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uria\OneDrive\Desktop\Computer science\ML-stock picking\StockPicker\Backtesting\"/>
    </mc:Choice>
  </mc:AlternateContent>
  <xr:revisionPtr revIDLastSave="27" documentId="8_{8596DC02-3AB6-4C34-BBF0-F91AFE0AD081}" xr6:coauthVersionLast="43" xr6:coauthVersionMax="43" xr10:uidLastSave="{6BE8DD0D-F9FF-4C2A-AA45-3F40883943D5}"/>
  <bookViews>
    <workbookView xWindow="1125" yWindow="1125" windowWidth="28800" windowHeight="15435" activeTab="2" xr2:uid="{179A66CE-F0CC-46BF-B376-3215F98C8BC1}"/>
  </bookViews>
  <sheets>
    <sheet name="database" sheetId="23" r:id="rId1"/>
    <sheet name="refine" sheetId="24" r:id="rId2"/>
    <sheet name="export" sheetId="27" r:id="rId3"/>
    <sheet name="Database_2_test" sheetId="32" r:id="rId4"/>
    <sheet name="stats" sheetId="33" r:id="rId5"/>
    <sheet name="returns" sheetId="34" r:id="rId6"/>
    <sheet name="charts" sheetId="35" r:id="rId7"/>
  </sheets>
  <definedNames>
    <definedName name="_xlnm._FilterDatabase" localSheetId="3" hidden="1">Database_2_test!$A$1:$T$1</definedName>
    <definedName name="_xlnm._FilterDatabase" localSheetId="2" hidden="1">export!$A$1:$T$1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47" i="34" l="1"/>
  <c r="B146" i="34"/>
  <c r="B145" i="34"/>
  <c r="B144" i="34"/>
  <c r="B143" i="34"/>
  <c r="B142" i="34"/>
  <c r="B141" i="34"/>
  <c r="B140" i="34"/>
  <c r="B139" i="34"/>
  <c r="B138" i="34"/>
  <c r="B137" i="34"/>
  <c r="B136" i="34"/>
  <c r="B135" i="34"/>
  <c r="B134" i="34"/>
  <c r="B133" i="34"/>
  <c r="B132" i="34"/>
  <c r="E31" i="35"/>
  <c r="D31" i="35"/>
  <c r="C31" i="35"/>
  <c r="E29" i="35"/>
  <c r="D29" i="35"/>
  <c r="C29" i="35"/>
  <c r="E27" i="35"/>
  <c r="D27" i="35"/>
  <c r="C27" i="35"/>
  <c r="E28" i="35"/>
  <c r="D28" i="35"/>
  <c r="C28" i="35"/>
  <c r="E26" i="35"/>
  <c r="D26" i="35"/>
  <c r="C26" i="35"/>
  <c r="E10" i="35"/>
  <c r="E11" i="35" s="1"/>
  <c r="E12" i="35" s="1"/>
  <c r="E13" i="35" s="1"/>
  <c r="E14" i="35" s="1"/>
  <c r="E15" i="35" s="1"/>
  <c r="E16" i="35" s="1"/>
  <c r="E17" i="35" s="1"/>
  <c r="E18" i="35" s="1"/>
  <c r="E19" i="35" s="1"/>
  <c r="E20" i="35" s="1"/>
  <c r="E21" i="35" s="1"/>
  <c r="E22" i="35" s="1"/>
  <c r="E23" i="35" s="1"/>
  <c r="E24" i="35" s="1"/>
  <c r="D10" i="35"/>
  <c r="D11" i="35" s="1"/>
  <c r="D12" i="35" s="1"/>
  <c r="D13" i="35" s="1"/>
  <c r="D14" i="35" s="1"/>
  <c r="D15" i="35" s="1"/>
  <c r="D16" i="35" s="1"/>
  <c r="D17" i="35" s="1"/>
  <c r="D18" i="35" s="1"/>
  <c r="D19" i="35" s="1"/>
  <c r="D20" i="35" s="1"/>
  <c r="D21" i="35" s="1"/>
  <c r="D22" i="35" s="1"/>
  <c r="D23" i="35" s="1"/>
  <c r="D24" i="35" s="1"/>
  <c r="C10" i="35"/>
  <c r="C11" i="35" s="1"/>
  <c r="C12" i="35" s="1"/>
  <c r="C13" i="35" s="1"/>
  <c r="C14" i="35" s="1"/>
  <c r="C15" i="35" s="1"/>
  <c r="C16" i="35" s="1"/>
  <c r="C17" i="35" s="1"/>
  <c r="C18" i="35" s="1"/>
  <c r="C19" i="35" s="1"/>
  <c r="C20" i="35" s="1"/>
  <c r="C21" i="35" s="1"/>
  <c r="C22" i="35" s="1"/>
  <c r="C23" i="35" s="1"/>
  <c r="C24" i="35" s="1"/>
  <c r="E9" i="35"/>
  <c r="D9" i="35"/>
  <c r="C9" i="35"/>
  <c r="D115" i="34"/>
  <c r="D116" i="34"/>
  <c r="D117" i="34"/>
  <c r="D118" i="34"/>
  <c r="D119" i="34"/>
  <c r="D120" i="34"/>
  <c r="D121" i="34"/>
  <c r="D122" i="34"/>
  <c r="D123" i="34"/>
  <c r="D124" i="34"/>
  <c r="D125" i="34"/>
  <c r="D126" i="34"/>
  <c r="D127" i="34"/>
  <c r="D128" i="34"/>
  <c r="D129" i="34"/>
  <c r="D114" i="34"/>
  <c r="B99" i="34"/>
  <c r="B100" i="34"/>
  <c r="B101" i="34"/>
  <c r="B102" i="34"/>
  <c r="B103" i="34"/>
  <c r="B104" i="34"/>
  <c r="B105" i="34"/>
  <c r="B106" i="34"/>
  <c r="B107" i="34"/>
  <c r="B108" i="34"/>
  <c r="B109" i="34"/>
  <c r="B110" i="34"/>
  <c r="B111" i="34"/>
  <c r="B98" i="34"/>
  <c r="B97" i="34"/>
  <c r="B96" i="34"/>
  <c r="F92" i="34"/>
  <c r="F91" i="34"/>
  <c r="F90" i="34"/>
  <c r="F89" i="34"/>
  <c r="AU74" i="34"/>
  <c r="AT74" i="34"/>
  <c r="AS74" i="34"/>
  <c r="AR74" i="34"/>
  <c r="AQ74" i="34"/>
  <c r="AP74" i="34"/>
  <c r="AO74" i="34"/>
  <c r="AN74" i="34"/>
  <c r="AM74" i="34"/>
  <c r="AL74" i="34"/>
  <c r="AK74" i="34"/>
  <c r="AJ74" i="34"/>
  <c r="AI74" i="34"/>
  <c r="AH74" i="34"/>
  <c r="AG74" i="34"/>
  <c r="AF74" i="34"/>
  <c r="AE74" i="34"/>
  <c r="AD74" i="34"/>
  <c r="AC74" i="34"/>
  <c r="AB74" i="34"/>
  <c r="AA74" i="34"/>
  <c r="Z74" i="34"/>
  <c r="Y74" i="34"/>
  <c r="X74" i="34"/>
  <c r="W74" i="34"/>
  <c r="V74" i="34"/>
  <c r="U74" i="34"/>
  <c r="T74" i="34"/>
  <c r="S74" i="34"/>
  <c r="R74" i="34"/>
  <c r="Q74" i="34"/>
  <c r="P74" i="34"/>
  <c r="O74" i="34"/>
  <c r="N74" i="34"/>
  <c r="M74" i="34"/>
  <c r="L74" i="34"/>
  <c r="K74" i="34"/>
  <c r="J74" i="34"/>
  <c r="I74" i="34"/>
  <c r="H74" i="34"/>
  <c r="G74" i="34"/>
  <c r="F74" i="34"/>
  <c r="E74" i="34"/>
  <c r="D74" i="34"/>
  <c r="C74" i="34"/>
  <c r="B74" i="34"/>
  <c r="AU73" i="34"/>
  <c r="AT73" i="34"/>
  <c r="AS73" i="34"/>
  <c r="AR73" i="34"/>
  <c r="AQ73" i="34"/>
  <c r="AP73" i="34"/>
  <c r="AO73" i="34"/>
  <c r="AN73" i="34"/>
  <c r="AM73" i="34"/>
  <c r="AL73" i="34"/>
  <c r="AK73" i="34"/>
  <c r="AJ73" i="34"/>
  <c r="AI73" i="34"/>
  <c r="AH73" i="34"/>
  <c r="AG73" i="34"/>
  <c r="AF73" i="34"/>
  <c r="AE73" i="34"/>
  <c r="AD73" i="34"/>
  <c r="AC73" i="34"/>
  <c r="AB73" i="34"/>
  <c r="AA73" i="34"/>
  <c r="Z73" i="34"/>
  <c r="Y73" i="34"/>
  <c r="X73" i="34"/>
  <c r="W73" i="34"/>
  <c r="V73" i="34"/>
  <c r="U73" i="34"/>
  <c r="T73" i="34"/>
  <c r="S73" i="34"/>
  <c r="R73" i="34"/>
  <c r="Q73" i="34"/>
  <c r="P73" i="34"/>
  <c r="O73" i="34"/>
  <c r="N73" i="34"/>
  <c r="M73" i="34"/>
  <c r="L73" i="34"/>
  <c r="K73" i="34"/>
  <c r="J73" i="34"/>
  <c r="I73" i="34"/>
  <c r="H73" i="34"/>
  <c r="G73" i="34"/>
  <c r="F73" i="34"/>
  <c r="E73" i="34"/>
  <c r="D73" i="34"/>
  <c r="C73" i="34"/>
  <c r="B73" i="34"/>
  <c r="B128" i="34" s="1"/>
  <c r="AU72" i="34"/>
  <c r="AT72" i="34"/>
  <c r="AS72" i="34"/>
  <c r="AR72" i="34"/>
  <c r="AQ72" i="34"/>
  <c r="AP72" i="34"/>
  <c r="AO72" i="34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B127" i="34" s="1"/>
  <c r="AU71" i="34"/>
  <c r="AT71" i="34"/>
  <c r="AS71" i="34"/>
  <c r="AR71" i="34"/>
  <c r="AQ71" i="34"/>
  <c r="AP71" i="34"/>
  <c r="AO71" i="34"/>
  <c r="AN71" i="34"/>
  <c r="AM71" i="34"/>
  <c r="AL71" i="34"/>
  <c r="AK71" i="34"/>
  <c r="AJ71" i="34"/>
  <c r="AI71" i="34"/>
  <c r="AH71" i="34"/>
  <c r="AG71" i="34"/>
  <c r="AF71" i="34"/>
  <c r="AE71" i="34"/>
  <c r="AD71" i="34"/>
  <c r="AC71" i="34"/>
  <c r="AB71" i="34"/>
  <c r="AA71" i="34"/>
  <c r="Z71" i="34"/>
  <c r="Y71" i="34"/>
  <c r="X71" i="34"/>
  <c r="W71" i="34"/>
  <c r="V71" i="34"/>
  <c r="U71" i="34"/>
  <c r="T71" i="34"/>
  <c r="S71" i="34"/>
  <c r="R71" i="34"/>
  <c r="Q71" i="34"/>
  <c r="P71" i="34"/>
  <c r="O71" i="34"/>
  <c r="N71" i="34"/>
  <c r="M71" i="34"/>
  <c r="L71" i="34"/>
  <c r="K71" i="34"/>
  <c r="J71" i="34"/>
  <c r="I71" i="34"/>
  <c r="H71" i="34"/>
  <c r="G71" i="34"/>
  <c r="F71" i="34"/>
  <c r="E71" i="34"/>
  <c r="D71" i="34"/>
  <c r="C71" i="34"/>
  <c r="B71" i="34"/>
  <c r="B126" i="34" s="1"/>
  <c r="AU70" i="34"/>
  <c r="AT70" i="34"/>
  <c r="AS70" i="34"/>
  <c r="AR70" i="34"/>
  <c r="AQ70" i="34"/>
  <c r="AP70" i="34"/>
  <c r="AO70" i="34"/>
  <c r="AN70" i="34"/>
  <c r="AM70" i="34"/>
  <c r="AL70" i="34"/>
  <c r="AK70" i="34"/>
  <c r="AJ70" i="34"/>
  <c r="AI70" i="34"/>
  <c r="AH70" i="34"/>
  <c r="AG70" i="34"/>
  <c r="AF70" i="34"/>
  <c r="AE70" i="34"/>
  <c r="AD70" i="34"/>
  <c r="AC70" i="34"/>
  <c r="AB70" i="34"/>
  <c r="AA70" i="34"/>
  <c r="Z70" i="34"/>
  <c r="Y70" i="34"/>
  <c r="X70" i="34"/>
  <c r="W70" i="34"/>
  <c r="V70" i="34"/>
  <c r="U70" i="34"/>
  <c r="T70" i="34"/>
  <c r="S70" i="34"/>
  <c r="R70" i="34"/>
  <c r="Q70" i="34"/>
  <c r="P70" i="34"/>
  <c r="O70" i="34"/>
  <c r="N70" i="34"/>
  <c r="M70" i="34"/>
  <c r="L70" i="34"/>
  <c r="K70" i="34"/>
  <c r="J70" i="34"/>
  <c r="I70" i="34"/>
  <c r="H70" i="34"/>
  <c r="G70" i="34"/>
  <c r="F70" i="34"/>
  <c r="E70" i="34"/>
  <c r="D70" i="34"/>
  <c r="C70" i="34"/>
  <c r="B70" i="34"/>
  <c r="AU69" i="34"/>
  <c r="AT69" i="34"/>
  <c r="AS69" i="34"/>
  <c r="AR69" i="34"/>
  <c r="AQ69" i="34"/>
  <c r="AP69" i="34"/>
  <c r="AO69" i="34"/>
  <c r="AN69" i="34"/>
  <c r="AM69" i="34"/>
  <c r="AL69" i="34"/>
  <c r="AK69" i="34"/>
  <c r="AJ69" i="34"/>
  <c r="AI69" i="34"/>
  <c r="AH69" i="34"/>
  <c r="AG69" i="34"/>
  <c r="AF69" i="34"/>
  <c r="AE69" i="34"/>
  <c r="AD69" i="34"/>
  <c r="AC69" i="34"/>
  <c r="AB69" i="34"/>
  <c r="AA69" i="34"/>
  <c r="Z69" i="34"/>
  <c r="Y69" i="34"/>
  <c r="X69" i="34"/>
  <c r="W69" i="34"/>
  <c r="V69" i="34"/>
  <c r="U69" i="34"/>
  <c r="T69" i="34"/>
  <c r="S69" i="34"/>
  <c r="R69" i="34"/>
  <c r="Q69" i="34"/>
  <c r="P69" i="34"/>
  <c r="O69" i="34"/>
  <c r="N69" i="34"/>
  <c r="M69" i="34"/>
  <c r="L69" i="34"/>
  <c r="K69" i="34"/>
  <c r="J69" i="34"/>
  <c r="I69" i="34"/>
  <c r="H69" i="34"/>
  <c r="G69" i="34"/>
  <c r="F69" i="34"/>
  <c r="E69" i="34"/>
  <c r="D69" i="34"/>
  <c r="C69" i="34"/>
  <c r="B69" i="34"/>
  <c r="AU68" i="34"/>
  <c r="AT68" i="34"/>
  <c r="AS68" i="34"/>
  <c r="AR68" i="34"/>
  <c r="AQ68" i="34"/>
  <c r="AP68" i="34"/>
  <c r="AO68" i="34"/>
  <c r="AN68" i="34"/>
  <c r="AM68" i="34"/>
  <c r="AL68" i="34"/>
  <c r="AK68" i="34"/>
  <c r="AJ68" i="34"/>
  <c r="AI68" i="34"/>
  <c r="AH68" i="34"/>
  <c r="AG68" i="34"/>
  <c r="AF68" i="34"/>
  <c r="AE68" i="34"/>
  <c r="AD68" i="34"/>
  <c r="AC68" i="34"/>
  <c r="AB68" i="34"/>
  <c r="AA68" i="34"/>
  <c r="Z68" i="34"/>
  <c r="Y68" i="34"/>
  <c r="X68" i="34"/>
  <c r="W68" i="34"/>
  <c r="V68" i="34"/>
  <c r="U68" i="34"/>
  <c r="T68" i="34"/>
  <c r="S68" i="34"/>
  <c r="R68" i="34"/>
  <c r="Q68" i="34"/>
  <c r="P68" i="34"/>
  <c r="O68" i="34"/>
  <c r="N68" i="34"/>
  <c r="M68" i="34"/>
  <c r="L68" i="34"/>
  <c r="K68" i="34"/>
  <c r="J68" i="34"/>
  <c r="I68" i="34"/>
  <c r="H68" i="34"/>
  <c r="G68" i="34"/>
  <c r="F68" i="34"/>
  <c r="E68" i="34"/>
  <c r="D68" i="34"/>
  <c r="C68" i="34"/>
  <c r="B68" i="34"/>
  <c r="AU67" i="34"/>
  <c r="AT67" i="34"/>
  <c r="AS67" i="34"/>
  <c r="AR67" i="34"/>
  <c r="AQ67" i="34"/>
  <c r="AP67" i="34"/>
  <c r="AO67" i="34"/>
  <c r="AN67" i="34"/>
  <c r="AM67" i="34"/>
  <c r="AL67" i="34"/>
  <c r="AK67" i="34"/>
  <c r="AJ67" i="34"/>
  <c r="AI67" i="34"/>
  <c r="AH67" i="34"/>
  <c r="AG67" i="34"/>
  <c r="AF67" i="34"/>
  <c r="AE67" i="34"/>
  <c r="AD67" i="34"/>
  <c r="AC67" i="34"/>
  <c r="AB67" i="34"/>
  <c r="AA67" i="34"/>
  <c r="Z67" i="34"/>
  <c r="Y67" i="34"/>
  <c r="X67" i="34"/>
  <c r="W67" i="34"/>
  <c r="V67" i="34"/>
  <c r="U67" i="34"/>
  <c r="T67" i="34"/>
  <c r="S67" i="34"/>
  <c r="R67" i="34"/>
  <c r="Q67" i="34"/>
  <c r="P67" i="34"/>
  <c r="O67" i="34"/>
  <c r="N67" i="34"/>
  <c r="M67" i="34"/>
  <c r="L67" i="34"/>
  <c r="K67" i="34"/>
  <c r="J67" i="34"/>
  <c r="I67" i="34"/>
  <c r="H67" i="34"/>
  <c r="G67" i="34"/>
  <c r="F67" i="34"/>
  <c r="E67" i="34"/>
  <c r="D67" i="34"/>
  <c r="C67" i="34"/>
  <c r="B67" i="34"/>
  <c r="AU66" i="34"/>
  <c r="AT66" i="34"/>
  <c r="AS66" i="34"/>
  <c r="AR66" i="34"/>
  <c r="AQ66" i="34"/>
  <c r="AP66" i="34"/>
  <c r="AO66" i="34"/>
  <c r="AN66" i="34"/>
  <c r="AM66" i="34"/>
  <c r="AL66" i="34"/>
  <c r="AK66" i="34"/>
  <c r="AJ66" i="34"/>
  <c r="AI66" i="34"/>
  <c r="AH66" i="34"/>
  <c r="AG66" i="34"/>
  <c r="AF66" i="34"/>
  <c r="AE66" i="34"/>
  <c r="AD66" i="34"/>
  <c r="AC66" i="34"/>
  <c r="AB66" i="34"/>
  <c r="AA66" i="34"/>
  <c r="Z66" i="34"/>
  <c r="Y66" i="34"/>
  <c r="X66" i="34"/>
  <c r="W66" i="34"/>
  <c r="V66" i="34"/>
  <c r="U66" i="34"/>
  <c r="T66" i="34"/>
  <c r="S66" i="34"/>
  <c r="R66" i="34"/>
  <c r="Q66" i="34"/>
  <c r="P66" i="34"/>
  <c r="O66" i="34"/>
  <c r="N66" i="34"/>
  <c r="M66" i="34"/>
  <c r="L66" i="34"/>
  <c r="K66" i="34"/>
  <c r="J66" i="34"/>
  <c r="I66" i="34"/>
  <c r="H66" i="34"/>
  <c r="G66" i="34"/>
  <c r="F66" i="34"/>
  <c r="E66" i="34"/>
  <c r="D66" i="34"/>
  <c r="C66" i="34"/>
  <c r="B66" i="34"/>
  <c r="AU65" i="34"/>
  <c r="AT65" i="34"/>
  <c r="AS65" i="34"/>
  <c r="AR65" i="34"/>
  <c r="AQ65" i="34"/>
  <c r="AP65" i="34"/>
  <c r="AO65" i="34"/>
  <c r="AN65" i="34"/>
  <c r="AM65" i="34"/>
  <c r="AL65" i="34"/>
  <c r="AK65" i="34"/>
  <c r="AJ65" i="34"/>
  <c r="AI65" i="34"/>
  <c r="AH65" i="34"/>
  <c r="AG65" i="34"/>
  <c r="AF65" i="34"/>
  <c r="AE65" i="34"/>
  <c r="AD65" i="34"/>
  <c r="AC65" i="34"/>
  <c r="AB65" i="34"/>
  <c r="AA65" i="34"/>
  <c r="Z65" i="34"/>
  <c r="Y65" i="34"/>
  <c r="X65" i="34"/>
  <c r="W65" i="34"/>
  <c r="V65" i="34"/>
  <c r="U65" i="34"/>
  <c r="T65" i="34"/>
  <c r="S65" i="34"/>
  <c r="R65" i="34"/>
  <c r="Q65" i="34"/>
  <c r="P65" i="34"/>
  <c r="O65" i="34"/>
  <c r="N65" i="34"/>
  <c r="M65" i="34"/>
  <c r="L65" i="34"/>
  <c r="K65" i="34"/>
  <c r="J65" i="34"/>
  <c r="I65" i="34"/>
  <c r="H65" i="34"/>
  <c r="G65" i="34"/>
  <c r="F65" i="34"/>
  <c r="E65" i="34"/>
  <c r="D65" i="34"/>
  <c r="C65" i="34"/>
  <c r="B65" i="34"/>
  <c r="AU64" i="34"/>
  <c r="AT64" i="34"/>
  <c r="AS64" i="34"/>
  <c r="AR64" i="34"/>
  <c r="AQ64" i="34"/>
  <c r="AP64" i="34"/>
  <c r="AO64" i="34"/>
  <c r="AN64" i="34"/>
  <c r="AM64" i="34"/>
  <c r="AL64" i="34"/>
  <c r="AK64" i="34"/>
  <c r="AJ64" i="34"/>
  <c r="AI64" i="34"/>
  <c r="AH64" i="34"/>
  <c r="AG64" i="34"/>
  <c r="AF64" i="34"/>
  <c r="AE64" i="34"/>
  <c r="AD64" i="34"/>
  <c r="AC64" i="34"/>
  <c r="AB64" i="34"/>
  <c r="AA64" i="34"/>
  <c r="Z64" i="34"/>
  <c r="Y64" i="34"/>
  <c r="X64" i="34"/>
  <c r="W64" i="34"/>
  <c r="V64" i="34"/>
  <c r="U64" i="34"/>
  <c r="T64" i="34"/>
  <c r="S64" i="34"/>
  <c r="R64" i="34"/>
  <c r="Q64" i="34"/>
  <c r="P64" i="34"/>
  <c r="O64" i="34"/>
  <c r="N64" i="34"/>
  <c r="M64" i="34"/>
  <c r="L64" i="34"/>
  <c r="K64" i="34"/>
  <c r="J64" i="34"/>
  <c r="I64" i="34"/>
  <c r="H64" i="34"/>
  <c r="G64" i="34"/>
  <c r="F64" i="34"/>
  <c r="E64" i="34"/>
  <c r="D64" i="34"/>
  <c r="C64" i="34"/>
  <c r="B64" i="34"/>
  <c r="AU63" i="34"/>
  <c r="AT63" i="34"/>
  <c r="AS63" i="34"/>
  <c r="AR63" i="34"/>
  <c r="AQ63" i="34"/>
  <c r="AP63" i="34"/>
  <c r="AO63" i="34"/>
  <c r="AN63" i="34"/>
  <c r="AM63" i="34"/>
  <c r="AL63" i="34"/>
  <c r="AK63" i="34"/>
  <c r="AJ63" i="34"/>
  <c r="AI63" i="34"/>
  <c r="AH63" i="34"/>
  <c r="AG63" i="34"/>
  <c r="AF63" i="34"/>
  <c r="AE63" i="34"/>
  <c r="AD63" i="34"/>
  <c r="AC63" i="34"/>
  <c r="AB63" i="34"/>
  <c r="AA63" i="34"/>
  <c r="Z63" i="34"/>
  <c r="Y63" i="34"/>
  <c r="X63" i="34"/>
  <c r="W63" i="34"/>
  <c r="V63" i="34"/>
  <c r="U63" i="34"/>
  <c r="T63" i="34"/>
  <c r="S63" i="34"/>
  <c r="R63" i="34"/>
  <c r="Q63" i="34"/>
  <c r="P63" i="34"/>
  <c r="O63" i="34"/>
  <c r="N63" i="34"/>
  <c r="M63" i="34"/>
  <c r="L63" i="34"/>
  <c r="K63" i="34"/>
  <c r="J63" i="34"/>
  <c r="I63" i="34"/>
  <c r="H63" i="34"/>
  <c r="G63" i="34"/>
  <c r="F63" i="34"/>
  <c r="E63" i="34"/>
  <c r="D63" i="34"/>
  <c r="C63" i="34"/>
  <c r="B63" i="34"/>
  <c r="AU62" i="34"/>
  <c r="AT62" i="34"/>
  <c r="AS62" i="34"/>
  <c r="AR62" i="34"/>
  <c r="AQ62" i="34"/>
  <c r="AP62" i="34"/>
  <c r="AO62" i="34"/>
  <c r="AN62" i="34"/>
  <c r="AM62" i="34"/>
  <c r="AL62" i="34"/>
  <c r="AK62" i="34"/>
  <c r="AJ62" i="34"/>
  <c r="AI62" i="34"/>
  <c r="AH62" i="34"/>
  <c r="AG62" i="34"/>
  <c r="AF62" i="34"/>
  <c r="AE62" i="34"/>
  <c r="AD62" i="34"/>
  <c r="AC62" i="34"/>
  <c r="AB62" i="34"/>
  <c r="AA62" i="34"/>
  <c r="Z62" i="34"/>
  <c r="Y62" i="34"/>
  <c r="X62" i="34"/>
  <c r="W62" i="34"/>
  <c r="V62" i="34"/>
  <c r="U62" i="34"/>
  <c r="T62" i="34"/>
  <c r="S62" i="34"/>
  <c r="R62" i="34"/>
  <c r="Q62" i="34"/>
  <c r="P62" i="34"/>
  <c r="O62" i="34"/>
  <c r="N62" i="34"/>
  <c r="M62" i="34"/>
  <c r="L62" i="34"/>
  <c r="K62" i="34"/>
  <c r="J62" i="34"/>
  <c r="I62" i="34"/>
  <c r="H62" i="34"/>
  <c r="G62" i="34"/>
  <c r="F62" i="34"/>
  <c r="E62" i="34"/>
  <c r="D62" i="34"/>
  <c r="C62" i="34"/>
  <c r="B62" i="34"/>
  <c r="AU61" i="34"/>
  <c r="AT61" i="34"/>
  <c r="AS61" i="34"/>
  <c r="AR61" i="34"/>
  <c r="AQ61" i="34"/>
  <c r="AP61" i="34"/>
  <c r="AO61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U60" i="34"/>
  <c r="AT60" i="34"/>
  <c r="AS60" i="34"/>
  <c r="AR60" i="34"/>
  <c r="AQ60" i="34"/>
  <c r="AP60" i="34"/>
  <c r="AO60" i="34"/>
  <c r="AN60" i="34"/>
  <c r="AM60" i="34"/>
  <c r="AL60" i="34"/>
  <c r="AK60" i="34"/>
  <c r="AJ60" i="34"/>
  <c r="AI60" i="34"/>
  <c r="AH60" i="34"/>
  <c r="AG60" i="34"/>
  <c r="AF60" i="34"/>
  <c r="AE60" i="34"/>
  <c r="AD60" i="34"/>
  <c r="AC60" i="34"/>
  <c r="AB60" i="34"/>
  <c r="AA60" i="34"/>
  <c r="Z60" i="34"/>
  <c r="Y60" i="34"/>
  <c r="X60" i="34"/>
  <c r="W60" i="34"/>
  <c r="V60" i="34"/>
  <c r="U60" i="34"/>
  <c r="T60" i="34"/>
  <c r="S60" i="34"/>
  <c r="R60" i="34"/>
  <c r="Q60" i="34"/>
  <c r="P60" i="34"/>
  <c r="O60" i="34"/>
  <c r="N60" i="34"/>
  <c r="M60" i="34"/>
  <c r="L60" i="34"/>
  <c r="K60" i="34"/>
  <c r="J60" i="34"/>
  <c r="I60" i="34"/>
  <c r="H60" i="34"/>
  <c r="G60" i="34"/>
  <c r="F60" i="34"/>
  <c r="E60" i="34"/>
  <c r="D60" i="34"/>
  <c r="C60" i="34"/>
  <c r="B60" i="34"/>
  <c r="AU59" i="34"/>
  <c r="AT59" i="34"/>
  <c r="AS59" i="34"/>
  <c r="AR59" i="34"/>
  <c r="AQ59" i="34"/>
  <c r="AP59" i="34"/>
  <c r="AO59" i="34"/>
  <c r="AN59" i="34"/>
  <c r="AM59" i="34"/>
  <c r="AL59" i="34"/>
  <c r="AK59" i="34"/>
  <c r="AJ59" i="34"/>
  <c r="AI59" i="34"/>
  <c r="AH59" i="34"/>
  <c r="AG59" i="34"/>
  <c r="AF59" i="34"/>
  <c r="AE59" i="34"/>
  <c r="AD59" i="34"/>
  <c r="AC59" i="34"/>
  <c r="AB59" i="34"/>
  <c r="AA59" i="34"/>
  <c r="Z59" i="34"/>
  <c r="Y59" i="34"/>
  <c r="X59" i="34"/>
  <c r="W59" i="34"/>
  <c r="V59" i="34"/>
  <c r="U59" i="34"/>
  <c r="T59" i="34"/>
  <c r="S59" i="34"/>
  <c r="R59" i="34"/>
  <c r="Q59" i="34"/>
  <c r="P59" i="34"/>
  <c r="O59" i="34"/>
  <c r="N59" i="34"/>
  <c r="M59" i="34"/>
  <c r="L59" i="34"/>
  <c r="K59" i="34"/>
  <c r="J59" i="34"/>
  <c r="I59" i="34"/>
  <c r="H59" i="34"/>
  <c r="G59" i="34"/>
  <c r="F59" i="34"/>
  <c r="E59" i="34"/>
  <c r="D59" i="34"/>
  <c r="C59" i="34"/>
  <c r="B59" i="34"/>
  <c r="AU38" i="34"/>
  <c r="AT38" i="34"/>
  <c r="AS38" i="34"/>
  <c r="AR38" i="34"/>
  <c r="AQ38" i="34"/>
  <c r="AP38" i="34"/>
  <c r="AO38" i="34"/>
  <c r="AN38" i="34"/>
  <c r="AM38" i="34"/>
  <c r="AL38" i="34"/>
  <c r="AK38" i="34"/>
  <c r="AJ38" i="34"/>
  <c r="AI38" i="34"/>
  <c r="AH38" i="34"/>
  <c r="AG38" i="34"/>
  <c r="AF38" i="34"/>
  <c r="AE38" i="34"/>
  <c r="AD38" i="34"/>
  <c r="AC38" i="34"/>
  <c r="AB38" i="34"/>
  <c r="AA38" i="34"/>
  <c r="Z38" i="34"/>
  <c r="Y38" i="34"/>
  <c r="X38" i="34"/>
  <c r="W38" i="34"/>
  <c r="V38" i="34"/>
  <c r="U38" i="34"/>
  <c r="T38" i="34"/>
  <c r="S38" i="34"/>
  <c r="R38" i="34"/>
  <c r="Q38" i="34"/>
  <c r="P38" i="34"/>
  <c r="O38" i="34"/>
  <c r="N38" i="34"/>
  <c r="M38" i="34"/>
  <c r="L38" i="34"/>
  <c r="K38" i="34"/>
  <c r="J38" i="34"/>
  <c r="I38" i="34"/>
  <c r="H38" i="34"/>
  <c r="G38" i="34"/>
  <c r="E38" i="34"/>
  <c r="D38" i="34"/>
  <c r="C38" i="34"/>
  <c r="B38" i="34"/>
  <c r="B129" i="34" s="1"/>
  <c r="AU37" i="34"/>
  <c r="AT37" i="34"/>
  <c r="AS37" i="34"/>
  <c r="AR37" i="34"/>
  <c r="AQ37" i="34"/>
  <c r="AP37" i="34"/>
  <c r="AO37" i="34"/>
  <c r="AN37" i="34"/>
  <c r="AM37" i="34"/>
  <c r="AL37" i="34"/>
  <c r="AK37" i="34"/>
  <c r="AJ37" i="34"/>
  <c r="AI37" i="34"/>
  <c r="AH37" i="34"/>
  <c r="AG37" i="34"/>
  <c r="AF37" i="34"/>
  <c r="AE37" i="34"/>
  <c r="AD37" i="34"/>
  <c r="AC37" i="34"/>
  <c r="AB37" i="34"/>
  <c r="AA37" i="34"/>
  <c r="Z37" i="34"/>
  <c r="Y37" i="34"/>
  <c r="X37" i="34"/>
  <c r="W37" i="34"/>
  <c r="V37" i="34"/>
  <c r="U37" i="34"/>
  <c r="T37" i="34"/>
  <c r="S37" i="34"/>
  <c r="R37" i="34"/>
  <c r="Q37" i="34"/>
  <c r="P37" i="34"/>
  <c r="O37" i="34"/>
  <c r="N37" i="34"/>
  <c r="M37" i="34"/>
  <c r="L37" i="34"/>
  <c r="K37" i="34"/>
  <c r="J37" i="34"/>
  <c r="I37" i="34"/>
  <c r="H37" i="34"/>
  <c r="G37" i="34"/>
  <c r="E37" i="34"/>
  <c r="D37" i="34"/>
  <c r="C37" i="34"/>
  <c r="B37" i="34"/>
  <c r="AU36" i="34"/>
  <c r="AT36" i="34"/>
  <c r="AS36" i="34"/>
  <c r="AR36" i="34"/>
  <c r="AQ36" i="34"/>
  <c r="AP36" i="34"/>
  <c r="AO36" i="34"/>
  <c r="AN36" i="34"/>
  <c r="AM36" i="34"/>
  <c r="AL36" i="34"/>
  <c r="AK36" i="34"/>
  <c r="AJ36" i="34"/>
  <c r="AI36" i="34"/>
  <c r="AH36" i="34"/>
  <c r="AG36" i="34"/>
  <c r="AF36" i="34"/>
  <c r="AE36" i="34"/>
  <c r="AD36" i="34"/>
  <c r="AC36" i="34"/>
  <c r="AB36" i="34"/>
  <c r="AA36" i="34"/>
  <c r="Z36" i="34"/>
  <c r="Y36" i="34"/>
  <c r="X36" i="34"/>
  <c r="W36" i="34"/>
  <c r="V36" i="34"/>
  <c r="U36" i="34"/>
  <c r="T36" i="34"/>
  <c r="S36" i="34"/>
  <c r="R36" i="34"/>
  <c r="Q36" i="34"/>
  <c r="P36" i="34"/>
  <c r="O36" i="34"/>
  <c r="N36" i="34"/>
  <c r="M36" i="34"/>
  <c r="L36" i="34"/>
  <c r="K36" i="34"/>
  <c r="J36" i="34"/>
  <c r="I36" i="34"/>
  <c r="H36" i="34"/>
  <c r="G36" i="34"/>
  <c r="E36" i="34"/>
  <c r="D36" i="34"/>
  <c r="C36" i="34"/>
  <c r="B36" i="34"/>
  <c r="AU35" i="34"/>
  <c r="AT35" i="34"/>
  <c r="AS35" i="34"/>
  <c r="AR35" i="34"/>
  <c r="AQ35" i="34"/>
  <c r="AP35" i="34"/>
  <c r="AO35" i="34"/>
  <c r="AN35" i="34"/>
  <c r="AM35" i="34"/>
  <c r="AL35" i="34"/>
  <c r="AK35" i="34"/>
  <c r="AJ35" i="34"/>
  <c r="AI35" i="34"/>
  <c r="AH35" i="34"/>
  <c r="AG35" i="34"/>
  <c r="AF35" i="34"/>
  <c r="AE35" i="34"/>
  <c r="AD35" i="34"/>
  <c r="AC35" i="34"/>
  <c r="AB35" i="34"/>
  <c r="AA35" i="34"/>
  <c r="Z35" i="34"/>
  <c r="Y35" i="34"/>
  <c r="X35" i="34"/>
  <c r="W35" i="34"/>
  <c r="V35" i="34"/>
  <c r="U35" i="34"/>
  <c r="T35" i="34"/>
  <c r="S35" i="34"/>
  <c r="R35" i="34"/>
  <c r="Q35" i="34"/>
  <c r="P35" i="34"/>
  <c r="O35" i="34"/>
  <c r="N35" i="34"/>
  <c r="M35" i="34"/>
  <c r="L35" i="34"/>
  <c r="K35" i="34"/>
  <c r="J35" i="34"/>
  <c r="I35" i="34"/>
  <c r="H35" i="34"/>
  <c r="G35" i="34"/>
  <c r="E35" i="34"/>
  <c r="D35" i="34"/>
  <c r="C35" i="34"/>
  <c r="B35" i="34"/>
  <c r="AU34" i="34"/>
  <c r="AT34" i="34"/>
  <c r="AS34" i="34"/>
  <c r="AR34" i="34"/>
  <c r="AQ34" i="34"/>
  <c r="AP34" i="34"/>
  <c r="AO34" i="34"/>
  <c r="AN34" i="34"/>
  <c r="AM34" i="34"/>
  <c r="AL34" i="34"/>
  <c r="AK34" i="34"/>
  <c r="AJ34" i="34"/>
  <c r="AI34" i="34"/>
  <c r="AH34" i="34"/>
  <c r="AG34" i="34"/>
  <c r="AF34" i="34"/>
  <c r="AE34" i="34"/>
  <c r="AD34" i="34"/>
  <c r="AC34" i="34"/>
  <c r="AB34" i="34"/>
  <c r="AA34" i="34"/>
  <c r="Z34" i="34"/>
  <c r="Y34" i="34"/>
  <c r="X34" i="34"/>
  <c r="W34" i="34"/>
  <c r="V34" i="34"/>
  <c r="U34" i="34"/>
  <c r="T34" i="34"/>
  <c r="S34" i="34"/>
  <c r="R34" i="34"/>
  <c r="Q34" i="34"/>
  <c r="P34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B125" i="34" s="1"/>
  <c r="AU33" i="34"/>
  <c r="AT33" i="34"/>
  <c r="AS33" i="34"/>
  <c r="AR33" i="34"/>
  <c r="AQ33" i="34"/>
  <c r="AP33" i="34"/>
  <c r="AO33" i="34"/>
  <c r="AN33" i="34"/>
  <c r="AM33" i="34"/>
  <c r="AL33" i="34"/>
  <c r="AK33" i="34"/>
  <c r="AJ33" i="34"/>
  <c r="AI33" i="34"/>
  <c r="AH33" i="34"/>
  <c r="AG33" i="34"/>
  <c r="AF33" i="34"/>
  <c r="AE33" i="34"/>
  <c r="AD33" i="34"/>
  <c r="AC33" i="34"/>
  <c r="AB33" i="34"/>
  <c r="AA33" i="34"/>
  <c r="Z33" i="34"/>
  <c r="Y33" i="34"/>
  <c r="X33" i="34"/>
  <c r="W33" i="34"/>
  <c r="V33" i="34"/>
  <c r="U33" i="34"/>
  <c r="T33" i="34"/>
  <c r="S33" i="34"/>
  <c r="R33" i="34"/>
  <c r="Q33" i="34"/>
  <c r="P33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B124" i="34" s="1"/>
  <c r="AU32" i="34"/>
  <c r="AT32" i="34"/>
  <c r="AS32" i="34"/>
  <c r="AR32" i="34"/>
  <c r="AQ32" i="34"/>
  <c r="AP32" i="34"/>
  <c r="AO32" i="34"/>
  <c r="AN32" i="34"/>
  <c r="AM32" i="34"/>
  <c r="AL32" i="34"/>
  <c r="AK32" i="34"/>
  <c r="AJ32" i="34"/>
  <c r="AI32" i="34"/>
  <c r="AH32" i="34"/>
  <c r="AG32" i="34"/>
  <c r="AF32" i="34"/>
  <c r="AE32" i="34"/>
  <c r="AD32" i="34"/>
  <c r="AC32" i="34"/>
  <c r="AB32" i="34"/>
  <c r="AA32" i="34"/>
  <c r="Z32" i="34"/>
  <c r="Y32" i="34"/>
  <c r="X32" i="34"/>
  <c r="W32" i="34"/>
  <c r="V32" i="34"/>
  <c r="U32" i="34"/>
  <c r="T32" i="34"/>
  <c r="S32" i="34"/>
  <c r="R32" i="34"/>
  <c r="Q32" i="34"/>
  <c r="P32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B123" i="34" s="1"/>
  <c r="AU31" i="34"/>
  <c r="AT31" i="34"/>
  <c r="AS31" i="34"/>
  <c r="AR31" i="34"/>
  <c r="AQ31" i="34"/>
  <c r="AP31" i="34"/>
  <c r="AO31" i="34"/>
  <c r="AN31" i="34"/>
  <c r="AM31" i="34"/>
  <c r="AL31" i="34"/>
  <c r="AK31" i="34"/>
  <c r="AJ31" i="34"/>
  <c r="AI31" i="34"/>
  <c r="AH31" i="34"/>
  <c r="AG31" i="34"/>
  <c r="AF31" i="34"/>
  <c r="AE31" i="34"/>
  <c r="AD31" i="34"/>
  <c r="AC31" i="34"/>
  <c r="AB31" i="34"/>
  <c r="AA31" i="34"/>
  <c r="Z31" i="34"/>
  <c r="Y31" i="34"/>
  <c r="X31" i="34"/>
  <c r="W31" i="34"/>
  <c r="V31" i="34"/>
  <c r="U31" i="34"/>
  <c r="T31" i="34"/>
  <c r="S31" i="34"/>
  <c r="R31" i="34"/>
  <c r="Q31" i="34"/>
  <c r="P31" i="34"/>
  <c r="O31" i="34"/>
  <c r="N31" i="34"/>
  <c r="M31" i="34"/>
  <c r="L31" i="34"/>
  <c r="K31" i="34"/>
  <c r="J31" i="34"/>
  <c r="B122" i="34" s="1"/>
  <c r="I31" i="34"/>
  <c r="H31" i="34"/>
  <c r="G31" i="34"/>
  <c r="F31" i="34"/>
  <c r="E31" i="34"/>
  <c r="D31" i="34"/>
  <c r="C31" i="34"/>
  <c r="B31" i="34"/>
  <c r="AU30" i="34"/>
  <c r="AT30" i="34"/>
  <c r="AS30" i="34"/>
  <c r="AR30" i="34"/>
  <c r="AQ30" i="34"/>
  <c r="AP30" i="34"/>
  <c r="AO30" i="34"/>
  <c r="AN30" i="34"/>
  <c r="AM30" i="34"/>
  <c r="AL30" i="34"/>
  <c r="AK30" i="34"/>
  <c r="AJ30" i="34"/>
  <c r="AI30" i="34"/>
  <c r="AH30" i="34"/>
  <c r="AG30" i="34"/>
  <c r="AF30" i="34"/>
  <c r="AE30" i="34"/>
  <c r="AD30" i="34"/>
  <c r="AC30" i="34"/>
  <c r="AB30" i="34"/>
  <c r="AA30" i="34"/>
  <c r="Z30" i="34"/>
  <c r="Y30" i="34"/>
  <c r="X30" i="34"/>
  <c r="W30" i="34"/>
  <c r="V30" i="34"/>
  <c r="U30" i="34"/>
  <c r="T30" i="34"/>
  <c r="S30" i="34"/>
  <c r="R30" i="34"/>
  <c r="Q30" i="34"/>
  <c r="P30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B121" i="34" s="1"/>
  <c r="AU29" i="34"/>
  <c r="AT29" i="34"/>
  <c r="AS29" i="34"/>
  <c r="AR29" i="34"/>
  <c r="AQ29" i="34"/>
  <c r="AP29" i="34"/>
  <c r="AO29" i="34"/>
  <c r="AN29" i="34"/>
  <c r="AM29" i="34"/>
  <c r="AL29" i="34"/>
  <c r="AK29" i="34"/>
  <c r="AJ29" i="34"/>
  <c r="AI29" i="34"/>
  <c r="AH29" i="34"/>
  <c r="AG29" i="34"/>
  <c r="AF29" i="34"/>
  <c r="AE29" i="34"/>
  <c r="AD29" i="34"/>
  <c r="AC29" i="34"/>
  <c r="AB29" i="34"/>
  <c r="AA29" i="34"/>
  <c r="Z29" i="34"/>
  <c r="Y29" i="34"/>
  <c r="X29" i="34"/>
  <c r="W29" i="34"/>
  <c r="V29" i="34"/>
  <c r="U29" i="34"/>
  <c r="T29" i="34"/>
  <c r="S29" i="34"/>
  <c r="R29" i="34"/>
  <c r="Q29" i="34"/>
  <c r="P29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B120" i="34" s="1"/>
  <c r="AU28" i="34"/>
  <c r="AT28" i="34"/>
  <c r="AS28" i="34"/>
  <c r="AR28" i="34"/>
  <c r="AQ28" i="34"/>
  <c r="AP28" i="34"/>
  <c r="AO28" i="34"/>
  <c r="AN28" i="34"/>
  <c r="AM28" i="34"/>
  <c r="AL28" i="34"/>
  <c r="AK28" i="34"/>
  <c r="AJ28" i="34"/>
  <c r="AI28" i="34"/>
  <c r="AH28" i="34"/>
  <c r="AG28" i="34"/>
  <c r="AF28" i="34"/>
  <c r="AE28" i="34"/>
  <c r="AD28" i="34"/>
  <c r="AC28" i="34"/>
  <c r="AB28" i="34"/>
  <c r="AA28" i="34"/>
  <c r="Z28" i="34"/>
  <c r="Y28" i="34"/>
  <c r="X28" i="34"/>
  <c r="W28" i="34"/>
  <c r="V28" i="34"/>
  <c r="U28" i="34"/>
  <c r="T28" i="34"/>
  <c r="S28" i="34"/>
  <c r="R28" i="34"/>
  <c r="Q28" i="34"/>
  <c r="P28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B119" i="34" s="1"/>
  <c r="AU27" i="34"/>
  <c r="AT27" i="34"/>
  <c r="AS27" i="34"/>
  <c r="AR27" i="34"/>
  <c r="AQ27" i="34"/>
  <c r="AP27" i="34"/>
  <c r="AO27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B118" i="34" s="1"/>
  <c r="AU26" i="34"/>
  <c r="AT26" i="34"/>
  <c r="AS26" i="34"/>
  <c r="AR26" i="34"/>
  <c r="AQ26" i="34"/>
  <c r="AP26" i="34"/>
  <c r="AO26" i="34"/>
  <c r="AN26" i="34"/>
  <c r="AM26" i="34"/>
  <c r="AL26" i="34"/>
  <c r="AK26" i="34"/>
  <c r="AJ26" i="34"/>
  <c r="AI26" i="34"/>
  <c r="AH26" i="34"/>
  <c r="AG26" i="34"/>
  <c r="AF26" i="34"/>
  <c r="AE26" i="34"/>
  <c r="AD26" i="34"/>
  <c r="AC26" i="34"/>
  <c r="AB26" i="34"/>
  <c r="AA26" i="34"/>
  <c r="Z26" i="34"/>
  <c r="Y26" i="34"/>
  <c r="X26" i="34"/>
  <c r="W26" i="34"/>
  <c r="V26" i="34"/>
  <c r="U26" i="34"/>
  <c r="T26" i="34"/>
  <c r="S26" i="34"/>
  <c r="R26" i="34"/>
  <c r="Q26" i="34"/>
  <c r="P26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B117" i="34" s="1"/>
  <c r="AU25" i="34"/>
  <c r="AT25" i="34"/>
  <c r="AS25" i="34"/>
  <c r="AR25" i="34"/>
  <c r="AQ25" i="34"/>
  <c r="AP25" i="34"/>
  <c r="AO25" i="34"/>
  <c r="AN25" i="34"/>
  <c r="AM25" i="34"/>
  <c r="AL25" i="34"/>
  <c r="AK25" i="34"/>
  <c r="AJ25" i="34"/>
  <c r="AI25" i="34"/>
  <c r="AH25" i="34"/>
  <c r="AG25" i="34"/>
  <c r="AF25" i="34"/>
  <c r="AE25" i="34"/>
  <c r="AD25" i="34"/>
  <c r="AC25" i="34"/>
  <c r="AB25" i="34"/>
  <c r="AA25" i="34"/>
  <c r="Z25" i="34"/>
  <c r="Y25" i="34"/>
  <c r="X25" i="34"/>
  <c r="W25" i="34"/>
  <c r="V25" i="34"/>
  <c r="U25" i="34"/>
  <c r="T25" i="34"/>
  <c r="S25" i="34"/>
  <c r="R25" i="34"/>
  <c r="Q25" i="34"/>
  <c r="P25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AU24" i="34"/>
  <c r="AT24" i="34"/>
  <c r="AS24" i="34"/>
  <c r="AR24" i="34"/>
  <c r="AQ24" i="34"/>
  <c r="AP24" i="34"/>
  <c r="AO24" i="34"/>
  <c r="AN24" i="34"/>
  <c r="AM24" i="34"/>
  <c r="AL24" i="34"/>
  <c r="AK24" i="34"/>
  <c r="AJ24" i="34"/>
  <c r="AI24" i="34"/>
  <c r="AH24" i="34"/>
  <c r="AG24" i="34"/>
  <c r="AF24" i="34"/>
  <c r="AE24" i="34"/>
  <c r="AD24" i="34"/>
  <c r="AC24" i="34"/>
  <c r="AB24" i="34"/>
  <c r="AA24" i="34"/>
  <c r="Z24" i="34"/>
  <c r="Y24" i="34"/>
  <c r="X24" i="34"/>
  <c r="W24" i="34"/>
  <c r="V24" i="34"/>
  <c r="U24" i="34"/>
  <c r="T24" i="34"/>
  <c r="S24" i="34"/>
  <c r="R24" i="34"/>
  <c r="Q24" i="34"/>
  <c r="P24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B115" i="34" s="1"/>
  <c r="AU23" i="34"/>
  <c r="AT23" i="34"/>
  <c r="AS23" i="34"/>
  <c r="AR23" i="34"/>
  <c r="AQ23" i="34"/>
  <c r="AP23" i="34"/>
  <c r="AO23" i="34"/>
  <c r="AN23" i="34"/>
  <c r="AM23" i="34"/>
  <c r="AL23" i="34"/>
  <c r="AK23" i="34"/>
  <c r="AJ23" i="34"/>
  <c r="AI23" i="34"/>
  <c r="AH23" i="34"/>
  <c r="AG23" i="34"/>
  <c r="AF23" i="34"/>
  <c r="AE23" i="34"/>
  <c r="AD23" i="34"/>
  <c r="AC23" i="34"/>
  <c r="AB23" i="34"/>
  <c r="AA23" i="34"/>
  <c r="Z23" i="34"/>
  <c r="Y23" i="34"/>
  <c r="X23" i="34"/>
  <c r="W23" i="34"/>
  <c r="V23" i="34"/>
  <c r="U23" i="34"/>
  <c r="T23" i="34"/>
  <c r="S23" i="34"/>
  <c r="R23" i="34"/>
  <c r="Q23" i="34"/>
  <c r="P23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B114" i="34" s="1"/>
  <c r="AD77" i="34" l="1"/>
  <c r="V77" i="34"/>
  <c r="AH77" i="34"/>
  <c r="H78" i="34"/>
  <c r="X78" i="34"/>
  <c r="AJ78" i="34"/>
  <c r="AT79" i="34"/>
  <c r="Z79" i="34"/>
  <c r="X80" i="34"/>
  <c r="B81" i="34"/>
  <c r="R81" i="34"/>
  <c r="AN82" i="34"/>
  <c r="T82" i="34"/>
  <c r="AF82" i="34"/>
  <c r="J83" i="34"/>
  <c r="V83" i="34"/>
  <c r="H84" i="34"/>
  <c r="X84" i="34"/>
  <c r="AJ84" i="34"/>
  <c r="AT85" i="34"/>
  <c r="D86" i="34"/>
  <c r="P86" i="34"/>
  <c r="B87" i="34"/>
  <c r="R87" i="34"/>
  <c r="AD87" i="34"/>
  <c r="D88" i="34"/>
  <c r="T88" i="34"/>
  <c r="AR88" i="34"/>
  <c r="AP89" i="34"/>
  <c r="W89" i="34"/>
  <c r="AI89" i="34"/>
  <c r="AU89" i="34"/>
  <c r="N90" i="34"/>
  <c r="Z90" i="34"/>
  <c r="AL90" i="34"/>
  <c r="D91" i="34"/>
  <c r="Q91" i="34"/>
  <c r="AO91" i="34"/>
  <c r="H92" i="34"/>
  <c r="T92" i="34"/>
  <c r="AF92" i="34"/>
  <c r="B116" i="34"/>
  <c r="AP81" i="34"/>
  <c r="C79" i="34"/>
  <c r="S81" i="34"/>
  <c r="AI83" i="34"/>
  <c r="AM85" i="34"/>
  <c r="U88" i="34"/>
  <c r="AM90" i="34"/>
  <c r="D79" i="34"/>
  <c r="T81" i="34"/>
  <c r="X83" i="34"/>
  <c r="AN85" i="34"/>
  <c r="AR87" i="34"/>
  <c r="Y89" i="34"/>
  <c r="G91" i="34"/>
  <c r="AT92" i="34"/>
  <c r="AA78" i="34"/>
  <c r="G80" i="34"/>
  <c r="AQ80" i="34"/>
  <c r="K82" i="34"/>
  <c r="W82" i="34"/>
  <c r="AI82" i="34"/>
  <c r="AU82" i="34"/>
  <c r="M83" i="34"/>
  <c r="Y83" i="34"/>
  <c r="AK83" i="34"/>
  <c r="C84" i="34"/>
  <c r="O84" i="34"/>
  <c r="AA84" i="34"/>
  <c r="AM84" i="34"/>
  <c r="E85" i="34"/>
  <c r="Q85" i="34"/>
  <c r="AC85" i="34"/>
  <c r="AO85" i="34"/>
  <c r="G86" i="34"/>
  <c r="S86" i="34"/>
  <c r="AE86" i="34"/>
  <c r="AQ86" i="34"/>
  <c r="I87" i="34"/>
  <c r="U87" i="34"/>
  <c r="AG87" i="34"/>
  <c r="AS87" i="34"/>
  <c r="K88" i="34"/>
  <c r="W88" i="34"/>
  <c r="AI88" i="34"/>
  <c r="AU88" i="34"/>
  <c r="N89" i="34"/>
  <c r="Z89" i="34"/>
  <c r="AL89" i="34"/>
  <c r="D90" i="34"/>
  <c r="Q90" i="34"/>
  <c r="AL79" i="34"/>
  <c r="AD81" i="34"/>
  <c r="W77" i="34"/>
  <c r="AM79" i="34"/>
  <c r="U82" i="34"/>
  <c r="AK84" i="34"/>
  <c r="AE87" i="34"/>
  <c r="O90" i="34"/>
  <c r="AG92" i="34"/>
  <c r="P79" i="34"/>
  <c r="AF81" i="34"/>
  <c r="B84" i="34"/>
  <c r="R86" i="34"/>
  <c r="J88" i="34"/>
  <c r="P90" i="34"/>
  <c r="J92" i="34"/>
  <c r="C78" i="34"/>
  <c r="AC79" i="34"/>
  <c r="I81" i="34"/>
  <c r="AL77" i="34"/>
  <c r="AN78" i="34"/>
  <c r="AF80" i="34"/>
  <c r="L82" i="34"/>
  <c r="AJ82" i="34"/>
  <c r="D84" i="34"/>
  <c r="P84" i="34"/>
  <c r="AB84" i="34"/>
  <c r="AN84" i="34"/>
  <c r="F85" i="34"/>
  <c r="R85" i="34"/>
  <c r="AD85" i="34"/>
  <c r="AP85" i="34"/>
  <c r="H86" i="34"/>
  <c r="T86" i="34"/>
  <c r="AF86" i="34"/>
  <c r="AR86" i="34"/>
  <c r="J87" i="34"/>
  <c r="V87" i="34"/>
  <c r="AH87" i="34"/>
  <c r="AT87" i="34"/>
  <c r="L88" i="34"/>
  <c r="X88" i="34"/>
  <c r="AJ88" i="34"/>
  <c r="B89" i="34"/>
  <c r="O89" i="34"/>
  <c r="AA89" i="34"/>
  <c r="AM89" i="34"/>
  <c r="E90" i="34"/>
  <c r="R90" i="34"/>
  <c r="AR82" i="34"/>
  <c r="N85" i="34"/>
  <c r="AN86" i="34"/>
  <c r="AF88" i="34"/>
  <c r="K77" i="34"/>
  <c r="O79" i="34"/>
  <c r="AE81" i="34"/>
  <c r="M84" i="34"/>
  <c r="AC86" i="34"/>
  <c r="AS88" i="34"/>
  <c r="R91" i="34"/>
  <c r="AJ77" i="34"/>
  <c r="AN79" i="34"/>
  <c r="AR81" i="34"/>
  <c r="Z84" i="34"/>
  <c r="AP86" i="34"/>
  <c r="M89" i="34"/>
  <c r="AN90" i="34"/>
  <c r="V92" i="34"/>
  <c r="Y77" i="34"/>
  <c r="AM78" i="34"/>
  <c r="S80" i="34"/>
  <c r="AS81" i="34"/>
  <c r="D78" i="34"/>
  <c r="AD79" i="34"/>
  <c r="AR80" i="34"/>
  <c r="AT81" i="34"/>
  <c r="B83" i="34"/>
  <c r="O77" i="34"/>
  <c r="Q78" i="34"/>
  <c r="S79" i="34"/>
  <c r="I80" i="34"/>
  <c r="AS80" i="34"/>
  <c r="AI81" i="34"/>
  <c r="Y82" i="34"/>
  <c r="O83" i="34"/>
  <c r="AM83" i="34"/>
  <c r="AC84" i="34"/>
  <c r="S85" i="34"/>
  <c r="AE85" i="34"/>
  <c r="U86" i="34"/>
  <c r="AG86" i="34"/>
  <c r="AS86" i="34"/>
  <c r="AI87" i="34"/>
  <c r="AU87" i="34"/>
  <c r="M88" i="34"/>
  <c r="Y88" i="34"/>
  <c r="AK88" i="34"/>
  <c r="C89" i="34"/>
  <c r="P89" i="34"/>
  <c r="AB89" i="34"/>
  <c r="AN89" i="34"/>
  <c r="G90" i="34"/>
  <c r="S90" i="34"/>
  <c r="M78" i="34"/>
  <c r="AO80" i="34"/>
  <c r="W83" i="34"/>
  <c r="E86" i="34"/>
  <c r="AG88" i="34"/>
  <c r="E91" i="34"/>
  <c r="L77" i="34"/>
  <c r="AB79" i="34"/>
  <c r="J82" i="34"/>
  <c r="AL84" i="34"/>
  <c r="AF87" i="34"/>
  <c r="C90" i="34"/>
  <c r="AE91" i="34"/>
  <c r="M77" i="34"/>
  <c r="E79" i="34"/>
  <c r="U81" i="34"/>
  <c r="Z77" i="34"/>
  <c r="F79" i="34"/>
  <c r="T80" i="34"/>
  <c r="V81" i="34"/>
  <c r="N83" i="34"/>
  <c r="AA77" i="34"/>
  <c r="AC78" i="34"/>
  <c r="AE79" i="34"/>
  <c r="U80" i="34"/>
  <c r="K81" i="34"/>
  <c r="M82" i="34"/>
  <c r="C83" i="34"/>
  <c r="E84" i="34"/>
  <c r="G85" i="34"/>
  <c r="I86" i="34"/>
  <c r="W87" i="34"/>
  <c r="P77" i="34"/>
  <c r="AB77" i="34"/>
  <c r="F78" i="34"/>
  <c r="AD78" i="34"/>
  <c r="H79" i="34"/>
  <c r="AF79" i="34"/>
  <c r="J80" i="34"/>
  <c r="V80" i="34"/>
  <c r="AT80" i="34"/>
  <c r="L81" i="34"/>
  <c r="X81" i="34"/>
  <c r="B82" i="34"/>
  <c r="P80" i="34"/>
  <c r="AH83" i="34"/>
  <c r="AL85" i="34"/>
  <c r="AR92" i="34"/>
  <c r="Y78" i="34"/>
  <c r="Q80" i="34"/>
  <c r="AQ81" i="34"/>
  <c r="AU83" i="34"/>
  <c r="Q86" i="34"/>
  <c r="AQ87" i="34"/>
  <c r="B90" i="34"/>
  <c r="AD91" i="34"/>
  <c r="B78" i="34"/>
  <c r="F80" i="34"/>
  <c r="V82" i="34"/>
  <c r="N84" i="34"/>
  <c r="AD86" i="34"/>
  <c r="AH88" i="34"/>
  <c r="AB90" i="34"/>
  <c r="AQ91" i="34"/>
  <c r="O78" i="34"/>
  <c r="AO79" i="34"/>
  <c r="AE80" i="34"/>
  <c r="B77" i="34"/>
  <c r="P78" i="34"/>
  <c r="R79" i="34"/>
  <c r="H80" i="34"/>
  <c r="AH81" i="34"/>
  <c r="AL83" i="34"/>
  <c r="C77" i="34"/>
  <c r="E78" i="34"/>
  <c r="G79" i="34"/>
  <c r="AQ79" i="34"/>
  <c r="AG80" i="34"/>
  <c r="W81" i="34"/>
  <c r="AU81" i="34"/>
  <c r="AK82" i="34"/>
  <c r="AA83" i="34"/>
  <c r="Q84" i="34"/>
  <c r="AO84" i="34"/>
  <c r="AQ85" i="34"/>
  <c r="K87" i="34"/>
  <c r="D77" i="34"/>
  <c r="AN77" i="34"/>
  <c r="R78" i="34"/>
  <c r="AP78" i="34"/>
  <c r="T79" i="34"/>
  <c r="AR79" i="34"/>
  <c r="AH80" i="34"/>
  <c r="AJ81" i="34"/>
  <c r="AB86" i="34"/>
  <c r="AA79" i="34"/>
  <c r="I82" i="34"/>
  <c r="Y84" i="34"/>
  <c r="AO86" i="34"/>
  <c r="L89" i="34"/>
  <c r="I92" i="34"/>
  <c r="N78" i="34"/>
  <c r="AP80" i="34"/>
  <c r="L83" i="34"/>
  <c r="P85" i="34"/>
  <c r="H87" i="34"/>
  <c r="AK89" i="34"/>
  <c r="S91" i="34"/>
  <c r="AH92" i="34"/>
  <c r="AK77" i="34"/>
  <c r="Q79" i="34"/>
  <c r="AG81" i="34"/>
  <c r="N77" i="34"/>
  <c r="AB78" i="34"/>
  <c r="AP79" i="34"/>
  <c r="J81" i="34"/>
  <c r="X82" i="34"/>
  <c r="Z83" i="34"/>
  <c r="AM77" i="34"/>
  <c r="AO78" i="34"/>
  <c r="G89" i="34"/>
  <c r="S89" i="34"/>
  <c r="AE89" i="34"/>
  <c r="AQ89" i="34"/>
  <c r="J90" i="34"/>
  <c r="AT77" i="34"/>
  <c r="AN80" i="34"/>
  <c r="Z85" i="34"/>
  <c r="AP87" i="34"/>
  <c r="AC91" i="34"/>
  <c r="AK78" i="34"/>
  <c r="G81" i="34"/>
  <c r="K83" i="34"/>
  <c r="AA85" i="34"/>
  <c r="I88" i="34"/>
  <c r="AA90" i="34"/>
  <c r="AS92" i="34"/>
  <c r="Z78" i="34"/>
  <c r="AD80" i="34"/>
  <c r="AH82" i="34"/>
  <c r="D85" i="34"/>
  <c r="T87" i="34"/>
  <c r="G77" i="34"/>
  <c r="AE77" i="34"/>
  <c r="AQ77" i="34"/>
  <c r="I78" i="34"/>
  <c r="U78" i="34"/>
  <c r="AG78" i="34"/>
  <c r="AS78" i="34"/>
  <c r="K79" i="34"/>
  <c r="W79" i="34"/>
  <c r="AI79" i="34"/>
  <c r="AU79" i="34"/>
  <c r="M80" i="34"/>
  <c r="Y80" i="34"/>
  <c r="AK80" i="34"/>
  <c r="C81" i="34"/>
  <c r="O81" i="34"/>
  <c r="AA81" i="34"/>
  <c r="AM81" i="34"/>
  <c r="E82" i="34"/>
  <c r="Q82" i="34"/>
  <c r="AC82" i="34"/>
  <c r="AO82" i="34"/>
  <c r="G83" i="34"/>
  <c r="S83" i="34"/>
  <c r="AE83" i="34"/>
  <c r="AQ83" i="34"/>
  <c r="I84" i="34"/>
  <c r="U84" i="34"/>
  <c r="AG84" i="34"/>
  <c r="AS84" i="34"/>
  <c r="K85" i="34"/>
  <c r="W85" i="34"/>
  <c r="AI85" i="34"/>
  <c r="AU85" i="34"/>
  <c r="M86" i="34"/>
  <c r="Y86" i="34"/>
  <c r="AK86" i="34"/>
  <c r="C87" i="34"/>
  <c r="O87" i="34"/>
  <c r="AA87" i="34"/>
  <c r="AM87" i="34"/>
  <c r="E88" i="34"/>
  <c r="Q88" i="34"/>
  <c r="AC88" i="34"/>
  <c r="AO88" i="34"/>
  <c r="H89" i="34"/>
  <c r="T89" i="34"/>
  <c r="AF89" i="34"/>
  <c r="AR89" i="34"/>
  <c r="AB80" i="34"/>
  <c r="AU77" i="34"/>
  <c r="AC80" i="34"/>
  <c r="AS82" i="34"/>
  <c r="O85" i="34"/>
  <c r="S87" i="34"/>
  <c r="X89" i="34"/>
  <c r="AP91" i="34"/>
  <c r="AL78" i="34"/>
  <c r="H81" i="34"/>
  <c r="AJ83" i="34"/>
  <c r="F86" i="34"/>
  <c r="AT88" i="34"/>
  <c r="H77" i="34"/>
  <c r="AF77" i="34"/>
  <c r="J78" i="34"/>
  <c r="AH78" i="34"/>
  <c r="AT78" i="34"/>
  <c r="L79" i="34"/>
  <c r="X79" i="34"/>
  <c r="AJ79" i="34"/>
  <c r="B80" i="34"/>
  <c r="N80" i="34"/>
  <c r="Z80" i="34"/>
  <c r="AL80" i="34"/>
  <c r="D81" i="34"/>
  <c r="P81" i="34"/>
  <c r="AB81" i="34"/>
  <c r="AN81" i="34"/>
  <c r="F82" i="34"/>
  <c r="R82" i="34"/>
  <c r="AD82" i="34"/>
  <c r="AP82" i="34"/>
  <c r="H83" i="34"/>
  <c r="T83" i="34"/>
  <c r="AF83" i="34"/>
  <c r="AR83" i="34"/>
  <c r="J84" i="34"/>
  <c r="V84" i="34"/>
  <c r="AH84" i="34"/>
  <c r="AT84" i="34"/>
  <c r="L85" i="34"/>
  <c r="X85" i="34"/>
  <c r="AJ85" i="34"/>
  <c r="B86" i="34"/>
  <c r="N86" i="34"/>
  <c r="Z86" i="34"/>
  <c r="AL86" i="34"/>
  <c r="D87" i="34"/>
  <c r="P87" i="34"/>
  <c r="AB87" i="34"/>
  <c r="AN87" i="34"/>
  <c r="F88" i="34"/>
  <c r="R88" i="34"/>
  <c r="AD88" i="34"/>
  <c r="AP88" i="34"/>
  <c r="I89" i="34"/>
  <c r="U89" i="34"/>
  <c r="AG89" i="34"/>
  <c r="AS89" i="34"/>
  <c r="N79" i="34"/>
  <c r="AT83" i="34"/>
  <c r="AI77" i="34"/>
  <c r="E80" i="34"/>
  <c r="AG82" i="34"/>
  <c r="C85" i="34"/>
  <c r="G87" i="34"/>
  <c r="AJ89" i="34"/>
  <c r="U92" i="34"/>
  <c r="X77" i="34"/>
  <c r="R80" i="34"/>
  <c r="AT82" i="34"/>
  <c r="AB85" i="34"/>
  <c r="V88" i="34"/>
  <c r="S77" i="34"/>
  <c r="T77" i="34"/>
  <c r="AR77" i="34"/>
  <c r="V78" i="34"/>
  <c r="I77" i="34"/>
  <c r="U77" i="34"/>
  <c r="AG77" i="34"/>
  <c r="AS77" i="34"/>
  <c r="K78" i="34"/>
  <c r="W78" i="34"/>
  <c r="AI78" i="34"/>
  <c r="AU78" i="34"/>
  <c r="M79" i="34"/>
  <c r="Y79" i="34"/>
  <c r="AK79" i="34"/>
  <c r="C80" i="34"/>
  <c r="O80" i="34"/>
  <c r="AA80" i="34"/>
  <c r="AM80" i="34"/>
  <c r="E81" i="34"/>
  <c r="Q81" i="34"/>
  <c r="AC81" i="34"/>
  <c r="AO81" i="34"/>
  <c r="G82" i="34"/>
  <c r="S82" i="34"/>
  <c r="AE82" i="34"/>
  <c r="AQ82" i="34"/>
  <c r="I83" i="34"/>
  <c r="U83" i="34"/>
  <c r="AG83" i="34"/>
  <c r="AS83" i="34"/>
  <c r="K84" i="34"/>
  <c r="W84" i="34"/>
  <c r="AI84" i="34"/>
  <c r="AU84" i="34"/>
  <c r="M85" i="34"/>
  <c r="Y85" i="34"/>
  <c r="AK85" i="34"/>
  <c r="C86" i="34"/>
  <c r="O86" i="34"/>
  <c r="AA86" i="34"/>
  <c r="AM86" i="34"/>
  <c r="E87" i="34"/>
  <c r="Q87" i="34"/>
  <c r="AC87" i="34"/>
  <c r="AO87" i="34"/>
  <c r="G88" i="34"/>
  <c r="S88" i="34"/>
  <c r="AE88" i="34"/>
  <c r="AQ88" i="34"/>
  <c r="J89" i="34"/>
  <c r="V89" i="34"/>
  <c r="AH89" i="34"/>
  <c r="AT89" i="34"/>
  <c r="AC90" i="34"/>
  <c r="AO90" i="34"/>
  <c r="H91" i="34"/>
  <c r="T91" i="34"/>
  <c r="AF91" i="34"/>
  <c r="AR91" i="34"/>
  <c r="K92" i="34"/>
  <c r="W92" i="34"/>
  <c r="AI92" i="34"/>
  <c r="AU92" i="34"/>
  <c r="AD90" i="34"/>
  <c r="AP90" i="34"/>
  <c r="I91" i="34"/>
  <c r="U91" i="34"/>
  <c r="AG91" i="34"/>
  <c r="AS91" i="34"/>
  <c r="AE90" i="34"/>
  <c r="AQ90" i="34"/>
  <c r="M92" i="34"/>
  <c r="Y92" i="34"/>
  <c r="AK92" i="34"/>
  <c r="P83" i="34"/>
  <c r="R84" i="34"/>
  <c r="AF85" i="34"/>
  <c r="AH86" i="34"/>
  <c r="X87" i="34"/>
  <c r="N88" i="34"/>
  <c r="AC89" i="34"/>
  <c r="K91" i="34"/>
  <c r="AU91" i="34"/>
  <c r="AL92" i="34"/>
  <c r="N82" i="34"/>
  <c r="Z82" i="34"/>
  <c r="AL82" i="34"/>
  <c r="D83" i="34"/>
  <c r="AB83" i="34"/>
  <c r="AN83" i="34"/>
  <c r="F84" i="34"/>
  <c r="AD84" i="34"/>
  <c r="AP84" i="34"/>
  <c r="H85" i="34"/>
  <c r="T85" i="34"/>
  <c r="AR85" i="34"/>
  <c r="J86" i="34"/>
  <c r="V86" i="34"/>
  <c r="AT86" i="34"/>
  <c r="L87" i="34"/>
  <c r="AJ87" i="34"/>
  <c r="B88" i="34"/>
  <c r="Z88" i="34"/>
  <c r="AL88" i="34"/>
  <c r="D89" i="34"/>
  <c r="Q89" i="34"/>
  <c r="AO89" i="34"/>
  <c r="W91" i="34"/>
  <c r="AI91" i="34"/>
  <c r="N92" i="34"/>
  <c r="Z92" i="34"/>
  <c r="E77" i="34"/>
  <c r="Q77" i="34"/>
  <c r="AC77" i="34"/>
  <c r="AO77" i="34"/>
  <c r="G78" i="34"/>
  <c r="S78" i="34"/>
  <c r="AE78" i="34"/>
  <c r="AQ78" i="34"/>
  <c r="I79" i="34"/>
  <c r="U79" i="34"/>
  <c r="AG79" i="34"/>
  <c r="AS79" i="34"/>
  <c r="K80" i="34"/>
  <c r="W80" i="34"/>
  <c r="AI80" i="34"/>
  <c r="AU80" i="34"/>
  <c r="M81" i="34"/>
  <c r="Y81" i="34"/>
  <c r="AK81" i="34"/>
  <c r="C82" i="34"/>
  <c r="O82" i="34"/>
  <c r="AA82" i="34"/>
  <c r="AM82" i="34"/>
  <c r="E83" i="34"/>
  <c r="Q83" i="34"/>
  <c r="AC83" i="34"/>
  <c r="AO83" i="34"/>
  <c r="G84" i="34"/>
  <c r="S84" i="34"/>
  <c r="AE84" i="34"/>
  <c r="AQ84" i="34"/>
  <c r="I85" i="34"/>
  <c r="U85" i="34"/>
  <c r="AG85" i="34"/>
  <c r="AS85" i="34"/>
  <c r="K86" i="34"/>
  <c r="W86" i="34"/>
  <c r="AI86" i="34"/>
  <c r="AU86" i="34"/>
  <c r="M87" i="34"/>
  <c r="Y87" i="34"/>
  <c r="AK87" i="34"/>
  <c r="C88" i="34"/>
  <c r="O88" i="34"/>
  <c r="AA88" i="34"/>
  <c r="AM88" i="34"/>
  <c r="E89" i="34"/>
  <c r="I90" i="34"/>
  <c r="U90" i="34"/>
  <c r="AG90" i="34"/>
  <c r="AS90" i="34"/>
  <c r="L91" i="34"/>
  <c r="X91" i="34"/>
  <c r="AJ91" i="34"/>
  <c r="B92" i="34"/>
  <c r="O92" i="34"/>
  <c r="AA92" i="34"/>
  <c r="AM92" i="34"/>
  <c r="V90" i="34"/>
  <c r="AH90" i="34"/>
  <c r="AT90" i="34"/>
  <c r="M91" i="34"/>
  <c r="Y91" i="34"/>
  <c r="AK91" i="34"/>
  <c r="C92" i="34"/>
  <c r="P92" i="34"/>
  <c r="AB92" i="34"/>
  <c r="AN92" i="34"/>
  <c r="K90" i="34"/>
  <c r="W90" i="34"/>
  <c r="AI90" i="34"/>
  <c r="AU90" i="34"/>
  <c r="N91" i="34"/>
  <c r="Z91" i="34"/>
  <c r="AL91" i="34"/>
  <c r="D92" i="34"/>
  <c r="Q92" i="34"/>
  <c r="AC92" i="34"/>
  <c r="AO92" i="34"/>
  <c r="L90" i="34"/>
  <c r="X90" i="34"/>
  <c r="AJ90" i="34"/>
  <c r="B91" i="34"/>
  <c r="O91" i="34"/>
  <c r="AA91" i="34"/>
  <c r="AM91" i="34"/>
  <c r="E92" i="34"/>
  <c r="R92" i="34"/>
  <c r="AD92" i="34"/>
  <c r="AP92" i="34"/>
  <c r="M90" i="34"/>
  <c r="Y90" i="34"/>
  <c r="AK90" i="34"/>
  <c r="C91" i="34"/>
  <c r="P91" i="34"/>
  <c r="AB91" i="34"/>
  <c r="AN91" i="34"/>
  <c r="G92" i="34"/>
  <c r="S92" i="34"/>
  <c r="AE92" i="34"/>
  <c r="AQ92" i="34"/>
  <c r="AP77" i="34"/>
  <c r="L80" i="34"/>
  <c r="AL81" i="34"/>
  <c r="F83" i="34"/>
  <c r="AR84" i="34"/>
  <c r="Z87" i="34"/>
  <c r="T90" i="34"/>
  <c r="AH91" i="34"/>
  <c r="T78" i="34"/>
  <c r="AJ80" i="34"/>
  <c r="D82" i="34"/>
  <c r="AP83" i="34"/>
  <c r="AH85" i="34"/>
  <c r="AB88" i="34"/>
  <c r="AT91" i="34"/>
  <c r="AF78" i="34"/>
  <c r="V79" i="34"/>
  <c r="Z81" i="34"/>
  <c r="AB82" i="34"/>
  <c r="AD83" i="34"/>
  <c r="AF84" i="34"/>
  <c r="J85" i="34"/>
  <c r="L86" i="34"/>
  <c r="X86" i="34"/>
  <c r="P88" i="34"/>
  <c r="R89" i="34"/>
  <c r="AF90" i="34"/>
  <c r="V91" i="34"/>
  <c r="AJ92" i="34"/>
  <c r="F77" i="34"/>
  <c r="AR78" i="34"/>
  <c r="AH79" i="34"/>
  <c r="N81" i="34"/>
  <c r="P82" i="34"/>
  <c r="R83" i="34"/>
  <c r="T84" i="34"/>
  <c r="V85" i="34"/>
  <c r="AJ86" i="34"/>
  <c r="H90" i="34"/>
  <c r="AR90" i="34"/>
  <c r="J91" i="34"/>
  <c r="X92" i="34"/>
  <c r="J77" i="34"/>
  <c r="L78" i="34"/>
  <c r="B79" i="34"/>
  <c r="D80" i="34"/>
  <c r="F81" i="34"/>
  <c r="H82" i="34"/>
  <c r="L84" i="34"/>
  <c r="B85" i="34"/>
  <c r="F87" i="34"/>
  <c r="H88" i="34"/>
  <c r="R77" i="34"/>
  <c r="J79" i="34"/>
  <c r="AN88" i="34"/>
  <c r="L92" i="34"/>
  <c r="K89" i="34"/>
  <c r="N87" i="34"/>
  <c r="AL87" i="34"/>
  <c r="AD89" i="34"/>
  <c r="C19" i="33"/>
  <c r="C18" i="33"/>
  <c r="C16" i="33"/>
  <c r="C15" i="33"/>
  <c r="C14" i="33"/>
  <c r="C13" i="33"/>
  <c r="Y3" i="32"/>
  <c r="Y4" i="32"/>
  <c r="Y5" i="32"/>
  <c r="Y6" i="32"/>
  <c r="Y7" i="32"/>
  <c r="Y8" i="32"/>
  <c r="Y9" i="32"/>
  <c r="Y10" i="32"/>
  <c r="Y11" i="32"/>
  <c r="Y12" i="32"/>
  <c r="Y13" i="32"/>
  <c r="Y14" i="32"/>
  <c r="Y15" i="32"/>
  <c r="Y16" i="32"/>
  <c r="Y17" i="32"/>
  <c r="Y18" i="32"/>
  <c r="Y19" i="32"/>
  <c r="Y20" i="32"/>
  <c r="Y21" i="32"/>
  <c r="Y22" i="32"/>
  <c r="Y23" i="32"/>
  <c r="Y24" i="32"/>
  <c r="Y25" i="32"/>
  <c r="Y26" i="32"/>
  <c r="Y27" i="32"/>
  <c r="Y28" i="32"/>
  <c r="Y29" i="32"/>
  <c r="Y30" i="32"/>
  <c r="Y31" i="32"/>
  <c r="Y32" i="32"/>
  <c r="Y33" i="32"/>
  <c r="Y34" i="32"/>
  <c r="Y35" i="32"/>
  <c r="Y36" i="32"/>
  <c r="Y37" i="32"/>
  <c r="Y38" i="32"/>
  <c r="Y39" i="32"/>
  <c r="Y40" i="32"/>
  <c r="Y41" i="32"/>
  <c r="Y42" i="32"/>
  <c r="Y43" i="32"/>
  <c r="Y44" i="32"/>
  <c r="Y45" i="32"/>
  <c r="Y46" i="32"/>
  <c r="Y47" i="32"/>
  <c r="Y48" i="32"/>
  <c r="Y49" i="32"/>
  <c r="Y50" i="32"/>
  <c r="Y51" i="32"/>
  <c r="Y52" i="32"/>
  <c r="Y53" i="32"/>
  <c r="Y54" i="32"/>
  <c r="Y55" i="32"/>
  <c r="Y56" i="32"/>
  <c r="Y57" i="32"/>
  <c r="Y58" i="32"/>
  <c r="Y59" i="32"/>
  <c r="Y60" i="32"/>
  <c r="Y61" i="32"/>
  <c r="Y62" i="32"/>
  <c r="Y63" i="32"/>
  <c r="Y64" i="32"/>
  <c r="Y65" i="32"/>
  <c r="Y66" i="32"/>
  <c r="Y67" i="32"/>
  <c r="Y68" i="32"/>
  <c r="Y69" i="32"/>
  <c r="Y70" i="32"/>
  <c r="Y71" i="32"/>
  <c r="Y72" i="32"/>
  <c r="Y73" i="32"/>
  <c r="Y74" i="32"/>
  <c r="Y75" i="32"/>
  <c r="Y76" i="32"/>
  <c r="Y77" i="32"/>
  <c r="Y78" i="32"/>
  <c r="Y79" i="32"/>
  <c r="Y80" i="32"/>
  <c r="Y81" i="32"/>
  <c r="Y82" i="32"/>
  <c r="Y83" i="32"/>
  <c r="Y84" i="32"/>
  <c r="Y85" i="32"/>
  <c r="Y86" i="32"/>
  <c r="Y87" i="32"/>
  <c r="Y88" i="32"/>
  <c r="Y89" i="32"/>
  <c r="Y90" i="32"/>
  <c r="Y91" i="32"/>
  <c r="Y92" i="32"/>
  <c r="Y93" i="32"/>
  <c r="Y94" i="32"/>
  <c r="Y95" i="32"/>
  <c r="Y96" i="32"/>
  <c r="Y97" i="32"/>
  <c r="Y98" i="32"/>
  <c r="Y99" i="32"/>
  <c r="Y100" i="32"/>
  <c r="Y101" i="32"/>
  <c r="Y102" i="32"/>
  <c r="Y103" i="32"/>
  <c r="Y104" i="32"/>
  <c r="Y105" i="32"/>
  <c r="Y106" i="32"/>
  <c r="Y107" i="32"/>
  <c r="Y108" i="32"/>
  <c r="Y109" i="32"/>
  <c r="Y110" i="32"/>
  <c r="Y111" i="32"/>
  <c r="Y112" i="32"/>
  <c r="Y113" i="32"/>
  <c r="Y114" i="32"/>
  <c r="Y115" i="32"/>
  <c r="Y116" i="32"/>
  <c r="Y117" i="32"/>
  <c r="Y118" i="32"/>
  <c r="Y119" i="32"/>
  <c r="Y120" i="32"/>
  <c r="Y121" i="32"/>
  <c r="Y122" i="32"/>
  <c r="Y123" i="32"/>
  <c r="Y124" i="32"/>
  <c r="Y125" i="32"/>
  <c r="Y126" i="32"/>
  <c r="Y127" i="32"/>
  <c r="Y128" i="32"/>
  <c r="Y129" i="32"/>
  <c r="Y130" i="32"/>
  <c r="Y131" i="32"/>
  <c r="Y132" i="32"/>
  <c r="Y133" i="32"/>
  <c r="Y134" i="32"/>
  <c r="Y135" i="32"/>
  <c r="Y136" i="32"/>
  <c r="Y137" i="32"/>
  <c r="Y138" i="32"/>
  <c r="Y139" i="32"/>
  <c r="Y140" i="32"/>
  <c r="Y141" i="32"/>
  <c r="Y142" i="32"/>
  <c r="Y143" i="32"/>
  <c r="Y144" i="32"/>
  <c r="Y145" i="32"/>
  <c r="Y146" i="32"/>
  <c r="Y147" i="32"/>
  <c r="Y148" i="32"/>
  <c r="Y149" i="32"/>
  <c r="Y150" i="32"/>
  <c r="Y151" i="32"/>
  <c r="Y152" i="32"/>
  <c r="Y153" i="32"/>
  <c r="Y154" i="32"/>
  <c r="Y155" i="32"/>
  <c r="Y156" i="32"/>
  <c r="Y157" i="32"/>
  <c r="Y158" i="32"/>
  <c r="Y159" i="32"/>
  <c r="Y160" i="32"/>
  <c r="Y161" i="32"/>
  <c r="Y162" i="32"/>
  <c r="Y163" i="32"/>
  <c r="Y164" i="32"/>
  <c r="Y165" i="32"/>
  <c r="Y166" i="32"/>
  <c r="Y167" i="32"/>
  <c r="Y168" i="32"/>
  <c r="Y169" i="32"/>
  <c r="Y170" i="32"/>
  <c r="Y171" i="32"/>
  <c r="Y172" i="32"/>
  <c r="Y173" i="32"/>
  <c r="Y174" i="32"/>
  <c r="Y175" i="32"/>
  <c r="Y176" i="32"/>
  <c r="Y177" i="32"/>
  <c r="Y178" i="32"/>
  <c r="Y179" i="32"/>
  <c r="Y180" i="32"/>
  <c r="Y181" i="32"/>
  <c r="Y182" i="32"/>
  <c r="Y183" i="32"/>
  <c r="Y184" i="32"/>
  <c r="Y185" i="32"/>
  <c r="Y186" i="32"/>
  <c r="Y187" i="32"/>
  <c r="Y188" i="32"/>
  <c r="Y189" i="32"/>
  <c r="Y190" i="32"/>
  <c r="Y191" i="32"/>
  <c r="Y192" i="32"/>
  <c r="Y193" i="32"/>
  <c r="Y194" i="32"/>
  <c r="Y195" i="32"/>
  <c r="Y196" i="32"/>
  <c r="Y197" i="32"/>
  <c r="Y198" i="32"/>
  <c r="Y199" i="32"/>
  <c r="Y200" i="32"/>
  <c r="Y201" i="32"/>
  <c r="Y202" i="32"/>
  <c r="Y203" i="32"/>
  <c r="Y204" i="32"/>
  <c r="Y205" i="32"/>
  <c r="Y206" i="32"/>
  <c r="Y207" i="32"/>
  <c r="Y208" i="32"/>
  <c r="Y209" i="32"/>
  <c r="Y210" i="32"/>
  <c r="Y211" i="32"/>
  <c r="Y212" i="32"/>
  <c r="Y213" i="32"/>
  <c r="Y214" i="32"/>
  <c r="Y215" i="32"/>
  <c r="Y216" i="32"/>
  <c r="Y217" i="32"/>
  <c r="Y218" i="32"/>
  <c r="Y219" i="32"/>
  <c r="Y220" i="32"/>
  <c r="Y221" i="32"/>
  <c r="Y222" i="32"/>
  <c r="Y223" i="32"/>
  <c r="Y224" i="32"/>
  <c r="Y225" i="32"/>
  <c r="Y226" i="32"/>
  <c r="Y227" i="32"/>
  <c r="Y228" i="32"/>
  <c r="Y229" i="32"/>
  <c r="Y230" i="32"/>
  <c r="Y231" i="32"/>
  <c r="Y232" i="32"/>
  <c r="Y233" i="32"/>
  <c r="Y234" i="32"/>
  <c r="Y235" i="32"/>
  <c r="Y236" i="32"/>
  <c r="Y237" i="32"/>
  <c r="Y238" i="32"/>
  <c r="Y239" i="32"/>
  <c r="Y240" i="32"/>
  <c r="Y241" i="32"/>
  <c r="Y242" i="32"/>
  <c r="Y243" i="32"/>
  <c r="Y244" i="32"/>
  <c r="Y245" i="32"/>
  <c r="Y246" i="32"/>
  <c r="Y247" i="32"/>
  <c r="Y248" i="32"/>
  <c r="Y249" i="32"/>
  <c r="Y250" i="32"/>
  <c r="Y251" i="32"/>
  <c r="Y252" i="32"/>
  <c r="Y253" i="32"/>
  <c r="Y254" i="32"/>
  <c r="Y255" i="32"/>
  <c r="Y256" i="32"/>
  <c r="Y257" i="32"/>
  <c r="Y258" i="32"/>
  <c r="Y259" i="32"/>
  <c r="Y260" i="32"/>
  <c r="Y261" i="32"/>
  <c r="Y262" i="32"/>
  <c r="Y263" i="32"/>
  <c r="Y264" i="32"/>
  <c r="Y265" i="32"/>
  <c r="Y266" i="32"/>
  <c r="Y267" i="32"/>
  <c r="Y268" i="32"/>
  <c r="Y269" i="32"/>
  <c r="Y270" i="32"/>
  <c r="Y271" i="32"/>
  <c r="Y272" i="32"/>
  <c r="Y273" i="32"/>
  <c r="Y274" i="32"/>
  <c r="Y275" i="32"/>
  <c r="Y276" i="32"/>
  <c r="Y277" i="32"/>
  <c r="Y278" i="32"/>
  <c r="Y279" i="32"/>
  <c r="Y280" i="32"/>
  <c r="Y281" i="32"/>
  <c r="Y282" i="32"/>
  <c r="Y283" i="32"/>
  <c r="Y284" i="32"/>
  <c r="Y285" i="32"/>
  <c r="Y286" i="32"/>
  <c r="Y287" i="32"/>
  <c r="Y288" i="32"/>
  <c r="Y289" i="32"/>
  <c r="Y290" i="32"/>
  <c r="Y291" i="32"/>
  <c r="Y292" i="32"/>
  <c r="Y293" i="32"/>
  <c r="Y294" i="32"/>
  <c r="Y295" i="32"/>
  <c r="Y296" i="32"/>
  <c r="Y297" i="32"/>
  <c r="Y298" i="32"/>
  <c r="Y299" i="32"/>
  <c r="Y300" i="32"/>
  <c r="Y301" i="32"/>
  <c r="Y302" i="32"/>
  <c r="Y303" i="32"/>
  <c r="Y304" i="32"/>
  <c r="Y305" i="32"/>
  <c r="Y306" i="32"/>
  <c r="Y307" i="32"/>
  <c r="Y308" i="32"/>
  <c r="Y309" i="32"/>
  <c r="Y310" i="32"/>
  <c r="Y311" i="32"/>
  <c r="Y312" i="32"/>
  <c r="Y313" i="32"/>
  <c r="Y314" i="32"/>
  <c r="Y315" i="32"/>
  <c r="Y316" i="32"/>
  <c r="Y317" i="32"/>
  <c r="Y318" i="32"/>
  <c r="Y319" i="32"/>
  <c r="Y320" i="32"/>
  <c r="Y321" i="32"/>
  <c r="Y322" i="32"/>
  <c r="Y323" i="32"/>
  <c r="Y324" i="32"/>
  <c r="Y325" i="32"/>
  <c r="Y326" i="32"/>
  <c r="Y327" i="32"/>
  <c r="Y328" i="32"/>
  <c r="Y329" i="32"/>
  <c r="Y330" i="32"/>
  <c r="Y331" i="32"/>
  <c r="Y332" i="32"/>
  <c r="Y333" i="32"/>
  <c r="Y334" i="32"/>
  <c r="Y335" i="32"/>
  <c r="Y336" i="32"/>
  <c r="Y337" i="32"/>
  <c r="Y338" i="32"/>
  <c r="Y339" i="32"/>
  <c r="Y340" i="32"/>
  <c r="Y341" i="32"/>
  <c r="Y342" i="32"/>
  <c r="Y343" i="32"/>
  <c r="Y344" i="32"/>
  <c r="Y345" i="32"/>
  <c r="Y346" i="32"/>
  <c r="Y347" i="32"/>
  <c r="Y348" i="32"/>
  <c r="Y349" i="32"/>
  <c r="Y350" i="32"/>
  <c r="Y351" i="32"/>
  <c r="Y352" i="32"/>
  <c r="Y353" i="32"/>
  <c r="Y354" i="32"/>
  <c r="Y355" i="32"/>
  <c r="Y356" i="32"/>
  <c r="Y357" i="32"/>
  <c r="Y358" i="32"/>
  <c r="Y359" i="32"/>
  <c r="Y360" i="32"/>
  <c r="Y361" i="32"/>
  <c r="Y362" i="32"/>
  <c r="Y363" i="32"/>
  <c r="Y364" i="32"/>
  <c r="Y365" i="32"/>
  <c r="Y366" i="32"/>
  <c r="Y367" i="32"/>
  <c r="Y368" i="32"/>
  <c r="Y369" i="32"/>
  <c r="Y370" i="32"/>
  <c r="Y371" i="32"/>
  <c r="Y372" i="32"/>
  <c r="Y373" i="32"/>
  <c r="Y374" i="32"/>
  <c r="Y375" i="32"/>
  <c r="Y376" i="32"/>
  <c r="Y377" i="32"/>
  <c r="Y378" i="32"/>
  <c r="Y379" i="32"/>
  <c r="Y380" i="32"/>
  <c r="Y381" i="32"/>
  <c r="Y382" i="32"/>
  <c r="Y383" i="32"/>
  <c r="Y384" i="32"/>
  <c r="Y385" i="32"/>
  <c r="Y386" i="32"/>
  <c r="Y387" i="32"/>
  <c r="Y388" i="32"/>
  <c r="Y389" i="32"/>
  <c r="Y390" i="32"/>
  <c r="Y391" i="32"/>
  <c r="Y392" i="32"/>
  <c r="Y393" i="32"/>
  <c r="Y394" i="32"/>
  <c r="Y395" i="32"/>
  <c r="Y396" i="32"/>
  <c r="Y397" i="32"/>
  <c r="Y398" i="32"/>
  <c r="Y399" i="32"/>
  <c r="Y400" i="32"/>
  <c r="Y401" i="32"/>
  <c r="Y402" i="32"/>
  <c r="Y403" i="32"/>
  <c r="Y404" i="32"/>
  <c r="Y405" i="32"/>
  <c r="Y406" i="32"/>
  <c r="Y407" i="32"/>
  <c r="Y408" i="32"/>
  <c r="Y409" i="32"/>
  <c r="Y410" i="32"/>
  <c r="Y411" i="32"/>
  <c r="Y412" i="32"/>
  <c r="Y413" i="32"/>
  <c r="Y414" i="32"/>
  <c r="Y415" i="32"/>
  <c r="Y416" i="32"/>
  <c r="Y417" i="32"/>
  <c r="Y418" i="32"/>
  <c r="Y419" i="32"/>
  <c r="Y420" i="32"/>
  <c r="Y421" i="32"/>
  <c r="Y422" i="32"/>
  <c r="Y423" i="32"/>
  <c r="Y424" i="32"/>
  <c r="Y425" i="32"/>
  <c r="Y426" i="32"/>
  <c r="Y427" i="32"/>
  <c r="Y428" i="32"/>
  <c r="Y429" i="32"/>
  <c r="Y430" i="32"/>
  <c r="Y431" i="32"/>
  <c r="Y432" i="32"/>
  <c r="Y433" i="32"/>
  <c r="Y434" i="32"/>
  <c r="Y435" i="32"/>
  <c r="Y436" i="32"/>
  <c r="Y437" i="32"/>
  <c r="Y438" i="32"/>
  <c r="Y439" i="32"/>
  <c r="Y440" i="32"/>
  <c r="Y441" i="32"/>
  <c r="Y442" i="32"/>
  <c r="Y443" i="32"/>
  <c r="Y444" i="32"/>
  <c r="Y445" i="32"/>
  <c r="Y446" i="32"/>
  <c r="Y447" i="32"/>
  <c r="Y448" i="32"/>
  <c r="Y449" i="32"/>
  <c r="Y450" i="32"/>
  <c r="Y451" i="32"/>
  <c r="Y452" i="32"/>
  <c r="Y453" i="32"/>
  <c r="Y454" i="32"/>
  <c r="Y455" i="32"/>
  <c r="Y456" i="32"/>
  <c r="Y457" i="32"/>
  <c r="Y458" i="32"/>
  <c r="Y459" i="32"/>
  <c r="Y460" i="32"/>
  <c r="Y461" i="32"/>
  <c r="Y462" i="32"/>
  <c r="Y463" i="32"/>
  <c r="Y464" i="32"/>
  <c r="Y465" i="32"/>
  <c r="Y466" i="32"/>
  <c r="Y467" i="32"/>
  <c r="Y468" i="32"/>
  <c r="Y469" i="32"/>
  <c r="Y470" i="32"/>
  <c r="Y471" i="32"/>
  <c r="Y472" i="32"/>
  <c r="Y473" i="32"/>
  <c r="Y474" i="32"/>
  <c r="Y475" i="32"/>
  <c r="Y476" i="32"/>
  <c r="Y477" i="32"/>
  <c r="Y478" i="32"/>
  <c r="Y479" i="32"/>
  <c r="Y480" i="32"/>
  <c r="Y481" i="32"/>
  <c r="Y482" i="32"/>
  <c r="Y483" i="32"/>
  <c r="Y484" i="32"/>
  <c r="Y485" i="32"/>
  <c r="Y486" i="32"/>
  <c r="Y487" i="32"/>
  <c r="Y488" i="32"/>
  <c r="Y489" i="32"/>
  <c r="Y490" i="32"/>
  <c r="Y491" i="32"/>
  <c r="Y492" i="32"/>
  <c r="Y493" i="32"/>
  <c r="Y494" i="32"/>
  <c r="Y495" i="32"/>
  <c r="Y496" i="32"/>
  <c r="Y497" i="32"/>
  <c r="Y498" i="32"/>
  <c r="Y499" i="32"/>
  <c r="Y500" i="32"/>
  <c r="Y501" i="32"/>
  <c r="Y502" i="32"/>
  <c r="Y503" i="32"/>
  <c r="Y504" i="32"/>
  <c r="Y505" i="32"/>
  <c r="Y506" i="32"/>
  <c r="Y507" i="32"/>
  <c r="Y508" i="32"/>
  <c r="Y509" i="32"/>
  <c r="Y510" i="32"/>
  <c r="Y511" i="32"/>
  <c r="Y512" i="32"/>
  <c r="Y513" i="32"/>
  <c r="Y514" i="32"/>
  <c r="Y515" i="32"/>
  <c r="Y516" i="32"/>
  <c r="Y517" i="32"/>
  <c r="Y518" i="32"/>
  <c r="Y519" i="32"/>
  <c r="Y520" i="32"/>
  <c r="Y521" i="32"/>
  <c r="Y522" i="32"/>
  <c r="Y523" i="32"/>
  <c r="Y524" i="32"/>
  <c r="Y525" i="32"/>
  <c r="Y526" i="32"/>
  <c r="Y527" i="32"/>
  <c r="Y528" i="32"/>
  <c r="Y529" i="32"/>
  <c r="Y530" i="32"/>
  <c r="Y531" i="32"/>
  <c r="Y532" i="32"/>
  <c r="Y533" i="32"/>
  <c r="Y534" i="32"/>
  <c r="Y535" i="32"/>
  <c r="Y536" i="32"/>
  <c r="Y537" i="32"/>
  <c r="Y538" i="32"/>
  <c r="Y539" i="32"/>
  <c r="Y540" i="32"/>
  <c r="Y541" i="32"/>
  <c r="Y542" i="32"/>
  <c r="Y543" i="32"/>
  <c r="Y544" i="32"/>
  <c r="Y545" i="32"/>
  <c r="Y546" i="32"/>
  <c r="Y547" i="32"/>
  <c r="Y548" i="32"/>
  <c r="Y549" i="32"/>
  <c r="Y550" i="32"/>
  <c r="Y551" i="32"/>
  <c r="Y552" i="32"/>
  <c r="Y553" i="32"/>
  <c r="Y554" i="32"/>
  <c r="Y555" i="32"/>
  <c r="Y556" i="32"/>
  <c r="Y557" i="32"/>
  <c r="Y558" i="32"/>
  <c r="Y559" i="32"/>
  <c r="Y560" i="32"/>
  <c r="Y561" i="32"/>
  <c r="Y562" i="32"/>
  <c r="Y563" i="32"/>
  <c r="Y564" i="32"/>
  <c r="Y565" i="32"/>
  <c r="Y566" i="32"/>
  <c r="Y567" i="32"/>
  <c r="Y568" i="32"/>
  <c r="Y569" i="32"/>
  <c r="Y570" i="32"/>
  <c r="Y571" i="32"/>
  <c r="Y572" i="32"/>
  <c r="Y573" i="32"/>
  <c r="Y574" i="32"/>
  <c r="Y575" i="32"/>
  <c r="Y576" i="32"/>
  <c r="Y577" i="32"/>
  <c r="Y578" i="32"/>
  <c r="Y579" i="32"/>
  <c r="Y580" i="32"/>
  <c r="Y581" i="32"/>
  <c r="Y582" i="32"/>
  <c r="Y583" i="32"/>
  <c r="Y584" i="32"/>
  <c r="Y585" i="32"/>
  <c r="Y586" i="32"/>
  <c r="Y587" i="32"/>
  <c r="Y588" i="32"/>
  <c r="Y589" i="32"/>
  <c r="Y590" i="32"/>
  <c r="Y591" i="32"/>
  <c r="Y592" i="32"/>
  <c r="Y593" i="32"/>
  <c r="Y594" i="32"/>
  <c r="Y595" i="32"/>
  <c r="Y596" i="32"/>
  <c r="Y597" i="32"/>
  <c r="Y598" i="32"/>
  <c r="Y599" i="32"/>
  <c r="Y600" i="32"/>
  <c r="Y601" i="32"/>
  <c r="Y602" i="32"/>
  <c r="Y603" i="32"/>
  <c r="Y604" i="32"/>
  <c r="Y605" i="32"/>
  <c r="Y606" i="32"/>
  <c r="Y607" i="32"/>
  <c r="Y608" i="32"/>
  <c r="Y609" i="32"/>
  <c r="Y610" i="32"/>
  <c r="Y611" i="32"/>
  <c r="Y612" i="32"/>
  <c r="Y613" i="32"/>
  <c r="Y614" i="32"/>
  <c r="Y615" i="32"/>
  <c r="Y616" i="32"/>
  <c r="Y617" i="32"/>
  <c r="Y618" i="32"/>
  <c r="Y619" i="32"/>
  <c r="Y620" i="32"/>
  <c r="Y621" i="32"/>
  <c r="Y622" i="32"/>
  <c r="Y623" i="32"/>
  <c r="Y624" i="32"/>
  <c r="Y625" i="32"/>
  <c r="Y626" i="32"/>
  <c r="Y627" i="32"/>
  <c r="Y628" i="32"/>
  <c r="Y629" i="32"/>
  <c r="Y630" i="32"/>
  <c r="Y631" i="32"/>
  <c r="Y632" i="32"/>
  <c r="Y633" i="32"/>
  <c r="Y634" i="32"/>
  <c r="Y635" i="32"/>
  <c r="Y636" i="32"/>
  <c r="Y637" i="32"/>
  <c r="Y638" i="32"/>
  <c r="Y639" i="32"/>
  <c r="Y640" i="32"/>
  <c r="Y641" i="32"/>
  <c r="Y642" i="32"/>
  <c r="Y643" i="32"/>
  <c r="Y644" i="32"/>
  <c r="Y645" i="32"/>
  <c r="Y646" i="32"/>
  <c r="Y647" i="32"/>
  <c r="Y648" i="32"/>
  <c r="Y649" i="32"/>
  <c r="Y650" i="32"/>
  <c r="Y651" i="32"/>
  <c r="Y652" i="32"/>
  <c r="Y653" i="32"/>
  <c r="Y654" i="32"/>
  <c r="Y655" i="32"/>
  <c r="Y656" i="32"/>
  <c r="Y657" i="32"/>
  <c r="Y658" i="32"/>
  <c r="Y659" i="32"/>
  <c r="Y660" i="32"/>
  <c r="Y661" i="32"/>
  <c r="Y662" i="32"/>
  <c r="Y663" i="32"/>
  <c r="Y664" i="32"/>
  <c r="Y665" i="32"/>
  <c r="Y666" i="32"/>
  <c r="Y667" i="32"/>
  <c r="Y668" i="32"/>
  <c r="Y669" i="32"/>
  <c r="Y670" i="32"/>
  <c r="Y671" i="32"/>
  <c r="Y672" i="32"/>
  <c r="Y673" i="32"/>
  <c r="Y674" i="32"/>
  <c r="Y675" i="32"/>
  <c r="Y676" i="32"/>
  <c r="Y677" i="32"/>
  <c r="Y678" i="32"/>
  <c r="Y679" i="32"/>
  <c r="Y680" i="32"/>
  <c r="Y681" i="32"/>
  <c r="Y682" i="32"/>
  <c r="Y683" i="32"/>
  <c r="Y684" i="32"/>
  <c r="Y685" i="32"/>
  <c r="Y686" i="32"/>
  <c r="Y687" i="32"/>
  <c r="Y688" i="32"/>
  <c r="Y689" i="32"/>
  <c r="Y690" i="32"/>
  <c r="Y691" i="32"/>
  <c r="Y692" i="32"/>
  <c r="Y693" i="32"/>
  <c r="Y694" i="32"/>
  <c r="Y695" i="32"/>
  <c r="Y696" i="32"/>
  <c r="Y697" i="32"/>
  <c r="Y698" i="32"/>
  <c r="Y699" i="32"/>
  <c r="Y700" i="32"/>
  <c r="Y701" i="32"/>
  <c r="Y702" i="32"/>
  <c r="Y703" i="32"/>
  <c r="Y704" i="32"/>
  <c r="Y705" i="32"/>
  <c r="Y706" i="32"/>
  <c r="Y707" i="32"/>
  <c r="Y708" i="32"/>
  <c r="Y709" i="32"/>
  <c r="Y710" i="32"/>
  <c r="Y711" i="32"/>
  <c r="Y712" i="32"/>
  <c r="Y713" i="32"/>
  <c r="Y714" i="32"/>
  <c r="Y715" i="32"/>
  <c r="Y716" i="32"/>
  <c r="Y717" i="32"/>
  <c r="Y718" i="32"/>
  <c r="Y719" i="32"/>
  <c r="Y720" i="32"/>
  <c r="Y721" i="32"/>
  <c r="Y722" i="32"/>
  <c r="Y723" i="32"/>
  <c r="Y724" i="32"/>
  <c r="Y725" i="32"/>
  <c r="Y726" i="32"/>
  <c r="Y727" i="32"/>
  <c r="Y728" i="32"/>
  <c r="Y729" i="32"/>
  <c r="Y730" i="32"/>
  <c r="Y731" i="32"/>
  <c r="Y732" i="32"/>
  <c r="Y733" i="32"/>
  <c r="Y2" i="32"/>
  <c r="X3" i="32"/>
  <c r="X4" i="32"/>
  <c r="X5" i="32"/>
  <c r="X6" i="32"/>
  <c r="X7" i="32"/>
  <c r="X8" i="32"/>
  <c r="X9" i="32"/>
  <c r="X10" i="32"/>
  <c r="X11" i="32"/>
  <c r="X12" i="32"/>
  <c r="X13" i="32"/>
  <c r="X14" i="32"/>
  <c r="X15" i="32"/>
  <c r="X16" i="32"/>
  <c r="X17" i="32"/>
  <c r="X18" i="32"/>
  <c r="X19" i="32"/>
  <c r="X20" i="32"/>
  <c r="X21" i="32"/>
  <c r="X22" i="32"/>
  <c r="X23" i="32"/>
  <c r="X24" i="32"/>
  <c r="X25" i="32"/>
  <c r="X26" i="32"/>
  <c r="X27" i="32"/>
  <c r="X28" i="32"/>
  <c r="X29" i="32"/>
  <c r="X30" i="32"/>
  <c r="X31" i="32"/>
  <c r="X32" i="32"/>
  <c r="X33" i="32"/>
  <c r="X34" i="32"/>
  <c r="X35" i="32"/>
  <c r="X36" i="32"/>
  <c r="X37" i="32"/>
  <c r="X38" i="32"/>
  <c r="X39" i="32"/>
  <c r="X40" i="32"/>
  <c r="X41" i="32"/>
  <c r="X42" i="32"/>
  <c r="X43" i="32"/>
  <c r="X44" i="32"/>
  <c r="X45" i="32"/>
  <c r="X46" i="32"/>
  <c r="X47" i="32"/>
  <c r="X48" i="32"/>
  <c r="X49" i="32"/>
  <c r="X50" i="32"/>
  <c r="X51" i="32"/>
  <c r="X52" i="32"/>
  <c r="X53" i="32"/>
  <c r="X54" i="32"/>
  <c r="X55" i="32"/>
  <c r="X56" i="32"/>
  <c r="X57" i="32"/>
  <c r="X58" i="32"/>
  <c r="X59" i="32"/>
  <c r="X60" i="32"/>
  <c r="X61" i="32"/>
  <c r="X62" i="32"/>
  <c r="X63" i="32"/>
  <c r="X64" i="32"/>
  <c r="X65" i="32"/>
  <c r="X66" i="32"/>
  <c r="X67" i="32"/>
  <c r="X68" i="32"/>
  <c r="X69" i="32"/>
  <c r="X70" i="32"/>
  <c r="X71" i="32"/>
  <c r="X72" i="32"/>
  <c r="X73" i="32"/>
  <c r="X74" i="32"/>
  <c r="X75" i="32"/>
  <c r="X76" i="32"/>
  <c r="X77" i="32"/>
  <c r="X78" i="32"/>
  <c r="X79" i="32"/>
  <c r="X80" i="32"/>
  <c r="X81" i="32"/>
  <c r="X82" i="32"/>
  <c r="X83" i="32"/>
  <c r="X84" i="32"/>
  <c r="X85" i="32"/>
  <c r="X86" i="32"/>
  <c r="X87" i="32"/>
  <c r="X88" i="32"/>
  <c r="X89" i="32"/>
  <c r="X90" i="32"/>
  <c r="X91" i="32"/>
  <c r="X92" i="32"/>
  <c r="X93" i="32"/>
  <c r="X94" i="32"/>
  <c r="X95" i="32"/>
  <c r="X96" i="32"/>
  <c r="X97" i="32"/>
  <c r="X98" i="32"/>
  <c r="X99" i="32"/>
  <c r="X100" i="32"/>
  <c r="X101" i="32"/>
  <c r="X102" i="32"/>
  <c r="X103" i="32"/>
  <c r="X104" i="32"/>
  <c r="X105" i="32"/>
  <c r="X106" i="32"/>
  <c r="X107" i="32"/>
  <c r="X108" i="32"/>
  <c r="X109" i="32"/>
  <c r="X110" i="32"/>
  <c r="X111" i="32"/>
  <c r="X112" i="32"/>
  <c r="X113" i="32"/>
  <c r="X114" i="32"/>
  <c r="X115" i="32"/>
  <c r="X116" i="32"/>
  <c r="X117" i="32"/>
  <c r="X118" i="32"/>
  <c r="X119" i="32"/>
  <c r="X120" i="32"/>
  <c r="X121" i="32"/>
  <c r="X122" i="32"/>
  <c r="X123" i="32"/>
  <c r="X124" i="32"/>
  <c r="X125" i="32"/>
  <c r="X126" i="32"/>
  <c r="X127" i="32"/>
  <c r="X128" i="32"/>
  <c r="X129" i="32"/>
  <c r="X130" i="32"/>
  <c r="X131" i="32"/>
  <c r="X132" i="32"/>
  <c r="X133" i="32"/>
  <c r="X134" i="32"/>
  <c r="X135" i="32"/>
  <c r="X136" i="32"/>
  <c r="X137" i="32"/>
  <c r="X138" i="32"/>
  <c r="X139" i="32"/>
  <c r="X140" i="32"/>
  <c r="X141" i="32"/>
  <c r="X142" i="32"/>
  <c r="X143" i="32"/>
  <c r="X144" i="32"/>
  <c r="X145" i="32"/>
  <c r="X146" i="32"/>
  <c r="X147" i="32"/>
  <c r="X148" i="32"/>
  <c r="X149" i="32"/>
  <c r="X150" i="32"/>
  <c r="X151" i="32"/>
  <c r="X152" i="32"/>
  <c r="X153" i="32"/>
  <c r="X154" i="32"/>
  <c r="X155" i="32"/>
  <c r="X156" i="32"/>
  <c r="X157" i="32"/>
  <c r="X158" i="32"/>
  <c r="X159" i="32"/>
  <c r="X160" i="32"/>
  <c r="X161" i="32"/>
  <c r="X162" i="32"/>
  <c r="X163" i="32"/>
  <c r="X164" i="32"/>
  <c r="X165" i="32"/>
  <c r="X166" i="32"/>
  <c r="X167" i="32"/>
  <c r="X168" i="32"/>
  <c r="X169" i="32"/>
  <c r="X170" i="32"/>
  <c r="X171" i="32"/>
  <c r="X172" i="32"/>
  <c r="X173" i="32"/>
  <c r="X174" i="32"/>
  <c r="X175" i="32"/>
  <c r="X176" i="32"/>
  <c r="X177" i="32"/>
  <c r="X178" i="32"/>
  <c r="X179" i="32"/>
  <c r="X180" i="32"/>
  <c r="X181" i="32"/>
  <c r="X182" i="32"/>
  <c r="X183" i="32"/>
  <c r="X184" i="32"/>
  <c r="X185" i="32"/>
  <c r="X186" i="32"/>
  <c r="X187" i="32"/>
  <c r="X188" i="32"/>
  <c r="X189" i="32"/>
  <c r="X190" i="32"/>
  <c r="X191" i="32"/>
  <c r="X192" i="32"/>
  <c r="X193" i="32"/>
  <c r="X194" i="32"/>
  <c r="X195" i="32"/>
  <c r="X196" i="32"/>
  <c r="X197" i="32"/>
  <c r="X198" i="32"/>
  <c r="X199" i="32"/>
  <c r="X200" i="32"/>
  <c r="X201" i="32"/>
  <c r="X202" i="32"/>
  <c r="X203" i="32"/>
  <c r="X204" i="32"/>
  <c r="X205" i="32"/>
  <c r="X206" i="32"/>
  <c r="X207" i="32"/>
  <c r="X208" i="32"/>
  <c r="X209" i="32"/>
  <c r="X210" i="32"/>
  <c r="X211" i="32"/>
  <c r="X212" i="32"/>
  <c r="X213" i="32"/>
  <c r="X214" i="32"/>
  <c r="X215" i="32"/>
  <c r="X216" i="32"/>
  <c r="X217" i="32"/>
  <c r="X218" i="32"/>
  <c r="X219" i="32"/>
  <c r="X220" i="32"/>
  <c r="X221" i="32"/>
  <c r="X222" i="32"/>
  <c r="X223" i="32"/>
  <c r="X224" i="32"/>
  <c r="X225" i="32"/>
  <c r="X226" i="32"/>
  <c r="X227" i="32"/>
  <c r="X228" i="32"/>
  <c r="X229" i="32"/>
  <c r="X230" i="32"/>
  <c r="X231" i="32"/>
  <c r="X232" i="32"/>
  <c r="X233" i="32"/>
  <c r="X234" i="32"/>
  <c r="X235" i="32"/>
  <c r="X236" i="32"/>
  <c r="X237" i="32"/>
  <c r="X238" i="32"/>
  <c r="X239" i="32"/>
  <c r="X240" i="32"/>
  <c r="X241" i="32"/>
  <c r="X242" i="32"/>
  <c r="X243" i="32"/>
  <c r="X244" i="32"/>
  <c r="X245" i="32"/>
  <c r="X246" i="32"/>
  <c r="X247" i="32"/>
  <c r="X248" i="32"/>
  <c r="X249" i="32"/>
  <c r="X250" i="32"/>
  <c r="X251" i="32"/>
  <c r="X252" i="32"/>
  <c r="X253" i="32"/>
  <c r="X254" i="32"/>
  <c r="X255" i="32"/>
  <c r="X256" i="32"/>
  <c r="X257" i="32"/>
  <c r="X258" i="32"/>
  <c r="X259" i="32"/>
  <c r="X260" i="32"/>
  <c r="X261" i="32"/>
  <c r="X262" i="32"/>
  <c r="X263" i="32"/>
  <c r="X264" i="32"/>
  <c r="X265" i="32"/>
  <c r="X266" i="32"/>
  <c r="X267" i="32"/>
  <c r="X268" i="32"/>
  <c r="X269" i="32"/>
  <c r="X270" i="32"/>
  <c r="X271" i="32"/>
  <c r="X272" i="32"/>
  <c r="X273" i="32"/>
  <c r="X274" i="32"/>
  <c r="X275" i="32"/>
  <c r="X276" i="32"/>
  <c r="X277" i="32"/>
  <c r="X278" i="32"/>
  <c r="X279" i="32"/>
  <c r="X280" i="32"/>
  <c r="X281" i="32"/>
  <c r="X282" i="32"/>
  <c r="X283" i="32"/>
  <c r="X284" i="32"/>
  <c r="X285" i="32"/>
  <c r="X286" i="32"/>
  <c r="X287" i="32"/>
  <c r="X288" i="32"/>
  <c r="X289" i="32"/>
  <c r="X290" i="32"/>
  <c r="X291" i="32"/>
  <c r="X292" i="32"/>
  <c r="X293" i="32"/>
  <c r="X294" i="32"/>
  <c r="X295" i="32"/>
  <c r="X296" i="32"/>
  <c r="X297" i="32"/>
  <c r="X298" i="32"/>
  <c r="X299" i="32"/>
  <c r="X300" i="32"/>
  <c r="X301" i="32"/>
  <c r="X302" i="32"/>
  <c r="X303" i="32"/>
  <c r="X304" i="32"/>
  <c r="X305" i="32"/>
  <c r="X306" i="32"/>
  <c r="X307" i="32"/>
  <c r="X308" i="32"/>
  <c r="X309" i="32"/>
  <c r="X310" i="32"/>
  <c r="X311" i="32"/>
  <c r="X312" i="32"/>
  <c r="X313" i="32"/>
  <c r="X314" i="32"/>
  <c r="X315" i="32"/>
  <c r="X316" i="32"/>
  <c r="X317" i="32"/>
  <c r="X318" i="32"/>
  <c r="X319" i="32"/>
  <c r="X320" i="32"/>
  <c r="X321" i="32"/>
  <c r="X322" i="32"/>
  <c r="X323" i="32"/>
  <c r="X324" i="32"/>
  <c r="X325" i="32"/>
  <c r="X326" i="32"/>
  <c r="X327" i="32"/>
  <c r="X328" i="32"/>
  <c r="X329" i="32"/>
  <c r="X330" i="32"/>
  <c r="X331" i="32"/>
  <c r="X332" i="32"/>
  <c r="X333" i="32"/>
  <c r="X334" i="32"/>
  <c r="X335" i="32"/>
  <c r="X336" i="32"/>
  <c r="X337" i="32"/>
  <c r="X338" i="32"/>
  <c r="X339" i="32"/>
  <c r="X340" i="32"/>
  <c r="X341" i="32"/>
  <c r="X342" i="32"/>
  <c r="X343" i="32"/>
  <c r="X344" i="32"/>
  <c r="X345" i="32"/>
  <c r="X346" i="32"/>
  <c r="X347" i="32"/>
  <c r="X348" i="32"/>
  <c r="X349" i="32"/>
  <c r="X350" i="32"/>
  <c r="X351" i="32"/>
  <c r="X352" i="32"/>
  <c r="X353" i="32"/>
  <c r="X354" i="32"/>
  <c r="X355" i="32"/>
  <c r="X356" i="32"/>
  <c r="X357" i="32"/>
  <c r="X358" i="32"/>
  <c r="X359" i="32"/>
  <c r="X360" i="32"/>
  <c r="X361" i="32"/>
  <c r="X362" i="32"/>
  <c r="X363" i="32"/>
  <c r="X364" i="32"/>
  <c r="X365" i="32"/>
  <c r="X366" i="32"/>
  <c r="X367" i="32"/>
  <c r="X368" i="32"/>
  <c r="X369" i="32"/>
  <c r="X370" i="32"/>
  <c r="X371" i="32"/>
  <c r="X372" i="32"/>
  <c r="X373" i="32"/>
  <c r="X374" i="32"/>
  <c r="X375" i="32"/>
  <c r="X376" i="32"/>
  <c r="X377" i="32"/>
  <c r="X378" i="32"/>
  <c r="X379" i="32"/>
  <c r="X380" i="32"/>
  <c r="X381" i="32"/>
  <c r="X382" i="32"/>
  <c r="X383" i="32"/>
  <c r="X384" i="32"/>
  <c r="X385" i="32"/>
  <c r="X386" i="32"/>
  <c r="X387" i="32"/>
  <c r="X388" i="32"/>
  <c r="X389" i="32"/>
  <c r="X390" i="32"/>
  <c r="X391" i="32"/>
  <c r="X392" i="32"/>
  <c r="X393" i="32"/>
  <c r="X394" i="32"/>
  <c r="X395" i="32"/>
  <c r="X396" i="32"/>
  <c r="X397" i="32"/>
  <c r="X398" i="32"/>
  <c r="X399" i="32"/>
  <c r="X400" i="32"/>
  <c r="X401" i="32"/>
  <c r="X402" i="32"/>
  <c r="X403" i="32"/>
  <c r="X404" i="32"/>
  <c r="X405" i="32"/>
  <c r="X406" i="32"/>
  <c r="X407" i="32"/>
  <c r="X408" i="32"/>
  <c r="X409" i="32"/>
  <c r="X410" i="32"/>
  <c r="X411" i="32"/>
  <c r="X412" i="32"/>
  <c r="X413" i="32"/>
  <c r="X414" i="32"/>
  <c r="X415" i="32"/>
  <c r="X416" i="32"/>
  <c r="X417" i="32"/>
  <c r="X418" i="32"/>
  <c r="X419" i="32"/>
  <c r="X420" i="32"/>
  <c r="X421" i="32"/>
  <c r="X422" i="32"/>
  <c r="X423" i="32"/>
  <c r="X424" i="32"/>
  <c r="X425" i="32"/>
  <c r="X426" i="32"/>
  <c r="X427" i="32"/>
  <c r="X428" i="32"/>
  <c r="X429" i="32"/>
  <c r="X430" i="32"/>
  <c r="X431" i="32"/>
  <c r="X432" i="32"/>
  <c r="X433" i="32"/>
  <c r="X434" i="32"/>
  <c r="X435" i="32"/>
  <c r="X436" i="32"/>
  <c r="X437" i="32"/>
  <c r="X438" i="32"/>
  <c r="X439" i="32"/>
  <c r="X440" i="32"/>
  <c r="X441" i="32"/>
  <c r="X442" i="32"/>
  <c r="X443" i="32"/>
  <c r="X444" i="32"/>
  <c r="X445" i="32"/>
  <c r="X446" i="32"/>
  <c r="X447" i="32"/>
  <c r="X448" i="32"/>
  <c r="X449" i="32"/>
  <c r="X450" i="32"/>
  <c r="X451" i="32"/>
  <c r="X452" i="32"/>
  <c r="X453" i="32"/>
  <c r="X454" i="32"/>
  <c r="X455" i="32"/>
  <c r="X456" i="32"/>
  <c r="X457" i="32"/>
  <c r="X458" i="32"/>
  <c r="X459" i="32"/>
  <c r="X460" i="32"/>
  <c r="X461" i="32"/>
  <c r="X462" i="32"/>
  <c r="X463" i="32"/>
  <c r="X464" i="32"/>
  <c r="X465" i="32"/>
  <c r="X466" i="32"/>
  <c r="X467" i="32"/>
  <c r="X468" i="32"/>
  <c r="X469" i="32"/>
  <c r="X470" i="32"/>
  <c r="X471" i="32"/>
  <c r="X472" i="32"/>
  <c r="X473" i="32"/>
  <c r="X474" i="32"/>
  <c r="X475" i="32"/>
  <c r="X476" i="32"/>
  <c r="X477" i="32"/>
  <c r="X478" i="32"/>
  <c r="X479" i="32"/>
  <c r="X480" i="32"/>
  <c r="X481" i="32"/>
  <c r="X482" i="32"/>
  <c r="X483" i="32"/>
  <c r="X484" i="32"/>
  <c r="X485" i="32"/>
  <c r="X486" i="32"/>
  <c r="X487" i="32"/>
  <c r="X488" i="32"/>
  <c r="X489" i="32"/>
  <c r="X490" i="32"/>
  <c r="X491" i="32"/>
  <c r="X492" i="32"/>
  <c r="X493" i="32"/>
  <c r="X494" i="32"/>
  <c r="X495" i="32"/>
  <c r="X496" i="32"/>
  <c r="X497" i="32"/>
  <c r="X498" i="32"/>
  <c r="X499" i="32"/>
  <c r="X500" i="32"/>
  <c r="X501" i="32"/>
  <c r="X502" i="32"/>
  <c r="X503" i="32"/>
  <c r="X504" i="32"/>
  <c r="X505" i="32"/>
  <c r="X506" i="32"/>
  <c r="X507" i="32"/>
  <c r="X508" i="32"/>
  <c r="X509" i="32"/>
  <c r="X510" i="32"/>
  <c r="X511" i="32"/>
  <c r="X512" i="32"/>
  <c r="X513" i="32"/>
  <c r="X514" i="32"/>
  <c r="X515" i="32"/>
  <c r="X516" i="32"/>
  <c r="X517" i="32"/>
  <c r="X518" i="32"/>
  <c r="X519" i="32"/>
  <c r="X520" i="32"/>
  <c r="X521" i="32"/>
  <c r="X522" i="32"/>
  <c r="X523" i="32"/>
  <c r="X524" i="32"/>
  <c r="X525" i="32"/>
  <c r="X526" i="32"/>
  <c r="X527" i="32"/>
  <c r="X528" i="32"/>
  <c r="X529" i="32"/>
  <c r="X530" i="32"/>
  <c r="X531" i="32"/>
  <c r="X532" i="32"/>
  <c r="X533" i="32"/>
  <c r="X534" i="32"/>
  <c r="X535" i="32"/>
  <c r="X536" i="32"/>
  <c r="X537" i="32"/>
  <c r="X538" i="32"/>
  <c r="X539" i="32"/>
  <c r="X540" i="32"/>
  <c r="X541" i="32"/>
  <c r="X542" i="32"/>
  <c r="X543" i="32"/>
  <c r="X544" i="32"/>
  <c r="X545" i="32"/>
  <c r="X546" i="32"/>
  <c r="X547" i="32"/>
  <c r="X548" i="32"/>
  <c r="X549" i="32"/>
  <c r="X550" i="32"/>
  <c r="X551" i="32"/>
  <c r="X552" i="32"/>
  <c r="X553" i="32"/>
  <c r="X554" i="32"/>
  <c r="X555" i="32"/>
  <c r="X556" i="32"/>
  <c r="X557" i="32"/>
  <c r="X558" i="32"/>
  <c r="X559" i="32"/>
  <c r="X560" i="32"/>
  <c r="X561" i="32"/>
  <c r="X562" i="32"/>
  <c r="X563" i="32"/>
  <c r="X564" i="32"/>
  <c r="X565" i="32"/>
  <c r="X566" i="32"/>
  <c r="X567" i="32"/>
  <c r="X568" i="32"/>
  <c r="X569" i="32"/>
  <c r="X570" i="32"/>
  <c r="X571" i="32"/>
  <c r="X572" i="32"/>
  <c r="X573" i="32"/>
  <c r="X574" i="32"/>
  <c r="X575" i="32"/>
  <c r="X576" i="32"/>
  <c r="X577" i="32"/>
  <c r="X578" i="32"/>
  <c r="X579" i="32"/>
  <c r="X580" i="32"/>
  <c r="X581" i="32"/>
  <c r="X582" i="32"/>
  <c r="X583" i="32"/>
  <c r="X584" i="32"/>
  <c r="X585" i="32"/>
  <c r="X586" i="32"/>
  <c r="X587" i="32"/>
  <c r="X588" i="32"/>
  <c r="X589" i="32"/>
  <c r="X590" i="32"/>
  <c r="X591" i="32"/>
  <c r="X592" i="32"/>
  <c r="X593" i="32"/>
  <c r="X594" i="32"/>
  <c r="X595" i="32"/>
  <c r="X596" i="32"/>
  <c r="X597" i="32"/>
  <c r="X598" i="32"/>
  <c r="X599" i="32"/>
  <c r="X600" i="32"/>
  <c r="X601" i="32"/>
  <c r="X602" i="32"/>
  <c r="X603" i="32"/>
  <c r="X604" i="32"/>
  <c r="X605" i="32"/>
  <c r="X606" i="32"/>
  <c r="X607" i="32"/>
  <c r="X608" i="32"/>
  <c r="X609" i="32"/>
  <c r="X610" i="32"/>
  <c r="X611" i="32"/>
  <c r="X612" i="32"/>
  <c r="X613" i="32"/>
  <c r="X614" i="32"/>
  <c r="X615" i="32"/>
  <c r="X616" i="32"/>
  <c r="X617" i="32"/>
  <c r="X618" i="32"/>
  <c r="X619" i="32"/>
  <c r="X620" i="32"/>
  <c r="X621" i="32"/>
  <c r="X622" i="32"/>
  <c r="X623" i="32"/>
  <c r="X624" i="32"/>
  <c r="X625" i="32"/>
  <c r="X626" i="32"/>
  <c r="X627" i="32"/>
  <c r="X628" i="32"/>
  <c r="X629" i="32"/>
  <c r="X630" i="32"/>
  <c r="X631" i="32"/>
  <c r="X632" i="32"/>
  <c r="X633" i="32"/>
  <c r="X634" i="32"/>
  <c r="X635" i="32"/>
  <c r="X636" i="32"/>
  <c r="X637" i="32"/>
  <c r="X638" i="32"/>
  <c r="X639" i="32"/>
  <c r="X640" i="32"/>
  <c r="X641" i="32"/>
  <c r="X642" i="32"/>
  <c r="X643" i="32"/>
  <c r="X644" i="32"/>
  <c r="X645" i="32"/>
  <c r="X646" i="32"/>
  <c r="X647" i="32"/>
  <c r="X648" i="32"/>
  <c r="X649" i="32"/>
  <c r="X650" i="32"/>
  <c r="X651" i="32"/>
  <c r="X652" i="32"/>
  <c r="X653" i="32"/>
  <c r="X654" i="32"/>
  <c r="X655" i="32"/>
  <c r="X656" i="32"/>
  <c r="X657" i="32"/>
  <c r="X658" i="32"/>
  <c r="X659" i="32"/>
  <c r="X660" i="32"/>
  <c r="X661" i="32"/>
  <c r="X662" i="32"/>
  <c r="X663" i="32"/>
  <c r="X664" i="32"/>
  <c r="X665" i="32"/>
  <c r="X666" i="32"/>
  <c r="X667" i="32"/>
  <c r="X668" i="32"/>
  <c r="X669" i="32"/>
  <c r="X670" i="32"/>
  <c r="X671" i="32"/>
  <c r="X672" i="32"/>
  <c r="X673" i="32"/>
  <c r="X674" i="32"/>
  <c r="X675" i="32"/>
  <c r="X676" i="32"/>
  <c r="X677" i="32"/>
  <c r="X678" i="32"/>
  <c r="X679" i="32"/>
  <c r="X680" i="32"/>
  <c r="X681" i="32"/>
  <c r="X682" i="32"/>
  <c r="X683" i="32"/>
  <c r="X684" i="32"/>
  <c r="X685" i="32"/>
  <c r="X686" i="32"/>
  <c r="X687" i="32"/>
  <c r="X688" i="32"/>
  <c r="X689" i="32"/>
  <c r="X690" i="32"/>
  <c r="X691" i="32"/>
  <c r="X692" i="32"/>
  <c r="X693" i="32"/>
  <c r="X694" i="32"/>
  <c r="X695" i="32"/>
  <c r="X696" i="32"/>
  <c r="X697" i="32"/>
  <c r="X698" i="32"/>
  <c r="X699" i="32"/>
  <c r="X700" i="32"/>
  <c r="X701" i="32"/>
  <c r="X702" i="32"/>
  <c r="X703" i="32"/>
  <c r="X704" i="32"/>
  <c r="X705" i="32"/>
  <c r="X706" i="32"/>
  <c r="X707" i="32"/>
  <c r="X708" i="32"/>
  <c r="X709" i="32"/>
  <c r="X710" i="32"/>
  <c r="X711" i="32"/>
  <c r="X712" i="32"/>
  <c r="X713" i="32"/>
  <c r="X714" i="32"/>
  <c r="X715" i="32"/>
  <c r="X716" i="32"/>
  <c r="X717" i="32"/>
  <c r="X718" i="32"/>
  <c r="X719" i="32"/>
  <c r="X720" i="32"/>
  <c r="X721" i="32"/>
  <c r="X722" i="32"/>
  <c r="X723" i="32"/>
  <c r="X724" i="32"/>
  <c r="X725" i="32"/>
  <c r="X726" i="32"/>
  <c r="X727" i="32"/>
  <c r="X728" i="32"/>
  <c r="X729" i="32"/>
  <c r="X730" i="32"/>
  <c r="X731" i="32"/>
  <c r="X732" i="32"/>
  <c r="X733" i="32"/>
  <c r="X2" i="32"/>
  <c r="W3" i="32"/>
  <c r="W4" i="32"/>
  <c r="W5" i="32"/>
  <c r="W6" i="32"/>
  <c r="W7" i="32"/>
  <c r="W8" i="32"/>
  <c r="W9" i="32"/>
  <c r="W10" i="32"/>
  <c r="W11" i="32"/>
  <c r="W12" i="32"/>
  <c r="W13" i="32"/>
  <c r="W14" i="32"/>
  <c r="W15" i="32"/>
  <c r="W16" i="32"/>
  <c r="W17" i="32"/>
  <c r="W18" i="32"/>
  <c r="W19" i="32"/>
  <c r="W20" i="32"/>
  <c r="W21" i="32"/>
  <c r="W22" i="32"/>
  <c r="W23" i="32"/>
  <c r="W24" i="32"/>
  <c r="W25" i="32"/>
  <c r="W26" i="32"/>
  <c r="W27" i="32"/>
  <c r="W28" i="32"/>
  <c r="W29" i="32"/>
  <c r="W30" i="32"/>
  <c r="W31" i="32"/>
  <c r="W32" i="32"/>
  <c r="W33" i="32"/>
  <c r="W34" i="32"/>
  <c r="W35" i="32"/>
  <c r="W36" i="32"/>
  <c r="W37" i="32"/>
  <c r="W38" i="32"/>
  <c r="W39" i="32"/>
  <c r="W40" i="32"/>
  <c r="W41" i="32"/>
  <c r="W42" i="32"/>
  <c r="W43" i="32"/>
  <c r="W44" i="32"/>
  <c r="W45" i="32"/>
  <c r="W46" i="32"/>
  <c r="W47" i="32"/>
  <c r="W48" i="32"/>
  <c r="W49" i="32"/>
  <c r="W50" i="32"/>
  <c r="W51" i="32"/>
  <c r="W52" i="32"/>
  <c r="W53" i="32"/>
  <c r="W54" i="32"/>
  <c r="W55" i="32"/>
  <c r="W56" i="32"/>
  <c r="W57" i="32"/>
  <c r="W58" i="32"/>
  <c r="W59" i="32"/>
  <c r="W60" i="32"/>
  <c r="W61" i="32"/>
  <c r="W62" i="32"/>
  <c r="W63" i="32"/>
  <c r="W64" i="32"/>
  <c r="W65" i="32"/>
  <c r="W66" i="32"/>
  <c r="W67" i="32"/>
  <c r="W68" i="32"/>
  <c r="W69" i="32"/>
  <c r="W70" i="32"/>
  <c r="W71" i="32"/>
  <c r="W72" i="32"/>
  <c r="W73" i="32"/>
  <c r="W74" i="32"/>
  <c r="W75" i="32"/>
  <c r="W76" i="32"/>
  <c r="W77" i="32"/>
  <c r="W78" i="32"/>
  <c r="W79" i="32"/>
  <c r="W80" i="32"/>
  <c r="W81" i="32"/>
  <c r="W82" i="32"/>
  <c r="W83" i="32"/>
  <c r="W84" i="32"/>
  <c r="W85" i="32"/>
  <c r="W86" i="32"/>
  <c r="W87" i="32"/>
  <c r="W88" i="32"/>
  <c r="W89" i="32"/>
  <c r="W90" i="32"/>
  <c r="W91" i="32"/>
  <c r="W92" i="32"/>
  <c r="W93" i="32"/>
  <c r="W94" i="32"/>
  <c r="W95" i="32"/>
  <c r="W96" i="32"/>
  <c r="W97" i="32"/>
  <c r="W98" i="32"/>
  <c r="W99" i="32"/>
  <c r="W100" i="32"/>
  <c r="W101" i="32"/>
  <c r="W102" i="32"/>
  <c r="W103" i="32"/>
  <c r="W104" i="32"/>
  <c r="W105" i="32"/>
  <c r="W106" i="32"/>
  <c r="W107" i="32"/>
  <c r="W108" i="32"/>
  <c r="W109" i="32"/>
  <c r="W110" i="32"/>
  <c r="W111" i="32"/>
  <c r="W112" i="32"/>
  <c r="W113" i="32"/>
  <c r="W114" i="32"/>
  <c r="W115" i="32"/>
  <c r="W116" i="32"/>
  <c r="W117" i="32"/>
  <c r="W118" i="32"/>
  <c r="W119" i="32"/>
  <c r="W120" i="32"/>
  <c r="W121" i="32"/>
  <c r="W122" i="32"/>
  <c r="W123" i="32"/>
  <c r="W124" i="32"/>
  <c r="W125" i="32"/>
  <c r="W126" i="32"/>
  <c r="W127" i="32"/>
  <c r="W128" i="32"/>
  <c r="W129" i="32"/>
  <c r="W130" i="32"/>
  <c r="W131" i="32"/>
  <c r="W132" i="32"/>
  <c r="W133" i="32"/>
  <c r="W134" i="32"/>
  <c r="W135" i="32"/>
  <c r="W136" i="32"/>
  <c r="W137" i="32"/>
  <c r="W138" i="32"/>
  <c r="W139" i="32"/>
  <c r="W140" i="32"/>
  <c r="W141" i="32"/>
  <c r="W142" i="32"/>
  <c r="W143" i="32"/>
  <c r="W144" i="32"/>
  <c r="W145" i="32"/>
  <c r="W146" i="32"/>
  <c r="W147" i="32"/>
  <c r="W148" i="32"/>
  <c r="W149" i="32"/>
  <c r="W150" i="32"/>
  <c r="W151" i="32"/>
  <c r="W152" i="32"/>
  <c r="W153" i="32"/>
  <c r="W154" i="32"/>
  <c r="W155" i="32"/>
  <c r="W156" i="32"/>
  <c r="W157" i="32"/>
  <c r="W158" i="32"/>
  <c r="W159" i="32"/>
  <c r="W160" i="32"/>
  <c r="W161" i="32"/>
  <c r="W162" i="32"/>
  <c r="W163" i="32"/>
  <c r="W164" i="32"/>
  <c r="W165" i="32"/>
  <c r="W166" i="32"/>
  <c r="W167" i="32"/>
  <c r="W168" i="32"/>
  <c r="W169" i="32"/>
  <c r="W170" i="32"/>
  <c r="W171" i="32"/>
  <c r="W172" i="32"/>
  <c r="W173" i="32"/>
  <c r="W174" i="32"/>
  <c r="W175" i="32"/>
  <c r="W176" i="32"/>
  <c r="W177" i="32"/>
  <c r="W178" i="32"/>
  <c r="W179" i="32"/>
  <c r="W180" i="32"/>
  <c r="W181" i="32"/>
  <c r="W182" i="32"/>
  <c r="W183" i="32"/>
  <c r="W184" i="32"/>
  <c r="W185" i="32"/>
  <c r="W186" i="32"/>
  <c r="W187" i="32"/>
  <c r="W188" i="32"/>
  <c r="W189" i="32"/>
  <c r="W190" i="32"/>
  <c r="W191" i="32"/>
  <c r="W192" i="32"/>
  <c r="W193" i="32"/>
  <c r="W194" i="32"/>
  <c r="W195" i="32"/>
  <c r="W196" i="32"/>
  <c r="W197" i="32"/>
  <c r="W198" i="32"/>
  <c r="W199" i="32"/>
  <c r="W200" i="32"/>
  <c r="W201" i="32"/>
  <c r="W202" i="32"/>
  <c r="W203" i="32"/>
  <c r="W204" i="32"/>
  <c r="W205" i="32"/>
  <c r="W206" i="32"/>
  <c r="W207" i="32"/>
  <c r="W208" i="32"/>
  <c r="W209" i="32"/>
  <c r="W210" i="32"/>
  <c r="W211" i="32"/>
  <c r="W212" i="32"/>
  <c r="W213" i="32"/>
  <c r="W214" i="32"/>
  <c r="W215" i="32"/>
  <c r="W216" i="32"/>
  <c r="W217" i="32"/>
  <c r="W218" i="32"/>
  <c r="W219" i="32"/>
  <c r="W220" i="32"/>
  <c r="W221" i="32"/>
  <c r="W222" i="32"/>
  <c r="W223" i="32"/>
  <c r="W224" i="32"/>
  <c r="W225" i="32"/>
  <c r="W226" i="32"/>
  <c r="W227" i="32"/>
  <c r="W228" i="32"/>
  <c r="W229" i="32"/>
  <c r="W230" i="32"/>
  <c r="W231" i="32"/>
  <c r="W232" i="32"/>
  <c r="W233" i="32"/>
  <c r="W234" i="32"/>
  <c r="W235" i="32"/>
  <c r="W236" i="32"/>
  <c r="W237" i="32"/>
  <c r="W238" i="32"/>
  <c r="W239" i="32"/>
  <c r="W240" i="32"/>
  <c r="W241" i="32"/>
  <c r="W242" i="32"/>
  <c r="W243" i="32"/>
  <c r="W244" i="32"/>
  <c r="W245" i="32"/>
  <c r="W246" i="32"/>
  <c r="W247" i="32"/>
  <c r="W248" i="32"/>
  <c r="W249" i="32"/>
  <c r="W250" i="32"/>
  <c r="W251" i="32"/>
  <c r="W252" i="32"/>
  <c r="W253" i="32"/>
  <c r="W254" i="32"/>
  <c r="W255" i="32"/>
  <c r="W256" i="32"/>
  <c r="W257" i="32"/>
  <c r="W258" i="32"/>
  <c r="W259" i="32"/>
  <c r="W260" i="32"/>
  <c r="W261" i="32"/>
  <c r="W262" i="32"/>
  <c r="W263" i="32"/>
  <c r="W264" i="32"/>
  <c r="W265" i="32"/>
  <c r="W266" i="32"/>
  <c r="W267" i="32"/>
  <c r="W268" i="32"/>
  <c r="W269" i="32"/>
  <c r="W270" i="32"/>
  <c r="W271" i="32"/>
  <c r="W272" i="32"/>
  <c r="W273" i="32"/>
  <c r="W274" i="32"/>
  <c r="W275" i="32"/>
  <c r="W276" i="32"/>
  <c r="W277" i="32"/>
  <c r="W278" i="32"/>
  <c r="W279" i="32"/>
  <c r="W280" i="32"/>
  <c r="W281" i="32"/>
  <c r="W282" i="32"/>
  <c r="W283" i="32"/>
  <c r="W284" i="32"/>
  <c r="W285" i="32"/>
  <c r="W286" i="32"/>
  <c r="W287" i="32"/>
  <c r="W288" i="32"/>
  <c r="W289" i="32"/>
  <c r="W290" i="32"/>
  <c r="W291" i="32"/>
  <c r="W292" i="32"/>
  <c r="W293" i="32"/>
  <c r="W294" i="32"/>
  <c r="W295" i="32"/>
  <c r="W296" i="32"/>
  <c r="W297" i="32"/>
  <c r="W298" i="32"/>
  <c r="W299" i="32"/>
  <c r="W300" i="32"/>
  <c r="W301" i="32"/>
  <c r="W302" i="32"/>
  <c r="W303" i="32"/>
  <c r="W304" i="32"/>
  <c r="W305" i="32"/>
  <c r="W306" i="32"/>
  <c r="W307" i="32"/>
  <c r="W308" i="32"/>
  <c r="W309" i="32"/>
  <c r="W310" i="32"/>
  <c r="W311" i="32"/>
  <c r="W312" i="32"/>
  <c r="W313" i="32"/>
  <c r="W314" i="32"/>
  <c r="W315" i="32"/>
  <c r="W316" i="32"/>
  <c r="W317" i="32"/>
  <c r="W318" i="32"/>
  <c r="W319" i="32"/>
  <c r="W320" i="32"/>
  <c r="W321" i="32"/>
  <c r="W322" i="32"/>
  <c r="W323" i="32"/>
  <c r="W324" i="32"/>
  <c r="W325" i="32"/>
  <c r="W326" i="32"/>
  <c r="W327" i="32"/>
  <c r="W328" i="32"/>
  <c r="W329" i="32"/>
  <c r="W330" i="32"/>
  <c r="W331" i="32"/>
  <c r="W332" i="32"/>
  <c r="W333" i="32"/>
  <c r="W334" i="32"/>
  <c r="W335" i="32"/>
  <c r="W336" i="32"/>
  <c r="W337" i="32"/>
  <c r="W338" i="32"/>
  <c r="W339" i="32"/>
  <c r="W340" i="32"/>
  <c r="W341" i="32"/>
  <c r="W342" i="32"/>
  <c r="W343" i="32"/>
  <c r="W344" i="32"/>
  <c r="W345" i="32"/>
  <c r="W346" i="32"/>
  <c r="W347" i="32"/>
  <c r="W348" i="32"/>
  <c r="W349" i="32"/>
  <c r="W350" i="32"/>
  <c r="W351" i="32"/>
  <c r="W352" i="32"/>
  <c r="W353" i="32"/>
  <c r="W354" i="32"/>
  <c r="W355" i="32"/>
  <c r="W356" i="32"/>
  <c r="W357" i="32"/>
  <c r="W358" i="32"/>
  <c r="W359" i="32"/>
  <c r="W360" i="32"/>
  <c r="W361" i="32"/>
  <c r="W362" i="32"/>
  <c r="W363" i="32"/>
  <c r="W364" i="32"/>
  <c r="W365" i="32"/>
  <c r="W366" i="32"/>
  <c r="W367" i="32"/>
  <c r="W368" i="32"/>
  <c r="W369" i="32"/>
  <c r="W370" i="32"/>
  <c r="W371" i="32"/>
  <c r="W372" i="32"/>
  <c r="W373" i="32"/>
  <c r="W374" i="32"/>
  <c r="W375" i="32"/>
  <c r="W376" i="32"/>
  <c r="W377" i="32"/>
  <c r="W378" i="32"/>
  <c r="W379" i="32"/>
  <c r="W380" i="32"/>
  <c r="W381" i="32"/>
  <c r="W382" i="32"/>
  <c r="W383" i="32"/>
  <c r="W384" i="32"/>
  <c r="W385" i="32"/>
  <c r="W386" i="32"/>
  <c r="W387" i="32"/>
  <c r="W388" i="32"/>
  <c r="W389" i="32"/>
  <c r="W390" i="32"/>
  <c r="W391" i="32"/>
  <c r="W392" i="32"/>
  <c r="W393" i="32"/>
  <c r="W394" i="32"/>
  <c r="W395" i="32"/>
  <c r="W396" i="32"/>
  <c r="W397" i="32"/>
  <c r="W398" i="32"/>
  <c r="W399" i="32"/>
  <c r="W400" i="32"/>
  <c r="W401" i="32"/>
  <c r="W402" i="32"/>
  <c r="W403" i="32"/>
  <c r="W404" i="32"/>
  <c r="W405" i="32"/>
  <c r="W406" i="32"/>
  <c r="W407" i="32"/>
  <c r="W408" i="32"/>
  <c r="W409" i="32"/>
  <c r="W410" i="32"/>
  <c r="W411" i="32"/>
  <c r="W412" i="32"/>
  <c r="W413" i="32"/>
  <c r="W414" i="32"/>
  <c r="W415" i="32"/>
  <c r="W416" i="32"/>
  <c r="W417" i="32"/>
  <c r="W418" i="32"/>
  <c r="W419" i="32"/>
  <c r="W420" i="32"/>
  <c r="W421" i="32"/>
  <c r="W422" i="32"/>
  <c r="W423" i="32"/>
  <c r="W424" i="32"/>
  <c r="W425" i="32"/>
  <c r="W426" i="32"/>
  <c r="W427" i="32"/>
  <c r="W428" i="32"/>
  <c r="W429" i="32"/>
  <c r="W430" i="32"/>
  <c r="W431" i="32"/>
  <c r="W432" i="32"/>
  <c r="W433" i="32"/>
  <c r="W434" i="32"/>
  <c r="W435" i="32"/>
  <c r="W436" i="32"/>
  <c r="W437" i="32"/>
  <c r="W438" i="32"/>
  <c r="W439" i="32"/>
  <c r="W440" i="32"/>
  <c r="W441" i="32"/>
  <c r="W442" i="32"/>
  <c r="W443" i="32"/>
  <c r="W444" i="32"/>
  <c r="W445" i="32"/>
  <c r="W446" i="32"/>
  <c r="W447" i="32"/>
  <c r="W448" i="32"/>
  <c r="W449" i="32"/>
  <c r="W450" i="32"/>
  <c r="W451" i="32"/>
  <c r="W452" i="32"/>
  <c r="W453" i="32"/>
  <c r="W454" i="32"/>
  <c r="W455" i="32"/>
  <c r="W456" i="32"/>
  <c r="W457" i="32"/>
  <c r="W458" i="32"/>
  <c r="W459" i="32"/>
  <c r="W460" i="32"/>
  <c r="W461" i="32"/>
  <c r="W462" i="32"/>
  <c r="W463" i="32"/>
  <c r="W464" i="32"/>
  <c r="W465" i="32"/>
  <c r="W466" i="32"/>
  <c r="W467" i="32"/>
  <c r="W468" i="32"/>
  <c r="W469" i="32"/>
  <c r="W470" i="32"/>
  <c r="W471" i="32"/>
  <c r="W472" i="32"/>
  <c r="W473" i="32"/>
  <c r="W474" i="32"/>
  <c r="W475" i="32"/>
  <c r="W476" i="32"/>
  <c r="W477" i="32"/>
  <c r="W478" i="32"/>
  <c r="W479" i="32"/>
  <c r="W480" i="32"/>
  <c r="W481" i="32"/>
  <c r="W482" i="32"/>
  <c r="W483" i="32"/>
  <c r="W484" i="32"/>
  <c r="W485" i="32"/>
  <c r="W486" i="32"/>
  <c r="W487" i="32"/>
  <c r="W488" i="32"/>
  <c r="W489" i="32"/>
  <c r="W490" i="32"/>
  <c r="W491" i="32"/>
  <c r="W492" i="32"/>
  <c r="W493" i="32"/>
  <c r="W494" i="32"/>
  <c r="W495" i="32"/>
  <c r="W496" i="32"/>
  <c r="W497" i="32"/>
  <c r="W498" i="32"/>
  <c r="W499" i="32"/>
  <c r="W500" i="32"/>
  <c r="W501" i="32"/>
  <c r="W502" i="32"/>
  <c r="W503" i="32"/>
  <c r="W504" i="32"/>
  <c r="W505" i="32"/>
  <c r="W506" i="32"/>
  <c r="W507" i="32"/>
  <c r="W508" i="32"/>
  <c r="W509" i="32"/>
  <c r="W510" i="32"/>
  <c r="W511" i="32"/>
  <c r="W512" i="32"/>
  <c r="W513" i="32"/>
  <c r="W514" i="32"/>
  <c r="W515" i="32"/>
  <c r="W516" i="32"/>
  <c r="W517" i="32"/>
  <c r="W518" i="32"/>
  <c r="W519" i="32"/>
  <c r="W520" i="32"/>
  <c r="W521" i="32"/>
  <c r="W522" i="32"/>
  <c r="W523" i="32"/>
  <c r="W524" i="32"/>
  <c r="W525" i="32"/>
  <c r="W526" i="32"/>
  <c r="W527" i="32"/>
  <c r="W528" i="32"/>
  <c r="W529" i="32"/>
  <c r="W530" i="32"/>
  <c r="W531" i="32"/>
  <c r="W532" i="32"/>
  <c r="W533" i="32"/>
  <c r="W534" i="32"/>
  <c r="W535" i="32"/>
  <c r="W536" i="32"/>
  <c r="W537" i="32"/>
  <c r="W538" i="32"/>
  <c r="W539" i="32"/>
  <c r="W540" i="32"/>
  <c r="W541" i="32"/>
  <c r="W542" i="32"/>
  <c r="W543" i="32"/>
  <c r="W544" i="32"/>
  <c r="W545" i="32"/>
  <c r="W546" i="32"/>
  <c r="W547" i="32"/>
  <c r="W548" i="32"/>
  <c r="W549" i="32"/>
  <c r="W550" i="32"/>
  <c r="W551" i="32"/>
  <c r="W552" i="32"/>
  <c r="W553" i="32"/>
  <c r="W554" i="32"/>
  <c r="W555" i="32"/>
  <c r="W556" i="32"/>
  <c r="W557" i="32"/>
  <c r="W558" i="32"/>
  <c r="W559" i="32"/>
  <c r="W560" i="32"/>
  <c r="W561" i="32"/>
  <c r="W562" i="32"/>
  <c r="W563" i="32"/>
  <c r="W564" i="32"/>
  <c r="W565" i="32"/>
  <c r="W566" i="32"/>
  <c r="W567" i="32"/>
  <c r="W568" i="32"/>
  <c r="W569" i="32"/>
  <c r="W570" i="32"/>
  <c r="W571" i="32"/>
  <c r="W572" i="32"/>
  <c r="W573" i="32"/>
  <c r="W574" i="32"/>
  <c r="W575" i="32"/>
  <c r="W576" i="32"/>
  <c r="W577" i="32"/>
  <c r="W578" i="32"/>
  <c r="W579" i="32"/>
  <c r="W580" i="32"/>
  <c r="W581" i="32"/>
  <c r="W582" i="32"/>
  <c r="W583" i="32"/>
  <c r="W584" i="32"/>
  <c r="W585" i="32"/>
  <c r="W586" i="32"/>
  <c r="W587" i="32"/>
  <c r="W588" i="32"/>
  <c r="W589" i="32"/>
  <c r="W590" i="32"/>
  <c r="W591" i="32"/>
  <c r="W592" i="32"/>
  <c r="W593" i="32"/>
  <c r="W594" i="32"/>
  <c r="W595" i="32"/>
  <c r="W596" i="32"/>
  <c r="W597" i="32"/>
  <c r="W598" i="32"/>
  <c r="W599" i="32"/>
  <c r="W600" i="32"/>
  <c r="W601" i="32"/>
  <c r="W602" i="32"/>
  <c r="W603" i="32"/>
  <c r="W604" i="32"/>
  <c r="W605" i="32"/>
  <c r="W606" i="32"/>
  <c r="W607" i="32"/>
  <c r="W608" i="32"/>
  <c r="W609" i="32"/>
  <c r="W610" i="32"/>
  <c r="W611" i="32"/>
  <c r="W612" i="32"/>
  <c r="W613" i="32"/>
  <c r="W614" i="32"/>
  <c r="W615" i="32"/>
  <c r="W616" i="32"/>
  <c r="W617" i="32"/>
  <c r="W618" i="32"/>
  <c r="W619" i="32"/>
  <c r="W620" i="32"/>
  <c r="W621" i="32"/>
  <c r="W622" i="32"/>
  <c r="W623" i="32"/>
  <c r="W624" i="32"/>
  <c r="W625" i="32"/>
  <c r="W626" i="32"/>
  <c r="W627" i="32"/>
  <c r="W628" i="32"/>
  <c r="W629" i="32"/>
  <c r="W630" i="32"/>
  <c r="W631" i="32"/>
  <c r="W632" i="32"/>
  <c r="W633" i="32"/>
  <c r="W634" i="32"/>
  <c r="W635" i="32"/>
  <c r="W636" i="32"/>
  <c r="W637" i="32"/>
  <c r="W638" i="32"/>
  <c r="W639" i="32"/>
  <c r="W640" i="32"/>
  <c r="W641" i="32"/>
  <c r="W642" i="32"/>
  <c r="W643" i="32"/>
  <c r="W644" i="32"/>
  <c r="W645" i="32"/>
  <c r="W646" i="32"/>
  <c r="W647" i="32"/>
  <c r="W648" i="32"/>
  <c r="W649" i="32"/>
  <c r="W650" i="32"/>
  <c r="W651" i="32"/>
  <c r="W652" i="32"/>
  <c r="W653" i="32"/>
  <c r="W654" i="32"/>
  <c r="W655" i="32"/>
  <c r="W656" i="32"/>
  <c r="W657" i="32"/>
  <c r="W658" i="32"/>
  <c r="W659" i="32"/>
  <c r="W660" i="32"/>
  <c r="W661" i="32"/>
  <c r="W662" i="32"/>
  <c r="W663" i="32"/>
  <c r="W664" i="32"/>
  <c r="W665" i="32"/>
  <c r="W666" i="32"/>
  <c r="W667" i="32"/>
  <c r="W668" i="32"/>
  <c r="W669" i="32"/>
  <c r="W670" i="32"/>
  <c r="W671" i="32"/>
  <c r="W672" i="32"/>
  <c r="W673" i="32"/>
  <c r="W674" i="32"/>
  <c r="W675" i="32"/>
  <c r="W676" i="32"/>
  <c r="W677" i="32"/>
  <c r="W678" i="32"/>
  <c r="W679" i="32"/>
  <c r="W680" i="32"/>
  <c r="W681" i="32"/>
  <c r="W682" i="32"/>
  <c r="W683" i="32"/>
  <c r="W684" i="32"/>
  <c r="W685" i="32"/>
  <c r="W686" i="32"/>
  <c r="W687" i="32"/>
  <c r="W688" i="32"/>
  <c r="W689" i="32"/>
  <c r="W690" i="32"/>
  <c r="W691" i="32"/>
  <c r="W692" i="32"/>
  <c r="W693" i="32"/>
  <c r="W694" i="32"/>
  <c r="W695" i="32"/>
  <c r="W696" i="32"/>
  <c r="W697" i="32"/>
  <c r="W698" i="32"/>
  <c r="W699" i="32"/>
  <c r="W700" i="32"/>
  <c r="W701" i="32"/>
  <c r="W702" i="32"/>
  <c r="W703" i="32"/>
  <c r="W704" i="32"/>
  <c r="W705" i="32"/>
  <c r="W706" i="32"/>
  <c r="W707" i="32"/>
  <c r="W708" i="32"/>
  <c r="W709" i="32"/>
  <c r="W710" i="32"/>
  <c r="W711" i="32"/>
  <c r="W712" i="32"/>
  <c r="W713" i="32"/>
  <c r="W714" i="32"/>
  <c r="W715" i="32"/>
  <c r="W716" i="32"/>
  <c r="W717" i="32"/>
  <c r="W718" i="32"/>
  <c r="W719" i="32"/>
  <c r="W720" i="32"/>
  <c r="W721" i="32"/>
  <c r="W722" i="32"/>
  <c r="W723" i="32"/>
  <c r="W724" i="32"/>
  <c r="W725" i="32"/>
  <c r="W726" i="32"/>
  <c r="W727" i="32"/>
  <c r="W728" i="32"/>
  <c r="W729" i="32"/>
  <c r="W730" i="32"/>
  <c r="W731" i="32"/>
  <c r="W732" i="32"/>
  <c r="W733" i="32"/>
  <c r="W2" i="32"/>
  <c r="V9" i="32"/>
  <c r="V10" i="32"/>
  <c r="V11" i="32"/>
  <c r="V12" i="32"/>
  <c r="V13" i="32"/>
  <c r="V14" i="32"/>
  <c r="V15" i="32"/>
  <c r="V16" i="32"/>
  <c r="V17" i="32"/>
  <c r="V18" i="32"/>
  <c r="V19" i="32"/>
  <c r="V20" i="32"/>
  <c r="V21" i="32"/>
  <c r="V22" i="32"/>
  <c r="V23" i="32"/>
  <c r="V24" i="32"/>
  <c r="V25" i="32"/>
  <c r="V26" i="32"/>
  <c r="V27" i="32"/>
  <c r="V28" i="32"/>
  <c r="V29" i="32"/>
  <c r="V30" i="32"/>
  <c r="V31" i="32"/>
  <c r="V32" i="32"/>
  <c r="V33" i="32"/>
  <c r="V34" i="32"/>
  <c r="V35" i="32"/>
  <c r="V36" i="32"/>
  <c r="V37" i="32"/>
  <c r="V38" i="32"/>
  <c r="V39" i="32"/>
  <c r="V40" i="32"/>
  <c r="V41" i="32"/>
  <c r="V42" i="32"/>
  <c r="V43" i="32"/>
  <c r="V44" i="32"/>
  <c r="V45" i="32"/>
  <c r="V46" i="32"/>
  <c r="V47" i="32"/>
  <c r="V48" i="32"/>
  <c r="V49" i="32"/>
  <c r="V50" i="32"/>
  <c r="V51" i="32"/>
  <c r="V52" i="32"/>
  <c r="V53" i="32"/>
  <c r="V54" i="32"/>
  <c r="V55" i="32"/>
  <c r="V56" i="32"/>
  <c r="V57" i="32"/>
  <c r="V58" i="32"/>
  <c r="V59" i="32"/>
  <c r="V60" i="32"/>
  <c r="V61" i="32"/>
  <c r="V62" i="32"/>
  <c r="V63" i="32"/>
  <c r="V64" i="32"/>
  <c r="V65" i="32"/>
  <c r="V66" i="32"/>
  <c r="V67" i="32"/>
  <c r="V68" i="32"/>
  <c r="V69" i="32"/>
  <c r="V70" i="32"/>
  <c r="V71" i="32"/>
  <c r="V72" i="32"/>
  <c r="V73" i="32"/>
  <c r="V74" i="32"/>
  <c r="V75" i="32"/>
  <c r="V76" i="32"/>
  <c r="V77" i="32"/>
  <c r="V78" i="32"/>
  <c r="V79" i="32"/>
  <c r="V80" i="32"/>
  <c r="V81" i="32"/>
  <c r="V82" i="32"/>
  <c r="V83" i="32"/>
  <c r="V84" i="32"/>
  <c r="V85" i="32"/>
  <c r="V86" i="32"/>
  <c r="V87" i="32"/>
  <c r="V88" i="32"/>
  <c r="V89" i="32"/>
  <c r="V90" i="32"/>
  <c r="V91" i="32"/>
  <c r="V92" i="32"/>
  <c r="V93" i="32"/>
  <c r="V94" i="32"/>
  <c r="V95" i="32"/>
  <c r="V96" i="32"/>
  <c r="V97" i="32"/>
  <c r="V98" i="32"/>
  <c r="V99" i="32"/>
  <c r="V100" i="32"/>
  <c r="V101" i="32"/>
  <c r="V102" i="32"/>
  <c r="V103" i="32"/>
  <c r="V104" i="32"/>
  <c r="V105" i="32"/>
  <c r="V106" i="32"/>
  <c r="V107" i="32"/>
  <c r="V108" i="32"/>
  <c r="V109" i="32"/>
  <c r="V110" i="32"/>
  <c r="V111" i="32"/>
  <c r="V112" i="32"/>
  <c r="V113" i="32"/>
  <c r="V114" i="32"/>
  <c r="V115" i="32"/>
  <c r="V116" i="32"/>
  <c r="V117" i="32"/>
  <c r="V118" i="32"/>
  <c r="V119" i="32"/>
  <c r="V120" i="32"/>
  <c r="V121" i="32"/>
  <c r="V122" i="32"/>
  <c r="V123" i="32"/>
  <c r="V124" i="32"/>
  <c r="V125" i="32"/>
  <c r="V126" i="32"/>
  <c r="V127" i="32"/>
  <c r="V128" i="32"/>
  <c r="V129" i="32"/>
  <c r="V130" i="32"/>
  <c r="V131" i="32"/>
  <c r="V132" i="32"/>
  <c r="V133" i="32"/>
  <c r="V134" i="32"/>
  <c r="V135" i="32"/>
  <c r="V136" i="32"/>
  <c r="V137" i="32"/>
  <c r="V138" i="32"/>
  <c r="V139" i="32"/>
  <c r="V140" i="32"/>
  <c r="V141" i="32"/>
  <c r="V142" i="32"/>
  <c r="V143" i="32"/>
  <c r="V144" i="32"/>
  <c r="V145" i="32"/>
  <c r="V146" i="32"/>
  <c r="V147" i="32"/>
  <c r="V148" i="32"/>
  <c r="V149" i="32"/>
  <c r="V150" i="32"/>
  <c r="V151" i="32"/>
  <c r="V152" i="32"/>
  <c r="V153" i="32"/>
  <c r="V154" i="32"/>
  <c r="V155" i="32"/>
  <c r="V156" i="32"/>
  <c r="V157" i="32"/>
  <c r="V158" i="32"/>
  <c r="V159" i="32"/>
  <c r="V160" i="32"/>
  <c r="V161" i="32"/>
  <c r="V162" i="32"/>
  <c r="V163" i="32"/>
  <c r="V164" i="32"/>
  <c r="V165" i="32"/>
  <c r="V166" i="32"/>
  <c r="V167" i="32"/>
  <c r="V168" i="32"/>
  <c r="V169" i="32"/>
  <c r="V170" i="32"/>
  <c r="V171" i="32"/>
  <c r="V172" i="32"/>
  <c r="V173" i="32"/>
  <c r="V174" i="32"/>
  <c r="V175" i="32"/>
  <c r="V176" i="32"/>
  <c r="V177" i="32"/>
  <c r="V178" i="32"/>
  <c r="V179" i="32"/>
  <c r="V180" i="32"/>
  <c r="V181" i="32"/>
  <c r="V182" i="32"/>
  <c r="V183" i="32"/>
  <c r="V184" i="32"/>
  <c r="V185" i="32"/>
  <c r="V186" i="32"/>
  <c r="V187" i="32"/>
  <c r="V188" i="32"/>
  <c r="V189" i="32"/>
  <c r="V190" i="32"/>
  <c r="V191" i="32"/>
  <c r="V192" i="32"/>
  <c r="V193" i="32"/>
  <c r="V194" i="32"/>
  <c r="V195" i="32"/>
  <c r="V196" i="32"/>
  <c r="V197" i="32"/>
  <c r="V198" i="32"/>
  <c r="V199" i="32"/>
  <c r="V200" i="32"/>
  <c r="V201" i="32"/>
  <c r="V202" i="32"/>
  <c r="V203" i="32"/>
  <c r="V204" i="32"/>
  <c r="V205" i="32"/>
  <c r="V206" i="32"/>
  <c r="V207" i="32"/>
  <c r="V208" i="32"/>
  <c r="V209" i="32"/>
  <c r="V210" i="32"/>
  <c r="V211" i="32"/>
  <c r="V212" i="32"/>
  <c r="V213" i="32"/>
  <c r="V214" i="32"/>
  <c r="V215" i="32"/>
  <c r="V216" i="32"/>
  <c r="V217" i="32"/>
  <c r="V218" i="32"/>
  <c r="V219" i="32"/>
  <c r="V220" i="32"/>
  <c r="V221" i="32"/>
  <c r="V222" i="32"/>
  <c r="V223" i="32"/>
  <c r="V224" i="32"/>
  <c r="V225" i="32"/>
  <c r="V226" i="32"/>
  <c r="V227" i="32"/>
  <c r="V228" i="32"/>
  <c r="V229" i="32"/>
  <c r="V230" i="32"/>
  <c r="V231" i="32"/>
  <c r="V232" i="32"/>
  <c r="V233" i="32"/>
  <c r="V234" i="32"/>
  <c r="V235" i="32"/>
  <c r="V236" i="32"/>
  <c r="V237" i="32"/>
  <c r="V238" i="32"/>
  <c r="V239" i="32"/>
  <c r="V240" i="32"/>
  <c r="V241" i="32"/>
  <c r="V242" i="32"/>
  <c r="V243" i="32"/>
  <c r="V244" i="32"/>
  <c r="V245" i="32"/>
  <c r="V246" i="32"/>
  <c r="V247" i="32"/>
  <c r="V248" i="32"/>
  <c r="V249" i="32"/>
  <c r="V250" i="32"/>
  <c r="V251" i="32"/>
  <c r="V252" i="32"/>
  <c r="V253" i="32"/>
  <c r="V254" i="32"/>
  <c r="V255" i="32"/>
  <c r="V256" i="32"/>
  <c r="V257" i="32"/>
  <c r="V258" i="32"/>
  <c r="V259" i="32"/>
  <c r="V260" i="32"/>
  <c r="V261" i="32"/>
  <c r="V262" i="32"/>
  <c r="V263" i="32"/>
  <c r="V264" i="32"/>
  <c r="V265" i="32"/>
  <c r="V266" i="32"/>
  <c r="V267" i="32"/>
  <c r="V268" i="32"/>
  <c r="V269" i="32"/>
  <c r="V270" i="32"/>
  <c r="V271" i="32"/>
  <c r="V272" i="32"/>
  <c r="V273" i="32"/>
  <c r="V274" i="32"/>
  <c r="V275" i="32"/>
  <c r="V276" i="32"/>
  <c r="V277" i="32"/>
  <c r="V278" i="32"/>
  <c r="V279" i="32"/>
  <c r="V280" i="32"/>
  <c r="V281" i="32"/>
  <c r="V282" i="32"/>
  <c r="V283" i="32"/>
  <c r="V284" i="32"/>
  <c r="V285" i="32"/>
  <c r="V286" i="32"/>
  <c r="V287" i="32"/>
  <c r="V288" i="32"/>
  <c r="V289" i="32"/>
  <c r="V290" i="32"/>
  <c r="V291" i="32"/>
  <c r="V292" i="32"/>
  <c r="V293" i="32"/>
  <c r="V294" i="32"/>
  <c r="V295" i="32"/>
  <c r="V296" i="32"/>
  <c r="V297" i="32"/>
  <c r="V298" i="32"/>
  <c r="V299" i="32"/>
  <c r="V300" i="32"/>
  <c r="V301" i="32"/>
  <c r="V302" i="32"/>
  <c r="V303" i="32"/>
  <c r="V304" i="32"/>
  <c r="V305" i="32"/>
  <c r="V306" i="32"/>
  <c r="V307" i="32"/>
  <c r="V308" i="32"/>
  <c r="V309" i="32"/>
  <c r="V310" i="32"/>
  <c r="V311" i="32"/>
  <c r="V312" i="32"/>
  <c r="V313" i="32"/>
  <c r="V314" i="32"/>
  <c r="V315" i="32"/>
  <c r="V316" i="32"/>
  <c r="V317" i="32"/>
  <c r="V318" i="32"/>
  <c r="V319" i="32"/>
  <c r="V320" i="32"/>
  <c r="V321" i="32"/>
  <c r="V322" i="32"/>
  <c r="V323" i="32"/>
  <c r="V324" i="32"/>
  <c r="V325" i="32"/>
  <c r="V326" i="32"/>
  <c r="V327" i="32"/>
  <c r="V328" i="32"/>
  <c r="V329" i="32"/>
  <c r="V330" i="32"/>
  <c r="V331" i="32"/>
  <c r="V332" i="32"/>
  <c r="V333" i="32"/>
  <c r="V334" i="32"/>
  <c r="V335" i="32"/>
  <c r="V336" i="32"/>
  <c r="V337" i="32"/>
  <c r="V338" i="32"/>
  <c r="V339" i="32"/>
  <c r="V340" i="32"/>
  <c r="V341" i="32"/>
  <c r="V342" i="32"/>
  <c r="V343" i="32"/>
  <c r="V344" i="32"/>
  <c r="V345" i="32"/>
  <c r="V346" i="32"/>
  <c r="V347" i="32"/>
  <c r="V348" i="32"/>
  <c r="V349" i="32"/>
  <c r="V350" i="32"/>
  <c r="V351" i="32"/>
  <c r="V352" i="32"/>
  <c r="V353" i="32"/>
  <c r="V354" i="32"/>
  <c r="V355" i="32"/>
  <c r="V356" i="32"/>
  <c r="V357" i="32"/>
  <c r="V358" i="32"/>
  <c r="V359" i="32"/>
  <c r="V360" i="32"/>
  <c r="V361" i="32"/>
  <c r="V362" i="32"/>
  <c r="V363" i="32"/>
  <c r="V364" i="32"/>
  <c r="V365" i="32"/>
  <c r="V366" i="32"/>
  <c r="V367" i="32"/>
  <c r="V368" i="32"/>
  <c r="V369" i="32"/>
  <c r="V370" i="32"/>
  <c r="V371" i="32"/>
  <c r="V372" i="32"/>
  <c r="V373" i="32"/>
  <c r="V374" i="32"/>
  <c r="V375" i="32"/>
  <c r="V376" i="32"/>
  <c r="V377" i="32"/>
  <c r="V378" i="32"/>
  <c r="V379" i="32"/>
  <c r="V380" i="32"/>
  <c r="V381" i="32"/>
  <c r="V382" i="32"/>
  <c r="V383" i="32"/>
  <c r="V384" i="32"/>
  <c r="V385" i="32"/>
  <c r="V386" i="32"/>
  <c r="V387" i="32"/>
  <c r="V388" i="32"/>
  <c r="V389" i="32"/>
  <c r="V390" i="32"/>
  <c r="V391" i="32"/>
  <c r="V392" i="32"/>
  <c r="V393" i="32"/>
  <c r="V394" i="32"/>
  <c r="V395" i="32"/>
  <c r="V396" i="32"/>
  <c r="V397" i="32"/>
  <c r="V398" i="32"/>
  <c r="V399" i="32"/>
  <c r="V400" i="32"/>
  <c r="V401" i="32"/>
  <c r="V402" i="32"/>
  <c r="V403" i="32"/>
  <c r="V404" i="32"/>
  <c r="V405" i="32"/>
  <c r="V406" i="32"/>
  <c r="V407" i="32"/>
  <c r="V408" i="32"/>
  <c r="V409" i="32"/>
  <c r="V410" i="32"/>
  <c r="V411" i="32"/>
  <c r="V412" i="32"/>
  <c r="V413" i="32"/>
  <c r="V414" i="32"/>
  <c r="V415" i="32"/>
  <c r="V416" i="32"/>
  <c r="V417" i="32"/>
  <c r="V418" i="32"/>
  <c r="V419" i="32"/>
  <c r="V420" i="32"/>
  <c r="V421" i="32"/>
  <c r="V422" i="32"/>
  <c r="V423" i="32"/>
  <c r="V424" i="32"/>
  <c r="V425" i="32"/>
  <c r="V426" i="32"/>
  <c r="V427" i="32"/>
  <c r="V428" i="32"/>
  <c r="V429" i="32"/>
  <c r="V430" i="32"/>
  <c r="V431" i="32"/>
  <c r="V432" i="32"/>
  <c r="V433" i="32"/>
  <c r="V434" i="32"/>
  <c r="V435" i="32"/>
  <c r="V436" i="32"/>
  <c r="V437" i="32"/>
  <c r="V438" i="32"/>
  <c r="V439" i="32"/>
  <c r="V440" i="32"/>
  <c r="V441" i="32"/>
  <c r="V442" i="32"/>
  <c r="V443" i="32"/>
  <c r="V444" i="32"/>
  <c r="V445" i="32"/>
  <c r="V446" i="32"/>
  <c r="V447" i="32"/>
  <c r="V448" i="32"/>
  <c r="V449" i="32"/>
  <c r="V450" i="32"/>
  <c r="V451" i="32"/>
  <c r="V452" i="32"/>
  <c r="V453" i="32"/>
  <c r="V454" i="32"/>
  <c r="V455" i="32"/>
  <c r="V456" i="32"/>
  <c r="V457" i="32"/>
  <c r="V458" i="32"/>
  <c r="V459" i="32"/>
  <c r="V460" i="32"/>
  <c r="V461" i="32"/>
  <c r="V462" i="32"/>
  <c r="V463" i="32"/>
  <c r="V464" i="32"/>
  <c r="V465" i="32"/>
  <c r="V466" i="32"/>
  <c r="V467" i="32"/>
  <c r="V468" i="32"/>
  <c r="V469" i="32"/>
  <c r="V470" i="32"/>
  <c r="V471" i="32"/>
  <c r="V472" i="32"/>
  <c r="V473" i="32"/>
  <c r="V474" i="32"/>
  <c r="V475" i="32"/>
  <c r="V476" i="32"/>
  <c r="V477" i="32"/>
  <c r="V478" i="32"/>
  <c r="V479" i="32"/>
  <c r="V480" i="32"/>
  <c r="V481" i="32"/>
  <c r="V482" i="32"/>
  <c r="V483" i="32"/>
  <c r="V484" i="32"/>
  <c r="V485" i="32"/>
  <c r="V486" i="32"/>
  <c r="V487" i="32"/>
  <c r="V488" i="32"/>
  <c r="V489" i="32"/>
  <c r="V490" i="32"/>
  <c r="V491" i="32"/>
  <c r="V492" i="32"/>
  <c r="V493" i="32"/>
  <c r="V494" i="32"/>
  <c r="V495" i="32"/>
  <c r="V496" i="32"/>
  <c r="V497" i="32"/>
  <c r="V498" i="32"/>
  <c r="V499" i="32"/>
  <c r="V500" i="32"/>
  <c r="V501" i="32"/>
  <c r="V502" i="32"/>
  <c r="V503" i="32"/>
  <c r="V504" i="32"/>
  <c r="V505" i="32"/>
  <c r="V506" i="32"/>
  <c r="V507" i="32"/>
  <c r="V508" i="32"/>
  <c r="V509" i="32"/>
  <c r="V510" i="32"/>
  <c r="V511" i="32"/>
  <c r="V512" i="32"/>
  <c r="V513" i="32"/>
  <c r="V514" i="32"/>
  <c r="V515" i="32"/>
  <c r="V516" i="32"/>
  <c r="V517" i="32"/>
  <c r="V518" i="32"/>
  <c r="V519" i="32"/>
  <c r="V520" i="32"/>
  <c r="V521" i="32"/>
  <c r="V522" i="32"/>
  <c r="V523" i="32"/>
  <c r="V524" i="32"/>
  <c r="V525" i="32"/>
  <c r="V526" i="32"/>
  <c r="V527" i="32"/>
  <c r="V528" i="32"/>
  <c r="V529" i="32"/>
  <c r="V530" i="32"/>
  <c r="V531" i="32"/>
  <c r="V532" i="32"/>
  <c r="V533" i="32"/>
  <c r="V534" i="32"/>
  <c r="V535" i="32"/>
  <c r="V536" i="32"/>
  <c r="V537" i="32"/>
  <c r="V538" i="32"/>
  <c r="V539" i="32"/>
  <c r="V540" i="32"/>
  <c r="V541" i="32"/>
  <c r="V542" i="32"/>
  <c r="V543" i="32"/>
  <c r="V544" i="32"/>
  <c r="V545" i="32"/>
  <c r="V546" i="32"/>
  <c r="V547" i="32"/>
  <c r="V548" i="32"/>
  <c r="V549" i="32"/>
  <c r="V550" i="32"/>
  <c r="V551" i="32"/>
  <c r="V552" i="32"/>
  <c r="V553" i="32"/>
  <c r="V554" i="32"/>
  <c r="V555" i="32"/>
  <c r="V556" i="32"/>
  <c r="V557" i="32"/>
  <c r="V558" i="32"/>
  <c r="V559" i="32"/>
  <c r="V560" i="32"/>
  <c r="V561" i="32"/>
  <c r="V562" i="32"/>
  <c r="V563" i="32"/>
  <c r="V564" i="32"/>
  <c r="V565" i="32"/>
  <c r="V566" i="32"/>
  <c r="V567" i="32"/>
  <c r="V568" i="32"/>
  <c r="V569" i="32"/>
  <c r="V570" i="32"/>
  <c r="V571" i="32"/>
  <c r="V572" i="32"/>
  <c r="V573" i="32"/>
  <c r="V574" i="32"/>
  <c r="V575" i="32"/>
  <c r="V576" i="32"/>
  <c r="V577" i="32"/>
  <c r="V578" i="32"/>
  <c r="V579" i="32"/>
  <c r="V580" i="32"/>
  <c r="V581" i="32"/>
  <c r="V582" i="32"/>
  <c r="V583" i="32"/>
  <c r="V584" i="32"/>
  <c r="V585" i="32"/>
  <c r="V586" i="32"/>
  <c r="V587" i="32"/>
  <c r="V588" i="32"/>
  <c r="V589" i="32"/>
  <c r="V590" i="32"/>
  <c r="V591" i="32"/>
  <c r="V592" i="32"/>
  <c r="V593" i="32"/>
  <c r="V594" i="32"/>
  <c r="V595" i="32"/>
  <c r="V596" i="32"/>
  <c r="V597" i="32"/>
  <c r="V598" i="32"/>
  <c r="V599" i="32"/>
  <c r="V600" i="32"/>
  <c r="V601" i="32"/>
  <c r="V602" i="32"/>
  <c r="V603" i="32"/>
  <c r="V604" i="32"/>
  <c r="V605" i="32"/>
  <c r="V606" i="32"/>
  <c r="V607" i="32"/>
  <c r="V608" i="32"/>
  <c r="V609" i="32"/>
  <c r="V610" i="32"/>
  <c r="V611" i="32"/>
  <c r="V612" i="32"/>
  <c r="V613" i="32"/>
  <c r="V614" i="32"/>
  <c r="V615" i="32"/>
  <c r="V616" i="32"/>
  <c r="V617" i="32"/>
  <c r="V618" i="32"/>
  <c r="V619" i="32"/>
  <c r="V620" i="32"/>
  <c r="V621" i="32"/>
  <c r="V622" i="32"/>
  <c r="V623" i="32"/>
  <c r="V624" i="32"/>
  <c r="V625" i="32"/>
  <c r="V626" i="32"/>
  <c r="V627" i="32"/>
  <c r="V628" i="32"/>
  <c r="V629" i="32"/>
  <c r="V630" i="32"/>
  <c r="V631" i="32"/>
  <c r="V632" i="32"/>
  <c r="V633" i="32"/>
  <c r="V634" i="32"/>
  <c r="V635" i="32"/>
  <c r="V636" i="32"/>
  <c r="V637" i="32"/>
  <c r="V638" i="32"/>
  <c r="V639" i="32"/>
  <c r="V640" i="32"/>
  <c r="V641" i="32"/>
  <c r="V642" i="32"/>
  <c r="V643" i="32"/>
  <c r="V644" i="32"/>
  <c r="V645" i="32"/>
  <c r="V646" i="32"/>
  <c r="V647" i="32"/>
  <c r="V648" i="32"/>
  <c r="V649" i="32"/>
  <c r="V650" i="32"/>
  <c r="V651" i="32"/>
  <c r="V652" i="32"/>
  <c r="V653" i="32"/>
  <c r="V654" i="32"/>
  <c r="V655" i="32"/>
  <c r="V656" i="32"/>
  <c r="V657" i="32"/>
  <c r="V658" i="32"/>
  <c r="V659" i="32"/>
  <c r="V660" i="32"/>
  <c r="V661" i="32"/>
  <c r="V662" i="32"/>
  <c r="V663" i="32"/>
  <c r="V664" i="32"/>
  <c r="V665" i="32"/>
  <c r="V666" i="32"/>
  <c r="V667" i="32"/>
  <c r="V668" i="32"/>
  <c r="V669" i="32"/>
  <c r="V670" i="32"/>
  <c r="V671" i="32"/>
  <c r="V672" i="32"/>
  <c r="V673" i="32"/>
  <c r="V674" i="32"/>
  <c r="V675" i="32"/>
  <c r="V676" i="32"/>
  <c r="V677" i="32"/>
  <c r="V678" i="32"/>
  <c r="V679" i="32"/>
  <c r="V680" i="32"/>
  <c r="V681" i="32"/>
  <c r="V682" i="32"/>
  <c r="V683" i="32"/>
  <c r="V684" i="32"/>
  <c r="V685" i="32"/>
  <c r="V686" i="32"/>
  <c r="V687" i="32"/>
  <c r="V688" i="32"/>
  <c r="V689" i="32"/>
  <c r="V690" i="32"/>
  <c r="V691" i="32"/>
  <c r="V692" i="32"/>
  <c r="V693" i="32"/>
  <c r="V694" i="32"/>
  <c r="V695" i="32"/>
  <c r="V696" i="32"/>
  <c r="V697" i="32"/>
  <c r="V698" i="32"/>
  <c r="V699" i="32"/>
  <c r="V700" i="32"/>
  <c r="V701" i="32"/>
  <c r="V702" i="32"/>
  <c r="V703" i="32"/>
  <c r="V704" i="32"/>
  <c r="V705" i="32"/>
  <c r="V706" i="32"/>
  <c r="V707" i="32"/>
  <c r="V708" i="32"/>
  <c r="V709" i="32"/>
  <c r="V710" i="32"/>
  <c r="V711" i="32"/>
  <c r="V712" i="32"/>
  <c r="V713" i="32"/>
  <c r="V714" i="32"/>
  <c r="V715" i="32"/>
  <c r="V716" i="32"/>
  <c r="V717" i="32"/>
  <c r="V718" i="32"/>
  <c r="V719" i="32"/>
  <c r="V720" i="32"/>
  <c r="V721" i="32"/>
  <c r="V722" i="32"/>
  <c r="V723" i="32"/>
  <c r="V724" i="32"/>
  <c r="V725" i="32"/>
  <c r="V726" i="32"/>
  <c r="V727" i="32"/>
  <c r="V728" i="32"/>
  <c r="V729" i="32"/>
  <c r="V730" i="32"/>
  <c r="V731" i="32"/>
  <c r="V732" i="32"/>
  <c r="V733" i="32"/>
  <c r="V8" i="32"/>
  <c r="V7" i="32"/>
  <c r="V6" i="32"/>
  <c r="V5" i="32"/>
  <c r="V4" i="32"/>
  <c r="V3" i="32"/>
  <c r="V2" i="32"/>
  <c r="D9" i="33"/>
  <c r="D8" i="33"/>
  <c r="C9" i="33"/>
  <c r="C8" i="33"/>
  <c r="D7" i="33"/>
  <c r="C7" i="33"/>
  <c r="D6" i="33"/>
  <c r="C6" i="33"/>
  <c r="D5" i="33"/>
  <c r="C5" i="33"/>
  <c r="C125" i="34" l="1"/>
  <c r="C123" i="34"/>
  <c r="C114" i="34"/>
  <c r="C119" i="34"/>
  <c r="C124" i="34"/>
  <c r="C116" i="34"/>
  <c r="C127" i="34"/>
  <c r="C118" i="34"/>
  <c r="C117" i="34"/>
  <c r="C115" i="34"/>
  <c r="C121" i="34"/>
  <c r="C128" i="34"/>
  <c r="C126" i="34"/>
  <c r="C122" i="34"/>
  <c r="C129" i="34"/>
  <c r="C120" i="34"/>
  <c r="T415" i="32"/>
  <c r="T369" i="32"/>
  <c r="T461" i="32"/>
  <c r="T277" i="32"/>
  <c r="T553" i="32"/>
  <c r="T733" i="32"/>
  <c r="T688" i="32"/>
  <c r="T598" i="32"/>
  <c r="T687" i="32"/>
  <c r="T231" i="32"/>
  <c r="T643" i="32"/>
  <c r="T323" i="32"/>
  <c r="T732" i="32"/>
  <c r="T552" i="32"/>
  <c r="T507" i="32"/>
  <c r="T93" i="32"/>
  <c r="T139" i="32"/>
  <c r="T47" i="32"/>
  <c r="T551" i="32"/>
  <c r="T686" i="32"/>
  <c r="T185" i="32"/>
  <c r="T506" i="32"/>
  <c r="T550" i="32"/>
  <c r="T597" i="32"/>
  <c r="T642" i="32"/>
  <c r="T596" i="32"/>
  <c r="T460" i="32"/>
  <c r="T549" i="32"/>
  <c r="T505" i="32"/>
  <c r="T548" i="32"/>
  <c r="T459" i="32"/>
  <c r="T547" i="32"/>
  <c r="T731" i="32"/>
  <c r="T641" i="32"/>
  <c r="T504" i="32"/>
  <c r="T595" i="32"/>
  <c r="T546" i="32"/>
  <c r="T685" i="32"/>
  <c r="T545" i="32"/>
  <c r="T684" i="32"/>
  <c r="T458" i="32"/>
  <c r="T457" i="32"/>
  <c r="T640" i="32"/>
  <c r="T594" i="32"/>
  <c r="T544" i="32"/>
  <c r="T593" i="32"/>
  <c r="T592" i="32"/>
  <c r="T591" i="32"/>
  <c r="T683" i="32"/>
  <c r="T543" i="32"/>
  <c r="T542" i="32"/>
  <c r="T368" i="32"/>
  <c r="T414" i="32"/>
  <c r="T367" i="32"/>
  <c r="T541" i="32"/>
  <c r="T276" i="32"/>
  <c r="T503" i="32"/>
  <c r="T275" i="32"/>
  <c r="T730" i="32"/>
  <c r="T413" i="32"/>
  <c r="T540" i="32"/>
  <c r="T456" i="32"/>
  <c r="T366" i="32"/>
  <c r="T682" i="32"/>
  <c r="T639" i="32"/>
  <c r="T681" i="32"/>
  <c r="T412" i="32"/>
  <c r="T46" i="32"/>
  <c r="T502" i="32"/>
  <c r="T590" i="32"/>
  <c r="T92" i="32"/>
  <c r="T455" i="32"/>
  <c r="T138" i="32"/>
  <c r="T365" i="32"/>
  <c r="T230" i="32"/>
  <c r="T539" i="32"/>
  <c r="T589" i="32"/>
  <c r="T501" i="32"/>
  <c r="T500" i="32"/>
  <c r="T184" i="32"/>
  <c r="T499" i="32"/>
  <c r="T454" i="32"/>
  <c r="T638" i="32"/>
  <c r="T322" i="32"/>
  <c r="T637" i="32"/>
  <c r="T729" i="32"/>
  <c r="T636" i="32"/>
  <c r="T498" i="32"/>
  <c r="T588" i="32"/>
  <c r="T680" i="32"/>
  <c r="T364" i="32"/>
  <c r="T411" i="32"/>
  <c r="T587" i="32"/>
  <c r="T635" i="32"/>
  <c r="T586" i="32"/>
  <c r="T538" i="32"/>
  <c r="T679" i="32"/>
  <c r="T321" i="32"/>
  <c r="T410" i="32"/>
  <c r="T634" i="32"/>
  <c r="T497" i="32"/>
  <c r="T137" i="32"/>
  <c r="T453" i="32"/>
  <c r="T229" i="32"/>
  <c r="T452" i="32"/>
  <c r="T633" i="32"/>
  <c r="T728" i="32"/>
  <c r="T727" i="32"/>
  <c r="T274" i="32"/>
  <c r="T585" i="32"/>
  <c r="T537" i="32"/>
  <c r="T496" i="32"/>
  <c r="T451" i="32"/>
  <c r="T584" i="32"/>
  <c r="T409" i="32"/>
  <c r="T273" i="32"/>
  <c r="T678" i="32"/>
  <c r="T495" i="32"/>
  <c r="T450" i="32"/>
  <c r="T91" i="32"/>
  <c r="T90" i="32"/>
  <c r="T449" i="32"/>
  <c r="T89" i="32"/>
  <c r="T726" i="32"/>
  <c r="T228" i="32"/>
  <c r="T536" i="32"/>
  <c r="T494" i="32"/>
  <c r="T272" i="32"/>
  <c r="T632" i="32"/>
  <c r="T227" i="32"/>
  <c r="T677" i="32"/>
  <c r="T725" i="32"/>
  <c r="T136" i="32"/>
  <c r="T45" i="32"/>
  <c r="T724" i="32"/>
  <c r="T363" i="32"/>
  <c r="T362" i="32"/>
  <c r="T88" i="32"/>
  <c r="T135" i="32"/>
  <c r="T134" i="32"/>
  <c r="T408" i="32"/>
  <c r="T271" i="32"/>
  <c r="T448" i="32"/>
  <c r="T183" i="32"/>
  <c r="T407" i="32"/>
  <c r="T631" i="32"/>
  <c r="T535" i="32"/>
  <c r="T676" i="32"/>
  <c r="T493" i="32"/>
  <c r="T492" i="32"/>
  <c r="T630" i="32"/>
  <c r="T491" i="32"/>
  <c r="T133" i="32"/>
  <c r="T320" i="32"/>
  <c r="T361" i="32"/>
  <c r="T406" i="32"/>
  <c r="T270" i="32"/>
  <c r="T405" i="32"/>
  <c r="T723" i="32"/>
  <c r="T360" i="32"/>
  <c r="T269" i="32"/>
  <c r="T675" i="32"/>
  <c r="T447" i="32"/>
  <c r="T319" i="32"/>
  <c r="T226" i="32"/>
  <c r="T318" i="32"/>
  <c r="T44" i="32"/>
  <c r="T317" i="32"/>
  <c r="T583" i="32"/>
  <c r="T359" i="32"/>
  <c r="T674" i="32"/>
  <c r="T629" i="32"/>
  <c r="T582" i="32"/>
  <c r="T182" i="32"/>
  <c r="T628" i="32"/>
  <c r="T132" i="32"/>
  <c r="T722" i="32"/>
  <c r="T225" i="32"/>
  <c r="T673" i="32"/>
  <c r="T627" i="32"/>
  <c r="T181" i="32"/>
  <c r="T404" i="32"/>
  <c r="T180" i="32"/>
  <c r="T358" i="32"/>
  <c r="T534" i="32"/>
  <c r="T446" i="32"/>
  <c r="T581" i="32"/>
  <c r="T533" i="32"/>
  <c r="T721" i="32"/>
  <c r="T580" i="32"/>
  <c r="T357" i="32"/>
  <c r="T224" i="32"/>
  <c r="T490" i="32"/>
  <c r="T223" i="32"/>
  <c r="T403" i="32"/>
  <c r="T532" i="32"/>
  <c r="T402" i="32"/>
  <c r="T268" i="32"/>
  <c r="T356" i="32"/>
  <c r="T87" i="32"/>
  <c r="T222" i="32"/>
  <c r="T720" i="32"/>
  <c r="T719" i="32"/>
  <c r="T86" i="32"/>
  <c r="T43" i="32"/>
  <c r="T221" i="32"/>
  <c r="T316" i="32"/>
  <c r="T626" i="32"/>
  <c r="T220" i="32"/>
  <c r="T219" i="32"/>
  <c r="T489" i="32"/>
  <c r="T131" i="32"/>
  <c r="T85" i="32"/>
  <c r="T718" i="32"/>
  <c r="T267" i="32"/>
  <c r="T266" i="32"/>
  <c r="T315" i="32"/>
  <c r="T218" i="32"/>
  <c r="T579" i="32"/>
  <c r="T672" i="32"/>
  <c r="T179" i="32"/>
  <c r="T531" i="32"/>
  <c r="T355" i="32"/>
  <c r="T530" i="32"/>
  <c r="T314" i="32"/>
  <c r="T717" i="32"/>
  <c r="T130" i="32"/>
  <c r="T445" i="32"/>
  <c r="T129" i="32"/>
  <c r="T313" i="32"/>
  <c r="T265" i="32"/>
  <c r="T444" i="32"/>
  <c r="T401" i="32"/>
  <c r="T217" i="32"/>
  <c r="T42" i="32"/>
  <c r="T443" i="32"/>
  <c r="T216" i="32"/>
  <c r="T529" i="32"/>
  <c r="T400" i="32"/>
  <c r="T264" i="32"/>
  <c r="T488" i="32"/>
  <c r="T215" i="32"/>
  <c r="T487" i="32"/>
  <c r="T178" i="32"/>
  <c r="T263" i="32"/>
  <c r="T262" i="32"/>
  <c r="T354" i="32"/>
  <c r="T716" i="32"/>
  <c r="T442" i="32"/>
  <c r="T486" i="32"/>
  <c r="T84" i="32"/>
  <c r="T83" i="32"/>
  <c r="T214" i="32"/>
  <c r="T441" i="32"/>
  <c r="T128" i="32"/>
  <c r="T177" i="32"/>
  <c r="T312" i="32"/>
  <c r="T528" i="32"/>
  <c r="T671" i="32"/>
  <c r="T311" i="32"/>
  <c r="T41" i="32"/>
  <c r="T261" i="32"/>
  <c r="T353" i="32"/>
  <c r="T440" i="32"/>
  <c r="T670" i="32"/>
  <c r="T260" i="32"/>
  <c r="T399" i="32"/>
  <c r="T578" i="32"/>
  <c r="T352" i="32"/>
  <c r="T669" i="32"/>
  <c r="T351" i="32"/>
  <c r="T350" i="32"/>
  <c r="T176" i="32"/>
  <c r="T40" i="32"/>
  <c r="T175" i="32"/>
  <c r="T439" i="32"/>
  <c r="T259" i="32"/>
  <c r="T213" i="32"/>
  <c r="T625" i="32"/>
  <c r="T398" i="32"/>
  <c r="T174" i="32"/>
  <c r="T715" i="32"/>
  <c r="T39" i="32"/>
  <c r="T397" i="32"/>
  <c r="T485" i="32"/>
  <c r="T484" i="32"/>
  <c r="T310" i="32"/>
  <c r="T527" i="32"/>
  <c r="T127" i="32"/>
  <c r="T309" i="32"/>
  <c r="T38" i="32"/>
  <c r="T396" i="32"/>
  <c r="T577" i="32"/>
  <c r="T126" i="32"/>
  <c r="T308" i="32"/>
  <c r="T307" i="32"/>
  <c r="T82" i="32"/>
  <c r="T438" i="32"/>
  <c r="T173" i="32"/>
  <c r="T526" i="32"/>
  <c r="T349" i="32"/>
  <c r="T212" i="32"/>
  <c r="T525" i="32"/>
  <c r="T395" i="32"/>
  <c r="T37" i="32"/>
  <c r="T437" i="32"/>
  <c r="T81" i="32"/>
  <c r="T436" i="32"/>
  <c r="T258" i="32"/>
  <c r="T576" i="32"/>
  <c r="T80" i="32"/>
  <c r="T306" i="32"/>
  <c r="T305" i="32"/>
  <c r="T624" i="32"/>
  <c r="T483" i="32"/>
  <c r="T482" i="32"/>
  <c r="T172" i="32"/>
  <c r="T481" i="32"/>
  <c r="T304" i="32"/>
  <c r="T394" i="32"/>
  <c r="T125" i="32"/>
  <c r="T480" i="32"/>
  <c r="T524" i="32"/>
  <c r="T623" i="32"/>
  <c r="T435" i="32"/>
  <c r="T171" i="32"/>
  <c r="T393" i="32"/>
  <c r="T523" i="32"/>
  <c r="T79" i="32"/>
  <c r="T124" i="32"/>
  <c r="T575" i="32"/>
  <c r="T622" i="32"/>
  <c r="T78" i="32"/>
  <c r="T257" i="32"/>
  <c r="T434" i="32"/>
  <c r="T522" i="32"/>
  <c r="T574" i="32"/>
  <c r="T392" i="32"/>
  <c r="T123" i="32"/>
  <c r="T77" i="32"/>
  <c r="T433" i="32"/>
  <c r="T521" i="32"/>
  <c r="T621" i="32"/>
  <c r="T76" i="32"/>
  <c r="T391" i="32"/>
  <c r="T122" i="32"/>
  <c r="T348" i="32"/>
  <c r="T121" i="32"/>
  <c r="T36" i="32"/>
  <c r="T668" i="32"/>
  <c r="T211" i="32"/>
  <c r="T520" i="32"/>
  <c r="T432" i="32"/>
  <c r="T519" i="32"/>
  <c r="T256" i="32"/>
  <c r="T667" i="32"/>
  <c r="T120" i="32"/>
  <c r="T347" i="32"/>
  <c r="T573" i="32"/>
  <c r="T346" i="32"/>
  <c r="T518" i="32"/>
  <c r="T572" i="32"/>
  <c r="T431" i="32"/>
  <c r="T119" i="32"/>
  <c r="T210" i="32"/>
  <c r="T75" i="32"/>
  <c r="T571" i="32"/>
  <c r="T209" i="32"/>
  <c r="T74" i="32"/>
  <c r="T345" i="32"/>
  <c r="T714" i="32"/>
  <c r="T713" i="32"/>
  <c r="T517" i="32"/>
  <c r="T479" i="32"/>
  <c r="T208" i="32"/>
  <c r="T255" i="32"/>
  <c r="T344" i="32"/>
  <c r="T35" i="32"/>
  <c r="T207" i="32"/>
  <c r="T570" i="32"/>
  <c r="T118" i="32"/>
  <c r="T712" i="32"/>
  <c r="T117" i="32"/>
  <c r="T620" i="32"/>
  <c r="T206" i="32"/>
  <c r="T34" i="32"/>
  <c r="T303" i="32"/>
  <c r="T478" i="32"/>
  <c r="T254" i="32"/>
  <c r="T516" i="32"/>
  <c r="T619" i="32"/>
  <c r="T170" i="32"/>
  <c r="T73" i="32"/>
  <c r="T116" i="32"/>
  <c r="T430" i="32"/>
  <c r="T302" i="32"/>
  <c r="T301" i="32"/>
  <c r="T253" i="32"/>
  <c r="T115" i="32"/>
  <c r="T429" i="32"/>
  <c r="T390" i="32"/>
  <c r="T428" i="32"/>
  <c r="T114" i="32"/>
  <c r="T300" i="32"/>
  <c r="T477" i="32"/>
  <c r="T72" i="32"/>
  <c r="T569" i="32"/>
  <c r="T389" i="32"/>
  <c r="T476" i="32"/>
  <c r="T475" i="32"/>
  <c r="T666" i="32"/>
  <c r="T169" i="32"/>
  <c r="T711" i="32"/>
  <c r="T113" i="32"/>
  <c r="T618" i="32"/>
  <c r="T252" i="32"/>
  <c r="T343" i="32"/>
  <c r="T168" i="32"/>
  <c r="T112" i="32"/>
  <c r="T427" i="32"/>
  <c r="T71" i="32"/>
  <c r="T474" i="32"/>
  <c r="T388" i="32"/>
  <c r="T299" i="32"/>
  <c r="T387" i="32"/>
  <c r="T70" i="32"/>
  <c r="T568" i="32"/>
  <c r="T298" i="32"/>
  <c r="T515" i="32"/>
  <c r="T473" i="32"/>
  <c r="T617" i="32"/>
  <c r="T567" i="32"/>
  <c r="T167" i="32"/>
  <c r="T616" i="32"/>
  <c r="T472" i="32"/>
  <c r="T665" i="32"/>
  <c r="T386" i="32"/>
  <c r="T205" i="32"/>
  <c r="T111" i="32"/>
  <c r="T110" i="32"/>
  <c r="T342" i="32"/>
  <c r="T615" i="32"/>
  <c r="T33" i="32"/>
  <c r="T426" i="32"/>
  <c r="T566" i="32"/>
  <c r="T204" i="32"/>
  <c r="T565" i="32"/>
  <c r="T69" i="32"/>
  <c r="T664" i="32"/>
  <c r="T471" i="32"/>
  <c r="T514" i="32"/>
  <c r="T385" i="32"/>
  <c r="T166" i="32"/>
  <c r="T341" i="32"/>
  <c r="T710" i="32"/>
  <c r="T297" i="32"/>
  <c r="T32" i="32"/>
  <c r="T109" i="32"/>
  <c r="T251" i="32"/>
  <c r="T663" i="32"/>
  <c r="T662" i="32"/>
  <c r="T108" i="32"/>
  <c r="T165" i="32"/>
  <c r="T107" i="32"/>
  <c r="T425" i="32"/>
  <c r="T250" i="32"/>
  <c r="T661" i="32"/>
  <c r="T68" i="32"/>
  <c r="T340" i="32"/>
  <c r="T424" i="32"/>
  <c r="T31" i="32"/>
  <c r="T203" i="32"/>
  <c r="T614" i="32"/>
  <c r="T249" i="32"/>
  <c r="T709" i="32"/>
  <c r="T30" i="32"/>
  <c r="T164" i="32"/>
  <c r="T423" i="32"/>
  <c r="T163" i="32"/>
  <c r="T296" i="32"/>
  <c r="T248" i="32"/>
  <c r="T29" i="32"/>
  <c r="T660" i="32"/>
  <c r="T384" i="32"/>
  <c r="T106" i="32"/>
  <c r="T162" i="32"/>
  <c r="T105" i="32"/>
  <c r="T104" i="32"/>
  <c r="T161" i="32"/>
  <c r="T67" i="32"/>
  <c r="T247" i="32"/>
  <c r="T470" i="32"/>
  <c r="T564" i="32"/>
  <c r="T160" i="32"/>
  <c r="T422" i="32"/>
  <c r="T66" i="32"/>
  <c r="T246" i="32"/>
  <c r="T295" i="32"/>
  <c r="T383" i="32"/>
  <c r="T563" i="32"/>
  <c r="T103" i="32"/>
  <c r="T469" i="32"/>
  <c r="T159" i="32"/>
  <c r="T28" i="32"/>
  <c r="T245" i="32"/>
  <c r="T513" i="32"/>
  <c r="T562" i="32"/>
  <c r="T65" i="32"/>
  <c r="T202" i="32"/>
  <c r="T613" i="32"/>
  <c r="T102" i="32"/>
  <c r="T64" i="32"/>
  <c r="T561" i="32"/>
  <c r="T63" i="32"/>
  <c r="T421" i="32"/>
  <c r="T158" i="32"/>
  <c r="T294" i="32"/>
  <c r="T157" i="32"/>
  <c r="T293" i="32"/>
  <c r="T27" i="32"/>
  <c r="T468" i="32"/>
  <c r="T244" i="32"/>
  <c r="T26" i="32"/>
  <c r="T467" i="32"/>
  <c r="T466" i="32"/>
  <c r="T292" i="32"/>
  <c r="T560" i="32"/>
  <c r="T25" i="32"/>
  <c r="T62" i="32"/>
  <c r="T24" i="32"/>
  <c r="T420" i="32"/>
  <c r="T23" i="32"/>
  <c r="T559" i="32"/>
  <c r="T419" i="32"/>
  <c r="T156" i="32"/>
  <c r="T61" i="32"/>
  <c r="T22" i="32"/>
  <c r="T659" i="32"/>
  <c r="T21" i="32"/>
  <c r="T201" i="32"/>
  <c r="T200" i="32"/>
  <c r="T20" i="32"/>
  <c r="T465" i="32"/>
  <c r="T382" i="32"/>
  <c r="T708" i="32"/>
  <c r="T60" i="32"/>
  <c r="T418" i="32"/>
  <c r="T59" i="32"/>
  <c r="T417" i="32"/>
  <c r="T101" i="32"/>
  <c r="T155" i="32"/>
  <c r="T58" i="32"/>
  <c r="T154" i="32"/>
  <c r="T57" i="32"/>
  <c r="T56" i="32"/>
  <c r="T512" i="32"/>
  <c r="T55" i="32"/>
  <c r="T199" i="32"/>
  <c r="T291" i="32"/>
  <c r="T198" i="32"/>
  <c r="T511" i="32"/>
  <c r="T339" i="32"/>
  <c r="T381" i="32"/>
  <c r="T464" i="32"/>
  <c r="T54" i="32"/>
  <c r="T612" i="32"/>
  <c r="T338" i="32"/>
  <c r="T100" i="32"/>
  <c r="T243" i="32"/>
  <c r="T99" i="32"/>
  <c r="T611" i="32"/>
  <c r="T153" i="32"/>
  <c r="T337" i="32"/>
  <c r="T336" i="32"/>
  <c r="T335" i="32"/>
  <c r="T510" i="32"/>
  <c r="T19" i="32"/>
  <c r="T18" i="32"/>
  <c r="T53" i="32"/>
  <c r="T197" i="32"/>
  <c r="T98" i="32"/>
  <c r="T242" i="32"/>
  <c r="T707" i="32"/>
  <c r="T380" i="32"/>
  <c r="T152" i="32"/>
  <c r="T52" i="32"/>
  <c r="T334" i="32"/>
  <c r="T151" i="32"/>
  <c r="T558" i="32"/>
  <c r="T150" i="32"/>
  <c r="T658" i="32"/>
  <c r="T149" i="32"/>
  <c r="T196" i="32"/>
  <c r="T97" i="32"/>
  <c r="T290" i="32"/>
  <c r="T195" i="32"/>
  <c r="T706" i="32"/>
  <c r="T610" i="32"/>
  <c r="T17" i="32"/>
  <c r="T657" i="32"/>
  <c r="T333" i="32"/>
  <c r="T609" i="32"/>
  <c r="T608" i="32"/>
  <c r="T607" i="32"/>
  <c r="T606" i="32"/>
  <c r="T51" i="32"/>
  <c r="T16" i="32"/>
  <c r="T332" i="32"/>
  <c r="T605" i="32"/>
  <c r="T96" i="32"/>
  <c r="T463" i="32"/>
  <c r="T15" i="32"/>
  <c r="T379" i="32"/>
  <c r="T509" i="32"/>
  <c r="T14" i="32"/>
  <c r="T462" i="32"/>
  <c r="T604" i="32"/>
  <c r="T95" i="32"/>
  <c r="T378" i="32"/>
  <c r="T656" i="32"/>
  <c r="T331" i="32"/>
  <c r="T241" i="32"/>
  <c r="T289" i="32"/>
  <c r="T13" i="32"/>
  <c r="T194" i="32"/>
  <c r="T240" i="32"/>
  <c r="T50" i="32"/>
  <c r="T705" i="32"/>
  <c r="T655" i="32"/>
  <c r="T148" i="32"/>
  <c r="T147" i="32"/>
  <c r="T557" i="32"/>
  <c r="T556" i="32"/>
  <c r="T330" i="32"/>
  <c r="T288" i="32"/>
  <c r="T193" i="32"/>
  <c r="T603" i="32"/>
  <c r="T239" i="32"/>
  <c r="T12" i="32"/>
  <c r="T192" i="32"/>
  <c r="T654" i="32"/>
  <c r="T287" i="32"/>
  <c r="T704" i="32"/>
  <c r="T191" i="32"/>
  <c r="T11" i="32"/>
  <c r="T377" i="32"/>
  <c r="T146" i="32"/>
  <c r="T238" i="32"/>
  <c r="T286" i="32"/>
  <c r="T653" i="32"/>
  <c r="T602" i="32"/>
  <c r="T652" i="32"/>
  <c r="T703" i="32"/>
  <c r="T145" i="32"/>
  <c r="T237" i="32"/>
  <c r="T285" i="32"/>
  <c r="T329" i="32"/>
  <c r="T376" i="32"/>
  <c r="T601" i="32"/>
  <c r="T10" i="32"/>
  <c r="T651" i="32"/>
  <c r="T702" i="32"/>
  <c r="T49" i="32"/>
  <c r="T555" i="32"/>
  <c r="T236" i="32"/>
  <c r="T600" i="32"/>
  <c r="T554" i="32"/>
  <c r="T701" i="32"/>
  <c r="T650" i="32"/>
  <c r="T700" i="32"/>
  <c r="T284" i="32"/>
  <c r="T328" i="32"/>
  <c r="T375" i="32"/>
  <c r="T699" i="32"/>
  <c r="T649" i="32"/>
  <c r="T698" i="32"/>
  <c r="T9" i="32"/>
  <c r="T648" i="32"/>
  <c r="T697" i="32"/>
  <c r="T8" i="32"/>
  <c r="T144" i="32"/>
  <c r="T190" i="32"/>
  <c r="T696" i="32"/>
  <c r="T94" i="32"/>
  <c r="T695" i="32"/>
  <c r="T7" i="32"/>
  <c r="T647" i="32"/>
  <c r="T143" i="32"/>
  <c r="T189" i="32"/>
  <c r="T235" i="32"/>
  <c r="T694" i="32"/>
  <c r="T327" i="32"/>
  <c r="T646" i="32"/>
  <c r="T645" i="32"/>
  <c r="T234" i="32"/>
  <c r="T283" i="32"/>
  <c r="T693" i="32"/>
  <c r="T282" i="32"/>
  <c r="T281" i="32"/>
  <c r="T599" i="32"/>
  <c r="T374" i="32"/>
  <c r="T280" i="32"/>
  <c r="T326" i="32"/>
  <c r="T142" i="32"/>
  <c r="T141" i="32"/>
  <c r="T692" i="32"/>
  <c r="T373" i="32"/>
  <c r="T372" i="32"/>
  <c r="T6" i="32"/>
  <c r="T188" i="32"/>
  <c r="T279" i="32"/>
  <c r="T187" i="32"/>
  <c r="T325" i="32"/>
  <c r="T371" i="32"/>
  <c r="T691" i="32"/>
  <c r="T233" i="32"/>
  <c r="T644" i="32"/>
  <c r="T690" i="32"/>
  <c r="T324" i="32"/>
  <c r="T186" i="32"/>
  <c r="T140" i="32"/>
  <c r="T370" i="32"/>
  <c r="T48" i="32"/>
  <c r="T5" i="32"/>
  <c r="T508" i="32"/>
  <c r="T4" i="32"/>
  <c r="T3" i="32"/>
  <c r="T232" i="32"/>
  <c r="T416" i="32"/>
  <c r="T2" i="32"/>
  <c r="T278" i="32"/>
  <c r="T689" i="32"/>
  <c r="T3" i="27" l="1"/>
  <c r="T4" i="27"/>
  <c r="T5" i="27"/>
  <c r="T6" i="27"/>
  <c r="T7" i="27"/>
  <c r="T8" i="27"/>
  <c r="T9" i="27"/>
  <c r="T10" i="27"/>
  <c r="T11" i="27"/>
  <c r="T12" i="27"/>
  <c r="T13" i="27"/>
  <c r="T14" i="27"/>
  <c r="T15" i="27"/>
  <c r="T16" i="27"/>
  <c r="T17" i="27"/>
  <c r="T18" i="27"/>
  <c r="T19" i="27"/>
  <c r="T20" i="27"/>
  <c r="T21" i="27"/>
  <c r="T22" i="27"/>
  <c r="T23" i="27"/>
  <c r="T24" i="27"/>
  <c r="T25" i="27"/>
  <c r="T26" i="27"/>
  <c r="T27" i="27"/>
  <c r="T28" i="27"/>
  <c r="T29" i="27"/>
  <c r="T30" i="27"/>
  <c r="T31" i="27"/>
  <c r="T32" i="27"/>
  <c r="T33" i="27"/>
  <c r="T34" i="27"/>
  <c r="T35" i="27"/>
  <c r="T36" i="27"/>
  <c r="T37" i="27"/>
  <c r="T38" i="27"/>
  <c r="T39" i="27"/>
  <c r="T40" i="27"/>
  <c r="T41" i="27"/>
  <c r="T42" i="27"/>
  <c r="T43" i="27"/>
  <c r="T44" i="27"/>
  <c r="T45" i="27"/>
  <c r="T46" i="27"/>
  <c r="T47" i="27"/>
  <c r="T48" i="27"/>
  <c r="T49" i="27"/>
  <c r="T50" i="27"/>
  <c r="T51" i="27"/>
  <c r="T52" i="27"/>
  <c r="T53" i="27"/>
  <c r="T54" i="27"/>
  <c r="T55" i="27"/>
  <c r="T56" i="27"/>
  <c r="T57" i="27"/>
  <c r="T58" i="27"/>
  <c r="T59" i="27"/>
  <c r="T60" i="27"/>
  <c r="T61" i="27"/>
  <c r="T62" i="27"/>
  <c r="T63" i="27"/>
  <c r="T64" i="27"/>
  <c r="T65" i="27"/>
  <c r="T66" i="27"/>
  <c r="T67" i="27"/>
  <c r="T68" i="27"/>
  <c r="T69" i="27"/>
  <c r="T70" i="27"/>
  <c r="T71" i="27"/>
  <c r="T72" i="27"/>
  <c r="T73" i="27"/>
  <c r="T74" i="27"/>
  <c r="T75" i="27"/>
  <c r="T76" i="27"/>
  <c r="T77" i="27"/>
  <c r="T78" i="27"/>
  <c r="T79" i="27"/>
  <c r="T80" i="27"/>
  <c r="T81" i="27"/>
  <c r="T82" i="27"/>
  <c r="T83" i="27"/>
  <c r="T84" i="27"/>
  <c r="T85" i="27"/>
  <c r="T86" i="27"/>
  <c r="T87" i="27"/>
  <c r="T88" i="27"/>
  <c r="T89" i="27"/>
  <c r="T90" i="27"/>
  <c r="T91" i="27"/>
  <c r="T92" i="27"/>
  <c r="T93" i="27"/>
  <c r="T94" i="27"/>
  <c r="T95" i="27"/>
  <c r="T96" i="27"/>
  <c r="T97" i="27"/>
  <c r="T98" i="27"/>
  <c r="T99" i="27"/>
  <c r="T100" i="27"/>
  <c r="T101" i="27"/>
  <c r="T102" i="27"/>
  <c r="T103" i="27"/>
  <c r="T104" i="27"/>
  <c r="T105" i="27"/>
  <c r="T106" i="27"/>
  <c r="T107" i="27"/>
  <c r="T108" i="27"/>
  <c r="T109" i="27"/>
  <c r="T110" i="27"/>
  <c r="T111" i="27"/>
  <c r="T112" i="27"/>
  <c r="T113" i="27"/>
  <c r="T114" i="27"/>
  <c r="T115" i="27"/>
  <c r="T116" i="27"/>
  <c r="T117" i="27"/>
  <c r="T118" i="27"/>
  <c r="T119" i="27"/>
  <c r="T120" i="27"/>
  <c r="T121" i="27"/>
  <c r="T122" i="27"/>
  <c r="T123" i="27"/>
  <c r="T124" i="27"/>
  <c r="T125" i="27"/>
  <c r="T126" i="27"/>
  <c r="T127" i="27"/>
  <c r="T128" i="27"/>
  <c r="T129" i="27"/>
  <c r="T130" i="27"/>
  <c r="T131" i="27"/>
  <c r="T132" i="27"/>
  <c r="T133" i="27"/>
  <c r="T134" i="27"/>
  <c r="T135" i="27"/>
  <c r="T136" i="27"/>
  <c r="T137" i="27"/>
  <c r="T138" i="27"/>
  <c r="T139" i="27"/>
  <c r="T140" i="27"/>
  <c r="T141" i="27"/>
  <c r="T142" i="27"/>
  <c r="T143" i="27"/>
  <c r="T144" i="27"/>
  <c r="T145" i="27"/>
  <c r="T146" i="27"/>
  <c r="T147" i="27"/>
  <c r="T148" i="27"/>
  <c r="T149" i="27"/>
  <c r="T150" i="27"/>
  <c r="T151" i="27"/>
  <c r="T152" i="27"/>
  <c r="T153" i="27"/>
  <c r="T154" i="27"/>
  <c r="T155" i="27"/>
  <c r="T156" i="27"/>
  <c r="T157" i="27"/>
  <c r="T158" i="27"/>
  <c r="T159" i="27"/>
  <c r="T160" i="27"/>
  <c r="T161" i="27"/>
  <c r="T162" i="27"/>
  <c r="T163" i="27"/>
  <c r="T164" i="27"/>
  <c r="T165" i="27"/>
  <c r="T166" i="27"/>
  <c r="T167" i="27"/>
  <c r="T168" i="27"/>
  <c r="T169" i="27"/>
  <c r="T170" i="27"/>
  <c r="T171" i="27"/>
  <c r="T172" i="27"/>
  <c r="T173" i="27"/>
  <c r="T174" i="27"/>
  <c r="T175" i="27"/>
  <c r="T176" i="27"/>
  <c r="T177" i="27"/>
  <c r="T178" i="27"/>
  <c r="T179" i="27"/>
  <c r="T180" i="27"/>
  <c r="T181" i="27"/>
  <c r="T182" i="27"/>
  <c r="T183" i="27"/>
  <c r="T184" i="27"/>
  <c r="T185" i="27"/>
  <c r="T186" i="27"/>
  <c r="T187" i="27"/>
  <c r="T188" i="27"/>
  <c r="T189" i="27"/>
  <c r="T190" i="27"/>
  <c r="T191" i="27"/>
  <c r="T192" i="27"/>
  <c r="T193" i="27"/>
  <c r="T194" i="27"/>
  <c r="T195" i="27"/>
  <c r="T196" i="27"/>
  <c r="T197" i="27"/>
  <c r="T198" i="27"/>
  <c r="T199" i="27"/>
  <c r="T200" i="27"/>
  <c r="T201" i="27"/>
  <c r="T202" i="27"/>
  <c r="T203" i="27"/>
  <c r="T204" i="27"/>
  <c r="T205" i="27"/>
  <c r="T206" i="27"/>
  <c r="T207" i="27"/>
  <c r="T208" i="27"/>
  <c r="T209" i="27"/>
  <c r="T210" i="27"/>
  <c r="T211" i="27"/>
  <c r="T212" i="27"/>
  <c r="T213" i="27"/>
  <c r="T214" i="27"/>
  <c r="T215" i="27"/>
  <c r="T216" i="27"/>
  <c r="T217" i="27"/>
  <c r="T218" i="27"/>
  <c r="T219" i="27"/>
  <c r="T220" i="27"/>
  <c r="T221" i="27"/>
  <c r="T222" i="27"/>
  <c r="T223" i="27"/>
  <c r="T224" i="27"/>
  <c r="T225" i="27"/>
  <c r="T226" i="27"/>
  <c r="T227" i="27"/>
  <c r="T228" i="27"/>
  <c r="T229" i="27"/>
  <c r="T230" i="27"/>
  <c r="T231" i="27"/>
  <c r="T232" i="27"/>
  <c r="T233" i="27"/>
  <c r="T234" i="27"/>
  <c r="T235" i="27"/>
  <c r="T236" i="27"/>
  <c r="T237" i="27"/>
  <c r="T238" i="27"/>
  <c r="T239" i="27"/>
  <c r="T240" i="27"/>
  <c r="T241" i="27"/>
  <c r="T242" i="27"/>
  <c r="T243" i="27"/>
  <c r="T244" i="27"/>
  <c r="T245" i="27"/>
  <c r="T246" i="27"/>
  <c r="T247" i="27"/>
  <c r="T248" i="27"/>
  <c r="T249" i="27"/>
  <c r="T250" i="27"/>
  <c r="T251" i="27"/>
  <c r="T252" i="27"/>
  <c r="T253" i="27"/>
  <c r="T254" i="27"/>
  <c r="T255" i="27"/>
  <c r="T256" i="27"/>
  <c r="T257" i="27"/>
  <c r="T258" i="27"/>
  <c r="T259" i="27"/>
  <c r="T260" i="27"/>
  <c r="T261" i="27"/>
  <c r="T262" i="27"/>
  <c r="T263" i="27"/>
  <c r="T264" i="27"/>
  <c r="T265" i="27"/>
  <c r="T266" i="27"/>
  <c r="T267" i="27"/>
  <c r="T268" i="27"/>
  <c r="T269" i="27"/>
  <c r="T270" i="27"/>
  <c r="T271" i="27"/>
  <c r="T272" i="27"/>
  <c r="T273" i="27"/>
  <c r="T274" i="27"/>
  <c r="T275" i="27"/>
  <c r="T276" i="27"/>
  <c r="T277" i="27"/>
  <c r="T278" i="27"/>
  <c r="T279" i="27"/>
  <c r="T280" i="27"/>
  <c r="T281" i="27"/>
  <c r="T282" i="27"/>
  <c r="T283" i="27"/>
  <c r="T284" i="27"/>
  <c r="T285" i="27"/>
  <c r="T286" i="27"/>
  <c r="T287" i="27"/>
  <c r="T288" i="27"/>
  <c r="T289" i="27"/>
  <c r="T290" i="27"/>
  <c r="T291" i="27"/>
  <c r="T292" i="27"/>
  <c r="T293" i="27"/>
  <c r="T294" i="27"/>
  <c r="T295" i="27"/>
  <c r="T296" i="27"/>
  <c r="T297" i="27"/>
  <c r="T298" i="27"/>
  <c r="T299" i="27"/>
  <c r="T300" i="27"/>
  <c r="T301" i="27"/>
  <c r="T302" i="27"/>
  <c r="T303" i="27"/>
  <c r="T304" i="27"/>
  <c r="T305" i="27"/>
  <c r="T306" i="27"/>
  <c r="T307" i="27"/>
  <c r="T308" i="27"/>
  <c r="T309" i="27"/>
  <c r="T310" i="27"/>
  <c r="T311" i="27"/>
  <c r="T312" i="27"/>
  <c r="T313" i="27"/>
  <c r="T314" i="27"/>
  <c r="T315" i="27"/>
  <c r="T316" i="27"/>
  <c r="T317" i="27"/>
  <c r="T318" i="27"/>
  <c r="T319" i="27"/>
  <c r="T320" i="27"/>
  <c r="T321" i="27"/>
  <c r="T322" i="27"/>
  <c r="T323" i="27"/>
  <c r="T324" i="27"/>
  <c r="T325" i="27"/>
  <c r="T326" i="27"/>
  <c r="T327" i="27"/>
  <c r="T328" i="27"/>
  <c r="T329" i="27"/>
  <c r="T330" i="27"/>
  <c r="T331" i="27"/>
  <c r="T332" i="27"/>
  <c r="T333" i="27"/>
  <c r="T334" i="27"/>
  <c r="T335" i="27"/>
  <c r="T336" i="27"/>
  <c r="T337" i="27"/>
  <c r="T338" i="27"/>
  <c r="T339" i="27"/>
  <c r="T340" i="27"/>
  <c r="T341" i="27"/>
  <c r="T342" i="27"/>
  <c r="T343" i="27"/>
  <c r="T344" i="27"/>
  <c r="T345" i="27"/>
  <c r="T346" i="27"/>
  <c r="T347" i="27"/>
  <c r="T348" i="27"/>
  <c r="T349" i="27"/>
  <c r="T350" i="27"/>
  <c r="T351" i="27"/>
  <c r="T352" i="27"/>
  <c r="T353" i="27"/>
  <c r="T354" i="27"/>
  <c r="T355" i="27"/>
  <c r="T356" i="27"/>
  <c r="T357" i="27"/>
  <c r="T358" i="27"/>
  <c r="T359" i="27"/>
  <c r="T360" i="27"/>
  <c r="T361" i="27"/>
  <c r="T362" i="27"/>
  <c r="T363" i="27"/>
  <c r="T364" i="27"/>
  <c r="T365" i="27"/>
  <c r="T366" i="27"/>
  <c r="T367" i="27"/>
  <c r="T368" i="27"/>
  <c r="T369" i="27"/>
  <c r="T370" i="27"/>
  <c r="T371" i="27"/>
  <c r="T372" i="27"/>
  <c r="T373" i="27"/>
  <c r="T374" i="27"/>
  <c r="T375" i="27"/>
  <c r="T376" i="27"/>
  <c r="T377" i="27"/>
  <c r="T378" i="27"/>
  <c r="T379" i="27"/>
  <c r="T380" i="27"/>
  <c r="T381" i="27"/>
  <c r="T382" i="27"/>
  <c r="T383" i="27"/>
  <c r="T384" i="27"/>
  <c r="T385" i="27"/>
  <c r="T386" i="27"/>
  <c r="T387" i="27"/>
  <c r="T388" i="27"/>
  <c r="T389" i="27"/>
  <c r="T390" i="27"/>
  <c r="T391" i="27"/>
  <c r="T392" i="27"/>
  <c r="T393" i="27"/>
  <c r="T394" i="27"/>
  <c r="T395" i="27"/>
  <c r="T396" i="27"/>
  <c r="T397" i="27"/>
  <c r="T398" i="27"/>
  <c r="T399" i="27"/>
  <c r="T400" i="27"/>
  <c r="T401" i="27"/>
  <c r="T402" i="27"/>
  <c r="T403" i="27"/>
  <c r="T404" i="27"/>
  <c r="T405" i="27"/>
  <c r="T406" i="27"/>
  <c r="T407" i="27"/>
  <c r="T408" i="27"/>
  <c r="T409" i="27"/>
  <c r="T410" i="27"/>
  <c r="T411" i="27"/>
  <c r="T412" i="27"/>
  <c r="T413" i="27"/>
  <c r="T414" i="27"/>
  <c r="T415" i="27"/>
  <c r="T416" i="27"/>
  <c r="T417" i="27"/>
  <c r="T418" i="27"/>
  <c r="T419" i="27"/>
  <c r="T420" i="27"/>
  <c r="T421" i="27"/>
  <c r="T422" i="27"/>
  <c r="T423" i="27"/>
  <c r="T424" i="27"/>
  <c r="T425" i="27"/>
  <c r="T426" i="27"/>
  <c r="T427" i="27"/>
  <c r="T428" i="27"/>
  <c r="T429" i="27"/>
  <c r="T430" i="27"/>
  <c r="T431" i="27"/>
  <c r="T432" i="27"/>
  <c r="T433" i="27"/>
  <c r="T434" i="27"/>
  <c r="T435" i="27"/>
  <c r="T436" i="27"/>
  <c r="T437" i="27"/>
  <c r="T438" i="27"/>
  <c r="T439" i="27"/>
  <c r="T440" i="27"/>
  <c r="T441" i="27"/>
  <c r="T442" i="27"/>
  <c r="T443" i="27"/>
  <c r="T444" i="27"/>
  <c r="T445" i="27"/>
  <c r="T446" i="27"/>
  <c r="T447" i="27"/>
  <c r="T448" i="27"/>
  <c r="T449" i="27"/>
  <c r="T450" i="27"/>
  <c r="T451" i="27"/>
  <c r="T452" i="27"/>
  <c r="T453" i="27"/>
  <c r="T454" i="27"/>
  <c r="T455" i="27"/>
  <c r="T456" i="27"/>
  <c r="T457" i="27"/>
  <c r="T458" i="27"/>
  <c r="T459" i="27"/>
  <c r="T460" i="27"/>
  <c r="T461" i="27"/>
  <c r="T462" i="27"/>
  <c r="T463" i="27"/>
  <c r="T464" i="27"/>
  <c r="T465" i="27"/>
  <c r="T466" i="27"/>
  <c r="T467" i="27"/>
  <c r="T468" i="27"/>
  <c r="T469" i="27"/>
  <c r="T470" i="27"/>
  <c r="T471" i="27"/>
  <c r="T472" i="27"/>
  <c r="T473" i="27"/>
  <c r="T474" i="27"/>
  <c r="T475" i="27"/>
  <c r="T476" i="27"/>
  <c r="T477" i="27"/>
  <c r="T478" i="27"/>
  <c r="T479" i="27"/>
  <c r="T480" i="27"/>
  <c r="T481" i="27"/>
  <c r="T482" i="27"/>
  <c r="T483" i="27"/>
  <c r="T484" i="27"/>
  <c r="T485" i="27"/>
  <c r="T486" i="27"/>
  <c r="T487" i="27"/>
  <c r="T488" i="27"/>
  <c r="T489" i="27"/>
  <c r="T490" i="27"/>
  <c r="T491" i="27"/>
  <c r="T492" i="27"/>
  <c r="T493" i="27"/>
  <c r="T494" i="27"/>
  <c r="T495" i="27"/>
  <c r="T496" i="27"/>
  <c r="T497" i="27"/>
  <c r="T498" i="27"/>
  <c r="T499" i="27"/>
  <c r="T500" i="27"/>
  <c r="T501" i="27"/>
  <c r="T502" i="27"/>
  <c r="T503" i="27"/>
  <c r="T504" i="27"/>
  <c r="T505" i="27"/>
  <c r="T506" i="27"/>
  <c r="T507" i="27"/>
  <c r="T508" i="27"/>
  <c r="T509" i="27"/>
  <c r="T510" i="27"/>
  <c r="T511" i="27"/>
  <c r="T512" i="27"/>
  <c r="T513" i="27"/>
  <c r="T514" i="27"/>
  <c r="T515" i="27"/>
  <c r="T516" i="27"/>
  <c r="T517" i="27"/>
  <c r="T518" i="27"/>
  <c r="T519" i="27"/>
  <c r="T520" i="27"/>
  <c r="T521" i="27"/>
  <c r="T522" i="27"/>
  <c r="T523" i="27"/>
  <c r="T524" i="27"/>
  <c r="T525" i="27"/>
  <c r="T526" i="27"/>
  <c r="T527" i="27"/>
  <c r="T528" i="27"/>
  <c r="T529" i="27"/>
  <c r="T530" i="27"/>
  <c r="T531" i="27"/>
  <c r="T532" i="27"/>
  <c r="T533" i="27"/>
  <c r="T534" i="27"/>
  <c r="T535" i="27"/>
  <c r="T536" i="27"/>
  <c r="T537" i="27"/>
  <c r="T538" i="27"/>
  <c r="T539" i="27"/>
  <c r="T540" i="27"/>
  <c r="T541" i="27"/>
  <c r="T542" i="27"/>
  <c r="T543" i="27"/>
  <c r="T544" i="27"/>
  <c r="T545" i="27"/>
  <c r="T546" i="27"/>
  <c r="T547" i="27"/>
  <c r="T548" i="27"/>
  <c r="T549" i="27"/>
  <c r="T550" i="27"/>
  <c r="T551" i="27"/>
  <c r="T552" i="27"/>
  <c r="T553" i="27"/>
  <c r="T554" i="27"/>
  <c r="T555" i="27"/>
  <c r="T556" i="27"/>
  <c r="T557" i="27"/>
  <c r="T558" i="27"/>
  <c r="T559" i="27"/>
  <c r="T560" i="27"/>
  <c r="T561" i="27"/>
  <c r="T562" i="27"/>
  <c r="T563" i="27"/>
  <c r="T564" i="27"/>
  <c r="T565" i="27"/>
  <c r="T566" i="27"/>
  <c r="T567" i="27"/>
  <c r="T568" i="27"/>
  <c r="T569" i="27"/>
  <c r="T570" i="27"/>
  <c r="T571" i="27"/>
  <c r="T572" i="27"/>
  <c r="T573" i="27"/>
  <c r="T574" i="27"/>
  <c r="T575" i="27"/>
  <c r="T576" i="27"/>
  <c r="T577" i="27"/>
  <c r="T578" i="27"/>
  <c r="T579" i="27"/>
  <c r="T580" i="27"/>
  <c r="T581" i="27"/>
  <c r="T582" i="27"/>
  <c r="T583" i="27"/>
  <c r="T584" i="27"/>
  <c r="T585" i="27"/>
  <c r="T586" i="27"/>
  <c r="T587" i="27"/>
  <c r="T588" i="27"/>
  <c r="T589" i="27"/>
  <c r="T590" i="27"/>
  <c r="T591" i="27"/>
  <c r="T592" i="27"/>
  <c r="T593" i="27"/>
  <c r="T594" i="27"/>
  <c r="T595" i="27"/>
  <c r="T596" i="27"/>
  <c r="T597" i="27"/>
  <c r="T598" i="27"/>
  <c r="T599" i="27"/>
  <c r="T600" i="27"/>
  <c r="T601" i="27"/>
  <c r="T602" i="27"/>
  <c r="T603" i="27"/>
  <c r="T604" i="27"/>
  <c r="T605" i="27"/>
  <c r="T606" i="27"/>
  <c r="T607" i="27"/>
  <c r="T608" i="27"/>
  <c r="T609" i="27"/>
  <c r="T610" i="27"/>
  <c r="T611" i="27"/>
  <c r="T612" i="27"/>
  <c r="T613" i="27"/>
  <c r="T614" i="27"/>
  <c r="T615" i="27"/>
  <c r="T616" i="27"/>
  <c r="T617" i="27"/>
  <c r="T618" i="27"/>
  <c r="T619" i="27"/>
  <c r="T620" i="27"/>
  <c r="T621" i="27"/>
  <c r="T622" i="27"/>
  <c r="T623" i="27"/>
  <c r="T624" i="27"/>
  <c r="T625" i="27"/>
  <c r="T626" i="27"/>
  <c r="T627" i="27"/>
  <c r="T628" i="27"/>
  <c r="T629" i="27"/>
  <c r="T630" i="27"/>
  <c r="T631" i="27"/>
  <c r="T632" i="27"/>
  <c r="T633" i="27"/>
  <c r="T634" i="27"/>
  <c r="T635" i="27"/>
  <c r="T636" i="27"/>
  <c r="T637" i="27"/>
  <c r="T638" i="27"/>
  <c r="T639" i="27"/>
  <c r="T640" i="27"/>
  <c r="T641" i="27"/>
  <c r="T642" i="27"/>
  <c r="T643" i="27"/>
  <c r="T644" i="27"/>
  <c r="T645" i="27"/>
  <c r="T646" i="27"/>
  <c r="T647" i="27"/>
  <c r="T648" i="27"/>
  <c r="T649" i="27"/>
  <c r="T650" i="27"/>
  <c r="T651" i="27"/>
  <c r="T652" i="27"/>
  <c r="T653" i="27"/>
  <c r="T654" i="27"/>
  <c r="T655" i="27"/>
  <c r="T656" i="27"/>
  <c r="T657" i="27"/>
  <c r="T658" i="27"/>
  <c r="T659" i="27"/>
  <c r="T660" i="27"/>
  <c r="T661" i="27"/>
  <c r="T662" i="27"/>
  <c r="T663" i="27"/>
  <c r="T664" i="27"/>
  <c r="T665" i="27"/>
  <c r="T666" i="27"/>
  <c r="T667" i="27"/>
  <c r="T668" i="27"/>
  <c r="T669" i="27"/>
  <c r="T670" i="27"/>
  <c r="T671" i="27"/>
  <c r="T672" i="27"/>
  <c r="T673" i="27"/>
  <c r="T674" i="27"/>
  <c r="T675" i="27"/>
  <c r="T676" i="27"/>
  <c r="T677" i="27"/>
  <c r="T678" i="27"/>
  <c r="T679" i="27"/>
  <c r="T680" i="27"/>
  <c r="T681" i="27"/>
  <c r="T682" i="27"/>
  <c r="T683" i="27"/>
  <c r="T684" i="27"/>
  <c r="T685" i="27"/>
  <c r="T686" i="27"/>
  <c r="T687" i="27"/>
  <c r="T688" i="27"/>
  <c r="T689" i="27"/>
  <c r="T690" i="27"/>
  <c r="T691" i="27"/>
  <c r="T692" i="27"/>
  <c r="T693" i="27"/>
  <c r="T694" i="27"/>
  <c r="T695" i="27"/>
  <c r="T696" i="27"/>
  <c r="T697" i="27"/>
  <c r="T698" i="27"/>
  <c r="T699" i="27"/>
  <c r="T700" i="27"/>
  <c r="T701" i="27"/>
  <c r="T702" i="27"/>
  <c r="T703" i="27"/>
  <c r="T704" i="27"/>
  <c r="T705" i="27"/>
  <c r="T706" i="27"/>
  <c r="T707" i="27"/>
  <c r="T708" i="27"/>
  <c r="T709" i="27"/>
  <c r="T710" i="27"/>
  <c r="T711" i="27"/>
  <c r="T712" i="27"/>
  <c r="T713" i="27"/>
  <c r="T714" i="27"/>
  <c r="T715" i="27"/>
  <c r="T716" i="27"/>
  <c r="T717" i="27"/>
  <c r="T718" i="27"/>
  <c r="T719" i="27"/>
  <c r="T720" i="27"/>
  <c r="T721" i="27"/>
  <c r="T722" i="27"/>
  <c r="T723" i="27"/>
  <c r="T724" i="27"/>
  <c r="T725" i="27"/>
  <c r="T726" i="27"/>
  <c r="T727" i="27"/>
  <c r="T728" i="27"/>
  <c r="T729" i="27"/>
  <c r="T730" i="27"/>
  <c r="T731" i="27"/>
  <c r="T732" i="27"/>
  <c r="T733" i="27"/>
  <c r="T734" i="27"/>
  <c r="T735" i="27"/>
  <c r="T736" i="27"/>
  <c r="T737" i="27"/>
  <c r="T738" i="27"/>
  <c r="T739" i="27"/>
  <c r="T740" i="27"/>
  <c r="T741" i="27"/>
  <c r="T742" i="27"/>
  <c r="T743" i="27"/>
  <c r="T744" i="27"/>
  <c r="T745" i="27"/>
  <c r="T746" i="27"/>
  <c r="T747" i="27"/>
  <c r="T748" i="27"/>
  <c r="T749" i="27"/>
  <c r="T750" i="27"/>
  <c r="T751" i="27"/>
  <c r="T752" i="27"/>
  <c r="T753" i="27"/>
  <c r="T754" i="27"/>
  <c r="T755" i="27"/>
  <c r="T756" i="27"/>
  <c r="T757" i="27"/>
  <c r="T758" i="27"/>
  <c r="T759" i="27"/>
  <c r="T760" i="27"/>
  <c r="T761" i="27"/>
  <c r="T762" i="27"/>
  <c r="T763" i="27"/>
  <c r="T764" i="27"/>
  <c r="T765" i="27"/>
  <c r="T766" i="27"/>
  <c r="T767" i="27"/>
  <c r="T768" i="27"/>
  <c r="T769" i="27"/>
  <c r="T770" i="27"/>
  <c r="T771" i="27"/>
  <c r="T772" i="27"/>
  <c r="T773" i="27"/>
  <c r="T774" i="27"/>
  <c r="T775" i="27"/>
  <c r="T776" i="27"/>
  <c r="T777" i="27"/>
  <c r="T778" i="27"/>
  <c r="T779" i="27"/>
  <c r="T780" i="27"/>
  <c r="T781" i="27"/>
  <c r="T782" i="27"/>
  <c r="T783" i="27"/>
  <c r="T784" i="27"/>
  <c r="T785" i="27"/>
  <c r="T786" i="27"/>
  <c r="T787" i="27"/>
  <c r="T788" i="27"/>
  <c r="T789" i="27"/>
  <c r="T790" i="27"/>
  <c r="T791" i="27"/>
  <c r="T792" i="27"/>
  <c r="T793" i="27"/>
  <c r="T794" i="27"/>
  <c r="T795" i="27"/>
  <c r="T796" i="27"/>
  <c r="T797" i="27"/>
  <c r="T798" i="27"/>
  <c r="T799" i="27"/>
  <c r="T800" i="27"/>
  <c r="T801" i="27"/>
  <c r="T802" i="27"/>
  <c r="T803" i="27"/>
  <c r="T804" i="27"/>
  <c r="T805" i="27"/>
  <c r="T806" i="27"/>
  <c r="T807" i="27"/>
  <c r="T808" i="27"/>
  <c r="T809" i="27"/>
  <c r="T810" i="27"/>
  <c r="T811" i="27"/>
  <c r="T812" i="27"/>
  <c r="T813" i="27"/>
  <c r="T814" i="27"/>
  <c r="T815" i="27"/>
  <c r="T816" i="27"/>
  <c r="T817" i="27"/>
  <c r="T818" i="27"/>
  <c r="T819" i="27"/>
  <c r="T820" i="27"/>
  <c r="T821" i="27"/>
  <c r="T822" i="27"/>
  <c r="T823" i="27"/>
  <c r="T824" i="27"/>
  <c r="T825" i="27"/>
  <c r="T826" i="27"/>
  <c r="T827" i="27"/>
  <c r="T828" i="27"/>
  <c r="T829" i="27"/>
  <c r="T830" i="27"/>
  <c r="T831" i="27"/>
  <c r="T832" i="27"/>
  <c r="T833" i="27"/>
  <c r="T834" i="27"/>
  <c r="T835" i="27"/>
  <c r="T836" i="27"/>
  <c r="T837" i="27"/>
  <c r="T838" i="27"/>
  <c r="T839" i="27"/>
  <c r="T840" i="27"/>
  <c r="T841" i="27"/>
  <c r="T842" i="27"/>
  <c r="T843" i="27"/>
  <c r="T844" i="27"/>
  <c r="T845" i="27"/>
  <c r="T846" i="27"/>
  <c r="T847" i="27"/>
  <c r="T848" i="27"/>
  <c r="T849" i="27"/>
  <c r="T850" i="27"/>
  <c r="T851" i="27"/>
  <c r="T852" i="27"/>
  <c r="T853" i="27"/>
  <c r="T854" i="27"/>
  <c r="T855" i="27"/>
  <c r="T856" i="27"/>
  <c r="T857" i="27"/>
  <c r="T858" i="27"/>
  <c r="T859" i="27"/>
  <c r="T860" i="27"/>
  <c r="T861" i="27"/>
  <c r="T862" i="27"/>
  <c r="T863" i="27"/>
  <c r="T864" i="27"/>
  <c r="T865" i="27"/>
  <c r="T866" i="27"/>
  <c r="T867" i="27"/>
  <c r="T868" i="27"/>
  <c r="T869" i="27"/>
  <c r="T870" i="27"/>
  <c r="T871" i="27"/>
  <c r="T872" i="27"/>
  <c r="T873" i="27"/>
  <c r="T874" i="27"/>
  <c r="T875" i="27"/>
  <c r="T876" i="27"/>
  <c r="T877" i="27"/>
  <c r="T878" i="27"/>
  <c r="T879" i="27"/>
  <c r="T880" i="27"/>
  <c r="T881" i="27"/>
  <c r="T882" i="27"/>
  <c r="T883" i="27"/>
  <c r="T884" i="27"/>
  <c r="T885" i="27"/>
  <c r="T886" i="27"/>
  <c r="T887" i="27"/>
  <c r="T888" i="27"/>
  <c r="T889" i="27"/>
  <c r="T890" i="27"/>
  <c r="T891" i="27"/>
  <c r="T892" i="27"/>
  <c r="T893" i="27"/>
  <c r="T894" i="27"/>
  <c r="T895" i="27"/>
  <c r="T896" i="27"/>
  <c r="T897" i="27"/>
  <c r="T898" i="27"/>
  <c r="T899" i="27"/>
  <c r="T900" i="27"/>
  <c r="T901" i="27"/>
  <c r="T902" i="27"/>
  <c r="T903" i="27"/>
  <c r="T904" i="27"/>
  <c r="T905" i="27"/>
  <c r="T906" i="27"/>
  <c r="T907" i="27"/>
  <c r="T908" i="27"/>
  <c r="T909" i="27"/>
  <c r="T910" i="27"/>
  <c r="T911" i="27"/>
  <c r="T912" i="27"/>
  <c r="T913" i="27"/>
  <c r="T914" i="27"/>
  <c r="T915" i="27"/>
  <c r="T916" i="27"/>
  <c r="T917" i="27"/>
  <c r="T918" i="27"/>
  <c r="T919" i="27"/>
  <c r="T920" i="27"/>
  <c r="T921" i="27"/>
  <c r="T922" i="27"/>
  <c r="T923" i="27"/>
  <c r="T924" i="27"/>
  <c r="T925" i="27"/>
  <c r="T926" i="27"/>
  <c r="T927" i="27"/>
  <c r="T928" i="27"/>
  <c r="T929" i="27"/>
  <c r="T930" i="27"/>
  <c r="T931" i="27"/>
  <c r="T932" i="27"/>
  <c r="T933" i="27"/>
  <c r="T934" i="27"/>
  <c r="T935" i="27"/>
  <c r="T936" i="27"/>
  <c r="T937" i="27"/>
  <c r="T938" i="27"/>
  <c r="T939" i="27"/>
  <c r="T940" i="27"/>
  <c r="T941" i="27"/>
  <c r="T942" i="27"/>
  <c r="T943" i="27"/>
  <c r="T944" i="27"/>
  <c r="T945" i="27"/>
  <c r="T946" i="27"/>
  <c r="T947" i="27"/>
  <c r="T948" i="27"/>
  <c r="T949" i="27"/>
  <c r="T950" i="27"/>
  <c r="T951" i="27"/>
  <c r="T952" i="27"/>
  <c r="T953" i="27"/>
  <c r="T954" i="27"/>
  <c r="T955" i="27"/>
  <c r="T956" i="27"/>
  <c r="T957" i="27"/>
  <c r="T958" i="27"/>
  <c r="T959" i="27"/>
  <c r="T960" i="27"/>
  <c r="T961" i="27"/>
  <c r="T962" i="27"/>
  <c r="T963" i="27"/>
  <c r="T964" i="27"/>
  <c r="T965" i="27"/>
  <c r="T966" i="27"/>
  <c r="T967" i="27"/>
  <c r="T968" i="27"/>
  <c r="T969" i="27"/>
  <c r="T970" i="27"/>
  <c r="T971" i="27"/>
  <c r="T972" i="27"/>
  <c r="T973" i="27"/>
  <c r="T974" i="27"/>
  <c r="T975" i="27"/>
  <c r="T976" i="27"/>
  <c r="T977" i="27"/>
  <c r="T978" i="27"/>
  <c r="T979" i="27"/>
  <c r="T980" i="27"/>
  <c r="T981" i="27"/>
  <c r="T982" i="27"/>
  <c r="T983" i="27"/>
  <c r="T984" i="27"/>
  <c r="T985" i="27"/>
  <c r="T986" i="27"/>
  <c r="T987" i="27"/>
  <c r="T988" i="27"/>
  <c r="T989" i="27"/>
  <c r="T990" i="27"/>
  <c r="T991" i="27"/>
  <c r="T992" i="27"/>
  <c r="T993" i="27"/>
  <c r="T994" i="27"/>
  <c r="T995" i="27"/>
  <c r="T996" i="27"/>
  <c r="T997" i="27"/>
  <c r="T998" i="27"/>
  <c r="T999" i="27"/>
  <c r="T1000" i="27"/>
  <c r="T1001" i="27"/>
  <c r="T1002" i="27"/>
  <c r="T1003" i="27"/>
  <c r="T1004" i="27"/>
  <c r="T1005" i="27"/>
  <c r="T1006" i="27"/>
  <c r="T1007" i="27"/>
  <c r="T1008" i="27"/>
  <c r="T1009" i="27"/>
  <c r="T1010" i="27"/>
  <c r="T1011" i="27"/>
  <c r="T1012" i="27"/>
  <c r="T1013" i="27"/>
  <c r="T1014" i="27"/>
  <c r="T1015" i="27"/>
  <c r="T1016" i="27"/>
  <c r="T1017" i="27"/>
  <c r="T1018" i="27"/>
  <c r="T1019" i="27"/>
  <c r="T1020" i="27"/>
  <c r="T1021" i="27"/>
  <c r="T1022" i="27"/>
  <c r="T1023" i="27"/>
  <c r="T1024" i="27"/>
  <c r="T1025" i="27"/>
  <c r="T1026" i="27"/>
  <c r="T1027" i="27"/>
  <c r="T1028" i="27"/>
  <c r="T1029" i="27"/>
  <c r="T1030" i="27"/>
  <c r="T1031" i="27"/>
  <c r="T1032" i="27"/>
  <c r="T1033" i="27"/>
  <c r="T1034" i="27"/>
  <c r="T1035" i="27"/>
  <c r="T1036" i="27"/>
  <c r="T1037" i="27"/>
  <c r="T1038" i="27"/>
  <c r="T1039" i="27"/>
  <c r="T1040" i="27"/>
  <c r="T1041" i="27"/>
  <c r="T1042" i="27"/>
  <c r="T1043" i="27"/>
  <c r="T1044" i="27"/>
  <c r="T1045" i="27"/>
  <c r="T1046" i="27"/>
  <c r="T1047" i="27"/>
  <c r="T1048" i="27"/>
  <c r="T1049" i="27"/>
  <c r="T1050" i="27"/>
  <c r="T1051" i="27"/>
  <c r="T1052" i="27"/>
  <c r="T1053" i="27"/>
  <c r="T1054" i="27"/>
  <c r="T1055" i="27"/>
  <c r="T1056" i="27"/>
  <c r="T1057" i="27"/>
  <c r="T1058" i="27"/>
  <c r="T1059" i="27"/>
  <c r="T1060" i="27"/>
  <c r="T1061" i="27"/>
  <c r="T1062" i="27"/>
  <c r="T1063" i="27"/>
  <c r="T1064" i="27"/>
  <c r="T1065" i="27"/>
  <c r="T1066" i="27"/>
  <c r="T1067" i="27"/>
  <c r="T1068" i="27"/>
  <c r="T1069" i="27"/>
  <c r="T1070" i="27"/>
  <c r="T1071" i="27"/>
  <c r="T1072" i="27"/>
  <c r="T1073" i="27"/>
  <c r="T1074" i="27"/>
  <c r="T1075" i="27"/>
  <c r="T1076" i="27"/>
  <c r="T1077" i="27"/>
  <c r="T1078" i="27"/>
  <c r="T1079" i="27"/>
  <c r="T1080" i="27"/>
  <c r="T1081" i="27"/>
  <c r="T1082" i="27"/>
  <c r="T1083" i="27"/>
  <c r="T1084" i="27"/>
  <c r="T1085" i="27"/>
  <c r="T1086" i="27"/>
  <c r="T1087" i="27"/>
  <c r="T1088" i="27"/>
  <c r="T1089" i="27"/>
  <c r="T1090" i="27"/>
  <c r="T1091" i="27"/>
  <c r="T1092" i="27"/>
  <c r="T1093" i="27"/>
  <c r="T1094" i="27"/>
  <c r="T1095" i="27"/>
  <c r="T1096" i="27"/>
  <c r="T1097" i="27"/>
  <c r="T1098" i="27"/>
  <c r="T1099" i="27"/>
  <c r="T1100" i="27"/>
  <c r="T1101" i="27"/>
  <c r="T1102" i="27"/>
  <c r="T1103" i="27"/>
  <c r="T1104" i="27"/>
  <c r="T1105" i="27"/>
  <c r="T1106" i="27"/>
  <c r="T1107" i="27"/>
  <c r="T1108" i="27"/>
  <c r="T1109" i="27"/>
  <c r="T1110" i="27"/>
  <c r="T1111" i="27"/>
  <c r="T1112" i="27"/>
  <c r="T1113" i="27"/>
  <c r="T1114" i="27"/>
  <c r="T1115" i="27"/>
  <c r="T1116" i="27"/>
  <c r="T1117" i="27"/>
  <c r="T1118" i="27"/>
  <c r="T1119" i="27"/>
  <c r="T1120" i="27"/>
  <c r="T1121" i="27"/>
  <c r="T1122" i="27"/>
  <c r="T1123" i="27"/>
  <c r="T1124" i="27"/>
  <c r="T1125" i="27"/>
  <c r="T1126" i="27"/>
  <c r="T1127" i="27"/>
  <c r="T1128" i="27"/>
  <c r="T1129" i="27"/>
  <c r="T1130" i="27"/>
  <c r="T1131" i="27"/>
  <c r="T1132" i="27"/>
  <c r="T1133" i="27"/>
  <c r="T1134" i="27"/>
  <c r="T1135" i="27"/>
  <c r="T1136" i="27"/>
  <c r="T1137" i="27"/>
  <c r="T1138" i="27"/>
  <c r="T1139" i="27"/>
  <c r="T1140" i="27"/>
  <c r="T1141" i="27"/>
  <c r="T1142" i="27"/>
  <c r="T1143" i="27"/>
  <c r="T1144" i="27"/>
  <c r="T1145" i="27"/>
  <c r="T1146" i="27"/>
  <c r="T1147" i="27"/>
  <c r="T1148" i="27"/>
  <c r="T1149" i="27"/>
  <c r="T1150" i="27"/>
  <c r="T1151" i="27"/>
  <c r="T1152" i="27"/>
  <c r="T1153" i="27"/>
  <c r="T1154" i="27"/>
  <c r="T1155" i="27"/>
  <c r="T1156" i="27"/>
  <c r="T1157" i="27"/>
  <c r="T1158" i="27"/>
  <c r="T1159" i="27"/>
  <c r="T1160" i="27"/>
  <c r="T1161" i="27"/>
  <c r="T1162" i="27"/>
  <c r="T1163" i="27"/>
  <c r="T1164" i="27"/>
  <c r="T1165" i="27"/>
  <c r="T1166" i="27"/>
  <c r="T1167" i="27"/>
  <c r="T1168" i="27"/>
  <c r="T1169" i="27"/>
  <c r="T1170" i="27"/>
  <c r="T1171" i="27"/>
  <c r="T1172" i="27"/>
  <c r="T1173" i="27"/>
  <c r="T1174" i="27"/>
  <c r="T1175" i="27"/>
  <c r="T1176" i="27"/>
  <c r="T1177" i="27"/>
  <c r="T1178" i="27"/>
  <c r="T1179" i="27"/>
  <c r="T1180" i="27"/>
  <c r="T1181" i="27"/>
  <c r="T1182" i="27"/>
  <c r="T1183" i="27"/>
  <c r="T1184" i="27"/>
  <c r="T1185" i="27"/>
  <c r="T1186" i="27"/>
  <c r="T1187" i="27"/>
  <c r="T1188" i="27"/>
  <c r="T1189" i="27"/>
  <c r="T1190" i="27"/>
  <c r="T1191" i="27"/>
  <c r="T1192" i="27"/>
  <c r="T1193" i="27"/>
  <c r="T1194" i="27"/>
  <c r="T1195" i="27"/>
  <c r="T1196" i="27"/>
  <c r="T1197" i="27"/>
  <c r="T1198" i="27"/>
  <c r="T1199" i="27"/>
  <c r="T1200" i="27"/>
  <c r="T1201" i="27"/>
  <c r="T1202" i="27"/>
  <c r="T1203" i="27"/>
  <c r="T1204" i="27"/>
  <c r="T1205" i="27"/>
  <c r="T1206" i="27"/>
  <c r="T1207" i="27"/>
  <c r="T1208" i="27"/>
  <c r="T1209" i="27"/>
  <c r="T1210" i="27"/>
  <c r="T1211" i="27"/>
  <c r="T1212" i="27"/>
  <c r="T1213" i="27"/>
  <c r="T1214" i="27"/>
  <c r="T1215" i="27"/>
  <c r="T1216" i="27"/>
  <c r="T1217" i="27"/>
  <c r="T1218" i="27"/>
  <c r="T1219" i="27"/>
  <c r="T1220" i="27"/>
  <c r="T1221" i="27"/>
  <c r="T1222" i="27"/>
  <c r="T1223" i="27"/>
  <c r="T1224" i="27"/>
  <c r="T1225" i="27"/>
  <c r="T1226" i="27"/>
  <c r="T1227" i="27"/>
  <c r="T1228" i="27"/>
  <c r="T1229" i="27"/>
  <c r="T1230" i="27"/>
  <c r="T1231" i="27"/>
  <c r="T1232" i="27"/>
  <c r="T1233" i="27"/>
  <c r="T1234" i="27"/>
  <c r="T1235" i="27"/>
  <c r="T1236" i="27"/>
  <c r="T1237" i="27"/>
  <c r="T1238" i="27"/>
  <c r="T1239" i="27"/>
  <c r="T1240" i="27"/>
  <c r="T1241" i="27"/>
  <c r="T1242" i="27"/>
  <c r="T1243" i="27"/>
  <c r="T1244" i="27"/>
  <c r="T1245" i="27"/>
  <c r="T1246" i="27"/>
  <c r="T1247" i="27"/>
  <c r="T1248" i="27"/>
  <c r="T1249" i="27"/>
  <c r="T1250" i="27"/>
  <c r="T1251" i="27"/>
  <c r="T1252" i="27"/>
  <c r="T1253" i="27"/>
  <c r="T1254" i="27"/>
  <c r="T1255" i="27"/>
  <c r="T1256" i="27"/>
  <c r="T1257" i="27"/>
  <c r="T1258" i="27"/>
  <c r="T1259" i="27"/>
  <c r="T1260" i="27"/>
  <c r="T1261" i="27"/>
  <c r="T1262" i="27"/>
  <c r="T1263" i="27"/>
  <c r="T1264" i="27"/>
  <c r="T1265" i="27"/>
  <c r="T1266" i="27"/>
  <c r="T1267" i="27"/>
  <c r="T1268" i="27"/>
  <c r="T1269" i="27"/>
  <c r="T1270" i="27"/>
  <c r="T1271" i="27"/>
  <c r="T1272" i="27"/>
  <c r="T1273" i="27"/>
  <c r="T1274" i="27"/>
  <c r="T1275" i="27"/>
  <c r="T1276" i="27"/>
  <c r="T1277" i="27"/>
  <c r="T1278" i="27"/>
  <c r="T1279" i="27"/>
  <c r="T1280" i="27"/>
  <c r="T1281" i="27"/>
  <c r="T1282" i="27"/>
  <c r="T1283" i="27"/>
  <c r="T1284" i="27"/>
  <c r="T1285" i="27"/>
  <c r="T1286" i="27"/>
  <c r="T1287" i="27"/>
  <c r="T1288" i="27"/>
  <c r="T1289" i="27"/>
  <c r="T1290" i="27"/>
  <c r="T1291" i="27"/>
  <c r="T1292" i="27"/>
  <c r="T1293" i="27"/>
  <c r="T1294" i="27"/>
  <c r="T1295" i="27"/>
  <c r="T1296" i="27"/>
  <c r="T1297" i="27"/>
  <c r="T1298" i="27"/>
  <c r="T1299" i="27"/>
  <c r="T1300" i="27"/>
  <c r="T1301" i="27"/>
  <c r="T1302" i="27"/>
  <c r="T1303" i="27"/>
  <c r="T1304" i="27"/>
  <c r="T1305" i="27"/>
  <c r="T1306" i="27"/>
  <c r="T1307" i="27"/>
  <c r="T1308" i="27"/>
  <c r="T1309" i="27"/>
  <c r="T1310" i="27"/>
  <c r="T1311" i="27"/>
  <c r="T1312" i="27"/>
  <c r="T1313" i="27"/>
  <c r="T1314" i="27"/>
  <c r="T1315" i="27"/>
  <c r="T1316" i="27"/>
  <c r="T1317" i="27"/>
  <c r="T1318" i="27"/>
  <c r="T1319" i="27"/>
  <c r="T1320" i="27"/>
  <c r="T1321" i="27"/>
  <c r="T1322" i="27"/>
  <c r="T1323" i="27"/>
  <c r="T1324" i="27"/>
  <c r="T1325" i="27"/>
  <c r="T1326" i="27"/>
  <c r="T1327" i="27"/>
  <c r="T1328" i="27"/>
  <c r="T1329" i="27"/>
  <c r="T1330" i="27"/>
  <c r="T1331" i="27"/>
  <c r="T1332" i="27"/>
  <c r="T1333" i="27"/>
  <c r="T1334" i="27"/>
  <c r="T1335" i="27"/>
  <c r="T1336" i="27"/>
  <c r="T1337" i="27"/>
  <c r="T1338" i="27"/>
  <c r="T1339" i="27"/>
  <c r="T1340" i="27"/>
  <c r="T1341" i="27"/>
  <c r="T1342" i="27"/>
  <c r="T1343" i="27"/>
  <c r="T1344" i="27"/>
  <c r="T1345" i="27"/>
  <c r="T1346" i="27"/>
  <c r="T1347" i="27"/>
  <c r="T1348" i="27"/>
  <c r="T1349" i="27"/>
  <c r="T1350" i="27"/>
  <c r="T1351" i="27"/>
  <c r="T1352" i="27"/>
  <c r="T1353" i="27"/>
  <c r="T1354" i="27"/>
  <c r="T1355" i="27"/>
  <c r="T1356" i="27"/>
  <c r="T1357" i="27"/>
  <c r="T1358" i="27"/>
  <c r="T1359" i="27"/>
  <c r="T1360" i="27"/>
  <c r="T1361" i="27"/>
  <c r="T1362" i="27"/>
  <c r="T1363" i="27"/>
  <c r="T1364" i="27"/>
  <c r="T1365" i="27"/>
  <c r="T1366" i="27"/>
  <c r="T1367" i="27"/>
  <c r="T1368" i="27"/>
  <c r="T1369" i="27"/>
  <c r="T1370" i="27"/>
  <c r="T1371" i="27"/>
  <c r="T1372" i="27"/>
  <c r="T1373" i="27"/>
  <c r="T1374" i="27"/>
  <c r="T1375" i="27"/>
  <c r="T1376" i="27"/>
  <c r="T1377" i="27"/>
  <c r="T1378" i="27"/>
  <c r="T1379" i="27"/>
  <c r="T1380" i="27"/>
  <c r="T1381" i="27"/>
  <c r="T1382" i="27"/>
  <c r="T1383" i="27"/>
  <c r="T1384" i="27"/>
  <c r="T1385" i="27"/>
  <c r="T1386" i="27"/>
  <c r="T1387" i="27"/>
  <c r="T1388" i="27"/>
  <c r="T1389" i="27"/>
  <c r="T1390" i="27"/>
  <c r="T1391" i="27"/>
  <c r="T1392" i="27"/>
  <c r="T1393" i="27"/>
  <c r="T1394" i="27"/>
  <c r="T1395" i="27"/>
  <c r="T1396" i="27"/>
  <c r="T1397" i="27"/>
  <c r="T1398" i="27"/>
  <c r="T1399" i="27"/>
  <c r="T1400" i="27"/>
  <c r="T1401" i="27"/>
  <c r="T1402" i="27"/>
  <c r="T1403" i="27"/>
  <c r="T1404" i="27"/>
  <c r="T1405" i="27"/>
  <c r="T1406" i="27"/>
  <c r="T1407" i="27"/>
  <c r="T1408" i="27"/>
  <c r="T1409" i="27"/>
  <c r="T1410" i="27"/>
  <c r="T1411" i="27"/>
  <c r="T1412" i="27"/>
  <c r="T1413" i="27"/>
  <c r="T1414" i="27"/>
  <c r="T1415" i="27"/>
  <c r="T1416" i="27"/>
  <c r="T1417" i="27"/>
  <c r="T1418" i="27"/>
  <c r="T1419" i="27"/>
  <c r="T1420" i="27"/>
  <c r="T1421" i="27"/>
  <c r="T1422" i="27"/>
  <c r="T1423" i="27"/>
  <c r="T1424" i="27"/>
  <c r="T1425" i="27"/>
  <c r="T1426" i="27"/>
  <c r="T1427" i="27"/>
  <c r="T1428" i="27"/>
  <c r="T1429" i="27"/>
  <c r="T1430" i="27"/>
  <c r="T1431" i="27"/>
  <c r="T1432" i="27"/>
  <c r="T1433" i="27"/>
  <c r="T1434" i="27"/>
  <c r="T1435" i="27"/>
  <c r="T1436" i="27"/>
  <c r="T1437" i="27"/>
  <c r="T1438" i="27"/>
  <c r="T1439" i="27"/>
  <c r="T1440" i="27"/>
  <c r="T1441" i="27"/>
  <c r="T1442" i="27"/>
  <c r="T1443" i="27"/>
  <c r="T1444" i="27"/>
  <c r="T1445" i="27"/>
  <c r="T1446" i="27"/>
  <c r="T1447" i="27"/>
  <c r="T1448" i="27"/>
  <c r="T1449" i="27"/>
  <c r="T1450" i="27"/>
  <c r="T1451" i="27"/>
  <c r="T1452" i="27"/>
  <c r="T1453" i="27"/>
  <c r="T1454" i="27"/>
  <c r="T1455" i="27"/>
  <c r="T1456" i="27"/>
  <c r="T1457" i="27"/>
  <c r="T1458" i="27"/>
  <c r="T1459" i="27"/>
  <c r="T1460" i="27"/>
  <c r="T1461" i="27"/>
  <c r="T1462" i="27"/>
  <c r="T1463" i="27"/>
  <c r="T1464" i="27"/>
  <c r="T1465" i="27"/>
  <c r="T1466" i="27"/>
  <c r="T1467" i="27"/>
  <c r="T1468" i="27"/>
  <c r="T1469" i="27"/>
  <c r="T1470" i="27"/>
  <c r="T1471" i="27"/>
  <c r="T1472" i="27"/>
  <c r="T1473" i="27"/>
  <c r="T1474" i="27"/>
  <c r="T1475" i="27"/>
  <c r="T1476" i="27"/>
  <c r="T1477" i="27"/>
  <c r="T1478" i="27"/>
  <c r="T1479" i="27"/>
  <c r="T1480" i="27"/>
  <c r="T1481" i="27"/>
  <c r="T1482" i="27"/>
  <c r="T1483" i="27"/>
  <c r="T1484" i="27"/>
  <c r="T1485" i="27"/>
  <c r="T1486" i="27"/>
  <c r="T1487" i="27"/>
  <c r="T1488" i="27"/>
  <c r="T1489" i="27"/>
  <c r="T1490" i="27"/>
  <c r="T1491" i="27"/>
  <c r="T1492" i="27"/>
  <c r="T1493" i="27"/>
  <c r="T1494" i="27"/>
  <c r="T1495" i="27"/>
  <c r="T1496" i="27"/>
  <c r="T1497" i="27"/>
  <c r="T1498" i="27"/>
  <c r="T1499" i="27"/>
  <c r="T1500" i="27"/>
  <c r="T1501" i="27"/>
  <c r="T1502" i="27"/>
  <c r="T1503" i="27"/>
  <c r="T1504" i="27"/>
  <c r="T1505" i="27"/>
  <c r="T1506" i="27"/>
  <c r="T1507" i="27"/>
  <c r="T1508" i="27"/>
  <c r="T1509" i="27"/>
  <c r="T1510" i="27"/>
  <c r="T1511" i="27"/>
  <c r="T1512" i="27"/>
  <c r="T1513" i="27"/>
  <c r="T1514" i="27"/>
  <c r="T1515" i="27"/>
  <c r="T1516" i="27"/>
  <c r="T1517" i="27"/>
  <c r="T1518" i="27"/>
  <c r="T1519" i="27"/>
  <c r="T1520" i="27"/>
  <c r="T1521" i="27"/>
  <c r="T1522" i="27"/>
  <c r="T1523" i="27"/>
  <c r="T1524" i="27"/>
  <c r="T1525" i="27"/>
  <c r="T1526" i="27"/>
  <c r="T1527" i="27"/>
  <c r="T1528" i="27"/>
  <c r="T1529" i="27"/>
  <c r="T1530" i="27"/>
  <c r="T1531" i="27"/>
  <c r="T1532" i="27"/>
  <c r="T1533" i="27"/>
  <c r="T1534" i="27"/>
  <c r="T1535" i="27"/>
  <c r="T1536" i="27"/>
  <c r="T1537" i="27"/>
  <c r="T1538" i="27"/>
  <c r="T1539" i="27"/>
  <c r="T1540" i="27"/>
  <c r="T1541" i="27"/>
  <c r="T1542" i="27"/>
  <c r="T1543" i="27"/>
  <c r="T1544" i="27"/>
  <c r="T1545" i="27"/>
  <c r="T1546" i="27"/>
  <c r="T1547" i="27"/>
  <c r="T1548" i="27"/>
  <c r="T1549" i="27"/>
  <c r="T1550" i="27"/>
  <c r="T1551" i="27"/>
  <c r="T1552" i="27"/>
  <c r="T1553" i="27"/>
  <c r="T1554" i="27"/>
  <c r="T1555" i="27"/>
  <c r="T1556" i="27"/>
  <c r="T1557" i="27"/>
  <c r="T1558" i="27"/>
  <c r="T1559" i="27"/>
  <c r="T1560" i="27"/>
  <c r="T1561" i="27"/>
  <c r="T1562" i="27"/>
  <c r="T1563" i="27"/>
  <c r="T1564" i="27"/>
  <c r="T1565" i="27"/>
  <c r="T1566" i="27"/>
  <c r="T1567" i="27"/>
  <c r="T1568" i="27"/>
  <c r="T1569" i="27"/>
  <c r="T1570" i="27"/>
  <c r="T1571" i="27"/>
  <c r="T1572" i="27"/>
  <c r="T1573" i="27"/>
  <c r="T1574" i="27"/>
  <c r="T1575" i="27"/>
  <c r="T1576" i="27"/>
  <c r="T1577" i="27"/>
  <c r="T1578" i="27"/>
  <c r="T1579" i="27"/>
  <c r="T1580" i="27"/>
  <c r="T1581" i="27"/>
  <c r="T1582" i="27"/>
  <c r="T1583" i="27"/>
  <c r="T1584" i="27"/>
  <c r="T1585" i="27"/>
  <c r="T1586" i="27"/>
  <c r="T1587" i="27"/>
  <c r="T1588" i="27"/>
  <c r="T1589" i="27"/>
  <c r="T1590" i="27"/>
  <c r="T1591" i="27"/>
  <c r="T1592" i="27"/>
  <c r="T1593" i="27"/>
  <c r="T1594" i="27"/>
  <c r="T1595" i="27"/>
  <c r="T1596" i="27"/>
  <c r="T1597" i="27"/>
  <c r="T1598" i="27"/>
  <c r="T1599" i="27"/>
  <c r="T1600" i="27"/>
  <c r="T1601" i="27"/>
  <c r="T1602" i="27"/>
  <c r="T1603" i="27"/>
  <c r="T1604" i="27"/>
  <c r="T1605" i="27"/>
  <c r="T1606" i="27"/>
  <c r="T1607" i="27"/>
  <c r="T1608" i="27"/>
  <c r="T1609" i="27"/>
  <c r="T1610" i="27"/>
  <c r="T1611" i="27"/>
  <c r="T1612" i="27"/>
  <c r="T1613" i="27"/>
  <c r="T1614" i="27"/>
  <c r="T1615" i="27"/>
  <c r="T1616" i="27"/>
  <c r="T1617" i="27"/>
  <c r="T1618" i="27"/>
  <c r="T1619" i="27"/>
  <c r="T1620" i="27"/>
  <c r="T1621" i="27"/>
  <c r="T1622" i="27"/>
  <c r="T1623" i="27"/>
  <c r="T1624" i="27"/>
  <c r="T1625" i="27"/>
  <c r="T1626" i="27"/>
  <c r="T1627" i="27"/>
  <c r="T1628" i="27"/>
  <c r="T1629" i="27"/>
  <c r="T1630" i="27"/>
  <c r="T1631" i="27"/>
  <c r="T1632" i="27"/>
  <c r="T1633" i="27"/>
  <c r="T1634" i="27"/>
  <c r="T1635" i="27"/>
  <c r="T1636" i="27"/>
  <c r="T1637" i="27"/>
  <c r="T1638" i="27"/>
  <c r="T1639" i="27"/>
  <c r="T1640" i="27"/>
  <c r="T1641" i="27"/>
  <c r="T1642" i="27"/>
  <c r="T1643" i="27"/>
  <c r="T1644" i="27"/>
  <c r="T1645" i="27"/>
  <c r="T1646" i="27"/>
  <c r="T1647" i="27"/>
  <c r="T1648" i="27"/>
  <c r="T1649" i="27"/>
  <c r="T1650" i="27"/>
  <c r="T1651" i="27"/>
  <c r="T1652" i="27"/>
  <c r="T1653" i="27"/>
  <c r="T1654" i="27"/>
  <c r="T1655" i="27"/>
  <c r="T1656" i="27"/>
  <c r="T1657" i="27"/>
  <c r="T1658" i="27"/>
  <c r="T1659" i="27"/>
  <c r="T1660" i="27"/>
  <c r="T1661" i="27"/>
  <c r="T1662" i="27"/>
  <c r="T1663" i="27"/>
  <c r="T1664" i="27"/>
  <c r="T1665" i="27"/>
  <c r="T1666" i="27"/>
  <c r="T1667" i="27"/>
  <c r="T1668" i="27"/>
  <c r="T1669" i="27"/>
  <c r="T1670" i="27"/>
  <c r="T1671" i="27"/>
  <c r="T1672" i="27"/>
  <c r="T1673" i="27"/>
  <c r="T1674" i="27"/>
  <c r="T1675" i="27"/>
  <c r="T1676" i="27"/>
  <c r="T1677" i="27"/>
  <c r="T1678" i="27"/>
  <c r="T1679" i="27"/>
  <c r="T1680" i="27"/>
  <c r="T1681" i="27"/>
  <c r="T1682" i="27"/>
  <c r="T1683" i="27"/>
  <c r="T1684" i="27"/>
  <c r="T1685" i="27"/>
  <c r="T1686" i="27"/>
  <c r="T1687" i="27"/>
  <c r="T1688" i="27"/>
  <c r="T1689" i="27"/>
  <c r="T1690" i="27"/>
  <c r="T1691" i="27"/>
  <c r="T1692" i="27"/>
  <c r="T1693" i="27"/>
  <c r="T1694" i="27"/>
  <c r="T1695" i="27"/>
  <c r="T1696" i="27"/>
  <c r="T1697" i="27"/>
  <c r="T1698" i="27"/>
  <c r="T1699" i="27"/>
  <c r="T1700" i="27"/>
  <c r="T1701" i="27"/>
  <c r="T1702" i="27"/>
  <c r="T1703" i="27"/>
  <c r="T1704" i="27"/>
  <c r="T1705" i="27"/>
  <c r="T1706" i="27"/>
  <c r="T1707" i="27"/>
  <c r="T1708" i="27"/>
  <c r="T1709" i="27"/>
  <c r="T1710" i="27"/>
  <c r="T1711" i="27"/>
  <c r="T1712" i="27"/>
  <c r="T1713" i="27"/>
  <c r="T1714" i="27"/>
  <c r="T1715" i="27"/>
  <c r="T1716" i="27"/>
  <c r="T1717" i="27"/>
  <c r="T1718" i="27"/>
  <c r="T1719" i="27"/>
  <c r="T1720" i="27"/>
  <c r="T1721" i="27"/>
  <c r="T1722" i="27"/>
  <c r="T1723" i="27"/>
  <c r="T1724" i="27"/>
  <c r="T1725" i="27"/>
  <c r="T1726" i="27"/>
  <c r="T1727" i="27"/>
  <c r="T1728" i="27"/>
  <c r="T1729" i="27"/>
  <c r="T1730" i="27"/>
  <c r="T1731" i="27"/>
  <c r="T1732" i="27"/>
  <c r="T1733" i="27"/>
  <c r="T1734" i="27"/>
  <c r="T1735" i="27"/>
  <c r="T1736" i="27"/>
  <c r="T1737" i="27"/>
  <c r="T1738" i="27"/>
  <c r="T1739" i="27"/>
  <c r="T1740" i="27"/>
  <c r="T1741" i="27"/>
  <c r="T1742" i="27"/>
  <c r="T1743" i="27"/>
  <c r="T1744" i="27"/>
  <c r="T1745" i="27"/>
  <c r="T1746" i="27"/>
  <c r="T1747" i="27"/>
  <c r="T1748" i="27"/>
  <c r="T1749" i="27"/>
  <c r="T1750" i="27"/>
  <c r="T1751" i="27"/>
  <c r="T1752" i="27"/>
  <c r="T1753" i="27"/>
  <c r="T1754" i="27"/>
  <c r="T1755" i="27"/>
  <c r="T1756" i="27"/>
  <c r="T1757" i="27"/>
  <c r="T1758" i="27"/>
  <c r="T1759" i="27"/>
  <c r="T1760" i="27"/>
  <c r="T1761" i="27"/>
  <c r="T1762" i="27"/>
  <c r="T1763" i="27"/>
  <c r="T1764" i="27"/>
  <c r="T1765" i="27"/>
  <c r="T1766" i="27"/>
  <c r="T1767" i="27"/>
  <c r="T1768" i="27"/>
  <c r="T1769" i="27"/>
  <c r="T1770" i="27"/>
  <c r="T1771" i="27"/>
  <c r="T1772" i="27"/>
  <c r="T1773" i="27"/>
  <c r="T1774" i="27"/>
  <c r="T1775" i="27"/>
  <c r="T1776" i="27"/>
  <c r="T1777" i="27"/>
  <c r="T1778" i="27"/>
  <c r="T1779" i="27"/>
  <c r="T1780" i="27"/>
  <c r="T1781" i="27"/>
  <c r="T1782" i="27"/>
  <c r="T1783" i="27"/>
  <c r="T1784" i="27"/>
  <c r="T1785" i="27"/>
  <c r="T1786" i="27"/>
  <c r="T1787" i="27"/>
  <c r="T1788" i="27"/>
  <c r="T1789" i="27"/>
  <c r="T1790" i="27"/>
  <c r="T1791" i="27"/>
  <c r="T1792" i="27"/>
  <c r="T1793" i="27"/>
  <c r="T1794" i="27"/>
  <c r="T1795" i="27"/>
  <c r="T1796" i="27"/>
  <c r="T1797" i="27"/>
  <c r="T1798" i="27"/>
  <c r="T1799" i="27"/>
  <c r="T1800" i="27"/>
  <c r="T1801" i="27"/>
  <c r="T1802" i="27"/>
  <c r="T1803" i="27"/>
  <c r="T1804" i="27"/>
  <c r="T1805" i="27"/>
  <c r="T1806" i="27"/>
  <c r="T1807" i="27"/>
  <c r="T1808" i="27"/>
  <c r="T1809" i="27"/>
  <c r="T1810" i="27"/>
  <c r="T1811" i="27"/>
  <c r="T1812" i="27"/>
  <c r="T1813" i="27"/>
  <c r="T1814" i="27"/>
  <c r="T1815" i="27"/>
  <c r="T1816" i="27"/>
  <c r="T1817" i="27"/>
  <c r="T1818" i="27"/>
  <c r="T1819" i="27"/>
  <c r="T1820" i="27"/>
  <c r="T1821" i="27"/>
  <c r="T1822" i="27"/>
  <c r="T1823" i="27"/>
  <c r="T1824" i="27"/>
  <c r="T1825" i="27"/>
  <c r="T1826" i="27"/>
  <c r="T1827" i="27"/>
  <c r="T1828" i="27"/>
  <c r="T1829" i="27"/>
  <c r="T1830" i="27"/>
  <c r="T1831" i="27"/>
  <c r="T1832" i="27"/>
  <c r="T1833" i="27"/>
  <c r="T1834" i="27"/>
  <c r="T1835" i="27"/>
  <c r="T1836" i="27"/>
  <c r="T1837" i="27"/>
  <c r="T1838" i="27"/>
  <c r="T1839" i="27"/>
  <c r="T1840" i="27"/>
  <c r="T1841" i="27"/>
  <c r="T1842" i="27"/>
  <c r="T1843" i="27"/>
  <c r="T1844" i="27"/>
  <c r="T1845" i="27"/>
  <c r="T1846" i="27"/>
  <c r="T1847" i="27"/>
  <c r="T1848" i="27"/>
  <c r="T1849" i="27"/>
  <c r="T1850" i="27"/>
  <c r="T1851" i="27"/>
  <c r="T1852" i="27"/>
  <c r="T1853" i="27"/>
  <c r="T1854" i="27"/>
  <c r="T1855" i="27"/>
  <c r="T1856" i="27"/>
  <c r="T1857" i="27"/>
  <c r="T1858" i="27"/>
  <c r="T1859" i="27"/>
  <c r="T1860" i="27"/>
  <c r="T1861" i="27"/>
  <c r="T1862" i="27"/>
  <c r="T1863" i="27"/>
  <c r="T1864" i="27"/>
  <c r="T1865" i="27"/>
  <c r="T1866" i="27"/>
  <c r="T1867" i="27"/>
  <c r="T1868" i="27"/>
  <c r="T1869" i="27"/>
  <c r="T1870" i="27"/>
  <c r="T1871" i="27"/>
  <c r="T1872" i="27"/>
  <c r="T1873" i="27"/>
  <c r="T1874" i="27"/>
  <c r="T1875" i="27"/>
  <c r="T1876" i="27"/>
  <c r="T1877" i="27"/>
  <c r="T1878" i="27"/>
  <c r="T1879" i="27"/>
  <c r="T1880" i="27"/>
  <c r="T1881" i="27"/>
  <c r="T1882" i="27"/>
  <c r="T1883" i="27"/>
  <c r="T1884" i="27"/>
  <c r="T1885" i="27"/>
  <c r="T1886" i="27"/>
  <c r="T1887" i="27"/>
  <c r="T1888" i="27"/>
  <c r="T1889" i="27"/>
  <c r="T1890" i="27"/>
  <c r="T1891" i="27"/>
  <c r="T1892" i="27"/>
  <c r="T1893" i="27"/>
  <c r="T1894" i="27"/>
  <c r="T1895" i="27"/>
  <c r="T1896" i="27"/>
  <c r="T1897" i="27"/>
  <c r="T1898" i="27"/>
  <c r="T1899" i="27"/>
  <c r="T1900" i="27"/>
  <c r="T1901" i="27"/>
  <c r="T1902" i="27"/>
  <c r="T1903" i="27"/>
  <c r="T1904" i="27"/>
  <c r="T1905" i="27"/>
  <c r="T1906" i="27"/>
  <c r="T1907" i="27"/>
  <c r="T1908" i="27"/>
  <c r="T1909" i="27"/>
  <c r="T1910" i="27"/>
  <c r="T1911" i="27"/>
  <c r="T1912" i="27"/>
  <c r="T1913" i="27"/>
  <c r="T1914" i="27"/>
  <c r="T1915" i="27"/>
  <c r="T1916" i="27"/>
  <c r="T1917" i="27"/>
  <c r="T1918" i="27"/>
  <c r="T1919" i="27"/>
  <c r="T1920" i="27"/>
  <c r="T1921" i="27"/>
  <c r="T1922" i="27"/>
  <c r="T1923" i="27"/>
  <c r="T1924" i="27"/>
  <c r="T1925" i="27"/>
  <c r="T1926" i="27"/>
  <c r="T1927" i="27"/>
  <c r="T1928" i="27"/>
  <c r="T1929" i="27"/>
  <c r="T1930" i="27"/>
  <c r="T1931" i="27"/>
  <c r="T1932" i="27"/>
  <c r="T1933" i="27"/>
  <c r="T1934" i="27"/>
  <c r="T1935" i="27"/>
  <c r="T1936" i="27"/>
  <c r="T1937" i="27"/>
  <c r="T1938" i="27"/>
  <c r="T1939" i="27"/>
  <c r="T1940" i="27"/>
  <c r="T1941" i="27"/>
  <c r="T1942" i="27"/>
  <c r="T1943" i="27"/>
  <c r="T1944" i="27"/>
  <c r="T1945" i="27"/>
  <c r="T1946" i="27"/>
  <c r="T1947" i="27"/>
  <c r="T1948" i="27"/>
  <c r="T1949" i="27"/>
  <c r="T1950" i="27"/>
  <c r="T1951" i="27"/>
  <c r="T1952" i="27"/>
  <c r="T1953" i="27"/>
  <c r="T1954" i="27"/>
  <c r="T1955" i="27"/>
  <c r="T1956" i="27"/>
  <c r="T1957" i="27"/>
  <c r="T1958" i="27"/>
  <c r="T1959" i="27"/>
  <c r="T1960" i="27"/>
  <c r="T1961" i="27"/>
  <c r="T1962" i="27"/>
  <c r="T1963" i="27"/>
  <c r="T1964" i="27"/>
  <c r="T1965" i="27"/>
  <c r="T1966" i="27"/>
  <c r="T1967" i="27"/>
  <c r="T1968" i="27"/>
  <c r="T1969" i="27"/>
  <c r="T1970" i="27"/>
  <c r="T1971" i="27"/>
  <c r="T1972" i="27"/>
  <c r="T1973" i="27"/>
  <c r="T1974" i="27"/>
  <c r="T1975" i="27"/>
  <c r="T1976" i="27"/>
  <c r="T1977" i="27"/>
  <c r="T1978" i="27"/>
  <c r="T1979" i="27"/>
  <c r="T1980" i="27"/>
  <c r="T1981" i="27"/>
  <c r="T1982" i="27"/>
  <c r="T1983" i="27"/>
  <c r="T1984" i="27"/>
  <c r="T1985" i="27"/>
  <c r="T1986" i="27"/>
  <c r="T1987" i="27"/>
  <c r="T1988" i="27"/>
  <c r="T1989" i="27"/>
  <c r="T1990" i="27"/>
  <c r="T1991" i="27"/>
  <c r="T1992" i="27"/>
  <c r="T1993" i="27"/>
  <c r="T1994" i="27"/>
  <c r="T1995" i="27"/>
  <c r="T1996" i="27"/>
  <c r="T1997" i="27"/>
  <c r="T1998" i="27"/>
  <c r="T1999" i="27"/>
  <c r="T2000" i="27"/>
  <c r="T2001" i="27"/>
  <c r="T2002" i="27"/>
  <c r="T2003" i="27"/>
  <c r="T2004" i="27"/>
  <c r="T2005" i="27"/>
  <c r="T2006" i="27"/>
  <c r="T2007" i="27"/>
  <c r="T2008" i="27"/>
  <c r="T2009" i="27"/>
  <c r="T2010" i="27"/>
  <c r="T2011" i="27"/>
  <c r="T2012" i="27"/>
  <c r="T2013" i="27"/>
  <c r="T2014" i="27"/>
  <c r="T2015" i="27"/>
  <c r="T2016" i="27"/>
  <c r="T2017" i="27"/>
  <c r="T2018" i="27"/>
  <c r="T2019" i="27"/>
  <c r="T2020" i="27"/>
  <c r="T2021" i="27"/>
  <c r="T2022" i="27"/>
  <c r="T2023" i="27"/>
  <c r="T2024" i="27"/>
  <c r="T2025" i="27"/>
  <c r="T2026" i="27"/>
  <c r="T2027" i="27"/>
  <c r="T2028" i="27"/>
  <c r="T2029" i="27"/>
  <c r="T2030" i="27"/>
  <c r="T2031" i="27"/>
  <c r="T2032" i="27"/>
  <c r="T2033" i="27"/>
  <c r="T2034" i="27"/>
  <c r="T2035" i="27"/>
  <c r="T2036" i="27"/>
  <c r="T2037" i="27"/>
  <c r="T2038" i="27"/>
  <c r="T2039" i="27"/>
  <c r="T2040" i="27"/>
  <c r="T2041" i="27"/>
  <c r="T2042" i="27"/>
  <c r="T2043" i="27"/>
  <c r="T2044" i="27"/>
  <c r="T2045" i="27"/>
  <c r="T2046" i="27"/>
  <c r="T2047" i="27"/>
  <c r="T2048" i="27"/>
  <c r="T2049" i="27"/>
  <c r="T2050" i="27"/>
  <c r="T2051" i="27"/>
  <c r="T2052" i="27"/>
  <c r="T2053" i="27"/>
  <c r="T2054" i="27"/>
  <c r="T2055" i="27"/>
  <c r="T2056" i="27"/>
  <c r="T2057" i="27"/>
  <c r="T2058" i="27"/>
  <c r="T2059" i="27"/>
  <c r="T2060" i="27"/>
  <c r="T2061" i="27"/>
  <c r="T2062" i="27"/>
  <c r="T2063" i="27"/>
  <c r="T2064" i="27"/>
  <c r="T2065" i="27"/>
  <c r="T2066" i="27"/>
  <c r="T2067" i="27"/>
  <c r="T2068" i="27"/>
  <c r="T2069" i="27"/>
  <c r="T2070" i="27"/>
  <c r="T2071" i="27"/>
  <c r="T2072" i="27"/>
  <c r="T2073" i="27"/>
  <c r="T2074" i="27"/>
  <c r="T2075" i="27"/>
  <c r="T2076" i="27"/>
  <c r="T2077" i="27"/>
  <c r="T2078" i="27"/>
  <c r="T2079" i="27"/>
  <c r="T2080" i="27"/>
  <c r="T2081" i="27"/>
  <c r="T2082" i="27"/>
  <c r="T2083" i="27"/>
  <c r="T2084" i="27"/>
  <c r="T2085" i="27"/>
  <c r="T2086" i="27"/>
  <c r="T2087" i="27"/>
  <c r="T2088" i="27"/>
  <c r="T2089" i="27"/>
  <c r="T2090" i="27"/>
  <c r="T2091" i="27"/>
  <c r="T2092" i="27"/>
  <c r="T2093" i="27"/>
  <c r="T2094" i="27"/>
  <c r="T2095" i="27"/>
  <c r="T2096" i="27"/>
  <c r="T2097" i="27"/>
  <c r="T2098" i="27"/>
  <c r="T2099" i="27"/>
  <c r="T2100" i="27"/>
  <c r="T2101" i="27"/>
  <c r="T2102" i="27"/>
  <c r="T2103" i="27"/>
  <c r="T2104" i="27"/>
  <c r="T2105" i="27"/>
  <c r="T2106" i="27"/>
  <c r="T2107" i="27"/>
  <c r="T2108" i="27"/>
  <c r="T2109" i="27"/>
  <c r="T2110" i="27"/>
  <c r="T2111" i="27"/>
  <c r="T2112" i="27"/>
  <c r="T2113" i="27"/>
  <c r="T2114" i="27"/>
  <c r="T2115" i="27"/>
  <c r="T2116" i="27"/>
  <c r="T2117" i="27"/>
  <c r="T2118" i="27"/>
  <c r="T2119" i="27"/>
  <c r="T2120" i="27"/>
  <c r="T2121" i="27"/>
  <c r="T2122" i="27"/>
  <c r="T2123" i="27"/>
  <c r="T2124" i="27"/>
  <c r="T2125" i="27"/>
  <c r="T2126" i="27"/>
  <c r="T2127" i="27"/>
  <c r="T2128" i="27"/>
  <c r="T2129" i="27"/>
  <c r="T2130" i="27"/>
  <c r="T2131" i="27"/>
  <c r="T2132" i="27"/>
  <c r="T2133" i="27"/>
  <c r="T2134" i="27"/>
  <c r="T2135" i="27"/>
  <c r="T2136" i="27"/>
  <c r="T2137" i="27"/>
  <c r="T2138" i="27"/>
  <c r="T2139" i="27"/>
  <c r="T2140" i="27"/>
  <c r="T2141" i="27"/>
  <c r="T2142" i="27"/>
  <c r="T2143" i="27"/>
  <c r="T2144" i="27"/>
  <c r="T2145" i="27"/>
  <c r="T2146" i="27"/>
  <c r="T2147" i="27"/>
  <c r="T2148" i="27"/>
  <c r="T2149" i="27"/>
  <c r="T2150" i="27"/>
  <c r="T2151" i="27"/>
  <c r="T2152" i="27"/>
  <c r="T2153" i="27"/>
  <c r="T2154" i="27"/>
  <c r="T2155" i="27"/>
  <c r="T2156" i="27"/>
  <c r="T2157" i="27"/>
  <c r="T2158" i="27"/>
  <c r="T2159" i="27"/>
  <c r="T2160" i="27"/>
  <c r="T2161" i="27"/>
  <c r="T2162" i="27"/>
  <c r="T2163" i="27"/>
  <c r="T2164" i="27"/>
  <c r="T2165" i="27"/>
  <c r="T2166" i="27"/>
  <c r="T2167" i="27"/>
  <c r="T2168" i="27"/>
  <c r="T2169" i="27"/>
  <c r="T2170" i="27"/>
  <c r="T2171" i="27"/>
  <c r="T2172" i="27"/>
  <c r="T2173" i="27"/>
  <c r="T2174" i="27"/>
  <c r="T2175" i="27"/>
  <c r="T2176" i="27"/>
  <c r="T2177" i="27"/>
  <c r="T2178" i="27"/>
  <c r="T2179" i="27"/>
  <c r="T2180" i="27"/>
  <c r="T2181" i="27"/>
  <c r="T2182" i="27"/>
  <c r="T2183" i="27"/>
  <c r="T2184" i="27"/>
  <c r="T2185" i="27"/>
  <c r="T2186" i="27"/>
  <c r="T2187" i="27"/>
  <c r="T2188" i="27"/>
  <c r="T2189" i="27"/>
  <c r="T2190" i="27"/>
  <c r="T2191" i="27"/>
  <c r="T2192" i="27"/>
  <c r="T2193" i="27"/>
  <c r="T2194" i="27"/>
  <c r="T2195" i="27"/>
  <c r="T2196" i="27"/>
  <c r="T2197" i="27"/>
  <c r="T2198" i="27"/>
  <c r="T2199" i="27"/>
  <c r="T2200" i="27"/>
  <c r="T2201" i="27"/>
  <c r="T2202" i="27"/>
  <c r="T2203" i="27"/>
  <c r="T2204" i="27"/>
  <c r="T2205" i="27"/>
  <c r="T2206" i="27"/>
  <c r="T2207" i="27"/>
  <c r="T2208" i="27"/>
  <c r="T2209" i="27"/>
  <c r="T2210" i="27"/>
  <c r="T2211" i="27"/>
  <c r="T2212" i="27"/>
  <c r="T2213" i="27"/>
  <c r="T2214" i="27"/>
  <c r="T2215" i="27"/>
  <c r="T2216" i="27"/>
  <c r="T2217" i="27"/>
  <c r="T2218" i="27"/>
  <c r="T2219" i="27"/>
  <c r="T2220" i="27"/>
  <c r="T2221" i="27"/>
  <c r="T2222" i="27"/>
  <c r="T2223" i="27"/>
  <c r="T2224" i="27"/>
  <c r="T2225" i="27"/>
  <c r="T2226" i="27"/>
  <c r="T2227" i="27"/>
  <c r="T2228" i="27"/>
  <c r="T2229" i="27"/>
  <c r="T2230" i="27"/>
  <c r="T2231" i="27"/>
  <c r="T2232" i="27"/>
  <c r="T2233" i="27"/>
  <c r="T2234" i="27"/>
  <c r="T2235" i="27"/>
  <c r="T2236" i="27"/>
  <c r="T2237" i="27"/>
  <c r="T2238" i="27"/>
  <c r="T2239" i="27"/>
  <c r="T2240" i="27"/>
  <c r="T2241" i="27"/>
  <c r="T2242" i="27"/>
  <c r="T2243" i="27"/>
  <c r="T2244" i="27"/>
  <c r="T2245" i="27"/>
  <c r="T2246" i="27"/>
  <c r="T2247" i="27"/>
  <c r="T2248" i="27"/>
  <c r="T2249" i="27"/>
  <c r="T2250" i="27"/>
  <c r="T2251" i="27"/>
  <c r="T2252" i="27"/>
  <c r="T2253" i="27"/>
  <c r="T2254" i="27"/>
  <c r="T2255" i="27"/>
  <c r="T2256" i="27"/>
  <c r="T2257" i="27"/>
  <c r="T2258" i="27"/>
  <c r="T2259" i="27"/>
  <c r="T2260" i="27"/>
  <c r="T2261" i="27"/>
  <c r="T2262" i="27"/>
  <c r="T2263" i="27"/>
  <c r="T2264" i="27"/>
  <c r="T2265" i="27"/>
  <c r="T2266" i="27"/>
  <c r="T2267" i="27"/>
  <c r="T2268" i="27"/>
  <c r="T2269" i="27"/>
  <c r="T2270" i="27"/>
  <c r="T2271" i="27"/>
  <c r="T2272" i="27"/>
  <c r="T2273" i="27"/>
  <c r="T2274" i="27"/>
  <c r="T2275" i="27"/>
  <c r="T2276" i="27"/>
  <c r="T2277" i="27"/>
  <c r="T2278" i="27"/>
  <c r="T2279" i="27"/>
  <c r="T2280" i="27"/>
  <c r="T2281" i="27"/>
  <c r="T2282" i="27"/>
  <c r="T2283" i="27"/>
  <c r="T2284" i="27"/>
  <c r="T2285" i="27"/>
  <c r="T2286" i="27"/>
  <c r="T2287" i="27"/>
  <c r="T2288" i="27"/>
  <c r="T2289" i="27"/>
  <c r="T2290" i="27"/>
  <c r="T2291" i="27"/>
  <c r="T2292" i="27"/>
  <c r="T2293" i="27"/>
  <c r="T2294" i="27"/>
  <c r="T2295" i="27"/>
  <c r="T2296" i="27"/>
  <c r="T2297" i="27"/>
  <c r="T2298" i="27"/>
  <c r="T2299" i="27"/>
  <c r="T2300" i="27"/>
  <c r="T2301" i="27"/>
  <c r="T2302" i="27"/>
  <c r="T2303" i="27"/>
  <c r="T2304" i="27"/>
  <c r="T2305" i="27"/>
  <c r="T2306" i="27"/>
  <c r="T2307" i="27"/>
  <c r="T2308" i="27"/>
  <c r="T2309" i="27"/>
  <c r="T2310" i="27"/>
  <c r="T2311" i="27"/>
  <c r="T2312" i="27"/>
  <c r="T2313" i="27"/>
  <c r="T2314" i="27"/>
  <c r="T2315" i="27"/>
  <c r="T2316" i="27"/>
  <c r="T2317" i="27"/>
  <c r="T2318" i="27"/>
  <c r="T2319" i="27"/>
  <c r="T2320" i="27"/>
  <c r="T2321" i="27"/>
  <c r="T2322" i="27"/>
  <c r="T2323" i="27"/>
  <c r="T2324" i="27"/>
  <c r="T2325" i="27"/>
  <c r="T2326" i="27"/>
  <c r="T2327" i="27"/>
  <c r="T2328" i="27"/>
  <c r="T2329" i="27"/>
  <c r="T2330" i="27"/>
  <c r="T2331" i="27"/>
  <c r="T2332" i="27"/>
  <c r="T2333" i="27"/>
  <c r="T2334" i="27"/>
  <c r="T2335" i="27"/>
  <c r="T2336" i="27"/>
  <c r="T2337" i="27"/>
  <c r="T2338" i="27"/>
  <c r="T2339" i="27"/>
  <c r="T2340" i="27"/>
  <c r="T2341" i="27"/>
  <c r="T2342" i="27"/>
  <c r="T2343" i="27"/>
  <c r="T2344" i="27"/>
  <c r="T2345" i="27"/>
  <c r="T2346" i="27"/>
  <c r="T2347" i="27"/>
  <c r="T2348" i="27"/>
  <c r="T2349" i="27"/>
  <c r="T2350" i="27"/>
  <c r="T2351" i="27"/>
  <c r="T2352" i="27"/>
  <c r="T2353" i="27"/>
  <c r="T2354" i="27"/>
  <c r="T2355" i="27"/>
  <c r="T2356" i="27"/>
  <c r="T2357" i="27"/>
  <c r="T2358" i="27"/>
  <c r="T2359" i="27"/>
  <c r="T2360" i="27"/>
  <c r="T2361" i="27"/>
  <c r="T2362" i="27"/>
  <c r="T2363" i="27"/>
  <c r="T2364" i="27"/>
  <c r="T2365" i="27"/>
  <c r="T2366" i="27"/>
  <c r="T2367" i="27"/>
  <c r="T2368" i="27"/>
  <c r="T2369" i="27"/>
  <c r="T2370" i="27"/>
  <c r="T2371" i="27"/>
  <c r="T2372" i="27"/>
  <c r="T2373" i="27"/>
  <c r="T2374" i="27"/>
  <c r="T2375" i="27"/>
  <c r="T2376" i="27"/>
  <c r="T2377" i="27"/>
  <c r="T2378" i="27"/>
  <c r="T2379" i="27"/>
  <c r="T2380" i="27"/>
  <c r="T2381" i="27"/>
  <c r="T2382" i="27"/>
  <c r="T2383" i="27"/>
  <c r="T2384" i="27"/>
  <c r="T2385" i="27"/>
  <c r="T2386" i="27"/>
  <c r="T2387" i="27"/>
  <c r="T2388" i="27"/>
  <c r="T2389" i="27"/>
  <c r="T2390" i="27"/>
  <c r="T2391" i="27"/>
  <c r="T2392" i="27"/>
  <c r="T2393" i="27"/>
  <c r="T2394" i="27"/>
  <c r="T2395" i="27"/>
  <c r="T2396" i="27"/>
  <c r="T2397" i="27"/>
  <c r="T2398" i="27"/>
  <c r="T2399" i="27"/>
  <c r="T2400" i="27"/>
  <c r="T2401" i="27"/>
  <c r="T2402" i="27"/>
  <c r="T2403" i="27"/>
  <c r="T2404" i="27"/>
  <c r="T2405" i="27"/>
  <c r="T2406" i="27"/>
  <c r="T2407" i="27"/>
  <c r="T2408" i="27"/>
  <c r="T2409" i="27"/>
  <c r="T2410" i="27"/>
  <c r="T2411" i="27"/>
  <c r="T2412" i="27"/>
  <c r="T2413" i="27"/>
  <c r="T2414" i="27"/>
  <c r="T2415" i="27"/>
  <c r="T2416" i="27"/>
  <c r="T2417" i="27"/>
  <c r="T2418" i="27"/>
  <c r="T2419" i="27"/>
  <c r="T2420" i="27"/>
  <c r="T2421" i="27"/>
  <c r="T2422" i="27"/>
  <c r="T2423" i="27"/>
  <c r="T2424" i="27"/>
  <c r="T2425" i="27"/>
  <c r="T2426" i="27"/>
  <c r="T2427" i="27"/>
  <c r="T2428" i="27"/>
  <c r="T2429" i="27"/>
  <c r="T2430" i="27"/>
  <c r="T2431" i="27"/>
  <c r="T2432" i="27"/>
  <c r="T2433" i="27"/>
  <c r="T2434" i="27"/>
  <c r="T2435" i="27"/>
  <c r="T2436" i="27"/>
  <c r="T2437" i="27"/>
  <c r="T2438" i="27"/>
  <c r="T2439" i="27"/>
  <c r="T2440" i="27"/>
  <c r="T2441" i="27"/>
  <c r="T2442" i="27"/>
  <c r="T2443" i="27"/>
  <c r="T2444" i="27"/>
  <c r="T2445" i="27"/>
  <c r="T2446" i="27"/>
  <c r="T2447" i="27"/>
  <c r="T2448" i="27"/>
  <c r="T2449" i="27"/>
  <c r="T2450" i="27"/>
  <c r="T2451" i="27"/>
  <c r="T2452" i="27"/>
  <c r="T2453" i="27"/>
  <c r="T2454" i="27"/>
  <c r="T2455" i="27"/>
  <c r="T2456" i="27"/>
  <c r="T2457" i="27"/>
  <c r="T2458" i="27"/>
  <c r="T2459" i="27"/>
  <c r="T2460" i="27"/>
  <c r="T2461" i="27"/>
  <c r="T2462" i="27"/>
  <c r="T2463" i="27"/>
  <c r="T2464" i="27"/>
  <c r="T2465" i="27"/>
  <c r="T2466" i="27"/>
  <c r="T2467" i="27"/>
  <c r="T2468" i="27"/>
  <c r="T2469" i="27"/>
  <c r="T2470" i="27"/>
  <c r="T2471" i="27"/>
  <c r="T2472" i="27"/>
  <c r="T2473" i="27"/>
  <c r="T2474" i="27"/>
  <c r="T2475" i="27"/>
  <c r="T2476" i="27"/>
  <c r="T2477" i="27"/>
  <c r="T2478" i="27"/>
  <c r="T2479" i="27"/>
  <c r="T2480" i="27"/>
  <c r="T2481" i="27"/>
  <c r="T2482" i="27"/>
  <c r="T2483" i="27"/>
  <c r="T2484" i="27"/>
  <c r="T2485" i="27"/>
  <c r="T2486" i="27"/>
  <c r="T2487" i="27"/>
  <c r="T2488" i="27"/>
  <c r="T2489" i="27"/>
  <c r="T2490" i="27"/>
  <c r="T2491" i="27"/>
  <c r="T2492" i="27"/>
  <c r="T2493" i="27"/>
  <c r="T2494" i="27"/>
  <c r="T2495" i="27"/>
  <c r="T2496" i="27"/>
  <c r="T2497" i="27"/>
  <c r="T2498" i="27"/>
  <c r="T2499" i="27"/>
  <c r="T2500" i="27"/>
  <c r="T2501" i="27"/>
  <c r="T2502" i="27"/>
  <c r="T2503" i="27"/>
  <c r="T2504" i="27"/>
  <c r="T2505" i="27"/>
  <c r="T2506" i="27"/>
  <c r="T2507" i="27"/>
  <c r="T2508" i="27"/>
  <c r="T2509" i="27"/>
  <c r="T2510" i="27"/>
  <c r="T2511" i="27"/>
  <c r="T2512" i="27"/>
  <c r="T2513" i="27"/>
  <c r="T2514" i="27"/>
  <c r="T2515" i="27"/>
  <c r="T2516" i="27"/>
  <c r="T2517" i="27"/>
  <c r="T2518" i="27"/>
  <c r="T2519" i="27"/>
  <c r="T2520" i="27"/>
  <c r="T2521" i="27"/>
  <c r="T2522" i="27"/>
  <c r="T2523" i="27"/>
  <c r="T2524" i="27"/>
  <c r="T2525" i="27"/>
  <c r="T2526" i="27"/>
  <c r="T2527" i="27"/>
  <c r="T2528" i="27"/>
  <c r="T2529" i="27"/>
  <c r="T2530" i="27"/>
  <c r="T2531" i="27"/>
  <c r="T2532" i="27"/>
  <c r="T2533" i="27"/>
  <c r="T2534" i="27"/>
  <c r="T2535" i="27"/>
  <c r="T2536" i="27"/>
  <c r="T2537" i="27"/>
  <c r="T2538" i="27"/>
  <c r="T2539" i="27"/>
  <c r="T2540" i="27"/>
  <c r="T2541" i="27"/>
  <c r="T2542" i="27"/>
  <c r="T2543" i="27"/>
  <c r="T2544" i="27"/>
  <c r="T2545" i="27"/>
  <c r="T2546" i="27"/>
  <c r="T2547" i="27"/>
  <c r="T2548" i="27"/>
  <c r="T2549" i="27"/>
  <c r="T2550" i="27"/>
  <c r="T2551" i="27"/>
  <c r="T2552" i="27"/>
  <c r="T2553" i="27"/>
  <c r="T2554" i="27"/>
  <c r="T2555" i="27"/>
  <c r="T2556" i="27"/>
  <c r="T2557" i="27"/>
  <c r="T2558" i="27"/>
  <c r="T2559" i="27"/>
  <c r="T2560" i="27"/>
  <c r="T2561" i="27"/>
  <c r="T2562" i="27"/>
  <c r="T2563" i="27"/>
  <c r="T2564" i="27"/>
  <c r="T2565" i="27"/>
  <c r="T2566" i="27"/>
  <c r="T2567" i="27"/>
  <c r="T2568" i="27"/>
  <c r="T2569" i="27"/>
  <c r="T2570" i="27"/>
  <c r="T2571" i="27"/>
  <c r="T2572" i="27"/>
  <c r="T2573" i="27"/>
  <c r="T2574" i="27"/>
  <c r="T2575" i="27"/>
  <c r="T2576" i="27"/>
  <c r="T2577" i="27"/>
  <c r="T2578" i="27"/>
  <c r="T2579" i="27"/>
  <c r="T2580" i="27"/>
  <c r="T2581" i="27"/>
  <c r="T2582" i="27"/>
  <c r="T2583" i="27"/>
  <c r="T2584" i="27"/>
  <c r="T2585" i="27"/>
  <c r="T2586" i="27"/>
  <c r="T2587" i="27"/>
  <c r="T2588" i="27"/>
  <c r="T2589" i="27"/>
  <c r="T2590" i="27"/>
  <c r="T2591" i="27"/>
  <c r="T2592" i="27"/>
  <c r="T2593" i="27"/>
  <c r="T2594" i="27"/>
  <c r="T2595" i="27"/>
  <c r="T2596" i="27"/>
  <c r="T2597" i="27"/>
  <c r="T2598" i="27"/>
  <c r="T2599" i="27"/>
  <c r="T2600" i="27"/>
  <c r="T2601" i="27"/>
  <c r="T2602" i="27"/>
  <c r="T2603" i="27"/>
  <c r="T2604" i="27"/>
  <c r="T2605" i="27"/>
  <c r="T2606" i="27"/>
  <c r="T2607" i="27"/>
  <c r="T2608" i="27"/>
  <c r="T2609" i="27"/>
  <c r="T2610" i="27"/>
  <c r="T2611" i="27"/>
  <c r="T2612" i="27"/>
  <c r="T2613" i="27"/>
  <c r="T2614" i="27"/>
  <c r="T2615" i="27"/>
  <c r="T2616" i="27"/>
  <c r="T2617" i="27"/>
  <c r="T2618" i="27"/>
  <c r="T2619" i="27"/>
  <c r="T2620" i="27"/>
  <c r="T2621" i="27"/>
  <c r="T2622" i="27"/>
  <c r="T2623" i="27"/>
  <c r="T2624" i="27"/>
  <c r="T2625" i="27"/>
  <c r="T2626" i="27"/>
  <c r="T2627" i="27"/>
  <c r="T2628" i="27"/>
  <c r="T2629" i="27"/>
  <c r="T2630" i="27"/>
  <c r="T2631" i="27"/>
  <c r="T2632" i="27"/>
  <c r="T2633" i="27"/>
  <c r="T2634" i="27"/>
  <c r="T2635" i="27"/>
  <c r="T2636" i="27"/>
  <c r="T2637" i="27"/>
  <c r="T2638" i="27"/>
  <c r="T2639" i="27"/>
  <c r="T2640" i="27"/>
  <c r="T2641" i="27"/>
  <c r="T2642" i="27"/>
  <c r="T2643" i="27"/>
  <c r="T2644" i="27"/>
  <c r="T2645" i="27"/>
  <c r="T2646" i="27"/>
  <c r="T2647" i="27"/>
  <c r="T2648" i="27"/>
  <c r="T2649" i="27"/>
  <c r="T2650" i="27"/>
  <c r="T2651" i="27"/>
  <c r="T2652" i="27"/>
  <c r="T2653" i="27"/>
  <c r="T2654" i="27"/>
  <c r="T2655" i="27"/>
  <c r="T2656" i="27"/>
  <c r="T2657" i="27"/>
  <c r="T2658" i="27"/>
  <c r="T2659" i="27"/>
  <c r="T2660" i="27"/>
  <c r="T2661" i="27"/>
  <c r="T2662" i="27"/>
  <c r="T2663" i="27"/>
  <c r="T2664" i="27"/>
  <c r="T2665" i="27"/>
  <c r="T2666" i="27"/>
  <c r="T2667" i="27"/>
  <c r="T2668" i="27"/>
  <c r="T2669" i="27"/>
  <c r="T2670" i="27"/>
  <c r="T2671" i="27"/>
  <c r="T2672" i="27"/>
  <c r="T2673" i="27"/>
  <c r="T2674" i="27"/>
  <c r="T2675" i="27"/>
  <c r="T2676" i="27"/>
  <c r="T2677" i="27"/>
  <c r="T2678" i="27"/>
  <c r="T2679" i="27"/>
  <c r="T2680" i="27"/>
  <c r="T2681" i="27"/>
  <c r="T2682" i="27"/>
  <c r="T2683" i="27"/>
  <c r="T2684" i="27"/>
  <c r="T2685" i="27"/>
  <c r="T2686" i="27"/>
  <c r="T2687" i="27"/>
  <c r="T2688" i="27"/>
  <c r="T2689" i="27"/>
  <c r="T2690" i="27"/>
  <c r="T2691" i="27"/>
  <c r="T2692" i="27"/>
  <c r="T2693" i="27"/>
  <c r="T2694" i="27"/>
  <c r="T2695" i="27"/>
  <c r="T2696" i="27"/>
  <c r="T2697" i="27"/>
  <c r="T2698" i="27"/>
  <c r="T2699" i="27"/>
  <c r="T2700" i="27"/>
  <c r="T2701" i="27"/>
  <c r="T2702" i="27"/>
  <c r="T2703" i="27"/>
  <c r="T2704" i="27"/>
  <c r="T2705" i="27"/>
  <c r="T2706" i="27"/>
  <c r="T2707" i="27"/>
  <c r="T2708" i="27"/>
  <c r="T2709" i="27"/>
  <c r="T2710" i="27"/>
  <c r="T2711" i="27"/>
  <c r="T2712" i="27"/>
  <c r="T2713" i="27"/>
  <c r="T2714" i="27"/>
  <c r="T2715" i="27"/>
  <c r="T2716" i="27"/>
  <c r="T2717" i="27"/>
  <c r="T2718" i="27"/>
  <c r="T2719" i="27"/>
  <c r="T2720" i="27"/>
  <c r="T2721" i="27"/>
  <c r="T2722" i="27"/>
  <c r="T2723" i="27"/>
  <c r="T2724" i="27"/>
  <c r="T2725" i="27"/>
  <c r="T2726" i="27"/>
  <c r="T2727" i="27"/>
  <c r="T2728" i="27"/>
  <c r="T2729" i="27"/>
  <c r="T2730" i="27"/>
  <c r="T2731" i="27"/>
  <c r="T2732" i="27"/>
  <c r="T2733" i="27"/>
  <c r="T2734" i="27"/>
  <c r="T2735" i="27"/>
  <c r="T2736" i="27"/>
  <c r="T2737" i="27"/>
  <c r="T2738" i="27"/>
  <c r="T2739" i="27"/>
  <c r="T2740" i="27"/>
  <c r="T2741" i="27"/>
  <c r="T2742" i="27"/>
  <c r="T2743" i="27"/>
  <c r="T2744" i="27"/>
  <c r="T2745" i="27"/>
  <c r="T2746" i="27"/>
  <c r="T2747" i="27"/>
  <c r="T2748" i="27"/>
  <c r="T2749" i="27"/>
  <c r="T2750" i="27"/>
  <c r="T2751" i="27"/>
  <c r="T2752" i="27"/>
  <c r="T2753" i="27"/>
  <c r="T2754" i="27"/>
  <c r="T2755" i="27"/>
  <c r="T2756" i="27"/>
  <c r="T2757" i="27"/>
  <c r="T2758" i="27"/>
  <c r="T2759" i="27"/>
  <c r="T2760" i="27"/>
  <c r="T2761" i="27"/>
  <c r="T2762" i="27"/>
  <c r="T2763" i="27"/>
  <c r="T2764" i="27"/>
  <c r="T2765" i="27"/>
  <c r="T2766" i="27"/>
  <c r="T2767" i="27"/>
  <c r="T2768" i="27"/>
  <c r="T2769" i="27"/>
  <c r="T2770" i="27"/>
  <c r="T2771" i="27"/>
  <c r="T2772" i="27"/>
  <c r="T2773" i="27"/>
  <c r="T2774" i="27"/>
  <c r="T2775" i="27"/>
  <c r="T2776" i="27"/>
  <c r="T2777" i="27"/>
  <c r="T2778" i="27"/>
  <c r="T2779" i="27"/>
  <c r="T2780" i="27"/>
  <c r="T2781" i="27"/>
  <c r="T2782" i="27"/>
  <c r="T2783" i="27"/>
  <c r="T2784" i="27"/>
  <c r="T2785" i="27"/>
  <c r="T2786" i="27"/>
  <c r="T2787" i="27"/>
  <c r="T2788" i="27"/>
  <c r="T2789" i="27"/>
  <c r="T2790" i="27"/>
  <c r="T2791" i="27"/>
  <c r="T2792" i="27"/>
  <c r="T2793" i="27"/>
  <c r="T2794" i="27"/>
  <c r="T2795" i="27"/>
  <c r="T2796" i="27"/>
  <c r="T2797" i="27"/>
  <c r="T2798" i="27"/>
  <c r="T2799" i="27"/>
  <c r="T2800" i="27"/>
  <c r="T2801" i="27"/>
  <c r="T2802" i="27"/>
  <c r="T2803" i="27"/>
  <c r="T2804" i="27"/>
  <c r="T2805" i="27"/>
  <c r="T2806" i="27"/>
  <c r="T2807" i="27"/>
  <c r="T2808" i="27"/>
  <c r="T2809" i="27"/>
  <c r="T2810" i="27"/>
  <c r="T2811" i="27"/>
  <c r="T2812" i="27"/>
  <c r="T2813" i="27"/>
  <c r="T2814" i="27"/>
  <c r="T2815" i="27"/>
  <c r="T2816" i="27"/>
  <c r="T2817" i="27"/>
  <c r="T2818" i="27"/>
  <c r="T2819" i="27"/>
  <c r="T2820" i="27"/>
  <c r="T2821" i="27"/>
  <c r="T2822" i="27"/>
  <c r="T2823" i="27"/>
  <c r="T2824" i="27"/>
  <c r="T2825" i="27"/>
  <c r="T2826" i="27"/>
  <c r="T2827" i="27"/>
  <c r="T2828" i="27"/>
  <c r="T2829" i="27"/>
  <c r="T2830" i="27"/>
  <c r="T2831" i="27"/>
  <c r="T2832" i="27"/>
  <c r="T2833" i="27"/>
  <c r="T2834" i="27"/>
  <c r="T2835" i="27"/>
  <c r="T2836" i="27"/>
  <c r="T2837" i="27"/>
  <c r="T2838" i="27"/>
  <c r="T2839" i="27"/>
  <c r="T2840" i="27"/>
  <c r="T2841" i="27"/>
  <c r="T2842" i="27"/>
  <c r="T2843" i="27"/>
  <c r="T2844" i="27"/>
  <c r="T2845" i="27"/>
  <c r="T2846" i="27"/>
  <c r="T2847" i="27"/>
  <c r="T2848" i="27"/>
  <c r="T2849" i="27"/>
  <c r="T2850" i="27"/>
  <c r="T2851" i="27"/>
  <c r="T2852" i="27"/>
  <c r="T2853" i="27"/>
  <c r="T2854" i="27"/>
  <c r="T2855" i="27"/>
  <c r="T2856" i="27"/>
  <c r="T2857" i="27"/>
  <c r="T2858" i="27"/>
  <c r="T2859" i="27"/>
  <c r="T2860" i="27"/>
  <c r="T2861" i="27"/>
  <c r="T2862" i="27"/>
  <c r="T2863" i="27"/>
  <c r="T2864" i="27"/>
  <c r="T2865" i="27"/>
  <c r="T2866" i="27"/>
  <c r="T2867" i="27"/>
  <c r="T2868" i="27"/>
  <c r="T2869" i="27"/>
  <c r="T2870" i="27"/>
  <c r="T2871" i="27"/>
  <c r="T2872" i="27"/>
  <c r="T2873" i="27"/>
  <c r="T2874" i="27"/>
  <c r="T2875" i="27"/>
  <c r="T2876" i="27"/>
  <c r="T2877" i="27"/>
  <c r="T2878" i="27"/>
  <c r="T2879" i="27"/>
  <c r="T2880" i="27"/>
  <c r="T2881" i="27"/>
  <c r="T2882" i="27"/>
  <c r="T2883" i="27"/>
  <c r="T2884" i="27"/>
  <c r="T2885" i="27"/>
  <c r="T2886" i="27"/>
  <c r="T2887" i="27"/>
  <c r="T2888" i="27"/>
  <c r="T2889" i="27"/>
  <c r="T2890" i="27"/>
  <c r="T2891" i="27"/>
  <c r="T2892" i="27"/>
  <c r="T2893" i="27"/>
  <c r="T2894" i="27"/>
  <c r="T2895" i="27"/>
  <c r="T2896" i="27"/>
  <c r="T2897" i="27"/>
  <c r="T2898" i="27"/>
  <c r="T2899" i="27"/>
  <c r="T2900" i="27"/>
  <c r="T2901" i="27"/>
  <c r="T2902" i="27"/>
  <c r="T2903" i="27"/>
  <c r="T2904" i="27"/>
  <c r="T2905" i="27"/>
  <c r="T2906" i="27"/>
  <c r="T2907" i="27"/>
  <c r="T2908" i="27"/>
  <c r="T2909" i="27"/>
  <c r="T2910" i="27"/>
  <c r="T2911" i="27"/>
  <c r="T2912" i="27"/>
  <c r="T2913" i="27"/>
  <c r="T2914" i="27"/>
  <c r="T2915" i="27"/>
  <c r="T2916" i="27"/>
  <c r="T2917" i="27"/>
  <c r="T2918" i="27"/>
  <c r="T2919" i="27"/>
  <c r="T2920" i="27"/>
  <c r="T2921" i="27"/>
  <c r="T2922" i="27"/>
  <c r="T2923" i="27"/>
  <c r="T2924" i="27"/>
  <c r="T2925" i="27"/>
  <c r="T2926" i="27"/>
  <c r="T2927" i="27"/>
  <c r="T2928" i="27"/>
  <c r="T2929" i="27"/>
  <c r="T2930" i="27"/>
  <c r="T2931" i="27"/>
  <c r="T2932" i="27"/>
  <c r="T2933" i="27"/>
  <c r="T2934" i="27"/>
  <c r="T2935" i="27"/>
  <c r="T2936" i="27"/>
  <c r="T2937" i="27"/>
  <c r="T2938" i="27"/>
  <c r="T2939" i="27"/>
  <c r="T2940" i="27"/>
  <c r="T2941" i="27"/>
  <c r="T2942" i="27"/>
  <c r="T2943" i="27"/>
  <c r="T2944" i="27"/>
  <c r="T2945" i="27"/>
  <c r="T2946" i="27"/>
  <c r="T2947" i="27"/>
  <c r="T2948" i="27"/>
  <c r="T2949" i="27"/>
  <c r="T2950" i="27"/>
  <c r="T2951" i="27"/>
  <c r="T2952" i="27"/>
  <c r="T2953" i="27"/>
  <c r="T2954" i="27"/>
  <c r="T2955" i="27"/>
  <c r="T2956" i="27"/>
  <c r="T2957" i="27"/>
  <c r="T2958" i="27"/>
  <c r="T2959" i="27"/>
  <c r="T2960" i="27"/>
  <c r="T2961" i="27"/>
  <c r="T2962" i="27"/>
  <c r="T2963" i="27"/>
  <c r="T2964" i="27"/>
  <c r="T2965" i="27"/>
  <c r="T2966" i="27"/>
  <c r="T2967" i="27"/>
  <c r="T2968" i="27"/>
  <c r="T2969" i="27"/>
  <c r="T2970" i="27"/>
  <c r="T2971" i="27"/>
  <c r="T2972" i="27"/>
  <c r="T2973" i="27"/>
  <c r="T2974" i="27"/>
  <c r="T2975" i="27"/>
  <c r="T2976" i="27"/>
  <c r="T2977" i="27"/>
  <c r="T2978" i="27"/>
  <c r="T2979" i="27"/>
  <c r="T2980" i="27"/>
  <c r="T2981" i="27"/>
  <c r="T2982" i="27"/>
  <c r="T2983" i="27"/>
  <c r="T2984" i="27"/>
  <c r="T2985" i="27"/>
  <c r="T2986" i="27"/>
  <c r="T2987" i="27"/>
  <c r="T2988" i="27"/>
  <c r="T2989" i="27"/>
  <c r="T2990" i="27"/>
  <c r="T2991" i="27"/>
  <c r="T2992" i="27"/>
  <c r="T2993" i="27"/>
  <c r="T2994" i="27"/>
  <c r="T2995" i="27"/>
  <c r="T2996" i="27"/>
  <c r="T2997" i="27"/>
  <c r="T2998" i="27"/>
  <c r="T2999" i="27"/>
  <c r="T3000" i="27"/>
  <c r="T3001" i="27"/>
  <c r="T3002" i="27"/>
  <c r="T3003" i="27"/>
  <c r="T3004" i="27"/>
  <c r="T3005" i="27"/>
  <c r="T3006" i="27"/>
  <c r="T3007" i="27"/>
  <c r="T3008" i="27"/>
  <c r="T3009" i="27"/>
  <c r="T3010" i="27"/>
  <c r="T3011" i="27"/>
  <c r="T3012" i="27"/>
  <c r="T3013" i="27"/>
  <c r="T3014" i="27"/>
  <c r="T3015" i="27"/>
  <c r="T3016" i="27"/>
  <c r="T3017" i="27"/>
  <c r="T3018" i="27"/>
  <c r="T3019" i="27"/>
  <c r="T3020" i="27"/>
  <c r="T3021" i="27"/>
  <c r="T3022" i="27"/>
  <c r="T3023" i="27"/>
  <c r="T3024" i="27"/>
  <c r="T3025" i="27"/>
  <c r="T3026" i="27"/>
  <c r="T3027" i="27"/>
  <c r="T3028" i="27"/>
  <c r="T3029" i="27"/>
  <c r="T3030" i="27"/>
  <c r="T3031" i="27"/>
  <c r="T3032" i="27"/>
  <c r="T3033" i="27"/>
  <c r="T3034" i="27"/>
  <c r="T3035" i="27"/>
  <c r="T3036" i="27"/>
  <c r="T3037" i="27"/>
  <c r="T3038" i="27"/>
  <c r="T3039" i="27"/>
  <c r="T3040" i="27"/>
  <c r="T3041" i="27"/>
  <c r="T3042" i="27"/>
  <c r="T3043" i="27"/>
  <c r="T3044" i="27"/>
  <c r="T3045" i="27"/>
  <c r="T3046" i="27"/>
  <c r="T3047" i="27"/>
  <c r="T3048" i="27"/>
  <c r="T3049" i="27"/>
  <c r="T3050" i="27"/>
  <c r="T3051" i="27"/>
  <c r="T3052" i="27"/>
  <c r="T3053" i="27"/>
  <c r="T3054" i="27"/>
  <c r="T3055" i="27"/>
  <c r="T3056" i="27"/>
  <c r="T3057" i="27"/>
  <c r="T3058" i="27"/>
  <c r="T3059" i="27"/>
  <c r="T3060" i="27"/>
  <c r="T3061" i="27"/>
  <c r="T3062" i="27"/>
  <c r="T3063" i="27"/>
  <c r="T3064" i="27"/>
  <c r="T3065" i="27"/>
  <c r="T3066" i="27"/>
  <c r="T3067" i="27"/>
  <c r="T3068" i="27"/>
  <c r="T3069" i="27"/>
  <c r="T3070" i="27"/>
  <c r="T3071" i="27"/>
  <c r="T3072" i="27"/>
  <c r="T3073" i="27"/>
  <c r="T3074" i="27"/>
  <c r="T3075" i="27"/>
  <c r="T3076" i="27"/>
  <c r="T3077" i="27"/>
  <c r="T3078" i="27"/>
  <c r="T3079" i="27"/>
  <c r="T3080" i="27"/>
  <c r="T3081" i="27"/>
  <c r="T3082" i="27"/>
  <c r="T3083" i="27"/>
  <c r="T3084" i="27"/>
  <c r="T3085" i="27"/>
  <c r="T3086" i="27"/>
  <c r="T3087" i="27"/>
  <c r="T3088" i="27"/>
  <c r="T3089" i="27"/>
  <c r="T3090" i="27"/>
  <c r="T3091" i="27"/>
  <c r="T3092" i="27"/>
  <c r="T3093" i="27"/>
  <c r="T3094" i="27"/>
  <c r="T3095" i="27"/>
  <c r="T3096" i="27"/>
  <c r="T3097" i="27"/>
  <c r="T3098" i="27"/>
  <c r="T3099" i="27"/>
  <c r="T3100" i="27"/>
  <c r="T3101" i="27"/>
  <c r="T3102" i="27"/>
  <c r="T3103" i="27"/>
  <c r="T3104" i="27"/>
  <c r="T3105" i="27"/>
  <c r="T3106" i="27"/>
  <c r="T3107" i="27"/>
  <c r="T3108" i="27"/>
  <c r="T3109" i="27"/>
  <c r="T3110" i="27"/>
  <c r="T3111" i="27"/>
  <c r="T3112" i="27"/>
  <c r="T3113" i="27"/>
  <c r="T3114" i="27"/>
  <c r="T3115" i="27"/>
  <c r="T3116" i="27"/>
  <c r="T3117" i="27"/>
  <c r="T3118" i="27"/>
  <c r="T3119" i="27"/>
  <c r="T3120" i="27"/>
  <c r="T3121" i="27"/>
  <c r="T3122" i="27"/>
  <c r="T3123" i="27"/>
  <c r="T3124" i="27"/>
  <c r="T3125" i="27"/>
  <c r="T3126" i="27"/>
  <c r="T3127" i="27"/>
  <c r="T3128" i="27"/>
  <c r="T3129" i="27"/>
  <c r="T3130" i="27"/>
  <c r="T3131" i="27"/>
  <c r="T3132" i="27"/>
  <c r="T3133" i="27"/>
  <c r="T3134" i="27"/>
  <c r="T3135" i="27"/>
  <c r="T3136" i="27"/>
  <c r="T3137" i="27"/>
  <c r="T3138" i="27"/>
  <c r="T3139" i="27"/>
  <c r="T3140" i="27"/>
  <c r="T3141" i="27"/>
  <c r="T3142" i="27"/>
  <c r="T3143" i="27"/>
  <c r="T3144" i="27"/>
  <c r="T3145" i="27"/>
  <c r="T3146" i="27"/>
  <c r="T3147" i="27"/>
  <c r="T3148" i="27"/>
  <c r="T3149" i="27"/>
  <c r="T3150" i="27"/>
  <c r="T3151" i="27"/>
  <c r="T3152" i="27"/>
  <c r="T3153" i="27"/>
  <c r="T3154" i="27"/>
  <c r="T3155" i="27"/>
  <c r="T3156" i="27"/>
  <c r="T3157" i="27"/>
  <c r="T3158" i="27"/>
  <c r="T3159" i="27"/>
  <c r="T3160" i="27"/>
  <c r="T3161" i="27"/>
  <c r="T3162" i="27"/>
  <c r="T3163" i="27"/>
  <c r="T3164" i="27"/>
  <c r="T3165" i="27"/>
  <c r="T3166" i="27"/>
  <c r="T3167" i="27"/>
  <c r="T3168" i="27"/>
  <c r="T3169" i="27"/>
  <c r="T3170" i="27"/>
  <c r="T3171" i="27"/>
  <c r="T3172" i="27"/>
  <c r="T3173" i="27"/>
  <c r="T3174" i="27"/>
  <c r="T3175" i="27"/>
  <c r="T3176" i="27"/>
  <c r="T3177" i="27"/>
  <c r="T3178" i="27"/>
  <c r="T3179" i="27"/>
  <c r="T3180" i="27"/>
  <c r="T3181" i="27"/>
  <c r="T3182" i="27"/>
  <c r="T3183" i="27"/>
  <c r="T3184" i="27"/>
  <c r="T3185" i="27"/>
  <c r="T3186" i="27"/>
  <c r="T3187" i="27"/>
  <c r="T3188" i="27"/>
  <c r="T3189" i="27"/>
  <c r="T3190" i="27"/>
  <c r="T3191" i="27"/>
  <c r="T3192" i="27"/>
  <c r="T3193" i="27"/>
  <c r="T3194" i="27"/>
  <c r="T3195" i="27"/>
  <c r="T3196" i="27"/>
  <c r="T3197" i="27"/>
  <c r="T3198" i="27"/>
  <c r="T3199" i="27"/>
  <c r="T3200" i="27"/>
  <c r="T3201" i="27"/>
  <c r="T3202" i="27"/>
  <c r="T3203" i="27"/>
  <c r="T3204" i="27"/>
  <c r="T3205" i="27"/>
  <c r="T3206" i="27"/>
  <c r="T3207" i="27"/>
  <c r="T3208" i="27"/>
  <c r="T3209" i="27"/>
  <c r="T3210" i="27"/>
  <c r="T3211" i="27"/>
  <c r="T3212" i="27"/>
  <c r="T3213" i="27"/>
  <c r="T3214" i="27"/>
  <c r="T3215" i="27"/>
  <c r="T3216" i="27"/>
  <c r="T3217" i="27"/>
  <c r="T3218" i="27"/>
  <c r="T3219" i="27"/>
  <c r="T3220" i="27"/>
  <c r="T3221" i="27"/>
  <c r="T3222" i="27"/>
  <c r="T3223" i="27"/>
  <c r="T3224" i="27"/>
  <c r="T3225" i="27"/>
  <c r="T3226" i="27"/>
  <c r="T3227" i="27"/>
  <c r="T3228" i="27"/>
  <c r="T3229" i="27"/>
  <c r="T3230" i="27"/>
  <c r="T3231" i="27"/>
  <c r="T3232" i="27"/>
  <c r="T3233" i="27"/>
  <c r="T3234" i="27"/>
  <c r="T3235" i="27"/>
  <c r="T3236" i="27"/>
  <c r="T3237" i="27"/>
  <c r="T3238" i="27"/>
  <c r="T3239" i="27"/>
  <c r="T3240" i="27"/>
  <c r="T3241" i="27"/>
  <c r="T3242" i="27"/>
  <c r="T3243" i="27"/>
  <c r="T3244" i="27"/>
  <c r="T3245" i="27"/>
  <c r="T3246" i="27"/>
  <c r="T3247" i="27"/>
  <c r="T3248" i="27"/>
  <c r="T3249" i="27"/>
  <c r="T3250" i="27"/>
  <c r="T3251" i="27"/>
  <c r="T3252" i="27"/>
  <c r="T3253" i="27"/>
  <c r="T3254" i="27"/>
  <c r="T3255" i="27"/>
  <c r="T3256" i="27"/>
  <c r="T3257" i="27"/>
  <c r="T3258" i="27"/>
  <c r="T3259" i="27"/>
  <c r="T3260" i="27"/>
  <c r="T3261" i="27"/>
  <c r="T3262" i="27"/>
  <c r="T3263" i="27"/>
  <c r="T3264" i="27"/>
  <c r="T3265" i="27"/>
  <c r="T3266" i="27"/>
  <c r="T3267" i="27"/>
  <c r="T3268" i="27"/>
  <c r="T3269" i="27"/>
  <c r="T3270" i="27"/>
  <c r="T3271" i="27"/>
  <c r="T3272" i="27"/>
  <c r="T3273" i="27"/>
  <c r="T3274" i="27"/>
  <c r="T3275" i="27"/>
  <c r="T3276" i="27"/>
  <c r="T3277" i="27"/>
  <c r="T3278" i="27"/>
  <c r="T3279" i="27"/>
  <c r="T3280" i="27"/>
  <c r="T3281" i="27"/>
  <c r="T3282" i="27"/>
  <c r="T3283" i="27"/>
  <c r="T3284" i="27"/>
  <c r="T3285" i="27"/>
  <c r="T3286" i="27"/>
  <c r="T3287" i="27"/>
  <c r="T3288" i="27"/>
  <c r="T3289" i="27"/>
  <c r="T3290" i="27"/>
  <c r="T3291" i="27"/>
  <c r="T3292" i="27"/>
  <c r="T3293" i="27"/>
  <c r="T3294" i="27"/>
  <c r="T3295" i="27"/>
  <c r="T3296" i="27"/>
  <c r="T3297" i="27"/>
  <c r="T3298" i="27"/>
  <c r="T3299" i="27"/>
  <c r="T3300" i="27"/>
  <c r="T3301" i="27"/>
  <c r="T3302" i="27"/>
  <c r="T3303" i="27"/>
  <c r="T3304" i="27"/>
  <c r="T3305" i="27"/>
  <c r="T3306" i="27"/>
  <c r="T3307" i="27"/>
  <c r="T3308" i="27"/>
  <c r="T3309" i="27"/>
  <c r="T3310" i="27"/>
  <c r="T3311" i="27"/>
  <c r="T3312" i="27"/>
  <c r="T3313" i="27"/>
  <c r="T3314" i="27"/>
  <c r="T3315" i="27"/>
  <c r="T3316" i="27"/>
  <c r="T3317" i="27"/>
  <c r="T3318" i="27"/>
  <c r="T3319" i="27"/>
  <c r="T3320" i="27"/>
  <c r="T3321" i="27"/>
  <c r="T3322" i="27"/>
  <c r="T3323" i="27"/>
  <c r="T3324" i="27"/>
  <c r="T3325" i="27"/>
  <c r="T3326" i="27"/>
  <c r="T3327" i="27"/>
  <c r="T3328" i="27"/>
  <c r="T3329" i="27"/>
  <c r="T3330" i="27"/>
  <c r="T3331" i="27"/>
  <c r="T3332" i="27"/>
  <c r="T3333" i="27"/>
  <c r="T3334" i="27"/>
  <c r="T3335" i="27"/>
  <c r="T3336" i="27"/>
  <c r="T3337" i="27"/>
  <c r="T3338" i="27"/>
  <c r="T3339" i="27"/>
  <c r="T3340" i="27"/>
  <c r="T3341" i="27"/>
  <c r="T3342" i="27"/>
  <c r="T3343" i="27"/>
  <c r="T3344" i="27"/>
  <c r="T3345" i="27"/>
  <c r="T3346" i="27"/>
  <c r="T3347" i="27"/>
  <c r="T3348" i="27"/>
  <c r="T3349" i="27"/>
  <c r="T3350" i="27"/>
  <c r="T3351" i="27"/>
  <c r="T3352" i="27"/>
  <c r="T3353" i="27"/>
  <c r="T3354" i="27"/>
  <c r="T3355" i="27"/>
  <c r="T3356" i="27"/>
  <c r="T3357" i="27"/>
  <c r="T3358" i="27"/>
  <c r="T3359" i="27"/>
  <c r="T3360" i="27"/>
  <c r="T3361" i="27"/>
  <c r="T3362" i="27"/>
  <c r="T3363" i="27"/>
  <c r="T3364" i="27"/>
  <c r="T3365" i="27"/>
  <c r="T3366" i="27"/>
  <c r="T3367" i="27"/>
  <c r="T3368" i="27"/>
  <c r="T3369" i="27"/>
  <c r="T3370" i="27"/>
  <c r="T3371" i="27"/>
  <c r="T3372" i="27"/>
  <c r="T3373" i="27"/>
  <c r="T3374" i="27"/>
  <c r="T3375" i="27"/>
  <c r="T3376" i="27"/>
  <c r="T3377" i="27"/>
  <c r="T3378" i="27"/>
  <c r="T3379" i="27"/>
  <c r="T3380" i="27"/>
  <c r="T3381" i="27"/>
  <c r="T3382" i="27"/>
  <c r="T3383" i="27"/>
  <c r="T3384" i="27"/>
  <c r="T3385" i="27"/>
  <c r="T3386" i="27"/>
  <c r="T3387" i="27"/>
  <c r="T3388" i="27"/>
  <c r="T3389" i="27"/>
  <c r="T3390" i="27"/>
  <c r="T3391" i="27"/>
  <c r="T3392" i="27"/>
  <c r="T3393" i="27"/>
  <c r="T3394" i="27"/>
  <c r="T3395" i="27"/>
  <c r="T3396" i="27"/>
  <c r="T3397" i="27"/>
  <c r="T3398" i="27"/>
  <c r="T3399" i="27"/>
  <c r="T3400" i="27"/>
  <c r="T3401" i="27"/>
  <c r="T3402" i="27"/>
  <c r="T3403" i="27"/>
  <c r="T3404" i="27"/>
  <c r="T3405" i="27"/>
  <c r="T3406" i="27"/>
  <c r="T3407" i="27"/>
  <c r="T3408" i="27"/>
  <c r="T3409" i="27"/>
  <c r="T3410" i="27"/>
  <c r="T3411" i="27"/>
  <c r="T3412" i="27"/>
  <c r="T3413" i="27"/>
  <c r="T3414" i="27"/>
  <c r="T3415" i="27"/>
  <c r="T3416" i="27"/>
  <c r="T3417" i="27"/>
  <c r="T3418" i="27"/>
  <c r="T3419" i="27"/>
  <c r="T3420" i="27"/>
  <c r="T3421" i="27"/>
  <c r="T3422" i="27"/>
  <c r="T3423" i="27"/>
  <c r="T3424" i="27"/>
  <c r="T3425" i="27"/>
  <c r="T3426" i="27"/>
  <c r="T3427" i="27"/>
  <c r="T3428" i="27"/>
  <c r="T3429" i="27"/>
  <c r="T3430" i="27"/>
  <c r="T3431" i="27"/>
  <c r="T3432" i="27"/>
  <c r="T3433" i="27"/>
  <c r="T3434" i="27"/>
  <c r="T3435" i="27"/>
  <c r="T3436" i="27"/>
  <c r="T3437" i="27"/>
  <c r="T3438" i="27"/>
  <c r="T3439" i="27"/>
  <c r="T3440" i="27"/>
  <c r="T3441" i="27"/>
  <c r="T3442" i="27"/>
  <c r="T3443" i="27"/>
  <c r="T3444" i="27"/>
  <c r="T3445" i="27"/>
  <c r="T3446" i="27"/>
  <c r="T3447" i="27"/>
  <c r="T3448" i="27"/>
  <c r="T3449" i="27"/>
  <c r="T3450" i="27"/>
  <c r="T3451" i="27"/>
  <c r="T3452" i="27"/>
  <c r="T3453" i="27"/>
  <c r="T3454" i="27"/>
  <c r="T3455" i="27"/>
  <c r="T3456" i="27"/>
  <c r="T3457" i="27"/>
  <c r="T3458" i="27"/>
  <c r="T3459" i="27"/>
  <c r="T3460" i="27"/>
  <c r="T3461" i="27"/>
  <c r="T3462" i="27"/>
  <c r="T3463" i="27"/>
  <c r="T3464" i="27"/>
  <c r="T3465" i="27"/>
  <c r="T3466" i="27"/>
  <c r="T3467" i="27"/>
  <c r="T3468" i="27"/>
  <c r="T3469" i="27"/>
  <c r="T3470" i="27"/>
  <c r="T3471" i="27"/>
  <c r="T3472" i="27"/>
  <c r="T3473" i="27"/>
  <c r="T3474" i="27"/>
  <c r="T3475" i="27"/>
  <c r="T3476" i="27"/>
  <c r="T3477" i="27"/>
  <c r="T3478" i="27"/>
  <c r="T3479" i="27"/>
  <c r="T3480" i="27"/>
  <c r="T3481" i="27"/>
  <c r="T3482" i="27"/>
  <c r="T3483" i="27"/>
  <c r="T3484" i="27"/>
  <c r="T3485" i="27"/>
  <c r="T3486" i="27"/>
  <c r="T3487" i="27"/>
  <c r="T3488" i="27"/>
  <c r="T3489" i="27"/>
  <c r="T3490" i="27"/>
  <c r="T3491" i="27"/>
  <c r="T3492" i="27"/>
  <c r="T3493" i="27"/>
  <c r="T3494" i="27"/>
  <c r="T3495" i="27"/>
  <c r="T3496" i="27"/>
  <c r="T3497" i="27"/>
  <c r="T3498" i="27"/>
  <c r="T3499" i="27"/>
  <c r="T3500" i="27"/>
  <c r="T3501" i="27"/>
  <c r="T3502" i="27"/>
  <c r="T3503" i="27"/>
  <c r="T3504" i="27"/>
  <c r="T3505" i="27"/>
  <c r="T3506" i="27"/>
  <c r="T3507" i="27"/>
  <c r="T3508" i="27"/>
  <c r="T3509" i="27"/>
  <c r="T3510" i="27"/>
  <c r="T3511" i="27"/>
  <c r="T3512" i="27"/>
  <c r="T3513" i="27"/>
  <c r="T3514" i="27"/>
  <c r="T3515" i="27"/>
  <c r="T3516" i="27"/>
  <c r="T3517" i="27"/>
  <c r="T3518" i="27"/>
  <c r="T3519" i="27"/>
  <c r="T3520" i="27"/>
  <c r="T3521" i="27"/>
  <c r="T3522" i="27"/>
  <c r="T3523" i="27"/>
  <c r="T3524" i="27"/>
  <c r="T3525" i="27"/>
  <c r="T3526" i="27"/>
  <c r="T3527" i="27"/>
  <c r="T3528" i="27"/>
  <c r="T3529" i="27"/>
  <c r="T3530" i="27"/>
  <c r="T3531" i="27"/>
  <c r="T3532" i="27"/>
  <c r="T3533" i="27"/>
  <c r="T3534" i="27"/>
  <c r="T3535" i="27"/>
  <c r="T3536" i="27"/>
  <c r="T3537" i="27"/>
  <c r="T3538" i="27"/>
  <c r="T3539" i="27"/>
  <c r="T3540" i="27"/>
  <c r="T3541" i="27"/>
  <c r="T3542" i="27"/>
  <c r="T3543" i="27"/>
  <c r="T3544" i="27"/>
  <c r="T3545" i="27"/>
  <c r="T3546" i="27"/>
  <c r="T3547" i="27"/>
  <c r="T3548" i="27"/>
  <c r="T3549" i="27"/>
  <c r="T3550" i="27"/>
  <c r="T3551" i="27"/>
  <c r="T3552" i="27"/>
  <c r="T3553" i="27"/>
  <c r="T3554" i="27"/>
  <c r="T3555" i="27"/>
  <c r="T3556" i="27"/>
  <c r="T3557" i="27"/>
  <c r="T3558" i="27"/>
  <c r="T3559" i="27"/>
  <c r="T3560" i="27"/>
  <c r="T3561" i="27"/>
  <c r="T3562" i="27"/>
  <c r="T3563" i="27"/>
  <c r="T3564" i="27"/>
  <c r="T3565" i="27"/>
  <c r="T3566" i="27"/>
  <c r="T3567" i="27"/>
  <c r="T3568" i="27"/>
  <c r="T3569" i="27"/>
  <c r="T3570" i="27"/>
  <c r="T3571" i="27"/>
  <c r="T3572" i="27"/>
  <c r="T3573" i="27"/>
  <c r="T3574" i="27"/>
  <c r="T3575" i="27"/>
  <c r="T3576" i="27"/>
  <c r="T3577" i="27"/>
  <c r="T3578" i="27"/>
  <c r="T3579" i="27"/>
  <c r="T3580" i="27"/>
  <c r="T3581" i="27"/>
  <c r="T3582" i="27"/>
  <c r="T3583" i="27"/>
  <c r="T3584" i="27"/>
  <c r="T3585" i="27"/>
  <c r="T3586" i="27"/>
  <c r="T3587" i="27"/>
  <c r="T3588" i="27"/>
  <c r="T3589" i="27"/>
  <c r="T3590" i="27"/>
  <c r="T3591" i="27"/>
  <c r="T3592" i="27"/>
  <c r="T3593" i="27"/>
  <c r="T3594" i="27"/>
  <c r="T3595" i="27"/>
  <c r="T3596" i="27"/>
  <c r="T3597" i="27"/>
  <c r="T3598" i="27"/>
  <c r="T3599" i="27"/>
  <c r="T3600" i="27"/>
  <c r="T3601" i="27"/>
  <c r="T3602" i="27"/>
  <c r="T3603" i="27"/>
  <c r="T3604" i="27"/>
  <c r="T3605" i="27"/>
  <c r="T3606" i="27"/>
  <c r="T3607" i="27"/>
  <c r="T3608" i="27"/>
  <c r="T3609" i="27"/>
  <c r="T3610" i="27"/>
  <c r="T3611" i="27"/>
  <c r="T3612" i="27"/>
  <c r="T3613" i="27"/>
  <c r="T3614" i="27"/>
  <c r="T3615" i="27"/>
  <c r="T3616" i="27"/>
  <c r="T3617" i="27"/>
  <c r="T3618" i="27"/>
  <c r="T3619" i="27"/>
  <c r="T3620" i="27"/>
  <c r="T3621" i="27"/>
  <c r="T3622" i="27"/>
  <c r="T3623" i="27"/>
  <c r="T3624" i="27"/>
  <c r="T3625" i="27"/>
  <c r="T3626" i="27"/>
  <c r="T3627" i="27"/>
  <c r="T3628" i="27"/>
  <c r="T3629" i="27"/>
  <c r="T3630" i="27"/>
  <c r="T3631" i="27"/>
  <c r="T3632" i="27"/>
  <c r="T3633" i="27"/>
  <c r="T3634" i="27"/>
  <c r="T3635" i="27"/>
  <c r="T3636" i="27"/>
  <c r="T3637" i="27"/>
  <c r="T3638" i="27"/>
  <c r="T3639" i="27"/>
  <c r="T3640" i="27"/>
  <c r="T3641" i="27"/>
  <c r="T3642" i="27"/>
  <c r="T3643" i="27"/>
  <c r="T3644" i="27"/>
  <c r="T3645" i="27"/>
  <c r="T3646" i="27"/>
  <c r="T3647" i="27"/>
  <c r="T3648" i="27"/>
  <c r="T3649" i="27"/>
  <c r="T3650" i="27"/>
  <c r="T3651" i="27"/>
  <c r="T3652" i="27"/>
  <c r="T3653" i="27"/>
  <c r="T3654" i="27"/>
  <c r="T3655" i="27"/>
  <c r="T3656" i="27"/>
  <c r="T3657" i="27"/>
  <c r="T3658" i="27"/>
  <c r="T3659" i="27"/>
  <c r="T3660" i="27"/>
  <c r="T3661" i="27"/>
  <c r="T3662" i="27"/>
  <c r="T3663" i="27"/>
  <c r="T3664" i="27"/>
  <c r="T3665" i="27"/>
  <c r="T3666" i="27"/>
  <c r="T3667" i="27"/>
  <c r="T3668" i="27"/>
  <c r="T3669" i="27"/>
  <c r="T3670" i="27"/>
  <c r="T3671" i="27"/>
  <c r="T3672" i="27"/>
  <c r="T3673" i="27"/>
  <c r="T3674" i="27"/>
  <c r="T3675" i="27"/>
  <c r="T3676" i="27"/>
  <c r="T3677" i="27"/>
  <c r="T3678" i="27"/>
  <c r="T3679" i="27"/>
  <c r="T3680" i="27"/>
  <c r="T3681" i="27"/>
  <c r="T3682" i="27"/>
  <c r="T3683" i="27"/>
  <c r="T3684" i="27"/>
  <c r="T3685" i="27"/>
  <c r="T3686" i="27"/>
  <c r="T3687" i="27"/>
  <c r="T3688" i="27"/>
  <c r="T3689" i="27"/>
  <c r="T3690" i="27"/>
  <c r="T3691" i="27"/>
  <c r="T3692" i="27"/>
  <c r="T3693" i="27"/>
  <c r="T3694" i="27"/>
  <c r="T3695" i="27"/>
  <c r="T3696" i="27"/>
  <c r="T3697" i="27"/>
  <c r="T3698" i="27"/>
  <c r="T3699" i="27"/>
  <c r="T3700" i="27"/>
  <c r="T3701" i="27"/>
  <c r="T3702" i="27"/>
  <c r="T3703" i="27"/>
  <c r="T3704" i="27"/>
  <c r="T3705" i="27"/>
  <c r="T3706" i="27"/>
  <c r="T3707" i="27"/>
  <c r="T3708" i="27"/>
  <c r="T3709" i="27"/>
  <c r="T3710" i="27"/>
  <c r="T3711" i="27"/>
  <c r="T3712" i="27"/>
  <c r="T3713" i="27"/>
  <c r="T3714" i="27"/>
  <c r="T3715" i="27"/>
  <c r="T3716" i="27"/>
  <c r="T3717" i="27"/>
  <c r="T3718" i="27"/>
  <c r="T3719" i="27"/>
  <c r="T3720" i="27"/>
  <c r="T3721" i="27"/>
  <c r="T3722" i="27"/>
  <c r="T3723" i="27"/>
  <c r="T3724" i="27"/>
  <c r="T3725" i="27"/>
  <c r="T3726" i="27"/>
  <c r="T3727" i="27"/>
  <c r="T3728" i="27"/>
  <c r="T3729" i="27"/>
  <c r="T3730" i="27"/>
  <c r="T3731" i="27"/>
  <c r="T3732" i="27"/>
  <c r="T3733" i="27"/>
  <c r="T3734" i="27"/>
  <c r="T3735" i="27"/>
  <c r="T3736" i="27"/>
  <c r="T3737" i="27"/>
  <c r="T3738" i="27"/>
  <c r="T3739" i="27"/>
  <c r="T3740" i="27"/>
  <c r="T3741" i="27"/>
  <c r="T3742" i="27"/>
  <c r="T3743" i="27"/>
  <c r="T3744" i="27"/>
  <c r="T3745" i="27"/>
  <c r="T3746" i="27"/>
  <c r="T3747" i="27"/>
  <c r="T3748" i="27"/>
  <c r="T3749" i="27"/>
  <c r="T3750" i="27"/>
  <c r="T3751" i="27"/>
  <c r="T3752" i="27"/>
  <c r="T3753" i="27"/>
  <c r="T3754" i="27"/>
  <c r="T3755" i="27"/>
  <c r="T3756" i="27"/>
  <c r="T2" i="27"/>
  <c r="AH5150" i="24" l="1"/>
  <c r="AH5149" i="24"/>
  <c r="AH5148" i="24"/>
  <c r="AH5147" i="24"/>
  <c r="AH5146" i="24"/>
  <c r="AH5145" i="24"/>
  <c r="AH5144" i="24"/>
  <c r="AH5143" i="24"/>
  <c r="AH5142" i="24"/>
  <c r="AH5141" i="24"/>
  <c r="AH5140" i="24"/>
  <c r="AH5139" i="24"/>
  <c r="AH5138" i="24"/>
  <c r="AH5137" i="24"/>
  <c r="AH5136" i="24"/>
  <c r="AH5135" i="24"/>
  <c r="AH5134" i="24"/>
  <c r="AH5133" i="24"/>
  <c r="AH5132" i="24"/>
  <c r="AH5131" i="24"/>
  <c r="AH5130" i="24"/>
  <c r="AH5129" i="24"/>
  <c r="AH5128" i="24"/>
  <c r="AH5127" i="24"/>
  <c r="AH5126" i="24"/>
  <c r="AH5125" i="24"/>
  <c r="AH5124" i="24"/>
  <c r="AH5123" i="24"/>
  <c r="AH5122" i="24"/>
  <c r="AH5121" i="24"/>
  <c r="AH5120" i="24"/>
  <c r="AH5119" i="24"/>
  <c r="AH5118" i="24"/>
  <c r="AH5117" i="24"/>
  <c r="AH5116" i="24"/>
  <c r="AH5115" i="24"/>
  <c r="AH5114" i="24"/>
  <c r="AH5113" i="24"/>
  <c r="AH5112" i="24"/>
  <c r="AH5111" i="24"/>
  <c r="AH5110" i="24"/>
  <c r="AH5109" i="24"/>
  <c r="AH5108" i="24"/>
  <c r="AH5107" i="24"/>
  <c r="AH5106" i="24"/>
  <c r="AH5105" i="24"/>
  <c r="AH5104" i="24"/>
  <c r="AH5103" i="24"/>
  <c r="AH5102" i="24"/>
  <c r="AH5101" i="24"/>
  <c r="AH5100" i="24"/>
  <c r="AH5099" i="24"/>
  <c r="AH5098" i="24"/>
  <c r="AH5097" i="24"/>
  <c r="AH5096" i="24"/>
  <c r="AH5095" i="24"/>
  <c r="AH5094" i="24"/>
  <c r="AH5093" i="24"/>
  <c r="AH5092" i="24"/>
  <c r="AH5091" i="24"/>
  <c r="AH5090" i="24"/>
  <c r="AH5089" i="24"/>
  <c r="AH5088" i="24"/>
  <c r="AH5087" i="24"/>
  <c r="AH5086" i="24"/>
  <c r="AH5085" i="24"/>
  <c r="AH5084" i="24"/>
  <c r="AH5083" i="24"/>
  <c r="AH5082" i="24"/>
  <c r="AH5081" i="24"/>
  <c r="AH5080" i="24"/>
  <c r="AH5079" i="24"/>
  <c r="AH5078" i="24"/>
  <c r="AH5077" i="24"/>
  <c r="AH5076" i="24"/>
  <c r="AH5075" i="24"/>
  <c r="AH5074" i="24"/>
  <c r="AH5073" i="24"/>
  <c r="AH5072" i="24"/>
  <c r="AH5071" i="24"/>
  <c r="AH5070" i="24"/>
  <c r="AH5069" i="24"/>
  <c r="AH5068" i="24"/>
  <c r="AH5067" i="24"/>
  <c r="AH5066" i="24"/>
  <c r="AH5065" i="24"/>
  <c r="AH5064" i="24"/>
  <c r="AH5063" i="24"/>
  <c r="AH5062" i="24"/>
  <c r="AH5061" i="24"/>
  <c r="AH5060" i="24"/>
  <c r="AH5059" i="24"/>
  <c r="AH5058" i="24"/>
  <c r="AH5057" i="24"/>
  <c r="AH5056" i="24"/>
  <c r="AH5055" i="24"/>
  <c r="AH5054" i="24"/>
  <c r="AH5053" i="24"/>
  <c r="AH5052" i="24"/>
  <c r="AH5051" i="24"/>
  <c r="AH5050" i="24"/>
  <c r="AH5049" i="24"/>
  <c r="AH5048" i="24"/>
  <c r="AH5047" i="24"/>
  <c r="AH5046" i="24"/>
  <c r="AH5045" i="24"/>
  <c r="AH5044" i="24"/>
  <c r="AH5043" i="24"/>
  <c r="AH5042" i="24"/>
  <c r="AH5041" i="24"/>
  <c r="AH5040" i="24"/>
  <c r="AH5039" i="24"/>
  <c r="AH5038" i="24"/>
  <c r="AH5037" i="24"/>
  <c r="AH5036" i="24"/>
  <c r="AH5035" i="24"/>
  <c r="AH5034" i="24"/>
  <c r="AH5033" i="24"/>
  <c r="AH5032" i="24"/>
  <c r="AH5031" i="24"/>
  <c r="AH5030" i="24"/>
  <c r="AH5029" i="24"/>
  <c r="AH5028" i="24"/>
  <c r="AH5027" i="24"/>
  <c r="AH5026" i="24"/>
  <c r="AH5025" i="24"/>
  <c r="AH5024" i="24"/>
  <c r="AH5023" i="24"/>
  <c r="AH5022" i="24"/>
  <c r="AH5021" i="24"/>
  <c r="AH5020" i="24"/>
  <c r="AH5019" i="24"/>
  <c r="AH5018" i="24"/>
  <c r="AH5017" i="24"/>
  <c r="AH5016" i="24"/>
  <c r="AH5015" i="24"/>
  <c r="AH5014" i="24"/>
  <c r="AH5013" i="24"/>
  <c r="AH5012" i="24"/>
  <c r="AH5011" i="24"/>
  <c r="AH5010" i="24"/>
  <c r="AH5009" i="24"/>
  <c r="AH5008" i="24"/>
  <c r="AH5007" i="24"/>
  <c r="AH5006" i="24"/>
  <c r="AH5005" i="24"/>
  <c r="AH5004" i="24"/>
  <c r="AH5003" i="24"/>
  <c r="AH5002" i="24"/>
  <c r="AH5001" i="24"/>
  <c r="AH5000" i="24"/>
  <c r="AH4999" i="24"/>
  <c r="AH4998" i="24"/>
  <c r="AH4997" i="24"/>
  <c r="AH4996" i="24"/>
  <c r="AH4995" i="24"/>
  <c r="AH4994" i="24"/>
  <c r="AH4993" i="24"/>
  <c r="AH4992" i="24"/>
  <c r="AH4991" i="24"/>
  <c r="AH4990" i="24"/>
  <c r="AH4989" i="24"/>
  <c r="AH4988" i="24"/>
  <c r="AH4987" i="24"/>
  <c r="AH4986" i="24"/>
  <c r="AH4985" i="24"/>
  <c r="AH4984" i="24"/>
  <c r="AH4983" i="24"/>
  <c r="AH4982" i="24"/>
  <c r="AH4981" i="24"/>
  <c r="AH4980" i="24"/>
  <c r="AH4979" i="24"/>
  <c r="AH4978" i="24"/>
  <c r="AH4977" i="24"/>
  <c r="AH4976" i="24"/>
  <c r="AH4975" i="24"/>
  <c r="AH4974" i="24"/>
  <c r="AH4973" i="24"/>
  <c r="AH4972" i="24"/>
  <c r="AH4971" i="24"/>
  <c r="AH4970" i="24"/>
  <c r="AH4969" i="24"/>
  <c r="AH4968" i="24"/>
  <c r="AH4967" i="24"/>
  <c r="AH4966" i="24"/>
  <c r="AH4965" i="24"/>
  <c r="AH4964" i="24"/>
  <c r="AH4963" i="24"/>
  <c r="AH4962" i="24"/>
  <c r="AH4961" i="24"/>
  <c r="AH4960" i="24"/>
  <c r="AH4959" i="24"/>
  <c r="AH4958" i="24"/>
  <c r="AH4957" i="24"/>
  <c r="AH4956" i="24"/>
  <c r="AH4955" i="24"/>
  <c r="AH4954" i="24"/>
  <c r="AH4953" i="24"/>
  <c r="AH4952" i="24"/>
  <c r="AH4951" i="24"/>
  <c r="AH4950" i="24"/>
  <c r="AH4949" i="24"/>
  <c r="AH4948" i="24"/>
  <c r="AH4947" i="24"/>
  <c r="AH4946" i="24"/>
  <c r="AH4945" i="24"/>
  <c r="AH4944" i="24"/>
  <c r="AH4943" i="24"/>
  <c r="AH4942" i="24"/>
  <c r="AH4941" i="24"/>
  <c r="AH4940" i="24"/>
  <c r="AH4939" i="24"/>
  <c r="AH4938" i="24"/>
  <c r="AH4937" i="24"/>
  <c r="AH4936" i="24"/>
  <c r="AH4935" i="24"/>
  <c r="AH4934" i="24"/>
  <c r="AH4933" i="24"/>
  <c r="AH4932" i="24"/>
  <c r="AH4931" i="24"/>
  <c r="AH4930" i="24"/>
  <c r="AH4929" i="24"/>
  <c r="AH4928" i="24"/>
  <c r="AH4927" i="24"/>
  <c r="AH4926" i="24"/>
  <c r="AH4925" i="24"/>
  <c r="AH4924" i="24"/>
  <c r="AH4923" i="24"/>
  <c r="AH4922" i="24"/>
  <c r="AH4921" i="24"/>
  <c r="AH4920" i="24"/>
  <c r="AH4919" i="24"/>
  <c r="AH4918" i="24"/>
  <c r="AH4917" i="24"/>
  <c r="AH4916" i="24"/>
  <c r="AH4915" i="24"/>
  <c r="AH4914" i="24"/>
  <c r="AH4913" i="24"/>
  <c r="AH4912" i="24"/>
  <c r="AH4911" i="24"/>
  <c r="AH4910" i="24"/>
  <c r="AH4909" i="24"/>
  <c r="AH4908" i="24"/>
  <c r="AH4907" i="24"/>
  <c r="AH4906" i="24"/>
  <c r="AH4905" i="24"/>
  <c r="AH4904" i="24"/>
  <c r="AH4903" i="24"/>
  <c r="AH4902" i="24"/>
  <c r="AH4901" i="24"/>
  <c r="AH4900" i="24"/>
  <c r="AH4899" i="24"/>
  <c r="AH4898" i="24"/>
  <c r="AH4897" i="24"/>
  <c r="AH4896" i="24"/>
  <c r="AH4895" i="24"/>
  <c r="AH4894" i="24"/>
  <c r="AH4893" i="24"/>
  <c r="AH4892" i="24"/>
  <c r="AH4891" i="24"/>
  <c r="AH4890" i="24"/>
  <c r="AH4889" i="24"/>
  <c r="AH4888" i="24"/>
  <c r="AH4887" i="24"/>
  <c r="AH4886" i="24"/>
  <c r="AH4885" i="24"/>
  <c r="AH4884" i="24"/>
  <c r="AH4883" i="24"/>
  <c r="AH4882" i="24"/>
  <c r="AH4881" i="24"/>
  <c r="AH4880" i="24"/>
  <c r="AH4879" i="24"/>
  <c r="AH4878" i="24"/>
  <c r="AH4877" i="24"/>
  <c r="AH4876" i="24"/>
  <c r="AH4875" i="24"/>
  <c r="AH4874" i="24"/>
  <c r="AH4873" i="24"/>
  <c r="AH4872" i="24"/>
  <c r="AH4871" i="24"/>
  <c r="AH4870" i="24"/>
  <c r="AH4869" i="24"/>
  <c r="AH4868" i="24"/>
  <c r="AH4867" i="24"/>
  <c r="AH4866" i="24"/>
  <c r="AH4865" i="24"/>
  <c r="AH4864" i="24"/>
  <c r="AH4863" i="24"/>
  <c r="AH4862" i="24"/>
  <c r="AH4861" i="24"/>
  <c r="AH4860" i="24"/>
  <c r="AH4859" i="24"/>
  <c r="AH4858" i="24"/>
  <c r="AH4857" i="24"/>
  <c r="AH4856" i="24"/>
  <c r="AH4855" i="24"/>
  <c r="AH4854" i="24"/>
  <c r="AH4853" i="24"/>
  <c r="AH4852" i="24"/>
  <c r="AH4851" i="24"/>
  <c r="AH4850" i="24"/>
  <c r="AH4849" i="24"/>
  <c r="AH4848" i="24"/>
  <c r="AH4847" i="24"/>
  <c r="AH4846" i="24"/>
  <c r="AH4845" i="24"/>
  <c r="AH4844" i="24"/>
  <c r="AH4843" i="24"/>
  <c r="AH4842" i="24"/>
  <c r="AH4841" i="24"/>
  <c r="AH4840" i="24"/>
  <c r="AH4839" i="24"/>
  <c r="AH4838" i="24"/>
  <c r="AH4837" i="24"/>
  <c r="AH4836" i="24"/>
  <c r="AH4835" i="24"/>
  <c r="AH4834" i="24"/>
  <c r="AH4833" i="24"/>
  <c r="AH4832" i="24"/>
  <c r="AH4831" i="24"/>
  <c r="AH4830" i="24"/>
  <c r="AH4829" i="24"/>
  <c r="AH4828" i="24"/>
  <c r="AH4827" i="24"/>
  <c r="AH4826" i="24"/>
  <c r="AH4825" i="24"/>
  <c r="AH4824" i="24"/>
  <c r="AH4823" i="24"/>
  <c r="AH4822" i="24"/>
  <c r="AH4821" i="24"/>
  <c r="AH4820" i="24"/>
  <c r="AH4819" i="24"/>
  <c r="AH4818" i="24"/>
  <c r="AH4817" i="24"/>
  <c r="AH4816" i="24"/>
  <c r="AH4815" i="24"/>
  <c r="AH4814" i="24"/>
  <c r="AH4813" i="24"/>
  <c r="AH4812" i="24"/>
  <c r="AH4811" i="24"/>
  <c r="AH4810" i="24"/>
  <c r="AH4809" i="24"/>
  <c r="AH4808" i="24"/>
  <c r="AH4807" i="24"/>
  <c r="AH4806" i="24"/>
  <c r="AH4805" i="24"/>
  <c r="AH4804" i="24"/>
  <c r="AH4803" i="24"/>
  <c r="AH4802" i="24"/>
  <c r="AH4801" i="24"/>
  <c r="AH4800" i="24"/>
  <c r="AH4799" i="24"/>
  <c r="AH4798" i="24"/>
  <c r="AH4797" i="24"/>
  <c r="AH4796" i="24"/>
  <c r="AH4795" i="24"/>
  <c r="AH4794" i="24"/>
  <c r="AH4793" i="24"/>
  <c r="AH4792" i="24"/>
  <c r="AH4791" i="24"/>
  <c r="AH4790" i="24"/>
  <c r="AH4789" i="24"/>
  <c r="AH4788" i="24"/>
  <c r="AH4787" i="24"/>
  <c r="AH4786" i="24"/>
  <c r="AH4785" i="24"/>
  <c r="AH4784" i="24"/>
  <c r="AH4783" i="24"/>
  <c r="AH4782" i="24"/>
  <c r="AH4781" i="24"/>
  <c r="AH4780" i="24"/>
  <c r="AH4779" i="24"/>
  <c r="AH4778" i="24"/>
  <c r="AH4777" i="24"/>
  <c r="AH4776" i="24"/>
  <c r="AH4775" i="24"/>
  <c r="AH4774" i="24"/>
  <c r="AH4773" i="24"/>
  <c r="AH4772" i="24"/>
  <c r="AH4771" i="24"/>
  <c r="AH4770" i="24"/>
  <c r="AH4769" i="24"/>
  <c r="AH4768" i="24"/>
  <c r="AH4767" i="24"/>
  <c r="AH4766" i="24"/>
  <c r="AH4765" i="24"/>
  <c r="AH4764" i="24"/>
  <c r="AH4763" i="24"/>
  <c r="AH4762" i="24"/>
  <c r="AH4761" i="24"/>
  <c r="AH4760" i="24"/>
  <c r="AH4759" i="24"/>
  <c r="AH4758" i="24"/>
  <c r="AH4757" i="24"/>
  <c r="AH4756" i="24"/>
  <c r="AH4755" i="24"/>
  <c r="AH4754" i="24"/>
  <c r="AH4753" i="24"/>
  <c r="AH4752" i="24"/>
  <c r="AH4751" i="24"/>
  <c r="AH4750" i="24"/>
  <c r="AH4749" i="24"/>
  <c r="AH4748" i="24"/>
  <c r="AH4747" i="24"/>
  <c r="AH4746" i="24"/>
  <c r="AH4745" i="24"/>
  <c r="AH4744" i="24"/>
  <c r="AH4743" i="24"/>
  <c r="AH4742" i="24"/>
  <c r="AH4741" i="24"/>
  <c r="AH4740" i="24"/>
  <c r="AH4739" i="24"/>
  <c r="AH4738" i="24"/>
  <c r="AH4737" i="24"/>
  <c r="AH4736" i="24"/>
  <c r="AH4735" i="24"/>
  <c r="AH4734" i="24"/>
  <c r="AH4733" i="24"/>
  <c r="AH4732" i="24"/>
  <c r="AH4731" i="24"/>
  <c r="AH4730" i="24"/>
  <c r="AH4729" i="24"/>
  <c r="AH4728" i="24"/>
  <c r="AH4727" i="24"/>
  <c r="AH4726" i="24"/>
  <c r="AH4725" i="24"/>
  <c r="AH4724" i="24"/>
  <c r="AH4723" i="24"/>
  <c r="AH4722" i="24"/>
  <c r="AH4721" i="24"/>
  <c r="AH4720" i="24"/>
  <c r="AH4719" i="24"/>
  <c r="AH4718" i="24"/>
  <c r="AH4717" i="24"/>
  <c r="AH4716" i="24"/>
  <c r="AH4715" i="24"/>
  <c r="AH4714" i="24"/>
  <c r="AH4713" i="24"/>
  <c r="AH4712" i="24"/>
  <c r="AH4711" i="24"/>
  <c r="AH4710" i="24"/>
  <c r="AH4709" i="24"/>
  <c r="AH4708" i="24"/>
  <c r="AH4707" i="24"/>
  <c r="AH4706" i="24"/>
  <c r="AH4705" i="24"/>
  <c r="AH4704" i="24"/>
  <c r="AH4703" i="24"/>
  <c r="AH4702" i="24"/>
  <c r="AH4701" i="24"/>
  <c r="AH4700" i="24"/>
  <c r="AH4699" i="24"/>
  <c r="AH4698" i="24"/>
  <c r="AH4697" i="24"/>
  <c r="AH4696" i="24"/>
  <c r="AH4695" i="24"/>
  <c r="AH4694" i="24"/>
  <c r="AH4693" i="24"/>
  <c r="AH4692" i="24"/>
  <c r="AH4691" i="24"/>
  <c r="AH4690" i="24"/>
  <c r="AH4689" i="24"/>
  <c r="AH4688" i="24"/>
  <c r="AH4687" i="24"/>
  <c r="AH4686" i="24"/>
  <c r="AH4685" i="24"/>
  <c r="AH4684" i="24"/>
  <c r="AH4683" i="24"/>
  <c r="AH4682" i="24"/>
  <c r="AH4681" i="24"/>
  <c r="AH4680" i="24"/>
  <c r="AH4679" i="24"/>
  <c r="AH4678" i="24"/>
  <c r="AH4677" i="24"/>
  <c r="AH4676" i="24"/>
  <c r="AH4675" i="24"/>
  <c r="AH4674" i="24"/>
  <c r="AH4673" i="24"/>
  <c r="AH4672" i="24"/>
  <c r="AH4671" i="24"/>
  <c r="AH4670" i="24"/>
  <c r="AH4669" i="24"/>
  <c r="AH4668" i="24"/>
  <c r="AH4667" i="24"/>
  <c r="AH4666" i="24"/>
  <c r="AH4665" i="24"/>
  <c r="AH4664" i="24"/>
  <c r="AH4663" i="24"/>
  <c r="AH4662" i="24"/>
  <c r="AH4661" i="24"/>
  <c r="AH4660" i="24"/>
  <c r="AH4659" i="24"/>
  <c r="AH4658" i="24"/>
  <c r="AH4657" i="24"/>
  <c r="AH4656" i="24"/>
  <c r="AH4655" i="24"/>
  <c r="AH4654" i="24"/>
  <c r="AH4653" i="24"/>
  <c r="AH4652" i="24"/>
  <c r="AH4651" i="24"/>
  <c r="AH4650" i="24"/>
  <c r="AH4649" i="24"/>
  <c r="AH4648" i="24"/>
  <c r="AH4647" i="24"/>
  <c r="AH4646" i="24"/>
  <c r="AH4645" i="24"/>
  <c r="AH4644" i="24"/>
  <c r="AH4643" i="24"/>
  <c r="AH4642" i="24"/>
  <c r="AH4641" i="24"/>
  <c r="AH4640" i="24"/>
  <c r="AH4639" i="24"/>
  <c r="AH4638" i="24"/>
  <c r="AH4637" i="24"/>
  <c r="AH4636" i="24"/>
  <c r="AH4635" i="24"/>
  <c r="AH4634" i="24"/>
  <c r="AH4633" i="24"/>
  <c r="AH4632" i="24"/>
  <c r="AH4631" i="24"/>
  <c r="AH4630" i="24"/>
  <c r="AH4629" i="24"/>
  <c r="AH4628" i="24"/>
  <c r="AH4627" i="24"/>
  <c r="AH4626" i="24"/>
  <c r="AH4625" i="24"/>
  <c r="AH4624" i="24"/>
  <c r="AH4623" i="24"/>
  <c r="AH4622" i="24"/>
  <c r="AH4621" i="24"/>
  <c r="AH4620" i="24"/>
  <c r="AH4619" i="24"/>
  <c r="AH4618" i="24"/>
  <c r="AH4617" i="24"/>
  <c r="AH4616" i="24"/>
  <c r="AH4615" i="24"/>
  <c r="AH4614" i="24"/>
  <c r="AH4613" i="24"/>
  <c r="AH4612" i="24"/>
  <c r="AH4611" i="24"/>
  <c r="AH4610" i="24"/>
  <c r="AH4609" i="24"/>
  <c r="AH4608" i="24"/>
  <c r="AH4607" i="24"/>
  <c r="AH4606" i="24"/>
  <c r="AH4605" i="24"/>
  <c r="AH4604" i="24"/>
  <c r="AH4603" i="24"/>
  <c r="AH4602" i="24"/>
  <c r="AH4601" i="24"/>
  <c r="AH4600" i="24"/>
  <c r="AH4599" i="24"/>
  <c r="AH4598" i="24"/>
  <c r="AH4597" i="24"/>
  <c r="AH4596" i="24"/>
  <c r="AH4595" i="24"/>
  <c r="AH4594" i="24"/>
  <c r="AH4593" i="24"/>
  <c r="AH4592" i="24"/>
  <c r="AH4591" i="24"/>
  <c r="AH4590" i="24"/>
  <c r="AH4589" i="24"/>
  <c r="AH4588" i="24"/>
  <c r="AH4587" i="24"/>
  <c r="AH4586" i="24"/>
  <c r="AH4585" i="24"/>
  <c r="AH4584" i="24"/>
  <c r="AH4583" i="24"/>
  <c r="AH4582" i="24"/>
  <c r="AH4581" i="24"/>
  <c r="AH4580" i="24"/>
  <c r="AH4579" i="24"/>
  <c r="AH4578" i="24"/>
  <c r="AH4577" i="24"/>
  <c r="AH4576" i="24"/>
  <c r="AH4575" i="24"/>
  <c r="AH4574" i="24"/>
  <c r="AH4573" i="24"/>
  <c r="AH4572" i="24"/>
  <c r="AH4571" i="24"/>
  <c r="AH4570" i="24"/>
  <c r="AH4569" i="24"/>
  <c r="AH4568" i="24"/>
  <c r="AH4567" i="24"/>
  <c r="AH4566" i="24"/>
  <c r="AH4565" i="24"/>
  <c r="AH4564" i="24"/>
  <c r="AH4563" i="24"/>
  <c r="AH4562" i="24"/>
  <c r="AH4561" i="24"/>
  <c r="AH4560" i="24"/>
  <c r="AH4559" i="24"/>
  <c r="AH4558" i="24"/>
  <c r="AH4557" i="24"/>
  <c r="AH4556" i="24"/>
  <c r="AH4555" i="24"/>
  <c r="AH4554" i="24"/>
  <c r="AH4553" i="24"/>
  <c r="AH4552" i="24"/>
  <c r="AH4551" i="24"/>
  <c r="AH4550" i="24"/>
  <c r="AH4549" i="24"/>
  <c r="AH4548" i="24"/>
  <c r="AH4547" i="24"/>
  <c r="AH4546" i="24"/>
  <c r="AH4545" i="24"/>
  <c r="AH4544" i="24"/>
  <c r="AH4543" i="24"/>
  <c r="AH4542" i="24"/>
  <c r="AH4541" i="24"/>
  <c r="AH4540" i="24"/>
  <c r="AH4539" i="24"/>
  <c r="AH4538" i="24"/>
  <c r="AH4537" i="24"/>
  <c r="AH4536" i="24"/>
  <c r="AH4535" i="24"/>
  <c r="AH4534" i="24"/>
  <c r="AH4533" i="24"/>
  <c r="AH4532" i="24"/>
  <c r="AH4531" i="24"/>
  <c r="AH4530" i="24"/>
  <c r="AH4529" i="24"/>
  <c r="AH4528" i="24"/>
  <c r="AH4527" i="24"/>
  <c r="AH4526" i="24"/>
  <c r="AH4525" i="24"/>
  <c r="AH4524" i="24"/>
  <c r="AH4523" i="24"/>
  <c r="AH4522" i="24"/>
  <c r="AH4521" i="24"/>
  <c r="AH4520" i="24"/>
  <c r="AH4519" i="24"/>
  <c r="AH4518" i="24"/>
  <c r="AH4517" i="24"/>
  <c r="AH4516" i="24"/>
  <c r="AH4515" i="24"/>
  <c r="AH4514" i="24"/>
  <c r="AH4513" i="24"/>
  <c r="AH4512" i="24"/>
  <c r="AH4511" i="24"/>
  <c r="AH4510" i="24"/>
  <c r="AH4509" i="24"/>
  <c r="AH4508" i="24"/>
  <c r="AH4507" i="24"/>
  <c r="AH4506" i="24"/>
  <c r="AH4505" i="24"/>
  <c r="AH4504" i="24"/>
  <c r="AH4503" i="24"/>
  <c r="AH4502" i="24"/>
  <c r="AH4501" i="24"/>
  <c r="AH4500" i="24"/>
  <c r="AH4499" i="24"/>
  <c r="AH4498" i="24"/>
  <c r="AH4497" i="24"/>
  <c r="AH4496" i="24"/>
  <c r="AH4495" i="24"/>
  <c r="AH4494" i="24"/>
  <c r="AH4493" i="24"/>
  <c r="AH4492" i="24"/>
  <c r="AH4491" i="24"/>
  <c r="AH4490" i="24"/>
  <c r="AH4489" i="24"/>
  <c r="AH4488" i="24"/>
  <c r="AH4487" i="24"/>
  <c r="AH4486" i="24"/>
  <c r="AH4485" i="24"/>
  <c r="AH4484" i="24"/>
  <c r="AH4483" i="24"/>
  <c r="AH4482" i="24"/>
  <c r="AH4481" i="24"/>
  <c r="AH4480" i="24"/>
  <c r="AH4479" i="24"/>
  <c r="AH4478" i="24"/>
  <c r="AH4477" i="24"/>
  <c r="AH4476" i="24"/>
  <c r="AH4475" i="24"/>
  <c r="AH4474" i="24"/>
  <c r="AH4473" i="24"/>
  <c r="AH4472" i="24"/>
  <c r="AH4471" i="24"/>
  <c r="AH4470" i="24"/>
  <c r="AH4469" i="24"/>
  <c r="AH4468" i="24"/>
  <c r="AH4467" i="24"/>
  <c r="AH4466" i="24"/>
  <c r="AH4465" i="24"/>
  <c r="AH4464" i="24"/>
  <c r="AH4463" i="24"/>
  <c r="AH4462" i="24"/>
  <c r="AH4461" i="24"/>
  <c r="AH4460" i="24"/>
  <c r="AH4459" i="24"/>
  <c r="AH4458" i="24"/>
  <c r="AH4457" i="24"/>
  <c r="AH4456" i="24"/>
  <c r="AH4455" i="24"/>
  <c r="AH4454" i="24"/>
  <c r="AH4453" i="24"/>
  <c r="AH4452" i="24"/>
  <c r="AH4451" i="24"/>
  <c r="AH4450" i="24"/>
  <c r="AH4449" i="24"/>
  <c r="AH4448" i="24"/>
  <c r="AH4447" i="24"/>
  <c r="AH4446" i="24"/>
  <c r="AH4445" i="24"/>
  <c r="AH4444" i="24"/>
  <c r="AH4443" i="24"/>
  <c r="AH4442" i="24"/>
  <c r="AH4441" i="24"/>
  <c r="AH4440" i="24"/>
  <c r="AH4439" i="24"/>
  <c r="AH4438" i="24"/>
  <c r="AH4437" i="24"/>
  <c r="AH4436" i="24"/>
  <c r="AH4435" i="24"/>
  <c r="AH4434" i="24"/>
  <c r="AH4433" i="24"/>
  <c r="AH4432" i="24"/>
  <c r="AH4431" i="24"/>
  <c r="AH4430" i="24"/>
  <c r="AH4429" i="24"/>
  <c r="AH4428" i="24"/>
  <c r="AH4427" i="24"/>
  <c r="AH4426" i="24"/>
  <c r="AH4425" i="24"/>
  <c r="AH4424" i="24"/>
  <c r="AH4423" i="24"/>
  <c r="AH4422" i="24"/>
  <c r="AH4421" i="24"/>
  <c r="AH4420" i="24"/>
  <c r="AH4419" i="24"/>
  <c r="AH4418" i="24"/>
  <c r="AH4417" i="24"/>
  <c r="AH4416" i="24"/>
  <c r="AH4415" i="24"/>
  <c r="AH4414" i="24"/>
  <c r="AH4413" i="24"/>
  <c r="AH4412" i="24"/>
  <c r="AH4411" i="24"/>
  <c r="AH4410" i="24"/>
  <c r="AH4409" i="24"/>
  <c r="AH4408" i="24"/>
  <c r="AH4407" i="24"/>
  <c r="AH4406" i="24"/>
  <c r="AH4405" i="24"/>
  <c r="AH4404" i="24"/>
  <c r="AH4403" i="24"/>
  <c r="AH4402" i="24"/>
  <c r="AH4401" i="24"/>
  <c r="AH4400" i="24"/>
  <c r="AH4399" i="24"/>
  <c r="AH4398" i="24"/>
  <c r="AH4397" i="24"/>
  <c r="AH4396" i="24"/>
  <c r="AH4395" i="24"/>
  <c r="AH4394" i="24"/>
  <c r="AH4393" i="24"/>
  <c r="AH4392" i="24"/>
  <c r="AH4391" i="24"/>
  <c r="AH4390" i="24"/>
  <c r="AH4389" i="24"/>
  <c r="AH4388" i="24"/>
  <c r="AH4387" i="24"/>
  <c r="AH4386" i="24"/>
  <c r="AH4385" i="24"/>
  <c r="AH4384" i="24"/>
  <c r="AH4383" i="24"/>
  <c r="AH4382" i="24"/>
  <c r="AH4381" i="24"/>
  <c r="AH4380" i="24"/>
  <c r="AH4379" i="24"/>
  <c r="AH4378" i="24"/>
  <c r="AH4377" i="24"/>
  <c r="AH4376" i="24"/>
  <c r="AH4375" i="24"/>
  <c r="AH4374" i="24"/>
  <c r="AH4373" i="24"/>
  <c r="AH4372" i="24"/>
  <c r="AH4371" i="24"/>
  <c r="AH4370" i="24"/>
  <c r="AH4369" i="24"/>
  <c r="AH4368" i="24"/>
  <c r="AH4367" i="24"/>
  <c r="AH4366" i="24"/>
  <c r="AH4365" i="24"/>
  <c r="AH4364" i="24"/>
  <c r="AH4363" i="24"/>
  <c r="AH4362" i="24"/>
  <c r="AH4361" i="24"/>
  <c r="AH4360" i="24"/>
  <c r="AH4359" i="24"/>
  <c r="AH4358" i="24"/>
  <c r="AH4357" i="24"/>
  <c r="AH4356" i="24"/>
  <c r="AH4355" i="24"/>
  <c r="AH4354" i="24"/>
  <c r="AH4353" i="24"/>
  <c r="AH4352" i="24"/>
  <c r="AH4351" i="24"/>
  <c r="AH4350" i="24"/>
  <c r="AH4349" i="24"/>
  <c r="AH4348" i="24"/>
  <c r="AH4347" i="24"/>
  <c r="AH4346" i="24"/>
  <c r="AH4345" i="24"/>
  <c r="AH4344" i="24"/>
  <c r="AH4343" i="24"/>
  <c r="AH4342" i="24"/>
  <c r="AH4341" i="24"/>
  <c r="AH4340" i="24"/>
  <c r="AH4339" i="24"/>
  <c r="AH4338" i="24"/>
  <c r="AH4337" i="24"/>
  <c r="AH4336" i="24"/>
  <c r="AH4335" i="24"/>
  <c r="AH4334" i="24"/>
  <c r="AH4333" i="24"/>
  <c r="AH4332" i="24"/>
  <c r="AH4331" i="24"/>
  <c r="AH4330" i="24"/>
  <c r="AH4329" i="24"/>
  <c r="AH4328" i="24"/>
  <c r="AH4327" i="24"/>
  <c r="AH4326" i="24"/>
  <c r="AH4325" i="24"/>
  <c r="AH4324" i="24"/>
  <c r="AH4323" i="24"/>
  <c r="AH4322" i="24"/>
  <c r="AH4321" i="24"/>
  <c r="AH4320" i="24"/>
  <c r="AH4319" i="24"/>
  <c r="AH4318" i="24"/>
  <c r="AH4317" i="24"/>
  <c r="AH4316" i="24"/>
  <c r="AH4315" i="24"/>
  <c r="AH4314" i="24"/>
  <c r="AH4313" i="24"/>
  <c r="AH4312" i="24"/>
  <c r="AH4311" i="24"/>
  <c r="AH4310" i="24"/>
  <c r="AH4309" i="24"/>
  <c r="AH4308" i="24"/>
  <c r="AH4307" i="24"/>
  <c r="AH4306" i="24"/>
  <c r="AH4305" i="24"/>
  <c r="AH4304" i="24"/>
  <c r="AH4303" i="24"/>
  <c r="AH4302" i="24"/>
  <c r="AH4301" i="24"/>
  <c r="AH4300" i="24"/>
  <c r="AH4299" i="24"/>
  <c r="AH4298" i="24"/>
  <c r="AH4297" i="24"/>
  <c r="AH4296" i="24"/>
  <c r="AH4295" i="24"/>
  <c r="AH4294" i="24"/>
  <c r="AH4293" i="24"/>
  <c r="AH4292" i="24"/>
  <c r="AH4291" i="24"/>
  <c r="AH4290" i="24"/>
  <c r="AH4289" i="24"/>
  <c r="AH4288" i="24"/>
  <c r="AH4287" i="24"/>
  <c r="AH4286" i="24"/>
  <c r="AH4285" i="24"/>
  <c r="AH4284" i="24"/>
  <c r="AH4283" i="24"/>
  <c r="AH4282" i="24"/>
  <c r="AH4281" i="24"/>
  <c r="AH4280" i="24"/>
  <c r="AH4279" i="24"/>
  <c r="AH4278" i="24"/>
  <c r="AH4277" i="24"/>
  <c r="AH4276" i="24"/>
  <c r="AH4275" i="24"/>
  <c r="AH4274" i="24"/>
  <c r="AH4273" i="24"/>
  <c r="AH4272" i="24"/>
  <c r="AH4271" i="24"/>
  <c r="AH4270" i="24"/>
  <c r="AH4269" i="24"/>
  <c r="AH4268" i="24"/>
  <c r="AH4267" i="24"/>
  <c r="AH4266" i="24"/>
  <c r="AH4265" i="24"/>
  <c r="AH4264" i="24"/>
  <c r="AH4263" i="24"/>
  <c r="AH4262" i="24"/>
  <c r="AH4261" i="24"/>
  <c r="AH4260" i="24"/>
  <c r="AH4259" i="24"/>
  <c r="AH4258" i="24"/>
  <c r="AH4257" i="24"/>
  <c r="AH4256" i="24"/>
  <c r="AH4255" i="24"/>
  <c r="AH4254" i="24"/>
  <c r="AH4253" i="24"/>
  <c r="AH4252" i="24"/>
  <c r="AH4251" i="24"/>
  <c r="AH4250" i="24"/>
  <c r="AH4249" i="24"/>
  <c r="AH4248" i="24"/>
  <c r="AH4247" i="24"/>
  <c r="AH4246" i="24"/>
  <c r="AH4245" i="24"/>
  <c r="AH4244" i="24"/>
  <c r="AH4243" i="24"/>
  <c r="AH4242" i="24"/>
  <c r="AH4241" i="24"/>
  <c r="AH4240" i="24"/>
  <c r="AH4239" i="24"/>
  <c r="AH4238" i="24"/>
  <c r="AH4237" i="24"/>
  <c r="AH4236" i="24"/>
  <c r="AH4235" i="24"/>
  <c r="AH4234" i="24"/>
  <c r="AH4233" i="24"/>
  <c r="AH4232" i="24"/>
  <c r="AH4231" i="24"/>
  <c r="AH4230" i="24"/>
  <c r="AH4229" i="24"/>
  <c r="AH4228" i="24"/>
  <c r="AH4227" i="24"/>
  <c r="AH4226" i="24"/>
  <c r="AH4225" i="24"/>
  <c r="AH4224" i="24"/>
  <c r="AH4223" i="24"/>
  <c r="AH4222" i="24"/>
  <c r="AH4221" i="24"/>
  <c r="AH4220" i="24"/>
  <c r="AH4219" i="24"/>
  <c r="AH4218" i="24"/>
  <c r="AH4217" i="24"/>
  <c r="AH4216" i="24"/>
  <c r="AH4215" i="24"/>
  <c r="AH4214" i="24"/>
  <c r="AH4213" i="24"/>
  <c r="AH4212" i="24"/>
  <c r="AH4211" i="24"/>
  <c r="AH4210" i="24"/>
  <c r="AH4209" i="24"/>
  <c r="AH4208" i="24"/>
  <c r="AH4207" i="24"/>
  <c r="AH4206" i="24"/>
  <c r="AH4205" i="24"/>
  <c r="AH4204" i="24"/>
  <c r="AH4203" i="24"/>
  <c r="AH4202" i="24"/>
  <c r="AH4201" i="24"/>
  <c r="AH4200" i="24"/>
  <c r="AH4199" i="24"/>
  <c r="AH4198" i="24"/>
  <c r="AH4197" i="24"/>
  <c r="AH4196" i="24"/>
  <c r="AH4195" i="24"/>
  <c r="AH4194" i="24"/>
  <c r="AH4193" i="24"/>
  <c r="AH4192" i="24"/>
  <c r="AH4191" i="24"/>
  <c r="AH4190" i="24"/>
  <c r="AH4189" i="24"/>
  <c r="AH4188" i="24"/>
  <c r="AH4187" i="24"/>
  <c r="AH4186" i="24"/>
  <c r="AH4185" i="24"/>
  <c r="AH4184" i="24"/>
  <c r="AH4183" i="24"/>
  <c r="AH4182" i="24"/>
  <c r="AH4181" i="24"/>
  <c r="AH4180" i="24"/>
  <c r="AH4179" i="24"/>
  <c r="AH4178" i="24"/>
  <c r="AH4177" i="24"/>
  <c r="AH4176" i="24"/>
  <c r="AH4175" i="24"/>
  <c r="AH4174" i="24"/>
  <c r="AH4173" i="24"/>
  <c r="AH4172" i="24"/>
  <c r="AH4171" i="24"/>
  <c r="AH4170" i="24"/>
  <c r="AH4169" i="24"/>
  <c r="AH4168" i="24"/>
  <c r="AH4167" i="24"/>
  <c r="AH4166" i="24"/>
  <c r="AH4165" i="24"/>
  <c r="AH4164" i="24"/>
  <c r="AH4163" i="24"/>
  <c r="AH4162" i="24"/>
  <c r="AH4161" i="24"/>
  <c r="AH4160" i="24"/>
  <c r="AH4159" i="24"/>
  <c r="AH4158" i="24"/>
  <c r="AH4157" i="24"/>
  <c r="AH4156" i="24"/>
  <c r="AH4155" i="24"/>
  <c r="AH4154" i="24"/>
  <c r="AH4153" i="24"/>
  <c r="AH4152" i="24"/>
  <c r="AH4151" i="24"/>
  <c r="AH4150" i="24"/>
  <c r="AH4149" i="24"/>
  <c r="AH4148" i="24"/>
  <c r="AH4147" i="24"/>
  <c r="AH4146" i="24"/>
  <c r="AH4145" i="24"/>
  <c r="AH4144" i="24"/>
  <c r="AH4143" i="24"/>
  <c r="AH4142" i="24"/>
  <c r="AH4141" i="24"/>
  <c r="AH4140" i="24"/>
  <c r="AH4139" i="24"/>
  <c r="AH4138" i="24"/>
  <c r="AH4137" i="24"/>
  <c r="AH4136" i="24"/>
  <c r="AH4135" i="24"/>
  <c r="AH4134" i="24"/>
  <c r="AH4133" i="24"/>
  <c r="AH4132" i="24"/>
  <c r="AH4131" i="24"/>
  <c r="AH4130" i="24"/>
  <c r="AH4129" i="24"/>
  <c r="AH4128" i="24"/>
  <c r="AH4127" i="24"/>
  <c r="AH4126" i="24"/>
  <c r="AH4125" i="24"/>
  <c r="AH4124" i="24"/>
  <c r="AH4123" i="24"/>
  <c r="AH4122" i="24"/>
  <c r="AH4121" i="24"/>
  <c r="AH4120" i="24"/>
  <c r="AH4119" i="24"/>
  <c r="AH4118" i="24"/>
  <c r="AH4117" i="24"/>
  <c r="AH4116" i="24"/>
  <c r="AH4115" i="24"/>
  <c r="AH4114" i="24"/>
  <c r="AH4113" i="24"/>
  <c r="AH4112" i="24"/>
  <c r="AH4111" i="24"/>
  <c r="AH4110" i="24"/>
  <c r="AH4109" i="24"/>
  <c r="AH4108" i="24"/>
  <c r="AH4107" i="24"/>
  <c r="AH4106" i="24"/>
  <c r="AH4105" i="24"/>
  <c r="AH4104" i="24"/>
  <c r="AH4103" i="24"/>
  <c r="AH4102" i="24"/>
  <c r="AH4101" i="24"/>
  <c r="AH4100" i="24"/>
  <c r="AH4099" i="24"/>
  <c r="AH4098" i="24"/>
  <c r="AH4097" i="24"/>
  <c r="AH4096" i="24"/>
  <c r="AH4095" i="24"/>
  <c r="AH4094" i="24"/>
  <c r="AH4093" i="24"/>
  <c r="AH4092" i="24"/>
  <c r="AH4091" i="24"/>
  <c r="AH4090" i="24"/>
  <c r="AH4089" i="24"/>
  <c r="AH4088" i="24"/>
  <c r="AH4087" i="24"/>
  <c r="AH4086" i="24"/>
  <c r="AH4085" i="24"/>
  <c r="AH4084" i="24"/>
  <c r="AH4083" i="24"/>
  <c r="AH4082" i="24"/>
  <c r="AH4081" i="24"/>
  <c r="AH4080" i="24"/>
  <c r="AH4079" i="24"/>
  <c r="AH4078" i="24"/>
  <c r="AH4077" i="24"/>
  <c r="AH4076" i="24"/>
  <c r="AH4075" i="24"/>
  <c r="AH4074" i="24"/>
  <c r="AH4073" i="24"/>
  <c r="AH4072" i="24"/>
  <c r="AH4071" i="24"/>
  <c r="AH4070" i="24"/>
  <c r="AH4069" i="24"/>
  <c r="AH4068" i="24"/>
  <c r="AH4067" i="24"/>
  <c r="AH4066" i="24"/>
  <c r="AH4065" i="24"/>
  <c r="AH4064" i="24"/>
  <c r="AH4063" i="24"/>
  <c r="AH4062" i="24"/>
  <c r="AH4061" i="24"/>
  <c r="AH4060" i="24"/>
  <c r="AH4059" i="24"/>
  <c r="AH4058" i="24"/>
  <c r="AH4057" i="24"/>
  <c r="AH4056" i="24"/>
  <c r="AH4055" i="24"/>
  <c r="AH4054" i="24"/>
  <c r="AH4053" i="24"/>
  <c r="AH4052" i="24"/>
  <c r="AH4051" i="24"/>
  <c r="AH4050" i="24"/>
  <c r="AH4049" i="24"/>
  <c r="AH4048" i="24"/>
  <c r="AH4047" i="24"/>
  <c r="AH4046" i="24"/>
  <c r="AH4045" i="24"/>
  <c r="AH4044" i="24"/>
  <c r="AH4043" i="24"/>
  <c r="AH4042" i="24"/>
  <c r="AH4041" i="24"/>
  <c r="AH4040" i="24"/>
  <c r="AH4039" i="24"/>
  <c r="AH4038" i="24"/>
  <c r="AH4037" i="24"/>
  <c r="AH4036" i="24"/>
  <c r="AH4035" i="24"/>
  <c r="AH4034" i="24"/>
  <c r="AH4033" i="24"/>
  <c r="AH4032" i="24"/>
  <c r="AH4031" i="24"/>
  <c r="AH4030" i="24"/>
  <c r="AH4029" i="24"/>
  <c r="AH4028" i="24"/>
  <c r="AH4027" i="24"/>
  <c r="AH4026" i="24"/>
  <c r="AH4025" i="24"/>
  <c r="AH4024" i="24"/>
  <c r="AH4023" i="24"/>
  <c r="AH4022" i="24"/>
  <c r="AH4021" i="24"/>
  <c r="AH4020" i="24"/>
  <c r="AH4019" i="24"/>
  <c r="AH4018" i="24"/>
  <c r="AH4017" i="24"/>
  <c r="AH4016" i="24"/>
  <c r="AH4015" i="24"/>
  <c r="AH4014" i="24"/>
  <c r="AH4013" i="24"/>
  <c r="AH4012" i="24"/>
  <c r="AH4011" i="24"/>
  <c r="AH4010" i="24"/>
  <c r="AH4009" i="24"/>
  <c r="AH4008" i="24"/>
  <c r="AH4007" i="24"/>
  <c r="AH4006" i="24"/>
  <c r="AH4005" i="24"/>
  <c r="AH4004" i="24"/>
  <c r="AH4003" i="24"/>
  <c r="AH4002" i="24"/>
  <c r="AH4001" i="24"/>
  <c r="AH4000" i="24"/>
  <c r="AH3999" i="24"/>
  <c r="AH3998" i="24"/>
  <c r="AH3997" i="24"/>
  <c r="AH3996" i="24"/>
  <c r="AH3995" i="24"/>
  <c r="AH3994" i="24"/>
  <c r="AH3993" i="24"/>
  <c r="AH3992" i="24"/>
  <c r="AH3991" i="24"/>
  <c r="AH3990" i="24"/>
  <c r="AH3989" i="24"/>
  <c r="AH3988" i="24"/>
  <c r="AH3987" i="24"/>
  <c r="AH3986" i="24"/>
  <c r="AH3985" i="24"/>
  <c r="AH3984" i="24"/>
  <c r="AH3983" i="24"/>
  <c r="AH3982" i="24"/>
  <c r="AH3981" i="24"/>
  <c r="AH3980" i="24"/>
  <c r="AH3979" i="24"/>
  <c r="AH3978" i="24"/>
  <c r="AH3977" i="24"/>
  <c r="AH3976" i="24"/>
  <c r="AH3975" i="24"/>
  <c r="AH3974" i="24"/>
  <c r="AH3973" i="24"/>
  <c r="AH3972" i="24"/>
  <c r="AH3971" i="24"/>
  <c r="AH3970" i="24"/>
  <c r="AH3969" i="24"/>
  <c r="AH3968" i="24"/>
  <c r="AH3967" i="24"/>
  <c r="AH3966" i="24"/>
  <c r="AH3965" i="24"/>
  <c r="AH3964" i="24"/>
  <c r="AH3963" i="24"/>
  <c r="AH3962" i="24"/>
  <c r="AH3961" i="24"/>
  <c r="AH3960" i="24"/>
  <c r="AH3959" i="24"/>
  <c r="AH3958" i="24"/>
  <c r="AH3957" i="24"/>
  <c r="AH3956" i="24"/>
  <c r="AH3955" i="24"/>
  <c r="AH3954" i="24"/>
  <c r="AH3953" i="24"/>
  <c r="AH3952" i="24"/>
  <c r="AH3951" i="24"/>
  <c r="AH3950" i="24"/>
  <c r="AH3949" i="24"/>
  <c r="AH3948" i="24"/>
  <c r="AH3947" i="24"/>
  <c r="AH3946" i="24"/>
  <c r="AH3945" i="24"/>
  <c r="AH3944" i="24"/>
  <c r="AH3943" i="24"/>
  <c r="AH3942" i="24"/>
  <c r="AH3941" i="24"/>
  <c r="AH3940" i="24"/>
  <c r="AH3939" i="24"/>
  <c r="AH3938" i="24"/>
  <c r="AH3937" i="24"/>
  <c r="AH3936" i="24"/>
  <c r="AH3935" i="24"/>
  <c r="AH3934" i="24"/>
  <c r="AH3933" i="24"/>
  <c r="AH3932" i="24"/>
  <c r="AH3931" i="24"/>
  <c r="AH3930" i="24"/>
  <c r="AH3929" i="24"/>
  <c r="AH3928" i="24"/>
  <c r="AH3927" i="24"/>
  <c r="AH3926" i="24"/>
  <c r="AH3925" i="24"/>
  <c r="AH3924" i="24"/>
  <c r="AH3923" i="24"/>
  <c r="AH3922" i="24"/>
  <c r="AH3921" i="24"/>
  <c r="AH3920" i="24"/>
  <c r="AH3919" i="24"/>
  <c r="AH3918" i="24"/>
  <c r="AH3917" i="24"/>
  <c r="AH3916" i="24"/>
  <c r="AH3915" i="24"/>
  <c r="AH3914" i="24"/>
  <c r="AH3913" i="24"/>
  <c r="AH3912" i="24"/>
  <c r="AH3911" i="24"/>
  <c r="AH3910" i="24"/>
  <c r="AH3909" i="24"/>
  <c r="AH3908" i="24"/>
  <c r="AH3907" i="24"/>
  <c r="AH3906" i="24"/>
  <c r="AH3905" i="24"/>
  <c r="AH3904" i="24"/>
  <c r="AH3903" i="24"/>
  <c r="AH3902" i="24"/>
  <c r="AH3901" i="24"/>
  <c r="AH3900" i="24"/>
  <c r="AH3899" i="24"/>
  <c r="AH3898" i="24"/>
  <c r="AH3897" i="24"/>
  <c r="AH3896" i="24"/>
  <c r="AH3895" i="24"/>
  <c r="AH3894" i="24"/>
  <c r="AH3893" i="24"/>
  <c r="AH3892" i="24"/>
  <c r="AH3891" i="24"/>
  <c r="AH3890" i="24"/>
  <c r="AH3889" i="24"/>
  <c r="AH3888" i="24"/>
  <c r="AH3887" i="24"/>
  <c r="AH3886" i="24"/>
  <c r="AH3885" i="24"/>
  <c r="AH3884" i="24"/>
  <c r="AH3883" i="24"/>
  <c r="AH3882" i="24"/>
  <c r="AH3881" i="24"/>
  <c r="AH3880" i="24"/>
  <c r="AH3879" i="24"/>
  <c r="AH3878" i="24"/>
  <c r="AH3877" i="24"/>
  <c r="AH3876" i="24"/>
  <c r="AH3875" i="24"/>
  <c r="AH3874" i="24"/>
  <c r="AH3873" i="24"/>
  <c r="AH3872" i="24"/>
  <c r="AH3871" i="24"/>
  <c r="AH3870" i="24"/>
  <c r="AH3869" i="24"/>
  <c r="AH3868" i="24"/>
  <c r="AH3867" i="24"/>
  <c r="AH3866" i="24"/>
  <c r="AH3865" i="24"/>
  <c r="AH3864" i="24"/>
  <c r="AH3863" i="24"/>
  <c r="AH3862" i="24"/>
  <c r="AH3861" i="24"/>
  <c r="AH3860" i="24"/>
  <c r="AH3859" i="24"/>
  <c r="AH3858" i="24"/>
  <c r="AH3857" i="24"/>
  <c r="AH3856" i="24"/>
  <c r="AH3855" i="24"/>
  <c r="AH3854" i="24"/>
  <c r="AH3853" i="24"/>
  <c r="AH3852" i="24"/>
  <c r="AH3851" i="24"/>
  <c r="AH3850" i="24"/>
  <c r="AH3849" i="24"/>
  <c r="AH3848" i="24"/>
  <c r="AH3847" i="24"/>
  <c r="AH3846" i="24"/>
  <c r="AH3845" i="24"/>
  <c r="AH3844" i="24"/>
  <c r="AH3843" i="24"/>
  <c r="AH3842" i="24"/>
  <c r="AH3841" i="24"/>
  <c r="AH3840" i="24"/>
  <c r="AH3839" i="24"/>
  <c r="AH3838" i="24"/>
  <c r="AH3837" i="24"/>
  <c r="AH3836" i="24"/>
  <c r="AH3835" i="24"/>
  <c r="AH3834" i="24"/>
  <c r="AH3833" i="24"/>
  <c r="AH3832" i="24"/>
  <c r="AH3831" i="24"/>
  <c r="AH3830" i="24"/>
  <c r="AH3829" i="24"/>
  <c r="AH3828" i="24"/>
  <c r="AH3827" i="24"/>
  <c r="AH3826" i="24"/>
  <c r="AH3825" i="24"/>
  <c r="AH3824" i="24"/>
  <c r="AH3823" i="24"/>
  <c r="AH3822" i="24"/>
  <c r="AH3821" i="24"/>
  <c r="AH3820" i="24"/>
  <c r="AH3819" i="24"/>
  <c r="AH3818" i="24"/>
  <c r="AH3817" i="24"/>
  <c r="AH3816" i="24"/>
  <c r="AH3815" i="24"/>
  <c r="AH3814" i="24"/>
  <c r="AH3813" i="24"/>
  <c r="AH3812" i="24"/>
  <c r="AH3811" i="24"/>
  <c r="AH3810" i="24"/>
  <c r="AH3809" i="24"/>
  <c r="AH3808" i="24"/>
  <c r="AH3807" i="24"/>
  <c r="AH3806" i="24"/>
  <c r="AH3805" i="24"/>
  <c r="AH3804" i="24"/>
  <c r="AH3803" i="24"/>
  <c r="AH3802" i="24"/>
  <c r="AH3801" i="24"/>
  <c r="AH3800" i="24"/>
  <c r="AH3799" i="24"/>
  <c r="AH3798" i="24"/>
  <c r="AH3797" i="24"/>
  <c r="AH3796" i="24"/>
  <c r="AH3795" i="24"/>
  <c r="AH3794" i="24"/>
  <c r="AH3793" i="24"/>
  <c r="AH3792" i="24"/>
  <c r="AH3791" i="24"/>
  <c r="AH3790" i="24"/>
  <c r="AH3789" i="24"/>
  <c r="AH3788" i="24"/>
  <c r="AH3787" i="24"/>
  <c r="AH3786" i="24"/>
  <c r="AH3785" i="24"/>
  <c r="AH3784" i="24"/>
  <c r="AH3783" i="24"/>
  <c r="AH3782" i="24"/>
  <c r="AH3781" i="24"/>
  <c r="AH3780" i="24"/>
  <c r="AH3779" i="24"/>
  <c r="AH3778" i="24"/>
  <c r="AH3777" i="24"/>
  <c r="AH3776" i="24"/>
  <c r="AH3775" i="24"/>
  <c r="AH3774" i="24"/>
  <c r="AH3773" i="24"/>
  <c r="AH3772" i="24"/>
  <c r="AH3771" i="24"/>
  <c r="AH3770" i="24"/>
  <c r="AH3769" i="24"/>
  <c r="AH3768" i="24"/>
  <c r="AH3767" i="24"/>
  <c r="AH3766" i="24"/>
  <c r="AH3765" i="24"/>
  <c r="AH3764" i="24"/>
  <c r="AH3763" i="24"/>
  <c r="AH3762" i="24"/>
  <c r="AH3761" i="24"/>
  <c r="AH3760" i="24"/>
  <c r="AH3759" i="24"/>
  <c r="AH3758" i="24"/>
  <c r="AH3757" i="24"/>
  <c r="AH3756" i="24"/>
  <c r="AH3755" i="24"/>
  <c r="AH3754" i="24"/>
  <c r="AH3753" i="24"/>
  <c r="AH3752" i="24"/>
  <c r="AH3751" i="24"/>
  <c r="AH3750" i="24"/>
  <c r="AH3749" i="24"/>
  <c r="AH3748" i="24"/>
  <c r="AH3747" i="24"/>
  <c r="AH3746" i="24"/>
  <c r="AH3745" i="24"/>
  <c r="AH3744" i="24"/>
  <c r="AH3743" i="24"/>
  <c r="AH3742" i="24"/>
  <c r="AH3741" i="24"/>
  <c r="AH3740" i="24"/>
  <c r="AH3739" i="24"/>
  <c r="AH3738" i="24"/>
  <c r="AH3737" i="24"/>
  <c r="AH3736" i="24"/>
  <c r="AH3735" i="24"/>
  <c r="AH3734" i="24"/>
  <c r="AH3733" i="24"/>
  <c r="AH3732" i="24"/>
  <c r="AH3731" i="24"/>
  <c r="AH3730" i="24"/>
  <c r="AH3729" i="24"/>
  <c r="AH3728" i="24"/>
  <c r="AH3727" i="24"/>
  <c r="AH3726" i="24"/>
  <c r="AH3725" i="24"/>
  <c r="AH3724" i="24"/>
  <c r="AH3723" i="24"/>
  <c r="AH3722" i="24"/>
  <c r="AH3721" i="24"/>
  <c r="AH3720" i="24"/>
  <c r="AH3719" i="24"/>
  <c r="AH3718" i="24"/>
  <c r="AH3717" i="24"/>
  <c r="AH3716" i="24"/>
  <c r="AH3715" i="24"/>
  <c r="AH3714" i="24"/>
  <c r="AH3713" i="24"/>
  <c r="AH3712" i="24"/>
  <c r="AH3711" i="24"/>
  <c r="AH3710" i="24"/>
  <c r="AH3709" i="24"/>
  <c r="AH3708" i="24"/>
  <c r="AH3707" i="24"/>
  <c r="AH3706" i="24"/>
  <c r="AH3705" i="24"/>
  <c r="AH3704" i="24"/>
  <c r="AH3703" i="24"/>
  <c r="AH3702" i="24"/>
  <c r="AH3701" i="24"/>
  <c r="AH3700" i="24"/>
  <c r="AH3699" i="24"/>
  <c r="AH3698" i="24"/>
  <c r="AH3697" i="24"/>
  <c r="AH3696" i="24"/>
  <c r="AH3695" i="24"/>
  <c r="AH3694" i="24"/>
  <c r="AH3693" i="24"/>
  <c r="AH3692" i="24"/>
  <c r="AH3691" i="24"/>
  <c r="AH3690" i="24"/>
  <c r="AH3689" i="24"/>
  <c r="AH3688" i="24"/>
  <c r="AH3687" i="24"/>
  <c r="AH3686" i="24"/>
  <c r="AH3685" i="24"/>
  <c r="AH3684" i="24"/>
  <c r="AH3683" i="24"/>
  <c r="AH3682" i="24"/>
  <c r="AH3681" i="24"/>
  <c r="AH3680" i="24"/>
  <c r="AH3679" i="24"/>
  <c r="AH3678" i="24"/>
  <c r="AH3677" i="24"/>
  <c r="AH3676" i="24"/>
  <c r="AH3675" i="24"/>
  <c r="AH3674" i="24"/>
  <c r="AH3673" i="24"/>
  <c r="AH3672" i="24"/>
  <c r="AH3671" i="24"/>
  <c r="AH3670" i="24"/>
  <c r="AH3669" i="24"/>
  <c r="AH3668" i="24"/>
  <c r="AH3667" i="24"/>
  <c r="AH3666" i="24"/>
  <c r="AH3665" i="24"/>
  <c r="AH3664" i="24"/>
  <c r="AH3663" i="24"/>
  <c r="AH3662" i="24"/>
  <c r="AH3661" i="24"/>
  <c r="AH3660" i="24"/>
  <c r="AH3659" i="24"/>
  <c r="AH3658" i="24"/>
  <c r="AH3657" i="24"/>
  <c r="AH3656" i="24"/>
  <c r="AH3655" i="24"/>
  <c r="AH3654" i="24"/>
  <c r="AH3653" i="24"/>
  <c r="AH3652" i="24"/>
  <c r="AH3651" i="24"/>
  <c r="AH3650" i="24"/>
  <c r="AH3649" i="24"/>
  <c r="AH3648" i="24"/>
  <c r="AH3647" i="24"/>
  <c r="AH3646" i="24"/>
  <c r="AH3645" i="24"/>
  <c r="AH3644" i="24"/>
  <c r="AH3643" i="24"/>
  <c r="AH3642" i="24"/>
  <c r="AH3641" i="24"/>
  <c r="AH3640" i="24"/>
  <c r="AH3639" i="24"/>
  <c r="AH3638" i="24"/>
  <c r="AH3637" i="24"/>
  <c r="AH3636" i="24"/>
  <c r="AH3635" i="24"/>
  <c r="AH3634" i="24"/>
  <c r="AH3633" i="24"/>
  <c r="AH3632" i="24"/>
  <c r="AH3631" i="24"/>
  <c r="AH3630" i="24"/>
  <c r="AH3629" i="24"/>
  <c r="AH3628" i="24"/>
  <c r="AH3627" i="24"/>
  <c r="AH3626" i="24"/>
  <c r="AH3625" i="24"/>
  <c r="AH3624" i="24"/>
  <c r="AH3623" i="24"/>
  <c r="AH3622" i="24"/>
  <c r="AH3621" i="24"/>
  <c r="AH3620" i="24"/>
  <c r="AH3619" i="24"/>
  <c r="AH3618" i="24"/>
  <c r="AH3617" i="24"/>
  <c r="AH3616" i="24"/>
  <c r="AH3615" i="24"/>
  <c r="AH3614" i="24"/>
  <c r="AH3613" i="24"/>
  <c r="AH3612" i="24"/>
  <c r="AH3611" i="24"/>
  <c r="AH3610" i="24"/>
  <c r="AH3609" i="24"/>
  <c r="AH3608" i="24"/>
  <c r="AH3607" i="24"/>
  <c r="AH3606" i="24"/>
  <c r="AH3605" i="24"/>
  <c r="AH3604" i="24"/>
  <c r="AH3603" i="24"/>
  <c r="AH3602" i="24"/>
  <c r="AH3601" i="24"/>
  <c r="AH3600" i="24"/>
  <c r="AH3599" i="24"/>
  <c r="AH3598" i="24"/>
  <c r="AH3597" i="24"/>
  <c r="AH3596" i="24"/>
  <c r="AH3595" i="24"/>
  <c r="AH3594" i="24"/>
  <c r="AH3593" i="24"/>
  <c r="AH3592" i="24"/>
  <c r="AH3591" i="24"/>
  <c r="AH3590" i="24"/>
  <c r="AH3589" i="24"/>
  <c r="AH3588" i="24"/>
  <c r="AH3587" i="24"/>
  <c r="AH3586" i="24"/>
  <c r="AH3585" i="24"/>
  <c r="AH3584" i="24"/>
  <c r="AH3583" i="24"/>
  <c r="AH3582" i="24"/>
  <c r="AH3581" i="24"/>
  <c r="AH3580" i="24"/>
  <c r="AH3579" i="24"/>
  <c r="AH3578" i="24"/>
  <c r="AH3577" i="24"/>
  <c r="AH3576" i="24"/>
  <c r="AH3575" i="24"/>
  <c r="AH3574" i="24"/>
  <c r="AH3573" i="24"/>
  <c r="AH3572" i="24"/>
  <c r="AH3571" i="24"/>
  <c r="AH3570" i="24"/>
  <c r="AH3569" i="24"/>
  <c r="AH3568" i="24"/>
  <c r="AH3567" i="24"/>
  <c r="AH3566" i="24"/>
  <c r="AH3565" i="24"/>
  <c r="AH3564" i="24"/>
  <c r="AH3563" i="24"/>
  <c r="AH3562" i="24"/>
  <c r="AH3561" i="24"/>
  <c r="AH3560" i="24"/>
  <c r="AH3559" i="24"/>
  <c r="AH3558" i="24"/>
  <c r="AH3557" i="24"/>
  <c r="AH3556" i="24"/>
  <c r="AH3555" i="24"/>
  <c r="AH3554" i="24"/>
  <c r="AH3553" i="24"/>
  <c r="AH3552" i="24"/>
  <c r="AH3551" i="24"/>
  <c r="AH3550" i="24"/>
  <c r="AH3549" i="24"/>
  <c r="AH3548" i="24"/>
  <c r="AH3547" i="24"/>
  <c r="AH3546" i="24"/>
  <c r="AH3545" i="24"/>
  <c r="AH3544" i="24"/>
  <c r="AH3543" i="24"/>
  <c r="AH3542" i="24"/>
  <c r="AH3541" i="24"/>
  <c r="AH3540" i="24"/>
  <c r="AH3539" i="24"/>
  <c r="AH3538" i="24"/>
  <c r="AH3537" i="24"/>
  <c r="AH3536" i="24"/>
  <c r="AH3535" i="24"/>
  <c r="AH3534" i="24"/>
  <c r="AH3533" i="24"/>
  <c r="AH3532" i="24"/>
  <c r="AH3531" i="24"/>
  <c r="AH3530" i="24"/>
  <c r="AH3529" i="24"/>
  <c r="AH3528" i="24"/>
  <c r="AH3527" i="24"/>
  <c r="AH3526" i="24"/>
  <c r="AH3525" i="24"/>
  <c r="AH3524" i="24"/>
  <c r="AH3523" i="24"/>
  <c r="AH3522" i="24"/>
  <c r="AH3521" i="24"/>
  <c r="AH3520" i="24"/>
  <c r="AH3519" i="24"/>
  <c r="AH3518" i="24"/>
  <c r="AH3517" i="24"/>
  <c r="AH3516" i="24"/>
  <c r="AH3515" i="24"/>
  <c r="AH3514" i="24"/>
  <c r="AH3513" i="24"/>
  <c r="AH3512" i="24"/>
  <c r="AH3511" i="24"/>
  <c r="AH3510" i="24"/>
  <c r="AH3509" i="24"/>
  <c r="AH3508" i="24"/>
  <c r="AH3507" i="24"/>
  <c r="AH3506" i="24"/>
  <c r="AH3505" i="24"/>
  <c r="AH3504" i="24"/>
  <c r="AH3503" i="24"/>
  <c r="AH3502" i="24"/>
  <c r="AH3501" i="24"/>
  <c r="AH3500" i="24"/>
  <c r="AH3499" i="24"/>
  <c r="AH3498" i="24"/>
  <c r="AH3497" i="24"/>
  <c r="AH3496" i="24"/>
  <c r="AH3495" i="24"/>
  <c r="AH3494" i="24"/>
  <c r="AH3493" i="24"/>
  <c r="AH3492" i="24"/>
  <c r="AH3491" i="24"/>
  <c r="AH3490" i="24"/>
  <c r="AH3489" i="24"/>
  <c r="AH3488" i="24"/>
  <c r="AH3487" i="24"/>
  <c r="AH3486" i="24"/>
  <c r="AH3485" i="24"/>
  <c r="AH3484" i="24"/>
  <c r="AH3483" i="24"/>
  <c r="AH3482" i="24"/>
  <c r="AH3481" i="24"/>
  <c r="AH3480" i="24"/>
  <c r="AH3479" i="24"/>
  <c r="AH3478" i="24"/>
  <c r="AH3477" i="24"/>
  <c r="AH3476" i="24"/>
  <c r="AH3475" i="24"/>
  <c r="AH3474" i="24"/>
  <c r="AH3473" i="24"/>
  <c r="AH3472" i="24"/>
  <c r="AH3471" i="24"/>
  <c r="AH3470" i="24"/>
  <c r="AH3469" i="24"/>
  <c r="AH3468" i="24"/>
  <c r="AH3467" i="24"/>
  <c r="AH3466" i="24"/>
  <c r="AH3465" i="24"/>
  <c r="AH3464" i="24"/>
  <c r="AH3463" i="24"/>
  <c r="AH3462" i="24"/>
  <c r="AH3461" i="24"/>
  <c r="AH3460" i="24"/>
  <c r="AH3459" i="24"/>
  <c r="AH3458" i="24"/>
  <c r="AH3457" i="24"/>
  <c r="AH3456" i="24"/>
  <c r="AH3455" i="24"/>
  <c r="AH3454" i="24"/>
  <c r="AH3453" i="24"/>
  <c r="AH3452" i="24"/>
  <c r="AH3451" i="24"/>
  <c r="AH3450" i="24"/>
  <c r="AH3449" i="24"/>
  <c r="AH3448" i="24"/>
  <c r="AH3447" i="24"/>
  <c r="AH3446" i="24"/>
  <c r="AH3445" i="24"/>
  <c r="AH3444" i="24"/>
  <c r="AH3443" i="24"/>
  <c r="AH3442" i="24"/>
  <c r="AH3441" i="24"/>
  <c r="AH3440" i="24"/>
  <c r="AH3439" i="24"/>
  <c r="AH3438" i="24"/>
  <c r="AH3437" i="24"/>
  <c r="AH3436" i="24"/>
  <c r="AH3435" i="24"/>
  <c r="AH3434" i="24"/>
  <c r="AH3433" i="24"/>
  <c r="AH3432" i="24"/>
  <c r="AH3431" i="24"/>
  <c r="AH3430" i="24"/>
  <c r="AH3429" i="24"/>
  <c r="AH3428" i="24"/>
  <c r="AH3427" i="24"/>
  <c r="AH3426" i="24"/>
  <c r="AH3425" i="24"/>
  <c r="AH3424" i="24"/>
  <c r="AH3423" i="24"/>
  <c r="AH3422" i="24"/>
  <c r="AH3421" i="24"/>
  <c r="AH3420" i="24"/>
  <c r="AH3419" i="24"/>
  <c r="AH3418" i="24"/>
  <c r="AH3417" i="24"/>
  <c r="AH3416" i="24"/>
  <c r="AH3415" i="24"/>
  <c r="AH3414" i="24"/>
  <c r="AH3413" i="24"/>
  <c r="AH3412" i="24"/>
  <c r="AH3411" i="24"/>
  <c r="AH3410" i="24"/>
  <c r="AH3409" i="24"/>
  <c r="AH3408" i="24"/>
  <c r="AH3407" i="24"/>
  <c r="AH3406" i="24"/>
  <c r="AH3405" i="24"/>
  <c r="AH3404" i="24"/>
  <c r="AH3403" i="24"/>
  <c r="AH3402" i="24"/>
  <c r="AH3401" i="24"/>
  <c r="AH3400" i="24"/>
  <c r="AH3399" i="24"/>
  <c r="AH3398" i="24"/>
  <c r="AH3397" i="24"/>
  <c r="AH3396" i="24"/>
  <c r="AH3395" i="24"/>
  <c r="AH3394" i="24"/>
  <c r="AH3393" i="24"/>
  <c r="AH3392" i="24"/>
  <c r="AH3391" i="24"/>
  <c r="AH3390" i="24"/>
  <c r="AH3389" i="24"/>
  <c r="AH3388" i="24"/>
  <c r="AH3387" i="24"/>
  <c r="AH3386" i="24"/>
  <c r="AH3385" i="24"/>
  <c r="AH3384" i="24"/>
  <c r="AH3383" i="24"/>
  <c r="AH3382" i="24"/>
  <c r="AH3381" i="24"/>
  <c r="AH3380" i="24"/>
  <c r="AH3379" i="24"/>
  <c r="AH3378" i="24"/>
  <c r="AH3377" i="24"/>
  <c r="AH3376" i="24"/>
  <c r="AH3375" i="24"/>
  <c r="AH3374" i="24"/>
  <c r="AH3373" i="24"/>
  <c r="AH3372" i="24"/>
  <c r="AH3371" i="24"/>
  <c r="AH3370" i="24"/>
  <c r="AH3369" i="24"/>
  <c r="AH3368" i="24"/>
  <c r="AH3367" i="24"/>
  <c r="AH3366" i="24"/>
  <c r="AH3365" i="24"/>
  <c r="AH3364" i="24"/>
  <c r="AH3363" i="24"/>
  <c r="AH3362" i="24"/>
  <c r="AH3361" i="24"/>
  <c r="AH3360" i="24"/>
  <c r="AH3359" i="24"/>
  <c r="AH3358" i="24"/>
  <c r="AH3357" i="24"/>
  <c r="AH3356" i="24"/>
  <c r="AH3355" i="24"/>
  <c r="AH3354" i="24"/>
  <c r="AH3353" i="24"/>
  <c r="AH3352" i="24"/>
  <c r="AH3351" i="24"/>
  <c r="AH3350" i="24"/>
  <c r="AH3349" i="24"/>
  <c r="AH3348" i="24"/>
  <c r="AH3347" i="24"/>
  <c r="AH3346" i="24"/>
  <c r="AH3345" i="24"/>
  <c r="AH3344" i="24"/>
  <c r="AH3343" i="24"/>
  <c r="AH3342" i="24"/>
  <c r="AH3341" i="24"/>
  <c r="AH3340" i="24"/>
  <c r="AH3339" i="24"/>
  <c r="AH3338" i="24"/>
  <c r="AH3337" i="24"/>
  <c r="AH3336" i="24"/>
  <c r="AH3335" i="24"/>
  <c r="AH3334" i="24"/>
  <c r="AH3333" i="24"/>
  <c r="AH3332" i="24"/>
  <c r="AH3331" i="24"/>
  <c r="AH3330" i="24"/>
  <c r="AH3329" i="24"/>
  <c r="AH3328" i="24"/>
  <c r="AH3327" i="24"/>
  <c r="AH3326" i="24"/>
  <c r="AH3325" i="24"/>
  <c r="AH3324" i="24"/>
  <c r="AH3323" i="24"/>
  <c r="AH3322" i="24"/>
  <c r="AH3321" i="24"/>
  <c r="AH3320" i="24"/>
  <c r="AH3319" i="24"/>
  <c r="AH3318" i="24"/>
  <c r="AH3317" i="24"/>
  <c r="AH3316" i="24"/>
  <c r="AH3315" i="24"/>
  <c r="AH3314" i="24"/>
  <c r="AH3313" i="24"/>
  <c r="AH3312" i="24"/>
  <c r="AH3311" i="24"/>
  <c r="AH3310" i="24"/>
  <c r="AH3309" i="24"/>
  <c r="AH3308" i="24"/>
  <c r="AH3307" i="24"/>
  <c r="AH3306" i="24"/>
  <c r="AH3305" i="24"/>
  <c r="AH3304" i="24"/>
  <c r="AH3303" i="24"/>
  <c r="AH3302" i="24"/>
  <c r="AH3301" i="24"/>
  <c r="AH3300" i="24"/>
  <c r="AH3299" i="24"/>
  <c r="AH3298" i="24"/>
  <c r="AH3297" i="24"/>
  <c r="AH3296" i="24"/>
  <c r="AH3295" i="24"/>
  <c r="AH3294" i="24"/>
  <c r="AH3293" i="24"/>
  <c r="AH3292" i="24"/>
  <c r="AH3291" i="24"/>
  <c r="AH3290" i="24"/>
  <c r="AH3289" i="24"/>
  <c r="AH3288" i="24"/>
  <c r="AH3287" i="24"/>
  <c r="AH3286" i="24"/>
  <c r="AH3285" i="24"/>
  <c r="AH3284" i="24"/>
  <c r="AH3283" i="24"/>
  <c r="AH3282" i="24"/>
  <c r="AH3281" i="24"/>
  <c r="AH3280" i="24"/>
  <c r="AH3279" i="24"/>
  <c r="AH3278" i="24"/>
  <c r="AH3277" i="24"/>
  <c r="AH3276" i="24"/>
  <c r="AH3275" i="24"/>
  <c r="AH3274" i="24"/>
  <c r="AH3273" i="24"/>
  <c r="AH3272" i="24"/>
  <c r="AH3271" i="24"/>
  <c r="AH3270" i="24"/>
  <c r="AH3269" i="24"/>
  <c r="AH3268" i="24"/>
  <c r="AH3267" i="24"/>
  <c r="AH3266" i="24"/>
  <c r="AH3265" i="24"/>
  <c r="AH3264" i="24"/>
  <c r="AH3263" i="24"/>
  <c r="AH3262" i="24"/>
  <c r="AH3261" i="24"/>
  <c r="AH3260" i="24"/>
  <c r="AH3259" i="24"/>
  <c r="AH3258" i="24"/>
  <c r="AH3257" i="24"/>
  <c r="AH3256" i="24"/>
  <c r="AH3255" i="24"/>
  <c r="AH3254" i="24"/>
  <c r="AH3253" i="24"/>
  <c r="AH3252" i="24"/>
  <c r="AH3251" i="24"/>
  <c r="AH3250" i="24"/>
  <c r="AH3249" i="24"/>
  <c r="AH3248" i="24"/>
  <c r="AH3247" i="24"/>
  <c r="AH3246" i="24"/>
  <c r="AH3245" i="24"/>
  <c r="AH3244" i="24"/>
  <c r="AH3243" i="24"/>
  <c r="AH3242" i="24"/>
  <c r="AH3241" i="24"/>
  <c r="AH3240" i="24"/>
  <c r="AH3239" i="24"/>
  <c r="AH3238" i="24"/>
  <c r="AH3237" i="24"/>
  <c r="AH3236" i="24"/>
  <c r="AH3235" i="24"/>
  <c r="AH3234" i="24"/>
  <c r="AH3233" i="24"/>
  <c r="AH3232" i="24"/>
  <c r="AH3231" i="24"/>
  <c r="AH3230" i="24"/>
  <c r="AH3229" i="24"/>
  <c r="AH3228" i="24"/>
  <c r="AH3227" i="24"/>
  <c r="AH3226" i="24"/>
  <c r="AH3225" i="24"/>
  <c r="AH3224" i="24"/>
  <c r="AH3223" i="24"/>
  <c r="AH3222" i="24"/>
  <c r="AH3221" i="24"/>
  <c r="AH3220" i="24"/>
  <c r="AH3219" i="24"/>
  <c r="AH3218" i="24"/>
  <c r="AH3217" i="24"/>
  <c r="AH3216" i="24"/>
  <c r="AH3215" i="24"/>
  <c r="AH3214" i="24"/>
  <c r="AH3213" i="24"/>
  <c r="AH3212" i="24"/>
  <c r="AH3211" i="24"/>
  <c r="AH3210" i="24"/>
  <c r="AH3209" i="24"/>
  <c r="AH3208" i="24"/>
  <c r="AH3207" i="24"/>
  <c r="AH3206" i="24"/>
  <c r="AH3205" i="24"/>
  <c r="AH3204" i="24"/>
  <c r="AH3203" i="24"/>
  <c r="AH3202" i="24"/>
  <c r="AH3201" i="24"/>
  <c r="AH3200" i="24"/>
  <c r="AH3199" i="24"/>
  <c r="AH3198" i="24"/>
  <c r="AH3197" i="24"/>
  <c r="AH3196" i="24"/>
  <c r="AH3195" i="24"/>
  <c r="AH3194" i="24"/>
  <c r="AH3193" i="24"/>
  <c r="AH3192" i="24"/>
  <c r="AH3191" i="24"/>
  <c r="AH3190" i="24"/>
  <c r="AH3189" i="24"/>
  <c r="AH3188" i="24"/>
  <c r="AH3187" i="24"/>
  <c r="AH3186" i="24"/>
  <c r="AH3185" i="24"/>
  <c r="AH3184" i="24"/>
  <c r="AH3183" i="24"/>
  <c r="AH3182" i="24"/>
  <c r="AH3181" i="24"/>
  <c r="AH3180" i="24"/>
  <c r="AH3179" i="24"/>
  <c r="AH3178" i="24"/>
  <c r="AH3177" i="24"/>
  <c r="AH3176" i="24"/>
  <c r="AH3175" i="24"/>
  <c r="AH3174" i="24"/>
  <c r="AH3173" i="24"/>
  <c r="AH3172" i="24"/>
  <c r="AH3171" i="24"/>
  <c r="AH3170" i="24"/>
  <c r="AH3169" i="24"/>
  <c r="AH3168" i="24"/>
  <c r="AH3167" i="24"/>
  <c r="AH3166" i="24"/>
  <c r="AH3165" i="24"/>
  <c r="AH3164" i="24"/>
  <c r="AH3163" i="24"/>
  <c r="AH3162" i="24"/>
  <c r="AH3161" i="24"/>
  <c r="AH3160" i="24"/>
  <c r="AH3159" i="24"/>
  <c r="AH3158" i="24"/>
  <c r="AH3157" i="24"/>
  <c r="AH3156" i="24"/>
  <c r="AH3155" i="24"/>
  <c r="AH3154" i="24"/>
  <c r="AH3153" i="24"/>
  <c r="AH3152" i="24"/>
  <c r="AH3151" i="24"/>
  <c r="AH3150" i="24"/>
  <c r="AH3149" i="24"/>
  <c r="AH3148" i="24"/>
  <c r="AH3147" i="24"/>
  <c r="AH3146" i="24"/>
  <c r="AH3145" i="24"/>
  <c r="AH3144" i="24"/>
  <c r="AH3143" i="24"/>
  <c r="AH3142" i="24"/>
  <c r="AH3141" i="24"/>
  <c r="AH3140" i="24"/>
  <c r="AH3139" i="24"/>
  <c r="AH3138" i="24"/>
  <c r="AH3137" i="24"/>
  <c r="AH3136" i="24"/>
  <c r="AH3135" i="24"/>
  <c r="AH3134" i="24"/>
  <c r="AH3133" i="24"/>
  <c r="AH3132" i="24"/>
  <c r="AH3131" i="24"/>
  <c r="AH3130" i="24"/>
  <c r="AH3129" i="24"/>
  <c r="AH3128" i="24"/>
  <c r="AH3127" i="24"/>
  <c r="AH3126" i="24"/>
  <c r="AH3125" i="24"/>
  <c r="AH3124" i="24"/>
  <c r="AH3123" i="24"/>
  <c r="AH3122" i="24"/>
  <c r="AH3121" i="24"/>
  <c r="AH3120" i="24"/>
  <c r="AH3119" i="24"/>
  <c r="AH3118" i="24"/>
  <c r="AH3117" i="24"/>
  <c r="AH3116" i="24"/>
  <c r="AH3115" i="24"/>
  <c r="AH3114" i="24"/>
  <c r="AH3113" i="24"/>
  <c r="AH3112" i="24"/>
  <c r="AH3111" i="24"/>
  <c r="AH3110" i="24"/>
  <c r="AH3109" i="24"/>
  <c r="AH3108" i="24"/>
  <c r="AH3107" i="24"/>
  <c r="AH3106" i="24"/>
  <c r="AH3105" i="24"/>
  <c r="AH3104" i="24"/>
  <c r="AH3103" i="24"/>
  <c r="AH3102" i="24"/>
  <c r="AH3101" i="24"/>
  <c r="AH3100" i="24"/>
  <c r="AH3099" i="24"/>
  <c r="AH3098" i="24"/>
  <c r="AH3097" i="24"/>
  <c r="AH3096" i="24"/>
  <c r="AH3095" i="24"/>
  <c r="AH3094" i="24"/>
  <c r="AH3093" i="24"/>
  <c r="AH3092" i="24"/>
  <c r="AH3091" i="24"/>
  <c r="AH3090" i="24"/>
  <c r="AH3089" i="24"/>
  <c r="AH3088" i="24"/>
  <c r="AH3087" i="24"/>
  <c r="AH3086" i="24"/>
  <c r="AH3085" i="24"/>
  <c r="AH3084" i="24"/>
  <c r="AH3083" i="24"/>
  <c r="AH3082" i="24"/>
  <c r="AH3081" i="24"/>
  <c r="AH3080" i="24"/>
  <c r="AH3079" i="24"/>
  <c r="AH3078" i="24"/>
  <c r="AH3077" i="24"/>
  <c r="AH3076" i="24"/>
  <c r="AH3075" i="24"/>
  <c r="AH3074" i="24"/>
  <c r="AH3073" i="24"/>
  <c r="AH3072" i="24"/>
  <c r="AH3071" i="24"/>
  <c r="AH3070" i="24"/>
  <c r="AH3069" i="24"/>
  <c r="AH3068" i="24"/>
  <c r="AH3067" i="24"/>
  <c r="AH3066" i="24"/>
  <c r="AH3065" i="24"/>
  <c r="AH3064" i="24"/>
  <c r="AH3063" i="24"/>
  <c r="AH3062" i="24"/>
  <c r="AH3061" i="24"/>
  <c r="AH3060" i="24"/>
  <c r="AH3059" i="24"/>
  <c r="AH3058" i="24"/>
  <c r="AH3057" i="24"/>
  <c r="AH3056" i="24"/>
  <c r="AH3055" i="24"/>
  <c r="AH3054" i="24"/>
  <c r="AH3053" i="24"/>
  <c r="AH3052" i="24"/>
  <c r="AH3051" i="24"/>
  <c r="AH3050" i="24"/>
  <c r="AH3049" i="24"/>
  <c r="AH3048" i="24"/>
  <c r="AH3047" i="24"/>
  <c r="AH3046" i="24"/>
  <c r="AH3045" i="24"/>
  <c r="AH3044" i="24"/>
  <c r="AH3043" i="24"/>
  <c r="AH3042" i="24"/>
  <c r="AH3041" i="24"/>
  <c r="AH3040" i="24"/>
  <c r="AH3039" i="24"/>
  <c r="AH3038" i="24"/>
  <c r="AH3037" i="24"/>
  <c r="AH3036" i="24"/>
  <c r="AH3035" i="24"/>
  <c r="AH3034" i="24"/>
  <c r="AH3033" i="24"/>
  <c r="AH3032" i="24"/>
  <c r="AH3031" i="24"/>
  <c r="AH3030" i="24"/>
  <c r="AH3029" i="24"/>
  <c r="AH3028" i="24"/>
  <c r="AH3027" i="24"/>
  <c r="AH3026" i="24"/>
  <c r="AH3025" i="24"/>
  <c r="AH3024" i="24"/>
  <c r="AH3023" i="24"/>
  <c r="AH3022" i="24"/>
  <c r="AH3021" i="24"/>
  <c r="AH3020" i="24"/>
  <c r="AH3019" i="24"/>
  <c r="AH3018" i="24"/>
  <c r="AH3017" i="24"/>
  <c r="AH3016" i="24"/>
  <c r="AH3015" i="24"/>
  <c r="AH3014" i="24"/>
  <c r="AH3013" i="24"/>
  <c r="AH3012" i="24"/>
  <c r="AH3011" i="24"/>
  <c r="AH3010" i="24"/>
  <c r="AH3009" i="24"/>
  <c r="AH3008" i="24"/>
  <c r="AH3007" i="24"/>
  <c r="AH3006" i="24"/>
  <c r="AH3005" i="24"/>
  <c r="AH3004" i="24"/>
  <c r="AH3003" i="24"/>
  <c r="AH3002" i="24"/>
  <c r="AH3001" i="24"/>
  <c r="AH3000" i="24"/>
  <c r="AH2999" i="24"/>
  <c r="AH2998" i="24"/>
  <c r="AH2997" i="24"/>
  <c r="AH2996" i="24"/>
  <c r="AH2995" i="24"/>
  <c r="AH2994" i="24"/>
  <c r="AH2993" i="24"/>
  <c r="AH2992" i="24"/>
  <c r="AH2991" i="24"/>
  <c r="AH2990" i="24"/>
  <c r="AH2989" i="24"/>
  <c r="AH2988" i="24"/>
  <c r="AH2987" i="24"/>
  <c r="AH2986" i="24"/>
  <c r="AH2985" i="24"/>
  <c r="AH2984" i="24"/>
  <c r="AH2983" i="24"/>
  <c r="AH2982" i="24"/>
  <c r="AH2981" i="24"/>
  <c r="AH2980" i="24"/>
  <c r="AH2979" i="24"/>
  <c r="AH2978" i="24"/>
  <c r="AH2977" i="24"/>
  <c r="AH2976" i="24"/>
  <c r="AH2975" i="24"/>
  <c r="AH2974" i="24"/>
  <c r="AH2973" i="24"/>
  <c r="AH2972" i="24"/>
  <c r="AH2971" i="24"/>
  <c r="AH2970" i="24"/>
  <c r="AH2969" i="24"/>
  <c r="AH2968" i="24"/>
  <c r="AH2967" i="24"/>
  <c r="AH2966" i="24"/>
  <c r="AH2965" i="24"/>
  <c r="AH2964" i="24"/>
  <c r="AH2963" i="24"/>
  <c r="AH2962" i="24"/>
  <c r="AH2961" i="24"/>
  <c r="AH2960" i="24"/>
  <c r="AH2959" i="24"/>
  <c r="AH2958" i="24"/>
  <c r="AH2957" i="24"/>
  <c r="AH2956" i="24"/>
  <c r="AH2955" i="24"/>
  <c r="AH2954" i="24"/>
  <c r="AH2953" i="24"/>
  <c r="AH2952" i="24"/>
  <c r="AH2951" i="24"/>
  <c r="AH2950" i="24"/>
  <c r="AH2949" i="24"/>
  <c r="AH2948" i="24"/>
  <c r="AH2947" i="24"/>
  <c r="AH2946" i="24"/>
  <c r="AH2945" i="24"/>
  <c r="AH2944" i="24"/>
  <c r="AH2943" i="24"/>
  <c r="AH2942" i="24"/>
  <c r="AH2941" i="24"/>
  <c r="AH2940" i="24"/>
  <c r="AH2939" i="24"/>
  <c r="AH2938" i="24"/>
  <c r="AH2937" i="24"/>
  <c r="AH2936" i="24"/>
  <c r="AH2935" i="24"/>
  <c r="AH2934" i="24"/>
  <c r="AH2933" i="24"/>
  <c r="AH2932" i="24"/>
  <c r="AH2931" i="24"/>
  <c r="AH2930" i="24"/>
  <c r="AH2929" i="24"/>
  <c r="AH2928" i="24"/>
  <c r="AH2927" i="24"/>
  <c r="AH2926" i="24"/>
  <c r="AH2925" i="24"/>
  <c r="AH2924" i="24"/>
  <c r="AH2923" i="24"/>
  <c r="AH2922" i="24"/>
  <c r="AH2921" i="24"/>
  <c r="AH2920" i="24"/>
  <c r="AH2919" i="24"/>
  <c r="AH2918" i="24"/>
  <c r="AH2917" i="24"/>
  <c r="AH2916" i="24"/>
  <c r="AH2915" i="24"/>
  <c r="AH2914" i="24"/>
  <c r="AH2913" i="24"/>
  <c r="AH2912" i="24"/>
  <c r="AH2911" i="24"/>
  <c r="AH2910" i="24"/>
  <c r="AH2909" i="24"/>
  <c r="AH2908" i="24"/>
  <c r="AH2907" i="24"/>
  <c r="AH2906" i="24"/>
  <c r="AH2905" i="24"/>
  <c r="AH2904" i="24"/>
  <c r="AH2903" i="24"/>
  <c r="AH2902" i="24"/>
  <c r="AH2901" i="24"/>
  <c r="AH2900" i="24"/>
  <c r="AH2899" i="24"/>
  <c r="AH2898" i="24"/>
  <c r="AH2897" i="24"/>
  <c r="AH2896" i="24"/>
  <c r="AH2895" i="24"/>
  <c r="AH2894" i="24"/>
  <c r="AH2893" i="24"/>
  <c r="AH2892" i="24"/>
  <c r="AH2891" i="24"/>
  <c r="AH2890" i="24"/>
  <c r="AH2889" i="24"/>
  <c r="AH2888" i="24"/>
  <c r="AH2887" i="24"/>
  <c r="AH2886" i="24"/>
  <c r="AH2885" i="24"/>
  <c r="AH2884" i="24"/>
  <c r="AH2883" i="24"/>
  <c r="AH2882" i="24"/>
  <c r="AH2881" i="24"/>
  <c r="AH2880" i="24"/>
  <c r="AH2879" i="24"/>
  <c r="AH2878" i="24"/>
  <c r="AH2877" i="24"/>
  <c r="AH2876" i="24"/>
  <c r="AH2875" i="24"/>
  <c r="AH2874" i="24"/>
  <c r="AH2873" i="24"/>
  <c r="AH2872" i="24"/>
  <c r="AH2871" i="24"/>
  <c r="AH2870" i="24"/>
  <c r="AH2869" i="24"/>
  <c r="AH2868" i="24"/>
  <c r="AH2867" i="24"/>
  <c r="AH2866" i="24"/>
  <c r="AH2865" i="24"/>
  <c r="AH2864" i="24"/>
  <c r="AH2863" i="24"/>
  <c r="AH2862" i="24"/>
  <c r="AH2861" i="24"/>
  <c r="AH2860" i="24"/>
  <c r="AH2859" i="24"/>
  <c r="AH2858" i="24"/>
  <c r="AH2857" i="24"/>
  <c r="AH2856" i="24"/>
  <c r="AH2855" i="24"/>
  <c r="AH2854" i="24"/>
  <c r="AH2853" i="24"/>
  <c r="AH2852" i="24"/>
  <c r="AH2851" i="24"/>
  <c r="AH2850" i="24"/>
  <c r="AH2849" i="24"/>
  <c r="AH2848" i="24"/>
  <c r="AH2847" i="24"/>
  <c r="AH2846" i="24"/>
  <c r="AH2845" i="24"/>
  <c r="AH2844" i="24"/>
  <c r="AH2843" i="24"/>
  <c r="AH2842" i="24"/>
  <c r="AH2841" i="24"/>
  <c r="AH2840" i="24"/>
  <c r="AH2839" i="24"/>
  <c r="AH2838" i="24"/>
  <c r="AH2837" i="24"/>
  <c r="AH2836" i="24"/>
  <c r="AH2835" i="24"/>
  <c r="AH2834" i="24"/>
  <c r="AH2833" i="24"/>
  <c r="AH2832" i="24"/>
  <c r="AH2831" i="24"/>
  <c r="AH2830" i="24"/>
  <c r="AH2829" i="24"/>
  <c r="AH2828" i="24"/>
  <c r="AH2827" i="24"/>
  <c r="AH2826" i="24"/>
  <c r="AH2825" i="24"/>
  <c r="AH2824" i="24"/>
  <c r="AH2823" i="24"/>
  <c r="AH2822" i="24"/>
  <c r="AH2821" i="24"/>
  <c r="AH2820" i="24"/>
  <c r="AH2819" i="24"/>
  <c r="AH2818" i="24"/>
  <c r="AH2817" i="24"/>
  <c r="AH2816" i="24"/>
  <c r="AH2815" i="24"/>
  <c r="AH2814" i="24"/>
  <c r="AH2813" i="24"/>
  <c r="AH2812" i="24"/>
  <c r="AH2811" i="24"/>
  <c r="AH2810" i="24"/>
  <c r="AH2809" i="24"/>
  <c r="AH2808" i="24"/>
  <c r="AH2807" i="24"/>
  <c r="AH2806" i="24"/>
  <c r="AH2805" i="24"/>
  <c r="AH2804" i="24"/>
  <c r="AH2803" i="24"/>
  <c r="AH2802" i="24"/>
  <c r="AH2801" i="24"/>
  <c r="AH2800" i="24"/>
  <c r="AH2799" i="24"/>
  <c r="AH2798" i="24"/>
  <c r="AH2797" i="24"/>
  <c r="AH2796" i="24"/>
  <c r="AH2795" i="24"/>
  <c r="AH2794" i="24"/>
  <c r="AH2793" i="24"/>
  <c r="AH2792" i="24"/>
  <c r="AH2791" i="24"/>
  <c r="AH2790" i="24"/>
  <c r="AH2789" i="24"/>
  <c r="AH2788" i="24"/>
  <c r="AH2787" i="24"/>
  <c r="AH2786" i="24"/>
  <c r="AH2785" i="24"/>
  <c r="AH2784" i="24"/>
  <c r="AH2783" i="24"/>
  <c r="AH2782" i="24"/>
  <c r="AH2781" i="24"/>
  <c r="AH2780" i="24"/>
  <c r="AH2779" i="24"/>
  <c r="AH2778" i="24"/>
  <c r="AH2777" i="24"/>
  <c r="AH2776" i="24"/>
  <c r="AH2775" i="24"/>
  <c r="AH2774" i="24"/>
  <c r="AH2773" i="24"/>
  <c r="AH2772" i="24"/>
  <c r="AH2771" i="24"/>
  <c r="AH2770" i="24"/>
  <c r="AH2769" i="24"/>
  <c r="AH2768" i="24"/>
  <c r="AH2767" i="24"/>
  <c r="AH2766" i="24"/>
  <c r="AH2765" i="24"/>
  <c r="AH2764" i="24"/>
  <c r="AH2763" i="24"/>
  <c r="AH2762" i="24"/>
  <c r="AH2761" i="24"/>
  <c r="AH2760" i="24"/>
  <c r="AH2759" i="24"/>
  <c r="AH2758" i="24"/>
  <c r="AH2757" i="24"/>
  <c r="AH2756" i="24"/>
  <c r="AH2755" i="24"/>
  <c r="AH2754" i="24"/>
  <c r="AH2753" i="24"/>
  <c r="AH2752" i="24"/>
  <c r="AH2751" i="24"/>
  <c r="AH2750" i="24"/>
  <c r="AH2749" i="24"/>
  <c r="AH2748" i="24"/>
  <c r="AH2747" i="24"/>
  <c r="AH2746" i="24"/>
  <c r="AH2745" i="24"/>
  <c r="AH2744" i="24"/>
  <c r="AH2743" i="24"/>
  <c r="AH2742" i="24"/>
  <c r="AH2741" i="24"/>
  <c r="AH2740" i="24"/>
  <c r="AH2739" i="24"/>
  <c r="AH2738" i="24"/>
  <c r="AH2737" i="24"/>
  <c r="AH2736" i="24"/>
  <c r="AH2735" i="24"/>
  <c r="AH2734" i="24"/>
  <c r="AH2733" i="24"/>
  <c r="AH2732" i="24"/>
  <c r="AH2731" i="24"/>
  <c r="AH2730" i="24"/>
  <c r="AH2729" i="24"/>
  <c r="AH2728" i="24"/>
  <c r="AH2727" i="24"/>
  <c r="AH2726" i="24"/>
  <c r="AH2725" i="24"/>
  <c r="AH2724" i="24"/>
  <c r="AH2723" i="24"/>
  <c r="AH2722" i="24"/>
  <c r="AH2721" i="24"/>
  <c r="AH2720" i="24"/>
  <c r="AH2719" i="24"/>
  <c r="AH2718" i="24"/>
  <c r="AH2717" i="24"/>
  <c r="AH2716" i="24"/>
  <c r="AH2715" i="24"/>
  <c r="AH2714" i="24"/>
  <c r="AH2713" i="24"/>
  <c r="AH2712" i="24"/>
  <c r="AH2711" i="24"/>
  <c r="AH2710" i="24"/>
  <c r="AH2709" i="24"/>
  <c r="AH2708" i="24"/>
  <c r="AH2707" i="24"/>
  <c r="AH2706" i="24"/>
  <c r="AH2705" i="24"/>
  <c r="AH2704" i="24"/>
  <c r="AH2703" i="24"/>
  <c r="AH2702" i="24"/>
  <c r="AH2701" i="24"/>
  <c r="AH2700" i="24"/>
  <c r="AH2699" i="24"/>
  <c r="AH2698" i="24"/>
  <c r="AH2697" i="24"/>
  <c r="AH2696" i="24"/>
  <c r="AH2695" i="24"/>
  <c r="AH2694" i="24"/>
  <c r="AH2693" i="24"/>
  <c r="AH2692" i="24"/>
  <c r="AH2691" i="24"/>
  <c r="AH2690" i="24"/>
  <c r="AH2689" i="24"/>
  <c r="AH2688" i="24"/>
  <c r="AH2687" i="24"/>
  <c r="AH2686" i="24"/>
  <c r="AH2685" i="24"/>
  <c r="AH2684" i="24"/>
  <c r="AH2683" i="24"/>
  <c r="AH2682" i="24"/>
  <c r="AH2681" i="24"/>
  <c r="AH2680" i="24"/>
  <c r="AH2679" i="24"/>
  <c r="AH2678" i="24"/>
  <c r="AH2677" i="24"/>
  <c r="AH2676" i="24"/>
  <c r="AH2675" i="24"/>
  <c r="AH2674" i="24"/>
  <c r="AH2673" i="24"/>
  <c r="AH2672" i="24"/>
  <c r="AH2671" i="24"/>
  <c r="AH2670" i="24"/>
  <c r="AH2669" i="24"/>
  <c r="AH2668" i="24"/>
  <c r="AH2667" i="24"/>
  <c r="AH2666" i="24"/>
  <c r="AH2665" i="24"/>
  <c r="AH2664" i="24"/>
  <c r="AH2663" i="24"/>
  <c r="AH2662" i="24"/>
  <c r="AH2661" i="24"/>
  <c r="AH2660" i="24"/>
  <c r="AH2659" i="24"/>
  <c r="AH2658" i="24"/>
  <c r="AH2657" i="24"/>
  <c r="AH2656" i="24"/>
  <c r="AH2655" i="24"/>
  <c r="AH2654" i="24"/>
  <c r="AH2653" i="24"/>
  <c r="AH2652" i="24"/>
  <c r="AH2651" i="24"/>
  <c r="AH2650" i="24"/>
  <c r="AH2649" i="24"/>
  <c r="AH2648" i="24"/>
  <c r="AH2647" i="24"/>
  <c r="AH2646" i="24"/>
  <c r="AH2645" i="24"/>
  <c r="AH2644" i="24"/>
  <c r="AH2643" i="24"/>
  <c r="AH2642" i="24"/>
  <c r="AH2641" i="24"/>
  <c r="AH2640" i="24"/>
  <c r="AH2639" i="24"/>
  <c r="AH2638" i="24"/>
  <c r="AH2637" i="24"/>
  <c r="AH2636" i="24"/>
  <c r="AH2635" i="24"/>
  <c r="AH2634" i="24"/>
  <c r="AH2633" i="24"/>
  <c r="AH2632" i="24"/>
  <c r="AH2631" i="24"/>
  <c r="AH2630" i="24"/>
  <c r="AH2629" i="24"/>
  <c r="AH2628" i="24"/>
  <c r="AH2627" i="24"/>
  <c r="AH2626" i="24"/>
  <c r="AH2625" i="24"/>
  <c r="AH2624" i="24"/>
  <c r="AH2623" i="24"/>
  <c r="AH2622" i="24"/>
  <c r="AH2621" i="24"/>
  <c r="AH2620" i="24"/>
  <c r="AH2619" i="24"/>
  <c r="AH2618" i="24"/>
  <c r="AH2617" i="24"/>
  <c r="AH2616" i="24"/>
  <c r="AH2615" i="24"/>
  <c r="AH2614" i="24"/>
  <c r="AH2613" i="24"/>
  <c r="AH2612" i="24"/>
  <c r="AH2611" i="24"/>
  <c r="AH2610" i="24"/>
  <c r="AH2609" i="24"/>
  <c r="AH2608" i="24"/>
  <c r="AH2607" i="24"/>
  <c r="AH2606" i="24"/>
  <c r="AH2605" i="24"/>
  <c r="AH2604" i="24"/>
  <c r="AH2603" i="24"/>
  <c r="AH2602" i="24"/>
  <c r="AH2601" i="24"/>
  <c r="AH2600" i="24"/>
  <c r="AH2599" i="24"/>
  <c r="AH2598" i="24"/>
  <c r="AH2597" i="24"/>
  <c r="AH2596" i="24"/>
  <c r="AH2595" i="24"/>
  <c r="AH2594" i="24"/>
  <c r="AH2593" i="24"/>
  <c r="AH2592" i="24"/>
  <c r="AH2591" i="24"/>
  <c r="AH2590" i="24"/>
  <c r="AH2589" i="24"/>
  <c r="AH2588" i="24"/>
  <c r="AH2587" i="24"/>
  <c r="AH2586" i="24"/>
  <c r="AH2585" i="24"/>
  <c r="AH2584" i="24"/>
  <c r="AH2583" i="24"/>
  <c r="AH2582" i="24"/>
  <c r="AH2581" i="24"/>
  <c r="AH2580" i="24"/>
  <c r="AH2579" i="24"/>
  <c r="AH2578" i="24"/>
  <c r="AH2577" i="24"/>
  <c r="AH2576" i="24"/>
  <c r="AH2575" i="24"/>
  <c r="AH2574" i="24"/>
  <c r="AH2573" i="24"/>
  <c r="AH2572" i="24"/>
  <c r="AH2571" i="24"/>
  <c r="AH2570" i="24"/>
  <c r="AH2569" i="24"/>
  <c r="AH2568" i="24"/>
  <c r="AH2567" i="24"/>
  <c r="AH2566" i="24"/>
  <c r="AH2565" i="24"/>
  <c r="AH2564" i="24"/>
  <c r="AH2563" i="24"/>
  <c r="AH2562" i="24"/>
  <c r="AH2561" i="24"/>
  <c r="AH2560" i="24"/>
  <c r="AH2559" i="24"/>
  <c r="AH2558" i="24"/>
  <c r="AH2557" i="24"/>
  <c r="AH2556" i="24"/>
  <c r="AH2555" i="24"/>
  <c r="AH2554" i="24"/>
  <c r="AH2553" i="24"/>
  <c r="AH2552" i="24"/>
  <c r="AH2551" i="24"/>
  <c r="AH2550" i="24"/>
  <c r="AH2549" i="24"/>
  <c r="AH2548" i="24"/>
  <c r="AH2547" i="24"/>
  <c r="AH2546" i="24"/>
  <c r="AH2545" i="24"/>
  <c r="AH2544" i="24"/>
  <c r="AH2543" i="24"/>
  <c r="AH2542" i="24"/>
  <c r="AH2541" i="24"/>
  <c r="AH2540" i="24"/>
  <c r="AH2539" i="24"/>
  <c r="AH2538" i="24"/>
  <c r="AH2537" i="24"/>
  <c r="AH2536" i="24"/>
  <c r="AH2535" i="24"/>
  <c r="AH2534" i="24"/>
  <c r="AH2533" i="24"/>
  <c r="AH2532" i="24"/>
  <c r="AH2531" i="24"/>
  <c r="AH2530" i="24"/>
  <c r="AH2529" i="24"/>
  <c r="AH2528" i="24"/>
  <c r="AH2527" i="24"/>
  <c r="AH2526" i="24"/>
  <c r="AH2525" i="24"/>
  <c r="AH2524" i="24"/>
  <c r="AH2523" i="24"/>
  <c r="AH2522" i="24"/>
  <c r="AH2521" i="24"/>
  <c r="AH2520" i="24"/>
  <c r="AH2519" i="24"/>
  <c r="AH2518" i="24"/>
  <c r="AH2517" i="24"/>
  <c r="AH2516" i="24"/>
  <c r="AH2515" i="24"/>
  <c r="AH2514" i="24"/>
  <c r="AH2513" i="24"/>
  <c r="AH2512" i="24"/>
  <c r="AH2511" i="24"/>
  <c r="AH2510" i="24"/>
  <c r="AH2509" i="24"/>
  <c r="AH2508" i="24"/>
  <c r="AH2507" i="24"/>
  <c r="AH2506" i="24"/>
  <c r="AH2505" i="24"/>
  <c r="AH2504" i="24"/>
  <c r="AH2503" i="24"/>
  <c r="AH2502" i="24"/>
  <c r="AH2501" i="24"/>
  <c r="AH2500" i="24"/>
  <c r="AH2499" i="24"/>
  <c r="AH2498" i="24"/>
  <c r="AH2497" i="24"/>
  <c r="AH2496" i="24"/>
  <c r="AH2495" i="24"/>
  <c r="AH2494" i="24"/>
  <c r="AH2493" i="24"/>
  <c r="AH2492" i="24"/>
  <c r="AH2491" i="24"/>
  <c r="AH2490" i="24"/>
  <c r="AH2489" i="24"/>
  <c r="AH2488" i="24"/>
  <c r="AH2487" i="24"/>
  <c r="AH2486" i="24"/>
  <c r="AH2485" i="24"/>
  <c r="AH2484" i="24"/>
  <c r="AH2483" i="24"/>
  <c r="AH2482" i="24"/>
  <c r="AH2481" i="24"/>
  <c r="AH2480" i="24"/>
  <c r="AH2479" i="24"/>
  <c r="AH2478" i="24"/>
  <c r="AH2477" i="24"/>
  <c r="AH2476" i="24"/>
  <c r="AH2475" i="24"/>
  <c r="AH2474" i="24"/>
  <c r="AH2473" i="24"/>
  <c r="AH2472" i="24"/>
  <c r="AH2471" i="24"/>
  <c r="AH2470" i="24"/>
  <c r="AH2469" i="24"/>
  <c r="AH2468" i="24"/>
  <c r="AH2467" i="24"/>
  <c r="AH2466" i="24"/>
  <c r="AH2465" i="24"/>
  <c r="AH2464" i="24"/>
  <c r="AH2463" i="24"/>
  <c r="AH2462" i="24"/>
  <c r="AH2461" i="24"/>
  <c r="AH2460" i="24"/>
  <c r="AH2459" i="24"/>
  <c r="AH2458" i="24"/>
  <c r="AH2457" i="24"/>
  <c r="AH2456" i="24"/>
  <c r="AH2455" i="24"/>
  <c r="AH2454" i="24"/>
  <c r="AH2453" i="24"/>
  <c r="AH2452" i="24"/>
  <c r="AH2451" i="24"/>
  <c r="AH2450" i="24"/>
  <c r="AH2449" i="24"/>
  <c r="AH2448" i="24"/>
  <c r="AH2447" i="24"/>
  <c r="AH2446" i="24"/>
  <c r="AH2445" i="24"/>
  <c r="AH2444" i="24"/>
  <c r="AH2443" i="24"/>
  <c r="AH2442" i="24"/>
  <c r="AH2441" i="24"/>
  <c r="AH2440" i="24"/>
  <c r="AH2439" i="24"/>
  <c r="AH2438" i="24"/>
  <c r="AH2437" i="24"/>
  <c r="AH2436" i="24"/>
  <c r="AH2435" i="24"/>
  <c r="AH2434" i="24"/>
  <c r="AH2433" i="24"/>
  <c r="AH2432" i="24"/>
  <c r="AH2431" i="24"/>
  <c r="AH2430" i="24"/>
  <c r="AH2429" i="24"/>
  <c r="AH2428" i="24"/>
  <c r="AH2427" i="24"/>
  <c r="AH2426" i="24"/>
  <c r="AH2425" i="24"/>
  <c r="AH2424" i="24"/>
  <c r="AH2423" i="24"/>
  <c r="AH2422" i="24"/>
  <c r="AH2421" i="24"/>
  <c r="AH2420" i="24"/>
  <c r="AH2419" i="24"/>
  <c r="AH2418" i="24"/>
  <c r="AH2417" i="24"/>
  <c r="AH2416" i="24"/>
  <c r="AH2415" i="24"/>
  <c r="AH2414" i="24"/>
  <c r="AH2413" i="24"/>
  <c r="AH2412" i="24"/>
  <c r="AH2411" i="24"/>
  <c r="AH2410" i="24"/>
  <c r="AH2409" i="24"/>
  <c r="AH2408" i="24"/>
  <c r="AH2407" i="24"/>
  <c r="AH2406" i="24"/>
  <c r="AH2405" i="24"/>
  <c r="AH2404" i="24"/>
  <c r="AH2403" i="24"/>
  <c r="AH2402" i="24"/>
  <c r="AH2401" i="24"/>
  <c r="AH2400" i="24"/>
  <c r="AH2399" i="24"/>
  <c r="AH2398" i="24"/>
  <c r="AH2397" i="24"/>
  <c r="AH2396" i="24"/>
  <c r="AH2395" i="24"/>
  <c r="AH2394" i="24"/>
  <c r="AH2393" i="24"/>
  <c r="AH2392" i="24"/>
  <c r="AH2391" i="24"/>
  <c r="AH2390" i="24"/>
  <c r="AH2389" i="24"/>
  <c r="AH2388" i="24"/>
  <c r="AH2387" i="24"/>
  <c r="AH2386" i="24"/>
  <c r="AH2385" i="24"/>
  <c r="AH2384" i="24"/>
  <c r="AH2383" i="24"/>
  <c r="AH2382" i="24"/>
  <c r="AH2381" i="24"/>
  <c r="AH2380" i="24"/>
  <c r="AH2379" i="24"/>
  <c r="AH2378" i="24"/>
  <c r="AH2377" i="24"/>
  <c r="AH2376" i="24"/>
  <c r="AH2375" i="24"/>
  <c r="AH2374" i="24"/>
  <c r="AH2373" i="24"/>
  <c r="AH2372" i="24"/>
  <c r="AH2371" i="24"/>
  <c r="AH2370" i="24"/>
  <c r="AH2369" i="24"/>
  <c r="AH2368" i="24"/>
  <c r="AH2367" i="24"/>
  <c r="AH2366" i="24"/>
  <c r="AH2365" i="24"/>
  <c r="AH2364" i="24"/>
  <c r="AH2363" i="24"/>
  <c r="AH2362" i="24"/>
  <c r="AH2361" i="24"/>
  <c r="AH2360" i="24"/>
  <c r="AH2359" i="24"/>
  <c r="AH2358" i="24"/>
  <c r="AH2357" i="24"/>
  <c r="AH2356" i="24"/>
  <c r="AH2355" i="24"/>
  <c r="AH2354" i="24"/>
  <c r="AH2353" i="24"/>
  <c r="AH2352" i="24"/>
  <c r="AH2351" i="24"/>
  <c r="AH2350" i="24"/>
  <c r="AH2349" i="24"/>
  <c r="AH2348" i="24"/>
  <c r="AH2347" i="24"/>
  <c r="AH2346" i="24"/>
  <c r="AH2345" i="24"/>
  <c r="AH2344" i="24"/>
  <c r="AH2343" i="24"/>
  <c r="AH2342" i="24"/>
  <c r="AH2341" i="24"/>
  <c r="AH2340" i="24"/>
  <c r="AH2339" i="24"/>
  <c r="AH2338" i="24"/>
  <c r="AH2337" i="24"/>
  <c r="AH2336" i="24"/>
  <c r="AH2335" i="24"/>
  <c r="AH2334" i="24"/>
  <c r="AH2333" i="24"/>
  <c r="AH2332" i="24"/>
  <c r="AH2331" i="24"/>
  <c r="AH2330" i="24"/>
  <c r="AH2329" i="24"/>
  <c r="AH2328" i="24"/>
  <c r="AH2327" i="24"/>
  <c r="AH2326" i="24"/>
  <c r="AH2325" i="24"/>
  <c r="AH2324" i="24"/>
  <c r="AH2323" i="24"/>
  <c r="AH2322" i="24"/>
  <c r="AH2321" i="24"/>
  <c r="AH2320" i="24"/>
  <c r="AH2319" i="24"/>
  <c r="AH2318" i="24"/>
  <c r="AH2317" i="24"/>
  <c r="AH2316" i="24"/>
  <c r="AH2315" i="24"/>
  <c r="AH2314" i="24"/>
  <c r="AH2313" i="24"/>
  <c r="AH2312" i="24"/>
  <c r="AH2311" i="24"/>
  <c r="AH2310" i="24"/>
  <c r="AH2309" i="24"/>
  <c r="AH2308" i="24"/>
  <c r="AH2307" i="24"/>
  <c r="AH2306" i="24"/>
  <c r="AH2305" i="24"/>
  <c r="AH2304" i="24"/>
  <c r="AH2303" i="24"/>
  <c r="AH2302" i="24"/>
  <c r="AH2301" i="24"/>
  <c r="AH2300" i="24"/>
  <c r="AH2299" i="24"/>
  <c r="AH2298" i="24"/>
  <c r="AH2297" i="24"/>
  <c r="AH2296" i="24"/>
  <c r="AH2295" i="24"/>
  <c r="AH2294" i="24"/>
  <c r="AH2293" i="24"/>
  <c r="AH2292" i="24"/>
  <c r="AH2291" i="24"/>
  <c r="AH2290" i="24"/>
  <c r="AH2289" i="24"/>
  <c r="AH2288" i="24"/>
  <c r="AH2287" i="24"/>
  <c r="AH2286" i="24"/>
  <c r="AH2285" i="24"/>
  <c r="AH2284" i="24"/>
  <c r="AH2283" i="24"/>
  <c r="AH2282" i="24"/>
  <c r="AH2281" i="24"/>
  <c r="AH2280" i="24"/>
  <c r="AH2279" i="24"/>
  <c r="AH2278" i="24"/>
  <c r="AH2277" i="24"/>
  <c r="AH2276" i="24"/>
  <c r="AH2275" i="24"/>
  <c r="AH2274" i="24"/>
  <c r="AH2273" i="24"/>
  <c r="AH2272" i="24"/>
  <c r="AH2271" i="24"/>
  <c r="AH2270" i="24"/>
  <c r="AH2269" i="24"/>
  <c r="AH2268" i="24"/>
  <c r="AH2267" i="24"/>
  <c r="AH2266" i="24"/>
  <c r="AH2265" i="24"/>
  <c r="AH2264" i="24"/>
  <c r="AH2263" i="24"/>
  <c r="AH2262" i="24"/>
  <c r="AH2261" i="24"/>
  <c r="AH2260" i="24"/>
  <c r="AH2259" i="24"/>
  <c r="AH2258" i="24"/>
  <c r="AH2257" i="24"/>
  <c r="AH2256" i="24"/>
  <c r="AH2255" i="24"/>
  <c r="AH2254" i="24"/>
  <c r="AH2253" i="24"/>
  <c r="AH2252" i="24"/>
  <c r="AH2251" i="24"/>
  <c r="AH2250" i="24"/>
  <c r="AH2249" i="24"/>
  <c r="AH2248" i="24"/>
  <c r="AH2247" i="24"/>
  <c r="AH2246" i="24"/>
  <c r="AH2245" i="24"/>
  <c r="AH2244" i="24"/>
  <c r="AH2243" i="24"/>
  <c r="AH2242" i="24"/>
  <c r="AH2241" i="24"/>
  <c r="AH2240" i="24"/>
  <c r="AH2239" i="24"/>
  <c r="AH2238" i="24"/>
  <c r="AH2237" i="24"/>
  <c r="AH2236" i="24"/>
  <c r="AH2235" i="24"/>
  <c r="AH2234" i="24"/>
  <c r="AH2233" i="24"/>
  <c r="AH2232" i="24"/>
  <c r="AH2231" i="24"/>
  <c r="AH2230" i="24"/>
  <c r="AH2229" i="24"/>
  <c r="AH2228" i="24"/>
  <c r="AH2227" i="24"/>
  <c r="AH2226" i="24"/>
  <c r="AH2225" i="24"/>
  <c r="AH2224" i="24"/>
  <c r="AH2223" i="24"/>
  <c r="AH2222" i="24"/>
  <c r="AH2221" i="24"/>
  <c r="AH2220" i="24"/>
  <c r="AH2219" i="24"/>
  <c r="AH2218" i="24"/>
  <c r="AH2217" i="24"/>
  <c r="AH2216" i="24"/>
  <c r="AH2215" i="24"/>
  <c r="AH2214" i="24"/>
  <c r="AH2213" i="24"/>
  <c r="AH2212" i="24"/>
  <c r="AH2211" i="24"/>
  <c r="AH2210" i="24"/>
  <c r="AH2209" i="24"/>
  <c r="AH2208" i="24"/>
  <c r="AH2207" i="24"/>
  <c r="AH2206" i="24"/>
  <c r="AH2205" i="24"/>
  <c r="AH2204" i="24"/>
  <c r="AH2203" i="24"/>
  <c r="AH2202" i="24"/>
  <c r="AH2201" i="24"/>
  <c r="AH2200" i="24"/>
  <c r="AH2199" i="24"/>
  <c r="AH2198" i="24"/>
  <c r="AH2197" i="24"/>
  <c r="AH2196" i="24"/>
  <c r="AH2195" i="24"/>
  <c r="AH2194" i="24"/>
  <c r="AH2193" i="24"/>
  <c r="AH2192" i="24"/>
  <c r="AH2191" i="24"/>
  <c r="AH2190" i="24"/>
  <c r="AH2189" i="24"/>
  <c r="AH2188" i="24"/>
  <c r="AH2187" i="24"/>
  <c r="AH2186" i="24"/>
  <c r="AH2185" i="24"/>
  <c r="AH2184" i="24"/>
  <c r="AH2183" i="24"/>
  <c r="AH2182" i="24"/>
  <c r="AH2181" i="24"/>
  <c r="AH2180" i="24"/>
  <c r="AH2179" i="24"/>
  <c r="AH2178" i="24"/>
  <c r="AH2177" i="24"/>
  <c r="AH2176" i="24"/>
  <c r="AH2175" i="24"/>
  <c r="AH2174" i="24"/>
  <c r="AH2173" i="24"/>
  <c r="AH2172" i="24"/>
  <c r="AH2171" i="24"/>
  <c r="AH2170" i="24"/>
  <c r="AH2169" i="24"/>
  <c r="AH2168" i="24"/>
  <c r="AH2167" i="24"/>
  <c r="AH2166" i="24"/>
  <c r="AH2165" i="24"/>
  <c r="AH2164" i="24"/>
  <c r="AH2163" i="24"/>
  <c r="AH2162" i="24"/>
  <c r="AH2161" i="24"/>
  <c r="AH2160" i="24"/>
  <c r="AH2159" i="24"/>
  <c r="AH2158" i="24"/>
  <c r="AH2157" i="24"/>
  <c r="AH2156" i="24"/>
  <c r="AH2155" i="24"/>
  <c r="AH2154" i="24"/>
  <c r="AH2153" i="24"/>
  <c r="AH2152" i="24"/>
  <c r="AH2151" i="24"/>
  <c r="AH2150" i="24"/>
  <c r="AH2149" i="24"/>
  <c r="AH2148" i="24"/>
  <c r="AH2147" i="24"/>
  <c r="AH2146" i="24"/>
  <c r="AH2145" i="24"/>
  <c r="AH2144" i="24"/>
  <c r="AH2143" i="24"/>
  <c r="AH2142" i="24"/>
  <c r="AH2141" i="24"/>
  <c r="AH2140" i="24"/>
  <c r="AH2139" i="24"/>
  <c r="AH2138" i="24"/>
  <c r="AH2137" i="24"/>
  <c r="AH2136" i="24"/>
  <c r="AH2135" i="24"/>
  <c r="AH2134" i="24"/>
  <c r="AH2133" i="24"/>
  <c r="AH2132" i="24"/>
  <c r="AH2131" i="24"/>
  <c r="AH2130" i="24"/>
  <c r="AH2129" i="24"/>
  <c r="AH2128" i="24"/>
  <c r="AH2127" i="24"/>
  <c r="AH2126" i="24"/>
  <c r="AH2125" i="24"/>
  <c r="AH2124" i="24"/>
  <c r="AH2123" i="24"/>
  <c r="AH2122" i="24"/>
  <c r="AH2121" i="24"/>
  <c r="AH2120" i="24"/>
  <c r="AH2119" i="24"/>
  <c r="AH2118" i="24"/>
  <c r="AH2117" i="24"/>
  <c r="AH2116" i="24"/>
  <c r="AH2115" i="24"/>
  <c r="AH2114" i="24"/>
  <c r="AH2113" i="24"/>
  <c r="AH2112" i="24"/>
  <c r="AH2111" i="24"/>
  <c r="AH2110" i="24"/>
  <c r="AH2109" i="24"/>
  <c r="AH2108" i="24"/>
  <c r="AH2107" i="24"/>
  <c r="AH2106" i="24"/>
  <c r="AH2105" i="24"/>
  <c r="AH2104" i="24"/>
  <c r="AH2103" i="24"/>
  <c r="AH2102" i="24"/>
  <c r="AH2101" i="24"/>
  <c r="AH2100" i="24"/>
  <c r="AH2099" i="24"/>
  <c r="AH2098" i="24"/>
  <c r="AH2097" i="24"/>
  <c r="AH2096" i="24"/>
  <c r="AH2095" i="24"/>
  <c r="AH2094" i="24"/>
  <c r="AH2093" i="24"/>
  <c r="AH2092" i="24"/>
  <c r="AH2091" i="24"/>
  <c r="AH2090" i="24"/>
  <c r="AH2089" i="24"/>
  <c r="AH2088" i="24"/>
  <c r="AH2087" i="24"/>
  <c r="AH2086" i="24"/>
  <c r="AH2085" i="24"/>
  <c r="AH2084" i="24"/>
  <c r="AH2083" i="24"/>
  <c r="AH2082" i="24"/>
  <c r="AH2081" i="24"/>
  <c r="AH2080" i="24"/>
  <c r="AH2079" i="24"/>
  <c r="AH2078" i="24"/>
  <c r="AH2077" i="24"/>
  <c r="AH2076" i="24"/>
  <c r="AH2075" i="24"/>
  <c r="AH2074" i="24"/>
  <c r="AH2073" i="24"/>
  <c r="AH2072" i="24"/>
  <c r="AH2071" i="24"/>
  <c r="AH2070" i="24"/>
  <c r="AH2069" i="24"/>
  <c r="AH2068" i="24"/>
  <c r="AH2067" i="24"/>
  <c r="AH2066" i="24"/>
  <c r="AH2065" i="24"/>
  <c r="AH2064" i="24"/>
  <c r="AH2063" i="24"/>
  <c r="AH2062" i="24"/>
  <c r="AH2061" i="24"/>
  <c r="AH2060" i="24"/>
  <c r="AH2059" i="24"/>
  <c r="AH2058" i="24"/>
  <c r="AH2057" i="24"/>
  <c r="AH2056" i="24"/>
  <c r="AH2055" i="24"/>
  <c r="AH2054" i="24"/>
  <c r="AH2053" i="24"/>
  <c r="AH2052" i="24"/>
  <c r="AH2051" i="24"/>
  <c r="AH2050" i="24"/>
  <c r="AH2049" i="24"/>
  <c r="AH2048" i="24"/>
  <c r="AH2047" i="24"/>
  <c r="AH2046" i="24"/>
  <c r="AH2045" i="24"/>
  <c r="AH2044" i="24"/>
  <c r="AH2043" i="24"/>
  <c r="AH2042" i="24"/>
  <c r="AH2041" i="24"/>
  <c r="AH2040" i="24"/>
  <c r="AH2039" i="24"/>
  <c r="AH2038" i="24"/>
  <c r="AH2037" i="24"/>
  <c r="AH2036" i="24"/>
  <c r="AH2035" i="24"/>
  <c r="AH2034" i="24"/>
  <c r="AH2033" i="24"/>
  <c r="AH2032" i="24"/>
  <c r="AH2031" i="24"/>
  <c r="AH2030" i="24"/>
  <c r="AH2029" i="24"/>
  <c r="AH2028" i="24"/>
  <c r="AH2027" i="24"/>
  <c r="AH2026" i="24"/>
  <c r="AH2025" i="24"/>
  <c r="AH2024" i="24"/>
  <c r="AH2023" i="24"/>
  <c r="AH2022" i="24"/>
  <c r="AH2021" i="24"/>
  <c r="AH2020" i="24"/>
  <c r="AH2019" i="24"/>
  <c r="AH2018" i="24"/>
  <c r="AH2017" i="24"/>
  <c r="AH2016" i="24"/>
  <c r="AH2015" i="24"/>
  <c r="AH2014" i="24"/>
  <c r="AH2013" i="24"/>
  <c r="AH2012" i="24"/>
  <c r="AH2011" i="24"/>
  <c r="AH2010" i="24"/>
  <c r="AH2009" i="24"/>
  <c r="AH2008" i="24"/>
  <c r="AH2007" i="24"/>
  <c r="AH2006" i="24"/>
  <c r="AH2005" i="24"/>
  <c r="AH2004" i="24"/>
  <c r="AH2003" i="24"/>
  <c r="AH2002" i="24"/>
  <c r="AH2001" i="24"/>
  <c r="AH2000" i="24"/>
  <c r="AH1999" i="24"/>
  <c r="AH1998" i="24"/>
  <c r="AH1997" i="24"/>
  <c r="AH1996" i="24"/>
  <c r="AH1995" i="24"/>
  <c r="AH1994" i="24"/>
  <c r="AH1993" i="24"/>
  <c r="AH1992" i="24"/>
  <c r="AH1991" i="24"/>
  <c r="AH1990" i="24"/>
  <c r="AH1989" i="24"/>
  <c r="AH1988" i="24"/>
  <c r="AH1987" i="24"/>
  <c r="AH1986" i="24"/>
  <c r="AH1985" i="24"/>
  <c r="AH1984" i="24"/>
  <c r="AH1983" i="24"/>
  <c r="AH1982" i="24"/>
  <c r="AH1981" i="24"/>
  <c r="AH1980" i="24"/>
  <c r="AH1979" i="24"/>
  <c r="AH1978" i="24"/>
  <c r="AH1977" i="24"/>
  <c r="AH1976" i="24"/>
  <c r="AH1975" i="24"/>
  <c r="AH1974" i="24"/>
  <c r="AH1973" i="24"/>
  <c r="AH1972" i="24"/>
  <c r="AH1971" i="24"/>
  <c r="AH1970" i="24"/>
  <c r="AH1969" i="24"/>
  <c r="AH1968" i="24"/>
  <c r="AH1967" i="24"/>
  <c r="AH1966" i="24"/>
  <c r="AH1965" i="24"/>
  <c r="AH1964" i="24"/>
  <c r="AH1963" i="24"/>
  <c r="AH1962" i="24"/>
  <c r="AH1961" i="24"/>
  <c r="AH1960" i="24"/>
  <c r="AH1959" i="24"/>
  <c r="AH1958" i="24"/>
  <c r="AH1957" i="24"/>
  <c r="AH1956" i="24"/>
  <c r="AH1955" i="24"/>
  <c r="AH1954" i="24"/>
  <c r="AH1953" i="24"/>
  <c r="AH1952" i="24"/>
  <c r="AH1951" i="24"/>
  <c r="AH1950" i="24"/>
  <c r="AH1949" i="24"/>
  <c r="AH1948" i="24"/>
  <c r="AH1947" i="24"/>
  <c r="AH1946" i="24"/>
  <c r="AH1945" i="24"/>
  <c r="AH1944" i="24"/>
  <c r="AH1943" i="24"/>
  <c r="AH1942" i="24"/>
  <c r="AH1941" i="24"/>
  <c r="AH1940" i="24"/>
  <c r="AH1939" i="24"/>
  <c r="AH1938" i="24"/>
  <c r="AH1937" i="24"/>
  <c r="AH1936" i="24"/>
  <c r="AH1935" i="24"/>
  <c r="AH1934" i="24"/>
  <c r="AH1933" i="24"/>
  <c r="AH1932" i="24"/>
  <c r="AH1931" i="24"/>
  <c r="AH1930" i="24"/>
  <c r="AH1929" i="24"/>
  <c r="AH1928" i="24"/>
  <c r="AH1927" i="24"/>
  <c r="AH1926" i="24"/>
  <c r="AH1925" i="24"/>
  <c r="AH1924" i="24"/>
  <c r="AH1923" i="24"/>
  <c r="AH1922" i="24"/>
  <c r="AH1921" i="24"/>
  <c r="AH1920" i="24"/>
  <c r="AH1919" i="24"/>
  <c r="AH1918" i="24"/>
  <c r="AH1917" i="24"/>
  <c r="AH1916" i="24"/>
  <c r="AH1915" i="24"/>
  <c r="AH1914" i="24"/>
  <c r="AH1913" i="24"/>
  <c r="AH1912" i="24"/>
  <c r="AH1911" i="24"/>
  <c r="AH1910" i="24"/>
  <c r="AH1909" i="24"/>
  <c r="AH1908" i="24"/>
  <c r="AH1907" i="24"/>
  <c r="AH1906" i="24"/>
  <c r="AH1905" i="24"/>
  <c r="AH1904" i="24"/>
  <c r="AH1903" i="24"/>
  <c r="AH1902" i="24"/>
  <c r="AH1901" i="24"/>
  <c r="AH1900" i="24"/>
  <c r="AH1899" i="24"/>
  <c r="AH1898" i="24"/>
  <c r="AH1897" i="24"/>
  <c r="AH1896" i="24"/>
  <c r="AH1895" i="24"/>
  <c r="AH1894" i="24"/>
  <c r="AH1893" i="24"/>
  <c r="AH1892" i="24"/>
  <c r="AH1891" i="24"/>
  <c r="AH1890" i="24"/>
  <c r="AH1889" i="24"/>
  <c r="AH1888" i="24"/>
  <c r="AH1887" i="24"/>
  <c r="AH1886" i="24"/>
  <c r="AH1885" i="24"/>
  <c r="AH1884" i="24"/>
  <c r="AH1883" i="24"/>
  <c r="AH1882" i="24"/>
  <c r="AH1881" i="24"/>
  <c r="AH1880" i="24"/>
  <c r="AH1879" i="24"/>
  <c r="AH1878" i="24"/>
  <c r="AH1877" i="24"/>
  <c r="AH1876" i="24"/>
  <c r="AH1875" i="24"/>
  <c r="AH1874" i="24"/>
  <c r="AH1873" i="24"/>
  <c r="AH1872" i="24"/>
  <c r="AH1871" i="24"/>
  <c r="AH1870" i="24"/>
  <c r="AH1869" i="24"/>
  <c r="AH1868" i="24"/>
  <c r="AH1867" i="24"/>
  <c r="AH1866" i="24"/>
  <c r="AH1865" i="24"/>
  <c r="AH1864" i="24"/>
  <c r="AH1863" i="24"/>
  <c r="AH1862" i="24"/>
  <c r="AH1861" i="24"/>
  <c r="AH1860" i="24"/>
  <c r="AH1859" i="24"/>
  <c r="AH1858" i="24"/>
  <c r="AH1857" i="24"/>
  <c r="AH1856" i="24"/>
  <c r="AH1855" i="24"/>
  <c r="AH1854" i="24"/>
  <c r="AH1853" i="24"/>
  <c r="AH1852" i="24"/>
  <c r="AH1851" i="24"/>
  <c r="AH1850" i="24"/>
  <c r="AH1849" i="24"/>
  <c r="AH1848" i="24"/>
  <c r="AH1847" i="24"/>
  <c r="AH1846" i="24"/>
  <c r="AH1845" i="24"/>
  <c r="AH1844" i="24"/>
  <c r="AH1843" i="24"/>
  <c r="AH1842" i="24"/>
  <c r="AH1841" i="24"/>
  <c r="AH1840" i="24"/>
  <c r="AH1839" i="24"/>
  <c r="AH1838" i="24"/>
  <c r="AH1837" i="24"/>
  <c r="AH1836" i="24"/>
  <c r="AH1835" i="24"/>
  <c r="AH1834" i="24"/>
  <c r="AH1833" i="24"/>
  <c r="AH1832" i="24"/>
  <c r="AH1831" i="24"/>
  <c r="AH1830" i="24"/>
  <c r="AH1829" i="24"/>
  <c r="AH1828" i="24"/>
  <c r="AH1827" i="24"/>
  <c r="AH1826" i="24"/>
  <c r="AH1825" i="24"/>
  <c r="AH1824" i="24"/>
  <c r="AH1823" i="24"/>
  <c r="AH1822" i="24"/>
  <c r="AH1821" i="24"/>
  <c r="AH1820" i="24"/>
  <c r="AH1819" i="24"/>
  <c r="AH1818" i="24"/>
  <c r="AH1817" i="24"/>
  <c r="AH1816" i="24"/>
  <c r="AH1815" i="24"/>
  <c r="AH1814" i="24"/>
  <c r="AH1813" i="24"/>
  <c r="AH1812" i="24"/>
  <c r="AH1811" i="24"/>
  <c r="AH1810" i="24"/>
  <c r="AH1809" i="24"/>
  <c r="AH1808" i="24"/>
  <c r="AH1807" i="24"/>
  <c r="AH1806" i="24"/>
  <c r="AH1805" i="24"/>
  <c r="AH1804" i="24"/>
  <c r="AH1803" i="24"/>
  <c r="AH1802" i="24"/>
  <c r="AH1801" i="24"/>
  <c r="AH1800" i="24"/>
  <c r="AH1799" i="24"/>
  <c r="AH1798" i="24"/>
  <c r="AH1797" i="24"/>
  <c r="AH1796" i="24"/>
  <c r="AH1795" i="24"/>
  <c r="AH1794" i="24"/>
  <c r="AH1793" i="24"/>
  <c r="AH1792" i="24"/>
  <c r="AH1791" i="24"/>
  <c r="AH1790" i="24"/>
  <c r="AH1789" i="24"/>
  <c r="AH1788" i="24"/>
  <c r="AH1787" i="24"/>
  <c r="AH1786" i="24"/>
  <c r="AH1785" i="24"/>
  <c r="AH1784" i="24"/>
  <c r="AH1783" i="24"/>
  <c r="AH1782" i="24"/>
  <c r="AH1781" i="24"/>
  <c r="AH1780" i="24"/>
  <c r="AH1779" i="24"/>
  <c r="AH1778" i="24"/>
  <c r="AH1777" i="24"/>
  <c r="AH1776" i="24"/>
  <c r="AH1775" i="24"/>
  <c r="AH1774" i="24"/>
  <c r="AH1773" i="24"/>
  <c r="AH1772" i="24"/>
  <c r="AH1771" i="24"/>
  <c r="AH1770" i="24"/>
  <c r="AH1769" i="24"/>
  <c r="AH1768" i="24"/>
  <c r="AH1767" i="24"/>
  <c r="AH1766" i="24"/>
  <c r="AH1765" i="24"/>
  <c r="AH1764" i="24"/>
  <c r="AH1763" i="24"/>
  <c r="AH1762" i="24"/>
  <c r="AH1761" i="24"/>
  <c r="AH1760" i="24"/>
  <c r="AH1759" i="24"/>
  <c r="AH1758" i="24"/>
  <c r="AH1757" i="24"/>
  <c r="AH1756" i="24"/>
  <c r="AH1755" i="24"/>
  <c r="AH1754" i="24"/>
  <c r="AH1753" i="24"/>
  <c r="AH1752" i="24"/>
  <c r="AH1751" i="24"/>
  <c r="AH1750" i="24"/>
  <c r="AH1749" i="24"/>
  <c r="AH1748" i="24"/>
  <c r="AH1747" i="24"/>
  <c r="AH1746" i="24"/>
  <c r="AH1745" i="24"/>
  <c r="AH1744" i="24"/>
  <c r="AH1743" i="24"/>
  <c r="AH1742" i="24"/>
  <c r="AH1741" i="24"/>
  <c r="AH1740" i="24"/>
  <c r="AH1739" i="24"/>
  <c r="AH1738" i="24"/>
  <c r="AH1737" i="24"/>
  <c r="AH1736" i="24"/>
  <c r="AH1735" i="24"/>
  <c r="AH1734" i="24"/>
  <c r="AH1733" i="24"/>
  <c r="AH1732" i="24"/>
  <c r="AH1731" i="24"/>
  <c r="AH1730" i="24"/>
  <c r="AH1729" i="24"/>
  <c r="AH1728" i="24"/>
  <c r="AH1727" i="24"/>
  <c r="AH1726" i="24"/>
  <c r="AH1725" i="24"/>
  <c r="AH1724" i="24"/>
  <c r="AH1723" i="24"/>
  <c r="AH1722" i="24"/>
  <c r="AH1721" i="24"/>
  <c r="AH1720" i="24"/>
  <c r="AH1719" i="24"/>
  <c r="AH1718" i="24"/>
  <c r="AH1717" i="24"/>
  <c r="AH1716" i="24"/>
  <c r="AH1715" i="24"/>
  <c r="AH1714" i="24"/>
  <c r="AH1713" i="24"/>
  <c r="AH1712" i="24"/>
  <c r="AH1711" i="24"/>
  <c r="AH1710" i="24"/>
  <c r="AH1709" i="24"/>
  <c r="AH1708" i="24"/>
  <c r="AH1707" i="24"/>
  <c r="AH1706" i="24"/>
  <c r="AH1705" i="24"/>
  <c r="AH1704" i="24"/>
  <c r="AH1703" i="24"/>
  <c r="AH1702" i="24"/>
  <c r="AH1701" i="24"/>
  <c r="AH1700" i="24"/>
  <c r="AH1699" i="24"/>
  <c r="AH1698" i="24"/>
  <c r="AH1697" i="24"/>
  <c r="AH1696" i="24"/>
  <c r="AH1695" i="24"/>
  <c r="AH1694" i="24"/>
  <c r="AH1693" i="24"/>
  <c r="AH1692" i="24"/>
  <c r="AH1691" i="24"/>
  <c r="AH1690" i="24"/>
  <c r="AH1689" i="24"/>
  <c r="AH1688" i="24"/>
  <c r="AH1687" i="24"/>
  <c r="AH1686" i="24"/>
  <c r="AH1685" i="24"/>
  <c r="AH1684" i="24"/>
  <c r="AH1683" i="24"/>
  <c r="AH1682" i="24"/>
  <c r="AH1681" i="24"/>
  <c r="AH1680" i="24"/>
  <c r="AH1679" i="24"/>
  <c r="AH1678" i="24"/>
  <c r="AH1677" i="24"/>
  <c r="AH1676" i="24"/>
  <c r="AH1675" i="24"/>
  <c r="AH1674" i="24"/>
  <c r="AH1673" i="24"/>
  <c r="AH1672" i="24"/>
  <c r="AH1671" i="24"/>
  <c r="AH1670" i="24"/>
  <c r="AH1669" i="24"/>
  <c r="AH1668" i="24"/>
  <c r="AH1667" i="24"/>
  <c r="AH1666" i="24"/>
  <c r="AH1665" i="24"/>
  <c r="AH1664" i="24"/>
  <c r="AH1663" i="24"/>
  <c r="AH1662" i="24"/>
  <c r="AH1661" i="24"/>
  <c r="AH1660" i="24"/>
  <c r="AH1659" i="24"/>
  <c r="AH1658" i="24"/>
  <c r="AH1657" i="24"/>
  <c r="AH1656" i="24"/>
  <c r="AH1655" i="24"/>
  <c r="AH1654" i="24"/>
  <c r="AH1653" i="24"/>
  <c r="AH1652" i="24"/>
  <c r="AH1651" i="24"/>
  <c r="AH1650" i="24"/>
  <c r="AH1649" i="24"/>
  <c r="AH1648" i="24"/>
  <c r="AH1647" i="24"/>
  <c r="AH1646" i="24"/>
  <c r="AH1645" i="24"/>
  <c r="AH1644" i="24"/>
  <c r="AH1643" i="24"/>
  <c r="AH1642" i="24"/>
  <c r="AH1641" i="24"/>
  <c r="AH1640" i="24"/>
  <c r="AH1639" i="24"/>
  <c r="AH1638" i="24"/>
  <c r="AH1637" i="24"/>
  <c r="AH1636" i="24"/>
  <c r="AH1635" i="24"/>
  <c r="AH1634" i="24"/>
  <c r="AH1633" i="24"/>
  <c r="AH1632" i="24"/>
  <c r="AH1631" i="24"/>
  <c r="AH1630" i="24"/>
  <c r="AH1629" i="24"/>
  <c r="AH1628" i="24"/>
  <c r="AH1627" i="24"/>
  <c r="AH1626" i="24"/>
  <c r="AH1625" i="24"/>
  <c r="AH1624" i="24"/>
  <c r="AH1623" i="24"/>
  <c r="AH1622" i="24"/>
  <c r="AH1621" i="24"/>
  <c r="AH1620" i="24"/>
  <c r="AH1619" i="24"/>
  <c r="AH1618" i="24"/>
  <c r="AH1617" i="24"/>
  <c r="AH1616" i="24"/>
  <c r="AH1615" i="24"/>
  <c r="AH1614" i="24"/>
  <c r="AH1613" i="24"/>
  <c r="AH1612" i="24"/>
  <c r="AH1611" i="24"/>
  <c r="AH1610" i="24"/>
  <c r="AH1609" i="24"/>
  <c r="AH1608" i="24"/>
  <c r="AH1607" i="24"/>
  <c r="AH1606" i="24"/>
  <c r="AH1605" i="24"/>
  <c r="AH1604" i="24"/>
  <c r="AH1603" i="24"/>
  <c r="AH1602" i="24"/>
  <c r="AH1601" i="24"/>
  <c r="AH1600" i="24"/>
  <c r="AH1599" i="24"/>
  <c r="AH1598" i="24"/>
  <c r="AH1597" i="24"/>
  <c r="AH1596" i="24"/>
  <c r="AH1595" i="24"/>
  <c r="AH1594" i="24"/>
  <c r="AH1593" i="24"/>
  <c r="AH1592" i="24"/>
  <c r="AH1591" i="24"/>
  <c r="AH1590" i="24"/>
  <c r="AH1589" i="24"/>
  <c r="AH1588" i="24"/>
  <c r="AH1587" i="24"/>
  <c r="AH1586" i="24"/>
  <c r="AH1585" i="24"/>
  <c r="AH1584" i="24"/>
  <c r="AH1583" i="24"/>
  <c r="AH1582" i="24"/>
  <c r="AH1581" i="24"/>
  <c r="AH1580" i="24"/>
  <c r="AH1579" i="24"/>
  <c r="AH1578" i="24"/>
  <c r="AH1577" i="24"/>
  <c r="AH1576" i="24"/>
  <c r="AH1575" i="24"/>
  <c r="AH1574" i="24"/>
  <c r="AH1573" i="24"/>
  <c r="AH1572" i="24"/>
  <c r="AH1571" i="24"/>
  <c r="AH1570" i="24"/>
  <c r="AH1569" i="24"/>
  <c r="AH1568" i="24"/>
  <c r="AH1567" i="24"/>
  <c r="AH1566" i="24"/>
  <c r="AH1565" i="24"/>
  <c r="AH1564" i="24"/>
  <c r="AH1563" i="24"/>
  <c r="AH1562" i="24"/>
  <c r="AH1561" i="24"/>
  <c r="AH1560" i="24"/>
  <c r="AH1559" i="24"/>
  <c r="AH1558" i="24"/>
  <c r="AH1557" i="24"/>
  <c r="AH1556" i="24"/>
  <c r="AH1555" i="24"/>
  <c r="AH1554" i="24"/>
  <c r="AH1553" i="24"/>
  <c r="AH1552" i="24"/>
  <c r="AH1551" i="24"/>
  <c r="AH1550" i="24"/>
  <c r="AH1549" i="24"/>
  <c r="AH1548" i="24"/>
  <c r="AH1547" i="24"/>
  <c r="AH1546" i="24"/>
  <c r="AH1545" i="24"/>
  <c r="AH1544" i="24"/>
  <c r="AH1543" i="24"/>
  <c r="AH1542" i="24"/>
  <c r="AH1541" i="24"/>
  <c r="AH1540" i="24"/>
  <c r="AH1539" i="24"/>
  <c r="AH1538" i="24"/>
  <c r="AH1537" i="24"/>
  <c r="AH1536" i="24"/>
  <c r="AH1535" i="24"/>
  <c r="AH1534" i="24"/>
  <c r="AH1533" i="24"/>
  <c r="AH1532" i="24"/>
  <c r="AH1531" i="24"/>
  <c r="AH1530" i="24"/>
  <c r="AH1529" i="24"/>
  <c r="AH1528" i="24"/>
  <c r="AH1527" i="24"/>
  <c r="AH1526" i="24"/>
  <c r="AH1525" i="24"/>
  <c r="AH1524" i="24"/>
  <c r="AH1523" i="24"/>
  <c r="AH1522" i="24"/>
  <c r="AH1521" i="24"/>
  <c r="AH1520" i="24"/>
  <c r="AH1519" i="24"/>
  <c r="AH1518" i="24"/>
  <c r="AH1517" i="24"/>
  <c r="AH1516" i="24"/>
  <c r="AH1515" i="24"/>
  <c r="AH1514" i="24"/>
  <c r="AH1513" i="24"/>
  <c r="AH1512" i="24"/>
  <c r="AH1511" i="24"/>
  <c r="AH1510" i="24"/>
  <c r="AH1509" i="24"/>
  <c r="AH1508" i="24"/>
  <c r="AH1507" i="24"/>
  <c r="AH1506" i="24"/>
  <c r="AH1505" i="24"/>
  <c r="AH1504" i="24"/>
  <c r="AH1503" i="24"/>
  <c r="AH1502" i="24"/>
  <c r="AH1501" i="24"/>
  <c r="AH1500" i="24"/>
  <c r="AH1499" i="24"/>
  <c r="AH1498" i="24"/>
  <c r="AH1497" i="24"/>
  <c r="AH1496" i="24"/>
  <c r="AH1495" i="24"/>
  <c r="AH1494" i="24"/>
  <c r="AH1493" i="24"/>
  <c r="AH1492" i="24"/>
  <c r="AH1491" i="24"/>
  <c r="AH1490" i="24"/>
  <c r="AH1489" i="24"/>
  <c r="AH1488" i="24"/>
  <c r="AH1487" i="24"/>
  <c r="AH1486" i="24"/>
  <c r="AH1485" i="24"/>
  <c r="AH1484" i="24"/>
  <c r="AH1483" i="24"/>
  <c r="AH1482" i="24"/>
  <c r="AH1481" i="24"/>
  <c r="AH1480" i="24"/>
  <c r="AH1479" i="24"/>
  <c r="AH1478" i="24"/>
  <c r="AH1477" i="24"/>
  <c r="AH1476" i="24"/>
  <c r="AH1475" i="24"/>
  <c r="AH1474" i="24"/>
  <c r="AH1473" i="24"/>
  <c r="AH1472" i="24"/>
  <c r="AH1471" i="24"/>
  <c r="AH1470" i="24"/>
  <c r="AH1469" i="24"/>
  <c r="AH1468" i="24"/>
  <c r="AH1467" i="24"/>
  <c r="AH1466" i="24"/>
  <c r="AH1465" i="24"/>
  <c r="AH1464" i="24"/>
  <c r="AH1463" i="24"/>
  <c r="AH1462" i="24"/>
  <c r="AH1461" i="24"/>
  <c r="AH1460" i="24"/>
  <c r="AH1459" i="24"/>
  <c r="AH1458" i="24"/>
  <c r="AH1457" i="24"/>
  <c r="AH1456" i="24"/>
  <c r="AH1455" i="24"/>
  <c r="AH1454" i="24"/>
  <c r="AH1453" i="24"/>
  <c r="AH1452" i="24"/>
  <c r="AH1451" i="24"/>
  <c r="AH1450" i="24"/>
  <c r="AH1449" i="24"/>
  <c r="AH1448" i="24"/>
  <c r="AH1447" i="24"/>
  <c r="AH1446" i="24"/>
  <c r="AH1445" i="24"/>
  <c r="AH1444" i="24"/>
  <c r="AH1443" i="24"/>
  <c r="AH1442" i="24"/>
  <c r="AH1441" i="24"/>
  <c r="AH1440" i="24"/>
  <c r="AH1439" i="24"/>
  <c r="AH1438" i="24"/>
  <c r="AH1437" i="24"/>
  <c r="AH1436" i="24"/>
  <c r="AH1435" i="24"/>
  <c r="AH1434" i="24"/>
  <c r="AH1433" i="24"/>
  <c r="AH1432" i="24"/>
  <c r="AH1431" i="24"/>
  <c r="AH1430" i="24"/>
  <c r="AH1429" i="24"/>
  <c r="AH1428" i="24"/>
  <c r="AH1427" i="24"/>
  <c r="AH1426" i="24"/>
  <c r="AH1425" i="24"/>
  <c r="AH1424" i="24"/>
  <c r="AH1423" i="24"/>
  <c r="AH1422" i="24"/>
  <c r="AH1421" i="24"/>
  <c r="AH1420" i="24"/>
  <c r="AH1419" i="24"/>
  <c r="AH1418" i="24"/>
  <c r="AH1417" i="24"/>
  <c r="AH1416" i="24"/>
  <c r="AH1415" i="24"/>
  <c r="AH1414" i="24"/>
  <c r="AH1413" i="24"/>
  <c r="AH1412" i="24"/>
  <c r="AH1411" i="24"/>
  <c r="AH1410" i="24"/>
  <c r="AH1409" i="24"/>
  <c r="AH1408" i="24"/>
  <c r="AH1407" i="24"/>
  <c r="AH1406" i="24"/>
  <c r="AH1405" i="24"/>
  <c r="AH1404" i="24"/>
  <c r="AH1403" i="24"/>
  <c r="AH1402" i="24"/>
  <c r="AH1401" i="24"/>
  <c r="AH1400" i="24"/>
  <c r="AH1399" i="24"/>
  <c r="AH1398" i="24"/>
  <c r="AH1397" i="24"/>
  <c r="AH1396" i="24"/>
  <c r="AH1395" i="24"/>
  <c r="AH1394" i="24"/>
  <c r="AH1393" i="24"/>
  <c r="AH1392" i="24"/>
  <c r="AH1391" i="24"/>
  <c r="AH1390" i="24"/>
  <c r="AH1389" i="24"/>
  <c r="AH1388" i="24"/>
  <c r="AH1387" i="24"/>
  <c r="AH1386" i="24"/>
  <c r="AH1385" i="24"/>
  <c r="AH1384" i="24"/>
  <c r="AH1383" i="24"/>
  <c r="AH1382" i="24"/>
  <c r="AH1381" i="24"/>
  <c r="AH1380" i="24"/>
  <c r="AH1379" i="24"/>
  <c r="AH1378" i="24"/>
  <c r="AH1377" i="24"/>
  <c r="AH1376" i="24"/>
  <c r="AH1375" i="24"/>
  <c r="AH1374" i="24"/>
  <c r="AH1373" i="24"/>
  <c r="AH1372" i="24"/>
  <c r="AH1371" i="24"/>
  <c r="AH1370" i="24"/>
  <c r="AH1369" i="24"/>
  <c r="AH1368" i="24"/>
  <c r="AH1367" i="24"/>
  <c r="AH1366" i="24"/>
  <c r="AH1365" i="24"/>
  <c r="AH1364" i="24"/>
  <c r="AH1363" i="24"/>
  <c r="AH1362" i="24"/>
  <c r="AH1361" i="24"/>
  <c r="AH1360" i="24"/>
  <c r="AH1359" i="24"/>
  <c r="AH1358" i="24"/>
  <c r="AH1357" i="24"/>
  <c r="AH1356" i="24"/>
  <c r="AH1355" i="24"/>
  <c r="AH1354" i="24"/>
  <c r="AH1353" i="24"/>
  <c r="AH1352" i="24"/>
  <c r="AH1351" i="24"/>
  <c r="AH1350" i="24"/>
  <c r="AH1349" i="24"/>
  <c r="AH1348" i="24"/>
  <c r="AH1347" i="24"/>
  <c r="AH1346" i="24"/>
  <c r="AH1345" i="24"/>
  <c r="AH1344" i="24"/>
  <c r="AH1343" i="24"/>
  <c r="AH1342" i="24"/>
  <c r="AH1341" i="24"/>
  <c r="AH1340" i="24"/>
  <c r="AH1339" i="24"/>
  <c r="AH1338" i="24"/>
  <c r="AH1337" i="24"/>
  <c r="AH1336" i="24"/>
  <c r="AH1335" i="24"/>
  <c r="AH1334" i="24"/>
  <c r="AH1333" i="24"/>
  <c r="AH1332" i="24"/>
  <c r="AH1331" i="24"/>
  <c r="AH1330" i="24"/>
  <c r="AH1329" i="24"/>
  <c r="AH1328" i="24"/>
  <c r="AH1327" i="24"/>
  <c r="AH1326" i="24"/>
  <c r="AH1325" i="24"/>
  <c r="AH1324" i="24"/>
  <c r="AH1323" i="24"/>
  <c r="AH1322" i="24"/>
  <c r="AH1321" i="24"/>
  <c r="AH1320" i="24"/>
  <c r="AH1319" i="24"/>
  <c r="AH1318" i="24"/>
  <c r="AH1317" i="24"/>
  <c r="AH1316" i="24"/>
  <c r="AH1315" i="24"/>
  <c r="AH1314" i="24"/>
  <c r="AH1313" i="24"/>
  <c r="AH1312" i="24"/>
  <c r="AH1311" i="24"/>
  <c r="AH1310" i="24"/>
  <c r="AH1309" i="24"/>
  <c r="AH1308" i="24"/>
  <c r="AH1307" i="24"/>
  <c r="AH1306" i="24"/>
  <c r="AH1305" i="24"/>
  <c r="AH1304" i="24"/>
  <c r="AH1303" i="24"/>
  <c r="AH1302" i="24"/>
  <c r="AH1301" i="24"/>
  <c r="AH1300" i="24"/>
  <c r="AH1299" i="24"/>
  <c r="AH1298" i="24"/>
  <c r="AH1297" i="24"/>
  <c r="AH1296" i="24"/>
  <c r="AH1295" i="24"/>
  <c r="AH1294" i="24"/>
  <c r="AH1293" i="24"/>
  <c r="AH1292" i="24"/>
  <c r="AH1291" i="24"/>
  <c r="AH1290" i="24"/>
  <c r="AH1289" i="24"/>
  <c r="AH1288" i="24"/>
  <c r="AH1287" i="24"/>
  <c r="AH1286" i="24"/>
  <c r="AH1285" i="24"/>
  <c r="AH1284" i="24"/>
  <c r="AH1283" i="24"/>
  <c r="AH1282" i="24"/>
  <c r="AH1281" i="24"/>
  <c r="AH1280" i="24"/>
  <c r="AH1279" i="24"/>
  <c r="AH1278" i="24"/>
  <c r="AH1277" i="24"/>
  <c r="AH1276" i="24"/>
  <c r="AH1275" i="24"/>
  <c r="AH1274" i="24"/>
  <c r="AH1273" i="24"/>
  <c r="AH1272" i="24"/>
  <c r="AH1271" i="24"/>
  <c r="AH1270" i="24"/>
  <c r="AH1269" i="24"/>
  <c r="AH1268" i="24"/>
  <c r="AH1267" i="24"/>
  <c r="AH1266" i="24"/>
  <c r="AH1265" i="24"/>
  <c r="AH1264" i="24"/>
  <c r="AH1263" i="24"/>
  <c r="AH1262" i="24"/>
  <c r="AH1261" i="24"/>
  <c r="AH1260" i="24"/>
  <c r="AH1259" i="24"/>
  <c r="AH1258" i="24"/>
  <c r="AH1257" i="24"/>
  <c r="AH1256" i="24"/>
  <c r="AH1255" i="24"/>
  <c r="AH1254" i="24"/>
  <c r="AH1253" i="24"/>
  <c r="AH1252" i="24"/>
  <c r="AH1251" i="24"/>
  <c r="AH1250" i="24"/>
  <c r="AH1249" i="24"/>
  <c r="AH1248" i="24"/>
  <c r="AH1247" i="24"/>
  <c r="AH1246" i="24"/>
  <c r="AH1245" i="24"/>
  <c r="AH1244" i="24"/>
  <c r="AH1243" i="24"/>
  <c r="AH1242" i="24"/>
  <c r="AH1241" i="24"/>
  <c r="AH1240" i="24"/>
  <c r="AH1239" i="24"/>
  <c r="AH1238" i="24"/>
  <c r="AH1237" i="24"/>
  <c r="AH1236" i="24"/>
  <c r="AH1235" i="24"/>
  <c r="AH1234" i="24"/>
  <c r="AH1233" i="24"/>
  <c r="AH1232" i="24"/>
  <c r="AH1231" i="24"/>
  <c r="AH1230" i="24"/>
  <c r="AH1229" i="24"/>
  <c r="AH1228" i="24"/>
  <c r="AH1227" i="24"/>
  <c r="AH1226" i="24"/>
  <c r="AH1225" i="24"/>
  <c r="AH1224" i="24"/>
  <c r="AH1223" i="24"/>
  <c r="AH1222" i="24"/>
  <c r="AH1221" i="24"/>
  <c r="AH1220" i="24"/>
  <c r="AH1219" i="24"/>
  <c r="AH1218" i="24"/>
  <c r="AH1217" i="24"/>
  <c r="AH1216" i="24"/>
  <c r="AH1215" i="24"/>
  <c r="AH1214" i="24"/>
  <c r="AH1213" i="24"/>
  <c r="AH1212" i="24"/>
  <c r="AH1211" i="24"/>
  <c r="AH1210" i="24"/>
  <c r="AH1209" i="24"/>
  <c r="AH1208" i="24"/>
  <c r="AH1207" i="24"/>
  <c r="AH1206" i="24"/>
  <c r="AH1205" i="24"/>
  <c r="AH1204" i="24"/>
  <c r="AH1203" i="24"/>
  <c r="AH1202" i="24"/>
  <c r="AH1201" i="24"/>
  <c r="AH1200" i="24"/>
  <c r="AH1199" i="24"/>
  <c r="AH1198" i="24"/>
  <c r="AH1197" i="24"/>
  <c r="AH1196" i="24"/>
  <c r="AH1195" i="24"/>
  <c r="AH1194" i="24"/>
  <c r="AH1193" i="24"/>
  <c r="AH1192" i="24"/>
  <c r="AH1191" i="24"/>
  <c r="AH1190" i="24"/>
  <c r="AH1189" i="24"/>
  <c r="AH1188" i="24"/>
  <c r="AH1187" i="24"/>
  <c r="AH1186" i="24"/>
  <c r="AH1185" i="24"/>
  <c r="AH1184" i="24"/>
  <c r="AH1183" i="24"/>
  <c r="AH1182" i="24"/>
  <c r="AH1181" i="24"/>
  <c r="AH1180" i="24"/>
  <c r="AH1179" i="24"/>
  <c r="AH1178" i="24"/>
  <c r="AH1177" i="24"/>
  <c r="AH1176" i="24"/>
  <c r="AH1175" i="24"/>
  <c r="AH1174" i="24"/>
  <c r="AH1173" i="24"/>
  <c r="AH1172" i="24"/>
  <c r="AH1171" i="24"/>
  <c r="AH1170" i="24"/>
  <c r="AH1169" i="24"/>
  <c r="AH1168" i="24"/>
  <c r="AH1167" i="24"/>
  <c r="AH1166" i="24"/>
  <c r="AH1165" i="24"/>
  <c r="AH1164" i="24"/>
  <c r="AH1163" i="24"/>
  <c r="AH1162" i="24"/>
  <c r="AH1161" i="24"/>
  <c r="AH1160" i="24"/>
  <c r="AH1159" i="24"/>
  <c r="AH1158" i="24"/>
  <c r="AH1157" i="24"/>
  <c r="AH1156" i="24"/>
  <c r="AH1155" i="24"/>
  <c r="AH1154" i="24"/>
  <c r="AH1153" i="24"/>
  <c r="AH1152" i="24"/>
  <c r="AH1151" i="24"/>
  <c r="AH1150" i="24"/>
  <c r="AH1149" i="24"/>
  <c r="AH1148" i="24"/>
  <c r="AH1147" i="24"/>
  <c r="AH1146" i="24"/>
  <c r="AH1145" i="24"/>
  <c r="AH1144" i="24"/>
  <c r="AH1143" i="24"/>
  <c r="AH1142" i="24"/>
  <c r="AH1141" i="24"/>
  <c r="AH1140" i="24"/>
  <c r="AH1139" i="24"/>
  <c r="AH1138" i="24"/>
  <c r="AH1137" i="24"/>
  <c r="AH1136" i="24"/>
  <c r="AH1135" i="24"/>
  <c r="AH1134" i="24"/>
  <c r="AH1133" i="24"/>
  <c r="AH1132" i="24"/>
  <c r="AH1131" i="24"/>
  <c r="AH1130" i="24"/>
  <c r="AH1129" i="24"/>
  <c r="AH1128" i="24"/>
  <c r="AH1127" i="24"/>
  <c r="AH1126" i="24"/>
  <c r="AH1125" i="24"/>
  <c r="AH1124" i="24"/>
  <c r="AH1123" i="24"/>
  <c r="AH1122" i="24"/>
  <c r="AH1121" i="24"/>
  <c r="AH1120" i="24"/>
  <c r="AH1119" i="24"/>
  <c r="AH1118" i="24"/>
  <c r="AH1117" i="24"/>
  <c r="AH1116" i="24"/>
  <c r="AH1115" i="24"/>
  <c r="AH1114" i="24"/>
  <c r="AH1113" i="24"/>
  <c r="AH1112" i="24"/>
  <c r="AH1111" i="24"/>
  <c r="AH1110" i="24"/>
  <c r="AH1109" i="24"/>
  <c r="AH1108" i="24"/>
  <c r="AH1107" i="24"/>
  <c r="AH1106" i="24"/>
  <c r="AH1105" i="24"/>
  <c r="AH1104" i="24"/>
  <c r="AH1103" i="24"/>
  <c r="AH1102" i="24"/>
  <c r="AH1101" i="24"/>
  <c r="AH1100" i="24"/>
  <c r="AH1099" i="24"/>
  <c r="AH1098" i="24"/>
  <c r="AH1097" i="24"/>
  <c r="AH1096" i="24"/>
  <c r="AH1095" i="24"/>
  <c r="AH1094" i="24"/>
  <c r="AH1093" i="24"/>
  <c r="AH1092" i="24"/>
  <c r="AH1091" i="24"/>
  <c r="AH1090" i="24"/>
  <c r="AH1089" i="24"/>
  <c r="AH1088" i="24"/>
  <c r="AH1087" i="24"/>
  <c r="AH1086" i="24"/>
  <c r="AH1085" i="24"/>
  <c r="AH1084" i="24"/>
  <c r="AH1083" i="24"/>
  <c r="AH1082" i="24"/>
  <c r="AH1081" i="24"/>
  <c r="AH1080" i="24"/>
  <c r="AH1079" i="24"/>
  <c r="AH1078" i="24"/>
  <c r="AH1077" i="24"/>
  <c r="AH1076" i="24"/>
  <c r="AH1075" i="24"/>
  <c r="AH1074" i="24"/>
  <c r="AH1073" i="24"/>
  <c r="AH1072" i="24"/>
  <c r="AH1071" i="24"/>
  <c r="AH1070" i="24"/>
  <c r="AH1069" i="24"/>
  <c r="AH1068" i="24"/>
  <c r="AH1067" i="24"/>
  <c r="AH1066" i="24"/>
  <c r="AH1065" i="24"/>
  <c r="AH1064" i="24"/>
  <c r="AH1063" i="24"/>
  <c r="AH1062" i="24"/>
  <c r="AH1061" i="24"/>
  <c r="AH1060" i="24"/>
  <c r="AH1059" i="24"/>
  <c r="AH1058" i="24"/>
  <c r="AH1057" i="24"/>
  <c r="AH1056" i="24"/>
  <c r="AH1055" i="24"/>
  <c r="AH1054" i="24"/>
  <c r="AH1053" i="24"/>
  <c r="AH1052" i="24"/>
  <c r="AH1051" i="24"/>
  <c r="AH1050" i="24"/>
  <c r="AH1049" i="24"/>
  <c r="AH1048" i="24"/>
  <c r="AH1047" i="24"/>
  <c r="AH1046" i="24"/>
  <c r="AH1045" i="24"/>
  <c r="AH1044" i="24"/>
  <c r="AH1043" i="24"/>
  <c r="AH1042" i="24"/>
  <c r="AH1041" i="24"/>
  <c r="AH1040" i="24"/>
  <c r="AH1039" i="24"/>
  <c r="AH1038" i="24"/>
  <c r="AH1037" i="24"/>
  <c r="AH1036" i="24"/>
  <c r="AH1035" i="24"/>
  <c r="AH1034" i="24"/>
  <c r="AH1033" i="24"/>
  <c r="AH1032" i="24"/>
  <c r="AH1031" i="24"/>
  <c r="AH1030" i="24"/>
  <c r="AH1029" i="24"/>
  <c r="AH1028" i="24"/>
  <c r="AH1027" i="24"/>
  <c r="AH1026" i="24"/>
  <c r="AH1025" i="24"/>
  <c r="AH1024" i="24"/>
  <c r="AH1023" i="24"/>
  <c r="AH1022" i="24"/>
  <c r="AH1021" i="24"/>
  <c r="AH1020" i="24"/>
  <c r="AH1019" i="24"/>
  <c r="AH1018" i="24"/>
  <c r="AH1017" i="24"/>
  <c r="AH1016" i="24"/>
  <c r="AH1015" i="24"/>
  <c r="AH1014" i="24"/>
  <c r="AH1013" i="24"/>
  <c r="AH1012" i="24"/>
  <c r="AH1011" i="24"/>
  <c r="AH1010" i="24"/>
  <c r="AH1009" i="24"/>
  <c r="AH1008" i="24"/>
  <c r="AH1007" i="24"/>
  <c r="AH1006" i="24"/>
  <c r="AH1005" i="24"/>
  <c r="AH1004" i="24"/>
  <c r="AH1003" i="24"/>
  <c r="AH1002" i="24"/>
  <c r="AH1001" i="24"/>
  <c r="AH1000" i="24"/>
  <c r="AH999" i="24"/>
  <c r="AH998" i="24"/>
  <c r="AH997" i="24"/>
  <c r="AH996" i="24"/>
  <c r="AH995" i="24"/>
  <c r="AH994" i="24"/>
  <c r="AH993" i="24"/>
  <c r="AH992" i="24"/>
  <c r="AH991" i="24"/>
  <c r="AH990" i="24"/>
  <c r="AH989" i="24"/>
  <c r="AH988" i="24"/>
  <c r="AH987" i="24"/>
  <c r="AH986" i="24"/>
  <c r="AH985" i="24"/>
  <c r="AH984" i="24"/>
  <c r="AH983" i="24"/>
  <c r="AH982" i="24"/>
  <c r="AH981" i="24"/>
  <c r="AH980" i="24"/>
  <c r="AH979" i="24"/>
  <c r="AH978" i="24"/>
  <c r="AH977" i="24"/>
  <c r="AH976" i="24"/>
  <c r="AH975" i="24"/>
  <c r="AH974" i="24"/>
  <c r="AH973" i="24"/>
  <c r="AH972" i="24"/>
  <c r="AH971" i="24"/>
  <c r="AH970" i="24"/>
  <c r="AH969" i="24"/>
  <c r="AH968" i="24"/>
  <c r="AH967" i="24"/>
  <c r="AH966" i="24"/>
  <c r="AH965" i="24"/>
  <c r="AH964" i="24"/>
  <c r="AH963" i="24"/>
  <c r="AH962" i="24"/>
  <c r="AH961" i="24"/>
  <c r="AH960" i="24"/>
  <c r="AH959" i="24"/>
  <c r="AH958" i="24"/>
  <c r="AH957" i="24"/>
  <c r="AH956" i="24"/>
  <c r="AH955" i="24"/>
  <c r="AH954" i="24"/>
  <c r="AH953" i="24"/>
  <c r="AH952" i="24"/>
  <c r="AH951" i="24"/>
  <c r="AH950" i="24"/>
  <c r="AH949" i="24"/>
  <c r="AH948" i="24"/>
  <c r="AH947" i="24"/>
  <c r="AH946" i="24"/>
  <c r="AH945" i="24"/>
  <c r="AH944" i="24"/>
  <c r="AH943" i="24"/>
  <c r="AH942" i="24"/>
  <c r="AH941" i="24"/>
  <c r="AH940" i="24"/>
  <c r="AH939" i="24"/>
  <c r="AH938" i="24"/>
  <c r="AH937" i="24"/>
  <c r="AH936" i="24"/>
  <c r="AH935" i="24"/>
  <c r="AH934" i="24"/>
  <c r="AH933" i="24"/>
  <c r="AH932" i="24"/>
  <c r="AH931" i="24"/>
  <c r="AH930" i="24"/>
  <c r="AH929" i="24"/>
  <c r="AH928" i="24"/>
  <c r="AH927" i="24"/>
  <c r="AH926" i="24"/>
  <c r="AH925" i="24"/>
  <c r="AH924" i="24"/>
  <c r="AH923" i="24"/>
  <c r="AH922" i="24"/>
  <c r="AH921" i="24"/>
  <c r="AH920" i="24"/>
  <c r="AH919" i="24"/>
  <c r="AH918" i="24"/>
  <c r="AH917" i="24"/>
  <c r="AH916" i="24"/>
  <c r="AH915" i="24"/>
  <c r="AH914" i="24"/>
  <c r="AH913" i="24"/>
  <c r="AH912" i="24"/>
  <c r="AH911" i="24"/>
  <c r="AH910" i="24"/>
  <c r="AH909" i="24"/>
  <c r="AH908" i="24"/>
  <c r="AH907" i="24"/>
  <c r="AH906" i="24"/>
  <c r="AH905" i="24"/>
  <c r="AH904" i="24"/>
  <c r="AH903" i="24"/>
  <c r="AH902" i="24"/>
  <c r="AH901" i="24"/>
  <c r="AH900" i="24"/>
  <c r="AH899" i="24"/>
  <c r="AH898" i="24"/>
  <c r="AH897" i="24"/>
  <c r="AH896" i="24"/>
  <c r="AH895" i="24"/>
  <c r="AH894" i="24"/>
  <c r="AH893" i="24"/>
  <c r="AH892" i="24"/>
  <c r="AH891" i="24"/>
  <c r="AH890" i="24"/>
  <c r="AH889" i="24"/>
  <c r="AH888" i="24"/>
  <c r="AH887" i="24"/>
  <c r="AH886" i="24"/>
  <c r="AH885" i="24"/>
  <c r="AH884" i="24"/>
  <c r="AH883" i="24"/>
  <c r="AH882" i="24"/>
  <c r="AH881" i="24"/>
  <c r="AH880" i="24"/>
  <c r="AH879" i="24"/>
  <c r="AH878" i="24"/>
  <c r="AH877" i="24"/>
  <c r="AH876" i="24"/>
  <c r="AH875" i="24"/>
  <c r="AH874" i="24"/>
  <c r="AH873" i="24"/>
  <c r="AH872" i="24"/>
  <c r="AH871" i="24"/>
  <c r="AH870" i="24"/>
  <c r="AH869" i="24"/>
  <c r="AH868" i="24"/>
  <c r="AH867" i="24"/>
  <c r="AH866" i="24"/>
  <c r="AH865" i="24"/>
  <c r="AH864" i="24"/>
  <c r="AH863" i="24"/>
  <c r="AH862" i="24"/>
  <c r="AH861" i="24"/>
  <c r="AH860" i="24"/>
  <c r="AH859" i="24"/>
  <c r="AH858" i="24"/>
  <c r="AH857" i="24"/>
  <c r="AH856" i="24"/>
  <c r="AH855" i="24"/>
  <c r="AH854" i="24"/>
  <c r="AH853" i="24"/>
  <c r="AH852" i="24"/>
  <c r="AH851" i="24"/>
  <c r="AH850" i="24"/>
  <c r="AH849" i="24"/>
  <c r="AH848" i="24"/>
  <c r="AH847" i="24"/>
  <c r="AH846" i="24"/>
  <c r="AH845" i="24"/>
  <c r="AH844" i="24"/>
  <c r="AH843" i="24"/>
  <c r="AH842" i="24"/>
  <c r="AH841" i="24"/>
  <c r="AH840" i="24"/>
  <c r="AH839" i="24"/>
  <c r="AH838" i="24"/>
  <c r="AH837" i="24"/>
  <c r="AH836" i="24"/>
  <c r="AH835" i="24"/>
  <c r="AH834" i="24"/>
  <c r="AH833" i="24"/>
  <c r="AH832" i="24"/>
  <c r="AH831" i="24"/>
  <c r="AH830" i="24"/>
  <c r="AH829" i="24"/>
  <c r="AH828" i="24"/>
  <c r="AH827" i="24"/>
  <c r="AH826" i="24"/>
  <c r="AH825" i="24"/>
  <c r="AH824" i="24"/>
  <c r="AH823" i="24"/>
  <c r="AH822" i="24"/>
  <c r="AH821" i="24"/>
  <c r="AH820" i="24"/>
  <c r="AH819" i="24"/>
  <c r="AH818" i="24"/>
  <c r="AH817" i="24"/>
  <c r="AH816" i="24"/>
  <c r="AH815" i="24"/>
  <c r="AH814" i="24"/>
  <c r="AH813" i="24"/>
  <c r="AH812" i="24"/>
  <c r="AH811" i="24"/>
  <c r="AH810" i="24"/>
  <c r="AH809" i="24"/>
  <c r="AH808" i="24"/>
  <c r="AH807" i="24"/>
  <c r="AH806" i="24"/>
  <c r="AH805" i="24"/>
  <c r="AH804" i="24"/>
  <c r="AH803" i="24"/>
  <c r="AH802" i="24"/>
  <c r="AH801" i="24"/>
  <c r="AH800" i="24"/>
  <c r="AH799" i="24"/>
  <c r="AH798" i="24"/>
  <c r="AH797" i="24"/>
  <c r="AH796" i="24"/>
  <c r="AH795" i="24"/>
  <c r="AH794" i="24"/>
  <c r="AH793" i="24"/>
  <c r="AH792" i="24"/>
  <c r="AH791" i="24"/>
  <c r="AH790" i="24"/>
  <c r="AH789" i="24"/>
  <c r="AH788" i="24"/>
  <c r="AH787" i="24"/>
  <c r="AH786" i="24"/>
  <c r="AH785" i="24"/>
  <c r="AH784" i="24"/>
  <c r="AH783" i="24"/>
  <c r="AH782" i="24"/>
  <c r="AH781" i="24"/>
  <c r="AH780" i="24"/>
  <c r="AH779" i="24"/>
  <c r="AH778" i="24"/>
  <c r="AH777" i="24"/>
  <c r="AH776" i="24"/>
  <c r="AH775" i="24"/>
  <c r="AH774" i="24"/>
  <c r="AH773" i="24"/>
  <c r="AH772" i="24"/>
  <c r="AH771" i="24"/>
  <c r="AH770" i="24"/>
  <c r="AH769" i="24"/>
  <c r="AH768" i="24"/>
  <c r="AH767" i="24"/>
  <c r="AH766" i="24"/>
  <c r="AH765" i="24"/>
  <c r="AH764" i="24"/>
  <c r="AH763" i="24"/>
  <c r="AH762" i="24"/>
  <c r="AH761" i="24"/>
  <c r="AH760" i="24"/>
  <c r="AH759" i="24"/>
  <c r="AH758" i="24"/>
  <c r="AH757" i="24"/>
  <c r="AH756" i="24"/>
  <c r="AH755" i="24"/>
  <c r="AH754" i="24"/>
  <c r="AH753" i="24"/>
  <c r="AH752" i="24"/>
  <c r="AH751" i="24"/>
  <c r="AH750" i="24"/>
  <c r="AH749" i="24"/>
  <c r="AH748" i="24"/>
  <c r="AH747" i="24"/>
  <c r="AH746" i="24"/>
  <c r="AH745" i="24"/>
  <c r="AH744" i="24"/>
  <c r="AH743" i="24"/>
  <c r="AH742" i="24"/>
  <c r="AH741" i="24"/>
  <c r="AH740" i="24"/>
  <c r="AH739" i="24"/>
  <c r="AH738" i="24"/>
  <c r="AH737" i="24"/>
  <c r="AH736" i="24"/>
  <c r="AH735" i="24"/>
  <c r="AH734" i="24"/>
  <c r="AH733" i="24"/>
  <c r="AH732" i="24"/>
  <c r="AH731" i="24"/>
  <c r="AH730" i="24"/>
  <c r="AH729" i="24"/>
  <c r="AH728" i="24"/>
  <c r="AH727" i="24"/>
  <c r="AH726" i="24"/>
  <c r="AH725" i="24"/>
  <c r="AH724" i="24"/>
  <c r="AH723" i="24"/>
  <c r="AH722" i="24"/>
  <c r="AH721" i="24"/>
  <c r="AH720" i="24"/>
  <c r="AH719" i="24"/>
  <c r="AH718" i="24"/>
  <c r="AH717" i="24"/>
  <c r="AH716" i="24"/>
  <c r="AH715" i="24"/>
  <c r="AH714" i="24"/>
  <c r="AH713" i="24"/>
  <c r="AH712" i="24"/>
  <c r="AH711" i="24"/>
  <c r="AH710" i="24"/>
  <c r="AH709" i="24"/>
  <c r="AH708" i="24"/>
  <c r="AH707" i="24"/>
  <c r="AH706" i="24"/>
  <c r="AH705" i="24"/>
  <c r="AH704" i="24"/>
  <c r="AH703" i="24"/>
  <c r="AH702" i="24"/>
  <c r="AH701" i="24"/>
  <c r="AH700" i="24"/>
  <c r="AH699" i="24"/>
  <c r="AH698" i="24"/>
  <c r="AH697" i="24"/>
  <c r="AH696" i="24"/>
  <c r="AH695" i="24"/>
  <c r="AH694" i="24"/>
  <c r="AH693" i="24"/>
  <c r="AH692" i="24"/>
  <c r="AH691" i="24"/>
  <c r="AH690" i="24"/>
  <c r="AH689" i="24"/>
  <c r="AH688" i="24"/>
  <c r="AH687" i="24"/>
  <c r="AH686" i="24"/>
  <c r="AH685" i="24"/>
  <c r="AH684" i="24"/>
  <c r="AH683" i="24"/>
  <c r="AH682" i="24"/>
  <c r="AH681" i="24"/>
  <c r="AH680" i="24"/>
  <c r="AH679" i="24"/>
  <c r="AH678" i="24"/>
  <c r="AH677" i="24"/>
  <c r="AH676" i="24"/>
  <c r="AH675" i="24"/>
  <c r="AH674" i="24"/>
  <c r="AH673" i="24"/>
  <c r="AH672" i="24"/>
  <c r="AH671" i="24"/>
  <c r="AH670" i="24"/>
  <c r="AH669" i="24"/>
  <c r="AH668" i="24"/>
  <c r="AH667" i="24"/>
  <c r="AH666" i="24"/>
  <c r="AH665" i="24"/>
  <c r="AH664" i="24"/>
  <c r="AH663" i="24"/>
  <c r="AH662" i="24"/>
  <c r="AH661" i="24"/>
  <c r="AH660" i="24"/>
  <c r="AH659" i="24"/>
  <c r="AH658" i="24"/>
  <c r="AH657" i="24"/>
  <c r="AH656" i="24"/>
  <c r="AH655" i="24"/>
  <c r="AH654" i="24"/>
  <c r="AH653" i="24"/>
  <c r="AH652" i="24"/>
  <c r="AH651" i="24"/>
  <c r="AH650" i="24"/>
  <c r="AH649" i="24"/>
  <c r="AH648" i="24"/>
  <c r="AH647" i="24"/>
  <c r="AH646" i="24"/>
  <c r="AH645" i="24"/>
  <c r="AH644" i="24"/>
  <c r="AH643" i="24"/>
  <c r="AH642" i="24"/>
  <c r="AH641" i="24"/>
  <c r="AH640" i="24"/>
  <c r="AH639" i="24"/>
  <c r="AH638" i="24"/>
  <c r="AH637" i="24"/>
  <c r="AH636" i="24"/>
  <c r="AH635" i="24"/>
  <c r="AH634" i="24"/>
  <c r="AH633" i="24"/>
  <c r="AH632" i="24"/>
  <c r="AH631" i="24"/>
  <c r="AH630" i="24"/>
  <c r="AH629" i="24"/>
  <c r="AH628" i="24"/>
  <c r="AH627" i="24"/>
  <c r="AH626" i="24"/>
  <c r="AH625" i="24"/>
  <c r="AH624" i="24"/>
  <c r="AH623" i="24"/>
  <c r="AH622" i="24"/>
  <c r="AH621" i="24"/>
  <c r="AH620" i="24"/>
  <c r="AH619" i="24"/>
  <c r="AH618" i="24"/>
  <c r="AH617" i="24"/>
  <c r="AH616" i="24"/>
  <c r="AH615" i="24"/>
  <c r="AH614" i="24"/>
  <c r="AH613" i="24"/>
  <c r="AH612" i="24"/>
  <c r="AH611" i="24"/>
  <c r="AH610" i="24"/>
  <c r="AH609" i="24"/>
  <c r="AH608" i="24"/>
  <c r="AH607" i="24"/>
  <c r="AH606" i="24"/>
  <c r="AH605" i="24"/>
  <c r="AH604" i="24"/>
  <c r="AH603" i="24"/>
  <c r="AH602" i="24"/>
  <c r="AH601" i="24"/>
  <c r="AH600" i="24"/>
  <c r="AH599" i="24"/>
  <c r="AH598" i="24"/>
  <c r="AH597" i="24"/>
  <c r="AH596" i="24"/>
  <c r="AH595" i="24"/>
  <c r="AH594" i="24"/>
  <c r="AH593" i="24"/>
  <c r="AH592" i="24"/>
  <c r="AH591" i="24"/>
  <c r="AH590" i="24"/>
  <c r="AH589" i="24"/>
  <c r="AH588" i="24"/>
  <c r="AH587" i="24"/>
  <c r="AH586" i="24"/>
  <c r="AH585" i="24"/>
  <c r="AH584" i="24"/>
  <c r="AH583" i="24"/>
  <c r="AH582" i="24"/>
  <c r="AH581" i="24"/>
  <c r="AH580" i="24"/>
  <c r="AH579" i="24"/>
  <c r="AH578" i="24"/>
  <c r="AH577" i="24"/>
  <c r="AH576" i="24"/>
  <c r="AH575" i="24"/>
  <c r="AH574" i="24"/>
  <c r="AH573" i="24"/>
  <c r="AH572" i="24"/>
  <c r="AH571" i="24"/>
  <c r="AH570" i="24"/>
  <c r="AH569" i="24"/>
  <c r="AH568" i="24"/>
  <c r="AH567" i="24"/>
  <c r="AH566" i="24"/>
  <c r="AH565" i="24"/>
  <c r="AH564" i="24"/>
  <c r="AH563" i="24"/>
  <c r="AH562" i="24"/>
  <c r="AH561" i="24"/>
  <c r="AH560" i="24"/>
  <c r="AH559" i="24"/>
  <c r="AH558" i="24"/>
  <c r="AH557" i="24"/>
  <c r="AH556" i="24"/>
  <c r="AH555" i="24"/>
  <c r="AH554" i="24"/>
  <c r="AH553" i="24"/>
  <c r="AH552" i="24"/>
  <c r="AH551" i="24"/>
  <c r="AH550" i="24"/>
  <c r="AH549" i="24"/>
  <c r="AH548" i="24"/>
  <c r="AH547" i="24"/>
  <c r="AH546" i="24"/>
  <c r="AH545" i="24"/>
  <c r="AH544" i="24"/>
  <c r="AH543" i="24"/>
  <c r="AH542" i="24"/>
  <c r="AH541" i="24"/>
  <c r="AH540" i="24"/>
  <c r="AH539" i="24"/>
  <c r="AH538" i="24"/>
  <c r="AH537" i="24"/>
  <c r="AH536" i="24"/>
  <c r="AH535" i="24"/>
  <c r="AH534" i="24"/>
  <c r="AH533" i="24"/>
  <c r="AH532" i="24"/>
  <c r="AH531" i="24"/>
  <c r="AH530" i="24"/>
  <c r="AH529" i="24"/>
  <c r="AH528" i="24"/>
  <c r="AH527" i="24"/>
  <c r="AH526" i="24"/>
  <c r="AH525" i="24"/>
  <c r="AH524" i="24"/>
  <c r="AH523" i="24"/>
  <c r="AH522" i="24"/>
  <c r="AH521" i="24"/>
  <c r="AH520" i="24"/>
  <c r="AH519" i="24"/>
  <c r="AH518" i="24"/>
  <c r="AH517" i="24"/>
  <c r="AH516" i="24"/>
  <c r="AH515" i="24"/>
  <c r="AH514" i="24"/>
  <c r="AH513" i="24"/>
  <c r="AH512" i="24"/>
  <c r="AH511" i="24"/>
  <c r="AH510" i="24"/>
  <c r="AH509" i="24"/>
  <c r="AH508" i="24"/>
  <c r="AH507" i="24"/>
  <c r="AH506" i="24"/>
  <c r="AH505" i="24"/>
  <c r="AH504" i="24"/>
  <c r="AH503" i="24"/>
  <c r="AH502" i="24"/>
  <c r="AH501" i="24"/>
  <c r="AH500" i="24"/>
  <c r="AH499" i="24"/>
  <c r="AH498" i="24"/>
  <c r="AH497" i="24"/>
  <c r="AH496" i="24"/>
  <c r="AH495" i="24"/>
  <c r="AH494" i="24"/>
  <c r="AH493" i="24"/>
  <c r="AH492" i="24"/>
  <c r="AH491" i="24"/>
  <c r="AH490" i="24"/>
  <c r="AH489" i="24"/>
  <c r="AH488" i="24"/>
  <c r="AH487" i="24"/>
  <c r="AH486" i="24"/>
  <c r="AH485" i="24"/>
  <c r="AH484" i="24"/>
  <c r="AH483" i="24"/>
  <c r="AH482" i="24"/>
  <c r="AH481" i="24"/>
  <c r="AH480" i="24"/>
  <c r="AH479" i="24"/>
  <c r="AH478" i="24"/>
  <c r="AH477" i="24"/>
  <c r="AH476" i="24"/>
  <c r="AH475" i="24"/>
  <c r="AH474" i="24"/>
  <c r="AH473" i="24"/>
  <c r="AH472" i="24"/>
  <c r="AH471" i="24"/>
  <c r="AH470" i="24"/>
  <c r="AH469" i="24"/>
  <c r="AH468" i="24"/>
  <c r="AH467" i="24"/>
  <c r="AH466" i="24"/>
  <c r="AH465" i="24"/>
  <c r="AH464" i="24"/>
  <c r="AH463" i="24"/>
  <c r="AH462" i="24"/>
  <c r="AH461" i="24"/>
  <c r="AH460" i="24"/>
  <c r="AH459" i="24"/>
  <c r="AH458" i="24"/>
  <c r="AH457" i="24"/>
  <c r="AH456" i="24"/>
  <c r="AH455" i="24"/>
  <c r="AH454" i="24"/>
  <c r="AH453" i="24"/>
  <c r="AH452" i="24"/>
  <c r="AH451" i="24"/>
  <c r="AH450" i="24"/>
  <c r="AH449" i="24"/>
  <c r="AH448" i="24"/>
  <c r="AH447" i="24"/>
  <c r="AH446" i="24"/>
  <c r="AH445" i="24"/>
  <c r="AH444" i="24"/>
  <c r="AH443" i="24"/>
  <c r="AH442" i="24"/>
  <c r="AH441" i="24"/>
  <c r="AH440" i="24"/>
  <c r="AH439" i="24"/>
  <c r="AH438" i="24"/>
  <c r="AH437" i="24"/>
  <c r="AH436" i="24"/>
  <c r="AH435" i="24"/>
  <c r="AH434" i="24"/>
  <c r="AH433" i="24"/>
  <c r="AH432" i="24"/>
  <c r="AH431" i="24"/>
  <c r="AH430" i="24"/>
  <c r="AH429" i="24"/>
  <c r="AH428" i="24"/>
  <c r="AH427" i="24"/>
  <c r="AH426" i="24"/>
  <c r="AH425" i="24"/>
  <c r="AH424" i="24"/>
  <c r="AH423" i="24"/>
  <c r="AH422" i="24"/>
  <c r="AH421" i="24"/>
  <c r="AH420" i="24"/>
  <c r="AH419" i="24"/>
  <c r="AH418" i="24"/>
  <c r="AH417" i="24"/>
  <c r="AH416" i="24"/>
  <c r="AH415" i="24"/>
  <c r="AH414" i="24"/>
  <c r="AH413" i="24"/>
  <c r="AH412" i="24"/>
  <c r="AH411" i="24"/>
  <c r="AH410" i="24"/>
  <c r="AH409" i="24"/>
  <c r="AH408" i="24"/>
  <c r="AH407" i="24"/>
  <c r="AH406" i="24"/>
  <c r="AH405" i="24"/>
  <c r="AH404" i="24"/>
  <c r="AH403" i="24"/>
  <c r="AH402" i="24"/>
  <c r="AH401" i="24"/>
  <c r="AH400" i="24"/>
  <c r="AH399" i="24"/>
  <c r="AH398" i="24"/>
  <c r="AH397" i="24"/>
  <c r="AH396" i="24"/>
  <c r="AH395" i="24"/>
  <c r="AH394" i="24"/>
  <c r="AH393" i="24"/>
  <c r="AH392" i="24"/>
  <c r="AH391" i="24"/>
  <c r="AH390" i="24"/>
  <c r="AH389" i="24"/>
  <c r="AH388" i="24"/>
  <c r="AH387" i="24"/>
  <c r="AH386" i="24"/>
  <c r="AH385" i="24"/>
  <c r="AH384" i="24"/>
  <c r="AH383" i="24"/>
  <c r="AH382" i="24"/>
  <c r="AH381" i="24"/>
  <c r="AH380" i="24"/>
  <c r="AH379" i="24"/>
  <c r="AH378" i="24"/>
  <c r="AH377" i="24"/>
  <c r="AH376" i="24"/>
  <c r="AH375" i="24"/>
  <c r="AH374" i="24"/>
  <c r="AH373" i="24"/>
  <c r="AH372" i="24"/>
  <c r="AH371" i="24"/>
  <c r="AH370" i="24"/>
  <c r="AH369" i="24"/>
  <c r="AH368" i="24"/>
  <c r="AH367" i="24"/>
  <c r="AH366" i="24"/>
  <c r="AH365" i="24"/>
  <c r="AH364" i="24"/>
  <c r="AH363" i="24"/>
  <c r="AH362" i="24"/>
  <c r="AH361" i="24"/>
  <c r="AH360" i="24"/>
  <c r="AH359" i="24"/>
  <c r="AH358" i="24"/>
  <c r="AH357" i="24"/>
  <c r="AH356" i="24"/>
  <c r="AH355" i="24"/>
  <c r="AH354" i="24"/>
  <c r="AH353" i="24"/>
  <c r="AH352" i="24"/>
  <c r="AH351" i="24"/>
  <c r="AH350" i="24"/>
  <c r="AH349" i="24"/>
  <c r="AH348" i="24"/>
  <c r="AH347" i="24"/>
  <c r="AH346" i="24"/>
  <c r="AH345" i="24"/>
  <c r="AH344" i="24"/>
  <c r="AH343" i="24"/>
  <c r="AH342" i="24"/>
  <c r="AH341" i="24"/>
  <c r="AH340" i="24"/>
  <c r="AH339" i="24"/>
  <c r="AH338" i="24"/>
  <c r="AH337" i="24"/>
  <c r="AH336" i="24"/>
  <c r="AH335" i="24"/>
  <c r="AH334" i="24"/>
  <c r="AH333" i="24"/>
  <c r="AH332" i="24"/>
  <c r="AH331" i="24"/>
  <c r="AH330" i="24"/>
  <c r="AH329" i="24"/>
  <c r="AH328" i="24"/>
  <c r="AH327" i="24"/>
  <c r="AH326" i="24"/>
  <c r="AH325" i="24"/>
  <c r="AH324" i="24"/>
  <c r="AH323" i="24"/>
  <c r="AH322" i="24"/>
  <c r="AH321" i="24"/>
  <c r="AH320" i="24"/>
  <c r="AH319" i="24"/>
  <c r="AH318" i="24"/>
  <c r="AH317" i="24"/>
  <c r="AH316" i="24"/>
  <c r="AH315" i="24"/>
  <c r="AH314" i="24"/>
  <c r="AH313" i="24"/>
  <c r="AH312" i="24"/>
  <c r="AH311" i="24"/>
  <c r="AH310" i="24"/>
  <c r="AH309" i="24"/>
  <c r="AH308" i="24"/>
  <c r="AH307" i="24"/>
  <c r="AH306" i="24"/>
  <c r="AH305" i="24"/>
  <c r="AH304" i="24"/>
  <c r="AH303" i="24"/>
  <c r="AH302" i="24"/>
  <c r="AH301" i="24"/>
  <c r="AH300" i="24"/>
  <c r="AH299" i="24"/>
  <c r="AH298" i="24"/>
  <c r="AH297" i="24"/>
  <c r="AH296" i="24"/>
  <c r="AH295" i="24"/>
  <c r="AH294" i="24"/>
  <c r="AH293" i="24"/>
  <c r="AH292" i="24"/>
  <c r="AH291" i="24"/>
  <c r="AH290" i="24"/>
  <c r="AH289" i="24"/>
  <c r="AH288" i="24"/>
  <c r="AH287" i="24"/>
  <c r="AH286" i="24"/>
  <c r="AH285" i="24"/>
  <c r="AH284" i="24"/>
  <c r="AH283" i="24"/>
  <c r="AH282" i="24"/>
  <c r="AH281" i="24"/>
  <c r="AH280" i="24"/>
  <c r="AH279" i="24"/>
  <c r="AH278" i="24"/>
  <c r="AH277" i="24"/>
  <c r="AH276" i="24"/>
  <c r="AH275" i="24"/>
  <c r="AH274" i="24"/>
  <c r="AH273" i="24"/>
  <c r="AH272" i="24"/>
  <c r="AH271" i="24"/>
  <c r="AH270" i="24"/>
  <c r="AH269" i="24"/>
  <c r="AH268" i="24"/>
  <c r="AH267" i="24"/>
  <c r="AH266" i="24"/>
  <c r="AH265" i="24"/>
  <c r="AH264" i="24"/>
  <c r="AH263" i="24"/>
  <c r="AH262" i="24"/>
  <c r="AH261" i="24"/>
  <c r="AH260" i="24"/>
  <c r="AH259" i="24"/>
  <c r="AH258" i="24"/>
  <c r="AH257" i="24"/>
  <c r="AH256" i="24"/>
  <c r="AH255" i="24"/>
  <c r="AH254" i="24"/>
  <c r="AH253" i="24"/>
  <c r="AH252" i="24"/>
  <c r="AH251" i="24"/>
  <c r="AH250" i="24"/>
  <c r="AH249" i="24"/>
  <c r="AH248" i="24"/>
  <c r="AH247" i="24"/>
  <c r="AH246" i="24"/>
  <c r="AH245" i="24"/>
  <c r="AH244" i="24"/>
  <c r="AH243" i="24"/>
  <c r="AH242" i="24"/>
  <c r="AH241" i="24"/>
  <c r="AH240" i="24"/>
  <c r="AH239" i="24"/>
  <c r="AH238" i="24"/>
  <c r="AH237" i="24"/>
  <c r="AH236" i="24"/>
  <c r="AH235" i="24"/>
  <c r="AH234" i="24"/>
  <c r="AH233" i="24"/>
  <c r="AH232" i="24"/>
  <c r="AH231" i="24"/>
  <c r="AH230" i="24"/>
  <c r="AH229" i="24"/>
  <c r="AH228" i="24"/>
  <c r="AH227" i="24"/>
  <c r="AH226" i="24"/>
  <c r="AH225" i="24"/>
  <c r="AH224" i="24"/>
  <c r="AH223" i="24"/>
  <c r="AH222" i="24"/>
  <c r="AH221" i="24"/>
  <c r="AH220" i="24"/>
  <c r="AH219" i="24"/>
  <c r="AH218" i="24"/>
  <c r="AH217" i="24"/>
  <c r="AH216" i="24"/>
  <c r="AH215" i="24"/>
  <c r="AH214" i="24"/>
  <c r="AH213" i="24"/>
  <c r="AH212" i="24"/>
  <c r="AH211" i="24"/>
  <c r="AH210" i="24"/>
  <c r="AH209" i="24"/>
  <c r="AH208" i="24"/>
  <c r="AH207" i="24"/>
  <c r="AH206" i="24"/>
  <c r="AH205" i="24"/>
  <c r="AH204" i="24"/>
  <c r="AH203" i="24"/>
  <c r="AH202" i="24"/>
  <c r="AH201" i="24"/>
  <c r="AH200" i="24"/>
  <c r="AH199" i="24"/>
  <c r="AH198" i="24"/>
  <c r="AH197" i="24"/>
  <c r="AH196" i="24"/>
  <c r="AH195" i="24"/>
  <c r="AH194" i="24"/>
  <c r="AH193" i="24"/>
  <c r="AH192" i="24"/>
  <c r="AH191" i="24"/>
  <c r="AH190" i="24"/>
  <c r="AH189" i="24"/>
  <c r="AH188" i="24"/>
  <c r="AH187" i="24"/>
  <c r="AH186" i="24"/>
  <c r="AH185" i="24"/>
  <c r="AH184" i="24"/>
  <c r="AH183" i="24"/>
  <c r="AH182" i="24"/>
  <c r="AH181" i="24"/>
  <c r="AH180" i="24"/>
  <c r="AH179" i="24"/>
  <c r="AH178" i="24"/>
  <c r="AH177" i="24"/>
  <c r="AH176" i="24"/>
  <c r="AH175" i="24"/>
  <c r="AH174" i="24"/>
  <c r="AH173" i="24"/>
  <c r="AH172" i="24"/>
  <c r="AH171" i="24"/>
  <c r="AH170" i="24"/>
  <c r="AH169" i="24"/>
  <c r="AH168" i="24"/>
  <c r="AH167" i="24"/>
  <c r="AH166" i="24"/>
  <c r="AH165" i="24"/>
  <c r="AH164" i="24"/>
  <c r="AH163" i="24"/>
  <c r="AH162" i="24"/>
  <c r="AH161" i="24"/>
  <c r="AH160" i="24"/>
  <c r="AH159" i="24"/>
  <c r="AH158" i="24"/>
  <c r="AH157" i="24"/>
  <c r="AH156" i="24"/>
  <c r="AH155" i="24"/>
  <c r="AH154" i="24"/>
  <c r="AH153" i="24"/>
  <c r="AH152" i="24"/>
  <c r="AH151" i="24"/>
  <c r="AH150" i="24"/>
  <c r="AH149" i="24"/>
  <c r="AH148" i="24"/>
  <c r="AH147" i="24"/>
  <c r="AH146" i="24"/>
  <c r="AH145" i="24"/>
  <c r="AH144" i="24"/>
  <c r="AH143" i="24"/>
  <c r="AH142" i="24"/>
  <c r="AH141" i="24"/>
  <c r="AH140" i="24"/>
  <c r="AH139" i="24"/>
  <c r="AH138" i="24"/>
  <c r="AH137" i="24"/>
  <c r="AH136" i="24"/>
  <c r="AH135" i="24"/>
  <c r="AH134" i="24"/>
  <c r="AH133" i="24"/>
  <c r="AH132" i="24"/>
  <c r="AH131" i="24"/>
  <c r="AH130" i="24"/>
  <c r="AH129" i="24"/>
  <c r="AH128" i="24"/>
  <c r="AH127" i="24"/>
  <c r="AH126" i="24"/>
  <c r="AH125" i="24"/>
  <c r="AH124" i="24"/>
  <c r="AH123" i="24"/>
  <c r="AH122" i="24"/>
  <c r="AH121" i="24"/>
  <c r="AH120" i="24"/>
  <c r="AH119" i="24"/>
  <c r="AH118" i="24"/>
  <c r="AH117" i="24"/>
  <c r="AH116" i="24"/>
  <c r="AH115" i="24"/>
  <c r="AH114" i="24"/>
  <c r="AH113" i="24"/>
  <c r="AH112" i="24"/>
  <c r="AH111" i="24"/>
  <c r="AH110" i="24"/>
  <c r="AH109" i="24"/>
  <c r="AH108" i="24"/>
  <c r="AH107" i="24"/>
  <c r="AH106" i="24"/>
  <c r="AH105" i="24"/>
  <c r="AH104" i="24"/>
  <c r="AH103" i="24"/>
  <c r="AH102" i="24"/>
  <c r="AH101" i="24"/>
  <c r="AH100" i="24"/>
  <c r="AH99" i="24"/>
  <c r="AH98" i="24"/>
  <c r="AH97" i="24"/>
  <c r="AH96" i="24"/>
  <c r="AH95" i="24"/>
  <c r="AH94" i="24"/>
  <c r="AH93" i="24"/>
  <c r="AH92" i="24"/>
  <c r="AH91" i="24"/>
  <c r="AH90" i="24"/>
  <c r="AH89" i="24"/>
  <c r="AH88" i="24"/>
  <c r="AH87" i="24"/>
  <c r="AH86" i="24"/>
  <c r="AH85" i="24"/>
  <c r="AH84" i="24"/>
  <c r="AH83" i="24"/>
  <c r="AH82" i="24"/>
  <c r="AH81" i="24"/>
  <c r="AH80" i="24"/>
  <c r="AH79" i="24"/>
  <c r="AH78" i="24"/>
  <c r="AH77" i="24"/>
  <c r="AH76" i="24"/>
  <c r="AH75" i="24"/>
  <c r="AH74" i="24"/>
  <c r="AH73" i="24"/>
  <c r="AH72" i="24"/>
  <c r="AH71" i="24"/>
  <c r="AH70" i="24"/>
  <c r="AH69" i="24"/>
  <c r="AH68" i="24"/>
  <c r="AH67" i="24"/>
  <c r="AH66" i="24"/>
  <c r="AH65" i="24"/>
  <c r="AH64" i="24"/>
  <c r="AH63" i="24"/>
  <c r="AH62" i="24"/>
  <c r="AH61" i="24"/>
  <c r="AH60" i="24"/>
  <c r="AH59" i="24"/>
  <c r="AH58" i="24"/>
  <c r="AH57" i="24"/>
  <c r="AH56" i="24"/>
  <c r="AH55" i="24"/>
  <c r="AH54" i="24"/>
  <c r="AH53" i="24"/>
  <c r="AH52" i="24"/>
  <c r="AH51" i="24"/>
  <c r="AH50" i="24"/>
  <c r="AH49" i="24"/>
  <c r="AH48" i="24"/>
  <c r="AH47" i="24"/>
  <c r="AH46" i="24"/>
  <c r="AH45" i="24"/>
  <c r="AH44" i="24"/>
  <c r="AH43" i="24"/>
  <c r="AH42" i="24"/>
  <c r="AH41" i="24"/>
  <c r="AH40" i="24"/>
  <c r="AH39" i="24"/>
  <c r="AH38" i="24"/>
  <c r="AH37" i="24"/>
  <c r="AH36" i="24"/>
  <c r="AH35" i="24"/>
  <c r="AH34" i="24"/>
  <c r="AH33" i="24"/>
  <c r="AH32" i="24"/>
  <c r="AH31" i="24"/>
  <c r="AH30" i="24"/>
  <c r="AH29" i="24"/>
  <c r="AH28" i="24"/>
  <c r="AH27" i="24"/>
  <c r="AH26" i="24"/>
  <c r="AH25" i="24"/>
  <c r="AH24" i="24"/>
  <c r="AH23" i="24"/>
  <c r="AH22" i="24"/>
  <c r="AH21" i="24"/>
  <c r="AH20" i="24"/>
  <c r="AH19" i="24"/>
  <c r="AH18" i="24"/>
  <c r="AH17" i="24"/>
  <c r="AH16" i="24"/>
  <c r="AH15" i="24"/>
  <c r="AH14" i="24"/>
  <c r="AG5150" i="24"/>
  <c r="AG5149" i="24"/>
  <c r="AG5148" i="24"/>
  <c r="AG5147" i="24"/>
  <c r="AG5146" i="24"/>
  <c r="AG5145" i="24"/>
  <c r="AG5144" i="24"/>
  <c r="AG5143" i="24"/>
  <c r="AG5142" i="24"/>
  <c r="AG5141" i="24"/>
  <c r="AG5140" i="24"/>
  <c r="AG5139" i="24"/>
  <c r="AG5138" i="24"/>
  <c r="AG5137" i="24"/>
  <c r="AG5136" i="24"/>
  <c r="AG5135" i="24"/>
  <c r="AG5134" i="24"/>
  <c r="AG5133" i="24"/>
  <c r="AG5132" i="24"/>
  <c r="AG5131" i="24"/>
  <c r="AG5130" i="24"/>
  <c r="AG5129" i="24"/>
  <c r="AG5128" i="24"/>
  <c r="AG5127" i="24"/>
  <c r="AG5126" i="24"/>
  <c r="AG5125" i="24"/>
  <c r="AG5124" i="24"/>
  <c r="AG5123" i="24"/>
  <c r="AG5122" i="24"/>
  <c r="AG5121" i="24"/>
  <c r="AG5120" i="24"/>
  <c r="AG5119" i="24"/>
  <c r="AG5118" i="24"/>
  <c r="AG5117" i="24"/>
  <c r="AG5116" i="24"/>
  <c r="AG5115" i="24"/>
  <c r="AG5114" i="24"/>
  <c r="AG5113" i="24"/>
  <c r="AG5112" i="24"/>
  <c r="AG5111" i="24"/>
  <c r="AG5110" i="24"/>
  <c r="AG5109" i="24"/>
  <c r="AG5108" i="24"/>
  <c r="AG5107" i="24"/>
  <c r="AG5106" i="24"/>
  <c r="AG5105" i="24"/>
  <c r="AG5104" i="24"/>
  <c r="AG5103" i="24"/>
  <c r="AG5102" i="24"/>
  <c r="AG5101" i="24"/>
  <c r="AG5100" i="24"/>
  <c r="AG5099" i="24"/>
  <c r="AG5098" i="24"/>
  <c r="AG5097" i="24"/>
  <c r="AG5096" i="24"/>
  <c r="AG5095" i="24"/>
  <c r="AG5094" i="24"/>
  <c r="AG5093" i="24"/>
  <c r="AG5092" i="24"/>
  <c r="AG5091" i="24"/>
  <c r="AG5090" i="24"/>
  <c r="AG5089" i="24"/>
  <c r="AG5088" i="24"/>
  <c r="AG5087" i="24"/>
  <c r="AG5086" i="24"/>
  <c r="AG5085" i="24"/>
  <c r="AG5084" i="24"/>
  <c r="AG5083" i="24"/>
  <c r="AG5082" i="24"/>
  <c r="AG5081" i="24"/>
  <c r="AG5080" i="24"/>
  <c r="AG5079" i="24"/>
  <c r="AG5078" i="24"/>
  <c r="AG5077" i="24"/>
  <c r="AG5076" i="24"/>
  <c r="AG5075" i="24"/>
  <c r="AG5074" i="24"/>
  <c r="AG5073" i="24"/>
  <c r="AG5072" i="24"/>
  <c r="AG5071" i="24"/>
  <c r="AG5070" i="24"/>
  <c r="AG5069" i="24"/>
  <c r="AG5068" i="24"/>
  <c r="AG5067" i="24"/>
  <c r="AG5066" i="24"/>
  <c r="AG5065" i="24"/>
  <c r="AG5064" i="24"/>
  <c r="AG5063" i="24"/>
  <c r="AG5062" i="24"/>
  <c r="AG5061" i="24"/>
  <c r="AG5060" i="24"/>
  <c r="AG5059" i="24"/>
  <c r="AG5058" i="24"/>
  <c r="AG5057" i="24"/>
  <c r="AG5056" i="24"/>
  <c r="AG5055" i="24"/>
  <c r="AG5054" i="24"/>
  <c r="AG5053" i="24"/>
  <c r="AG5052" i="24"/>
  <c r="AG5051" i="24"/>
  <c r="AG5050" i="24"/>
  <c r="AG5049" i="24"/>
  <c r="AG5048" i="24"/>
  <c r="AG5047" i="24"/>
  <c r="AG5046" i="24"/>
  <c r="AG5045" i="24"/>
  <c r="AG5044" i="24"/>
  <c r="AG5043" i="24"/>
  <c r="AG5042" i="24"/>
  <c r="AG5041" i="24"/>
  <c r="AG5040" i="24"/>
  <c r="AG5039" i="24"/>
  <c r="AG5038" i="24"/>
  <c r="AG5037" i="24"/>
  <c r="AG5036" i="24"/>
  <c r="AG5035" i="24"/>
  <c r="AG5034" i="24"/>
  <c r="AG5033" i="24"/>
  <c r="AG5032" i="24"/>
  <c r="AG5031" i="24"/>
  <c r="AG5030" i="24"/>
  <c r="AG5029" i="24"/>
  <c r="AG5028" i="24"/>
  <c r="AG5027" i="24"/>
  <c r="AG5026" i="24"/>
  <c r="AG5025" i="24"/>
  <c r="AG5024" i="24"/>
  <c r="AG5023" i="24"/>
  <c r="AG5022" i="24"/>
  <c r="AG5021" i="24"/>
  <c r="AG5020" i="24"/>
  <c r="AG5019" i="24"/>
  <c r="AG5018" i="24"/>
  <c r="AG5017" i="24"/>
  <c r="AG5016" i="24"/>
  <c r="AG5015" i="24"/>
  <c r="AG5014" i="24"/>
  <c r="AG5013" i="24"/>
  <c r="AG5012" i="24"/>
  <c r="AG5011" i="24"/>
  <c r="AG5010" i="24"/>
  <c r="AG5009" i="24"/>
  <c r="AG5008" i="24"/>
  <c r="AG5007" i="24"/>
  <c r="AG5006" i="24"/>
  <c r="AG5005" i="24"/>
  <c r="AG5004" i="24"/>
  <c r="AG5003" i="24"/>
  <c r="AG5002" i="24"/>
  <c r="AG5001" i="24"/>
  <c r="AG5000" i="24"/>
  <c r="AG4999" i="24"/>
  <c r="AG4998" i="24"/>
  <c r="AG4997" i="24"/>
  <c r="AG4996" i="24"/>
  <c r="AG4995" i="24"/>
  <c r="AG4994" i="24"/>
  <c r="AG4993" i="24"/>
  <c r="AG4992" i="24"/>
  <c r="AG4991" i="24"/>
  <c r="AG4990" i="24"/>
  <c r="AG4989" i="24"/>
  <c r="AG4988" i="24"/>
  <c r="AG4987" i="24"/>
  <c r="AG4986" i="24"/>
  <c r="AG4985" i="24"/>
  <c r="AG4984" i="24"/>
  <c r="AG4983" i="24"/>
  <c r="AG4982" i="24"/>
  <c r="AG4981" i="24"/>
  <c r="AG4980" i="24"/>
  <c r="AG4979" i="24"/>
  <c r="AG4978" i="24"/>
  <c r="AG4977" i="24"/>
  <c r="AG4976" i="24"/>
  <c r="AG4975" i="24"/>
  <c r="AG4974" i="24"/>
  <c r="AG4973" i="24"/>
  <c r="AG4972" i="24"/>
  <c r="AG4971" i="24"/>
  <c r="AG4970" i="24"/>
  <c r="AG4969" i="24"/>
  <c r="AG4968" i="24"/>
  <c r="AG4967" i="24"/>
  <c r="AG4966" i="24"/>
  <c r="AG4965" i="24"/>
  <c r="AG4964" i="24"/>
  <c r="AG4963" i="24"/>
  <c r="AG4962" i="24"/>
  <c r="AG4961" i="24"/>
  <c r="AG4960" i="24"/>
  <c r="AG4959" i="24"/>
  <c r="AG4958" i="24"/>
  <c r="AG4957" i="24"/>
  <c r="AG4956" i="24"/>
  <c r="AG4955" i="24"/>
  <c r="AG4954" i="24"/>
  <c r="AG4953" i="24"/>
  <c r="AG4952" i="24"/>
  <c r="AG4951" i="24"/>
  <c r="AG4950" i="24"/>
  <c r="AG4949" i="24"/>
  <c r="AG4948" i="24"/>
  <c r="AG4947" i="24"/>
  <c r="AG4946" i="24"/>
  <c r="AG4945" i="24"/>
  <c r="AG4944" i="24"/>
  <c r="AG4943" i="24"/>
  <c r="AG4942" i="24"/>
  <c r="AG4941" i="24"/>
  <c r="AG4940" i="24"/>
  <c r="AG4939" i="24"/>
  <c r="AG4938" i="24"/>
  <c r="AG4937" i="24"/>
  <c r="AG4936" i="24"/>
  <c r="AG4935" i="24"/>
  <c r="AG4934" i="24"/>
  <c r="AG4933" i="24"/>
  <c r="AG4932" i="24"/>
  <c r="AG4931" i="24"/>
  <c r="AG4930" i="24"/>
  <c r="AG4929" i="24"/>
  <c r="AG4928" i="24"/>
  <c r="AG4927" i="24"/>
  <c r="AG4926" i="24"/>
  <c r="AG4925" i="24"/>
  <c r="AG4924" i="24"/>
  <c r="AG4923" i="24"/>
  <c r="AG4922" i="24"/>
  <c r="AG4921" i="24"/>
  <c r="AG4920" i="24"/>
  <c r="AG4919" i="24"/>
  <c r="AG4918" i="24"/>
  <c r="AG4917" i="24"/>
  <c r="AG4916" i="24"/>
  <c r="AG4915" i="24"/>
  <c r="AG4914" i="24"/>
  <c r="AG4913" i="24"/>
  <c r="AG4912" i="24"/>
  <c r="AG4911" i="24"/>
  <c r="AG4910" i="24"/>
  <c r="AG4909" i="24"/>
  <c r="AG4908" i="24"/>
  <c r="AG4907" i="24"/>
  <c r="AG4906" i="24"/>
  <c r="AG4905" i="24"/>
  <c r="AG4904" i="24"/>
  <c r="AG4903" i="24"/>
  <c r="AG4902" i="24"/>
  <c r="AG4901" i="24"/>
  <c r="AG4900" i="24"/>
  <c r="AG4899" i="24"/>
  <c r="AG4898" i="24"/>
  <c r="AG4897" i="24"/>
  <c r="AG4896" i="24"/>
  <c r="AG4895" i="24"/>
  <c r="AG4894" i="24"/>
  <c r="AG4893" i="24"/>
  <c r="AG4892" i="24"/>
  <c r="AG4891" i="24"/>
  <c r="AG4890" i="24"/>
  <c r="AG4889" i="24"/>
  <c r="AG4888" i="24"/>
  <c r="AG4887" i="24"/>
  <c r="AG4886" i="24"/>
  <c r="AG4885" i="24"/>
  <c r="AG4884" i="24"/>
  <c r="AG4883" i="24"/>
  <c r="AG4882" i="24"/>
  <c r="AG4881" i="24"/>
  <c r="AG4880" i="24"/>
  <c r="AG4879" i="24"/>
  <c r="AG4878" i="24"/>
  <c r="AG4877" i="24"/>
  <c r="AG4876" i="24"/>
  <c r="AG4875" i="24"/>
  <c r="AG4874" i="24"/>
  <c r="AG4873" i="24"/>
  <c r="AG4872" i="24"/>
  <c r="AG4871" i="24"/>
  <c r="AG4870" i="24"/>
  <c r="AG4869" i="24"/>
  <c r="AG4868" i="24"/>
  <c r="AG4867" i="24"/>
  <c r="AG4866" i="24"/>
  <c r="AG4865" i="24"/>
  <c r="AG4864" i="24"/>
  <c r="AG4863" i="24"/>
  <c r="AG4862" i="24"/>
  <c r="AG4861" i="24"/>
  <c r="AG4860" i="24"/>
  <c r="AG4859" i="24"/>
  <c r="AG4858" i="24"/>
  <c r="AG4857" i="24"/>
  <c r="AG4856" i="24"/>
  <c r="AG4855" i="24"/>
  <c r="AG4854" i="24"/>
  <c r="AG4853" i="24"/>
  <c r="AG4852" i="24"/>
  <c r="AG4851" i="24"/>
  <c r="AG4850" i="24"/>
  <c r="AG4849" i="24"/>
  <c r="AG4848" i="24"/>
  <c r="AG4847" i="24"/>
  <c r="AG4846" i="24"/>
  <c r="AG4845" i="24"/>
  <c r="AG4844" i="24"/>
  <c r="AG4843" i="24"/>
  <c r="AG4842" i="24"/>
  <c r="AG4841" i="24"/>
  <c r="AG4840" i="24"/>
  <c r="AG4839" i="24"/>
  <c r="AG4838" i="24"/>
  <c r="AG4837" i="24"/>
  <c r="AG4836" i="24"/>
  <c r="AG4835" i="24"/>
  <c r="AG4834" i="24"/>
  <c r="AG4833" i="24"/>
  <c r="AG4832" i="24"/>
  <c r="AG4831" i="24"/>
  <c r="AG4830" i="24"/>
  <c r="AG4829" i="24"/>
  <c r="AG4828" i="24"/>
  <c r="AG4827" i="24"/>
  <c r="AG4826" i="24"/>
  <c r="AG4825" i="24"/>
  <c r="AG4824" i="24"/>
  <c r="AG4823" i="24"/>
  <c r="AG4822" i="24"/>
  <c r="AG4821" i="24"/>
  <c r="AG4820" i="24"/>
  <c r="AG4819" i="24"/>
  <c r="AG4818" i="24"/>
  <c r="AG4817" i="24"/>
  <c r="AG4816" i="24"/>
  <c r="AG4815" i="24"/>
  <c r="AG4814" i="24"/>
  <c r="AG4813" i="24"/>
  <c r="AG4812" i="24"/>
  <c r="AG4811" i="24"/>
  <c r="AG4810" i="24"/>
  <c r="AG4809" i="24"/>
  <c r="AG4808" i="24"/>
  <c r="AG4807" i="24"/>
  <c r="AG4806" i="24"/>
  <c r="AG4805" i="24"/>
  <c r="AG4804" i="24"/>
  <c r="AG4803" i="24"/>
  <c r="AG4802" i="24"/>
  <c r="AG4801" i="24"/>
  <c r="AG4800" i="24"/>
  <c r="AG4799" i="24"/>
  <c r="AG4798" i="24"/>
  <c r="AG4797" i="24"/>
  <c r="AG4796" i="24"/>
  <c r="AG4795" i="24"/>
  <c r="AG4794" i="24"/>
  <c r="AG4793" i="24"/>
  <c r="AG4792" i="24"/>
  <c r="AG4791" i="24"/>
  <c r="AG4790" i="24"/>
  <c r="AG4789" i="24"/>
  <c r="AG4788" i="24"/>
  <c r="AG4787" i="24"/>
  <c r="AG4786" i="24"/>
  <c r="AG4785" i="24"/>
  <c r="AG4784" i="24"/>
  <c r="AG4783" i="24"/>
  <c r="AG4782" i="24"/>
  <c r="AG4781" i="24"/>
  <c r="AG4780" i="24"/>
  <c r="AG4779" i="24"/>
  <c r="AG4778" i="24"/>
  <c r="AG4777" i="24"/>
  <c r="AG4776" i="24"/>
  <c r="AG4775" i="24"/>
  <c r="AG4774" i="24"/>
  <c r="AG4773" i="24"/>
  <c r="AG4772" i="24"/>
  <c r="AG4771" i="24"/>
  <c r="AG4770" i="24"/>
  <c r="AG4769" i="24"/>
  <c r="AG4768" i="24"/>
  <c r="AG4767" i="24"/>
  <c r="AG4766" i="24"/>
  <c r="AG4765" i="24"/>
  <c r="AG4764" i="24"/>
  <c r="AG4763" i="24"/>
  <c r="AG4762" i="24"/>
  <c r="AG4761" i="24"/>
  <c r="AG4760" i="24"/>
  <c r="AG4759" i="24"/>
  <c r="AG4758" i="24"/>
  <c r="AG4757" i="24"/>
  <c r="AG4756" i="24"/>
  <c r="AG4755" i="24"/>
  <c r="AG4754" i="24"/>
  <c r="AG4753" i="24"/>
  <c r="AG4752" i="24"/>
  <c r="AG4751" i="24"/>
  <c r="AG4750" i="24"/>
  <c r="AG4749" i="24"/>
  <c r="AG4748" i="24"/>
  <c r="AG4747" i="24"/>
  <c r="AG4746" i="24"/>
  <c r="AG4745" i="24"/>
  <c r="AG4744" i="24"/>
  <c r="AG4743" i="24"/>
  <c r="AG4742" i="24"/>
  <c r="AG4741" i="24"/>
  <c r="AG4740" i="24"/>
  <c r="AG4739" i="24"/>
  <c r="AG4738" i="24"/>
  <c r="AG4737" i="24"/>
  <c r="AG4736" i="24"/>
  <c r="AG4735" i="24"/>
  <c r="AG4734" i="24"/>
  <c r="AG4733" i="24"/>
  <c r="AG4732" i="24"/>
  <c r="AG4731" i="24"/>
  <c r="AG4730" i="24"/>
  <c r="AG4729" i="24"/>
  <c r="AG4728" i="24"/>
  <c r="AG4727" i="24"/>
  <c r="AG4726" i="24"/>
  <c r="AG4725" i="24"/>
  <c r="AG4724" i="24"/>
  <c r="AG4723" i="24"/>
  <c r="AG4722" i="24"/>
  <c r="AG4721" i="24"/>
  <c r="AG4720" i="24"/>
  <c r="AG4719" i="24"/>
  <c r="AG4718" i="24"/>
  <c r="AG4717" i="24"/>
  <c r="AG4716" i="24"/>
  <c r="AG4715" i="24"/>
  <c r="AG4714" i="24"/>
  <c r="AG4713" i="24"/>
  <c r="AG4712" i="24"/>
  <c r="AG4711" i="24"/>
  <c r="AG4710" i="24"/>
  <c r="AG4709" i="24"/>
  <c r="AG4708" i="24"/>
  <c r="AG4707" i="24"/>
  <c r="AG4706" i="24"/>
  <c r="AG4705" i="24"/>
  <c r="AG4704" i="24"/>
  <c r="AG4703" i="24"/>
  <c r="AG4702" i="24"/>
  <c r="AG4701" i="24"/>
  <c r="AG4700" i="24"/>
  <c r="AG4699" i="24"/>
  <c r="AG4698" i="24"/>
  <c r="AG4697" i="24"/>
  <c r="AG4696" i="24"/>
  <c r="AG4695" i="24"/>
  <c r="AG4694" i="24"/>
  <c r="AG4693" i="24"/>
  <c r="AG4692" i="24"/>
  <c r="AG4691" i="24"/>
  <c r="AG4690" i="24"/>
  <c r="AG4689" i="24"/>
  <c r="AG4688" i="24"/>
  <c r="AG4687" i="24"/>
  <c r="AG4686" i="24"/>
  <c r="AG4685" i="24"/>
  <c r="AG4684" i="24"/>
  <c r="AG4683" i="24"/>
  <c r="AG4682" i="24"/>
  <c r="AG4681" i="24"/>
  <c r="AG4680" i="24"/>
  <c r="AG4679" i="24"/>
  <c r="AG4678" i="24"/>
  <c r="AG4677" i="24"/>
  <c r="AG4676" i="24"/>
  <c r="AG4675" i="24"/>
  <c r="AG4674" i="24"/>
  <c r="AG4673" i="24"/>
  <c r="AG4672" i="24"/>
  <c r="AG4671" i="24"/>
  <c r="AG4670" i="24"/>
  <c r="AG4669" i="24"/>
  <c r="AG4668" i="24"/>
  <c r="AG4667" i="24"/>
  <c r="AG4666" i="24"/>
  <c r="AG4665" i="24"/>
  <c r="AG4664" i="24"/>
  <c r="AG4663" i="24"/>
  <c r="AG4662" i="24"/>
  <c r="AG4661" i="24"/>
  <c r="AG4660" i="24"/>
  <c r="AG4659" i="24"/>
  <c r="AG4658" i="24"/>
  <c r="AG4657" i="24"/>
  <c r="AG4656" i="24"/>
  <c r="AG4655" i="24"/>
  <c r="AG4654" i="24"/>
  <c r="AG4653" i="24"/>
  <c r="AG4652" i="24"/>
  <c r="AG4651" i="24"/>
  <c r="AG4650" i="24"/>
  <c r="AG4649" i="24"/>
  <c r="AG4648" i="24"/>
  <c r="AG4647" i="24"/>
  <c r="AG4646" i="24"/>
  <c r="AG4645" i="24"/>
  <c r="AG4644" i="24"/>
  <c r="AG4643" i="24"/>
  <c r="AG4642" i="24"/>
  <c r="AG4641" i="24"/>
  <c r="AG4640" i="24"/>
  <c r="AG4639" i="24"/>
  <c r="AG4638" i="24"/>
  <c r="AG4637" i="24"/>
  <c r="AG4636" i="24"/>
  <c r="AG4635" i="24"/>
  <c r="AG4634" i="24"/>
  <c r="AG4633" i="24"/>
  <c r="AG4632" i="24"/>
  <c r="AG4631" i="24"/>
  <c r="AG4630" i="24"/>
  <c r="AG4629" i="24"/>
  <c r="AG4628" i="24"/>
  <c r="AG4627" i="24"/>
  <c r="AG4626" i="24"/>
  <c r="AG4625" i="24"/>
  <c r="AG4624" i="24"/>
  <c r="AG4623" i="24"/>
  <c r="AG4622" i="24"/>
  <c r="AG4621" i="24"/>
  <c r="AG4620" i="24"/>
  <c r="AG4619" i="24"/>
  <c r="AG4618" i="24"/>
  <c r="AG4617" i="24"/>
  <c r="AG4616" i="24"/>
  <c r="AG4615" i="24"/>
  <c r="AG4614" i="24"/>
  <c r="AG4613" i="24"/>
  <c r="AG4612" i="24"/>
  <c r="AG4611" i="24"/>
  <c r="AG4610" i="24"/>
  <c r="AG4609" i="24"/>
  <c r="AG4608" i="24"/>
  <c r="AG4607" i="24"/>
  <c r="AG4606" i="24"/>
  <c r="AG4605" i="24"/>
  <c r="AG4604" i="24"/>
  <c r="AG4603" i="24"/>
  <c r="AG4602" i="24"/>
  <c r="AG4601" i="24"/>
  <c r="AG4600" i="24"/>
  <c r="AG4599" i="24"/>
  <c r="AG4598" i="24"/>
  <c r="AG4597" i="24"/>
  <c r="AG4596" i="24"/>
  <c r="AG4595" i="24"/>
  <c r="AG4594" i="24"/>
  <c r="AG4593" i="24"/>
  <c r="AG4592" i="24"/>
  <c r="AG4591" i="24"/>
  <c r="AG4590" i="24"/>
  <c r="AG4589" i="24"/>
  <c r="AG4588" i="24"/>
  <c r="AG4587" i="24"/>
  <c r="AG4586" i="24"/>
  <c r="AG4585" i="24"/>
  <c r="AG4584" i="24"/>
  <c r="AG4583" i="24"/>
  <c r="AG4582" i="24"/>
  <c r="AG4581" i="24"/>
  <c r="AG4580" i="24"/>
  <c r="AG4579" i="24"/>
  <c r="AG4578" i="24"/>
  <c r="AG4577" i="24"/>
  <c r="AG4576" i="24"/>
  <c r="AG4575" i="24"/>
  <c r="AG4574" i="24"/>
  <c r="AG4573" i="24"/>
  <c r="AG4572" i="24"/>
  <c r="AG4571" i="24"/>
  <c r="AG4570" i="24"/>
  <c r="AG4569" i="24"/>
  <c r="AG4568" i="24"/>
  <c r="AG4567" i="24"/>
  <c r="AG4566" i="24"/>
  <c r="AG4565" i="24"/>
  <c r="AG4564" i="24"/>
  <c r="AG4563" i="24"/>
  <c r="AG4562" i="24"/>
  <c r="AG4561" i="24"/>
  <c r="AG4560" i="24"/>
  <c r="AG4559" i="24"/>
  <c r="AG4558" i="24"/>
  <c r="AG4557" i="24"/>
  <c r="AG4556" i="24"/>
  <c r="AG4555" i="24"/>
  <c r="AG4554" i="24"/>
  <c r="AG4553" i="24"/>
  <c r="AG4552" i="24"/>
  <c r="AG4551" i="24"/>
  <c r="AG4550" i="24"/>
  <c r="AG4549" i="24"/>
  <c r="AG4548" i="24"/>
  <c r="AG4547" i="24"/>
  <c r="AG4546" i="24"/>
  <c r="AG4545" i="24"/>
  <c r="AG4544" i="24"/>
  <c r="AG4543" i="24"/>
  <c r="AG4542" i="24"/>
  <c r="AG4541" i="24"/>
  <c r="AG4540" i="24"/>
  <c r="AG4539" i="24"/>
  <c r="AG4538" i="24"/>
  <c r="AG4537" i="24"/>
  <c r="AG4536" i="24"/>
  <c r="AG4535" i="24"/>
  <c r="AG4534" i="24"/>
  <c r="AG4533" i="24"/>
  <c r="AG4532" i="24"/>
  <c r="AG4531" i="24"/>
  <c r="AG4530" i="24"/>
  <c r="AG4529" i="24"/>
  <c r="AG4528" i="24"/>
  <c r="AG4527" i="24"/>
  <c r="AG4526" i="24"/>
  <c r="AG4525" i="24"/>
  <c r="AG4524" i="24"/>
  <c r="AG4523" i="24"/>
  <c r="AG4522" i="24"/>
  <c r="AG4521" i="24"/>
  <c r="AG4520" i="24"/>
  <c r="AG4519" i="24"/>
  <c r="AG4518" i="24"/>
  <c r="AG4517" i="24"/>
  <c r="AG4516" i="24"/>
  <c r="AG4515" i="24"/>
  <c r="AG4514" i="24"/>
  <c r="AG4513" i="24"/>
  <c r="AG4512" i="24"/>
  <c r="AG4511" i="24"/>
  <c r="AG4510" i="24"/>
  <c r="AG4509" i="24"/>
  <c r="AG4508" i="24"/>
  <c r="AG4507" i="24"/>
  <c r="AG4506" i="24"/>
  <c r="AG4505" i="24"/>
  <c r="AG4504" i="24"/>
  <c r="AG4503" i="24"/>
  <c r="AG4502" i="24"/>
  <c r="AG4501" i="24"/>
  <c r="AG4500" i="24"/>
  <c r="AG4499" i="24"/>
  <c r="AG4498" i="24"/>
  <c r="AG4497" i="24"/>
  <c r="AG4496" i="24"/>
  <c r="AG4495" i="24"/>
  <c r="AG4494" i="24"/>
  <c r="AG4493" i="24"/>
  <c r="AG4492" i="24"/>
  <c r="AG4491" i="24"/>
  <c r="AG4490" i="24"/>
  <c r="AG4489" i="24"/>
  <c r="AG4488" i="24"/>
  <c r="AG4487" i="24"/>
  <c r="AG4486" i="24"/>
  <c r="AG4485" i="24"/>
  <c r="AG4484" i="24"/>
  <c r="AG4483" i="24"/>
  <c r="AG4482" i="24"/>
  <c r="AG4481" i="24"/>
  <c r="AG4480" i="24"/>
  <c r="AG4479" i="24"/>
  <c r="AG4478" i="24"/>
  <c r="AG4477" i="24"/>
  <c r="AG4476" i="24"/>
  <c r="AG4475" i="24"/>
  <c r="AG4474" i="24"/>
  <c r="AG4473" i="24"/>
  <c r="AG4472" i="24"/>
  <c r="AG4471" i="24"/>
  <c r="AG4470" i="24"/>
  <c r="AG4469" i="24"/>
  <c r="AG4468" i="24"/>
  <c r="AG4467" i="24"/>
  <c r="AG4466" i="24"/>
  <c r="AG4465" i="24"/>
  <c r="AG4464" i="24"/>
  <c r="AG4463" i="24"/>
  <c r="AG4462" i="24"/>
  <c r="AG4461" i="24"/>
  <c r="AG4460" i="24"/>
  <c r="AG4459" i="24"/>
  <c r="AG4458" i="24"/>
  <c r="AG4457" i="24"/>
  <c r="AG4456" i="24"/>
  <c r="AG4455" i="24"/>
  <c r="AG4454" i="24"/>
  <c r="AG4453" i="24"/>
  <c r="AG4452" i="24"/>
  <c r="AG4451" i="24"/>
  <c r="AG4450" i="24"/>
  <c r="AG4449" i="24"/>
  <c r="AG4448" i="24"/>
  <c r="AG4447" i="24"/>
  <c r="AG4446" i="24"/>
  <c r="AG4445" i="24"/>
  <c r="AG4444" i="24"/>
  <c r="AG4443" i="24"/>
  <c r="AG4442" i="24"/>
  <c r="AG4441" i="24"/>
  <c r="AG4440" i="24"/>
  <c r="AG4439" i="24"/>
  <c r="AG4438" i="24"/>
  <c r="AG4437" i="24"/>
  <c r="AG4436" i="24"/>
  <c r="AG4435" i="24"/>
  <c r="AG4434" i="24"/>
  <c r="AG4433" i="24"/>
  <c r="AG4432" i="24"/>
  <c r="AG4431" i="24"/>
  <c r="AG4430" i="24"/>
  <c r="AG4429" i="24"/>
  <c r="AG4428" i="24"/>
  <c r="AG4427" i="24"/>
  <c r="AG4426" i="24"/>
  <c r="AG4425" i="24"/>
  <c r="AG4424" i="24"/>
  <c r="AG4423" i="24"/>
  <c r="AG4422" i="24"/>
  <c r="AG4421" i="24"/>
  <c r="AG4420" i="24"/>
  <c r="AG4419" i="24"/>
  <c r="AG4418" i="24"/>
  <c r="AG4417" i="24"/>
  <c r="AG4416" i="24"/>
  <c r="AG4415" i="24"/>
  <c r="AG4414" i="24"/>
  <c r="AG4413" i="24"/>
  <c r="AG4412" i="24"/>
  <c r="AG4411" i="24"/>
  <c r="AG4410" i="24"/>
  <c r="AG4409" i="24"/>
  <c r="AG4408" i="24"/>
  <c r="AG4407" i="24"/>
  <c r="AG4406" i="24"/>
  <c r="AG4405" i="24"/>
  <c r="AG4404" i="24"/>
  <c r="AG4403" i="24"/>
  <c r="AG4402" i="24"/>
  <c r="AG4401" i="24"/>
  <c r="AG4400" i="24"/>
  <c r="AG4399" i="24"/>
  <c r="AG4398" i="24"/>
  <c r="AG4397" i="24"/>
  <c r="AG4396" i="24"/>
  <c r="AG4395" i="24"/>
  <c r="AG4394" i="24"/>
  <c r="AG4393" i="24"/>
  <c r="AG4392" i="24"/>
  <c r="AG4391" i="24"/>
  <c r="AG4390" i="24"/>
  <c r="AG4389" i="24"/>
  <c r="AG4388" i="24"/>
  <c r="AG4387" i="24"/>
  <c r="AG4386" i="24"/>
  <c r="AG4385" i="24"/>
  <c r="AG4384" i="24"/>
  <c r="AG4383" i="24"/>
  <c r="AG4382" i="24"/>
  <c r="AG4381" i="24"/>
  <c r="AG4380" i="24"/>
  <c r="AG4379" i="24"/>
  <c r="AG4378" i="24"/>
  <c r="AG4377" i="24"/>
  <c r="AG4376" i="24"/>
  <c r="AG4375" i="24"/>
  <c r="AG4374" i="24"/>
  <c r="AG4373" i="24"/>
  <c r="AG4372" i="24"/>
  <c r="AG4371" i="24"/>
  <c r="AG4370" i="24"/>
  <c r="AG4369" i="24"/>
  <c r="AG4368" i="24"/>
  <c r="AG4367" i="24"/>
  <c r="AG4366" i="24"/>
  <c r="AG4365" i="24"/>
  <c r="AG4364" i="24"/>
  <c r="AG4363" i="24"/>
  <c r="AG4362" i="24"/>
  <c r="AG4361" i="24"/>
  <c r="AG4360" i="24"/>
  <c r="AG4359" i="24"/>
  <c r="AG4358" i="24"/>
  <c r="AG4357" i="24"/>
  <c r="AG4356" i="24"/>
  <c r="AG4355" i="24"/>
  <c r="AG4354" i="24"/>
  <c r="AG4353" i="24"/>
  <c r="AG4352" i="24"/>
  <c r="AG4351" i="24"/>
  <c r="AG4350" i="24"/>
  <c r="AG4349" i="24"/>
  <c r="AG4348" i="24"/>
  <c r="AG4347" i="24"/>
  <c r="AG4346" i="24"/>
  <c r="AG4345" i="24"/>
  <c r="AG4344" i="24"/>
  <c r="AG4343" i="24"/>
  <c r="AG4342" i="24"/>
  <c r="AG4341" i="24"/>
  <c r="AG4340" i="24"/>
  <c r="AG4339" i="24"/>
  <c r="AG4338" i="24"/>
  <c r="AG4337" i="24"/>
  <c r="AG4336" i="24"/>
  <c r="AG4335" i="24"/>
  <c r="AG4334" i="24"/>
  <c r="AG4333" i="24"/>
  <c r="AG4332" i="24"/>
  <c r="AG4331" i="24"/>
  <c r="AG4330" i="24"/>
  <c r="AG4329" i="24"/>
  <c r="AG4328" i="24"/>
  <c r="AG4327" i="24"/>
  <c r="AG4326" i="24"/>
  <c r="AG4325" i="24"/>
  <c r="AG4324" i="24"/>
  <c r="AG4323" i="24"/>
  <c r="AG4322" i="24"/>
  <c r="AG4321" i="24"/>
  <c r="AG4320" i="24"/>
  <c r="AG4319" i="24"/>
  <c r="AG4318" i="24"/>
  <c r="AG4317" i="24"/>
  <c r="AG4316" i="24"/>
  <c r="AG4315" i="24"/>
  <c r="AG4314" i="24"/>
  <c r="AG4313" i="24"/>
  <c r="AG4312" i="24"/>
  <c r="AG4311" i="24"/>
  <c r="AG4310" i="24"/>
  <c r="AG4309" i="24"/>
  <c r="AG4308" i="24"/>
  <c r="AG4307" i="24"/>
  <c r="AG4306" i="24"/>
  <c r="AG4305" i="24"/>
  <c r="AG4304" i="24"/>
  <c r="AG4303" i="24"/>
  <c r="AG4302" i="24"/>
  <c r="AG4301" i="24"/>
  <c r="AG4300" i="24"/>
  <c r="AG4299" i="24"/>
  <c r="AG4298" i="24"/>
  <c r="AG4297" i="24"/>
  <c r="AG4296" i="24"/>
  <c r="AG4295" i="24"/>
  <c r="AG4294" i="24"/>
  <c r="AG4293" i="24"/>
  <c r="AG4292" i="24"/>
  <c r="AG4291" i="24"/>
  <c r="AG4290" i="24"/>
  <c r="AG4289" i="24"/>
  <c r="AG4288" i="24"/>
  <c r="AG4287" i="24"/>
  <c r="AG4286" i="24"/>
  <c r="AG4285" i="24"/>
  <c r="AG4284" i="24"/>
  <c r="AG4283" i="24"/>
  <c r="AG4282" i="24"/>
  <c r="AG4281" i="24"/>
  <c r="AG4280" i="24"/>
  <c r="AG4279" i="24"/>
  <c r="AG4278" i="24"/>
  <c r="AG4277" i="24"/>
  <c r="AG4276" i="24"/>
  <c r="AG4275" i="24"/>
  <c r="AG4274" i="24"/>
  <c r="AG4273" i="24"/>
  <c r="AG4272" i="24"/>
  <c r="AG4271" i="24"/>
  <c r="AG4270" i="24"/>
  <c r="AG4269" i="24"/>
  <c r="AG4268" i="24"/>
  <c r="AG4267" i="24"/>
  <c r="AG4266" i="24"/>
  <c r="AG4265" i="24"/>
  <c r="AG4264" i="24"/>
  <c r="AG4263" i="24"/>
  <c r="AG4262" i="24"/>
  <c r="AG4261" i="24"/>
  <c r="AG4260" i="24"/>
  <c r="AG4259" i="24"/>
  <c r="AG4258" i="24"/>
  <c r="AG4257" i="24"/>
  <c r="AG4256" i="24"/>
  <c r="AG4255" i="24"/>
  <c r="AG4254" i="24"/>
  <c r="AG4253" i="24"/>
  <c r="AG4252" i="24"/>
  <c r="AG4251" i="24"/>
  <c r="AG4250" i="24"/>
  <c r="AG4249" i="24"/>
  <c r="AG4248" i="24"/>
  <c r="AG4247" i="24"/>
  <c r="AG4246" i="24"/>
  <c r="AG4245" i="24"/>
  <c r="AG4244" i="24"/>
  <c r="AG4243" i="24"/>
  <c r="AG4242" i="24"/>
  <c r="AG4241" i="24"/>
  <c r="AG4240" i="24"/>
  <c r="AG4239" i="24"/>
  <c r="AG4238" i="24"/>
  <c r="AG4237" i="24"/>
  <c r="AG4236" i="24"/>
  <c r="AG4235" i="24"/>
  <c r="AG4234" i="24"/>
  <c r="AG4233" i="24"/>
  <c r="AG4232" i="24"/>
  <c r="AG4231" i="24"/>
  <c r="AG4230" i="24"/>
  <c r="AG4229" i="24"/>
  <c r="AG4228" i="24"/>
  <c r="AG4227" i="24"/>
  <c r="AG4226" i="24"/>
  <c r="AG4225" i="24"/>
  <c r="AG4224" i="24"/>
  <c r="AG4223" i="24"/>
  <c r="AG4222" i="24"/>
  <c r="AG4221" i="24"/>
  <c r="AG4220" i="24"/>
  <c r="AG4219" i="24"/>
  <c r="AG4218" i="24"/>
  <c r="AG4217" i="24"/>
  <c r="AG4216" i="24"/>
  <c r="AG4215" i="24"/>
  <c r="AG4214" i="24"/>
  <c r="AG4213" i="24"/>
  <c r="AG4212" i="24"/>
  <c r="AG4211" i="24"/>
  <c r="AG4210" i="24"/>
  <c r="AG4209" i="24"/>
  <c r="AG4208" i="24"/>
  <c r="AG4207" i="24"/>
  <c r="AG4206" i="24"/>
  <c r="AG4205" i="24"/>
  <c r="AG4204" i="24"/>
  <c r="AG4203" i="24"/>
  <c r="AG4202" i="24"/>
  <c r="AG4201" i="24"/>
  <c r="AG4200" i="24"/>
  <c r="AG4199" i="24"/>
  <c r="AG4198" i="24"/>
  <c r="AG4197" i="24"/>
  <c r="AG4196" i="24"/>
  <c r="AG4195" i="24"/>
  <c r="AG4194" i="24"/>
  <c r="AG4193" i="24"/>
  <c r="AG4192" i="24"/>
  <c r="AG4191" i="24"/>
  <c r="AG4190" i="24"/>
  <c r="AG4189" i="24"/>
  <c r="AG4188" i="24"/>
  <c r="AG4187" i="24"/>
  <c r="AG4186" i="24"/>
  <c r="AG4185" i="24"/>
  <c r="AG4184" i="24"/>
  <c r="AG4183" i="24"/>
  <c r="AG4182" i="24"/>
  <c r="AG4181" i="24"/>
  <c r="AG4180" i="24"/>
  <c r="AG4179" i="24"/>
  <c r="AG4178" i="24"/>
  <c r="AG4177" i="24"/>
  <c r="AG4176" i="24"/>
  <c r="AG4175" i="24"/>
  <c r="AG4174" i="24"/>
  <c r="AG4173" i="24"/>
  <c r="AG4172" i="24"/>
  <c r="AG4171" i="24"/>
  <c r="AG4170" i="24"/>
  <c r="AG4169" i="24"/>
  <c r="AG4168" i="24"/>
  <c r="AG4167" i="24"/>
  <c r="AG4166" i="24"/>
  <c r="AG4165" i="24"/>
  <c r="AG4164" i="24"/>
  <c r="AG4163" i="24"/>
  <c r="AG4162" i="24"/>
  <c r="AG4161" i="24"/>
  <c r="AG4160" i="24"/>
  <c r="AG4159" i="24"/>
  <c r="AG4158" i="24"/>
  <c r="AG4157" i="24"/>
  <c r="AG4156" i="24"/>
  <c r="AG4155" i="24"/>
  <c r="AG4154" i="24"/>
  <c r="AG4153" i="24"/>
  <c r="AG4152" i="24"/>
  <c r="AG4151" i="24"/>
  <c r="AG4150" i="24"/>
  <c r="AG4149" i="24"/>
  <c r="AG4148" i="24"/>
  <c r="AG4147" i="24"/>
  <c r="AG4146" i="24"/>
  <c r="AG4145" i="24"/>
  <c r="AG4144" i="24"/>
  <c r="AG4143" i="24"/>
  <c r="AG4142" i="24"/>
  <c r="AG4141" i="24"/>
  <c r="AG4140" i="24"/>
  <c r="AG4139" i="24"/>
  <c r="AG4138" i="24"/>
  <c r="AG4137" i="24"/>
  <c r="AG4136" i="24"/>
  <c r="AG4135" i="24"/>
  <c r="AG4134" i="24"/>
  <c r="AG4133" i="24"/>
  <c r="AG4132" i="24"/>
  <c r="AG4131" i="24"/>
  <c r="AG4130" i="24"/>
  <c r="AG4129" i="24"/>
  <c r="AG4128" i="24"/>
  <c r="AG4127" i="24"/>
  <c r="AG4126" i="24"/>
  <c r="AG4125" i="24"/>
  <c r="AG4124" i="24"/>
  <c r="AG4123" i="24"/>
  <c r="AG4122" i="24"/>
  <c r="AG4121" i="24"/>
  <c r="AG4120" i="24"/>
  <c r="AG4119" i="24"/>
  <c r="AG4118" i="24"/>
  <c r="AG4117" i="24"/>
  <c r="AG4116" i="24"/>
  <c r="AG4115" i="24"/>
  <c r="AG4114" i="24"/>
  <c r="AG4113" i="24"/>
  <c r="AG4112" i="24"/>
  <c r="AG4111" i="24"/>
  <c r="AG4110" i="24"/>
  <c r="AG4109" i="24"/>
  <c r="AG4108" i="24"/>
  <c r="AG4107" i="24"/>
  <c r="AG4106" i="24"/>
  <c r="AG4105" i="24"/>
  <c r="AG4104" i="24"/>
  <c r="AG4103" i="24"/>
  <c r="AG4102" i="24"/>
  <c r="AG4101" i="24"/>
  <c r="AG4100" i="24"/>
  <c r="AG4099" i="24"/>
  <c r="AG4098" i="24"/>
  <c r="AG4097" i="24"/>
  <c r="AG4096" i="24"/>
  <c r="AG4095" i="24"/>
  <c r="AG4094" i="24"/>
  <c r="AG4093" i="24"/>
  <c r="AG4092" i="24"/>
  <c r="AG4091" i="24"/>
  <c r="AG4090" i="24"/>
  <c r="AG4089" i="24"/>
  <c r="AG4088" i="24"/>
  <c r="AG4087" i="24"/>
  <c r="AG4086" i="24"/>
  <c r="AG4085" i="24"/>
  <c r="AG4084" i="24"/>
  <c r="AG4083" i="24"/>
  <c r="AG4082" i="24"/>
  <c r="AG4081" i="24"/>
  <c r="AG4080" i="24"/>
  <c r="AG4079" i="24"/>
  <c r="AG4078" i="24"/>
  <c r="AG4077" i="24"/>
  <c r="AG4076" i="24"/>
  <c r="AG4075" i="24"/>
  <c r="AG4074" i="24"/>
  <c r="AG4073" i="24"/>
  <c r="AG4072" i="24"/>
  <c r="AG4071" i="24"/>
  <c r="AG4070" i="24"/>
  <c r="AG4069" i="24"/>
  <c r="AG4068" i="24"/>
  <c r="AG4067" i="24"/>
  <c r="AG4066" i="24"/>
  <c r="AG4065" i="24"/>
  <c r="AG4064" i="24"/>
  <c r="AG4063" i="24"/>
  <c r="AG4062" i="24"/>
  <c r="AG4061" i="24"/>
  <c r="AG4060" i="24"/>
  <c r="AG4059" i="24"/>
  <c r="AG4058" i="24"/>
  <c r="AG4057" i="24"/>
  <c r="AG4056" i="24"/>
  <c r="AG4055" i="24"/>
  <c r="AG4054" i="24"/>
  <c r="AG4053" i="24"/>
  <c r="AG4052" i="24"/>
  <c r="AG4051" i="24"/>
  <c r="AG4050" i="24"/>
  <c r="AG4049" i="24"/>
  <c r="AG4048" i="24"/>
  <c r="AG4047" i="24"/>
  <c r="AG4046" i="24"/>
  <c r="AG4045" i="24"/>
  <c r="AG4044" i="24"/>
  <c r="AG4043" i="24"/>
  <c r="AG4042" i="24"/>
  <c r="AG4041" i="24"/>
  <c r="AG4040" i="24"/>
  <c r="AG4039" i="24"/>
  <c r="AG4038" i="24"/>
  <c r="AG4037" i="24"/>
  <c r="AG4036" i="24"/>
  <c r="AG4035" i="24"/>
  <c r="AG4034" i="24"/>
  <c r="AG4033" i="24"/>
  <c r="AG4032" i="24"/>
  <c r="AG4031" i="24"/>
  <c r="AG4030" i="24"/>
  <c r="AG4029" i="24"/>
  <c r="AG4028" i="24"/>
  <c r="AG4027" i="24"/>
  <c r="AG4026" i="24"/>
  <c r="AG4025" i="24"/>
  <c r="AG4024" i="24"/>
  <c r="AG4023" i="24"/>
  <c r="AG4022" i="24"/>
  <c r="AG4021" i="24"/>
  <c r="AG4020" i="24"/>
  <c r="AG4019" i="24"/>
  <c r="AG4018" i="24"/>
  <c r="AG4017" i="24"/>
  <c r="AG4016" i="24"/>
  <c r="AG4015" i="24"/>
  <c r="AG4014" i="24"/>
  <c r="AG4013" i="24"/>
  <c r="AG4012" i="24"/>
  <c r="AG4011" i="24"/>
  <c r="AG4010" i="24"/>
  <c r="AG4009" i="24"/>
  <c r="AG4008" i="24"/>
  <c r="AG4007" i="24"/>
  <c r="AG4006" i="24"/>
  <c r="AG4005" i="24"/>
  <c r="AG4004" i="24"/>
  <c r="AG4003" i="24"/>
  <c r="AG4002" i="24"/>
  <c r="AG4001" i="24"/>
  <c r="AG4000" i="24"/>
  <c r="AG3999" i="24"/>
  <c r="AG3998" i="24"/>
  <c r="AG3997" i="24"/>
  <c r="AG3996" i="24"/>
  <c r="AG3995" i="24"/>
  <c r="AG3994" i="24"/>
  <c r="AG3993" i="24"/>
  <c r="AG3992" i="24"/>
  <c r="AG3991" i="24"/>
  <c r="AG3990" i="24"/>
  <c r="AG3989" i="24"/>
  <c r="AG3988" i="24"/>
  <c r="AG3987" i="24"/>
  <c r="AG3986" i="24"/>
  <c r="AG3985" i="24"/>
  <c r="AG3984" i="24"/>
  <c r="AG3983" i="24"/>
  <c r="AG3982" i="24"/>
  <c r="AG3981" i="24"/>
  <c r="AG3980" i="24"/>
  <c r="AG3979" i="24"/>
  <c r="AG3978" i="24"/>
  <c r="AG3977" i="24"/>
  <c r="AG3976" i="24"/>
  <c r="AG3975" i="24"/>
  <c r="AG3974" i="24"/>
  <c r="AG3973" i="24"/>
  <c r="AG3972" i="24"/>
  <c r="AG3971" i="24"/>
  <c r="AG3970" i="24"/>
  <c r="AG3969" i="24"/>
  <c r="AG3968" i="24"/>
  <c r="AG3967" i="24"/>
  <c r="AG3966" i="24"/>
  <c r="AG3965" i="24"/>
  <c r="AG3964" i="24"/>
  <c r="AG3963" i="24"/>
  <c r="AG3962" i="24"/>
  <c r="AG3961" i="24"/>
  <c r="AG3960" i="24"/>
  <c r="AG3959" i="24"/>
  <c r="AG3958" i="24"/>
  <c r="AG3957" i="24"/>
  <c r="AG3956" i="24"/>
  <c r="AG3955" i="24"/>
  <c r="AG3954" i="24"/>
  <c r="AG3953" i="24"/>
  <c r="AG3952" i="24"/>
  <c r="AG3951" i="24"/>
  <c r="AG3950" i="24"/>
  <c r="AG3949" i="24"/>
  <c r="AG3948" i="24"/>
  <c r="AG3947" i="24"/>
  <c r="AG3946" i="24"/>
  <c r="AG3945" i="24"/>
  <c r="AG3944" i="24"/>
  <c r="AG3943" i="24"/>
  <c r="AG3942" i="24"/>
  <c r="AG3941" i="24"/>
  <c r="AG3940" i="24"/>
  <c r="AG3939" i="24"/>
  <c r="AG3938" i="24"/>
  <c r="AG3937" i="24"/>
  <c r="AG3936" i="24"/>
  <c r="AG3935" i="24"/>
  <c r="AG3934" i="24"/>
  <c r="AG3933" i="24"/>
  <c r="AG3932" i="24"/>
  <c r="AG3931" i="24"/>
  <c r="AG3930" i="24"/>
  <c r="AG3929" i="24"/>
  <c r="AG3928" i="24"/>
  <c r="AG3927" i="24"/>
  <c r="AG3926" i="24"/>
  <c r="AG3925" i="24"/>
  <c r="AG3924" i="24"/>
  <c r="AG3923" i="24"/>
  <c r="AG3922" i="24"/>
  <c r="AG3921" i="24"/>
  <c r="AG3920" i="24"/>
  <c r="AG3919" i="24"/>
  <c r="AG3918" i="24"/>
  <c r="AG3917" i="24"/>
  <c r="AG3916" i="24"/>
  <c r="AG3915" i="24"/>
  <c r="AG3914" i="24"/>
  <c r="AG3913" i="24"/>
  <c r="AG3912" i="24"/>
  <c r="AG3911" i="24"/>
  <c r="AG3910" i="24"/>
  <c r="AG3909" i="24"/>
  <c r="AG3908" i="24"/>
  <c r="AG3907" i="24"/>
  <c r="AG3906" i="24"/>
  <c r="AG3905" i="24"/>
  <c r="AG3904" i="24"/>
  <c r="AG3903" i="24"/>
  <c r="AG3902" i="24"/>
  <c r="AG3901" i="24"/>
  <c r="AG3900" i="24"/>
  <c r="AG3899" i="24"/>
  <c r="AG3898" i="24"/>
  <c r="AG3897" i="24"/>
  <c r="AG3896" i="24"/>
  <c r="AG3895" i="24"/>
  <c r="AG3894" i="24"/>
  <c r="AG3893" i="24"/>
  <c r="AG3892" i="24"/>
  <c r="AG3891" i="24"/>
  <c r="AG3890" i="24"/>
  <c r="AG3889" i="24"/>
  <c r="AG3888" i="24"/>
  <c r="AG3887" i="24"/>
  <c r="AG3886" i="24"/>
  <c r="AG3885" i="24"/>
  <c r="AG3884" i="24"/>
  <c r="AG3883" i="24"/>
  <c r="AG3882" i="24"/>
  <c r="AG3881" i="24"/>
  <c r="AG3880" i="24"/>
  <c r="AG3879" i="24"/>
  <c r="AG3878" i="24"/>
  <c r="AG3877" i="24"/>
  <c r="AG3876" i="24"/>
  <c r="AG3875" i="24"/>
  <c r="AG3874" i="24"/>
  <c r="AG3873" i="24"/>
  <c r="AG3872" i="24"/>
  <c r="AG3871" i="24"/>
  <c r="AG3870" i="24"/>
  <c r="AG3869" i="24"/>
  <c r="AG3868" i="24"/>
  <c r="AG3867" i="24"/>
  <c r="AG3866" i="24"/>
  <c r="AG3865" i="24"/>
  <c r="AG3864" i="24"/>
  <c r="AG3863" i="24"/>
  <c r="AG3862" i="24"/>
  <c r="AG3861" i="24"/>
  <c r="AG3860" i="24"/>
  <c r="AG3859" i="24"/>
  <c r="AG3858" i="24"/>
  <c r="AG3857" i="24"/>
  <c r="AG3856" i="24"/>
  <c r="AG3855" i="24"/>
  <c r="AG3854" i="24"/>
  <c r="AG3853" i="24"/>
  <c r="AG3852" i="24"/>
  <c r="AG3851" i="24"/>
  <c r="AG3850" i="24"/>
  <c r="AG3849" i="24"/>
  <c r="AG3848" i="24"/>
  <c r="AG3847" i="24"/>
  <c r="AG3846" i="24"/>
  <c r="AG3845" i="24"/>
  <c r="AG3844" i="24"/>
  <c r="AG3843" i="24"/>
  <c r="AG3842" i="24"/>
  <c r="AG3841" i="24"/>
  <c r="AG3840" i="24"/>
  <c r="AG3839" i="24"/>
  <c r="AG3838" i="24"/>
  <c r="AG3837" i="24"/>
  <c r="AG3836" i="24"/>
  <c r="AG3835" i="24"/>
  <c r="AG3834" i="24"/>
  <c r="AG3833" i="24"/>
  <c r="AG3832" i="24"/>
  <c r="AG3831" i="24"/>
  <c r="AG3830" i="24"/>
  <c r="AG3829" i="24"/>
  <c r="AG3828" i="24"/>
  <c r="AG3827" i="24"/>
  <c r="AG3826" i="24"/>
  <c r="AG3825" i="24"/>
  <c r="AG3824" i="24"/>
  <c r="AG3823" i="24"/>
  <c r="AG3822" i="24"/>
  <c r="AG3821" i="24"/>
  <c r="AG3820" i="24"/>
  <c r="AG3819" i="24"/>
  <c r="AG3818" i="24"/>
  <c r="AG3817" i="24"/>
  <c r="AG3816" i="24"/>
  <c r="AG3815" i="24"/>
  <c r="AG3814" i="24"/>
  <c r="AG3813" i="24"/>
  <c r="AG3812" i="24"/>
  <c r="AG3811" i="24"/>
  <c r="AG3810" i="24"/>
  <c r="AG3809" i="24"/>
  <c r="AG3808" i="24"/>
  <c r="AG3807" i="24"/>
  <c r="AG3806" i="24"/>
  <c r="AG3805" i="24"/>
  <c r="AG3804" i="24"/>
  <c r="AG3803" i="24"/>
  <c r="AG3802" i="24"/>
  <c r="AG3801" i="24"/>
  <c r="AG3800" i="24"/>
  <c r="AG3799" i="24"/>
  <c r="AG3798" i="24"/>
  <c r="AG3797" i="24"/>
  <c r="AG3796" i="24"/>
  <c r="AG3795" i="24"/>
  <c r="AG3794" i="24"/>
  <c r="AG3793" i="24"/>
  <c r="AG3792" i="24"/>
  <c r="AG3791" i="24"/>
  <c r="AG3790" i="24"/>
  <c r="AG3789" i="24"/>
  <c r="AG3788" i="24"/>
  <c r="AG3787" i="24"/>
  <c r="AG3786" i="24"/>
  <c r="AG3785" i="24"/>
  <c r="AG3784" i="24"/>
  <c r="AG3783" i="24"/>
  <c r="AG3782" i="24"/>
  <c r="AG3781" i="24"/>
  <c r="AG3780" i="24"/>
  <c r="AG3779" i="24"/>
  <c r="AG3778" i="24"/>
  <c r="AG3777" i="24"/>
  <c r="AG3776" i="24"/>
  <c r="AG3775" i="24"/>
  <c r="AG3774" i="24"/>
  <c r="AG3773" i="24"/>
  <c r="AG3772" i="24"/>
  <c r="AG3771" i="24"/>
  <c r="AG3770" i="24"/>
  <c r="AG3769" i="24"/>
  <c r="AG3768" i="24"/>
  <c r="AG3767" i="24"/>
  <c r="AG3766" i="24"/>
  <c r="AG3765" i="24"/>
  <c r="AG3764" i="24"/>
  <c r="AG3763" i="24"/>
  <c r="AG3762" i="24"/>
  <c r="AG3761" i="24"/>
  <c r="AG3760" i="24"/>
  <c r="AG3759" i="24"/>
  <c r="AG3758" i="24"/>
  <c r="AG3757" i="24"/>
  <c r="AG3756" i="24"/>
  <c r="AG3755" i="24"/>
  <c r="AG3754" i="24"/>
  <c r="AG3753" i="24"/>
  <c r="AG3752" i="24"/>
  <c r="AG3751" i="24"/>
  <c r="AG3750" i="24"/>
  <c r="AG3749" i="24"/>
  <c r="AG3748" i="24"/>
  <c r="AG3747" i="24"/>
  <c r="AG3746" i="24"/>
  <c r="AG3745" i="24"/>
  <c r="AG3744" i="24"/>
  <c r="AG3743" i="24"/>
  <c r="AG3742" i="24"/>
  <c r="AG3741" i="24"/>
  <c r="AG3740" i="24"/>
  <c r="AG3739" i="24"/>
  <c r="AG3738" i="24"/>
  <c r="AG3737" i="24"/>
  <c r="AG3736" i="24"/>
  <c r="AG3735" i="24"/>
  <c r="AG3734" i="24"/>
  <c r="AG3733" i="24"/>
  <c r="AG3732" i="24"/>
  <c r="AG3731" i="24"/>
  <c r="AG3730" i="24"/>
  <c r="AG3729" i="24"/>
  <c r="AG3728" i="24"/>
  <c r="AG3727" i="24"/>
  <c r="AG3726" i="24"/>
  <c r="AG3725" i="24"/>
  <c r="AG3724" i="24"/>
  <c r="AG3723" i="24"/>
  <c r="AG3722" i="24"/>
  <c r="AG3721" i="24"/>
  <c r="AG3720" i="24"/>
  <c r="AG3719" i="24"/>
  <c r="AG3718" i="24"/>
  <c r="AG3717" i="24"/>
  <c r="AG3716" i="24"/>
  <c r="AG3715" i="24"/>
  <c r="AG3714" i="24"/>
  <c r="AG3713" i="24"/>
  <c r="AG3712" i="24"/>
  <c r="AG3711" i="24"/>
  <c r="AG3710" i="24"/>
  <c r="AG3709" i="24"/>
  <c r="AG3708" i="24"/>
  <c r="AG3707" i="24"/>
  <c r="AG3706" i="24"/>
  <c r="AG3705" i="24"/>
  <c r="AG3704" i="24"/>
  <c r="AG3703" i="24"/>
  <c r="AG3702" i="24"/>
  <c r="AG3701" i="24"/>
  <c r="AG3700" i="24"/>
  <c r="AG3699" i="24"/>
  <c r="AG3698" i="24"/>
  <c r="AG3697" i="24"/>
  <c r="AG3696" i="24"/>
  <c r="AG3695" i="24"/>
  <c r="AG3694" i="24"/>
  <c r="AG3693" i="24"/>
  <c r="AG3692" i="24"/>
  <c r="AG3691" i="24"/>
  <c r="AG3690" i="24"/>
  <c r="AG3689" i="24"/>
  <c r="AG3688" i="24"/>
  <c r="AG3687" i="24"/>
  <c r="AG3686" i="24"/>
  <c r="AG3685" i="24"/>
  <c r="AG3684" i="24"/>
  <c r="AG3683" i="24"/>
  <c r="AG3682" i="24"/>
  <c r="AG3681" i="24"/>
  <c r="AG3680" i="24"/>
  <c r="AG3679" i="24"/>
  <c r="AG3678" i="24"/>
  <c r="AG3677" i="24"/>
  <c r="AG3676" i="24"/>
  <c r="AG3675" i="24"/>
  <c r="AG3674" i="24"/>
  <c r="AG3673" i="24"/>
  <c r="AG3672" i="24"/>
  <c r="AG3671" i="24"/>
  <c r="AG3670" i="24"/>
  <c r="AG3669" i="24"/>
  <c r="AG3668" i="24"/>
  <c r="AG3667" i="24"/>
  <c r="AG3666" i="24"/>
  <c r="AG3665" i="24"/>
  <c r="AG3664" i="24"/>
  <c r="AG3663" i="24"/>
  <c r="AG3662" i="24"/>
  <c r="AG3661" i="24"/>
  <c r="AG3660" i="24"/>
  <c r="AG3659" i="24"/>
  <c r="AG3658" i="24"/>
  <c r="AG3657" i="24"/>
  <c r="AG3656" i="24"/>
  <c r="AG3655" i="24"/>
  <c r="AG3654" i="24"/>
  <c r="AG3653" i="24"/>
  <c r="AG3652" i="24"/>
  <c r="AG3651" i="24"/>
  <c r="AG3650" i="24"/>
  <c r="AG3649" i="24"/>
  <c r="AG3648" i="24"/>
  <c r="AG3647" i="24"/>
  <c r="AG3646" i="24"/>
  <c r="AG3645" i="24"/>
  <c r="AG3644" i="24"/>
  <c r="AG3643" i="24"/>
  <c r="AG3642" i="24"/>
  <c r="AG3641" i="24"/>
  <c r="AG3640" i="24"/>
  <c r="AG3639" i="24"/>
  <c r="AG3638" i="24"/>
  <c r="AG3637" i="24"/>
  <c r="AG3636" i="24"/>
  <c r="AG3635" i="24"/>
  <c r="AG3634" i="24"/>
  <c r="AG3633" i="24"/>
  <c r="AG3632" i="24"/>
  <c r="AG3631" i="24"/>
  <c r="AG3630" i="24"/>
  <c r="AG3629" i="24"/>
  <c r="AG3628" i="24"/>
  <c r="AG3627" i="24"/>
  <c r="AG3626" i="24"/>
  <c r="AG3625" i="24"/>
  <c r="AG3624" i="24"/>
  <c r="AG3623" i="24"/>
  <c r="AG3622" i="24"/>
  <c r="AG3621" i="24"/>
  <c r="AG3620" i="24"/>
  <c r="AG3619" i="24"/>
  <c r="AG3618" i="24"/>
  <c r="AG3617" i="24"/>
  <c r="AG3616" i="24"/>
  <c r="AG3615" i="24"/>
  <c r="AG3614" i="24"/>
  <c r="AG3613" i="24"/>
  <c r="AG3612" i="24"/>
  <c r="AG3611" i="24"/>
  <c r="AG3610" i="24"/>
  <c r="AG3609" i="24"/>
  <c r="AG3608" i="24"/>
  <c r="AG3607" i="24"/>
  <c r="AG3606" i="24"/>
  <c r="AG3605" i="24"/>
  <c r="AG3604" i="24"/>
  <c r="AG3603" i="24"/>
  <c r="AG3602" i="24"/>
  <c r="AG3601" i="24"/>
  <c r="AG3600" i="24"/>
  <c r="AG3599" i="24"/>
  <c r="AG3598" i="24"/>
  <c r="AG3597" i="24"/>
  <c r="AG3596" i="24"/>
  <c r="AG3595" i="24"/>
  <c r="AG3594" i="24"/>
  <c r="AG3593" i="24"/>
  <c r="AG3592" i="24"/>
  <c r="AG3591" i="24"/>
  <c r="AG3590" i="24"/>
  <c r="AG3589" i="24"/>
  <c r="AG3588" i="24"/>
  <c r="AG3587" i="24"/>
  <c r="AG3586" i="24"/>
  <c r="AG3585" i="24"/>
  <c r="AG3584" i="24"/>
  <c r="AG3583" i="24"/>
  <c r="AG3582" i="24"/>
  <c r="AG3581" i="24"/>
  <c r="AG3580" i="24"/>
  <c r="AG3579" i="24"/>
  <c r="AG3578" i="24"/>
  <c r="AG3577" i="24"/>
  <c r="AG3576" i="24"/>
  <c r="AG3575" i="24"/>
  <c r="AG3574" i="24"/>
  <c r="AG3573" i="24"/>
  <c r="AG3572" i="24"/>
  <c r="AG3571" i="24"/>
  <c r="AG3570" i="24"/>
  <c r="AG3569" i="24"/>
  <c r="AG3568" i="24"/>
  <c r="AG3567" i="24"/>
  <c r="AG3566" i="24"/>
  <c r="AG3565" i="24"/>
  <c r="AG3564" i="24"/>
  <c r="AG3563" i="24"/>
  <c r="AG3562" i="24"/>
  <c r="AG3561" i="24"/>
  <c r="AG3560" i="24"/>
  <c r="AG3559" i="24"/>
  <c r="AG3558" i="24"/>
  <c r="AG3557" i="24"/>
  <c r="AG3556" i="24"/>
  <c r="AG3555" i="24"/>
  <c r="AG3554" i="24"/>
  <c r="AG3553" i="24"/>
  <c r="AG3552" i="24"/>
  <c r="AG3551" i="24"/>
  <c r="AG3550" i="24"/>
  <c r="AG3549" i="24"/>
  <c r="AG3548" i="24"/>
  <c r="AG3547" i="24"/>
  <c r="AG3546" i="24"/>
  <c r="AG3545" i="24"/>
  <c r="AG3544" i="24"/>
  <c r="AG3543" i="24"/>
  <c r="AG3542" i="24"/>
  <c r="AG3541" i="24"/>
  <c r="AG3540" i="24"/>
  <c r="AG3539" i="24"/>
  <c r="AG3538" i="24"/>
  <c r="AG3537" i="24"/>
  <c r="AG3536" i="24"/>
  <c r="AG3535" i="24"/>
  <c r="AG3534" i="24"/>
  <c r="AG3533" i="24"/>
  <c r="AG3532" i="24"/>
  <c r="AG3531" i="24"/>
  <c r="AG3530" i="24"/>
  <c r="AG3529" i="24"/>
  <c r="AG3528" i="24"/>
  <c r="AG3527" i="24"/>
  <c r="AG3526" i="24"/>
  <c r="AG3525" i="24"/>
  <c r="AG3524" i="24"/>
  <c r="AG3523" i="24"/>
  <c r="AG3522" i="24"/>
  <c r="AG3521" i="24"/>
  <c r="AG3520" i="24"/>
  <c r="AG3519" i="24"/>
  <c r="AG3518" i="24"/>
  <c r="AG3517" i="24"/>
  <c r="AG3516" i="24"/>
  <c r="AG3515" i="24"/>
  <c r="AG3514" i="24"/>
  <c r="AG3513" i="24"/>
  <c r="AG3512" i="24"/>
  <c r="AG3511" i="24"/>
  <c r="AG3510" i="24"/>
  <c r="AG3509" i="24"/>
  <c r="AG3508" i="24"/>
  <c r="AG3507" i="24"/>
  <c r="AG3506" i="24"/>
  <c r="AG3505" i="24"/>
  <c r="AG3504" i="24"/>
  <c r="AG3503" i="24"/>
  <c r="AG3502" i="24"/>
  <c r="AG3501" i="24"/>
  <c r="AG3500" i="24"/>
  <c r="AG3499" i="24"/>
  <c r="AG3498" i="24"/>
  <c r="AG3497" i="24"/>
  <c r="AG3496" i="24"/>
  <c r="AG3495" i="24"/>
  <c r="AG3494" i="24"/>
  <c r="AG3493" i="24"/>
  <c r="AG3492" i="24"/>
  <c r="AG3491" i="24"/>
  <c r="AG3490" i="24"/>
  <c r="AG3489" i="24"/>
  <c r="AG3488" i="24"/>
  <c r="AG3487" i="24"/>
  <c r="AG3486" i="24"/>
  <c r="AG3485" i="24"/>
  <c r="AG3484" i="24"/>
  <c r="AG3483" i="24"/>
  <c r="AG3482" i="24"/>
  <c r="AG3481" i="24"/>
  <c r="AG3480" i="24"/>
  <c r="AG3479" i="24"/>
  <c r="AG3478" i="24"/>
  <c r="AG3477" i="24"/>
  <c r="AG3476" i="24"/>
  <c r="AG3475" i="24"/>
  <c r="AG3474" i="24"/>
  <c r="AG3473" i="24"/>
  <c r="AG3472" i="24"/>
  <c r="AG3471" i="24"/>
  <c r="AG3470" i="24"/>
  <c r="AG3469" i="24"/>
  <c r="AG3468" i="24"/>
  <c r="AG3467" i="24"/>
  <c r="AG3466" i="24"/>
  <c r="AG3465" i="24"/>
  <c r="AG3464" i="24"/>
  <c r="AG3463" i="24"/>
  <c r="AG3462" i="24"/>
  <c r="AG3461" i="24"/>
  <c r="AG3460" i="24"/>
  <c r="AG3459" i="24"/>
  <c r="AG3458" i="24"/>
  <c r="AG3457" i="24"/>
  <c r="AG3456" i="24"/>
  <c r="AG3455" i="24"/>
  <c r="AG3454" i="24"/>
  <c r="AG3453" i="24"/>
  <c r="AG3452" i="24"/>
  <c r="AG3451" i="24"/>
  <c r="AG3450" i="24"/>
  <c r="AG3449" i="24"/>
  <c r="AG3448" i="24"/>
  <c r="AG3447" i="24"/>
  <c r="AG3446" i="24"/>
  <c r="AG3445" i="24"/>
  <c r="AG3444" i="24"/>
  <c r="AG3443" i="24"/>
  <c r="AG3442" i="24"/>
  <c r="AG3441" i="24"/>
  <c r="AG3440" i="24"/>
  <c r="AG3439" i="24"/>
  <c r="AG3438" i="24"/>
  <c r="AG3437" i="24"/>
  <c r="AG3436" i="24"/>
  <c r="AG3435" i="24"/>
  <c r="AG3434" i="24"/>
  <c r="AG3433" i="24"/>
  <c r="AG3432" i="24"/>
  <c r="AG3431" i="24"/>
  <c r="AG3430" i="24"/>
  <c r="AG3429" i="24"/>
  <c r="AG3428" i="24"/>
  <c r="AG3427" i="24"/>
  <c r="AG3426" i="24"/>
  <c r="AG3425" i="24"/>
  <c r="AG3424" i="24"/>
  <c r="AG3423" i="24"/>
  <c r="AG3422" i="24"/>
  <c r="AG3421" i="24"/>
  <c r="AG3420" i="24"/>
  <c r="AG3419" i="24"/>
  <c r="AG3418" i="24"/>
  <c r="AG3417" i="24"/>
  <c r="AG3416" i="24"/>
  <c r="AG3415" i="24"/>
  <c r="AG3414" i="24"/>
  <c r="AG3413" i="24"/>
  <c r="AG3412" i="24"/>
  <c r="AG3411" i="24"/>
  <c r="AG3410" i="24"/>
  <c r="AG3409" i="24"/>
  <c r="AG3408" i="24"/>
  <c r="AG3407" i="24"/>
  <c r="AG3406" i="24"/>
  <c r="AG3405" i="24"/>
  <c r="AG3404" i="24"/>
  <c r="AG3403" i="24"/>
  <c r="AG3402" i="24"/>
  <c r="AG3401" i="24"/>
  <c r="AG3400" i="24"/>
  <c r="AG3399" i="24"/>
  <c r="AG3398" i="24"/>
  <c r="AG3397" i="24"/>
  <c r="AG3396" i="24"/>
  <c r="AG3395" i="24"/>
  <c r="AG3394" i="24"/>
  <c r="AG3393" i="24"/>
  <c r="AG3392" i="24"/>
  <c r="AG3391" i="24"/>
  <c r="AG3390" i="24"/>
  <c r="AG3389" i="24"/>
  <c r="AG3388" i="24"/>
  <c r="AG3387" i="24"/>
  <c r="AG3386" i="24"/>
  <c r="AG3385" i="24"/>
  <c r="AG3384" i="24"/>
  <c r="AG3383" i="24"/>
  <c r="AG3382" i="24"/>
  <c r="AG3381" i="24"/>
  <c r="AG3380" i="24"/>
  <c r="AG3379" i="24"/>
  <c r="AG3378" i="24"/>
  <c r="AG3377" i="24"/>
  <c r="AG3376" i="24"/>
  <c r="AG3375" i="24"/>
  <c r="AG3374" i="24"/>
  <c r="AG3373" i="24"/>
  <c r="AG3372" i="24"/>
  <c r="AG3371" i="24"/>
  <c r="AG3370" i="24"/>
  <c r="AG3369" i="24"/>
  <c r="AG3368" i="24"/>
  <c r="AG3367" i="24"/>
  <c r="AG3366" i="24"/>
  <c r="AG3365" i="24"/>
  <c r="AG3364" i="24"/>
  <c r="AG3363" i="24"/>
  <c r="AG3362" i="24"/>
  <c r="AG3361" i="24"/>
  <c r="AG3360" i="24"/>
  <c r="AG3359" i="24"/>
  <c r="AG3358" i="24"/>
  <c r="AG3357" i="24"/>
  <c r="AG3356" i="24"/>
  <c r="AG3355" i="24"/>
  <c r="AG3354" i="24"/>
  <c r="AG3353" i="24"/>
  <c r="AG3352" i="24"/>
  <c r="AG3351" i="24"/>
  <c r="AG3350" i="24"/>
  <c r="AG3349" i="24"/>
  <c r="AG3348" i="24"/>
  <c r="AG3347" i="24"/>
  <c r="AG3346" i="24"/>
  <c r="AG3345" i="24"/>
  <c r="AG3344" i="24"/>
  <c r="AG3343" i="24"/>
  <c r="AG3342" i="24"/>
  <c r="AG3341" i="24"/>
  <c r="AG3340" i="24"/>
  <c r="AG3339" i="24"/>
  <c r="AG3338" i="24"/>
  <c r="AG3337" i="24"/>
  <c r="AG3336" i="24"/>
  <c r="AG3335" i="24"/>
  <c r="AG3334" i="24"/>
  <c r="AG3333" i="24"/>
  <c r="AG3332" i="24"/>
  <c r="AG3331" i="24"/>
  <c r="AG3330" i="24"/>
  <c r="AG3329" i="24"/>
  <c r="AG3328" i="24"/>
  <c r="AG3327" i="24"/>
  <c r="AG3326" i="24"/>
  <c r="AG3325" i="24"/>
  <c r="AG3324" i="24"/>
  <c r="AG3323" i="24"/>
  <c r="AG3322" i="24"/>
  <c r="AG3321" i="24"/>
  <c r="AG3320" i="24"/>
  <c r="AG3319" i="24"/>
  <c r="AG3318" i="24"/>
  <c r="AG3317" i="24"/>
  <c r="AG3316" i="24"/>
  <c r="AG3315" i="24"/>
  <c r="AG3314" i="24"/>
  <c r="AG3313" i="24"/>
  <c r="AG3312" i="24"/>
  <c r="AG3311" i="24"/>
  <c r="AG3310" i="24"/>
  <c r="AG3309" i="24"/>
  <c r="AG3308" i="24"/>
  <c r="AG3307" i="24"/>
  <c r="AG3306" i="24"/>
  <c r="AG3305" i="24"/>
  <c r="AG3304" i="24"/>
  <c r="AG3303" i="24"/>
  <c r="AG3302" i="24"/>
  <c r="AG3301" i="24"/>
  <c r="AG3300" i="24"/>
  <c r="AG3299" i="24"/>
  <c r="AG3298" i="24"/>
  <c r="AG3297" i="24"/>
  <c r="AG3296" i="24"/>
  <c r="AG3295" i="24"/>
  <c r="AG3294" i="24"/>
  <c r="AG3293" i="24"/>
  <c r="AG3292" i="24"/>
  <c r="AG3291" i="24"/>
  <c r="AG3290" i="24"/>
  <c r="AG3289" i="24"/>
  <c r="AG3288" i="24"/>
  <c r="AG3287" i="24"/>
  <c r="AG3286" i="24"/>
  <c r="AG3285" i="24"/>
  <c r="AG3284" i="24"/>
  <c r="AG3283" i="24"/>
  <c r="AG3282" i="24"/>
  <c r="AG3281" i="24"/>
  <c r="AG3280" i="24"/>
  <c r="AG3279" i="24"/>
  <c r="AG3278" i="24"/>
  <c r="AG3277" i="24"/>
  <c r="AG3276" i="24"/>
  <c r="AG3275" i="24"/>
  <c r="AG3274" i="24"/>
  <c r="AG3273" i="24"/>
  <c r="AG3272" i="24"/>
  <c r="AG3271" i="24"/>
  <c r="AG3270" i="24"/>
  <c r="AG3269" i="24"/>
  <c r="AG3268" i="24"/>
  <c r="AG3267" i="24"/>
  <c r="AG3266" i="24"/>
  <c r="AG3265" i="24"/>
  <c r="AG3264" i="24"/>
  <c r="AG3263" i="24"/>
  <c r="AG3262" i="24"/>
  <c r="AG3261" i="24"/>
  <c r="AG3260" i="24"/>
  <c r="AG3259" i="24"/>
  <c r="AG3258" i="24"/>
  <c r="AG3257" i="24"/>
  <c r="AG3256" i="24"/>
  <c r="AG3255" i="24"/>
  <c r="AG3254" i="24"/>
  <c r="AG3253" i="24"/>
  <c r="AG3252" i="24"/>
  <c r="AG3251" i="24"/>
  <c r="AG3250" i="24"/>
  <c r="AG3249" i="24"/>
  <c r="AG3248" i="24"/>
  <c r="AG3247" i="24"/>
  <c r="AG3246" i="24"/>
  <c r="AG3245" i="24"/>
  <c r="AG3244" i="24"/>
  <c r="AG3243" i="24"/>
  <c r="AG3242" i="24"/>
  <c r="AG3241" i="24"/>
  <c r="AG3240" i="24"/>
  <c r="AG3239" i="24"/>
  <c r="AG3238" i="24"/>
  <c r="AG3237" i="24"/>
  <c r="AG3236" i="24"/>
  <c r="AG3235" i="24"/>
  <c r="AG3234" i="24"/>
  <c r="AG3233" i="24"/>
  <c r="AG3232" i="24"/>
  <c r="AG3231" i="24"/>
  <c r="AG3230" i="24"/>
  <c r="AG3229" i="24"/>
  <c r="AG3228" i="24"/>
  <c r="AG3227" i="24"/>
  <c r="AG3226" i="24"/>
  <c r="AG3225" i="24"/>
  <c r="AG3224" i="24"/>
  <c r="AG3223" i="24"/>
  <c r="AG3222" i="24"/>
  <c r="AG3221" i="24"/>
  <c r="AG3220" i="24"/>
  <c r="AG3219" i="24"/>
  <c r="AG3218" i="24"/>
  <c r="AG3217" i="24"/>
  <c r="AG3216" i="24"/>
  <c r="AG3215" i="24"/>
  <c r="AG3214" i="24"/>
  <c r="AG3213" i="24"/>
  <c r="AG3212" i="24"/>
  <c r="AG3211" i="24"/>
  <c r="AG3210" i="24"/>
  <c r="AG3209" i="24"/>
  <c r="AG3208" i="24"/>
  <c r="AG3207" i="24"/>
  <c r="AG3206" i="24"/>
  <c r="AG3205" i="24"/>
  <c r="AG3204" i="24"/>
  <c r="AG3203" i="24"/>
  <c r="AG3202" i="24"/>
  <c r="AG3201" i="24"/>
  <c r="AG3200" i="24"/>
  <c r="AG3199" i="24"/>
  <c r="AG3198" i="24"/>
  <c r="AG3197" i="24"/>
  <c r="AG3196" i="24"/>
  <c r="AG3195" i="24"/>
  <c r="AG3194" i="24"/>
  <c r="AG3193" i="24"/>
  <c r="AG3192" i="24"/>
  <c r="AG3191" i="24"/>
  <c r="AG3190" i="24"/>
  <c r="AG3189" i="24"/>
  <c r="AG3188" i="24"/>
  <c r="AG3187" i="24"/>
  <c r="AG3186" i="24"/>
  <c r="AG3185" i="24"/>
  <c r="AG3184" i="24"/>
  <c r="AG3183" i="24"/>
  <c r="AG3182" i="24"/>
  <c r="AG3181" i="24"/>
  <c r="AG3180" i="24"/>
  <c r="AG3179" i="24"/>
  <c r="AG3178" i="24"/>
  <c r="AG3177" i="24"/>
  <c r="AG3176" i="24"/>
  <c r="AG3175" i="24"/>
  <c r="AG3174" i="24"/>
  <c r="AG3173" i="24"/>
  <c r="AG3172" i="24"/>
  <c r="AG3171" i="24"/>
  <c r="AG3170" i="24"/>
  <c r="AG3169" i="24"/>
  <c r="AG3168" i="24"/>
  <c r="AG3167" i="24"/>
  <c r="AG3166" i="24"/>
  <c r="AG3165" i="24"/>
  <c r="AG3164" i="24"/>
  <c r="AG3163" i="24"/>
  <c r="AG3162" i="24"/>
  <c r="AG3161" i="24"/>
  <c r="AG3160" i="24"/>
  <c r="AG3159" i="24"/>
  <c r="AG3158" i="24"/>
  <c r="AG3157" i="24"/>
  <c r="AG3156" i="24"/>
  <c r="AG3155" i="24"/>
  <c r="AG3154" i="24"/>
  <c r="AG3153" i="24"/>
  <c r="AG3152" i="24"/>
  <c r="AG3151" i="24"/>
  <c r="AG3150" i="24"/>
  <c r="AG3149" i="24"/>
  <c r="AG3148" i="24"/>
  <c r="AG3147" i="24"/>
  <c r="AG3146" i="24"/>
  <c r="AG3145" i="24"/>
  <c r="AG3144" i="24"/>
  <c r="AG3143" i="24"/>
  <c r="AG3142" i="24"/>
  <c r="AG3141" i="24"/>
  <c r="AG3140" i="24"/>
  <c r="AG3139" i="24"/>
  <c r="AG3138" i="24"/>
  <c r="AG3137" i="24"/>
  <c r="AG3136" i="24"/>
  <c r="AG3135" i="24"/>
  <c r="AG3134" i="24"/>
  <c r="AG3133" i="24"/>
  <c r="AG3132" i="24"/>
  <c r="AG3131" i="24"/>
  <c r="AG3130" i="24"/>
  <c r="AG3129" i="24"/>
  <c r="AG3128" i="24"/>
  <c r="AG3127" i="24"/>
  <c r="AG3126" i="24"/>
  <c r="AG3125" i="24"/>
  <c r="AG3124" i="24"/>
  <c r="AG3123" i="24"/>
  <c r="AG3122" i="24"/>
  <c r="AG3121" i="24"/>
  <c r="AG3120" i="24"/>
  <c r="AG3119" i="24"/>
  <c r="AG3118" i="24"/>
  <c r="AG3117" i="24"/>
  <c r="AG3116" i="24"/>
  <c r="AG3115" i="24"/>
  <c r="AG3114" i="24"/>
  <c r="AG3113" i="24"/>
  <c r="AG3112" i="24"/>
  <c r="AG3111" i="24"/>
  <c r="AG3110" i="24"/>
  <c r="AG3109" i="24"/>
  <c r="AG3108" i="24"/>
  <c r="AG3107" i="24"/>
  <c r="AG3106" i="24"/>
  <c r="AG3105" i="24"/>
  <c r="AG3104" i="24"/>
  <c r="AG3103" i="24"/>
  <c r="AG3102" i="24"/>
  <c r="AG3101" i="24"/>
  <c r="AG3100" i="24"/>
  <c r="AG3099" i="24"/>
  <c r="AG3098" i="24"/>
  <c r="AG3097" i="24"/>
  <c r="AG3096" i="24"/>
  <c r="AG3095" i="24"/>
  <c r="AG3094" i="24"/>
  <c r="AG3093" i="24"/>
  <c r="AG3092" i="24"/>
  <c r="AG3091" i="24"/>
  <c r="AG3090" i="24"/>
  <c r="AG3089" i="24"/>
  <c r="AG3088" i="24"/>
  <c r="AG3087" i="24"/>
  <c r="AG3086" i="24"/>
  <c r="AG3085" i="24"/>
  <c r="AG3084" i="24"/>
  <c r="AG3083" i="24"/>
  <c r="AG3082" i="24"/>
  <c r="AG3081" i="24"/>
  <c r="AG3080" i="24"/>
  <c r="AG3079" i="24"/>
  <c r="AG3078" i="24"/>
  <c r="AG3077" i="24"/>
  <c r="AG3076" i="24"/>
  <c r="AG3075" i="24"/>
  <c r="AG3074" i="24"/>
  <c r="AG3073" i="24"/>
  <c r="AG3072" i="24"/>
  <c r="AG3071" i="24"/>
  <c r="AG3070" i="24"/>
  <c r="AG3069" i="24"/>
  <c r="AG3068" i="24"/>
  <c r="AG3067" i="24"/>
  <c r="AG3066" i="24"/>
  <c r="AG3065" i="24"/>
  <c r="AG3064" i="24"/>
  <c r="AG3063" i="24"/>
  <c r="AG3062" i="24"/>
  <c r="AG3061" i="24"/>
  <c r="AG3060" i="24"/>
  <c r="AG3059" i="24"/>
  <c r="AG3058" i="24"/>
  <c r="AG3057" i="24"/>
  <c r="AG3056" i="24"/>
  <c r="AG3055" i="24"/>
  <c r="AG3054" i="24"/>
  <c r="AG3053" i="24"/>
  <c r="AG3052" i="24"/>
  <c r="AG3051" i="24"/>
  <c r="AG3050" i="24"/>
  <c r="AG3049" i="24"/>
  <c r="AG3048" i="24"/>
  <c r="AG3047" i="24"/>
  <c r="AG3046" i="24"/>
  <c r="AG3045" i="24"/>
  <c r="AG3044" i="24"/>
  <c r="AG3043" i="24"/>
  <c r="AG3042" i="24"/>
  <c r="AG3041" i="24"/>
  <c r="AG3040" i="24"/>
  <c r="AG3039" i="24"/>
  <c r="AG3038" i="24"/>
  <c r="AG3037" i="24"/>
  <c r="AG3036" i="24"/>
  <c r="AG3035" i="24"/>
  <c r="AG3034" i="24"/>
  <c r="AG3033" i="24"/>
  <c r="AG3032" i="24"/>
  <c r="AG3031" i="24"/>
  <c r="AG3030" i="24"/>
  <c r="AG3029" i="24"/>
  <c r="AG3028" i="24"/>
  <c r="AG3027" i="24"/>
  <c r="AG3026" i="24"/>
  <c r="AG3025" i="24"/>
  <c r="AG3024" i="24"/>
  <c r="AG3023" i="24"/>
  <c r="AG3022" i="24"/>
  <c r="AG3021" i="24"/>
  <c r="AG3020" i="24"/>
  <c r="AG3019" i="24"/>
  <c r="AG3018" i="24"/>
  <c r="AG3017" i="24"/>
  <c r="AG3016" i="24"/>
  <c r="AG3015" i="24"/>
  <c r="AG3014" i="24"/>
  <c r="AG3013" i="24"/>
  <c r="AG3012" i="24"/>
  <c r="AG3011" i="24"/>
  <c r="AG3010" i="24"/>
  <c r="AG3009" i="24"/>
  <c r="AG3008" i="24"/>
  <c r="AG3007" i="24"/>
  <c r="AG3006" i="24"/>
  <c r="AG3005" i="24"/>
  <c r="AG3004" i="24"/>
  <c r="AG3003" i="24"/>
  <c r="AG3002" i="24"/>
  <c r="AG3001" i="24"/>
  <c r="AG3000" i="24"/>
  <c r="AG2999" i="24"/>
  <c r="AG2998" i="24"/>
  <c r="AG2997" i="24"/>
  <c r="AG2996" i="24"/>
  <c r="AG2995" i="24"/>
  <c r="AG2994" i="24"/>
  <c r="AG2993" i="24"/>
  <c r="AG2992" i="24"/>
  <c r="AG2991" i="24"/>
  <c r="AG2990" i="24"/>
  <c r="AG2989" i="24"/>
  <c r="AG2988" i="24"/>
  <c r="AG2987" i="24"/>
  <c r="AG2986" i="24"/>
  <c r="AG2985" i="24"/>
  <c r="AG2984" i="24"/>
  <c r="AG2983" i="24"/>
  <c r="AG2982" i="24"/>
  <c r="AG2981" i="24"/>
  <c r="AG2980" i="24"/>
  <c r="AG2979" i="24"/>
  <c r="AG2978" i="24"/>
  <c r="AG2977" i="24"/>
  <c r="AG2976" i="24"/>
  <c r="AG2975" i="24"/>
  <c r="AG2974" i="24"/>
  <c r="AG2973" i="24"/>
  <c r="AG2972" i="24"/>
  <c r="AG2971" i="24"/>
  <c r="AG2970" i="24"/>
  <c r="AG2969" i="24"/>
  <c r="AG2968" i="24"/>
  <c r="AG2967" i="24"/>
  <c r="AG2966" i="24"/>
  <c r="AG2965" i="24"/>
  <c r="AG2964" i="24"/>
  <c r="AG2963" i="24"/>
  <c r="AG2962" i="24"/>
  <c r="AG2961" i="24"/>
  <c r="AG2960" i="24"/>
  <c r="AG2959" i="24"/>
  <c r="AG2958" i="24"/>
  <c r="AG2957" i="24"/>
  <c r="AG2956" i="24"/>
  <c r="AG2955" i="24"/>
  <c r="AG2954" i="24"/>
  <c r="AG2953" i="24"/>
  <c r="AG2952" i="24"/>
  <c r="AG2951" i="24"/>
  <c r="AG2950" i="24"/>
  <c r="AG2949" i="24"/>
  <c r="AG2948" i="24"/>
  <c r="AG2947" i="24"/>
  <c r="AG2946" i="24"/>
  <c r="AG2945" i="24"/>
  <c r="AG2944" i="24"/>
  <c r="AG2943" i="24"/>
  <c r="AG2942" i="24"/>
  <c r="AG2941" i="24"/>
  <c r="AG2940" i="24"/>
  <c r="AG2939" i="24"/>
  <c r="AG2938" i="24"/>
  <c r="AG2937" i="24"/>
  <c r="AG2936" i="24"/>
  <c r="AG2935" i="24"/>
  <c r="AG2934" i="24"/>
  <c r="AG2933" i="24"/>
  <c r="AG2932" i="24"/>
  <c r="AG2931" i="24"/>
  <c r="AG2930" i="24"/>
  <c r="AG2929" i="24"/>
  <c r="AG2928" i="24"/>
  <c r="AG2927" i="24"/>
  <c r="AG2926" i="24"/>
  <c r="AG2925" i="24"/>
  <c r="AG2924" i="24"/>
  <c r="AG2923" i="24"/>
  <c r="AG2922" i="24"/>
  <c r="AG2921" i="24"/>
  <c r="AG2920" i="24"/>
  <c r="AG2919" i="24"/>
  <c r="AG2918" i="24"/>
  <c r="AG2917" i="24"/>
  <c r="AG2916" i="24"/>
  <c r="AG2915" i="24"/>
  <c r="AG2914" i="24"/>
  <c r="AG2913" i="24"/>
  <c r="AG2912" i="24"/>
  <c r="AG2911" i="24"/>
  <c r="AG2910" i="24"/>
  <c r="AG2909" i="24"/>
  <c r="AG2908" i="24"/>
  <c r="AG2907" i="24"/>
  <c r="AG2906" i="24"/>
  <c r="AG2905" i="24"/>
  <c r="AG2904" i="24"/>
  <c r="AG2903" i="24"/>
  <c r="AG2902" i="24"/>
  <c r="AG2901" i="24"/>
  <c r="AG2900" i="24"/>
  <c r="AG2899" i="24"/>
  <c r="AG2898" i="24"/>
  <c r="AG2897" i="24"/>
  <c r="AG2896" i="24"/>
  <c r="AG2895" i="24"/>
  <c r="AG2894" i="24"/>
  <c r="AG2893" i="24"/>
  <c r="AG2892" i="24"/>
  <c r="AG2891" i="24"/>
  <c r="AG2890" i="24"/>
  <c r="AG2889" i="24"/>
  <c r="AG2888" i="24"/>
  <c r="AG2887" i="24"/>
  <c r="AG2886" i="24"/>
  <c r="AG2885" i="24"/>
  <c r="AG2884" i="24"/>
  <c r="AG2883" i="24"/>
  <c r="AG2882" i="24"/>
  <c r="AG2881" i="24"/>
  <c r="AG2880" i="24"/>
  <c r="AG2879" i="24"/>
  <c r="AG2878" i="24"/>
  <c r="AG2877" i="24"/>
  <c r="AG2876" i="24"/>
  <c r="AG2875" i="24"/>
  <c r="AG2874" i="24"/>
  <c r="AG2873" i="24"/>
  <c r="AG2872" i="24"/>
  <c r="AG2871" i="24"/>
  <c r="AG2870" i="24"/>
  <c r="AG2869" i="24"/>
  <c r="AG2868" i="24"/>
  <c r="AG2867" i="24"/>
  <c r="AG2866" i="24"/>
  <c r="AG2865" i="24"/>
  <c r="AG2864" i="24"/>
  <c r="AG2863" i="24"/>
  <c r="AG2862" i="24"/>
  <c r="AG2861" i="24"/>
  <c r="AG2860" i="24"/>
  <c r="AG2859" i="24"/>
  <c r="AG2858" i="24"/>
  <c r="AG2857" i="24"/>
  <c r="AG2856" i="24"/>
  <c r="AG2855" i="24"/>
  <c r="AG2854" i="24"/>
  <c r="AG2853" i="24"/>
  <c r="AG2852" i="24"/>
  <c r="AG2851" i="24"/>
  <c r="AG2850" i="24"/>
  <c r="AG2849" i="24"/>
  <c r="AG2848" i="24"/>
  <c r="AG2847" i="24"/>
  <c r="AG2846" i="24"/>
  <c r="AG2845" i="24"/>
  <c r="AG2844" i="24"/>
  <c r="AG2843" i="24"/>
  <c r="AG2842" i="24"/>
  <c r="AG2841" i="24"/>
  <c r="AG2840" i="24"/>
  <c r="AG2839" i="24"/>
  <c r="AG2838" i="24"/>
  <c r="AG2837" i="24"/>
  <c r="AG2836" i="24"/>
  <c r="AG2835" i="24"/>
  <c r="AG2834" i="24"/>
  <c r="AG2833" i="24"/>
  <c r="AG2832" i="24"/>
  <c r="AG2831" i="24"/>
  <c r="AG2830" i="24"/>
  <c r="AG2829" i="24"/>
  <c r="AG2828" i="24"/>
  <c r="AG2827" i="24"/>
  <c r="AG2826" i="24"/>
  <c r="AG2825" i="24"/>
  <c r="AG2824" i="24"/>
  <c r="AG2823" i="24"/>
  <c r="AG2822" i="24"/>
  <c r="AG2821" i="24"/>
  <c r="AG2820" i="24"/>
  <c r="AG2819" i="24"/>
  <c r="AG2818" i="24"/>
  <c r="AG2817" i="24"/>
  <c r="AG2816" i="24"/>
  <c r="AG2815" i="24"/>
  <c r="AG2814" i="24"/>
  <c r="AG2813" i="24"/>
  <c r="AG2812" i="24"/>
  <c r="AG2811" i="24"/>
  <c r="AG2810" i="24"/>
  <c r="AG2809" i="24"/>
  <c r="AG2808" i="24"/>
  <c r="AG2807" i="24"/>
  <c r="AG2806" i="24"/>
  <c r="AG2805" i="24"/>
  <c r="AG2804" i="24"/>
  <c r="AG2803" i="24"/>
  <c r="AG2802" i="24"/>
  <c r="AG2801" i="24"/>
  <c r="AG2800" i="24"/>
  <c r="AG2799" i="24"/>
  <c r="AG2798" i="24"/>
  <c r="AG2797" i="24"/>
  <c r="AG2796" i="24"/>
  <c r="AG2795" i="24"/>
  <c r="AG2794" i="24"/>
  <c r="AG2793" i="24"/>
  <c r="AG2792" i="24"/>
  <c r="AG2791" i="24"/>
  <c r="AG2790" i="24"/>
  <c r="AG2789" i="24"/>
  <c r="AG2788" i="24"/>
  <c r="AG2787" i="24"/>
  <c r="AG2786" i="24"/>
  <c r="AG2785" i="24"/>
  <c r="AG2784" i="24"/>
  <c r="AG2783" i="24"/>
  <c r="AG2782" i="24"/>
  <c r="AG2781" i="24"/>
  <c r="AG2780" i="24"/>
  <c r="AG2779" i="24"/>
  <c r="AG2778" i="24"/>
  <c r="AG2777" i="24"/>
  <c r="AG2776" i="24"/>
  <c r="AG2775" i="24"/>
  <c r="AG2774" i="24"/>
  <c r="AG2773" i="24"/>
  <c r="AG2772" i="24"/>
  <c r="AG2771" i="24"/>
  <c r="AG2770" i="24"/>
  <c r="AG2769" i="24"/>
  <c r="AG2768" i="24"/>
  <c r="AG2767" i="24"/>
  <c r="AG2766" i="24"/>
  <c r="AG2765" i="24"/>
  <c r="AG2764" i="24"/>
  <c r="AG2763" i="24"/>
  <c r="AG2762" i="24"/>
  <c r="AG2761" i="24"/>
  <c r="AG2760" i="24"/>
  <c r="AG2759" i="24"/>
  <c r="AG2758" i="24"/>
  <c r="AG2757" i="24"/>
  <c r="AG2756" i="24"/>
  <c r="AG2755" i="24"/>
  <c r="AG2754" i="24"/>
  <c r="AG2753" i="24"/>
  <c r="AG2752" i="24"/>
  <c r="AG2751" i="24"/>
  <c r="AG2750" i="24"/>
  <c r="AG2749" i="24"/>
  <c r="AG2748" i="24"/>
  <c r="AG2747" i="24"/>
  <c r="AG2746" i="24"/>
  <c r="AG2745" i="24"/>
  <c r="AG2744" i="24"/>
  <c r="AG2743" i="24"/>
  <c r="AG2742" i="24"/>
  <c r="AG2741" i="24"/>
  <c r="AG2740" i="24"/>
  <c r="AG2739" i="24"/>
  <c r="AG2738" i="24"/>
  <c r="AG2737" i="24"/>
  <c r="AG2736" i="24"/>
  <c r="AG2735" i="24"/>
  <c r="AG2734" i="24"/>
  <c r="AG2733" i="24"/>
  <c r="AG2732" i="24"/>
  <c r="AG2731" i="24"/>
  <c r="AG2730" i="24"/>
  <c r="AG2729" i="24"/>
  <c r="AG2728" i="24"/>
  <c r="AG2727" i="24"/>
  <c r="AG2726" i="24"/>
  <c r="AG2725" i="24"/>
  <c r="AG2724" i="24"/>
  <c r="AG2723" i="24"/>
  <c r="AG2722" i="24"/>
  <c r="AG2721" i="24"/>
  <c r="AG2720" i="24"/>
  <c r="AG2719" i="24"/>
  <c r="AG2718" i="24"/>
  <c r="AG2717" i="24"/>
  <c r="AG2716" i="24"/>
  <c r="AG2715" i="24"/>
  <c r="AG2714" i="24"/>
  <c r="AG2713" i="24"/>
  <c r="AG2712" i="24"/>
  <c r="AG2711" i="24"/>
  <c r="AG2710" i="24"/>
  <c r="AG2709" i="24"/>
  <c r="AG2708" i="24"/>
  <c r="AG2707" i="24"/>
  <c r="AG2706" i="24"/>
  <c r="AG2705" i="24"/>
  <c r="AG2704" i="24"/>
  <c r="AG2703" i="24"/>
  <c r="AG2702" i="24"/>
  <c r="AG2701" i="24"/>
  <c r="AG2700" i="24"/>
  <c r="AG2699" i="24"/>
  <c r="AG2698" i="24"/>
  <c r="AG2697" i="24"/>
  <c r="AG2696" i="24"/>
  <c r="AG2695" i="24"/>
  <c r="AG2694" i="24"/>
  <c r="AG2693" i="24"/>
  <c r="AG2692" i="24"/>
  <c r="AG2691" i="24"/>
  <c r="AG2690" i="24"/>
  <c r="AG2689" i="24"/>
  <c r="AG2688" i="24"/>
  <c r="AG2687" i="24"/>
  <c r="AG2686" i="24"/>
  <c r="AG2685" i="24"/>
  <c r="AG2684" i="24"/>
  <c r="AG2683" i="24"/>
  <c r="AG2682" i="24"/>
  <c r="AG2681" i="24"/>
  <c r="AG2680" i="24"/>
  <c r="AG2679" i="24"/>
  <c r="AG2678" i="24"/>
  <c r="AG2677" i="24"/>
  <c r="AG2676" i="24"/>
  <c r="AG2675" i="24"/>
  <c r="AG2674" i="24"/>
  <c r="AG2673" i="24"/>
  <c r="AG2672" i="24"/>
  <c r="AG2671" i="24"/>
  <c r="AG2670" i="24"/>
  <c r="AG2669" i="24"/>
  <c r="AG2668" i="24"/>
  <c r="AG2667" i="24"/>
  <c r="AG2666" i="24"/>
  <c r="AG2665" i="24"/>
  <c r="AG2664" i="24"/>
  <c r="AG2663" i="24"/>
  <c r="AG2662" i="24"/>
  <c r="AG2661" i="24"/>
  <c r="AG2660" i="24"/>
  <c r="AG2659" i="24"/>
  <c r="AG2658" i="24"/>
  <c r="AG2657" i="24"/>
  <c r="AG2656" i="24"/>
  <c r="AG2655" i="24"/>
  <c r="AG2654" i="24"/>
  <c r="AG2653" i="24"/>
  <c r="AG2652" i="24"/>
  <c r="AG2651" i="24"/>
  <c r="AG2650" i="24"/>
  <c r="AG2649" i="24"/>
  <c r="AG2648" i="24"/>
  <c r="AG2647" i="24"/>
  <c r="AG2646" i="24"/>
  <c r="AG2645" i="24"/>
  <c r="AG2644" i="24"/>
  <c r="AG2643" i="24"/>
  <c r="AG2642" i="24"/>
  <c r="AG2641" i="24"/>
  <c r="AG2640" i="24"/>
  <c r="AG2639" i="24"/>
  <c r="AG2638" i="24"/>
  <c r="AG2637" i="24"/>
  <c r="AG2636" i="24"/>
  <c r="AG2635" i="24"/>
  <c r="AG2634" i="24"/>
  <c r="AG2633" i="24"/>
  <c r="AG2632" i="24"/>
  <c r="AG2631" i="24"/>
  <c r="AG2630" i="24"/>
  <c r="AG2629" i="24"/>
  <c r="AG2628" i="24"/>
  <c r="AG2627" i="24"/>
  <c r="AG2626" i="24"/>
  <c r="AG2625" i="24"/>
  <c r="AG2624" i="24"/>
  <c r="AG2623" i="24"/>
  <c r="AG2622" i="24"/>
  <c r="AG2621" i="24"/>
  <c r="AG2620" i="24"/>
  <c r="AG2619" i="24"/>
  <c r="AG2618" i="24"/>
  <c r="AG2617" i="24"/>
  <c r="AG2616" i="24"/>
  <c r="AG2615" i="24"/>
  <c r="AG2614" i="24"/>
  <c r="AG2613" i="24"/>
  <c r="AG2612" i="24"/>
  <c r="AG2611" i="24"/>
  <c r="AG2610" i="24"/>
  <c r="AG2609" i="24"/>
  <c r="AG2608" i="24"/>
  <c r="AG2607" i="24"/>
  <c r="AG2606" i="24"/>
  <c r="AG2605" i="24"/>
  <c r="AG2604" i="24"/>
  <c r="AG2603" i="24"/>
  <c r="AG2602" i="24"/>
  <c r="AG2601" i="24"/>
  <c r="AG2600" i="24"/>
  <c r="AG2599" i="24"/>
  <c r="AG2598" i="24"/>
  <c r="AG2597" i="24"/>
  <c r="AG2596" i="24"/>
  <c r="AG2595" i="24"/>
  <c r="AG2594" i="24"/>
  <c r="AG2593" i="24"/>
  <c r="AG2592" i="24"/>
  <c r="AG2591" i="24"/>
  <c r="AG2590" i="24"/>
  <c r="AG2589" i="24"/>
  <c r="AG2588" i="24"/>
  <c r="AG2587" i="24"/>
  <c r="AG2586" i="24"/>
  <c r="AG2585" i="24"/>
  <c r="AG2584" i="24"/>
  <c r="AG2583" i="24"/>
  <c r="AG2582" i="24"/>
  <c r="AG2581" i="24"/>
  <c r="AG2580" i="24"/>
  <c r="AG2579" i="24"/>
  <c r="AG2578" i="24"/>
  <c r="AG2577" i="24"/>
  <c r="AG2576" i="24"/>
  <c r="AG2575" i="24"/>
  <c r="AG2574" i="24"/>
  <c r="AG2573" i="24"/>
  <c r="AG2572" i="24"/>
  <c r="AG2571" i="24"/>
  <c r="AG2570" i="24"/>
  <c r="AG2569" i="24"/>
  <c r="AG2568" i="24"/>
  <c r="AG2567" i="24"/>
  <c r="AG2566" i="24"/>
  <c r="AG2565" i="24"/>
  <c r="AG2564" i="24"/>
  <c r="AG2563" i="24"/>
  <c r="AG2562" i="24"/>
  <c r="AG2561" i="24"/>
  <c r="AG2560" i="24"/>
  <c r="AG2559" i="24"/>
  <c r="AG2558" i="24"/>
  <c r="AG2557" i="24"/>
  <c r="AG2556" i="24"/>
  <c r="AG2555" i="24"/>
  <c r="AG2554" i="24"/>
  <c r="AG2553" i="24"/>
  <c r="AG2552" i="24"/>
  <c r="AG2551" i="24"/>
  <c r="AG2550" i="24"/>
  <c r="AG2549" i="24"/>
  <c r="AG2548" i="24"/>
  <c r="AG2547" i="24"/>
  <c r="AG2546" i="24"/>
  <c r="AG2545" i="24"/>
  <c r="AG2544" i="24"/>
  <c r="AG2543" i="24"/>
  <c r="AG2542" i="24"/>
  <c r="AG2541" i="24"/>
  <c r="AG2540" i="24"/>
  <c r="AG2539" i="24"/>
  <c r="AG2538" i="24"/>
  <c r="AG2537" i="24"/>
  <c r="AG2536" i="24"/>
  <c r="AG2535" i="24"/>
  <c r="AG2534" i="24"/>
  <c r="AG2533" i="24"/>
  <c r="AG2532" i="24"/>
  <c r="AG2531" i="24"/>
  <c r="AG2530" i="24"/>
  <c r="AG2529" i="24"/>
  <c r="AG2528" i="24"/>
  <c r="AG2527" i="24"/>
  <c r="AG2526" i="24"/>
  <c r="AG2525" i="24"/>
  <c r="AG2524" i="24"/>
  <c r="AG2523" i="24"/>
  <c r="AG2522" i="24"/>
  <c r="AG2521" i="24"/>
  <c r="AG2520" i="24"/>
  <c r="AG2519" i="24"/>
  <c r="AG2518" i="24"/>
  <c r="AG2517" i="24"/>
  <c r="AG2516" i="24"/>
  <c r="AG2515" i="24"/>
  <c r="AG2514" i="24"/>
  <c r="AG2513" i="24"/>
  <c r="AG2512" i="24"/>
  <c r="AG2511" i="24"/>
  <c r="AG2510" i="24"/>
  <c r="AG2509" i="24"/>
  <c r="AG2508" i="24"/>
  <c r="AG2507" i="24"/>
  <c r="AG2506" i="24"/>
  <c r="AG2505" i="24"/>
  <c r="AG2504" i="24"/>
  <c r="AG2503" i="24"/>
  <c r="AG2502" i="24"/>
  <c r="AG2501" i="24"/>
  <c r="AG2500" i="24"/>
  <c r="AG2499" i="24"/>
  <c r="AG2498" i="24"/>
  <c r="AG2497" i="24"/>
  <c r="AG2496" i="24"/>
  <c r="AG2495" i="24"/>
  <c r="AG2494" i="24"/>
  <c r="AG2493" i="24"/>
  <c r="AG2492" i="24"/>
  <c r="AG2491" i="24"/>
  <c r="AG2490" i="24"/>
  <c r="AG2489" i="24"/>
  <c r="AG2488" i="24"/>
  <c r="AG2487" i="24"/>
  <c r="AG2486" i="24"/>
  <c r="AG2485" i="24"/>
  <c r="AG2484" i="24"/>
  <c r="AG2483" i="24"/>
  <c r="AG2482" i="24"/>
  <c r="AG2481" i="24"/>
  <c r="AG2480" i="24"/>
  <c r="AG2479" i="24"/>
  <c r="AG2478" i="24"/>
  <c r="AG2477" i="24"/>
  <c r="AG2476" i="24"/>
  <c r="AG2475" i="24"/>
  <c r="AG2474" i="24"/>
  <c r="AG2473" i="24"/>
  <c r="AG2472" i="24"/>
  <c r="AG2471" i="24"/>
  <c r="AG2470" i="24"/>
  <c r="AG2469" i="24"/>
  <c r="AG2468" i="24"/>
  <c r="AG2467" i="24"/>
  <c r="AG2466" i="24"/>
  <c r="AG2465" i="24"/>
  <c r="AG2464" i="24"/>
  <c r="AG2463" i="24"/>
  <c r="AG2462" i="24"/>
  <c r="AG2461" i="24"/>
  <c r="AG2460" i="24"/>
  <c r="AG2459" i="24"/>
  <c r="AG2458" i="24"/>
  <c r="AG2457" i="24"/>
  <c r="AG2456" i="24"/>
  <c r="AG2455" i="24"/>
  <c r="AG2454" i="24"/>
  <c r="AG2453" i="24"/>
  <c r="AG2452" i="24"/>
  <c r="AG2451" i="24"/>
  <c r="AG2450" i="24"/>
  <c r="AG2449" i="24"/>
  <c r="AG2448" i="24"/>
  <c r="AG2447" i="24"/>
  <c r="AG2446" i="24"/>
  <c r="AG2445" i="24"/>
  <c r="AG2444" i="24"/>
  <c r="AG2443" i="24"/>
  <c r="AG2442" i="24"/>
  <c r="AG2441" i="24"/>
  <c r="AG2440" i="24"/>
  <c r="AG2439" i="24"/>
  <c r="AG2438" i="24"/>
  <c r="AG2437" i="24"/>
  <c r="AG2436" i="24"/>
  <c r="AG2435" i="24"/>
  <c r="AG2434" i="24"/>
  <c r="AG2433" i="24"/>
  <c r="AG2432" i="24"/>
  <c r="AG2431" i="24"/>
  <c r="AG2430" i="24"/>
  <c r="AG2429" i="24"/>
  <c r="AG2428" i="24"/>
  <c r="AG2427" i="24"/>
  <c r="AG2426" i="24"/>
  <c r="AG2425" i="24"/>
  <c r="AG2424" i="24"/>
  <c r="AG2423" i="24"/>
  <c r="AG2422" i="24"/>
  <c r="AG2421" i="24"/>
  <c r="AG2420" i="24"/>
  <c r="AG2419" i="24"/>
  <c r="AG2418" i="24"/>
  <c r="AG2417" i="24"/>
  <c r="AG2416" i="24"/>
  <c r="AG2415" i="24"/>
  <c r="AG2414" i="24"/>
  <c r="AG2413" i="24"/>
  <c r="AG2412" i="24"/>
  <c r="AG2411" i="24"/>
  <c r="AG2410" i="24"/>
  <c r="AG2409" i="24"/>
  <c r="AG2408" i="24"/>
  <c r="AG2407" i="24"/>
  <c r="AG2406" i="24"/>
  <c r="AG2405" i="24"/>
  <c r="AG2404" i="24"/>
  <c r="AG2403" i="24"/>
  <c r="AG2402" i="24"/>
  <c r="AG2401" i="24"/>
  <c r="AG2400" i="24"/>
  <c r="AG2399" i="24"/>
  <c r="AG2398" i="24"/>
  <c r="AG2397" i="24"/>
  <c r="AG2396" i="24"/>
  <c r="AG2395" i="24"/>
  <c r="AG2394" i="24"/>
  <c r="AG2393" i="24"/>
  <c r="AG2392" i="24"/>
  <c r="AG2391" i="24"/>
  <c r="AG2390" i="24"/>
  <c r="AG2389" i="24"/>
  <c r="AG2388" i="24"/>
  <c r="AG2387" i="24"/>
  <c r="AG2386" i="24"/>
  <c r="AG2385" i="24"/>
  <c r="AG2384" i="24"/>
  <c r="AG2383" i="24"/>
  <c r="AG2382" i="24"/>
  <c r="AG2381" i="24"/>
  <c r="AG2380" i="24"/>
  <c r="AG2379" i="24"/>
  <c r="AG2378" i="24"/>
  <c r="AG2377" i="24"/>
  <c r="AG2376" i="24"/>
  <c r="AG2375" i="24"/>
  <c r="AG2374" i="24"/>
  <c r="AG2373" i="24"/>
  <c r="AG2372" i="24"/>
  <c r="AG2371" i="24"/>
  <c r="AG2370" i="24"/>
  <c r="AG2369" i="24"/>
  <c r="AG2368" i="24"/>
  <c r="AG2367" i="24"/>
  <c r="AG2366" i="24"/>
  <c r="AG2365" i="24"/>
  <c r="AG2364" i="24"/>
  <c r="AG2363" i="24"/>
  <c r="AG2362" i="24"/>
  <c r="AG2361" i="24"/>
  <c r="AG2360" i="24"/>
  <c r="AG2359" i="24"/>
  <c r="AG2358" i="24"/>
  <c r="AG2357" i="24"/>
  <c r="AG2356" i="24"/>
  <c r="AG2355" i="24"/>
  <c r="AG2354" i="24"/>
  <c r="AG2353" i="24"/>
  <c r="AG2352" i="24"/>
  <c r="AG2351" i="24"/>
  <c r="AG2350" i="24"/>
  <c r="AG2349" i="24"/>
  <c r="AG2348" i="24"/>
  <c r="AG2347" i="24"/>
  <c r="AG2346" i="24"/>
  <c r="AG2345" i="24"/>
  <c r="AG2344" i="24"/>
  <c r="AG2343" i="24"/>
  <c r="AG2342" i="24"/>
  <c r="AG2341" i="24"/>
  <c r="AG2340" i="24"/>
  <c r="AG2339" i="24"/>
  <c r="AG2338" i="24"/>
  <c r="AG2337" i="24"/>
  <c r="AG2336" i="24"/>
  <c r="AG2335" i="24"/>
  <c r="AG2334" i="24"/>
  <c r="AG2333" i="24"/>
  <c r="AG2332" i="24"/>
  <c r="AG2331" i="24"/>
  <c r="AG2330" i="24"/>
  <c r="AG2329" i="24"/>
  <c r="AG2328" i="24"/>
  <c r="AG2327" i="24"/>
  <c r="AG2326" i="24"/>
  <c r="AG2325" i="24"/>
  <c r="AG2324" i="24"/>
  <c r="AG2323" i="24"/>
  <c r="AG2322" i="24"/>
  <c r="AG2321" i="24"/>
  <c r="AG2320" i="24"/>
  <c r="AG2319" i="24"/>
  <c r="AG2318" i="24"/>
  <c r="AG2317" i="24"/>
  <c r="AG2316" i="24"/>
  <c r="AG2315" i="24"/>
  <c r="AG2314" i="24"/>
  <c r="AG2313" i="24"/>
  <c r="AG2312" i="24"/>
  <c r="AG2311" i="24"/>
  <c r="AG2310" i="24"/>
  <c r="AG2309" i="24"/>
  <c r="AG2308" i="24"/>
  <c r="AG2307" i="24"/>
  <c r="AG2306" i="24"/>
  <c r="AG2305" i="24"/>
  <c r="AG2304" i="24"/>
  <c r="AG2303" i="24"/>
  <c r="AG2302" i="24"/>
  <c r="AG2301" i="24"/>
  <c r="AG2300" i="24"/>
  <c r="AG2299" i="24"/>
  <c r="AG2298" i="24"/>
  <c r="AG2297" i="24"/>
  <c r="AG2296" i="24"/>
  <c r="AG2295" i="24"/>
  <c r="AG2294" i="24"/>
  <c r="AG2293" i="24"/>
  <c r="AG2292" i="24"/>
  <c r="AG2291" i="24"/>
  <c r="AG2290" i="24"/>
  <c r="AG2289" i="24"/>
  <c r="AG2288" i="24"/>
  <c r="AG2287" i="24"/>
  <c r="AG2286" i="24"/>
  <c r="AG2285" i="24"/>
  <c r="AG2284" i="24"/>
  <c r="AG2283" i="24"/>
  <c r="AG2282" i="24"/>
  <c r="AG2281" i="24"/>
  <c r="AG2280" i="24"/>
  <c r="AG2279" i="24"/>
  <c r="AG2278" i="24"/>
  <c r="AG2277" i="24"/>
  <c r="AG2276" i="24"/>
  <c r="AG2275" i="24"/>
  <c r="AG2274" i="24"/>
  <c r="AG2273" i="24"/>
  <c r="AG2272" i="24"/>
  <c r="AG2271" i="24"/>
  <c r="AG2270" i="24"/>
  <c r="AG2269" i="24"/>
  <c r="AG2268" i="24"/>
  <c r="AG2267" i="24"/>
  <c r="AG2266" i="24"/>
  <c r="AG2265" i="24"/>
  <c r="AG2264" i="24"/>
  <c r="AG2263" i="24"/>
  <c r="AG2262" i="24"/>
  <c r="AG2261" i="24"/>
  <c r="AG2260" i="24"/>
  <c r="AG2259" i="24"/>
  <c r="AG2258" i="24"/>
  <c r="AG2257" i="24"/>
  <c r="AG2256" i="24"/>
  <c r="AG2255" i="24"/>
  <c r="AG2254" i="24"/>
  <c r="AG2253" i="24"/>
  <c r="AG2252" i="24"/>
  <c r="AG2251" i="24"/>
  <c r="AG2250" i="24"/>
  <c r="AG2249" i="24"/>
  <c r="AG2248" i="24"/>
  <c r="AG2247" i="24"/>
  <c r="AG2246" i="24"/>
  <c r="AG2245" i="24"/>
  <c r="AG2244" i="24"/>
  <c r="AG2243" i="24"/>
  <c r="AG2242" i="24"/>
  <c r="AG2241" i="24"/>
  <c r="AG2240" i="24"/>
  <c r="AG2239" i="24"/>
  <c r="AG2238" i="24"/>
  <c r="AG2237" i="24"/>
  <c r="AG2236" i="24"/>
  <c r="AG2235" i="24"/>
  <c r="AG2234" i="24"/>
  <c r="AG2233" i="24"/>
  <c r="AG2232" i="24"/>
  <c r="AG2231" i="24"/>
  <c r="AG2230" i="24"/>
  <c r="AG2229" i="24"/>
  <c r="AG2228" i="24"/>
  <c r="AG2227" i="24"/>
  <c r="AG2226" i="24"/>
  <c r="AG2225" i="24"/>
  <c r="AG2224" i="24"/>
  <c r="AG2223" i="24"/>
  <c r="AG2222" i="24"/>
  <c r="AG2221" i="24"/>
  <c r="AG2220" i="24"/>
  <c r="AG2219" i="24"/>
  <c r="AG2218" i="24"/>
  <c r="AG2217" i="24"/>
  <c r="AG2216" i="24"/>
  <c r="AG2215" i="24"/>
  <c r="AG2214" i="24"/>
  <c r="AG2213" i="24"/>
  <c r="AG2212" i="24"/>
  <c r="AG2211" i="24"/>
  <c r="AG2210" i="24"/>
  <c r="AG2209" i="24"/>
  <c r="AG2208" i="24"/>
  <c r="AG2207" i="24"/>
  <c r="AG2206" i="24"/>
  <c r="AG2205" i="24"/>
  <c r="AG2204" i="24"/>
  <c r="AG2203" i="24"/>
  <c r="AG2202" i="24"/>
  <c r="AG2201" i="24"/>
  <c r="AG2200" i="24"/>
  <c r="AG2199" i="24"/>
  <c r="AG2198" i="24"/>
  <c r="AG2197" i="24"/>
  <c r="AG2196" i="24"/>
  <c r="AG2195" i="24"/>
  <c r="AG2194" i="24"/>
  <c r="AG2193" i="24"/>
  <c r="AG2192" i="24"/>
  <c r="AG2191" i="24"/>
  <c r="AG2190" i="24"/>
  <c r="AG2189" i="24"/>
  <c r="AG2188" i="24"/>
  <c r="AG2187" i="24"/>
  <c r="AG2186" i="24"/>
  <c r="AG2185" i="24"/>
  <c r="AG2184" i="24"/>
  <c r="AG2183" i="24"/>
  <c r="AG2182" i="24"/>
  <c r="AG2181" i="24"/>
  <c r="AG2180" i="24"/>
  <c r="AG2179" i="24"/>
  <c r="AG2178" i="24"/>
  <c r="AG2177" i="24"/>
  <c r="AG2176" i="24"/>
  <c r="AG2175" i="24"/>
  <c r="AG2174" i="24"/>
  <c r="AG2173" i="24"/>
  <c r="AG2172" i="24"/>
  <c r="AG2171" i="24"/>
  <c r="AG2170" i="24"/>
  <c r="AG2169" i="24"/>
  <c r="AG2168" i="24"/>
  <c r="AG2167" i="24"/>
  <c r="AG2166" i="24"/>
  <c r="AG2165" i="24"/>
  <c r="AG2164" i="24"/>
  <c r="AG2163" i="24"/>
  <c r="AG2162" i="24"/>
  <c r="AG2161" i="24"/>
  <c r="AG2160" i="24"/>
  <c r="AG2159" i="24"/>
  <c r="AG2158" i="24"/>
  <c r="AG2157" i="24"/>
  <c r="AG2156" i="24"/>
  <c r="AG2155" i="24"/>
  <c r="AG2154" i="24"/>
  <c r="AG2153" i="24"/>
  <c r="AG2152" i="24"/>
  <c r="AG2151" i="24"/>
  <c r="AG2150" i="24"/>
  <c r="AG2149" i="24"/>
  <c r="AG2148" i="24"/>
  <c r="AG2147" i="24"/>
  <c r="AG2146" i="24"/>
  <c r="AG2145" i="24"/>
  <c r="AG2144" i="24"/>
  <c r="AG2143" i="24"/>
  <c r="AG2142" i="24"/>
  <c r="AG2141" i="24"/>
  <c r="AG2140" i="24"/>
  <c r="AG2139" i="24"/>
  <c r="AG2138" i="24"/>
  <c r="AG2137" i="24"/>
  <c r="AG2136" i="24"/>
  <c r="AG2135" i="24"/>
  <c r="AG2134" i="24"/>
  <c r="AG2133" i="24"/>
  <c r="AG2132" i="24"/>
  <c r="AG2131" i="24"/>
  <c r="AG2130" i="24"/>
  <c r="AG2129" i="24"/>
  <c r="AG2128" i="24"/>
  <c r="AG2127" i="24"/>
  <c r="AG2126" i="24"/>
  <c r="AG2125" i="24"/>
  <c r="AG2124" i="24"/>
  <c r="AG2123" i="24"/>
  <c r="AG2122" i="24"/>
  <c r="AG2121" i="24"/>
  <c r="AG2120" i="24"/>
  <c r="AG2119" i="24"/>
  <c r="AG2118" i="24"/>
  <c r="AG2117" i="24"/>
  <c r="AG2116" i="24"/>
  <c r="AG2115" i="24"/>
  <c r="AG2114" i="24"/>
  <c r="AG2113" i="24"/>
  <c r="AG2112" i="24"/>
  <c r="AG2111" i="24"/>
  <c r="AG2110" i="24"/>
  <c r="AG2109" i="24"/>
  <c r="AG2108" i="24"/>
  <c r="AG2107" i="24"/>
  <c r="AG2106" i="24"/>
  <c r="AG2105" i="24"/>
  <c r="AG2104" i="24"/>
  <c r="AG2103" i="24"/>
  <c r="AG2102" i="24"/>
  <c r="AG2101" i="24"/>
  <c r="AG2100" i="24"/>
  <c r="AG2099" i="24"/>
  <c r="AG2098" i="24"/>
  <c r="AG2097" i="24"/>
  <c r="AG2096" i="24"/>
  <c r="AG2095" i="24"/>
  <c r="AG2094" i="24"/>
  <c r="AG2093" i="24"/>
  <c r="AG2092" i="24"/>
  <c r="AG2091" i="24"/>
  <c r="AG2090" i="24"/>
  <c r="AG2089" i="24"/>
  <c r="AG2088" i="24"/>
  <c r="AG2087" i="24"/>
  <c r="AG2086" i="24"/>
  <c r="AG2085" i="24"/>
  <c r="AG2084" i="24"/>
  <c r="AG2083" i="24"/>
  <c r="AG2082" i="24"/>
  <c r="AG2081" i="24"/>
  <c r="AG2080" i="24"/>
  <c r="AG2079" i="24"/>
  <c r="AG2078" i="24"/>
  <c r="AG2077" i="24"/>
  <c r="AG2076" i="24"/>
  <c r="AG2075" i="24"/>
  <c r="AG2074" i="24"/>
  <c r="AG2073" i="24"/>
  <c r="AG2072" i="24"/>
  <c r="AG2071" i="24"/>
  <c r="AG2070" i="24"/>
  <c r="AG2069" i="24"/>
  <c r="AG2068" i="24"/>
  <c r="AG2067" i="24"/>
  <c r="AG2066" i="24"/>
  <c r="AG2065" i="24"/>
  <c r="AG2064" i="24"/>
  <c r="AG2063" i="24"/>
  <c r="AG2062" i="24"/>
  <c r="AG2061" i="24"/>
  <c r="AG2060" i="24"/>
  <c r="AG2059" i="24"/>
  <c r="AG2058" i="24"/>
  <c r="AG2057" i="24"/>
  <c r="AG2056" i="24"/>
  <c r="AG2055" i="24"/>
  <c r="AG2054" i="24"/>
  <c r="AG2053" i="24"/>
  <c r="AG2052" i="24"/>
  <c r="AG2051" i="24"/>
  <c r="AG2050" i="24"/>
  <c r="AG2049" i="24"/>
  <c r="AG2048" i="24"/>
  <c r="AG2047" i="24"/>
  <c r="AG2046" i="24"/>
  <c r="AG2045" i="24"/>
  <c r="AG2044" i="24"/>
  <c r="AG2043" i="24"/>
  <c r="AG2042" i="24"/>
  <c r="AG2041" i="24"/>
  <c r="AG2040" i="24"/>
  <c r="AG2039" i="24"/>
  <c r="AG2038" i="24"/>
  <c r="AG2037" i="24"/>
  <c r="AG2036" i="24"/>
  <c r="AG2035" i="24"/>
  <c r="AG2034" i="24"/>
  <c r="AG2033" i="24"/>
  <c r="AG2032" i="24"/>
  <c r="AG2031" i="24"/>
  <c r="AG2030" i="24"/>
  <c r="AG2029" i="24"/>
  <c r="AG2028" i="24"/>
  <c r="AG2027" i="24"/>
  <c r="AG2026" i="24"/>
  <c r="AG2025" i="24"/>
  <c r="AG2024" i="24"/>
  <c r="AG2023" i="24"/>
  <c r="AG2022" i="24"/>
  <c r="AG2021" i="24"/>
  <c r="AG2020" i="24"/>
  <c r="AG2019" i="24"/>
  <c r="AG2018" i="24"/>
  <c r="AG2017" i="24"/>
  <c r="AG2016" i="24"/>
  <c r="AG2015" i="24"/>
  <c r="AG2014" i="24"/>
  <c r="AG2013" i="24"/>
  <c r="AG2012" i="24"/>
  <c r="AG2011" i="24"/>
  <c r="AG2010" i="24"/>
  <c r="AG2009" i="24"/>
  <c r="AG2008" i="24"/>
  <c r="AG2007" i="24"/>
  <c r="AG2006" i="24"/>
  <c r="AG2005" i="24"/>
  <c r="AG2004" i="24"/>
  <c r="AG2003" i="24"/>
  <c r="AG2002" i="24"/>
  <c r="AG2001" i="24"/>
  <c r="AG2000" i="24"/>
  <c r="AG1999" i="24"/>
  <c r="AG1998" i="24"/>
  <c r="AG1997" i="24"/>
  <c r="AG1996" i="24"/>
  <c r="AG1995" i="24"/>
  <c r="AG1994" i="24"/>
  <c r="AG1993" i="24"/>
  <c r="AG1992" i="24"/>
  <c r="AG1991" i="24"/>
  <c r="AG1990" i="24"/>
  <c r="AG1989" i="24"/>
  <c r="AG1988" i="24"/>
  <c r="AG1987" i="24"/>
  <c r="AG1986" i="24"/>
  <c r="AG1985" i="24"/>
  <c r="AG1984" i="24"/>
  <c r="AG1983" i="24"/>
  <c r="AG1982" i="24"/>
  <c r="AG1981" i="24"/>
  <c r="AG1980" i="24"/>
  <c r="AG1979" i="24"/>
  <c r="AG1978" i="24"/>
  <c r="AG1977" i="24"/>
  <c r="AG1976" i="24"/>
  <c r="AG1975" i="24"/>
  <c r="AG1974" i="24"/>
  <c r="AG1973" i="24"/>
  <c r="AG1972" i="24"/>
  <c r="AG1971" i="24"/>
  <c r="AG1970" i="24"/>
  <c r="AG1969" i="24"/>
  <c r="AG1968" i="24"/>
  <c r="AG1967" i="24"/>
  <c r="AG1966" i="24"/>
  <c r="AG1965" i="24"/>
  <c r="AG1964" i="24"/>
  <c r="AG1963" i="24"/>
  <c r="AG1962" i="24"/>
  <c r="AG1961" i="24"/>
  <c r="AG1960" i="24"/>
  <c r="AG1959" i="24"/>
  <c r="AG1958" i="24"/>
  <c r="AG1957" i="24"/>
  <c r="AG1956" i="24"/>
  <c r="AG1955" i="24"/>
  <c r="AG1954" i="24"/>
  <c r="AG1953" i="24"/>
  <c r="AG1952" i="24"/>
  <c r="AG1951" i="24"/>
  <c r="AG1950" i="24"/>
  <c r="AG1949" i="24"/>
  <c r="AG1948" i="24"/>
  <c r="AG1947" i="24"/>
  <c r="AG1946" i="24"/>
  <c r="AG1945" i="24"/>
  <c r="AG1944" i="24"/>
  <c r="AG1943" i="24"/>
  <c r="AG1942" i="24"/>
  <c r="AG1941" i="24"/>
  <c r="AG1940" i="24"/>
  <c r="AG1939" i="24"/>
  <c r="AG1938" i="24"/>
  <c r="AG1937" i="24"/>
  <c r="AG1936" i="24"/>
  <c r="AG1935" i="24"/>
  <c r="AG1934" i="24"/>
  <c r="AG1933" i="24"/>
  <c r="AG1932" i="24"/>
  <c r="AG1931" i="24"/>
  <c r="AG1930" i="24"/>
  <c r="AG1929" i="24"/>
  <c r="AG1928" i="24"/>
  <c r="AG1927" i="24"/>
  <c r="AG1926" i="24"/>
  <c r="AG1925" i="24"/>
  <c r="AG1924" i="24"/>
  <c r="AG1923" i="24"/>
  <c r="AG1922" i="24"/>
  <c r="AG1921" i="24"/>
  <c r="AG1920" i="24"/>
  <c r="AG1919" i="24"/>
  <c r="AG1918" i="24"/>
  <c r="AG1917" i="24"/>
  <c r="AG1916" i="24"/>
  <c r="AG1915" i="24"/>
  <c r="AG1914" i="24"/>
  <c r="AG1913" i="24"/>
  <c r="AG1912" i="24"/>
  <c r="AG1911" i="24"/>
  <c r="AG1910" i="24"/>
  <c r="AG1909" i="24"/>
  <c r="AG1908" i="24"/>
  <c r="AG1907" i="24"/>
  <c r="AG1906" i="24"/>
  <c r="AG1905" i="24"/>
  <c r="AG1904" i="24"/>
  <c r="AG1903" i="24"/>
  <c r="AG1902" i="24"/>
  <c r="AG1901" i="24"/>
  <c r="AG1900" i="24"/>
  <c r="AG1899" i="24"/>
  <c r="AG1898" i="24"/>
  <c r="AG1897" i="24"/>
  <c r="AG1896" i="24"/>
  <c r="AG1895" i="24"/>
  <c r="AG1894" i="24"/>
  <c r="AG1893" i="24"/>
  <c r="AG1892" i="24"/>
  <c r="AG1891" i="24"/>
  <c r="AG1890" i="24"/>
  <c r="AG1889" i="24"/>
  <c r="AG1888" i="24"/>
  <c r="AG1887" i="24"/>
  <c r="AG1886" i="24"/>
  <c r="AG1885" i="24"/>
  <c r="AG1884" i="24"/>
  <c r="AG1883" i="24"/>
  <c r="AG1882" i="24"/>
  <c r="AG1881" i="24"/>
  <c r="AG1880" i="24"/>
  <c r="AG1879" i="24"/>
  <c r="AG1878" i="24"/>
  <c r="AG1877" i="24"/>
  <c r="AG1876" i="24"/>
  <c r="AG1875" i="24"/>
  <c r="AG1874" i="24"/>
  <c r="AG1873" i="24"/>
  <c r="AG1872" i="24"/>
  <c r="AG1871" i="24"/>
  <c r="AG1870" i="24"/>
  <c r="AG1869" i="24"/>
  <c r="AG1868" i="24"/>
  <c r="AG1867" i="24"/>
  <c r="AG1866" i="24"/>
  <c r="AG1865" i="24"/>
  <c r="AG1864" i="24"/>
  <c r="AG1863" i="24"/>
  <c r="AG1862" i="24"/>
  <c r="AG1861" i="24"/>
  <c r="AG1860" i="24"/>
  <c r="AG1859" i="24"/>
  <c r="AG1858" i="24"/>
  <c r="AG1857" i="24"/>
  <c r="AG1856" i="24"/>
  <c r="AG1855" i="24"/>
  <c r="AG1854" i="24"/>
  <c r="AG1853" i="24"/>
  <c r="AG1852" i="24"/>
  <c r="AG1851" i="24"/>
  <c r="AG1850" i="24"/>
  <c r="AG1849" i="24"/>
  <c r="AG1848" i="24"/>
  <c r="AG1847" i="24"/>
  <c r="AG1846" i="24"/>
  <c r="AG1845" i="24"/>
  <c r="AG1844" i="24"/>
  <c r="AG1843" i="24"/>
  <c r="AG1842" i="24"/>
  <c r="AG1841" i="24"/>
  <c r="AG1840" i="24"/>
  <c r="AG1839" i="24"/>
  <c r="AG1838" i="24"/>
  <c r="AG1837" i="24"/>
  <c r="AG1836" i="24"/>
  <c r="AG1835" i="24"/>
  <c r="AG1834" i="24"/>
  <c r="AG1833" i="24"/>
  <c r="AG1832" i="24"/>
  <c r="AG1831" i="24"/>
  <c r="AG1830" i="24"/>
  <c r="AG1829" i="24"/>
  <c r="AG1828" i="24"/>
  <c r="AG1827" i="24"/>
  <c r="AG1826" i="24"/>
  <c r="AG1825" i="24"/>
  <c r="AG1824" i="24"/>
  <c r="AG1823" i="24"/>
  <c r="AG1822" i="24"/>
  <c r="AG1821" i="24"/>
  <c r="AG1820" i="24"/>
  <c r="AG1819" i="24"/>
  <c r="AG1818" i="24"/>
  <c r="AG1817" i="24"/>
  <c r="AG1816" i="24"/>
  <c r="AG1815" i="24"/>
  <c r="AG1814" i="24"/>
  <c r="AG1813" i="24"/>
  <c r="AG1812" i="24"/>
  <c r="AG1811" i="24"/>
  <c r="AG1810" i="24"/>
  <c r="AG1809" i="24"/>
  <c r="AG1808" i="24"/>
  <c r="AG1807" i="24"/>
  <c r="AG1806" i="24"/>
  <c r="AG1805" i="24"/>
  <c r="AG1804" i="24"/>
  <c r="AG1803" i="24"/>
  <c r="AG1802" i="24"/>
  <c r="AG1801" i="24"/>
  <c r="AG1800" i="24"/>
  <c r="AG1799" i="24"/>
  <c r="AG1798" i="24"/>
  <c r="AG1797" i="24"/>
  <c r="AG1796" i="24"/>
  <c r="AG1795" i="24"/>
  <c r="AG1794" i="24"/>
  <c r="AG1793" i="24"/>
  <c r="AG1792" i="24"/>
  <c r="AG1791" i="24"/>
  <c r="AG1790" i="24"/>
  <c r="AG1789" i="24"/>
  <c r="AG1788" i="24"/>
  <c r="AG1787" i="24"/>
  <c r="AG1786" i="24"/>
  <c r="AG1785" i="24"/>
  <c r="AG1784" i="24"/>
  <c r="AG1783" i="24"/>
  <c r="AG1782" i="24"/>
  <c r="AG1781" i="24"/>
  <c r="AG1780" i="24"/>
  <c r="AG1779" i="24"/>
  <c r="AG1778" i="24"/>
  <c r="AG1777" i="24"/>
  <c r="AG1776" i="24"/>
  <c r="AG1775" i="24"/>
  <c r="AG1774" i="24"/>
  <c r="AG1773" i="24"/>
  <c r="AG1772" i="24"/>
  <c r="AG1771" i="24"/>
  <c r="AG1770" i="24"/>
  <c r="AG1769" i="24"/>
  <c r="AG1768" i="24"/>
  <c r="AG1767" i="24"/>
  <c r="AG1766" i="24"/>
  <c r="AG1765" i="24"/>
  <c r="AG1764" i="24"/>
  <c r="AG1763" i="24"/>
  <c r="AG1762" i="24"/>
  <c r="AG1761" i="24"/>
  <c r="AG1760" i="24"/>
  <c r="AG1759" i="24"/>
  <c r="AG1758" i="24"/>
  <c r="AG1757" i="24"/>
  <c r="AG1756" i="24"/>
  <c r="AG1755" i="24"/>
  <c r="AG1754" i="24"/>
  <c r="AG1753" i="24"/>
  <c r="AG1752" i="24"/>
  <c r="AG1751" i="24"/>
  <c r="AG1750" i="24"/>
  <c r="AG1749" i="24"/>
  <c r="AG1748" i="24"/>
  <c r="AG1747" i="24"/>
  <c r="AG1746" i="24"/>
  <c r="AG1745" i="24"/>
  <c r="AG1744" i="24"/>
  <c r="AG1743" i="24"/>
  <c r="AG1742" i="24"/>
  <c r="AG1741" i="24"/>
  <c r="AG1740" i="24"/>
  <c r="AG1739" i="24"/>
  <c r="AG1738" i="24"/>
  <c r="AG1737" i="24"/>
  <c r="AG1736" i="24"/>
  <c r="AG1735" i="24"/>
  <c r="AG1734" i="24"/>
  <c r="AG1733" i="24"/>
  <c r="AG1732" i="24"/>
  <c r="AG1731" i="24"/>
  <c r="AG1730" i="24"/>
  <c r="AG1729" i="24"/>
  <c r="AG1728" i="24"/>
  <c r="AG1727" i="24"/>
  <c r="AG1726" i="24"/>
  <c r="AG1725" i="24"/>
  <c r="AG1724" i="24"/>
  <c r="AG1723" i="24"/>
  <c r="AG1722" i="24"/>
  <c r="AG1721" i="24"/>
  <c r="AG1720" i="24"/>
  <c r="AG1719" i="24"/>
  <c r="AG1718" i="24"/>
  <c r="AG1717" i="24"/>
  <c r="AG1716" i="24"/>
  <c r="AG1715" i="24"/>
  <c r="AG1714" i="24"/>
  <c r="AG1713" i="24"/>
  <c r="AG1712" i="24"/>
  <c r="AG1711" i="24"/>
  <c r="AG1710" i="24"/>
  <c r="AG1709" i="24"/>
  <c r="AG1708" i="24"/>
  <c r="AG1707" i="24"/>
  <c r="AG1706" i="24"/>
  <c r="AG1705" i="24"/>
  <c r="AG1704" i="24"/>
  <c r="AG1703" i="24"/>
  <c r="AG1702" i="24"/>
  <c r="AG1701" i="24"/>
  <c r="AG1700" i="24"/>
  <c r="AG1699" i="24"/>
  <c r="AG1698" i="24"/>
  <c r="AG1697" i="24"/>
  <c r="AG1696" i="24"/>
  <c r="AG1695" i="24"/>
  <c r="AG1694" i="24"/>
  <c r="AG1693" i="24"/>
  <c r="AG1692" i="24"/>
  <c r="AG1691" i="24"/>
  <c r="AG1690" i="24"/>
  <c r="AG1689" i="24"/>
  <c r="AG1688" i="24"/>
  <c r="AG1687" i="24"/>
  <c r="AG1686" i="24"/>
  <c r="AG1685" i="24"/>
  <c r="AG1684" i="24"/>
  <c r="AG1683" i="24"/>
  <c r="AG1682" i="24"/>
  <c r="AG1681" i="24"/>
  <c r="AG1680" i="24"/>
  <c r="AG1679" i="24"/>
  <c r="AG1678" i="24"/>
  <c r="AG1677" i="24"/>
  <c r="AG1676" i="24"/>
  <c r="AG1675" i="24"/>
  <c r="AG1674" i="24"/>
  <c r="AG1673" i="24"/>
  <c r="AG1672" i="24"/>
  <c r="AG1671" i="24"/>
  <c r="AG1670" i="24"/>
  <c r="AG1669" i="24"/>
  <c r="AG1668" i="24"/>
  <c r="AG1667" i="24"/>
  <c r="AG1666" i="24"/>
  <c r="AG1665" i="24"/>
  <c r="AG1664" i="24"/>
  <c r="AG1663" i="24"/>
  <c r="AG1662" i="24"/>
  <c r="AG1661" i="24"/>
  <c r="AG1660" i="24"/>
  <c r="AG1659" i="24"/>
  <c r="AG1658" i="24"/>
  <c r="AG1657" i="24"/>
  <c r="AG1656" i="24"/>
  <c r="AG1655" i="24"/>
  <c r="AG1654" i="24"/>
  <c r="AG1653" i="24"/>
  <c r="AG1652" i="24"/>
  <c r="AG1651" i="24"/>
  <c r="AG1650" i="24"/>
  <c r="AG1649" i="24"/>
  <c r="AG1648" i="24"/>
  <c r="AG1647" i="24"/>
  <c r="AG1646" i="24"/>
  <c r="AG1645" i="24"/>
  <c r="AG1644" i="24"/>
  <c r="AG1643" i="24"/>
  <c r="AG1642" i="24"/>
  <c r="AG1641" i="24"/>
  <c r="AG1640" i="24"/>
  <c r="AG1639" i="24"/>
  <c r="AG1638" i="24"/>
  <c r="AG1637" i="24"/>
  <c r="AG1636" i="24"/>
  <c r="AG1635" i="24"/>
  <c r="AG1634" i="24"/>
  <c r="AG1633" i="24"/>
  <c r="AG1632" i="24"/>
  <c r="AG1631" i="24"/>
  <c r="AG1630" i="24"/>
  <c r="AG1629" i="24"/>
  <c r="AG1628" i="24"/>
  <c r="AG1627" i="24"/>
  <c r="AG1626" i="24"/>
  <c r="AG1625" i="24"/>
  <c r="AG1624" i="24"/>
  <c r="AG1623" i="24"/>
  <c r="AG1622" i="24"/>
  <c r="AG1621" i="24"/>
  <c r="AG1620" i="24"/>
  <c r="AG1619" i="24"/>
  <c r="AG1618" i="24"/>
  <c r="AG1617" i="24"/>
  <c r="AG1616" i="24"/>
  <c r="AG1615" i="24"/>
  <c r="AG1614" i="24"/>
  <c r="AG1613" i="24"/>
  <c r="AG1612" i="24"/>
  <c r="AG1611" i="24"/>
  <c r="AG1610" i="24"/>
  <c r="AG1609" i="24"/>
  <c r="AG1608" i="24"/>
  <c r="AG1607" i="24"/>
  <c r="AG1606" i="24"/>
  <c r="AG1605" i="24"/>
  <c r="AG1604" i="24"/>
  <c r="AG1603" i="24"/>
  <c r="AG1602" i="24"/>
  <c r="AG1601" i="24"/>
  <c r="AG1600" i="24"/>
  <c r="AG1599" i="24"/>
  <c r="AG1598" i="24"/>
  <c r="AG1597" i="24"/>
  <c r="AG1596" i="24"/>
  <c r="AG1595" i="24"/>
  <c r="AG1594" i="24"/>
  <c r="AG1593" i="24"/>
  <c r="AG1592" i="24"/>
  <c r="AG1591" i="24"/>
  <c r="AG1590" i="24"/>
  <c r="AG1589" i="24"/>
  <c r="AG1588" i="24"/>
  <c r="AG1587" i="24"/>
  <c r="AG1586" i="24"/>
  <c r="AG1585" i="24"/>
  <c r="AG1584" i="24"/>
  <c r="AG1583" i="24"/>
  <c r="AG1582" i="24"/>
  <c r="AG1581" i="24"/>
  <c r="AG1580" i="24"/>
  <c r="AG1579" i="24"/>
  <c r="AG1578" i="24"/>
  <c r="AG1577" i="24"/>
  <c r="AG1576" i="24"/>
  <c r="AG1575" i="24"/>
  <c r="AG1574" i="24"/>
  <c r="AG1573" i="24"/>
  <c r="AG1572" i="24"/>
  <c r="AG1571" i="24"/>
  <c r="AG1570" i="24"/>
  <c r="AG1569" i="24"/>
  <c r="AG1568" i="24"/>
  <c r="AG1567" i="24"/>
  <c r="AG1566" i="24"/>
  <c r="AG1565" i="24"/>
  <c r="AG1564" i="24"/>
  <c r="AG1563" i="24"/>
  <c r="AG1562" i="24"/>
  <c r="AG1561" i="24"/>
  <c r="AG1560" i="24"/>
  <c r="AG1559" i="24"/>
  <c r="AG1558" i="24"/>
  <c r="AG1557" i="24"/>
  <c r="AG1556" i="24"/>
  <c r="AG1555" i="24"/>
  <c r="AG1554" i="24"/>
  <c r="AG1553" i="24"/>
  <c r="AG1552" i="24"/>
  <c r="AG1551" i="24"/>
  <c r="AG1550" i="24"/>
  <c r="AG1549" i="24"/>
  <c r="AG1548" i="24"/>
  <c r="AG1547" i="24"/>
  <c r="AG1546" i="24"/>
  <c r="AG1545" i="24"/>
  <c r="AG1544" i="24"/>
  <c r="AG1543" i="24"/>
  <c r="AG1542" i="24"/>
  <c r="AG1541" i="24"/>
  <c r="AG1540" i="24"/>
  <c r="AG1539" i="24"/>
  <c r="AG1538" i="24"/>
  <c r="AG1537" i="24"/>
  <c r="AG1536" i="24"/>
  <c r="AG1535" i="24"/>
  <c r="AG1534" i="24"/>
  <c r="AG1533" i="24"/>
  <c r="AG1532" i="24"/>
  <c r="AG1531" i="24"/>
  <c r="AG1530" i="24"/>
  <c r="AG1529" i="24"/>
  <c r="AG1528" i="24"/>
  <c r="AG1527" i="24"/>
  <c r="AG1526" i="24"/>
  <c r="AG1525" i="24"/>
  <c r="AG1524" i="24"/>
  <c r="AG1523" i="24"/>
  <c r="AG1522" i="24"/>
  <c r="AG1521" i="24"/>
  <c r="AG1520" i="24"/>
  <c r="AG1519" i="24"/>
  <c r="AG1518" i="24"/>
  <c r="AG1517" i="24"/>
  <c r="AG1516" i="24"/>
  <c r="AG1515" i="24"/>
  <c r="AG1514" i="24"/>
  <c r="AG1513" i="24"/>
  <c r="AG1512" i="24"/>
  <c r="AG1511" i="24"/>
  <c r="AG1510" i="24"/>
  <c r="AG1509" i="24"/>
  <c r="AG1508" i="24"/>
  <c r="AG1507" i="24"/>
  <c r="AG1506" i="24"/>
  <c r="AG1505" i="24"/>
  <c r="AG1504" i="24"/>
  <c r="AG1503" i="24"/>
  <c r="AG1502" i="24"/>
  <c r="AG1501" i="24"/>
  <c r="AG1500" i="24"/>
  <c r="AG1499" i="24"/>
  <c r="AG1498" i="24"/>
  <c r="AG1497" i="24"/>
  <c r="AG1496" i="24"/>
  <c r="AG1495" i="24"/>
  <c r="AG1494" i="24"/>
  <c r="AG1493" i="24"/>
  <c r="AG1492" i="24"/>
  <c r="AG1491" i="24"/>
  <c r="AG1490" i="24"/>
  <c r="AG1489" i="24"/>
  <c r="AG1488" i="24"/>
  <c r="AG1487" i="24"/>
  <c r="AG1486" i="24"/>
  <c r="AG1485" i="24"/>
  <c r="AG1484" i="24"/>
  <c r="AG1483" i="24"/>
  <c r="AG1482" i="24"/>
  <c r="AG1481" i="24"/>
  <c r="AG1480" i="24"/>
  <c r="AG1479" i="24"/>
  <c r="AG1478" i="24"/>
  <c r="AG1477" i="24"/>
  <c r="AG1476" i="24"/>
  <c r="AG1475" i="24"/>
  <c r="AG1474" i="24"/>
  <c r="AG1473" i="24"/>
  <c r="AG1472" i="24"/>
  <c r="AG1471" i="24"/>
  <c r="AG1470" i="24"/>
  <c r="AG1469" i="24"/>
  <c r="AG1468" i="24"/>
  <c r="AG1467" i="24"/>
  <c r="AG1466" i="24"/>
  <c r="AG1465" i="24"/>
  <c r="AG1464" i="24"/>
  <c r="AG1463" i="24"/>
  <c r="AG1462" i="24"/>
  <c r="AG1461" i="24"/>
  <c r="AG1460" i="24"/>
  <c r="AG1459" i="24"/>
  <c r="AG1458" i="24"/>
  <c r="AG1457" i="24"/>
  <c r="AG1456" i="24"/>
  <c r="AG1455" i="24"/>
  <c r="AG1454" i="24"/>
  <c r="AG1453" i="24"/>
  <c r="AG1452" i="24"/>
  <c r="AG1451" i="24"/>
  <c r="AG1450" i="24"/>
  <c r="AG1449" i="24"/>
  <c r="AG1448" i="24"/>
  <c r="AG1447" i="24"/>
  <c r="AG1446" i="24"/>
  <c r="AG1445" i="24"/>
  <c r="AG1444" i="24"/>
  <c r="AG1443" i="24"/>
  <c r="AG1442" i="24"/>
  <c r="AG1441" i="24"/>
  <c r="AG1440" i="24"/>
  <c r="AG1439" i="24"/>
  <c r="AG1438" i="24"/>
  <c r="AG1437" i="24"/>
  <c r="AG1436" i="24"/>
  <c r="AG1435" i="24"/>
  <c r="AG1434" i="24"/>
  <c r="AG1433" i="24"/>
  <c r="AG1432" i="24"/>
  <c r="AG1431" i="24"/>
  <c r="AG1430" i="24"/>
  <c r="AG1429" i="24"/>
  <c r="AG1428" i="24"/>
  <c r="AG1427" i="24"/>
  <c r="AG1426" i="24"/>
  <c r="AG1425" i="24"/>
  <c r="AG1424" i="24"/>
  <c r="AG1423" i="24"/>
  <c r="AG1422" i="24"/>
  <c r="AG1421" i="24"/>
  <c r="AG1420" i="24"/>
  <c r="AG1419" i="24"/>
  <c r="AG1418" i="24"/>
  <c r="AG1417" i="24"/>
  <c r="AG1416" i="24"/>
  <c r="AG1415" i="24"/>
  <c r="AG1414" i="24"/>
  <c r="AG1413" i="24"/>
  <c r="AG1412" i="24"/>
  <c r="AG1411" i="24"/>
  <c r="AG1410" i="24"/>
  <c r="AG1409" i="24"/>
  <c r="AG1408" i="24"/>
  <c r="AG1407" i="24"/>
  <c r="AG1406" i="24"/>
  <c r="AG1405" i="24"/>
  <c r="AG1404" i="24"/>
  <c r="AG1403" i="24"/>
  <c r="AG1402" i="24"/>
  <c r="AG1401" i="24"/>
  <c r="AG1400" i="24"/>
  <c r="AG1399" i="24"/>
  <c r="AG1398" i="24"/>
  <c r="AG1397" i="24"/>
  <c r="AG1396" i="24"/>
  <c r="AG1395" i="24"/>
  <c r="AG1394" i="24"/>
  <c r="AG1393" i="24"/>
  <c r="AG1392" i="24"/>
  <c r="AG1391" i="24"/>
  <c r="AG1390" i="24"/>
  <c r="AG1389" i="24"/>
  <c r="AG1388" i="24"/>
  <c r="AG1387" i="24"/>
  <c r="AG1386" i="24"/>
  <c r="AG1385" i="24"/>
  <c r="AG1384" i="24"/>
  <c r="AG1383" i="24"/>
  <c r="AG1382" i="24"/>
  <c r="AG1381" i="24"/>
  <c r="AG1380" i="24"/>
  <c r="AG1379" i="24"/>
  <c r="AG1378" i="24"/>
  <c r="AG1377" i="24"/>
  <c r="AG1376" i="24"/>
  <c r="AG1375" i="24"/>
  <c r="AG1374" i="24"/>
  <c r="AG1373" i="24"/>
  <c r="AG1372" i="24"/>
  <c r="AG1371" i="24"/>
  <c r="AG1370" i="24"/>
  <c r="AG1369" i="24"/>
  <c r="AG1368" i="24"/>
  <c r="AG1367" i="24"/>
  <c r="AG1366" i="24"/>
  <c r="AG1365" i="24"/>
  <c r="AG1364" i="24"/>
  <c r="AG1363" i="24"/>
  <c r="AG1362" i="24"/>
  <c r="AG1361" i="24"/>
  <c r="AG1360" i="24"/>
  <c r="AG1359" i="24"/>
  <c r="AG1358" i="24"/>
  <c r="AG1357" i="24"/>
  <c r="AG1356" i="24"/>
  <c r="AG1355" i="24"/>
  <c r="AG1354" i="24"/>
  <c r="AG1353" i="24"/>
  <c r="AG1352" i="24"/>
  <c r="AG1351" i="24"/>
  <c r="AG1350" i="24"/>
  <c r="AG1349" i="24"/>
  <c r="AG1348" i="24"/>
  <c r="AG1347" i="24"/>
  <c r="AG1346" i="24"/>
  <c r="AG1345" i="24"/>
  <c r="AG1344" i="24"/>
  <c r="AG1343" i="24"/>
  <c r="AG1342" i="24"/>
  <c r="AG1341" i="24"/>
  <c r="AG1340" i="24"/>
  <c r="AG1339" i="24"/>
  <c r="AG1338" i="24"/>
  <c r="AG1337" i="24"/>
  <c r="AG1336" i="24"/>
  <c r="AG1335" i="24"/>
  <c r="AG1334" i="24"/>
  <c r="AG1333" i="24"/>
  <c r="AG1332" i="24"/>
  <c r="AG1331" i="24"/>
  <c r="AG1330" i="24"/>
  <c r="AG1329" i="24"/>
  <c r="AG1328" i="24"/>
  <c r="AG1327" i="24"/>
  <c r="AG1326" i="24"/>
  <c r="AG1325" i="24"/>
  <c r="AG1324" i="24"/>
  <c r="AG1323" i="24"/>
  <c r="AG1322" i="24"/>
  <c r="AG1321" i="24"/>
  <c r="AG1320" i="24"/>
  <c r="AG1319" i="24"/>
  <c r="AG1318" i="24"/>
  <c r="AG1317" i="24"/>
  <c r="AG1316" i="24"/>
  <c r="AG1315" i="24"/>
  <c r="AG1314" i="24"/>
  <c r="AG1313" i="24"/>
  <c r="AG1312" i="24"/>
  <c r="AG1311" i="24"/>
  <c r="AG1310" i="24"/>
  <c r="AG1309" i="24"/>
  <c r="AG1308" i="24"/>
  <c r="AG1307" i="24"/>
  <c r="AG1306" i="24"/>
  <c r="AG1305" i="24"/>
  <c r="AG1304" i="24"/>
  <c r="AG1303" i="24"/>
  <c r="AG1302" i="24"/>
  <c r="AG1301" i="24"/>
  <c r="AG1300" i="24"/>
  <c r="AG1299" i="24"/>
  <c r="AG1298" i="24"/>
  <c r="AG1297" i="24"/>
  <c r="AG1296" i="24"/>
  <c r="AG1295" i="24"/>
  <c r="AG1294" i="24"/>
  <c r="AG1293" i="24"/>
  <c r="AG1292" i="24"/>
  <c r="AG1291" i="24"/>
  <c r="AG1290" i="24"/>
  <c r="AG1289" i="24"/>
  <c r="AG1288" i="24"/>
  <c r="AG1287" i="24"/>
  <c r="AG1286" i="24"/>
  <c r="AG1285" i="24"/>
  <c r="AG1284" i="24"/>
  <c r="AG1283" i="24"/>
  <c r="AG1282" i="24"/>
  <c r="AG1281" i="24"/>
  <c r="AG1280" i="24"/>
  <c r="AG1279" i="24"/>
  <c r="AG1278" i="24"/>
  <c r="AG1277" i="24"/>
  <c r="AG1276" i="24"/>
  <c r="AG1275" i="24"/>
  <c r="AG1274" i="24"/>
  <c r="AG1273" i="24"/>
  <c r="AG1272" i="24"/>
  <c r="AG1271" i="24"/>
  <c r="AG1270" i="24"/>
  <c r="AG1269" i="24"/>
  <c r="AG1268" i="24"/>
  <c r="AG1267" i="24"/>
  <c r="AG1266" i="24"/>
  <c r="AG1265" i="24"/>
  <c r="AG1264" i="24"/>
  <c r="AG1263" i="24"/>
  <c r="AG1262" i="24"/>
  <c r="AG1261" i="24"/>
  <c r="AG1260" i="24"/>
  <c r="AG1259" i="24"/>
  <c r="AG1258" i="24"/>
  <c r="AG1257" i="24"/>
  <c r="AG1256" i="24"/>
  <c r="AG1255" i="24"/>
  <c r="AG1254" i="24"/>
  <c r="AG1253" i="24"/>
  <c r="AG1252" i="24"/>
  <c r="AG1251" i="24"/>
  <c r="AG1250" i="24"/>
  <c r="AG1249" i="24"/>
  <c r="AG1248" i="24"/>
  <c r="AG1247" i="24"/>
  <c r="AG1246" i="24"/>
  <c r="AG1245" i="24"/>
  <c r="AG1244" i="24"/>
  <c r="AG1243" i="24"/>
  <c r="AG1242" i="24"/>
  <c r="AG1241" i="24"/>
  <c r="AG1240" i="24"/>
  <c r="AG1239" i="24"/>
  <c r="AG1238" i="24"/>
  <c r="AG1237" i="24"/>
  <c r="AG1236" i="24"/>
  <c r="AG1235" i="24"/>
  <c r="AG1234" i="24"/>
  <c r="AG1233" i="24"/>
  <c r="AG1232" i="24"/>
  <c r="AG1231" i="24"/>
  <c r="AG1230" i="24"/>
  <c r="AG1229" i="24"/>
  <c r="AG1228" i="24"/>
  <c r="AG1227" i="24"/>
  <c r="AG1226" i="24"/>
  <c r="AG1225" i="24"/>
  <c r="AG1224" i="24"/>
  <c r="AG1223" i="24"/>
  <c r="AG1222" i="24"/>
  <c r="AG1221" i="24"/>
  <c r="AG1220" i="24"/>
  <c r="AG1219" i="24"/>
  <c r="AG1218" i="24"/>
  <c r="AG1217" i="24"/>
  <c r="AG1216" i="24"/>
  <c r="AG1215" i="24"/>
  <c r="AG1214" i="24"/>
  <c r="AG1213" i="24"/>
  <c r="AG1212" i="24"/>
  <c r="AG1211" i="24"/>
  <c r="AG1210" i="24"/>
  <c r="AG1209" i="24"/>
  <c r="AG1208" i="24"/>
  <c r="AG1207" i="24"/>
  <c r="AG1206" i="24"/>
  <c r="AG1205" i="24"/>
  <c r="AG1204" i="24"/>
  <c r="AG1203" i="24"/>
  <c r="AG1202" i="24"/>
  <c r="AG1201" i="24"/>
  <c r="AG1200" i="24"/>
  <c r="AG1199" i="24"/>
  <c r="AG1198" i="24"/>
  <c r="AG1197" i="24"/>
  <c r="AG1196" i="24"/>
  <c r="AG1195" i="24"/>
  <c r="AG1194" i="24"/>
  <c r="AG1193" i="24"/>
  <c r="AG1192" i="24"/>
  <c r="AG1191" i="24"/>
  <c r="AG1190" i="24"/>
  <c r="AG1189" i="24"/>
  <c r="AG1188" i="24"/>
  <c r="AG1187" i="24"/>
  <c r="AG1186" i="24"/>
  <c r="AG1185" i="24"/>
  <c r="AG1184" i="24"/>
  <c r="AG1183" i="24"/>
  <c r="AG1182" i="24"/>
  <c r="AG1181" i="24"/>
  <c r="AG1180" i="24"/>
  <c r="AG1179" i="24"/>
  <c r="AG1178" i="24"/>
  <c r="AG1177" i="24"/>
  <c r="AG1176" i="24"/>
  <c r="AG1175" i="24"/>
  <c r="AG1174" i="24"/>
  <c r="AG1173" i="24"/>
  <c r="AG1172" i="24"/>
  <c r="AG1171" i="24"/>
  <c r="AG1170" i="24"/>
  <c r="AG1169" i="24"/>
  <c r="AG1168" i="24"/>
  <c r="AG1167" i="24"/>
  <c r="AG1166" i="24"/>
  <c r="AG1165" i="24"/>
  <c r="AG1164" i="24"/>
  <c r="AG1163" i="24"/>
  <c r="AG1162" i="24"/>
  <c r="AG1161" i="24"/>
  <c r="AG1160" i="24"/>
  <c r="AG1159" i="24"/>
  <c r="AG1158" i="24"/>
  <c r="AG1157" i="24"/>
  <c r="AG1156" i="24"/>
  <c r="AG1155" i="24"/>
  <c r="AG1154" i="24"/>
  <c r="AG1153" i="24"/>
  <c r="AG1152" i="24"/>
  <c r="AG1151" i="24"/>
  <c r="AG1150" i="24"/>
  <c r="AG1149" i="24"/>
  <c r="AG1148" i="24"/>
  <c r="AG1147" i="24"/>
  <c r="AG1146" i="24"/>
  <c r="AG1145" i="24"/>
  <c r="AG1144" i="24"/>
  <c r="AG1143" i="24"/>
  <c r="AG1142" i="24"/>
  <c r="AG1141" i="24"/>
  <c r="AG1140" i="24"/>
  <c r="AG1139" i="24"/>
  <c r="AG1138" i="24"/>
  <c r="AG1137" i="24"/>
  <c r="AG1136" i="24"/>
  <c r="AG1135" i="24"/>
  <c r="AG1134" i="24"/>
  <c r="AG1133" i="24"/>
  <c r="AG1132" i="24"/>
  <c r="AG1131" i="24"/>
  <c r="AG1130" i="24"/>
  <c r="AG1129" i="24"/>
  <c r="AG1128" i="24"/>
  <c r="AG1127" i="24"/>
  <c r="AG1126" i="24"/>
  <c r="AG1125" i="24"/>
  <c r="AG1124" i="24"/>
  <c r="AG1123" i="24"/>
  <c r="AG1122" i="24"/>
  <c r="AG1121" i="24"/>
  <c r="AG1120" i="24"/>
  <c r="AG1119" i="24"/>
  <c r="AG1118" i="24"/>
  <c r="AG1117" i="24"/>
  <c r="AG1116" i="24"/>
  <c r="AG1115" i="24"/>
  <c r="AG1114" i="24"/>
  <c r="AG1113" i="24"/>
  <c r="AG1112" i="24"/>
  <c r="AG1111" i="24"/>
  <c r="AG1110" i="24"/>
  <c r="AG1109" i="24"/>
  <c r="AG1108" i="24"/>
  <c r="AG1107" i="24"/>
  <c r="AG1106" i="24"/>
  <c r="AG1105" i="24"/>
  <c r="AG1104" i="24"/>
  <c r="AG1103" i="24"/>
  <c r="AG1102" i="24"/>
  <c r="AG1101" i="24"/>
  <c r="AG1100" i="24"/>
  <c r="AG1099" i="24"/>
  <c r="AG1098" i="24"/>
  <c r="AG1097" i="24"/>
  <c r="AG1096" i="24"/>
  <c r="AG1095" i="24"/>
  <c r="AG1094" i="24"/>
  <c r="AG1093" i="24"/>
  <c r="AG1092" i="24"/>
  <c r="AG1091" i="24"/>
  <c r="AG1090" i="24"/>
  <c r="AG1089" i="24"/>
  <c r="AG1088" i="24"/>
  <c r="AG1087" i="24"/>
  <c r="AG1086" i="24"/>
  <c r="AG1085" i="24"/>
  <c r="AG1084" i="24"/>
  <c r="AG1083" i="24"/>
  <c r="AG1082" i="24"/>
  <c r="AG1081" i="24"/>
  <c r="AG1080" i="24"/>
  <c r="AG1079" i="24"/>
  <c r="AG1078" i="24"/>
  <c r="AG1077" i="24"/>
  <c r="AG1076" i="24"/>
  <c r="AG1075" i="24"/>
  <c r="AG1074" i="24"/>
  <c r="AG1073" i="24"/>
  <c r="AG1072" i="24"/>
  <c r="AG1071" i="24"/>
  <c r="AG1070" i="24"/>
  <c r="AG1069" i="24"/>
  <c r="AG1068" i="24"/>
  <c r="AG1067" i="24"/>
  <c r="AG1066" i="24"/>
  <c r="AG1065" i="24"/>
  <c r="AG1064" i="24"/>
  <c r="AG1063" i="24"/>
  <c r="AG1062" i="24"/>
  <c r="AG1061" i="24"/>
  <c r="AG1060" i="24"/>
  <c r="AG1059" i="24"/>
  <c r="AG1058" i="24"/>
  <c r="AG1057" i="24"/>
  <c r="AG1056" i="24"/>
  <c r="AG1055" i="24"/>
  <c r="AG1054" i="24"/>
  <c r="AG1053" i="24"/>
  <c r="AG1052" i="24"/>
  <c r="AG1051" i="24"/>
  <c r="AG1050" i="24"/>
  <c r="AG1049" i="24"/>
  <c r="AG1048" i="24"/>
  <c r="AG1047" i="24"/>
  <c r="AG1046" i="24"/>
  <c r="AG1045" i="24"/>
  <c r="AG1044" i="24"/>
  <c r="AG1043" i="24"/>
  <c r="AG1042" i="24"/>
  <c r="AG1041" i="24"/>
  <c r="AG1040" i="24"/>
  <c r="AG1039" i="24"/>
  <c r="AG1038" i="24"/>
  <c r="AG1037" i="24"/>
  <c r="AG1036" i="24"/>
  <c r="AG1035" i="24"/>
  <c r="AG1034" i="24"/>
  <c r="AG1033" i="24"/>
  <c r="AG1032" i="24"/>
  <c r="AG1031" i="24"/>
  <c r="AG1030" i="24"/>
  <c r="AG1029" i="24"/>
  <c r="AG1028" i="24"/>
  <c r="AG1027" i="24"/>
  <c r="AG1026" i="24"/>
  <c r="AG1025" i="24"/>
  <c r="AG1024" i="24"/>
  <c r="AG1023" i="24"/>
  <c r="AG1022" i="24"/>
  <c r="AG1021" i="24"/>
  <c r="AG1020" i="24"/>
  <c r="AG1019" i="24"/>
  <c r="AG1018" i="24"/>
  <c r="AG1017" i="24"/>
  <c r="AG1016" i="24"/>
  <c r="AG1015" i="24"/>
  <c r="AG1014" i="24"/>
  <c r="AG1013" i="24"/>
  <c r="AG1012" i="24"/>
  <c r="AG1011" i="24"/>
  <c r="AG1010" i="24"/>
  <c r="AG1009" i="24"/>
  <c r="AG1008" i="24"/>
  <c r="AG1007" i="24"/>
  <c r="AG1006" i="24"/>
  <c r="AG1005" i="24"/>
  <c r="AG1004" i="24"/>
  <c r="AG1003" i="24"/>
  <c r="AG1002" i="24"/>
  <c r="AG1001" i="24"/>
  <c r="AG1000" i="24"/>
  <c r="AG999" i="24"/>
  <c r="AG998" i="24"/>
  <c r="AG997" i="24"/>
  <c r="AG996" i="24"/>
  <c r="AG995" i="24"/>
  <c r="AG994" i="24"/>
  <c r="AG993" i="24"/>
  <c r="AG992" i="24"/>
  <c r="AG991" i="24"/>
  <c r="AG990" i="24"/>
  <c r="AG989" i="24"/>
  <c r="AG988" i="24"/>
  <c r="AG987" i="24"/>
  <c r="AG986" i="24"/>
  <c r="AG985" i="24"/>
  <c r="AG984" i="24"/>
  <c r="AG983" i="24"/>
  <c r="AG982" i="24"/>
  <c r="AG981" i="24"/>
  <c r="AG980" i="24"/>
  <c r="AG979" i="24"/>
  <c r="AG978" i="24"/>
  <c r="AG977" i="24"/>
  <c r="AG976" i="24"/>
  <c r="AG975" i="24"/>
  <c r="AG974" i="24"/>
  <c r="AG973" i="24"/>
  <c r="AG972" i="24"/>
  <c r="AG971" i="24"/>
  <c r="AG970" i="24"/>
  <c r="AG969" i="24"/>
  <c r="AG968" i="24"/>
  <c r="AG967" i="24"/>
  <c r="AG966" i="24"/>
  <c r="AG965" i="24"/>
  <c r="AG964" i="24"/>
  <c r="AG963" i="24"/>
  <c r="AG962" i="24"/>
  <c r="AG961" i="24"/>
  <c r="AG960" i="24"/>
  <c r="AG959" i="24"/>
  <c r="AG958" i="24"/>
  <c r="AG957" i="24"/>
  <c r="AG956" i="24"/>
  <c r="AG955" i="24"/>
  <c r="AG954" i="24"/>
  <c r="AG953" i="24"/>
  <c r="AG952" i="24"/>
  <c r="AG951" i="24"/>
  <c r="AG950" i="24"/>
  <c r="AG949" i="24"/>
  <c r="AG948" i="24"/>
  <c r="AG947" i="24"/>
  <c r="AG946" i="24"/>
  <c r="AG945" i="24"/>
  <c r="AG944" i="24"/>
  <c r="AG943" i="24"/>
  <c r="AG942" i="24"/>
  <c r="AG941" i="24"/>
  <c r="AG940" i="24"/>
  <c r="AG939" i="24"/>
  <c r="AG938" i="24"/>
  <c r="AG937" i="24"/>
  <c r="AG936" i="24"/>
  <c r="AG935" i="24"/>
  <c r="AG934" i="24"/>
  <c r="AG933" i="24"/>
  <c r="AG932" i="24"/>
  <c r="AG931" i="24"/>
  <c r="AG930" i="24"/>
  <c r="AG929" i="24"/>
  <c r="AG928" i="24"/>
  <c r="AG927" i="24"/>
  <c r="AG926" i="24"/>
  <c r="AG925" i="24"/>
  <c r="AG924" i="24"/>
  <c r="AG923" i="24"/>
  <c r="AG922" i="24"/>
  <c r="AG921" i="24"/>
  <c r="AG920" i="24"/>
  <c r="AG919" i="24"/>
  <c r="AG918" i="24"/>
  <c r="AG917" i="24"/>
  <c r="AG916" i="24"/>
  <c r="AG915" i="24"/>
  <c r="AG914" i="24"/>
  <c r="AG913" i="24"/>
  <c r="AG912" i="24"/>
  <c r="AG911" i="24"/>
  <c r="AG910" i="24"/>
  <c r="AG909" i="24"/>
  <c r="AG908" i="24"/>
  <c r="AG907" i="24"/>
  <c r="AG906" i="24"/>
  <c r="AG905" i="24"/>
  <c r="AG904" i="24"/>
  <c r="AG903" i="24"/>
  <c r="AG902" i="24"/>
  <c r="AG901" i="24"/>
  <c r="AG900" i="24"/>
  <c r="AG899" i="24"/>
  <c r="AG898" i="24"/>
  <c r="AG897" i="24"/>
  <c r="AG896" i="24"/>
  <c r="AG895" i="24"/>
  <c r="AG894" i="24"/>
  <c r="AG893" i="24"/>
  <c r="AG892" i="24"/>
  <c r="AG891" i="24"/>
  <c r="AG890" i="24"/>
  <c r="AG889" i="24"/>
  <c r="AG888" i="24"/>
  <c r="AG887" i="24"/>
  <c r="AG886" i="24"/>
  <c r="AG885" i="24"/>
  <c r="AG884" i="24"/>
  <c r="AG883" i="24"/>
  <c r="AG882" i="24"/>
  <c r="AG881" i="24"/>
  <c r="AG880" i="24"/>
  <c r="AG879" i="24"/>
  <c r="AG878" i="24"/>
  <c r="AG877" i="24"/>
  <c r="AG876" i="24"/>
  <c r="AG875" i="24"/>
  <c r="AG874" i="24"/>
  <c r="AG873" i="24"/>
  <c r="AG872" i="24"/>
  <c r="AG871" i="24"/>
  <c r="AG870" i="24"/>
  <c r="AG869" i="24"/>
  <c r="AG868" i="24"/>
  <c r="AG867" i="24"/>
  <c r="AG866" i="24"/>
  <c r="AG865" i="24"/>
  <c r="AG864" i="24"/>
  <c r="AG863" i="24"/>
  <c r="AG862" i="24"/>
  <c r="AG861" i="24"/>
  <c r="AG860" i="24"/>
  <c r="AG859" i="24"/>
  <c r="AG858" i="24"/>
  <c r="AG857" i="24"/>
  <c r="AG856" i="24"/>
  <c r="AG855" i="24"/>
  <c r="AG854" i="24"/>
  <c r="AG853" i="24"/>
  <c r="AG852" i="24"/>
  <c r="AG851" i="24"/>
  <c r="AG850" i="24"/>
  <c r="AG849" i="24"/>
  <c r="AG848" i="24"/>
  <c r="AG847" i="24"/>
  <c r="AG846" i="24"/>
  <c r="AG845" i="24"/>
  <c r="AG844" i="24"/>
  <c r="AG843" i="24"/>
  <c r="AG842" i="24"/>
  <c r="AG841" i="24"/>
  <c r="AG840" i="24"/>
  <c r="AG839" i="24"/>
  <c r="AG838" i="24"/>
  <c r="AG837" i="24"/>
  <c r="AG836" i="24"/>
  <c r="AG835" i="24"/>
  <c r="AG834" i="24"/>
  <c r="AG833" i="24"/>
  <c r="AG832" i="24"/>
  <c r="AG831" i="24"/>
  <c r="AG830" i="24"/>
  <c r="AG829" i="24"/>
  <c r="AG828" i="24"/>
  <c r="AG827" i="24"/>
  <c r="AG826" i="24"/>
  <c r="AG825" i="24"/>
  <c r="AG824" i="24"/>
  <c r="AG823" i="24"/>
  <c r="AG822" i="24"/>
  <c r="AG821" i="24"/>
  <c r="AG820" i="24"/>
  <c r="AG819" i="24"/>
  <c r="AG818" i="24"/>
  <c r="AG817" i="24"/>
  <c r="AG816" i="24"/>
  <c r="AG815" i="24"/>
  <c r="AG814" i="24"/>
  <c r="AG813" i="24"/>
  <c r="AG812" i="24"/>
  <c r="AG811" i="24"/>
  <c r="AG810" i="24"/>
  <c r="AG809" i="24"/>
  <c r="AG808" i="24"/>
  <c r="AG807" i="24"/>
  <c r="AG806" i="24"/>
  <c r="AG805" i="24"/>
  <c r="AG804" i="24"/>
  <c r="AG803" i="24"/>
  <c r="AG802" i="24"/>
  <c r="AG801" i="24"/>
  <c r="AG800" i="24"/>
  <c r="AG799" i="24"/>
  <c r="AG798" i="24"/>
  <c r="AG797" i="24"/>
  <c r="AG796" i="24"/>
  <c r="AG795" i="24"/>
  <c r="AG794" i="24"/>
  <c r="AG793" i="24"/>
  <c r="AG792" i="24"/>
  <c r="AG791" i="24"/>
  <c r="AG790" i="24"/>
  <c r="AG789" i="24"/>
  <c r="AG788" i="24"/>
  <c r="AG787" i="24"/>
  <c r="AG786" i="24"/>
  <c r="AG785" i="24"/>
  <c r="AG784" i="24"/>
  <c r="AG783" i="24"/>
  <c r="AG782" i="24"/>
  <c r="AG781" i="24"/>
  <c r="AG780" i="24"/>
  <c r="AG779" i="24"/>
  <c r="AG778" i="24"/>
  <c r="AG777" i="24"/>
  <c r="AG776" i="24"/>
  <c r="AG775" i="24"/>
  <c r="AG774" i="24"/>
  <c r="AG773" i="24"/>
  <c r="AG772" i="24"/>
  <c r="AG771" i="24"/>
  <c r="AG770" i="24"/>
  <c r="AG769" i="24"/>
  <c r="AG768" i="24"/>
  <c r="AG767" i="24"/>
  <c r="AG766" i="24"/>
  <c r="AG765" i="24"/>
  <c r="AG764" i="24"/>
  <c r="AG763" i="24"/>
  <c r="AG762" i="24"/>
  <c r="AG761" i="24"/>
  <c r="AG760" i="24"/>
  <c r="AG759" i="24"/>
  <c r="AG758" i="24"/>
  <c r="AG757" i="24"/>
  <c r="AG756" i="24"/>
  <c r="AG755" i="24"/>
  <c r="AG754" i="24"/>
  <c r="AG753" i="24"/>
  <c r="AG752" i="24"/>
  <c r="AG751" i="24"/>
  <c r="AG750" i="24"/>
  <c r="AG749" i="24"/>
  <c r="AG748" i="24"/>
  <c r="AG747" i="24"/>
  <c r="AG746" i="24"/>
  <c r="AG745" i="24"/>
  <c r="AG744" i="24"/>
  <c r="AG743" i="24"/>
  <c r="AG742" i="24"/>
  <c r="AG741" i="24"/>
  <c r="AG740" i="24"/>
  <c r="AG739" i="24"/>
  <c r="AG738" i="24"/>
  <c r="AG737" i="24"/>
  <c r="AG736" i="24"/>
  <c r="AG735" i="24"/>
  <c r="AG734" i="24"/>
  <c r="AG733" i="24"/>
  <c r="AG732" i="24"/>
  <c r="AG731" i="24"/>
  <c r="AG730" i="24"/>
  <c r="AG729" i="24"/>
  <c r="AG728" i="24"/>
  <c r="AG727" i="24"/>
  <c r="AG726" i="24"/>
  <c r="AG725" i="24"/>
  <c r="AG724" i="24"/>
  <c r="AG723" i="24"/>
  <c r="AG722" i="24"/>
  <c r="AG721" i="24"/>
  <c r="AG720" i="24"/>
  <c r="AG719" i="24"/>
  <c r="AG718" i="24"/>
  <c r="AG717" i="24"/>
  <c r="AG716" i="24"/>
  <c r="AG715" i="24"/>
  <c r="AG714" i="24"/>
  <c r="AG713" i="24"/>
  <c r="AG712" i="24"/>
  <c r="AG711" i="24"/>
  <c r="AG710" i="24"/>
  <c r="AG709" i="24"/>
  <c r="AG708" i="24"/>
  <c r="AG707" i="24"/>
  <c r="AG706" i="24"/>
  <c r="AG705" i="24"/>
  <c r="AG704" i="24"/>
  <c r="AG703" i="24"/>
  <c r="AG702" i="24"/>
  <c r="AG701" i="24"/>
  <c r="AG700" i="24"/>
  <c r="AG699" i="24"/>
  <c r="AG698" i="24"/>
  <c r="AG697" i="24"/>
  <c r="AG696" i="24"/>
  <c r="AG695" i="24"/>
  <c r="AG694" i="24"/>
  <c r="AG693" i="24"/>
  <c r="AG692" i="24"/>
  <c r="AG691" i="24"/>
  <c r="AG690" i="24"/>
  <c r="AG689" i="24"/>
  <c r="AG688" i="24"/>
  <c r="AG687" i="24"/>
  <c r="AG686" i="24"/>
  <c r="AG685" i="24"/>
  <c r="AG684" i="24"/>
  <c r="AG683" i="24"/>
  <c r="AG682" i="24"/>
  <c r="AG681" i="24"/>
  <c r="AG680" i="24"/>
  <c r="AG679" i="24"/>
  <c r="AG678" i="24"/>
  <c r="AG677" i="24"/>
  <c r="AG676" i="24"/>
  <c r="AG675" i="24"/>
  <c r="AG674" i="24"/>
  <c r="AG673" i="24"/>
  <c r="AG672" i="24"/>
  <c r="AG671" i="24"/>
  <c r="AG670" i="24"/>
  <c r="AG669" i="24"/>
  <c r="AG668" i="24"/>
  <c r="AG667" i="24"/>
  <c r="AG666" i="24"/>
  <c r="AG665" i="24"/>
  <c r="AG664" i="24"/>
  <c r="AG663" i="24"/>
  <c r="AG662" i="24"/>
  <c r="AG661" i="24"/>
  <c r="AG660" i="24"/>
  <c r="AG659" i="24"/>
  <c r="AG658" i="24"/>
  <c r="AG657" i="24"/>
  <c r="AG656" i="24"/>
  <c r="AG655" i="24"/>
  <c r="AG654" i="24"/>
  <c r="AG653" i="24"/>
  <c r="AG652" i="24"/>
  <c r="AG651" i="24"/>
  <c r="AG650" i="24"/>
  <c r="AG649" i="24"/>
  <c r="AG648" i="24"/>
  <c r="AG647" i="24"/>
  <c r="AG646" i="24"/>
  <c r="AG645" i="24"/>
  <c r="AG644" i="24"/>
  <c r="AG643" i="24"/>
  <c r="AG642" i="24"/>
  <c r="AG641" i="24"/>
  <c r="AG640" i="24"/>
  <c r="AG639" i="24"/>
  <c r="AG638" i="24"/>
  <c r="AG637" i="24"/>
  <c r="AG636" i="24"/>
  <c r="AG635" i="24"/>
  <c r="AG634" i="24"/>
  <c r="AG633" i="24"/>
  <c r="AG632" i="24"/>
  <c r="AG631" i="24"/>
  <c r="AG630" i="24"/>
  <c r="AG629" i="24"/>
  <c r="AG628" i="24"/>
  <c r="AG627" i="24"/>
  <c r="AG626" i="24"/>
  <c r="AG625" i="24"/>
  <c r="AG624" i="24"/>
  <c r="AG623" i="24"/>
  <c r="AG622" i="24"/>
  <c r="AG621" i="24"/>
  <c r="AG620" i="24"/>
  <c r="AG619" i="24"/>
  <c r="AG618" i="24"/>
  <c r="AG617" i="24"/>
  <c r="AG616" i="24"/>
  <c r="AG615" i="24"/>
  <c r="AG614" i="24"/>
  <c r="AG613" i="24"/>
  <c r="AG612" i="24"/>
  <c r="AG611" i="24"/>
  <c r="AG610" i="24"/>
  <c r="AG609" i="24"/>
  <c r="AG608" i="24"/>
  <c r="AG607" i="24"/>
  <c r="AG606" i="24"/>
  <c r="AG605" i="24"/>
  <c r="AG604" i="24"/>
  <c r="AG603" i="24"/>
  <c r="AG602" i="24"/>
  <c r="AG601" i="24"/>
  <c r="AG600" i="24"/>
  <c r="AG599" i="24"/>
  <c r="AG598" i="24"/>
  <c r="AG597" i="24"/>
  <c r="AG596" i="24"/>
  <c r="AG595" i="24"/>
  <c r="AG594" i="24"/>
  <c r="AG593" i="24"/>
  <c r="AG592" i="24"/>
  <c r="AG591" i="24"/>
  <c r="AG590" i="24"/>
  <c r="AG589" i="24"/>
  <c r="AG588" i="24"/>
  <c r="AG587" i="24"/>
  <c r="AG586" i="24"/>
  <c r="AG585" i="24"/>
  <c r="AG584" i="24"/>
  <c r="AG583" i="24"/>
  <c r="AG582" i="24"/>
  <c r="AG581" i="24"/>
  <c r="AG580" i="24"/>
  <c r="AG579" i="24"/>
  <c r="AG578" i="24"/>
  <c r="AG577" i="24"/>
  <c r="AG576" i="24"/>
  <c r="AG575" i="24"/>
  <c r="AG574" i="24"/>
  <c r="AG573" i="24"/>
  <c r="AG572" i="24"/>
  <c r="AG571" i="24"/>
  <c r="AG570" i="24"/>
  <c r="AG569" i="24"/>
  <c r="AG568" i="24"/>
  <c r="AG567" i="24"/>
  <c r="AG566" i="24"/>
  <c r="AG565" i="24"/>
  <c r="AG564" i="24"/>
  <c r="AG563" i="24"/>
  <c r="AG562" i="24"/>
  <c r="AG561" i="24"/>
  <c r="AG560" i="24"/>
  <c r="AG559" i="24"/>
  <c r="AG558" i="24"/>
  <c r="AG557" i="24"/>
  <c r="AG556" i="24"/>
  <c r="AG555" i="24"/>
  <c r="AG554" i="24"/>
  <c r="AG553" i="24"/>
  <c r="AG552" i="24"/>
  <c r="AG551" i="24"/>
  <c r="AG550" i="24"/>
  <c r="AG549" i="24"/>
  <c r="AG548" i="24"/>
  <c r="AG547" i="24"/>
  <c r="AG546" i="24"/>
  <c r="AG545" i="24"/>
  <c r="AG544" i="24"/>
  <c r="AG543" i="24"/>
  <c r="AG542" i="24"/>
  <c r="AG541" i="24"/>
  <c r="AG540" i="24"/>
  <c r="AG539" i="24"/>
  <c r="AG538" i="24"/>
  <c r="AG537" i="24"/>
  <c r="AG536" i="24"/>
  <c r="AG535" i="24"/>
  <c r="AG534" i="24"/>
  <c r="AG533" i="24"/>
  <c r="AG532" i="24"/>
  <c r="AG531" i="24"/>
  <c r="AG530" i="24"/>
  <c r="AG529" i="24"/>
  <c r="AG528" i="24"/>
  <c r="AG527" i="24"/>
  <c r="AG526" i="24"/>
  <c r="AG525" i="24"/>
  <c r="AG524" i="24"/>
  <c r="AG523" i="24"/>
  <c r="AG522" i="24"/>
  <c r="AG521" i="24"/>
  <c r="AG520" i="24"/>
  <c r="AG519" i="24"/>
  <c r="AG518" i="24"/>
  <c r="AG517" i="24"/>
  <c r="AG516" i="24"/>
  <c r="AG515" i="24"/>
  <c r="AG514" i="24"/>
  <c r="AG513" i="24"/>
  <c r="AG512" i="24"/>
  <c r="AG511" i="24"/>
  <c r="AG510" i="24"/>
  <c r="AG509" i="24"/>
  <c r="AG508" i="24"/>
  <c r="AG507" i="24"/>
  <c r="AG506" i="24"/>
  <c r="AG505" i="24"/>
  <c r="AG504" i="24"/>
  <c r="AG503" i="24"/>
  <c r="AG502" i="24"/>
  <c r="AG501" i="24"/>
  <c r="AG500" i="24"/>
  <c r="AG499" i="24"/>
  <c r="AG498" i="24"/>
  <c r="AG497" i="24"/>
  <c r="AG496" i="24"/>
  <c r="AG495" i="24"/>
  <c r="AG494" i="24"/>
  <c r="AG493" i="24"/>
  <c r="AG492" i="24"/>
  <c r="AG491" i="24"/>
  <c r="AG490" i="24"/>
  <c r="AG489" i="24"/>
  <c r="AG488" i="24"/>
  <c r="AG487" i="24"/>
  <c r="AG486" i="24"/>
  <c r="AG485" i="24"/>
  <c r="AG484" i="24"/>
  <c r="AG483" i="24"/>
  <c r="AG482" i="24"/>
  <c r="AG481" i="24"/>
  <c r="AG480" i="24"/>
  <c r="AG479" i="24"/>
  <c r="AG478" i="24"/>
  <c r="AG477" i="24"/>
  <c r="AG476" i="24"/>
  <c r="AG475" i="24"/>
  <c r="AG474" i="24"/>
  <c r="AG473" i="24"/>
  <c r="AG472" i="24"/>
  <c r="AG471" i="24"/>
  <c r="AG470" i="24"/>
  <c r="AG469" i="24"/>
  <c r="AG468" i="24"/>
  <c r="AG467" i="24"/>
  <c r="AG466" i="24"/>
  <c r="AG465" i="24"/>
  <c r="AG464" i="24"/>
  <c r="AG463" i="24"/>
  <c r="AG462" i="24"/>
  <c r="AG461" i="24"/>
  <c r="AG460" i="24"/>
  <c r="AG459" i="24"/>
  <c r="AG458" i="24"/>
  <c r="AG457" i="24"/>
  <c r="AG456" i="24"/>
  <c r="AG455" i="24"/>
  <c r="AG454" i="24"/>
  <c r="AG453" i="24"/>
  <c r="AG452" i="24"/>
  <c r="AG451" i="24"/>
  <c r="AG450" i="24"/>
  <c r="AG449" i="24"/>
  <c r="AG448" i="24"/>
  <c r="AG447" i="24"/>
  <c r="AG446" i="24"/>
  <c r="AG445" i="24"/>
  <c r="AG444" i="24"/>
  <c r="AG443" i="24"/>
  <c r="AG442" i="24"/>
  <c r="AG441" i="24"/>
  <c r="AG440" i="24"/>
  <c r="AG439" i="24"/>
  <c r="AG438" i="24"/>
  <c r="AG437" i="24"/>
  <c r="AG436" i="24"/>
  <c r="AG435" i="24"/>
  <c r="AG434" i="24"/>
  <c r="AG433" i="24"/>
  <c r="AG432" i="24"/>
  <c r="AG431" i="24"/>
  <c r="AG430" i="24"/>
  <c r="AG429" i="24"/>
  <c r="AG428" i="24"/>
  <c r="AG427" i="24"/>
  <c r="AG426" i="24"/>
  <c r="AG425" i="24"/>
  <c r="AG424" i="24"/>
  <c r="AG423" i="24"/>
  <c r="AG422" i="24"/>
  <c r="AG421" i="24"/>
  <c r="AG420" i="24"/>
  <c r="AG419" i="24"/>
  <c r="AG418" i="24"/>
  <c r="AG417" i="24"/>
  <c r="AG416" i="24"/>
  <c r="AG415" i="24"/>
  <c r="AG414" i="24"/>
  <c r="AG413" i="24"/>
  <c r="AG412" i="24"/>
  <c r="AG411" i="24"/>
  <c r="AG410" i="24"/>
  <c r="AG409" i="24"/>
  <c r="AG408" i="24"/>
  <c r="AG407" i="24"/>
  <c r="AG406" i="24"/>
  <c r="AG405" i="24"/>
  <c r="AG404" i="24"/>
  <c r="AG403" i="24"/>
  <c r="AG402" i="24"/>
  <c r="AG401" i="24"/>
  <c r="AG400" i="24"/>
  <c r="AG399" i="24"/>
  <c r="AG398" i="24"/>
  <c r="AG397" i="24"/>
  <c r="AG396" i="24"/>
  <c r="AG395" i="24"/>
  <c r="AG394" i="24"/>
  <c r="AG393" i="24"/>
  <c r="AG392" i="24"/>
  <c r="AG391" i="24"/>
  <c r="AG390" i="24"/>
  <c r="AG389" i="24"/>
  <c r="AG388" i="24"/>
  <c r="AG387" i="24"/>
  <c r="AG386" i="24"/>
  <c r="AG385" i="24"/>
  <c r="AG384" i="24"/>
  <c r="AG383" i="24"/>
  <c r="AG382" i="24"/>
  <c r="AG381" i="24"/>
  <c r="AG380" i="24"/>
  <c r="AG379" i="24"/>
  <c r="AG378" i="24"/>
  <c r="AG377" i="24"/>
  <c r="AG376" i="24"/>
  <c r="AG375" i="24"/>
  <c r="AG374" i="24"/>
  <c r="AG373" i="24"/>
  <c r="AG372" i="24"/>
  <c r="AG371" i="24"/>
  <c r="AG370" i="24"/>
  <c r="AG369" i="24"/>
  <c r="AG368" i="24"/>
  <c r="AG367" i="24"/>
  <c r="AG366" i="24"/>
  <c r="AG365" i="24"/>
  <c r="AG364" i="24"/>
  <c r="AG363" i="24"/>
  <c r="AG362" i="24"/>
  <c r="AG361" i="24"/>
  <c r="AG360" i="24"/>
  <c r="AG359" i="24"/>
  <c r="AG358" i="24"/>
  <c r="AG357" i="24"/>
  <c r="AG356" i="24"/>
  <c r="AG355" i="24"/>
  <c r="AG354" i="24"/>
  <c r="AG353" i="24"/>
  <c r="AG352" i="24"/>
  <c r="AG351" i="24"/>
  <c r="AG350" i="24"/>
  <c r="AG349" i="24"/>
  <c r="AG348" i="24"/>
  <c r="AG347" i="24"/>
  <c r="AG346" i="24"/>
  <c r="AG345" i="24"/>
  <c r="AG344" i="24"/>
  <c r="AG343" i="24"/>
  <c r="AG342" i="24"/>
  <c r="AG341" i="24"/>
  <c r="AG340" i="24"/>
  <c r="AG339" i="24"/>
  <c r="AG338" i="24"/>
  <c r="AG337" i="24"/>
  <c r="AG336" i="24"/>
  <c r="AG335" i="24"/>
  <c r="AG334" i="24"/>
  <c r="AG333" i="24"/>
  <c r="AG332" i="24"/>
  <c r="AG331" i="24"/>
  <c r="AG330" i="24"/>
  <c r="AG329" i="24"/>
  <c r="AG328" i="24"/>
  <c r="AG327" i="24"/>
  <c r="AG326" i="24"/>
  <c r="AG325" i="24"/>
  <c r="AG324" i="24"/>
  <c r="AG323" i="24"/>
  <c r="AG322" i="24"/>
  <c r="AG321" i="24"/>
  <c r="AG320" i="24"/>
  <c r="AG319" i="24"/>
  <c r="AG318" i="24"/>
  <c r="AG317" i="24"/>
  <c r="AG316" i="24"/>
  <c r="AG315" i="24"/>
  <c r="AG314" i="24"/>
  <c r="AG313" i="24"/>
  <c r="AG312" i="24"/>
  <c r="AG311" i="24"/>
  <c r="AG310" i="24"/>
  <c r="AG309" i="24"/>
  <c r="AG308" i="24"/>
  <c r="AG307" i="24"/>
  <c r="AG306" i="24"/>
  <c r="AG305" i="24"/>
  <c r="AG304" i="24"/>
  <c r="AG303" i="24"/>
  <c r="AG302" i="24"/>
  <c r="AG301" i="24"/>
  <c r="AG300" i="24"/>
  <c r="AG299" i="24"/>
  <c r="AG298" i="24"/>
  <c r="AG297" i="24"/>
  <c r="AG296" i="24"/>
  <c r="AG295" i="24"/>
  <c r="AG294" i="24"/>
  <c r="AG293" i="24"/>
  <c r="AG292" i="24"/>
  <c r="AG291" i="24"/>
  <c r="AG290" i="24"/>
  <c r="AG289" i="24"/>
  <c r="AG288" i="24"/>
  <c r="AG287" i="24"/>
  <c r="AG286" i="24"/>
  <c r="AG285" i="24"/>
  <c r="AG284" i="24"/>
  <c r="AG283" i="24"/>
  <c r="AG282" i="24"/>
  <c r="AG281" i="24"/>
  <c r="AG280" i="24"/>
  <c r="AG279" i="24"/>
  <c r="AG278" i="24"/>
  <c r="AG277" i="24"/>
  <c r="AG276" i="24"/>
  <c r="AG275" i="24"/>
  <c r="AG274" i="24"/>
  <c r="AG273" i="24"/>
  <c r="AG272" i="24"/>
  <c r="AG271" i="24"/>
  <c r="AG270" i="24"/>
  <c r="AG269" i="24"/>
  <c r="AG268" i="24"/>
  <c r="AG267" i="24"/>
  <c r="AG266" i="24"/>
  <c r="AG265" i="24"/>
  <c r="AG264" i="24"/>
  <c r="AG263" i="24"/>
  <c r="AG262" i="24"/>
  <c r="AG261" i="24"/>
  <c r="AG260" i="24"/>
  <c r="AG259" i="24"/>
  <c r="AG258" i="24"/>
  <c r="AG257" i="24"/>
  <c r="AG256" i="24"/>
  <c r="AG255" i="24"/>
  <c r="AG254" i="24"/>
  <c r="AG253" i="24"/>
  <c r="AG252" i="24"/>
  <c r="AG251" i="24"/>
  <c r="AG250" i="24"/>
  <c r="AG249" i="24"/>
  <c r="AG248" i="24"/>
  <c r="AG247" i="24"/>
  <c r="AG246" i="24"/>
  <c r="AG245" i="24"/>
  <c r="AG244" i="24"/>
  <c r="AG243" i="24"/>
  <c r="AG242" i="24"/>
  <c r="AG241" i="24"/>
  <c r="AG240" i="24"/>
  <c r="AG239" i="24"/>
  <c r="AG238" i="24"/>
  <c r="AG237" i="24"/>
  <c r="AG236" i="24"/>
  <c r="AG235" i="24"/>
  <c r="AG234" i="24"/>
  <c r="AG233" i="24"/>
  <c r="AG232" i="24"/>
  <c r="AG231" i="24"/>
  <c r="AG230" i="24"/>
  <c r="AG229" i="24"/>
  <c r="AG228" i="24"/>
  <c r="AG227" i="24"/>
  <c r="AG226" i="24"/>
  <c r="AG225" i="24"/>
  <c r="AG224" i="24"/>
  <c r="AG223" i="24"/>
  <c r="AG222" i="24"/>
  <c r="AG221" i="24"/>
  <c r="AG220" i="24"/>
  <c r="AG219" i="24"/>
  <c r="AG218" i="24"/>
  <c r="AG217" i="24"/>
  <c r="AG216" i="24"/>
  <c r="AG215" i="24"/>
  <c r="AG214" i="24"/>
  <c r="AG213" i="24"/>
  <c r="AG212" i="24"/>
  <c r="AG211" i="24"/>
  <c r="AG210" i="24"/>
  <c r="AG209" i="24"/>
  <c r="AG208" i="24"/>
  <c r="AG207" i="24"/>
  <c r="AG206" i="24"/>
  <c r="AG205" i="24"/>
  <c r="AG204" i="24"/>
  <c r="AG203" i="24"/>
  <c r="AG202" i="24"/>
  <c r="AG201" i="24"/>
  <c r="AG200" i="24"/>
  <c r="AG199" i="24"/>
  <c r="AG198" i="24"/>
  <c r="AG197" i="24"/>
  <c r="AG196" i="24"/>
  <c r="AG195" i="24"/>
  <c r="AG194" i="24"/>
  <c r="AG193" i="24"/>
  <c r="AG192" i="24"/>
  <c r="AG191" i="24"/>
  <c r="AG190" i="24"/>
  <c r="AG189" i="24"/>
  <c r="AG188" i="24"/>
  <c r="AG187" i="24"/>
  <c r="AG186" i="24"/>
  <c r="AG185" i="24"/>
  <c r="AG184" i="24"/>
  <c r="AG183" i="24"/>
  <c r="AG182" i="24"/>
  <c r="AG181" i="24"/>
  <c r="AG180" i="24"/>
  <c r="AG179" i="24"/>
  <c r="AG178" i="24"/>
  <c r="AG177" i="24"/>
  <c r="AG176" i="24"/>
  <c r="AG175" i="24"/>
  <c r="AG174" i="24"/>
  <c r="AG173" i="24"/>
  <c r="AG172" i="24"/>
  <c r="AG171" i="24"/>
  <c r="AG170" i="24"/>
  <c r="AG169" i="24"/>
  <c r="AG168" i="24"/>
  <c r="AG167" i="24"/>
  <c r="AG166" i="24"/>
  <c r="AG165" i="24"/>
  <c r="AG164" i="24"/>
  <c r="AG163" i="24"/>
  <c r="AG162" i="24"/>
  <c r="AG161" i="24"/>
  <c r="AG160" i="24"/>
  <c r="AG159" i="24"/>
  <c r="AG158" i="24"/>
  <c r="AG157" i="24"/>
  <c r="AG156" i="24"/>
  <c r="AG155" i="24"/>
  <c r="AG154" i="24"/>
  <c r="AG153" i="24"/>
  <c r="AG152" i="24"/>
  <c r="AG151" i="24"/>
  <c r="AG150" i="24"/>
  <c r="AG149" i="24"/>
  <c r="AG148" i="24"/>
  <c r="AG147" i="24"/>
  <c r="AG146" i="24"/>
  <c r="AG145" i="24"/>
  <c r="AG144" i="24"/>
  <c r="AG143" i="24"/>
  <c r="AG142" i="24"/>
  <c r="AG141" i="24"/>
  <c r="AG140" i="24"/>
  <c r="AG139" i="24"/>
  <c r="AG138" i="24"/>
  <c r="AG137" i="24"/>
  <c r="AG136" i="24"/>
  <c r="AG135" i="24"/>
  <c r="AG134" i="24"/>
  <c r="AG133" i="24"/>
  <c r="AG132" i="24"/>
  <c r="AG131" i="24"/>
  <c r="AG130" i="24"/>
  <c r="AG129" i="24"/>
  <c r="AG128" i="24"/>
  <c r="AG127" i="24"/>
  <c r="AG126" i="24"/>
  <c r="AG125" i="24"/>
  <c r="AG124" i="24"/>
  <c r="AG123" i="24"/>
  <c r="AG122" i="24"/>
  <c r="AG121" i="24"/>
  <c r="AG120" i="24"/>
  <c r="AG119" i="24"/>
  <c r="AG118" i="24"/>
  <c r="AG117" i="24"/>
  <c r="AG116" i="24"/>
  <c r="AG115" i="24"/>
  <c r="AG114" i="24"/>
  <c r="AG113" i="24"/>
  <c r="AG112" i="24"/>
  <c r="AG111" i="24"/>
  <c r="AG110" i="24"/>
  <c r="AG109" i="24"/>
  <c r="AG108" i="24"/>
  <c r="AG107" i="24"/>
  <c r="AG106" i="24"/>
  <c r="AG105" i="24"/>
  <c r="AG104" i="24"/>
  <c r="AG103" i="24"/>
  <c r="AG102" i="24"/>
  <c r="AG101" i="24"/>
  <c r="AG100" i="24"/>
  <c r="AG99" i="24"/>
  <c r="AG98" i="24"/>
  <c r="AG97" i="24"/>
  <c r="AG96" i="24"/>
  <c r="AG95" i="24"/>
  <c r="AG94" i="24"/>
  <c r="AG93" i="24"/>
  <c r="AG92" i="24"/>
  <c r="AG91" i="24"/>
  <c r="AG90" i="24"/>
  <c r="AG89" i="24"/>
  <c r="AG88" i="24"/>
  <c r="AG87" i="24"/>
  <c r="AG86" i="24"/>
  <c r="AG85" i="24"/>
  <c r="AG84" i="24"/>
  <c r="AG83" i="24"/>
  <c r="AG82" i="24"/>
  <c r="AG81" i="24"/>
  <c r="AG80" i="24"/>
  <c r="AG79" i="24"/>
  <c r="AG78" i="24"/>
  <c r="AG77" i="24"/>
  <c r="AG76" i="24"/>
  <c r="AG75" i="24"/>
  <c r="AG74" i="24"/>
  <c r="AG73" i="24"/>
  <c r="AG72" i="24"/>
  <c r="AG71" i="24"/>
  <c r="AG70" i="24"/>
  <c r="AG69" i="24"/>
  <c r="AG68" i="24"/>
  <c r="AG67" i="24"/>
  <c r="AG66" i="24"/>
  <c r="AG65" i="24"/>
  <c r="AG64" i="24"/>
  <c r="AG63" i="24"/>
  <c r="AG62" i="24"/>
  <c r="AG61" i="24"/>
  <c r="AG60" i="24"/>
  <c r="AG59" i="24"/>
  <c r="AG58" i="24"/>
  <c r="AG57" i="24"/>
  <c r="AG56" i="24"/>
  <c r="AG55" i="24"/>
  <c r="AG54" i="24"/>
  <c r="AG53" i="24"/>
  <c r="AG52" i="24"/>
  <c r="AG51" i="24"/>
  <c r="AG50" i="24"/>
  <c r="AG49" i="24"/>
  <c r="AG48" i="24"/>
  <c r="AG47" i="24"/>
  <c r="AG46" i="24"/>
  <c r="AG45" i="24"/>
  <c r="AG44" i="24"/>
  <c r="AG43" i="24"/>
  <c r="AG42" i="24"/>
  <c r="AG41" i="24"/>
  <c r="AG40" i="24"/>
  <c r="AG39" i="24"/>
  <c r="AG38" i="24"/>
  <c r="AG37" i="24"/>
  <c r="AG36" i="24"/>
  <c r="AG35" i="24"/>
  <c r="AG34" i="24"/>
  <c r="AG33" i="24"/>
  <c r="AG32" i="24"/>
  <c r="AG31" i="24"/>
  <c r="AG30" i="24"/>
  <c r="AG29" i="24"/>
  <c r="AG28" i="24"/>
  <c r="AG27" i="24"/>
  <c r="AG26" i="24"/>
  <c r="AG25" i="24"/>
  <c r="AG24" i="24"/>
  <c r="AG23" i="24"/>
  <c r="AG22" i="24"/>
  <c r="AG21" i="24"/>
  <c r="AG20" i="24"/>
  <c r="AG19" i="24"/>
  <c r="AG18" i="24"/>
  <c r="AG17" i="24"/>
  <c r="AG16" i="24"/>
  <c r="AG15" i="24"/>
  <c r="AG14" i="24"/>
  <c r="AF5150" i="24"/>
  <c r="AE5150" i="24"/>
  <c r="AD5150" i="24"/>
  <c r="AF5149" i="24"/>
  <c r="AE5149" i="24"/>
  <c r="AD5149" i="24"/>
  <c r="AF5148" i="24"/>
  <c r="AE5148" i="24"/>
  <c r="AD5148" i="24"/>
  <c r="AF5147" i="24"/>
  <c r="AE5147" i="24"/>
  <c r="AD5147" i="24"/>
  <c r="AF5146" i="24"/>
  <c r="AE5146" i="24"/>
  <c r="AD5146" i="24"/>
  <c r="AF5145" i="24"/>
  <c r="AE5145" i="24"/>
  <c r="AD5145" i="24"/>
  <c r="AF5144" i="24"/>
  <c r="AE5144" i="24"/>
  <c r="AD5144" i="24"/>
  <c r="AF5143" i="24"/>
  <c r="AE5143" i="24"/>
  <c r="AD5143" i="24"/>
  <c r="AF5142" i="24"/>
  <c r="AE5142" i="24"/>
  <c r="AD5142" i="24"/>
  <c r="AF5141" i="24"/>
  <c r="AE5141" i="24"/>
  <c r="AD5141" i="24"/>
  <c r="AF5140" i="24"/>
  <c r="AE5140" i="24"/>
  <c r="AD5140" i="24"/>
  <c r="AF5139" i="24"/>
  <c r="AE5139" i="24"/>
  <c r="AD5139" i="24"/>
  <c r="AF5138" i="24"/>
  <c r="AE5138" i="24"/>
  <c r="AD5138" i="24"/>
  <c r="AF5137" i="24"/>
  <c r="AE5137" i="24"/>
  <c r="AD5137" i="24"/>
  <c r="AF5136" i="24"/>
  <c r="AE5136" i="24"/>
  <c r="AD5136" i="24"/>
  <c r="AF5135" i="24"/>
  <c r="AE5135" i="24"/>
  <c r="AD5135" i="24"/>
  <c r="AF5134" i="24"/>
  <c r="AE5134" i="24"/>
  <c r="AD5134" i="24"/>
  <c r="AF5133" i="24"/>
  <c r="AE5133" i="24"/>
  <c r="AD5133" i="24"/>
  <c r="AF5132" i="24"/>
  <c r="AE5132" i="24"/>
  <c r="AD5132" i="24"/>
  <c r="AF5131" i="24"/>
  <c r="AE5131" i="24"/>
  <c r="AD5131" i="24"/>
  <c r="AF5130" i="24"/>
  <c r="AE5130" i="24"/>
  <c r="AD5130" i="24"/>
  <c r="AF5129" i="24"/>
  <c r="AE5129" i="24"/>
  <c r="AD5129" i="24"/>
  <c r="AF5128" i="24"/>
  <c r="AE5128" i="24"/>
  <c r="AD5128" i="24"/>
  <c r="AF5127" i="24"/>
  <c r="AE5127" i="24"/>
  <c r="AD5127" i="24"/>
  <c r="AF5126" i="24"/>
  <c r="AE5126" i="24"/>
  <c r="AD5126" i="24"/>
  <c r="AF5125" i="24"/>
  <c r="AE5125" i="24"/>
  <c r="AD5125" i="24"/>
  <c r="AF5124" i="24"/>
  <c r="AE5124" i="24"/>
  <c r="AD5124" i="24"/>
  <c r="AF5123" i="24"/>
  <c r="AE5123" i="24"/>
  <c r="AD5123" i="24"/>
  <c r="AF5122" i="24"/>
  <c r="AE5122" i="24"/>
  <c r="AD5122" i="24"/>
  <c r="AF5121" i="24"/>
  <c r="AE5121" i="24"/>
  <c r="AD5121" i="24"/>
  <c r="AF5120" i="24"/>
  <c r="AE5120" i="24"/>
  <c r="AD5120" i="24"/>
  <c r="AF5119" i="24"/>
  <c r="AE5119" i="24"/>
  <c r="AD5119" i="24"/>
  <c r="AF5118" i="24"/>
  <c r="AE5118" i="24"/>
  <c r="AD5118" i="24"/>
  <c r="AF5117" i="24"/>
  <c r="AE5117" i="24"/>
  <c r="AD5117" i="24"/>
  <c r="AF5116" i="24"/>
  <c r="AE5116" i="24"/>
  <c r="AD5116" i="24"/>
  <c r="AF5115" i="24"/>
  <c r="AE5115" i="24"/>
  <c r="AD5115" i="24"/>
  <c r="AF5114" i="24"/>
  <c r="AE5114" i="24"/>
  <c r="AD5114" i="24"/>
  <c r="AF5113" i="24"/>
  <c r="AE5113" i="24"/>
  <c r="AD5113" i="24"/>
  <c r="AF5112" i="24"/>
  <c r="AE5112" i="24"/>
  <c r="AD5112" i="24"/>
  <c r="AF5111" i="24"/>
  <c r="AE5111" i="24"/>
  <c r="AD5111" i="24"/>
  <c r="AF5110" i="24"/>
  <c r="AE5110" i="24"/>
  <c r="AD5110" i="24"/>
  <c r="AF5109" i="24"/>
  <c r="AE5109" i="24"/>
  <c r="AD5109" i="24"/>
  <c r="AF5108" i="24"/>
  <c r="AE5108" i="24"/>
  <c r="AD5108" i="24"/>
  <c r="AF5107" i="24"/>
  <c r="AE5107" i="24"/>
  <c r="AD5107" i="24"/>
  <c r="AF5106" i="24"/>
  <c r="AE5106" i="24"/>
  <c r="AD5106" i="24"/>
  <c r="AF5105" i="24"/>
  <c r="AE5105" i="24"/>
  <c r="AD5105" i="24"/>
  <c r="AF5104" i="24"/>
  <c r="AE5104" i="24"/>
  <c r="AD5104" i="24"/>
  <c r="AF5103" i="24"/>
  <c r="AE5103" i="24"/>
  <c r="AD5103" i="24"/>
  <c r="AF5102" i="24"/>
  <c r="AE5102" i="24"/>
  <c r="AD5102" i="24"/>
  <c r="AF5101" i="24"/>
  <c r="AE5101" i="24"/>
  <c r="AD5101" i="24"/>
  <c r="AF5100" i="24"/>
  <c r="AE5100" i="24"/>
  <c r="AD5100" i="24"/>
  <c r="AF5099" i="24"/>
  <c r="AE5099" i="24"/>
  <c r="AD5099" i="24"/>
  <c r="AF5098" i="24"/>
  <c r="AE5098" i="24"/>
  <c r="AD5098" i="24"/>
  <c r="AF5097" i="24"/>
  <c r="AE5097" i="24"/>
  <c r="AD5097" i="24"/>
  <c r="AF5096" i="24"/>
  <c r="AE5096" i="24"/>
  <c r="AD5096" i="24"/>
  <c r="AF5095" i="24"/>
  <c r="AE5095" i="24"/>
  <c r="AD5095" i="24"/>
  <c r="AF5094" i="24"/>
  <c r="AE5094" i="24"/>
  <c r="AD5094" i="24"/>
  <c r="AF5093" i="24"/>
  <c r="AE5093" i="24"/>
  <c r="AD5093" i="24"/>
  <c r="AF5092" i="24"/>
  <c r="AE5092" i="24"/>
  <c r="AD5092" i="24"/>
  <c r="AF5091" i="24"/>
  <c r="AE5091" i="24"/>
  <c r="AD5091" i="24"/>
  <c r="AF5090" i="24"/>
  <c r="AE5090" i="24"/>
  <c r="AD5090" i="24"/>
  <c r="AF5089" i="24"/>
  <c r="AE5089" i="24"/>
  <c r="AD5089" i="24"/>
  <c r="AF5088" i="24"/>
  <c r="AE5088" i="24"/>
  <c r="AD5088" i="24"/>
  <c r="AF5087" i="24"/>
  <c r="AE5087" i="24"/>
  <c r="AD5087" i="24"/>
  <c r="AF5086" i="24"/>
  <c r="AE5086" i="24"/>
  <c r="AD5086" i="24"/>
  <c r="AF5085" i="24"/>
  <c r="AE5085" i="24"/>
  <c r="AD5085" i="24"/>
  <c r="AF5084" i="24"/>
  <c r="AE5084" i="24"/>
  <c r="AD5084" i="24"/>
  <c r="AF5083" i="24"/>
  <c r="AE5083" i="24"/>
  <c r="AD5083" i="24"/>
  <c r="AF5082" i="24"/>
  <c r="AE5082" i="24"/>
  <c r="AD5082" i="24"/>
  <c r="AF5081" i="24"/>
  <c r="AE5081" i="24"/>
  <c r="AD5081" i="24"/>
  <c r="AF5080" i="24"/>
  <c r="AE5080" i="24"/>
  <c r="AD5080" i="24"/>
  <c r="AF5079" i="24"/>
  <c r="AE5079" i="24"/>
  <c r="AD5079" i="24"/>
  <c r="AF5078" i="24"/>
  <c r="AE5078" i="24"/>
  <c r="AD5078" i="24"/>
  <c r="AF5077" i="24"/>
  <c r="AE5077" i="24"/>
  <c r="AD5077" i="24"/>
  <c r="AF5076" i="24"/>
  <c r="AE5076" i="24"/>
  <c r="AD5076" i="24"/>
  <c r="AF5075" i="24"/>
  <c r="AE5075" i="24"/>
  <c r="AD5075" i="24"/>
  <c r="AF5074" i="24"/>
  <c r="AE5074" i="24"/>
  <c r="AD5074" i="24"/>
  <c r="AF5073" i="24"/>
  <c r="AE5073" i="24"/>
  <c r="AD5073" i="24"/>
  <c r="AF5072" i="24"/>
  <c r="AE5072" i="24"/>
  <c r="AD5072" i="24"/>
  <c r="AF5071" i="24"/>
  <c r="AE5071" i="24"/>
  <c r="AD5071" i="24"/>
  <c r="AF5070" i="24"/>
  <c r="AE5070" i="24"/>
  <c r="AD5070" i="24"/>
  <c r="AF5069" i="24"/>
  <c r="AE5069" i="24"/>
  <c r="AD5069" i="24"/>
  <c r="AF5068" i="24"/>
  <c r="AE5068" i="24"/>
  <c r="AD5068" i="24"/>
  <c r="AF5067" i="24"/>
  <c r="AE5067" i="24"/>
  <c r="AD5067" i="24"/>
  <c r="AF5066" i="24"/>
  <c r="AE5066" i="24"/>
  <c r="AD5066" i="24"/>
  <c r="AF5065" i="24"/>
  <c r="AE5065" i="24"/>
  <c r="AD5065" i="24"/>
  <c r="AF5064" i="24"/>
  <c r="AE5064" i="24"/>
  <c r="AD5064" i="24"/>
  <c r="AF5063" i="24"/>
  <c r="AE5063" i="24"/>
  <c r="AD5063" i="24"/>
  <c r="AF5062" i="24"/>
  <c r="AE5062" i="24"/>
  <c r="AD5062" i="24"/>
  <c r="AF5061" i="24"/>
  <c r="AE5061" i="24"/>
  <c r="AD5061" i="24"/>
  <c r="AF5060" i="24"/>
  <c r="AE5060" i="24"/>
  <c r="AD5060" i="24"/>
  <c r="AF5059" i="24"/>
  <c r="AE5059" i="24"/>
  <c r="AD5059" i="24"/>
  <c r="AF5058" i="24"/>
  <c r="AE5058" i="24"/>
  <c r="AD5058" i="24"/>
  <c r="AF5057" i="24"/>
  <c r="AE5057" i="24"/>
  <c r="AD5057" i="24"/>
  <c r="AF5056" i="24"/>
  <c r="AE5056" i="24"/>
  <c r="AD5056" i="24"/>
  <c r="AF5055" i="24"/>
  <c r="AE5055" i="24"/>
  <c r="AD5055" i="24"/>
  <c r="AF5054" i="24"/>
  <c r="AE5054" i="24"/>
  <c r="AD5054" i="24"/>
  <c r="AF5053" i="24"/>
  <c r="AE5053" i="24"/>
  <c r="AD5053" i="24"/>
  <c r="AF5052" i="24"/>
  <c r="AE5052" i="24"/>
  <c r="AD5052" i="24"/>
  <c r="AF5051" i="24"/>
  <c r="AE5051" i="24"/>
  <c r="AD5051" i="24"/>
  <c r="Z5150" i="24"/>
  <c r="Y5150" i="24"/>
  <c r="X5150" i="24"/>
  <c r="W5150" i="24"/>
  <c r="Z5149" i="24"/>
  <c r="Y5149" i="24"/>
  <c r="X5149" i="24"/>
  <c r="W5149" i="24"/>
  <c r="Z5148" i="24"/>
  <c r="Y5148" i="24"/>
  <c r="X5148" i="24"/>
  <c r="W5148" i="24"/>
  <c r="Z5147" i="24"/>
  <c r="Y5147" i="24"/>
  <c r="X5147" i="24"/>
  <c r="W5147" i="24"/>
  <c r="Z5146" i="24"/>
  <c r="Y5146" i="24"/>
  <c r="X5146" i="24"/>
  <c r="W5146" i="24"/>
  <c r="Z5145" i="24"/>
  <c r="Y5145" i="24"/>
  <c r="X5145" i="24"/>
  <c r="W5145" i="24"/>
  <c r="Z5144" i="24"/>
  <c r="Y5144" i="24"/>
  <c r="X5144" i="24"/>
  <c r="W5144" i="24"/>
  <c r="Z5143" i="24"/>
  <c r="Y5143" i="24"/>
  <c r="X5143" i="24"/>
  <c r="W5143" i="24"/>
  <c r="Z5142" i="24"/>
  <c r="Y5142" i="24"/>
  <c r="X5142" i="24"/>
  <c r="W5142" i="24"/>
  <c r="Z5141" i="24"/>
  <c r="Y5141" i="24"/>
  <c r="X5141" i="24"/>
  <c r="W5141" i="24"/>
  <c r="Z5140" i="24"/>
  <c r="Y5140" i="24"/>
  <c r="X5140" i="24"/>
  <c r="W5140" i="24"/>
  <c r="Z5139" i="24"/>
  <c r="Y5139" i="24"/>
  <c r="X5139" i="24"/>
  <c r="W5139" i="24"/>
  <c r="Z5138" i="24"/>
  <c r="Y5138" i="24"/>
  <c r="X5138" i="24"/>
  <c r="W5138" i="24"/>
  <c r="Z5137" i="24"/>
  <c r="Y5137" i="24"/>
  <c r="X5137" i="24"/>
  <c r="W5137" i="24"/>
  <c r="Z5136" i="24"/>
  <c r="Y5136" i="24"/>
  <c r="X5136" i="24"/>
  <c r="W5136" i="24"/>
  <c r="Z5135" i="24"/>
  <c r="Y5135" i="24"/>
  <c r="X5135" i="24"/>
  <c r="W5135" i="24"/>
  <c r="Z5134" i="24"/>
  <c r="Y5134" i="24"/>
  <c r="X5134" i="24"/>
  <c r="W5134" i="24"/>
  <c r="Z5133" i="24"/>
  <c r="Y5133" i="24"/>
  <c r="X5133" i="24"/>
  <c r="W5133" i="24"/>
  <c r="Z5132" i="24"/>
  <c r="Y5132" i="24"/>
  <c r="X5132" i="24"/>
  <c r="W5132" i="24"/>
  <c r="Z5131" i="24"/>
  <c r="Y5131" i="24"/>
  <c r="X5131" i="24"/>
  <c r="W5131" i="24"/>
  <c r="Z5130" i="24"/>
  <c r="Y5130" i="24"/>
  <c r="X5130" i="24"/>
  <c r="W5130" i="24"/>
  <c r="Z5129" i="24"/>
  <c r="Y5129" i="24"/>
  <c r="X5129" i="24"/>
  <c r="W5129" i="24"/>
  <c r="Z5128" i="24"/>
  <c r="Y5128" i="24"/>
  <c r="X5128" i="24"/>
  <c r="W5128" i="24"/>
  <c r="Z5127" i="24"/>
  <c r="Y5127" i="24"/>
  <c r="X5127" i="24"/>
  <c r="W5127" i="24"/>
  <c r="Z5126" i="24"/>
  <c r="Y5126" i="24"/>
  <c r="X5126" i="24"/>
  <c r="W5126" i="24"/>
  <c r="Z5125" i="24"/>
  <c r="Y5125" i="24"/>
  <c r="X5125" i="24"/>
  <c r="W5125" i="24"/>
  <c r="Z5124" i="24"/>
  <c r="Y5124" i="24"/>
  <c r="X5124" i="24"/>
  <c r="W5124" i="24"/>
  <c r="Z5123" i="24"/>
  <c r="Y5123" i="24"/>
  <c r="X5123" i="24"/>
  <c r="W5123" i="24"/>
  <c r="Z5122" i="24"/>
  <c r="Y5122" i="24"/>
  <c r="X5122" i="24"/>
  <c r="W5122" i="24"/>
  <c r="Z5121" i="24"/>
  <c r="Y5121" i="24"/>
  <c r="X5121" i="24"/>
  <c r="W5121" i="24"/>
  <c r="Z5120" i="24"/>
  <c r="Y5120" i="24"/>
  <c r="X5120" i="24"/>
  <c r="W5120" i="24"/>
  <c r="Z5119" i="24"/>
  <c r="Y5119" i="24"/>
  <c r="X5119" i="24"/>
  <c r="W5119" i="24"/>
  <c r="Z5118" i="24"/>
  <c r="Y5118" i="24"/>
  <c r="X5118" i="24"/>
  <c r="W5118" i="24"/>
  <c r="Z5117" i="24"/>
  <c r="Y5117" i="24"/>
  <c r="X5117" i="24"/>
  <c r="W5117" i="24"/>
  <c r="Z5116" i="24"/>
  <c r="Y5116" i="24"/>
  <c r="X5116" i="24"/>
  <c r="W5116" i="24"/>
  <c r="Z5115" i="24"/>
  <c r="Y5115" i="24"/>
  <c r="X5115" i="24"/>
  <c r="W5115" i="24"/>
  <c r="Z5114" i="24"/>
  <c r="Y5114" i="24"/>
  <c r="X5114" i="24"/>
  <c r="W5114" i="24"/>
  <c r="Z5113" i="24"/>
  <c r="Y5113" i="24"/>
  <c r="X5113" i="24"/>
  <c r="W5113" i="24"/>
  <c r="Z5112" i="24"/>
  <c r="Y5112" i="24"/>
  <c r="X5112" i="24"/>
  <c r="W5112" i="24"/>
  <c r="Z5111" i="24"/>
  <c r="Y5111" i="24"/>
  <c r="X5111" i="24"/>
  <c r="W5111" i="24"/>
  <c r="Z5110" i="24"/>
  <c r="Y5110" i="24"/>
  <c r="X5110" i="24"/>
  <c r="W5110" i="24"/>
  <c r="Z5109" i="24"/>
  <c r="Y5109" i="24"/>
  <c r="X5109" i="24"/>
  <c r="W5109" i="24"/>
  <c r="Z5108" i="24"/>
  <c r="Y5108" i="24"/>
  <c r="X5108" i="24"/>
  <c r="W5108" i="24"/>
  <c r="Z5107" i="24"/>
  <c r="Y5107" i="24"/>
  <c r="X5107" i="24"/>
  <c r="W5107" i="24"/>
  <c r="Z5106" i="24"/>
  <c r="Y5106" i="24"/>
  <c r="X5106" i="24"/>
  <c r="W5106" i="24"/>
  <c r="Z5105" i="24"/>
  <c r="Y5105" i="24"/>
  <c r="X5105" i="24"/>
  <c r="W5105" i="24"/>
  <c r="Z5104" i="24"/>
  <c r="Y5104" i="24"/>
  <c r="X5104" i="24"/>
  <c r="W5104" i="24"/>
  <c r="Z5103" i="24"/>
  <c r="Y5103" i="24"/>
  <c r="X5103" i="24"/>
  <c r="W5103" i="24"/>
  <c r="Z5102" i="24"/>
  <c r="Y5102" i="24"/>
  <c r="X5102" i="24"/>
  <c r="W5102" i="24"/>
  <c r="Z5101" i="24"/>
  <c r="Y5101" i="24"/>
  <c r="X5101" i="24"/>
  <c r="W5101" i="24"/>
  <c r="Z5100" i="24"/>
  <c r="Y5100" i="24"/>
  <c r="X5100" i="24"/>
  <c r="W5100" i="24"/>
  <c r="Z5099" i="24"/>
  <c r="Y5099" i="24"/>
  <c r="X5099" i="24"/>
  <c r="W5099" i="24"/>
  <c r="Z5098" i="24"/>
  <c r="Y5098" i="24"/>
  <c r="X5098" i="24"/>
  <c r="W5098" i="24"/>
  <c r="Z5097" i="24"/>
  <c r="Y5097" i="24"/>
  <c r="X5097" i="24"/>
  <c r="W5097" i="24"/>
  <c r="Z5096" i="24"/>
  <c r="Y5096" i="24"/>
  <c r="X5096" i="24"/>
  <c r="W5096" i="24"/>
  <c r="Z5095" i="24"/>
  <c r="Y5095" i="24"/>
  <c r="X5095" i="24"/>
  <c r="W5095" i="24"/>
  <c r="Z5094" i="24"/>
  <c r="Y5094" i="24"/>
  <c r="X5094" i="24"/>
  <c r="W5094" i="24"/>
  <c r="Z5093" i="24"/>
  <c r="Y5093" i="24"/>
  <c r="X5093" i="24"/>
  <c r="W5093" i="24"/>
  <c r="Z5092" i="24"/>
  <c r="Y5092" i="24"/>
  <c r="X5092" i="24"/>
  <c r="W5092" i="24"/>
  <c r="Z5091" i="24"/>
  <c r="Y5091" i="24"/>
  <c r="X5091" i="24"/>
  <c r="W5091" i="24"/>
  <c r="Z5090" i="24"/>
  <c r="Y5090" i="24"/>
  <c r="X5090" i="24"/>
  <c r="W5090" i="24"/>
  <c r="Z5089" i="24"/>
  <c r="Y5089" i="24"/>
  <c r="X5089" i="24"/>
  <c r="W5089" i="24"/>
  <c r="Z5088" i="24"/>
  <c r="Y5088" i="24"/>
  <c r="X5088" i="24"/>
  <c r="W5088" i="24"/>
  <c r="Z5087" i="24"/>
  <c r="Y5087" i="24"/>
  <c r="X5087" i="24"/>
  <c r="W5087" i="24"/>
  <c r="Z5086" i="24"/>
  <c r="Y5086" i="24"/>
  <c r="X5086" i="24"/>
  <c r="W5086" i="24"/>
  <c r="Z5085" i="24"/>
  <c r="Y5085" i="24"/>
  <c r="X5085" i="24"/>
  <c r="W5085" i="24"/>
  <c r="Z5084" i="24"/>
  <c r="Y5084" i="24"/>
  <c r="X5084" i="24"/>
  <c r="W5084" i="24"/>
  <c r="Z5083" i="24"/>
  <c r="Y5083" i="24"/>
  <c r="X5083" i="24"/>
  <c r="W5083" i="24"/>
  <c r="Z5082" i="24"/>
  <c r="Y5082" i="24"/>
  <c r="X5082" i="24"/>
  <c r="W5082" i="24"/>
  <c r="Z5081" i="24"/>
  <c r="Y5081" i="24"/>
  <c r="X5081" i="24"/>
  <c r="W5081" i="24"/>
  <c r="Z5080" i="24"/>
  <c r="Y5080" i="24"/>
  <c r="X5080" i="24"/>
  <c r="W5080" i="24"/>
  <c r="Z5079" i="24"/>
  <c r="Y5079" i="24"/>
  <c r="X5079" i="24"/>
  <c r="W5079" i="24"/>
  <c r="Z5078" i="24"/>
  <c r="Y5078" i="24"/>
  <c r="X5078" i="24"/>
  <c r="W5078" i="24"/>
  <c r="Z5077" i="24"/>
  <c r="Y5077" i="24"/>
  <c r="X5077" i="24"/>
  <c r="W5077" i="24"/>
  <c r="Z5076" i="24"/>
  <c r="Y5076" i="24"/>
  <c r="X5076" i="24"/>
  <c r="W5076" i="24"/>
  <c r="Z5075" i="24"/>
  <c r="Y5075" i="24"/>
  <c r="X5075" i="24"/>
  <c r="W5075" i="24"/>
  <c r="Z5074" i="24"/>
  <c r="Y5074" i="24"/>
  <c r="X5074" i="24"/>
  <c r="W5074" i="24"/>
  <c r="Z5073" i="24"/>
  <c r="Y5073" i="24"/>
  <c r="X5073" i="24"/>
  <c r="W5073" i="24"/>
  <c r="Z5072" i="24"/>
  <c r="Y5072" i="24"/>
  <c r="X5072" i="24"/>
  <c r="W5072" i="24"/>
  <c r="Z5071" i="24"/>
  <c r="Y5071" i="24"/>
  <c r="X5071" i="24"/>
  <c r="W5071" i="24"/>
  <c r="Z5070" i="24"/>
  <c r="Y5070" i="24"/>
  <c r="X5070" i="24"/>
  <c r="W5070" i="24"/>
  <c r="Z5069" i="24"/>
  <c r="Y5069" i="24"/>
  <c r="X5069" i="24"/>
  <c r="W5069" i="24"/>
  <c r="Z5068" i="24"/>
  <c r="Y5068" i="24"/>
  <c r="X5068" i="24"/>
  <c r="W5068" i="24"/>
  <c r="Z5067" i="24"/>
  <c r="Y5067" i="24"/>
  <c r="X5067" i="24"/>
  <c r="W5067" i="24"/>
  <c r="Z5066" i="24"/>
  <c r="Y5066" i="24"/>
  <c r="X5066" i="24"/>
  <c r="W5066" i="24"/>
  <c r="Z5065" i="24"/>
  <c r="Y5065" i="24"/>
  <c r="X5065" i="24"/>
  <c r="W5065" i="24"/>
  <c r="Z5064" i="24"/>
  <c r="Y5064" i="24"/>
  <c r="X5064" i="24"/>
  <c r="W5064" i="24"/>
  <c r="Z5063" i="24"/>
  <c r="Y5063" i="24"/>
  <c r="X5063" i="24"/>
  <c r="W5063" i="24"/>
  <c r="Z5062" i="24"/>
  <c r="Y5062" i="24"/>
  <c r="X5062" i="24"/>
  <c r="W5062" i="24"/>
  <c r="Z5061" i="24"/>
  <c r="Y5061" i="24"/>
  <c r="X5061" i="24"/>
  <c r="W5061" i="24"/>
  <c r="Z5060" i="24"/>
  <c r="Y5060" i="24"/>
  <c r="X5060" i="24"/>
  <c r="W5060" i="24"/>
  <c r="Z5059" i="24"/>
  <c r="Y5059" i="24"/>
  <c r="X5059" i="24"/>
  <c r="W5059" i="24"/>
  <c r="Z5058" i="24"/>
  <c r="Y5058" i="24"/>
  <c r="X5058" i="24"/>
  <c r="W5058" i="24"/>
  <c r="Z5057" i="24"/>
  <c r="Y5057" i="24"/>
  <c r="X5057" i="24"/>
  <c r="W5057" i="24"/>
  <c r="Z5056" i="24"/>
  <c r="Y5056" i="24"/>
  <c r="X5056" i="24"/>
  <c r="W5056" i="24"/>
  <c r="Z5055" i="24"/>
  <c r="Y5055" i="24"/>
  <c r="X5055" i="24"/>
  <c r="W5055" i="24"/>
  <c r="Z5054" i="24"/>
  <c r="Y5054" i="24"/>
  <c r="X5054" i="24"/>
  <c r="W5054" i="24"/>
  <c r="Z5053" i="24"/>
  <c r="Y5053" i="24"/>
  <c r="X5053" i="24"/>
  <c r="W5053" i="24"/>
  <c r="Z5052" i="24"/>
  <c r="Y5052" i="24"/>
  <c r="X5052" i="24"/>
  <c r="W5052" i="24"/>
  <c r="Z5051" i="24"/>
  <c r="Y5051" i="24"/>
  <c r="X5051" i="24"/>
  <c r="W5051" i="24"/>
  <c r="AF5050" i="24"/>
  <c r="AE5050" i="24"/>
  <c r="AD5050" i="24"/>
  <c r="Z5050" i="24"/>
  <c r="Y5050" i="24"/>
  <c r="X5050" i="24"/>
  <c r="W5050" i="24"/>
  <c r="AF5038" i="24"/>
  <c r="AE5038" i="24"/>
  <c r="AD5038" i="24"/>
  <c r="AF5037" i="24"/>
  <c r="AE5037" i="24"/>
  <c r="AD5037" i="24"/>
  <c r="AF5036" i="24"/>
  <c r="AE5036" i="24"/>
  <c r="AD5036" i="24"/>
  <c r="AF5035" i="24"/>
  <c r="AE5035" i="24"/>
  <c r="AD5035" i="24"/>
  <c r="AF5034" i="24"/>
  <c r="AE5034" i="24"/>
  <c r="AD5034" i="24"/>
  <c r="AF5033" i="24"/>
  <c r="AE5033" i="24"/>
  <c r="AD5033" i="24"/>
  <c r="AF5032" i="24"/>
  <c r="AE5032" i="24"/>
  <c r="AD5032" i="24"/>
  <c r="AF5031" i="24"/>
  <c r="AE5031" i="24"/>
  <c r="AD5031" i="24"/>
  <c r="AF5030" i="24"/>
  <c r="AE5030" i="24"/>
  <c r="AD5030" i="24"/>
  <c r="AF5029" i="24"/>
  <c r="AE5029" i="24"/>
  <c r="AD5029" i="24"/>
  <c r="AF5028" i="24"/>
  <c r="AE5028" i="24"/>
  <c r="AD5028" i="24"/>
  <c r="AF5027" i="24"/>
  <c r="AE5027" i="24"/>
  <c r="AD5027" i="24"/>
  <c r="AF5026" i="24"/>
  <c r="AE5026" i="24"/>
  <c r="AD5026" i="24"/>
  <c r="AF5025" i="24"/>
  <c r="AE5025" i="24"/>
  <c r="AD5025" i="24"/>
  <c r="AF5024" i="24"/>
  <c r="AE5024" i="24"/>
  <c r="AD5024" i="24"/>
  <c r="AF5023" i="24"/>
  <c r="AE5023" i="24"/>
  <c r="AD5023" i="24"/>
  <c r="AF5022" i="24"/>
  <c r="AE5022" i="24"/>
  <c r="AD5022" i="24"/>
  <c r="AF5021" i="24"/>
  <c r="AE5021" i="24"/>
  <c r="AD5021" i="24"/>
  <c r="AF5020" i="24"/>
  <c r="AE5020" i="24"/>
  <c r="AD5020" i="24"/>
  <c r="AF5019" i="24"/>
  <c r="AE5019" i="24"/>
  <c r="AD5019" i="24"/>
  <c r="AF5018" i="24"/>
  <c r="AE5018" i="24"/>
  <c r="AD5018" i="24"/>
  <c r="AF5017" i="24"/>
  <c r="AE5017" i="24"/>
  <c r="AD5017" i="24"/>
  <c r="AF5016" i="24"/>
  <c r="AE5016" i="24"/>
  <c r="AD5016" i="24"/>
  <c r="AF5015" i="24"/>
  <c r="AE5015" i="24"/>
  <c r="AD5015" i="24"/>
  <c r="AF5014" i="24"/>
  <c r="AE5014" i="24"/>
  <c r="AD5014" i="24"/>
  <c r="AF5013" i="24"/>
  <c r="AE5013" i="24"/>
  <c r="AD5013" i="24"/>
  <c r="AF5012" i="24"/>
  <c r="AE5012" i="24"/>
  <c r="AD5012" i="24"/>
  <c r="AF5011" i="24"/>
  <c r="AE5011" i="24"/>
  <c r="AD5011" i="24"/>
  <c r="AF5010" i="24"/>
  <c r="AE5010" i="24"/>
  <c r="AD5010" i="24"/>
  <c r="AF5009" i="24"/>
  <c r="AE5009" i="24"/>
  <c r="AD5009" i="24"/>
  <c r="AF5008" i="24"/>
  <c r="AE5008" i="24"/>
  <c r="AD5008" i="24"/>
  <c r="AF5007" i="24"/>
  <c r="AE5007" i="24"/>
  <c r="AD5007" i="24"/>
  <c r="AF5006" i="24"/>
  <c r="AE5006" i="24"/>
  <c r="AD5006" i="24"/>
  <c r="AF5005" i="24"/>
  <c r="AE5005" i="24"/>
  <c r="AD5005" i="24"/>
  <c r="AF5004" i="24"/>
  <c r="AE5004" i="24"/>
  <c r="AD5004" i="24"/>
  <c r="AF5003" i="24"/>
  <c r="AE5003" i="24"/>
  <c r="AD5003" i="24"/>
  <c r="AF5002" i="24"/>
  <c r="AE5002" i="24"/>
  <c r="AD5002" i="24"/>
  <c r="AF5001" i="24"/>
  <c r="AE5001" i="24"/>
  <c r="AD5001" i="24"/>
  <c r="AF5000" i="24"/>
  <c r="AE5000" i="24"/>
  <c r="AD5000" i="24"/>
  <c r="AF4999" i="24"/>
  <c r="AE4999" i="24"/>
  <c r="AD4999" i="24"/>
  <c r="AF4998" i="24"/>
  <c r="AE4998" i="24"/>
  <c r="AD4998" i="24"/>
  <c r="AF4997" i="24"/>
  <c r="AE4997" i="24"/>
  <c r="AD4997" i="24"/>
  <c r="AF4996" i="24"/>
  <c r="AE4996" i="24"/>
  <c r="AD4996" i="24"/>
  <c r="AF4995" i="24"/>
  <c r="AE4995" i="24"/>
  <c r="AD4995" i="24"/>
  <c r="AF4994" i="24"/>
  <c r="AE4994" i="24"/>
  <c r="AD4994" i="24"/>
  <c r="AF4993" i="24"/>
  <c r="AE4993" i="24"/>
  <c r="AD4993" i="24"/>
  <c r="AF4992" i="24"/>
  <c r="AE4992" i="24"/>
  <c r="AD4992" i="24"/>
  <c r="AF4991" i="24"/>
  <c r="AE4991" i="24"/>
  <c r="AD4991" i="24"/>
  <c r="AF4990" i="24"/>
  <c r="AE4990" i="24"/>
  <c r="AD4990" i="24"/>
  <c r="AF4989" i="24"/>
  <c r="AE4989" i="24"/>
  <c r="AD4989" i="24"/>
  <c r="AF4988" i="24"/>
  <c r="AE4988" i="24"/>
  <c r="AD4988" i="24"/>
  <c r="AF4987" i="24"/>
  <c r="AE4987" i="24"/>
  <c r="AD4987" i="24"/>
  <c r="AF4986" i="24"/>
  <c r="AE4986" i="24"/>
  <c r="AD4986" i="24"/>
  <c r="AF4985" i="24"/>
  <c r="AE4985" i="24"/>
  <c r="AD4985" i="24"/>
  <c r="AF4984" i="24"/>
  <c r="AE4984" i="24"/>
  <c r="AD4984" i="24"/>
  <c r="AF4983" i="24"/>
  <c r="AE4983" i="24"/>
  <c r="AD4983" i="24"/>
  <c r="AF4982" i="24"/>
  <c r="AE4982" i="24"/>
  <c r="AD4982" i="24"/>
  <c r="AF4981" i="24"/>
  <c r="AE4981" i="24"/>
  <c r="AD4981" i="24"/>
  <c r="AF4980" i="24"/>
  <c r="AE4980" i="24"/>
  <c r="AD4980" i="24"/>
  <c r="AF4979" i="24"/>
  <c r="AE4979" i="24"/>
  <c r="AD4979" i="24"/>
  <c r="AF4978" i="24"/>
  <c r="AE4978" i="24"/>
  <c r="AD4978" i="24"/>
  <c r="AF4977" i="24"/>
  <c r="AE4977" i="24"/>
  <c r="AD4977" i="24"/>
  <c r="AF4976" i="24"/>
  <c r="AE4976" i="24"/>
  <c r="AD4976" i="24"/>
  <c r="AF4975" i="24"/>
  <c r="AE4975" i="24"/>
  <c r="AD4975" i="24"/>
  <c r="AF4974" i="24"/>
  <c r="AE4974" i="24"/>
  <c r="AD4974" i="24"/>
  <c r="AF4973" i="24"/>
  <c r="AE4973" i="24"/>
  <c r="AD4973" i="24"/>
  <c r="AF4972" i="24"/>
  <c r="AE4972" i="24"/>
  <c r="AD4972" i="24"/>
  <c r="AF4971" i="24"/>
  <c r="AE4971" i="24"/>
  <c r="AD4971" i="24"/>
  <c r="AF4970" i="24"/>
  <c r="AE4970" i="24"/>
  <c r="AD4970" i="24"/>
  <c r="AF4969" i="24"/>
  <c r="AE4969" i="24"/>
  <c r="AD4969" i="24"/>
  <c r="AF4968" i="24"/>
  <c r="AE4968" i="24"/>
  <c r="AD4968" i="24"/>
  <c r="AF4967" i="24"/>
  <c r="AE4967" i="24"/>
  <c r="AD4967" i="24"/>
  <c r="AF4966" i="24"/>
  <c r="AE4966" i="24"/>
  <c r="AD4966" i="24"/>
  <c r="AF4965" i="24"/>
  <c r="AE4965" i="24"/>
  <c r="AD4965" i="24"/>
  <c r="AF4964" i="24"/>
  <c r="AE4964" i="24"/>
  <c r="AD4964" i="24"/>
  <c r="AF4963" i="24"/>
  <c r="AE4963" i="24"/>
  <c r="AD4963" i="24"/>
  <c r="AF4962" i="24"/>
  <c r="AE4962" i="24"/>
  <c r="AD4962" i="24"/>
  <c r="AF4961" i="24"/>
  <c r="AE4961" i="24"/>
  <c r="AD4961" i="24"/>
  <c r="AF4960" i="24"/>
  <c r="AE4960" i="24"/>
  <c r="AD4960" i="24"/>
  <c r="AF4959" i="24"/>
  <c r="AE4959" i="24"/>
  <c r="AD4959" i="24"/>
  <c r="AF4958" i="24"/>
  <c r="AE4958" i="24"/>
  <c r="AD4958" i="24"/>
  <c r="AF4957" i="24"/>
  <c r="AE4957" i="24"/>
  <c r="AD4957" i="24"/>
  <c r="AF4956" i="24"/>
  <c r="AE4956" i="24"/>
  <c r="AD4956" i="24"/>
  <c r="AF4955" i="24"/>
  <c r="AE4955" i="24"/>
  <c r="AD4955" i="24"/>
  <c r="AF4954" i="24"/>
  <c r="AE4954" i="24"/>
  <c r="AD4954" i="24"/>
  <c r="AF4953" i="24"/>
  <c r="AE4953" i="24"/>
  <c r="AD4953" i="24"/>
  <c r="AF4952" i="24"/>
  <c r="AE4952" i="24"/>
  <c r="AD4952" i="24"/>
  <c r="AF4951" i="24"/>
  <c r="AE4951" i="24"/>
  <c r="AD4951" i="24"/>
  <c r="AF4950" i="24"/>
  <c r="AE4950" i="24"/>
  <c r="AD4950" i="24"/>
  <c r="AF4949" i="24"/>
  <c r="AE4949" i="24"/>
  <c r="AD4949" i="24"/>
  <c r="AF4948" i="24"/>
  <c r="AE4948" i="24"/>
  <c r="AD4948" i="24"/>
  <c r="AF4947" i="24"/>
  <c r="AE4947" i="24"/>
  <c r="AD4947" i="24"/>
  <c r="AF4946" i="24"/>
  <c r="AE4946" i="24"/>
  <c r="AD4946" i="24"/>
  <c r="AF4945" i="24"/>
  <c r="AE4945" i="24"/>
  <c r="AD4945" i="24"/>
  <c r="AF4944" i="24"/>
  <c r="AE4944" i="24"/>
  <c r="AD4944" i="24"/>
  <c r="AF4943" i="24"/>
  <c r="AE4943" i="24"/>
  <c r="AD4943" i="24"/>
  <c r="AF4942" i="24"/>
  <c r="AE4942" i="24"/>
  <c r="AD4942" i="24"/>
  <c r="AF4941" i="24"/>
  <c r="AE4941" i="24"/>
  <c r="AD4941" i="24"/>
  <c r="AF4940" i="24"/>
  <c r="AE4940" i="24"/>
  <c r="AD4940" i="24"/>
  <c r="AF4939" i="24"/>
  <c r="AE4939" i="24"/>
  <c r="AD4939" i="24"/>
  <c r="Z5038" i="24"/>
  <c r="Y5038" i="24"/>
  <c r="X5038" i="24"/>
  <c r="W5038" i="24"/>
  <c r="Z5037" i="24"/>
  <c r="Y5037" i="24"/>
  <c r="X5037" i="24"/>
  <c r="W5037" i="24"/>
  <c r="Z5036" i="24"/>
  <c r="Y5036" i="24"/>
  <c r="X5036" i="24"/>
  <c r="W5036" i="24"/>
  <c r="Z5035" i="24"/>
  <c r="Y5035" i="24"/>
  <c r="X5035" i="24"/>
  <c r="W5035" i="24"/>
  <c r="Z5034" i="24"/>
  <c r="Y5034" i="24"/>
  <c r="X5034" i="24"/>
  <c r="W5034" i="24"/>
  <c r="Z5033" i="24"/>
  <c r="Y5033" i="24"/>
  <c r="X5033" i="24"/>
  <c r="W5033" i="24"/>
  <c r="Z5032" i="24"/>
  <c r="Y5032" i="24"/>
  <c r="X5032" i="24"/>
  <c r="W5032" i="24"/>
  <c r="Z5031" i="24"/>
  <c r="Y5031" i="24"/>
  <c r="X5031" i="24"/>
  <c r="W5031" i="24"/>
  <c r="Z5030" i="24"/>
  <c r="Y5030" i="24"/>
  <c r="X5030" i="24"/>
  <c r="W5030" i="24"/>
  <c r="Z5029" i="24"/>
  <c r="Y5029" i="24"/>
  <c r="X5029" i="24"/>
  <c r="W5029" i="24"/>
  <c r="Z5028" i="24"/>
  <c r="Y5028" i="24"/>
  <c r="X5028" i="24"/>
  <c r="W5028" i="24"/>
  <c r="Z5027" i="24"/>
  <c r="Y5027" i="24"/>
  <c r="X5027" i="24"/>
  <c r="W5027" i="24"/>
  <c r="Z5026" i="24"/>
  <c r="Y5026" i="24"/>
  <c r="X5026" i="24"/>
  <c r="W5026" i="24"/>
  <c r="Z5025" i="24"/>
  <c r="Y5025" i="24"/>
  <c r="X5025" i="24"/>
  <c r="W5025" i="24"/>
  <c r="Z5024" i="24"/>
  <c r="Y5024" i="24"/>
  <c r="X5024" i="24"/>
  <c r="W5024" i="24"/>
  <c r="Z5023" i="24"/>
  <c r="Y5023" i="24"/>
  <c r="X5023" i="24"/>
  <c r="W5023" i="24"/>
  <c r="Z5022" i="24"/>
  <c r="Y5022" i="24"/>
  <c r="X5022" i="24"/>
  <c r="W5022" i="24"/>
  <c r="Z5021" i="24"/>
  <c r="Y5021" i="24"/>
  <c r="X5021" i="24"/>
  <c r="W5021" i="24"/>
  <c r="Z5020" i="24"/>
  <c r="Y5020" i="24"/>
  <c r="X5020" i="24"/>
  <c r="W5020" i="24"/>
  <c r="Z5019" i="24"/>
  <c r="Y5019" i="24"/>
  <c r="X5019" i="24"/>
  <c r="W5019" i="24"/>
  <c r="Z5018" i="24"/>
  <c r="Y5018" i="24"/>
  <c r="X5018" i="24"/>
  <c r="W5018" i="24"/>
  <c r="Z5017" i="24"/>
  <c r="Y5017" i="24"/>
  <c r="X5017" i="24"/>
  <c r="W5017" i="24"/>
  <c r="Z5016" i="24"/>
  <c r="Y5016" i="24"/>
  <c r="X5016" i="24"/>
  <c r="W5016" i="24"/>
  <c r="Z5015" i="24"/>
  <c r="Y5015" i="24"/>
  <c r="X5015" i="24"/>
  <c r="W5015" i="24"/>
  <c r="Z5014" i="24"/>
  <c r="Y5014" i="24"/>
  <c r="X5014" i="24"/>
  <c r="W5014" i="24"/>
  <c r="Z5013" i="24"/>
  <c r="Y5013" i="24"/>
  <c r="X5013" i="24"/>
  <c r="W5013" i="24"/>
  <c r="Z5012" i="24"/>
  <c r="Y5012" i="24"/>
  <c r="X5012" i="24"/>
  <c r="W5012" i="24"/>
  <c r="Z5011" i="24"/>
  <c r="Y5011" i="24"/>
  <c r="X5011" i="24"/>
  <c r="W5011" i="24"/>
  <c r="Z5010" i="24"/>
  <c r="Y5010" i="24"/>
  <c r="X5010" i="24"/>
  <c r="W5010" i="24"/>
  <c r="Z5009" i="24"/>
  <c r="Y5009" i="24"/>
  <c r="X5009" i="24"/>
  <c r="W5009" i="24"/>
  <c r="Z5008" i="24"/>
  <c r="Y5008" i="24"/>
  <c r="X5008" i="24"/>
  <c r="W5008" i="24"/>
  <c r="Z5007" i="24"/>
  <c r="Y5007" i="24"/>
  <c r="X5007" i="24"/>
  <c r="W5007" i="24"/>
  <c r="Z5006" i="24"/>
  <c r="Y5006" i="24"/>
  <c r="X5006" i="24"/>
  <c r="W5006" i="24"/>
  <c r="Z5005" i="24"/>
  <c r="Y5005" i="24"/>
  <c r="X5005" i="24"/>
  <c r="W5005" i="24"/>
  <c r="Z5004" i="24"/>
  <c r="Y5004" i="24"/>
  <c r="X5004" i="24"/>
  <c r="W5004" i="24"/>
  <c r="Z5003" i="24"/>
  <c r="Y5003" i="24"/>
  <c r="X5003" i="24"/>
  <c r="W5003" i="24"/>
  <c r="Z5002" i="24"/>
  <c r="Y5002" i="24"/>
  <c r="X5002" i="24"/>
  <c r="W5002" i="24"/>
  <c r="Z5001" i="24"/>
  <c r="Y5001" i="24"/>
  <c r="X5001" i="24"/>
  <c r="W5001" i="24"/>
  <c r="Z5000" i="24"/>
  <c r="Y5000" i="24"/>
  <c r="X5000" i="24"/>
  <c r="W5000" i="24"/>
  <c r="Z4999" i="24"/>
  <c r="Y4999" i="24"/>
  <c r="X4999" i="24"/>
  <c r="W4999" i="24"/>
  <c r="Z4998" i="24"/>
  <c r="Y4998" i="24"/>
  <c r="X4998" i="24"/>
  <c r="W4998" i="24"/>
  <c r="Z4997" i="24"/>
  <c r="Y4997" i="24"/>
  <c r="X4997" i="24"/>
  <c r="W4997" i="24"/>
  <c r="Z4996" i="24"/>
  <c r="Y4996" i="24"/>
  <c r="X4996" i="24"/>
  <c r="W4996" i="24"/>
  <c r="Z4995" i="24"/>
  <c r="Y4995" i="24"/>
  <c r="X4995" i="24"/>
  <c r="W4995" i="24"/>
  <c r="Z4994" i="24"/>
  <c r="Y4994" i="24"/>
  <c r="X4994" i="24"/>
  <c r="W4994" i="24"/>
  <c r="Z4993" i="24"/>
  <c r="Y4993" i="24"/>
  <c r="X4993" i="24"/>
  <c r="W4993" i="24"/>
  <c r="Z4992" i="24"/>
  <c r="Y4992" i="24"/>
  <c r="X4992" i="24"/>
  <c r="W4992" i="24"/>
  <c r="Z4991" i="24"/>
  <c r="Y4991" i="24"/>
  <c r="X4991" i="24"/>
  <c r="W4991" i="24"/>
  <c r="Z4990" i="24"/>
  <c r="Y4990" i="24"/>
  <c r="X4990" i="24"/>
  <c r="W4990" i="24"/>
  <c r="Z4989" i="24"/>
  <c r="Y4989" i="24"/>
  <c r="X4989" i="24"/>
  <c r="W4989" i="24"/>
  <c r="Z4988" i="24"/>
  <c r="Y4988" i="24"/>
  <c r="X4988" i="24"/>
  <c r="W4988" i="24"/>
  <c r="Z4987" i="24"/>
  <c r="Y4987" i="24"/>
  <c r="X4987" i="24"/>
  <c r="W4987" i="24"/>
  <c r="Z4986" i="24"/>
  <c r="Y4986" i="24"/>
  <c r="X4986" i="24"/>
  <c r="W4986" i="24"/>
  <c r="Z4985" i="24"/>
  <c r="Y4985" i="24"/>
  <c r="X4985" i="24"/>
  <c r="W4985" i="24"/>
  <c r="Z4984" i="24"/>
  <c r="Y4984" i="24"/>
  <c r="X4984" i="24"/>
  <c r="W4984" i="24"/>
  <c r="Z4983" i="24"/>
  <c r="Y4983" i="24"/>
  <c r="X4983" i="24"/>
  <c r="W4983" i="24"/>
  <c r="Z4982" i="24"/>
  <c r="Y4982" i="24"/>
  <c r="X4982" i="24"/>
  <c r="W4982" i="24"/>
  <c r="Z4981" i="24"/>
  <c r="Y4981" i="24"/>
  <c r="X4981" i="24"/>
  <c r="W4981" i="24"/>
  <c r="Z4980" i="24"/>
  <c r="Y4980" i="24"/>
  <c r="X4980" i="24"/>
  <c r="W4980" i="24"/>
  <c r="Z4979" i="24"/>
  <c r="Y4979" i="24"/>
  <c r="X4979" i="24"/>
  <c r="W4979" i="24"/>
  <c r="Z4978" i="24"/>
  <c r="Y4978" i="24"/>
  <c r="X4978" i="24"/>
  <c r="W4978" i="24"/>
  <c r="Z4977" i="24"/>
  <c r="Y4977" i="24"/>
  <c r="X4977" i="24"/>
  <c r="W4977" i="24"/>
  <c r="Z4976" i="24"/>
  <c r="Y4976" i="24"/>
  <c r="X4976" i="24"/>
  <c r="W4976" i="24"/>
  <c r="Z4975" i="24"/>
  <c r="Y4975" i="24"/>
  <c r="X4975" i="24"/>
  <c r="W4975" i="24"/>
  <c r="Z4974" i="24"/>
  <c r="Y4974" i="24"/>
  <c r="X4974" i="24"/>
  <c r="W4974" i="24"/>
  <c r="Z4973" i="24"/>
  <c r="Y4973" i="24"/>
  <c r="X4973" i="24"/>
  <c r="W4973" i="24"/>
  <c r="Z4972" i="24"/>
  <c r="Y4972" i="24"/>
  <c r="X4972" i="24"/>
  <c r="W4972" i="24"/>
  <c r="Z4971" i="24"/>
  <c r="Y4971" i="24"/>
  <c r="X4971" i="24"/>
  <c r="W4971" i="24"/>
  <c r="Z4970" i="24"/>
  <c r="Y4970" i="24"/>
  <c r="X4970" i="24"/>
  <c r="W4970" i="24"/>
  <c r="Z4969" i="24"/>
  <c r="Y4969" i="24"/>
  <c r="X4969" i="24"/>
  <c r="W4969" i="24"/>
  <c r="Z4968" i="24"/>
  <c r="Y4968" i="24"/>
  <c r="X4968" i="24"/>
  <c r="W4968" i="24"/>
  <c r="Z4967" i="24"/>
  <c r="Y4967" i="24"/>
  <c r="X4967" i="24"/>
  <c r="W4967" i="24"/>
  <c r="Z4966" i="24"/>
  <c r="Y4966" i="24"/>
  <c r="X4966" i="24"/>
  <c r="W4966" i="24"/>
  <c r="Z4965" i="24"/>
  <c r="Y4965" i="24"/>
  <c r="X4965" i="24"/>
  <c r="W4965" i="24"/>
  <c r="Z4964" i="24"/>
  <c r="Y4964" i="24"/>
  <c r="X4964" i="24"/>
  <c r="W4964" i="24"/>
  <c r="Z4963" i="24"/>
  <c r="Y4963" i="24"/>
  <c r="X4963" i="24"/>
  <c r="W4963" i="24"/>
  <c r="Z4962" i="24"/>
  <c r="Y4962" i="24"/>
  <c r="X4962" i="24"/>
  <c r="W4962" i="24"/>
  <c r="Z4961" i="24"/>
  <c r="Y4961" i="24"/>
  <c r="X4961" i="24"/>
  <c r="W4961" i="24"/>
  <c r="Z4960" i="24"/>
  <c r="Y4960" i="24"/>
  <c r="X4960" i="24"/>
  <c r="W4960" i="24"/>
  <c r="Z4959" i="24"/>
  <c r="Y4959" i="24"/>
  <c r="X4959" i="24"/>
  <c r="W4959" i="24"/>
  <c r="Z4958" i="24"/>
  <c r="Y4958" i="24"/>
  <c r="X4958" i="24"/>
  <c r="W4958" i="24"/>
  <c r="Z4957" i="24"/>
  <c r="Y4957" i="24"/>
  <c r="X4957" i="24"/>
  <c r="W4957" i="24"/>
  <c r="Z4956" i="24"/>
  <c r="Y4956" i="24"/>
  <c r="X4956" i="24"/>
  <c r="W4956" i="24"/>
  <c r="Z4955" i="24"/>
  <c r="Y4955" i="24"/>
  <c r="X4955" i="24"/>
  <c r="W4955" i="24"/>
  <c r="Z4954" i="24"/>
  <c r="Y4954" i="24"/>
  <c r="X4954" i="24"/>
  <c r="W4954" i="24"/>
  <c r="Z4953" i="24"/>
  <c r="Y4953" i="24"/>
  <c r="X4953" i="24"/>
  <c r="W4953" i="24"/>
  <c r="Z4952" i="24"/>
  <c r="Y4952" i="24"/>
  <c r="X4952" i="24"/>
  <c r="W4952" i="24"/>
  <c r="Z4951" i="24"/>
  <c r="Y4951" i="24"/>
  <c r="X4951" i="24"/>
  <c r="W4951" i="24"/>
  <c r="Z4950" i="24"/>
  <c r="Y4950" i="24"/>
  <c r="X4950" i="24"/>
  <c r="W4950" i="24"/>
  <c r="Z4949" i="24"/>
  <c r="Y4949" i="24"/>
  <c r="X4949" i="24"/>
  <c r="W4949" i="24"/>
  <c r="Z4948" i="24"/>
  <c r="Y4948" i="24"/>
  <c r="X4948" i="24"/>
  <c r="W4948" i="24"/>
  <c r="Z4947" i="24"/>
  <c r="Y4947" i="24"/>
  <c r="X4947" i="24"/>
  <c r="W4947" i="24"/>
  <c r="Z4946" i="24"/>
  <c r="Y4946" i="24"/>
  <c r="X4946" i="24"/>
  <c r="W4946" i="24"/>
  <c r="Z4945" i="24"/>
  <c r="Y4945" i="24"/>
  <c r="X4945" i="24"/>
  <c r="W4945" i="24"/>
  <c r="Z4944" i="24"/>
  <c r="Y4944" i="24"/>
  <c r="X4944" i="24"/>
  <c r="W4944" i="24"/>
  <c r="Z4943" i="24"/>
  <c r="Y4943" i="24"/>
  <c r="X4943" i="24"/>
  <c r="W4943" i="24"/>
  <c r="Z4942" i="24"/>
  <c r="Y4942" i="24"/>
  <c r="X4942" i="24"/>
  <c r="W4942" i="24"/>
  <c r="Z4941" i="24"/>
  <c r="Y4941" i="24"/>
  <c r="X4941" i="24"/>
  <c r="W4941" i="24"/>
  <c r="Z4940" i="24"/>
  <c r="Y4940" i="24"/>
  <c r="X4940" i="24"/>
  <c r="W4940" i="24"/>
  <c r="Z4939" i="24"/>
  <c r="Y4939" i="24"/>
  <c r="X4939" i="24"/>
  <c r="W4939" i="24"/>
  <c r="AF4938" i="24"/>
  <c r="AE4938" i="24"/>
  <c r="AD4938" i="24"/>
  <c r="Z4938" i="24"/>
  <c r="Y4938" i="24"/>
  <c r="X4938" i="24"/>
  <c r="W4938" i="24"/>
  <c r="AF4926" i="24"/>
  <c r="AE4926" i="24"/>
  <c r="AD4926" i="24"/>
  <c r="AF4925" i="24"/>
  <c r="AE4925" i="24"/>
  <c r="AD4925" i="24"/>
  <c r="AF4924" i="24"/>
  <c r="AE4924" i="24"/>
  <c r="AD4924" i="24"/>
  <c r="AF4923" i="24"/>
  <c r="AE4923" i="24"/>
  <c r="AD4923" i="24"/>
  <c r="AF4922" i="24"/>
  <c r="AE4922" i="24"/>
  <c r="AD4922" i="24"/>
  <c r="AF4921" i="24"/>
  <c r="AE4921" i="24"/>
  <c r="AD4921" i="24"/>
  <c r="AF4920" i="24"/>
  <c r="AE4920" i="24"/>
  <c r="AD4920" i="24"/>
  <c r="AF4919" i="24"/>
  <c r="AE4919" i="24"/>
  <c r="AD4919" i="24"/>
  <c r="AF4918" i="24"/>
  <c r="AE4918" i="24"/>
  <c r="AD4918" i="24"/>
  <c r="AF4917" i="24"/>
  <c r="AE4917" i="24"/>
  <c r="AD4917" i="24"/>
  <c r="AF4916" i="24"/>
  <c r="AE4916" i="24"/>
  <c r="AD4916" i="24"/>
  <c r="AF4915" i="24"/>
  <c r="AE4915" i="24"/>
  <c r="AD4915" i="24"/>
  <c r="AF4914" i="24"/>
  <c r="AE4914" i="24"/>
  <c r="AD4914" i="24"/>
  <c r="AF4913" i="24"/>
  <c r="AE4913" i="24"/>
  <c r="AD4913" i="24"/>
  <c r="AF4912" i="24"/>
  <c r="AE4912" i="24"/>
  <c r="AD4912" i="24"/>
  <c r="AF4911" i="24"/>
  <c r="AE4911" i="24"/>
  <c r="AD4911" i="24"/>
  <c r="AF4910" i="24"/>
  <c r="AE4910" i="24"/>
  <c r="AD4910" i="24"/>
  <c r="AF4909" i="24"/>
  <c r="AE4909" i="24"/>
  <c r="AD4909" i="24"/>
  <c r="AF4908" i="24"/>
  <c r="AE4908" i="24"/>
  <c r="AD4908" i="24"/>
  <c r="AF4907" i="24"/>
  <c r="AE4907" i="24"/>
  <c r="AD4907" i="24"/>
  <c r="AF4906" i="24"/>
  <c r="AE4906" i="24"/>
  <c r="AD4906" i="24"/>
  <c r="AF4905" i="24"/>
  <c r="AE4905" i="24"/>
  <c r="AD4905" i="24"/>
  <c r="AF4904" i="24"/>
  <c r="AE4904" i="24"/>
  <c r="AD4904" i="24"/>
  <c r="AF4903" i="24"/>
  <c r="AE4903" i="24"/>
  <c r="AD4903" i="24"/>
  <c r="AF4902" i="24"/>
  <c r="AE4902" i="24"/>
  <c r="AD4902" i="24"/>
  <c r="AF4901" i="24"/>
  <c r="AE4901" i="24"/>
  <c r="AD4901" i="24"/>
  <c r="AF4900" i="24"/>
  <c r="AE4900" i="24"/>
  <c r="AD4900" i="24"/>
  <c r="AF4899" i="24"/>
  <c r="AE4899" i="24"/>
  <c r="AD4899" i="24"/>
  <c r="AF4898" i="24"/>
  <c r="AE4898" i="24"/>
  <c r="AD4898" i="24"/>
  <c r="AF4897" i="24"/>
  <c r="AE4897" i="24"/>
  <c r="AD4897" i="24"/>
  <c r="AF4896" i="24"/>
  <c r="AE4896" i="24"/>
  <c r="AD4896" i="24"/>
  <c r="AF4895" i="24"/>
  <c r="AE4895" i="24"/>
  <c r="AD4895" i="24"/>
  <c r="AF4894" i="24"/>
  <c r="AE4894" i="24"/>
  <c r="AD4894" i="24"/>
  <c r="AF4893" i="24"/>
  <c r="AE4893" i="24"/>
  <c r="AD4893" i="24"/>
  <c r="AF4892" i="24"/>
  <c r="AE4892" i="24"/>
  <c r="AD4892" i="24"/>
  <c r="AF4891" i="24"/>
  <c r="AE4891" i="24"/>
  <c r="AD4891" i="24"/>
  <c r="AF4890" i="24"/>
  <c r="AE4890" i="24"/>
  <c r="AD4890" i="24"/>
  <c r="AF4889" i="24"/>
  <c r="AE4889" i="24"/>
  <c r="AD4889" i="24"/>
  <c r="AF4888" i="24"/>
  <c r="AE4888" i="24"/>
  <c r="AD4888" i="24"/>
  <c r="AF4887" i="24"/>
  <c r="AE4887" i="24"/>
  <c r="AD4887" i="24"/>
  <c r="AF4886" i="24"/>
  <c r="AE4886" i="24"/>
  <c r="AD4886" i="24"/>
  <c r="AF4885" i="24"/>
  <c r="AE4885" i="24"/>
  <c r="AD4885" i="24"/>
  <c r="AF4884" i="24"/>
  <c r="AE4884" i="24"/>
  <c r="AD4884" i="24"/>
  <c r="AF4883" i="24"/>
  <c r="AE4883" i="24"/>
  <c r="AD4883" i="24"/>
  <c r="AF4882" i="24"/>
  <c r="AE4882" i="24"/>
  <c r="AD4882" i="24"/>
  <c r="AF4881" i="24"/>
  <c r="AE4881" i="24"/>
  <c r="AD4881" i="24"/>
  <c r="AF4880" i="24"/>
  <c r="AE4880" i="24"/>
  <c r="AD4880" i="24"/>
  <c r="AF4879" i="24"/>
  <c r="AE4879" i="24"/>
  <c r="AD4879" i="24"/>
  <c r="AF4878" i="24"/>
  <c r="AE4878" i="24"/>
  <c r="AD4878" i="24"/>
  <c r="AF4877" i="24"/>
  <c r="AE4877" i="24"/>
  <c r="AD4877" i="24"/>
  <c r="AF4876" i="24"/>
  <c r="AE4876" i="24"/>
  <c r="AD4876" i="24"/>
  <c r="AF4875" i="24"/>
  <c r="AE4875" i="24"/>
  <c r="AD4875" i="24"/>
  <c r="AF4874" i="24"/>
  <c r="AE4874" i="24"/>
  <c r="AD4874" i="24"/>
  <c r="AF4873" i="24"/>
  <c r="AE4873" i="24"/>
  <c r="AD4873" i="24"/>
  <c r="AF4872" i="24"/>
  <c r="AE4872" i="24"/>
  <c r="AD4872" i="24"/>
  <c r="AF4871" i="24"/>
  <c r="AE4871" i="24"/>
  <c r="AD4871" i="24"/>
  <c r="AF4870" i="24"/>
  <c r="AE4870" i="24"/>
  <c r="AD4870" i="24"/>
  <c r="AF4869" i="24"/>
  <c r="AE4869" i="24"/>
  <c r="AD4869" i="24"/>
  <c r="AF4868" i="24"/>
  <c r="AE4868" i="24"/>
  <c r="AD4868" i="24"/>
  <c r="AF4867" i="24"/>
  <c r="AE4867" i="24"/>
  <c r="AD4867" i="24"/>
  <c r="AF4866" i="24"/>
  <c r="AE4866" i="24"/>
  <c r="AD4866" i="24"/>
  <c r="AF4865" i="24"/>
  <c r="AE4865" i="24"/>
  <c r="AD4865" i="24"/>
  <c r="AF4864" i="24"/>
  <c r="AE4864" i="24"/>
  <c r="AD4864" i="24"/>
  <c r="AF4863" i="24"/>
  <c r="AE4863" i="24"/>
  <c r="AD4863" i="24"/>
  <c r="AF4862" i="24"/>
  <c r="AE4862" i="24"/>
  <c r="AD4862" i="24"/>
  <c r="AF4861" i="24"/>
  <c r="AE4861" i="24"/>
  <c r="AD4861" i="24"/>
  <c r="AF4860" i="24"/>
  <c r="AE4860" i="24"/>
  <c r="AD4860" i="24"/>
  <c r="AF4859" i="24"/>
  <c r="AE4859" i="24"/>
  <c r="AD4859" i="24"/>
  <c r="AF4858" i="24"/>
  <c r="AE4858" i="24"/>
  <c r="AD4858" i="24"/>
  <c r="AF4857" i="24"/>
  <c r="AE4857" i="24"/>
  <c r="AD4857" i="24"/>
  <c r="AF4856" i="24"/>
  <c r="AE4856" i="24"/>
  <c r="AD4856" i="24"/>
  <c r="AF4855" i="24"/>
  <c r="AE4855" i="24"/>
  <c r="AD4855" i="24"/>
  <c r="AF4854" i="24"/>
  <c r="AE4854" i="24"/>
  <c r="AD4854" i="24"/>
  <c r="AF4853" i="24"/>
  <c r="AE4853" i="24"/>
  <c r="AD4853" i="24"/>
  <c r="AF4852" i="24"/>
  <c r="AE4852" i="24"/>
  <c r="AD4852" i="24"/>
  <c r="AF4851" i="24"/>
  <c r="AE4851" i="24"/>
  <c r="AD4851" i="24"/>
  <c r="AF4850" i="24"/>
  <c r="AE4850" i="24"/>
  <c r="AD4850" i="24"/>
  <c r="AF4849" i="24"/>
  <c r="AE4849" i="24"/>
  <c r="AD4849" i="24"/>
  <c r="AF4848" i="24"/>
  <c r="AE4848" i="24"/>
  <c r="AD4848" i="24"/>
  <c r="AF4847" i="24"/>
  <c r="AE4847" i="24"/>
  <c r="AD4847" i="24"/>
  <c r="AF4846" i="24"/>
  <c r="AE4846" i="24"/>
  <c r="AD4846" i="24"/>
  <c r="AF4845" i="24"/>
  <c r="AE4845" i="24"/>
  <c r="AD4845" i="24"/>
  <c r="AF4844" i="24"/>
  <c r="AE4844" i="24"/>
  <c r="AD4844" i="24"/>
  <c r="AF4843" i="24"/>
  <c r="AE4843" i="24"/>
  <c r="AD4843" i="24"/>
  <c r="AF4842" i="24"/>
  <c r="AE4842" i="24"/>
  <c r="AD4842" i="24"/>
  <c r="AF4841" i="24"/>
  <c r="AE4841" i="24"/>
  <c r="AD4841" i="24"/>
  <c r="AF4840" i="24"/>
  <c r="AE4840" i="24"/>
  <c r="AD4840" i="24"/>
  <c r="AF4839" i="24"/>
  <c r="AE4839" i="24"/>
  <c r="AD4839" i="24"/>
  <c r="AF4838" i="24"/>
  <c r="AE4838" i="24"/>
  <c r="AD4838" i="24"/>
  <c r="AF4837" i="24"/>
  <c r="AE4837" i="24"/>
  <c r="AD4837" i="24"/>
  <c r="AF4836" i="24"/>
  <c r="AE4836" i="24"/>
  <c r="AD4836" i="24"/>
  <c r="AF4835" i="24"/>
  <c r="AE4835" i="24"/>
  <c r="AD4835" i="24"/>
  <c r="AF4834" i="24"/>
  <c r="AE4834" i="24"/>
  <c r="AD4834" i="24"/>
  <c r="AF4833" i="24"/>
  <c r="AE4833" i="24"/>
  <c r="AD4833" i="24"/>
  <c r="AF4832" i="24"/>
  <c r="AE4832" i="24"/>
  <c r="AD4832" i="24"/>
  <c r="AF4831" i="24"/>
  <c r="AE4831" i="24"/>
  <c r="AD4831" i="24"/>
  <c r="AF4830" i="24"/>
  <c r="AE4830" i="24"/>
  <c r="AD4830" i="24"/>
  <c r="AF4829" i="24"/>
  <c r="AE4829" i="24"/>
  <c r="AD4829" i="24"/>
  <c r="AF4828" i="24"/>
  <c r="AE4828" i="24"/>
  <c r="AD4828" i="24"/>
  <c r="AF4827" i="24"/>
  <c r="AE4827" i="24"/>
  <c r="AD4827" i="24"/>
  <c r="Z4926" i="24"/>
  <c r="Y4926" i="24"/>
  <c r="X4926" i="24"/>
  <c r="W4926" i="24"/>
  <c r="Z4925" i="24"/>
  <c r="Y4925" i="24"/>
  <c r="X4925" i="24"/>
  <c r="W4925" i="24"/>
  <c r="Z4924" i="24"/>
  <c r="Y4924" i="24"/>
  <c r="X4924" i="24"/>
  <c r="W4924" i="24"/>
  <c r="Z4923" i="24"/>
  <c r="Y4923" i="24"/>
  <c r="X4923" i="24"/>
  <c r="W4923" i="24"/>
  <c r="Z4922" i="24"/>
  <c r="Y4922" i="24"/>
  <c r="X4922" i="24"/>
  <c r="W4922" i="24"/>
  <c r="Z4921" i="24"/>
  <c r="Y4921" i="24"/>
  <c r="X4921" i="24"/>
  <c r="W4921" i="24"/>
  <c r="Z4920" i="24"/>
  <c r="Y4920" i="24"/>
  <c r="X4920" i="24"/>
  <c r="W4920" i="24"/>
  <c r="Z4919" i="24"/>
  <c r="Y4919" i="24"/>
  <c r="X4919" i="24"/>
  <c r="W4919" i="24"/>
  <c r="Z4918" i="24"/>
  <c r="Y4918" i="24"/>
  <c r="X4918" i="24"/>
  <c r="W4918" i="24"/>
  <c r="Z4917" i="24"/>
  <c r="Y4917" i="24"/>
  <c r="X4917" i="24"/>
  <c r="W4917" i="24"/>
  <c r="Z4916" i="24"/>
  <c r="Y4916" i="24"/>
  <c r="X4916" i="24"/>
  <c r="W4916" i="24"/>
  <c r="Z4915" i="24"/>
  <c r="Y4915" i="24"/>
  <c r="X4915" i="24"/>
  <c r="W4915" i="24"/>
  <c r="Z4914" i="24"/>
  <c r="Y4914" i="24"/>
  <c r="X4914" i="24"/>
  <c r="W4914" i="24"/>
  <c r="Z4913" i="24"/>
  <c r="Y4913" i="24"/>
  <c r="X4913" i="24"/>
  <c r="W4913" i="24"/>
  <c r="Z4912" i="24"/>
  <c r="Y4912" i="24"/>
  <c r="X4912" i="24"/>
  <c r="W4912" i="24"/>
  <c r="Z4911" i="24"/>
  <c r="Y4911" i="24"/>
  <c r="X4911" i="24"/>
  <c r="W4911" i="24"/>
  <c r="Z4910" i="24"/>
  <c r="Y4910" i="24"/>
  <c r="X4910" i="24"/>
  <c r="W4910" i="24"/>
  <c r="Z4909" i="24"/>
  <c r="Y4909" i="24"/>
  <c r="X4909" i="24"/>
  <c r="W4909" i="24"/>
  <c r="Z4908" i="24"/>
  <c r="Y4908" i="24"/>
  <c r="X4908" i="24"/>
  <c r="W4908" i="24"/>
  <c r="Z4907" i="24"/>
  <c r="Y4907" i="24"/>
  <c r="X4907" i="24"/>
  <c r="W4907" i="24"/>
  <c r="Z4906" i="24"/>
  <c r="Y4906" i="24"/>
  <c r="X4906" i="24"/>
  <c r="W4906" i="24"/>
  <c r="Z4905" i="24"/>
  <c r="Y4905" i="24"/>
  <c r="X4905" i="24"/>
  <c r="W4905" i="24"/>
  <c r="Z4904" i="24"/>
  <c r="Y4904" i="24"/>
  <c r="X4904" i="24"/>
  <c r="W4904" i="24"/>
  <c r="Z4903" i="24"/>
  <c r="Y4903" i="24"/>
  <c r="X4903" i="24"/>
  <c r="W4903" i="24"/>
  <c r="Z4902" i="24"/>
  <c r="Y4902" i="24"/>
  <c r="X4902" i="24"/>
  <c r="W4902" i="24"/>
  <c r="Z4901" i="24"/>
  <c r="Y4901" i="24"/>
  <c r="X4901" i="24"/>
  <c r="W4901" i="24"/>
  <c r="Z4900" i="24"/>
  <c r="Y4900" i="24"/>
  <c r="X4900" i="24"/>
  <c r="W4900" i="24"/>
  <c r="Z4899" i="24"/>
  <c r="Y4899" i="24"/>
  <c r="X4899" i="24"/>
  <c r="W4899" i="24"/>
  <c r="Z4898" i="24"/>
  <c r="Y4898" i="24"/>
  <c r="X4898" i="24"/>
  <c r="W4898" i="24"/>
  <c r="Z4897" i="24"/>
  <c r="Y4897" i="24"/>
  <c r="X4897" i="24"/>
  <c r="W4897" i="24"/>
  <c r="Z4896" i="24"/>
  <c r="Y4896" i="24"/>
  <c r="X4896" i="24"/>
  <c r="W4896" i="24"/>
  <c r="Z4895" i="24"/>
  <c r="Y4895" i="24"/>
  <c r="X4895" i="24"/>
  <c r="W4895" i="24"/>
  <c r="Z4894" i="24"/>
  <c r="Y4894" i="24"/>
  <c r="X4894" i="24"/>
  <c r="W4894" i="24"/>
  <c r="Z4893" i="24"/>
  <c r="Y4893" i="24"/>
  <c r="X4893" i="24"/>
  <c r="W4893" i="24"/>
  <c r="Z4892" i="24"/>
  <c r="Y4892" i="24"/>
  <c r="X4892" i="24"/>
  <c r="W4892" i="24"/>
  <c r="Z4891" i="24"/>
  <c r="Y4891" i="24"/>
  <c r="X4891" i="24"/>
  <c r="W4891" i="24"/>
  <c r="Z4890" i="24"/>
  <c r="Y4890" i="24"/>
  <c r="X4890" i="24"/>
  <c r="W4890" i="24"/>
  <c r="Z4889" i="24"/>
  <c r="Y4889" i="24"/>
  <c r="X4889" i="24"/>
  <c r="W4889" i="24"/>
  <c r="Z4888" i="24"/>
  <c r="Y4888" i="24"/>
  <c r="X4888" i="24"/>
  <c r="W4888" i="24"/>
  <c r="Z4887" i="24"/>
  <c r="Y4887" i="24"/>
  <c r="X4887" i="24"/>
  <c r="W4887" i="24"/>
  <c r="Z4886" i="24"/>
  <c r="Y4886" i="24"/>
  <c r="X4886" i="24"/>
  <c r="W4886" i="24"/>
  <c r="Z4885" i="24"/>
  <c r="Y4885" i="24"/>
  <c r="X4885" i="24"/>
  <c r="W4885" i="24"/>
  <c r="Z4884" i="24"/>
  <c r="Y4884" i="24"/>
  <c r="X4884" i="24"/>
  <c r="W4884" i="24"/>
  <c r="Z4883" i="24"/>
  <c r="Y4883" i="24"/>
  <c r="X4883" i="24"/>
  <c r="W4883" i="24"/>
  <c r="Z4882" i="24"/>
  <c r="Y4882" i="24"/>
  <c r="X4882" i="24"/>
  <c r="W4882" i="24"/>
  <c r="Z4881" i="24"/>
  <c r="Y4881" i="24"/>
  <c r="X4881" i="24"/>
  <c r="W4881" i="24"/>
  <c r="Z4880" i="24"/>
  <c r="Y4880" i="24"/>
  <c r="X4880" i="24"/>
  <c r="W4880" i="24"/>
  <c r="Z4879" i="24"/>
  <c r="Y4879" i="24"/>
  <c r="X4879" i="24"/>
  <c r="W4879" i="24"/>
  <c r="Z4878" i="24"/>
  <c r="Y4878" i="24"/>
  <c r="X4878" i="24"/>
  <c r="W4878" i="24"/>
  <c r="Z4877" i="24"/>
  <c r="Y4877" i="24"/>
  <c r="X4877" i="24"/>
  <c r="W4877" i="24"/>
  <c r="Z4876" i="24"/>
  <c r="Y4876" i="24"/>
  <c r="X4876" i="24"/>
  <c r="W4876" i="24"/>
  <c r="Z4875" i="24"/>
  <c r="Y4875" i="24"/>
  <c r="X4875" i="24"/>
  <c r="W4875" i="24"/>
  <c r="Z4874" i="24"/>
  <c r="Y4874" i="24"/>
  <c r="X4874" i="24"/>
  <c r="W4874" i="24"/>
  <c r="Z4873" i="24"/>
  <c r="Y4873" i="24"/>
  <c r="X4873" i="24"/>
  <c r="W4873" i="24"/>
  <c r="Z4872" i="24"/>
  <c r="Y4872" i="24"/>
  <c r="X4872" i="24"/>
  <c r="W4872" i="24"/>
  <c r="Z4871" i="24"/>
  <c r="Y4871" i="24"/>
  <c r="X4871" i="24"/>
  <c r="W4871" i="24"/>
  <c r="Z4870" i="24"/>
  <c r="Y4870" i="24"/>
  <c r="X4870" i="24"/>
  <c r="W4870" i="24"/>
  <c r="Z4869" i="24"/>
  <c r="Y4869" i="24"/>
  <c r="X4869" i="24"/>
  <c r="W4869" i="24"/>
  <c r="Z4868" i="24"/>
  <c r="Y4868" i="24"/>
  <c r="X4868" i="24"/>
  <c r="W4868" i="24"/>
  <c r="Z4867" i="24"/>
  <c r="Y4867" i="24"/>
  <c r="X4867" i="24"/>
  <c r="W4867" i="24"/>
  <c r="Z4866" i="24"/>
  <c r="Y4866" i="24"/>
  <c r="X4866" i="24"/>
  <c r="W4866" i="24"/>
  <c r="Z4865" i="24"/>
  <c r="Y4865" i="24"/>
  <c r="X4865" i="24"/>
  <c r="W4865" i="24"/>
  <c r="Z4864" i="24"/>
  <c r="Y4864" i="24"/>
  <c r="X4864" i="24"/>
  <c r="W4864" i="24"/>
  <c r="Z4863" i="24"/>
  <c r="Y4863" i="24"/>
  <c r="X4863" i="24"/>
  <c r="W4863" i="24"/>
  <c r="Z4862" i="24"/>
  <c r="Y4862" i="24"/>
  <c r="X4862" i="24"/>
  <c r="W4862" i="24"/>
  <c r="Z4861" i="24"/>
  <c r="Y4861" i="24"/>
  <c r="X4861" i="24"/>
  <c r="W4861" i="24"/>
  <c r="Z4860" i="24"/>
  <c r="Y4860" i="24"/>
  <c r="X4860" i="24"/>
  <c r="W4860" i="24"/>
  <c r="Z4859" i="24"/>
  <c r="Y4859" i="24"/>
  <c r="X4859" i="24"/>
  <c r="W4859" i="24"/>
  <c r="Z4858" i="24"/>
  <c r="Y4858" i="24"/>
  <c r="X4858" i="24"/>
  <c r="W4858" i="24"/>
  <c r="Z4857" i="24"/>
  <c r="Y4857" i="24"/>
  <c r="X4857" i="24"/>
  <c r="W4857" i="24"/>
  <c r="Z4856" i="24"/>
  <c r="Y4856" i="24"/>
  <c r="X4856" i="24"/>
  <c r="W4856" i="24"/>
  <c r="Z4855" i="24"/>
  <c r="Y4855" i="24"/>
  <c r="X4855" i="24"/>
  <c r="W4855" i="24"/>
  <c r="Z4854" i="24"/>
  <c r="Y4854" i="24"/>
  <c r="X4854" i="24"/>
  <c r="W4854" i="24"/>
  <c r="Z4853" i="24"/>
  <c r="Y4853" i="24"/>
  <c r="X4853" i="24"/>
  <c r="W4853" i="24"/>
  <c r="Z4852" i="24"/>
  <c r="Y4852" i="24"/>
  <c r="X4852" i="24"/>
  <c r="W4852" i="24"/>
  <c r="Z4851" i="24"/>
  <c r="Y4851" i="24"/>
  <c r="X4851" i="24"/>
  <c r="W4851" i="24"/>
  <c r="Z4850" i="24"/>
  <c r="Y4850" i="24"/>
  <c r="X4850" i="24"/>
  <c r="W4850" i="24"/>
  <c r="Z4849" i="24"/>
  <c r="Y4849" i="24"/>
  <c r="X4849" i="24"/>
  <c r="W4849" i="24"/>
  <c r="Z4848" i="24"/>
  <c r="Y4848" i="24"/>
  <c r="X4848" i="24"/>
  <c r="W4848" i="24"/>
  <c r="Z4847" i="24"/>
  <c r="Y4847" i="24"/>
  <c r="X4847" i="24"/>
  <c r="W4847" i="24"/>
  <c r="Z4846" i="24"/>
  <c r="Y4846" i="24"/>
  <c r="X4846" i="24"/>
  <c r="W4846" i="24"/>
  <c r="Z4845" i="24"/>
  <c r="Y4845" i="24"/>
  <c r="X4845" i="24"/>
  <c r="W4845" i="24"/>
  <c r="Z4844" i="24"/>
  <c r="Y4844" i="24"/>
  <c r="X4844" i="24"/>
  <c r="W4844" i="24"/>
  <c r="Z4843" i="24"/>
  <c r="Y4843" i="24"/>
  <c r="X4843" i="24"/>
  <c r="W4843" i="24"/>
  <c r="Z4842" i="24"/>
  <c r="Y4842" i="24"/>
  <c r="X4842" i="24"/>
  <c r="W4842" i="24"/>
  <c r="Z4841" i="24"/>
  <c r="Y4841" i="24"/>
  <c r="X4841" i="24"/>
  <c r="W4841" i="24"/>
  <c r="Z4840" i="24"/>
  <c r="Y4840" i="24"/>
  <c r="X4840" i="24"/>
  <c r="W4840" i="24"/>
  <c r="Z4839" i="24"/>
  <c r="Y4839" i="24"/>
  <c r="X4839" i="24"/>
  <c r="W4839" i="24"/>
  <c r="Z4838" i="24"/>
  <c r="Y4838" i="24"/>
  <c r="X4838" i="24"/>
  <c r="W4838" i="24"/>
  <c r="Z4837" i="24"/>
  <c r="Y4837" i="24"/>
  <c r="X4837" i="24"/>
  <c r="W4837" i="24"/>
  <c r="Z4836" i="24"/>
  <c r="Y4836" i="24"/>
  <c r="X4836" i="24"/>
  <c r="W4836" i="24"/>
  <c r="Z4835" i="24"/>
  <c r="Y4835" i="24"/>
  <c r="X4835" i="24"/>
  <c r="W4835" i="24"/>
  <c r="Z4834" i="24"/>
  <c r="Y4834" i="24"/>
  <c r="X4834" i="24"/>
  <c r="W4834" i="24"/>
  <c r="Z4833" i="24"/>
  <c r="Y4833" i="24"/>
  <c r="X4833" i="24"/>
  <c r="W4833" i="24"/>
  <c r="Z4832" i="24"/>
  <c r="Y4832" i="24"/>
  <c r="X4832" i="24"/>
  <c r="W4832" i="24"/>
  <c r="Z4831" i="24"/>
  <c r="Y4831" i="24"/>
  <c r="X4831" i="24"/>
  <c r="W4831" i="24"/>
  <c r="Z4830" i="24"/>
  <c r="Y4830" i="24"/>
  <c r="X4830" i="24"/>
  <c r="W4830" i="24"/>
  <c r="Z4829" i="24"/>
  <c r="Y4829" i="24"/>
  <c r="X4829" i="24"/>
  <c r="W4829" i="24"/>
  <c r="Z4828" i="24"/>
  <c r="Y4828" i="24"/>
  <c r="X4828" i="24"/>
  <c r="W4828" i="24"/>
  <c r="Z4827" i="24"/>
  <c r="Y4827" i="24"/>
  <c r="X4827" i="24"/>
  <c r="W4827" i="24"/>
  <c r="AF4826" i="24"/>
  <c r="AE4826" i="24"/>
  <c r="AD4826" i="24"/>
  <c r="Z4826" i="24"/>
  <c r="Y4826" i="24"/>
  <c r="X4826" i="24"/>
  <c r="W4826" i="24"/>
  <c r="AF4814" i="24"/>
  <c r="AE4814" i="24"/>
  <c r="AD4814" i="24"/>
  <c r="AF4813" i="24"/>
  <c r="AE4813" i="24"/>
  <c r="AD4813" i="24"/>
  <c r="AF4812" i="24"/>
  <c r="AE4812" i="24"/>
  <c r="AD4812" i="24"/>
  <c r="AF4811" i="24"/>
  <c r="AE4811" i="24"/>
  <c r="AD4811" i="24"/>
  <c r="AF4810" i="24"/>
  <c r="AE4810" i="24"/>
  <c r="AD4810" i="24"/>
  <c r="AF4809" i="24"/>
  <c r="AE4809" i="24"/>
  <c r="AD4809" i="24"/>
  <c r="AF4808" i="24"/>
  <c r="AE4808" i="24"/>
  <c r="AD4808" i="24"/>
  <c r="AF4807" i="24"/>
  <c r="AE4807" i="24"/>
  <c r="AD4807" i="24"/>
  <c r="AF4806" i="24"/>
  <c r="AE4806" i="24"/>
  <c r="AD4806" i="24"/>
  <c r="AF4805" i="24"/>
  <c r="AE4805" i="24"/>
  <c r="AD4805" i="24"/>
  <c r="AF4804" i="24"/>
  <c r="AE4804" i="24"/>
  <c r="AD4804" i="24"/>
  <c r="AF4803" i="24"/>
  <c r="AE4803" i="24"/>
  <c r="AD4803" i="24"/>
  <c r="AF4802" i="24"/>
  <c r="AE4802" i="24"/>
  <c r="AD4802" i="24"/>
  <c r="AF4801" i="24"/>
  <c r="AE4801" i="24"/>
  <c r="AD4801" i="24"/>
  <c r="AF4800" i="24"/>
  <c r="AE4800" i="24"/>
  <c r="AD4800" i="24"/>
  <c r="AF4799" i="24"/>
  <c r="AE4799" i="24"/>
  <c r="AD4799" i="24"/>
  <c r="AF4798" i="24"/>
  <c r="AE4798" i="24"/>
  <c r="AD4798" i="24"/>
  <c r="AF4797" i="24"/>
  <c r="AE4797" i="24"/>
  <c r="AD4797" i="24"/>
  <c r="AF4796" i="24"/>
  <c r="AE4796" i="24"/>
  <c r="AD4796" i="24"/>
  <c r="AF4795" i="24"/>
  <c r="AE4795" i="24"/>
  <c r="AD4795" i="24"/>
  <c r="AF4794" i="24"/>
  <c r="AE4794" i="24"/>
  <c r="AD4794" i="24"/>
  <c r="AF4793" i="24"/>
  <c r="AE4793" i="24"/>
  <c r="AD4793" i="24"/>
  <c r="AF4792" i="24"/>
  <c r="AE4792" i="24"/>
  <c r="AD4792" i="24"/>
  <c r="AF4791" i="24"/>
  <c r="AE4791" i="24"/>
  <c r="AD4791" i="24"/>
  <c r="AF4790" i="24"/>
  <c r="AE4790" i="24"/>
  <c r="AD4790" i="24"/>
  <c r="AF4789" i="24"/>
  <c r="AE4789" i="24"/>
  <c r="AD4789" i="24"/>
  <c r="AF4788" i="24"/>
  <c r="AE4788" i="24"/>
  <c r="AD4788" i="24"/>
  <c r="AF4787" i="24"/>
  <c r="AE4787" i="24"/>
  <c r="AD4787" i="24"/>
  <c r="AF4786" i="24"/>
  <c r="AE4786" i="24"/>
  <c r="AD4786" i="24"/>
  <c r="AF4785" i="24"/>
  <c r="AE4785" i="24"/>
  <c r="AD4785" i="24"/>
  <c r="AF4784" i="24"/>
  <c r="AE4784" i="24"/>
  <c r="AD4784" i="24"/>
  <c r="AF4783" i="24"/>
  <c r="AE4783" i="24"/>
  <c r="AD4783" i="24"/>
  <c r="AF4782" i="24"/>
  <c r="AE4782" i="24"/>
  <c r="AD4782" i="24"/>
  <c r="AF4781" i="24"/>
  <c r="AE4781" i="24"/>
  <c r="AD4781" i="24"/>
  <c r="AF4780" i="24"/>
  <c r="AE4780" i="24"/>
  <c r="AD4780" i="24"/>
  <c r="AF4779" i="24"/>
  <c r="AE4779" i="24"/>
  <c r="AD4779" i="24"/>
  <c r="AF4778" i="24"/>
  <c r="AE4778" i="24"/>
  <c r="AD4778" i="24"/>
  <c r="AF4777" i="24"/>
  <c r="AE4777" i="24"/>
  <c r="AD4777" i="24"/>
  <c r="AF4776" i="24"/>
  <c r="AE4776" i="24"/>
  <c r="AD4776" i="24"/>
  <c r="AF4775" i="24"/>
  <c r="AE4775" i="24"/>
  <c r="AD4775" i="24"/>
  <c r="AF4774" i="24"/>
  <c r="AE4774" i="24"/>
  <c r="AD4774" i="24"/>
  <c r="AF4773" i="24"/>
  <c r="AE4773" i="24"/>
  <c r="AD4773" i="24"/>
  <c r="AF4772" i="24"/>
  <c r="AE4772" i="24"/>
  <c r="AD4772" i="24"/>
  <c r="AF4771" i="24"/>
  <c r="AE4771" i="24"/>
  <c r="AD4771" i="24"/>
  <c r="AF4770" i="24"/>
  <c r="AE4770" i="24"/>
  <c r="AD4770" i="24"/>
  <c r="AF4769" i="24"/>
  <c r="AE4769" i="24"/>
  <c r="AD4769" i="24"/>
  <c r="AF4768" i="24"/>
  <c r="AE4768" i="24"/>
  <c r="AD4768" i="24"/>
  <c r="AF4767" i="24"/>
  <c r="AE4767" i="24"/>
  <c r="AD4767" i="24"/>
  <c r="AF4766" i="24"/>
  <c r="AE4766" i="24"/>
  <c r="AD4766" i="24"/>
  <c r="AF4765" i="24"/>
  <c r="AE4765" i="24"/>
  <c r="AD4765" i="24"/>
  <c r="AF4764" i="24"/>
  <c r="AE4764" i="24"/>
  <c r="AD4764" i="24"/>
  <c r="AF4763" i="24"/>
  <c r="AE4763" i="24"/>
  <c r="AD4763" i="24"/>
  <c r="AF4762" i="24"/>
  <c r="AE4762" i="24"/>
  <c r="AD4762" i="24"/>
  <c r="AF4761" i="24"/>
  <c r="AE4761" i="24"/>
  <c r="AD4761" i="24"/>
  <c r="AF4760" i="24"/>
  <c r="AE4760" i="24"/>
  <c r="AD4760" i="24"/>
  <c r="AF4759" i="24"/>
  <c r="AE4759" i="24"/>
  <c r="AD4759" i="24"/>
  <c r="AF4758" i="24"/>
  <c r="AE4758" i="24"/>
  <c r="AD4758" i="24"/>
  <c r="AF4757" i="24"/>
  <c r="AE4757" i="24"/>
  <c r="AD4757" i="24"/>
  <c r="AF4756" i="24"/>
  <c r="AE4756" i="24"/>
  <c r="AD4756" i="24"/>
  <c r="AF4755" i="24"/>
  <c r="AE4755" i="24"/>
  <c r="AD4755" i="24"/>
  <c r="AF4754" i="24"/>
  <c r="AE4754" i="24"/>
  <c r="AD4754" i="24"/>
  <c r="AF4753" i="24"/>
  <c r="AE4753" i="24"/>
  <c r="AD4753" i="24"/>
  <c r="AF4752" i="24"/>
  <c r="AE4752" i="24"/>
  <c r="AD4752" i="24"/>
  <c r="AF4751" i="24"/>
  <c r="AE4751" i="24"/>
  <c r="AD4751" i="24"/>
  <c r="AF4750" i="24"/>
  <c r="AE4750" i="24"/>
  <c r="AD4750" i="24"/>
  <c r="AF4749" i="24"/>
  <c r="AE4749" i="24"/>
  <c r="AD4749" i="24"/>
  <c r="AF4748" i="24"/>
  <c r="AE4748" i="24"/>
  <c r="AD4748" i="24"/>
  <c r="AF4747" i="24"/>
  <c r="AE4747" i="24"/>
  <c r="AD4747" i="24"/>
  <c r="AF4746" i="24"/>
  <c r="AE4746" i="24"/>
  <c r="AD4746" i="24"/>
  <c r="AF4745" i="24"/>
  <c r="AE4745" i="24"/>
  <c r="AD4745" i="24"/>
  <c r="AF4744" i="24"/>
  <c r="AE4744" i="24"/>
  <c r="AD4744" i="24"/>
  <c r="AF4743" i="24"/>
  <c r="AE4743" i="24"/>
  <c r="AD4743" i="24"/>
  <c r="AF4742" i="24"/>
  <c r="AE4742" i="24"/>
  <c r="AD4742" i="24"/>
  <c r="AF4741" i="24"/>
  <c r="AE4741" i="24"/>
  <c r="AD4741" i="24"/>
  <c r="AF4740" i="24"/>
  <c r="AE4740" i="24"/>
  <c r="AD4740" i="24"/>
  <c r="AF4739" i="24"/>
  <c r="AE4739" i="24"/>
  <c r="AD4739" i="24"/>
  <c r="AF4738" i="24"/>
  <c r="AE4738" i="24"/>
  <c r="AD4738" i="24"/>
  <c r="AF4737" i="24"/>
  <c r="AE4737" i="24"/>
  <c r="AD4737" i="24"/>
  <c r="AF4736" i="24"/>
  <c r="AE4736" i="24"/>
  <c r="AD4736" i="24"/>
  <c r="AF4735" i="24"/>
  <c r="AE4735" i="24"/>
  <c r="AD4735" i="24"/>
  <c r="AF4734" i="24"/>
  <c r="AE4734" i="24"/>
  <c r="AD4734" i="24"/>
  <c r="AF4733" i="24"/>
  <c r="AE4733" i="24"/>
  <c r="AD4733" i="24"/>
  <c r="AF4732" i="24"/>
  <c r="AE4732" i="24"/>
  <c r="AD4732" i="24"/>
  <c r="AF4731" i="24"/>
  <c r="AE4731" i="24"/>
  <c r="AD4731" i="24"/>
  <c r="AF4730" i="24"/>
  <c r="AE4730" i="24"/>
  <c r="AD4730" i="24"/>
  <c r="AF4729" i="24"/>
  <c r="AE4729" i="24"/>
  <c r="AD4729" i="24"/>
  <c r="AF4728" i="24"/>
  <c r="AE4728" i="24"/>
  <c r="AD4728" i="24"/>
  <c r="AF4727" i="24"/>
  <c r="AE4727" i="24"/>
  <c r="AD4727" i="24"/>
  <c r="AF4726" i="24"/>
  <c r="AE4726" i="24"/>
  <c r="AD4726" i="24"/>
  <c r="AF4725" i="24"/>
  <c r="AE4725" i="24"/>
  <c r="AD4725" i="24"/>
  <c r="AF4724" i="24"/>
  <c r="AE4724" i="24"/>
  <c r="AD4724" i="24"/>
  <c r="AF4723" i="24"/>
  <c r="AE4723" i="24"/>
  <c r="AD4723" i="24"/>
  <c r="AF4722" i="24"/>
  <c r="AE4722" i="24"/>
  <c r="AD4722" i="24"/>
  <c r="AF4721" i="24"/>
  <c r="AE4721" i="24"/>
  <c r="AD4721" i="24"/>
  <c r="AF4720" i="24"/>
  <c r="AE4720" i="24"/>
  <c r="AD4720" i="24"/>
  <c r="AF4719" i="24"/>
  <c r="AE4719" i="24"/>
  <c r="AD4719" i="24"/>
  <c r="AF4718" i="24"/>
  <c r="AE4718" i="24"/>
  <c r="AD4718" i="24"/>
  <c r="AF4717" i="24"/>
  <c r="AE4717" i="24"/>
  <c r="AD4717" i="24"/>
  <c r="AF4716" i="24"/>
  <c r="AE4716" i="24"/>
  <c r="AD4716" i="24"/>
  <c r="AF4715" i="24"/>
  <c r="AE4715" i="24"/>
  <c r="AD4715" i="24"/>
  <c r="Z4814" i="24"/>
  <c r="Y4814" i="24"/>
  <c r="X4814" i="24"/>
  <c r="W4814" i="24"/>
  <c r="Z4813" i="24"/>
  <c r="Y4813" i="24"/>
  <c r="X4813" i="24"/>
  <c r="W4813" i="24"/>
  <c r="Z4812" i="24"/>
  <c r="Y4812" i="24"/>
  <c r="X4812" i="24"/>
  <c r="W4812" i="24"/>
  <c r="Z4811" i="24"/>
  <c r="Y4811" i="24"/>
  <c r="X4811" i="24"/>
  <c r="W4811" i="24"/>
  <c r="Z4810" i="24"/>
  <c r="Y4810" i="24"/>
  <c r="X4810" i="24"/>
  <c r="W4810" i="24"/>
  <c r="Z4809" i="24"/>
  <c r="Y4809" i="24"/>
  <c r="X4809" i="24"/>
  <c r="W4809" i="24"/>
  <c r="Z4808" i="24"/>
  <c r="Y4808" i="24"/>
  <c r="X4808" i="24"/>
  <c r="W4808" i="24"/>
  <c r="Z4807" i="24"/>
  <c r="Y4807" i="24"/>
  <c r="X4807" i="24"/>
  <c r="W4807" i="24"/>
  <c r="Z4806" i="24"/>
  <c r="Y4806" i="24"/>
  <c r="X4806" i="24"/>
  <c r="W4806" i="24"/>
  <c r="Z4805" i="24"/>
  <c r="Y4805" i="24"/>
  <c r="X4805" i="24"/>
  <c r="W4805" i="24"/>
  <c r="Z4804" i="24"/>
  <c r="Y4804" i="24"/>
  <c r="X4804" i="24"/>
  <c r="W4804" i="24"/>
  <c r="Z4803" i="24"/>
  <c r="Y4803" i="24"/>
  <c r="X4803" i="24"/>
  <c r="W4803" i="24"/>
  <c r="Z4802" i="24"/>
  <c r="Y4802" i="24"/>
  <c r="X4802" i="24"/>
  <c r="W4802" i="24"/>
  <c r="Z4801" i="24"/>
  <c r="Y4801" i="24"/>
  <c r="X4801" i="24"/>
  <c r="W4801" i="24"/>
  <c r="Z4800" i="24"/>
  <c r="Y4800" i="24"/>
  <c r="X4800" i="24"/>
  <c r="W4800" i="24"/>
  <c r="Z4799" i="24"/>
  <c r="Y4799" i="24"/>
  <c r="X4799" i="24"/>
  <c r="W4799" i="24"/>
  <c r="Z4798" i="24"/>
  <c r="Y4798" i="24"/>
  <c r="X4798" i="24"/>
  <c r="W4798" i="24"/>
  <c r="Z4797" i="24"/>
  <c r="Y4797" i="24"/>
  <c r="X4797" i="24"/>
  <c r="W4797" i="24"/>
  <c r="Z4796" i="24"/>
  <c r="Y4796" i="24"/>
  <c r="X4796" i="24"/>
  <c r="W4796" i="24"/>
  <c r="Z4795" i="24"/>
  <c r="Y4795" i="24"/>
  <c r="X4795" i="24"/>
  <c r="W4795" i="24"/>
  <c r="Z4794" i="24"/>
  <c r="Y4794" i="24"/>
  <c r="X4794" i="24"/>
  <c r="W4794" i="24"/>
  <c r="Z4793" i="24"/>
  <c r="Y4793" i="24"/>
  <c r="X4793" i="24"/>
  <c r="W4793" i="24"/>
  <c r="Z4792" i="24"/>
  <c r="Y4792" i="24"/>
  <c r="X4792" i="24"/>
  <c r="W4792" i="24"/>
  <c r="Z4791" i="24"/>
  <c r="Y4791" i="24"/>
  <c r="X4791" i="24"/>
  <c r="W4791" i="24"/>
  <c r="Z4790" i="24"/>
  <c r="Y4790" i="24"/>
  <c r="X4790" i="24"/>
  <c r="W4790" i="24"/>
  <c r="Z4789" i="24"/>
  <c r="Y4789" i="24"/>
  <c r="X4789" i="24"/>
  <c r="W4789" i="24"/>
  <c r="Z4788" i="24"/>
  <c r="Y4788" i="24"/>
  <c r="X4788" i="24"/>
  <c r="W4788" i="24"/>
  <c r="Z4787" i="24"/>
  <c r="Y4787" i="24"/>
  <c r="X4787" i="24"/>
  <c r="W4787" i="24"/>
  <c r="Z4786" i="24"/>
  <c r="Y4786" i="24"/>
  <c r="X4786" i="24"/>
  <c r="W4786" i="24"/>
  <c r="Z4785" i="24"/>
  <c r="Y4785" i="24"/>
  <c r="X4785" i="24"/>
  <c r="W4785" i="24"/>
  <c r="Z4784" i="24"/>
  <c r="Y4784" i="24"/>
  <c r="X4784" i="24"/>
  <c r="W4784" i="24"/>
  <c r="Z4783" i="24"/>
  <c r="Y4783" i="24"/>
  <c r="X4783" i="24"/>
  <c r="W4783" i="24"/>
  <c r="Z4782" i="24"/>
  <c r="Y4782" i="24"/>
  <c r="X4782" i="24"/>
  <c r="W4782" i="24"/>
  <c r="Z4781" i="24"/>
  <c r="Y4781" i="24"/>
  <c r="X4781" i="24"/>
  <c r="W4781" i="24"/>
  <c r="Z4780" i="24"/>
  <c r="Y4780" i="24"/>
  <c r="X4780" i="24"/>
  <c r="W4780" i="24"/>
  <c r="Z4779" i="24"/>
  <c r="Y4779" i="24"/>
  <c r="X4779" i="24"/>
  <c r="W4779" i="24"/>
  <c r="Z4778" i="24"/>
  <c r="Y4778" i="24"/>
  <c r="X4778" i="24"/>
  <c r="W4778" i="24"/>
  <c r="Z4777" i="24"/>
  <c r="Y4777" i="24"/>
  <c r="X4777" i="24"/>
  <c r="W4777" i="24"/>
  <c r="Z4776" i="24"/>
  <c r="Y4776" i="24"/>
  <c r="X4776" i="24"/>
  <c r="W4776" i="24"/>
  <c r="Z4775" i="24"/>
  <c r="Y4775" i="24"/>
  <c r="X4775" i="24"/>
  <c r="W4775" i="24"/>
  <c r="Z4774" i="24"/>
  <c r="Y4774" i="24"/>
  <c r="X4774" i="24"/>
  <c r="W4774" i="24"/>
  <c r="Z4773" i="24"/>
  <c r="Y4773" i="24"/>
  <c r="X4773" i="24"/>
  <c r="W4773" i="24"/>
  <c r="Z4772" i="24"/>
  <c r="Y4772" i="24"/>
  <c r="X4772" i="24"/>
  <c r="W4772" i="24"/>
  <c r="Z4771" i="24"/>
  <c r="Y4771" i="24"/>
  <c r="X4771" i="24"/>
  <c r="W4771" i="24"/>
  <c r="Z4770" i="24"/>
  <c r="Y4770" i="24"/>
  <c r="X4770" i="24"/>
  <c r="W4770" i="24"/>
  <c r="Z4769" i="24"/>
  <c r="Y4769" i="24"/>
  <c r="X4769" i="24"/>
  <c r="W4769" i="24"/>
  <c r="Z4768" i="24"/>
  <c r="Y4768" i="24"/>
  <c r="X4768" i="24"/>
  <c r="W4768" i="24"/>
  <c r="Z4767" i="24"/>
  <c r="Y4767" i="24"/>
  <c r="X4767" i="24"/>
  <c r="W4767" i="24"/>
  <c r="Z4766" i="24"/>
  <c r="Y4766" i="24"/>
  <c r="X4766" i="24"/>
  <c r="W4766" i="24"/>
  <c r="Z4765" i="24"/>
  <c r="Y4765" i="24"/>
  <c r="X4765" i="24"/>
  <c r="W4765" i="24"/>
  <c r="Z4764" i="24"/>
  <c r="Y4764" i="24"/>
  <c r="X4764" i="24"/>
  <c r="W4764" i="24"/>
  <c r="Z4763" i="24"/>
  <c r="Y4763" i="24"/>
  <c r="X4763" i="24"/>
  <c r="W4763" i="24"/>
  <c r="Z4762" i="24"/>
  <c r="Y4762" i="24"/>
  <c r="X4762" i="24"/>
  <c r="W4762" i="24"/>
  <c r="Z4761" i="24"/>
  <c r="Y4761" i="24"/>
  <c r="X4761" i="24"/>
  <c r="W4761" i="24"/>
  <c r="Z4760" i="24"/>
  <c r="Y4760" i="24"/>
  <c r="X4760" i="24"/>
  <c r="W4760" i="24"/>
  <c r="Z4759" i="24"/>
  <c r="Y4759" i="24"/>
  <c r="X4759" i="24"/>
  <c r="W4759" i="24"/>
  <c r="Z4758" i="24"/>
  <c r="Y4758" i="24"/>
  <c r="X4758" i="24"/>
  <c r="W4758" i="24"/>
  <c r="Z4757" i="24"/>
  <c r="Y4757" i="24"/>
  <c r="X4757" i="24"/>
  <c r="W4757" i="24"/>
  <c r="Z4756" i="24"/>
  <c r="Y4756" i="24"/>
  <c r="X4756" i="24"/>
  <c r="W4756" i="24"/>
  <c r="Z4755" i="24"/>
  <c r="Y4755" i="24"/>
  <c r="X4755" i="24"/>
  <c r="W4755" i="24"/>
  <c r="Z4754" i="24"/>
  <c r="Y4754" i="24"/>
  <c r="X4754" i="24"/>
  <c r="W4754" i="24"/>
  <c r="Z4753" i="24"/>
  <c r="Y4753" i="24"/>
  <c r="X4753" i="24"/>
  <c r="W4753" i="24"/>
  <c r="Z4752" i="24"/>
  <c r="Y4752" i="24"/>
  <c r="X4752" i="24"/>
  <c r="W4752" i="24"/>
  <c r="Z4751" i="24"/>
  <c r="Y4751" i="24"/>
  <c r="X4751" i="24"/>
  <c r="W4751" i="24"/>
  <c r="Z4750" i="24"/>
  <c r="Y4750" i="24"/>
  <c r="X4750" i="24"/>
  <c r="W4750" i="24"/>
  <c r="Z4749" i="24"/>
  <c r="Y4749" i="24"/>
  <c r="X4749" i="24"/>
  <c r="W4749" i="24"/>
  <c r="Z4748" i="24"/>
  <c r="Y4748" i="24"/>
  <c r="X4748" i="24"/>
  <c r="W4748" i="24"/>
  <c r="Z4747" i="24"/>
  <c r="Y4747" i="24"/>
  <c r="X4747" i="24"/>
  <c r="W4747" i="24"/>
  <c r="Z4746" i="24"/>
  <c r="Y4746" i="24"/>
  <c r="X4746" i="24"/>
  <c r="W4746" i="24"/>
  <c r="Z4745" i="24"/>
  <c r="Y4745" i="24"/>
  <c r="X4745" i="24"/>
  <c r="W4745" i="24"/>
  <c r="Z4744" i="24"/>
  <c r="Y4744" i="24"/>
  <c r="X4744" i="24"/>
  <c r="W4744" i="24"/>
  <c r="Z4743" i="24"/>
  <c r="Y4743" i="24"/>
  <c r="X4743" i="24"/>
  <c r="W4743" i="24"/>
  <c r="Z4742" i="24"/>
  <c r="Y4742" i="24"/>
  <c r="X4742" i="24"/>
  <c r="W4742" i="24"/>
  <c r="Z4741" i="24"/>
  <c r="Y4741" i="24"/>
  <c r="X4741" i="24"/>
  <c r="W4741" i="24"/>
  <c r="Z4740" i="24"/>
  <c r="Y4740" i="24"/>
  <c r="X4740" i="24"/>
  <c r="W4740" i="24"/>
  <c r="Z4739" i="24"/>
  <c r="Y4739" i="24"/>
  <c r="X4739" i="24"/>
  <c r="W4739" i="24"/>
  <c r="Z4738" i="24"/>
  <c r="Y4738" i="24"/>
  <c r="X4738" i="24"/>
  <c r="W4738" i="24"/>
  <c r="Z4737" i="24"/>
  <c r="Y4737" i="24"/>
  <c r="X4737" i="24"/>
  <c r="W4737" i="24"/>
  <c r="Z4736" i="24"/>
  <c r="Y4736" i="24"/>
  <c r="X4736" i="24"/>
  <c r="W4736" i="24"/>
  <c r="Z4735" i="24"/>
  <c r="Y4735" i="24"/>
  <c r="X4735" i="24"/>
  <c r="W4735" i="24"/>
  <c r="Z4734" i="24"/>
  <c r="Y4734" i="24"/>
  <c r="X4734" i="24"/>
  <c r="W4734" i="24"/>
  <c r="Z4733" i="24"/>
  <c r="Y4733" i="24"/>
  <c r="X4733" i="24"/>
  <c r="W4733" i="24"/>
  <c r="Z4732" i="24"/>
  <c r="Y4732" i="24"/>
  <c r="X4732" i="24"/>
  <c r="W4732" i="24"/>
  <c r="Z4731" i="24"/>
  <c r="Y4731" i="24"/>
  <c r="X4731" i="24"/>
  <c r="W4731" i="24"/>
  <c r="Z4730" i="24"/>
  <c r="Y4730" i="24"/>
  <c r="X4730" i="24"/>
  <c r="W4730" i="24"/>
  <c r="Z4729" i="24"/>
  <c r="Y4729" i="24"/>
  <c r="X4729" i="24"/>
  <c r="W4729" i="24"/>
  <c r="Z4728" i="24"/>
  <c r="Y4728" i="24"/>
  <c r="X4728" i="24"/>
  <c r="W4728" i="24"/>
  <c r="Z4727" i="24"/>
  <c r="Y4727" i="24"/>
  <c r="X4727" i="24"/>
  <c r="W4727" i="24"/>
  <c r="Z4726" i="24"/>
  <c r="Y4726" i="24"/>
  <c r="X4726" i="24"/>
  <c r="W4726" i="24"/>
  <c r="Z4725" i="24"/>
  <c r="Y4725" i="24"/>
  <c r="X4725" i="24"/>
  <c r="W4725" i="24"/>
  <c r="Z4724" i="24"/>
  <c r="Y4724" i="24"/>
  <c r="X4724" i="24"/>
  <c r="W4724" i="24"/>
  <c r="Z4723" i="24"/>
  <c r="Y4723" i="24"/>
  <c r="X4723" i="24"/>
  <c r="W4723" i="24"/>
  <c r="Z4722" i="24"/>
  <c r="Y4722" i="24"/>
  <c r="X4722" i="24"/>
  <c r="W4722" i="24"/>
  <c r="Z4721" i="24"/>
  <c r="Y4721" i="24"/>
  <c r="X4721" i="24"/>
  <c r="W4721" i="24"/>
  <c r="Z4720" i="24"/>
  <c r="Y4720" i="24"/>
  <c r="X4720" i="24"/>
  <c r="W4720" i="24"/>
  <c r="Z4719" i="24"/>
  <c r="Y4719" i="24"/>
  <c r="X4719" i="24"/>
  <c r="W4719" i="24"/>
  <c r="Z4718" i="24"/>
  <c r="Y4718" i="24"/>
  <c r="X4718" i="24"/>
  <c r="W4718" i="24"/>
  <c r="Z4717" i="24"/>
  <c r="Y4717" i="24"/>
  <c r="X4717" i="24"/>
  <c r="W4717" i="24"/>
  <c r="Z4716" i="24"/>
  <c r="Y4716" i="24"/>
  <c r="X4716" i="24"/>
  <c r="W4716" i="24"/>
  <c r="Z4715" i="24"/>
  <c r="Y4715" i="24"/>
  <c r="X4715" i="24"/>
  <c r="W4715" i="24"/>
  <c r="AF4714" i="24"/>
  <c r="AE4714" i="24"/>
  <c r="AD4714" i="24"/>
  <c r="Z4714" i="24"/>
  <c r="Y4714" i="24"/>
  <c r="X4714" i="24"/>
  <c r="W4714" i="24"/>
  <c r="AF4702" i="24"/>
  <c r="AE4702" i="24"/>
  <c r="AD4702" i="24"/>
  <c r="AF4701" i="24"/>
  <c r="AE4701" i="24"/>
  <c r="AD4701" i="24"/>
  <c r="AF4700" i="24"/>
  <c r="AE4700" i="24"/>
  <c r="AD4700" i="24"/>
  <c r="AF4699" i="24"/>
  <c r="AE4699" i="24"/>
  <c r="AD4699" i="24"/>
  <c r="AF4698" i="24"/>
  <c r="AE4698" i="24"/>
  <c r="AD4698" i="24"/>
  <c r="AF4697" i="24"/>
  <c r="AE4697" i="24"/>
  <c r="AD4697" i="24"/>
  <c r="AF4696" i="24"/>
  <c r="AE4696" i="24"/>
  <c r="AD4696" i="24"/>
  <c r="AF4695" i="24"/>
  <c r="AE4695" i="24"/>
  <c r="AD4695" i="24"/>
  <c r="AF4694" i="24"/>
  <c r="AE4694" i="24"/>
  <c r="AD4694" i="24"/>
  <c r="AF4693" i="24"/>
  <c r="AE4693" i="24"/>
  <c r="AD4693" i="24"/>
  <c r="AF4692" i="24"/>
  <c r="AE4692" i="24"/>
  <c r="AD4692" i="24"/>
  <c r="AF4691" i="24"/>
  <c r="AE4691" i="24"/>
  <c r="AD4691" i="24"/>
  <c r="AF4690" i="24"/>
  <c r="AE4690" i="24"/>
  <c r="AD4690" i="24"/>
  <c r="AF4689" i="24"/>
  <c r="AE4689" i="24"/>
  <c r="AD4689" i="24"/>
  <c r="AF4688" i="24"/>
  <c r="AE4688" i="24"/>
  <c r="AD4688" i="24"/>
  <c r="AF4687" i="24"/>
  <c r="AE4687" i="24"/>
  <c r="AD4687" i="24"/>
  <c r="AF4686" i="24"/>
  <c r="AE4686" i="24"/>
  <c r="AD4686" i="24"/>
  <c r="AF4685" i="24"/>
  <c r="AE4685" i="24"/>
  <c r="AD4685" i="24"/>
  <c r="AF4684" i="24"/>
  <c r="AE4684" i="24"/>
  <c r="AD4684" i="24"/>
  <c r="AF4683" i="24"/>
  <c r="AE4683" i="24"/>
  <c r="AD4683" i="24"/>
  <c r="AF4682" i="24"/>
  <c r="AE4682" i="24"/>
  <c r="AD4682" i="24"/>
  <c r="AF4681" i="24"/>
  <c r="AE4681" i="24"/>
  <c r="AD4681" i="24"/>
  <c r="AF4680" i="24"/>
  <c r="AE4680" i="24"/>
  <c r="AD4680" i="24"/>
  <c r="AF4679" i="24"/>
  <c r="AE4679" i="24"/>
  <c r="AD4679" i="24"/>
  <c r="AF4678" i="24"/>
  <c r="AE4678" i="24"/>
  <c r="AD4678" i="24"/>
  <c r="AF4677" i="24"/>
  <c r="AE4677" i="24"/>
  <c r="AD4677" i="24"/>
  <c r="AF4676" i="24"/>
  <c r="AE4676" i="24"/>
  <c r="AD4676" i="24"/>
  <c r="AF4675" i="24"/>
  <c r="AE4675" i="24"/>
  <c r="AD4675" i="24"/>
  <c r="AF4674" i="24"/>
  <c r="AE4674" i="24"/>
  <c r="AD4674" i="24"/>
  <c r="AF4673" i="24"/>
  <c r="AE4673" i="24"/>
  <c r="AD4673" i="24"/>
  <c r="AF4672" i="24"/>
  <c r="AE4672" i="24"/>
  <c r="AD4672" i="24"/>
  <c r="AF4671" i="24"/>
  <c r="AE4671" i="24"/>
  <c r="AD4671" i="24"/>
  <c r="AF4670" i="24"/>
  <c r="AE4670" i="24"/>
  <c r="AD4670" i="24"/>
  <c r="AF4669" i="24"/>
  <c r="AE4669" i="24"/>
  <c r="AD4669" i="24"/>
  <c r="AF4668" i="24"/>
  <c r="AE4668" i="24"/>
  <c r="AD4668" i="24"/>
  <c r="AF4667" i="24"/>
  <c r="AE4667" i="24"/>
  <c r="AD4667" i="24"/>
  <c r="AF4666" i="24"/>
  <c r="AE4666" i="24"/>
  <c r="AD4666" i="24"/>
  <c r="AF4665" i="24"/>
  <c r="AE4665" i="24"/>
  <c r="AD4665" i="24"/>
  <c r="AF4664" i="24"/>
  <c r="AE4664" i="24"/>
  <c r="AD4664" i="24"/>
  <c r="AF4663" i="24"/>
  <c r="AE4663" i="24"/>
  <c r="AD4663" i="24"/>
  <c r="AF4662" i="24"/>
  <c r="AE4662" i="24"/>
  <c r="AD4662" i="24"/>
  <c r="AF4661" i="24"/>
  <c r="AE4661" i="24"/>
  <c r="AD4661" i="24"/>
  <c r="AF4660" i="24"/>
  <c r="AE4660" i="24"/>
  <c r="AD4660" i="24"/>
  <c r="AF4659" i="24"/>
  <c r="AE4659" i="24"/>
  <c r="AD4659" i="24"/>
  <c r="AF4658" i="24"/>
  <c r="AE4658" i="24"/>
  <c r="AD4658" i="24"/>
  <c r="AF4657" i="24"/>
  <c r="AE4657" i="24"/>
  <c r="AD4657" i="24"/>
  <c r="AF4656" i="24"/>
  <c r="AE4656" i="24"/>
  <c r="AD4656" i="24"/>
  <c r="AF4655" i="24"/>
  <c r="AE4655" i="24"/>
  <c r="AD4655" i="24"/>
  <c r="AF4654" i="24"/>
  <c r="AE4654" i="24"/>
  <c r="AD4654" i="24"/>
  <c r="AF4653" i="24"/>
  <c r="AE4653" i="24"/>
  <c r="AD4653" i="24"/>
  <c r="AF4652" i="24"/>
  <c r="AE4652" i="24"/>
  <c r="AD4652" i="24"/>
  <c r="AF4651" i="24"/>
  <c r="AE4651" i="24"/>
  <c r="AD4651" i="24"/>
  <c r="AF4650" i="24"/>
  <c r="AE4650" i="24"/>
  <c r="AD4650" i="24"/>
  <c r="AF4649" i="24"/>
  <c r="AE4649" i="24"/>
  <c r="AD4649" i="24"/>
  <c r="AF4648" i="24"/>
  <c r="AE4648" i="24"/>
  <c r="AD4648" i="24"/>
  <c r="AF4647" i="24"/>
  <c r="AE4647" i="24"/>
  <c r="AD4647" i="24"/>
  <c r="AF4646" i="24"/>
  <c r="AE4646" i="24"/>
  <c r="AD4646" i="24"/>
  <c r="AF4645" i="24"/>
  <c r="AE4645" i="24"/>
  <c r="AD4645" i="24"/>
  <c r="AF4644" i="24"/>
  <c r="AE4644" i="24"/>
  <c r="AD4644" i="24"/>
  <c r="AF4643" i="24"/>
  <c r="AE4643" i="24"/>
  <c r="AD4643" i="24"/>
  <c r="AF4642" i="24"/>
  <c r="AE4642" i="24"/>
  <c r="AD4642" i="24"/>
  <c r="AF4641" i="24"/>
  <c r="AE4641" i="24"/>
  <c r="AD4641" i="24"/>
  <c r="AF4640" i="24"/>
  <c r="AE4640" i="24"/>
  <c r="AD4640" i="24"/>
  <c r="AF4639" i="24"/>
  <c r="AE4639" i="24"/>
  <c r="AD4639" i="24"/>
  <c r="AF4638" i="24"/>
  <c r="AE4638" i="24"/>
  <c r="AD4638" i="24"/>
  <c r="AF4637" i="24"/>
  <c r="AE4637" i="24"/>
  <c r="AD4637" i="24"/>
  <c r="AF4636" i="24"/>
  <c r="AE4636" i="24"/>
  <c r="AD4636" i="24"/>
  <c r="AF4635" i="24"/>
  <c r="AE4635" i="24"/>
  <c r="AD4635" i="24"/>
  <c r="AF4634" i="24"/>
  <c r="AE4634" i="24"/>
  <c r="AD4634" i="24"/>
  <c r="AF4633" i="24"/>
  <c r="AE4633" i="24"/>
  <c r="AD4633" i="24"/>
  <c r="AF4632" i="24"/>
  <c r="AE4632" i="24"/>
  <c r="AD4632" i="24"/>
  <c r="AF4631" i="24"/>
  <c r="AE4631" i="24"/>
  <c r="AD4631" i="24"/>
  <c r="AF4630" i="24"/>
  <c r="AE4630" i="24"/>
  <c r="AD4630" i="24"/>
  <c r="AF4629" i="24"/>
  <c r="AE4629" i="24"/>
  <c r="AD4629" i="24"/>
  <c r="AF4628" i="24"/>
  <c r="AE4628" i="24"/>
  <c r="AD4628" i="24"/>
  <c r="AF4627" i="24"/>
  <c r="AE4627" i="24"/>
  <c r="AD4627" i="24"/>
  <c r="AF4626" i="24"/>
  <c r="AE4626" i="24"/>
  <c r="AD4626" i="24"/>
  <c r="AF4625" i="24"/>
  <c r="AE4625" i="24"/>
  <c r="AD4625" i="24"/>
  <c r="AF4624" i="24"/>
  <c r="AE4624" i="24"/>
  <c r="AD4624" i="24"/>
  <c r="AF4623" i="24"/>
  <c r="AE4623" i="24"/>
  <c r="AD4623" i="24"/>
  <c r="AF4622" i="24"/>
  <c r="AE4622" i="24"/>
  <c r="AD4622" i="24"/>
  <c r="AF4621" i="24"/>
  <c r="AE4621" i="24"/>
  <c r="AD4621" i="24"/>
  <c r="AF4620" i="24"/>
  <c r="AE4620" i="24"/>
  <c r="AD4620" i="24"/>
  <c r="AF4619" i="24"/>
  <c r="AE4619" i="24"/>
  <c r="AD4619" i="24"/>
  <c r="AF4618" i="24"/>
  <c r="AE4618" i="24"/>
  <c r="AD4618" i="24"/>
  <c r="AF4617" i="24"/>
  <c r="AE4617" i="24"/>
  <c r="AD4617" i="24"/>
  <c r="AF4616" i="24"/>
  <c r="AE4616" i="24"/>
  <c r="AD4616" i="24"/>
  <c r="AF4615" i="24"/>
  <c r="AE4615" i="24"/>
  <c r="AD4615" i="24"/>
  <c r="AF4614" i="24"/>
  <c r="AE4614" i="24"/>
  <c r="AD4614" i="24"/>
  <c r="AF4613" i="24"/>
  <c r="AE4613" i="24"/>
  <c r="AD4613" i="24"/>
  <c r="AF4612" i="24"/>
  <c r="AE4612" i="24"/>
  <c r="AD4612" i="24"/>
  <c r="AF4611" i="24"/>
  <c r="AE4611" i="24"/>
  <c r="AD4611" i="24"/>
  <c r="AF4610" i="24"/>
  <c r="AE4610" i="24"/>
  <c r="AD4610" i="24"/>
  <c r="AF4609" i="24"/>
  <c r="AE4609" i="24"/>
  <c r="AD4609" i="24"/>
  <c r="AF4608" i="24"/>
  <c r="AE4608" i="24"/>
  <c r="AD4608" i="24"/>
  <c r="AF4607" i="24"/>
  <c r="AE4607" i="24"/>
  <c r="AD4607" i="24"/>
  <c r="AF4606" i="24"/>
  <c r="AE4606" i="24"/>
  <c r="AD4606" i="24"/>
  <c r="AF4605" i="24"/>
  <c r="AE4605" i="24"/>
  <c r="AD4605" i="24"/>
  <c r="AF4604" i="24"/>
  <c r="AE4604" i="24"/>
  <c r="AD4604" i="24"/>
  <c r="AF4603" i="24"/>
  <c r="AE4603" i="24"/>
  <c r="AD4603" i="24"/>
  <c r="Z4702" i="24"/>
  <c r="Y4702" i="24"/>
  <c r="X4702" i="24"/>
  <c r="W4702" i="24"/>
  <c r="Z4701" i="24"/>
  <c r="Y4701" i="24"/>
  <c r="X4701" i="24"/>
  <c r="W4701" i="24"/>
  <c r="Z4700" i="24"/>
  <c r="Y4700" i="24"/>
  <c r="X4700" i="24"/>
  <c r="W4700" i="24"/>
  <c r="Z4699" i="24"/>
  <c r="Y4699" i="24"/>
  <c r="X4699" i="24"/>
  <c r="W4699" i="24"/>
  <c r="Z4698" i="24"/>
  <c r="Y4698" i="24"/>
  <c r="X4698" i="24"/>
  <c r="W4698" i="24"/>
  <c r="Z4697" i="24"/>
  <c r="Y4697" i="24"/>
  <c r="X4697" i="24"/>
  <c r="W4697" i="24"/>
  <c r="Z4696" i="24"/>
  <c r="Y4696" i="24"/>
  <c r="X4696" i="24"/>
  <c r="W4696" i="24"/>
  <c r="Z4695" i="24"/>
  <c r="Y4695" i="24"/>
  <c r="X4695" i="24"/>
  <c r="W4695" i="24"/>
  <c r="Z4694" i="24"/>
  <c r="Y4694" i="24"/>
  <c r="X4694" i="24"/>
  <c r="W4694" i="24"/>
  <c r="Z4693" i="24"/>
  <c r="Y4693" i="24"/>
  <c r="X4693" i="24"/>
  <c r="W4693" i="24"/>
  <c r="Z4692" i="24"/>
  <c r="Y4692" i="24"/>
  <c r="X4692" i="24"/>
  <c r="W4692" i="24"/>
  <c r="Z4691" i="24"/>
  <c r="Y4691" i="24"/>
  <c r="X4691" i="24"/>
  <c r="W4691" i="24"/>
  <c r="Z4690" i="24"/>
  <c r="Y4690" i="24"/>
  <c r="X4690" i="24"/>
  <c r="W4690" i="24"/>
  <c r="Z4689" i="24"/>
  <c r="Y4689" i="24"/>
  <c r="X4689" i="24"/>
  <c r="W4689" i="24"/>
  <c r="Z4688" i="24"/>
  <c r="Y4688" i="24"/>
  <c r="X4688" i="24"/>
  <c r="W4688" i="24"/>
  <c r="Z4687" i="24"/>
  <c r="Y4687" i="24"/>
  <c r="X4687" i="24"/>
  <c r="W4687" i="24"/>
  <c r="Z4686" i="24"/>
  <c r="Y4686" i="24"/>
  <c r="X4686" i="24"/>
  <c r="W4686" i="24"/>
  <c r="Z4685" i="24"/>
  <c r="Y4685" i="24"/>
  <c r="X4685" i="24"/>
  <c r="W4685" i="24"/>
  <c r="Z4684" i="24"/>
  <c r="Y4684" i="24"/>
  <c r="X4684" i="24"/>
  <c r="W4684" i="24"/>
  <c r="Z4683" i="24"/>
  <c r="Y4683" i="24"/>
  <c r="X4683" i="24"/>
  <c r="W4683" i="24"/>
  <c r="Z4682" i="24"/>
  <c r="Y4682" i="24"/>
  <c r="X4682" i="24"/>
  <c r="W4682" i="24"/>
  <c r="Z4681" i="24"/>
  <c r="Y4681" i="24"/>
  <c r="X4681" i="24"/>
  <c r="W4681" i="24"/>
  <c r="Z4680" i="24"/>
  <c r="Y4680" i="24"/>
  <c r="X4680" i="24"/>
  <c r="W4680" i="24"/>
  <c r="Z4679" i="24"/>
  <c r="Y4679" i="24"/>
  <c r="X4679" i="24"/>
  <c r="W4679" i="24"/>
  <c r="Z4678" i="24"/>
  <c r="Y4678" i="24"/>
  <c r="X4678" i="24"/>
  <c r="W4678" i="24"/>
  <c r="Z4677" i="24"/>
  <c r="Y4677" i="24"/>
  <c r="X4677" i="24"/>
  <c r="W4677" i="24"/>
  <c r="Z4676" i="24"/>
  <c r="Y4676" i="24"/>
  <c r="X4676" i="24"/>
  <c r="W4676" i="24"/>
  <c r="Z4675" i="24"/>
  <c r="Y4675" i="24"/>
  <c r="X4675" i="24"/>
  <c r="W4675" i="24"/>
  <c r="Z4674" i="24"/>
  <c r="Y4674" i="24"/>
  <c r="X4674" i="24"/>
  <c r="W4674" i="24"/>
  <c r="Z4673" i="24"/>
  <c r="Y4673" i="24"/>
  <c r="X4673" i="24"/>
  <c r="W4673" i="24"/>
  <c r="Z4672" i="24"/>
  <c r="Y4672" i="24"/>
  <c r="X4672" i="24"/>
  <c r="W4672" i="24"/>
  <c r="Z4671" i="24"/>
  <c r="Y4671" i="24"/>
  <c r="X4671" i="24"/>
  <c r="W4671" i="24"/>
  <c r="Z4670" i="24"/>
  <c r="Y4670" i="24"/>
  <c r="X4670" i="24"/>
  <c r="W4670" i="24"/>
  <c r="Z4669" i="24"/>
  <c r="Y4669" i="24"/>
  <c r="X4669" i="24"/>
  <c r="W4669" i="24"/>
  <c r="Z4668" i="24"/>
  <c r="Y4668" i="24"/>
  <c r="X4668" i="24"/>
  <c r="W4668" i="24"/>
  <c r="Z4667" i="24"/>
  <c r="Y4667" i="24"/>
  <c r="X4667" i="24"/>
  <c r="W4667" i="24"/>
  <c r="Z4666" i="24"/>
  <c r="Y4666" i="24"/>
  <c r="X4666" i="24"/>
  <c r="W4666" i="24"/>
  <c r="Z4665" i="24"/>
  <c r="Y4665" i="24"/>
  <c r="X4665" i="24"/>
  <c r="W4665" i="24"/>
  <c r="Z4664" i="24"/>
  <c r="Y4664" i="24"/>
  <c r="X4664" i="24"/>
  <c r="W4664" i="24"/>
  <c r="Z4663" i="24"/>
  <c r="Y4663" i="24"/>
  <c r="X4663" i="24"/>
  <c r="W4663" i="24"/>
  <c r="Z4662" i="24"/>
  <c r="Y4662" i="24"/>
  <c r="X4662" i="24"/>
  <c r="W4662" i="24"/>
  <c r="Z4661" i="24"/>
  <c r="Y4661" i="24"/>
  <c r="X4661" i="24"/>
  <c r="W4661" i="24"/>
  <c r="Z4660" i="24"/>
  <c r="Y4660" i="24"/>
  <c r="X4660" i="24"/>
  <c r="W4660" i="24"/>
  <c r="Z4659" i="24"/>
  <c r="Y4659" i="24"/>
  <c r="X4659" i="24"/>
  <c r="W4659" i="24"/>
  <c r="Z4658" i="24"/>
  <c r="Y4658" i="24"/>
  <c r="X4658" i="24"/>
  <c r="W4658" i="24"/>
  <c r="Z4657" i="24"/>
  <c r="Y4657" i="24"/>
  <c r="X4657" i="24"/>
  <c r="W4657" i="24"/>
  <c r="Z4656" i="24"/>
  <c r="Y4656" i="24"/>
  <c r="X4656" i="24"/>
  <c r="W4656" i="24"/>
  <c r="Z4655" i="24"/>
  <c r="Y4655" i="24"/>
  <c r="X4655" i="24"/>
  <c r="W4655" i="24"/>
  <c r="Z4654" i="24"/>
  <c r="Y4654" i="24"/>
  <c r="X4654" i="24"/>
  <c r="W4654" i="24"/>
  <c r="Z4653" i="24"/>
  <c r="Y4653" i="24"/>
  <c r="X4653" i="24"/>
  <c r="W4653" i="24"/>
  <c r="Z4652" i="24"/>
  <c r="Y4652" i="24"/>
  <c r="X4652" i="24"/>
  <c r="W4652" i="24"/>
  <c r="Z4651" i="24"/>
  <c r="Y4651" i="24"/>
  <c r="X4651" i="24"/>
  <c r="W4651" i="24"/>
  <c r="Z4650" i="24"/>
  <c r="Y4650" i="24"/>
  <c r="X4650" i="24"/>
  <c r="W4650" i="24"/>
  <c r="Z4649" i="24"/>
  <c r="Y4649" i="24"/>
  <c r="X4649" i="24"/>
  <c r="W4649" i="24"/>
  <c r="Z4648" i="24"/>
  <c r="Y4648" i="24"/>
  <c r="X4648" i="24"/>
  <c r="W4648" i="24"/>
  <c r="Z4647" i="24"/>
  <c r="Y4647" i="24"/>
  <c r="X4647" i="24"/>
  <c r="W4647" i="24"/>
  <c r="Z4646" i="24"/>
  <c r="Y4646" i="24"/>
  <c r="X4646" i="24"/>
  <c r="W4646" i="24"/>
  <c r="Z4645" i="24"/>
  <c r="Y4645" i="24"/>
  <c r="X4645" i="24"/>
  <c r="W4645" i="24"/>
  <c r="Z4644" i="24"/>
  <c r="Y4644" i="24"/>
  <c r="X4644" i="24"/>
  <c r="W4644" i="24"/>
  <c r="Z4643" i="24"/>
  <c r="Y4643" i="24"/>
  <c r="X4643" i="24"/>
  <c r="W4643" i="24"/>
  <c r="Z4642" i="24"/>
  <c r="Y4642" i="24"/>
  <c r="X4642" i="24"/>
  <c r="W4642" i="24"/>
  <c r="Z4641" i="24"/>
  <c r="Y4641" i="24"/>
  <c r="X4641" i="24"/>
  <c r="W4641" i="24"/>
  <c r="Z4640" i="24"/>
  <c r="Y4640" i="24"/>
  <c r="X4640" i="24"/>
  <c r="W4640" i="24"/>
  <c r="Z4639" i="24"/>
  <c r="Y4639" i="24"/>
  <c r="X4639" i="24"/>
  <c r="W4639" i="24"/>
  <c r="Z4638" i="24"/>
  <c r="Y4638" i="24"/>
  <c r="X4638" i="24"/>
  <c r="W4638" i="24"/>
  <c r="Z4637" i="24"/>
  <c r="Y4637" i="24"/>
  <c r="X4637" i="24"/>
  <c r="W4637" i="24"/>
  <c r="Z4636" i="24"/>
  <c r="Y4636" i="24"/>
  <c r="X4636" i="24"/>
  <c r="W4636" i="24"/>
  <c r="Z4635" i="24"/>
  <c r="Y4635" i="24"/>
  <c r="X4635" i="24"/>
  <c r="W4635" i="24"/>
  <c r="Z4634" i="24"/>
  <c r="Y4634" i="24"/>
  <c r="X4634" i="24"/>
  <c r="W4634" i="24"/>
  <c r="Z4633" i="24"/>
  <c r="Y4633" i="24"/>
  <c r="X4633" i="24"/>
  <c r="W4633" i="24"/>
  <c r="Z4632" i="24"/>
  <c r="Y4632" i="24"/>
  <c r="X4632" i="24"/>
  <c r="W4632" i="24"/>
  <c r="Z4631" i="24"/>
  <c r="Y4631" i="24"/>
  <c r="X4631" i="24"/>
  <c r="W4631" i="24"/>
  <c r="Z4630" i="24"/>
  <c r="Y4630" i="24"/>
  <c r="X4630" i="24"/>
  <c r="W4630" i="24"/>
  <c r="Z4629" i="24"/>
  <c r="Y4629" i="24"/>
  <c r="X4629" i="24"/>
  <c r="W4629" i="24"/>
  <c r="Z4628" i="24"/>
  <c r="Y4628" i="24"/>
  <c r="X4628" i="24"/>
  <c r="W4628" i="24"/>
  <c r="Z4627" i="24"/>
  <c r="Y4627" i="24"/>
  <c r="X4627" i="24"/>
  <c r="W4627" i="24"/>
  <c r="Z4626" i="24"/>
  <c r="Y4626" i="24"/>
  <c r="X4626" i="24"/>
  <c r="W4626" i="24"/>
  <c r="Z4625" i="24"/>
  <c r="Y4625" i="24"/>
  <c r="X4625" i="24"/>
  <c r="W4625" i="24"/>
  <c r="Z4624" i="24"/>
  <c r="Y4624" i="24"/>
  <c r="X4624" i="24"/>
  <c r="W4624" i="24"/>
  <c r="Z4623" i="24"/>
  <c r="Y4623" i="24"/>
  <c r="X4623" i="24"/>
  <c r="W4623" i="24"/>
  <c r="Z4622" i="24"/>
  <c r="Y4622" i="24"/>
  <c r="X4622" i="24"/>
  <c r="W4622" i="24"/>
  <c r="Z4621" i="24"/>
  <c r="Y4621" i="24"/>
  <c r="X4621" i="24"/>
  <c r="W4621" i="24"/>
  <c r="Z4620" i="24"/>
  <c r="Y4620" i="24"/>
  <c r="X4620" i="24"/>
  <c r="W4620" i="24"/>
  <c r="Z4619" i="24"/>
  <c r="Y4619" i="24"/>
  <c r="X4619" i="24"/>
  <c r="W4619" i="24"/>
  <c r="Z4618" i="24"/>
  <c r="Y4618" i="24"/>
  <c r="X4618" i="24"/>
  <c r="W4618" i="24"/>
  <c r="Z4617" i="24"/>
  <c r="Y4617" i="24"/>
  <c r="X4617" i="24"/>
  <c r="W4617" i="24"/>
  <c r="Z4616" i="24"/>
  <c r="Y4616" i="24"/>
  <c r="X4616" i="24"/>
  <c r="W4616" i="24"/>
  <c r="Z4615" i="24"/>
  <c r="Y4615" i="24"/>
  <c r="X4615" i="24"/>
  <c r="W4615" i="24"/>
  <c r="Z4614" i="24"/>
  <c r="Y4614" i="24"/>
  <c r="X4614" i="24"/>
  <c r="W4614" i="24"/>
  <c r="Z4613" i="24"/>
  <c r="Y4613" i="24"/>
  <c r="X4613" i="24"/>
  <c r="W4613" i="24"/>
  <c r="Z4612" i="24"/>
  <c r="Y4612" i="24"/>
  <c r="X4612" i="24"/>
  <c r="W4612" i="24"/>
  <c r="Z4611" i="24"/>
  <c r="Y4611" i="24"/>
  <c r="X4611" i="24"/>
  <c r="W4611" i="24"/>
  <c r="Z4610" i="24"/>
  <c r="Y4610" i="24"/>
  <c r="X4610" i="24"/>
  <c r="W4610" i="24"/>
  <c r="Z4609" i="24"/>
  <c r="Y4609" i="24"/>
  <c r="X4609" i="24"/>
  <c r="W4609" i="24"/>
  <c r="Z4608" i="24"/>
  <c r="Y4608" i="24"/>
  <c r="X4608" i="24"/>
  <c r="W4608" i="24"/>
  <c r="Z4607" i="24"/>
  <c r="Y4607" i="24"/>
  <c r="X4607" i="24"/>
  <c r="W4607" i="24"/>
  <c r="Z4606" i="24"/>
  <c r="Y4606" i="24"/>
  <c r="X4606" i="24"/>
  <c r="W4606" i="24"/>
  <c r="Z4605" i="24"/>
  <c r="Y4605" i="24"/>
  <c r="X4605" i="24"/>
  <c r="W4605" i="24"/>
  <c r="Z4604" i="24"/>
  <c r="Y4604" i="24"/>
  <c r="X4604" i="24"/>
  <c r="W4604" i="24"/>
  <c r="Z4603" i="24"/>
  <c r="Y4603" i="24"/>
  <c r="X4603" i="24"/>
  <c r="W4603" i="24"/>
  <c r="AF4602" i="24"/>
  <c r="AE4602" i="24"/>
  <c r="AD4602" i="24"/>
  <c r="Z4602" i="24"/>
  <c r="Y4602" i="24"/>
  <c r="X4602" i="24"/>
  <c r="W4602" i="24"/>
  <c r="AF4590" i="24"/>
  <c r="AE4590" i="24"/>
  <c r="AD4590" i="24"/>
  <c r="AF4589" i="24"/>
  <c r="AE4589" i="24"/>
  <c r="AD4589" i="24"/>
  <c r="AF4588" i="24"/>
  <c r="AE4588" i="24"/>
  <c r="AD4588" i="24"/>
  <c r="AF4587" i="24"/>
  <c r="AE4587" i="24"/>
  <c r="AD4587" i="24"/>
  <c r="AF4586" i="24"/>
  <c r="AE4586" i="24"/>
  <c r="AD4586" i="24"/>
  <c r="AF4585" i="24"/>
  <c r="AE4585" i="24"/>
  <c r="AD4585" i="24"/>
  <c r="AF4584" i="24"/>
  <c r="AE4584" i="24"/>
  <c r="AD4584" i="24"/>
  <c r="AF4583" i="24"/>
  <c r="AE4583" i="24"/>
  <c r="AD4583" i="24"/>
  <c r="AF4582" i="24"/>
  <c r="AE4582" i="24"/>
  <c r="AD4582" i="24"/>
  <c r="AF4581" i="24"/>
  <c r="AE4581" i="24"/>
  <c r="AD4581" i="24"/>
  <c r="AF4580" i="24"/>
  <c r="AE4580" i="24"/>
  <c r="AD4580" i="24"/>
  <c r="AF4579" i="24"/>
  <c r="AE4579" i="24"/>
  <c r="AD4579" i="24"/>
  <c r="AF4578" i="24"/>
  <c r="AE4578" i="24"/>
  <c r="AD4578" i="24"/>
  <c r="AF4577" i="24"/>
  <c r="AE4577" i="24"/>
  <c r="AD4577" i="24"/>
  <c r="AF4576" i="24"/>
  <c r="AE4576" i="24"/>
  <c r="AD4576" i="24"/>
  <c r="AF4575" i="24"/>
  <c r="AE4575" i="24"/>
  <c r="AD4575" i="24"/>
  <c r="AF4574" i="24"/>
  <c r="AE4574" i="24"/>
  <c r="AD4574" i="24"/>
  <c r="AF4573" i="24"/>
  <c r="AE4573" i="24"/>
  <c r="AD4573" i="24"/>
  <c r="AF4572" i="24"/>
  <c r="AE4572" i="24"/>
  <c r="AD4572" i="24"/>
  <c r="AF4571" i="24"/>
  <c r="AE4571" i="24"/>
  <c r="AD4571" i="24"/>
  <c r="AF4570" i="24"/>
  <c r="AE4570" i="24"/>
  <c r="AD4570" i="24"/>
  <c r="AF4569" i="24"/>
  <c r="AE4569" i="24"/>
  <c r="AD4569" i="24"/>
  <c r="AF4568" i="24"/>
  <c r="AE4568" i="24"/>
  <c r="AD4568" i="24"/>
  <c r="AF4567" i="24"/>
  <c r="AE4567" i="24"/>
  <c r="AD4567" i="24"/>
  <c r="AF4566" i="24"/>
  <c r="AE4566" i="24"/>
  <c r="AD4566" i="24"/>
  <c r="AF4565" i="24"/>
  <c r="AE4565" i="24"/>
  <c r="AD4565" i="24"/>
  <c r="AF4564" i="24"/>
  <c r="AE4564" i="24"/>
  <c r="AD4564" i="24"/>
  <c r="AF4563" i="24"/>
  <c r="AE4563" i="24"/>
  <c r="AD4563" i="24"/>
  <c r="AF4562" i="24"/>
  <c r="AE4562" i="24"/>
  <c r="AD4562" i="24"/>
  <c r="AF4561" i="24"/>
  <c r="AE4561" i="24"/>
  <c r="AD4561" i="24"/>
  <c r="AF4560" i="24"/>
  <c r="AE4560" i="24"/>
  <c r="AD4560" i="24"/>
  <c r="AF4559" i="24"/>
  <c r="AE4559" i="24"/>
  <c r="AD4559" i="24"/>
  <c r="AF4558" i="24"/>
  <c r="AE4558" i="24"/>
  <c r="AD4558" i="24"/>
  <c r="AF4557" i="24"/>
  <c r="AE4557" i="24"/>
  <c r="AD4557" i="24"/>
  <c r="AF4556" i="24"/>
  <c r="AE4556" i="24"/>
  <c r="AD4556" i="24"/>
  <c r="AF4555" i="24"/>
  <c r="AE4555" i="24"/>
  <c r="AD4555" i="24"/>
  <c r="AF4554" i="24"/>
  <c r="AE4554" i="24"/>
  <c r="AD4554" i="24"/>
  <c r="AF4553" i="24"/>
  <c r="AE4553" i="24"/>
  <c r="AD4553" i="24"/>
  <c r="AF4552" i="24"/>
  <c r="AE4552" i="24"/>
  <c r="AD4552" i="24"/>
  <c r="AF4551" i="24"/>
  <c r="AE4551" i="24"/>
  <c r="AD4551" i="24"/>
  <c r="AF4550" i="24"/>
  <c r="AE4550" i="24"/>
  <c r="AD4550" i="24"/>
  <c r="AF4549" i="24"/>
  <c r="AE4549" i="24"/>
  <c r="AD4549" i="24"/>
  <c r="AF4548" i="24"/>
  <c r="AE4548" i="24"/>
  <c r="AD4548" i="24"/>
  <c r="AF4547" i="24"/>
  <c r="AE4547" i="24"/>
  <c r="AD4547" i="24"/>
  <c r="AF4546" i="24"/>
  <c r="AE4546" i="24"/>
  <c r="AD4546" i="24"/>
  <c r="AF4545" i="24"/>
  <c r="AE4545" i="24"/>
  <c r="AD4545" i="24"/>
  <c r="AF4544" i="24"/>
  <c r="AE4544" i="24"/>
  <c r="AD4544" i="24"/>
  <c r="AF4543" i="24"/>
  <c r="AE4543" i="24"/>
  <c r="AD4543" i="24"/>
  <c r="AF4542" i="24"/>
  <c r="AE4542" i="24"/>
  <c r="AD4542" i="24"/>
  <c r="AF4541" i="24"/>
  <c r="AE4541" i="24"/>
  <c r="AD4541" i="24"/>
  <c r="AF4540" i="24"/>
  <c r="AE4540" i="24"/>
  <c r="AD4540" i="24"/>
  <c r="AF4539" i="24"/>
  <c r="AE4539" i="24"/>
  <c r="AD4539" i="24"/>
  <c r="AF4538" i="24"/>
  <c r="AE4538" i="24"/>
  <c r="AD4538" i="24"/>
  <c r="AF4537" i="24"/>
  <c r="AE4537" i="24"/>
  <c r="AD4537" i="24"/>
  <c r="AF4536" i="24"/>
  <c r="AE4536" i="24"/>
  <c r="AD4536" i="24"/>
  <c r="AF4535" i="24"/>
  <c r="AE4535" i="24"/>
  <c r="AD4535" i="24"/>
  <c r="AF4534" i="24"/>
  <c r="AE4534" i="24"/>
  <c r="AD4534" i="24"/>
  <c r="AF4533" i="24"/>
  <c r="AE4533" i="24"/>
  <c r="AD4533" i="24"/>
  <c r="AF4532" i="24"/>
  <c r="AE4532" i="24"/>
  <c r="AD4532" i="24"/>
  <c r="AF4531" i="24"/>
  <c r="AE4531" i="24"/>
  <c r="AD4531" i="24"/>
  <c r="AF4530" i="24"/>
  <c r="AE4530" i="24"/>
  <c r="AD4530" i="24"/>
  <c r="AF4529" i="24"/>
  <c r="AE4529" i="24"/>
  <c r="AD4529" i="24"/>
  <c r="AF4528" i="24"/>
  <c r="AE4528" i="24"/>
  <c r="AD4528" i="24"/>
  <c r="AF4527" i="24"/>
  <c r="AE4527" i="24"/>
  <c r="AD4527" i="24"/>
  <c r="AF4526" i="24"/>
  <c r="AE4526" i="24"/>
  <c r="AD4526" i="24"/>
  <c r="AF4525" i="24"/>
  <c r="AE4525" i="24"/>
  <c r="AD4525" i="24"/>
  <c r="AF4524" i="24"/>
  <c r="AE4524" i="24"/>
  <c r="AD4524" i="24"/>
  <c r="AF4523" i="24"/>
  <c r="AE4523" i="24"/>
  <c r="AD4523" i="24"/>
  <c r="AF4522" i="24"/>
  <c r="AE4522" i="24"/>
  <c r="AD4522" i="24"/>
  <c r="AF4521" i="24"/>
  <c r="AE4521" i="24"/>
  <c r="AD4521" i="24"/>
  <c r="AF4520" i="24"/>
  <c r="AE4520" i="24"/>
  <c r="AD4520" i="24"/>
  <c r="AF4519" i="24"/>
  <c r="AE4519" i="24"/>
  <c r="AD4519" i="24"/>
  <c r="AF4518" i="24"/>
  <c r="AE4518" i="24"/>
  <c r="AD4518" i="24"/>
  <c r="AF4517" i="24"/>
  <c r="AE4517" i="24"/>
  <c r="AD4517" i="24"/>
  <c r="AF4516" i="24"/>
  <c r="AE4516" i="24"/>
  <c r="AD4516" i="24"/>
  <c r="AF4515" i="24"/>
  <c r="AE4515" i="24"/>
  <c r="AD4515" i="24"/>
  <c r="AF4514" i="24"/>
  <c r="AE4514" i="24"/>
  <c r="AD4514" i="24"/>
  <c r="AF4513" i="24"/>
  <c r="AE4513" i="24"/>
  <c r="AD4513" i="24"/>
  <c r="AF4512" i="24"/>
  <c r="AE4512" i="24"/>
  <c r="AD4512" i="24"/>
  <c r="AF4511" i="24"/>
  <c r="AE4511" i="24"/>
  <c r="AD4511" i="24"/>
  <c r="AF4510" i="24"/>
  <c r="AE4510" i="24"/>
  <c r="AD4510" i="24"/>
  <c r="AF4509" i="24"/>
  <c r="AE4509" i="24"/>
  <c r="AD4509" i="24"/>
  <c r="AF4508" i="24"/>
  <c r="AE4508" i="24"/>
  <c r="AD4508" i="24"/>
  <c r="AF4507" i="24"/>
  <c r="AE4507" i="24"/>
  <c r="AD4507" i="24"/>
  <c r="AF4506" i="24"/>
  <c r="AE4506" i="24"/>
  <c r="AD4506" i="24"/>
  <c r="AF4505" i="24"/>
  <c r="AE4505" i="24"/>
  <c r="AD4505" i="24"/>
  <c r="AF4504" i="24"/>
  <c r="AE4504" i="24"/>
  <c r="AD4504" i="24"/>
  <c r="AF4503" i="24"/>
  <c r="AE4503" i="24"/>
  <c r="AD4503" i="24"/>
  <c r="AF4502" i="24"/>
  <c r="AE4502" i="24"/>
  <c r="AD4502" i="24"/>
  <c r="AF4501" i="24"/>
  <c r="AE4501" i="24"/>
  <c r="AD4501" i="24"/>
  <c r="AF4500" i="24"/>
  <c r="AE4500" i="24"/>
  <c r="AD4500" i="24"/>
  <c r="AF4499" i="24"/>
  <c r="AE4499" i="24"/>
  <c r="AD4499" i="24"/>
  <c r="AF4498" i="24"/>
  <c r="AE4498" i="24"/>
  <c r="AD4498" i="24"/>
  <c r="AF4497" i="24"/>
  <c r="AE4497" i="24"/>
  <c r="AD4497" i="24"/>
  <c r="AF4496" i="24"/>
  <c r="AE4496" i="24"/>
  <c r="AD4496" i="24"/>
  <c r="AF4495" i="24"/>
  <c r="AE4495" i="24"/>
  <c r="AD4495" i="24"/>
  <c r="AF4494" i="24"/>
  <c r="AE4494" i="24"/>
  <c r="AD4494" i="24"/>
  <c r="AF4493" i="24"/>
  <c r="AE4493" i="24"/>
  <c r="AD4493" i="24"/>
  <c r="AF4492" i="24"/>
  <c r="AE4492" i="24"/>
  <c r="AD4492" i="24"/>
  <c r="AF4491" i="24"/>
  <c r="AE4491" i="24"/>
  <c r="AD4491" i="24"/>
  <c r="Z4590" i="24"/>
  <c r="Y4590" i="24"/>
  <c r="X4590" i="24"/>
  <c r="W4590" i="24"/>
  <c r="Z4589" i="24"/>
  <c r="Y4589" i="24"/>
  <c r="X4589" i="24"/>
  <c r="W4589" i="24"/>
  <c r="Z4588" i="24"/>
  <c r="Y4588" i="24"/>
  <c r="X4588" i="24"/>
  <c r="W4588" i="24"/>
  <c r="Z4587" i="24"/>
  <c r="Y4587" i="24"/>
  <c r="X4587" i="24"/>
  <c r="W4587" i="24"/>
  <c r="Z4586" i="24"/>
  <c r="Y4586" i="24"/>
  <c r="X4586" i="24"/>
  <c r="W4586" i="24"/>
  <c r="Z4585" i="24"/>
  <c r="Y4585" i="24"/>
  <c r="X4585" i="24"/>
  <c r="W4585" i="24"/>
  <c r="Z4584" i="24"/>
  <c r="Y4584" i="24"/>
  <c r="X4584" i="24"/>
  <c r="W4584" i="24"/>
  <c r="Z4583" i="24"/>
  <c r="Y4583" i="24"/>
  <c r="X4583" i="24"/>
  <c r="W4583" i="24"/>
  <c r="Z4582" i="24"/>
  <c r="Y4582" i="24"/>
  <c r="X4582" i="24"/>
  <c r="W4582" i="24"/>
  <c r="Z4581" i="24"/>
  <c r="Y4581" i="24"/>
  <c r="X4581" i="24"/>
  <c r="W4581" i="24"/>
  <c r="Z4580" i="24"/>
  <c r="Y4580" i="24"/>
  <c r="X4580" i="24"/>
  <c r="W4580" i="24"/>
  <c r="Z4579" i="24"/>
  <c r="Y4579" i="24"/>
  <c r="X4579" i="24"/>
  <c r="W4579" i="24"/>
  <c r="Z4578" i="24"/>
  <c r="Y4578" i="24"/>
  <c r="X4578" i="24"/>
  <c r="W4578" i="24"/>
  <c r="Z4577" i="24"/>
  <c r="Y4577" i="24"/>
  <c r="X4577" i="24"/>
  <c r="W4577" i="24"/>
  <c r="Z4576" i="24"/>
  <c r="Y4576" i="24"/>
  <c r="X4576" i="24"/>
  <c r="W4576" i="24"/>
  <c r="Z4575" i="24"/>
  <c r="Y4575" i="24"/>
  <c r="X4575" i="24"/>
  <c r="W4575" i="24"/>
  <c r="Z4574" i="24"/>
  <c r="Y4574" i="24"/>
  <c r="X4574" i="24"/>
  <c r="W4574" i="24"/>
  <c r="Z4573" i="24"/>
  <c r="Y4573" i="24"/>
  <c r="X4573" i="24"/>
  <c r="W4573" i="24"/>
  <c r="Z4572" i="24"/>
  <c r="Y4572" i="24"/>
  <c r="X4572" i="24"/>
  <c r="W4572" i="24"/>
  <c r="Z4571" i="24"/>
  <c r="Y4571" i="24"/>
  <c r="X4571" i="24"/>
  <c r="W4571" i="24"/>
  <c r="Z4570" i="24"/>
  <c r="Y4570" i="24"/>
  <c r="X4570" i="24"/>
  <c r="W4570" i="24"/>
  <c r="Z4569" i="24"/>
  <c r="Y4569" i="24"/>
  <c r="X4569" i="24"/>
  <c r="W4569" i="24"/>
  <c r="Z4568" i="24"/>
  <c r="Y4568" i="24"/>
  <c r="X4568" i="24"/>
  <c r="W4568" i="24"/>
  <c r="Z4567" i="24"/>
  <c r="Y4567" i="24"/>
  <c r="X4567" i="24"/>
  <c r="W4567" i="24"/>
  <c r="Z4566" i="24"/>
  <c r="Y4566" i="24"/>
  <c r="X4566" i="24"/>
  <c r="W4566" i="24"/>
  <c r="Z4565" i="24"/>
  <c r="Y4565" i="24"/>
  <c r="X4565" i="24"/>
  <c r="W4565" i="24"/>
  <c r="Z4564" i="24"/>
  <c r="Y4564" i="24"/>
  <c r="X4564" i="24"/>
  <c r="W4564" i="24"/>
  <c r="Z4563" i="24"/>
  <c r="Y4563" i="24"/>
  <c r="X4563" i="24"/>
  <c r="W4563" i="24"/>
  <c r="Z4562" i="24"/>
  <c r="Y4562" i="24"/>
  <c r="X4562" i="24"/>
  <c r="W4562" i="24"/>
  <c r="Z4561" i="24"/>
  <c r="Y4561" i="24"/>
  <c r="X4561" i="24"/>
  <c r="W4561" i="24"/>
  <c r="Z4560" i="24"/>
  <c r="Y4560" i="24"/>
  <c r="X4560" i="24"/>
  <c r="W4560" i="24"/>
  <c r="Z4559" i="24"/>
  <c r="Y4559" i="24"/>
  <c r="X4559" i="24"/>
  <c r="W4559" i="24"/>
  <c r="Z4558" i="24"/>
  <c r="Y4558" i="24"/>
  <c r="X4558" i="24"/>
  <c r="W4558" i="24"/>
  <c r="Z4557" i="24"/>
  <c r="Y4557" i="24"/>
  <c r="X4557" i="24"/>
  <c r="W4557" i="24"/>
  <c r="Z4556" i="24"/>
  <c r="Y4556" i="24"/>
  <c r="X4556" i="24"/>
  <c r="W4556" i="24"/>
  <c r="Z4555" i="24"/>
  <c r="Y4555" i="24"/>
  <c r="X4555" i="24"/>
  <c r="W4555" i="24"/>
  <c r="Z4554" i="24"/>
  <c r="Y4554" i="24"/>
  <c r="X4554" i="24"/>
  <c r="W4554" i="24"/>
  <c r="Z4553" i="24"/>
  <c r="Y4553" i="24"/>
  <c r="X4553" i="24"/>
  <c r="W4553" i="24"/>
  <c r="Z4552" i="24"/>
  <c r="Y4552" i="24"/>
  <c r="X4552" i="24"/>
  <c r="W4552" i="24"/>
  <c r="Z4551" i="24"/>
  <c r="Y4551" i="24"/>
  <c r="X4551" i="24"/>
  <c r="W4551" i="24"/>
  <c r="Z4550" i="24"/>
  <c r="Y4550" i="24"/>
  <c r="X4550" i="24"/>
  <c r="W4550" i="24"/>
  <c r="Z4549" i="24"/>
  <c r="Y4549" i="24"/>
  <c r="X4549" i="24"/>
  <c r="W4549" i="24"/>
  <c r="Z4548" i="24"/>
  <c r="Y4548" i="24"/>
  <c r="X4548" i="24"/>
  <c r="W4548" i="24"/>
  <c r="Z4547" i="24"/>
  <c r="Y4547" i="24"/>
  <c r="X4547" i="24"/>
  <c r="W4547" i="24"/>
  <c r="Z4546" i="24"/>
  <c r="Y4546" i="24"/>
  <c r="X4546" i="24"/>
  <c r="W4546" i="24"/>
  <c r="Z4545" i="24"/>
  <c r="Y4545" i="24"/>
  <c r="X4545" i="24"/>
  <c r="W4545" i="24"/>
  <c r="Z4544" i="24"/>
  <c r="Y4544" i="24"/>
  <c r="X4544" i="24"/>
  <c r="W4544" i="24"/>
  <c r="Z4543" i="24"/>
  <c r="Y4543" i="24"/>
  <c r="X4543" i="24"/>
  <c r="W4543" i="24"/>
  <c r="Z4542" i="24"/>
  <c r="Y4542" i="24"/>
  <c r="X4542" i="24"/>
  <c r="W4542" i="24"/>
  <c r="Z4541" i="24"/>
  <c r="Y4541" i="24"/>
  <c r="X4541" i="24"/>
  <c r="W4541" i="24"/>
  <c r="Z4540" i="24"/>
  <c r="Y4540" i="24"/>
  <c r="X4540" i="24"/>
  <c r="W4540" i="24"/>
  <c r="Z4539" i="24"/>
  <c r="Y4539" i="24"/>
  <c r="X4539" i="24"/>
  <c r="W4539" i="24"/>
  <c r="Z4538" i="24"/>
  <c r="Y4538" i="24"/>
  <c r="X4538" i="24"/>
  <c r="W4538" i="24"/>
  <c r="Z4537" i="24"/>
  <c r="Y4537" i="24"/>
  <c r="X4537" i="24"/>
  <c r="W4537" i="24"/>
  <c r="Z4536" i="24"/>
  <c r="Y4536" i="24"/>
  <c r="X4536" i="24"/>
  <c r="W4536" i="24"/>
  <c r="Z4535" i="24"/>
  <c r="Y4535" i="24"/>
  <c r="X4535" i="24"/>
  <c r="W4535" i="24"/>
  <c r="Z4534" i="24"/>
  <c r="Y4534" i="24"/>
  <c r="X4534" i="24"/>
  <c r="W4534" i="24"/>
  <c r="Z4533" i="24"/>
  <c r="Y4533" i="24"/>
  <c r="X4533" i="24"/>
  <c r="W4533" i="24"/>
  <c r="Z4532" i="24"/>
  <c r="Y4532" i="24"/>
  <c r="X4532" i="24"/>
  <c r="W4532" i="24"/>
  <c r="Z4531" i="24"/>
  <c r="Y4531" i="24"/>
  <c r="X4531" i="24"/>
  <c r="W4531" i="24"/>
  <c r="Z4530" i="24"/>
  <c r="Y4530" i="24"/>
  <c r="X4530" i="24"/>
  <c r="W4530" i="24"/>
  <c r="Z4529" i="24"/>
  <c r="Y4529" i="24"/>
  <c r="X4529" i="24"/>
  <c r="W4529" i="24"/>
  <c r="Z4528" i="24"/>
  <c r="Y4528" i="24"/>
  <c r="X4528" i="24"/>
  <c r="W4528" i="24"/>
  <c r="Z4527" i="24"/>
  <c r="Y4527" i="24"/>
  <c r="X4527" i="24"/>
  <c r="W4527" i="24"/>
  <c r="Z4526" i="24"/>
  <c r="Y4526" i="24"/>
  <c r="X4526" i="24"/>
  <c r="W4526" i="24"/>
  <c r="Z4525" i="24"/>
  <c r="Y4525" i="24"/>
  <c r="X4525" i="24"/>
  <c r="W4525" i="24"/>
  <c r="Z4524" i="24"/>
  <c r="Y4524" i="24"/>
  <c r="X4524" i="24"/>
  <c r="W4524" i="24"/>
  <c r="Z4523" i="24"/>
  <c r="Y4523" i="24"/>
  <c r="X4523" i="24"/>
  <c r="W4523" i="24"/>
  <c r="Z4522" i="24"/>
  <c r="Y4522" i="24"/>
  <c r="X4522" i="24"/>
  <c r="W4522" i="24"/>
  <c r="Z4521" i="24"/>
  <c r="Y4521" i="24"/>
  <c r="X4521" i="24"/>
  <c r="W4521" i="24"/>
  <c r="Z4520" i="24"/>
  <c r="Y4520" i="24"/>
  <c r="X4520" i="24"/>
  <c r="W4520" i="24"/>
  <c r="Z4519" i="24"/>
  <c r="Y4519" i="24"/>
  <c r="X4519" i="24"/>
  <c r="W4519" i="24"/>
  <c r="Z4518" i="24"/>
  <c r="Y4518" i="24"/>
  <c r="X4518" i="24"/>
  <c r="W4518" i="24"/>
  <c r="Z4517" i="24"/>
  <c r="Y4517" i="24"/>
  <c r="X4517" i="24"/>
  <c r="W4517" i="24"/>
  <c r="Z4516" i="24"/>
  <c r="Y4516" i="24"/>
  <c r="X4516" i="24"/>
  <c r="W4516" i="24"/>
  <c r="Z4515" i="24"/>
  <c r="Y4515" i="24"/>
  <c r="X4515" i="24"/>
  <c r="W4515" i="24"/>
  <c r="Z4514" i="24"/>
  <c r="Y4514" i="24"/>
  <c r="X4514" i="24"/>
  <c r="W4514" i="24"/>
  <c r="Z4513" i="24"/>
  <c r="Y4513" i="24"/>
  <c r="X4513" i="24"/>
  <c r="W4513" i="24"/>
  <c r="Z4512" i="24"/>
  <c r="Y4512" i="24"/>
  <c r="X4512" i="24"/>
  <c r="W4512" i="24"/>
  <c r="Z4511" i="24"/>
  <c r="Y4511" i="24"/>
  <c r="X4511" i="24"/>
  <c r="W4511" i="24"/>
  <c r="Z4510" i="24"/>
  <c r="Y4510" i="24"/>
  <c r="X4510" i="24"/>
  <c r="W4510" i="24"/>
  <c r="Z4509" i="24"/>
  <c r="Y4509" i="24"/>
  <c r="X4509" i="24"/>
  <c r="W4509" i="24"/>
  <c r="Z4508" i="24"/>
  <c r="Y4508" i="24"/>
  <c r="X4508" i="24"/>
  <c r="W4508" i="24"/>
  <c r="Z4507" i="24"/>
  <c r="Y4507" i="24"/>
  <c r="X4507" i="24"/>
  <c r="W4507" i="24"/>
  <c r="Z4506" i="24"/>
  <c r="Y4506" i="24"/>
  <c r="X4506" i="24"/>
  <c r="W4506" i="24"/>
  <c r="Z4505" i="24"/>
  <c r="Y4505" i="24"/>
  <c r="X4505" i="24"/>
  <c r="W4505" i="24"/>
  <c r="Z4504" i="24"/>
  <c r="Y4504" i="24"/>
  <c r="X4504" i="24"/>
  <c r="W4504" i="24"/>
  <c r="Z4503" i="24"/>
  <c r="Y4503" i="24"/>
  <c r="X4503" i="24"/>
  <c r="W4503" i="24"/>
  <c r="Z4502" i="24"/>
  <c r="Y4502" i="24"/>
  <c r="X4502" i="24"/>
  <c r="W4502" i="24"/>
  <c r="Z4501" i="24"/>
  <c r="Y4501" i="24"/>
  <c r="X4501" i="24"/>
  <c r="W4501" i="24"/>
  <c r="Z4500" i="24"/>
  <c r="Y4500" i="24"/>
  <c r="X4500" i="24"/>
  <c r="W4500" i="24"/>
  <c r="Z4499" i="24"/>
  <c r="Y4499" i="24"/>
  <c r="X4499" i="24"/>
  <c r="W4499" i="24"/>
  <c r="Z4498" i="24"/>
  <c r="Y4498" i="24"/>
  <c r="X4498" i="24"/>
  <c r="W4498" i="24"/>
  <c r="Z4497" i="24"/>
  <c r="Y4497" i="24"/>
  <c r="X4497" i="24"/>
  <c r="W4497" i="24"/>
  <c r="Z4496" i="24"/>
  <c r="Y4496" i="24"/>
  <c r="X4496" i="24"/>
  <c r="W4496" i="24"/>
  <c r="Z4495" i="24"/>
  <c r="Y4495" i="24"/>
  <c r="X4495" i="24"/>
  <c r="W4495" i="24"/>
  <c r="Z4494" i="24"/>
  <c r="Y4494" i="24"/>
  <c r="X4494" i="24"/>
  <c r="W4494" i="24"/>
  <c r="Z4493" i="24"/>
  <c r="Y4493" i="24"/>
  <c r="X4493" i="24"/>
  <c r="W4493" i="24"/>
  <c r="Z4492" i="24"/>
  <c r="Y4492" i="24"/>
  <c r="X4492" i="24"/>
  <c r="W4492" i="24"/>
  <c r="Z4491" i="24"/>
  <c r="Y4491" i="24"/>
  <c r="X4491" i="24"/>
  <c r="W4491" i="24"/>
  <c r="AF4490" i="24"/>
  <c r="AE4490" i="24"/>
  <c r="AD4490" i="24"/>
  <c r="Z4490" i="24"/>
  <c r="Y4490" i="24"/>
  <c r="X4490" i="24"/>
  <c r="W4490" i="24"/>
  <c r="AF4478" i="24"/>
  <c r="AE4478" i="24"/>
  <c r="AD4478" i="24"/>
  <c r="AF4477" i="24"/>
  <c r="AE4477" i="24"/>
  <c r="AD4477" i="24"/>
  <c r="AF4476" i="24"/>
  <c r="AE4476" i="24"/>
  <c r="AD4476" i="24"/>
  <c r="AF4475" i="24"/>
  <c r="AE4475" i="24"/>
  <c r="AD4475" i="24"/>
  <c r="AF4474" i="24"/>
  <c r="AE4474" i="24"/>
  <c r="AD4474" i="24"/>
  <c r="AF4473" i="24"/>
  <c r="AE4473" i="24"/>
  <c r="AD4473" i="24"/>
  <c r="AF4472" i="24"/>
  <c r="AE4472" i="24"/>
  <c r="AD4472" i="24"/>
  <c r="AF4471" i="24"/>
  <c r="AE4471" i="24"/>
  <c r="AD4471" i="24"/>
  <c r="AF4470" i="24"/>
  <c r="AE4470" i="24"/>
  <c r="AD4470" i="24"/>
  <c r="AF4469" i="24"/>
  <c r="AE4469" i="24"/>
  <c r="AD4469" i="24"/>
  <c r="AF4468" i="24"/>
  <c r="AE4468" i="24"/>
  <c r="AD4468" i="24"/>
  <c r="AF4467" i="24"/>
  <c r="AE4467" i="24"/>
  <c r="AD4467" i="24"/>
  <c r="AF4466" i="24"/>
  <c r="AE4466" i="24"/>
  <c r="AD4466" i="24"/>
  <c r="AF4465" i="24"/>
  <c r="AE4465" i="24"/>
  <c r="AD4465" i="24"/>
  <c r="AF4464" i="24"/>
  <c r="AE4464" i="24"/>
  <c r="AD4464" i="24"/>
  <c r="AF4463" i="24"/>
  <c r="AE4463" i="24"/>
  <c r="AD4463" i="24"/>
  <c r="AF4462" i="24"/>
  <c r="AE4462" i="24"/>
  <c r="AD4462" i="24"/>
  <c r="AF4461" i="24"/>
  <c r="AE4461" i="24"/>
  <c r="AD4461" i="24"/>
  <c r="AF4460" i="24"/>
  <c r="AE4460" i="24"/>
  <c r="AD4460" i="24"/>
  <c r="AF4459" i="24"/>
  <c r="AE4459" i="24"/>
  <c r="AD4459" i="24"/>
  <c r="AF4458" i="24"/>
  <c r="AE4458" i="24"/>
  <c r="AD4458" i="24"/>
  <c r="AF4457" i="24"/>
  <c r="AE4457" i="24"/>
  <c r="AD4457" i="24"/>
  <c r="AF4456" i="24"/>
  <c r="AE4456" i="24"/>
  <c r="AD4456" i="24"/>
  <c r="AF4455" i="24"/>
  <c r="AE4455" i="24"/>
  <c r="AD4455" i="24"/>
  <c r="AF4454" i="24"/>
  <c r="AE4454" i="24"/>
  <c r="AD4454" i="24"/>
  <c r="AF4453" i="24"/>
  <c r="AE4453" i="24"/>
  <c r="AD4453" i="24"/>
  <c r="AF4452" i="24"/>
  <c r="AE4452" i="24"/>
  <c r="AD4452" i="24"/>
  <c r="AF4451" i="24"/>
  <c r="AE4451" i="24"/>
  <c r="AD4451" i="24"/>
  <c r="AF4450" i="24"/>
  <c r="AE4450" i="24"/>
  <c r="AD4450" i="24"/>
  <c r="AF4449" i="24"/>
  <c r="AE4449" i="24"/>
  <c r="AD4449" i="24"/>
  <c r="AF4448" i="24"/>
  <c r="AE4448" i="24"/>
  <c r="AD4448" i="24"/>
  <c r="AF4447" i="24"/>
  <c r="AE4447" i="24"/>
  <c r="AD4447" i="24"/>
  <c r="AF4446" i="24"/>
  <c r="AE4446" i="24"/>
  <c r="AD4446" i="24"/>
  <c r="AF4445" i="24"/>
  <c r="AE4445" i="24"/>
  <c r="AD4445" i="24"/>
  <c r="AF4444" i="24"/>
  <c r="AE4444" i="24"/>
  <c r="AD4444" i="24"/>
  <c r="AF4443" i="24"/>
  <c r="AE4443" i="24"/>
  <c r="AD4443" i="24"/>
  <c r="AF4442" i="24"/>
  <c r="AE4442" i="24"/>
  <c r="AD4442" i="24"/>
  <c r="AF4441" i="24"/>
  <c r="AE4441" i="24"/>
  <c r="AD4441" i="24"/>
  <c r="AF4440" i="24"/>
  <c r="AE4440" i="24"/>
  <c r="AD4440" i="24"/>
  <c r="AF4439" i="24"/>
  <c r="AE4439" i="24"/>
  <c r="AD4439" i="24"/>
  <c r="AF4438" i="24"/>
  <c r="AE4438" i="24"/>
  <c r="AD4438" i="24"/>
  <c r="AF4437" i="24"/>
  <c r="AE4437" i="24"/>
  <c r="AD4437" i="24"/>
  <c r="AF4436" i="24"/>
  <c r="AE4436" i="24"/>
  <c r="AD4436" i="24"/>
  <c r="AF4435" i="24"/>
  <c r="AE4435" i="24"/>
  <c r="AD4435" i="24"/>
  <c r="AF4434" i="24"/>
  <c r="AE4434" i="24"/>
  <c r="AD4434" i="24"/>
  <c r="AF4433" i="24"/>
  <c r="AE4433" i="24"/>
  <c r="AD4433" i="24"/>
  <c r="AF4432" i="24"/>
  <c r="AE4432" i="24"/>
  <c r="AD4432" i="24"/>
  <c r="AF4431" i="24"/>
  <c r="AE4431" i="24"/>
  <c r="AD4431" i="24"/>
  <c r="AF4430" i="24"/>
  <c r="AE4430" i="24"/>
  <c r="AD4430" i="24"/>
  <c r="AF4429" i="24"/>
  <c r="AE4429" i="24"/>
  <c r="AD4429" i="24"/>
  <c r="AF4428" i="24"/>
  <c r="AE4428" i="24"/>
  <c r="AD4428" i="24"/>
  <c r="AF4427" i="24"/>
  <c r="AE4427" i="24"/>
  <c r="AD4427" i="24"/>
  <c r="AF4426" i="24"/>
  <c r="AE4426" i="24"/>
  <c r="AD4426" i="24"/>
  <c r="AF4425" i="24"/>
  <c r="AE4425" i="24"/>
  <c r="AD4425" i="24"/>
  <c r="AF4424" i="24"/>
  <c r="AE4424" i="24"/>
  <c r="AD4424" i="24"/>
  <c r="AF4423" i="24"/>
  <c r="AE4423" i="24"/>
  <c r="AD4423" i="24"/>
  <c r="AF4422" i="24"/>
  <c r="AE4422" i="24"/>
  <c r="AD4422" i="24"/>
  <c r="AF4421" i="24"/>
  <c r="AE4421" i="24"/>
  <c r="AD4421" i="24"/>
  <c r="AF4420" i="24"/>
  <c r="AE4420" i="24"/>
  <c r="AD4420" i="24"/>
  <c r="AF4419" i="24"/>
  <c r="AE4419" i="24"/>
  <c r="AD4419" i="24"/>
  <c r="AF4418" i="24"/>
  <c r="AE4418" i="24"/>
  <c r="AD4418" i="24"/>
  <c r="AF4417" i="24"/>
  <c r="AE4417" i="24"/>
  <c r="AD4417" i="24"/>
  <c r="AF4416" i="24"/>
  <c r="AE4416" i="24"/>
  <c r="AD4416" i="24"/>
  <c r="AF4415" i="24"/>
  <c r="AE4415" i="24"/>
  <c r="AD4415" i="24"/>
  <c r="AF4414" i="24"/>
  <c r="AE4414" i="24"/>
  <c r="AD4414" i="24"/>
  <c r="AF4413" i="24"/>
  <c r="AE4413" i="24"/>
  <c r="AD4413" i="24"/>
  <c r="AF4412" i="24"/>
  <c r="AE4412" i="24"/>
  <c r="AD4412" i="24"/>
  <c r="AF4411" i="24"/>
  <c r="AE4411" i="24"/>
  <c r="AD4411" i="24"/>
  <c r="AF4410" i="24"/>
  <c r="AE4410" i="24"/>
  <c r="AD4410" i="24"/>
  <c r="AF4409" i="24"/>
  <c r="AE4409" i="24"/>
  <c r="AD4409" i="24"/>
  <c r="AF4408" i="24"/>
  <c r="AE4408" i="24"/>
  <c r="AD4408" i="24"/>
  <c r="AF4407" i="24"/>
  <c r="AE4407" i="24"/>
  <c r="AD4407" i="24"/>
  <c r="AF4406" i="24"/>
  <c r="AE4406" i="24"/>
  <c r="AD4406" i="24"/>
  <c r="AF4405" i="24"/>
  <c r="AE4405" i="24"/>
  <c r="AD4405" i="24"/>
  <c r="AF4404" i="24"/>
  <c r="AE4404" i="24"/>
  <c r="AD4404" i="24"/>
  <c r="AF4403" i="24"/>
  <c r="AE4403" i="24"/>
  <c r="AD4403" i="24"/>
  <c r="AF4402" i="24"/>
  <c r="AE4402" i="24"/>
  <c r="AD4402" i="24"/>
  <c r="AF4401" i="24"/>
  <c r="AE4401" i="24"/>
  <c r="AD4401" i="24"/>
  <c r="AF4400" i="24"/>
  <c r="AE4400" i="24"/>
  <c r="AD4400" i="24"/>
  <c r="AF4399" i="24"/>
  <c r="AE4399" i="24"/>
  <c r="AD4399" i="24"/>
  <c r="AF4398" i="24"/>
  <c r="AE4398" i="24"/>
  <c r="AD4398" i="24"/>
  <c r="AF4397" i="24"/>
  <c r="AE4397" i="24"/>
  <c r="AD4397" i="24"/>
  <c r="AF4396" i="24"/>
  <c r="AE4396" i="24"/>
  <c r="AD4396" i="24"/>
  <c r="AF4395" i="24"/>
  <c r="AE4395" i="24"/>
  <c r="AD4395" i="24"/>
  <c r="AF4394" i="24"/>
  <c r="AE4394" i="24"/>
  <c r="AD4394" i="24"/>
  <c r="AF4393" i="24"/>
  <c r="AE4393" i="24"/>
  <c r="AD4393" i="24"/>
  <c r="AF4392" i="24"/>
  <c r="AE4392" i="24"/>
  <c r="AD4392" i="24"/>
  <c r="AF4391" i="24"/>
  <c r="AE4391" i="24"/>
  <c r="AD4391" i="24"/>
  <c r="AF4390" i="24"/>
  <c r="AE4390" i="24"/>
  <c r="AD4390" i="24"/>
  <c r="AF4389" i="24"/>
  <c r="AE4389" i="24"/>
  <c r="AD4389" i="24"/>
  <c r="AF4388" i="24"/>
  <c r="AE4388" i="24"/>
  <c r="AD4388" i="24"/>
  <c r="AF4387" i="24"/>
  <c r="AE4387" i="24"/>
  <c r="AD4387" i="24"/>
  <c r="AF4386" i="24"/>
  <c r="AE4386" i="24"/>
  <c r="AD4386" i="24"/>
  <c r="AF4385" i="24"/>
  <c r="AE4385" i="24"/>
  <c r="AD4385" i="24"/>
  <c r="AF4384" i="24"/>
  <c r="AE4384" i="24"/>
  <c r="AD4384" i="24"/>
  <c r="AF4383" i="24"/>
  <c r="AE4383" i="24"/>
  <c r="AD4383" i="24"/>
  <c r="AF4382" i="24"/>
  <c r="AE4382" i="24"/>
  <c r="AD4382" i="24"/>
  <c r="AF4381" i="24"/>
  <c r="AE4381" i="24"/>
  <c r="AD4381" i="24"/>
  <c r="AF4380" i="24"/>
  <c r="AE4380" i="24"/>
  <c r="AD4380" i="24"/>
  <c r="AF4379" i="24"/>
  <c r="AE4379" i="24"/>
  <c r="AD4379" i="24"/>
  <c r="Z4478" i="24"/>
  <c r="Y4478" i="24"/>
  <c r="X4478" i="24"/>
  <c r="W4478" i="24"/>
  <c r="Z4477" i="24"/>
  <c r="Y4477" i="24"/>
  <c r="X4477" i="24"/>
  <c r="W4477" i="24"/>
  <c r="Z4476" i="24"/>
  <c r="Y4476" i="24"/>
  <c r="X4476" i="24"/>
  <c r="W4476" i="24"/>
  <c r="Z4475" i="24"/>
  <c r="Y4475" i="24"/>
  <c r="X4475" i="24"/>
  <c r="W4475" i="24"/>
  <c r="Z4474" i="24"/>
  <c r="Y4474" i="24"/>
  <c r="X4474" i="24"/>
  <c r="W4474" i="24"/>
  <c r="Z4473" i="24"/>
  <c r="Y4473" i="24"/>
  <c r="X4473" i="24"/>
  <c r="W4473" i="24"/>
  <c r="Z4472" i="24"/>
  <c r="Y4472" i="24"/>
  <c r="X4472" i="24"/>
  <c r="W4472" i="24"/>
  <c r="Z4471" i="24"/>
  <c r="Y4471" i="24"/>
  <c r="X4471" i="24"/>
  <c r="W4471" i="24"/>
  <c r="Z4470" i="24"/>
  <c r="Y4470" i="24"/>
  <c r="X4470" i="24"/>
  <c r="W4470" i="24"/>
  <c r="Z4469" i="24"/>
  <c r="Y4469" i="24"/>
  <c r="X4469" i="24"/>
  <c r="W4469" i="24"/>
  <c r="Z4468" i="24"/>
  <c r="Y4468" i="24"/>
  <c r="X4468" i="24"/>
  <c r="W4468" i="24"/>
  <c r="Z4467" i="24"/>
  <c r="Y4467" i="24"/>
  <c r="X4467" i="24"/>
  <c r="W4467" i="24"/>
  <c r="Z4466" i="24"/>
  <c r="Y4466" i="24"/>
  <c r="X4466" i="24"/>
  <c r="W4466" i="24"/>
  <c r="Z4465" i="24"/>
  <c r="Y4465" i="24"/>
  <c r="X4465" i="24"/>
  <c r="W4465" i="24"/>
  <c r="Z4464" i="24"/>
  <c r="Y4464" i="24"/>
  <c r="X4464" i="24"/>
  <c r="W4464" i="24"/>
  <c r="Z4463" i="24"/>
  <c r="Y4463" i="24"/>
  <c r="X4463" i="24"/>
  <c r="W4463" i="24"/>
  <c r="Z4462" i="24"/>
  <c r="Y4462" i="24"/>
  <c r="X4462" i="24"/>
  <c r="W4462" i="24"/>
  <c r="Z4461" i="24"/>
  <c r="Y4461" i="24"/>
  <c r="X4461" i="24"/>
  <c r="W4461" i="24"/>
  <c r="Z4460" i="24"/>
  <c r="Y4460" i="24"/>
  <c r="X4460" i="24"/>
  <c r="W4460" i="24"/>
  <c r="Z4459" i="24"/>
  <c r="Y4459" i="24"/>
  <c r="X4459" i="24"/>
  <c r="W4459" i="24"/>
  <c r="Z4458" i="24"/>
  <c r="Y4458" i="24"/>
  <c r="X4458" i="24"/>
  <c r="W4458" i="24"/>
  <c r="Z4457" i="24"/>
  <c r="Y4457" i="24"/>
  <c r="X4457" i="24"/>
  <c r="W4457" i="24"/>
  <c r="Z4456" i="24"/>
  <c r="Y4456" i="24"/>
  <c r="X4456" i="24"/>
  <c r="W4456" i="24"/>
  <c r="Z4455" i="24"/>
  <c r="Y4455" i="24"/>
  <c r="X4455" i="24"/>
  <c r="W4455" i="24"/>
  <c r="Z4454" i="24"/>
  <c r="Y4454" i="24"/>
  <c r="X4454" i="24"/>
  <c r="W4454" i="24"/>
  <c r="Z4453" i="24"/>
  <c r="Y4453" i="24"/>
  <c r="X4453" i="24"/>
  <c r="W4453" i="24"/>
  <c r="Z4452" i="24"/>
  <c r="Y4452" i="24"/>
  <c r="X4452" i="24"/>
  <c r="W4452" i="24"/>
  <c r="Z4451" i="24"/>
  <c r="Y4451" i="24"/>
  <c r="X4451" i="24"/>
  <c r="W4451" i="24"/>
  <c r="Z4450" i="24"/>
  <c r="Y4450" i="24"/>
  <c r="X4450" i="24"/>
  <c r="W4450" i="24"/>
  <c r="Z4449" i="24"/>
  <c r="Y4449" i="24"/>
  <c r="X4449" i="24"/>
  <c r="W4449" i="24"/>
  <c r="Z4448" i="24"/>
  <c r="Y4448" i="24"/>
  <c r="X4448" i="24"/>
  <c r="W4448" i="24"/>
  <c r="Z4447" i="24"/>
  <c r="Y4447" i="24"/>
  <c r="X4447" i="24"/>
  <c r="W4447" i="24"/>
  <c r="Z4446" i="24"/>
  <c r="Y4446" i="24"/>
  <c r="X4446" i="24"/>
  <c r="W4446" i="24"/>
  <c r="Z4445" i="24"/>
  <c r="Y4445" i="24"/>
  <c r="X4445" i="24"/>
  <c r="W4445" i="24"/>
  <c r="Z4444" i="24"/>
  <c r="Y4444" i="24"/>
  <c r="X4444" i="24"/>
  <c r="W4444" i="24"/>
  <c r="Z4443" i="24"/>
  <c r="Y4443" i="24"/>
  <c r="X4443" i="24"/>
  <c r="W4443" i="24"/>
  <c r="Z4442" i="24"/>
  <c r="Y4442" i="24"/>
  <c r="X4442" i="24"/>
  <c r="W4442" i="24"/>
  <c r="Z4441" i="24"/>
  <c r="Y4441" i="24"/>
  <c r="X4441" i="24"/>
  <c r="W4441" i="24"/>
  <c r="Z4440" i="24"/>
  <c r="Y4440" i="24"/>
  <c r="X4440" i="24"/>
  <c r="W4440" i="24"/>
  <c r="Z4439" i="24"/>
  <c r="Y4439" i="24"/>
  <c r="X4439" i="24"/>
  <c r="W4439" i="24"/>
  <c r="Z4438" i="24"/>
  <c r="Y4438" i="24"/>
  <c r="X4438" i="24"/>
  <c r="W4438" i="24"/>
  <c r="Z4437" i="24"/>
  <c r="Y4437" i="24"/>
  <c r="X4437" i="24"/>
  <c r="W4437" i="24"/>
  <c r="Z4436" i="24"/>
  <c r="Y4436" i="24"/>
  <c r="X4436" i="24"/>
  <c r="W4436" i="24"/>
  <c r="Z4435" i="24"/>
  <c r="Y4435" i="24"/>
  <c r="X4435" i="24"/>
  <c r="W4435" i="24"/>
  <c r="Z4434" i="24"/>
  <c r="Y4434" i="24"/>
  <c r="X4434" i="24"/>
  <c r="W4434" i="24"/>
  <c r="Z4433" i="24"/>
  <c r="Y4433" i="24"/>
  <c r="X4433" i="24"/>
  <c r="W4433" i="24"/>
  <c r="Z4432" i="24"/>
  <c r="Y4432" i="24"/>
  <c r="X4432" i="24"/>
  <c r="W4432" i="24"/>
  <c r="Z4431" i="24"/>
  <c r="Y4431" i="24"/>
  <c r="X4431" i="24"/>
  <c r="W4431" i="24"/>
  <c r="Z4430" i="24"/>
  <c r="Y4430" i="24"/>
  <c r="X4430" i="24"/>
  <c r="W4430" i="24"/>
  <c r="Z4429" i="24"/>
  <c r="Y4429" i="24"/>
  <c r="X4429" i="24"/>
  <c r="W4429" i="24"/>
  <c r="Z4428" i="24"/>
  <c r="Y4428" i="24"/>
  <c r="X4428" i="24"/>
  <c r="W4428" i="24"/>
  <c r="Z4427" i="24"/>
  <c r="Y4427" i="24"/>
  <c r="X4427" i="24"/>
  <c r="W4427" i="24"/>
  <c r="Z4426" i="24"/>
  <c r="Y4426" i="24"/>
  <c r="X4426" i="24"/>
  <c r="W4426" i="24"/>
  <c r="Z4425" i="24"/>
  <c r="Y4425" i="24"/>
  <c r="X4425" i="24"/>
  <c r="W4425" i="24"/>
  <c r="Z4424" i="24"/>
  <c r="Y4424" i="24"/>
  <c r="X4424" i="24"/>
  <c r="W4424" i="24"/>
  <c r="Z4423" i="24"/>
  <c r="Y4423" i="24"/>
  <c r="X4423" i="24"/>
  <c r="W4423" i="24"/>
  <c r="Z4422" i="24"/>
  <c r="Y4422" i="24"/>
  <c r="X4422" i="24"/>
  <c r="W4422" i="24"/>
  <c r="Z4421" i="24"/>
  <c r="Y4421" i="24"/>
  <c r="X4421" i="24"/>
  <c r="W4421" i="24"/>
  <c r="Z4420" i="24"/>
  <c r="Y4420" i="24"/>
  <c r="X4420" i="24"/>
  <c r="W4420" i="24"/>
  <c r="Z4419" i="24"/>
  <c r="Y4419" i="24"/>
  <c r="X4419" i="24"/>
  <c r="W4419" i="24"/>
  <c r="Z4418" i="24"/>
  <c r="Y4418" i="24"/>
  <c r="X4418" i="24"/>
  <c r="W4418" i="24"/>
  <c r="Z4417" i="24"/>
  <c r="Y4417" i="24"/>
  <c r="X4417" i="24"/>
  <c r="W4417" i="24"/>
  <c r="Z4416" i="24"/>
  <c r="Y4416" i="24"/>
  <c r="X4416" i="24"/>
  <c r="W4416" i="24"/>
  <c r="Z4415" i="24"/>
  <c r="Y4415" i="24"/>
  <c r="X4415" i="24"/>
  <c r="W4415" i="24"/>
  <c r="Z4414" i="24"/>
  <c r="Y4414" i="24"/>
  <c r="X4414" i="24"/>
  <c r="W4414" i="24"/>
  <c r="Z4413" i="24"/>
  <c r="Y4413" i="24"/>
  <c r="X4413" i="24"/>
  <c r="W4413" i="24"/>
  <c r="Z4412" i="24"/>
  <c r="Y4412" i="24"/>
  <c r="X4412" i="24"/>
  <c r="W4412" i="24"/>
  <c r="Z4411" i="24"/>
  <c r="Y4411" i="24"/>
  <c r="X4411" i="24"/>
  <c r="W4411" i="24"/>
  <c r="Z4410" i="24"/>
  <c r="Y4410" i="24"/>
  <c r="X4410" i="24"/>
  <c r="W4410" i="24"/>
  <c r="Z4409" i="24"/>
  <c r="Y4409" i="24"/>
  <c r="X4409" i="24"/>
  <c r="W4409" i="24"/>
  <c r="Z4408" i="24"/>
  <c r="Y4408" i="24"/>
  <c r="X4408" i="24"/>
  <c r="W4408" i="24"/>
  <c r="Z4407" i="24"/>
  <c r="Y4407" i="24"/>
  <c r="X4407" i="24"/>
  <c r="W4407" i="24"/>
  <c r="Z4406" i="24"/>
  <c r="Y4406" i="24"/>
  <c r="X4406" i="24"/>
  <c r="W4406" i="24"/>
  <c r="Z4405" i="24"/>
  <c r="Y4405" i="24"/>
  <c r="X4405" i="24"/>
  <c r="W4405" i="24"/>
  <c r="Z4404" i="24"/>
  <c r="Y4404" i="24"/>
  <c r="X4404" i="24"/>
  <c r="W4404" i="24"/>
  <c r="Z4403" i="24"/>
  <c r="Y4403" i="24"/>
  <c r="X4403" i="24"/>
  <c r="W4403" i="24"/>
  <c r="Z4402" i="24"/>
  <c r="Y4402" i="24"/>
  <c r="X4402" i="24"/>
  <c r="W4402" i="24"/>
  <c r="Z4401" i="24"/>
  <c r="Y4401" i="24"/>
  <c r="X4401" i="24"/>
  <c r="W4401" i="24"/>
  <c r="Z4400" i="24"/>
  <c r="Y4400" i="24"/>
  <c r="X4400" i="24"/>
  <c r="W4400" i="24"/>
  <c r="Z4399" i="24"/>
  <c r="Y4399" i="24"/>
  <c r="X4399" i="24"/>
  <c r="W4399" i="24"/>
  <c r="Z4398" i="24"/>
  <c r="Y4398" i="24"/>
  <c r="X4398" i="24"/>
  <c r="W4398" i="24"/>
  <c r="Z4397" i="24"/>
  <c r="Y4397" i="24"/>
  <c r="X4397" i="24"/>
  <c r="W4397" i="24"/>
  <c r="Z4396" i="24"/>
  <c r="Y4396" i="24"/>
  <c r="X4396" i="24"/>
  <c r="W4396" i="24"/>
  <c r="Z4395" i="24"/>
  <c r="Y4395" i="24"/>
  <c r="X4395" i="24"/>
  <c r="W4395" i="24"/>
  <c r="Z4394" i="24"/>
  <c r="Y4394" i="24"/>
  <c r="X4394" i="24"/>
  <c r="W4394" i="24"/>
  <c r="Z4393" i="24"/>
  <c r="Y4393" i="24"/>
  <c r="X4393" i="24"/>
  <c r="W4393" i="24"/>
  <c r="Z4392" i="24"/>
  <c r="Y4392" i="24"/>
  <c r="X4392" i="24"/>
  <c r="W4392" i="24"/>
  <c r="Z4391" i="24"/>
  <c r="Y4391" i="24"/>
  <c r="X4391" i="24"/>
  <c r="W4391" i="24"/>
  <c r="Z4390" i="24"/>
  <c r="Y4390" i="24"/>
  <c r="X4390" i="24"/>
  <c r="W4390" i="24"/>
  <c r="Z4389" i="24"/>
  <c r="Y4389" i="24"/>
  <c r="X4389" i="24"/>
  <c r="W4389" i="24"/>
  <c r="Z4388" i="24"/>
  <c r="Y4388" i="24"/>
  <c r="X4388" i="24"/>
  <c r="W4388" i="24"/>
  <c r="Z4387" i="24"/>
  <c r="Y4387" i="24"/>
  <c r="X4387" i="24"/>
  <c r="W4387" i="24"/>
  <c r="Z4386" i="24"/>
  <c r="Y4386" i="24"/>
  <c r="X4386" i="24"/>
  <c r="W4386" i="24"/>
  <c r="Z4385" i="24"/>
  <c r="Y4385" i="24"/>
  <c r="X4385" i="24"/>
  <c r="W4385" i="24"/>
  <c r="Z4384" i="24"/>
  <c r="Y4384" i="24"/>
  <c r="X4384" i="24"/>
  <c r="W4384" i="24"/>
  <c r="Z4383" i="24"/>
  <c r="Y4383" i="24"/>
  <c r="X4383" i="24"/>
  <c r="W4383" i="24"/>
  <c r="Z4382" i="24"/>
  <c r="Y4382" i="24"/>
  <c r="X4382" i="24"/>
  <c r="W4382" i="24"/>
  <c r="Z4381" i="24"/>
  <c r="Y4381" i="24"/>
  <c r="X4381" i="24"/>
  <c r="W4381" i="24"/>
  <c r="Z4380" i="24"/>
  <c r="Y4380" i="24"/>
  <c r="X4380" i="24"/>
  <c r="W4380" i="24"/>
  <c r="Z4379" i="24"/>
  <c r="Y4379" i="24"/>
  <c r="X4379" i="24"/>
  <c r="W4379" i="24"/>
  <c r="AF4378" i="24"/>
  <c r="AE4378" i="24"/>
  <c r="AD4378" i="24"/>
  <c r="Z4378" i="24"/>
  <c r="Y4378" i="24"/>
  <c r="X4378" i="24"/>
  <c r="W4378" i="24"/>
  <c r="AF4366" i="24"/>
  <c r="AE4366" i="24"/>
  <c r="AD4366" i="24"/>
  <c r="AF4365" i="24"/>
  <c r="AE4365" i="24"/>
  <c r="AD4365" i="24"/>
  <c r="AF4364" i="24"/>
  <c r="AE4364" i="24"/>
  <c r="AD4364" i="24"/>
  <c r="AF4363" i="24"/>
  <c r="AE4363" i="24"/>
  <c r="AD4363" i="24"/>
  <c r="AF4362" i="24"/>
  <c r="AE4362" i="24"/>
  <c r="AD4362" i="24"/>
  <c r="AF4361" i="24"/>
  <c r="AE4361" i="24"/>
  <c r="AD4361" i="24"/>
  <c r="AF4360" i="24"/>
  <c r="AE4360" i="24"/>
  <c r="AD4360" i="24"/>
  <c r="AF4359" i="24"/>
  <c r="AE4359" i="24"/>
  <c r="AD4359" i="24"/>
  <c r="AF4358" i="24"/>
  <c r="AE4358" i="24"/>
  <c r="AD4358" i="24"/>
  <c r="AF4357" i="24"/>
  <c r="AE4357" i="24"/>
  <c r="AD4357" i="24"/>
  <c r="AF4356" i="24"/>
  <c r="AE4356" i="24"/>
  <c r="AD4356" i="24"/>
  <c r="AF4355" i="24"/>
  <c r="AE4355" i="24"/>
  <c r="AD4355" i="24"/>
  <c r="AF4354" i="24"/>
  <c r="AE4354" i="24"/>
  <c r="AD4354" i="24"/>
  <c r="AF4353" i="24"/>
  <c r="AE4353" i="24"/>
  <c r="AD4353" i="24"/>
  <c r="AF4352" i="24"/>
  <c r="AE4352" i="24"/>
  <c r="AD4352" i="24"/>
  <c r="AF4351" i="24"/>
  <c r="AE4351" i="24"/>
  <c r="AD4351" i="24"/>
  <c r="AF4350" i="24"/>
  <c r="AE4350" i="24"/>
  <c r="AD4350" i="24"/>
  <c r="AF4349" i="24"/>
  <c r="AE4349" i="24"/>
  <c r="AD4349" i="24"/>
  <c r="AF4348" i="24"/>
  <c r="AE4348" i="24"/>
  <c r="AD4348" i="24"/>
  <c r="AF4347" i="24"/>
  <c r="AE4347" i="24"/>
  <c r="AD4347" i="24"/>
  <c r="AF4346" i="24"/>
  <c r="AE4346" i="24"/>
  <c r="AD4346" i="24"/>
  <c r="AF4345" i="24"/>
  <c r="AE4345" i="24"/>
  <c r="AD4345" i="24"/>
  <c r="AF4344" i="24"/>
  <c r="AE4344" i="24"/>
  <c r="AD4344" i="24"/>
  <c r="AF4343" i="24"/>
  <c r="AE4343" i="24"/>
  <c r="AD4343" i="24"/>
  <c r="AF4342" i="24"/>
  <c r="AE4342" i="24"/>
  <c r="AD4342" i="24"/>
  <c r="AF4341" i="24"/>
  <c r="AE4341" i="24"/>
  <c r="AD4341" i="24"/>
  <c r="AF4340" i="24"/>
  <c r="AE4340" i="24"/>
  <c r="AD4340" i="24"/>
  <c r="AF4339" i="24"/>
  <c r="AE4339" i="24"/>
  <c r="AD4339" i="24"/>
  <c r="AF4338" i="24"/>
  <c r="AE4338" i="24"/>
  <c r="AD4338" i="24"/>
  <c r="AF4337" i="24"/>
  <c r="AE4337" i="24"/>
  <c r="AD4337" i="24"/>
  <c r="AF4336" i="24"/>
  <c r="AE4336" i="24"/>
  <c r="AD4336" i="24"/>
  <c r="AF4335" i="24"/>
  <c r="AE4335" i="24"/>
  <c r="AD4335" i="24"/>
  <c r="AF4334" i="24"/>
  <c r="AE4334" i="24"/>
  <c r="AD4334" i="24"/>
  <c r="AF4333" i="24"/>
  <c r="AE4333" i="24"/>
  <c r="AD4333" i="24"/>
  <c r="AF4332" i="24"/>
  <c r="AE4332" i="24"/>
  <c r="AD4332" i="24"/>
  <c r="AF4331" i="24"/>
  <c r="AE4331" i="24"/>
  <c r="AD4331" i="24"/>
  <c r="AF4330" i="24"/>
  <c r="AE4330" i="24"/>
  <c r="AD4330" i="24"/>
  <c r="AF4329" i="24"/>
  <c r="AE4329" i="24"/>
  <c r="AD4329" i="24"/>
  <c r="AF4328" i="24"/>
  <c r="AE4328" i="24"/>
  <c r="AD4328" i="24"/>
  <c r="AF4327" i="24"/>
  <c r="AE4327" i="24"/>
  <c r="AD4327" i="24"/>
  <c r="AF4326" i="24"/>
  <c r="AE4326" i="24"/>
  <c r="AD4326" i="24"/>
  <c r="AF4325" i="24"/>
  <c r="AE4325" i="24"/>
  <c r="AD4325" i="24"/>
  <c r="AF4324" i="24"/>
  <c r="AE4324" i="24"/>
  <c r="AD4324" i="24"/>
  <c r="AF4323" i="24"/>
  <c r="AE4323" i="24"/>
  <c r="AD4323" i="24"/>
  <c r="AF4322" i="24"/>
  <c r="AE4322" i="24"/>
  <c r="AD4322" i="24"/>
  <c r="AF4321" i="24"/>
  <c r="AE4321" i="24"/>
  <c r="AD4321" i="24"/>
  <c r="AF4320" i="24"/>
  <c r="AE4320" i="24"/>
  <c r="AD4320" i="24"/>
  <c r="AF4319" i="24"/>
  <c r="AE4319" i="24"/>
  <c r="AD4319" i="24"/>
  <c r="AF4318" i="24"/>
  <c r="AE4318" i="24"/>
  <c r="AD4318" i="24"/>
  <c r="AF4317" i="24"/>
  <c r="AE4317" i="24"/>
  <c r="AD4317" i="24"/>
  <c r="AF4316" i="24"/>
  <c r="AE4316" i="24"/>
  <c r="AD4316" i="24"/>
  <c r="AF4315" i="24"/>
  <c r="AE4315" i="24"/>
  <c r="AD4315" i="24"/>
  <c r="AF4314" i="24"/>
  <c r="AE4314" i="24"/>
  <c r="AD4314" i="24"/>
  <c r="AF4313" i="24"/>
  <c r="AE4313" i="24"/>
  <c r="AD4313" i="24"/>
  <c r="AF4312" i="24"/>
  <c r="AE4312" i="24"/>
  <c r="AD4312" i="24"/>
  <c r="AF4311" i="24"/>
  <c r="AE4311" i="24"/>
  <c r="AD4311" i="24"/>
  <c r="AF4310" i="24"/>
  <c r="AE4310" i="24"/>
  <c r="AD4310" i="24"/>
  <c r="AF4309" i="24"/>
  <c r="AE4309" i="24"/>
  <c r="AD4309" i="24"/>
  <c r="AF4308" i="24"/>
  <c r="AE4308" i="24"/>
  <c r="AD4308" i="24"/>
  <c r="AF4307" i="24"/>
  <c r="AE4307" i="24"/>
  <c r="AD4307" i="24"/>
  <c r="AF4306" i="24"/>
  <c r="AE4306" i="24"/>
  <c r="AD4306" i="24"/>
  <c r="AF4305" i="24"/>
  <c r="AE4305" i="24"/>
  <c r="AD4305" i="24"/>
  <c r="AF4304" i="24"/>
  <c r="AE4304" i="24"/>
  <c r="AD4304" i="24"/>
  <c r="AF4303" i="24"/>
  <c r="AE4303" i="24"/>
  <c r="AD4303" i="24"/>
  <c r="AF4302" i="24"/>
  <c r="AE4302" i="24"/>
  <c r="AD4302" i="24"/>
  <c r="AF4301" i="24"/>
  <c r="AE4301" i="24"/>
  <c r="AD4301" i="24"/>
  <c r="AF4300" i="24"/>
  <c r="AE4300" i="24"/>
  <c r="AD4300" i="24"/>
  <c r="AF4299" i="24"/>
  <c r="AE4299" i="24"/>
  <c r="AD4299" i="24"/>
  <c r="AF4298" i="24"/>
  <c r="AE4298" i="24"/>
  <c r="AD4298" i="24"/>
  <c r="AF4297" i="24"/>
  <c r="AE4297" i="24"/>
  <c r="AD4297" i="24"/>
  <c r="AF4296" i="24"/>
  <c r="AE4296" i="24"/>
  <c r="AD4296" i="24"/>
  <c r="AF4295" i="24"/>
  <c r="AE4295" i="24"/>
  <c r="AD4295" i="24"/>
  <c r="AF4294" i="24"/>
  <c r="AE4294" i="24"/>
  <c r="AD4294" i="24"/>
  <c r="AF4293" i="24"/>
  <c r="AE4293" i="24"/>
  <c r="AD4293" i="24"/>
  <c r="AF4292" i="24"/>
  <c r="AE4292" i="24"/>
  <c r="AD4292" i="24"/>
  <c r="AF4291" i="24"/>
  <c r="AE4291" i="24"/>
  <c r="AD4291" i="24"/>
  <c r="AF4290" i="24"/>
  <c r="AE4290" i="24"/>
  <c r="AD4290" i="24"/>
  <c r="AF4289" i="24"/>
  <c r="AE4289" i="24"/>
  <c r="AD4289" i="24"/>
  <c r="AF4288" i="24"/>
  <c r="AE4288" i="24"/>
  <c r="AD4288" i="24"/>
  <c r="AF4287" i="24"/>
  <c r="AE4287" i="24"/>
  <c r="AD4287" i="24"/>
  <c r="AF4286" i="24"/>
  <c r="AE4286" i="24"/>
  <c r="AD4286" i="24"/>
  <c r="AF4285" i="24"/>
  <c r="AE4285" i="24"/>
  <c r="AD4285" i="24"/>
  <c r="AF4284" i="24"/>
  <c r="AE4284" i="24"/>
  <c r="AD4284" i="24"/>
  <c r="AF4283" i="24"/>
  <c r="AE4283" i="24"/>
  <c r="AD4283" i="24"/>
  <c r="AF4282" i="24"/>
  <c r="AE4282" i="24"/>
  <c r="AD4282" i="24"/>
  <c r="AF4281" i="24"/>
  <c r="AE4281" i="24"/>
  <c r="AD4281" i="24"/>
  <c r="AF4280" i="24"/>
  <c r="AE4280" i="24"/>
  <c r="AD4280" i="24"/>
  <c r="AF4279" i="24"/>
  <c r="AE4279" i="24"/>
  <c r="AD4279" i="24"/>
  <c r="AF4278" i="24"/>
  <c r="AE4278" i="24"/>
  <c r="AD4278" i="24"/>
  <c r="AF4277" i="24"/>
  <c r="AE4277" i="24"/>
  <c r="AD4277" i="24"/>
  <c r="AF4276" i="24"/>
  <c r="AE4276" i="24"/>
  <c r="AD4276" i="24"/>
  <c r="AF4275" i="24"/>
  <c r="AE4275" i="24"/>
  <c r="AD4275" i="24"/>
  <c r="AF4274" i="24"/>
  <c r="AE4274" i="24"/>
  <c r="AD4274" i="24"/>
  <c r="AF4273" i="24"/>
  <c r="AE4273" i="24"/>
  <c r="AD4273" i="24"/>
  <c r="AF4272" i="24"/>
  <c r="AE4272" i="24"/>
  <c r="AD4272" i="24"/>
  <c r="AF4271" i="24"/>
  <c r="AE4271" i="24"/>
  <c r="AD4271" i="24"/>
  <c r="AF4270" i="24"/>
  <c r="AE4270" i="24"/>
  <c r="AD4270" i="24"/>
  <c r="AF4269" i="24"/>
  <c r="AE4269" i="24"/>
  <c r="AD4269" i="24"/>
  <c r="AF4268" i="24"/>
  <c r="AE4268" i="24"/>
  <c r="AD4268" i="24"/>
  <c r="AF4267" i="24"/>
  <c r="AE4267" i="24"/>
  <c r="AD4267" i="24"/>
  <c r="Z4366" i="24"/>
  <c r="Y4366" i="24"/>
  <c r="X4366" i="24"/>
  <c r="W4366" i="24"/>
  <c r="Z4365" i="24"/>
  <c r="Y4365" i="24"/>
  <c r="X4365" i="24"/>
  <c r="W4365" i="24"/>
  <c r="Z4364" i="24"/>
  <c r="Y4364" i="24"/>
  <c r="X4364" i="24"/>
  <c r="W4364" i="24"/>
  <c r="Z4363" i="24"/>
  <c r="Y4363" i="24"/>
  <c r="X4363" i="24"/>
  <c r="W4363" i="24"/>
  <c r="Z4362" i="24"/>
  <c r="Y4362" i="24"/>
  <c r="X4362" i="24"/>
  <c r="W4362" i="24"/>
  <c r="Z4361" i="24"/>
  <c r="Y4361" i="24"/>
  <c r="X4361" i="24"/>
  <c r="W4361" i="24"/>
  <c r="Z4360" i="24"/>
  <c r="Y4360" i="24"/>
  <c r="X4360" i="24"/>
  <c r="W4360" i="24"/>
  <c r="Z4359" i="24"/>
  <c r="Y4359" i="24"/>
  <c r="X4359" i="24"/>
  <c r="W4359" i="24"/>
  <c r="Z4358" i="24"/>
  <c r="Y4358" i="24"/>
  <c r="X4358" i="24"/>
  <c r="W4358" i="24"/>
  <c r="Z4357" i="24"/>
  <c r="Y4357" i="24"/>
  <c r="X4357" i="24"/>
  <c r="W4357" i="24"/>
  <c r="Z4356" i="24"/>
  <c r="Y4356" i="24"/>
  <c r="X4356" i="24"/>
  <c r="W4356" i="24"/>
  <c r="Z4355" i="24"/>
  <c r="Y4355" i="24"/>
  <c r="X4355" i="24"/>
  <c r="W4355" i="24"/>
  <c r="Z4354" i="24"/>
  <c r="Y4354" i="24"/>
  <c r="X4354" i="24"/>
  <c r="W4354" i="24"/>
  <c r="Z4353" i="24"/>
  <c r="Y4353" i="24"/>
  <c r="X4353" i="24"/>
  <c r="W4353" i="24"/>
  <c r="Z4352" i="24"/>
  <c r="Y4352" i="24"/>
  <c r="X4352" i="24"/>
  <c r="W4352" i="24"/>
  <c r="Z4351" i="24"/>
  <c r="Y4351" i="24"/>
  <c r="X4351" i="24"/>
  <c r="W4351" i="24"/>
  <c r="Z4350" i="24"/>
  <c r="Y4350" i="24"/>
  <c r="X4350" i="24"/>
  <c r="W4350" i="24"/>
  <c r="Z4349" i="24"/>
  <c r="Y4349" i="24"/>
  <c r="X4349" i="24"/>
  <c r="W4349" i="24"/>
  <c r="Z4348" i="24"/>
  <c r="Y4348" i="24"/>
  <c r="X4348" i="24"/>
  <c r="W4348" i="24"/>
  <c r="Z4347" i="24"/>
  <c r="Y4347" i="24"/>
  <c r="X4347" i="24"/>
  <c r="W4347" i="24"/>
  <c r="Z4346" i="24"/>
  <c r="Y4346" i="24"/>
  <c r="X4346" i="24"/>
  <c r="W4346" i="24"/>
  <c r="Z4345" i="24"/>
  <c r="Y4345" i="24"/>
  <c r="X4345" i="24"/>
  <c r="W4345" i="24"/>
  <c r="Z4344" i="24"/>
  <c r="Y4344" i="24"/>
  <c r="X4344" i="24"/>
  <c r="W4344" i="24"/>
  <c r="Z4343" i="24"/>
  <c r="Y4343" i="24"/>
  <c r="X4343" i="24"/>
  <c r="W4343" i="24"/>
  <c r="Z4342" i="24"/>
  <c r="Y4342" i="24"/>
  <c r="X4342" i="24"/>
  <c r="W4342" i="24"/>
  <c r="Z4341" i="24"/>
  <c r="Y4341" i="24"/>
  <c r="X4341" i="24"/>
  <c r="W4341" i="24"/>
  <c r="Z4340" i="24"/>
  <c r="Y4340" i="24"/>
  <c r="X4340" i="24"/>
  <c r="W4340" i="24"/>
  <c r="Z4339" i="24"/>
  <c r="Y4339" i="24"/>
  <c r="X4339" i="24"/>
  <c r="W4339" i="24"/>
  <c r="Z4338" i="24"/>
  <c r="Y4338" i="24"/>
  <c r="X4338" i="24"/>
  <c r="W4338" i="24"/>
  <c r="Z4337" i="24"/>
  <c r="Y4337" i="24"/>
  <c r="X4337" i="24"/>
  <c r="W4337" i="24"/>
  <c r="Z4336" i="24"/>
  <c r="Y4336" i="24"/>
  <c r="X4336" i="24"/>
  <c r="W4336" i="24"/>
  <c r="Z4335" i="24"/>
  <c r="Y4335" i="24"/>
  <c r="X4335" i="24"/>
  <c r="W4335" i="24"/>
  <c r="Z4334" i="24"/>
  <c r="Y4334" i="24"/>
  <c r="X4334" i="24"/>
  <c r="W4334" i="24"/>
  <c r="Z4333" i="24"/>
  <c r="Y4333" i="24"/>
  <c r="X4333" i="24"/>
  <c r="W4333" i="24"/>
  <c r="Z4332" i="24"/>
  <c r="Y4332" i="24"/>
  <c r="X4332" i="24"/>
  <c r="W4332" i="24"/>
  <c r="Z4331" i="24"/>
  <c r="Y4331" i="24"/>
  <c r="X4331" i="24"/>
  <c r="W4331" i="24"/>
  <c r="Z4330" i="24"/>
  <c r="Y4330" i="24"/>
  <c r="X4330" i="24"/>
  <c r="W4330" i="24"/>
  <c r="Z4329" i="24"/>
  <c r="Y4329" i="24"/>
  <c r="X4329" i="24"/>
  <c r="W4329" i="24"/>
  <c r="Z4328" i="24"/>
  <c r="Y4328" i="24"/>
  <c r="X4328" i="24"/>
  <c r="W4328" i="24"/>
  <c r="Z4327" i="24"/>
  <c r="Y4327" i="24"/>
  <c r="X4327" i="24"/>
  <c r="W4327" i="24"/>
  <c r="Z4326" i="24"/>
  <c r="Y4326" i="24"/>
  <c r="X4326" i="24"/>
  <c r="W4326" i="24"/>
  <c r="Z4325" i="24"/>
  <c r="Y4325" i="24"/>
  <c r="X4325" i="24"/>
  <c r="W4325" i="24"/>
  <c r="Z4324" i="24"/>
  <c r="Y4324" i="24"/>
  <c r="X4324" i="24"/>
  <c r="W4324" i="24"/>
  <c r="Z4323" i="24"/>
  <c r="Y4323" i="24"/>
  <c r="X4323" i="24"/>
  <c r="W4323" i="24"/>
  <c r="Z4322" i="24"/>
  <c r="Y4322" i="24"/>
  <c r="X4322" i="24"/>
  <c r="W4322" i="24"/>
  <c r="Z4321" i="24"/>
  <c r="Y4321" i="24"/>
  <c r="X4321" i="24"/>
  <c r="W4321" i="24"/>
  <c r="Z4320" i="24"/>
  <c r="Y4320" i="24"/>
  <c r="X4320" i="24"/>
  <c r="W4320" i="24"/>
  <c r="Z4319" i="24"/>
  <c r="Y4319" i="24"/>
  <c r="X4319" i="24"/>
  <c r="W4319" i="24"/>
  <c r="Z4318" i="24"/>
  <c r="Y4318" i="24"/>
  <c r="X4318" i="24"/>
  <c r="W4318" i="24"/>
  <c r="Z4317" i="24"/>
  <c r="Y4317" i="24"/>
  <c r="X4317" i="24"/>
  <c r="W4317" i="24"/>
  <c r="Z4316" i="24"/>
  <c r="Y4316" i="24"/>
  <c r="X4316" i="24"/>
  <c r="W4316" i="24"/>
  <c r="Z4315" i="24"/>
  <c r="Y4315" i="24"/>
  <c r="X4315" i="24"/>
  <c r="W4315" i="24"/>
  <c r="Z4314" i="24"/>
  <c r="Y4314" i="24"/>
  <c r="X4314" i="24"/>
  <c r="W4314" i="24"/>
  <c r="Z4313" i="24"/>
  <c r="Y4313" i="24"/>
  <c r="X4313" i="24"/>
  <c r="W4313" i="24"/>
  <c r="Z4312" i="24"/>
  <c r="Y4312" i="24"/>
  <c r="X4312" i="24"/>
  <c r="W4312" i="24"/>
  <c r="Z4311" i="24"/>
  <c r="Y4311" i="24"/>
  <c r="X4311" i="24"/>
  <c r="W4311" i="24"/>
  <c r="Z4310" i="24"/>
  <c r="Y4310" i="24"/>
  <c r="X4310" i="24"/>
  <c r="W4310" i="24"/>
  <c r="Z4309" i="24"/>
  <c r="Y4309" i="24"/>
  <c r="X4309" i="24"/>
  <c r="W4309" i="24"/>
  <c r="Z4308" i="24"/>
  <c r="Y4308" i="24"/>
  <c r="X4308" i="24"/>
  <c r="W4308" i="24"/>
  <c r="Z4307" i="24"/>
  <c r="Y4307" i="24"/>
  <c r="X4307" i="24"/>
  <c r="W4307" i="24"/>
  <c r="Z4306" i="24"/>
  <c r="Y4306" i="24"/>
  <c r="X4306" i="24"/>
  <c r="W4306" i="24"/>
  <c r="Z4305" i="24"/>
  <c r="Y4305" i="24"/>
  <c r="X4305" i="24"/>
  <c r="W4305" i="24"/>
  <c r="Z4304" i="24"/>
  <c r="Y4304" i="24"/>
  <c r="X4304" i="24"/>
  <c r="W4304" i="24"/>
  <c r="Z4303" i="24"/>
  <c r="Y4303" i="24"/>
  <c r="X4303" i="24"/>
  <c r="W4303" i="24"/>
  <c r="Z4302" i="24"/>
  <c r="Y4302" i="24"/>
  <c r="X4302" i="24"/>
  <c r="W4302" i="24"/>
  <c r="Z4301" i="24"/>
  <c r="Y4301" i="24"/>
  <c r="X4301" i="24"/>
  <c r="W4301" i="24"/>
  <c r="Z4300" i="24"/>
  <c r="Y4300" i="24"/>
  <c r="X4300" i="24"/>
  <c r="W4300" i="24"/>
  <c r="Z4299" i="24"/>
  <c r="Y4299" i="24"/>
  <c r="X4299" i="24"/>
  <c r="W4299" i="24"/>
  <c r="Z4298" i="24"/>
  <c r="Y4298" i="24"/>
  <c r="X4298" i="24"/>
  <c r="W4298" i="24"/>
  <c r="Z4297" i="24"/>
  <c r="Y4297" i="24"/>
  <c r="X4297" i="24"/>
  <c r="W4297" i="24"/>
  <c r="Z4296" i="24"/>
  <c r="Y4296" i="24"/>
  <c r="X4296" i="24"/>
  <c r="W4296" i="24"/>
  <c r="Z4295" i="24"/>
  <c r="Y4295" i="24"/>
  <c r="X4295" i="24"/>
  <c r="W4295" i="24"/>
  <c r="Z4294" i="24"/>
  <c r="Y4294" i="24"/>
  <c r="X4294" i="24"/>
  <c r="W4294" i="24"/>
  <c r="Z4293" i="24"/>
  <c r="Y4293" i="24"/>
  <c r="X4293" i="24"/>
  <c r="W4293" i="24"/>
  <c r="Z4292" i="24"/>
  <c r="Y4292" i="24"/>
  <c r="X4292" i="24"/>
  <c r="W4292" i="24"/>
  <c r="Z4291" i="24"/>
  <c r="Y4291" i="24"/>
  <c r="X4291" i="24"/>
  <c r="W4291" i="24"/>
  <c r="Z4290" i="24"/>
  <c r="Y4290" i="24"/>
  <c r="X4290" i="24"/>
  <c r="W4290" i="24"/>
  <c r="Z4289" i="24"/>
  <c r="Y4289" i="24"/>
  <c r="X4289" i="24"/>
  <c r="W4289" i="24"/>
  <c r="Z4288" i="24"/>
  <c r="Y4288" i="24"/>
  <c r="X4288" i="24"/>
  <c r="W4288" i="24"/>
  <c r="Z4287" i="24"/>
  <c r="Y4287" i="24"/>
  <c r="X4287" i="24"/>
  <c r="W4287" i="24"/>
  <c r="Z4286" i="24"/>
  <c r="Y4286" i="24"/>
  <c r="X4286" i="24"/>
  <c r="W4286" i="24"/>
  <c r="Z4285" i="24"/>
  <c r="Y4285" i="24"/>
  <c r="X4285" i="24"/>
  <c r="W4285" i="24"/>
  <c r="Z4284" i="24"/>
  <c r="Y4284" i="24"/>
  <c r="X4284" i="24"/>
  <c r="W4284" i="24"/>
  <c r="Z4283" i="24"/>
  <c r="Y4283" i="24"/>
  <c r="X4283" i="24"/>
  <c r="W4283" i="24"/>
  <c r="Z4282" i="24"/>
  <c r="Y4282" i="24"/>
  <c r="X4282" i="24"/>
  <c r="W4282" i="24"/>
  <c r="Z4281" i="24"/>
  <c r="Y4281" i="24"/>
  <c r="X4281" i="24"/>
  <c r="W4281" i="24"/>
  <c r="Z4280" i="24"/>
  <c r="Y4280" i="24"/>
  <c r="X4280" i="24"/>
  <c r="W4280" i="24"/>
  <c r="Z4279" i="24"/>
  <c r="Y4279" i="24"/>
  <c r="X4279" i="24"/>
  <c r="W4279" i="24"/>
  <c r="Z4278" i="24"/>
  <c r="Y4278" i="24"/>
  <c r="X4278" i="24"/>
  <c r="W4278" i="24"/>
  <c r="Z4277" i="24"/>
  <c r="Y4277" i="24"/>
  <c r="X4277" i="24"/>
  <c r="W4277" i="24"/>
  <c r="Z4276" i="24"/>
  <c r="Y4276" i="24"/>
  <c r="X4276" i="24"/>
  <c r="W4276" i="24"/>
  <c r="Z4275" i="24"/>
  <c r="Y4275" i="24"/>
  <c r="X4275" i="24"/>
  <c r="W4275" i="24"/>
  <c r="Z4274" i="24"/>
  <c r="Y4274" i="24"/>
  <c r="X4274" i="24"/>
  <c r="W4274" i="24"/>
  <c r="Z4273" i="24"/>
  <c r="Y4273" i="24"/>
  <c r="X4273" i="24"/>
  <c r="W4273" i="24"/>
  <c r="Z4272" i="24"/>
  <c r="Y4272" i="24"/>
  <c r="X4272" i="24"/>
  <c r="W4272" i="24"/>
  <c r="Z4271" i="24"/>
  <c r="Y4271" i="24"/>
  <c r="X4271" i="24"/>
  <c r="W4271" i="24"/>
  <c r="Z4270" i="24"/>
  <c r="Y4270" i="24"/>
  <c r="X4270" i="24"/>
  <c r="W4270" i="24"/>
  <c r="Z4269" i="24"/>
  <c r="Y4269" i="24"/>
  <c r="X4269" i="24"/>
  <c r="W4269" i="24"/>
  <c r="Z4268" i="24"/>
  <c r="Y4268" i="24"/>
  <c r="X4268" i="24"/>
  <c r="W4268" i="24"/>
  <c r="Z4267" i="24"/>
  <c r="Y4267" i="24"/>
  <c r="X4267" i="24"/>
  <c r="W4267" i="24"/>
  <c r="AF4266" i="24"/>
  <c r="AE4266" i="24"/>
  <c r="AD4266" i="24"/>
  <c r="Z4266" i="24"/>
  <c r="Y4266" i="24"/>
  <c r="X4266" i="24"/>
  <c r="W4266" i="24"/>
  <c r="AF4254" i="24"/>
  <c r="AE4254" i="24"/>
  <c r="AD4254" i="24"/>
  <c r="AF4253" i="24"/>
  <c r="AE4253" i="24"/>
  <c r="AD4253" i="24"/>
  <c r="AF4252" i="24"/>
  <c r="AE4252" i="24"/>
  <c r="AD4252" i="24"/>
  <c r="AF4251" i="24"/>
  <c r="AE4251" i="24"/>
  <c r="AD4251" i="24"/>
  <c r="AF4250" i="24"/>
  <c r="AE4250" i="24"/>
  <c r="AD4250" i="24"/>
  <c r="AF4249" i="24"/>
  <c r="AE4249" i="24"/>
  <c r="AD4249" i="24"/>
  <c r="AF4248" i="24"/>
  <c r="AE4248" i="24"/>
  <c r="AD4248" i="24"/>
  <c r="AF4247" i="24"/>
  <c r="AE4247" i="24"/>
  <c r="AD4247" i="24"/>
  <c r="AF4246" i="24"/>
  <c r="AE4246" i="24"/>
  <c r="AD4246" i="24"/>
  <c r="AF4245" i="24"/>
  <c r="AE4245" i="24"/>
  <c r="AD4245" i="24"/>
  <c r="AF4244" i="24"/>
  <c r="AE4244" i="24"/>
  <c r="AD4244" i="24"/>
  <c r="AF4243" i="24"/>
  <c r="AE4243" i="24"/>
  <c r="AD4243" i="24"/>
  <c r="AF4242" i="24"/>
  <c r="AE4242" i="24"/>
  <c r="AD4242" i="24"/>
  <c r="AF4241" i="24"/>
  <c r="AE4241" i="24"/>
  <c r="AD4241" i="24"/>
  <c r="AF4240" i="24"/>
  <c r="AE4240" i="24"/>
  <c r="AD4240" i="24"/>
  <c r="AF4239" i="24"/>
  <c r="AE4239" i="24"/>
  <c r="AD4239" i="24"/>
  <c r="AF4238" i="24"/>
  <c r="AE4238" i="24"/>
  <c r="AD4238" i="24"/>
  <c r="AF4237" i="24"/>
  <c r="AE4237" i="24"/>
  <c r="AD4237" i="24"/>
  <c r="AF4236" i="24"/>
  <c r="AE4236" i="24"/>
  <c r="AD4236" i="24"/>
  <c r="AF4235" i="24"/>
  <c r="AE4235" i="24"/>
  <c r="AD4235" i="24"/>
  <c r="AF4234" i="24"/>
  <c r="AE4234" i="24"/>
  <c r="AD4234" i="24"/>
  <c r="AF4233" i="24"/>
  <c r="AE4233" i="24"/>
  <c r="AD4233" i="24"/>
  <c r="AF4232" i="24"/>
  <c r="AE4232" i="24"/>
  <c r="AD4232" i="24"/>
  <c r="AF4231" i="24"/>
  <c r="AE4231" i="24"/>
  <c r="AD4231" i="24"/>
  <c r="AF4230" i="24"/>
  <c r="AE4230" i="24"/>
  <c r="AD4230" i="24"/>
  <c r="AF4229" i="24"/>
  <c r="AE4229" i="24"/>
  <c r="AD4229" i="24"/>
  <c r="AF4228" i="24"/>
  <c r="AE4228" i="24"/>
  <c r="AD4228" i="24"/>
  <c r="AF4227" i="24"/>
  <c r="AE4227" i="24"/>
  <c r="AD4227" i="24"/>
  <c r="AF4226" i="24"/>
  <c r="AE4226" i="24"/>
  <c r="AD4226" i="24"/>
  <c r="AF4225" i="24"/>
  <c r="AE4225" i="24"/>
  <c r="AD4225" i="24"/>
  <c r="AF4224" i="24"/>
  <c r="AE4224" i="24"/>
  <c r="AD4224" i="24"/>
  <c r="AF4223" i="24"/>
  <c r="AE4223" i="24"/>
  <c r="AD4223" i="24"/>
  <c r="AF4222" i="24"/>
  <c r="AE4222" i="24"/>
  <c r="AD4222" i="24"/>
  <c r="AF4221" i="24"/>
  <c r="AE4221" i="24"/>
  <c r="AD4221" i="24"/>
  <c r="AF4220" i="24"/>
  <c r="AE4220" i="24"/>
  <c r="AD4220" i="24"/>
  <c r="AF4219" i="24"/>
  <c r="AE4219" i="24"/>
  <c r="AD4219" i="24"/>
  <c r="AF4218" i="24"/>
  <c r="AE4218" i="24"/>
  <c r="AD4218" i="24"/>
  <c r="AF4217" i="24"/>
  <c r="AE4217" i="24"/>
  <c r="AD4217" i="24"/>
  <c r="AF4216" i="24"/>
  <c r="AE4216" i="24"/>
  <c r="AD4216" i="24"/>
  <c r="AF4215" i="24"/>
  <c r="AE4215" i="24"/>
  <c r="AD4215" i="24"/>
  <c r="AF4214" i="24"/>
  <c r="AE4214" i="24"/>
  <c r="AD4214" i="24"/>
  <c r="AF4213" i="24"/>
  <c r="AE4213" i="24"/>
  <c r="AD4213" i="24"/>
  <c r="AF4212" i="24"/>
  <c r="AE4212" i="24"/>
  <c r="AD4212" i="24"/>
  <c r="AF4211" i="24"/>
  <c r="AE4211" i="24"/>
  <c r="AD4211" i="24"/>
  <c r="AF4210" i="24"/>
  <c r="AE4210" i="24"/>
  <c r="AD4210" i="24"/>
  <c r="AF4209" i="24"/>
  <c r="AE4209" i="24"/>
  <c r="AD4209" i="24"/>
  <c r="AF4208" i="24"/>
  <c r="AE4208" i="24"/>
  <c r="AD4208" i="24"/>
  <c r="AF4207" i="24"/>
  <c r="AE4207" i="24"/>
  <c r="AD4207" i="24"/>
  <c r="AF4206" i="24"/>
  <c r="AE4206" i="24"/>
  <c r="AD4206" i="24"/>
  <c r="AF4205" i="24"/>
  <c r="AE4205" i="24"/>
  <c r="AD4205" i="24"/>
  <c r="AF4204" i="24"/>
  <c r="AE4204" i="24"/>
  <c r="AD4204" i="24"/>
  <c r="AF4203" i="24"/>
  <c r="AE4203" i="24"/>
  <c r="AD4203" i="24"/>
  <c r="AF4202" i="24"/>
  <c r="AE4202" i="24"/>
  <c r="AD4202" i="24"/>
  <c r="AF4201" i="24"/>
  <c r="AE4201" i="24"/>
  <c r="AD4201" i="24"/>
  <c r="AF4200" i="24"/>
  <c r="AE4200" i="24"/>
  <c r="AD4200" i="24"/>
  <c r="AF4199" i="24"/>
  <c r="AE4199" i="24"/>
  <c r="AD4199" i="24"/>
  <c r="AF4198" i="24"/>
  <c r="AE4198" i="24"/>
  <c r="AD4198" i="24"/>
  <c r="AF4197" i="24"/>
  <c r="AE4197" i="24"/>
  <c r="AD4197" i="24"/>
  <c r="AF4196" i="24"/>
  <c r="AE4196" i="24"/>
  <c r="AD4196" i="24"/>
  <c r="AF4195" i="24"/>
  <c r="AE4195" i="24"/>
  <c r="AD4195" i="24"/>
  <c r="AF4194" i="24"/>
  <c r="AE4194" i="24"/>
  <c r="AD4194" i="24"/>
  <c r="AF4193" i="24"/>
  <c r="AE4193" i="24"/>
  <c r="AD4193" i="24"/>
  <c r="AF4192" i="24"/>
  <c r="AE4192" i="24"/>
  <c r="AD4192" i="24"/>
  <c r="AF4191" i="24"/>
  <c r="AE4191" i="24"/>
  <c r="AD4191" i="24"/>
  <c r="AF4190" i="24"/>
  <c r="AE4190" i="24"/>
  <c r="AD4190" i="24"/>
  <c r="AF4189" i="24"/>
  <c r="AE4189" i="24"/>
  <c r="AD4189" i="24"/>
  <c r="AF4188" i="24"/>
  <c r="AE4188" i="24"/>
  <c r="AD4188" i="24"/>
  <c r="AF4187" i="24"/>
  <c r="AE4187" i="24"/>
  <c r="AD4187" i="24"/>
  <c r="AF4186" i="24"/>
  <c r="AE4186" i="24"/>
  <c r="AD4186" i="24"/>
  <c r="AF4185" i="24"/>
  <c r="AE4185" i="24"/>
  <c r="AD4185" i="24"/>
  <c r="AF4184" i="24"/>
  <c r="AE4184" i="24"/>
  <c r="AD4184" i="24"/>
  <c r="AF4183" i="24"/>
  <c r="AE4183" i="24"/>
  <c r="AD4183" i="24"/>
  <c r="AF4182" i="24"/>
  <c r="AE4182" i="24"/>
  <c r="AD4182" i="24"/>
  <c r="AF4181" i="24"/>
  <c r="AE4181" i="24"/>
  <c r="AD4181" i="24"/>
  <c r="AF4180" i="24"/>
  <c r="AE4180" i="24"/>
  <c r="AD4180" i="24"/>
  <c r="AF4179" i="24"/>
  <c r="AE4179" i="24"/>
  <c r="AD4179" i="24"/>
  <c r="AF4178" i="24"/>
  <c r="AE4178" i="24"/>
  <c r="AD4178" i="24"/>
  <c r="AF4177" i="24"/>
  <c r="AE4177" i="24"/>
  <c r="AD4177" i="24"/>
  <c r="AF4176" i="24"/>
  <c r="AE4176" i="24"/>
  <c r="AD4176" i="24"/>
  <c r="AF4175" i="24"/>
  <c r="AE4175" i="24"/>
  <c r="AD4175" i="24"/>
  <c r="AF4174" i="24"/>
  <c r="AE4174" i="24"/>
  <c r="AD4174" i="24"/>
  <c r="AF4173" i="24"/>
  <c r="AE4173" i="24"/>
  <c r="AD4173" i="24"/>
  <c r="AF4172" i="24"/>
  <c r="AE4172" i="24"/>
  <c r="AD4172" i="24"/>
  <c r="AF4171" i="24"/>
  <c r="AE4171" i="24"/>
  <c r="AD4171" i="24"/>
  <c r="AF4170" i="24"/>
  <c r="AE4170" i="24"/>
  <c r="AD4170" i="24"/>
  <c r="AF4169" i="24"/>
  <c r="AE4169" i="24"/>
  <c r="AD4169" i="24"/>
  <c r="AF4168" i="24"/>
  <c r="AE4168" i="24"/>
  <c r="AD4168" i="24"/>
  <c r="AF4167" i="24"/>
  <c r="AE4167" i="24"/>
  <c r="AD4167" i="24"/>
  <c r="AF4166" i="24"/>
  <c r="AE4166" i="24"/>
  <c r="AD4166" i="24"/>
  <c r="AF4165" i="24"/>
  <c r="AE4165" i="24"/>
  <c r="AD4165" i="24"/>
  <c r="AF4164" i="24"/>
  <c r="AE4164" i="24"/>
  <c r="AD4164" i="24"/>
  <c r="AF4163" i="24"/>
  <c r="AE4163" i="24"/>
  <c r="AD4163" i="24"/>
  <c r="AF4162" i="24"/>
  <c r="AE4162" i="24"/>
  <c r="AD4162" i="24"/>
  <c r="AF4161" i="24"/>
  <c r="AE4161" i="24"/>
  <c r="AD4161" i="24"/>
  <c r="AF4160" i="24"/>
  <c r="AE4160" i="24"/>
  <c r="AD4160" i="24"/>
  <c r="AF4159" i="24"/>
  <c r="AE4159" i="24"/>
  <c r="AD4159" i="24"/>
  <c r="AF4158" i="24"/>
  <c r="AE4158" i="24"/>
  <c r="AD4158" i="24"/>
  <c r="AF4157" i="24"/>
  <c r="AE4157" i="24"/>
  <c r="AD4157" i="24"/>
  <c r="AF4156" i="24"/>
  <c r="AE4156" i="24"/>
  <c r="AD4156" i="24"/>
  <c r="AF4155" i="24"/>
  <c r="AE4155" i="24"/>
  <c r="AD4155" i="24"/>
  <c r="Z4254" i="24"/>
  <c r="Y4254" i="24"/>
  <c r="X4254" i="24"/>
  <c r="W4254" i="24"/>
  <c r="Z4253" i="24"/>
  <c r="Y4253" i="24"/>
  <c r="X4253" i="24"/>
  <c r="W4253" i="24"/>
  <c r="Z4252" i="24"/>
  <c r="Y4252" i="24"/>
  <c r="X4252" i="24"/>
  <c r="W4252" i="24"/>
  <c r="Z4251" i="24"/>
  <c r="Y4251" i="24"/>
  <c r="X4251" i="24"/>
  <c r="W4251" i="24"/>
  <c r="Z4250" i="24"/>
  <c r="Y4250" i="24"/>
  <c r="X4250" i="24"/>
  <c r="W4250" i="24"/>
  <c r="Z4249" i="24"/>
  <c r="Y4249" i="24"/>
  <c r="X4249" i="24"/>
  <c r="W4249" i="24"/>
  <c r="Z4248" i="24"/>
  <c r="Y4248" i="24"/>
  <c r="X4248" i="24"/>
  <c r="W4248" i="24"/>
  <c r="Z4247" i="24"/>
  <c r="Y4247" i="24"/>
  <c r="X4247" i="24"/>
  <c r="W4247" i="24"/>
  <c r="Z4246" i="24"/>
  <c r="Y4246" i="24"/>
  <c r="X4246" i="24"/>
  <c r="W4246" i="24"/>
  <c r="Z4245" i="24"/>
  <c r="Y4245" i="24"/>
  <c r="X4245" i="24"/>
  <c r="W4245" i="24"/>
  <c r="Z4244" i="24"/>
  <c r="Y4244" i="24"/>
  <c r="X4244" i="24"/>
  <c r="W4244" i="24"/>
  <c r="Z4243" i="24"/>
  <c r="Y4243" i="24"/>
  <c r="X4243" i="24"/>
  <c r="W4243" i="24"/>
  <c r="Z4242" i="24"/>
  <c r="Y4242" i="24"/>
  <c r="X4242" i="24"/>
  <c r="W4242" i="24"/>
  <c r="Z4241" i="24"/>
  <c r="Y4241" i="24"/>
  <c r="X4241" i="24"/>
  <c r="W4241" i="24"/>
  <c r="Z4240" i="24"/>
  <c r="Y4240" i="24"/>
  <c r="X4240" i="24"/>
  <c r="W4240" i="24"/>
  <c r="Z4239" i="24"/>
  <c r="Y4239" i="24"/>
  <c r="X4239" i="24"/>
  <c r="W4239" i="24"/>
  <c r="Z4238" i="24"/>
  <c r="Y4238" i="24"/>
  <c r="X4238" i="24"/>
  <c r="W4238" i="24"/>
  <c r="Z4237" i="24"/>
  <c r="Y4237" i="24"/>
  <c r="X4237" i="24"/>
  <c r="W4237" i="24"/>
  <c r="Z4236" i="24"/>
  <c r="Y4236" i="24"/>
  <c r="X4236" i="24"/>
  <c r="W4236" i="24"/>
  <c r="Z4235" i="24"/>
  <c r="Y4235" i="24"/>
  <c r="X4235" i="24"/>
  <c r="W4235" i="24"/>
  <c r="Z4234" i="24"/>
  <c r="Y4234" i="24"/>
  <c r="X4234" i="24"/>
  <c r="W4234" i="24"/>
  <c r="Z4233" i="24"/>
  <c r="Y4233" i="24"/>
  <c r="X4233" i="24"/>
  <c r="W4233" i="24"/>
  <c r="Z4232" i="24"/>
  <c r="Y4232" i="24"/>
  <c r="X4232" i="24"/>
  <c r="W4232" i="24"/>
  <c r="Z4231" i="24"/>
  <c r="Y4231" i="24"/>
  <c r="X4231" i="24"/>
  <c r="W4231" i="24"/>
  <c r="Z4230" i="24"/>
  <c r="Y4230" i="24"/>
  <c r="X4230" i="24"/>
  <c r="W4230" i="24"/>
  <c r="Z4229" i="24"/>
  <c r="Y4229" i="24"/>
  <c r="X4229" i="24"/>
  <c r="W4229" i="24"/>
  <c r="Z4228" i="24"/>
  <c r="Y4228" i="24"/>
  <c r="X4228" i="24"/>
  <c r="W4228" i="24"/>
  <c r="Z4227" i="24"/>
  <c r="Y4227" i="24"/>
  <c r="X4227" i="24"/>
  <c r="W4227" i="24"/>
  <c r="Z4226" i="24"/>
  <c r="Y4226" i="24"/>
  <c r="X4226" i="24"/>
  <c r="W4226" i="24"/>
  <c r="Z4225" i="24"/>
  <c r="Y4225" i="24"/>
  <c r="X4225" i="24"/>
  <c r="W4225" i="24"/>
  <c r="Z4224" i="24"/>
  <c r="Y4224" i="24"/>
  <c r="X4224" i="24"/>
  <c r="W4224" i="24"/>
  <c r="Z4223" i="24"/>
  <c r="Y4223" i="24"/>
  <c r="X4223" i="24"/>
  <c r="W4223" i="24"/>
  <c r="Z4222" i="24"/>
  <c r="Y4222" i="24"/>
  <c r="X4222" i="24"/>
  <c r="W4222" i="24"/>
  <c r="Z4221" i="24"/>
  <c r="Y4221" i="24"/>
  <c r="X4221" i="24"/>
  <c r="W4221" i="24"/>
  <c r="Z4220" i="24"/>
  <c r="Y4220" i="24"/>
  <c r="X4220" i="24"/>
  <c r="W4220" i="24"/>
  <c r="Z4219" i="24"/>
  <c r="Y4219" i="24"/>
  <c r="X4219" i="24"/>
  <c r="W4219" i="24"/>
  <c r="Z4218" i="24"/>
  <c r="Y4218" i="24"/>
  <c r="X4218" i="24"/>
  <c r="W4218" i="24"/>
  <c r="Z4217" i="24"/>
  <c r="Y4217" i="24"/>
  <c r="X4217" i="24"/>
  <c r="W4217" i="24"/>
  <c r="Z4216" i="24"/>
  <c r="Y4216" i="24"/>
  <c r="X4216" i="24"/>
  <c r="W4216" i="24"/>
  <c r="Z4215" i="24"/>
  <c r="Y4215" i="24"/>
  <c r="X4215" i="24"/>
  <c r="W4215" i="24"/>
  <c r="Z4214" i="24"/>
  <c r="Y4214" i="24"/>
  <c r="X4214" i="24"/>
  <c r="W4214" i="24"/>
  <c r="Z4213" i="24"/>
  <c r="Y4213" i="24"/>
  <c r="X4213" i="24"/>
  <c r="W4213" i="24"/>
  <c r="Z4212" i="24"/>
  <c r="Y4212" i="24"/>
  <c r="X4212" i="24"/>
  <c r="W4212" i="24"/>
  <c r="Z4211" i="24"/>
  <c r="Y4211" i="24"/>
  <c r="X4211" i="24"/>
  <c r="W4211" i="24"/>
  <c r="Z4210" i="24"/>
  <c r="Y4210" i="24"/>
  <c r="X4210" i="24"/>
  <c r="W4210" i="24"/>
  <c r="Z4209" i="24"/>
  <c r="Y4209" i="24"/>
  <c r="X4209" i="24"/>
  <c r="W4209" i="24"/>
  <c r="Z4208" i="24"/>
  <c r="Y4208" i="24"/>
  <c r="X4208" i="24"/>
  <c r="W4208" i="24"/>
  <c r="Z4207" i="24"/>
  <c r="Y4207" i="24"/>
  <c r="X4207" i="24"/>
  <c r="W4207" i="24"/>
  <c r="Z4206" i="24"/>
  <c r="Y4206" i="24"/>
  <c r="X4206" i="24"/>
  <c r="W4206" i="24"/>
  <c r="Z4205" i="24"/>
  <c r="Y4205" i="24"/>
  <c r="X4205" i="24"/>
  <c r="W4205" i="24"/>
  <c r="Z4204" i="24"/>
  <c r="Y4204" i="24"/>
  <c r="X4204" i="24"/>
  <c r="W4204" i="24"/>
  <c r="Z4203" i="24"/>
  <c r="Y4203" i="24"/>
  <c r="X4203" i="24"/>
  <c r="W4203" i="24"/>
  <c r="Z4202" i="24"/>
  <c r="Y4202" i="24"/>
  <c r="X4202" i="24"/>
  <c r="W4202" i="24"/>
  <c r="Z4201" i="24"/>
  <c r="Y4201" i="24"/>
  <c r="X4201" i="24"/>
  <c r="W4201" i="24"/>
  <c r="Z4200" i="24"/>
  <c r="Y4200" i="24"/>
  <c r="X4200" i="24"/>
  <c r="W4200" i="24"/>
  <c r="Z4199" i="24"/>
  <c r="Y4199" i="24"/>
  <c r="X4199" i="24"/>
  <c r="W4199" i="24"/>
  <c r="Z4198" i="24"/>
  <c r="Y4198" i="24"/>
  <c r="X4198" i="24"/>
  <c r="W4198" i="24"/>
  <c r="Z4197" i="24"/>
  <c r="Y4197" i="24"/>
  <c r="X4197" i="24"/>
  <c r="W4197" i="24"/>
  <c r="Z4196" i="24"/>
  <c r="Y4196" i="24"/>
  <c r="X4196" i="24"/>
  <c r="W4196" i="24"/>
  <c r="Z4195" i="24"/>
  <c r="Y4195" i="24"/>
  <c r="X4195" i="24"/>
  <c r="W4195" i="24"/>
  <c r="Z4194" i="24"/>
  <c r="Y4194" i="24"/>
  <c r="X4194" i="24"/>
  <c r="W4194" i="24"/>
  <c r="Z4193" i="24"/>
  <c r="Y4193" i="24"/>
  <c r="X4193" i="24"/>
  <c r="W4193" i="24"/>
  <c r="Z4192" i="24"/>
  <c r="Y4192" i="24"/>
  <c r="X4192" i="24"/>
  <c r="W4192" i="24"/>
  <c r="Z4191" i="24"/>
  <c r="Y4191" i="24"/>
  <c r="X4191" i="24"/>
  <c r="W4191" i="24"/>
  <c r="Z4190" i="24"/>
  <c r="Y4190" i="24"/>
  <c r="X4190" i="24"/>
  <c r="W4190" i="24"/>
  <c r="Z4189" i="24"/>
  <c r="Y4189" i="24"/>
  <c r="X4189" i="24"/>
  <c r="W4189" i="24"/>
  <c r="Z4188" i="24"/>
  <c r="Y4188" i="24"/>
  <c r="X4188" i="24"/>
  <c r="W4188" i="24"/>
  <c r="Z4187" i="24"/>
  <c r="Y4187" i="24"/>
  <c r="X4187" i="24"/>
  <c r="W4187" i="24"/>
  <c r="Z4186" i="24"/>
  <c r="Y4186" i="24"/>
  <c r="X4186" i="24"/>
  <c r="W4186" i="24"/>
  <c r="Z4185" i="24"/>
  <c r="Y4185" i="24"/>
  <c r="X4185" i="24"/>
  <c r="W4185" i="24"/>
  <c r="Z4184" i="24"/>
  <c r="Y4184" i="24"/>
  <c r="X4184" i="24"/>
  <c r="W4184" i="24"/>
  <c r="Z4183" i="24"/>
  <c r="Y4183" i="24"/>
  <c r="X4183" i="24"/>
  <c r="W4183" i="24"/>
  <c r="Z4182" i="24"/>
  <c r="Y4182" i="24"/>
  <c r="X4182" i="24"/>
  <c r="W4182" i="24"/>
  <c r="Z4181" i="24"/>
  <c r="Y4181" i="24"/>
  <c r="X4181" i="24"/>
  <c r="W4181" i="24"/>
  <c r="Z4180" i="24"/>
  <c r="Y4180" i="24"/>
  <c r="X4180" i="24"/>
  <c r="W4180" i="24"/>
  <c r="Z4179" i="24"/>
  <c r="Y4179" i="24"/>
  <c r="X4179" i="24"/>
  <c r="W4179" i="24"/>
  <c r="Z4178" i="24"/>
  <c r="Y4178" i="24"/>
  <c r="X4178" i="24"/>
  <c r="W4178" i="24"/>
  <c r="Z4177" i="24"/>
  <c r="Y4177" i="24"/>
  <c r="X4177" i="24"/>
  <c r="W4177" i="24"/>
  <c r="Z4176" i="24"/>
  <c r="Y4176" i="24"/>
  <c r="X4176" i="24"/>
  <c r="W4176" i="24"/>
  <c r="Z4175" i="24"/>
  <c r="Y4175" i="24"/>
  <c r="X4175" i="24"/>
  <c r="W4175" i="24"/>
  <c r="Z4174" i="24"/>
  <c r="Y4174" i="24"/>
  <c r="X4174" i="24"/>
  <c r="W4174" i="24"/>
  <c r="Z4173" i="24"/>
  <c r="Y4173" i="24"/>
  <c r="X4173" i="24"/>
  <c r="W4173" i="24"/>
  <c r="Z4172" i="24"/>
  <c r="Y4172" i="24"/>
  <c r="X4172" i="24"/>
  <c r="W4172" i="24"/>
  <c r="Z4171" i="24"/>
  <c r="Y4171" i="24"/>
  <c r="X4171" i="24"/>
  <c r="W4171" i="24"/>
  <c r="Z4170" i="24"/>
  <c r="Y4170" i="24"/>
  <c r="X4170" i="24"/>
  <c r="W4170" i="24"/>
  <c r="Z4169" i="24"/>
  <c r="Y4169" i="24"/>
  <c r="X4169" i="24"/>
  <c r="W4169" i="24"/>
  <c r="Z4168" i="24"/>
  <c r="Y4168" i="24"/>
  <c r="X4168" i="24"/>
  <c r="W4168" i="24"/>
  <c r="Z4167" i="24"/>
  <c r="Y4167" i="24"/>
  <c r="X4167" i="24"/>
  <c r="W4167" i="24"/>
  <c r="Z4166" i="24"/>
  <c r="Y4166" i="24"/>
  <c r="X4166" i="24"/>
  <c r="W4166" i="24"/>
  <c r="Z4165" i="24"/>
  <c r="Y4165" i="24"/>
  <c r="X4165" i="24"/>
  <c r="W4165" i="24"/>
  <c r="Z4164" i="24"/>
  <c r="Y4164" i="24"/>
  <c r="X4164" i="24"/>
  <c r="W4164" i="24"/>
  <c r="Z4163" i="24"/>
  <c r="Y4163" i="24"/>
  <c r="X4163" i="24"/>
  <c r="W4163" i="24"/>
  <c r="Z4162" i="24"/>
  <c r="Y4162" i="24"/>
  <c r="X4162" i="24"/>
  <c r="W4162" i="24"/>
  <c r="Z4161" i="24"/>
  <c r="Y4161" i="24"/>
  <c r="X4161" i="24"/>
  <c r="W4161" i="24"/>
  <c r="Z4160" i="24"/>
  <c r="Y4160" i="24"/>
  <c r="X4160" i="24"/>
  <c r="W4160" i="24"/>
  <c r="Z4159" i="24"/>
  <c r="Y4159" i="24"/>
  <c r="X4159" i="24"/>
  <c r="W4159" i="24"/>
  <c r="Z4158" i="24"/>
  <c r="Y4158" i="24"/>
  <c r="X4158" i="24"/>
  <c r="W4158" i="24"/>
  <c r="Z4157" i="24"/>
  <c r="Y4157" i="24"/>
  <c r="X4157" i="24"/>
  <c r="W4157" i="24"/>
  <c r="Z4156" i="24"/>
  <c r="Y4156" i="24"/>
  <c r="X4156" i="24"/>
  <c r="W4156" i="24"/>
  <c r="Z4155" i="24"/>
  <c r="Y4155" i="24"/>
  <c r="X4155" i="24"/>
  <c r="W4155" i="24"/>
  <c r="AF4154" i="24"/>
  <c r="AE4154" i="24"/>
  <c r="AD4154" i="24"/>
  <c r="Z4154" i="24"/>
  <c r="Y4154" i="24"/>
  <c r="X4154" i="24"/>
  <c r="W4154" i="24"/>
  <c r="AF4142" i="24"/>
  <c r="AE4142" i="24"/>
  <c r="AD4142" i="24"/>
  <c r="AF4141" i="24"/>
  <c r="AE4141" i="24"/>
  <c r="AD4141" i="24"/>
  <c r="AF4140" i="24"/>
  <c r="AE4140" i="24"/>
  <c r="AD4140" i="24"/>
  <c r="AF4139" i="24"/>
  <c r="AE4139" i="24"/>
  <c r="AD4139" i="24"/>
  <c r="AF4138" i="24"/>
  <c r="AE4138" i="24"/>
  <c r="AD4138" i="24"/>
  <c r="AF4137" i="24"/>
  <c r="AE4137" i="24"/>
  <c r="AD4137" i="24"/>
  <c r="AF4136" i="24"/>
  <c r="AE4136" i="24"/>
  <c r="AD4136" i="24"/>
  <c r="AF4135" i="24"/>
  <c r="AE4135" i="24"/>
  <c r="AD4135" i="24"/>
  <c r="AF4134" i="24"/>
  <c r="AE4134" i="24"/>
  <c r="AD4134" i="24"/>
  <c r="AF4133" i="24"/>
  <c r="AE4133" i="24"/>
  <c r="AD4133" i="24"/>
  <c r="AF4132" i="24"/>
  <c r="AE4132" i="24"/>
  <c r="AD4132" i="24"/>
  <c r="AF4131" i="24"/>
  <c r="AE4131" i="24"/>
  <c r="AD4131" i="24"/>
  <c r="AF4130" i="24"/>
  <c r="AE4130" i="24"/>
  <c r="AD4130" i="24"/>
  <c r="AF4129" i="24"/>
  <c r="AE4129" i="24"/>
  <c r="AD4129" i="24"/>
  <c r="AF4128" i="24"/>
  <c r="AE4128" i="24"/>
  <c r="AD4128" i="24"/>
  <c r="AF4127" i="24"/>
  <c r="AE4127" i="24"/>
  <c r="AD4127" i="24"/>
  <c r="AF4126" i="24"/>
  <c r="AE4126" i="24"/>
  <c r="AD4126" i="24"/>
  <c r="AF4125" i="24"/>
  <c r="AE4125" i="24"/>
  <c r="AD4125" i="24"/>
  <c r="AF4124" i="24"/>
  <c r="AE4124" i="24"/>
  <c r="AD4124" i="24"/>
  <c r="AF4123" i="24"/>
  <c r="AE4123" i="24"/>
  <c r="AD4123" i="24"/>
  <c r="AF4122" i="24"/>
  <c r="AE4122" i="24"/>
  <c r="AD4122" i="24"/>
  <c r="AF4121" i="24"/>
  <c r="AE4121" i="24"/>
  <c r="AD4121" i="24"/>
  <c r="AF4120" i="24"/>
  <c r="AE4120" i="24"/>
  <c r="AD4120" i="24"/>
  <c r="AF4119" i="24"/>
  <c r="AE4119" i="24"/>
  <c r="AD4119" i="24"/>
  <c r="AF4118" i="24"/>
  <c r="AE4118" i="24"/>
  <c r="AD4118" i="24"/>
  <c r="AF4117" i="24"/>
  <c r="AE4117" i="24"/>
  <c r="AD4117" i="24"/>
  <c r="AF4116" i="24"/>
  <c r="AE4116" i="24"/>
  <c r="AD4116" i="24"/>
  <c r="AF4115" i="24"/>
  <c r="AE4115" i="24"/>
  <c r="AD4115" i="24"/>
  <c r="AF4114" i="24"/>
  <c r="AE4114" i="24"/>
  <c r="AD4114" i="24"/>
  <c r="AF4113" i="24"/>
  <c r="AE4113" i="24"/>
  <c r="AD4113" i="24"/>
  <c r="AF4112" i="24"/>
  <c r="AE4112" i="24"/>
  <c r="AD4112" i="24"/>
  <c r="AF4111" i="24"/>
  <c r="AE4111" i="24"/>
  <c r="AD4111" i="24"/>
  <c r="AF4110" i="24"/>
  <c r="AE4110" i="24"/>
  <c r="AD4110" i="24"/>
  <c r="AF4109" i="24"/>
  <c r="AE4109" i="24"/>
  <c r="AD4109" i="24"/>
  <c r="AF4108" i="24"/>
  <c r="AE4108" i="24"/>
  <c r="AD4108" i="24"/>
  <c r="AF4107" i="24"/>
  <c r="AE4107" i="24"/>
  <c r="AD4107" i="24"/>
  <c r="AF4106" i="24"/>
  <c r="AE4106" i="24"/>
  <c r="AD4106" i="24"/>
  <c r="AF4105" i="24"/>
  <c r="AE4105" i="24"/>
  <c r="AD4105" i="24"/>
  <c r="AF4104" i="24"/>
  <c r="AE4104" i="24"/>
  <c r="AD4104" i="24"/>
  <c r="AF4103" i="24"/>
  <c r="AE4103" i="24"/>
  <c r="AD4103" i="24"/>
  <c r="AF4102" i="24"/>
  <c r="AE4102" i="24"/>
  <c r="AD4102" i="24"/>
  <c r="AF4101" i="24"/>
  <c r="AE4101" i="24"/>
  <c r="AD4101" i="24"/>
  <c r="AF4100" i="24"/>
  <c r="AE4100" i="24"/>
  <c r="AD4100" i="24"/>
  <c r="AF4099" i="24"/>
  <c r="AE4099" i="24"/>
  <c r="AD4099" i="24"/>
  <c r="AF4098" i="24"/>
  <c r="AE4098" i="24"/>
  <c r="AD4098" i="24"/>
  <c r="AF4097" i="24"/>
  <c r="AE4097" i="24"/>
  <c r="AD4097" i="24"/>
  <c r="AF4096" i="24"/>
  <c r="AE4096" i="24"/>
  <c r="AD4096" i="24"/>
  <c r="AF4095" i="24"/>
  <c r="AE4095" i="24"/>
  <c r="AD4095" i="24"/>
  <c r="AF4094" i="24"/>
  <c r="AE4094" i="24"/>
  <c r="AD4094" i="24"/>
  <c r="AF4093" i="24"/>
  <c r="AE4093" i="24"/>
  <c r="AD4093" i="24"/>
  <c r="AF4092" i="24"/>
  <c r="AE4092" i="24"/>
  <c r="AD4092" i="24"/>
  <c r="AF4091" i="24"/>
  <c r="AE4091" i="24"/>
  <c r="AD4091" i="24"/>
  <c r="AF4090" i="24"/>
  <c r="AE4090" i="24"/>
  <c r="AD4090" i="24"/>
  <c r="AF4089" i="24"/>
  <c r="AE4089" i="24"/>
  <c r="AD4089" i="24"/>
  <c r="AF4088" i="24"/>
  <c r="AE4088" i="24"/>
  <c r="AD4088" i="24"/>
  <c r="AF4087" i="24"/>
  <c r="AE4087" i="24"/>
  <c r="AD4087" i="24"/>
  <c r="AF4086" i="24"/>
  <c r="AE4086" i="24"/>
  <c r="AD4086" i="24"/>
  <c r="AF4085" i="24"/>
  <c r="AE4085" i="24"/>
  <c r="AD4085" i="24"/>
  <c r="AF4084" i="24"/>
  <c r="AE4084" i="24"/>
  <c r="AD4084" i="24"/>
  <c r="AF4083" i="24"/>
  <c r="AE4083" i="24"/>
  <c r="AD4083" i="24"/>
  <c r="AF4082" i="24"/>
  <c r="AE4082" i="24"/>
  <c r="AD4082" i="24"/>
  <c r="AF4081" i="24"/>
  <c r="AE4081" i="24"/>
  <c r="AD4081" i="24"/>
  <c r="AF4080" i="24"/>
  <c r="AE4080" i="24"/>
  <c r="AD4080" i="24"/>
  <c r="AF4079" i="24"/>
  <c r="AE4079" i="24"/>
  <c r="AD4079" i="24"/>
  <c r="AF4078" i="24"/>
  <c r="AE4078" i="24"/>
  <c r="AD4078" i="24"/>
  <c r="AF4077" i="24"/>
  <c r="AE4077" i="24"/>
  <c r="AD4077" i="24"/>
  <c r="AF4076" i="24"/>
  <c r="AE4076" i="24"/>
  <c r="AD4076" i="24"/>
  <c r="AF4075" i="24"/>
  <c r="AE4075" i="24"/>
  <c r="AD4075" i="24"/>
  <c r="AF4074" i="24"/>
  <c r="AE4074" i="24"/>
  <c r="AD4074" i="24"/>
  <c r="AF4073" i="24"/>
  <c r="AE4073" i="24"/>
  <c r="AD4073" i="24"/>
  <c r="AF4072" i="24"/>
  <c r="AE4072" i="24"/>
  <c r="AD4072" i="24"/>
  <c r="AF4071" i="24"/>
  <c r="AE4071" i="24"/>
  <c r="AD4071" i="24"/>
  <c r="AF4070" i="24"/>
  <c r="AE4070" i="24"/>
  <c r="AD4070" i="24"/>
  <c r="AF4069" i="24"/>
  <c r="AE4069" i="24"/>
  <c r="AD4069" i="24"/>
  <c r="AF4068" i="24"/>
  <c r="AE4068" i="24"/>
  <c r="AD4068" i="24"/>
  <c r="AF4067" i="24"/>
  <c r="AE4067" i="24"/>
  <c r="AD4067" i="24"/>
  <c r="AF4066" i="24"/>
  <c r="AE4066" i="24"/>
  <c r="AD4066" i="24"/>
  <c r="AF4065" i="24"/>
  <c r="AE4065" i="24"/>
  <c r="AD4065" i="24"/>
  <c r="AF4064" i="24"/>
  <c r="AE4064" i="24"/>
  <c r="AD4064" i="24"/>
  <c r="AF4063" i="24"/>
  <c r="AE4063" i="24"/>
  <c r="AD4063" i="24"/>
  <c r="AF4062" i="24"/>
  <c r="AE4062" i="24"/>
  <c r="AD4062" i="24"/>
  <c r="AF4061" i="24"/>
  <c r="AE4061" i="24"/>
  <c r="AD4061" i="24"/>
  <c r="AF4060" i="24"/>
  <c r="AE4060" i="24"/>
  <c r="AD4060" i="24"/>
  <c r="AF4059" i="24"/>
  <c r="AE4059" i="24"/>
  <c r="AD4059" i="24"/>
  <c r="AF4058" i="24"/>
  <c r="AE4058" i="24"/>
  <c r="AD4058" i="24"/>
  <c r="AF4057" i="24"/>
  <c r="AE4057" i="24"/>
  <c r="AD4057" i="24"/>
  <c r="AF4056" i="24"/>
  <c r="AE4056" i="24"/>
  <c r="AD4056" i="24"/>
  <c r="AF4055" i="24"/>
  <c r="AE4055" i="24"/>
  <c r="AD4055" i="24"/>
  <c r="AF4054" i="24"/>
  <c r="AE4054" i="24"/>
  <c r="AD4054" i="24"/>
  <c r="AF4053" i="24"/>
  <c r="AE4053" i="24"/>
  <c r="AD4053" i="24"/>
  <c r="AF4052" i="24"/>
  <c r="AE4052" i="24"/>
  <c r="AD4052" i="24"/>
  <c r="AF4051" i="24"/>
  <c r="AE4051" i="24"/>
  <c r="AD4051" i="24"/>
  <c r="AF4050" i="24"/>
  <c r="AE4050" i="24"/>
  <c r="AD4050" i="24"/>
  <c r="AF4049" i="24"/>
  <c r="AE4049" i="24"/>
  <c r="AD4049" i="24"/>
  <c r="AF4048" i="24"/>
  <c r="AE4048" i="24"/>
  <c r="AD4048" i="24"/>
  <c r="AF4047" i="24"/>
  <c r="AE4047" i="24"/>
  <c r="AD4047" i="24"/>
  <c r="AF4046" i="24"/>
  <c r="AE4046" i="24"/>
  <c r="AD4046" i="24"/>
  <c r="AF4045" i="24"/>
  <c r="AE4045" i="24"/>
  <c r="AD4045" i="24"/>
  <c r="AF4044" i="24"/>
  <c r="AE4044" i="24"/>
  <c r="AD4044" i="24"/>
  <c r="AF4043" i="24"/>
  <c r="AE4043" i="24"/>
  <c r="AD4043" i="24"/>
  <c r="Z4142" i="24"/>
  <c r="Y4142" i="24"/>
  <c r="X4142" i="24"/>
  <c r="W4142" i="24"/>
  <c r="Z4141" i="24"/>
  <c r="Y4141" i="24"/>
  <c r="X4141" i="24"/>
  <c r="W4141" i="24"/>
  <c r="Z4140" i="24"/>
  <c r="Y4140" i="24"/>
  <c r="X4140" i="24"/>
  <c r="W4140" i="24"/>
  <c r="Z4139" i="24"/>
  <c r="Y4139" i="24"/>
  <c r="X4139" i="24"/>
  <c r="W4139" i="24"/>
  <c r="Z4138" i="24"/>
  <c r="Y4138" i="24"/>
  <c r="X4138" i="24"/>
  <c r="W4138" i="24"/>
  <c r="Z4137" i="24"/>
  <c r="Y4137" i="24"/>
  <c r="X4137" i="24"/>
  <c r="W4137" i="24"/>
  <c r="Z4136" i="24"/>
  <c r="Y4136" i="24"/>
  <c r="X4136" i="24"/>
  <c r="W4136" i="24"/>
  <c r="Z4135" i="24"/>
  <c r="Y4135" i="24"/>
  <c r="X4135" i="24"/>
  <c r="W4135" i="24"/>
  <c r="Z4134" i="24"/>
  <c r="Y4134" i="24"/>
  <c r="X4134" i="24"/>
  <c r="W4134" i="24"/>
  <c r="Z4133" i="24"/>
  <c r="Y4133" i="24"/>
  <c r="X4133" i="24"/>
  <c r="W4133" i="24"/>
  <c r="Z4132" i="24"/>
  <c r="Y4132" i="24"/>
  <c r="X4132" i="24"/>
  <c r="W4132" i="24"/>
  <c r="Z4131" i="24"/>
  <c r="Y4131" i="24"/>
  <c r="X4131" i="24"/>
  <c r="W4131" i="24"/>
  <c r="Z4130" i="24"/>
  <c r="Y4130" i="24"/>
  <c r="X4130" i="24"/>
  <c r="W4130" i="24"/>
  <c r="Z4129" i="24"/>
  <c r="Y4129" i="24"/>
  <c r="X4129" i="24"/>
  <c r="W4129" i="24"/>
  <c r="Z4128" i="24"/>
  <c r="Y4128" i="24"/>
  <c r="X4128" i="24"/>
  <c r="W4128" i="24"/>
  <c r="Z4127" i="24"/>
  <c r="Y4127" i="24"/>
  <c r="X4127" i="24"/>
  <c r="W4127" i="24"/>
  <c r="Z4126" i="24"/>
  <c r="Y4126" i="24"/>
  <c r="X4126" i="24"/>
  <c r="W4126" i="24"/>
  <c r="Z4125" i="24"/>
  <c r="Y4125" i="24"/>
  <c r="X4125" i="24"/>
  <c r="W4125" i="24"/>
  <c r="Z4124" i="24"/>
  <c r="Y4124" i="24"/>
  <c r="X4124" i="24"/>
  <c r="W4124" i="24"/>
  <c r="Z4123" i="24"/>
  <c r="Y4123" i="24"/>
  <c r="X4123" i="24"/>
  <c r="W4123" i="24"/>
  <c r="Z4122" i="24"/>
  <c r="Y4122" i="24"/>
  <c r="X4122" i="24"/>
  <c r="W4122" i="24"/>
  <c r="Z4121" i="24"/>
  <c r="Y4121" i="24"/>
  <c r="X4121" i="24"/>
  <c r="W4121" i="24"/>
  <c r="Z4120" i="24"/>
  <c r="Y4120" i="24"/>
  <c r="X4120" i="24"/>
  <c r="W4120" i="24"/>
  <c r="Z4119" i="24"/>
  <c r="Y4119" i="24"/>
  <c r="X4119" i="24"/>
  <c r="W4119" i="24"/>
  <c r="Z4118" i="24"/>
  <c r="Y4118" i="24"/>
  <c r="X4118" i="24"/>
  <c r="W4118" i="24"/>
  <c r="Z4117" i="24"/>
  <c r="Y4117" i="24"/>
  <c r="X4117" i="24"/>
  <c r="W4117" i="24"/>
  <c r="Z4116" i="24"/>
  <c r="Y4116" i="24"/>
  <c r="X4116" i="24"/>
  <c r="W4116" i="24"/>
  <c r="Z4115" i="24"/>
  <c r="Y4115" i="24"/>
  <c r="X4115" i="24"/>
  <c r="W4115" i="24"/>
  <c r="Z4114" i="24"/>
  <c r="Y4114" i="24"/>
  <c r="X4114" i="24"/>
  <c r="W4114" i="24"/>
  <c r="Z4113" i="24"/>
  <c r="Y4113" i="24"/>
  <c r="X4113" i="24"/>
  <c r="W4113" i="24"/>
  <c r="Z4112" i="24"/>
  <c r="Y4112" i="24"/>
  <c r="X4112" i="24"/>
  <c r="W4112" i="24"/>
  <c r="Z4111" i="24"/>
  <c r="Y4111" i="24"/>
  <c r="X4111" i="24"/>
  <c r="W4111" i="24"/>
  <c r="Z4110" i="24"/>
  <c r="Y4110" i="24"/>
  <c r="X4110" i="24"/>
  <c r="W4110" i="24"/>
  <c r="Z4109" i="24"/>
  <c r="Y4109" i="24"/>
  <c r="X4109" i="24"/>
  <c r="W4109" i="24"/>
  <c r="Z4108" i="24"/>
  <c r="Y4108" i="24"/>
  <c r="X4108" i="24"/>
  <c r="W4108" i="24"/>
  <c r="Z4107" i="24"/>
  <c r="Y4107" i="24"/>
  <c r="X4107" i="24"/>
  <c r="W4107" i="24"/>
  <c r="Z4106" i="24"/>
  <c r="Y4106" i="24"/>
  <c r="X4106" i="24"/>
  <c r="W4106" i="24"/>
  <c r="Z4105" i="24"/>
  <c r="Y4105" i="24"/>
  <c r="X4105" i="24"/>
  <c r="W4105" i="24"/>
  <c r="Z4104" i="24"/>
  <c r="Y4104" i="24"/>
  <c r="X4104" i="24"/>
  <c r="W4104" i="24"/>
  <c r="Z4103" i="24"/>
  <c r="Y4103" i="24"/>
  <c r="X4103" i="24"/>
  <c r="W4103" i="24"/>
  <c r="Z4102" i="24"/>
  <c r="Y4102" i="24"/>
  <c r="X4102" i="24"/>
  <c r="W4102" i="24"/>
  <c r="Z4101" i="24"/>
  <c r="Y4101" i="24"/>
  <c r="X4101" i="24"/>
  <c r="W4101" i="24"/>
  <c r="Z4100" i="24"/>
  <c r="Y4100" i="24"/>
  <c r="X4100" i="24"/>
  <c r="W4100" i="24"/>
  <c r="Z4099" i="24"/>
  <c r="Y4099" i="24"/>
  <c r="X4099" i="24"/>
  <c r="W4099" i="24"/>
  <c r="Z4098" i="24"/>
  <c r="Y4098" i="24"/>
  <c r="X4098" i="24"/>
  <c r="W4098" i="24"/>
  <c r="Z4097" i="24"/>
  <c r="Y4097" i="24"/>
  <c r="X4097" i="24"/>
  <c r="W4097" i="24"/>
  <c r="Z4096" i="24"/>
  <c r="Y4096" i="24"/>
  <c r="X4096" i="24"/>
  <c r="W4096" i="24"/>
  <c r="Z4095" i="24"/>
  <c r="Y4095" i="24"/>
  <c r="X4095" i="24"/>
  <c r="W4095" i="24"/>
  <c r="Z4094" i="24"/>
  <c r="Y4094" i="24"/>
  <c r="X4094" i="24"/>
  <c r="W4094" i="24"/>
  <c r="Z4093" i="24"/>
  <c r="Y4093" i="24"/>
  <c r="X4093" i="24"/>
  <c r="W4093" i="24"/>
  <c r="Z4092" i="24"/>
  <c r="Y4092" i="24"/>
  <c r="X4092" i="24"/>
  <c r="W4092" i="24"/>
  <c r="Z4091" i="24"/>
  <c r="Y4091" i="24"/>
  <c r="X4091" i="24"/>
  <c r="W4091" i="24"/>
  <c r="Z4090" i="24"/>
  <c r="Y4090" i="24"/>
  <c r="X4090" i="24"/>
  <c r="W4090" i="24"/>
  <c r="Z4089" i="24"/>
  <c r="Y4089" i="24"/>
  <c r="X4089" i="24"/>
  <c r="W4089" i="24"/>
  <c r="Z4088" i="24"/>
  <c r="Y4088" i="24"/>
  <c r="X4088" i="24"/>
  <c r="W4088" i="24"/>
  <c r="Z4087" i="24"/>
  <c r="Y4087" i="24"/>
  <c r="X4087" i="24"/>
  <c r="W4087" i="24"/>
  <c r="Z4086" i="24"/>
  <c r="Y4086" i="24"/>
  <c r="X4086" i="24"/>
  <c r="W4086" i="24"/>
  <c r="Z4085" i="24"/>
  <c r="Y4085" i="24"/>
  <c r="X4085" i="24"/>
  <c r="W4085" i="24"/>
  <c r="Z4084" i="24"/>
  <c r="Y4084" i="24"/>
  <c r="X4084" i="24"/>
  <c r="W4084" i="24"/>
  <c r="Z4083" i="24"/>
  <c r="Y4083" i="24"/>
  <c r="X4083" i="24"/>
  <c r="W4083" i="24"/>
  <c r="Z4082" i="24"/>
  <c r="Y4082" i="24"/>
  <c r="X4082" i="24"/>
  <c r="W4082" i="24"/>
  <c r="Z4081" i="24"/>
  <c r="Y4081" i="24"/>
  <c r="X4081" i="24"/>
  <c r="W4081" i="24"/>
  <c r="Z4080" i="24"/>
  <c r="Y4080" i="24"/>
  <c r="X4080" i="24"/>
  <c r="W4080" i="24"/>
  <c r="Z4079" i="24"/>
  <c r="Y4079" i="24"/>
  <c r="X4079" i="24"/>
  <c r="W4079" i="24"/>
  <c r="Z4078" i="24"/>
  <c r="Y4078" i="24"/>
  <c r="X4078" i="24"/>
  <c r="W4078" i="24"/>
  <c r="Z4077" i="24"/>
  <c r="Y4077" i="24"/>
  <c r="X4077" i="24"/>
  <c r="W4077" i="24"/>
  <c r="Z4076" i="24"/>
  <c r="Y4076" i="24"/>
  <c r="X4076" i="24"/>
  <c r="W4076" i="24"/>
  <c r="Z4075" i="24"/>
  <c r="Y4075" i="24"/>
  <c r="X4075" i="24"/>
  <c r="W4075" i="24"/>
  <c r="Z4074" i="24"/>
  <c r="Y4074" i="24"/>
  <c r="X4074" i="24"/>
  <c r="W4074" i="24"/>
  <c r="Z4073" i="24"/>
  <c r="Y4073" i="24"/>
  <c r="X4073" i="24"/>
  <c r="W4073" i="24"/>
  <c r="Z4072" i="24"/>
  <c r="Y4072" i="24"/>
  <c r="X4072" i="24"/>
  <c r="W4072" i="24"/>
  <c r="Z4071" i="24"/>
  <c r="Y4071" i="24"/>
  <c r="X4071" i="24"/>
  <c r="W4071" i="24"/>
  <c r="Z4070" i="24"/>
  <c r="Y4070" i="24"/>
  <c r="X4070" i="24"/>
  <c r="W4070" i="24"/>
  <c r="Z4069" i="24"/>
  <c r="Y4069" i="24"/>
  <c r="X4069" i="24"/>
  <c r="W4069" i="24"/>
  <c r="Z4068" i="24"/>
  <c r="Y4068" i="24"/>
  <c r="X4068" i="24"/>
  <c r="W4068" i="24"/>
  <c r="Z4067" i="24"/>
  <c r="Y4067" i="24"/>
  <c r="X4067" i="24"/>
  <c r="W4067" i="24"/>
  <c r="Z4066" i="24"/>
  <c r="Y4066" i="24"/>
  <c r="X4066" i="24"/>
  <c r="W4066" i="24"/>
  <c r="Z4065" i="24"/>
  <c r="Y4065" i="24"/>
  <c r="X4065" i="24"/>
  <c r="W4065" i="24"/>
  <c r="Z4064" i="24"/>
  <c r="Y4064" i="24"/>
  <c r="X4064" i="24"/>
  <c r="W4064" i="24"/>
  <c r="Z4063" i="24"/>
  <c r="Y4063" i="24"/>
  <c r="X4063" i="24"/>
  <c r="W4063" i="24"/>
  <c r="Z4062" i="24"/>
  <c r="Y4062" i="24"/>
  <c r="X4062" i="24"/>
  <c r="W4062" i="24"/>
  <c r="Z4061" i="24"/>
  <c r="Y4061" i="24"/>
  <c r="X4061" i="24"/>
  <c r="W4061" i="24"/>
  <c r="Z4060" i="24"/>
  <c r="Y4060" i="24"/>
  <c r="X4060" i="24"/>
  <c r="W4060" i="24"/>
  <c r="Z4059" i="24"/>
  <c r="Y4059" i="24"/>
  <c r="X4059" i="24"/>
  <c r="W4059" i="24"/>
  <c r="Z4058" i="24"/>
  <c r="Y4058" i="24"/>
  <c r="X4058" i="24"/>
  <c r="W4058" i="24"/>
  <c r="Z4057" i="24"/>
  <c r="Y4057" i="24"/>
  <c r="X4057" i="24"/>
  <c r="W4057" i="24"/>
  <c r="Z4056" i="24"/>
  <c r="Y4056" i="24"/>
  <c r="X4056" i="24"/>
  <c r="W4056" i="24"/>
  <c r="Z4055" i="24"/>
  <c r="Y4055" i="24"/>
  <c r="X4055" i="24"/>
  <c r="W4055" i="24"/>
  <c r="Z4054" i="24"/>
  <c r="Y4054" i="24"/>
  <c r="X4054" i="24"/>
  <c r="W4054" i="24"/>
  <c r="Z4053" i="24"/>
  <c r="Y4053" i="24"/>
  <c r="X4053" i="24"/>
  <c r="W4053" i="24"/>
  <c r="Z4052" i="24"/>
  <c r="Y4052" i="24"/>
  <c r="X4052" i="24"/>
  <c r="W4052" i="24"/>
  <c r="Z4051" i="24"/>
  <c r="Y4051" i="24"/>
  <c r="X4051" i="24"/>
  <c r="W4051" i="24"/>
  <c r="Z4050" i="24"/>
  <c r="Y4050" i="24"/>
  <c r="X4050" i="24"/>
  <c r="W4050" i="24"/>
  <c r="Z4049" i="24"/>
  <c r="Y4049" i="24"/>
  <c r="X4049" i="24"/>
  <c r="W4049" i="24"/>
  <c r="Z4048" i="24"/>
  <c r="Y4048" i="24"/>
  <c r="X4048" i="24"/>
  <c r="W4048" i="24"/>
  <c r="Z4047" i="24"/>
  <c r="Y4047" i="24"/>
  <c r="X4047" i="24"/>
  <c r="W4047" i="24"/>
  <c r="Z4046" i="24"/>
  <c r="Y4046" i="24"/>
  <c r="X4046" i="24"/>
  <c r="W4046" i="24"/>
  <c r="Z4045" i="24"/>
  <c r="Y4045" i="24"/>
  <c r="X4045" i="24"/>
  <c r="W4045" i="24"/>
  <c r="Z4044" i="24"/>
  <c r="Y4044" i="24"/>
  <c r="X4044" i="24"/>
  <c r="W4044" i="24"/>
  <c r="Z4043" i="24"/>
  <c r="Y4043" i="24"/>
  <c r="X4043" i="24"/>
  <c r="W4043" i="24"/>
  <c r="AF4042" i="24"/>
  <c r="AE4042" i="24"/>
  <c r="AD4042" i="24"/>
  <c r="Z4042" i="24"/>
  <c r="Y4042" i="24"/>
  <c r="X4042" i="24"/>
  <c r="W4042" i="24"/>
  <c r="AF4030" i="24"/>
  <c r="AE4030" i="24"/>
  <c r="AD4030" i="24"/>
  <c r="AF4029" i="24"/>
  <c r="AE4029" i="24"/>
  <c r="AD4029" i="24"/>
  <c r="AF4028" i="24"/>
  <c r="AE4028" i="24"/>
  <c r="AD4028" i="24"/>
  <c r="AF4027" i="24"/>
  <c r="AE4027" i="24"/>
  <c r="AD4027" i="24"/>
  <c r="AF4026" i="24"/>
  <c r="AE4026" i="24"/>
  <c r="AD4026" i="24"/>
  <c r="AF4025" i="24"/>
  <c r="AE4025" i="24"/>
  <c r="AD4025" i="24"/>
  <c r="AF4024" i="24"/>
  <c r="AE4024" i="24"/>
  <c r="AD4024" i="24"/>
  <c r="AF4023" i="24"/>
  <c r="AE4023" i="24"/>
  <c r="AD4023" i="24"/>
  <c r="AF4022" i="24"/>
  <c r="AE4022" i="24"/>
  <c r="AD4022" i="24"/>
  <c r="AF4021" i="24"/>
  <c r="AE4021" i="24"/>
  <c r="AD4021" i="24"/>
  <c r="AF4020" i="24"/>
  <c r="AE4020" i="24"/>
  <c r="AD4020" i="24"/>
  <c r="AF4019" i="24"/>
  <c r="AE4019" i="24"/>
  <c r="AD4019" i="24"/>
  <c r="AF4018" i="24"/>
  <c r="AE4018" i="24"/>
  <c r="AD4018" i="24"/>
  <c r="AF4017" i="24"/>
  <c r="AE4017" i="24"/>
  <c r="AD4017" i="24"/>
  <c r="AF4016" i="24"/>
  <c r="AE4016" i="24"/>
  <c r="AD4016" i="24"/>
  <c r="AF4015" i="24"/>
  <c r="AE4015" i="24"/>
  <c r="AD4015" i="24"/>
  <c r="AF4014" i="24"/>
  <c r="AE4014" i="24"/>
  <c r="AD4014" i="24"/>
  <c r="AF4013" i="24"/>
  <c r="AE4013" i="24"/>
  <c r="AD4013" i="24"/>
  <c r="AF4012" i="24"/>
  <c r="AE4012" i="24"/>
  <c r="AD4012" i="24"/>
  <c r="AF4011" i="24"/>
  <c r="AE4011" i="24"/>
  <c r="AD4011" i="24"/>
  <c r="AF4010" i="24"/>
  <c r="AE4010" i="24"/>
  <c r="AD4010" i="24"/>
  <c r="AF4009" i="24"/>
  <c r="AE4009" i="24"/>
  <c r="AD4009" i="24"/>
  <c r="AF4008" i="24"/>
  <c r="AE4008" i="24"/>
  <c r="AD4008" i="24"/>
  <c r="AF4007" i="24"/>
  <c r="AE4007" i="24"/>
  <c r="AD4007" i="24"/>
  <c r="AF4006" i="24"/>
  <c r="AE4006" i="24"/>
  <c r="AD4006" i="24"/>
  <c r="AF4005" i="24"/>
  <c r="AE4005" i="24"/>
  <c r="AD4005" i="24"/>
  <c r="AF4004" i="24"/>
  <c r="AE4004" i="24"/>
  <c r="AD4004" i="24"/>
  <c r="AF4003" i="24"/>
  <c r="AE4003" i="24"/>
  <c r="AD4003" i="24"/>
  <c r="AF4002" i="24"/>
  <c r="AE4002" i="24"/>
  <c r="AD4002" i="24"/>
  <c r="AF4001" i="24"/>
  <c r="AE4001" i="24"/>
  <c r="AD4001" i="24"/>
  <c r="AF4000" i="24"/>
  <c r="AE4000" i="24"/>
  <c r="AD4000" i="24"/>
  <c r="AF3999" i="24"/>
  <c r="AE3999" i="24"/>
  <c r="AD3999" i="24"/>
  <c r="AF3998" i="24"/>
  <c r="AE3998" i="24"/>
  <c r="AD3998" i="24"/>
  <c r="AF3997" i="24"/>
  <c r="AE3997" i="24"/>
  <c r="AD3997" i="24"/>
  <c r="AF3996" i="24"/>
  <c r="AE3996" i="24"/>
  <c r="AD3996" i="24"/>
  <c r="AF3995" i="24"/>
  <c r="AE3995" i="24"/>
  <c r="AD3995" i="24"/>
  <c r="AF3994" i="24"/>
  <c r="AE3994" i="24"/>
  <c r="AD3994" i="24"/>
  <c r="AF3993" i="24"/>
  <c r="AE3993" i="24"/>
  <c r="AD3993" i="24"/>
  <c r="AF3992" i="24"/>
  <c r="AE3992" i="24"/>
  <c r="AD3992" i="24"/>
  <c r="AF3991" i="24"/>
  <c r="AE3991" i="24"/>
  <c r="AD3991" i="24"/>
  <c r="AF3990" i="24"/>
  <c r="AE3990" i="24"/>
  <c r="AD3990" i="24"/>
  <c r="AF3989" i="24"/>
  <c r="AE3989" i="24"/>
  <c r="AD3989" i="24"/>
  <c r="AF3988" i="24"/>
  <c r="AE3988" i="24"/>
  <c r="AD3988" i="24"/>
  <c r="AF3987" i="24"/>
  <c r="AE3987" i="24"/>
  <c r="AD3987" i="24"/>
  <c r="AF3986" i="24"/>
  <c r="AE3986" i="24"/>
  <c r="AD3986" i="24"/>
  <c r="AF3985" i="24"/>
  <c r="AE3985" i="24"/>
  <c r="AD3985" i="24"/>
  <c r="AF3984" i="24"/>
  <c r="AE3984" i="24"/>
  <c r="AD3984" i="24"/>
  <c r="AF3983" i="24"/>
  <c r="AE3983" i="24"/>
  <c r="AD3983" i="24"/>
  <c r="AF3982" i="24"/>
  <c r="AE3982" i="24"/>
  <c r="AD3982" i="24"/>
  <c r="AF3981" i="24"/>
  <c r="AE3981" i="24"/>
  <c r="AD3981" i="24"/>
  <c r="AF3980" i="24"/>
  <c r="AE3980" i="24"/>
  <c r="AD3980" i="24"/>
  <c r="AF3979" i="24"/>
  <c r="AE3979" i="24"/>
  <c r="AD3979" i="24"/>
  <c r="AF3978" i="24"/>
  <c r="AE3978" i="24"/>
  <c r="AD3978" i="24"/>
  <c r="AF3977" i="24"/>
  <c r="AE3977" i="24"/>
  <c r="AD3977" i="24"/>
  <c r="AF3976" i="24"/>
  <c r="AE3976" i="24"/>
  <c r="AD3976" i="24"/>
  <c r="AF3975" i="24"/>
  <c r="AE3975" i="24"/>
  <c r="AD3975" i="24"/>
  <c r="AF3974" i="24"/>
  <c r="AE3974" i="24"/>
  <c r="AD3974" i="24"/>
  <c r="AF3973" i="24"/>
  <c r="AE3973" i="24"/>
  <c r="AD3973" i="24"/>
  <c r="AF3972" i="24"/>
  <c r="AE3972" i="24"/>
  <c r="AD3972" i="24"/>
  <c r="AF3971" i="24"/>
  <c r="AE3971" i="24"/>
  <c r="AD3971" i="24"/>
  <c r="AF3970" i="24"/>
  <c r="AE3970" i="24"/>
  <c r="AD3970" i="24"/>
  <c r="AF3969" i="24"/>
  <c r="AE3969" i="24"/>
  <c r="AD3969" i="24"/>
  <c r="AF3968" i="24"/>
  <c r="AE3968" i="24"/>
  <c r="AD3968" i="24"/>
  <c r="AF3967" i="24"/>
  <c r="AE3967" i="24"/>
  <c r="AD3967" i="24"/>
  <c r="AF3966" i="24"/>
  <c r="AE3966" i="24"/>
  <c r="AD3966" i="24"/>
  <c r="AF3965" i="24"/>
  <c r="AE3965" i="24"/>
  <c r="AD3965" i="24"/>
  <c r="AF3964" i="24"/>
  <c r="AE3964" i="24"/>
  <c r="AD3964" i="24"/>
  <c r="AF3963" i="24"/>
  <c r="AE3963" i="24"/>
  <c r="AD3963" i="24"/>
  <c r="AF3962" i="24"/>
  <c r="AE3962" i="24"/>
  <c r="AD3962" i="24"/>
  <c r="AF3961" i="24"/>
  <c r="AE3961" i="24"/>
  <c r="AD3961" i="24"/>
  <c r="AF3960" i="24"/>
  <c r="AE3960" i="24"/>
  <c r="AD3960" i="24"/>
  <c r="AF3959" i="24"/>
  <c r="AE3959" i="24"/>
  <c r="AD3959" i="24"/>
  <c r="AF3958" i="24"/>
  <c r="AE3958" i="24"/>
  <c r="AD3958" i="24"/>
  <c r="AF3957" i="24"/>
  <c r="AE3957" i="24"/>
  <c r="AD3957" i="24"/>
  <c r="AF3956" i="24"/>
  <c r="AE3956" i="24"/>
  <c r="AD3956" i="24"/>
  <c r="AF3955" i="24"/>
  <c r="AE3955" i="24"/>
  <c r="AD3955" i="24"/>
  <c r="AF3954" i="24"/>
  <c r="AE3954" i="24"/>
  <c r="AD3954" i="24"/>
  <c r="AF3953" i="24"/>
  <c r="AE3953" i="24"/>
  <c r="AD3953" i="24"/>
  <c r="AF3952" i="24"/>
  <c r="AE3952" i="24"/>
  <c r="AD3952" i="24"/>
  <c r="AF3951" i="24"/>
  <c r="AE3951" i="24"/>
  <c r="AD3951" i="24"/>
  <c r="AF3950" i="24"/>
  <c r="AE3950" i="24"/>
  <c r="AD3950" i="24"/>
  <c r="AF3949" i="24"/>
  <c r="AE3949" i="24"/>
  <c r="AD3949" i="24"/>
  <c r="AF3948" i="24"/>
  <c r="AE3948" i="24"/>
  <c r="AD3948" i="24"/>
  <c r="AF3947" i="24"/>
  <c r="AE3947" i="24"/>
  <c r="AD3947" i="24"/>
  <c r="AF3946" i="24"/>
  <c r="AE3946" i="24"/>
  <c r="AD3946" i="24"/>
  <c r="AF3945" i="24"/>
  <c r="AE3945" i="24"/>
  <c r="AD3945" i="24"/>
  <c r="AF3944" i="24"/>
  <c r="AE3944" i="24"/>
  <c r="AD3944" i="24"/>
  <c r="AF3943" i="24"/>
  <c r="AE3943" i="24"/>
  <c r="AD3943" i="24"/>
  <c r="AF3942" i="24"/>
  <c r="AE3942" i="24"/>
  <c r="AD3942" i="24"/>
  <c r="AF3941" i="24"/>
  <c r="AE3941" i="24"/>
  <c r="AD3941" i="24"/>
  <c r="AF3940" i="24"/>
  <c r="AE3940" i="24"/>
  <c r="AD3940" i="24"/>
  <c r="AF3939" i="24"/>
  <c r="AE3939" i="24"/>
  <c r="AD3939" i="24"/>
  <c r="AF3938" i="24"/>
  <c r="AE3938" i="24"/>
  <c r="AD3938" i="24"/>
  <c r="AF3937" i="24"/>
  <c r="AE3937" i="24"/>
  <c r="AD3937" i="24"/>
  <c r="AF3936" i="24"/>
  <c r="AE3936" i="24"/>
  <c r="AD3936" i="24"/>
  <c r="AF3935" i="24"/>
  <c r="AE3935" i="24"/>
  <c r="AD3935" i="24"/>
  <c r="AF3934" i="24"/>
  <c r="AE3934" i="24"/>
  <c r="AD3934" i="24"/>
  <c r="AF3933" i="24"/>
  <c r="AE3933" i="24"/>
  <c r="AD3933" i="24"/>
  <c r="AF3932" i="24"/>
  <c r="AE3932" i="24"/>
  <c r="AD3932" i="24"/>
  <c r="AF3931" i="24"/>
  <c r="AE3931" i="24"/>
  <c r="AD3931" i="24"/>
  <c r="Z4030" i="24"/>
  <c r="Y4030" i="24"/>
  <c r="X4030" i="24"/>
  <c r="W4030" i="24"/>
  <c r="Z4029" i="24"/>
  <c r="Y4029" i="24"/>
  <c r="X4029" i="24"/>
  <c r="W4029" i="24"/>
  <c r="Z4028" i="24"/>
  <c r="Y4028" i="24"/>
  <c r="X4028" i="24"/>
  <c r="W4028" i="24"/>
  <c r="Z4027" i="24"/>
  <c r="Y4027" i="24"/>
  <c r="X4027" i="24"/>
  <c r="W4027" i="24"/>
  <c r="Z4026" i="24"/>
  <c r="Y4026" i="24"/>
  <c r="X4026" i="24"/>
  <c r="W4026" i="24"/>
  <c r="Z4025" i="24"/>
  <c r="Y4025" i="24"/>
  <c r="X4025" i="24"/>
  <c r="W4025" i="24"/>
  <c r="Z4024" i="24"/>
  <c r="Y4024" i="24"/>
  <c r="X4024" i="24"/>
  <c r="W4024" i="24"/>
  <c r="Z4023" i="24"/>
  <c r="Y4023" i="24"/>
  <c r="X4023" i="24"/>
  <c r="W4023" i="24"/>
  <c r="Z4022" i="24"/>
  <c r="Y4022" i="24"/>
  <c r="X4022" i="24"/>
  <c r="W4022" i="24"/>
  <c r="Z4021" i="24"/>
  <c r="Y4021" i="24"/>
  <c r="X4021" i="24"/>
  <c r="W4021" i="24"/>
  <c r="Z4020" i="24"/>
  <c r="Y4020" i="24"/>
  <c r="X4020" i="24"/>
  <c r="W4020" i="24"/>
  <c r="Z4019" i="24"/>
  <c r="Y4019" i="24"/>
  <c r="X4019" i="24"/>
  <c r="W4019" i="24"/>
  <c r="Z4018" i="24"/>
  <c r="Y4018" i="24"/>
  <c r="X4018" i="24"/>
  <c r="W4018" i="24"/>
  <c r="Z4017" i="24"/>
  <c r="Y4017" i="24"/>
  <c r="X4017" i="24"/>
  <c r="W4017" i="24"/>
  <c r="Z4016" i="24"/>
  <c r="Y4016" i="24"/>
  <c r="X4016" i="24"/>
  <c r="W4016" i="24"/>
  <c r="Z4015" i="24"/>
  <c r="Y4015" i="24"/>
  <c r="X4015" i="24"/>
  <c r="W4015" i="24"/>
  <c r="Z4014" i="24"/>
  <c r="Y4014" i="24"/>
  <c r="X4014" i="24"/>
  <c r="W4014" i="24"/>
  <c r="Z4013" i="24"/>
  <c r="Y4013" i="24"/>
  <c r="X4013" i="24"/>
  <c r="W4013" i="24"/>
  <c r="Z4012" i="24"/>
  <c r="Y4012" i="24"/>
  <c r="X4012" i="24"/>
  <c r="W4012" i="24"/>
  <c r="Z4011" i="24"/>
  <c r="Y4011" i="24"/>
  <c r="X4011" i="24"/>
  <c r="W4011" i="24"/>
  <c r="Z4010" i="24"/>
  <c r="Y4010" i="24"/>
  <c r="X4010" i="24"/>
  <c r="W4010" i="24"/>
  <c r="Z4009" i="24"/>
  <c r="Y4009" i="24"/>
  <c r="X4009" i="24"/>
  <c r="W4009" i="24"/>
  <c r="Z4008" i="24"/>
  <c r="Y4008" i="24"/>
  <c r="X4008" i="24"/>
  <c r="W4008" i="24"/>
  <c r="Z4007" i="24"/>
  <c r="Y4007" i="24"/>
  <c r="X4007" i="24"/>
  <c r="W4007" i="24"/>
  <c r="Z4006" i="24"/>
  <c r="Y4006" i="24"/>
  <c r="X4006" i="24"/>
  <c r="W4006" i="24"/>
  <c r="Z4005" i="24"/>
  <c r="Y4005" i="24"/>
  <c r="X4005" i="24"/>
  <c r="W4005" i="24"/>
  <c r="Z4004" i="24"/>
  <c r="Y4004" i="24"/>
  <c r="X4004" i="24"/>
  <c r="W4004" i="24"/>
  <c r="Z4003" i="24"/>
  <c r="Y4003" i="24"/>
  <c r="X4003" i="24"/>
  <c r="W4003" i="24"/>
  <c r="Z4002" i="24"/>
  <c r="Y4002" i="24"/>
  <c r="X4002" i="24"/>
  <c r="W4002" i="24"/>
  <c r="Z4001" i="24"/>
  <c r="Y4001" i="24"/>
  <c r="X4001" i="24"/>
  <c r="W4001" i="24"/>
  <c r="Z4000" i="24"/>
  <c r="Y4000" i="24"/>
  <c r="X4000" i="24"/>
  <c r="W4000" i="24"/>
  <c r="Z3999" i="24"/>
  <c r="Y3999" i="24"/>
  <c r="X3999" i="24"/>
  <c r="W3999" i="24"/>
  <c r="Z3998" i="24"/>
  <c r="Y3998" i="24"/>
  <c r="X3998" i="24"/>
  <c r="W3998" i="24"/>
  <c r="Z3997" i="24"/>
  <c r="Y3997" i="24"/>
  <c r="X3997" i="24"/>
  <c r="W3997" i="24"/>
  <c r="Z3996" i="24"/>
  <c r="Y3996" i="24"/>
  <c r="X3996" i="24"/>
  <c r="W3996" i="24"/>
  <c r="Z3995" i="24"/>
  <c r="Y3995" i="24"/>
  <c r="X3995" i="24"/>
  <c r="W3995" i="24"/>
  <c r="Z3994" i="24"/>
  <c r="Y3994" i="24"/>
  <c r="X3994" i="24"/>
  <c r="W3994" i="24"/>
  <c r="Z3993" i="24"/>
  <c r="Y3993" i="24"/>
  <c r="X3993" i="24"/>
  <c r="W3993" i="24"/>
  <c r="Z3992" i="24"/>
  <c r="Y3992" i="24"/>
  <c r="X3992" i="24"/>
  <c r="W3992" i="24"/>
  <c r="Z3991" i="24"/>
  <c r="Y3991" i="24"/>
  <c r="X3991" i="24"/>
  <c r="W3991" i="24"/>
  <c r="Z3990" i="24"/>
  <c r="Y3990" i="24"/>
  <c r="X3990" i="24"/>
  <c r="W3990" i="24"/>
  <c r="Z3989" i="24"/>
  <c r="Y3989" i="24"/>
  <c r="X3989" i="24"/>
  <c r="W3989" i="24"/>
  <c r="Z3988" i="24"/>
  <c r="Y3988" i="24"/>
  <c r="X3988" i="24"/>
  <c r="W3988" i="24"/>
  <c r="Z3987" i="24"/>
  <c r="Y3987" i="24"/>
  <c r="X3987" i="24"/>
  <c r="W3987" i="24"/>
  <c r="Z3986" i="24"/>
  <c r="Y3986" i="24"/>
  <c r="X3986" i="24"/>
  <c r="W3986" i="24"/>
  <c r="Z3985" i="24"/>
  <c r="Y3985" i="24"/>
  <c r="X3985" i="24"/>
  <c r="W3985" i="24"/>
  <c r="Z3984" i="24"/>
  <c r="Y3984" i="24"/>
  <c r="X3984" i="24"/>
  <c r="W3984" i="24"/>
  <c r="Z3983" i="24"/>
  <c r="Y3983" i="24"/>
  <c r="X3983" i="24"/>
  <c r="W3983" i="24"/>
  <c r="Z3982" i="24"/>
  <c r="Y3982" i="24"/>
  <c r="X3982" i="24"/>
  <c r="W3982" i="24"/>
  <c r="Z3981" i="24"/>
  <c r="Y3981" i="24"/>
  <c r="X3981" i="24"/>
  <c r="W3981" i="24"/>
  <c r="Z3980" i="24"/>
  <c r="Y3980" i="24"/>
  <c r="X3980" i="24"/>
  <c r="W3980" i="24"/>
  <c r="Z3979" i="24"/>
  <c r="Y3979" i="24"/>
  <c r="X3979" i="24"/>
  <c r="W3979" i="24"/>
  <c r="Z3978" i="24"/>
  <c r="Y3978" i="24"/>
  <c r="X3978" i="24"/>
  <c r="W3978" i="24"/>
  <c r="Z3977" i="24"/>
  <c r="Y3977" i="24"/>
  <c r="X3977" i="24"/>
  <c r="W3977" i="24"/>
  <c r="Z3976" i="24"/>
  <c r="Y3976" i="24"/>
  <c r="X3976" i="24"/>
  <c r="W3976" i="24"/>
  <c r="Z3975" i="24"/>
  <c r="Y3975" i="24"/>
  <c r="X3975" i="24"/>
  <c r="W3975" i="24"/>
  <c r="Z3974" i="24"/>
  <c r="Y3974" i="24"/>
  <c r="X3974" i="24"/>
  <c r="W3974" i="24"/>
  <c r="Z3973" i="24"/>
  <c r="Y3973" i="24"/>
  <c r="X3973" i="24"/>
  <c r="W3973" i="24"/>
  <c r="Z3972" i="24"/>
  <c r="Y3972" i="24"/>
  <c r="X3972" i="24"/>
  <c r="W3972" i="24"/>
  <c r="Z3971" i="24"/>
  <c r="Y3971" i="24"/>
  <c r="X3971" i="24"/>
  <c r="W3971" i="24"/>
  <c r="Z3970" i="24"/>
  <c r="Y3970" i="24"/>
  <c r="X3970" i="24"/>
  <c r="W3970" i="24"/>
  <c r="Z3969" i="24"/>
  <c r="Y3969" i="24"/>
  <c r="X3969" i="24"/>
  <c r="W3969" i="24"/>
  <c r="Z3968" i="24"/>
  <c r="Y3968" i="24"/>
  <c r="X3968" i="24"/>
  <c r="W3968" i="24"/>
  <c r="Z3967" i="24"/>
  <c r="Y3967" i="24"/>
  <c r="X3967" i="24"/>
  <c r="W3967" i="24"/>
  <c r="Z3966" i="24"/>
  <c r="Y3966" i="24"/>
  <c r="X3966" i="24"/>
  <c r="W3966" i="24"/>
  <c r="Z3965" i="24"/>
  <c r="Y3965" i="24"/>
  <c r="X3965" i="24"/>
  <c r="W3965" i="24"/>
  <c r="Z3964" i="24"/>
  <c r="Y3964" i="24"/>
  <c r="X3964" i="24"/>
  <c r="W3964" i="24"/>
  <c r="Z3963" i="24"/>
  <c r="Y3963" i="24"/>
  <c r="X3963" i="24"/>
  <c r="W3963" i="24"/>
  <c r="Z3962" i="24"/>
  <c r="Y3962" i="24"/>
  <c r="X3962" i="24"/>
  <c r="W3962" i="24"/>
  <c r="Z3961" i="24"/>
  <c r="Y3961" i="24"/>
  <c r="X3961" i="24"/>
  <c r="W3961" i="24"/>
  <c r="Z3960" i="24"/>
  <c r="Y3960" i="24"/>
  <c r="X3960" i="24"/>
  <c r="W3960" i="24"/>
  <c r="Z3959" i="24"/>
  <c r="Y3959" i="24"/>
  <c r="X3959" i="24"/>
  <c r="W3959" i="24"/>
  <c r="Z3958" i="24"/>
  <c r="Y3958" i="24"/>
  <c r="X3958" i="24"/>
  <c r="W3958" i="24"/>
  <c r="Z3957" i="24"/>
  <c r="Y3957" i="24"/>
  <c r="X3957" i="24"/>
  <c r="W3957" i="24"/>
  <c r="Z3956" i="24"/>
  <c r="Y3956" i="24"/>
  <c r="X3956" i="24"/>
  <c r="W3956" i="24"/>
  <c r="Z3955" i="24"/>
  <c r="Y3955" i="24"/>
  <c r="X3955" i="24"/>
  <c r="W3955" i="24"/>
  <c r="Z3954" i="24"/>
  <c r="Y3954" i="24"/>
  <c r="X3954" i="24"/>
  <c r="W3954" i="24"/>
  <c r="Z3953" i="24"/>
  <c r="Y3953" i="24"/>
  <c r="X3953" i="24"/>
  <c r="W3953" i="24"/>
  <c r="Z3952" i="24"/>
  <c r="Y3952" i="24"/>
  <c r="X3952" i="24"/>
  <c r="W3952" i="24"/>
  <c r="Z3951" i="24"/>
  <c r="Y3951" i="24"/>
  <c r="X3951" i="24"/>
  <c r="W3951" i="24"/>
  <c r="Z3950" i="24"/>
  <c r="Y3950" i="24"/>
  <c r="X3950" i="24"/>
  <c r="W3950" i="24"/>
  <c r="Z3949" i="24"/>
  <c r="Y3949" i="24"/>
  <c r="X3949" i="24"/>
  <c r="W3949" i="24"/>
  <c r="Z3948" i="24"/>
  <c r="Y3948" i="24"/>
  <c r="X3948" i="24"/>
  <c r="W3948" i="24"/>
  <c r="Z3947" i="24"/>
  <c r="Y3947" i="24"/>
  <c r="X3947" i="24"/>
  <c r="W3947" i="24"/>
  <c r="Z3946" i="24"/>
  <c r="Y3946" i="24"/>
  <c r="X3946" i="24"/>
  <c r="W3946" i="24"/>
  <c r="Z3945" i="24"/>
  <c r="Y3945" i="24"/>
  <c r="X3945" i="24"/>
  <c r="W3945" i="24"/>
  <c r="Z3944" i="24"/>
  <c r="Y3944" i="24"/>
  <c r="X3944" i="24"/>
  <c r="W3944" i="24"/>
  <c r="Z3943" i="24"/>
  <c r="Y3943" i="24"/>
  <c r="X3943" i="24"/>
  <c r="W3943" i="24"/>
  <c r="Z3942" i="24"/>
  <c r="Y3942" i="24"/>
  <c r="X3942" i="24"/>
  <c r="W3942" i="24"/>
  <c r="Z3941" i="24"/>
  <c r="Y3941" i="24"/>
  <c r="X3941" i="24"/>
  <c r="W3941" i="24"/>
  <c r="Z3940" i="24"/>
  <c r="Y3940" i="24"/>
  <c r="X3940" i="24"/>
  <c r="W3940" i="24"/>
  <c r="Z3939" i="24"/>
  <c r="Y3939" i="24"/>
  <c r="X3939" i="24"/>
  <c r="W3939" i="24"/>
  <c r="Z3938" i="24"/>
  <c r="Y3938" i="24"/>
  <c r="X3938" i="24"/>
  <c r="W3938" i="24"/>
  <c r="Z3937" i="24"/>
  <c r="Y3937" i="24"/>
  <c r="X3937" i="24"/>
  <c r="W3937" i="24"/>
  <c r="Z3936" i="24"/>
  <c r="Y3936" i="24"/>
  <c r="X3936" i="24"/>
  <c r="W3936" i="24"/>
  <c r="Z3935" i="24"/>
  <c r="Y3935" i="24"/>
  <c r="X3935" i="24"/>
  <c r="W3935" i="24"/>
  <c r="Z3934" i="24"/>
  <c r="Y3934" i="24"/>
  <c r="X3934" i="24"/>
  <c r="W3934" i="24"/>
  <c r="Z3933" i="24"/>
  <c r="Y3933" i="24"/>
  <c r="X3933" i="24"/>
  <c r="W3933" i="24"/>
  <c r="Z3932" i="24"/>
  <c r="Y3932" i="24"/>
  <c r="X3932" i="24"/>
  <c r="W3932" i="24"/>
  <c r="Z3931" i="24"/>
  <c r="Y3931" i="24"/>
  <c r="X3931" i="24"/>
  <c r="W3931" i="24"/>
  <c r="AF3930" i="24"/>
  <c r="AE3930" i="24"/>
  <c r="AD3930" i="24"/>
  <c r="Z3930" i="24"/>
  <c r="Y3930" i="24"/>
  <c r="X3930" i="24"/>
  <c r="W3930" i="24"/>
  <c r="AF3918" i="24"/>
  <c r="AE3918" i="24"/>
  <c r="AD3918" i="24"/>
  <c r="AF3917" i="24"/>
  <c r="AE3917" i="24"/>
  <c r="AD3917" i="24"/>
  <c r="AF3916" i="24"/>
  <c r="AE3916" i="24"/>
  <c r="AD3916" i="24"/>
  <c r="AF3915" i="24"/>
  <c r="AE3915" i="24"/>
  <c r="AD3915" i="24"/>
  <c r="AF3914" i="24"/>
  <c r="AE3914" i="24"/>
  <c r="AD3914" i="24"/>
  <c r="AF3913" i="24"/>
  <c r="AE3913" i="24"/>
  <c r="AD3913" i="24"/>
  <c r="AF3912" i="24"/>
  <c r="AE3912" i="24"/>
  <c r="AD3912" i="24"/>
  <c r="AF3911" i="24"/>
  <c r="AE3911" i="24"/>
  <c r="AD3911" i="24"/>
  <c r="AF3910" i="24"/>
  <c r="AE3910" i="24"/>
  <c r="AD3910" i="24"/>
  <c r="AF3909" i="24"/>
  <c r="AE3909" i="24"/>
  <c r="AD3909" i="24"/>
  <c r="AF3908" i="24"/>
  <c r="AE3908" i="24"/>
  <c r="AD3908" i="24"/>
  <c r="AF3907" i="24"/>
  <c r="AE3907" i="24"/>
  <c r="AD3907" i="24"/>
  <c r="AF3906" i="24"/>
  <c r="AE3906" i="24"/>
  <c r="AD3906" i="24"/>
  <c r="AF3905" i="24"/>
  <c r="AE3905" i="24"/>
  <c r="AD3905" i="24"/>
  <c r="AF3904" i="24"/>
  <c r="AE3904" i="24"/>
  <c r="AD3904" i="24"/>
  <c r="AF3903" i="24"/>
  <c r="AE3903" i="24"/>
  <c r="AD3903" i="24"/>
  <c r="AF3902" i="24"/>
  <c r="AE3902" i="24"/>
  <c r="AD3902" i="24"/>
  <c r="AF3901" i="24"/>
  <c r="AE3901" i="24"/>
  <c r="AD3901" i="24"/>
  <c r="AF3900" i="24"/>
  <c r="AE3900" i="24"/>
  <c r="AD3900" i="24"/>
  <c r="AF3899" i="24"/>
  <c r="AE3899" i="24"/>
  <c r="AD3899" i="24"/>
  <c r="AF3898" i="24"/>
  <c r="AE3898" i="24"/>
  <c r="AD3898" i="24"/>
  <c r="AF3897" i="24"/>
  <c r="AE3897" i="24"/>
  <c r="AD3897" i="24"/>
  <c r="AF3896" i="24"/>
  <c r="AE3896" i="24"/>
  <c r="AD3896" i="24"/>
  <c r="AF3895" i="24"/>
  <c r="AE3895" i="24"/>
  <c r="AD3895" i="24"/>
  <c r="AF3894" i="24"/>
  <c r="AE3894" i="24"/>
  <c r="AD3894" i="24"/>
  <c r="AF3893" i="24"/>
  <c r="AE3893" i="24"/>
  <c r="AD3893" i="24"/>
  <c r="AF3892" i="24"/>
  <c r="AE3892" i="24"/>
  <c r="AD3892" i="24"/>
  <c r="AF3891" i="24"/>
  <c r="AE3891" i="24"/>
  <c r="AD3891" i="24"/>
  <c r="AF3890" i="24"/>
  <c r="AE3890" i="24"/>
  <c r="AD3890" i="24"/>
  <c r="AF3889" i="24"/>
  <c r="AE3889" i="24"/>
  <c r="AD3889" i="24"/>
  <c r="AF3888" i="24"/>
  <c r="AE3888" i="24"/>
  <c r="AD3888" i="24"/>
  <c r="AF3887" i="24"/>
  <c r="AE3887" i="24"/>
  <c r="AD3887" i="24"/>
  <c r="AF3886" i="24"/>
  <c r="AE3886" i="24"/>
  <c r="AD3886" i="24"/>
  <c r="AF3885" i="24"/>
  <c r="AE3885" i="24"/>
  <c r="AD3885" i="24"/>
  <c r="AF3884" i="24"/>
  <c r="AE3884" i="24"/>
  <c r="AD3884" i="24"/>
  <c r="AF3883" i="24"/>
  <c r="AE3883" i="24"/>
  <c r="AD3883" i="24"/>
  <c r="AF3882" i="24"/>
  <c r="AE3882" i="24"/>
  <c r="AD3882" i="24"/>
  <c r="AF3881" i="24"/>
  <c r="AE3881" i="24"/>
  <c r="AD3881" i="24"/>
  <c r="AF3880" i="24"/>
  <c r="AE3880" i="24"/>
  <c r="AD3880" i="24"/>
  <c r="AF3879" i="24"/>
  <c r="AE3879" i="24"/>
  <c r="AD3879" i="24"/>
  <c r="AF3878" i="24"/>
  <c r="AE3878" i="24"/>
  <c r="AD3878" i="24"/>
  <c r="AF3877" i="24"/>
  <c r="AE3877" i="24"/>
  <c r="AD3877" i="24"/>
  <c r="AF3876" i="24"/>
  <c r="AE3876" i="24"/>
  <c r="AD3876" i="24"/>
  <c r="AF3875" i="24"/>
  <c r="AE3875" i="24"/>
  <c r="AD3875" i="24"/>
  <c r="AF3874" i="24"/>
  <c r="AE3874" i="24"/>
  <c r="AD3874" i="24"/>
  <c r="AF3873" i="24"/>
  <c r="AE3873" i="24"/>
  <c r="AD3873" i="24"/>
  <c r="AF3872" i="24"/>
  <c r="AE3872" i="24"/>
  <c r="AD3872" i="24"/>
  <c r="AF3871" i="24"/>
  <c r="AE3871" i="24"/>
  <c r="AD3871" i="24"/>
  <c r="AF3870" i="24"/>
  <c r="AE3870" i="24"/>
  <c r="AD3870" i="24"/>
  <c r="AF3869" i="24"/>
  <c r="AE3869" i="24"/>
  <c r="AD3869" i="24"/>
  <c r="AF3868" i="24"/>
  <c r="AE3868" i="24"/>
  <c r="AD3868" i="24"/>
  <c r="AF3867" i="24"/>
  <c r="AE3867" i="24"/>
  <c r="AD3867" i="24"/>
  <c r="AF3866" i="24"/>
  <c r="AE3866" i="24"/>
  <c r="AD3866" i="24"/>
  <c r="AF3865" i="24"/>
  <c r="AE3865" i="24"/>
  <c r="AD3865" i="24"/>
  <c r="AF3864" i="24"/>
  <c r="AE3864" i="24"/>
  <c r="AD3864" i="24"/>
  <c r="AF3863" i="24"/>
  <c r="AE3863" i="24"/>
  <c r="AD3863" i="24"/>
  <c r="AF3862" i="24"/>
  <c r="AE3862" i="24"/>
  <c r="AD3862" i="24"/>
  <c r="AF3861" i="24"/>
  <c r="AE3861" i="24"/>
  <c r="AD3861" i="24"/>
  <c r="AF3860" i="24"/>
  <c r="AE3860" i="24"/>
  <c r="AD3860" i="24"/>
  <c r="AF3859" i="24"/>
  <c r="AE3859" i="24"/>
  <c r="AD3859" i="24"/>
  <c r="AF3858" i="24"/>
  <c r="AE3858" i="24"/>
  <c r="AD3858" i="24"/>
  <c r="AF3857" i="24"/>
  <c r="AE3857" i="24"/>
  <c r="AD3857" i="24"/>
  <c r="AF3856" i="24"/>
  <c r="AE3856" i="24"/>
  <c r="AD3856" i="24"/>
  <c r="AF3855" i="24"/>
  <c r="AE3855" i="24"/>
  <c r="AD3855" i="24"/>
  <c r="AF3854" i="24"/>
  <c r="AE3854" i="24"/>
  <c r="AD3854" i="24"/>
  <c r="AF3853" i="24"/>
  <c r="AE3853" i="24"/>
  <c r="AD3853" i="24"/>
  <c r="AF3852" i="24"/>
  <c r="AE3852" i="24"/>
  <c r="AD3852" i="24"/>
  <c r="AF3851" i="24"/>
  <c r="AE3851" i="24"/>
  <c r="AD3851" i="24"/>
  <c r="AF3850" i="24"/>
  <c r="AE3850" i="24"/>
  <c r="AD3850" i="24"/>
  <c r="AF3849" i="24"/>
  <c r="AE3849" i="24"/>
  <c r="AD3849" i="24"/>
  <c r="AF3848" i="24"/>
  <c r="AE3848" i="24"/>
  <c r="AD3848" i="24"/>
  <c r="AF3847" i="24"/>
  <c r="AE3847" i="24"/>
  <c r="AD3847" i="24"/>
  <c r="AF3846" i="24"/>
  <c r="AE3846" i="24"/>
  <c r="AD3846" i="24"/>
  <c r="AF3845" i="24"/>
  <c r="AE3845" i="24"/>
  <c r="AD3845" i="24"/>
  <c r="AF3844" i="24"/>
  <c r="AE3844" i="24"/>
  <c r="AD3844" i="24"/>
  <c r="AF3843" i="24"/>
  <c r="AE3843" i="24"/>
  <c r="AD3843" i="24"/>
  <c r="AF3842" i="24"/>
  <c r="AE3842" i="24"/>
  <c r="AD3842" i="24"/>
  <c r="AF3841" i="24"/>
  <c r="AE3841" i="24"/>
  <c r="AD3841" i="24"/>
  <c r="AF3840" i="24"/>
  <c r="AE3840" i="24"/>
  <c r="AD3840" i="24"/>
  <c r="AF3839" i="24"/>
  <c r="AE3839" i="24"/>
  <c r="AD3839" i="24"/>
  <c r="AF3838" i="24"/>
  <c r="AE3838" i="24"/>
  <c r="AD3838" i="24"/>
  <c r="AF3837" i="24"/>
  <c r="AE3837" i="24"/>
  <c r="AD3837" i="24"/>
  <c r="AF3836" i="24"/>
  <c r="AE3836" i="24"/>
  <c r="AD3836" i="24"/>
  <c r="AF3835" i="24"/>
  <c r="AE3835" i="24"/>
  <c r="AD3835" i="24"/>
  <c r="AF3834" i="24"/>
  <c r="AE3834" i="24"/>
  <c r="AD3834" i="24"/>
  <c r="AF3833" i="24"/>
  <c r="AE3833" i="24"/>
  <c r="AD3833" i="24"/>
  <c r="AF3832" i="24"/>
  <c r="AE3832" i="24"/>
  <c r="AD3832" i="24"/>
  <c r="AF3831" i="24"/>
  <c r="AE3831" i="24"/>
  <c r="AD3831" i="24"/>
  <c r="AF3830" i="24"/>
  <c r="AE3830" i="24"/>
  <c r="AD3830" i="24"/>
  <c r="AF3829" i="24"/>
  <c r="AE3829" i="24"/>
  <c r="AD3829" i="24"/>
  <c r="AF3828" i="24"/>
  <c r="AE3828" i="24"/>
  <c r="AD3828" i="24"/>
  <c r="AF3827" i="24"/>
  <c r="AE3827" i="24"/>
  <c r="AD3827" i="24"/>
  <c r="AF3826" i="24"/>
  <c r="AE3826" i="24"/>
  <c r="AD3826" i="24"/>
  <c r="AF3825" i="24"/>
  <c r="AE3825" i="24"/>
  <c r="AD3825" i="24"/>
  <c r="AF3824" i="24"/>
  <c r="AE3824" i="24"/>
  <c r="AD3824" i="24"/>
  <c r="AF3823" i="24"/>
  <c r="AE3823" i="24"/>
  <c r="AD3823" i="24"/>
  <c r="AF3822" i="24"/>
  <c r="AE3822" i="24"/>
  <c r="AD3822" i="24"/>
  <c r="AF3821" i="24"/>
  <c r="AE3821" i="24"/>
  <c r="AD3821" i="24"/>
  <c r="AF3820" i="24"/>
  <c r="AE3820" i="24"/>
  <c r="AD3820" i="24"/>
  <c r="AF3819" i="24"/>
  <c r="AE3819" i="24"/>
  <c r="AD3819" i="24"/>
  <c r="Z3918" i="24"/>
  <c r="Y3918" i="24"/>
  <c r="X3918" i="24"/>
  <c r="W3918" i="24"/>
  <c r="Z3917" i="24"/>
  <c r="Y3917" i="24"/>
  <c r="X3917" i="24"/>
  <c r="W3917" i="24"/>
  <c r="Z3916" i="24"/>
  <c r="Y3916" i="24"/>
  <c r="X3916" i="24"/>
  <c r="W3916" i="24"/>
  <c r="Z3915" i="24"/>
  <c r="Y3915" i="24"/>
  <c r="X3915" i="24"/>
  <c r="W3915" i="24"/>
  <c r="Z3914" i="24"/>
  <c r="Y3914" i="24"/>
  <c r="X3914" i="24"/>
  <c r="W3914" i="24"/>
  <c r="Z3913" i="24"/>
  <c r="Y3913" i="24"/>
  <c r="X3913" i="24"/>
  <c r="W3913" i="24"/>
  <c r="Z3912" i="24"/>
  <c r="Y3912" i="24"/>
  <c r="X3912" i="24"/>
  <c r="W3912" i="24"/>
  <c r="Z3911" i="24"/>
  <c r="Y3911" i="24"/>
  <c r="X3911" i="24"/>
  <c r="W3911" i="24"/>
  <c r="Z3910" i="24"/>
  <c r="Y3910" i="24"/>
  <c r="X3910" i="24"/>
  <c r="W3910" i="24"/>
  <c r="Z3909" i="24"/>
  <c r="Y3909" i="24"/>
  <c r="X3909" i="24"/>
  <c r="W3909" i="24"/>
  <c r="Z3908" i="24"/>
  <c r="Y3908" i="24"/>
  <c r="X3908" i="24"/>
  <c r="W3908" i="24"/>
  <c r="Z3907" i="24"/>
  <c r="Y3907" i="24"/>
  <c r="X3907" i="24"/>
  <c r="W3907" i="24"/>
  <c r="Z3906" i="24"/>
  <c r="Y3906" i="24"/>
  <c r="X3906" i="24"/>
  <c r="W3906" i="24"/>
  <c r="Z3905" i="24"/>
  <c r="Y3905" i="24"/>
  <c r="X3905" i="24"/>
  <c r="W3905" i="24"/>
  <c r="Z3904" i="24"/>
  <c r="Y3904" i="24"/>
  <c r="X3904" i="24"/>
  <c r="W3904" i="24"/>
  <c r="Z3903" i="24"/>
  <c r="Y3903" i="24"/>
  <c r="X3903" i="24"/>
  <c r="W3903" i="24"/>
  <c r="Z3902" i="24"/>
  <c r="Y3902" i="24"/>
  <c r="X3902" i="24"/>
  <c r="W3902" i="24"/>
  <c r="Z3901" i="24"/>
  <c r="Y3901" i="24"/>
  <c r="X3901" i="24"/>
  <c r="W3901" i="24"/>
  <c r="Z3900" i="24"/>
  <c r="Y3900" i="24"/>
  <c r="X3900" i="24"/>
  <c r="W3900" i="24"/>
  <c r="Z3899" i="24"/>
  <c r="Y3899" i="24"/>
  <c r="X3899" i="24"/>
  <c r="W3899" i="24"/>
  <c r="Z3898" i="24"/>
  <c r="Y3898" i="24"/>
  <c r="X3898" i="24"/>
  <c r="W3898" i="24"/>
  <c r="Z3897" i="24"/>
  <c r="Y3897" i="24"/>
  <c r="X3897" i="24"/>
  <c r="W3897" i="24"/>
  <c r="Z3896" i="24"/>
  <c r="Y3896" i="24"/>
  <c r="X3896" i="24"/>
  <c r="W3896" i="24"/>
  <c r="Z3895" i="24"/>
  <c r="Y3895" i="24"/>
  <c r="X3895" i="24"/>
  <c r="W3895" i="24"/>
  <c r="Z3894" i="24"/>
  <c r="Y3894" i="24"/>
  <c r="X3894" i="24"/>
  <c r="W3894" i="24"/>
  <c r="Z3893" i="24"/>
  <c r="Y3893" i="24"/>
  <c r="X3893" i="24"/>
  <c r="W3893" i="24"/>
  <c r="Z3892" i="24"/>
  <c r="Y3892" i="24"/>
  <c r="X3892" i="24"/>
  <c r="W3892" i="24"/>
  <c r="Z3891" i="24"/>
  <c r="Y3891" i="24"/>
  <c r="X3891" i="24"/>
  <c r="W3891" i="24"/>
  <c r="Z3890" i="24"/>
  <c r="Y3890" i="24"/>
  <c r="X3890" i="24"/>
  <c r="W3890" i="24"/>
  <c r="Z3889" i="24"/>
  <c r="Y3889" i="24"/>
  <c r="X3889" i="24"/>
  <c r="W3889" i="24"/>
  <c r="Z3888" i="24"/>
  <c r="Y3888" i="24"/>
  <c r="X3888" i="24"/>
  <c r="W3888" i="24"/>
  <c r="Z3887" i="24"/>
  <c r="Y3887" i="24"/>
  <c r="X3887" i="24"/>
  <c r="W3887" i="24"/>
  <c r="Z3886" i="24"/>
  <c r="Y3886" i="24"/>
  <c r="X3886" i="24"/>
  <c r="W3886" i="24"/>
  <c r="Z3885" i="24"/>
  <c r="Y3885" i="24"/>
  <c r="X3885" i="24"/>
  <c r="W3885" i="24"/>
  <c r="Z3884" i="24"/>
  <c r="Y3884" i="24"/>
  <c r="X3884" i="24"/>
  <c r="W3884" i="24"/>
  <c r="Z3883" i="24"/>
  <c r="Y3883" i="24"/>
  <c r="X3883" i="24"/>
  <c r="W3883" i="24"/>
  <c r="Z3882" i="24"/>
  <c r="Y3882" i="24"/>
  <c r="X3882" i="24"/>
  <c r="W3882" i="24"/>
  <c r="Z3881" i="24"/>
  <c r="Y3881" i="24"/>
  <c r="X3881" i="24"/>
  <c r="W3881" i="24"/>
  <c r="Z3880" i="24"/>
  <c r="Y3880" i="24"/>
  <c r="X3880" i="24"/>
  <c r="W3880" i="24"/>
  <c r="Z3879" i="24"/>
  <c r="Y3879" i="24"/>
  <c r="X3879" i="24"/>
  <c r="W3879" i="24"/>
  <c r="Z3878" i="24"/>
  <c r="Y3878" i="24"/>
  <c r="X3878" i="24"/>
  <c r="W3878" i="24"/>
  <c r="Z3877" i="24"/>
  <c r="Y3877" i="24"/>
  <c r="X3877" i="24"/>
  <c r="W3877" i="24"/>
  <c r="Z3876" i="24"/>
  <c r="Y3876" i="24"/>
  <c r="X3876" i="24"/>
  <c r="W3876" i="24"/>
  <c r="Z3875" i="24"/>
  <c r="Y3875" i="24"/>
  <c r="X3875" i="24"/>
  <c r="W3875" i="24"/>
  <c r="Z3874" i="24"/>
  <c r="Y3874" i="24"/>
  <c r="X3874" i="24"/>
  <c r="W3874" i="24"/>
  <c r="Z3873" i="24"/>
  <c r="Y3873" i="24"/>
  <c r="X3873" i="24"/>
  <c r="W3873" i="24"/>
  <c r="Z3872" i="24"/>
  <c r="Y3872" i="24"/>
  <c r="X3872" i="24"/>
  <c r="W3872" i="24"/>
  <c r="Z3871" i="24"/>
  <c r="Y3871" i="24"/>
  <c r="X3871" i="24"/>
  <c r="W3871" i="24"/>
  <c r="Z3870" i="24"/>
  <c r="Y3870" i="24"/>
  <c r="X3870" i="24"/>
  <c r="W3870" i="24"/>
  <c r="Z3869" i="24"/>
  <c r="Y3869" i="24"/>
  <c r="X3869" i="24"/>
  <c r="W3869" i="24"/>
  <c r="Z3868" i="24"/>
  <c r="Y3868" i="24"/>
  <c r="X3868" i="24"/>
  <c r="W3868" i="24"/>
  <c r="Z3867" i="24"/>
  <c r="Y3867" i="24"/>
  <c r="X3867" i="24"/>
  <c r="W3867" i="24"/>
  <c r="Z3866" i="24"/>
  <c r="Y3866" i="24"/>
  <c r="X3866" i="24"/>
  <c r="W3866" i="24"/>
  <c r="Z3865" i="24"/>
  <c r="Y3865" i="24"/>
  <c r="X3865" i="24"/>
  <c r="W3865" i="24"/>
  <c r="Z3864" i="24"/>
  <c r="Y3864" i="24"/>
  <c r="X3864" i="24"/>
  <c r="W3864" i="24"/>
  <c r="Z3863" i="24"/>
  <c r="Y3863" i="24"/>
  <c r="X3863" i="24"/>
  <c r="W3863" i="24"/>
  <c r="Z3862" i="24"/>
  <c r="Y3862" i="24"/>
  <c r="X3862" i="24"/>
  <c r="W3862" i="24"/>
  <c r="Z3861" i="24"/>
  <c r="Y3861" i="24"/>
  <c r="X3861" i="24"/>
  <c r="W3861" i="24"/>
  <c r="Z3860" i="24"/>
  <c r="Y3860" i="24"/>
  <c r="X3860" i="24"/>
  <c r="W3860" i="24"/>
  <c r="Z3859" i="24"/>
  <c r="Y3859" i="24"/>
  <c r="X3859" i="24"/>
  <c r="W3859" i="24"/>
  <c r="Z3858" i="24"/>
  <c r="Y3858" i="24"/>
  <c r="X3858" i="24"/>
  <c r="W3858" i="24"/>
  <c r="Z3857" i="24"/>
  <c r="Y3857" i="24"/>
  <c r="X3857" i="24"/>
  <c r="W3857" i="24"/>
  <c r="Z3856" i="24"/>
  <c r="Y3856" i="24"/>
  <c r="X3856" i="24"/>
  <c r="W3856" i="24"/>
  <c r="Z3855" i="24"/>
  <c r="Y3855" i="24"/>
  <c r="X3855" i="24"/>
  <c r="W3855" i="24"/>
  <c r="Z3854" i="24"/>
  <c r="Y3854" i="24"/>
  <c r="X3854" i="24"/>
  <c r="W3854" i="24"/>
  <c r="Z3853" i="24"/>
  <c r="Y3853" i="24"/>
  <c r="X3853" i="24"/>
  <c r="W3853" i="24"/>
  <c r="Z3852" i="24"/>
  <c r="Y3852" i="24"/>
  <c r="X3852" i="24"/>
  <c r="W3852" i="24"/>
  <c r="Z3851" i="24"/>
  <c r="Y3851" i="24"/>
  <c r="X3851" i="24"/>
  <c r="W3851" i="24"/>
  <c r="Z3850" i="24"/>
  <c r="Y3850" i="24"/>
  <c r="X3850" i="24"/>
  <c r="W3850" i="24"/>
  <c r="Z3849" i="24"/>
  <c r="Y3849" i="24"/>
  <c r="X3849" i="24"/>
  <c r="W3849" i="24"/>
  <c r="Z3848" i="24"/>
  <c r="Y3848" i="24"/>
  <c r="X3848" i="24"/>
  <c r="W3848" i="24"/>
  <c r="Z3847" i="24"/>
  <c r="Y3847" i="24"/>
  <c r="X3847" i="24"/>
  <c r="W3847" i="24"/>
  <c r="Z3846" i="24"/>
  <c r="Y3846" i="24"/>
  <c r="X3846" i="24"/>
  <c r="W3846" i="24"/>
  <c r="Z3845" i="24"/>
  <c r="Y3845" i="24"/>
  <c r="X3845" i="24"/>
  <c r="W3845" i="24"/>
  <c r="Z3844" i="24"/>
  <c r="Y3844" i="24"/>
  <c r="X3844" i="24"/>
  <c r="W3844" i="24"/>
  <c r="Z3843" i="24"/>
  <c r="Y3843" i="24"/>
  <c r="X3843" i="24"/>
  <c r="W3843" i="24"/>
  <c r="Z3842" i="24"/>
  <c r="Y3842" i="24"/>
  <c r="X3842" i="24"/>
  <c r="W3842" i="24"/>
  <c r="Z3841" i="24"/>
  <c r="Y3841" i="24"/>
  <c r="X3841" i="24"/>
  <c r="W3841" i="24"/>
  <c r="Z3840" i="24"/>
  <c r="Y3840" i="24"/>
  <c r="X3840" i="24"/>
  <c r="W3840" i="24"/>
  <c r="Z3839" i="24"/>
  <c r="Y3839" i="24"/>
  <c r="X3839" i="24"/>
  <c r="W3839" i="24"/>
  <c r="Z3838" i="24"/>
  <c r="Y3838" i="24"/>
  <c r="X3838" i="24"/>
  <c r="W3838" i="24"/>
  <c r="Z3837" i="24"/>
  <c r="Y3837" i="24"/>
  <c r="X3837" i="24"/>
  <c r="W3837" i="24"/>
  <c r="Z3836" i="24"/>
  <c r="Y3836" i="24"/>
  <c r="X3836" i="24"/>
  <c r="W3836" i="24"/>
  <c r="Z3835" i="24"/>
  <c r="Y3835" i="24"/>
  <c r="X3835" i="24"/>
  <c r="W3835" i="24"/>
  <c r="Z3834" i="24"/>
  <c r="Y3834" i="24"/>
  <c r="X3834" i="24"/>
  <c r="W3834" i="24"/>
  <c r="Z3833" i="24"/>
  <c r="Y3833" i="24"/>
  <c r="X3833" i="24"/>
  <c r="W3833" i="24"/>
  <c r="Z3832" i="24"/>
  <c r="Y3832" i="24"/>
  <c r="X3832" i="24"/>
  <c r="W3832" i="24"/>
  <c r="Z3831" i="24"/>
  <c r="Y3831" i="24"/>
  <c r="X3831" i="24"/>
  <c r="W3831" i="24"/>
  <c r="Z3830" i="24"/>
  <c r="Y3830" i="24"/>
  <c r="X3830" i="24"/>
  <c r="W3830" i="24"/>
  <c r="Z3829" i="24"/>
  <c r="Y3829" i="24"/>
  <c r="X3829" i="24"/>
  <c r="W3829" i="24"/>
  <c r="Z3828" i="24"/>
  <c r="Y3828" i="24"/>
  <c r="X3828" i="24"/>
  <c r="W3828" i="24"/>
  <c r="Z3827" i="24"/>
  <c r="Y3827" i="24"/>
  <c r="X3827" i="24"/>
  <c r="W3827" i="24"/>
  <c r="Z3826" i="24"/>
  <c r="Y3826" i="24"/>
  <c r="X3826" i="24"/>
  <c r="W3826" i="24"/>
  <c r="Z3825" i="24"/>
  <c r="Y3825" i="24"/>
  <c r="X3825" i="24"/>
  <c r="W3825" i="24"/>
  <c r="Z3824" i="24"/>
  <c r="Y3824" i="24"/>
  <c r="X3824" i="24"/>
  <c r="W3824" i="24"/>
  <c r="Z3823" i="24"/>
  <c r="Y3823" i="24"/>
  <c r="X3823" i="24"/>
  <c r="W3823" i="24"/>
  <c r="Z3822" i="24"/>
  <c r="Y3822" i="24"/>
  <c r="X3822" i="24"/>
  <c r="W3822" i="24"/>
  <c r="Z3821" i="24"/>
  <c r="Y3821" i="24"/>
  <c r="X3821" i="24"/>
  <c r="W3821" i="24"/>
  <c r="Z3820" i="24"/>
  <c r="Y3820" i="24"/>
  <c r="X3820" i="24"/>
  <c r="W3820" i="24"/>
  <c r="Z3819" i="24"/>
  <c r="Y3819" i="24"/>
  <c r="X3819" i="24"/>
  <c r="W3819" i="24"/>
  <c r="AF3818" i="24"/>
  <c r="AE3818" i="24"/>
  <c r="AD3818" i="24"/>
  <c r="Z3818" i="24"/>
  <c r="Y3818" i="24"/>
  <c r="X3818" i="24"/>
  <c r="W3818" i="24"/>
  <c r="AF3806" i="24"/>
  <c r="AE3806" i="24"/>
  <c r="AD3806" i="24"/>
  <c r="AF3805" i="24"/>
  <c r="AE3805" i="24"/>
  <c r="AD3805" i="24"/>
  <c r="AF3804" i="24"/>
  <c r="AE3804" i="24"/>
  <c r="AD3804" i="24"/>
  <c r="AF3803" i="24"/>
  <c r="AE3803" i="24"/>
  <c r="AD3803" i="24"/>
  <c r="AF3802" i="24"/>
  <c r="AE3802" i="24"/>
  <c r="AD3802" i="24"/>
  <c r="AF3801" i="24"/>
  <c r="AE3801" i="24"/>
  <c r="AD3801" i="24"/>
  <c r="AF3800" i="24"/>
  <c r="AE3800" i="24"/>
  <c r="AD3800" i="24"/>
  <c r="AF3799" i="24"/>
  <c r="AE3799" i="24"/>
  <c r="AD3799" i="24"/>
  <c r="AF3798" i="24"/>
  <c r="AE3798" i="24"/>
  <c r="AD3798" i="24"/>
  <c r="AF3797" i="24"/>
  <c r="AE3797" i="24"/>
  <c r="AD3797" i="24"/>
  <c r="AF3796" i="24"/>
  <c r="AE3796" i="24"/>
  <c r="AD3796" i="24"/>
  <c r="AF3795" i="24"/>
  <c r="AE3795" i="24"/>
  <c r="AD3795" i="24"/>
  <c r="AF3794" i="24"/>
  <c r="AE3794" i="24"/>
  <c r="AD3794" i="24"/>
  <c r="AF3793" i="24"/>
  <c r="AE3793" i="24"/>
  <c r="AD3793" i="24"/>
  <c r="AF3792" i="24"/>
  <c r="AE3792" i="24"/>
  <c r="AD3792" i="24"/>
  <c r="AF3791" i="24"/>
  <c r="AE3791" i="24"/>
  <c r="AD3791" i="24"/>
  <c r="AF3790" i="24"/>
  <c r="AE3790" i="24"/>
  <c r="AD3790" i="24"/>
  <c r="AF3789" i="24"/>
  <c r="AE3789" i="24"/>
  <c r="AD3789" i="24"/>
  <c r="AF3788" i="24"/>
  <c r="AE3788" i="24"/>
  <c r="AD3788" i="24"/>
  <c r="AF3787" i="24"/>
  <c r="AE3787" i="24"/>
  <c r="AD3787" i="24"/>
  <c r="AF3786" i="24"/>
  <c r="AE3786" i="24"/>
  <c r="AD3786" i="24"/>
  <c r="AF3785" i="24"/>
  <c r="AE3785" i="24"/>
  <c r="AD3785" i="24"/>
  <c r="AF3784" i="24"/>
  <c r="AE3784" i="24"/>
  <c r="AD3784" i="24"/>
  <c r="AF3783" i="24"/>
  <c r="AE3783" i="24"/>
  <c r="AD3783" i="24"/>
  <c r="AF3782" i="24"/>
  <c r="AE3782" i="24"/>
  <c r="AD3782" i="24"/>
  <c r="AF3781" i="24"/>
  <c r="AE3781" i="24"/>
  <c r="AD3781" i="24"/>
  <c r="AF3780" i="24"/>
  <c r="AE3780" i="24"/>
  <c r="AD3780" i="24"/>
  <c r="AF3779" i="24"/>
  <c r="AE3779" i="24"/>
  <c r="AD3779" i="24"/>
  <c r="AF3778" i="24"/>
  <c r="AE3778" i="24"/>
  <c r="AD3778" i="24"/>
  <c r="AF3777" i="24"/>
  <c r="AE3777" i="24"/>
  <c r="AD3777" i="24"/>
  <c r="AF3776" i="24"/>
  <c r="AE3776" i="24"/>
  <c r="AD3776" i="24"/>
  <c r="AF3775" i="24"/>
  <c r="AE3775" i="24"/>
  <c r="AD3775" i="24"/>
  <c r="AF3774" i="24"/>
  <c r="AE3774" i="24"/>
  <c r="AD3774" i="24"/>
  <c r="AF3773" i="24"/>
  <c r="AE3773" i="24"/>
  <c r="AD3773" i="24"/>
  <c r="AF3772" i="24"/>
  <c r="AE3772" i="24"/>
  <c r="AD3772" i="24"/>
  <c r="AF3771" i="24"/>
  <c r="AE3771" i="24"/>
  <c r="AD3771" i="24"/>
  <c r="AF3770" i="24"/>
  <c r="AE3770" i="24"/>
  <c r="AD3770" i="24"/>
  <c r="AF3769" i="24"/>
  <c r="AE3769" i="24"/>
  <c r="AD3769" i="24"/>
  <c r="AF3768" i="24"/>
  <c r="AE3768" i="24"/>
  <c r="AD3768" i="24"/>
  <c r="AF3767" i="24"/>
  <c r="AE3767" i="24"/>
  <c r="AD3767" i="24"/>
  <c r="AF3766" i="24"/>
  <c r="AE3766" i="24"/>
  <c r="AD3766" i="24"/>
  <c r="AF3765" i="24"/>
  <c r="AE3765" i="24"/>
  <c r="AD3765" i="24"/>
  <c r="AF3764" i="24"/>
  <c r="AE3764" i="24"/>
  <c r="AD3764" i="24"/>
  <c r="AF3763" i="24"/>
  <c r="AE3763" i="24"/>
  <c r="AD3763" i="24"/>
  <c r="AF3762" i="24"/>
  <c r="AE3762" i="24"/>
  <c r="AD3762" i="24"/>
  <c r="AF3761" i="24"/>
  <c r="AE3761" i="24"/>
  <c r="AD3761" i="24"/>
  <c r="AF3760" i="24"/>
  <c r="AE3760" i="24"/>
  <c r="AD3760" i="24"/>
  <c r="AF3759" i="24"/>
  <c r="AE3759" i="24"/>
  <c r="AD3759" i="24"/>
  <c r="AF3758" i="24"/>
  <c r="AE3758" i="24"/>
  <c r="AD3758" i="24"/>
  <c r="AF3757" i="24"/>
  <c r="AE3757" i="24"/>
  <c r="AD3757" i="24"/>
  <c r="AF3756" i="24"/>
  <c r="AE3756" i="24"/>
  <c r="AD3756" i="24"/>
  <c r="AF3755" i="24"/>
  <c r="AE3755" i="24"/>
  <c r="AD3755" i="24"/>
  <c r="AF3754" i="24"/>
  <c r="AE3754" i="24"/>
  <c r="AD3754" i="24"/>
  <c r="AF3753" i="24"/>
  <c r="AE3753" i="24"/>
  <c r="AD3753" i="24"/>
  <c r="AF3752" i="24"/>
  <c r="AE3752" i="24"/>
  <c r="AD3752" i="24"/>
  <c r="AF3751" i="24"/>
  <c r="AE3751" i="24"/>
  <c r="AD3751" i="24"/>
  <c r="AF3750" i="24"/>
  <c r="AE3750" i="24"/>
  <c r="AD3750" i="24"/>
  <c r="AF3749" i="24"/>
  <c r="AE3749" i="24"/>
  <c r="AD3749" i="24"/>
  <c r="AF3748" i="24"/>
  <c r="AE3748" i="24"/>
  <c r="AD3748" i="24"/>
  <c r="AF3747" i="24"/>
  <c r="AE3747" i="24"/>
  <c r="AD3747" i="24"/>
  <c r="AF3746" i="24"/>
  <c r="AE3746" i="24"/>
  <c r="AD3746" i="24"/>
  <c r="AF3745" i="24"/>
  <c r="AE3745" i="24"/>
  <c r="AD3745" i="24"/>
  <c r="AF3744" i="24"/>
  <c r="AE3744" i="24"/>
  <c r="AD3744" i="24"/>
  <c r="AF3743" i="24"/>
  <c r="AE3743" i="24"/>
  <c r="AD3743" i="24"/>
  <c r="AF3742" i="24"/>
  <c r="AE3742" i="24"/>
  <c r="AD3742" i="24"/>
  <c r="AF3741" i="24"/>
  <c r="AE3741" i="24"/>
  <c r="AD3741" i="24"/>
  <c r="AF3740" i="24"/>
  <c r="AE3740" i="24"/>
  <c r="AD3740" i="24"/>
  <c r="AF3739" i="24"/>
  <c r="AE3739" i="24"/>
  <c r="AD3739" i="24"/>
  <c r="AF3738" i="24"/>
  <c r="AE3738" i="24"/>
  <c r="AD3738" i="24"/>
  <c r="AF3737" i="24"/>
  <c r="AE3737" i="24"/>
  <c r="AD3737" i="24"/>
  <c r="AF3736" i="24"/>
  <c r="AE3736" i="24"/>
  <c r="AD3736" i="24"/>
  <c r="AF3735" i="24"/>
  <c r="AE3735" i="24"/>
  <c r="AD3735" i="24"/>
  <c r="AF3734" i="24"/>
  <c r="AE3734" i="24"/>
  <c r="AD3734" i="24"/>
  <c r="AF3733" i="24"/>
  <c r="AE3733" i="24"/>
  <c r="AD3733" i="24"/>
  <c r="AF3732" i="24"/>
  <c r="AE3732" i="24"/>
  <c r="AD3732" i="24"/>
  <c r="AF3731" i="24"/>
  <c r="AE3731" i="24"/>
  <c r="AD3731" i="24"/>
  <c r="AF3730" i="24"/>
  <c r="AE3730" i="24"/>
  <c r="AD3730" i="24"/>
  <c r="AF3729" i="24"/>
  <c r="AE3729" i="24"/>
  <c r="AD3729" i="24"/>
  <c r="AF3728" i="24"/>
  <c r="AE3728" i="24"/>
  <c r="AD3728" i="24"/>
  <c r="AF3727" i="24"/>
  <c r="AE3727" i="24"/>
  <c r="AD3727" i="24"/>
  <c r="AF3726" i="24"/>
  <c r="AE3726" i="24"/>
  <c r="AD3726" i="24"/>
  <c r="AF3725" i="24"/>
  <c r="AE3725" i="24"/>
  <c r="AD3725" i="24"/>
  <c r="AF3724" i="24"/>
  <c r="AE3724" i="24"/>
  <c r="AD3724" i="24"/>
  <c r="AF3723" i="24"/>
  <c r="AE3723" i="24"/>
  <c r="AD3723" i="24"/>
  <c r="AF3722" i="24"/>
  <c r="AE3722" i="24"/>
  <c r="AD3722" i="24"/>
  <c r="AF3721" i="24"/>
  <c r="AE3721" i="24"/>
  <c r="AD3721" i="24"/>
  <c r="AF3720" i="24"/>
  <c r="AE3720" i="24"/>
  <c r="AD3720" i="24"/>
  <c r="AF3719" i="24"/>
  <c r="AE3719" i="24"/>
  <c r="AD3719" i="24"/>
  <c r="AF3718" i="24"/>
  <c r="AE3718" i="24"/>
  <c r="AD3718" i="24"/>
  <c r="AF3717" i="24"/>
  <c r="AE3717" i="24"/>
  <c r="AD3717" i="24"/>
  <c r="AF3716" i="24"/>
  <c r="AE3716" i="24"/>
  <c r="AD3716" i="24"/>
  <c r="AF3715" i="24"/>
  <c r="AE3715" i="24"/>
  <c r="AD3715" i="24"/>
  <c r="AF3714" i="24"/>
  <c r="AE3714" i="24"/>
  <c r="AD3714" i="24"/>
  <c r="AF3713" i="24"/>
  <c r="AE3713" i="24"/>
  <c r="AD3713" i="24"/>
  <c r="AF3712" i="24"/>
  <c r="AE3712" i="24"/>
  <c r="AD3712" i="24"/>
  <c r="AF3711" i="24"/>
  <c r="AE3711" i="24"/>
  <c r="AD3711" i="24"/>
  <c r="AF3710" i="24"/>
  <c r="AE3710" i="24"/>
  <c r="AD3710" i="24"/>
  <c r="AF3709" i="24"/>
  <c r="AE3709" i="24"/>
  <c r="AD3709" i="24"/>
  <c r="AF3708" i="24"/>
  <c r="AE3708" i="24"/>
  <c r="AD3708" i="24"/>
  <c r="AF3707" i="24"/>
  <c r="AE3707" i="24"/>
  <c r="AD3707" i="24"/>
  <c r="Z3806" i="24"/>
  <c r="Y3806" i="24"/>
  <c r="X3806" i="24"/>
  <c r="W3806" i="24"/>
  <c r="Z3805" i="24"/>
  <c r="Y3805" i="24"/>
  <c r="X3805" i="24"/>
  <c r="W3805" i="24"/>
  <c r="Z3804" i="24"/>
  <c r="Y3804" i="24"/>
  <c r="X3804" i="24"/>
  <c r="W3804" i="24"/>
  <c r="Z3803" i="24"/>
  <c r="Y3803" i="24"/>
  <c r="X3803" i="24"/>
  <c r="W3803" i="24"/>
  <c r="Z3802" i="24"/>
  <c r="Y3802" i="24"/>
  <c r="X3802" i="24"/>
  <c r="W3802" i="24"/>
  <c r="Z3801" i="24"/>
  <c r="Y3801" i="24"/>
  <c r="X3801" i="24"/>
  <c r="W3801" i="24"/>
  <c r="Z3800" i="24"/>
  <c r="Y3800" i="24"/>
  <c r="X3800" i="24"/>
  <c r="W3800" i="24"/>
  <c r="Z3799" i="24"/>
  <c r="Y3799" i="24"/>
  <c r="X3799" i="24"/>
  <c r="W3799" i="24"/>
  <c r="Z3798" i="24"/>
  <c r="Y3798" i="24"/>
  <c r="X3798" i="24"/>
  <c r="W3798" i="24"/>
  <c r="Z3797" i="24"/>
  <c r="Y3797" i="24"/>
  <c r="X3797" i="24"/>
  <c r="W3797" i="24"/>
  <c r="Z3796" i="24"/>
  <c r="Y3796" i="24"/>
  <c r="X3796" i="24"/>
  <c r="W3796" i="24"/>
  <c r="Z3795" i="24"/>
  <c r="Y3795" i="24"/>
  <c r="X3795" i="24"/>
  <c r="W3795" i="24"/>
  <c r="Z3794" i="24"/>
  <c r="Y3794" i="24"/>
  <c r="X3794" i="24"/>
  <c r="W3794" i="24"/>
  <c r="Z3793" i="24"/>
  <c r="Y3793" i="24"/>
  <c r="X3793" i="24"/>
  <c r="W3793" i="24"/>
  <c r="Z3792" i="24"/>
  <c r="Y3792" i="24"/>
  <c r="X3792" i="24"/>
  <c r="W3792" i="24"/>
  <c r="Z3791" i="24"/>
  <c r="Y3791" i="24"/>
  <c r="X3791" i="24"/>
  <c r="W3791" i="24"/>
  <c r="Z3790" i="24"/>
  <c r="Y3790" i="24"/>
  <c r="X3790" i="24"/>
  <c r="W3790" i="24"/>
  <c r="Z3789" i="24"/>
  <c r="Y3789" i="24"/>
  <c r="X3789" i="24"/>
  <c r="W3789" i="24"/>
  <c r="Z3788" i="24"/>
  <c r="Y3788" i="24"/>
  <c r="X3788" i="24"/>
  <c r="W3788" i="24"/>
  <c r="Z3787" i="24"/>
  <c r="Y3787" i="24"/>
  <c r="X3787" i="24"/>
  <c r="W3787" i="24"/>
  <c r="Z3786" i="24"/>
  <c r="Y3786" i="24"/>
  <c r="X3786" i="24"/>
  <c r="W3786" i="24"/>
  <c r="Z3785" i="24"/>
  <c r="Y3785" i="24"/>
  <c r="X3785" i="24"/>
  <c r="W3785" i="24"/>
  <c r="Z3784" i="24"/>
  <c r="Y3784" i="24"/>
  <c r="X3784" i="24"/>
  <c r="W3784" i="24"/>
  <c r="Z3783" i="24"/>
  <c r="Y3783" i="24"/>
  <c r="X3783" i="24"/>
  <c r="W3783" i="24"/>
  <c r="Z3782" i="24"/>
  <c r="Y3782" i="24"/>
  <c r="X3782" i="24"/>
  <c r="W3782" i="24"/>
  <c r="Z3781" i="24"/>
  <c r="Y3781" i="24"/>
  <c r="X3781" i="24"/>
  <c r="W3781" i="24"/>
  <c r="Z3780" i="24"/>
  <c r="Y3780" i="24"/>
  <c r="X3780" i="24"/>
  <c r="W3780" i="24"/>
  <c r="Z3779" i="24"/>
  <c r="Y3779" i="24"/>
  <c r="X3779" i="24"/>
  <c r="W3779" i="24"/>
  <c r="Z3778" i="24"/>
  <c r="Y3778" i="24"/>
  <c r="X3778" i="24"/>
  <c r="W3778" i="24"/>
  <c r="Z3777" i="24"/>
  <c r="Y3777" i="24"/>
  <c r="X3777" i="24"/>
  <c r="W3777" i="24"/>
  <c r="Z3776" i="24"/>
  <c r="Y3776" i="24"/>
  <c r="X3776" i="24"/>
  <c r="W3776" i="24"/>
  <c r="Z3775" i="24"/>
  <c r="Y3775" i="24"/>
  <c r="X3775" i="24"/>
  <c r="W3775" i="24"/>
  <c r="Z3774" i="24"/>
  <c r="Y3774" i="24"/>
  <c r="X3774" i="24"/>
  <c r="W3774" i="24"/>
  <c r="Z3773" i="24"/>
  <c r="Y3773" i="24"/>
  <c r="X3773" i="24"/>
  <c r="W3773" i="24"/>
  <c r="Z3772" i="24"/>
  <c r="Y3772" i="24"/>
  <c r="X3772" i="24"/>
  <c r="W3772" i="24"/>
  <c r="Z3771" i="24"/>
  <c r="Y3771" i="24"/>
  <c r="X3771" i="24"/>
  <c r="W3771" i="24"/>
  <c r="Z3770" i="24"/>
  <c r="Y3770" i="24"/>
  <c r="X3770" i="24"/>
  <c r="W3770" i="24"/>
  <c r="Z3769" i="24"/>
  <c r="Y3769" i="24"/>
  <c r="X3769" i="24"/>
  <c r="W3769" i="24"/>
  <c r="Z3768" i="24"/>
  <c r="Y3768" i="24"/>
  <c r="X3768" i="24"/>
  <c r="W3768" i="24"/>
  <c r="Z3767" i="24"/>
  <c r="Y3767" i="24"/>
  <c r="X3767" i="24"/>
  <c r="W3767" i="24"/>
  <c r="Z3766" i="24"/>
  <c r="Y3766" i="24"/>
  <c r="X3766" i="24"/>
  <c r="W3766" i="24"/>
  <c r="Z3765" i="24"/>
  <c r="Y3765" i="24"/>
  <c r="X3765" i="24"/>
  <c r="W3765" i="24"/>
  <c r="Z3764" i="24"/>
  <c r="Y3764" i="24"/>
  <c r="X3764" i="24"/>
  <c r="W3764" i="24"/>
  <c r="Z3763" i="24"/>
  <c r="Y3763" i="24"/>
  <c r="X3763" i="24"/>
  <c r="W3763" i="24"/>
  <c r="Z3762" i="24"/>
  <c r="Y3762" i="24"/>
  <c r="X3762" i="24"/>
  <c r="W3762" i="24"/>
  <c r="Z3761" i="24"/>
  <c r="Y3761" i="24"/>
  <c r="X3761" i="24"/>
  <c r="W3761" i="24"/>
  <c r="Z3760" i="24"/>
  <c r="Y3760" i="24"/>
  <c r="X3760" i="24"/>
  <c r="W3760" i="24"/>
  <c r="Z3759" i="24"/>
  <c r="Y3759" i="24"/>
  <c r="X3759" i="24"/>
  <c r="W3759" i="24"/>
  <c r="Z3758" i="24"/>
  <c r="Y3758" i="24"/>
  <c r="X3758" i="24"/>
  <c r="W3758" i="24"/>
  <c r="Z3757" i="24"/>
  <c r="Y3757" i="24"/>
  <c r="X3757" i="24"/>
  <c r="W3757" i="24"/>
  <c r="Z3756" i="24"/>
  <c r="Y3756" i="24"/>
  <c r="X3756" i="24"/>
  <c r="W3756" i="24"/>
  <c r="Z3755" i="24"/>
  <c r="Y3755" i="24"/>
  <c r="X3755" i="24"/>
  <c r="W3755" i="24"/>
  <c r="Z3754" i="24"/>
  <c r="Y3754" i="24"/>
  <c r="X3754" i="24"/>
  <c r="W3754" i="24"/>
  <c r="Z3753" i="24"/>
  <c r="Y3753" i="24"/>
  <c r="X3753" i="24"/>
  <c r="W3753" i="24"/>
  <c r="Z3752" i="24"/>
  <c r="Y3752" i="24"/>
  <c r="X3752" i="24"/>
  <c r="W3752" i="24"/>
  <c r="Z3751" i="24"/>
  <c r="Y3751" i="24"/>
  <c r="X3751" i="24"/>
  <c r="W3751" i="24"/>
  <c r="Z3750" i="24"/>
  <c r="Y3750" i="24"/>
  <c r="X3750" i="24"/>
  <c r="W3750" i="24"/>
  <c r="Z3749" i="24"/>
  <c r="Y3749" i="24"/>
  <c r="X3749" i="24"/>
  <c r="W3749" i="24"/>
  <c r="Z3748" i="24"/>
  <c r="Y3748" i="24"/>
  <c r="X3748" i="24"/>
  <c r="W3748" i="24"/>
  <c r="Z3747" i="24"/>
  <c r="Y3747" i="24"/>
  <c r="X3747" i="24"/>
  <c r="W3747" i="24"/>
  <c r="Z3746" i="24"/>
  <c r="Y3746" i="24"/>
  <c r="X3746" i="24"/>
  <c r="W3746" i="24"/>
  <c r="Z3745" i="24"/>
  <c r="Y3745" i="24"/>
  <c r="X3745" i="24"/>
  <c r="W3745" i="24"/>
  <c r="Z3744" i="24"/>
  <c r="Y3744" i="24"/>
  <c r="X3744" i="24"/>
  <c r="W3744" i="24"/>
  <c r="Z3743" i="24"/>
  <c r="Y3743" i="24"/>
  <c r="X3743" i="24"/>
  <c r="W3743" i="24"/>
  <c r="Z3742" i="24"/>
  <c r="Y3742" i="24"/>
  <c r="X3742" i="24"/>
  <c r="W3742" i="24"/>
  <c r="Z3741" i="24"/>
  <c r="Y3741" i="24"/>
  <c r="X3741" i="24"/>
  <c r="W3741" i="24"/>
  <c r="Z3740" i="24"/>
  <c r="Y3740" i="24"/>
  <c r="X3740" i="24"/>
  <c r="W3740" i="24"/>
  <c r="Z3739" i="24"/>
  <c r="Y3739" i="24"/>
  <c r="X3739" i="24"/>
  <c r="W3739" i="24"/>
  <c r="Z3738" i="24"/>
  <c r="Y3738" i="24"/>
  <c r="X3738" i="24"/>
  <c r="W3738" i="24"/>
  <c r="Z3737" i="24"/>
  <c r="Y3737" i="24"/>
  <c r="X3737" i="24"/>
  <c r="W3737" i="24"/>
  <c r="Z3736" i="24"/>
  <c r="Y3736" i="24"/>
  <c r="X3736" i="24"/>
  <c r="W3736" i="24"/>
  <c r="Z3735" i="24"/>
  <c r="Y3735" i="24"/>
  <c r="X3735" i="24"/>
  <c r="W3735" i="24"/>
  <c r="Z3734" i="24"/>
  <c r="Y3734" i="24"/>
  <c r="X3734" i="24"/>
  <c r="W3734" i="24"/>
  <c r="Z3733" i="24"/>
  <c r="Y3733" i="24"/>
  <c r="X3733" i="24"/>
  <c r="W3733" i="24"/>
  <c r="Z3732" i="24"/>
  <c r="Y3732" i="24"/>
  <c r="X3732" i="24"/>
  <c r="W3732" i="24"/>
  <c r="Z3731" i="24"/>
  <c r="Y3731" i="24"/>
  <c r="X3731" i="24"/>
  <c r="W3731" i="24"/>
  <c r="Z3730" i="24"/>
  <c r="Y3730" i="24"/>
  <c r="X3730" i="24"/>
  <c r="W3730" i="24"/>
  <c r="Z3729" i="24"/>
  <c r="Y3729" i="24"/>
  <c r="X3729" i="24"/>
  <c r="W3729" i="24"/>
  <c r="Z3728" i="24"/>
  <c r="Y3728" i="24"/>
  <c r="X3728" i="24"/>
  <c r="W3728" i="24"/>
  <c r="Z3727" i="24"/>
  <c r="Y3727" i="24"/>
  <c r="X3727" i="24"/>
  <c r="W3727" i="24"/>
  <c r="Z3726" i="24"/>
  <c r="Y3726" i="24"/>
  <c r="X3726" i="24"/>
  <c r="W3726" i="24"/>
  <c r="Z3725" i="24"/>
  <c r="Y3725" i="24"/>
  <c r="X3725" i="24"/>
  <c r="W3725" i="24"/>
  <c r="Z3724" i="24"/>
  <c r="Y3724" i="24"/>
  <c r="X3724" i="24"/>
  <c r="W3724" i="24"/>
  <c r="Z3723" i="24"/>
  <c r="Y3723" i="24"/>
  <c r="X3723" i="24"/>
  <c r="W3723" i="24"/>
  <c r="Z3722" i="24"/>
  <c r="Y3722" i="24"/>
  <c r="X3722" i="24"/>
  <c r="W3722" i="24"/>
  <c r="Z3721" i="24"/>
  <c r="Y3721" i="24"/>
  <c r="X3721" i="24"/>
  <c r="W3721" i="24"/>
  <c r="Z3720" i="24"/>
  <c r="Y3720" i="24"/>
  <c r="X3720" i="24"/>
  <c r="W3720" i="24"/>
  <c r="Z3719" i="24"/>
  <c r="Y3719" i="24"/>
  <c r="X3719" i="24"/>
  <c r="W3719" i="24"/>
  <c r="Z3718" i="24"/>
  <c r="Y3718" i="24"/>
  <c r="X3718" i="24"/>
  <c r="W3718" i="24"/>
  <c r="Z3717" i="24"/>
  <c r="Y3717" i="24"/>
  <c r="X3717" i="24"/>
  <c r="W3717" i="24"/>
  <c r="Z3716" i="24"/>
  <c r="Y3716" i="24"/>
  <c r="X3716" i="24"/>
  <c r="W3716" i="24"/>
  <c r="Z3715" i="24"/>
  <c r="Y3715" i="24"/>
  <c r="X3715" i="24"/>
  <c r="W3715" i="24"/>
  <c r="Z3714" i="24"/>
  <c r="Y3714" i="24"/>
  <c r="X3714" i="24"/>
  <c r="W3714" i="24"/>
  <c r="Z3713" i="24"/>
  <c r="Y3713" i="24"/>
  <c r="X3713" i="24"/>
  <c r="W3713" i="24"/>
  <c r="Z3712" i="24"/>
  <c r="Y3712" i="24"/>
  <c r="X3712" i="24"/>
  <c r="W3712" i="24"/>
  <c r="Z3711" i="24"/>
  <c r="Y3711" i="24"/>
  <c r="X3711" i="24"/>
  <c r="W3711" i="24"/>
  <c r="Z3710" i="24"/>
  <c r="Y3710" i="24"/>
  <c r="X3710" i="24"/>
  <c r="W3710" i="24"/>
  <c r="Z3709" i="24"/>
  <c r="Y3709" i="24"/>
  <c r="X3709" i="24"/>
  <c r="W3709" i="24"/>
  <c r="Z3708" i="24"/>
  <c r="Y3708" i="24"/>
  <c r="X3708" i="24"/>
  <c r="W3708" i="24"/>
  <c r="Z3707" i="24"/>
  <c r="Y3707" i="24"/>
  <c r="X3707" i="24"/>
  <c r="W3707" i="24"/>
  <c r="AF3706" i="24"/>
  <c r="AE3706" i="24"/>
  <c r="AD3706" i="24"/>
  <c r="Z3706" i="24"/>
  <c r="Y3706" i="24"/>
  <c r="X3706" i="24"/>
  <c r="W3706" i="24"/>
  <c r="AF3694" i="24"/>
  <c r="AE3694" i="24"/>
  <c r="AD3694" i="24"/>
  <c r="AF3693" i="24"/>
  <c r="AE3693" i="24"/>
  <c r="AD3693" i="24"/>
  <c r="AF3692" i="24"/>
  <c r="AE3692" i="24"/>
  <c r="AD3692" i="24"/>
  <c r="AF3691" i="24"/>
  <c r="AE3691" i="24"/>
  <c r="AD3691" i="24"/>
  <c r="AF3690" i="24"/>
  <c r="AE3690" i="24"/>
  <c r="AD3690" i="24"/>
  <c r="AF3689" i="24"/>
  <c r="AE3689" i="24"/>
  <c r="AD3689" i="24"/>
  <c r="AF3688" i="24"/>
  <c r="AE3688" i="24"/>
  <c r="AD3688" i="24"/>
  <c r="AF3687" i="24"/>
  <c r="AE3687" i="24"/>
  <c r="AD3687" i="24"/>
  <c r="AF3686" i="24"/>
  <c r="AE3686" i="24"/>
  <c r="AD3686" i="24"/>
  <c r="AF3685" i="24"/>
  <c r="AE3685" i="24"/>
  <c r="AD3685" i="24"/>
  <c r="AF3684" i="24"/>
  <c r="AE3684" i="24"/>
  <c r="AD3684" i="24"/>
  <c r="AF3683" i="24"/>
  <c r="AE3683" i="24"/>
  <c r="AD3683" i="24"/>
  <c r="AF3682" i="24"/>
  <c r="AE3682" i="24"/>
  <c r="AD3682" i="24"/>
  <c r="AF3681" i="24"/>
  <c r="AE3681" i="24"/>
  <c r="AD3681" i="24"/>
  <c r="AF3680" i="24"/>
  <c r="AE3680" i="24"/>
  <c r="AD3680" i="24"/>
  <c r="AF3679" i="24"/>
  <c r="AE3679" i="24"/>
  <c r="AD3679" i="24"/>
  <c r="AF3678" i="24"/>
  <c r="AE3678" i="24"/>
  <c r="AD3678" i="24"/>
  <c r="AF3677" i="24"/>
  <c r="AE3677" i="24"/>
  <c r="AD3677" i="24"/>
  <c r="AF3676" i="24"/>
  <c r="AE3676" i="24"/>
  <c r="AD3676" i="24"/>
  <c r="AF3675" i="24"/>
  <c r="AE3675" i="24"/>
  <c r="AD3675" i="24"/>
  <c r="AF3674" i="24"/>
  <c r="AE3674" i="24"/>
  <c r="AD3674" i="24"/>
  <c r="AF3673" i="24"/>
  <c r="AE3673" i="24"/>
  <c r="AD3673" i="24"/>
  <c r="AF3672" i="24"/>
  <c r="AE3672" i="24"/>
  <c r="AD3672" i="24"/>
  <c r="AF3671" i="24"/>
  <c r="AE3671" i="24"/>
  <c r="AD3671" i="24"/>
  <c r="AF3670" i="24"/>
  <c r="AE3670" i="24"/>
  <c r="AD3670" i="24"/>
  <c r="AF3669" i="24"/>
  <c r="AE3669" i="24"/>
  <c r="AD3669" i="24"/>
  <c r="AF3668" i="24"/>
  <c r="AE3668" i="24"/>
  <c r="AD3668" i="24"/>
  <c r="AF3667" i="24"/>
  <c r="AE3667" i="24"/>
  <c r="AD3667" i="24"/>
  <c r="AF3666" i="24"/>
  <c r="AE3666" i="24"/>
  <c r="AD3666" i="24"/>
  <c r="AF3665" i="24"/>
  <c r="AE3665" i="24"/>
  <c r="AD3665" i="24"/>
  <c r="AF3664" i="24"/>
  <c r="AE3664" i="24"/>
  <c r="AD3664" i="24"/>
  <c r="AF3663" i="24"/>
  <c r="AE3663" i="24"/>
  <c r="AD3663" i="24"/>
  <c r="AF3662" i="24"/>
  <c r="AE3662" i="24"/>
  <c r="AD3662" i="24"/>
  <c r="AF3661" i="24"/>
  <c r="AE3661" i="24"/>
  <c r="AD3661" i="24"/>
  <c r="AF3660" i="24"/>
  <c r="AE3660" i="24"/>
  <c r="AD3660" i="24"/>
  <c r="AF3659" i="24"/>
  <c r="AE3659" i="24"/>
  <c r="AD3659" i="24"/>
  <c r="AF3658" i="24"/>
  <c r="AE3658" i="24"/>
  <c r="AD3658" i="24"/>
  <c r="AF3657" i="24"/>
  <c r="AE3657" i="24"/>
  <c r="AD3657" i="24"/>
  <c r="AF3656" i="24"/>
  <c r="AE3656" i="24"/>
  <c r="AD3656" i="24"/>
  <c r="AF3655" i="24"/>
  <c r="AE3655" i="24"/>
  <c r="AD3655" i="24"/>
  <c r="AF3654" i="24"/>
  <c r="AE3654" i="24"/>
  <c r="AD3654" i="24"/>
  <c r="AF3653" i="24"/>
  <c r="AE3653" i="24"/>
  <c r="AD3653" i="24"/>
  <c r="AF3652" i="24"/>
  <c r="AE3652" i="24"/>
  <c r="AD3652" i="24"/>
  <c r="AF3651" i="24"/>
  <c r="AE3651" i="24"/>
  <c r="AD3651" i="24"/>
  <c r="AF3650" i="24"/>
  <c r="AE3650" i="24"/>
  <c r="AD3650" i="24"/>
  <c r="AF3649" i="24"/>
  <c r="AE3649" i="24"/>
  <c r="AD3649" i="24"/>
  <c r="AF3648" i="24"/>
  <c r="AE3648" i="24"/>
  <c r="AD3648" i="24"/>
  <c r="AF3647" i="24"/>
  <c r="AE3647" i="24"/>
  <c r="AD3647" i="24"/>
  <c r="AF3646" i="24"/>
  <c r="AE3646" i="24"/>
  <c r="AD3646" i="24"/>
  <c r="AF3645" i="24"/>
  <c r="AE3645" i="24"/>
  <c r="AD3645" i="24"/>
  <c r="AF3644" i="24"/>
  <c r="AE3644" i="24"/>
  <c r="AD3644" i="24"/>
  <c r="AF3643" i="24"/>
  <c r="AE3643" i="24"/>
  <c r="AD3643" i="24"/>
  <c r="AF3642" i="24"/>
  <c r="AE3642" i="24"/>
  <c r="AD3642" i="24"/>
  <c r="AF3641" i="24"/>
  <c r="AE3641" i="24"/>
  <c r="AD3641" i="24"/>
  <c r="AF3640" i="24"/>
  <c r="AE3640" i="24"/>
  <c r="AD3640" i="24"/>
  <c r="AF3639" i="24"/>
  <c r="AE3639" i="24"/>
  <c r="AD3639" i="24"/>
  <c r="AF3638" i="24"/>
  <c r="AE3638" i="24"/>
  <c r="AD3638" i="24"/>
  <c r="AF3637" i="24"/>
  <c r="AE3637" i="24"/>
  <c r="AD3637" i="24"/>
  <c r="AF3636" i="24"/>
  <c r="AE3636" i="24"/>
  <c r="AD3636" i="24"/>
  <c r="AF3635" i="24"/>
  <c r="AE3635" i="24"/>
  <c r="AD3635" i="24"/>
  <c r="AF3634" i="24"/>
  <c r="AE3634" i="24"/>
  <c r="AD3634" i="24"/>
  <c r="AF3633" i="24"/>
  <c r="AE3633" i="24"/>
  <c r="AD3633" i="24"/>
  <c r="AF3632" i="24"/>
  <c r="AE3632" i="24"/>
  <c r="AD3632" i="24"/>
  <c r="AF3631" i="24"/>
  <c r="AE3631" i="24"/>
  <c r="AD3631" i="24"/>
  <c r="AF3630" i="24"/>
  <c r="AE3630" i="24"/>
  <c r="AD3630" i="24"/>
  <c r="AF3629" i="24"/>
  <c r="AE3629" i="24"/>
  <c r="AD3629" i="24"/>
  <c r="AF3628" i="24"/>
  <c r="AE3628" i="24"/>
  <c r="AD3628" i="24"/>
  <c r="AF3627" i="24"/>
  <c r="AE3627" i="24"/>
  <c r="AD3627" i="24"/>
  <c r="AF3626" i="24"/>
  <c r="AE3626" i="24"/>
  <c r="AD3626" i="24"/>
  <c r="AF3625" i="24"/>
  <c r="AE3625" i="24"/>
  <c r="AD3625" i="24"/>
  <c r="AF3624" i="24"/>
  <c r="AE3624" i="24"/>
  <c r="AD3624" i="24"/>
  <c r="AF3623" i="24"/>
  <c r="AE3623" i="24"/>
  <c r="AD3623" i="24"/>
  <c r="AF3622" i="24"/>
  <c r="AE3622" i="24"/>
  <c r="AD3622" i="24"/>
  <c r="AF3621" i="24"/>
  <c r="AE3621" i="24"/>
  <c r="AD3621" i="24"/>
  <c r="AF3620" i="24"/>
  <c r="AE3620" i="24"/>
  <c r="AD3620" i="24"/>
  <c r="AF3619" i="24"/>
  <c r="AE3619" i="24"/>
  <c r="AD3619" i="24"/>
  <c r="AF3618" i="24"/>
  <c r="AE3618" i="24"/>
  <c r="AD3618" i="24"/>
  <c r="AF3617" i="24"/>
  <c r="AE3617" i="24"/>
  <c r="AD3617" i="24"/>
  <c r="AF3616" i="24"/>
  <c r="AE3616" i="24"/>
  <c r="AD3616" i="24"/>
  <c r="AF3615" i="24"/>
  <c r="AE3615" i="24"/>
  <c r="AD3615" i="24"/>
  <c r="AF3614" i="24"/>
  <c r="AE3614" i="24"/>
  <c r="AD3614" i="24"/>
  <c r="AF3613" i="24"/>
  <c r="AE3613" i="24"/>
  <c r="AD3613" i="24"/>
  <c r="AF3612" i="24"/>
  <c r="AE3612" i="24"/>
  <c r="AD3612" i="24"/>
  <c r="AF3611" i="24"/>
  <c r="AE3611" i="24"/>
  <c r="AD3611" i="24"/>
  <c r="AF3610" i="24"/>
  <c r="AE3610" i="24"/>
  <c r="AD3610" i="24"/>
  <c r="AF3609" i="24"/>
  <c r="AE3609" i="24"/>
  <c r="AD3609" i="24"/>
  <c r="AF3608" i="24"/>
  <c r="AE3608" i="24"/>
  <c r="AD3608" i="24"/>
  <c r="AF3607" i="24"/>
  <c r="AE3607" i="24"/>
  <c r="AD3607" i="24"/>
  <c r="AF3606" i="24"/>
  <c r="AE3606" i="24"/>
  <c r="AD3606" i="24"/>
  <c r="AF3605" i="24"/>
  <c r="AE3605" i="24"/>
  <c r="AD3605" i="24"/>
  <c r="AF3604" i="24"/>
  <c r="AE3604" i="24"/>
  <c r="AD3604" i="24"/>
  <c r="AF3603" i="24"/>
  <c r="AE3603" i="24"/>
  <c r="AD3603" i="24"/>
  <c r="AF3602" i="24"/>
  <c r="AE3602" i="24"/>
  <c r="AD3602" i="24"/>
  <c r="AF3601" i="24"/>
  <c r="AE3601" i="24"/>
  <c r="AD3601" i="24"/>
  <c r="AF3600" i="24"/>
  <c r="AE3600" i="24"/>
  <c r="AD3600" i="24"/>
  <c r="AF3599" i="24"/>
  <c r="AE3599" i="24"/>
  <c r="AD3599" i="24"/>
  <c r="AF3598" i="24"/>
  <c r="AE3598" i="24"/>
  <c r="AD3598" i="24"/>
  <c r="AF3597" i="24"/>
  <c r="AE3597" i="24"/>
  <c r="AD3597" i="24"/>
  <c r="AF3596" i="24"/>
  <c r="AE3596" i="24"/>
  <c r="AD3596" i="24"/>
  <c r="AF3595" i="24"/>
  <c r="AE3595" i="24"/>
  <c r="AD3595" i="24"/>
  <c r="Z3694" i="24"/>
  <c r="Y3694" i="24"/>
  <c r="X3694" i="24"/>
  <c r="W3694" i="24"/>
  <c r="Z3693" i="24"/>
  <c r="Y3693" i="24"/>
  <c r="X3693" i="24"/>
  <c r="W3693" i="24"/>
  <c r="Z3692" i="24"/>
  <c r="Y3692" i="24"/>
  <c r="X3692" i="24"/>
  <c r="W3692" i="24"/>
  <c r="Z3691" i="24"/>
  <c r="Y3691" i="24"/>
  <c r="X3691" i="24"/>
  <c r="W3691" i="24"/>
  <c r="Z3690" i="24"/>
  <c r="Y3690" i="24"/>
  <c r="X3690" i="24"/>
  <c r="W3690" i="24"/>
  <c r="Z3689" i="24"/>
  <c r="Y3689" i="24"/>
  <c r="X3689" i="24"/>
  <c r="W3689" i="24"/>
  <c r="Z3688" i="24"/>
  <c r="Y3688" i="24"/>
  <c r="X3688" i="24"/>
  <c r="W3688" i="24"/>
  <c r="Z3687" i="24"/>
  <c r="Y3687" i="24"/>
  <c r="X3687" i="24"/>
  <c r="W3687" i="24"/>
  <c r="Z3686" i="24"/>
  <c r="Y3686" i="24"/>
  <c r="X3686" i="24"/>
  <c r="W3686" i="24"/>
  <c r="Z3685" i="24"/>
  <c r="Y3685" i="24"/>
  <c r="X3685" i="24"/>
  <c r="W3685" i="24"/>
  <c r="Z3684" i="24"/>
  <c r="Y3684" i="24"/>
  <c r="X3684" i="24"/>
  <c r="W3684" i="24"/>
  <c r="Z3683" i="24"/>
  <c r="Y3683" i="24"/>
  <c r="X3683" i="24"/>
  <c r="W3683" i="24"/>
  <c r="Z3682" i="24"/>
  <c r="Y3682" i="24"/>
  <c r="X3682" i="24"/>
  <c r="W3682" i="24"/>
  <c r="Z3681" i="24"/>
  <c r="Y3681" i="24"/>
  <c r="X3681" i="24"/>
  <c r="W3681" i="24"/>
  <c r="Z3680" i="24"/>
  <c r="Y3680" i="24"/>
  <c r="X3680" i="24"/>
  <c r="W3680" i="24"/>
  <c r="Z3679" i="24"/>
  <c r="Y3679" i="24"/>
  <c r="X3679" i="24"/>
  <c r="W3679" i="24"/>
  <c r="Z3678" i="24"/>
  <c r="Y3678" i="24"/>
  <c r="X3678" i="24"/>
  <c r="W3678" i="24"/>
  <c r="Z3677" i="24"/>
  <c r="Y3677" i="24"/>
  <c r="X3677" i="24"/>
  <c r="W3677" i="24"/>
  <c r="Z3676" i="24"/>
  <c r="Y3676" i="24"/>
  <c r="X3676" i="24"/>
  <c r="W3676" i="24"/>
  <c r="Z3675" i="24"/>
  <c r="Y3675" i="24"/>
  <c r="X3675" i="24"/>
  <c r="W3675" i="24"/>
  <c r="Z3674" i="24"/>
  <c r="Y3674" i="24"/>
  <c r="X3674" i="24"/>
  <c r="W3674" i="24"/>
  <c r="Z3673" i="24"/>
  <c r="Y3673" i="24"/>
  <c r="X3673" i="24"/>
  <c r="W3673" i="24"/>
  <c r="Z3672" i="24"/>
  <c r="Y3672" i="24"/>
  <c r="X3672" i="24"/>
  <c r="W3672" i="24"/>
  <c r="Z3671" i="24"/>
  <c r="Y3671" i="24"/>
  <c r="X3671" i="24"/>
  <c r="W3671" i="24"/>
  <c r="Z3670" i="24"/>
  <c r="Y3670" i="24"/>
  <c r="X3670" i="24"/>
  <c r="W3670" i="24"/>
  <c r="Z3669" i="24"/>
  <c r="Y3669" i="24"/>
  <c r="X3669" i="24"/>
  <c r="W3669" i="24"/>
  <c r="Z3668" i="24"/>
  <c r="Y3668" i="24"/>
  <c r="X3668" i="24"/>
  <c r="W3668" i="24"/>
  <c r="Z3667" i="24"/>
  <c r="Y3667" i="24"/>
  <c r="X3667" i="24"/>
  <c r="W3667" i="24"/>
  <c r="Z3666" i="24"/>
  <c r="Y3666" i="24"/>
  <c r="X3666" i="24"/>
  <c r="W3666" i="24"/>
  <c r="Z3665" i="24"/>
  <c r="Y3665" i="24"/>
  <c r="X3665" i="24"/>
  <c r="W3665" i="24"/>
  <c r="Z3664" i="24"/>
  <c r="Y3664" i="24"/>
  <c r="X3664" i="24"/>
  <c r="W3664" i="24"/>
  <c r="Z3663" i="24"/>
  <c r="Y3663" i="24"/>
  <c r="X3663" i="24"/>
  <c r="W3663" i="24"/>
  <c r="Z3662" i="24"/>
  <c r="Y3662" i="24"/>
  <c r="X3662" i="24"/>
  <c r="W3662" i="24"/>
  <c r="Z3661" i="24"/>
  <c r="Y3661" i="24"/>
  <c r="X3661" i="24"/>
  <c r="W3661" i="24"/>
  <c r="Z3660" i="24"/>
  <c r="Y3660" i="24"/>
  <c r="X3660" i="24"/>
  <c r="W3660" i="24"/>
  <c r="Z3659" i="24"/>
  <c r="Y3659" i="24"/>
  <c r="X3659" i="24"/>
  <c r="W3659" i="24"/>
  <c r="Z3658" i="24"/>
  <c r="Y3658" i="24"/>
  <c r="X3658" i="24"/>
  <c r="W3658" i="24"/>
  <c r="Z3657" i="24"/>
  <c r="Y3657" i="24"/>
  <c r="X3657" i="24"/>
  <c r="W3657" i="24"/>
  <c r="Z3656" i="24"/>
  <c r="Y3656" i="24"/>
  <c r="X3656" i="24"/>
  <c r="W3656" i="24"/>
  <c r="Z3655" i="24"/>
  <c r="Y3655" i="24"/>
  <c r="X3655" i="24"/>
  <c r="W3655" i="24"/>
  <c r="Z3654" i="24"/>
  <c r="Y3654" i="24"/>
  <c r="X3654" i="24"/>
  <c r="W3654" i="24"/>
  <c r="Z3653" i="24"/>
  <c r="Y3653" i="24"/>
  <c r="X3653" i="24"/>
  <c r="W3653" i="24"/>
  <c r="Z3652" i="24"/>
  <c r="Y3652" i="24"/>
  <c r="X3652" i="24"/>
  <c r="W3652" i="24"/>
  <c r="Z3651" i="24"/>
  <c r="Y3651" i="24"/>
  <c r="X3651" i="24"/>
  <c r="W3651" i="24"/>
  <c r="Z3650" i="24"/>
  <c r="Y3650" i="24"/>
  <c r="X3650" i="24"/>
  <c r="W3650" i="24"/>
  <c r="Z3649" i="24"/>
  <c r="Y3649" i="24"/>
  <c r="X3649" i="24"/>
  <c r="W3649" i="24"/>
  <c r="Z3648" i="24"/>
  <c r="Y3648" i="24"/>
  <c r="X3648" i="24"/>
  <c r="W3648" i="24"/>
  <c r="Z3647" i="24"/>
  <c r="Y3647" i="24"/>
  <c r="X3647" i="24"/>
  <c r="W3647" i="24"/>
  <c r="Z3646" i="24"/>
  <c r="Y3646" i="24"/>
  <c r="X3646" i="24"/>
  <c r="W3646" i="24"/>
  <c r="Z3645" i="24"/>
  <c r="Y3645" i="24"/>
  <c r="X3645" i="24"/>
  <c r="W3645" i="24"/>
  <c r="Z3644" i="24"/>
  <c r="Y3644" i="24"/>
  <c r="X3644" i="24"/>
  <c r="W3644" i="24"/>
  <c r="Z3643" i="24"/>
  <c r="Y3643" i="24"/>
  <c r="X3643" i="24"/>
  <c r="W3643" i="24"/>
  <c r="Z3642" i="24"/>
  <c r="Y3642" i="24"/>
  <c r="X3642" i="24"/>
  <c r="W3642" i="24"/>
  <c r="Z3641" i="24"/>
  <c r="Y3641" i="24"/>
  <c r="X3641" i="24"/>
  <c r="W3641" i="24"/>
  <c r="Z3640" i="24"/>
  <c r="Y3640" i="24"/>
  <c r="X3640" i="24"/>
  <c r="W3640" i="24"/>
  <c r="Z3639" i="24"/>
  <c r="Y3639" i="24"/>
  <c r="X3639" i="24"/>
  <c r="W3639" i="24"/>
  <c r="Z3638" i="24"/>
  <c r="Y3638" i="24"/>
  <c r="X3638" i="24"/>
  <c r="W3638" i="24"/>
  <c r="Z3637" i="24"/>
  <c r="Y3637" i="24"/>
  <c r="X3637" i="24"/>
  <c r="W3637" i="24"/>
  <c r="Z3636" i="24"/>
  <c r="Y3636" i="24"/>
  <c r="X3636" i="24"/>
  <c r="W3636" i="24"/>
  <c r="Z3635" i="24"/>
  <c r="Y3635" i="24"/>
  <c r="X3635" i="24"/>
  <c r="W3635" i="24"/>
  <c r="Z3634" i="24"/>
  <c r="Y3634" i="24"/>
  <c r="X3634" i="24"/>
  <c r="W3634" i="24"/>
  <c r="Z3633" i="24"/>
  <c r="Y3633" i="24"/>
  <c r="X3633" i="24"/>
  <c r="W3633" i="24"/>
  <c r="Z3632" i="24"/>
  <c r="Y3632" i="24"/>
  <c r="X3632" i="24"/>
  <c r="W3632" i="24"/>
  <c r="Z3631" i="24"/>
  <c r="Y3631" i="24"/>
  <c r="X3631" i="24"/>
  <c r="W3631" i="24"/>
  <c r="Z3630" i="24"/>
  <c r="Y3630" i="24"/>
  <c r="X3630" i="24"/>
  <c r="W3630" i="24"/>
  <c r="Z3629" i="24"/>
  <c r="Y3629" i="24"/>
  <c r="X3629" i="24"/>
  <c r="W3629" i="24"/>
  <c r="Z3628" i="24"/>
  <c r="Y3628" i="24"/>
  <c r="X3628" i="24"/>
  <c r="W3628" i="24"/>
  <c r="Z3627" i="24"/>
  <c r="Y3627" i="24"/>
  <c r="X3627" i="24"/>
  <c r="W3627" i="24"/>
  <c r="Z3626" i="24"/>
  <c r="Y3626" i="24"/>
  <c r="X3626" i="24"/>
  <c r="W3626" i="24"/>
  <c r="Z3625" i="24"/>
  <c r="Y3625" i="24"/>
  <c r="X3625" i="24"/>
  <c r="W3625" i="24"/>
  <c r="Z3624" i="24"/>
  <c r="Y3624" i="24"/>
  <c r="X3624" i="24"/>
  <c r="W3624" i="24"/>
  <c r="Z3623" i="24"/>
  <c r="Y3623" i="24"/>
  <c r="X3623" i="24"/>
  <c r="W3623" i="24"/>
  <c r="Z3622" i="24"/>
  <c r="Y3622" i="24"/>
  <c r="X3622" i="24"/>
  <c r="W3622" i="24"/>
  <c r="Z3621" i="24"/>
  <c r="Y3621" i="24"/>
  <c r="X3621" i="24"/>
  <c r="W3621" i="24"/>
  <c r="Z3620" i="24"/>
  <c r="Y3620" i="24"/>
  <c r="X3620" i="24"/>
  <c r="W3620" i="24"/>
  <c r="Z3619" i="24"/>
  <c r="Y3619" i="24"/>
  <c r="X3619" i="24"/>
  <c r="W3619" i="24"/>
  <c r="Z3618" i="24"/>
  <c r="Y3618" i="24"/>
  <c r="X3618" i="24"/>
  <c r="W3618" i="24"/>
  <c r="Z3617" i="24"/>
  <c r="Y3617" i="24"/>
  <c r="X3617" i="24"/>
  <c r="W3617" i="24"/>
  <c r="Z3616" i="24"/>
  <c r="Y3616" i="24"/>
  <c r="X3616" i="24"/>
  <c r="W3616" i="24"/>
  <c r="Z3615" i="24"/>
  <c r="Y3615" i="24"/>
  <c r="X3615" i="24"/>
  <c r="W3615" i="24"/>
  <c r="Z3614" i="24"/>
  <c r="Y3614" i="24"/>
  <c r="X3614" i="24"/>
  <c r="W3614" i="24"/>
  <c r="Z3613" i="24"/>
  <c r="Y3613" i="24"/>
  <c r="X3613" i="24"/>
  <c r="W3613" i="24"/>
  <c r="Z3612" i="24"/>
  <c r="Y3612" i="24"/>
  <c r="X3612" i="24"/>
  <c r="W3612" i="24"/>
  <c r="Z3611" i="24"/>
  <c r="Y3611" i="24"/>
  <c r="X3611" i="24"/>
  <c r="W3611" i="24"/>
  <c r="Z3610" i="24"/>
  <c r="Y3610" i="24"/>
  <c r="X3610" i="24"/>
  <c r="W3610" i="24"/>
  <c r="Z3609" i="24"/>
  <c r="Y3609" i="24"/>
  <c r="X3609" i="24"/>
  <c r="W3609" i="24"/>
  <c r="Z3608" i="24"/>
  <c r="Y3608" i="24"/>
  <c r="X3608" i="24"/>
  <c r="W3608" i="24"/>
  <c r="Z3607" i="24"/>
  <c r="Y3607" i="24"/>
  <c r="X3607" i="24"/>
  <c r="W3607" i="24"/>
  <c r="Z3606" i="24"/>
  <c r="Y3606" i="24"/>
  <c r="X3606" i="24"/>
  <c r="W3606" i="24"/>
  <c r="Z3605" i="24"/>
  <c r="Y3605" i="24"/>
  <c r="X3605" i="24"/>
  <c r="W3605" i="24"/>
  <c r="Z3604" i="24"/>
  <c r="Y3604" i="24"/>
  <c r="X3604" i="24"/>
  <c r="W3604" i="24"/>
  <c r="Z3603" i="24"/>
  <c r="Y3603" i="24"/>
  <c r="X3603" i="24"/>
  <c r="W3603" i="24"/>
  <c r="Z3602" i="24"/>
  <c r="Y3602" i="24"/>
  <c r="X3602" i="24"/>
  <c r="W3602" i="24"/>
  <c r="Z3601" i="24"/>
  <c r="Y3601" i="24"/>
  <c r="X3601" i="24"/>
  <c r="W3601" i="24"/>
  <c r="Z3600" i="24"/>
  <c r="Y3600" i="24"/>
  <c r="X3600" i="24"/>
  <c r="W3600" i="24"/>
  <c r="Z3599" i="24"/>
  <c r="Y3599" i="24"/>
  <c r="X3599" i="24"/>
  <c r="W3599" i="24"/>
  <c r="Z3598" i="24"/>
  <c r="Y3598" i="24"/>
  <c r="X3598" i="24"/>
  <c r="W3598" i="24"/>
  <c r="Z3597" i="24"/>
  <c r="Y3597" i="24"/>
  <c r="X3597" i="24"/>
  <c r="W3597" i="24"/>
  <c r="Z3596" i="24"/>
  <c r="Y3596" i="24"/>
  <c r="X3596" i="24"/>
  <c r="W3596" i="24"/>
  <c r="Z3595" i="24"/>
  <c r="Y3595" i="24"/>
  <c r="X3595" i="24"/>
  <c r="W3595" i="24"/>
  <c r="AF3594" i="24"/>
  <c r="AE3594" i="24"/>
  <c r="AD3594" i="24"/>
  <c r="Z3594" i="24"/>
  <c r="Y3594" i="24"/>
  <c r="X3594" i="24"/>
  <c r="W3594" i="24"/>
  <c r="AF3582" i="24"/>
  <c r="AE3582" i="24"/>
  <c r="AD3582" i="24"/>
  <c r="AF3581" i="24"/>
  <c r="AE3581" i="24"/>
  <c r="AD3581" i="24"/>
  <c r="AF3580" i="24"/>
  <c r="AE3580" i="24"/>
  <c r="AD3580" i="24"/>
  <c r="AF3579" i="24"/>
  <c r="AE3579" i="24"/>
  <c r="AD3579" i="24"/>
  <c r="AF3578" i="24"/>
  <c r="AE3578" i="24"/>
  <c r="AD3578" i="24"/>
  <c r="AF3577" i="24"/>
  <c r="AE3577" i="24"/>
  <c r="AD3577" i="24"/>
  <c r="AF3576" i="24"/>
  <c r="AE3576" i="24"/>
  <c r="AD3576" i="24"/>
  <c r="AF3575" i="24"/>
  <c r="AE3575" i="24"/>
  <c r="AD3575" i="24"/>
  <c r="AF3574" i="24"/>
  <c r="AE3574" i="24"/>
  <c r="AD3574" i="24"/>
  <c r="AF3573" i="24"/>
  <c r="AE3573" i="24"/>
  <c r="AD3573" i="24"/>
  <c r="AF3572" i="24"/>
  <c r="AE3572" i="24"/>
  <c r="AD3572" i="24"/>
  <c r="AF3571" i="24"/>
  <c r="AE3571" i="24"/>
  <c r="AD3571" i="24"/>
  <c r="AF3570" i="24"/>
  <c r="AE3570" i="24"/>
  <c r="AD3570" i="24"/>
  <c r="AF3569" i="24"/>
  <c r="AE3569" i="24"/>
  <c r="AD3569" i="24"/>
  <c r="AF3568" i="24"/>
  <c r="AE3568" i="24"/>
  <c r="AD3568" i="24"/>
  <c r="AF3567" i="24"/>
  <c r="AE3567" i="24"/>
  <c r="AD3567" i="24"/>
  <c r="AF3566" i="24"/>
  <c r="AE3566" i="24"/>
  <c r="AD3566" i="24"/>
  <c r="AF3565" i="24"/>
  <c r="AE3565" i="24"/>
  <c r="AD3565" i="24"/>
  <c r="AF3564" i="24"/>
  <c r="AE3564" i="24"/>
  <c r="AD3564" i="24"/>
  <c r="AF3563" i="24"/>
  <c r="AE3563" i="24"/>
  <c r="AD3563" i="24"/>
  <c r="AF3562" i="24"/>
  <c r="AE3562" i="24"/>
  <c r="AD3562" i="24"/>
  <c r="AF3561" i="24"/>
  <c r="AE3561" i="24"/>
  <c r="AD3561" i="24"/>
  <c r="AF3560" i="24"/>
  <c r="AE3560" i="24"/>
  <c r="AD3560" i="24"/>
  <c r="AF3559" i="24"/>
  <c r="AE3559" i="24"/>
  <c r="AD3559" i="24"/>
  <c r="AF3558" i="24"/>
  <c r="AE3558" i="24"/>
  <c r="AD3558" i="24"/>
  <c r="AF3557" i="24"/>
  <c r="AE3557" i="24"/>
  <c r="AD3557" i="24"/>
  <c r="AF3556" i="24"/>
  <c r="AE3556" i="24"/>
  <c r="AD3556" i="24"/>
  <c r="AF3555" i="24"/>
  <c r="AE3555" i="24"/>
  <c r="AD3555" i="24"/>
  <c r="AF3554" i="24"/>
  <c r="AE3554" i="24"/>
  <c r="AD3554" i="24"/>
  <c r="AF3553" i="24"/>
  <c r="AE3553" i="24"/>
  <c r="AD3553" i="24"/>
  <c r="AF3552" i="24"/>
  <c r="AE3552" i="24"/>
  <c r="AD3552" i="24"/>
  <c r="AF3551" i="24"/>
  <c r="AE3551" i="24"/>
  <c r="AD3551" i="24"/>
  <c r="AF3550" i="24"/>
  <c r="AE3550" i="24"/>
  <c r="AD3550" i="24"/>
  <c r="AF3549" i="24"/>
  <c r="AE3549" i="24"/>
  <c r="AD3549" i="24"/>
  <c r="AF3548" i="24"/>
  <c r="AE3548" i="24"/>
  <c r="AD3548" i="24"/>
  <c r="AF3547" i="24"/>
  <c r="AE3547" i="24"/>
  <c r="AD3547" i="24"/>
  <c r="AF3546" i="24"/>
  <c r="AE3546" i="24"/>
  <c r="AD3546" i="24"/>
  <c r="AF3545" i="24"/>
  <c r="AE3545" i="24"/>
  <c r="AD3545" i="24"/>
  <c r="AF3544" i="24"/>
  <c r="AE3544" i="24"/>
  <c r="AD3544" i="24"/>
  <c r="AF3543" i="24"/>
  <c r="AE3543" i="24"/>
  <c r="AD3543" i="24"/>
  <c r="AF3542" i="24"/>
  <c r="AE3542" i="24"/>
  <c r="AD3542" i="24"/>
  <c r="AF3541" i="24"/>
  <c r="AE3541" i="24"/>
  <c r="AD3541" i="24"/>
  <c r="AF3540" i="24"/>
  <c r="AE3540" i="24"/>
  <c r="AD3540" i="24"/>
  <c r="AF3539" i="24"/>
  <c r="AE3539" i="24"/>
  <c r="AD3539" i="24"/>
  <c r="AF3538" i="24"/>
  <c r="AE3538" i="24"/>
  <c r="AD3538" i="24"/>
  <c r="AF3537" i="24"/>
  <c r="AE3537" i="24"/>
  <c r="AD3537" i="24"/>
  <c r="AF3536" i="24"/>
  <c r="AE3536" i="24"/>
  <c r="AD3536" i="24"/>
  <c r="AF3535" i="24"/>
  <c r="AE3535" i="24"/>
  <c r="AD3535" i="24"/>
  <c r="AF3534" i="24"/>
  <c r="AE3534" i="24"/>
  <c r="AD3534" i="24"/>
  <c r="AF3533" i="24"/>
  <c r="AE3533" i="24"/>
  <c r="AD3533" i="24"/>
  <c r="AF3532" i="24"/>
  <c r="AE3532" i="24"/>
  <c r="AD3532" i="24"/>
  <c r="AF3531" i="24"/>
  <c r="AE3531" i="24"/>
  <c r="AD3531" i="24"/>
  <c r="AF3530" i="24"/>
  <c r="AE3530" i="24"/>
  <c r="AD3530" i="24"/>
  <c r="AF3529" i="24"/>
  <c r="AE3529" i="24"/>
  <c r="AD3529" i="24"/>
  <c r="AF3528" i="24"/>
  <c r="AE3528" i="24"/>
  <c r="AD3528" i="24"/>
  <c r="AF3527" i="24"/>
  <c r="AE3527" i="24"/>
  <c r="AD3527" i="24"/>
  <c r="AF3526" i="24"/>
  <c r="AE3526" i="24"/>
  <c r="AD3526" i="24"/>
  <c r="AF3525" i="24"/>
  <c r="AE3525" i="24"/>
  <c r="AD3525" i="24"/>
  <c r="AF3524" i="24"/>
  <c r="AE3524" i="24"/>
  <c r="AD3524" i="24"/>
  <c r="AF3523" i="24"/>
  <c r="AE3523" i="24"/>
  <c r="AD3523" i="24"/>
  <c r="AF3522" i="24"/>
  <c r="AE3522" i="24"/>
  <c r="AD3522" i="24"/>
  <c r="AF3521" i="24"/>
  <c r="AE3521" i="24"/>
  <c r="AD3521" i="24"/>
  <c r="AF3520" i="24"/>
  <c r="AE3520" i="24"/>
  <c r="AD3520" i="24"/>
  <c r="AF3519" i="24"/>
  <c r="AE3519" i="24"/>
  <c r="AD3519" i="24"/>
  <c r="AF3518" i="24"/>
  <c r="AE3518" i="24"/>
  <c r="AD3518" i="24"/>
  <c r="AF3517" i="24"/>
  <c r="AE3517" i="24"/>
  <c r="AD3517" i="24"/>
  <c r="AF3516" i="24"/>
  <c r="AE3516" i="24"/>
  <c r="AD3516" i="24"/>
  <c r="AF3515" i="24"/>
  <c r="AE3515" i="24"/>
  <c r="AD3515" i="24"/>
  <c r="AF3514" i="24"/>
  <c r="AE3514" i="24"/>
  <c r="AD3514" i="24"/>
  <c r="AF3513" i="24"/>
  <c r="AE3513" i="24"/>
  <c r="AD3513" i="24"/>
  <c r="AF3512" i="24"/>
  <c r="AE3512" i="24"/>
  <c r="AD3512" i="24"/>
  <c r="AF3511" i="24"/>
  <c r="AE3511" i="24"/>
  <c r="AD3511" i="24"/>
  <c r="AF3510" i="24"/>
  <c r="AE3510" i="24"/>
  <c r="AD3510" i="24"/>
  <c r="AF3509" i="24"/>
  <c r="AE3509" i="24"/>
  <c r="AD3509" i="24"/>
  <c r="AF3508" i="24"/>
  <c r="AE3508" i="24"/>
  <c r="AD3508" i="24"/>
  <c r="AF3507" i="24"/>
  <c r="AE3507" i="24"/>
  <c r="AD3507" i="24"/>
  <c r="AF3506" i="24"/>
  <c r="AE3506" i="24"/>
  <c r="AD3506" i="24"/>
  <c r="AF3505" i="24"/>
  <c r="AE3505" i="24"/>
  <c r="AD3505" i="24"/>
  <c r="AF3504" i="24"/>
  <c r="AE3504" i="24"/>
  <c r="AD3504" i="24"/>
  <c r="AF3503" i="24"/>
  <c r="AE3503" i="24"/>
  <c r="AD3503" i="24"/>
  <c r="AF3502" i="24"/>
  <c r="AE3502" i="24"/>
  <c r="AD3502" i="24"/>
  <c r="AF3501" i="24"/>
  <c r="AE3501" i="24"/>
  <c r="AD3501" i="24"/>
  <c r="AF3500" i="24"/>
  <c r="AE3500" i="24"/>
  <c r="AD3500" i="24"/>
  <c r="AF3499" i="24"/>
  <c r="AE3499" i="24"/>
  <c r="AD3499" i="24"/>
  <c r="AF3498" i="24"/>
  <c r="AE3498" i="24"/>
  <c r="AD3498" i="24"/>
  <c r="AF3497" i="24"/>
  <c r="AE3497" i="24"/>
  <c r="AD3497" i="24"/>
  <c r="AF3496" i="24"/>
  <c r="AE3496" i="24"/>
  <c r="AD3496" i="24"/>
  <c r="AF3495" i="24"/>
  <c r="AE3495" i="24"/>
  <c r="AD3495" i="24"/>
  <c r="AF3494" i="24"/>
  <c r="AE3494" i="24"/>
  <c r="AD3494" i="24"/>
  <c r="AF3493" i="24"/>
  <c r="AE3493" i="24"/>
  <c r="AD3493" i="24"/>
  <c r="AF3492" i="24"/>
  <c r="AE3492" i="24"/>
  <c r="AD3492" i="24"/>
  <c r="AF3491" i="24"/>
  <c r="AE3491" i="24"/>
  <c r="AD3491" i="24"/>
  <c r="AF3490" i="24"/>
  <c r="AE3490" i="24"/>
  <c r="AD3490" i="24"/>
  <c r="AF3489" i="24"/>
  <c r="AE3489" i="24"/>
  <c r="AD3489" i="24"/>
  <c r="AF3488" i="24"/>
  <c r="AE3488" i="24"/>
  <c r="AD3488" i="24"/>
  <c r="AF3487" i="24"/>
  <c r="AE3487" i="24"/>
  <c r="AD3487" i="24"/>
  <c r="AF3486" i="24"/>
  <c r="AE3486" i="24"/>
  <c r="AD3486" i="24"/>
  <c r="AF3485" i="24"/>
  <c r="AE3485" i="24"/>
  <c r="AD3485" i="24"/>
  <c r="AF3484" i="24"/>
  <c r="AE3484" i="24"/>
  <c r="AD3484" i="24"/>
  <c r="AF3483" i="24"/>
  <c r="AE3483" i="24"/>
  <c r="AD3483" i="24"/>
  <c r="Z3582" i="24"/>
  <c r="Y3582" i="24"/>
  <c r="X3582" i="24"/>
  <c r="W3582" i="24"/>
  <c r="Z3581" i="24"/>
  <c r="Y3581" i="24"/>
  <c r="X3581" i="24"/>
  <c r="W3581" i="24"/>
  <c r="Z3580" i="24"/>
  <c r="Y3580" i="24"/>
  <c r="X3580" i="24"/>
  <c r="W3580" i="24"/>
  <c r="Z3579" i="24"/>
  <c r="Y3579" i="24"/>
  <c r="X3579" i="24"/>
  <c r="W3579" i="24"/>
  <c r="Z3578" i="24"/>
  <c r="Y3578" i="24"/>
  <c r="X3578" i="24"/>
  <c r="W3578" i="24"/>
  <c r="Z3577" i="24"/>
  <c r="Y3577" i="24"/>
  <c r="X3577" i="24"/>
  <c r="W3577" i="24"/>
  <c r="Z3576" i="24"/>
  <c r="Y3576" i="24"/>
  <c r="X3576" i="24"/>
  <c r="W3576" i="24"/>
  <c r="Z3575" i="24"/>
  <c r="Y3575" i="24"/>
  <c r="X3575" i="24"/>
  <c r="W3575" i="24"/>
  <c r="Z3574" i="24"/>
  <c r="Y3574" i="24"/>
  <c r="X3574" i="24"/>
  <c r="W3574" i="24"/>
  <c r="Z3573" i="24"/>
  <c r="Y3573" i="24"/>
  <c r="X3573" i="24"/>
  <c r="W3573" i="24"/>
  <c r="Z3572" i="24"/>
  <c r="Y3572" i="24"/>
  <c r="X3572" i="24"/>
  <c r="W3572" i="24"/>
  <c r="Z3571" i="24"/>
  <c r="Y3571" i="24"/>
  <c r="X3571" i="24"/>
  <c r="W3571" i="24"/>
  <c r="Z3570" i="24"/>
  <c r="Y3570" i="24"/>
  <c r="X3570" i="24"/>
  <c r="W3570" i="24"/>
  <c r="Z3569" i="24"/>
  <c r="Y3569" i="24"/>
  <c r="X3569" i="24"/>
  <c r="W3569" i="24"/>
  <c r="Z3568" i="24"/>
  <c r="Y3568" i="24"/>
  <c r="X3568" i="24"/>
  <c r="W3568" i="24"/>
  <c r="Z3567" i="24"/>
  <c r="Y3567" i="24"/>
  <c r="X3567" i="24"/>
  <c r="W3567" i="24"/>
  <c r="Z3566" i="24"/>
  <c r="Y3566" i="24"/>
  <c r="X3566" i="24"/>
  <c r="W3566" i="24"/>
  <c r="Z3565" i="24"/>
  <c r="Y3565" i="24"/>
  <c r="X3565" i="24"/>
  <c r="W3565" i="24"/>
  <c r="Z3564" i="24"/>
  <c r="Y3564" i="24"/>
  <c r="X3564" i="24"/>
  <c r="W3564" i="24"/>
  <c r="Z3563" i="24"/>
  <c r="Y3563" i="24"/>
  <c r="X3563" i="24"/>
  <c r="W3563" i="24"/>
  <c r="Z3562" i="24"/>
  <c r="Y3562" i="24"/>
  <c r="X3562" i="24"/>
  <c r="W3562" i="24"/>
  <c r="Z3561" i="24"/>
  <c r="Y3561" i="24"/>
  <c r="X3561" i="24"/>
  <c r="W3561" i="24"/>
  <c r="Z3560" i="24"/>
  <c r="Y3560" i="24"/>
  <c r="X3560" i="24"/>
  <c r="W3560" i="24"/>
  <c r="Z3559" i="24"/>
  <c r="Y3559" i="24"/>
  <c r="X3559" i="24"/>
  <c r="W3559" i="24"/>
  <c r="Z3558" i="24"/>
  <c r="Y3558" i="24"/>
  <c r="X3558" i="24"/>
  <c r="W3558" i="24"/>
  <c r="Z3557" i="24"/>
  <c r="Y3557" i="24"/>
  <c r="X3557" i="24"/>
  <c r="W3557" i="24"/>
  <c r="Z3556" i="24"/>
  <c r="Y3556" i="24"/>
  <c r="X3556" i="24"/>
  <c r="W3556" i="24"/>
  <c r="Z3555" i="24"/>
  <c r="Y3555" i="24"/>
  <c r="X3555" i="24"/>
  <c r="W3555" i="24"/>
  <c r="Z3554" i="24"/>
  <c r="Y3554" i="24"/>
  <c r="X3554" i="24"/>
  <c r="W3554" i="24"/>
  <c r="Z3553" i="24"/>
  <c r="Y3553" i="24"/>
  <c r="X3553" i="24"/>
  <c r="W3553" i="24"/>
  <c r="Z3552" i="24"/>
  <c r="Y3552" i="24"/>
  <c r="X3552" i="24"/>
  <c r="W3552" i="24"/>
  <c r="Z3551" i="24"/>
  <c r="Y3551" i="24"/>
  <c r="X3551" i="24"/>
  <c r="W3551" i="24"/>
  <c r="Z3550" i="24"/>
  <c r="Y3550" i="24"/>
  <c r="X3550" i="24"/>
  <c r="W3550" i="24"/>
  <c r="Z3549" i="24"/>
  <c r="Y3549" i="24"/>
  <c r="X3549" i="24"/>
  <c r="W3549" i="24"/>
  <c r="Z3548" i="24"/>
  <c r="Y3548" i="24"/>
  <c r="X3548" i="24"/>
  <c r="W3548" i="24"/>
  <c r="Z3547" i="24"/>
  <c r="Y3547" i="24"/>
  <c r="X3547" i="24"/>
  <c r="W3547" i="24"/>
  <c r="Z3546" i="24"/>
  <c r="Y3546" i="24"/>
  <c r="X3546" i="24"/>
  <c r="W3546" i="24"/>
  <c r="Z3545" i="24"/>
  <c r="Y3545" i="24"/>
  <c r="X3545" i="24"/>
  <c r="W3545" i="24"/>
  <c r="Z3544" i="24"/>
  <c r="Y3544" i="24"/>
  <c r="X3544" i="24"/>
  <c r="W3544" i="24"/>
  <c r="Z3543" i="24"/>
  <c r="Y3543" i="24"/>
  <c r="X3543" i="24"/>
  <c r="W3543" i="24"/>
  <c r="Z3542" i="24"/>
  <c r="Y3542" i="24"/>
  <c r="X3542" i="24"/>
  <c r="W3542" i="24"/>
  <c r="Z3541" i="24"/>
  <c r="Y3541" i="24"/>
  <c r="X3541" i="24"/>
  <c r="W3541" i="24"/>
  <c r="Z3540" i="24"/>
  <c r="Y3540" i="24"/>
  <c r="X3540" i="24"/>
  <c r="W3540" i="24"/>
  <c r="Z3539" i="24"/>
  <c r="Y3539" i="24"/>
  <c r="X3539" i="24"/>
  <c r="W3539" i="24"/>
  <c r="Z3538" i="24"/>
  <c r="Y3538" i="24"/>
  <c r="X3538" i="24"/>
  <c r="W3538" i="24"/>
  <c r="Z3537" i="24"/>
  <c r="Y3537" i="24"/>
  <c r="X3537" i="24"/>
  <c r="W3537" i="24"/>
  <c r="Z3536" i="24"/>
  <c r="Y3536" i="24"/>
  <c r="X3536" i="24"/>
  <c r="W3536" i="24"/>
  <c r="Z3535" i="24"/>
  <c r="Y3535" i="24"/>
  <c r="X3535" i="24"/>
  <c r="W3535" i="24"/>
  <c r="Z3534" i="24"/>
  <c r="Y3534" i="24"/>
  <c r="X3534" i="24"/>
  <c r="W3534" i="24"/>
  <c r="Z3533" i="24"/>
  <c r="Y3533" i="24"/>
  <c r="X3533" i="24"/>
  <c r="W3533" i="24"/>
  <c r="Z3532" i="24"/>
  <c r="Y3532" i="24"/>
  <c r="X3532" i="24"/>
  <c r="W3532" i="24"/>
  <c r="Z3531" i="24"/>
  <c r="Y3531" i="24"/>
  <c r="X3531" i="24"/>
  <c r="W3531" i="24"/>
  <c r="Z3530" i="24"/>
  <c r="Y3530" i="24"/>
  <c r="X3530" i="24"/>
  <c r="W3530" i="24"/>
  <c r="Z3529" i="24"/>
  <c r="Y3529" i="24"/>
  <c r="X3529" i="24"/>
  <c r="W3529" i="24"/>
  <c r="Z3528" i="24"/>
  <c r="Y3528" i="24"/>
  <c r="X3528" i="24"/>
  <c r="W3528" i="24"/>
  <c r="Z3527" i="24"/>
  <c r="Y3527" i="24"/>
  <c r="X3527" i="24"/>
  <c r="W3527" i="24"/>
  <c r="Z3526" i="24"/>
  <c r="Y3526" i="24"/>
  <c r="X3526" i="24"/>
  <c r="W3526" i="24"/>
  <c r="Z3525" i="24"/>
  <c r="Y3525" i="24"/>
  <c r="X3525" i="24"/>
  <c r="W3525" i="24"/>
  <c r="Z3524" i="24"/>
  <c r="Y3524" i="24"/>
  <c r="X3524" i="24"/>
  <c r="W3524" i="24"/>
  <c r="Z3523" i="24"/>
  <c r="Y3523" i="24"/>
  <c r="X3523" i="24"/>
  <c r="W3523" i="24"/>
  <c r="Z3522" i="24"/>
  <c r="Y3522" i="24"/>
  <c r="X3522" i="24"/>
  <c r="W3522" i="24"/>
  <c r="Z3521" i="24"/>
  <c r="Y3521" i="24"/>
  <c r="X3521" i="24"/>
  <c r="W3521" i="24"/>
  <c r="Z3520" i="24"/>
  <c r="Y3520" i="24"/>
  <c r="X3520" i="24"/>
  <c r="W3520" i="24"/>
  <c r="Z3519" i="24"/>
  <c r="Y3519" i="24"/>
  <c r="X3519" i="24"/>
  <c r="W3519" i="24"/>
  <c r="Z3518" i="24"/>
  <c r="Y3518" i="24"/>
  <c r="X3518" i="24"/>
  <c r="W3518" i="24"/>
  <c r="Z3517" i="24"/>
  <c r="Y3517" i="24"/>
  <c r="X3517" i="24"/>
  <c r="W3517" i="24"/>
  <c r="Z3516" i="24"/>
  <c r="Y3516" i="24"/>
  <c r="X3516" i="24"/>
  <c r="W3516" i="24"/>
  <c r="Z3515" i="24"/>
  <c r="Y3515" i="24"/>
  <c r="X3515" i="24"/>
  <c r="W3515" i="24"/>
  <c r="Z3514" i="24"/>
  <c r="Y3514" i="24"/>
  <c r="X3514" i="24"/>
  <c r="W3514" i="24"/>
  <c r="Z3513" i="24"/>
  <c r="Y3513" i="24"/>
  <c r="X3513" i="24"/>
  <c r="W3513" i="24"/>
  <c r="Z3512" i="24"/>
  <c r="Y3512" i="24"/>
  <c r="X3512" i="24"/>
  <c r="W3512" i="24"/>
  <c r="Z3511" i="24"/>
  <c r="Y3511" i="24"/>
  <c r="X3511" i="24"/>
  <c r="W3511" i="24"/>
  <c r="Z3510" i="24"/>
  <c r="Y3510" i="24"/>
  <c r="X3510" i="24"/>
  <c r="W3510" i="24"/>
  <c r="Z3509" i="24"/>
  <c r="Y3509" i="24"/>
  <c r="X3509" i="24"/>
  <c r="W3509" i="24"/>
  <c r="Z3508" i="24"/>
  <c r="Y3508" i="24"/>
  <c r="X3508" i="24"/>
  <c r="W3508" i="24"/>
  <c r="Z3507" i="24"/>
  <c r="Y3507" i="24"/>
  <c r="X3507" i="24"/>
  <c r="W3507" i="24"/>
  <c r="Z3506" i="24"/>
  <c r="Y3506" i="24"/>
  <c r="X3506" i="24"/>
  <c r="W3506" i="24"/>
  <c r="Z3505" i="24"/>
  <c r="Y3505" i="24"/>
  <c r="X3505" i="24"/>
  <c r="W3505" i="24"/>
  <c r="Z3504" i="24"/>
  <c r="Y3504" i="24"/>
  <c r="X3504" i="24"/>
  <c r="W3504" i="24"/>
  <c r="Z3503" i="24"/>
  <c r="Y3503" i="24"/>
  <c r="X3503" i="24"/>
  <c r="W3503" i="24"/>
  <c r="Z3502" i="24"/>
  <c r="Y3502" i="24"/>
  <c r="X3502" i="24"/>
  <c r="W3502" i="24"/>
  <c r="Z3501" i="24"/>
  <c r="Y3501" i="24"/>
  <c r="X3501" i="24"/>
  <c r="W3501" i="24"/>
  <c r="Z3500" i="24"/>
  <c r="Y3500" i="24"/>
  <c r="X3500" i="24"/>
  <c r="W3500" i="24"/>
  <c r="Z3499" i="24"/>
  <c r="Y3499" i="24"/>
  <c r="X3499" i="24"/>
  <c r="W3499" i="24"/>
  <c r="Z3498" i="24"/>
  <c r="Y3498" i="24"/>
  <c r="X3498" i="24"/>
  <c r="W3498" i="24"/>
  <c r="Z3497" i="24"/>
  <c r="Y3497" i="24"/>
  <c r="X3497" i="24"/>
  <c r="W3497" i="24"/>
  <c r="Z3496" i="24"/>
  <c r="Y3496" i="24"/>
  <c r="X3496" i="24"/>
  <c r="W3496" i="24"/>
  <c r="Z3495" i="24"/>
  <c r="Y3495" i="24"/>
  <c r="X3495" i="24"/>
  <c r="W3495" i="24"/>
  <c r="Z3494" i="24"/>
  <c r="Y3494" i="24"/>
  <c r="X3494" i="24"/>
  <c r="W3494" i="24"/>
  <c r="Z3493" i="24"/>
  <c r="Y3493" i="24"/>
  <c r="X3493" i="24"/>
  <c r="W3493" i="24"/>
  <c r="Z3492" i="24"/>
  <c r="Y3492" i="24"/>
  <c r="X3492" i="24"/>
  <c r="W3492" i="24"/>
  <c r="Z3491" i="24"/>
  <c r="Y3491" i="24"/>
  <c r="X3491" i="24"/>
  <c r="W3491" i="24"/>
  <c r="Z3490" i="24"/>
  <c r="Y3490" i="24"/>
  <c r="X3490" i="24"/>
  <c r="W3490" i="24"/>
  <c r="Z3489" i="24"/>
  <c r="Y3489" i="24"/>
  <c r="X3489" i="24"/>
  <c r="W3489" i="24"/>
  <c r="Z3488" i="24"/>
  <c r="Y3488" i="24"/>
  <c r="X3488" i="24"/>
  <c r="W3488" i="24"/>
  <c r="Z3487" i="24"/>
  <c r="Y3487" i="24"/>
  <c r="X3487" i="24"/>
  <c r="W3487" i="24"/>
  <c r="Z3486" i="24"/>
  <c r="Y3486" i="24"/>
  <c r="X3486" i="24"/>
  <c r="W3486" i="24"/>
  <c r="Z3485" i="24"/>
  <c r="Y3485" i="24"/>
  <c r="X3485" i="24"/>
  <c r="W3485" i="24"/>
  <c r="Z3484" i="24"/>
  <c r="Y3484" i="24"/>
  <c r="X3484" i="24"/>
  <c r="W3484" i="24"/>
  <c r="Z3483" i="24"/>
  <c r="Y3483" i="24"/>
  <c r="X3483" i="24"/>
  <c r="W3483" i="24"/>
  <c r="AF3482" i="24"/>
  <c r="AE3482" i="24"/>
  <c r="AD3482" i="24"/>
  <c r="Z3482" i="24"/>
  <c r="Y3482" i="24"/>
  <c r="X3482" i="24"/>
  <c r="W3482" i="24"/>
  <c r="AF3470" i="24"/>
  <c r="AE3470" i="24"/>
  <c r="AD3470" i="24"/>
  <c r="AF3469" i="24"/>
  <c r="AE3469" i="24"/>
  <c r="AD3469" i="24"/>
  <c r="AF3468" i="24"/>
  <c r="AE3468" i="24"/>
  <c r="AD3468" i="24"/>
  <c r="AF3467" i="24"/>
  <c r="AE3467" i="24"/>
  <c r="AD3467" i="24"/>
  <c r="AF3466" i="24"/>
  <c r="AE3466" i="24"/>
  <c r="AD3466" i="24"/>
  <c r="AF3465" i="24"/>
  <c r="AE3465" i="24"/>
  <c r="AD3465" i="24"/>
  <c r="AF3464" i="24"/>
  <c r="AE3464" i="24"/>
  <c r="AD3464" i="24"/>
  <c r="AF3463" i="24"/>
  <c r="AE3463" i="24"/>
  <c r="AD3463" i="24"/>
  <c r="AF3462" i="24"/>
  <c r="AE3462" i="24"/>
  <c r="AD3462" i="24"/>
  <c r="AF3461" i="24"/>
  <c r="AE3461" i="24"/>
  <c r="AD3461" i="24"/>
  <c r="AF3460" i="24"/>
  <c r="AE3460" i="24"/>
  <c r="AD3460" i="24"/>
  <c r="AF3459" i="24"/>
  <c r="AE3459" i="24"/>
  <c r="AD3459" i="24"/>
  <c r="AF3458" i="24"/>
  <c r="AE3458" i="24"/>
  <c r="AD3458" i="24"/>
  <c r="AF3457" i="24"/>
  <c r="AE3457" i="24"/>
  <c r="AD3457" i="24"/>
  <c r="AF3456" i="24"/>
  <c r="AE3456" i="24"/>
  <c r="AD3456" i="24"/>
  <c r="AF3455" i="24"/>
  <c r="AE3455" i="24"/>
  <c r="AD3455" i="24"/>
  <c r="AF3454" i="24"/>
  <c r="AE3454" i="24"/>
  <c r="AD3454" i="24"/>
  <c r="AF3453" i="24"/>
  <c r="AE3453" i="24"/>
  <c r="AD3453" i="24"/>
  <c r="AF3452" i="24"/>
  <c r="AE3452" i="24"/>
  <c r="AD3452" i="24"/>
  <c r="AF3451" i="24"/>
  <c r="AE3451" i="24"/>
  <c r="AD3451" i="24"/>
  <c r="AF3450" i="24"/>
  <c r="AE3450" i="24"/>
  <c r="AD3450" i="24"/>
  <c r="AF3449" i="24"/>
  <c r="AE3449" i="24"/>
  <c r="AD3449" i="24"/>
  <c r="AF3448" i="24"/>
  <c r="AE3448" i="24"/>
  <c r="AD3448" i="24"/>
  <c r="AF3447" i="24"/>
  <c r="AE3447" i="24"/>
  <c r="AD3447" i="24"/>
  <c r="AF3446" i="24"/>
  <c r="AE3446" i="24"/>
  <c r="AD3446" i="24"/>
  <c r="AF3445" i="24"/>
  <c r="AE3445" i="24"/>
  <c r="AD3445" i="24"/>
  <c r="AF3444" i="24"/>
  <c r="AE3444" i="24"/>
  <c r="AD3444" i="24"/>
  <c r="AF3443" i="24"/>
  <c r="AE3443" i="24"/>
  <c r="AD3443" i="24"/>
  <c r="AF3442" i="24"/>
  <c r="AE3442" i="24"/>
  <c r="AD3442" i="24"/>
  <c r="AF3441" i="24"/>
  <c r="AE3441" i="24"/>
  <c r="AD3441" i="24"/>
  <c r="AF3440" i="24"/>
  <c r="AE3440" i="24"/>
  <c r="AD3440" i="24"/>
  <c r="AF3439" i="24"/>
  <c r="AE3439" i="24"/>
  <c r="AD3439" i="24"/>
  <c r="AF3438" i="24"/>
  <c r="AE3438" i="24"/>
  <c r="AD3438" i="24"/>
  <c r="AF3437" i="24"/>
  <c r="AE3437" i="24"/>
  <c r="AD3437" i="24"/>
  <c r="AF3436" i="24"/>
  <c r="AE3436" i="24"/>
  <c r="AD3436" i="24"/>
  <c r="AF3435" i="24"/>
  <c r="AE3435" i="24"/>
  <c r="AD3435" i="24"/>
  <c r="AF3434" i="24"/>
  <c r="AE3434" i="24"/>
  <c r="AD3434" i="24"/>
  <c r="AF3433" i="24"/>
  <c r="AE3433" i="24"/>
  <c r="AD3433" i="24"/>
  <c r="AF3432" i="24"/>
  <c r="AE3432" i="24"/>
  <c r="AD3432" i="24"/>
  <c r="AF3431" i="24"/>
  <c r="AE3431" i="24"/>
  <c r="AD3431" i="24"/>
  <c r="AF3430" i="24"/>
  <c r="AE3430" i="24"/>
  <c r="AD3430" i="24"/>
  <c r="AF3429" i="24"/>
  <c r="AE3429" i="24"/>
  <c r="AD3429" i="24"/>
  <c r="AF3428" i="24"/>
  <c r="AE3428" i="24"/>
  <c r="AD3428" i="24"/>
  <c r="AF3427" i="24"/>
  <c r="AE3427" i="24"/>
  <c r="AD3427" i="24"/>
  <c r="AF3426" i="24"/>
  <c r="AE3426" i="24"/>
  <c r="AD3426" i="24"/>
  <c r="AF3425" i="24"/>
  <c r="AE3425" i="24"/>
  <c r="AD3425" i="24"/>
  <c r="AF3424" i="24"/>
  <c r="AE3424" i="24"/>
  <c r="AD3424" i="24"/>
  <c r="AF3423" i="24"/>
  <c r="AE3423" i="24"/>
  <c r="AD3423" i="24"/>
  <c r="AF3422" i="24"/>
  <c r="AE3422" i="24"/>
  <c r="AD3422" i="24"/>
  <c r="AF3421" i="24"/>
  <c r="AE3421" i="24"/>
  <c r="AD3421" i="24"/>
  <c r="AF3420" i="24"/>
  <c r="AE3420" i="24"/>
  <c r="AD3420" i="24"/>
  <c r="AF3419" i="24"/>
  <c r="AE3419" i="24"/>
  <c r="AD3419" i="24"/>
  <c r="AF3418" i="24"/>
  <c r="AE3418" i="24"/>
  <c r="AD3418" i="24"/>
  <c r="AF3417" i="24"/>
  <c r="AE3417" i="24"/>
  <c r="AD3417" i="24"/>
  <c r="AF3416" i="24"/>
  <c r="AE3416" i="24"/>
  <c r="AD3416" i="24"/>
  <c r="AF3415" i="24"/>
  <c r="AE3415" i="24"/>
  <c r="AD3415" i="24"/>
  <c r="AF3414" i="24"/>
  <c r="AE3414" i="24"/>
  <c r="AD3414" i="24"/>
  <c r="AF3413" i="24"/>
  <c r="AE3413" i="24"/>
  <c r="AD3413" i="24"/>
  <c r="AF3412" i="24"/>
  <c r="AE3412" i="24"/>
  <c r="AD3412" i="24"/>
  <c r="AF3411" i="24"/>
  <c r="AE3411" i="24"/>
  <c r="AD3411" i="24"/>
  <c r="AF3410" i="24"/>
  <c r="AE3410" i="24"/>
  <c r="AD3410" i="24"/>
  <c r="AF3409" i="24"/>
  <c r="AE3409" i="24"/>
  <c r="AD3409" i="24"/>
  <c r="AF3408" i="24"/>
  <c r="AE3408" i="24"/>
  <c r="AD3408" i="24"/>
  <c r="AF3407" i="24"/>
  <c r="AE3407" i="24"/>
  <c r="AD3407" i="24"/>
  <c r="AF3406" i="24"/>
  <c r="AE3406" i="24"/>
  <c r="AD3406" i="24"/>
  <c r="AF3405" i="24"/>
  <c r="AE3405" i="24"/>
  <c r="AD3405" i="24"/>
  <c r="AF3404" i="24"/>
  <c r="AE3404" i="24"/>
  <c r="AD3404" i="24"/>
  <c r="AF3403" i="24"/>
  <c r="AE3403" i="24"/>
  <c r="AD3403" i="24"/>
  <c r="AF3402" i="24"/>
  <c r="AE3402" i="24"/>
  <c r="AD3402" i="24"/>
  <c r="AF3401" i="24"/>
  <c r="AE3401" i="24"/>
  <c r="AD3401" i="24"/>
  <c r="AF3400" i="24"/>
  <c r="AE3400" i="24"/>
  <c r="AD3400" i="24"/>
  <c r="AF3399" i="24"/>
  <c r="AE3399" i="24"/>
  <c r="AD3399" i="24"/>
  <c r="AF3398" i="24"/>
  <c r="AE3398" i="24"/>
  <c r="AD3398" i="24"/>
  <c r="AF3397" i="24"/>
  <c r="AE3397" i="24"/>
  <c r="AD3397" i="24"/>
  <c r="AF3396" i="24"/>
  <c r="AE3396" i="24"/>
  <c r="AD3396" i="24"/>
  <c r="AF3395" i="24"/>
  <c r="AE3395" i="24"/>
  <c r="AD3395" i="24"/>
  <c r="AF3394" i="24"/>
  <c r="AE3394" i="24"/>
  <c r="AD3394" i="24"/>
  <c r="AF3393" i="24"/>
  <c r="AE3393" i="24"/>
  <c r="AD3393" i="24"/>
  <c r="AF3392" i="24"/>
  <c r="AE3392" i="24"/>
  <c r="AD3392" i="24"/>
  <c r="AF3391" i="24"/>
  <c r="AE3391" i="24"/>
  <c r="AD3391" i="24"/>
  <c r="AF3390" i="24"/>
  <c r="AE3390" i="24"/>
  <c r="AD3390" i="24"/>
  <c r="AF3389" i="24"/>
  <c r="AE3389" i="24"/>
  <c r="AD3389" i="24"/>
  <c r="AF3388" i="24"/>
  <c r="AE3388" i="24"/>
  <c r="AD3388" i="24"/>
  <c r="AF3387" i="24"/>
  <c r="AE3387" i="24"/>
  <c r="AD3387" i="24"/>
  <c r="AF3386" i="24"/>
  <c r="AE3386" i="24"/>
  <c r="AD3386" i="24"/>
  <c r="AF3385" i="24"/>
  <c r="AE3385" i="24"/>
  <c r="AD3385" i="24"/>
  <c r="AF3384" i="24"/>
  <c r="AE3384" i="24"/>
  <c r="AD3384" i="24"/>
  <c r="AF3383" i="24"/>
  <c r="AE3383" i="24"/>
  <c r="AD3383" i="24"/>
  <c r="AF3382" i="24"/>
  <c r="AE3382" i="24"/>
  <c r="AD3382" i="24"/>
  <c r="AF3381" i="24"/>
  <c r="AE3381" i="24"/>
  <c r="AD3381" i="24"/>
  <c r="AF3380" i="24"/>
  <c r="AE3380" i="24"/>
  <c r="AD3380" i="24"/>
  <c r="AF3379" i="24"/>
  <c r="AE3379" i="24"/>
  <c r="AD3379" i="24"/>
  <c r="AF3378" i="24"/>
  <c r="AE3378" i="24"/>
  <c r="AD3378" i="24"/>
  <c r="AF3377" i="24"/>
  <c r="AE3377" i="24"/>
  <c r="AD3377" i="24"/>
  <c r="AF3376" i="24"/>
  <c r="AE3376" i="24"/>
  <c r="AD3376" i="24"/>
  <c r="AF3375" i="24"/>
  <c r="AE3375" i="24"/>
  <c r="AD3375" i="24"/>
  <c r="AF3374" i="24"/>
  <c r="AE3374" i="24"/>
  <c r="AD3374" i="24"/>
  <c r="AF3373" i="24"/>
  <c r="AE3373" i="24"/>
  <c r="AD3373" i="24"/>
  <c r="AF3372" i="24"/>
  <c r="AE3372" i="24"/>
  <c r="AD3372" i="24"/>
  <c r="AF3371" i="24"/>
  <c r="AE3371" i="24"/>
  <c r="AD3371" i="24"/>
  <c r="Z3470" i="24"/>
  <c r="Y3470" i="24"/>
  <c r="X3470" i="24"/>
  <c r="W3470" i="24"/>
  <c r="Z3469" i="24"/>
  <c r="Y3469" i="24"/>
  <c r="X3469" i="24"/>
  <c r="W3469" i="24"/>
  <c r="Z3468" i="24"/>
  <c r="Y3468" i="24"/>
  <c r="X3468" i="24"/>
  <c r="W3468" i="24"/>
  <c r="Z3467" i="24"/>
  <c r="Y3467" i="24"/>
  <c r="X3467" i="24"/>
  <c r="W3467" i="24"/>
  <c r="Z3466" i="24"/>
  <c r="Y3466" i="24"/>
  <c r="X3466" i="24"/>
  <c r="W3466" i="24"/>
  <c r="Z3465" i="24"/>
  <c r="Y3465" i="24"/>
  <c r="X3465" i="24"/>
  <c r="W3465" i="24"/>
  <c r="Z3464" i="24"/>
  <c r="Y3464" i="24"/>
  <c r="X3464" i="24"/>
  <c r="W3464" i="24"/>
  <c r="Z3463" i="24"/>
  <c r="Y3463" i="24"/>
  <c r="X3463" i="24"/>
  <c r="W3463" i="24"/>
  <c r="Z3462" i="24"/>
  <c r="Y3462" i="24"/>
  <c r="X3462" i="24"/>
  <c r="W3462" i="24"/>
  <c r="Z3461" i="24"/>
  <c r="Y3461" i="24"/>
  <c r="X3461" i="24"/>
  <c r="W3461" i="24"/>
  <c r="Z3460" i="24"/>
  <c r="Y3460" i="24"/>
  <c r="X3460" i="24"/>
  <c r="W3460" i="24"/>
  <c r="Z3459" i="24"/>
  <c r="Y3459" i="24"/>
  <c r="X3459" i="24"/>
  <c r="W3459" i="24"/>
  <c r="Z3458" i="24"/>
  <c r="Y3458" i="24"/>
  <c r="X3458" i="24"/>
  <c r="W3458" i="24"/>
  <c r="Z3457" i="24"/>
  <c r="Y3457" i="24"/>
  <c r="X3457" i="24"/>
  <c r="W3457" i="24"/>
  <c r="Z3456" i="24"/>
  <c r="Y3456" i="24"/>
  <c r="X3456" i="24"/>
  <c r="W3456" i="24"/>
  <c r="Z3455" i="24"/>
  <c r="Y3455" i="24"/>
  <c r="X3455" i="24"/>
  <c r="W3455" i="24"/>
  <c r="Z3454" i="24"/>
  <c r="Y3454" i="24"/>
  <c r="X3454" i="24"/>
  <c r="W3454" i="24"/>
  <c r="Z3453" i="24"/>
  <c r="Y3453" i="24"/>
  <c r="X3453" i="24"/>
  <c r="W3453" i="24"/>
  <c r="Z3452" i="24"/>
  <c r="Y3452" i="24"/>
  <c r="X3452" i="24"/>
  <c r="W3452" i="24"/>
  <c r="Z3451" i="24"/>
  <c r="Y3451" i="24"/>
  <c r="X3451" i="24"/>
  <c r="W3451" i="24"/>
  <c r="Z3450" i="24"/>
  <c r="Y3450" i="24"/>
  <c r="X3450" i="24"/>
  <c r="W3450" i="24"/>
  <c r="Z3449" i="24"/>
  <c r="Y3449" i="24"/>
  <c r="X3449" i="24"/>
  <c r="W3449" i="24"/>
  <c r="Z3448" i="24"/>
  <c r="Y3448" i="24"/>
  <c r="X3448" i="24"/>
  <c r="W3448" i="24"/>
  <c r="Z3447" i="24"/>
  <c r="Y3447" i="24"/>
  <c r="X3447" i="24"/>
  <c r="W3447" i="24"/>
  <c r="Z3446" i="24"/>
  <c r="Y3446" i="24"/>
  <c r="X3446" i="24"/>
  <c r="W3446" i="24"/>
  <c r="Z3445" i="24"/>
  <c r="Y3445" i="24"/>
  <c r="X3445" i="24"/>
  <c r="W3445" i="24"/>
  <c r="Z3444" i="24"/>
  <c r="Y3444" i="24"/>
  <c r="X3444" i="24"/>
  <c r="W3444" i="24"/>
  <c r="Z3443" i="24"/>
  <c r="Y3443" i="24"/>
  <c r="X3443" i="24"/>
  <c r="W3443" i="24"/>
  <c r="Z3442" i="24"/>
  <c r="Y3442" i="24"/>
  <c r="X3442" i="24"/>
  <c r="W3442" i="24"/>
  <c r="Z3441" i="24"/>
  <c r="Y3441" i="24"/>
  <c r="X3441" i="24"/>
  <c r="W3441" i="24"/>
  <c r="Z3440" i="24"/>
  <c r="Y3440" i="24"/>
  <c r="X3440" i="24"/>
  <c r="W3440" i="24"/>
  <c r="Z3439" i="24"/>
  <c r="Y3439" i="24"/>
  <c r="X3439" i="24"/>
  <c r="W3439" i="24"/>
  <c r="Z3438" i="24"/>
  <c r="Y3438" i="24"/>
  <c r="X3438" i="24"/>
  <c r="W3438" i="24"/>
  <c r="Z3437" i="24"/>
  <c r="Y3437" i="24"/>
  <c r="X3437" i="24"/>
  <c r="W3437" i="24"/>
  <c r="Z3436" i="24"/>
  <c r="Y3436" i="24"/>
  <c r="X3436" i="24"/>
  <c r="W3436" i="24"/>
  <c r="Z3435" i="24"/>
  <c r="Y3435" i="24"/>
  <c r="X3435" i="24"/>
  <c r="W3435" i="24"/>
  <c r="Z3434" i="24"/>
  <c r="Y3434" i="24"/>
  <c r="X3434" i="24"/>
  <c r="W3434" i="24"/>
  <c r="Z3433" i="24"/>
  <c r="Y3433" i="24"/>
  <c r="X3433" i="24"/>
  <c r="W3433" i="24"/>
  <c r="Z3432" i="24"/>
  <c r="Y3432" i="24"/>
  <c r="X3432" i="24"/>
  <c r="W3432" i="24"/>
  <c r="Z3431" i="24"/>
  <c r="Y3431" i="24"/>
  <c r="X3431" i="24"/>
  <c r="W3431" i="24"/>
  <c r="Z3430" i="24"/>
  <c r="Y3430" i="24"/>
  <c r="X3430" i="24"/>
  <c r="W3430" i="24"/>
  <c r="Z3429" i="24"/>
  <c r="Y3429" i="24"/>
  <c r="X3429" i="24"/>
  <c r="W3429" i="24"/>
  <c r="Z3428" i="24"/>
  <c r="Y3428" i="24"/>
  <c r="X3428" i="24"/>
  <c r="W3428" i="24"/>
  <c r="Z3427" i="24"/>
  <c r="Y3427" i="24"/>
  <c r="X3427" i="24"/>
  <c r="W3427" i="24"/>
  <c r="Z3426" i="24"/>
  <c r="Y3426" i="24"/>
  <c r="X3426" i="24"/>
  <c r="W3426" i="24"/>
  <c r="Z3425" i="24"/>
  <c r="Y3425" i="24"/>
  <c r="X3425" i="24"/>
  <c r="W3425" i="24"/>
  <c r="Z3424" i="24"/>
  <c r="Y3424" i="24"/>
  <c r="X3424" i="24"/>
  <c r="W3424" i="24"/>
  <c r="Z3423" i="24"/>
  <c r="Y3423" i="24"/>
  <c r="X3423" i="24"/>
  <c r="W3423" i="24"/>
  <c r="Z3422" i="24"/>
  <c r="Y3422" i="24"/>
  <c r="X3422" i="24"/>
  <c r="W3422" i="24"/>
  <c r="Z3421" i="24"/>
  <c r="Y3421" i="24"/>
  <c r="X3421" i="24"/>
  <c r="W3421" i="24"/>
  <c r="Z3420" i="24"/>
  <c r="Y3420" i="24"/>
  <c r="X3420" i="24"/>
  <c r="W3420" i="24"/>
  <c r="Z3419" i="24"/>
  <c r="Y3419" i="24"/>
  <c r="X3419" i="24"/>
  <c r="W3419" i="24"/>
  <c r="Z3418" i="24"/>
  <c r="Y3418" i="24"/>
  <c r="X3418" i="24"/>
  <c r="W3418" i="24"/>
  <c r="Z3417" i="24"/>
  <c r="Y3417" i="24"/>
  <c r="X3417" i="24"/>
  <c r="W3417" i="24"/>
  <c r="Z3416" i="24"/>
  <c r="Y3416" i="24"/>
  <c r="X3416" i="24"/>
  <c r="W3416" i="24"/>
  <c r="Z3415" i="24"/>
  <c r="Y3415" i="24"/>
  <c r="X3415" i="24"/>
  <c r="W3415" i="24"/>
  <c r="Z3414" i="24"/>
  <c r="Y3414" i="24"/>
  <c r="X3414" i="24"/>
  <c r="W3414" i="24"/>
  <c r="Z3413" i="24"/>
  <c r="Y3413" i="24"/>
  <c r="X3413" i="24"/>
  <c r="W3413" i="24"/>
  <c r="Z3412" i="24"/>
  <c r="Y3412" i="24"/>
  <c r="X3412" i="24"/>
  <c r="W3412" i="24"/>
  <c r="Z3411" i="24"/>
  <c r="Y3411" i="24"/>
  <c r="X3411" i="24"/>
  <c r="W3411" i="24"/>
  <c r="Z3410" i="24"/>
  <c r="Y3410" i="24"/>
  <c r="X3410" i="24"/>
  <c r="W3410" i="24"/>
  <c r="Z3409" i="24"/>
  <c r="Y3409" i="24"/>
  <c r="X3409" i="24"/>
  <c r="W3409" i="24"/>
  <c r="Z3408" i="24"/>
  <c r="Y3408" i="24"/>
  <c r="X3408" i="24"/>
  <c r="W3408" i="24"/>
  <c r="Z3407" i="24"/>
  <c r="Y3407" i="24"/>
  <c r="X3407" i="24"/>
  <c r="W3407" i="24"/>
  <c r="Z3406" i="24"/>
  <c r="Y3406" i="24"/>
  <c r="X3406" i="24"/>
  <c r="W3406" i="24"/>
  <c r="Z3405" i="24"/>
  <c r="Y3405" i="24"/>
  <c r="X3405" i="24"/>
  <c r="W3405" i="24"/>
  <c r="Z3404" i="24"/>
  <c r="Y3404" i="24"/>
  <c r="X3404" i="24"/>
  <c r="W3404" i="24"/>
  <c r="Z3403" i="24"/>
  <c r="Y3403" i="24"/>
  <c r="X3403" i="24"/>
  <c r="W3403" i="24"/>
  <c r="Z3402" i="24"/>
  <c r="Y3402" i="24"/>
  <c r="X3402" i="24"/>
  <c r="W3402" i="24"/>
  <c r="Z3401" i="24"/>
  <c r="Y3401" i="24"/>
  <c r="X3401" i="24"/>
  <c r="W3401" i="24"/>
  <c r="Z3400" i="24"/>
  <c r="Y3400" i="24"/>
  <c r="X3400" i="24"/>
  <c r="W3400" i="24"/>
  <c r="Z3399" i="24"/>
  <c r="Y3399" i="24"/>
  <c r="X3399" i="24"/>
  <c r="W3399" i="24"/>
  <c r="Z3398" i="24"/>
  <c r="Y3398" i="24"/>
  <c r="X3398" i="24"/>
  <c r="W3398" i="24"/>
  <c r="Z3397" i="24"/>
  <c r="Y3397" i="24"/>
  <c r="X3397" i="24"/>
  <c r="W3397" i="24"/>
  <c r="Z3396" i="24"/>
  <c r="Y3396" i="24"/>
  <c r="X3396" i="24"/>
  <c r="W3396" i="24"/>
  <c r="Z3395" i="24"/>
  <c r="Y3395" i="24"/>
  <c r="X3395" i="24"/>
  <c r="W3395" i="24"/>
  <c r="Z3394" i="24"/>
  <c r="Y3394" i="24"/>
  <c r="X3394" i="24"/>
  <c r="W3394" i="24"/>
  <c r="Z3393" i="24"/>
  <c r="Y3393" i="24"/>
  <c r="X3393" i="24"/>
  <c r="W3393" i="24"/>
  <c r="Z3392" i="24"/>
  <c r="Y3392" i="24"/>
  <c r="X3392" i="24"/>
  <c r="W3392" i="24"/>
  <c r="Z3391" i="24"/>
  <c r="Y3391" i="24"/>
  <c r="X3391" i="24"/>
  <c r="W3391" i="24"/>
  <c r="Z3390" i="24"/>
  <c r="Y3390" i="24"/>
  <c r="X3390" i="24"/>
  <c r="W3390" i="24"/>
  <c r="Z3389" i="24"/>
  <c r="Y3389" i="24"/>
  <c r="X3389" i="24"/>
  <c r="W3389" i="24"/>
  <c r="Z3388" i="24"/>
  <c r="Y3388" i="24"/>
  <c r="X3388" i="24"/>
  <c r="W3388" i="24"/>
  <c r="Z3387" i="24"/>
  <c r="Y3387" i="24"/>
  <c r="X3387" i="24"/>
  <c r="W3387" i="24"/>
  <c r="Z3386" i="24"/>
  <c r="Y3386" i="24"/>
  <c r="X3386" i="24"/>
  <c r="W3386" i="24"/>
  <c r="Z3385" i="24"/>
  <c r="Y3385" i="24"/>
  <c r="X3385" i="24"/>
  <c r="W3385" i="24"/>
  <c r="Z3384" i="24"/>
  <c r="Y3384" i="24"/>
  <c r="X3384" i="24"/>
  <c r="W3384" i="24"/>
  <c r="Z3383" i="24"/>
  <c r="Y3383" i="24"/>
  <c r="X3383" i="24"/>
  <c r="W3383" i="24"/>
  <c r="Z3382" i="24"/>
  <c r="Y3382" i="24"/>
  <c r="X3382" i="24"/>
  <c r="W3382" i="24"/>
  <c r="Z3381" i="24"/>
  <c r="Y3381" i="24"/>
  <c r="X3381" i="24"/>
  <c r="W3381" i="24"/>
  <c r="Z3380" i="24"/>
  <c r="Y3380" i="24"/>
  <c r="X3380" i="24"/>
  <c r="W3380" i="24"/>
  <c r="Z3379" i="24"/>
  <c r="Y3379" i="24"/>
  <c r="X3379" i="24"/>
  <c r="W3379" i="24"/>
  <c r="Z3378" i="24"/>
  <c r="Y3378" i="24"/>
  <c r="X3378" i="24"/>
  <c r="W3378" i="24"/>
  <c r="Z3377" i="24"/>
  <c r="Y3377" i="24"/>
  <c r="X3377" i="24"/>
  <c r="W3377" i="24"/>
  <c r="Z3376" i="24"/>
  <c r="Y3376" i="24"/>
  <c r="X3376" i="24"/>
  <c r="W3376" i="24"/>
  <c r="Z3375" i="24"/>
  <c r="Y3375" i="24"/>
  <c r="X3375" i="24"/>
  <c r="W3375" i="24"/>
  <c r="Z3374" i="24"/>
  <c r="Y3374" i="24"/>
  <c r="X3374" i="24"/>
  <c r="W3374" i="24"/>
  <c r="Z3373" i="24"/>
  <c r="Y3373" i="24"/>
  <c r="X3373" i="24"/>
  <c r="W3373" i="24"/>
  <c r="Z3372" i="24"/>
  <c r="Y3372" i="24"/>
  <c r="X3372" i="24"/>
  <c r="W3372" i="24"/>
  <c r="Z3371" i="24"/>
  <c r="Y3371" i="24"/>
  <c r="X3371" i="24"/>
  <c r="W3371" i="24"/>
  <c r="AF3370" i="24"/>
  <c r="AE3370" i="24"/>
  <c r="AD3370" i="24"/>
  <c r="Z3370" i="24"/>
  <c r="Y3370" i="24"/>
  <c r="X3370" i="24"/>
  <c r="W3370" i="24"/>
  <c r="AF3358" i="24"/>
  <c r="AE3358" i="24"/>
  <c r="AD3358" i="24"/>
  <c r="AF3357" i="24"/>
  <c r="AE3357" i="24"/>
  <c r="AD3357" i="24"/>
  <c r="AF3356" i="24"/>
  <c r="AE3356" i="24"/>
  <c r="AD3356" i="24"/>
  <c r="AF3355" i="24"/>
  <c r="AE3355" i="24"/>
  <c r="AD3355" i="24"/>
  <c r="AF3354" i="24"/>
  <c r="AE3354" i="24"/>
  <c r="AD3354" i="24"/>
  <c r="AF3353" i="24"/>
  <c r="AE3353" i="24"/>
  <c r="AD3353" i="24"/>
  <c r="AF3352" i="24"/>
  <c r="AE3352" i="24"/>
  <c r="AD3352" i="24"/>
  <c r="AF3351" i="24"/>
  <c r="AE3351" i="24"/>
  <c r="AD3351" i="24"/>
  <c r="AF3350" i="24"/>
  <c r="AE3350" i="24"/>
  <c r="AD3350" i="24"/>
  <c r="AF3349" i="24"/>
  <c r="AE3349" i="24"/>
  <c r="AD3349" i="24"/>
  <c r="AF3348" i="24"/>
  <c r="AE3348" i="24"/>
  <c r="AD3348" i="24"/>
  <c r="AF3347" i="24"/>
  <c r="AE3347" i="24"/>
  <c r="AD3347" i="24"/>
  <c r="AF3346" i="24"/>
  <c r="AE3346" i="24"/>
  <c r="AD3346" i="24"/>
  <c r="AF3345" i="24"/>
  <c r="AE3345" i="24"/>
  <c r="AD3345" i="24"/>
  <c r="AF3344" i="24"/>
  <c r="AE3344" i="24"/>
  <c r="AD3344" i="24"/>
  <c r="AF3343" i="24"/>
  <c r="AE3343" i="24"/>
  <c r="AD3343" i="24"/>
  <c r="AF3342" i="24"/>
  <c r="AE3342" i="24"/>
  <c r="AD3342" i="24"/>
  <c r="AF3341" i="24"/>
  <c r="AE3341" i="24"/>
  <c r="AD3341" i="24"/>
  <c r="AF3340" i="24"/>
  <c r="AE3340" i="24"/>
  <c r="AD3340" i="24"/>
  <c r="AF3339" i="24"/>
  <c r="AE3339" i="24"/>
  <c r="AD3339" i="24"/>
  <c r="AF3338" i="24"/>
  <c r="AE3338" i="24"/>
  <c r="AD3338" i="24"/>
  <c r="AF3337" i="24"/>
  <c r="AE3337" i="24"/>
  <c r="AD3337" i="24"/>
  <c r="AF3336" i="24"/>
  <c r="AE3336" i="24"/>
  <c r="AD3336" i="24"/>
  <c r="AF3335" i="24"/>
  <c r="AE3335" i="24"/>
  <c r="AD3335" i="24"/>
  <c r="AF3334" i="24"/>
  <c r="AE3334" i="24"/>
  <c r="AD3334" i="24"/>
  <c r="AF3333" i="24"/>
  <c r="AE3333" i="24"/>
  <c r="AD3333" i="24"/>
  <c r="AF3332" i="24"/>
  <c r="AE3332" i="24"/>
  <c r="AD3332" i="24"/>
  <c r="AF3331" i="24"/>
  <c r="AE3331" i="24"/>
  <c r="AD3331" i="24"/>
  <c r="AF3330" i="24"/>
  <c r="AE3330" i="24"/>
  <c r="AD3330" i="24"/>
  <c r="AF3329" i="24"/>
  <c r="AE3329" i="24"/>
  <c r="AD3329" i="24"/>
  <c r="AF3328" i="24"/>
  <c r="AE3328" i="24"/>
  <c r="AD3328" i="24"/>
  <c r="AF3327" i="24"/>
  <c r="AE3327" i="24"/>
  <c r="AD3327" i="24"/>
  <c r="AF3326" i="24"/>
  <c r="AE3326" i="24"/>
  <c r="AD3326" i="24"/>
  <c r="AF3325" i="24"/>
  <c r="AE3325" i="24"/>
  <c r="AD3325" i="24"/>
  <c r="AF3324" i="24"/>
  <c r="AE3324" i="24"/>
  <c r="AD3324" i="24"/>
  <c r="AF3323" i="24"/>
  <c r="AE3323" i="24"/>
  <c r="AD3323" i="24"/>
  <c r="AF3322" i="24"/>
  <c r="AE3322" i="24"/>
  <c r="AD3322" i="24"/>
  <c r="AF3321" i="24"/>
  <c r="AE3321" i="24"/>
  <c r="AD3321" i="24"/>
  <c r="AF3320" i="24"/>
  <c r="AE3320" i="24"/>
  <c r="AD3320" i="24"/>
  <c r="AF3319" i="24"/>
  <c r="AE3319" i="24"/>
  <c r="AD3319" i="24"/>
  <c r="AF3318" i="24"/>
  <c r="AE3318" i="24"/>
  <c r="AD3318" i="24"/>
  <c r="AF3317" i="24"/>
  <c r="AE3317" i="24"/>
  <c r="AD3317" i="24"/>
  <c r="AF3316" i="24"/>
  <c r="AE3316" i="24"/>
  <c r="AD3316" i="24"/>
  <c r="AF3315" i="24"/>
  <c r="AE3315" i="24"/>
  <c r="AD3315" i="24"/>
  <c r="AF3314" i="24"/>
  <c r="AE3314" i="24"/>
  <c r="AD3314" i="24"/>
  <c r="AF3313" i="24"/>
  <c r="AE3313" i="24"/>
  <c r="AD3313" i="24"/>
  <c r="AF3312" i="24"/>
  <c r="AE3312" i="24"/>
  <c r="AD3312" i="24"/>
  <c r="AF3311" i="24"/>
  <c r="AE3311" i="24"/>
  <c r="AD3311" i="24"/>
  <c r="AF3310" i="24"/>
  <c r="AE3310" i="24"/>
  <c r="AD3310" i="24"/>
  <c r="AF3309" i="24"/>
  <c r="AE3309" i="24"/>
  <c r="AD3309" i="24"/>
  <c r="AF3308" i="24"/>
  <c r="AE3308" i="24"/>
  <c r="AD3308" i="24"/>
  <c r="AF3307" i="24"/>
  <c r="AE3307" i="24"/>
  <c r="AD3307" i="24"/>
  <c r="AF3306" i="24"/>
  <c r="AE3306" i="24"/>
  <c r="AD3306" i="24"/>
  <c r="AF3305" i="24"/>
  <c r="AE3305" i="24"/>
  <c r="AD3305" i="24"/>
  <c r="AF3304" i="24"/>
  <c r="AE3304" i="24"/>
  <c r="AD3304" i="24"/>
  <c r="AF3303" i="24"/>
  <c r="AE3303" i="24"/>
  <c r="AD3303" i="24"/>
  <c r="AF3302" i="24"/>
  <c r="AE3302" i="24"/>
  <c r="AD3302" i="24"/>
  <c r="AF3301" i="24"/>
  <c r="AE3301" i="24"/>
  <c r="AD3301" i="24"/>
  <c r="AF3300" i="24"/>
  <c r="AE3300" i="24"/>
  <c r="AD3300" i="24"/>
  <c r="AF3299" i="24"/>
  <c r="AE3299" i="24"/>
  <c r="AD3299" i="24"/>
  <c r="AF3298" i="24"/>
  <c r="AE3298" i="24"/>
  <c r="AD3298" i="24"/>
  <c r="AF3297" i="24"/>
  <c r="AE3297" i="24"/>
  <c r="AD3297" i="24"/>
  <c r="AF3296" i="24"/>
  <c r="AE3296" i="24"/>
  <c r="AD3296" i="24"/>
  <c r="AF3295" i="24"/>
  <c r="AE3295" i="24"/>
  <c r="AD3295" i="24"/>
  <c r="AF3294" i="24"/>
  <c r="AE3294" i="24"/>
  <c r="AD3294" i="24"/>
  <c r="AF3293" i="24"/>
  <c r="AE3293" i="24"/>
  <c r="AD3293" i="24"/>
  <c r="AF3292" i="24"/>
  <c r="AE3292" i="24"/>
  <c r="AD3292" i="24"/>
  <c r="AF3291" i="24"/>
  <c r="AE3291" i="24"/>
  <c r="AD3291" i="24"/>
  <c r="AF3290" i="24"/>
  <c r="AE3290" i="24"/>
  <c r="AD3290" i="24"/>
  <c r="AF3289" i="24"/>
  <c r="AE3289" i="24"/>
  <c r="AD3289" i="24"/>
  <c r="AF3288" i="24"/>
  <c r="AE3288" i="24"/>
  <c r="AD3288" i="24"/>
  <c r="AF3287" i="24"/>
  <c r="AE3287" i="24"/>
  <c r="AD3287" i="24"/>
  <c r="AF3286" i="24"/>
  <c r="AE3286" i="24"/>
  <c r="AD3286" i="24"/>
  <c r="AF3285" i="24"/>
  <c r="AE3285" i="24"/>
  <c r="AD3285" i="24"/>
  <c r="AF3284" i="24"/>
  <c r="AE3284" i="24"/>
  <c r="AD3284" i="24"/>
  <c r="AF3283" i="24"/>
  <c r="AE3283" i="24"/>
  <c r="AD3283" i="24"/>
  <c r="AF3282" i="24"/>
  <c r="AE3282" i="24"/>
  <c r="AD3282" i="24"/>
  <c r="AF3281" i="24"/>
  <c r="AE3281" i="24"/>
  <c r="AD3281" i="24"/>
  <c r="AF3280" i="24"/>
  <c r="AE3280" i="24"/>
  <c r="AD3280" i="24"/>
  <c r="AF3279" i="24"/>
  <c r="AE3279" i="24"/>
  <c r="AD3279" i="24"/>
  <c r="AF3278" i="24"/>
  <c r="AE3278" i="24"/>
  <c r="AD3278" i="24"/>
  <c r="AF3277" i="24"/>
  <c r="AE3277" i="24"/>
  <c r="AD3277" i="24"/>
  <c r="AF3276" i="24"/>
  <c r="AE3276" i="24"/>
  <c r="AD3276" i="24"/>
  <c r="AF3275" i="24"/>
  <c r="AE3275" i="24"/>
  <c r="AD3275" i="24"/>
  <c r="AF3274" i="24"/>
  <c r="AE3274" i="24"/>
  <c r="AD3274" i="24"/>
  <c r="AF3273" i="24"/>
  <c r="AE3273" i="24"/>
  <c r="AD3273" i="24"/>
  <c r="AF3272" i="24"/>
  <c r="AE3272" i="24"/>
  <c r="AD3272" i="24"/>
  <c r="AF3271" i="24"/>
  <c r="AE3271" i="24"/>
  <c r="AD3271" i="24"/>
  <c r="AF3270" i="24"/>
  <c r="AE3270" i="24"/>
  <c r="AD3270" i="24"/>
  <c r="AF3269" i="24"/>
  <c r="AE3269" i="24"/>
  <c r="AD3269" i="24"/>
  <c r="AF3268" i="24"/>
  <c r="AE3268" i="24"/>
  <c r="AD3268" i="24"/>
  <c r="AF3267" i="24"/>
  <c r="AE3267" i="24"/>
  <c r="AD3267" i="24"/>
  <c r="AF3266" i="24"/>
  <c r="AE3266" i="24"/>
  <c r="AD3266" i="24"/>
  <c r="AF3265" i="24"/>
  <c r="AE3265" i="24"/>
  <c r="AD3265" i="24"/>
  <c r="AF3264" i="24"/>
  <c r="AE3264" i="24"/>
  <c r="AD3264" i="24"/>
  <c r="AF3263" i="24"/>
  <c r="AE3263" i="24"/>
  <c r="AD3263" i="24"/>
  <c r="AF3262" i="24"/>
  <c r="AE3262" i="24"/>
  <c r="AD3262" i="24"/>
  <c r="AF3261" i="24"/>
  <c r="AE3261" i="24"/>
  <c r="AD3261" i="24"/>
  <c r="AF3260" i="24"/>
  <c r="AE3260" i="24"/>
  <c r="AD3260" i="24"/>
  <c r="AF3259" i="24"/>
  <c r="AE3259" i="24"/>
  <c r="AD3259" i="24"/>
  <c r="Z3358" i="24"/>
  <c r="Y3358" i="24"/>
  <c r="X3358" i="24"/>
  <c r="W3358" i="24"/>
  <c r="Z3357" i="24"/>
  <c r="Y3357" i="24"/>
  <c r="X3357" i="24"/>
  <c r="W3357" i="24"/>
  <c r="Z3356" i="24"/>
  <c r="Y3356" i="24"/>
  <c r="X3356" i="24"/>
  <c r="W3356" i="24"/>
  <c r="Z3355" i="24"/>
  <c r="Y3355" i="24"/>
  <c r="X3355" i="24"/>
  <c r="W3355" i="24"/>
  <c r="Z3354" i="24"/>
  <c r="Y3354" i="24"/>
  <c r="X3354" i="24"/>
  <c r="W3354" i="24"/>
  <c r="Z3353" i="24"/>
  <c r="Y3353" i="24"/>
  <c r="X3353" i="24"/>
  <c r="W3353" i="24"/>
  <c r="Z3352" i="24"/>
  <c r="Y3352" i="24"/>
  <c r="X3352" i="24"/>
  <c r="W3352" i="24"/>
  <c r="Z3351" i="24"/>
  <c r="Y3351" i="24"/>
  <c r="X3351" i="24"/>
  <c r="W3351" i="24"/>
  <c r="Z3350" i="24"/>
  <c r="Y3350" i="24"/>
  <c r="X3350" i="24"/>
  <c r="W3350" i="24"/>
  <c r="Z3349" i="24"/>
  <c r="Y3349" i="24"/>
  <c r="X3349" i="24"/>
  <c r="W3349" i="24"/>
  <c r="Z3348" i="24"/>
  <c r="Y3348" i="24"/>
  <c r="X3348" i="24"/>
  <c r="W3348" i="24"/>
  <c r="Z3347" i="24"/>
  <c r="Y3347" i="24"/>
  <c r="X3347" i="24"/>
  <c r="W3347" i="24"/>
  <c r="Z3346" i="24"/>
  <c r="Y3346" i="24"/>
  <c r="X3346" i="24"/>
  <c r="W3346" i="24"/>
  <c r="Z3345" i="24"/>
  <c r="Y3345" i="24"/>
  <c r="X3345" i="24"/>
  <c r="W3345" i="24"/>
  <c r="Z3344" i="24"/>
  <c r="Y3344" i="24"/>
  <c r="X3344" i="24"/>
  <c r="W3344" i="24"/>
  <c r="Z3343" i="24"/>
  <c r="Y3343" i="24"/>
  <c r="X3343" i="24"/>
  <c r="W3343" i="24"/>
  <c r="Z3342" i="24"/>
  <c r="Y3342" i="24"/>
  <c r="X3342" i="24"/>
  <c r="W3342" i="24"/>
  <c r="Z3341" i="24"/>
  <c r="Y3341" i="24"/>
  <c r="X3341" i="24"/>
  <c r="W3341" i="24"/>
  <c r="Z3340" i="24"/>
  <c r="Y3340" i="24"/>
  <c r="X3340" i="24"/>
  <c r="W3340" i="24"/>
  <c r="Z3339" i="24"/>
  <c r="Y3339" i="24"/>
  <c r="X3339" i="24"/>
  <c r="W3339" i="24"/>
  <c r="Z3338" i="24"/>
  <c r="Y3338" i="24"/>
  <c r="X3338" i="24"/>
  <c r="W3338" i="24"/>
  <c r="Z3337" i="24"/>
  <c r="Y3337" i="24"/>
  <c r="X3337" i="24"/>
  <c r="W3337" i="24"/>
  <c r="Z3336" i="24"/>
  <c r="Y3336" i="24"/>
  <c r="X3336" i="24"/>
  <c r="W3336" i="24"/>
  <c r="Z3335" i="24"/>
  <c r="Y3335" i="24"/>
  <c r="X3335" i="24"/>
  <c r="W3335" i="24"/>
  <c r="Z3334" i="24"/>
  <c r="Y3334" i="24"/>
  <c r="X3334" i="24"/>
  <c r="W3334" i="24"/>
  <c r="Z3333" i="24"/>
  <c r="Y3333" i="24"/>
  <c r="X3333" i="24"/>
  <c r="W3333" i="24"/>
  <c r="Z3332" i="24"/>
  <c r="Y3332" i="24"/>
  <c r="X3332" i="24"/>
  <c r="W3332" i="24"/>
  <c r="Z3331" i="24"/>
  <c r="Y3331" i="24"/>
  <c r="X3331" i="24"/>
  <c r="W3331" i="24"/>
  <c r="Z3330" i="24"/>
  <c r="Y3330" i="24"/>
  <c r="X3330" i="24"/>
  <c r="W3330" i="24"/>
  <c r="Z3329" i="24"/>
  <c r="Y3329" i="24"/>
  <c r="X3329" i="24"/>
  <c r="W3329" i="24"/>
  <c r="Z3328" i="24"/>
  <c r="Y3328" i="24"/>
  <c r="X3328" i="24"/>
  <c r="W3328" i="24"/>
  <c r="Z3327" i="24"/>
  <c r="Y3327" i="24"/>
  <c r="X3327" i="24"/>
  <c r="W3327" i="24"/>
  <c r="Z3326" i="24"/>
  <c r="Y3326" i="24"/>
  <c r="X3326" i="24"/>
  <c r="W3326" i="24"/>
  <c r="Z3325" i="24"/>
  <c r="Y3325" i="24"/>
  <c r="X3325" i="24"/>
  <c r="W3325" i="24"/>
  <c r="Z3324" i="24"/>
  <c r="Y3324" i="24"/>
  <c r="X3324" i="24"/>
  <c r="W3324" i="24"/>
  <c r="Z3323" i="24"/>
  <c r="Y3323" i="24"/>
  <c r="X3323" i="24"/>
  <c r="W3323" i="24"/>
  <c r="Z3322" i="24"/>
  <c r="Y3322" i="24"/>
  <c r="X3322" i="24"/>
  <c r="W3322" i="24"/>
  <c r="Z3321" i="24"/>
  <c r="Y3321" i="24"/>
  <c r="X3321" i="24"/>
  <c r="W3321" i="24"/>
  <c r="Z3320" i="24"/>
  <c r="Y3320" i="24"/>
  <c r="X3320" i="24"/>
  <c r="W3320" i="24"/>
  <c r="Z3319" i="24"/>
  <c r="Y3319" i="24"/>
  <c r="X3319" i="24"/>
  <c r="W3319" i="24"/>
  <c r="Z3318" i="24"/>
  <c r="Y3318" i="24"/>
  <c r="X3318" i="24"/>
  <c r="W3318" i="24"/>
  <c r="Z3317" i="24"/>
  <c r="Y3317" i="24"/>
  <c r="X3317" i="24"/>
  <c r="W3317" i="24"/>
  <c r="Z3316" i="24"/>
  <c r="Y3316" i="24"/>
  <c r="X3316" i="24"/>
  <c r="W3316" i="24"/>
  <c r="Z3315" i="24"/>
  <c r="Y3315" i="24"/>
  <c r="X3315" i="24"/>
  <c r="W3315" i="24"/>
  <c r="Z3314" i="24"/>
  <c r="Y3314" i="24"/>
  <c r="X3314" i="24"/>
  <c r="W3314" i="24"/>
  <c r="Z3313" i="24"/>
  <c r="Y3313" i="24"/>
  <c r="X3313" i="24"/>
  <c r="W3313" i="24"/>
  <c r="Z3312" i="24"/>
  <c r="Y3312" i="24"/>
  <c r="X3312" i="24"/>
  <c r="W3312" i="24"/>
  <c r="Z3311" i="24"/>
  <c r="Y3311" i="24"/>
  <c r="X3311" i="24"/>
  <c r="W3311" i="24"/>
  <c r="Z3310" i="24"/>
  <c r="Y3310" i="24"/>
  <c r="X3310" i="24"/>
  <c r="W3310" i="24"/>
  <c r="Z3309" i="24"/>
  <c r="Y3309" i="24"/>
  <c r="X3309" i="24"/>
  <c r="W3309" i="24"/>
  <c r="Z3308" i="24"/>
  <c r="Y3308" i="24"/>
  <c r="X3308" i="24"/>
  <c r="W3308" i="24"/>
  <c r="Z3307" i="24"/>
  <c r="Y3307" i="24"/>
  <c r="X3307" i="24"/>
  <c r="W3307" i="24"/>
  <c r="Z3306" i="24"/>
  <c r="Y3306" i="24"/>
  <c r="X3306" i="24"/>
  <c r="W3306" i="24"/>
  <c r="Z3305" i="24"/>
  <c r="Y3305" i="24"/>
  <c r="X3305" i="24"/>
  <c r="W3305" i="24"/>
  <c r="Z3304" i="24"/>
  <c r="Y3304" i="24"/>
  <c r="X3304" i="24"/>
  <c r="W3304" i="24"/>
  <c r="Z3303" i="24"/>
  <c r="Y3303" i="24"/>
  <c r="X3303" i="24"/>
  <c r="W3303" i="24"/>
  <c r="Z3302" i="24"/>
  <c r="Y3302" i="24"/>
  <c r="X3302" i="24"/>
  <c r="W3302" i="24"/>
  <c r="Z3301" i="24"/>
  <c r="Y3301" i="24"/>
  <c r="X3301" i="24"/>
  <c r="W3301" i="24"/>
  <c r="Z3300" i="24"/>
  <c r="Y3300" i="24"/>
  <c r="X3300" i="24"/>
  <c r="W3300" i="24"/>
  <c r="Z3299" i="24"/>
  <c r="Y3299" i="24"/>
  <c r="X3299" i="24"/>
  <c r="W3299" i="24"/>
  <c r="Z3298" i="24"/>
  <c r="Y3298" i="24"/>
  <c r="X3298" i="24"/>
  <c r="W3298" i="24"/>
  <c r="Z3297" i="24"/>
  <c r="Y3297" i="24"/>
  <c r="X3297" i="24"/>
  <c r="W3297" i="24"/>
  <c r="Z3296" i="24"/>
  <c r="Y3296" i="24"/>
  <c r="X3296" i="24"/>
  <c r="W3296" i="24"/>
  <c r="Z3295" i="24"/>
  <c r="Y3295" i="24"/>
  <c r="X3295" i="24"/>
  <c r="W3295" i="24"/>
  <c r="Z3294" i="24"/>
  <c r="Y3294" i="24"/>
  <c r="X3294" i="24"/>
  <c r="W3294" i="24"/>
  <c r="Z3293" i="24"/>
  <c r="Y3293" i="24"/>
  <c r="X3293" i="24"/>
  <c r="W3293" i="24"/>
  <c r="Z3292" i="24"/>
  <c r="Y3292" i="24"/>
  <c r="X3292" i="24"/>
  <c r="W3292" i="24"/>
  <c r="Z3291" i="24"/>
  <c r="Y3291" i="24"/>
  <c r="X3291" i="24"/>
  <c r="W3291" i="24"/>
  <c r="Z3290" i="24"/>
  <c r="Y3290" i="24"/>
  <c r="X3290" i="24"/>
  <c r="W3290" i="24"/>
  <c r="Z3289" i="24"/>
  <c r="Y3289" i="24"/>
  <c r="X3289" i="24"/>
  <c r="W3289" i="24"/>
  <c r="Z3288" i="24"/>
  <c r="Y3288" i="24"/>
  <c r="X3288" i="24"/>
  <c r="W3288" i="24"/>
  <c r="Z3287" i="24"/>
  <c r="Y3287" i="24"/>
  <c r="X3287" i="24"/>
  <c r="W3287" i="24"/>
  <c r="Z3286" i="24"/>
  <c r="Y3286" i="24"/>
  <c r="X3286" i="24"/>
  <c r="W3286" i="24"/>
  <c r="Z3285" i="24"/>
  <c r="Y3285" i="24"/>
  <c r="X3285" i="24"/>
  <c r="W3285" i="24"/>
  <c r="Z3284" i="24"/>
  <c r="Y3284" i="24"/>
  <c r="X3284" i="24"/>
  <c r="W3284" i="24"/>
  <c r="Z3283" i="24"/>
  <c r="Y3283" i="24"/>
  <c r="X3283" i="24"/>
  <c r="W3283" i="24"/>
  <c r="Z3282" i="24"/>
  <c r="Y3282" i="24"/>
  <c r="X3282" i="24"/>
  <c r="W3282" i="24"/>
  <c r="Z3281" i="24"/>
  <c r="Y3281" i="24"/>
  <c r="X3281" i="24"/>
  <c r="W3281" i="24"/>
  <c r="Z3280" i="24"/>
  <c r="Y3280" i="24"/>
  <c r="X3280" i="24"/>
  <c r="W3280" i="24"/>
  <c r="Z3279" i="24"/>
  <c r="Y3279" i="24"/>
  <c r="X3279" i="24"/>
  <c r="W3279" i="24"/>
  <c r="Z3278" i="24"/>
  <c r="Y3278" i="24"/>
  <c r="X3278" i="24"/>
  <c r="W3278" i="24"/>
  <c r="Z3277" i="24"/>
  <c r="Y3277" i="24"/>
  <c r="X3277" i="24"/>
  <c r="W3277" i="24"/>
  <c r="Z3276" i="24"/>
  <c r="Y3276" i="24"/>
  <c r="X3276" i="24"/>
  <c r="W3276" i="24"/>
  <c r="Z3275" i="24"/>
  <c r="Y3275" i="24"/>
  <c r="X3275" i="24"/>
  <c r="W3275" i="24"/>
  <c r="Z3274" i="24"/>
  <c r="Y3274" i="24"/>
  <c r="X3274" i="24"/>
  <c r="W3274" i="24"/>
  <c r="Z3273" i="24"/>
  <c r="Y3273" i="24"/>
  <c r="X3273" i="24"/>
  <c r="W3273" i="24"/>
  <c r="Z3272" i="24"/>
  <c r="Y3272" i="24"/>
  <c r="X3272" i="24"/>
  <c r="W3272" i="24"/>
  <c r="Z3271" i="24"/>
  <c r="Y3271" i="24"/>
  <c r="X3271" i="24"/>
  <c r="W3271" i="24"/>
  <c r="Z3270" i="24"/>
  <c r="Y3270" i="24"/>
  <c r="X3270" i="24"/>
  <c r="W3270" i="24"/>
  <c r="Z3269" i="24"/>
  <c r="Y3269" i="24"/>
  <c r="X3269" i="24"/>
  <c r="W3269" i="24"/>
  <c r="Z3268" i="24"/>
  <c r="Y3268" i="24"/>
  <c r="X3268" i="24"/>
  <c r="W3268" i="24"/>
  <c r="Z3267" i="24"/>
  <c r="Y3267" i="24"/>
  <c r="X3267" i="24"/>
  <c r="W3267" i="24"/>
  <c r="Z3266" i="24"/>
  <c r="Y3266" i="24"/>
  <c r="X3266" i="24"/>
  <c r="W3266" i="24"/>
  <c r="Z3265" i="24"/>
  <c r="Y3265" i="24"/>
  <c r="X3265" i="24"/>
  <c r="W3265" i="24"/>
  <c r="Z3264" i="24"/>
  <c r="Y3264" i="24"/>
  <c r="X3264" i="24"/>
  <c r="W3264" i="24"/>
  <c r="Z3263" i="24"/>
  <c r="Y3263" i="24"/>
  <c r="X3263" i="24"/>
  <c r="W3263" i="24"/>
  <c r="Z3262" i="24"/>
  <c r="Y3262" i="24"/>
  <c r="X3262" i="24"/>
  <c r="W3262" i="24"/>
  <c r="Z3261" i="24"/>
  <c r="Y3261" i="24"/>
  <c r="X3261" i="24"/>
  <c r="W3261" i="24"/>
  <c r="Z3260" i="24"/>
  <c r="Y3260" i="24"/>
  <c r="X3260" i="24"/>
  <c r="W3260" i="24"/>
  <c r="Z3259" i="24"/>
  <c r="Y3259" i="24"/>
  <c r="X3259" i="24"/>
  <c r="W3259" i="24"/>
  <c r="AF3258" i="24"/>
  <c r="AE3258" i="24"/>
  <c r="AD3258" i="24"/>
  <c r="W3258" i="24"/>
  <c r="X3258" i="24"/>
  <c r="Y3258" i="24"/>
  <c r="Z3258" i="24"/>
  <c r="AF3246" i="24"/>
  <c r="AE3246" i="24"/>
  <c r="AD3246" i="24"/>
  <c r="AF3245" i="24"/>
  <c r="AE3245" i="24"/>
  <c r="AD3245" i="24"/>
  <c r="AF3244" i="24"/>
  <c r="AE3244" i="24"/>
  <c r="AD3244" i="24"/>
  <c r="AF3243" i="24"/>
  <c r="AE3243" i="24"/>
  <c r="AD3243" i="24"/>
  <c r="AF3242" i="24"/>
  <c r="AE3242" i="24"/>
  <c r="AD3242" i="24"/>
  <c r="AF3241" i="24"/>
  <c r="AE3241" i="24"/>
  <c r="AD3241" i="24"/>
  <c r="AF3240" i="24"/>
  <c r="AE3240" i="24"/>
  <c r="AD3240" i="24"/>
  <c r="AF3239" i="24"/>
  <c r="AE3239" i="24"/>
  <c r="AD3239" i="24"/>
  <c r="AF3238" i="24"/>
  <c r="AE3238" i="24"/>
  <c r="AD3238" i="24"/>
  <c r="AF3237" i="24"/>
  <c r="AE3237" i="24"/>
  <c r="AD3237" i="24"/>
  <c r="AF3236" i="24"/>
  <c r="AE3236" i="24"/>
  <c r="AD3236" i="24"/>
  <c r="AF3235" i="24"/>
  <c r="AE3235" i="24"/>
  <c r="AD3235" i="24"/>
  <c r="AF3234" i="24"/>
  <c r="AE3234" i="24"/>
  <c r="AD3234" i="24"/>
  <c r="AF3233" i="24"/>
  <c r="AE3233" i="24"/>
  <c r="AD3233" i="24"/>
  <c r="AF3232" i="24"/>
  <c r="AE3232" i="24"/>
  <c r="AD3232" i="24"/>
  <c r="AF3231" i="24"/>
  <c r="AE3231" i="24"/>
  <c r="AD3231" i="24"/>
  <c r="AF3230" i="24"/>
  <c r="AE3230" i="24"/>
  <c r="AD3230" i="24"/>
  <c r="AF3229" i="24"/>
  <c r="AE3229" i="24"/>
  <c r="AD3229" i="24"/>
  <c r="AF3228" i="24"/>
  <c r="AE3228" i="24"/>
  <c r="AD3228" i="24"/>
  <c r="AF3227" i="24"/>
  <c r="AE3227" i="24"/>
  <c r="AD3227" i="24"/>
  <c r="AF3226" i="24"/>
  <c r="AE3226" i="24"/>
  <c r="AD3226" i="24"/>
  <c r="AF3225" i="24"/>
  <c r="AE3225" i="24"/>
  <c r="AD3225" i="24"/>
  <c r="AF3224" i="24"/>
  <c r="AE3224" i="24"/>
  <c r="AD3224" i="24"/>
  <c r="AF3223" i="24"/>
  <c r="AE3223" i="24"/>
  <c r="AD3223" i="24"/>
  <c r="AF3222" i="24"/>
  <c r="AE3222" i="24"/>
  <c r="AD3222" i="24"/>
  <c r="AF3221" i="24"/>
  <c r="AE3221" i="24"/>
  <c r="AD3221" i="24"/>
  <c r="AF3220" i="24"/>
  <c r="AE3220" i="24"/>
  <c r="AD3220" i="24"/>
  <c r="AF3219" i="24"/>
  <c r="AE3219" i="24"/>
  <c r="AD3219" i="24"/>
  <c r="AF3218" i="24"/>
  <c r="AE3218" i="24"/>
  <c r="AD3218" i="24"/>
  <c r="AF3217" i="24"/>
  <c r="AE3217" i="24"/>
  <c r="AD3217" i="24"/>
  <c r="AF3216" i="24"/>
  <c r="AE3216" i="24"/>
  <c r="AD3216" i="24"/>
  <c r="AF3215" i="24"/>
  <c r="AE3215" i="24"/>
  <c r="AD3215" i="24"/>
  <c r="AF3214" i="24"/>
  <c r="AE3214" i="24"/>
  <c r="AD3214" i="24"/>
  <c r="AF3213" i="24"/>
  <c r="AE3213" i="24"/>
  <c r="AD3213" i="24"/>
  <c r="AF3212" i="24"/>
  <c r="AE3212" i="24"/>
  <c r="AD3212" i="24"/>
  <c r="AF3211" i="24"/>
  <c r="AE3211" i="24"/>
  <c r="AD3211" i="24"/>
  <c r="AF3210" i="24"/>
  <c r="AE3210" i="24"/>
  <c r="AD3210" i="24"/>
  <c r="AF3209" i="24"/>
  <c r="AE3209" i="24"/>
  <c r="AD3209" i="24"/>
  <c r="AF3208" i="24"/>
  <c r="AE3208" i="24"/>
  <c r="AD3208" i="24"/>
  <c r="AF3207" i="24"/>
  <c r="AE3207" i="24"/>
  <c r="AD3207" i="24"/>
  <c r="AF3206" i="24"/>
  <c r="AE3206" i="24"/>
  <c r="AD3206" i="24"/>
  <c r="AF3205" i="24"/>
  <c r="AE3205" i="24"/>
  <c r="AD3205" i="24"/>
  <c r="AF3204" i="24"/>
  <c r="AE3204" i="24"/>
  <c r="AD3204" i="24"/>
  <c r="AF3203" i="24"/>
  <c r="AE3203" i="24"/>
  <c r="AD3203" i="24"/>
  <c r="AF3202" i="24"/>
  <c r="AE3202" i="24"/>
  <c r="AD3202" i="24"/>
  <c r="AF3201" i="24"/>
  <c r="AE3201" i="24"/>
  <c r="AD3201" i="24"/>
  <c r="AF3200" i="24"/>
  <c r="AE3200" i="24"/>
  <c r="AD3200" i="24"/>
  <c r="AF3199" i="24"/>
  <c r="AE3199" i="24"/>
  <c r="AD3199" i="24"/>
  <c r="AF3198" i="24"/>
  <c r="AE3198" i="24"/>
  <c r="AD3198" i="24"/>
  <c r="AF3197" i="24"/>
  <c r="AE3197" i="24"/>
  <c r="AD3197" i="24"/>
  <c r="AF3196" i="24"/>
  <c r="AE3196" i="24"/>
  <c r="AD3196" i="24"/>
  <c r="AF3195" i="24"/>
  <c r="AE3195" i="24"/>
  <c r="AD3195" i="24"/>
  <c r="AF3194" i="24"/>
  <c r="AE3194" i="24"/>
  <c r="AD3194" i="24"/>
  <c r="AF3193" i="24"/>
  <c r="AE3193" i="24"/>
  <c r="AD3193" i="24"/>
  <c r="AF3192" i="24"/>
  <c r="AE3192" i="24"/>
  <c r="AD3192" i="24"/>
  <c r="AF3191" i="24"/>
  <c r="AE3191" i="24"/>
  <c r="AD3191" i="24"/>
  <c r="AF3190" i="24"/>
  <c r="AE3190" i="24"/>
  <c r="AD3190" i="24"/>
  <c r="AF3189" i="24"/>
  <c r="AE3189" i="24"/>
  <c r="AD3189" i="24"/>
  <c r="AF3188" i="24"/>
  <c r="AE3188" i="24"/>
  <c r="AD3188" i="24"/>
  <c r="AF3187" i="24"/>
  <c r="AE3187" i="24"/>
  <c r="AD3187" i="24"/>
  <c r="AF3186" i="24"/>
  <c r="AE3186" i="24"/>
  <c r="AD3186" i="24"/>
  <c r="AF3185" i="24"/>
  <c r="AE3185" i="24"/>
  <c r="AD3185" i="24"/>
  <c r="AF3184" i="24"/>
  <c r="AE3184" i="24"/>
  <c r="AD3184" i="24"/>
  <c r="AF3183" i="24"/>
  <c r="AE3183" i="24"/>
  <c r="AD3183" i="24"/>
  <c r="AF3182" i="24"/>
  <c r="AE3182" i="24"/>
  <c r="AD3182" i="24"/>
  <c r="AF3181" i="24"/>
  <c r="AE3181" i="24"/>
  <c r="AD3181" i="24"/>
  <c r="AF3180" i="24"/>
  <c r="AE3180" i="24"/>
  <c r="AD3180" i="24"/>
  <c r="AF3179" i="24"/>
  <c r="AE3179" i="24"/>
  <c r="AD3179" i="24"/>
  <c r="AF3178" i="24"/>
  <c r="AE3178" i="24"/>
  <c r="AD3178" i="24"/>
  <c r="AF3177" i="24"/>
  <c r="AE3177" i="24"/>
  <c r="AD3177" i="24"/>
  <c r="AF3176" i="24"/>
  <c r="AE3176" i="24"/>
  <c r="AD3176" i="24"/>
  <c r="AF3175" i="24"/>
  <c r="AE3175" i="24"/>
  <c r="AD3175" i="24"/>
  <c r="AF3174" i="24"/>
  <c r="AE3174" i="24"/>
  <c r="AD3174" i="24"/>
  <c r="AF3173" i="24"/>
  <c r="AE3173" i="24"/>
  <c r="AD3173" i="24"/>
  <c r="AF3172" i="24"/>
  <c r="AE3172" i="24"/>
  <c r="AD3172" i="24"/>
  <c r="AF3171" i="24"/>
  <c r="AE3171" i="24"/>
  <c r="AD3171" i="24"/>
  <c r="AF3170" i="24"/>
  <c r="AE3170" i="24"/>
  <c r="AD3170" i="24"/>
  <c r="AF3169" i="24"/>
  <c r="AE3169" i="24"/>
  <c r="AD3169" i="24"/>
  <c r="AF3168" i="24"/>
  <c r="AE3168" i="24"/>
  <c r="AD3168" i="24"/>
  <c r="AF3167" i="24"/>
  <c r="AE3167" i="24"/>
  <c r="AD3167" i="24"/>
  <c r="AF3166" i="24"/>
  <c r="AE3166" i="24"/>
  <c r="AD3166" i="24"/>
  <c r="AF3165" i="24"/>
  <c r="AE3165" i="24"/>
  <c r="AD3165" i="24"/>
  <c r="AF3164" i="24"/>
  <c r="AE3164" i="24"/>
  <c r="AD3164" i="24"/>
  <c r="AF3163" i="24"/>
  <c r="AE3163" i="24"/>
  <c r="AD3163" i="24"/>
  <c r="AF3162" i="24"/>
  <c r="AE3162" i="24"/>
  <c r="AD3162" i="24"/>
  <c r="AF3161" i="24"/>
  <c r="AE3161" i="24"/>
  <c r="AD3161" i="24"/>
  <c r="AF3160" i="24"/>
  <c r="AE3160" i="24"/>
  <c r="AD3160" i="24"/>
  <c r="AF3159" i="24"/>
  <c r="AE3159" i="24"/>
  <c r="AD3159" i="24"/>
  <c r="AF3158" i="24"/>
  <c r="AE3158" i="24"/>
  <c r="AD3158" i="24"/>
  <c r="AF3157" i="24"/>
  <c r="AE3157" i="24"/>
  <c r="AD3157" i="24"/>
  <c r="AF3156" i="24"/>
  <c r="AE3156" i="24"/>
  <c r="AD3156" i="24"/>
  <c r="AF3155" i="24"/>
  <c r="AE3155" i="24"/>
  <c r="AD3155" i="24"/>
  <c r="AF3154" i="24"/>
  <c r="AE3154" i="24"/>
  <c r="AD3154" i="24"/>
  <c r="AF3153" i="24"/>
  <c r="AE3153" i="24"/>
  <c r="AD3153" i="24"/>
  <c r="AF3152" i="24"/>
  <c r="AE3152" i="24"/>
  <c r="AD3152" i="24"/>
  <c r="AF3151" i="24"/>
  <c r="AE3151" i="24"/>
  <c r="AD3151" i="24"/>
  <c r="AF3150" i="24"/>
  <c r="AE3150" i="24"/>
  <c r="AD3150" i="24"/>
  <c r="AF3149" i="24"/>
  <c r="AE3149" i="24"/>
  <c r="AD3149" i="24"/>
  <c r="AF3148" i="24"/>
  <c r="AE3148" i="24"/>
  <c r="AD3148" i="24"/>
  <c r="AF3147" i="24"/>
  <c r="AE3147" i="24"/>
  <c r="AD3147" i="24"/>
  <c r="Z3246" i="24"/>
  <c r="Y3246" i="24"/>
  <c r="X3246" i="24"/>
  <c r="W3246" i="24"/>
  <c r="Z3245" i="24"/>
  <c r="Y3245" i="24"/>
  <c r="X3245" i="24"/>
  <c r="W3245" i="24"/>
  <c r="Z3244" i="24"/>
  <c r="Y3244" i="24"/>
  <c r="X3244" i="24"/>
  <c r="W3244" i="24"/>
  <c r="Z3243" i="24"/>
  <c r="Y3243" i="24"/>
  <c r="X3243" i="24"/>
  <c r="W3243" i="24"/>
  <c r="Z3242" i="24"/>
  <c r="Y3242" i="24"/>
  <c r="X3242" i="24"/>
  <c r="W3242" i="24"/>
  <c r="Z3241" i="24"/>
  <c r="Y3241" i="24"/>
  <c r="X3241" i="24"/>
  <c r="W3241" i="24"/>
  <c r="Z3240" i="24"/>
  <c r="Y3240" i="24"/>
  <c r="X3240" i="24"/>
  <c r="W3240" i="24"/>
  <c r="Z3239" i="24"/>
  <c r="Y3239" i="24"/>
  <c r="X3239" i="24"/>
  <c r="W3239" i="24"/>
  <c r="Z3238" i="24"/>
  <c r="Y3238" i="24"/>
  <c r="X3238" i="24"/>
  <c r="W3238" i="24"/>
  <c r="Z3237" i="24"/>
  <c r="Y3237" i="24"/>
  <c r="X3237" i="24"/>
  <c r="W3237" i="24"/>
  <c r="Z3236" i="24"/>
  <c r="Y3236" i="24"/>
  <c r="X3236" i="24"/>
  <c r="W3236" i="24"/>
  <c r="Z3235" i="24"/>
  <c r="Y3235" i="24"/>
  <c r="X3235" i="24"/>
  <c r="W3235" i="24"/>
  <c r="Z3234" i="24"/>
  <c r="Y3234" i="24"/>
  <c r="X3234" i="24"/>
  <c r="W3234" i="24"/>
  <c r="Z3233" i="24"/>
  <c r="Y3233" i="24"/>
  <c r="X3233" i="24"/>
  <c r="W3233" i="24"/>
  <c r="Z3232" i="24"/>
  <c r="Y3232" i="24"/>
  <c r="X3232" i="24"/>
  <c r="W3232" i="24"/>
  <c r="Z3231" i="24"/>
  <c r="Y3231" i="24"/>
  <c r="X3231" i="24"/>
  <c r="W3231" i="24"/>
  <c r="Z3230" i="24"/>
  <c r="Y3230" i="24"/>
  <c r="X3230" i="24"/>
  <c r="W3230" i="24"/>
  <c r="Z3229" i="24"/>
  <c r="Y3229" i="24"/>
  <c r="X3229" i="24"/>
  <c r="W3229" i="24"/>
  <c r="Z3228" i="24"/>
  <c r="Y3228" i="24"/>
  <c r="X3228" i="24"/>
  <c r="W3228" i="24"/>
  <c r="Z3227" i="24"/>
  <c r="Y3227" i="24"/>
  <c r="X3227" i="24"/>
  <c r="W3227" i="24"/>
  <c r="Z3226" i="24"/>
  <c r="Y3226" i="24"/>
  <c r="X3226" i="24"/>
  <c r="W3226" i="24"/>
  <c r="Z3225" i="24"/>
  <c r="Y3225" i="24"/>
  <c r="X3225" i="24"/>
  <c r="W3225" i="24"/>
  <c r="Z3224" i="24"/>
  <c r="Y3224" i="24"/>
  <c r="X3224" i="24"/>
  <c r="W3224" i="24"/>
  <c r="Z3223" i="24"/>
  <c r="Y3223" i="24"/>
  <c r="X3223" i="24"/>
  <c r="W3223" i="24"/>
  <c r="Z3222" i="24"/>
  <c r="Y3222" i="24"/>
  <c r="X3222" i="24"/>
  <c r="W3222" i="24"/>
  <c r="Z3221" i="24"/>
  <c r="Y3221" i="24"/>
  <c r="X3221" i="24"/>
  <c r="W3221" i="24"/>
  <c r="Z3220" i="24"/>
  <c r="Y3220" i="24"/>
  <c r="X3220" i="24"/>
  <c r="W3220" i="24"/>
  <c r="Z3219" i="24"/>
  <c r="Y3219" i="24"/>
  <c r="X3219" i="24"/>
  <c r="W3219" i="24"/>
  <c r="Z3218" i="24"/>
  <c r="Y3218" i="24"/>
  <c r="X3218" i="24"/>
  <c r="W3218" i="24"/>
  <c r="Z3217" i="24"/>
  <c r="Y3217" i="24"/>
  <c r="X3217" i="24"/>
  <c r="W3217" i="24"/>
  <c r="Z3216" i="24"/>
  <c r="Y3216" i="24"/>
  <c r="X3216" i="24"/>
  <c r="W3216" i="24"/>
  <c r="Z3215" i="24"/>
  <c r="Y3215" i="24"/>
  <c r="X3215" i="24"/>
  <c r="W3215" i="24"/>
  <c r="Z3214" i="24"/>
  <c r="Y3214" i="24"/>
  <c r="X3214" i="24"/>
  <c r="W3214" i="24"/>
  <c r="Z3213" i="24"/>
  <c r="Y3213" i="24"/>
  <c r="X3213" i="24"/>
  <c r="W3213" i="24"/>
  <c r="Z3212" i="24"/>
  <c r="Y3212" i="24"/>
  <c r="X3212" i="24"/>
  <c r="W3212" i="24"/>
  <c r="Z3211" i="24"/>
  <c r="Y3211" i="24"/>
  <c r="X3211" i="24"/>
  <c r="W3211" i="24"/>
  <c r="Z3210" i="24"/>
  <c r="Y3210" i="24"/>
  <c r="X3210" i="24"/>
  <c r="W3210" i="24"/>
  <c r="Z3209" i="24"/>
  <c r="Y3209" i="24"/>
  <c r="X3209" i="24"/>
  <c r="W3209" i="24"/>
  <c r="Z3208" i="24"/>
  <c r="Y3208" i="24"/>
  <c r="X3208" i="24"/>
  <c r="W3208" i="24"/>
  <c r="Z3207" i="24"/>
  <c r="Y3207" i="24"/>
  <c r="X3207" i="24"/>
  <c r="W3207" i="24"/>
  <c r="Z3206" i="24"/>
  <c r="Y3206" i="24"/>
  <c r="X3206" i="24"/>
  <c r="W3206" i="24"/>
  <c r="Z3205" i="24"/>
  <c r="Y3205" i="24"/>
  <c r="X3205" i="24"/>
  <c r="W3205" i="24"/>
  <c r="Z3204" i="24"/>
  <c r="Y3204" i="24"/>
  <c r="X3204" i="24"/>
  <c r="W3204" i="24"/>
  <c r="Z3203" i="24"/>
  <c r="Y3203" i="24"/>
  <c r="X3203" i="24"/>
  <c r="W3203" i="24"/>
  <c r="Z3202" i="24"/>
  <c r="Y3202" i="24"/>
  <c r="X3202" i="24"/>
  <c r="W3202" i="24"/>
  <c r="Z3201" i="24"/>
  <c r="Y3201" i="24"/>
  <c r="X3201" i="24"/>
  <c r="W3201" i="24"/>
  <c r="Z3200" i="24"/>
  <c r="Y3200" i="24"/>
  <c r="X3200" i="24"/>
  <c r="W3200" i="24"/>
  <c r="Z3199" i="24"/>
  <c r="Y3199" i="24"/>
  <c r="X3199" i="24"/>
  <c r="W3199" i="24"/>
  <c r="Z3198" i="24"/>
  <c r="Y3198" i="24"/>
  <c r="X3198" i="24"/>
  <c r="W3198" i="24"/>
  <c r="Z3197" i="24"/>
  <c r="Y3197" i="24"/>
  <c r="X3197" i="24"/>
  <c r="W3197" i="24"/>
  <c r="Z3196" i="24"/>
  <c r="Y3196" i="24"/>
  <c r="X3196" i="24"/>
  <c r="W3196" i="24"/>
  <c r="Z3195" i="24"/>
  <c r="Y3195" i="24"/>
  <c r="X3195" i="24"/>
  <c r="W3195" i="24"/>
  <c r="Z3194" i="24"/>
  <c r="Y3194" i="24"/>
  <c r="X3194" i="24"/>
  <c r="W3194" i="24"/>
  <c r="Z3193" i="24"/>
  <c r="Y3193" i="24"/>
  <c r="X3193" i="24"/>
  <c r="W3193" i="24"/>
  <c r="Z3192" i="24"/>
  <c r="Y3192" i="24"/>
  <c r="X3192" i="24"/>
  <c r="W3192" i="24"/>
  <c r="Z3191" i="24"/>
  <c r="Y3191" i="24"/>
  <c r="X3191" i="24"/>
  <c r="W3191" i="24"/>
  <c r="Z3190" i="24"/>
  <c r="Y3190" i="24"/>
  <c r="X3190" i="24"/>
  <c r="W3190" i="24"/>
  <c r="Z3189" i="24"/>
  <c r="Y3189" i="24"/>
  <c r="X3189" i="24"/>
  <c r="W3189" i="24"/>
  <c r="Z3188" i="24"/>
  <c r="Y3188" i="24"/>
  <c r="X3188" i="24"/>
  <c r="W3188" i="24"/>
  <c r="Z3187" i="24"/>
  <c r="Y3187" i="24"/>
  <c r="X3187" i="24"/>
  <c r="W3187" i="24"/>
  <c r="Z3186" i="24"/>
  <c r="Y3186" i="24"/>
  <c r="X3186" i="24"/>
  <c r="W3186" i="24"/>
  <c r="Z3185" i="24"/>
  <c r="Y3185" i="24"/>
  <c r="X3185" i="24"/>
  <c r="W3185" i="24"/>
  <c r="Z3184" i="24"/>
  <c r="Y3184" i="24"/>
  <c r="X3184" i="24"/>
  <c r="W3184" i="24"/>
  <c r="Z3183" i="24"/>
  <c r="Y3183" i="24"/>
  <c r="X3183" i="24"/>
  <c r="W3183" i="24"/>
  <c r="Z3182" i="24"/>
  <c r="Y3182" i="24"/>
  <c r="X3182" i="24"/>
  <c r="W3182" i="24"/>
  <c r="Z3181" i="24"/>
  <c r="Y3181" i="24"/>
  <c r="X3181" i="24"/>
  <c r="W3181" i="24"/>
  <c r="Z3180" i="24"/>
  <c r="Y3180" i="24"/>
  <c r="X3180" i="24"/>
  <c r="W3180" i="24"/>
  <c r="Z3179" i="24"/>
  <c r="Y3179" i="24"/>
  <c r="X3179" i="24"/>
  <c r="W3179" i="24"/>
  <c r="Z3178" i="24"/>
  <c r="Y3178" i="24"/>
  <c r="X3178" i="24"/>
  <c r="W3178" i="24"/>
  <c r="Z3177" i="24"/>
  <c r="Y3177" i="24"/>
  <c r="X3177" i="24"/>
  <c r="W3177" i="24"/>
  <c r="Z3176" i="24"/>
  <c r="Y3176" i="24"/>
  <c r="X3176" i="24"/>
  <c r="W3176" i="24"/>
  <c r="Z3175" i="24"/>
  <c r="Y3175" i="24"/>
  <c r="X3175" i="24"/>
  <c r="W3175" i="24"/>
  <c r="Z3174" i="24"/>
  <c r="Y3174" i="24"/>
  <c r="X3174" i="24"/>
  <c r="W3174" i="24"/>
  <c r="Z3173" i="24"/>
  <c r="Y3173" i="24"/>
  <c r="X3173" i="24"/>
  <c r="W3173" i="24"/>
  <c r="Z3172" i="24"/>
  <c r="Y3172" i="24"/>
  <c r="X3172" i="24"/>
  <c r="W3172" i="24"/>
  <c r="Z3171" i="24"/>
  <c r="Y3171" i="24"/>
  <c r="X3171" i="24"/>
  <c r="W3171" i="24"/>
  <c r="Z3170" i="24"/>
  <c r="Y3170" i="24"/>
  <c r="X3170" i="24"/>
  <c r="W3170" i="24"/>
  <c r="Z3169" i="24"/>
  <c r="Y3169" i="24"/>
  <c r="X3169" i="24"/>
  <c r="W3169" i="24"/>
  <c r="Z3168" i="24"/>
  <c r="Y3168" i="24"/>
  <c r="X3168" i="24"/>
  <c r="W3168" i="24"/>
  <c r="Z3167" i="24"/>
  <c r="Y3167" i="24"/>
  <c r="X3167" i="24"/>
  <c r="W3167" i="24"/>
  <c r="Z3166" i="24"/>
  <c r="Y3166" i="24"/>
  <c r="X3166" i="24"/>
  <c r="W3166" i="24"/>
  <c r="Z3165" i="24"/>
  <c r="Y3165" i="24"/>
  <c r="X3165" i="24"/>
  <c r="W3165" i="24"/>
  <c r="Z3164" i="24"/>
  <c r="Y3164" i="24"/>
  <c r="X3164" i="24"/>
  <c r="W3164" i="24"/>
  <c r="Z3163" i="24"/>
  <c r="Y3163" i="24"/>
  <c r="X3163" i="24"/>
  <c r="W3163" i="24"/>
  <c r="Z3162" i="24"/>
  <c r="Y3162" i="24"/>
  <c r="X3162" i="24"/>
  <c r="W3162" i="24"/>
  <c r="Z3161" i="24"/>
  <c r="Y3161" i="24"/>
  <c r="X3161" i="24"/>
  <c r="W3161" i="24"/>
  <c r="Z3160" i="24"/>
  <c r="Y3160" i="24"/>
  <c r="X3160" i="24"/>
  <c r="W3160" i="24"/>
  <c r="Z3159" i="24"/>
  <c r="Y3159" i="24"/>
  <c r="X3159" i="24"/>
  <c r="W3159" i="24"/>
  <c r="Z3158" i="24"/>
  <c r="Y3158" i="24"/>
  <c r="X3158" i="24"/>
  <c r="W3158" i="24"/>
  <c r="Z3157" i="24"/>
  <c r="Y3157" i="24"/>
  <c r="X3157" i="24"/>
  <c r="W3157" i="24"/>
  <c r="Z3156" i="24"/>
  <c r="Y3156" i="24"/>
  <c r="X3156" i="24"/>
  <c r="W3156" i="24"/>
  <c r="Z3155" i="24"/>
  <c r="Y3155" i="24"/>
  <c r="X3155" i="24"/>
  <c r="W3155" i="24"/>
  <c r="Z3154" i="24"/>
  <c r="Y3154" i="24"/>
  <c r="X3154" i="24"/>
  <c r="W3154" i="24"/>
  <c r="Z3153" i="24"/>
  <c r="Y3153" i="24"/>
  <c r="X3153" i="24"/>
  <c r="W3153" i="24"/>
  <c r="Z3152" i="24"/>
  <c r="Y3152" i="24"/>
  <c r="X3152" i="24"/>
  <c r="W3152" i="24"/>
  <c r="Z3151" i="24"/>
  <c r="Y3151" i="24"/>
  <c r="X3151" i="24"/>
  <c r="W3151" i="24"/>
  <c r="Z3150" i="24"/>
  <c r="Y3150" i="24"/>
  <c r="X3150" i="24"/>
  <c r="W3150" i="24"/>
  <c r="Z3149" i="24"/>
  <c r="Y3149" i="24"/>
  <c r="X3149" i="24"/>
  <c r="W3149" i="24"/>
  <c r="Z3148" i="24"/>
  <c r="Y3148" i="24"/>
  <c r="X3148" i="24"/>
  <c r="W3148" i="24"/>
  <c r="Z3147" i="24"/>
  <c r="Y3147" i="24"/>
  <c r="X3147" i="24"/>
  <c r="W3147" i="24"/>
  <c r="AF3146" i="24"/>
  <c r="AE3146" i="24"/>
  <c r="AD3146" i="24"/>
  <c r="Z3146" i="24"/>
  <c r="Y3146" i="24"/>
  <c r="X3146" i="24"/>
  <c r="W3146" i="24"/>
  <c r="AF3134" i="24"/>
  <c r="AE3134" i="24"/>
  <c r="AD3134" i="24"/>
  <c r="AF3133" i="24"/>
  <c r="AE3133" i="24"/>
  <c r="AD3133" i="24"/>
  <c r="AF3132" i="24"/>
  <c r="AE3132" i="24"/>
  <c r="AD3132" i="24"/>
  <c r="AF3131" i="24"/>
  <c r="AE3131" i="24"/>
  <c r="AD3131" i="24"/>
  <c r="AF3130" i="24"/>
  <c r="AE3130" i="24"/>
  <c r="AD3130" i="24"/>
  <c r="AF3129" i="24"/>
  <c r="AE3129" i="24"/>
  <c r="AD3129" i="24"/>
  <c r="AF3128" i="24"/>
  <c r="AE3128" i="24"/>
  <c r="AD3128" i="24"/>
  <c r="AF3127" i="24"/>
  <c r="AE3127" i="24"/>
  <c r="AD3127" i="24"/>
  <c r="AF3126" i="24"/>
  <c r="AE3126" i="24"/>
  <c r="AD3126" i="24"/>
  <c r="AF3125" i="24"/>
  <c r="AE3125" i="24"/>
  <c r="AD3125" i="24"/>
  <c r="AF3124" i="24"/>
  <c r="AE3124" i="24"/>
  <c r="AD3124" i="24"/>
  <c r="AF3123" i="24"/>
  <c r="AE3123" i="24"/>
  <c r="AD3123" i="24"/>
  <c r="AF3122" i="24"/>
  <c r="AE3122" i="24"/>
  <c r="AD3122" i="24"/>
  <c r="AF3121" i="24"/>
  <c r="AE3121" i="24"/>
  <c r="AD3121" i="24"/>
  <c r="AF3120" i="24"/>
  <c r="AE3120" i="24"/>
  <c r="AD3120" i="24"/>
  <c r="AF3119" i="24"/>
  <c r="AE3119" i="24"/>
  <c r="AD3119" i="24"/>
  <c r="AF3118" i="24"/>
  <c r="AE3118" i="24"/>
  <c r="AD3118" i="24"/>
  <c r="AF3117" i="24"/>
  <c r="AE3117" i="24"/>
  <c r="AD3117" i="24"/>
  <c r="AF3116" i="24"/>
  <c r="AE3116" i="24"/>
  <c r="AD3116" i="24"/>
  <c r="AF3115" i="24"/>
  <c r="AE3115" i="24"/>
  <c r="AD3115" i="24"/>
  <c r="AF3114" i="24"/>
  <c r="AE3114" i="24"/>
  <c r="AD3114" i="24"/>
  <c r="AF3113" i="24"/>
  <c r="AE3113" i="24"/>
  <c r="AD3113" i="24"/>
  <c r="AF3112" i="24"/>
  <c r="AE3112" i="24"/>
  <c r="AD3112" i="24"/>
  <c r="AF3111" i="24"/>
  <c r="AE3111" i="24"/>
  <c r="AD3111" i="24"/>
  <c r="AF3110" i="24"/>
  <c r="AE3110" i="24"/>
  <c r="AD3110" i="24"/>
  <c r="AF3109" i="24"/>
  <c r="AE3109" i="24"/>
  <c r="AD3109" i="24"/>
  <c r="AF3108" i="24"/>
  <c r="AE3108" i="24"/>
  <c r="AD3108" i="24"/>
  <c r="AF3107" i="24"/>
  <c r="AE3107" i="24"/>
  <c r="AD3107" i="24"/>
  <c r="AF3106" i="24"/>
  <c r="AE3106" i="24"/>
  <c r="AD3106" i="24"/>
  <c r="AF3105" i="24"/>
  <c r="AE3105" i="24"/>
  <c r="AD3105" i="24"/>
  <c r="AF3104" i="24"/>
  <c r="AE3104" i="24"/>
  <c r="AD3104" i="24"/>
  <c r="AF3103" i="24"/>
  <c r="AE3103" i="24"/>
  <c r="AD3103" i="24"/>
  <c r="AF3102" i="24"/>
  <c r="AE3102" i="24"/>
  <c r="AD3102" i="24"/>
  <c r="AF3101" i="24"/>
  <c r="AE3101" i="24"/>
  <c r="AD3101" i="24"/>
  <c r="AF3100" i="24"/>
  <c r="AE3100" i="24"/>
  <c r="AD3100" i="24"/>
  <c r="AF3099" i="24"/>
  <c r="AE3099" i="24"/>
  <c r="AD3099" i="24"/>
  <c r="AF3098" i="24"/>
  <c r="AE3098" i="24"/>
  <c r="AD3098" i="24"/>
  <c r="AF3097" i="24"/>
  <c r="AE3097" i="24"/>
  <c r="AD3097" i="24"/>
  <c r="AF3096" i="24"/>
  <c r="AE3096" i="24"/>
  <c r="AD3096" i="24"/>
  <c r="AF3095" i="24"/>
  <c r="AE3095" i="24"/>
  <c r="AD3095" i="24"/>
  <c r="AF3094" i="24"/>
  <c r="AE3094" i="24"/>
  <c r="AD3094" i="24"/>
  <c r="AF3093" i="24"/>
  <c r="AE3093" i="24"/>
  <c r="AD3093" i="24"/>
  <c r="AF3092" i="24"/>
  <c r="AE3092" i="24"/>
  <c r="AD3092" i="24"/>
  <c r="AF3091" i="24"/>
  <c r="AE3091" i="24"/>
  <c r="AD3091" i="24"/>
  <c r="AF3090" i="24"/>
  <c r="AE3090" i="24"/>
  <c r="AD3090" i="24"/>
  <c r="AF3089" i="24"/>
  <c r="AE3089" i="24"/>
  <c r="AD3089" i="24"/>
  <c r="AF3088" i="24"/>
  <c r="AE3088" i="24"/>
  <c r="AD3088" i="24"/>
  <c r="AF3087" i="24"/>
  <c r="AE3087" i="24"/>
  <c r="AD3087" i="24"/>
  <c r="AF3086" i="24"/>
  <c r="AE3086" i="24"/>
  <c r="AD3086" i="24"/>
  <c r="AF3085" i="24"/>
  <c r="AE3085" i="24"/>
  <c r="AD3085" i="24"/>
  <c r="AF3084" i="24"/>
  <c r="AE3084" i="24"/>
  <c r="AD3084" i="24"/>
  <c r="AF3083" i="24"/>
  <c r="AE3083" i="24"/>
  <c r="AD3083" i="24"/>
  <c r="AF3082" i="24"/>
  <c r="AE3082" i="24"/>
  <c r="AD3082" i="24"/>
  <c r="AF3081" i="24"/>
  <c r="AE3081" i="24"/>
  <c r="AD3081" i="24"/>
  <c r="AF3080" i="24"/>
  <c r="AE3080" i="24"/>
  <c r="AD3080" i="24"/>
  <c r="AF3079" i="24"/>
  <c r="AE3079" i="24"/>
  <c r="AD3079" i="24"/>
  <c r="AF3078" i="24"/>
  <c r="AE3078" i="24"/>
  <c r="AD3078" i="24"/>
  <c r="AF3077" i="24"/>
  <c r="AE3077" i="24"/>
  <c r="AD3077" i="24"/>
  <c r="AF3076" i="24"/>
  <c r="AE3076" i="24"/>
  <c r="AD3076" i="24"/>
  <c r="AF3075" i="24"/>
  <c r="AE3075" i="24"/>
  <c r="AD3075" i="24"/>
  <c r="AF3074" i="24"/>
  <c r="AE3074" i="24"/>
  <c r="AD3074" i="24"/>
  <c r="AF3073" i="24"/>
  <c r="AE3073" i="24"/>
  <c r="AD3073" i="24"/>
  <c r="AF3072" i="24"/>
  <c r="AE3072" i="24"/>
  <c r="AD3072" i="24"/>
  <c r="AF3071" i="24"/>
  <c r="AE3071" i="24"/>
  <c r="AD3071" i="24"/>
  <c r="AF3070" i="24"/>
  <c r="AE3070" i="24"/>
  <c r="AD3070" i="24"/>
  <c r="AF3069" i="24"/>
  <c r="AE3069" i="24"/>
  <c r="AD3069" i="24"/>
  <c r="AF3068" i="24"/>
  <c r="AE3068" i="24"/>
  <c r="AD3068" i="24"/>
  <c r="AF3067" i="24"/>
  <c r="AE3067" i="24"/>
  <c r="AD3067" i="24"/>
  <c r="AF3066" i="24"/>
  <c r="AE3066" i="24"/>
  <c r="AD3066" i="24"/>
  <c r="AF3065" i="24"/>
  <c r="AE3065" i="24"/>
  <c r="AD3065" i="24"/>
  <c r="AF3064" i="24"/>
  <c r="AE3064" i="24"/>
  <c r="AD3064" i="24"/>
  <c r="AF3063" i="24"/>
  <c r="AE3063" i="24"/>
  <c r="AD3063" i="24"/>
  <c r="AF3062" i="24"/>
  <c r="AE3062" i="24"/>
  <c r="AD3062" i="24"/>
  <c r="AF3061" i="24"/>
  <c r="AE3061" i="24"/>
  <c r="AD3061" i="24"/>
  <c r="AF3060" i="24"/>
  <c r="AE3060" i="24"/>
  <c r="AD3060" i="24"/>
  <c r="AF3059" i="24"/>
  <c r="AE3059" i="24"/>
  <c r="AD3059" i="24"/>
  <c r="AF3058" i="24"/>
  <c r="AE3058" i="24"/>
  <c r="AD3058" i="24"/>
  <c r="AF3057" i="24"/>
  <c r="AE3057" i="24"/>
  <c r="AD3057" i="24"/>
  <c r="AF3056" i="24"/>
  <c r="AE3056" i="24"/>
  <c r="AD3056" i="24"/>
  <c r="AF3055" i="24"/>
  <c r="AE3055" i="24"/>
  <c r="AD3055" i="24"/>
  <c r="AF3054" i="24"/>
  <c r="AE3054" i="24"/>
  <c r="AD3054" i="24"/>
  <c r="AF3053" i="24"/>
  <c r="AE3053" i="24"/>
  <c r="AD3053" i="24"/>
  <c r="AF3052" i="24"/>
  <c r="AE3052" i="24"/>
  <c r="AD3052" i="24"/>
  <c r="AF3051" i="24"/>
  <c r="AE3051" i="24"/>
  <c r="AD3051" i="24"/>
  <c r="AF3050" i="24"/>
  <c r="AE3050" i="24"/>
  <c r="AD3050" i="24"/>
  <c r="AF3049" i="24"/>
  <c r="AE3049" i="24"/>
  <c r="AD3049" i="24"/>
  <c r="AF3048" i="24"/>
  <c r="AE3048" i="24"/>
  <c r="AD3048" i="24"/>
  <c r="AF3047" i="24"/>
  <c r="AE3047" i="24"/>
  <c r="AD3047" i="24"/>
  <c r="AF3046" i="24"/>
  <c r="AE3046" i="24"/>
  <c r="AD3046" i="24"/>
  <c r="AF3045" i="24"/>
  <c r="AE3045" i="24"/>
  <c r="AD3045" i="24"/>
  <c r="AF3044" i="24"/>
  <c r="AE3044" i="24"/>
  <c r="AD3044" i="24"/>
  <c r="AF3043" i="24"/>
  <c r="AE3043" i="24"/>
  <c r="AD3043" i="24"/>
  <c r="AF3042" i="24"/>
  <c r="AE3042" i="24"/>
  <c r="AD3042" i="24"/>
  <c r="AF3041" i="24"/>
  <c r="AE3041" i="24"/>
  <c r="AD3041" i="24"/>
  <c r="AF3040" i="24"/>
  <c r="AE3040" i="24"/>
  <c r="AD3040" i="24"/>
  <c r="AF3039" i="24"/>
  <c r="AE3039" i="24"/>
  <c r="AD3039" i="24"/>
  <c r="AF3038" i="24"/>
  <c r="AE3038" i="24"/>
  <c r="AD3038" i="24"/>
  <c r="AF3037" i="24"/>
  <c r="AE3037" i="24"/>
  <c r="AD3037" i="24"/>
  <c r="AF3036" i="24"/>
  <c r="AE3036" i="24"/>
  <c r="AD3036" i="24"/>
  <c r="AF3035" i="24"/>
  <c r="AE3035" i="24"/>
  <c r="AD3035" i="24"/>
  <c r="Z3134" i="24"/>
  <c r="Y3134" i="24"/>
  <c r="X3134" i="24"/>
  <c r="W3134" i="24"/>
  <c r="Z3133" i="24"/>
  <c r="Y3133" i="24"/>
  <c r="X3133" i="24"/>
  <c r="W3133" i="24"/>
  <c r="Z3132" i="24"/>
  <c r="Y3132" i="24"/>
  <c r="X3132" i="24"/>
  <c r="W3132" i="24"/>
  <c r="Z3131" i="24"/>
  <c r="Y3131" i="24"/>
  <c r="X3131" i="24"/>
  <c r="W3131" i="24"/>
  <c r="Z3130" i="24"/>
  <c r="Y3130" i="24"/>
  <c r="X3130" i="24"/>
  <c r="W3130" i="24"/>
  <c r="Z3129" i="24"/>
  <c r="Y3129" i="24"/>
  <c r="X3129" i="24"/>
  <c r="W3129" i="24"/>
  <c r="Z3128" i="24"/>
  <c r="Y3128" i="24"/>
  <c r="X3128" i="24"/>
  <c r="W3128" i="24"/>
  <c r="Z3127" i="24"/>
  <c r="Y3127" i="24"/>
  <c r="X3127" i="24"/>
  <c r="W3127" i="24"/>
  <c r="Z3126" i="24"/>
  <c r="Y3126" i="24"/>
  <c r="X3126" i="24"/>
  <c r="W3126" i="24"/>
  <c r="Z3125" i="24"/>
  <c r="Y3125" i="24"/>
  <c r="X3125" i="24"/>
  <c r="W3125" i="24"/>
  <c r="Z3124" i="24"/>
  <c r="Y3124" i="24"/>
  <c r="X3124" i="24"/>
  <c r="W3124" i="24"/>
  <c r="Z3123" i="24"/>
  <c r="Y3123" i="24"/>
  <c r="X3123" i="24"/>
  <c r="W3123" i="24"/>
  <c r="Z3122" i="24"/>
  <c r="Y3122" i="24"/>
  <c r="X3122" i="24"/>
  <c r="W3122" i="24"/>
  <c r="Z3121" i="24"/>
  <c r="Y3121" i="24"/>
  <c r="X3121" i="24"/>
  <c r="W3121" i="24"/>
  <c r="Z3120" i="24"/>
  <c r="Y3120" i="24"/>
  <c r="X3120" i="24"/>
  <c r="W3120" i="24"/>
  <c r="Z3119" i="24"/>
  <c r="Y3119" i="24"/>
  <c r="X3119" i="24"/>
  <c r="W3119" i="24"/>
  <c r="Z3118" i="24"/>
  <c r="Y3118" i="24"/>
  <c r="X3118" i="24"/>
  <c r="W3118" i="24"/>
  <c r="Z3117" i="24"/>
  <c r="Y3117" i="24"/>
  <c r="X3117" i="24"/>
  <c r="W3117" i="24"/>
  <c r="Z3116" i="24"/>
  <c r="Y3116" i="24"/>
  <c r="X3116" i="24"/>
  <c r="W3116" i="24"/>
  <c r="Z3115" i="24"/>
  <c r="Y3115" i="24"/>
  <c r="X3115" i="24"/>
  <c r="W3115" i="24"/>
  <c r="Z3114" i="24"/>
  <c r="Y3114" i="24"/>
  <c r="X3114" i="24"/>
  <c r="W3114" i="24"/>
  <c r="Z3113" i="24"/>
  <c r="Y3113" i="24"/>
  <c r="X3113" i="24"/>
  <c r="W3113" i="24"/>
  <c r="Z3112" i="24"/>
  <c r="Y3112" i="24"/>
  <c r="X3112" i="24"/>
  <c r="W3112" i="24"/>
  <c r="Z3111" i="24"/>
  <c r="Y3111" i="24"/>
  <c r="X3111" i="24"/>
  <c r="W3111" i="24"/>
  <c r="Z3110" i="24"/>
  <c r="Y3110" i="24"/>
  <c r="X3110" i="24"/>
  <c r="W3110" i="24"/>
  <c r="Z3109" i="24"/>
  <c r="Y3109" i="24"/>
  <c r="X3109" i="24"/>
  <c r="W3109" i="24"/>
  <c r="Z3108" i="24"/>
  <c r="Y3108" i="24"/>
  <c r="X3108" i="24"/>
  <c r="W3108" i="24"/>
  <c r="Z3107" i="24"/>
  <c r="Y3107" i="24"/>
  <c r="X3107" i="24"/>
  <c r="W3107" i="24"/>
  <c r="Z3106" i="24"/>
  <c r="Y3106" i="24"/>
  <c r="X3106" i="24"/>
  <c r="W3106" i="24"/>
  <c r="Z3105" i="24"/>
  <c r="Y3105" i="24"/>
  <c r="X3105" i="24"/>
  <c r="W3105" i="24"/>
  <c r="Z3104" i="24"/>
  <c r="Y3104" i="24"/>
  <c r="X3104" i="24"/>
  <c r="W3104" i="24"/>
  <c r="Z3103" i="24"/>
  <c r="Y3103" i="24"/>
  <c r="X3103" i="24"/>
  <c r="W3103" i="24"/>
  <c r="Z3102" i="24"/>
  <c r="Y3102" i="24"/>
  <c r="X3102" i="24"/>
  <c r="W3102" i="24"/>
  <c r="Z3101" i="24"/>
  <c r="Y3101" i="24"/>
  <c r="X3101" i="24"/>
  <c r="W3101" i="24"/>
  <c r="Z3100" i="24"/>
  <c r="Y3100" i="24"/>
  <c r="X3100" i="24"/>
  <c r="W3100" i="24"/>
  <c r="Z3099" i="24"/>
  <c r="Y3099" i="24"/>
  <c r="X3099" i="24"/>
  <c r="W3099" i="24"/>
  <c r="Z3098" i="24"/>
  <c r="Y3098" i="24"/>
  <c r="X3098" i="24"/>
  <c r="W3098" i="24"/>
  <c r="Z3097" i="24"/>
  <c r="Y3097" i="24"/>
  <c r="X3097" i="24"/>
  <c r="W3097" i="24"/>
  <c r="Z3096" i="24"/>
  <c r="Y3096" i="24"/>
  <c r="X3096" i="24"/>
  <c r="W3096" i="24"/>
  <c r="Z3095" i="24"/>
  <c r="Y3095" i="24"/>
  <c r="X3095" i="24"/>
  <c r="W3095" i="24"/>
  <c r="Z3094" i="24"/>
  <c r="Y3094" i="24"/>
  <c r="X3094" i="24"/>
  <c r="W3094" i="24"/>
  <c r="Z3093" i="24"/>
  <c r="Y3093" i="24"/>
  <c r="X3093" i="24"/>
  <c r="W3093" i="24"/>
  <c r="Z3092" i="24"/>
  <c r="Y3092" i="24"/>
  <c r="X3092" i="24"/>
  <c r="W3092" i="24"/>
  <c r="Z3091" i="24"/>
  <c r="Y3091" i="24"/>
  <c r="X3091" i="24"/>
  <c r="W3091" i="24"/>
  <c r="Z3090" i="24"/>
  <c r="Y3090" i="24"/>
  <c r="X3090" i="24"/>
  <c r="W3090" i="24"/>
  <c r="Z3089" i="24"/>
  <c r="Y3089" i="24"/>
  <c r="X3089" i="24"/>
  <c r="W3089" i="24"/>
  <c r="Z3088" i="24"/>
  <c r="Y3088" i="24"/>
  <c r="X3088" i="24"/>
  <c r="W3088" i="24"/>
  <c r="Z3087" i="24"/>
  <c r="Y3087" i="24"/>
  <c r="X3087" i="24"/>
  <c r="W3087" i="24"/>
  <c r="Z3086" i="24"/>
  <c r="Y3086" i="24"/>
  <c r="X3086" i="24"/>
  <c r="W3086" i="24"/>
  <c r="Z3085" i="24"/>
  <c r="Y3085" i="24"/>
  <c r="X3085" i="24"/>
  <c r="W3085" i="24"/>
  <c r="Z3084" i="24"/>
  <c r="Y3084" i="24"/>
  <c r="X3084" i="24"/>
  <c r="W3084" i="24"/>
  <c r="Z3083" i="24"/>
  <c r="Y3083" i="24"/>
  <c r="X3083" i="24"/>
  <c r="W3083" i="24"/>
  <c r="Z3082" i="24"/>
  <c r="Y3082" i="24"/>
  <c r="X3082" i="24"/>
  <c r="W3082" i="24"/>
  <c r="Z3081" i="24"/>
  <c r="Y3081" i="24"/>
  <c r="X3081" i="24"/>
  <c r="W3081" i="24"/>
  <c r="Z3080" i="24"/>
  <c r="Y3080" i="24"/>
  <c r="X3080" i="24"/>
  <c r="W3080" i="24"/>
  <c r="Z3079" i="24"/>
  <c r="Y3079" i="24"/>
  <c r="X3079" i="24"/>
  <c r="W3079" i="24"/>
  <c r="Z3078" i="24"/>
  <c r="Y3078" i="24"/>
  <c r="X3078" i="24"/>
  <c r="W3078" i="24"/>
  <c r="Z3077" i="24"/>
  <c r="Y3077" i="24"/>
  <c r="X3077" i="24"/>
  <c r="W3077" i="24"/>
  <c r="Z3076" i="24"/>
  <c r="Y3076" i="24"/>
  <c r="X3076" i="24"/>
  <c r="W3076" i="24"/>
  <c r="Z3075" i="24"/>
  <c r="Y3075" i="24"/>
  <c r="X3075" i="24"/>
  <c r="W3075" i="24"/>
  <c r="Z3074" i="24"/>
  <c r="Y3074" i="24"/>
  <c r="X3074" i="24"/>
  <c r="W3074" i="24"/>
  <c r="Z3073" i="24"/>
  <c r="Y3073" i="24"/>
  <c r="X3073" i="24"/>
  <c r="W3073" i="24"/>
  <c r="Z3072" i="24"/>
  <c r="Y3072" i="24"/>
  <c r="X3072" i="24"/>
  <c r="W3072" i="24"/>
  <c r="Z3071" i="24"/>
  <c r="Y3071" i="24"/>
  <c r="X3071" i="24"/>
  <c r="W3071" i="24"/>
  <c r="Z3070" i="24"/>
  <c r="Y3070" i="24"/>
  <c r="X3070" i="24"/>
  <c r="W3070" i="24"/>
  <c r="Z3069" i="24"/>
  <c r="Y3069" i="24"/>
  <c r="X3069" i="24"/>
  <c r="W3069" i="24"/>
  <c r="Z3068" i="24"/>
  <c r="Y3068" i="24"/>
  <c r="X3068" i="24"/>
  <c r="W3068" i="24"/>
  <c r="Z3067" i="24"/>
  <c r="Y3067" i="24"/>
  <c r="X3067" i="24"/>
  <c r="W3067" i="24"/>
  <c r="Z3066" i="24"/>
  <c r="Y3066" i="24"/>
  <c r="X3066" i="24"/>
  <c r="W3066" i="24"/>
  <c r="Z3065" i="24"/>
  <c r="Y3065" i="24"/>
  <c r="X3065" i="24"/>
  <c r="W3065" i="24"/>
  <c r="Z3064" i="24"/>
  <c r="Y3064" i="24"/>
  <c r="X3064" i="24"/>
  <c r="W3064" i="24"/>
  <c r="Z3063" i="24"/>
  <c r="Y3063" i="24"/>
  <c r="X3063" i="24"/>
  <c r="W3063" i="24"/>
  <c r="Z3062" i="24"/>
  <c r="Y3062" i="24"/>
  <c r="X3062" i="24"/>
  <c r="W3062" i="24"/>
  <c r="Z3061" i="24"/>
  <c r="Y3061" i="24"/>
  <c r="X3061" i="24"/>
  <c r="W3061" i="24"/>
  <c r="Z3060" i="24"/>
  <c r="Y3060" i="24"/>
  <c r="X3060" i="24"/>
  <c r="W3060" i="24"/>
  <c r="Z3059" i="24"/>
  <c r="Y3059" i="24"/>
  <c r="X3059" i="24"/>
  <c r="W3059" i="24"/>
  <c r="Z3058" i="24"/>
  <c r="Y3058" i="24"/>
  <c r="X3058" i="24"/>
  <c r="W3058" i="24"/>
  <c r="Z3057" i="24"/>
  <c r="Y3057" i="24"/>
  <c r="X3057" i="24"/>
  <c r="W3057" i="24"/>
  <c r="Z3056" i="24"/>
  <c r="Y3056" i="24"/>
  <c r="X3056" i="24"/>
  <c r="W3056" i="24"/>
  <c r="Z3055" i="24"/>
  <c r="Y3055" i="24"/>
  <c r="X3055" i="24"/>
  <c r="W3055" i="24"/>
  <c r="Z3054" i="24"/>
  <c r="Y3054" i="24"/>
  <c r="X3054" i="24"/>
  <c r="W3054" i="24"/>
  <c r="Z3053" i="24"/>
  <c r="Y3053" i="24"/>
  <c r="X3053" i="24"/>
  <c r="W3053" i="24"/>
  <c r="Z3052" i="24"/>
  <c r="Y3052" i="24"/>
  <c r="X3052" i="24"/>
  <c r="W3052" i="24"/>
  <c r="Z3051" i="24"/>
  <c r="Y3051" i="24"/>
  <c r="X3051" i="24"/>
  <c r="W3051" i="24"/>
  <c r="Z3050" i="24"/>
  <c r="Y3050" i="24"/>
  <c r="X3050" i="24"/>
  <c r="W3050" i="24"/>
  <c r="Z3049" i="24"/>
  <c r="Y3049" i="24"/>
  <c r="X3049" i="24"/>
  <c r="W3049" i="24"/>
  <c r="Z3048" i="24"/>
  <c r="Y3048" i="24"/>
  <c r="X3048" i="24"/>
  <c r="W3048" i="24"/>
  <c r="Z3047" i="24"/>
  <c r="Y3047" i="24"/>
  <c r="X3047" i="24"/>
  <c r="W3047" i="24"/>
  <c r="Z3046" i="24"/>
  <c r="Y3046" i="24"/>
  <c r="X3046" i="24"/>
  <c r="W3046" i="24"/>
  <c r="Z3045" i="24"/>
  <c r="Y3045" i="24"/>
  <c r="X3045" i="24"/>
  <c r="W3045" i="24"/>
  <c r="Z3044" i="24"/>
  <c r="Y3044" i="24"/>
  <c r="X3044" i="24"/>
  <c r="W3044" i="24"/>
  <c r="Z3043" i="24"/>
  <c r="Y3043" i="24"/>
  <c r="X3043" i="24"/>
  <c r="W3043" i="24"/>
  <c r="Z3042" i="24"/>
  <c r="Y3042" i="24"/>
  <c r="X3042" i="24"/>
  <c r="W3042" i="24"/>
  <c r="Z3041" i="24"/>
  <c r="Y3041" i="24"/>
  <c r="X3041" i="24"/>
  <c r="W3041" i="24"/>
  <c r="Z3040" i="24"/>
  <c r="Y3040" i="24"/>
  <c r="X3040" i="24"/>
  <c r="W3040" i="24"/>
  <c r="Z3039" i="24"/>
  <c r="Y3039" i="24"/>
  <c r="X3039" i="24"/>
  <c r="W3039" i="24"/>
  <c r="Z3038" i="24"/>
  <c r="Y3038" i="24"/>
  <c r="X3038" i="24"/>
  <c r="W3038" i="24"/>
  <c r="Z3037" i="24"/>
  <c r="Y3037" i="24"/>
  <c r="X3037" i="24"/>
  <c r="W3037" i="24"/>
  <c r="Z3036" i="24"/>
  <c r="Y3036" i="24"/>
  <c r="X3036" i="24"/>
  <c r="W3036" i="24"/>
  <c r="Z3035" i="24"/>
  <c r="Y3035" i="24"/>
  <c r="X3035" i="24"/>
  <c r="W3035" i="24"/>
  <c r="AF3034" i="24"/>
  <c r="AE3034" i="24"/>
  <c r="AD3034" i="24"/>
  <c r="Z3034" i="24"/>
  <c r="Y3034" i="24"/>
  <c r="X3034" i="24"/>
  <c r="W3034" i="24"/>
  <c r="AF3022" i="24"/>
  <c r="AE3022" i="24"/>
  <c r="AD3022" i="24"/>
  <c r="AF3021" i="24"/>
  <c r="AE3021" i="24"/>
  <c r="AD3021" i="24"/>
  <c r="AF3020" i="24"/>
  <c r="AE3020" i="24"/>
  <c r="AD3020" i="24"/>
  <c r="AF3019" i="24"/>
  <c r="AE3019" i="24"/>
  <c r="AD3019" i="24"/>
  <c r="AF3018" i="24"/>
  <c r="AE3018" i="24"/>
  <c r="AD3018" i="24"/>
  <c r="AF3017" i="24"/>
  <c r="AE3017" i="24"/>
  <c r="AD3017" i="24"/>
  <c r="AF3016" i="24"/>
  <c r="AE3016" i="24"/>
  <c r="AD3016" i="24"/>
  <c r="AF3015" i="24"/>
  <c r="AE3015" i="24"/>
  <c r="AD3015" i="24"/>
  <c r="AF3014" i="24"/>
  <c r="AE3014" i="24"/>
  <c r="AD3014" i="24"/>
  <c r="AF3013" i="24"/>
  <c r="AE3013" i="24"/>
  <c r="AD3013" i="24"/>
  <c r="AF3012" i="24"/>
  <c r="AE3012" i="24"/>
  <c r="AD3012" i="24"/>
  <c r="AF3011" i="24"/>
  <c r="AE3011" i="24"/>
  <c r="AD3011" i="24"/>
  <c r="AF3010" i="24"/>
  <c r="AE3010" i="24"/>
  <c r="AD3010" i="24"/>
  <c r="AF3009" i="24"/>
  <c r="AE3009" i="24"/>
  <c r="AD3009" i="24"/>
  <c r="AF3008" i="24"/>
  <c r="AE3008" i="24"/>
  <c r="AD3008" i="24"/>
  <c r="AF3007" i="24"/>
  <c r="AE3007" i="24"/>
  <c r="AD3007" i="24"/>
  <c r="AF3006" i="24"/>
  <c r="AE3006" i="24"/>
  <c r="AD3006" i="24"/>
  <c r="AF3005" i="24"/>
  <c r="AE3005" i="24"/>
  <c r="AD3005" i="24"/>
  <c r="AF3004" i="24"/>
  <c r="AE3004" i="24"/>
  <c r="AD3004" i="24"/>
  <c r="AF3003" i="24"/>
  <c r="AE3003" i="24"/>
  <c r="AD3003" i="24"/>
  <c r="AF3002" i="24"/>
  <c r="AE3002" i="24"/>
  <c r="AD3002" i="24"/>
  <c r="AF3001" i="24"/>
  <c r="AE3001" i="24"/>
  <c r="AD3001" i="24"/>
  <c r="AF3000" i="24"/>
  <c r="AE3000" i="24"/>
  <c r="AD3000" i="24"/>
  <c r="AF2999" i="24"/>
  <c r="AE2999" i="24"/>
  <c r="AD2999" i="24"/>
  <c r="AF2998" i="24"/>
  <c r="AE2998" i="24"/>
  <c r="AD2998" i="24"/>
  <c r="AF2997" i="24"/>
  <c r="AE2997" i="24"/>
  <c r="AD2997" i="24"/>
  <c r="AF2996" i="24"/>
  <c r="AE2996" i="24"/>
  <c r="AD2996" i="24"/>
  <c r="AF2995" i="24"/>
  <c r="AE2995" i="24"/>
  <c r="AD2995" i="24"/>
  <c r="AF2994" i="24"/>
  <c r="AE2994" i="24"/>
  <c r="AD2994" i="24"/>
  <c r="AF2993" i="24"/>
  <c r="AE2993" i="24"/>
  <c r="AD2993" i="24"/>
  <c r="AF2992" i="24"/>
  <c r="AE2992" i="24"/>
  <c r="AD2992" i="24"/>
  <c r="AF2991" i="24"/>
  <c r="AE2991" i="24"/>
  <c r="AD2991" i="24"/>
  <c r="AF2990" i="24"/>
  <c r="AE2990" i="24"/>
  <c r="AD2990" i="24"/>
  <c r="AF2989" i="24"/>
  <c r="AE2989" i="24"/>
  <c r="AD2989" i="24"/>
  <c r="AF2988" i="24"/>
  <c r="AE2988" i="24"/>
  <c r="AD2988" i="24"/>
  <c r="AF2987" i="24"/>
  <c r="AE2987" i="24"/>
  <c r="AD2987" i="24"/>
  <c r="AF2986" i="24"/>
  <c r="AE2986" i="24"/>
  <c r="AD2986" i="24"/>
  <c r="AF2985" i="24"/>
  <c r="AE2985" i="24"/>
  <c r="AD2985" i="24"/>
  <c r="AF2984" i="24"/>
  <c r="AE2984" i="24"/>
  <c r="AD2984" i="24"/>
  <c r="AF2983" i="24"/>
  <c r="AE2983" i="24"/>
  <c r="AD2983" i="24"/>
  <c r="AF2982" i="24"/>
  <c r="AE2982" i="24"/>
  <c r="AD2982" i="24"/>
  <c r="AF2981" i="24"/>
  <c r="AE2981" i="24"/>
  <c r="AD2981" i="24"/>
  <c r="AF2980" i="24"/>
  <c r="AE2980" i="24"/>
  <c r="AD2980" i="24"/>
  <c r="AF2979" i="24"/>
  <c r="AE2979" i="24"/>
  <c r="AD2979" i="24"/>
  <c r="AF2978" i="24"/>
  <c r="AE2978" i="24"/>
  <c r="AD2978" i="24"/>
  <c r="AF2977" i="24"/>
  <c r="AE2977" i="24"/>
  <c r="AD2977" i="24"/>
  <c r="AF2976" i="24"/>
  <c r="AE2976" i="24"/>
  <c r="AD2976" i="24"/>
  <c r="AF2975" i="24"/>
  <c r="AE2975" i="24"/>
  <c r="AD2975" i="24"/>
  <c r="AF2974" i="24"/>
  <c r="AE2974" i="24"/>
  <c r="AD2974" i="24"/>
  <c r="AF2973" i="24"/>
  <c r="AE2973" i="24"/>
  <c r="AD2973" i="24"/>
  <c r="AF2972" i="24"/>
  <c r="AE2972" i="24"/>
  <c r="AD2972" i="24"/>
  <c r="AF2971" i="24"/>
  <c r="AE2971" i="24"/>
  <c r="AD2971" i="24"/>
  <c r="AF2970" i="24"/>
  <c r="AE2970" i="24"/>
  <c r="AD2970" i="24"/>
  <c r="AF2969" i="24"/>
  <c r="AE2969" i="24"/>
  <c r="AD2969" i="24"/>
  <c r="AF2968" i="24"/>
  <c r="AE2968" i="24"/>
  <c r="AD2968" i="24"/>
  <c r="AF2967" i="24"/>
  <c r="AE2967" i="24"/>
  <c r="AD2967" i="24"/>
  <c r="AF2966" i="24"/>
  <c r="AE2966" i="24"/>
  <c r="AD2966" i="24"/>
  <c r="AF2965" i="24"/>
  <c r="AE2965" i="24"/>
  <c r="AD2965" i="24"/>
  <c r="AF2964" i="24"/>
  <c r="AE2964" i="24"/>
  <c r="AD2964" i="24"/>
  <c r="AF2963" i="24"/>
  <c r="AE2963" i="24"/>
  <c r="AD2963" i="24"/>
  <c r="AF2962" i="24"/>
  <c r="AE2962" i="24"/>
  <c r="AD2962" i="24"/>
  <c r="AF2961" i="24"/>
  <c r="AE2961" i="24"/>
  <c r="AD2961" i="24"/>
  <c r="AF2960" i="24"/>
  <c r="AE2960" i="24"/>
  <c r="AD2960" i="24"/>
  <c r="AF2959" i="24"/>
  <c r="AE2959" i="24"/>
  <c r="AD2959" i="24"/>
  <c r="AF2958" i="24"/>
  <c r="AE2958" i="24"/>
  <c r="AD2958" i="24"/>
  <c r="AF2957" i="24"/>
  <c r="AE2957" i="24"/>
  <c r="AD2957" i="24"/>
  <c r="AF2956" i="24"/>
  <c r="AE2956" i="24"/>
  <c r="AD2956" i="24"/>
  <c r="AF2955" i="24"/>
  <c r="AE2955" i="24"/>
  <c r="AD2955" i="24"/>
  <c r="AF2954" i="24"/>
  <c r="AE2954" i="24"/>
  <c r="AD2954" i="24"/>
  <c r="AF2953" i="24"/>
  <c r="AE2953" i="24"/>
  <c r="AD2953" i="24"/>
  <c r="AF2952" i="24"/>
  <c r="AE2952" i="24"/>
  <c r="AD2952" i="24"/>
  <c r="AF2951" i="24"/>
  <c r="AE2951" i="24"/>
  <c r="AD2951" i="24"/>
  <c r="AF2950" i="24"/>
  <c r="AE2950" i="24"/>
  <c r="AD2950" i="24"/>
  <c r="AF2949" i="24"/>
  <c r="AE2949" i="24"/>
  <c r="AD2949" i="24"/>
  <c r="AF2948" i="24"/>
  <c r="AE2948" i="24"/>
  <c r="AD2948" i="24"/>
  <c r="AF2947" i="24"/>
  <c r="AE2947" i="24"/>
  <c r="AD2947" i="24"/>
  <c r="AF2946" i="24"/>
  <c r="AE2946" i="24"/>
  <c r="AD2946" i="24"/>
  <c r="AF2945" i="24"/>
  <c r="AE2945" i="24"/>
  <c r="AD2945" i="24"/>
  <c r="AF2944" i="24"/>
  <c r="AE2944" i="24"/>
  <c r="AD2944" i="24"/>
  <c r="AF2943" i="24"/>
  <c r="AE2943" i="24"/>
  <c r="AD2943" i="24"/>
  <c r="AF2942" i="24"/>
  <c r="AE2942" i="24"/>
  <c r="AD2942" i="24"/>
  <c r="AF2941" i="24"/>
  <c r="AE2941" i="24"/>
  <c r="AD2941" i="24"/>
  <c r="AF2940" i="24"/>
  <c r="AE2940" i="24"/>
  <c r="AD2940" i="24"/>
  <c r="AF2939" i="24"/>
  <c r="AE2939" i="24"/>
  <c r="AD2939" i="24"/>
  <c r="AF2938" i="24"/>
  <c r="AE2938" i="24"/>
  <c r="AD2938" i="24"/>
  <c r="AF2937" i="24"/>
  <c r="AE2937" i="24"/>
  <c r="AD2937" i="24"/>
  <c r="AF2936" i="24"/>
  <c r="AE2936" i="24"/>
  <c r="AD2936" i="24"/>
  <c r="AF2935" i="24"/>
  <c r="AE2935" i="24"/>
  <c r="AD2935" i="24"/>
  <c r="AF2934" i="24"/>
  <c r="AE2934" i="24"/>
  <c r="AD2934" i="24"/>
  <c r="AF2933" i="24"/>
  <c r="AE2933" i="24"/>
  <c r="AD2933" i="24"/>
  <c r="AF2932" i="24"/>
  <c r="AE2932" i="24"/>
  <c r="AD2932" i="24"/>
  <c r="AF2931" i="24"/>
  <c r="AE2931" i="24"/>
  <c r="AD2931" i="24"/>
  <c r="AF2930" i="24"/>
  <c r="AE2930" i="24"/>
  <c r="AD2930" i="24"/>
  <c r="AF2929" i="24"/>
  <c r="AE2929" i="24"/>
  <c r="AD2929" i="24"/>
  <c r="AF2928" i="24"/>
  <c r="AE2928" i="24"/>
  <c r="AD2928" i="24"/>
  <c r="AF2927" i="24"/>
  <c r="AE2927" i="24"/>
  <c r="AD2927" i="24"/>
  <c r="AF2926" i="24"/>
  <c r="AE2926" i="24"/>
  <c r="AD2926" i="24"/>
  <c r="AF2925" i="24"/>
  <c r="AE2925" i="24"/>
  <c r="AD2925" i="24"/>
  <c r="AF2924" i="24"/>
  <c r="AE2924" i="24"/>
  <c r="AD2924" i="24"/>
  <c r="AF2923" i="24"/>
  <c r="AE2923" i="24"/>
  <c r="AD2923" i="24"/>
  <c r="Z3022" i="24"/>
  <c r="Y3022" i="24"/>
  <c r="X3022" i="24"/>
  <c r="W3022" i="24"/>
  <c r="Z3021" i="24"/>
  <c r="Y3021" i="24"/>
  <c r="X3021" i="24"/>
  <c r="W3021" i="24"/>
  <c r="Z3020" i="24"/>
  <c r="Y3020" i="24"/>
  <c r="X3020" i="24"/>
  <c r="W3020" i="24"/>
  <c r="Z3019" i="24"/>
  <c r="Y3019" i="24"/>
  <c r="X3019" i="24"/>
  <c r="W3019" i="24"/>
  <c r="Z3018" i="24"/>
  <c r="Y3018" i="24"/>
  <c r="X3018" i="24"/>
  <c r="W3018" i="24"/>
  <c r="Z3017" i="24"/>
  <c r="Y3017" i="24"/>
  <c r="X3017" i="24"/>
  <c r="W3017" i="24"/>
  <c r="Z3016" i="24"/>
  <c r="Y3016" i="24"/>
  <c r="X3016" i="24"/>
  <c r="W3016" i="24"/>
  <c r="Z3015" i="24"/>
  <c r="Y3015" i="24"/>
  <c r="X3015" i="24"/>
  <c r="W3015" i="24"/>
  <c r="Z3014" i="24"/>
  <c r="Y3014" i="24"/>
  <c r="X3014" i="24"/>
  <c r="W3014" i="24"/>
  <c r="Z3013" i="24"/>
  <c r="Y3013" i="24"/>
  <c r="X3013" i="24"/>
  <c r="W3013" i="24"/>
  <c r="Z3012" i="24"/>
  <c r="Y3012" i="24"/>
  <c r="X3012" i="24"/>
  <c r="W3012" i="24"/>
  <c r="Z3011" i="24"/>
  <c r="Y3011" i="24"/>
  <c r="X3011" i="24"/>
  <c r="W3011" i="24"/>
  <c r="Z3010" i="24"/>
  <c r="Y3010" i="24"/>
  <c r="X3010" i="24"/>
  <c r="W3010" i="24"/>
  <c r="Z3009" i="24"/>
  <c r="Y3009" i="24"/>
  <c r="X3009" i="24"/>
  <c r="W3009" i="24"/>
  <c r="Z3008" i="24"/>
  <c r="Y3008" i="24"/>
  <c r="X3008" i="24"/>
  <c r="W3008" i="24"/>
  <c r="Z3007" i="24"/>
  <c r="Y3007" i="24"/>
  <c r="X3007" i="24"/>
  <c r="W3007" i="24"/>
  <c r="Z3006" i="24"/>
  <c r="Y3006" i="24"/>
  <c r="X3006" i="24"/>
  <c r="W3006" i="24"/>
  <c r="Z3005" i="24"/>
  <c r="Y3005" i="24"/>
  <c r="X3005" i="24"/>
  <c r="W3005" i="24"/>
  <c r="Z3004" i="24"/>
  <c r="Y3004" i="24"/>
  <c r="X3004" i="24"/>
  <c r="W3004" i="24"/>
  <c r="Z3003" i="24"/>
  <c r="Y3003" i="24"/>
  <c r="X3003" i="24"/>
  <c r="W3003" i="24"/>
  <c r="Z3002" i="24"/>
  <c r="Y3002" i="24"/>
  <c r="X3002" i="24"/>
  <c r="W3002" i="24"/>
  <c r="Z3001" i="24"/>
  <c r="Y3001" i="24"/>
  <c r="X3001" i="24"/>
  <c r="W3001" i="24"/>
  <c r="Z3000" i="24"/>
  <c r="Y3000" i="24"/>
  <c r="X3000" i="24"/>
  <c r="W3000" i="24"/>
  <c r="Z2999" i="24"/>
  <c r="Y2999" i="24"/>
  <c r="X2999" i="24"/>
  <c r="W2999" i="24"/>
  <c r="Z2998" i="24"/>
  <c r="Y2998" i="24"/>
  <c r="X2998" i="24"/>
  <c r="W2998" i="24"/>
  <c r="Z2997" i="24"/>
  <c r="Y2997" i="24"/>
  <c r="X2997" i="24"/>
  <c r="W2997" i="24"/>
  <c r="Z2996" i="24"/>
  <c r="Y2996" i="24"/>
  <c r="X2996" i="24"/>
  <c r="W2996" i="24"/>
  <c r="Z2995" i="24"/>
  <c r="Y2995" i="24"/>
  <c r="X2995" i="24"/>
  <c r="W2995" i="24"/>
  <c r="Z2994" i="24"/>
  <c r="Y2994" i="24"/>
  <c r="X2994" i="24"/>
  <c r="W2994" i="24"/>
  <c r="Z2993" i="24"/>
  <c r="Y2993" i="24"/>
  <c r="X2993" i="24"/>
  <c r="W2993" i="24"/>
  <c r="Z2992" i="24"/>
  <c r="Y2992" i="24"/>
  <c r="X2992" i="24"/>
  <c r="W2992" i="24"/>
  <c r="Z2991" i="24"/>
  <c r="Y2991" i="24"/>
  <c r="X2991" i="24"/>
  <c r="W2991" i="24"/>
  <c r="Z2990" i="24"/>
  <c r="Y2990" i="24"/>
  <c r="X2990" i="24"/>
  <c r="W2990" i="24"/>
  <c r="Z2989" i="24"/>
  <c r="Y2989" i="24"/>
  <c r="X2989" i="24"/>
  <c r="W2989" i="24"/>
  <c r="Z2988" i="24"/>
  <c r="Y2988" i="24"/>
  <c r="X2988" i="24"/>
  <c r="W2988" i="24"/>
  <c r="Z2987" i="24"/>
  <c r="Y2987" i="24"/>
  <c r="X2987" i="24"/>
  <c r="W2987" i="24"/>
  <c r="Z2986" i="24"/>
  <c r="Y2986" i="24"/>
  <c r="X2986" i="24"/>
  <c r="W2986" i="24"/>
  <c r="Z2985" i="24"/>
  <c r="Y2985" i="24"/>
  <c r="X2985" i="24"/>
  <c r="W2985" i="24"/>
  <c r="Z2984" i="24"/>
  <c r="Y2984" i="24"/>
  <c r="X2984" i="24"/>
  <c r="W2984" i="24"/>
  <c r="Z2983" i="24"/>
  <c r="Y2983" i="24"/>
  <c r="X2983" i="24"/>
  <c r="W2983" i="24"/>
  <c r="Z2982" i="24"/>
  <c r="Y2982" i="24"/>
  <c r="X2982" i="24"/>
  <c r="W2982" i="24"/>
  <c r="Z2981" i="24"/>
  <c r="Y2981" i="24"/>
  <c r="X2981" i="24"/>
  <c r="W2981" i="24"/>
  <c r="Z2980" i="24"/>
  <c r="Y2980" i="24"/>
  <c r="X2980" i="24"/>
  <c r="W2980" i="24"/>
  <c r="Z2979" i="24"/>
  <c r="Y2979" i="24"/>
  <c r="X2979" i="24"/>
  <c r="W2979" i="24"/>
  <c r="Z2978" i="24"/>
  <c r="Y2978" i="24"/>
  <c r="X2978" i="24"/>
  <c r="W2978" i="24"/>
  <c r="Z2977" i="24"/>
  <c r="Y2977" i="24"/>
  <c r="X2977" i="24"/>
  <c r="W2977" i="24"/>
  <c r="Z2976" i="24"/>
  <c r="Y2976" i="24"/>
  <c r="X2976" i="24"/>
  <c r="W2976" i="24"/>
  <c r="Z2975" i="24"/>
  <c r="Y2975" i="24"/>
  <c r="X2975" i="24"/>
  <c r="W2975" i="24"/>
  <c r="Z2974" i="24"/>
  <c r="Y2974" i="24"/>
  <c r="X2974" i="24"/>
  <c r="W2974" i="24"/>
  <c r="Z2973" i="24"/>
  <c r="Y2973" i="24"/>
  <c r="X2973" i="24"/>
  <c r="W2973" i="24"/>
  <c r="Z2972" i="24"/>
  <c r="Y2972" i="24"/>
  <c r="X2972" i="24"/>
  <c r="W2972" i="24"/>
  <c r="Z2971" i="24"/>
  <c r="Y2971" i="24"/>
  <c r="X2971" i="24"/>
  <c r="W2971" i="24"/>
  <c r="Z2970" i="24"/>
  <c r="Y2970" i="24"/>
  <c r="X2970" i="24"/>
  <c r="W2970" i="24"/>
  <c r="Z2969" i="24"/>
  <c r="Y2969" i="24"/>
  <c r="X2969" i="24"/>
  <c r="W2969" i="24"/>
  <c r="Z2968" i="24"/>
  <c r="Y2968" i="24"/>
  <c r="X2968" i="24"/>
  <c r="W2968" i="24"/>
  <c r="Z2967" i="24"/>
  <c r="Y2967" i="24"/>
  <c r="X2967" i="24"/>
  <c r="W2967" i="24"/>
  <c r="Z2966" i="24"/>
  <c r="Y2966" i="24"/>
  <c r="X2966" i="24"/>
  <c r="W2966" i="24"/>
  <c r="Z2965" i="24"/>
  <c r="Y2965" i="24"/>
  <c r="X2965" i="24"/>
  <c r="W2965" i="24"/>
  <c r="Z2964" i="24"/>
  <c r="Y2964" i="24"/>
  <c r="X2964" i="24"/>
  <c r="W2964" i="24"/>
  <c r="Z2963" i="24"/>
  <c r="Y2963" i="24"/>
  <c r="X2963" i="24"/>
  <c r="W2963" i="24"/>
  <c r="Z2962" i="24"/>
  <c r="Y2962" i="24"/>
  <c r="X2962" i="24"/>
  <c r="W2962" i="24"/>
  <c r="Z2961" i="24"/>
  <c r="Y2961" i="24"/>
  <c r="X2961" i="24"/>
  <c r="W2961" i="24"/>
  <c r="Z2960" i="24"/>
  <c r="Y2960" i="24"/>
  <c r="X2960" i="24"/>
  <c r="W2960" i="24"/>
  <c r="Z2959" i="24"/>
  <c r="Y2959" i="24"/>
  <c r="X2959" i="24"/>
  <c r="W2959" i="24"/>
  <c r="Z2958" i="24"/>
  <c r="Y2958" i="24"/>
  <c r="X2958" i="24"/>
  <c r="W2958" i="24"/>
  <c r="Z2957" i="24"/>
  <c r="Y2957" i="24"/>
  <c r="X2957" i="24"/>
  <c r="W2957" i="24"/>
  <c r="Z2956" i="24"/>
  <c r="Y2956" i="24"/>
  <c r="X2956" i="24"/>
  <c r="W2956" i="24"/>
  <c r="Z2955" i="24"/>
  <c r="Y2955" i="24"/>
  <c r="X2955" i="24"/>
  <c r="W2955" i="24"/>
  <c r="Z2954" i="24"/>
  <c r="Y2954" i="24"/>
  <c r="X2954" i="24"/>
  <c r="W2954" i="24"/>
  <c r="Z2953" i="24"/>
  <c r="Y2953" i="24"/>
  <c r="X2953" i="24"/>
  <c r="W2953" i="24"/>
  <c r="Z2952" i="24"/>
  <c r="Y2952" i="24"/>
  <c r="X2952" i="24"/>
  <c r="W2952" i="24"/>
  <c r="Z2951" i="24"/>
  <c r="Y2951" i="24"/>
  <c r="X2951" i="24"/>
  <c r="W2951" i="24"/>
  <c r="Z2950" i="24"/>
  <c r="Y2950" i="24"/>
  <c r="X2950" i="24"/>
  <c r="W2950" i="24"/>
  <c r="Z2949" i="24"/>
  <c r="Y2949" i="24"/>
  <c r="X2949" i="24"/>
  <c r="W2949" i="24"/>
  <c r="Z2948" i="24"/>
  <c r="Y2948" i="24"/>
  <c r="X2948" i="24"/>
  <c r="W2948" i="24"/>
  <c r="Z2947" i="24"/>
  <c r="Y2947" i="24"/>
  <c r="X2947" i="24"/>
  <c r="W2947" i="24"/>
  <c r="Z2946" i="24"/>
  <c r="Y2946" i="24"/>
  <c r="X2946" i="24"/>
  <c r="W2946" i="24"/>
  <c r="Z2945" i="24"/>
  <c r="Y2945" i="24"/>
  <c r="X2945" i="24"/>
  <c r="W2945" i="24"/>
  <c r="Z2944" i="24"/>
  <c r="Y2944" i="24"/>
  <c r="X2944" i="24"/>
  <c r="W2944" i="24"/>
  <c r="Z2943" i="24"/>
  <c r="Y2943" i="24"/>
  <c r="X2943" i="24"/>
  <c r="W2943" i="24"/>
  <c r="Z2942" i="24"/>
  <c r="Y2942" i="24"/>
  <c r="X2942" i="24"/>
  <c r="W2942" i="24"/>
  <c r="Z2941" i="24"/>
  <c r="Y2941" i="24"/>
  <c r="X2941" i="24"/>
  <c r="W2941" i="24"/>
  <c r="Z2940" i="24"/>
  <c r="Y2940" i="24"/>
  <c r="X2940" i="24"/>
  <c r="W2940" i="24"/>
  <c r="Z2939" i="24"/>
  <c r="Y2939" i="24"/>
  <c r="X2939" i="24"/>
  <c r="W2939" i="24"/>
  <c r="Z2938" i="24"/>
  <c r="Y2938" i="24"/>
  <c r="X2938" i="24"/>
  <c r="W2938" i="24"/>
  <c r="Z2937" i="24"/>
  <c r="Y2937" i="24"/>
  <c r="X2937" i="24"/>
  <c r="W2937" i="24"/>
  <c r="Z2936" i="24"/>
  <c r="Y2936" i="24"/>
  <c r="X2936" i="24"/>
  <c r="W2936" i="24"/>
  <c r="Z2935" i="24"/>
  <c r="Y2935" i="24"/>
  <c r="X2935" i="24"/>
  <c r="W2935" i="24"/>
  <c r="Z2934" i="24"/>
  <c r="Y2934" i="24"/>
  <c r="X2934" i="24"/>
  <c r="W2934" i="24"/>
  <c r="Z2933" i="24"/>
  <c r="Y2933" i="24"/>
  <c r="X2933" i="24"/>
  <c r="W2933" i="24"/>
  <c r="Z2932" i="24"/>
  <c r="Y2932" i="24"/>
  <c r="X2932" i="24"/>
  <c r="W2932" i="24"/>
  <c r="Z2931" i="24"/>
  <c r="Y2931" i="24"/>
  <c r="X2931" i="24"/>
  <c r="W2931" i="24"/>
  <c r="Z2930" i="24"/>
  <c r="Y2930" i="24"/>
  <c r="X2930" i="24"/>
  <c r="W2930" i="24"/>
  <c r="Z2929" i="24"/>
  <c r="Y2929" i="24"/>
  <c r="X2929" i="24"/>
  <c r="W2929" i="24"/>
  <c r="Z2928" i="24"/>
  <c r="Y2928" i="24"/>
  <c r="X2928" i="24"/>
  <c r="W2928" i="24"/>
  <c r="Z2927" i="24"/>
  <c r="Y2927" i="24"/>
  <c r="X2927" i="24"/>
  <c r="W2927" i="24"/>
  <c r="Z2926" i="24"/>
  <c r="Y2926" i="24"/>
  <c r="X2926" i="24"/>
  <c r="W2926" i="24"/>
  <c r="Z2925" i="24"/>
  <c r="Y2925" i="24"/>
  <c r="X2925" i="24"/>
  <c r="W2925" i="24"/>
  <c r="Z2924" i="24"/>
  <c r="Y2924" i="24"/>
  <c r="X2924" i="24"/>
  <c r="W2924" i="24"/>
  <c r="Z2923" i="24"/>
  <c r="Y2923" i="24"/>
  <c r="X2923" i="24"/>
  <c r="W2923" i="24"/>
  <c r="AF2922" i="24"/>
  <c r="AE2922" i="24"/>
  <c r="AD2922" i="24"/>
  <c r="Z2922" i="24"/>
  <c r="Y2922" i="24"/>
  <c r="X2922" i="24"/>
  <c r="W2922" i="24"/>
  <c r="AF2910" i="24"/>
  <c r="AE2910" i="24"/>
  <c r="AD2910" i="24"/>
  <c r="AF2909" i="24"/>
  <c r="AE2909" i="24"/>
  <c r="AD2909" i="24"/>
  <c r="AF2908" i="24"/>
  <c r="AE2908" i="24"/>
  <c r="AD2908" i="24"/>
  <c r="AF2907" i="24"/>
  <c r="AE2907" i="24"/>
  <c r="AD2907" i="24"/>
  <c r="AF2906" i="24"/>
  <c r="AE2906" i="24"/>
  <c r="AD2906" i="24"/>
  <c r="AF2905" i="24"/>
  <c r="AE2905" i="24"/>
  <c r="AD2905" i="24"/>
  <c r="AF2904" i="24"/>
  <c r="AE2904" i="24"/>
  <c r="AD2904" i="24"/>
  <c r="AF2903" i="24"/>
  <c r="AE2903" i="24"/>
  <c r="AD2903" i="24"/>
  <c r="AF2902" i="24"/>
  <c r="AE2902" i="24"/>
  <c r="AD2902" i="24"/>
  <c r="AF2901" i="24"/>
  <c r="AE2901" i="24"/>
  <c r="AD2901" i="24"/>
  <c r="AF2900" i="24"/>
  <c r="AE2900" i="24"/>
  <c r="AD2900" i="24"/>
  <c r="AF2899" i="24"/>
  <c r="AE2899" i="24"/>
  <c r="AD2899" i="24"/>
  <c r="AF2898" i="24"/>
  <c r="AE2898" i="24"/>
  <c r="AD2898" i="24"/>
  <c r="AF2897" i="24"/>
  <c r="AE2897" i="24"/>
  <c r="AD2897" i="24"/>
  <c r="AF2896" i="24"/>
  <c r="AE2896" i="24"/>
  <c r="AD2896" i="24"/>
  <c r="AF2895" i="24"/>
  <c r="AE2895" i="24"/>
  <c r="AD2895" i="24"/>
  <c r="AF2894" i="24"/>
  <c r="AE2894" i="24"/>
  <c r="AD2894" i="24"/>
  <c r="AF2893" i="24"/>
  <c r="AE2893" i="24"/>
  <c r="AD2893" i="24"/>
  <c r="AF2892" i="24"/>
  <c r="AE2892" i="24"/>
  <c r="AD2892" i="24"/>
  <c r="AF2891" i="24"/>
  <c r="AE2891" i="24"/>
  <c r="AD2891" i="24"/>
  <c r="AF2890" i="24"/>
  <c r="AE2890" i="24"/>
  <c r="AD2890" i="24"/>
  <c r="AF2889" i="24"/>
  <c r="AE2889" i="24"/>
  <c r="AD2889" i="24"/>
  <c r="AF2888" i="24"/>
  <c r="AE2888" i="24"/>
  <c r="AD2888" i="24"/>
  <c r="AF2887" i="24"/>
  <c r="AE2887" i="24"/>
  <c r="AD2887" i="24"/>
  <c r="AF2886" i="24"/>
  <c r="AE2886" i="24"/>
  <c r="AD2886" i="24"/>
  <c r="AF2885" i="24"/>
  <c r="AE2885" i="24"/>
  <c r="AD2885" i="24"/>
  <c r="AF2884" i="24"/>
  <c r="AE2884" i="24"/>
  <c r="AD2884" i="24"/>
  <c r="AF2883" i="24"/>
  <c r="AE2883" i="24"/>
  <c r="AD2883" i="24"/>
  <c r="AF2882" i="24"/>
  <c r="AE2882" i="24"/>
  <c r="AD2882" i="24"/>
  <c r="AF2881" i="24"/>
  <c r="AE2881" i="24"/>
  <c r="AD2881" i="24"/>
  <c r="AF2880" i="24"/>
  <c r="AE2880" i="24"/>
  <c r="AD2880" i="24"/>
  <c r="AF2879" i="24"/>
  <c r="AE2879" i="24"/>
  <c r="AD2879" i="24"/>
  <c r="AF2878" i="24"/>
  <c r="AE2878" i="24"/>
  <c r="AD2878" i="24"/>
  <c r="AF2877" i="24"/>
  <c r="AE2877" i="24"/>
  <c r="AD2877" i="24"/>
  <c r="AF2876" i="24"/>
  <c r="AE2876" i="24"/>
  <c r="AD2876" i="24"/>
  <c r="AF2875" i="24"/>
  <c r="AE2875" i="24"/>
  <c r="AD2875" i="24"/>
  <c r="AF2874" i="24"/>
  <c r="AE2874" i="24"/>
  <c r="AD2874" i="24"/>
  <c r="AF2873" i="24"/>
  <c r="AE2873" i="24"/>
  <c r="AD2873" i="24"/>
  <c r="AF2872" i="24"/>
  <c r="AE2872" i="24"/>
  <c r="AD2872" i="24"/>
  <c r="AF2871" i="24"/>
  <c r="AE2871" i="24"/>
  <c r="AD2871" i="24"/>
  <c r="AF2870" i="24"/>
  <c r="AE2870" i="24"/>
  <c r="AD2870" i="24"/>
  <c r="AF2869" i="24"/>
  <c r="AE2869" i="24"/>
  <c r="AD2869" i="24"/>
  <c r="AF2868" i="24"/>
  <c r="AE2868" i="24"/>
  <c r="AD2868" i="24"/>
  <c r="AF2867" i="24"/>
  <c r="AE2867" i="24"/>
  <c r="AD2867" i="24"/>
  <c r="AF2866" i="24"/>
  <c r="AE2866" i="24"/>
  <c r="AD2866" i="24"/>
  <c r="AF2865" i="24"/>
  <c r="AE2865" i="24"/>
  <c r="AD2865" i="24"/>
  <c r="AF2864" i="24"/>
  <c r="AE2864" i="24"/>
  <c r="AD2864" i="24"/>
  <c r="AF2863" i="24"/>
  <c r="AE2863" i="24"/>
  <c r="AD2863" i="24"/>
  <c r="AF2862" i="24"/>
  <c r="AE2862" i="24"/>
  <c r="AD2862" i="24"/>
  <c r="AF2861" i="24"/>
  <c r="AE2861" i="24"/>
  <c r="AD2861" i="24"/>
  <c r="AF2860" i="24"/>
  <c r="AE2860" i="24"/>
  <c r="AD2860" i="24"/>
  <c r="AF2859" i="24"/>
  <c r="AE2859" i="24"/>
  <c r="AD2859" i="24"/>
  <c r="AF2858" i="24"/>
  <c r="AE2858" i="24"/>
  <c r="AD2858" i="24"/>
  <c r="AF2857" i="24"/>
  <c r="AE2857" i="24"/>
  <c r="AD2857" i="24"/>
  <c r="AF2856" i="24"/>
  <c r="AE2856" i="24"/>
  <c r="AD2856" i="24"/>
  <c r="AF2855" i="24"/>
  <c r="AE2855" i="24"/>
  <c r="AD2855" i="24"/>
  <c r="AF2854" i="24"/>
  <c r="AE2854" i="24"/>
  <c r="AD2854" i="24"/>
  <c r="AF2853" i="24"/>
  <c r="AE2853" i="24"/>
  <c r="AD2853" i="24"/>
  <c r="AF2852" i="24"/>
  <c r="AE2852" i="24"/>
  <c r="AD2852" i="24"/>
  <c r="AF2851" i="24"/>
  <c r="AE2851" i="24"/>
  <c r="AD2851" i="24"/>
  <c r="AF2850" i="24"/>
  <c r="AE2850" i="24"/>
  <c r="AD2850" i="24"/>
  <c r="AF2849" i="24"/>
  <c r="AE2849" i="24"/>
  <c r="AD2849" i="24"/>
  <c r="AF2848" i="24"/>
  <c r="AE2848" i="24"/>
  <c r="AD2848" i="24"/>
  <c r="AF2847" i="24"/>
  <c r="AE2847" i="24"/>
  <c r="AD2847" i="24"/>
  <c r="AF2846" i="24"/>
  <c r="AE2846" i="24"/>
  <c r="AD2846" i="24"/>
  <c r="AF2845" i="24"/>
  <c r="AE2845" i="24"/>
  <c r="AD2845" i="24"/>
  <c r="AF2844" i="24"/>
  <c r="AE2844" i="24"/>
  <c r="AD2844" i="24"/>
  <c r="AF2843" i="24"/>
  <c r="AE2843" i="24"/>
  <c r="AD2843" i="24"/>
  <c r="AF2842" i="24"/>
  <c r="AE2842" i="24"/>
  <c r="AD2842" i="24"/>
  <c r="AF2841" i="24"/>
  <c r="AE2841" i="24"/>
  <c r="AD2841" i="24"/>
  <c r="AF2840" i="24"/>
  <c r="AE2840" i="24"/>
  <c r="AD2840" i="24"/>
  <c r="AF2839" i="24"/>
  <c r="AE2839" i="24"/>
  <c r="AD2839" i="24"/>
  <c r="AF2838" i="24"/>
  <c r="AE2838" i="24"/>
  <c r="AD2838" i="24"/>
  <c r="AF2837" i="24"/>
  <c r="AE2837" i="24"/>
  <c r="AD2837" i="24"/>
  <c r="AF2836" i="24"/>
  <c r="AE2836" i="24"/>
  <c r="AD2836" i="24"/>
  <c r="AF2835" i="24"/>
  <c r="AE2835" i="24"/>
  <c r="AD2835" i="24"/>
  <c r="AF2834" i="24"/>
  <c r="AE2834" i="24"/>
  <c r="AD2834" i="24"/>
  <c r="AF2833" i="24"/>
  <c r="AE2833" i="24"/>
  <c r="AD2833" i="24"/>
  <c r="AF2832" i="24"/>
  <c r="AE2832" i="24"/>
  <c r="AD2832" i="24"/>
  <c r="AF2831" i="24"/>
  <c r="AE2831" i="24"/>
  <c r="AD2831" i="24"/>
  <c r="AF2830" i="24"/>
  <c r="AE2830" i="24"/>
  <c r="AD2830" i="24"/>
  <c r="AF2829" i="24"/>
  <c r="AE2829" i="24"/>
  <c r="AD2829" i="24"/>
  <c r="AF2828" i="24"/>
  <c r="AE2828" i="24"/>
  <c r="AD2828" i="24"/>
  <c r="AF2827" i="24"/>
  <c r="AE2827" i="24"/>
  <c r="AD2827" i="24"/>
  <c r="AF2826" i="24"/>
  <c r="AE2826" i="24"/>
  <c r="AD2826" i="24"/>
  <c r="AF2825" i="24"/>
  <c r="AE2825" i="24"/>
  <c r="AD2825" i="24"/>
  <c r="AF2824" i="24"/>
  <c r="AE2824" i="24"/>
  <c r="AD2824" i="24"/>
  <c r="AF2823" i="24"/>
  <c r="AE2823" i="24"/>
  <c r="AD2823" i="24"/>
  <c r="AF2822" i="24"/>
  <c r="AE2822" i="24"/>
  <c r="AD2822" i="24"/>
  <c r="AF2821" i="24"/>
  <c r="AE2821" i="24"/>
  <c r="AD2821" i="24"/>
  <c r="AF2820" i="24"/>
  <c r="AE2820" i="24"/>
  <c r="AD2820" i="24"/>
  <c r="AF2819" i="24"/>
  <c r="AE2819" i="24"/>
  <c r="AD2819" i="24"/>
  <c r="AF2818" i="24"/>
  <c r="AE2818" i="24"/>
  <c r="AD2818" i="24"/>
  <c r="AF2817" i="24"/>
  <c r="AE2817" i="24"/>
  <c r="AD2817" i="24"/>
  <c r="AF2816" i="24"/>
  <c r="AE2816" i="24"/>
  <c r="AD2816" i="24"/>
  <c r="AF2815" i="24"/>
  <c r="AE2815" i="24"/>
  <c r="AD2815" i="24"/>
  <c r="AF2814" i="24"/>
  <c r="AE2814" i="24"/>
  <c r="AD2814" i="24"/>
  <c r="AF2813" i="24"/>
  <c r="AE2813" i="24"/>
  <c r="AD2813" i="24"/>
  <c r="AF2812" i="24"/>
  <c r="AE2812" i="24"/>
  <c r="AD2812" i="24"/>
  <c r="AF2811" i="24"/>
  <c r="AE2811" i="24"/>
  <c r="AD2811" i="24"/>
  <c r="Z2910" i="24"/>
  <c r="Y2910" i="24"/>
  <c r="X2910" i="24"/>
  <c r="W2910" i="24"/>
  <c r="Z2909" i="24"/>
  <c r="Y2909" i="24"/>
  <c r="X2909" i="24"/>
  <c r="W2909" i="24"/>
  <c r="Z2908" i="24"/>
  <c r="Y2908" i="24"/>
  <c r="X2908" i="24"/>
  <c r="W2908" i="24"/>
  <c r="Z2907" i="24"/>
  <c r="Y2907" i="24"/>
  <c r="X2907" i="24"/>
  <c r="W2907" i="24"/>
  <c r="Z2906" i="24"/>
  <c r="Y2906" i="24"/>
  <c r="X2906" i="24"/>
  <c r="W2906" i="24"/>
  <c r="Z2905" i="24"/>
  <c r="Y2905" i="24"/>
  <c r="X2905" i="24"/>
  <c r="W2905" i="24"/>
  <c r="Z2904" i="24"/>
  <c r="Y2904" i="24"/>
  <c r="X2904" i="24"/>
  <c r="W2904" i="24"/>
  <c r="Z2903" i="24"/>
  <c r="Y2903" i="24"/>
  <c r="X2903" i="24"/>
  <c r="W2903" i="24"/>
  <c r="Z2902" i="24"/>
  <c r="Y2902" i="24"/>
  <c r="X2902" i="24"/>
  <c r="W2902" i="24"/>
  <c r="Z2901" i="24"/>
  <c r="Y2901" i="24"/>
  <c r="X2901" i="24"/>
  <c r="W2901" i="24"/>
  <c r="Z2900" i="24"/>
  <c r="Y2900" i="24"/>
  <c r="X2900" i="24"/>
  <c r="W2900" i="24"/>
  <c r="Z2899" i="24"/>
  <c r="Y2899" i="24"/>
  <c r="X2899" i="24"/>
  <c r="W2899" i="24"/>
  <c r="Z2898" i="24"/>
  <c r="Y2898" i="24"/>
  <c r="X2898" i="24"/>
  <c r="W2898" i="24"/>
  <c r="Z2897" i="24"/>
  <c r="Y2897" i="24"/>
  <c r="X2897" i="24"/>
  <c r="W2897" i="24"/>
  <c r="Z2896" i="24"/>
  <c r="Y2896" i="24"/>
  <c r="X2896" i="24"/>
  <c r="W2896" i="24"/>
  <c r="Z2895" i="24"/>
  <c r="Y2895" i="24"/>
  <c r="X2895" i="24"/>
  <c r="W2895" i="24"/>
  <c r="Z2894" i="24"/>
  <c r="Y2894" i="24"/>
  <c r="X2894" i="24"/>
  <c r="W2894" i="24"/>
  <c r="Z2893" i="24"/>
  <c r="Y2893" i="24"/>
  <c r="X2893" i="24"/>
  <c r="W2893" i="24"/>
  <c r="Z2892" i="24"/>
  <c r="Y2892" i="24"/>
  <c r="X2892" i="24"/>
  <c r="W2892" i="24"/>
  <c r="Z2891" i="24"/>
  <c r="Y2891" i="24"/>
  <c r="X2891" i="24"/>
  <c r="W2891" i="24"/>
  <c r="Z2890" i="24"/>
  <c r="Y2890" i="24"/>
  <c r="X2890" i="24"/>
  <c r="W2890" i="24"/>
  <c r="Z2889" i="24"/>
  <c r="Y2889" i="24"/>
  <c r="X2889" i="24"/>
  <c r="W2889" i="24"/>
  <c r="Z2888" i="24"/>
  <c r="Y2888" i="24"/>
  <c r="X2888" i="24"/>
  <c r="W2888" i="24"/>
  <c r="Z2887" i="24"/>
  <c r="Y2887" i="24"/>
  <c r="X2887" i="24"/>
  <c r="W2887" i="24"/>
  <c r="Z2886" i="24"/>
  <c r="Y2886" i="24"/>
  <c r="X2886" i="24"/>
  <c r="W2886" i="24"/>
  <c r="Z2885" i="24"/>
  <c r="Y2885" i="24"/>
  <c r="X2885" i="24"/>
  <c r="W2885" i="24"/>
  <c r="Z2884" i="24"/>
  <c r="Y2884" i="24"/>
  <c r="X2884" i="24"/>
  <c r="W2884" i="24"/>
  <c r="Z2883" i="24"/>
  <c r="Y2883" i="24"/>
  <c r="X2883" i="24"/>
  <c r="W2883" i="24"/>
  <c r="Z2882" i="24"/>
  <c r="Y2882" i="24"/>
  <c r="X2882" i="24"/>
  <c r="W2882" i="24"/>
  <c r="Z2881" i="24"/>
  <c r="Y2881" i="24"/>
  <c r="X2881" i="24"/>
  <c r="W2881" i="24"/>
  <c r="Z2880" i="24"/>
  <c r="Y2880" i="24"/>
  <c r="X2880" i="24"/>
  <c r="W2880" i="24"/>
  <c r="Z2879" i="24"/>
  <c r="Y2879" i="24"/>
  <c r="X2879" i="24"/>
  <c r="W2879" i="24"/>
  <c r="Z2878" i="24"/>
  <c r="Y2878" i="24"/>
  <c r="X2878" i="24"/>
  <c r="W2878" i="24"/>
  <c r="Z2877" i="24"/>
  <c r="Y2877" i="24"/>
  <c r="X2877" i="24"/>
  <c r="W2877" i="24"/>
  <c r="Z2876" i="24"/>
  <c r="Y2876" i="24"/>
  <c r="X2876" i="24"/>
  <c r="W2876" i="24"/>
  <c r="Z2875" i="24"/>
  <c r="Y2875" i="24"/>
  <c r="X2875" i="24"/>
  <c r="W2875" i="24"/>
  <c r="Z2874" i="24"/>
  <c r="Y2874" i="24"/>
  <c r="X2874" i="24"/>
  <c r="W2874" i="24"/>
  <c r="Z2873" i="24"/>
  <c r="Y2873" i="24"/>
  <c r="X2873" i="24"/>
  <c r="W2873" i="24"/>
  <c r="Z2872" i="24"/>
  <c r="Y2872" i="24"/>
  <c r="X2872" i="24"/>
  <c r="W2872" i="24"/>
  <c r="Z2871" i="24"/>
  <c r="Y2871" i="24"/>
  <c r="X2871" i="24"/>
  <c r="W2871" i="24"/>
  <c r="Z2870" i="24"/>
  <c r="Y2870" i="24"/>
  <c r="X2870" i="24"/>
  <c r="W2870" i="24"/>
  <c r="Z2869" i="24"/>
  <c r="Y2869" i="24"/>
  <c r="X2869" i="24"/>
  <c r="W2869" i="24"/>
  <c r="Z2868" i="24"/>
  <c r="Y2868" i="24"/>
  <c r="X2868" i="24"/>
  <c r="W2868" i="24"/>
  <c r="Z2867" i="24"/>
  <c r="Y2867" i="24"/>
  <c r="X2867" i="24"/>
  <c r="W2867" i="24"/>
  <c r="Z2866" i="24"/>
  <c r="Y2866" i="24"/>
  <c r="X2866" i="24"/>
  <c r="W2866" i="24"/>
  <c r="Z2865" i="24"/>
  <c r="Y2865" i="24"/>
  <c r="X2865" i="24"/>
  <c r="W2865" i="24"/>
  <c r="Z2864" i="24"/>
  <c r="Y2864" i="24"/>
  <c r="X2864" i="24"/>
  <c r="W2864" i="24"/>
  <c r="Z2863" i="24"/>
  <c r="Y2863" i="24"/>
  <c r="X2863" i="24"/>
  <c r="W2863" i="24"/>
  <c r="Z2862" i="24"/>
  <c r="Y2862" i="24"/>
  <c r="X2862" i="24"/>
  <c r="W2862" i="24"/>
  <c r="Z2861" i="24"/>
  <c r="Y2861" i="24"/>
  <c r="X2861" i="24"/>
  <c r="W2861" i="24"/>
  <c r="Z2860" i="24"/>
  <c r="Y2860" i="24"/>
  <c r="X2860" i="24"/>
  <c r="W2860" i="24"/>
  <c r="Z2859" i="24"/>
  <c r="Y2859" i="24"/>
  <c r="X2859" i="24"/>
  <c r="W2859" i="24"/>
  <c r="Z2858" i="24"/>
  <c r="Y2858" i="24"/>
  <c r="X2858" i="24"/>
  <c r="W2858" i="24"/>
  <c r="Z2857" i="24"/>
  <c r="Y2857" i="24"/>
  <c r="X2857" i="24"/>
  <c r="W2857" i="24"/>
  <c r="Z2856" i="24"/>
  <c r="Y2856" i="24"/>
  <c r="X2856" i="24"/>
  <c r="W2856" i="24"/>
  <c r="Z2855" i="24"/>
  <c r="Y2855" i="24"/>
  <c r="X2855" i="24"/>
  <c r="W2855" i="24"/>
  <c r="Z2854" i="24"/>
  <c r="Y2854" i="24"/>
  <c r="X2854" i="24"/>
  <c r="W2854" i="24"/>
  <c r="Z2853" i="24"/>
  <c r="Y2853" i="24"/>
  <c r="X2853" i="24"/>
  <c r="W2853" i="24"/>
  <c r="Z2852" i="24"/>
  <c r="Y2852" i="24"/>
  <c r="X2852" i="24"/>
  <c r="W2852" i="24"/>
  <c r="Z2851" i="24"/>
  <c r="Y2851" i="24"/>
  <c r="X2851" i="24"/>
  <c r="W2851" i="24"/>
  <c r="Z2850" i="24"/>
  <c r="Y2850" i="24"/>
  <c r="X2850" i="24"/>
  <c r="W2850" i="24"/>
  <c r="Z2849" i="24"/>
  <c r="Y2849" i="24"/>
  <c r="X2849" i="24"/>
  <c r="W2849" i="24"/>
  <c r="Z2848" i="24"/>
  <c r="Y2848" i="24"/>
  <c r="X2848" i="24"/>
  <c r="W2848" i="24"/>
  <c r="Z2847" i="24"/>
  <c r="Y2847" i="24"/>
  <c r="X2847" i="24"/>
  <c r="W2847" i="24"/>
  <c r="Z2846" i="24"/>
  <c r="Y2846" i="24"/>
  <c r="X2846" i="24"/>
  <c r="W2846" i="24"/>
  <c r="Z2845" i="24"/>
  <c r="Y2845" i="24"/>
  <c r="X2845" i="24"/>
  <c r="W2845" i="24"/>
  <c r="Z2844" i="24"/>
  <c r="Y2844" i="24"/>
  <c r="X2844" i="24"/>
  <c r="W2844" i="24"/>
  <c r="Z2843" i="24"/>
  <c r="Y2843" i="24"/>
  <c r="X2843" i="24"/>
  <c r="W2843" i="24"/>
  <c r="Z2842" i="24"/>
  <c r="Y2842" i="24"/>
  <c r="X2842" i="24"/>
  <c r="W2842" i="24"/>
  <c r="Z2841" i="24"/>
  <c r="Y2841" i="24"/>
  <c r="X2841" i="24"/>
  <c r="W2841" i="24"/>
  <c r="Z2840" i="24"/>
  <c r="Y2840" i="24"/>
  <c r="X2840" i="24"/>
  <c r="W2840" i="24"/>
  <c r="Z2839" i="24"/>
  <c r="Y2839" i="24"/>
  <c r="X2839" i="24"/>
  <c r="W2839" i="24"/>
  <c r="Z2838" i="24"/>
  <c r="Y2838" i="24"/>
  <c r="X2838" i="24"/>
  <c r="W2838" i="24"/>
  <c r="Z2837" i="24"/>
  <c r="Y2837" i="24"/>
  <c r="X2837" i="24"/>
  <c r="W2837" i="24"/>
  <c r="Z2836" i="24"/>
  <c r="Y2836" i="24"/>
  <c r="X2836" i="24"/>
  <c r="W2836" i="24"/>
  <c r="Z2835" i="24"/>
  <c r="Y2835" i="24"/>
  <c r="X2835" i="24"/>
  <c r="W2835" i="24"/>
  <c r="Z2834" i="24"/>
  <c r="Y2834" i="24"/>
  <c r="X2834" i="24"/>
  <c r="W2834" i="24"/>
  <c r="Z2833" i="24"/>
  <c r="Y2833" i="24"/>
  <c r="X2833" i="24"/>
  <c r="W2833" i="24"/>
  <c r="Z2832" i="24"/>
  <c r="Y2832" i="24"/>
  <c r="X2832" i="24"/>
  <c r="W2832" i="24"/>
  <c r="Z2831" i="24"/>
  <c r="Y2831" i="24"/>
  <c r="X2831" i="24"/>
  <c r="W2831" i="24"/>
  <c r="Z2830" i="24"/>
  <c r="Y2830" i="24"/>
  <c r="X2830" i="24"/>
  <c r="W2830" i="24"/>
  <c r="Z2829" i="24"/>
  <c r="Y2829" i="24"/>
  <c r="X2829" i="24"/>
  <c r="W2829" i="24"/>
  <c r="Z2828" i="24"/>
  <c r="Y2828" i="24"/>
  <c r="X2828" i="24"/>
  <c r="W2828" i="24"/>
  <c r="Z2827" i="24"/>
  <c r="Y2827" i="24"/>
  <c r="X2827" i="24"/>
  <c r="W2827" i="24"/>
  <c r="Z2826" i="24"/>
  <c r="Y2826" i="24"/>
  <c r="X2826" i="24"/>
  <c r="W2826" i="24"/>
  <c r="Z2825" i="24"/>
  <c r="Y2825" i="24"/>
  <c r="X2825" i="24"/>
  <c r="W2825" i="24"/>
  <c r="Z2824" i="24"/>
  <c r="Y2824" i="24"/>
  <c r="X2824" i="24"/>
  <c r="W2824" i="24"/>
  <c r="Z2823" i="24"/>
  <c r="Y2823" i="24"/>
  <c r="X2823" i="24"/>
  <c r="W2823" i="24"/>
  <c r="Z2822" i="24"/>
  <c r="Y2822" i="24"/>
  <c r="X2822" i="24"/>
  <c r="W2822" i="24"/>
  <c r="Z2821" i="24"/>
  <c r="Y2821" i="24"/>
  <c r="X2821" i="24"/>
  <c r="W2821" i="24"/>
  <c r="Z2820" i="24"/>
  <c r="Y2820" i="24"/>
  <c r="X2820" i="24"/>
  <c r="W2820" i="24"/>
  <c r="Z2819" i="24"/>
  <c r="Y2819" i="24"/>
  <c r="X2819" i="24"/>
  <c r="W2819" i="24"/>
  <c r="Z2818" i="24"/>
  <c r="Y2818" i="24"/>
  <c r="X2818" i="24"/>
  <c r="W2818" i="24"/>
  <c r="Z2817" i="24"/>
  <c r="Y2817" i="24"/>
  <c r="X2817" i="24"/>
  <c r="W2817" i="24"/>
  <c r="Z2816" i="24"/>
  <c r="Y2816" i="24"/>
  <c r="X2816" i="24"/>
  <c r="W2816" i="24"/>
  <c r="Z2815" i="24"/>
  <c r="Y2815" i="24"/>
  <c r="X2815" i="24"/>
  <c r="W2815" i="24"/>
  <c r="Z2814" i="24"/>
  <c r="Y2814" i="24"/>
  <c r="X2814" i="24"/>
  <c r="W2814" i="24"/>
  <c r="Z2813" i="24"/>
  <c r="Y2813" i="24"/>
  <c r="X2813" i="24"/>
  <c r="W2813" i="24"/>
  <c r="Z2812" i="24"/>
  <c r="Y2812" i="24"/>
  <c r="X2812" i="24"/>
  <c r="W2812" i="24"/>
  <c r="Z2811" i="24"/>
  <c r="Y2811" i="24"/>
  <c r="X2811" i="24"/>
  <c r="W2811" i="24"/>
  <c r="AF2810" i="24"/>
  <c r="AE2810" i="24"/>
  <c r="AD2810" i="24"/>
  <c r="Z2810" i="24"/>
  <c r="Y2810" i="24"/>
  <c r="X2810" i="24"/>
  <c r="W2810" i="24"/>
  <c r="AF2798" i="24"/>
  <c r="AE2798" i="24"/>
  <c r="AD2798" i="24"/>
  <c r="AF2797" i="24"/>
  <c r="AE2797" i="24"/>
  <c r="AD2797" i="24"/>
  <c r="AF2796" i="24"/>
  <c r="AE2796" i="24"/>
  <c r="AD2796" i="24"/>
  <c r="AF2795" i="24"/>
  <c r="AE2795" i="24"/>
  <c r="AD2795" i="24"/>
  <c r="AF2794" i="24"/>
  <c r="AE2794" i="24"/>
  <c r="AD2794" i="24"/>
  <c r="AF2793" i="24"/>
  <c r="AE2793" i="24"/>
  <c r="AD2793" i="24"/>
  <c r="AF2792" i="24"/>
  <c r="AE2792" i="24"/>
  <c r="AD2792" i="24"/>
  <c r="AF2791" i="24"/>
  <c r="AE2791" i="24"/>
  <c r="AD2791" i="24"/>
  <c r="AF2790" i="24"/>
  <c r="AE2790" i="24"/>
  <c r="AD2790" i="24"/>
  <c r="AF2789" i="24"/>
  <c r="AE2789" i="24"/>
  <c r="AD2789" i="24"/>
  <c r="AF2788" i="24"/>
  <c r="AE2788" i="24"/>
  <c r="AD2788" i="24"/>
  <c r="AF2787" i="24"/>
  <c r="AE2787" i="24"/>
  <c r="AD2787" i="24"/>
  <c r="AF2786" i="24"/>
  <c r="AE2786" i="24"/>
  <c r="AD2786" i="24"/>
  <c r="AF2785" i="24"/>
  <c r="AE2785" i="24"/>
  <c r="AD2785" i="24"/>
  <c r="AF2784" i="24"/>
  <c r="AE2784" i="24"/>
  <c r="AD2784" i="24"/>
  <c r="AF2783" i="24"/>
  <c r="AE2783" i="24"/>
  <c r="AD2783" i="24"/>
  <c r="AF2782" i="24"/>
  <c r="AE2782" i="24"/>
  <c r="AD2782" i="24"/>
  <c r="AF2781" i="24"/>
  <c r="AE2781" i="24"/>
  <c r="AD2781" i="24"/>
  <c r="AF2780" i="24"/>
  <c r="AE2780" i="24"/>
  <c r="AD2780" i="24"/>
  <c r="AF2779" i="24"/>
  <c r="AE2779" i="24"/>
  <c r="AD2779" i="24"/>
  <c r="AF2778" i="24"/>
  <c r="AE2778" i="24"/>
  <c r="AD2778" i="24"/>
  <c r="AF2777" i="24"/>
  <c r="AE2777" i="24"/>
  <c r="AD2777" i="24"/>
  <c r="AF2776" i="24"/>
  <c r="AE2776" i="24"/>
  <c r="AD2776" i="24"/>
  <c r="AF2775" i="24"/>
  <c r="AE2775" i="24"/>
  <c r="AD2775" i="24"/>
  <c r="AF2774" i="24"/>
  <c r="AE2774" i="24"/>
  <c r="AD2774" i="24"/>
  <c r="AF2773" i="24"/>
  <c r="AE2773" i="24"/>
  <c r="AD2773" i="24"/>
  <c r="AF2772" i="24"/>
  <c r="AE2772" i="24"/>
  <c r="AD2772" i="24"/>
  <c r="AF2771" i="24"/>
  <c r="AE2771" i="24"/>
  <c r="AD2771" i="24"/>
  <c r="AF2770" i="24"/>
  <c r="AE2770" i="24"/>
  <c r="AD2770" i="24"/>
  <c r="AF2769" i="24"/>
  <c r="AE2769" i="24"/>
  <c r="AD2769" i="24"/>
  <c r="AF2768" i="24"/>
  <c r="AE2768" i="24"/>
  <c r="AD2768" i="24"/>
  <c r="AF2767" i="24"/>
  <c r="AE2767" i="24"/>
  <c r="AD2767" i="24"/>
  <c r="AF2766" i="24"/>
  <c r="AE2766" i="24"/>
  <c r="AD2766" i="24"/>
  <c r="AF2765" i="24"/>
  <c r="AE2765" i="24"/>
  <c r="AD2765" i="24"/>
  <c r="AF2764" i="24"/>
  <c r="AE2764" i="24"/>
  <c r="AD2764" i="24"/>
  <c r="AF2763" i="24"/>
  <c r="AE2763" i="24"/>
  <c r="AD2763" i="24"/>
  <c r="AF2762" i="24"/>
  <c r="AE2762" i="24"/>
  <c r="AD2762" i="24"/>
  <c r="AF2761" i="24"/>
  <c r="AE2761" i="24"/>
  <c r="AD2761" i="24"/>
  <c r="AF2760" i="24"/>
  <c r="AE2760" i="24"/>
  <c r="AD2760" i="24"/>
  <c r="AF2759" i="24"/>
  <c r="AE2759" i="24"/>
  <c r="AD2759" i="24"/>
  <c r="AF2758" i="24"/>
  <c r="AE2758" i="24"/>
  <c r="AD2758" i="24"/>
  <c r="AF2757" i="24"/>
  <c r="AE2757" i="24"/>
  <c r="AD2757" i="24"/>
  <c r="AF2756" i="24"/>
  <c r="AE2756" i="24"/>
  <c r="AD2756" i="24"/>
  <c r="AF2755" i="24"/>
  <c r="AE2755" i="24"/>
  <c r="AD2755" i="24"/>
  <c r="AF2754" i="24"/>
  <c r="AE2754" i="24"/>
  <c r="AD2754" i="24"/>
  <c r="AF2753" i="24"/>
  <c r="AE2753" i="24"/>
  <c r="AD2753" i="24"/>
  <c r="AF2752" i="24"/>
  <c r="AE2752" i="24"/>
  <c r="AD2752" i="24"/>
  <c r="AF2751" i="24"/>
  <c r="AE2751" i="24"/>
  <c r="AD2751" i="24"/>
  <c r="AF2750" i="24"/>
  <c r="AE2750" i="24"/>
  <c r="AD2750" i="24"/>
  <c r="AF2749" i="24"/>
  <c r="AE2749" i="24"/>
  <c r="AD2749" i="24"/>
  <c r="AF2748" i="24"/>
  <c r="AE2748" i="24"/>
  <c r="AD2748" i="24"/>
  <c r="AF2747" i="24"/>
  <c r="AE2747" i="24"/>
  <c r="AD2747" i="24"/>
  <c r="AF2746" i="24"/>
  <c r="AE2746" i="24"/>
  <c r="AD2746" i="24"/>
  <c r="AF2745" i="24"/>
  <c r="AE2745" i="24"/>
  <c r="AD2745" i="24"/>
  <c r="AF2744" i="24"/>
  <c r="AE2744" i="24"/>
  <c r="AD2744" i="24"/>
  <c r="AF2743" i="24"/>
  <c r="AE2743" i="24"/>
  <c r="AD2743" i="24"/>
  <c r="AF2742" i="24"/>
  <c r="AE2742" i="24"/>
  <c r="AD2742" i="24"/>
  <c r="AF2741" i="24"/>
  <c r="AE2741" i="24"/>
  <c r="AD2741" i="24"/>
  <c r="AF2740" i="24"/>
  <c r="AE2740" i="24"/>
  <c r="AD2740" i="24"/>
  <c r="AF2739" i="24"/>
  <c r="AE2739" i="24"/>
  <c r="AD2739" i="24"/>
  <c r="AF2738" i="24"/>
  <c r="AE2738" i="24"/>
  <c r="AD2738" i="24"/>
  <c r="AF2737" i="24"/>
  <c r="AE2737" i="24"/>
  <c r="AD2737" i="24"/>
  <c r="AF2736" i="24"/>
  <c r="AE2736" i="24"/>
  <c r="AD2736" i="24"/>
  <c r="AF2735" i="24"/>
  <c r="AE2735" i="24"/>
  <c r="AD2735" i="24"/>
  <c r="AF2734" i="24"/>
  <c r="AE2734" i="24"/>
  <c r="AD2734" i="24"/>
  <c r="AF2733" i="24"/>
  <c r="AE2733" i="24"/>
  <c r="AD2733" i="24"/>
  <c r="AF2732" i="24"/>
  <c r="AE2732" i="24"/>
  <c r="AD2732" i="24"/>
  <c r="AF2731" i="24"/>
  <c r="AE2731" i="24"/>
  <c r="AD2731" i="24"/>
  <c r="AF2730" i="24"/>
  <c r="AE2730" i="24"/>
  <c r="AD2730" i="24"/>
  <c r="AF2729" i="24"/>
  <c r="AE2729" i="24"/>
  <c r="AD2729" i="24"/>
  <c r="AF2728" i="24"/>
  <c r="AE2728" i="24"/>
  <c r="AD2728" i="24"/>
  <c r="AF2727" i="24"/>
  <c r="AE2727" i="24"/>
  <c r="AD2727" i="24"/>
  <c r="AF2726" i="24"/>
  <c r="AE2726" i="24"/>
  <c r="AD2726" i="24"/>
  <c r="AF2725" i="24"/>
  <c r="AE2725" i="24"/>
  <c r="AD2725" i="24"/>
  <c r="AF2724" i="24"/>
  <c r="AE2724" i="24"/>
  <c r="AD2724" i="24"/>
  <c r="AF2723" i="24"/>
  <c r="AE2723" i="24"/>
  <c r="AD2723" i="24"/>
  <c r="AF2722" i="24"/>
  <c r="AE2722" i="24"/>
  <c r="AD2722" i="24"/>
  <c r="AF2721" i="24"/>
  <c r="AE2721" i="24"/>
  <c r="AD2721" i="24"/>
  <c r="AF2720" i="24"/>
  <c r="AE2720" i="24"/>
  <c r="AD2720" i="24"/>
  <c r="AF2719" i="24"/>
  <c r="AE2719" i="24"/>
  <c r="AD2719" i="24"/>
  <c r="AF2718" i="24"/>
  <c r="AE2718" i="24"/>
  <c r="AD2718" i="24"/>
  <c r="AF2717" i="24"/>
  <c r="AE2717" i="24"/>
  <c r="AD2717" i="24"/>
  <c r="AF2716" i="24"/>
  <c r="AE2716" i="24"/>
  <c r="AD2716" i="24"/>
  <c r="AF2715" i="24"/>
  <c r="AE2715" i="24"/>
  <c r="AD2715" i="24"/>
  <c r="AF2714" i="24"/>
  <c r="AE2714" i="24"/>
  <c r="AD2714" i="24"/>
  <c r="AF2713" i="24"/>
  <c r="AE2713" i="24"/>
  <c r="AD2713" i="24"/>
  <c r="AF2712" i="24"/>
  <c r="AE2712" i="24"/>
  <c r="AD2712" i="24"/>
  <c r="AF2711" i="24"/>
  <c r="AE2711" i="24"/>
  <c r="AD2711" i="24"/>
  <c r="AF2710" i="24"/>
  <c r="AE2710" i="24"/>
  <c r="AD2710" i="24"/>
  <c r="AF2709" i="24"/>
  <c r="AE2709" i="24"/>
  <c r="AD2709" i="24"/>
  <c r="AF2708" i="24"/>
  <c r="AE2708" i="24"/>
  <c r="AD2708" i="24"/>
  <c r="AF2707" i="24"/>
  <c r="AE2707" i="24"/>
  <c r="AD2707" i="24"/>
  <c r="AF2706" i="24"/>
  <c r="AE2706" i="24"/>
  <c r="AD2706" i="24"/>
  <c r="AF2705" i="24"/>
  <c r="AE2705" i="24"/>
  <c r="AD2705" i="24"/>
  <c r="AF2704" i="24"/>
  <c r="AE2704" i="24"/>
  <c r="AD2704" i="24"/>
  <c r="AF2703" i="24"/>
  <c r="AE2703" i="24"/>
  <c r="AD2703" i="24"/>
  <c r="AF2702" i="24"/>
  <c r="AE2702" i="24"/>
  <c r="AD2702" i="24"/>
  <c r="AF2701" i="24"/>
  <c r="AE2701" i="24"/>
  <c r="AD2701" i="24"/>
  <c r="AF2700" i="24"/>
  <c r="AE2700" i="24"/>
  <c r="AD2700" i="24"/>
  <c r="AF2699" i="24"/>
  <c r="AE2699" i="24"/>
  <c r="AD2699" i="24"/>
  <c r="Z2798" i="24"/>
  <c r="Y2798" i="24"/>
  <c r="X2798" i="24"/>
  <c r="W2798" i="24"/>
  <c r="Z2797" i="24"/>
  <c r="Y2797" i="24"/>
  <c r="X2797" i="24"/>
  <c r="W2797" i="24"/>
  <c r="Z2796" i="24"/>
  <c r="Y2796" i="24"/>
  <c r="X2796" i="24"/>
  <c r="W2796" i="24"/>
  <c r="Z2795" i="24"/>
  <c r="Y2795" i="24"/>
  <c r="X2795" i="24"/>
  <c r="W2795" i="24"/>
  <c r="Z2794" i="24"/>
  <c r="Y2794" i="24"/>
  <c r="X2794" i="24"/>
  <c r="W2794" i="24"/>
  <c r="Z2793" i="24"/>
  <c r="Y2793" i="24"/>
  <c r="X2793" i="24"/>
  <c r="W2793" i="24"/>
  <c r="Z2792" i="24"/>
  <c r="Y2792" i="24"/>
  <c r="X2792" i="24"/>
  <c r="W2792" i="24"/>
  <c r="Z2791" i="24"/>
  <c r="Y2791" i="24"/>
  <c r="X2791" i="24"/>
  <c r="W2791" i="24"/>
  <c r="Z2790" i="24"/>
  <c r="Y2790" i="24"/>
  <c r="X2790" i="24"/>
  <c r="W2790" i="24"/>
  <c r="Z2789" i="24"/>
  <c r="Y2789" i="24"/>
  <c r="X2789" i="24"/>
  <c r="W2789" i="24"/>
  <c r="Z2788" i="24"/>
  <c r="Y2788" i="24"/>
  <c r="X2788" i="24"/>
  <c r="W2788" i="24"/>
  <c r="Z2787" i="24"/>
  <c r="Y2787" i="24"/>
  <c r="X2787" i="24"/>
  <c r="W2787" i="24"/>
  <c r="Z2786" i="24"/>
  <c r="Y2786" i="24"/>
  <c r="X2786" i="24"/>
  <c r="W2786" i="24"/>
  <c r="Z2785" i="24"/>
  <c r="Y2785" i="24"/>
  <c r="X2785" i="24"/>
  <c r="W2785" i="24"/>
  <c r="Z2784" i="24"/>
  <c r="Y2784" i="24"/>
  <c r="X2784" i="24"/>
  <c r="W2784" i="24"/>
  <c r="Z2783" i="24"/>
  <c r="Y2783" i="24"/>
  <c r="X2783" i="24"/>
  <c r="W2783" i="24"/>
  <c r="Z2782" i="24"/>
  <c r="Y2782" i="24"/>
  <c r="X2782" i="24"/>
  <c r="W2782" i="24"/>
  <c r="Z2781" i="24"/>
  <c r="Y2781" i="24"/>
  <c r="X2781" i="24"/>
  <c r="W2781" i="24"/>
  <c r="Z2780" i="24"/>
  <c r="Y2780" i="24"/>
  <c r="X2780" i="24"/>
  <c r="W2780" i="24"/>
  <c r="Z2779" i="24"/>
  <c r="Y2779" i="24"/>
  <c r="X2779" i="24"/>
  <c r="W2779" i="24"/>
  <c r="Z2778" i="24"/>
  <c r="Y2778" i="24"/>
  <c r="X2778" i="24"/>
  <c r="W2778" i="24"/>
  <c r="Z2777" i="24"/>
  <c r="Y2777" i="24"/>
  <c r="X2777" i="24"/>
  <c r="W2777" i="24"/>
  <c r="Z2776" i="24"/>
  <c r="Y2776" i="24"/>
  <c r="X2776" i="24"/>
  <c r="W2776" i="24"/>
  <c r="Z2775" i="24"/>
  <c r="Y2775" i="24"/>
  <c r="X2775" i="24"/>
  <c r="W2775" i="24"/>
  <c r="Z2774" i="24"/>
  <c r="Y2774" i="24"/>
  <c r="X2774" i="24"/>
  <c r="W2774" i="24"/>
  <c r="Z2773" i="24"/>
  <c r="Y2773" i="24"/>
  <c r="X2773" i="24"/>
  <c r="W2773" i="24"/>
  <c r="Z2772" i="24"/>
  <c r="Y2772" i="24"/>
  <c r="X2772" i="24"/>
  <c r="W2772" i="24"/>
  <c r="Z2771" i="24"/>
  <c r="Y2771" i="24"/>
  <c r="X2771" i="24"/>
  <c r="W2771" i="24"/>
  <c r="Z2770" i="24"/>
  <c r="Y2770" i="24"/>
  <c r="X2770" i="24"/>
  <c r="W2770" i="24"/>
  <c r="Z2769" i="24"/>
  <c r="Y2769" i="24"/>
  <c r="X2769" i="24"/>
  <c r="W2769" i="24"/>
  <c r="Z2768" i="24"/>
  <c r="Y2768" i="24"/>
  <c r="X2768" i="24"/>
  <c r="W2768" i="24"/>
  <c r="Z2767" i="24"/>
  <c r="Y2767" i="24"/>
  <c r="X2767" i="24"/>
  <c r="W2767" i="24"/>
  <c r="Z2766" i="24"/>
  <c r="Y2766" i="24"/>
  <c r="X2766" i="24"/>
  <c r="W2766" i="24"/>
  <c r="Z2765" i="24"/>
  <c r="Y2765" i="24"/>
  <c r="X2765" i="24"/>
  <c r="W2765" i="24"/>
  <c r="Z2764" i="24"/>
  <c r="Y2764" i="24"/>
  <c r="X2764" i="24"/>
  <c r="W2764" i="24"/>
  <c r="Z2763" i="24"/>
  <c r="Y2763" i="24"/>
  <c r="X2763" i="24"/>
  <c r="W2763" i="24"/>
  <c r="Z2762" i="24"/>
  <c r="Y2762" i="24"/>
  <c r="X2762" i="24"/>
  <c r="W2762" i="24"/>
  <c r="Z2761" i="24"/>
  <c r="Y2761" i="24"/>
  <c r="X2761" i="24"/>
  <c r="W2761" i="24"/>
  <c r="Z2760" i="24"/>
  <c r="Y2760" i="24"/>
  <c r="X2760" i="24"/>
  <c r="W2760" i="24"/>
  <c r="Z2759" i="24"/>
  <c r="Y2759" i="24"/>
  <c r="X2759" i="24"/>
  <c r="W2759" i="24"/>
  <c r="Z2758" i="24"/>
  <c r="Y2758" i="24"/>
  <c r="X2758" i="24"/>
  <c r="W2758" i="24"/>
  <c r="Z2757" i="24"/>
  <c r="Y2757" i="24"/>
  <c r="X2757" i="24"/>
  <c r="W2757" i="24"/>
  <c r="Z2756" i="24"/>
  <c r="Y2756" i="24"/>
  <c r="X2756" i="24"/>
  <c r="W2756" i="24"/>
  <c r="Z2755" i="24"/>
  <c r="Y2755" i="24"/>
  <c r="X2755" i="24"/>
  <c r="W2755" i="24"/>
  <c r="Z2754" i="24"/>
  <c r="Y2754" i="24"/>
  <c r="X2754" i="24"/>
  <c r="W2754" i="24"/>
  <c r="Z2753" i="24"/>
  <c r="Y2753" i="24"/>
  <c r="X2753" i="24"/>
  <c r="W2753" i="24"/>
  <c r="Z2752" i="24"/>
  <c r="Y2752" i="24"/>
  <c r="X2752" i="24"/>
  <c r="W2752" i="24"/>
  <c r="Z2751" i="24"/>
  <c r="Y2751" i="24"/>
  <c r="X2751" i="24"/>
  <c r="W2751" i="24"/>
  <c r="Z2750" i="24"/>
  <c r="Y2750" i="24"/>
  <c r="X2750" i="24"/>
  <c r="W2750" i="24"/>
  <c r="Z2749" i="24"/>
  <c r="Y2749" i="24"/>
  <c r="X2749" i="24"/>
  <c r="W2749" i="24"/>
  <c r="Z2748" i="24"/>
  <c r="Y2748" i="24"/>
  <c r="X2748" i="24"/>
  <c r="W2748" i="24"/>
  <c r="Z2747" i="24"/>
  <c r="Y2747" i="24"/>
  <c r="X2747" i="24"/>
  <c r="W2747" i="24"/>
  <c r="Z2746" i="24"/>
  <c r="Y2746" i="24"/>
  <c r="X2746" i="24"/>
  <c r="W2746" i="24"/>
  <c r="Z2745" i="24"/>
  <c r="Y2745" i="24"/>
  <c r="X2745" i="24"/>
  <c r="W2745" i="24"/>
  <c r="Z2744" i="24"/>
  <c r="Y2744" i="24"/>
  <c r="X2744" i="24"/>
  <c r="W2744" i="24"/>
  <c r="Z2743" i="24"/>
  <c r="Y2743" i="24"/>
  <c r="X2743" i="24"/>
  <c r="W2743" i="24"/>
  <c r="Z2742" i="24"/>
  <c r="Y2742" i="24"/>
  <c r="X2742" i="24"/>
  <c r="W2742" i="24"/>
  <c r="Z2741" i="24"/>
  <c r="Y2741" i="24"/>
  <c r="X2741" i="24"/>
  <c r="W2741" i="24"/>
  <c r="Z2740" i="24"/>
  <c r="Y2740" i="24"/>
  <c r="X2740" i="24"/>
  <c r="W2740" i="24"/>
  <c r="Z2739" i="24"/>
  <c r="Y2739" i="24"/>
  <c r="X2739" i="24"/>
  <c r="W2739" i="24"/>
  <c r="Z2738" i="24"/>
  <c r="Y2738" i="24"/>
  <c r="X2738" i="24"/>
  <c r="W2738" i="24"/>
  <c r="Z2737" i="24"/>
  <c r="Y2737" i="24"/>
  <c r="X2737" i="24"/>
  <c r="W2737" i="24"/>
  <c r="Z2736" i="24"/>
  <c r="Y2736" i="24"/>
  <c r="X2736" i="24"/>
  <c r="W2736" i="24"/>
  <c r="Z2735" i="24"/>
  <c r="Y2735" i="24"/>
  <c r="X2735" i="24"/>
  <c r="W2735" i="24"/>
  <c r="Z2734" i="24"/>
  <c r="Y2734" i="24"/>
  <c r="X2734" i="24"/>
  <c r="W2734" i="24"/>
  <c r="Z2733" i="24"/>
  <c r="Y2733" i="24"/>
  <c r="X2733" i="24"/>
  <c r="W2733" i="24"/>
  <c r="Z2732" i="24"/>
  <c r="Y2732" i="24"/>
  <c r="X2732" i="24"/>
  <c r="W2732" i="24"/>
  <c r="Z2731" i="24"/>
  <c r="Y2731" i="24"/>
  <c r="X2731" i="24"/>
  <c r="W2731" i="24"/>
  <c r="Z2730" i="24"/>
  <c r="Y2730" i="24"/>
  <c r="X2730" i="24"/>
  <c r="W2730" i="24"/>
  <c r="Z2729" i="24"/>
  <c r="Y2729" i="24"/>
  <c r="X2729" i="24"/>
  <c r="W2729" i="24"/>
  <c r="Z2728" i="24"/>
  <c r="Y2728" i="24"/>
  <c r="X2728" i="24"/>
  <c r="W2728" i="24"/>
  <c r="Z2727" i="24"/>
  <c r="Y2727" i="24"/>
  <c r="X2727" i="24"/>
  <c r="W2727" i="24"/>
  <c r="Z2726" i="24"/>
  <c r="Y2726" i="24"/>
  <c r="X2726" i="24"/>
  <c r="W2726" i="24"/>
  <c r="Z2725" i="24"/>
  <c r="Y2725" i="24"/>
  <c r="X2725" i="24"/>
  <c r="W2725" i="24"/>
  <c r="Z2724" i="24"/>
  <c r="Y2724" i="24"/>
  <c r="X2724" i="24"/>
  <c r="W2724" i="24"/>
  <c r="Z2723" i="24"/>
  <c r="Y2723" i="24"/>
  <c r="X2723" i="24"/>
  <c r="W2723" i="24"/>
  <c r="Z2722" i="24"/>
  <c r="Y2722" i="24"/>
  <c r="X2722" i="24"/>
  <c r="W2722" i="24"/>
  <c r="Z2721" i="24"/>
  <c r="Y2721" i="24"/>
  <c r="X2721" i="24"/>
  <c r="W2721" i="24"/>
  <c r="Z2720" i="24"/>
  <c r="Y2720" i="24"/>
  <c r="X2720" i="24"/>
  <c r="W2720" i="24"/>
  <c r="Z2719" i="24"/>
  <c r="Y2719" i="24"/>
  <c r="X2719" i="24"/>
  <c r="W2719" i="24"/>
  <c r="Z2718" i="24"/>
  <c r="Y2718" i="24"/>
  <c r="X2718" i="24"/>
  <c r="W2718" i="24"/>
  <c r="Z2717" i="24"/>
  <c r="Y2717" i="24"/>
  <c r="X2717" i="24"/>
  <c r="W2717" i="24"/>
  <c r="Z2716" i="24"/>
  <c r="Y2716" i="24"/>
  <c r="X2716" i="24"/>
  <c r="W2716" i="24"/>
  <c r="Z2715" i="24"/>
  <c r="Y2715" i="24"/>
  <c r="X2715" i="24"/>
  <c r="W2715" i="24"/>
  <c r="Z2714" i="24"/>
  <c r="Y2714" i="24"/>
  <c r="X2714" i="24"/>
  <c r="W2714" i="24"/>
  <c r="Z2713" i="24"/>
  <c r="Y2713" i="24"/>
  <c r="X2713" i="24"/>
  <c r="W2713" i="24"/>
  <c r="Z2712" i="24"/>
  <c r="Y2712" i="24"/>
  <c r="X2712" i="24"/>
  <c r="W2712" i="24"/>
  <c r="Z2711" i="24"/>
  <c r="Y2711" i="24"/>
  <c r="X2711" i="24"/>
  <c r="W2711" i="24"/>
  <c r="Z2710" i="24"/>
  <c r="Y2710" i="24"/>
  <c r="X2710" i="24"/>
  <c r="W2710" i="24"/>
  <c r="Z2709" i="24"/>
  <c r="Y2709" i="24"/>
  <c r="X2709" i="24"/>
  <c r="W2709" i="24"/>
  <c r="Z2708" i="24"/>
  <c r="Y2708" i="24"/>
  <c r="X2708" i="24"/>
  <c r="W2708" i="24"/>
  <c r="Z2707" i="24"/>
  <c r="Y2707" i="24"/>
  <c r="X2707" i="24"/>
  <c r="W2707" i="24"/>
  <c r="Z2706" i="24"/>
  <c r="Y2706" i="24"/>
  <c r="X2706" i="24"/>
  <c r="W2706" i="24"/>
  <c r="Z2705" i="24"/>
  <c r="Y2705" i="24"/>
  <c r="X2705" i="24"/>
  <c r="W2705" i="24"/>
  <c r="Z2704" i="24"/>
  <c r="Y2704" i="24"/>
  <c r="X2704" i="24"/>
  <c r="W2704" i="24"/>
  <c r="Z2703" i="24"/>
  <c r="Y2703" i="24"/>
  <c r="X2703" i="24"/>
  <c r="W2703" i="24"/>
  <c r="Z2702" i="24"/>
  <c r="Y2702" i="24"/>
  <c r="X2702" i="24"/>
  <c r="W2702" i="24"/>
  <c r="Z2701" i="24"/>
  <c r="Y2701" i="24"/>
  <c r="X2701" i="24"/>
  <c r="W2701" i="24"/>
  <c r="Z2700" i="24"/>
  <c r="Y2700" i="24"/>
  <c r="X2700" i="24"/>
  <c r="W2700" i="24"/>
  <c r="Z2699" i="24"/>
  <c r="Y2699" i="24"/>
  <c r="X2699" i="24"/>
  <c r="W2699" i="24"/>
  <c r="AF2698" i="24"/>
  <c r="AE2698" i="24"/>
  <c r="AD2698" i="24"/>
  <c r="Z2698" i="24"/>
  <c r="Y2698" i="24"/>
  <c r="X2698" i="24"/>
  <c r="W2698" i="24"/>
  <c r="AF2686" i="24"/>
  <c r="AE2686" i="24"/>
  <c r="AD2686" i="24"/>
  <c r="AF2685" i="24"/>
  <c r="AE2685" i="24"/>
  <c r="AD2685" i="24"/>
  <c r="AF2684" i="24"/>
  <c r="AE2684" i="24"/>
  <c r="AD2684" i="24"/>
  <c r="AF2683" i="24"/>
  <c r="AE2683" i="24"/>
  <c r="AD2683" i="24"/>
  <c r="AF2682" i="24"/>
  <c r="AE2682" i="24"/>
  <c r="AD2682" i="24"/>
  <c r="AF2681" i="24"/>
  <c r="AE2681" i="24"/>
  <c r="AD2681" i="24"/>
  <c r="AF2680" i="24"/>
  <c r="AE2680" i="24"/>
  <c r="AD2680" i="24"/>
  <c r="AF2679" i="24"/>
  <c r="AE2679" i="24"/>
  <c r="AD2679" i="24"/>
  <c r="AF2678" i="24"/>
  <c r="AE2678" i="24"/>
  <c r="AD2678" i="24"/>
  <c r="AF2677" i="24"/>
  <c r="AE2677" i="24"/>
  <c r="AD2677" i="24"/>
  <c r="AF2676" i="24"/>
  <c r="AE2676" i="24"/>
  <c r="AD2676" i="24"/>
  <c r="AF2675" i="24"/>
  <c r="AE2675" i="24"/>
  <c r="AD2675" i="24"/>
  <c r="AF2674" i="24"/>
  <c r="AE2674" i="24"/>
  <c r="AD2674" i="24"/>
  <c r="AF2673" i="24"/>
  <c r="AE2673" i="24"/>
  <c r="AD2673" i="24"/>
  <c r="AF2672" i="24"/>
  <c r="AE2672" i="24"/>
  <c r="AD2672" i="24"/>
  <c r="AF2671" i="24"/>
  <c r="AE2671" i="24"/>
  <c r="AD2671" i="24"/>
  <c r="AF2670" i="24"/>
  <c r="AE2670" i="24"/>
  <c r="AD2670" i="24"/>
  <c r="AF2669" i="24"/>
  <c r="AE2669" i="24"/>
  <c r="AD2669" i="24"/>
  <c r="AF2668" i="24"/>
  <c r="AE2668" i="24"/>
  <c r="AD2668" i="24"/>
  <c r="AF2667" i="24"/>
  <c r="AE2667" i="24"/>
  <c r="AD2667" i="24"/>
  <c r="AF2666" i="24"/>
  <c r="AE2666" i="24"/>
  <c r="AD2666" i="24"/>
  <c r="AF2665" i="24"/>
  <c r="AE2665" i="24"/>
  <c r="AD2665" i="24"/>
  <c r="AF2664" i="24"/>
  <c r="AE2664" i="24"/>
  <c r="AD2664" i="24"/>
  <c r="AF2663" i="24"/>
  <c r="AE2663" i="24"/>
  <c r="AD2663" i="24"/>
  <c r="AF2662" i="24"/>
  <c r="AE2662" i="24"/>
  <c r="AD2662" i="24"/>
  <c r="AF2661" i="24"/>
  <c r="AE2661" i="24"/>
  <c r="AD2661" i="24"/>
  <c r="AF2660" i="24"/>
  <c r="AE2660" i="24"/>
  <c r="AD2660" i="24"/>
  <c r="AF2659" i="24"/>
  <c r="AE2659" i="24"/>
  <c r="AD2659" i="24"/>
  <c r="AF2658" i="24"/>
  <c r="AE2658" i="24"/>
  <c r="AD2658" i="24"/>
  <c r="AF2657" i="24"/>
  <c r="AE2657" i="24"/>
  <c r="AD2657" i="24"/>
  <c r="AF2656" i="24"/>
  <c r="AE2656" i="24"/>
  <c r="AD2656" i="24"/>
  <c r="AF2655" i="24"/>
  <c r="AE2655" i="24"/>
  <c r="AD2655" i="24"/>
  <c r="AF2654" i="24"/>
  <c r="AE2654" i="24"/>
  <c r="AD2654" i="24"/>
  <c r="AF2653" i="24"/>
  <c r="AE2653" i="24"/>
  <c r="AD2653" i="24"/>
  <c r="AF2652" i="24"/>
  <c r="AE2652" i="24"/>
  <c r="AD2652" i="24"/>
  <c r="AF2651" i="24"/>
  <c r="AE2651" i="24"/>
  <c r="AD2651" i="24"/>
  <c r="AF2650" i="24"/>
  <c r="AE2650" i="24"/>
  <c r="AD2650" i="24"/>
  <c r="AF2649" i="24"/>
  <c r="AE2649" i="24"/>
  <c r="AD2649" i="24"/>
  <c r="AF2648" i="24"/>
  <c r="AE2648" i="24"/>
  <c r="AD2648" i="24"/>
  <c r="AF2647" i="24"/>
  <c r="AE2647" i="24"/>
  <c r="AD2647" i="24"/>
  <c r="AF2646" i="24"/>
  <c r="AE2646" i="24"/>
  <c r="AD2646" i="24"/>
  <c r="AF2645" i="24"/>
  <c r="AE2645" i="24"/>
  <c r="AD2645" i="24"/>
  <c r="AF2644" i="24"/>
  <c r="AE2644" i="24"/>
  <c r="AD2644" i="24"/>
  <c r="AF2643" i="24"/>
  <c r="AE2643" i="24"/>
  <c r="AD2643" i="24"/>
  <c r="AF2642" i="24"/>
  <c r="AE2642" i="24"/>
  <c r="AD2642" i="24"/>
  <c r="AF2641" i="24"/>
  <c r="AE2641" i="24"/>
  <c r="AD2641" i="24"/>
  <c r="AF2640" i="24"/>
  <c r="AE2640" i="24"/>
  <c r="AD2640" i="24"/>
  <c r="AF2639" i="24"/>
  <c r="AE2639" i="24"/>
  <c r="AD2639" i="24"/>
  <c r="AF2638" i="24"/>
  <c r="AE2638" i="24"/>
  <c r="AD2638" i="24"/>
  <c r="AF2637" i="24"/>
  <c r="AE2637" i="24"/>
  <c r="AD2637" i="24"/>
  <c r="AF2636" i="24"/>
  <c r="AE2636" i="24"/>
  <c r="AD2636" i="24"/>
  <c r="AF2635" i="24"/>
  <c r="AE2635" i="24"/>
  <c r="AD2635" i="24"/>
  <c r="AF2634" i="24"/>
  <c r="AE2634" i="24"/>
  <c r="AD2634" i="24"/>
  <c r="AF2633" i="24"/>
  <c r="AE2633" i="24"/>
  <c r="AD2633" i="24"/>
  <c r="AF2632" i="24"/>
  <c r="AE2632" i="24"/>
  <c r="AD2632" i="24"/>
  <c r="AF2631" i="24"/>
  <c r="AE2631" i="24"/>
  <c r="AD2631" i="24"/>
  <c r="AF2630" i="24"/>
  <c r="AE2630" i="24"/>
  <c r="AD2630" i="24"/>
  <c r="AF2629" i="24"/>
  <c r="AE2629" i="24"/>
  <c r="AD2629" i="24"/>
  <c r="AF2628" i="24"/>
  <c r="AE2628" i="24"/>
  <c r="AD2628" i="24"/>
  <c r="AF2627" i="24"/>
  <c r="AE2627" i="24"/>
  <c r="AD2627" i="24"/>
  <c r="AF2626" i="24"/>
  <c r="AE2626" i="24"/>
  <c r="AD2626" i="24"/>
  <c r="AF2625" i="24"/>
  <c r="AE2625" i="24"/>
  <c r="AD2625" i="24"/>
  <c r="AF2624" i="24"/>
  <c r="AE2624" i="24"/>
  <c r="AD2624" i="24"/>
  <c r="AF2623" i="24"/>
  <c r="AE2623" i="24"/>
  <c r="AD2623" i="24"/>
  <c r="AF2622" i="24"/>
  <c r="AE2622" i="24"/>
  <c r="AD2622" i="24"/>
  <c r="AF2621" i="24"/>
  <c r="AE2621" i="24"/>
  <c r="AD2621" i="24"/>
  <c r="AF2620" i="24"/>
  <c r="AE2620" i="24"/>
  <c r="AD2620" i="24"/>
  <c r="AF2619" i="24"/>
  <c r="AE2619" i="24"/>
  <c r="AD2619" i="24"/>
  <c r="AF2618" i="24"/>
  <c r="AE2618" i="24"/>
  <c r="AD2618" i="24"/>
  <c r="AF2617" i="24"/>
  <c r="AE2617" i="24"/>
  <c r="AD2617" i="24"/>
  <c r="AF2616" i="24"/>
  <c r="AE2616" i="24"/>
  <c r="AD2616" i="24"/>
  <c r="AF2615" i="24"/>
  <c r="AE2615" i="24"/>
  <c r="AD2615" i="24"/>
  <c r="AF2614" i="24"/>
  <c r="AE2614" i="24"/>
  <c r="AD2614" i="24"/>
  <c r="AF2613" i="24"/>
  <c r="AE2613" i="24"/>
  <c r="AD2613" i="24"/>
  <c r="AF2612" i="24"/>
  <c r="AE2612" i="24"/>
  <c r="AD2612" i="24"/>
  <c r="AF2611" i="24"/>
  <c r="AE2611" i="24"/>
  <c r="AD2611" i="24"/>
  <c r="AF2610" i="24"/>
  <c r="AE2610" i="24"/>
  <c r="AD2610" i="24"/>
  <c r="AF2609" i="24"/>
  <c r="AE2609" i="24"/>
  <c r="AD2609" i="24"/>
  <c r="AF2608" i="24"/>
  <c r="AE2608" i="24"/>
  <c r="AD2608" i="24"/>
  <c r="AF2607" i="24"/>
  <c r="AE2607" i="24"/>
  <c r="AD2607" i="24"/>
  <c r="AF2606" i="24"/>
  <c r="AE2606" i="24"/>
  <c r="AD2606" i="24"/>
  <c r="AF2605" i="24"/>
  <c r="AE2605" i="24"/>
  <c r="AD2605" i="24"/>
  <c r="AF2604" i="24"/>
  <c r="AE2604" i="24"/>
  <c r="AD2604" i="24"/>
  <c r="AF2603" i="24"/>
  <c r="AE2603" i="24"/>
  <c r="AD2603" i="24"/>
  <c r="AF2602" i="24"/>
  <c r="AE2602" i="24"/>
  <c r="AD2602" i="24"/>
  <c r="AF2601" i="24"/>
  <c r="AE2601" i="24"/>
  <c r="AD2601" i="24"/>
  <c r="AF2600" i="24"/>
  <c r="AE2600" i="24"/>
  <c r="AD2600" i="24"/>
  <c r="AF2599" i="24"/>
  <c r="AE2599" i="24"/>
  <c r="AD2599" i="24"/>
  <c r="AF2598" i="24"/>
  <c r="AE2598" i="24"/>
  <c r="AD2598" i="24"/>
  <c r="AF2597" i="24"/>
  <c r="AE2597" i="24"/>
  <c r="AD2597" i="24"/>
  <c r="AF2596" i="24"/>
  <c r="AE2596" i="24"/>
  <c r="AD2596" i="24"/>
  <c r="AF2595" i="24"/>
  <c r="AE2595" i="24"/>
  <c r="AD2595" i="24"/>
  <c r="AF2594" i="24"/>
  <c r="AE2594" i="24"/>
  <c r="AD2594" i="24"/>
  <c r="AF2593" i="24"/>
  <c r="AE2593" i="24"/>
  <c r="AD2593" i="24"/>
  <c r="AF2592" i="24"/>
  <c r="AE2592" i="24"/>
  <c r="AD2592" i="24"/>
  <c r="AF2591" i="24"/>
  <c r="AE2591" i="24"/>
  <c r="AD2591" i="24"/>
  <c r="AF2590" i="24"/>
  <c r="AE2590" i="24"/>
  <c r="AD2590" i="24"/>
  <c r="AF2589" i="24"/>
  <c r="AE2589" i="24"/>
  <c r="AD2589" i="24"/>
  <c r="AF2588" i="24"/>
  <c r="AE2588" i="24"/>
  <c r="AD2588" i="24"/>
  <c r="AF2587" i="24"/>
  <c r="AE2587" i="24"/>
  <c r="AD2587" i="24"/>
  <c r="Z2686" i="24"/>
  <c r="Y2686" i="24"/>
  <c r="X2686" i="24"/>
  <c r="W2686" i="24"/>
  <c r="Z2685" i="24"/>
  <c r="Y2685" i="24"/>
  <c r="X2685" i="24"/>
  <c r="W2685" i="24"/>
  <c r="Z2684" i="24"/>
  <c r="Y2684" i="24"/>
  <c r="X2684" i="24"/>
  <c r="W2684" i="24"/>
  <c r="Z2683" i="24"/>
  <c r="Y2683" i="24"/>
  <c r="X2683" i="24"/>
  <c r="W2683" i="24"/>
  <c r="Z2682" i="24"/>
  <c r="Y2682" i="24"/>
  <c r="X2682" i="24"/>
  <c r="W2682" i="24"/>
  <c r="Z2681" i="24"/>
  <c r="Y2681" i="24"/>
  <c r="X2681" i="24"/>
  <c r="W2681" i="24"/>
  <c r="Z2680" i="24"/>
  <c r="Y2680" i="24"/>
  <c r="X2680" i="24"/>
  <c r="W2680" i="24"/>
  <c r="Z2679" i="24"/>
  <c r="Y2679" i="24"/>
  <c r="X2679" i="24"/>
  <c r="W2679" i="24"/>
  <c r="Z2678" i="24"/>
  <c r="Y2678" i="24"/>
  <c r="X2678" i="24"/>
  <c r="W2678" i="24"/>
  <c r="Z2677" i="24"/>
  <c r="Y2677" i="24"/>
  <c r="X2677" i="24"/>
  <c r="W2677" i="24"/>
  <c r="Z2676" i="24"/>
  <c r="Y2676" i="24"/>
  <c r="X2676" i="24"/>
  <c r="W2676" i="24"/>
  <c r="Z2675" i="24"/>
  <c r="Y2675" i="24"/>
  <c r="X2675" i="24"/>
  <c r="W2675" i="24"/>
  <c r="Z2674" i="24"/>
  <c r="Y2674" i="24"/>
  <c r="X2674" i="24"/>
  <c r="W2674" i="24"/>
  <c r="Z2673" i="24"/>
  <c r="Y2673" i="24"/>
  <c r="X2673" i="24"/>
  <c r="W2673" i="24"/>
  <c r="Z2672" i="24"/>
  <c r="Y2672" i="24"/>
  <c r="X2672" i="24"/>
  <c r="W2672" i="24"/>
  <c r="Z2671" i="24"/>
  <c r="Y2671" i="24"/>
  <c r="X2671" i="24"/>
  <c r="W2671" i="24"/>
  <c r="Z2670" i="24"/>
  <c r="Y2670" i="24"/>
  <c r="X2670" i="24"/>
  <c r="W2670" i="24"/>
  <c r="Z2669" i="24"/>
  <c r="Y2669" i="24"/>
  <c r="X2669" i="24"/>
  <c r="W2669" i="24"/>
  <c r="Z2668" i="24"/>
  <c r="Y2668" i="24"/>
  <c r="X2668" i="24"/>
  <c r="W2668" i="24"/>
  <c r="Z2667" i="24"/>
  <c r="Y2667" i="24"/>
  <c r="X2667" i="24"/>
  <c r="W2667" i="24"/>
  <c r="Z2666" i="24"/>
  <c r="Y2666" i="24"/>
  <c r="X2666" i="24"/>
  <c r="W2666" i="24"/>
  <c r="Z2665" i="24"/>
  <c r="Y2665" i="24"/>
  <c r="X2665" i="24"/>
  <c r="W2665" i="24"/>
  <c r="Z2664" i="24"/>
  <c r="Y2664" i="24"/>
  <c r="X2664" i="24"/>
  <c r="W2664" i="24"/>
  <c r="Z2663" i="24"/>
  <c r="Y2663" i="24"/>
  <c r="X2663" i="24"/>
  <c r="W2663" i="24"/>
  <c r="Z2662" i="24"/>
  <c r="Y2662" i="24"/>
  <c r="X2662" i="24"/>
  <c r="W2662" i="24"/>
  <c r="Z2661" i="24"/>
  <c r="Y2661" i="24"/>
  <c r="X2661" i="24"/>
  <c r="W2661" i="24"/>
  <c r="Z2660" i="24"/>
  <c r="Y2660" i="24"/>
  <c r="X2660" i="24"/>
  <c r="W2660" i="24"/>
  <c r="Z2659" i="24"/>
  <c r="Y2659" i="24"/>
  <c r="X2659" i="24"/>
  <c r="W2659" i="24"/>
  <c r="Z2658" i="24"/>
  <c r="Y2658" i="24"/>
  <c r="X2658" i="24"/>
  <c r="W2658" i="24"/>
  <c r="Z2657" i="24"/>
  <c r="Y2657" i="24"/>
  <c r="X2657" i="24"/>
  <c r="W2657" i="24"/>
  <c r="Z2656" i="24"/>
  <c r="Y2656" i="24"/>
  <c r="X2656" i="24"/>
  <c r="W2656" i="24"/>
  <c r="Z2655" i="24"/>
  <c r="Y2655" i="24"/>
  <c r="X2655" i="24"/>
  <c r="W2655" i="24"/>
  <c r="Z2654" i="24"/>
  <c r="Y2654" i="24"/>
  <c r="X2654" i="24"/>
  <c r="W2654" i="24"/>
  <c r="Z2653" i="24"/>
  <c r="Y2653" i="24"/>
  <c r="X2653" i="24"/>
  <c r="W2653" i="24"/>
  <c r="Z2652" i="24"/>
  <c r="Y2652" i="24"/>
  <c r="X2652" i="24"/>
  <c r="W2652" i="24"/>
  <c r="Z2651" i="24"/>
  <c r="Y2651" i="24"/>
  <c r="X2651" i="24"/>
  <c r="W2651" i="24"/>
  <c r="Z2650" i="24"/>
  <c r="Y2650" i="24"/>
  <c r="X2650" i="24"/>
  <c r="W2650" i="24"/>
  <c r="Z2649" i="24"/>
  <c r="Y2649" i="24"/>
  <c r="X2649" i="24"/>
  <c r="W2649" i="24"/>
  <c r="Z2648" i="24"/>
  <c r="Y2648" i="24"/>
  <c r="X2648" i="24"/>
  <c r="W2648" i="24"/>
  <c r="Z2647" i="24"/>
  <c r="Y2647" i="24"/>
  <c r="X2647" i="24"/>
  <c r="W2647" i="24"/>
  <c r="Z2646" i="24"/>
  <c r="Y2646" i="24"/>
  <c r="X2646" i="24"/>
  <c r="W2646" i="24"/>
  <c r="Z2645" i="24"/>
  <c r="Y2645" i="24"/>
  <c r="X2645" i="24"/>
  <c r="W2645" i="24"/>
  <c r="Z2644" i="24"/>
  <c r="Y2644" i="24"/>
  <c r="X2644" i="24"/>
  <c r="W2644" i="24"/>
  <c r="Z2643" i="24"/>
  <c r="Y2643" i="24"/>
  <c r="X2643" i="24"/>
  <c r="W2643" i="24"/>
  <c r="Z2642" i="24"/>
  <c r="Y2642" i="24"/>
  <c r="X2642" i="24"/>
  <c r="W2642" i="24"/>
  <c r="Z2641" i="24"/>
  <c r="Y2641" i="24"/>
  <c r="X2641" i="24"/>
  <c r="W2641" i="24"/>
  <c r="Z2640" i="24"/>
  <c r="Y2640" i="24"/>
  <c r="X2640" i="24"/>
  <c r="W2640" i="24"/>
  <c r="Z2639" i="24"/>
  <c r="Y2639" i="24"/>
  <c r="X2639" i="24"/>
  <c r="W2639" i="24"/>
  <c r="Z2638" i="24"/>
  <c r="Y2638" i="24"/>
  <c r="X2638" i="24"/>
  <c r="W2638" i="24"/>
  <c r="Z2637" i="24"/>
  <c r="Y2637" i="24"/>
  <c r="X2637" i="24"/>
  <c r="W2637" i="24"/>
  <c r="Z2636" i="24"/>
  <c r="Y2636" i="24"/>
  <c r="X2636" i="24"/>
  <c r="W2636" i="24"/>
  <c r="Z2635" i="24"/>
  <c r="Y2635" i="24"/>
  <c r="X2635" i="24"/>
  <c r="W2635" i="24"/>
  <c r="Z2634" i="24"/>
  <c r="Y2634" i="24"/>
  <c r="X2634" i="24"/>
  <c r="W2634" i="24"/>
  <c r="Z2633" i="24"/>
  <c r="Y2633" i="24"/>
  <c r="X2633" i="24"/>
  <c r="W2633" i="24"/>
  <c r="Z2632" i="24"/>
  <c r="Y2632" i="24"/>
  <c r="X2632" i="24"/>
  <c r="W2632" i="24"/>
  <c r="Z2631" i="24"/>
  <c r="Y2631" i="24"/>
  <c r="X2631" i="24"/>
  <c r="W2631" i="24"/>
  <c r="Z2630" i="24"/>
  <c r="Y2630" i="24"/>
  <c r="X2630" i="24"/>
  <c r="W2630" i="24"/>
  <c r="Z2629" i="24"/>
  <c r="Y2629" i="24"/>
  <c r="X2629" i="24"/>
  <c r="W2629" i="24"/>
  <c r="Z2628" i="24"/>
  <c r="Y2628" i="24"/>
  <c r="X2628" i="24"/>
  <c r="W2628" i="24"/>
  <c r="Z2627" i="24"/>
  <c r="Y2627" i="24"/>
  <c r="X2627" i="24"/>
  <c r="W2627" i="24"/>
  <c r="Z2626" i="24"/>
  <c r="Y2626" i="24"/>
  <c r="X2626" i="24"/>
  <c r="W2626" i="24"/>
  <c r="Z2625" i="24"/>
  <c r="Y2625" i="24"/>
  <c r="X2625" i="24"/>
  <c r="W2625" i="24"/>
  <c r="Z2624" i="24"/>
  <c r="Y2624" i="24"/>
  <c r="X2624" i="24"/>
  <c r="W2624" i="24"/>
  <c r="Z2623" i="24"/>
  <c r="Y2623" i="24"/>
  <c r="X2623" i="24"/>
  <c r="W2623" i="24"/>
  <c r="Z2622" i="24"/>
  <c r="Y2622" i="24"/>
  <c r="X2622" i="24"/>
  <c r="W2622" i="24"/>
  <c r="Z2621" i="24"/>
  <c r="Y2621" i="24"/>
  <c r="X2621" i="24"/>
  <c r="W2621" i="24"/>
  <c r="Z2620" i="24"/>
  <c r="Y2620" i="24"/>
  <c r="X2620" i="24"/>
  <c r="W2620" i="24"/>
  <c r="Z2619" i="24"/>
  <c r="Y2619" i="24"/>
  <c r="X2619" i="24"/>
  <c r="W2619" i="24"/>
  <c r="Z2618" i="24"/>
  <c r="Y2618" i="24"/>
  <c r="X2618" i="24"/>
  <c r="W2618" i="24"/>
  <c r="Z2617" i="24"/>
  <c r="Y2617" i="24"/>
  <c r="X2617" i="24"/>
  <c r="W2617" i="24"/>
  <c r="Z2616" i="24"/>
  <c r="Y2616" i="24"/>
  <c r="X2616" i="24"/>
  <c r="W2616" i="24"/>
  <c r="Z2615" i="24"/>
  <c r="Y2615" i="24"/>
  <c r="X2615" i="24"/>
  <c r="W2615" i="24"/>
  <c r="Z2614" i="24"/>
  <c r="Y2614" i="24"/>
  <c r="X2614" i="24"/>
  <c r="W2614" i="24"/>
  <c r="Z2613" i="24"/>
  <c r="Y2613" i="24"/>
  <c r="X2613" i="24"/>
  <c r="W2613" i="24"/>
  <c r="Z2612" i="24"/>
  <c r="Y2612" i="24"/>
  <c r="X2612" i="24"/>
  <c r="W2612" i="24"/>
  <c r="Z2611" i="24"/>
  <c r="Y2611" i="24"/>
  <c r="X2611" i="24"/>
  <c r="W2611" i="24"/>
  <c r="Z2610" i="24"/>
  <c r="Y2610" i="24"/>
  <c r="X2610" i="24"/>
  <c r="W2610" i="24"/>
  <c r="Z2609" i="24"/>
  <c r="Y2609" i="24"/>
  <c r="X2609" i="24"/>
  <c r="W2609" i="24"/>
  <c r="Z2608" i="24"/>
  <c r="Y2608" i="24"/>
  <c r="X2608" i="24"/>
  <c r="W2608" i="24"/>
  <c r="Z2607" i="24"/>
  <c r="Y2607" i="24"/>
  <c r="X2607" i="24"/>
  <c r="W2607" i="24"/>
  <c r="Z2606" i="24"/>
  <c r="Y2606" i="24"/>
  <c r="X2606" i="24"/>
  <c r="W2606" i="24"/>
  <c r="Z2605" i="24"/>
  <c r="Y2605" i="24"/>
  <c r="X2605" i="24"/>
  <c r="W2605" i="24"/>
  <c r="Z2604" i="24"/>
  <c r="Y2604" i="24"/>
  <c r="X2604" i="24"/>
  <c r="W2604" i="24"/>
  <c r="Z2603" i="24"/>
  <c r="Y2603" i="24"/>
  <c r="X2603" i="24"/>
  <c r="W2603" i="24"/>
  <c r="Z2602" i="24"/>
  <c r="Y2602" i="24"/>
  <c r="X2602" i="24"/>
  <c r="W2602" i="24"/>
  <c r="Z2601" i="24"/>
  <c r="Y2601" i="24"/>
  <c r="X2601" i="24"/>
  <c r="W2601" i="24"/>
  <c r="Z2600" i="24"/>
  <c r="Y2600" i="24"/>
  <c r="X2600" i="24"/>
  <c r="W2600" i="24"/>
  <c r="Z2599" i="24"/>
  <c r="Y2599" i="24"/>
  <c r="X2599" i="24"/>
  <c r="W2599" i="24"/>
  <c r="Z2598" i="24"/>
  <c r="Y2598" i="24"/>
  <c r="X2598" i="24"/>
  <c r="W2598" i="24"/>
  <c r="Z2597" i="24"/>
  <c r="Y2597" i="24"/>
  <c r="X2597" i="24"/>
  <c r="W2597" i="24"/>
  <c r="Z2596" i="24"/>
  <c r="Y2596" i="24"/>
  <c r="X2596" i="24"/>
  <c r="W2596" i="24"/>
  <c r="Z2595" i="24"/>
  <c r="Y2595" i="24"/>
  <c r="X2595" i="24"/>
  <c r="W2595" i="24"/>
  <c r="Z2594" i="24"/>
  <c r="Y2594" i="24"/>
  <c r="X2594" i="24"/>
  <c r="W2594" i="24"/>
  <c r="Z2593" i="24"/>
  <c r="Y2593" i="24"/>
  <c r="X2593" i="24"/>
  <c r="W2593" i="24"/>
  <c r="Z2592" i="24"/>
  <c r="Y2592" i="24"/>
  <c r="X2592" i="24"/>
  <c r="W2592" i="24"/>
  <c r="Z2591" i="24"/>
  <c r="Y2591" i="24"/>
  <c r="X2591" i="24"/>
  <c r="W2591" i="24"/>
  <c r="Z2590" i="24"/>
  <c r="Y2590" i="24"/>
  <c r="X2590" i="24"/>
  <c r="W2590" i="24"/>
  <c r="Z2589" i="24"/>
  <c r="Y2589" i="24"/>
  <c r="X2589" i="24"/>
  <c r="W2589" i="24"/>
  <c r="Z2588" i="24"/>
  <c r="Y2588" i="24"/>
  <c r="X2588" i="24"/>
  <c r="W2588" i="24"/>
  <c r="Z2587" i="24"/>
  <c r="Y2587" i="24"/>
  <c r="X2587" i="24"/>
  <c r="W2587" i="24"/>
  <c r="AF2586" i="24"/>
  <c r="AE2586" i="24"/>
  <c r="AD2586" i="24"/>
  <c r="Z2586" i="24"/>
  <c r="Y2586" i="24"/>
  <c r="X2586" i="24"/>
  <c r="W2586" i="24"/>
  <c r="AF2574" i="24"/>
  <c r="AE2574" i="24"/>
  <c r="AD2574" i="24"/>
  <c r="AF2573" i="24"/>
  <c r="AE2573" i="24"/>
  <c r="AD2573" i="24"/>
  <c r="AF2572" i="24"/>
  <c r="AE2572" i="24"/>
  <c r="AD2572" i="24"/>
  <c r="AF2571" i="24"/>
  <c r="AE2571" i="24"/>
  <c r="AD2571" i="24"/>
  <c r="AF2570" i="24"/>
  <c r="AE2570" i="24"/>
  <c r="AD2570" i="24"/>
  <c r="AF2569" i="24"/>
  <c r="AE2569" i="24"/>
  <c r="AD2569" i="24"/>
  <c r="AF2568" i="24"/>
  <c r="AE2568" i="24"/>
  <c r="AD2568" i="24"/>
  <c r="AF2567" i="24"/>
  <c r="AE2567" i="24"/>
  <c r="AD2567" i="24"/>
  <c r="AF2566" i="24"/>
  <c r="AE2566" i="24"/>
  <c r="AD2566" i="24"/>
  <c r="AF2565" i="24"/>
  <c r="AE2565" i="24"/>
  <c r="AD2565" i="24"/>
  <c r="AF2564" i="24"/>
  <c r="AE2564" i="24"/>
  <c r="AD2564" i="24"/>
  <c r="AF2563" i="24"/>
  <c r="AE2563" i="24"/>
  <c r="AD2563" i="24"/>
  <c r="AF2562" i="24"/>
  <c r="AE2562" i="24"/>
  <c r="AD2562" i="24"/>
  <c r="AF2561" i="24"/>
  <c r="AE2561" i="24"/>
  <c r="AD2561" i="24"/>
  <c r="AF2560" i="24"/>
  <c r="AE2560" i="24"/>
  <c r="AD2560" i="24"/>
  <c r="AF2559" i="24"/>
  <c r="AE2559" i="24"/>
  <c r="AD2559" i="24"/>
  <c r="AF2558" i="24"/>
  <c r="AE2558" i="24"/>
  <c r="AD2558" i="24"/>
  <c r="AF2557" i="24"/>
  <c r="AE2557" i="24"/>
  <c r="AD2557" i="24"/>
  <c r="AF2556" i="24"/>
  <c r="AE2556" i="24"/>
  <c r="AD2556" i="24"/>
  <c r="AF2555" i="24"/>
  <c r="AE2555" i="24"/>
  <c r="AD2555" i="24"/>
  <c r="AF2554" i="24"/>
  <c r="AE2554" i="24"/>
  <c r="AD2554" i="24"/>
  <c r="AF2553" i="24"/>
  <c r="AE2553" i="24"/>
  <c r="AD2553" i="24"/>
  <c r="AF2552" i="24"/>
  <c r="AE2552" i="24"/>
  <c r="AD2552" i="24"/>
  <c r="AF2551" i="24"/>
  <c r="AE2551" i="24"/>
  <c r="AD2551" i="24"/>
  <c r="AF2550" i="24"/>
  <c r="AE2550" i="24"/>
  <c r="AD2550" i="24"/>
  <c r="AF2549" i="24"/>
  <c r="AE2549" i="24"/>
  <c r="AD2549" i="24"/>
  <c r="AF2548" i="24"/>
  <c r="AE2548" i="24"/>
  <c r="AD2548" i="24"/>
  <c r="AF2547" i="24"/>
  <c r="AE2547" i="24"/>
  <c r="AD2547" i="24"/>
  <c r="AF2546" i="24"/>
  <c r="AE2546" i="24"/>
  <c r="AD2546" i="24"/>
  <c r="AF2545" i="24"/>
  <c r="AE2545" i="24"/>
  <c r="AD2545" i="24"/>
  <c r="AF2544" i="24"/>
  <c r="AE2544" i="24"/>
  <c r="AD2544" i="24"/>
  <c r="AF2543" i="24"/>
  <c r="AE2543" i="24"/>
  <c r="AD2543" i="24"/>
  <c r="AF2542" i="24"/>
  <c r="AE2542" i="24"/>
  <c r="AD2542" i="24"/>
  <c r="AF2541" i="24"/>
  <c r="AE2541" i="24"/>
  <c r="AD2541" i="24"/>
  <c r="AF2540" i="24"/>
  <c r="AE2540" i="24"/>
  <c r="AD2540" i="24"/>
  <c r="AF2539" i="24"/>
  <c r="AE2539" i="24"/>
  <c r="AD2539" i="24"/>
  <c r="AF2538" i="24"/>
  <c r="AE2538" i="24"/>
  <c r="AD2538" i="24"/>
  <c r="AF2537" i="24"/>
  <c r="AE2537" i="24"/>
  <c r="AD2537" i="24"/>
  <c r="AF2536" i="24"/>
  <c r="AE2536" i="24"/>
  <c r="AD2536" i="24"/>
  <c r="AF2535" i="24"/>
  <c r="AE2535" i="24"/>
  <c r="AD2535" i="24"/>
  <c r="AF2534" i="24"/>
  <c r="AE2534" i="24"/>
  <c r="AD2534" i="24"/>
  <c r="AF2533" i="24"/>
  <c r="AE2533" i="24"/>
  <c r="AD2533" i="24"/>
  <c r="AF2532" i="24"/>
  <c r="AE2532" i="24"/>
  <c r="AD2532" i="24"/>
  <c r="AF2531" i="24"/>
  <c r="AE2531" i="24"/>
  <c r="AD2531" i="24"/>
  <c r="AF2530" i="24"/>
  <c r="AE2530" i="24"/>
  <c r="AD2530" i="24"/>
  <c r="AF2529" i="24"/>
  <c r="AE2529" i="24"/>
  <c r="AD2529" i="24"/>
  <c r="AF2528" i="24"/>
  <c r="AE2528" i="24"/>
  <c r="AD2528" i="24"/>
  <c r="AF2527" i="24"/>
  <c r="AE2527" i="24"/>
  <c r="AD2527" i="24"/>
  <c r="AF2526" i="24"/>
  <c r="AE2526" i="24"/>
  <c r="AD2526" i="24"/>
  <c r="AF2525" i="24"/>
  <c r="AE2525" i="24"/>
  <c r="AD2525" i="24"/>
  <c r="AF2524" i="24"/>
  <c r="AE2524" i="24"/>
  <c r="AD2524" i="24"/>
  <c r="AF2523" i="24"/>
  <c r="AE2523" i="24"/>
  <c r="AD2523" i="24"/>
  <c r="AF2522" i="24"/>
  <c r="AE2522" i="24"/>
  <c r="AD2522" i="24"/>
  <c r="AF2521" i="24"/>
  <c r="AE2521" i="24"/>
  <c r="AD2521" i="24"/>
  <c r="AF2520" i="24"/>
  <c r="AE2520" i="24"/>
  <c r="AD2520" i="24"/>
  <c r="AF2519" i="24"/>
  <c r="AE2519" i="24"/>
  <c r="AD2519" i="24"/>
  <c r="AF2518" i="24"/>
  <c r="AE2518" i="24"/>
  <c r="AD2518" i="24"/>
  <c r="AF2517" i="24"/>
  <c r="AE2517" i="24"/>
  <c r="AD2517" i="24"/>
  <c r="AF2516" i="24"/>
  <c r="AE2516" i="24"/>
  <c r="AD2516" i="24"/>
  <c r="AF2515" i="24"/>
  <c r="AE2515" i="24"/>
  <c r="AD2515" i="24"/>
  <c r="AF2514" i="24"/>
  <c r="AE2514" i="24"/>
  <c r="AD2514" i="24"/>
  <c r="AF2513" i="24"/>
  <c r="AE2513" i="24"/>
  <c r="AD2513" i="24"/>
  <c r="AF2512" i="24"/>
  <c r="AE2512" i="24"/>
  <c r="AD2512" i="24"/>
  <c r="AF2511" i="24"/>
  <c r="AE2511" i="24"/>
  <c r="AD2511" i="24"/>
  <c r="AF2510" i="24"/>
  <c r="AE2510" i="24"/>
  <c r="AD2510" i="24"/>
  <c r="AF2509" i="24"/>
  <c r="AE2509" i="24"/>
  <c r="AD2509" i="24"/>
  <c r="AF2508" i="24"/>
  <c r="AE2508" i="24"/>
  <c r="AD2508" i="24"/>
  <c r="AF2507" i="24"/>
  <c r="AE2507" i="24"/>
  <c r="AD2507" i="24"/>
  <c r="AF2506" i="24"/>
  <c r="AE2506" i="24"/>
  <c r="AD2506" i="24"/>
  <c r="AF2505" i="24"/>
  <c r="AE2505" i="24"/>
  <c r="AD2505" i="24"/>
  <c r="AF2504" i="24"/>
  <c r="AE2504" i="24"/>
  <c r="AD2504" i="24"/>
  <c r="AF2503" i="24"/>
  <c r="AE2503" i="24"/>
  <c r="AD2503" i="24"/>
  <c r="AF2502" i="24"/>
  <c r="AE2502" i="24"/>
  <c r="AD2502" i="24"/>
  <c r="AF2501" i="24"/>
  <c r="AE2501" i="24"/>
  <c r="AD2501" i="24"/>
  <c r="AF2500" i="24"/>
  <c r="AE2500" i="24"/>
  <c r="AD2500" i="24"/>
  <c r="AF2499" i="24"/>
  <c r="AE2499" i="24"/>
  <c r="AD2499" i="24"/>
  <c r="AF2498" i="24"/>
  <c r="AE2498" i="24"/>
  <c r="AD2498" i="24"/>
  <c r="AF2497" i="24"/>
  <c r="AE2497" i="24"/>
  <c r="AD2497" i="24"/>
  <c r="AF2496" i="24"/>
  <c r="AE2496" i="24"/>
  <c r="AD2496" i="24"/>
  <c r="AF2495" i="24"/>
  <c r="AE2495" i="24"/>
  <c r="AD2495" i="24"/>
  <c r="AF2494" i="24"/>
  <c r="AE2494" i="24"/>
  <c r="AD2494" i="24"/>
  <c r="AF2493" i="24"/>
  <c r="AE2493" i="24"/>
  <c r="AD2493" i="24"/>
  <c r="AF2492" i="24"/>
  <c r="AE2492" i="24"/>
  <c r="AD2492" i="24"/>
  <c r="AF2491" i="24"/>
  <c r="AE2491" i="24"/>
  <c r="AD2491" i="24"/>
  <c r="AF2490" i="24"/>
  <c r="AE2490" i="24"/>
  <c r="AD2490" i="24"/>
  <c r="AF2489" i="24"/>
  <c r="AE2489" i="24"/>
  <c r="AD2489" i="24"/>
  <c r="AF2488" i="24"/>
  <c r="AE2488" i="24"/>
  <c r="AD2488" i="24"/>
  <c r="AF2487" i="24"/>
  <c r="AE2487" i="24"/>
  <c r="AD2487" i="24"/>
  <c r="AF2486" i="24"/>
  <c r="AE2486" i="24"/>
  <c r="AD2486" i="24"/>
  <c r="AF2485" i="24"/>
  <c r="AE2485" i="24"/>
  <c r="AD2485" i="24"/>
  <c r="AF2484" i="24"/>
  <c r="AE2484" i="24"/>
  <c r="AD2484" i="24"/>
  <c r="AF2483" i="24"/>
  <c r="AE2483" i="24"/>
  <c r="AD2483" i="24"/>
  <c r="AF2482" i="24"/>
  <c r="AE2482" i="24"/>
  <c r="AD2482" i="24"/>
  <c r="AF2481" i="24"/>
  <c r="AE2481" i="24"/>
  <c r="AD2481" i="24"/>
  <c r="AF2480" i="24"/>
  <c r="AE2480" i="24"/>
  <c r="AD2480" i="24"/>
  <c r="AF2479" i="24"/>
  <c r="AE2479" i="24"/>
  <c r="AD2479" i="24"/>
  <c r="AF2478" i="24"/>
  <c r="AE2478" i="24"/>
  <c r="AD2478" i="24"/>
  <c r="AF2477" i="24"/>
  <c r="AE2477" i="24"/>
  <c r="AD2477" i="24"/>
  <c r="AF2476" i="24"/>
  <c r="AE2476" i="24"/>
  <c r="AD2476" i="24"/>
  <c r="AF2475" i="24"/>
  <c r="AE2475" i="24"/>
  <c r="AD2475" i="24"/>
  <c r="AF2474" i="24"/>
  <c r="AE2474" i="24"/>
  <c r="AD2474" i="24"/>
  <c r="Z2574" i="24"/>
  <c r="Y2574" i="24"/>
  <c r="X2574" i="24"/>
  <c r="W2574" i="24"/>
  <c r="Z2573" i="24"/>
  <c r="Y2573" i="24"/>
  <c r="X2573" i="24"/>
  <c r="W2573" i="24"/>
  <c r="Z2572" i="24"/>
  <c r="Y2572" i="24"/>
  <c r="X2572" i="24"/>
  <c r="W2572" i="24"/>
  <c r="Z2571" i="24"/>
  <c r="Y2571" i="24"/>
  <c r="X2571" i="24"/>
  <c r="W2571" i="24"/>
  <c r="Z2570" i="24"/>
  <c r="Y2570" i="24"/>
  <c r="X2570" i="24"/>
  <c r="W2570" i="24"/>
  <c r="Z2569" i="24"/>
  <c r="Y2569" i="24"/>
  <c r="X2569" i="24"/>
  <c r="W2569" i="24"/>
  <c r="Z2568" i="24"/>
  <c r="Y2568" i="24"/>
  <c r="X2568" i="24"/>
  <c r="W2568" i="24"/>
  <c r="Z2567" i="24"/>
  <c r="Y2567" i="24"/>
  <c r="X2567" i="24"/>
  <c r="W2567" i="24"/>
  <c r="Z2566" i="24"/>
  <c r="Y2566" i="24"/>
  <c r="X2566" i="24"/>
  <c r="W2566" i="24"/>
  <c r="Z2565" i="24"/>
  <c r="Y2565" i="24"/>
  <c r="X2565" i="24"/>
  <c r="W2565" i="24"/>
  <c r="Z2564" i="24"/>
  <c r="Y2564" i="24"/>
  <c r="X2564" i="24"/>
  <c r="W2564" i="24"/>
  <c r="Z2563" i="24"/>
  <c r="Y2563" i="24"/>
  <c r="X2563" i="24"/>
  <c r="W2563" i="24"/>
  <c r="Z2562" i="24"/>
  <c r="Y2562" i="24"/>
  <c r="X2562" i="24"/>
  <c r="W2562" i="24"/>
  <c r="Z2561" i="24"/>
  <c r="Y2561" i="24"/>
  <c r="X2561" i="24"/>
  <c r="W2561" i="24"/>
  <c r="Z2560" i="24"/>
  <c r="Y2560" i="24"/>
  <c r="X2560" i="24"/>
  <c r="W2560" i="24"/>
  <c r="Z2559" i="24"/>
  <c r="Y2559" i="24"/>
  <c r="X2559" i="24"/>
  <c r="W2559" i="24"/>
  <c r="Z2558" i="24"/>
  <c r="Y2558" i="24"/>
  <c r="X2558" i="24"/>
  <c r="W2558" i="24"/>
  <c r="Z2557" i="24"/>
  <c r="Y2557" i="24"/>
  <c r="X2557" i="24"/>
  <c r="W2557" i="24"/>
  <c r="Z2556" i="24"/>
  <c r="Y2556" i="24"/>
  <c r="X2556" i="24"/>
  <c r="W2556" i="24"/>
  <c r="Z2555" i="24"/>
  <c r="Y2555" i="24"/>
  <c r="X2555" i="24"/>
  <c r="W2555" i="24"/>
  <c r="Z2554" i="24"/>
  <c r="Y2554" i="24"/>
  <c r="X2554" i="24"/>
  <c r="W2554" i="24"/>
  <c r="Z2553" i="24"/>
  <c r="Y2553" i="24"/>
  <c r="X2553" i="24"/>
  <c r="W2553" i="24"/>
  <c r="Z2552" i="24"/>
  <c r="Y2552" i="24"/>
  <c r="X2552" i="24"/>
  <c r="W2552" i="24"/>
  <c r="Z2551" i="24"/>
  <c r="Y2551" i="24"/>
  <c r="X2551" i="24"/>
  <c r="W2551" i="24"/>
  <c r="Z2550" i="24"/>
  <c r="Y2550" i="24"/>
  <c r="X2550" i="24"/>
  <c r="W2550" i="24"/>
  <c r="Z2549" i="24"/>
  <c r="Y2549" i="24"/>
  <c r="X2549" i="24"/>
  <c r="W2549" i="24"/>
  <c r="Z2548" i="24"/>
  <c r="Y2548" i="24"/>
  <c r="X2548" i="24"/>
  <c r="W2548" i="24"/>
  <c r="Z2547" i="24"/>
  <c r="Y2547" i="24"/>
  <c r="X2547" i="24"/>
  <c r="W2547" i="24"/>
  <c r="Z2546" i="24"/>
  <c r="Y2546" i="24"/>
  <c r="X2546" i="24"/>
  <c r="W2546" i="24"/>
  <c r="Z2545" i="24"/>
  <c r="Y2545" i="24"/>
  <c r="X2545" i="24"/>
  <c r="W2545" i="24"/>
  <c r="Z2544" i="24"/>
  <c r="Y2544" i="24"/>
  <c r="X2544" i="24"/>
  <c r="W2544" i="24"/>
  <c r="Z2543" i="24"/>
  <c r="Y2543" i="24"/>
  <c r="X2543" i="24"/>
  <c r="W2543" i="24"/>
  <c r="Z2542" i="24"/>
  <c r="Y2542" i="24"/>
  <c r="X2542" i="24"/>
  <c r="W2542" i="24"/>
  <c r="Z2541" i="24"/>
  <c r="Y2541" i="24"/>
  <c r="X2541" i="24"/>
  <c r="W2541" i="24"/>
  <c r="Z2540" i="24"/>
  <c r="Y2540" i="24"/>
  <c r="X2540" i="24"/>
  <c r="W2540" i="24"/>
  <c r="Z2539" i="24"/>
  <c r="Y2539" i="24"/>
  <c r="X2539" i="24"/>
  <c r="W2539" i="24"/>
  <c r="Z2538" i="24"/>
  <c r="Y2538" i="24"/>
  <c r="X2538" i="24"/>
  <c r="W2538" i="24"/>
  <c r="Z2537" i="24"/>
  <c r="Y2537" i="24"/>
  <c r="X2537" i="24"/>
  <c r="W2537" i="24"/>
  <c r="Z2536" i="24"/>
  <c r="Y2536" i="24"/>
  <c r="X2536" i="24"/>
  <c r="W2536" i="24"/>
  <c r="Z2535" i="24"/>
  <c r="Y2535" i="24"/>
  <c r="X2535" i="24"/>
  <c r="W2535" i="24"/>
  <c r="Z2534" i="24"/>
  <c r="Y2534" i="24"/>
  <c r="X2534" i="24"/>
  <c r="W2534" i="24"/>
  <c r="Z2533" i="24"/>
  <c r="Y2533" i="24"/>
  <c r="X2533" i="24"/>
  <c r="W2533" i="24"/>
  <c r="Z2532" i="24"/>
  <c r="Y2532" i="24"/>
  <c r="X2532" i="24"/>
  <c r="W2532" i="24"/>
  <c r="Z2531" i="24"/>
  <c r="Y2531" i="24"/>
  <c r="X2531" i="24"/>
  <c r="W2531" i="24"/>
  <c r="Z2530" i="24"/>
  <c r="Y2530" i="24"/>
  <c r="X2530" i="24"/>
  <c r="W2530" i="24"/>
  <c r="Z2529" i="24"/>
  <c r="Y2529" i="24"/>
  <c r="X2529" i="24"/>
  <c r="W2529" i="24"/>
  <c r="Z2528" i="24"/>
  <c r="Y2528" i="24"/>
  <c r="X2528" i="24"/>
  <c r="W2528" i="24"/>
  <c r="Z2527" i="24"/>
  <c r="Y2527" i="24"/>
  <c r="X2527" i="24"/>
  <c r="W2527" i="24"/>
  <c r="Z2526" i="24"/>
  <c r="Y2526" i="24"/>
  <c r="X2526" i="24"/>
  <c r="W2526" i="24"/>
  <c r="Z2525" i="24"/>
  <c r="Y2525" i="24"/>
  <c r="X2525" i="24"/>
  <c r="W2525" i="24"/>
  <c r="Z2524" i="24"/>
  <c r="Y2524" i="24"/>
  <c r="X2524" i="24"/>
  <c r="W2524" i="24"/>
  <c r="Z2523" i="24"/>
  <c r="Y2523" i="24"/>
  <c r="X2523" i="24"/>
  <c r="W2523" i="24"/>
  <c r="Z2522" i="24"/>
  <c r="Y2522" i="24"/>
  <c r="X2522" i="24"/>
  <c r="W2522" i="24"/>
  <c r="Z2521" i="24"/>
  <c r="Y2521" i="24"/>
  <c r="X2521" i="24"/>
  <c r="W2521" i="24"/>
  <c r="Z2520" i="24"/>
  <c r="Y2520" i="24"/>
  <c r="X2520" i="24"/>
  <c r="W2520" i="24"/>
  <c r="Z2519" i="24"/>
  <c r="Y2519" i="24"/>
  <c r="X2519" i="24"/>
  <c r="W2519" i="24"/>
  <c r="Z2518" i="24"/>
  <c r="Y2518" i="24"/>
  <c r="X2518" i="24"/>
  <c r="W2518" i="24"/>
  <c r="Z2517" i="24"/>
  <c r="Y2517" i="24"/>
  <c r="X2517" i="24"/>
  <c r="W2517" i="24"/>
  <c r="Z2516" i="24"/>
  <c r="Y2516" i="24"/>
  <c r="X2516" i="24"/>
  <c r="W2516" i="24"/>
  <c r="Z2515" i="24"/>
  <c r="Y2515" i="24"/>
  <c r="X2515" i="24"/>
  <c r="W2515" i="24"/>
  <c r="Z2514" i="24"/>
  <c r="Y2514" i="24"/>
  <c r="X2514" i="24"/>
  <c r="W2514" i="24"/>
  <c r="Z2513" i="24"/>
  <c r="Y2513" i="24"/>
  <c r="X2513" i="24"/>
  <c r="W2513" i="24"/>
  <c r="Z2512" i="24"/>
  <c r="Y2512" i="24"/>
  <c r="X2512" i="24"/>
  <c r="W2512" i="24"/>
  <c r="Z2511" i="24"/>
  <c r="Y2511" i="24"/>
  <c r="X2511" i="24"/>
  <c r="W2511" i="24"/>
  <c r="Z2510" i="24"/>
  <c r="Y2510" i="24"/>
  <c r="X2510" i="24"/>
  <c r="W2510" i="24"/>
  <c r="Z2509" i="24"/>
  <c r="Y2509" i="24"/>
  <c r="X2509" i="24"/>
  <c r="W2509" i="24"/>
  <c r="Z2508" i="24"/>
  <c r="Y2508" i="24"/>
  <c r="X2508" i="24"/>
  <c r="W2508" i="24"/>
  <c r="Z2507" i="24"/>
  <c r="Y2507" i="24"/>
  <c r="X2507" i="24"/>
  <c r="W2507" i="24"/>
  <c r="Z2506" i="24"/>
  <c r="Y2506" i="24"/>
  <c r="X2506" i="24"/>
  <c r="W2506" i="24"/>
  <c r="Z2505" i="24"/>
  <c r="Y2505" i="24"/>
  <c r="X2505" i="24"/>
  <c r="W2505" i="24"/>
  <c r="Z2504" i="24"/>
  <c r="Y2504" i="24"/>
  <c r="X2504" i="24"/>
  <c r="W2504" i="24"/>
  <c r="Z2503" i="24"/>
  <c r="Y2503" i="24"/>
  <c r="X2503" i="24"/>
  <c r="W2503" i="24"/>
  <c r="Z2502" i="24"/>
  <c r="Y2502" i="24"/>
  <c r="X2502" i="24"/>
  <c r="W2502" i="24"/>
  <c r="Z2501" i="24"/>
  <c r="Y2501" i="24"/>
  <c r="X2501" i="24"/>
  <c r="W2501" i="24"/>
  <c r="Z2500" i="24"/>
  <c r="Y2500" i="24"/>
  <c r="X2500" i="24"/>
  <c r="W2500" i="24"/>
  <c r="Z2499" i="24"/>
  <c r="Y2499" i="24"/>
  <c r="X2499" i="24"/>
  <c r="W2499" i="24"/>
  <c r="Z2498" i="24"/>
  <c r="Y2498" i="24"/>
  <c r="X2498" i="24"/>
  <c r="W2498" i="24"/>
  <c r="Z2497" i="24"/>
  <c r="Y2497" i="24"/>
  <c r="X2497" i="24"/>
  <c r="W2497" i="24"/>
  <c r="Z2496" i="24"/>
  <c r="Y2496" i="24"/>
  <c r="X2496" i="24"/>
  <c r="W2496" i="24"/>
  <c r="Z2495" i="24"/>
  <c r="Y2495" i="24"/>
  <c r="X2495" i="24"/>
  <c r="W2495" i="24"/>
  <c r="Z2494" i="24"/>
  <c r="Y2494" i="24"/>
  <c r="X2494" i="24"/>
  <c r="W2494" i="24"/>
  <c r="Z2493" i="24"/>
  <c r="Y2493" i="24"/>
  <c r="X2493" i="24"/>
  <c r="W2493" i="24"/>
  <c r="Z2492" i="24"/>
  <c r="Y2492" i="24"/>
  <c r="X2492" i="24"/>
  <c r="W2492" i="24"/>
  <c r="Z2491" i="24"/>
  <c r="Y2491" i="24"/>
  <c r="X2491" i="24"/>
  <c r="W2491" i="24"/>
  <c r="Z2490" i="24"/>
  <c r="Y2490" i="24"/>
  <c r="X2490" i="24"/>
  <c r="W2490" i="24"/>
  <c r="Z2489" i="24"/>
  <c r="Y2489" i="24"/>
  <c r="X2489" i="24"/>
  <c r="W2489" i="24"/>
  <c r="Z2488" i="24"/>
  <c r="Y2488" i="24"/>
  <c r="X2488" i="24"/>
  <c r="W2488" i="24"/>
  <c r="Z2487" i="24"/>
  <c r="Y2487" i="24"/>
  <c r="X2487" i="24"/>
  <c r="W2487" i="24"/>
  <c r="Z2486" i="24"/>
  <c r="Y2486" i="24"/>
  <c r="X2486" i="24"/>
  <c r="W2486" i="24"/>
  <c r="Z2485" i="24"/>
  <c r="Y2485" i="24"/>
  <c r="X2485" i="24"/>
  <c r="W2485" i="24"/>
  <c r="Z2484" i="24"/>
  <c r="Y2484" i="24"/>
  <c r="X2484" i="24"/>
  <c r="W2484" i="24"/>
  <c r="Z2483" i="24"/>
  <c r="Y2483" i="24"/>
  <c r="X2483" i="24"/>
  <c r="W2483" i="24"/>
  <c r="Z2482" i="24"/>
  <c r="Y2482" i="24"/>
  <c r="X2482" i="24"/>
  <c r="W2482" i="24"/>
  <c r="Z2481" i="24"/>
  <c r="Y2481" i="24"/>
  <c r="X2481" i="24"/>
  <c r="W2481" i="24"/>
  <c r="Z2480" i="24"/>
  <c r="Y2480" i="24"/>
  <c r="X2480" i="24"/>
  <c r="W2480" i="24"/>
  <c r="Z2479" i="24"/>
  <c r="Y2479" i="24"/>
  <c r="X2479" i="24"/>
  <c r="W2479" i="24"/>
  <c r="Z2478" i="24"/>
  <c r="Y2478" i="24"/>
  <c r="X2478" i="24"/>
  <c r="W2478" i="24"/>
  <c r="Z2477" i="24"/>
  <c r="Y2477" i="24"/>
  <c r="X2477" i="24"/>
  <c r="W2477" i="24"/>
  <c r="Z2476" i="24"/>
  <c r="Y2476" i="24"/>
  <c r="X2476" i="24"/>
  <c r="W2476" i="24"/>
  <c r="Z2475" i="24"/>
  <c r="Y2475" i="24"/>
  <c r="X2475" i="24"/>
  <c r="W2475" i="24"/>
  <c r="Z2474" i="24"/>
  <c r="Y2474" i="24"/>
  <c r="X2474" i="24"/>
  <c r="W2474" i="24"/>
  <c r="AF2462" i="24"/>
  <c r="AE2462" i="24"/>
  <c r="AD2462" i="24"/>
  <c r="AF2461" i="24"/>
  <c r="AE2461" i="24"/>
  <c r="AD2461" i="24"/>
  <c r="AF2460" i="24"/>
  <c r="AE2460" i="24"/>
  <c r="AD2460" i="24"/>
  <c r="AF2459" i="24"/>
  <c r="AE2459" i="24"/>
  <c r="AD2459" i="24"/>
  <c r="AF2458" i="24"/>
  <c r="AE2458" i="24"/>
  <c r="AD2458" i="24"/>
  <c r="AF2457" i="24"/>
  <c r="AE2457" i="24"/>
  <c r="AD2457" i="24"/>
  <c r="AF2456" i="24"/>
  <c r="AE2456" i="24"/>
  <c r="AD2456" i="24"/>
  <c r="AF2455" i="24"/>
  <c r="AE2455" i="24"/>
  <c r="AD2455" i="24"/>
  <c r="AF2454" i="24"/>
  <c r="AE2454" i="24"/>
  <c r="AD2454" i="24"/>
  <c r="AF2453" i="24"/>
  <c r="AE2453" i="24"/>
  <c r="AD2453" i="24"/>
  <c r="AF2452" i="24"/>
  <c r="AE2452" i="24"/>
  <c r="AD2452" i="24"/>
  <c r="AF2451" i="24"/>
  <c r="AE2451" i="24"/>
  <c r="AD2451" i="24"/>
  <c r="AF2450" i="24"/>
  <c r="AE2450" i="24"/>
  <c r="AD2450" i="24"/>
  <c r="AF2449" i="24"/>
  <c r="AE2449" i="24"/>
  <c r="AD2449" i="24"/>
  <c r="AF2448" i="24"/>
  <c r="AE2448" i="24"/>
  <c r="AD2448" i="24"/>
  <c r="AF2447" i="24"/>
  <c r="AE2447" i="24"/>
  <c r="AD2447" i="24"/>
  <c r="AF2446" i="24"/>
  <c r="AE2446" i="24"/>
  <c r="AD2446" i="24"/>
  <c r="AF2445" i="24"/>
  <c r="AE2445" i="24"/>
  <c r="AD2445" i="24"/>
  <c r="AF2444" i="24"/>
  <c r="AE2444" i="24"/>
  <c r="AD2444" i="24"/>
  <c r="AF2443" i="24"/>
  <c r="AE2443" i="24"/>
  <c r="AD2443" i="24"/>
  <c r="AF2442" i="24"/>
  <c r="AE2442" i="24"/>
  <c r="AD2442" i="24"/>
  <c r="AF2441" i="24"/>
  <c r="AE2441" i="24"/>
  <c r="AD2441" i="24"/>
  <c r="AF2440" i="24"/>
  <c r="AE2440" i="24"/>
  <c r="AD2440" i="24"/>
  <c r="AF2439" i="24"/>
  <c r="AE2439" i="24"/>
  <c r="AD2439" i="24"/>
  <c r="AF2438" i="24"/>
  <c r="AE2438" i="24"/>
  <c r="AD2438" i="24"/>
  <c r="AF2437" i="24"/>
  <c r="AE2437" i="24"/>
  <c r="AD2437" i="24"/>
  <c r="AF2436" i="24"/>
  <c r="AE2436" i="24"/>
  <c r="AD2436" i="24"/>
  <c r="AF2435" i="24"/>
  <c r="AE2435" i="24"/>
  <c r="AD2435" i="24"/>
  <c r="AF2434" i="24"/>
  <c r="AE2434" i="24"/>
  <c r="AD2434" i="24"/>
  <c r="AF2433" i="24"/>
  <c r="AE2433" i="24"/>
  <c r="AD2433" i="24"/>
  <c r="AF2432" i="24"/>
  <c r="AE2432" i="24"/>
  <c r="AD2432" i="24"/>
  <c r="AF2431" i="24"/>
  <c r="AE2431" i="24"/>
  <c r="AD2431" i="24"/>
  <c r="AF2430" i="24"/>
  <c r="AE2430" i="24"/>
  <c r="AD2430" i="24"/>
  <c r="AF2429" i="24"/>
  <c r="AE2429" i="24"/>
  <c r="AD2429" i="24"/>
  <c r="AF2428" i="24"/>
  <c r="AE2428" i="24"/>
  <c r="AD2428" i="24"/>
  <c r="AF2427" i="24"/>
  <c r="AE2427" i="24"/>
  <c r="AD2427" i="24"/>
  <c r="AF2426" i="24"/>
  <c r="AE2426" i="24"/>
  <c r="AD2426" i="24"/>
  <c r="AF2425" i="24"/>
  <c r="AE2425" i="24"/>
  <c r="AD2425" i="24"/>
  <c r="AF2424" i="24"/>
  <c r="AE2424" i="24"/>
  <c r="AD2424" i="24"/>
  <c r="AF2423" i="24"/>
  <c r="AE2423" i="24"/>
  <c r="AD2423" i="24"/>
  <c r="AF2422" i="24"/>
  <c r="AE2422" i="24"/>
  <c r="AD2422" i="24"/>
  <c r="AF2421" i="24"/>
  <c r="AE2421" i="24"/>
  <c r="AD2421" i="24"/>
  <c r="AF2420" i="24"/>
  <c r="AE2420" i="24"/>
  <c r="AD2420" i="24"/>
  <c r="AF2419" i="24"/>
  <c r="AE2419" i="24"/>
  <c r="AD2419" i="24"/>
  <c r="AF2418" i="24"/>
  <c r="AE2418" i="24"/>
  <c r="AD2418" i="24"/>
  <c r="AF2417" i="24"/>
  <c r="AE2417" i="24"/>
  <c r="AD2417" i="24"/>
  <c r="AF2416" i="24"/>
  <c r="AE2416" i="24"/>
  <c r="AD2416" i="24"/>
  <c r="AF2415" i="24"/>
  <c r="AE2415" i="24"/>
  <c r="AD2415" i="24"/>
  <c r="AF2414" i="24"/>
  <c r="AE2414" i="24"/>
  <c r="AD2414" i="24"/>
  <c r="AF2413" i="24"/>
  <c r="AE2413" i="24"/>
  <c r="AD2413" i="24"/>
  <c r="AF2412" i="24"/>
  <c r="AE2412" i="24"/>
  <c r="AD2412" i="24"/>
  <c r="AF2411" i="24"/>
  <c r="AE2411" i="24"/>
  <c r="AD2411" i="24"/>
  <c r="AF2410" i="24"/>
  <c r="AE2410" i="24"/>
  <c r="AD2410" i="24"/>
  <c r="AF2409" i="24"/>
  <c r="AE2409" i="24"/>
  <c r="AD2409" i="24"/>
  <c r="AF2408" i="24"/>
  <c r="AE2408" i="24"/>
  <c r="AD2408" i="24"/>
  <c r="AF2407" i="24"/>
  <c r="AE2407" i="24"/>
  <c r="AD2407" i="24"/>
  <c r="AF2406" i="24"/>
  <c r="AE2406" i="24"/>
  <c r="AD2406" i="24"/>
  <c r="AF2405" i="24"/>
  <c r="AE2405" i="24"/>
  <c r="AD2405" i="24"/>
  <c r="AF2404" i="24"/>
  <c r="AE2404" i="24"/>
  <c r="AD2404" i="24"/>
  <c r="AF2403" i="24"/>
  <c r="AE2403" i="24"/>
  <c r="AD2403" i="24"/>
  <c r="AF2402" i="24"/>
  <c r="AE2402" i="24"/>
  <c r="AD2402" i="24"/>
  <c r="AF2401" i="24"/>
  <c r="AE2401" i="24"/>
  <c r="AD2401" i="24"/>
  <c r="AF2400" i="24"/>
  <c r="AE2400" i="24"/>
  <c r="AD2400" i="24"/>
  <c r="AF2399" i="24"/>
  <c r="AE2399" i="24"/>
  <c r="AD2399" i="24"/>
  <c r="AF2398" i="24"/>
  <c r="AE2398" i="24"/>
  <c r="AD2398" i="24"/>
  <c r="AF2397" i="24"/>
  <c r="AE2397" i="24"/>
  <c r="AD2397" i="24"/>
  <c r="AF2396" i="24"/>
  <c r="AE2396" i="24"/>
  <c r="AD2396" i="24"/>
  <c r="AF2395" i="24"/>
  <c r="AE2395" i="24"/>
  <c r="AD2395" i="24"/>
  <c r="AF2394" i="24"/>
  <c r="AE2394" i="24"/>
  <c r="AD2394" i="24"/>
  <c r="AF2393" i="24"/>
  <c r="AE2393" i="24"/>
  <c r="AD2393" i="24"/>
  <c r="AF2392" i="24"/>
  <c r="AE2392" i="24"/>
  <c r="AD2392" i="24"/>
  <c r="AF2391" i="24"/>
  <c r="AE2391" i="24"/>
  <c r="AD2391" i="24"/>
  <c r="AF2390" i="24"/>
  <c r="AE2390" i="24"/>
  <c r="AD2390" i="24"/>
  <c r="AF2389" i="24"/>
  <c r="AE2389" i="24"/>
  <c r="AD2389" i="24"/>
  <c r="AF2388" i="24"/>
  <c r="AE2388" i="24"/>
  <c r="AD2388" i="24"/>
  <c r="AF2387" i="24"/>
  <c r="AE2387" i="24"/>
  <c r="AD2387" i="24"/>
  <c r="AF2386" i="24"/>
  <c r="AE2386" i="24"/>
  <c r="AD2386" i="24"/>
  <c r="AF2385" i="24"/>
  <c r="AE2385" i="24"/>
  <c r="AD2385" i="24"/>
  <c r="AF2384" i="24"/>
  <c r="AE2384" i="24"/>
  <c r="AD2384" i="24"/>
  <c r="AF2383" i="24"/>
  <c r="AE2383" i="24"/>
  <c r="AD2383" i="24"/>
  <c r="AF2382" i="24"/>
  <c r="AE2382" i="24"/>
  <c r="AD2382" i="24"/>
  <c r="AF2381" i="24"/>
  <c r="AE2381" i="24"/>
  <c r="AD2381" i="24"/>
  <c r="AF2380" i="24"/>
  <c r="AE2380" i="24"/>
  <c r="AD2380" i="24"/>
  <c r="AF2379" i="24"/>
  <c r="AE2379" i="24"/>
  <c r="AD2379" i="24"/>
  <c r="AF2378" i="24"/>
  <c r="AE2378" i="24"/>
  <c r="AD2378" i="24"/>
  <c r="AF2377" i="24"/>
  <c r="AE2377" i="24"/>
  <c r="AD2377" i="24"/>
  <c r="AF2376" i="24"/>
  <c r="AE2376" i="24"/>
  <c r="AD2376" i="24"/>
  <c r="AF2375" i="24"/>
  <c r="AE2375" i="24"/>
  <c r="AD2375" i="24"/>
  <c r="AF2374" i="24"/>
  <c r="AE2374" i="24"/>
  <c r="AD2374" i="24"/>
  <c r="AF2373" i="24"/>
  <c r="AE2373" i="24"/>
  <c r="AD2373" i="24"/>
  <c r="AF2372" i="24"/>
  <c r="AE2372" i="24"/>
  <c r="AD2372" i="24"/>
  <c r="AF2371" i="24"/>
  <c r="AE2371" i="24"/>
  <c r="AD2371" i="24"/>
  <c r="AF2370" i="24"/>
  <c r="AE2370" i="24"/>
  <c r="AD2370" i="24"/>
  <c r="AF2369" i="24"/>
  <c r="AE2369" i="24"/>
  <c r="AD2369" i="24"/>
  <c r="AF2368" i="24"/>
  <c r="AE2368" i="24"/>
  <c r="AD2368" i="24"/>
  <c r="AF2367" i="24"/>
  <c r="AE2367" i="24"/>
  <c r="AD2367" i="24"/>
  <c r="AF2366" i="24"/>
  <c r="AE2366" i="24"/>
  <c r="AD2366" i="24"/>
  <c r="AF2365" i="24"/>
  <c r="AE2365" i="24"/>
  <c r="AD2365" i="24"/>
  <c r="AF2364" i="24"/>
  <c r="AE2364" i="24"/>
  <c r="AD2364" i="24"/>
  <c r="AF2363" i="24"/>
  <c r="AE2363" i="24"/>
  <c r="AD2363" i="24"/>
  <c r="AF2362" i="24"/>
  <c r="AE2362" i="24"/>
  <c r="AD2362" i="24"/>
  <c r="Z2462" i="24"/>
  <c r="Y2462" i="24"/>
  <c r="X2462" i="24"/>
  <c r="W2462" i="24"/>
  <c r="Z2461" i="24"/>
  <c r="Y2461" i="24"/>
  <c r="X2461" i="24"/>
  <c r="W2461" i="24"/>
  <c r="Z2460" i="24"/>
  <c r="Y2460" i="24"/>
  <c r="X2460" i="24"/>
  <c r="W2460" i="24"/>
  <c r="Z2459" i="24"/>
  <c r="Y2459" i="24"/>
  <c r="X2459" i="24"/>
  <c r="W2459" i="24"/>
  <c r="Z2458" i="24"/>
  <c r="Y2458" i="24"/>
  <c r="X2458" i="24"/>
  <c r="W2458" i="24"/>
  <c r="Z2457" i="24"/>
  <c r="Y2457" i="24"/>
  <c r="X2457" i="24"/>
  <c r="W2457" i="24"/>
  <c r="Z2456" i="24"/>
  <c r="Y2456" i="24"/>
  <c r="X2456" i="24"/>
  <c r="W2456" i="24"/>
  <c r="Z2455" i="24"/>
  <c r="Y2455" i="24"/>
  <c r="X2455" i="24"/>
  <c r="W2455" i="24"/>
  <c r="Z2454" i="24"/>
  <c r="Y2454" i="24"/>
  <c r="X2454" i="24"/>
  <c r="W2454" i="24"/>
  <c r="Z2453" i="24"/>
  <c r="Y2453" i="24"/>
  <c r="X2453" i="24"/>
  <c r="W2453" i="24"/>
  <c r="Z2452" i="24"/>
  <c r="Y2452" i="24"/>
  <c r="X2452" i="24"/>
  <c r="W2452" i="24"/>
  <c r="Z2451" i="24"/>
  <c r="Y2451" i="24"/>
  <c r="X2451" i="24"/>
  <c r="W2451" i="24"/>
  <c r="Z2450" i="24"/>
  <c r="Y2450" i="24"/>
  <c r="X2450" i="24"/>
  <c r="W2450" i="24"/>
  <c r="Z2449" i="24"/>
  <c r="Y2449" i="24"/>
  <c r="X2449" i="24"/>
  <c r="W2449" i="24"/>
  <c r="Z2448" i="24"/>
  <c r="Y2448" i="24"/>
  <c r="X2448" i="24"/>
  <c r="W2448" i="24"/>
  <c r="Z2447" i="24"/>
  <c r="Y2447" i="24"/>
  <c r="X2447" i="24"/>
  <c r="W2447" i="24"/>
  <c r="Z2446" i="24"/>
  <c r="Y2446" i="24"/>
  <c r="X2446" i="24"/>
  <c r="W2446" i="24"/>
  <c r="Z2445" i="24"/>
  <c r="Y2445" i="24"/>
  <c r="X2445" i="24"/>
  <c r="W2445" i="24"/>
  <c r="Z2444" i="24"/>
  <c r="Y2444" i="24"/>
  <c r="X2444" i="24"/>
  <c r="W2444" i="24"/>
  <c r="Z2443" i="24"/>
  <c r="Y2443" i="24"/>
  <c r="X2443" i="24"/>
  <c r="W2443" i="24"/>
  <c r="Z2442" i="24"/>
  <c r="Y2442" i="24"/>
  <c r="X2442" i="24"/>
  <c r="W2442" i="24"/>
  <c r="Z2441" i="24"/>
  <c r="Y2441" i="24"/>
  <c r="X2441" i="24"/>
  <c r="W2441" i="24"/>
  <c r="Z2440" i="24"/>
  <c r="Y2440" i="24"/>
  <c r="X2440" i="24"/>
  <c r="W2440" i="24"/>
  <c r="Z2439" i="24"/>
  <c r="Y2439" i="24"/>
  <c r="X2439" i="24"/>
  <c r="W2439" i="24"/>
  <c r="Z2438" i="24"/>
  <c r="Y2438" i="24"/>
  <c r="X2438" i="24"/>
  <c r="W2438" i="24"/>
  <c r="Z2437" i="24"/>
  <c r="Y2437" i="24"/>
  <c r="X2437" i="24"/>
  <c r="W2437" i="24"/>
  <c r="Z2436" i="24"/>
  <c r="Y2436" i="24"/>
  <c r="X2436" i="24"/>
  <c r="W2436" i="24"/>
  <c r="Z2435" i="24"/>
  <c r="Y2435" i="24"/>
  <c r="X2435" i="24"/>
  <c r="W2435" i="24"/>
  <c r="Z2434" i="24"/>
  <c r="Y2434" i="24"/>
  <c r="X2434" i="24"/>
  <c r="W2434" i="24"/>
  <c r="Z2433" i="24"/>
  <c r="Y2433" i="24"/>
  <c r="X2433" i="24"/>
  <c r="W2433" i="24"/>
  <c r="Z2432" i="24"/>
  <c r="Y2432" i="24"/>
  <c r="X2432" i="24"/>
  <c r="W2432" i="24"/>
  <c r="Z2431" i="24"/>
  <c r="Y2431" i="24"/>
  <c r="X2431" i="24"/>
  <c r="W2431" i="24"/>
  <c r="Z2430" i="24"/>
  <c r="Y2430" i="24"/>
  <c r="X2430" i="24"/>
  <c r="W2430" i="24"/>
  <c r="Z2429" i="24"/>
  <c r="Y2429" i="24"/>
  <c r="X2429" i="24"/>
  <c r="W2429" i="24"/>
  <c r="Z2428" i="24"/>
  <c r="Y2428" i="24"/>
  <c r="X2428" i="24"/>
  <c r="W2428" i="24"/>
  <c r="Z2427" i="24"/>
  <c r="Y2427" i="24"/>
  <c r="X2427" i="24"/>
  <c r="W2427" i="24"/>
  <c r="Z2426" i="24"/>
  <c r="Y2426" i="24"/>
  <c r="X2426" i="24"/>
  <c r="W2426" i="24"/>
  <c r="Z2425" i="24"/>
  <c r="Y2425" i="24"/>
  <c r="X2425" i="24"/>
  <c r="W2425" i="24"/>
  <c r="Z2424" i="24"/>
  <c r="Y2424" i="24"/>
  <c r="X2424" i="24"/>
  <c r="W2424" i="24"/>
  <c r="Z2423" i="24"/>
  <c r="Y2423" i="24"/>
  <c r="X2423" i="24"/>
  <c r="W2423" i="24"/>
  <c r="Z2422" i="24"/>
  <c r="Y2422" i="24"/>
  <c r="X2422" i="24"/>
  <c r="W2422" i="24"/>
  <c r="Z2421" i="24"/>
  <c r="Y2421" i="24"/>
  <c r="X2421" i="24"/>
  <c r="W2421" i="24"/>
  <c r="Z2420" i="24"/>
  <c r="Y2420" i="24"/>
  <c r="X2420" i="24"/>
  <c r="W2420" i="24"/>
  <c r="Z2419" i="24"/>
  <c r="Y2419" i="24"/>
  <c r="X2419" i="24"/>
  <c r="W2419" i="24"/>
  <c r="Z2418" i="24"/>
  <c r="Y2418" i="24"/>
  <c r="X2418" i="24"/>
  <c r="W2418" i="24"/>
  <c r="Z2417" i="24"/>
  <c r="Y2417" i="24"/>
  <c r="X2417" i="24"/>
  <c r="W2417" i="24"/>
  <c r="Z2416" i="24"/>
  <c r="Y2416" i="24"/>
  <c r="X2416" i="24"/>
  <c r="W2416" i="24"/>
  <c r="Z2415" i="24"/>
  <c r="Y2415" i="24"/>
  <c r="X2415" i="24"/>
  <c r="W2415" i="24"/>
  <c r="Z2414" i="24"/>
  <c r="Y2414" i="24"/>
  <c r="X2414" i="24"/>
  <c r="W2414" i="24"/>
  <c r="Z2413" i="24"/>
  <c r="Y2413" i="24"/>
  <c r="X2413" i="24"/>
  <c r="W2413" i="24"/>
  <c r="Z2412" i="24"/>
  <c r="Y2412" i="24"/>
  <c r="X2412" i="24"/>
  <c r="W2412" i="24"/>
  <c r="Z2411" i="24"/>
  <c r="Y2411" i="24"/>
  <c r="X2411" i="24"/>
  <c r="W2411" i="24"/>
  <c r="Z2410" i="24"/>
  <c r="Y2410" i="24"/>
  <c r="X2410" i="24"/>
  <c r="W2410" i="24"/>
  <c r="Z2409" i="24"/>
  <c r="Y2409" i="24"/>
  <c r="X2409" i="24"/>
  <c r="W2409" i="24"/>
  <c r="Z2408" i="24"/>
  <c r="Y2408" i="24"/>
  <c r="X2408" i="24"/>
  <c r="W2408" i="24"/>
  <c r="Z2407" i="24"/>
  <c r="Y2407" i="24"/>
  <c r="X2407" i="24"/>
  <c r="W2407" i="24"/>
  <c r="Z2406" i="24"/>
  <c r="Y2406" i="24"/>
  <c r="X2406" i="24"/>
  <c r="W2406" i="24"/>
  <c r="Z2405" i="24"/>
  <c r="Y2405" i="24"/>
  <c r="X2405" i="24"/>
  <c r="W2405" i="24"/>
  <c r="Z2404" i="24"/>
  <c r="Y2404" i="24"/>
  <c r="X2404" i="24"/>
  <c r="W2404" i="24"/>
  <c r="Z2403" i="24"/>
  <c r="Y2403" i="24"/>
  <c r="X2403" i="24"/>
  <c r="W2403" i="24"/>
  <c r="Z2402" i="24"/>
  <c r="Y2402" i="24"/>
  <c r="X2402" i="24"/>
  <c r="W2402" i="24"/>
  <c r="Z2401" i="24"/>
  <c r="Y2401" i="24"/>
  <c r="X2401" i="24"/>
  <c r="W2401" i="24"/>
  <c r="Z2400" i="24"/>
  <c r="Y2400" i="24"/>
  <c r="X2400" i="24"/>
  <c r="W2400" i="24"/>
  <c r="Z2399" i="24"/>
  <c r="Y2399" i="24"/>
  <c r="X2399" i="24"/>
  <c r="W2399" i="24"/>
  <c r="Z2398" i="24"/>
  <c r="Y2398" i="24"/>
  <c r="X2398" i="24"/>
  <c r="W2398" i="24"/>
  <c r="Z2397" i="24"/>
  <c r="Y2397" i="24"/>
  <c r="X2397" i="24"/>
  <c r="W2397" i="24"/>
  <c r="Z2396" i="24"/>
  <c r="Y2396" i="24"/>
  <c r="X2396" i="24"/>
  <c r="W2396" i="24"/>
  <c r="Z2395" i="24"/>
  <c r="Y2395" i="24"/>
  <c r="X2395" i="24"/>
  <c r="W2395" i="24"/>
  <c r="Z2394" i="24"/>
  <c r="Y2394" i="24"/>
  <c r="X2394" i="24"/>
  <c r="W2394" i="24"/>
  <c r="Z2393" i="24"/>
  <c r="Y2393" i="24"/>
  <c r="X2393" i="24"/>
  <c r="W2393" i="24"/>
  <c r="Z2392" i="24"/>
  <c r="Y2392" i="24"/>
  <c r="X2392" i="24"/>
  <c r="W2392" i="24"/>
  <c r="Z2391" i="24"/>
  <c r="Y2391" i="24"/>
  <c r="X2391" i="24"/>
  <c r="W2391" i="24"/>
  <c r="Z2390" i="24"/>
  <c r="Y2390" i="24"/>
  <c r="X2390" i="24"/>
  <c r="W2390" i="24"/>
  <c r="Z2389" i="24"/>
  <c r="Y2389" i="24"/>
  <c r="X2389" i="24"/>
  <c r="W2389" i="24"/>
  <c r="Z2388" i="24"/>
  <c r="Y2388" i="24"/>
  <c r="X2388" i="24"/>
  <c r="W2388" i="24"/>
  <c r="Z2387" i="24"/>
  <c r="Y2387" i="24"/>
  <c r="X2387" i="24"/>
  <c r="W2387" i="24"/>
  <c r="Z2386" i="24"/>
  <c r="Y2386" i="24"/>
  <c r="X2386" i="24"/>
  <c r="W2386" i="24"/>
  <c r="Z2385" i="24"/>
  <c r="Y2385" i="24"/>
  <c r="X2385" i="24"/>
  <c r="W2385" i="24"/>
  <c r="Z2384" i="24"/>
  <c r="Y2384" i="24"/>
  <c r="X2384" i="24"/>
  <c r="W2384" i="24"/>
  <c r="Z2383" i="24"/>
  <c r="Y2383" i="24"/>
  <c r="X2383" i="24"/>
  <c r="W2383" i="24"/>
  <c r="Z2382" i="24"/>
  <c r="Y2382" i="24"/>
  <c r="X2382" i="24"/>
  <c r="W2382" i="24"/>
  <c r="Z2381" i="24"/>
  <c r="Y2381" i="24"/>
  <c r="X2381" i="24"/>
  <c r="W2381" i="24"/>
  <c r="Z2380" i="24"/>
  <c r="Y2380" i="24"/>
  <c r="X2380" i="24"/>
  <c r="W2380" i="24"/>
  <c r="Z2379" i="24"/>
  <c r="Y2379" i="24"/>
  <c r="X2379" i="24"/>
  <c r="W2379" i="24"/>
  <c r="Z2378" i="24"/>
  <c r="Y2378" i="24"/>
  <c r="X2378" i="24"/>
  <c r="W2378" i="24"/>
  <c r="Z2377" i="24"/>
  <c r="Y2377" i="24"/>
  <c r="X2377" i="24"/>
  <c r="W2377" i="24"/>
  <c r="Z2376" i="24"/>
  <c r="Y2376" i="24"/>
  <c r="X2376" i="24"/>
  <c r="W2376" i="24"/>
  <c r="Z2375" i="24"/>
  <c r="Y2375" i="24"/>
  <c r="X2375" i="24"/>
  <c r="W2375" i="24"/>
  <c r="Z2374" i="24"/>
  <c r="Y2374" i="24"/>
  <c r="X2374" i="24"/>
  <c r="W2374" i="24"/>
  <c r="Z2373" i="24"/>
  <c r="Y2373" i="24"/>
  <c r="X2373" i="24"/>
  <c r="W2373" i="24"/>
  <c r="Z2372" i="24"/>
  <c r="Y2372" i="24"/>
  <c r="X2372" i="24"/>
  <c r="W2372" i="24"/>
  <c r="Z2371" i="24"/>
  <c r="Y2371" i="24"/>
  <c r="X2371" i="24"/>
  <c r="W2371" i="24"/>
  <c r="Z2370" i="24"/>
  <c r="Y2370" i="24"/>
  <c r="X2370" i="24"/>
  <c r="W2370" i="24"/>
  <c r="Z2369" i="24"/>
  <c r="Y2369" i="24"/>
  <c r="X2369" i="24"/>
  <c r="W2369" i="24"/>
  <c r="Z2368" i="24"/>
  <c r="Y2368" i="24"/>
  <c r="X2368" i="24"/>
  <c r="W2368" i="24"/>
  <c r="Z2367" i="24"/>
  <c r="Y2367" i="24"/>
  <c r="X2367" i="24"/>
  <c r="W2367" i="24"/>
  <c r="Z2366" i="24"/>
  <c r="Y2366" i="24"/>
  <c r="X2366" i="24"/>
  <c r="W2366" i="24"/>
  <c r="Z2365" i="24"/>
  <c r="Y2365" i="24"/>
  <c r="X2365" i="24"/>
  <c r="W2365" i="24"/>
  <c r="Z2364" i="24"/>
  <c r="Y2364" i="24"/>
  <c r="X2364" i="24"/>
  <c r="W2364" i="24"/>
  <c r="Z2363" i="24"/>
  <c r="Y2363" i="24"/>
  <c r="X2363" i="24"/>
  <c r="W2363" i="24"/>
  <c r="Z2362" i="24"/>
  <c r="Y2362" i="24"/>
  <c r="X2362" i="24"/>
  <c r="W2362" i="24"/>
  <c r="AF2350" i="24"/>
  <c r="AE2350" i="24"/>
  <c r="AD2350" i="24"/>
  <c r="AF2349" i="24"/>
  <c r="AE2349" i="24"/>
  <c r="AD2349" i="24"/>
  <c r="AF2348" i="24"/>
  <c r="AE2348" i="24"/>
  <c r="AD2348" i="24"/>
  <c r="AF2347" i="24"/>
  <c r="AE2347" i="24"/>
  <c r="AD2347" i="24"/>
  <c r="AF2346" i="24"/>
  <c r="AE2346" i="24"/>
  <c r="AD2346" i="24"/>
  <c r="AF2345" i="24"/>
  <c r="AE2345" i="24"/>
  <c r="AD2345" i="24"/>
  <c r="AF2344" i="24"/>
  <c r="AE2344" i="24"/>
  <c r="AD2344" i="24"/>
  <c r="AF2343" i="24"/>
  <c r="AE2343" i="24"/>
  <c r="AD2343" i="24"/>
  <c r="AF2342" i="24"/>
  <c r="AE2342" i="24"/>
  <c r="AD2342" i="24"/>
  <c r="AF2341" i="24"/>
  <c r="AE2341" i="24"/>
  <c r="AD2341" i="24"/>
  <c r="AF2340" i="24"/>
  <c r="AE2340" i="24"/>
  <c r="AD2340" i="24"/>
  <c r="AF2339" i="24"/>
  <c r="AE2339" i="24"/>
  <c r="AD2339" i="24"/>
  <c r="AF2338" i="24"/>
  <c r="AE2338" i="24"/>
  <c r="AD2338" i="24"/>
  <c r="AF2337" i="24"/>
  <c r="AE2337" i="24"/>
  <c r="AD2337" i="24"/>
  <c r="AF2336" i="24"/>
  <c r="AE2336" i="24"/>
  <c r="AD2336" i="24"/>
  <c r="AF2335" i="24"/>
  <c r="AE2335" i="24"/>
  <c r="AD2335" i="24"/>
  <c r="AF2334" i="24"/>
  <c r="AE2334" i="24"/>
  <c r="AD2334" i="24"/>
  <c r="AF2333" i="24"/>
  <c r="AE2333" i="24"/>
  <c r="AD2333" i="24"/>
  <c r="AF2332" i="24"/>
  <c r="AE2332" i="24"/>
  <c r="AD2332" i="24"/>
  <c r="AF2331" i="24"/>
  <c r="AE2331" i="24"/>
  <c r="AD2331" i="24"/>
  <c r="AF2330" i="24"/>
  <c r="AE2330" i="24"/>
  <c r="AD2330" i="24"/>
  <c r="AF2329" i="24"/>
  <c r="AE2329" i="24"/>
  <c r="AD2329" i="24"/>
  <c r="AF2328" i="24"/>
  <c r="AE2328" i="24"/>
  <c r="AD2328" i="24"/>
  <c r="AF2327" i="24"/>
  <c r="AE2327" i="24"/>
  <c r="AD2327" i="24"/>
  <c r="AF2326" i="24"/>
  <c r="AE2326" i="24"/>
  <c r="AD2326" i="24"/>
  <c r="AF2325" i="24"/>
  <c r="AE2325" i="24"/>
  <c r="AD2325" i="24"/>
  <c r="AF2324" i="24"/>
  <c r="AE2324" i="24"/>
  <c r="AD2324" i="24"/>
  <c r="AF2323" i="24"/>
  <c r="AE2323" i="24"/>
  <c r="AD2323" i="24"/>
  <c r="AF2322" i="24"/>
  <c r="AE2322" i="24"/>
  <c r="AD2322" i="24"/>
  <c r="AF2321" i="24"/>
  <c r="AE2321" i="24"/>
  <c r="AD2321" i="24"/>
  <c r="AF2320" i="24"/>
  <c r="AE2320" i="24"/>
  <c r="AD2320" i="24"/>
  <c r="AF2319" i="24"/>
  <c r="AE2319" i="24"/>
  <c r="AD2319" i="24"/>
  <c r="AF2318" i="24"/>
  <c r="AE2318" i="24"/>
  <c r="AD2318" i="24"/>
  <c r="AF2317" i="24"/>
  <c r="AE2317" i="24"/>
  <c r="AD2317" i="24"/>
  <c r="AF2316" i="24"/>
  <c r="AE2316" i="24"/>
  <c r="AD2316" i="24"/>
  <c r="AF2315" i="24"/>
  <c r="AE2315" i="24"/>
  <c r="AD2315" i="24"/>
  <c r="AF2314" i="24"/>
  <c r="AE2314" i="24"/>
  <c r="AD2314" i="24"/>
  <c r="AF2313" i="24"/>
  <c r="AE2313" i="24"/>
  <c r="AD2313" i="24"/>
  <c r="AF2312" i="24"/>
  <c r="AE2312" i="24"/>
  <c r="AD2312" i="24"/>
  <c r="AF2311" i="24"/>
  <c r="AE2311" i="24"/>
  <c r="AD2311" i="24"/>
  <c r="AF2310" i="24"/>
  <c r="AE2310" i="24"/>
  <c r="AD2310" i="24"/>
  <c r="AF2309" i="24"/>
  <c r="AE2309" i="24"/>
  <c r="AD2309" i="24"/>
  <c r="AF2308" i="24"/>
  <c r="AE2308" i="24"/>
  <c r="AD2308" i="24"/>
  <c r="AF2307" i="24"/>
  <c r="AE2307" i="24"/>
  <c r="AD2307" i="24"/>
  <c r="AF2306" i="24"/>
  <c r="AE2306" i="24"/>
  <c r="AD2306" i="24"/>
  <c r="AF2305" i="24"/>
  <c r="AE2305" i="24"/>
  <c r="AD2305" i="24"/>
  <c r="AF2304" i="24"/>
  <c r="AE2304" i="24"/>
  <c r="AD2304" i="24"/>
  <c r="AF2303" i="24"/>
  <c r="AE2303" i="24"/>
  <c r="AD2303" i="24"/>
  <c r="AF2302" i="24"/>
  <c r="AE2302" i="24"/>
  <c r="AD2302" i="24"/>
  <c r="AF2301" i="24"/>
  <c r="AE2301" i="24"/>
  <c r="AD2301" i="24"/>
  <c r="AF2300" i="24"/>
  <c r="AE2300" i="24"/>
  <c r="AD2300" i="24"/>
  <c r="AF2299" i="24"/>
  <c r="AE2299" i="24"/>
  <c r="AD2299" i="24"/>
  <c r="AF2298" i="24"/>
  <c r="AE2298" i="24"/>
  <c r="AD2298" i="24"/>
  <c r="AF2297" i="24"/>
  <c r="AE2297" i="24"/>
  <c r="AD2297" i="24"/>
  <c r="AF2296" i="24"/>
  <c r="AE2296" i="24"/>
  <c r="AD2296" i="24"/>
  <c r="AF2295" i="24"/>
  <c r="AE2295" i="24"/>
  <c r="AD2295" i="24"/>
  <c r="AF2294" i="24"/>
  <c r="AE2294" i="24"/>
  <c r="AD2294" i="24"/>
  <c r="AF2293" i="24"/>
  <c r="AE2293" i="24"/>
  <c r="AD2293" i="24"/>
  <c r="AF2292" i="24"/>
  <c r="AE2292" i="24"/>
  <c r="AD2292" i="24"/>
  <c r="AF2291" i="24"/>
  <c r="AE2291" i="24"/>
  <c r="AD2291" i="24"/>
  <c r="AF2290" i="24"/>
  <c r="AE2290" i="24"/>
  <c r="AD2290" i="24"/>
  <c r="AF2289" i="24"/>
  <c r="AE2289" i="24"/>
  <c r="AD2289" i="24"/>
  <c r="AF2288" i="24"/>
  <c r="AE2288" i="24"/>
  <c r="AD2288" i="24"/>
  <c r="AF2287" i="24"/>
  <c r="AE2287" i="24"/>
  <c r="AD2287" i="24"/>
  <c r="AF2286" i="24"/>
  <c r="AE2286" i="24"/>
  <c r="AD2286" i="24"/>
  <c r="AF2285" i="24"/>
  <c r="AE2285" i="24"/>
  <c r="AD2285" i="24"/>
  <c r="AF2284" i="24"/>
  <c r="AE2284" i="24"/>
  <c r="AD2284" i="24"/>
  <c r="AF2283" i="24"/>
  <c r="AE2283" i="24"/>
  <c r="AD2283" i="24"/>
  <c r="AF2282" i="24"/>
  <c r="AE2282" i="24"/>
  <c r="AD2282" i="24"/>
  <c r="AF2281" i="24"/>
  <c r="AE2281" i="24"/>
  <c r="AD2281" i="24"/>
  <c r="AF2280" i="24"/>
  <c r="AE2280" i="24"/>
  <c r="AD2280" i="24"/>
  <c r="AF2279" i="24"/>
  <c r="AE2279" i="24"/>
  <c r="AD2279" i="24"/>
  <c r="AF2278" i="24"/>
  <c r="AE2278" i="24"/>
  <c r="AD2278" i="24"/>
  <c r="AF2277" i="24"/>
  <c r="AE2277" i="24"/>
  <c r="AD2277" i="24"/>
  <c r="AF2276" i="24"/>
  <c r="AE2276" i="24"/>
  <c r="AD2276" i="24"/>
  <c r="AF2275" i="24"/>
  <c r="AE2275" i="24"/>
  <c r="AD2275" i="24"/>
  <c r="AF2274" i="24"/>
  <c r="AE2274" i="24"/>
  <c r="AD2274" i="24"/>
  <c r="AF2273" i="24"/>
  <c r="AE2273" i="24"/>
  <c r="AD2273" i="24"/>
  <c r="AF2272" i="24"/>
  <c r="AE2272" i="24"/>
  <c r="AD2272" i="24"/>
  <c r="AF2271" i="24"/>
  <c r="AE2271" i="24"/>
  <c r="AD2271" i="24"/>
  <c r="AF2270" i="24"/>
  <c r="AE2270" i="24"/>
  <c r="AD2270" i="24"/>
  <c r="AF2269" i="24"/>
  <c r="AE2269" i="24"/>
  <c r="AD2269" i="24"/>
  <c r="AF2268" i="24"/>
  <c r="AE2268" i="24"/>
  <c r="AD2268" i="24"/>
  <c r="AF2267" i="24"/>
  <c r="AE2267" i="24"/>
  <c r="AD2267" i="24"/>
  <c r="AF2266" i="24"/>
  <c r="AE2266" i="24"/>
  <c r="AD2266" i="24"/>
  <c r="AF2265" i="24"/>
  <c r="AE2265" i="24"/>
  <c r="AD2265" i="24"/>
  <c r="AF2264" i="24"/>
  <c r="AE2264" i="24"/>
  <c r="AD2264" i="24"/>
  <c r="AF2263" i="24"/>
  <c r="AE2263" i="24"/>
  <c r="AD2263" i="24"/>
  <c r="AF2262" i="24"/>
  <c r="AE2262" i="24"/>
  <c r="AD2262" i="24"/>
  <c r="AF2261" i="24"/>
  <c r="AE2261" i="24"/>
  <c r="AD2261" i="24"/>
  <c r="AF2260" i="24"/>
  <c r="AE2260" i="24"/>
  <c r="AD2260" i="24"/>
  <c r="AF2259" i="24"/>
  <c r="AE2259" i="24"/>
  <c r="AD2259" i="24"/>
  <c r="AF2258" i="24"/>
  <c r="AE2258" i="24"/>
  <c r="AD2258" i="24"/>
  <c r="AF2257" i="24"/>
  <c r="AE2257" i="24"/>
  <c r="AD2257" i="24"/>
  <c r="AF2256" i="24"/>
  <c r="AE2256" i="24"/>
  <c r="AD2256" i="24"/>
  <c r="AF2255" i="24"/>
  <c r="AE2255" i="24"/>
  <c r="AD2255" i="24"/>
  <c r="AF2254" i="24"/>
  <c r="AE2254" i="24"/>
  <c r="AD2254" i="24"/>
  <c r="AF2253" i="24"/>
  <c r="AE2253" i="24"/>
  <c r="AD2253" i="24"/>
  <c r="AF2252" i="24"/>
  <c r="AE2252" i="24"/>
  <c r="AD2252" i="24"/>
  <c r="AF2251" i="24"/>
  <c r="AE2251" i="24"/>
  <c r="AD2251" i="24"/>
  <c r="Z2350" i="24"/>
  <c r="Y2350" i="24"/>
  <c r="X2350" i="24"/>
  <c r="W2350" i="24"/>
  <c r="Z2349" i="24"/>
  <c r="Y2349" i="24"/>
  <c r="X2349" i="24"/>
  <c r="W2349" i="24"/>
  <c r="Z2348" i="24"/>
  <c r="Y2348" i="24"/>
  <c r="X2348" i="24"/>
  <c r="W2348" i="24"/>
  <c r="Z2347" i="24"/>
  <c r="Y2347" i="24"/>
  <c r="X2347" i="24"/>
  <c r="W2347" i="24"/>
  <c r="Z2346" i="24"/>
  <c r="Y2346" i="24"/>
  <c r="X2346" i="24"/>
  <c r="W2346" i="24"/>
  <c r="Z2345" i="24"/>
  <c r="Y2345" i="24"/>
  <c r="X2345" i="24"/>
  <c r="W2345" i="24"/>
  <c r="Z2344" i="24"/>
  <c r="Y2344" i="24"/>
  <c r="X2344" i="24"/>
  <c r="W2344" i="24"/>
  <c r="Z2343" i="24"/>
  <c r="Y2343" i="24"/>
  <c r="X2343" i="24"/>
  <c r="W2343" i="24"/>
  <c r="Z2342" i="24"/>
  <c r="Y2342" i="24"/>
  <c r="X2342" i="24"/>
  <c r="W2342" i="24"/>
  <c r="Z2341" i="24"/>
  <c r="Y2341" i="24"/>
  <c r="X2341" i="24"/>
  <c r="W2341" i="24"/>
  <c r="Z2340" i="24"/>
  <c r="Y2340" i="24"/>
  <c r="X2340" i="24"/>
  <c r="W2340" i="24"/>
  <c r="Z2339" i="24"/>
  <c r="Y2339" i="24"/>
  <c r="X2339" i="24"/>
  <c r="W2339" i="24"/>
  <c r="Z2338" i="24"/>
  <c r="Y2338" i="24"/>
  <c r="X2338" i="24"/>
  <c r="W2338" i="24"/>
  <c r="Z2337" i="24"/>
  <c r="Y2337" i="24"/>
  <c r="X2337" i="24"/>
  <c r="W2337" i="24"/>
  <c r="Z2336" i="24"/>
  <c r="Y2336" i="24"/>
  <c r="X2336" i="24"/>
  <c r="W2336" i="24"/>
  <c r="Z2335" i="24"/>
  <c r="Y2335" i="24"/>
  <c r="X2335" i="24"/>
  <c r="W2335" i="24"/>
  <c r="Z2334" i="24"/>
  <c r="Y2334" i="24"/>
  <c r="X2334" i="24"/>
  <c r="W2334" i="24"/>
  <c r="Z2333" i="24"/>
  <c r="Y2333" i="24"/>
  <c r="X2333" i="24"/>
  <c r="W2333" i="24"/>
  <c r="Z2332" i="24"/>
  <c r="Y2332" i="24"/>
  <c r="X2332" i="24"/>
  <c r="W2332" i="24"/>
  <c r="Z2331" i="24"/>
  <c r="Y2331" i="24"/>
  <c r="X2331" i="24"/>
  <c r="W2331" i="24"/>
  <c r="Z2330" i="24"/>
  <c r="Y2330" i="24"/>
  <c r="X2330" i="24"/>
  <c r="W2330" i="24"/>
  <c r="Z2329" i="24"/>
  <c r="Y2329" i="24"/>
  <c r="X2329" i="24"/>
  <c r="W2329" i="24"/>
  <c r="Z2328" i="24"/>
  <c r="Y2328" i="24"/>
  <c r="X2328" i="24"/>
  <c r="W2328" i="24"/>
  <c r="Z2327" i="24"/>
  <c r="Y2327" i="24"/>
  <c r="X2327" i="24"/>
  <c r="W2327" i="24"/>
  <c r="Z2326" i="24"/>
  <c r="Y2326" i="24"/>
  <c r="X2326" i="24"/>
  <c r="W2326" i="24"/>
  <c r="Z2325" i="24"/>
  <c r="Y2325" i="24"/>
  <c r="X2325" i="24"/>
  <c r="W2325" i="24"/>
  <c r="Z2324" i="24"/>
  <c r="Y2324" i="24"/>
  <c r="X2324" i="24"/>
  <c r="W2324" i="24"/>
  <c r="Z2323" i="24"/>
  <c r="Y2323" i="24"/>
  <c r="X2323" i="24"/>
  <c r="W2323" i="24"/>
  <c r="Z2322" i="24"/>
  <c r="Y2322" i="24"/>
  <c r="X2322" i="24"/>
  <c r="W2322" i="24"/>
  <c r="Z2321" i="24"/>
  <c r="Y2321" i="24"/>
  <c r="X2321" i="24"/>
  <c r="W2321" i="24"/>
  <c r="Z2320" i="24"/>
  <c r="Y2320" i="24"/>
  <c r="X2320" i="24"/>
  <c r="W2320" i="24"/>
  <c r="Z2319" i="24"/>
  <c r="Y2319" i="24"/>
  <c r="X2319" i="24"/>
  <c r="W2319" i="24"/>
  <c r="Z2318" i="24"/>
  <c r="Y2318" i="24"/>
  <c r="X2318" i="24"/>
  <c r="W2318" i="24"/>
  <c r="Z2317" i="24"/>
  <c r="Y2317" i="24"/>
  <c r="X2317" i="24"/>
  <c r="W2317" i="24"/>
  <c r="Z2316" i="24"/>
  <c r="Y2316" i="24"/>
  <c r="X2316" i="24"/>
  <c r="W2316" i="24"/>
  <c r="Z2315" i="24"/>
  <c r="Y2315" i="24"/>
  <c r="X2315" i="24"/>
  <c r="W2315" i="24"/>
  <c r="Z2314" i="24"/>
  <c r="Y2314" i="24"/>
  <c r="X2314" i="24"/>
  <c r="W2314" i="24"/>
  <c r="Z2313" i="24"/>
  <c r="Y2313" i="24"/>
  <c r="X2313" i="24"/>
  <c r="W2313" i="24"/>
  <c r="Z2312" i="24"/>
  <c r="Y2312" i="24"/>
  <c r="X2312" i="24"/>
  <c r="W2312" i="24"/>
  <c r="Z2311" i="24"/>
  <c r="Y2311" i="24"/>
  <c r="X2311" i="24"/>
  <c r="W2311" i="24"/>
  <c r="Z2310" i="24"/>
  <c r="Y2310" i="24"/>
  <c r="X2310" i="24"/>
  <c r="W2310" i="24"/>
  <c r="Z2309" i="24"/>
  <c r="Y2309" i="24"/>
  <c r="X2309" i="24"/>
  <c r="W2309" i="24"/>
  <c r="Z2308" i="24"/>
  <c r="Y2308" i="24"/>
  <c r="X2308" i="24"/>
  <c r="W2308" i="24"/>
  <c r="Z2307" i="24"/>
  <c r="Y2307" i="24"/>
  <c r="X2307" i="24"/>
  <c r="W2307" i="24"/>
  <c r="Z2306" i="24"/>
  <c r="Y2306" i="24"/>
  <c r="X2306" i="24"/>
  <c r="W2306" i="24"/>
  <c r="Z2305" i="24"/>
  <c r="Y2305" i="24"/>
  <c r="X2305" i="24"/>
  <c r="W2305" i="24"/>
  <c r="Z2304" i="24"/>
  <c r="Y2304" i="24"/>
  <c r="X2304" i="24"/>
  <c r="W2304" i="24"/>
  <c r="Z2303" i="24"/>
  <c r="Y2303" i="24"/>
  <c r="X2303" i="24"/>
  <c r="W2303" i="24"/>
  <c r="Z2302" i="24"/>
  <c r="Y2302" i="24"/>
  <c r="X2302" i="24"/>
  <c r="W2302" i="24"/>
  <c r="Z2301" i="24"/>
  <c r="Y2301" i="24"/>
  <c r="X2301" i="24"/>
  <c r="W2301" i="24"/>
  <c r="Z2300" i="24"/>
  <c r="Y2300" i="24"/>
  <c r="X2300" i="24"/>
  <c r="W2300" i="24"/>
  <c r="Z2299" i="24"/>
  <c r="Y2299" i="24"/>
  <c r="X2299" i="24"/>
  <c r="W2299" i="24"/>
  <c r="Z2298" i="24"/>
  <c r="Y2298" i="24"/>
  <c r="X2298" i="24"/>
  <c r="W2298" i="24"/>
  <c r="Z2297" i="24"/>
  <c r="Y2297" i="24"/>
  <c r="X2297" i="24"/>
  <c r="W2297" i="24"/>
  <c r="Z2296" i="24"/>
  <c r="Y2296" i="24"/>
  <c r="X2296" i="24"/>
  <c r="W2296" i="24"/>
  <c r="Z2295" i="24"/>
  <c r="Y2295" i="24"/>
  <c r="X2295" i="24"/>
  <c r="W2295" i="24"/>
  <c r="Z2294" i="24"/>
  <c r="Y2294" i="24"/>
  <c r="X2294" i="24"/>
  <c r="W2294" i="24"/>
  <c r="Z2293" i="24"/>
  <c r="Y2293" i="24"/>
  <c r="X2293" i="24"/>
  <c r="W2293" i="24"/>
  <c r="Z2292" i="24"/>
  <c r="Y2292" i="24"/>
  <c r="X2292" i="24"/>
  <c r="W2292" i="24"/>
  <c r="Z2291" i="24"/>
  <c r="Y2291" i="24"/>
  <c r="X2291" i="24"/>
  <c r="W2291" i="24"/>
  <c r="Z2290" i="24"/>
  <c r="Y2290" i="24"/>
  <c r="X2290" i="24"/>
  <c r="W2290" i="24"/>
  <c r="Z2289" i="24"/>
  <c r="Y2289" i="24"/>
  <c r="X2289" i="24"/>
  <c r="W2289" i="24"/>
  <c r="Z2288" i="24"/>
  <c r="Y2288" i="24"/>
  <c r="X2288" i="24"/>
  <c r="W2288" i="24"/>
  <c r="Z2287" i="24"/>
  <c r="Y2287" i="24"/>
  <c r="X2287" i="24"/>
  <c r="W2287" i="24"/>
  <c r="Z2286" i="24"/>
  <c r="Y2286" i="24"/>
  <c r="X2286" i="24"/>
  <c r="W2286" i="24"/>
  <c r="Z2285" i="24"/>
  <c r="Y2285" i="24"/>
  <c r="X2285" i="24"/>
  <c r="W2285" i="24"/>
  <c r="Z2284" i="24"/>
  <c r="Y2284" i="24"/>
  <c r="X2284" i="24"/>
  <c r="W2284" i="24"/>
  <c r="Z2283" i="24"/>
  <c r="Y2283" i="24"/>
  <c r="X2283" i="24"/>
  <c r="W2283" i="24"/>
  <c r="Z2282" i="24"/>
  <c r="Y2282" i="24"/>
  <c r="X2282" i="24"/>
  <c r="W2282" i="24"/>
  <c r="Z2281" i="24"/>
  <c r="Y2281" i="24"/>
  <c r="X2281" i="24"/>
  <c r="W2281" i="24"/>
  <c r="Z2280" i="24"/>
  <c r="Y2280" i="24"/>
  <c r="X2280" i="24"/>
  <c r="W2280" i="24"/>
  <c r="Z2279" i="24"/>
  <c r="Y2279" i="24"/>
  <c r="X2279" i="24"/>
  <c r="W2279" i="24"/>
  <c r="Z2278" i="24"/>
  <c r="Y2278" i="24"/>
  <c r="X2278" i="24"/>
  <c r="W2278" i="24"/>
  <c r="Z2277" i="24"/>
  <c r="Y2277" i="24"/>
  <c r="X2277" i="24"/>
  <c r="W2277" i="24"/>
  <c r="Z2276" i="24"/>
  <c r="Y2276" i="24"/>
  <c r="X2276" i="24"/>
  <c r="W2276" i="24"/>
  <c r="Z2275" i="24"/>
  <c r="Y2275" i="24"/>
  <c r="X2275" i="24"/>
  <c r="W2275" i="24"/>
  <c r="Z2274" i="24"/>
  <c r="Y2274" i="24"/>
  <c r="X2274" i="24"/>
  <c r="W2274" i="24"/>
  <c r="Z2273" i="24"/>
  <c r="Y2273" i="24"/>
  <c r="X2273" i="24"/>
  <c r="W2273" i="24"/>
  <c r="Z2272" i="24"/>
  <c r="Y2272" i="24"/>
  <c r="X2272" i="24"/>
  <c r="W2272" i="24"/>
  <c r="Z2271" i="24"/>
  <c r="Y2271" i="24"/>
  <c r="X2271" i="24"/>
  <c r="W2271" i="24"/>
  <c r="Z2270" i="24"/>
  <c r="Y2270" i="24"/>
  <c r="X2270" i="24"/>
  <c r="W2270" i="24"/>
  <c r="Z2269" i="24"/>
  <c r="Y2269" i="24"/>
  <c r="X2269" i="24"/>
  <c r="W2269" i="24"/>
  <c r="Z2268" i="24"/>
  <c r="Y2268" i="24"/>
  <c r="X2268" i="24"/>
  <c r="W2268" i="24"/>
  <c r="Z2267" i="24"/>
  <c r="Y2267" i="24"/>
  <c r="X2267" i="24"/>
  <c r="W2267" i="24"/>
  <c r="Z2266" i="24"/>
  <c r="Y2266" i="24"/>
  <c r="X2266" i="24"/>
  <c r="W2266" i="24"/>
  <c r="Z2265" i="24"/>
  <c r="Y2265" i="24"/>
  <c r="X2265" i="24"/>
  <c r="W2265" i="24"/>
  <c r="Z2264" i="24"/>
  <c r="Y2264" i="24"/>
  <c r="X2264" i="24"/>
  <c r="W2264" i="24"/>
  <c r="Z2263" i="24"/>
  <c r="Y2263" i="24"/>
  <c r="X2263" i="24"/>
  <c r="W2263" i="24"/>
  <c r="Z2262" i="24"/>
  <c r="Y2262" i="24"/>
  <c r="X2262" i="24"/>
  <c r="W2262" i="24"/>
  <c r="Z2261" i="24"/>
  <c r="Y2261" i="24"/>
  <c r="X2261" i="24"/>
  <c r="W2261" i="24"/>
  <c r="Z2260" i="24"/>
  <c r="Y2260" i="24"/>
  <c r="X2260" i="24"/>
  <c r="W2260" i="24"/>
  <c r="Z2259" i="24"/>
  <c r="Y2259" i="24"/>
  <c r="X2259" i="24"/>
  <c r="W2259" i="24"/>
  <c r="Z2258" i="24"/>
  <c r="Y2258" i="24"/>
  <c r="X2258" i="24"/>
  <c r="W2258" i="24"/>
  <c r="Z2257" i="24"/>
  <c r="Y2257" i="24"/>
  <c r="X2257" i="24"/>
  <c r="W2257" i="24"/>
  <c r="Z2256" i="24"/>
  <c r="Y2256" i="24"/>
  <c r="X2256" i="24"/>
  <c r="W2256" i="24"/>
  <c r="Z2255" i="24"/>
  <c r="Y2255" i="24"/>
  <c r="X2255" i="24"/>
  <c r="W2255" i="24"/>
  <c r="Z2254" i="24"/>
  <c r="Y2254" i="24"/>
  <c r="X2254" i="24"/>
  <c r="W2254" i="24"/>
  <c r="Z2253" i="24"/>
  <c r="Y2253" i="24"/>
  <c r="X2253" i="24"/>
  <c r="W2253" i="24"/>
  <c r="Z2252" i="24"/>
  <c r="Y2252" i="24"/>
  <c r="X2252" i="24"/>
  <c r="W2252" i="24"/>
  <c r="Z2251" i="24"/>
  <c r="Y2251" i="24"/>
  <c r="X2251" i="24"/>
  <c r="W2251" i="24"/>
  <c r="AF2238" i="24"/>
  <c r="AE2238" i="24"/>
  <c r="AD2238" i="24"/>
  <c r="AF2237" i="24"/>
  <c r="AE2237" i="24"/>
  <c r="AD2237" i="24"/>
  <c r="AF2236" i="24"/>
  <c r="AE2236" i="24"/>
  <c r="AD2236" i="24"/>
  <c r="AF2235" i="24"/>
  <c r="AE2235" i="24"/>
  <c r="AD2235" i="24"/>
  <c r="AF2234" i="24"/>
  <c r="AE2234" i="24"/>
  <c r="AD2234" i="24"/>
  <c r="AF2233" i="24"/>
  <c r="AE2233" i="24"/>
  <c r="AD2233" i="24"/>
  <c r="AF2232" i="24"/>
  <c r="AE2232" i="24"/>
  <c r="AD2232" i="24"/>
  <c r="AF2231" i="24"/>
  <c r="AE2231" i="24"/>
  <c r="AD2231" i="24"/>
  <c r="AF2230" i="24"/>
  <c r="AE2230" i="24"/>
  <c r="AD2230" i="24"/>
  <c r="AF2229" i="24"/>
  <c r="AE2229" i="24"/>
  <c r="AD2229" i="24"/>
  <c r="AF2228" i="24"/>
  <c r="AE2228" i="24"/>
  <c r="AD2228" i="24"/>
  <c r="AF2227" i="24"/>
  <c r="AE2227" i="24"/>
  <c r="AD2227" i="24"/>
  <c r="AF2226" i="24"/>
  <c r="AE2226" i="24"/>
  <c r="AD2226" i="24"/>
  <c r="AF2225" i="24"/>
  <c r="AE2225" i="24"/>
  <c r="AD2225" i="24"/>
  <c r="AF2224" i="24"/>
  <c r="AE2224" i="24"/>
  <c r="AD2224" i="24"/>
  <c r="AF2223" i="24"/>
  <c r="AE2223" i="24"/>
  <c r="AD2223" i="24"/>
  <c r="AF2222" i="24"/>
  <c r="AE2222" i="24"/>
  <c r="AD2222" i="24"/>
  <c r="AF2221" i="24"/>
  <c r="AE2221" i="24"/>
  <c r="AD2221" i="24"/>
  <c r="AF2220" i="24"/>
  <c r="AE2220" i="24"/>
  <c r="AD2220" i="24"/>
  <c r="AF2219" i="24"/>
  <c r="AE2219" i="24"/>
  <c r="AD2219" i="24"/>
  <c r="AF2218" i="24"/>
  <c r="AE2218" i="24"/>
  <c r="AD2218" i="24"/>
  <c r="AF2217" i="24"/>
  <c r="AE2217" i="24"/>
  <c r="AD2217" i="24"/>
  <c r="AF2216" i="24"/>
  <c r="AE2216" i="24"/>
  <c r="AD2216" i="24"/>
  <c r="AF2215" i="24"/>
  <c r="AE2215" i="24"/>
  <c r="AD2215" i="24"/>
  <c r="AF2214" i="24"/>
  <c r="AE2214" i="24"/>
  <c r="AD2214" i="24"/>
  <c r="AF2213" i="24"/>
  <c r="AE2213" i="24"/>
  <c r="AD2213" i="24"/>
  <c r="AF2212" i="24"/>
  <c r="AE2212" i="24"/>
  <c r="AD2212" i="24"/>
  <c r="AF2211" i="24"/>
  <c r="AE2211" i="24"/>
  <c r="AD2211" i="24"/>
  <c r="AF2210" i="24"/>
  <c r="AE2210" i="24"/>
  <c r="AD2210" i="24"/>
  <c r="AF2209" i="24"/>
  <c r="AE2209" i="24"/>
  <c r="AD2209" i="24"/>
  <c r="AF2208" i="24"/>
  <c r="AE2208" i="24"/>
  <c r="AD2208" i="24"/>
  <c r="AF2207" i="24"/>
  <c r="AE2207" i="24"/>
  <c r="AD2207" i="24"/>
  <c r="AF2206" i="24"/>
  <c r="AE2206" i="24"/>
  <c r="AD2206" i="24"/>
  <c r="AF2205" i="24"/>
  <c r="AE2205" i="24"/>
  <c r="AD2205" i="24"/>
  <c r="AF2204" i="24"/>
  <c r="AE2204" i="24"/>
  <c r="AD2204" i="24"/>
  <c r="AF2203" i="24"/>
  <c r="AE2203" i="24"/>
  <c r="AD2203" i="24"/>
  <c r="AF2202" i="24"/>
  <c r="AE2202" i="24"/>
  <c r="AD2202" i="24"/>
  <c r="AF2201" i="24"/>
  <c r="AE2201" i="24"/>
  <c r="AD2201" i="24"/>
  <c r="AF2200" i="24"/>
  <c r="AE2200" i="24"/>
  <c r="AD2200" i="24"/>
  <c r="AF2199" i="24"/>
  <c r="AE2199" i="24"/>
  <c r="AD2199" i="24"/>
  <c r="AF2198" i="24"/>
  <c r="AE2198" i="24"/>
  <c r="AD2198" i="24"/>
  <c r="AF2197" i="24"/>
  <c r="AE2197" i="24"/>
  <c r="AD2197" i="24"/>
  <c r="AF2196" i="24"/>
  <c r="AE2196" i="24"/>
  <c r="AD2196" i="24"/>
  <c r="AF2195" i="24"/>
  <c r="AE2195" i="24"/>
  <c r="AD2195" i="24"/>
  <c r="AF2194" i="24"/>
  <c r="AE2194" i="24"/>
  <c r="AD2194" i="24"/>
  <c r="AF2193" i="24"/>
  <c r="AE2193" i="24"/>
  <c r="AD2193" i="24"/>
  <c r="AF2192" i="24"/>
  <c r="AE2192" i="24"/>
  <c r="AD2192" i="24"/>
  <c r="AF2191" i="24"/>
  <c r="AE2191" i="24"/>
  <c r="AD2191" i="24"/>
  <c r="AF2190" i="24"/>
  <c r="AE2190" i="24"/>
  <c r="AD2190" i="24"/>
  <c r="AF2189" i="24"/>
  <c r="AE2189" i="24"/>
  <c r="AD2189" i="24"/>
  <c r="AF2188" i="24"/>
  <c r="AE2188" i="24"/>
  <c r="AD2188" i="24"/>
  <c r="AF2187" i="24"/>
  <c r="AE2187" i="24"/>
  <c r="AD2187" i="24"/>
  <c r="AF2186" i="24"/>
  <c r="AE2186" i="24"/>
  <c r="AD2186" i="24"/>
  <c r="AF2185" i="24"/>
  <c r="AE2185" i="24"/>
  <c r="AD2185" i="24"/>
  <c r="AF2184" i="24"/>
  <c r="AE2184" i="24"/>
  <c r="AD2184" i="24"/>
  <c r="AF2183" i="24"/>
  <c r="AE2183" i="24"/>
  <c r="AD2183" i="24"/>
  <c r="AF2182" i="24"/>
  <c r="AE2182" i="24"/>
  <c r="AD2182" i="24"/>
  <c r="AF2181" i="24"/>
  <c r="AE2181" i="24"/>
  <c r="AD2181" i="24"/>
  <c r="AF2180" i="24"/>
  <c r="AE2180" i="24"/>
  <c r="AD2180" i="24"/>
  <c r="AF2179" i="24"/>
  <c r="AE2179" i="24"/>
  <c r="AD2179" i="24"/>
  <c r="AF2178" i="24"/>
  <c r="AE2178" i="24"/>
  <c r="AD2178" i="24"/>
  <c r="AF2177" i="24"/>
  <c r="AE2177" i="24"/>
  <c r="AD2177" i="24"/>
  <c r="AF2176" i="24"/>
  <c r="AE2176" i="24"/>
  <c r="AD2176" i="24"/>
  <c r="AF2175" i="24"/>
  <c r="AE2175" i="24"/>
  <c r="AD2175" i="24"/>
  <c r="AF2174" i="24"/>
  <c r="AE2174" i="24"/>
  <c r="AD2174" i="24"/>
  <c r="AF2173" i="24"/>
  <c r="AE2173" i="24"/>
  <c r="AD2173" i="24"/>
  <c r="AF2172" i="24"/>
  <c r="AE2172" i="24"/>
  <c r="AD2172" i="24"/>
  <c r="AF2171" i="24"/>
  <c r="AE2171" i="24"/>
  <c r="AD2171" i="24"/>
  <c r="AF2170" i="24"/>
  <c r="AE2170" i="24"/>
  <c r="AD2170" i="24"/>
  <c r="AF2169" i="24"/>
  <c r="AE2169" i="24"/>
  <c r="AD2169" i="24"/>
  <c r="AF2168" i="24"/>
  <c r="AE2168" i="24"/>
  <c r="AD2168" i="24"/>
  <c r="AF2167" i="24"/>
  <c r="AE2167" i="24"/>
  <c r="AD2167" i="24"/>
  <c r="AF2166" i="24"/>
  <c r="AE2166" i="24"/>
  <c r="AD2166" i="24"/>
  <c r="AF2165" i="24"/>
  <c r="AE2165" i="24"/>
  <c r="AD2165" i="24"/>
  <c r="AF2164" i="24"/>
  <c r="AE2164" i="24"/>
  <c r="AD2164" i="24"/>
  <c r="AF2163" i="24"/>
  <c r="AE2163" i="24"/>
  <c r="AD2163" i="24"/>
  <c r="AF2162" i="24"/>
  <c r="AE2162" i="24"/>
  <c r="AD2162" i="24"/>
  <c r="AF2161" i="24"/>
  <c r="AE2161" i="24"/>
  <c r="AD2161" i="24"/>
  <c r="AF2160" i="24"/>
  <c r="AE2160" i="24"/>
  <c r="AD2160" i="24"/>
  <c r="AF2159" i="24"/>
  <c r="AE2159" i="24"/>
  <c r="AD2159" i="24"/>
  <c r="AF2158" i="24"/>
  <c r="AE2158" i="24"/>
  <c r="AD2158" i="24"/>
  <c r="AF2157" i="24"/>
  <c r="AE2157" i="24"/>
  <c r="AD2157" i="24"/>
  <c r="AF2156" i="24"/>
  <c r="AE2156" i="24"/>
  <c r="AD2156" i="24"/>
  <c r="AF2155" i="24"/>
  <c r="AE2155" i="24"/>
  <c r="AD2155" i="24"/>
  <c r="AF2154" i="24"/>
  <c r="AE2154" i="24"/>
  <c r="AD2154" i="24"/>
  <c r="AF2153" i="24"/>
  <c r="AE2153" i="24"/>
  <c r="AD2153" i="24"/>
  <c r="AF2152" i="24"/>
  <c r="AE2152" i="24"/>
  <c r="AD2152" i="24"/>
  <c r="AF2151" i="24"/>
  <c r="AE2151" i="24"/>
  <c r="AD2151" i="24"/>
  <c r="AF2150" i="24"/>
  <c r="AE2150" i="24"/>
  <c r="AD2150" i="24"/>
  <c r="AF2149" i="24"/>
  <c r="AE2149" i="24"/>
  <c r="AD2149" i="24"/>
  <c r="AF2148" i="24"/>
  <c r="AE2148" i="24"/>
  <c r="AD2148" i="24"/>
  <c r="AF2147" i="24"/>
  <c r="AE2147" i="24"/>
  <c r="AD2147" i="24"/>
  <c r="AF2146" i="24"/>
  <c r="AE2146" i="24"/>
  <c r="AD2146" i="24"/>
  <c r="AF2145" i="24"/>
  <c r="AE2145" i="24"/>
  <c r="AD2145" i="24"/>
  <c r="AF2144" i="24"/>
  <c r="AE2144" i="24"/>
  <c r="AD2144" i="24"/>
  <c r="AF2143" i="24"/>
  <c r="AE2143" i="24"/>
  <c r="AD2143" i="24"/>
  <c r="AF2142" i="24"/>
  <c r="AE2142" i="24"/>
  <c r="AD2142" i="24"/>
  <c r="AF2141" i="24"/>
  <c r="AE2141" i="24"/>
  <c r="AD2141" i="24"/>
  <c r="AF2140" i="24"/>
  <c r="AE2140" i="24"/>
  <c r="AD2140" i="24"/>
  <c r="AF2139" i="24"/>
  <c r="AE2139" i="24"/>
  <c r="AD2139" i="24"/>
  <c r="AF2138" i="24"/>
  <c r="AE2138" i="24"/>
  <c r="AD2138" i="24"/>
  <c r="Z2238" i="24"/>
  <c r="Y2238" i="24"/>
  <c r="X2238" i="24"/>
  <c r="W2238" i="24"/>
  <c r="Z2237" i="24"/>
  <c r="Y2237" i="24"/>
  <c r="X2237" i="24"/>
  <c r="W2237" i="24"/>
  <c r="Z2236" i="24"/>
  <c r="Y2236" i="24"/>
  <c r="X2236" i="24"/>
  <c r="W2236" i="24"/>
  <c r="Z2235" i="24"/>
  <c r="Y2235" i="24"/>
  <c r="X2235" i="24"/>
  <c r="W2235" i="24"/>
  <c r="Z2234" i="24"/>
  <c r="Y2234" i="24"/>
  <c r="X2234" i="24"/>
  <c r="W2234" i="24"/>
  <c r="Z2233" i="24"/>
  <c r="Y2233" i="24"/>
  <c r="X2233" i="24"/>
  <c r="W2233" i="24"/>
  <c r="Z2232" i="24"/>
  <c r="Y2232" i="24"/>
  <c r="X2232" i="24"/>
  <c r="W2232" i="24"/>
  <c r="Z2231" i="24"/>
  <c r="Y2231" i="24"/>
  <c r="X2231" i="24"/>
  <c r="W2231" i="24"/>
  <c r="Z2230" i="24"/>
  <c r="Y2230" i="24"/>
  <c r="X2230" i="24"/>
  <c r="W2230" i="24"/>
  <c r="Z2229" i="24"/>
  <c r="Y2229" i="24"/>
  <c r="X2229" i="24"/>
  <c r="W2229" i="24"/>
  <c r="Z2228" i="24"/>
  <c r="Y2228" i="24"/>
  <c r="X2228" i="24"/>
  <c r="W2228" i="24"/>
  <c r="Z2227" i="24"/>
  <c r="Y2227" i="24"/>
  <c r="X2227" i="24"/>
  <c r="W2227" i="24"/>
  <c r="Z2226" i="24"/>
  <c r="Y2226" i="24"/>
  <c r="X2226" i="24"/>
  <c r="W2226" i="24"/>
  <c r="Z2225" i="24"/>
  <c r="Y2225" i="24"/>
  <c r="X2225" i="24"/>
  <c r="W2225" i="24"/>
  <c r="Z2224" i="24"/>
  <c r="Y2224" i="24"/>
  <c r="X2224" i="24"/>
  <c r="W2224" i="24"/>
  <c r="Z2223" i="24"/>
  <c r="Y2223" i="24"/>
  <c r="X2223" i="24"/>
  <c r="W2223" i="24"/>
  <c r="Z2222" i="24"/>
  <c r="Y2222" i="24"/>
  <c r="X2222" i="24"/>
  <c r="W2222" i="24"/>
  <c r="Z2221" i="24"/>
  <c r="Y2221" i="24"/>
  <c r="X2221" i="24"/>
  <c r="W2221" i="24"/>
  <c r="Z2220" i="24"/>
  <c r="Y2220" i="24"/>
  <c r="X2220" i="24"/>
  <c r="W2220" i="24"/>
  <c r="Z2219" i="24"/>
  <c r="Y2219" i="24"/>
  <c r="X2219" i="24"/>
  <c r="W2219" i="24"/>
  <c r="Z2218" i="24"/>
  <c r="Y2218" i="24"/>
  <c r="X2218" i="24"/>
  <c r="W2218" i="24"/>
  <c r="Z2217" i="24"/>
  <c r="Y2217" i="24"/>
  <c r="X2217" i="24"/>
  <c r="W2217" i="24"/>
  <c r="Z2216" i="24"/>
  <c r="Y2216" i="24"/>
  <c r="X2216" i="24"/>
  <c r="W2216" i="24"/>
  <c r="Z2215" i="24"/>
  <c r="Y2215" i="24"/>
  <c r="X2215" i="24"/>
  <c r="W2215" i="24"/>
  <c r="Z2214" i="24"/>
  <c r="Y2214" i="24"/>
  <c r="X2214" i="24"/>
  <c r="W2214" i="24"/>
  <c r="Z2213" i="24"/>
  <c r="Y2213" i="24"/>
  <c r="X2213" i="24"/>
  <c r="W2213" i="24"/>
  <c r="Z2212" i="24"/>
  <c r="Y2212" i="24"/>
  <c r="X2212" i="24"/>
  <c r="W2212" i="24"/>
  <c r="Z2211" i="24"/>
  <c r="Y2211" i="24"/>
  <c r="X2211" i="24"/>
  <c r="W2211" i="24"/>
  <c r="Z2210" i="24"/>
  <c r="Y2210" i="24"/>
  <c r="X2210" i="24"/>
  <c r="W2210" i="24"/>
  <c r="Z2209" i="24"/>
  <c r="Y2209" i="24"/>
  <c r="X2209" i="24"/>
  <c r="W2209" i="24"/>
  <c r="Z2208" i="24"/>
  <c r="Y2208" i="24"/>
  <c r="X2208" i="24"/>
  <c r="W2208" i="24"/>
  <c r="Z2207" i="24"/>
  <c r="Y2207" i="24"/>
  <c r="X2207" i="24"/>
  <c r="W2207" i="24"/>
  <c r="Z2206" i="24"/>
  <c r="Y2206" i="24"/>
  <c r="X2206" i="24"/>
  <c r="W2206" i="24"/>
  <c r="Z2205" i="24"/>
  <c r="Y2205" i="24"/>
  <c r="X2205" i="24"/>
  <c r="W2205" i="24"/>
  <c r="Z2204" i="24"/>
  <c r="Y2204" i="24"/>
  <c r="X2204" i="24"/>
  <c r="W2204" i="24"/>
  <c r="Z2203" i="24"/>
  <c r="Y2203" i="24"/>
  <c r="X2203" i="24"/>
  <c r="W2203" i="24"/>
  <c r="Z2202" i="24"/>
  <c r="Y2202" i="24"/>
  <c r="X2202" i="24"/>
  <c r="W2202" i="24"/>
  <c r="Z2201" i="24"/>
  <c r="Y2201" i="24"/>
  <c r="X2201" i="24"/>
  <c r="W2201" i="24"/>
  <c r="Z2200" i="24"/>
  <c r="Y2200" i="24"/>
  <c r="X2200" i="24"/>
  <c r="W2200" i="24"/>
  <c r="Z2199" i="24"/>
  <c r="Y2199" i="24"/>
  <c r="X2199" i="24"/>
  <c r="W2199" i="24"/>
  <c r="Z2198" i="24"/>
  <c r="Y2198" i="24"/>
  <c r="X2198" i="24"/>
  <c r="W2198" i="24"/>
  <c r="Z2197" i="24"/>
  <c r="Y2197" i="24"/>
  <c r="X2197" i="24"/>
  <c r="W2197" i="24"/>
  <c r="Z2196" i="24"/>
  <c r="Y2196" i="24"/>
  <c r="X2196" i="24"/>
  <c r="W2196" i="24"/>
  <c r="Z2195" i="24"/>
  <c r="Y2195" i="24"/>
  <c r="X2195" i="24"/>
  <c r="W2195" i="24"/>
  <c r="Z2194" i="24"/>
  <c r="Y2194" i="24"/>
  <c r="X2194" i="24"/>
  <c r="W2194" i="24"/>
  <c r="Z2193" i="24"/>
  <c r="Y2193" i="24"/>
  <c r="X2193" i="24"/>
  <c r="W2193" i="24"/>
  <c r="Z2192" i="24"/>
  <c r="Y2192" i="24"/>
  <c r="X2192" i="24"/>
  <c r="W2192" i="24"/>
  <c r="Z2191" i="24"/>
  <c r="Y2191" i="24"/>
  <c r="X2191" i="24"/>
  <c r="W2191" i="24"/>
  <c r="Z2190" i="24"/>
  <c r="Y2190" i="24"/>
  <c r="X2190" i="24"/>
  <c r="W2190" i="24"/>
  <c r="Z2189" i="24"/>
  <c r="Y2189" i="24"/>
  <c r="X2189" i="24"/>
  <c r="W2189" i="24"/>
  <c r="Z2188" i="24"/>
  <c r="Y2188" i="24"/>
  <c r="X2188" i="24"/>
  <c r="W2188" i="24"/>
  <c r="Z2187" i="24"/>
  <c r="Y2187" i="24"/>
  <c r="X2187" i="24"/>
  <c r="W2187" i="24"/>
  <c r="Z2186" i="24"/>
  <c r="Y2186" i="24"/>
  <c r="X2186" i="24"/>
  <c r="W2186" i="24"/>
  <c r="Z2185" i="24"/>
  <c r="Y2185" i="24"/>
  <c r="X2185" i="24"/>
  <c r="W2185" i="24"/>
  <c r="Z2184" i="24"/>
  <c r="Y2184" i="24"/>
  <c r="X2184" i="24"/>
  <c r="W2184" i="24"/>
  <c r="Z2183" i="24"/>
  <c r="Y2183" i="24"/>
  <c r="X2183" i="24"/>
  <c r="W2183" i="24"/>
  <c r="Z2182" i="24"/>
  <c r="Y2182" i="24"/>
  <c r="X2182" i="24"/>
  <c r="W2182" i="24"/>
  <c r="Z2181" i="24"/>
  <c r="Y2181" i="24"/>
  <c r="X2181" i="24"/>
  <c r="W2181" i="24"/>
  <c r="Z2180" i="24"/>
  <c r="Y2180" i="24"/>
  <c r="X2180" i="24"/>
  <c r="W2180" i="24"/>
  <c r="Z2179" i="24"/>
  <c r="Y2179" i="24"/>
  <c r="X2179" i="24"/>
  <c r="W2179" i="24"/>
  <c r="Z2178" i="24"/>
  <c r="Y2178" i="24"/>
  <c r="X2178" i="24"/>
  <c r="W2178" i="24"/>
  <c r="Z2177" i="24"/>
  <c r="Y2177" i="24"/>
  <c r="X2177" i="24"/>
  <c r="W2177" i="24"/>
  <c r="Z2176" i="24"/>
  <c r="Y2176" i="24"/>
  <c r="X2176" i="24"/>
  <c r="W2176" i="24"/>
  <c r="Z2175" i="24"/>
  <c r="Y2175" i="24"/>
  <c r="X2175" i="24"/>
  <c r="W2175" i="24"/>
  <c r="Z2174" i="24"/>
  <c r="Y2174" i="24"/>
  <c r="X2174" i="24"/>
  <c r="W2174" i="24"/>
  <c r="Z2173" i="24"/>
  <c r="Y2173" i="24"/>
  <c r="X2173" i="24"/>
  <c r="W2173" i="24"/>
  <c r="Z2172" i="24"/>
  <c r="Y2172" i="24"/>
  <c r="X2172" i="24"/>
  <c r="W2172" i="24"/>
  <c r="Z2171" i="24"/>
  <c r="Y2171" i="24"/>
  <c r="X2171" i="24"/>
  <c r="W2171" i="24"/>
  <c r="Z2170" i="24"/>
  <c r="Y2170" i="24"/>
  <c r="X2170" i="24"/>
  <c r="W2170" i="24"/>
  <c r="Z2169" i="24"/>
  <c r="Y2169" i="24"/>
  <c r="X2169" i="24"/>
  <c r="W2169" i="24"/>
  <c r="Z2168" i="24"/>
  <c r="Y2168" i="24"/>
  <c r="X2168" i="24"/>
  <c r="W2168" i="24"/>
  <c r="Z2167" i="24"/>
  <c r="Y2167" i="24"/>
  <c r="X2167" i="24"/>
  <c r="W2167" i="24"/>
  <c r="Z2166" i="24"/>
  <c r="Y2166" i="24"/>
  <c r="X2166" i="24"/>
  <c r="W2166" i="24"/>
  <c r="Z2165" i="24"/>
  <c r="Y2165" i="24"/>
  <c r="X2165" i="24"/>
  <c r="W2165" i="24"/>
  <c r="Z2164" i="24"/>
  <c r="Y2164" i="24"/>
  <c r="X2164" i="24"/>
  <c r="W2164" i="24"/>
  <c r="Z2163" i="24"/>
  <c r="Y2163" i="24"/>
  <c r="X2163" i="24"/>
  <c r="W2163" i="24"/>
  <c r="Z2162" i="24"/>
  <c r="Y2162" i="24"/>
  <c r="X2162" i="24"/>
  <c r="W2162" i="24"/>
  <c r="Z2161" i="24"/>
  <c r="Y2161" i="24"/>
  <c r="X2161" i="24"/>
  <c r="W2161" i="24"/>
  <c r="Z2160" i="24"/>
  <c r="Y2160" i="24"/>
  <c r="X2160" i="24"/>
  <c r="W2160" i="24"/>
  <c r="Z2159" i="24"/>
  <c r="Y2159" i="24"/>
  <c r="X2159" i="24"/>
  <c r="W2159" i="24"/>
  <c r="Z2158" i="24"/>
  <c r="Y2158" i="24"/>
  <c r="X2158" i="24"/>
  <c r="W2158" i="24"/>
  <c r="Z2157" i="24"/>
  <c r="Y2157" i="24"/>
  <c r="X2157" i="24"/>
  <c r="W2157" i="24"/>
  <c r="Z2156" i="24"/>
  <c r="Y2156" i="24"/>
  <c r="X2156" i="24"/>
  <c r="W2156" i="24"/>
  <c r="Z2155" i="24"/>
  <c r="Y2155" i="24"/>
  <c r="X2155" i="24"/>
  <c r="W2155" i="24"/>
  <c r="Z2154" i="24"/>
  <c r="Y2154" i="24"/>
  <c r="X2154" i="24"/>
  <c r="W2154" i="24"/>
  <c r="Z2153" i="24"/>
  <c r="Y2153" i="24"/>
  <c r="X2153" i="24"/>
  <c r="W2153" i="24"/>
  <c r="Z2152" i="24"/>
  <c r="Y2152" i="24"/>
  <c r="X2152" i="24"/>
  <c r="W2152" i="24"/>
  <c r="Z2151" i="24"/>
  <c r="Y2151" i="24"/>
  <c r="X2151" i="24"/>
  <c r="W2151" i="24"/>
  <c r="Z2150" i="24"/>
  <c r="Y2150" i="24"/>
  <c r="X2150" i="24"/>
  <c r="W2150" i="24"/>
  <c r="Z2149" i="24"/>
  <c r="Y2149" i="24"/>
  <c r="X2149" i="24"/>
  <c r="W2149" i="24"/>
  <c r="Z2148" i="24"/>
  <c r="Y2148" i="24"/>
  <c r="X2148" i="24"/>
  <c r="W2148" i="24"/>
  <c r="Z2147" i="24"/>
  <c r="Y2147" i="24"/>
  <c r="X2147" i="24"/>
  <c r="W2147" i="24"/>
  <c r="Z2146" i="24"/>
  <c r="Y2146" i="24"/>
  <c r="X2146" i="24"/>
  <c r="W2146" i="24"/>
  <c r="Z2145" i="24"/>
  <c r="Y2145" i="24"/>
  <c r="X2145" i="24"/>
  <c r="W2145" i="24"/>
  <c r="Z2144" i="24"/>
  <c r="Y2144" i="24"/>
  <c r="X2144" i="24"/>
  <c r="W2144" i="24"/>
  <c r="Z2143" i="24"/>
  <c r="Y2143" i="24"/>
  <c r="X2143" i="24"/>
  <c r="W2143" i="24"/>
  <c r="Z2142" i="24"/>
  <c r="Y2142" i="24"/>
  <c r="X2142" i="24"/>
  <c r="W2142" i="24"/>
  <c r="Z2141" i="24"/>
  <c r="Y2141" i="24"/>
  <c r="X2141" i="24"/>
  <c r="W2141" i="24"/>
  <c r="Z2140" i="24"/>
  <c r="Y2140" i="24"/>
  <c r="X2140" i="24"/>
  <c r="W2140" i="24"/>
  <c r="Z2139" i="24"/>
  <c r="Y2139" i="24"/>
  <c r="X2139" i="24"/>
  <c r="W2139" i="24"/>
  <c r="Z2138" i="24"/>
  <c r="Y2138" i="24"/>
  <c r="X2138" i="24"/>
  <c r="W2138" i="24"/>
  <c r="AF2126" i="24"/>
  <c r="AE2126" i="24"/>
  <c r="AD2126" i="24"/>
  <c r="AF2125" i="24"/>
  <c r="AE2125" i="24"/>
  <c r="AD2125" i="24"/>
  <c r="AF2124" i="24"/>
  <c r="AE2124" i="24"/>
  <c r="AD2124" i="24"/>
  <c r="AF2123" i="24"/>
  <c r="AE2123" i="24"/>
  <c r="AD2123" i="24"/>
  <c r="AF2122" i="24"/>
  <c r="AE2122" i="24"/>
  <c r="AD2122" i="24"/>
  <c r="AF2121" i="24"/>
  <c r="AE2121" i="24"/>
  <c r="AD2121" i="24"/>
  <c r="AF2120" i="24"/>
  <c r="AE2120" i="24"/>
  <c r="AD2120" i="24"/>
  <c r="AF2119" i="24"/>
  <c r="AE2119" i="24"/>
  <c r="AD2119" i="24"/>
  <c r="AF2118" i="24"/>
  <c r="AE2118" i="24"/>
  <c r="AD2118" i="24"/>
  <c r="AF2117" i="24"/>
  <c r="AE2117" i="24"/>
  <c r="AD2117" i="24"/>
  <c r="AF2116" i="24"/>
  <c r="AE2116" i="24"/>
  <c r="AD2116" i="24"/>
  <c r="AF2115" i="24"/>
  <c r="AE2115" i="24"/>
  <c r="AD2115" i="24"/>
  <c r="AF2114" i="24"/>
  <c r="AE2114" i="24"/>
  <c r="AD2114" i="24"/>
  <c r="AF2113" i="24"/>
  <c r="AE2113" i="24"/>
  <c r="AD2113" i="24"/>
  <c r="AF2112" i="24"/>
  <c r="AE2112" i="24"/>
  <c r="AD2112" i="24"/>
  <c r="AF2111" i="24"/>
  <c r="AE2111" i="24"/>
  <c r="AD2111" i="24"/>
  <c r="AF2110" i="24"/>
  <c r="AE2110" i="24"/>
  <c r="AD2110" i="24"/>
  <c r="AF2109" i="24"/>
  <c r="AE2109" i="24"/>
  <c r="AD2109" i="24"/>
  <c r="AF2108" i="24"/>
  <c r="AE2108" i="24"/>
  <c r="AD2108" i="24"/>
  <c r="AF2107" i="24"/>
  <c r="AE2107" i="24"/>
  <c r="AD2107" i="24"/>
  <c r="AF2106" i="24"/>
  <c r="AE2106" i="24"/>
  <c r="AD2106" i="24"/>
  <c r="AF2105" i="24"/>
  <c r="AE2105" i="24"/>
  <c r="AD2105" i="24"/>
  <c r="AF2104" i="24"/>
  <c r="AE2104" i="24"/>
  <c r="AD2104" i="24"/>
  <c r="AF2103" i="24"/>
  <c r="AE2103" i="24"/>
  <c r="AD2103" i="24"/>
  <c r="AF2102" i="24"/>
  <c r="AE2102" i="24"/>
  <c r="AD2102" i="24"/>
  <c r="AF2101" i="24"/>
  <c r="AE2101" i="24"/>
  <c r="AD2101" i="24"/>
  <c r="AF2100" i="24"/>
  <c r="AE2100" i="24"/>
  <c r="AD2100" i="24"/>
  <c r="AF2099" i="24"/>
  <c r="AE2099" i="24"/>
  <c r="AD2099" i="24"/>
  <c r="AF2098" i="24"/>
  <c r="AE2098" i="24"/>
  <c r="AD2098" i="24"/>
  <c r="AF2097" i="24"/>
  <c r="AE2097" i="24"/>
  <c r="AD2097" i="24"/>
  <c r="AF2096" i="24"/>
  <c r="AE2096" i="24"/>
  <c r="AD2096" i="24"/>
  <c r="AF2095" i="24"/>
  <c r="AE2095" i="24"/>
  <c r="AD2095" i="24"/>
  <c r="AF2094" i="24"/>
  <c r="AE2094" i="24"/>
  <c r="AD2094" i="24"/>
  <c r="AF2093" i="24"/>
  <c r="AE2093" i="24"/>
  <c r="AD2093" i="24"/>
  <c r="AF2092" i="24"/>
  <c r="AE2092" i="24"/>
  <c r="AD2092" i="24"/>
  <c r="AF2091" i="24"/>
  <c r="AE2091" i="24"/>
  <c r="AD2091" i="24"/>
  <c r="AF2090" i="24"/>
  <c r="AE2090" i="24"/>
  <c r="AD2090" i="24"/>
  <c r="AF2089" i="24"/>
  <c r="AE2089" i="24"/>
  <c r="AD2089" i="24"/>
  <c r="AF2088" i="24"/>
  <c r="AE2088" i="24"/>
  <c r="AD2088" i="24"/>
  <c r="AF2087" i="24"/>
  <c r="AE2087" i="24"/>
  <c r="AD2087" i="24"/>
  <c r="AF2086" i="24"/>
  <c r="AE2086" i="24"/>
  <c r="AD2086" i="24"/>
  <c r="AF2085" i="24"/>
  <c r="AE2085" i="24"/>
  <c r="AD2085" i="24"/>
  <c r="AF2084" i="24"/>
  <c r="AE2084" i="24"/>
  <c r="AD2084" i="24"/>
  <c r="AF2083" i="24"/>
  <c r="AE2083" i="24"/>
  <c r="AD2083" i="24"/>
  <c r="AF2082" i="24"/>
  <c r="AE2082" i="24"/>
  <c r="AD2082" i="24"/>
  <c r="AF2081" i="24"/>
  <c r="AE2081" i="24"/>
  <c r="AD2081" i="24"/>
  <c r="AF2080" i="24"/>
  <c r="AE2080" i="24"/>
  <c r="AD2080" i="24"/>
  <c r="AF2079" i="24"/>
  <c r="AE2079" i="24"/>
  <c r="AD2079" i="24"/>
  <c r="AF2078" i="24"/>
  <c r="AE2078" i="24"/>
  <c r="AD2078" i="24"/>
  <c r="AF2077" i="24"/>
  <c r="AE2077" i="24"/>
  <c r="AD2077" i="24"/>
  <c r="AF2076" i="24"/>
  <c r="AE2076" i="24"/>
  <c r="AD2076" i="24"/>
  <c r="AF2075" i="24"/>
  <c r="AE2075" i="24"/>
  <c r="AD2075" i="24"/>
  <c r="AF2074" i="24"/>
  <c r="AE2074" i="24"/>
  <c r="AD2074" i="24"/>
  <c r="AF2073" i="24"/>
  <c r="AE2073" i="24"/>
  <c r="AD2073" i="24"/>
  <c r="AF2072" i="24"/>
  <c r="AE2072" i="24"/>
  <c r="AD2072" i="24"/>
  <c r="AF2071" i="24"/>
  <c r="AE2071" i="24"/>
  <c r="AD2071" i="24"/>
  <c r="AF2070" i="24"/>
  <c r="AE2070" i="24"/>
  <c r="AD2070" i="24"/>
  <c r="AF2069" i="24"/>
  <c r="AE2069" i="24"/>
  <c r="AD2069" i="24"/>
  <c r="AF2068" i="24"/>
  <c r="AE2068" i="24"/>
  <c r="AD2068" i="24"/>
  <c r="AF2067" i="24"/>
  <c r="AE2067" i="24"/>
  <c r="AD2067" i="24"/>
  <c r="AF2066" i="24"/>
  <c r="AE2066" i="24"/>
  <c r="AD2066" i="24"/>
  <c r="AF2065" i="24"/>
  <c r="AE2065" i="24"/>
  <c r="AD2065" i="24"/>
  <c r="AF2064" i="24"/>
  <c r="AE2064" i="24"/>
  <c r="AD2064" i="24"/>
  <c r="AF2063" i="24"/>
  <c r="AE2063" i="24"/>
  <c r="AD2063" i="24"/>
  <c r="AF2062" i="24"/>
  <c r="AE2062" i="24"/>
  <c r="AD2062" i="24"/>
  <c r="AF2061" i="24"/>
  <c r="AE2061" i="24"/>
  <c r="AD2061" i="24"/>
  <c r="AF2060" i="24"/>
  <c r="AE2060" i="24"/>
  <c r="AD2060" i="24"/>
  <c r="AF2059" i="24"/>
  <c r="AE2059" i="24"/>
  <c r="AD2059" i="24"/>
  <c r="AF2058" i="24"/>
  <c r="AE2058" i="24"/>
  <c r="AD2058" i="24"/>
  <c r="AF2057" i="24"/>
  <c r="AE2057" i="24"/>
  <c r="AD2057" i="24"/>
  <c r="AF2056" i="24"/>
  <c r="AE2056" i="24"/>
  <c r="AD2056" i="24"/>
  <c r="AF2055" i="24"/>
  <c r="AE2055" i="24"/>
  <c r="AD2055" i="24"/>
  <c r="AF2054" i="24"/>
  <c r="AE2054" i="24"/>
  <c r="AD2054" i="24"/>
  <c r="AF2053" i="24"/>
  <c r="AE2053" i="24"/>
  <c r="AD2053" i="24"/>
  <c r="AF2052" i="24"/>
  <c r="AE2052" i="24"/>
  <c r="AD2052" i="24"/>
  <c r="AF2051" i="24"/>
  <c r="AE2051" i="24"/>
  <c r="AD2051" i="24"/>
  <c r="AF2050" i="24"/>
  <c r="AE2050" i="24"/>
  <c r="AD2050" i="24"/>
  <c r="AF2049" i="24"/>
  <c r="AE2049" i="24"/>
  <c r="AD2049" i="24"/>
  <c r="AF2048" i="24"/>
  <c r="AE2048" i="24"/>
  <c r="AD2048" i="24"/>
  <c r="AF2047" i="24"/>
  <c r="AE2047" i="24"/>
  <c r="AD2047" i="24"/>
  <c r="AF2046" i="24"/>
  <c r="AE2046" i="24"/>
  <c r="AD2046" i="24"/>
  <c r="AF2045" i="24"/>
  <c r="AE2045" i="24"/>
  <c r="AD2045" i="24"/>
  <c r="AF2044" i="24"/>
  <c r="AE2044" i="24"/>
  <c r="AD2044" i="24"/>
  <c r="AF2043" i="24"/>
  <c r="AE2043" i="24"/>
  <c r="AD2043" i="24"/>
  <c r="AF2042" i="24"/>
  <c r="AE2042" i="24"/>
  <c r="AD2042" i="24"/>
  <c r="AF2041" i="24"/>
  <c r="AE2041" i="24"/>
  <c r="AD2041" i="24"/>
  <c r="AF2040" i="24"/>
  <c r="AE2040" i="24"/>
  <c r="AD2040" i="24"/>
  <c r="AF2039" i="24"/>
  <c r="AE2039" i="24"/>
  <c r="AD2039" i="24"/>
  <c r="AF2038" i="24"/>
  <c r="AE2038" i="24"/>
  <c r="AD2038" i="24"/>
  <c r="AF2037" i="24"/>
  <c r="AE2037" i="24"/>
  <c r="AD2037" i="24"/>
  <c r="AF2036" i="24"/>
  <c r="AE2036" i="24"/>
  <c r="AD2036" i="24"/>
  <c r="AF2035" i="24"/>
  <c r="AE2035" i="24"/>
  <c r="AD2035" i="24"/>
  <c r="AF2034" i="24"/>
  <c r="AE2034" i="24"/>
  <c r="AD2034" i="24"/>
  <c r="AF2033" i="24"/>
  <c r="AE2033" i="24"/>
  <c r="AD2033" i="24"/>
  <c r="AF2032" i="24"/>
  <c r="AE2032" i="24"/>
  <c r="AD2032" i="24"/>
  <c r="AF2031" i="24"/>
  <c r="AE2031" i="24"/>
  <c r="AD2031" i="24"/>
  <c r="AF2030" i="24"/>
  <c r="AE2030" i="24"/>
  <c r="AD2030" i="24"/>
  <c r="AF2029" i="24"/>
  <c r="AE2029" i="24"/>
  <c r="AD2029" i="24"/>
  <c r="AF2028" i="24"/>
  <c r="AE2028" i="24"/>
  <c r="AD2028" i="24"/>
  <c r="AF2027" i="24"/>
  <c r="AE2027" i="24"/>
  <c r="AD2027" i="24"/>
  <c r="AF2026" i="24"/>
  <c r="AE2026" i="24"/>
  <c r="AD2026" i="24"/>
  <c r="Z2126" i="24"/>
  <c r="Y2126" i="24"/>
  <c r="X2126" i="24"/>
  <c r="W2126" i="24"/>
  <c r="Z2125" i="24"/>
  <c r="Y2125" i="24"/>
  <c r="X2125" i="24"/>
  <c r="W2125" i="24"/>
  <c r="Z2124" i="24"/>
  <c r="Y2124" i="24"/>
  <c r="X2124" i="24"/>
  <c r="W2124" i="24"/>
  <c r="Z2123" i="24"/>
  <c r="Y2123" i="24"/>
  <c r="X2123" i="24"/>
  <c r="W2123" i="24"/>
  <c r="Z2122" i="24"/>
  <c r="Y2122" i="24"/>
  <c r="X2122" i="24"/>
  <c r="W2122" i="24"/>
  <c r="Z2121" i="24"/>
  <c r="Y2121" i="24"/>
  <c r="X2121" i="24"/>
  <c r="W2121" i="24"/>
  <c r="Z2120" i="24"/>
  <c r="Y2120" i="24"/>
  <c r="X2120" i="24"/>
  <c r="W2120" i="24"/>
  <c r="Z2119" i="24"/>
  <c r="Y2119" i="24"/>
  <c r="X2119" i="24"/>
  <c r="W2119" i="24"/>
  <c r="Z2118" i="24"/>
  <c r="Y2118" i="24"/>
  <c r="X2118" i="24"/>
  <c r="W2118" i="24"/>
  <c r="Z2117" i="24"/>
  <c r="Y2117" i="24"/>
  <c r="X2117" i="24"/>
  <c r="W2117" i="24"/>
  <c r="Z2116" i="24"/>
  <c r="Y2116" i="24"/>
  <c r="X2116" i="24"/>
  <c r="W2116" i="24"/>
  <c r="Z2115" i="24"/>
  <c r="Y2115" i="24"/>
  <c r="X2115" i="24"/>
  <c r="W2115" i="24"/>
  <c r="Z2114" i="24"/>
  <c r="Y2114" i="24"/>
  <c r="X2114" i="24"/>
  <c r="W2114" i="24"/>
  <c r="Z2113" i="24"/>
  <c r="Y2113" i="24"/>
  <c r="X2113" i="24"/>
  <c r="W2113" i="24"/>
  <c r="Z2112" i="24"/>
  <c r="Y2112" i="24"/>
  <c r="X2112" i="24"/>
  <c r="W2112" i="24"/>
  <c r="Z2111" i="24"/>
  <c r="Y2111" i="24"/>
  <c r="X2111" i="24"/>
  <c r="W2111" i="24"/>
  <c r="Z2110" i="24"/>
  <c r="Y2110" i="24"/>
  <c r="X2110" i="24"/>
  <c r="W2110" i="24"/>
  <c r="Z2109" i="24"/>
  <c r="Y2109" i="24"/>
  <c r="X2109" i="24"/>
  <c r="W2109" i="24"/>
  <c r="Z2108" i="24"/>
  <c r="Y2108" i="24"/>
  <c r="X2108" i="24"/>
  <c r="W2108" i="24"/>
  <c r="Z2107" i="24"/>
  <c r="Y2107" i="24"/>
  <c r="X2107" i="24"/>
  <c r="W2107" i="24"/>
  <c r="Z2106" i="24"/>
  <c r="Y2106" i="24"/>
  <c r="X2106" i="24"/>
  <c r="W2106" i="24"/>
  <c r="Z2105" i="24"/>
  <c r="Y2105" i="24"/>
  <c r="X2105" i="24"/>
  <c r="W2105" i="24"/>
  <c r="Z2104" i="24"/>
  <c r="Y2104" i="24"/>
  <c r="X2104" i="24"/>
  <c r="W2104" i="24"/>
  <c r="Z2103" i="24"/>
  <c r="Y2103" i="24"/>
  <c r="X2103" i="24"/>
  <c r="W2103" i="24"/>
  <c r="Z2102" i="24"/>
  <c r="Y2102" i="24"/>
  <c r="X2102" i="24"/>
  <c r="W2102" i="24"/>
  <c r="Z2101" i="24"/>
  <c r="Y2101" i="24"/>
  <c r="X2101" i="24"/>
  <c r="W2101" i="24"/>
  <c r="Z2100" i="24"/>
  <c r="Y2100" i="24"/>
  <c r="X2100" i="24"/>
  <c r="W2100" i="24"/>
  <c r="Z2099" i="24"/>
  <c r="Y2099" i="24"/>
  <c r="X2099" i="24"/>
  <c r="W2099" i="24"/>
  <c r="Z2098" i="24"/>
  <c r="Y2098" i="24"/>
  <c r="X2098" i="24"/>
  <c r="W2098" i="24"/>
  <c r="Z2097" i="24"/>
  <c r="Y2097" i="24"/>
  <c r="X2097" i="24"/>
  <c r="W2097" i="24"/>
  <c r="Z2096" i="24"/>
  <c r="Y2096" i="24"/>
  <c r="X2096" i="24"/>
  <c r="W2096" i="24"/>
  <c r="Z2095" i="24"/>
  <c r="Y2095" i="24"/>
  <c r="X2095" i="24"/>
  <c r="W2095" i="24"/>
  <c r="Z2094" i="24"/>
  <c r="Y2094" i="24"/>
  <c r="X2094" i="24"/>
  <c r="W2094" i="24"/>
  <c r="Z2093" i="24"/>
  <c r="Y2093" i="24"/>
  <c r="X2093" i="24"/>
  <c r="W2093" i="24"/>
  <c r="Z2092" i="24"/>
  <c r="Y2092" i="24"/>
  <c r="X2092" i="24"/>
  <c r="W2092" i="24"/>
  <c r="Z2091" i="24"/>
  <c r="Y2091" i="24"/>
  <c r="X2091" i="24"/>
  <c r="W2091" i="24"/>
  <c r="Z2090" i="24"/>
  <c r="Y2090" i="24"/>
  <c r="X2090" i="24"/>
  <c r="W2090" i="24"/>
  <c r="Z2089" i="24"/>
  <c r="Y2089" i="24"/>
  <c r="X2089" i="24"/>
  <c r="W2089" i="24"/>
  <c r="Z2088" i="24"/>
  <c r="Y2088" i="24"/>
  <c r="X2088" i="24"/>
  <c r="W2088" i="24"/>
  <c r="Z2087" i="24"/>
  <c r="Y2087" i="24"/>
  <c r="X2087" i="24"/>
  <c r="W2087" i="24"/>
  <c r="Z2086" i="24"/>
  <c r="Y2086" i="24"/>
  <c r="X2086" i="24"/>
  <c r="W2086" i="24"/>
  <c r="Z2085" i="24"/>
  <c r="Y2085" i="24"/>
  <c r="X2085" i="24"/>
  <c r="W2085" i="24"/>
  <c r="Z2084" i="24"/>
  <c r="Y2084" i="24"/>
  <c r="X2084" i="24"/>
  <c r="W2084" i="24"/>
  <c r="Z2083" i="24"/>
  <c r="Y2083" i="24"/>
  <c r="X2083" i="24"/>
  <c r="W2083" i="24"/>
  <c r="Z2082" i="24"/>
  <c r="Y2082" i="24"/>
  <c r="X2082" i="24"/>
  <c r="W2082" i="24"/>
  <c r="Z2081" i="24"/>
  <c r="Y2081" i="24"/>
  <c r="X2081" i="24"/>
  <c r="W2081" i="24"/>
  <c r="Z2080" i="24"/>
  <c r="Y2080" i="24"/>
  <c r="X2080" i="24"/>
  <c r="W2080" i="24"/>
  <c r="Z2079" i="24"/>
  <c r="Y2079" i="24"/>
  <c r="X2079" i="24"/>
  <c r="W2079" i="24"/>
  <c r="Z2078" i="24"/>
  <c r="Y2078" i="24"/>
  <c r="X2078" i="24"/>
  <c r="W2078" i="24"/>
  <c r="Z2077" i="24"/>
  <c r="Y2077" i="24"/>
  <c r="X2077" i="24"/>
  <c r="W2077" i="24"/>
  <c r="Z2076" i="24"/>
  <c r="Y2076" i="24"/>
  <c r="X2076" i="24"/>
  <c r="W2076" i="24"/>
  <c r="Z2075" i="24"/>
  <c r="Y2075" i="24"/>
  <c r="X2075" i="24"/>
  <c r="W2075" i="24"/>
  <c r="Z2074" i="24"/>
  <c r="Y2074" i="24"/>
  <c r="X2074" i="24"/>
  <c r="W2074" i="24"/>
  <c r="Z2073" i="24"/>
  <c r="Y2073" i="24"/>
  <c r="X2073" i="24"/>
  <c r="W2073" i="24"/>
  <c r="Z2072" i="24"/>
  <c r="Y2072" i="24"/>
  <c r="X2072" i="24"/>
  <c r="W2072" i="24"/>
  <c r="Z2071" i="24"/>
  <c r="Y2071" i="24"/>
  <c r="X2071" i="24"/>
  <c r="W2071" i="24"/>
  <c r="Z2070" i="24"/>
  <c r="Y2070" i="24"/>
  <c r="X2070" i="24"/>
  <c r="W2070" i="24"/>
  <c r="Z2069" i="24"/>
  <c r="Y2069" i="24"/>
  <c r="X2069" i="24"/>
  <c r="W2069" i="24"/>
  <c r="Z2068" i="24"/>
  <c r="Y2068" i="24"/>
  <c r="X2068" i="24"/>
  <c r="W2068" i="24"/>
  <c r="Z2067" i="24"/>
  <c r="Y2067" i="24"/>
  <c r="X2067" i="24"/>
  <c r="W2067" i="24"/>
  <c r="Z2066" i="24"/>
  <c r="Y2066" i="24"/>
  <c r="X2066" i="24"/>
  <c r="W2066" i="24"/>
  <c r="Z2065" i="24"/>
  <c r="Y2065" i="24"/>
  <c r="X2065" i="24"/>
  <c r="W2065" i="24"/>
  <c r="Z2064" i="24"/>
  <c r="Y2064" i="24"/>
  <c r="X2064" i="24"/>
  <c r="W2064" i="24"/>
  <c r="Z2063" i="24"/>
  <c r="Y2063" i="24"/>
  <c r="X2063" i="24"/>
  <c r="W2063" i="24"/>
  <c r="Z2062" i="24"/>
  <c r="Y2062" i="24"/>
  <c r="X2062" i="24"/>
  <c r="W2062" i="24"/>
  <c r="Z2061" i="24"/>
  <c r="Y2061" i="24"/>
  <c r="X2061" i="24"/>
  <c r="W2061" i="24"/>
  <c r="Z2060" i="24"/>
  <c r="Y2060" i="24"/>
  <c r="X2060" i="24"/>
  <c r="W2060" i="24"/>
  <c r="Z2059" i="24"/>
  <c r="Y2059" i="24"/>
  <c r="X2059" i="24"/>
  <c r="W2059" i="24"/>
  <c r="Z2058" i="24"/>
  <c r="Y2058" i="24"/>
  <c r="X2058" i="24"/>
  <c r="W2058" i="24"/>
  <c r="Z2057" i="24"/>
  <c r="Y2057" i="24"/>
  <c r="X2057" i="24"/>
  <c r="W2057" i="24"/>
  <c r="Z2056" i="24"/>
  <c r="Y2056" i="24"/>
  <c r="X2056" i="24"/>
  <c r="W2056" i="24"/>
  <c r="Z2055" i="24"/>
  <c r="Y2055" i="24"/>
  <c r="X2055" i="24"/>
  <c r="W2055" i="24"/>
  <c r="Z2054" i="24"/>
  <c r="Y2054" i="24"/>
  <c r="X2054" i="24"/>
  <c r="W2054" i="24"/>
  <c r="Z2053" i="24"/>
  <c r="Y2053" i="24"/>
  <c r="X2053" i="24"/>
  <c r="W2053" i="24"/>
  <c r="Z2052" i="24"/>
  <c r="Y2052" i="24"/>
  <c r="X2052" i="24"/>
  <c r="W2052" i="24"/>
  <c r="Z2051" i="24"/>
  <c r="Y2051" i="24"/>
  <c r="X2051" i="24"/>
  <c r="W2051" i="24"/>
  <c r="Z2050" i="24"/>
  <c r="Y2050" i="24"/>
  <c r="X2050" i="24"/>
  <c r="W2050" i="24"/>
  <c r="Z2049" i="24"/>
  <c r="Y2049" i="24"/>
  <c r="X2049" i="24"/>
  <c r="W2049" i="24"/>
  <c r="Z2048" i="24"/>
  <c r="Y2048" i="24"/>
  <c r="X2048" i="24"/>
  <c r="W2048" i="24"/>
  <c r="Z2047" i="24"/>
  <c r="Y2047" i="24"/>
  <c r="X2047" i="24"/>
  <c r="W2047" i="24"/>
  <c r="Z2046" i="24"/>
  <c r="Y2046" i="24"/>
  <c r="X2046" i="24"/>
  <c r="W2046" i="24"/>
  <c r="Z2045" i="24"/>
  <c r="Y2045" i="24"/>
  <c r="X2045" i="24"/>
  <c r="W2045" i="24"/>
  <c r="Z2044" i="24"/>
  <c r="Y2044" i="24"/>
  <c r="X2044" i="24"/>
  <c r="W2044" i="24"/>
  <c r="Z2043" i="24"/>
  <c r="Y2043" i="24"/>
  <c r="X2043" i="24"/>
  <c r="W2043" i="24"/>
  <c r="Z2042" i="24"/>
  <c r="Y2042" i="24"/>
  <c r="X2042" i="24"/>
  <c r="W2042" i="24"/>
  <c r="Z2041" i="24"/>
  <c r="Y2041" i="24"/>
  <c r="X2041" i="24"/>
  <c r="W2041" i="24"/>
  <c r="Z2040" i="24"/>
  <c r="Y2040" i="24"/>
  <c r="X2040" i="24"/>
  <c r="W2040" i="24"/>
  <c r="Z2039" i="24"/>
  <c r="Y2039" i="24"/>
  <c r="X2039" i="24"/>
  <c r="W2039" i="24"/>
  <c r="Z2038" i="24"/>
  <c r="Y2038" i="24"/>
  <c r="X2038" i="24"/>
  <c r="W2038" i="24"/>
  <c r="Z2037" i="24"/>
  <c r="Y2037" i="24"/>
  <c r="X2037" i="24"/>
  <c r="W2037" i="24"/>
  <c r="Z2036" i="24"/>
  <c r="Y2036" i="24"/>
  <c r="X2036" i="24"/>
  <c r="W2036" i="24"/>
  <c r="Z2035" i="24"/>
  <c r="Y2035" i="24"/>
  <c r="X2035" i="24"/>
  <c r="W2035" i="24"/>
  <c r="Z2034" i="24"/>
  <c r="Y2034" i="24"/>
  <c r="X2034" i="24"/>
  <c r="W2034" i="24"/>
  <c r="Z2033" i="24"/>
  <c r="Y2033" i="24"/>
  <c r="X2033" i="24"/>
  <c r="W2033" i="24"/>
  <c r="Z2032" i="24"/>
  <c r="Y2032" i="24"/>
  <c r="X2032" i="24"/>
  <c r="W2032" i="24"/>
  <c r="Z2031" i="24"/>
  <c r="Y2031" i="24"/>
  <c r="X2031" i="24"/>
  <c r="W2031" i="24"/>
  <c r="Z2030" i="24"/>
  <c r="Y2030" i="24"/>
  <c r="X2030" i="24"/>
  <c r="W2030" i="24"/>
  <c r="Z2029" i="24"/>
  <c r="Y2029" i="24"/>
  <c r="X2029" i="24"/>
  <c r="W2029" i="24"/>
  <c r="Z2028" i="24"/>
  <c r="Y2028" i="24"/>
  <c r="X2028" i="24"/>
  <c r="W2028" i="24"/>
  <c r="Z2027" i="24"/>
  <c r="Y2027" i="24"/>
  <c r="X2027" i="24"/>
  <c r="W2027" i="24"/>
  <c r="Z2026" i="24"/>
  <c r="Y2026" i="24"/>
  <c r="X2026" i="24"/>
  <c r="W2026" i="24"/>
  <c r="AF2014" i="24"/>
  <c r="AE2014" i="24"/>
  <c r="AD2014" i="24"/>
  <c r="AF2013" i="24"/>
  <c r="AE2013" i="24"/>
  <c r="AD2013" i="24"/>
  <c r="AF2012" i="24"/>
  <c r="AE2012" i="24"/>
  <c r="AD2012" i="24"/>
  <c r="AF2011" i="24"/>
  <c r="AE2011" i="24"/>
  <c r="AD2011" i="24"/>
  <c r="AF2010" i="24"/>
  <c r="AE2010" i="24"/>
  <c r="AD2010" i="24"/>
  <c r="AF2009" i="24"/>
  <c r="AE2009" i="24"/>
  <c r="AD2009" i="24"/>
  <c r="AF2008" i="24"/>
  <c r="AE2008" i="24"/>
  <c r="AD2008" i="24"/>
  <c r="AF2007" i="24"/>
  <c r="AE2007" i="24"/>
  <c r="AD2007" i="24"/>
  <c r="AF2006" i="24"/>
  <c r="AE2006" i="24"/>
  <c r="AD2006" i="24"/>
  <c r="AF2005" i="24"/>
  <c r="AE2005" i="24"/>
  <c r="AD2005" i="24"/>
  <c r="AF2004" i="24"/>
  <c r="AE2004" i="24"/>
  <c r="AD2004" i="24"/>
  <c r="AF2003" i="24"/>
  <c r="AE2003" i="24"/>
  <c r="AD2003" i="24"/>
  <c r="AF2002" i="24"/>
  <c r="AE2002" i="24"/>
  <c r="AD2002" i="24"/>
  <c r="AF2001" i="24"/>
  <c r="AE2001" i="24"/>
  <c r="AD2001" i="24"/>
  <c r="AF2000" i="24"/>
  <c r="AE2000" i="24"/>
  <c r="AD2000" i="24"/>
  <c r="AF1999" i="24"/>
  <c r="AE1999" i="24"/>
  <c r="AD1999" i="24"/>
  <c r="AF1998" i="24"/>
  <c r="AE1998" i="24"/>
  <c r="AD1998" i="24"/>
  <c r="AF1997" i="24"/>
  <c r="AE1997" i="24"/>
  <c r="AD1997" i="24"/>
  <c r="AF1996" i="24"/>
  <c r="AE1996" i="24"/>
  <c r="AD1996" i="24"/>
  <c r="AF1995" i="24"/>
  <c r="AE1995" i="24"/>
  <c r="AD1995" i="24"/>
  <c r="AF1994" i="24"/>
  <c r="AE1994" i="24"/>
  <c r="AD1994" i="24"/>
  <c r="AF1993" i="24"/>
  <c r="AE1993" i="24"/>
  <c r="AD1993" i="24"/>
  <c r="AF1992" i="24"/>
  <c r="AE1992" i="24"/>
  <c r="AD1992" i="24"/>
  <c r="AF1991" i="24"/>
  <c r="AE1991" i="24"/>
  <c r="AD1991" i="24"/>
  <c r="AF1990" i="24"/>
  <c r="AE1990" i="24"/>
  <c r="AD1990" i="24"/>
  <c r="AF1989" i="24"/>
  <c r="AE1989" i="24"/>
  <c r="AD1989" i="24"/>
  <c r="AF1988" i="24"/>
  <c r="AE1988" i="24"/>
  <c r="AD1988" i="24"/>
  <c r="AF1987" i="24"/>
  <c r="AE1987" i="24"/>
  <c r="AD1987" i="24"/>
  <c r="AF1986" i="24"/>
  <c r="AE1986" i="24"/>
  <c r="AD1986" i="24"/>
  <c r="AF1985" i="24"/>
  <c r="AE1985" i="24"/>
  <c r="AD1985" i="24"/>
  <c r="AF1984" i="24"/>
  <c r="AE1984" i="24"/>
  <c r="AD1984" i="24"/>
  <c r="AF1983" i="24"/>
  <c r="AE1983" i="24"/>
  <c r="AD1983" i="24"/>
  <c r="AF1982" i="24"/>
  <c r="AE1982" i="24"/>
  <c r="AD1982" i="24"/>
  <c r="AF1981" i="24"/>
  <c r="AE1981" i="24"/>
  <c r="AD1981" i="24"/>
  <c r="AF1980" i="24"/>
  <c r="AE1980" i="24"/>
  <c r="AD1980" i="24"/>
  <c r="AF1979" i="24"/>
  <c r="AE1979" i="24"/>
  <c r="AD1979" i="24"/>
  <c r="AF1978" i="24"/>
  <c r="AE1978" i="24"/>
  <c r="AD1978" i="24"/>
  <c r="AF1977" i="24"/>
  <c r="AE1977" i="24"/>
  <c r="AD1977" i="24"/>
  <c r="AF1976" i="24"/>
  <c r="AE1976" i="24"/>
  <c r="AD1976" i="24"/>
  <c r="AF1975" i="24"/>
  <c r="AE1975" i="24"/>
  <c r="AD1975" i="24"/>
  <c r="AF1974" i="24"/>
  <c r="AE1974" i="24"/>
  <c r="AD1974" i="24"/>
  <c r="AF1973" i="24"/>
  <c r="AE1973" i="24"/>
  <c r="AD1973" i="24"/>
  <c r="AF1972" i="24"/>
  <c r="AE1972" i="24"/>
  <c r="AD1972" i="24"/>
  <c r="AF1971" i="24"/>
  <c r="AE1971" i="24"/>
  <c r="AD1971" i="24"/>
  <c r="AF1970" i="24"/>
  <c r="AE1970" i="24"/>
  <c r="AD1970" i="24"/>
  <c r="AF1969" i="24"/>
  <c r="AE1969" i="24"/>
  <c r="AD1969" i="24"/>
  <c r="AF1968" i="24"/>
  <c r="AE1968" i="24"/>
  <c r="AD1968" i="24"/>
  <c r="AF1967" i="24"/>
  <c r="AE1967" i="24"/>
  <c r="AD1967" i="24"/>
  <c r="AF1966" i="24"/>
  <c r="AE1966" i="24"/>
  <c r="AD1966" i="24"/>
  <c r="AF1965" i="24"/>
  <c r="AE1965" i="24"/>
  <c r="AD1965" i="24"/>
  <c r="AF1964" i="24"/>
  <c r="AE1964" i="24"/>
  <c r="AD1964" i="24"/>
  <c r="AF1963" i="24"/>
  <c r="AE1963" i="24"/>
  <c r="AD1963" i="24"/>
  <c r="AF1962" i="24"/>
  <c r="AE1962" i="24"/>
  <c r="AD1962" i="24"/>
  <c r="AF1961" i="24"/>
  <c r="AE1961" i="24"/>
  <c r="AD1961" i="24"/>
  <c r="AF1960" i="24"/>
  <c r="AE1960" i="24"/>
  <c r="AD1960" i="24"/>
  <c r="AF1959" i="24"/>
  <c r="AE1959" i="24"/>
  <c r="AD1959" i="24"/>
  <c r="AF1958" i="24"/>
  <c r="AE1958" i="24"/>
  <c r="AD1958" i="24"/>
  <c r="AF1957" i="24"/>
  <c r="AE1957" i="24"/>
  <c r="AD1957" i="24"/>
  <c r="AF1956" i="24"/>
  <c r="AE1956" i="24"/>
  <c r="AD1956" i="24"/>
  <c r="AF1955" i="24"/>
  <c r="AE1955" i="24"/>
  <c r="AD1955" i="24"/>
  <c r="AF1954" i="24"/>
  <c r="AE1954" i="24"/>
  <c r="AD1954" i="24"/>
  <c r="AF1953" i="24"/>
  <c r="AE1953" i="24"/>
  <c r="AD1953" i="24"/>
  <c r="AF1952" i="24"/>
  <c r="AE1952" i="24"/>
  <c r="AD1952" i="24"/>
  <c r="AF1951" i="24"/>
  <c r="AE1951" i="24"/>
  <c r="AD1951" i="24"/>
  <c r="AF1950" i="24"/>
  <c r="AE1950" i="24"/>
  <c r="AD1950" i="24"/>
  <c r="AF1949" i="24"/>
  <c r="AE1949" i="24"/>
  <c r="AD1949" i="24"/>
  <c r="AF1948" i="24"/>
  <c r="AE1948" i="24"/>
  <c r="AD1948" i="24"/>
  <c r="AF1947" i="24"/>
  <c r="AE1947" i="24"/>
  <c r="AD1947" i="24"/>
  <c r="AF1946" i="24"/>
  <c r="AE1946" i="24"/>
  <c r="AD1946" i="24"/>
  <c r="AF1945" i="24"/>
  <c r="AE1945" i="24"/>
  <c r="AD1945" i="24"/>
  <c r="AF1944" i="24"/>
  <c r="AE1944" i="24"/>
  <c r="AD1944" i="24"/>
  <c r="AF1943" i="24"/>
  <c r="AE1943" i="24"/>
  <c r="AD1943" i="24"/>
  <c r="AF1942" i="24"/>
  <c r="AE1942" i="24"/>
  <c r="AD1942" i="24"/>
  <c r="AF1941" i="24"/>
  <c r="AE1941" i="24"/>
  <c r="AD1941" i="24"/>
  <c r="AF1940" i="24"/>
  <c r="AE1940" i="24"/>
  <c r="AD1940" i="24"/>
  <c r="AF1939" i="24"/>
  <c r="AE1939" i="24"/>
  <c r="AD1939" i="24"/>
  <c r="AF1938" i="24"/>
  <c r="AE1938" i="24"/>
  <c r="AD1938" i="24"/>
  <c r="AF1937" i="24"/>
  <c r="AE1937" i="24"/>
  <c r="AD1937" i="24"/>
  <c r="AF1936" i="24"/>
  <c r="AE1936" i="24"/>
  <c r="AD1936" i="24"/>
  <c r="AF1935" i="24"/>
  <c r="AE1935" i="24"/>
  <c r="AD1935" i="24"/>
  <c r="AF1934" i="24"/>
  <c r="AE1934" i="24"/>
  <c r="AD1934" i="24"/>
  <c r="AF1933" i="24"/>
  <c r="AE1933" i="24"/>
  <c r="AD1933" i="24"/>
  <c r="AF1932" i="24"/>
  <c r="AE1932" i="24"/>
  <c r="AD1932" i="24"/>
  <c r="AF1931" i="24"/>
  <c r="AE1931" i="24"/>
  <c r="AD1931" i="24"/>
  <c r="AF1930" i="24"/>
  <c r="AE1930" i="24"/>
  <c r="AD1930" i="24"/>
  <c r="AF1929" i="24"/>
  <c r="AE1929" i="24"/>
  <c r="AD1929" i="24"/>
  <c r="AF1928" i="24"/>
  <c r="AE1928" i="24"/>
  <c r="AD1928" i="24"/>
  <c r="AF1927" i="24"/>
  <c r="AE1927" i="24"/>
  <c r="AD1927" i="24"/>
  <c r="AF1926" i="24"/>
  <c r="AE1926" i="24"/>
  <c r="AD1926" i="24"/>
  <c r="AF1925" i="24"/>
  <c r="AE1925" i="24"/>
  <c r="AD1925" i="24"/>
  <c r="AF1924" i="24"/>
  <c r="AE1924" i="24"/>
  <c r="AD1924" i="24"/>
  <c r="AF1923" i="24"/>
  <c r="AE1923" i="24"/>
  <c r="AD1923" i="24"/>
  <c r="AF1922" i="24"/>
  <c r="AE1922" i="24"/>
  <c r="AD1922" i="24"/>
  <c r="AF1921" i="24"/>
  <c r="AE1921" i="24"/>
  <c r="AD1921" i="24"/>
  <c r="AF1920" i="24"/>
  <c r="AE1920" i="24"/>
  <c r="AD1920" i="24"/>
  <c r="AF1919" i="24"/>
  <c r="AE1919" i="24"/>
  <c r="AD1919" i="24"/>
  <c r="AF1918" i="24"/>
  <c r="AE1918" i="24"/>
  <c r="AD1918" i="24"/>
  <c r="AF1917" i="24"/>
  <c r="AE1917" i="24"/>
  <c r="AD1917" i="24"/>
  <c r="AF1916" i="24"/>
  <c r="AE1916" i="24"/>
  <c r="AD1916" i="24"/>
  <c r="AF1915" i="24"/>
  <c r="AE1915" i="24"/>
  <c r="AD1915" i="24"/>
  <c r="Z2014" i="24"/>
  <c r="Y2014" i="24"/>
  <c r="X2014" i="24"/>
  <c r="W2014" i="24"/>
  <c r="Z2013" i="24"/>
  <c r="Y2013" i="24"/>
  <c r="X2013" i="24"/>
  <c r="W2013" i="24"/>
  <c r="Z2012" i="24"/>
  <c r="Y2012" i="24"/>
  <c r="X2012" i="24"/>
  <c r="W2012" i="24"/>
  <c r="Z2011" i="24"/>
  <c r="Y2011" i="24"/>
  <c r="X2011" i="24"/>
  <c r="W2011" i="24"/>
  <c r="Z2010" i="24"/>
  <c r="Y2010" i="24"/>
  <c r="X2010" i="24"/>
  <c r="W2010" i="24"/>
  <c r="Z2009" i="24"/>
  <c r="Y2009" i="24"/>
  <c r="X2009" i="24"/>
  <c r="W2009" i="24"/>
  <c r="Z2008" i="24"/>
  <c r="Y2008" i="24"/>
  <c r="X2008" i="24"/>
  <c r="W2008" i="24"/>
  <c r="Z2007" i="24"/>
  <c r="Y2007" i="24"/>
  <c r="X2007" i="24"/>
  <c r="W2007" i="24"/>
  <c r="Z2006" i="24"/>
  <c r="Y2006" i="24"/>
  <c r="X2006" i="24"/>
  <c r="W2006" i="24"/>
  <c r="Z2005" i="24"/>
  <c r="Y2005" i="24"/>
  <c r="X2005" i="24"/>
  <c r="W2005" i="24"/>
  <c r="Z2004" i="24"/>
  <c r="Y2004" i="24"/>
  <c r="X2004" i="24"/>
  <c r="W2004" i="24"/>
  <c r="Z2003" i="24"/>
  <c r="Y2003" i="24"/>
  <c r="X2003" i="24"/>
  <c r="W2003" i="24"/>
  <c r="Z2002" i="24"/>
  <c r="Y2002" i="24"/>
  <c r="X2002" i="24"/>
  <c r="W2002" i="24"/>
  <c r="Z2001" i="24"/>
  <c r="Y2001" i="24"/>
  <c r="X2001" i="24"/>
  <c r="W2001" i="24"/>
  <c r="Z2000" i="24"/>
  <c r="Y2000" i="24"/>
  <c r="X2000" i="24"/>
  <c r="W2000" i="24"/>
  <c r="Z1999" i="24"/>
  <c r="Y1999" i="24"/>
  <c r="X1999" i="24"/>
  <c r="W1999" i="24"/>
  <c r="Z1998" i="24"/>
  <c r="Y1998" i="24"/>
  <c r="X1998" i="24"/>
  <c r="W1998" i="24"/>
  <c r="Z1997" i="24"/>
  <c r="Y1997" i="24"/>
  <c r="X1997" i="24"/>
  <c r="W1997" i="24"/>
  <c r="Z1996" i="24"/>
  <c r="Y1996" i="24"/>
  <c r="X1996" i="24"/>
  <c r="W1996" i="24"/>
  <c r="Z1995" i="24"/>
  <c r="Y1995" i="24"/>
  <c r="X1995" i="24"/>
  <c r="W1995" i="24"/>
  <c r="Z1994" i="24"/>
  <c r="Y1994" i="24"/>
  <c r="X1994" i="24"/>
  <c r="W1994" i="24"/>
  <c r="Z1993" i="24"/>
  <c r="Y1993" i="24"/>
  <c r="X1993" i="24"/>
  <c r="W1993" i="24"/>
  <c r="Z1992" i="24"/>
  <c r="Y1992" i="24"/>
  <c r="X1992" i="24"/>
  <c r="W1992" i="24"/>
  <c r="Z1991" i="24"/>
  <c r="Y1991" i="24"/>
  <c r="X1991" i="24"/>
  <c r="W1991" i="24"/>
  <c r="Z1990" i="24"/>
  <c r="Y1990" i="24"/>
  <c r="X1990" i="24"/>
  <c r="W1990" i="24"/>
  <c r="Z1989" i="24"/>
  <c r="Y1989" i="24"/>
  <c r="X1989" i="24"/>
  <c r="W1989" i="24"/>
  <c r="Z1988" i="24"/>
  <c r="Y1988" i="24"/>
  <c r="X1988" i="24"/>
  <c r="W1988" i="24"/>
  <c r="Z1987" i="24"/>
  <c r="Y1987" i="24"/>
  <c r="X1987" i="24"/>
  <c r="W1987" i="24"/>
  <c r="Z1986" i="24"/>
  <c r="Y1986" i="24"/>
  <c r="X1986" i="24"/>
  <c r="W1986" i="24"/>
  <c r="Z1985" i="24"/>
  <c r="Y1985" i="24"/>
  <c r="X1985" i="24"/>
  <c r="W1985" i="24"/>
  <c r="Z1984" i="24"/>
  <c r="Y1984" i="24"/>
  <c r="X1984" i="24"/>
  <c r="W1984" i="24"/>
  <c r="Z1983" i="24"/>
  <c r="Y1983" i="24"/>
  <c r="X1983" i="24"/>
  <c r="W1983" i="24"/>
  <c r="Z1982" i="24"/>
  <c r="Y1982" i="24"/>
  <c r="X1982" i="24"/>
  <c r="W1982" i="24"/>
  <c r="Z1981" i="24"/>
  <c r="Y1981" i="24"/>
  <c r="X1981" i="24"/>
  <c r="W1981" i="24"/>
  <c r="Z1980" i="24"/>
  <c r="Y1980" i="24"/>
  <c r="X1980" i="24"/>
  <c r="W1980" i="24"/>
  <c r="Z1979" i="24"/>
  <c r="Y1979" i="24"/>
  <c r="X1979" i="24"/>
  <c r="W1979" i="24"/>
  <c r="Z1978" i="24"/>
  <c r="Y1978" i="24"/>
  <c r="X1978" i="24"/>
  <c r="W1978" i="24"/>
  <c r="Z1977" i="24"/>
  <c r="Y1977" i="24"/>
  <c r="X1977" i="24"/>
  <c r="W1977" i="24"/>
  <c r="Z1976" i="24"/>
  <c r="Y1976" i="24"/>
  <c r="X1976" i="24"/>
  <c r="W1976" i="24"/>
  <c r="Z1975" i="24"/>
  <c r="Y1975" i="24"/>
  <c r="X1975" i="24"/>
  <c r="W1975" i="24"/>
  <c r="Z1974" i="24"/>
  <c r="Y1974" i="24"/>
  <c r="X1974" i="24"/>
  <c r="W1974" i="24"/>
  <c r="Z1973" i="24"/>
  <c r="Y1973" i="24"/>
  <c r="X1973" i="24"/>
  <c r="W1973" i="24"/>
  <c r="Z1972" i="24"/>
  <c r="Y1972" i="24"/>
  <c r="X1972" i="24"/>
  <c r="W1972" i="24"/>
  <c r="Z1971" i="24"/>
  <c r="Y1971" i="24"/>
  <c r="X1971" i="24"/>
  <c r="W1971" i="24"/>
  <c r="Z1970" i="24"/>
  <c r="Y1970" i="24"/>
  <c r="X1970" i="24"/>
  <c r="W1970" i="24"/>
  <c r="Z1969" i="24"/>
  <c r="Y1969" i="24"/>
  <c r="X1969" i="24"/>
  <c r="W1969" i="24"/>
  <c r="Z1968" i="24"/>
  <c r="Y1968" i="24"/>
  <c r="X1968" i="24"/>
  <c r="W1968" i="24"/>
  <c r="Z1967" i="24"/>
  <c r="Y1967" i="24"/>
  <c r="X1967" i="24"/>
  <c r="W1967" i="24"/>
  <c r="Z1966" i="24"/>
  <c r="Y1966" i="24"/>
  <c r="X1966" i="24"/>
  <c r="W1966" i="24"/>
  <c r="Z1965" i="24"/>
  <c r="Y1965" i="24"/>
  <c r="X1965" i="24"/>
  <c r="W1965" i="24"/>
  <c r="Z1964" i="24"/>
  <c r="Y1964" i="24"/>
  <c r="X1964" i="24"/>
  <c r="W1964" i="24"/>
  <c r="Z1963" i="24"/>
  <c r="Y1963" i="24"/>
  <c r="X1963" i="24"/>
  <c r="W1963" i="24"/>
  <c r="Z1962" i="24"/>
  <c r="Y1962" i="24"/>
  <c r="X1962" i="24"/>
  <c r="W1962" i="24"/>
  <c r="Z1961" i="24"/>
  <c r="Y1961" i="24"/>
  <c r="X1961" i="24"/>
  <c r="W1961" i="24"/>
  <c r="Z1960" i="24"/>
  <c r="Y1960" i="24"/>
  <c r="X1960" i="24"/>
  <c r="W1960" i="24"/>
  <c r="Z1959" i="24"/>
  <c r="Y1959" i="24"/>
  <c r="X1959" i="24"/>
  <c r="W1959" i="24"/>
  <c r="Z1958" i="24"/>
  <c r="Y1958" i="24"/>
  <c r="X1958" i="24"/>
  <c r="W1958" i="24"/>
  <c r="Z1957" i="24"/>
  <c r="Y1957" i="24"/>
  <c r="X1957" i="24"/>
  <c r="W1957" i="24"/>
  <c r="Z1956" i="24"/>
  <c r="Y1956" i="24"/>
  <c r="X1956" i="24"/>
  <c r="W1956" i="24"/>
  <c r="Z1955" i="24"/>
  <c r="Y1955" i="24"/>
  <c r="X1955" i="24"/>
  <c r="W1955" i="24"/>
  <c r="Z1954" i="24"/>
  <c r="Y1954" i="24"/>
  <c r="X1954" i="24"/>
  <c r="W1954" i="24"/>
  <c r="Z1953" i="24"/>
  <c r="Y1953" i="24"/>
  <c r="X1953" i="24"/>
  <c r="W1953" i="24"/>
  <c r="Z1952" i="24"/>
  <c r="Y1952" i="24"/>
  <c r="X1952" i="24"/>
  <c r="W1952" i="24"/>
  <c r="Z1951" i="24"/>
  <c r="Y1951" i="24"/>
  <c r="X1951" i="24"/>
  <c r="W1951" i="24"/>
  <c r="Z1950" i="24"/>
  <c r="Y1950" i="24"/>
  <c r="X1950" i="24"/>
  <c r="W1950" i="24"/>
  <c r="Z1949" i="24"/>
  <c r="Y1949" i="24"/>
  <c r="X1949" i="24"/>
  <c r="W1949" i="24"/>
  <c r="Z1948" i="24"/>
  <c r="Y1948" i="24"/>
  <c r="X1948" i="24"/>
  <c r="W1948" i="24"/>
  <c r="Z1947" i="24"/>
  <c r="Y1947" i="24"/>
  <c r="X1947" i="24"/>
  <c r="W1947" i="24"/>
  <c r="Z1946" i="24"/>
  <c r="Y1946" i="24"/>
  <c r="X1946" i="24"/>
  <c r="W1946" i="24"/>
  <c r="Z1945" i="24"/>
  <c r="Y1945" i="24"/>
  <c r="X1945" i="24"/>
  <c r="W1945" i="24"/>
  <c r="Z1944" i="24"/>
  <c r="Y1944" i="24"/>
  <c r="X1944" i="24"/>
  <c r="W1944" i="24"/>
  <c r="Z1943" i="24"/>
  <c r="Y1943" i="24"/>
  <c r="X1943" i="24"/>
  <c r="W1943" i="24"/>
  <c r="Z1942" i="24"/>
  <c r="Y1942" i="24"/>
  <c r="X1942" i="24"/>
  <c r="W1942" i="24"/>
  <c r="Z1941" i="24"/>
  <c r="Y1941" i="24"/>
  <c r="X1941" i="24"/>
  <c r="W1941" i="24"/>
  <c r="Z1940" i="24"/>
  <c r="Y1940" i="24"/>
  <c r="X1940" i="24"/>
  <c r="W1940" i="24"/>
  <c r="Z1939" i="24"/>
  <c r="Y1939" i="24"/>
  <c r="X1939" i="24"/>
  <c r="W1939" i="24"/>
  <c r="Z1938" i="24"/>
  <c r="Y1938" i="24"/>
  <c r="X1938" i="24"/>
  <c r="W1938" i="24"/>
  <c r="Z1937" i="24"/>
  <c r="Y1937" i="24"/>
  <c r="X1937" i="24"/>
  <c r="W1937" i="24"/>
  <c r="Z1936" i="24"/>
  <c r="Y1936" i="24"/>
  <c r="X1936" i="24"/>
  <c r="W1936" i="24"/>
  <c r="Z1935" i="24"/>
  <c r="Y1935" i="24"/>
  <c r="X1935" i="24"/>
  <c r="W1935" i="24"/>
  <c r="Z1934" i="24"/>
  <c r="Y1934" i="24"/>
  <c r="X1934" i="24"/>
  <c r="W1934" i="24"/>
  <c r="Z1933" i="24"/>
  <c r="Y1933" i="24"/>
  <c r="X1933" i="24"/>
  <c r="W1933" i="24"/>
  <c r="Z1932" i="24"/>
  <c r="Y1932" i="24"/>
  <c r="X1932" i="24"/>
  <c r="W1932" i="24"/>
  <c r="Z1931" i="24"/>
  <c r="Y1931" i="24"/>
  <c r="X1931" i="24"/>
  <c r="W1931" i="24"/>
  <c r="Z1930" i="24"/>
  <c r="Y1930" i="24"/>
  <c r="X1930" i="24"/>
  <c r="W1930" i="24"/>
  <c r="Z1929" i="24"/>
  <c r="Y1929" i="24"/>
  <c r="X1929" i="24"/>
  <c r="W1929" i="24"/>
  <c r="Z1928" i="24"/>
  <c r="Y1928" i="24"/>
  <c r="X1928" i="24"/>
  <c r="W1928" i="24"/>
  <c r="Z1927" i="24"/>
  <c r="Y1927" i="24"/>
  <c r="X1927" i="24"/>
  <c r="W1927" i="24"/>
  <c r="Z1926" i="24"/>
  <c r="Y1926" i="24"/>
  <c r="X1926" i="24"/>
  <c r="W1926" i="24"/>
  <c r="Z1925" i="24"/>
  <c r="Y1925" i="24"/>
  <c r="X1925" i="24"/>
  <c r="W1925" i="24"/>
  <c r="Z1924" i="24"/>
  <c r="Y1924" i="24"/>
  <c r="X1924" i="24"/>
  <c r="W1924" i="24"/>
  <c r="Z1923" i="24"/>
  <c r="Y1923" i="24"/>
  <c r="X1923" i="24"/>
  <c r="W1923" i="24"/>
  <c r="Z1922" i="24"/>
  <c r="Y1922" i="24"/>
  <c r="X1922" i="24"/>
  <c r="W1922" i="24"/>
  <c r="Z1921" i="24"/>
  <c r="Y1921" i="24"/>
  <c r="X1921" i="24"/>
  <c r="W1921" i="24"/>
  <c r="Z1920" i="24"/>
  <c r="Y1920" i="24"/>
  <c r="X1920" i="24"/>
  <c r="W1920" i="24"/>
  <c r="Z1919" i="24"/>
  <c r="Y1919" i="24"/>
  <c r="X1919" i="24"/>
  <c r="W1919" i="24"/>
  <c r="Z1918" i="24"/>
  <c r="Y1918" i="24"/>
  <c r="X1918" i="24"/>
  <c r="W1918" i="24"/>
  <c r="Z1917" i="24"/>
  <c r="Y1917" i="24"/>
  <c r="X1917" i="24"/>
  <c r="W1917" i="24"/>
  <c r="Z1916" i="24"/>
  <c r="Y1916" i="24"/>
  <c r="X1916" i="24"/>
  <c r="W1916" i="24"/>
  <c r="Z1915" i="24"/>
  <c r="Y1915" i="24"/>
  <c r="X1915" i="24"/>
  <c r="W1915" i="24"/>
  <c r="AF1914" i="24"/>
  <c r="AE1914" i="24"/>
  <c r="AD1914" i="24"/>
  <c r="Z1914" i="24"/>
  <c r="Y1914" i="24"/>
  <c r="X1914" i="24"/>
  <c r="W1914" i="24"/>
  <c r="AF1902" i="24"/>
  <c r="AE1902" i="24"/>
  <c r="AD1902" i="24"/>
  <c r="AF1901" i="24"/>
  <c r="AE1901" i="24"/>
  <c r="AD1901" i="24"/>
  <c r="AF1900" i="24"/>
  <c r="AE1900" i="24"/>
  <c r="AD1900" i="24"/>
  <c r="AF1899" i="24"/>
  <c r="AE1899" i="24"/>
  <c r="AD1899" i="24"/>
  <c r="AF1898" i="24"/>
  <c r="AE1898" i="24"/>
  <c r="AD1898" i="24"/>
  <c r="AF1897" i="24"/>
  <c r="AE1897" i="24"/>
  <c r="AD1897" i="24"/>
  <c r="AF1896" i="24"/>
  <c r="AE1896" i="24"/>
  <c r="AD1896" i="24"/>
  <c r="AF1895" i="24"/>
  <c r="AE1895" i="24"/>
  <c r="AD1895" i="24"/>
  <c r="AF1894" i="24"/>
  <c r="AE1894" i="24"/>
  <c r="AD1894" i="24"/>
  <c r="AF1893" i="24"/>
  <c r="AE1893" i="24"/>
  <c r="AD1893" i="24"/>
  <c r="AF1892" i="24"/>
  <c r="AE1892" i="24"/>
  <c r="AD1892" i="24"/>
  <c r="AF1891" i="24"/>
  <c r="AE1891" i="24"/>
  <c r="AD1891" i="24"/>
  <c r="AF1890" i="24"/>
  <c r="AE1890" i="24"/>
  <c r="AD1890" i="24"/>
  <c r="AF1889" i="24"/>
  <c r="AE1889" i="24"/>
  <c r="AD1889" i="24"/>
  <c r="AF1888" i="24"/>
  <c r="AE1888" i="24"/>
  <c r="AD1888" i="24"/>
  <c r="AF1887" i="24"/>
  <c r="AE1887" i="24"/>
  <c r="AD1887" i="24"/>
  <c r="AF1886" i="24"/>
  <c r="AE1886" i="24"/>
  <c r="AD1886" i="24"/>
  <c r="AF1885" i="24"/>
  <c r="AE1885" i="24"/>
  <c r="AD1885" i="24"/>
  <c r="AF1884" i="24"/>
  <c r="AE1884" i="24"/>
  <c r="AD1884" i="24"/>
  <c r="AF1883" i="24"/>
  <c r="AE1883" i="24"/>
  <c r="AD1883" i="24"/>
  <c r="AF1882" i="24"/>
  <c r="AE1882" i="24"/>
  <c r="AD1882" i="24"/>
  <c r="AF1881" i="24"/>
  <c r="AE1881" i="24"/>
  <c r="AD1881" i="24"/>
  <c r="AF1880" i="24"/>
  <c r="AE1880" i="24"/>
  <c r="AD1880" i="24"/>
  <c r="AF1879" i="24"/>
  <c r="AE1879" i="24"/>
  <c r="AD1879" i="24"/>
  <c r="AF1878" i="24"/>
  <c r="AE1878" i="24"/>
  <c r="AD1878" i="24"/>
  <c r="AF1877" i="24"/>
  <c r="AE1877" i="24"/>
  <c r="AD1877" i="24"/>
  <c r="AF1876" i="24"/>
  <c r="AE1876" i="24"/>
  <c r="AD1876" i="24"/>
  <c r="AF1875" i="24"/>
  <c r="AE1875" i="24"/>
  <c r="AD1875" i="24"/>
  <c r="AF1874" i="24"/>
  <c r="AE1874" i="24"/>
  <c r="AD1874" i="24"/>
  <c r="AF1873" i="24"/>
  <c r="AE1873" i="24"/>
  <c r="AD1873" i="24"/>
  <c r="AF1872" i="24"/>
  <c r="AE1872" i="24"/>
  <c r="AD1872" i="24"/>
  <c r="AF1871" i="24"/>
  <c r="AE1871" i="24"/>
  <c r="AD1871" i="24"/>
  <c r="AF1870" i="24"/>
  <c r="AE1870" i="24"/>
  <c r="AD1870" i="24"/>
  <c r="AF1869" i="24"/>
  <c r="AE1869" i="24"/>
  <c r="AD1869" i="24"/>
  <c r="AF1868" i="24"/>
  <c r="AE1868" i="24"/>
  <c r="AD1868" i="24"/>
  <c r="AF1867" i="24"/>
  <c r="AE1867" i="24"/>
  <c r="AD1867" i="24"/>
  <c r="AF1866" i="24"/>
  <c r="AE1866" i="24"/>
  <c r="AD1866" i="24"/>
  <c r="AF1865" i="24"/>
  <c r="AE1865" i="24"/>
  <c r="AD1865" i="24"/>
  <c r="AF1864" i="24"/>
  <c r="AE1864" i="24"/>
  <c r="AD1864" i="24"/>
  <c r="AF1863" i="24"/>
  <c r="AE1863" i="24"/>
  <c r="AD1863" i="24"/>
  <c r="AF1862" i="24"/>
  <c r="AE1862" i="24"/>
  <c r="AD1862" i="24"/>
  <c r="AF1861" i="24"/>
  <c r="AE1861" i="24"/>
  <c r="AD1861" i="24"/>
  <c r="AF1860" i="24"/>
  <c r="AE1860" i="24"/>
  <c r="AD1860" i="24"/>
  <c r="AF1859" i="24"/>
  <c r="AE1859" i="24"/>
  <c r="AD1859" i="24"/>
  <c r="AF1858" i="24"/>
  <c r="AE1858" i="24"/>
  <c r="AD1858" i="24"/>
  <c r="AF1857" i="24"/>
  <c r="AE1857" i="24"/>
  <c r="AD1857" i="24"/>
  <c r="AF1856" i="24"/>
  <c r="AE1856" i="24"/>
  <c r="AD1856" i="24"/>
  <c r="AF1855" i="24"/>
  <c r="AE1855" i="24"/>
  <c r="AD1855" i="24"/>
  <c r="AF1854" i="24"/>
  <c r="AE1854" i="24"/>
  <c r="AD1854" i="24"/>
  <c r="AF1853" i="24"/>
  <c r="AE1853" i="24"/>
  <c r="AD1853" i="24"/>
  <c r="AF1852" i="24"/>
  <c r="AE1852" i="24"/>
  <c r="AD1852" i="24"/>
  <c r="AF1851" i="24"/>
  <c r="AE1851" i="24"/>
  <c r="AD1851" i="24"/>
  <c r="AF1850" i="24"/>
  <c r="AE1850" i="24"/>
  <c r="AD1850" i="24"/>
  <c r="AF1849" i="24"/>
  <c r="AE1849" i="24"/>
  <c r="AD1849" i="24"/>
  <c r="AF1848" i="24"/>
  <c r="AE1848" i="24"/>
  <c r="AD1848" i="24"/>
  <c r="AF1847" i="24"/>
  <c r="AE1847" i="24"/>
  <c r="AD1847" i="24"/>
  <c r="AF1846" i="24"/>
  <c r="AE1846" i="24"/>
  <c r="AD1846" i="24"/>
  <c r="AF1845" i="24"/>
  <c r="AE1845" i="24"/>
  <c r="AD1845" i="24"/>
  <c r="AF1844" i="24"/>
  <c r="AE1844" i="24"/>
  <c r="AD1844" i="24"/>
  <c r="AF1843" i="24"/>
  <c r="AE1843" i="24"/>
  <c r="AD1843" i="24"/>
  <c r="AF1842" i="24"/>
  <c r="AE1842" i="24"/>
  <c r="AD1842" i="24"/>
  <c r="AF1841" i="24"/>
  <c r="AE1841" i="24"/>
  <c r="AD1841" i="24"/>
  <c r="AF1840" i="24"/>
  <c r="AE1840" i="24"/>
  <c r="AD1840" i="24"/>
  <c r="AF1839" i="24"/>
  <c r="AE1839" i="24"/>
  <c r="AD1839" i="24"/>
  <c r="AF1838" i="24"/>
  <c r="AE1838" i="24"/>
  <c r="AD1838" i="24"/>
  <c r="AF1837" i="24"/>
  <c r="AE1837" i="24"/>
  <c r="AD1837" i="24"/>
  <c r="AF1836" i="24"/>
  <c r="AE1836" i="24"/>
  <c r="AD1836" i="24"/>
  <c r="AF1835" i="24"/>
  <c r="AE1835" i="24"/>
  <c r="AD1835" i="24"/>
  <c r="AF1834" i="24"/>
  <c r="AE1834" i="24"/>
  <c r="AD1834" i="24"/>
  <c r="AF1833" i="24"/>
  <c r="AE1833" i="24"/>
  <c r="AD1833" i="24"/>
  <c r="AF1832" i="24"/>
  <c r="AE1832" i="24"/>
  <c r="AD1832" i="24"/>
  <c r="AF1831" i="24"/>
  <c r="AE1831" i="24"/>
  <c r="AD1831" i="24"/>
  <c r="AF1830" i="24"/>
  <c r="AE1830" i="24"/>
  <c r="AD1830" i="24"/>
  <c r="AF1829" i="24"/>
  <c r="AE1829" i="24"/>
  <c r="AD1829" i="24"/>
  <c r="AF1828" i="24"/>
  <c r="AE1828" i="24"/>
  <c r="AD1828" i="24"/>
  <c r="AF1827" i="24"/>
  <c r="AE1827" i="24"/>
  <c r="AD1827" i="24"/>
  <c r="AF1826" i="24"/>
  <c r="AE1826" i="24"/>
  <c r="AD1826" i="24"/>
  <c r="AF1825" i="24"/>
  <c r="AE1825" i="24"/>
  <c r="AD1825" i="24"/>
  <c r="AF1824" i="24"/>
  <c r="AE1824" i="24"/>
  <c r="AD1824" i="24"/>
  <c r="AF1823" i="24"/>
  <c r="AE1823" i="24"/>
  <c r="AD1823" i="24"/>
  <c r="AF1822" i="24"/>
  <c r="AE1822" i="24"/>
  <c r="AD1822" i="24"/>
  <c r="AF1821" i="24"/>
  <c r="AE1821" i="24"/>
  <c r="AD1821" i="24"/>
  <c r="AF1820" i="24"/>
  <c r="AE1820" i="24"/>
  <c r="AD1820" i="24"/>
  <c r="AF1819" i="24"/>
  <c r="AE1819" i="24"/>
  <c r="AD1819" i="24"/>
  <c r="AF1818" i="24"/>
  <c r="AE1818" i="24"/>
  <c r="AD1818" i="24"/>
  <c r="AF1817" i="24"/>
  <c r="AE1817" i="24"/>
  <c r="AD1817" i="24"/>
  <c r="AF1816" i="24"/>
  <c r="AE1816" i="24"/>
  <c r="AD1816" i="24"/>
  <c r="AF1815" i="24"/>
  <c r="AE1815" i="24"/>
  <c r="AD1815" i="24"/>
  <c r="AF1814" i="24"/>
  <c r="AE1814" i="24"/>
  <c r="AD1814" i="24"/>
  <c r="AF1813" i="24"/>
  <c r="AE1813" i="24"/>
  <c r="AD1813" i="24"/>
  <c r="AF1812" i="24"/>
  <c r="AE1812" i="24"/>
  <c r="AD1812" i="24"/>
  <c r="AF1811" i="24"/>
  <c r="AE1811" i="24"/>
  <c r="AD1811" i="24"/>
  <c r="AF1810" i="24"/>
  <c r="AE1810" i="24"/>
  <c r="AD1810" i="24"/>
  <c r="AF1809" i="24"/>
  <c r="AE1809" i="24"/>
  <c r="AD1809" i="24"/>
  <c r="AF1808" i="24"/>
  <c r="AE1808" i="24"/>
  <c r="AD1808" i="24"/>
  <c r="AF1807" i="24"/>
  <c r="AE1807" i="24"/>
  <c r="AD1807" i="24"/>
  <c r="AF1806" i="24"/>
  <c r="AE1806" i="24"/>
  <c r="AD1806" i="24"/>
  <c r="AF1805" i="24"/>
  <c r="AE1805" i="24"/>
  <c r="AD1805" i="24"/>
  <c r="AF1804" i="24"/>
  <c r="AE1804" i="24"/>
  <c r="AD1804" i="24"/>
  <c r="AF1803" i="24"/>
  <c r="AE1803" i="24"/>
  <c r="AD1803" i="24"/>
  <c r="AF1802" i="24"/>
  <c r="AE1802" i="24"/>
  <c r="AD1802" i="24"/>
  <c r="Z1902" i="24"/>
  <c r="Y1902" i="24"/>
  <c r="X1902" i="24"/>
  <c r="W1902" i="24"/>
  <c r="Z1901" i="24"/>
  <c r="Y1901" i="24"/>
  <c r="X1901" i="24"/>
  <c r="W1901" i="24"/>
  <c r="Z1900" i="24"/>
  <c r="Y1900" i="24"/>
  <c r="X1900" i="24"/>
  <c r="W1900" i="24"/>
  <c r="Z1899" i="24"/>
  <c r="Y1899" i="24"/>
  <c r="X1899" i="24"/>
  <c r="W1899" i="24"/>
  <c r="Z1898" i="24"/>
  <c r="Y1898" i="24"/>
  <c r="X1898" i="24"/>
  <c r="W1898" i="24"/>
  <c r="Z1897" i="24"/>
  <c r="Y1897" i="24"/>
  <c r="X1897" i="24"/>
  <c r="W1897" i="24"/>
  <c r="Z1896" i="24"/>
  <c r="Y1896" i="24"/>
  <c r="X1896" i="24"/>
  <c r="W1896" i="24"/>
  <c r="Z1895" i="24"/>
  <c r="Y1895" i="24"/>
  <c r="X1895" i="24"/>
  <c r="W1895" i="24"/>
  <c r="Z1894" i="24"/>
  <c r="Y1894" i="24"/>
  <c r="X1894" i="24"/>
  <c r="W1894" i="24"/>
  <c r="Z1893" i="24"/>
  <c r="Y1893" i="24"/>
  <c r="X1893" i="24"/>
  <c r="W1893" i="24"/>
  <c r="Z1892" i="24"/>
  <c r="Y1892" i="24"/>
  <c r="X1892" i="24"/>
  <c r="W1892" i="24"/>
  <c r="Z1891" i="24"/>
  <c r="Y1891" i="24"/>
  <c r="X1891" i="24"/>
  <c r="W1891" i="24"/>
  <c r="Z1890" i="24"/>
  <c r="Y1890" i="24"/>
  <c r="X1890" i="24"/>
  <c r="W1890" i="24"/>
  <c r="Z1889" i="24"/>
  <c r="Y1889" i="24"/>
  <c r="X1889" i="24"/>
  <c r="W1889" i="24"/>
  <c r="Z1888" i="24"/>
  <c r="Y1888" i="24"/>
  <c r="X1888" i="24"/>
  <c r="W1888" i="24"/>
  <c r="Z1887" i="24"/>
  <c r="Y1887" i="24"/>
  <c r="X1887" i="24"/>
  <c r="W1887" i="24"/>
  <c r="Z1886" i="24"/>
  <c r="Y1886" i="24"/>
  <c r="X1886" i="24"/>
  <c r="W1886" i="24"/>
  <c r="Z1885" i="24"/>
  <c r="Y1885" i="24"/>
  <c r="X1885" i="24"/>
  <c r="W1885" i="24"/>
  <c r="Z1884" i="24"/>
  <c r="Y1884" i="24"/>
  <c r="X1884" i="24"/>
  <c r="W1884" i="24"/>
  <c r="Z1883" i="24"/>
  <c r="Y1883" i="24"/>
  <c r="X1883" i="24"/>
  <c r="W1883" i="24"/>
  <c r="Z1882" i="24"/>
  <c r="Y1882" i="24"/>
  <c r="X1882" i="24"/>
  <c r="W1882" i="24"/>
  <c r="Z1881" i="24"/>
  <c r="Y1881" i="24"/>
  <c r="X1881" i="24"/>
  <c r="W1881" i="24"/>
  <c r="Z1880" i="24"/>
  <c r="Y1880" i="24"/>
  <c r="X1880" i="24"/>
  <c r="W1880" i="24"/>
  <c r="Z1879" i="24"/>
  <c r="Y1879" i="24"/>
  <c r="X1879" i="24"/>
  <c r="W1879" i="24"/>
  <c r="Z1878" i="24"/>
  <c r="Y1878" i="24"/>
  <c r="X1878" i="24"/>
  <c r="W1878" i="24"/>
  <c r="Z1877" i="24"/>
  <c r="Y1877" i="24"/>
  <c r="X1877" i="24"/>
  <c r="W1877" i="24"/>
  <c r="Z1876" i="24"/>
  <c r="Y1876" i="24"/>
  <c r="X1876" i="24"/>
  <c r="W1876" i="24"/>
  <c r="Z1875" i="24"/>
  <c r="Y1875" i="24"/>
  <c r="X1875" i="24"/>
  <c r="W1875" i="24"/>
  <c r="Z1874" i="24"/>
  <c r="Y1874" i="24"/>
  <c r="X1874" i="24"/>
  <c r="W1874" i="24"/>
  <c r="Z1873" i="24"/>
  <c r="Y1873" i="24"/>
  <c r="X1873" i="24"/>
  <c r="W1873" i="24"/>
  <c r="Z1872" i="24"/>
  <c r="Y1872" i="24"/>
  <c r="X1872" i="24"/>
  <c r="W1872" i="24"/>
  <c r="Z1871" i="24"/>
  <c r="Y1871" i="24"/>
  <c r="X1871" i="24"/>
  <c r="W1871" i="24"/>
  <c r="Z1870" i="24"/>
  <c r="Y1870" i="24"/>
  <c r="X1870" i="24"/>
  <c r="W1870" i="24"/>
  <c r="Z1869" i="24"/>
  <c r="Y1869" i="24"/>
  <c r="X1869" i="24"/>
  <c r="W1869" i="24"/>
  <c r="Z1868" i="24"/>
  <c r="Y1868" i="24"/>
  <c r="X1868" i="24"/>
  <c r="W1868" i="24"/>
  <c r="Z1867" i="24"/>
  <c r="Y1867" i="24"/>
  <c r="X1867" i="24"/>
  <c r="W1867" i="24"/>
  <c r="Z1866" i="24"/>
  <c r="Y1866" i="24"/>
  <c r="X1866" i="24"/>
  <c r="W1866" i="24"/>
  <c r="Z1865" i="24"/>
  <c r="Y1865" i="24"/>
  <c r="X1865" i="24"/>
  <c r="W1865" i="24"/>
  <c r="Z1864" i="24"/>
  <c r="Y1864" i="24"/>
  <c r="X1864" i="24"/>
  <c r="W1864" i="24"/>
  <c r="Z1863" i="24"/>
  <c r="Y1863" i="24"/>
  <c r="X1863" i="24"/>
  <c r="W1863" i="24"/>
  <c r="Z1862" i="24"/>
  <c r="Y1862" i="24"/>
  <c r="X1862" i="24"/>
  <c r="W1862" i="24"/>
  <c r="Z1861" i="24"/>
  <c r="Y1861" i="24"/>
  <c r="X1861" i="24"/>
  <c r="W1861" i="24"/>
  <c r="Z1860" i="24"/>
  <c r="Y1860" i="24"/>
  <c r="X1860" i="24"/>
  <c r="W1860" i="24"/>
  <c r="Z1859" i="24"/>
  <c r="Y1859" i="24"/>
  <c r="X1859" i="24"/>
  <c r="W1859" i="24"/>
  <c r="Z1858" i="24"/>
  <c r="Y1858" i="24"/>
  <c r="X1858" i="24"/>
  <c r="W1858" i="24"/>
  <c r="Z1857" i="24"/>
  <c r="Y1857" i="24"/>
  <c r="X1857" i="24"/>
  <c r="W1857" i="24"/>
  <c r="Z1856" i="24"/>
  <c r="Y1856" i="24"/>
  <c r="X1856" i="24"/>
  <c r="W1856" i="24"/>
  <c r="Z1855" i="24"/>
  <c r="Y1855" i="24"/>
  <c r="X1855" i="24"/>
  <c r="W1855" i="24"/>
  <c r="Z1854" i="24"/>
  <c r="Y1854" i="24"/>
  <c r="X1854" i="24"/>
  <c r="W1854" i="24"/>
  <c r="Z1853" i="24"/>
  <c r="Y1853" i="24"/>
  <c r="X1853" i="24"/>
  <c r="W1853" i="24"/>
  <c r="Z1852" i="24"/>
  <c r="Y1852" i="24"/>
  <c r="X1852" i="24"/>
  <c r="W1852" i="24"/>
  <c r="Z1851" i="24"/>
  <c r="Y1851" i="24"/>
  <c r="X1851" i="24"/>
  <c r="W1851" i="24"/>
  <c r="Z1850" i="24"/>
  <c r="Y1850" i="24"/>
  <c r="X1850" i="24"/>
  <c r="W1850" i="24"/>
  <c r="Z1849" i="24"/>
  <c r="Y1849" i="24"/>
  <c r="X1849" i="24"/>
  <c r="W1849" i="24"/>
  <c r="Z1848" i="24"/>
  <c r="Y1848" i="24"/>
  <c r="X1848" i="24"/>
  <c r="W1848" i="24"/>
  <c r="Z1847" i="24"/>
  <c r="Y1847" i="24"/>
  <c r="X1847" i="24"/>
  <c r="W1847" i="24"/>
  <c r="Z1846" i="24"/>
  <c r="Y1846" i="24"/>
  <c r="X1846" i="24"/>
  <c r="W1846" i="24"/>
  <c r="Z1845" i="24"/>
  <c r="Y1845" i="24"/>
  <c r="X1845" i="24"/>
  <c r="W1845" i="24"/>
  <c r="Z1844" i="24"/>
  <c r="Y1844" i="24"/>
  <c r="X1844" i="24"/>
  <c r="W1844" i="24"/>
  <c r="Z1843" i="24"/>
  <c r="Y1843" i="24"/>
  <c r="X1843" i="24"/>
  <c r="W1843" i="24"/>
  <c r="Z1842" i="24"/>
  <c r="Y1842" i="24"/>
  <c r="X1842" i="24"/>
  <c r="W1842" i="24"/>
  <c r="Z1841" i="24"/>
  <c r="Y1841" i="24"/>
  <c r="X1841" i="24"/>
  <c r="W1841" i="24"/>
  <c r="Z1840" i="24"/>
  <c r="Y1840" i="24"/>
  <c r="X1840" i="24"/>
  <c r="W1840" i="24"/>
  <c r="Z1839" i="24"/>
  <c r="Y1839" i="24"/>
  <c r="X1839" i="24"/>
  <c r="W1839" i="24"/>
  <c r="Z1838" i="24"/>
  <c r="Y1838" i="24"/>
  <c r="X1838" i="24"/>
  <c r="W1838" i="24"/>
  <c r="Z1837" i="24"/>
  <c r="Y1837" i="24"/>
  <c r="X1837" i="24"/>
  <c r="W1837" i="24"/>
  <c r="Z1836" i="24"/>
  <c r="Y1836" i="24"/>
  <c r="X1836" i="24"/>
  <c r="W1836" i="24"/>
  <c r="Z1835" i="24"/>
  <c r="Y1835" i="24"/>
  <c r="X1835" i="24"/>
  <c r="W1835" i="24"/>
  <c r="Z1834" i="24"/>
  <c r="Y1834" i="24"/>
  <c r="X1834" i="24"/>
  <c r="W1834" i="24"/>
  <c r="Z1833" i="24"/>
  <c r="Y1833" i="24"/>
  <c r="X1833" i="24"/>
  <c r="W1833" i="24"/>
  <c r="Z1832" i="24"/>
  <c r="Y1832" i="24"/>
  <c r="X1832" i="24"/>
  <c r="W1832" i="24"/>
  <c r="Z1831" i="24"/>
  <c r="Y1831" i="24"/>
  <c r="X1831" i="24"/>
  <c r="W1831" i="24"/>
  <c r="Z1830" i="24"/>
  <c r="Y1830" i="24"/>
  <c r="X1830" i="24"/>
  <c r="W1830" i="24"/>
  <c r="Z1829" i="24"/>
  <c r="Y1829" i="24"/>
  <c r="X1829" i="24"/>
  <c r="W1829" i="24"/>
  <c r="Z1828" i="24"/>
  <c r="Y1828" i="24"/>
  <c r="X1828" i="24"/>
  <c r="W1828" i="24"/>
  <c r="Z1827" i="24"/>
  <c r="Y1827" i="24"/>
  <c r="X1827" i="24"/>
  <c r="W1827" i="24"/>
  <c r="Z1826" i="24"/>
  <c r="Y1826" i="24"/>
  <c r="X1826" i="24"/>
  <c r="W1826" i="24"/>
  <c r="Z1825" i="24"/>
  <c r="Y1825" i="24"/>
  <c r="X1825" i="24"/>
  <c r="W1825" i="24"/>
  <c r="Z1824" i="24"/>
  <c r="Y1824" i="24"/>
  <c r="X1824" i="24"/>
  <c r="W1824" i="24"/>
  <c r="Z1823" i="24"/>
  <c r="Y1823" i="24"/>
  <c r="X1823" i="24"/>
  <c r="W1823" i="24"/>
  <c r="Z1822" i="24"/>
  <c r="Y1822" i="24"/>
  <c r="X1822" i="24"/>
  <c r="W1822" i="24"/>
  <c r="Z1821" i="24"/>
  <c r="Y1821" i="24"/>
  <c r="X1821" i="24"/>
  <c r="W1821" i="24"/>
  <c r="Z1820" i="24"/>
  <c r="Y1820" i="24"/>
  <c r="X1820" i="24"/>
  <c r="W1820" i="24"/>
  <c r="Z1819" i="24"/>
  <c r="Y1819" i="24"/>
  <c r="X1819" i="24"/>
  <c r="W1819" i="24"/>
  <c r="Z1818" i="24"/>
  <c r="Y1818" i="24"/>
  <c r="X1818" i="24"/>
  <c r="W1818" i="24"/>
  <c r="Z1817" i="24"/>
  <c r="Y1817" i="24"/>
  <c r="X1817" i="24"/>
  <c r="W1817" i="24"/>
  <c r="Z1816" i="24"/>
  <c r="Y1816" i="24"/>
  <c r="X1816" i="24"/>
  <c r="W1816" i="24"/>
  <c r="Z1815" i="24"/>
  <c r="Y1815" i="24"/>
  <c r="X1815" i="24"/>
  <c r="W1815" i="24"/>
  <c r="Z1814" i="24"/>
  <c r="Y1814" i="24"/>
  <c r="X1814" i="24"/>
  <c r="W1814" i="24"/>
  <c r="Z1813" i="24"/>
  <c r="Y1813" i="24"/>
  <c r="X1813" i="24"/>
  <c r="W1813" i="24"/>
  <c r="Z1812" i="24"/>
  <c r="Y1812" i="24"/>
  <c r="X1812" i="24"/>
  <c r="W1812" i="24"/>
  <c r="Z1811" i="24"/>
  <c r="Y1811" i="24"/>
  <c r="X1811" i="24"/>
  <c r="W1811" i="24"/>
  <c r="Z1810" i="24"/>
  <c r="Y1810" i="24"/>
  <c r="X1810" i="24"/>
  <c r="W1810" i="24"/>
  <c r="Z1809" i="24"/>
  <c r="Y1809" i="24"/>
  <c r="X1809" i="24"/>
  <c r="W1809" i="24"/>
  <c r="Z1808" i="24"/>
  <c r="Y1808" i="24"/>
  <c r="X1808" i="24"/>
  <c r="W1808" i="24"/>
  <c r="Z1807" i="24"/>
  <c r="Y1807" i="24"/>
  <c r="X1807" i="24"/>
  <c r="W1807" i="24"/>
  <c r="Z1806" i="24"/>
  <c r="Y1806" i="24"/>
  <c r="X1806" i="24"/>
  <c r="W1806" i="24"/>
  <c r="Z1805" i="24"/>
  <c r="Y1805" i="24"/>
  <c r="X1805" i="24"/>
  <c r="W1805" i="24"/>
  <c r="Z1804" i="24"/>
  <c r="Y1804" i="24"/>
  <c r="X1804" i="24"/>
  <c r="W1804" i="24"/>
  <c r="Z1803" i="24"/>
  <c r="Y1803" i="24"/>
  <c r="X1803" i="24"/>
  <c r="W1803" i="24"/>
  <c r="Z1802" i="24"/>
  <c r="Y1802" i="24"/>
  <c r="X1802" i="24"/>
  <c r="W1802" i="24"/>
  <c r="T1791" i="24"/>
  <c r="S1791" i="24"/>
  <c r="R1791" i="24"/>
  <c r="Q1791" i="24"/>
  <c r="P1791" i="24"/>
  <c r="T1792" i="24"/>
  <c r="S1792" i="24"/>
  <c r="R1792" i="24"/>
  <c r="Q1792" i="24"/>
  <c r="P1792" i="24"/>
  <c r="T1793" i="24"/>
  <c r="S1793" i="24"/>
  <c r="R1793" i="24"/>
  <c r="Q1793" i="24"/>
  <c r="P1793" i="24"/>
  <c r="A1791" i="24"/>
  <c r="Y1790" i="24"/>
  <c r="X1790" i="24"/>
  <c r="W1790" i="24"/>
  <c r="Y1789" i="24"/>
  <c r="X1789" i="24"/>
  <c r="W1789" i="24"/>
  <c r="Y1788" i="24"/>
  <c r="X1788" i="24"/>
  <c r="W1788" i="24"/>
  <c r="Y1787" i="24"/>
  <c r="X1787" i="24"/>
  <c r="W1787" i="24"/>
  <c r="Y1786" i="24"/>
  <c r="X1786" i="24"/>
  <c r="W1786" i="24"/>
  <c r="Y1785" i="24"/>
  <c r="X1785" i="24"/>
  <c r="W1785" i="24"/>
  <c r="Y1784" i="24"/>
  <c r="X1784" i="24"/>
  <c r="W1784" i="24"/>
  <c r="Y1783" i="24"/>
  <c r="X1783" i="24"/>
  <c r="W1783" i="24"/>
  <c r="Y1782" i="24"/>
  <c r="X1782" i="24"/>
  <c r="W1782" i="24"/>
  <c r="Y1781" i="24"/>
  <c r="X1781" i="24"/>
  <c r="W1781" i="24"/>
  <c r="Y1780" i="24"/>
  <c r="X1780" i="24"/>
  <c r="W1780" i="24"/>
  <c r="Y1779" i="24"/>
  <c r="X1779" i="24"/>
  <c r="W1779" i="24"/>
  <c r="Y1778" i="24"/>
  <c r="X1778" i="24"/>
  <c r="W1778" i="24"/>
  <c r="Y1777" i="24"/>
  <c r="X1777" i="24"/>
  <c r="W1777" i="24"/>
  <c r="Y1776" i="24"/>
  <c r="X1776" i="24"/>
  <c r="W1776" i="24"/>
  <c r="Y1775" i="24"/>
  <c r="X1775" i="24"/>
  <c r="W1775" i="24"/>
  <c r="Y1774" i="24"/>
  <c r="X1774" i="24"/>
  <c r="W1774" i="24"/>
  <c r="Y1773" i="24"/>
  <c r="X1773" i="24"/>
  <c r="W1773" i="24"/>
  <c r="Y1772" i="24"/>
  <c r="X1772" i="24"/>
  <c r="W1772" i="24"/>
  <c r="Y1771" i="24"/>
  <c r="X1771" i="24"/>
  <c r="W1771" i="24"/>
  <c r="Y1770" i="24"/>
  <c r="X1770" i="24"/>
  <c r="W1770" i="24"/>
  <c r="Y1769" i="24"/>
  <c r="X1769" i="24"/>
  <c r="W1769" i="24"/>
  <c r="Y1768" i="24"/>
  <c r="X1768" i="24"/>
  <c r="W1768" i="24"/>
  <c r="Y1767" i="24"/>
  <c r="X1767" i="24"/>
  <c r="W1767" i="24"/>
  <c r="Y1766" i="24"/>
  <c r="X1766" i="24"/>
  <c r="W1766" i="24"/>
  <c r="Y1765" i="24"/>
  <c r="X1765" i="24"/>
  <c r="W1765" i="24"/>
  <c r="Y1764" i="24"/>
  <c r="X1764" i="24"/>
  <c r="W1764" i="24"/>
  <c r="Y1763" i="24"/>
  <c r="X1763" i="24"/>
  <c r="W1763" i="24"/>
  <c r="Y1762" i="24"/>
  <c r="X1762" i="24"/>
  <c r="W1762" i="24"/>
  <c r="Y1761" i="24"/>
  <c r="X1761" i="24"/>
  <c r="W1761" i="24"/>
  <c r="Y1760" i="24"/>
  <c r="X1760" i="24"/>
  <c r="W1760" i="24"/>
  <c r="Y1759" i="24"/>
  <c r="X1759" i="24"/>
  <c r="W1759" i="24"/>
  <c r="Y1758" i="24"/>
  <c r="X1758" i="24"/>
  <c r="W1758" i="24"/>
  <c r="Y1757" i="24"/>
  <c r="X1757" i="24"/>
  <c r="W1757" i="24"/>
  <c r="Y1756" i="24"/>
  <c r="X1756" i="24"/>
  <c r="W1756" i="24"/>
  <c r="Y1755" i="24"/>
  <c r="X1755" i="24"/>
  <c r="W1755" i="24"/>
  <c r="Y1754" i="24"/>
  <c r="X1754" i="24"/>
  <c r="W1754" i="24"/>
  <c r="Y1753" i="24"/>
  <c r="X1753" i="24"/>
  <c r="W1753" i="24"/>
  <c r="Y1752" i="24"/>
  <c r="X1752" i="24"/>
  <c r="W1752" i="24"/>
  <c r="Y1751" i="24"/>
  <c r="X1751" i="24"/>
  <c r="W1751" i="24"/>
  <c r="Y1750" i="24"/>
  <c r="X1750" i="24"/>
  <c r="W1750" i="24"/>
  <c r="Y1749" i="24"/>
  <c r="X1749" i="24"/>
  <c r="W1749" i="24"/>
  <c r="Y1748" i="24"/>
  <c r="X1748" i="24"/>
  <c r="W1748" i="24"/>
  <c r="Y1747" i="24"/>
  <c r="X1747" i="24"/>
  <c r="W1747" i="24"/>
  <c r="Y1746" i="24"/>
  <c r="X1746" i="24"/>
  <c r="W1746" i="24"/>
  <c r="Y1745" i="24"/>
  <c r="X1745" i="24"/>
  <c r="W1745" i="24"/>
  <c r="Y1744" i="24"/>
  <c r="X1744" i="24"/>
  <c r="W1744" i="24"/>
  <c r="Y1743" i="24"/>
  <c r="X1743" i="24"/>
  <c r="W1743" i="24"/>
  <c r="Y1742" i="24"/>
  <c r="X1742" i="24"/>
  <c r="W1742" i="24"/>
  <c r="Y1741" i="24"/>
  <c r="X1741" i="24"/>
  <c r="W1741" i="24"/>
  <c r="Y1740" i="24"/>
  <c r="X1740" i="24"/>
  <c r="W1740" i="24"/>
  <c r="Y1739" i="24"/>
  <c r="X1739" i="24"/>
  <c r="W1739" i="24"/>
  <c r="Y1738" i="24"/>
  <c r="X1738" i="24"/>
  <c r="W1738" i="24"/>
  <c r="Y1737" i="24"/>
  <c r="X1737" i="24"/>
  <c r="W1737" i="24"/>
  <c r="Y1736" i="24"/>
  <c r="X1736" i="24"/>
  <c r="W1736" i="24"/>
  <c r="Y1735" i="24"/>
  <c r="X1735" i="24"/>
  <c r="W1735" i="24"/>
  <c r="Y1734" i="24"/>
  <c r="X1734" i="24"/>
  <c r="W1734" i="24"/>
  <c r="Y1733" i="24"/>
  <c r="X1733" i="24"/>
  <c r="W1733" i="24"/>
  <c r="Y1732" i="24"/>
  <c r="X1732" i="24"/>
  <c r="W1732" i="24"/>
  <c r="Y1731" i="24"/>
  <c r="X1731" i="24"/>
  <c r="W1731" i="24"/>
  <c r="Y1730" i="24"/>
  <c r="X1730" i="24"/>
  <c r="W1730" i="24"/>
  <c r="Y1729" i="24"/>
  <c r="X1729" i="24"/>
  <c r="W1729" i="24"/>
  <c r="Y1728" i="24"/>
  <c r="X1728" i="24"/>
  <c r="W1728" i="24"/>
  <c r="Y1727" i="24"/>
  <c r="X1727" i="24"/>
  <c r="W1727" i="24"/>
  <c r="Y1726" i="24"/>
  <c r="X1726" i="24"/>
  <c r="W1726" i="24"/>
  <c r="Y1725" i="24"/>
  <c r="X1725" i="24"/>
  <c r="W1725" i="24"/>
  <c r="Y1724" i="24"/>
  <c r="X1724" i="24"/>
  <c r="W1724" i="24"/>
  <c r="Y1723" i="24"/>
  <c r="X1723" i="24"/>
  <c r="W1723" i="24"/>
  <c r="Y1722" i="24"/>
  <c r="X1722" i="24"/>
  <c r="W1722" i="24"/>
  <c r="Y1721" i="24"/>
  <c r="X1721" i="24"/>
  <c r="W1721" i="24"/>
  <c r="Y1720" i="24"/>
  <c r="X1720" i="24"/>
  <c r="W1720" i="24"/>
  <c r="Y1719" i="24"/>
  <c r="X1719" i="24"/>
  <c r="W1719" i="24"/>
  <c r="Y1718" i="24"/>
  <c r="X1718" i="24"/>
  <c r="W1718" i="24"/>
  <c r="Y1717" i="24"/>
  <c r="X1717" i="24"/>
  <c r="W1717" i="24"/>
  <c r="Y1716" i="24"/>
  <c r="X1716" i="24"/>
  <c r="W1716" i="24"/>
  <c r="Y1715" i="24"/>
  <c r="X1715" i="24"/>
  <c r="W1715" i="24"/>
  <c r="Y1714" i="24"/>
  <c r="X1714" i="24"/>
  <c r="W1714" i="24"/>
  <c r="Y1713" i="24"/>
  <c r="X1713" i="24"/>
  <c r="W1713" i="24"/>
  <c r="Y1712" i="24"/>
  <c r="X1712" i="24"/>
  <c r="W1712" i="24"/>
  <c r="Y1711" i="24"/>
  <c r="X1711" i="24"/>
  <c r="W1711" i="24"/>
  <c r="Y1710" i="24"/>
  <c r="X1710" i="24"/>
  <c r="W1710" i="24"/>
  <c r="Y1709" i="24"/>
  <c r="X1709" i="24"/>
  <c r="W1709" i="24"/>
  <c r="Y1708" i="24"/>
  <c r="X1708" i="24"/>
  <c r="W1708" i="24"/>
  <c r="Y1707" i="24"/>
  <c r="X1707" i="24"/>
  <c r="W1707" i="24"/>
  <c r="Y1706" i="24"/>
  <c r="X1706" i="24"/>
  <c r="W1706" i="24"/>
  <c r="Y1705" i="24"/>
  <c r="X1705" i="24"/>
  <c r="W1705" i="24"/>
  <c r="Y1704" i="24"/>
  <c r="X1704" i="24"/>
  <c r="W1704" i="24"/>
  <c r="Y1703" i="24"/>
  <c r="X1703" i="24"/>
  <c r="W1703" i="24"/>
  <c r="Y1702" i="24"/>
  <c r="X1702" i="24"/>
  <c r="W1702" i="24"/>
  <c r="Y1701" i="24"/>
  <c r="X1701" i="24"/>
  <c r="W1701" i="24"/>
  <c r="Y1700" i="24"/>
  <c r="X1700" i="24"/>
  <c r="W1700" i="24"/>
  <c r="Y1699" i="24"/>
  <c r="X1699" i="24"/>
  <c r="W1699" i="24"/>
  <c r="Y1698" i="24"/>
  <c r="X1698" i="24"/>
  <c r="W1698" i="24"/>
  <c r="Y1697" i="24"/>
  <c r="X1697" i="24"/>
  <c r="W1697" i="24"/>
  <c r="Y1696" i="24"/>
  <c r="X1696" i="24"/>
  <c r="W1696" i="24"/>
  <c r="Y1695" i="24"/>
  <c r="X1695" i="24"/>
  <c r="W1695" i="24"/>
  <c r="Y1694" i="24"/>
  <c r="X1694" i="24"/>
  <c r="W1694" i="24"/>
  <c r="Y1693" i="24"/>
  <c r="X1693" i="24"/>
  <c r="W1693" i="24"/>
  <c r="Y1692" i="24"/>
  <c r="X1692" i="24"/>
  <c r="W1692" i="24"/>
  <c r="Y1691" i="24"/>
  <c r="X1691" i="24"/>
  <c r="W1691" i="24"/>
  <c r="Y1690" i="24"/>
  <c r="X1690" i="24"/>
  <c r="W1690" i="24"/>
  <c r="Y1678" i="24"/>
  <c r="X1678" i="24"/>
  <c r="W1678" i="24"/>
  <c r="Y1677" i="24"/>
  <c r="X1677" i="24"/>
  <c r="W1677" i="24"/>
  <c r="Y1676" i="24"/>
  <c r="X1676" i="24"/>
  <c r="W1676" i="24"/>
  <c r="Y1675" i="24"/>
  <c r="X1675" i="24"/>
  <c r="W1675" i="24"/>
  <c r="Y1674" i="24"/>
  <c r="X1674" i="24"/>
  <c r="W1674" i="24"/>
  <c r="Y1673" i="24"/>
  <c r="X1673" i="24"/>
  <c r="W1673" i="24"/>
  <c r="Y1672" i="24"/>
  <c r="X1672" i="24"/>
  <c r="W1672" i="24"/>
  <c r="Y1671" i="24"/>
  <c r="X1671" i="24"/>
  <c r="W1671" i="24"/>
  <c r="Y1670" i="24"/>
  <c r="X1670" i="24"/>
  <c r="W1670" i="24"/>
  <c r="Y1669" i="24"/>
  <c r="X1669" i="24"/>
  <c r="W1669" i="24"/>
  <c r="Y1668" i="24"/>
  <c r="X1668" i="24"/>
  <c r="W1668" i="24"/>
  <c r="Y1667" i="24"/>
  <c r="X1667" i="24"/>
  <c r="W1667" i="24"/>
  <c r="Y1666" i="24"/>
  <c r="X1666" i="24"/>
  <c r="W1666" i="24"/>
  <c r="Y1665" i="24"/>
  <c r="X1665" i="24"/>
  <c r="W1665" i="24"/>
  <c r="Y1664" i="24"/>
  <c r="X1664" i="24"/>
  <c r="W1664" i="24"/>
  <c r="Y1663" i="24"/>
  <c r="X1663" i="24"/>
  <c r="W1663" i="24"/>
  <c r="Y1662" i="24"/>
  <c r="X1662" i="24"/>
  <c r="W1662" i="24"/>
  <c r="Y1661" i="24"/>
  <c r="X1661" i="24"/>
  <c r="W1661" i="24"/>
  <c r="Y1660" i="24"/>
  <c r="X1660" i="24"/>
  <c r="W1660" i="24"/>
  <c r="Y1659" i="24"/>
  <c r="X1659" i="24"/>
  <c r="W1659" i="24"/>
  <c r="Y1658" i="24"/>
  <c r="X1658" i="24"/>
  <c r="W1658" i="24"/>
  <c r="Y1657" i="24"/>
  <c r="X1657" i="24"/>
  <c r="W1657" i="24"/>
  <c r="Y1656" i="24"/>
  <c r="X1656" i="24"/>
  <c r="W1656" i="24"/>
  <c r="Y1655" i="24"/>
  <c r="X1655" i="24"/>
  <c r="W1655" i="24"/>
  <c r="Y1654" i="24"/>
  <c r="X1654" i="24"/>
  <c r="W1654" i="24"/>
  <c r="Y1653" i="24"/>
  <c r="X1653" i="24"/>
  <c r="W1653" i="24"/>
  <c r="Y1652" i="24"/>
  <c r="X1652" i="24"/>
  <c r="W1652" i="24"/>
  <c r="Y1651" i="24"/>
  <c r="X1651" i="24"/>
  <c r="W1651" i="24"/>
  <c r="Y1650" i="24"/>
  <c r="X1650" i="24"/>
  <c r="W1650" i="24"/>
  <c r="Y1649" i="24"/>
  <c r="X1649" i="24"/>
  <c r="W1649" i="24"/>
  <c r="Y1648" i="24"/>
  <c r="X1648" i="24"/>
  <c r="W1648" i="24"/>
  <c r="Y1647" i="24"/>
  <c r="X1647" i="24"/>
  <c r="W1647" i="24"/>
  <c r="Y1646" i="24"/>
  <c r="X1646" i="24"/>
  <c r="W1646" i="24"/>
  <c r="Y1645" i="24"/>
  <c r="X1645" i="24"/>
  <c r="W1645" i="24"/>
  <c r="Y1644" i="24"/>
  <c r="X1644" i="24"/>
  <c r="W1644" i="24"/>
  <c r="Y1643" i="24"/>
  <c r="X1643" i="24"/>
  <c r="W1643" i="24"/>
  <c r="Y1642" i="24"/>
  <c r="X1642" i="24"/>
  <c r="W1642" i="24"/>
  <c r="Y1641" i="24"/>
  <c r="X1641" i="24"/>
  <c r="W1641" i="24"/>
  <c r="Y1640" i="24"/>
  <c r="X1640" i="24"/>
  <c r="W1640" i="24"/>
  <c r="Y1639" i="24"/>
  <c r="X1639" i="24"/>
  <c r="W1639" i="24"/>
  <c r="Y1638" i="24"/>
  <c r="X1638" i="24"/>
  <c r="W1638" i="24"/>
  <c r="Y1637" i="24"/>
  <c r="X1637" i="24"/>
  <c r="W1637" i="24"/>
  <c r="Y1636" i="24"/>
  <c r="X1636" i="24"/>
  <c r="W1636" i="24"/>
  <c r="Y1635" i="24"/>
  <c r="X1635" i="24"/>
  <c r="W1635" i="24"/>
  <c r="Y1634" i="24"/>
  <c r="X1634" i="24"/>
  <c r="W1634" i="24"/>
  <c r="Y1633" i="24"/>
  <c r="X1633" i="24"/>
  <c r="W1633" i="24"/>
  <c r="Y1632" i="24"/>
  <c r="X1632" i="24"/>
  <c r="W1632" i="24"/>
  <c r="Y1631" i="24"/>
  <c r="X1631" i="24"/>
  <c r="W1631" i="24"/>
  <c r="Y1630" i="24"/>
  <c r="X1630" i="24"/>
  <c r="W1630" i="24"/>
  <c r="Y1629" i="24"/>
  <c r="X1629" i="24"/>
  <c r="W1629" i="24"/>
  <c r="Y1628" i="24"/>
  <c r="X1628" i="24"/>
  <c r="W1628" i="24"/>
  <c r="Y1627" i="24"/>
  <c r="X1627" i="24"/>
  <c r="W1627" i="24"/>
  <c r="Y1626" i="24"/>
  <c r="X1626" i="24"/>
  <c r="W1626" i="24"/>
  <c r="Y1625" i="24"/>
  <c r="X1625" i="24"/>
  <c r="W1625" i="24"/>
  <c r="Y1624" i="24"/>
  <c r="X1624" i="24"/>
  <c r="W1624" i="24"/>
  <c r="Y1623" i="24"/>
  <c r="X1623" i="24"/>
  <c r="W1623" i="24"/>
  <c r="Y1622" i="24"/>
  <c r="X1622" i="24"/>
  <c r="W1622" i="24"/>
  <c r="Y1621" i="24"/>
  <c r="X1621" i="24"/>
  <c r="W1621" i="24"/>
  <c r="Y1620" i="24"/>
  <c r="X1620" i="24"/>
  <c r="W1620" i="24"/>
  <c r="Y1619" i="24"/>
  <c r="X1619" i="24"/>
  <c r="W1619" i="24"/>
  <c r="Y1618" i="24"/>
  <c r="X1618" i="24"/>
  <c r="W1618" i="24"/>
  <c r="Y1617" i="24"/>
  <c r="X1617" i="24"/>
  <c r="W1617" i="24"/>
  <c r="Y1616" i="24"/>
  <c r="X1616" i="24"/>
  <c r="W1616" i="24"/>
  <c r="Y1615" i="24"/>
  <c r="X1615" i="24"/>
  <c r="W1615" i="24"/>
  <c r="Y1614" i="24"/>
  <c r="X1614" i="24"/>
  <c r="W1614" i="24"/>
  <c r="Y1613" i="24"/>
  <c r="X1613" i="24"/>
  <c r="W1613" i="24"/>
  <c r="Y1612" i="24"/>
  <c r="X1612" i="24"/>
  <c r="W1612" i="24"/>
  <c r="Y1611" i="24"/>
  <c r="X1611" i="24"/>
  <c r="W1611" i="24"/>
  <c r="Y1610" i="24"/>
  <c r="X1610" i="24"/>
  <c r="W1610" i="24"/>
  <c r="Y1609" i="24"/>
  <c r="X1609" i="24"/>
  <c r="W1609" i="24"/>
  <c r="Y1608" i="24"/>
  <c r="X1608" i="24"/>
  <c r="W1608" i="24"/>
  <c r="Y1607" i="24"/>
  <c r="X1607" i="24"/>
  <c r="W1607" i="24"/>
  <c r="Y1606" i="24"/>
  <c r="X1606" i="24"/>
  <c r="W1606" i="24"/>
  <c r="Y1605" i="24"/>
  <c r="X1605" i="24"/>
  <c r="W1605" i="24"/>
  <c r="Y1604" i="24"/>
  <c r="X1604" i="24"/>
  <c r="W1604" i="24"/>
  <c r="Y1603" i="24"/>
  <c r="X1603" i="24"/>
  <c r="W1603" i="24"/>
  <c r="Y1602" i="24"/>
  <c r="X1602" i="24"/>
  <c r="W1602" i="24"/>
  <c r="Y1601" i="24"/>
  <c r="X1601" i="24"/>
  <c r="W1601" i="24"/>
  <c r="Y1600" i="24"/>
  <c r="X1600" i="24"/>
  <c r="W1600" i="24"/>
  <c r="Y1599" i="24"/>
  <c r="X1599" i="24"/>
  <c r="W1599" i="24"/>
  <c r="Y1598" i="24"/>
  <c r="X1598" i="24"/>
  <c r="W1598" i="24"/>
  <c r="Y1597" i="24"/>
  <c r="X1597" i="24"/>
  <c r="W1597" i="24"/>
  <c r="Y1596" i="24"/>
  <c r="X1596" i="24"/>
  <c r="W1596" i="24"/>
  <c r="Y1595" i="24"/>
  <c r="X1595" i="24"/>
  <c r="W1595" i="24"/>
  <c r="Y1594" i="24"/>
  <c r="X1594" i="24"/>
  <c r="W1594" i="24"/>
  <c r="Y1593" i="24"/>
  <c r="X1593" i="24"/>
  <c r="W1593" i="24"/>
  <c r="Y1592" i="24"/>
  <c r="X1592" i="24"/>
  <c r="W1592" i="24"/>
  <c r="Y1591" i="24"/>
  <c r="X1591" i="24"/>
  <c r="W1591" i="24"/>
  <c r="Y1590" i="24"/>
  <c r="X1590" i="24"/>
  <c r="W1590" i="24"/>
  <c r="Y1589" i="24"/>
  <c r="X1589" i="24"/>
  <c r="W1589" i="24"/>
  <c r="Y1588" i="24"/>
  <c r="X1588" i="24"/>
  <c r="W1588" i="24"/>
  <c r="Y1587" i="24"/>
  <c r="X1587" i="24"/>
  <c r="W1587" i="24"/>
  <c r="Y1586" i="24"/>
  <c r="X1586" i="24"/>
  <c r="W1586" i="24"/>
  <c r="Y1585" i="24"/>
  <c r="X1585" i="24"/>
  <c r="W1585" i="24"/>
  <c r="Y1584" i="24"/>
  <c r="X1584" i="24"/>
  <c r="W1584" i="24"/>
  <c r="Y1583" i="24"/>
  <c r="X1583" i="24"/>
  <c r="W1583" i="24"/>
  <c r="Y1582" i="24"/>
  <c r="X1582" i="24"/>
  <c r="W1582" i="24"/>
  <c r="Y1581" i="24"/>
  <c r="X1581" i="24"/>
  <c r="W1581" i="24"/>
  <c r="Y1580" i="24"/>
  <c r="X1580" i="24"/>
  <c r="W1580" i="24"/>
  <c r="Y1579" i="24"/>
  <c r="X1579" i="24"/>
  <c r="W1579" i="24"/>
  <c r="Y1578" i="24"/>
  <c r="X1578" i="24"/>
  <c r="W1578" i="24"/>
  <c r="Y1566" i="24"/>
  <c r="X1566" i="24"/>
  <c r="W1566" i="24"/>
  <c r="Y1565" i="24"/>
  <c r="X1565" i="24"/>
  <c r="W1565" i="24"/>
  <c r="Y1564" i="24"/>
  <c r="X1564" i="24"/>
  <c r="W1564" i="24"/>
  <c r="Y1563" i="24"/>
  <c r="X1563" i="24"/>
  <c r="W1563" i="24"/>
  <c r="Y1562" i="24"/>
  <c r="X1562" i="24"/>
  <c r="W1562" i="24"/>
  <c r="Y1561" i="24"/>
  <c r="X1561" i="24"/>
  <c r="W1561" i="24"/>
  <c r="Y1560" i="24"/>
  <c r="X1560" i="24"/>
  <c r="W1560" i="24"/>
  <c r="Y1559" i="24"/>
  <c r="X1559" i="24"/>
  <c r="W1559" i="24"/>
  <c r="Y1558" i="24"/>
  <c r="X1558" i="24"/>
  <c r="W1558" i="24"/>
  <c r="Y1557" i="24"/>
  <c r="X1557" i="24"/>
  <c r="W1557" i="24"/>
  <c r="Y1556" i="24"/>
  <c r="X1556" i="24"/>
  <c r="W1556" i="24"/>
  <c r="Y1555" i="24"/>
  <c r="X1555" i="24"/>
  <c r="W1555" i="24"/>
  <c r="Y1554" i="24"/>
  <c r="X1554" i="24"/>
  <c r="W1554" i="24"/>
  <c r="Y1553" i="24"/>
  <c r="X1553" i="24"/>
  <c r="W1553" i="24"/>
  <c r="Y1552" i="24"/>
  <c r="X1552" i="24"/>
  <c r="W1552" i="24"/>
  <c r="Y1551" i="24"/>
  <c r="X1551" i="24"/>
  <c r="W1551" i="24"/>
  <c r="Y1550" i="24"/>
  <c r="X1550" i="24"/>
  <c r="W1550" i="24"/>
  <c r="Y1549" i="24"/>
  <c r="X1549" i="24"/>
  <c r="W1549" i="24"/>
  <c r="Y1548" i="24"/>
  <c r="X1548" i="24"/>
  <c r="W1548" i="24"/>
  <c r="Y1547" i="24"/>
  <c r="X1547" i="24"/>
  <c r="W1547" i="24"/>
  <c r="Y1546" i="24"/>
  <c r="X1546" i="24"/>
  <c r="W1546" i="24"/>
  <c r="Y1545" i="24"/>
  <c r="X1545" i="24"/>
  <c r="W1545" i="24"/>
  <c r="Y1544" i="24"/>
  <c r="X1544" i="24"/>
  <c r="W1544" i="24"/>
  <c r="Y1543" i="24"/>
  <c r="X1543" i="24"/>
  <c r="W1543" i="24"/>
  <c r="Y1542" i="24"/>
  <c r="X1542" i="24"/>
  <c r="W1542" i="24"/>
  <c r="Y1541" i="24"/>
  <c r="X1541" i="24"/>
  <c r="W1541" i="24"/>
  <c r="Y1540" i="24"/>
  <c r="X1540" i="24"/>
  <c r="W1540" i="24"/>
  <c r="Y1539" i="24"/>
  <c r="X1539" i="24"/>
  <c r="W1539" i="24"/>
  <c r="Y1538" i="24"/>
  <c r="X1538" i="24"/>
  <c r="W1538" i="24"/>
  <c r="Y1537" i="24"/>
  <c r="X1537" i="24"/>
  <c r="W1537" i="24"/>
  <c r="Y1536" i="24"/>
  <c r="X1536" i="24"/>
  <c r="W1536" i="24"/>
  <c r="Y1535" i="24"/>
  <c r="X1535" i="24"/>
  <c r="W1535" i="24"/>
  <c r="Y1534" i="24"/>
  <c r="X1534" i="24"/>
  <c r="W1534" i="24"/>
  <c r="Y1533" i="24"/>
  <c r="X1533" i="24"/>
  <c r="W1533" i="24"/>
  <c r="Y1532" i="24"/>
  <c r="X1532" i="24"/>
  <c r="W1532" i="24"/>
  <c r="Y1531" i="24"/>
  <c r="X1531" i="24"/>
  <c r="W1531" i="24"/>
  <c r="Y1530" i="24"/>
  <c r="X1530" i="24"/>
  <c r="W1530" i="24"/>
  <c r="Y1529" i="24"/>
  <c r="X1529" i="24"/>
  <c r="W1529" i="24"/>
  <c r="Y1528" i="24"/>
  <c r="X1528" i="24"/>
  <c r="W1528" i="24"/>
  <c r="Y1527" i="24"/>
  <c r="X1527" i="24"/>
  <c r="W1527" i="24"/>
  <c r="Y1526" i="24"/>
  <c r="X1526" i="24"/>
  <c r="W1526" i="24"/>
  <c r="Y1525" i="24"/>
  <c r="X1525" i="24"/>
  <c r="W1525" i="24"/>
  <c r="Y1524" i="24"/>
  <c r="X1524" i="24"/>
  <c r="W1524" i="24"/>
  <c r="Y1523" i="24"/>
  <c r="X1523" i="24"/>
  <c r="W1523" i="24"/>
  <c r="Y1522" i="24"/>
  <c r="X1522" i="24"/>
  <c r="W1522" i="24"/>
  <c r="Y1521" i="24"/>
  <c r="X1521" i="24"/>
  <c r="W1521" i="24"/>
  <c r="Y1520" i="24"/>
  <c r="X1520" i="24"/>
  <c r="W1520" i="24"/>
  <c r="Y1519" i="24"/>
  <c r="X1519" i="24"/>
  <c r="W1519" i="24"/>
  <c r="Y1518" i="24"/>
  <c r="X1518" i="24"/>
  <c r="W1518" i="24"/>
  <c r="Y1517" i="24"/>
  <c r="X1517" i="24"/>
  <c r="W1517" i="24"/>
  <c r="Y1516" i="24"/>
  <c r="X1516" i="24"/>
  <c r="W1516" i="24"/>
  <c r="Y1515" i="24"/>
  <c r="X1515" i="24"/>
  <c r="W1515" i="24"/>
  <c r="Y1514" i="24"/>
  <c r="X1514" i="24"/>
  <c r="W1514" i="24"/>
  <c r="Y1513" i="24"/>
  <c r="X1513" i="24"/>
  <c r="W1513" i="24"/>
  <c r="Y1512" i="24"/>
  <c r="X1512" i="24"/>
  <c r="W1512" i="24"/>
  <c r="Y1511" i="24"/>
  <c r="X1511" i="24"/>
  <c r="W1511" i="24"/>
  <c r="Y1510" i="24"/>
  <c r="X1510" i="24"/>
  <c r="W1510" i="24"/>
  <c r="Y1509" i="24"/>
  <c r="X1509" i="24"/>
  <c r="W1509" i="24"/>
  <c r="Y1508" i="24"/>
  <c r="X1508" i="24"/>
  <c r="W1508" i="24"/>
  <c r="Y1507" i="24"/>
  <c r="X1507" i="24"/>
  <c r="W1507" i="24"/>
  <c r="Y1506" i="24"/>
  <c r="X1506" i="24"/>
  <c r="W1506" i="24"/>
  <c r="Y1505" i="24"/>
  <c r="X1505" i="24"/>
  <c r="W1505" i="24"/>
  <c r="Y1504" i="24"/>
  <c r="X1504" i="24"/>
  <c r="W1504" i="24"/>
  <c r="Y1503" i="24"/>
  <c r="X1503" i="24"/>
  <c r="W1503" i="24"/>
  <c r="Y1502" i="24"/>
  <c r="X1502" i="24"/>
  <c r="W1502" i="24"/>
  <c r="Y1501" i="24"/>
  <c r="X1501" i="24"/>
  <c r="W1501" i="24"/>
  <c r="Y1500" i="24"/>
  <c r="X1500" i="24"/>
  <c r="W1500" i="24"/>
  <c r="Y1499" i="24"/>
  <c r="X1499" i="24"/>
  <c r="W1499" i="24"/>
  <c r="Y1498" i="24"/>
  <c r="X1498" i="24"/>
  <c r="W1498" i="24"/>
  <c r="Y1497" i="24"/>
  <c r="X1497" i="24"/>
  <c r="W1497" i="24"/>
  <c r="Y1496" i="24"/>
  <c r="X1496" i="24"/>
  <c r="W1496" i="24"/>
  <c r="Y1495" i="24"/>
  <c r="X1495" i="24"/>
  <c r="W1495" i="24"/>
  <c r="Y1494" i="24"/>
  <c r="X1494" i="24"/>
  <c r="W1494" i="24"/>
  <c r="Y1493" i="24"/>
  <c r="X1493" i="24"/>
  <c r="W1493" i="24"/>
  <c r="Y1492" i="24"/>
  <c r="X1492" i="24"/>
  <c r="W1492" i="24"/>
  <c r="Y1491" i="24"/>
  <c r="X1491" i="24"/>
  <c r="W1491" i="24"/>
  <c r="Y1490" i="24"/>
  <c r="X1490" i="24"/>
  <c r="W1490" i="24"/>
  <c r="Y1489" i="24"/>
  <c r="X1489" i="24"/>
  <c r="W1489" i="24"/>
  <c r="Y1488" i="24"/>
  <c r="X1488" i="24"/>
  <c r="W1488" i="24"/>
  <c r="Y1487" i="24"/>
  <c r="X1487" i="24"/>
  <c r="W1487" i="24"/>
  <c r="Y1486" i="24"/>
  <c r="X1486" i="24"/>
  <c r="W1486" i="24"/>
  <c r="Y1485" i="24"/>
  <c r="X1485" i="24"/>
  <c r="W1485" i="24"/>
  <c r="Y1484" i="24"/>
  <c r="X1484" i="24"/>
  <c r="W1484" i="24"/>
  <c r="Y1483" i="24"/>
  <c r="X1483" i="24"/>
  <c r="W1483" i="24"/>
  <c r="Y1482" i="24"/>
  <c r="X1482" i="24"/>
  <c r="W1482" i="24"/>
  <c r="Y1481" i="24"/>
  <c r="X1481" i="24"/>
  <c r="W1481" i="24"/>
  <c r="Y1480" i="24"/>
  <c r="X1480" i="24"/>
  <c r="W1480" i="24"/>
  <c r="Y1479" i="24"/>
  <c r="X1479" i="24"/>
  <c r="W1479" i="24"/>
  <c r="Y1478" i="24"/>
  <c r="X1478" i="24"/>
  <c r="W1478" i="24"/>
  <c r="Y1477" i="24"/>
  <c r="X1477" i="24"/>
  <c r="W1477" i="24"/>
  <c r="Y1476" i="24"/>
  <c r="X1476" i="24"/>
  <c r="W1476" i="24"/>
  <c r="Y1475" i="24"/>
  <c r="X1475" i="24"/>
  <c r="W1475" i="24"/>
  <c r="Y1474" i="24"/>
  <c r="X1474" i="24"/>
  <c r="W1474" i="24"/>
  <c r="Y1473" i="24"/>
  <c r="X1473" i="24"/>
  <c r="W1473" i="24"/>
  <c r="Y1472" i="24"/>
  <c r="X1472" i="24"/>
  <c r="W1472" i="24"/>
  <c r="Y1471" i="24"/>
  <c r="X1471" i="24"/>
  <c r="W1471" i="24"/>
  <c r="Y1470" i="24"/>
  <c r="X1470" i="24"/>
  <c r="W1470" i="24"/>
  <c r="Y1469" i="24"/>
  <c r="X1469" i="24"/>
  <c r="W1469" i="24"/>
  <c r="Y1468" i="24"/>
  <c r="X1468" i="24"/>
  <c r="W1468" i="24"/>
  <c r="Y1467" i="24"/>
  <c r="X1467" i="24"/>
  <c r="W1467" i="24"/>
  <c r="Y1466" i="24"/>
  <c r="X1466" i="24"/>
  <c r="W1466" i="24"/>
  <c r="Y1454" i="24"/>
  <c r="X1454" i="24"/>
  <c r="W1454" i="24"/>
  <c r="Y1453" i="24"/>
  <c r="X1453" i="24"/>
  <c r="W1453" i="24"/>
  <c r="Y1452" i="24"/>
  <c r="X1452" i="24"/>
  <c r="W1452" i="24"/>
  <c r="Y1451" i="24"/>
  <c r="X1451" i="24"/>
  <c r="W1451" i="24"/>
  <c r="Y1450" i="24"/>
  <c r="X1450" i="24"/>
  <c r="W1450" i="24"/>
  <c r="Y1449" i="24"/>
  <c r="X1449" i="24"/>
  <c r="W1449" i="24"/>
  <c r="Y1448" i="24"/>
  <c r="X1448" i="24"/>
  <c r="W1448" i="24"/>
  <c r="Y1447" i="24"/>
  <c r="X1447" i="24"/>
  <c r="W1447" i="24"/>
  <c r="Y1446" i="24"/>
  <c r="X1446" i="24"/>
  <c r="W1446" i="24"/>
  <c r="Y1445" i="24"/>
  <c r="X1445" i="24"/>
  <c r="W1445" i="24"/>
  <c r="Y1444" i="24"/>
  <c r="X1444" i="24"/>
  <c r="W1444" i="24"/>
  <c r="Y1443" i="24"/>
  <c r="X1443" i="24"/>
  <c r="W1443" i="24"/>
  <c r="Y1442" i="24"/>
  <c r="X1442" i="24"/>
  <c r="W1442" i="24"/>
  <c r="Y1441" i="24"/>
  <c r="X1441" i="24"/>
  <c r="W1441" i="24"/>
  <c r="Y1440" i="24"/>
  <c r="X1440" i="24"/>
  <c r="W1440" i="24"/>
  <c r="Y1439" i="24"/>
  <c r="X1439" i="24"/>
  <c r="W1439" i="24"/>
  <c r="Y1438" i="24"/>
  <c r="X1438" i="24"/>
  <c r="W1438" i="24"/>
  <c r="Y1437" i="24"/>
  <c r="X1437" i="24"/>
  <c r="W1437" i="24"/>
  <c r="Y1436" i="24"/>
  <c r="X1436" i="24"/>
  <c r="W1436" i="24"/>
  <c r="Y1435" i="24"/>
  <c r="X1435" i="24"/>
  <c r="W1435" i="24"/>
  <c r="Y1434" i="24"/>
  <c r="X1434" i="24"/>
  <c r="W1434" i="24"/>
  <c r="Y1433" i="24"/>
  <c r="X1433" i="24"/>
  <c r="W1433" i="24"/>
  <c r="Y1432" i="24"/>
  <c r="X1432" i="24"/>
  <c r="W1432" i="24"/>
  <c r="Y1431" i="24"/>
  <c r="X1431" i="24"/>
  <c r="W1431" i="24"/>
  <c r="Y1430" i="24"/>
  <c r="X1430" i="24"/>
  <c r="W1430" i="24"/>
  <c r="Y1429" i="24"/>
  <c r="X1429" i="24"/>
  <c r="W1429" i="24"/>
  <c r="Y1428" i="24"/>
  <c r="X1428" i="24"/>
  <c r="W1428" i="24"/>
  <c r="Y1427" i="24"/>
  <c r="X1427" i="24"/>
  <c r="W1427" i="24"/>
  <c r="Y1426" i="24"/>
  <c r="X1426" i="24"/>
  <c r="W1426" i="24"/>
  <c r="Y1425" i="24"/>
  <c r="X1425" i="24"/>
  <c r="W1425" i="24"/>
  <c r="Y1424" i="24"/>
  <c r="X1424" i="24"/>
  <c r="W1424" i="24"/>
  <c r="Y1423" i="24"/>
  <c r="X1423" i="24"/>
  <c r="W1423" i="24"/>
  <c r="Y1422" i="24"/>
  <c r="X1422" i="24"/>
  <c r="W1422" i="24"/>
  <c r="Y1421" i="24"/>
  <c r="X1421" i="24"/>
  <c r="W1421" i="24"/>
  <c r="Y1420" i="24"/>
  <c r="X1420" i="24"/>
  <c r="W1420" i="24"/>
  <c r="Y1419" i="24"/>
  <c r="X1419" i="24"/>
  <c r="W1419" i="24"/>
  <c r="Y1418" i="24"/>
  <c r="X1418" i="24"/>
  <c r="W1418" i="24"/>
  <c r="Y1417" i="24"/>
  <c r="X1417" i="24"/>
  <c r="W1417" i="24"/>
  <c r="Y1416" i="24"/>
  <c r="X1416" i="24"/>
  <c r="W1416" i="24"/>
  <c r="Y1415" i="24"/>
  <c r="X1415" i="24"/>
  <c r="W1415" i="24"/>
  <c r="Y1414" i="24"/>
  <c r="X1414" i="24"/>
  <c r="W1414" i="24"/>
  <c r="Y1413" i="24"/>
  <c r="X1413" i="24"/>
  <c r="W1413" i="24"/>
  <c r="Y1412" i="24"/>
  <c r="X1412" i="24"/>
  <c r="W1412" i="24"/>
  <c r="Y1411" i="24"/>
  <c r="X1411" i="24"/>
  <c r="W1411" i="24"/>
  <c r="Y1410" i="24"/>
  <c r="X1410" i="24"/>
  <c r="W1410" i="24"/>
  <c r="Y1409" i="24"/>
  <c r="X1409" i="24"/>
  <c r="W1409" i="24"/>
  <c r="Y1408" i="24"/>
  <c r="X1408" i="24"/>
  <c r="W1408" i="24"/>
  <c r="Y1407" i="24"/>
  <c r="X1407" i="24"/>
  <c r="W1407" i="24"/>
  <c r="Y1406" i="24"/>
  <c r="X1406" i="24"/>
  <c r="W1406" i="24"/>
  <c r="Y1405" i="24"/>
  <c r="X1405" i="24"/>
  <c r="W1405" i="24"/>
  <c r="Y1404" i="24"/>
  <c r="X1404" i="24"/>
  <c r="W1404" i="24"/>
  <c r="Y1403" i="24"/>
  <c r="X1403" i="24"/>
  <c r="W1403" i="24"/>
  <c r="Y1402" i="24"/>
  <c r="X1402" i="24"/>
  <c r="W1402" i="24"/>
  <c r="Y1401" i="24"/>
  <c r="X1401" i="24"/>
  <c r="W1401" i="24"/>
  <c r="Y1400" i="24"/>
  <c r="X1400" i="24"/>
  <c r="W1400" i="24"/>
  <c r="Y1399" i="24"/>
  <c r="X1399" i="24"/>
  <c r="W1399" i="24"/>
  <c r="Y1398" i="24"/>
  <c r="X1398" i="24"/>
  <c r="W1398" i="24"/>
  <c r="Y1397" i="24"/>
  <c r="X1397" i="24"/>
  <c r="W1397" i="24"/>
  <c r="Y1396" i="24"/>
  <c r="X1396" i="24"/>
  <c r="W1396" i="24"/>
  <c r="Y1395" i="24"/>
  <c r="X1395" i="24"/>
  <c r="W1395" i="24"/>
  <c r="Y1394" i="24"/>
  <c r="X1394" i="24"/>
  <c r="W1394" i="24"/>
  <c r="Y1393" i="24"/>
  <c r="X1393" i="24"/>
  <c r="W1393" i="24"/>
  <c r="Y1392" i="24"/>
  <c r="X1392" i="24"/>
  <c r="W1392" i="24"/>
  <c r="Y1391" i="24"/>
  <c r="X1391" i="24"/>
  <c r="W1391" i="24"/>
  <c r="Y1390" i="24"/>
  <c r="X1390" i="24"/>
  <c r="W1390" i="24"/>
  <c r="Y1389" i="24"/>
  <c r="X1389" i="24"/>
  <c r="W1389" i="24"/>
  <c r="Y1388" i="24"/>
  <c r="X1388" i="24"/>
  <c r="W1388" i="24"/>
  <c r="Y1387" i="24"/>
  <c r="X1387" i="24"/>
  <c r="W1387" i="24"/>
  <c r="Y1386" i="24"/>
  <c r="X1386" i="24"/>
  <c r="W1386" i="24"/>
  <c r="Y1385" i="24"/>
  <c r="X1385" i="24"/>
  <c r="W1385" i="24"/>
  <c r="Y1384" i="24"/>
  <c r="X1384" i="24"/>
  <c r="W1384" i="24"/>
  <c r="Y1383" i="24"/>
  <c r="X1383" i="24"/>
  <c r="W1383" i="24"/>
  <c r="Y1382" i="24"/>
  <c r="X1382" i="24"/>
  <c r="W1382" i="24"/>
  <c r="Y1381" i="24"/>
  <c r="X1381" i="24"/>
  <c r="W1381" i="24"/>
  <c r="Y1380" i="24"/>
  <c r="X1380" i="24"/>
  <c r="W1380" i="24"/>
  <c r="Y1379" i="24"/>
  <c r="X1379" i="24"/>
  <c r="W1379" i="24"/>
  <c r="Y1378" i="24"/>
  <c r="X1378" i="24"/>
  <c r="W1378" i="24"/>
  <c r="Y1377" i="24"/>
  <c r="X1377" i="24"/>
  <c r="W1377" i="24"/>
  <c r="Y1376" i="24"/>
  <c r="X1376" i="24"/>
  <c r="W1376" i="24"/>
  <c r="Y1375" i="24"/>
  <c r="X1375" i="24"/>
  <c r="W1375" i="24"/>
  <c r="Y1374" i="24"/>
  <c r="X1374" i="24"/>
  <c r="W1374" i="24"/>
  <c r="Y1373" i="24"/>
  <c r="X1373" i="24"/>
  <c r="W1373" i="24"/>
  <c r="Y1372" i="24"/>
  <c r="X1372" i="24"/>
  <c r="W1372" i="24"/>
  <c r="Y1371" i="24"/>
  <c r="X1371" i="24"/>
  <c r="W1371" i="24"/>
  <c r="Y1370" i="24"/>
  <c r="X1370" i="24"/>
  <c r="W1370" i="24"/>
  <c r="Y1369" i="24"/>
  <c r="X1369" i="24"/>
  <c r="W1369" i="24"/>
  <c r="Y1368" i="24"/>
  <c r="X1368" i="24"/>
  <c r="W1368" i="24"/>
  <c r="Y1367" i="24"/>
  <c r="X1367" i="24"/>
  <c r="W1367" i="24"/>
  <c r="Y1366" i="24"/>
  <c r="X1366" i="24"/>
  <c r="W1366" i="24"/>
  <c r="Y1365" i="24"/>
  <c r="X1365" i="24"/>
  <c r="W1365" i="24"/>
  <c r="Y1364" i="24"/>
  <c r="X1364" i="24"/>
  <c r="W1364" i="24"/>
  <c r="Y1363" i="24"/>
  <c r="X1363" i="24"/>
  <c r="W1363" i="24"/>
  <c r="Y1362" i="24"/>
  <c r="X1362" i="24"/>
  <c r="W1362" i="24"/>
  <c r="Y1361" i="24"/>
  <c r="X1361" i="24"/>
  <c r="W1361" i="24"/>
  <c r="Y1360" i="24"/>
  <c r="X1360" i="24"/>
  <c r="W1360" i="24"/>
  <c r="Y1359" i="24"/>
  <c r="X1359" i="24"/>
  <c r="W1359" i="24"/>
  <c r="Y1358" i="24"/>
  <c r="X1358" i="24"/>
  <c r="W1358" i="24"/>
  <c r="Y1357" i="24"/>
  <c r="X1357" i="24"/>
  <c r="W1357" i="24"/>
  <c r="Y1356" i="24"/>
  <c r="X1356" i="24"/>
  <c r="W1356" i="24"/>
  <c r="Y1355" i="24"/>
  <c r="X1355" i="24"/>
  <c r="W1355" i="24"/>
  <c r="Y1354" i="24"/>
  <c r="X1354" i="24"/>
  <c r="W1354" i="24"/>
  <c r="Y1342" i="24"/>
  <c r="X1342" i="24"/>
  <c r="W1342" i="24"/>
  <c r="Y1341" i="24"/>
  <c r="X1341" i="24"/>
  <c r="W1341" i="24"/>
  <c r="Y1340" i="24"/>
  <c r="X1340" i="24"/>
  <c r="W1340" i="24"/>
  <c r="Y1339" i="24"/>
  <c r="X1339" i="24"/>
  <c r="W1339" i="24"/>
  <c r="Y1338" i="24"/>
  <c r="X1338" i="24"/>
  <c r="W1338" i="24"/>
  <c r="Y1337" i="24"/>
  <c r="X1337" i="24"/>
  <c r="W1337" i="24"/>
  <c r="Y1336" i="24"/>
  <c r="X1336" i="24"/>
  <c r="W1336" i="24"/>
  <c r="Y1335" i="24"/>
  <c r="X1335" i="24"/>
  <c r="W1335" i="24"/>
  <c r="Y1334" i="24"/>
  <c r="X1334" i="24"/>
  <c r="W1334" i="24"/>
  <c r="Y1333" i="24"/>
  <c r="X1333" i="24"/>
  <c r="W1333" i="24"/>
  <c r="Y1332" i="24"/>
  <c r="X1332" i="24"/>
  <c r="W1332" i="24"/>
  <c r="Y1331" i="24"/>
  <c r="X1331" i="24"/>
  <c r="W1331" i="24"/>
  <c r="Y1330" i="24"/>
  <c r="X1330" i="24"/>
  <c r="W1330" i="24"/>
  <c r="Y1329" i="24"/>
  <c r="X1329" i="24"/>
  <c r="W1329" i="24"/>
  <c r="Y1328" i="24"/>
  <c r="X1328" i="24"/>
  <c r="W1328" i="24"/>
  <c r="Y1327" i="24"/>
  <c r="X1327" i="24"/>
  <c r="W1327" i="24"/>
  <c r="Y1326" i="24"/>
  <c r="X1326" i="24"/>
  <c r="W1326" i="24"/>
  <c r="Y1325" i="24"/>
  <c r="X1325" i="24"/>
  <c r="W1325" i="24"/>
  <c r="Y1324" i="24"/>
  <c r="X1324" i="24"/>
  <c r="W1324" i="24"/>
  <c r="Y1323" i="24"/>
  <c r="X1323" i="24"/>
  <c r="W1323" i="24"/>
  <c r="Y1322" i="24"/>
  <c r="X1322" i="24"/>
  <c r="W1322" i="24"/>
  <c r="Y1321" i="24"/>
  <c r="X1321" i="24"/>
  <c r="W1321" i="24"/>
  <c r="Y1320" i="24"/>
  <c r="X1320" i="24"/>
  <c r="W1320" i="24"/>
  <c r="Y1319" i="24"/>
  <c r="X1319" i="24"/>
  <c r="W1319" i="24"/>
  <c r="Y1318" i="24"/>
  <c r="X1318" i="24"/>
  <c r="W1318" i="24"/>
  <c r="Y1317" i="24"/>
  <c r="X1317" i="24"/>
  <c r="W1317" i="24"/>
  <c r="Y1316" i="24"/>
  <c r="X1316" i="24"/>
  <c r="W1316" i="24"/>
  <c r="Y1315" i="24"/>
  <c r="X1315" i="24"/>
  <c r="W1315" i="24"/>
  <c r="Y1314" i="24"/>
  <c r="X1314" i="24"/>
  <c r="W1314" i="24"/>
  <c r="Y1313" i="24"/>
  <c r="X1313" i="24"/>
  <c r="W1313" i="24"/>
  <c r="Y1312" i="24"/>
  <c r="X1312" i="24"/>
  <c r="W1312" i="24"/>
  <c r="Y1311" i="24"/>
  <c r="X1311" i="24"/>
  <c r="W1311" i="24"/>
  <c r="Y1310" i="24"/>
  <c r="X1310" i="24"/>
  <c r="W1310" i="24"/>
  <c r="Y1309" i="24"/>
  <c r="X1309" i="24"/>
  <c r="W1309" i="24"/>
  <c r="Y1308" i="24"/>
  <c r="X1308" i="24"/>
  <c r="W1308" i="24"/>
  <c r="Y1307" i="24"/>
  <c r="X1307" i="24"/>
  <c r="W1307" i="24"/>
  <c r="Y1306" i="24"/>
  <c r="X1306" i="24"/>
  <c r="W1306" i="24"/>
  <c r="Y1305" i="24"/>
  <c r="X1305" i="24"/>
  <c r="W1305" i="24"/>
  <c r="Y1304" i="24"/>
  <c r="X1304" i="24"/>
  <c r="W1304" i="24"/>
  <c r="Y1303" i="24"/>
  <c r="X1303" i="24"/>
  <c r="W1303" i="24"/>
  <c r="Y1302" i="24"/>
  <c r="X1302" i="24"/>
  <c r="W1302" i="24"/>
  <c r="Y1301" i="24"/>
  <c r="X1301" i="24"/>
  <c r="W1301" i="24"/>
  <c r="Y1300" i="24"/>
  <c r="X1300" i="24"/>
  <c r="W1300" i="24"/>
  <c r="Y1299" i="24"/>
  <c r="X1299" i="24"/>
  <c r="W1299" i="24"/>
  <c r="Y1298" i="24"/>
  <c r="X1298" i="24"/>
  <c r="W1298" i="24"/>
  <c r="Y1297" i="24"/>
  <c r="X1297" i="24"/>
  <c r="W1297" i="24"/>
  <c r="Y1296" i="24"/>
  <c r="X1296" i="24"/>
  <c r="W1296" i="24"/>
  <c r="Y1295" i="24"/>
  <c r="X1295" i="24"/>
  <c r="W1295" i="24"/>
  <c r="Y1294" i="24"/>
  <c r="X1294" i="24"/>
  <c r="W1294" i="24"/>
  <c r="Y1293" i="24"/>
  <c r="X1293" i="24"/>
  <c r="W1293" i="24"/>
  <c r="Y1292" i="24"/>
  <c r="X1292" i="24"/>
  <c r="W1292" i="24"/>
  <c r="Y1291" i="24"/>
  <c r="X1291" i="24"/>
  <c r="W1291" i="24"/>
  <c r="Y1290" i="24"/>
  <c r="X1290" i="24"/>
  <c r="W1290" i="24"/>
  <c r="Y1289" i="24"/>
  <c r="X1289" i="24"/>
  <c r="W1289" i="24"/>
  <c r="Y1288" i="24"/>
  <c r="X1288" i="24"/>
  <c r="W1288" i="24"/>
  <c r="Y1287" i="24"/>
  <c r="X1287" i="24"/>
  <c r="W1287" i="24"/>
  <c r="Y1286" i="24"/>
  <c r="X1286" i="24"/>
  <c r="W1286" i="24"/>
  <c r="Y1285" i="24"/>
  <c r="X1285" i="24"/>
  <c r="W1285" i="24"/>
  <c r="Y1284" i="24"/>
  <c r="X1284" i="24"/>
  <c r="W1284" i="24"/>
  <c r="Y1283" i="24"/>
  <c r="X1283" i="24"/>
  <c r="W1283" i="24"/>
  <c r="Y1282" i="24"/>
  <c r="X1282" i="24"/>
  <c r="W1282" i="24"/>
  <c r="Y1281" i="24"/>
  <c r="X1281" i="24"/>
  <c r="W1281" i="24"/>
  <c r="Y1280" i="24"/>
  <c r="X1280" i="24"/>
  <c r="W1280" i="24"/>
  <c r="Y1279" i="24"/>
  <c r="X1279" i="24"/>
  <c r="W1279" i="24"/>
  <c r="Y1278" i="24"/>
  <c r="X1278" i="24"/>
  <c r="W1278" i="24"/>
  <c r="Y1277" i="24"/>
  <c r="X1277" i="24"/>
  <c r="W1277" i="24"/>
  <c r="Y1276" i="24"/>
  <c r="X1276" i="24"/>
  <c r="W1276" i="24"/>
  <c r="Y1275" i="24"/>
  <c r="X1275" i="24"/>
  <c r="W1275" i="24"/>
  <c r="Y1274" i="24"/>
  <c r="X1274" i="24"/>
  <c r="W1274" i="24"/>
  <c r="Y1273" i="24"/>
  <c r="X1273" i="24"/>
  <c r="W1273" i="24"/>
  <c r="Y1272" i="24"/>
  <c r="X1272" i="24"/>
  <c r="W1272" i="24"/>
  <c r="Y1271" i="24"/>
  <c r="X1271" i="24"/>
  <c r="W1271" i="24"/>
  <c r="Y1270" i="24"/>
  <c r="X1270" i="24"/>
  <c r="W1270" i="24"/>
  <c r="Y1269" i="24"/>
  <c r="X1269" i="24"/>
  <c r="W1269" i="24"/>
  <c r="Y1268" i="24"/>
  <c r="X1268" i="24"/>
  <c r="W1268" i="24"/>
  <c r="Y1267" i="24"/>
  <c r="X1267" i="24"/>
  <c r="W1267" i="24"/>
  <c r="Y1266" i="24"/>
  <c r="X1266" i="24"/>
  <c r="W1266" i="24"/>
  <c r="Y1265" i="24"/>
  <c r="X1265" i="24"/>
  <c r="W1265" i="24"/>
  <c r="Y1264" i="24"/>
  <c r="X1264" i="24"/>
  <c r="W1264" i="24"/>
  <c r="Y1263" i="24"/>
  <c r="X1263" i="24"/>
  <c r="W1263" i="24"/>
  <c r="Y1262" i="24"/>
  <c r="X1262" i="24"/>
  <c r="W1262" i="24"/>
  <c r="Y1261" i="24"/>
  <c r="X1261" i="24"/>
  <c r="W1261" i="24"/>
  <c r="Y1260" i="24"/>
  <c r="X1260" i="24"/>
  <c r="W1260" i="24"/>
  <c r="Y1259" i="24"/>
  <c r="X1259" i="24"/>
  <c r="W1259" i="24"/>
  <c r="Y1258" i="24"/>
  <c r="X1258" i="24"/>
  <c r="W1258" i="24"/>
  <c r="Y1257" i="24"/>
  <c r="X1257" i="24"/>
  <c r="W1257" i="24"/>
  <c r="Y1256" i="24"/>
  <c r="X1256" i="24"/>
  <c r="W1256" i="24"/>
  <c r="Y1255" i="24"/>
  <c r="X1255" i="24"/>
  <c r="W1255" i="24"/>
  <c r="Y1254" i="24"/>
  <c r="X1254" i="24"/>
  <c r="W1254" i="24"/>
  <c r="Y1253" i="24"/>
  <c r="X1253" i="24"/>
  <c r="W1253" i="24"/>
  <c r="Y1252" i="24"/>
  <c r="X1252" i="24"/>
  <c r="W1252" i="24"/>
  <c r="Y1251" i="24"/>
  <c r="X1251" i="24"/>
  <c r="W1251" i="24"/>
  <c r="Y1250" i="24"/>
  <c r="X1250" i="24"/>
  <c r="W1250" i="24"/>
  <c r="Y1249" i="24"/>
  <c r="X1249" i="24"/>
  <c r="W1249" i="24"/>
  <c r="Y1248" i="24"/>
  <c r="X1248" i="24"/>
  <c r="W1248" i="24"/>
  <c r="Y1247" i="24"/>
  <c r="X1247" i="24"/>
  <c r="W1247" i="24"/>
  <c r="Y1246" i="24"/>
  <c r="X1246" i="24"/>
  <c r="W1246" i="24"/>
  <c r="Y1245" i="24"/>
  <c r="X1245" i="24"/>
  <c r="W1245" i="24"/>
  <c r="Y1244" i="24"/>
  <c r="X1244" i="24"/>
  <c r="W1244" i="24"/>
  <c r="Y1243" i="24"/>
  <c r="X1243" i="24"/>
  <c r="W1243" i="24"/>
  <c r="Y1242" i="24"/>
  <c r="X1242" i="24"/>
  <c r="W1242" i="24"/>
  <c r="L1228" i="24"/>
  <c r="L1227" i="24"/>
  <c r="X1227" i="24" s="1"/>
  <c r="Y1230" i="24"/>
  <c r="W1230" i="24"/>
  <c r="Y1229" i="24"/>
  <c r="W1229" i="24"/>
  <c r="Y1228" i="24"/>
  <c r="W1228" i="24"/>
  <c r="Y1227" i="24"/>
  <c r="W1227" i="24"/>
  <c r="Y1226" i="24"/>
  <c r="X1226" i="24"/>
  <c r="W1226" i="24"/>
  <c r="Y1225" i="24"/>
  <c r="X1225" i="24"/>
  <c r="W1225" i="24"/>
  <c r="Y1224" i="24"/>
  <c r="X1224" i="24"/>
  <c r="W1224" i="24"/>
  <c r="Y1223" i="24"/>
  <c r="X1223" i="24"/>
  <c r="W1223" i="24"/>
  <c r="Y1222" i="24"/>
  <c r="X1222" i="24"/>
  <c r="W1222" i="24"/>
  <c r="Y1221" i="24"/>
  <c r="X1221" i="24"/>
  <c r="W1221" i="24"/>
  <c r="Y1220" i="24"/>
  <c r="X1220" i="24"/>
  <c r="W1220" i="24"/>
  <c r="Y1219" i="24"/>
  <c r="X1219" i="24"/>
  <c r="W1219" i="24"/>
  <c r="Y1218" i="24"/>
  <c r="X1218" i="24"/>
  <c r="W1218" i="24"/>
  <c r="Y1217" i="24"/>
  <c r="X1217" i="24"/>
  <c r="W1217" i="24"/>
  <c r="Y1216" i="24"/>
  <c r="X1216" i="24"/>
  <c r="W1216" i="24"/>
  <c r="Y1215" i="24"/>
  <c r="X1215" i="24"/>
  <c r="W1215" i="24"/>
  <c r="Y1214" i="24"/>
  <c r="X1214" i="24"/>
  <c r="W1214" i="24"/>
  <c r="Y1213" i="24"/>
  <c r="X1213" i="24"/>
  <c r="W1213" i="24"/>
  <c r="Y1212" i="24"/>
  <c r="X1212" i="24"/>
  <c r="W1212" i="24"/>
  <c r="Y1211" i="24"/>
  <c r="X1211" i="24"/>
  <c r="W1211" i="24"/>
  <c r="Y1210" i="24"/>
  <c r="X1210" i="24"/>
  <c r="W1210" i="24"/>
  <c r="Y1209" i="24"/>
  <c r="X1209" i="24"/>
  <c r="W1209" i="24"/>
  <c r="Y1208" i="24"/>
  <c r="X1208" i="24"/>
  <c r="W1208" i="24"/>
  <c r="Y1207" i="24"/>
  <c r="X1207" i="24"/>
  <c r="W1207" i="24"/>
  <c r="Y1206" i="24"/>
  <c r="X1206" i="24"/>
  <c r="W1206" i="24"/>
  <c r="Y1205" i="24"/>
  <c r="X1205" i="24"/>
  <c r="W1205" i="24"/>
  <c r="Y1204" i="24"/>
  <c r="X1204" i="24"/>
  <c r="W1204" i="24"/>
  <c r="Y1203" i="24"/>
  <c r="X1203" i="24"/>
  <c r="W1203" i="24"/>
  <c r="Y1202" i="24"/>
  <c r="X1202" i="24"/>
  <c r="W1202" i="24"/>
  <c r="Y1201" i="24"/>
  <c r="X1201" i="24"/>
  <c r="W1201" i="24"/>
  <c r="Y1200" i="24"/>
  <c r="X1200" i="24"/>
  <c r="W1200" i="24"/>
  <c r="Y1199" i="24"/>
  <c r="X1199" i="24"/>
  <c r="W1199" i="24"/>
  <c r="Y1198" i="24"/>
  <c r="X1198" i="24"/>
  <c r="W1198" i="24"/>
  <c r="Y1197" i="24"/>
  <c r="X1197" i="24"/>
  <c r="W1197" i="24"/>
  <c r="Y1196" i="24"/>
  <c r="X1196" i="24"/>
  <c r="W1196" i="24"/>
  <c r="Y1195" i="24"/>
  <c r="X1195" i="24"/>
  <c r="W1195" i="24"/>
  <c r="Y1194" i="24"/>
  <c r="X1194" i="24"/>
  <c r="W1194" i="24"/>
  <c r="Y1193" i="24"/>
  <c r="X1193" i="24"/>
  <c r="W1193" i="24"/>
  <c r="Y1192" i="24"/>
  <c r="X1192" i="24"/>
  <c r="W1192" i="24"/>
  <c r="Y1191" i="24"/>
  <c r="X1191" i="24"/>
  <c r="W1191" i="24"/>
  <c r="Y1190" i="24"/>
  <c r="X1190" i="24"/>
  <c r="W1190" i="24"/>
  <c r="Y1189" i="24"/>
  <c r="X1189" i="24"/>
  <c r="W1189" i="24"/>
  <c r="Y1188" i="24"/>
  <c r="X1188" i="24"/>
  <c r="W1188" i="24"/>
  <c r="Y1187" i="24"/>
  <c r="X1187" i="24"/>
  <c r="W1187" i="24"/>
  <c r="Y1186" i="24"/>
  <c r="X1186" i="24"/>
  <c r="W1186" i="24"/>
  <c r="Y1185" i="24"/>
  <c r="X1185" i="24"/>
  <c r="W1185" i="24"/>
  <c r="Y1184" i="24"/>
  <c r="X1184" i="24"/>
  <c r="W1184" i="24"/>
  <c r="Y1183" i="24"/>
  <c r="X1183" i="24"/>
  <c r="W1183" i="24"/>
  <c r="Y1182" i="24"/>
  <c r="X1182" i="24"/>
  <c r="W1182" i="24"/>
  <c r="Y1181" i="24"/>
  <c r="X1181" i="24"/>
  <c r="W1181" i="24"/>
  <c r="Y1180" i="24"/>
  <c r="X1180" i="24"/>
  <c r="W1180" i="24"/>
  <c r="Y1179" i="24"/>
  <c r="X1179" i="24"/>
  <c r="W1179" i="24"/>
  <c r="Y1178" i="24"/>
  <c r="X1178" i="24"/>
  <c r="W1178" i="24"/>
  <c r="Y1177" i="24"/>
  <c r="X1177" i="24"/>
  <c r="W1177" i="24"/>
  <c r="Y1176" i="24"/>
  <c r="X1176" i="24"/>
  <c r="W1176" i="24"/>
  <c r="Y1175" i="24"/>
  <c r="X1175" i="24"/>
  <c r="W1175" i="24"/>
  <c r="Y1174" i="24"/>
  <c r="X1174" i="24"/>
  <c r="W1174" i="24"/>
  <c r="Y1173" i="24"/>
  <c r="X1173" i="24"/>
  <c r="W1173" i="24"/>
  <c r="Y1172" i="24"/>
  <c r="X1172" i="24"/>
  <c r="W1172" i="24"/>
  <c r="Y1171" i="24"/>
  <c r="X1171" i="24"/>
  <c r="W1171" i="24"/>
  <c r="Y1170" i="24"/>
  <c r="X1170" i="24"/>
  <c r="W1170" i="24"/>
  <c r="Y1169" i="24"/>
  <c r="X1169" i="24"/>
  <c r="W1169" i="24"/>
  <c r="Y1168" i="24"/>
  <c r="X1168" i="24"/>
  <c r="W1168" i="24"/>
  <c r="Y1167" i="24"/>
  <c r="X1167" i="24"/>
  <c r="W1167" i="24"/>
  <c r="Y1166" i="24"/>
  <c r="X1166" i="24"/>
  <c r="W1166" i="24"/>
  <c r="Y1165" i="24"/>
  <c r="X1165" i="24"/>
  <c r="W1165" i="24"/>
  <c r="Y1164" i="24"/>
  <c r="X1164" i="24"/>
  <c r="W1164" i="24"/>
  <c r="Y1163" i="24"/>
  <c r="X1163" i="24"/>
  <c r="W1163" i="24"/>
  <c r="Y1162" i="24"/>
  <c r="X1162" i="24"/>
  <c r="W1162" i="24"/>
  <c r="Y1161" i="24"/>
  <c r="X1161" i="24"/>
  <c r="W1161" i="24"/>
  <c r="Y1160" i="24"/>
  <c r="X1160" i="24"/>
  <c r="W1160" i="24"/>
  <c r="Y1159" i="24"/>
  <c r="X1159" i="24"/>
  <c r="W1159" i="24"/>
  <c r="Y1158" i="24"/>
  <c r="X1158" i="24"/>
  <c r="W1158" i="24"/>
  <c r="Y1157" i="24"/>
  <c r="X1157" i="24"/>
  <c r="W1157" i="24"/>
  <c r="Y1156" i="24"/>
  <c r="X1156" i="24"/>
  <c r="W1156" i="24"/>
  <c r="Y1155" i="24"/>
  <c r="X1155" i="24"/>
  <c r="W1155" i="24"/>
  <c r="Y1154" i="24"/>
  <c r="X1154" i="24"/>
  <c r="W1154" i="24"/>
  <c r="Y1153" i="24"/>
  <c r="X1153" i="24"/>
  <c r="W1153" i="24"/>
  <c r="Y1152" i="24"/>
  <c r="X1152" i="24"/>
  <c r="W1152" i="24"/>
  <c r="Y1151" i="24"/>
  <c r="X1151" i="24"/>
  <c r="W1151" i="24"/>
  <c r="Y1150" i="24"/>
  <c r="X1150" i="24"/>
  <c r="W1150" i="24"/>
  <c r="Y1149" i="24"/>
  <c r="X1149" i="24"/>
  <c r="W1149" i="24"/>
  <c r="Y1148" i="24"/>
  <c r="X1148" i="24"/>
  <c r="W1148" i="24"/>
  <c r="Y1147" i="24"/>
  <c r="X1147" i="24"/>
  <c r="W1147" i="24"/>
  <c r="Y1146" i="24"/>
  <c r="X1146" i="24"/>
  <c r="W1146" i="24"/>
  <c r="Y1145" i="24"/>
  <c r="X1145" i="24"/>
  <c r="W1145" i="24"/>
  <c r="Y1144" i="24"/>
  <c r="X1144" i="24"/>
  <c r="W1144" i="24"/>
  <c r="Y1143" i="24"/>
  <c r="X1143" i="24"/>
  <c r="W1143" i="24"/>
  <c r="Y1142" i="24"/>
  <c r="X1142" i="24"/>
  <c r="W1142" i="24"/>
  <c r="Y1141" i="24"/>
  <c r="X1141" i="24"/>
  <c r="W1141" i="24"/>
  <c r="Y1140" i="24"/>
  <c r="X1140" i="24"/>
  <c r="W1140" i="24"/>
  <c r="Y1139" i="24"/>
  <c r="X1139" i="24"/>
  <c r="W1139" i="24"/>
  <c r="Y1138" i="24"/>
  <c r="X1138" i="24"/>
  <c r="W1138" i="24"/>
  <c r="Y1137" i="24"/>
  <c r="X1137" i="24"/>
  <c r="W1137" i="24"/>
  <c r="Y1136" i="24"/>
  <c r="X1136" i="24"/>
  <c r="W1136" i="24"/>
  <c r="Y1135" i="24"/>
  <c r="X1135" i="24"/>
  <c r="W1135" i="24"/>
  <c r="Y1134" i="24"/>
  <c r="X1134" i="24"/>
  <c r="W1134" i="24"/>
  <c r="Y1133" i="24"/>
  <c r="X1133" i="24"/>
  <c r="W1133" i="24"/>
  <c r="Y1132" i="24"/>
  <c r="X1132" i="24"/>
  <c r="W1132" i="24"/>
  <c r="Y1131" i="24"/>
  <c r="X1131" i="24"/>
  <c r="W1131" i="24"/>
  <c r="Y1130" i="24"/>
  <c r="X1130" i="24"/>
  <c r="W1130" i="24"/>
  <c r="Y1118" i="24"/>
  <c r="X1118" i="24"/>
  <c r="W1118" i="24"/>
  <c r="Y1117" i="24"/>
  <c r="X1117" i="24"/>
  <c r="W1117" i="24"/>
  <c r="Y1116" i="24"/>
  <c r="X1116" i="24"/>
  <c r="W1116" i="24"/>
  <c r="Y1115" i="24"/>
  <c r="X1115" i="24"/>
  <c r="W1115" i="24"/>
  <c r="Y1114" i="24"/>
  <c r="X1114" i="24"/>
  <c r="W1114" i="24"/>
  <c r="Y1113" i="24"/>
  <c r="X1113" i="24"/>
  <c r="W1113" i="24"/>
  <c r="Y1112" i="24"/>
  <c r="X1112" i="24"/>
  <c r="W1112" i="24"/>
  <c r="Y1111" i="24"/>
  <c r="X1111" i="24"/>
  <c r="W1111" i="24"/>
  <c r="Y1110" i="24"/>
  <c r="X1110" i="24"/>
  <c r="W1110" i="24"/>
  <c r="Y1109" i="24"/>
  <c r="X1109" i="24"/>
  <c r="W1109" i="24"/>
  <c r="Y1108" i="24"/>
  <c r="X1108" i="24"/>
  <c r="W1108" i="24"/>
  <c r="Y1107" i="24"/>
  <c r="X1107" i="24"/>
  <c r="W1107" i="24"/>
  <c r="Y1106" i="24"/>
  <c r="X1106" i="24"/>
  <c r="W1106" i="24"/>
  <c r="Y1105" i="24"/>
  <c r="X1105" i="24"/>
  <c r="W1105" i="24"/>
  <c r="Y1104" i="24"/>
  <c r="X1104" i="24"/>
  <c r="W1104" i="24"/>
  <c r="Y1103" i="24"/>
  <c r="X1103" i="24"/>
  <c r="W1103" i="24"/>
  <c r="Y1102" i="24"/>
  <c r="X1102" i="24"/>
  <c r="W1102" i="24"/>
  <c r="Y1101" i="24"/>
  <c r="X1101" i="24"/>
  <c r="W1101" i="24"/>
  <c r="Y1100" i="24"/>
  <c r="X1100" i="24"/>
  <c r="W1100" i="24"/>
  <c r="Y1099" i="24"/>
  <c r="X1099" i="24"/>
  <c r="W1099" i="24"/>
  <c r="Y1098" i="24"/>
  <c r="X1098" i="24"/>
  <c r="W1098" i="24"/>
  <c r="Y1097" i="24"/>
  <c r="X1097" i="24"/>
  <c r="W1097" i="24"/>
  <c r="Y1096" i="24"/>
  <c r="X1096" i="24"/>
  <c r="W1096" i="24"/>
  <c r="Y1095" i="24"/>
  <c r="X1095" i="24"/>
  <c r="W1095" i="24"/>
  <c r="Y1094" i="24"/>
  <c r="X1094" i="24"/>
  <c r="W1094" i="24"/>
  <c r="Y1093" i="24"/>
  <c r="X1093" i="24"/>
  <c r="W1093" i="24"/>
  <c r="Y1092" i="24"/>
  <c r="X1092" i="24"/>
  <c r="W1092" i="24"/>
  <c r="Y1091" i="24"/>
  <c r="X1091" i="24"/>
  <c r="W1091" i="24"/>
  <c r="Y1090" i="24"/>
  <c r="X1090" i="24"/>
  <c r="W1090" i="24"/>
  <c r="Y1089" i="24"/>
  <c r="X1089" i="24"/>
  <c r="W1089" i="24"/>
  <c r="Y1088" i="24"/>
  <c r="X1088" i="24"/>
  <c r="W1088" i="24"/>
  <c r="Y1087" i="24"/>
  <c r="X1087" i="24"/>
  <c r="W1087" i="24"/>
  <c r="Y1086" i="24"/>
  <c r="X1086" i="24"/>
  <c r="W1086" i="24"/>
  <c r="Y1085" i="24"/>
  <c r="X1085" i="24"/>
  <c r="W1085" i="24"/>
  <c r="Y1084" i="24"/>
  <c r="X1084" i="24"/>
  <c r="W1084" i="24"/>
  <c r="Y1083" i="24"/>
  <c r="X1083" i="24"/>
  <c r="W1083" i="24"/>
  <c r="Y1082" i="24"/>
  <c r="X1082" i="24"/>
  <c r="W1082" i="24"/>
  <c r="Y1081" i="24"/>
  <c r="X1081" i="24"/>
  <c r="W1081" i="24"/>
  <c r="Y1080" i="24"/>
  <c r="X1080" i="24"/>
  <c r="W1080" i="24"/>
  <c r="Y1079" i="24"/>
  <c r="X1079" i="24"/>
  <c r="W1079" i="24"/>
  <c r="Y1078" i="24"/>
  <c r="X1078" i="24"/>
  <c r="W1078" i="24"/>
  <c r="Y1077" i="24"/>
  <c r="X1077" i="24"/>
  <c r="W1077" i="24"/>
  <c r="Y1076" i="24"/>
  <c r="X1076" i="24"/>
  <c r="W1076" i="24"/>
  <c r="Y1075" i="24"/>
  <c r="X1075" i="24"/>
  <c r="W1075" i="24"/>
  <c r="Y1074" i="24"/>
  <c r="X1074" i="24"/>
  <c r="W1074" i="24"/>
  <c r="Y1073" i="24"/>
  <c r="X1073" i="24"/>
  <c r="W1073" i="24"/>
  <c r="Y1072" i="24"/>
  <c r="X1072" i="24"/>
  <c r="W1072" i="24"/>
  <c r="Y1071" i="24"/>
  <c r="X1071" i="24"/>
  <c r="W1071" i="24"/>
  <c r="Y1070" i="24"/>
  <c r="X1070" i="24"/>
  <c r="W1070" i="24"/>
  <c r="Y1069" i="24"/>
  <c r="X1069" i="24"/>
  <c r="W1069" i="24"/>
  <c r="Y1068" i="24"/>
  <c r="X1068" i="24"/>
  <c r="W1068" i="24"/>
  <c r="Y1067" i="24"/>
  <c r="X1067" i="24"/>
  <c r="W1067" i="24"/>
  <c r="Y1066" i="24"/>
  <c r="X1066" i="24"/>
  <c r="W1066" i="24"/>
  <c r="Y1065" i="24"/>
  <c r="X1065" i="24"/>
  <c r="W1065" i="24"/>
  <c r="Y1064" i="24"/>
  <c r="X1064" i="24"/>
  <c r="W1064" i="24"/>
  <c r="Y1063" i="24"/>
  <c r="X1063" i="24"/>
  <c r="W1063" i="24"/>
  <c r="Y1062" i="24"/>
  <c r="X1062" i="24"/>
  <c r="W1062" i="24"/>
  <c r="Y1061" i="24"/>
  <c r="X1061" i="24"/>
  <c r="W1061" i="24"/>
  <c r="Y1060" i="24"/>
  <c r="X1060" i="24"/>
  <c r="W1060" i="24"/>
  <c r="Y1059" i="24"/>
  <c r="X1059" i="24"/>
  <c r="W1059" i="24"/>
  <c r="Y1058" i="24"/>
  <c r="X1058" i="24"/>
  <c r="W1058" i="24"/>
  <c r="Y1057" i="24"/>
  <c r="X1057" i="24"/>
  <c r="W1057" i="24"/>
  <c r="Y1056" i="24"/>
  <c r="X1056" i="24"/>
  <c r="W1056" i="24"/>
  <c r="Y1055" i="24"/>
  <c r="X1055" i="24"/>
  <c r="W1055" i="24"/>
  <c r="Y1054" i="24"/>
  <c r="X1054" i="24"/>
  <c r="W1054" i="24"/>
  <c r="Y1053" i="24"/>
  <c r="X1053" i="24"/>
  <c r="W1053" i="24"/>
  <c r="Y1052" i="24"/>
  <c r="X1052" i="24"/>
  <c r="W1052" i="24"/>
  <c r="Y1051" i="24"/>
  <c r="X1051" i="24"/>
  <c r="W1051" i="24"/>
  <c r="Y1050" i="24"/>
  <c r="X1050" i="24"/>
  <c r="W1050" i="24"/>
  <c r="Y1049" i="24"/>
  <c r="X1049" i="24"/>
  <c r="W1049" i="24"/>
  <c r="Y1048" i="24"/>
  <c r="X1048" i="24"/>
  <c r="W1048" i="24"/>
  <c r="Y1047" i="24"/>
  <c r="X1047" i="24"/>
  <c r="W1047" i="24"/>
  <c r="Y1046" i="24"/>
  <c r="X1046" i="24"/>
  <c r="W1046" i="24"/>
  <c r="Y1045" i="24"/>
  <c r="X1045" i="24"/>
  <c r="W1045" i="24"/>
  <c r="Y1044" i="24"/>
  <c r="X1044" i="24"/>
  <c r="W1044" i="24"/>
  <c r="Y1043" i="24"/>
  <c r="X1043" i="24"/>
  <c r="W1043" i="24"/>
  <c r="Y1042" i="24"/>
  <c r="X1042" i="24"/>
  <c r="W1042" i="24"/>
  <c r="Y1041" i="24"/>
  <c r="X1041" i="24"/>
  <c r="W1041" i="24"/>
  <c r="Y1040" i="24"/>
  <c r="X1040" i="24"/>
  <c r="W1040" i="24"/>
  <c r="Y1039" i="24"/>
  <c r="X1039" i="24"/>
  <c r="W1039" i="24"/>
  <c r="Y1038" i="24"/>
  <c r="X1038" i="24"/>
  <c r="W1038" i="24"/>
  <c r="Y1037" i="24"/>
  <c r="X1037" i="24"/>
  <c r="W1037" i="24"/>
  <c r="Y1036" i="24"/>
  <c r="X1036" i="24"/>
  <c r="W1036" i="24"/>
  <c r="Y1035" i="24"/>
  <c r="X1035" i="24"/>
  <c r="W1035" i="24"/>
  <c r="Y1034" i="24"/>
  <c r="X1034" i="24"/>
  <c r="W1034" i="24"/>
  <c r="Y1033" i="24"/>
  <c r="X1033" i="24"/>
  <c r="W1033" i="24"/>
  <c r="Y1032" i="24"/>
  <c r="X1032" i="24"/>
  <c r="W1032" i="24"/>
  <c r="Y1031" i="24"/>
  <c r="X1031" i="24"/>
  <c r="W1031" i="24"/>
  <c r="Y1030" i="24"/>
  <c r="X1030" i="24"/>
  <c r="W1030" i="24"/>
  <c r="Y1029" i="24"/>
  <c r="X1029" i="24"/>
  <c r="W1029" i="24"/>
  <c r="Y1028" i="24"/>
  <c r="X1028" i="24"/>
  <c r="W1028" i="24"/>
  <c r="Y1027" i="24"/>
  <c r="X1027" i="24"/>
  <c r="W1027" i="24"/>
  <c r="Y1026" i="24"/>
  <c r="X1026" i="24"/>
  <c r="W1026" i="24"/>
  <c r="Y1025" i="24"/>
  <c r="X1025" i="24"/>
  <c r="W1025" i="24"/>
  <c r="Y1024" i="24"/>
  <c r="X1024" i="24"/>
  <c r="W1024" i="24"/>
  <c r="Y1023" i="24"/>
  <c r="X1023" i="24"/>
  <c r="W1023" i="24"/>
  <c r="Y1022" i="24"/>
  <c r="X1022" i="24"/>
  <c r="W1022" i="24"/>
  <c r="Y1021" i="24"/>
  <c r="X1021" i="24"/>
  <c r="W1021" i="24"/>
  <c r="Y1020" i="24"/>
  <c r="X1020" i="24"/>
  <c r="W1020" i="24"/>
  <c r="Y1019" i="24"/>
  <c r="X1019" i="24"/>
  <c r="W1019" i="24"/>
  <c r="Y1018" i="24"/>
  <c r="X1018" i="24"/>
  <c r="W1018" i="24"/>
  <c r="Y1006" i="24"/>
  <c r="X1006" i="24"/>
  <c r="W1006" i="24"/>
  <c r="Y1005" i="24"/>
  <c r="X1005" i="24"/>
  <c r="W1005" i="24"/>
  <c r="Y1004" i="24"/>
  <c r="X1004" i="24"/>
  <c r="W1004" i="24"/>
  <c r="Y1003" i="24"/>
  <c r="X1003" i="24"/>
  <c r="W1003" i="24"/>
  <c r="Y1002" i="24"/>
  <c r="X1002" i="24"/>
  <c r="W1002" i="24"/>
  <c r="Y1001" i="24"/>
  <c r="X1001" i="24"/>
  <c r="W1001" i="24"/>
  <c r="Y1000" i="24"/>
  <c r="X1000" i="24"/>
  <c r="W1000" i="24"/>
  <c r="Y999" i="24"/>
  <c r="X999" i="24"/>
  <c r="W999" i="24"/>
  <c r="Y998" i="24"/>
  <c r="X998" i="24"/>
  <c r="W998" i="24"/>
  <c r="Y997" i="24"/>
  <c r="X997" i="24"/>
  <c r="W997" i="24"/>
  <c r="Y996" i="24"/>
  <c r="X996" i="24"/>
  <c r="W996" i="24"/>
  <c r="Y995" i="24"/>
  <c r="X995" i="24"/>
  <c r="W995" i="24"/>
  <c r="Y994" i="24"/>
  <c r="X994" i="24"/>
  <c r="W994" i="24"/>
  <c r="Y993" i="24"/>
  <c r="X993" i="24"/>
  <c r="W993" i="24"/>
  <c r="Y992" i="24"/>
  <c r="X992" i="24"/>
  <c r="W992" i="24"/>
  <c r="Y991" i="24"/>
  <c r="X991" i="24"/>
  <c r="W991" i="24"/>
  <c r="Y990" i="24"/>
  <c r="X990" i="24"/>
  <c r="W990" i="24"/>
  <c r="Y989" i="24"/>
  <c r="X989" i="24"/>
  <c r="W989" i="24"/>
  <c r="Y988" i="24"/>
  <c r="X988" i="24"/>
  <c r="W988" i="24"/>
  <c r="Y987" i="24"/>
  <c r="X987" i="24"/>
  <c r="W987" i="24"/>
  <c r="Y986" i="24"/>
  <c r="X986" i="24"/>
  <c r="W986" i="24"/>
  <c r="Y985" i="24"/>
  <c r="X985" i="24"/>
  <c r="W985" i="24"/>
  <c r="Y984" i="24"/>
  <c r="X984" i="24"/>
  <c r="W984" i="24"/>
  <c r="Y983" i="24"/>
  <c r="X983" i="24"/>
  <c r="W983" i="24"/>
  <c r="Y982" i="24"/>
  <c r="X982" i="24"/>
  <c r="W982" i="24"/>
  <c r="Y981" i="24"/>
  <c r="X981" i="24"/>
  <c r="W981" i="24"/>
  <c r="Y980" i="24"/>
  <c r="X980" i="24"/>
  <c r="W980" i="24"/>
  <c r="Y979" i="24"/>
  <c r="X979" i="24"/>
  <c r="W979" i="24"/>
  <c r="Y978" i="24"/>
  <c r="X978" i="24"/>
  <c r="W978" i="24"/>
  <c r="Y977" i="24"/>
  <c r="X977" i="24"/>
  <c r="W977" i="24"/>
  <c r="Y976" i="24"/>
  <c r="X976" i="24"/>
  <c r="W976" i="24"/>
  <c r="Y975" i="24"/>
  <c r="X975" i="24"/>
  <c r="W975" i="24"/>
  <c r="Y974" i="24"/>
  <c r="X974" i="24"/>
  <c r="W974" i="24"/>
  <c r="Y973" i="24"/>
  <c r="X973" i="24"/>
  <c r="W973" i="24"/>
  <c r="Y972" i="24"/>
  <c r="X972" i="24"/>
  <c r="W972" i="24"/>
  <c r="Y971" i="24"/>
  <c r="X971" i="24"/>
  <c r="W971" i="24"/>
  <c r="Y970" i="24"/>
  <c r="X970" i="24"/>
  <c r="W970" i="24"/>
  <c r="Y969" i="24"/>
  <c r="X969" i="24"/>
  <c r="W969" i="24"/>
  <c r="Y968" i="24"/>
  <c r="X968" i="24"/>
  <c r="W968" i="24"/>
  <c r="Y967" i="24"/>
  <c r="X967" i="24"/>
  <c r="W967" i="24"/>
  <c r="Y966" i="24"/>
  <c r="X966" i="24"/>
  <c r="W966" i="24"/>
  <c r="Y965" i="24"/>
  <c r="X965" i="24"/>
  <c r="W965" i="24"/>
  <c r="Y964" i="24"/>
  <c r="X964" i="24"/>
  <c r="W964" i="24"/>
  <c r="Y963" i="24"/>
  <c r="X963" i="24"/>
  <c r="W963" i="24"/>
  <c r="Y962" i="24"/>
  <c r="X962" i="24"/>
  <c r="W962" i="24"/>
  <c r="Y961" i="24"/>
  <c r="X961" i="24"/>
  <c r="W961" i="24"/>
  <c r="Y960" i="24"/>
  <c r="X960" i="24"/>
  <c r="W960" i="24"/>
  <c r="Y959" i="24"/>
  <c r="X959" i="24"/>
  <c r="W959" i="24"/>
  <c r="Y958" i="24"/>
  <c r="X958" i="24"/>
  <c r="W958" i="24"/>
  <c r="Y957" i="24"/>
  <c r="X957" i="24"/>
  <c r="W957" i="24"/>
  <c r="Y956" i="24"/>
  <c r="X956" i="24"/>
  <c r="W956" i="24"/>
  <c r="Y955" i="24"/>
  <c r="X955" i="24"/>
  <c r="W955" i="24"/>
  <c r="Y954" i="24"/>
  <c r="X954" i="24"/>
  <c r="W954" i="24"/>
  <c r="Y953" i="24"/>
  <c r="X953" i="24"/>
  <c r="W953" i="24"/>
  <c r="Y952" i="24"/>
  <c r="X952" i="24"/>
  <c r="W952" i="24"/>
  <c r="Y951" i="24"/>
  <c r="X951" i="24"/>
  <c r="W951" i="24"/>
  <c r="Y950" i="24"/>
  <c r="X950" i="24"/>
  <c r="W950" i="24"/>
  <c r="Y949" i="24"/>
  <c r="X949" i="24"/>
  <c r="W949" i="24"/>
  <c r="Y948" i="24"/>
  <c r="X948" i="24"/>
  <c r="W948" i="24"/>
  <c r="Y947" i="24"/>
  <c r="X947" i="24"/>
  <c r="W947" i="24"/>
  <c r="Y946" i="24"/>
  <c r="X946" i="24"/>
  <c r="W946" i="24"/>
  <c r="Y945" i="24"/>
  <c r="X945" i="24"/>
  <c r="W945" i="24"/>
  <c r="Y944" i="24"/>
  <c r="X944" i="24"/>
  <c r="W944" i="24"/>
  <c r="Y943" i="24"/>
  <c r="X943" i="24"/>
  <c r="W943" i="24"/>
  <c r="Y942" i="24"/>
  <c r="X942" i="24"/>
  <c r="W942" i="24"/>
  <c r="Y941" i="24"/>
  <c r="X941" i="24"/>
  <c r="W941" i="24"/>
  <c r="Y940" i="24"/>
  <c r="X940" i="24"/>
  <c r="W940" i="24"/>
  <c r="Y939" i="24"/>
  <c r="X939" i="24"/>
  <c r="W939" i="24"/>
  <c r="Y938" i="24"/>
  <c r="X938" i="24"/>
  <c r="W938" i="24"/>
  <c r="Y937" i="24"/>
  <c r="X937" i="24"/>
  <c r="W937" i="24"/>
  <c r="Y936" i="24"/>
  <c r="X936" i="24"/>
  <c r="W936" i="24"/>
  <c r="Y935" i="24"/>
  <c r="X935" i="24"/>
  <c r="W935" i="24"/>
  <c r="Y934" i="24"/>
  <c r="X934" i="24"/>
  <c r="W934" i="24"/>
  <c r="Y933" i="24"/>
  <c r="X933" i="24"/>
  <c r="W933" i="24"/>
  <c r="Y932" i="24"/>
  <c r="X932" i="24"/>
  <c r="W932" i="24"/>
  <c r="Y931" i="24"/>
  <c r="X931" i="24"/>
  <c r="W931" i="24"/>
  <c r="Y930" i="24"/>
  <c r="X930" i="24"/>
  <c r="W930" i="24"/>
  <c r="Y929" i="24"/>
  <c r="X929" i="24"/>
  <c r="W929" i="24"/>
  <c r="Y928" i="24"/>
  <c r="X928" i="24"/>
  <c r="W928" i="24"/>
  <c r="Y927" i="24"/>
  <c r="X927" i="24"/>
  <c r="W927" i="24"/>
  <c r="Y926" i="24"/>
  <c r="X926" i="24"/>
  <c r="W926" i="24"/>
  <c r="Y925" i="24"/>
  <c r="X925" i="24"/>
  <c r="W925" i="24"/>
  <c r="Y924" i="24"/>
  <c r="X924" i="24"/>
  <c r="W924" i="24"/>
  <c r="Y923" i="24"/>
  <c r="X923" i="24"/>
  <c r="W923" i="24"/>
  <c r="Y922" i="24"/>
  <c r="X922" i="24"/>
  <c r="W922" i="24"/>
  <c r="Y921" i="24"/>
  <c r="X921" i="24"/>
  <c r="W921" i="24"/>
  <c r="Y920" i="24"/>
  <c r="X920" i="24"/>
  <c r="W920" i="24"/>
  <c r="Y919" i="24"/>
  <c r="X919" i="24"/>
  <c r="W919" i="24"/>
  <c r="Y918" i="24"/>
  <c r="X918" i="24"/>
  <c r="W918" i="24"/>
  <c r="Y917" i="24"/>
  <c r="X917" i="24"/>
  <c r="W917" i="24"/>
  <c r="Y916" i="24"/>
  <c r="X916" i="24"/>
  <c r="W916" i="24"/>
  <c r="Y915" i="24"/>
  <c r="X915" i="24"/>
  <c r="W915" i="24"/>
  <c r="Y914" i="24"/>
  <c r="X914" i="24"/>
  <c r="W914" i="24"/>
  <c r="Y913" i="24"/>
  <c r="X913" i="24"/>
  <c r="W913" i="24"/>
  <c r="Y912" i="24"/>
  <c r="X912" i="24"/>
  <c r="W912" i="24"/>
  <c r="Y911" i="24"/>
  <c r="X911" i="24"/>
  <c r="W911" i="24"/>
  <c r="Y910" i="24"/>
  <c r="X910" i="24"/>
  <c r="W910" i="24"/>
  <c r="Y909" i="24"/>
  <c r="X909" i="24"/>
  <c r="W909" i="24"/>
  <c r="Y908" i="24"/>
  <c r="X908" i="24"/>
  <c r="W908" i="24"/>
  <c r="Y907" i="24"/>
  <c r="X907" i="24"/>
  <c r="W907" i="24"/>
  <c r="Y906" i="24"/>
  <c r="X906" i="24"/>
  <c r="W906" i="24"/>
  <c r="AD794" i="24"/>
  <c r="Y894" i="24"/>
  <c r="X894" i="24"/>
  <c r="W894" i="24"/>
  <c r="Y893" i="24"/>
  <c r="X893" i="24"/>
  <c r="W893" i="24"/>
  <c r="Y892" i="24"/>
  <c r="X892" i="24"/>
  <c r="W892" i="24"/>
  <c r="Y891" i="24"/>
  <c r="X891" i="24"/>
  <c r="W891" i="24"/>
  <c r="Y890" i="24"/>
  <c r="X890" i="24"/>
  <c r="W890" i="24"/>
  <c r="Y889" i="24"/>
  <c r="X889" i="24"/>
  <c r="W889" i="24"/>
  <c r="Y888" i="24"/>
  <c r="X888" i="24"/>
  <c r="W888" i="24"/>
  <c r="Y887" i="24"/>
  <c r="X887" i="24"/>
  <c r="W887" i="24"/>
  <c r="Y886" i="24"/>
  <c r="X886" i="24"/>
  <c r="W886" i="24"/>
  <c r="Y885" i="24"/>
  <c r="X885" i="24"/>
  <c r="W885" i="24"/>
  <c r="Y884" i="24"/>
  <c r="X884" i="24"/>
  <c r="W884" i="24"/>
  <c r="Y883" i="24"/>
  <c r="X883" i="24"/>
  <c r="W883" i="24"/>
  <c r="Y882" i="24"/>
  <c r="X882" i="24"/>
  <c r="W882" i="24"/>
  <c r="Y881" i="24"/>
  <c r="X881" i="24"/>
  <c r="W881" i="24"/>
  <c r="Y880" i="24"/>
  <c r="X880" i="24"/>
  <c r="W880" i="24"/>
  <c r="Y879" i="24"/>
  <c r="X879" i="24"/>
  <c r="W879" i="24"/>
  <c r="Y878" i="24"/>
  <c r="X878" i="24"/>
  <c r="W878" i="24"/>
  <c r="Y877" i="24"/>
  <c r="X877" i="24"/>
  <c r="W877" i="24"/>
  <c r="Y876" i="24"/>
  <c r="X876" i="24"/>
  <c r="W876" i="24"/>
  <c r="Y875" i="24"/>
  <c r="X875" i="24"/>
  <c r="W875" i="24"/>
  <c r="Y874" i="24"/>
  <c r="X874" i="24"/>
  <c r="W874" i="24"/>
  <c r="Y873" i="24"/>
  <c r="X873" i="24"/>
  <c r="W873" i="24"/>
  <c r="Y872" i="24"/>
  <c r="X872" i="24"/>
  <c r="W872" i="24"/>
  <c r="Y871" i="24"/>
  <c r="X871" i="24"/>
  <c r="W871" i="24"/>
  <c r="Y870" i="24"/>
  <c r="X870" i="24"/>
  <c r="W870" i="24"/>
  <c r="Y869" i="24"/>
  <c r="X869" i="24"/>
  <c r="W869" i="24"/>
  <c r="Y868" i="24"/>
  <c r="X868" i="24"/>
  <c r="W868" i="24"/>
  <c r="Y867" i="24"/>
  <c r="X867" i="24"/>
  <c r="W867" i="24"/>
  <c r="Y866" i="24"/>
  <c r="X866" i="24"/>
  <c r="W866" i="24"/>
  <c r="Y865" i="24"/>
  <c r="X865" i="24"/>
  <c r="W865" i="24"/>
  <c r="Y864" i="24"/>
  <c r="X864" i="24"/>
  <c r="W864" i="24"/>
  <c r="Y863" i="24"/>
  <c r="X863" i="24"/>
  <c r="W863" i="24"/>
  <c r="Y862" i="24"/>
  <c r="X862" i="24"/>
  <c r="W862" i="24"/>
  <c r="Y861" i="24"/>
  <c r="X861" i="24"/>
  <c r="W861" i="24"/>
  <c r="Y860" i="24"/>
  <c r="X860" i="24"/>
  <c r="W860" i="24"/>
  <c r="Y859" i="24"/>
  <c r="X859" i="24"/>
  <c r="W859" i="24"/>
  <c r="Y858" i="24"/>
  <c r="X858" i="24"/>
  <c r="W858" i="24"/>
  <c r="Y857" i="24"/>
  <c r="X857" i="24"/>
  <c r="W857" i="24"/>
  <c r="Y856" i="24"/>
  <c r="X856" i="24"/>
  <c r="W856" i="24"/>
  <c r="Y855" i="24"/>
  <c r="X855" i="24"/>
  <c r="W855" i="24"/>
  <c r="Y854" i="24"/>
  <c r="X854" i="24"/>
  <c r="W854" i="24"/>
  <c r="Y853" i="24"/>
  <c r="X853" i="24"/>
  <c r="W853" i="24"/>
  <c r="Y852" i="24"/>
  <c r="X852" i="24"/>
  <c r="W852" i="24"/>
  <c r="Y851" i="24"/>
  <c r="X851" i="24"/>
  <c r="W851" i="24"/>
  <c r="Y850" i="24"/>
  <c r="X850" i="24"/>
  <c r="W850" i="24"/>
  <c r="Y849" i="24"/>
  <c r="X849" i="24"/>
  <c r="W849" i="24"/>
  <c r="Y848" i="24"/>
  <c r="X848" i="24"/>
  <c r="W848" i="24"/>
  <c r="Y847" i="24"/>
  <c r="X847" i="24"/>
  <c r="W847" i="24"/>
  <c r="Y846" i="24"/>
  <c r="X846" i="24"/>
  <c r="W846" i="24"/>
  <c r="Y845" i="24"/>
  <c r="X845" i="24"/>
  <c r="W845" i="24"/>
  <c r="Y844" i="24"/>
  <c r="X844" i="24"/>
  <c r="W844" i="24"/>
  <c r="Y843" i="24"/>
  <c r="X843" i="24"/>
  <c r="W843" i="24"/>
  <c r="Y842" i="24"/>
  <c r="X842" i="24"/>
  <c r="W842" i="24"/>
  <c r="Y841" i="24"/>
  <c r="X841" i="24"/>
  <c r="W841" i="24"/>
  <c r="Y840" i="24"/>
  <c r="X840" i="24"/>
  <c r="W840" i="24"/>
  <c r="Y839" i="24"/>
  <c r="X839" i="24"/>
  <c r="W839" i="24"/>
  <c r="Y838" i="24"/>
  <c r="X838" i="24"/>
  <c r="W838" i="24"/>
  <c r="Y837" i="24"/>
  <c r="X837" i="24"/>
  <c r="W837" i="24"/>
  <c r="Y836" i="24"/>
  <c r="X836" i="24"/>
  <c r="W836" i="24"/>
  <c r="Y835" i="24"/>
  <c r="X835" i="24"/>
  <c r="W835" i="24"/>
  <c r="Y834" i="24"/>
  <c r="X834" i="24"/>
  <c r="W834" i="24"/>
  <c r="Y833" i="24"/>
  <c r="X833" i="24"/>
  <c r="W833" i="24"/>
  <c r="Y832" i="24"/>
  <c r="X832" i="24"/>
  <c r="W832" i="24"/>
  <c r="Y831" i="24"/>
  <c r="X831" i="24"/>
  <c r="W831" i="24"/>
  <c r="Y830" i="24"/>
  <c r="X830" i="24"/>
  <c r="W830" i="24"/>
  <c r="Y829" i="24"/>
  <c r="X829" i="24"/>
  <c r="W829" i="24"/>
  <c r="Y828" i="24"/>
  <c r="X828" i="24"/>
  <c r="W828" i="24"/>
  <c r="Y827" i="24"/>
  <c r="X827" i="24"/>
  <c r="W827" i="24"/>
  <c r="Y826" i="24"/>
  <c r="X826" i="24"/>
  <c r="W826" i="24"/>
  <c r="Y825" i="24"/>
  <c r="X825" i="24"/>
  <c r="W825" i="24"/>
  <c r="Y824" i="24"/>
  <c r="X824" i="24"/>
  <c r="W824" i="24"/>
  <c r="Y823" i="24"/>
  <c r="X823" i="24"/>
  <c r="W823" i="24"/>
  <c r="Y822" i="24"/>
  <c r="X822" i="24"/>
  <c r="W822" i="24"/>
  <c r="Y821" i="24"/>
  <c r="X821" i="24"/>
  <c r="W821" i="24"/>
  <c r="Y820" i="24"/>
  <c r="X820" i="24"/>
  <c r="W820" i="24"/>
  <c r="Y819" i="24"/>
  <c r="X819" i="24"/>
  <c r="W819" i="24"/>
  <c r="Y818" i="24"/>
  <c r="X818" i="24"/>
  <c r="W818" i="24"/>
  <c r="Y817" i="24"/>
  <c r="X817" i="24"/>
  <c r="W817" i="24"/>
  <c r="Y816" i="24"/>
  <c r="X816" i="24"/>
  <c r="W816" i="24"/>
  <c r="Y815" i="24"/>
  <c r="X815" i="24"/>
  <c r="W815" i="24"/>
  <c r="Y814" i="24"/>
  <c r="X814" i="24"/>
  <c r="W814" i="24"/>
  <c r="Y813" i="24"/>
  <c r="X813" i="24"/>
  <c r="W813" i="24"/>
  <c r="Y812" i="24"/>
  <c r="X812" i="24"/>
  <c r="W812" i="24"/>
  <c r="Y811" i="24"/>
  <c r="X811" i="24"/>
  <c r="W811" i="24"/>
  <c r="Y810" i="24"/>
  <c r="X810" i="24"/>
  <c r="W810" i="24"/>
  <c r="Y809" i="24"/>
  <c r="X809" i="24"/>
  <c r="W809" i="24"/>
  <c r="Y808" i="24"/>
  <c r="X808" i="24"/>
  <c r="W808" i="24"/>
  <c r="Y807" i="24"/>
  <c r="X807" i="24"/>
  <c r="W807" i="24"/>
  <c r="Y806" i="24"/>
  <c r="X806" i="24"/>
  <c r="W806" i="24"/>
  <c r="Y805" i="24"/>
  <c r="X805" i="24"/>
  <c r="W805" i="24"/>
  <c r="Y804" i="24"/>
  <c r="X804" i="24"/>
  <c r="W804" i="24"/>
  <c r="Y803" i="24"/>
  <c r="X803" i="24"/>
  <c r="W803" i="24"/>
  <c r="Y802" i="24"/>
  <c r="X802" i="24"/>
  <c r="W802" i="24"/>
  <c r="Y801" i="24"/>
  <c r="X801" i="24"/>
  <c r="W801" i="24"/>
  <c r="Y800" i="24"/>
  <c r="X800" i="24"/>
  <c r="W800" i="24"/>
  <c r="Y799" i="24"/>
  <c r="X799" i="24"/>
  <c r="W799" i="24"/>
  <c r="Y798" i="24"/>
  <c r="X798" i="24"/>
  <c r="W798" i="24"/>
  <c r="Y797" i="24"/>
  <c r="X797" i="24"/>
  <c r="W797" i="24"/>
  <c r="Y796" i="24"/>
  <c r="X796" i="24"/>
  <c r="W796" i="24"/>
  <c r="Y795" i="24"/>
  <c r="X795" i="24"/>
  <c r="W795" i="24"/>
  <c r="Y794" i="24"/>
  <c r="X794" i="24"/>
  <c r="W794" i="24"/>
  <c r="AA794" i="24"/>
  <c r="Y782" i="24"/>
  <c r="X782" i="24"/>
  <c r="W782" i="24"/>
  <c r="Y781" i="24"/>
  <c r="X781" i="24"/>
  <c r="W781" i="24"/>
  <c r="Y780" i="24"/>
  <c r="X780" i="24"/>
  <c r="W780" i="24"/>
  <c r="Y779" i="24"/>
  <c r="X779" i="24"/>
  <c r="W779" i="24"/>
  <c r="Y778" i="24"/>
  <c r="X778" i="24"/>
  <c r="W778" i="24"/>
  <c r="Y777" i="24"/>
  <c r="X777" i="24"/>
  <c r="W777" i="24"/>
  <c r="Y776" i="24"/>
  <c r="X776" i="24"/>
  <c r="W776" i="24"/>
  <c r="Y775" i="24"/>
  <c r="X775" i="24"/>
  <c r="W775" i="24"/>
  <c r="Y774" i="24"/>
  <c r="X774" i="24"/>
  <c r="W774" i="24"/>
  <c r="Y773" i="24"/>
  <c r="X773" i="24"/>
  <c r="W773" i="24"/>
  <c r="Y772" i="24"/>
  <c r="X772" i="24"/>
  <c r="W772" i="24"/>
  <c r="Y771" i="24"/>
  <c r="X771" i="24"/>
  <c r="W771" i="24"/>
  <c r="Y770" i="24"/>
  <c r="X770" i="24"/>
  <c r="W770" i="24"/>
  <c r="Y769" i="24"/>
  <c r="X769" i="24"/>
  <c r="W769" i="24"/>
  <c r="Y768" i="24"/>
  <c r="X768" i="24"/>
  <c r="W768" i="24"/>
  <c r="Y767" i="24"/>
  <c r="X767" i="24"/>
  <c r="W767" i="24"/>
  <c r="Y766" i="24"/>
  <c r="X766" i="24"/>
  <c r="W766" i="24"/>
  <c r="Y765" i="24"/>
  <c r="X765" i="24"/>
  <c r="W765" i="24"/>
  <c r="Y764" i="24"/>
  <c r="X764" i="24"/>
  <c r="W764" i="24"/>
  <c r="Y763" i="24"/>
  <c r="X763" i="24"/>
  <c r="W763" i="24"/>
  <c r="Y762" i="24"/>
  <c r="X762" i="24"/>
  <c r="W762" i="24"/>
  <c r="Y761" i="24"/>
  <c r="X761" i="24"/>
  <c r="W761" i="24"/>
  <c r="Y760" i="24"/>
  <c r="X760" i="24"/>
  <c r="W760" i="24"/>
  <c r="Y759" i="24"/>
  <c r="X759" i="24"/>
  <c r="W759" i="24"/>
  <c r="Y758" i="24"/>
  <c r="X758" i="24"/>
  <c r="W758" i="24"/>
  <c r="Y757" i="24"/>
  <c r="X757" i="24"/>
  <c r="W757" i="24"/>
  <c r="Y756" i="24"/>
  <c r="X756" i="24"/>
  <c r="W756" i="24"/>
  <c r="Y755" i="24"/>
  <c r="X755" i="24"/>
  <c r="W755" i="24"/>
  <c r="Y754" i="24"/>
  <c r="X754" i="24"/>
  <c r="W754" i="24"/>
  <c r="Y753" i="24"/>
  <c r="X753" i="24"/>
  <c r="W753" i="24"/>
  <c r="Y752" i="24"/>
  <c r="X752" i="24"/>
  <c r="W752" i="24"/>
  <c r="Y751" i="24"/>
  <c r="X751" i="24"/>
  <c r="W751" i="24"/>
  <c r="Y750" i="24"/>
  <c r="X750" i="24"/>
  <c r="W750" i="24"/>
  <c r="Y749" i="24"/>
  <c r="X749" i="24"/>
  <c r="W749" i="24"/>
  <c r="Y748" i="24"/>
  <c r="X748" i="24"/>
  <c r="W748" i="24"/>
  <c r="Y747" i="24"/>
  <c r="X747" i="24"/>
  <c r="W747" i="24"/>
  <c r="Y746" i="24"/>
  <c r="X746" i="24"/>
  <c r="W746" i="24"/>
  <c r="Y745" i="24"/>
  <c r="X745" i="24"/>
  <c r="W745" i="24"/>
  <c r="Y744" i="24"/>
  <c r="X744" i="24"/>
  <c r="W744" i="24"/>
  <c r="Y743" i="24"/>
  <c r="X743" i="24"/>
  <c r="W743" i="24"/>
  <c r="Y742" i="24"/>
  <c r="X742" i="24"/>
  <c r="W742" i="24"/>
  <c r="Y741" i="24"/>
  <c r="X741" i="24"/>
  <c r="W741" i="24"/>
  <c r="Y740" i="24"/>
  <c r="X740" i="24"/>
  <c r="W740" i="24"/>
  <c r="Y739" i="24"/>
  <c r="X739" i="24"/>
  <c r="W739" i="24"/>
  <c r="Y738" i="24"/>
  <c r="X738" i="24"/>
  <c r="W738" i="24"/>
  <c r="Y737" i="24"/>
  <c r="X737" i="24"/>
  <c r="W737" i="24"/>
  <c r="Y736" i="24"/>
  <c r="X736" i="24"/>
  <c r="W736" i="24"/>
  <c r="Y735" i="24"/>
  <c r="X735" i="24"/>
  <c r="W735" i="24"/>
  <c r="Y734" i="24"/>
  <c r="X734" i="24"/>
  <c r="W734" i="24"/>
  <c r="Y733" i="24"/>
  <c r="X733" i="24"/>
  <c r="W733" i="24"/>
  <c r="Y732" i="24"/>
  <c r="X732" i="24"/>
  <c r="W732" i="24"/>
  <c r="Y731" i="24"/>
  <c r="X731" i="24"/>
  <c r="W731" i="24"/>
  <c r="Y730" i="24"/>
  <c r="X730" i="24"/>
  <c r="W730" i="24"/>
  <c r="Y729" i="24"/>
  <c r="X729" i="24"/>
  <c r="W729" i="24"/>
  <c r="Y728" i="24"/>
  <c r="X728" i="24"/>
  <c r="W728" i="24"/>
  <c r="Y727" i="24"/>
  <c r="X727" i="24"/>
  <c r="W727" i="24"/>
  <c r="Y726" i="24"/>
  <c r="X726" i="24"/>
  <c r="W726" i="24"/>
  <c r="Y725" i="24"/>
  <c r="X725" i="24"/>
  <c r="W725" i="24"/>
  <c r="Y724" i="24"/>
  <c r="X724" i="24"/>
  <c r="W724" i="24"/>
  <c r="Y723" i="24"/>
  <c r="X723" i="24"/>
  <c r="W723" i="24"/>
  <c r="Y722" i="24"/>
  <c r="X722" i="24"/>
  <c r="W722" i="24"/>
  <c r="Y721" i="24"/>
  <c r="X721" i="24"/>
  <c r="W721" i="24"/>
  <c r="Y720" i="24"/>
  <c r="X720" i="24"/>
  <c r="W720" i="24"/>
  <c r="Y719" i="24"/>
  <c r="X719" i="24"/>
  <c r="W719" i="24"/>
  <c r="Y718" i="24"/>
  <c r="X718" i="24"/>
  <c r="W718" i="24"/>
  <c r="Y717" i="24"/>
  <c r="X717" i="24"/>
  <c r="W717" i="24"/>
  <c r="Y716" i="24"/>
  <c r="X716" i="24"/>
  <c r="W716" i="24"/>
  <c r="Y715" i="24"/>
  <c r="X715" i="24"/>
  <c r="W715" i="24"/>
  <c r="Y714" i="24"/>
  <c r="X714" i="24"/>
  <c r="W714" i="24"/>
  <c r="Y713" i="24"/>
  <c r="X713" i="24"/>
  <c r="W713" i="24"/>
  <c r="Y712" i="24"/>
  <c r="X712" i="24"/>
  <c r="W712" i="24"/>
  <c r="Y711" i="24"/>
  <c r="X711" i="24"/>
  <c r="W711" i="24"/>
  <c r="Y710" i="24"/>
  <c r="X710" i="24"/>
  <c r="W710" i="24"/>
  <c r="Y709" i="24"/>
  <c r="X709" i="24"/>
  <c r="W709" i="24"/>
  <c r="Y708" i="24"/>
  <c r="X708" i="24"/>
  <c r="W708" i="24"/>
  <c r="Y707" i="24"/>
  <c r="X707" i="24"/>
  <c r="W707" i="24"/>
  <c r="Y706" i="24"/>
  <c r="X706" i="24"/>
  <c r="W706" i="24"/>
  <c r="Y705" i="24"/>
  <c r="X705" i="24"/>
  <c r="W705" i="24"/>
  <c r="Y704" i="24"/>
  <c r="X704" i="24"/>
  <c r="W704" i="24"/>
  <c r="Y703" i="24"/>
  <c r="X703" i="24"/>
  <c r="W703" i="24"/>
  <c r="Y702" i="24"/>
  <c r="X702" i="24"/>
  <c r="W702" i="24"/>
  <c r="Y701" i="24"/>
  <c r="X701" i="24"/>
  <c r="W701" i="24"/>
  <c r="Y700" i="24"/>
  <c r="X700" i="24"/>
  <c r="W700" i="24"/>
  <c r="Y699" i="24"/>
  <c r="X699" i="24"/>
  <c r="W699" i="24"/>
  <c r="Y698" i="24"/>
  <c r="X698" i="24"/>
  <c r="W698" i="24"/>
  <c r="Y697" i="24"/>
  <c r="X697" i="24"/>
  <c r="W697" i="24"/>
  <c r="Y696" i="24"/>
  <c r="X696" i="24"/>
  <c r="W696" i="24"/>
  <c r="Y695" i="24"/>
  <c r="X695" i="24"/>
  <c r="W695" i="24"/>
  <c r="Y694" i="24"/>
  <c r="X694" i="24"/>
  <c r="W694" i="24"/>
  <c r="Y693" i="24"/>
  <c r="X693" i="24"/>
  <c r="W693" i="24"/>
  <c r="Y692" i="24"/>
  <c r="X692" i="24"/>
  <c r="W692" i="24"/>
  <c r="Y691" i="24"/>
  <c r="X691" i="24"/>
  <c r="W691" i="24"/>
  <c r="Y690" i="24"/>
  <c r="X690" i="24"/>
  <c r="W690" i="24"/>
  <c r="Y689" i="24"/>
  <c r="X689" i="24"/>
  <c r="W689" i="24"/>
  <c r="Y688" i="24"/>
  <c r="X688" i="24"/>
  <c r="W688" i="24"/>
  <c r="Y687" i="24"/>
  <c r="X687" i="24"/>
  <c r="W687" i="24"/>
  <c r="Y686" i="24"/>
  <c r="X686" i="24"/>
  <c r="W686" i="24"/>
  <c r="Y685" i="24"/>
  <c r="X685" i="24"/>
  <c r="W685" i="24"/>
  <c r="Y684" i="24"/>
  <c r="X684" i="24"/>
  <c r="W684" i="24"/>
  <c r="Y683" i="24"/>
  <c r="X683" i="24"/>
  <c r="W683" i="24"/>
  <c r="Y682" i="24"/>
  <c r="X682" i="24"/>
  <c r="W682" i="24"/>
  <c r="Y670" i="24"/>
  <c r="X670" i="24"/>
  <c r="W670" i="24"/>
  <c r="Y669" i="24"/>
  <c r="X669" i="24"/>
  <c r="W669" i="24"/>
  <c r="Y668" i="24"/>
  <c r="X668" i="24"/>
  <c r="W668" i="24"/>
  <c r="Y667" i="24"/>
  <c r="X667" i="24"/>
  <c r="W667" i="24"/>
  <c r="Y666" i="24"/>
  <c r="X666" i="24"/>
  <c r="W666" i="24"/>
  <c r="Y665" i="24"/>
  <c r="X665" i="24"/>
  <c r="W665" i="24"/>
  <c r="Y664" i="24"/>
  <c r="X664" i="24"/>
  <c r="W664" i="24"/>
  <c r="Y663" i="24"/>
  <c r="X663" i="24"/>
  <c r="W663" i="24"/>
  <c r="Y662" i="24"/>
  <c r="X662" i="24"/>
  <c r="W662" i="24"/>
  <c r="Y661" i="24"/>
  <c r="X661" i="24"/>
  <c r="W661" i="24"/>
  <c r="Y660" i="24"/>
  <c r="X660" i="24"/>
  <c r="W660" i="24"/>
  <c r="Y659" i="24"/>
  <c r="X659" i="24"/>
  <c r="W659" i="24"/>
  <c r="Y658" i="24"/>
  <c r="X658" i="24"/>
  <c r="W658" i="24"/>
  <c r="Y657" i="24"/>
  <c r="X657" i="24"/>
  <c r="W657" i="24"/>
  <c r="Y656" i="24"/>
  <c r="X656" i="24"/>
  <c r="W656" i="24"/>
  <c r="Y655" i="24"/>
  <c r="X655" i="24"/>
  <c r="W655" i="24"/>
  <c r="Y654" i="24"/>
  <c r="X654" i="24"/>
  <c r="W654" i="24"/>
  <c r="Y653" i="24"/>
  <c r="X653" i="24"/>
  <c r="W653" i="24"/>
  <c r="Y652" i="24"/>
  <c r="X652" i="24"/>
  <c r="W652" i="24"/>
  <c r="Y651" i="24"/>
  <c r="X651" i="24"/>
  <c r="W651" i="24"/>
  <c r="Y650" i="24"/>
  <c r="X650" i="24"/>
  <c r="W650" i="24"/>
  <c r="Y649" i="24"/>
  <c r="X649" i="24"/>
  <c r="W649" i="24"/>
  <c r="Y648" i="24"/>
  <c r="X648" i="24"/>
  <c r="W648" i="24"/>
  <c r="Y647" i="24"/>
  <c r="X647" i="24"/>
  <c r="W647" i="24"/>
  <c r="Y646" i="24"/>
  <c r="X646" i="24"/>
  <c r="W646" i="24"/>
  <c r="Y645" i="24"/>
  <c r="X645" i="24"/>
  <c r="W645" i="24"/>
  <c r="Y644" i="24"/>
  <c r="X644" i="24"/>
  <c r="W644" i="24"/>
  <c r="Y643" i="24"/>
  <c r="X643" i="24"/>
  <c r="W643" i="24"/>
  <c r="Y642" i="24"/>
  <c r="X642" i="24"/>
  <c r="W642" i="24"/>
  <c r="Y641" i="24"/>
  <c r="X641" i="24"/>
  <c r="W641" i="24"/>
  <c r="Y640" i="24"/>
  <c r="X640" i="24"/>
  <c r="W640" i="24"/>
  <c r="Y639" i="24"/>
  <c r="X639" i="24"/>
  <c r="W639" i="24"/>
  <c r="Y638" i="24"/>
  <c r="X638" i="24"/>
  <c r="W638" i="24"/>
  <c r="Y637" i="24"/>
  <c r="X637" i="24"/>
  <c r="W637" i="24"/>
  <c r="Y636" i="24"/>
  <c r="X636" i="24"/>
  <c r="W636" i="24"/>
  <c r="Y635" i="24"/>
  <c r="X635" i="24"/>
  <c r="W635" i="24"/>
  <c r="Y634" i="24"/>
  <c r="X634" i="24"/>
  <c r="W634" i="24"/>
  <c r="Y633" i="24"/>
  <c r="X633" i="24"/>
  <c r="W633" i="24"/>
  <c r="Y632" i="24"/>
  <c r="X632" i="24"/>
  <c r="W632" i="24"/>
  <c r="Y631" i="24"/>
  <c r="X631" i="24"/>
  <c r="W631" i="24"/>
  <c r="Y630" i="24"/>
  <c r="X630" i="24"/>
  <c r="W630" i="24"/>
  <c r="Y629" i="24"/>
  <c r="X629" i="24"/>
  <c r="W629" i="24"/>
  <c r="Y628" i="24"/>
  <c r="X628" i="24"/>
  <c r="W628" i="24"/>
  <c r="Y627" i="24"/>
  <c r="X627" i="24"/>
  <c r="W627" i="24"/>
  <c r="Y626" i="24"/>
  <c r="X626" i="24"/>
  <c r="W626" i="24"/>
  <c r="Y625" i="24"/>
  <c r="X625" i="24"/>
  <c r="W625" i="24"/>
  <c r="Y624" i="24"/>
  <c r="X624" i="24"/>
  <c r="W624" i="24"/>
  <c r="Y623" i="24"/>
  <c r="X623" i="24"/>
  <c r="W623" i="24"/>
  <c r="Y622" i="24"/>
  <c r="X622" i="24"/>
  <c r="W622" i="24"/>
  <c r="Y621" i="24"/>
  <c r="X621" i="24"/>
  <c r="W621" i="24"/>
  <c r="Y620" i="24"/>
  <c r="X620" i="24"/>
  <c r="W620" i="24"/>
  <c r="Y619" i="24"/>
  <c r="X619" i="24"/>
  <c r="W619" i="24"/>
  <c r="Y618" i="24"/>
  <c r="X618" i="24"/>
  <c r="W618" i="24"/>
  <c r="Y617" i="24"/>
  <c r="X617" i="24"/>
  <c r="W617" i="24"/>
  <c r="Y616" i="24"/>
  <c r="X616" i="24"/>
  <c r="W616" i="24"/>
  <c r="Y615" i="24"/>
  <c r="X615" i="24"/>
  <c r="W615" i="24"/>
  <c r="Y614" i="24"/>
  <c r="X614" i="24"/>
  <c r="W614" i="24"/>
  <c r="Y613" i="24"/>
  <c r="X613" i="24"/>
  <c r="W613" i="24"/>
  <c r="Y612" i="24"/>
  <c r="X612" i="24"/>
  <c r="W612" i="24"/>
  <c r="Y611" i="24"/>
  <c r="X611" i="24"/>
  <c r="W611" i="24"/>
  <c r="Y610" i="24"/>
  <c r="X610" i="24"/>
  <c r="W610" i="24"/>
  <c r="Y609" i="24"/>
  <c r="X609" i="24"/>
  <c r="W609" i="24"/>
  <c r="Y608" i="24"/>
  <c r="X608" i="24"/>
  <c r="W608" i="24"/>
  <c r="Y607" i="24"/>
  <c r="X607" i="24"/>
  <c r="W607" i="24"/>
  <c r="Y606" i="24"/>
  <c r="X606" i="24"/>
  <c r="W606" i="24"/>
  <c r="Y605" i="24"/>
  <c r="X605" i="24"/>
  <c r="W605" i="24"/>
  <c r="Y604" i="24"/>
  <c r="X604" i="24"/>
  <c r="W604" i="24"/>
  <c r="Y603" i="24"/>
  <c r="X603" i="24"/>
  <c r="W603" i="24"/>
  <c r="Y602" i="24"/>
  <c r="X602" i="24"/>
  <c r="W602" i="24"/>
  <c r="Y601" i="24"/>
  <c r="X601" i="24"/>
  <c r="W601" i="24"/>
  <c r="Y600" i="24"/>
  <c r="X600" i="24"/>
  <c r="W600" i="24"/>
  <c r="Y599" i="24"/>
  <c r="X599" i="24"/>
  <c r="W599" i="24"/>
  <c r="Y598" i="24"/>
  <c r="X598" i="24"/>
  <c r="W598" i="24"/>
  <c r="Y597" i="24"/>
  <c r="X597" i="24"/>
  <c r="W597" i="24"/>
  <c r="Y596" i="24"/>
  <c r="X596" i="24"/>
  <c r="W596" i="24"/>
  <c r="Y595" i="24"/>
  <c r="X595" i="24"/>
  <c r="W595" i="24"/>
  <c r="Y594" i="24"/>
  <c r="X594" i="24"/>
  <c r="W594" i="24"/>
  <c r="Y593" i="24"/>
  <c r="X593" i="24"/>
  <c r="W593" i="24"/>
  <c r="Y592" i="24"/>
  <c r="X592" i="24"/>
  <c r="W592" i="24"/>
  <c r="Y591" i="24"/>
  <c r="X591" i="24"/>
  <c r="W591" i="24"/>
  <c r="Y590" i="24"/>
  <c r="X590" i="24"/>
  <c r="W590" i="24"/>
  <c r="Y589" i="24"/>
  <c r="X589" i="24"/>
  <c r="W589" i="24"/>
  <c r="Y588" i="24"/>
  <c r="X588" i="24"/>
  <c r="W588" i="24"/>
  <c r="Y587" i="24"/>
  <c r="X587" i="24"/>
  <c r="W587" i="24"/>
  <c r="Y586" i="24"/>
  <c r="X586" i="24"/>
  <c r="W586" i="24"/>
  <c r="Y585" i="24"/>
  <c r="X585" i="24"/>
  <c r="W585" i="24"/>
  <c r="Y584" i="24"/>
  <c r="X584" i="24"/>
  <c r="W584" i="24"/>
  <c r="Y583" i="24"/>
  <c r="X583" i="24"/>
  <c r="W583" i="24"/>
  <c r="Y582" i="24"/>
  <c r="X582" i="24"/>
  <c r="W582" i="24"/>
  <c r="Y581" i="24"/>
  <c r="X581" i="24"/>
  <c r="W581" i="24"/>
  <c r="Y580" i="24"/>
  <c r="X580" i="24"/>
  <c r="W580" i="24"/>
  <c r="Y579" i="24"/>
  <c r="X579" i="24"/>
  <c r="W579" i="24"/>
  <c r="Y578" i="24"/>
  <c r="X578" i="24"/>
  <c r="W578" i="24"/>
  <c r="Y577" i="24"/>
  <c r="X577" i="24"/>
  <c r="W577" i="24"/>
  <c r="Y576" i="24"/>
  <c r="X576" i="24"/>
  <c r="W576" i="24"/>
  <c r="Y575" i="24"/>
  <c r="X575" i="24"/>
  <c r="W575" i="24"/>
  <c r="Y574" i="24"/>
  <c r="X574" i="24"/>
  <c r="W574" i="24"/>
  <c r="Y573" i="24"/>
  <c r="X573" i="24"/>
  <c r="W573" i="24"/>
  <c r="Y572" i="24"/>
  <c r="X572" i="24"/>
  <c r="W572" i="24"/>
  <c r="Y571" i="24"/>
  <c r="X571" i="24"/>
  <c r="W571" i="24"/>
  <c r="Y570" i="24"/>
  <c r="X570" i="24"/>
  <c r="W570" i="24"/>
  <c r="Y558" i="24"/>
  <c r="X558" i="24"/>
  <c r="W558" i="24"/>
  <c r="Y557" i="24"/>
  <c r="X557" i="24"/>
  <c r="W557" i="24"/>
  <c r="Y556" i="24"/>
  <c r="X556" i="24"/>
  <c r="W556" i="24"/>
  <c r="Y555" i="24"/>
  <c r="X555" i="24"/>
  <c r="W555" i="24"/>
  <c r="Y554" i="24"/>
  <c r="X554" i="24"/>
  <c r="W554" i="24"/>
  <c r="Y553" i="24"/>
  <c r="X553" i="24"/>
  <c r="W553" i="24"/>
  <c r="Y552" i="24"/>
  <c r="X552" i="24"/>
  <c r="W552" i="24"/>
  <c r="Y551" i="24"/>
  <c r="X551" i="24"/>
  <c r="W551" i="24"/>
  <c r="Y550" i="24"/>
  <c r="X550" i="24"/>
  <c r="W550" i="24"/>
  <c r="Y549" i="24"/>
  <c r="X549" i="24"/>
  <c r="W549" i="24"/>
  <c r="Y548" i="24"/>
  <c r="X548" i="24"/>
  <c r="W548" i="24"/>
  <c r="Y547" i="24"/>
  <c r="X547" i="24"/>
  <c r="W547" i="24"/>
  <c r="Y546" i="24"/>
  <c r="X546" i="24"/>
  <c r="W546" i="24"/>
  <c r="Y545" i="24"/>
  <c r="X545" i="24"/>
  <c r="W545" i="24"/>
  <c r="Y544" i="24"/>
  <c r="X544" i="24"/>
  <c r="W544" i="24"/>
  <c r="Y543" i="24"/>
  <c r="X543" i="24"/>
  <c r="W543" i="24"/>
  <c r="Y542" i="24"/>
  <c r="X542" i="24"/>
  <c r="W542" i="24"/>
  <c r="Y541" i="24"/>
  <c r="X541" i="24"/>
  <c r="W541" i="24"/>
  <c r="Y540" i="24"/>
  <c r="X540" i="24"/>
  <c r="W540" i="24"/>
  <c r="Y539" i="24"/>
  <c r="X539" i="24"/>
  <c r="W539" i="24"/>
  <c r="Y538" i="24"/>
  <c r="X538" i="24"/>
  <c r="W538" i="24"/>
  <c r="Y537" i="24"/>
  <c r="X537" i="24"/>
  <c r="W537" i="24"/>
  <c r="Y536" i="24"/>
  <c r="X536" i="24"/>
  <c r="W536" i="24"/>
  <c r="Y535" i="24"/>
  <c r="X535" i="24"/>
  <c r="W535" i="24"/>
  <c r="Y534" i="24"/>
  <c r="X534" i="24"/>
  <c r="W534" i="24"/>
  <c r="Y533" i="24"/>
  <c r="X533" i="24"/>
  <c r="W533" i="24"/>
  <c r="Y532" i="24"/>
  <c r="X532" i="24"/>
  <c r="W532" i="24"/>
  <c r="Y531" i="24"/>
  <c r="X531" i="24"/>
  <c r="W531" i="24"/>
  <c r="Y530" i="24"/>
  <c r="X530" i="24"/>
  <c r="W530" i="24"/>
  <c r="Y529" i="24"/>
  <c r="X529" i="24"/>
  <c r="W529" i="24"/>
  <c r="Y528" i="24"/>
  <c r="X528" i="24"/>
  <c r="W528" i="24"/>
  <c r="Y527" i="24"/>
  <c r="X527" i="24"/>
  <c r="W527" i="24"/>
  <c r="Y526" i="24"/>
  <c r="X526" i="24"/>
  <c r="W526" i="24"/>
  <c r="Y525" i="24"/>
  <c r="X525" i="24"/>
  <c r="W525" i="24"/>
  <c r="Y524" i="24"/>
  <c r="X524" i="24"/>
  <c r="W524" i="24"/>
  <c r="Y523" i="24"/>
  <c r="X523" i="24"/>
  <c r="W523" i="24"/>
  <c r="Y522" i="24"/>
  <c r="X522" i="24"/>
  <c r="W522" i="24"/>
  <c r="Y521" i="24"/>
  <c r="X521" i="24"/>
  <c r="W521" i="24"/>
  <c r="Y520" i="24"/>
  <c r="X520" i="24"/>
  <c r="W520" i="24"/>
  <c r="Y519" i="24"/>
  <c r="X519" i="24"/>
  <c r="W519" i="24"/>
  <c r="Y518" i="24"/>
  <c r="X518" i="24"/>
  <c r="W518" i="24"/>
  <c r="Y517" i="24"/>
  <c r="X517" i="24"/>
  <c r="W517" i="24"/>
  <c r="Y516" i="24"/>
  <c r="X516" i="24"/>
  <c r="W516" i="24"/>
  <c r="Y515" i="24"/>
  <c r="X515" i="24"/>
  <c r="W515" i="24"/>
  <c r="Y514" i="24"/>
  <c r="X514" i="24"/>
  <c r="W514" i="24"/>
  <c r="Y513" i="24"/>
  <c r="X513" i="24"/>
  <c r="W513" i="24"/>
  <c r="Y512" i="24"/>
  <c r="X512" i="24"/>
  <c r="W512" i="24"/>
  <c r="Y511" i="24"/>
  <c r="X511" i="24"/>
  <c r="W511" i="24"/>
  <c r="Y510" i="24"/>
  <c r="X510" i="24"/>
  <c r="W510" i="24"/>
  <c r="Y509" i="24"/>
  <c r="X509" i="24"/>
  <c r="W509" i="24"/>
  <c r="Y508" i="24"/>
  <c r="X508" i="24"/>
  <c r="W508" i="24"/>
  <c r="Y507" i="24"/>
  <c r="X507" i="24"/>
  <c r="W507" i="24"/>
  <c r="Y506" i="24"/>
  <c r="X506" i="24"/>
  <c r="W506" i="24"/>
  <c r="Y505" i="24"/>
  <c r="X505" i="24"/>
  <c r="W505" i="24"/>
  <c r="Y504" i="24"/>
  <c r="X504" i="24"/>
  <c r="W504" i="24"/>
  <c r="Y503" i="24"/>
  <c r="X503" i="24"/>
  <c r="W503" i="24"/>
  <c r="Y502" i="24"/>
  <c r="X502" i="24"/>
  <c r="W502" i="24"/>
  <c r="Y501" i="24"/>
  <c r="X501" i="24"/>
  <c r="W501" i="24"/>
  <c r="Y500" i="24"/>
  <c r="X500" i="24"/>
  <c r="W500" i="24"/>
  <c r="Y499" i="24"/>
  <c r="X499" i="24"/>
  <c r="W499" i="24"/>
  <c r="Y498" i="24"/>
  <c r="X498" i="24"/>
  <c r="W498" i="24"/>
  <c r="Y497" i="24"/>
  <c r="X497" i="24"/>
  <c r="W497" i="24"/>
  <c r="Y496" i="24"/>
  <c r="X496" i="24"/>
  <c r="W496" i="24"/>
  <c r="Y495" i="24"/>
  <c r="X495" i="24"/>
  <c r="W495" i="24"/>
  <c r="Y494" i="24"/>
  <c r="X494" i="24"/>
  <c r="W494" i="24"/>
  <c r="Y493" i="24"/>
  <c r="X493" i="24"/>
  <c r="W493" i="24"/>
  <c r="Y492" i="24"/>
  <c r="X492" i="24"/>
  <c r="W492" i="24"/>
  <c r="Y491" i="24"/>
  <c r="X491" i="24"/>
  <c r="W491" i="24"/>
  <c r="Y490" i="24"/>
  <c r="X490" i="24"/>
  <c r="W490" i="24"/>
  <c r="Y489" i="24"/>
  <c r="X489" i="24"/>
  <c r="W489" i="24"/>
  <c r="Y488" i="24"/>
  <c r="X488" i="24"/>
  <c r="W488" i="24"/>
  <c r="Y487" i="24"/>
  <c r="X487" i="24"/>
  <c r="W487" i="24"/>
  <c r="Y486" i="24"/>
  <c r="X486" i="24"/>
  <c r="W486" i="24"/>
  <c r="Y485" i="24"/>
  <c r="X485" i="24"/>
  <c r="W485" i="24"/>
  <c r="Y484" i="24"/>
  <c r="X484" i="24"/>
  <c r="W484" i="24"/>
  <c r="Y483" i="24"/>
  <c r="X483" i="24"/>
  <c r="W483" i="24"/>
  <c r="Y482" i="24"/>
  <c r="X482" i="24"/>
  <c r="W482" i="24"/>
  <c r="Y481" i="24"/>
  <c r="X481" i="24"/>
  <c r="W481" i="24"/>
  <c r="Y480" i="24"/>
  <c r="X480" i="24"/>
  <c r="W480" i="24"/>
  <c r="Y479" i="24"/>
  <c r="X479" i="24"/>
  <c r="W479" i="24"/>
  <c r="Y478" i="24"/>
  <c r="X478" i="24"/>
  <c r="W478" i="24"/>
  <c r="Y477" i="24"/>
  <c r="X477" i="24"/>
  <c r="W477" i="24"/>
  <c r="Y476" i="24"/>
  <c r="X476" i="24"/>
  <c r="W476" i="24"/>
  <c r="Y475" i="24"/>
  <c r="X475" i="24"/>
  <c r="W475" i="24"/>
  <c r="Y474" i="24"/>
  <c r="X474" i="24"/>
  <c r="W474" i="24"/>
  <c r="Y473" i="24"/>
  <c r="X473" i="24"/>
  <c r="W473" i="24"/>
  <c r="Y472" i="24"/>
  <c r="X472" i="24"/>
  <c r="W472" i="24"/>
  <c r="Y471" i="24"/>
  <c r="X471" i="24"/>
  <c r="W471" i="24"/>
  <c r="Y470" i="24"/>
  <c r="X470" i="24"/>
  <c r="W470" i="24"/>
  <c r="Y469" i="24"/>
  <c r="X469" i="24"/>
  <c r="W469" i="24"/>
  <c r="Y468" i="24"/>
  <c r="X468" i="24"/>
  <c r="W468" i="24"/>
  <c r="Y467" i="24"/>
  <c r="X467" i="24"/>
  <c r="W467" i="24"/>
  <c r="Y466" i="24"/>
  <c r="X466" i="24"/>
  <c r="W466" i="24"/>
  <c r="Y465" i="24"/>
  <c r="X465" i="24"/>
  <c r="W465" i="24"/>
  <c r="Y464" i="24"/>
  <c r="X464" i="24"/>
  <c r="W464" i="24"/>
  <c r="Y463" i="24"/>
  <c r="X463" i="24"/>
  <c r="W463" i="24"/>
  <c r="Y462" i="24"/>
  <c r="X462" i="24"/>
  <c r="W462" i="24"/>
  <c r="Y450" i="24"/>
  <c r="X450" i="24"/>
  <c r="W450" i="24"/>
  <c r="Y449" i="24"/>
  <c r="X449" i="24"/>
  <c r="W449" i="24"/>
  <c r="Y448" i="24"/>
  <c r="X448" i="24"/>
  <c r="W448" i="24"/>
  <c r="Y447" i="24"/>
  <c r="X447" i="24"/>
  <c r="W447" i="24"/>
  <c r="Y446" i="24"/>
  <c r="X446" i="24"/>
  <c r="W446" i="24"/>
  <c r="Y445" i="24"/>
  <c r="X445" i="24"/>
  <c r="W445" i="24"/>
  <c r="Y444" i="24"/>
  <c r="X444" i="24"/>
  <c r="W444" i="24"/>
  <c r="Y443" i="24"/>
  <c r="X443" i="24"/>
  <c r="W443" i="24"/>
  <c r="Y442" i="24"/>
  <c r="X442" i="24"/>
  <c r="W442" i="24"/>
  <c r="Y441" i="24"/>
  <c r="X441" i="24"/>
  <c r="W441" i="24"/>
  <c r="Y440" i="24"/>
  <c r="X440" i="24"/>
  <c r="W440" i="24"/>
  <c r="Y439" i="24"/>
  <c r="X439" i="24"/>
  <c r="W439" i="24"/>
  <c r="Y438" i="24"/>
  <c r="X438" i="24"/>
  <c r="W438" i="24"/>
  <c r="Y437" i="24"/>
  <c r="X437" i="24"/>
  <c r="W437" i="24"/>
  <c r="Y436" i="24"/>
  <c r="X436" i="24"/>
  <c r="W436" i="24"/>
  <c r="Y435" i="24"/>
  <c r="X435" i="24"/>
  <c r="W435" i="24"/>
  <c r="Y434" i="24"/>
  <c r="X434" i="24"/>
  <c r="W434" i="24"/>
  <c r="Y433" i="24"/>
  <c r="X433" i="24"/>
  <c r="W433" i="24"/>
  <c r="Y432" i="24"/>
  <c r="X432" i="24"/>
  <c r="W432" i="24"/>
  <c r="Y431" i="24"/>
  <c r="X431" i="24"/>
  <c r="W431" i="24"/>
  <c r="Y430" i="24"/>
  <c r="X430" i="24"/>
  <c r="W430" i="24"/>
  <c r="Y429" i="24"/>
  <c r="X429" i="24"/>
  <c r="W429" i="24"/>
  <c r="Y428" i="24"/>
  <c r="X428" i="24"/>
  <c r="W428" i="24"/>
  <c r="Y427" i="24"/>
  <c r="X427" i="24"/>
  <c r="W427" i="24"/>
  <c r="Y426" i="24"/>
  <c r="X426" i="24"/>
  <c r="W426" i="24"/>
  <c r="Y425" i="24"/>
  <c r="X425" i="24"/>
  <c r="W425" i="24"/>
  <c r="Y424" i="24"/>
  <c r="X424" i="24"/>
  <c r="W424" i="24"/>
  <c r="Y423" i="24"/>
  <c r="X423" i="24"/>
  <c r="W423" i="24"/>
  <c r="Y422" i="24"/>
  <c r="X422" i="24"/>
  <c r="W422" i="24"/>
  <c r="Y421" i="24"/>
  <c r="X421" i="24"/>
  <c r="W421" i="24"/>
  <c r="Y420" i="24"/>
  <c r="X420" i="24"/>
  <c r="W420" i="24"/>
  <c r="Y419" i="24"/>
  <c r="X419" i="24"/>
  <c r="W419" i="24"/>
  <c r="Y418" i="24"/>
  <c r="X418" i="24"/>
  <c r="W418" i="24"/>
  <c r="Y417" i="24"/>
  <c r="X417" i="24"/>
  <c r="W417" i="24"/>
  <c r="Y416" i="24"/>
  <c r="X416" i="24"/>
  <c r="W416" i="24"/>
  <c r="Y415" i="24"/>
  <c r="X415" i="24"/>
  <c r="W415" i="24"/>
  <c r="Y414" i="24"/>
  <c r="X414" i="24"/>
  <c r="W414" i="24"/>
  <c r="Y413" i="24"/>
  <c r="X413" i="24"/>
  <c r="W413" i="24"/>
  <c r="Y412" i="24"/>
  <c r="X412" i="24"/>
  <c r="W412" i="24"/>
  <c r="Y411" i="24"/>
  <c r="X411" i="24"/>
  <c r="W411" i="24"/>
  <c r="Y410" i="24"/>
  <c r="X410" i="24"/>
  <c r="W410" i="24"/>
  <c r="Y409" i="24"/>
  <c r="X409" i="24"/>
  <c r="W409" i="24"/>
  <c r="Y408" i="24"/>
  <c r="X408" i="24"/>
  <c r="W408" i="24"/>
  <c r="Y407" i="24"/>
  <c r="X407" i="24"/>
  <c r="W407" i="24"/>
  <c r="Y406" i="24"/>
  <c r="X406" i="24"/>
  <c r="W406" i="24"/>
  <c r="Y405" i="24"/>
  <c r="X405" i="24"/>
  <c r="W405" i="24"/>
  <c r="Y404" i="24"/>
  <c r="X404" i="24"/>
  <c r="W404" i="24"/>
  <c r="Y403" i="24"/>
  <c r="X403" i="24"/>
  <c r="W403" i="24"/>
  <c r="Y402" i="24"/>
  <c r="X402" i="24"/>
  <c r="W402" i="24"/>
  <c r="Y401" i="24"/>
  <c r="X401" i="24"/>
  <c r="W401" i="24"/>
  <c r="Y400" i="24"/>
  <c r="X400" i="24"/>
  <c r="W400" i="24"/>
  <c r="Y399" i="24"/>
  <c r="X399" i="24"/>
  <c r="W399" i="24"/>
  <c r="Y398" i="24"/>
  <c r="X398" i="24"/>
  <c r="W398" i="24"/>
  <c r="Y397" i="24"/>
  <c r="X397" i="24"/>
  <c r="W397" i="24"/>
  <c r="Y396" i="24"/>
  <c r="X396" i="24"/>
  <c r="W396" i="24"/>
  <c r="Y395" i="24"/>
  <c r="X395" i="24"/>
  <c r="W395" i="24"/>
  <c r="Y394" i="24"/>
  <c r="X394" i="24"/>
  <c r="W394" i="24"/>
  <c r="Y393" i="24"/>
  <c r="X393" i="24"/>
  <c r="W393" i="24"/>
  <c r="Y392" i="24"/>
  <c r="X392" i="24"/>
  <c r="W392" i="24"/>
  <c r="Y391" i="24"/>
  <c r="X391" i="24"/>
  <c r="W391" i="24"/>
  <c r="Y390" i="24"/>
  <c r="X390" i="24"/>
  <c r="W390" i="24"/>
  <c r="Y389" i="24"/>
  <c r="X389" i="24"/>
  <c r="W389" i="24"/>
  <c r="Y388" i="24"/>
  <c r="X388" i="24"/>
  <c r="W388" i="24"/>
  <c r="Y387" i="24"/>
  <c r="X387" i="24"/>
  <c r="W387" i="24"/>
  <c r="Y386" i="24"/>
  <c r="X386" i="24"/>
  <c r="W386" i="24"/>
  <c r="Y385" i="24"/>
  <c r="X385" i="24"/>
  <c r="W385" i="24"/>
  <c r="Y384" i="24"/>
  <c r="X384" i="24"/>
  <c r="W384" i="24"/>
  <c r="Y383" i="24"/>
  <c r="X383" i="24"/>
  <c r="W383" i="24"/>
  <c r="Y382" i="24"/>
  <c r="X382" i="24"/>
  <c r="W382" i="24"/>
  <c r="Y381" i="24"/>
  <c r="X381" i="24"/>
  <c r="W381" i="24"/>
  <c r="Y380" i="24"/>
  <c r="X380" i="24"/>
  <c r="W380" i="24"/>
  <c r="Y379" i="24"/>
  <c r="X379" i="24"/>
  <c r="W379" i="24"/>
  <c r="Y378" i="24"/>
  <c r="X378" i="24"/>
  <c r="W378" i="24"/>
  <c r="Y377" i="24"/>
  <c r="X377" i="24"/>
  <c r="W377" i="24"/>
  <c r="Y376" i="24"/>
  <c r="X376" i="24"/>
  <c r="W376" i="24"/>
  <c r="Y375" i="24"/>
  <c r="X375" i="24"/>
  <c r="W375" i="24"/>
  <c r="Y374" i="24"/>
  <c r="X374" i="24"/>
  <c r="W374" i="24"/>
  <c r="Y373" i="24"/>
  <c r="X373" i="24"/>
  <c r="W373" i="24"/>
  <c r="Y372" i="24"/>
  <c r="X372" i="24"/>
  <c r="W372" i="24"/>
  <c r="Y371" i="24"/>
  <c r="X371" i="24"/>
  <c r="W371" i="24"/>
  <c r="Y370" i="24"/>
  <c r="X370" i="24"/>
  <c r="W370" i="24"/>
  <c r="Y369" i="24"/>
  <c r="X369" i="24"/>
  <c r="W369" i="24"/>
  <c r="Y368" i="24"/>
  <c r="X368" i="24"/>
  <c r="W368" i="24"/>
  <c r="Y367" i="24"/>
  <c r="X367" i="24"/>
  <c r="W367" i="24"/>
  <c r="Y366" i="24"/>
  <c r="X366" i="24"/>
  <c r="W366" i="24"/>
  <c r="Y365" i="24"/>
  <c r="X365" i="24"/>
  <c r="W365" i="24"/>
  <c r="Y364" i="24"/>
  <c r="X364" i="24"/>
  <c r="W364" i="24"/>
  <c r="Y363" i="24"/>
  <c r="X363" i="24"/>
  <c r="W363" i="24"/>
  <c r="Y362" i="24"/>
  <c r="X362" i="24"/>
  <c r="W362" i="24"/>
  <c r="Y361" i="24"/>
  <c r="X361" i="24"/>
  <c r="W361" i="24"/>
  <c r="Y360" i="24"/>
  <c r="X360" i="24"/>
  <c r="W360" i="24"/>
  <c r="Y359" i="24"/>
  <c r="X359" i="24"/>
  <c r="W359" i="24"/>
  <c r="Y358" i="24"/>
  <c r="X358" i="24"/>
  <c r="W358" i="24"/>
  <c r="Y357" i="24"/>
  <c r="X357" i="24"/>
  <c r="W357" i="24"/>
  <c r="Y356" i="24"/>
  <c r="X356" i="24"/>
  <c r="W356" i="24"/>
  <c r="Y355" i="24"/>
  <c r="X355" i="24"/>
  <c r="W355" i="24"/>
  <c r="Y354" i="24"/>
  <c r="X354" i="24"/>
  <c r="W354" i="24"/>
  <c r="Y353" i="24"/>
  <c r="X353" i="24"/>
  <c r="W353" i="24"/>
  <c r="Y352" i="24"/>
  <c r="X352" i="24"/>
  <c r="W352" i="24"/>
  <c r="Y351" i="24"/>
  <c r="X351" i="24"/>
  <c r="W351" i="24"/>
  <c r="Y350" i="24"/>
  <c r="X350" i="24"/>
  <c r="W350" i="24"/>
  <c r="AA350" i="24"/>
  <c r="AD350" i="24" s="1"/>
  <c r="AD238" i="24"/>
  <c r="Y338" i="24"/>
  <c r="X338" i="24"/>
  <c r="W338" i="24"/>
  <c r="Y337" i="24"/>
  <c r="X337" i="24"/>
  <c r="W337" i="24"/>
  <c r="Y336" i="24"/>
  <c r="X336" i="24"/>
  <c r="W336" i="24"/>
  <c r="Y335" i="24"/>
  <c r="X335" i="24"/>
  <c r="W335" i="24"/>
  <c r="Y334" i="24"/>
  <c r="X334" i="24"/>
  <c r="W334" i="24"/>
  <c r="Y333" i="24"/>
  <c r="X333" i="24"/>
  <c r="W333" i="24"/>
  <c r="Y332" i="24"/>
  <c r="X332" i="24"/>
  <c r="W332" i="24"/>
  <c r="Y331" i="24"/>
  <c r="X331" i="24"/>
  <c r="W331" i="24"/>
  <c r="Y330" i="24"/>
  <c r="X330" i="24"/>
  <c r="W330" i="24"/>
  <c r="Y329" i="24"/>
  <c r="X329" i="24"/>
  <c r="W329" i="24"/>
  <c r="Y328" i="24"/>
  <c r="X328" i="24"/>
  <c r="W328" i="24"/>
  <c r="Y327" i="24"/>
  <c r="X327" i="24"/>
  <c r="W327" i="24"/>
  <c r="Y326" i="24"/>
  <c r="X326" i="24"/>
  <c r="W326" i="24"/>
  <c r="Y325" i="24"/>
  <c r="X325" i="24"/>
  <c r="W325" i="24"/>
  <c r="Y324" i="24"/>
  <c r="X324" i="24"/>
  <c r="W324" i="24"/>
  <c r="Y323" i="24"/>
  <c r="X323" i="24"/>
  <c r="W323" i="24"/>
  <c r="Y322" i="24"/>
  <c r="X322" i="24"/>
  <c r="W322" i="24"/>
  <c r="Y321" i="24"/>
  <c r="X321" i="24"/>
  <c r="W321" i="24"/>
  <c r="Y320" i="24"/>
  <c r="X320" i="24"/>
  <c r="W320" i="24"/>
  <c r="Y319" i="24"/>
  <c r="X319" i="24"/>
  <c r="W319" i="24"/>
  <c r="Y318" i="24"/>
  <c r="X318" i="24"/>
  <c r="W318" i="24"/>
  <c r="Y317" i="24"/>
  <c r="X317" i="24"/>
  <c r="W317" i="24"/>
  <c r="Y316" i="24"/>
  <c r="X316" i="24"/>
  <c r="W316" i="24"/>
  <c r="Y315" i="24"/>
  <c r="X315" i="24"/>
  <c r="W315" i="24"/>
  <c r="Y314" i="24"/>
  <c r="X314" i="24"/>
  <c r="W314" i="24"/>
  <c r="Y313" i="24"/>
  <c r="X313" i="24"/>
  <c r="W313" i="24"/>
  <c r="Y312" i="24"/>
  <c r="X312" i="24"/>
  <c r="W312" i="24"/>
  <c r="Y311" i="24"/>
  <c r="X311" i="24"/>
  <c r="W311" i="24"/>
  <c r="Y310" i="24"/>
  <c r="X310" i="24"/>
  <c r="W310" i="24"/>
  <c r="Y309" i="24"/>
  <c r="X309" i="24"/>
  <c r="W309" i="24"/>
  <c r="Y308" i="24"/>
  <c r="X308" i="24"/>
  <c r="W308" i="24"/>
  <c r="Y307" i="24"/>
  <c r="X307" i="24"/>
  <c r="W307" i="24"/>
  <c r="Y306" i="24"/>
  <c r="X306" i="24"/>
  <c r="W306" i="24"/>
  <c r="Y305" i="24"/>
  <c r="X305" i="24"/>
  <c r="W305" i="24"/>
  <c r="Y304" i="24"/>
  <c r="X304" i="24"/>
  <c r="W304" i="24"/>
  <c r="Y303" i="24"/>
  <c r="X303" i="24"/>
  <c r="W303" i="24"/>
  <c r="Y302" i="24"/>
  <c r="X302" i="24"/>
  <c r="W302" i="24"/>
  <c r="Y301" i="24"/>
  <c r="X301" i="24"/>
  <c r="W301" i="24"/>
  <c r="Y300" i="24"/>
  <c r="X300" i="24"/>
  <c r="W300" i="24"/>
  <c r="Y299" i="24"/>
  <c r="X299" i="24"/>
  <c r="W299" i="24"/>
  <c r="Y298" i="24"/>
  <c r="X298" i="24"/>
  <c r="W298" i="24"/>
  <c r="Y297" i="24"/>
  <c r="X297" i="24"/>
  <c r="W297" i="24"/>
  <c r="Y296" i="24"/>
  <c r="X296" i="24"/>
  <c r="W296" i="24"/>
  <c r="Y295" i="24"/>
  <c r="X295" i="24"/>
  <c r="W295" i="24"/>
  <c r="Y294" i="24"/>
  <c r="X294" i="24"/>
  <c r="W294" i="24"/>
  <c r="Y293" i="24"/>
  <c r="X293" i="24"/>
  <c r="W293" i="24"/>
  <c r="Y292" i="24"/>
  <c r="X292" i="24"/>
  <c r="W292" i="24"/>
  <c r="Y291" i="24"/>
  <c r="X291" i="24"/>
  <c r="W291" i="24"/>
  <c r="Y290" i="24"/>
  <c r="X290" i="24"/>
  <c r="W290" i="24"/>
  <c r="Y289" i="24"/>
  <c r="X289" i="24"/>
  <c r="W289" i="24"/>
  <c r="Y288" i="24"/>
  <c r="X288" i="24"/>
  <c r="W288" i="24"/>
  <c r="Y287" i="24"/>
  <c r="X287" i="24"/>
  <c r="W287" i="24"/>
  <c r="Y286" i="24"/>
  <c r="X286" i="24"/>
  <c r="W286" i="24"/>
  <c r="Y285" i="24"/>
  <c r="X285" i="24"/>
  <c r="W285" i="24"/>
  <c r="Y284" i="24"/>
  <c r="X284" i="24"/>
  <c r="W284" i="24"/>
  <c r="Y283" i="24"/>
  <c r="X283" i="24"/>
  <c r="W283" i="24"/>
  <c r="Y282" i="24"/>
  <c r="X282" i="24"/>
  <c r="W282" i="24"/>
  <c r="Y281" i="24"/>
  <c r="X281" i="24"/>
  <c r="W281" i="24"/>
  <c r="Y280" i="24"/>
  <c r="X280" i="24"/>
  <c r="W280" i="24"/>
  <c r="Y279" i="24"/>
  <c r="X279" i="24"/>
  <c r="W279" i="24"/>
  <c r="Y278" i="24"/>
  <c r="X278" i="24"/>
  <c r="W278" i="24"/>
  <c r="Y277" i="24"/>
  <c r="X277" i="24"/>
  <c r="W277" i="24"/>
  <c r="Y276" i="24"/>
  <c r="X276" i="24"/>
  <c r="W276" i="24"/>
  <c r="Y275" i="24"/>
  <c r="X275" i="24"/>
  <c r="W275" i="24"/>
  <c r="Y274" i="24"/>
  <c r="X274" i="24"/>
  <c r="W274" i="24"/>
  <c r="Y273" i="24"/>
  <c r="X273" i="24"/>
  <c r="W273" i="24"/>
  <c r="Y272" i="24"/>
  <c r="X272" i="24"/>
  <c r="W272" i="24"/>
  <c r="Y271" i="24"/>
  <c r="X271" i="24"/>
  <c r="W271" i="24"/>
  <c r="Y270" i="24"/>
  <c r="X270" i="24"/>
  <c r="W270" i="24"/>
  <c r="Y269" i="24"/>
  <c r="X269" i="24"/>
  <c r="W269" i="24"/>
  <c r="Y268" i="24"/>
  <c r="X268" i="24"/>
  <c r="W268" i="24"/>
  <c r="Y267" i="24"/>
  <c r="X267" i="24"/>
  <c r="W267" i="24"/>
  <c r="Y266" i="24"/>
  <c r="X266" i="24"/>
  <c r="W266" i="24"/>
  <c r="Y265" i="24"/>
  <c r="X265" i="24"/>
  <c r="W265" i="24"/>
  <c r="Y264" i="24"/>
  <c r="X264" i="24"/>
  <c r="W264" i="24"/>
  <c r="Y263" i="24"/>
  <c r="X263" i="24"/>
  <c r="W263" i="24"/>
  <c r="Y262" i="24"/>
  <c r="X262" i="24"/>
  <c r="W262" i="24"/>
  <c r="Y261" i="24"/>
  <c r="X261" i="24"/>
  <c r="W261" i="24"/>
  <c r="Y260" i="24"/>
  <c r="X260" i="24"/>
  <c r="W260" i="24"/>
  <c r="Y259" i="24"/>
  <c r="X259" i="24"/>
  <c r="W259" i="24"/>
  <c r="Y258" i="24"/>
  <c r="X258" i="24"/>
  <c r="W258" i="24"/>
  <c r="Y257" i="24"/>
  <c r="X257" i="24"/>
  <c r="W257" i="24"/>
  <c r="Y256" i="24"/>
  <c r="X256" i="24"/>
  <c r="W256" i="24"/>
  <c r="Y255" i="24"/>
  <c r="X255" i="24"/>
  <c r="W255" i="24"/>
  <c r="Y254" i="24"/>
  <c r="X254" i="24"/>
  <c r="W254" i="24"/>
  <c r="Y253" i="24"/>
  <c r="X253" i="24"/>
  <c r="W253" i="24"/>
  <c r="Y252" i="24"/>
  <c r="X252" i="24"/>
  <c r="W252" i="24"/>
  <c r="Y251" i="24"/>
  <c r="X251" i="24"/>
  <c r="W251" i="24"/>
  <c r="Y250" i="24"/>
  <c r="X250" i="24"/>
  <c r="W250" i="24"/>
  <c r="Y249" i="24"/>
  <c r="X249" i="24"/>
  <c r="W249" i="24"/>
  <c r="Y248" i="24"/>
  <c r="X248" i="24"/>
  <c r="W248" i="24"/>
  <c r="Y247" i="24"/>
  <c r="X247" i="24"/>
  <c r="W247" i="24"/>
  <c r="Y246" i="24"/>
  <c r="X246" i="24"/>
  <c r="W246" i="24"/>
  <c r="Y245" i="24"/>
  <c r="X245" i="24"/>
  <c r="W245" i="24"/>
  <c r="Y244" i="24"/>
  <c r="X244" i="24"/>
  <c r="W244" i="24"/>
  <c r="Y243" i="24"/>
  <c r="X243" i="24"/>
  <c r="W243" i="24"/>
  <c r="Y242" i="24"/>
  <c r="X242" i="24"/>
  <c r="W242" i="24"/>
  <c r="Y241" i="24"/>
  <c r="X241" i="24"/>
  <c r="W241" i="24"/>
  <c r="Y240" i="24"/>
  <c r="X240" i="24"/>
  <c r="W240" i="24"/>
  <c r="Y239" i="24"/>
  <c r="X239" i="24"/>
  <c r="W239" i="24"/>
  <c r="Y238" i="24"/>
  <c r="X238" i="24"/>
  <c r="W238" i="24"/>
  <c r="AA238" i="24"/>
  <c r="Y226" i="24"/>
  <c r="X226" i="24"/>
  <c r="W226" i="24"/>
  <c r="Y225" i="24"/>
  <c r="X225" i="24"/>
  <c r="W225" i="24"/>
  <c r="Y224" i="24"/>
  <c r="X224" i="24"/>
  <c r="W224" i="24"/>
  <c r="Y223" i="24"/>
  <c r="X223" i="24"/>
  <c r="W223" i="24"/>
  <c r="Y222" i="24"/>
  <c r="X222" i="24"/>
  <c r="W222" i="24"/>
  <c r="Y221" i="24"/>
  <c r="X221" i="24"/>
  <c r="W221" i="24"/>
  <c r="Y220" i="24"/>
  <c r="X220" i="24"/>
  <c r="W220" i="24"/>
  <c r="Y219" i="24"/>
  <c r="X219" i="24"/>
  <c r="W219" i="24"/>
  <c r="Y218" i="24"/>
  <c r="X218" i="24"/>
  <c r="W218" i="24"/>
  <c r="Y217" i="24"/>
  <c r="X217" i="24"/>
  <c r="W217" i="24"/>
  <c r="Y216" i="24"/>
  <c r="X216" i="24"/>
  <c r="W216" i="24"/>
  <c r="Y215" i="24"/>
  <c r="X215" i="24"/>
  <c r="W215" i="24"/>
  <c r="Y214" i="24"/>
  <c r="X214" i="24"/>
  <c r="W214" i="24"/>
  <c r="Y213" i="24"/>
  <c r="X213" i="24"/>
  <c r="W213" i="24"/>
  <c r="Y212" i="24"/>
  <c r="X212" i="24"/>
  <c r="W212" i="24"/>
  <c r="Y211" i="24"/>
  <c r="X211" i="24"/>
  <c r="W211" i="24"/>
  <c r="Y210" i="24"/>
  <c r="X210" i="24"/>
  <c r="W210" i="24"/>
  <c r="Y209" i="24"/>
  <c r="X209" i="24"/>
  <c r="W209" i="24"/>
  <c r="Y208" i="24"/>
  <c r="X208" i="24"/>
  <c r="W208" i="24"/>
  <c r="Y207" i="24"/>
  <c r="X207" i="24"/>
  <c r="W207" i="24"/>
  <c r="Y206" i="24"/>
  <c r="X206" i="24"/>
  <c r="W206" i="24"/>
  <c r="Y205" i="24"/>
  <c r="X205" i="24"/>
  <c r="W205" i="24"/>
  <c r="Y204" i="24"/>
  <c r="X204" i="24"/>
  <c r="W204" i="24"/>
  <c r="Y203" i="24"/>
  <c r="X203" i="24"/>
  <c r="W203" i="24"/>
  <c r="Y202" i="24"/>
  <c r="X202" i="24"/>
  <c r="W202" i="24"/>
  <c r="Y201" i="24"/>
  <c r="X201" i="24"/>
  <c r="W201" i="24"/>
  <c r="Y200" i="24"/>
  <c r="X200" i="24"/>
  <c r="W200" i="24"/>
  <c r="Y199" i="24"/>
  <c r="X199" i="24"/>
  <c r="W199" i="24"/>
  <c r="Y198" i="24"/>
  <c r="X198" i="24"/>
  <c r="W198" i="24"/>
  <c r="Y197" i="24"/>
  <c r="X197" i="24"/>
  <c r="W197" i="24"/>
  <c r="Y196" i="24"/>
  <c r="X196" i="24"/>
  <c r="W196" i="24"/>
  <c r="Y195" i="24"/>
  <c r="X195" i="24"/>
  <c r="W195" i="24"/>
  <c r="Y194" i="24"/>
  <c r="X194" i="24"/>
  <c r="W194" i="24"/>
  <c r="Y193" i="24"/>
  <c r="X193" i="24"/>
  <c r="W193" i="24"/>
  <c r="Y192" i="24"/>
  <c r="X192" i="24"/>
  <c r="W192" i="24"/>
  <c r="Y191" i="24"/>
  <c r="X191" i="24"/>
  <c r="W191" i="24"/>
  <c r="Y190" i="24"/>
  <c r="X190" i="24"/>
  <c r="W190" i="24"/>
  <c r="Y189" i="24"/>
  <c r="X189" i="24"/>
  <c r="W189" i="24"/>
  <c r="Y188" i="24"/>
  <c r="X188" i="24"/>
  <c r="W188" i="24"/>
  <c r="Y187" i="24"/>
  <c r="X187" i="24"/>
  <c r="W187" i="24"/>
  <c r="Y186" i="24"/>
  <c r="X186" i="24"/>
  <c r="W186" i="24"/>
  <c r="Y185" i="24"/>
  <c r="X185" i="24"/>
  <c r="W185" i="24"/>
  <c r="Y184" i="24"/>
  <c r="X184" i="24"/>
  <c r="W184" i="24"/>
  <c r="Y183" i="24"/>
  <c r="X183" i="24"/>
  <c r="W183" i="24"/>
  <c r="Y182" i="24"/>
  <c r="X182" i="24"/>
  <c r="W182" i="24"/>
  <c r="Y181" i="24"/>
  <c r="X181" i="24"/>
  <c r="W181" i="24"/>
  <c r="Y180" i="24"/>
  <c r="X180" i="24"/>
  <c r="W180" i="24"/>
  <c r="Y179" i="24"/>
  <c r="X179" i="24"/>
  <c r="W179" i="24"/>
  <c r="Y178" i="24"/>
  <c r="X178" i="24"/>
  <c r="W178" i="24"/>
  <c r="Y177" i="24"/>
  <c r="X177" i="24"/>
  <c r="W177" i="24"/>
  <c r="Y176" i="24"/>
  <c r="X176" i="24"/>
  <c r="W176" i="24"/>
  <c r="Y175" i="24"/>
  <c r="X175" i="24"/>
  <c r="W175" i="24"/>
  <c r="Y174" i="24"/>
  <c r="X174" i="24"/>
  <c r="W174" i="24"/>
  <c r="Y173" i="24"/>
  <c r="X173" i="24"/>
  <c r="W173" i="24"/>
  <c r="Y172" i="24"/>
  <c r="X172" i="24"/>
  <c r="W172" i="24"/>
  <c r="Y171" i="24"/>
  <c r="X171" i="24"/>
  <c r="W171" i="24"/>
  <c r="Y170" i="24"/>
  <c r="X170" i="24"/>
  <c r="W170" i="24"/>
  <c r="Y169" i="24"/>
  <c r="X169" i="24"/>
  <c r="W169" i="24"/>
  <c r="Y168" i="24"/>
  <c r="X168" i="24"/>
  <c r="W168" i="24"/>
  <c r="Y167" i="24"/>
  <c r="X167" i="24"/>
  <c r="W167" i="24"/>
  <c r="Y166" i="24"/>
  <c r="X166" i="24"/>
  <c r="W166" i="24"/>
  <c r="Y165" i="24"/>
  <c r="X165" i="24"/>
  <c r="W165" i="24"/>
  <c r="Y164" i="24"/>
  <c r="X164" i="24"/>
  <c r="W164" i="24"/>
  <c r="Y163" i="24"/>
  <c r="X163" i="24"/>
  <c r="W163" i="24"/>
  <c r="Y162" i="24"/>
  <c r="X162" i="24"/>
  <c r="W162" i="24"/>
  <c r="Y161" i="24"/>
  <c r="X161" i="24"/>
  <c r="W161" i="24"/>
  <c r="Y160" i="24"/>
  <c r="X160" i="24"/>
  <c r="W160" i="24"/>
  <c r="Y159" i="24"/>
  <c r="X159" i="24"/>
  <c r="W159" i="24"/>
  <c r="Y158" i="24"/>
  <c r="X158" i="24"/>
  <c r="W158" i="24"/>
  <c r="Y157" i="24"/>
  <c r="X157" i="24"/>
  <c r="W157" i="24"/>
  <c r="Y156" i="24"/>
  <c r="X156" i="24"/>
  <c r="W156" i="24"/>
  <c r="Y155" i="24"/>
  <c r="X155" i="24"/>
  <c r="W155" i="24"/>
  <c r="Y154" i="24"/>
  <c r="X154" i="24"/>
  <c r="W154" i="24"/>
  <c r="Y153" i="24"/>
  <c r="X153" i="24"/>
  <c r="W153" i="24"/>
  <c r="Y152" i="24"/>
  <c r="X152" i="24"/>
  <c r="W152" i="24"/>
  <c r="Y151" i="24"/>
  <c r="X151" i="24"/>
  <c r="W151" i="24"/>
  <c r="Y150" i="24"/>
  <c r="X150" i="24"/>
  <c r="W150" i="24"/>
  <c r="Y149" i="24"/>
  <c r="X149" i="24"/>
  <c r="W149" i="24"/>
  <c r="Y148" i="24"/>
  <c r="X148" i="24"/>
  <c r="W148" i="24"/>
  <c r="Y147" i="24"/>
  <c r="X147" i="24"/>
  <c r="W147" i="24"/>
  <c r="Y146" i="24"/>
  <c r="X146" i="24"/>
  <c r="W146" i="24"/>
  <c r="Y145" i="24"/>
  <c r="X145" i="24"/>
  <c r="W145" i="24"/>
  <c r="Y144" i="24"/>
  <c r="X144" i="24"/>
  <c r="W144" i="24"/>
  <c r="Y143" i="24"/>
  <c r="X143" i="24"/>
  <c r="W143" i="24"/>
  <c r="Y142" i="24"/>
  <c r="X142" i="24"/>
  <c r="W142" i="24"/>
  <c r="Y141" i="24"/>
  <c r="X141" i="24"/>
  <c r="W141" i="24"/>
  <c r="Y140" i="24"/>
  <c r="X140" i="24"/>
  <c r="W140" i="24"/>
  <c r="Y139" i="24"/>
  <c r="X139" i="24"/>
  <c r="W139" i="24"/>
  <c r="Y138" i="24"/>
  <c r="X138" i="24"/>
  <c r="W138" i="24"/>
  <c r="Y137" i="24"/>
  <c r="X137" i="24"/>
  <c r="W137" i="24"/>
  <c r="Y136" i="24"/>
  <c r="X136" i="24"/>
  <c r="W136" i="24"/>
  <c r="Y135" i="24"/>
  <c r="X135" i="24"/>
  <c r="W135" i="24"/>
  <c r="Y134" i="24"/>
  <c r="X134" i="24"/>
  <c r="W134" i="24"/>
  <c r="Y133" i="24"/>
  <c r="X133" i="24"/>
  <c r="W133" i="24"/>
  <c r="Y132" i="24"/>
  <c r="X132" i="24"/>
  <c r="W132" i="24"/>
  <c r="Y131" i="24"/>
  <c r="X131" i="24"/>
  <c r="W131" i="24"/>
  <c r="Y130" i="24"/>
  <c r="X130" i="24"/>
  <c r="W130" i="24"/>
  <c r="Y129" i="24"/>
  <c r="X129" i="24"/>
  <c r="W129" i="24"/>
  <c r="Y128" i="24"/>
  <c r="X128" i="24"/>
  <c r="W128" i="24"/>
  <c r="Y127" i="24"/>
  <c r="X127" i="24"/>
  <c r="W127" i="24"/>
  <c r="Y126" i="24"/>
  <c r="X126" i="24"/>
  <c r="W126" i="24"/>
  <c r="AF96" i="24"/>
  <c r="Y114" i="24"/>
  <c r="X114" i="24"/>
  <c r="W114" i="24"/>
  <c r="Y113" i="24"/>
  <c r="X113" i="24"/>
  <c r="W113" i="24"/>
  <c r="Y112" i="24"/>
  <c r="X112" i="24"/>
  <c r="W112" i="24"/>
  <c r="Y111" i="24"/>
  <c r="X111" i="24"/>
  <c r="W111" i="24"/>
  <c r="Y110" i="24"/>
  <c r="X110" i="24"/>
  <c r="W110" i="24"/>
  <c r="Y109" i="24"/>
  <c r="X109" i="24"/>
  <c r="W109" i="24"/>
  <c r="Y108" i="24"/>
  <c r="X108" i="24"/>
  <c r="W108" i="24"/>
  <c r="Y107" i="24"/>
  <c r="X107" i="24"/>
  <c r="W107" i="24"/>
  <c r="Y106" i="24"/>
  <c r="X106" i="24"/>
  <c r="W106" i="24"/>
  <c r="Y105" i="24"/>
  <c r="X105" i="24"/>
  <c r="W105" i="24"/>
  <c r="Y104" i="24"/>
  <c r="X104" i="24"/>
  <c r="W104" i="24"/>
  <c r="Y103" i="24"/>
  <c r="X103" i="24"/>
  <c r="W103" i="24"/>
  <c r="Y102" i="24"/>
  <c r="X102" i="24"/>
  <c r="W102" i="24"/>
  <c r="Y101" i="24"/>
  <c r="X101" i="24"/>
  <c r="W101" i="24"/>
  <c r="Y100" i="24"/>
  <c r="X100" i="24"/>
  <c r="W100" i="24"/>
  <c r="Y99" i="24"/>
  <c r="X99" i="24"/>
  <c r="W99" i="24"/>
  <c r="Y98" i="24"/>
  <c r="X98" i="24"/>
  <c r="W98" i="24"/>
  <c r="Y97" i="24"/>
  <c r="X97" i="24"/>
  <c r="W97" i="24"/>
  <c r="Y96" i="24"/>
  <c r="X96" i="24"/>
  <c r="W96" i="24"/>
  <c r="Y95" i="24"/>
  <c r="X95" i="24"/>
  <c r="W95" i="24"/>
  <c r="Y94" i="24"/>
  <c r="X94" i="24"/>
  <c r="W94" i="24"/>
  <c r="Y93" i="24"/>
  <c r="X93" i="24"/>
  <c r="W93" i="24"/>
  <c r="Y92" i="24"/>
  <c r="X92" i="24"/>
  <c r="W92" i="24"/>
  <c r="Y91" i="24"/>
  <c r="X91" i="24"/>
  <c r="W91" i="24"/>
  <c r="Y90" i="24"/>
  <c r="X90" i="24"/>
  <c r="W90" i="24"/>
  <c r="Y89" i="24"/>
  <c r="X89" i="24"/>
  <c r="W89" i="24"/>
  <c r="Y88" i="24"/>
  <c r="X88" i="24"/>
  <c r="W88" i="24"/>
  <c r="Y87" i="24"/>
  <c r="X87" i="24"/>
  <c r="W87" i="24"/>
  <c r="Y86" i="24"/>
  <c r="X86" i="24"/>
  <c r="W86" i="24"/>
  <c r="Y85" i="24"/>
  <c r="X85" i="24"/>
  <c r="W85" i="24"/>
  <c r="Y84" i="24"/>
  <c r="X84" i="24"/>
  <c r="W84" i="24"/>
  <c r="Y83" i="24"/>
  <c r="X83" i="24"/>
  <c r="W83" i="24"/>
  <c r="Y82" i="24"/>
  <c r="X82" i="24"/>
  <c r="W82" i="24"/>
  <c r="Y81" i="24"/>
  <c r="X81" i="24"/>
  <c r="W81" i="24"/>
  <c r="Y80" i="24"/>
  <c r="X80" i="24"/>
  <c r="W80" i="24"/>
  <c r="Y79" i="24"/>
  <c r="X79" i="24"/>
  <c r="W79" i="24"/>
  <c r="Y78" i="24"/>
  <c r="X78" i="24"/>
  <c r="W78" i="24"/>
  <c r="Y77" i="24"/>
  <c r="X77" i="24"/>
  <c r="W77" i="24"/>
  <c r="Y76" i="24"/>
  <c r="X76" i="24"/>
  <c r="W76" i="24"/>
  <c r="Y75" i="24"/>
  <c r="X75" i="24"/>
  <c r="W75" i="24"/>
  <c r="Y74" i="24"/>
  <c r="X74" i="24"/>
  <c r="W74" i="24"/>
  <c r="Y73" i="24"/>
  <c r="X73" i="24"/>
  <c r="W73" i="24"/>
  <c r="Y72" i="24"/>
  <c r="X72" i="24"/>
  <c r="W72" i="24"/>
  <c r="Y71" i="24"/>
  <c r="X71" i="24"/>
  <c r="W71" i="24"/>
  <c r="Y70" i="24"/>
  <c r="X70" i="24"/>
  <c r="W70" i="24"/>
  <c r="Y69" i="24"/>
  <c r="X69" i="24"/>
  <c r="W69" i="24"/>
  <c r="Y68" i="24"/>
  <c r="X68" i="24"/>
  <c r="W68" i="24"/>
  <c r="Y67" i="24"/>
  <c r="X67" i="24"/>
  <c r="W67" i="24"/>
  <c r="Y66" i="24"/>
  <c r="X66" i="24"/>
  <c r="W66" i="24"/>
  <c r="Y65" i="24"/>
  <c r="X65" i="24"/>
  <c r="W65" i="24"/>
  <c r="Y64" i="24"/>
  <c r="X64" i="24"/>
  <c r="W64" i="24"/>
  <c r="Y63" i="24"/>
  <c r="X63" i="24"/>
  <c r="W63" i="24"/>
  <c r="Y62" i="24"/>
  <c r="X62" i="24"/>
  <c r="W62" i="24"/>
  <c r="Y61" i="24"/>
  <c r="X61" i="24"/>
  <c r="W61" i="24"/>
  <c r="Y60" i="24"/>
  <c r="X60" i="24"/>
  <c r="W60" i="24"/>
  <c r="Y59" i="24"/>
  <c r="X59" i="24"/>
  <c r="W59" i="24"/>
  <c r="Y58" i="24"/>
  <c r="X58" i="24"/>
  <c r="W58" i="24"/>
  <c r="Y57" i="24"/>
  <c r="X57" i="24"/>
  <c r="W57" i="24"/>
  <c r="Y56" i="24"/>
  <c r="X56" i="24"/>
  <c r="W56" i="24"/>
  <c r="Y55" i="24"/>
  <c r="X55" i="24"/>
  <c r="W55" i="24"/>
  <c r="Y54" i="24"/>
  <c r="X54" i="24"/>
  <c r="W54" i="24"/>
  <c r="Y53" i="24"/>
  <c r="X53" i="24"/>
  <c r="W53" i="24"/>
  <c r="Y52" i="24"/>
  <c r="X52" i="24"/>
  <c r="W52" i="24"/>
  <c r="Y51" i="24"/>
  <c r="X51" i="24"/>
  <c r="W51" i="24"/>
  <c r="Y50" i="24"/>
  <c r="X50" i="24"/>
  <c r="W50" i="24"/>
  <c r="Y49" i="24"/>
  <c r="X49" i="24"/>
  <c r="W49" i="24"/>
  <c r="Y48" i="24"/>
  <c r="X48" i="24"/>
  <c r="W48" i="24"/>
  <c r="Y47" i="24"/>
  <c r="X47" i="24"/>
  <c r="W47" i="24"/>
  <c r="Y46" i="24"/>
  <c r="X46" i="24"/>
  <c r="W46" i="24"/>
  <c r="Y45" i="24"/>
  <c r="X45" i="24"/>
  <c r="W45" i="24"/>
  <c r="Y44" i="24"/>
  <c r="X44" i="24"/>
  <c r="W44" i="24"/>
  <c r="Y43" i="24"/>
  <c r="X43" i="24"/>
  <c r="W43" i="24"/>
  <c r="Y42" i="24"/>
  <c r="X42" i="24"/>
  <c r="W42" i="24"/>
  <c r="Y41" i="24"/>
  <c r="X41" i="24"/>
  <c r="W41" i="24"/>
  <c r="Y40" i="24"/>
  <c r="X40" i="24"/>
  <c r="W40" i="24"/>
  <c r="Y39" i="24"/>
  <c r="X39" i="24"/>
  <c r="W39" i="24"/>
  <c r="Y38" i="24"/>
  <c r="X38" i="24"/>
  <c r="W38" i="24"/>
  <c r="Y37" i="24"/>
  <c r="X37" i="24"/>
  <c r="W37" i="24"/>
  <c r="Y36" i="24"/>
  <c r="X36" i="24"/>
  <c r="W36" i="24"/>
  <c r="Y35" i="24"/>
  <c r="X35" i="24"/>
  <c r="W35" i="24"/>
  <c r="Y34" i="24"/>
  <c r="X34" i="24"/>
  <c r="W34" i="24"/>
  <c r="Y33" i="24"/>
  <c r="X33" i="24"/>
  <c r="W33" i="24"/>
  <c r="Y32" i="24"/>
  <c r="X32" i="24"/>
  <c r="W32" i="24"/>
  <c r="Y31" i="24"/>
  <c r="X31" i="24"/>
  <c r="W31" i="24"/>
  <c r="Y30" i="24"/>
  <c r="X30" i="24"/>
  <c r="W30" i="24"/>
  <c r="Y29" i="24"/>
  <c r="X29" i="24"/>
  <c r="W29" i="24"/>
  <c r="Y28" i="24"/>
  <c r="X28" i="24"/>
  <c r="W28" i="24"/>
  <c r="Y27" i="24"/>
  <c r="X27" i="24"/>
  <c r="W27" i="24"/>
  <c r="Y26" i="24"/>
  <c r="X26" i="24"/>
  <c r="W26" i="24"/>
  <c r="Y25" i="24"/>
  <c r="X25" i="24"/>
  <c r="W25" i="24"/>
  <c r="Y24" i="24"/>
  <c r="X24" i="24"/>
  <c r="W24" i="24"/>
  <c r="Y23" i="24"/>
  <c r="X23" i="24"/>
  <c r="W23" i="24"/>
  <c r="Y22" i="24"/>
  <c r="X22" i="24"/>
  <c r="W22" i="24"/>
  <c r="Y21" i="24"/>
  <c r="X21" i="24"/>
  <c r="W21" i="24"/>
  <c r="Y20" i="24"/>
  <c r="X20" i="24"/>
  <c r="W20" i="24"/>
  <c r="Y19" i="24"/>
  <c r="X19" i="24"/>
  <c r="W19" i="24"/>
  <c r="Y18" i="24"/>
  <c r="X18" i="24"/>
  <c r="W18" i="24"/>
  <c r="Y17" i="24"/>
  <c r="X17" i="24"/>
  <c r="W17" i="24"/>
  <c r="AC15" i="24"/>
  <c r="AF15" i="24" s="1"/>
  <c r="AC16" i="24"/>
  <c r="AC17" i="24"/>
  <c r="AC18" i="24"/>
  <c r="AC19" i="24"/>
  <c r="AC20" i="24"/>
  <c r="AC21" i="24"/>
  <c r="AF21" i="24" s="1"/>
  <c r="AC22" i="24"/>
  <c r="AC23" i="24"/>
  <c r="AC24" i="24"/>
  <c r="AC25" i="24"/>
  <c r="AC26" i="24"/>
  <c r="AC27" i="24"/>
  <c r="AC28" i="24"/>
  <c r="AC29" i="24"/>
  <c r="AC30" i="24"/>
  <c r="AC31" i="24"/>
  <c r="AC32" i="24"/>
  <c r="AC33" i="24"/>
  <c r="AF33" i="24" s="1"/>
  <c r="AC34" i="24"/>
  <c r="AC35" i="24"/>
  <c r="AC36" i="24"/>
  <c r="AC37" i="24"/>
  <c r="AC38" i="24"/>
  <c r="AC39" i="24"/>
  <c r="AC40" i="24"/>
  <c r="AC41" i="24"/>
  <c r="AC42" i="24"/>
  <c r="AC43" i="24"/>
  <c r="AC44" i="24"/>
  <c r="AC45" i="24"/>
  <c r="AF45" i="24" s="1"/>
  <c r="AC46" i="24"/>
  <c r="AC47" i="24"/>
  <c r="AC48" i="24"/>
  <c r="AC49" i="24"/>
  <c r="AC50" i="24"/>
  <c r="AC51" i="24"/>
  <c r="AC52" i="24"/>
  <c r="AC53" i="24"/>
  <c r="AC54" i="24"/>
  <c r="AC55" i="24"/>
  <c r="AC56" i="24"/>
  <c r="AC57" i="24"/>
  <c r="AF57" i="24" s="1"/>
  <c r="AC58" i="24"/>
  <c r="AC59" i="24"/>
  <c r="AC60" i="24"/>
  <c r="AC61" i="24"/>
  <c r="AC62" i="24"/>
  <c r="AC63" i="24"/>
  <c r="AC64" i="24"/>
  <c r="AC65" i="24"/>
  <c r="AC66" i="24"/>
  <c r="AC67" i="24"/>
  <c r="AC68" i="24"/>
  <c r="AC69" i="24"/>
  <c r="AF69" i="24" s="1"/>
  <c r="AC70" i="24"/>
  <c r="AC71" i="24"/>
  <c r="AC72" i="24"/>
  <c r="AC73" i="24"/>
  <c r="AC74" i="24"/>
  <c r="AC75" i="24"/>
  <c r="AC76" i="24"/>
  <c r="AC77" i="24"/>
  <c r="AC78" i="24"/>
  <c r="AC79" i="24"/>
  <c r="AC80" i="24"/>
  <c r="AC81" i="24"/>
  <c r="AF81" i="24" s="1"/>
  <c r="AC82" i="24"/>
  <c r="AC83" i="24"/>
  <c r="AC84" i="24"/>
  <c r="AC85" i="24"/>
  <c r="AC86" i="24"/>
  <c r="AC87" i="24"/>
  <c r="AF87" i="24" s="1"/>
  <c r="AC88" i="24"/>
  <c r="AC89" i="24"/>
  <c r="AC90" i="24"/>
  <c r="AC91" i="24"/>
  <c r="AC92" i="24"/>
  <c r="AC93" i="24"/>
  <c r="AF93" i="24" s="1"/>
  <c r="AC94" i="24"/>
  <c r="AC95" i="24"/>
  <c r="AC96" i="24"/>
  <c r="AC97" i="24"/>
  <c r="AC98" i="24"/>
  <c r="AC99" i="24"/>
  <c r="AC100" i="24"/>
  <c r="AC101" i="24"/>
  <c r="AC102" i="24"/>
  <c r="AC103" i="24"/>
  <c r="AC104" i="24"/>
  <c r="AC105" i="24"/>
  <c r="AF105" i="24" s="1"/>
  <c r="AC106" i="24"/>
  <c r="AC107" i="24"/>
  <c r="AC108" i="24"/>
  <c r="AC109" i="24"/>
  <c r="AF109" i="24" s="1"/>
  <c r="AC110" i="24"/>
  <c r="AC111" i="24"/>
  <c r="AC112" i="24"/>
  <c r="AC113" i="24"/>
  <c r="AC114" i="24"/>
  <c r="AC115" i="24"/>
  <c r="AC116" i="24"/>
  <c r="AC117" i="24"/>
  <c r="AC118" i="24"/>
  <c r="AC119" i="24"/>
  <c r="AC120" i="24"/>
  <c r="AC121" i="24"/>
  <c r="AC122" i="24"/>
  <c r="AC123" i="24"/>
  <c r="AC124" i="24"/>
  <c r="AC125" i="24"/>
  <c r="AC126" i="24"/>
  <c r="AF126" i="24" s="1"/>
  <c r="AC127" i="24"/>
  <c r="AF127" i="24" s="1"/>
  <c r="AC128" i="24"/>
  <c r="AC129" i="24"/>
  <c r="AF129" i="24" s="1"/>
  <c r="AC130" i="24"/>
  <c r="AC131" i="24"/>
  <c r="AC132" i="24"/>
  <c r="AC133" i="24"/>
  <c r="AC134" i="24"/>
  <c r="AC135" i="24"/>
  <c r="AC136" i="24"/>
  <c r="AC137" i="24"/>
  <c r="AC138" i="24"/>
  <c r="AC139" i="24"/>
  <c r="AC140" i="24"/>
  <c r="AC141" i="24"/>
  <c r="AF141" i="24" s="1"/>
  <c r="AC142" i="24"/>
  <c r="AC143" i="24"/>
  <c r="AC144" i="24"/>
  <c r="AC145" i="24"/>
  <c r="AC146" i="24"/>
  <c r="AC147" i="24"/>
  <c r="AC148" i="24"/>
  <c r="AC149" i="24"/>
  <c r="AC150" i="24"/>
  <c r="AC151" i="24"/>
  <c r="AC152" i="24"/>
  <c r="AC153" i="24"/>
  <c r="AF153" i="24" s="1"/>
  <c r="AC154" i="24"/>
  <c r="AC155" i="24"/>
  <c r="AC156" i="24"/>
  <c r="AC157" i="24"/>
  <c r="AC158" i="24"/>
  <c r="AC159" i="24"/>
  <c r="AC160" i="24"/>
  <c r="AC161" i="24"/>
  <c r="AC162" i="24"/>
  <c r="AC163" i="24"/>
  <c r="AC164" i="24"/>
  <c r="AC165" i="24"/>
  <c r="AF165" i="24" s="1"/>
  <c r="AC166" i="24"/>
  <c r="AC167" i="24"/>
  <c r="AC168" i="24"/>
  <c r="AC169" i="24"/>
  <c r="AC170" i="24"/>
  <c r="AC171" i="24"/>
  <c r="AC172" i="24"/>
  <c r="AC173" i="24"/>
  <c r="AC174" i="24"/>
  <c r="AC175" i="24"/>
  <c r="AC176" i="24"/>
  <c r="AC177" i="24"/>
  <c r="AF177" i="24" s="1"/>
  <c r="AC178" i="24"/>
  <c r="AC179" i="24"/>
  <c r="AC180" i="24"/>
  <c r="AC181" i="24"/>
  <c r="AC182" i="24"/>
  <c r="AC183" i="24"/>
  <c r="AC184" i="24"/>
  <c r="AC185" i="24"/>
  <c r="AC186" i="24"/>
  <c r="AC187" i="24"/>
  <c r="AC188" i="24"/>
  <c r="AC189" i="24"/>
  <c r="AF189" i="24" s="1"/>
  <c r="AC190" i="24"/>
  <c r="AC191" i="24"/>
  <c r="AC192" i="24"/>
  <c r="AC193" i="24"/>
  <c r="AC194" i="24"/>
  <c r="AC195" i="24"/>
  <c r="AC196" i="24"/>
  <c r="AC197" i="24"/>
  <c r="AC198" i="24"/>
  <c r="AC199" i="24"/>
  <c r="AC200" i="24"/>
  <c r="AC201" i="24"/>
  <c r="AF201" i="24" s="1"/>
  <c r="AC202" i="24"/>
  <c r="AC203" i="24"/>
  <c r="AC204" i="24"/>
  <c r="AC205" i="24"/>
  <c r="AF205" i="24" s="1"/>
  <c r="AC206" i="24"/>
  <c r="AC207" i="24"/>
  <c r="AC208" i="24"/>
  <c r="AC209" i="24"/>
  <c r="AC210" i="24"/>
  <c r="AC211" i="24"/>
  <c r="AC212" i="24"/>
  <c r="AC213" i="24"/>
  <c r="AF213" i="24" s="1"/>
  <c r="AC214" i="24"/>
  <c r="AC215" i="24"/>
  <c r="AC216" i="24"/>
  <c r="AC217" i="24"/>
  <c r="AC218" i="24"/>
  <c r="AC219" i="24"/>
  <c r="AC220" i="24"/>
  <c r="AC221" i="24"/>
  <c r="AC222" i="24"/>
  <c r="AC223" i="24"/>
  <c r="AC224" i="24"/>
  <c r="AC225" i="24"/>
  <c r="AF225" i="24" s="1"/>
  <c r="AC226" i="24"/>
  <c r="AC227" i="24"/>
  <c r="AC228" i="24"/>
  <c r="AC229" i="24"/>
  <c r="AC230" i="24"/>
  <c r="AC231" i="24"/>
  <c r="AC232" i="24"/>
  <c r="AC233" i="24"/>
  <c r="AC234" i="24"/>
  <c r="AC235" i="24"/>
  <c r="AC236" i="24"/>
  <c r="AC237" i="24"/>
  <c r="AC238" i="24"/>
  <c r="AF238" i="24" s="1"/>
  <c r="AC239" i="24"/>
  <c r="AF239" i="24" s="1"/>
  <c r="AC240" i="24"/>
  <c r="AF240" i="24" s="1"/>
  <c r="AC241" i="24"/>
  <c r="AF241" i="24" s="1"/>
  <c r="AC242" i="24"/>
  <c r="AC243" i="24"/>
  <c r="AC244" i="24"/>
  <c r="AF244" i="24" s="1"/>
  <c r="AC245" i="24"/>
  <c r="AC246" i="24"/>
  <c r="AC247" i="24"/>
  <c r="AC248" i="24"/>
  <c r="AC249" i="24"/>
  <c r="AF249" i="24" s="1"/>
  <c r="AC250" i="24"/>
  <c r="AC251" i="24"/>
  <c r="AC252" i="24"/>
  <c r="AC253" i="24"/>
  <c r="AC254" i="24"/>
  <c r="AC255" i="24"/>
  <c r="AC256" i="24"/>
  <c r="AC257" i="24"/>
  <c r="AC258" i="24"/>
  <c r="AC259" i="24"/>
  <c r="AC260" i="24"/>
  <c r="AC261" i="24"/>
  <c r="AF261" i="24" s="1"/>
  <c r="AC262" i="24"/>
  <c r="AC263" i="24"/>
  <c r="AC264" i="24"/>
  <c r="AC265" i="24"/>
  <c r="AC266" i="24"/>
  <c r="AC267" i="24"/>
  <c r="AC268" i="24"/>
  <c r="AC269" i="24"/>
  <c r="AC270" i="24"/>
  <c r="AC271" i="24"/>
  <c r="AC272" i="24"/>
  <c r="AC273" i="24"/>
  <c r="AF273" i="24" s="1"/>
  <c r="AC274" i="24"/>
  <c r="AC275" i="24"/>
  <c r="AC276" i="24"/>
  <c r="AC277" i="24"/>
  <c r="AC278" i="24"/>
  <c r="AC279" i="24"/>
  <c r="AC280" i="24"/>
  <c r="AC281" i="24"/>
  <c r="AC282" i="24"/>
  <c r="AC283" i="24"/>
  <c r="AC284" i="24"/>
  <c r="AC285" i="24"/>
  <c r="AF285" i="24" s="1"/>
  <c r="AC286" i="24"/>
  <c r="AC287" i="24"/>
  <c r="AC288" i="24"/>
  <c r="AC289" i="24"/>
  <c r="AC290" i="24"/>
  <c r="AC291" i="24"/>
  <c r="AC292" i="24"/>
  <c r="AC293" i="24"/>
  <c r="AC294" i="24"/>
  <c r="AC295" i="24"/>
  <c r="AC296" i="24"/>
  <c r="AC297" i="24"/>
  <c r="AF297" i="24" s="1"/>
  <c r="AC298" i="24"/>
  <c r="AC299" i="24"/>
  <c r="AC300" i="24"/>
  <c r="AC301" i="24"/>
  <c r="AC302" i="24"/>
  <c r="AC303" i="24"/>
  <c r="AC304" i="24"/>
  <c r="AC305" i="24"/>
  <c r="AC306" i="24"/>
  <c r="AC307" i="24"/>
  <c r="AC308" i="24"/>
  <c r="AC309" i="24"/>
  <c r="AF309" i="24" s="1"/>
  <c r="AC310" i="24"/>
  <c r="AC311" i="24"/>
  <c r="AC312" i="24"/>
  <c r="AC313" i="24"/>
  <c r="AC314" i="24"/>
  <c r="AC315" i="24"/>
  <c r="AC316" i="24"/>
  <c r="AC317" i="24"/>
  <c r="AC318" i="24"/>
  <c r="AC319" i="24"/>
  <c r="AC320" i="24"/>
  <c r="AC321" i="24"/>
  <c r="AF321" i="24" s="1"/>
  <c r="AC322" i="24"/>
  <c r="AC323" i="24"/>
  <c r="AC324" i="24"/>
  <c r="AC325" i="24"/>
  <c r="AC326" i="24"/>
  <c r="AC327" i="24"/>
  <c r="AC328" i="24"/>
  <c r="AC329" i="24"/>
  <c r="AC330" i="24"/>
  <c r="AC331" i="24"/>
  <c r="AC332" i="24"/>
  <c r="AC333" i="24"/>
  <c r="AF333" i="24" s="1"/>
  <c r="AC334" i="24"/>
  <c r="AC335" i="24"/>
  <c r="AC336" i="24"/>
  <c r="AC337" i="24"/>
  <c r="AC338" i="24"/>
  <c r="AC339" i="24"/>
  <c r="AC340" i="24"/>
  <c r="AC341" i="24"/>
  <c r="AC342" i="24"/>
  <c r="AC343" i="24"/>
  <c r="AC344" i="24"/>
  <c r="AC345" i="24"/>
  <c r="AC346" i="24"/>
  <c r="AC347" i="24"/>
  <c r="AC348" i="24"/>
  <c r="AC349" i="24"/>
  <c r="AC350" i="24"/>
  <c r="AF350" i="24" s="1"/>
  <c r="AC351" i="24"/>
  <c r="AF351" i="24" s="1"/>
  <c r="AC352" i="24"/>
  <c r="AF352" i="24" s="1"/>
  <c r="AC353" i="24"/>
  <c r="AC354" i="24"/>
  <c r="AC355" i="24"/>
  <c r="AC356" i="24"/>
  <c r="AC357" i="24"/>
  <c r="AF357" i="24" s="1"/>
  <c r="AC358" i="24"/>
  <c r="AC359" i="24"/>
  <c r="AC360" i="24"/>
  <c r="AC361" i="24"/>
  <c r="AC362" i="24"/>
  <c r="AC363" i="24"/>
  <c r="AC364" i="24"/>
  <c r="AC365" i="24"/>
  <c r="AC366" i="24"/>
  <c r="AC367" i="24"/>
  <c r="AC368" i="24"/>
  <c r="AC369" i="24"/>
  <c r="AF369" i="24" s="1"/>
  <c r="AC370" i="24"/>
  <c r="AC371" i="24"/>
  <c r="AC372" i="24"/>
  <c r="AC373" i="24"/>
  <c r="AC374" i="24"/>
  <c r="AC375" i="24"/>
  <c r="AC376" i="24"/>
  <c r="AC377" i="24"/>
  <c r="AC378" i="24"/>
  <c r="AC379" i="24"/>
  <c r="AC380" i="24"/>
  <c r="AC381" i="24"/>
  <c r="AF381" i="24" s="1"/>
  <c r="AC382" i="24"/>
  <c r="AC383" i="24"/>
  <c r="AC384" i="24"/>
  <c r="AC385" i="24"/>
  <c r="AC386" i="24"/>
  <c r="AC387" i="24"/>
  <c r="AC388" i="24"/>
  <c r="AC389" i="24"/>
  <c r="AC390" i="24"/>
  <c r="AC391" i="24"/>
  <c r="AC392" i="24"/>
  <c r="AC393" i="24"/>
  <c r="AF393" i="24" s="1"/>
  <c r="AC394" i="24"/>
  <c r="AC395" i="24"/>
  <c r="AC396" i="24"/>
  <c r="AC397" i="24"/>
  <c r="AC398" i="24"/>
  <c r="AC399" i="24"/>
  <c r="AC400" i="24"/>
  <c r="AC401" i="24"/>
  <c r="AC402" i="24"/>
  <c r="AC403" i="24"/>
  <c r="AC404" i="24"/>
  <c r="AC405" i="24"/>
  <c r="AF405" i="24" s="1"/>
  <c r="AC406" i="24"/>
  <c r="AC407" i="24"/>
  <c r="AC408" i="24"/>
  <c r="AC409" i="24"/>
  <c r="AC410" i="24"/>
  <c r="AC411" i="24"/>
  <c r="AC412" i="24"/>
  <c r="AC413" i="24"/>
  <c r="AC414" i="24"/>
  <c r="AC415" i="24"/>
  <c r="AC416" i="24"/>
  <c r="AC417" i="24"/>
  <c r="AF417" i="24" s="1"/>
  <c r="AC418" i="24"/>
  <c r="AC419" i="24"/>
  <c r="AC420" i="24"/>
  <c r="AC421" i="24"/>
  <c r="AC422" i="24"/>
  <c r="AC423" i="24"/>
  <c r="AC424" i="24"/>
  <c r="AC425" i="24"/>
  <c r="AC426" i="24"/>
  <c r="AC427" i="24"/>
  <c r="AC428" i="24"/>
  <c r="AC429" i="24"/>
  <c r="AF429" i="24" s="1"/>
  <c r="AC430" i="24"/>
  <c r="AC431" i="24"/>
  <c r="AC432" i="24"/>
  <c r="AC433" i="24"/>
  <c r="AC434" i="24"/>
  <c r="AC435" i="24"/>
  <c r="AC436" i="24"/>
  <c r="AC437" i="24"/>
  <c r="AC438" i="24"/>
  <c r="AC439" i="24"/>
  <c r="AC440" i="24"/>
  <c r="AC441" i="24"/>
  <c r="AF441" i="24" s="1"/>
  <c r="AC442" i="24"/>
  <c r="AC443" i="24"/>
  <c r="AC444" i="24"/>
  <c r="AC445" i="24"/>
  <c r="AC446" i="24"/>
  <c r="AC447" i="24"/>
  <c r="AC448" i="24"/>
  <c r="AC449" i="24"/>
  <c r="AC450" i="24"/>
  <c r="AC451" i="24"/>
  <c r="AC452" i="24"/>
  <c r="AC453" i="24"/>
  <c r="AC454" i="24"/>
  <c r="AC455" i="24"/>
  <c r="AC456" i="24"/>
  <c r="AC457" i="24"/>
  <c r="AC458" i="24"/>
  <c r="AC459" i="24"/>
  <c r="AC460" i="24"/>
  <c r="AC461" i="24"/>
  <c r="AC462" i="24"/>
  <c r="AF462" i="24" s="1"/>
  <c r="AC463" i="24"/>
  <c r="AF463" i="24" s="1"/>
  <c r="AC464" i="24"/>
  <c r="AC465" i="24"/>
  <c r="AF465" i="24" s="1"/>
  <c r="AC466" i="24"/>
  <c r="AC467" i="24"/>
  <c r="AC468" i="24"/>
  <c r="AC469" i="24"/>
  <c r="AC470" i="24"/>
  <c r="AC471" i="24"/>
  <c r="AC472" i="24"/>
  <c r="AC473" i="24"/>
  <c r="AC474" i="24"/>
  <c r="AC475" i="24"/>
  <c r="AC476" i="24"/>
  <c r="AC477" i="24"/>
  <c r="AF477" i="24" s="1"/>
  <c r="AC478" i="24"/>
  <c r="AC479" i="24"/>
  <c r="AC480" i="24"/>
  <c r="AC481" i="24"/>
  <c r="AC482" i="24"/>
  <c r="AC483" i="24"/>
  <c r="AC484" i="24"/>
  <c r="AC485" i="24"/>
  <c r="AC486" i="24"/>
  <c r="AC487" i="24"/>
  <c r="AC488" i="24"/>
  <c r="AC489" i="24"/>
  <c r="AF489" i="24" s="1"/>
  <c r="AC490" i="24"/>
  <c r="AC491" i="24"/>
  <c r="AC492" i="24"/>
  <c r="AC493" i="24"/>
  <c r="AC494" i="24"/>
  <c r="AC495" i="24"/>
  <c r="AC496" i="24"/>
  <c r="AC497" i="24"/>
  <c r="AC498" i="24"/>
  <c r="AC499" i="24"/>
  <c r="AC500" i="24"/>
  <c r="AC501" i="24"/>
  <c r="AF501" i="24" s="1"/>
  <c r="AC502" i="24"/>
  <c r="AC503" i="24"/>
  <c r="AC504" i="24"/>
  <c r="AC505" i="24"/>
  <c r="AC506" i="24"/>
  <c r="AC507" i="24"/>
  <c r="AC508" i="24"/>
  <c r="AC509" i="24"/>
  <c r="AC510" i="24"/>
  <c r="AC511" i="24"/>
  <c r="AC512" i="24"/>
  <c r="AC513" i="24"/>
  <c r="AF513" i="24" s="1"/>
  <c r="AC514" i="24"/>
  <c r="AC515" i="24"/>
  <c r="AC516" i="24"/>
  <c r="AC517" i="24"/>
  <c r="AC518" i="24"/>
  <c r="AC519" i="24"/>
  <c r="AC520" i="24"/>
  <c r="AC521" i="24"/>
  <c r="AC522" i="24"/>
  <c r="AC523" i="24"/>
  <c r="AC524" i="24"/>
  <c r="AC525" i="24"/>
  <c r="AF525" i="24" s="1"/>
  <c r="AC526" i="24"/>
  <c r="AC527" i="24"/>
  <c r="AC528" i="24"/>
  <c r="AC529" i="24"/>
  <c r="AC530" i="24"/>
  <c r="AC531" i="24"/>
  <c r="AC532" i="24"/>
  <c r="AC533" i="24"/>
  <c r="AC534" i="24"/>
  <c r="AC535" i="24"/>
  <c r="AC536" i="24"/>
  <c r="AC537" i="24"/>
  <c r="AF537" i="24" s="1"/>
  <c r="AC538" i="24"/>
  <c r="AC539" i="24"/>
  <c r="AC540" i="24"/>
  <c r="AC541" i="24"/>
  <c r="AC542" i="24"/>
  <c r="AC543" i="24"/>
  <c r="AC544" i="24"/>
  <c r="AC545" i="24"/>
  <c r="AC546" i="24"/>
  <c r="AC547" i="24"/>
  <c r="AC548" i="24"/>
  <c r="AC549" i="24"/>
  <c r="AF549" i="24" s="1"/>
  <c r="AC550" i="24"/>
  <c r="AC551" i="24"/>
  <c r="AC552" i="24"/>
  <c r="AC553" i="24"/>
  <c r="AC554" i="24"/>
  <c r="AC555" i="24"/>
  <c r="AC556" i="24"/>
  <c r="AC557" i="24"/>
  <c r="AC558" i="24"/>
  <c r="AC559" i="24"/>
  <c r="AC560" i="24"/>
  <c r="AC561" i="24"/>
  <c r="AC562" i="24"/>
  <c r="AC563" i="24"/>
  <c r="AC564" i="24"/>
  <c r="AC565" i="24"/>
  <c r="AC566" i="24"/>
  <c r="AC567" i="24"/>
  <c r="AC568" i="24"/>
  <c r="AC569" i="24"/>
  <c r="AC570" i="24"/>
  <c r="AF570" i="24" s="1"/>
  <c r="AC571" i="24"/>
  <c r="AF571" i="24" s="1"/>
  <c r="AC572" i="24"/>
  <c r="AC573" i="24"/>
  <c r="AF573" i="24" s="1"/>
  <c r="AC574" i="24"/>
  <c r="AC575" i="24"/>
  <c r="AC576" i="24"/>
  <c r="AC577" i="24"/>
  <c r="AC578" i="24"/>
  <c r="AC579" i="24"/>
  <c r="AC580" i="24"/>
  <c r="AC581" i="24"/>
  <c r="AC582" i="24"/>
  <c r="AC583" i="24"/>
  <c r="AC584" i="24"/>
  <c r="AC585" i="24"/>
  <c r="AF585" i="24" s="1"/>
  <c r="AC586" i="24"/>
  <c r="AC587" i="24"/>
  <c r="AC588" i="24"/>
  <c r="AC589" i="24"/>
  <c r="AC590" i="24"/>
  <c r="AC591" i="24"/>
  <c r="AC592" i="24"/>
  <c r="AC593" i="24"/>
  <c r="AC594" i="24"/>
  <c r="AC595" i="24"/>
  <c r="AC596" i="24"/>
  <c r="AC597" i="24"/>
  <c r="AF597" i="24" s="1"/>
  <c r="AC598" i="24"/>
  <c r="AC599" i="24"/>
  <c r="AC600" i="24"/>
  <c r="AC601" i="24"/>
  <c r="AC602" i="24"/>
  <c r="AC603" i="24"/>
  <c r="AC604" i="24"/>
  <c r="AC605" i="24"/>
  <c r="AC606" i="24"/>
  <c r="AC607" i="24"/>
  <c r="AC608" i="24"/>
  <c r="AC609" i="24"/>
  <c r="AF609" i="24" s="1"/>
  <c r="AC610" i="24"/>
  <c r="AC611" i="24"/>
  <c r="AC612" i="24"/>
  <c r="AC613" i="24"/>
  <c r="AC614" i="24"/>
  <c r="AC615" i="24"/>
  <c r="AC616" i="24"/>
  <c r="AC617" i="24"/>
  <c r="AC618" i="24"/>
  <c r="AC619" i="24"/>
  <c r="AC620" i="24"/>
  <c r="AC621" i="24"/>
  <c r="AF621" i="24" s="1"/>
  <c r="AC622" i="24"/>
  <c r="AC623" i="24"/>
  <c r="AC624" i="24"/>
  <c r="AC625" i="24"/>
  <c r="AC626" i="24"/>
  <c r="AC627" i="24"/>
  <c r="AC628" i="24"/>
  <c r="AC629" i="24"/>
  <c r="AC630" i="24"/>
  <c r="AC631" i="24"/>
  <c r="AC632" i="24"/>
  <c r="AC633" i="24"/>
  <c r="AF633" i="24" s="1"/>
  <c r="AC634" i="24"/>
  <c r="AC635" i="24"/>
  <c r="AC636" i="24"/>
  <c r="AC637" i="24"/>
  <c r="AC638" i="24"/>
  <c r="AC639" i="24"/>
  <c r="AC640" i="24"/>
  <c r="AC641" i="24"/>
  <c r="AC642" i="24"/>
  <c r="AC643" i="24"/>
  <c r="AC644" i="24"/>
  <c r="AC645" i="24"/>
  <c r="AF645" i="24" s="1"/>
  <c r="AC646" i="24"/>
  <c r="AC647" i="24"/>
  <c r="AC648" i="24"/>
  <c r="AC649" i="24"/>
  <c r="AC650" i="24"/>
  <c r="AC651" i="24"/>
  <c r="AC652" i="24"/>
  <c r="AC653" i="24"/>
  <c r="AC654" i="24"/>
  <c r="AC655" i="24"/>
  <c r="AC656" i="24"/>
  <c r="AC657" i="24"/>
  <c r="AF657" i="24" s="1"/>
  <c r="AC658" i="24"/>
  <c r="AC659" i="24"/>
  <c r="AC660" i="24"/>
  <c r="AC661" i="24"/>
  <c r="AC662" i="24"/>
  <c r="AC663" i="24"/>
  <c r="AC664" i="24"/>
  <c r="AC665" i="24"/>
  <c r="AC666" i="24"/>
  <c r="AC667" i="24"/>
  <c r="AC668" i="24"/>
  <c r="AC669" i="24"/>
  <c r="AF669" i="24" s="1"/>
  <c r="AC670" i="24"/>
  <c r="AC671" i="24"/>
  <c r="AC672" i="24"/>
  <c r="AC673" i="24"/>
  <c r="AC674" i="24"/>
  <c r="AC675" i="24"/>
  <c r="AC676" i="24"/>
  <c r="AC677" i="24"/>
  <c r="AC678" i="24"/>
  <c r="AC679" i="24"/>
  <c r="AC680" i="24"/>
  <c r="AC681" i="24"/>
  <c r="AC682" i="24"/>
  <c r="AF682" i="24" s="1"/>
  <c r="AC683" i="24"/>
  <c r="AF683" i="24" s="1"/>
  <c r="AC684" i="24"/>
  <c r="AF684" i="24" s="1"/>
  <c r="AC685" i="24"/>
  <c r="AF685" i="24" s="1"/>
  <c r="AC686" i="24"/>
  <c r="AC687" i="24"/>
  <c r="AC688" i="24"/>
  <c r="AF688" i="24" s="1"/>
  <c r="AC689" i="24"/>
  <c r="AC690" i="24"/>
  <c r="AC691" i="24"/>
  <c r="AC692" i="24"/>
  <c r="AC693" i="24"/>
  <c r="AF693" i="24" s="1"/>
  <c r="AC694" i="24"/>
  <c r="AC695" i="24"/>
  <c r="AC696" i="24"/>
  <c r="AC697" i="24"/>
  <c r="AC698" i="24"/>
  <c r="AC699" i="24"/>
  <c r="AC700" i="24"/>
  <c r="AC701" i="24"/>
  <c r="AC702" i="24"/>
  <c r="AC703" i="24"/>
  <c r="AC704" i="24"/>
  <c r="AC705" i="24"/>
  <c r="AF705" i="24" s="1"/>
  <c r="AC706" i="24"/>
  <c r="AC707" i="24"/>
  <c r="AC708" i="24"/>
  <c r="AC709" i="24"/>
  <c r="AC710" i="24"/>
  <c r="AC711" i="24"/>
  <c r="AC712" i="24"/>
  <c r="AC713" i="24"/>
  <c r="AC714" i="24"/>
  <c r="AC715" i="24"/>
  <c r="AC716" i="24"/>
  <c r="AC717" i="24"/>
  <c r="AF717" i="24" s="1"/>
  <c r="AC718" i="24"/>
  <c r="AC719" i="24"/>
  <c r="AC720" i="24"/>
  <c r="AC721" i="24"/>
  <c r="AC722" i="24"/>
  <c r="AC723" i="24"/>
  <c r="AC724" i="24"/>
  <c r="AC725" i="24"/>
  <c r="AC726" i="24"/>
  <c r="AC727" i="24"/>
  <c r="AC728" i="24"/>
  <c r="AC729" i="24"/>
  <c r="AF729" i="24" s="1"/>
  <c r="AC730" i="24"/>
  <c r="AC731" i="24"/>
  <c r="AC732" i="24"/>
  <c r="AC733" i="24"/>
  <c r="AC734" i="24"/>
  <c r="AC735" i="24"/>
  <c r="AC736" i="24"/>
  <c r="AC737" i="24"/>
  <c r="AC738" i="24"/>
  <c r="AC739" i="24"/>
  <c r="AC740" i="24"/>
  <c r="AC741" i="24"/>
  <c r="AF741" i="24" s="1"/>
  <c r="AC742" i="24"/>
  <c r="AC743" i="24"/>
  <c r="AC744" i="24"/>
  <c r="AC745" i="24"/>
  <c r="AC746" i="24"/>
  <c r="AC747" i="24"/>
  <c r="AC748" i="24"/>
  <c r="AC749" i="24"/>
  <c r="AC750" i="24"/>
  <c r="AC751" i="24"/>
  <c r="AC752" i="24"/>
  <c r="AC753" i="24"/>
  <c r="AF753" i="24" s="1"/>
  <c r="AC754" i="24"/>
  <c r="AC755" i="24"/>
  <c r="AC756" i="24"/>
  <c r="AC757" i="24"/>
  <c r="AC758" i="24"/>
  <c r="AC759" i="24"/>
  <c r="AC760" i="24"/>
  <c r="AC761" i="24"/>
  <c r="AC762" i="24"/>
  <c r="AC763" i="24"/>
  <c r="AC764" i="24"/>
  <c r="AC765" i="24"/>
  <c r="AF765" i="24" s="1"/>
  <c r="AC766" i="24"/>
  <c r="AC767" i="24"/>
  <c r="AC768" i="24"/>
  <c r="AC769" i="24"/>
  <c r="AC770" i="24"/>
  <c r="AC771" i="24"/>
  <c r="AC772" i="24"/>
  <c r="AC773" i="24"/>
  <c r="AC774" i="24"/>
  <c r="AC775" i="24"/>
  <c r="AC776" i="24"/>
  <c r="AC777" i="24"/>
  <c r="AF777" i="24" s="1"/>
  <c r="AC778" i="24"/>
  <c r="AC779" i="24"/>
  <c r="AC780" i="24"/>
  <c r="AC781" i="24"/>
  <c r="AC782" i="24"/>
  <c r="AC783" i="24"/>
  <c r="AC784" i="24"/>
  <c r="AC785" i="24"/>
  <c r="AC786" i="24"/>
  <c r="AC787" i="24"/>
  <c r="AC788" i="24"/>
  <c r="AC789" i="24"/>
  <c r="AC790" i="24"/>
  <c r="AC791" i="24"/>
  <c r="AC792" i="24"/>
  <c r="AC793" i="24"/>
  <c r="AC794" i="24"/>
  <c r="AF794" i="24" s="1"/>
  <c r="AC795" i="24"/>
  <c r="AF795" i="24" s="1"/>
  <c r="AC796" i="24"/>
  <c r="AF796" i="24" s="1"/>
  <c r="AC797" i="24"/>
  <c r="AC798" i="24"/>
  <c r="AC799" i="24"/>
  <c r="AC800" i="24"/>
  <c r="AC801" i="24"/>
  <c r="AF801" i="24" s="1"/>
  <c r="AC802" i="24"/>
  <c r="AC803" i="24"/>
  <c r="AC804" i="24"/>
  <c r="AC805" i="24"/>
  <c r="AC806" i="24"/>
  <c r="AC807" i="24"/>
  <c r="AC808" i="24"/>
  <c r="AC809" i="24"/>
  <c r="AC810" i="24"/>
  <c r="AC811" i="24"/>
  <c r="AC812" i="24"/>
  <c r="AC813" i="24"/>
  <c r="AF813" i="24" s="1"/>
  <c r="AC814" i="24"/>
  <c r="AC815" i="24"/>
  <c r="AC816" i="24"/>
  <c r="AC817" i="24"/>
  <c r="AC818" i="24"/>
  <c r="AC819" i="24"/>
  <c r="AC820" i="24"/>
  <c r="AC821" i="24"/>
  <c r="AC822" i="24"/>
  <c r="AC823" i="24"/>
  <c r="AC824" i="24"/>
  <c r="AC825" i="24"/>
  <c r="AF825" i="24" s="1"/>
  <c r="AC826" i="24"/>
  <c r="AC827" i="24"/>
  <c r="AC828" i="24"/>
  <c r="AC829" i="24"/>
  <c r="AC830" i="24"/>
  <c r="AC831" i="24"/>
  <c r="AC832" i="24"/>
  <c r="AC833" i="24"/>
  <c r="AC834" i="24"/>
  <c r="AC835" i="24"/>
  <c r="AC836" i="24"/>
  <c r="AC837" i="24"/>
  <c r="AF837" i="24" s="1"/>
  <c r="AC838" i="24"/>
  <c r="AC839" i="24"/>
  <c r="AC840" i="24"/>
  <c r="AC841" i="24"/>
  <c r="AC842" i="24"/>
  <c r="AC843" i="24"/>
  <c r="AC844" i="24"/>
  <c r="AC845" i="24"/>
  <c r="AC846" i="24"/>
  <c r="AC847" i="24"/>
  <c r="AC848" i="24"/>
  <c r="AC849" i="24"/>
  <c r="AF849" i="24" s="1"/>
  <c r="AC850" i="24"/>
  <c r="AC851" i="24"/>
  <c r="AC852" i="24"/>
  <c r="AC853" i="24"/>
  <c r="AC854" i="24"/>
  <c r="AC855" i="24"/>
  <c r="AC856" i="24"/>
  <c r="AC857" i="24"/>
  <c r="AC858" i="24"/>
  <c r="AC859" i="24"/>
  <c r="AC860" i="24"/>
  <c r="AC861" i="24"/>
  <c r="AF861" i="24" s="1"/>
  <c r="AC862" i="24"/>
  <c r="AC863" i="24"/>
  <c r="AC864" i="24"/>
  <c r="AC865" i="24"/>
  <c r="AC866" i="24"/>
  <c r="AC867" i="24"/>
  <c r="AC868" i="24"/>
  <c r="AC869" i="24"/>
  <c r="AC870" i="24"/>
  <c r="AC871" i="24"/>
  <c r="AC872" i="24"/>
  <c r="AC873" i="24"/>
  <c r="AF873" i="24" s="1"/>
  <c r="AC874" i="24"/>
  <c r="AC875" i="24"/>
  <c r="AC876" i="24"/>
  <c r="AC877" i="24"/>
  <c r="AC878" i="24"/>
  <c r="AC879" i="24"/>
  <c r="AC880" i="24"/>
  <c r="AC881" i="24"/>
  <c r="AC882" i="24"/>
  <c r="AC883" i="24"/>
  <c r="AC884" i="24"/>
  <c r="AC885" i="24"/>
  <c r="AF885" i="24" s="1"/>
  <c r="AC886" i="24"/>
  <c r="AC887" i="24"/>
  <c r="AC888" i="24"/>
  <c r="AC889" i="24"/>
  <c r="AC890" i="24"/>
  <c r="AC891" i="24"/>
  <c r="AC892" i="24"/>
  <c r="AC893" i="24"/>
  <c r="AC894" i="24"/>
  <c r="AC895" i="24"/>
  <c r="AC896" i="24"/>
  <c r="AC897" i="24"/>
  <c r="AC898" i="24"/>
  <c r="AC899" i="24"/>
  <c r="AC900" i="24"/>
  <c r="AC901" i="24"/>
  <c r="AC902" i="24"/>
  <c r="AC903" i="24"/>
  <c r="AC904" i="24"/>
  <c r="AC905" i="24"/>
  <c r="AC906" i="24"/>
  <c r="AF906" i="24" s="1"/>
  <c r="AC907" i="24"/>
  <c r="AF907" i="24" s="1"/>
  <c r="AC908" i="24"/>
  <c r="AC909" i="24"/>
  <c r="AF909" i="24" s="1"/>
  <c r="AC910" i="24"/>
  <c r="AC911" i="24"/>
  <c r="AC912" i="24"/>
  <c r="AC913" i="24"/>
  <c r="AC914" i="24"/>
  <c r="AC915" i="24"/>
  <c r="AC916" i="24"/>
  <c r="AC917" i="24"/>
  <c r="AC918" i="24"/>
  <c r="AC919" i="24"/>
  <c r="AC920" i="24"/>
  <c r="AC921" i="24"/>
  <c r="AF921" i="24" s="1"/>
  <c r="AC922" i="24"/>
  <c r="AC923" i="24"/>
  <c r="AC924" i="24"/>
  <c r="AC925" i="24"/>
  <c r="AC926" i="24"/>
  <c r="AC927" i="24"/>
  <c r="AC928" i="24"/>
  <c r="AC929" i="24"/>
  <c r="AC930" i="24"/>
  <c r="AC931" i="24"/>
  <c r="AC932" i="24"/>
  <c r="AC933" i="24"/>
  <c r="AF933" i="24" s="1"/>
  <c r="AC934" i="24"/>
  <c r="AC935" i="24"/>
  <c r="AC936" i="24"/>
  <c r="AC937" i="24"/>
  <c r="AC938" i="24"/>
  <c r="AC939" i="24"/>
  <c r="AC940" i="24"/>
  <c r="AC941" i="24"/>
  <c r="AC942" i="24"/>
  <c r="AC943" i="24"/>
  <c r="AC944" i="24"/>
  <c r="AC945" i="24"/>
  <c r="AF945" i="24" s="1"/>
  <c r="AC946" i="24"/>
  <c r="AC947" i="24"/>
  <c r="AC948" i="24"/>
  <c r="AC949" i="24"/>
  <c r="AC950" i="24"/>
  <c r="AC951" i="24"/>
  <c r="AC952" i="24"/>
  <c r="AC953" i="24"/>
  <c r="AC954" i="24"/>
  <c r="AC955" i="24"/>
  <c r="AC956" i="24"/>
  <c r="AC957" i="24"/>
  <c r="AF957" i="24" s="1"/>
  <c r="AC958" i="24"/>
  <c r="AC959" i="24"/>
  <c r="AC960" i="24"/>
  <c r="AC961" i="24"/>
  <c r="AC962" i="24"/>
  <c r="AC963" i="24"/>
  <c r="AC964" i="24"/>
  <c r="AC965" i="24"/>
  <c r="AC966" i="24"/>
  <c r="AC967" i="24"/>
  <c r="AC968" i="24"/>
  <c r="AC969" i="24"/>
  <c r="AF969" i="24" s="1"/>
  <c r="AC970" i="24"/>
  <c r="AC971" i="24"/>
  <c r="AC972" i="24"/>
  <c r="AC973" i="24"/>
  <c r="AC974" i="24"/>
  <c r="AC975" i="24"/>
  <c r="AC976" i="24"/>
  <c r="AC977" i="24"/>
  <c r="AC978" i="24"/>
  <c r="AC979" i="24"/>
  <c r="AC980" i="24"/>
  <c r="AC981" i="24"/>
  <c r="AF981" i="24" s="1"/>
  <c r="AC982" i="24"/>
  <c r="AC983" i="24"/>
  <c r="AC984" i="24"/>
  <c r="AC985" i="24"/>
  <c r="AC986" i="24"/>
  <c r="AC987" i="24"/>
  <c r="AC988" i="24"/>
  <c r="AC989" i="24"/>
  <c r="AC990" i="24"/>
  <c r="AC991" i="24"/>
  <c r="AC992" i="24"/>
  <c r="AC993" i="24"/>
  <c r="AF993" i="24" s="1"/>
  <c r="AC994" i="24"/>
  <c r="AC995" i="24"/>
  <c r="AC996" i="24"/>
  <c r="AC997" i="24"/>
  <c r="AC998" i="24"/>
  <c r="AC999" i="24"/>
  <c r="AC1000" i="24"/>
  <c r="AC1001" i="24"/>
  <c r="AC1002" i="24"/>
  <c r="AC1003" i="24"/>
  <c r="AC1004" i="24"/>
  <c r="AC1005" i="24"/>
  <c r="AF1005" i="24" s="1"/>
  <c r="AC1006" i="24"/>
  <c r="AC1007" i="24"/>
  <c r="AC1008" i="24"/>
  <c r="AC1009" i="24"/>
  <c r="AC1010" i="24"/>
  <c r="AC1011" i="24"/>
  <c r="AC1012" i="24"/>
  <c r="AC1013" i="24"/>
  <c r="AC1014" i="24"/>
  <c r="AC1015" i="24"/>
  <c r="AC1016" i="24"/>
  <c r="AC1017" i="24"/>
  <c r="AC1018" i="24"/>
  <c r="AF1018" i="24" s="1"/>
  <c r="AC1019" i="24"/>
  <c r="AF1019" i="24" s="1"/>
  <c r="AC1020" i="24"/>
  <c r="AF1020" i="24" s="1"/>
  <c r="AC1021" i="24"/>
  <c r="AF1021" i="24" s="1"/>
  <c r="AC1022" i="24"/>
  <c r="AC1023" i="24"/>
  <c r="AC1024" i="24"/>
  <c r="AF1024" i="24" s="1"/>
  <c r="AC1025" i="24"/>
  <c r="AC1026" i="24"/>
  <c r="AC1027" i="24"/>
  <c r="AC1028" i="24"/>
  <c r="AC1029" i="24"/>
  <c r="AF1029" i="24" s="1"/>
  <c r="AC1030" i="24"/>
  <c r="AC1031" i="24"/>
  <c r="AC1032" i="24"/>
  <c r="AC1033" i="24"/>
  <c r="AC1034" i="24"/>
  <c r="AC1035" i="24"/>
  <c r="AC1036" i="24"/>
  <c r="AC1037" i="24"/>
  <c r="AC1038" i="24"/>
  <c r="AC1039" i="24"/>
  <c r="AC1040" i="24"/>
  <c r="AC1041" i="24"/>
  <c r="AF1041" i="24" s="1"/>
  <c r="AC1042" i="24"/>
  <c r="AC1043" i="24"/>
  <c r="AC1044" i="24"/>
  <c r="AC1045" i="24"/>
  <c r="AC1046" i="24"/>
  <c r="AC1047" i="24"/>
  <c r="AC1048" i="24"/>
  <c r="AC1049" i="24"/>
  <c r="AC1050" i="24"/>
  <c r="AC1051" i="24"/>
  <c r="AC1052" i="24"/>
  <c r="AC1053" i="24"/>
  <c r="AF1053" i="24" s="1"/>
  <c r="AC1054" i="24"/>
  <c r="AC1055" i="24"/>
  <c r="AC1056" i="24"/>
  <c r="AC1057" i="24"/>
  <c r="AC1058" i="24"/>
  <c r="AC1059" i="24"/>
  <c r="AC1060" i="24"/>
  <c r="AC1061" i="24"/>
  <c r="AC1062" i="24"/>
  <c r="AC1063" i="24"/>
  <c r="AC1064" i="24"/>
  <c r="AC1065" i="24"/>
  <c r="AF1065" i="24" s="1"/>
  <c r="AC1066" i="24"/>
  <c r="AC1067" i="24"/>
  <c r="AC1068" i="24"/>
  <c r="AC1069" i="24"/>
  <c r="AC1070" i="24"/>
  <c r="AC1071" i="24"/>
  <c r="AC1072" i="24"/>
  <c r="AC1073" i="24"/>
  <c r="AC1074" i="24"/>
  <c r="AC1075" i="24"/>
  <c r="AC1076" i="24"/>
  <c r="AC1077" i="24"/>
  <c r="AF1077" i="24" s="1"/>
  <c r="AC1078" i="24"/>
  <c r="AC1079" i="24"/>
  <c r="AC1080" i="24"/>
  <c r="AC1081" i="24"/>
  <c r="AC1082" i="24"/>
  <c r="AC1083" i="24"/>
  <c r="AC1084" i="24"/>
  <c r="AC1085" i="24"/>
  <c r="AC1086" i="24"/>
  <c r="AC1087" i="24"/>
  <c r="AC1088" i="24"/>
  <c r="AC1089" i="24"/>
  <c r="AF1089" i="24" s="1"/>
  <c r="AC1090" i="24"/>
  <c r="AC1091" i="24"/>
  <c r="AC1092" i="24"/>
  <c r="AC1093" i="24"/>
  <c r="AC1094" i="24"/>
  <c r="AC1095" i="24"/>
  <c r="AC1096" i="24"/>
  <c r="AC1097" i="24"/>
  <c r="AC1098" i="24"/>
  <c r="AC1099" i="24"/>
  <c r="AC1100" i="24"/>
  <c r="AC1101" i="24"/>
  <c r="AF1101" i="24" s="1"/>
  <c r="AC1102" i="24"/>
  <c r="AC1103" i="24"/>
  <c r="AC1104" i="24"/>
  <c r="AC1105" i="24"/>
  <c r="AC1106" i="24"/>
  <c r="AC1107" i="24"/>
  <c r="AC1108" i="24"/>
  <c r="AC1109" i="24"/>
  <c r="AC1110" i="24"/>
  <c r="AC1111" i="24"/>
  <c r="AC1112" i="24"/>
  <c r="AC1113" i="24"/>
  <c r="AF1113" i="24" s="1"/>
  <c r="AC1114" i="24"/>
  <c r="AC1115" i="24"/>
  <c r="AC1116" i="24"/>
  <c r="AC1117" i="24"/>
  <c r="AC1118" i="24"/>
  <c r="AC1119" i="24"/>
  <c r="AC1120" i="24"/>
  <c r="AC1121" i="24"/>
  <c r="AC1122" i="24"/>
  <c r="AC1123" i="24"/>
  <c r="AC1124" i="24"/>
  <c r="AC1125" i="24"/>
  <c r="AC1126" i="24"/>
  <c r="AC1127" i="24"/>
  <c r="AC1128" i="24"/>
  <c r="AC1129" i="24"/>
  <c r="AC1130" i="24"/>
  <c r="AF1130" i="24" s="1"/>
  <c r="AC1131" i="24"/>
  <c r="AF1131" i="24" s="1"/>
  <c r="AC1132" i="24"/>
  <c r="AF1132" i="24" s="1"/>
  <c r="AC1133" i="24"/>
  <c r="AC1134" i="24"/>
  <c r="AC1135" i="24"/>
  <c r="AC1136" i="24"/>
  <c r="AC1137" i="24"/>
  <c r="AF1137" i="24" s="1"/>
  <c r="AC1138" i="24"/>
  <c r="AC1139" i="24"/>
  <c r="AC1140" i="24"/>
  <c r="AC1141" i="24"/>
  <c r="AC1142" i="24"/>
  <c r="AC1143" i="24"/>
  <c r="AC1144" i="24"/>
  <c r="AC1145" i="24"/>
  <c r="AC1146" i="24"/>
  <c r="AC1147" i="24"/>
  <c r="AC1148" i="24"/>
  <c r="AC1149" i="24"/>
  <c r="AF1149" i="24" s="1"/>
  <c r="AC1150" i="24"/>
  <c r="AC1151" i="24"/>
  <c r="AC1152" i="24"/>
  <c r="AC1153" i="24"/>
  <c r="AC1154" i="24"/>
  <c r="AC1155" i="24"/>
  <c r="AC1156" i="24"/>
  <c r="AC1157" i="24"/>
  <c r="AC1158" i="24"/>
  <c r="AC1159" i="24"/>
  <c r="AC1160" i="24"/>
  <c r="AC1161" i="24"/>
  <c r="AF1161" i="24" s="1"/>
  <c r="AC1162" i="24"/>
  <c r="AC1163" i="24"/>
  <c r="AC1164" i="24"/>
  <c r="AC1165" i="24"/>
  <c r="AC1166" i="24"/>
  <c r="AC1167" i="24"/>
  <c r="AC1168" i="24"/>
  <c r="AC1169" i="24"/>
  <c r="AC1170" i="24"/>
  <c r="AC1171" i="24"/>
  <c r="AC1172" i="24"/>
  <c r="AC1173" i="24"/>
  <c r="AF1173" i="24" s="1"/>
  <c r="AC1174" i="24"/>
  <c r="AC1175" i="24"/>
  <c r="AC1176" i="24"/>
  <c r="AC1177" i="24"/>
  <c r="AC1178" i="24"/>
  <c r="AC1179" i="24"/>
  <c r="AC1180" i="24"/>
  <c r="AC1181" i="24"/>
  <c r="AC1182" i="24"/>
  <c r="AC1183" i="24"/>
  <c r="AC1184" i="24"/>
  <c r="AC1185" i="24"/>
  <c r="AF1185" i="24" s="1"/>
  <c r="AC1186" i="24"/>
  <c r="AC1187" i="24"/>
  <c r="AC1188" i="24"/>
  <c r="AC1189" i="24"/>
  <c r="AC1190" i="24"/>
  <c r="AC1191" i="24"/>
  <c r="AC1192" i="24"/>
  <c r="AC1193" i="24"/>
  <c r="AC1194" i="24"/>
  <c r="AC1195" i="24"/>
  <c r="AC1196" i="24"/>
  <c r="AC1197" i="24"/>
  <c r="AF1197" i="24" s="1"/>
  <c r="AC1198" i="24"/>
  <c r="AC1199" i="24"/>
  <c r="AC1200" i="24"/>
  <c r="AC1201" i="24"/>
  <c r="AC1202" i="24"/>
  <c r="AC1203" i="24"/>
  <c r="AC1204" i="24"/>
  <c r="AC1205" i="24"/>
  <c r="AC1206" i="24"/>
  <c r="AC1207" i="24"/>
  <c r="AC1208" i="24"/>
  <c r="AC1209" i="24"/>
  <c r="AF1209" i="24" s="1"/>
  <c r="AC1210" i="24"/>
  <c r="AC1211" i="24"/>
  <c r="AC1212" i="24"/>
  <c r="AC1213" i="24"/>
  <c r="AC1214" i="24"/>
  <c r="AC1215" i="24"/>
  <c r="AC1216" i="24"/>
  <c r="AC1217" i="24"/>
  <c r="AC1218" i="24"/>
  <c r="AC1219" i="24"/>
  <c r="AC1220" i="24"/>
  <c r="AC1221" i="24"/>
  <c r="AF1221" i="24" s="1"/>
  <c r="AC1222" i="24"/>
  <c r="AC1223" i="24"/>
  <c r="AC1224" i="24"/>
  <c r="AC1225" i="24"/>
  <c r="AC1226" i="24"/>
  <c r="AC1227" i="24"/>
  <c r="AC1228" i="24"/>
  <c r="AC1229" i="24"/>
  <c r="AC1230" i="24"/>
  <c r="AC1231" i="24"/>
  <c r="AC1232" i="24"/>
  <c r="AC1233" i="24"/>
  <c r="AC1234" i="24"/>
  <c r="AC1235" i="24"/>
  <c r="AC1236" i="24"/>
  <c r="AC1237" i="24"/>
  <c r="AC1238" i="24"/>
  <c r="AC1239" i="24"/>
  <c r="AC1240" i="24"/>
  <c r="AC1241" i="24"/>
  <c r="AC1242" i="24"/>
  <c r="AF1242" i="24" s="1"/>
  <c r="AC1243" i="24"/>
  <c r="AF1243" i="24" s="1"/>
  <c r="AC1244" i="24"/>
  <c r="AC1245" i="24"/>
  <c r="AF1245" i="24" s="1"/>
  <c r="AC1246" i="24"/>
  <c r="AC1247" i="24"/>
  <c r="AC1248" i="24"/>
  <c r="AC1249" i="24"/>
  <c r="AC1250" i="24"/>
  <c r="AC1251" i="24"/>
  <c r="AC1252" i="24"/>
  <c r="AC1253" i="24"/>
  <c r="AC1254" i="24"/>
  <c r="AC1255" i="24"/>
  <c r="AC1256" i="24"/>
  <c r="AC1257" i="24"/>
  <c r="AF1257" i="24" s="1"/>
  <c r="AC1258" i="24"/>
  <c r="AC1259" i="24"/>
  <c r="AC1260" i="24"/>
  <c r="AC1261" i="24"/>
  <c r="AC1262" i="24"/>
  <c r="AC1263" i="24"/>
  <c r="AC1264" i="24"/>
  <c r="AC1265" i="24"/>
  <c r="AC1266" i="24"/>
  <c r="AC1267" i="24"/>
  <c r="AC1268" i="24"/>
  <c r="AC1269" i="24"/>
  <c r="AF1269" i="24" s="1"/>
  <c r="AC1270" i="24"/>
  <c r="AC1271" i="24"/>
  <c r="AC1272" i="24"/>
  <c r="AC1273" i="24"/>
  <c r="AC1274" i="24"/>
  <c r="AC1275" i="24"/>
  <c r="AC1276" i="24"/>
  <c r="AC1277" i="24"/>
  <c r="AC1278" i="24"/>
  <c r="AC1279" i="24"/>
  <c r="AC1280" i="24"/>
  <c r="AC1281" i="24"/>
  <c r="AF1281" i="24" s="1"/>
  <c r="AC1282" i="24"/>
  <c r="AC1283" i="24"/>
  <c r="AC1284" i="24"/>
  <c r="AC1285" i="24"/>
  <c r="AC1286" i="24"/>
  <c r="AC1287" i="24"/>
  <c r="AC1288" i="24"/>
  <c r="AC1289" i="24"/>
  <c r="AC1290" i="24"/>
  <c r="AC1291" i="24"/>
  <c r="AC1292" i="24"/>
  <c r="AC1293" i="24"/>
  <c r="AF1293" i="24" s="1"/>
  <c r="AC1294" i="24"/>
  <c r="AC1295" i="24"/>
  <c r="AC1296" i="24"/>
  <c r="AC1297" i="24"/>
  <c r="AC1298" i="24"/>
  <c r="AC1299" i="24"/>
  <c r="AC1300" i="24"/>
  <c r="AC1301" i="24"/>
  <c r="AC1302" i="24"/>
  <c r="AC1303" i="24"/>
  <c r="AC1304" i="24"/>
  <c r="AC1305" i="24"/>
  <c r="AF1305" i="24" s="1"/>
  <c r="AC1306" i="24"/>
  <c r="AC1307" i="24"/>
  <c r="AC1308" i="24"/>
  <c r="AC1309" i="24"/>
  <c r="AC1310" i="24"/>
  <c r="AC1311" i="24"/>
  <c r="AC1312" i="24"/>
  <c r="AC1313" i="24"/>
  <c r="AC1314" i="24"/>
  <c r="AC1315" i="24"/>
  <c r="AC1316" i="24"/>
  <c r="AC1317" i="24"/>
  <c r="AF1317" i="24" s="1"/>
  <c r="AC1318" i="24"/>
  <c r="AC1319" i="24"/>
  <c r="AC1320" i="24"/>
  <c r="AC1321" i="24"/>
  <c r="AC1322" i="24"/>
  <c r="AC1323" i="24"/>
  <c r="AC1324" i="24"/>
  <c r="AC1325" i="24"/>
  <c r="AC1326" i="24"/>
  <c r="AC1327" i="24"/>
  <c r="AC1328" i="24"/>
  <c r="AC1329" i="24"/>
  <c r="AF1329" i="24" s="1"/>
  <c r="AC1330" i="24"/>
  <c r="AC1331" i="24"/>
  <c r="AC1332" i="24"/>
  <c r="AC1333" i="24"/>
  <c r="AC1334" i="24"/>
  <c r="AC1335" i="24"/>
  <c r="AC1336" i="24"/>
  <c r="AC1337" i="24"/>
  <c r="AC1338" i="24"/>
  <c r="AC1339" i="24"/>
  <c r="AC1340" i="24"/>
  <c r="AC1341" i="24"/>
  <c r="AF1341" i="24" s="1"/>
  <c r="AC1342" i="24"/>
  <c r="AC1343" i="24"/>
  <c r="AC1344" i="24"/>
  <c r="AC1345" i="24"/>
  <c r="AC1346" i="24"/>
  <c r="AC1347" i="24"/>
  <c r="AC1348" i="24"/>
  <c r="AC1349" i="24"/>
  <c r="AC1350" i="24"/>
  <c r="AC1351" i="24"/>
  <c r="AC1352" i="24"/>
  <c r="AC1353" i="24"/>
  <c r="AC1354" i="24"/>
  <c r="AF1354" i="24" s="1"/>
  <c r="AC1355" i="24"/>
  <c r="AC1356" i="24"/>
  <c r="AF1356" i="24" s="1"/>
  <c r="AC1357" i="24"/>
  <c r="AF1357" i="24" s="1"/>
  <c r="AC1358" i="24"/>
  <c r="AC1359" i="24"/>
  <c r="AC1360" i="24"/>
  <c r="AF1360" i="24" s="1"/>
  <c r="AC1361" i="24"/>
  <c r="AC1362" i="24"/>
  <c r="AC1363" i="24"/>
  <c r="AC1364" i="24"/>
  <c r="AC1365" i="24"/>
  <c r="AF1365" i="24" s="1"/>
  <c r="AC1366" i="24"/>
  <c r="AC1367" i="24"/>
  <c r="AC1368" i="24"/>
  <c r="AC1369" i="24"/>
  <c r="AC1370" i="24"/>
  <c r="AC1371" i="24"/>
  <c r="AC1372" i="24"/>
  <c r="AC1373" i="24"/>
  <c r="AC1374" i="24"/>
  <c r="AC1375" i="24"/>
  <c r="AC1376" i="24"/>
  <c r="AC1377" i="24"/>
  <c r="AF1377" i="24" s="1"/>
  <c r="AC1378" i="24"/>
  <c r="AC1379" i="24"/>
  <c r="AC1380" i="24"/>
  <c r="AC1381" i="24"/>
  <c r="AC1382" i="24"/>
  <c r="AC1383" i="24"/>
  <c r="AC1384" i="24"/>
  <c r="AC1385" i="24"/>
  <c r="AC1386" i="24"/>
  <c r="AC1387" i="24"/>
  <c r="AC1388" i="24"/>
  <c r="AC1389" i="24"/>
  <c r="AF1389" i="24" s="1"/>
  <c r="AC1390" i="24"/>
  <c r="AC1391" i="24"/>
  <c r="AC1392" i="24"/>
  <c r="AC1393" i="24"/>
  <c r="AC1394" i="24"/>
  <c r="AC1395" i="24"/>
  <c r="AC1396" i="24"/>
  <c r="AC1397" i="24"/>
  <c r="AC1398" i="24"/>
  <c r="AC1399" i="24"/>
  <c r="AC1400" i="24"/>
  <c r="AC1401" i="24"/>
  <c r="AF1401" i="24" s="1"/>
  <c r="AC1402" i="24"/>
  <c r="AC1403" i="24"/>
  <c r="AC1404" i="24"/>
  <c r="AC1405" i="24"/>
  <c r="AC1406" i="24"/>
  <c r="AC1407" i="24"/>
  <c r="AC1408" i="24"/>
  <c r="AC1409" i="24"/>
  <c r="AC1410" i="24"/>
  <c r="AC1411" i="24"/>
  <c r="AC1412" i="24"/>
  <c r="AC1413" i="24"/>
  <c r="AF1413" i="24" s="1"/>
  <c r="AC1414" i="24"/>
  <c r="AC1415" i="24"/>
  <c r="AC1416" i="24"/>
  <c r="AC1417" i="24"/>
  <c r="AC1418" i="24"/>
  <c r="AC1419" i="24"/>
  <c r="AC1420" i="24"/>
  <c r="AC1421" i="24"/>
  <c r="AC1422" i="24"/>
  <c r="AC1423" i="24"/>
  <c r="AC1424" i="24"/>
  <c r="AC1425" i="24"/>
  <c r="AF1425" i="24" s="1"/>
  <c r="AC1426" i="24"/>
  <c r="AC1427" i="24"/>
  <c r="AC1428" i="24"/>
  <c r="AC1429" i="24"/>
  <c r="AC1430" i="24"/>
  <c r="AC1431" i="24"/>
  <c r="AC1432" i="24"/>
  <c r="AC1433" i="24"/>
  <c r="AC1434" i="24"/>
  <c r="AC1435" i="24"/>
  <c r="AC1436" i="24"/>
  <c r="AC1437" i="24"/>
  <c r="AF1437" i="24" s="1"/>
  <c r="AC1438" i="24"/>
  <c r="AC1439" i="24"/>
  <c r="AC1440" i="24"/>
  <c r="AC1441" i="24"/>
  <c r="AC1442" i="24"/>
  <c r="AC1443" i="24"/>
  <c r="AC1444" i="24"/>
  <c r="AC1445" i="24"/>
  <c r="AC1446" i="24"/>
  <c r="AC1447" i="24"/>
  <c r="AC1448" i="24"/>
  <c r="AC1449" i="24"/>
  <c r="AF1449" i="24" s="1"/>
  <c r="AC1450" i="24"/>
  <c r="AC1451" i="24"/>
  <c r="AC1452" i="24"/>
  <c r="AC1453" i="24"/>
  <c r="AC1454" i="24"/>
  <c r="AC1455" i="24"/>
  <c r="AC1456" i="24"/>
  <c r="AC1457" i="24"/>
  <c r="AC1458" i="24"/>
  <c r="AC1459" i="24"/>
  <c r="AC1460" i="24"/>
  <c r="AC1461" i="24"/>
  <c r="AC1462" i="24"/>
  <c r="AC1463" i="24"/>
  <c r="AC1464" i="24"/>
  <c r="AC1465" i="24"/>
  <c r="AC1466" i="24"/>
  <c r="AF1466" i="24" s="1"/>
  <c r="AC1467" i="24"/>
  <c r="AF1467" i="24" s="1"/>
  <c r="AC1468" i="24"/>
  <c r="AF1468" i="24" s="1"/>
  <c r="AC1469" i="24"/>
  <c r="AC1470" i="24"/>
  <c r="AC1471" i="24"/>
  <c r="AC1472" i="24"/>
  <c r="AC1473" i="24"/>
  <c r="AF1473" i="24" s="1"/>
  <c r="AC1474" i="24"/>
  <c r="AC1475" i="24"/>
  <c r="AC1476" i="24"/>
  <c r="AC1477" i="24"/>
  <c r="AC1478" i="24"/>
  <c r="AC1479" i="24"/>
  <c r="AC1480" i="24"/>
  <c r="AC1481" i="24"/>
  <c r="AC1482" i="24"/>
  <c r="AC1483" i="24"/>
  <c r="AC1484" i="24"/>
  <c r="AC1485" i="24"/>
  <c r="AF1485" i="24" s="1"/>
  <c r="AC1486" i="24"/>
  <c r="AC1487" i="24"/>
  <c r="AC1488" i="24"/>
  <c r="AC1489" i="24"/>
  <c r="AC1490" i="24"/>
  <c r="AC1491" i="24"/>
  <c r="AC1492" i="24"/>
  <c r="AC1493" i="24"/>
  <c r="AC1494" i="24"/>
  <c r="AC1495" i="24"/>
  <c r="AC1496" i="24"/>
  <c r="AC1497" i="24"/>
  <c r="AF1497" i="24" s="1"/>
  <c r="AC1498" i="24"/>
  <c r="AC1499" i="24"/>
  <c r="AC1500" i="24"/>
  <c r="AC1501" i="24"/>
  <c r="AC1502" i="24"/>
  <c r="AC1503" i="24"/>
  <c r="AC1504" i="24"/>
  <c r="AC1505" i="24"/>
  <c r="AC1506" i="24"/>
  <c r="AC1507" i="24"/>
  <c r="AC1508" i="24"/>
  <c r="AC1509" i="24"/>
  <c r="AF1509" i="24" s="1"/>
  <c r="AC1510" i="24"/>
  <c r="AC1511" i="24"/>
  <c r="AC1512" i="24"/>
  <c r="AC1513" i="24"/>
  <c r="AC1514" i="24"/>
  <c r="AC1515" i="24"/>
  <c r="AC1516" i="24"/>
  <c r="AC1517" i="24"/>
  <c r="AC1518" i="24"/>
  <c r="AC1519" i="24"/>
  <c r="AC1520" i="24"/>
  <c r="AC1521" i="24"/>
  <c r="AF1521" i="24" s="1"/>
  <c r="AC1522" i="24"/>
  <c r="AC1523" i="24"/>
  <c r="AC1524" i="24"/>
  <c r="AC1525" i="24"/>
  <c r="AC1526" i="24"/>
  <c r="AC1527" i="24"/>
  <c r="AC1528" i="24"/>
  <c r="AC1529" i="24"/>
  <c r="AC1530" i="24"/>
  <c r="AC1531" i="24"/>
  <c r="AC1532" i="24"/>
  <c r="AC1533" i="24"/>
  <c r="AF1533" i="24" s="1"/>
  <c r="AC1534" i="24"/>
  <c r="AC1535" i="24"/>
  <c r="AC1536" i="24"/>
  <c r="AC1537" i="24"/>
  <c r="AC1538" i="24"/>
  <c r="AC1539" i="24"/>
  <c r="AC1540" i="24"/>
  <c r="AC1541" i="24"/>
  <c r="AC1542" i="24"/>
  <c r="AC1543" i="24"/>
  <c r="AC1544" i="24"/>
  <c r="AC1545" i="24"/>
  <c r="AF1545" i="24" s="1"/>
  <c r="AC1546" i="24"/>
  <c r="AC1547" i="24"/>
  <c r="AC1548" i="24"/>
  <c r="AC1549" i="24"/>
  <c r="AC1550" i="24"/>
  <c r="AC1551" i="24"/>
  <c r="AC1552" i="24"/>
  <c r="AC1553" i="24"/>
  <c r="AC1554" i="24"/>
  <c r="AC1555" i="24"/>
  <c r="AC1556" i="24"/>
  <c r="AC1557" i="24"/>
  <c r="AF1557" i="24" s="1"/>
  <c r="AC1558" i="24"/>
  <c r="AC1559" i="24"/>
  <c r="AC1560" i="24"/>
  <c r="AC1561" i="24"/>
  <c r="AC1562" i="24"/>
  <c r="AC1563" i="24"/>
  <c r="AC1564" i="24"/>
  <c r="AC1565" i="24"/>
  <c r="AC1566" i="24"/>
  <c r="AC1567" i="24"/>
  <c r="AC1568" i="24"/>
  <c r="AC1569" i="24"/>
  <c r="AC1570" i="24"/>
  <c r="AC1571" i="24"/>
  <c r="AC1572" i="24"/>
  <c r="AC1573" i="24"/>
  <c r="AC1574" i="24"/>
  <c r="AC1575" i="24"/>
  <c r="AC1576" i="24"/>
  <c r="AC1577" i="24"/>
  <c r="AC1578" i="24"/>
  <c r="AF1578" i="24" s="1"/>
  <c r="AC1579" i="24"/>
  <c r="AF1579" i="24" s="1"/>
  <c r="AC1580" i="24"/>
  <c r="AC1581" i="24"/>
  <c r="AF1581" i="24" s="1"/>
  <c r="AC1582" i="24"/>
  <c r="AC1583" i="24"/>
  <c r="AC1584" i="24"/>
  <c r="AC1585" i="24"/>
  <c r="AC1586" i="24"/>
  <c r="AC1587" i="24"/>
  <c r="AC1588" i="24"/>
  <c r="AC1589" i="24"/>
  <c r="AC1590" i="24"/>
  <c r="AC1591" i="24"/>
  <c r="AC1592" i="24"/>
  <c r="AC1593" i="24"/>
  <c r="AF1593" i="24" s="1"/>
  <c r="AC1594" i="24"/>
  <c r="AC1595" i="24"/>
  <c r="AC1596" i="24"/>
  <c r="AC1597" i="24"/>
  <c r="AC1598" i="24"/>
  <c r="AC1599" i="24"/>
  <c r="AC1600" i="24"/>
  <c r="AC1601" i="24"/>
  <c r="AC1602" i="24"/>
  <c r="AC1603" i="24"/>
  <c r="AC1604" i="24"/>
  <c r="AC1605" i="24"/>
  <c r="AF1605" i="24" s="1"/>
  <c r="AC1606" i="24"/>
  <c r="AC1607" i="24"/>
  <c r="AC1608" i="24"/>
  <c r="AC1609" i="24"/>
  <c r="AC1610" i="24"/>
  <c r="AC1611" i="24"/>
  <c r="AC1612" i="24"/>
  <c r="AC1613" i="24"/>
  <c r="AC1614" i="24"/>
  <c r="AC1615" i="24"/>
  <c r="AC1616" i="24"/>
  <c r="AC1617" i="24"/>
  <c r="AF1617" i="24" s="1"/>
  <c r="AC1618" i="24"/>
  <c r="AC1619" i="24"/>
  <c r="AC1620" i="24"/>
  <c r="AC1621" i="24"/>
  <c r="AC1622" i="24"/>
  <c r="AC1623" i="24"/>
  <c r="AC1624" i="24"/>
  <c r="AC1625" i="24"/>
  <c r="AC1626" i="24"/>
  <c r="AC1627" i="24"/>
  <c r="AC1628" i="24"/>
  <c r="AC1629" i="24"/>
  <c r="AF1629" i="24" s="1"/>
  <c r="AC1630" i="24"/>
  <c r="AC1631" i="24"/>
  <c r="AC1632" i="24"/>
  <c r="AC1633" i="24"/>
  <c r="AC1634" i="24"/>
  <c r="AC1635" i="24"/>
  <c r="AC1636" i="24"/>
  <c r="AC1637" i="24"/>
  <c r="AC1638" i="24"/>
  <c r="AC1639" i="24"/>
  <c r="AC1640" i="24"/>
  <c r="AC1641" i="24"/>
  <c r="AF1641" i="24" s="1"/>
  <c r="AC1642" i="24"/>
  <c r="AC1643" i="24"/>
  <c r="AC1644" i="24"/>
  <c r="AC1645" i="24"/>
  <c r="AC1646" i="24"/>
  <c r="AC1647" i="24"/>
  <c r="AC1648" i="24"/>
  <c r="AC1649" i="24"/>
  <c r="AC1650" i="24"/>
  <c r="AC1651" i="24"/>
  <c r="AC1652" i="24"/>
  <c r="AC1653" i="24"/>
  <c r="AF1653" i="24" s="1"/>
  <c r="AC1654" i="24"/>
  <c r="AC1655" i="24"/>
  <c r="AC1656" i="24"/>
  <c r="AC1657" i="24"/>
  <c r="AC1658" i="24"/>
  <c r="AC1659" i="24"/>
  <c r="AC1660" i="24"/>
  <c r="AC1661" i="24"/>
  <c r="AC1662" i="24"/>
  <c r="AC1663" i="24"/>
  <c r="AC1664" i="24"/>
  <c r="AC1665" i="24"/>
  <c r="AF1665" i="24" s="1"/>
  <c r="AC1666" i="24"/>
  <c r="AC1667" i="24"/>
  <c r="AC1668" i="24"/>
  <c r="AC1669" i="24"/>
  <c r="AC1670" i="24"/>
  <c r="AC1671" i="24"/>
  <c r="AC1672" i="24"/>
  <c r="AC1673" i="24"/>
  <c r="AC1674" i="24"/>
  <c r="AC1675" i="24"/>
  <c r="AC1676" i="24"/>
  <c r="AC1677" i="24"/>
  <c r="AF1677" i="24" s="1"/>
  <c r="AC1678" i="24"/>
  <c r="AC1679" i="24"/>
  <c r="AC1680" i="24"/>
  <c r="AC1681" i="24"/>
  <c r="AC1682" i="24"/>
  <c r="AC1683" i="24"/>
  <c r="AC1684" i="24"/>
  <c r="AC1685" i="24"/>
  <c r="AC1686" i="24"/>
  <c r="AC1687" i="24"/>
  <c r="AC1688" i="24"/>
  <c r="AC1689" i="24"/>
  <c r="AC1690" i="24"/>
  <c r="AF1690" i="24" s="1"/>
  <c r="AC1691" i="24"/>
  <c r="AC1692" i="24"/>
  <c r="AF1692" i="24" s="1"/>
  <c r="AC1693" i="24"/>
  <c r="AF1693" i="24" s="1"/>
  <c r="AC1694" i="24"/>
  <c r="AC1695" i="24"/>
  <c r="AC1696" i="24"/>
  <c r="AF1696" i="24" s="1"/>
  <c r="AC1697" i="24"/>
  <c r="AC1698" i="24"/>
  <c r="AC1699" i="24"/>
  <c r="AC1700" i="24"/>
  <c r="AC1701" i="24"/>
  <c r="AF1701" i="24" s="1"/>
  <c r="AC1702" i="24"/>
  <c r="AC1703" i="24"/>
  <c r="AC1704" i="24"/>
  <c r="AC1705" i="24"/>
  <c r="AC1706" i="24"/>
  <c r="AC1707" i="24"/>
  <c r="AC1708" i="24"/>
  <c r="AC1709" i="24"/>
  <c r="AC1710" i="24"/>
  <c r="AC1711" i="24"/>
  <c r="AC1712" i="24"/>
  <c r="AC1713" i="24"/>
  <c r="AF1713" i="24" s="1"/>
  <c r="AC1714" i="24"/>
  <c r="AC1715" i="24"/>
  <c r="AC1716" i="24"/>
  <c r="AC1717" i="24"/>
  <c r="AC1718" i="24"/>
  <c r="AC1719" i="24"/>
  <c r="AC1720" i="24"/>
  <c r="AC1721" i="24"/>
  <c r="AC1722" i="24"/>
  <c r="AC1723" i="24"/>
  <c r="AC1724" i="24"/>
  <c r="AC1725" i="24"/>
  <c r="AF1725" i="24" s="1"/>
  <c r="AC1726" i="24"/>
  <c r="AC1727" i="24"/>
  <c r="AC1728" i="24"/>
  <c r="AC1729" i="24"/>
  <c r="AC1730" i="24"/>
  <c r="AC1731" i="24"/>
  <c r="AC1732" i="24"/>
  <c r="AC1733" i="24"/>
  <c r="AC1734" i="24"/>
  <c r="AC1735" i="24"/>
  <c r="AC1736" i="24"/>
  <c r="AC1737" i="24"/>
  <c r="AF1737" i="24" s="1"/>
  <c r="AC1738" i="24"/>
  <c r="AC1739" i="24"/>
  <c r="AC1740" i="24"/>
  <c r="AC1741" i="24"/>
  <c r="AC1742" i="24"/>
  <c r="AC1743" i="24"/>
  <c r="AC1744" i="24"/>
  <c r="AC1745" i="24"/>
  <c r="AC1746" i="24"/>
  <c r="AC1747" i="24"/>
  <c r="AC1748" i="24"/>
  <c r="AC1749" i="24"/>
  <c r="AF1749" i="24" s="1"/>
  <c r="AC1750" i="24"/>
  <c r="AC1751" i="24"/>
  <c r="AC1752" i="24"/>
  <c r="AC1753" i="24"/>
  <c r="AC1754" i="24"/>
  <c r="AC1755" i="24"/>
  <c r="AC1756" i="24"/>
  <c r="AC1757" i="24"/>
  <c r="AC1758" i="24"/>
  <c r="AC1759" i="24"/>
  <c r="AC1760" i="24"/>
  <c r="AC1761" i="24"/>
  <c r="AF1761" i="24" s="1"/>
  <c r="AC1762" i="24"/>
  <c r="AC1763" i="24"/>
  <c r="AC1764" i="24"/>
  <c r="AC1765" i="24"/>
  <c r="AC1766" i="24"/>
  <c r="AC1767" i="24"/>
  <c r="AC1768" i="24"/>
  <c r="AC1769" i="24"/>
  <c r="AC1770" i="24"/>
  <c r="AC1771" i="24"/>
  <c r="AC1772" i="24"/>
  <c r="AC1773" i="24"/>
  <c r="AF1773" i="24" s="1"/>
  <c r="AC1774" i="24"/>
  <c r="AC1775" i="24"/>
  <c r="AC1776" i="24"/>
  <c r="AC1777" i="24"/>
  <c r="AC1778" i="24"/>
  <c r="AC1779" i="24"/>
  <c r="AC1780" i="24"/>
  <c r="AC1781" i="24"/>
  <c r="AC1782" i="24"/>
  <c r="AC1783" i="24"/>
  <c r="AC1784" i="24"/>
  <c r="AC1785" i="24"/>
  <c r="AF1785" i="24" s="1"/>
  <c r="AC1786" i="24"/>
  <c r="AC1787" i="24"/>
  <c r="AC1788" i="24"/>
  <c r="AC1789" i="24"/>
  <c r="AC1790" i="24"/>
  <c r="AC1791" i="24"/>
  <c r="AC1792" i="24"/>
  <c r="AC1793" i="24"/>
  <c r="AC1794" i="24"/>
  <c r="AC1795" i="24"/>
  <c r="AC1796" i="24"/>
  <c r="AC1797" i="24"/>
  <c r="AC1798" i="24"/>
  <c r="AC1799" i="24"/>
  <c r="AC1800" i="24"/>
  <c r="AC1801" i="24"/>
  <c r="AC1802" i="24"/>
  <c r="AC1803" i="24"/>
  <c r="AC1804" i="24"/>
  <c r="AC1805" i="24"/>
  <c r="AC1806" i="24"/>
  <c r="AC1807" i="24"/>
  <c r="AC1808" i="24"/>
  <c r="AC1809" i="24"/>
  <c r="AC1810" i="24"/>
  <c r="AC1811" i="24"/>
  <c r="AC1812" i="24"/>
  <c r="AC1813" i="24"/>
  <c r="AC1814" i="24"/>
  <c r="AC1815" i="24"/>
  <c r="AC1816" i="24"/>
  <c r="AC1817" i="24"/>
  <c r="AC1818" i="24"/>
  <c r="AC1819" i="24"/>
  <c r="AC1820" i="24"/>
  <c r="AC1821" i="24"/>
  <c r="AC1822" i="24"/>
  <c r="AC1823" i="24"/>
  <c r="AC1824" i="24"/>
  <c r="AC1825" i="24"/>
  <c r="AC1826" i="24"/>
  <c r="AC1827" i="24"/>
  <c r="AC1828" i="24"/>
  <c r="AC1829" i="24"/>
  <c r="AC1830" i="24"/>
  <c r="AC1831" i="24"/>
  <c r="AC1832" i="24"/>
  <c r="AC1833" i="24"/>
  <c r="AC1834" i="24"/>
  <c r="AC1835" i="24"/>
  <c r="AC1836" i="24"/>
  <c r="AC1837" i="24"/>
  <c r="AC1838" i="24"/>
  <c r="AC1839" i="24"/>
  <c r="AC1840" i="24"/>
  <c r="AC1841" i="24"/>
  <c r="AC1842" i="24"/>
  <c r="AC1843" i="24"/>
  <c r="AC1844" i="24"/>
  <c r="AC1845" i="24"/>
  <c r="AC1846" i="24"/>
  <c r="AC1847" i="24"/>
  <c r="AC1848" i="24"/>
  <c r="AC1849" i="24"/>
  <c r="AC1850" i="24"/>
  <c r="AC1851" i="24"/>
  <c r="AC1852" i="24"/>
  <c r="AC1853" i="24"/>
  <c r="AC1854" i="24"/>
  <c r="AC1855" i="24"/>
  <c r="AC1856" i="24"/>
  <c r="AC1857" i="24"/>
  <c r="AC1858" i="24"/>
  <c r="AC1859" i="24"/>
  <c r="AC1860" i="24"/>
  <c r="AC1861" i="24"/>
  <c r="AC1862" i="24"/>
  <c r="AC1863" i="24"/>
  <c r="AC1864" i="24"/>
  <c r="AC1865" i="24"/>
  <c r="AC1866" i="24"/>
  <c r="AC1867" i="24"/>
  <c r="AC1868" i="24"/>
  <c r="AC1869" i="24"/>
  <c r="AC1870" i="24"/>
  <c r="AC1871" i="24"/>
  <c r="AC1872" i="24"/>
  <c r="AC1873" i="24"/>
  <c r="AC1874" i="24"/>
  <c r="AC1875" i="24"/>
  <c r="AC1876" i="24"/>
  <c r="AC1877" i="24"/>
  <c r="AC1878" i="24"/>
  <c r="AC1879" i="24"/>
  <c r="AC1880" i="24"/>
  <c r="AC1881" i="24"/>
  <c r="AC1882" i="24"/>
  <c r="AC1883" i="24"/>
  <c r="AC1884" i="24"/>
  <c r="AC1885" i="24"/>
  <c r="AC1886" i="24"/>
  <c r="AC1887" i="24"/>
  <c r="AC1888" i="24"/>
  <c r="AC1889" i="24"/>
  <c r="AC1890" i="24"/>
  <c r="AC1891" i="24"/>
  <c r="AC1892" i="24"/>
  <c r="AC1893" i="24"/>
  <c r="AC1894" i="24"/>
  <c r="AC1895" i="24"/>
  <c r="AC1896" i="24"/>
  <c r="AC1897" i="24"/>
  <c r="AC1898" i="24"/>
  <c r="AC1899" i="24"/>
  <c r="AC1900" i="24"/>
  <c r="AC1901" i="24"/>
  <c r="AC1902" i="24"/>
  <c r="AC1903" i="24"/>
  <c r="AC1904" i="24"/>
  <c r="AC1905" i="24"/>
  <c r="AC1906" i="24"/>
  <c r="AC1907" i="24"/>
  <c r="AC1908" i="24"/>
  <c r="AC1909" i="24"/>
  <c r="AC1910" i="24"/>
  <c r="AC1911" i="24"/>
  <c r="AC1912" i="24"/>
  <c r="AC1913" i="24"/>
  <c r="AC1914" i="24"/>
  <c r="AC1915" i="24"/>
  <c r="AC1916" i="24"/>
  <c r="AC1917" i="24"/>
  <c r="AC1918" i="24"/>
  <c r="AC1919" i="24"/>
  <c r="AC1920" i="24"/>
  <c r="AC1921" i="24"/>
  <c r="AC1922" i="24"/>
  <c r="AC1923" i="24"/>
  <c r="AC1924" i="24"/>
  <c r="AC1925" i="24"/>
  <c r="AC1926" i="24"/>
  <c r="AC1927" i="24"/>
  <c r="AC1928" i="24"/>
  <c r="AC1929" i="24"/>
  <c r="AC1930" i="24"/>
  <c r="AC1931" i="24"/>
  <c r="AC1932" i="24"/>
  <c r="AC1933" i="24"/>
  <c r="AC1934" i="24"/>
  <c r="AC1935" i="24"/>
  <c r="AC1936" i="24"/>
  <c r="AC1937" i="24"/>
  <c r="AC1938" i="24"/>
  <c r="AC1939" i="24"/>
  <c r="AC1940" i="24"/>
  <c r="AC1941" i="24"/>
  <c r="AC1942" i="24"/>
  <c r="AC1943" i="24"/>
  <c r="AC1944" i="24"/>
  <c r="AC1945" i="24"/>
  <c r="AC1946" i="24"/>
  <c r="AC1947" i="24"/>
  <c r="AC1948" i="24"/>
  <c r="AC1949" i="24"/>
  <c r="AC1950" i="24"/>
  <c r="AC1951" i="24"/>
  <c r="AC1952" i="24"/>
  <c r="AC1953" i="24"/>
  <c r="AC1954" i="24"/>
  <c r="AC1955" i="24"/>
  <c r="AC1956" i="24"/>
  <c r="AC1957" i="24"/>
  <c r="AC1958" i="24"/>
  <c r="AC1959" i="24"/>
  <c r="AC1960" i="24"/>
  <c r="AC1961" i="24"/>
  <c r="AC1962" i="24"/>
  <c r="AC1963" i="24"/>
  <c r="AC1964" i="24"/>
  <c r="AC1965" i="24"/>
  <c r="AC1966" i="24"/>
  <c r="AC1967" i="24"/>
  <c r="AC1968" i="24"/>
  <c r="AC1969" i="24"/>
  <c r="AC1970" i="24"/>
  <c r="AC1971" i="24"/>
  <c r="AC1972" i="24"/>
  <c r="AC1973" i="24"/>
  <c r="AC1974" i="24"/>
  <c r="AC1975" i="24"/>
  <c r="AC1976" i="24"/>
  <c r="AC1977" i="24"/>
  <c r="AC1978" i="24"/>
  <c r="AC1979" i="24"/>
  <c r="AC1980" i="24"/>
  <c r="AC1981" i="24"/>
  <c r="AC1982" i="24"/>
  <c r="AC1983" i="24"/>
  <c r="AC1984" i="24"/>
  <c r="AC1985" i="24"/>
  <c r="AC1986" i="24"/>
  <c r="AC1987" i="24"/>
  <c r="AC1988" i="24"/>
  <c r="AC1989" i="24"/>
  <c r="AC1990" i="24"/>
  <c r="AC1991" i="24"/>
  <c r="AC1992" i="24"/>
  <c r="AC1993" i="24"/>
  <c r="AC1994" i="24"/>
  <c r="AC1995" i="24"/>
  <c r="AC1996" i="24"/>
  <c r="AC1997" i="24"/>
  <c r="AC1998" i="24"/>
  <c r="AC1999" i="24"/>
  <c r="AC2000" i="24"/>
  <c r="AC2001" i="24"/>
  <c r="AC2002" i="24"/>
  <c r="AC2003" i="24"/>
  <c r="AC2004" i="24"/>
  <c r="AC2005" i="24"/>
  <c r="AC2006" i="24"/>
  <c r="AC2007" i="24"/>
  <c r="AC2008" i="24"/>
  <c r="AC2009" i="24"/>
  <c r="AC2010" i="24"/>
  <c r="AC2011" i="24"/>
  <c r="AC2012" i="24"/>
  <c r="AC2013" i="24"/>
  <c r="AC2014" i="24"/>
  <c r="AC2015" i="24"/>
  <c r="AC2016" i="24"/>
  <c r="AC2017" i="24"/>
  <c r="AC2018" i="24"/>
  <c r="AC2019" i="24"/>
  <c r="AC2020" i="24"/>
  <c r="AC2021" i="24"/>
  <c r="AC2022" i="24"/>
  <c r="AC2023" i="24"/>
  <c r="AC2024" i="24"/>
  <c r="AC2025" i="24"/>
  <c r="AC2026" i="24"/>
  <c r="AC2027" i="24"/>
  <c r="AC2028" i="24"/>
  <c r="AC2029" i="24"/>
  <c r="AC2030" i="24"/>
  <c r="AC2031" i="24"/>
  <c r="AC2032" i="24"/>
  <c r="AC2033" i="24"/>
  <c r="AC2034" i="24"/>
  <c r="AC2035" i="24"/>
  <c r="AC2036" i="24"/>
  <c r="AC2037" i="24"/>
  <c r="AC2038" i="24"/>
  <c r="AC2039" i="24"/>
  <c r="AC2040" i="24"/>
  <c r="AC2041" i="24"/>
  <c r="AC2042" i="24"/>
  <c r="AC2043" i="24"/>
  <c r="AC2044" i="24"/>
  <c r="AC2045" i="24"/>
  <c r="AC2046" i="24"/>
  <c r="AC2047" i="24"/>
  <c r="AC2048" i="24"/>
  <c r="AC2049" i="24"/>
  <c r="AC2050" i="24"/>
  <c r="AC2051" i="24"/>
  <c r="AC2052" i="24"/>
  <c r="AC2053" i="24"/>
  <c r="AC2054" i="24"/>
  <c r="AC2055" i="24"/>
  <c r="AC2056" i="24"/>
  <c r="AC2057" i="24"/>
  <c r="AC2058" i="24"/>
  <c r="AC2059" i="24"/>
  <c r="AC2060" i="24"/>
  <c r="AC2061" i="24"/>
  <c r="AC2062" i="24"/>
  <c r="AC2063" i="24"/>
  <c r="AC2064" i="24"/>
  <c r="AC2065" i="24"/>
  <c r="AC2066" i="24"/>
  <c r="AC2067" i="24"/>
  <c r="AC2068" i="24"/>
  <c r="AC2069" i="24"/>
  <c r="AC2070" i="24"/>
  <c r="AC2071" i="24"/>
  <c r="AC2072" i="24"/>
  <c r="AC2073" i="24"/>
  <c r="AC2074" i="24"/>
  <c r="AC2075" i="24"/>
  <c r="AC2076" i="24"/>
  <c r="AC2077" i="24"/>
  <c r="AC2078" i="24"/>
  <c r="AC2079" i="24"/>
  <c r="AC2080" i="24"/>
  <c r="AC2081" i="24"/>
  <c r="AC2082" i="24"/>
  <c r="AC2083" i="24"/>
  <c r="AC2084" i="24"/>
  <c r="AC2085" i="24"/>
  <c r="AC2086" i="24"/>
  <c r="AC2087" i="24"/>
  <c r="AC2088" i="24"/>
  <c r="AC2089" i="24"/>
  <c r="AC2090" i="24"/>
  <c r="AC2091" i="24"/>
  <c r="AC2092" i="24"/>
  <c r="AC2093" i="24"/>
  <c r="AC2094" i="24"/>
  <c r="AC2095" i="24"/>
  <c r="AC2096" i="24"/>
  <c r="AC2097" i="24"/>
  <c r="AC2098" i="24"/>
  <c r="AC2099" i="24"/>
  <c r="AC2100" i="24"/>
  <c r="AC2101" i="24"/>
  <c r="AC2102" i="24"/>
  <c r="AC2103" i="24"/>
  <c r="AC2104" i="24"/>
  <c r="AC2105" i="24"/>
  <c r="AC2106" i="24"/>
  <c r="AC2107" i="24"/>
  <c r="AC2108" i="24"/>
  <c r="AC2109" i="24"/>
  <c r="AC2110" i="24"/>
  <c r="AC2111" i="24"/>
  <c r="AC2112" i="24"/>
  <c r="AC2113" i="24"/>
  <c r="AC2114" i="24"/>
  <c r="AC2115" i="24"/>
  <c r="AC2116" i="24"/>
  <c r="AC2117" i="24"/>
  <c r="AC2118" i="24"/>
  <c r="AC2119" i="24"/>
  <c r="AC2120" i="24"/>
  <c r="AC2121" i="24"/>
  <c r="AC2122" i="24"/>
  <c r="AC2123" i="24"/>
  <c r="AC2124" i="24"/>
  <c r="AC2125" i="24"/>
  <c r="AC2126" i="24"/>
  <c r="AC2127" i="24"/>
  <c r="AC2128" i="24"/>
  <c r="AC2129" i="24"/>
  <c r="AC2130" i="24"/>
  <c r="AC2131" i="24"/>
  <c r="AC2132" i="24"/>
  <c r="AC2133" i="24"/>
  <c r="AC2134" i="24"/>
  <c r="AC2135" i="24"/>
  <c r="AC2136" i="24"/>
  <c r="AC2137" i="24"/>
  <c r="AC2138" i="24"/>
  <c r="AC2139" i="24"/>
  <c r="AC2140" i="24"/>
  <c r="AC2141" i="24"/>
  <c r="AC2142" i="24"/>
  <c r="AC2143" i="24"/>
  <c r="AC2144" i="24"/>
  <c r="AC2145" i="24"/>
  <c r="AC2146" i="24"/>
  <c r="AC2147" i="24"/>
  <c r="AC2148" i="24"/>
  <c r="AC2149" i="24"/>
  <c r="AC2150" i="24"/>
  <c r="AC2151" i="24"/>
  <c r="AC2152" i="24"/>
  <c r="AC2153" i="24"/>
  <c r="AC2154" i="24"/>
  <c r="AC2155" i="24"/>
  <c r="AC2156" i="24"/>
  <c r="AC2157" i="24"/>
  <c r="AC2158" i="24"/>
  <c r="AC2159" i="24"/>
  <c r="AC2160" i="24"/>
  <c r="AC2161" i="24"/>
  <c r="AC2162" i="24"/>
  <c r="AC2163" i="24"/>
  <c r="AC2164" i="24"/>
  <c r="AC2165" i="24"/>
  <c r="AC2166" i="24"/>
  <c r="AC2167" i="24"/>
  <c r="AC2168" i="24"/>
  <c r="AC2169" i="24"/>
  <c r="AC2170" i="24"/>
  <c r="AC2171" i="24"/>
  <c r="AC2172" i="24"/>
  <c r="AC2173" i="24"/>
  <c r="AC2174" i="24"/>
  <c r="AC2175" i="24"/>
  <c r="AC2176" i="24"/>
  <c r="AC2177" i="24"/>
  <c r="AC2178" i="24"/>
  <c r="AC2179" i="24"/>
  <c r="AC2180" i="24"/>
  <c r="AC2181" i="24"/>
  <c r="AC2182" i="24"/>
  <c r="AC2183" i="24"/>
  <c r="AC2184" i="24"/>
  <c r="AC2185" i="24"/>
  <c r="AC2186" i="24"/>
  <c r="AC2187" i="24"/>
  <c r="AC2188" i="24"/>
  <c r="AC2189" i="24"/>
  <c r="AC2190" i="24"/>
  <c r="AC2191" i="24"/>
  <c r="AC2192" i="24"/>
  <c r="AC2193" i="24"/>
  <c r="AC2194" i="24"/>
  <c r="AC2195" i="24"/>
  <c r="AC2196" i="24"/>
  <c r="AC2197" i="24"/>
  <c r="AC2198" i="24"/>
  <c r="AC2199" i="24"/>
  <c r="AC2200" i="24"/>
  <c r="AC2201" i="24"/>
  <c r="AC2202" i="24"/>
  <c r="AC2203" i="24"/>
  <c r="AC2204" i="24"/>
  <c r="AC2205" i="24"/>
  <c r="AC2206" i="24"/>
  <c r="AC2207" i="24"/>
  <c r="AC2208" i="24"/>
  <c r="AC2209" i="24"/>
  <c r="AC2210" i="24"/>
  <c r="AC2211" i="24"/>
  <c r="AC2212" i="24"/>
  <c r="AC2213" i="24"/>
  <c r="AC2214" i="24"/>
  <c r="AC2215" i="24"/>
  <c r="AC2216" i="24"/>
  <c r="AC2217" i="24"/>
  <c r="AC2218" i="24"/>
  <c r="AC2219" i="24"/>
  <c r="AC2220" i="24"/>
  <c r="AC2221" i="24"/>
  <c r="AC2222" i="24"/>
  <c r="AC2223" i="24"/>
  <c r="AC2224" i="24"/>
  <c r="AC2225" i="24"/>
  <c r="AC2226" i="24"/>
  <c r="AC2227" i="24"/>
  <c r="AC2228" i="24"/>
  <c r="AC2229" i="24"/>
  <c r="AC2230" i="24"/>
  <c r="AC2231" i="24"/>
  <c r="AC2232" i="24"/>
  <c r="AC2233" i="24"/>
  <c r="AC2234" i="24"/>
  <c r="AC2235" i="24"/>
  <c r="AC2236" i="24"/>
  <c r="AC2237" i="24"/>
  <c r="AC2238" i="24"/>
  <c r="AC2239" i="24"/>
  <c r="AC2240" i="24"/>
  <c r="AC2241" i="24"/>
  <c r="AC2242" i="24"/>
  <c r="AC2243" i="24"/>
  <c r="AC2244" i="24"/>
  <c r="AC2245" i="24"/>
  <c r="AC2246" i="24"/>
  <c r="AC2247" i="24"/>
  <c r="AC2248" i="24"/>
  <c r="AC2249" i="24"/>
  <c r="AC2250" i="24"/>
  <c r="AC2251" i="24"/>
  <c r="AC2252" i="24"/>
  <c r="AC2253" i="24"/>
  <c r="AC2254" i="24"/>
  <c r="AC2255" i="24"/>
  <c r="AC2256" i="24"/>
  <c r="AC2257" i="24"/>
  <c r="AC2258" i="24"/>
  <c r="AC2259" i="24"/>
  <c r="AC2260" i="24"/>
  <c r="AC2261" i="24"/>
  <c r="AC2262" i="24"/>
  <c r="AC2263" i="24"/>
  <c r="AC2264" i="24"/>
  <c r="AC2265" i="24"/>
  <c r="AC2266" i="24"/>
  <c r="AC2267" i="24"/>
  <c r="AC2268" i="24"/>
  <c r="AC2269" i="24"/>
  <c r="AC2270" i="24"/>
  <c r="AC2271" i="24"/>
  <c r="AC2272" i="24"/>
  <c r="AC2273" i="24"/>
  <c r="AC2274" i="24"/>
  <c r="AC2275" i="24"/>
  <c r="AC2276" i="24"/>
  <c r="AC2277" i="24"/>
  <c r="AC2278" i="24"/>
  <c r="AC2279" i="24"/>
  <c r="AC2280" i="24"/>
  <c r="AC2281" i="24"/>
  <c r="AC2282" i="24"/>
  <c r="AC2283" i="24"/>
  <c r="AC2284" i="24"/>
  <c r="AC2285" i="24"/>
  <c r="AC2286" i="24"/>
  <c r="AC2287" i="24"/>
  <c r="AC2288" i="24"/>
  <c r="AC2289" i="24"/>
  <c r="AC2290" i="24"/>
  <c r="AC2291" i="24"/>
  <c r="AC2292" i="24"/>
  <c r="AC2293" i="24"/>
  <c r="AC2294" i="24"/>
  <c r="AC2295" i="24"/>
  <c r="AC2296" i="24"/>
  <c r="AC2297" i="24"/>
  <c r="AC2298" i="24"/>
  <c r="AC2299" i="24"/>
  <c r="AC2300" i="24"/>
  <c r="AC2301" i="24"/>
  <c r="AC2302" i="24"/>
  <c r="AC2303" i="24"/>
  <c r="AC2304" i="24"/>
  <c r="AC2305" i="24"/>
  <c r="AC2306" i="24"/>
  <c r="AC2307" i="24"/>
  <c r="AC2308" i="24"/>
  <c r="AC2309" i="24"/>
  <c r="AC2310" i="24"/>
  <c r="AC2311" i="24"/>
  <c r="AC2312" i="24"/>
  <c r="AC2313" i="24"/>
  <c r="AC2314" i="24"/>
  <c r="AC2315" i="24"/>
  <c r="AC2316" i="24"/>
  <c r="AC2317" i="24"/>
  <c r="AC2318" i="24"/>
  <c r="AC2319" i="24"/>
  <c r="AC2320" i="24"/>
  <c r="AC2321" i="24"/>
  <c r="AC2322" i="24"/>
  <c r="AC2323" i="24"/>
  <c r="AC2324" i="24"/>
  <c r="AC2325" i="24"/>
  <c r="AC2326" i="24"/>
  <c r="AC2327" i="24"/>
  <c r="AC2328" i="24"/>
  <c r="AC2329" i="24"/>
  <c r="AC2330" i="24"/>
  <c r="AC2331" i="24"/>
  <c r="AC2332" i="24"/>
  <c r="AC2333" i="24"/>
  <c r="AC2334" i="24"/>
  <c r="AC2335" i="24"/>
  <c r="AC2336" i="24"/>
  <c r="AC2337" i="24"/>
  <c r="AC2338" i="24"/>
  <c r="AC2339" i="24"/>
  <c r="AC2340" i="24"/>
  <c r="AC2341" i="24"/>
  <c r="AC2342" i="24"/>
  <c r="AC2343" i="24"/>
  <c r="AC2344" i="24"/>
  <c r="AC2345" i="24"/>
  <c r="AC2346" i="24"/>
  <c r="AC2347" i="24"/>
  <c r="AC2348" i="24"/>
  <c r="AC2349" i="24"/>
  <c r="AC2350" i="24"/>
  <c r="AC2351" i="24"/>
  <c r="AC2352" i="24"/>
  <c r="AC2353" i="24"/>
  <c r="AC2354" i="24"/>
  <c r="AC2355" i="24"/>
  <c r="AC2356" i="24"/>
  <c r="AC2357" i="24"/>
  <c r="AC2358" i="24"/>
  <c r="AC2359" i="24"/>
  <c r="AC2360" i="24"/>
  <c r="AC2361" i="24"/>
  <c r="AC2362" i="24"/>
  <c r="AC2363" i="24"/>
  <c r="AC2364" i="24"/>
  <c r="AC2365" i="24"/>
  <c r="AC2366" i="24"/>
  <c r="AC2367" i="24"/>
  <c r="AC2368" i="24"/>
  <c r="AC2369" i="24"/>
  <c r="AC2370" i="24"/>
  <c r="AC2371" i="24"/>
  <c r="AC2372" i="24"/>
  <c r="AC2373" i="24"/>
  <c r="AC2374" i="24"/>
  <c r="AC2375" i="24"/>
  <c r="AC2376" i="24"/>
  <c r="AC2377" i="24"/>
  <c r="AC2378" i="24"/>
  <c r="AC2379" i="24"/>
  <c r="AC2380" i="24"/>
  <c r="AC2381" i="24"/>
  <c r="AC2382" i="24"/>
  <c r="AC2383" i="24"/>
  <c r="AC2384" i="24"/>
  <c r="AC2385" i="24"/>
  <c r="AC2386" i="24"/>
  <c r="AC2387" i="24"/>
  <c r="AC2388" i="24"/>
  <c r="AC2389" i="24"/>
  <c r="AC2390" i="24"/>
  <c r="AC2391" i="24"/>
  <c r="AC2392" i="24"/>
  <c r="AC2393" i="24"/>
  <c r="AC2394" i="24"/>
  <c r="AC2395" i="24"/>
  <c r="AC2396" i="24"/>
  <c r="AC2397" i="24"/>
  <c r="AC2398" i="24"/>
  <c r="AC2399" i="24"/>
  <c r="AC2400" i="24"/>
  <c r="AC2401" i="24"/>
  <c r="AC2402" i="24"/>
  <c r="AC2403" i="24"/>
  <c r="AC2404" i="24"/>
  <c r="AC2405" i="24"/>
  <c r="AC2406" i="24"/>
  <c r="AC2407" i="24"/>
  <c r="AC2408" i="24"/>
  <c r="AC2409" i="24"/>
  <c r="AC2410" i="24"/>
  <c r="AC2411" i="24"/>
  <c r="AC2412" i="24"/>
  <c r="AC2413" i="24"/>
  <c r="AC2414" i="24"/>
  <c r="AC2415" i="24"/>
  <c r="AC2416" i="24"/>
  <c r="AC2417" i="24"/>
  <c r="AC2418" i="24"/>
  <c r="AC2419" i="24"/>
  <c r="AC2420" i="24"/>
  <c r="AC2421" i="24"/>
  <c r="AC2422" i="24"/>
  <c r="AC2423" i="24"/>
  <c r="AC2424" i="24"/>
  <c r="AC2425" i="24"/>
  <c r="AC2426" i="24"/>
  <c r="AC2427" i="24"/>
  <c r="AC2428" i="24"/>
  <c r="AC2429" i="24"/>
  <c r="AC2430" i="24"/>
  <c r="AC2431" i="24"/>
  <c r="AC2432" i="24"/>
  <c r="AC2433" i="24"/>
  <c r="AC2434" i="24"/>
  <c r="AC2435" i="24"/>
  <c r="AC2436" i="24"/>
  <c r="AC2437" i="24"/>
  <c r="AC2438" i="24"/>
  <c r="AC2439" i="24"/>
  <c r="AC2440" i="24"/>
  <c r="AC2441" i="24"/>
  <c r="AC2442" i="24"/>
  <c r="AC2443" i="24"/>
  <c r="AC2444" i="24"/>
  <c r="AC2445" i="24"/>
  <c r="AC2446" i="24"/>
  <c r="AC2447" i="24"/>
  <c r="AC2448" i="24"/>
  <c r="AC2449" i="24"/>
  <c r="AC2450" i="24"/>
  <c r="AC2451" i="24"/>
  <c r="AC2452" i="24"/>
  <c r="AC2453" i="24"/>
  <c r="AC2454" i="24"/>
  <c r="AC2455" i="24"/>
  <c r="AC2456" i="24"/>
  <c r="AC2457" i="24"/>
  <c r="AC2458" i="24"/>
  <c r="AC2459" i="24"/>
  <c r="AC2460" i="24"/>
  <c r="AC2461" i="24"/>
  <c r="AC2462" i="24"/>
  <c r="AC2463" i="24"/>
  <c r="AC2464" i="24"/>
  <c r="AC2465" i="24"/>
  <c r="AC2466" i="24"/>
  <c r="AC2467" i="24"/>
  <c r="AC2468" i="24"/>
  <c r="AC2469" i="24"/>
  <c r="AC2470" i="24"/>
  <c r="AC2471" i="24"/>
  <c r="AC2472" i="24"/>
  <c r="AC2473" i="24"/>
  <c r="AC2474" i="24"/>
  <c r="AC2475" i="24"/>
  <c r="AC2476" i="24"/>
  <c r="AC2477" i="24"/>
  <c r="AC2478" i="24"/>
  <c r="AC2479" i="24"/>
  <c r="AC2480" i="24"/>
  <c r="AC2481" i="24"/>
  <c r="AC2482" i="24"/>
  <c r="AC2483" i="24"/>
  <c r="AC2484" i="24"/>
  <c r="AC2485" i="24"/>
  <c r="AC2486" i="24"/>
  <c r="AC2487" i="24"/>
  <c r="AC2488" i="24"/>
  <c r="AC2489" i="24"/>
  <c r="AC2490" i="24"/>
  <c r="AC2491" i="24"/>
  <c r="AC2492" i="24"/>
  <c r="AC2493" i="24"/>
  <c r="AC2494" i="24"/>
  <c r="AC2495" i="24"/>
  <c r="AC2496" i="24"/>
  <c r="AC2497" i="24"/>
  <c r="AC2498" i="24"/>
  <c r="AC2499" i="24"/>
  <c r="AC2500" i="24"/>
  <c r="AC2501" i="24"/>
  <c r="AC2502" i="24"/>
  <c r="AC2503" i="24"/>
  <c r="AC2504" i="24"/>
  <c r="AC2505" i="24"/>
  <c r="AC2506" i="24"/>
  <c r="AC2507" i="24"/>
  <c r="AC2508" i="24"/>
  <c r="AC2509" i="24"/>
  <c r="AC2510" i="24"/>
  <c r="AC2511" i="24"/>
  <c r="AC2512" i="24"/>
  <c r="AC2513" i="24"/>
  <c r="AC2514" i="24"/>
  <c r="AC2515" i="24"/>
  <c r="AC2516" i="24"/>
  <c r="AC2517" i="24"/>
  <c r="AC2518" i="24"/>
  <c r="AC2519" i="24"/>
  <c r="AC2520" i="24"/>
  <c r="AC2521" i="24"/>
  <c r="AC2522" i="24"/>
  <c r="AC2523" i="24"/>
  <c r="AC2524" i="24"/>
  <c r="AC2525" i="24"/>
  <c r="AC2526" i="24"/>
  <c r="AC2527" i="24"/>
  <c r="AC2528" i="24"/>
  <c r="AC2529" i="24"/>
  <c r="AC2530" i="24"/>
  <c r="AC2531" i="24"/>
  <c r="AC2532" i="24"/>
  <c r="AC2533" i="24"/>
  <c r="AC2534" i="24"/>
  <c r="AC2535" i="24"/>
  <c r="AC2536" i="24"/>
  <c r="AC2537" i="24"/>
  <c r="AC2538" i="24"/>
  <c r="AC2539" i="24"/>
  <c r="AC2540" i="24"/>
  <c r="AC2541" i="24"/>
  <c r="AC2542" i="24"/>
  <c r="AC2543" i="24"/>
  <c r="AC2544" i="24"/>
  <c r="AC2545" i="24"/>
  <c r="AC2546" i="24"/>
  <c r="AC2547" i="24"/>
  <c r="AC2548" i="24"/>
  <c r="AC2549" i="24"/>
  <c r="AC2550" i="24"/>
  <c r="AC2551" i="24"/>
  <c r="AC2552" i="24"/>
  <c r="AC2553" i="24"/>
  <c r="AC2554" i="24"/>
  <c r="AC2555" i="24"/>
  <c r="AC2556" i="24"/>
  <c r="AC2557" i="24"/>
  <c r="AC2558" i="24"/>
  <c r="AC2559" i="24"/>
  <c r="AC2560" i="24"/>
  <c r="AC2561" i="24"/>
  <c r="AC2562" i="24"/>
  <c r="AC2563" i="24"/>
  <c r="AC2564" i="24"/>
  <c r="AC2565" i="24"/>
  <c r="AC2566" i="24"/>
  <c r="AC2567" i="24"/>
  <c r="AC2568" i="24"/>
  <c r="AC2569" i="24"/>
  <c r="AC2570" i="24"/>
  <c r="AC2571" i="24"/>
  <c r="AC2572" i="24"/>
  <c r="AC2573" i="24"/>
  <c r="AC2574" i="24"/>
  <c r="AC2575" i="24"/>
  <c r="AC2576" i="24"/>
  <c r="AC2577" i="24"/>
  <c r="AC2578" i="24"/>
  <c r="AC2579" i="24"/>
  <c r="AC2580" i="24"/>
  <c r="AC2581" i="24"/>
  <c r="AC2582" i="24"/>
  <c r="AC2583" i="24"/>
  <c r="AC2584" i="24"/>
  <c r="AC2585" i="24"/>
  <c r="AC2586" i="24"/>
  <c r="AC2587" i="24"/>
  <c r="AC2588" i="24"/>
  <c r="AC2589" i="24"/>
  <c r="AC2590" i="24"/>
  <c r="AC2591" i="24"/>
  <c r="AC2592" i="24"/>
  <c r="AC2593" i="24"/>
  <c r="AC2594" i="24"/>
  <c r="AC2595" i="24"/>
  <c r="AC2596" i="24"/>
  <c r="AC2597" i="24"/>
  <c r="AC2598" i="24"/>
  <c r="AC2599" i="24"/>
  <c r="AC2600" i="24"/>
  <c r="AC2601" i="24"/>
  <c r="AC2602" i="24"/>
  <c r="AC2603" i="24"/>
  <c r="AC2604" i="24"/>
  <c r="AC2605" i="24"/>
  <c r="AC2606" i="24"/>
  <c r="AC2607" i="24"/>
  <c r="AC2608" i="24"/>
  <c r="AC2609" i="24"/>
  <c r="AC2610" i="24"/>
  <c r="AC2611" i="24"/>
  <c r="AC2612" i="24"/>
  <c r="AC2613" i="24"/>
  <c r="AC2614" i="24"/>
  <c r="AC2615" i="24"/>
  <c r="AC2616" i="24"/>
  <c r="AC2617" i="24"/>
  <c r="AC2618" i="24"/>
  <c r="AC2619" i="24"/>
  <c r="AC2620" i="24"/>
  <c r="AC2621" i="24"/>
  <c r="AC2622" i="24"/>
  <c r="AC2623" i="24"/>
  <c r="AC2624" i="24"/>
  <c r="AC2625" i="24"/>
  <c r="AC2626" i="24"/>
  <c r="AC2627" i="24"/>
  <c r="AC2628" i="24"/>
  <c r="AC2629" i="24"/>
  <c r="AC2630" i="24"/>
  <c r="AC2631" i="24"/>
  <c r="AC2632" i="24"/>
  <c r="AC2633" i="24"/>
  <c r="AC2634" i="24"/>
  <c r="AC2635" i="24"/>
  <c r="AC2636" i="24"/>
  <c r="AC2637" i="24"/>
  <c r="AC2638" i="24"/>
  <c r="AC2639" i="24"/>
  <c r="AC2640" i="24"/>
  <c r="AC2641" i="24"/>
  <c r="AC2642" i="24"/>
  <c r="AC2643" i="24"/>
  <c r="AC2644" i="24"/>
  <c r="AC2645" i="24"/>
  <c r="AC2646" i="24"/>
  <c r="AC2647" i="24"/>
  <c r="AC2648" i="24"/>
  <c r="AC2649" i="24"/>
  <c r="AC2650" i="24"/>
  <c r="AC2651" i="24"/>
  <c r="AC2652" i="24"/>
  <c r="AC2653" i="24"/>
  <c r="AC2654" i="24"/>
  <c r="AC2655" i="24"/>
  <c r="AC2656" i="24"/>
  <c r="AC2657" i="24"/>
  <c r="AC2658" i="24"/>
  <c r="AC2659" i="24"/>
  <c r="AC2660" i="24"/>
  <c r="AC2661" i="24"/>
  <c r="AC2662" i="24"/>
  <c r="AC2663" i="24"/>
  <c r="AC2664" i="24"/>
  <c r="AC2665" i="24"/>
  <c r="AC2666" i="24"/>
  <c r="AC2667" i="24"/>
  <c r="AC2668" i="24"/>
  <c r="AC2669" i="24"/>
  <c r="AC2670" i="24"/>
  <c r="AC2671" i="24"/>
  <c r="AC2672" i="24"/>
  <c r="AC2673" i="24"/>
  <c r="AC2674" i="24"/>
  <c r="AC2675" i="24"/>
  <c r="AC2676" i="24"/>
  <c r="AC2677" i="24"/>
  <c r="AC2678" i="24"/>
  <c r="AC2679" i="24"/>
  <c r="AC2680" i="24"/>
  <c r="AC2681" i="24"/>
  <c r="AC2682" i="24"/>
  <c r="AC2683" i="24"/>
  <c r="AC2684" i="24"/>
  <c r="AC2685" i="24"/>
  <c r="AC2686" i="24"/>
  <c r="AC2687" i="24"/>
  <c r="AC2688" i="24"/>
  <c r="AC2689" i="24"/>
  <c r="AC2690" i="24"/>
  <c r="AC2691" i="24"/>
  <c r="AC2692" i="24"/>
  <c r="AC2693" i="24"/>
  <c r="AC2694" i="24"/>
  <c r="AC2695" i="24"/>
  <c r="AC2696" i="24"/>
  <c r="AC2697" i="24"/>
  <c r="AC2698" i="24"/>
  <c r="AC2699" i="24"/>
  <c r="AC2700" i="24"/>
  <c r="AC2701" i="24"/>
  <c r="AC2702" i="24"/>
  <c r="AC2703" i="24"/>
  <c r="AC2704" i="24"/>
  <c r="AC2705" i="24"/>
  <c r="AC2706" i="24"/>
  <c r="AC2707" i="24"/>
  <c r="AC2708" i="24"/>
  <c r="AC2709" i="24"/>
  <c r="AC2710" i="24"/>
  <c r="AC2711" i="24"/>
  <c r="AC2712" i="24"/>
  <c r="AC2713" i="24"/>
  <c r="AC2714" i="24"/>
  <c r="AC2715" i="24"/>
  <c r="AC2716" i="24"/>
  <c r="AC2717" i="24"/>
  <c r="AC2718" i="24"/>
  <c r="AC2719" i="24"/>
  <c r="AC2720" i="24"/>
  <c r="AC2721" i="24"/>
  <c r="AC2722" i="24"/>
  <c r="AC2723" i="24"/>
  <c r="AC2724" i="24"/>
  <c r="AC2725" i="24"/>
  <c r="AC2726" i="24"/>
  <c r="AC2727" i="24"/>
  <c r="AC2728" i="24"/>
  <c r="AC2729" i="24"/>
  <c r="AC2730" i="24"/>
  <c r="AC2731" i="24"/>
  <c r="AC2732" i="24"/>
  <c r="AC2733" i="24"/>
  <c r="AC2734" i="24"/>
  <c r="AC2735" i="24"/>
  <c r="AC2736" i="24"/>
  <c r="AC2737" i="24"/>
  <c r="AC2738" i="24"/>
  <c r="AC2739" i="24"/>
  <c r="AC2740" i="24"/>
  <c r="AC2741" i="24"/>
  <c r="AC2742" i="24"/>
  <c r="AC2743" i="24"/>
  <c r="AC2744" i="24"/>
  <c r="AC2745" i="24"/>
  <c r="AC2746" i="24"/>
  <c r="AC2747" i="24"/>
  <c r="AC2748" i="24"/>
  <c r="AC2749" i="24"/>
  <c r="AC2750" i="24"/>
  <c r="AC2751" i="24"/>
  <c r="AC2752" i="24"/>
  <c r="AC2753" i="24"/>
  <c r="AC2754" i="24"/>
  <c r="AC2755" i="24"/>
  <c r="AC2756" i="24"/>
  <c r="AC2757" i="24"/>
  <c r="AC2758" i="24"/>
  <c r="AC2759" i="24"/>
  <c r="AC2760" i="24"/>
  <c r="AC2761" i="24"/>
  <c r="AC2762" i="24"/>
  <c r="AC2763" i="24"/>
  <c r="AC2764" i="24"/>
  <c r="AC2765" i="24"/>
  <c r="AC2766" i="24"/>
  <c r="AC2767" i="24"/>
  <c r="AC2768" i="24"/>
  <c r="AC2769" i="24"/>
  <c r="AC2770" i="24"/>
  <c r="AC2771" i="24"/>
  <c r="AC2772" i="24"/>
  <c r="AC2773" i="24"/>
  <c r="AC2774" i="24"/>
  <c r="AC2775" i="24"/>
  <c r="AC2776" i="24"/>
  <c r="AC2777" i="24"/>
  <c r="AC2778" i="24"/>
  <c r="AC2779" i="24"/>
  <c r="AC2780" i="24"/>
  <c r="AC2781" i="24"/>
  <c r="AC2782" i="24"/>
  <c r="AC2783" i="24"/>
  <c r="AC2784" i="24"/>
  <c r="AC2785" i="24"/>
  <c r="AC2786" i="24"/>
  <c r="AC2787" i="24"/>
  <c r="AC2788" i="24"/>
  <c r="AC2789" i="24"/>
  <c r="AC2790" i="24"/>
  <c r="AC2791" i="24"/>
  <c r="AC2792" i="24"/>
  <c r="AC2793" i="24"/>
  <c r="AC2794" i="24"/>
  <c r="AC2795" i="24"/>
  <c r="AC2796" i="24"/>
  <c r="AC2797" i="24"/>
  <c r="AC2798" i="24"/>
  <c r="AC2799" i="24"/>
  <c r="AC2800" i="24"/>
  <c r="AC2801" i="24"/>
  <c r="AC2802" i="24"/>
  <c r="AC2803" i="24"/>
  <c r="AC2804" i="24"/>
  <c r="AC2805" i="24"/>
  <c r="AC2806" i="24"/>
  <c r="AC2807" i="24"/>
  <c r="AC2808" i="24"/>
  <c r="AC2809" i="24"/>
  <c r="AC2810" i="24"/>
  <c r="AC2811" i="24"/>
  <c r="AC2812" i="24"/>
  <c r="AC2813" i="24"/>
  <c r="AC2814" i="24"/>
  <c r="AC2815" i="24"/>
  <c r="AC2816" i="24"/>
  <c r="AC2817" i="24"/>
  <c r="AC2818" i="24"/>
  <c r="AC2819" i="24"/>
  <c r="AC2820" i="24"/>
  <c r="AC2821" i="24"/>
  <c r="AC2822" i="24"/>
  <c r="AC2823" i="24"/>
  <c r="AC2824" i="24"/>
  <c r="AC2825" i="24"/>
  <c r="AC2826" i="24"/>
  <c r="AC2827" i="24"/>
  <c r="AC2828" i="24"/>
  <c r="AC2829" i="24"/>
  <c r="AC2830" i="24"/>
  <c r="AC2831" i="24"/>
  <c r="AC2832" i="24"/>
  <c r="AC2833" i="24"/>
  <c r="AC2834" i="24"/>
  <c r="AC2835" i="24"/>
  <c r="AC2836" i="24"/>
  <c r="AC2837" i="24"/>
  <c r="AC2838" i="24"/>
  <c r="AC2839" i="24"/>
  <c r="AC2840" i="24"/>
  <c r="AC2841" i="24"/>
  <c r="AC2842" i="24"/>
  <c r="AC2843" i="24"/>
  <c r="AC2844" i="24"/>
  <c r="AC2845" i="24"/>
  <c r="AC2846" i="24"/>
  <c r="AC2847" i="24"/>
  <c r="AC2848" i="24"/>
  <c r="AC2849" i="24"/>
  <c r="AC2850" i="24"/>
  <c r="AC2851" i="24"/>
  <c r="AC2852" i="24"/>
  <c r="AC2853" i="24"/>
  <c r="AC2854" i="24"/>
  <c r="AC2855" i="24"/>
  <c r="AC2856" i="24"/>
  <c r="AC2857" i="24"/>
  <c r="AC2858" i="24"/>
  <c r="AC2859" i="24"/>
  <c r="AC2860" i="24"/>
  <c r="AC2861" i="24"/>
  <c r="AC2862" i="24"/>
  <c r="AC2863" i="24"/>
  <c r="AC2864" i="24"/>
  <c r="AC2865" i="24"/>
  <c r="AC2866" i="24"/>
  <c r="AC2867" i="24"/>
  <c r="AC2868" i="24"/>
  <c r="AC2869" i="24"/>
  <c r="AC2870" i="24"/>
  <c r="AC2871" i="24"/>
  <c r="AC2872" i="24"/>
  <c r="AC2873" i="24"/>
  <c r="AC2874" i="24"/>
  <c r="AC2875" i="24"/>
  <c r="AC2876" i="24"/>
  <c r="AC2877" i="24"/>
  <c r="AC2878" i="24"/>
  <c r="AC2879" i="24"/>
  <c r="AC2880" i="24"/>
  <c r="AC2881" i="24"/>
  <c r="AC2882" i="24"/>
  <c r="AC2883" i="24"/>
  <c r="AC2884" i="24"/>
  <c r="AC2885" i="24"/>
  <c r="AC2886" i="24"/>
  <c r="AC2887" i="24"/>
  <c r="AC2888" i="24"/>
  <c r="AC2889" i="24"/>
  <c r="AC2890" i="24"/>
  <c r="AC2891" i="24"/>
  <c r="AC2892" i="24"/>
  <c r="AC2893" i="24"/>
  <c r="AC2894" i="24"/>
  <c r="AC2895" i="24"/>
  <c r="AC2896" i="24"/>
  <c r="AC2897" i="24"/>
  <c r="AC2898" i="24"/>
  <c r="AC2899" i="24"/>
  <c r="AC2900" i="24"/>
  <c r="AC2901" i="24"/>
  <c r="AC2902" i="24"/>
  <c r="AC2903" i="24"/>
  <c r="AC2904" i="24"/>
  <c r="AC2905" i="24"/>
  <c r="AC2906" i="24"/>
  <c r="AC2907" i="24"/>
  <c r="AC2908" i="24"/>
  <c r="AC2909" i="24"/>
  <c r="AC2910" i="24"/>
  <c r="AC2911" i="24"/>
  <c r="AC2912" i="24"/>
  <c r="AC2913" i="24"/>
  <c r="AC2914" i="24"/>
  <c r="AC2915" i="24"/>
  <c r="AC2916" i="24"/>
  <c r="AC2917" i="24"/>
  <c r="AC2918" i="24"/>
  <c r="AC2919" i="24"/>
  <c r="AC2920" i="24"/>
  <c r="AC2921" i="24"/>
  <c r="AC2922" i="24"/>
  <c r="AC2923" i="24"/>
  <c r="AC2924" i="24"/>
  <c r="AC2925" i="24"/>
  <c r="AC2926" i="24"/>
  <c r="AC2927" i="24"/>
  <c r="AC2928" i="24"/>
  <c r="AC2929" i="24"/>
  <c r="AC2930" i="24"/>
  <c r="AC2931" i="24"/>
  <c r="AC2932" i="24"/>
  <c r="AC2933" i="24"/>
  <c r="AC2934" i="24"/>
  <c r="AC2935" i="24"/>
  <c r="AC2936" i="24"/>
  <c r="AC2937" i="24"/>
  <c r="AC2938" i="24"/>
  <c r="AC2939" i="24"/>
  <c r="AC2940" i="24"/>
  <c r="AC2941" i="24"/>
  <c r="AC2942" i="24"/>
  <c r="AC2943" i="24"/>
  <c r="AC2944" i="24"/>
  <c r="AC2945" i="24"/>
  <c r="AC2946" i="24"/>
  <c r="AC2947" i="24"/>
  <c r="AC2948" i="24"/>
  <c r="AC2949" i="24"/>
  <c r="AC2950" i="24"/>
  <c r="AC2951" i="24"/>
  <c r="AC2952" i="24"/>
  <c r="AC2953" i="24"/>
  <c r="AC2954" i="24"/>
  <c r="AC2955" i="24"/>
  <c r="AC2956" i="24"/>
  <c r="AC2957" i="24"/>
  <c r="AC2958" i="24"/>
  <c r="AC2959" i="24"/>
  <c r="AC2960" i="24"/>
  <c r="AC2961" i="24"/>
  <c r="AC2962" i="24"/>
  <c r="AC2963" i="24"/>
  <c r="AC2964" i="24"/>
  <c r="AC2965" i="24"/>
  <c r="AC2966" i="24"/>
  <c r="AC2967" i="24"/>
  <c r="AC2968" i="24"/>
  <c r="AC2969" i="24"/>
  <c r="AC2970" i="24"/>
  <c r="AC2971" i="24"/>
  <c r="AC2972" i="24"/>
  <c r="AC2973" i="24"/>
  <c r="AC2974" i="24"/>
  <c r="AC2975" i="24"/>
  <c r="AC2976" i="24"/>
  <c r="AC2977" i="24"/>
  <c r="AC2978" i="24"/>
  <c r="AC2979" i="24"/>
  <c r="AC2980" i="24"/>
  <c r="AC2981" i="24"/>
  <c r="AC2982" i="24"/>
  <c r="AC2983" i="24"/>
  <c r="AC2984" i="24"/>
  <c r="AC2985" i="24"/>
  <c r="AC2986" i="24"/>
  <c r="AC2987" i="24"/>
  <c r="AC2988" i="24"/>
  <c r="AC2989" i="24"/>
  <c r="AC2990" i="24"/>
  <c r="AC2991" i="24"/>
  <c r="AC2992" i="24"/>
  <c r="AC2993" i="24"/>
  <c r="AC2994" i="24"/>
  <c r="AC2995" i="24"/>
  <c r="AC2996" i="24"/>
  <c r="AC2997" i="24"/>
  <c r="AC2998" i="24"/>
  <c r="AC2999" i="24"/>
  <c r="AC3000" i="24"/>
  <c r="AC3001" i="24"/>
  <c r="AC3002" i="24"/>
  <c r="AC3003" i="24"/>
  <c r="AC3004" i="24"/>
  <c r="AC3005" i="24"/>
  <c r="AC3006" i="24"/>
  <c r="AC3007" i="24"/>
  <c r="AC3008" i="24"/>
  <c r="AC3009" i="24"/>
  <c r="AC3010" i="24"/>
  <c r="AC3011" i="24"/>
  <c r="AC3012" i="24"/>
  <c r="AC3013" i="24"/>
  <c r="AC3014" i="24"/>
  <c r="AC3015" i="24"/>
  <c r="AC3016" i="24"/>
  <c r="AC3017" i="24"/>
  <c r="AC3018" i="24"/>
  <c r="AC3019" i="24"/>
  <c r="AC3020" i="24"/>
  <c r="AC3021" i="24"/>
  <c r="AC3022" i="24"/>
  <c r="AC3023" i="24"/>
  <c r="AC3024" i="24"/>
  <c r="AC3025" i="24"/>
  <c r="AC3026" i="24"/>
  <c r="AC3027" i="24"/>
  <c r="AC3028" i="24"/>
  <c r="AC3029" i="24"/>
  <c r="AC3030" i="24"/>
  <c r="AC3031" i="24"/>
  <c r="AC3032" i="24"/>
  <c r="AC3033" i="24"/>
  <c r="AC3034" i="24"/>
  <c r="AC3035" i="24"/>
  <c r="AC3036" i="24"/>
  <c r="AC3037" i="24"/>
  <c r="AC3038" i="24"/>
  <c r="AC3039" i="24"/>
  <c r="AC3040" i="24"/>
  <c r="AC3041" i="24"/>
  <c r="AC3042" i="24"/>
  <c r="AC3043" i="24"/>
  <c r="AC3044" i="24"/>
  <c r="AC3045" i="24"/>
  <c r="AC3046" i="24"/>
  <c r="AC3047" i="24"/>
  <c r="AC3048" i="24"/>
  <c r="AC3049" i="24"/>
  <c r="AC3050" i="24"/>
  <c r="AC3051" i="24"/>
  <c r="AC3052" i="24"/>
  <c r="AC3053" i="24"/>
  <c r="AC3054" i="24"/>
  <c r="AC3055" i="24"/>
  <c r="AC3056" i="24"/>
  <c r="AC3057" i="24"/>
  <c r="AC3058" i="24"/>
  <c r="AC3059" i="24"/>
  <c r="AC3060" i="24"/>
  <c r="AC3061" i="24"/>
  <c r="AC3062" i="24"/>
  <c r="AC3063" i="24"/>
  <c r="AC3064" i="24"/>
  <c r="AC3065" i="24"/>
  <c r="AC3066" i="24"/>
  <c r="AC3067" i="24"/>
  <c r="AC3068" i="24"/>
  <c r="AC3069" i="24"/>
  <c r="AC3070" i="24"/>
  <c r="AC3071" i="24"/>
  <c r="AC3072" i="24"/>
  <c r="AC3073" i="24"/>
  <c r="AC3074" i="24"/>
  <c r="AC3075" i="24"/>
  <c r="AC3076" i="24"/>
  <c r="AC3077" i="24"/>
  <c r="AC3078" i="24"/>
  <c r="AC3079" i="24"/>
  <c r="AC3080" i="24"/>
  <c r="AC3081" i="24"/>
  <c r="AC3082" i="24"/>
  <c r="AC3083" i="24"/>
  <c r="AC3084" i="24"/>
  <c r="AC3085" i="24"/>
  <c r="AC3086" i="24"/>
  <c r="AC3087" i="24"/>
  <c r="AC3088" i="24"/>
  <c r="AC3089" i="24"/>
  <c r="AC3090" i="24"/>
  <c r="AC3091" i="24"/>
  <c r="AC3092" i="24"/>
  <c r="AC3093" i="24"/>
  <c r="AC3094" i="24"/>
  <c r="AC3095" i="24"/>
  <c r="AC3096" i="24"/>
  <c r="AC3097" i="24"/>
  <c r="AC3098" i="24"/>
  <c r="AC3099" i="24"/>
  <c r="AC3100" i="24"/>
  <c r="AC3101" i="24"/>
  <c r="AC3102" i="24"/>
  <c r="AC3103" i="24"/>
  <c r="AC3104" i="24"/>
  <c r="AC3105" i="24"/>
  <c r="AC3106" i="24"/>
  <c r="AC3107" i="24"/>
  <c r="AC3108" i="24"/>
  <c r="AC3109" i="24"/>
  <c r="AC3110" i="24"/>
  <c r="AC3111" i="24"/>
  <c r="AC3112" i="24"/>
  <c r="AC3113" i="24"/>
  <c r="AC3114" i="24"/>
  <c r="AC3115" i="24"/>
  <c r="AC3116" i="24"/>
  <c r="AC3117" i="24"/>
  <c r="AC3118" i="24"/>
  <c r="AC3119" i="24"/>
  <c r="AC3120" i="24"/>
  <c r="AC3121" i="24"/>
  <c r="AC3122" i="24"/>
  <c r="AC3123" i="24"/>
  <c r="AC3124" i="24"/>
  <c r="AC3125" i="24"/>
  <c r="AC3126" i="24"/>
  <c r="AC3127" i="24"/>
  <c r="AC3128" i="24"/>
  <c r="AC3129" i="24"/>
  <c r="AC3130" i="24"/>
  <c r="AC3131" i="24"/>
  <c r="AC3132" i="24"/>
  <c r="AC3133" i="24"/>
  <c r="AC3134" i="24"/>
  <c r="AC3135" i="24"/>
  <c r="AC3136" i="24"/>
  <c r="AC3137" i="24"/>
  <c r="AC3138" i="24"/>
  <c r="AC3139" i="24"/>
  <c r="AC3140" i="24"/>
  <c r="AC3141" i="24"/>
  <c r="AC3142" i="24"/>
  <c r="AC3143" i="24"/>
  <c r="AC3144" i="24"/>
  <c r="AC3145" i="24"/>
  <c r="AC3146" i="24"/>
  <c r="AC3147" i="24"/>
  <c r="AC3148" i="24"/>
  <c r="AC3149" i="24"/>
  <c r="AC3150" i="24"/>
  <c r="AC3151" i="24"/>
  <c r="AC3152" i="24"/>
  <c r="AC3153" i="24"/>
  <c r="AC3154" i="24"/>
  <c r="AC3155" i="24"/>
  <c r="AC3156" i="24"/>
  <c r="AC3157" i="24"/>
  <c r="AC3158" i="24"/>
  <c r="AC3159" i="24"/>
  <c r="AC3160" i="24"/>
  <c r="AC3161" i="24"/>
  <c r="AC3162" i="24"/>
  <c r="AC3163" i="24"/>
  <c r="AC3164" i="24"/>
  <c r="AC3165" i="24"/>
  <c r="AC3166" i="24"/>
  <c r="AC3167" i="24"/>
  <c r="AC3168" i="24"/>
  <c r="AC3169" i="24"/>
  <c r="AC3170" i="24"/>
  <c r="AC3171" i="24"/>
  <c r="AC3172" i="24"/>
  <c r="AC3173" i="24"/>
  <c r="AC3174" i="24"/>
  <c r="AC3175" i="24"/>
  <c r="AC3176" i="24"/>
  <c r="AC3177" i="24"/>
  <c r="AC3178" i="24"/>
  <c r="AC3179" i="24"/>
  <c r="AC3180" i="24"/>
  <c r="AC3181" i="24"/>
  <c r="AC3182" i="24"/>
  <c r="AC3183" i="24"/>
  <c r="AC3184" i="24"/>
  <c r="AC3185" i="24"/>
  <c r="AC3186" i="24"/>
  <c r="AC3187" i="24"/>
  <c r="AC3188" i="24"/>
  <c r="AC3189" i="24"/>
  <c r="AC3190" i="24"/>
  <c r="AC3191" i="24"/>
  <c r="AC3192" i="24"/>
  <c r="AC3193" i="24"/>
  <c r="AC3194" i="24"/>
  <c r="AC3195" i="24"/>
  <c r="AC3196" i="24"/>
  <c r="AC3197" i="24"/>
  <c r="AC3198" i="24"/>
  <c r="AC3199" i="24"/>
  <c r="AC3200" i="24"/>
  <c r="AC3201" i="24"/>
  <c r="AC3202" i="24"/>
  <c r="AC3203" i="24"/>
  <c r="AC3204" i="24"/>
  <c r="AC3205" i="24"/>
  <c r="AC3206" i="24"/>
  <c r="AC3207" i="24"/>
  <c r="AC3208" i="24"/>
  <c r="AC3209" i="24"/>
  <c r="AC3210" i="24"/>
  <c r="AC3211" i="24"/>
  <c r="AC3212" i="24"/>
  <c r="AC3213" i="24"/>
  <c r="AC3214" i="24"/>
  <c r="AC3215" i="24"/>
  <c r="AC3216" i="24"/>
  <c r="AC3217" i="24"/>
  <c r="AC3218" i="24"/>
  <c r="AC3219" i="24"/>
  <c r="AC3220" i="24"/>
  <c r="AC3221" i="24"/>
  <c r="AC3222" i="24"/>
  <c r="AC3223" i="24"/>
  <c r="AC3224" i="24"/>
  <c r="AC3225" i="24"/>
  <c r="AC3226" i="24"/>
  <c r="AC3227" i="24"/>
  <c r="AC3228" i="24"/>
  <c r="AC3229" i="24"/>
  <c r="AC3230" i="24"/>
  <c r="AC3231" i="24"/>
  <c r="AC3232" i="24"/>
  <c r="AC3233" i="24"/>
  <c r="AC3234" i="24"/>
  <c r="AC3235" i="24"/>
  <c r="AC3236" i="24"/>
  <c r="AC3237" i="24"/>
  <c r="AC3238" i="24"/>
  <c r="AC3239" i="24"/>
  <c r="AC3240" i="24"/>
  <c r="AC3241" i="24"/>
  <c r="AC3242" i="24"/>
  <c r="AC3243" i="24"/>
  <c r="AC3244" i="24"/>
  <c r="AC3245" i="24"/>
  <c r="AC3246" i="24"/>
  <c r="AC3247" i="24"/>
  <c r="AC3248" i="24"/>
  <c r="AC3249" i="24"/>
  <c r="AC3250" i="24"/>
  <c r="AC3251" i="24"/>
  <c r="AC3252" i="24"/>
  <c r="AC3253" i="24"/>
  <c r="AC3254" i="24"/>
  <c r="AC3255" i="24"/>
  <c r="AC3256" i="24"/>
  <c r="AC3257" i="24"/>
  <c r="AC3258" i="24"/>
  <c r="AC3259" i="24"/>
  <c r="AC3260" i="24"/>
  <c r="AC3261" i="24"/>
  <c r="AC3262" i="24"/>
  <c r="AC3263" i="24"/>
  <c r="AC3264" i="24"/>
  <c r="AC3265" i="24"/>
  <c r="AC3266" i="24"/>
  <c r="AC3267" i="24"/>
  <c r="AC3268" i="24"/>
  <c r="AC3269" i="24"/>
  <c r="AC3270" i="24"/>
  <c r="AC3271" i="24"/>
  <c r="AC3272" i="24"/>
  <c r="AC3273" i="24"/>
  <c r="AC3274" i="24"/>
  <c r="AC3275" i="24"/>
  <c r="AC3276" i="24"/>
  <c r="AC3277" i="24"/>
  <c r="AC3278" i="24"/>
  <c r="AC3279" i="24"/>
  <c r="AC3280" i="24"/>
  <c r="AC3281" i="24"/>
  <c r="AC3282" i="24"/>
  <c r="AC3283" i="24"/>
  <c r="AC3284" i="24"/>
  <c r="AC3285" i="24"/>
  <c r="AC3286" i="24"/>
  <c r="AC3287" i="24"/>
  <c r="AC3288" i="24"/>
  <c r="AC3289" i="24"/>
  <c r="AC3290" i="24"/>
  <c r="AC3291" i="24"/>
  <c r="AC3292" i="24"/>
  <c r="AC3293" i="24"/>
  <c r="AC3294" i="24"/>
  <c r="AC3295" i="24"/>
  <c r="AC3296" i="24"/>
  <c r="AC3297" i="24"/>
  <c r="AC3298" i="24"/>
  <c r="AC3299" i="24"/>
  <c r="AC3300" i="24"/>
  <c r="AC3301" i="24"/>
  <c r="AC3302" i="24"/>
  <c r="AC3303" i="24"/>
  <c r="AC3304" i="24"/>
  <c r="AC3305" i="24"/>
  <c r="AC3306" i="24"/>
  <c r="AC3307" i="24"/>
  <c r="AC3308" i="24"/>
  <c r="AC3309" i="24"/>
  <c r="AC3310" i="24"/>
  <c r="AC3311" i="24"/>
  <c r="AC3312" i="24"/>
  <c r="AC3313" i="24"/>
  <c r="AC3314" i="24"/>
  <c r="AC3315" i="24"/>
  <c r="AC3316" i="24"/>
  <c r="AC3317" i="24"/>
  <c r="AC3318" i="24"/>
  <c r="AC3319" i="24"/>
  <c r="AC3320" i="24"/>
  <c r="AC3321" i="24"/>
  <c r="AC3322" i="24"/>
  <c r="AC3323" i="24"/>
  <c r="AC3324" i="24"/>
  <c r="AC3325" i="24"/>
  <c r="AC3326" i="24"/>
  <c r="AC3327" i="24"/>
  <c r="AC3328" i="24"/>
  <c r="AC3329" i="24"/>
  <c r="AC3330" i="24"/>
  <c r="AC3331" i="24"/>
  <c r="AC3332" i="24"/>
  <c r="AC3333" i="24"/>
  <c r="AC3334" i="24"/>
  <c r="AC3335" i="24"/>
  <c r="AC3336" i="24"/>
  <c r="AC3337" i="24"/>
  <c r="AC3338" i="24"/>
  <c r="AC3339" i="24"/>
  <c r="AC3340" i="24"/>
  <c r="AC3341" i="24"/>
  <c r="AC3342" i="24"/>
  <c r="AC3343" i="24"/>
  <c r="AC3344" i="24"/>
  <c r="AC3345" i="24"/>
  <c r="AC3346" i="24"/>
  <c r="AC3347" i="24"/>
  <c r="AC3348" i="24"/>
  <c r="AC3349" i="24"/>
  <c r="AC3350" i="24"/>
  <c r="AC3351" i="24"/>
  <c r="AC3352" i="24"/>
  <c r="AC3353" i="24"/>
  <c r="AC3354" i="24"/>
  <c r="AC3355" i="24"/>
  <c r="AC3356" i="24"/>
  <c r="AC3357" i="24"/>
  <c r="AC3358" i="24"/>
  <c r="AC3359" i="24"/>
  <c r="AC3360" i="24"/>
  <c r="AC3361" i="24"/>
  <c r="AC3362" i="24"/>
  <c r="AC3363" i="24"/>
  <c r="AC3364" i="24"/>
  <c r="AC3365" i="24"/>
  <c r="AC3366" i="24"/>
  <c r="AC3367" i="24"/>
  <c r="AC3368" i="24"/>
  <c r="AC3369" i="24"/>
  <c r="AC3370" i="24"/>
  <c r="AC3371" i="24"/>
  <c r="AC3372" i="24"/>
  <c r="AC3373" i="24"/>
  <c r="AC3374" i="24"/>
  <c r="AC3375" i="24"/>
  <c r="AC3376" i="24"/>
  <c r="AC3377" i="24"/>
  <c r="AC3378" i="24"/>
  <c r="AC3379" i="24"/>
  <c r="AC3380" i="24"/>
  <c r="AC3381" i="24"/>
  <c r="AC3382" i="24"/>
  <c r="AC3383" i="24"/>
  <c r="AC3384" i="24"/>
  <c r="AC3385" i="24"/>
  <c r="AC3386" i="24"/>
  <c r="AC3387" i="24"/>
  <c r="AC3388" i="24"/>
  <c r="AC3389" i="24"/>
  <c r="AC3390" i="24"/>
  <c r="AC3391" i="24"/>
  <c r="AC3392" i="24"/>
  <c r="AC3393" i="24"/>
  <c r="AC3394" i="24"/>
  <c r="AC3395" i="24"/>
  <c r="AC3396" i="24"/>
  <c r="AC3397" i="24"/>
  <c r="AC3398" i="24"/>
  <c r="AC3399" i="24"/>
  <c r="AC3400" i="24"/>
  <c r="AC3401" i="24"/>
  <c r="AC3402" i="24"/>
  <c r="AC3403" i="24"/>
  <c r="AC3404" i="24"/>
  <c r="AC3405" i="24"/>
  <c r="AC3406" i="24"/>
  <c r="AC3407" i="24"/>
  <c r="AC3408" i="24"/>
  <c r="AC3409" i="24"/>
  <c r="AC3410" i="24"/>
  <c r="AC3411" i="24"/>
  <c r="AC3412" i="24"/>
  <c r="AC3413" i="24"/>
  <c r="AC3414" i="24"/>
  <c r="AC3415" i="24"/>
  <c r="AC3416" i="24"/>
  <c r="AC3417" i="24"/>
  <c r="AC3418" i="24"/>
  <c r="AC3419" i="24"/>
  <c r="AC3420" i="24"/>
  <c r="AC3421" i="24"/>
  <c r="AC3422" i="24"/>
  <c r="AC3423" i="24"/>
  <c r="AC3424" i="24"/>
  <c r="AC3425" i="24"/>
  <c r="AC3426" i="24"/>
  <c r="AC3427" i="24"/>
  <c r="AC3428" i="24"/>
  <c r="AC3429" i="24"/>
  <c r="AC3430" i="24"/>
  <c r="AC3431" i="24"/>
  <c r="AC3432" i="24"/>
  <c r="AC3433" i="24"/>
  <c r="AC3434" i="24"/>
  <c r="AC3435" i="24"/>
  <c r="AC3436" i="24"/>
  <c r="AC3437" i="24"/>
  <c r="AC3438" i="24"/>
  <c r="AC3439" i="24"/>
  <c r="AC3440" i="24"/>
  <c r="AC3441" i="24"/>
  <c r="AC3442" i="24"/>
  <c r="AC3443" i="24"/>
  <c r="AC3444" i="24"/>
  <c r="AC3445" i="24"/>
  <c r="AC3446" i="24"/>
  <c r="AC3447" i="24"/>
  <c r="AC3448" i="24"/>
  <c r="AC3449" i="24"/>
  <c r="AC3450" i="24"/>
  <c r="AC3451" i="24"/>
  <c r="AC3452" i="24"/>
  <c r="AC3453" i="24"/>
  <c r="AC3454" i="24"/>
  <c r="AC3455" i="24"/>
  <c r="AC3456" i="24"/>
  <c r="AC3457" i="24"/>
  <c r="AC3458" i="24"/>
  <c r="AC3459" i="24"/>
  <c r="AC3460" i="24"/>
  <c r="AC3461" i="24"/>
  <c r="AC3462" i="24"/>
  <c r="AC3463" i="24"/>
  <c r="AC3464" i="24"/>
  <c r="AC3465" i="24"/>
  <c r="AC3466" i="24"/>
  <c r="AC3467" i="24"/>
  <c r="AC3468" i="24"/>
  <c r="AC3469" i="24"/>
  <c r="AC3470" i="24"/>
  <c r="AC3471" i="24"/>
  <c r="AC3472" i="24"/>
  <c r="AC3473" i="24"/>
  <c r="AC3474" i="24"/>
  <c r="AC3475" i="24"/>
  <c r="AC3476" i="24"/>
  <c r="AC3477" i="24"/>
  <c r="AC3478" i="24"/>
  <c r="AC3479" i="24"/>
  <c r="AC3480" i="24"/>
  <c r="AC3481" i="24"/>
  <c r="AC3482" i="24"/>
  <c r="AC3483" i="24"/>
  <c r="AC3484" i="24"/>
  <c r="AC3485" i="24"/>
  <c r="AC3486" i="24"/>
  <c r="AC3487" i="24"/>
  <c r="AC3488" i="24"/>
  <c r="AC3489" i="24"/>
  <c r="AC3490" i="24"/>
  <c r="AC3491" i="24"/>
  <c r="AC3492" i="24"/>
  <c r="AC3493" i="24"/>
  <c r="AC3494" i="24"/>
  <c r="AC3495" i="24"/>
  <c r="AC3496" i="24"/>
  <c r="AC3497" i="24"/>
  <c r="AC3498" i="24"/>
  <c r="AC3499" i="24"/>
  <c r="AC3500" i="24"/>
  <c r="AC3501" i="24"/>
  <c r="AC3502" i="24"/>
  <c r="AC3503" i="24"/>
  <c r="AC3504" i="24"/>
  <c r="AC3505" i="24"/>
  <c r="AC3506" i="24"/>
  <c r="AC3507" i="24"/>
  <c r="AC3508" i="24"/>
  <c r="AC3509" i="24"/>
  <c r="AC3510" i="24"/>
  <c r="AC3511" i="24"/>
  <c r="AC3512" i="24"/>
  <c r="AC3513" i="24"/>
  <c r="AC3514" i="24"/>
  <c r="AC3515" i="24"/>
  <c r="AC3516" i="24"/>
  <c r="AC3517" i="24"/>
  <c r="AC3518" i="24"/>
  <c r="AC3519" i="24"/>
  <c r="AC3520" i="24"/>
  <c r="AC3521" i="24"/>
  <c r="AC3522" i="24"/>
  <c r="AC3523" i="24"/>
  <c r="AC3524" i="24"/>
  <c r="AC3525" i="24"/>
  <c r="AC3526" i="24"/>
  <c r="AC3527" i="24"/>
  <c r="AC3528" i="24"/>
  <c r="AC3529" i="24"/>
  <c r="AC3530" i="24"/>
  <c r="AC3531" i="24"/>
  <c r="AC3532" i="24"/>
  <c r="AC3533" i="24"/>
  <c r="AC3534" i="24"/>
  <c r="AC3535" i="24"/>
  <c r="AC3536" i="24"/>
  <c r="AC3537" i="24"/>
  <c r="AC3538" i="24"/>
  <c r="AC3539" i="24"/>
  <c r="AC3540" i="24"/>
  <c r="AC3541" i="24"/>
  <c r="AC3542" i="24"/>
  <c r="AC3543" i="24"/>
  <c r="AC3544" i="24"/>
  <c r="AC3545" i="24"/>
  <c r="AC3546" i="24"/>
  <c r="AC3547" i="24"/>
  <c r="AC3548" i="24"/>
  <c r="AC3549" i="24"/>
  <c r="AC3550" i="24"/>
  <c r="AC3551" i="24"/>
  <c r="AC3552" i="24"/>
  <c r="AC3553" i="24"/>
  <c r="AC3554" i="24"/>
  <c r="AC3555" i="24"/>
  <c r="AC3556" i="24"/>
  <c r="AC3557" i="24"/>
  <c r="AC3558" i="24"/>
  <c r="AC3559" i="24"/>
  <c r="AC3560" i="24"/>
  <c r="AC3561" i="24"/>
  <c r="AC3562" i="24"/>
  <c r="AC3563" i="24"/>
  <c r="AC3564" i="24"/>
  <c r="AC3565" i="24"/>
  <c r="AC3566" i="24"/>
  <c r="AC3567" i="24"/>
  <c r="AC3568" i="24"/>
  <c r="AC3569" i="24"/>
  <c r="AC3570" i="24"/>
  <c r="AC3571" i="24"/>
  <c r="AC3572" i="24"/>
  <c r="AC3573" i="24"/>
  <c r="AC3574" i="24"/>
  <c r="AC3575" i="24"/>
  <c r="AC3576" i="24"/>
  <c r="AC3577" i="24"/>
  <c r="AC3578" i="24"/>
  <c r="AC3579" i="24"/>
  <c r="AC3580" i="24"/>
  <c r="AC3581" i="24"/>
  <c r="AC3582" i="24"/>
  <c r="AC3583" i="24"/>
  <c r="AC3584" i="24"/>
  <c r="AC3585" i="24"/>
  <c r="AC3586" i="24"/>
  <c r="AC3587" i="24"/>
  <c r="AC3588" i="24"/>
  <c r="AC3589" i="24"/>
  <c r="AC3590" i="24"/>
  <c r="AC3591" i="24"/>
  <c r="AC3592" i="24"/>
  <c r="AC3593" i="24"/>
  <c r="AC3594" i="24"/>
  <c r="AC3595" i="24"/>
  <c r="AC3596" i="24"/>
  <c r="AC3597" i="24"/>
  <c r="AC3598" i="24"/>
  <c r="AC3599" i="24"/>
  <c r="AC3600" i="24"/>
  <c r="AC3601" i="24"/>
  <c r="AC3602" i="24"/>
  <c r="AC3603" i="24"/>
  <c r="AC3604" i="24"/>
  <c r="AC3605" i="24"/>
  <c r="AC3606" i="24"/>
  <c r="AC3607" i="24"/>
  <c r="AC3608" i="24"/>
  <c r="AC3609" i="24"/>
  <c r="AC3610" i="24"/>
  <c r="AC3611" i="24"/>
  <c r="AC3612" i="24"/>
  <c r="AC3613" i="24"/>
  <c r="AC3614" i="24"/>
  <c r="AC3615" i="24"/>
  <c r="AC3616" i="24"/>
  <c r="AC3617" i="24"/>
  <c r="AC3618" i="24"/>
  <c r="AC3619" i="24"/>
  <c r="AC3620" i="24"/>
  <c r="AC3621" i="24"/>
  <c r="AC3622" i="24"/>
  <c r="AC3623" i="24"/>
  <c r="AC3624" i="24"/>
  <c r="AC3625" i="24"/>
  <c r="AC3626" i="24"/>
  <c r="AC3627" i="24"/>
  <c r="AC3628" i="24"/>
  <c r="AC3629" i="24"/>
  <c r="AC3630" i="24"/>
  <c r="AC3631" i="24"/>
  <c r="AC3632" i="24"/>
  <c r="AC3633" i="24"/>
  <c r="AC3634" i="24"/>
  <c r="AC3635" i="24"/>
  <c r="AC3636" i="24"/>
  <c r="AC3637" i="24"/>
  <c r="AC3638" i="24"/>
  <c r="AC3639" i="24"/>
  <c r="AC3640" i="24"/>
  <c r="AC3641" i="24"/>
  <c r="AC3642" i="24"/>
  <c r="AC3643" i="24"/>
  <c r="AC3644" i="24"/>
  <c r="AC3645" i="24"/>
  <c r="AC3646" i="24"/>
  <c r="AC3647" i="24"/>
  <c r="AC3648" i="24"/>
  <c r="AC3649" i="24"/>
  <c r="AC3650" i="24"/>
  <c r="AC3651" i="24"/>
  <c r="AC3652" i="24"/>
  <c r="AC3653" i="24"/>
  <c r="AC3654" i="24"/>
  <c r="AC3655" i="24"/>
  <c r="AC3656" i="24"/>
  <c r="AC3657" i="24"/>
  <c r="AC3658" i="24"/>
  <c r="AC3659" i="24"/>
  <c r="AC3660" i="24"/>
  <c r="AC3661" i="24"/>
  <c r="AC3662" i="24"/>
  <c r="AC3663" i="24"/>
  <c r="AC3664" i="24"/>
  <c r="AC3665" i="24"/>
  <c r="AC3666" i="24"/>
  <c r="AC3667" i="24"/>
  <c r="AC3668" i="24"/>
  <c r="AC3669" i="24"/>
  <c r="AC3670" i="24"/>
  <c r="AC3671" i="24"/>
  <c r="AC3672" i="24"/>
  <c r="AC3673" i="24"/>
  <c r="AC3674" i="24"/>
  <c r="AC3675" i="24"/>
  <c r="AC3676" i="24"/>
  <c r="AC3677" i="24"/>
  <c r="AC3678" i="24"/>
  <c r="AC3679" i="24"/>
  <c r="AC3680" i="24"/>
  <c r="AC3681" i="24"/>
  <c r="AC3682" i="24"/>
  <c r="AC3683" i="24"/>
  <c r="AC3684" i="24"/>
  <c r="AC3685" i="24"/>
  <c r="AC3686" i="24"/>
  <c r="AC3687" i="24"/>
  <c r="AC3688" i="24"/>
  <c r="AC3689" i="24"/>
  <c r="AC3690" i="24"/>
  <c r="AC3691" i="24"/>
  <c r="AC3692" i="24"/>
  <c r="AC3693" i="24"/>
  <c r="AC3694" i="24"/>
  <c r="AC3695" i="24"/>
  <c r="AC3696" i="24"/>
  <c r="AC3697" i="24"/>
  <c r="AC3698" i="24"/>
  <c r="AC3699" i="24"/>
  <c r="AC3700" i="24"/>
  <c r="AC3701" i="24"/>
  <c r="AC3702" i="24"/>
  <c r="AC3703" i="24"/>
  <c r="AC3704" i="24"/>
  <c r="AC3705" i="24"/>
  <c r="AC3706" i="24"/>
  <c r="AC3707" i="24"/>
  <c r="AC3708" i="24"/>
  <c r="AC3709" i="24"/>
  <c r="AC3710" i="24"/>
  <c r="AC3711" i="24"/>
  <c r="AC3712" i="24"/>
  <c r="AC3713" i="24"/>
  <c r="AC3714" i="24"/>
  <c r="AC3715" i="24"/>
  <c r="AC3716" i="24"/>
  <c r="AC3717" i="24"/>
  <c r="AC3718" i="24"/>
  <c r="AC3719" i="24"/>
  <c r="AC3720" i="24"/>
  <c r="AC3721" i="24"/>
  <c r="AC3722" i="24"/>
  <c r="AC3723" i="24"/>
  <c r="AC3724" i="24"/>
  <c r="AC3725" i="24"/>
  <c r="AC3726" i="24"/>
  <c r="AC3727" i="24"/>
  <c r="AC3728" i="24"/>
  <c r="AC3729" i="24"/>
  <c r="AC3730" i="24"/>
  <c r="AC3731" i="24"/>
  <c r="AC3732" i="24"/>
  <c r="AC3733" i="24"/>
  <c r="AC3734" i="24"/>
  <c r="AC3735" i="24"/>
  <c r="AC3736" i="24"/>
  <c r="AC3737" i="24"/>
  <c r="AC3738" i="24"/>
  <c r="AC3739" i="24"/>
  <c r="AC3740" i="24"/>
  <c r="AC3741" i="24"/>
  <c r="AC3742" i="24"/>
  <c r="AC3743" i="24"/>
  <c r="AC3744" i="24"/>
  <c r="AC3745" i="24"/>
  <c r="AC3746" i="24"/>
  <c r="AC3747" i="24"/>
  <c r="AC3748" i="24"/>
  <c r="AC3749" i="24"/>
  <c r="AC3750" i="24"/>
  <c r="AC3751" i="24"/>
  <c r="AC3752" i="24"/>
  <c r="AC3753" i="24"/>
  <c r="AC3754" i="24"/>
  <c r="AC3755" i="24"/>
  <c r="AC3756" i="24"/>
  <c r="AC3757" i="24"/>
  <c r="AC3758" i="24"/>
  <c r="AC3759" i="24"/>
  <c r="AC3760" i="24"/>
  <c r="AC3761" i="24"/>
  <c r="AC3762" i="24"/>
  <c r="AC3763" i="24"/>
  <c r="AC3764" i="24"/>
  <c r="AC3765" i="24"/>
  <c r="AC3766" i="24"/>
  <c r="AC3767" i="24"/>
  <c r="AC3768" i="24"/>
  <c r="AC3769" i="24"/>
  <c r="AC3770" i="24"/>
  <c r="AC3771" i="24"/>
  <c r="AC3772" i="24"/>
  <c r="AC3773" i="24"/>
  <c r="AC3774" i="24"/>
  <c r="AC3775" i="24"/>
  <c r="AC3776" i="24"/>
  <c r="AC3777" i="24"/>
  <c r="AC3778" i="24"/>
  <c r="AC3779" i="24"/>
  <c r="AC3780" i="24"/>
  <c r="AC3781" i="24"/>
  <c r="AC3782" i="24"/>
  <c r="AC3783" i="24"/>
  <c r="AC3784" i="24"/>
  <c r="AC3785" i="24"/>
  <c r="AC3786" i="24"/>
  <c r="AC3787" i="24"/>
  <c r="AC3788" i="24"/>
  <c r="AC3789" i="24"/>
  <c r="AC3790" i="24"/>
  <c r="AC3791" i="24"/>
  <c r="AC3792" i="24"/>
  <c r="AC3793" i="24"/>
  <c r="AC3794" i="24"/>
  <c r="AC3795" i="24"/>
  <c r="AC3796" i="24"/>
  <c r="AC3797" i="24"/>
  <c r="AC3798" i="24"/>
  <c r="AC3799" i="24"/>
  <c r="AC3800" i="24"/>
  <c r="AC3801" i="24"/>
  <c r="AC3802" i="24"/>
  <c r="AC3803" i="24"/>
  <c r="AC3804" i="24"/>
  <c r="AC3805" i="24"/>
  <c r="AC3806" i="24"/>
  <c r="AC3807" i="24"/>
  <c r="AC3808" i="24"/>
  <c r="AC3809" i="24"/>
  <c r="AC3810" i="24"/>
  <c r="AC3811" i="24"/>
  <c r="AC3812" i="24"/>
  <c r="AC3813" i="24"/>
  <c r="AC3814" i="24"/>
  <c r="AC3815" i="24"/>
  <c r="AC3816" i="24"/>
  <c r="AC3817" i="24"/>
  <c r="AC3818" i="24"/>
  <c r="AC3819" i="24"/>
  <c r="AC3820" i="24"/>
  <c r="AC3821" i="24"/>
  <c r="AC3822" i="24"/>
  <c r="AC3823" i="24"/>
  <c r="AC3824" i="24"/>
  <c r="AC3825" i="24"/>
  <c r="AC3826" i="24"/>
  <c r="AC3827" i="24"/>
  <c r="AC3828" i="24"/>
  <c r="AC3829" i="24"/>
  <c r="AC3830" i="24"/>
  <c r="AC3831" i="24"/>
  <c r="AC3832" i="24"/>
  <c r="AC3833" i="24"/>
  <c r="AC3834" i="24"/>
  <c r="AC3835" i="24"/>
  <c r="AC3836" i="24"/>
  <c r="AC3837" i="24"/>
  <c r="AC3838" i="24"/>
  <c r="AC3839" i="24"/>
  <c r="AC3840" i="24"/>
  <c r="AC3841" i="24"/>
  <c r="AC3842" i="24"/>
  <c r="AC3843" i="24"/>
  <c r="AC3844" i="24"/>
  <c r="AC3845" i="24"/>
  <c r="AC3846" i="24"/>
  <c r="AC3847" i="24"/>
  <c r="AC3848" i="24"/>
  <c r="AC3849" i="24"/>
  <c r="AC3850" i="24"/>
  <c r="AC3851" i="24"/>
  <c r="AC3852" i="24"/>
  <c r="AC3853" i="24"/>
  <c r="AC3854" i="24"/>
  <c r="AC3855" i="24"/>
  <c r="AC3856" i="24"/>
  <c r="AC3857" i="24"/>
  <c r="AC3858" i="24"/>
  <c r="AC3859" i="24"/>
  <c r="AC3860" i="24"/>
  <c r="AC3861" i="24"/>
  <c r="AC3862" i="24"/>
  <c r="AC3863" i="24"/>
  <c r="AC3864" i="24"/>
  <c r="AC3865" i="24"/>
  <c r="AC3866" i="24"/>
  <c r="AC3867" i="24"/>
  <c r="AC3868" i="24"/>
  <c r="AC3869" i="24"/>
  <c r="AC3870" i="24"/>
  <c r="AC3871" i="24"/>
  <c r="AC3872" i="24"/>
  <c r="AC3873" i="24"/>
  <c r="AC3874" i="24"/>
  <c r="AC3875" i="24"/>
  <c r="AC3876" i="24"/>
  <c r="AC3877" i="24"/>
  <c r="AC3878" i="24"/>
  <c r="AC3879" i="24"/>
  <c r="AC3880" i="24"/>
  <c r="AC3881" i="24"/>
  <c r="AC3882" i="24"/>
  <c r="AC3883" i="24"/>
  <c r="AC3884" i="24"/>
  <c r="AC3885" i="24"/>
  <c r="AC3886" i="24"/>
  <c r="AC3887" i="24"/>
  <c r="AC3888" i="24"/>
  <c r="AC3889" i="24"/>
  <c r="AC3890" i="24"/>
  <c r="AC3891" i="24"/>
  <c r="AC3892" i="24"/>
  <c r="AC3893" i="24"/>
  <c r="AC3894" i="24"/>
  <c r="AC3895" i="24"/>
  <c r="AC3896" i="24"/>
  <c r="AC3897" i="24"/>
  <c r="AC3898" i="24"/>
  <c r="AC3899" i="24"/>
  <c r="AC3900" i="24"/>
  <c r="AC3901" i="24"/>
  <c r="AC3902" i="24"/>
  <c r="AC3903" i="24"/>
  <c r="AC3904" i="24"/>
  <c r="AC3905" i="24"/>
  <c r="AC3906" i="24"/>
  <c r="AC3907" i="24"/>
  <c r="AC3908" i="24"/>
  <c r="AC3909" i="24"/>
  <c r="AC3910" i="24"/>
  <c r="AC3911" i="24"/>
  <c r="AC3912" i="24"/>
  <c r="AC3913" i="24"/>
  <c r="AC3914" i="24"/>
  <c r="AC3915" i="24"/>
  <c r="AC3916" i="24"/>
  <c r="AC3917" i="24"/>
  <c r="AC3918" i="24"/>
  <c r="AC3919" i="24"/>
  <c r="AC3920" i="24"/>
  <c r="AC3921" i="24"/>
  <c r="AC3922" i="24"/>
  <c r="AC3923" i="24"/>
  <c r="AC3924" i="24"/>
  <c r="AC3925" i="24"/>
  <c r="AC3926" i="24"/>
  <c r="AC3927" i="24"/>
  <c r="AC3928" i="24"/>
  <c r="AC3929" i="24"/>
  <c r="AC3930" i="24"/>
  <c r="AC3931" i="24"/>
  <c r="AC3932" i="24"/>
  <c r="AC3933" i="24"/>
  <c r="AC3934" i="24"/>
  <c r="AC3935" i="24"/>
  <c r="AC3936" i="24"/>
  <c r="AC3937" i="24"/>
  <c r="AC3938" i="24"/>
  <c r="AC3939" i="24"/>
  <c r="AC3940" i="24"/>
  <c r="AC3941" i="24"/>
  <c r="AC3942" i="24"/>
  <c r="AC3943" i="24"/>
  <c r="AC3944" i="24"/>
  <c r="AC3945" i="24"/>
  <c r="AC3946" i="24"/>
  <c r="AC3947" i="24"/>
  <c r="AC3948" i="24"/>
  <c r="AC3949" i="24"/>
  <c r="AC3950" i="24"/>
  <c r="AC3951" i="24"/>
  <c r="AC3952" i="24"/>
  <c r="AC3953" i="24"/>
  <c r="AC3954" i="24"/>
  <c r="AC3955" i="24"/>
  <c r="AC3956" i="24"/>
  <c r="AC3957" i="24"/>
  <c r="AC3958" i="24"/>
  <c r="AC3959" i="24"/>
  <c r="AC3960" i="24"/>
  <c r="AC3961" i="24"/>
  <c r="AC3962" i="24"/>
  <c r="AC3963" i="24"/>
  <c r="AC3964" i="24"/>
  <c r="AC3965" i="24"/>
  <c r="AC3966" i="24"/>
  <c r="AC3967" i="24"/>
  <c r="AC3968" i="24"/>
  <c r="AC3969" i="24"/>
  <c r="AC3970" i="24"/>
  <c r="AC3971" i="24"/>
  <c r="AC3972" i="24"/>
  <c r="AC3973" i="24"/>
  <c r="AC3974" i="24"/>
  <c r="AC3975" i="24"/>
  <c r="AC3976" i="24"/>
  <c r="AC3977" i="24"/>
  <c r="AC3978" i="24"/>
  <c r="AC3979" i="24"/>
  <c r="AC3980" i="24"/>
  <c r="AC3981" i="24"/>
  <c r="AC3982" i="24"/>
  <c r="AC3983" i="24"/>
  <c r="AC3984" i="24"/>
  <c r="AC3985" i="24"/>
  <c r="AC3986" i="24"/>
  <c r="AC3987" i="24"/>
  <c r="AC3988" i="24"/>
  <c r="AC3989" i="24"/>
  <c r="AC3990" i="24"/>
  <c r="AC3991" i="24"/>
  <c r="AC3992" i="24"/>
  <c r="AC3993" i="24"/>
  <c r="AC3994" i="24"/>
  <c r="AC3995" i="24"/>
  <c r="AC3996" i="24"/>
  <c r="AC3997" i="24"/>
  <c r="AC3998" i="24"/>
  <c r="AC3999" i="24"/>
  <c r="AC4000" i="24"/>
  <c r="AC4001" i="24"/>
  <c r="AC4002" i="24"/>
  <c r="AC4003" i="24"/>
  <c r="AC4004" i="24"/>
  <c r="AC4005" i="24"/>
  <c r="AC4006" i="24"/>
  <c r="AC4007" i="24"/>
  <c r="AC4008" i="24"/>
  <c r="AC4009" i="24"/>
  <c r="AC4010" i="24"/>
  <c r="AC4011" i="24"/>
  <c r="AC4012" i="24"/>
  <c r="AC4013" i="24"/>
  <c r="AC4014" i="24"/>
  <c r="AC4015" i="24"/>
  <c r="AC4016" i="24"/>
  <c r="AC4017" i="24"/>
  <c r="AC4018" i="24"/>
  <c r="AC4019" i="24"/>
  <c r="AC4020" i="24"/>
  <c r="AC4021" i="24"/>
  <c r="AC4022" i="24"/>
  <c r="AC4023" i="24"/>
  <c r="AC4024" i="24"/>
  <c r="AC4025" i="24"/>
  <c r="AC4026" i="24"/>
  <c r="AC4027" i="24"/>
  <c r="AC4028" i="24"/>
  <c r="AC4029" i="24"/>
  <c r="AC4030" i="24"/>
  <c r="AC4031" i="24"/>
  <c r="AC4032" i="24"/>
  <c r="AC4033" i="24"/>
  <c r="AC4034" i="24"/>
  <c r="AC4035" i="24"/>
  <c r="AC4036" i="24"/>
  <c r="AC4037" i="24"/>
  <c r="AC4038" i="24"/>
  <c r="AC4039" i="24"/>
  <c r="AC4040" i="24"/>
  <c r="AC4041" i="24"/>
  <c r="AC4042" i="24"/>
  <c r="AC4043" i="24"/>
  <c r="AC4044" i="24"/>
  <c r="AC4045" i="24"/>
  <c r="AC4046" i="24"/>
  <c r="AC4047" i="24"/>
  <c r="AC4048" i="24"/>
  <c r="AC4049" i="24"/>
  <c r="AC4050" i="24"/>
  <c r="AC4051" i="24"/>
  <c r="AC4052" i="24"/>
  <c r="AC4053" i="24"/>
  <c r="AC4054" i="24"/>
  <c r="AC4055" i="24"/>
  <c r="AC4056" i="24"/>
  <c r="AC4057" i="24"/>
  <c r="AC4058" i="24"/>
  <c r="AC4059" i="24"/>
  <c r="AC4060" i="24"/>
  <c r="AC4061" i="24"/>
  <c r="AC4062" i="24"/>
  <c r="AC4063" i="24"/>
  <c r="AC4064" i="24"/>
  <c r="AC4065" i="24"/>
  <c r="AC4066" i="24"/>
  <c r="AC4067" i="24"/>
  <c r="AC4068" i="24"/>
  <c r="AC4069" i="24"/>
  <c r="AC4070" i="24"/>
  <c r="AC4071" i="24"/>
  <c r="AC4072" i="24"/>
  <c r="AC4073" i="24"/>
  <c r="AC4074" i="24"/>
  <c r="AC4075" i="24"/>
  <c r="AC4076" i="24"/>
  <c r="AC4077" i="24"/>
  <c r="AC4078" i="24"/>
  <c r="AC4079" i="24"/>
  <c r="AC4080" i="24"/>
  <c r="AC4081" i="24"/>
  <c r="AC4082" i="24"/>
  <c r="AC4083" i="24"/>
  <c r="AC4084" i="24"/>
  <c r="AC4085" i="24"/>
  <c r="AC4086" i="24"/>
  <c r="AC4087" i="24"/>
  <c r="AC4088" i="24"/>
  <c r="AC4089" i="24"/>
  <c r="AC4090" i="24"/>
  <c r="AC4091" i="24"/>
  <c r="AC4092" i="24"/>
  <c r="AC4093" i="24"/>
  <c r="AC4094" i="24"/>
  <c r="AC4095" i="24"/>
  <c r="AC4096" i="24"/>
  <c r="AC4097" i="24"/>
  <c r="AC4098" i="24"/>
  <c r="AC4099" i="24"/>
  <c r="AC4100" i="24"/>
  <c r="AC4101" i="24"/>
  <c r="AC4102" i="24"/>
  <c r="AC4103" i="24"/>
  <c r="AC4104" i="24"/>
  <c r="AC4105" i="24"/>
  <c r="AC4106" i="24"/>
  <c r="AC4107" i="24"/>
  <c r="AC4108" i="24"/>
  <c r="AC4109" i="24"/>
  <c r="AC4110" i="24"/>
  <c r="AC4111" i="24"/>
  <c r="AC4112" i="24"/>
  <c r="AC4113" i="24"/>
  <c r="AC4114" i="24"/>
  <c r="AC4115" i="24"/>
  <c r="AC4116" i="24"/>
  <c r="AC4117" i="24"/>
  <c r="AC4118" i="24"/>
  <c r="AC4119" i="24"/>
  <c r="AC4120" i="24"/>
  <c r="AC4121" i="24"/>
  <c r="AC4122" i="24"/>
  <c r="AC4123" i="24"/>
  <c r="AC4124" i="24"/>
  <c r="AC4125" i="24"/>
  <c r="AC4126" i="24"/>
  <c r="AC4127" i="24"/>
  <c r="AC4128" i="24"/>
  <c r="AC4129" i="24"/>
  <c r="AC4130" i="24"/>
  <c r="AC4131" i="24"/>
  <c r="AC4132" i="24"/>
  <c r="AC4133" i="24"/>
  <c r="AC4134" i="24"/>
  <c r="AC4135" i="24"/>
  <c r="AC4136" i="24"/>
  <c r="AC4137" i="24"/>
  <c r="AC4138" i="24"/>
  <c r="AC4139" i="24"/>
  <c r="AC4140" i="24"/>
  <c r="AC4141" i="24"/>
  <c r="AC4142" i="24"/>
  <c r="AC4143" i="24"/>
  <c r="AC4144" i="24"/>
  <c r="AC4145" i="24"/>
  <c r="AC4146" i="24"/>
  <c r="AC4147" i="24"/>
  <c r="AC4148" i="24"/>
  <c r="AC4149" i="24"/>
  <c r="AC4150" i="24"/>
  <c r="AC4151" i="24"/>
  <c r="AC4152" i="24"/>
  <c r="AC4153" i="24"/>
  <c r="AC4154" i="24"/>
  <c r="AC4155" i="24"/>
  <c r="AC4156" i="24"/>
  <c r="AC4157" i="24"/>
  <c r="AC4158" i="24"/>
  <c r="AC4159" i="24"/>
  <c r="AC4160" i="24"/>
  <c r="AC4161" i="24"/>
  <c r="AC4162" i="24"/>
  <c r="AC4163" i="24"/>
  <c r="AC4164" i="24"/>
  <c r="AC4165" i="24"/>
  <c r="AC4166" i="24"/>
  <c r="AC4167" i="24"/>
  <c r="AC4168" i="24"/>
  <c r="AC4169" i="24"/>
  <c r="AC4170" i="24"/>
  <c r="AC4171" i="24"/>
  <c r="AC4172" i="24"/>
  <c r="AC4173" i="24"/>
  <c r="AC4174" i="24"/>
  <c r="AC4175" i="24"/>
  <c r="AC4176" i="24"/>
  <c r="AC4177" i="24"/>
  <c r="AC4178" i="24"/>
  <c r="AC4179" i="24"/>
  <c r="AC4180" i="24"/>
  <c r="AC4181" i="24"/>
  <c r="AC4182" i="24"/>
  <c r="AC4183" i="24"/>
  <c r="AC4184" i="24"/>
  <c r="AC4185" i="24"/>
  <c r="AC4186" i="24"/>
  <c r="AC4187" i="24"/>
  <c r="AC4188" i="24"/>
  <c r="AC4189" i="24"/>
  <c r="AC4190" i="24"/>
  <c r="AC4191" i="24"/>
  <c r="AC4192" i="24"/>
  <c r="AC4193" i="24"/>
  <c r="AC4194" i="24"/>
  <c r="AC4195" i="24"/>
  <c r="AC4196" i="24"/>
  <c r="AC4197" i="24"/>
  <c r="AC4198" i="24"/>
  <c r="AC4199" i="24"/>
  <c r="AC4200" i="24"/>
  <c r="AC4201" i="24"/>
  <c r="AC4202" i="24"/>
  <c r="AC4203" i="24"/>
  <c r="AC4204" i="24"/>
  <c r="AC4205" i="24"/>
  <c r="AC4206" i="24"/>
  <c r="AC4207" i="24"/>
  <c r="AC4208" i="24"/>
  <c r="AC4209" i="24"/>
  <c r="AC4210" i="24"/>
  <c r="AC4211" i="24"/>
  <c r="AC4212" i="24"/>
  <c r="AC4213" i="24"/>
  <c r="AC4214" i="24"/>
  <c r="AC4215" i="24"/>
  <c r="AC4216" i="24"/>
  <c r="AC4217" i="24"/>
  <c r="AC4218" i="24"/>
  <c r="AC4219" i="24"/>
  <c r="AC4220" i="24"/>
  <c r="AC4221" i="24"/>
  <c r="AC4222" i="24"/>
  <c r="AC4223" i="24"/>
  <c r="AC4224" i="24"/>
  <c r="AC4225" i="24"/>
  <c r="AC4226" i="24"/>
  <c r="AC4227" i="24"/>
  <c r="AC4228" i="24"/>
  <c r="AC4229" i="24"/>
  <c r="AC4230" i="24"/>
  <c r="AC4231" i="24"/>
  <c r="AC4232" i="24"/>
  <c r="AC4233" i="24"/>
  <c r="AC4234" i="24"/>
  <c r="AC4235" i="24"/>
  <c r="AC4236" i="24"/>
  <c r="AC4237" i="24"/>
  <c r="AC4238" i="24"/>
  <c r="AC4239" i="24"/>
  <c r="AC4240" i="24"/>
  <c r="AC4241" i="24"/>
  <c r="AC4242" i="24"/>
  <c r="AC4243" i="24"/>
  <c r="AC4244" i="24"/>
  <c r="AC4245" i="24"/>
  <c r="AC4246" i="24"/>
  <c r="AC4247" i="24"/>
  <c r="AC4248" i="24"/>
  <c r="AC4249" i="24"/>
  <c r="AC4250" i="24"/>
  <c r="AC4251" i="24"/>
  <c r="AC4252" i="24"/>
  <c r="AC4253" i="24"/>
  <c r="AC4254" i="24"/>
  <c r="AC4255" i="24"/>
  <c r="AC4256" i="24"/>
  <c r="AC4257" i="24"/>
  <c r="AC4258" i="24"/>
  <c r="AC4259" i="24"/>
  <c r="AC4260" i="24"/>
  <c r="AC4261" i="24"/>
  <c r="AC4262" i="24"/>
  <c r="AC4263" i="24"/>
  <c r="AC4264" i="24"/>
  <c r="AC4265" i="24"/>
  <c r="AC4266" i="24"/>
  <c r="AC4267" i="24"/>
  <c r="AC4268" i="24"/>
  <c r="AC4269" i="24"/>
  <c r="AC4270" i="24"/>
  <c r="AC4271" i="24"/>
  <c r="AC4272" i="24"/>
  <c r="AC4273" i="24"/>
  <c r="AC4274" i="24"/>
  <c r="AC4275" i="24"/>
  <c r="AC4276" i="24"/>
  <c r="AC4277" i="24"/>
  <c r="AC4278" i="24"/>
  <c r="AC4279" i="24"/>
  <c r="AC4280" i="24"/>
  <c r="AC4281" i="24"/>
  <c r="AC4282" i="24"/>
  <c r="AC4283" i="24"/>
  <c r="AC4284" i="24"/>
  <c r="AC4285" i="24"/>
  <c r="AC4286" i="24"/>
  <c r="AC4287" i="24"/>
  <c r="AC4288" i="24"/>
  <c r="AC4289" i="24"/>
  <c r="AC4290" i="24"/>
  <c r="AC4291" i="24"/>
  <c r="AC4292" i="24"/>
  <c r="AC4293" i="24"/>
  <c r="AC4294" i="24"/>
  <c r="AC4295" i="24"/>
  <c r="AC4296" i="24"/>
  <c r="AC4297" i="24"/>
  <c r="AC4298" i="24"/>
  <c r="AC4299" i="24"/>
  <c r="AC4300" i="24"/>
  <c r="AC4301" i="24"/>
  <c r="AC4302" i="24"/>
  <c r="AC4303" i="24"/>
  <c r="AC4304" i="24"/>
  <c r="AC4305" i="24"/>
  <c r="AC4306" i="24"/>
  <c r="AC4307" i="24"/>
  <c r="AC4308" i="24"/>
  <c r="AC4309" i="24"/>
  <c r="AC4310" i="24"/>
  <c r="AC4311" i="24"/>
  <c r="AC4312" i="24"/>
  <c r="AC4313" i="24"/>
  <c r="AC4314" i="24"/>
  <c r="AC4315" i="24"/>
  <c r="AC4316" i="24"/>
  <c r="AC4317" i="24"/>
  <c r="AC4318" i="24"/>
  <c r="AC4319" i="24"/>
  <c r="AC4320" i="24"/>
  <c r="AC4321" i="24"/>
  <c r="AC4322" i="24"/>
  <c r="AC4323" i="24"/>
  <c r="AC4324" i="24"/>
  <c r="AC4325" i="24"/>
  <c r="AC4326" i="24"/>
  <c r="AC4327" i="24"/>
  <c r="AC4328" i="24"/>
  <c r="AC4329" i="24"/>
  <c r="AC4330" i="24"/>
  <c r="AC4331" i="24"/>
  <c r="AC4332" i="24"/>
  <c r="AC4333" i="24"/>
  <c r="AC4334" i="24"/>
  <c r="AC4335" i="24"/>
  <c r="AC4336" i="24"/>
  <c r="AC4337" i="24"/>
  <c r="AC4338" i="24"/>
  <c r="AC4339" i="24"/>
  <c r="AC4340" i="24"/>
  <c r="AC4341" i="24"/>
  <c r="AC4342" i="24"/>
  <c r="AC4343" i="24"/>
  <c r="AC4344" i="24"/>
  <c r="AC4345" i="24"/>
  <c r="AC4346" i="24"/>
  <c r="AC4347" i="24"/>
  <c r="AC4348" i="24"/>
  <c r="AC4349" i="24"/>
  <c r="AC4350" i="24"/>
  <c r="AC4351" i="24"/>
  <c r="AC4352" i="24"/>
  <c r="AC4353" i="24"/>
  <c r="AC4354" i="24"/>
  <c r="AC4355" i="24"/>
  <c r="AC4356" i="24"/>
  <c r="AC4357" i="24"/>
  <c r="AC4358" i="24"/>
  <c r="AC4359" i="24"/>
  <c r="AC4360" i="24"/>
  <c r="AC4361" i="24"/>
  <c r="AC4362" i="24"/>
  <c r="AC4363" i="24"/>
  <c r="AC4364" i="24"/>
  <c r="AC4365" i="24"/>
  <c r="AC4366" i="24"/>
  <c r="AC4367" i="24"/>
  <c r="AC4368" i="24"/>
  <c r="AC4369" i="24"/>
  <c r="AC4370" i="24"/>
  <c r="AC4371" i="24"/>
  <c r="AC4372" i="24"/>
  <c r="AC4373" i="24"/>
  <c r="AC4374" i="24"/>
  <c r="AC4375" i="24"/>
  <c r="AC4376" i="24"/>
  <c r="AC4377" i="24"/>
  <c r="AC4378" i="24"/>
  <c r="AC4379" i="24"/>
  <c r="AC4380" i="24"/>
  <c r="AC4381" i="24"/>
  <c r="AC4382" i="24"/>
  <c r="AC4383" i="24"/>
  <c r="AC4384" i="24"/>
  <c r="AC4385" i="24"/>
  <c r="AC4386" i="24"/>
  <c r="AC4387" i="24"/>
  <c r="AC4388" i="24"/>
  <c r="AC4389" i="24"/>
  <c r="AC4390" i="24"/>
  <c r="AC4391" i="24"/>
  <c r="AC4392" i="24"/>
  <c r="AC4393" i="24"/>
  <c r="AC4394" i="24"/>
  <c r="AC4395" i="24"/>
  <c r="AC4396" i="24"/>
  <c r="AC4397" i="24"/>
  <c r="AC4398" i="24"/>
  <c r="AC4399" i="24"/>
  <c r="AC4400" i="24"/>
  <c r="AC4401" i="24"/>
  <c r="AC4402" i="24"/>
  <c r="AC4403" i="24"/>
  <c r="AC4404" i="24"/>
  <c r="AC4405" i="24"/>
  <c r="AC4406" i="24"/>
  <c r="AC4407" i="24"/>
  <c r="AC4408" i="24"/>
  <c r="AC4409" i="24"/>
  <c r="AC4410" i="24"/>
  <c r="AC4411" i="24"/>
  <c r="AC4412" i="24"/>
  <c r="AC4413" i="24"/>
  <c r="AC4414" i="24"/>
  <c r="AC4415" i="24"/>
  <c r="AC4416" i="24"/>
  <c r="AC4417" i="24"/>
  <c r="AC4418" i="24"/>
  <c r="AC4419" i="24"/>
  <c r="AC4420" i="24"/>
  <c r="AC4421" i="24"/>
  <c r="AC4422" i="24"/>
  <c r="AC4423" i="24"/>
  <c r="AC4424" i="24"/>
  <c r="AC4425" i="24"/>
  <c r="AC4426" i="24"/>
  <c r="AC4427" i="24"/>
  <c r="AC4428" i="24"/>
  <c r="AC4429" i="24"/>
  <c r="AC4430" i="24"/>
  <c r="AC4431" i="24"/>
  <c r="AC4432" i="24"/>
  <c r="AC4433" i="24"/>
  <c r="AC4434" i="24"/>
  <c r="AC4435" i="24"/>
  <c r="AC4436" i="24"/>
  <c r="AC4437" i="24"/>
  <c r="AC4438" i="24"/>
  <c r="AC4439" i="24"/>
  <c r="AC4440" i="24"/>
  <c r="AC4441" i="24"/>
  <c r="AC4442" i="24"/>
  <c r="AC4443" i="24"/>
  <c r="AC4444" i="24"/>
  <c r="AC4445" i="24"/>
  <c r="AC4446" i="24"/>
  <c r="AC4447" i="24"/>
  <c r="AC4448" i="24"/>
  <c r="AC4449" i="24"/>
  <c r="AC4450" i="24"/>
  <c r="AC4451" i="24"/>
  <c r="AC4452" i="24"/>
  <c r="AC4453" i="24"/>
  <c r="AC4454" i="24"/>
  <c r="AC4455" i="24"/>
  <c r="AC4456" i="24"/>
  <c r="AC4457" i="24"/>
  <c r="AC4458" i="24"/>
  <c r="AC4459" i="24"/>
  <c r="AC4460" i="24"/>
  <c r="AC4461" i="24"/>
  <c r="AC4462" i="24"/>
  <c r="AC4463" i="24"/>
  <c r="AC4464" i="24"/>
  <c r="AC4465" i="24"/>
  <c r="AC4466" i="24"/>
  <c r="AC4467" i="24"/>
  <c r="AC4468" i="24"/>
  <c r="AC4469" i="24"/>
  <c r="AC4470" i="24"/>
  <c r="AC4471" i="24"/>
  <c r="AC4472" i="24"/>
  <c r="AC4473" i="24"/>
  <c r="AC4474" i="24"/>
  <c r="AC4475" i="24"/>
  <c r="AC4476" i="24"/>
  <c r="AC4477" i="24"/>
  <c r="AC4478" i="24"/>
  <c r="AC4479" i="24"/>
  <c r="AC4480" i="24"/>
  <c r="AC4481" i="24"/>
  <c r="AC4482" i="24"/>
  <c r="AC4483" i="24"/>
  <c r="AC4484" i="24"/>
  <c r="AC4485" i="24"/>
  <c r="AC4486" i="24"/>
  <c r="AC4487" i="24"/>
  <c r="AC4488" i="24"/>
  <c r="AC4489" i="24"/>
  <c r="AC4490" i="24"/>
  <c r="AC4491" i="24"/>
  <c r="AC4492" i="24"/>
  <c r="AC4493" i="24"/>
  <c r="AC4494" i="24"/>
  <c r="AC4495" i="24"/>
  <c r="AC4496" i="24"/>
  <c r="AC4497" i="24"/>
  <c r="AC4498" i="24"/>
  <c r="AC4499" i="24"/>
  <c r="AC4500" i="24"/>
  <c r="AC4501" i="24"/>
  <c r="AC4502" i="24"/>
  <c r="AC4503" i="24"/>
  <c r="AC4504" i="24"/>
  <c r="AC4505" i="24"/>
  <c r="AC4506" i="24"/>
  <c r="AC4507" i="24"/>
  <c r="AC4508" i="24"/>
  <c r="AC4509" i="24"/>
  <c r="AC4510" i="24"/>
  <c r="AC4511" i="24"/>
  <c r="AC4512" i="24"/>
  <c r="AC4513" i="24"/>
  <c r="AC4514" i="24"/>
  <c r="AC4515" i="24"/>
  <c r="AC4516" i="24"/>
  <c r="AC4517" i="24"/>
  <c r="AC4518" i="24"/>
  <c r="AC4519" i="24"/>
  <c r="AC4520" i="24"/>
  <c r="AC4521" i="24"/>
  <c r="AC4522" i="24"/>
  <c r="AC4523" i="24"/>
  <c r="AC4524" i="24"/>
  <c r="AC4525" i="24"/>
  <c r="AC4526" i="24"/>
  <c r="AC4527" i="24"/>
  <c r="AC4528" i="24"/>
  <c r="AC4529" i="24"/>
  <c r="AC4530" i="24"/>
  <c r="AC4531" i="24"/>
  <c r="AC4532" i="24"/>
  <c r="AC4533" i="24"/>
  <c r="AC4534" i="24"/>
  <c r="AC4535" i="24"/>
  <c r="AC4536" i="24"/>
  <c r="AC4537" i="24"/>
  <c r="AC4538" i="24"/>
  <c r="AC4539" i="24"/>
  <c r="AC4540" i="24"/>
  <c r="AC4541" i="24"/>
  <c r="AC4542" i="24"/>
  <c r="AC4543" i="24"/>
  <c r="AC4544" i="24"/>
  <c r="AC4545" i="24"/>
  <c r="AC4546" i="24"/>
  <c r="AC4547" i="24"/>
  <c r="AC4548" i="24"/>
  <c r="AC4549" i="24"/>
  <c r="AC4550" i="24"/>
  <c r="AC4551" i="24"/>
  <c r="AC4552" i="24"/>
  <c r="AC4553" i="24"/>
  <c r="AC4554" i="24"/>
  <c r="AC4555" i="24"/>
  <c r="AC4556" i="24"/>
  <c r="AC4557" i="24"/>
  <c r="AC4558" i="24"/>
  <c r="AC4559" i="24"/>
  <c r="AC4560" i="24"/>
  <c r="AC4561" i="24"/>
  <c r="AC4562" i="24"/>
  <c r="AC4563" i="24"/>
  <c r="AC4564" i="24"/>
  <c r="AC4565" i="24"/>
  <c r="AC4566" i="24"/>
  <c r="AC4567" i="24"/>
  <c r="AC4568" i="24"/>
  <c r="AC4569" i="24"/>
  <c r="AC4570" i="24"/>
  <c r="AC4571" i="24"/>
  <c r="AC4572" i="24"/>
  <c r="AC4573" i="24"/>
  <c r="AC4574" i="24"/>
  <c r="AC4575" i="24"/>
  <c r="AC4576" i="24"/>
  <c r="AC4577" i="24"/>
  <c r="AC4578" i="24"/>
  <c r="AC4579" i="24"/>
  <c r="AC4580" i="24"/>
  <c r="AC4581" i="24"/>
  <c r="AC4582" i="24"/>
  <c r="AC4583" i="24"/>
  <c r="AC4584" i="24"/>
  <c r="AC4585" i="24"/>
  <c r="AC4586" i="24"/>
  <c r="AC4587" i="24"/>
  <c r="AC4588" i="24"/>
  <c r="AC4589" i="24"/>
  <c r="AC4590" i="24"/>
  <c r="AC4591" i="24"/>
  <c r="AC4592" i="24"/>
  <c r="AC4593" i="24"/>
  <c r="AC4594" i="24"/>
  <c r="AC4595" i="24"/>
  <c r="AC4596" i="24"/>
  <c r="AC4597" i="24"/>
  <c r="AC4598" i="24"/>
  <c r="AC4599" i="24"/>
  <c r="AC4600" i="24"/>
  <c r="AC4601" i="24"/>
  <c r="AC4602" i="24"/>
  <c r="AC4603" i="24"/>
  <c r="AC4604" i="24"/>
  <c r="AC4605" i="24"/>
  <c r="AC4606" i="24"/>
  <c r="AC4607" i="24"/>
  <c r="AC4608" i="24"/>
  <c r="AC4609" i="24"/>
  <c r="AC4610" i="24"/>
  <c r="AC4611" i="24"/>
  <c r="AC4612" i="24"/>
  <c r="AC4613" i="24"/>
  <c r="AC4614" i="24"/>
  <c r="AC4615" i="24"/>
  <c r="AC4616" i="24"/>
  <c r="AC4617" i="24"/>
  <c r="AC4618" i="24"/>
  <c r="AC4619" i="24"/>
  <c r="AC4620" i="24"/>
  <c r="AC4621" i="24"/>
  <c r="AC4622" i="24"/>
  <c r="AC4623" i="24"/>
  <c r="AC4624" i="24"/>
  <c r="AC4625" i="24"/>
  <c r="AC4626" i="24"/>
  <c r="AC4627" i="24"/>
  <c r="AC4628" i="24"/>
  <c r="AC4629" i="24"/>
  <c r="AC4630" i="24"/>
  <c r="AC4631" i="24"/>
  <c r="AC4632" i="24"/>
  <c r="AC4633" i="24"/>
  <c r="AC4634" i="24"/>
  <c r="AC4635" i="24"/>
  <c r="AC4636" i="24"/>
  <c r="AC4637" i="24"/>
  <c r="AC4638" i="24"/>
  <c r="AC4639" i="24"/>
  <c r="AC4640" i="24"/>
  <c r="AC4641" i="24"/>
  <c r="AC4642" i="24"/>
  <c r="AC4643" i="24"/>
  <c r="AC4644" i="24"/>
  <c r="AC4645" i="24"/>
  <c r="AC4646" i="24"/>
  <c r="AC4647" i="24"/>
  <c r="AC4648" i="24"/>
  <c r="AC4649" i="24"/>
  <c r="AC4650" i="24"/>
  <c r="AC4651" i="24"/>
  <c r="AC4652" i="24"/>
  <c r="AC4653" i="24"/>
  <c r="AC4654" i="24"/>
  <c r="AC4655" i="24"/>
  <c r="AC4656" i="24"/>
  <c r="AC4657" i="24"/>
  <c r="AC4658" i="24"/>
  <c r="AC4659" i="24"/>
  <c r="AC4660" i="24"/>
  <c r="AC4661" i="24"/>
  <c r="AC4662" i="24"/>
  <c r="AC4663" i="24"/>
  <c r="AC4664" i="24"/>
  <c r="AC4665" i="24"/>
  <c r="AC4666" i="24"/>
  <c r="AC4667" i="24"/>
  <c r="AC4668" i="24"/>
  <c r="AC4669" i="24"/>
  <c r="AC4670" i="24"/>
  <c r="AC4671" i="24"/>
  <c r="AC4672" i="24"/>
  <c r="AC4673" i="24"/>
  <c r="AC4674" i="24"/>
  <c r="AC4675" i="24"/>
  <c r="AC4676" i="24"/>
  <c r="AC4677" i="24"/>
  <c r="AC4678" i="24"/>
  <c r="AC4679" i="24"/>
  <c r="AC4680" i="24"/>
  <c r="AC4681" i="24"/>
  <c r="AC4682" i="24"/>
  <c r="AC4683" i="24"/>
  <c r="AC4684" i="24"/>
  <c r="AC4685" i="24"/>
  <c r="AC4686" i="24"/>
  <c r="AC4687" i="24"/>
  <c r="AC4688" i="24"/>
  <c r="AC4689" i="24"/>
  <c r="AC4690" i="24"/>
  <c r="AC4691" i="24"/>
  <c r="AC4692" i="24"/>
  <c r="AC4693" i="24"/>
  <c r="AC4694" i="24"/>
  <c r="AC4695" i="24"/>
  <c r="AC4696" i="24"/>
  <c r="AC4697" i="24"/>
  <c r="AC4698" i="24"/>
  <c r="AC4699" i="24"/>
  <c r="AC4700" i="24"/>
  <c r="AC4701" i="24"/>
  <c r="AC4702" i="24"/>
  <c r="AC4703" i="24"/>
  <c r="AC4704" i="24"/>
  <c r="AC4705" i="24"/>
  <c r="AC4706" i="24"/>
  <c r="AC4707" i="24"/>
  <c r="AC4708" i="24"/>
  <c r="AC4709" i="24"/>
  <c r="AC4710" i="24"/>
  <c r="AC4711" i="24"/>
  <c r="AC4712" i="24"/>
  <c r="AC4713" i="24"/>
  <c r="AC4714" i="24"/>
  <c r="AC4715" i="24"/>
  <c r="AC4716" i="24"/>
  <c r="AC4717" i="24"/>
  <c r="AC4718" i="24"/>
  <c r="AC4719" i="24"/>
  <c r="AC4720" i="24"/>
  <c r="AC4721" i="24"/>
  <c r="AC4722" i="24"/>
  <c r="AC4723" i="24"/>
  <c r="AC4724" i="24"/>
  <c r="AC4725" i="24"/>
  <c r="AC4726" i="24"/>
  <c r="AC4727" i="24"/>
  <c r="AC4728" i="24"/>
  <c r="AC4729" i="24"/>
  <c r="AC4730" i="24"/>
  <c r="AC4731" i="24"/>
  <c r="AC4732" i="24"/>
  <c r="AC4733" i="24"/>
  <c r="AC4734" i="24"/>
  <c r="AC4735" i="24"/>
  <c r="AC4736" i="24"/>
  <c r="AC4737" i="24"/>
  <c r="AC4738" i="24"/>
  <c r="AC4739" i="24"/>
  <c r="AC4740" i="24"/>
  <c r="AC4741" i="24"/>
  <c r="AC4742" i="24"/>
  <c r="AC4743" i="24"/>
  <c r="AC4744" i="24"/>
  <c r="AC4745" i="24"/>
  <c r="AC4746" i="24"/>
  <c r="AC4747" i="24"/>
  <c r="AC4748" i="24"/>
  <c r="AC4749" i="24"/>
  <c r="AC4750" i="24"/>
  <c r="AC4751" i="24"/>
  <c r="AC4752" i="24"/>
  <c r="AC4753" i="24"/>
  <c r="AC4754" i="24"/>
  <c r="AC4755" i="24"/>
  <c r="AC4756" i="24"/>
  <c r="AC4757" i="24"/>
  <c r="AC4758" i="24"/>
  <c r="AC4759" i="24"/>
  <c r="AC4760" i="24"/>
  <c r="AC4761" i="24"/>
  <c r="AC4762" i="24"/>
  <c r="AC4763" i="24"/>
  <c r="AC4764" i="24"/>
  <c r="AC4765" i="24"/>
  <c r="AC4766" i="24"/>
  <c r="AC4767" i="24"/>
  <c r="AC4768" i="24"/>
  <c r="AC4769" i="24"/>
  <c r="AC4770" i="24"/>
  <c r="AC4771" i="24"/>
  <c r="AC4772" i="24"/>
  <c r="AC4773" i="24"/>
  <c r="AC4774" i="24"/>
  <c r="AC4775" i="24"/>
  <c r="AC4776" i="24"/>
  <c r="AC4777" i="24"/>
  <c r="AC4778" i="24"/>
  <c r="AC4779" i="24"/>
  <c r="AC4780" i="24"/>
  <c r="AC4781" i="24"/>
  <c r="AC4782" i="24"/>
  <c r="AC4783" i="24"/>
  <c r="AC4784" i="24"/>
  <c r="AC4785" i="24"/>
  <c r="AC4786" i="24"/>
  <c r="AC4787" i="24"/>
  <c r="AC4788" i="24"/>
  <c r="AC4789" i="24"/>
  <c r="AC4790" i="24"/>
  <c r="AC4791" i="24"/>
  <c r="AC4792" i="24"/>
  <c r="AC4793" i="24"/>
  <c r="AC4794" i="24"/>
  <c r="AC4795" i="24"/>
  <c r="AC4796" i="24"/>
  <c r="AC4797" i="24"/>
  <c r="AC4798" i="24"/>
  <c r="AC4799" i="24"/>
  <c r="AC4800" i="24"/>
  <c r="AC4801" i="24"/>
  <c r="AC4802" i="24"/>
  <c r="AC4803" i="24"/>
  <c r="AC4804" i="24"/>
  <c r="AC4805" i="24"/>
  <c r="AC4806" i="24"/>
  <c r="AC4807" i="24"/>
  <c r="AC4808" i="24"/>
  <c r="AC4809" i="24"/>
  <c r="AC4810" i="24"/>
  <c r="AC4811" i="24"/>
  <c r="AC4812" i="24"/>
  <c r="AC4813" i="24"/>
  <c r="AC4814" i="24"/>
  <c r="AC4815" i="24"/>
  <c r="AC4816" i="24"/>
  <c r="AC4817" i="24"/>
  <c r="AC4818" i="24"/>
  <c r="AC4819" i="24"/>
  <c r="AC4820" i="24"/>
  <c r="AC4821" i="24"/>
  <c r="AC4822" i="24"/>
  <c r="AC4823" i="24"/>
  <c r="AC4824" i="24"/>
  <c r="AC4825" i="24"/>
  <c r="AC4826" i="24"/>
  <c r="AC4827" i="24"/>
  <c r="AC4828" i="24"/>
  <c r="AC4829" i="24"/>
  <c r="AC4830" i="24"/>
  <c r="AC4831" i="24"/>
  <c r="AC4832" i="24"/>
  <c r="AC4833" i="24"/>
  <c r="AC4834" i="24"/>
  <c r="AC4835" i="24"/>
  <c r="AC4836" i="24"/>
  <c r="AC4837" i="24"/>
  <c r="AC4838" i="24"/>
  <c r="AC4839" i="24"/>
  <c r="AC4840" i="24"/>
  <c r="AC4841" i="24"/>
  <c r="AC4842" i="24"/>
  <c r="AC4843" i="24"/>
  <c r="AC4844" i="24"/>
  <c r="AC4845" i="24"/>
  <c r="AC4846" i="24"/>
  <c r="AC4847" i="24"/>
  <c r="AC4848" i="24"/>
  <c r="AC4849" i="24"/>
  <c r="AC4850" i="24"/>
  <c r="AC4851" i="24"/>
  <c r="AC4852" i="24"/>
  <c r="AC4853" i="24"/>
  <c r="AC4854" i="24"/>
  <c r="AC4855" i="24"/>
  <c r="AC4856" i="24"/>
  <c r="AC4857" i="24"/>
  <c r="AC4858" i="24"/>
  <c r="AC4859" i="24"/>
  <c r="AC4860" i="24"/>
  <c r="AC4861" i="24"/>
  <c r="AC4862" i="24"/>
  <c r="AC4863" i="24"/>
  <c r="AC4864" i="24"/>
  <c r="AC4865" i="24"/>
  <c r="AC4866" i="24"/>
  <c r="AC4867" i="24"/>
  <c r="AC4868" i="24"/>
  <c r="AC4869" i="24"/>
  <c r="AC4870" i="24"/>
  <c r="AC4871" i="24"/>
  <c r="AC4872" i="24"/>
  <c r="AC4873" i="24"/>
  <c r="AC4874" i="24"/>
  <c r="AC4875" i="24"/>
  <c r="AC4876" i="24"/>
  <c r="AC4877" i="24"/>
  <c r="AC4878" i="24"/>
  <c r="AC4879" i="24"/>
  <c r="AC4880" i="24"/>
  <c r="AC4881" i="24"/>
  <c r="AC4882" i="24"/>
  <c r="AC4883" i="24"/>
  <c r="AC4884" i="24"/>
  <c r="AC4885" i="24"/>
  <c r="AC4886" i="24"/>
  <c r="AC4887" i="24"/>
  <c r="AC4888" i="24"/>
  <c r="AC4889" i="24"/>
  <c r="AC4890" i="24"/>
  <c r="AC4891" i="24"/>
  <c r="AC4892" i="24"/>
  <c r="AC4893" i="24"/>
  <c r="AC4894" i="24"/>
  <c r="AC4895" i="24"/>
  <c r="AC4896" i="24"/>
  <c r="AC4897" i="24"/>
  <c r="AC4898" i="24"/>
  <c r="AC4899" i="24"/>
  <c r="AC4900" i="24"/>
  <c r="AC4901" i="24"/>
  <c r="AC4902" i="24"/>
  <c r="AC4903" i="24"/>
  <c r="AC4904" i="24"/>
  <c r="AC4905" i="24"/>
  <c r="AC4906" i="24"/>
  <c r="AC4907" i="24"/>
  <c r="AC4908" i="24"/>
  <c r="AC4909" i="24"/>
  <c r="AC4910" i="24"/>
  <c r="AC4911" i="24"/>
  <c r="AC4912" i="24"/>
  <c r="AC4913" i="24"/>
  <c r="AC4914" i="24"/>
  <c r="AC4915" i="24"/>
  <c r="AC4916" i="24"/>
  <c r="AC4917" i="24"/>
  <c r="AC4918" i="24"/>
  <c r="AC4919" i="24"/>
  <c r="AC4920" i="24"/>
  <c r="AC4921" i="24"/>
  <c r="AC4922" i="24"/>
  <c r="AC4923" i="24"/>
  <c r="AC4924" i="24"/>
  <c r="AC4925" i="24"/>
  <c r="AC4926" i="24"/>
  <c r="AC4927" i="24"/>
  <c r="AC4928" i="24"/>
  <c r="AC4929" i="24"/>
  <c r="AC4930" i="24"/>
  <c r="AC4931" i="24"/>
  <c r="AC4932" i="24"/>
  <c r="AC4933" i="24"/>
  <c r="AC4934" i="24"/>
  <c r="AC4935" i="24"/>
  <c r="AC4936" i="24"/>
  <c r="AC4937" i="24"/>
  <c r="AC4938" i="24"/>
  <c r="AC4939" i="24"/>
  <c r="AC4940" i="24"/>
  <c r="AC4941" i="24"/>
  <c r="AC4942" i="24"/>
  <c r="AC4943" i="24"/>
  <c r="AC4944" i="24"/>
  <c r="AC4945" i="24"/>
  <c r="AC4946" i="24"/>
  <c r="AC4947" i="24"/>
  <c r="AC4948" i="24"/>
  <c r="AC4949" i="24"/>
  <c r="AC4950" i="24"/>
  <c r="AC4951" i="24"/>
  <c r="AC4952" i="24"/>
  <c r="AC4953" i="24"/>
  <c r="AC4954" i="24"/>
  <c r="AC4955" i="24"/>
  <c r="AC4956" i="24"/>
  <c r="AC4957" i="24"/>
  <c r="AC4958" i="24"/>
  <c r="AC4959" i="24"/>
  <c r="AC4960" i="24"/>
  <c r="AC4961" i="24"/>
  <c r="AC4962" i="24"/>
  <c r="AC4963" i="24"/>
  <c r="AC4964" i="24"/>
  <c r="AC4965" i="24"/>
  <c r="AC4966" i="24"/>
  <c r="AC4967" i="24"/>
  <c r="AC4968" i="24"/>
  <c r="AC4969" i="24"/>
  <c r="AC4970" i="24"/>
  <c r="AC4971" i="24"/>
  <c r="AC4972" i="24"/>
  <c r="AC4973" i="24"/>
  <c r="AC4974" i="24"/>
  <c r="AC4975" i="24"/>
  <c r="AC4976" i="24"/>
  <c r="AC4977" i="24"/>
  <c r="AC4978" i="24"/>
  <c r="AC4979" i="24"/>
  <c r="AC4980" i="24"/>
  <c r="AC4981" i="24"/>
  <c r="AC4982" i="24"/>
  <c r="AC4983" i="24"/>
  <c r="AC4984" i="24"/>
  <c r="AC4985" i="24"/>
  <c r="AC4986" i="24"/>
  <c r="AC4987" i="24"/>
  <c r="AC4988" i="24"/>
  <c r="AC4989" i="24"/>
  <c r="AC4990" i="24"/>
  <c r="AC4991" i="24"/>
  <c r="AC4992" i="24"/>
  <c r="AC4993" i="24"/>
  <c r="AC4994" i="24"/>
  <c r="AC4995" i="24"/>
  <c r="AC4996" i="24"/>
  <c r="AC4997" i="24"/>
  <c r="AC4998" i="24"/>
  <c r="AC4999" i="24"/>
  <c r="AC5000" i="24"/>
  <c r="AC5001" i="24"/>
  <c r="AC5002" i="24"/>
  <c r="AC5003" i="24"/>
  <c r="AC5004" i="24"/>
  <c r="AC5005" i="24"/>
  <c r="AC5006" i="24"/>
  <c r="AC5007" i="24"/>
  <c r="AC5008" i="24"/>
  <c r="AC5009" i="24"/>
  <c r="AC5010" i="24"/>
  <c r="AC5011" i="24"/>
  <c r="AC5012" i="24"/>
  <c r="AC5013" i="24"/>
  <c r="AC5014" i="24"/>
  <c r="AC5015" i="24"/>
  <c r="AC5016" i="24"/>
  <c r="AC5017" i="24"/>
  <c r="AC5018" i="24"/>
  <c r="AC5019" i="24"/>
  <c r="AC5020" i="24"/>
  <c r="AC5021" i="24"/>
  <c r="AC5022" i="24"/>
  <c r="AC5023" i="24"/>
  <c r="AC5024" i="24"/>
  <c r="AC5025" i="24"/>
  <c r="AC5026" i="24"/>
  <c r="AC5027" i="24"/>
  <c r="AC5028" i="24"/>
  <c r="AC5029" i="24"/>
  <c r="AC5030" i="24"/>
  <c r="AC5031" i="24"/>
  <c r="AC5032" i="24"/>
  <c r="AC5033" i="24"/>
  <c r="AC5034" i="24"/>
  <c r="AC5035" i="24"/>
  <c r="AC5036" i="24"/>
  <c r="AC5037" i="24"/>
  <c r="AC5038" i="24"/>
  <c r="AC5039" i="24"/>
  <c r="AC5040" i="24"/>
  <c r="AC5041" i="24"/>
  <c r="AC5042" i="24"/>
  <c r="AC5043" i="24"/>
  <c r="AC5044" i="24"/>
  <c r="AC5045" i="24"/>
  <c r="AC5046" i="24"/>
  <c r="AC5047" i="24"/>
  <c r="AC5048" i="24"/>
  <c r="AC5049" i="24"/>
  <c r="AC5050" i="24"/>
  <c r="AC5051" i="24"/>
  <c r="AC5052" i="24"/>
  <c r="AC5053" i="24"/>
  <c r="AC5054" i="24"/>
  <c r="AC5055" i="24"/>
  <c r="AC5056" i="24"/>
  <c r="AC5057" i="24"/>
  <c r="AC5058" i="24"/>
  <c r="AC5059" i="24"/>
  <c r="AC5060" i="24"/>
  <c r="AC5061" i="24"/>
  <c r="AC5062" i="24"/>
  <c r="AC5063" i="24"/>
  <c r="AC5064" i="24"/>
  <c r="AC5065" i="24"/>
  <c r="AC5066" i="24"/>
  <c r="AC5067" i="24"/>
  <c r="AC5068" i="24"/>
  <c r="AC5069" i="24"/>
  <c r="AC5070" i="24"/>
  <c r="AC5071" i="24"/>
  <c r="AC5072" i="24"/>
  <c r="AC5073" i="24"/>
  <c r="AC5074" i="24"/>
  <c r="AC5075" i="24"/>
  <c r="AC5076" i="24"/>
  <c r="AC5077" i="24"/>
  <c r="AC5078" i="24"/>
  <c r="AC5079" i="24"/>
  <c r="AC5080" i="24"/>
  <c r="AC5081" i="24"/>
  <c r="AC5082" i="24"/>
  <c r="AC5083" i="24"/>
  <c r="AC5084" i="24"/>
  <c r="AC5085" i="24"/>
  <c r="AC5086" i="24"/>
  <c r="AC5087" i="24"/>
  <c r="AC5088" i="24"/>
  <c r="AC5089" i="24"/>
  <c r="AC5090" i="24"/>
  <c r="AC5091" i="24"/>
  <c r="AC5092" i="24"/>
  <c r="AC5093" i="24"/>
  <c r="AC5094" i="24"/>
  <c r="AC5095" i="24"/>
  <c r="AC5096" i="24"/>
  <c r="AC5097" i="24"/>
  <c r="AC5098" i="24"/>
  <c r="AC5099" i="24"/>
  <c r="AC5100" i="24"/>
  <c r="AC5101" i="24"/>
  <c r="AC5102" i="24"/>
  <c r="AC5103" i="24"/>
  <c r="AC5104" i="24"/>
  <c r="AC5105" i="24"/>
  <c r="AC5106" i="24"/>
  <c r="AC5107" i="24"/>
  <c r="AC5108" i="24"/>
  <c r="AC5109" i="24"/>
  <c r="AC5110" i="24"/>
  <c r="AC5111" i="24"/>
  <c r="AC5112" i="24"/>
  <c r="AC5113" i="24"/>
  <c r="AC5114" i="24"/>
  <c r="AC5115" i="24"/>
  <c r="AC5116" i="24"/>
  <c r="AC5117" i="24"/>
  <c r="AC5118" i="24"/>
  <c r="AC5119" i="24"/>
  <c r="AC5120" i="24"/>
  <c r="AC5121" i="24"/>
  <c r="AC5122" i="24"/>
  <c r="AC5123" i="24"/>
  <c r="AC5124" i="24"/>
  <c r="AC5125" i="24"/>
  <c r="AC5126" i="24"/>
  <c r="AC5127" i="24"/>
  <c r="AC5128" i="24"/>
  <c r="AC5129" i="24"/>
  <c r="AC5130" i="24"/>
  <c r="AC5131" i="24"/>
  <c r="AC5132" i="24"/>
  <c r="AC5133" i="24"/>
  <c r="AC5134" i="24"/>
  <c r="AC5135" i="24"/>
  <c r="AC5136" i="24"/>
  <c r="AC5137" i="24"/>
  <c r="AC5138" i="24"/>
  <c r="AC5139" i="24"/>
  <c r="AC5140" i="24"/>
  <c r="AC5141" i="24"/>
  <c r="AC5142" i="24"/>
  <c r="AC5143" i="24"/>
  <c r="AC5144" i="24"/>
  <c r="AC5145" i="24"/>
  <c r="AC5146" i="24"/>
  <c r="AC5147" i="24"/>
  <c r="AC5148" i="24"/>
  <c r="AC5149" i="24"/>
  <c r="AC5150" i="24"/>
  <c r="AC14" i="24"/>
  <c r="Y16" i="24"/>
  <c r="X16" i="24"/>
  <c r="W16" i="24"/>
  <c r="A115" i="24"/>
  <c r="A227" i="24"/>
  <c r="A339" i="24"/>
  <c r="A451" i="24"/>
  <c r="A559" i="24"/>
  <c r="A671" i="24"/>
  <c r="A783" i="24"/>
  <c r="A895" i="24"/>
  <c r="A1007" i="24"/>
  <c r="A1119" i="24"/>
  <c r="A1231" i="24"/>
  <c r="A1343" i="24"/>
  <c r="A1455" i="24"/>
  <c r="A1567" i="24"/>
  <c r="A1679" i="24"/>
  <c r="A1903" i="24"/>
  <c r="A2015" i="24"/>
  <c r="A2127" i="24"/>
  <c r="A2239" i="24"/>
  <c r="A2351" i="24"/>
  <c r="A2463" i="24"/>
  <c r="A2575" i="24"/>
  <c r="A2687" i="24"/>
  <c r="A2799" i="24"/>
  <c r="A2911" i="24"/>
  <c r="A3023" i="24"/>
  <c r="A3135" i="24"/>
  <c r="A3247" i="24"/>
  <c r="A3359" i="24"/>
  <c r="A3471" i="24"/>
  <c r="A3583" i="24"/>
  <c r="A3695" i="24"/>
  <c r="A3807" i="24"/>
  <c r="A3919" i="24"/>
  <c r="A4031" i="24"/>
  <c r="A4143" i="24"/>
  <c r="A4255" i="24"/>
  <c r="A4367" i="24"/>
  <c r="A4591" i="24"/>
  <c r="A4703" i="24"/>
  <c r="A4815" i="24"/>
  <c r="A4927" i="24"/>
  <c r="A5039" i="24"/>
  <c r="Z15" i="24"/>
  <c r="Y15" i="24"/>
  <c r="P5150" i="24"/>
  <c r="P5149" i="24"/>
  <c r="P5148" i="24"/>
  <c r="P5147" i="24"/>
  <c r="P5146" i="24"/>
  <c r="P5145" i="24"/>
  <c r="P5144" i="24"/>
  <c r="P5143" i="24"/>
  <c r="P5142" i="24"/>
  <c r="P5141" i="24"/>
  <c r="P5140" i="24"/>
  <c r="P5139" i="24"/>
  <c r="P5138" i="24"/>
  <c r="P5137" i="24"/>
  <c r="P5136" i="24"/>
  <c r="P5135" i="24"/>
  <c r="P5134" i="24"/>
  <c r="P5133" i="24"/>
  <c r="P5132" i="24"/>
  <c r="P5131" i="24"/>
  <c r="P5130" i="24"/>
  <c r="P5129" i="24"/>
  <c r="P5128" i="24"/>
  <c r="P5127" i="24"/>
  <c r="P5126" i="24"/>
  <c r="P5125" i="24"/>
  <c r="P5124" i="24"/>
  <c r="P5123" i="24"/>
  <c r="P5122" i="24"/>
  <c r="P5121" i="24"/>
  <c r="P5120" i="24"/>
  <c r="P5119" i="24"/>
  <c r="P5118" i="24"/>
  <c r="P5117" i="24"/>
  <c r="P5116" i="24"/>
  <c r="P5115" i="24"/>
  <c r="P5114" i="24"/>
  <c r="P5113" i="24"/>
  <c r="P5112" i="24"/>
  <c r="P5111" i="24"/>
  <c r="P5110" i="24"/>
  <c r="P5109" i="24"/>
  <c r="P5108" i="24"/>
  <c r="P5107" i="24"/>
  <c r="P5106" i="24"/>
  <c r="P5105" i="24"/>
  <c r="P5104" i="24"/>
  <c r="P5103" i="24"/>
  <c r="P5102" i="24"/>
  <c r="P5101" i="24"/>
  <c r="P5100" i="24"/>
  <c r="P5099" i="24"/>
  <c r="P5098" i="24"/>
  <c r="P5097" i="24"/>
  <c r="P5096" i="24"/>
  <c r="P5095" i="24"/>
  <c r="P5094" i="24"/>
  <c r="P5093" i="24"/>
  <c r="P5092" i="24"/>
  <c r="P5091" i="24"/>
  <c r="P5090" i="24"/>
  <c r="P5089" i="24"/>
  <c r="P5088" i="24"/>
  <c r="P5087" i="24"/>
  <c r="P5086" i="24"/>
  <c r="P5085" i="24"/>
  <c r="P5084" i="24"/>
  <c r="P5083" i="24"/>
  <c r="P5082" i="24"/>
  <c r="P5081" i="24"/>
  <c r="P5080" i="24"/>
  <c r="P5079" i="24"/>
  <c r="P5078" i="24"/>
  <c r="P5077" i="24"/>
  <c r="P5076" i="24"/>
  <c r="P5075" i="24"/>
  <c r="P5074" i="24"/>
  <c r="P5073" i="24"/>
  <c r="P5072" i="24"/>
  <c r="P5071" i="24"/>
  <c r="P5070" i="24"/>
  <c r="P5069" i="24"/>
  <c r="P5068" i="24"/>
  <c r="P5067" i="24"/>
  <c r="P5066" i="24"/>
  <c r="P5065" i="24"/>
  <c r="P5064" i="24"/>
  <c r="P5063" i="24"/>
  <c r="P5062" i="24"/>
  <c r="P5061" i="24"/>
  <c r="P5060" i="24"/>
  <c r="P5059" i="24"/>
  <c r="P5058" i="24"/>
  <c r="P5057" i="24"/>
  <c r="P5056" i="24"/>
  <c r="P5055" i="24"/>
  <c r="P5054" i="24"/>
  <c r="P5053" i="24"/>
  <c r="P5052" i="24"/>
  <c r="P5051" i="24"/>
  <c r="P5050" i="24"/>
  <c r="P5049" i="24"/>
  <c r="P5048" i="24"/>
  <c r="P5047" i="24"/>
  <c r="P5046" i="24"/>
  <c r="P5045" i="24"/>
  <c r="P5044" i="24"/>
  <c r="P5043" i="24"/>
  <c r="P5042" i="24"/>
  <c r="P5041" i="24"/>
  <c r="P5040" i="24"/>
  <c r="P5039" i="24"/>
  <c r="P5038" i="24"/>
  <c r="P5037" i="24"/>
  <c r="P5036" i="24"/>
  <c r="P5035" i="24"/>
  <c r="P5034" i="24"/>
  <c r="P5033" i="24"/>
  <c r="P5032" i="24"/>
  <c r="P5031" i="24"/>
  <c r="P5030" i="24"/>
  <c r="P5029" i="24"/>
  <c r="P5028" i="24"/>
  <c r="P5027" i="24"/>
  <c r="P5026" i="24"/>
  <c r="P5025" i="24"/>
  <c r="P5024" i="24"/>
  <c r="P5023" i="24"/>
  <c r="P5022" i="24"/>
  <c r="P5021" i="24"/>
  <c r="P5020" i="24"/>
  <c r="P5019" i="24"/>
  <c r="P5018" i="24"/>
  <c r="P5017" i="24"/>
  <c r="P5016" i="24"/>
  <c r="P5015" i="24"/>
  <c r="P5014" i="24"/>
  <c r="P5013" i="24"/>
  <c r="P5012" i="24"/>
  <c r="P5011" i="24"/>
  <c r="P5010" i="24"/>
  <c r="P5009" i="24"/>
  <c r="P5008" i="24"/>
  <c r="P5007" i="24"/>
  <c r="P5006" i="24"/>
  <c r="P5005" i="24"/>
  <c r="P5004" i="24"/>
  <c r="P5003" i="24"/>
  <c r="P5002" i="24"/>
  <c r="P5001" i="24"/>
  <c r="P5000" i="24"/>
  <c r="P4999" i="24"/>
  <c r="P4998" i="24"/>
  <c r="P4997" i="24"/>
  <c r="P4996" i="24"/>
  <c r="P4995" i="24"/>
  <c r="P4994" i="24"/>
  <c r="P4993" i="24"/>
  <c r="P4992" i="24"/>
  <c r="P4991" i="24"/>
  <c r="P4990" i="24"/>
  <c r="P4989" i="24"/>
  <c r="P4988" i="24"/>
  <c r="P4987" i="24"/>
  <c r="P4986" i="24"/>
  <c r="P4985" i="24"/>
  <c r="P4984" i="24"/>
  <c r="P4983" i="24"/>
  <c r="P4982" i="24"/>
  <c r="P4981" i="24"/>
  <c r="P4980" i="24"/>
  <c r="P4979" i="24"/>
  <c r="P4978" i="24"/>
  <c r="P4977" i="24"/>
  <c r="P4976" i="24"/>
  <c r="P4975" i="24"/>
  <c r="P4974" i="24"/>
  <c r="P4973" i="24"/>
  <c r="P4972" i="24"/>
  <c r="P4971" i="24"/>
  <c r="P4970" i="24"/>
  <c r="P4969" i="24"/>
  <c r="P4968" i="24"/>
  <c r="P4967" i="24"/>
  <c r="P4966" i="24"/>
  <c r="P4965" i="24"/>
  <c r="P4964" i="24"/>
  <c r="P4963" i="24"/>
  <c r="P4962" i="24"/>
  <c r="P4961" i="24"/>
  <c r="P4960" i="24"/>
  <c r="P4959" i="24"/>
  <c r="P4958" i="24"/>
  <c r="P4957" i="24"/>
  <c r="P4956" i="24"/>
  <c r="P4955" i="24"/>
  <c r="P4954" i="24"/>
  <c r="P4953" i="24"/>
  <c r="P4952" i="24"/>
  <c r="P4951" i="24"/>
  <c r="P4950" i="24"/>
  <c r="P4949" i="24"/>
  <c r="P4948" i="24"/>
  <c r="P4947" i="24"/>
  <c r="P4946" i="24"/>
  <c r="P4945" i="24"/>
  <c r="P4944" i="24"/>
  <c r="P4943" i="24"/>
  <c r="P4942" i="24"/>
  <c r="P4941" i="24"/>
  <c r="P4940" i="24"/>
  <c r="P4939" i="24"/>
  <c r="P4938" i="24"/>
  <c r="P4937" i="24"/>
  <c r="P4936" i="24"/>
  <c r="P4935" i="24"/>
  <c r="P4934" i="24"/>
  <c r="P4933" i="24"/>
  <c r="P4932" i="24"/>
  <c r="P4931" i="24"/>
  <c r="P4930" i="24"/>
  <c r="P4929" i="24"/>
  <c r="P4928" i="24"/>
  <c r="P4927" i="24"/>
  <c r="P4926" i="24"/>
  <c r="P4925" i="24"/>
  <c r="P4924" i="24"/>
  <c r="P4923" i="24"/>
  <c r="P4922" i="24"/>
  <c r="P4921" i="24"/>
  <c r="P4920" i="24"/>
  <c r="P4919" i="24"/>
  <c r="P4918" i="24"/>
  <c r="P4917" i="24"/>
  <c r="P4916" i="24"/>
  <c r="P4915" i="24"/>
  <c r="P4914" i="24"/>
  <c r="P4913" i="24"/>
  <c r="P4912" i="24"/>
  <c r="P4911" i="24"/>
  <c r="P4910" i="24"/>
  <c r="P4909" i="24"/>
  <c r="P4908" i="24"/>
  <c r="P4907" i="24"/>
  <c r="P4906" i="24"/>
  <c r="P4905" i="24"/>
  <c r="P4904" i="24"/>
  <c r="P4903" i="24"/>
  <c r="P4902" i="24"/>
  <c r="P4901" i="24"/>
  <c r="P4900" i="24"/>
  <c r="P4899" i="24"/>
  <c r="P4898" i="24"/>
  <c r="P4897" i="24"/>
  <c r="P4896" i="24"/>
  <c r="P4895" i="24"/>
  <c r="P4894" i="24"/>
  <c r="P4893" i="24"/>
  <c r="P4892" i="24"/>
  <c r="P4891" i="24"/>
  <c r="P4890" i="24"/>
  <c r="P4889" i="24"/>
  <c r="P4888" i="24"/>
  <c r="P4887" i="24"/>
  <c r="P4886" i="24"/>
  <c r="P4885" i="24"/>
  <c r="P4884" i="24"/>
  <c r="P4883" i="24"/>
  <c r="P4882" i="24"/>
  <c r="P4881" i="24"/>
  <c r="P4880" i="24"/>
  <c r="P4879" i="24"/>
  <c r="P4878" i="24"/>
  <c r="P4877" i="24"/>
  <c r="P4876" i="24"/>
  <c r="P4875" i="24"/>
  <c r="P4874" i="24"/>
  <c r="P4873" i="24"/>
  <c r="P4872" i="24"/>
  <c r="P4871" i="24"/>
  <c r="P4870" i="24"/>
  <c r="P4869" i="24"/>
  <c r="P4868" i="24"/>
  <c r="P4867" i="24"/>
  <c r="P4866" i="24"/>
  <c r="P4865" i="24"/>
  <c r="P4864" i="24"/>
  <c r="P4863" i="24"/>
  <c r="P4862" i="24"/>
  <c r="P4861" i="24"/>
  <c r="P4860" i="24"/>
  <c r="P4859" i="24"/>
  <c r="P4858" i="24"/>
  <c r="P4857" i="24"/>
  <c r="P4856" i="24"/>
  <c r="P4855" i="24"/>
  <c r="P4854" i="24"/>
  <c r="P4853" i="24"/>
  <c r="P4852" i="24"/>
  <c r="P4851" i="24"/>
  <c r="P4850" i="24"/>
  <c r="P4849" i="24"/>
  <c r="P4848" i="24"/>
  <c r="P4847" i="24"/>
  <c r="P4846" i="24"/>
  <c r="P4845" i="24"/>
  <c r="P4844" i="24"/>
  <c r="P4843" i="24"/>
  <c r="P4842" i="24"/>
  <c r="P4841" i="24"/>
  <c r="P4840" i="24"/>
  <c r="P4839" i="24"/>
  <c r="P4838" i="24"/>
  <c r="P4837" i="24"/>
  <c r="P4836" i="24"/>
  <c r="P4835" i="24"/>
  <c r="P4834" i="24"/>
  <c r="P4833" i="24"/>
  <c r="P4832" i="24"/>
  <c r="P4831" i="24"/>
  <c r="P4830" i="24"/>
  <c r="P4829" i="24"/>
  <c r="P4828" i="24"/>
  <c r="P4827" i="24"/>
  <c r="P4826" i="24"/>
  <c r="P4825" i="24"/>
  <c r="P4824" i="24"/>
  <c r="P4823" i="24"/>
  <c r="P4822" i="24"/>
  <c r="P4821" i="24"/>
  <c r="P4820" i="24"/>
  <c r="P4819" i="24"/>
  <c r="P4818" i="24"/>
  <c r="P4817" i="24"/>
  <c r="P4816" i="24"/>
  <c r="P4815" i="24"/>
  <c r="P4814" i="24"/>
  <c r="P4813" i="24"/>
  <c r="P4812" i="24"/>
  <c r="P4811" i="24"/>
  <c r="P4810" i="24"/>
  <c r="P4809" i="24"/>
  <c r="P4808" i="24"/>
  <c r="P4807" i="24"/>
  <c r="P4806" i="24"/>
  <c r="P4805" i="24"/>
  <c r="P4804" i="24"/>
  <c r="P4803" i="24"/>
  <c r="P4802" i="24"/>
  <c r="P4801" i="24"/>
  <c r="P4800" i="24"/>
  <c r="P4799" i="24"/>
  <c r="P4798" i="24"/>
  <c r="P4797" i="24"/>
  <c r="P4796" i="24"/>
  <c r="P4795" i="24"/>
  <c r="P4794" i="24"/>
  <c r="P4793" i="24"/>
  <c r="P4792" i="24"/>
  <c r="P4791" i="24"/>
  <c r="P4790" i="24"/>
  <c r="P4789" i="24"/>
  <c r="P4788" i="24"/>
  <c r="P4787" i="24"/>
  <c r="P4786" i="24"/>
  <c r="P4785" i="24"/>
  <c r="P4784" i="24"/>
  <c r="P4783" i="24"/>
  <c r="P4782" i="24"/>
  <c r="P4781" i="24"/>
  <c r="P4780" i="24"/>
  <c r="P4779" i="24"/>
  <c r="P4778" i="24"/>
  <c r="P4777" i="24"/>
  <c r="P4776" i="24"/>
  <c r="P4775" i="24"/>
  <c r="P4774" i="24"/>
  <c r="P4773" i="24"/>
  <c r="P4772" i="24"/>
  <c r="P4771" i="24"/>
  <c r="P4770" i="24"/>
  <c r="P4769" i="24"/>
  <c r="P4768" i="24"/>
  <c r="P4767" i="24"/>
  <c r="P4766" i="24"/>
  <c r="P4765" i="24"/>
  <c r="P4764" i="24"/>
  <c r="P4763" i="24"/>
  <c r="P4762" i="24"/>
  <c r="P4761" i="24"/>
  <c r="P4760" i="24"/>
  <c r="P4759" i="24"/>
  <c r="P4758" i="24"/>
  <c r="P4757" i="24"/>
  <c r="P4756" i="24"/>
  <c r="P4755" i="24"/>
  <c r="P4754" i="24"/>
  <c r="P4753" i="24"/>
  <c r="P4752" i="24"/>
  <c r="P4751" i="24"/>
  <c r="P4750" i="24"/>
  <c r="P4749" i="24"/>
  <c r="P4748" i="24"/>
  <c r="P4747" i="24"/>
  <c r="P4746" i="24"/>
  <c r="P4745" i="24"/>
  <c r="P4744" i="24"/>
  <c r="P4743" i="24"/>
  <c r="P4742" i="24"/>
  <c r="P4741" i="24"/>
  <c r="P4740" i="24"/>
  <c r="P4739" i="24"/>
  <c r="P4738" i="24"/>
  <c r="P4737" i="24"/>
  <c r="P4736" i="24"/>
  <c r="P4735" i="24"/>
  <c r="P4734" i="24"/>
  <c r="P4733" i="24"/>
  <c r="P4732" i="24"/>
  <c r="P4731" i="24"/>
  <c r="P4730" i="24"/>
  <c r="P4729" i="24"/>
  <c r="P4728" i="24"/>
  <c r="P4727" i="24"/>
  <c r="P4726" i="24"/>
  <c r="P4725" i="24"/>
  <c r="P4724" i="24"/>
  <c r="P4723" i="24"/>
  <c r="P4722" i="24"/>
  <c r="P4721" i="24"/>
  <c r="P4720" i="24"/>
  <c r="P4719" i="24"/>
  <c r="P4718" i="24"/>
  <c r="P4717" i="24"/>
  <c r="P4716" i="24"/>
  <c r="P4715" i="24"/>
  <c r="P4714" i="24"/>
  <c r="P4713" i="24"/>
  <c r="P4712" i="24"/>
  <c r="P4711" i="24"/>
  <c r="P4710" i="24"/>
  <c r="P4709" i="24"/>
  <c r="P4708" i="24"/>
  <c r="P4707" i="24"/>
  <c r="P4706" i="24"/>
  <c r="P4705" i="24"/>
  <c r="P4704" i="24"/>
  <c r="P4703" i="24"/>
  <c r="P4702" i="24"/>
  <c r="P4701" i="24"/>
  <c r="P4700" i="24"/>
  <c r="P4699" i="24"/>
  <c r="P4698" i="24"/>
  <c r="P4697" i="24"/>
  <c r="P4696" i="24"/>
  <c r="P4695" i="24"/>
  <c r="P4694" i="24"/>
  <c r="P4693" i="24"/>
  <c r="P4692" i="24"/>
  <c r="P4691" i="24"/>
  <c r="P4690" i="24"/>
  <c r="P4689" i="24"/>
  <c r="P4688" i="24"/>
  <c r="P4687" i="24"/>
  <c r="P4686" i="24"/>
  <c r="P4685" i="24"/>
  <c r="P4684" i="24"/>
  <c r="P4683" i="24"/>
  <c r="P4682" i="24"/>
  <c r="P4681" i="24"/>
  <c r="P4680" i="24"/>
  <c r="P4679" i="24"/>
  <c r="P4678" i="24"/>
  <c r="P4677" i="24"/>
  <c r="P4676" i="24"/>
  <c r="P4675" i="24"/>
  <c r="P4674" i="24"/>
  <c r="P4673" i="24"/>
  <c r="P4672" i="24"/>
  <c r="P4671" i="24"/>
  <c r="P4670" i="24"/>
  <c r="P4669" i="24"/>
  <c r="P4668" i="24"/>
  <c r="P4667" i="24"/>
  <c r="P4666" i="24"/>
  <c r="P4665" i="24"/>
  <c r="P4664" i="24"/>
  <c r="P4663" i="24"/>
  <c r="P4662" i="24"/>
  <c r="P4661" i="24"/>
  <c r="P4660" i="24"/>
  <c r="P4659" i="24"/>
  <c r="P4658" i="24"/>
  <c r="P4657" i="24"/>
  <c r="P4656" i="24"/>
  <c r="P4655" i="24"/>
  <c r="P4654" i="24"/>
  <c r="P4653" i="24"/>
  <c r="P4652" i="24"/>
  <c r="P4651" i="24"/>
  <c r="P4650" i="24"/>
  <c r="P4649" i="24"/>
  <c r="P4648" i="24"/>
  <c r="P4647" i="24"/>
  <c r="P4646" i="24"/>
  <c r="P4645" i="24"/>
  <c r="P4644" i="24"/>
  <c r="P4643" i="24"/>
  <c r="P4642" i="24"/>
  <c r="P4641" i="24"/>
  <c r="P4640" i="24"/>
  <c r="P4639" i="24"/>
  <c r="P4638" i="24"/>
  <c r="P4637" i="24"/>
  <c r="P4636" i="24"/>
  <c r="P4635" i="24"/>
  <c r="P4634" i="24"/>
  <c r="P4633" i="24"/>
  <c r="P4632" i="24"/>
  <c r="P4631" i="24"/>
  <c r="P4630" i="24"/>
  <c r="P4629" i="24"/>
  <c r="P4628" i="24"/>
  <c r="P4627" i="24"/>
  <c r="P4626" i="24"/>
  <c r="P4625" i="24"/>
  <c r="P4624" i="24"/>
  <c r="P4623" i="24"/>
  <c r="P4622" i="24"/>
  <c r="P4621" i="24"/>
  <c r="P4620" i="24"/>
  <c r="P4619" i="24"/>
  <c r="P4618" i="24"/>
  <c r="P4617" i="24"/>
  <c r="P4616" i="24"/>
  <c r="P4615" i="24"/>
  <c r="P4614" i="24"/>
  <c r="P4613" i="24"/>
  <c r="P4612" i="24"/>
  <c r="P4611" i="24"/>
  <c r="P4610" i="24"/>
  <c r="P4609" i="24"/>
  <c r="P4608" i="24"/>
  <c r="P4607" i="24"/>
  <c r="P4606" i="24"/>
  <c r="P4605" i="24"/>
  <c r="P4604" i="24"/>
  <c r="P4603" i="24"/>
  <c r="P4602" i="24"/>
  <c r="P4601" i="24"/>
  <c r="P4600" i="24"/>
  <c r="P4599" i="24"/>
  <c r="P4598" i="24"/>
  <c r="P4597" i="24"/>
  <c r="P4596" i="24"/>
  <c r="P4595" i="24"/>
  <c r="P4594" i="24"/>
  <c r="P4593" i="24"/>
  <c r="P4592" i="24"/>
  <c r="P4591" i="24"/>
  <c r="P4590" i="24"/>
  <c r="P4589" i="24"/>
  <c r="P4588" i="24"/>
  <c r="P4587" i="24"/>
  <c r="P4586" i="24"/>
  <c r="P4585" i="24"/>
  <c r="P4584" i="24"/>
  <c r="P4583" i="24"/>
  <c r="P4582" i="24"/>
  <c r="P4581" i="24"/>
  <c r="P4580" i="24"/>
  <c r="P4579" i="24"/>
  <c r="P4578" i="24"/>
  <c r="P4577" i="24"/>
  <c r="P4576" i="24"/>
  <c r="P4575" i="24"/>
  <c r="P4574" i="24"/>
  <c r="P4573" i="24"/>
  <c r="P4572" i="24"/>
  <c r="P4571" i="24"/>
  <c r="P4570" i="24"/>
  <c r="P4569" i="24"/>
  <c r="P4568" i="24"/>
  <c r="P4567" i="24"/>
  <c r="P4566" i="24"/>
  <c r="P4565" i="24"/>
  <c r="P4564" i="24"/>
  <c r="P4563" i="24"/>
  <c r="P4562" i="24"/>
  <c r="P4561" i="24"/>
  <c r="P4560" i="24"/>
  <c r="P4559" i="24"/>
  <c r="P4558" i="24"/>
  <c r="P4557" i="24"/>
  <c r="P4556" i="24"/>
  <c r="P4555" i="24"/>
  <c r="P4554" i="24"/>
  <c r="P4553" i="24"/>
  <c r="P4552" i="24"/>
  <c r="P4551" i="24"/>
  <c r="P4550" i="24"/>
  <c r="P4549" i="24"/>
  <c r="P4548" i="24"/>
  <c r="P4547" i="24"/>
  <c r="P4546" i="24"/>
  <c r="P4545" i="24"/>
  <c r="P4544" i="24"/>
  <c r="P4543" i="24"/>
  <c r="P4542" i="24"/>
  <c r="P4541" i="24"/>
  <c r="P4540" i="24"/>
  <c r="P4539" i="24"/>
  <c r="P4538" i="24"/>
  <c r="P4537" i="24"/>
  <c r="P4536" i="24"/>
  <c r="P4535" i="24"/>
  <c r="P4534" i="24"/>
  <c r="P4533" i="24"/>
  <c r="P4532" i="24"/>
  <c r="P4531" i="24"/>
  <c r="P4530" i="24"/>
  <c r="P4529" i="24"/>
  <c r="P4528" i="24"/>
  <c r="P4527" i="24"/>
  <c r="P4526" i="24"/>
  <c r="P4525" i="24"/>
  <c r="P4524" i="24"/>
  <c r="P4523" i="24"/>
  <c r="P4522" i="24"/>
  <c r="P4521" i="24"/>
  <c r="P4520" i="24"/>
  <c r="P4519" i="24"/>
  <c r="P4518" i="24"/>
  <c r="P4517" i="24"/>
  <c r="P4516" i="24"/>
  <c r="P4515" i="24"/>
  <c r="P4514" i="24"/>
  <c r="P4513" i="24"/>
  <c r="P4512" i="24"/>
  <c r="P4511" i="24"/>
  <c r="P4510" i="24"/>
  <c r="P4509" i="24"/>
  <c r="P4508" i="24"/>
  <c r="P4507" i="24"/>
  <c r="P4506" i="24"/>
  <c r="P4505" i="24"/>
  <c r="P4504" i="24"/>
  <c r="P4503" i="24"/>
  <c r="P4502" i="24"/>
  <c r="P4501" i="24"/>
  <c r="P4500" i="24"/>
  <c r="P4499" i="24"/>
  <c r="P4498" i="24"/>
  <c r="P4497" i="24"/>
  <c r="P4496" i="24"/>
  <c r="P4495" i="24"/>
  <c r="P4494" i="24"/>
  <c r="P4493" i="24"/>
  <c r="P4492" i="24"/>
  <c r="P4491" i="24"/>
  <c r="P4490" i="24"/>
  <c r="P4489" i="24"/>
  <c r="P4488" i="24"/>
  <c r="P4487" i="24"/>
  <c r="P4486" i="24"/>
  <c r="P4485" i="24"/>
  <c r="P4484" i="24"/>
  <c r="P4483" i="24"/>
  <c r="P4482" i="24"/>
  <c r="P4481" i="24"/>
  <c r="P4480" i="24"/>
  <c r="P4479" i="24"/>
  <c r="P4478" i="24"/>
  <c r="P4477" i="24"/>
  <c r="P4476" i="24"/>
  <c r="P4475" i="24"/>
  <c r="P4474" i="24"/>
  <c r="P4473" i="24"/>
  <c r="P4472" i="24"/>
  <c r="P4471" i="24"/>
  <c r="P4470" i="24"/>
  <c r="P4469" i="24"/>
  <c r="P4468" i="24"/>
  <c r="P4467" i="24"/>
  <c r="P4466" i="24"/>
  <c r="P4465" i="24"/>
  <c r="P4464" i="24"/>
  <c r="P4463" i="24"/>
  <c r="P4462" i="24"/>
  <c r="P4461" i="24"/>
  <c r="P4460" i="24"/>
  <c r="P4459" i="24"/>
  <c r="P4458" i="24"/>
  <c r="P4457" i="24"/>
  <c r="P4456" i="24"/>
  <c r="P4455" i="24"/>
  <c r="P4454" i="24"/>
  <c r="P4453" i="24"/>
  <c r="P4452" i="24"/>
  <c r="P4451" i="24"/>
  <c r="P4450" i="24"/>
  <c r="P4449" i="24"/>
  <c r="P4448" i="24"/>
  <c r="P4447" i="24"/>
  <c r="P4446" i="24"/>
  <c r="P4445" i="24"/>
  <c r="P4444" i="24"/>
  <c r="P4443" i="24"/>
  <c r="P4442" i="24"/>
  <c r="P4441" i="24"/>
  <c r="P4440" i="24"/>
  <c r="P4439" i="24"/>
  <c r="P4438" i="24"/>
  <c r="P4437" i="24"/>
  <c r="P4436" i="24"/>
  <c r="P4435" i="24"/>
  <c r="P4434" i="24"/>
  <c r="P4433" i="24"/>
  <c r="P4432" i="24"/>
  <c r="P4431" i="24"/>
  <c r="P4430" i="24"/>
  <c r="P4429" i="24"/>
  <c r="P4428" i="24"/>
  <c r="P4427" i="24"/>
  <c r="P4426" i="24"/>
  <c r="P4425" i="24"/>
  <c r="P4424" i="24"/>
  <c r="P4423" i="24"/>
  <c r="P4422" i="24"/>
  <c r="P4421" i="24"/>
  <c r="P4420" i="24"/>
  <c r="P4419" i="24"/>
  <c r="P4418" i="24"/>
  <c r="P4417" i="24"/>
  <c r="P4416" i="24"/>
  <c r="P4415" i="24"/>
  <c r="P4414" i="24"/>
  <c r="P4413" i="24"/>
  <c r="P4412" i="24"/>
  <c r="P4411" i="24"/>
  <c r="P4410" i="24"/>
  <c r="P4409" i="24"/>
  <c r="P4408" i="24"/>
  <c r="P4407" i="24"/>
  <c r="P4406" i="24"/>
  <c r="P4405" i="24"/>
  <c r="P4404" i="24"/>
  <c r="P4403" i="24"/>
  <c r="P4402" i="24"/>
  <c r="P4401" i="24"/>
  <c r="P4400" i="24"/>
  <c r="P4399" i="24"/>
  <c r="P4398" i="24"/>
  <c r="P4397" i="24"/>
  <c r="P4396" i="24"/>
  <c r="P4395" i="24"/>
  <c r="P4394" i="24"/>
  <c r="P4393" i="24"/>
  <c r="P4392" i="24"/>
  <c r="P4391" i="24"/>
  <c r="P4390" i="24"/>
  <c r="P4389" i="24"/>
  <c r="P4388" i="24"/>
  <c r="P4387" i="24"/>
  <c r="P4386" i="24"/>
  <c r="P4385" i="24"/>
  <c r="P4384" i="24"/>
  <c r="P4383" i="24"/>
  <c r="P4382" i="24"/>
  <c r="P4381" i="24"/>
  <c r="P4380" i="24"/>
  <c r="P4379" i="24"/>
  <c r="P4378" i="24"/>
  <c r="P4377" i="24"/>
  <c r="P4376" i="24"/>
  <c r="P4375" i="24"/>
  <c r="P4374" i="24"/>
  <c r="P4373" i="24"/>
  <c r="P4372" i="24"/>
  <c r="P4371" i="24"/>
  <c r="P4370" i="24"/>
  <c r="P4369" i="24"/>
  <c r="P4368" i="24"/>
  <c r="P4367" i="24"/>
  <c r="P4366" i="24"/>
  <c r="P4365" i="24"/>
  <c r="P4364" i="24"/>
  <c r="P4363" i="24"/>
  <c r="P4362" i="24"/>
  <c r="P4361" i="24"/>
  <c r="P4360" i="24"/>
  <c r="P4359" i="24"/>
  <c r="P4358" i="24"/>
  <c r="P4357" i="24"/>
  <c r="P4356" i="24"/>
  <c r="P4355" i="24"/>
  <c r="P4354" i="24"/>
  <c r="P4353" i="24"/>
  <c r="P4352" i="24"/>
  <c r="P4351" i="24"/>
  <c r="P4350" i="24"/>
  <c r="P4349" i="24"/>
  <c r="P4348" i="24"/>
  <c r="P4347" i="24"/>
  <c r="P4346" i="24"/>
  <c r="P4345" i="24"/>
  <c r="P4344" i="24"/>
  <c r="P4343" i="24"/>
  <c r="P4342" i="24"/>
  <c r="P4341" i="24"/>
  <c r="P4340" i="24"/>
  <c r="P4339" i="24"/>
  <c r="P4338" i="24"/>
  <c r="P4337" i="24"/>
  <c r="P4336" i="24"/>
  <c r="P4335" i="24"/>
  <c r="P4334" i="24"/>
  <c r="P4333" i="24"/>
  <c r="P4332" i="24"/>
  <c r="P4331" i="24"/>
  <c r="P4330" i="24"/>
  <c r="P4329" i="24"/>
  <c r="P4328" i="24"/>
  <c r="P4327" i="24"/>
  <c r="P4326" i="24"/>
  <c r="P4325" i="24"/>
  <c r="P4324" i="24"/>
  <c r="P4323" i="24"/>
  <c r="P4322" i="24"/>
  <c r="P4321" i="24"/>
  <c r="P4320" i="24"/>
  <c r="P4319" i="24"/>
  <c r="P4318" i="24"/>
  <c r="P4317" i="24"/>
  <c r="P4316" i="24"/>
  <c r="P4315" i="24"/>
  <c r="P4314" i="24"/>
  <c r="P4313" i="24"/>
  <c r="P4312" i="24"/>
  <c r="P4311" i="24"/>
  <c r="P4310" i="24"/>
  <c r="P4309" i="24"/>
  <c r="P4308" i="24"/>
  <c r="P4307" i="24"/>
  <c r="P4306" i="24"/>
  <c r="P4305" i="24"/>
  <c r="P4304" i="24"/>
  <c r="P4303" i="24"/>
  <c r="P4302" i="24"/>
  <c r="P4301" i="24"/>
  <c r="P4300" i="24"/>
  <c r="P4299" i="24"/>
  <c r="P4298" i="24"/>
  <c r="P4297" i="24"/>
  <c r="P4296" i="24"/>
  <c r="P4295" i="24"/>
  <c r="P4294" i="24"/>
  <c r="P4293" i="24"/>
  <c r="P4292" i="24"/>
  <c r="P4291" i="24"/>
  <c r="P4290" i="24"/>
  <c r="P4289" i="24"/>
  <c r="P4288" i="24"/>
  <c r="P4287" i="24"/>
  <c r="P4286" i="24"/>
  <c r="P4285" i="24"/>
  <c r="P4284" i="24"/>
  <c r="P4283" i="24"/>
  <c r="P4282" i="24"/>
  <c r="P4281" i="24"/>
  <c r="P4280" i="24"/>
  <c r="P4279" i="24"/>
  <c r="P4278" i="24"/>
  <c r="P4277" i="24"/>
  <c r="P4276" i="24"/>
  <c r="P4275" i="24"/>
  <c r="P4274" i="24"/>
  <c r="P4273" i="24"/>
  <c r="P4272" i="24"/>
  <c r="P4271" i="24"/>
  <c r="P4270" i="24"/>
  <c r="P4269" i="24"/>
  <c r="P4268" i="24"/>
  <c r="P4267" i="24"/>
  <c r="P4266" i="24"/>
  <c r="P4265" i="24"/>
  <c r="P4264" i="24"/>
  <c r="P4263" i="24"/>
  <c r="P4262" i="24"/>
  <c r="P4261" i="24"/>
  <c r="P4260" i="24"/>
  <c r="P4259" i="24"/>
  <c r="P4258" i="24"/>
  <c r="P4257" i="24"/>
  <c r="P4256" i="24"/>
  <c r="P4255" i="24"/>
  <c r="P4254" i="24"/>
  <c r="P4253" i="24"/>
  <c r="P4252" i="24"/>
  <c r="P4251" i="24"/>
  <c r="P4250" i="24"/>
  <c r="P4249" i="24"/>
  <c r="P4248" i="24"/>
  <c r="P4247" i="24"/>
  <c r="P4246" i="24"/>
  <c r="P4245" i="24"/>
  <c r="P4244" i="24"/>
  <c r="P4243" i="24"/>
  <c r="P4242" i="24"/>
  <c r="P4241" i="24"/>
  <c r="P4240" i="24"/>
  <c r="P4239" i="24"/>
  <c r="P4238" i="24"/>
  <c r="P4237" i="24"/>
  <c r="P4236" i="24"/>
  <c r="P4235" i="24"/>
  <c r="P4234" i="24"/>
  <c r="P4233" i="24"/>
  <c r="P4232" i="24"/>
  <c r="P4231" i="24"/>
  <c r="P4230" i="24"/>
  <c r="P4229" i="24"/>
  <c r="P4228" i="24"/>
  <c r="P4227" i="24"/>
  <c r="P4226" i="24"/>
  <c r="P4225" i="24"/>
  <c r="P4224" i="24"/>
  <c r="P4223" i="24"/>
  <c r="P4222" i="24"/>
  <c r="P4221" i="24"/>
  <c r="P4220" i="24"/>
  <c r="P4219" i="24"/>
  <c r="P4218" i="24"/>
  <c r="P4217" i="24"/>
  <c r="P4216" i="24"/>
  <c r="P4215" i="24"/>
  <c r="P4214" i="24"/>
  <c r="P4213" i="24"/>
  <c r="P4212" i="24"/>
  <c r="P4211" i="24"/>
  <c r="P4210" i="24"/>
  <c r="P4209" i="24"/>
  <c r="P4208" i="24"/>
  <c r="P4207" i="24"/>
  <c r="P4206" i="24"/>
  <c r="P4205" i="24"/>
  <c r="P4204" i="24"/>
  <c r="P4203" i="24"/>
  <c r="P4202" i="24"/>
  <c r="P4201" i="24"/>
  <c r="P4200" i="24"/>
  <c r="P4199" i="24"/>
  <c r="P4198" i="24"/>
  <c r="P4197" i="24"/>
  <c r="P4196" i="24"/>
  <c r="P4195" i="24"/>
  <c r="P4194" i="24"/>
  <c r="P4193" i="24"/>
  <c r="P4192" i="24"/>
  <c r="P4191" i="24"/>
  <c r="P4190" i="24"/>
  <c r="P4189" i="24"/>
  <c r="P4188" i="24"/>
  <c r="P4187" i="24"/>
  <c r="P4186" i="24"/>
  <c r="P4185" i="24"/>
  <c r="P4184" i="24"/>
  <c r="P4183" i="24"/>
  <c r="P4182" i="24"/>
  <c r="P4181" i="24"/>
  <c r="P4180" i="24"/>
  <c r="P4179" i="24"/>
  <c r="P4178" i="24"/>
  <c r="P4177" i="24"/>
  <c r="P4176" i="24"/>
  <c r="P4175" i="24"/>
  <c r="P4174" i="24"/>
  <c r="P4173" i="24"/>
  <c r="P4172" i="24"/>
  <c r="P4171" i="24"/>
  <c r="P4170" i="24"/>
  <c r="P4169" i="24"/>
  <c r="P4168" i="24"/>
  <c r="P4167" i="24"/>
  <c r="P4166" i="24"/>
  <c r="P4165" i="24"/>
  <c r="P4164" i="24"/>
  <c r="P4163" i="24"/>
  <c r="P4162" i="24"/>
  <c r="P4161" i="24"/>
  <c r="P4160" i="24"/>
  <c r="P4159" i="24"/>
  <c r="P4158" i="24"/>
  <c r="P4157" i="24"/>
  <c r="P4156" i="24"/>
  <c r="P4155" i="24"/>
  <c r="P4154" i="24"/>
  <c r="P4153" i="24"/>
  <c r="P4152" i="24"/>
  <c r="P4151" i="24"/>
  <c r="P4150" i="24"/>
  <c r="P4149" i="24"/>
  <c r="P4148" i="24"/>
  <c r="P4147" i="24"/>
  <c r="P4146" i="24"/>
  <c r="P4145" i="24"/>
  <c r="P4144" i="24"/>
  <c r="P4143" i="24"/>
  <c r="P4142" i="24"/>
  <c r="P4141" i="24"/>
  <c r="P4140" i="24"/>
  <c r="P4139" i="24"/>
  <c r="P4138" i="24"/>
  <c r="P4137" i="24"/>
  <c r="P4136" i="24"/>
  <c r="P4135" i="24"/>
  <c r="P4134" i="24"/>
  <c r="P4133" i="24"/>
  <c r="P4132" i="24"/>
  <c r="P4131" i="24"/>
  <c r="P4130" i="24"/>
  <c r="P4129" i="24"/>
  <c r="P4128" i="24"/>
  <c r="P4127" i="24"/>
  <c r="P4126" i="24"/>
  <c r="P4125" i="24"/>
  <c r="P4124" i="24"/>
  <c r="P4123" i="24"/>
  <c r="P4122" i="24"/>
  <c r="P4121" i="24"/>
  <c r="P4120" i="24"/>
  <c r="P4119" i="24"/>
  <c r="P4118" i="24"/>
  <c r="P4117" i="24"/>
  <c r="P4116" i="24"/>
  <c r="P4115" i="24"/>
  <c r="P4114" i="24"/>
  <c r="P4113" i="24"/>
  <c r="P4112" i="24"/>
  <c r="P4111" i="24"/>
  <c r="P4110" i="24"/>
  <c r="P4109" i="24"/>
  <c r="P4108" i="24"/>
  <c r="P4107" i="24"/>
  <c r="P4106" i="24"/>
  <c r="P4105" i="24"/>
  <c r="P4104" i="24"/>
  <c r="P4103" i="24"/>
  <c r="P4102" i="24"/>
  <c r="P4101" i="24"/>
  <c r="P4100" i="24"/>
  <c r="P4099" i="24"/>
  <c r="P4098" i="24"/>
  <c r="P4097" i="24"/>
  <c r="P4096" i="24"/>
  <c r="P4095" i="24"/>
  <c r="P4094" i="24"/>
  <c r="P4093" i="24"/>
  <c r="P4092" i="24"/>
  <c r="P4091" i="24"/>
  <c r="P4090" i="24"/>
  <c r="P4089" i="24"/>
  <c r="P4088" i="24"/>
  <c r="P4087" i="24"/>
  <c r="P4086" i="24"/>
  <c r="P4085" i="24"/>
  <c r="P4084" i="24"/>
  <c r="P4083" i="24"/>
  <c r="P4082" i="24"/>
  <c r="P4081" i="24"/>
  <c r="P4080" i="24"/>
  <c r="P4079" i="24"/>
  <c r="P4078" i="24"/>
  <c r="P4077" i="24"/>
  <c r="P4076" i="24"/>
  <c r="P4075" i="24"/>
  <c r="P4074" i="24"/>
  <c r="P4073" i="24"/>
  <c r="P4072" i="24"/>
  <c r="P4071" i="24"/>
  <c r="P4070" i="24"/>
  <c r="P4069" i="24"/>
  <c r="P4068" i="24"/>
  <c r="P4067" i="24"/>
  <c r="P4066" i="24"/>
  <c r="P4065" i="24"/>
  <c r="P4064" i="24"/>
  <c r="P4063" i="24"/>
  <c r="P4062" i="24"/>
  <c r="P4061" i="24"/>
  <c r="P4060" i="24"/>
  <c r="P4059" i="24"/>
  <c r="P4058" i="24"/>
  <c r="P4057" i="24"/>
  <c r="P4056" i="24"/>
  <c r="P4055" i="24"/>
  <c r="P4054" i="24"/>
  <c r="P4053" i="24"/>
  <c r="P4052" i="24"/>
  <c r="P4051" i="24"/>
  <c r="P4050" i="24"/>
  <c r="P4049" i="24"/>
  <c r="P4048" i="24"/>
  <c r="P4047" i="24"/>
  <c r="P4046" i="24"/>
  <c r="P4045" i="24"/>
  <c r="P4044" i="24"/>
  <c r="P4043" i="24"/>
  <c r="P4042" i="24"/>
  <c r="P4041" i="24"/>
  <c r="P4040" i="24"/>
  <c r="P4039" i="24"/>
  <c r="P4038" i="24"/>
  <c r="P4037" i="24"/>
  <c r="P4036" i="24"/>
  <c r="P4035" i="24"/>
  <c r="P4034" i="24"/>
  <c r="P4033" i="24"/>
  <c r="P4032" i="24"/>
  <c r="P4031" i="24"/>
  <c r="P4030" i="24"/>
  <c r="P4029" i="24"/>
  <c r="P4028" i="24"/>
  <c r="P4027" i="24"/>
  <c r="P4026" i="24"/>
  <c r="P4025" i="24"/>
  <c r="P4024" i="24"/>
  <c r="P4023" i="24"/>
  <c r="P4022" i="24"/>
  <c r="P4021" i="24"/>
  <c r="P4020" i="24"/>
  <c r="P4019" i="24"/>
  <c r="P4018" i="24"/>
  <c r="P4017" i="24"/>
  <c r="P4016" i="24"/>
  <c r="P4015" i="24"/>
  <c r="P4014" i="24"/>
  <c r="P4013" i="24"/>
  <c r="P4012" i="24"/>
  <c r="P4011" i="24"/>
  <c r="P4010" i="24"/>
  <c r="P4009" i="24"/>
  <c r="P4008" i="24"/>
  <c r="P4007" i="24"/>
  <c r="P4006" i="24"/>
  <c r="P4005" i="24"/>
  <c r="P4004" i="24"/>
  <c r="P4003" i="24"/>
  <c r="P4002" i="24"/>
  <c r="P4001" i="24"/>
  <c r="P4000" i="24"/>
  <c r="P3999" i="24"/>
  <c r="P3998" i="24"/>
  <c r="P3997" i="24"/>
  <c r="P3996" i="24"/>
  <c r="P3995" i="24"/>
  <c r="P3994" i="24"/>
  <c r="P3993" i="24"/>
  <c r="P3992" i="24"/>
  <c r="P3991" i="24"/>
  <c r="P3990" i="24"/>
  <c r="P3989" i="24"/>
  <c r="P3988" i="24"/>
  <c r="P3987" i="24"/>
  <c r="P3986" i="24"/>
  <c r="P3985" i="24"/>
  <c r="P3984" i="24"/>
  <c r="P3983" i="24"/>
  <c r="P3982" i="24"/>
  <c r="P3981" i="24"/>
  <c r="P3980" i="24"/>
  <c r="P3979" i="24"/>
  <c r="P3978" i="24"/>
  <c r="P3977" i="24"/>
  <c r="P3976" i="24"/>
  <c r="P3975" i="24"/>
  <c r="P3974" i="24"/>
  <c r="P3973" i="24"/>
  <c r="P3972" i="24"/>
  <c r="P3971" i="24"/>
  <c r="P3970" i="24"/>
  <c r="P3969" i="24"/>
  <c r="P3968" i="24"/>
  <c r="P3967" i="24"/>
  <c r="P3966" i="24"/>
  <c r="P3965" i="24"/>
  <c r="P3964" i="24"/>
  <c r="P3963" i="24"/>
  <c r="P3962" i="24"/>
  <c r="P3961" i="24"/>
  <c r="P3960" i="24"/>
  <c r="P3959" i="24"/>
  <c r="P3958" i="24"/>
  <c r="P3957" i="24"/>
  <c r="P3956" i="24"/>
  <c r="P3955" i="24"/>
  <c r="P3954" i="24"/>
  <c r="P3953" i="24"/>
  <c r="P3952" i="24"/>
  <c r="P3951" i="24"/>
  <c r="P3950" i="24"/>
  <c r="P3949" i="24"/>
  <c r="P3948" i="24"/>
  <c r="P3947" i="24"/>
  <c r="P3946" i="24"/>
  <c r="P3945" i="24"/>
  <c r="P3944" i="24"/>
  <c r="P3943" i="24"/>
  <c r="P3942" i="24"/>
  <c r="P3941" i="24"/>
  <c r="P3940" i="24"/>
  <c r="P3939" i="24"/>
  <c r="P3938" i="24"/>
  <c r="P3937" i="24"/>
  <c r="P3936" i="24"/>
  <c r="P3935" i="24"/>
  <c r="P3934" i="24"/>
  <c r="P3933" i="24"/>
  <c r="P3932" i="24"/>
  <c r="P3931" i="24"/>
  <c r="P3930" i="24"/>
  <c r="P3929" i="24"/>
  <c r="P3928" i="24"/>
  <c r="P3927" i="24"/>
  <c r="P3926" i="24"/>
  <c r="P3925" i="24"/>
  <c r="P3924" i="24"/>
  <c r="P3923" i="24"/>
  <c r="P3922" i="24"/>
  <c r="P3921" i="24"/>
  <c r="P3920" i="24"/>
  <c r="P3919" i="24"/>
  <c r="P3918" i="24"/>
  <c r="P3917" i="24"/>
  <c r="P3916" i="24"/>
  <c r="P3915" i="24"/>
  <c r="P3914" i="24"/>
  <c r="P3913" i="24"/>
  <c r="P3912" i="24"/>
  <c r="P3911" i="24"/>
  <c r="P3910" i="24"/>
  <c r="P3909" i="24"/>
  <c r="P3908" i="24"/>
  <c r="P3907" i="24"/>
  <c r="P3906" i="24"/>
  <c r="P3905" i="24"/>
  <c r="P3904" i="24"/>
  <c r="P3903" i="24"/>
  <c r="P3902" i="24"/>
  <c r="P3901" i="24"/>
  <c r="P3900" i="24"/>
  <c r="P3899" i="24"/>
  <c r="P3898" i="24"/>
  <c r="P3897" i="24"/>
  <c r="P3896" i="24"/>
  <c r="P3895" i="24"/>
  <c r="P3894" i="24"/>
  <c r="P3893" i="24"/>
  <c r="P3892" i="24"/>
  <c r="P3891" i="24"/>
  <c r="P3890" i="24"/>
  <c r="P3889" i="24"/>
  <c r="P3888" i="24"/>
  <c r="P3887" i="24"/>
  <c r="P3886" i="24"/>
  <c r="P3885" i="24"/>
  <c r="P3884" i="24"/>
  <c r="P3883" i="24"/>
  <c r="P3882" i="24"/>
  <c r="P3881" i="24"/>
  <c r="P3880" i="24"/>
  <c r="P3879" i="24"/>
  <c r="P3878" i="24"/>
  <c r="P3877" i="24"/>
  <c r="P3876" i="24"/>
  <c r="P3875" i="24"/>
  <c r="P3874" i="24"/>
  <c r="P3873" i="24"/>
  <c r="P3872" i="24"/>
  <c r="P3871" i="24"/>
  <c r="P3870" i="24"/>
  <c r="P3869" i="24"/>
  <c r="P3868" i="24"/>
  <c r="P3867" i="24"/>
  <c r="P3866" i="24"/>
  <c r="P3865" i="24"/>
  <c r="P3864" i="24"/>
  <c r="P3863" i="24"/>
  <c r="P3862" i="24"/>
  <c r="P3861" i="24"/>
  <c r="P3860" i="24"/>
  <c r="P3859" i="24"/>
  <c r="P3858" i="24"/>
  <c r="P3857" i="24"/>
  <c r="P3856" i="24"/>
  <c r="P3855" i="24"/>
  <c r="P3854" i="24"/>
  <c r="P3853" i="24"/>
  <c r="P3852" i="24"/>
  <c r="P3851" i="24"/>
  <c r="P3850" i="24"/>
  <c r="P3849" i="24"/>
  <c r="P3848" i="24"/>
  <c r="P3847" i="24"/>
  <c r="P3846" i="24"/>
  <c r="P3845" i="24"/>
  <c r="P3844" i="24"/>
  <c r="P3843" i="24"/>
  <c r="P3842" i="24"/>
  <c r="P3841" i="24"/>
  <c r="P3840" i="24"/>
  <c r="P3839" i="24"/>
  <c r="P3838" i="24"/>
  <c r="P3837" i="24"/>
  <c r="P3836" i="24"/>
  <c r="P3835" i="24"/>
  <c r="P3834" i="24"/>
  <c r="P3833" i="24"/>
  <c r="P3832" i="24"/>
  <c r="P3831" i="24"/>
  <c r="P3830" i="24"/>
  <c r="P3829" i="24"/>
  <c r="P3828" i="24"/>
  <c r="P3827" i="24"/>
  <c r="P3826" i="24"/>
  <c r="P3825" i="24"/>
  <c r="P3824" i="24"/>
  <c r="P3823" i="24"/>
  <c r="P3822" i="24"/>
  <c r="P3821" i="24"/>
  <c r="P3820" i="24"/>
  <c r="P3819" i="24"/>
  <c r="P3818" i="24"/>
  <c r="P3817" i="24"/>
  <c r="P3816" i="24"/>
  <c r="P3815" i="24"/>
  <c r="P3814" i="24"/>
  <c r="P3813" i="24"/>
  <c r="P3812" i="24"/>
  <c r="P3811" i="24"/>
  <c r="P3810" i="24"/>
  <c r="P3809" i="24"/>
  <c r="P3808" i="24"/>
  <c r="P3807" i="24"/>
  <c r="P3806" i="24"/>
  <c r="P3805" i="24"/>
  <c r="P3804" i="24"/>
  <c r="P3803" i="24"/>
  <c r="P3802" i="24"/>
  <c r="P3801" i="24"/>
  <c r="P3800" i="24"/>
  <c r="P3799" i="24"/>
  <c r="P3798" i="24"/>
  <c r="P3797" i="24"/>
  <c r="P3796" i="24"/>
  <c r="P3795" i="24"/>
  <c r="P3794" i="24"/>
  <c r="P3793" i="24"/>
  <c r="P3792" i="24"/>
  <c r="P3791" i="24"/>
  <c r="P3790" i="24"/>
  <c r="P3789" i="24"/>
  <c r="P3788" i="24"/>
  <c r="P3787" i="24"/>
  <c r="P3786" i="24"/>
  <c r="P3785" i="24"/>
  <c r="P3784" i="24"/>
  <c r="P3783" i="24"/>
  <c r="P3782" i="24"/>
  <c r="P3781" i="24"/>
  <c r="P3780" i="24"/>
  <c r="P3779" i="24"/>
  <c r="P3778" i="24"/>
  <c r="P3777" i="24"/>
  <c r="P3776" i="24"/>
  <c r="P3775" i="24"/>
  <c r="P3774" i="24"/>
  <c r="P3773" i="24"/>
  <c r="P3772" i="24"/>
  <c r="P3771" i="24"/>
  <c r="P3770" i="24"/>
  <c r="P3769" i="24"/>
  <c r="P3768" i="24"/>
  <c r="P3767" i="24"/>
  <c r="P3766" i="24"/>
  <c r="P3765" i="24"/>
  <c r="P3764" i="24"/>
  <c r="P3763" i="24"/>
  <c r="P3762" i="24"/>
  <c r="P3761" i="24"/>
  <c r="P3760" i="24"/>
  <c r="P3759" i="24"/>
  <c r="P3758" i="24"/>
  <c r="P3757" i="24"/>
  <c r="P3756" i="24"/>
  <c r="P3755" i="24"/>
  <c r="P3754" i="24"/>
  <c r="P3753" i="24"/>
  <c r="P3752" i="24"/>
  <c r="P3751" i="24"/>
  <c r="P3750" i="24"/>
  <c r="P3749" i="24"/>
  <c r="P3748" i="24"/>
  <c r="P3747" i="24"/>
  <c r="P3746" i="24"/>
  <c r="P3745" i="24"/>
  <c r="P3744" i="24"/>
  <c r="P3743" i="24"/>
  <c r="P3742" i="24"/>
  <c r="P3741" i="24"/>
  <c r="P3740" i="24"/>
  <c r="P3739" i="24"/>
  <c r="P3738" i="24"/>
  <c r="P3737" i="24"/>
  <c r="P3736" i="24"/>
  <c r="P3735" i="24"/>
  <c r="P3734" i="24"/>
  <c r="P3733" i="24"/>
  <c r="P3732" i="24"/>
  <c r="P3731" i="24"/>
  <c r="P3730" i="24"/>
  <c r="P3729" i="24"/>
  <c r="P3728" i="24"/>
  <c r="P3727" i="24"/>
  <c r="P3726" i="24"/>
  <c r="P3725" i="24"/>
  <c r="P3724" i="24"/>
  <c r="P3723" i="24"/>
  <c r="P3722" i="24"/>
  <c r="P3721" i="24"/>
  <c r="P3720" i="24"/>
  <c r="P3719" i="24"/>
  <c r="P3718" i="24"/>
  <c r="P3717" i="24"/>
  <c r="P3716" i="24"/>
  <c r="P3715" i="24"/>
  <c r="P3714" i="24"/>
  <c r="P3713" i="24"/>
  <c r="P3712" i="24"/>
  <c r="P3711" i="24"/>
  <c r="P3710" i="24"/>
  <c r="P3709" i="24"/>
  <c r="P3708" i="24"/>
  <c r="P3707" i="24"/>
  <c r="P3706" i="24"/>
  <c r="P3705" i="24"/>
  <c r="P3704" i="24"/>
  <c r="P3703" i="24"/>
  <c r="P3702" i="24"/>
  <c r="P3701" i="24"/>
  <c r="P3700" i="24"/>
  <c r="P3699" i="24"/>
  <c r="P3698" i="24"/>
  <c r="P3697" i="24"/>
  <c r="P3696" i="24"/>
  <c r="P3695" i="24"/>
  <c r="P3694" i="24"/>
  <c r="P3693" i="24"/>
  <c r="P3692" i="24"/>
  <c r="P3691" i="24"/>
  <c r="P3690" i="24"/>
  <c r="P3689" i="24"/>
  <c r="P3688" i="24"/>
  <c r="P3687" i="24"/>
  <c r="P3686" i="24"/>
  <c r="P3685" i="24"/>
  <c r="P3684" i="24"/>
  <c r="P3683" i="24"/>
  <c r="P3682" i="24"/>
  <c r="P3681" i="24"/>
  <c r="P3680" i="24"/>
  <c r="P3679" i="24"/>
  <c r="P3678" i="24"/>
  <c r="P3677" i="24"/>
  <c r="P3676" i="24"/>
  <c r="P3675" i="24"/>
  <c r="P3674" i="24"/>
  <c r="P3673" i="24"/>
  <c r="P3672" i="24"/>
  <c r="P3671" i="24"/>
  <c r="P3670" i="24"/>
  <c r="P3669" i="24"/>
  <c r="P3668" i="24"/>
  <c r="P3667" i="24"/>
  <c r="P3666" i="24"/>
  <c r="P3665" i="24"/>
  <c r="P3664" i="24"/>
  <c r="P3663" i="24"/>
  <c r="P3662" i="24"/>
  <c r="P3661" i="24"/>
  <c r="P3660" i="24"/>
  <c r="P3659" i="24"/>
  <c r="P3658" i="24"/>
  <c r="P3657" i="24"/>
  <c r="P3656" i="24"/>
  <c r="P3655" i="24"/>
  <c r="P3654" i="24"/>
  <c r="P3653" i="24"/>
  <c r="P3652" i="24"/>
  <c r="P3651" i="24"/>
  <c r="P3650" i="24"/>
  <c r="P3649" i="24"/>
  <c r="P3648" i="24"/>
  <c r="P3647" i="24"/>
  <c r="P3646" i="24"/>
  <c r="P3645" i="24"/>
  <c r="P3644" i="24"/>
  <c r="P3643" i="24"/>
  <c r="P3642" i="24"/>
  <c r="P3641" i="24"/>
  <c r="P3640" i="24"/>
  <c r="P3639" i="24"/>
  <c r="P3638" i="24"/>
  <c r="P3637" i="24"/>
  <c r="P3636" i="24"/>
  <c r="P3635" i="24"/>
  <c r="P3634" i="24"/>
  <c r="P3633" i="24"/>
  <c r="P3632" i="24"/>
  <c r="P3631" i="24"/>
  <c r="P3630" i="24"/>
  <c r="P3629" i="24"/>
  <c r="P3628" i="24"/>
  <c r="P3627" i="24"/>
  <c r="P3626" i="24"/>
  <c r="P3625" i="24"/>
  <c r="P3624" i="24"/>
  <c r="P3623" i="24"/>
  <c r="P3622" i="24"/>
  <c r="P3621" i="24"/>
  <c r="P3620" i="24"/>
  <c r="P3619" i="24"/>
  <c r="P3618" i="24"/>
  <c r="P3617" i="24"/>
  <c r="P3616" i="24"/>
  <c r="P3615" i="24"/>
  <c r="P3614" i="24"/>
  <c r="P3613" i="24"/>
  <c r="P3612" i="24"/>
  <c r="P3611" i="24"/>
  <c r="P3610" i="24"/>
  <c r="P3609" i="24"/>
  <c r="P3608" i="24"/>
  <c r="P3607" i="24"/>
  <c r="P3606" i="24"/>
  <c r="P3605" i="24"/>
  <c r="P3604" i="24"/>
  <c r="P3603" i="24"/>
  <c r="P3602" i="24"/>
  <c r="P3601" i="24"/>
  <c r="P3600" i="24"/>
  <c r="P3599" i="24"/>
  <c r="P3598" i="24"/>
  <c r="P3597" i="24"/>
  <c r="P3596" i="24"/>
  <c r="P3595" i="24"/>
  <c r="P3594" i="24"/>
  <c r="P3593" i="24"/>
  <c r="P3592" i="24"/>
  <c r="P3591" i="24"/>
  <c r="P3590" i="24"/>
  <c r="P3589" i="24"/>
  <c r="P3588" i="24"/>
  <c r="P3587" i="24"/>
  <c r="P3586" i="24"/>
  <c r="P3585" i="24"/>
  <c r="P3584" i="24"/>
  <c r="P3583" i="24"/>
  <c r="P3582" i="24"/>
  <c r="P3581" i="24"/>
  <c r="P3580" i="24"/>
  <c r="P3579" i="24"/>
  <c r="P3578" i="24"/>
  <c r="P3577" i="24"/>
  <c r="P3576" i="24"/>
  <c r="P3575" i="24"/>
  <c r="P3574" i="24"/>
  <c r="P3573" i="24"/>
  <c r="P3572" i="24"/>
  <c r="P3571" i="24"/>
  <c r="P3570" i="24"/>
  <c r="P3569" i="24"/>
  <c r="P3568" i="24"/>
  <c r="P3567" i="24"/>
  <c r="P3566" i="24"/>
  <c r="P3565" i="24"/>
  <c r="P3564" i="24"/>
  <c r="P3563" i="24"/>
  <c r="P3562" i="24"/>
  <c r="P3561" i="24"/>
  <c r="P3560" i="24"/>
  <c r="P3559" i="24"/>
  <c r="P3558" i="24"/>
  <c r="P3557" i="24"/>
  <c r="P3556" i="24"/>
  <c r="P3555" i="24"/>
  <c r="P3554" i="24"/>
  <c r="P3553" i="24"/>
  <c r="P3552" i="24"/>
  <c r="P3551" i="24"/>
  <c r="P3550" i="24"/>
  <c r="P3549" i="24"/>
  <c r="P3548" i="24"/>
  <c r="P3547" i="24"/>
  <c r="P3546" i="24"/>
  <c r="P3545" i="24"/>
  <c r="P3544" i="24"/>
  <c r="P3543" i="24"/>
  <c r="P3542" i="24"/>
  <c r="P3541" i="24"/>
  <c r="P3540" i="24"/>
  <c r="P3539" i="24"/>
  <c r="P3538" i="24"/>
  <c r="P3537" i="24"/>
  <c r="P3536" i="24"/>
  <c r="P3535" i="24"/>
  <c r="P3534" i="24"/>
  <c r="P3533" i="24"/>
  <c r="P3532" i="24"/>
  <c r="P3531" i="24"/>
  <c r="P3530" i="24"/>
  <c r="P3529" i="24"/>
  <c r="P3528" i="24"/>
  <c r="P3527" i="24"/>
  <c r="P3526" i="24"/>
  <c r="P3525" i="24"/>
  <c r="P3524" i="24"/>
  <c r="P3523" i="24"/>
  <c r="P3522" i="24"/>
  <c r="P3521" i="24"/>
  <c r="P3520" i="24"/>
  <c r="P3519" i="24"/>
  <c r="P3518" i="24"/>
  <c r="P3517" i="24"/>
  <c r="P3516" i="24"/>
  <c r="P3515" i="24"/>
  <c r="P3514" i="24"/>
  <c r="P3513" i="24"/>
  <c r="P3512" i="24"/>
  <c r="P3511" i="24"/>
  <c r="P3510" i="24"/>
  <c r="P3509" i="24"/>
  <c r="P3508" i="24"/>
  <c r="P3507" i="24"/>
  <c r="P3506" i="24"/>
  <c r="P3505" i="24"/>
  <c r="P3504" i="24"/>
  <c r="P3503" i="24"/>
  <c r="P3502" i="24"/>
  <c r="P3501" i="24"/>
  <c r="P3500" i="24"/>
  <c r="P3499" i="24"/>
  <c r="P3498" i="24"/>
  <c r="P3497" i="24"/>
  <c r="P3496" i="24"/>
  <c r="P3495" i="24"/>
  <c r="P3494" i="24"/>
  <c r="P3493" i="24"/>
  <c r="P3492" i="24"/>
  <c r="P3491" i="24"/>
  <c r="P3490" i="24"/>
  <c r="P3489" i="24"/>
  <c r="P3488" i="24"/>
  <c r="P3487" i="24"/>
  <c r="P3486" i="24"/>
  <c r="P3485" i="24"/>
  <c r="P3484" i="24"/>
  <c r="P3483" i="24"/>
  <c r="P3482" i="24"/>
  <c r="P3481" i="24"/>
  <c r="P3480" i="24"/>
  <c r="P3479" i="24"/>
  <c r="P3478" i="24"/>
  <c r="P3477" i="24"/>
  <c r="P3476" i="24"/>
  <c r="P3475" i="24"/>
  <c r="P3474" i="24"/>
  <c r="P3473" i="24"/>
  <c r="P3472" i="24"/>
  <c r="P3471" i="24"/>
  <c r="P3470" i="24"/>
  <c r="P3469" i="24"/>
  <c r="P3468" i="24"/>
  <c r="P3467" i="24"/>
  <c r="P3466" i="24"/>
  <c r="P3465" i="24"/>
  <c r="P3464" i="24"/>
  <c r="P3463" i="24"/>
  <c r="P3462" i="24"/>
  <c r="P3461" i="24"/>
  <c r="P3460" i="24"/>
  <c r="P3459" i="24"/>
  <c r="P3458" i="24"/>
  <c r="P3457" i="24"/>
  <c r="P3456" i="24"/>
  <c r="P3455" i="24"/>
  <c r="P3454" i="24"/>
  <c r="P3453" i="24"/>
  <c r="P3452" i="24"/>
  <c r="P3451" i="24"/>
  <c r="P3450" i="24"/>
  <c r="P3449" i="24"/>
  <c r="P3448" i="24"/>
  <c r="P3447" i="24"/>
  <c r="P3446" i="24"/>
  <c r="P3445" i="24"/>
  <c r="P3444" i="24"/>
  <c r="P3443" i="24"/>
  <c r="P3442" i="24"/>
  <c r="P3441" i="24"/>
  <c r="P3440" i="24"/>
  <c r="P3439" i="24"/>
  <c r="P3438" i="24"/>
  <c r="P3437" i="24"/>
  <c r="P3436" i="24"/>
  <c r="P3435" i="24"/>
  <c r="P3434" i="24"/>
  <c r="P3433" i="24"/>
  <c r="P3432" i="24"/>
  <c r="P3431" i="24"/>
  <c r="P3430" i="24"/>
  <c r="P3429" i="24"/>
  <c r="P3428" i="24"/>
  <c r="P3427" i="24"/>
  <c r="P3426" i="24"/>
  <c r="P3425" i="24"/>
  <c r="P3424" i="24"/>
  <c r="P3423" i="24"/>
  <c r="P3422" i="24"/>
  <c r="P3421" i="24"/>
  <c r="P3420" i="24"/>
  <c r="P3419" i="24"/>
  <c r="P3418" i="24"/>
  <c r="P3417" i="24"/>
  <c r="P3416" i="24"/>
  <c r="P3415" i="24"/>
  <c r="P3414" i="24"/>
  <c r="P3413" i="24"/>
  <c r="P3412" i="24"/>
  <c r="P3411" i="24"/>
  <c r="P3410" i="24"/>
  <c r="P3409" i="24"/>
  <c r="P3408" i="24"/>
  <c r="P3407" i="24"/>
  <c r="P3406" i="24"/>
  <c r="P3405" i="24"/>
  <c r="P3404" i="24"/>
  <c r="P3403" i="24"/>
  <c r="P3402" i="24"/>
  <c r="P3401" i="24"/>
  <c r="P3400" i="24"/>
  <c r="P3399" i="24"/>
  <c r="P3398" i="24"/>
  <c r="P3397" i="24"/>
  <c r="P3396" i="24"/>
  <c r="P3395" i="24"/>
  <c r="P3394" i="24"/>
  <c r="P3393" i="24"/>
  <c r="P3392" i="24"/>
  <c r="P3391" i="24"/>
  <c r="P3390" i="24"/>
  <c r="P3389" i="24"/>
  <c r="P3388" i="24"/>
  <c r="P3387" i="24"/>
  <c r="P3386" i="24"/>
  <c r="P3385" i="24"/>
  <c r="P3384" i="24"/>
  <c r="P3383" i="24"/>
  <c r="P3382" i="24"/>
  <c r="P3381" i="24"/>
  <c r="P3380" i="24"/>
  <c r="P3379" i="24"/>
  <c r="P3378" i="24"/>
  <c r="P3377" i="24"/>
  <c r="P3376" i="24"/>
  <c r="P3375" i="24"/>
  <c r="P3374" i="24"/>
  <c r="P3373" i="24"/>
  <c r="P3372" i="24"/>
  <c r="P3371" i="24"/>
  <c r="P3370" i="24"/>
  <c r="P3369" i="24"/>
  <c r="P3368" i="24"/>
  <c r="P3367" i="24"/>
  <c r="P3366" i="24"/>
  <c r="P3365" i="24"/>
  <c r="P3364" i="24"/>
  <c r="P3363" i="24"/>
  <c r="P3362" i="24"/>
  <c r="P3361" i="24"/>
  <c r="P3360" i="24"/>
  <c r="P3359" i="24"/>
  <c r="P3358" i="24"/>
  <c r="P3357" i="24"/>
  <c r="P3356" i="24"/>
  <c r="P3355" i="24"/>
  <c r="P3354" i="24"/>
  <c r="P3353" i="24"/>
  <c r="P3352" i="24"/>
  <c r="P3351" i="24"/>
  <c r="P3350" i="24"/>
  <c r="P3349" i="24"/>
  <c r="P3348" i="24"/>
  <c r="P3347" i="24"/>
  <c r="P3346" i="24"/>
  <c r="P3345" i="24"/>
  <c r="P3344" i="24"/>
  <c r="P3343" i="24"/>
  <c r="P3342" i="24"/>
  <c r="P3341" i="24"/>
  <c r="P3340" i="24"/>
  <c r="P3339" i="24"/>
  <c r="P3338" i="24"/>
  <c r="P3337" i="24"/>
  <c r="P3336" i="24"/>
  <c r="P3335" i="24"/>
  <c r="P3334" i="24"/>
  <c r="P3333" i="24"/>
  <c r="P3332" i="24"/>
  <c r="P3331" i="24"/>
  <c r="P3330" i="24"/>
  <c r="P3329" i="24"/>
  <c r="P3328" i="24"/>
  <c r="P3327" i="24"/>
  <c r="P3326" i="24"/>
  <c r="P3325" i="24"/>
  <c r="P3324" i="24"/>
  <c r="P3323" i="24"/>
  <c r="P3322" i="24"/>
  <c r="P3321" i="24"/>
  <c r="P3320" i="24"/>
  <c r="P3319" i="24"/>
  <c r="P3318" i="24"/>
  <c r="P3317" i="24"/>
  <c r="P3316" i="24"/>
  <c r="P3315" i="24"/>
  <c r="P3314" i="24"/>
  <c r="P3313" i="24"/>
  <c r="P3312" i="24"/>
  <c r="P3311" i="24"/>
  <c r="P3310" i="24"/>
  <c r="P3309" i="24"/>
  <c r="P3308" i="24"/>
  <c r="P3307" i="24"/>
  <c r="P3306" i="24"/>
  <c r="P3305" i="24"/>
  <c r="P3304" i="24"/>
  <c r="P3303" i="24"/>
  <c r="P3302" i="24"/>
  <c r="P3301" i="24"/>
  <c r="P3300" i="24"/>
  <c r="P3299" i="24"/>
  <c r="P3298" i="24"/>
  <c r="P3297" i="24"/>
  <c r="P3296" i="24"/>
  <c r="P3295" i="24"/>
  <c r="P3294" i="24"/>
  <c r="P3293" i="24"/>
  <c r="P3292" i="24"/>
  <c r="P3291" i="24"/>
  <c r="P3290" i="24"/>
  <c r="P3289" i="24"/>
  <c r="P3288" i="24"/>
  <c r="P3287" i="24"/>
  <c r="P3286" i="24"/>
  <c r="P3285" i="24"/>
  <c r="P3284" i="24"/>
  <c r="P3283" i="24"/>
  <c r="P3282" i="24"/>
  <c r="P3281" i="24"/>
  <c r="P3280" i="24"/>
  <c r="P3279" i="24"/>
  <c r="P3278" i="24"/>
  <c r="P3277" i="24"/>
  <c r="P3276" i="24"/>
  <c r="P3275" i="24"/>
  <c r="P3274" i="24"/>
  <c r="P3273" i="24"/>
  <c r="P3272" i="24"/>
  <c r="P3271" i="24"/>
  <c r="P3270" i="24"/>
  <c r="P3269" i="24"/>
  <c r="P3268" i="24"/>
  <c r="P3267" i="24"/>
  <c r="P3266" i="24"/>
  <c r="P3265" i="24"/>
  <c r="P3264" i="24"/>
  <c r="P3263" i="24"/>
  <c r="P3262" i="24"/>
  <c r="P3261" i="24"/>
  <c r="P3260" i="24"/>
  <c r="P3259" i="24"/>
  <c r="P3258" i="24"/>
  <c r="P3257" i="24"/>
  <c r="P3256" i="24"/>
  <c r="P3255" i="24"/>
  <c r="P3254" i="24"/>
  <c r="P3253" i="24"/>
  <c r="P3252" i="24"/>
  <c r="P3251" i="24"/>
  <c r="P3250" i="24"/>
  <c r="P3249" i="24"/>
  <c r="P3248" i="24"/>
  <c r="P3247" i="24"/>
  <c r="P3246" i="24"/>
  <c r="P3245" i="24"/>
  <c r="P3244" i="24"/>
  <c r="P3243" i="24"/>
  <c r="P3242" i="24"/>
  <c r="P3241" i="24"/>
  <c r="P3240" i="24"/>
  <c r="P3239" i="24"/>
  <c r="P3238" i="24"/>
  <c r="P3237" i="24"/>
  <c r="P3236" i="24"/>
  <c r="P3235" i="24"/>
  <c r="P3234" i="24"/>
  <c r="P3233" i="24"/>
  <c r="P3232" i="24"/>
  <c r="P3231" i="24"/>
  <c r="P3230" i="24"/>
  <c r="P3229" i="24"/>
  <c r="P3228" i="24"/>
  <c r="P3227" i="24"/>
  <c r="P3226" i="24"/>
  <c r="P3225" i="24"/>
  <c r="P3224" i="24"/>
  <c r="P3223" i="24"/>
  <c r="P3222" i="24"/>
  <c r="P3221" i="24"/>
  <c r="P3220" i="24"/>
  <c r="P3219" i="24"/>
  <c r="P3218" i="24"/>
  <c r="P3217" i="24"/>
  <c r="P3216" i="24"/>
  <c r="P3215" i="24"/>
  <c r="P3214" i="24"/>
  <c r="P3213" i="24"/>
  <c r="P3212" i="24"/>
  <c r="P3211" i="24"/>
  <c r="P3210" i="24"/>
  <c r="P3209" i="24"/>
  <c r="P3208" i="24"/>
  <c r="P3207" i="24"/>
  <c r="P3206" i="24"/>
  <c r="P3205" i="24"/>
  <c r="P3204" i="24"/>
  <c r="P3203" i="24"/>
  <c r="P3202" i="24"/>
  <c r="P3201" i="24"/>
  <c r="P3200" i="24"/>
  <c r="P3199" i="24"/>
  <c r="P3198" i="24"/>
  <c r="P3197" i="24"/>
  <c r="P3196" i="24"/>
  <c r="P3195" i="24"/>
  <c r="P3194" i="24"/>
  <c r="P3193" i="24"/>
  <c r="P3192" i="24"/>
  <c r="P3191" i="24"/>
  <c r="P3190" i="24"/>
  <c r="P3189" i="24"/>
  <c r="P3188" i="24"/>
  <c r="P3187" i="24"/>
  <c r="P3186" i="24"/>
  <c r="P3185" i="24"/>
  <c r="P3184" i="24"/>
  <c r="P3183" i="24"/>
  <c r="P3182" i="24"/>
  <c r="P3181" i="24"/>
  <c r="P3180" i="24"/>
  <c r="P3179" i="24"/>
  <c r="P3178" i="24"/>
  <c r="P3177" i="24"/>
  <c r="P3176" i="24"/>
  <c r="P3175" i="24"/>
  <c r="P3174" i="24"/>
  <c r="P3173" i="24"/>
  <c r="P3172" i="24"/>
  <c r="P3171" i="24"/>
  <c r="P3170" i="24"/>
  <c r="P3169" i="24"/>
  <c r="P3168" i="24"/>
  <c r="P3167" i="24"/>
  <c r="P3166" i="24"/>
  <c r="P3165" i="24"/>
  <c r="P3164" i="24"/>
  <c r="P3163" i="24"/>
  <c r="P3162" i="24"/>
  <c r="P3161" i="24"/>
  <c r="P3160" i="24"/>
  <c r="P3159" i="24"/>
  <c r="P3158" i="24"/>
  <c r="P3157" i="24"/>
  <c r="P3156" i="24"/>
  <c r="P3155" i="24"/>
  <c r="P3154" i="24"/>
  <c r="P3153" i="24"/>
  <c r="P3152" i="24"/>
  <c r="P3151" i="24"/>
  <c r="P3150" i="24"/>
  <c r="P3149" i="24"/>
  <c r="P3148" i="24"/>
  <c r="P3147" i="24"/>
  <c r="P3146" i="24"/>
  <c r="P3145" i="24"/>
  <c r="P3144" i="24"/>
  <c r="P3143" i="24"/>
  <c r="P3142" i="24"/>
  <c r="P3141" i="24"/>
  <c r="P3140" i="24"/>
  <c r="P3139" i="24"/>
  <c r="P3138" i="24"/>
  <c r="P3137" i="24"/>
  <c r="P3136" i="24"/>
  <c r="P3135" i="24"/>
  <c r="P3134" i="24"/>
  <c r="P3133" i="24"/>
  <c r="P3132" i="24"/>
  <c r="P3131" i="24"/>
  <c r="P3130" i="24"/>
  <c r="P3129" i="24"/>
  <c r="P3128" i="24"/>
  <c r="P3127" i="24"/>
  <c r="P3126" i="24"/>
  <c r="P3125" i="24"/>
  <c r="P3124" i="24"/>
  <c r="P3123" i="24"/>
  <c r="P3122" i="24"/>
  <c r="P3121" i="24"/>
  <c r="P3120" i="24"/>
  <c r="P3119" i="24"/>
  <c r="P3118" i="24"/>
  <c r="P3117" i="24"/>
  <c r="P3116" i="24"/>
  <c r="P3115" i="24"/>
  <c r="P3114" i="24"/>
  <c r="P3113" i="24"/>
  <c r="P3112" i="24"/>
  <c r="P3111" i="24"/>
  <c r="P3110" i="24"/>
  <c r="P3109" i="24"/>
  <c r="P3108" i="24"/>
  <c r="P3107" i="24"/>
  <c r="P3106" i="24"/>
  <c r="P3105" i="24"/>
  <c r="P3104" i="24"/>
  <c r="P3103" i="24"/>
  <c r="P3102" i="24"/>
  <c r="P3101" i="24"/>
  <c r="P3100" i="24"/>
  <c r="P3099" i="24"/>
  <c r="P3098" i="24"/>
  <c r="P3097" i="24"/>
  <c r="P3096" i="24"/>
  <c r="P3095" i="24"/>
  <c r="P3094" i="24"/>
  <c r="P3093" i="24"/>
  <c r="P3092" i="24"/>
  <c r="P3091" i="24"/>
  <c r="P3090" i="24"/>
  <c r="P3089" i="24"/>
  <c r="P3088" i="24"/>
  <c r="P3087" i="24"/>
  <c r="P3086" i="24"/>
  <c r="P3085" i="24"/>
  <c r="P3084" i="24"/>
  <c r="P3083" i="24"/>
  <c r="P3082" i="24"/>
  <c r="P3081" i="24"/>
  <c r="P3080" i="24"/>
  <c r="P3079" i="24"/>
  <c r="P3078" i="24"/>
  <c r="P3077" i="24"/>
  <c r="P3076" i="24"/>
  <c r="P3075" i="24"/>
  <c r="P3074" i="24"/>
  <c r="P3073" i="24"/>
  <c r="P3072" i="24"/>
  <c r="P3071" i="24"/>
  <c r="P3070" i="24"/>
  <c r="P3069" i="24"/>
  <c r="P3068" i="24"/>
  <c r="P3067" i="24"/>
  <c r="P3066" i="24"/>
  <c r="P3065" i="24"/>
  <c r="P3064" i="24"/>
  <c r="P3063" i="24"/>
  <c r="P3062" i="24"/>
  <c r="P3061" i="24"/>
  <c r="P3060" i="24"/>
  <c r="P3059" i="24"/>
  <c r="P3058" i="24"/>
  <c r="P3057" i="24"/>
  <c r="P3056" i="24"/>
  <c r="P3055" i="24"/>
  <c r="P3054" i="24"/>
  <c r="P3053" i="24"/>
  <c r="P3052" i="24"/>
  <c r="P3051" i="24"/>
  <c r="P3050" i="24"/>
  <c r="P3049" i="24"/>
  <c r="P3048" i="24"/>
  <c r="P3047" i="24"/>
  <c r="P3046" i="24"/>
  <c r="P3045" i="24"/>
  <c r="P3044" i="24"/>
  <c r="P3043" i="24"/>
  <c r="P3042" i="24"/>
  <c r="P3041" i="24"/>
  <c r="P3040" i="24"/>
  <c r="P3039" i="24"/>
  <c r="P3038" i="24"/>
  <c r="P3037" i="24"/>
  <c r="P3036" i="24"/>
  <c r="P3035" i="24"/>
  <c r="P3034" i="24"/>
  <c r="P3033" i="24"/>
  <c r="P3032" i="24"/>
  <c r="P3031" i="24"/>
  <c r="P3030" i="24"/>
  <c r="P3029" i="24"/>
  <c r="P3028" i="24"/>
  <c r="P3027" i="24"/>
  <c r="P3026" i="24"/>
  <c r="P3025" i="24"/>
  <c r="P3024" i="24"/>
  <c r="P3023" i="24"/>
  <c r="P3022" i="24"/>
  <c r="P3021" i="24"/>
  <c r="P3020" i="24"/>
  <c r="P3019" i="24"/>
  <c r="P3018" i="24"/>
  <c r="P3017" i="24"/>
  <c r="P3016" i="24"/>
  <c r="P3015" i="24"/>
  <c r="P3014" i="24"/>
  <c r="P3013" i="24"/>
  <c r="P3012" i="24"/>
  <c r="P3011" i="24"/>
  <c r="P3010" i="24"/>
  <c r="P3009" i="24"/>
  <c r="P3008" i="24"/>
  <c r="P3007" i="24"/>
  <c r="P3006" i="24"/>
  <c r="P3005" i="24"/>
  <c r="P3004" i="24"/>
  <c r="P3003" i="24"/>
  <c r="P3002" i="24"/>
  <c r="P3001" i="24"/>
  <c r="P3000" i="24"/>
  <c r="P2999" i="24"/>
  <c r="P2998" i="24"/>
  <c r="P2997" i="24"/>
  <c r="P2996" i="24"/>
  <c r="P2995" i="24"/>
  <c r="P2994" i="24"/>
  <c r="P2993" i="24"/>
  <c r="P2992" i="24"/>
  <c r="P2991" i="24"/>
  <c r="P2990" i="24"/>
  <c r="P2989" i="24"/>
  <c r="P2988" i="24"/>
  <c r="P2987" i="24"/>
  <c r="P2986" i="24"/>
  <c r="P2985" i="24"/>
  <c r="P2984" i="24"/>
  <c r="P2983" i="24"/>
  <c r="P2982" i="24"/>
  <c r="P2981" i="24"/>
  <c r="P2980" i="24"/>
  <c r="P2979" i="24"/>
  <c r="P2978" i="24"/>
  <c r="P2977" i="24"/>
  <c r="P2976" i="24"/>
  <c r="P2975" i="24"/>
  <c r="P2974" i="24"/>
  <c r="P2973" i="24"/>
  <c r="P2972" i="24"/>
  <c r="P2971" i="24"/>
  <c r="P2970" i="24"/>
  <c r="P2969" i="24"/>
  <c r="P2968" i="24"/>
  <c r="P2967" i="24"/>
  <c r="P2966" i="24"/>
  <c r="P2965" i="24"/>
  <c r="P2964" i="24"/>
  <c r="P2963" i="24"/>
  <c r="P2962" i="24"/>
  <c r="P2961" i="24"/>
  <c r="P2960" i="24"/>
  <c r="P2959" i="24"/>
  <c r="P2958" i="24"/>
  <c r="P2957" i="24"/>
  <c r="P2956" i="24"/>
  <c r="P2955" i="24"/>
  <c r="P2954" i="24"/>
  <c r="P2953" i="24"/>
  <c r="P2952" i="24"/>
  <c r="P2951" i="24"/>
  <c r="P2950" i="24"/>
  <c r="P2949" i="24"/>
  <c r="P2948" i="24"/>
  <c r="P2947" i="24"/>
  <c r="P2946" i="24"/>
  <c r="P2945" i="24"/>
  <c r="P2944" i="24"/>
  <c r="P2943" i="24"/>
  <c r="P2942" i="24"/>
  <c r="P2941" i="24"/>
  <c r="P2940" i="24"/>
  <c r="P2939" i="24"/>
  <c r="P2938" i="24"/>
  <c r="P2937" i="24"/>
  <c r="P2936" i="24"/>
  <c r="P2935" i="24"/>
  <c r="P2934" i="24"/>
  <c r="P2933" i="24"/>
  <c r="P2932" i="24"/>
  <c r="P2931" i="24"/>
  <c r="P2930" i="24"/>
  <c r="P2929" i="24"/>
  <c r="P2928" i="24"/>
  <c r="P2927" i="24"/>
  <c r="P2926" i="24"/>
  <c r="P2925" i="24"/>
  <c r="P2924" i="24"/>
  <c r="P2923" i="24"/>
  <c r="P2922" i="24"/>
  <c r="P2921" i="24"/>
  <c r="P2920" i="24"/>
  <c r="P2919" i="24"/>
  <c r="P2918" i="24"/>
  <c r="P2917" i="24"/>
  <c r="P2916" i="24"/>
  <c r="P2915" i="24"/>
  <c r="P2914" i="24"/>
  <c r="P2913" i="24"/>
  <c r="P2912" i="24"/>
  <c r="P2911" i="24"/>
  <c r="P2910" i="24"/>
  <c r="P2909" i="24"/>
  <c r="P2908" i="24"/>
  <c r="P2907" i="24"/>
  <c r="P2906" i="24"/>
  <c r="P2905" i="24"/>
  <c r="P2904" i="24"/>
  <c r="P2903" i="24"/>
  <c r="P2902" i="24"/>
  <c r="P2901" i="24"/>
  <c r="P2900" i="24"/>
  <c r="P2899" i="24"/>
  <c r="P2898" i="24"/>
  <c r="P2897" i="24"/>
  <c r="P2896" i="24"/>
  <c r="P2895" i="24"/>
  <c r="P2894" i="24"/>
  <c r="P2893" i="24"/>
  <c r="P2892" i="24"/>
  <c r="P2891" i="24"/>
  <c r="P2890" i="24"/>
  <c r="P2889" i="24"/>
  <c r="P2888" i="24"/>
  <c r="P2887" i="24"/>
  <c r="P2886" i="24"/>
  <c r="P2885" i="24"/>
  <c r="P2884" i="24"/>
  <c r="P2883" i="24"/>
  <c r="P2882" i="24"/>
  <c r="P2881" i="24"/>
  <c r="P2880" i="24"/>
  <c r="P2879" i="24"/>
  <c r="P2878" i="24"/>
  <c r="P2877" i="24"/>
  <c r="P2876" i="24"/>
  <c r="P2875" i="24"/>
  <c r="P2874" i="24"/>
  <c r="P2873" i="24"/>
  <c r="P2872" i="24"/>
  <c r="P2871" i="24"/>
  <c r="P2870" i="24"/>
  <c r="P2869" i="24"/>
  <c r="P2868" i="24"/>
  <c r="P2867" i="24"/>
  <c r="P2866" i="24"/>
  <c r="P2865" i="24"/>
  <c r="P2864" i="24"/>
  <c r="P2863" i="24"/>
  <c r="P2862" i="24"/>
  <c r="P2861" i="24"/>
  <c r="P2860" i="24"/>
  <c r="P2859" i="24"/>
  <c r="P2858" i="24"/>
  <c r="P2857" i="24"/>
  <c r="P2856" i="24"/>
  <c r="P2855" i="24"/>
  <c r="P2854" i="24"/>
  <c r="P2853" i="24"/>
  <c r="P2852" i="24"/>
  <c r="P2851" i="24"/>
  <c r="P2850" i="24"/>
  <c r="P2849" i="24"/>
  <c r="P2848" i="24"/>
  <c r="P2847" i="24"/>
  <c r="P2846" i="24"/>
  <c r="P2845" i="24"/>
  <c r="P2844" i="24"/>
  <c r="P2843" i="24"/>
  <c r="P2842" i="24"/>
  <c r="P2841" i="24"/>
  <c r="P2840" i="24"/>
  <c r="P2839" i="24"/>
  <c r="P2838" i="24"/>
  <c r="P2837" i="24"/>
  <c r="P2836" i="24"/>
  <c r="P2835" i="24"/>
  <c r="P2834" i="24"/>
  <c r="P2833" i="24"/>
  <c r="P2832" i="24"/>
  <c r="P2831" i="24"/>
  <c r="P2830" i="24"/>
  <c r="P2829" i="24"/>
  <c r="P2828" i="24"/>
  <c r="P2827" i="24"/>
  <c r="P2826" i="24"/>
  <c r="P2825" i="24"/>
  <c r="P2824" i="24"/>
  <c r="P2823" i="24"/>
  <c r="P2822" i="24"/>
  <c r="P2821" i="24"/>
  <c r="P2820" i="24"/>
  <c r="P2819" i="24"/>
  <c r="P2818" i="24"/>
  <c r="P2817" i="24"/>
  <c r="P2816" i="24"/>
  <c r="P2815" i="24"/>
  <c r="P2814" i="24"/>
  <c r="P2813" i="24"/>
  <c r="P2812" i="24"/>
  <c r="P2811" i="24"/>
  <c r="P2810" i="24"/>
  <c r="P2809" i="24"/>
  <c r="P2808" i="24"/>
  <c r="P2807" i="24"/>
  <c r="P2806" i="24"/>
  <c r="P2805" i="24"/>
  <c r="P2804" i="24"/>
  <c r="P2803" i="24"/>
  <c r="P2802" i="24"/>
  <c r="P2801" i="24"/>
  <c r="P2800" i="24"/>
  <c r="P2799" i="24"/>
  <c r="P2798" i="24"/>
  <c r="P2797" i="24"/>
  <c r="P2796" i="24"/>
  <c r="P2795" i="24"/>
  <c r="P2794" i="24"/>
  <c r="P2793" i="24"/>
  <c r="P2792" i="24"/>
  <c r="P2791" i="24"/>
  <c r="P2790" i="24"/>
  <c r="P2789" i="24"/>
  <c r="P2788" i="24"/>
  <c r="P2787" i="24"/>
  <c r="P2786" i="24"/>
  <c r="P2785" i="24"/>
  <c r="P2784" i="24"/>
  <c r="P2783" i="24"/>
  <c r="P2782" i="24"/>
  <c r="P2781" i="24"/>
  <c r="P2780" i="24"/>
  <c r="P2779" i="24"/>
  <c r="P2778" i="24"/>
  <c r="P2777" i="24"/>
  <c r="P2776" i="24"/>
  <c r="P2775" i="24"/>
  <c r="P2774" i="24"/>
  <c r="P2773" i="24"/>
  <c r="P2772" i="24"/>
  <c r="P2771" i="24"/>
  <c r="P2770" i="24"/>
  <c r="P2769" i="24"/>
  <c r="P2768" i="24"/>
  <c r="P2767" i="24"/>
  <c r="P2766" i="24"/>
  <c r="P2765" i="24"/>
  <c r="P2764" i="24"/>
  <c r="P2763" i="24"/>
  <c r="P2762" i="24"/>
  <c r="P2761" i="24"/>
  <c r="P2760" i="24"/>
  <c r="P2759" i="24"/>
  <c r="P2758" i="24"/>
  <c r="P2757" i="24"/>
  <c r="P2756" i="24"/>
  <c r="P2755" i="24"/>
  <c r="P2754" i="24"/>
  <c r="P2753" i="24"/>
  <c r="P2752" i="24"/>
  <c r="P2751" i="24"/>
  <c r="P2750" i="24"/>
  <c r="P2749" i="24"/>
  <c r="P2748" i="24"/>
  <c r="P2747" i="24"/>
  <c r="P2746" i="24"/>
  <c r="P2745" i="24"/>
  <c r="P2744" i="24"/>
  <c r="P2743" i="24"/>
  <c r="P2742" i="24"/>
  <c r="P2741" i="24"/>
  <c r="P2740" i="24"/>
  <c r="P2739" i="24"/>
  <c r="P2738" i="24"/>
  <c r="P2737" i="24"/>
  <c r="P2736" i="24"/>
  <c r="P2735" i="24"/>
  <c r="P2734" i="24"/>
  <c r="P2733" i="24"/>
  <c r="P2732" i="24"/>
  <c r="P2731" i="24"/>
  <c r="P2730" i="24"/>
  <c r="P2729" i="24"/>
  <c r="P2728" i="24"/>
  <c r="P2727" i="24"/>
  <c r="P2726" i="24"/>
  <c r="P2725" i="24"/>
  <c r="P2724" i="24"/>
  <c r="P2723" i="24"/>
  <c r="P2722" i="24"/>
  <c r="P2721" i="24"/>
  <c r="P2720" i="24"/>
  <c r="P2719" i="24"/>
  <c r="P2718" i="24"/>
  <c r="P2717" i="24"/>
  <c r="P2716" i="24"/>
  <c r="P2715" i="24"/>
  <c r="P2714" i="24"/>
  <c r="P2713" i="24"/>
  <c r="P2712" i="24"/>
  <c r="P2711" i="24"/>
  <c r="P2710" i="24"/>
  <c r="P2709" i="24"/>
  <c r="P2708" i="24"/>
  <c r="P2707" i="24"/>
  <c r="P2706" i="24"/>
  <c r="P2705" i="24"/>
  <c r="P2704" i="24"/>
  <c r="P2703" i="24"/>
  <c r="P2702" i="24"/>
  <c r="P2701" i="24"/>
  <c r="P2700" i="24"/>
  <c r="P2699" i="24"/>
  <c r="P2698" i="24"/>
  <c r="P2697" i="24"/>
  <c r="P2696" i="24"/>
  <c r="P2695" i="24"/>
  <c r="P2694" i="24"/>
  <c r="P2693" i="24"/>
  <c r="P2692" i="24"/>
  <c r="P2691" i="24"/>
  <c r="P2690" i="24"/>
  <c r="P2689" i="24"/>
  <c r="P2688" i="24"/>
  <c r="P2687" i="24"/>
  <c r="P2686" i="24"/>
  <c r="P2685" i="24"/>
  <c r="P2684" i="24"/>
  <c r="P2683" i="24"/>
  <c r="P2682" i="24"/>
  <c r="P2681" i="24"/>
  <c r="P2680" i="24"/>
  <c r="P2679" i="24"/>
  <c r="P2678" i="24"/>
  <c r="P2677" i="24"/>
  <c r="P2676" i="24"/>
  <c r="P2675" i="24"/>
  <c r="P2674" i="24"/>
  <c r="P2673" i="24"/>
  <c r="P2672" i="24"/>
  <c r="P2671" i="24"/>
  <c r="P2670" i="24"/>
  <c r="P2669" i="24"/>
  <c r="P2668" i="24"/>
  <c r="P2667" i="24"/>
  <c r="P2666" i="24"/>
  <c r="P2665" i="24"/>
  <c r="P2664" i="24"/>
  <c r="P2663" i="24"/>
  <c r="P2662" i="24"/>
  <c r="P2661" i="24"/>
  <c r="P2660" i="24"/>
  <c r="P2659" i="24"/>
  <c r="P2658" i="24"/>
  <c r="P2657" i="24"/>
  <c r="P2656" i="24"/>
  <c r="P2655" i="24"/>
  <c r="P2654" i="24"/>
  <c r="P2653" i="24"/>
  <c r="P2652" i="24"/>
  <c r="P2651" i="24"/>
  <c r="P2650" i="24"/>
  <c r="P2649" i="24"/>
  <c r="P2648" i="24"/>
  <c r="P2647" i="24"/>
  <c r="P2646" i="24"/>
  <c r="P2645" i="24"/>
  <c r="P2644" i="24"/>
  <c r="P2643" i="24"/>
  <c r="P2642" i="24"/>
  <c r="P2641" i="24"/>
  <c r="P2640" i="24"/>
  <c r="P2639" i="24"/>
  <c r="P2638" i="24"/>
  <c r="P2637" i="24"/>
  <c r="P2636" i="24"/>
  <c r="P2635" i="24"/>
  <c r="P2634" i="24"/>
  <c r="P2633" i="24"/>
  <c r="P2632" i="24"/>
  <c r="P2631" i="24"/>
  <c r="P2630" i="24"/>
  <c r="P2629" i="24"/>
  <c r="P2628" i="24"/>
  <c r="P2627" i="24"/>
  <c r="P2626" i="24"/>
  <c r="P2625" i="24"/>
  <c r="P2624" i="24"/>
  <c r="P2623" i="24"/>
  <c r="P2622" i="24"/>
  <c r="P2621" i="24"/>
  <c r="P2620" i="24"/>
  <c r="P2619" i="24"/>
  <c r="P2618" i="24"/>
  <c r="P2617" i="24"/>
  <c r="P2616" i="24"/>
  <c r="P2615" i="24"/>
  <c r="P2614" i="24"/>
  <c r="P2613" i="24"/>
  <c r="P2612" i="24"/>
  <c r="P2611" i="24"/>
  <c r="P2610" i="24"/>
  <c r="P2609" i="24"/>
  <c r="P2608" i="24"/>
  <c r="P2607" i="24"/>
  <c r="P2606" i="24"/>
  <c r="P2605" i="24"/>
  <c r="P2604" i="24"/>
  <c r="P2603" i="24"/>
  <c r="P2602" i="24"/>
  <c r="P2601" i="24"/>
  <c r="P2600" i="24"/>
  <c r="P2599" i="24"/>
  <c r="P2598" i="24"/>
  <c r="P2597" i="24"/>
  <c r="P2596" i="24"/>
  <c r="P2595" i="24"/>
  <c r="P2594" i="24"/>
  <c r="P2593" i="24"/>
  <c r="P2592" i="24"/>
  <c r="P2591" i="24"/>
  <c r="P2590" i="24"/>
  <c r="P2589" i="24"/>
  <c r="P2588" i="24"/>
  <c r="P2587" i="24"/>
  <c r="P2586" i="24"/>
  <c r="P2585" i="24"/>
  <c r="P2584" i="24"/>
  <c r="P2583" i="24"/>
  <c r="P2582" i="24"/>
  <c r="P2581" i="24"/>
  <c r="P2580" i="24"/>
  <c r="P2579" i="24"/>
  <c r="P2578" i="24"/>
  <c r="P2577" i="24"/>
  <c r="P2576" i="24"/>
  <c r="P2575" i="24"/>
  <c r="P2574" i="24"/>
  <c r="P2573" i="24"/>
  <c r="P2572" i="24"/>
  <c r="P2571" i="24"/>
  <c r="P2570" i="24"/>
  <c r="P2569" i="24"/>
  <c r="P2568" i="24"/>
  <c r="P2567" i="24"/>
  <c r="P2566" i="24"/>
  <c r="P2565" i="24"/>
  <c r="P2564" i="24"/>
  <c r="P2563" i="24"/>
  <c r="P2562" i="24"/>
  <c r="P2561" i="24"/>
  <c r="P2560" i="24"/>
  <c r="P2559" i="24"/>
  <c r="P2558" i="24"/>
  <c r="P2557" i="24"/>
  <c r="P2556" i="24"/>
  <c r="P2555" i="24"/>
  <c r="P2554" i="24"/>
  <c r="P2553" i="24"/>
  <c r="P2552" i="24"/>
  <c r="P2551" i="24"/>
  <c r="P2550" i="24"/>
  <c r="P2549" i="24"/>
  <c r="P2548" i="24"/>
  <c r="P2547" i="24"/>
  <c r="P2546" i="24"/>
  <c r="P2545" i="24"/>
  <c r="P2544" i="24"/>
  <c r="P2543" i="24"/>
  <c r="P2542" i="24"/>
  <c r="P2541" i="24"/>
  <c r="P2540" i="24"/>
  <c r="P2539" i="24"/>
  <c r="P2538" i="24"/>
  <c r="P2537" i="24"/>
  <c r="P2536" i="24"/>
  <c r="P2535" i="24"/>
  <c r="P2534" i="24"/>
  <c r="P2533" i="24"/>
  <c r="P2532" i="24"/>
  <c r="P2531" i="24"/>
  <c r="P2530" i="24"/>
  <c r="P2529" i="24"/>
  <c r="P2528" i="24"/>
  <c r="P2527" i="24"/>
  <c r="P2526" i="24"/>
  <c r="P2525" i="24"/>
  <c r="P2524" i="24"/>
  <c r="P2523" i="24"/>
  <c r="P2522" i="24"/>
  <c r="P2521" i="24"/>
  <c r="P2520" i="24"/>
  <c r="P2519" i="24"/>
  <c r="P2518" i="24"/>
  <c r="P2517" i="24"/>
  <c r="P2516" i="24"/>
  <c r="P2515" i="24"/>
  <c r="P2514" i="24"/>
  <c r="P2513" i="24"/>
  <c r="P2512" i="24"/>
  <c r="P2511" i="24"/>
  <c r="P2510" i="24"/>
  <c r="P2509" i="24"/>
  <c r="P2508" i="24"/>
  <c r="P2507" i="24"/>
  <c r="P2506" i="24"/>
  <c r="P2505" i="24"/>
  <c r="P2504" i="24"/>
  <c r="P2503" i="24"/>
  <c r="P2502" i="24"/>
  <c r="P2501" i="24"/>
  <c r="P2500" i="24"/>
  <c r="P2499" i="24"/>
  <c r="P2498" i="24"/>
  <c r="P2497" i="24"/>
  <c r="P2496" i="24"/>
  <c r="P2495" i="24"/>
  <c r="P2494" i="24"/>
  <c r="P2493" i="24"/>
  <c r="P2492" i="24"/>
  <c r="P2491" i="24"/>
  <c r="P2490" i="24"/>
  <c r="P2489" i="24"/>
  <c r="P2488" i="24"/>
  <c r="P2487" i="24"/>
  <c r="P2486" i="24"/>
  <c r="P2485" i="24"/>
  <c r="P2484" i="24"/>
  <c r="P2483" i="24"/>
  <c r="P2482" i="24"/>
  <c r="P2481" i="24"/>
  <c r="P2480" i="24"/>
  <c r="P2479" i="24"/>
  <c r="P2478" i="24"/>
  <c r="P2477" i="24"/>
  <c r="P2476" i="24"/>
  <c r="P2475" i="24"/>
  <c r="P2474" i="24"/>
  <c r="P2473" i="24"/>
  <c r="P2472" i="24"/>
  <c r="P2471" i="24"/>
  <c r="P2470" i="24"/>
  <c r="P2469" i="24"/>
  <c r="P2468" i="24"/>
  <c r="P2467" i="24"/>
  <c r="P2466" i="24"/>
  <c r="P2465" i="24"/>
  <c r="P2464" i="24"/>
  <c r="P2463" i="24"/>
  <c r="P2462" i="24"/>
  <c r="P2461" i="24"/>
  <c r="P2460" i="24"/>
  <c r="P2459" i="24"/>
  <c r="P2458" i="24"/>
  <c r="P2457" i="24"/>
  <c r="P2456" i="24"/>
  <c r="P2455" i="24"/>
  <c r="P2454" i="24"/>
  <c r="P2453" i="24"/>
  <c r="P2452" i="24"/>
  <c r="P2451" i="24"/>
  <c r="P2450" i="24"/>
  <c r="P2449" i="24"/>
  <c r="P2448" i="24"/>
  <c r="P2447" i="24"/>
  <c r="P2446" i="24"/>
  <c r="P2445" i="24"/>
  <c r="P2444" i="24"/>
  <c r="P2443" i="24"/>
  <c r="P2442" i="24"/>
  <c r="P2441" i="24"/>
  <c r="P2440" i="24"/>
  <c r="P2439" i="24"/>
  <c r="P2438" i="24"/>
  <c r="P2437" i="24"/>
  <c r="P2436" i="24"/>
  <c r="P2435" i="24"/>
  <c r="P2434" i="24"/>
  <c r="P2433" i="24"/>
  <c r="P2432" i="24"/>
  <c r="P2431" i="24"/>
  <c r="P2430" i="24"/>
  <c r="P2429" i="24"/>
  <c r="P2428" i="24"/>
  <c r="P2427" i="24"/>
  <c r="P2426" i="24"/>
  <c r="P2425" i="24"/>
  <c r="P2424" i="24"/>
  <c r="P2423" i="24"/>
  <c r="P2422" i="24"/>
  <c r="P2421" i="24"/>
  <c r="P2420" i="24"/>
  <c r="P2419" i="24"/>
  <c r="P2418" i="24"/>
  <c r="P2417" i="24"/>
  <c r="P2416" i="24"/>
  <c r="P2415" i="24"/>
  <c r="P2414" i="24"/>
  <c r="P2413" i="24"/>
  <c r="P2412" i="24"/>
  <c r="P2411" i="24"/>
  <c r="P2410" i="24"/>
  <c r="P2409" i="24"/>
  <c r="P2408" i="24"/>
  <c r="P2407" i="24"/>
  <c r="P2406" i="24"/>
  <c r="P2405" i="24"/>
  <c r="P2404" i="24"/>
  <c r="P2403" i="24"/>
  <c r="P2402" i="24"/>
  <c r="P2401" i="24"/>
  <c r="P2400" i="24"/>
  <c r="P2399" i="24"/>
  <c r="P2398" i="24"/>
  <c r="P2397" i="24"/>
  <c r="P2396" i="24"/>
  <c r="P2395" i="24"/>
  <c r="P2394" i="24"/>
  <c r="P2393" i="24"/>
  <c r="P2392" i="24"/>
  <c r="P2391" i="24"/>
  <c r="P2390" i="24"/>
  <c r="P2389" i="24"/>
  <c r="P2388" i="24"/>
  <c r="P2387" i="24"/>
  <c r="P2386" i="24"/>
  <c r="P2385" i="24"/>
  <c r="P2384" i="24"/>
  <c r="P2383" i="24"/>
  <c r="P2382" i="24"/>
  <c r="P2381" i="24"/>
  <c r="P2380" i="24"/>
  <c r="P2379" i="24"/>
  <c r="P2378" i="24"/>
  <c r="P2377" i="24"/>
  <c r="P2376" i="24"/>
  <c r="P2375" i="24"/>
  <c r="P2374" i="24"/>
  <c r="P2373" i="24"/>
  <c r="P2372" i="24"/>
  <c r="P2371" i="24"/>
  <c r="P2370" i="24"/>
  <c r="P2369" i="24"/>
  <c r="P2368" i="24"/>
  <c r="P2367" i="24"/>
  <c r="P2366" i="24"/>
  <c r="P2365" i="24"/>
  <c r="P2364" i="24"/>
  <c r="P2363" i="24"/>
  <c r="P2362" i="24"/>
  <c r="P2361" i="24"/>
  <c r="P2360" i="24"/>
  <c r="P2359" i="24"/>
  <c r="P2358" i="24"/>
  <c r="P2357" i="24"/>
  <c r="P2356" i="24"/>
  <c r="P2355" i="24"/>
  <c r="P2354" i="24"/>
  <c r="P2353" i="24"/>
  <c r="P2352" i="24"/>
  <c r="P2351" i="24"/>
  <c r="P2350" i="24"/>
  <c r="P2349" i="24"/>
  <c r="P2348" i="24"/>
  <c r="P2347" i="24"/>
  <c r="P2346" i="24"/>
  <c r="P2345" i="24"/>
  <c r="P2344" i="24"/>
  <c r="P2343" i="24"/>
  <c r="P2342" i="24"/>
  <c r="P2341" i="24"/>
  <c r="P2340" i="24"/>
  <c r="P2339" i="24"/>
  <c r="P2338" i="24"/>
  <c r="P2337" i="24"/>
  <c r="P2336" i="24"/>
  <c r="P2335" i="24"/>
  <c r="P2334" i="24"/>
  <c r="P2333" i="24"/>
  <c r="P2332" i="24"/>
  <c r="P2331" i="24"/>
  <c r="P2330" i="24"/>
  <c r="P2329" i="24"/>
  <c r="P2328" i="24"/>
  <c r="P2327" i="24"/>
  <c r="P2326" i="24"/>
  <c r="P2325" i="24"/>
  <c r="P2324" i="24"/>
  <c r="P2323" i="24"/>
  <c r="P2322" i="24"/>
  <c r="P2321" i="24"/>
  <c r="P2320" i="24"/>
  <c r="P2319" i="24"/>
  <c r="P2318" i="24"/>
  <c r="P2317" i="24"/>
  <c r="P2316" i="24"/>
  <c r="P2315" i="24"/>
  <c r="P2314" i="24"/>
  <c r="P2313" i="24"/>
  <c r="P2312" i="24"/>
  <c r="P2311" i="24"/>
  <c r="P2310" i="24"/>
  <c r="P2309" i="24"/>
  <c r="P2308" i="24"/>
  <c r="P2307" i="24"/>
  <c r="P2306" i="24"/>
  <c r="P2305" i="24"/>
  <c r="P2304" i="24"/>
  <c r="P2303" i="24"/>
  <c r="P2302" i="24"/>
  <c r="P2301" i="24"/>
  <c r="P2300" i="24"/>
  <c r="P2299" i="24"/>
  <c r="P2298" i="24"/>
  <c r="P2297" i="24"/>
  <c r="P2296" i="24"/>
  <c r="P2295" i="24"/>
  <c r="P2294" i="24"/>
  <c r="P2293" i="24"/>
  <c r="P2292" i="24"/>
  <c r="P2291" i="24"/>
  <c r="P2290" i="24"/>
  <c r="P2289" i="24"/>
  <c r="P2288" i="24"/>
  <c r="P2287" i="24"/>
  <c r="P2286" i="24"/>
  <c r="P2285" i="24"/>
  <c r="P2284" i="24"/>
  <c r="P2283" i="24"/>
  <c r="P2282" i="24"/>
  <c r="P2281" i="24"/>
  <c r="P2280" i="24"/>
  <c r="P2279" i="24"/>
  <c r="P2278" i="24"/>
  <c r="P2277" i="24"/>
  <c r="P2276" i="24"/>
  <c r="P2275" i="24"/>
  <c r="P2274" i="24"/>
  <c r="P2273" i="24"/>
  <c r="P2272" i="24"/>
  <c r="P2271" i="24"/>
  <c r="P2270" i="24"/>
  <c r="P2269" i="24"/>
  <c r="P2268" i="24"/>
  <c r="P2267" i="24"/>
  <c r="P2266" i="24"/>
  <c r="P2265" i="24"/>
  <c r="P2264" i="24"/>
  <c r="P2263" i="24"/>
  <c r="P2262" i="24"/>
  <c r="P2261" i="24"/>
  <c r="P2260" i="24"/>
  <c r="P2259" i="24"/>
  <c r="P2258" i="24"/>
  <c r="P2257" i="24"/>
  <c r="P2256" i="24"/>
  <c r="P2255" i="24"/>
  <c r="P2254" i="24"/>
  <c r="P2253" i="24"/>
  <c r="P2252" i="24"/>
  <c r="P2251" i="24"/>
  <c r="P2250" i="24"/>
  <c r="P2249" i="24"/>
  <c r="P2248" i="24"/>
  <c r="P2247" i="24"/>
  <c r="P2246" i="24"/>
  <c r="P2245" i="24"/>
  <c r="P2244" i="24"/>
  <c r="P2243" i="24"/>
  <c r="P2242" i="24"/>
  <c r="P2241" i="24"/>
  <c r="P2240" i="24"/>
  <c r="P2239" i="24"/>
  <c r="P2238" i="24"/>
  <c r="P2237" i="24"/>
  <c r="P2236" i="24"/>
  <c r="P2235" i="24"/>
  <c r="P2234" i="24"/>
  <c r="P2233" i="24"/>
  <c r="P2232" i="24"/>
  <c r="P2231" i="24"/>
  <c r="P2230" i="24"/>
  <c r="P2229" i="24"/>
  <c r="P2228" i="24"/>
  <c r="P2227" i="24"/>
  <c r="P2226" i="24"/>
  <c r="P2225" i="24"/>
  <c r="P2224" i="24"/>
  <c r="P2223" i="24"/>
  <c r="P2222" i="24"/>
  <c r="P2221" i="24"/>
  <c r="P2220" i="24"/>
  <c r="P2219" i="24"/>
  <c r="P2218" i="24"/>
  <c r="P2217" i="24"/>
  <c r="P2216" i="24"/>
  <c r="P2215" i="24"/>
  <c r="P2214" i="24"/>
  <c r="P2213" i="24"/>
  <c r="P2212" i="24"/>
  <c r="P2211" i="24"/>
  <c r="P2210" i="24"/>
  <c r="P2209" i="24"/>
  <c r="P2208" i="24"/>
  <c r="P2207" i="24"/>
  <c r="P2206" i="24"/>
  <c r="P2205" i="24"/>
  <c r="P2204" i="24"/>
  <c r="P2203" i="24"/>
  <c r="P2202" i="24"/>
  <c r="P2201" i="24"/>
  <c r="P2200" i="24"/>
  <c r="P2199" i="24"/>
  <c r="P2198" i="24"/>
  <c r="P2197" i="24"/>
  <c r="P2196" i="24"/>
  <c r="P2195" i="24"/>
  <c r="P2194" i="24"/>
  <c r="P2193" i="24"/>
  <c r="P2192" i="24"/>
  <c r="P2191" i="24"/>
  <c r="P2190" i="24"/>
  <c r="P2189" i="24"/>
  <c r="P2188" i="24"/>
  <c r="P2187" i="24"/>
  <c r="P2186" i="24"/>
  <c r="P2185" i="24"/>
  <c r="P2184" i="24"/>
  <c r="P2183" i="24"/>
  <c r="P2182" i="24"/>
  <c r="P2181" i="24"/>
  <c r="P2180" i="24"/>
  <c r="P2179" i="24"/>
  <c r="P2178" i="24"/>
  <c r="P2177" i="24"/>
  <c r="P2176" i="24"/>
  <c r="P2175" i="24"/>
  <c r="P2174" i="24"/>
  <c r="P2173" i="24"/>
  <c r="P2172" i="24"/>
  <c r="P2171" i="24"/>
  <c r="P2170" i="24"/>
  <c r="P2169" i="24"/>
  <c r="P2168" i="24"/>
  <c r="P2167" i="24"/>
  <c r="P2166" i="24"/>
  <c r="P2165" i="24"/>
  <c r="P2164" i="24"/>
  <c r="P2163" i="24"/>
  <c r="P2162" i="24"/>
  <c r="P2161" i="24"/>
  <c r="P2160" i="24"/>
  <c r="P2159" i="24"/>
  <c r="P2158" i="24"/>
  <c r="P2157" i="24"/>
  <c r="P2156" i="24"/>
  <c r="P2155" i="24"/>
  <c r="P2154" i="24"/>
  <c r="P2153" i="24"/>
  <c r="P2152" i="24"/>
  <c r="P2151" i="24"/>
  <c r="P2150" i="24"/>
  <c r="P2149" i="24"/>
  <c r="P2148" i="24"/>
  <c r="P2147" i="24"/>
  <c r="P2146" i="24"/>
  <c r="P2145" i="24"/>
  <c r="P2144" i="24"/>
  <c r="P2143" i="24"/>
  <c r="P2142" i="24"/>
  <c r="P2141" i="24"/>
  <c r="P2140" i="24"/>
  <c r="P2139" i="24"/>
  <c r="P2138" i="24"/>
  <c r="P2137" i="24"/>
  <c r="P2136" i="24"/>
  <c r="P2135" i="24"/>
  <c r="P2134" i="24"/>
  <c r="P2133" i="24"/>
  <c r="P2132" i="24"/>
  <c r="P2131" i="24"/>
  <c r="P2130" i="24"/>
  <c r="P2129" i="24"/>
  <c r="P2128" i="24"/>
  <c r="P2127" i="24"/>
  <c r="P2126" i="24"/>
  <c r="P2125" i="24"/>
  <c r="P2124" i="24"/>
  <c r="P2123" i="24"/>
  <c r="P2122" i="24"/>
  <c r="P2121" i="24"/>
  <c r="P2120" i="24"/>
  <c r="P2119" i="24"/>
  <c r="P2118" i="24"/>
  <c r="P2117" i="24"/>
  <c r="P2116" i="24"/>
  <c r="P2115" i="24"/>
  <c r="P2114" i="24"/>
  <c r="P2113" i="24"/>
  <c r="P2112" i="24"/>
  <c r="P2111" i="24"/>
  <c r="P2110" i="24"/>
  <c r="P2109" i="24"/>
  <c r="P2108" i="24"/>
  <c r="P2107" i="24"/>
  <c r="P2106" i="24"/>
  <c r="P2105" i="24"/>
  <c r="P2104" i="24"/>
  <c r="P2103" i="24"/>
  <c r="P2102" i="24"/>
  <c r="P2101" i="24"/>
  <c r="P2100" i="24"/>
  <c r="P2099" i="24"/>
  <c r="P2098" i="24"/>
  <c r="P2097" i="24"/>
  <c r="P2096" i="24"/>
  <c r="P2095" i="24"/>
  <c r="P2094" i="24"/>
  <c r="P2093" i="24"/>
  <c r="P2092" i="24"/>
  <c r="P2091" i="24"/>
  <c r="P2090" i="24"/>
  <c r="P2089" i="24"/>
  <c r="P2088" i="24"/>
  <c r="P2087" i="24"/>
  <c r="P2086" i="24"/>
  <c r="P2085" i="24"/>
  <c r="P2084" i="24"/>
  <c r="P2083" i="24"/>
  <c r="P2082" i="24"/>
  <c r="P2081" i="24"/>
  <c r="P2080" i="24"/>
  <c r="P2079" i="24"/>
  <c r="P2078" i="24"/>
  <c r="P2077" i="24"/>
  <c r="P2076" i="24"/>
  <c r="P2075" i="24"/>
  <c r="P2074" i="24"/>
  <c r="P2073" i="24"/>
  <c r="P2072" i="24"/>
  <c r="P2071" i="24"/>
  <c r="P2070" i="24"/>
  <c r="P2069" i="24"/>
  <c r="P2068" i="24"/>
  <c r="P2067" i="24"/>
  <c r="P2066" i="24"/>
  <c r="P2065" i="24"/>
  <c r="P2064" i="24"/>
  <c r="P2063" i="24"/>
  <c r="P2062" i="24"/>
  <c r="P2061" i="24"/>
  <c r="P2060" i="24"/>
  <c r="P2059" i="24"/>
  <c r="P2058" i="24"/>
  <c r="P2057" i="24"/>
  <c r="P2056" i="24"/>
  <c r="P2055" i="24"/>
  <c r="P2054" i="24"/>
  <c r="P2053" i="24"/>
  <c r="P2052" i="24"/>
  <c r="P2051" i="24"/>
  <c r="P2050" i="24"/>
  <c r="P2049" i="24"/>
  <c r="P2048" i="24"/>
  <c r="P2047" i="24"/>
  <c r="P2046" i="24"/>
  <c r="P2045" i="24"/>
  <c r="P2044" i="24"/>
  <c r="P2043" i="24"/>
  <c r="P2042" i="24"/>
  <c r="P2041" i="24"/>
  <c r="P2040" i="24"/>
  <c r="P2039" i="24"/>
  <c r="P2038" i="24"/>
  <c r="P2037" i="24"/>
  <c r="P2036" i="24"/>
  <c r="P2035" i="24"/>
  <c r="P2034" i="24"/>
  <c r="P2033" i="24"/>
  <c r="P2032" i="24"/>
  <c r="P2031" i="24"/>
  <c r="P2030" i="24"/>
  <c r="P2029" i="24"/>
  <c r="P2028" i="24"/>
  <c r="P2027" i="24"/>
  <c r="P2026" i="24"/>
  <c r="P2025" i="24"/>
  <c r="P2024" i="24"/>
  <c r="P2023" i="24"/>
  <c r="P2022" i="24"/>
  <c r="P2021" i="24"/>
  <c r="P2020" i="24"/>
  <c r="P2019" i="24"/>
  <c r="P2018" i="24"/>
  <c r="P2017" i="24"/>
  <c r="P2016" i="24"/>
  <c r="P2015" i="24"/>
  <c r="P2014" i="24"/>
  <c r="P2013" i="24"/>
  <c r="P2012" i="24"/>
  <c r="P2011" i="24"/>
  <c r="P2010" i="24"/>
  <c r="P2009" i="24"/>
  <c r="P2008" i="24"/>
  <c r="P2007" i="24"/>
  <c r="P2006" i="24"/>
  <c r="P2005" i="24"/>
  <c r="P2004" i="24"/>
  <c r="P2003" i="24"/>
  <c r="P2002" i="24"/>
  <c r="P2001" i="24"/>
  <c r="P2000" i="24"/>
  <c r="P1999" i="24"/>
  <c r="P1998" i="24"/>
  <c r="P1997" i="24"/>
  <c r="P1996" i="24"/>
  <c r="P1995" i="24"/>
  <c r="P1994" i="24"/>
  <c r="P1993" i="24"/>
  <c r="P1992" i="24"/>
  <c r="P1991" i="24"/>
  <c r="P1990" i="24"/>
  <c r="P1989" i="24"/>
  <c r="P1988" i="24"/>
  <c r="P1987" i="24"/>
  <c r="P1986" i="24"/>
  <c r="P1985" i="24"/>
  <c r="P1984" i="24"/>
  <c r="P1983" i="24"/>
  <c r="P1982" i="24"/>
  <c r="P1981" i="24"/>
  <c r="P1980" i="24"/>
  <c r="P1979" i="24"/>
  <c r="P1978" i="24"/>
  <c r="P1977" i="24"/>
  <c r="P1976" i="24"/>
  <c r="P1975" i="24"/>
  <c r="P1974" i="24"/>
  <c r="P1973" i="24"/>
  <c r="P1972" i="24"/>
  <c r="P1971" i="24"/>
  <c r="P1970" i="24"/>
  <c r="P1969" i="24"/>
  <c r="P1968" i="24"/>
  <c r="P1967" i="24"/>
  <c r="P1966" i="24"/>
  <c r="P1965" i="24"/>
  <c r="P1964" i="24"/>
  <c r="P1963" i="24"/>
  <c r="P1962" i="24"/>
  <c r="P1961" i="24"/>
  <c r="P1960" i="24"/>
  <c r="P1959" i="24"/>
  <c r="P1958" i="24"/>
  <c r="P1957" i="24"/>
  <c r="P1956" i="24"/>
  <c r="P1955" i="24"/>
  <c r="P1954" i="24"/>
  <c r="P1953" i="24"/>
  <c r="P1952" i="24"/>
  <c r="P1951" i="24"/>
  <c r="P1950" i="24"/>
  <c r="P1949" i="24"/>
  <c r="P1948" i="24"/>
  <c r="P1947" i="24"/>
  <c r="P1946" i="24"/>
  <c r="P1945" i="24"/>
  <c r="P1944" i="24"/>
  <c r="P1943" i="24"/>
  <c r="P1942" i="24"/>
  <c r="P1941" i="24"/>
  <c r="P1940" i="24"/>
  <c r="P1939" i="24"/>
  <c r="P1938" i="24"/>
  <c r="P1937" i="24"/>
  <c r="P1936" i="24"/>
  <c r="P1935" i="24"/>
  <c r="P1934" i="24"/>
  <c r="P1933" i="24"/>
  <c r="P1932" i="24"/>
  <c r="P1931" i="24"/>
  <c r="P1930" i="24"/>
  <c r="P1929" i="24"/>
  <c r="P1928" i="24"/>
  <c r="P1927" i="24"/>
  <c r="P1926" i="24"/>
  <c r="P1925" i="24"/>
  <c r="P1924" i="24"/>
  <c r="P1923" i="24"/>
  <c r="P1922" i="24"/>
  <c r="P1921" i="24"/>
  <c r="P1920" i="24"/>
  <c r="P1919" i="24"/>
  <c r="P1918" i="24"/>
  <c r="P1917" i="24"/>
  <c r="P1916" i="24"/>
  <c r="P1915" i="24"/>
  <c r="P1914" i="24"/>
  <c r="P1913" i="24"/>
  <c r="P1912" i="24"/>
  <c r="P1911" i="24"/>
  <c r="P1910" i="24"/>
  <c r="P1909" i="24"/>
  <c r="P1908" i="24"/>
  <c r="P1907" i="24"/>
  <c r="P1906" i="24"/>
  <c r="P1905" i="24"/>
  <c r="P1904" i="24"/>
  <c r="P1903" i="24"/>
  <c r="P1902" i="24"/>
  <c r="P1901" i="24"/>
  <c r="P1900" i="24"/>
  <c r="P1899" i="24"/>
  <c r="P1898" i="24"/>
  <c r="P1897" i="24"/>
  <c r="P1896" i="24"/>
  <c r="P1895" i="24"/>
  <c r="P1894" i="24"/>
  <c r="P1893" i="24"/>
  <c r="P1892" i="24"/>
  <c r="P1891" i="24"/>
  <c r="P1890" i="24"/>
  <c r="P1889" i="24"/>
  <c r="P1888" i="24"/>
  <c r="P1887" i="24"/>
  <c r="P1886" i="24"/>
  <c r="P1885" i="24"/>
  <c r="P1884" i="24"/>
  <c r="P1883" i="24"/>
  <c r="P1882" i="24"/>
  <c r="P1881" i="24"/>
  <c r="P1880" i="24"/>
  <c r="P1879" i="24"/>
  <c r="P1878" i="24"/>
  <c r="P1877" i="24"/>
  <c r="P1876" i="24"/>
  <c r="P1875" i="24"/>
  <c r="P1874" i="24"/>
  <c r="P1873" i="24"/>
  <c r="P1872" i="24"/>
  <c r="P1871" i="24"/>
  <c r="P1870" i="24"/>
  <c r="P1869" i="24"/>
  <c r="P1868" i="24"/>
  <c r="P1867" i="24"/>
  <c r="P1866" i="24"/>
  <c r="P1865" i="24"/>
  <c r="P1864" i="24"/>
  <c r="P1863" i="24"/>
  <c r="P1862" i="24"/>
  <c r="P1861" i="24"/>
  <c r="P1860" i="24"/>
  <c r="P1859" i="24"/>
  <c r="P1858" i="24"/>
  <c r="P1857" i="24"/>
  <c r="P1856" i="24"/>
  <c r="P1855" i="24"/>
  <c r="P1854" i="24"/>
  <c r="P1853" i="24"/>
  <c r="P1852" i="24"/>
  <c r="P1851" i="24"/>
  <c r="P1850" i="24"/>
  <c r="P1849" i="24"/>
  <c r="P1848" i="24"/>
  <c r="P1847" i="24"/>
  <c r="P1846" i="24"/>
  <c r="P1845" i="24"/>
  <c r="P1844" i="24"/>
  <c r="P1843" i="24"/>
  <c r="P1842" i="24"/>
  <c r="P1841" i="24"/>
  <c r="P1840" i="24"/>
  <c r="P1839" i="24"/>
  <c r="P1838" i="24"/>
  <c r="P1837" i="24"/>
  <c r="P1836" i="24"/>
  <c r="P1835" i="24"/>
  <c r="P1834" i="24"/>
  <c r="P1833" i="24"/>
  <c r="P1832" i="24"/>
  <c r="P1831" i="24"/>
  <c r="P1830" i="24"/>
  <c r="P1829" i="24"/>
  <c r="P1828" i="24"/>
  <c r="P1827" i="24"/>
  <c r="P1826" i="24"/>
  <c r="P1825" i="24"/>
  <c r="P1824" i="24"/>
  <c r="P1823" i="24"/>
  <c r="P1822" i="24"/>
  <c r="P1821" i="24"/>
  <c r="P1820" i="24"/>
  <c r="P1819" i="24"/>
  <c r="P1818" i="24"/>
  <c r="P1817" i="24"/>
  <c r="P1816" i="24"/>
  <c r="P1815" i="24"/>
  <c r="P1814" i="24"/>
  <c r="P1813" i="24"/>
  <c r="P1812" i="24"/>
  <c r="P1811" i="24"/>
  <c r="P1810" i="24"/>
  <c r="P1809" i="24"/>
  <c r="P1808" i="24"/>
  <c r="P1807" i="24"/>
  <c r="P1806" i="24"/>
  <c r="P1805" i="24"/>
  <c r="P1804" i="24"/>
  <c r="P1803" i="24"/>
  <c r="P1802" i="24"/>
  <c r="P1801" i="24"/>
  <c r="P1800" i="24"/>
  <c r="P1799" i="24"/>
  <c r="P1798" i="24"/>
  <c r="P1797" i="24"/>
  <c r="P1796" i="24"/>
  <c r="P1795" i="24"/>
  <c r="P1794" i="24"/>
  <c r="P1790" i="24"/>
  <c r="P1789" i="24"/>
  <c r="P1788" i="24"/>
  <c r="P1787" i="24"/>
  <c r="P1786" i="24"/>
  <c r="P1785" i="24"/>
  <c r="P1784" i="24"/>
  <c r="P1783" i="24"/>
  <c r="P1782" i="24"/>
  <c r="P1781" i="24"/>
  <c r="P1780" i="24"/>
  <c r="P1779" i="24"/>
  <c r="P1778" i="24"/>
  <c r="P1777" i="24"/>
  <c r="P1776" i="24"/>
  <c r="P1775" i="24"/>
  <c r="P1774" i="24"/>
  <c r="P1773" i="24"/>
  <c r="P1772" i="24"/>
  <c r="P1771" i="24"/>
  <c r="P1770" i="24"/>
  <c r="P1769" i="24"/>
  <c r="P1768" i="24"/>
  <c r="P1767" i="24"/>
  <c r="P1766" i="24"/>
  <c r="P1765" i="24"/>
  <c r="P1764" i="24"/>
  <c r="P1763" i="24"/>
  <c r="P1762" i="24"/>
  <c r="P1761" i="24"/>
  <c r="P1760" i="24"/>
  <c r="P1759" i="24"/>
  <c r="P1758" i="24"/>
  <c r="P1757" i="24"/>
  <c r="P1756" i="24"/>
  <c r="P1755" i="24"/>
  <c r="P1754" i="24"/>
  <c r="P1753" i="24"/>
  <c r="P1752" i="24"/>
  <c r="P1751" i="24"/>
  <c r="P1750" i="24"/>
  <c r="P1749" i="24"/>
  <c r="P1748" i="24"/>
  <c r="P1747" i="24"/>
  <c r="P1746" i="24"/>
  <c r="P1745" i="24"/>
  <c r="P1744" i="24"/>
  <c r="P1743" i="24"/>
  <c r="P1742" i="24"/>
  <c r="P1741" i="24"/>
  <c r="P1740" i="24"/>
  <c r="P1739" i="24"/>
  <c r="P1738" i="24"/>
  <c r="P1737" i="24"/>
  <c r="P1736" i="24"/>
  <c r="P1735" i="24"/>
  <c r="P1734" i="24"/>
  <c r="P1733" i="24"/>
  <c r="P1732" i="24"/>
  <c r="P1731" i="24"/>
  <c r="P1730" i="24"/>
  <c r="P1729" i="24"/>
  <c r="P1728" i="24"/>
  <c r="P1727" i="24"/>
  <c r="P1726" i="24"/>
  <c r="P1725" i="24"/>
  <c r="P1724" i="24"/>
  <c r="P1723" i="24"/>
  <c r="P1722" i="24"/>
  <c r="P1721" i="24"/>
  <c r="P1720" i="24"/>
  <c r="P1719" i="24"/>
  <c r="P1718" i="24"/>
  <c r="P1717" i="24"/>
  <c r="P1716" i="24"/>
  <c r="P1715" i="24"/>
  <c r="P1714" i="24"/>
  <c r="P1713" i="24"/>
  <c r="P1712" i="24"/>
  <c r="P1711" i="24"/>
  <c r="P1710" i="24"/>
  <c r="P1709" i="24"/>
  <c r="P1708" i="24"/>
  <c r="P1707" i="24"/>
  <c r="P1706" i="24"/>
  <c r="P1705" i="24"/>
  <c r="P1704" i="24"/>
  <c r="P1703" i="24"/>
  <c r="P1702" i="24"/>
  <c r="P1701" i="24"/>
  <c r="P1700" i="24"/>
  <c r="P1699" i="24"/>
  <c r="P1698" i="24"/>
  <c r="P1697" i="24"/>
  <c r="P1696" i="24"/>
  <c r="Z1696" i="24" s="1"/>
  <c r="P1695" i="24"/>
  <c r="P1694" i="24"/>
  <c r="P1693" i="24"/>
  <c r="P1692" i="24"/>
  <c r="P1691" i="24"/>
  <c r="Z1691" i="24" s="1"/>
  <c r="P1690" i="24"/>
  <c r="Z1690" i="24" s="1"/>
  <c r="P1689" i="24"/>
  <c r="P1688" i="24"/>
  <c r="P1687" i="24"/>
  <c r="P1686" i="24"/>
  <c r="P1685" i="24"/>
  <c r="P1684" i="24"/>
  <c r="P1683" i="24"/>
  <c r="P1682" i="24"/>
  <c r="P1681" i="24"/>
  <c r="P1680" i="24"/>
  <c r="P1679" i="24"/>
  <c r="P1678" i="24"/>
  <c r="P1677" i="24"/>
  <c r="P1676" i="24"/>
  <c r="P1675" i="24"/>
  <c r="P1674" i="24"/>
  <c r="P1673" i="24"/>
  <c r="P1672" i="24"/>
  <c r="P1671" i="24"/>
  <c r="P1670" i="24"/>
  <c r="P1669" i="24"/>
  <c r="P1668" i="24"/>
  <c r="P1667" i="24"/>
  <c r="P1666" i="24"/>
  <c r="P1665" i="24"/>
  <c r="P1664" i="24"/>
  <c r="P1663" i="24"/>
  <c r="P1662" i="24"/>
  <c r="P1661" i="24"/>
  <c r="P1660" i="24"/>
  <c r="P1659" i="24"/>
  <c r="P1658" i="24"/>
  <c r="P1657" i="24"/>
  <c r="P1656" i="24"/>
  <c r="P1655" i="24"/>
  <c r="P1654" i="24"/>
  <c r="P1653" i="24"/>
  <c r="P1652" i="24"/>
  <c r="P1651" i="24"/>
  <c r="P1650" i="24"/>
  <c r="P1649" i="24"/>
  <c r="P1648" i="24"/>
  <c r="P1647" i="24"/>
  <c r="P1646" i="24"/>
  <c r="P1645" i="24"/>
  <c r="P1644" i="24"/>
  <c r="P1643" i="24"/>
  <c r="P1642" i="24"/>
  <c r="P1641" i="24"/>
  <c r="P1640" i="24"/>
  <c r="P1639" i="24"/>
  <c r="P1638" i="24"/>
  <c r="P1637" i="24"/>
  <c r="P1636" i="24"/>
  <c r="P1635" i="24"/>
  <c r="P1634" i="24"/>
  <c r="P1633" i="24"/>
  <c r="P1632" i="24"/>
  <c r="P1631" i="24"/>
  <c r="P1630" i="24"/>
  <c r="P1629" i="24"/>
  <c r="P1628" i="24"/>
  <c r="P1627" i="24"/>
  <c r="P1626" i="24"/>
  <c r="P1625" i="24"/>
  <c r="P1624" i="24"/>
  <c r="P1623" i="24"/>
  <c r="P1622" i="24"/>
  <c r="P1621" i="24"/>
  <c r="P1620" i="24"/>
  <c r="P1619" i="24"/>
  <c r="P1618" i="24"/>
  <c r="P1617" i="24"/>
  <c r="P1616" i="24"/>
  <c r="P1615" i="24"/>
  <c r="P1614" i="24"/>
  <c r="P1613" i="24"/>
  <c r="P1612" i="24"/>
  <c r="P1611" i="24"/>
  <c r="P1610" i="24"/>
  <c r="P1609" i="24"/>
  <c r="P1608" i="24"/>
  <c r="P1607" i="24"/>
  <c r="P1606" i="24"/>
  <c r="P1605" i="24"/>
  <c r="P1604" i="24"/>
  <c r="P1603" i="24"/>
  <c r="P1602" i="24"/>
  <c r="P1601" i="24"/>
  <c r="P1600" i="24"/>
  <c r="P1599" i="24"/>
  <c r="P1598" i="24"/>
  <c r="P1597" i="24"/>
  <c r="P1596" i="24"/>
  <c r="P1595" i="24"/>
  <c r="P1594" i="24"/>
  <c r="P1593" i="24"/>
  <c r="P1592" i="24"/>
  <c r="P1591" i="24"/>
  <c r="P1590" i="24"/>
  <c r="P1589" i="24"/>
  <c r="P1588" i="24"/>
  <c r="Z1588" i="24" s="1"/>
  <c r="P1587" i="24"/>
  <c r="P1586" i="24"/>
  <c r="P1585" i="24"/>
  <c r="P1584" i="24"/>
  <c r="P1583" i="24"/>
  <c r="Z1583" i="24" s="1"/>
  <c r="P1582" i="24"/>
  <c r="P1581" i="24"/>
  <c r="Z1581" i="24" s="1"/>
  <c r="P1580" i="24"/>
  <c r="P1579" i="24"/>
  <c r="Z1579" i="24" s="1"/>
  <c r="P1578" i="24"/>
  <c r="Z1578" i="24" s="1"/>
  <c r="P1577" i="24"/>
  <c r="P1576" i="24"/>
  <c r="P1575" i="24"/>
  <c r="P1574" i="24"/>
  <c r="P1573" i="24"/>
  <c r="P1572" i="24"/>
  <c r="P1571" i="24"/>
  <c r="P1570" i="24"/>
  <c r="P1569" i="24"/>
  <c r="P1568" i="24"/>
  <c r="P1567" i="24"/>
  <c r="P1566" i="24"/>
  <c r="P1565" i="24"/>
  <c r="P1564" i="24"/>
  <c r="P1563" i="24"/>
  <c r="P1562" i="24"/>
  <c r="P1561" i="24"/>
  <c r="P1560" i="24"/>
  <c r="P1559" i="24"/>
  <c r="P1558" i="24"/>
  <c r="P1557" i="24"/>
  <c r="P1556" i="24"/>
  <c r="P1555" i="24"/>
  <c r="P1554" i="24"/>
  <c r="P1553" i="24"/>
  <c r="P1552" i="24"/>
  <c r="P1551" i="24"/>
  <c r="P1550" i="24"/>
  <c r="P1549" i="24"/>
  <c r="P1548" i="24"/>
  <c r="P1547" i="24"/>
  <c r="P1546" i="24"/>
  <c r="P1545" i="24"/>
  <c r="P1544" i="24"/>
  <c r="P1543" i="24"/>
  <c r="P1542" i="24"/>
  <c r="P1541" i="24"/>
  <c r="P1540" i="24"/>
  <c r="P1539" i="24"/>
  <c r="P1538" i="24"/>
  <c r="P1537" i="24"/>
  <c r="P1536" i="24"/>
  <c r="P1535" i="24"/>
  <c r="P1534" i="24"/>
  <c r="P1533" i="24"/>
  <c r="P1532" i="24"/>
  <c r="P1531" i="24"/>
  <c r="P1530" i="24"/>
  <c r="P1529" i="24"/>
  <c r="P1528" i="24"/>
  <c r="P1527" i="24"/>
  <c r="P1526" i="24"/>
  <c r="P1525" i="24"/>
  <c r="P1524" i="24"/>
  <c r="P1523" i="24"/>
  <c r="P1522" i="24"/>
  <c r="P1521" i="24"/>
  <c r="P1520" i="24"/>
  <c r="P1519" i="24"/>
  <c r="P1518" i="24"/>
  <c r="P1517" i="24"/>
  <c r="P1516" i="24"/>
  <c r="P1515" i="24"/>
  <c r="P1514" i="24"/>
  <c r="P1513" i="24"/>
  <c r="P1512" i="24"/>
  <c r="P1511" i="24"/>
  <c r="P1510" i="24"/>
  <c r="P1509" i="24"/>
  <c r="P1508" i="24"/>
  <c r="P1507" i="24"/>
  <c r="P1506" i="24"/>
  <c r="P1505" i="24"/>
  <c r="P1504" i="24"/>
  <c r="P1503" i="24"/>
  <c r="P1502" i="24"/>
  <c r="P1501" i="24"/>
  <c r="P1500" i="24"/>
  <c r="P1499" i="24"/>
  <c r="P1498" i="24"/>
  <c r="P1497" i="24"/>
  <c r="P1496" i="24"/>
  <c r="P1495" i="24"/>
  <c r="P1494" i="24"/>
  <c r="P1493" i="24"/>
  <c r="P1492" i="24"/>
  <c r="P1491" i="24"/>
  <c r="P1490" i="24"/>
  <c r="P1489" i="24"/>
  <c r="P1488" i="24"/>
  <c r="P1487" i="24"/>
  <c r="P1486" i="24"/>
  <c r="P1485" i="24"/>
  <c r="P1484" i="24"/>
  <c r="P1483" i="24"/>
  <c r="P1482" i="24"/>
  <c r="P1481" i="24"/>
  <c r="P1480" i="24"/>
  <c r="P1479" i="24"/>
  <c r="P1478" i="24"/>
  <c r="P1477" i="24"/>
  <c r="P1476" i="24"/>
  <c r="P1475" i="24"/>
  <c r="P1474" i="24"/>
  <c r="P1473" i="24"/>
  <c r="P1472" i="24"/>
  <c r="P1471" i="24"/>
  <c r="P1470" i="24"/>
  <c r="P1469" i="24"/>
  <c r="P1468" i="24"/>
  <c r="Z1468" i="24" s="1"/>
  <c r="P1467" i="24"/>
  <c r="P1466" i="24"/>
  <c r="Z1466" i="24" s="1"/>
  <c r="P1465" i="24"/>
  <c r="P1464" i="24"/>
  <c r="P1463" i="24"/>
  <c r="P1462" i="24"/>
  <c r="P1461" i="24"/>
  <c r="P1460" i="24"/>
  <c r="P1459" i="24"/>
  <c r="P1458" i="24"/>
  <c r="P1457" i="24"/>
  <c r="P1456" i="24"/>
  <c r="P1455" i="24"/>
  <c r="P1454" i="24"/>
  <c r="P1453" i="24"/>
  <c r="P1452" i="24"/>
  <c r="P1451" i="24"/>
  <c r="P1450" i="24"/>
  <c r="P1449" i="24"/>
  <c r="P1448" i="24"/>
  <c r="P1447" i="24"/>
  <c r="P1446" i="24"/>
  <c r="P1445" i="24"/>
  <c r="P1444" i="24"/>
  <c r="P1443" i="24"/>
  <c r="P1442" i="24"/>
  <c r="P1441" i="24"/>
  <c r="P1440" i="24"/>
  <c r="P1439" i="24"/>
  <c r="P1438" i="24"/>
  <c r="P1437" i="24"/>
  <c r="P1436" i="24"/>
  <c r="P1435" i="24"/>
  <c r="P1434" i="24"/>
  <c r="P1433" i="24"/>
  <c r="P1432" i="24"/>
  <c r="P1431" i="24"/>
  <c r="P1430" i="24"/>
  <c r="P1429" i="24"/>
  <c r="P1428" i="24"/>
  <c r="P1427" i="24"/>
  <c r="P1426" i="24"/>
  <c r="P1425" i="24"/>
  <c r="P1424" i="24"/>
  <c r="P1423" i="24"/>
  <c r="P1422" i="24"/>
  <c r="P1421" i="24"/>
  <c r="P1420" i="24"/>
  <c r="P1419" i="24"/>
  <c r="P1418" i="24"/>
  <c r="P1417" i="24"/>
  <c r="P1416" i="24"/>
  <c r="P1415" i="24"/>
  <c r="P1414" i="24"/>
  <c r="P1413" i="24"/>
  <c r="P1412" i="24"/>
  <c r="P1411" i="24"/>
  <c r="P1410" i="24"/>
  <c r="P1409" i="24"/>
  <c r="P1408" i="24"/>
  <c r="P1407" i="24"/>
  <c r="P1406" i="24"/>
  <c r="P1405" i="24"/>
  <c r="P1404" i="24"/>
  <c r="P1403" i="24"/>
  <c r="P1402" i="24"/>
  <c r="P1401" i="24"/>
  <c r="P1400" i="24"/>
  <c r="P1399" i="24"/>
  <c r="P1398" i="24"/>
  <c r="P1397" i="24"/>
  <c r="P1396" i="24"/>
  <c r="P1395" i="24"/>
  <c r="P1394" i="24"/>
  <c r="P1393" i="24"/>
  <c r="P1392" i="24"/>
  <c r="P1391" i="24"/>
  <c r="P1390" i="24"/>
  <c r="P1389" i="24"/>
  <c r="P1388" i="24"/>
  <c r="P1387" i="24"/>
  <c r="P1386" i="24"/>
  <c r="P1385" i="24"/>
  <c r="P1384" i="24"/>
  <c r="P1383" i="24"/>
  <c r="P1382" i="24"/>
  <c r="P1381" i="24"/>
  <c r="P1380" i="24"/>
  <c r="P1379" i="24"/>
  <c r="P1378" i="24"/>
  <c r="P1377" i="24"/>
  <c r="P1376" i="24"/>
  <c r="P1375" i="24"/>
  <c r="P1374" i="24"/>
  <c r="P1373" i="24"/>
  <c r="P1372" i="24"/>
  <c r="P1371" i="24"/>
  <c r="P1370" i="24"/>
  <c r="P1369" i="24"/>
  <c r="P1368" i="24"/>
  <c r="P1367" i="24"/>
  <c r="P1366" i="24"/>
  <c r="P1365" i="24"/>
  <c r="P1364" i="24"/>
  <c r="P1363" i="24"/>
  <c r="P1362" i="24"/>
  <c r="P1361" i="24"/>
  <c r="P1360" i="24"/>
  <c r="Z1360" i="24" s="1"/>
  <c r="P1359" i="24"/>
  <c r="P1358" i="24"/>
  <c r="P1357" i="24"/>
  <c r="P1356" i="24"/>
  <c r="P1355" i="24"/>
  <c r="Z1355" i="24" s="1"/>
  <c r="P1354" i="24"/>
  <c r="Z1354" i="24" s="1"/>
  <c r="P1353" i="24"/>
  <c r="P1352" i="24"/>
  <c r="P1351" i="24"/>
  <c r="P1350" i="24"/>
  <c r="P1349" i="24"/>
  <c r="P1348" i="24"/>
  <c r="P1347" i="24"/>
  <c r="P1346" i="24"/>
  <c r="P1345" i="24"/>
  <c r="P1344" i="24"/>
  <c r="P1343" i="24"/>
  <c r="P1342" i="24"/>
  <c r="P1341" i="24"/>
  <c r="P1340" i="24"/>
  <c r="P1339" i="24"/>
  <c r="P1338" i="24"/>
  <c r="P1337" i="24"/>
  <c r="P1336" i="24"/>
  <c r="P1335" i="24"/>
  <c r="P1334" i="24"/>
  <c r="P1333" i="24"/>
  <c r="P1332" i="24"/>
  <c r="P1331" i="24"/>
  <c r="P1330" i="24"/>
  <c r="P1329" i="24"/>
  <c r="P1328" i="24"/>
  <c r="P1327" i="24"/>
  <c r="P1326" i="24"/>
  <c r="P1325" i="24"/>
  <c r="P1324" i="24"/>
  <c r="P1323" i="24"/>
  <c r="P1322" i="24"/>
  <c r="P1321" i="24"/>
  <c r="P1320" i="24"/>
  <c r="P1319" i="24"/>
  <c r="P1318" i="24"/>
  <c r="P1317" i="24"/>
  <c r="P1316" i="24"/>
  <c r="P1315" i="24"/>
  <c r="P1314" i="24"/>
  <c r="P1313" i="24"/>
  <c r="P1312" i="24"/>
  <c r="P1311" i="24"/>
  <c r="P1310" i="24"/>
  <c r="P1309" i="24"/>
  <c r="P1308" i="24"/>
  <c r="P1307" i="24"/>
  <c r="P1306" i="24"/>
  <c r="P1305" i="24"/>
  <c r="P1304" i="24"/>
  <c r="P1303" i="24"/>
  <c r="P1302" i="24"/>
  <c r="P1301" i="24"/>
  <c r="P1300" i="24"/>
  <c r="P1299" i="24"/>
  <c r="P1298" i="24"/>
  <c r="P1297" i="24"/>
  <c r="P1296" i="24"/>
  <c r="P1295" i="24"/>
  <c r="P1294" i="24"/>
  <c r="P1293" i="24"/>
  <c r="P1292" i="24"/>
  <c r="P1291" i="24"/>
  <c r="P1290" i="24"/>
  <c r="P1289" i="24"/>
  <c r="P1288" i="24"/>
  <c r="P1287" i="24"/>
  <c r="P1286" i="24"/>
  <c r="P1285" i="24"/>
  <c r="P1284" i="24"/>
  <c r="P1283" i="24"/>
  <c r="P1282" i="24"/>
  <c r="P1281" i="24"/>
  <c r="P1280" i="24"/>
  <c r="P1279" i="24"/>
  <c r="P1278" i="24"/>
  <c r="P1277" i="24"/>
  <c r="P1276" i="24"/>
  <c r="P1275" i="24"/>
  <c r="P1274" i="24"/>
  <c r="P1273" i="24"/>
  <c r="P1272" i="24"/>
  <c r="P1271" i="24"/>
  <c r="P1270" i="24"/>
  <c r="P1269" i="24"/>
  <c r="P1268" i="24"/>
  <c r="P1267" i="24"/>
  <c r="P1266" i="24"/>
  <c r="P1265" i="24"/>
  <c r="P1264" i="24"/>
  <c r="P1263" i="24"/>
  <c r="P1262" i="24"/>
  <c r="P1261" i="24"/>
  <c r="P1260" i="24"/>
  <c r="P1259" i="24"/>
  <c r="P1258" i="24"/>
  <c r="P1257" i="24"/>
  <c r="P1256" i="24"/>
  <c r="P1255" i="24"/>
  <c r="P1254" i="24"/>
  <c r="P1253" i="24"/>
  <c r="P1252" i="24"/>
  <c r="Z1252" i="24" s="1"/>
  <c r="P1251" i="24"/>
  <c r="P1250" i="24"/>
  <c r="P1249" i="24"/>
  <c r="P1248" i="24"/>
  <c r="P1247" i="24"/>
  <c r="Z1247" i="24" s="1"/>
  <c r="P1246" i="24"/>
  <c r="P1245" i="24"/>
  <c r="Z1245" i="24" s="1"/>
  <c r="P1244" i="24"/>
  <c r="P1243" i="24"/>
  <c r="Z1243" i="24" s="1"/>
  <c r="P1242" i="24"/>
  <c r="Z1242" i="24" s="1"/>
  <c r="P1241" i="24"/>
  <c r="P1240" i="24"/>
  <c r="P1239" i="24"/>
  <c r="P1238" i="24"/>
  <c r="P1237" i="24"/>
  <c r="P1236" i="24"/>
  <c r="P1235" i="24"/>
  <c r="P1234" i="24"/>
  <c r="P1233" i="24"/>
  <c r="P1232" i="24"/>
  <c r="P1231" i="24"/>
  <c r="P1230" i="24"/>
  <c r="P1229" i="24"/>
  <c r="P1228" i="24"/>
  <c r="P1227" i="24"/>
  <c r="P1226" i="24"/>
  <c r="P1225" i="24"/>
  <c r="P1224" i="24"/>
  <c r="P1223" i="24"/>
  <c r="P1222" i="24"/>
  <c r="P1221" i="24"/>
  <c r="P1220" i="24"/>
  <c r="P1219" i="24"/>
  <c r="P1218" i="24"/>
  <c r="P1217" i="24"/>
  <c r="P1216" i="24"/>
  <c r="P1215" i="24"/>
  <c r="P1214" i="24"/>
  <c r="P1213" i="24"/>
  <c r="P1212" i="24"/>
  <c r="P1211" i="24"/>
  <c r="P1210" i="24"/>
  <c r="P1209" i="24"/>
  <c r="P1208" i="24"/>
  <c r="P1207" i="24"/>
  <c r="P1206" i="24"/>
  <c r="P1205" i="24"/>
  <c r="P1204" i="24"/>
  <c r="P1203" i="24"/>
  <c r="P1202" i="24"/>
  <c r="P1201" i="24"/>
  <c r="P1200" i="24"/>
  <c r="P1199" i="24"/>
  <c r="P1198" i="24"/>
  <c r="P1197" i="24"/>
  <c r="P1196" i="24"/>
  <c r="P1195" i="24"/>
  <c r="P1194" i="24"/>
  <c r="P1193" i="24"/>
  <c r="P1192" i="24"/>
  <c r="P1191" i="24"/>
  <c r="P1190" i="24"/>
  <c r="P1189" i="24"/>
  <c r="P1188" i="24"/>
  <c r="P1187" i="24"/>
  <c r="P1186" i="24"/>
  <c r="P1185" i="24"/>
  <c r="P1184" i="24"/>
  <c r="P1183" i="24"/>
  <c r="P1182" i="24"/>
  <c r="P1181" i="24"/>
  <c r="P1180" i="24"/>
  <c r="P1179" i="24"/>
  <c r="P1178" i="24"/>
  <c r="P1177" i="24"/>
  <c r="P1176" i="24"/>
  <c r="P1175" i="24"/>
  <c r="P1174" i="24"/>
  <c r="P1173" i="24"/>
  <c r="P1172" i="24"/>
  <c r="P1171" i="24"/>
  <c r="P1170" i="24"/>
  <c r="P1169" i="24"/>
  <c r="P1168" i="24"/>
  <c r="P1167" i="24"/>
  <c r="P1166" i="24"/>
  <c r="P1165" i="24"/>
  <c r="P1164" i="24"/>
  <c r="P1163" i="24"/>
  <c r="P1162" i="24"/>
  <c r="P1161" i="24"/>
  <c r="P1160" i="24"/>
  <c r="P1159" i="24"/>
  <c r="P1158" i="24"/>
  <c r="P1157" i="24"/>
  <c r="P1156" i="24"/>
  <c r="P1155" i="24"/>
  <c r="P1154" i="24"/>
  <c r="P1153" i="24"/>
  <c r="P1152" i="24"/>
  <c r="P1151" i="24"/>
  <c r="P1150" i="24"/>
  <c r="P1149" i="24"/>
  <c r="P1148" i="24"/>
  <c r="P1147" i="24"/>
  <c r="P1146" i="24"/>
  <c r="P1145" i="24"/>
  <c r="P1144" i="24"/>
  <c r="P1143" i="24"/>
  <c r="P1142" i="24"/>
  <c r="P1141" i="24"/>
  <c r="P1140" i="24"/>
  <c r="P1139" i="24"/>
  <c r="P1138" i="24"/>
  <c r="P1137" i="24"/>
  <c r="P1136" i="24"/>
  <c r="P1135" i="24"/>
  <c r="P1134" i="24"/>
  <c r="P1133" i="24"/>
  <c r="P1132" i="24"/>
  <c r="Z1132" i="24" s="1"/>
  <c r="P1131" i="24"/>
  <c r="P1130" i="24"/>
  <c r="Z1130" i="24" s="1"/>
  <c r="P1129" i="24"/>
  <c r="P1128" i="24"/>
  <c r="P1127" i="24"/>
  <c r="P1126" i="24"/>
  <c r="P1125" i="24"/>
  <c r="P1124" i="24"/>
  <c r="P1123" i="24"/>
  <c r="P1122" i="24"/>
  <c r="P1121" i="24"/>
  <c r="P1120" i="24"/>
  <c r="P1119" i="24"/>
  <c r="P1118" i="24"/>
  <c r="P1117" i="24"/>
  <c r="P1116" i="24"/>
  <c r="P1115" i="24"/>
  <c r="P1114" i="24"/>
  <c r="P1113" i="24"/>
  <c r="P1112" i="24"/>
  <c r="P1111" i="24"/>
  <c r="P1110" i="24"/>
  <c r="P1109" i="24"/>
  <c r="P1108" i="24"/>
  <c r="P1107" i="24"/>
  <c r="P1106" i="24"/>
  <c r="P1105" i="24"/>
  <c r="P1104" i="24"/>
  <c r="P1103" i="24"/>
  <c r="P1102" i="24"/>
  <c r="P1101" i="24"/>
  <c r="P1100" i="24"/>
  <c r="P1099" i="24"/>
  <c r="P1098" i="24"/>
  <c r="P1097" i="24"/>
  <c r="P1096" i="24"/>
  <c r="P1095" i="24"/>
  <c r="P1094" i="24"/>
  <c r="P1093" i="24"/>
  <c r="P1092" i="24"/>
  <c r="P1091" i="24"/>
  <c r="P1090" i="24"/>
  <c r="P1089" i="24"/>
  <c r="P1088" i="24"/>
  <c r="P1087" i="24"/>
  <c r="P1086" i="24"/>
  <c r="P1085" i="24"/>
  <c r="P1084" i="24"/>
  <c r="P1083" i="24"/>
  <c r="P1082" i="24"/>
  <c r="P1081" i="24"/>
  <c r="P1080" i="24"/>
  <c r="P1079" i="24"/>
  <c r="P1078" i="24"/>
  <c r="P1077" i="24"/>
  <c r="P1076" i="24"/>
  <c r="P1075" i="24"/>
  <c r="P1074" i="24"/>
  <c r="P1073" i="24"/>
  <c r="P1072" i="24"/>
  <c r="P1071" i="24"/>
  <c r="P1070" i="24"/>
  <c r="P1069" i="24"/>
  <c r="P1068" i="24"/>
  <c r="P1067" i="24"/>
  <c r="P1066" i="24"/>
  <c r="P1065" i="24"/>
  <c r="P1064" i="24"/>
  <c r="P1063" i="24"/>
  <c r="P1062" i="24"/>
  <c r="P1061" i="24"/>
  <c r="P1060" i="24"/>
  <c r="P1059" i="24"/>
  <c r="P1058" i="24"/>
  <c r="P1057" i="24"/>
  <c r="P1056" i="24"/>
  <c r="P1055" i="24"/>
  <c r="P1054" i="24"/>
  <c r="P1053" i="24"/>
  <c r="P1052" i="24"/>
  <c r="P1051" i="24"/>
  <c r="P1050" i="24"/>
  <c r="P1049" i="24"/>
  <c r="P1048" i="24"/>
  <c r="P1047" i="24"/>
  <c r="P1046" i="24"/>
  <c r="P1045" i="24"/>
  <c r="P1044" i="24"/>
  <c r="P1043" i="24"/>
  <c r="P1042" i="24"/>
  <c r="P1041" i="24"/>
  <c r="P1040" i="24"/>
  <c r="P1039" i="24"/>
  <c r="P1038" i="24"/>
  <c r="P1037" i="24"/>
  <c r="P1036" i="24"/>
  <c r="P1035" i="24"/>
  <c r="P1034" i="24"/>
  <c r="P1033" i="24"/>
  <c r="P1032" i="24"/>
  <c r="P1031" i="24"/>
  <c r="P1030" i="24"/>
  <c r="P1029" i="24"/>
  <c r="P1028" i="24"/>
  <c r="P1027" i="24"/>
  <c r="P1026" i="24"/>
  <c r="P1025" i="24"/>
  <c r="P1024" i="24"/>
  <c r="Z1024" i="24" s="1"/>
  <c r="P1023" i="24"/>
  <c r="P1022" i="24"/>
  <c r="P1021" i="24"/>
  <c r="P1020" i="24"/>
  <c r="P1019" i="24"/>
  <c r="Z1019" i="24" s="1"/>
  <c r="P1018" i="24"/>
  <c r="Z1018" i="24" s="1"/>
  <c r="P1017" i="24"/>
  <c r="P1016" i="24"/>
  <c r="P1015" i="24"/>
  <c r="P1014" i="24"/>
  <c r="P1013" i="24"/>
  <c r="P1012" i="24"/>
  <c r="P1011" i="24"/>
  <c r="P1010" i="24"/>
  <c r="P1009" i="24"/>
  <c r="P1008" i="24"/>
  <c r="P1007" i="24"/>
  <c r="P1006" i="24"/>
  <c r="P1005" i="24"/>
  <c r="P1004" i="24"/>
  <c r="P1003" i="24"/>
  <c r="P1002" i="24"/>
  <c r="P1001" i="24"/>
  <c r="P1000" i="24"/>
  <c r="P999" i="24"/>
  <c r="P998" i="24"/>
  <c r="P997" i="24"/>
  <c r="P996" i="24"/>
  <c r="P995" i="24"/>
  <c r="P994" i="24"/>
  <c r="P993" i="24"/>
  <c r="P992" i="24"/>
  <c r="P991" i="24"/>
  <c r="P990" i="24"/>
  <c r="P989" i="24"/>
  <c r="P988" i="24"/>
  <c r="P987" i="24"/>
  <c r="P986" i="24"/>
  <c r="P985" i="24"/>
  <c r="P984" i="24"/>
  <c r="P983" i="24"/>
  <c r="P982" i="24"/>
  <c r="P981" i="24"/>
  <c r="P980" i="24"/>
  <c r="P979" i="24"/>
  <c r="P978" i="24"/>
  <c r="P977" i="24"/>
  <c r="P976" i="24"/>
  <c r="P975" i="24"/>
  <c r="P974" i="24"/>
  <c r="P973" i="24"/>
  <c r="P972" i="24"/>
  <c r="P971" i="24"/>
  <c r="P970" i="24"/>
  <c r="P969" i="24"/>
  <c r="P968" i="24"/>
  <c r="P967" i="24"/>
  <c r="P966" i="24"/>
  <c r="P965" i="24"/>
  <c r="P964" i="24"/>
  <c r="P963" i="24"/>
  <c r="P962" i="24"/>
  <c r="P961" i="24"/>
  <c r="P960" i="24"/>
  <c r="P959" i="24"/>
  <c r="P958" i="24"/>
  <c r="P957" i="24"/>
  <c r="P956" i="24"/>
  <c r="P955" i="24"/>
  <c r="P954" i="24"/>
  <c r="P953" i="24"/>
  <c r="P952" i="24"/>
  <c r="P951" i="24"/>
  <c r="P950" i="24"/>
  <c r="P949" i="24"/>
  <c r="P948" i="24"/>
  <c r="P947" i="24"/>
  <c r="P946" i="24"/>
  <c r="P945" i="24"/>
  <c r="P944" i="24"/>
  <c r="P943" i="24"/>
  <c r="P942" i="24"/>
  <c r="P941" i="24"/>
  <c r="P940" i="24"/>
  <c r="P939" i="24"/>
  <c r="P938" i="24"/>
  <c r="P937" i="24"/>
  <c r="P936" i="24"/>
  <c r="P935" i="24"/>
  <c r="P934" i="24"/>
  <c r="P933" i="24"/>
  <c r="P932" i="24"/>
  <c r="P931" i="24"/>
  <c r="P930" i="24"/>
  <c r="P929" i="24"/>
  <c r="P928" i="24"/>
  <c r="P927" i="24"/>
  <c r="P926" i="24"/>
  <c r="P925" i="24"/>
  <c r="P924" i="24"/>
  <c r="P923" i="24"/>
  <c r="P922" i="24"/>
  <c r="P921" i="24"/>
  <c r="P920" i="24"/>
  <c r="P919" i="24"/>
  <c r="P918" i="24"/>
  <c r="P917" i="24"/>
  <c r="P916" i="24"/>
  <c r="Z916" i="24" s="1"/>
  <c r="P915" i="24"/>
  <c r="P914" i="24"/>
  <c r="P913" i="24"/>
  <c r="P912" i="24"/>
  <c r="P911" i="24"/>
  <c r="Z911" i="24" s="1"/>
  <c r="P910" i="24"/>
  <c r="P909" i="24"/>
  <c r="Z909" i="24" s="1"/>
  <c r="P908" i="24"/>
  <c r="P907" i="24"/>
  <c r="Z907" i="24" s="1"/>
  <c r="P906" i="24"/>
  <c r="Z906" i="24" s="1"/>
  <c r="P905" i="24"/>
  <c r="P904" i="24"/>
  <c r="P903" i="24"/>
  <c r="P902" i="24"/>
  <c r="P901" i="24"/>
  <c r="P900" i="24"/>
  <c r="P899" i="24"/>
  <c r="P898" i="24"/>
  <c r="P897" i="24"/>
  <c r="P896" i="24"/>
  <c r="P895" i="24"/>
  <c r="P894" i="24"/>
  <c r="P893" i="24"/>
  <c r="P892" i="24"/>
  <c r="P891" i="24"/>
  <c r="P890" i="24"/>
  <c r="P889" i="24"/>
  <c r="P888" i="24"/>
  <c r="P887" i="24"/>
  <c r="P886" i="24"/>
  <c r="P885" i="24"/>
  <c r="P884" i="24"/>
  <c r="P883" i="24"/>
  <c r="P882" i="24"/>
  <c r="P881" i="24"/>
  <c r="P880" i="24"/>
  <c r="P879" i="24"/>
  <c r="P878" i="24"/>
  <c r="P877" i="24"/>
  <c r="P876" i="24"/>
  <c r="P875" i="24"/>
  <c r="P874" i="24"/>
  <c r="P873" i="24"/>
  <c r="P872" i="24"/>
  <c r="P871" i="24"/>
  <c r="P870" i="24"/>
  <c r="P869" i="24"/>
  <c r="P868" i="24"/>
  <c r="P867" i="24"/>
  <c r="P866" i="24"/>
  <c r="P865" i="24"/>
  <c r="P864" i="24"/>
  <c r="P863" i="24"/>
  <c r="P862" i="24"/>
  <c r="P861" i="24"/>
  <c r="P860" i="24"/>
  <c r="P859" i="24"/>
  <c r="P858" i="24"/>
  <c r="P857" i="24"/>
  <c r="P856" i="24"/>
  <c r="P855" i="24"/>
  <c r="P854" i="24"/>
  <c r="P853" i="24"/>
  <c r="P852" i="24"/>
  <c r="P851" i="24"/>
  <c r="P850" i="24"/>
  <c r="P849" i="24"/>
  <c r="P848" i="24"/>
  <c r="P847" i="24"/>
  <c r="P846" i="24"/>
  <c r="P845" i="24"/>
  <c r="P844" i="24"/>
  <c r="P843" i="24"/>
  <c r="P842" i="24"/>
  <c r="P841" i="24"/>
  <c r="P840" i="24"/>
  <c r="P839" i="24"/>
  <c r="P838" i="24"/>
  <c r="P837" i="24"/>
  <c r="P836" i="24"/>
  <c r="P835" i="24"/>
  <c r="P834" i="24"/>
  <c r="P833" i="24"/>
  <c r="P832" i="24"/>
  <c r="P831" i="24"/>
  <c r="P830" i="24"/>
  <c r="P829" i="24"/>
  <c r="P828" i="24"/>
  <c r="P827" i="24"/>
  <c r="P826" i="24"/>
  <c r="P825" i="24"/>
  <c r="P824" i="24"/>
  <c r="P823" i="24"/>
  <c r="P822" i="24"/>
  <c r="P821" i="24"/>
  <c r="P820" i="24"/>
  <c r="P819" i="24"/>
  <c r="P818" i="24"/>
  <c r="P817" i="24"/>
  <c r="P816" i="24"/>
  <c r="P815" i="24"/>
  <c r="P814" i="24"/>
  <c r="P813" i="24"/>
  <c r="P812" i="24"/>
  <c r="P811" i="24"/>
  <c r="P810" i="24"/>
  <c r="P809" i="24"/>
  <c r="P808" i="24"/>
  <c r="P807" i="24"/>
  <c r="P806" i="24"/>
  <c r="P805" i="24"/>
  <c r="P804" i="24"/>
  <c r="P803" i="24"/>
  <c r="P802" i="24"/>
  <c r="P801" i="24"/>
  <c r="P800" i="24"/>
  <c r="P799" i="24"/>
  <c r="P798" i="24"/>
  <c r="P797" i="24"/>
  <c r="P796" i="24"/>
  <c r="Z796" i="24" s="1"/>
  <c r="P795" i="24"/>
  <c r="P794" i="24"/>
  <c r="Z794" i="24" s="1"/>
  <c r="P793" i="24"/>
  <c r="P792" i="24"/>
  <c r="P791" i="24"/>
  <c r="P790" i="24"/>
  <c r="P789" i="24"/>
  <c r="P788" i="24"/>
  <c r="P787" i="24"/>
  <c r="P786" i="24"/>
  <c r="P785" i="24"/>
  <c r="P784" i="24"/>
  <c r="P783" i="24"/>
  <c r="P782" i="24"/>
  <c r="P781" i="24"/>
  <c r="P780" i="24"/>
  <c r="P779" i="24"/>
  <c r="P778" i="24"/>
  <c r="P777" i="24"/>
  <c r="P776" i="24"/>
  <c r="P775" i="24"/>
  <c r="P774" i="24"/>
  <c r="P773" i="24"/>
  <c r="P772" i="24"/>
  <c r="P771" i="24"/>
  <c r="P770" i="24"/>
  <c r="P769" i="24"/>
  <c r="P768" i="24"/>
  <c r="P767" i="24"/>
  <c r="P766" i="24"/>
  <c r="P765" i="24"/>
  <c r="P764" i="24"/>
  <c r="P763" i="24"/>
  <c r="P762" i="24"/>
  <c r="P761" i="24"/>
  <c r="P760" i="24"/>
  <c r="P759" i="24"/>
  <c r="P758" i="24"/>
  <c r="P757" i="24"/>
  <c r="P756" i="24"/>
  <c r="P755" i="24"/>
  <c r="P754" i="24"/>
  <c r="P753" i="24"/>
  <c r="P752" i="24"/>
  <c r="P751" i="24"/>
  <c r="P750" i="24"/>
  <c r="P749" i="24"/>
  <c r="P748" i="24"/>
  <c r="P747" i="24"/>
  <c r="P746" i="24"/>
  <c r="P745" i="24"/>
  <c r="P744" i="24"/>
  <c r="P743" i="24"/>
  <c r="P742" i="24"/>
  <c r="P741" i="24"/>
  <c r="P740" i="24"/>
  <c r="P739" i="24"/>
  <c r="P738" i="24"/>
  <c r="P737" i="24"/>
  <c r="P736" i="24"/>
  <c r="P735" i="24"/>
  <c r="P734" i="24"/>
  <c r="P733" i="24"/>
  <c r="P732" i="24"/>
  <c r="P731" i="24"/>
  <c r="P730" i="24"/>
  <c r="P729" i="24"/>
  <c r="P728" i="24"/>
  <c r="P727" i="24"/>
  <c r="P726" i="24"/>
  <c r="P725" i="24"/>
  <c r="P724" i="24"/>
  <c r="P723" i="24"/>
  <c r="P722" i="24"/>
  <c r="P721" i="24"/>
  <c r="P720" i="24"/>
  <c r="P719" i="24"/>
  <c r="P718" i="24"/>
  <c r="P717" i="24"/>
  <c r="P716" i="24"/>
  <c r="P715" i="24"/>
  <c r="P714" i="24"/>
  <c r="P713" i="24"/>
  <c r="P712" i="24"/>
  <c r="P711" i="24"/>
  <c r="P710" i="24"/>
  <c r="P709" i="24"/>
  <c r="P708" i="24"/>
  <c r="P707" i="24"/>
  <c r="P706" i="24"/>
  <c r="P705" i="24"/>
  <c r="P704" i="24"/>
  <c r="P703" i="24"/>
  <c r="P702" i="24"/>
  <c r="P701" i="24"/>
  <c r="P700" i="24"/>
  <c r="P699" i="24"/>
  <c r="P698" i="24"/>
  <c r="P697" i="24"/>
  <c r="P696" i="24"/>
  <c r="P695" i="24"/>
  <c r="P694" i="24"/>
  <c r="P693" i="24"/>
  <c r="P692" i="24"/>
  <c r="P691" i="24"/>
  <c r="P690" i="24"/>
  <c r="P689" i="24"/>
  <c r="P688" i="24"/>
  <c r="Z688" i="24" s="1"/>
  <c r="P687" i="24"/>
  <c r="P686" i="24"/>
  <c r="P685" i="24"/>
  <c r="P684" i="24"/>
  <c r="P683" i="24"/>
  <c r="Z683" i="24" s="1"/>
  <c r="P682" i="24"/>
  <c r="Z682" i="24" s="1"/>
  <c r="P681" i="24"/>
  <c r="P680" i="24"/>
  <c r="P679" i="24"/>
  <c r="P678" i="24"/>
  <c r="P677" i="24"/>
  <c r="P676" i="24"/>
  <c r="P675" i="24"/>
  <c r="P674" i="24"/>
  <c r="P673" i="24"/>
  <c r="P672" i="24"/>
  <c r="P671" i="24"/>
  <c r="P670" i="24"/>
  <c r="P669" i="24"/>
  <c r="P668" i="24"/>
  <c r="P667" i="24"/>
  <c r="P666" i="24"/>
  <c r="P665" i="24"/>
  <c r="P664" i="24"/>
  <c r="P663" i="24"/>
  <c r="P662" i="24"/>
  <c r="P661" i="24"/>
  <c r="P660" i="24"/>
  <c r="P659" i="24"/>
  <c r="P658" i="24"/>
  <c r="P657" i="24"/>
  <c r="P656" i="24"/>
  <c r="P655" i="24"/>
  <c r="P654" i="24"/>
  <c r="P653" i="24"/>
  <c r="P652" i="24"/>
  <c r="P651" i="24"/>
  <c r="P650" i="24"/>
  <c r="P649" i="24"/>
  <c r="P648" i="24"/>
  <c r="P647" i="24"/>
  <c r="P646" i="24"/>
  <c r="P645" i="24"/>
  <c r="P644" i="24"/>
  <c r="P643" i="24"/>
  <c r="P642" i="24"/>
  <c r="P641" i="24"/>
  <c r="P640" i="24"/>
  <c r="P639" i="24"/>
  <c r="P638" i="24"/>
  <c r="P637" i="24"/>
  <c r="P636" i="24"/>
  <c r="P635" i="24"/>
  <c r="P634" i="24"/>
  <c r="P633" i="24"/>
  <c r="P632" i="24"/>
  <c r="P631" i="24"/>
  <c r="P630" i="24"/>
  <c r="P629" i="24"/>
  <c r="P628" i="24"/>
  <c r="P627" i="24"/>
  <c r="P626" i="24"/>
  <c r="P625" i="24"/>
  <c r="P624" i="24"/>
  <c r="P623" i="24"/>
  <c r="P622" i="24"/>
  <c r="P621" i="24"/>
  <c r="P620" i="24"/>
  <c r="P619" i="24"/>
  <c r="P618" i="24"/>
  <c r="P617" i="24"/>
  <c r="P616" i="24"/>
  <c r="P615" i="24"/>
  <c r="P614" i="24"/>
  <c r="P613" i="24"/>
  <c r="P612" i="24"/>
  <c r="P611" i="24"/>
  <c r="P610" i="24"/>
  <c r="P609" i="24"/>
  <c r="P608" i="24"/>
  <c r="P607" i="24"/>
  <c r="P606" i="24"/>
  <c r="P605" i="24"/>
  <c r="P604" i="24"/>
  <c r="P603" i="24"/>
  <c r="P602" i="24"/>
  <c r="P601" i="24"/>
  <c r="P600" i="24"/>
  <c r="P599" i="24"/>
  <c r="P598" i="24"/>
  <c r="P597" i="24"/>
  <c r="P596" i="24"/>
  <c r="P595" i="24"/>
  <c r="P594" i="24"/>
  <c r="P593" i="24"/>
  <c r="P592" i="24"/>
  <c r="P591" i="24"/>
  <c r="P590" i="24"/>
  <c r="P589" i="24"/>
  <c r="P588" i="24"/>
  <c r="P587" i="24"/>
  <c r="P586" i="24"/>
  <c r="P585" i="24"/>
  <c r="P584" i="24"/>
  <c r="P583" i="24"/>
  <c r="P582" i="24"/>
  <c r="P581" i="24"/>
  <c r="P580" i="24"/>
  <c r="Z580" i="24" s="1"/>
  <c r="P579" i="24"/>
  <c r="P578" i="24"/>
  <c r="P577" i="24"/>
  <c r="P576" i="24"/>
  <c r="P575" i="24"/>
  <c r="Z575" i="24" s="1"/>
  <c r="P574" i="24"/>
  <c r="P573" i="24"/>
  <c r="Z573" i="24" s="1"/>
  <c r="P572" i="24"/>
  <c r="P571" i="24"/>
  <c r="Z571" i="24" s="1"/>
  <c r="P570" i="24"/>
  <c r="Z570" i="24" s="1"/>
  <c r="P569" i="24"/>
  <c r="P568" i="24"/>
  <c r="P567" i="24"/>
  <c r="P566" i="24"/>
  <c r="P565" i="24"/>
  <c r="P564" i="24"/>
  <c r="P563" i="24"/>
  <c r="P562" i="24"/>
  <c r="P561" i="24"/>
  <c r="P560" i="24"/>
  <c r="P559" i="24"/>
  <c r="P558" i="24"/>
  <c r="P557" i="24"/>
  <c r="P556" i="24"/>
  <c r="P555" i="24"/>
  <c r="P554" i="24"/>
  <c r="P553" i="24"/>
  <c r="P552" i="24"/>
  <c r="P551" i="24"/>
  <c r="P550" i="24"/>
  <c r="P549" i="24"/>
  <c r="P548" i="24"/>
  <c r="P547" i="24"/>
  <c r="P546" i="24"/>
  <c r="P545" i="24"/>
  <c r="P544" i="24"/>
  <c r="P543" i="24"/>
  <c r="P542" i="24"/>
  <c r="P541" i="24"/>
  <c r="P540" i="24"/>
  <c r="P539" i="24"/>
  <c r="P538" i="24"/>
  <c r="P537" i="24"/>
  <c r="P536" i="24"/>
  <c r="P535" i="24"/>
  <c r="P534" i="24"/>
  <c r="P533" i="24"/>
  <c r="P532" i="24"/>
  <c r="P531" i="24"/>
  <c r="P530" i="24"/>
  <c r="P529" i="24"/>
  <c r="P528" i="24"/>
  <c r="P527" i="24"/>
  <c r="P526" i="24"/>
  <c r="P525" i="24"/>
  <c r="P524" i="24"/>
  <c r="P523" i="24"/>
  <c r="P522" i="24"/>
  <c r="P521" i="24"/>
  <c r="P520" i="24"/>
  <c r="P519" i="24"/>
  <c r="P518" i="24"/>
  <c r="P517" i="24"/>
  <c r="P516" i="24"/>
  <c r="P515" i="24"/>
  <c r="P514" i="24"/>
  <c r="P513" i="24"/>
  <c r="P512" i="24"/>
  <c r="P511" i="24"/>
  <c r="P510" i="24"/>
  <c r="P509" i="24"/>
  <c r="P508" i="24"/>
  <c r="P507" i="24"/>
  <c r="P506" i="24"/>
  <c r="P505" i="24"/>
  <c r="P504" i="24"/>
  <c r="P503" i="24"/>
  <c r="P502" i="24"/>
  <c r="P501" i="24"/>
  <c r="P500" i="24"/>
  <c r="P499" i="24"/>
  <c r="P498" i="24"/>
  <c r="P497" i="24"/>
  <c r="P496" i="24"/>
  <c r="P495" i="24"/>
  <c r="P494" i="24"/>
  <c r="P493" i="24"/>
  <c r="P492" i="24"/>
  <c r="P491" i="24"/>
  <c r="P490" i="24"/>
  <c r="P489" i="24"/>
  <c r="P488" i="24"/>
  <c r="P487" i="24"/>
  <c r="P486" i="24"/>
  <c r="P485" i="24"/>
  <c r="P484" i="24"/>
  <c r="P483" i="24"/>
  <c r="P482" i="24"/>
  <c r="P481" i="24"/>
  <c r="P480" i="24"/>
  <c r="P479" i="24"/>
  <c r="P478" i="24"/>
  <c r="P477" i="24"/>
  <c r="P476" i="24"/>
  <c r="P475" i="24"/>
  <c r="P474" i="24"/>
  <c r="P473" i="24"/>
  <c r="P472" i="24"/>
  <c r="Z472" i="24" s="1"/>
  <c r="P471" i="24"/>
  <c r="P470" i="24"/>
  <c r="P469" i="24"/>
  <c r="P468" i="24"/>
  <c r="P467" i="24"/>
  <c r="Z467" i="24" s="1"/>
  <c r="P466" i="24"/>
  <c r="P465" i="24"/>
  <c r="Z465" i="24" s="1"/>
  <c r="P464" i="24"/>
  <c r="P463" i="24"/>
  <c r="Z463" i="24" s="1"/>
  <c r="P462" i="24"/>
  <c r="Z462" i="24" s="1"/>
  <c r="P461" i="24"/>
  <c r="P460" i="24"/>
  <c r="P459" i="24"/>
  <c r="P458" i="24"/>
  <c r="P457" i="24"/>
  <c r="P456" i="24"/>
  <c r="P455" i="24"/>
  <c r="P454" i="24"/>
  <c r="P453" i="24"/>
  <c r="P452" i="24"/>
  <c r="P451" i="24"/>
  <c r="P450" i="24"/>
  <c r="P449" i="24"/>
  <c r="P448" i="24"/>
  <c r="P447" i="24"/>
  <c r="P446" i="24"/>
  <c r="P445" i="24"/>
  <c r="P444" i="24"/>
  <c r="P443" i="24"/>
  <c r="P442" i="24"/>
  <c r="P441" i="24"/>
  <c r="P440" i="24"/>
  <c r="P439" i="24"/>
  <c r="P438" i="24"/>
  <c r="P437" i="24"/>
  <c r="P436" i="24"/>
  <c r="P435" i="24"/>
  <c r="P434" i="24"/>
  <c r="P433" i="24"/>
  <c r="P432" i="24"/>
  <c r="P431" i="24"/>
  <c r="P430" i="24"/>
  <c r="P429" i="24"/>
  <c r="P428" i="24"/>
  <c r="P427" i="24"/>
  <c r="P426" i="24"/>
  <c r="P425" i="24"/>
  <c r="P424" i="24"/>
  <c r="P423" i="24"/>
  <c r="P422" i="24"/>
  <c r="P421" i="24"/>
  <c r="P420" i="24"/>
  <c r="P419" i="24"/>
  <c r="P418" i="24"/>
  <c r="P417" i="24"/>
  <c r="P416" i="24"/>
  <c r="P415" i="24"/>
  <c r="P414" i="24"/>
  <c r="P413" i="24"/>
  <c r="P412" i="24"/>
  <c r="P411" i="24"/>
  <c r="P410" i="24"/>
  <c r="P409" i="24"/>
  <c r="P408" i="24"/>
  <c r="P407" i="24"/>
  <c r="P406" i="24"/>
  <c r="P405" i="24"/>
  <c r="P404" i="24"/>
  <c r="P403" i="24"/>
  <c r="P402" i="24"/>
  <c r="P401" i="24"/>
  <c r="P400" i="24"/>
  <c r="P399" i="24"/>
  <c r="P398" i="24"/>
  <c r="P397" i="24"/>
  <c r="P396" i="24"/>
  <c r="P395" i="24"/>
  <c r="P394" i="24"/>
  <c r="P393" i="24"/>
  <c r="P392" i="24"/>
  <c r="P391" i="24"/>
  <c r="P390" i="24"/>
  <c r="P389" i="24"/>
  <c r="P388" i="24"/>
  <c r="P387" i="24"/>
  <c r="P386" i="24"/>
  <c r="P385" i="24"/>
  <c r="P384" i="24"/>
  <c r="P383" i="24"/>
  <c r="P382" i="24"/>
  <c r="P381" i="24"/>
  <c r="P380" i="24"/>
  <c r="P379" i="24"/>
  <c r="P378" i="24"/>
  <c r="P377" i="24"/>
  <c r="P376" i="24"/>
  <c r="P375" i="24"/>
  <c r="P374" i="24"/>
  <c r="P373" i="24"/>
  <c r="P372" i="24"/>
  <c r="P371" i="24"/>
  <c r="P370" i="24"/>
  <c r="P369" i="24"/>
  <c r="P368" i="24"/>
  <c r="P367" i="24"/>
  <c r="P366" i="24"/>
  <c r="P365" i="24"/>
  <c r="P364" i="24"/>
  <c r="P363" i="24"/>
  <c r="P362" i="24"/>
  <c r="P361" i="24"/>
  <c r="P360" i="24"/>
  <c r="P359" i="24"/>
  <c r="P358" i="24"/>
  <c r="P357" i="24"/>
  <c r="P356" i="24"/>
  <c r="P355" i="24"/>
  <c r="P354" i="24"/>
  <c r="P353" i="24"/>
  <c r="P352" i="24"/>
  <c r="Z352" i="24" s="1"/>
  <c r="P351" i="24"/>
  <c r="P350" i="24"/>
  <c r="Z350" i="24" s="1"/>
  <c r="P349" i="24"/>
  <c r="P348" i="24"/>
  <c r="P347" i="24"/>
  <c r="P346" i="24"/>
  <c r="P345" i="24"/>
  <c r="P344" i="24"/>
  <c r="P343" i="24"/>
  <c r="P342" i="24"/>
  <c r="P341" i="24"/>
  <c r="P340" i="24"/>
  <c r="P339" i="24"/>
  <c r="P338" i="24"/>
  <c r="P337" i="24"/>
  <c r="P336" i="24"/>
  <c r="P335" i="24"/>
  <c r="P334" i="24"/>
  <c r="P333" i="24"/>
  <c r="P332" i="24"/>
  <c r="P331" i="24"/>
  <c r="P330" i="24"/>
  <c r="P329" i="24"/>
  <c r="P328" i="24"/>
  <c r="P327" i="24"/>
  <c r="P326" i="24"/>
  <c r="P325" i="24"/>
  <c r="P324" i="24"/>
  <c r="P323" i="24"/>
  <c r="P322" i="24"/>
  <c r="P321" i="24"/>
  <c r="P320" i="24"/>
  <c r="P319" i="24"/>
  <c r="P318" i="24"/>
  <c r="P317" i="24"/>
  <c r="P316" i="24"/>
  <c r="P315" i="24"/>
  <c r="P314" i="24"/>
  <c r="P313" i="24"/>
  <c r="P312" i="24"/>
  <c r="P311" i="24"/>
  <c r="P310" i="24"/>
  <c r="P309" i="24"/>
  <c r="P308" i="24"/>
  <c r="P307" i="24"/>
  <c r="P306" i="24"/>
  <c r="P305" i="24"/>
  <c r="P304" i="24"/>
  <c r="P303" i="24"/>
  <c r="P302" i="24"/>
  <c r="P301" i="24"/>
  <c r="P300" i="24"/>
  <c r="P299" i="24"/>
  <c r="P298" i="24"/>
  <c r="P297" i="24"/>
  <c r="P296" i="24"/>
  <c r="P295" i="24"/>
  <c r="P294" i="24"/>
  <c r="P293" i="24"/>
  <c r="P292" i="24"/>
  <c r="P291" i="24"/>
  <c r="P290" i="24"/>
  <c r="P289" i="24"/>
  <c r="P288" i="24"/>
  <c r="P287" i="24"/>
  <c r="P286" i="24"/>
  <c r="P285" i="24"/>
  <c r="P284" i="24"/>
  <c r="P283" i="24"/>
  <c r="P282" i="24"/>
  <c r="P281" i="24"/>
  <c r="P280" i="24"/>
  <c r="P279" i="24"/>
  <c r="P278" i="24"/>
  <c r="P277" i="24"/>
  <c r="P276" i="24"/>
  <c r="P275" i="24"/>
  <c r="P274" i="24"/>
  <c r="P273" i="24"/>
  <c r="P272" i="24"/>
  <c r="P271" i="24"/>
  <c r="P270" i="24"/>
  <c r="P269" i="24"/>
  <c r="P268" i="24"/>
  <c r="P267" i="24"/>
  <c r="P266" i="24"/>
  <c r="P265" i="24"/>
  <c r="P264" i="24"/>
  <c r="P263" i="24"/>
  <c r="P262" i="24"/>
  <c r="P261" i="24"/>
  <c r="P260" i="24"/>
  <c r="P259" i="24"/>
  <c r="P258" i="24"/>
  <c r="P257" i="24"/>
  <c r="P256" i="24"/>
  <c r="P255" i="24"/>
  <c r="P254" i="24"/>
  <c r="P253" i="24"/>
  <c r="P252" i="24"/>
  <c r="P251" i="24"/>
  <c r="P250" i="24"/>
  <c r="P249" i="24"/>
  <c r="P248" i="24"/>
  <c r="P247" i="24"/>
  <c r="P246" i="24"/>
  <c r="P245" i="24"/>
  <c r="P244" i="24"/>
  <c r="Z244" i="24" s="1"/>
  <c r="P243" i="24"/>
  <c r="P242" i="24"/>
  <c r="P241" i="24"/>
  <c r="P240" i="24"/>
  <c r="P239" i="24"/>
  <c r="Z239" i="24" s="1"/>
  <c r="P238" i="24"/>
  <c r="Z238" i="24" s="1"/>
  <c r="P237" i="24"/>
  <c r="P236" i="24"/>
  <c r="P235" i="24"/>
  <c r="P234" i="24"/>
  <c r="P233" i="24"/>
  <c r="P232" i="24"/>
  <c r="P231" i="24"/>
  <c r="P230" i="24"/>
  <c r="P229" i="24"/>
  <c r="P228" i="24"/>
  <c r="P227" i="24"/>
  <c r="P226" i="24"/>
  <c r="P225" i="24"/>
  <c r="P224" i="24"/>
  <c r="P223" i="24"/>
  <c r="P222" i="24"/>
  <c r="P221" i="24"/>
  <c r="P220" i="24"/>
  <c r="P219" i="24"/>
  <c r="P218" i="24"/>
  <c r="P217" i="24"/>
  <c r="P216" i="24"/>
  <c r="P215" i="24"/>
  <c r="P214" i="24"/>
  <c r="P213" i="24"/>
  <c r="P212" i="24"/>
  <c r="P211" i="24"/>
  <c r="P210" i="24"/>
  <c r="P209" i="24"/>
  <c r="P208" i="24"/>
  <c r="P207" i="24"/>
  <c r="P206" i="24"/>
  <c r="P205" i="24"/>
  <c r="P204" i="24"/>
  <c r="P203" i="24"/>
  <c r="P202" i="24"/>
  <c r="P201" i="24"/>
  <c r="P200" i="24"/>
  <c r="P199" i="24"/>
  <c r="P198" i="24"/>
  <c r="P197" i="24"/>
  <c r="P196" i="24"/>
  <c r="P195" i="24"/>
  <c r="P194" i="24"/>
  <c r="P193" i="24"/>
  <c r="P192" i="24"/>
  <c r="P191" i="24"/>
  <c r="P190" i="24"/>
  <c r="P189" i="24"/>
  <c r="P188" i="24"/>
  <c r="P187" i="24"/>
  <c r="P186" i="24"/>
  <c r="P185" i="24"/>
  <c r="P184" i="24"/>
  <c r="P183" i="24"/>
  <c r="P182" i="24"/>
  <c r="P181" i="24"/>
  <c r="P180" i="24"/>
  <c r="P179" i="24"/>
  <c r="P178" i="24"/>
  <c r="P177" i="24"/>
  <c r="P176" i="24"/>
  <c r="P175" i="24"/>
  <c r="P174" i="24"/>
  <c r="P173" i="24"/>
  <c r="P172" i="24"/>
  <c r="P171" i="24"/>
  <c r="P170" i="24"/>
  <c r="P169" i="24"/>
  <c r="P168" i="24"/>
  <c r="P167" i="24"/>
  <c r="P166" i="24"/>
  <c r="P165" i="24"/>
  <c r="P164" i="24"/>
  <c r="P163" i="24"/>
  <c r="P162" i="24"/>
  <c r="P161" i="24"/>
  <c r="P160" i="24"/>
  <c r="P159" i="24"/>
  <c r="P158" i="24"/>
  <c r="P157" i="24"/>
  <c r="P156" i="24"/>
  <c r="P155" i="24"/>
  <c r="P154" i="24"/>
  <c r="P153" i="24"/>
  <c r="P152" i="24"/>
  <c r="P151" i="24"/>
  <c r="P150" i="24"/>
  <c r="P149" i="24"/>
  <c r="P148" i="24"/>
  <c r="P147" i="24"/>
  <c r="P146" i="24"/>
  <c r="P145" i="24"/>
  <c r="P144" i="24"/>
  <c r="P143" i="24"/>
  <c r="P142" i="24"/>
  <c r="P141" i="24"/>
  <c r="P140" i="24"/>
  <c r="P139" i="24"/>
  <c r="P138" i="24"/>
  <c r="P137" i="24"/>
  <c r="P136" i="24"/>
  <c r="Z136" i="24" s="1"/>
  <c r="P135" i="24"/>
  <c r="P134" i="24"/>
  <c r="P133" i="24"/>
  <c r="P132" i="24"/>
  <c r="P131" i="24"/>
  <c r="Z131" i="24" s="1"/>
  <c r="P130" i="24"/>
  <c r="P129" i="24"/>
  <c r="Z129" i="24" s="1"/>
  <c r="P128" i="24"/>
  <c r="P127" i="24"/>
  <c r="Z127" i="24" s="1"/>
  <c r="P126" i="24"/>
  <c r="Z126" i="24" s="1"/>
  <c r="P125" i="24"/>
  <c r="P124" i="24"/>
  <c r="P123" i="24"/>
  <c r="P122" i="24"/>
  <c r="P121" i="24"/>
  <c r="P120" i="24"/>
  <c r="P119" i="24"/>
  <c r="P118" i="24"/>
  <c r="P117" i="24"/>
  <c r="P116" i="24"/>
  <c r="P115" i="24"/>
  <c r="P114" i="24"/>
  <c r="P113" i="24"/>
  <c r="P112" i="24"/>
  <c r="P111" i="24"/>
  <c r="P110" i="24"/>
  <c r="P109" i="24"/>
  <c r="P108" i="24"/>
  <c r="P107" i="24"/>
  <c r="P106" i="24"/>
  <c r="P105" i="24"/>
  <c r="P104" i="24"/>
  <c r="P103" i="24"/>
  <c r="P102" i="24"/>
  <c r="P101" i="24"/>
  <c r="P100" i="24"/>
  <c r="P99" i="24"/>
  <c r="P98" i="24"/>
  <c r="P97" i="24"/>
  <c r="P96" i="24"/>
  <c r="P95" i="24"/>
  <c r="P94" i="24"/>
  <c r="P93" i="24"/>
  <c r="P92" i="24"/>
  <c r="P91" i="24"/>
  <c r="P90" i="24"/>
  <c r="P89" i="24"/>
  <c r="P88" i="24"/>
  <c r="P87" i="24"/>
  <c r="P86" i="24"/>
  <c r="P85" i="24"/>
  <c r="P84" i="24"/>
  <c r="P83" i="24"/>
  <c r="P82" i="24"/>
  <c r="P81" i="24"/>
  <c r="P80" i="24"/>
  <c r="P79" i="24"/>
  <c r="P78" i="24"/>
  <c r="P77" i="24"/>
  <c r="P76" i="24"/>
  <c r="P75" i="24"/>
  <c r="P74" i="24"/>
  <c r="P73" i="24"/>
  <c r="P72" i="24"/>
  <c r="P71" i="24"/>
  <c r="P70" i="24"/>
  <c r="P69" i="24"/>
  <c r="P68" i="24"/>
  <c r="P67" i="24"/>
  <c r="P66" i="24"/>
  <c r="P65" i="24"/>
  <c r="P64" i="24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P42" i="24"/>
  <c r="P41" i="24"/>
  <c r="P40" i="24"/>
  <c r="P39" i="24"/>
  <c r="P38" i="24"/>
  <c r="P37" i="24"/>
  <c r="P36" i="24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P22" i="24"/>
  <c r="P21" i="24"/>
  <c r="P20" i="24"/>
  <c r="P19" i="24"/>
  <c r="P18" i="24"/>
  <c r="P17" i="24"/>
  <c r="P16" i="24"/>
  <c r="Z16" i="24" s="1"/>
  <c r="P15" i="24"/>
  <c r="P14" i="24"/>
  <c r="Z14" i="24" s="1"/>
  <c r="Y14" i="24"/>
  <c r="X15" i="24"/>
  <c r="W15" i="24"/>
  <c r="X14" i="24"/>
  <c r="W14" i="24"/>
  <c r="AB5150" i="24"/>
  <c r="AA5150" i="24"/>
  <c r="AB5149" i="24"/>
  <c r="AA5149" i="24"/>
  <c r="AB5148" i="24"/>
  <c r="AA5148" i="24"/>
  <c r="AB5147" i="24"/>
  <c r="AA5147" i="24"/>
  <c r="AB5146" i="24"/>
  <c r="AA5146" i="24"/>
  <c r="AB5145" i="24"/>
  <c r="AA5145" i="24"/>
  <c r="AB5144" i="24"/>
  <c r="AA5144" i="24"/>
  <c r="AB5143" i="24"/>
  <c r="AA5143" i="24"/>
  <c r="AB5142" i="24"/>
  <c r="AA5142" i="24"/>
  <c r="AB5141" i="24"/>
  <c r="AA5141" i="24"/>
  <c r="AB5140" i="24"/>
  <c r="AA5140" i="24"/>
  <c r="AB5139" i="24"/>
  <c r="AA5139" i="24"/>
  <c r="AB5138" i="24"/>
  <c r="AA5138" i="24"/>
  <c r="AB5137" i="24"/>
  <c r="AA5137" i="24"/>
  <c r="AB5136" i="24"/>
  <c r="AA5136" i="24"/>
  <c r="AB5135" i="24"/>
  <c r="AA5135" i="24"/>
  <c r="AB5134" i="24"/>
  <c r="AA5134" i="24"/>
  <c r="AB5133" i="24"/>
  <c r="AA5133" i="24"/>
  <c r="AB5132" i="24"/>
  <c r="AA5132" i="24"/>
  <c r="AB5131" i="24"/>
  <c r="AA5131" i="24"/>
  <c r="AB5130" i="24"/>
  <c r="AA5130" i="24"/>
  <c r="AB5129" i="24"/>
  <c r="AA5129" i="24"/>
  <c r="AB5128" i="24"/>
  <c r="AA5128" i="24"/>
  <c r="AB5127" i="24"/>
  <c r="AA5127" i="24"/>
  <c r="AB5126" i="24"/>
  <c r="AA5126" i="24"/>
  <c r="AB5125" i="24"/>
  <c r="AA5125" i="24"/>
  <c r="AB5124" i="24"/>
  <c r="AA5124" i="24"/>
  <c r="AB5123" i="24"/>
  <c r="AA5123" i="24"/>
  <c r="AB5122" i="24"/>
  <c r="AA5122" i="24"/>
  <c r="AB5121" i="24"/>
  <c r="AA5121" i="24"/>
  <c r="AB5120" i="24"/>
  <c r="AA5120" i="24"/>
  <c r="AB5119" i="24"/>
  <c r="AA5119" i="24"/>
  <c r="AB5118" i="24"/>
  <c r="AA5118" i="24"/>
  <c r="AB5117" i="24"/>
  <c r="AA5117" i="24"/>
  <c r="AB5116" i="24"/>
  <c r="AA5116" i="24"/>
  <c r="AB5115" i="24"/>
  <c r="AA5115" i="24"/>
  <c r="AB5114" i="24"/>
  <c r="AA5114" i="24"/>
  <c r="AB5113" i="24"/>
  <c r="AA5113" i="24"/>
  <c r="AB5112" i="24"/>
  <c r="AA5112" i="24"/>
  <c r="AB5111" i="24"/>
  <c r="AA5111" i="24"/>
  <c r="AB5110" i="24"/>
  <c r="AA5110" i="24"/>
  <c r="AB5109" i="24"/>
  <c r="AA5109" i="24"/>
  <c r="AB5108" i="24"/>
  <c r="AA5108" i="24"/>
  <c r="AB5107" i="24"/>
  <c r="AA5107" i="24"/>
  <c r="AB5106" i="24"/>
  <c r="AA5106" i="24"/>
  <c r="AB5105" i="24"/>
  <c r="AA5105" i="24"/>
  <c r="AB5104" i="24"/>
  <c r="AA5104" i="24"/>
  <c r="AB5103" i="24"/>
  <c r="AA5103" i="24"/>
  <c r="AB5102" i="24"/>
  <c r="AA5102" i="24"/>
  <c r="AB5101" i="24"/>
  <c r="AA5101" i="24"/>
  <c r="AB5100" i="24"/>
  <c r="AA5100" i="24"/>
  <c r="AB5099" i="24"/>
  <c r="AA5099" i="24"/>
  <c r="AB5098" i="24"/>
  <c r="AA5098" i="24"/>
  <c r="AB5097" i="24"/>
  <c r="AA5097" i="24"/>
  <c r="AB5096" i="24"/>
  <c r="AA5096" i="24"/>
  <c r="AB5095" i="24"/>
  <c r="AA5095" i="24"/>
  <c r="AB5094" i="24"/>
  <c r="AA5094" i="24"/>
  <c r="AB5093" i="24"/>
  <c r="AA5093" i="24"/>
  <c r="AB5092" i="24"/>
  <c r="AA5092" i="24"/>
  <c r="AB5091" i="24"/>
  <c r="AA5091" i="24"/>
  <c r="AB5090" i="24"/>
  <c r="AA5090" i="24"/>
  <c r="AB5089" i="24"/>
  <c r="AA5089" i="24"/>
  <c r="AB5088" i="24"/>
  <c r="AA5088" i="24"/>
  <c r="AB5087" i="24"/>
  <c r="AA5087" i="24"/>
  <c r="AB5086" i="24"/>
  <c r="AA5086" i="24"/>
  <c r="AB5085" i="24"/>
  <c r="AA5085" i="24"/>
  <c r="AB5084" i="24"/>
  <c r="AA5084" i="24"/>
  <c r="AB5083" i="24"/>
  <c r="AA5083" i="24"/>
  <c r="AB5082" i="24"/>
  <c r="AA5082" i="24"/>
  <c r="AB5081" i="24"/>
  <c r="AA5081" i="24"/>
  <c r="AB5080" i="24"/>
  <c r="AA5080" i="24"/>
  <c r="AB5079" i="24"/>
  <c r="AA5079" i="24"/>
  <c r="AB5078" i="24"/>
  <c r="AA5078" i="24"/>
  <c r="AB5077" i="24"/>
  <c r="AA5077" i="24"/>
  <c r="AB5076" i="24"/>
  <c r="AA5076" i="24"/>
  <c r="AB5075" i="24"/>
  <c r="AA5075" i="24"/>
  <c r="AB5074" i="24"/>
  <c r="AA5074" i="24"/>
  <c r="AB5073" i="24"/>
  <c r="AA5073" i="24"/>
  <c r="AB5072" i="24"/>
  <c r="AA5072" i="24"/>
  <c r="AB5071" i="24"/>
  <c r="AA5071" i="24"/>
  <c r="AB5070" i="24"/>
  <c r="AA5070" i="24"/>
  <c r="AB5069" i="24"/>
  <c r="AA5069" i="24"/>
  <c r="AB5068" i="24"/>
  <c r="AA5068" i="24"/>
  <c r="AB5067" i="24"/>
  <c r="AA5067" i="24"/>
  <c r="AB5066" i="24"/>
  <c r="AA5066" i="24"/>
  <c r="AB5065" i="24"/>
  <c r="AA5065" i="24"/>
  <c r="AB5064" i="24"/>
  <c r="AA5064" i="24"/>
  <c r="AB5063" i="24"/>
  <c r="AA5063" i="24"/>
  <c r="AB5062" i="24"/>
  <c r="AA5062" i="24"/>
  <c r="AB5061" i="24"/>
  <c r="AA5061" i="24"/>
  <c r="AB5060" i="24"/>
  <c r="AA5060" i="24"/>
  <c r="AB5059" i="24"/>
  <c r="AA5059" i="24"/>
  <c r="AB5058" i="24"/>
  <c r="AA5058" i="24"/>
  <c r="AB5057" i="24"/>
  <c r="AA5057" i="24"/>
  <c r="AB5056" i="24"/>
  <c r="AA5056" i="24"/>
  <c r="AB5055" i="24"/>
  <c r="AA5055" i="24"/>
  <c r="AB5054" i="24"/>
  <c r="AA5054" i="24"/>
  <c r="AB5053" i="24"/>
  <c r="AA5053" i="24"/>
  <c r="AB5052" i="24"/>
  <c r="AA5052" i="24"/>
  <c r="AB5051" i="24"/>
  <c r="AA5051" i="24"/>
  <c r="AB5050" i="24"/>
  <c r="AA5050" i="24"/>
  <c r="AB5049" i="24"/>
  <c r="AA5049" i="24"/>
  <c r="AB5048" i="24"/>
  <c r="AA5048" i="24"/>
  <c r="AB5047" i="24"/>
  <c r="AA5047" i="24"/>
  <c r="AB5046" i="24"/>
  <c r="AA5046" i="24"/>
  <c r="AB5045" i="24"/>
  <c r="AA5045" i="24"/>
  <c r="AB5044" i="24"/>
  <c r="AA5044" i="24"/>
  <c r="AB5043" i="24"/>
  <c r="AA5043" i="24"/>
  <c r="AB5042" i="24"/>
  <c r="AA5042" i="24"/>
  <c r="AB5041" i="24"/>
  <c r="AA5041" i="24"/>
  <c r="AB5040" i="24"/>
  <c r="AA5040" i="24"/>
  <c r="AB5039" i="24"/>
  <c r="AA5039" i="24"/>
  <c r="AB5038" i="24"/>
  <c r="AA5038" i="24"/>
  <c r="AB5037" i="24"/>
  <c r="AA5037" i="24"/>
  <c r="AB5036" i="24"/>
  <c r="AA5036" i="24"/>
  <c r="AB5035" i="24"/>
  <c r="AA5035" i="24"/>
  <c r="AB5034" i="24"/>
  <c r="AA5034" i="24"/>
  <c r="AB5033" i="24"/>
  <c r="AA5033" i="24"/>
  <c r="AB5032" i="24"/>
  <c r="AA5032" i="24"/>
  <c r="AB5031" i="24"/>
  <c r="AA5031" i="24"/>
  <c r="AB5030" i="24"/>
  <c r="AA5030" i="24"/>
  <c r="AB5029" i="24"/>
  <c r="AA5029" i="24"/>
  <c r="AB5028" i="24"/>
  <c r="AA5028" i="24"/>
  <c r="AB5027" i="24"/>
  <c r="AA5027" i="24"/>
  <c r="AB5026" i="24"/>
  <c r="AA5026" i="24"/>
  <c r="AB5025" i="24"/>
  <c r="AA5025" i="24"/>
  <c r="AB5024" i="24"/>
  <c r="AA5024" i="24"/>
  <c r="AB5023" i="24"/>
  <c r="AA5023" i="24"/>
  <c r="AB5022" i="24"/>
  <c r="AA5022" i="24"/>
  <c r="AB5021" i="24"/>
  <c r="AA5021" i="24"/>
  <c r="AB5020" i="24"/>
  <c r="AA5020" i="24"/>
  <c r="AB5019" i="24"/>
  <c r="AA5019" i="24"/>
  <c r="AB5018" i="24"/>
  <c r="AA5018" i="24"/>
  <c r="AB5017" i="24"/>
  <c r="AA5017" i="24"/>
  <c r="AB5016" i="24"/>
  <c r="AA5016" i="24"/>
  <c r="AB5015" i="24"/>
  <c r="AA5015" i="24"/>
  <c r="AB5014" i="24"/>
  <c r="AA5014" i="24"/>
  <c r="AB5013" i="24"/>
  <c r="AA5013" i="24"/>
  <c r="AB5012" i="24"/>
  <c r="AA5012" i="24"/>
  <c r="AB5011" i="24"/>
  <c r="AA5011" i="24"/>
  <c r="AB5010" i="24"/>
  <c r="AA5010" i="24"/>
  <c r="AB5009" i="24"/>
  <c r="AA5009" i="24"/>
  <c r="AB5008" i="24"/>
  <c r="AA5008" i="24"/>
  <c r="AB5007" i="24"/>
  <c r="AA5007" i="24"/>
  <c r="AB5006" i="24"/>
  <c r="AA5006" i="24"/>
  <c r="AB5005" i="24"/>
  <c r="AA5005" i="24"/>
  <c r="AB5004" i="24"/>
  <c r="AA5004" i="24"/>
  <c r="AB5003" i="24"/>
  <c r="AA5003" i="24"/>
  <c r="AB5002" i="24"/>
  <c r="AA5002" i="24"/>
  <c r="AB5001" i="24"/>
  <c r="AA5001" i="24"/>
  <c r="AB5000" i="24"/>
  <c r="AA5000" i="24"/>
  <c r="AB4999" i="24"/>
  <c r="AA4999" i="24"/>
  <c r="AB4998" i="24"/>
  <c r="AA4998" i="24"/>
  <c r="AB4997" i="24"/>
  <c r="AA4997" i="24"/>
  <c r="AB4996" i="24"/>
  <c r="AA4996" i="24"/>
  <c r="AB4995" i="24"/>
  <c r="AA4995" i="24"/>
  <c r="AB4994" i="24"/>
  <c r="AA4994" i="24"/>
  <c r="AB4993" i="24"/>
  <c r="AA4993" i="24"/>
  <c r="AB4992" i="24"/>
  <c r="AA4992" i="24"/>
  <c r="AB4991" i="24"/>
  <c r="AA4991" i="24"/>
  <c r="AB4990" i="24"/>
  <c r="AA4990" i="24"/>
  <c r="AB4989" i="24"/>
  <c r="AA4989" i="24"/>
  <c r="AB4988" i="24"/>
  <c r="AA4988" i="24"/>
  <c r="AB4987" i="24"/>
  <c r="AA4987" i="24"/>
  <c r="AB4986" i="24"/>
  <c r="AA4986" i="24"/>
  <c r="AB4985" i="24"/>
  <c r="AA4985" i="24"/>
  <c r="AB4984" i="24"/>
  <c r="AA4984" i="24"/>
  <c r="AB4983" i="24"/>
  <c r="AA4983" i="24"/>
  <c r="AB4982" i="24"/>
  <c r="AA4982" i="24"/>
  <c r="AB4981" i="24"/>
  <c r="AA4981" i="24"/>
  <c r="AB4980" i="24"/>
  <c r="AA4980" i="24"/>
  <c r="AB4979" i="24"/>
  <c r="AA4979" i="24"/>
  <c r="AB4978" i="24"/>
  <c r="AA4978" i="24"/>
  <c r="AB4977" i="24"/>
  <c r="AA4977" i="24"/>
  <c r="AB4976" i="24"/>
  <c r="AA4976" i="24"/>
  <c r="AB4975" i="24"/>
  <c r="AA4975" i="24"/>
  <c r="AB4974" i="24"/>
  <c r="AA4974" i="24"/>
  <c r="AB4973" i="24"/>
  <c r="AA4973" i="24"/>
  <c r="AB4972" i="24"/>
  <c r="AA4972" i="24"/>
  <c r="AB4971" i="24"/>
  <c r="AA4971" i="24"/>
  <c r="AB4970" i="24"/>
  <c r="AA4970" i="24"/>
  <c r="AB4969" i="24"/>
  <c r="AA4969" i="24"/>
  <c r="AB4968" i="24"/>
  <c r="AA4968" i="24"/>
  <c r="AB4967" i="24"/>
  <c r="AA4967" i="24"/>
  <c r="AB4966" i="24"/>
  <c r="AA4966" i="24"/>
  <c r="AB4965" i="24"/>
  <c r="AA4965" i="24"/>
  <c r="AB4964" i="24"/>
  <c r="AA4964" i="24"/>
  <c r="AB4963" i="24"/>
  <c r="AA4963" i="24"/>
  <c r="AB4962" i="24"/>
  <c r="AA4962" i="24"/>
  <c r="AB4961" i="24"/>
  <c r="AA4961" i="24"/>
  <c r="AB4960" i="24"/>
  <c r="AA4960" i="24"/>
  <c r="AB4959" i="24"/>
  <c r="AA4959" i="24"/>
  <c r="AB4958" i="24"/>
  <c r="AA4958" i="24"/>
  <c r="AB4957" i="24"/>
  <c r="AA4957" i="24"/>
  <c r="AB4956" i="24"/>
  <c r="AA4956" i="24"/>
  <c r="AB4955" i="24"/>
  <c r="AA4955" i="24"/>
  <c r="AB4954" i="24"/>
  <c r="AA4954" i="24"/>
  <c r="AB4953" i="24"/>
  <c r="AA4953" i="24"/>
  <c r="AB4952" i="24"/>
  <c r="AA4952" i="24"/>
  <c r="AB4951" i="24"/>
  <c r="AA4951" i="24"/>
  <c r="AB4950" i="24"/>
  <c r="AA4950" i="24"/>
  <c r="AB4949" i="24"/>
  <c r="AA4949" i="24"/>
  <c r="AB4948" i="24"/>
  <c r="AA4948" i="24"/>
  <c r="AB4947" i="24"/>
  <c r="AA4947" i="24"/>
  <c r="AB4946" i="24"/>
  <c r="AA4946" i="24"/>
  <c r="AB4945" i="24"/>
  <c r="AA4945" i="24"/>
  <c r="AB4944" i="24"/>
  <c r="AA4944" i="24"/>
  <c r="AB4943" i="24"/>
  <c r="AA4943" i="24"/>
  <c r="AB4942" i="24"/>
  <c r="AA4942" i="24"/>
  <c r="AB4941" i="24"/>
  <c r="AA4941" i="24"/>
  <c r="AB4940" i="24"/>
  <c r="AA4940" i="24"/>
  <c r="AB4939" i="24"/>
  <c r="AA4939" i="24"/>
  <c r="AB4938" i="24"/>
  <c r="AA4938" i="24"/>
  <c r="AB4937" i="24"/>
  <c r="AA4937" i="24"/>
  <c r="AB4936" i="24"/>
  <c r="AA4936" i="24"/>
  <c r="AB4935" i="24"/>
  <c r="AA4935" i="24"/>
  <c r="AB4934" i="24"/>
  <c r="AA4934" i="24"/>
  <c r="AB4933" i="24"/>
  <c r="AA4933" i="24"/>
  <c r="AB4932" i="24"/>
  <c r="AA4932" i="24"/>
  <c r="AB4931" i="24"/>
  <c r="AA4931" i="24"/>
  <c r="AB4930" i="24"/>
  <c r="AA4930" i="24"/>
  <c r="AB4929" i="24"/>
  <c r="AA4929" i="24"/>
  <c r="AB4928" i="24"/>
  <c r="AA4928" i="24"/>
  <c r="AB4927" i="24"/>
  <c r="AA4927" i="24"/>
  <c r="AB4926" i="24"/>
  <c r="AA4926" i="24"/>
  <c r="AB4925" i="24"/>
  <c r="AA4925" i="24"/>
  <c r="AB4924" i="24"/>
  <c r="AA4924" i="24"/>
  <c r="AB4923" i="24"/>
  <c r="AA4923" i="24"/>
  <c r="AB4922" i="24"/>
  <c r="AA4922" i="24"/>
  <c r="AB4921" i="24"/>
  <c r="AA4921" i="24"/>
  <c r="AB4920" i="24"/>
  <c r="AA4920" i="24"/>
  <c r="AB4919" i="24"/>
  <c r="AA4919" i="24"/>
  <c r="AB4918" i="24"/>
  <c r="AA4918" i="24"/>
  <c r="AB4917" i="24"/>
  <c r="AA4917" i="24"/>
  <c r="AB4916" i="24"/>
  <c r="AA4916" i="24"/>
  <c r="AB4915" i="24"/>
  <c r="AA4915" i="24"/>
  <c r="AB4914" i="24"/>
  <c r="AA4914" i="24"/>
  <c r="AB4913" i="24"/>
  <c r="AA4913" i="24"/>
  <c r="AB4912" i="24"/>
  <c r="AA4912" i="24"/>
  <c r="AB4911" i="24"/>
  <c r="AA4911" i="24"/>
  <c r="AB4910" i="24"/>
  <c r="AA4910" i="24"/>
  <c r="AB4909" i="24"/>
  <c r="AA4909" i="24"/>
  <c r="AB4908" i="24"/>
  <c r="AA4908" i="24"/>
  <c r="AB4907" i="24"/>
  <c r="AA4907" i="24"/>
  <c r="AB4906" i="24"/>
  <c r="AA4906" i="24"/>
  <c r="AB4905" i="24"/>
  <c r="AA4905" i="24"/>
  <c r="AB4904" i="24"/>
  <c r="AA4904" i="24"/>
  <c r="AB4903" i="24"/>
  <c r="AA4903" i="24"/>
  <c r="AB4902" i="24"/>
  <c r="AA4902" i="24"/>
  <c r="AB4901" i="24"/>
  <c r="AA4901" i="24"/>
  <c r="AB4900" i="24"/>
  <c r="AA4900" i="24"/>
  <c r="AB4899" i="24"/>
  <c r="AA4899" i="24"/>
  <c r="AB4898" i="24"/>
  <c r="AA4898" i="24"/>
  <c r="AB4897" i="24"/>
  <c r="AA4897" i="24"/>
  <c r="AB4896" i="24"/>
  <c r="AA4896" i="24"/>
  <c r="AB4895" i="24"/>
  <c r="AA4895" i="24"/>
  <c r="AB4894" i="24"/>
  <c r="AA4894" i="24"/>
  <c r="AB4893" i="24"/>
  <c r="AA4893" i="24"/>
  <c r="AB4892" i="24"/>
  <c r="AA4892" i="24"/>
  <c r="AB4891" i="24"/>
  <c r="AA4891" i="24"/>
  <c r="AB4890" i="24"/>
  <c r="AA4890" i="24"/>
  <c r="AB4889" i="24"/>
  <c r="AA4889" i="24"/>
  <c r="AB4888" i="24"/>
  <c r="AA4888" i="24"/>
  <c r="AB4887" i="24"/>
  <c r="AA4887" i="24"/>
  <c r="AB4886" i="24"/>
  <c r="AA4886" i="24"/>
  <c r="AB4885" i="24"/>
  <c r="AA4885" i="24"/>
  <c r="AB4884" i="24"/>
  <c r="AA4884" i="24"/>
  <c r="AB4883" i="24"/>
  <c r="AA4883" i="24"/>
  <c r="AB4882" i="24"/>
  <c r="AA4882" i="24"/>
  <c r="AB4881" i="24"/>
  <c r="AA4881" i="24"/>
  <c r="AB4880" i="24"/>
  <c r="AA4880" i="24"/>
  <c r="AB4879" i="24"/>
  <c r="AA4879" i="24"/>
  <c r="AB4878" i="24"/>
  <c r="AA4878" i="24"/>
  <c r="AB4877" i="24"/>
  <c r="AA4877" i="24"/>
  <c r="AB4876" i="24"/>
  <c r="AA4876" i="24"/>
  <c r="AB4875" i="24"/>
  <c r="AA4875" i="24"/>
  <c r="AB4874" i="24"/>
  <c r="AA4874" i="24"/>
  <c r="AB4873" i="24"/>
  <c r="AA4873" i="24"/>
  <c r="AB4872" i="24"/>
  <c r="AA4872" i="24"/>
  <c r="AB4871" i="24"/>
  <c r="AA4871" i="24"/>
  <c r="AB4870" i="24"/>
  <c r="AA4870" i="24"/>
  <c r="AB4869" i="24"/>
  <c r="AA4869" i="24"/>
  <c r="AB4868" i="24"/>
  <c r="AA4868" i="24"/>
  <c r="AB4867" i="24"/>
  <c r="AA4867" i="24"/>
  <c r="AB4866" i="24"/>
  <c r="AA4866" i="24"/>
  <c r="AB4865" i="24"/>
  <c r="AA4865" i="24"/>
  <c r="AB4864" i="24"/>
  <c r="AA4864" i="24"/>
  <c r="AB4863" i="24"/>
  <c r="AA4863" i="24"/>
  <c r="AB4862" i="24"/>
  <c r="AA4862" i="24"/>
  <c r="AB4861" i="24"/>
  <c r="AA4861" i="24"/>
  <c r="AB4860" i="24"/>
  <c r="AA4860" i="24"/>
  <c r="AB4859" i="24"/>
  <c r="AA4859" i="24"/>
  <c r="AB4858" i="24"/>
  <c r="AA4858" i="24"/>
  <c r="AB4857" i="24"/>
  <c r="AA4857" i="24"/>
  <c r="AB4856" i="24"/>
  <c r="AA4856" i="24"/>
  <c r="AB4855" i="24"/>
  <c r="AA4855" i="24"/>
  <c r="AB4854" i="24"/>
  <c r="AA4854" i="24"/>
  <c r="AB4853" i="24"/>
  <c r="AA4853" i="24"/>
  <c r="AB4852" i="24"/>
  <c r="AA4852" i="24"/>
  <c r="AB4851" i="24"/>
  <c r="AA4851" i="24"/>
  <c r="AB4850" i="24"/>
  <c r="AA4850" i="24"/>
  <c r="AB4849" i="24"/>
  <c r="AA4849" i="24"/>
  <c r="AB4848" i="24"/>
  <c r="AA4848" i="24"/>
  <c r="AB4847" i="24"/>
  <c r="AA4847" i="24"/>
  <c r="AB4846" i="24"/>
  <c r="AA4846" i="24"/>
  <c r="AB4845" i="24"/>
  <c r="AA4845" i="24"/>
  <c r="AB4844" i="24"/>
  <c r="AA4844" i="24"/>
  <c r="AB4843" i="24"/>
  <c r="AA4843" i="24"/>
  <c r="AB4842" i="24"/>
  <c r="AA4842" i="24"/>
  <c r="AB4841" i="24"/>
  <c r="AA4841" i="24"/>
  <c r="AB4840" i="24"/>
  <c r="AA4840" i="24"/>
  <c r="AB4839" i="24"/>
  <c r="AA4839" i="24"/>
  <c r="AB4838" i="24"/>
  <c r="AA4838" i="24"/>
  <c r="AB4837" i="24"/>
  <c r="AA4837" i="24"/>
  <c r="AB4836" i="24"/>
  <c r="AA4836" i="24"/>
  <c r="AB4835" i="24"/>
  <c r="AA4835" i="24"/>
  <c r="AB4834" i="24"/>
  <c r="AA4834" i="24"/>
  <c r="AB4833" i="24"/>
  <c r="AA4833" i="24"/>
  <c r="AB4832" i="24"/>
  <c r="AA4832" i="24"/>
  <c r="AB4831" i="24"/>
  <c r="AA4831" i="24"/>
  <c r="AB4830" i="24"/>
  <c r="AA4830" i="24"/>
  <c r="AB4829" i="24"/>
  <c r="AA4829" i="24"/>
  <c r="AB4828" i="24"/>
  <c r="AA4828" i="24"/>
  <c r="AB4827" i="24"/>
  <c r="AA4827" i="24"/>
  <c r="AB4826" i="24"/>
  <c r="AA4826" i="24"/>
  <c r="AB4825" i="24"/>
  <c r="AA4825" i="24"/>
  <c r="AB4824" i="24"/>
  <c r="AA4824" i="24"/>
  <c r="AB4823" i="24"/>
  <c r="AA4823" i="24"/>
  <c r="AB4822" i="24"/>
  <c r="AA4822" i="24"/>
  <c r="AB4821" i="24"/>
  <c r="AA4821" i="24"/>
  <c r="AB4820" i="24"/>
  <c r="AA4820" i="24"/>
  <c r="AB4819" i="24"/>
  <c r="AA4819" i="24"/>
  <c r="AB4818" i="24"/>
  <c r="AA4818" i="24"/>
  <c r="AB4817" i="24"/>
  <c r="AA4817" i="24"/>
  <c r="AB4816" i="24"/>
  <c r="AA4816" i="24"/>
  <c r="AB4815" i="24"/>
  <c r="AA4815" i="24"/>
  <c r="AB4814" i="24"/>
  <c r="AA4814" i="24"/>
  <c r="AB4813" i="24"/>
  <c r="AA4813" i="24"/>
  <c r="AB4812" i="24"/>
  <c r="AA4812" i="24"/>
  <c r="AB4811" i="24"/>
  <c r="AA4811" i="24"/>
  <c r="AB4810" i="24"/>
  <c r="AA4810" i="24"/>
  <c r="AB4809" i="24"/>
  <c r="AA4809" i="24"/>
  <c r="AB4808" i="24"/>
  <c r="AA4808" i="24"/>
  <c r="AB4807" i="24"/>
  <c r="AA4807" i="24"/>
  <c r="AB4806" i="24"/>
  <c r="AA4806" i="24"/>
  <c r="AB4805" i="24"/>
  <c r="AA4805" i="24"/>
  <c r="AB4804" i="24"/>
  <c r="AA4804" i="24"/>
  <c r="AB4803" i="24"/>
  <c r="AA4803" i="24"/>
  <c r="AB4802" i="24"/>
  <c r="AA4802" i="24"/>
  <c r="AB4801" i="24"/>
  <c r="AA4801" i="24"/>
  <c r="AB4800" i="24"/>
  <c r="AA4800" i="24"/>
  <c r="AB4799" i="24"/>
  <c r="AA4799" i="24"/>
  <c r="AB4798" i="24"/>
  <c r="AA4798" i="24"/>
  <c r="AB4797" i="24"/>
  <c r="AA4797" i="24"/>
  <c r="AB4796" i="24"/>
  <c r="AA4796" i="24"/>
  <c r="AB4795" i="24"/>
  <c r="AA4795" i="24"/>
  <c r="AB4794" i="24"/>
  <c r="AA4794" i="24"/>
  <c r="AB4793" i="24"/>
  <c r="AA4793" i="24"/>
  <c r="AB4792" i="24"/>
  <c r="AA4792" i="24"/>
  <c r="AB4791" i="24"/>
  <c r="AA4791" i="24"/>
  <c r="AB4790" i="24"/>
  <c r="AA4790" i="24"/>
  <c r="AB4789" i="24"/>
  <c r="AA4789" i="24"/>
  <c r="AB4788" i="24"/>
  <c r="AA4788" i="24"/>
  <c r="AB4787" i="24"/>
  <c r="AA4787" i="24"/>
  <c r="AB4786" i="24"/>
  <c r="AA4786" i="24"/>
  <c r="AB4785" i="24"/>
  <c r="AA4785" i="24"/>
  <c r="AB4784" i="24"/>
  <c r="AA4784" i="24"/>
  <c r="AB4783" i="24"/>
  <c r="AA4783" i="24"/>
  <c r="AB4782" i="24"/>
  <c r="AA4782" i="24"/>
  <c r="AB4781" i="24"/>
  <c r="AA4781" i="24"/>
  <c r="AB4780" i="24"/>
  <c r="AA4780" i="24"/>
  <c r="AB4779" i="24"/>
  <c r="AA4779" i="24"/>
  <c r="AB4778" i="24"/>
  <c r="AA4778" i="24"/>
  <c r="AB4777" i="24"/>
  <c r="AA4777" i="24"/>
  <c r="AB4776" i="24"/>
  <c r="AA4776" i="24"/>
  <c r="AB4775" i="24"/>
  <c r="AA4775" i="24"/>
  <c r="AB4774" i="24"/>
  <c r="AA4774" i="24"/>
  <c r="AB4773" i="24"/>
  <c r="AA4773" i="24"/>
  <c r="AB4772" i="24"/>
  <c r="AA4772" i="24"/>
  <c r="AB4771" i="24"/>
  <c r="AA4771" i="24"/>
  <c r="AB4770" i="24"/>
  <c r="AA4770" i="24"/>
  <c r="AB4769" i="24"/>
  <c r="AA4769" i="24"/>
  <c r="AB4768" i="24"/>
  <c r="AA4768" i="24"/>
  <c r="AB4767" i="24"/>
  <c r="AA4767" i="24"/>
  <c r="AB4766" i="24"/>
  <c r="AA4766" i="24"/>
  <c r="AB4765" i="24"/>
  <c r="AA4765" i="24"/>
  <c r="AB4764" i="24"/>
  <c r="AA4764" i="24"/>
  <c r="AB4763" i="24"/>
  <c r="AA4763" i="24"/>
  <c r="AB4762" i="24"/>
  <c r="AA4762" i="24"/>
  <c r="AB4761" i="24"/>
  <c r="AA4761" i="24"/>
  <c r="AB4760" i="24"/>
  <c r="AA4760" i="24"/>
  <c r="AB4759" i="24"/>
  <c r="AA4759" i="24"/>
  <c r="AB4758" i="24"/>
  <c r="AA4758" i="24"/>
  <c r="AB4757" i="24"/>
  <c r="AA4757" i="24"/>
  <c r="AB4756" i="24"/>
  <c r="AA4756" i="24"/>
  <c r="AB4755" i="24"/>
  <c r="AA4755" i="24"/>
  <c r="AB4754" i="24"/>
  <c r="AA4754" i="24"/>
  <c r="AB4753" i="24"/>
  <c r="AA4753" i="24"/>
  <c r="AB4752" i="24"/>
  <c r="AA4752" i="24"/>
  <c r="AB4751" i="24"/>
  <c r="AA4751" i="24"/>
  <c r="AB4750" i="24"/>
  <c r="AA4750" i="24"/>
  <c r="AB4749" i="24"/>
  <c r="AA4749" i="24"/>
  <c r="AB4748" i="24"/>
  <c r="AA4748" i="24"/>
  <c r="AB4747" i="24"/>
  <c r="AA4747" i="24"/>
  <c r="AB4746" i="24"/>
  <c r="AA4746" i="24"/>
  <c r="AB4745" i="24"/>
  <c r="AA4745" i="24"/>
  <c r="AB4744" i="24"/>
  <c r="AA4744" i="24"/>
  <c r="AB4743" i="24"/>
  <c r="AA4743" i="24"/>
  <c r="AB4742" i="24"/>
  <c r="AA4742" i="24"/>
  <c r="AB4741" i="24"/>
  <c r="AA4741" i="24"/>
  <c r="AB4740" i="24"/>
  <c r="AA4740" i="24"/>
  <c r="AB4739" i="24"/>
  <c r="AA4739" i="24"/>
  <c r="AB4738" i="24"/>
  <c r="AA4738" i="24"/>
  <c r="AB4737" i="24"/>
  <c r="AA4737" i="24"/>
  <c r="AB4736" i="24"/>
  <c r="AA4736" i="24"/>
  <c r="AB4735" i="24"/>
  <c r="AA4735" i="24"/>
  <c r="AB4734" i="24"/>
  <c r="AA4734" i="24"/>
  <c r="AB4733" i="24"/>
  <c r="AA4733" i="24"/>
  <c r="AB4732" i="24"/>
  <c r="AA4732" i="24"/>
  <c r="AB4731" i="24"/>
  <c r="AA4731" i="24"/>
  <c r="AB4730" i="24"/>
  <c r="AA4730" i="24"/>
  <c r="AB4729" i="24"/>
  <c r="AA4729" i="24"/>
  <c r="AB4728" i="24"/>
  <c r="AA4728" i="24"/>
  <c r="AB4727" i="24"/>
  <c r="AA4727" i="24"/>
  <c r="AB4726" i="24"/>
  <c r="AA4726" i="24"/>
  <c r="AB4725" i="24"/>
  <c r="AA4725" i="24"/>
  <c r="AB4724" i="24"/>
  <c r="AA4724" i="24"/>
  <c r="AB4723" i="24"/>
  <c r="AA4723" i="24"/>
  <c r="AB4722" i="24"/>
  <c r="AA4722" i="24"/>
  <c r="AB4721" i="24"/>
  <c r="AA4721" i="24"/>
  <c r="AB4720" i="24"/>
  <c r="AA4720" i="24"/>
  <c r="AB4719" i="24"/>
  <c r="AA4719" i="24"/>
  <c r="AB4718" i="24"/>
  <c r="AA4718" i="24"/>
  <c r="AB4717" i="24"/>
  <c r="AA4717" i="24"/>
  <c r="AB4716" i="24"/>
  <c r="AA4716" i="24"/>
  <c r="AB4715" i="24"/>
  <c r="AA4715" i="24"/>
  <c r="AB4714" i="24"/>
  <c r="AA4714" i="24"/>
  <c r="AB4713" i="24"/>
  <c r="AA4713" i="24"/>
  <c r="AB4712" i="24"/>
  <c r="AA4712" i="24"/>
  <c r="AB4711" i="24"/>
  <c r="AA4711" i="24"/>
  <c r="AB4710" i="24"/>
  <c r="AA4710" i="24"/>
  <c r="AB4709" i="24"/>
  <c r="AA4709" i="24"/>
  <c r="AB4708" i="24"/>
  <c r="AA4708" i="24"/>
  <c r="AB4707" i="24"/>
  <c r="AA4707" i="24"/>
  <c r="AB4706" i="24"/>
  <c r="AA4706" i="24"/>
  <c r="AB4705" i="24"/>
  <c r="AA4705" i="24"/>
  <c r="AB4704" i="24"/>
  <c r="AA4704" i="24"/>
  <c r="AB4703" i="24"/>
  <c r="AA4703" i="24"/>
  <c r="AB4702" i="24"/>
  <c r="AA4702" i="24"/>
  <c r="AB4701" i="24"/>
  <c r="AA4701" i="24"/>
  <c r="AB4700" i="24"/>
  <c r="AA4700" i="24"/>
  <c r="AB4699" i="24"/>
  <c r="AA4699" i="24"/>
  <c r="AB4698" i="24"/>
  <c r="AA4698" i="24"/>
  <c r="AB4697" i="24"/>
  <c r="AA4697" i="24"/>
  <c r="AB4696" i="24"/>
  <c r="AA4696" i="24"/>
  <c r="AB4695" i="24"/>
  <c r="AA4695" i="24"/>
  <c r="AB4694" i="24"/>
  <c r="AA4694" i="24"/>
  <c r="AB4693" i="24"/>
  <c r="AA4693" i="24"/>
  <c r="AB4692" i="24"/>
  <c r="AA4692" i="24"/>
  <c r="AB4691" i="24"/>
  <c r="AA4691" i="24"/>
  <c r="AB4690" i="24"/>
  <c r="AA4690" i="24"/>
  <c r="AB4689" i="24"/>
  <c r="AA4689" i="24"/>
  <c r="AB4688" i="24"/>
  <c r="AA4688" i="24"/>
  <c r="AB4687" i="24"/>
  <c r="AA4687" i="24"/>
  <c r="AB4686" i="24"/>
  <c r="AA4686" i="24"/>
  <c r="AB4685" i="24"/>
  <c r="AA4685" i="24"/>
  <c r="AB4684" i="24"/>
  <c r="AA4684" i="24"/>
  <c r="AB4683" i="24"/>
  <c r="AA4683" i="24"/>
  <c r="AB4682" i="24"/>
  <c r="AA4682" i="24"/>
  <c r="AB4681" i="24"/>
  <c r="AA4681" i="24"/>
  <c r="AB4680" i="24"/>
  <c r="AA4680" i="24"/>
  <c r="AB4679" i="24"/>
  <c r="AA4679" i="24"/>
  <c r="AB4678" i="24"/>
  <c r="AA4678" i="24"/>
  <c r="AB4677" i="24"/>
  <c r="AA4677" i="24"/>
  <c r="AB4676" i="24"/>
  <c r="AA4676" i="24"/>
  <c r="AB4675" i="24"/>
  <c r="AA4675" i="24"/>
  <c r="AB4674" i="24"/>
  <c r="AA4674" i="24"/>
  <c r="AB4673" i="24"/>
  <c r="AA4673" i="24"/>
  <c r="AB4672" i="24"/>
  <c r="AA4672" i="24"/>
  <c r="AB4671" i="24"/>
  <c r="AA4671" i="24"/>
  <c r="AB4670" i="24"/>
  <c r="AA4670" i="24"/>
  <c r="AB4669" i="24"/>
  <c r="AA4669" i="24"/>
  <c r="AB4668" i="24"/>
  <c r="AA4668" i="24"/>
  <c r="AB4667" i="24"/>
  <c r="AA4667" i="24"/>
  <c r="AB4666" i="24"/>
  <c r="AA4666" i="24"/>
  <c r="AB4665" i="24"/>
  <c r="AA4665" i="24"/>
  <c r="AB4664" i="24"/>
  <c r="AA4664" i="24"/>
  <c r="AB4663" i="24"/>
  <c r="AA4663" i="24"/>
  <c r="AB4662" i="24"/>
  <c r="AA4662" i="24"/>
  <c r="AB4661" i="24"/>
  <c r="AA4661" i="24"/>
  <c r="AB4660" i="24"/>
  <c r="AA4660" i="24"/>
  <c r="AB4659" i="24"/>
  <c r="AA4659" i="24"/>
  <c r="AB4658" i="24"/>
  <c r="AA4658" i="24"/>
  <c r="AB4657" i="24"/>
  <c r="AA4657" i="24"/>
  <c r="AB4656" i="24"/>
  <c r="AA4656" i="24"/>
  <c r="AB4655" i="24"/>
  <c r="AA4655" i="24"/>
  <c r="AB4654" i="24"/>
  <c r="AA4654" i="24"/>
  <c r="AB4653" i="24"/>
  <c r="AA4653" i="24"/>
  <c r="AB4652" i="24"/>
  <c r="AA4652" i="24"/>
  <c r="AB4651" i="24"/>
  <c r="AA4651" i="24"/>
  <c r="AB4650" i="24"/>
  <c r="AA4650" i="24"/>
  <c r="AB4649" i="24"/>
  <c r="AA4649" i="24"/>
  <c r="AB4648" i="24"/>
  <c r="AA4648" i="24"/>
  <c r="AB4647" i="24"/>
  <c r="AA4647" i="24"/>
  <c r="AB4646" i="24"/>
  <c r="AA4646" i="24"/>
  <c r="AB4645" i="24"/>
  <c r="AA4645" i="24"/>
  <c r="AB4644" i="24"/>
  <c r="AA4644" i="24"/>
  <c r="AB4643" i="24"/>
  <c r="AA4643" i="24"/>
  <c r="AB4642" i="24"/>
  <c r="AA4642" i="24"/>
  <c r="AB4641" i="24"/>
  <c r="AA4641" i="24"/>
  <c r="AB4640" i="24"/>
  <c r="AA4640" i="24"/>
  <c r="AB4639" i="24"/>
  <c r="AA4639" i="24"/>
  <c r="AB4638" i="24"/>
  <c r="AA4638" i="24"/>
  <c r="AB4637" i="24"/>
  <c r="AA4637" i="24"/>
  <c r="AB4636" i="24"/>
  <c r="AA4636" i="24"/>
  <c r="AB4635" i="24"/>
  <c r="AA4635" i="24"/>
  <c r="AB4634" i="24"/>
  <c r="AA4634" i="24"/>
  <c r="AB4633" i="24"/>
  <c r="AA4633" i="24"/>
  <c r="AB4632" i="24"/>
  <c r="AA4632" i="24"/>
  <c r="AB4631" i="24"/>
  <c r="AA4631" i="24"/>
  <c r="AB4630" i="24"/>
  <c r="AA4630" i="24"/>
  <c r="AB4629" i="24"/>
  <c r="AA4629" i="24"/>
  <c r="AB4628" i="24"/>
  <c r="AA4628" i="24"/>
  <c r="AB4627" i="24"/>
  <c r="AA4627" i="24"/>
  <c r="AB4626" i="24"/>
  <c r="AA4626" i="24"/>
  <c r="AB4625" i="24"/>
  <c r="AA4625" i="24"/>
  <c r="AB4624" i="24"/>
  <c r="AA4624" i="24"/>
  <c r="AB4623" i="24"/>
  <c r="AA4623" i="24"/>
  <c r="AB4622" i="24"/>
  <c r="AA4622" i="24"/>
  <c r="AB4621" i="24"/>
  <c r="AA4621" i="24"/>
  <c r="AB4620" i="24"/>
  <c r="AA4620" i="24"/>
  <c r="AB4619" i="24"/>
  <c r="AA4619" i="24"/>
  <c r="AB4618" i="24"/>
  <c r="AA4618" i="24"/>
  <c r="AB4617" i="24"/>
  <c r="AA4617" i="24"/>
  <c r="AB4616" i="24"/>
  <c r="AA4616" i="24"/>
  <c r="AB4615" i="24"/>
  <c r="AA4615" i="24"/>
  <c r="AB4614" i="24"/>
  <c r="AA4614" i="24"/>
  <c r="AB4613" i="24"/>
  <c r="AA4613" i="24"/>
  <c r="AB4612" i="24"/>
  <c r="AA4612" i="24"/>
  <c r="AB4611" i="24"/>
  <c r="AA4611" i="24"/>
  <c r="AB4610" i="24"/>
  <c r="AA4610" i="24"/>
  <c r="AB4609" i="24"/>
  <c r="AA4609" i="24"/>
  <c r="AB4608" i="24"/>
  <c r="AA4608" i="24"/>
  <c r="AB4607" i="24"/>
  <c r="AA4607" i="24"/>
  <c r="AB4606" i="24"/>
  <c r="AA4606" i="24"/>
  <c r="AB4605" i="24"/>
  <c r="AA4605" i="24"/>
  <c r="AB4604" i="24"/>
  <c r="AA4604" i="24"/>
  <c r="AB4603" i="24"/>
  <c r="AA4603" i="24"/>
  <c r="AB4602" i="24"/>
  <c r="AA4602" i="24"/>
  <c r="AB4601" i="24"/>
  <c r="AA4601" i="24"/>
  <c r="AB4600" i="24"/>
  <c r="AA4600" i="24"/>
  <c r="AB4599" i="24"/>
  <c r="AA4599" i="24"/>
  <c r="AB4598" i="24"/>
  <c r="AA4598" i="24"/>
  <c r="AB4597" i="24"/>
  <c r="AA4597" i="24"/>
  <c r="AB4596" i="24"/>
  <c r="AA4596" i="24"/>
  <c r="AB4595" i="24"/>
  <c r="AA4595" i="24"/>
  <c r="AB4594" i="24"/>
  <c r="AA4594" i="24"/>
  <c r="AB4593" i="24"/>
  <c r="AA4593" i="24"/>
  <c r="AB4592" i="24"/>
  <c r="AA4592" i="24"/>
  <c r="AB4591" i="24"/>
  <c r="AA4591" i="24"/>
  <c r="AB4590" i="24"/>
  <c r="AA4590" i="24"/>
  <c r="AB4589" i="24"/>
  <c r="AA4589" i="24"/>
  <c r="AB4588" i="24"/>
  <c r="AA4588" i="24"/>
  <c r="AB4587" i="24"/>
  <c r="AA4587" i="24"/>
  <c r="AB4586" i="24"/>
  <c r="AA4586" i="24"/>
  <c r="AB4585" i="24"/>
  <c r="AA4585" i="24"/>
  <c r="AB4584" i="24"/>
  <c r="AA4584" i="24"/>
  <c r="AB4583" i="24"/>
  <c r="AA4583" i="24"/>
  <c r="AB4582" i="24"/>
  <c r="AA4582" i="24"/>
  <c r="AB4581" i="24"/>
  <c r="AA4581" i="24"/>
  <c r="AB4580" i="24"/>
  <c r="AA4580" i="24"/>
  <c r="AB4579" i="24"/>
  <c r="AA4579" i="24"/>
  <c r="AB4578" i="24"/>
  <c r="AA4578" i="24"/>
  <c r="AB4577" i="24"/>
  <c r="AA4577" i="24"/>
  <c r="AB4576" i="24"/>
  <c r="AA4576" i="24"/>
  <c r="AB4575" i="24"/>
  <c r="AA4575" i="24"/>
  <c r="AB4574" i="24"/>
  <c r="AA4574" i="24"/>
  <c r="AB4573" i="24"/>
  <c r="AA4573" i="24"/>
  <c r="AB4572" i="24"/>
  <c r="AA4572" i="24"/>
  <c r="AB4571" i="24"/>
  <c r="AA4571" i="24"/>
  <c r="AB4570" i="24"/>
  <c r="AA4570" i="24"/>
  <c r="AB4569" i="24"/>
  <c r="AA4569" i="24"/>
  <c r="AB4568" i="24"/>
  <c r="AA4568" i="24"/>
  <c r="AB4567" i="24"/>
  <c r="AA4567" i="24"/>
  <c r="AB4566" i="24"/>
  <c r="AA4566" i="24"/>
  <c r="AB4565" i="24"/>
  <c r="AA4565" i="24"/>
  <c r="AB4564" i="24"/>
  <c r="AA4564" i="24"/>
  <c r="AB4563" i="24"/>
  <c r="AA4563" i="24"/>
  <c r="AB4562" i="24"/>
  <c r="AA4562" i="24"/>
  <c r="AB4561" i="24"/>
  <c r="AA4561" i="24"/>
  <c r="AB4560" i="24"/>
  <c r="AA4560" i="24"/>
  <c r="AB4559" i="24"/>
  <c r="AA4559" i="24"/>
  <c r="AB4558" i="24"/>
  <c r="AA4558" i="24"/>
  <c r="AB4557" i="24"/>
  <c r="AA4557" i="24"/>
  <c r="AB4556" i="24"/>
  <c r="AA4556" i="24"/>
  <c r="AB4555" i="24"/>
  <c r="AA4555" i="24"/>
  <c r="AB4554" i="24"/>
  <c r="AA4554" i="24"/>
  <c r="AB4553" i="24"/>
  <c r="AA4553" i="24"/>
  <c r="AB4552" i="24"/>
  <c r="AA4552" i="24"/>
  <c r="AB4551" i="24"/>
  <c r="AA4551" i="24"/>
  <c r="AB4550" i="24"/>
  <c r="AA4550" i="24"/>
  <c r="AB4549" i="24"/>
  <c r="AA4549" i="24"/>
  <c r="AB4548" i="24"/>
  <c r="AA4548" i="24"/>
  <c r="AB4547" i="24"/>
  <c r="AA4547" i="24"/>
  <c r="AB4546" i="24"/>
  <c r="AA4546" i="24"/>
  <c r="AB4545" i="24"/>
  <c r="AA4545" i="24"/>
  <c r="AB4544" i="24"/>
  <c r="AA4544" i="24"/>
  <c r="AB4543" i="24"/>
  <c r="AA4543" i="24"/>
  <c r="AB4542" i="24"/>
  <c r="AA4542" i="24"/>
  <c r="AB4541" i="24"/>
  <c r="AA4541" i="24"/>
  <c r="AB4540" i="24"/>
  <c r="AA4540" i="24"/>
  <c r="AB4539" i="24"/>
  <c r="AA4539" i="24"/>
  <c r="AB4538" i="24"/>
  <c r="AA4538" i="24"/>
  <c r="AB4537" i="24"/>
  <c r="AA4537" i="24"/>
  <c r="AB4536" i="24"/>
  <c r="AA4536" i="24"/>
  <c r="AB4535" i="24"/>
  <c r="AA4535" i="24"/>
  <c r="AB4534" i="24"/>
  <c r="AA4534" i="24"/>
  <c r="AB4533" i="24"/>
  <c r="AA4533" i="24"/>
  <c r="AB4532" i="24"/>
  <c r="AA4532" i="24"/>
  <c r="AB4531" i="24"/>
  <c r="AA4531" i="24"/>
  <c r="AB4530" i="24"/>
  <c r="AA4530" i="24"/>
  <c r="AB4529" i="24"/>
  <c r="AA4529" i="24"/>
  <c r="AB4528" i="24"/>
  <c r="AA4528" i="24"/>
  <c r="AB4527" i="24"/>
  <c r="AA4527" i="24"/>
  <c r="AB4526" i="24"/>
  <c r="AA4526" i="24"/>
  <c r="AB4525" i="24"/>
  <c r="AA4525" i="24"/>
  <c r="AB4524" i="24"/>
  <c r="AA4524" i="24"/>
  <c r="AB4523" i="24"/>
  <c r="AA4523" i="24"/>
  <c r="AB4522" i="24"/>
  <c r="AA4522" i="24"/>
  <c r="AB4521" i="24"/>
  <c r="AA4521" i="24"/>
  <c r="AB4520" i="24"/>
  <c r="AA4520" i="24"/>
  <c r="AB4519" i="24"/>
  <c r="AA4519" i="24"/>
  <c r="AB4518" i="24"/>
  <c r="AA4518" i="24"/>
  <c r="AB4517" i="24"/>
  <c r="AA4517" i="24"/>
  <c r="AB4516" i="24"/>
  <c r="AA4516" i="24"/>
  <c r="AB4515" i="24"/>
  <c r="AA4515" i="24"/>
  <c r="AB4514" i="24"/>
  <c r="AA4514" i="24"/>
  <c r="AB4513" i="24"/>
  <c r="AA4513" i="24"/>
  <c r="AB4512" i="24"/>
  <c r="AA4512" i="24"/>
  <c r="AB4511" i="24"/>
  <c r="AA4511" i="24"/>
  <c r="AB4510" i="24"/>
  <c r="AA4510" i="24"/>
  <c r="AB4509" i="24"/>
  <c r="AA4509" i="24"/>
  <c r="AB4508" i="24"/>
  <c r="AA4508" i="24"/>
  <c r="AB4507" i="24"/>
  <c r="AA4507" i="24"/>
  <c r="AB4506" i="24"/>
  <c r="AA4506" i="24"/>
  <c r="AB4505" i="24"/>
  <c r="AA4505" i="24"/>
  <c r="AB4504" i="24"/>
  <c r="AA4504" i="24"/>
  <c r="AB4503" i="24"/>
  <c r="AA4503" i="24"/>
  <c r="AB4502" i="24"/>
  <c r="AA4502" i="24"/>
  <c r="AB4501" i="24"/>
  <c r="AA4501" i="24"/>
  <c r="AB4500" i="24"/>
  <c r="AA4500" i="24"/>
  <c r="AB4499" i="24"/>
  <c r="AA4499" i="24"/>
  <c r="AB4498" i="24"/>
  <c r="AA4498" i="24"/>
  <c r="AB4497" i="24"/>
  <c r="AA4497" i="24"/>
  <c r="AB4496" i="24"/>
  <c r="AA4496" i="24"/>
  <c r="AB4495" i="24"/>
  <c r="AA4495" i="24"/>
  <c r="AB4494" i="24"/>
  <c r="AA4494" i="24"/>
  <c r="AB4493" i="24"/>
  <c r="AA4493" i="24"/>
  <c r="AB4492" i="24"/>
  <c r="AA4492" i="24"/>
  <c r="AB4491" i="24"/>
  <c r="AA4491" i="24"/>
  <c r="AB4490" i="24"/>
  <c r="AA4490" i="24"/>
  <c r="AB4489" i="24"/>
  <c r="AA4489" i="24"/>
  <c r="AB4488" i="24"/>
  <c r="AA4488" i="24"/>
  <c r="AB4487" i="24"/>
  <c r="AA4487" i="24"/>
  <c r="AB4486" i="24"/>
  <c r="AA4486" i="24"/>
  <c r="AB4485" i="24"/>
  <c r="AA4485" i="24"/>
  <c r="AB4484" i="24"/>
  <c r="AA4484" i="24"/>
  <c r="AB4483" i="24"/>
  <c r="AA4483" i="24"/>
  <c r="AB4482" i="24"/>
  <c r="AA4482" i="24"/>
  <c r="AB4481" i="24"/>
  <c r="AA4481" i="24"/>
  <c r="AB4480" i="24"/>
  <c r="AA4480" i="24"/>
  <c r="AB4479" i="24"/>
  <c r="AA4479" i="24"/>
  <c r="AB4478" i="24"/>
  <c r="AA4478" i="24"/>
  <c r="AB4477" i="24"/>
  <c r="AA4477" i="24"/>
  <c r="AB4476" i="24"/>
  <c r="AA4476" i="24"/>
  <c r="AB4475" i="24"/>
  <c r="AA4475" i="24"/>
  <c r="AB4474" i="24"/>
  <c r="AA4474" i="24"/>
  <c r="AB4473" i="24"/>
  <c r="AA4473" i="24"/>
  <c r="AB4472" i="24"/>
  <c r="AA4472" i="24"/>
  <c r="AB4471" i="24"/>
  <c r="AA4471" i="24"/>
  <c r="AB4470" i="24"/>
  <c r="AA4470" i="24"/>
  <c r="AB4469" i="24"/>
  <c r="AA4469" i="24"/>
  <c r="AB4468" i="24"/>
  <c r="AA4468" i="24"/>
  <c r="AB4467" i="24"/>
  <c r="AA4467" i="24"/>
  <c r="AB4466" i="24"/>
  <c r="AA4466" i="24"/>
  <c r="AB4465" i="24"/>
  <c r="AA4465" i="24"/>
  <c r="AB4464" i="24"/>
  <c r="AA4464" i="24"/>
  <c r="AB4463" i="24"/>
  <c r="AA4463" i="24"/>
  <c r="AB4462" i="24"/>
  <c r="AA4462" i="24"/>
  <c r="AB4461" i="24"/>
  <c r="AA4461" i="24"/>
  <c r="AB4460" i="24"/>
  <c r="AA4460" i="24"/>
  <c r="AB4459" i="24"/>
  <c r="AA4459" i="24"/>
  <c r="AB4458" i="24"/>
  <c r="AA4458" i="24"/>
  <c r="AB4457" i="24"/>
  <c r="AA4457" i="24"/>
  <c r="AB4456" i="24"/>
  <c r="AA4456" i="24"/>
  <c r="AB4455" i="24"/>
  <c r="AA4455" i="24"/>
  <c r="AB4454" i="24"/>
  <c r="AA4454" i="24"/>
  <c r="AB4453" i="24"/>
  <c r="AA4453" i="24"/>
  <c r="AB4452" i="24"/>
  <c r="AA4452" i="24"/>
  <c r="AB4451" i="24"/>
  <c r="AA4451" i="24"/>
  <c r="AB4450" i="24"/>
  <c r="AA4450" i="24"/>
  <c r="AB4449" i="24"/>
  <c r="AA4449" i="24"/>
  <c r="AB4448" i="24"/>
  <c r="AA4448" i="24"/>
  <c r="AB4447" i="24"/>
  <c r="AA4447" i="24"/>
  <c r="AB4446" i="24"/>
  <c r="AA4446" i="24"/>
  <c r="AB4445" i="24"/>
  <c r="AA4445" i="24"/>
  <c r="AB4444" i="24"/>
  <c r="AA4444" i="24"/>
  <c r="AB4443" i="24"/>
  <c r="AA4443" i="24"/>
  <c r="AB4442" i="24"/>
  <c r="AA4442" i="24"/>
  <c r="AB4441" i="24"/>
  <c r="AA4441" i="24"/>
  <c r="AB4440" i="24"/>
  <c r="AA4440" i="24"/>
  <c r="AB4439" i="24"/>
  <c r="AA4439" i="24"/>
  <c r="AB4438" i="24"/>
  <c r="AA4438" i="24"/>
  <c r="AB4437" i="24"/>
  <c r="AA4437" i="24"/>
  <c r="AB4436" i="24"/>
  <c r="AA4436" i="24"/>
  <c r="AB4435" i="24"/>
  <c r="AA4435" i="24"/>
  <c r="AB4434" i="24"/>
  <c r="AA4434" i="24"/>
  <c r="AB4433" i="24"/>
  <c r="AA4433" i="24"/>
  <c r="AB4432" i="24"/>
  <c r="AA4432" i="24"/>
  <c r="AB4431" i="24"/>
  <c r="AA4431" i="24"/>
  <c r="AB4430" i="24"/>
  <c r="AA4430" i="24"/>
  <c r="AB4429" i="24"/>
  <c r="AA4429" i="24"/>
  <c r="AB4428" i="24"/>
  <c r="AA4428" i="24"/>
  <c r="AB4427" i="24"/>
  <c r="AA4427" i="24"/>
  <c r="AB4426" i="24"/>
  <c r="AA4426" i="24"/>
  <c r="AB4425" i="24"/>
  <c r="AA4425" i="24"/>
  <c r="AB4424" i="24"/>
  <c r="AA4424" i="24"/>
  <c r="AB4423" i="24"/>
  <c r="AA4423" i="24"/>
  <c r="AB4422" i="24"/>
  <c r="AA4422" i="24"/>
  <c r="AB4421" i="24"/>
  <c r="AA4421" i="24"/>
  <c r="AB4420" i="24"/>
  <c r="AA4420" i="24"/>
  <c r="AB4419" i="24"/>
  <c r="AA4419" i="24"/>
  <c r="AB4418" i="24"/>
  <c r="AA4418" i="24"/>
  <c r="AB4417" i="24"/>
  <c r="AA4417" i="24"/>
  <c r="AB4416" i="24"/>
  <c r="AA4416" i="24"/>
  <c r="AB4415" i="24"/>
  <c r="AA4415" i="24"/>
  <c r="AB4414" i="24"/>
  <c r="AA4414" i="24"/>
  <c r="AB4413" i="24"/>
  <c r="AA4413" i="24"/>
  <c r="AB4412" i="24"/>
  <c r="AA4412" i="24"/>
  <c r="AB4411" i="24"/>
  <c r="AA4411" i="24"/>
  <c r="AB4410" i="24"/>
  <c r="AA4410" i="24"/>
  <c r="AB4409" i="24"/>
  <c r="AA4409" i="24"/>
  <c r="AB4408" i="24"/>
  <c r="AA4408" i="24"/>
  <c r="AB4407" i="24"/>
  <c r="AA4407" i="24"/>
  <c r="AB4406" i="24"/>
  <c r="AA4406" i="24"/>
  <c r="AB4405" i="24"/>
  <c r="AA4405" i="24"/>
  <c r="AB4404" i="24"/>
  <c r="AA4404" i="24"/>
  <c r="AB4403" i="24"/>
  <c r="AA4403" i="24"/>
  <c r="AB4402" i="24"/>
  <c r="AA4402" i="24"/>
  <c r="AB4401" i="24"/>
  <c r="AA4401" i="24"/>
  <c r="AB4400" i="24"/>
  <c r="AA4400" i="24"/>
  <c r="AB4399" i="24"/>
  <c r="AA4399" i="24"/>
  <c r="AB4398" i="24"/>
  <c r="AA4398" i="24"/>
  <c r="AB4397" i="24"/>
  <c r="AA4397" i="24"/>
  <c r="AB4396" i="24"/>
  <c r="AA4396" i="24"/>
  <c r="AB4395" i="24"/>
  <c r="AA4395" i="24"/>
  <c r="AB4394" i="24"/>
  <c r="AA4394" i="24"/>
  <c r="AB4393" i="24"/>
  <c r="AA4393" i="24"/>
  <c r="AB4392" i="24"/>
  <c r="AA4392" i="24"/>
  <c r="AB4391" i="24"/>
  <c r="AA4391" i="24"/>
  <c r="AB4390" i="24"/>
  <c r="AA4390" i="24"/>
  <c r="AB4389" i="24"/>
  <c r="AA4389" i="24"/>
  <c r="AB4388" i="24"/>
  <c r="AA4388" i="24"/>
  <c r="AB4387" i="24"/>
  <c r="AA4387" i="24"/>
  <c r="AB4386" i="24"/>
  <c r="AA4386" i="24"/>
  <c r="AB4385" i="24"/>
  <c r="AA4385" i="24"/>
  <c r="AB4384" i="24"/>
  <c r="AA4384" i="24"/>
  <c r="AB4383" i="24"/>
  <c r="AA4383" i="24"/>
  <c r="AB4382" i="24"/>
  <c r="AA4382" i="24"/>
  <c r="AB4381" i="24"/>
  <c r="AA4381" i="24"/>
  <c r="AB4380" i="24"/>
  <c r="AA4380" i="24"/>
  <c r="AB4379" i="24"/>
  <c r="AA4379" i="24"/>
  <c r="AB4378" i="24"/>
  <c r="AA4378" i="24"/>
  <c r="AB4377" i="24"/>
  <c r="AA4377" i="24"/>
  <c r="AB4376" i="24"/>
  <c r="AA4376" i="24"/>
  <c r="AB4375" i="24"/>
  <c r="AA4375" i="24"/>
  <c r="AB4374" i="24"/>
  <c r="AA4374" i="24"/>
  <c r="AB4373" i="24"/>
  <c r="AA4373" i="24"/>
  <c r="AB4372" i="24"/>
  <c r="AA4372" i="24"/>
  <c r="AB4371" i="24"/>
  <c r="AA4371" i="24"/>
  <c r="AB4370" i="24"/>
  <c r="AA4370" i="24"/>
  <c r="AB4369" i="24"/>
  <c r="AA4369" i="24"/>
  <c r="AB4368" i="24"/>
  <c r="AA4368" i="24"/>
  <c r="AB4367" i="24"/>
  <c r="AA4367" i="24"/>
  <c r="AB4366" i="24"/>
  <c r="AA4366" i="24"/>
  <c r="AB4365" i="24"/>
  <c r="AA4365" i="24"/>
  <c r="AB4364" i="24"/>
  <c r="AA4364" i="24"/>
  <c r="AB4363" i="24"/>
  <c r="AA4363" i="24"/>
  <c r="AB4362" i="24"/>
  <c r="AA4362" i="24"/>
  <c r="AB4361" i="24"/>
  <c r="AA4361" i="24"/>
  <c r="AB4360" i="24"/>
  <c r="AA4360" i="24"/>
  <c r="AB4359" i="24"/>
  <c r="AA4359" i="24"/>
  <c r="AB4358" i="24"/>
  <c r="AA4358" i="24"/>
  <c r="AB4357" i="24"/>
  <c r="AA4357" i="24"/>
  <c r="AB4356" i="24"/>
  <c r="AA4356" i="24"/>
  <c r="AB4355" i="24"/>
  <c r="AA4355" i="24"/>
  <c r="AB4354" i="24"/>
  <c r="AA4354" i="24"/>
  <c r="AB4353" i="24"/>
  <c r="AA4353" i="24"/>
  <c r="AB4352" i="24"/>
  <c r="AA4352" i="24"/>
  <c r="AB4351" i="24"/>
  <c r="AA4351" i="24"/>
  <c r="AB4350" i="24"/>
  <c r="AA4350" i="24"/>
  <c r="AB4349" i="24"/>
  <c r="AA4349" i="24"/>
  <c r="AB4348" i="24"/>
  <c r="AA4348" i="24"/>
  <c r="AB4347" i="24"/>
  <c r="AA4347" i="24"/>
  <c r="AB4346" i="24"/>
  <c r="AA4346" i="24"/>
  <c r="AB4345" i="24"/>
  <c r="AA4345" i="24"/>
  <c r="AB4344" i="24"/>
  <c r="AA4344" i="24"/>
  <c r="AB4343" i="24"/>
  <c r="AA4343" i="24"/>
  <c r="AB4342" i="24"/>
  <c r="AA4342" i="24"/>
  <c r="AB4341" i="24"/>
  <c r="AA4341" i="24"/>
  <c r="AB4340" i="24"/>
  <c r="AA4340" i="24"/>
  <c r="AB4339" i="24"/>
  <c r="AA4339" i="24"/>
  <c r="AB4338" i="24"/>
  <c r="AA4338" i="24"/>
  <c r="AB4337" i="24"/>
  <c r="AA4337" i="24"/>
  <c r="AB4336" i="24"/>
  <c r="AA4336" i="24"/>
  <c r="AB4335" i="24"/>
  <c r="AA4335" i="24"/>
  <c r="AB4334" i="24"/>
  <c r="AA4334" i="24"/>
  <c r="AB4333" i="24"/>
  <c r="AA4333" i="24"/>
  <c r="AB4332" i="24"/>
  <c r="AA4332" i="24"/>
  <c r="AB4331" i="24"/>
  <c r="AA4331" i="24"/>
  <c r="AB4330" i="24"/>
  <c r="AA4330" i="24"/>
  <c r="AB4329" i="24"/>
  <c r="AA4329" i="24"/>
  <c r="AB4328" i="24"/>
  <c r="AA4328" i="24"/>
  <c r="AB4327" i="24"/>
  <c r="AA4327" i="24"/>
  <c r="AB4326" i="24"/>
  <c r="AA4326" i="24"/>
  <c r="AB4325" i="24"/>
  <c r="AA4325" i="24"/>
  <c r="AB4324" i="24"/>
  <c r="AA4324" i="24"/>
  <c r="AB4323" i="24"/>
  <c r="AA4323" i="24"/>
  <c r="AB4322" i="24"/>
  <c r="AA4322" i="24"/>
  <c r="AB4321" i="24"/>
  <c r="AA4321" i="24"/>
  <c r="AB4320" i="24"/>
  <c r="AA4320" i="24"/>
  <c r="AB4319" i="24"/>
  <c r="AA4319" i="24"/>
  <c r="AB4318" i="24"/>
  <c r="AA4318" i="24"/>
  <c r="AB4317" i="24"/>
  <c r="AA4317" i="24"/>
  <c r="AB4316" i="24"/>
  <c r="AA4316" i="24"/>
  <c r="AB4315" i="24"/>
  <c r="AA4315" i="24"/>
  <c r="AB4314" i="24"/>
  <c r="AA4314" i="24"/>
  <c r="AB4313" i="24"/>
  <c r="AA4313" i="24"/>
  <c r="AB4312" i="24"/>
  <c r="AA4312" i="24"/>
  <c r="AB4311" i="24"/>
  <c r="AA4311" i="24"/>
  <c r="AB4310" i="24"/>
  <c r="AA4310" i="24"/>
  <c r="AB4309" i="24"/>
  <c r="AA4309" i="24"/>
  <c r="AB4308" i="24"/>
  <c r="AA4308" i="24"/>
  <c r="AB4307" i="24"/>
  <c r="AA4307" i="24"/>
  <c r="AB4306" i="24"/>
  <c r="AA4306" i="24"/>
  <c r="AB4305" i="24"/>
  <c r="AA4305" i="24"/>
  <c r="AB4304" i="24"/>
  <c r="AA4304" i="24"/>
  <c r="AB4303" i="24"/>
  <c r="AA4303" i="24"/>
  <c r="AB4302" i="24"/>
  <c r="AA4302" i="24"/>
  <c r="AB4301" i="24"/>
  <c r="AA4301" i="24"/>
  <c r="AB4300" i="24"/>
  <c r="AA4300" i="24"/>
  <c r="AB4299" i="24"/>
  <c r="AA4299" i="24"/>
  <c r="AB4298" i="24"/>
  <c r="AA4298" i="24"/>
  <c r="AB4297" i="24"/>
  <c r="AA4297" i="24"/>
  <c r="AB4296" i="24"/>
  <c r="AA4296" i="24"/>
  <c r="AB4295" i="24"/>
  <c r="AA4295" i="24"/>
  <c r="AB4294" i="24"/>
  <c r="AA4294" i="24"/>
  <c r="AB4293" i="24"/>
  <c r="AA4293" i="24"/>
  <c r="AB4292" i="24"/>
  <c r="AA4292" i="24"/>
  <c r="AB4291" i="24"/>
  <c r="AA4291" i="24"/>
  <c r="AB4290" i="24"/>
  <c r="AA4290" i="24"/>
  <c r="AB4289" i="24"/>
  <c r="AA4289" i="24"/>
  <c r="AB4288" i="24"/>
  <c r="AA4288" i="24"/>
  <c r="AB4287" i="24"/>
  <c r="AA4287" i="24"/>
  <c r="AB4286" i="24"/>
  <c r="AA4286" i="24"/>
  <c r="AB4285" i="24"/>
  <c r="AA4285" i="24"/>
  <c r="AB4284" i="24"/>
  <c r="AA4284" i="24"/>
  <c r="AB4283" i="24"/>
  <c r="AA4283" i="24"/>
  <c r="AB4282" i="24"/>
  <c r="AA4282" i="24"/>
  <c r="AB4281" i="24"/>
  <c r="AA4281" i="24"/>
  <c r="AB4280" i="24"/>
  <c r="AA4280" i="24"/>
  <c r="AB4279" i="24"/>
  <c r="AA4279" i="24"/>
  <c r="AB4278" i="24"/>
  <c r="AA4278" i="24"/>
  <c r="AB4277" i="24"/>
  <c r="AA4277" i="24"/>
  <c r="AB4276" i="24"/>
  <c r="AA4276" i="24"/>
  <c r="AB4275" i="24"/>
  <c r="AA4275" i="24"/>
  <c r="AB4274" i="24"/>
  <c r="AA4274" i="24"/>
  <c r="AB4273" i="24"/>
  <c r="AA4273" i="24"/>
  <c r="AB4272" i="24"/>
  <c r="AA4272" i="24"/>
  <c r="AB4271" i="24"/>
  <c r="AA4271" i="24"/>
  <c r="AB4270" i="24"/>
  <c r="AA4270" i="24"/>
  <c r="AB4269" i="24"/>
  <c r="AA4269" i="24"/>
  <c r="AB4268" i="24"/>
  <c r="AA4268" i="24"/>
  <c r="AB4267" i="24"/>
  <c r="AA4267" i="24"/>
  <c r="AB4266" i="24"/>
  <c r="AA4266" i="24"/>
  <c r="AB4265" i="24"/>
  <c r="AA4265" i="24"/>
  <c r="AB4264" i="24"/>
  <c r="AA4264" i="24"/>
  <c r="AB4263" i="24"/>
  <c r="AA4263" i="24"/>
  <c r="AB4262" i="24"/>
  <c r="AA4262" i="24"/>
  <c r="AB4261" i="24"/>
  <c r="AA4261" i="24"/>
  <c r="AB4260" i="24"/>
  <c r="AA4260" i="24"/>
  <c r="AB4259" i="24"/>
  <c r="AA4259" i="24"/>
  <c r="AB4258" i="24"/>
  <c r="AA4258" i="24"/>
  <c r="AB4257" i="24"/>
  <c r="AA4257" i="24"/>
  <c r="AB4256" i="24"/>
  <c r="AA4256" i="24"/>
  <c r="AB4255" i="24"/>
  <c r="AA4255" i="24"/>
  <c r="AB4254" i="24"/>
  <c r="AA4254" i="24"/>
  <c r="AB4253" i="24"/>
  <c r="AA4253" i="24"/>
  <c r="AB4252" i="24"/>
  <c r="AA4252" i="24"/>
  <c r="AB4251" i="24"/>
  <c r="AA4251" i="24"/>
  <c r="AB4250" i="24"/>
  <c r="AA4250" i="24"/>
  <c r="AB4249" i="24"/>
  <c r="AA4249" i="24"/>
  <c r="AB4248" i="24"/>
  <c r="AA4248" i="24"/>
  <c r="AB4247" i="24"/>
  <c r="AA4247" i="24"/>
  <c r="AB4246" i="24"/>
  <c r="AA4246" i="24"/>
  <c r="AB4245" i="24"/>
  <c r="AA4245" i="24"/>
  <c r="AB4244" i="24"/>
  <c r="AA4244" i="24"/>
  <c r="AB4243" i="24"/>
  <c r="AA4243" i="24"/>
  <c r="AB4242" i="24"/>
  <c r="AA4242" i="24"/>
  <c r="AB4241" i="24"/>
  <c r="AA4241" i="24"/>
  <c r="AB4240" i="24"/>
  <c r="AA4240" i="24"/>
  <c r="AB4239" i="24"/>
  <c r="AA4239" i="24"/>
  <c r="AB4238" i="24"/>
  <c r="AA4238" i="24"/>
  <c r="AB4237" i="24"/>
  <c r="AA4237" i="24"/>
  <c r="AB4236" i="24"/>
  <c r="AA4236" i="24"/>
  <c r="AB4235" i="24"/>
  <c r="AA4235" i="24"/>
  <c r="AB4234" i="24"/>
  <c r="AA4234" i="24"/>
  <c r="AB4233" i="24"/>
  <c r="AA4233" i="24"/>
  <c r="AB4232" i="24"/>
  <c r="AA4232" i="24"/>
  <c r="AB4231" i="24"/>
  <c r="AA4231" i="24"/>
  <c r="AB4230" i="24"/>
  <c r="AA4230" i="24"/>
  <c r="AB4229" i="24"/>
  <c r="AA4229" i="24"/>
  <c r="AB4228" i="24"/>
  <c r="AA4228" i="24"/>
  <c r="AB4227" i="24"/>
  <c r="AA4227" i="24"/>
  <c r="AB4226" i="24"/>
  <c r="AA4226" i="24"/>
  <c r="AB4225" i="24"/>
  <c r="AA4225" i="24"/>
  <c r="AB4224" i="24"/>
  <c r="AA4224" i="24"/>
  <c r="AB4223" i="24"/>
  <c r="AA4223" i="24"/>
  <c r="AB4222" i="24"/>
  <c r="AA4222" i="24"/>
  <c r="AB4221" i="24"/>
  <c r="AA4221" i="24"/>
  <c r="AB4220" i="24"/>
  <c r="AA4220" i="24"/>
  <c r="AB4219" i="24"/>
  <c r="AA4219" i="24"/>
  <c r="AB4218" i="24"/>
  <c r="AA4218" i="24"/>
  <c r="AB4217" i="24"/>
  <c r="AA4217" i="24"/>
  <c r="AB4216" i="24"/>
  <c r="AA4216" i="24"/>
  <c r="AB4215" i="24"/>
  <c r="AA4215" i="24"/>
  <c r="AB4214" i="24"/>
  <c r="AA4214" i="24"/>
  <c r="AB4213" i="24"/>
  <c r="AA4213" i="24"/>
  <c r="AB4212" i="24"/>
  <c r="AA4212" i="24"/>
  <c r="AB4211" i="24"/>
  <c r="AA4211" i="24"/>
  <c r="AB4210" i="24"/>
  <c r="AA4210" i="24"/>
  <c r="AB4209" i="24"/>
  <c r="AA4209" i="24"/>
  <c r="AB4208" i="24"/>
  <c r="AA4208" i="24"/>
  <c r="AB4207" i="24"/>
  <c r="AA4207" i="24"/>
  <c r="AB4206" i="24"/>
  <c r="AA4206" i="24"/>
  <c r="AB4205" i="24"/>
  <c r="AA4205" i="24"/>
  <c r="AB4204" i="24"/>
  <c r="AA4204" i="24"/>
  <c r="AB4203" i="24"/>
  <c r="AA4203" i="24"/>
  <c r="AB4202" i="24"/>
  <c r="AA4202" i="24"/>
  <c r="AB4201" i="24"/>
  <c r="AA4201" i="24"/>
  <c r="AB4200" i="24"/>
  <c r="AA4200" i="24"/>
  <c r="AB4199" i="24"/>
  <c r="AA4199" i="24"/>
  <c r="AB4198" i="24"/>
  <c r="AA4198" i="24"/>
  <c r="AB4197" i="24"/>
  <c r="AA4197" i="24"/>
  <c r="AB4196" i="24"/>
  <c r="AA4196" i="24"/>
  <c r="AB4195" i="24"/>
  <c r="AA4195" i="24"/>
  <c r="AB4194" i="24"/>
  <c r="AA4194" i="24"/>
  <c r="AB4193" i="24"/>
  <c r="AA4193" i="24"/>
  <c r="AB4192" i="24"/>
  <c r="AA4192" i="24"/>
  <c r="AB4191" i="24"/>
  <c r="AA4191" i="24"/>
  <c r="AB4190" i="24"/>
  <c r="AA4190" i="24"/>
  <c r="AB4189" i="24"/>
  <c r="AA4189" i="24"/>
  <c r="AB4188" i="24"/>
  <c r="AA4188" i="24"/>
  <c r="AB4187" i="24"/>
  <c r="AA4187" i="24"/>
  <c r="AB4186" i="24"/>
  <c r="AA4186" i="24"/>
  <c r="AB4185" i="24"/>
  <c r="AA4185" i="24"/>
  <c r="AB4184" i="24"/>
  <c r="AA4184" i="24"/>
  <c r="AB4183" i="24"/>
  <c r="AA4183" i="24"/>
  <c r="AB4182" i="24"/>
  <c r="AA4182" i="24"/>
  <c r="AB4181" i="24"/>
  <c r="AA4181" i="24"/>
  <c r="AB4180" i="24"/>
  <c r="AA4180" i="24"/>
  <c r="AB4179" i="24"/>
  <c r="AA4179" i="24"/>
  <c r="AB4178" i="24"/>
  <c r="AA4178" i="24"/>
  <c r="AB4177" i="24"/>
  <c r="AA4177" i="24"/>
  <c r="AB4176" i="24"/>
  <c r="AA4176" i="24"/>
  <c r="AB4175" i="24"/>
  <c r="AA4175" i="24"/>
  <c r="AB4174" i="24"/>
  <c r="AA4174" i="24"/>
  <c r="AB4173" i="24"/>
  <c r="AA4173" i="24"/>
  <c r="AB4172" i="24"/>
  <c r="AA4172" i="24"/>
  <c r="AB4171" i="24"/>
  <c r="AA4171" i="24"/>
  <c r="AB4170" i="24"/>
  <c r="AA4170" i="24"/>
  <c r="AB4169" i="24"/>
  <c r="AA4169" i="24"/>
  <c r="AB4168" i="24"/>
  <c r="AA4168" i="24"/>
  <c r="AB4167" i="24"/>
  <c r="AA4167" i="24"/>
  <c r="AB4166" i="24"/>
  <c r="AA4166" i="24"/>
  <c r="AB4165" i="24"/>
  <c r="AA4165" i="24"/>
  <c r="AB4164" i="24"/>
  <c r="AA4164" i="24"/>
  <c r="AB4163" i="24"/>
  <c r="AA4163" i="24"/>
  <c r="AB4162" i="24"/>
  <c r="AA4162" i="24"/>
  <c r="AB4161" i="24"/>
  <c r="AA4161" i="24"/>
  <c r="AB4160" i="24"/>
  <c r="AA4160" i="24"/>
  <c r="AB4159" i="24"/>
  <c r="AA4159" i="24"/>
  <c r="AB4158" i="24"/>
  <c r="AA4158" i="24"/>
  <c r="AB4157" i="24"/>
  <c r="AA4157" i="24"/>
  <c r="AB4156" i="24"/>
  <c r="AA4156" i="24"/>
  <c r="AB4155" i="24"/>
  <c r="AA4155" i="24"/>
  <c r="AB4154" i="24"/>
  <c r="AA4154" i="24"/>
  <c r="AB4153" i="24"/>
  <c r="AA4153" i="24"/>
  <c r="AB4152" i="24"/>
  <c r="AA4152" i="24"/>
  <c r="AB4151" i="24"/>
  <c r="AA4151" i="24"/>
  <c r="AB4150" i="24"/>
  <c r="AA4150" i="24"/>
  <c r="AB4149" i="24"/>
  <c r="AA4149" i="24"/>
  <c r="AB4148" i="24"/>
  <c r="AA4148" i="24"/>
  <c r="AB4147" i="24"/>
  <c r="AA4147" i="24"/>
  <c r="AB4146" i="24"/>
  <c r="AA4146" i="24"/>
  <c r="AB4145" i="24"/>
  <c r="AA4145" i="24"/>
  <c r="AB4144" i="24"/>
  <c r="AA4144" i="24"/>
  <c r="AB4143" i="24"/>
  <c r="AA4143" i="24"/>
  <c r="AB4142" i="24"/>
  <c r="AA4142" i="24"/>
  <c r="AB4141" i="24"/>
  <c r="AA4141" i="24"/>
  <c r="AB4140" i="24"/>
  <c r="AA4140" i="24"/>
  <c r="AB4139" i="24"/>
  <c r="AA4139" i="24"/>
  <c r="AB4138" i="24"/>
  <c r="AA4138" i="24"/>
  <c r="AB4137" i="24"/>
  <c r="AA4137" i="24"/>
  <c r="AB4136" i="24"/>
  <c r="AA4136" i="24"/>
  <c r="AB4135" i="24"/>
  <c r="AA4135" i="24"/>
  <c r="AB4134" i="24"/>
  <c r="AA4134" i="24"/>
  <c r="AB4133" i="24"/>
  <c r="AA4133" i="24"/>
  <c r="AB4132" i="24"/>
  <c r="AA4132" i="24"/>
  <c r="AB4131" i="24"/>
  <c r="AA4131" i="24"/>
  <c r="AB4130" i="24"/>
  <c r="AA4130" i="24"/>
  <c r="AB4129" i="24"/>
  <c r="AA4129" i="24"/>
  <c r="AB4128" i="24"/>
  <c r="AA4128" i="24"/>
  <c r="AB4127" i="24"/>
  <c r="AA4127" i="24"/>
  <c r="AB4126" i="24"/>
  <c r="AA4126" i="24"/>
  <c r="AB4125" i="24"/>
  <c r="AA4125" i="24"/>
  <c r="AB4124" i="24"/>
  <c r="AA4124" i="24"/>
  <c r="AB4123" i="24"/>
  <c r="AA4123" i="24"/>
  <c r="AB4122" i="24"/>
  <c r="AA4122" i="24"/>
  <c r="AB4121" i="24"/>
  <c r="AA4121" i="24"/>
  <c r="AB4120" i="24"/>
  <c r="AA4120" i="24"/>
  <c r="AB4119" i="24"/>
  <c r="AA4119" i="24"/>
  <c r="AB4118" i="24"/>
  <c r="AA4118" i="24"/>
  <c r="AB4117" i="24"/>
  <c r="AA4117" i="24"/>
  <c r="AB4116" i="24"/>
  <c r="AA4116" i="24"/>
  <c r="AB4115" i="24"/>
  <c r="AA4115" i="24"/>
  <c r="AB4114" i="24"/>
  <c r="AA4114" i="24"/>
  <c r="AB4113" i="24"/>
  <c r="AA4113" i="24"/>
  <c r="AB4112" i="24"/>
  <c r="AA4112" i="24"/>
  <c r="AB4111" i="24"/>
  <c r="AA4111" i="24"/>
  <c r="AB4110" i="24"/>
  <c r="AA4110" i="24"/>
  <c r="AB4109" i="24"/>
  <c r="AA4109" i="24"/>
  <c r="AB4108" i="24"/>
  <c r="AA4108" i="24"/>
  <c r="AB4107" i="24"/>
  <c r="AA4107" i="24"/>
  <c r="AB4106" i="24"/>
  <c r="AA4106" i="24"/>
  <c r="AB4105" i="24"/>
  <c r="AA4105" i="24"/>
  <c r="AB4104" i="24"/>
  <c r="AA4104" i="24"/>
  <c r="AB4103" i="24"/>
  <c r="AA4103" i="24"/>
  <c r="AB4102" i="24"/>
  <c r="AA4102" i="24"/>
  <c r="AB4101" i="24"/>
  <c r="AA4101" i="24"/>
  <c r="AB4100" i="24"/>
  <c r="AA4100" i="24"/>
  <c r="AB4099" i="24"/>
  <c r="AA4099" i="24"/>
  <c r="AB4098" i="24"/>
  <c r="AA4098" i="24"/>
  <c r="AB4097" i="24"/>
  <c r="AA4097" i="24"/>
  <c r="AB4096" i="24"/>
  <c r="AA4096" i="24"/>
  <c r="AB4095" i="24"/>
  <c r="AA4095" i="24"/>
  <c r="AB4094" i="24"/>
  <c r="AA4094" i="24"/>
  <c r="AB4093" i="24"/>
  <c r="AA4093" i="24"/>
  <c r="AB4092" i="24"/>
  <c r="AA4092" i="24"/>
  <c r="AB4091" i="24"/>
  <c r="AA4091" i="24"/>
  <c r="AB4090" i="24"/>
  <c r="AA4090" i="24"/>
  <c r="AB4089" i="24"/>
  <c r="AA4089" i="24"/>
  <c r="AB4088" i="24"/>
  <c r="AA4088" i="24"/>
  <c r="AB4087" i="24"/>
  <c r="AA4087" i="24"/>
  <c r="AB4086" i="24"/>
  <c r="AA4086" i="24"/>
  <c r="AB4085" i="24"/>
  <c r="AA4085" i="24"/>
  <c r="AB4084" i="24"/>
  <c r="AA4084" i="24"/>
  <c r="AB4083" i="24"/>
  <c r="AA4083" i="24"/>
  <c r="AB4082" i="24"/>
  <c r="AA4082" i="24"/>
  <c r="AB4081" i="24"/>
  <c r="AA4081" i="24"/>
  <c r="AB4080" i="24"/>
  <c r="AA4080" i="24"/>
  <c r="AB4079" i="24"/>
  <c r="AA4079" i="24"/>
  <c r="AB4078" i="24"/>
  <c r="AA4078" i="24"/>
  <c r="AB4077" i="24"/>
  <c r="AA4077" i="24"/>
  <c r="AB4076" i="24"/>
  <c r="AA4076" i="24"/>
  <c r="AB4075" i="24"/>
  <c r="AA4075" i="24"/>
  <c r="AB4074" i="24"/>
  <c r="AA4074" i="24"/>
  <c r="AB4073" i="24"/>
  <c r="AA4073" i="24"/>
  <c r="AB4072" i="24"/>
  <c r="AA4072" i="24"/>
  <c r="AB4071" i="24"/>
  <c r="AA4071" i="24"/>
  <c r="AB4070" i="24"/>
  <c r="AA4070" i="24"/>
  <c r="AB4069" i="24"/>
  <c r="AA4069" i="24"/>
  <c r="AB4068" i="24"/>
  <c r="AA4068" i="24"/>
  <c r="AB4067" i="24"/>
  <c r="AA4067" i="24"/>
  <c r="AB4066" i="24"/>
  <c r="AA4066" i="24"/>
  <c r="AB4065" i="24"/>
  <c r="AA4065" i="24"/>
  <c r="AB4064" i="24"/>
  <c r="AA4064" i="24"/>
  <c r="AB4063" i="24"/>
  <c r="AA4063" i="24"/>
  <c r="AB4062" i="24"/>
  <c r="AA4062" i="24"/>
  <c r="AB4061" i="24"/>
  <c r="AA4061" i="24"/>
  <c r="AB4060" i="24"/>
  <c r="AA4060" i="24"/>
  <c r="AB4059" i="24"/>
  <c r="AA4059" i="24"/>
  <c r="AB4058" i="24"/>
  <c r="AA4058" i="24"/>
  <c r="AB4057" i="24"/>
  <c r="AA4057" i="24"/>
  <c r="AB4056" i="24"/>
  <c r="AA4056" i="24"/>
  <c r="AB4055" i="24"/>
  <c r="AA4055" i="24"/>
  <c r="AB4054" i="24"/>
  <c r="AA4054" i="24"/>
  <c r="AB4053" i="24"/>
  <c r="AA4053" i="24"/>
  <c r="AB4052" i="24"/>
  <c r="AA4052" i="24"/>
  <c r="AB4051" i="24"/>
  <c r="AA4051" i="24"/>
  <c r="AB4050" i="24"/>
  <c r="AA4050" i="24"/>
  <c r="AB4049" i="24"/>
  <c r="AA4049" i="24"/>
  <c r="AB4048" i="24"/>
  <c r="AA4048" i="24"/>
  <c r="AB4047" i="24"/>
  <c r="AA4047" i="24"/>
  <c r="AB4046" i="24"/>
  <c r="AA4046" i="24"/>
  <c r="AB4045" i="24"/>
  <c r="AA4045" i="24"/>
  <c r="AB4044" i="24"/>
  <c r="AA4044" i="24"/>
  <c r="AB4043" i="24"/>
  <c r="AA4043" i="24"/>
  <c r="AB4042" i="24"/>
  <c r="AA4042" i="24"/>
  <c r="AB4041" i="24"/>
  <c r="AA4041" i="24"/>
  <c r="AB4040" i="24"/>
  <c r="AA4040" i="24"/>
  <c r="AB4039" i="24"/>
  <c r="AA4039" i="24"/>
  <c r="AB4038" i="24"/>
  <c r="AA4038" i="24"/>
  <c r="AB4037" i="24"/>
  <c r="AA4037" i="24"/>
  <c r="AB4036" i="24"/>
  <c r="AA4036" i="24"/>
  <c r="AB4035" i="24"/>
  <c r="AA4035" i="24"/>
  <c r="AB4034" i="24"/>
  <c r="AA4034" i="24"/>
  <c r="AB4033" i="24"/>
  <c r="AA4033" i="24"/>
  <c r="AB4032" i="24"/>
  <c r="AA4032" i="24"/>
  <c r="AB4031" i="24"/>
  <c r="AA4031" i="24"/>
  <c r="AB4030" i="24"/>
  <c r="AA4030" i="24"/>
  <c r="AB4029" i="24"/>
  <c r="AA4029" i="24"/>
  <c r="AB4028" i="24"/>
  <c r="AA4028" i="24"/>
  <c r="AB4027" i="24"/>
  <c r="AA4027" i="24"/>
  <c r="AB4026" i="24"/>
  <c r="AA4026" i="24"/>
  <c r="AB4025" i="24"/>
  <c r="AA4025" i="24"/>
  <c r="AB4024" i="24"/>
  <c r="AA4024" i="24"/>
  <c r="AB4023" i="24"/>
  <c r="AA4023" i="24"/>
  <c r="AB4022" i="24"/>
  <c r="AA4022" i="24"/>
  <c r="AB4021" i="24"/>
  <c r="AA4021" i="24"/>
  <c r="AB4020" i="24"/>
  <c r="AA4020" i="24"/>
  <c r="AB4019" i="24"/>
  <c r="AA4019" i="24"/>
  <c r="AB4018" i="24"/>
  <c r="AA4018" i="24"/>
  <c r="AB4017" i="24"/>
  <c r="AA4017" i="24"/>
  <c r="AB4016" i="24"/>
  <c r="AA4016" i="24"/>
  <c r="AB4015" i="24"/>
  <c r="AA4015" i="24"/>
  <c r="AB4014" i="24"/>
  <c r="AA4014" i="24"/>
  <c r="AB4013" i="24"/>
  <c r="AA4013" i="24"/>
  <c r="AB4012" i="24"/>
  <c r="AA4012" i="24"/>
  <c r="AB4011" i="24"/>
  <c r="AA4011" i="24"/>
  <c r="AB4010" i="24"/>
  <c r="AA4010" i="24"/>
  <c r="AB4009" i="24"/>
  <c r="AA4009" i="24"/>
  <c r="AB4008" i="24"/>
  <c r="AA4008" i="24"/>
  <c r="AB4007" i="24"/>
  <c r="AA4007" i="24"/>
  <c r="AB4006" i="24"/>
  <c r="AA4006" i="24"/>
  <c r="AB4005" i="24"/>
  <c r="AA4005" i="24"/>
  <c r="AB4004" i="24"/>
  <c r="AA4004" i="24"/>
  <c r="AB4003" i="24"/>
  <c r="AA4003" i="24"/>
  <c r="AB4002" i="24"/>
  <c r="AA4002" i="24"/>
  <c r="AB4001" i="24"/>
  <c r="AA4001" i="24"/>
  <c r="AB4000" i="24"/>
  <c r="AA4000" i="24"/>
  <c r="AB3999" i="24"/>
  <c r="AA3999" i="24"/>
  <c r="AB3998" i="24"/>
  <c r="AA3998" i="24"/>
  <c r="AB3997" i="24"/>
  <c r="AA3997" i="24"/>
  <c r="AB3996" i="24"/>
  <c r="AA3996" i="24"/>
  <c r="AB3995" i="24"/>
  <c r="AA3995" i="24"/>
  <c r="AB3994" i="24"/>
  <c r="AA3994" i="24"/>
  <c r="AB3993" i="24"/>
  <c r="AA3993" i="24"/>
  <c r="AB3992" i="24"/>
  <c r="AA3992" i="24"/>
  <c r="AB3991" i="24"/>
  <c r="AA3991" i="24"/>
  <c r="AB3990" i="24"/>
  <c r="AA3990" i="24"/>
  <c r="AB3989" i="24"/>
  <c r="AA3989" i="24"/>
  <c r="AB3988" i="24"/>
  <c r="AA3988" i="24"/>
  <c r="AB3987" i="24"/>
  <c r="AA3987" i="24"/>
  <c r="AB3986" i="24"/>
  <c r="AA3986" i="24"/>
  <c r="AB3985" i="24"/>
  <c r="AA3985" i="24"/>
  <c r="AB3984" i="24"/>
  <c r="AA3984" i="24"/>
  <c r="AB3983" i="24"/>
  <c r="AA3983" i="24"/>
  <c r="AB3982" i="24"/>
  <c r="AA3982" i="24"/>
  <c r="AB3981" i="24"/>
  <c r="AA3981" i="24"/>
  <c r="AB3980" i="24"/>
  <c r="AA3980" i="24"/>
  <c r="AB3979" i="24"/>
  <c r="AA3979" i="24"/>
  <c r="AB3978" i="24"/>
  <c r="AA3978" i="24"/>
  <c r="AB3977" i="24"/>
  <c r="AA3977" i="24"/>
  <c r="AB3976" i="24"/>
  <c r="AA3976" i="24"/>
  <c r="AB3975" i="24"/>
  <c r="AA3975" i="24"/>
  <c r="AB3974" i="24"/>
  <c r="AA3974" i="24"/>
  <c r="AB3973" i="24"/>
  <c r="AA3973" i="24"/>
  <c r="AB3972" i="24"/>
  <c r="AA3972" i="24"/>
  <c r="AB3971" i="24"/>
  <c r="AA3971" i="24"/>
  <c r="AB3970" i="24"/>
  <c r="AA3970" i="24"/>
  <c r="AB3969" i="24"/>
  <c r="AA3969" i="24"/>
  <c r="AB3968" i="24"/>
  <c r="AA3968" i="24"/>
  <c r="AB3967" i="24"/>
  <c r="AA3967" i="24"/>
  <c r="AB3966" i="24"/>
  <c r="AA3966" i="24"/>
  <c r="AB3965" i="24"/>
  <c r="AA3965" i="24"/>
  <c r="AB3964" i="24"/>
  <c r="AA3964" i="24"/>
  <c r="AB3963" i="24"/>
  <c r="AA3963" i="24"/>
  <c r="AB3962" i="24"/>
  <c r="AA3962" i="24"/>
  <c r="AB3961" i="24"/>
  <c r="AA3961" i="24"/>
  <c r="AB3960" i="24"/>
  <c r="AA3960" i="24"/>
  <c r="AB3959" i="24"/>
  <c r="AA3959" i="24"/>
  <c r="AB3958" i="24"/>
  <c r="AA3958" i="24"/>
  <c r="AB3957" i="24"/>
  <c r="AA3957" i="24"/>
  <c r="AB3956" i="24"/>
  <c r="AA3956" i="24"/>
  <c r="AB3955" i="24"/>
  <c r="AA3955" i="24"/>
  <c r="AB3954" i="24"/>
  <c r="AA3954" i="24"/>
  <c r="AB3953" i="24"/>
  <c r="AA3953" i="24"/>
  <c r="AB3952" i="24"/>
  <c r="AA3952" i="24"/>
  <c r="AB3951" i="24"/>
  <c r="AA3951" i="24"/>
  <c r="AB3950" i="24"/>
  <c r="AA3950" i="24"/>
  <c r="AB3949" i="24"/>
  <c r="AA3949" i="24"/>
  <c r="AB3948" i="24"/>
  <c r="AA3948" i="24"/>
  <c r="AB3947" i="24"/>
  <c r="AA3947" i="24"/>
  <c r="AB3946" i="24"/>
  <c r="AA3946" i="24"/>
  <c r="AB3945" i="24"/>
  <c r="AA3945" i="24"/>
  <c r="AB3944" i="24"/>
  <c r="AA3944" i="24"/>
  <c r="AB3943" i="24"/>
  <c r="AA3943" i="24"/>
  <c r="AB3942" i="24"/>
  <c r="AA3942" i="24"/>
  <c r="AB3941" i="24"/>
  <c r="AA3941" i="24"/>
  <c r="AB3940" i="24"/>
  <c r="AA3940" i="24"/>
  <c r="AB3939" i="24"/>
  <c r="AA3939" i="24"/>
  <c r="AB3938" i="24"/>
  <c r="AA3938" i="24"/>
  <c r="AB3937" i="24"/>
  <c r="AA3937" i="24"/>
  <c r="AB3936" i="24"/>
  <c r="AA3936" i="24"/>
  <c r="AB3935" i="24"/>
  <c r="AA3935" i="24"/>
  <c r="AB3934" i="24"/>
  <c r="AA3934" i="24"/>
  <c r="AB3933" i="24"/>
  <c r="AA3933" i="24"/>
  <c r="AB3932" i="24"/>
  <c r="AA3932" i="24"/>
  <c r="AB3931" i="24"/>
  <c r="AA3931" i="24"/>
  <c r="AB3930" i="24"/>
  <c r="AA3930" i="24"/>
  <c r="AB3929" i="24"/>
  <c r="AA3929" i="24"/>
  <c r="AB3928" i="24"/>
  <c r="AA3928" i="24"/>
  <c r="AB3927" i="24"/>
  <c r="AA3927" i="24"/>
  <c r="AB3926" i="24"/>
  <c r="AA3926" i="24"/>
  <c r="AB3925" i="24"/>
  <c r="AA3925" i="24"/>
  <c r="AB3924" i="24"/>
  <c r="AA3924" i="24"/>
  <c r="AB3923" i="24"/>
  <c r="AA3923" i="24"/>
  <c r="AB3922" i="24"/>
  <c r="AA3922" i="24"/>
  <c r="AB3921" i="24"/>
  <c r="AA3921" i="24"/>
  <c r="AB3920" i="24"/>
  <c r="AA3920" i="24"/>
  <c r="AB3919" i="24"/>
  <c r="AA3919" i="24"/>
  <c r="AB3918" i="24"/>
  <c r="AA3918" i="24"/>
  <c r="AB3917" i="24"/>
  <c r="AA3917" i="24"/>
  <c r="AB3916" i="24"/>
  <c r="AA3916" i="24"/>
  <c r="AB3915" i="24"/>
  <c r="AA3915" i="24"/>
  <c r="AB3914" i="24"/>
  <c r="AA3914" i="24"/>
  <c r="AB3913" i="24"/>
  <c r="AA3913" i="24"/>
  <c r="AB3912" i="24"/>
  <c r="AA3912" i="24"/>
  <c r="AB3911" i="24"/>
  <c r="AA3911" i="24"/>
  <c r="AB3910" i="24"/>
  <c r="AA3910" i="24"/>
  <c r="AB3909" i="24"/>
  <c r="AA3909" i="24"/>
  <c r="AB3908" i="24"/>
  <c r="AA3908" i="24"/>
  <c r="AB3907" i="24"/>
  <c r="AA3907" i="24"/>
  <c r="AB3906" i="24"/>
  <c r="AA3906" i="24"/>
  <c r="AB3905" i="24"/>
  <c r="AA3905" i="24"/>
  <c r="AB3904" i="24"/>
  <c r="AA3904" i="24"/>
  <c r="AB3903" i="24"/>
  <c r="AA3903" i="24"/>
  <c r="AB3902" i="24"/>
  <c r="AA3902" i="24"/>
  <c r="AB3901" i="24"/>
  <c r="AA3901" i="24"/>
  <c r="AB3900" i="24"/>
  <c r="AA3900" i="24"/>
  <c r="AB3899" i="24"/>
  <c r="AA3899" i="24"/>
  <c r="AB3898" i="24"/>
  <c r="AA3898" i="24"/>
  <c r="AB3897" i="24"/>
  <c r="AA3897" i="24"/>
  <c r="AB3896" i="24"/>
  <c r="AA3896" i="24"/>
  <c r="AB3895" i="24"/>
  <c r="AA3895" i="24"/>
  <c r="AB3894" i="24"/>
  <c r="AA3894" i="24"/>
  <c r="AB3893" i="24"/>
  <c r="AA3893" i="24"/>
  <c r="AB3892" i="24"/>
  <c r="AA3892" i="24"/>
  <c r="AB3891" i="24"/>
  <c r="AA3891" i="24"/>
  <c r="AB3890" i="24"/>
  <c r="AA3890" i="24"/>
  <c r="AB3889" i="24"/>
  <c r="AA3889" i="24"/>
  <c r="AB3888" i="24"/>
  <c r="AA3888" i="24"/>
  <c r="AB3887" i="24"/>
  <c r="AA3887" i="24"/>
  <c r="AB3886" i="24"/>
  <c r="AA3886" i="24"/>
  <c r="AB3885" i="24"/>
  <c r="AA3885" i="24"/>
  <c r="AB3884" i="24"/>
  <c r="AA3884" i="24"/>
  <c r="AB3883" i="24"/>
  <c r="AA3883" i="24"/>
  <c r="AB3882" i="24"/>
  <c r="AA3882" i="24"/>
  <c r="AB3881" i="24"/>
  <c r="AA3881" i="24"/>
  <c r="AB3880" i="24"/>
  <c r="AA3880" i="24"/>
  <c r="AB3879" i="24"/>
  <c r="AA3879" i="24"/>
  <c r="AB3878" i="24"/>
  <c r="AA3878" i="24"/>
  <c r="AB3877" i="24"/>
  <c r="AA3877" i="24"/>
  <c r="AB3876" i="24"/>
  <c r="AA3876" i="24"/>
  <c r="AB3875" i="24"/>
  <c r="AA3875" i="24"/>
  <c r="AB3874" i="24"/>
  <c r="AA3874" i="24"/>
  <c r="AB3873" i="24"/>
  <c r="AA3873" i="24"/>
  <c r="AB3872" i="24"/>
  <c r="AA3872" i="24"/>
  <c r="AB3871" i="24"/>
  <c r="AA3871" i="24"/>
  <c r="AB3870" i="24"/>
  <c r="AA3870" i="24"/>
  <c r="AB3869" i="24"/>
  <c r="AA3869" i="24"/>
  <c r="AB3868" i="24"/>
  <c r="AA3868" i="24"/>
  <c r="AB3867" i="24"/>
  <c r="AA3867" i="24"/>
  <c r="AB3866" i="24"/>
  <c r="AA3866" i="24"/>
  <c r="AB3865" i="24"/>
  <c r="AA3865" i="24"/>
  <c r="AB3864" i="24"/>
  <c r="AA3864" i="24"/>
  <c r="AB3863" i="24"/>
  <c r="AA3863" i="24"/>
  <c r="AB3862" i="24"/>
  <c r="AA3862" i="24"/>
  <c r="AB3861" i="24"/>
  <c r="AA3861" i="24"/>
  <c r="AB3860" i="24"/>
  <c r="AA3860" i="24"/>
  <c r="AB3859" i="24"/>
  <c r="AA3859" i="24"/>
  <c r="AB3858" i="24"/>
  <c r="AA3858" i="24"/>
  <c r="AB3857" i="24"/>
  <c r="AA3857" i="24"/>
  <c r="AB3856" i="24"/>
  <c r="AA3856" i="24"/>
  <c r="AB3855" i="24"/>
  <c r="AA3855" i="24"/>
  <c r="AB3854" i="24"/>
  <c r="AA3854" i="24"/>
  <c r="AB3853" i="24"/>
  <c r="AA3853" i="24"/>
  <c r="AB3852" i="24"/>
  <c r="AA3852" i="24"/>
  <c r="AB3851" i="24"/>
  <c r="AA3851" i="24"/>
  <c r="AB3850" i="24"/>
  <c r="AA3850" i="24"/>
  <c r="AB3849" i="24"/>
  <c r="AA3849" i="24"/>
  <c r="AB3848" i="24"/>
  <c r="AA3848" i="24"/>
  <c r="AB3847" i="24"/>
  <c r="AA3847" i="24"/>
  <c r="AB3846" i="24"/>
  <c r="AA3846" i="24"/>
  <c r="AB3845" i="24"/>
  <c r="AA3845" i="24"/>
  <c r="AB3844" i="24"/>
  <c r="AA3844" i="24"/>
  <c r="AB3843" i="24"/>
  <c r="AA3843" i="24"/>
  <c r="AB3842" i="24"/>
  <c r="AA3842" i="24"/>
  <c r="AB3841" i="24"/>
  <c r="AA3841" i="24"/>
  <c r="AB3840" i="24"/>
  <c r="AA3840" i="24"/>
  <c r="AB3839" i="24"/>
  <c r="AA3839" i="24"/>
  <c r="AB3838" i="24"/>
  <c r="AA3838" i="24"/>
  <c r="AB3837" i="24"/>
  <c r="AA3837" i="24"/>
  <c r="AB3836" i="24"/>
  <c r="AA3836" i="24"/>
  <c r="AB3835" i="24"/>
  <c r="AA3835" i="24"/>
  <c r="AB3834" i="24"/>
  <c r="AA3834" i="24"/>
  <c r="AB3833" i="24"/>
  <c r="AA3833" i="24"/>
  <c r="AB3832" i="24"/>
  <c r="AA3832" i="24"/>
  <c r="AB3831" i="24"/>
  <c r="AA3831" i="24"/>
  <c r="AB3830" i="24"/>
  <c r="AA3830" i="24"/>
  <c r="AB3829" i="24"/>
  <c r="AA3829" i="24"/>
  <c r="AB3828" i="24"/>
  <c r="AA3828" i="24"/>
  <c r="AB3827" i="24"/>
  <c r="AA3827" i="24"/>
  <c r="AB3826" i="24"/>
  <c r="AA3826" i="24"/>
  <c r="AB3825" i="24"/>
  <c r="AA3825" i="24"/>
  <c r="AB3824" i="24"/>
  <c r="AA3824" i="24"/>
  <c r="AB3823" i="24"/>
  <c r="AA3823" i="24"/>
  <c r="AB3822" i="24"/>
  <c r="AA3822" i="24"/>
  <c r="AB3821" i="24"/>
  <c r="AA3821" i="24"/>
  <c r="AB3820" i="24"/>
  <c r="AA3820" i="24"/>
  <c r="AB3819" i="24"/>
  <c r="AA3819" i="24"/>
  <c r="AB3818" i="24"/>
  <c r="AA3818" i="24"/>
  <c r="AB3817" i="24"/>
  <c r="AA3817" i="24"/>
  <c r="AB3816" i="24"/>
  <c r="AA3816" i="24"/>
  <c r="AB3815" i="24"/>
  <c r="AA3815" i="24"/>
  <c r="AB3814" i="24"/>
  <c r="AA3814" i="24"/>
  <c r="AB3813" i="24"/>
  <c r="AA3813" i="24"/>
  <c r="AB3812" i="24"/>
  <c r="AA3812" i="24"/>
  <c r="AB3811" i="24"/>
  <c r="AA3811" i="24"/>
  <c r="AB3810" i="24"/>
  <c r="AA3810" i="24"/>
  <c r="AB3809" i="24"/>
  <c r="AA3809" i="24"/>
  <c r="AB3808" i="24"/>
  <c r="AA3808" i="24"/>
  <c r="AB3807" i="24"/>
  <c r="AA3807" i="24"/>
  <c r="AB3806" i="24"/>
  <c r="AA3806" i="24"/>
  <c r="AB3805" i="24"/>
  <c r="AA3805" i="24"/>
  <c r="AB3804" i="24"/>
  <c r="AA3804" i="24"/>
  <c r="AB3803" i="24"/>
  <c r="AA3803" i="24"/>
  <c r="AB3802" i="24"/>
  <c r="AA3802" i="24"/>
  <c r="AB3801" i="24"/>
  <c r="AA3801" i="24"/>
  <c r="AB3800" i="24"/>
  <c r="AA3800" i="24"/>
  <c r="AB3799" i="24"/>
  <c r="AA3799" i="24"/>
  <c r="AB3798" i="24"/>
  <c r="AA3798" i="24"/>
  <c r="AB3797" i="24"/>
  <c r="AA3797" i="24"/>
  <c r="AB3796" i="24"/>
  <c r="AA3796" i="24"/>
  <c r="AB3795" i="24"/>
  <c r="AA3795" i="24"/>
  <c r="AB3794" i="24"/>
  <c r="AA3794" i="24"/>
  <c r="AB3793" i="24"/>
  <c r="AA3793" i="24"/>
  <c r="AB3792" i="24"/>
  <c r="AA3792" i="24"/>
  <c r="AB3791" i="24"/>
  <c r="AA3791" i="24"/>
  <c r="AB3790" i="24"/>
  <c r="AA3790" i="24"/>
  <c r="AB3789" i="24"/>
  <c r="AA3789" i="24"/>
  <c r="AB3788" i="24"/>
  <c r="AA3788" i="24"/>
  <c r="AB3787" i="24"/>
  <c r="AA3787" i="24"/>
  <c r="AB3786" i="24"/>
  <c r="AA3786" i="24"/>
  <c r="AB3785" i="24"/>
  <c r="AA3785" i="24"/>
  <c r="AB3784" i="24"/>
  <c r="AA3784" i="24"/>
  <c r="AB3783" i="24"/>
  <c r="AA3783" i="24"/>
  <c r="AB3782" i="24"/>
  <c r="AA3782" i="24"/>
  <c r="AB3781" i="24"/>
  <c r="AA3781" i="24"/>
  <c r="AB3780" i="24"/>
  <c r="AA3780" i="24"/>
  <c r="AB3779" i="24"/>
  <c r="AA3779" i="24"/>
  <c r="AB3778" i="24"/>
  <c r="AA3778" i="24"/>
  <c r="AB3777" i="24"/>
  <c r="AA3777" i="24"/>
  <c r="AB3776" i="24"/>
  <c r="AA3776" i="24"/>
  <c r="AB3775" i="24"/>
  <c r="AA3775" i="24"/>
  <c r="AB3774" i="24"/>
  <c r="AA3774" i="24"/>
  <c r="AB3773" i="24"/>
  <c r="AA3773" i="24"/>
  <c r="AB3772" i="24"/>
  <c r="AA3772" i="24"/>
  <c r="AB3771" i="24"/>
  <c r="AA3771" i="24"/>
  <c r="AB3770" i="24"/>
  <c r="AA3770" i="24"/>
  <c r="AB3769" i="24"/>
  <c r="AA3769" i="24"/>
  <c r="AB3768" i="24"/>
  <c r="AA3768" i="24"/>
  <c r="AB3767" i="24"/>
  <c r="AA3767" i="24"/>
  <c r="AB3766" i="24"/>
  <c r="AA3766" i="24"/>
  <c r="AB3765" i="24"/>
  <c r="AA3765" i="24"/>
  <c r="AB3764" i="24"/>
  <c r="AA3764" i="24"/>
  <c r="AB3763" i="24"/>
  <c r="AA3763" i="24"/>
  <c r="AB3762" i="24"/>
  <c r="AA3762" i="24"/>
  <c r="AB3761" i="24"/>
  <c r="AA3761" i="24"/>
  <c r="AB3760" i="24"/>
  <c r="AA3760" i="24"/>
  <c r="AB3759" i="24"/>
  <c r="AA3759" i="24"/>
  <c r="AB3758" i="24"/>
  <c r="AA3758" i="24"/>
  <c r="AB3757" i="24"/>
  <c r="AA3757" i="24"/>
  <c r="AB3756" i="24"/>
  <c r="AA3756" i="24"/>
  <c r="AB3755" i="24"/>
  <c r="AA3755" i="24"/>
  <c r="AB3754" i="24"/>
  <c r="AA3754" i="24"/>
  <c r="AB3753" i="24"/>
  <c r="AA3753" i="24"/>
  <c r="AB3752" i="24"/>
  <c r="AA3752" i="24"/>
  <c r="AB3751" i="24"/>
  <c r="AA3751" i="24"/>
  <c r="AB3750" i="24"/>
  <c r="AA3750" i="24"/>
  <c r="AB3749" i="24"/>
  <c r="AA3749" i="24"/>
  <c r="AB3748" i="24"/>
  <c r="AA3748" i="24"/>
  <c r="AB3747" i="24"/>
  <c r="AA3747" i="24"/>
  <c r="AB3746" i="24"/>
  <c r="AA3746" i="24"/>
  <c r="AB3745" i="24"/>
  <c r="AA3745" i="24"/>
  <c r="AB3744" i="24"/>
  <c r="AA3744" i="24"/>
  <c r="AB3743" i="24"/>
  <c r="AA3743" i="24"/>
  <c r="AB3742" i="24"/>
  <c r="AA3742" i="24"/>
  <c r="AB3741" i="24"/>
  <c r="AA3741" i="24"/>
  <c r="AB3740" i="24"/>
  <c r="AA3740" i="24"/>
  <c r="AB3739" i="24"/>
  <c r="AA3739" i="24"/>
  <c r="AB3738" i="24"/>
  <c r="AA3738" i="24"/>
  <c r="AB3737" i="24"/>
  <c r="AA3737" i="24"/>
  <c r="AB3736" i="24"/>
  <c r="AA3736" i="24"/>
  <c r="AB3735" i="24"/>
  <c r="AA3735" i="24"/>
  <c r="AB3734" i="24"/>
  <c r="AA3734" i="24"/>
  <c r="AB3733" i="24"/>
  <c r="AA3733" i="24"/>
  <c r="AB3732" i="24"/>
  <c r="AA3732" i="24"/>
  <c r="AB3731" i="24"/>
  <c r="AA3731" i="24"/>
  <c r="AB3730" i="24"/>
  <c r="AA3730" i="24"/>
  <c r="AB3729" i="24"/>
  <c r="AA3729" i="24"/>
  <c r="AB3728" i="24"/>
  <c r="AA3728" i="24"/>
  <c r="AB3727" i="24"/>
  <c r="AA3727" i="24"/>
  <c r="AB3726" i="24"/>
  <c r="AA3726" i="24"/>
  <c r="AB3725" i="24"/>
  <c r="AA3725" i="24"/>
  <c r="AB3724" i="24"/>
  <c r="AA3724" i="24"/>
  <c r="AB3723" i="24"/>
  <c r="AA3723" i="24"/>
  <c r="AB3722" i="24"/>
  <c r="AA3722" i="24"/>
  <c r="AB3721" i="24"/>
  <c r="AA3721" i="24"/>
  <c r="AB3720" i="24"/>
  <c r="AA3720" i="24"/>
  <c r="AB3719" i="24"/>
  <c r="AA3719" i="24"/>
  <c r="AB3718" i="24"/>
  <c r="AA3718" i="24"/>
  <c r="AB3717" i="24"/>
  <c r="AA3717" i="24"/>
  <c r="AB3716" i="24"/>
  <c r="AA3716" i="24"/>
  <c r="AB3715" i="24"/>
  <c r="AA3715" i="24"/>
  <c r="AB3714" i="24"/>
  <c r="AA3714" i="24"/>
  <c r="AB3713" i="24"/>
  <c r="AA3713" i="24"/>
  <c r="AB3712" i="24"/>
  <c r="AA3712" i="24"/>
  <c r="AB3711" i="24"/>
  <c r="AA3711" i="24"/>
  <c r="AB3710" i="24"/>
  <c r="AA3710" i="24"/>
  <c r="AB3709" i="24"/>
  <c r="AA3709" i="24"/>
  <c r="AB3708" i="24"/>
  <c r="AA3708" i="24"/>
  <c r="AB3707" i="24"/>
  <c r="AA3707" i="24"/>
  <c r="AB3706" i="24"/>
  <c r="AA3706" i="24"/>
  <c r="AB3705" i="24"/>
  <c r="AA3705" i="24"/>
  <c r="AB3704" i="24"/>
  <c r="AA3704" i="24"/>
  <c r="AB3703" i="24"/>
  <c r="AA3703" i="24"/>
  <c r="AB3702" i="24"/>
  <c r="AA3702" i="24"/>
  <c r="AB3701" i="24"/>
  <c r="AA3701" i="24"/>
  <c r="AB3700" i="24"/>
  <c r="AA3700" i="24"/>
  <c r="AB3699" i="24"/>
  <c r="AA3699" i="24"/>
  <c r="AB3698" i="24"/>
  <c r="AA3698" i="24"/>
  <c r="AB3697" i="24"/>
  <c r="AA3697" i="24"/>
  <c r="AB3696" i="24"/>
  <c r="AA3696" i="24"/>
  <c r="AB3695" i="24"/>
  <c r="AA3695" i="24"/>
  <c r="AB3694" i="24"/>
  <c r="AA3694" i="24"/>
  <c r="AB3693" i="24"/>
  <c r="AA3693" i="24"/>
  <c r="AB3692" i="24"/>
  <c r="AA3692" i="24"/>
  <c r="AB3691" i="24"/>
  <c r="AA3691" i="24"/>
  <c r="AB3690" i="24"/>
  <c r="AA3690" i="24"/>
  <c r="AB3689" i="24"/>
  <c r="AA3689" i="24"/>
  <c r="AB3688" i="24"/>
  <c r="AA3688" i="24"/>
  <c r="AB3687" i="24"/>
  <c r="AA3687" i="24"/>
  <c r="AB3686" i="24"/>
  <c r="AA3686" i="24"/>
  <c r="AB3685" i="24"/>
  <c r="AA3685" i="24"/>
  <c r="AB3684" i="24"/>
  <c r="AA3684" i="24"/>
  <c r="AB3683" i="24"/>
  <c r="AA3683" i="24"/>
  <c r="AB3682" i="24"/>
  <c r="AA3682" i="24"/>
  <c r="AB3681" i="24"/>
  <c r="AA3681" i="24"/>
  <c r="AB3680" i="24"/>
  <c r="AA3680" i="24"/>
  <c r="AB3679" i="24"/>
  <c r="AA3679" i="24"/>
  <c r="AB3678" i="24"/>
  <c r="AA3678" i="24"/>
  <c r="AB3677" i="24"/>
  <c r="AA3677" i="24"/>
  <c r="AB3676" i="24"/>
  <c r="AA3676" i="24"/>
  <c r="AB3675" i="24"/>
  <c r="AA3675" i="24"/>
  <c r="AB3674" i="24"/>
  <c r="AA3674" i="24"/>
  <c r="AB3673" i="24"/>
  <c r="AA3673" i="24"/>
  <c r="AB3672" i="24"/>
  <c r="AA3672" i="24"/>
  <c r="AB3671" i="24"/>
  <c r="AA3671" i="24"/>
  <c r="AB3670" i="24"/>
  <c r="AA3670" i="24"/>
  <c r="AB3669" i="24"/>
  <c r="AA3669" i="24"/>
  <c r="AB3668" i="24"/>
  <c r="AA3668" i="24"/>
  <c r="AB3667" i="24"/>
  <c r="AA3667" i="24"/>
  <c r="AB3666" i="24"/>
  <c r="AA3666" i="24"/>
  <c r="AB3665" i="24"/>
  <c r="AA3665" i="24"/>
  <c r="AB3664" i="24"/>
  <c r="AA3664" i="24"/>
  <c r="AB3663" i="24"/>
  <c r="AA3663" i="24"/>
  <c r="AB3662" i="24"/>
  <c r="AA3662" i="24"/>
  <c r="AB3661" i="24"/>
  <c r="AA3661" i="24"/>
  <c r="AB3660" i="24"/>
  <c r="AA3660" i="24"/>
  <c r="AB3659" i="24"/>
  <c r="AA3659" i="24"/>
  <c r="AB3658" i="24"/>
  <c r="AA3658" i="24"/>
  <c r="AB3657" i="24"/>
  <c r="AA3657" i="24"/>
  <c r="AB3656" i="24"/>
  <c r="AA3656" i="24"/>
  <c r="AB3655" i="24"/>
  <c r="AA3655" i="24"/>
  <c r="AB3654" i="24"/>
  <c r="AA3654" i="24"/>
  <c r="AB3653" i="24"/>
  <c r="AA3653" i="24"/>
  <c r="AB3652" i="24"/>
  <c r="AA3652" i="24"/>
  <c r="AB3651" i="24"/>
  <c r="AA3651" i="24"/>
  <c r="AB3650" i="24"/>
  <c r="AA3650" i="24"/>
  <c r="AB3649" i="24"/>
  <c r="AA3649" i="24"/>
  <c r="AB3648" i="24"/>
  <c r="AA3648" i="24"/>
  <c r="AB3647" i="24"/>
  <c r="AA3647" i="24"/>
  <c r="AB3646" i="24"/>
  <c r="AA3646" i="24"/>
  <c r="AB3645" i="24"/>
  <c r="AA3645" i="24"/>
  <c r="AB3644" i="24"/>
  <c r="AA3644" i="24"/>
  <c r="AB3643" i="24"/>
  <c r="AA3643" i="24"/>
  <c r="AB3642" i="24"/>
  <c r="AA3642" i="24"/>
  <c r="AB3641" i="24"/>
  <c r="AA3641" i="24"/>
  <c r="AB3640" i="24"/>
  <c r="AA3640" i="24"/>
  <c r="AB3639" i="24"/>
  <c r="AA3639" i="24"/>
  <c r="AB3638" i="24"/>
  <c r="AA3638" i="24"/>
  <c r="AB3637" i="24"/>
  <c r="AA3637" i="24"/>
  <c r="AB3636" i="24"/>
  <c r="AA3636" i="24"/>
  <c r="AB3635" i="24"/>
  <c r="AA3635" i="24"/>
  <c r="AB3634" i="24"/>
  <c r="AA3634" i="24"/>
  <c r="AB3633" i="24"/>
  <c r="AA3633" i="24"/>
  <c r="AB3632" i="24"/>
  <c r="AA3632" i="24"/>
  <c r="AB3631" i="24"/>
  <c r="AA3631" i="24"/>
  <c r="AB3630" i="24"/>
  <c r="AA3630" i="24"/>
  <c r="AB3629" i="24"/>
  <c r="AA3629" i="24"/>
  <c r="AB3628" i="24"/>
  <c r="AA3628" i="24"/>
  <c r="AB3627" i="24"/>
  <c r="AA3627" i="24"/>
  <c r="AB3626" i="24"/>
  <c r="AA3626" i="24"/>
  <c r="AB3625" i="24"/>
  <c r="AA3625" i="24"/>
  <c r="AB3624" i="24"/>
  <c r="AA3624" i="24"/>
  <c r="AB3623" i="24"/>
  <c r="AA3623" i="24"/>
  <c r="AB3622" i="24"/>
  <c r="AA3622" i="24"/>
  <c r="AB3621" i="24"/>
  <c r="AA3621" i="24"/>
  <c r="AB3620" i="24"/>
  <c r="AA3620" i="24"/>
  <c r="AB3619" i="24"/>
  <c r="AA3619" i="24"/>
  <c r="AB3618" i="24"/>
  <c r="AA3618" i="24"/>
  <c r="AB3617" i="24"/>
  <c r="AA3617" i="24"/>
  <c r="AB3616" i="24"/>
  <c r="AA3616" i="24"/>
  <c r="AB3615" i="24"/>
  <c r="AA3615" i="24"/>
  <c r="AB3614" i="24"/>
  <c r="AA3614" i="24"/>
  <c r="AB3613" i="24"/>
  <c r="AA3613" i="24"/>
  <c r="AB3612" i="24"/>
  <c r="AA3612" i="24"/>
  <c r="AB3611" i="24"/>
  <c r="AA3611" i="24"/>
  <c r="AB3610" i="24"/>
  <c r="AA3610" i="24"/>
  <c r="AB3609" i="24"/>
  <c r="AA3609" i="24"/>
  <c r="AB3608" i="24"/>
  <c r="AA3608" i="24"/>
  <c r="AB3607" i="24"/>
  <c r="AA3607" i="24"/>
  <c r="AB3606" i="24"/>
  <c r="AA3606" i="24"/>
  <c r="AB3605" i="24"/>
  <c r="AA3605" i="24"/>
  <c r="AB3604" i="24"/>
  <c r="AA3604" i="24"/>
  <c r="AB3603" i="24"/>
  <c r="AA3603" i="24"/>
  <c r="AB3602" i="24"/>
  <c r="AA3602" i="24"/>
  <c r="AB3601" i="24"/>
  <c r="AA3601" i="24"/>
  <c r="AB3600" i="24"/>
  <c r="AA3600" i="24"/>
  <c r="AB3599" i="24"/>
  <c r="AA3599" i="24"/>
  <c r="AB3598" i="24"/>
  <c r="AA3598" i="24"/>
  <c r="AB3597" i="24"/>
  <c r="AA3597" i="24"/>
  <c r="AB3596" i="24"/>
  <c r="AA3596" i="24"/>
  <c r="AB3595" i="24"/>
  <c r="AA3595" i="24"/>
  <c r="AB3594" i="24"/>
  <c r="AA3594" i="24"/>
  <c r="AB3593" i="24"/>
  <c r="AA3593" i="24"/>
  <c r="AB3592" i="24"/>
  <c r="AA3592" i="24"/>
  <c r="AB3591" i="24"/>
  <c r="AA3591" i="24"/>
  <c r="AB3590" i="24"/>
  <c r="AA3590" i="24"/>
  <c r="AB3589" i="24"/>
  <c r="AA3589" i="24"/>
  <c r="AB3588" i="24"/>
  <c r="AA3588" i="24"/>
  <c r="AB3587" i="24"/>
  <c r="AA3587" i="24"/>
  <c r="AB3586" i="24"/>
  <c r="AA3586" i="24"/>
  <c r="AB3585" i="24"/>
  <c r="AA3585" i="24"/>
  <c r="AB3584" i="24"/>
  <c r="AA3584" i="24"/>
  <c r="AB3583" i="24"/>
  <c r="AA3583" i="24"/>
  <c r="AB3582" i="24"/>
  <c r="AA3582" i="24"/>
  <c r="AB3581" i="24"/>
  <c r="AA3581" i="24"/>
  <c r="AB3580" i="24"/>
  <c r="AA3580" i="24"/>
  <c r="AB3579" i="24"/>
  <c r="AA3579" i="24"/>
  <c r="AB3578" i="24"/>
  <c r="AA3578" i="24"/>
  <c r="AB3577" i="24"/>
  <c r="AA3577" i="24"/>
  <c r="AB3576" i="24"/>
  <c r="AA3576" i="24"/>
  <c r="AB3575" i="24"/>
  <c r="AA3575" i="24"/>
  <c r="AB3574" i="24"/>
  <c r="AA3574" i="24"/>
  <c r="AB3573" i="24"/>
  <c r="AA3573" i="24"/>
  <c r="AB3572" i="24"/>
  <c r="AA3572" i="24"/>
  <c r="AB3571" i="24"/>
  <c r="AA3571" i="24"/>
  <c r="AB3570" i="24"/>
  <c r="AA3570" i="24"/>
  <c r="AB3569" i="24"/>
  <c r="AA3569" i="24"/>
  <c r="AB3568" i="24"/>
  <c r="AA3568" i="24"/>
  <c r="AB3567" i="24"/>
  <c r="AA3567" i="24"/>
  <c r="AB3566" i="24"/>
  <c r="AA3566" i="24"/>
  <c r="AB3565" i="24"/>
  <c r="AA3565" i="24"/>
  <c r="AB3564" i="24"/>
  <c r="AA3564" i="24"/>
  <c r="AB3563" i="24"/>
  <c r="AA3563" i="24"/>
  <c r="AB3562" i="24"/>
  <c r="AA3562" i="24"/>
  <c r="AB3561" i="24"/>
  <c r="AA3561" i="24"/>
  <c r="AB3560" i="24"/>
  <c r="AA3560" i="24"/>
  <c r="AB3559" i="24"/>
  <c r="AA3559" i="24"/>
  <c r="AB3558" i="24"/>
  <c r="AA3558" i="24"/>
  <c r="AB3557" i="24"/>
  <c r="AA3557" i="24"/>
  <c r="AB3556" i="24"/>
  <c r="AA3556" i="24"/>
  <c r="AB3555" i="24"/>
  <c r="AA3555" i="24"/>
  <c r="AB3554" i="24"/>
  <c r="AA3554" i="24"/>
  <c r="AB3553" i="24"/>
  <c r="AA3553" i="24"/>
  <c r="AB3552" i="24"/>
  <c r="AA3552" i="24"/>
  <c r="AB3551" i="24"/>
  <c r="AA3551" i="24"/>
  <c r="AB3550" i="24"/>
  <c r="AA3550" i="24"/>
  <c r="AB3549" i="24"/>
  <c r="AA3549" i="24"/>
  <c r="AB3548" i="24"/>
  <c r="AA3548" i="24"/>
  <c r="AB3547" i="24"/>
  <c r="AA3547" i="24"/>
  <c r="AB3546" i="24"/>
  <c r="AA3546" i="24"/>
  <c r="AB3545" i="24"/>
  <c r="AA3545" i="24"/>
  <c r="AB3544" i="24"/>
  <c r="AA3544" i="24"/>
  <c r="AB3543" i="24"/>
  <c r="AA3543" i="24"/>
  <c r="AB3542" i="24"/>
  <c r="AA3542" i="24"/>
  <c r="AB3541" i="24"/>
  <c r="AA3541" i="24"/>
  <c r="AB3540" i="24"/>
  <c r="AA3540" i="24"/>
  <c r="AB3539" i="24"/>
  <c r="AA3539" i="24"/>
  <c r="AB3538" i="24"/>
  <c r="AA3538" i="24"/>
  <c r="AB3537" i="24"/>
  <c r="AA3537" i="24"/>
  <c r="AB3536" i="24"/>
  <c r="AA3536" i="24"/>
  <c r="AB3535" i="24"/>
  <c r="AA3535" i="24"/>
  <c r="AB3534" i="24"/>
  <c r="AA3534" i="24"/>
  <c r="AB3533" i="24"/>
  <c r="AA3533" i="24"/>
  <c r="AB3532" i="24"/>
  <c r="AA3532" i="24"/>
  <c r="AB3531" i="24"/>
  <c r="AA3531" i="24"/>
  <c r="AB3530" i="24"/>
  <c r="AA3530" i="24"/>
  <c r="AB3529" i="24"/>
  <c r="AA3529" i="24"/>
  <c r="AB3528" i="24"/>
  <c r="AA3528" i="24"/>
  <c r="AB3527" i="24"/>
  <c r="AA3527" i="24"/>
  <c r="AB3526" i="24"/>
  <c r="AA3526" i="24"/>
  <c r="AB3525" i="24"/>
  <c r="AA3525" i="24"/>
  <c r="AB3524" i="24"/>
  <c r="AA3524" i="24"/>
  <c r="AB3523" i="24"/>
  <c r="AA3523" i="24"/>
  <c r="AB3522" i="24"/>
  <c r="AA3522" i="24"/>
  <c r="AB3521" i="24"/>
  <c r="AA3521" i="24"/>
  <c r="AB3520" i="24"/>
  <c r="AA3520" i="24"/>
  <c r="AB3519" i="24"/>
  <c r="AA3519" i="24"/>
  <c r="AB3518" i="24"/>
  <c r="AA3518" i="24"/>
  <c r="AB3517" i="24"/>
  <c r="AA3517" i="24"/>
  <c r="AB3516" i="24"/>
  <c r="AA3516" i="24"/>
  <c r="AB3515" i="24"/>
  <c r="AA3515" i="24"/>
  <c r="AB3514" i="24"/>
  <c r="AA3514" i="24"/>
  <c r="AB3513" i="24"/>
  <c r="AA3513" i="24"/>
  <c r="AB3512" i="24"/>
  <c r="AA3512" i="24"/>
  <c r="AB3511" i="24"/>
  <c r="AA3511" i="24"/>
  <c r="AB3510" i="24"/>
  <c r="AA3510" i="24"/>
  <c r="AB3509" i="24"/>
  <c r="AA3509" i="24"/>
  <c r="AB3508" i="24"/>
  <c r="AA3508" i="24"/>
  <c r="AB3507" i="24"/>
  <c r="AA3507" i="24"/>
  <c r="AB3506" i="24"/>
  <c r="AA3506" i="24"/>
  <c r="AB3505" i="24"/>
  <c r="AA3505" i="24"/>
  <c r="AB3504" i="24"/>
  <c r="AA3504" i="24"/>
  <c r="AB3503" i="24"/>
  <c r="AA3503" i="24"/>
  <c r="AB3502" i="24"/>
  <c r="AA3502" i="24"/>
  <c r="AB3501" i="24"/>
  <c r="AA3501" i="24"/>
  <c r="AB3500" i="24"/>
  <c r="AA3500" i="24"/>
  <c r="AB3499" i="24"/>
  <c r="AA3499" i="24"/>
  <c r="AB3498" i="24"/>
  <c r="AA3498" i="24"/>
  <c r="AB3497" i="24"/>
  <c r="AA3497" i="24"/>
  <c r="AB3496" i="24"/>
  <c r="AA3496" i="24"/>
  <c r="AB3495" i="24"/>
  <c r="AA3495" i="24"/>
  <c r="AB3494" i="24"/>
  <c r="AA3494" i="24"/>
  <c r="AB3493" i="24"/>
  <c r="AA3493" i="24"/>
  <c r="AB3492" i="24"/>
  <c r="AA3492" i="24"/>
  <c r="AB3491" i="24"/>
  <c r="AA3491" i="24"/>
  <c r="AB3490" i="24"/>
  <c r="AA3490" i="24"/>
  <c r="AB3489" i="24"/>
  <c r="AA3489" i="24"/>
  <c r="AB3488" i="24"/>
  <c r="AA3488" i="24"/>
  <c r="AB3487" i="24"/>
  <c r="AA3487" i="24"/>
  <c r="AB3486" i="24"/>
  <c r="AA3486" i="24"/>
  <c r="AB3485" i="24"/>
  <c r="AA3485" i="24"/>
  <c r="AB3484" i="24"/>
  <c r="AA3484" i="24"/>
  <c r="AB3483" i="24"/>
  <c r="AA3483" i="24"/>
  <c r="AB3482" i="24"/>
  <c r="AA3482" i="24"/>
  <c r="AB3481" i="24"/>
  <c r="AA3481" i="24"/>
  <c r="AB3480" i="24"/>
  <c r="AA3480" i="24"/>
  <c r="AB3479" i="24"/>
  <c r="AA3479" i="24"/>
  <c r="AB3478" i="24"/>
  <c r="AA3478" i="24"/>
  <c r="AB3477" i="24"/>
  <c r="AA3477" i="24"/>
  <c r="AB3476" i="24"/>
  <c r="AA3476" i="24"/>
  <c r="AB3475" i="24"/>
  <c r="AA3475" i="24"/>
  <c r="AB3474" i="24"/>
  <c r="AA3474" i="24"/>
  <c r="AB3473" i="24"/>
  <c r="AA3473" i="24"/>
  <c r="AB3472" i="24"/>
  <c r="AA3472" i="24"/>
  <c r="AB3471" i="24"/>
  <c r="AA3471" i="24"/>
  <c r="AB3470" i="24"/>
  <c r="AA3470" i="24"/>
  <c r="AB3469" i="24"/>
  <c r="AA3469" i="24"/>
  <c r="AB3468" i="24"/>
  <c r="AA3468" i="24"/>
  <c r="AB3467" i="24"/>
  <c r="AA3467" i="24"/>
  <c r="AB3466" i="24"/>
  <c r="AA3466" i="24"/>
  <c r="AB3465" i="24"/>
  <c r="AA3465" i="24"/>
  <c r="AB3464" i="24"/>
  <c r="AA3464" i="24"/>
  <c r="AB3463" i="24"/>
  <c r="AA3463" i="24"/>
  <c r="AB3462" i="24"/>
  <c r="AA3462" i="24"/>
  <c r="AB3461" i="24"/>
  <c r="AA3461" i="24"/>
  <c r="AB3460" i="24"/>
  <c r="AA3460" i="24"/>
  <c r="AB3459" i="24"/>
  <c r="AA3459" i="24"/>
  <c r="AB3458" i="24"/>
  <c r="AA3458" i="24"/>
  <c r="AB3457" i="24"/>
  <c r="AA3457" i="24"/>
  <c r="AB3456" i="24"/>
  <c r="AA3456" i="24"/>
  <c r="AB3455" i="24"/>
  <c r="AA3455" i="24"/>
  <c r="AB3454" i="24"/>
  <c r="AA3454" i="24"/>
  <c r="AB3453" i="24"/>
  <c r="AA3453" i="24"/>
  <c r="AB3452" i="24"/>
  <c r="AA3452" i="24"/>
  <c r="AB3451" i="24"/>
  <c r="AA3451" i="24"/>
  <c r="AB3450" i="24"/>
  <c r="AA3450" i="24"/>
  <c r="AB3449" i="24"/>
  <c r="AA3449" i="24"/>
  <c r="AB3448" i="24"/>
  <c r="AA3448" i="24"/>
  <c r="AB3447" i="24"/>
  <c r="AA3447" i="24"/>
  <c r="AB3446" i="24"/>
  <c r="AA3446" i="24"/>
  <c r="AB3445" i="24"/>
  <c r="AA3445" i="24"/>
  <c r="AB3444" i="24"/>
  <c r="AA3444" i="24"/>
  <c r="AB3443" i="24"/>
  <c r="AA3443" i="24"/>
  <c r="AB3442" i="24"/>
  <c r="AA3442" i="24"/>
  <c r="AB3441" i="24"/>
  <c r="AA3441" i="24"/>
  <c r="AB3440" i="24"/>
  <c r="AA3440" i="24"/>
  <c r="AB3439" i="24"/>
  <c r="AA3439" i="24"/>
  <c r="AB3438" i="24"/>
  <c r="AA3438" i="24"/>
  <c r="AB3437" i="24"/>
  <c r="AA3437" i="24"/>
  <c r="AB3436" i="24"/>
  <c r="AA3436" i="24"/>
  <c r="AB3435" i="24"/>
  <c r="AA3435" i="24"/>
  <c r="AB3434" i="24"/>
  <c r="AA3434" i="24"/>
  <c r="AB3433" i="24"/>
  <c r="AA3433" i="24"/>
  <c r="AB3432" i="24"/>
  <c r="AA3432" i="24"/>
  <c r="AB3431" i="24"/>
  <c r="AA3431" i="24"/>
  <c r="AB3430" i="24"/>
  <c r="AA3430" i="24"/>
  <c r="AB3429" i="24"/>
  <c r="AA3429" i="24"/>
  <c r="AB3428" i="24"/>
  <c r="AA3428" i="24"/>
  <c r="AB3427" i="24"/>
  <c r="AA3427" i="24"/>
  <c r="AB3426" i="24"/>
  <c r="AA3426" i="24"/>
  <c r="AB3425" i="24"/>
  <c r="AA3425" i="24"/>
  <c r="AB3424" i="24"/>
  <c r="AA3424" i="24"/>
  <c r="AB3423" i="24"/>
  <c r="AA3423" i="24"/>
  <c r="AB3422" i="24"/>
  <c r="AA3422" i="24"/>
  <c r="AB3421" i="24"/>
  <c r="AA3421" i="24"/>
  <c r="AB3420" i="24"/>
  <c r="AA3420" i="24"/>
  <c r="AB3419" i="24"/>
  <c r="AA3419" i="24"/>
  <c r="AB3418" i="24"/>
  <c r="AA3418" i="24"/>
  <c r="AB3417" i="24"/>
  <c r="AA3417" i="24"/>
  <c r="AB3416" i="24"/>
  <c r="AA3416" i="24"/>
  <c r="AB3415" i="24"/>
  <c r="AA3415" i="24"/>
  <c r="AB3414" i="24"/>
  <c r="AA3414" i="24"/>
  <c r="AB3413" i="24"/>
  <c r="AA3413" i="24"/>
  <c r="AB3412" i="24"/>
  <c r="AA3412" i="24"/>
  <c r="AB3411" i="24"/>
  <c r="AA3411" i="24"/>
  <c r="AB3410" i="24"/>
  <c r="AA3410" i="24"/>
  <c r="AB3409" i="24"/>
  <c r="AA3409" i="24"/>
  <c r="AB3408" i="24"/>
  <c r="AA3408" i="24"/>
  <c r="AB3407" i="24"/>
  <c r="AA3407" i="24"/>
  <c r="AB3406" i="24"/>
  <c r="AA3406" i="24"/>
  <c r="AB3405" i="24"/>
  <c r="AA3405" i="24"/>
  <c r="AB3404" i="24"/>
  <c r="AA3404" i="24"/>
  <c r="AB3403" i="24"/>
  <c r="AA3403" i="24"/>
  <c r="AB3402" i="24"/>
  <c r="AA3402" i="24"/>
  <c r="AB3401" i="24"/>
  <c r="AA3401" i="24"/>
  <c r="AB3400" i="24"/>
  <c r="AA3400" i="24"/>
  <c r="AB3399" i="24"/>
  <c r="AA3399" i="24"/>
  <c r="AB3398" i="24"/>
  <c r="AA3398" i="24"/>
  <c r="AB3397" i="24"/>
  <c r="AA3397" i="24"/>
  <c r="AB3396" i="24"/>
  <c r="AA3396" i="24"/>
  <c r="AB3395" i="24"/>
  <c r="AA3395" i="24"/>
  <c r="AB3394" i="24"/>
  <c r="AA3394" i="24"/>
  <c r="AB3393" i="24"/>
  <c r="AA3393" i="24"/>
  <c r="AB3392" i="24"/>
  <c r="AA3392" i="24"/>
  <c r="AB3391" i="24"/>
  <c r="AA3391" i="24"/>
  <c r="AB3390" i="24"/>
  <c r="AA3390" i="24"/>
  <c r="AB3389" i="24"/>
  <c r="AA3389" i="24"/>
  <c r="AB3388" i="24"/>
  <c r="AA3388" i="24"/>
  <c r="AB3387" i="24"/>
  <c r="AA3387" i="24"/>
  <c r="AB3386" i="24"/>
  <c r="AA3386" i="24"/>
  <c r="AB3385" i="24"/>
  <c r="AA3385" i="24"/>
  <c r="AB3384" i="24"/>
  <c r="AA3384" i="24"/>
  <c r="AB3383" i="24"/>
  <c r="AA3383" i="24"/>
  <c r="AB3382" i="24"/>
  <c r="AA3382" i="24"/>
  <c r="AB3381" i="24"/>
  <c r="AA3381" i="24"/>
  <c r="AB3380" i="24"/>
  <c r="AA3380" i="24"/>
  <c r="AB3379" i="24"/>
  <c r="AA3379" i="24"/>
  <c r="AB3378" i="24"/>
  <c r="AA3378" i="24"/>
  <c r="AB3377" i="24"/>
  <c r="AA3377" i="24"/>
  <c r="AB3376" i="24"/>
  <c r="AA3376" i="24"/>
  <c r="AB3375" i="24"/>
  <c r="AA3375" i="24"/>
  <c r="AB3374" i="24"/>
  <c r="AA3374" i="24"/>
  <c r="AB3373" i="24"/>
  <c r="AA3373" i="24"/>
  <c r="AB3372" i="24"/>
  <c r="AA3372" i="24"/>
  <c r="AB3371" i="24"/>
  <c r="AA3371" i="24"/>
  <c r="AB3370" i="24"/>
  <c r="AA3370" i="24"/>
  <c r="AB3369" i="24"/>
  <c r="AA3369" i="24"/>
  <c r="AB3368" i="24"/>
  <c r="AA3368" i="24"/>
  <c r="AB3367" i="24"/>
  <c r="AA3367" i="24"/>
  <c r="AB3366" i="24"/>
  <c r="AA3366" i="24"/>
  <c r="AB3365" i="24"/>
  <c r="AA3365" i="24"/>
  <c r="AB3364" i="24"/>
  <c r="AA3364" i="24"/>
  <c r="AB3363" i="24"/>
  <c r="AA3363" i="24"/>
  <c r="AB3362" i="24"/>
  <c r="AA3362" i="24"/>
  <c r="AB3361" i="24"/>
  <c r="AA3361" i="24"/>
  <c r="AB3360" i="24"/>
  <c r="AA3360" i="24"/>
  <c r="AB3359" i="24"/>
  <c r="AA3359" i="24"/>
  <c r="AB3358" i="24"/>
  <c r="AA3358" i="24"/>
  <c r="AB3357" i="24"/>
  <c r="AA3357" i="24"/>
  <c r="AB3356" i="24"/>
  <c r="AA3356" i="24"/>
  <c r="AB3355" i="24"/>
  <c r="AA3355" i="24"/>
  <c r="AB3354" i="24"/>
  <c r="AA3354" i="24"/>
  <c r="AB3353" i="24"/>
  <c r="AA3353" i="24"/>
  <c r="AB3352" i="24"/>
  <c r="AA3352" i="24"/>
  <c r="AB3351" i="24"/>
  <c r="AA3351" i="24"/>
  <c r="AB3350" i="24"/>
  <c r="AA3350" i="24"/>
  <c r="AB3349" i="24"/>
  <c r="AA3349" i="24"/>
  <c r="AB3348" i="24"/>
  <c r="AA3348" i="24"/>
  <c r="AB3347" i="24"/>
  <c r="AA3347" i="24"/>
  <c r="AB3346" i="24"/>
  <c r="AA3346" i="24"/>
  <c r="AB3345" i="24"/>
  <c r="AA3345" i="24"/>
  <c r="AB3344" i="24"/>
  <c r="AA3344" i="24"/>
  <c r="AB3343" i="24"/>
  <c r="AA3343" i="24"/>
  <c r="AB3342" i="24"/>
  <c r="AA3342" i="24"/>
  <c r="AB3341" i="24"/>
  <c r="AA3341" i="24"/>
  <c r="AB3340" i="24"/>
  <c r="AA3340" i="24"/>
  <c r="AB3339" i="24"/>
  <c r="AA3339" i="24"/>
  <c r="AB3338" i="24"/>
  <c r="AA3338" i="24"/>
  <c r="AB3337" i="24"/>
  <c r="AA3337" i="24"/>
  <c r="AB3336" i="24"/>
  <c r="AA3336" i="24"/>
  <c r="AB3335" i="24"/>
  <c r="AA3335" i="24"/>
  <c r="AB3334" i="24"/>
  <c r="AA3334" i="24"/>
  <c r="AB3333" i="24"/>
  <c r="AA3333" i="24"/>
  <c r="AB3332" i="24"/>
  <c r="AA3332" i="24"/>
  <c r="AB3331" i="24"/>
  <c r="AA3331" i="24"/>
  <c r="AB3330" i="24"/>
  <c r="AA3330" i="24"/>
  <c r="AB3329" i="24"/>
  <c r="AA3329" i="24"/>
  <c r="AB3328" i="24"/>
  <c r="AA3328" i="24"/>
  <c r="AB3327" i="24"/>
  <c r="AA3327" i="24"/>
  <c r="AB3326" i="24"/>
  <c r="AA3326" i="24"/>
  <c r="AB3325" i="24"/>
  <c r="AA3325" i="24"/>
  <c r="AB3324" i="24"/>
  <c r="AA3324" i="24"/>
  <c r="AB3323" i="24"/>
  <c r="AA3323" i="24"/>
  <c r="AB3322" i="24"/>
  <c r="AA3322" i="24"/>
  <c r="AB3321" i="24"/>
  <c r="AA3321" i="24"/>
  <c r="AB3320" i="24"/>
  <c r="AA3320" i="24"/>
  <c r="AB3319" i="24"/>
  <c r="AA3319" i="24"/>
  <c r="AB3318" i="24"/>
  <c r="AA3318" i="24"/>
  <c r="AB3317" i="24"/>
  <c r="AA3317" i="24"/>
  <c r="AB3316" i="24"/>
  <c r="AA3316" i="24"/>
  <c r="AB3315" i="24"/>
  <c r="AA3315" i="24"/>
  <c r="AB3314" i="24"/>
  <c r="AA3314" i="24"/>
  <c r="AB3313" i="24"/>
  <c r="AA3313" i="24"/>
  <c r="AB3312" i="24"/>
  <c r="AA3312" i="24"/>
  <c r="AB3311" i="24"/>
  <c r="AA3311" i="24"/>
  <c r="AB3310" i="24"/>
  <c r="AA3310" i="24"/>
  <c r="AB3309" i="24"/>
  <c r="AA3309" i="24"/>
  <c r="AB3308" i="24"/>
  <c r="AA3308" i="24"/>
  <c r="AB3307" i="24"/>
  <c r="AA3307" i="24"/>
  <c r="AB3306" i="24"/>
  <c r="AA3306" i="24"/>
  <c r="AB3305" i="24"/>
  <c r="AA3305" i="24"/>
  <c r="AB3304" i="24"/>
  <c r="AA3304" i="24"/>
  <c r="AB3303" i="24"/>
  <c r="AA3303" i="24"/>
  <c r="AB3302" i="24"/>
  <c r="AA3302" i="24"/>
  <c r="AB3301" i="24"/>
  <c r="AA3301" i="24"/>
  <c r="AB3300" i="24"/>
  <c r="AA3300" i="24"/>
  <c r="AB3299" i="24"/>
  <c r="AA3299" i="24"/>
  <c r="AB3298" i="24"/>
  <c r="AA3298" i="24"/>
  <c r="AB3297" i="24"/>
  <c r="AA3297" i="24"/>
  <c r="AB3296" i="24"/>
  <c r="AA3296" i="24"/>
  <c r="AB3295" i="24"/>
  <c r="AA3295" i="24"/>
  <c r="AB3294" i="24"/>
  <c r="AA3294" i="24"/>
  <c r="AB3293" i="24"/>
  <c r="AA3293" i="24"/>
  <c r="AB3292" i="24"/>
  <c r="AA3292" i="24"/>
  <c r="AB3291" i="24"/>
  <c r="AA3291" i="24"/>
  <c r="AB3290" i="24"/>
  <c r="AA3290" i="24"/>
  <c r="AB3289" i="24"/>
  <c r="AA3289" i="24"/>
  <c r="AB3288" i="24"/>
  <c r="AA3288" i="24"/>
  <c r="AB3287" i="24"/>
  <c r="AA3287" i="24"/>
  <c r="AB3286" i="24"/>
  <c r="AA3286" i="24"/>
  <c r="AB3285" i="24"/>
  <c r="AA3285" i="24"/>
  <c r="AB3284" i="24"/>
  <c r="AA3284" i="24"/>
  <c r="AB3283" i="24"/>
  <c r="AA3283" i="24"/>
  <c r="AB3282" i="24"/>
  <c r="AA3282" i="24"/>
  <c r="AB3281" i="24"/>
  <c r="AA3281" i="24"/>
  <c r="AB3280" i="24"/>
  <c r="AA3280" i="24"/>
  <c r="AB3279" i="24"/>
  <c r="AA3279" i="24"/>
  <c r="AB3278" i="24"/>
  <c r="AA3278" i="24"/>
  <c r="AB3277" i="24"/>
  <c r="AA3277" i="24"/>
  <c r="AB3276" i="24"/>
  <c r="AA3276" i="24"/>
  <c r="AB3275" i="24"/>
  <c r="AA3275" i="24"/>
  <c r="AB3274" i="24"/>
  <c r="AA3274" i="24"/>
  <c r="AB3273" i="24"/>
  <c r="AA3273" i="24"/>
  <c r="AB3272" i="24"/>
  <c r="AA3272" i="24"/>
  <c r="AB3271" i="24"/>
  <c r="AA3271" i="24"/>
  <c r="AB3270" i="24"/>
  <c r="AA3270" i="24"/>
  <c r="AB3269" i="24"/>
  <c r="AA3269" i="24"/>
  <c r="AB3268" i="24"/>
  <c r="AA3268" i="24"/>
  <c r="AB3267" i="24"/>
  <c r="AA3267" i="24"/>
  <c r="AB3266" i="24"/>
  <c r="AA3266" i="24"/>
  <c r="AB3265" i="24"/>
  <c r="AA3265" i="24"/>
  <c r="AB3264" i="24"/>
  <c r="AA3264" i="24"/>
  <c r="AB3263" i="24"/>
  <c r="AA3263" i="24"/>
  <c r="AB3262" i="24"/>
  <c r="AA3262" i="24"/>
  <c r="AB3261" i="24"/>
  <c r="AA3261" i="24"/>
  <c r="AB3260" i="24"/>
  <c r="AA3260" i="24"/>
  <c r="AB3259" i="24"/>
  <c r="AA3259" i="24"/>
  <c r="AB3258" i="24"/>
  <c r="AA3258" i="24"/>
  <c r="AB3257" i="24"/>
  <c r="AA3257" i="24"/>
  <c r="AB3256" i="24"/>
  <c r="AA3256" i="24"/>
  <c r="AB3255" i="24"/>
  <c r="AA3255" i="24"/>
  <c r="AB3254" i="24"/>
  <c r="AA3254" i="24"/>
  <c r="AB3253" i="24"/>
  <c r="AA3253" i="24"/>
  <c r="AB3252" i="24"/>
  <c r="AA3252" i="24"/>
  <c r="AB3251" i="24"/>
  <c r="AA3251" i="24"/>
  <c r="AB3250" i="24"/>
  <c r="AA3250" i="24"/>
  <c r="AB3249" i="24"/>
  <c r="AA3249" i="24"/>
  <c r="AB3248" i="24"/>
  <c r="AA3248" i="24"/>
  <c r="AB3247" i="24"/>
  <c r="AA3247" i="24"/>
  <c r="AB3246" i="24"/>
  <c r="AA3246" i="24"/>
  <c r="AB3245" i="24"/>
  <c r="AA3245" i="24"/>
  <c r="AB3244" i="24"/>
  <c r="AA3244" i="24"/>
  <c r="AB3243" i="24"/>
  <c r="AA3243" i="24"/>
  <c r="AB3242" i="24"/>
  <c r="AA3242" i="24"/>
  <c r="AB3241" i="24"/>
  <c r="AA3241" i="24"/>
  <c r="AB3240" i="24"/>
  <c r="AA3240" i="24"/>
  <c r="AB3239" i="24"/>
  <c r="AA3239" i="24"/>
  <c r="AB3238" i="24"/>
  <c r="AA3238" i="24"/>
  <c r="AB3237" i="24"/>
  <c r="AA3237" i="24"/>
  <c r="AB3236" i="24"/>
  <c r="AA3236" i="24"/>
  <c r="AB3235" i="24"/>
  <c r="AA3235" i="24"/>
  <c r="AB3234" i="24"/>
  <c r="AA3234" i="24"/>
  <c r="AB3233" i="24"/>
  <c r="AA3233" i="24"/>
  <c r="AB3232" i="24"/>
  <c r="AA3232" i="24"/>
  <c r="AB3231" i="24"/>
  <c r="AA3231" i="24"/>
  <c r="AB3230" i="24"/>
  <c r="AA3230" i="24"/>
  <c r="AB3229" i="24"/>
  <c r="AA3229" i="24"/>
  <c r="AB3228" i="24"/>
  <c r="AA3228" i="24"/>
  <c r="AB3227" i="24"/>
  <c r="AA3227" i="24"/>
  <c r="AB3226" i="24"/>
  <c r="AA3226" i="24"/>
  <c r="AB3225" i="24"/>
  <c r="AA3225" i="24"/>
  <c r="AB3224" i="24"/>
  <c r="AA3224" i="24"/>
  <c r="AB3223" i="24"/>
  <c r="AA3223" i="24"/>
  <c r="AB3222" i="24"/>
  <c r="AA3222" i="24"/>
  <c r="AB3221" i="24"/>
  <c r="AA3221" i="24"/>
  <c r="AB3220" i="24"/>
  <c r="AA3220" i="24"/>
  <c r="AB3219" i="24"/>
  <c r="AA3219" i="24"/>
  <c r="AB3218" i="24"/>
  <c r="AA3218" i="24"/>
  <c r="AB3217" i="24"/>
  <c r="AA3217" i="24"/>
  <c r="AB3216" i="24"/>
  <c r="AA3216" i="24"/>
  <c r="AB3215" i="24"/>
  <c r="AA3215" i="24"/>
  <c r="AB3214" i="24"/>
  <c r="AA3214" i="24"/>
  <c r="AB3213" i="24"/>
  <c r="AA3213" i="24"/>
  <c r="AB3212" i="24"/>
  <c r="AA3212" i="24"/>
  <c r="AB3211" i="24"/>
  <c r="AA3211" i="24"/>
  <c r="AB3210" i="24"/>
  <c r="AA3210" i="24"/>
  <c r="AB3209" i="24"/>
  <c r="AA3209" i="24"/>
  <c r="AB3208" i="24"/>
  <c r="AA3208" i="24"/>
  <c r="AB3207" i="24"/>
  <c r="AA3207" i="24"/>
  <c r="AB3206" i="24"/>
  <c r="AA3206" i="24"/>
  <c r="AB3205" i="24"/>
  <c r="AA3205" i="24"/>
  <c r="AB3204" i="24"/>
  <c r="AA3204" i="24"/>
  <c r="AB3203" i="24"/>
  <c r="AA3203" i="24"/>
  <c r="AB3202" i="24"/>
  <c r="AA3202" i="24"/>
  <c r="AB3201" i="24"/>
  <c r="AA3201" i="24"/>
  <c r="AB3200" i="24"/>
  <c r="AA3200" i="24"/>
  <c r="AB3199" i="24"/>
  <c r="AA3199" i="24"/>
  <c r="AB3198" i="24"/>
  <c r="AA3198" i="24"/>
  <c r="AB3197" i="24"/>
  <c r="AA3197" i="24"/>
  <c r="AB3196" i="24"/>
  <c r="AA3196" i="24"/>
  <c r="AB3195" i="24"/>
  <c r="AA3195" i="24"/>
  <c r="AB3194" i="24"/>
  <c r="AA3194" i="24"/>
  <c r="AB3193" i="24"/>
  <c r="AA3193" i="24"/>
  <c r="AB3192" i="24"/>
  <c r="AA3192" i="24"/>
  <c r="AB3191" i="24"/>
  <c r="AA3191" i="24"/>
  <c r="AB3190" i="24"/>
  <c r="AA3190" i="24"/>
  <c r="AB3189" i="24"/>
  <c r="AA3189" i="24"/>
  <c r="AB3188" i="24"/>
  <c r="AA3188" i="24"/>
  <c r="AB3187" i="24"/>
  <c r="AA3187" i="24"/>
  <c r="AB3186" i="24"/>
  <c r="AA3186" i="24"/>
  <c r="AB3185" i="24"/>
  <c r="AA3185" i="24"/>
  <c r="AB3184" i="24"/>
  <c r="AA3184" i="24"/>
  <c r="AB3183" i="24"/>
  <c r="AA3183" i="24"/>
  <c r="AB3182" i="24"/>
  <c r="AA3182" i="24"/>
  <c r="AB3181" i="24"/>
  <c r="AA3181" i="24"/>
  <c r="AB3180" i="24"/>
  <c r="AA3180" i="24"/>
  <c r="AB3179" i="24"/>
  <c r="AA3179" i="24"/>
  <c r="AB3178" i="24"/>
  <c r="AA3178" i="24"/>
  <c r="AB3177" i="24"/>
  <c r="AA3177" i="24"/>
  <c r="AB3176" i="24"/>
  <c r="AA3176" i="24"/>
  <c r="AB3175" i="24"/>
  <c r="AA3175" i="24"/>
  <c r="AB3174" i="24"/>
  <c r="AA3174" i="24"/>
  <c r="AB3173" i="24"/>
  <c r="AA3173" i="24"/>
  <c r="AB3172" i="24"/>
  <c r="AA3172" i="24"/>
  <c r="AB3171" i="24"/>
  <c r="AA3171" i="24"/>
  <c r="AB3170" i="24"/>
  <c r="AA3170" i="24"/>
  <c r="AB3169" i="24"/>
  <c r="AA3169" i="24"/>
  <c r="AB3168" i="24"/>
  <c r="AA3168" i="24"/>
  <c r="AB3167" i="24"/>
  <c r="AA3167" i="24"/>
  <c r="AB3166" i="24"/>
  <c r="AA3166" i="24"/>
  <c r="AB3165" i="24"/>
  <c r="AA3165" i="24"/>
  <c r="AB3164" i="24"/>
  <c r="AA3164" i="24"/>
  <c r="AB3163" i="24"/>
  <c r="AA3163" i="24"/>
  <c r="AB3162" i="24"/>
  <c r="AA3162" i="24"/>
  <c r="AB3161" i="24"/>
  <c r="AA3161" i="24"/>
  <c r="AB3160" i="24"/>
  <c r="AA3160" i="24"/>
  <c r="AB3159" i="24"/>
  <c r="AA3159" i="24"/>
  <c r="AB3158" i="24"/>
  <c r="AA3158" i="24"/>
  <c r="AB3157" i="24"/>
  <c r="AA3157" i="24"/>
  <c r="AB3156" i="24"/>
  <c r="AA3156" i="24"/>
  <c r="AB3155" i="24"/>
  <c r="AA3155" i="24"/>
  <c r="AB3154" i="24"/>
  <c r="AA3154" i="24"/>
  <c r="AB3153" i="24"/>
  <c r="AA3153" i="24"/>
  <c r="AB3152" i="24"/>
  <c r="AA3152" i="24"/>
  <c r="AB3151" i="24"/>
  <c r="AA3151" i="24"/>
  <c r="AB3150" i="24"/>
  <c r="AA3150" i="24"/>
  <c r="AB3149" i="24"/>
  <c r="AA3149" i="24"/>
  <c r="AB3148" i="24"/>
  <c r="AA3148" i="24"/>
  <c r="AB3147" i="24"/>
  <c r="AA3147" i="24"/>
  <c r="AB3146" i="24"/>
  <c r="AA3146" i="24"/>
  <c r="AB3145" i="24"/>
  <c r="AA3145" i="24"/>
  <c r="AB3144" i="24"/>
  <c r="AA3144" i="24"/>
  <c r="AB3143" i="24"/>
  <c r="AA3143" i="24"/>
  <c r="AB3142" i="24"/>
  <c r="AA3142" i="24"/>
  <c r="AB3141" i="24"/>
  <c r="AA3141" i="24"/>
  <c r="AB3140" i="24"/>
  <c r="AA3140" i="24"/>
  <c r="AB3139" i="24"/>
  <c r="AA3139" i="24"/>
  <c r="AB3138" i="24"/>
  <c r="AA3138" i="24"/>
  <c r="AB3137" i="24"/>
  <c r="AA3137" i="24"/>
  <c r="AB3136" i="24"/>
  <c r="AA3136" i="24"/>
  <c r="AB3135" i="24"/>
  <c r="AA3135" i="24"/>
  <c r="AB3134" i="24"/>
  <c r="AA3134" i="24"/>
  <c r="AB3133" i="24"/>
  <c r="AA3133" i="24"/>
  <c r="AB3132" i="24"/>
  <c r="AA3132" i="24"/>
  <c r="AB3131" i="24"/>
  <c r="AA3131" i="24"/>
  <c r="AB3130" i="24"/>
  <c r="AA3130" i="24"/>
  <c r="AB3129" i="24"/>
  <c r="AA3129" i="24"/>
  <c r="AB3128" i="24"/>
  <c r="AA3128" i="24"/>
  <c r="AB3127" i="24"/>
  <c r="AA3127" i="24"/>
  <c r="AB3126" i="24"/>
  <c r="AA3126" i="24"/>
  <c r="AB3125" i="24"/>
  <c r="AA3125" i="24"/>
  <c r="AB3124" i="24"/>
  <c r="AA3124" i="24"/>
  <c r="AB3123" i="24"/>
  <c r="AA3123" i="24"/>
  <c r="AB3122" i="24"/>
  <c r="AA3122" i="24"/>
  <c r="AB3121" i="24"/>
  <c r="AA3121" i="24"/>
  <c r="AB3120" i="24"/>
  <c r="AA3120" i="24"/>
  <c r="AB3119" i="24"/>
  <c r="AA3119" i="24"/>
  <c r="AB3118" i="24"/>
  <c r="AA3118" i="24"/>
  <c r="AB3117" i="24"/>
  <c r="AA3117" i="24"/>
  <c r="AB3116" i="24"/>
  <c r="AA3116" i="24"/>
  <c r="AB3115" i="24"/>
  <c r="AA3115" i="24"/>
  <c r="AB3114" i="24"/>
  <c r="AA3114" i="24"/>
  <c r="AB3113" i="24"/>
  <c r="AA3113" i="24"/>
  <c r="AB3112" i="24"/>
  <c r="AA3112" i="24"/>
  <c r="AB3111" i="24"/>
  <c r="AA3111" i="24"/>
  <c r="AB3110" i="24"/>
  <c r="AA3110" i="24"/>
  <c r="AB3109" i="24"/>
  <c r="AA3109" i="24"/>
  <c r="AB3108" i="24"/>
  <c r="AA3108" i="24"/>
  <c r="AB3107" i="24"/>
  <c r="AA3107" i="24"/>
  <c r="AB3106" i="24"/>
  <c r="AA3106" i="24"/>
  <c r="AB3105" i="24"/>
  <c r="AA3105" i="24"/>
  <c r="AB3104" i="24"/>
  <c r="AA3104" i="24"/>
  <c r="AB3103" i="24"/>
  <c r="AA3103" i="24"/>
  <c r="AB3102" i="24"/>
  <c r="AA3102" i="24"/>
  <c r="AB3101" i="24"/>
  <c r="AA3101" i="24"/>
  <c r="AB3100" i="24"/>
  <c r="AA3100" i="24"/>
  <c r="AB3099" i="24"/>
  <c r="AA3099" i="24"/>
  <c r="AB3098" i="24"/>
  <c r="AA3098" i="24"/>
  <c r="AB3097" i="24"/>
  <c r="AA3097" i="24"/>
  <c r="AB3096" i="24"/>
  <c r="AA3096" i="24"/>
  <c r="AB3095" i="24"/>
  <c r="AA3095" i="24"/>
  <c r="AB3094" i="24"/>
  <c r="AA3094" i="24"/>
  <c r="AB3093" i="24"/>
  <c r="AA3093" i="24"/>
  <c r="AB3092" i="24"/>
  <c r="AA3092" i="24"/>
  <c r="AB3091" i="24"/>
  <c r="AA3091" i="24"/>
  <c r="AB3090" i="24"/>
  <c r="AA3090" i="24"/>
  <c r="AB3089" i="24"/>
  <c r="AA3089" i="24"/>
  <c r="AB3088" i="24"/>
  <c r="AA3088" i="24"/>
  <c r="AB3087" i="24"/>
  <c r="AA3087" i="24"/>
  <c r="AB3086" i="24"/>
  <c r="AA3086" i="24"/>
  <c r="AB3085" i="24"/>
  <c r="AA3085" i="24"/>
  <c r="AB3084" i="24"/>
  <c r="AA3084" i="24"/>
  <c r="AB3083" i="24"/>
  <c r="AA3083" i="24"/>
  <c r="AB3082" i="24"/>
  <c r="AA3082" i="24"/>
  <c r="AB3081" i="24"/>
  <c r="AA3081" i="24"/>
  <c r="AB3080" i="24"/>
  <c r="AA3080" i="24"/>
  <c r="AB3079" i="24"/>
  <c r="AA3079" i="24"/>
  <c r="AB3078" i="24"/>
  <c r="AA3078" i="24"/>
  <c r="AB3077" i="24"/>
  <c r="AA3077" i="24"/>
  <c r="AB3076" i="24"/>
  <c r="AA3076" i="24"/>
  <c r="AB3075" i="24"/>
  <c r="AA3075" i="24"/>
  <c r="AB3074" i="24"/>
  <c r="AA3074" i="24"/>
  <c r="AB3073" i="24"/>
  <c r="AA3073" i="24"/>
  <c r="AB3072" i="24"/>
  <c r="AA3072" i="24"/>
  <c r="AB3071" i="24"/>
  <c r="AA3071" i="24"/>
  <c r="AB3070" i="24"/>
  <c r="AA3070" i="24"/>
  <c r="AB3069" i="24"/>
  <c r="AA3069" i="24"/>
  <c r="AB3068" i="24"/>
  <c r="AA3068" i="24"/>
  <c r="AB3067" i="24"/>
  <c r="AA3067" i="24"/>
  <c r="AB3066" i="24"/>
  <c r="AA3066" i="24"/>
  <c r="AB3065" i="24"/>
  <c r="AA3065" i="24"/>
  <c r="AB3064" i="24"/>
  <c r="AA3064" i="24"/>
  <c r="AB3063" i="24"/>
  <c r="AA3063" i="24"/>
  <c r="AB3062" i="24"/>
  <c r="AA3062" i="24"/>
  <c r="AB3061" i="24"/>
  <c r="AA3061" i="24"/>
  <c r="AB3060" i="24"/>
  <c r="AA3060" i="24"/>
  <c r="AB3059" i="24"/>
  <c r="AA3059" i="24"/>
  <c r="AB3058" i="24"/>
  <c r="AA3058" i="24"/>
  <c r="AB3057" i="24"/>
  <c r="AA3057" i="24"/>
  <c r="AB3056" i="24"/>
  <c r="AA3056" i="24"/>
  <c r="AB3055" i="24"/>
  <c r="AA3055" i="24"/>
  <c r="AB3054" i="24"/>
  <c r="AA3054" i="24"/>
  <c r="AB3053" i="24"/>
  <c r="AA3053" i="24"/>
  <c r="AB3052" i="24"/>
  <c r="AA3052" i="24"/>
  <c r="AB3051" i="24"/>
  <c r="AA3051" i="24"/>
  <c r="AB3050" i="24"/>
  <c r="AA3050" i="24"/>
  <c r="AB3049" i="24"/>
  <c r="AA3049" i="24"/>
  <c r="AB3048" i="24"/>
  <c r="AA3048" i="24"/>
  <c r="AB3047" i="24"/>
  <c r="AA3047" i="24"/>
  <c r="AB3046" i="24"/>
  <c r="AA3046" i="24"/>
  <c r="AB3045" i="24"/>
  <c r="AA3045" i="24"/>
  <c r="AB3044" i="24"/>
  <c r="AA3044" i="24"/>
  <c r="AB3043" i="24"/>
  <c r="AA3043" i="24"/>
  <c r="AB3042" i="24"/>
  <c r="AA3042" i="24"/>
  <c r="AB3041" i="24"/>
  <c r="AA3041" i="24"/>
  <c r="AB3040" i="24"/>
  <c r="AA3040" i="24"/>
  <c r="AB3039" i="24"/>
  <c r="AA3039" i="24"/>
  <c r="AB3038" i="24"/>
  <c r="AA3038" i="24"/>
  <c r="AB3037" i="24"/>
  <c r="AA3037" i="24"/>
  <c r="AB3036" i="24"/>
  <c r="AA3036" i="24"/>
  <c r="AB3035" i="24"/>
  <c r="AA3035" i="24"/>
  <c r="AB3034" i="24"/>
  <c r="AA3034" i="24"/>
  <c r="AB3033" i="24"/>
  <c r="AA3033" i="24"/>
  <c r="AB3032" i="24"/>
  <c r="AA3032" i="24"/>
  <c r="AB3031" i="24"/>
  <c r="AA3031" i="24"/>
  <c r="AB3030" i="24"/>
  <c r="AA3030" i="24"/>
  <c r="AB3029" i="24"/>
  <c r="AA3029" i="24"/>
  <c r="AB3028" i="24"/>
  <c r="AA3028" i="24"/>
  <c r="AB3027" i="24"/>
  <c r="AA3027" i="24"/>
  <c r="AB3026" i="24"/>
  <c r="AA3026" i="24"/>
  <c r="AB3025" i="24"/>
  <c r="AA3025" i="24"/>
  <c r="AB3024" i="24"/>
  <c r="AA3024" i="24"/>
  <c r="AB3023" i="24"/>
  <c r="AA3023" i="24"/>
  <c r="AB3022" i="24"/>
  <c r="AA3022" i="24"/>
  <c r="AB3021" i="24"/>
  <c r="AA3021" i="24"/>
  <c r="AB3020" i="24"/>
  <c r="AA3020" i="24"/>
  <c r="AB3019" i="24"/>
  <c r="AA3019" i="24"/>
  <c r="AB3018" i="24"/>
  <c r="AA3018" i="24"/>
  <c r="AB3017" i="24"/>
  <c r="AA3017" i="24"/>
  <c r="AB3016" i="24"/>
  <c r="AA3016" i="24"/>
  <c r="AB3015" i="24"/>
  <c r="AA3015" i="24"/>
  <c r="AB3014" i="24"/>
  <c r="AA3014" i="24"/>
  <c r="AB3013" i="24"/>
  <c r="AA3013" i="24"/>
  <c r="AB3012" i="24"/>
  <c r="AA3012" i="24"/>
  <c r="AB3011" i="24"/>
  <c r="AA3011" i="24"/>
  <c r="AB3010" i="24"/>
  <c r="AA3010" i="24"/>
  <c r="AB3009" i="24"/>
  <c r="AA3009" i="24"/>
  <c r="AB3008" i="24"/>
  <c r="AA3008" i="24"/>
  <c r="AB3007" i="24"/>
  <c r="AA3007" i="24"/>
  <c r="AB3006" i="24"/>
  <c r="AA3006" i="24"/>
  <c r="AB3005" i="24"/>
  <c r="AA3005" i="24"/>
  <c r="AB3004" i="24"/>
  <c r="AA3004" i="24"/>
  <c r="AB3003" i="24"/>
  <c r="AA3003" i="24"/>
  <c r="AB3002" i="24"/>
  <c r="AA3002" i="24"/>
  <c r="AB3001" i="24"/>
  <c r="AA3001" i="24"/>
  <c r="AB3000" i="24"/>
  <c r="AA3000" i="24"/>
  <c r="AB2999" i="24"/>
  <c r="AA2999" i="24"/>
  <c r="AB2998" i="24"/>
  <c r="AA2998" i="24"/>
  <c r="AB2997" i="24"/>
  <c r="AA2997" i="24"/>
  <c r="AB2996" i="24"/>
  <c r="AA2996" i="24"/>
  <c r="AB2995" i="24"/>
  <c r="AA2995" i="24"/>
  <c r="AB2994" i="24"/>
  <c r="AA2994" i="24"/>
  <c r="AB2993" i="24"/>
  <c r="AA2993" i="24"/>
  <c r="AB2992" i="24"/>
  <c r="AA2992" i="24"/>
  <c r="AB2991" i="24"/>
  <c r="AA2991" i="24"/>
  <c r="AB2990" i="24"/>
  <c r="AA2990" i="24"/>
  <c r="AB2989" i="24"/>
  <c r="AA2989" i="24"/>
  <c r="AB2988" i="24"/>
  <c r="AA2988" i="24"/>
  <c r="AB2987" i="24"/>
  <c r="AA2987" i="24"/>
  <c r="AB2986" i="24"/>
  <c r="AA2986" i="24"/>
  <c r="AB2985" i="24"/>
  <c r="AA2985" i="24"/>
  <c r="AB2984" i="24"/>
  <c r="AA2984" i="24"/>
  <c r="AB2983" i="24"/>
  <c r="AA2983" i="24"/>
  <c r="AB2982" i="24"/>
  <c r="AA2982" i="24"/>
  <c r="AB2981" i="24"/>
  <c r="AA2981" i="24"/>
  <c r="AB2980" i="24"/>
  <c r="AA2980" i="24"/>
  <c r="AB2979" i="24"/>
  <c r="AA2979" i="24"/>
  <c r="AB2978" i="24"/>
  <c r="AA2978" i="24"/>
  <c r="AB2977" i="24"/>
  <c r="AA2977" i="24"/>
  <c r="AB2976" i="24"/>
  <c r="AA2976" i="24"/>
  <c r="AB2975" i="24"/>
  <c r="AA2975" i="24"/>
  <c r="AB2974" i="24"/>
  <c r="AA2974" i="24"/>
  <c r="AB2973" i="24"/>
  <c r="AA2973" i="24"/>
  <c r="AB2972" i="24"/>
  <c r="AA2972" i="24"/>
  <c r="AB2971" i="24"/>
  <c r="AA2971" i="24"/>
  <c r="AB2970" i="24"/>
  <c r="AA2970" i="24"/>
  <c r="AB2969" i="24"/>
  <c r="AA2969" i="24"/>
  <c r="AB2968" i="24"/>
  <c r="AA2968" i="24"/>
  <c r="AB2967" i="24"/>
  <c r="AA2967" i="24"/>
  <c r="AB2966" i="24"/>
  <c r="AA2966" i="24"/>
  <c r="AB2965" i="24"/>
  <c r="AA2965" i="24"/>
  <c r="AB2964" i="24"/>
  <c r="AA2964" i="24"/>
  <c r="AB2963" i="24"/>
  <c r="AA2963" i="24"/>
  <c r="AB2962" i="24"/>
  <c r="AA2962" i="24"/>
  <c r="AB2961" i="24"/>
  <c r="AA2961" i="24"/>
  <c r="AB2960" i="24"/>
  <c r="AA2960" i="24"/>
  <c r="AB2959" i="24"/>
  <c r="AA2959" i="24"/>
  <c r="AB2958" i="24"/>
  <c r="AA2958" i="24"/>
  <c r="AB2957" i="24"/>
  <c r="AA2957" i="24"/>
  <c r="AB2956" i="24"/>
  <c r="AA2956" i="24"/>
  <c r="AB2955" i="24"/>
  <c r="AA2955" i="24"/>
  <c r="AB2954" i="24"/>
  <c r="AA2954" i="24"/>
  <c r="AB2953" i="24"/>
  <c r="AA2953" i="24"/>
  <c r="AB2952" i="24"/>
  <c r="AA2952" i="24"/>
  <c r="AB2951" i="24"/>
  <c r="AA2951" i="24"/>
  <c r="AB2950" i="24"/>
  <c r="AA2950" i="24"/>
  <c r="AB2949" i="24"/>
  <c r="AA2949" i="24"/>
  <c r="AB2948" i="24"/>
  <c r="AA2948" i="24"/>
  <c r="AB2947" i="24"/>
  <c r="AA2947" i="24"/>
  <c r="AB2946" i="24"/>
  <c r="AA2946" i="24"/>
  <c r="AB2945" i="24"/>
  <c r="AA2945" i="24"/>
  <c r="AB2944" i="24"/>
  <c r="AA2944" i="24"/>
  <c r="AB2943" i="24"/>
  <c r="AA2943" i="24"/>
  <c r="AB2942" i="24"/>
  <c r="AA2942" i="24"/>
  <c r="AB2941" i="24"/>
  <c r="AA2941" i="24"/>
  <c r="AB2940" i="24"/>
  <c r="AA2940" i="24"/>
  <c r="AB2939" i="24"/>
  <c r="AA2939" i="24"/>
  <c r="AB2938" i="24"/>
  <c r="AA2938" i="24"/>
  <c r="AB2937" i="24"/>
  <c r="AA2937" i="24"/>
  <c r="AB2936" i="24"/>
  <c r="AA2936" i="24"/>
  <c r="AB2935" i="24"/>
  <c r="AA2935" i="24"/>
  <c r="AB2934" i="24"/>
  <c r="AA2934" i="24"/>
  <c r="AB2933" i="24"/>
  <c r="AA2933" i="24"/>
  <c r="AB2932" i="24"/>
  <c r="AA2932" i="24"/>
  <c r="AB2931" i="24"/>
  <c r="AA2931" i="24"/>
  <c r="AB2930" i="24"/>
  <c r="AA2930" i="24"/>
  <c r="AB2929" i="24"/>
  <c r="AA2929" i="24"/>
  <c r="AB2928" i="24"/>
  <c r="AA2928" i="24"/>
  <c r="AB2927" i="24"/>
  <c r="AA2927" i="24"/>
  <c r="AB2926" i="24"/>
  <c r="AA2926" i="24"/>
  <c r="AB2925" i="24"/>
  <c r="AA2925" i="24"/>
  <c r="AB2924" i="24"/>
  <c r="AA2924" i="24"/>
  <c r="AB2923" i="24"/>
  <c r="AA2923" i="24"/>
  <c r="AB2922" i="24"/>
  <c r="AA2922" i="24"/>
  <c r="AB2921" i="24"/>
  <c r="AA2921" i="24"/>
  <c r="AB2920" i="24"/>
  <c r="AA2920" i="24"/>
  <c r="AB2919" i="24"/>
  <c r="AA2919" i="24"/>
  <c r="AB2918" i="24"/>
  <c r="AA2918" i="24"/>
  <c r="AB2917" i="24"/>
  <c r="AA2917" i="24"/>
  <c r="AB2916" i="24"/>
  <c r="AA2916" i="24"/>
  <c r="AB2915" i="24"/>
  <c r="AA2915" i="24"/>
  <c r="AB2914" i="24"/>
  <c r="AA2914" i="24"/>
  <c r="AB2913" i="24"/>
  <c r="AA2913" i="24"/>
  <c r="AB2912" i="24"/>
  <c r="AA2912" i="24"/>
  <c r="AB2911" i="24"/>
  <c r="AA2911" i="24"/>
  <c r="AB2910" i="24"/>
  <c r="AA2910" i="24"/>
  <c r="AB2909" i="24"/>
  <c r="AA2909" i="24"/>
  <c r="AB2908" i="24"/>
  <c r="AA2908" i="24"/>
  <c r="AB2907" i="24"/>
  <c r="AA2907" i="24"/>
  <c r="AB2906" i="24"/>
  <c r="AA2906" i="24"/>
  <c r="AB2905" i="24"/>
  <c r="AA2905" i="24"/>
  <c r="AB2904" i="24"/>
  <c r="AA2904" i="24"/>
  <c r="AB2903" i="24"/>
  <c r="AA2903" i="24"/>
  <c r="AB2902" i="24"/>
  <c r="AA2902" i="24"/>
  <c r="AB2901" i="24"/>
  <c r="AA2901" i="24"/>
  <c r="AB2900" i="24"/>
  <c r="AA2900" i="24"/>
  <c r="AB2899" i="24"/>
  <c r="AA2899" i="24"/>
  <c r="AB2898" i="24"/>
  <c r="AA2898" i="24"/>
  <c r="AB2897" i="24"/>
  <c r="AA2897" i="24"/>
  <c r="AB2896" i="24"/>
  <c r="AA2896" i="24"/>
  <c r="AB2895" i="24"/>
  <c r="AA2895" i="24"/>
  <c r="AB2894" i="24"/>
  <c r="AA2894" i="24"/>
  <c r="AB2893" i="24"/>
  <c r="AA2893" i="24"/>
  <c r="AB2892" i="24"/>
  <c r="AA2892" i="24"/>
  <c r="AB2891" i="24"/>
  <c r="AA2891" i="24"/>
  <c r="AB2890" i="24"/>
  <c r="AA2890" i="24"/>
  <c r="AB2889" i="24"/>
  <c r="AA2889" i="24"/>
  <c r="AB2888" i="24"/>
  <c r="AA2888" i="24"/>
  <c r="AB2887" i="24"/>
  <c r="AA2887" i="24"/>
  <c r="AB2886" i="24"/>
  <c r="AA2886" i="24"/>
  <c r="AB2885" i="24"/>
  <c r="AA2885" i="24"/>
  <c r="AB2884" i="24"/>
  <c r="AA2884" i="24"/>
  <c r="AB2883" i="24"/>
  <c r="AA2883" i="24"/>
  <c r="AB2882" i="24"/>
  <c r="AA2882" i="24"/>
  <c r="AB2881" i="24"/>
  <c r="AA2881" i="24"/>
  <c r="AB2880" i="24"/>
  <c r="AA2880" i="24"/>
  <c r="AB2879" i="24"/>
  <c r="AA2879" i="24"/>
  <c r="AB2878" i="24"/>
  <c r="AA2878" i="24"/>
  <c r="AB2877" i="24"/>
  <c r="AA2877" i="24"/>
  <c r="AB2876" i="24"/>
  <c r="AA2876" i="24"/>
  <c r="AB2875" i="24"/>
  <c r="AA2875" i="24"/>
  <c r="AB2874" i="24"/>
  <c r="AA2874" i="24"/>
  <c r="AB2873" i="24"/>
  <c r="AA2873" i="24"/>
  <c r="AB2872" i="24"/>
  <c r="AA2872" i="24"/>
  <c r="AB2871" i="24"/>
  <c r="AA2871" i="24"/>
  <c r="AB2870" i="24"/>
  <c r="AA2870" i="24"/>
  <c r="AB2869" i="24"/>
  <c r="AA2869" i="24"/>
  <c r="AB2868" i="24"/>
  <c r="AA2868" i="24"/>
  <c r="AB2867" i="24"/>
  <c r="AA2867" i="24"/>
  <c r="AB2866" i="24"/>
  <c r="AA2866" i="24"/>
  <c r="AB2865" i="24"/>
  <c r="AA2865" i="24"/>
  <c r="AB2864" i="24"/>
  <c r="AA2864" i="24"/>
  <c r="AB2863" i="24"/>
  <c r="AA2863" i="24"/>
  <c r="AB2862" i="24"/>
  <c r="AA2862" i="24"/>
  <c r="AB2861" i="24"/>
  <c r="AA2861" i="24"/>
  <c r="AB2860" i="24"/>
  <c r="AA2860" i="24"/>
  <c r="AB2859" i="24"/>
  <c r="AA2859" i="24"/>
  <c r="AB2858" i="24"/>
  <c r="AA2858" i="24"/>
  <c r="AB2857" i="24"/>
  <c r="AA2857" i="24"/>
  <c r="AB2856" i="24"/>
  <c r="AA2856" i="24"/>
  <c r="AB2855" i="24"/>
  <c r="AA2855" i="24"/>
  <c r="AB2854" i="24"/>
  <c r="AA2854" i="24"/>
  <c r="AB2853" i="24"/>
  <c r="AA2853" i="24"/>
  <c r="AB2852" i="24"/>
  <c r="AA2852" i="24"/>
  <c r="AB2851" i="24"/>
  <c r="AA2851" i="24"/>
  <c r="AB2850" i="24"/>
  <c r="AA2850" i="24"/>
  <c r="AB2849" i="24"/>
  <c r="AA2849" i="24"/>
  <c r="AB2848" i="24"/>
  <c r="AA2848" i="24"/>
  <c r="AB2847" i="24"/>
  <c r="AA2847" i="24"/>
  <c r="AB2846" i="24"/>
  <c r="AA2846" i="24"/>
  <c r="AB2845" i="24"/>
  <c r="AA2845" i="24"/>
  <c r="AB2844" i="24"/>
  <c r="AA2844" i="24"/>
  <c r="AB2843" i="24"/>
  <c r="AA2843" i="24"/>
  <c r="AB2842" i="24"/>
  <c r="AA2842" i="24"/>
  <c r="AB2841" i="24"/>
  <c r="AA2841" i="24"/>
  <c r="AB2840" i="24"/>
  <c r="AA2840" i="24"/>
  <c r="AB2839" i="24"/>
  <c r="AA2839" i="24"/>
  <c r="AB2838" i="24"/>
  <c r="AA2838" i="24"/>
  <c r="AB2837" i="24"/>
  <c r="AA2837" i="24"/>
  <c r="AB2836" i="24"/>
  <c r="AA2836" i="24"/>
  <c r="AB2835" i="24"/>
  <c r="AA2835" i="24"/>
  <c r="AB2834" i="24"/>
  <c r="AA2834" i="24"/>
  <c r="AB2833" i="24"/>
  <c r="AA2833" i="24"/>
  <c r="AB2832" i="24"/>
  <c r="AA2832" i="24"/>
  <c r="AB2831" i="24"/>
  <c r="AA2831" i="24"/>
  <c r="AB2830" i="24"/>
  <c r="AA2830" i="24"/>
  <c r="AB2829" i="24"/>
  <c r="AA2829" i="24"/>
  <c r="AB2828" i="24"/>
  <c r="AA2828" i="24"/>
  <c r="AB2827" i="24"/>
  <c r="AA2827" i="24"/>
  <c r="AB2826" i="24"/>
  <c r="AA2826" i="24"/>
  <c r="AB2825" i="24"/>
  <c r="AA2825" i="24"/>
  <c r="AB2824" i="24"/>
  <c r="AA2824" i="24"/>
  <c r="AB2823" i="24"/>
  <c r="AA2823" i="24"/>
  <c r="AB2822" i="24"/>
  <c r="AA2822" i="24"/>
  <c r="AB2821" i="24"/>
  <c r="AA2821" i="24"/>
  <c r="AB2820" i="24"/>
  <c r="AA2820" i="24"/>
  <c r="AB2819" i="24"/>
  <c r="AA2819" i="24"/>
  <c r="AB2818" i="24"/>
  <c r="AA2818" i="24"/>
  <c r="AB2817" i="24"/>
  <c r="AA2817" i="24"/>
  <c r="AB2816" i="24"/>
  <c r="AA2816" i="24"/>
  <c r="AB2815" i="24"/>
  <c r="AA2815" i="24"/>
  <c r="AB2814" i="24"/>
  <c r="AA2814" i="24"/>
  <c r="AB2813" i="24"/>
  <c r="AA2813" i="24"/>
  <c r="AB2812" i="24"/>
  <c r="AA2812" i="24"/>
  <c r="AB2811" i="24"/>
  <c r="AA2811" i="24"/>
  <c r="AB2810" i="24"/>
  <c r="AA2810" i="24"/>
  <c r="AB2809" i="24"/>
  <c r="AA2809" i="24"/>
  <c r="AB2808" i="24"/>
  <c r="AA2808" i="24"/>
  <c r="AB2807" i="24"/>
  <c r="AA2807" i="24"/>
  <c r="AB2806" i="24"/>
  <c r="AA2806" i="24"/>
  <c r="AB2805" i="24"/>
  <c r="AA2805" i="24"/>
  <c r="AB2804" i="24"/>
  <c r="AA2804" i="24"/>
  <c r="AB2803" i="24"/>
  <c r="AA2803" i="24"/>
  <c r="AB2802" i="24"/>
  <c r="AA2802" i="24"/>
  <c r="AB2801" i="24"/>
  <c r="AA2801" i="24"/>
  <c r="AB2800" i="24"/>
  <c r="AA2800" i="24"/>
  <c r="AB2799" i="24"/>
  <c r="AA2799" i="24"/>
  <c r="AB2798" i="24"/>
  <c r="AA2798" i="24"/>
  <c r="AB2797" i="24"/>
  <c r="AA2797" i="24"/>
  <c r="AB2796" i="24"/>
  <c r="AA2796" i="24"/>
  <c r="AB2795" i="24"/>
  <c r="AA2795" i="24"/>
  <c r="AB2794" i="24"/>
  <c r="AA2794" i="24"/>
  <c r="AB2793" i="24"/>
  <c r="AA2793" i="24"/>
  <c r="AB2792" i="24"/>
  <c r="AA2792" i="24"/>
  <c r="AB2791" i="24"/>
  <c r="AA2791" i="24"/>
  <c r="AB2790" i="24"/>
  <c r="AA2790" i="24"/>
  <c r="AB2789" i="24"/>
  <c r="AA2789" i="24"/>
  <c r="AB2788" i="24"/>
  <c r="AA2788" i="24"/>
  <c r="AB2787" i="24"/>
  <c r="AA2787" i="24"/>
  <c r="AB2786" i="24"/>
  <c r="AA2786" i="24"/>
  <c r="AB2785" i="24"/>
  <c r="AA2785" i="24"/>
  <c r="AB2784" i="24"/>
  <c r="AA2784" i="24"/>
  <c r="AB2783" i="24"/>
  <c r="AA2783" i="24"/>
  <c r="AB2782" i="24"/>
  <c r="AA2782" i="24"/>
  <c r="AB2781" i="24"/>
  <c r="AA2781" i="24"/>
  <c r="AB2780" i="24"/>
  <c r="AA2780" i="24"/>
  <c r="AB2779" i="24"/>
  <c r="AA2779" i="24"/>
  <c r="AB2778" i="24"/>
  <c r="AA2778" i="24"/>
  <c r="AB2777" i="24"/>
  <c r="AA2777" i="24"/>
  <c r="AB2776" i="24"/>
  <c r="AA2776" i="24"/>
  <c r="AB2775" i="24"/>
  <c r="AA2775" i="24"/>
  <c r="AB2774" i="24"/>
  <c r="AA2774" i="24"/>
  <c r="AB2773" i="24"/>
  <c r="AA2773" i="24"/>
  <c r="AB2772" i="24"/>
  <c r="AA2772" i="24"/>
  <c r="AB2771" i="24"/>
  <c r="AA2771" i="24"/>
  <c r="AB2770" i="24"/>
  <c r="AA2770" i="24"/>
  <c r="AB2769" i="24"/>
  <c r="AA2769" i="24"/>
  <c r="AB2768" i="24"/>
  <c r="AA2768" i="24"/>
  <c r="AB2767" i="24"/>
  <c r="AA2767" i="24"/>
  <c r="AB2766" i="24"/>
  <c r="AA2766" i="24"/>
  <c r="AB2765" i="24"/>
  <c r="AA2765" i="24"/>
  <c r="AB2764" i="24"/>
  <c r="AA2764" i="24"/>
  <c r="AB2763" i="24"/>
  <c r="AA2763" i="24"/>
  <c r="AB2762" i="24"/>
  <c r="AA2762" i="24"/>
  <c r="AB2761" i="24"/>
  <c r="AA2761" i="24"/>
  <c r="AB2760" i="24"/>
  <c r="AA2760" i="24"/>
  <c r="AB2759" i="24"/>
  <c r="AA2759" i="24"/>
  <c r="AB2758" i="24"/>
  <c r="AA2758" i="24"/>
  <c r="AB2757" i="24"/>
  <c r="AA2757" i="24"/>
  <c r="AB2756" i="24"/>
  <c r="AA2756" i="24"/>
  <c r="AB2755" i="24"/>
  <c r="AA2755" i="24"/>
  <c r="AB2754" i="24"/>
  <c r="AA2754" i="24"/>
  <c r="AB2753" i="24"/>
  <c r="AA2753" i="24"/>
  <c r="AB2752" i="24"/>
  <c r="AA2752" i="24"/>
  <c r="AB2751" i="24"/>
  <c r="AA2751" i="24"/>
  <c r="AB2750" i="24"/>
  <c r="AA2750" i="24"/>
  <c r="AB2749" i="24"/>
  <c r="AA2749" i="24"/>
  <c r="AB2748" i="24"/>
  <c r="AA2748" i="24"/>
  <c r="AB2747" i="24"/>
  <c r="AA2747" i="24"/>
  <c r="AB2746" i="24"/>
  <c r="AA2746" i="24"/>
  <c r="AB2745" i="24"/>
  <c r="AA2745" i="24"/>
  <c r="AB2744" i="24"/>
  <c r="AA2744" i="24"/>
  <c r="AB2743" i="24"/>
  <c r="AA2743" i="24"/>
  <c r="AB2742" i="24"/>
  <c r="AA2742" i="24"/>
  <c r="AB2741" i="24"/>
  <c r="AA2741" i="24"/>
  <c r="AB2740" i="24"/>
  <c r="AA2740" i="24"/>
  <c r="AB2739" i="24"/>
  <c r="AA2739" i="24"/>
  <c r="AB2738" i="24"/>
  <c r="AA2738" i="24"/>
  <c r="AB2737" i="24"/>
  <c r="AA2737" i="24"/>
  <c r="AB2736" i="24"/>
  <c r="AA2736" i="24"/>
  <c r="AB2735" i="24"/>
  <c r="AA2735" i="24"/>
  <c r="AB2734" i="24"/>
  <c r="AA2734" i="24"/>
  <c r="AB2733" i="24"/>
  <c r="AA2733" i="24"/>
  <c r="AB2732" i="24"/>
  <c r="AA2732" i="24"/>
  <c r="AB2731" i="24"/>
  <c r="AA2731" i="24"/>
  <c r="AB2730" i="24"/>
  <c r="AA2730" i="24"/>
  <c r="AB2729" i="24"/>
  <c r="AA2729" i="24"/>
  <c r="AB2728" i="24"/>
  <c r="AA2728" i="24"/>
  <c r="AB2727" i="24"/>
  <c r="AA2727" i="24"/>
  <c r="AB2726" i="24"/>
  <c r="AA2726" i="24"/>
  <c r="AB2725" i="24"/>
  <c r="AA2725" i="24"/>
  <c r="AB2724" i="24"/>
  <c r="AA2724" i="24"/>
  <c r="AB2723" i="24"/>
  <c r="AA2723" i="24"/>
  <c r="AB2722" i="24"/>
  <c r="AA2722" i="24"/>
  <c r="AB2721" i="24"/>
  <c r="AA2721" i="24"/>
  <c r="AB2720" i="24"/>
  <c r="AA2720" i="24"/>
  <c r="AB2719" i="24"/>
  <c r="AA2719" i="24"/>
  <c r="AB2718" i="24"/>
  <c r="AA2718" i="24"/>
  <c r="AB2717" i="24"/>
  <c r="AA2717" i="24"/>
  <c r="AB2716" i="24"/>
  <c r="AA2716" i="24"/>
  <c r="AB2715" i="24"/>
  <c r="AA2715" i="24"/>
  <c r="AB2714" i="24"/>
  <c r="AA2714" i="24"/>
  <c r="AB2713" i="24"/>
  <c r="AA2713" i="24"/>
  <c r="AB2712" i="24"/>
  <c r="AA2712" i="24"/>
  <c r="AB2711" i="24"/>
  <c r="AA2711" i="24"/>
  <c r="AB2710" i="24"/>
  <c r="AA2710" i="24"/>
  <c r="AB2709" i="24"/>
  <c r="AA2709" i="24"/>
  <c r="AB2708" i="24"/>
  <c r="AA2708" i="24"/>
  <c r="AB2707" i="24"/>
  <c r="AA2707" i="24"/>
  <c r="AB2706" i="24"/>
  <c r="AA2706" i="24"/>
  <c r="AB2705" i="24"/>
  <c r="AA2705" i="24"/>
  <c r="AB2704" i="24"/>
  <c r="AA2704" i="24"/>
  <c r="AB2703" i="24"/>
  <c r="AA2703" i="24"/>
  <c r="AB2702" i="24"/>
  <c r="AA2702" i="24"/>
  <c r="AB2701" i="24"/>
  <c r="AA2701" i="24"/>
  <c r="AB2700" i="24"/>
  <c r="AA2700" i="24"/>
  <c r="AB2699" i="24"/>
  <c r="AA2699" i="24"/>
  <c r="AB2698" i="24"/>
  <c r="AA2698" i="24"/>
  <c r="AB2697" i="24"/>
  <c r="AA2697" i="24"/>
  <c r="AB2696" i="24"/>
  <c r="AA2696" i="24"/>
  <c r="AB2695" i="24"/>
  <c r="AA2695" i="24"/>
  <c r="AB2694" i="24"/>
  <c r="AA2694" i="24"/>
  <c r="AB2693" i="24"/>
  <c r="AA2693" i="24"/>
  <c r="AB2692" i="24"/>
  <c r="AA2692" i="24"/>
  <c r="AB2691" i="24"/>
  <c r="AA2691" i="24"/>
  <c r="AB2690" i="24"/>
  <c r="AA2690" i="24"/>
  <c r="AB2689" i="24"/>
  <c r="AA2689" i="24"/>
  <c r="AB2688" i="24"/>
  <c r="AA2688" i="24"/>
  <c r="AB2687" i="24"/>
  <c r="AA2687" i="24"/>
  <c r="AB2686" i="24"/>
  <c r="AA2686" i="24"/>
  <c r="AB2685" i="24"/>
  <c r="AA2685" i="24"/>
  <c r="AB2684" i="24"/>
  <c r="AA2684" i="24"/>
  <c r="AB2683" i="24"/>
  <c r="AA2683" i="24"/>
  <c r="AB2682" i="24"/>
  <c r="AA2682" i="24"/>
  <c r="AB2681" i="24"/>
  <c r="AA2681" i="24"/>
  <c r="AB2680" i="24"/>
  <c r="AA2680" i="24"/>
  <c r="AB2679" i="24"/>
  <c r="AA2679" i="24"/>
  <c r="AB2678" i="24"/>
  <c r="AA2678" i="24"/>
  <c r="AB2677" i="24"/>
  <c r="AA2677" i="24"/>
  <c r="AB2676" i="24"/>
  <c r="AA2676" i="24"/>
  <c r="AB2675" i="24"/>
  <c r="AA2675" i="24"/>
  <c r="AB2674" i="24"/>
  <c r="AA2674" i="24"/>
  <c r="AB2673" i="24"/>
  <c r="AA2673" i="24"/>
  <c r="AB2672" i="24"/>
  <c r="AA2672" i="24"/>
  <c r="AB2671" i="24"/>
  <c r="AA2671" i="24"/>
  <c r="AB2670" i="24"/>
  <c r="AA2670" i="24"/>
  <c r="AB2669" i="24"/>
  <c r="AA2669" i="24"/>
  <c r="AB2668" i="24"/>
  <c r="AA2668" i="24"/>
  <c r="AB2667" i="24"/>
  <c r="AA2667" i="24"/>
  <c r="AB2666" i="24"/>
  <c r="AA2666" i="24"/>
  <c r="AB2665" i="24"/>
  <c r="AA2665" i="24"/>
  <c r="AB2664" i="24"/>
  <c r="AA2664" i="24"/>
  <c r="AB2663" i="24"/>
  <c r="AA2663" i="24"/>
  <c r="AB2662" i="24"/>
  <c r="AA2662" i="24"/>
  <c r="AB2661" i="24"/>
  <c r="AA2661" i="24"/>
  <c r="AB2660" i="24"/>
  <c r="AA2660" i="24"/>
  <c r="AB2659" i="24"/>
  <c r="AA2659" i="24"/>
  <c r="AB2658" i="24"/>
  <c r="AA2658" i="24"/>
  <c r="AB2657" i="24"/>
  <c r="AA2657" i="24"/>
  <c r="AB2656" i="24"/>
  <c r="AA2656" i="24"/>
  <c r="AB2655" i="24"/>
  <c r="AA2655" i="24"/>
  <c r="AB2654" i="24"/>
  <c r="AA2654" i="24"/>
  <c r="AB2653" i="24"/>
  <c r="AA2653" i="24"/>
  <c r="AB2652" i="24"/>
  <c r="AA2652" i="24"/>
  <c r="AB2651" i="24"/>
  <c r="AA2651" i="24"/>
  <c r="AB2650" i="24"/>
  <c r="AA2650" i="24"/>
  <c r="AB2649" i="24"/>
  <c r="AA2649" i="24"/>
  <c r="AB2648" i="24"/>
  <c r="AA2648" i="24"/>
  <c r="AB2647" i="24"/>
  <c r="AA2647" i="24"/>
  <c r="AB2646" i="24"/>
  <c r="AA2646" i="24"/>
  <c r="AB2645" i="24"/>
  <c r="AA2645" i="24"/>
  <c r="AB2644" i="24"/>
  <c r="AA2644" i="24"/>
  <c r="AB2643" i="24"/>
  <c r="AA2643" i="24"/>
  <c r="AB2642" i="24"/>
  <c r="AA2642" i="24"/>
  <c r="AB2641" i="24"/>
  <c r="AA2641" i="24"/>
  <c r="AB2640" i="24"/>
  <c r="AA2640" i="24"/>
  <c r="AB2639" i="24"/>
  <c r="AA2639" i="24"/>
  <c r="AB2638" i="24"/>
  <c r="AA2638" i="24"/>
  <c r="AB2637" i="24"/>
  <c r="AA2637" i="24"/>
  <c r="AB2636" i="24"/>
  <c r="AA2636" i="24"/>
  <c r="AB2635" i="24"/>
  <c r="AA2635" i="24"/>
  <c r="AB2634" i="24"/>
  <c r="AA2634" i="24"/>
  <c r="AB2633" i="24"/>
  <c r="AA2633" i="24"/>
  <c r="AB2632" i="24"/>
  <c r="AA2632" i="24"/>
  <c r="AB2631" i="24"/>
  <c r="AA2631" i="24"/>
  <c r="AB2630" i="24"/>
  <c r="AA2630" i="24"/>
  <c r="AB2629" i="24"/>
  <c r="AA2629" i="24"/>
  <c r="AB2628" i="24"/>
  <c r="AA2628" i="24"/>
  <c r="AB2627" i="24"/>
  <c r="AA2627" i="24"/>
  <c r="AB2626" i="24"/>
  <c r="AA2626" i="24"/>
  <c r="AB2625" i="24"/>
  <c r="AA2625" i="24"/>
  <c r="AB2624" i="24"/>
  <c r="AA2624" i="24"/>
  <c r="AB2623" i="24"/>
  <c r="AA2623" i="24"/>
  <c r="AB2622" i="24"/>
  <c r="AA2622" i="24"/>
  <c r="AB2621" i="24"/>
  <c r="AA2621" i="24"/>
  <c r="AB2620" i="24"/>
  <c r="AA2620" i="24"/>
  <c r="AB2619" i="24"/>
  <c r="AA2619" i="24"/>
  <c r="AB2618" i="24"/>
  <c r="AA2618" i="24"/>
  <c r="AB2617" i="24"/>
  <c r="AA2617" i="24"/>
  <c r="AB2616" i="24"/>
  <c r="AA2616" i="24"/>
  <c r="AB2615" i="24"/>
  <c r="AA2615" i="24"/>
  <c r="AB2614" i="24"/>
  <c r="AA2614" i="24"/>
  <c r="AB2613" i="24"/>
  <c r="AA2613" i="24"/>
  <c r="AB2612" i="24"/>
  <c r="AA2612" i="24"/>
  <c r="AB2611" i="24"/>
  <c r="AA2611" i="24"/>
  <c r="AB2610" i="24"/>
  <c r="AA2610" i="24"/>
  <c r="AB2609" i="24"/>
  <c r="AA2609" i="24"/>
  <c r="AB2608" i="24"/>
  <c r="AA2608" i="24"/>
  <c r="AB2607" i="24"/>
  <c r="AA2607" i="24"/>
  <c r="AB2606" i="24"/>
  <c r="AA2606" i="24"/>
  <c r="AB2605" i="24"/>
  <c r="AA2605" i="24"/>
  <c r="AB2604" i="24"/>
  <c r="AA2604" i="24"/>
  <c r="AB2603" i="24"/>
  <c r="AA2603" i="24"/>
  <c r="AB2602" i="24"/>
  <c r="AA2602" i="24"/>
  <c r="AB2601" i="24"/>
  <c r="AA2601" i="24"/>
  <c r="AB2600" i="24"/>
  <c r="AA2600" i="24"/>
  <c r="AB2599" i="24"/>
  <c r="AA2599" i="24"/>
  <c r="AB2598" i="24"/>
  <c r="AA2598" i="24"/>
  <c r="AB2597" i="24"/>
  <c r="AA2597" i="24"/>
  <c r="AB2596" i="24"/>
  <c r="AA2596" i="24"/>
  <c r="AB2595" i="24"/>
  <c r="AA2595" i="24"/>
  <c r="AB2594" i="24"/>
  <c r="AA2594" i="24"/>
  <c r="AB2593" i="24"/>
  <c r="AA2593" i="24"/>
  <c r="AB2592" i="24"/>
  <c r="AA2592" i="24"/>
  <c r="AB2591" i="24"/>
  <c r="AA2591" i="24"/>
  <c r="AB2590" i="24"/>
  <c r="AA2590" i="24"/>
  <c r="AB2589" i="24"/>
  <c r="AA2589" i="24"/>
  <c r="AB2588" i="24"/>
  <c r="AA2588" i="24"/>
  <c r="AB2587" i="24"/>
  <c r="AA2587" i="24"/>
  <c r="AB2586" i="24"/>
  <c r="AA2586" i="24"/>
  <c r="AB2585" i="24"/>
  <c r="AA2585" i="24"/>
  <c r="AB2584" i="24"/>
  <c r="AA2584" i="24"/>
  <c r="AB2583" i="24"/>
  <c r="AA2583" i="24"/>
  <c r="AB2582" i="24"/>
  <c r="AA2582" i="24"/>
  <c r="AB2581" i="24"/>
  <c r="AA2581" i="24"/>
  <c r="AB2580" i="24"/>
  <c r="AA2580" i="24"/>
  <c r="AB2579" i="24"/>
  <c r="AA2579" i="24"/>
  <c r="AB2578" i="24"/>
  <c r="AA2578" i="24"/>
  <c r="AB2577" i="24"/>
  <c r="AA2577" i="24"/>
  <c r="AB2576" i="24"/>
  <c r="AA2576" i="24"/>
  <c r="AB2575" i="24"/>
  <c r="AA2575" i="24"/>
  <c r="AB2574" i="24"/>
  <c r="AA2574" i="24"/>
  <c r="AB2573" i="24"/>
  <c r="AA2573" i="24"/>
  <c r="AB2572" i="24"/>
  <c r="AA2572" i="24"/>
  <c r="AB2571" i="24"/>
  <c r="AA2571" i="24"/>
  <c r="AB2570" i="24"/>
  <c r="AA2570" i="24"/>
  <c r="AB2569" i="24"/>
  <c r="AA2569" i="24"/>
  <c r="AB2568" i="24"/>
  <c r="AA2568" i="24"/>
  <c r="AB2567" i="24"/>
  <c r="AA2567" i="24"/>
  <c r="AB2566" i="24"/>
  <c r="AA2566" i="24"/>
  <c r="AB2565" i="24"/>
  <c r="AA2565" i="24"/>
  <c r="AB2564" i="24"/>
  <c r="AA2564" i="24"/>
  <c r="AB2563" i="24"/>
  <c r="AA2563" i="24"/>
  <c r="AB2562" i="24"/>
  <c r="AA2562" i="24"/>
  <c r="AB2561" i="24"/>
  <c r="AA2561" i="24"/>
  <c r="AB2560" i="24"/>
  <c r="AA2560" i="24"/>
  <c r="AB2559" i="24"/>
  <c r="AA2559" i="24"/>
  <c r="AB2558" i="24"/>
  <c r="AA2558" i="24"/>
  <c r="AB2557" i="24"/>
  <c r="AA2557" i="24"/>
  <c r="AB2556" i="24"/>
  <c r="AA2556" i="24"/>
  <c r="AB2555" i="24"/>
  <c r="AA2555" i="24"/>
  <c r="AB2554" i="24"/>
  <c r="AA2554" i="24"/>
  <c r="AB2553" i="24"/>
  <c r="AA2553" i="24"/>
  <c r="AB2552" i="24"/>
  <c r="AA2552" i="24"/>
  <c r="AB2551" i="24"/>
  <c r="AA2551" i="24"/>
  <c r="AB2550" i="24"/>
  <c r="AA2550" i="24"/>
  <c r="AB2549" i="24"/>
  <c r="AA2549" i="24"/>
  <c r="AB2548" i="24"/>
  <c r="AA2548" i="24"/>
  <c r="AB2547" i="24"/>
  <c r="AA2547" i="24"/>
  <c r="AB2546" i="24"/>
  <c r="AA2546" i="24"/>
  <c r="AB2545" i="24"/>
  <c r="AA2545" i="24"/>
  <c r="AB2544" i="24"/>
  <c r="AA2544" i="24"/>
  <c r="AB2543" i="24"/>
  <c r="AA2543" i="24"/>
  <c r="AB2542" i="24"/>
  <c r="AA2542" i="24"/>
  <c r="AB2541" i="24"/>
  <c r="AA2541" i="24"/>
  <c r="AB2540" i="24"/>
  <c r="AA2540" i="24"/>
  <c r="AB2539" i="24"/>
  <c r="AA2539" i="24"/>
  <c r="AB2538" i="24"/>
  <c r="AA2538" i="24"/>
  <c r="AB2537" i="24"/>
  <c r="AA2537" i="24"/>
  <c r="AB2536" i="24"/>
  <c r="AA2536" i="24"/>
  <c r="AB2535" i="24"/>
  <c r="AA2535" i="24"/>
  <c r="AB2534" i="24"/>
  <c r="AA2534" i="24"/>
  <c r="AB2533" i="24"/>
  <c r="AA2533" i="24"/>
  <c r="AB2532" i="24"/>
  <c r="AA2532" i="24"/>
  <c r="AB2531" i="24"/>
  <c r="AA2531" i="24"/>
  <c r="AB2530" i="24"/>
  <c r="AA2530" i="24"/>
  <c r="AB2529" i="24"/>
  <c r="AA2529" i="24"/>
  <c r="AB2528" i="24"/>
  <c r="AA2528" i="24"/>
  <c r="AB2527" i="24"/>
  <c r="AA2527" i="24"/>
  <c r="AB2526" i="24"/>
  <c r="AA2526" i="24"/>
  <c r="AB2525" i="24"/>
  <c r="AA2525" i="24"/>
  <c r="AB2524" i="24"/>
  <c r="AA2524" i="24"/>
  <c r="AB2523" i="24"/>
  <c r="AA2523" i="24"/>
  <c r="AB2522" i="24"/>
  <c r="AA2522" i="24"/>
  <c r="AB2521" i="24"/>
  <c r="AA2521" i="24"/>
  <c r="AB2520" i="24"/>
  <c r="AA2520" i="24"/>
  <c r="AB2519" i="24"/>
  <c r="AA2519" i="24"/>
  <c r="AB2518" i="24"/>
  <c r="AA2518" i="24"/>
  <c r="AB2517" i="24"/>
  <c r="AA2517" i="24"/>
  <c r="AB2516" i="24"/>
  <c r="AA2516" i="24"/>
  <c r="AB2515" i="24"/>
  <c r="AA2515" i="24"/>
  <c r="AB2514" i="24"/>
  <c r="AA2514" i="24"/>
  <c r="AB2513" i="24"/>
  <c r="AA2513" i="24"/>
  <c r="AB2512" i="24"/>
  <c r="AA2512" i="24"/>
  <c r="AB2511" i="24"/>
  <c r="AA2511" i="24"/>
  <c r="AB2510" i="24"/>
  <c r="AA2510" i="24"/>
  <c r="AB2509" i="24"/>
  <c r="AA2509" i="24"/>
  <c r="AB2508" i="24"/>
  <c r="AA2508" i="24"/>
  <c r="AB2507" i="24"/>
  <c r="AA2507" i="24"/>
  <c r="AB2506" i="24"/>
  <c r="AA2506" i="24"/>
  <c r="AB2505" i="24"/>
  <c r="AA2505" i="24"/>
  <c r="AB2504" i="24"/>
  <c r="AA2504" i="24"/>
  <c r="AB2503" i="24"/>
  <c r="AA2503" i="24"/>
  <c r="AB2502" i="24"/>
  <c r="AA2502" i="24"/>
  <c r="AB2501" i="24"/>
  <c r="AA2501" i="24"/>
  <c r="AB2500" i="24"/>
  <c r="AA2500" i="24"/>
  <c r="AB2499" i="24"/>
  <c r="AA2499" i="24"/>
  <c r="AB2498" i="24"/>
  <c r="AA2498" i="24"/>
  <c r="AB2497" i="24"/>
  <c r="AA2497" i="24"/>
  <c r="AB2496" i="24"/>
  <c r="AA2496" i="24"/>
  <c r="AB2495" i="24"/>
  <c r="AA2495" i="24"/>
  <c r="AB2494" i="24"/>
  <c r="AA2494" i="24"/>
  <c r="AB2493" i="24"/>
  <c r="AA2493" i="24"/>
  <c r="AB2492" i="24"/>
  <c r="AA2492" i="24"/>
  <c r="AB2491" i="24"/>
  <c r="AA2491" i="24"/>
  <c r="AB2490" i="24"/>
  <c r="AA2490" i="24"/>
  <c r="AB2489" i="24"/>
  <c r="AA2489" i="24"/>
  <c r="AB2488" i="24"/>
  <c r="AA2488" i="24"/>
  <c r="AB2487" i="24"/>
  <c r="AA2487" i="24"/>
  <c r="AB2486" i="24"/>
  <c r="AA2486" i="24"/>
  <c r="AB2485" i="24"/>
  <c r="AA2485" i="24"/>
  <c r="AB2484" i="24"/>
  <c r="AA2484" i="24"/>
  <c r="AB2483" i="24"/>
  <c r="AA2483" i="24"/>
  <c r="AB2482" i="24"/>
  <c r="AA2482" i="24"/>
  <c r="AB2481" i="24"/>
  <c r="AA2481" i="24"/>
  <c r="AB2480" i="24"/>
  <c r="AA2480" i="24"/>
  <c r="AB2479" i="24"/>
  <c r="AA2479" i="24"/>
  <c r="AB2478" i="24"/>
  <c r="AA2478" i="24"/>
  <c r="AB2477" i="24"/>
  <c r="AA2477" i="24"/>
  <c r="AB2476" i="24"/>
  <c r="AA2476" i="24"/>
  <c r="AB2475" i="24"/>
  <c r="AA2475" i="24"/>
  <c r="AB2474" i="24"/>
  <c r="AA2474" i="24"/>
  <c r="AB2473" i="24"/>
  <c r="AA2473" i="24"/>
  <c r="AB2472" i="24"/>
  <c r="AA2472" i="24"/>
  <c r="AB2471" i="24"/>
  <c r="AA2471" i="24"/>
  <c r="AB2470" i="24"/>
  <c r="AA2470" i="24"/>
  <c r="AB2469" i="24"/>
  <c r="AA2469" i="24"/>
  <c r="AB2468" i="24"/>
  <c r="AA2468" i="24"/>
  <c r="AB2467" i="24"/>
  <c r="AA2467" i="24"/>
  <c r="AB2466" i="24"/>
  <c r="AA2466" i="24"/>
  <c r="AB2465" i="24"/>
  <c r="AA2465" i="24"/>
  <c r="AB2464" i="24"/>
  <c r="AA2464" i="24"/>
  <c r="AB2463" i="24"/>
  <c r="AA2463" i="24"/>
  <c r="AB2462" i="24"/>
  <c r="AA2462" i="24"/>
  <c r="AB2461" i="24"/>
  <c r="AA2461" i="24"/>
  <c r="AB2460" i="24"/>
  <c r="AA2460" i="24"/>
  <c r="AB2459" i="24"/>
  <c r="AA2459" i="24"/>
  <c r="AB2458" i="24"/>
  <c r="AA2458" i="24"/>
  <c r="AB2457" i="24"/>
  <c r="AA2457" i="24"/>
  <c r="AB2456" i="24"/>
  <c r="AA2456" i="24"/>
  <c r="AB2455" i="24"/>
  <c r="AA2455" i="24"/>
  <c r="AB2454" i="24"/>
  <c r="AA2454" i="24"/>
  <c r="AB2453" i="24"/>
  <c r="AA2453" i="24"/>
  <c r="AB2452" i="24"/>
  <c r="AA2452" i="24"/>
  <c r="AB2451" i="24"/>
  <c r="AA2451" i="24"/>
  <c r="AB2450" i="24"/>
  <c r="AA2450" i="24"/>
  <c r="AB2449" i="24"/>
  <c r="AA2449" i="24"/>
  <c r="AB2448" i="24"/>
  <c r="AA2448" i="24"/>
  <c r="AB2447" i="24"/>
  <c r="AA2447" i="24"/>
  <c r="AB2446" i="24"/>
  <c r="AA2446" i="24"/>
  <c r="AB2445" i="24"/>
  <c r="AA2445" i="24"/>
  <c r="AB2444" i="24"/>
  <c r="AA2444" i="24"/>
  <c r="AB2443" i="24"/>
  <c r="AA2443" i="24"/>
  <c r="AB2442" i="24"/>
  <c r="AA2442" i="24"/>
  <c r="AB2441" i="24"/>
  <c r="AA2441" i="24"/>
  <c r="AB2440" i="24"/>
  <c r="AA2440" i="24"/>
  <c r="AB2439" i="24"/>
  <c r="AA2439" i="24"/>
  <c r="AB2438" i="24"/>
  <c r="AA2438" i="24"/>
  <c r="AB2437" i="24"/>
  <c r="AA2437" i="24"/>
  <c r="AB2436" i="24"/>
  <c r="AA2436" i="24"/>
  <c r="AB2435" i="24"/>
  <c r="AA2435" i="24"/>
  <c r="AB2434" i="24"/>
  <c r="AA2434" i="24"/>
  <c r="AB2433" i="24"/>
  <c r="AA2433" i="24"/>
  <c r="AB2432" i="24"/>
  <c r="AA2432" i="24"/>
  <c r="AB2431" i="24"/>
  <c r="AA2431" i="24"/>
  <c r="AB2430" i="24"/>
  <c r="AA2430" i="24"/>
  <c r="AB2429" i="24"/>
  <c r="AA2429" i="24"/>
  <c r="AB2428" i="24"/>
  <c r="AA2428" i="24"/>
  <c r="AB2427" i="24"/>
  <c r="AA2427" i="24"/>
  <c r="AB2426" i="24"/>
  <c r="AA2426" i="24"/>
  <c r="AB2425" i="24"/>
  <c r="AA2425" i="24"/>
  <c r="AB2424" i="24"/>
  <c r="AA2424" i="24"/>
  <c r="AB2423" i="24"/>
  <c r="AA2423" i="24"/>
  <c r="AB2422" i="24"/>
  <c r="AA2422" i="24"/>
  <c r="AB2421" i="24"/>
  <c r="AA2421" i="24"/>
  <c r="AB2420" i="24"/>
  <c r="AA2420" i="24"/>
  <c r="AB2419" i="24"/>
  <c r="AA2419" i="24"/>
  <c r="AB2418" i="24"/>
  <c r="AA2418" i="24"/>
  <c r="AB2417" i="24"/>
  <c r="AA2417" i="24"/>
  <c r="AB2416" i="24"/>
  <c r="AA2416" i="24"/>
  <c r="AB2415" i="24"/>
  <c r="AA2415" i="24"/>
  <c r="AB2414" i="24"/>
  <c r="AA2414" i="24"/>
  <c r="AB2413" i="24"/>
  <c r="AA2413" i="24"/>
  <c r="AB2412" i="24"/>
  <c r="AA2412" i="24"/>
  <c r="AB2411" i="24"/>
  <c r="AA2411" i="24"/>
  <c r="AB2410" i="24"/>
  <c r="AA2410" i="24"/>
  <c r="AB2409" i="24"/>
  <c r="AA2409" i="24"/>
  <c r="AB2408" i="24"/>
  <c r="AA2408" i="24"/>
  <c r="AB2407" i="24"/>
  <c r="AA2407" i="24"/>
  <c r="AB2406" i="24"/>
  <c r="AA2406" i="24"/>
  <c r="AB2405" i="24"/>
  <c r="AA2405" i="24"/>
  <c r="AB2404" i="24"/>
  <c r="AA2404" i="24"/>
  <c r="AB2403" i="24"/>
  <c r="AA2403" i="24"/>
  <c r="AB2402" i="24"/>
  <c r="AA2402" i="24"/>
  <c r="AB2401" i="24"/>
  <c r="AA2401" i="24"/>
  <c r="AB2400" i="24"/>
  <c r="AA2400" i="24"/>
  <c r="AB2399" i="24"/>
  <c r="AA2399" i="24"/>
  <c r="AB2398" i="24"/>
  <c r="AA2398" i="24"/>
  <c r="AB2397" i="24"/>
  <c r="AA2397" i="24"/>
  <c r="AB2396" i="24"/>
  <c r="AA2396" i="24"/>
  <c r="AB2395" i="24"/>
  <c r="AA2395" i="24"/>
  <c r="AB2394" i="24"/>
  <c r="AA2394" i="24"/>
  <c r="AB2393" i="24"/>
  <c r="AA2393" i="24"/>
  <c r="AB2392" i="24"/>
  <c r="AA2392" i="24"/>
  <c r="AB2391" i="24"/>
  <c r="AA2391" i="24"/>
  <c r="AB2390" i="24"/>
  <c r="AA2390" i="24"/>
  <c r="AB2389" i="24"/>
  <c r="AA2389" i="24"/>
  <c r="AB2388" i="24"/>
  <c r="AA2388" i="24"/>
  <c r="AB2387" i="24"/>
  <c r="AA2387" i="24"/>
  <c r="AB2386" i="24"/>
  <c r="AA2386" i="24"/>
  <c r="AB2385" i="24"/>
  <c r="AA2385" i="24"/>
  <c r="AB2384" i="24"/>
  <c r="AA2384" i="24"/>
  <c r="AB2383" i="24"/>
  <c r="AA2383" i="24"/>
  <c r="AB2382" i="24"/>
  <c r="AA2382" i="24"/>
  <c r="AB2381" i="24"/>
  <c r="AA2381" i="24"/>
  <c r="AB2380" i="24"/>
  <c r="AA2380" i="24"/>
  <c r="AB2379" i="24"/>
  <c r="AA2379" i="24"/>
  <c r="AB2378" i="24"/>
  <c r="AA2378" i="24"/>
  <c r="AB2377" i="24"/>
  <c r="AA2377" i="24"/>
  <c r="AB2376" i="24"/>
  <c r="AA2376" i="24"/>
  <c r="AB2375" i="24"/>
  <c r="AA2375" i="24"/>
  <c r="AB2374" i="24"/>
  <c r="AA2374" i="24"/>
  <c r="AB2373" i="24"/>
  <c r="AA2373" i="24"/>
  <c r="AB2372" i="24"/>
  <c r="AA2372" i="24"/>
  <c r="AB2371" i="24"/>
  <c r="AA2371" i="24"/>
  <c r="AB2370" i="24"/>
  <c r="AA2370" i="24"/>
  <c r="AB2369" i="24"/>
  <c r="AA2369" i="24"/>
  <c r="AB2368" i="24"/>
  <c r="AA2368" i="24"/>
  <c r="AB2367" i="24"/>
  <c r="AA2367" i="24"/>
  <c r="AB2366" i="24"/>
  <c r="AA2366" i="24"/>
  <c r="AB2365" i="24"/>
  <c r="AA2365" i="24"/>
  <c r="AB2364" i="24"/>
  <c r="AA2364" i="24"/>
  <c r="AB2363" i="24"/>
  <c r="AA2363" i="24"/>
  <c r="AB2362" i="24"/>
  <c r="AA2362" i="24"/>
  <c r="AB2361" i="24"/>
  <c r="AA2361" i="24"/>
  <c r="AB2360" i="24"/>
  <c r="AA2360" i="24"/>
  <c r="AB2359" i="24"/>
  <c r="AA2359" i="24"/>
  <c r="AB2358" i="24"/>
  <c r="AA2358" i="24"/>
  <c r="AB2357" i="24"/>
  <c r="AA2357" i="24"/>
  <c r="AB2356" i="24"/>
  <c r="AA2356" i="24"/>
  <c r="AB2355" i="24"/>
  <c r="AA2355" i="24"/>
  <c r="AB2354" i="24"/>
  <c r="AA2354" i="24"/>
  <c r="AB2353" i="24"/>
  <c r="AA2353" i="24"/>
  <c r="AB2352" i="24"/>
  <c r="AA2352" i="24"/>
  <c r="AB2351" i="24"/>
  <c r="AA2351" i="24"/>
  <c r="AB2350" i="24"/>
  <c r="AA2350" i="24"/>
  <c r="AB2349" i="24"/>
  <c r="AA2349" i="24"/>
  <c r="AB2348" i="24"/>
  <c r="AA2348" i="24"/>
  <c r="AB2347" i="24"/>
  <c r="AA2347" i="24"/>
  <c r="AB2346" i="24"/>
  <c r="AA2346" i="24"/>
  <c r="AB2345" i="24"/>
  <c r="AA2345" i="24"/>
  <c r="AB2344" i="24"/>
  <c r="AA2344" i="24"/>
  <c r="AB2343" i="24"/>
  <c r="AA2343" i="24"/>
  <c r="AB2342" i="24"/>
  <c r="AA2342" i="24"/>
  <c r="AB2341" i="24"/>
  <c r="AA2341" i="24"/>
  <c r="AB2340" i="24"/>
  <c r="AA2340" i="24"/>
  <c r="AB2339" i="24"/>
  <c r="AA2339" i="24"/>
  <c r="AB2338" i="24"/>
  <c r="AA2338" i="24"/>
  <c r="AB2337" i="24"/>
  <c r="AA2337" i="24"/>
  <c r="AB2336" i="24"/>
  <c r="AA2336" i="24"/>
  <c r="AB2335" i="24"/>
  <c r="AA2335" i="24"/>
  <c r="AB2334" i="24"/>
  <c r="AA2334" i="24"/>
  <c r="AB2333" i="24"/>
  <c r="AA2333" i="24"/>
  <c r="AB2332" i="24"/>
  <c r="AA2332" i="24"/>
  <c r="AB2331" i="24"/>
  <c r="AA2331" i="24"/>
  <c r="AB2330" i="24"/>
  <c r="AA2330" i="24"/>
  <c r="AB2329" i="24"/>
  <c r="AA2329" i="24"/>
  <c r="AB2328" i="24"/>
  <c r="AA2328" i="24"/>
  <c r="AB2327" i="24"/>
  <c r="AA2327" i="24"/>
  <c r="AB2326" i="24"/>
  <c r="AA2326" i="24"/>
  <c r="AB2325" i="24"/>
  <c r="AA2325" i="24"/>
  <c r="AB2324" i="24"/>
  <c r="AA2324" i="24"/>
  <c r="AB2323" i="24"/>
  <c r="AA2323" i="24"/>
  <c r="AB2322" i="24"/>
  <c r="AA2322" i="24"/>
  <c r="AB2321" i="24"/>
  <c r="AA2321" i="24"/>
  <c r="AB2320" i="24"/>
  <c r="AA2320" i="24"/>
  <c r="AB2319" i="24"/>
  <c r="AA2319" i="24"/>
  <c r="AB2318" i="24"/>
  <c r="AA2318" i="24"/>
  <c r="AB2317" i="24"/>
  <c r="AA2317" i="24"/>
  <c r="AB2316" i="24"/>
  <c r="AA2316" i="24"/>
  <c r="AB2315" i="24"/>
  <c r="AA2315" i="24"/>
  <c r="AB2314" i="24"/>
  <c r="AA2314" i="24"/>
  <c r="AB2313" i="24"/>
  <c r="AA2313" i="24"/>
  <c r="AB2312" i="24"/>
  <c r="AA2312" i="24"/>
  <c r="AB2311" i="24"/>
  <c r="AA2311" i="24"/>
  <c r="AB2310" i="24"/>
  <c r="AA2310" i="24"/>
  <c r="AB2309" i="24"/>
  <c r="AA2309" i="24"/>
  <c r="AB2308" i="24"/>
  <c r="AA2308" i="24"/>
  <c r="AB2307" i="24"/>
  <c r="AA2307" i="24"/>
  <c r="AB2306" i="24"/>
  <c r="AA2306" i="24"/>
  <c r="AB2305" i="24"/>
  <c r="AA2305" i="24"/>
  <c r="AB2304" i="24"/>
  <c r="AA2304" i="24"/>
  <c r="AB2303" i="24"/>
  <c r="AA2303" i="24"/>
  <c r="AB2302" i="24"/>
  <c r="AA2302" i="24"/>
  <c r="AB2301" i="24"/>
  <c r="AA2301" i="24"/>
  <c r="AB2300" i="24"/>
  <c r="AA2300" i="24"/>
  <c r="AB2299" i="24"/>
  <c r="AA2299" i="24"/>
  <c r="AB2298" i="24"/>
  <c r="AA2298" i="24"/>
  <c r="AB2297" i="24"/>
  <c r="AA2297" i="24"/>
  <c r="AB2296" i="24"/>
  <c r="AA2296" i="24"/>
  <c r="AB2295" i="24"/>
  <c r="AA2295" i="24"/>
  <c r="AB2294" i="24"/>
  <c r="AA2294" i="24"/>
  <c r="AB2293" i="24"/>
  <c r="AA2293" i="24"/>
  <c r="AB2292" i="24"/>
  <c r="AA2292" i="24"/>
  <c r="AB2291" i="24"/>
  <c r="AA2291" i="24"/>
  <c r="AB2290" i="24"/>
  <c r="AA2290" i="24"/>
  <c r="AB2289" i="24"/>
  <c r="AA2289" i="24"/>
  <c r="AB2288" i="24"/>
  <c r="AA2288" i="24"/>
  <c r="AB2287" i="24"/>
  <c r="AA2287" i="24"/>
  <c r="AB2286" i="24"/>
  <c r="AA2286" i="24"/>
  <c r="AB2285" i="24"/>
  <c r="AA2285" i="24"/>
  <c r="AB2284" i="24"/>
  <c r="AA2284" i="24"/>
  <c r="AB2283" i="24"/>
  <c r="AA2283" i="24"/>
  <c r="AB2282" i="24"/>
  <c r="AA2282" i="24"/>
  <c r="AB2281" i="24"/>
  <c r="AA2281" i="24"/>
  <c r="AB2280" i="24"/>
  <c r="AA2280" i="24"/>
  <c r="AB2279" i="24"/>
  <c r="AA2279" i="24"/>
  <c r="AB2278" i="24"/>
  <c r="AA2278" i="24"/>
  <c r="AB2277" i="24"/>
  <c r="AA2277" i="24"/>
  <c r="AB2276" i="24"/>
  <c r="AA2276" i="24"/>
  <c r="AB2275" i="24"/>
  <c r="AA2275" i="24"/>
  <c r="AB2274" i="24"/>
  <c r="AA2274" i="24"/>
  <c r="AB2273" i="24"/>
  <c r="AA2273" i="24"/>
  <c r="AB2272" i="24"/>
  <c r="AA2272" i="24"/>
  <c r="AB2271" i="24"/>
  <c r="AA2271" i="24"/>
  <c r="AB2270" i="24"/>
  <c r="AA2270" i="24"/>
  <c r="AB2269" i="24"/>
  <c r="AA2269" i="24"/>
  <c r="AB2268" i="24"/>
  <c r="AA2268" i="24"/>
  <c r="AB2267" i="24"/>
  <c r="AA2267" i="24"/>
  <c r="AB2266" i="24"/>
  <c r="AA2266" i="24"/>
  <c r="AB2265" i="24"/>
  <c r="AA2265" i="24"/>
  <c r="AB2264" i="24"/>
  <c r="AA2264" i="24"/>
  <c r="AB2263" i="24"/>
  <c r="AA2263" i="24"/>
  <c r="AB2262" i="24"/>
  <c r="AA2262" i="24"/>
  <c r="AB2261" i="24"/>
  <c r="AA2261" i="24"/>
  <c r="AB2260" i="24"/>
  <c r="AA2260" i="24"/>
  <c r="AB2259" i="24"/>
  <c r="AA2259" i="24"/>
  <c r="AB2258" i="24"/>
  <c r="AA2258" i="24"/>
  <c r="AB2257" i="24"/>
  <c r="AA2257" i="24"/>
  <c r="AB2256" i="24"/>
  <c r="AA2256" i="24"/>
  <c r="AB2255" i="24"/>
  <c r="AA2255" i="24"/>
  <c r="AB2254" i="24"/>
  <c r="AA2254" i="24"/>
  <c r="AB2253" i="24"/>
  <c r="AA2253" i="24"/>
  <c r="AB2252" i="24"/>
  <c r="AA2252" i="24"/>
  <c r="AB2251" i="24"/>
  <c r="AA2251" i="24"/>
  <c r="AB2250" i="24"/>
  <c r="AA2250" i="24"/>
  <c r="AB2249" i="24"/>
  <c r="AA2249" i="24"/>
  <c r="AB2248" i="24"/>
  <c r="AA2248" i="24"/>
  <c r="AB2247" i="24"/>
  <c r="AA2247" i="24"/>
  <c r="AB2246" i="24"/>
  <c r="AA2246" i="24"/>
  <c r="AB2245" i="24"/>
  <c r="AA2245" i="24"/>
  <c r="AB2244" i="24"/>
  <c r="AA2244" i="24"/>
  <c r="AB2243" i="24"/>
  <c r="AA2243" i="24"/>
  <c r="AB2242" i="24"/>
  <c r="AA2242" i="24"/>
  <c r="AB2241" i="24"/>
  <c r="AA2241" i="24"/>
  <c r="AB2240" i="24"/>
  <c r="AA2240" i="24"/>
  <c r="AB2239" i="24"/>
  <c r="AA2239" i="24"/>
  <c r="AB2238" i="24"/>
  <c r="AA2238" i="24"/>
  <c r="AB2237" i="24"/>
  <c r="AA2237" i="24"/>
  <c r="AB2236" i="24"/>
  <c r="AA2236" i="24"/>
  <c r="AB2235" i="24"/>
  <c r="AA2235" i="24"/>
  <c r="AB2234" i="24"/>
  <c r="AA2234" i="24"/>
  <c r="AB2233" i="24"/>
  <c r="AA2233" i="24"/>
  <c r="AB2232" i="24"/>
  <c r="AA2232" i="24"/>
  <c r="AB2231" i="24"/>
  <c r="AA2231" i="24"/>
  <c r="AB2230" i="24"/>
  <c r="AA2230" i="24"/>
  <c r="AB2229" i="24"/>
  <c r="AA2229" i="24"/>
  <c r="AB2228" i="24"/>
  <c r="AA2228" i="24"/>
  <c r="AB2227" i="24"/>
  <c r="AA2227" i="24"/>
  <c r="AB2226" i="24"/>
  <c r="AA2226" i="24"/>
  <c r="AB2225" i="24"/>
  <c r="AA2225" i="24"/>
  <c r="AB2224" i="24"/>
  <c r="AA2224" i="24"/>
  <c r="AB2223" i="24"/>
  <c r="AA2223" i="24"/>
  <c r="AB2222" i="24"/>
  <c r="AA2222" i="24"/>
  <c r="AB2221" i="24"/>
  <c r="AA2221" i="24"/>
  <c r="AB2220" i="24"/>
  <c r="AA2220" i="24"/>
  <c r="AB2219" i="24"/>
  <c r="AA2219" i="24"/>
  <c r="AB2218" i="24"/>
  <c r="AA2218" i="24"/>
  <c r="AB2217" i="24"/>
  <c r="AA2217" i="24"/>
  <c r="AB2216" i="24"/>
  <c r="AA2216" i="24"/>
  <c r="AB2215" i="24"/>
  <c r="AA2215" i="24"/>
  <c r="AB2214" i="24"/>
  <c r="AA2214" i="24"/>
  <c r="AB2213" i="24"/>
  <c r="AA2213" i="24"/>
  <c r="AB2212" i="24"/>
  <c r="AA2212" i="24"/>
  <c r="AB2211" i="24"/>
  <c r="AA2211" i="24"/>
  <c r="AB2210" i="24"/>
  <c r="AA2210" i="24"/>
  <c r="AB2209" i="24"/>
  <c r="AA2209" i="24"/>
  <c r="AB2208" i="24"/>
  <c r="AA2208" i="24"/>
  <c r="AB2207" i="24"/>
  <c r="AA2207" i="24"/>
  <c r="AB2206" i="24"/>
  <c r="AA2206" i="24"/>
  <c r="AB2205" i="24"/>
  <c r="AA2205" i="24"/>
  <c r="AB2204" i="24"/>
  <c r="AA2204" i="24"/>
  <c r="AB2203" i="24"/>
  <c r="AA2203" i="24"/>
  <c r="AB2202" i="24"/>
  <c r="AA2202" i="24"/>
  <c r="AB2201" i="24"/>
  <c r="AA2201" i="24"/>
  <c r="AB2200" i="24"/>
  <c r="AA2200" i="24"/>
  <c r="AB2199" i="24"/>
  <c r="AA2199" i="24"/>
  <c r="AB2198" i="24"/>
  <c r="AA2198" i="24"/>
  <c r="AB2197" i="24"/>
  <c r="AA2197" i="24"/>
  <c r="AB2196" i="24"/>
  <c r="AA2196" i="24"/>
  <c r="AB2195" i="24"/>
  <c r="AA2195" i="24"/>
  <c r="AB2194" i="24"/>
  <c r="AA2194" i="24"/>
  <c r="AB2193" i="24"/>
  <c r="AA2193" i="24"/>
  <c r="AB2192" i="24"/>
  <c r="AA2192" i="24"/>
  <c r="AB2191" i="24"/>
  <c r="AA2191" i="24"/>
  <c r="AB2190" i="24"/>
  <c r="AA2190" i="24"/>
  <c r="AB2189" i="24"/>
  <c r="AA2189" i="24"/>
  <c r="AB2188" i="24"/>
  <c r="AA2188" i="24"/>
  <c r="AB2187" i="24"/>
  <c r="AA2187" i="24"/>
  <c r="AB2186" i="24"/>
  <c r="AA2186" i="24"/>
  <c r="AB2185" i="24"/>
  <c r="AA2185" i="24"/>
  <c r="AB2184" i="24"/>
  <c r="AA2184" i="24"/>
  <c r="AB2183" i="24"/>
  <c r="AA2183" i="24"/>
  <c r="AB2182" i="24"/>
  <c r="AA2182" i="24"/>
  <c r="AB2181" i="24"/>
  <c r="AA2181" i="24"/>
  <c r="AB2180" i="24"/>
  <c r="AA2180" i="24"/>
  <c r="AB2179" i="24"/>
  <c r="AA2179" i="24"/>
  <c r="AB2178" i="24"/>
  <c r="AA2178" i="24"/>
  <c r="AB2177" i="24"/>
  <c r="AA2177" i="24"/>
  <c r="AB2176" i="24"/>
  <c r="AA2176" i="24"/>
  <c r="AB2175" i="24"/>
  <c r="AA2175" i="24"/>
  <c r="AB2174" i="24"/>
  <c r="AA2174" i="24"/>
  <c r="AB2173" i="24"/>
  <c r="AA2173" i="24"/>
  <c r="AB2172" i="24"/>
  <c r="AA2172" i="24"/>
  <c r="AB2171" i="24"/>
  <c r="AA2171" i="24"/>
  <c r="AB2170" i="24"/>
  <c r="AA2170" i="24"/>
  <c r="AB2169" i="24"/>
  <c r="AA2169" i="24"/>
  <c r="AB2168" i="24"/>
  <c r="AA2168" i="24"/>
  <c r="AB2167" i="24"/>
  <c r="AA2167" i="24"/>
  <c r="AB2166" i="24"/>
  <c r="AA2166" i="24"/>
  <c r="AB2165" i="24"/>
  <c r="AA2165" i="24"/>
  <c r="AB2164" i="24"/>
  <c r="AA2164" i="24"/>
  <c r="AB2163" i="24"/>
  <c r="AA2163" i="24"/>
  <c r="AB2162" i="24"/>
  <c r="AA2162" i="24"/>
  <c r="AB2161" i="24"/>
  <c r="AA2161" i="24"/>
  <c r="AB2160" i="24"/>
  <c r="AA2160" i="24"/>
  <c r="AB2159" i="24"/>
  <c r="AA2159" i="24"/>
  <c r="AB2158" i="24"/>
  <c r="AA2158" i="24"/>
  <c r="AB2157" i="24"/>
  <c r="AA2157" i="24"/>
  <c r="AB2156" i="24"/>
  <c r="AA2156" i="24"/>
  <c r="AB2155" i="24"/>
  <c r="AA2155" i="24"/>
  <c r="AB2154" i="24"/>
  <c r="AA2154" i="24"/>
  <c r="AB2153" i="24"/>
  <c r="AA2153" i="24"/>
  <c r="AB2152" i="24"/>
  <c r="AA2152" i="24"/>
  <c r="AB2151" i="24"/>
  <c r="AA2151" i="24"/>
  <c r="AB2150" i="24"/>
  <c r="AA2150" i="24"/>
  <c r="AB2149" i="24"/>
  <c r="AA2149" i="24"/>
  <c r="AB2148" i="24"/>
  <c r="AA2148" i="24"/>
  <c r="AB2147" i="24"/>
  <c r="AA2147" i="24"/>
  <c r="AB2146" i="24"/>
  <c r="AA2146" i="24"/>
  <c r="AB2145" i="24"/>
  <c r="AA2145" i="24"/>
  <c r="AB2144" i="24"/>
  <c r="AA2144" i="24"/>
  <c r="AB2143" i="24"/>
  <c r="AA2143" i="24"/>
  <c r="AB2142" i="24"/>
  <c r="AA2142" i="24"/>
  <c r="AB2141" i="24"/>
  <c r="AA2141" i="24"/>
  <c r="AB2140" i="24"/>
  <c r="AA2140" i="24"/>
  <c r="AB2139" i="24"/>
  <c r="AA2139" i="24"/>
  <c r="AB2138" i="24"/>
  <c r="AA2138" i="24"/>
  <c r="AB2137" i="24"/>
  <c r="AA2137" i="24"/>
  <c r="AB2136" i="24"/>
  <c r="AA2136" i="24"/>
  <c r="AB2135" i="24"/>
  <c r="AA2135" i="24"/>
  <c r="AB2134" i="24"/>
  <c r="AA2134" i="24"/>
  <c r="AB2133" i="24"/>
  <c r="AA2133" i="24"/>
  <c r="AB2132" i="24"/>
  <c r="AA2132" i="24"/>
  <c r="AB2131" i="24"/>
  <c r="AA2131" i="24"/>
  <c r="AB2130" i="24"/>
  <c r="AA2130" i="24"/>
  <c r="AB2129" i="24"/>
  <c r="AA2129" i="24"/>
  <c r="AB2128" i="24"/>
  <c r="AA2128" i="24"/>
  <c r="AB2127" i="24"/>
  <c r="AA2127" i="24"/>
  <c r="AB2126" i="24"/>
  <c r="AA2126" i="24"/>
  <c r="AB2125" i="24"/>
  <c r="AA2125" i="24"/>
  <c r="AB2124" i="24"/>
  <c r="AA2124" i="24"/>
  <c r="AB2123" i="24"/>
  <c r="AA2123" i="24"/>
  <c r="AB2122" i="24"/>
  <c r="AA2122" i="24"/>
  <c r="AB2121" i="24"/>
  <c r="AA2121" i="24"/>
  <c r="AB2120" i="24"/>
  <c r="AA2120" i="24"/>
  <c r="AB2119" i="24"/>
  <c r="AA2119" i="24"/>
  <c r="AB2118" i="24"/>
  <c r="AA2118" i="24"/>
  <c r="AB2117" i="24"/>
  <c r="AA2117" i="24"/>
  <c r="AB2116" i="24"/>
  <c r="AA2116" i="24"/>
  <c r="AB2115" i="24"/>
  <c r="AA2115" i="24"/>
  <c r="AB2114" i="24"/>
  <c r="AA2114" i="24"/>
  <c r="AB2113" i="24"/>
  <c r="AA2113" i="24"/>
  <c r="AB2112" i="24"/>
  <c r="AA2112" i="24"/>
  <c r="AB2111" i="24"/>
  <c r="AA2111" i="24"/>
  <c r="AB2110" i="24"/>
  <c r="AA2110" i="24"/>
  <c r="AB2109" i="24"/>
  <c r="AA2109" i="24"/>
  <c r="AB2108" i="24"/>
  <c r="AA2108" i="24"/>
  <c r="AB2107" i="24"/>
  <c r="AA2107" i="24"/>
  <c r="AB2106" i="24"/>
  <c r="AA2106" i="24"/>
  <c r="AB2105" i="24"/>
  <c r="AA2105" i="24"/>
  <c r="AB2104" i="24"/>
  <c r="AA2104" i="24"/>
  <c r="AB2103" i="24"/>
  <c r="AA2103" i="24"/>
  <c r="AB2102" i="24"/>
  <c r="AA2102" i="24"/>
  <c r="AB2101" i="24"/>
  <c r="AA2101" i="24"/>
  <c r="AB2100" i="24"/>
  <c r="AA2100" i="24"/>
  <c r="AB2099" i="24"/>
  <c r="AA2099" i="24"/>
  <c r="AB2098" i="24"/>
  <c r="AA2098" i="24"/>
  <c r="AB2097" i="24"/>
  <c r="AA2097" i="24"/>
  <c r="AB2096" i="24"/>
  <c r="AA2096" i="24"/>
  <c r="AB2095" i="24"/>
  <c r="AA2095" i="24"/>
  <c r="AB2094" i="24"/>
  <c r="AA2094" i="24"/>
  <c r="AB2093" i="24"/>
  <c r="AA2093" i="24"/>
  <c r="AB2092" i="24"/>
  <c r="AA2092" i="24"/>
  <c r="AB2091" i="24"/>
  <c r="AA2091" i="24"/>
  <c r="AB2090" i="24"/>
  <c r="AA2090" i="24"/>
  <c r="AB2089" i="24"/>
  <c r="AA2089" i="24"/>
  <c r="AB2088" i="24"/>
  <c r="AA2088" i="24"/>
  <c r="AB2087" i="24"/>
  <c r="AA2087" i="24"/>
  <c r="AB2086" i="24"/>
  <c r="AA2086" i="24"/>
  <c r="AB2085" i="24"/>
  <c r="AA2085" i="24"/>
  <c r="AB2084" i="24"/>
  <c r="AA2084" i="24"/>
  <c r="AB2083" i="24"/>
  <c r="AA2083" i="24"/>
  <c r="AB2082" i="24"/>
  <c r="AA2082" i="24"/>
  <c r="AB2081" i="24"/>
  <c r="AA2081" i="24"/>
  <c r="AB2080" i="24"/>
  <c r="AA2080" i="24"/>
  <c r="AB2079" i="24"/>
  <c r="AA2079" i="24"/>
  <c r="AB2078" i="24"/>
  <c r="AA2078" i="24"/>
  <c r="AB2077" i="24"/>
  <c r="AA2077" i="24"/>
  <c r="AB2076" i="24"/>
  <c r="AA2076" i="24"/>
  <c r="AB2075" i="24"/>
  <c r="AA2075" i="24"/>
  <c r="AB2074" i="24"/>
  <c r="AA2074" i="24"/>
  <c r="AB2073" i="24"/>
  <c r="AA2073" i="24"/>
  <c r="AB2072" i="24"/>
  <c r="AA2072" i="24"/>
  <c r="AB2071" i="24"/>
  <c r="AA2071" i="24"/>
  <c r="AB2070" i="24"/>
  <c r="AA2070" i="24"/>
  <c r="AB2069" i="24"/>
  <c r="AA2069" i="24"/>
  <c r="AB2068" i="24"/>
  <c r="AA2068" i="24"/>
  <c r="AB2067" i="24"/>
  <c r="AA2067" i="24"/>
  <c r="AB2066" i="24"/>
  <c r="AA2066" i="24"/>
  <c r="AB2065" i="24"/>
  <c r="AA2065" i="24"/>
  <c r="AB2064" i="24"/>
  <c r="AA2064" i="24"/>
  <c r="AB2063" i="24"/>
  <c r="AA2063" i="24"/>
  <c r="AB2062" i="24"/>
  <c r="AA2062" i="24"/>
  <c r="AB2061" i="24"/>
  <c r="AA2061" i="24"/>
  <c r="AB2060" i="24"/>
  <c r="AA2060" i="24"/>
  <c r="AB2059" i="24"/>
  <c r="AA2059" i="24"/>
  <c r="AB2058" i="24"/>
  <c r="AA2058" i="24"/>
  <c r="AB2057" i="24"/>
  <c r="AA2057" i="24"/>
  <c r="AB2056" i="24"/>
  <c r="AA2056" i="24"/>
  <c r="AB2055" i="24"/>
  <c r="AA2055" i="24"/>
  <c r="AB2054" i="24"/>
  <c r="AA2054" i="24"/>
  <c r="AB2053" i="24"/>
  <c r="AA2053" i="24"/>
  <c r="AB2052" i="24"/>
  <c r="AA2052" i="24"/>
  <c r="AB2051" i="24"/>
  <c r="AA2051" i="24"/>
  <c r="AB2050" i="24"/>
  <c r="AA2050" i="24"/>
  <c r="AB2049" i="24"/>
  <c r="AA2049" i="24"/>
  <c r="AB2048" i="24"/>
  <c r="AA2048" i="24"/>
  <c r="AB2047" i="24"/>
  <c r="AA2047" i="24"/>
  <c r="AB2046" i="24"/>
  <c r="AA2046" i="24"/>
  <c r="AB2045" i="24"/>
  <c r="AA2045" i="24"/>
  <c r="AB2044" i="24"/>
  <c r="AA2044" i="24"/>
  <c r="AB2043" i="24"/>
  <c r="AA2043" i="24"/>
  <c r="AB2042" i="24"/>
  <c r="AA2042" i="24"/>
  <c r="AB2041" i="24"/>
  <c r="AA2041" i="24"/>
  <c r="AB2040" i="24"/>
  <c r="AA2040" i="24"/>
  <c r="AB2039" i="24"/>
  <c r="AA2039" i="24"/>
  <c r="AB2038" i="24"/>
  <c r="AA2038" i="24"/>
  <c r="AB2037" i="24"/>
  <c r="AA2037" i="24"/>
  <c r="AB2036" i="24"/>
  <c r="AA2036" i="24"/>
  <c r="AB2035" i="24"/>
  <c r="AA2035" i="24"/>
  <c r="AB2034" i="24"/>
  <c r="AA2034" i="24"/>
  <c r="AB2033" i="24"/>
  <c r="AA2033" i="24"/>
  <c r="AB2032" i="24"/>
  <c r="AA2032" i="24"/>
  <c r="AB2031" i="24"/>
  <c r="AA2031" i="24"/>
  <c r="AB2030" i="24"/>
  <c r="AA2030" i="24"/>
  <c r="AB2029" i="24"/>
  <c r="AA2029" i="24"/>
  <c r="AB2028" i="24"/>
  <c r="AA2028" i="24"/>
  <c r="AB2027" i="24"/>
  <c r="AA2027" i="24"/>
  <c r="AB2026" i="24"/>
  <c r="AA2026" i="24"/>
  <c r="AB2025" i="24"/>
  <c r="AA2025" i="24"/>
  <c r="AB2024" i="24"/>
  <c r="AA2024" i="24"/>
  <c r="AB2023" i="24"/>
  <c r="AA2023" i="24"/>
  <c r="AB2022" i="24"/>
  <c r="AA2022" i="24"/>
  <c r="AB2021" i="24"/>
  <c r="AA2021" i="24"/>
  <c r="AB2020" i="24"/>
  <c r="AA2020" i="24"/>
  <c r="AB2019" i="24"/>
  <c r="AA2019" i="24"/>
  <c r="AB2018" i="24"/>
  <c r="AA2018" i="24"/>
  <c r="AB2017" i="24"/>
  <c r="AA2017" i="24"/>
  <c r="AB2016" i="24"/>
  <c r="AA2016" i="24"/>
  <c r="AB2015" i="24"/>
  <c r="AA2015" i="24"/>
  <c r="AB2014" i="24"/>
  <c r="AA2014" i="24"/>
  <c r="AB2013" i="24"/>
  <c r="AA2013" i="24"/>
  <c r="AB2012" i="24"/>
  <c r="AA2012" i="24"/>
  <c r="AB2011" i="24"/>
  <c r="AA2011" i="24"/>
  <c r="AB2010" i="24"/>
  <c r="AA2010" i="24"/>
  <c r="AB2009" i="24"/>
  <c r="AA2009" i="24"/>
  <c r="AB2008" i="24"/>
  <c r="AA2008" i="24"/>
  <c r="AB2007" i="24"/>
  <c r="AA2007" i="24"/>
  <c r="AB2006" i="24"/>
  <c r="AA2006" i="24"/>
  <c r="AB2005" i="24"/>
  <c r="AA2005" i="24"/>
  <c r="AB2004" i="24"/>
  <c r="AA2004" i="24"/>
  <c r="AB2003" i="24"/>
  <c r="AA2003" i="24"/>
  <c r="AB2002" i="24"/>
  <c r="AA2002" i="24"/>
  <c r="AB2001" i="24"/>
  <c r="AA2001" i="24"/>
  <c r="AB2000" i="24"/>
  <c r="AA2000" i="24"/>
  <c r="AB1999" i="24"/>
  <c r="AA1999" i="24"/>
  <c r="AB1998" i="24"/>
  <c r="AA1998" i="24"/>
  <c r="AB1997" i="24"/>
  <c r="AA1997" i="24"/>
  <c r="AB1996" i="24"/>
  <c r="AA1996" i="24"/>
  <c r="AB1995" i="24"/>
  <c r="AA1995" i="24"/>
  <c r="AB1994" i="24"/>
  <c r="AA1994" i="24"/>
  <c r="AB1993" i="24"/>
  <c r="AA1993" i="24"/>
  <c r="AB1992" i="24"/>
  <c r="AA1992" i="24"/>
  <c r="AB1991" i="24"/>
  <c r="AA1991" i="24"/>
  <c r="AB1990" i="24"/>
  <c r="AA1990" i="24"/>
  <c r="AB1989" i="24"/>
  <c r="AA1989" i="24"/>
  <c r="AB1988" i="24"/>
  <c r="AA1988" i="24"/>
  <c r="AB1987" i="24"/>
  <c r="AA1987" i="24"/>
  <c r="AB1986" i="24"/>
  <c r="AA1986" i="24"/>
  <c r="AB1985" i="24"/>
  <c r="AA1985" i="24"/>
  <c r="AB1984" i="24"/>
  <c r="AA1984" i="24"/>
  <c r="AB1983" i="24"/>
  <c r="AA1983" i="24"/>
  <c r="AB1982" i="24"/>
  <c r="AA1982" i="24"/>
  <c r="AB1981" i="24"/>
  <c r="AA1981" i="24"/>
  <c r="AB1980" i="24"/>
  <c r="AA1980" i="24"/>
  <c r="AB1979" i="24"/>
  <c r="AA1979" i="24"/>
  <c r="AB1978" i="24"/>
  <c r="AA1978" i="24"/>
  <c r="AB1977" i="24"/>
  <c r="AA1977" i="24"/>
  <c r="AB1976" i="24"/>
  <c r="AA1976" i="24"/>
  <c r="AB1975" i="24"/>
  <c r="AA1975" i="24"/>
  <c r="AB1974" i="24"/>
  <c r="AA1974" i="24"/>
  <c r="AB1973" i="24"/>
  <c r="AA1973" i="24"/>
  <c r="AB1972" i="24"/>
  <c r="AA1972" i="24"/>
  <c r="AB1971" i="24"/>
  <c r="AA1971" i="24"/>
  <c r="AB1970" i="24"/>
  <c r="AA1970" i="24"/>
  <c r="AB1969" i="24"/>
  <c r="AA1969" i="24"/>
  <c r="AB1968" i="24"/>
  <c r="AA1968" i="24"/>
  <c r="AB1967" i="24"/>
  <c r="AA1967" i="24"/>
  <c r="AB1966" i="24"/>
  <c r="AA1966" i="24"/>
  <c r="AB1965" i="24"/>
  <c r="AA1965" i="24"/>
  <c r="AB1964" i="24"/>
  <c r="AA1964" i="24"/>
  <c r="AB1963" i="24"/>
  <c r="AA1963" i="24"/>
  <c r="AB1962" i="24"/>
  <c r="AA1962" i="24"/>
  <c r="AB1961" i="24"/>
  <c r="AA1961" i="24"/>
  <c r="AB1960" i="24"/>
  <c r="AA1960" i="24"/>
  <c r="AB1959" i="24"/>
  <c r="AA1959" i="24"/>
  <c r="AB1958" i="24"/>
  <c r="AA1958" i="24"/>
  <c r="AB1957" i="24"/>
  <c r="AA1957" i="24"/>
  <c r="AB1956" i="24"/>
  <c r="AA1956" i="24"/>
  <c r="AB1955" i="24"/>
  <c r="AA1955" i="24"/>
  <c r="AB1954" i="24"/>
  <c r="AA1954" i="24"/>
  <c r="AB1953" i="24"/>
  <c r="AA1953" i="24"/>
  <c r="AB1952" i="24"/>
  <c r="AA1952" i="24"/>
  <c r="AB1951" i="24"/>
  <c r="AA1951" i="24"/>
  <c r="AB1950" i="24"/>
  <c r="AA1950" i="24"/>
  <c r="AB1949" i="24"/>
  <c r="AA1949" i="24"/>
  <c r="AB1948" i="24"/>
  <c r="AA1948" i="24"/>
  <c r="AB1947" i="24"/>
  <c r="AA1947" i="24"/>
  <c r="AB1946" i="24"/>
  <c r="AA1946" i="24"/>
  <c r="AB1945" i="24"/>
  <c r="AA1945" i="24"/>
  <c r="AB1944" i="24"/>
  <c r="AA1944" i="24"/>
  <c r="AB1943" i="24"/>
  <c r="AA1943" i="24"/>
  <c r="AB1942" i="24"/>
  <c r="AA1942" i="24"/>
  <c r="AB1941" i="24"/>
  <c r="AA1941" i="24"/>
  <c r="AB1940" i="24"/>
  <c r="AA1940" i="24"/>
  <c r="AB1939" i="24"/>
  <c r="AA1939" i="24"/>
  <c r="AB1938" i="24"/>
  <c r="AA1938" i="24"/>
  <c r="AB1937" i="24"/>
  <c r="AA1937" i="24"/>
  <c r="AB1936" i="24"/>
  <c r="AA1936" i="24"/>
  <c r="AB1935" i="24"/>
  <c r="AA1935" i="24"/>
  <c r="AB1934" i="24"/>
  <c r="AA1934" i="24"/>
  <c r="AB1933" i="24"/>
  <c r="AA1933" i="24"/>
  <c r="AB1932" i="24"/>
  <c r="AA1932" i="24"/>
  <c r="AB1931" i="24"/>
  <c r="AA1931" i="24"/>
  <c r="AB1930" i="24"/>
  <c r="AA1930" i="24"/>
  <c r="AB1929" i="24"/>
  <c r="AA1929" i="24"/>
  <c r="AB1928" i="24"/>
  <c r="AA1928" i="24"/>
  <c r="AB1927" i="24"/>
  <c r="AA1927" i="24"/>
  <c r="AB1926" i="24"/>
  <c r="AA1926" i="24"/>
  <c r="AB1925" i="24"/>
  <c r="AA1925" i="24"/>
  <c r="AB1924" i="24"/>
  <c r="AA1924" i="24"/>
  <c r="AB1923" i="24"/>
  <c r="AA1923" i="24"/>
  <c r="AB1922" i="24"/>
  <c r="AA1922" i="24"/>
  <c r="AB1921" i="24"/>
  <c r="AA1921" i="24"/>
  <c r="AB1920" i="24"/>
  <c r="AA1920" i="24"/>
  <c r="AB1919" i="24"/>
  <c r="AA1919" i="24"/>
  <c r="AB1918" i="24"/>
  <c r="AA1918" i="24"/>
  <c r="AB1917" i="24"/>
  <c r="AA1917" i="24"/>
  <c r="AB1916" i="24"/>
  <c r="AA1916" i="24"/>
  <c r="AB1915" i="24"/>
  <c r="AA1915" i="24"/>
  <c r="AB1914" i="24"/>
  <c r="AA1914" i="24"/>
  <c r="AB1913" i="24"/>
  <c r="AA1913" i="24"/>
  <c r="AB1912" i="24"/>
  <c r="AA1912" i="24"/>
  <c r="AB1911" i="24"/>
  <c r="AA1911" i="24"/>
  <c r="AB1910" i="24"/>
  <c r="AA1910" i="24"/>
  <c r="AB1909" i="24"/>
  <c r="AA1909" i="24"/>
  <c r="AB1908" i="24"/>
  <c r="AA1908" i="24"/>
  <c r="AB1907" i="24"/>
  <c r="AA1907" i="24"/>
  <c r="AB1906" i="24"/>
  <c r="AA1906" i="24"/>
  <c r="AB1905" i="24"/>
  <c r="AA1905" i="24"/>
  <c r="AB1904" i="24"/>
  <c r="AA1904" i="24"/>
  <c r="AB1903" i="24"/>
  <c r="AA1903" i="24"/>
  <c r="AB1902" i="24"/>
  <c r="AA1902" i="24"/>
  <c r="AB1901" i="24"/>
  <c r="AA1901" i="24"/>
  <c r="AB1900" i="24"/>
  <c r="AA1900" i="24"/>
  <c r="AB1899" i="24"/>
  <c r="AA1899" i="24"/>
  <c r="AB1898" i="24"/>
  <c r="AA1898" i="24"/>
  <c r="AB1897" i="24"/>
  <c r="AA1897" i="24"/>
  <c r="AB1896" i="24"/>
  <c r="AA1896" i="24"/>
  <c r="AB1895" i="24"/>
  <c r="AA1895" i="24"/>
  <c r="AB1894" i="24"/>
  <c r="AA1894" i="24"/>
  <c r="AB1893" i="24"/>
  <c r="AA1893" i="24"/>
  <c r="AB1892" i="24"/>
  <c r="AA1892" i="24"/>
  <c r="AB1891" i="24"/>
  <c r="AA1891" i="24"/>
  <c r="AB1890" i="24"/>
  <c r="AA1890" i="24"/>
  <c r="AB1889" i="24"/>
  <c r="AA1889" i="24"/>
  <c r="AB1888" i="24"/>
  <c r="AA1888" i="24"/>
  <c r="AB1887" i="24"/>
  <c r="AA1887" i="24"/>
  <c r="AB1886" i="24"/>
  <c r="AA1886" i="24"/>
  <c r="AB1885" i="24"/>
  <c r="AA1885" i="24"/>
  <c r="AB1884" i="24"/>
  <c r="AA1884" i="24"/>
  <c r="AB1883" i="24"/>
  <c r="AA1883" i="24"/>
  <c r="AB1882" i="24"/>
  <c r="AA1882" i="24"/>
  <c r="AB1881" i="24"/>
  <c r="AA1881" i="24"/>
  <c r="AB1880" i="24"/>
  <c r="AA1880" i="24"/>
  <c r="AB1879" i="24"/>
  <c r="AA1879" i="24"/>
  <c r="AB1878" i="24"/>
  <c r="AA1878" i="24"/>
  <c r="AB1877" i="24"/>
  <c r="AA1877" i="24"/>
  <c r="AB1876" i="24"/>
  <c r="AA1876" i="24"/>
  <c r="AB1875" i="24"/>
  <c r="AA1875" i="24"/>
  <c r="AB1874" i="24"/>
  <c r="AA1874" i="24"/>
  <c r="AB1873" i="24"/>
  <c r="AA1873" i="24"/>
  <c r="AB1872" i="24"/>
  <c r="AA1872" i="24"/>
  <c r="AB1871" i="24"/>
  <c r="AA1871" i="24"/>
  <c r="AB1870" i="24"/>
  <c r="AA1870" i="24"/>
  <c r="AB1869" i="24"/>
  <c r="AA1869" i="24"/>
  <c r="AB1868" i="24"/>
  <c r="AA1868" i="24"/>
  <c r="AB1867" i="24"/>
  <c r="AA1867" i="24"/>
  <c r="AB1866" i="24"/>
  <c r="AA1866" i="24"/>
  <c r="AB1865" i="24"/>
  <c r="AA1865" i="24"/>
  <c r="AB1864" i="24"/>
  <c r="AA1864" i="24"/>
  <c r="AB1863" i="24"/>
  <c r="AA1863" i="24"/>
  <c r="AB1862" i="24"/>
  <c r="AA1862" i="24"/>
  <c r="AB1861" i="24"/>
  <c r="AA1861" i="24"/>
  <c r="AB1860" i="24"/>
  <c r="AA1860" i="24"/>
  <c r="AB1859" i="24"/>
  <c r="AA1859" i="24"/>
  <c r="AB1858" i="24"/>
  <c r="AA1858" i="24"/>
  <c r="AB1857" i="24"/>
  <c r="AA1857" i="24"/>
  <c r="AB1856" i="24"/>
  <c r="AA1856" i="24"/>
  <c r="AB1855" i="24"/>
  <c r="AA1855" i="24"/>
  <c r="AB1854" i="24"/>
  <c r="AA1854" i="24"/>
  <c r="AB1853" i="24"/>
  <c r="AA1853" i="24"/>
  <c r="AB1852" i="24"/>
  <c r="AA1852" i="24"/>
  <c r="AB1851" i="24"/>
  <c r="AA1851" i="24"/>
  <c r="AB1850" i="24"/>
  <c r="AA1850" i="24"/>
  <c r="AB1849" i="24"/>
  <c r="AA1849" i="24"/>
  <c r="AB1848" i="24"/>
  <c r="AA1848" i="24"/>
  <c r="AB1847" i="24"/>
  <c r="AA1847" i="24"/>
  <c r="AB1846" i="24"/>
  <c r="AA1846" i="24"/>
  <c r="AB1845" i="24"/>
  <c r="AA1845" i="24"/>
  <c r="AB1844" i="24"/>
  <c r="AA1844" i="24"/>
  <c r="AB1843" i="24"/>
  <c r="AA1843" i="24"/>
  <c r="AB1842" i="24"/>
  <c r="AA1842" i="24"/>
  <c r="AB1841" i="24"/>
  <c r="AA1841" i="24"/>
  <c r="AB1840" i="24"/>
  <c r="AA1840" i="24"/>
  <c r="AB1839" i="24"/>
  <c r="AA1839" i="24"/>
  <c r="AB1838" i="24"/>
  <c r="AA1838" i="24"/>
  <c r="AB1837" i="24"/>
  <c r="AA1837" i="24"/>
  <c r="AB1836" i="24"/>
  <c r="AA1836" i="24"/>
  <c r="AB1835" i="24"/>
  <c r="AA1835" i="24"/>
  <c r="AB1834" i="24"/>
  <c r="AA1834" i="24"/>
  <c r="AB1833" i="24"/>
  <c r="AA1833" i="24"/>
  <c r="AB1832" i="24"/>
  <c r="AA1832" i="24"/>
  <c r="AB1831" i="24"/>
  <c r="AA1831" i="24"/>
  <c r="AB1830" i="24"/>
  <c r="AA1830" i="24"/>
  <c r="AB1829" i="24"/>
  <c r="AA1829" i="24"/>
  <c r="AB1828" i="24"/>
  <c r="AA1828" i="24"/>
  <c r="AB1827" i="24"/>
  <c r="AA1827" i="24"/>
  <c r="AB1826" i="24"/>
  <c r="AA1826" i="24"/>
  <c r="AB1825" i="24"/>
  <c r="AA1825" i="24"/>
  <c r="AB1824" i="24"/>
  <c r="AA1824" i="24"/>
  <c r="AB1823" i="24"/>
  <c r="AA1823" i="24"/>
  <c r="AB1822" i="24"/>
  <c r="AA1822" i="24"/>
  <c r="AB1821" i="24"/>
  <c r="AA1821" i="24"/>
  <c r="AB1820" i="24"/>
  <c r="AA1820" i="24"/>
  <c r="AB1819" i="24"/>
  <c r="AA1819" i="24"/>
  <c r="AB1818" i="24"/>
  <c r="AA1818" i="24"/>
  <c r="AB1817" i="24"/>
  <c r="AA1817" i="24"/>
  <c r="AB1816" i="24"/>
  <c r="AA1816" i="24"/>
  <c r="AB1815" i="24"/>
  <c r="AA1815" i="24"/>
  <c r="AB1814" i="24"/>
  <c r="AA1814" i="24"/>
  <c r="AB1813" i="24"/>
  <c r="AA1813" i="24"/>
  <c r="AB1812" i="24"/>
  <c r="AA1812" i="24"/>
  <c r="AB1811" i="24"/>
  <c r="AA1811" i="24"/>
  <c r="AB1810" i="24"/>
  <c r="AA1810" i="24"/>
  <c r="AB1809" i="24"/>
  <c r="AA1809" i="24"/>
  <c r="AB1808" i="24"/>
  <c r="AA1808" i="24"/>
  <c r="AB1807" i="24"/>
  <c r="AA1807" i="24"/>
  <c r="AB1806" i="24"/>
  <c r="AA1806" i="24"/>
  <c r="AB1805" i="24"/>
  <c r="AA1805" i="24"/>
  <c r="AB1804" i="24"/>
  <c r="AA1804" i="24"/>
  <c r="AB1803" i="24"/>
  <c r="AA1803" i="24"/>
  <c r="AB1802" i="24"/>
  <c r="AA1802" i="24"/>
  <c r="AB1801" i="24"/>
  <c r="AA1801" i="24"/>
  <c r="AB1800" i="24"/>
  <c r="AA1800" i="24"/>
  <c r="AB1799" i="24"/>
  <c r="AA1799" i="24"/>
  <c r="AB1798" i="24"/>
  <c r="AA1798" i="24"/>
  <c r="AB1797" i="24"/>
  <c r="AA1797" i="24"/>
  <c r="AB1796" i="24"/>
  <c r="AA1796" i="24"/>
  <c r="AB1795" i="24"/>
  <c r="AA1795" i="24"/>
  <c r="AB1794" i="24"/>
  <c r="AA1794" i="24"/>
  <c r="AB1793" i="24"/>
  <c r="AA1793" i="24"/>
  <c r="AB1792" i="24"/>
  <c r="AA1792" i="24"/>
  <c r="AB1791" i="24"/>
  <c r="AA1791" i="24"/>
  <c r="AB1790" i="24"/>
  <c r="AA1790" i="24"/>
  <c r="AB1789" i="24"/>
  <c r="AA1789" i="24"/>
  <c r="AB1788" i="24"/>
  <c r="AA1788" i="24"/>
  <c r="AB1787" i="24"/>
  <c r="AA1787" i="24"/>
  <c r="AB1786" i="24"/>
  <c r="AA1786" i="24"/>
  <c r="AB1785" i="24"/>
  <c r="AA1785" i="24"/>
  <c r="AB1784" i="24"/>
  <c r="AA1784" i="24"/>
  <c r="AB1783" i="24"/>
  <c r="AA1783" i="24"/>
  <c r="AB1782" i="24"/>
  <c r="AA1782" i="24"/>
  <c r="AB1781" i="24"/>
  <c r="AA1781" i="24"/>
  <c r="AB1780" i="24"/>
  <c r="AA1780" i="24"/>
  <c r="AB1779" i="24"/>
  <c r="AA1779" i="24"/>
  <c r="AB1778" i="24"/>
  <c r="AA1778" i="24"/>
  <c r="AB1777" i="24"/>
  <c r="AA1777" i="24"/>
  <c r="AB1776" i="24"/>
  <c r="AA1776" i="24"/>
  <c r="AB1775" i="24"/>
  <c r="AA1775" i="24"/>
  <c r="AB1774" i="24"/>
  <c r="AA1774" i="24"/>
  <c r="AB1773" i="24"/>
  <c r="AA1773" i="24"/>
  <c r="AB1772" i="24"/>
  <c r="AA1772" i="24"/>
  <c r="AB1771" i="24"/>
  <c r="AA1771" i="24"/>
  <c r="AB1770" i="24"/>
  <c r="AA1770" i="24"/>
  <c r="AB1769" i="24"/>
  <c r="AA1769" i="24"/>
  <c r="AB1768" i="24"/>
  <c r="AA1768" i="24"/>
  <c r="AB1767" i="24"/>
  <c r="AA1767" i="24"/>
  <c r="AB1766" i="24"/>
  <c r="AA1766" i="24"/>
  <c r="AB1765" i="24"/>
  <c r="AA1765" i="24"/>
  <c r="AB1764" i="24"/>
  <c r="AA1764" i="24"/>
  <c r="AB1763" i="24"/>
  <c r="AA1763" i="24"/>
  <c r="AB1762" i="24"/>
  <c r="AA1762" i="24"/>
  <c r="AB1761" i="24"/>
  <c r="AA1761" i="24"/>
  <c r="AB1760" i="24"/>
  <c r="AA1760" i="24"/>
  <c r="AB1759" i="24"/>
  <c r="AA1759" i="24"/>
  <c r="AB1758" i="24"/>
  <c r="AA1758" i="24"/>
  <c r="AB1757" i="24"/>
  <c r="AA1757" i="24"/>
  <c r="AB1756" i="24"/>
  <c r="AA1756" i="24"/>
  <c r="AB1755" i="24"/>
  <c r="AA1755" i="24"/>
  <c r="AB1754" i="24"/>
  <c r="AA1754" i="24"/>
  <c r="AB1753" i="24"/>
  <c r="AA1753" i="24"/>
  <c r="AB1752" i="24"/>
  <c r="AA1752" i="24"/>
  <c r="AB1751" i="24"/>
  <c r="AA1751" i="24"/>
  <c r="AB1750" i="24"/>
  <c r="AA1750" i="24"/>
  <c r="AB1749" i="24"/>
  <c r="AA1749" i="24"/>
  <c r="AB1748" i="24"/>
  <c r="AA1748" i="24"/>
  <c r="AB1747" i="24"/>
  <c r="AA1747" i="24"/>
  <c r="AB1746" i="24"/>
  <c r="AA1746" i="24"/>
  <c r="AB1745" i="24"/>
  <c r="AA1745" i="24"/>
  <c r="AB1744" i="24"/>
  <c r="AA1744" i="24"/>
  <c r="AB1743" i="24"/>
  <c r="AA1743" i="24"/>
  <c r="AB1742" i="24"/>
  <c r="AA1742" i="24"/>
  <c r="AB1741" i="24"/>
  <c r="AA1741" i="24"/>
  <c r="AB1740" i="24"/>
  <c r="AA1740" i="24"/>
  <c r="AB1739" i="24"/>
  <c r="AA1739" i="24"/>
  <c r="AB1738" i="24"/>
  <c r="AA1738" i="24"/>
  <c r="AB1737" i="24"/>
  <c r="AA1737" i="24"/>
  <c r="AB1736" i="24"/>
  <c r="AA1736" i="24"/>
  <c r="AB1735" i="24"/>
  <c r="AA1735" i="24"/>
  <c r="AB1734" i="24"/>
  <c r="AA1734" i="24"/>
  <c r="AB1733" i="24"/>
  <c r="AA1733" i="24"/>
  <c r="AB1732" i="24"/>
  <c r="AA1732" i="24"/>
  <c r="AB1731" i="24"/>
  <c r="AA1731" i="24"/>
  <c r="AB1730" i="24"/>
  <c r="AA1730" i="24"/>
  <c r="AB1729" i="24"/>
  <c r="AA1729" i="24"/>
  <c r="AB1728" i="24"/>
  <c r="AA1728" i="24"/>
  <c r="AB1727" i="24"/>
  <c r="AA1727" i="24"/>
  <c r="AB1726" i="24"/>
  <c r="AA1726" i="24"/>
  <c r="AB1725" i="24"/>
  <c r="AA1725" i="24"/>
  <c r="AB1724" i="24"/>
  <c r="AA1724" i="24"/>
  <c r="AB1723" i="24"/>
  <c r="AA1723" i="24"/>
  <c r="AB1722" i="24"/>
  <c r="AA1722" i="24"/>
  <c r="AB1721" i="24"/>
  <c r="AA1721" i="24"/>
  <c r="AB1720" i="24"/>
  <c r="AA1720" i="24"/>
  <c r="AB1719" i="24"/>
  <c r="AA1719" i="24"/>
  <c r="AB1718" i="24"/>
  <c r="AA1718" i="24"/>
  <c r="AB1717" i="24"/>
  <c r="AA1717" i="24"/>
  <c r="AB1716" i="24"/>
  <c r="AA1716" i="24"/>
  <c r="AB1715" i="24"/>
  <c r="AA1715" i="24"/>
  <c r="AB1714" i="24"/>
  <c r="AA1714" i="24"/>
  <c r="AB1713" i="24"/>
  <c r="AA1713" i="24"/>
  <c r="AB1712" i="24"/>
  <c r="AA1712" i="24"/>
  <c r="AB1711" i="24"/>
  <c r="AA1711" i="24"/>
  <c r="AB1710" i="24"/>
  <c r="AA1710" i="24"/>
  <c r="AB1709" i="24"/>
  <c r="AA1709" i="24"/>
  <c r="AB1708" i="24"/>
  <c r="AA1708" i="24"/>
  <c r="AB1707" i="24"/>
  <c r="AA1707" i="24"/>
  <c r="AB1706" i="24"/>
  <c r="AA1706" i="24"/>
  <c r="AB1705" i="24"/>
  <c r="AA1705" i="24"/>
  <c r="AB1704" i="24"/>
  <c r="AA1704" i="24"/>
  <c r="AB1703" i="24"/>
  <c r="AA1703" i="24"/>
  <c r="AB1702" i="24"/>
  <c r="AA1702" i="24"/>
  <c r="AB1701" i="24"/>
  <c r="AA1701" i="24"/>
  <c r="AB1700" i="24"/>
  <c r="AA1700" i="24"/>
  <c r="AB1699" i="24"/>
  <c r="AA1699" i="24"/>
  <c r="AB1698" i="24"/>
  <c r="AA1698" i="24"/>
  <c r="AB1697" i="24"/>
  <c r="AA1697" i="24"/>
  <c r="AB1696" i="24"/>
  <c r="AA1696" i="24"/>
  <c r="AB1695" i="24"/>
  <c r="AA1695" i="24"/>
  <c r="AB1694" i="24"/>
  <c r="AA1694" i="24"/>
  <c r="AB1693" i="24"/>
  <c r="AA1693" i="24"/>
  <c r="AB1692" i="24"/>
  <c r="AA1692" i="24"/>
  <c r="AB1691" i="24"/>
  <c r="AA1691" i="24"/>
  <c r="AB1690" i="24"/>
  <c r="AE1690" i="24" s="1"/>
  <c r="AA1690" i="24"/>
  <c r="AD1690" i="24" s="1"/>
  <c r="AB1689" i="24"/>
  <c r="AA1689" i="24"/>
  <c r="AB1688" i="24"/>
  <c r="AA1688" i="24"/>
  <c r="AB1687" i="24"/>
  <c r="AA1687" i="24"/>
  <c r="AB1686" i="24"/>
  <c r="AA1686" i="24"/>
  <c r="AB1685" i="24"/>
  <c r="AA1685" i="24"/>
  <c r="AB1684" i="24"/>
  <c r="AA1684" i="24"/>
  <c r="AB1683" i="24"/>
  <c r="AA1683" i="24"/>
  <c r="AB1682" i="24"/>
  <c r="AA1682" i="24"/>
  <c r="AB1681" i="24"/>
  <c r="AA1681" i="24"/>
  <c r="AB1680" i="24"/>
  <c r="AA1680" i="24"/>
  <c r="AB1679" i="24"/>
  <c r="AA1679" i="24"/>
  <c r="AB1678" i="24"/>
  <c r="AA1678" i="24"/>
  <c r="AB1677" i="24"/>
  <c r="AA1677" i="24"/>
  <c r="AB1676" i="24"/>
  <c r="AA1676" i="24"/>
  <c r="AB1675" i="24"/>
  <c r="AA1675" i="24"/>
  <c r="AB1674" i="24"/>
  <c r="AA1674" i="24"/>
  <c r="AB1673" i="24"/>
  <c r="AA1673" i="24"/>
  <c r="AB1672" i="24"/>
  <c r="AA1672" i="24"/>
  <c r="AB1671" i="24"/>
  <c r="AA1671" i="24"/>
  <c r="AB1670" i="24"/>
  <c r="AA1670" i="24"/>
  <c r="AB1669" i="24"/>
  <c r="AA1669" i="24"/>
  <c r="AB1668" i="24"/>
  <c r="AA1668" i="24"/>
  <c r="AB1667" i="24"/>
  <c r="AA1667" i="24"/>
  <c r="AB1666" i="24"/>
  <c r="AA1666" i="24"/>
  <c r="AB1665" i="24"/>
  <c r="AA1665" i="24"/>
  <c r="AB1664" i="24"/>
  <c r="AA1664" i="24"/>
  <c r="AB1663" i="24"/>
  <c r="AA1663" i="24"/>
  <c r="AB1662" i="24"/>
  <c r="AA1662" i="24"/>
  <c r="AB1661" i="24"/>
  <c r="AA1661" i="24"/>
  <c r="AB1660" i="24"/>
  <c r="AA1660" i="24"/>
  <c r="AB1659" i="24"/>
  <c r="AA1659" i="24"/>
  <c r="AB1658" i="24"/>
  <c r="AA1658" i="24"/>
  <c r="AB1657" i="24"/>
  <c r="AA1657" i="24"/>
  <c r="AB1656" i="24"/>
  <c r="AA1656" i="24"/>
  <c r="AB1655" i="24"/>
  <c r="AA1655" i="24"/>
  <c r="AB1654" i="24"/>
  <c r="AA1654" i="24"/>
  <c r="AB1653" i="24"/>
  <c r="AA1653" i="24"/>
  <c r="AB1652" i="24"/>
  <c r="AA1652" i="24"/>
  <c r="AB1651" i="24"/>
  <c r="AA1651" i="24"/>
  <c r="AB1650" i="24"/>
  <c r="AA1650" i="24"/>
  <c r="AB1649" i="24"/>
  <c r="AA1649" i="24"/>
  <c r="AB1648" i="24"/>
  <c r="AA1648" i="24"/>
  <c r="AB1647" i="24"/>
  <c r="AA1647" i="24"/>
  <c r="AB1646" i="24"/>
  <c r="AA1646" i="24"/>
  <c r="AB1645" i="24"/>
  <c r="AA1645" i="24"/>
  <c r="AB1644" i="24"/>
  <c r="AA1644" i="24"/>
  <c r="AB1643" i="24"/>
  <c r="AA1643" i="24"/>
  <c r="AB1642" i="24"/>
  <c r="AA1642" i="24"/>
  <c r="AB1641" i="24"/>
  <c r="AA1641" i="24"/>
  <c r="AB1640" i="24"/>
  <c r="AA1640" i="24"/>
  <c r="AB1639" i="24"/>
  <c r="AA1639" i="24"/>
  <c r="AB1638" i="24"/>
  <c r="AA1638" i="24"/>
  <c r="AB1637" i="24"/>
  <c r="AA1637" i="24"/>
  <c r="AB1636" i="24"/>
  <c r="AA1636" i="24"/>
  <c r="AB1635" i="24"/>
  <c r="AA1635" i="24"/>
  <c r="AB1634" i="24"/>
  <c r="AA1634" i="24"/>
  <c r="AB1633" i="24"/>
  <c r="AA1633" i="24"/>
  <c r="AB1632" i="24"/>
  <c r="AA1632" i="24"/>
  <c r="AB1631" i="24"/>
  <c r="AA1631" i="24"/>
  <c r="AB1630" i="24"/>
  <c r="AA1630" i="24"/>
  <c r="AB1629" i="24"/>
  <c r="AA1629" i="24"/>
  <c r="AB1628" i="24"/>
  <c r="AA1628" i="24"/>
  <c r="AB1627" i="24"/>
  <c r="AA1627" i="24"/>
  <c r="AB1626" i="24"/>
  <c r="AA1626" i="24"/>
  <c r="AB1625" i="24"/>
  <c r="AA1625" i="24"/>
  <c r="AB1624" i="24"/>
  <c r="AA1624" i="24"/>
  <c r="AB1623" i="24"/>
  <c r="AA1623" i="24"/>
  <c r="AB1622" i="24"/>
  <c r="AA1622" i="24"/>
  <c r="AB1621" i="24"/>
  <c r="AA1621" i="24"/>
  <c r="AB1620" i="24"/>
  <c r="AA1620" i="24"/>
  <c r="AB1619" i="24"/>
  <c r="AA1619" i="24"/>
  <c r="AB1618" i="24"/>
  <c r="AA1618" i="24"/>
  <c r="AB1617" i="24"/>
  <c r="AA1617" i="24"/>
  <c r="AB1616" i="24"/>
  <c r="AA1616" i="24"/>
  <c r="AB1615" i="24"/>
  <c r="AA1615" i="24"/>
  <c r="AB1614" i="24"/>
  <c r="AA1614" i="24"/>
  <c r="AB1613" i="24"/>
  <c r="AA1613" i="24"/>
  <c r="AB1612" i="24"/>
  <c r="AA1612" i="24"/>
  <c r="AB1611" i="24"/>
  <c r="AA1611" i="24"/>
  <c r="AB1610" i="24"/>
  <c r="AA1610" i="24"/>
  <c r="AB1609" i="24"/>
  <c r="AA1609" i="24"/>
  <c r="AB1608" i="24"/>
  <c r="AA1608" i="24"/>
  <c r="AB1607" i="24"/>
  <c r="AA1607" i="24"/>
  <c r="AB1606" i="24"/>
  <c r="AA1606" i="24"/>
  <c r="AB1605" i="24"/>
  <c r="AA1605" i="24"/>
  <c r="AB1604" i="24"/>
  <c r="AA1604" i="24"/>
  <c r="AB1603" i="24"/>
  <c r="AA1603" i="24"/>
  <c r="AB1602" i="24"/>
  <c r="AA1602" i="24"/>
  <c r="AB1601" i="24"/>
  <c r="AA1601" i="24"/>
  <c r="AB1600" i="24"/>
  <c r="AA1600" i="24"/>
  <c r="AB1599" i="24"/>
  <c r="AA1599" i="24"/>
  <c r="AB1598" i="24"/>
  <c r="AA1598" i="24"/>
  <c r="AB1597" i="24"/>
  <c r="AA1597" i="24"/>
  <c r="AB1596" i="24"/>
  <c r="AA1596" i="24"/>
  <c r="AB1595" i="24"/>
  <c r="AA1595" i="24"/>
  <c r="AB1594" i="24"/>
  <c r="AA1594" i="24"/>
  <c r="AB1593" i="24"/>
  <c r="AA1593" i="24"/>
  <c r="AB1592" i="24"/>
  <c r="AA1592" i="24"/>
  <c r="AB1591" i="24"/>
  <c r="AA1591" i="24"/>
  <c r="AB1590" i="24"/>
  <c r="AA1590" i="24"/>
  <c r="AB1589" i="24"/>
  <c r="AA1589" i="24"/>
  <c r="AB1588" i="24"/>
  <c r="AA1588" i="24"/>
  <c r="AB1587" i="24"/>
  <c r="AA1587" i="24"/>
  <c r="AB1586" i="24"/>
  <c r="AA1586" i="24"/>
  <c r="AB1585" i="24"/>
  <c r="AA1585" i="24"/>
  <c r="AB1584" i="24"/>
  <c r="AA1584" i="24"/>
  <c r="AB1583" i="24"/>
  <c r="AA1583" i="24"/>
  <c r="AB1582" i="24"/>
  <c r="AE1582" i="24" s="1"/>
  <c r="AA1582" i="24"/>
  <c r="AD1582" i="24" s="1"/>
  <c r="AB1581" i="24"/>
  <c r="AA1581" i="24"/>
  <c r="AD1581" i="24" s="1"/>
  <c r="AB1580" i="24"/>
  <c r="AA1580" i="24"/>
  <c r="AB1579" i="24"/>
  <c r="AA1579" i="24"/>
  <c r="AB1578" i="24"/>
  <c r="AE1578" i="24" s="1"/>
  <c r="AA1578" i="24"/>
  <c r="AD1578" i="24" s="1"/>
  <c r="AB1577" i="24"/>
  <c r="AA1577" i="24"/>
  <c r="AB1576" i="24"/>
  <c r="AA1576" i="24"/>
  <c r="AB1575" i="24"/>
  <c r="AA1575" i="24"/>
  <c r="AB1574" i="24"/>
  <c r="AA1574" i="24"/>
  <c r="AB1573" i="24"/>
  <c r="AA1573" i="24"/>
  <c r="AB1572" i="24"/>
  <c r="AA1572" i="24"/>
  <c r="AB1571" i="24"/>
  <c r="AA1571" i="24"/>
  <c r="AB1570" i="24"/>
  <c r="AA1570" i="24"/>
  <c r="AB1569" i="24"/>
  <c r="AA1569" i="24"/>
  <c r="AB1568" i="24"/>
  <c r="AA1568" i="24"/>
  <c r="AB1567" i="24"/>
  <c r="AA1567" i="24"/>
  <c r="AB1566" i="24"/>
  <c r="AA1566" i="24"/>
  <c r="AB1565" i="24"/>
  <c r="AA1565" i="24"/>
  <c r="AB1564" i="24"/>
  <c r="AA1564" i="24"/>
  <c r="AB1563" i="24"/>
  <c r="AA1563" i="24"/>
  <c r="AB1562" i="24"/>
  <c r="AA1562" i="24"/>
  <c r="AB1561" i="24"/>
  <c r="AA1561" i="24"/>
  <c r="AB1560" i="24"/>
  <c r="AA1560" i="24"/>
  <c r="AB1559" i="24"/>
  <c r="AA1559" i="24"/>
  <c r="AB1558" i="24"/>
  <c r="AA1558" i="24"/>
  <c r="AB1557" i="24"/>
  <c r="AA1557" i="24"/>
  <c r="AB1556" i="24"/>
  <c r="AA1556" i="24"/>
  <c r="AB1555" i="24"/>
  <c r="AA1555" i="24"/>
  <c r="AB1554" i="24"/>
  <c r="AA1554" i="24"/>
  <c r="AB1553" i="24"/>
  <c r="AA1553" i="24"/>
  <c r="AB1552" i="24"/>
  <c r="AA1552" i="24"/>
  <c r="AB1551" i="24"/>
  <c r="AA1551" i="24"/>
  <c r="AB1550" i="24"/>
  <c r="AA1550" i="24"/>
  <c r="AB1549" i="24"/>
  <c r="AA1549" i="24"/>
  <c r="AB1548" i="24"/>
  <c r="AA1548" i="24"/>
  <c r="AB1547" i="24"/>
  <c r="AA1547" i="24"/>
  <c r="AB1546" i="24"/>
  <c r="AA1546" i="24"/>
  <c r="AB1545" i="24"/>
  <c r="AA1545" i="24"/>
  <c r="AB1544" i="24"/>
  <c r="AA1544" i="24"/>
  <c r="AB1543" i="24"/>
  <c r="AA1543" i="24"/>
  <c r="AB1542" i="24"/>
  <c r="AA1542" i="24"/>
  <c r="AB1541" i="24"/>
  <c r="AA1541" i="24"/>
  <c r="AB1540" i="24"/>
  <c r="AA1540" i="24"/>
  <c r="AB1539" i="24"/>
  <c r="AA1539" i="24"/>
  <c r="AB1538" i="24"/>
  <c r="AA1538" i="24"/>
  <c r="AB1537" i="24"/>
  <c r="AA1537" i="24"/>
  <c r="AB1536" i="24"/>
  <c r="AA1536" i="24"/>
  <c r="AB1535" i="24"/>
  <c r="AA1535" i="24"/>
  <c r="AB1534" i="24"/>
  <c r="AA1534" i="24"/>
  <c r="AB1533" i="24"/>
  <c r="AA1533" i="24"/>
  <c r="AB1532" i="24"/>
  <c r="AA1532" i="24"/>
  <c r="AB1531" i="24"/>
  <c r="AA1531" i="24"/>
  <c r="AB1530" i="24"/>
  <c r="AA1530" i="24"/>
  <c r="AB1529" i="24"/>
  <c r="AA1529" i="24"/>
  <c r="AB1528" i="24"/>
  <c r="AA1528" i="24"/>
  <c r="AB1527" i="24"/>
  <c r="AA1527" i="24"/>
  <c r="AB1526" i="24"/>
  <c r="AA1526" i="24"/>
  <c r="AB1525" i="24"/>
  <c r="AA1525" i="24"/>
  <c r="AB1524" i="24"/>
  <c r="AA1524" i="24"/>
  <c r="AB1523" i="24"/>
  <c r="AA1523" i="24"/>
  <c r="AB1522" i="24"/>
  <c r="AA1522" i="24"/>
  <c r="AB1521" i="24"/>
  <c r="AA1521" i="24"/>
  <c r="AB1520" i="24"/>
  <c r="AA1520" i="24"/>
  <c r="AB1519" i="24"/>
  <c r="AA1519" i="24"/>
  <c r="AB1518" i="24"/>
  <c r="AA1518" i="24"/>
  <c r="AB1517" i="24"/>
  <c r="AA1517" i="24"/>
  <c r="AB1516" i="24"/>
  <c r="AA1516" i="24"/>
  <c r="AB1515" i="24"/>
  <c r="AA1515" i="24"/>
  <c r="AB1514" i="24"/>
  <c r="AA1514" i="24"/>
  <c r="AB1513" i="24"/>
  <c r="AA1513" i="24"/>
  <c r="AB1512" i="24"/>
  <c r="AA1512" i="24"/>
  <c r="AB1511" i="24"/>
  <c r="AA1511" i="24"/>
  <c r="AB1510" i="24"/>
  <c r="AA1510" i="24"/>
  <c r="AB1509" i="24"/>
  <c r="AA1509" i="24"/>
  <c r="AB1508" i="24"/>
  <c r="AA1508" i="24"/>
  <c r="AB1507" i="24"/>
  <c r="AA1507" i="24"/>
  <c r="AB1506" i="24"/>
  <c r="AA1506" i="24"/>
  <c r="AB1505" i="24"/>
  <c r="AA1505" i="24"/>
  <c r="AB1504" i="24"/>
  <c r="AA1504" i="24"/>
  <c r="AB1503" i="24"/>
  <c r="AA1503" i="24"/>
  <c r="AB1502" i="24"/>
  <c r="AA1502" i="24"/>
  <c r="AB1501" i="24"/>
  <c r="AA1501" i="24"/>
  <c r="AB1500" i="24"/>
  <c r="AA1500" i="24"/>
  <c r="AB1499" i="24"/>
  <c r="AA1499" i="24"/>
  <c r="AB1498" i="24"/>
  <c r="AA1498" i="24"/>
  <c r="AB1497" i="24"/>
  <c r="AA1497" i="24"/>
  <c r="AB1496" i="24"/>
  <c r="AA1496" i="24"/>
  <c r="AB1495" i="24"/>
  <c r="AA1495" i="24"/>
  <c r="AB1494" i="24"/>
  <c r="AA1494" i="24"/>
  <c r="AB1493" i="24"/>
  <c r="AA1493" i="24"/>
  <c r="AB1492" i="24"/>
  <c r="AA1492" i="24"/>
  <c r="AB1491" i="24"/>
  <c r="AA1491" i="24"/>
  <c r="AB1490" i="24"/>
  <c r="AA1490" i="24"/>
  <c r="AB1489" i="24"/>
  <c r="AA1489" i="24"/>
  <c r="AB1488" i="24"/>
  <c r="AA1488" i="24"/>
  <c r="AB1487" i="24"/>
  <c r="AA1487" i="24"/>
  <c r="AB1486" i="24"/>
  <c r="AA1486" i="24"/>
  <c r="AB1485" i="24"/>
  <c r="AA1485" i="24"/>
  <c r="AB1484" i="24"/>
  <c r="AA1484" i="24"/>
  <c r="AB1483" i="24"/>
  <c r="AA1483" i="24"/>
  <c r="AB1482" i="24"/>
  <c r="AA1482" i="24"/>
  <c r="AB1481" i="24"/>
  <c r="AA1481" i="24"/>
  <c r="AB1480" i="24"/>
  <c r="AA1480" i="24"/>
  <c r="AB1479" i="24"/>
  <c r="AA1479" i="24"/>
  <c r="AB1478" i="24"/>
  <c r="AA1478" i="24"/>
  <c r="AB1477" i="24"/>
  <c r="AA1477" i="24"/>
  <c r="AB1476" i="24"/>
  <c r="AA1476" i="24"/>
  <c r="AB1475" i="24"/>
  <c r="AA1475" i="24"/>
  <c r="AB1474" i="24"/>
  <c r="AA1474" i="24"/>
  <c r="AB1473" i="24"/>
  <c r="AA1473" i="24"/>
  <c r="AB1472" i="24"/>
  <c r="AA1472" i="24"/>
  <c r="AB1471" i="24"/>
  <c r="AA1471" i="24"/>
  <c r="AB1470" i="24"/>
  <c r="AA1470" i="24"/>
  <c r="AB1469" i="24"/>
  <c r="AA1469" i="24"/>
  <c r="AB1468" i="24"/>
  <c r="AE1468" i="24" s="1"/>
  <c r="AA1468" i="24"/>
  <c r="AD1468" i="24" s="1"/>
  <c r="AB1467" i="24"/>
  <c r="AA1467" i="24"/>
  <c r="AD1467" i="24" s="1"/>
  <c r="AB1466" i="24"/>
  <c r="AE1466" i="24" s="1"/>
  <c r="AA1466" i="24"/>
  <c r="AD1466" i="24" s="1"/>
  <c r="AB1465" i="24"/>
  <c r="AA1465" i="24"/>
  <c r="AB1464" i="24"/>
  <c r="AA1464" i="24"/>
  <c r="AB1463" i="24"/>
  <c r="AA1463" i="24"/>
  <c r="AB1462" i="24"/>
  <c r="AA1462" i="24"/>
  <c r="AB1461" i="24"/>
  <c r="AA1461" i="24"/>
  <c r="AB1460" i="24"/>
  <c r="AA1460" i="24"/>
  <c r="AB1459" i="24"/>
  <c r="AA1459" i="24"/>
  <c r="AB1458" i="24"/>
  <c r="AA1458" i="24"/>
  <c r="AB1457" i="24"/>
  <c r="AA1457" i="24"/>
  <c r="AB1456" i="24"/>
  <c r="AA1456" i="24"/>
  <c r="AB1455" i="24"/>
  <c r="AA1455" i="24"/>
  <c r="AB1454" i="24"/>
  <c r="AA1454" i="24"/>
  <c r="AB1453" i="24"/>
  <c r="AA1453" i="24"/>
  <c r="AB1452" i="24"/>
  <c r="AA1452" i="24"/>
  <c r="AB1451" i="24"/>
  <c r="AA1451" i="24"/>
  <c r="AB1450" i="24"/>
  <c r="AA1450" i="24"/>
  <c r="AB1449" i="24"/>
  <c r="AA1449" i="24"/>
  <c r="AB1448" i="24"/>
  <c r="AA1448" i="24"/>
  <c r="AB1447" i="24"/>
  <c r="AA1447" i="24"/>
  <c r="AB1446" i="24"/>
  <c r="AA1446" i="24"/>
  <c r="AB1445" i="24"/>
  <c r="AA1445" i="24"/>
  <c r="AB1444" i="24"/>
  <c r="AA1444" i="24"/>
  <c r="AB1443" i="24"/>
  <c r="AA1443" i="24"/>
  <c r="AB1442" i="24"/>
  <c r="AA1442" i="24"/>
  <c r="AB1441" i="24"/>
  <c r="AA1441" i="24"/>
  <c r="AB1440" i="24"/>
  <c r="AA1440" i="24"/>
  <c r="AB1439" i="24"/>
  <c r="AA1439" i="24"/>
  <c r="AB1438" i="24"/>
  <c r="AA1438" i="24"/>
  <c r="AB1437" i="24"/>
  <c r="AA1437" i="24"/>
  <c r="AB1436" i="24"/>
  <c r="AA1436" i="24"/>
  <c r="AB1435" i="24"/>
  <c r="AA1435" i="24"/>
  <c r="AB1434" i="24"/>
  <c r="AA1434" i="24"/>
  <c r="AB1433" i="24"/>
  <c r="AA1433" i="24"/>
  <c r="AB1432" i="24"/>
  <c r="AA1432" i="24"/>
  <c r="AB1431" i="24"/>
  <c r="AA1431" i="24"/>
  <c r="AB1430" i="24"/>
  <c r="AA1430" i="24"/>
  <c r="AB1429" i="24"/>
  <c r="AA1429" i="24"/>
  <c r="AB1428" i="24"/>
  <c r="AA1428" i="24"/>
  <c r="AB1427" i="24"/>
  <c r="AA1427" i="24"/>
  <c r="AB1426" i="24"/>
  <c r="AA1426" i="24"/>
  <c r="AB1425" i="24"/>
  <c r="AA1425" i="24"/>
  <c r="AB1424" i="24"/>
  <c r="AA1424" i="24"/>
  <c r="AB1423" i="24"/>
  <c r="AA1423" i="24"/>
  <c r="AB1422" i="24"/>
  <c r="AA1422" i="24"/>
  <c r="AB1421" i="24"/>
  <c r="AA1421" i="24"/>
  <c r="AB1420" i="24"/>
  <c r="AA1420" i="24"/>
  <c r="AB1419" i="24"/>
  <c r="AA1419" i="24"/>
  <c r="AB1418" i="24"/>
  <c r="AA1418" i="24"/>
  <c r="AB1417" i="24"/>
  <c r="AA1417" i="24"/>
  <c r="AB1416" i="24"/>
  <c r="AA1416" i="24"/>
  <c r="AB1415" i="24"/>
  <c r="AA1415" i="24"/>
  <c r="AB1414" i="24"/>
  <c r="AA1414" i="24"/>
  <c r="AB1413" i="24"/>
  <c r="AA1413" i="24"/>
  <c r="AB1412" i="24"/>
  <c r="AA1412" i="24"/>
  <c r="AB1411" i="24"/>
  <c r="AA1411" i="24"/>
  <c r="AB1410" i="24"/>
  <c r="AA1410" i="24"/>
  <c r="AB1409" i="24"/>
  <c r="AA1409" i="24"/>
  <c r="AB1408" i="24"/>
  <c r="AA1408" i="24"/>
  <c r="AB1407" i="24"/>
  <c r="AA1407" i="24"/>
  <c r="AB1406" i="24"/>
  <c r="AA1406" i="24"/>
  <c r="AB1405" i="24"/>
  <c r="AA1405" i="24"/>
  <c r="AB1404" i="24"/>
  <c r="AA1404" i="24"/>
  <c r="AB1403" i="24"/>
  <c r="AA1403" i="24"/>
  <c r="AB1402" i="24"/>
  <c r="AA1402" i="24"/>
  <c r="AB1401" i="24"/>
  <c r="AA1401" i="24"/>
  <c r="AB1400" i="24"/>
  <c r="AA1400" i="24"/>
  <c r="AB1399" i="24"/>
  <c r="AA1399" i="24"/>
  <c r="AB1398" i="24"/>
  <c r="AA1398" i="24"/>
  <c r="AB1397" i="24"/>
  <c r="AA1397" i="24"/>
  <c r="AB1396" i="24"/>
  <c r="AA1396" i="24"/>
  <c r="AB1395" i="24"/>
  <c r="AA1395" i="24"/>
  <c r="AB1394" i="24"/>
  <c r="AA1394" i="24"/>
  <c r="AB1393" i="24"/>
  <c r="AA1393" i="24"/>
  <c r="AB1392" i="24"/>
  <c r="AA1392" i="24"/>
  <c r="AB1391" i="24"/>
  <c r="AA1391" i="24"/>
  <c r="AB1390" i="24"/>
  <c r="AA1390" i="24"/>
  <c r="AB1389" i="24"/>
  <c r="AA1389" i="24"/>
  <c r="AB1388" i="24"/>
  <c r="AA1388" i="24"/>
  <c r="AB1387" i="24"/>
  <c r="AA1387" i="24"/>
  <c r="AB1386" i="24"/>
  <c r="AA1386" i="24"/>
  <c r="AB1385" i="24"/>
  <c r="AA1385" i="24"/>
  <c r="AB1384" i="24"/>
  <c r="AA1384" i="24"/>
  <c r="AB1383" i="24"/>
  <c r="AA1383" i="24"/>
  <c r="AB1382" i="24"/>
  <c r="AA1382" i="24"/>
  <c r="AB1381" i="24"/>
  <c r="AA1381" i="24"/>
  <c r="AB1380" i="24"/>
  <c r="AA1380" i="24"/>
  <c r="AB1379" i="24"/>
  <c r="AA1379" i="24"/>
  <c r="AB1378" i="24"/>
  <c r="AA1378" i="24"/>
  <c r="AB1377" i="24"/>
  <c r="AA1377" i="24"/>
  <c r="AB1376" i="24"/>
  <c r="AA1376" i="24"/>
  <c r="AB1375" i="24"/>
  <c r="AA1375" i="24"/>
  <c r="AB1374" i="24"/>
  <c r="AA1374" i="24"/>
  <c r="AB1373" i="24"/>
  <c r="AA1373" i="24"/>
  <c r="AB1372" i="24"/>
  <c r="AA1372" i="24"/>
  <c r="AB1371" i="24"/>
  <c r="AA1371" i="24"/>
  <c r="AB1370" i="24"/>
  <c r="AA1370" i="24"/>
  <c r="AB1369" i="24"/>
  <c r="AA1369" i="24"/>
  <c r="AB1368" i="24"/>
  <c r="AA1368" i="24"/>
  <c r="AB1367" i="24"/>
  <c r="AA1367" i="24"/>
  <c r="AB1366" i="24"/>
  <c r="AA1366" i="24"/>
  <c r="AB1365" i="24"/>
  <c r="AA1365" i="24"/>
  <c r="AB1364" i="24"/>
  <c r="AA1364" i="24"/>
  <c r="AB1363" i="24"/>
  <c r="AA1363" i="24"/>
  <c r="AB1362" i="24"/>
  <c r="AA1362" i="24"/>
  <c r="AB1361" i="24"/>
  <c r="AA1361" i="24"/>
  <c r="AB1360" i="24"/>
  <c r="AA1360" i="24"/>
  <c r="AB1359" i="24"/>
  <c r="AA1359" i="24"/>
  <c r="AB1358" i="24"/>
  <c r="AA1358" i="24"/>
  <c r="AB1357" i="24"/>
  <c r="AA1357" i="24"/>
  <c r="AB1356" i="24"/>
  <c r="AA1356" i="24"/>
  <c r="AB1355" i="24"/>
  <c r="AA1355" i="24"/>
  <c r="AB1354" i="24"/>
  <c r="AE1354" i="24" s="1"/>
  <c r="AA1354" i="24"/>
  <c r="AD1354" i="24" s="1"/>
  <c r="AB1353" i="24"/>
  <c r="AA1353" i="24"/>
  <c r="AB1352" i="24"/>
  <c r="AA1352" i="24"/>
  <c r="AB1351" i="24"/>
  <c r="AA1351" i="24"/>
  <c r="AB1350" i="24"/>
  <c r="AA1350" i="24"/>
  <c r="AB1349" i="24"/>
  <c r="AA1349" i="24"/>
  <c r="AB1348" i="24"/>
  <c r="AA1348" i="24"/>
  <c r="AB1347" i="24"/>
  <c r="AA1347" i="24"/>
  <c r="AB1346" i="24"/>
  <c r="AA1346" i="24"/>
  <c r="AB1345" i="24"/>
  <c r="AA1345" i="24"/>
  <c r="AB1344" i="24"/>
  <c r="AA1344" i="24"/>
  <c r="AB1343" i="24"/>
  <c r="AA1343" i="24"/>
  <c r="AB1342" i="24"/>
  <c r="AA1342" i="24"/>
  <c r="AB1341" i="24"/>
  <c r="AA1341" i="24"/>
  <c r="AB1340" i="24"/>
  <c r="AA1340" i="24"/>
  <c r="AB1339" i="24"/>
  <c r="AA1339" i="24"/>
  <c r="AB1338" i="24"/>
  <c r="AA1338" i="24"/>
  <c r="AB1337" i="24"/>
  <c r="AA1337" i="24"/>
  <c r="AB1336" i="24"/>
  <c r="AA1336" i="24"/>
  <c r="AB1335" i="24"/>
  <c r="AA1335" i="24"/>
  <c r="AB1334" i="24"/>
  <c r="AA1334" i="24"/>
  <c r="AB1333" i="24"/>
  <c r="AA1333" i="24"/>
  <c r="AB1332" i="24"/>
  <c r="AA1332" i="24"/>
  <c r="AB1331" i="24"/>
  <c r="AA1331" i="24"/>
  <c r="AB1330" i="24"/>
  <c r="AA1330" i="24"/>
  <c r="AB1329" i="24"/>
  <c r="AA1329" i="24"/>
  <c r="AB1328" i="24"/>
  <c r="AA1328" i="24"/>
  <c r="AB1327" i="24"/>
  <c r="AA1327" i="24"/>
  <c r="AB1326" i="24"/>
  <c r="AA1326" i="24"/>
  <c r="AB1325" i="24"/>
  <c r="AA1325" i="24"/>
  <c r="AB1324" i="24"/>
  <c r="AA1324" i="24"/>
  <c r="AB1323" i="24"/>
  <c r="AA1323" i="24"/>
  <c r="AB1322" i="24"/>
  <c r="AA1322" i="24"/>
  <c r="AB1321" i="24"/>
  <c r="AA1321" i="24"/>
  <c r="AB1320" i="24"/>
  <c r="AA1320" i="24"/>
  <c r="AB1319" i="24"/>
  <c r="AA1319" i="24"/>
  <c r="AB1318" i="24"/>
  <c r="AA1318" i="24"/>
  <c r="AB1317" i="24"/>
  <c r="AA1317" i="24"/>
  <c r="AB1316" i="24"/>
  <c r="AA1316" i="24"/>
  <c r="AB1315" i="24"/>
  <c r="AA1315" i="24"/>
  <c r="AB1314" i="24"/>
  <c r="AA1314" i="24"/>
  <c r="AB1313" i="24"/>
  <c r="AA1313" i="24"/>
  <c r="AB1312" i="24"/>
  <c r="AA1312" i="24"/>
  <c r="AB1311" i="24"/>
  <c r="AA1311" i="24"/>
  <c r="AB1310" i="24"/>
  <c r="AA1310" i="24"/>
  <c r="AB1309" i="24"/>
  <c r="AA1309" i="24"/>
  <c r="AB1308" i="24"/>
  <c r="AA1308" i="24"/>
  <c r="AB1307" i="24"/>
  <c r="AA1307" i="24"/>
  <c r="AB1306" i="24"/>
  <c r="AA1306" i="24"/>
  <c r="AB1305" i="24"/>
  <c r="AA1305" i="24"/>
  <c r="AB1304" i="24"/>
  <c r="AA1304" i="24"/>
  <c r="AB1303" i="24"/>
  <c r="AA1303" i="24"/>
  <c r="AB1302" i="24"/>
  <c r="AA1302" i="24"/>
  <c r="AB1301" i="24"/>
  <c r="AA1301" i="24"/>
  <c r="AB1300" i="24"/>
  <c r="AA1300" i="24"/>
  <c r="AB1299" i="24"/>
  <c r="AA1299" i="24"/>
  <c r="AB1298" i="24"/>
  <c r="AA1298" i="24"/>
  <c r="AB1297" i="24"/>
  <c r="AA1297" i="24"/>
  <c r="AB1296" i="24"/>
  <c r="AA1296" i="24"/>
  <c r="AB1295" i="24"/>
  <c r="AA1295" i="24"/>
  <c r="AB1294" i="24"/>
  <c r="AA1294" i="24"/>
  <c r="AB1293" i="24"/>
  <c r="AA1293" i="24"/>
  <c r="AB1292" i="24"/>
  <c r="AA1292" i="24"/>
  <c r="AB1291" i="24"/>
  <c r="AA1291" i="24"/>
  <c r="AB1290" i="24"/>
  <c r="AA1290" i="24"/>
  <c r="AB1289" i="24"/>
  <c r="AA1289" i="24"/>
  <c r="AB1288" i="24"/>
  <c r="AA1288" i="24"/>
  <c r="AB1287" i="24"/>
  <c r="AA1287" i="24"/>
  <c r="AB1286" i="24"/>
  <c r="AA1286" i="24"/>
  <c r="AB1285" i="24"/>
  <c r="AA1285" i="24"/>
  <c r="AB1284" i="24"/>
  <c r="AA1284" i="24"/>
  <c r="AB1283" i="24"/>
  <c r="AA1283" i="24"/>
  <c r="AB1282" i="24"/>
  <c r="AA1282" i="24"/>
  <c r="AB1281" i="24"/>
  <c r="AA1281" i="24"/>
  <c r="AB1280" i="24"/>
  <c r="AA1280" i="24"/>
  <c r="AB1279" i="24"/>
  <c r="AA1279" i="24"/>
  <c r="AB1278" i="24"/>
  <c r="AA1278" i="24"/>
  <c r="AB1277" i="24"/>
  <c r="AA1277" i="24"/>
  <c r="AB1276" i="24"/>
  <c r="AA1276" i="24"/>
  <c r="AB1275" i="24"/>
  <c r="AA1275" i="24"/>
  <c r="AB1274" i="24"/>
  <c r="AA1274" i="24"/>
  <c r="AB1273" i="24"/>
  <c r="AA1273" i="24"/>
  <c r="AB1272" i="24"/>
  <c r="AA1272" i="24"/>
  <c r="AB1271" i="24"/>
  <c r="AA1271" i="24"/>
  <c r="AB1270" i="24"/>
  <c r="AA1270" i="24"/>
  <c r="AB1269" i="24"/>
  <c r="AA1269" i="24"/>
  <c r="AB1268" i="24"/>
  <c r="AA1268" i="24"/>
  <c r="AB1267" i="24"/>
  <c r="AA1267" i="24"/>
  <c r="AB1266" i="24"/>
  <c r="AA1266" i="24"/>
  <c r="AB1265" i="24"/>
  <c r="AA1265" i="24"/>
  <c r="AB1264" i="24"/>
  <c r="AA1264" i="24"/>
  <c r="AB1263" i="24"/>
  <c r="AA1263" i="24"/>
  <c r="AB1262" i="24"/>
  <c r="AA1262" i="24"/>
  <c r="AB1261" i="24"/>
  <c r="AA1261" i="24"/>
  <c r="AB1260" i="24"/>
  <c r="AA1260" i="24"/>
  <c r="AB1259" i="24"/>
  <c r="AA1259" i="24"/>
  <c r="AB1258" i="24"/>
  <c r="AA1258" i="24"/>
  <c r="AB1257" i="24"/>
  <c r="AA1257" i="24"/>
  <c r="AB1256" i="24"/>
  <c r="AA1256" i="24"/>
  <c r="AB1255" i="24"/>
  <c r="AA1255" i="24"/>
  <c r="AB1254" i="24"/>
  <c r="AA1254" i="24"/>
  <c r="AB1253" i="24"/>
  <c r="AA1253" i="24"/>
  <c r="AB1252" i="24"/>
  <c r="AA1252" i="24"/>
  <c r="AB1251" i="24"/>
  <c r="AA1251" i="24"/>
  <c r="AB1250" i="24"/>
  <c r="AA1250" i="24"/>
  <c r="AB1249" i="24"/>
  <c r="AA1249" i="24"/>
  <c r="AB1248" i="24"/>
  <c r="AA1248" i="24"/>
  <c r="AB1247" i="24"/>
  <c r="AA1247" i="24"/>
  <c r="AD1247" i="24" s="1"/>
  <c r="AB1246" i="24"/>
  <c r="AE1246" i="24" s="1"/>
  <c r="AA1246" i="24"/>
  <c r="AD1246" i="24" s="1"/>
  <c r="AB1245" i="24"/>
  <c r="AA1245" i="24"/>
  <c r="AD1245" i="24" s="1"/>
  <c r="AB1244" i="24"/>
  <c r="AA1244" i="24"/>
  <c r="AB1243" i="24"/>
  <c r="AA1243" i="24"/>
  <c r="AB1242" i="24"/>
  <c r="AE1242" i="24" s="1"/>
  <c r="AA1242" i="24"/>
  <c r="AD1242" i="24" s="1"/>
  <c r="AB1241" i="24"/>
  <c r="AA1241" i="24"/>
  <c r="AB1240" i="24"/>
  <c r="AA1240" i="24"/>
  <c r="AB1239" i="24"/>
  <c r="AA1239" i="24"/>
  <c r="AB1238" i="24"/>
  <c r="AA1238" i="24"/>
  <c r="AB1237" i="24"/>
  <c r="AA1237" i="24"/>
  <c r="AB1236" i="24"/>
  <c r="AA1236" i="24"/>
  <c r="AB1235" i="24"/>
  <c r="AA1235" i="24"/>
  <c r="AB1234" i="24"/>
  <c r="AA1234" i="24"/>
  <c r="AB1233" i="24"/>
  <c r="AA1233" i="24"/>
  <c r="AB1232" i="24"/>
  <c r="AA1232" i="24"/>
  <c r="AB1231" i="24"/>
  <c r="AA1231" i="24"/>
  <c r="AB1230" i="24"/>
  <c r="AE1230" i="24" s="1"/>
  <c r="AB1229" i="24"/>
  <c r="AB1228" i="24"/>
  <c r="AA1228" i="24"/>
  <c r="AB1227" i="24"/>
  <c r="AA1227" i="24"/>
  <c r="AB1226" i="24"/>
  <c r="AA1226" i="24"/>
  <c r="AB1225" i="24"/>
  <c r="AA1225" i="24"/>
  <c r="AB1224" i="24"/>
  <c r="AA1224" i="24"/>
  <c r="AB1223" i="24"/>
  <c r="AA1223" i="24"/>
  <c r="AB1222" i="24"/>
  <c r="AA1222" i="24"/>
  <c r="AB1221" i="24"/>
  <c r="AA1221" i="24"/>
  <c r="AB1220" i="24"/>
  <c r="AA1220" i="24"/>
  <c r="AB1219" i="24"/>
  <c r="AA1219" i="24"/>
  <c r="AB1218" i="24"/>
  <c r="AA1218" i="24"/>
  <c r="AB1217" i="24"/>
  <c r="AA1217" i="24"/>
  <c r="AB1216" i="24"/>
  <c r="AA1216" i="24"/>
  <c r="AB1215" i="24"/>
  <c r="AA1215" i="24"/>
  <c r="AB1214" i="24"/>
  <c r="AA1214" i="24"/>
  <c r="AB1213" i="24"/>
  <c r="AA1213" i="24"/>
  <c r="AB1212" i="24"/>
  <c r="AA1212" i="24"/>
  <c r="AB1211" i="24"/>
  <c r="AA1211" i="24"/>
  <c r="AB1210" i="24"/>
  <c r="AA1210" i="24"/>
  <c r="AB1209" i="24"/>
  <c r="AA1209" i="24"/>
  <c r="AB1208" i="24"/>
  <c r="AA1208" i="24"/>
  <c r="AB1207" i="24"/>
  <c r="AA1207" i="24"/>
  <c r="AB1206" i="24"/>
  <c r="AA1206" i="24"/>
  <c r="AB1205" i="24"/>
  <c r="AA1205" i="24"/>
  <c r="AB1204" i="24"/>
  <c r="AA1204" i="24"/>
  <c r="AB1203" i="24"/>
  <c r="AA1203" i="24"/>
  <c r="AB1202" i="24"/>
  <c r="AA1202" i="24"/>
  <c r="AB1201" i="24"/>
  <c r="AA1201" i="24"/>
  <c r="AB1200" i="24"/>
  <c r="AA1200" i="24"/>
  <c r="AB1199" i="24"/>
  <c r="AA1199" i="24"/>
  <c r="AB1198" i="24"/>
  <c r="AA1198" i="24"/>
  <c r="AB1197" i="24"/>
  <c r="AA1197" i="24"/>
  <c r="AB1196" i="24"/>
  <c r="AA1196" i="24"/>
  <c r="AB1195" i="24"/>
  <c r="AA1195" i="24"/>
  <c r="AB1194" i="24"/>
  <c r="AA1194" i="24"/>
  <c r="AB1193" i="24"/>
  <c r="AA1193" i="24"/>
  <c r="AB1192" i="24"/>
  <c r="AA1192" i="24"/>
  <c r="AB1191" i="24"/>
  <c r="AA1191" i="24"/>
  <c r="AB1190" i="24"/>
  <c r="AA1190" i="24"/>
  <c r="AB1189" i="24"/>
  <c r="AA1189" i="24"/>
  <c r="AB1188" i="24"/>
  <c r="AA1188" i="24"/>
  <c r="AB1187" i="24"/>
  <c r="AA1187" i="24"/>
  <c r="AB1186" i="24"/>
  <c r="AA1186" i="24"/>
  <c r="AB1185" i="24"/>
  <c r="AA1185" i="24"/>
  <c r="AB1184" i="24"/>
  <c r="AA1184" i="24"/>
  <c r="AB1183" i="24"/>
  <c r="AA1183" i="24"/>
  <c r="AB1182" i="24"/>
  <c r="AA1182" i="24"/>
  <c r="AB1181" i="24"/>
  <c r="AA1181" i="24"/>
  <c r="AB1180" i="24"/>
  <c r="AA1180" i="24"/>
  <c r="AB1179" i="24"/>
  <c r="AA1179" i="24"/>
  <c r="AB1178" i="24"/>
  <c r="AA1178" i="24"/>
  <c r="AB1177" i="24"/>
  <c r="AA1177" i="24"/>
  <c r="AB1176" i="24"/>
  <c r="AA1176" i="24"/>
  <c r="AB1175" i="24"/>
  <c r="AA1175" i="24"/>
  <c r="AB1174" i="24"/>
  <c r="AA1174" i="24"/>
  <c r="AB1173" i="24"/>
  <c r="AA1173" i="24"/>
  <c r="AB1172" i="24"/>
  <c r="AA1172" i="24"/>
  <c r="AB1171" i="24"/>
  <c r="AA1171" i="24"/>
  <c r="AB1170" i="24"/>
  <c r="AA1170" i="24"/>
  <c r="AB1169" i="24"/>
  <c r="AA1169" i="24"/>
  <c r="AB1168" i="24"/>
  <c r="AA1168" i="24"/>
  <c r="AB1167" i="24"/>
  <c r="AA1167" i="24"/>
  <c r="AB1166" i="24"/>
  <c r="AA1166" i="24"/>
  <c r="AB1165" i="24"/>
  <c r="AA1165" i="24"/>
  <c r="AB1164" i="24"/>
  <c r="AA1164" i="24"/>
  <c r="AB1163" i="24"/>
  <c r="AA1163" i="24"/>
  <c r="AB1162" i="24"/>
  <c r="AA1162" i="24"/>
  <c r="AB1161" i="24"/>
  <c r="AA1161" i="24"/>
  <c r="AB1160" i="24"/>
  <c r="AA1160" i="24"/>
  <c r="AB1159" i="24"/>
  <c r="AA1159" i="24"/>
  <c r="AB1158" i="24"/>
  <c r="AA1158" i="24"/>
  <c r="AB1157" i="24"/>
  <c r="AA1157" i="24"/>
  <c r="AB1156" i="24"/>
  <c r="AA1156" i="24"/>
  <c r="AB1155" i="24"/>
  <c r="AA1155" i="24"/>
  <c r="AB1154" i="24"/>
  <c r="AA1154" i="24"/>
  <c r="AB1153" i="24"/>
  <c r="AA1153" i="24"/>
  <c r="AB1152" i="24"/>
  <c r="AA1152" i="24"/>
  <c r="AB1151" i="24"/>
  <c r="AA1151" i="24"/>
  <c r="AB1150" i="24"/>
  <c r="AA1150" i="24"/>
  <c r="AB1149" i="24"/>
  <c r="AA1149" i="24"/>
  <c r="AB1148" i="24"/>
  <c r="AA1148" i="24"/>
  <c r="AB1147" i="24"/>
  <c r="AA1147" i="24"/>
  <c r="AB1146" i="24"/>
  <c r="AA1146" i="24"/>
  <c r="AB1145" i="24"/>
  <c r="AA1145" i="24"/>
  <c r="AB1144" i="24"/>
  <c r="AA1144" i="24"/>
  <c r="AB1143" i="24"/>
  <c r="AA1143" i="24"/>
  <c r="AB1142" i="24"/>
  <c r="AA1142" i="24"/>
  <c r="AB1141" i="24"/>
  <c r="AA1141" i="24"/>
  <c r="AB1140" i="24"/>
  <c r="AA1140" i="24"/>
  <c r="AB1139" i="24"/>
  <c r="AA1139" i="24"/>
  <c r="AB1138" i="24"/>
  <c r="AA1138" i="24"/>
  <c r="AB1137" i="24"/>
  <c r="AA1137" i="24"/>
  <c r="AB1136" i="24"/>
  <c r="AA1136" i="24"/>
  <c r="AB1135" i="24"/>
  <c r="AA1135" i="24"/>
  <c r="AB1134" i="24"/>
  <c r="AA1134" i="24"/>
  <c r="AB1133" i="24"/>
  <c r="AA1133" i="24"/>
  <c r="AB1132" i="24"/>
  <c r="AE1132" i="24" s="1"/>
  <c r="AA1132" i="24"/>
  <c r="AD1132" i="24" s="1"/>
  <c r="AB1131" i="24"/>
  <c r="AA1131" i="24"/>
  <c r="AD1131" i="24" s="1"/>
  <c r="AB1130" i="24"/>
  <c r="AE1130" i="24" s="1"/>
  <c r="AA1130" i="24"/>
  <c r="AD1130" i="24" s="1"/>
  <c r="AB1129" i="24"/>
  <c r="AA1129" i="24"/>
  <c r="AB1128" i="24"/>
  <c r="AA1128" i="24"/>
  <c r="AB1127" i="24"/>
  <c r="AA1127" i="24"/>
  <c r="AB1126" i="24"/>
  <c r="AA1126" i="24"/>
  <c r="AB1125" i="24"/>
  <c r="AA1125" i="24"/>
  <c r="AB1124" i="24"/>
  <c r="AA1124" i="24"/>
  <c r="AB1123" i="24"/>
  <c r="AA1123" i="24"/>
  <c r="AB1122" i="24"/>
  <c r="AA1122" i="24"/>
  <c r="AB1121" i="24"/>
  <c r="AA1121" i="24"/>
  <c r="AB1120" i="24"/>
  <c r="AA1120" i="24"/>
  <c r="AB1119" i="24"/>
  <c r="AA1119" i="24"/>
  <c r="AB1118" i="24"/>
  <c r="AA1118" i="24"/>
  <c r="AB1117" i="24"/>
  <c r="AA1117" i="24"/>
  <c r="AB1116" i="24"/>
  <c r="AA1116" i="24"/>
  <c r="AB1115" i="24"/>
  <c r="AA1115" i="24"/>
  <c r="AB1114" i="24"/>
  <c r="AA1114" i="24"/>
  <c r="AB1113" i="24"/>
  <c r="AA1113" i="24"/>
  <c r="AB1112" i="24"/>
  <c r="AA1112" i="24"/>
  <c r="AB1111" i="24"/>
  <c r="AA1111" i="24"/>
  <c r="AB1110" i="24"/>
  <c r="AA1110" i="24"/>
  <c r="AB1109" i="24"/>
  <c r="AA1109" i="24"/>
  <c r="AB1108" i="24"/>
  <c r="AA1108" i="24"/>
  <c r="AB1107" i="24"/>
  <c r="AA1107" i="24"/>
  <c r="AB1106" i="24"/>
  <c r="AA1106" i="24"/>
  <c r="AB1105" i="24"/>
  <c r="AA1105" i="24"/>
  <c r="AB1104" i="24"/>
  <c r="AA1104" i="24"/>
  <c r="AB1103" i="24"/>
  <c r="AA1103" i="24"/>
  <c r="AB1102" i="24"/>
  <c r="AA1102" i="24"/>
  <c r="AB1101" i="24"/>
  <c r="AA1101" i="24"/>
  <c r="AB1100" i="24"/>
  <c r="AA1100" i="24"/>
  <c r="AB1099" i="24"/>
  <c r="AA1099" i="24"/>
  <c r="AB1098" i="24"/>
  <c r="AA1098" i="24"/>
  <c r="AB1097" i="24"/>
  <c r="AA1097" i="24"/>
  <c r="AB1096" i="24"/>
  <c r="AA1096" i="24"/>
  <c r="AB1095" i="24"/>
  <c r="AA1095" i="24"/>
  <c r="AB1094" i="24"/>
  <c r="AA1094" i="24"/>
  <c r="AB1093" i="24"/>
  <c r="AA1093" i="24"/>
  <c r="AB1092" i="24"/>
  <c r="AA1092" i="24"/>
  <c r="AB1091" i="24"/>
  <c r="AA1091" i="24"/>
  <c r="AB1090" i="24"/>
  <c r="AA1090" i="24"/>
  <c r="AB1089" i="24"/>
  <c r="AA1089" i="24"/>
  <c r="AB1088" i="24"/>
  <c r="AA1088" i="24"/>
  <c r="AB1087" i="24"/>
  <c r="AA1087" i="24"/>
  <c r="AB1086" i="24"/>
  <c r="AA1086" i="24"/>
  <c r="AB1085" i="24"/>
  <c r="AA1085" i="24"/>
  <c r="AB1084" i="24"/>
  <c r="AA1084" i="24"/>
  <c r="AB1083" i="24"/>
  <c r="AA1083" i="24"/>
  <c r="AB1082" i="24"/>
  <c r="AA1082" i="24"/>
  <c r="AB1081" i="24"/>
  <c r="AA1081" i="24"/>
  <c r="AB1080" i="24"/>
  <c r="AA1080" i="24"/>
  <c r="AB1079" i="24"/>
  <c r="AA1079" i="24"/>
  <c r="AB1078" i="24"/>
  <c r="AA1078" i="24"/>
  <c r="AB1077" i="24"/>
  <c r="AA1077" i="24"/>
  <c r="AB1076" i="24"/>
  <c r="AA1076" i="24"/>
  <c r="AB1075" i="24"/>
  <c r="AA1075" i="24"/>
  <c r="AB1074" i="24"/>
  <c r="AA1074" i="24"/>
  <c r="AB1073" i="24"/>
  <c r="AA1073" i="24"/>
  <c r="AB1072" i="24"/>
  <c r="AA1072" i="24"/>
  <c r="AB1071" i="24"/>
  <c r="AA1071" i="24"/>
  <c r="AB1070" i="24"/>
  <c r="AA1070" i="24"/>
  <c r="AB1069" i="24"/>
  <c r="AA1069" i="24"/>
  <c r="AB1068" i="24"/>
  <c r="AA1068" i="24"/>
  <c r="AB1067" i="24"/>
  <c r="AA1067" i="24"/>
  <c r="AB1066" i="24"/>
  <c r="AA1066" i="24"/>
  <c r="AB1065" i="24"/>
  <c r="AA1065" i="24"/>
  <c r="AB1064" i="24"/>
  <c r="AA1064" i="24"/>
  <c r="AB1063" i="24"/>
  <c r="AA1063" i="24"/>
  <c r="AB1062" i="24"/>
  <c r="AA1062" i="24"/>
  <c r="AB1061" i="24"/>
  <c r="AA1061" i="24"/>
  <c r="AB1060" i="24"/>
  <c r="AA1060" i="24"/>
  <c r="AB1059" i="24"/>
  <c r="AA1059" i="24"/>
  <c r="AB1058" i="24"/>
  <c r="AA1058" i="24"/>
  <c r="AB1057" i="24"/>
  <c r="AA1057" i="24"/>
  <c r="AB1056" i="24"/>
  <c r="AA1056" i="24"/>
  <c r="AB1055" i="24"/>
  <c r="AA1055" i="24"/>
  <c r="AB1054" i="24"/>
  <c r="AA1054" i="24"/>
  <c r="AB1053" i="24"/>
  <c r="AA1053" i="24"/>
  <c r="AB1052" i="24"/>
  <c r="AA1052" i="24"/>
  <c r="AB1051" i="24"/>
  <c r="AA1051" i="24"/>
  <c r="AB1050" i="24"/>
  <c r="AA1050" i="24"/>
  <c r="AB1049" i="24"/>
  <c r="AA1049" i="24"/>
  <c r="AB1048" i="24"/>
  <c r="AA1048" i="24"/>
  <c r="AB1047" i="24"/>
  <c r="AA1047" i="24"/>
  <c r="AB1046" i="24"/>
  <c r="AA1046" i="24"/>
  <c r="AB1045" i="24"/>
  <c r="AA1045" i="24"/>
  <c r="AB1044" i="24"/>
  <c r="AA1044" i="24"/>
  <c r="AB1043" i="24"/>
  <c r="AA1043" i="24"/>
  <c r="AB1042" i="24"/>
  <c r="AA1042" i="24"/>
  <c r="AB1041" i="24"/>
  <c r="AA1041" i="24"/>
  <c r="AB1040" i="24"/>
  <c r="AA1040" i="24"/>
  <c r="AB1039" i="24"/>
  <c r="AA1039" i="24"/>
  <c r="AB1038" i="24"/>
  <c r="AA1038" i="24"/>
  <c r="AB1037" i="24"/>
  <c r="AA1037" i="24"/>
  <c r="AB1036" i="24"/>
  <c r="AA1036" i="24"/>
  <c r="AB1035" i="24"/>
  <c r="AA1035" i="24"/>
  <c r="AB1034" i="24"/>
  <c r="AA1034" i="24"/>
  <c r="AB1033" i="24"/>
  <c r="AA1033" i="24"/>
  <c r="AB1032" i="24"/>
  <c r="AA1032" i="24"/>
  <c r="AB1031" i="24"/>
  <c r="AA1031" i="24"/>
  <c r="AB1030" i="24"/>
  <c r="AA1030" i="24"/>
  <c r="AB1029" i="24"/>
  <c r="AA1029" i="24"/>
  <c r="AB1028" i="24"/>
  <c r="AA1028" i="24"/>
  <c r="AB1027" i="24"/>
  <c r="AA1027" i="24"/>
  <c r="AB1026" i="24"/>
  <c r="AA1026" i="24"/>
  <c r="AB1025" i="24"/>
  <c r="AA1025" i="24"/>
  <c r="AB1024" i="24"/>
  <c r="AA1024" i="24"/>
  <c r="AB1023" i="24"/>
  <c r="AA1023" i="24"/>
  <c r="AB1022" i="24"/>
  <c r="AA1022" i="24"/>
  <c r="AB1021" i="24"/>
  <c r="AA1021" i="24"/>
  <c r="AB1020" i="24"/>
  <c r="AA1020" i="24"/>
  <c r="AB1019" i="24"/>
  <c r="AA1019" i="24"/>
  <c r="AB1018" i="24"/>
  <c r="AE1018" i="24" s="1"/>
  <c r="AA1018" i="24"/>
  <c r="AD1018" i="24" s="1"/>
  <c r="AB1017" i="24"/>
  <c r="AA1017" i="24"/>
  <c r="AB1016" i="24"/>
  <c r="AA1016" i="24"/>
  <c r="AB1015" i="24"/>
  <c r="AA1015" i="24"/>
  <c r="AB1014" i="24"/>
  <c r="AA1014" i="24"/>
  <c r="AB1013" i="24"/>
  <c r="AA1013" i="24"/>
  <c r="AB1012" i="24"/>
  <c r="AA1012" i="24"/>
  <c r="AB1011" i="24"/>
  <c r="AA1011" i="24"/>
  <c r="AB1010" i="24"/>
  <c r="AA1010" i="24"/>
  <c r="AB1009" i="24"/>
  <c r="AA1009" i="24"/>
  <c r="AB1008" i="24"/>
  <c r="AA1008" i="24"/>
  <c r="AB1007" i="24"/>
  <c r="AA1007" i="24"/>
  <c r="AB1006" i="24"/>
  <c r="AA1006" i="24"/>
  <c r="AB1005" i="24"/>
  <c r="AA1005" i="24"/>
  <c r="AB1004" i="24"/>
  <c r="AA1004" i="24"/>
  <c r="AB1003" i="24"/>
  <c r="AA1003" i="24"/>
  <c r="AB1002" i="24"/>
  <c r="AA1002" i="24"/>
  <c r="AB1001" i="24"/>
  <c r="AA1001" i="24"/>
  <c r="AB1000" i="24"/>
  <c r="AA1000" i="24"/>
  <c r="AB999" i="24"/>
  <c r="AA999" i="24"/>
  <c r="AB998" i="24"/>
  <c r="AA998" i="24"/>
  <c r="AB997" i="24"/>
  <c r="AA997" i="24"/>
  <c r="AB996" i="24"/>
  <c r="AA996" i="24"/>
  <c r="AB995" i="24"/>
  <c r="AA995" i="24"/>
  <c r="AB994" i="24"/>
  <c r="AA994" i="24"/>
  <c r="AB993" i="24"/>
  <c r="AA993" i="24"/>
  <c r="AB992" i="24"/>
  <c r="AA992" i="24"/>
  <c r="AB991" i="24"/>
  <c r="AA991" i="24"/>
  <c r="AB990" i="24"/>
  <c r="AA990" i="24"/>
  <c r="AB989" i="24"/>
  <c r="AA989" i="24"/>
  <c r="AB988" i="24"/>
  <c r="AA988" i="24"/>
  <c r="AB987" i="24"/>
  <c r="AA987" i="24"/>
  <c r="AB986" i="24"/>
  <c r="AA986" i="24"/>
  <c r="AB985" i="24"/>
  <c r="AA985" i="24"/>
  <c r="AB984" i="24"/>
  <c r="AA984" i="24"/>
  <c r="AB983" i="24"/>
  <c r="AA983" i="24"/>
  <c r="AB982" i="24"/>
  <c r="AA982" i="24"/>
  <c r="AB981" i="24"/>
  <c r="AA981" i="24"/>
  <c r="AB980" i="24"/>
  <c r="AA980" i="24"/>
  <c r="AB979" i="24"/>
  <c r="AA979" i="24"/>
  <c r="AB978" i="24"/>
  <c r="AA978" i="24"/>
  <c r="AB977" i="24"/>
  <c r="AA977" i="24"/>
  <c r="AB976" i="24"/>
  <c r="AA976" i="24"/>
  <c r="AB975" i="24"/>
  <c r="AA975" i="24"/>
  <c r="AB974" i="24"/>
  <c r="AA974" i="24"/>
  <c r="AB973" i="24"/>
  <c r="AA973" i="24"/>
  <c r="AB972" i="24"/>
  <c r="AA972" i="24"/>
  <c r="AB971" i="24"/>
  <c r="AA971" i="24"/>
  <c r="AB970" i="24"/>
  <c r="AA970" i="24"/>
  <c r="AB969" i="24"/>
  <c r="AA969" i="24"/>
  <c r="AB968" i="24"/>
  <c r="AA968" i="24"/>
  <c r="AB967" i="24"/>
  <c r="AA967" i="24"/>
  <c r="AB966" i="24"/>
  <c r="AA966" i="24"/>
  <c r="AB965" i="24"/>
  <c r="AA965" i="24"/>
  <c r="AB964" i="24"/>
  <c r="AA964" i="24"/>
  <c r="AB963" i="24"/>
  <c r="AA963" i="24"/>
  <c r="AB962" i="24"/>
  <c r="AA962" i="24"/>
  <c r="AB961" i="24"/>
  <c r="AA961" i="24"/>
  <c r="AB960" i="24"/>
  <c r="AA960" i="24"/>
  <c r="AB959" i="24"/>
  <c r="AA959" i="24"/>
  <c r="AB958" i="24"/>
  <c r="AA958" i="24"/>
  <c r="AB957" i="24"/>
  <c r="AA957" i="24"/>
  <c r="AB956" i="24"/>
  <c r="AA956" i="24"/>
  <c r="AB955" i="24"/>
  <c r="AA955" i="24"/>
  <c r="AB954" i="24"/>
  <c r="AA954" i="24"/>
  <c r="AB953" i="24"/>
  <c r="AA953" i="24"/>
  <c r="AB952" i="24"/>
  <c r="AA952" i="24"/>
  <c r="AB951" i="24"/>
  <c r="AA951" i="24"/>
  <c r="AB950" i="24"/>
  <c r="AA950" i="24"/>
  <c r="AB949" i="24"/>
  <c r="AA949" i="24"/>
  <c r="AB948" i="24"/>
  <c r="AA948" i="24"/>
  <c r="AB947" i="24"/>
  <c r="AA947" i="24"/>
  <c r="AB946" i="24"/>
  <c r="AA946" i="24"/>
  <c r="AB945" i="24"/>
  <c r="AA945" i="24"/>
  <c r="AB944" i="24"/>
  <c r="AA944" i="24"/>
  <c r="AB943" i="24"/>
  <c r="AA943" i="24"/>
  <c r="AB942" i="24"/>
  <c r="AA942" i="24"/>
  <c r="AB941" i="24"/>
  <c r="AA941" i="24"/>
  <c r="AB940" i="24"/>
  <c r="AA940" i="24"/>
  <c r="AB939" i="24"/>
  <c r="AA939" i="24"/>
  <c r="AB938" i="24"/>
  <c r="AA938" i="24"/>
  <c r="AB937" i="24"/>
  <c r="AA937" i="24"/>
  <c r="AB936" i="24"/>
  <c r="AA936" i="24"/>
  <c r="AB935" i="24"/>
  <c r="AA935" i="24"/>
  <c r="AB934" i="24"/>
  <c r="AA934" i="24"/>
  <c r="AB933" i="24"/>
  <c r="AA933" i="24"/>
  <c r="AB932" i="24"/>
  <c r="AA932" i="24"/>
  <c r="AB931" i="24"/>
  <c r="AA931" i="24"/>
  <c r="AB930" i="24"/>
  <c r="AA930" i="24"/>
  <c r="AB929" i="24"/>
  <c r="AA929" i="24"/>
  <c r="AB928" i="24"/>
  <c r="AA928" i="24"/>
  <c r="AB927" i="24"/>
  <c r="AA927" i="24"/>
  <c r="AB926" i="24"/>
  <c r="AA926" i="24"/>
  <c r="AB925" i="24"/>
  <c r="AA925" i="24"/>
  <c r="AB924" i="24"/>
  <c r="AA924" i="24"/>
  <c r="AB923" i="24"/>
  <c r="AA923" i="24"/>
  <c r="AB922" i="24"/>
  <c r="AA922" i="24"/>
  <c r="AB921" i="24"/>
  <c r="AA921" i="24"/>
  <c r="AB920" i="24"/>
  <c r="AA920" i="24"/>
  <c r="AB919" i="24"/>
  <c r="AA919" i="24"/>
  <c r="AB918" i="24"/>
  <c r="AA918" i="24"/>
  <c r="AB917" i="24"/>
  <c r="AA917" i="24"/>
  <c r="AB916" i="24"/>
  <c r="AA916" i="24"/>
  <c r="AB915" i="24"/>
  <c r="AA915" i="24"/>
  <c r="AB914" i="24"/>
  <c r="AA914" i="24"/>
  <c r="AB913" i="24"/>
  <c r="AA913" i="24"/>
  <c r="AB912" i="24"/>
  <c r="AA912" i="24"/>
  <c r="AB911" i="24"/>
  <c r="AA911" i="24"/>
  <c r="AB910" i="24"/>
  <c r="AE910" i="24" s="1"/>
  <c r="AA910" i="24"/>
  <c r="AD910" i="24" s="1"/>
  <c r="AB909" i="24"/>
  <c r="AA909" i="24"/>
  <c r="AD909" i="24" s="1"/>
  <c r="AB908" i="24"/>
  <c r="AA908" i="24"/>
  <c r="AB907" i="24"/>
  <c r="AA907" i="24"/>
  <c r="AB906" i="24"/>
  <c r="AE906" i="24" s="1"/>
  <c r="AA906" i="24"/>
  <c r="AD906" i="24" s="1"/>
  <c r="AB905" i="24"/>
  <c r="AA905" i="24"/>
  <c r="AB904" i="24"/>
  <c r="AA904" i="24"/>
  <c r="AB903" i="24"/>
  <c r="AA903" i="24"/>
  <c r="AB902" i="24"/>
  <c r="AA902" i="24"/>
  <c r="AB901" i="24"/>
  <c r="AA901" i="24"/>
  <c r="AB900" i="24"/>
  <c r="AA900" i="24"/>
  <c r="AB899" i="24"/>
  <c r="AA899" i="24"/>
  <c r="AB898" i="24"/>
  <c r="AA898" i="24"/>
  <c r="AB897" i="24"/>
  <c r="AA897" i="24"/>
  <c r="AB896" i="24"/>
  <c r="AA896" i="24"/>
  <c r="AB895" i="24"/>
  <c r="AA895" i="24"/>
  <c r="AB894" i="24"/>
  <c r="AA894" i="24"/>
  <c r="AB893" i="24"/>
  <c r="AA893" i="24"/>
  <c r="AB892" i="24"/>
  <c r="AA892" i="24"/>
  <c r="AB891" i="24"/>
  <c r="AA891" i="24"/>
  <c r="AB890" i="24"/>
  <c r="AA890" i="24"/>
  <c r="AB889" i="24"/>
  <c r="AA889" i="24"/>
  <c r="AB888" i="24"/>
  <c r="AA888" i="24"/>
  <c r="AB887" i="24"/>
  <c r="AA887" i="24"/>
  <c r="AB886" i="24"/>
  <c r="AA886" i="24"/>
  <c r="AB885" i="24"/>
  <c r="AA885" i="24"/>
  <c r="AB884" i="24"/>
  <c r="AA884" i="24"/>
  <c r="AB883" i="24"/>
  <c r="AA883" i="24"/>
  <c r="AB882" i="24"/>
  <c r="AA882" i="24"/>
  <c r="AB881" i="24"/>
  <c r="AA881" i="24"/>
  <c r="AB880" i="24"/>
  <c r="AA880" i="24"/>
  <c r="AB879" i="24"/>
  <c r="AA879" i="24"/>
  <c r="AB878" i="24"/>
  <c r="AA878" i="24"/>
  <c r="AB877" i="24"/>
  <c r="AA877" i="24"/>
  <c r="AB876" i="24"/>
  <c r="AA876" i="24"/>
  <c r="AB875" i="24"/>
  <c r="AA875" i="24"/>
  <c r="AB874" i="24"/>
  <c r="AA874" i="24"/>
  <c r="AB873" i="24"/>
  <c r="AA873" i="24"/>
  <c r="AB872" i="24"/>
  <c r="AA872" i="24"/>
  <c r="AB871" i="24"/>
  <c r="AA871" i="24"/>
  <c r="AB870" i="24"/>
  <c r="AA870" i="24"/>
  <c r="AB869" i="24"/>
  <c r="AA869" i="24"/>
  <c r="AB868" i="24"/>
  <c r="AA868" i="24"/>
  <c r="AB867" i="24"/>
  <c r="AA867" i="24"/>
  <c r="AB866" i="24"/>
  <c r="AA866" i="24"/>
  <c r="AB865" i="24"/>
  <c r="AA865" i="24"/>
  <c r="AB864" i="24"/>
  <c r="AA864" i="24"/>
  <c r="AB863" i="24"/>
  <c r="AA863" i="24"/>
  <c r="AB862" i="24"/>
  <c r="AA862" i="24"/>
  <c r="AB861" i="24"/>
  <c r="AA861" i="24"/>
  <c r="AB860" i="24"/>
  <c r="AA860" i="24"/>
  <c r="AB859" i="24"/>
  <c r="AA859" i="24"/>
  <c r="AB858" i="24"/>
  <c r="AA858" i="24"/>
  <c r="AB857" i="24"/>
  <c r="AA857" i="24"/>
  <c r="AB856" i="24"/>
  <c r="AA856" i="24"/>
  <c r="AB855" i="24"/>
  <c r="AA855" i="24"/>
  <c r="AB854" i="24"/>
  <c r="AA854" i="24"/>
  <c r="AB853" i="24"/>
  <c r="AA853" i="24"/>
  <c r="AB852" i="24"/>
  <c r="AA852" i="24"/>
  <c r="AB851" i="24"/>
  <c r="AA851" i="24"/>
  <c r="AB850" i="24"/>
  <c r="AA850" i="24"/>
  <c r="AB849" i="24"/>
  <c r="AA849" i="24"/>
  <c r="AB848" i="24"/>
  <c r="AA848" i="24"/>
  <c r="AB847" i="24"/>
  <c r="AA847" i="24"/>
  <c r="AB846" i="24"/>
  <c r="AA846" i="24"/>
  <c r="AB845" i="24"/>
  <c r="AA845" i="24"/>
  <c r="AB844" i="24"/>
  <c r="AA844" i="24"/>
  <c r="AB843" i="24"/>
  <c r="AA843" i="24"/>
  <c r="AB842" i="24"/>
  <c r="AA842" i="24"/>
  <c r="AB841" i="24"/>
  <c r="AA841" i="24"/>
  <c r="AB840" i="24"/>
  <c r="AA840" i="24"/>
  <c r="AB839" i="24"/>
  <c r="AA839" i="24"/>
  <c r="AB838" i="24"/>
  <c r="AA838" i="24"/>
  <c r="AB837" i="24"/>
  <c r="AA837" i="24"/>
  <c r="AB836" i="24"/>
  <c r="AA836" i="24"/>
  <c r="AB835" i="24"/>
  <c r="AA835" i="24"/>
  <c r="AB834" i="24"/>
  <c r="AA834" i="24"/>
  <c r="AB833" i="24"/>
  <c r="AA833" i="24"/>
  <c r="AB832" i="24"/>
  <c r="AA832" i="24"/>
  <c r="AB831" i="24"/>
  <c r="AA831" i="24"/>
  <c r="AB830" i="24"/>
  <c r="AA830" i="24"/>
  <c r="AB829" i="24"/>
  <c r="AA829" i="24"/>
  <c r="AB828" i="24"/>
  <c r="AA828" i="24"/>
  <c r="AB827" i="24"/>
  <c r="AA827" i="24"/>
  <c r="AB826" i="24"/>
  <c r="AA826" i="24"/>
  <c r="AB825" i="24"/>
  <c r="AA825" i="24"/>
  <c r="AB824" i="24"/>
  <c r="AA824" i="24"/>
  <c r="AB823" i="24"/>
  <c r="AA823" i="24"/>
  <c r="AB822" i="24"/>
  <c r="AA822" i="24"/>
  <c r="AB821" i="24"/>
  <c r="AA821" i="24"/>
  <c r="AB820" i="24"/>
  <c r="AA820" i="24"/>
  <c r="AB819" i="24"/>
  <c r="AA819" i="24"/>
  <c r="AB818" i="24"/>
  <c r="AA818" i="24"/>
  <c r="AB817" i="24"/>
  <c r="AA817" i="24"/>
  <c r="AB816" i="24"/>
  <c r="AA816" i="24"/>
  <c r="AB815" i="24"/>
  <c r="AA815" i="24"/>
  <c r="AB814" i="24"/>
  <c r="AA814" i="24"/>
  <c r="AB813" i="24"/>
  <c r="AA813" i="24"/>
  <c r="AB812" i="24"/>
  <c r="AA812" i="24"/>
  <c r="AB811" i="24"/>
  <c r="AA811" i="24"/>
  <c r="AB810" i="24"/>
  <c r="AA810" i="24"/>
  <c r="AB809" i="24"/>
  <c r="AA809" i="24"/>
  <c r="AB808" i="24"/>
  <c r="AA808" i="24"/>
  <c r="AB807" i="24"/>
  <c r="AA807" i="24"/>
  <c r="AB806" i="24"/>
  <c r="AA806" i="24"/>
  <c r="AB805" i="24"/>
  <c r="AA805" i="24"/>
  <c r="AB804" i="24"/>
  <c r="AA804" i="24"/>
  <c r="AB803" i="24"/>
  <c r="AA803" i="24"/>
  <c r="AB802" i="24"/>
  <c r="AA802" i="24"/>
  <c r="AB801" i="24"/>
  <c r="AA801" i="24"/>
  <c r="AB800" i="24"/>
  <c r="AA800" i="24"/>
  <c r="AB799" i="24"/>
  <c r="AA799" i="24"/>
  <c r="AB798" i="24"/>
  <c r="AA798" i="24"/>
  <c r="AB797" i="24"/>
  <c r="AA797" i="24"/>
  <c r="AB796" i="24"/>
  <c r="AE796" i="24" s="1"/>
  <c r="AA796" i="24"/>
  <c r="AD796" i="24" s="1"/>
  <c r="AB795" i="24"/>
  <c r="AA795" i="24"/>
  <c r="AD795" i="24" s="1"/>
  <c r="AB794" i="24"/>
  <c r="AE794" i="24" s="1"/>
  <c r="AB793" i="24"/>
  <c r="AA793" i="24"/>
  <c r="AB792" i="24"/>
  <c r="AA792" i="24"/>
  <c r="AB791" i="24"/>
  <c r="AA791" i="24"/>
  <c r="AB790" i="24"/>
  <c r="AA790" i="24"/>
  <c r="AB789" i="24"/>
  <c r="AA789" i="24"/>
  <c r="AB788" i="24"/>
  <c r="AA788" i="24"/>
  <c r="AB787" i="24"/>
  <c r="AA787" i="24"/>
  <c r="AB786" i="24"/>
  <c r="AA786" i="24"/>
  <c r="AB785" i="24"/>
  <c r="AA785" i="24"/>
  <c r="AB784" i="24"/>
  <c r="AA784" i="24"/>
  <c r="AB783" i="24"/>
  <c r="AA783" i="24"/>
  <c r="AB782" i="24"/>
  <c r="AA782" i="24"/>
  <c r="AB781" i="24"/>
  <c r="AA781" i="24"/>
  <c r="AB780" i="24"/>
  <c r="AA780" i="24"/>
  <c r="AB779" i="24"/>
  <c r="AA779" i="24"/>
  <c r="AB778" i="24"/>
  <c r="AA778" i="24"/>
  <c r="AB777" i="24"/>
  <c r="AA777" i="24"/>
  <c r="AB776" i="24"/>
  <c r="AA776" i="24"/>
  <c r="AB775" i="24"/>
  <c r="AA775" i="24"/>
  <c r="AB774" i="24"/>
  <c r="AA774" i="24"/>
  <c r="AB773" i="24"/>
  <c r="AA773" i="24"/>
  <c r="AB772" i="24"/>
  <c r="AA772" i="24"/>
  <c r="AB771" i="24"/>
  <c r="AA771" i="24"/>
  <c r="AB770" i="24"/>
  <c r="AA770" i="24"/>
  <c r="AB769" i="24"/>
  <c r="AA769" i="24"/>
  <c r="AB768" i="24"/>
  <c r="AA768" i="24"/>
  <c r="AB767" i="24"/>
  <c r="AA767" i="24"/>
  <c r="AB766" i="24"/>
  <c r="AA766" i="24"/>
  <c r="AB765" i="24"/>
  <c r="AA765" i="24"/>
  <c r="AB764" i="24"/>
  <c r="AA764" i="24"/>
  <c r="AB763" i="24"/>
  <c r="AA763" i="24"/>
  <c r="AB762" i="24"/>
  <c r="AA762" i="24"/>
  <c r="AB761" i="24"/>
  <c r="AA761" i="24"/>
  <c r="AB760" i="24"/>
  <c r="AA760" i="24"/>
  <c r="AB759" i="24"/>
  <c r="AA759" i="24"/>
  <c r="AB758" i="24"/>
  <c r="AA758" i="24"/>
  <c r="AB757" i="24"/>
  <c r="AA757" i="24"/>
  <c r="AB756" i="24"/>
  <c r="AA756" i="24"/>
  <c r="AB755" i="24"/>
  <c r="AA755" i="24"/>
  <c r="AB754" i="24"/>
  <c r="AA754" i="24"/>
  <c r="AB753" i="24"/>
  <c r="AA753" i="24"/>
  <c r="AB752" i="24"/>
  <c r="AA752" i="24"/>
  <c r="AB751" i="24"/>
  <c r="AA751" i="24"/>
  <c r="AB750" i="24"/>
  <c r="AA750" i="24"/>
  <c r="AB749" i="24"/>
  <c r="AA749" i="24"/>
  <c r="AB748" i="24"/>
  <c r="AA748" i="24"/>
  <c r="AB747" i="24"/>
  <c r="AA747" i="24"/>
  <c r="AB746" i="24"/>
  <c r="AA746" i="24"/>
  <c r="AB745" i="24"/>
  <c r="AA745" i="24"/>
  <c r="AB744" i="24"/>
  <c r="AA744" i="24"/>
  <c r="AB743" i="24"/>
  <c r="AA743" i="24"/>
  <c r="AB742" i="24"/>
  <c r="AA742" i="24"/>
  <c r="AB741" i="24"/>
  <c r="AA741" i="24"/>
  <c r="AB740" i="24"/>
  <c r="AA740" i="24"/>
  <c r="AB739" i="24"/>
  <c r="AA739" i="24"/>
  <c r="AB738" i="24"/>
  <c r="AA738" i="24"/>
  <c r="AB737" i="24"/>
  <c r="AA737" i="24"/>
  <c r="AB736" i="24"/>
  <c r="AA736" i="24"/>
  <c r="AB735" i="24"/>
  <c r="AA735" i="24"/>
  <c r="AB734" i="24"/>
  <c r="AA734" i="24"/>
  <c r="AB733" i="24"/>
  <c r="AA733" i="24"/>
  <c r="AB732" i="24"/>
  <c r="AA732" i="24"/>
  <c r="AB731" i="24"/>
  <c r="AA731" i="24"/>
  <c r="AB730" i="24"/>
  <c r="AA730" i="24"/>
  <c r="AB729" i="24"/>
  <c r="AA729" i="24"/>
  <c r="AB728" i="24"/>
  <c r="AA728" i="24"/>
  <c r="AB727" i="24"/>
  <c r="AA727" i="24"/>
  <c r="AB726" i="24"/>
  <c r="AA726" i="24"/>
  <c r="AB725" i="24"/>
  <c r="AA725" i="24"/>
  <c r="AB724" i="24"/>
  <c r="AA724" i="24"/>
  <c r="AB723" i="24"/>
  <c r="AA723" i="24"/>
  <c r="AB722" i="24"/>
  <c r="AA722" i="24"/>
  <c r="AB721" i="24"/>
  <c r="AA721" i="24"/>
  <c r="AB720" i="24"/>
  <c r="AA720" i="24"/>
  <c r="AB719" i="24"/>
  <c r="AA719" i="24"/>
  <c r="AB718" i="24"/>
  <c r="AA718" i="24"/>
  <c r="AB717" i="24"/>
  <c r="AA717" i="24"/>
  <c r="AB716" i="24"/>
  <c r="AA716" i="24"/>
  <c r="AB715" i="24"/>
  <c r="AA715" i="24"/>
  <c r="AB714" i="24"/>
  <c r="AA714" i="24"/>
  <c r="AB713" i="24"/>
  <c r="AA713" i="24"/>
  <c r="AB712" i="24"/>
  <c r="AA712" i="24"/>
  <c r="AB711" i="24"/>
  <c r="AA711" i="24"/>
  <c r="AB710" i="24"/>
  <c r="AA710" i="24"/>
  <c r="AB709" i="24"/>
  <c r="AA709" i="24"/>
  <c r="AB708" i="24"/>
  <c r="AA708" i="24"/>
  <c r="AB707" i="24"/>
  <c r="AA707" i="24"/>
  <c r="AB706" i="24"/>
  <c r="AA706" i="24"/>
  <c r="AB705" i="24"/>
  <c r="AA705" i="24"/>
  <c r="AB704" i="24"/>
  <c r="AA704" i="24"/>
  <c r="AB703" i="24"/>
  <c r="AA703" i="24"/>
  <c r="AB702" i="24"/>
  <c r="AA702" i="24"/>
  <c r="AB701" i="24"/>
  <c r="AA701" i="24"/>
  <c r="AB700" i="24"/>
  <c r="AA700" i="24"/>
  <c r="AB699" i="24"/>
  <c r="AA699" i="24"/>
  <c r="AB698" i="24"/>
  <c r="AA698" i="24"/>
  <c r="AB697" i="24"/>
  <c r="AA697" i="24"/>
  <c r="AB696" i="24"/>
  <c r="AA696" i="24"/>
  <c r="AB695" i="24"/>
  <c r="AA695" i="24"/>
  <c r="AB694" i="24"/>
  <c r="AA694" i="24"/>
  <c r="AB693" i="24"/>
  <c r="AA693" i="24"/>
  <c r="AB692" i="24"/>
  <c r="AA692" i="24"/>
  <c r="AB691" i="24"/>
  <c r="AA691" i="24"/>
  <c r="AB690" i="24"/>
  <c r="AA690" i="24"/>
  <c r="AB689" i="24"/>
  <c r="AA689" i="24"/>
  <c r="AB688" i="24"/>
  <c r="AA688" i="24"/>
  <c r="AB687" i="24"/>
  <c r="AE687" i="24" s="1"/>
  <c r="AA687" i="24"/>
  <c r="AB686" i="24"/>
  <c r="AA686" i="24"/>
  <c r="AB685" i="24"/>
  <c r="AA685" i="24"/>
  <c r="AB684" i="24"/>
  <c r="AA684" i="24"/>
  <c r="AB683" i="24"/>
  <c r="AA683" i="24"/>
  <c r="AB682" i="24"/>
  <c r="AE682" i="24" s="1"/>
  <c r="AA682" i="24"/>
  <c r="AD682" i="24" s="1"/>
  <c r="AB681" i="24"/>
  <c r="AA681" i="24"/>
  <c r="AB680" i="24"/>
  <c r="AA680" i="24"/>
  <c r="AB679" i="24"/>
  <c r="AA679" i="24"/>
  <c r="AB678" i="24"/>
  <c r="AA678" i="24"/>
  <c r="AB677" i="24"/>
  <c r="AA677" i="24"/>
  <c r="AB676" i="24"/>
  <c r="AA676" i="24"/>
  <c r="AB675" i="24"/>
  <c r="AA675" i="24"/>
  <c r="AB674" i="24"/>
  <c r="AA674" i="24"/>
  <c r="AB673" i="24"/>
  <c r="AA673" i="24"/>
  <c r="AB672" i="24"/>
  <c r="AA672" i="24"/>
  <c r="AB671" i="24"/>
  <c r="AA671" i="24"/>
  <c r="AB670" i="24"/>
  <c r="AA670" i="24"/>
  <c r="AB669" i="24"/>
  <c r="AA669" i="24"/>
  <c r="AB668" i="24"/>
  <c r="AA668" i="24"/>
  <c r="AB667" i="24"/>
  <c r="AA667" i="24"/>
  <c r="AB666" i="24"/>
  <c r="AA666" i="24"/>
  <c r="AB665" i="24"/>
  <c r="AA665" i="24"/>
  <c r="AB664" i="24"/>
  <c r="AA664" i="24"/>
  <c r="AB663" i="24"/>
  <c r="AA663" i="24"/>
  <c r="AB662" i="24"/>
  <c r="AA662" i="24"/>
  <c r="AB661" i="24"/>
  <c r="AA661" i="24"/>
  <c r="AB660" i="24"/>
  <c r="AA660" i="24"/>
  <c r="AB659" i="24"/>
  <c r="AA659" i="24"/>
  <c r="AB658" i="24"/>
  <c r="AA658" i="24"/>
  <c r="AB657" i="24"/>
  <c r="AA657" i="24"/>
  <c r="AB656" i="24"/>
  <c r="AA656" i="24"/>
  <c r="AB655" i="24"/>
  <c r="AA655" i="24"/>
  <c r="AB654" i="24"/>
  <c r="AA654" i="24"/>
  <c r="AB653" i="24"/>
  <c r="AA653" i="24"/>
  <c r="AB652" i="24"/>
  <c r="AA652" i="24"/>
  <c r="AB651" i="24"/>
  <c r="AA651" i="24"/>
  <c r="AB650" i="24"/>
  <c r="AA650" i="24"/>
  <c r="AB649" i="24"/>
  <c r="AA649" i="24"/>
  <c r="AB648" i="24"/>
  <c r="AA648" i="24"/>
  <c r="AB647" i="24"/>
  <c r="AA647" i="24"/>
  <c r="AB646" i="24"/>
  <c r="AA646" i="24"/>
  <c r="AB645" i="24"/>
  <c r="AA645" i="24"/>
  <c r="AB644" i="24"/>
  <c r="AA644" i="24"/>
  <c r="AB643" i="24"/>
  <c r="AA643" i="24"/>
  <c r="AB642" i="24"/>
  <c r="AA642" i="24"/>
  <c r="AB641" i="24"/>
  <c r="AA641" i="24"/>
  <c r="AB640" i="24"/>
  <c r="AA640" i="24"/>
  <c r="AB639" i="24"/>
  <c r="AA639" i="24"/>
  <c r="AB638" i="24"/>
  <c r="AA638" i="24"/>
  <c r="AB637" i="24"/>
  <c r="AA637" i="24"/>
  <c r="AB636" i="24"/>
  <c r="AA636" i="24"/>
  <c r="AB635" i="24"/>
  <c r="AA635" i="24"/>
  <c r="AB634" i="24"/>
  <c r="AA634" i="24"/>
  <c r="AB633" i="24"/>
  <c r="AA633" i="24"/>
  <c r="AB632" i="24"/>
  <c r="AA632" i="24"/>
  <c r="AB631" i="24"/>
  <c r="AA631" i="24"/>
  <c r="AB630" i="24"/>
  <c r="AA630" i="24"/>
  <c r="AB629" i="24"/>
  <c r="AA629" i="24"/>
  <c r="AB628" i="24"/>
  <c r="AA628" i="24"/>
  <c r="AB627" i="24"/>
  <c r="AA627" i="24"/>
  <c r="AB626" i="24"/>
  <c r="AA626" i="24"/>
  <c r="AB625" i="24"/>
  <c r="AA625" i="24"/>
  <c r="AB624" i="24"/>
  <c r="AA624" i="24"/>
  <c r="AB623" i="24"/>
  <c r="AA623" i="24"/>
  <c r="AB622" i="24"/>
  <c r="AA622" i="24"/>
  <c r="AB621" i="24"/>
  <c r="AA621" i="24"/>
  <c r="AB620" i="24"/>
  <c r="AA620" i="24"/>
  <c r="AB619" i="24"/>
  <c r="AA619" i="24"/>
  <c r="AB618" i="24"/>
  <c r="AA618" i="24"/>
  <c r="AB617" i="24"/>
  <c r="AA617" i="24"/>
  <c r="AB616" i="24"/>
  <c r="AA616" i="24"/>
  <c r="AB615" i="24"/>
  <c r="AA615" i="24"/>
  <c r="AB614" i="24"/>
  <c r="AA614" i="24"/>
  <c r="AB613" i="24"/>
  <c r="AA613" i="24"/>
  <c r="AB612" i="24"/>
  <c r="AA612" i="24"/>
  <c r="AB611" i="24"/>
  <c r="AA611" i="24"/>
  <c r="AB610" i="24"/>
  <c r="AA610" i="24"/>
  <c r="AB609" i="24"/>
  <c r="AA609" i="24"/>
  <c r="AB608" i="24"/>
  <c r="AA608" i="24"/>
  <c r="AB607" i="24"/>
  <c r="AA607" i="24"/>
  <c r="AB606" i="24"/>
  <c r="AA606" i="24"/>
  <c r="AB605" i="24"/>
  <c r="AA605" i="24"/>
  <c r="AB604" i="24"/>
  <c r="AA604" i="24"/>
  <c r="AB603" i="24"/>
  <c r="AA603" i="24"/>
  <c r="AB602" i="24"/>
  <c r="AA602" i="24"/>
  <c r="AB601" i="24"/>
  <c r="AA601" i="24"/>
  <c r="AB600" i="24"/>
  <c r="AA600" i="24"/>
  <c r="AB599" i="24"/>
  <c r="AA599" i="24"/>
  <c r="AB598" i="24"/>
  <c r="AA598" i="24"/>
  <c r="AB597" i="24"/>
  <c r="AA597" i="24"/>
  <c r="AB596" i="24"/>
  <c r="AA596" i="24"/>
  <c r="AB595" i="24"/>
  <c r="AA595" i="24"/>
  <c r="AB594" i="24"/>
  <c r="AA594" i="24"/>
  <c r="AB593" i="24"/>
  <c r="AA593" i="24"/>
  <c r="AB592" i="24"/>
  <c r="AA592" i="24"/>
  <c r="AB591" i="24"/>
  <c r="AA591" i="24"/>
  <c r="AB590" i="24"/>
  <c r="AA590" i="24"/>
  <c r="AB589" i="24"/>
  <c r="AA589" i="24"/>
  <c r="AB588" i="24"/>
  <c r="AA588" i="24"/>
  <c r="AB587" i="24"/>
  <c r="AA587" i="24"/>
  <c r="AB586" i="24"/>
  <c r="AA586" i="24"/>
  <c r="AB585" i="24"/>
  <c r="AA585" i="24"/>
  <c r="AB584" i="24"/>
  <c r="AA584" i="24"/>
  <c r="AB583" i="24"/>
  <c r="AA583" i="24"/>
  <c r="AB582" i="24"/>
  <c r="AA582" i="24"/>
  <c r="AB581" i="24"/>
  <c r="AA581" i="24"/>
  <c r="AB580" i="24"/>
  <c r="AA580" i="24"/>
  <c r="AB579" i="24"/>
  <c r="AA579" i="24"/>
  <c r="AB578" i="24"/>
  <c r="AA578" i="24"/>
  <c r="AB577" i="24"/>
  <c r="AA577" i="24"/>
  <c r="AB576" i="24"/>
  <c r="AA576" i="24"/>
  <c r="AB575" i="24"/>
  <c r="AA575" i="24"/>
  <c r="AD575" i="24" s="1"/>
  <c r="AB574" i="24"/>
  <c r="AA574" i="24"/>
  <c r="AD574" i="24" s="1"/>
  <c r="AB573" i="24"/>
  <c r="AE573" i="24" s="1"/>
  <c r="AA573" i="24"/>
  <c r="AB572" i="24"/>
  <c r="AE572" i="24" s="1"/>
  <c r="AA572" i="24"/>
  <c r="AB571" i="24"/>
  <c r="AE571" i="24" s="1"/>
  <c r="AA571" i="24"/>
  <c r="AB570" i="24"/>
  <c r="AE570" i="24" s="1"/>
  <c r="AA570" i="24"/>
  <c r="AD570" i="24" s="1"/>
  <c r="AB569" i="24"/>
  <c r="AA569" i="24"/>
  <c r="AB568" i="24"/>
  <c r="AA568" i="24"/>
  <c r="AB567" i="24"/>
  <c r="AA567" i="24"/>
  <c r="AB566" i="24"/>
  <c r="AA566" i="24"/>
  <c r="AB565" i="24"/>
  <c r="AA565" i="24"/>
  <c r="AB564" i="24"/>
  <c r="AA564" i="24"/>
  <c r="AB563" i="24"/>
  <c r="AA563" i="24"/>
  <c r="AB562" i="24"/>
  <c r="AA562" i="24"/>
  <c r="AB561" i="24"/>
  <c r="AA561" i="24"/>
  <c r="AB560" i="24"/>
  <c r="AA560" i="24"/>
  <c r="AB559" i="24"/>
  <c r="AA559" i="24"/>
  <c r="AB558" i="24"/>
  <c r="AA558" i="24"/>
  <c r="AB557" i="24"/>
  <c r="AA557" i="24"/>
  <c r="AB556" i="24"/>
  <c r="AA556" i="24"/>
  <c r="AB555" i="24"/>
  <c r="AA555" i="24"/>
  <c r="AB554" i="24"/>
  <c r="AA554" i="24"/>
  <c r="AB553" i="24"/>
  <c r="AA553" i="24"/>
  <c r="AB552" i="24"/>
  <c r="AA552" i="24"/>
  <c r="AB551" i="24"/>
  <c r="AA551" i="24"/>
  <c r="AB550" i="24"/>
  <c r="AA550" i="24"/>
  <c r="AB549" i="24"/>
  <c r="AA549" i="24"/>
  <c r="AB548" i="24"/>
  <c r="AA548" i="24"/>
  <c r="AB547" i="24"/>
  <c r="AA547" i="24"/>
  <c r="AB546" i="24"/>
  <c r="AA546" i="24"/>
  <c r="AB545" i="24"/>
  <c r="AA545" i="24"/>
  <c r="AB544" i="24"/>
  <c r="AA544" i="24"/>
  <c r="AB543" i="24"/>
  <c r="AA543" i="24"/>
  <c r="AB542" i="24"/>
  <c r="AA542" i="24"/>
  <c r="AB541" i="24"/>
  <c r="AA541" i="24"/>
  <c r="AB540" i="24"/>
  <c r="AA540" i="24"/>
  <c r="AB539" i="24"/>
  <c r="AA539" i="24"/>
  <c r="AB538" i="24"/>
  <c r="AA538" i="24"/>
  <c r="AB537" i="24"/>
  <c r="AA537" i="24"/>
  <c r="AB536" i="24"/>
  <c r="AA536" i="24"/>
  <c r="AB535" i="24"/>
  <c r="AA535" i="24"/>
  <c r="AB534" i="24"/>
  <c r="AA534" i="24"/>
  <c r="AB533" i="24"/>
  <c r="AA533" i="24"/>
  <c r="AB532" i="24"/>
  <c r="AA532" i="24"/>
  <c r="AB531" i="24"/>
  <c r="AA531" i="24"/>
  <c r="AB530" i="24"/>
  <c r="AA530" i="24"/>
  <c r="AB529" i="24"/>
  <c r="AA529" i="24"/>
  <c r="AB528" i="24"/>
  <c r="AA528" i="24"/>
  <c r="AB527" i="24"/>
  <c r="AA527" i="24"/>
  <c r="AB526" i="24"/>
  <c r="AA526" i="24"/>
  <c r="AB525" i="24"/>
  <c r="AA525" i="24"/>
  <c r="AB524" i="24"/>
  <c r="AA524" i="24"/>
  <c r="AB523" i="24"/>
  <c r="AA523" i="24"/>
  <c r="AB522" i="24"/>
  <c r="AA522" i="24"/>
  <c r="AB521" i="24"/>
  <c r="AA521" i="24"/>
  <c r="AB520" i="24"/>
  <c r="AA520" i="24"/>
  <c r="AB519" i="24"/>
  <c r="AA519" i="24"/>
  <c r="AB518" i="24"/>
  <c r="AA518" i="24"/>
  <c r="AB517" i="24"/>
  <c r="AA517" i="24"/>
  <c r="AB516" i="24"/>
  <c r="AA516" i="24"/>
  <c r="AB515" i="24"/>
  <c r="AA515" i="24"/>
  <c r="AB514" i="24"/>
  <c r="AA514" i="24"/>
  <c r="AB513" i="24"/>
  <c r="AA513" i="24"/>
  <c r="AB512" i="24"/>
  <c r="AA512" i="24"/>
  <c r="AB511" i="24"/>
  <c r="AA511" i="24"/>
  <c r="AB510" i="24"/>
  <c r="AA510" i="24"/>
  <c r="AB509" i="24"/>
  <c r="AA509" i="24"/>
  <c r="AB508" i="24"/>
  <c r="AA508" i="24"/>
  <c r="AB507" i="24"/>
  <c r="AA507" i="24"/>
  <c r="AB506" i="24"/>
  <c r="AA506" i="24"/>
  <c r="AB505" i="24"/>
  <c r="AA505" i="24"/>
  <c r="AB504" i="24"/>
  <c r="AA504" i="24"/>
  <c r="AB503" i="24"/>
  <c r="AA503" i="24"/>
  <c r="AB502" i="24"/>
  <c r="AA502" i="24"/>
  <c r="AB501" i="24"/>
  <c r="AA501" i="24"/>
  <c r="AB500" i="24"/>
  <c r="AA500" i="24"/>
  <c r="AB499" i="24"/>
  <c r="AA499" i="24"/>
  <c r="AB498" i="24"/>
  <c r="AA498" i="24"/>
  <c r="AB497" i="24"/>
  <c r="AA497" i="24"/>
  <c r="AB496" i="24"/>
  <c r="AA496" i="24"/>
  <c r="AB495" i="24"/>
  <c r="AA495" i="24"/>
  <c r="AB494" i="24"/>
  <c r="AA494" i="24"/>
  <c r="AB493" i="24"/>
  <c r="AA493" i="24"/>
  <c r="AB492" i="24"/>
  <c r="AA492" i="24"/>
  <c r="AB491" i="24"/>
  <c r="AA491" i="24"/>
  <c r="AB490" i="24"/>
  <c r="AA490" i="24"/>
  <c r="AB489" i="24"/>
  <c r="AA489" i="24"/>
  <c r="AB488" i="24"/>
  <c r="AA488" i="24"/>
  <c r="AB487" i="24"/>
  <c r="AA487" i="24"/>
  <c r="AB486" i="24"/>
  <c r="AA486" i="24"/>
  <c r="AB485" i="24"/>
  <c r="AA485" i="24"/>
  <c r="AB484" i="24"/>
  <c r="AA484" i="24"/>
  <c r="AB483" i="24"/>
  <c r="AA483" i="24"/>
  <c r="AB482" i="24"/>
  <c r="AA482" i="24"/>
  <c r="AB481" i="24"/>
  <c r="AA481" i="24"/>
  <c r="AB480" i="24"/>
  <c r="AA480" i="24"/>
  <c r="AB479" i="24"/>
  <c r="AA479" i="24"/>
  <c r="AB478" i="24"/>
  <c r="AA478" i="24"/>
  <c r="AB477" i="24"/>
  <c r="AA477" i="24"/>
  <c r="AB476" i="24"/>
  <c r="AA476" i="24"/>
  <c r="AB475" i="24"/>
  <c r="AA475" i="24"/>
  <c r="AB474" i="24"/>
  <c r="AA474" i="24"/>
  <c r="AB473" i="24"/>
  <c r="AA473" i="24"/>
  <c r="AB472" i="24"/>
  <c r="AA472" i="24"/>
  <c r="AB471" i="24"/>
  <c r="AA471" i="24"/>
  <c r="AB470" i="24"/>
  <c r="AA470" i="24"/>
  <c r="AB469" i="24"/>
  <c r="AA469" i="24"/>
  <c r="AB468" i="24"/>
  <c r="AA468" i="24"/>
  <c r="AB467" i="24"/>
  <c r="AA467" i="24"/>
  <c r="AD467" i="24" s="1"/>
  <c r="AB466" i="24"/>
  <c r="AA466" i="24"/>
  <c r="AD466" i="24" s="1"/>
  <c r="AB465" i="24"/>
  <c r="AE465" i="24" s="1"/>
  <c r="AA465" i="24"/>
  <c r="AB464" i="24"/>
  <c r="AE464" i="24" s="1"/>
  <c r="AA464" i="24"/>
  <c r="AB463" i="24"/>
  <c r="AE463" i="24" s="1"/>
  <c r="AA463" i="24"/>
  <c r="AB462" i="24"/>
  <c r="AE462" i="24" s="1"/>
  <c r="AA462" i="24"/>
  <c r="AD462" i="24" s="1"/>
  <c r="AB461" i="24"/>
  <c r="AA461" i="24"/>
  <c r="AB460" i="24"/>
  <c r="AA460" i="24"/>
  <c r="AB459" i="24"/>
  <c r="AA459" i="24"/>
  <c r="AB458" i="24"/>
  <c r="AA458" i="24"/>
  <c r="AB457" i="24"/>
  <c r="AA457" i="24"/>
  <c r="AB456" i="24"/>
  <c r="AA456" i="24"/>
  <c r="AB455" i="24"/>
  <c r="AA455" i="24"/>
  <c r="AB454" i="24"/>
  <c r="AA454" i="24"/>
  <c r="AB453" i="24"/>
  <c r="AA453" i="24"/>
  <c r="AB452" i="24"/>
  <c r="AA452" i="24"/>
  <c r="AB451" i="24"/>
  <c r="AA451" i="24"/>
  <c r="AB450" i="24"/>
  <c r="AA450" i="24"/>
  <c r="AB449" i="24"/>
  <c r="AA449" i="24"/>
  <c r="AB448" i="24"/>
  <c r="AA448" i="24"/>
  <c r="AB447" i="24"/>
  <c r="AA447" i="24"/>
  <c r="AB446" i="24"/>
  <c r="AA446" i="24"/>
  <c r="AB445" i="24"/>
  <c r="AA445" i="24"/>
  <c r="AB444" i="24"/>
  <c r="AA444" i="24"/>
  <c r="AB443" i="24"/>
  <c r="AA443" i="24"/>
  <c r="AB442" i="24"/>
  <c r="AA442" i="24"/>
  <c r="AB441" i="24"/>
  <c r="AA441" i="24"/>
  <c r="AB440" i="24"/>
  <c r="AA440" i="24"/>
  <c r="AB439" i="24"/>
  <c r="AA439" i="24"/>
  <c r="AB438" i="24"/>
  <c r="AA438" i="24"/>
  <c r="AB437" i="24"/>
  <c r="AA437" i="24"/>
  <c r="AB436" i="24"/>
  <c r="AA436" i="24"/>
  <c r="AB435" i="24"/>
  <c r="AA435" i="24"/>
  <c r="AB434" i="24"/>
  <c r="AA434" i="24"/>
  <c r="AB433" i="24"/>
  <c r="AA433" i="24"/>
  <c r="AB432" i="24"/>
  <c r="AA432" i="24"/>
  <c r="AB431" i="24"/>
  <c r="AA431" i="24"/>
  <c r="AB430" i="24"/>
  <c r="AA430" i="24"/>
  <c r="AB429" i="24"/>
  <c r="AA429" i="24"/>
  <c r="AB428" i="24"/>
  <c r="AA428" i="24"/>
  <c r="AB427" i="24"/>
  <c r="AA427" i="24"/>
  <c r="AB426" i="24"/>
  <c r="AA426" i="24"/>
  <c r="AB425" i="24"/>
  <c r="AA425" i="24"/>
  <c r="AB424" i="24"/>
  <c r="AA424" i="24"/>
  <c r="AB423" i="24"/>
  <c r="AA423" i="24"/>
  <c r="AB422" i="24"/>
  <c r="AA422" i="24"/>
  <c r="AB421" i="24"/>
  <c r="AA421" i="24"/>
  <c r="AB420" i="24"/>
  <c r="AA420" i="24"/>
  <c r="AB419" i="24"/>
  <c r="AA419" i="24"/>
  <c r="AB418" i="24"/>
  <c r="AA418" i="24"/>
  <c r="AB417" i="24"/>
  <c r="AA417" i="24"/>
  <c r="AB416" i="24"/>
  <c r="AA416" i="24"/>
  <c r="AB415" i="24"/>
  <c r="AA415" i="24"/>
  <c r="AB414" i="24"/>
  <c r="AA414" i="24"/>
  <c r="AB413" i="24"/>
  <c r="AA413" i="24"/>
  <c r="AB412" i="24"/>
  <c r="AA412" i="24"/>
  <c r="AB411" i="24"/>
  <c r="AA411" i="24"/>
  <c r="AB410" i="24"/>
  <c r="AA410" i="24"/>
  <c r="AB409" i="24"/>
  <c r="AA409" i="24"/>
  <c r="AB408" i="24"/>
  <c r="AA408" i="24"/>
  <c r="AB407" i="24"/>
  <c r="AA407" i="24"/>
  <c r="AB406" i="24"/>
  <c r="AA406" i="24"/>
  <c r="AB405" i="24"/>
  <c r="AA405" i="24"/>
  <c r="AB404" i="24"/>
  <c r="AA404" i="24"/>
  <c r="AB403" i="24"/>
  <c r="AA403" i="24"/>
  <c r="AB402" i="24"/>
  <c r="AA402" i="24"/>
  <c r="AB401" i="24"/>
  <c r="AA401" i="24"/>
  <c r="AB400" i="24"/>
  <c r="AA400" i="24"/>
  <c r="AB399" i="24"/>
  <c r="AA399" i="24"/>
  <c r="AB398" i="24"/>
  <c r="AA398" i="24"/>
  <c r="AB397" i="24"/>
  <c r="AA397" i="24"/>
  <c r="AB396" i="24"/>
  <c r="AA396" i="24"/>
  <c r="AB395" i="24"/>
  <c r="AA395" i="24"/>
  <c r="AB394" i="24"/>
  <c r="AA394" i="24"/>
  <c r="AB393" i="24"/>
  <c r="AA393" i="24"/>
  <c r="AB392" i="24"/>
  <c r="AA392" i="24"/>
  <c r="AB391" i="24"/>
  <c r="AA391" i="24"/>
  <c r="AB390" i="24"/>
  <c r="AA390" i="24"/>
  <c r="AB389" i="24"/>
  <c r="AA389" i="24"/>
  <c r="AB388" i="24"/>
  <c r="AA388" i="24"/>
  <c r="AB387" i="24"/>
  <c r="AA387" i="24"/>
  <c r="AB386" i="24"/>
  <c r="AA386" i="24"/>
  <c r="AB385" i="24"/>
  <c r="AA385" i="24"/>
  <c r="AB384" i="24"/>
  <c r="AA384" i="24"/>
  <c r="AB383" i="24"/>
  <c r="AA383" i="24"/>
  <c r="AB382" i="24"/>
  <c r="AA382" i="24"/>
  <c r="AB381" i="24"/>
  <c r="AA381" i="24"/>
  <c r="AB380" i="24"/>
  <c r="AA380" i="24"/>
  <c r="AB379" i="24"/>
  <c r="AA379" i="24"/>
  <c r="AB378" i="24"/>
  <c r="AA378" i="24"/>
  <c r="AB377" i="24"/>
  <c r="AA377" i="24"/>
  <c r="AB376" i="24"/>
  <c r="AA376" i="24"/>
  <c r="AB375" i="24"/>
  <c r="AA375" i="24"/>
  <c r="AB374" i="24"/>
  <c r="AA374" i="24"/>
  <c r="AB373" i="24"/>
  <c r="AA373" i="24"/>
  <c r="AB372" i="24"/>
  <c r="AA372" i="24"/>
  <c r="AB371" i="24"/>
  <c r="AA371" i="24"/>
  <c r="AB370" i="24"/>
  <c r="AA370" i="24"/>
  <c r="AB369" i="24"/>
  <c r="AA369" i="24"/>
  <c r="AB368" i="24"/>
  <c r="AA368" i="24"/>
  <c r="AB367" i="24"/>
  <c r="AA367" i="24"/>
  <c r="AB366" i="24"/>
  <c r="AA366" i="24"/>
  <c r="AB365" i="24"/>
  <c r="AA365" i="24"/>
  <c r="AB364" i="24"/>
  <c r="AA364" i="24"/>
  <c r="AB363" i="24"/>
  <c r="AA363" i="24"/>
  <c r="AB362" i="24"/>
  <c r="AA362" i="24"/>
  <c r="AB361" i="24"/>
  <c r="AA361" i="24"/>
  <c r="AB360" i="24"/>
  <c r="AA360" i="24"/>
  <c r="AB359" i="24"/>
  <c r="AA359" i="24"/>
  <c r="AB358" i="24"/>
  <c r="AA358" i="24"/>
  <c r="AB357" i="24"/>
  <c r="AA357" i="24"/>
  <c r="AB356" i="24"/>
  <c r="AA356" i="24"/>
  <c r="AB355" i="24"/>
  <c r="AA355" i="24"/>
  <c r="AB354" i="24"/>
  <c r="AA354" i="24"/>
  <c r="AB353" i="24"/>
  <c r="AA353" i="24"/>
  <c r="AD353" i="24" s="1"/>
  <c r="AB352" i="24"/>
  <c r="AA352" i="24"/>
  <c r="AD352" i="24" s="1"/>
  <c r="AB351" i="24"/>
  <c r="AE351" i="24" s="1"/>
  <c r="AA351" i="24"/>
  <c r="AD351" i="24" s="1"/>
  <c r="AB350" i="24"/>
  <c r="AE350" i="24" s="1"/>
  <c r="AB349" i="24"/>
  <c r="AA349" i="24"/>
  <c r="AB348" i="24"/>
  <c r="AA348" i="24"/>
  <c r="AB347" i="24"/>
  <c r="AA347" i="24"/>
  <c r="AB346" i="24"/>
  <c r="AA346" i="24"/>
  <c r="AB345" i="24"/>
  <c r="AA345" i="24"/>
  <c r="AB344" i="24"/>
  <c r="AA344" i="24"/>
  <c r="AB343" i="24"/>
  <c r="AA343" i="24"/>
  <c r="AB342" i="24"/>
  <c r="AA342" i="24"/>
  <c r="AB341" i="24"/>
  <c r="AA341" i="24"/>
  <c r="AB340" i="24"/>
  <c r="AA340" i="24"/>
  <c r="AB339" i="24"/>
  <c r="AA339" i="24"/>
  <c r="AB338" i="24"/>
  <c r="AA338" i="24"/>
  <c r="AB337" i="24"/>
  <c r="AA337" i="24"/>
  <c r="AB336" i="24"/>
  <c r="AA336" i="24"/>
  <c r="AB335" i="24"/>
  <c r="AA335" i="24"/>
  <c r="AB334" i="24"/>
  <c r="AA334" i="24"/>
  <c r="AB333" i="24"/>
  <c r="AA333" i="24"/>
  <c r="AB332" i="24"/>
  <c r="AA332" i="24"/>
  <c r="AB331" i="24"/>
  <c r="AA331" i="24"/>
  <c r="AB330" i="24"/>
  <c r="AA330" i="24"/>
  <c r="AB329" i="24"/>
  <c r="AA329" i="24"/>
  <c r="AB328" i="24"/>
  <c r="AA328" i="24"/>
  <c r="AB327" i="24"/>
  <c r="AA327" i="24"/>
  <c r="AB326" i="24"/>
  <c r="AA326" i="24"/>
  <c r="AB325" i="24"/>
  <c r="AA325" i="24"/>
  <c r="AB324" i="24"/>
  <c r="AA324" i="24"/>
  <c r="AB323" i="24"/>
  <c r="AA323" i="24"/>
  <c r="AB322" i="24"/>
  <c r="AA322" i="24"/>
  <c r="AB321" i="24"/>
  <c r="AA321" i="24"/>
  <c r="AB320" i="24"/>
  <c r="AA320" i="24"/>
  <c r="AB319" i="24"/>
  <c r="AA319" i="24"/>
  <c r="AB318" i="24"/>
  <c r="AA318" i="24"/>
  <c r="AB317" i="24"/>
  <c r="AA317" i="24"/>
  <c r="AB316" i="24"/>
  <c r="AA316" i="24"/>
  <c r="AB315" i="24"/>
  <c r="AA315" i="24"/>
  <c r="AB314" i="24"/>
  <c r="AA314" i="24"/>
  <c r="AB313" i="24"/>
  <c r="AA313" i="24"/>
  <c r="AB312" i="24"/>
  <c r="AA312" i="24"/>
  <c r="AB311" i="24"/>
  <c r="AA311" i="24"/>
  <c r="AB310" i="24"/>
  <c r="AA310" i="24"/>
  <c r="AB309" i="24"/>
  <c r="AA309" i="24"/>
  <c r="AB308" i="24"/>
  <c r="AA308" i="24"/>
  <c r="AB307" i="24"/>
  <c r="AA307" i="24"/>
  <c r="AB306" i="24"/>
  <c r="AA306" i="24"/>
  <c r="AB305" i="24"/>
  <c r="AA305" i="24"/>
  <c r="AB304" i="24"/>
  <c r="AA304" i="24"/>
  <c r="AB303" i="24"/>
  <c r="AA303" i="24"/>
  <c r="AB302" i="24"/>
  <c r="AA302" i="24"/>
  <c r="AB301" i="24"/>
  <c r="AA301" i="24"/>
  <c r="AB300" i="24"/>
  <c r="AA300" i="24"/>
  <c r="AB299" i="24"/>
  <c r="AA299" i="24"/>
  <c r="AB298" i="24"/>
  <c r="AA298" i="24"/>
  <c r="AB297" i="24"/>
  <c r="AA297" i="24"/>
  <c r="AB296" i="24"/>
  <c r="AA296" i="24"/>
  <c r="AB295" i="24"/>
  <c r="AA295" i="24"/>
  <c r="AB294" i="24"/>
  <c r="AA294" i="24"/>
  <c r="AB293" i="24"/>
  <c r="AA293" i="24"/>
  <c r="AB292" i="24"/>
  <c r="AA292" i="24"/>
  <c r="AB291" i="24"/>
  <c r="AA291" i="24"/>
  <c r="AB290" i="24"/>
  <c r="AA290" i="24"/>
  <c r="AB289" i="24"/>
  <c r="AA289" i="24"/>
  <c r="AB288" i="24"/>
  <c r="AA288" i="24"/>
  <c r="AB287" i="24"/>
  <c r="AA287" i="24"/>
  <c r="AB286" i="24"/>
  <c r="AA286" i="24"/>
  <c r="AB285" i="24"/>
  <c r="AA285" i="24"/>
  <c r="AB284" i="24"/>
  <c r="AA284" i="24"/>
  <c r="AB283" i="24"/>
  <c r="AA283" i="24"/>
  <c r="AB282" i="24"/>
  <c r="AA282" i="24"/>
  <c r="AB281" i="24"/>
  <c r="AA281" i="24"/>
  <c r="AB280" i="24"/>
  <c r="AA280" i="24"/>
  <c r="AB279" i="24"/>
  <c r="AA279" i="24"/>
  <c r="AB278" i="24"/>
  <c r="AA278" i="24"/>
  <c r="AB277" i="24"/>
  <c r="AA277" i="24"/>
  <c r="AB276" i="24"/>
  <c r="AA276" i="24"/>
  <c r="AB275" i="24"/>
  <c r="AA275" i="24"/>
  <c r="AB274" i="24"/>
  <c r="AA274" i="24"/>
  <c r="AB273" i="24"/>
  <c r="AA273" i="24"/>
  <c r="AB272" i="24"/>
  <c r="AA272" i="24"/>
  <c r="AB271" i="24"/>
  <c r="AA271" i="24"/>
  <c r="AB270" i="24"/>
  <c r="AA270" i="24"/>
  <c r="AB269" i="24"/>
  <c r="AA269" i="24"/>
  <c r="AB268" i="24"/>
  <c r="AA268" i="24"/>
  <c r="AB267" i="24"/>
  <c r="AA267" i="24"/>
  <c r="AB266" i="24"/>
  <c r="AA266" i="24"/>
  <c r="AB265" i="24"/>
  <c r="AA265" i="24"/>
  <c r="AB264" i="24"/>
  <c r="AA264" i="24"/>
  <c r="AB263" i="24"/>
  <c r="AA263" i="24"/>
  <c r="AB262" i="24"/>
  <c r="AA262" i="24"/>
  <c r="AB261" i="24"/>
  <c r="AA261" i="24"/>
  <c r="AB260" i="24"/>
  <c r="AA260" i="24"/>
  <c r="AB259" i="24"/>
  <c r="AA259" i="24"/>
  <c r="AB258" i="24"/>
  <c r="AA258" i="24"/>
  <c r="AB257" i="24"/>
  <c r="AA257" i="24"/>
  <c r="AB256" i="24"/>
  <c r="AA256" i="24"/>
  <c r="AB255" i="24"/>
  <c r="AA255" i="24"/>
  <c r="AB254" i="24"/>
  <c r="AA254" i="24"/>
  <c r="AB253" i="24"/>
  <c r="AA253" i="24"/>
  <c r="AB252" i="24"/>
  <c r="AA252" i="24"/>
  <c r="AB251" i="24"/>
  <c r="AA251" i="24"/>
  <c r="AB250" i="24"/>
  <c r="AA250" i="24"/>
  <c r="AB249" i="24"/>
  <c r="AA249" i="24"/>
  <c r="AB248" i="24"/>
  <c r="AA248" i="24"/>
  <c r="AB247" i="24"/>
  <c r="AA247" i="24"/>
  <c r="AB246" i="24"/>
  <c r="AA246" i="24"/>
  <c r="AB245" i="24"/>
  <c r="AA245" i="24"/>
  <c r="AB244" i="24"/>
  <c r="AA244" i="24"/>
  <c r="AB243" i="24"/>
  <c r="AA243" i="24"/>
  <c r="AD243" i="24" s="1"/>
  <c r="AB242" i="24"/>
  <c r="AA242" i="24"/>
  <c r="AD242" i="24" s="1"/>
  <c r="AB241" i="24"/>
  <c r="AA241" i="24"/>
  <c r="AB240" i="24"/>
  <c r="AA240" i="24"/>
  <c r="AB239" i="24"/>
  <c r="AA239" i="24"/>
  <c r="AD239" i="24" s="1"/>
  <c r="AB238" i="24"/>
  <c r="AE238" i="24" s="1"/>
  <c r="AB237" i="24"/>
  <c r="AA237" i="24"/>
  <c r="AB236" i="24"/>
  <c r="AA236" i="24"/>
  <c r="AB235" i="24"/>
  <c r="AA235" i="24"/>
  <c r="AB234" i="24"/>
  <c r="AA234" i="24"/>
  <c r="AB233" i="24"/>
  <c r="AA233" i="24"/>
  <c r="AB232" i="24"/>
  <c r="AA232" i="24"/>
  <c r="AB231" i="24"/>
  <c r="AA231" i="24"/>
  <c r="AB230" i="24"/>
  <c r="AA230" i="24"/>
  <c r="AB229" i="24"/>
  <c r="AA229" i="24"/>
  <c r="AB228" i="24"/>
  <c r="AA228" i="24"/>
  <c r="AB227" i="24"/>
  <c r="AA227" i="24"/>
  <c r="AB226" i="24"/>
  <c r="AA226" i="24"/>
  <c r="AB225" i="24"/>
  <c r="AA225" i="24"/>
  <c r="AB224" i="24"/>
  <c r="AA224" i="24"/>
  <c r="AB223" i="24"/>
  <c r="AA223" i="24"/>
  <c r="AB222" i="24"/>
  <c r="AA222" i="24"/>
  <c r="AB221" i="24"/>
  <c r="AA221" i="24"/>
  <c r="AB220" i="24"/>
  <c r="AA220" i="24"/>
  <c r="AB219" i="24"/>
  <c r="AA219" i="24"/>
  <c r="AB218" i="24"/>
  <c r="AA218" i="24"/>
  <c r="AB217" i="24"/>
  <c r="AA217" i="24"/>
  <c r="AB216" i="24"/>
  <c r="AA216" i="24"/>
  <c r="AB215" i="24"/>
  <c r="AA215" i="24"/>
  <c r="AB214" i="24"/>
  <c r="AA214" i="24"/>
  <c r="AB213" i="24"/>
  <c r="AA213" i="24"/>
  <c r="AB212" i="24"/>
  <c r="AA212" i="24"/>
  <c r="AB211" i="24"/>
  <c r="AA211" i="24"/>
  <c r="AB210" i="24"/>
  <c r="AA210" i="24"/>
  <c r="AB209" i="24"/>
  <c r="AA209" i="24"/>
  <c r="AB208" i="24"/>
  <c r="AA208" i="24"/>
  <c r="AB207" i="24"/>
  <c r="AA207" i="24"/>
  <c r="AB206" i="24"/>
  <c r="AA206" i="24"/>
  <c r="AB205" i="24"/>
  <c r="AA205" i="24"/>
  <c r="AB204" i="24"/>
  <c r="AA204" i="24"/>
  <c r="AB203" i="24"/>
  <c r="AA203" i="24"/>
  <c r="AB202" i="24"/>
  <c r="AA202" i="24"/>
  <c r="AB201" i="24"/>
  <c r="AA201" i="24"/>
  <c r="AB200" i="24"/>
  <c r="AA200" i="24"/>
  <c r="AB199" i="24"/>
  <c r="AA199" i="24"/>
  <c r="AB198" i="24"/>
  <c r="AA198" i="24"/>
  <c r="AB197" i="24"/>
  <c r="AA197" i="24"/>
  <c r="AB196" i="24"/>
  <c r="AA196" i="24"/>
  <c r="AB195" i="24"/>
  <c r="AA195" i="24"/>
  <c r="AB194" i="24"/>
  <c r="AA194" i="24"/>
  <c r="AB193" i="24"/>
  <c r="AA193" i="24"/>
  <c r="AB192" i="24"/>
  <c r="AA192" i="24"/>
  <c r="AB191" i="24"/>
  <c r="AA191" i="24"/>
  <c r="AB190" i="24"/>
  <c r="AA190" i="24"/>
  <c r="AB189" i="24"/>
  <c r="AA189" i="24"/>
  <c r="AB188" i="24"/>
  <c r="AA188" i="24"/>
  <c r="AB187" i="24"/>
  <c r="AA187" i="24"/>
  <c r="AB186" i="24"/>
  <c r="AA186" i="24"/>
  <c r="AB185" i="24"/>
  <c r="AA185" i="24"/>
  <c r="AB184" i="24"/>
  <c r="AA184" i="24"/>
  <c r="AB183" i="24"/>
  <c r="AA183" i="24"/>
  <c r="AB182" i="24"/>
  <c r="AA182" i="24"/>
  <c r="AB181" i="24"/>
  <c r="AA181" i="24"/>
  <c r="AB180" i="24"/>
  <c r="AA180" i="24"/>
  <c r="AB179" i="24"/>
  <c r="AA179" i="24"/>
  <c r="AB178" i="24"/>
  <c r="AA178" i="24"/>
  <c r="AB177" i="24"/>
  <c r="AA177" i="24"/>
  <c r="AB176" i="24"/>
  <c r="AA176" i="24"/>
  <c r="AB175" i="24"/>
  <c r="AA175" i="24"/>
  <c r="AB174" i="24"/>
  <c r="AA174" i="24"/>
  <c r="AB173" i="24"/>
  <c r="AA173" i="24"/>
  <c r="AB172" i="24"/>
  <c r="AA172" i="24"/>
  <c r="AB171" i="24"/>
  <c r="AA171" i="24"/>
  <c r="AB170" i="24"/>
  <c r="AA170" i="24"/>
  <c r="AB169" i="24"/>
  <c r="AA169" i="24"/>
  <c r="AB168" i="24"/>
  <c r="AA168" i="24"/>
  <c r="AB167" i="24"/>
  <c r="AA167" i="24"/>
  <c r="AB166" i="24"/>
  <c r="AA166" i="24"/>
  <c r="AB165" i="24"/>
  <c r="AA165" i="24"/>
  <c r="AB164" i="24"/>
  <c r="AA164" i="24"/>
  <c r="AB163" i="24"/>
  <c r="AA163" i="24"/>
  <c r="AB162" i="24"/>
  <c r="AA162" i="24"/>
  <c r="AB161" i="24"/>
  <c r="AA161" i="24"/>
  <c r="AB160" i="24"/>
  <c r="AA160" i="24"/>
  <c r="AB159" i="24"/>
  <c r="AA159" i="24"/>
  <c r="AB158" i="24"/>
  <c r="AA158" i="24"/>
  <c r="AB157" i="24"/>
  <c r="AA157" i="24"/>
  <c r="AB156" i="24"/>
  <c r="AA156" i="24"/>
  <c r="AB155" i="24"/>
  <c r="AA155" i="24"/>
  <c r="AB154" i="24"/>
  <c r="AA154" i="24"/>
  <c r="AB153" i="24"/>
  <c r="AA153" i="24"/>
  <c r="AB152" i="24"/>
  <c r="AA152" i="24"/>
  <c r="AB151" i="24"/>
  <c r="AA151" i="24"/>
  <c r="AB150" i="24"/>
  <c r="AA150" i="24"/>
  <c r="AB149" i="24"/>
  <c r="AA149" i="24"/>
  <c r="AB148" i="24"/>
  <c r="AA148" i="24"/>
  <c r="AB147" i="24"/>
  <c r="AA147" i="24"/>
  <c r="AB146" i="24"/>
  <c r="AA146" i="24"/>
  <c r="AB145" i="24"/>
  <c r="AA145" i="24"/>
  <c r="AB144" i="24"/>
  <c r="AA144" i="24"/>
  <c r="AB143" i="24"/>
  <c r="AA143" i="24"/>
  <c r="AB142" i="24"/>
  <c r="AA142" i="24"/>
  <c r="AB141" i="24"/>
  <c r="AA141" i="24"/>
  <c r="AB140" i="24"/>
  <c r="AA140" i="24"/>
  <c r="AB139" i="24"/>
  <c r="AA139" i="24"/>
  <c r="AB138" i="24"/>
  <c r="AA138" i="24"/>
  <c r="AB137" i="24"/>
  <c r="AA137" i="24"/>
  <c r="AB136" i="24"/>
  <c r="AA136" i="24"/>
  <c r="AB135" i="24"/>
  <c r="AA135" i="24"/>
  <c r="AB134" i="24"/>
  <c r="AA134" i="24"/>
  <c r="AB133" i="24"/>
  <c r="AA133" i="24"/>
  <c r="AB132" i="24"/>
  <c r="AA132" i="24"/>
  <c r="AB131" i="24"/>
  <c r="AA131" i="24"/>
  <c r="AB130" i="24"/>
  <c r="AA130" i="24"/>
  <c r="AD130" i="24" s="1"/>
  <c r="AB129" i="24"/>
  <c r="AA129" i="24"/>
  <c r="AD129" i="24" s="1"/>
  <c r="AB128" i="24"/>
  <c r="AE128" i="24" s="1"/>
  <c r="AA128" i="24"/>
  <c r="AB127" i="24"/>
  <c r="AE127" i="24" s="1"/>
  <c r="AA127" i="24"/>
  <c r="AB126" i="24"/>
  <c r="AE126" i="24" s="1"/>
  <c r="AA126" i="24"/>
  <c r="AD126" i="24" s="1"/>
  <c r="AB125" i="24"/>
  <c r="AA125" i="24"/>
  <c r="AB124" i="24"/>
  <c r="AA124" i="24"/>
  <c r="AB123" i="24"/>
  <c r="AA123" i="24"/>
  <c r="AB122" i="24"/>
  <c r="AA122" i="24"/>
  <c r="AB121" i="24"/>
  <c r="AA121" i="24"/>
  <c r="AB120" i="24"/>
  <c r="AA120" i="24"/>
  <c r="AB119" i="24"/>
  <c r="AA119" i="24"/>
  <c r="AB118" i="24"/>
  <c r="AA118" i="24"/>
  <c r="AB117" i="24"/>
  <c r="AA117" i="24"/>
  <c r="AB116" i="24"/>
  <c r="AA116" i="24"/>
  <c r="AB115" i="24"/>
  <c r="AA115" i="24"/>
  <c r="AB114" i="24"/>
  <c r="AA114" i="24"/>
  <c r="AB113" i="24"/>
  <c r="AA113" i="24"/>
  <c r="AB112" i="24"/>
  <c r="AA112" i="24"/>
  <c r="AB111" i="24"/>
  <c r="AA111" i="24"/>
  <c r="AB110" i="24"/>
  <c r="AA110" i="24"/>
  <c r="AB109" i="24"/>
  <c r="AA109" i="24"/>
  <c r="AB108" i="24"/>
  <c r="AA108" i="24"/>
  <c r="AB107" i="24"/>
  <c r="AA107" i="24"/>
  <c r="AB106" i="24"/>
  <c r="AA106" i="24"/>
  <c r="AB105" i="24"/>
  <c r="AA105" i="24"/>
  <c r="AB104" i="24"/>
  <c r="AA104" i="24"/>
  <c r="AB103" i="24"/>
  <c r="AA103" i="24"/>
  <c r="AB102" i="24"/>
  <c r="AA102" i="24"/>
  <c r="AB101" i="24"/>
  <c r="AA101" i="24"/>
  <c r="AB100" i="24"/>
  <c r="AA100" i="24"/>
  <c r="AB99" i="24"/>
  <c r="AA99" i="24"/>
  <c r="AB98" i="24"/>
  <c r="AA98" i="24"/>
  <c r="AB97" i="24"/>
  <c r="AA97" i="24"/>
  <c r="AB96" i="24"/>
  <c r="AA96" i="24"/>
  <c r="AB95" i="24"/>
  <c r="AA95" i="24"/>
  <c r="AB94" i="24"/>
  <c r="AA94" i="24"/>
  <c r="AB93" i="24"/>
  <c r="AA93" i="24"/>
  <c r="AB92" i="24"/>
  <c r="AA92" i="24"/>
  <c r="AB91" i="24"/>
  <c r="AA91" i="24"/>
  <c r="AB90" i="24"/>
  <c r="AA90" i="24"/>
  <c r="AB89" i="24"/>
  <c r="AA89" i="24"/>
  <c r="AB88" i="24"/>
  <c r="AA88" i="24"/>
  <c r="AB87" i="24"/>
  <c r="AA87" i="24"/>
  <c r="AB86" i="24"/>
  <c r="AA86" i="24"/>
  <c r="AB85" i="24"/>
  <c r="AA85" i="24"/>
  <c r="AB84" i="24"/>
  <c r="AA84" i="24"/>
  <c r="AB83" i="24"/>
  <c r="AA83" i="24"/>
  <c r="AB82" i="24"/>
  <c r="AA82" i="24"/>
  <c r="AB81" i="24"/>
  <c r="AA81" i="24"/>
  <c r="AB80" i="24"/>
  <c r="AA80" i="24"/>
  <c r="AB79" i="24"/>
  <c r="AA79" i="24"/>
  <c r="AB78" i="24"/>
  <c r="AA78" i="24"/>
  <c r="AB77" i="24"/>
  <c r="AA77" i="24"/>
  <c r="AB76" i="24"/>
  <c r="AA76" i="24"/>
  <c r="AB75" i="24"/>
  <c r="AA75" i="24"/>
  <c r="AB74" i="24"/>
  <c r="AA74" i="24"/>
  <c r="AB73" i="24"/>
  <c r="AA73" i="24"/>
  <c r="AB72" i="24"/>
  <c r="AA72" i="24"/>
  <c r="AB71" i="24"/>
  <c r="AA71" i="24"/>
  <c r="AB70" i="24"/>
  <c r="AA70" i="24"/>
  <c r="AB69" i="24"/>
  <c r="AA69" i="24"/>
  <c r="AB68" i="24"/>
  <c r="AA68" i="24"/>
  <c r="AB67" i="24"/>
  <c r="AA67" i="24"/>
  <c r="AB66" i="24"/>
  <c r="AA66" i="24"/>
  <c r="AB65" i="24"/>
  <c r="AA65" i="24"/>
  <c r="AB64" i="24"/>
  <c r="AA64" i="24"/>
  <c r="AB63" i="24"/>
  <c r="AA63" i="24"/>
  <c r="AB62" i="24"/>
  <c r="AA62" i="24"/>
  <c r="AB61" i="24"/>
  <c r="AA61" i="24"/>
  <c r="AB60" i="24"/>
  <c r="AA60" i="24"/>
  <c r="AB59" i="24"/>
  <c r="AA59" i="24"/>
  <c r="AB58" i="24"/>
  <c r="AA58" i="24"/>
  <c r="AB57" i="24"/>
  <c r="AA57" i="24"/>
  <c r="AB56" i="24"/>
  <c r="AA56" i="24"/>
  <c r="AB55" i="24"/>
  <c r="AA55" i="24"/>
  <c r="AB54" i="24"/>
  <c r="AA54" i="24"/>
  <c r="AB53" i="24"/>
  <c r="AA53" i="24"/>
  <c r="AB52" i="24"/>
  <c r="AA52" i="24"/>
  <c r="AB51" i="24"/>
  <c r="AA51" i="24"/>
  <c r="AB50" i="24"/>
  <c r="AA50" i="24"/>
  <c r="AB49" i="24"/>
  <c r="AA49" i="24"/>
  <c r="AB48" i="24"/>
  <c r="AA48" i="24"/>
  <c r="AB47" i="24"/>
  <c r="AA47" i="24"/>
  <c r="AB46" i="24"/>
  <c r="AA46" i="24"/>
  <c r="AB45" i="24"/>
  <c r="AA45" i="24"/>
  <c r="AB44" i="24"/>
  <c r="AA44" i="24"/>
  <c r="AB43" i="24"/>
  <c r="AA43" i="24"/>
  <c r="AB42" i="24"/>
  <c r="AA42" i="24"/>
  <c r="AB41" i="24"/>
  <c r="AA41" i="24"/>
  <c r="AB40" i="24"/>
  <c r="AA40" i="24"/>
  <c r="AB39" i="24"/>
  <c r="AA39" i="24"/>
  <c r="AB38" i="24"/>
  <c r="AA38" i="24"/>
  <c r="AB37" i="24"/>
  <c r="AA37" i="24"/>
  <c r="AB36" i="24"/>
  <c r="AA36" i="24"/>
  <c r="AB35" i="24"/>
  <c r="AA35" i="24"/>
  <c r="AB34" i="24"/>
  <c r="AA34" i="24"/>
  <c r="AB33" i="24"/>
  <c r="AA33" i="24"/>
  <c r="AB32" i="24"/>
  <c r="AA32" i="24"/>
  <c r="AB31" i="24"/>
  <c r="AA31" i="24"/>
  <c r="AB30" i="24"/>
  <c r="AA30" i="24"/>
  <c r="AB29" i="24"/>
  <c r="AA29" i="24"/>
  <c r="AB28" i="24"/>
  <c r="AA28" i="24"/>
  <c r="AB27" i="24"/>
  <c r="AA27" i="24"/>
  <c r="AB26" i="24"/>
  <c r="AA26" i="24"/>
  <c r="AB25" i="24"/>
  <c r="AA25" i="24"/>
  <c r="AB24" i="24"/>
  <c r="AA24" i="24"/>
  <c r="AB23" i="24"/>
  <c r="AA23" i="24"/>
  <c r="AB22" i="24"/>
  <c r="AA22" i="24"/>
  <c r="AB21" i="24"/>
  <c r="AA21" i="24"/>
  <c r="AB20" i="24"/>
  <c r="AA20" i="24"/>
  <c r="AB19" i="24"/>
  <c r="AA19" i="24"/>
  <c r="AB18" i="24"/>
  <c r="AA18" i="24"/>
  <c r="AB17" i="24"/>
  <c r="AA17" i="24"/>
  <c r="AB16" i="24"/>
  <c r="AA16" i="24"/>
  <c r="AD16" i="24" s="1"/>
  <c r="AB15" i="24"/>
  <c r="AA15" i="24"/>
  <c r="AD15" i="24" s="1"/>
  <c r="AB14" i="24"/>
  <c r="AE14" i="24" s="1"/>
  <c r="AA14" i="24"/>
  <c r="AD14" i="24" s="1"/>
  <c r="V15" i="24"/>
  <c r="V16" i="24"/>
  <c r="V17" i="24"/>
  <c r="V18" i="24"/>
  <c r="V19" i="24"/>
  <c r="V20" i="24"/>
  <c r="V21" i="24"/>
  <c r="V22" i="24"/>
  <c r="V23" i="24"/>
  <c r="V24" i="24"/>
  <c r="V25" i="24"/>
  <c r="V26" i="24"/>
  <c r="V27" i="24"/>
  <c r="V28" i="24"/>
  <c r="V29" i="24"/>
  <c r="V30" i="24"/>
  <c r="V31" i="24"/>
  <c r="V32" i="24"/>
  <c r="V33" i="24"/>
  <c r="V34" i="24"/>
  <c r="V35" i="24"/>
  <c r="V36" i="24"/>
  <c r="V37" i="24"/>
  <c r="V38" i="24"/>
  <c r="V39" i="24"/>
  <c r="V40" i="24"/>
  <c r="V41" i="24"/>
  <c r="V42" i="24"/>
  <c r="V43" i="24"/>
  <c r="V44" i="24"/>
  <c r="V45" i="24"/>
  <c r="V46" i="24"/>
  <c r="V47" i="24"/>
  <c r="V48" i="24"/>
  <c r="V49" i="24"/>
  <c r="V50" i="24"/>
  <c r="V51" i="24"/>
  <c r="V52" i="24"/>
  <c r="V53" i="24"/>
  <c r="V54" i="24"/>
  <c r="V55" i="24"/>
  <c r="V56" i="24"/>
  <c r="V57" i="24"/>
  <c r="V58" i="24"/>
  <c r="V59" i="24"/>
  <c r="V60" i="24"/>
  <c r="V61" i="24"/>
  <c r="V62" i="24"/>
  <c r="V63" i="24"/>
  <c r="V64" i="24"/>
  <c r="V65" i="24"/>
  <c r="V66" i="24"/>
  <c r="V67" i="24"/>
  <c r="V68" i="24"/>
  <c r="V69" i="24"/>
  <c r="V70" i="24"/>
  <c r="V71" i="24"/>
  <c r="V72" i="24"/>
  <c r="V73" i="24"/>
  <c r="V74" i="24"/>
  <c r="V75" i="24"/>
  <c r="V76" i="24"/>
  <c r="V77" i="24"/>
  <c r="V78" i="24"/>
  <c r="V79" i="24"/>
  <c r="V80" i="24"/>
  <c r="V81" i="24"/>
  <c r="V82" i="24"/>
  <c r="V83" i="24"/>
  <c r="V84" i="24"/>
  <c r="V85" i="24"/>
  <c r="V86" i="24"/>
  <c r="V87" i="24"/>
  <c r="V88" i="24"/>
  <c r="V89" i="24"/>
  <c r="V90" i="24"/>
  <c r="V91" i="24"/>
  <c r="V92" i="24"/>
  <c r="V93" i="24"/>
  <c r="V94" i="24"/>
  <c r="V95" i="24"/>
  <c r="V96" i="24"/>
  <c r="V97" i="24"/>
  <c r="V98" i="24"/>
  <c r="V99" i="24"/>
  <c r="V100" i="24"/>
  <c r="V101" i="24"/>
  <c r="V102" i="24"/>
  <c r="V103" i="24"/>
  <c r="V104" i="24"/>
  <c r="V105" i="24"/>
  <c r="V106" i="24"/>
  <c r="V107" i="24"/>
  <c r="V108" i="24"/>
  <c r="V109" i="24"/>
  <c r="V110" i="24"/>
  <c r="V111" i="24"/>
  <c r="V112" i="24"/>
  <c r="V113" i="24"/>
  <c r="V114" i="24"/>
  <c r="V115" i="24"/>
  <c r="V116" i="24"/>
  <c r="V117" i="24"/>
  <c r="V118" i="24"/>
  <c r="V119" i="24"/>
  <c r="V120" i="24"/>
  <c r="V121" i="24"/>
  <c r="V122" i="24"/>
  <c r="V123" i="24"/>
  <c r="V124" i="24"/>
  <c r="V125" i="24"/>
  <c r="V126" i="24"/>
  <c r="V127" i="24"/>
  <c r="V128" i="24"/>
  <c r="V129" i="24"/>
  <c r="V130" i="24"/>
  <c r="V131" i="24"/>
  <c r="V132" i="24"/>
  <c r="V133" i="24"/>
  <c r="V134" i="24"/>
  <c r="V135" i="24"/>
  <c r="V136" i="24"/>
  <c r="V137" i="24"/>
  <c r="V138" i="24"/>
  <c r="V139" i="24"/>
  <c r="V140" i="24"/>
  <c r="V141" i="24"/>
  <c r="V142" i="24"/>
  <c r="V143" i="24"/>
  <c r="V144" i="24"/>
  <c r="V145" i="24"/>
  <c r="V146" i="24"/>
  <c r="V147" i="24"/>
  <c r="V148" i="24"/>
  <c r="V149" i="24"/>
  <c r="V150" i="24"/>
  <c r="V151" i="24"/>
  <c r="V152" i="24"/>
  <c r="V153" i="24"/>
  <c r="V154" i="24"/>
  <c r="V155" i="24"/>
  <c r="V156" i="24"/>
  <c r="V157" i="24"/>
  <c r="V158" i="24"/>
  <c r="V159" i="24"/>
  <c r="V160" i="24"/>
  <c r="V161" i="24"/>
  <c r="V162" i="24"/>
  <c r="V163" i="24"/>
  <c r="V164" i="24"/>
  <c r="V165" i="24"/>
  <c r="V166" i="24"/>
  <c r="V167" i="24"/>
  <c r="V168" i="24"/>
  <c r="V169" i="24"/>
  <c r="V170" i="24"/>
  <c r="V171" i="24"/>
  <c r="V172" i="24"/>
  <c r="V173" i="24"/>
  <c r="V174" i="24"/>
  <c r="V175" i="24"/>
  <c r="V176" i="24"/>
  <c r="V177" i="24"/>
  <c r="V178" i="24"/>
  <c r="V179" i="24"/>
  <c r="V180" i="24"/>
  <c r="V181" i="24"/>
  <c r="V182" i="24"/>
  <c r="V183" i="24"/>
  <c r="V184" i="24"/>
  <c r="V185" i="24"/>
  <c r="V186" i="24"/>
  <c r="V187" i="24"/>
  <c r="V188" i="24"/>
  <c r="V189" i="24"/>
  <c r="V190" i="24"/>
  <c r="V191" i="24"/>
  <c r="V192" i="24"/>
  <c r="V193" i="24"/>
  <c r="V194" i="24"/>
  <c r="V195" i="24"/>
  <c r="V196" i="24"/>
  <c r="V197" i="24"/>
  <c r="V198" i="24"/>
  <c r="V199" i="24"/>
  <c r="V200" i="24"/>
  <c r="V201" i="24"/>
  <c r="V202" i="24"/>
  <c r="V203" i="24"/>
  <c r="V204" i="24"/>
  <c r="V205" i="24"/>
  <c r="V206" i="24"/>
  <c r="V207" i="24"/>
  <c r="V208" i="24"/>
  <c r="V209" i="24"/>
  <c r="V210" i="24"/>
  <c r="V211" i="24"/>
  <c r="V212" i="24"/>
  <c r="V213" i="24"/>
  <c r="V214" i="24"/>
  <c r="V215" i="24"/>
  <c r="V216" i="24"/>
  <c r="V217" i="24"/>
  <c r="V218" i="24"/>
  <c r="V219" i="24"/>
  <c r="V220" i="24"/>
  <c r="V221" i="24"/>
  <c r="V222" i="24"/>
  <c r="V223" i="24"/>
  <c r="V224" i="24"/>
  <c r="V225" i="24"/>
  <c r="V226" i="24"/>
  <c r="V227" i="24"/>
  <c r="V228" i="24"/>
  <c r="V229" i="24"/>
  <c r="V230" i="24"/>
  <c r="V231" i="24"/>
  <c r="V232" i="24"/>
  <c r="V233" i="24"/>
  <c r="V234" i="24"/>
  <c r="V235" i="24"/>
  <c r="V236" i="24"/>
  <c r="V237" i="24"/>
  <c r="V238" i="24"/>
  <c r="V239" i="24"/>
  <c r="V240" i="24"/>
  <c r="V241" i="24"/>
  <c r="V242" i="24"/>
  <c r="V243" i="24"/>
  <c r="V244" i="24"/>
  <c r="V245" i="24"/>
  <c r="V246" i="24"/>
  <c r="V247" i="24"/>
  <c r="V248" i="24"/>
  <c r="V249" i="24"/>
  <c r="V250" i="24"/>
  <c r="V251" i="24"/>
  <c r="V252" i="24"/>
  <c r="V253" i="24"/>
  <c r="V254" i="24"/>
  <c r="V255" i="24"/>
  <c r="V256" i="24"/>
  <c r="V257" i="24"/>
  <c r="V258" i="24"/>
  <c r="V259" i="24"/>
  <c r="V260" i="24"/>
  <c r="V261" i="24"/>
  <c r="V262" i="24"/>
  <c r="V263" i="24"/>
  <c r="V264" i="24"/>
  <c r="V265" i="24"/>
  <c r="V266" i="24"/>
  <c r="V267" i="24"/>
  <c r="V268" i="24"/>
  <c r="V269" i="24"/>
  <c r="V270" i="24"/>
  <c r="V271" i="24"/>
  <c r="V272" i="24"/>
  <c r="V273" i="24"/>
  <c r="V274" i="24"/>
  <c r="V275" i="24"/>
  <c r="V276" i="24"/>
  <c r="V277" i="24"/>
  <c r="V278" i="24"/>
  <c r="V279" i="24"/>
  <c r="V280" i="24"/>
  <c r="V281" i="24"/>
  <c r="V282" i="24"/>
  <c r="V283" i="24"/>
  <c r="V284" i="24"/>
  <c r="V285" i="24"/>
  <c r="V286" i="24"/>
  <c r="V287" i="24"/>
  <c r="V288" i="24"/>
  <c r="V289" i="24"/>
  <c r="V290" i="24"/>
  <c r="V291" i="24"/>
  <c r="V292" i="24"/>
  <c r="V293" i="24"/>
  <c r="V294" i="24"/>
  <c r="V295" i="24"/>
  <c r="V296" i="24"/>
  <c r="V297" i="24"/>
  <c r="V298" i="24"/>
  <c r="V299" i="24"/>
  <c r="V300" i="24"/>
  <c r="V301" i="24"/>
  <c r="V302" i="24"/>
  <c r="V303" i="24"/>
  <c r="V304" i="24"/>
  <c r="V305" i="24"/>
  <c r="V306" i="24"/>
  <c r="V307" i="24"/>
  <c r="V308" i="24"/>
  <c r="V309" i="24"/>
  <c r="V310" i="24"/>
  <c r="V311" i="24"/>
  <c r="V312" i="24"/>
  <c r="V313" i="24"/>
  <c r="V314" i="24"/>
  <c r="V315" i="24"/>
  <c r="V316" i="24"/>
  <c r="V317" i="24"/>
  <c r="V318" i="24"/>
  <c r="V319" i="24"/>
  <c r="V320" i="24"/>
  <c r="V321" i="24"/>
  <c r="V322" i="24"/>
  <c r="V323" i="24"/>
  <c r="V324" i="24"/>
  <c r="V325" i="24"/>
  <c r="V326" i="24"/>
  <c r="V327" i="24"/>
  <c r="V328" i="24"/>
  <c r="V329" i="24"/>
  <c r="V330" i="24"/>
  <c r="V331" i="24"/>
  <c r="V332" i="24"/>
  <c r="V333" i="24"/>
  <c r="V334" i="24"/>
  <c r="V335" i="24"/>
  <c r="V336" i="24"/>
  <c r="V337" i="24"/>
  <c r="V338" i="24"/>
  <c r="V339" i="24"/>
  <c r="V340" i="24"/>
  <c r="V341" i="24"/>
  <c r="V342" i="24"/>
  <c r="V343" i="24"/>
  <c r="V344" i="24"/>
  <c r="V345" i="24"/>
  <c r="V346" i="24"/>
  <c r="V347" i="24"/>
  <c r="V348" i="24"/>
  <c r="V349" i="24"/>
  <c r="V350" i="24"/>
  <c r="V351" i="24"/>
  <c r="V352" i="24"/>
  <c r="V353" i="24"/>
  <c r="V354" i="24"/>
  <c r="V355" i="24"/>
  <c r="V356" i="24"/>
  <c r="V357" i="24"/>
  <c r="V358" i="24"/>
  <c r="V359" i="24"/>
  <c r="V360" i="24"/>
  <c r="V361" i="24"/>
  <c r="V362" i="24"/>
  <c r="V363" i="24"/>
  <c r="V364" i="24"/>
  <c r="V365" i="24"/>
  <c r="V366" i="24"/>
  <c r="V367" i="24"/>
  <c r="V368" i="24"/>
  <c r="V369" i="24"/>
  <c r="V370" i="24"/>
  <c r="V371" i="24"/>
  <c r="V372" i="24"/>
  <c r="V373" i="24"/>
  <c r="V374" i="24"/>
  <c r="V375" i="24"/>
  <c r="V376" i="24"/>
  <c r="V377" i="24"/>
  <c r="V378" i="24"/>
  <c r="V379" i="24"/>
  <c r="V380" i="24"/>
  <c r="V381" i="24"/>
  <c r="V382" i="24"/>
  <c r="V383" i="24"/>
  <c r="V384" i="24"/>
  <c r="V385" i="24"/>
  <c r="V386" i="24"/>
  <c r="V387" i="24"/>
  <c r="V388" i="24"/>
  <c r="V389" i="24"/>
  <c r="V390" i="24"/>
  <c r="V391" i="24"/>
  <c r="V392" i="24"/>
  <c r="V393" i="24"/>
  <c r="V394" i="24"/>
  <c r="V395" i="24"/>
  <c r="V396" i="24"/>
  <c r="V397" i="24"/>
  <c r="V398" i="24"/>
  <c r="V399" i="24"/>
  <c r="V400" i="24"/>
  <c r="V401" i="24"/>
  <c r="V402" i="24"/>
  <c r="V403" i="24"/>
  <c r="V404" i="24"/>
  <c r="V405" i="24"/>
  <c r="V406" i="24"/>
  <c r="V407" i="24"/>
  <c r="V408" i="24"/>
  <c r="V409" i="24"/>
  <c r="V410" i="24"/>
  <c r="V411" i="24"/>
  <c r="V412" i="24"/>
  <c r="V413" i="24"/>
  <c r="V414" i="24"/>
  <c r="V415" i="24"/>
  <c r="V416" i="24"/>
  <c r="V417" i="24"/>
  <c r="V418" i="24"/>
  <c r="V419" i="24"/>
  <c r="V420" i="24"/>
  <c r="V421" i="24"/>
  <c r="V422" i="24"/>
  <c r="V423" i="24"/>
  <c r="V424" i="24"/>
  <c r="V425" i="24"/>
  <c r="V426" i="24"/>
  <c r="V427" i="24"/>
  <c r="V428" i="24"/>
  <c r="V429" i="24"/>
  <c r="V430" i="24"/>
  <c r="V431" i="24"/>
  <c r="V432" i="24"/>
  <c r="V433" i="24"/>
  <c r="V434" i="24"/>
  <c r="V435" i="24"/>
  <c r="V436" i="24"/>
  <c r="V437" i="24"/>
  <c r="V438" i="24"/>
  <c r="V439" i="24"/>
  <c r="V440" i="24"/>
  <c r="V441" i="24"/>
  <c r="V442" i="24"/>
  <c r="V443" i="24"/>
  <c r="V444" i="24"/>
  <c r="V445" i="24"/>
  <c r="V446" i="24"/>
  <c r="V447" i="24"/>
  <c r="V448" i="24"/>
  <c r="V449" i="24"/>
  <c r="V450" i="24"/>
  <c r="V451" i="24"/>
  <c r="V452" i="24"/>
  <c r="V453" i="24"/>
  <c r="V454" i="24"/>
  <c r="V455" i="24"/>
  <c r="V456" i="24"/>
  <c r="V457" i="24"/>
  <c r="V458" i="24"/>
  <c r="V459" i="24"/>
  <c r="V460" i="24"/>
  <c r="V461" i="24"/>
  <c r="V462" i="24"/>
  <c r="V463" i="24"/>
  <c r="V464" i="24"/>
  <c r="V465" i="24"/>
  <c r="V466" i="24"/>
  <c r="V467" i="24"/>
  <c r="V468" i="24"/>
  <c r="V469" i="24"/>
  <c r="V470" i="24"/>
  <c r="V471" i="24"/>
  <c r="V472" i="24"/>
  <c r="V473" i="24"/>
  <c r="V474" i="24"/>
  <c r="V475" i="24"/>
  <c r="V476" i="24"/>
  <c r="V477" i="24"/>
  <c r="V478" i="24"/>
  <c r="V479" i="24"/>
  <c r="V480" i="24"/>
  <c r="V481" i="24"/>
  <c r="V482" i="24"/>
  <c r="V483" i="24"/>
  <c r="V484" i="24"/>
  <c r="V485" i="24"/>
  <c r="V486" i="24"/>
  <c r="V487" i="24"/>
  <c r="V488" i="24"/>
  <c r="V489" i="24"/>
  <c r="V490" i="24"/>
  <c r="V491" i="24"/>
  <c r="V492" i="24"/>
  <c r="V493" i="24"/>
  <c r="V494" i="24"/>
  <c r="V495" i="24"/>
  <c r="V496" i="24"/>
  <c r="V497" i="24"/>
  <c r="V498" i="24"/>
  <c r="V499" i="24"/>
  <c r="V500" i="24"/>
  <c r="V501" i="24"/>
  <c r="V502" i="24"/>
  <c r="V503" i="24"/>
  <c r="V504" i="24"/>
  <c r="V505" i="24"/>
  <c r="V506" i="24"/>
  <c r="V507" i="24"/>
  <c r="V508" i="24"/>
  <c r="V509" i="24"/>
  <c r="V510" i="24"/>
  <c r="V511" i="24"/>
  <c r="V512" i="24"/>
  <c r="V513" i="24"/>
  <c r="V514" i="24"/>
  <c r="V515" i="24"/>
  <c r="V516" i="24"/>
  <c r="V517" i="24"/>
  <c r="V518" i="24"/>
  <c r="V519" i="24"/>
  <c r="V520" i="24"/>
  <c r="V521" i="24"/>
  <c r="V522" i="24"/>
  <c r="V523" i="24"/>
  <c r="V524" i="24"/>
  <c r="V525" i="24"/>
  <c r="V526" i="24"/>
  <c r="V527" i="24"/>
  <c r="V528" i="24"/>
  <c r="V529" i="24"/>
  <c r="V530" i="24"/>
  <c r="V531" i="24"/>
  <c r="V532" i="24"/>
  <c r="V533" i="24"/>
  <c r="V534" i="24"/>
  <c r="V535" i="24"/>
  <c r="V536" i="24"/>
  <c r="V537" i="24"/>
  <c r="V538" i="24"/>
  <c r="V539" i="24"/>
  <c r="V540" i="24"/>
  <c r="V541" i="24"/>
  <c r="V542" i="24"/>
  <c r="V543" i="24"/>
  <c r="V544" i="24"/>
  <c r="V545" i="24"/>
  <c r="V546" i="24"/>
  <c r="V547" i="24"/>
  <c r="V548" i="24"/>
  <c r="V549" i="24"/>
  <c r="V550" i="24"/>
  <c r="V551" i="24"/>
  <c r="V552" i="24"/>
  <c r="V553" i="24"/>
  <c r="V554" i="24"/>
  <c r="V555" i="24"/>
  <c r="V556" i="24"/>
  <c r="V557" i="24"/>
  <c r="V558" i="24"/>
  <c r="V559" i="24"/>
  <c r="V560" i="24"/>
  <c r="V561" i="24"/>
  <c r="V562" i="24"/>
  <c r="V563" i="24"/>
  <c r="V564" i="24"/>
  <c r="V565" i="24"/>
  <c r="V566" i="24"/>
  <c r="V567" i="24"/>
  <c r="V568" i="24"/>
  <c r="V569" i="24"/>
  <c r="V570" i="24"/>
  <c r="V571" i="24"/>
  <c r="V572" i="24"/>
  <c r="V573" i="24"/>
  <c r="V574" i="24"/>
  <c r="V575" i="24"/>
  <c r="V576" i="24"/>
  <c r="V577" i="24"/>
  <c r="V578" i="24"/>
  <c r="V579" i="24"/>
  <c r="V580" i="24"/>
  <c r="V581" i="24"/>
  <c r="V582" i="24"/>
  <c r="V583" i="24"/>
  <c r="V584" i="24"/>
  <c r="V585" i="24"/>
  <c r="V586" i="24"/>
  <c r="V587" i="24"/>
  <c r="V588" i="24"/>
  <c r="V589" i="24"/>
  <c r="V590" i="24"/>
  <c r="V591" i="24"/>
  <c r="V592" i="24"/>
  <c r="V593" i="24"/>
  <c r="V594" i="24"/>
  <c r="V595" i="24"/>
  <c r="V596" i="24"/>
  <c r="V597" i="24"/>
  <c r="V598" i="24"/>
  <c r="V599" i="24"/>
  <c r="V600" i="24"/>
  <c r="V601" i="24"/>
  <c r="V602" i="24"/>
  <c r="V603" i="24"/>
  <c r="V604" i="24"/>
  <c r="V605" i="24"/>
  <c r="V606" i="24"/>
  <c r="V607" i="24"/>
  <c r="V608" i="24"/>
  <c r="V609" i="24"/>
  <c r="V610" i="24"/>
  <c r="V611" i="24"/>
  <c r="V612" i="24"/>
  <c r="V613" i="24"/>
  <c r="V614" i="24"/>
  <c r="V615" i="24"/>
  <c r="V616" i="24"/>
  <c r="V617" i="24"/>
  <c r="V618" i="24"/>
  <c r="V619" i="24"/>
  <c r="V620" i="24"/>
  <c r="V621" i="24"/>
  <c r="V622" i="24"/>
  <c r="V623" i="24"/>
  <c r="V624" i="24"/>
  <c r="V625" i="24"/>
  <c r="V626" i="24"/>
  <c r="V627" i="24"/>
  <c r="V628" i="24"/>
  <c r="V629" i="24"/>
  <c r="V630" i="24"/>
  <c r="V631" i="24"/>
  <c r="V632" i="24"/>
  <c r="V633" i="24"/>
  <c r="V634" i="24"/>
  <c r="V635" i="24"/>
  <c r="V636" i="24"/>
  <c r="V637" i="24"/>
  <c r="V638" i="24"/>
  <c r="V639" i="24"/>
  <c r="V640" i="24"/>
  <c r="V641" i="24"/>
  <c r="V642" i="24"/>
  <c r="V643" i="24"/>
  <c r="V644" i="24"/>
  <c r="V645" i="24"/>
  <c r="V646" i="24"/>
  <c r="V647" i="24"/>
  <c r="V648" i="24"/>
  <c r="V649" i="24"/>
  <c r="V650" i="24"/>
  <c r="V651" i="24"/>
  <c r="V652" i="24"/>
  <c r="V653" i="24"/>
  <c r="V654" i="24"/>
  <c r="V655" i="24"/>
  <c r="V656" i="24"/>
  <c r="V657" i="24"/>
  <c r="V658" i="24"/>
  <c r="V659" i="24"/>
  <c r="V660" i="24"/>
  <c r="V661" i="24"/>
  <c r="V662" i="24"/>
  <c r="V663" i="24"/>
  <c r="V664" i="24"/>
  <c r="V665" i="24"/>
  <c r="V666" i="24"/>
  <c r="V667" i="24"/>
  <c r="V668" i="24"/>
  <c r="V669" i="24"/>
  <c r="V670" i="24"/>
  <c r="V671" i="24"/>
  <c r="V672" i="24"/>
  <c r="V673" i="24"/>
  <c r="V674" i="24"/>
  <c r="V675" i="24"/>
  <c r="V676" i="24"/>
  <c r="V677" i="24"/>
  <c r="V678" i="24"/>
  <c r="V679" i="24"/>
  <c r="V680" i="24"/>
  <c r="V681" i="24"/>
  <c r="V682" i="24"/>
  <c r="V683" i="24"/>
  <c r="V684" i="24"/>
  <c r="V685" i="24"/>
  <c r="V686" i="24"/>
  <c r="V687" i="24"/>
  <c r="V688" i="24"/>
  <c r="V689" i="24"/>
  <c r="V690" i="24"/>
  <c r="V691" i="24"/>
  <c r="V692" i="24"/>
  <c r="V693" i="24"/>
  <c r="V694" i="24"/>
  <c r="V695" i="24"/>
  <c r="V696" i="24"/>
  <c r="V697" i="24"/>
  <c r="V698" i="24"/>
  <c r="V699" i="24"/>
  <c r="V700" i="24"/>
  <c r="V701" i="24"/>
  <c r="V702" i="24"/>
  <c r="V703" i="24"/>
  <c r="V704" i="24"/>
  <c r="V705" i="24"/>
  <c r="V706" i="24"/>
  <c r="V707" i="24"/>
  <c r="V708" i="24"/>
  <c r="V709" i="24"/>
  <c r="V710" i="24"/>
  <c r="V711" i="24"/>
  <c r="V712" i="24"/>
  <c r="V713" i="24"/>
  <c r="V714" i="24"/>
  <c r="V715" i="24"/>
  <c r="V716" i="24"/>
  <c r="V717" i="24"/>
  <c r="V718" i="24"/>
  <c r="V719" i="24"/>
  <c r="V720" i="24"/>
  <c r="V721" i="24"/>
  <c r="V722" i="24"/>
  <c r="V723" i="24"/>
  <c r="V724" i="24"/>
  <c r="V725" i="24"/>
  <c r="V726" i="24"/>
  <c r="V727" i="24"/>
  <c r="V728" i="24"/>
  <c r="V729" i="24"/>
  <c r="V730" i="24"/>
  <c r="V731" i="24"/>
  <c r="V732" i="24"/>
  <c r="V733" i="24"/>
  <c r="V734" i="24"/>
  <c r="V735" i="24"/>
  <c r="V736" i="24"/>
  <c r="V737" i="24"/>
  <c r="V738" i="24"/>
  <c r="V739" i="24"/>
  <c r="V740" i="24"/>
  <c r="V741" i="24"/>
  <c r="V742" i="24"/>
  <c r="V743" i="24"/>
  <c r="V744" i="24"/>
  <c r="V745" i="24"/>
  <c r="V746" i="24"/>
  <c r="V747" i="24"/>
  <c r="V748" i="24"/>
  <c r="V749" i="24"/>
  <c r="V750" i="24"/>
  <c r="V751" i="24"/>
  <c r="V752" i="24"/>
  <c r="V753" i="24"/>
  <c r="V754" i="24"/>
  <c r="V755" i="24"/>
  <c r="V756" i="24"/>
  <c r="V757" i="24"/>
  <c r="V758" i="24"/>
  <c r="V759" i="24"/>
  <c r="V760" i="24"/>
  <c r="V761" i="24"/>
  <c r="V762" i="24"/>
  <c r="V763" i="24"/>
  <c r="V764" i="24"/>
  <c r="V765" i="24"/>
  <c r="V766" i="24"/>
  <c r="V767" i="24"/>
  <c r="V768" i="24"/>
  <c r="V769" i="24"/>
  <c r="V770" i="24"/>
  <c r="V771" i="24"/>
  <c r="V772" i="24"/>
  <c r="V773" i="24"/>
  <c r="V774" i="24"/>
  <c r="V775" i="24"/>
  <c r="V776" i="24"/>
  <c r="V777" i="24"/>
  <c r="V778" i="24"/>
  <c r="V779" i="24"/>
  <c r="V780" i="24"/>
  <c r="V781" i="24"/>
  <c r="V782" i="24"/>
  <c r="V783" i="24"/>
  <c r="V784" i="24"/>
  <c r="V785" i="24"/>
  <c r="V786" i="24"/>
  <c r="V787" i="24"/>
  <c r="V788" i="24"/>
  <c r="V789" i="24"/>
  <c r="V790" i="24"/>
  <c r="V791" i="24"/>
  <c r="V792" i="24"/>
  <c r="V793" i="24"/>
  <c r="V794" i="24"/>
  <c r="V795" i="24"/>
  <c r="V796" i="24"/>
  <c r="V797" i="24"/>
  <c r="V798" i="24"/>
  <c r="V799" i="24"/>
  <c r="V800" i="24"/>
  <c r="V801" i="24"/>
  <c r="V802" i="24"/>
  <c r="V803" i="24"/>
  <c r="V804" i="24"/>
  <c r="V805" i="24"/>
  <c r="V806" i="24"/>
  <c r="V807" i="24"/>
  <c r="V808" i="24"/>
  <c r="V809" i="24"/>
  <c r="V810" i="24"/>
  <c r="V811" i="24"/>
  <c r="V812" i="24"/>
  <c r="V813" i="24"/>
  <c r="V814" i="24"/>
  <c r="V815" i="24"/>
  <c r="V816" i="24"/>
  <c r="V817" i="24"/>
  <c r="V818" i="24"/>
  <c r="V819" i="24"/>
  <c r="V820" i="24"/>
  <c r="V821" i="24"/>
  <c r="V822" i="24"/>
  <c r="V823" i="24"/>
  <c r="V824" i="24"/>
  <c r="V825" i="24"/>
  <c r="V826" i="24"/>
  <c r="V827" i="24"/>
  <c r="V828" i="24"/>
  <c r="V829" i="24"/>
  <c r="V830" i="24"/>
  <c r="V831" i="24"/>
  <c r="V832" i="24"/>
  <c r="V833" i="24"/>
  <c r="V834" i="24"/>
  <c r="V835" i="24"/>
  <c r="V836" i="24"/>
  <c r="V837" i="24"/>
  <c r="V838" i="24"/>
  <c r="V839" i="24"/>
  <c r="V840" i="24"/>
  <c r="V841" i="24"/>
  <c r="V842" i="24"/>
  <c r="V843" i="24"/>
  <c r="V844" i="24"/>
  <c r="V845" i="24"/>
  <c r="V846" i="24"/>
  <c r="V847" i="24"/>
  <c r="V848" i="24"/>
  <c r="V849" i="24"/>
  <c r="V850" i="24"/>
  <c r="V851" i="24"/>
  <c r="V852" i="24"/>
  <c r="V853" i="24"/>
  <c r="V854" i="24"/>
  <c r="V855" i="24"/>
  <c r="V856" i="24"/>
  <c r="V857" i="24"/>
  <c r="V858" i="24"/>
  <c r="V859" i="24"/>
  <c r="V860" i="24"/>
  <c r="V861" i="24"/>
  <c r="V862" i="24"/>
  <c r="V863" i="24"/>
  <c r="V864" i="24"/>
  <c r="V865" i="24"/>
  <c r="V866" i="24"/>
  <c r="V867" i="24"/>
  <c r="V868" i="24"/>
  <c r="V869" i="24"/>
  <c r="V870" i="24"/>
  <c r="V871" i="24"/>
  <c r="V872" i="24"/>
  <c r="V873" i="24"/>
  <c r="V874" i="24"/>
  <c r="V875" i="24"/>
  <c r="V876" i="24"/>
  <c r="V877" i="24"/>
  <c r="V878" i="24"/>
  <c r="V879" i="24"/>
  <c r="V880" i="24"/>
  <c r="V881" i="24"/>
  <c r="V882" i="24"/>
  <c r="V883" i="24"/>
  <c r="V884" i="24"/>
  <c r="V885" i="24"/>
  <c r="V886" i="24"/>
  <c r="V887" i="24"/>
  <c r="V888" i="24"/>
  <c r="V889" i="24"/>
  <c r="V890" i="24"/>
  <c r="V891" i="24"/>
  <c r="V892" i="24"/>
  <c r="V893" i="24"/>
  <c r="V894" i="24"/>
  <c r="V895" i="24"/>
  <c r="V896" i="24"/>
  <c r="V897" i="24"/>
  <c r="V898" i="24"/>
  <c r="V899" i="24"/>
  <c r="V900" i="24"/>
  <c r="V901" i="24"/>
  <c r="V902" i="24"/>
  <c r="V903" i="24"/>
  <c r="V904" i="24"/>
  <c r="V905" i="24"/>
  <c r="V906" i="24"/>
  <c r="V907" i="24"/>
  <c r="V908" i="24"/>
  <c r="V909" i="24"/>
  <c r="V910" i="24"/>
  <c r="V911" i="24"/>
  <c r="V912" i="24"/>
  <c r="V913" i="24"/>
  <c r="V914" i="24"/>
  <c r="V915" i="24"/>
  <c r="V916" i="24"/>
  <c r="V917" i="24"/>
  <c r="V918" i="24"/>
  <c r="V919" i="24"/>
  <c r="V920" i="24"/>
  <c r="V921" i="24"/>
  <c r="V922" i="24"/>
  <c r="V923" i="24"/>
  <c r="V924" i="24"/>
  <c r="V925" i="24"/>
  <c r="V926" i="24"/>
  <c r="V927" i="24"/>
  <c r="V928" i="24"/>
  <c r="V929" i="24"/>
  <c r="V930" i="24"/>
  <c r="V931" i="24"/>
  <c r="V932" i="24"/>
  <c r="V933" i="24"/>
  <c r="V934" i="24"/>
  <c r="V935" i="24"/>
  <c r="V936" i="24"/>
  <c r="V937" i="24"/>
  <c r="V938" i="24"/>
  <c r="V939" i="24"/>
  <c r="V940" i="24"/>
  <c r="V941" i="24"/>
  <c r="V942" i="24"/>
  <c r="V943" i="24"/>
  <c r="V944" i="24"/>
  <c r="V945" i="24"/>
  <c r="V946" i="24"/>
  <c r="V947" i="24"/>
  <c r="V948" i="24"/>
  <c r="V949" i="24"/>
  <c r="V950" i="24"/>
  <c r="V951" i="24"/>
  <c r="V952" i="24"/>
  <c r="V953" i="24"/>
  <c r="V954" i="24"/>
  <c r="V955" i="24"/>
  <c r="V956" i="24"/>
  <c r="V957" i="24"/>
  <c r="V958" i="24"/>
  <c r="V959" i="24"/>
  <c r="V960" i="24"/>
  <c r="V961" i="24"/>
  <c r="V962" i="24"/>
  <c r="V963" i="24"/>
  <c r="V964" i="24"/>
  <c r="V965" i="24"/>
  <c r="V966" i="24"/>
  <c r="V967" i="24"/>
  <c r="V968" i="24"/>
  <c r="V969" i="24"/>
  <c r="V970" i="24"/>
  <c r="V971" i="24"/>
  <c r="V972" i="24"/>
  <c r="V973" i="24"/>
  <c r="V974" i="24"/>
  <c r="V975" i="24"/>
  <c r="V976" i="24"/>
  <c r="V977" i="24"/>
  <c r="V978" i="24"/>
  <c r="V979" i="24"/>
  <c r="V980" i="24"/>
  <c r="V981" i="24"/>
  <c r="V982" i="24"/>
  <c r="V983" i="24"/>
  <c r="V984" i="24"/>
  <c r="V985" i="24"/>
  <c r="V986" i="24"/>
  <c r="V987" i="24"/>
  <c r="V988" i="24"/>
  <c r="V989" i="24"/>
  <c r="V990" i="24"/>
  <c r="V991" i="24"/>
  <c r="V992" i="24"/>
  <c r="V993" i="24"/>
  <c r="V994" i="24"/>
  <c r="V995" i="24"/>
  <c r="V996" i="24"/>
  <c r="V997" i="24"/>
  <c r="V998" i="24"/>
  <c r="V999" i="24"/>
  <c r="V1000" i="24"/>
  <c r="V1001" i="24"/>
  <c r="V1002" i="24"/>
  <c r="V1003" i="24"/>
  <c r="V1004" i="24"/>
  <c r="V1005" i="24"/>
  <c r="V1006" i="24"/>
  <c r="V1007" i="24"/>
  <c r="V1008" i="24"/>
  <c r="V1009" i="24"/>
  <c r="V1010" i="24"/>
  <c r="V1011" i="24"/>
  <c r="V1012" i="24"/>
  <c r="V1013" i="24"/>
  <c r="V1014" i="24"/>
  <c r="V1015" i="24"/>
  <c r="V1016" i="24"/>
  <c r="V1017" i="24"/>
  <c r="V1018" i="24"/>
  <c r="V1019" i="24"/>
  <c r="V1020" i="24"/>
  <c r="V1021" i="24"/>
  <c r="V1022" i="24"/>
  <c r="V1023" i="24"/>
  <c r="V1024" i="24"/>
  <c r="V1025" i="24"/>
  <c r="V1026" i="24"/>
  <c r="V1027" i="24"/>
  <c r="V1028" i="24"/>
  <c r="V1029" i="24"/>
  <c r="V1030" i="24"/>
  <c r="V1031" i="24"/>
  <c r="V1032" i="24"/>
  <c r="V1033" i="24"/>
  <c r="V1034" i="24"/>
  <c r="V1035" i="24"/>
  <c r="V1036" i="24"/>
  <c r="V1037" i="24"/>
  <c r="V1038" i="24"/>
  <c r="V1039" i="24"/>
  <c r="V1040" i="24"/>
  <c r="V1041" i="24"/>
  <c r="V1042" i="24"/>
  <c r="V1043" i="24"/>
  <c r="V1044" i="24"/>
  <c r="V1045" i="24"/>
  <c r="V1046" i="24"/>
  <c r="V1047" i="24"/>
  <c r="V1048" i="24"/>
  <c r="V1049" i="24"/>
  <c r="V1050" i="24"/>
  <c r="V1051" i="24"/>
  <c r="V1052" i="24"/>
  <c r="V1053" i="24"/>
  <c r="V1054" i="24"/>
  <c r="V1055" i="24"/>
  <c r="V1056" i="24"/>
  <c r="V1057" i="24"/>
  <c r="V1058" i="24"/>
  <c r="V1059" i="24"/>
  <c r="V1060" i="24"/>
  <c r="V1061" i="24"/>
  <c r="V1062" i="24"/>
  <c r="V1063" i="24"/>
  <c r="V1064" i="24"/>
  <c r="V1065" i="24"/>
  <c r="V1066" i="24"/>
  <c r="V1067" i="24"/>
  <c r="V1068" i="24"/>
  <c r="V1069" i="24"/>
  <c r="V1070" i="24"/>
  <c r="V1071" i="24"/>
  <c r="V1072" i="24"/>
  <c r="V1073" i="24"/>
  <c r="V1074" i="24"/>
  <c r="V1075" i="24"/>
  <c r="V1076" i="24"/>
  <c r="V1077" i="24"/>
  <c r="V1078" i="24"/>
  <c r="V1079" i="24"/>
  <c r="V1080" i="24"/>
  <c r="V1081" i="24"/>
  <c r="V1082" i="24"/>
  <c r="V1083" i="24"/>
  <c r="V1084" i="24"/>
  <c r="V1085" i="24"/>
  <c r="V1086" i="24"/>
  <c r="V1087" i="24"/>
  <c r="V1088" i="24"/>
  <c r="V1089" i="24"/>
  <c r="V1090" i="24"/>
  <c r="V1091" i="24"/>
  <c r="V1092" i="24"/>
  <c r="V1093" i="24"/>
  <c r="V1094" i="24"/>
  <c r="V1095" i="24"/>
  <c r="V1096" i="24"/>
  <c r="V1097" i="24"/>
  <c r="V1098" i="24"/>
  <c r="V1099" i="24"/>
  <c r="V1100" i="24"/>
  <c r="V1101" i="24"/>
  <c r="V1102" i="24"/>
  <c r="V1103" i="24"/>
  <c r="V1104" i="24"/>
  <c r="V1105" i="24"/>
  <c r="V1106" i="24"/>
  <c r="V1107" i="24"/>
  <c r="V1108" i="24"/>
  <c r="V1109" i="24"/>
  <c r="V1110" i="24"/>
  <c r="V1111" i="24"/>
  <c r="V1112" i="24"/>
  <c r="V1113" i="24"/>
  <c r="V1114" i="24"/>
  <c r="V1115" i="24"/>
  <c r="V1116" i="24"/>
  <c r="V1117" i="24"/>
  <c r="V1118" i="24"/>
  <c r="V1119" i="24"/>
  <c r="V1120" i="24"/>
  <c r="V1121" i="24"/>
  <c r="V1122" i="24"/>
  <c r="V1123" i="24"/>
  <c r="V1124" i="24"/>
  <c r="V1125" i="24"/>
  <c r="V1126" i="24"/>
  <c r="V1127" i="24"/>
  <c r="V1128" i="24"/>
  <c r="V1129" i="24"/>
  <c r="V1130" i="24"/>
  <c r="V1131" i="24"/>
  <c r="V1132" i="24"/>
  <c r="V1133" i="24"/>
  <c r="V1134" i="24"/>
  <c r="V1135" i="24"/>
  <c r="V1136" i="24"/>
  <c r="V1137" i="24"/>
  <c r="V1138" i="24"/>
  <c r="V1139" i="24"/>
  <c r="V1140" i="24"/>
  <c r="V1141" i="24"/>
  <c r="V1142" i="24"/>
  <c r="V1143" i="24"/>
  <c r="V1144" i="24"/>
  <c r="V1145" i="24"/>
  <c r="V1146" i="24"/>
  <c r="V1147" i="24"/>
  <c r="V1148" i="24"/>
  <c r="V1149" i="24"/>
  <c r="V1150" i="24"/>
  <c r="V1151" i="24"/>
  <c r="V1152" i="24"/>
  <c r="V1153" i="24"/>
  <c r="V1154" i="24"/>
  <c r="V1155" i="24"/>
  <c r="V1156" i="24"/>
  <c r="V1157" i="24"/>
  <c r="V1158" i="24"/>
  <c r="V1159" i="24"/>
  <c r="V1160" i="24"/>
  <c r="V1161" i="24"/>
  <c r="V1162" i="24"/>
  <c r="V1163" i="24"/>
  <c r="V1164" i="24"/>
  <c r="V1165" i="24"/>
  <c r="V1166" i="24"/>
  <c r="V1167" i="24"/>
  <c r="V1168" i="24"/>
  <c r="V1169" i="24"/>
  <c r="V1170" i="24"/>
  <c r="V1171" i="24"/>
  <c r="V1172" i="24"/>
  <c r="V1173" i="24"/>
  <c r="V1174" i="24"/>
  <c r="V1175" i="24"/>
  <c r="V1176" i="24"/>
  <c r="V1177" i="24"/>
  <c r="V1178" i="24"/>
  <c r="V1179" i="24"/>
  <c r="V1180" i="24"/>
  <c r="V1181" i="24"/>
  <c r="V1182" i="24"/>
  <c r="V1183" i="24"/>
  <c r="V1184" i="24"/>
  <c r="V1185" i="24"/>
  <c r="V1186" i="24"/>
  <c r="V1187" i="24"/>
  <c r="V1188" i="24"/>
  <c r="V1189" i="24"/>
  <c r="V1190" i="24"/>
  <c r="V1191" i="24"/>
  <c r="V1192" i="24"/>
  <c r="V1193" i="24"/>
  <c r="V1194" i="24"/>
  <c r="V1195" i="24"/>
  <c r="V1196" i="24"/>
  <c r="V1197" i="24"/>
  <c r="V1198" i="24"/>
  <c r="V1199" i="24"/>
  <c r="V1200" i="24"/>
  <c r="V1201" i="24"/>
  <c r="V1202" i="24"/>
  <c r="V1203" i="24"/>
  <c r="V1204" i="24"/>
  <c r="V1205" i="24"/>
  <c r="V1206" i="24"/>
  <c r="V1207" i="24"/>
  <c r="V1208" i="24"/>
  <c r="V1209" i="24"/>
  <c r="V1210" i="24"/>
  <c r="V1211" i="24"/>
  <c r="V1212" i="24"/>
  <c r="V1213" i="24"/>
  <c r="V1214" i="24"/>
  <c r="V1215" i="24"/>
  <c r="V1216" i="24"/>
  <c r="V1217" i="24"/>
  <c r="V1218" i="24"/>
  <c r="V1219" i="24"/>
  <c r="V1220" i="24"/>
  <c r="V1221" i="24"/>
  <c r="V1222" i="24"/>
  <c r="V1223" i="24"/>
  <c r="V1224" i="24"/>
  <c r="V1225" i="24"/>
  <c r="V1226" i="24"/>
  <c r="V1227" i="24"/>
  <c r="V1228" i="24"/>
  <c r="V1229" i="24"/>
  <c r="V1230" i="24"/>
  <c r="V1231" i="24"/>
  <c r="V1232" i="24"/>
  <c r="V1233" i="24"/>
  <c r="V1234" i="24"/>
  <c r="V1235" i="24"/>
  <c r="V1236" i="24"/>
  <c r="V1237" i="24"/>
  <c r="V1238" i="24"/>
  <c r="V1239" i="24"/>
  <c r="V1240" i="24"/>
  <c r="V1241" i="24"/>
  <c r="V1242" i="24"/>
  <c r="V1243" i="24"/>
  <c r="V1244" i="24"/>
  <c r="V1245" i="24"/>
  <c r="V1246" i="24"/>
  <c r="V1247" i="24"/>
  <c r="V1248" i="24"/>
  <c r="V1249" i="24"/>
  <c r="V1250" i="24"/>
  <c r="V1251" i="24"/>
  <c r="V1252" i="24"/>
  <c r="V1253" i="24"/>
  <c r="V1254" i="24"/>
  <c r="V1255" i="24"/>
  <c r="V1256" i="24"/>
  <c r="V1257" i="24"/>
  <c r="V1258" i="24"/>
  <c r="V1259" i="24"/>
  <c r="V1260" i="24"/>
  <c r="V1261" i="24"/>
  <c r="V1262" i="24"/>
  <c r="V1263" i="24"/>
  <c r="V1264" i="24"/>
  <c r="V1265" i="24"/>
  <c r="V1266" i="24"/>
  <c r="V1267" i="24"/>
  <c r="V1268" i="24"/>
  <c r="V1269" i="24"/>
  <c r="V1270" i="24"/>
  <c r="V1271" i="24"/>
  <c r="V1272" i="24"/>
  <c r="V1273" i="24"/>
  <c r="V1274" i="24"/>
  <c r="V1275" i="24"/>
  <c r="V1276" i="24"/>
  <c r="V1277" i="24"/>
  <c r="V1278" i="24"/>
  <c r="V1279" i="24"/>
  <c r="V1280" i="24"/>
  <c r="V1281" i="24"/>
  <c r="V1282" i="24"/>
  <c r="V1283" i="24"/>
  <c r="V1284" i="24"/>
  <c r="V1285" i="24"/>
  <c r="V1286" i="24"/>
  <c r="V1287" i="24"/>
  <c r="V1288" i="24"/>
  <c r="V1289" i="24"/>
  <c r="V1290" i="24"/>
  <c r="V1291" i="24"/>
  <c r="V1292" i="24"/>
  <c r="V1293" i="24"/>
  <c r="V1294" i="24"/>
  <c r="V1295" i="24"/>
  <c r="V1296" i="24"/>
  <c r="V1297" i="24"/>
  <c r="V1298" i="24"/>
  <c r="V1299" i="24"/>
  <c r="V1300" i="24"/>
  <c r="V1301" i="24"/>
  <c r="V1302" i="24"/>
  <c r="V1303" i="24"/>
  <c r="V1304" i="24"/>
  <c r="V1305" i="24"/>
  <c r="V1306" i="24"/>
  <c r="V1307" i="24"/>
  <c r="V1308" i="24"/>
  <c r="V1309" i="24"/>
  <c r="V1310" i="24"/>
  <c r="V1311" i="24"/>
  <c r="V1312" i="24"/>
  <c r="V1313" i="24"/>
  <c r="V1314" i="24"/>
  <c r="V1315" i="24"/>
  <c r="V1316" i="24"/>
  <c r="V1317" i="24"/>
  <c r="V1318" i="24"/>
  <c r="V1319" i="24"/>
  <c r="V1320" i="24"/>
  <c r="V1321" i="24"/>
  <c r="V1322" i="24"/>
  <c r="V1323" i="24"/>
  <c r="V1324" i="24"/>
  <c r="V1325" i="24"/>
  <c r="V1326" i="24"/>
  <c r="V1327" i="24"/>
  <c r="V1328" i="24"/>
  <c r="V1329" i="24"/>
  <c r="V1330" i="24"/>
  <c r="V1331" i="24"/>
  <c r="V1332" i="24"/>
  <c r="V1333" i="24"/>
  <c r="V1334" i="24"/>
  <c r="V1335" i="24"/>
  <c r="V1336" i="24"/>
  <c r="V1337" i="24"/>
  <c r="V1338" i="24"/>
  <c r="V1339" i="24"/>
  <c r="V1340" i="24"/>
  <c r="V1341" i="24"/>
  <c r="V1342" i="24"/>
  <c r="V1343" i="24"/>
  <c r="V1344" i="24"/>
  <c r="V1345" i="24"/>
  <c r="V1346" i="24"/>
  <c r="V1347" i="24"/>
  <c r="V1348" i="24"/>
  <c r="V1349" i="24"/>
  <c r="V1350" i="24"/>
  <c r="V1351" i="24"/>
  <c r="V1352" i="24"/>
  <c r="V1353" i="24"/>
  <c r="V1354" i="24"/>
  <c r="V1355" i="24"/>
  <c r="V1356" i="24"/>
  <c r="V1357" i="24"/>
  <c r="V1358" i="24"/>
  <c r="V1359" i="24"/>
  <c r="V1360" i="24"/>
  <c r="V1361" i="24"/>
  <c r="V1362" i="24"/>
  <c r="V1363" i="24"/>
  <c r="V1364" i="24"/>
  <c r="V1365" i="24"/>
  <c r="V1366" i="24"/>
  <c r="V1367" i="24"/>
  <c r="V1368" i="24"/>
  <c r="V1369" i="24"/>
  <c r="V1370" i="24"/>
  <c r="V1371" i="24"/>
  <c r="V1372" i="24"/>
  <c r="V1373" i="24"/>
  <c r="V1374" i="24"/>
  <c r="V1375" i="24"/>
  <c r="V1376" i="24"/>
  <c r="V1377" i="24"/>
  <c r="V1378" i="24"/>
  <c r="V1379" i="24"/>
  <c r="V1380" i="24"/>
  <c r="V1381" i="24"/>
  <c r="V1382" i="24"/>
  <c r="V1383" i="24"/>
  <c r="V1384" i="24"/>
  <c r="V1385" i="24"/>
  <c r="V1386" i="24"/>
  <c r="V1387" i="24"/>
  <c r="V1388" i="24"/>
  <c r="V1389" i="24"/>
  <c r="V1390" i="24"/>
  <c r="V1391" i="24"/>
  <c r="V1392" i="24"/>
  <c r="V1393" i="24"/>
  <c r="V1394" i="24"/>
  <c r="V1395" i="24"/>
  <c r="V1396" i="24"/>
  <c r="V1397" i="24"/>
  <c r="V1398" i="24"/>
  <c r="V1399" i="24"/>
  <c r="V1400" i="24"/>
  <c r="V1401" i="24"/>
  <c r="V1402" i="24"/>
  <c r="V1403" i="24"/>
  <c r="V1404" i="24"/>
  <c r="V1405" i="24"/>
  <c r="V1406" i="24"/>
  <c r="V1407" i="24"/>
  <c r="V1408" i="24"/>
  <c r="V1409" i="24"/>
  <c r="V1410" i="24"/>
  <c r="V1411" i="24"/>
  <c r="V1412" i="24"/>
  <c r="V1413" i="24"/>
  <c r="V1414" i="24"/>
  <c r="V1415" i="24"/>
  <c r="V1416" i="24"/>
  <c r="V1417" i="24"/>
  <c r="V1418" i="24"/>
  <c r="V1419" i="24"/>
  <c r="V1420" i="24"/>
  <c r="V1421" i="24"/>
  <c r="V1422" i="24"/>
  <c r="V1423" i="24"/>
  <c r="V1424" i="24"/>
  <c r="V1425" i="24"/>
  <c r="V1426" i="24"/>
  <c r="V1427" i="24"/>
  <c r="V1428" i="24"/>
  <c r="V1429" i="24"/>
  <c r="V1430" i="24"/>
  <c r="V1431" i="24"/>
  <c r="V1432" i="24"/>
  <c r="V1433" i="24"/>
  <c r="V1434" i="24"/>
  <c r="V1435" i="24"/>
  <c r="V1436" i="24"/>
  <c r="V1437" i="24"/>
  <c r="V1438" i="24"/>
  <c r="V1439" i="24"/>
  <c r="V1440" i="24"/>
  <c r="V1441" i="24"/>
  <c r="V1442" i="24"/>
  <c r="V1443" i="24"/>
  <c r="V1444" i="24"/>
  <c r="V1445" i="24"/>
  <c r="V1446" i="24"/>
  <c r="V1447" i="24"/>
  <c r="V1448" i="24"/>
  <c r="V1449" i="24"/>
  <c r="V1450" i="24"/>
  <c r="V1451" i="24"/>
  <c r="V1452" i="24"/>
  <c r="V1453" i="24"/>
  <c r="V1454" i="24"/>
  <c r="V1455" i="24"/>
  <c r="V1456" i="24"/>
  <c r="V1457" i="24"/>
  <c r="V1458" i="24"/>
  <c r="V1459" i="24"/>
  <c r="V1460" i="24"/>
  <c r="V1461" i="24"/>
  <c r="V1462" i="24"/>
  <c r="V1463" i="24"/>
  <c r="V1464" i="24"/>
  <c r="V1465" i="24"/>
  <c r="V1466" i="24"/>
  <c r="V1467" i="24"/>
  <c r="V1468" i="24"/>
  <c r="V1469" i="24"/>
  <c r="V1470" i="24"/>
  <c r="V1471" i="24"/>
  <c r="V1472" i="24"/>
  <c r="V1473" i="24"/>
  <c r="V1474" i="24"/>
  <c r="V1475" i="24"/>
  <c r="V1476" i="24"/>
  <c r="V1477" i="24"/>
  <c r="V1478" i="24"/>
  <c r="V1479" i="24"/>
  <c r="V1480" i="24"/>
  <c r="V1481" i="24"/>
  <c r="V1482" i="24"/>
  <c r="V1483" i="24"/>
  <c r="V1484" i="24"/>
  <c r="V1485" i="24"/>
  <c r="V1486" i="24"/>
  <c r="V1487" i="24"/>
  <c r="V1488" i="24"/>
  <c r="V1489" i="24"/>
  <c r="V1490" i="24"/>
  <c r="V1491" i="24"/>
  <c r="V1492" i="24"/>
  <c r="V1493" i="24"/>
  <c r="V1494" i="24"/>
  <c r="V1495" i="24"/>
  <c r="V1496" i="24"/>
  <c r="V1497" i="24"/>
  <c r="V1498" i="24"/>
  <c r="V1499" i="24"/>
  <c r="V1500" i="24"/>
  <c r="V1501" i="24"/>
  <c r="V1502" i="24"/>
  <c r="V1503" i="24"/>
  <c r="V1504" i="24"/>
  <c r="V1505" i="24"/>
  <c r="V1506" i="24"/>
  <c r="V1507" i="24"/>
  <c r="V1508" i="24"/>
  <c r="V1509" i="24"/>
  <c r="V1510" i="24"/>
  <c r="V1511" i="24"/>
  <c r="V1512" i="24"/>
  <c r="V1513" i="24"/>
  <c r="V1514" i="24"/>
  <c r="V1515" i="24"/>
  <c r="V1516" i="24"/>
  <c r="V1517" i="24"/>
  <c r="V1518" i="24"/>
  <c r="V1519" i="24"/>
  <c r="V1520" i="24"/>
  <c r="V1521" i="24"/>
  <c r="V1522" i="24"/>
  <c r="V1523" i="24"/>
  <c r="V1524" i="24"/>
  <c r="V1525" i="24"/>
  <c r="V1526" i="24"/>
  <c r="V1527" i="24"/>
  <c r="V1528" i="24"/>
  <c r="V1529" i="24"/>
  <c r="V1530" i="24"/>
  <c r="V1531" i="24"/>
  <c r="V1532" i="24"/>
  <c r="V1533" i="24"/>
  <c r="V1534" i="24"/>
  <c r="V1535" i="24"/>
  <c r="V1536" i="24"/>
  <c r="V1537" i="24"/>
  <c r="V1538" i="24"/>
  <c r="V1539" i="24"/>
  <c r="V1540" i="24"/>
  <c r="V1541" i="24"/>
  <c r="V1542" i="24"/>
  <c r="V1543" i="24"/>
  <c r="V1544" i="24"/>
  <c r="V1545" i="24"/>
  <c r="V1546" i="24"/>
  <c r="V1547" i="24"/>
  <c r="V1548" i="24"/>
  <c r="V1549" i="24"/>
  <c r="V1550" i="24"/>
  <c r="V1551" i="24"/>
  <c r="V1552" i="24"/>
  <c r="V1553" i="24"/>
  <c r="V1554" i="24"/>
  <c r="V1555" i="24"/>
  <c r="V1556" i="24"/>
  <c r="V1557" i="24"/>
  <c r="V1558" i="24"/>
  <c r="V1559" i="24"/>
  <c r="V1560" i="24"/>
  <c r="V1561" i="24"/>
  <c r="V1562" i="24"/>
  <c r="V1563" i="24"/>
  <c r="V1564" i="24"/>
  <c r="V1565" i="24"/>
  <c r="V1566" i="24"/>
  <c r="V1567" i="24"/>
  <c r="V1568" i="24"/>
  <c r="V1569" i="24"/>
  <c r="V1570" i="24"/>
  <c r="V1571" i="24"/>
  <c r="V1572" i="24"/>
  <c r="V1573" i="24"/>
  <c r="V1574" i="24"/>
  <c r="V1575" i="24"/>
  <c r="V1576" i="24"/>
  <c r="V1577" i="24"/>
  <c r="V1578" i="24"/>
  <c r="V1579" i="24"/>
  <c r="V1580" i="24"/>
  <c r="V1581" i="24"/>
  <c r="V1582" i="24"/>
  <c r="V1583" i="24"/>
  <c r="V1584" i="24"/>
  <c r="V1585" i="24"/>
  <c r="V1586" i="24"/>
  <c r="V1587" i="24"/>
  <c r="V1588" i="24"/>
  <c r="V1589" i="24"/>
  <c r="V1590" i="24"/>
  <c r="V1591" i="24"/>
  <c r="V1592" i="24"/>
  <c r="V1593" i="24"/>
  <c r="V1594" i="24"/>
  <c r="V1595" i="24"/>
  <c r="V1596" i="24"/>
  <c r="V1597" i="24"/>
  <c r="V1598" i="24"/>
  <c r="V1599" i="24"/>
  <c r="V1600" i="24"/>
  <c r="V1601" i="24"/>
  <c r="V1602" i="24"/>
  <c r="V1603" i="24"/>
  <c r="V1604" i="24"/>
  <c r="V1605" i="24"/>
  <c r="V1606" i="24"/>
  <c r="V1607" i="24"/>
  <c r="V1608" i="24"/>
  <c r="V1609" i="24"/>
  <c r="V1610" i="24"/>
  <c r="V1611" i="24"/>
  <c r="V1612" i="24"/>
  <c r="V1613" i="24"/>
  <c r="V1614" i="24"/>
  <c r="V1615" i="24"/>
  <c r="V1616" i="24"/>
  <c r="V1617" i="24"/>
  <c r="V1618" i="24"/>
  <c r="V1619" i="24"/>
  <c r="V1620" i="24"/>
  <c r="V1621" i="24"/>
  <c r="V1622" i="24"/>
  <c r="V1623" i="24"/>
  <c r="V1624" i="24"/>
  <c r="V1625" i="24"/>
  <c r="V1626" i="24"/>
  <c r="V1627" i="24"/>
  <c r="V1628" i="24"/>
  <c r="V1629" i="24"/>
  <c r="V1630" i="24"/>
  <c r="V1631" i="24"/>
  <c r="V1632" i="24"/>
  <c r="V1633" i="24"/>
  <c r="V1634" i="24"/>
  <c r="V1635" i="24"/>
  <c r="V1636" i="24"/>
  <c r="V1637" i="24"/>
  <c r="V1638" i="24"/>
  <c r="V1639" i="24"/>
  <c r="V1640" i="24"/>
  <c r="V1641" i="24"/>
  <c r="V1642" i="24"/>
  <c r="V1643" i="24"/>
  <c r="V1644" i="24"/>
  <c r="V1645" i="24"/>
  <c r="V1646" i="24"/>
  <c r="V1647" i="24"/>
  <c r="V1648" i="24"/>
  <c r="V1649" i="24"/>
  <c r="V1650" i="24"/>
  <c r="V1651" i="24"/>
  <c r="V1652" i="24"/>
  <c r="V1653" i="24"/>
  <c r="V1654" i="24"/>
  <c r="V1655" i="24"/>
  <c r="V1656" i="24"/>
  <c r="V1657" i="24"/>
  <c r="V1658" i="24"/>
  <c r="V1659" i="24"/>
  <c r="V1660" i="24"/>
  <c r="V1661" i="24"/>
  <c r="V1662" i="24"/>
  <c r="V1663" i="24"/>
  <c r="V1664" i="24"/>
  <c r="V1665" i="24"/>
  <c r="V1666" i="24"/>
  <c r="V1667" i="24"/>
  <c r="V1668" i="24"/>
  <c r="V1669" i="24"/>
  <c r="V1670" i="24"/>
  <c r="V1671" i="24"/>
  <c r="V1672" i="24"/>
  <c r="V1673" i="24"/>
  <c r="V1674" i="24"/>
  <c r="V1675" i="24"/>
  <c r="V1676" i="24"/>
  <c r="V1677" i="24"/>
  <c r="V1678" i="24"/>
  <c r="V1679" i="24"/>
  <c r="V1680" i="24"/>
  <c r="V1681" i="24"/>
  <c r="V1682" i="24"/>
  <c r="V1683" i="24"/>
  <c r="V1684" i="24"/>
  <c r="V1685" i="24"/>
  <c r="V1686" i="24"/>
  <c r="V1687" i="24"/>
  <c r="V1688" i="24"/>
  <c r="V1689" i="24"/>
  <c r="V1690" i="24"/>
  <c r="V1691" i="24"/>
  <c r="V1692" i="24"/>
  <c r="V1693" i="24"/>
  <c r="V1694" i="24"/>
  <c r="V1695" i="24"/>
  <c r="V1696" i="24"/>
  <c r="V1697" i="24"/>
  <c r="V1698" i="24"/>
  <c r="V1699" i="24"/>
  <c r="V1700" i="24"/>
  <c r="V1701" i="24"/>
  <c r="V1702" i="24"/>
  <c r="V1703" i="24"/>
  <c r="V1704" i="24"/>
  <c r="V1705" i="24"/>
  <c r="V1706" i="24"/>
  <c r="V1707" i="24"/>
  <c r="V1708" i="24"/>
  <c r="V1709" i="24"/>
  <c r="V1710" i="24"/>
  <c r="V1711" i="24"/>
  <c r="V1712" i="24"/>
  <c r="V1713" i="24"/>
  <c r="V1714" i="24"/>
  <c r="V1715" i="24"/>
  <c r="V1716" i="24"/>
  <c r="V1717" i="24"/>
  <c r="V1718" i="24"/>
  <c r="V1719" i="24"/>
  <c r="V1720" i="24"/>
  <c r="V1721" i="24"/>
  <c r="V1722" i="24"/>
  <c r="V1723" i="24"/>
  <c r="V1724" i="24"/>
  <c r="V1725" i="24"/>
  <c r="V1726" i="24"/>
  <c r="V1727" i="24"/>
  <c r="V1728" i="24"/>
  <c r="V1729" i="24"/>
  <c r="V1730" i="24"/>
  <c r="V1731" i="24"/>
  <c r="V1732" i="24"/>
  <c r="V1733" i="24"/>
  <c r="V1734" i="24"/>
  <c r="V1735" i="24"/>
  <c r="V1736" i="24"/>
  <c r="V1737" i="24"/>
  <c r="V1738" i="24"/>
  <c r="V1739" i="24"/>
  <c r="V1740" i="24"/>
  <c r="V1741" i="24"/>
  <c r="V1742" i="24"/>
  <c r="V1743" i="24"/>
  <c r="V1744" i="24"/>
  <c r="V1745" i="24"/>
  <c r="V1746" i="24"/>
  <c r="V1747" i="24"/>
  <c r="V1748" i="24"/>
  <c r="V1749" i="24"/>
  <c r="V1750" i="24"/>
  <c r="V1751" i="24"/>
  <c r="V1752" i="24"/>
  <c r="V1753" i="24"/>
  <c r="V1754" i="24"/>
  <c r="V1755" i="24"/>
  <c r="V1756" i="24"/>
  <c r="V1757" i="24"/>
  <c r="V1758" i="24"/>
  <c r="V1759" i="24"/>
  <c r="V1760" i="24"/>
  <c r="V1761" i="24"/>
  <c r="V1762" i="24"/>
  <c r="V1763" i="24"/>
  <c r="V1764" i="24"/>
  <c r="V1765" i="24"/>
  <c r="V1766" i="24"/>
  <c r="V1767" i="24"/>
  <c r="V1768" i="24"/>
  <c r="V1769" i="24"/>
  <c r="V1770" i="24"/>
  <c r="V1771" i="24"/>
  <c r="V1772" i="24"/>
  <c r="V1773" i="24"/>
  <c r="V1774" i="24"/>
  <c r="V1775" i="24"/>
  <c r="V1776" i="24"/>
  <c r="V1777" i="24"/>
  <c r="V1778" i="24"/>
  <c r="V1779" i="24"/>
  <c r="V1780" i="24"/>
  <c r="V1781" i="24"/>
  <c r="V1782" i="24"/>
  <c r="V1783" i="24"/>
  <c r="V1784" i="24"/>
  <c r="V1785" i="24"/>
  <c r="V1786" i="24"/>
  <c r="V1787" i="24"/>
  <c r="V1788" i="24"/>
  <c r="V1789" i="24"/>
  <c r="V1790" i="24"/>
  <c r="V1791" i="24"/>
  <c r="V1792" i="24"/>
  <c r="V1793" i="24"/>
  <c r="V1794" i="24"/>
  <c r="V1795" i="24"/>
  <c r="V1796" i="24"/>
  <c r="V1797" i="24"/>
  <c r="V1798" i="24"/>
  <c r="V1799" i="24"/>
  <c r="V1800" i="24"/>
  <c r="V1801" i="24"/>
  <c r="V1802" i="24"/>
  <c r="V1803" i="24"/>
  <c r="V1804" i="24"/>
  <c r="V1805" i="24"/>
  <c r="V1806" i="24"/>
  <c r="V1807" i="24"/>
  <c r="V1808" i="24"/>
  <c r="V1809" i="24"/>
  <c r="V1810" i="24"/>
  <c r="V1811" i="24"/>
  <c r="V1812" i="24"/>
  <c r="V1813" i="24"/>
  <c r="V1814" i="24"/>
  <c r="V1815" i="24"/>
  <c r="V1816" i="24"/>
  <c r="V1817" i="24"/>
  <c r="V1818" i="24"/>
  <c r="V1819" i="24"/>
  <c r="V1820" i="24"/>
  <c r="V1821" i="24"/>
  <c r="V1822" i="24"/>
  <c r="V1823" i="24"/>
  <c r="V1824" i="24"/>
  <c r="V1825" i="24"/>
  <c r="V1826" i="24"/>
  <c r="V1827" i="24"/>
  <c r="V1828" i="24"/>
  <c r="V1829" i="24"/>
  <c r="V1830" i="24"/>
  <c r="V1831" i="24"/>
  <c r="V1832" i="24"/>
  <c r="V1833" i="24"/>
  <c r="V1834" i="24"/>
  <c r="V1835" i="24"/>
  <c r="V1836" i="24"/>
  <c r="V1837" i="24"/>
  <c r="V1838" i="24"/>
  <c r="V1839" i="24"/>
  <c r="V1840" i="24"/>
  <c r="V1841" i="24"/>
  <c r="V1842" i="24"/>
  <c r="V1843" i="24"/>
  <c r="V1844" i="24"/>
  <c r="V1845" i="24"/>
  <c r="V1846" i="24"/>
  <c r="V1847" i="24"/>
  <c r="V1848" i="24"/>
  <c r="V1849" i="24"/>
  <c r="V1850" i="24"/>
  <c r="V1851" i="24"/>
  <c r="V1852" i="24"/>
  <c r="V1853" i="24"/>
  <c r="V1854" i="24"/>
  <c r="V1855" i="24"/>
  <c r="V1856" i="24"/>
  <c r="V1857" i="24"/>
  <c r="V1858" i="24"/>
  <c r="V1859" i="24"/>
  <c r="V1860" i="24"/>
  <c r="V1861" i="24"/>
  <c r="V1862" i="24"/>
  <c r="V1863" i="24"/>
  <c r="V1864" i="24"/>
  <c r="V1865" i="24"/>
  <c r="V1866" i="24"/>
  <c r="V1867" i="24"/>
  <c r="V1868" i="24"/>
  <c r="V1869" i="24"/>
  <c r="V1870" i="24"/>
  <c r="V1871" i="24"/>
  <c r="V1872" i="24"/>
  <c r="V1873" i="24"/>
  <c r="V1874" i="24"/>
  <c r="V1875" i="24"/>
  <c r="V1876" i="24"/>
  <c r="V1877" i="24"/>
  <c r="V1878" i="24"/>
  <c r="V1879" i="24"/>
  <c r="V1880" i="24"/>
  <c r="V1881" i="24"/>
  <c r="V1882" i="24"/>
  <c r="V1883" i="24"/>
  <c r="V1884" i="24"/>
  <c r="V1885" i="24"/>
  <c r="V1886" i="24"/>
  <c r="V1887" i="24"/>
  <c r="V1888" i="24"/>
  <c r="V1889" i="24"/>
  <c r="V1890" i="24"/>
  <c r="V1891" i="24"/>
  <c r="V1892" i="24"/>
  <c r="V1893" i="24"/>
  <c r="V1894" i="24"/>
  <c r="V1895" i="24"/>
  <c r="V1896" i="24"/>
  <c r="V1897" i="24"/>
  <c r="V1898" i="24"/>
  <c r="V1899" i="24"/>
  <c r="V1900" i="24"/>
  <c r="V1901" i="24"/>
  <c r="V1902" i="24"/>
  <c r="V1903" i="24"/>
  <c r="V1904" i="24"/>
  <c r="V1905" i="24"/>
  <c r="V1906" i="24"/>
  <c r="V1907" i="24"/>
  <c r="V1908" i="24"/>
  <c r="V1909" i="24"/>
  <c r="V1910" i="24"/>
  <c r="V1911" i="24"/>
  <c r="V1912" i="24"/>
  <c r="V1913" i="24"/>
  <c r="V1914" i="24"/>
  <c r="V1915" i="24"/>
  <c r="V1916" i="24"/>
  <c r="V1917" i="24"/>
  <c r="V1918" i="24"/>
  <c r="V1919" i="24"/>
  <c r="V1920" i="24"/>
  <c r="V1921" i="24"/>
  <c r="V1922" i="24"/>
  <c r="V1923" i="24"/>
  <c r="V1924" i="24"/>
  <c r="V1925" i="24"/>
  <c r="V1926" i="24"/>
  <c r="V1927" i="24"/>
  <c r="V1928" i="24"/>
  <c r="V1929" i="24"/>
  <c r="V1930" i="24"/>
  <c r="V1931" i="24"/>
  <c r="V1932" i="24"/>
  <c r="V1933" i="24"/>
  <c r="V1934" i="24"/>
  <c r="V1935" i="24"/>
  <c r="V1936" i="24"/>
  <c r="V1937" i="24"/>
  <c r="V1938" i="24"/>
  <c r="V1939" i="24"/>
  <c r="V1940" i="24"/>
  <c r="V1941" i="24"/>
  <c r="V1942" i="24"/>
  <c r="V1943" i="24"/>
  <c r="V1944" i="24"/>
  <c r="V1945" i="24"/>
  <c r="V1946" i="24"/>
  <c r="V1947" i="24"/>
  <c r="V1948" i="24"/>
  <c r="V1949" i="24"/>
  <c r="V1950" i="24"/>
  <c r="V1951" i="24"/>
  <c r="V1952" i="24"/>
  <c r="V1953" i="24"/>
  <c r="V1954" i="24"/>
  <c r="V1955" i="24"/>
  <c r="V1956" i="24"/>
  <c r="V1957" i="24"/>
  <c r="V1958" i="24"/>
  <c r="V1959" i="24"/>
  <c r="V1960" i="24"/>
  <c r="V1961" i="24"/>
  <c r="V1962" i="24"/>
  <c r="V1963" i="24"/>
  <c r="V1964" i="24"/>
  <c r="V1965" i="24"/>
  <c r="V1966" i="24"/>
  <c r="V1967" i="24"/>
  <c r="V1968" i="24"/>
  <c r="V1969" i="24"/>
  <c r="V1970" i="24"/>
  <c r="V1971" i="24"/>
  <c r="V1972" i="24"/>
  <c r="V1973" i="24"/>
  <c r="V1974" i="24"/>
  <c r="V1975" i="24"/>
  <c r="V1976" i="24"/>
  <c r="V1977" i="24"/>
  <c r="V1978" i="24"/>
  <c r="V1979" i="24"/>
  <c r="V1980" i="24"/>
  <c r="V1981" i="24"/>
  <c r="V1982" i="24"/>
  <c r="V1983" i="24"/>
  <c r="V1984" i="24"/>
  <c r="V1985" i="24"/>
  <c r="V1986" i="24"/>
  <c r="V1987" i="24"/>
  <c r="V1988" i="24"/>
  <c r="V1989" i="24"/>
  <c r="V1990" i="24"/>
  <c r="V1991" i="24"/>
  <c r="V1992" i="24"/>
  <c r="V1993" i="24"/>
  <c r="V1994" i="24"/>
  <c r="V1995" i="24"/>
  <c r="V1996" i="24"/>
  <c r="V1997" i="24"/>
  <c r="V1998" i="24"/>
  <c r="V1999" i="24"/>
  <c r="V2000" i="24"/>
  <c r="V2001" i="24"/>
  <c r="V2002" i="24"/>
  <c r="V2003" i="24"/>
  <c r="V2004" i="24"/>
  <c r="V2005" i="24"/>
  <c r="V2006" i="24"/>
  <c r="V2007" i="24"/>
  <c r="V2008" i="24"/>
  <c r="V2009" i="24"/>
  <c r="V2010" i="24"/>
  <c r="V2011" i="24"/>
  <c r="V2012" i="24"/>
  <c r="V2013" i="24"/>
  <c r="V2014" i="24"/>
  <c r="V2015" i="24"/>
  <c r="V2016" i="24"/>
  <c r="V2017" i="24"/>
  <c r="V2018" i="24"/>
  <c r="V2019" i="24"/>
  <c r="V2020" i="24"/>
  <c r="V2021" i="24"/>
  <c r="V2022" i="24"/>
  <c r="V2023" i="24"/>
  <c r="V2024" i="24"/>
  <c r="V2025" i="24"/>
  <c r="V2026" i="24"/>
  <c r="V2027" i="24"/>
  <c r="V2028" i="24"/>
  <c r="V2029" i="24"/>
  <c r="V2030" i="24"/>
  <c r="V2031" i="24"/>
  <c r="V2032" i="24"/>
  <c r="V2033" i="24"/>
  <c r="V2034" i="24"/>
  <c r="V2035" i="24"/>
  <c r="V2036" i="24"/>
  <c r="V2037" i="24"/>
  <c r="V2038" i="24"/>
  <c r="V2039" i="24"/>
  <c r="V2040" i="24"/>
  <c r="V2041" i="24"/>
  <c r="V2042" i="24"/>
  <c r="V2043" i="24"/>
  <c r="V2044" i="24"/>
  <c r="V2045" i="24"/>
  <c r="V2046" i="24"/>
  <c r="V2047" i="24"/>
  <c r="V2048" i="24"/>
  <c r="V2049" i="24"/>
  <c r="V2050" i="24"/>
  <c r="V2051" i="24"/>
  <c r="V2052" i="24"/>
  <c r="V2053" i="24"/>
  <c r="V2054" i="24"/>
  <c r="V2055" i="24"/>
  <c r="V2056" i="24"/>
  <c r="V2057" i="24"/>
  <c r="V2058" i="24"/>
  <c r="V2059" i="24"/>
  <c r="V2060" i="24"/>
  <c r="V2061" i="24"/>
  <c r="V2062" i="24"/>
  <c r="V2063" i="24"/>
  <c r="V2064" i="24"/>
  <c r="V2065" i="24"/>
  <c r="V2066" i="24"/>
  <c r="V2067" i="24"/>
  <c r="V2068" i="24"/>
  <c r="V2069" i="24"/>
  <c r="V2070" i="24"/>
  <c r="V2071" i="24"/>
  <c r="V2072" i="24"/>
  <c r="V2073" i="24"/>
  <c r="V2074" i="24"/>
  <c r="V2075" i="24"/>
  <c r="V2076" i="24"/>
  <c r="V2077" i="24"/>
  <c r="V2078" i="24"/>
  <c r="V2079" i="24"/>
  <c r="V2080" i="24"/>
  <c r="V2081" i="24"/>
  <c r="V2082" i="24"/>
  <c r="V2083" i="24"/>
  <c r="V2084" i="24"/>
  <c r="V2085" i="24"/>
  <c r="V2086" i="24"/>
  <c r="V2087" i="24"/>
  <c r="V2088" i="24"/>
  <c r="V2089" i="24"/>
  <c r="V2090" i="24"/>
  <c r="V2091" i="24"/>
  <c r="V2092" i="24"/>
  <c r="V2093" i="24"/>
  <c r="V2094" i="24"/>
  <c r="V2095" i="24"/>
  <c r="V2096" i="24"/>
  <c r="V2097" i="24"/>
  <c r="V2098" i="24"/>
  <c r="V2099" i="24"/>
  <c r="V2100" i="24"/>
  <c r="V2101" i="24"/>
  <c r="V2102" i="24"/>
  <c r="V2103" i="24"/>
  <c r="V2104" i="24"/>
  <c r="V2105" i="24"/>
  <c r="V2106" i="24"/>
  <c r="V2107" i="24"/>
  <c r="V2108" i="24"/>
  <c r="V2109" i="24"/>
  <c r="V2110" i="24"/>
  <c r="V2111" i="24"/>
  <c r="V2112" i="24"/>
  <c r="V2113" i="24"/>
  <c r="V2114" i="24"/>
  <c r="V2115" i="24"/>
  <c r="V2116" i="24"/>
  <c r="V2117" i="24"/>
  <c r="V2118" i="24"/>
  <c r="V2119" i="24"/>
  <c r="V2120" i="24"/>
  <c r="V2121" i="24"/>
  <c r="V2122" i="24"/>
  <c r="V2123" i="24"/>
  <c r="V2124" i="24"/>
  <c r="V2125" i="24"/>
  <c r="V2126" i="24"/>
  <c r="V2127" i="24"/>
  <c r="V2128" i="24"/>
  <c r="V2129" i="24"/>
  <c r="V2130" i="24"/>
  <c r="V2131" i="24"/>
  <c r="V2132" i="24"/>
  <c r="V2133" i="24"/>
  <c r="V2134" i="24"/>
  <c r="V2135" i="24"/>
  <c r="V2136" i="24"/>
  <c r="V2137" i="24"/>
  <c r="V2138" i="24"/>
  <c r="V2139" i="24"/>
  <c r="V2140" i="24"/>
  <c r="V2141" i="24"/>
  <c r="V2142" i="24"/>
  <c r="V2143" i="24"/>
  <c r="V2144" i="24"/>
  <c r="V2145" i="24"/>
  <c r="V2146" i="24"/>
  <c r="V2147" i="24"/>
  <c r="V2148" i="24"/>
  <c r="V2149" i="24"/>
  <c r="V2150" i="24"/>
  <c r="V2151" i="24"/>
  <c r="V2152" i="24"/>
  <c r="V2153" i="24"/>
  <c r="V2154" i="24"/>
  <c r="V2155" i="24"/>
  <c r="V2156" i="24"/>
  <c r="V2157" i="24"/>
  <c r="V2158" i="24"/>
  <c r="V2159" i="24"/>
  <c r="V2160" i="24"/>
  <c r="V2161" i="24"/>
  <c r="V2162" i="24"/>
  <c r="V2163" i="24"/>
  <c r="V2164" i="24"/>
  <c r="V2165" i="24"/>
  <c r="V2166" i="24"/>
  <c r="V2167" i="24"/>
  <c r="V2168" i="24"/>
  <c r="V2169" i="24"/>
  <c r="V2170" i="24"/>
  <c r="V2171" i="24"/>
  <c r="V2172" i="24"/>
  <c r="V2173" i="24"/>
  <c r="V2174" i="24"/>
  <c r="V2175" i="24"/>
  <c r="V2176" i="24"/>
  <c r="V2177" i="24"/>
  <c r="V2178" i="24"/>
  <c r="V2179" i="24"/>
  <c r="V2180" i="24"/>
  <c r="V2181" i="24"/>
  <c r="V2182" i="24"/>
  <c r="V2183" i="24"/>
  <c r="V2184" i="24"/>
  <c r="V2185" i="24"/>
  <c r="V2186" i="24"/>
  <c r="V2187" i="24"/>
  <c r="V2188" i="24"/>
  <c r="V2189" i="24"/>
  <c r="V2190" i="24"/>
  <c r="V2191" i="24"/>
  <c r="V2192" i="24"/>
  <c r="V2193" i="24"/>
  <c r="V2194" i="24"/>
  <c r="V2195" i="24"/>
  <c r="V2196" i="24"/>
  <c r="V2197" i="24"/>
  <c r="V2198" i="24"/>
  <c r="V2199" i="24"/>
  <c r="V2200" i="24"/>
  <c r="V2201" i="24"/>
  <c r="V2202" i="24"/>
  <c r="V2203" i="24"/>
  <c r="V2204" i="24"/>
  <c r="V2205" i="24"/>
  <c r="V2206" i="24"/>
  <c r="V2207" i="24"/>
  <c r="V2208" i="24"/>
  <c r="V2209" i="24"/>
  <c r="V2210" i="24"/>
  <c r="V2211" i="24"/>
  <c r="V2212" i="24"/>
  <c r="V2213" i="24"/>
  <c r="V2214" i="24"/>
  <c r="V2215" i="24"/>
  <c r="V2216" i="24"/>
  <c r="V2217" i="24"/>
  <c r="V2218" i="24"/>
  <c r="V2219" i="24"/>
  <c r="V2220" i="24"/>
  <c r="V2221" i="24"/>
  <c r="V2222" i="24"/>
  <c r="V2223" i="24"/>
  <c r="V2224" i="24"/>
  <c r="V2225" i="24"/>
  <c r="V2226" i="24"/>
  <c r="V2227" i="24"/>
  <c r="V2228" i="24"/>
  <c r="V2229" i="24"/>
  <c r="V2230" i="24"/>
  <c r="V2231" i="24"/>
  <c r="V2232" i="24"/>
  <c r="V2233" i="24"/>
  <c r="V2234" i="24"/>
  <c r="V2235" i="24"/>
  <c r="V2236" i="24"/>
  <c r="V2237" i="24"/>
  <c r="V2238" i="24"/>
  <c r="V2239" i="24"/>
  <c r="V2240" i="24"/>
  <c r="V2241" i="24"/>
  <c r="V2242" i="24"/>
  <c r="V2243" i="24"/>
  <c r="V2244" i="24"/>
  <c r="V2245" i="24"/>
  <c r="V2246" i="24"/>
  <c r="V2247" i="24"/>
  <c r="V2248" i="24"/>
  <c r="V2249" i="24"/>
  <c r="V2250" i="24"/>
  <c r="V2251" i="24"/>
  <c r="V2252" i="24"/>
  <c r="V2253" i="24"/>
  <c r="V2254" i="24"/>
  <c r="V2255" i="24"/>
  <c r="V2256" i="24"/>
  <c r="V2257" i="24"/>
  <c r="V2258" i="24"/>
  <c r="V2259" i="24"/>
  <c r="V2260" i="24"/>
  <c r="V2261" i="24"/>
  <c r="V2262" i="24"/>
  <c r="V2263" i="24"/>
  <c r="V2264" i="24"/>
  <c r="V2265" i="24"/>
  <c r="V2266" i="24"/>
  <c r="V2267" i="24"/>
  <c r="V2268" i="24"/>
  <c r="V2269" i="24"/>
  <c r="V2270" i="24"/>
  <c r="V2271" i="24"/>
  <c r="V2272" i="24"/>
  <c r="V2273" i="24"/>
  <c r="V2274" i="24"/>
  <c r="V2275" i="24"/>
  <c r="V2276" i="24"/>
  <c r="V2277" i="24"/>
  <c r="V2278" i="24"/>
  <c r="V2279" i="24"/>
  <c r="V2280" i="24"/>
  <c r="V2281" i="24"/>
  <c r="V2282" i="24"/>
  <c r="V2283" i="24"/>
  <c r="V2284" i="24"/>
  <c r="V2285" i="24"/>
  <c r="V2286" i="24"/>
  <c r="V2287" i="24"/>
  <c r="V2288" i="24"/>
  <c r="V2289" i="24"/>
  <c r="V2290" i="24"/>
  <c r="V2291" i="24"/>
  <c r="V2292" i="24"/>
  <c r="V2293" i="24"/>
  <c r="V2294" i="24"/>
  <c r="V2295" i="24"/>
  <c r="V2296" i="24"/>
  <c r="V2297" i="24"/>
  <c r="V2298" i="24"/>
  <c r="V2299" i="24"/>
  <c r="V2300" i="24"/>
  <c r="V2301" i="24"/>
  <c r="V2302" i="24"/>
  <c r="V2303" i="24"/>
  <c r="V2304" i="24"/>
  <c r="V2305" i="24"/>
  <c r="V2306" i="24"/>
  <c r="V2307" i="24"/>
  <c r="V2308" i="24"/>
  <c r="V2309" i="24"/>
  <c r="V2310" i="24"/>
  <c r="V2311" i="24"/>
  <c r="V2312" i="24"/>
  <c r="V2313" i="24"/>
  <c r="V2314" i="24"/>
  <c r="V2315" i="24"/>
  <c r="V2316" i="24"/>
  <c r="V2317" i="24"/>
  <c r="V2318" i="24"/>
  <c r="V2319" i="24"/>
  <c r="V2320" i="24"/>
  <c r="V2321" i="24"/>
  <c r="V2322" i="24"/>
  <c r="V2323" i="24"/>
  <c r="V2324" i="24"/>
  <c r="V2325" i="24"/>
  <c r="V2326" i="24"/>
  <c r="V2327" i="24"/>
  <c r="V2328" i="24"/>
  <c r="V2329" i="24"/>
  <c r="V2330" i="24"/>
  <c r="V2331" i="24"/>
  <c r="V2332" i="24"/>
  <c r="V2333" i="24"/>
  <c r="V2334" i="24"/>
  <c r="V2335" i="24"/>
  <c r="V2336" i="24"/>
  <c r="V2337" i="24"/>
  <c r="V2338" i="24"/>
  <c r="V2339" i="24"/>
  <c r="V2340" i="24"/>
  <c r="V2341" i="24"/>
  <c r="V2342" i="24"/>
  <c r="V2343" i="24"/>
  <c r="V2344" i="24"/>
  <c r="V2345" i="24"/>
  <c r="V2346" i="24"/>
  <c r="V2347" i="24"/>
  <c r="V2348" i="24"/>
  <c r="V2349" i="24"/>
  <c r="V2350" i="24"/>
  <c r="V2351" i="24"/>
  <c r="V2352" i="24"/>
  <c r="V2353" i="24"/>
  <c r="V2354" i="24"/>
  <c r="V2355" i="24"/>
  <c r="V2356" i="24"/>
  <c r="V2357" i="24"/>
  <c r="V2358" i="24"/>
  <c r="V2359" i="24"/>
  <c r="V2360" i="24"/>
  <c r="V2361" i="24"/>
  <c r="V2362" i="24"/>
  <c r="V2363" i="24"/>
  <c r="V2364" i="24"/>
  <c r="V2365" i="24"/>
  <c r="V2366" i="24"/>
  <c r="V2367" i="24"/>
  <c r="V2368" i="24"/>
  <c r="V2369" i="24"/>
  <c r="V2370" i="24"/>
  <c r="V2371" i="24"/>
  <c r="V2372" i="24"/>
  <c r="V2373" i="24"/>
  <c r="V2374" i="24"/>
  <c r="V2375" i="24"/>
  <c r="V2376" i="24"/>
  <c r="V2377" i="24"/>
  <c r="V2378" i="24"/>
  <c r="V2379" i="24"/>
  <c r="V2380" i="24"/>
  <c r="V2381" i="24"/>
  <c r="V2382" i="24"/>
  <c r="V2383" i="24"/>
  <c r="V2384" i="24"/>
  <c r="V2385" i="24"/>
  <c r="V2386" i="24"/>
  <c r="V2387" i="24"/>
  <c r="V2388" i="24"/>
  <c r="V2389" i="24"/>
  <c r="V2390" i="24"/>
  <c r="V2391" i="24"/>
  <c r="V2392" i="24"/>
  <c r="V2393" i="24"/>
  <c r="V2394" i="24"/>
  <c r="V2395" i="24"/>
  <c r="V2396" i="24"/>
  <c r="V2397" i="24"/>
  <c r="V2398" i="24"/>
  <c r="V2399" i="24"/>
  <c r="V2400" i="24"/>
  <c r="V2401" i="24"/>
  <c r="V2402" i="24"/>
  <c r="V2403" i="24"/>
  <c r="V2404" i="24"/>
  <c r="V2405" i="24"/>
  <c r="V2406" i="24"/>
  <c r="V2407" i="24"/>
  <c r="V2408" i="24"/>
  <c r="V2409" i="24"/>
  <c r="V2410" i="24"/>
  <c r="V2411" i="24"/>
  <c r="V2412" i="24"/>
  <c r="V2413" i="24"/>
  <c r="V2414" i="24"/>
  <c r="V2415" i="24"/>
  <c r="V2416" i="24"/>
  <c r="V2417" i="24"/>
  <c r="V2418" i="24"/>
  <c r="V2419" i="24"/>
  <c r="V2420" i="24"/>
  <c r="V2421" i="24"/>
  <c r="V2422" i="24"/>
  <c r="V2423" i="24"/>
  <c r="V2424" i="24"/>
  <c r="V2425" i="24"/>
  <c r="V2426" i="24"/>
  <c r="V2427" i="24"/>
  <c r="V2428" i="24"/>
  <c r="V2429" i="24"/>
  <c r="V2430" i="24"/>
  <c r="V2431" i="24"/>
  <c r="V2432" i="24"/>
  <c r="V2433" i="24"/>
  <c r="V2434" i="24"/>
  <c r="V2435" i="24"/>
  <c r="V2436" i="24"/>
  <c r="V2437" i="24"/>
  <c r="V2438" i="24"/>
  <c r="V2439" i="24"/>
  <c r="V2440" i="24"/>
  <c r="V2441" i="24"/>
  <c r="V2442" i="24"/>
  <c r="V2443" i="24"/>
  <c r="V2444" i="24"/>
  <c r="V2445" i="24"/>
  <c r="V2446" i="24"/>
  <c r="V2447" i="24"/>
  <c r="V2448" i="24"/>
  <c r="V2449" i="24"/>
  <c r="V2450" i="24"/>
  <c r="V2451" i="24"/>
  <c r="V2452" i="24"/>
  <c r="V2453" i="24"/>
  <c r="V2454" i="24"/>
  <c r="V2455" i="24"/>
  <c r="V2456" i="24"/>
  <c r="V2457" i="24"/>
  <c r="V2458" i="24"/>
  <c r="V2459" i="24"/>
  <c r="V2460" i="24"/>
  <c r="V2461" i="24"/>
  <c r="V2462" i="24"/>
  <c r="V2463" i="24"/>
  <c r="V2464" i="24"/>
  <c r="V2465" i="24"/>
  <c r="V2466" i="24"/>
  <c r="V2467" i="24"/>
  <c r="V2468" i="24"/>
  <c r="V2469" i="24"/>
  <c r="V2470" i="24"/>
  <c r="V2471" i="24"/>
  <c r="V2472" i="24"/>
  <c r="V2473" i="24"/>
  <c r="V2474" i="24"/>
  <c r="V2475" i="24"/>
  <c r="V2476" i="24"/>
  <c r="V2477" i="24"/>
  <c r="V2478" i="24"/>
  <c r="V2479" i="24"/>
  <c r="V2480" i="24"/>
  <c r="V2481" i="24"/>
  <c r="V2482" i="24"/>
  <c r="V2483" i="24"/>
  <c r="V2484" i="24"/>
  <c r="V2485" i="24"/>
  <c r="V2486" i="24"/>
  <c r="V2487" i="24"/>
  <c r="V2488" i="24"/>
  <c r="V2489" i="24"/>
  <c r="V2490" i="24"/>
  <c r="V2491" i="24"/>
  <c r="V2492" i="24"/>
  <c r="V2493" i="24"/>
  <c r="V2494" i="24"/>
  <c r="V2495" i="24"/>
  <c r="V2496" i="24"/>
  <c r="V2497" i="24"/>
  <c r="V2498" i="24"/>
  <c r="V2499" i="24"/>
  <c r="V2500" i="24"/>
  <c r="V2501" i="24"/>
  <c r="V2502" i="24"/>
  <c r="V2503" i="24"/>
  <c r="V2504" i="24"/>
  <c r="V2505" i="24"/>
  <c r="V2506" i="24"/>
  <c r="V2507" i="24"/>
  <c r="V2508" i="24"/>
  <c r="V2509" i="24"/>
  <c r="V2510" i="24"/>
  <c r="V2511" i="24"/>
  <c r="V2512" i="24"/>
  <c r="V2513" i="24"/>
  <c r="V2514" i="24"/>
  <c r="V2515" i="24"/>
  <c r="V2516" i="24"/>
  <c r="V2517" i="24"/>
  <c r="V2518" i="24"/>
  <c r="V2519" i="24"/>
  <c r="V2520" i="24"/>
  <c r="V2521" i="24"/>
  <c r="V2522" i="24"/>
  <c r="V2523" i="24"/>
  <c r="V2524" i="24"/>
  <c r="V2525" i="24"/>
  <c r="V2526" i="24"/>
  <c r="V2527" i="24"/>
  <c r="V2528" i="24"/>
  <c r="V2529" i="24"/>
  <c r="V2530" i="24"/>
  <c r="V2531" i="24"/>
  <c r="V2532" i="24"/>
  <c r="V2533" i="24"/>
  <c r="V2534" i="24"/>
  <c r="V2535" i="24"/>
  <c r="V2536" i="24"/>
  <c r="V2537" i="24"/>
  <c r="V2538" i="24"/>
  <c r="V2539" i="24"/>
  <c r="V2540" i="24"/>
  <c r="V2541" i="24"/>
  <c r="V2542" i="24"/>
  <c r="V2543" i="24"/>
  <c r="V2544" i="24"/>
  <c r="V2545" i="24"/>
  <c r="V2546" i="24"/>
  <c r="V2547" i="24"/>
  <c r="V2548" i="24"/>
  <c r="V2549" i="24"/>
  <c r="V2550" i="24"/>
  <c r="V2551" i="24"/>
  <c r="V2552" i="24"/>
  <c r="V2553" i="24"/>
  <c r="V2554" i="24"/>
  <c r="V2555" i="24"/>
  <c r="V2556" i="24"/>
  <c r="V2557" i="24"/>
  <c r="V2558" i="24"/>
  <c r="V2559" i="24"/>
  <c r="V2560" i="24"/>
  <c r="V2561" i="24"/>
  <c r="V2562" i="24"/>
  <c r="V2563" i="24"/>
  <c r="V2564" i="24"/>
  <c r="V2565" i="24"/>
  <c r="V2566" i="24"/>
  <c r="V2567" i="24"/>
  <c r="V2568" i="24"/>
  <c r="V2569" i="24"/>
  <c r="V2570" i="24"/>
  <c r="V2571" i="24"/>
  <c r="V2572" i="24"/>
  <c r="V2573" i="24"/>
  <c r="V2574" i="24"/>
  <c r="V2575" i="24"/>
  <c r="V2576" i="24"/>
  <c r="V2577" i="24"/>
  <c r="V2578" i="24"/>
  <c r="V2579" i="24"/>
  <c r="V2580" i="24"/>
  <c r="V2581" i="24"/>
  <c r="V2582" i="24"/>
  <c r="V2583" i="24"/>
  <c r="V2584" i="24"/>
  <c r="V2585" i="24"/>
  <c r="V2586" i="24"/>
  <c r="V2587" i="24"/>
  <c r="V2588" i="24"/>
  <c r="V2589" i="24"/>
  <c r="V2590" i="24"/>
  <c r="V2591" i="24"/>
  <c r="V2592" i="24"/>
  <c r="V2593" i="24"/>
  <c r="V2594" i="24"/>
  <c r="V2595" i="24"/>
  <c r="V2596" i="24"/>
  <c r="V2597" i="24"/>
  <c r="V2598" i="24"/>
  <c r="V2599" i="24"/>
  <c r="V2600" i="24"/>
  <c r="V2601" i="24"/>
  <c r="V2602" i="24"/>
  <c r="V2603" i="24"/>
  <c r="V2604" i="24"/>
  <c r="V2605" i="24"/>
  <c r="V2606" i="24"/>
  <c r="V2607" i="24"/>
  <c r="V2608" i="24"/>
  <c r="V2609" i="24"/>
  <c r="V2610" i="24"/>
  <c r="V2611" i="24"/>
  <c r="V2612" i="24"/>
  <c r="V2613" i="24"/>
  <c r="V2614" i="24"/>
  <c r="V2615" i="24"/>
  <c r="V2616" i="24"/>
  <c r="V2617" i="24"/>
  <c r="V2618" i="24"/>
  <c r="V2619" i="24"/>
  <c r="V2620" i="24"/>
  <c r="V2621" i="24"/>
  <c r="V2622" i="24"/>
  <c r="V2623" i="24"/>
  <c r="V2624" i="24"/>
  <c r="V2625" i="24"/>
  <c r="V2626" i="24"/>
  <c r="V2627" i="24"/>
  <c r="V2628" i="24"/>
  <c r="V2629" i="24"/>
  <c r="V2630" i="24"/>
  <c r="V2631" i="24"/>
  <c r="V2632" i="24"/>
  <c r="V2633" i="24"/>
  <c r="V2634" i="24"/>
  <c r="V2635" i="24"/>
  <c r="V2636" i="24"/>
  <c r="V2637" i="24"/>
  <c r="V2638" i="24"/>
  <c r="V2639" i="24"/>
  <c r="V2640" i="24"/>
  <c r="V2641" i="24"/>
  <c r="V2642" i="24"/>
  <c r="V2643" i="24"/>
  <c r="V2644" i="24"/>
  <c r="V2645" i="24"/>
  <c r="V2646" i="24"/>
  <c r="V2647" i="24"/>
  <c r="V2648" i="24"/>
  <c r="V2649" i="24"/>
  <c r="V2650" i="24"/>
  <c r="V2651" i="24"/>
  <c r="V2652" i="24"/>
  <c r="V2653" i="24"/>
  <c r="V2654" i="24"/>
  <c r="V2655" i="24"/>
  <c r="V2656" i="24"/>
  <c r="V2657" i="24"/>
  <c r="V2658" i="24"/>
  <c r="V2659" i="24"/>
  <c r="V2660" i="24"/>
  <c r="V2661" i="24"/>
  <c r="V2662" i="24"/>
  <c r="V2663" i="24"/>
  <c r="V2664" i="24"/>
  <c r="V2665" i="24"/>
  <c r="V2666" i="24"/>
  <c r="V2667" i="24"/>
  <c r="V2668" i="24"/>
  <c r="V2669" i="24"/>
  <c r="V2670" i="24"/>
  <c r="V2671" i="24"/>
  <c r="V2672" i="24"/>
  <c r="V2673" i="24"/>
  <c r="V2674" i="24"/>
  <c r="V2675" i="24"/>
  <c r="V2676" i="24"/>
  <c r="V2677" i="24"/>
  <c r="V2678" i="24"/>
  <c r="V2679" i="24"/>
  <c r="V2680" i="24"/>
  <c r="V2681" i="24"/>
  <c r="V2682" i="24"/>
  <c r="V2683" i="24"/>
  <c r="V2684" i="24"/>
  <c r="V2685" i="24"/>
  <c r="V2686" i="24"/>
  <c r="V2687" i="24"/>
  <c r="V2688" i="24"/>
  <c r="V2689" i="24"/>
  <c r="V2690" i="24"/>
  <c r="V2691" i="24"/>
  <c r="V2692" i="24"/>
  <c r="V2693" i="24"/>
  <c r="V2694" i="24"/>
  <c r="V2695" i="24"/>
  <c r="V2696" i="24"/>
  <c r="V2697" i="24"/>
  <c r="V2698" i="24"/>
  <c r="V2699" i="24"/>
  <c r="V2700" i="24"/>
  <c r="V2701" i="24"/>
  <c r="V2702" i="24"/>
  <c r="V2703" i="24"/>
  <c r="V2704" i="24"/>
  <c r="V2705" i="24"/>
  <c r="V2706" i="24"/>
  <c r="V2707" i="24"/>
  <c r="V2708" i="24"/>
  <c r="V2709" i="24"/>
  <c r="V2710" i="24"/>
  <c r="V2711" i="24"/>
  <c r="V2712" i="24"/>
  <c r="V2713" i="24"/>
  <c r="V2714" i="24"/>
  <c r="V2715" i="24"/>
  <c r="V2716" i="24"/>
  <c r="V2717" i="24"/>
  <c r="V2718" i="24"/>
  <c r="V2719" i="24"/>
  <c r="V2720" i="24"/>
  <c r="V2721" i="24"/>
  <c r="V2722" i="24"/>
  <c r="V2723" i="24"/>
  <c r="V2724" i="24"/>
  <c r="V2725" i="24"/>
  <c r="V2726" i="24"/>
  <c r="V2727" i="24"/>
  <c r="V2728" i="24"/>
  <c r="V2729" i="24"/>
  <c r="V2730" i="24"/>
  <c r="V2731" i="24"/>
  <c r="V2732" i="24"/>
  <c r="V2733" i="24"/>
  <c r="V2734" i="24"/>
  <c r="V2735" i="24"/>
  <c r="V2736" i="24"/>
  <c r="V2737" i="24"/>
  <c r="V2738" i="24"/>
  <c r="V2739" i="24"/>
  <c r="V2740" i="24"/>
  <c r="V2741" i="24"/>
  <c r="V2742" i="24"/>
  <c r="V2743" i="24"/>
  <c r="V2744" i="24"/>
  <c r="V2745" i="24"/>
  <c r="V2746" i="24"/>
  <c r="V2747" i="24"/>
  <c r="V2748" i="24"/>
  <c r="V2749" i="24"/>
  <c r="V2750" i="24"/>
  <c r="V2751" i="24"/>
  <c r="V2752" i="24"/>
  <c r="V2753" i="24"/>
  <c r="V2754" i="24"/>
  <c r="V2755" i="24"/>
  <c r="V2756" i="24"/>
  <c r="V2757" i="24"/>
  <c r="V2758" i="24"/>
  <c r="V2759" i="24"/>
  <c r="V2760" i="24"/>
  <c r="V2761" i="24"/>
  <c r="V2762" i="24"/>
  <c r="V2763" i="24"/>
  <c r="V2764" i="24"/>
  <c r="V2765" i="24"/>
  <c r="V2766" i="24"/>
  <c r="V2767" i="24"/>
  <c r="V2768" i="24"/>
  <c r="V2769" i="24"/>
  <c r="V2770" i="24"/>
  <c r="V2771" i="24"/>
  <c r="V2772" i="24"/>
  <c r="V2773" i="24"/>
  <c r="V2774" i="24"/>
  <c r="V2775" i="24"/>
  <c r="V2776" i="24"/>
  <c r="V2777" i="24"/>
  <c r="V2778" i="24"/>
  <c r="V2779" i="24"/>
  <c r="V2780" i="24"/>
  <c r="V2781" i="24"/>
  <c r="V2782" i="24"/>
  <c r="V2783" i="24"/>
  <c r="V2784" i="24"/>
  <c r="V2785" i="24"/>
  <c r="V2786" i="24"/>
  <c r="V2787" i="24"/>
  <c r="V2788" i="24"/>
  <c r="V2789" i="24"/>
  <c r="V2790" i="24"/>
  <c r="V2791" i="24"/>
  <c r="V2792" i="24"/>
  <c r="V2793" i="24"/>
  <c r="V2794" i="24"/>
  <c r="V2795" i="24"/>
  <c r="V2796" i="24"/>
  <c r="V2797" i="24"/>
  <c r="V2798" i="24"/>
  <c r="V2799" i="24"/>
  <c r="V2800" i="24"/>
  <c r="V2801" i="24"/>
  <c r="V2802" i="24"/>
  <c r="V2803" i="24"/>
  <c r="V2804" i="24"/>
  <c r="V2805" i="24"/>
  <c r="V2806" i="24"/>
  <c r="V2807" i="24"/>
  <c r="V2808" i="24"/>
  <c r="V2809" i="24"/>
  <c r="V2810" i="24"/>
  <c r="V2811" i="24"/>
  <c r="V2812" i="24"/>
  <c r="V2813" i="24"/>
  <c r="V2814" i="24"/>
  <c r="V2815" i="24"/>
  <c r="V2816" i="24"/>
  <c r="V2817" i="24"/>
  <c r="V2818" i="24"/>
  <c r="V2819" i="24"/>
  <c r="V2820" i="24"/>
  <c r="V2821" i="24"/>
  <c r="V2822" i="24"/>
  <c r="V2823" i="24"/>
  <c r="V2824" i="24"/>
  <c r="V2825" i="24"/>
  <c r="V2826" i="24"/>
  <c r="V2827" i="24"/>
  <c r="V2828" i="24"/>
  <c r="V2829" i="24"/>
  <c r="V2830" i="24"/>
  <c r="V2831" i="24"/>
  <c r="V2832" i="24"/>
  <c r="V2833" i="24"/>
  <c r="V2834" i="24"/>
  <c r="V2835" i="24"/>
  <c r="V2836" i="24"/>
  <c r="V2837" i="24"/>
  <c r="V2838" i="24"/>
  <c r="V2839" i="24"/>
  <c r="V2840" i="24"/>
  <c r="V2841" i="24"/>
  <c r="V2842" i="24"/>
  <c r="V2843" i="24"/>
  <c r="V2844" i="24"/>
  <c r="V2845" i="24"/>
  <c r="V2846" i="24"/>
  <c r="V2847" i="24"/>
  <c r="V2848" i="24"/>
  <c r="V2849" i="24"/>
  <c r="V2850" i="24"/>
  <c r="V2851" i="24"/>
  <c r="V2852" i="24"/>
  <c r="V2853" i="24"/>
  <c r="V2854" i="24"/>
  <c r="V2855" i="24"/>
  <c r="V2856" i="24"/>
  <c r="V2857" i="24"/>
  <c r="V2858" i="24"/>
  <c r="V2859" i="24"/>
  <c r="V2860" i="24"/>
  <c r="V2861" i="24"/>
  <c r="V2862" i="24"/>
  <c r="V2863" i="24"/>
  <c r="V2864" i="24"/>
  <c r="V2865" i="24"/>
  <c r="V2866" i="24"/>
  <c r="V2867" i="24"/>
  <c r="V2868" i="24"/>
  <c r="V2869" i="24"/>
  <c r="V2870" i="24"/>
  <c r="V2871" i="24"/>
  <c r="V2872" i="24"/>
  <c r="V2873" i="24"/>
  <c r="V2874" i="24"/>
  <c r="V2875" i="24"/>
  <c r="V2876" i="24"/>
  <c r="V2877" i="24"/>
  <c r="V2878" i="24"/>
  <c r="V2879" i="24"/>
  <c r="V2880" i="24"/>
  <c r="V2881" i="24"/>
  <c r="V2882" i="24"/>
  <c r="V2883" i="24"/>
  <c r="V2884" i="24"/>
  <c r="V2885" i="24"/>
  <c r="V2886" i="24"/>
  <c r="V2887" i="24"/>
  <c r="V2888" i="24"/>
  <c r="V2889" i="24"/>
  <c r="V2890" i="24"/>
  <c r="V2891" i="24"/>
  <c r="V2892" i="24"/>
  <c r="V2893" i="24"/>
  <c r="V2894" i="24"/>
  <c r="V2895" i="24"/>
  <c r="V2896" i="24"/>
  <c r="V2897" i="24"/>
  <c r="V2898" i="24"/>
  <c r="V2899" i="24"/>
  <c r="V2900" i="24"/>
  <c r="V2901" i="24"/>
  <c r="V2902" i="24"/>
  <c r="V2903" i="24"/>
  <c r="V2904" i="24"/>
  <c r="V2905" i="24"/>
  <c r="V2906" i="24"/>
  <c r="V2907" i="24"/>
  <c r="V2908" i="24"/>
  <c r="V2909" i="24"/>
  <c r="V2910" i="24"/>
  <c r="V2911" i="24"/>
  <c r="V2912" i="24"/>
  <c r="V2913" i="24"/>
  <c r="V2914" i="24"/>
  <c r="V2915" i="24"/>
  <c r="V2916" i="24"/>
  <c r="V2917" i="24"/>
  <c r="V2918" i="24"/>
  <c r="V2919" i="24"/>
  <c r="V2920" i="24"/>
  <c r="V2921" i="24"/>
  <c r="V2922" i="24"/>
  <c r="V2923" i="24"/>
  <c r="V2924" i="24"/>
  <c r="V2925" i="24"/>
  <c r="V2926" i="24"/>
  <c r="V2927" i="24"/>
  <c r="V2928" i="24"/>
  <c r="V2929" i="24"/>
  <c r="V2930" i="24"/>
  <c r="V2931" i="24"/>
  <c r="V2932" i="24"/>
  <c r="V2933" i="24"/>
  <c r="V2934" i="24"/>
  <c r="V2935" i="24"/>
  <c r="V2936" i="24"/>
  <c r="V2937" i="24"/>
  <c r="V2938" i="24"/>
  <c r="V2939" i="24"/>
  <c r="V2940" i="24"/>
  <c r="V2941" i="24"/>
  <c r="V2942" i="24"/>
  <c r="V2943" i="24"/>
  <c r="V2944" i="24"/>
  <c r="V2945" i="24"/>
  <c r="V2946" i="24"/>
  <c r="V2947" i="24"/>
  <c r="V2948" i="24"/>
  <c r="V2949" i="24"/>
  <c r="V2950" i="24"/>
  <c r="V2951" i="24"/>
  <c r="V2952" i="24"/>
  <c r="V2953" i="24"/>
  <c r="V2954" i="24"/>
  <c r="V2955" i="24"/>
  <c r="V2956" i="24"/>
  <c r="V2957" i="24"/>
  <c r="V2958" i="24"/>
  <c r="V2959" i="24"/>
  <c r="V2960" i="24"/>
  <c r="V2961" i="24"/>
  <c r="V2962" i="24"/>
  <c r="V2963" i="24"/>
  <c r="V2964" i="24"/>
  <c r="V2965" i="24"/>
  <c r="V2966" i="24"/>
  <c r="V2967" i="24"/>
  <c r="V2968" i="24"/>
  <c r="V2969" i="24"/>
  <c r="V2970" i="24"/>
  <c r="V2971" i="24"/>
  <c r="V2972" i="24"/>
  <c r="V2973" i="24"/>
  <c r="V2974" i="24"/>
  <c r="V2975" i="24"/>
  <c r="V2976" i="24"/>
  <c r="V2977" i="24"/>
  <c r="V2978" i="24"/>
  <c r="V2979" i="24"/>
  <c r="V2980" i="24"/>
  <c r="V2981" i="24"/>
  <c r="V2982" i="24"/>
  <c r="V2983" i="24"/>
  <c r="V2984" i="24"/>
  <c r="V2985" i="24"/>
  <c r="V2986" i="24"/>
  <c r="V2987" i="24"/>
  <c r="V2988" i="24"/>
  <c r="V2989" i="24"/>
  <c r="V2990" i="24"/>
  <c r="V2991" i="24"/>
  <c r="V2992" i="24"/>
  <c r="V2993" i="24"/>
  <c r="V2994" i="24"/>
  <c r="V2995" i="24"/>
  <c r="V2996" i="24"/>
  <c r="V2997" i="24"/>
  <c r="V2998" i="24"/>
  <c r="V2999" i="24"/>
  <c r="V3000" i="24"/>
  <c r="V3001" i="24"/>
  <c r="V3002" i="24"/>
  <c r="V3003" i="24"/>
  <c r="V3004" i="24"/>
  <c r="V3005" i="24"/>
  <c r="V3006" i="24"/>
  <c r="V3007" i="24"/>
  <c r="V3008" i="24"/>
  <c r="V3009" i="24"/>
  <c r="V3010" i="24"/>
  <c r="V3011" i="24"/>
  <c r="V3012" i="24"/>
  <c r="V3013" i="24"/>
  <c r="V3014" i="24"/>
  <c r="V3015" i="24"/>
  <c r="V3016" i="24"/>
  <c r="V3017" i="24"/>
  <c r="V3018" i="24"/>
  <c r="V3019" i="24"/>
  <c r="V3020" i="24"/>
  <c r="V3021" i="24"/>
  <c r="V3022" i="24"/>
  <c r="V3023" i="24"/>
  <c r="V3024" i="24"/>
  <c r="V3025" i="24"/>
  <c r="V3026" i="24"/>
  <c r="V3027" i="24"/>
  <c r="V3028" i="24"/>
  <c r="V3029" i="24"/>
  <c r="V3030" i="24"/>
  <c r="V3031" i="24"/>
  <c r="V3032" i="24"/>
  <c r="V3033" i="24"/>
  <c r="V3034" i="24"/>
  <c r="V3035" i="24"/>
  <c r="V3036" i="24"/>
  <c r="V3037" i="24"/>
  <c r="V3038" i="24"/>
  <c r="V3039" i="24"/>
  <c r="V3040" i="24"/>
  <c r="V3041" i="24"/>
  <c r="V3042" i="24"/>
  <c r="V3043" i="24"/>
  <c r="V3044" i="24"/>
  <c r="V3045" i="24"/>
  <c r="V3046" i="24"/>
  <c r="V3047" i="24"/>
  <c r="V3048" i="24"/>
  <c r="V3049" i="24"/>
  <c r="V3050" i="24"/>
  <c r="V3051" i="24"/>
  <c r="V3052" i="24"/>
  <c r="V3053" i="24"/>
  <c r="V3054" i="24"/>
  <c r="V3055" i="24"/>
  <c r="V3056" i="24"/>
  <c r="V3057" i="24"/>
  <c r="V3058" i="24"/>
  <c r="V3059" i="24"/>
  <c r="V3060" i="24"/>
  <c r="V3061" i="24"/>
  <c r="V3062" i="24"/>
  <c r="V3063" i="24"/>
  <c r="V3064" i="24"/>
  <c r="V3065" i="24"/>
  <c r="V3066" i="24"/>
  <c r="V3067" i="24"/>
  <c r="V3068" i="24"/>
  <c r="V3069" i="24"/>
  <c r="V3070" i="24"/>
  <c r="V3071" i="24"/>
  <c r="V3072" i="24"/>
  <c r="V3073" i="24"/>
  <c r="V3074" i="24"/>
  <c r="V3075" i="24"/>
  <c r="V3076" i="24"/>
  <c r="V3077" i="24"/>
  <c r="V3078" i="24"/>
  <c r="V3079" i="24"/>
  <c r="V3080" i="24"/>
  <c r="V3081" i="24"/>
  <c r="V3082" i="24"/>
  <c r="V3083" i="24"/>
  <c r="V3084" i="24"/>
  <c r="V3085" i="24"/>
  <c r="V3086" i="24"/>
  <c r="V3087" i="24"/>
  <c r="V3088" i="24"/>
  <c r="V3089" i="24"/>
  <c r="V3090" i="24"/>
  <c r="V3091" i="24"/>
  <c r="V3092" i="24"/>
  <c r="V3093" i="24"/>
  <c r="V3094" i="24"/>
  <c r="V3095" i="24"/>
  <c r="V3096" i="24"/>
  <c r="V3097" i="24"/>
  <c r="V3098" i="24"/>
  <c r="V3099" i="24"/>
  <c r="V3100" i="24"/>
  <c r="V3101" i="24"/>
  <c r="V3102" i="24"/>
  <c r="V3103" i="24"/>
  <c r="V3104" i="24"/>
  <c r="V3105" i="24"/>
  <c r="V3106" i="24"/>
  <c r="V3107" i="24"/>
  <c r="V3108" i="24"/>
  <c r="V3109" i="24"/>
  <c r="V3110" i="24"/>
  <c r="V3111" i="24"/>
  <c r="V3112" i="24"/>
  <c r="V3113" i="24"/>
  <c r="V3114" i="24"/>
  <c r="V3115" i="24"/>
  <c r="V3116" i="24"/>
  <c r="V3117" i="24"/>
  <c r="V3118" i="24"/>
  <c r="V3119" i="24"/>
  <c r="V3120" i="24"/>
  <c r="V3121" i="24"/>
  <c r="V3122" i="24"/>
  <c r="V3123" i="24"/>
  <c r="V3124" i="24"/>
  <c r="V3125" i="24"/>
  <c r="V3126" i="24"/>
  <c r="V3127" i="24"/>
  <c r="V3128" i="24"/>
  <c r="V3129" i="24"/>
  <c r="V3130" i="24"/>
  <c r="V3131" i="24"/>
  <c r="V3132" i="24"/>
  <c r="V3133" i="24"/>
  <c r="V3134" i="24"/>
  <c r="V3135" i="24"/>
  <c r="V3136" i="24"/>
  <c r="V3137" i="24"/>
  <c r="V3138" i="24"/>
  <c r="V3139" i="24"/>
  <c r="V3140" i="24"/>
  <c r="V3141" i="24"/>
  <c r="V3142" i="24"/>
  <c r="V3143" i="24"/>
  <c r="V3144" i="24"/>
  <c r="V3145" i="24"/>
  <c r="V3146" i="24"/>
  <c r="V3147" i="24"/>
  <c r="V3148" i="24"/>
  <c r="V3149" i="24"/>
  <c r="V3150" i="24"/>
  <c r="V3151" i="24"/>
  <c r="V3152" i="24"/>
  <c r="V3153" i="24"/>
  <c r="V3154" i="24"/>
  <c r="V3155" i="24"/>
  <c r="V3156" i="24"/>
  <c r="V3157" i="24"/>
  <c r="V3158" i="24"/>
  <c r="V3159" i="24"/>
  <c r="V3160" i="24"/>
  <c r="V3161" i="24"/>
  <c r="V3162" i="24"/>
  <c r="V3163" i="24"/>
  <c r="V3164" i="24"/>
  <c r="V3165" i="24"/>
  <c r="V3166" i="24"/>
  <c r="V3167" i="24"/>
  <c r="V3168" i="24"/>
  <c r="V3169" i="24"/>
  <c r="V3170" i="24"/>
  <c r="V3171" i="24"/>
  <c r="V3172" i="24"/>
  <c r="V3173" i="24"/>
  <c r="V3174" i="24"/>
  <c r="V3175" i="24"/>
  <c r="V3176" i="24"/>
  <c r="V3177" i="24"/>
  <c r="V3178" i="24"/>
  <c r="V3179" i="24"/>
  <c r="V3180" i="24"/>
  <c r="V3181" i="24"/>
  <c r="V3182" i="24"/>
  <c r="V3183" i="24"/>
  <c r="V3184" i="24"/>
  <c r="V3185" i="24"/>
  <c r="V3186" i="24"/>
  <c r="V3187" i="24"/>
  <c r="V3188" i="24"/>
  <c r="V3189" i="24"/>
  <c r="V3190" i="24"/>
  <c r="V3191" i="24"/>
  <c r="V3192" i="24"/>
  <c r="V3193" i="24"/>
  <c r="V3194" i="24"/>
  <c r="V3195" i="24"/>
  <c r="V3196" i="24"/>
  <c r="V3197" i="24"/>
  <c r="V3198" i="24"/>
  <c r="V3199" i="24"/>
  <c r="V3200" i="24"/>
  <c r="V3201" i="24"/>
  <c r="V3202" i="24"/>
  <c r="V3203" i="24"/>
  <c r="V3204" i="24"/>
  <c r="V3205" i="24"/>
  <c r="V3206" i="24"/>
  <c r="V3207" i="24"/>
  <c r="V3208" i="24"/>
  <c r="V3209" i="24"/>
  <c r="V3210" i="24"/>
  <c r="V3211" i="24"/>
  <c r="V3212" i="24"/>
  <c r="V3213" i="24"/>
  <c r="V3214" i="24"/>
  <c r="V3215" i="24"/>
  <c r="V3216" i="24"/>
  <c r="V3217" i="24"/>
  <c r="V3218" i="24"/>
  <c r="V3219" i="24"/>
  <c r="V3220" i="24"/>
  <c r="V3221" i="24"/>
  <c r="V3222" i="24"/>
  <c r="V3223" i="24"/>
  <c r="V3224" i="24"/>
  <c r="V3225" i="24"/>
  <c r="V3226" i="24"/>
  <c r="V3227" i="24"/>
  <c r="V3228" i="24"/>
  <c r="V3229" i="24"/>
  <c r="V3230" i="24"/>
  <c r="V3231" i="24"/>
  <c r="V3232" i="24"/>
  <c r="V3233" i="24"/>
  <c r="V3234" i="24"/>
  <c r="V3235" i="24"/>
  <c r="V3236" i="24"/>
  <c r="V3237" i="24"/>
  <c r="V3238" i="24"/>
  <c r="V3239" i="24"/>
  <c r="V3240" i="24"/>
  <c r="V3241" i="24"/>
  <c r="V3242" i="24"/>
  <c r="V3243" i="24"/>
  <c r="V3244" i="24"/>
  <c r="V3245" i="24"/>
  <c r="V3246" i="24"/>
  <c r="V3247" i="24"/>
  <c r="V3248" i="24"/>
  <c r="V3249" i="24"/>
  <c r="V3250" i="24"/>
  <c r="V3251" i="24"/>
  <c r="V3252" i="24"/>
  <c r="V3253" i="24"/>
  <c r="V3254" i="24"/>
  <c r="V3255" i="24"/>
  <c r="V3256" i="24"/>
  <c r="V3257" i="24"/>
  <c r="V3258" i="24"/>
  <c r="V3259" i="24"/>
  <c r="V3260" i="24"/>
  <c r="V3261" i="24"/>
  <c r="V3262" i="24"/>
  <c r="V3263" i="24"/>
  <c r="V3264" i="24"/>
  <c r="V3265" i="24"/>
  <c r="V3266" i="24"/>
  <c r="V3267" i="24"/>
  <c r="V3268" i="24"/>
  <c r="V3269" i="24"/>
  <c r="V3270" i="24"/>
  <c r="V3271" i="24"/>
  <c r="V3272" i="24"/>
  <c r="V3273" i="24"/>
  <c r="V3274" i="24"/>
  <c r="V3275" i="24"/>
  <c r="V3276" i="24"/>
  <c r="V3277" i="24"/>
  <c r="V3278" i="24"/>
  <c r="V3279" i="24"/>
  <c r="V3280" i="24"/>
  <c r="V3281" i="24"/>
  <c r="V3282" i="24"/>
  <c r="V3283" i="24"/>
  <c r="V3284" i="24"/>
  <c r="V3285" i="24"/>
  <c r="V3286" i="24"/>
  <c r="V3287" i="24"/>
  <c r="V3288" i="24"/>
  <c r="V3289" i="24"/>
  <c r="V3290" i="24"/>
  <c r="V3291" i="24"/>
  <c r="V3292" i="24"/>
  <c r="V3293" i="24"/>
  <c r="V3294" i="24"/>
  <c r="V3295" i="24"/>
  <c r="V3296" i="24"/>
  <c r="V3297" i="24"/>
  <c r="V3298" i="24"/>
  <c r="V3299" i="24"/>
  <c r="V3300" i="24"/>
  <c r="V3301" i="24"/>
  <c r="V3302" i="24"/>
  <c r="V3303" i="24"/>
  <c r="V3304" i="24"/>
  <c r="V3305" i="24"/>
  <c r="V3306" i="24"/>
  <c r="V3307" i="24"/>
  <c r="V3308" i="24"/>
  <c r="V3309" i="24"/>
  <c r="V3310" i="24"/>
  <c r="V3311" i="24"/>
  <c r="V3312" i="24"/>
  <c r="V3313" i="24"/>
  <c r="V3314" i="24"/>
  <c r="V3315" i="24"/>
  <c r="V3316" i="24"/>
  <c r="V3317" i="24"/>
  <c r="V3318" i="24"/>
  <c r="V3319" i="24"/>
  <c r="V3320" i="24"/>
  <c r="V3321" i="24"/>
  <c r="V3322" i="24"/>
  <c r="V3323" i="24"/>
  <c r="V3324" i="24"/>
  <c r="V3325" i="24"/>
  <c r="V3326" i="24"/>
  <c r="V3327" i="24"/>
  <c r="V3328" i="24"/>
  <c r="V3329" i="24"/>
  <c r="V3330" i="24"/>
  <c r="V3331" i="24"/>
  <c r="V3332" i="24"/>
  <c r="V3333" i="24"/>
  <c r="V3334" i="24"/>
  <c r="V3335" i="24"/>
  <c r="V3336" i="24"/>
  <c r="V3337" i="24"/>
  <c r="V3338" i="24"/>
  <c r="V3339" i="24"/>
  <c r="V3340" i="24"/>
  <c r="V3341" i="24"/>
  <c r="V3342" i="24"/>
  <c r="V3343" i="24"/>
  <c r="V3344" i="24"/>
  <c r="V3345" i="24"/>
  <c r="V3346" i="24"/>
  <c r="V3347" i="24"/>
  <c r="V3348" i="24"/>
  <c r="V3349" i="24"/>
  <c r="V3350" i="24"/>
  <c r="V3351" i="24"/>
  <c r="V3352" i="24"/>
  <c r="V3353" i="24"/>
  <c r="V3354" i="24"/>
  <c r="V3355" i="24"/>
  <c r="V3356" i="24"/>
  <c r="V3357" i="24"/>
  <c r="V3358" i="24"/>
  <c r="V3359" i="24"/>
  <c r="V3360" i="24"/>
  <c r="V3361" i="24"/>
  <c r="V3362" i="24"/>
  <c r="V3363" i="24"/>
  <c r="V3364" i="24"/>
  <c r="V3365" i="24"/>
  <c r="V3366" i="24"/>
  <c r="V3367" i="24"/>
  <c r="V3368" i="24"/>
  <c r="V3369" i="24"/>
  <c r="V3370" i="24"/>
  <c r="V3371" i="24"/>
  <c r="V3372" i="24"/>
  <c r="V3373" i="24"/>
  <c r="V3374" i="24"/>
  <c r="V3375" i="24"/>
  <c r="V3376" i="24"/>
  <c r="V3377" i="24"/>
  <c r="V3378" i="24"/>
  <c r="V3379" i="24"/>
  <c r="V3380" i="24"/>
  <c r="V3381" i="24"/>
  <c r="V3382" i="24"/>
  <c r="V3383" i="24"/>
  <c r="V3384" i="24"/>
  <c r="V3385" i="24"/>
  <c r="V3386" i="24"/>
  <c r="V3387" i="24"/>
  <c r="V3388" i="24"/>
  <c r="V3389" i="24"/>
  <c r="V3390" i="24"/>
  <c r="V3391" i="24"/>
  <c r="V3392" i="24"/>
  <c r="V3393" i="24"/>
  <c r="V3394" i="24"/>
  <c r="V3395" i="24"/>
  <c r="V3396" i="24"/>
  <c r="V3397" i="24"/>
  <c r="V3398" i="24"/>
  <c r="V3399" i="24"/>
  <c r="V3400" i="24"/>
  <c r="V3401" i="24"/>
  <c r="V3402" i="24"/>
  <c r="V3403" i="24"/>
  <c r="V3404" i="24"/>
  <c r="V3405" i="24"/>
  <c r="V3406" i="24"/>
  <c r="V3407" i="24"/>
  <c r="V3408" i="24"/>
  <c r="V3409" i="24"/>
  <c r="V3410" i="24"/>
  <c r="V3411" i="24"/>
  <c r="V3412" i="24"/>
  <c r="V3413" i="24"/>
  <c r="V3414" i="24"/>
  <c r="V3415" i="24"/>
  <c r="V3416" i="24"/>
  <c r="V3417" i="24"/>
  <c r="V3418" i="24"/>
  <c r="V3419" i="24"/>
  <c r="V3420" i="24"/>
  <c r="V3421" i="24"/>
  <c r="V3422" i="24"/>
  <c r="V3423" i="24"/>
  <c r="V3424" i="24"/>
  <c r="V3425" i="24"/>
  <c r="V3426" i="24"/>
  <c r="V3427" i="24"/>
  <c r="V3428" i="24"/>
  <c r="V3429" i="24"/>
  <c r="V3430" i="24"/>
  <c r="V3431" i="24"/>
  <c r="V3432" i="24"/>
  <c r="V3433" i="24"/>
  <c r="V3434" i="24"/>
  <c r="V3435" i="24"/>
  <c r="V3436" i="24"/>
  <c r="V3437" i="24"/>
  <c r="V3438" i="24"/>
  <c r="V3439" i="24"/>
  <c r="V3440" i="24"/>
  <c r="V3441" i="24"/>
  <c r="V3442" i="24"/>
  <c r="V3443" i="24"/>
  <c r="V3444" i="24"/>
  <c r="V3445" i="24"/>
  <c r="V3446" i="24"/>
  <c r="V3447" i="24"/>
  <c r="V3448" i="24"/>
  <c r="V3449" i="24"/>
  <c r="V3450" i="24"/>
  <c r="V3451" i="24"/>
  <c r="V3452" i="24"/>
  <c r="V3453" i="24"/>
  <c r="V3454" i="24"/>
  <c r="V3455" i="24"/>
  <c r="V3456" i="24"/>
  <c r="V3457" i="24"/>
  <c r="V3458" i="24"/>
  <c r="V3459" i="24"/>
  <c r="V3460" i="24"/>
  <c r="V3461" i="24"/>
  <c r="V3462" i="24"/>
  <c r="V3463" i="24"/>
  <c r="V3464" i="24"/>
  <c r="V3465" i="24"/>
  <c r="V3466" i="24"/>
  <c r="V3467" i="24"/>
  <c r="V3468" i="24"/>
  <c r="V3469" i="24"/>
  <c r="V3470" i="24"/>
  <c r="V3471" i="24"/>
  <c r="V3472" i="24"/>
  <c r="V3473" i="24"/>
  <c r="V3474" i="24"/>
  <c r="V3475" i="24"/>
  <c r="V3476" i="24"/>
  <c r="V3477" i="24"/>
  <c r="V3478" i="24"/>
  <c r="V3479" i="24"/>
  <c r="V3480" i="24"/>
  <c r="V3481" i="24"/>
  <c r="V3482" i="24"/>
  <c r="V3483" i="24"/>
  <c r="V3484" i="24"/>
  <c r="V3485" i="24"/>
  <c r="V3486" i="24"/>
  <c r="V3487" i="24"/>
  <c r="V3488" i="24"/>
  <c r="V3489" i="24"/>
  <c r="V3490" i="24"/>
  <c r="V3491" i="24"/>
  <c r="V3492" i="24"/>
  <c r="V3493" i="24"/>
  <c r="V3494" i="24"/>
  <c r="V3495" i="24"/>
  <c r="V3496" i="24"/>
  <c r="V3497" i="24"/>
  <c r="V3498" i="24"/>
  <c r="V3499" i="24"/>
  <c r="V3500" i="24"/>
  <c r="V3501" i="24"/>
  <c r="V3502" i="24"/>
  <c r="V3503" i="24"/>
  <c r="V3504" i="24"/>
  <c r="V3505" i="24"/>
  <c r="V3506" i="24"/>
  <c r="V3507" i="24"/>
  <c r="V3508" i="24"/>
  <c r="V3509" i="24"/>
  <c r="V3510" i="24"/>
  <c r="V3511" i="24"/>
  <c r="V3512" i="24"/>
  <c r="V3513" i="24"/>
  <c r="V3514" i="24"/>
  <c r="V3515" i="24"/>
  <c r="V3516" i="24"/>
  <c r="V3517" i="24"/>
  <c r="V3518" i="24"/>
  <c r="V3519" i="24"/>
  <c r="V3520" i="24"/>
  <c r="V3521" i="24"/>
  <c r="V3522" i="24"/>
  <c r="V3523" i="24"/>
  <c r="V3524" i="24"/>
  <c r="V3525" i="24"/>
  <c r="V3526" i="24"/>
  <c r="V3527" i="24"/>
  <c r="V3528" i="24"/>
  <c r="V3529" i="24"/>
  <c r="V3530" i="24"/>
  <c r="V3531" i="24"/>
  <c r="V3532" i="24"/>
  <c r="V3533" i="24"/>
  <c r="V3534" i="24"/>
  <c r="V3535" i="24"/>
  <c r="V3536" i="24"/>
  <c r="V3537" i="24"/>
  <c r="V3538" i="24"/>
  <c r="V3539" i="24"/>
  <c r="V3540" i="24"/>
  <c r="V3541" i="24"/>
  <c r="V3542" i="24"/>
  <c r="V3543" i="24"/>
  <c r="V3544" i="24"/>
  <c r="V3545" i="24"/>
  <c r="V3546" i="24"/>
  <c r="V3547" i="24"/>
  <c r="V3548" i="24"/>
  <c r="V3549" i="24"/>
  <c r="V3550" i="24"/>
  <c r="V3551" i="24"/>
  <c r="V3552" i="24"/>
  <c r="V3553" i="24"/>
  <c r="V3554" i="24"/>
  <c r="V3555" i="24"/>
  <c r="V3556" i="24"/>
  <c r="V3557" i="24"/>
  <c r="V3558" i="24"/>
  <c r="V3559" i="24"/>
  <c r="V3560" i="24"/>
  <c r="V3561" i="24"/>
  <c r="V3562" i="24"/>
  <c r="V3563" i="24"/>
  <c r="V3564" i="24"/>
  <c r="V3565" i="24"/>
  <c r="V3566" i="24"/>
  <c r="V3567" i="24"/>
  <c r="V3568" i="24"/>
  <c r="V3569" i="24"/>
  <c r="V3570" i="24"/>
  <c r="V3571" i="24"/>
  <c r="V3572" i="24"/>
  <c r="V3573" i="24"/>
  <c r="V3574" i="24"/>
  <c r="V3575" i="24"/>
  <c r="V3576" i="24"/>
  <c r="V3577" i="24"/>
  <c r="V3578" i="24"/>
  <c r="V3579" i="24"/>
  <c r="V3580" i="24"/>
  <c r="V3581" i="24"/>
  <c r="V3582" i="24"/>
  <c r="V3583" i="24"/>
  <c r="V3584" i="24"/>
  <c r="V3585" i="24"/>
  <c r="V3586" i="24"/>
  <c r="V3587" i="24"/>
  <c r="V3588" i="24"/>
  <c r="V3589" i="24"/>
  <c r="V3590" i="24"/>
  <c r="V3591" i="24"/>
  <c r="V3592" i="24"/>
  <c r="V3593" i="24"/>
  <c r="V3594" i="24"/>
  <c r="V3595" i="24"/>
  <c r="V3596" i="24"/>
  <c r="V3597" i="24"/>
  <c r="V3598" i="24"/>
  <c r="V3599" i="24"/>
  <c r="V3600" i="24"/>
  <c r="V3601" i="24"/>
  <c r="V3602" i="24"/>
  <c r="V3603" i="24"/>
  <c r="V3604" i="24"/>
  <c r="V3605" i="24"/>
  <c r="V3606" i="24"/>
  <c r="V3607" i="24"/>
  <c r="V3608" i="24"/>
  <c r="V3609" i="24"/>
  <c r="V3610" i="24"/>
  <c r="V3611" i="24"/>
  <c r="V3612" i="24"/>
  <c r="V3613" i="24"/>
  <c r="V3614" i="24"/>
  <c r="V3615" i="24"/>
  <c r="V3616" i="24"/>
  <c r="V3617" i="24"/>
  <c r="V3618" i="24"/>
  <c r="V3619" i="24"/>
  <c r="V3620" i="24"/>
  <c r="V3621" i="24"/>
  <c r="V3622" i="24"/>
  <c r="V3623" i="24"/>
  <c r="V3624" i="24"/>
  <c r="V3625" i="24"/>
  <c r="V3626" i="24"/>
  <c r="V3627" i="24"/>
  <c r="V3628" i="24"/>
  <c r="V3629" i="24"/>
  <c r="V3630" i="24"/>
  <c r="V3631" i="24"/>
  <c r="V3632" i="24"/>
  <c r="V3633" i="24"/>
  <c r="V3634" i="24"/>
  <c r="V3635" i="24"/>
  <c r="V3636" i="24"/>
  <c r="V3637" i="24"/>
  <c r="V3638" i="24"/>
  <c r="V3639" i="24"/>
  <c r="V3640" i="24"/>
  <c r="V3641" i="24"/>
  <c r="V3642" i="24"/>
  <c r="V3643" i="24"/>
  <c r="V3644" i="24"/>
  <c r="V3645" i="24"/>
  <c r="V3646" i="24"/>
  <c r="V3647" i="24"/>
  <c r="V3648" i="24"/>
  <c r="V3649" i="24"/>
  <c r="V3650" i="24"/>
  <c r="V3651" i="24"/>
  <c r="V3652" i="24"/>
  <c r="V3653" i="24"/>
  <c r="V3654" i="24"/>
  <c r="V3655" i="24"/>
  <c r="V3656" i="24"/>
  <c r="V3657" i="24"/>
  <c r="V3658" i="24"/>
  <c r="V3659" i="24"/>
  <c r="V3660" i="24"/>
  <c r="V3661" i="24"/>
  <c r="V3662" i="24"/>
  <c r="V3663" i="24"/>
  <c r="V3664" i="24"/>
  <c r="V3665" i="24"/>
  <c r="V3666" i="24"/>
  <c r="V3667" i="24"/>
  <c r="V3668" i="24"/>
  <c r="V3669" i="24"/>
  <c r="V3670" i="24"/>
  <c r="V3671" i="24"/>
  <c r="V3672" i="24"/>
  <c r="V3673" i="24"/>
  <c r="V3674" i="24"/>
  <c r="V3675" i="24"/>
  <c r="V3676" i="24"/>
  <c r="V3677" i="24"/>
  <c r="V3678" i="24"/>
  <c r="V3679" i="24"/>
  <c r="V3680" i="24"/>
  <c r="V3681" i="24"/>
  <c r="V3682" i="24"/>
  <c r="V3683" i="24"/>
  <c r="V3684" i="24"/>
  <c r="V3685" i="24"/>
  <c r="V3686" i="24"/>
  <c r="V3687" i="24"/>
  <c r="V3688" i="24"/>
  <c r="V3689" i="24"/>
  <c r="V3690" i="24"/>
  <c r="V3691" i="24"/>
  <c r="V3692" i="24"/>
  <c r="V3693" i="24"/>
  <c r="V3694" i="24"/>
  <c r="V3695" i="24"/>
  <c r="V3696" i="24"/>
  <c r="V3697" i="24"/>
  <c r="V3698" i="24"/>
  <c r="V3699" i="24"/>
  <c r="V3700" i="24"/>
  <c r="V3701" i="24"/>
  <c r="V3702" i="24"/>
  <c r="V3703" i="24"/>
  <c r="V3704" i="24"/>
  <c r="V3705" i="24"/>
  <c r="V3706" i="24"/>
  <c r="V3707" i="24"/>
  <c r="V3708" i="24"/>
  <c r="V3709" i="24"/>
  <c r="V3710" i="24"/>
  <c r="V3711" i="24"/>
  <c r="V3712" i="24"/>
  <c r="V3713" i="24"/>
  <c r="V3714" i="24"/>
  <c r="V3715" i="24"/>
  <c r="V3716" i="24"/>
  <c r="V3717" i="24"/>
  <c r="V3718" i="24"/>
  <c r="V3719" i="24"/>
  <c r="V3720" i="24"/>
  <c r="V3721" i="24"/>
  <c r="V3722" i="24"/>
  <c r="V3723" i="24"/>
  <c r="V3724" i="24"/>
  <c r="V3725" i="24"/>
  <c r="V3726" i="24"/>
  <c r="V3727" i="24"/>
  <c r="V3728" i="24"/>
  <c r="V3729" i="24"/>
  <c r="V3730" i="24"/>
  <c r="V3731" i="24"/>
  <c r="V3732" i="24"/>
  <c r="V3733" i="24"/>
  <c r="V3734" i="24"/>
  <c r="V3735" i="24"/>
  <c r="V3736" i="24"/>
  <c r="V3737" i="24"/>
  <c r="V3738" i="24"/>
  <c r="V3739" i="24"/>
  <c r="V3740" i="24"/>
  <c r="V3741" i="24"/>
  <c r="V3742" i="24"/>
  <c r="V3743" i="24"/>
  <c r="V3744" i="24"/>
  <c r="V3745" i="24"/>
  <c r="V3746" i="24"/>
  <c r="V3747" i="24"/>
  <c r="V3748" i="24"/>
  <c r="V3749" i="24"/>
  <c r="V3750" i="24"/>
  <c r="V3751" i="24"/>
  <c r="V3752" i="24"/>
  <c r="V3753" i="24"/>
  <c r="V3754" i="24"/>
  <c r="V3755" i="24"/>
  <c r="V3756" i="24"/>
  <c r="V3757" i="24"/>
  <c r="V3758" i="24"/>
  <c r="V3759" i="24"/>
  <c r="V3760" i="24"/>
  <c r="V3761" i="24"/>
  <c r="V3762" i="24"/>
  <c r="V3763" i="24"/>
  <c r="V3764" i="24"/>
  <c r="V3765" i="24"/>
  <c r="V3766" i="24"/>
  <c r="V3767" i="24"/>
  <c r="V3768" i="24"/>
  <c r="V3769" i="24"/>
  <c r="V3770" i="24"/>
  <c r="V3771" i="24"/>
  <c r="V3772" i="24"/>
  <c r="V3773" i="24"/>
  <c r="V3774" i="24"/>
  <c r="V3775" i="24"/>
  <c r="V3776" i="24"/>
  <c r="V3777" i="24"/>
  <c r="V3778" i="24"/>
  <c r="V3779" i="24"/>
  <c r="V3780" i="24"/>
  <c r="V3781" i="24"/>
  <c r="V3782" i="24"/>
  <c r="V3783" i="24"/>
  <c r="V3784" i="24"/>
  <c r="V3785" i="24"/>
  <c r="V3786" i="24"/>
  <c r="V3787" i="24"/>
  <c r="V3788" i="24"/>
  <c r="V3789" i="24"/>
  <c r="V3790" i="24"/>
  <c r="V3791" i="24"/>
  <c r="V3792" i="24"/>
  <c r="V3793" i="24"/>
  <c r="V3794" i="24"/>
  <c r="V3795" i="24"/>
  <c r="V3796" i="24"/>
  <c r="V3797" i="24"/>
  <c r="V3798" i="24"/>
  <c r="V3799" i="24"/>
  <c r="V3800" i="24"/>
  <c r="V3801" i="24"/>
  <c r="V3802" i="24"/>
  <c r="V3803" i="24"/>
  <c r="V3804" i="24"/>
  <c r="V3805" i="24"/>
  <c r="V3806" i="24"/>
  <c r="V3807" i="24"/>
  <c r="V3808" i="24"/>
  <c r="V3809" i="24"/>
  <c r="V3810" i="24"/>
  <c r="V3811" i="24"/>
  <c r="V3812" i="24"/>
  <c r="V3813" i="24"/>
  <c r="V3814" i="24"/>
  <c r="V3815" i="24"/>
  <c r="V3816" i="24"/>
  <c r="V3817" i="24"/>
  <c r="V3818" i="24"/>
  <c r="V3819" i="24"/>
  <c r="V3820" i="24"/>
  <c r="V3821" i="24"/>
  <c r="V3822" i="24"/>
  <c r="V3823" i="24"/>
  <c r="V3824" i="24"/>
  <c r="V3825" i="24"/>
  <c r="V3826" i="24"/>
  <c r="V3827" i="24"/>
  <c r="V3828" i="24"/>
  <c r="V3829" i="24"/>
  <c r="V3830" i="24"/>
  <c r="V3831" i="24"/>
  <c r="V3832" i="24"/>
  <c r="V3833" i="24"/>
  <c r="V3834" i="24"/>
  <c r="V3835" i="24"/>
  <c r="V3836" i="24"/>
  <c r="V3837" i="24"/>
  <c r="V3838" i="24"/>
  <c r="V3839" i="24"/>
  <c r="V3840" i="24"/>
  <c r="V3841" i="24"/>
  <c r="V3842" i="24"/>
  <c r="V3843" i="24"/>
  <c r="V3844" i="24"/>
  <c r="V3845" i="24"/>
  <c r="V3846" i="24"/>
  <c r="V3847" i="24"/>
  <c r="V3848" i="24"/>
  <c r="V3849" i="24"/>
  <c r="V3850" i="24"/>
  <c r="V3851" i="24"/>
  <c r="V3852" i="24"/>
  <c r="V3853" i="24"/>
  <c r="V3854" i="24"/>
  <c r="V3855" i="24"/>
  <c r="V3856" i="24"/>
  <c r="V3857" i="24"/>
  <c r="V3858" i="24"/>
  <c r="V3859" i="24"/>
  <c r="V3860" i="24"/>
  <c r="V3861" i="24"/>
  <c r="V3862" i="24"/>
  <c r="V3863" i="24"/>
  <c r="V3864" i="24"/>
  <c r="V3865" i="24"/>
  <c r="V3866" i="24"/>
  <c r="V3867" i="24"/>
  <c r="V3868" i="24"/>
  <c r="V3869" i="24"/>
  <c r="V3870" i="24"/>
  <c r="V3871" i="24"/>
  <c r="V3872" i="24"/>
  <c r="V3873" i="24"/>
  <c r="V3874" i="24"/>
  <c r="V3875" i="24"/>
  <c r="V3876" i="24"/>
  <c r="V3877" i="24"/>
  <c r="V3878" i="24"/>
  <c r="V3879" i="24"/>
  <c r="V3880" i="24"/>
  <c r="V3881" i="24"/>
  <c r="V3882" i="24"/>
  <c r="V3883" i="24"/>
  <c r="V3884" i="24"/>
  <c r="V3885" i="24"/>
  <c r="V3886" i="24"/>
  <c r="V3887" i="24"/>
  <c r="V3888" i="24"/>
  <c r="V3889" i="24"/>
  <c r="V3890" i="24"/>
  <c r="V3891" i="24"/>
  <c r="V3892" i="24"/>
  <c r="V3893" i="24"/>
  <c r="V3894" i="24"/>
  <c r="V3895" i="24"/>
  <c r="V3896" i="24"/>
  <c r="V3897" i="24"/>
  <c r="V3898" i="24"/>
  <c r="V3899" i="24"/>
  <c r="V3900" i="24"/>
  <c r="V3901" i="24"/>
  <c r="V3902" i="24"/>
  <c r="V3903" i="24"/>
  <c r="V3904" i="24"/>
  <c r="V3905" i="24"/>
  <c r="V3906" i="24"/>
  <c r="V3907" i="24"/>
  <c r="V3908" i="24"/>
  <c r="V3909" i="24"/>
  <c r="V3910" i="24"/>
  <c r="V3911" i="24"/>
  <c r="V3912" i="24"/>
  <c r="V3913" i="24"/>
  <c r="V3914" i="24"/>
  <c r="V3915" i="24"/>
  <c r="V3916" i="24"/>
  <c r="V3917" i="24"/>
  <c r="V3918" i="24"/>
  <c r="V3919" i="24"/>
  <c r="V3920" i="24"/>
  <c r="V3921" i="24"/>
  <c r="V3922" i="24"/>
  <c r="V3923" i="24"/>
  <c r="V3924" i="24"/>
  <c r="V3925" i="24"/>
  <c r="V3926" i="24"/>
  <c r="V3927" i="24"/>
  <c r="V3928" i="24"/>
  <c r="V3929" i="24"/>
  <c r="V3930" i="24"/>
  <c r="V3931" i="24"/>
  <c r="V3932" i="24"/>
  <c r="V3933" i="24"/>
  <c r="V3934" i="24"/>
  <c r="V3935" i="24"/>
  <c r="V3936" i="24"/>
  <c r="V3937" i="24"/>
  <c r="V3938" i="24"/>
  <c r="V3939" i="24"/>
  <c r="V3940" i="24"/>
  <c r="V3941" i="24"/>
  <c r="V3942" i="24"/>
  <c r="V3943" i="24"/>
  <c r="V3944" i="24"/>
  <c r="V3945" i="24"/>
  <c r="V3946" i="24"/>
  <c r="V3947" i="24"/>
  <c r="V3948" i="24"/>
  <c r="V3949" i="24"/>
  <c r="V3950" i="24"/>
  <c r="V3951" i="24"/>
  <c r="V3952" i="24"/>
  <c r="V3953" i="24"/>
  <c r="V3954" i="24"/>
  <c r="V3955" i="24"/>
  <c r="V3956" i="24"/>
  <c r="V3957" i="24"/>
  <c r="V3958" i="24"/>
  <c r="V3959" i="24"/>
  <c r="V3960" i="24"/>
  <c r="V3961" i="24"/>
  <c r="V3962" i="24"/>
  <c r="V3963" i="24"/>
  <c r="V3964" i="24"/>
  <c r="V3965" i="24"/>
  <c r="V3966" i="24"/>
  <c r="V3967" i="24"/>
  <c r="V3968" i="24"/>
  <c r="V3969" i="24"/>
  <c r="V3970" i="24"/>
  <c r="V3971" i="24"/>
  <c r="V3972" i="24"/>
  <c r="V3973" i="24"/>
  <c r="V3974" i="24"/>
  <c r="V3975" i="24"/>
  <c r="V3976" i="24"/>
  <c r="V3977" i="24"/>
  <c r="V3978" i="24"/>
  <c r="V3979" i="24"/>
  <c r="V3980" i="24"/>
  <c r="V3981" i="24"/>
  <c r="V3982" i="24"/>
  <c r="V3983" i="24"/>
  <c r="V3984" i="24"/>
  <c r="V3985" i="24"/>
  <c r="V3986" i="24"/>
  <c r="V3987" i="24"/>
  <c r="V3988" i="24"/>
  <c r="V3989" i="24"/>
  <c r="V3990" i="24"/>
  <c r="V3991" i="24"/>
  <c r="V3992" i="24"/>
  <c r="V3993" i="24"/>
  <c r="V3994" i="24"/>
  <c r="V3995" i="24"/>
  <c r="V3996" i="24"/>
  <c r="V3997" i="24"/>
  <c r="V3998" i="24"/>
  <c r="V3999" i="24"/>
  <c r="V4000" i="24"/>
  <c r="V4001" i="24"/>
  <c r="V4002" i="24"/>
  <c r="V4003" i="24"/>
  <c r="V4004" i="24"/>
  <c r="V4005" i="24"/>
  <c r="V4006" i="24"/>
  <c r="V4007" i="24"/>
  <c r="V4008" i="24"/>
  <c r="V4009" i="24"/>
  <c r="V4010" i="24"/>
  <c r="V4011" i="24"/>
  <c r="V4012" i="24"/>
  <c r="V4013" i="24"/>
  <c r="V4014" i="24"/>
  <c r="V4015" i="24"/>
  <c r="V4016" i="24"/>
  <c r="V4017" i="24"/>
  <c r="V4018" i="24"/>
  <c r="V4019" i="24"/>
  <c r="V4020" i="24"/>
  <c r="V4021" i="24"/>
  <c r="V4022" i="24"/>
  <c r="V4023" i="24"/>
  <c r="V4024" i="24"/>
  <c r="V4025" i="24"/>
  <c r="V4026" i="24"/>
  <c r="V4027" i="24"/>
  <c r="V4028" i="24"/>
  <c r="V4029" i="24"/>
  <c r="V4030" i="24"/>
  <c r="V4031" i="24"/>
  <c r="V4032" i="24"/>
  <c r="V4033" i="24"/>
  <c r="V4034" i="24"/>
  <c r="V4035" i="24"/>
  <c r="V4036" i="24"/>
  <c r="V4037" i="24"/>
  <c r="V4038" i="24"/>
  <c r="V4039" i="24"/>
  <c r="V4040" i="24"/>
  <c r="V4041" i="24"/>
  <c r="V4042" i="24"/>
  <c r="V4043" i="24"/>
  <c r="V4044" i="24"/>
  <c r="V4045" i="24"/>
  <c r="V4046" i="24"/>
  <c r="V4047" i="24"/>
  <c r="V4048" i="24"/>
  <c r="V4049" i="24"/>
  <c r="V4050" i="24"/>
  <c r="V4051" i="24"/>
  <c r="V4052" i="24"/>
  <c r="V4053" i="24"/>
  <c r="V4054" i="24"/>
  <c r="V4055" i="24"/>
  <c r="V4056" i="24"/>
  <c r="V4057" i="24"/>
  <c r="V4058" i="24"/>
  <c r="V4059" i="24"/>
  <c r="V4060" i="24"/>
  <c r="V4061" i="24"/>
  <c r="V4062" i="24"/>
  <c r="V4063" i="24"/>
  <c r="V4064" i="24"/>
  <c r="V4065" i="24"/>
  <c r="V4066" i="24"/>
  <c r="V4067" i="24"/>
  <c r="V4068" i="24"/>
  <c r="V4069" i="24"/>
  <c r="V4070" i="24"/>
  <c r="V4071" i="24"/>
  <c r="V4072" i="24"/>
  <c r="V4073" i="24"/>
  <c r="V4074" i="24"/>
  <c r="V4075" i="24"/>
  <c r="V4076" i="24"/>
  <c r="V4077" i="24"/>
  <c r="V4078" i="24"/>
  <c r="V4079" i="24"/>
  <c r="V4080" i="24"/>
  <c r="V4081" i="24"/>
  <c r="V4082" i="24"/>
  <c r="V4083" i="24"/>
  <c r="V4084" i="24"/>
  <c r="V4085" i="24"/>
  <c r="V4086" i="24"/>
  <c r="V4087" i="24"/>
  <c r="V4088" i="24"/>
  <c r="V4089" i="24"/>
  <c r="V4090" i="24"/>
  <c r="V4091" i="24"/>
  <c r="V4092" i="24"/>
  <c r="V4093" i="24"/>
  <c r="V4094" i="24"/>
  <c r="V4095" i="24"/>
  <c r="V4096" i="24"/>
  <c r="V4097" i="24"/>
  <c r="V4098" i="24"/>
  <c r="V4099" i="24"/>
  <c r="V4100" i="24"/>
  <c r="V4101" i="24"/>
  <c r="V4102" i="24"/>
  <c r="V4103" i="24"/>
  <c r="V4104" i="24"/>
  <c r="V4105" i="24"/>
  <c r="V4106" i="24"/>
  <c r="V4107" i="24"/>
  <c r="V4108" i="24"/>
  <c r="V4109" i="24"/>
  <c r="V4110" i="24"/>
  <c r="V4111" i="24"/>
  <c r="V4112" i="24"/>
  <c r="V4113" i="24"/>
  <c r="V4114" i="24"/>
  <c r="V4115" i="24"/>
  <c r="V4116" i="24"/>
  <c r="V4117" i="24"/>
  <c r="V4118" i="24"/>
  <c r="V4119" i="24"/>
  <c r="V4120" i="24"/>
  <c r="V4121" i="24"/>
  <c r="V4122" i="24"/>
  <c r="V4123" i="24"/>
  <c r="V4124" i="24"/>
  <c r="V4125" i="24"/>
  <c r="V4126" i="24"/>
  <c r="V4127" i="24"/>
  <c r="V4128" i="24"/>
  <c r="V4129" i="24"/>
  <c r="V4130" i="24"/>
  <c r="V4131" i="24"/>
  <c r="V4132" i="24"/>
  <c r="V4133" i="24"/>
  <c r="V4134" i="24"/>
  <c r="V4135" i="24"/>
  <c r="V4136" i="24"/>
  <c r="V4137" i="24"/>
  <c r="V4138" i="24"/>
  <c r="V4139" i="24"/>
  <c r="V4140" i="24"/>
  <c r="V4141" i="24"/>
  <c r="V4142" i="24"/>
  <c r="V4143" i="24"/>
  <c r="V4144" i="24"/>
  <c r="V4145" i="24"/>
  <c r="V4146" i="24"/>
  <c r="V4147" i="24"/>
  <c r="V4148" i="24"/>
  <c r="V4149" i="24"/>
  <c r="V4150" i="24"/>
  <c r="V4151" i="24"/>
  <c r="V4152" i="24"/>
  <c r="V4153" i="24"/>
  <c r="V4154" i="24"/>
  <c r="V4155" i="24"/>
  <c r="V4156" i="24"/>
  <c r="V4157" i="24"/>
  <c r="V4158" i="24"/>
  <c r="V4159" i="24"/>
  <c r="V4160" i="24"/>
  <c r="V4161" i="24"/>
  <c r="V4162" i="24"/>
  <c r="V4163" i="24"/>
  <c r="V4164" i="24"/>
  <c r="V4165" i="24"/>
  <c r="V4166" i="24"/>
  <c r="V4167" i="24"/>
  <c r="V4168" i="24"/>
  <c r="V4169" i="24"/>
  <c r="V4170" i="24"/>
  <c r="V4171" i="24"/>
  <c r="V4172" i="24"/>
  <c r="V4173" i="24"/>
  <c r="V4174" i="24"/>
  <c r="V4175" i="24"/>
  <c r="V4176" i="24"/>
  <c r="V4177" i="24"/>
  <c r="V4178" i="24"/>
  <c r="V4179" i="24"/>
  <c r="V4180" i="24"/>
  <c r="V4181" i="24"/>
  <c r="V4182" i="24"/>
  <c r="V4183" i="24"/>
  <c r="V4184" i="24"/>
  <c r="V4185" i="24"/>
  <c r="V4186" i="24"/>
  <c r="V4187" i="24"/>
  <c r="V4188" i="24"/>
  <c r="V4189" i="24"/>
  <c r="V4190" i="24"/>
  <c r="V4191" i="24"/>
  <c r="V4192" i="24"/>
  <c r="V4193" i="24"/>
  <c r="V4194" i="24"/>
  <c r="V4195" i="24"/>
  <c r="V4196" i="24"/>
  <c r="V4197" i="24"/>
  <c r="V4198" i="24"/>
  <c r="V4199" i="24"/>
  <c r="V4200" i="24"/>
  <c r="V4201" i="24"/>
  <c r="V4202" i="24"/>
  <c r="V4203" i="24"/>
  <c r="V4204" i="24"/>
  <c r="V4205" i="24"/>
  <c r="V4206" i="24"/>
  <c r="V4207" i="24"/>
  <c r="V4208" i="24"/>
  <c r="V4209" i="24"/>
  <c r="V4210" i="24"/>
  <c r="V4211" i="24"/>
  <c r="V4212" i="24"/>
  <c r="V4213" i="24"/>
  <c r="V4214" i="24"/>
  <c r="V4215" i="24"/>
  <c r="V4216" i="24"/>
  <c r="V4217" i="24"/>
  <c r="V4218" i="24"/>
  <c r="V4219" i="24"/>
  <c r="V4220" i="24"/>
  <c r="V4221" i="24"/>
  <c r="V4222" i="24"/>
  <c r="V4223" i="24"/>
  <c r="V4224" i="24"/>
  <c r="V4225" i="24"/>
  <c r="V4226" i="24"/>
  <c r="V4227" i="24"/>
  <c r="V4228" i="24"/>
  <c r="V4229" i="24"/>
  <c r="V4230" i="24"/>
  <c r="V4231" i="24"/>
  <c r="V4232" i="24"/>
  <c r="V4233" i="24"/>
  <c r="V4234" i="24"/>
  <c r="V4235" i="24"/>
  <c r="V4236" i="24"/>
  <c r="V4237" i="24"/>
  <c r="V4238" i="24"/>
  <c r="V4239" i="24"/>
  <c r="V4240" i="24"/>
  <c r="V4241" i="24"/>
  <c r="V4242" i="24"/>
  <c r="V4243" i="24"/>
  <c r="V4244" i="24"/>
  <c r="V4245" i="24"/>
  <c r="V4246" i="24"/>
  <c r="V4247" i="24"/>
  <c r="V4248" i="24"/>
  <c r="V4249" i="24"/>
  <c r="V4250" i="24"/>
  <c r="V4251" i="24"/>
  <c r="V4252" i="24"/>
  <c r="V4253" i="24"/>
  <c r="V4254" i="24"/>
  <c r="V4255" i="24"/>
  <c r="V4256" i="24"/>
  <c r="V4257" i="24"/>
  <c r="V4258" i="24"/>
  <c r="V4259" i="24"/>
  <c r="V4260" i="24"/>
  <c r="V4261" i="24"/>
  <c r="V4262" i="24"/>
  <c r="V4263" i="24"/>
  <c r="V4264" i="24"/>
  <c r="V4265" i="24"/>
  <c r="V4266" i="24"/>
  <c r="V4267" i="24"/>
  <c r="V4268" i="24"/>
  <c r="V4269" i="24"/>
  <c r="V4270" i="24"/>
  <c r="V4271" i="24"/>
  <c r="V4272" i="24"/>
  <c r="V4273" i="24"/>
  <c r="V4274" i="24"/>
  <c r="V4275" i="24"/>
  <c r="V4276" i="24"/>
  <c r="V4277" i="24"/>
  <c r="V4278" i="24"/>
  <c r="V4279" i="24"/>
  <c r="V4280" i="24"/>
  <c r="V4281" i="24"/>
  <c r="V4282" i="24"/>
  <c r="V4283" i="24"/>
  <c r="V4284" i="24"/>
  <c r="V4285" i="24"/>
  <c r="V4286" i="24"/>
  <c r="V4287" i="24"/>
  <c r="V4288" i="24"/>
  <c r="V4289" i="24"/>
  <c r="V4290" i="24"/>
  <c r="V4291" i="24"/>
  <c r="V4292" i="24"/>
  <c r="V4293" i="24"/>
  <c r="V4294" i="24"/>
  <c r="V4295" i="24"/>
  <c r="V4296" i="24"/>
  <c r="V4297" i="24"/>
  <c r="V4298" i="24"/>
  <c r="V4299" i="24"/>
  <c r="V4300" i="24"/>
  <c r="V4301" i="24"/>
  <c r="V4302" i="24"/>
  <c r="V4303" i="24"/>
  <c r="V4304" i="24"/>
  <c r="V4305" i="24"/>
  <c r="V4306" i="24"/>
  <c r="V4307" i="24"/>
  <c r="V4308" i="24"/>
  <c r="V4309" i="24"/>
  <c r="V4310" i="24"/>
  <c r="V4311" i="24"/>
  <c r="V4312" i="24"/>
  <c r="V4313" i="24"/>
  <c r="V4314" i="24"/>
  <c r="V4315" i="24"/>
  <c r="V4316" i="24"/>
  <c r="V4317" i="24"/>
  <c r="V4318" i="24"/>
  <c r="V4319" i="24"/>
  <c r="V4320" i="24"/>
  <c r="V4321" i="24"/>
  <c r="V4322" i="24"/>
  <c r="V4323" i="24"/>
  <c r="V4324" i="24"/>
  <c r="V4325" i="24"/>
  <c r="V4326" i="24"/>
  <c r="V4327" i="24"/>
  <c r="V4328" i="24"/>
  <c r="V4329" i="24"/>
  <c r="V4330" i="24"/>
  <c r="V4331" i="24"/>
  <c r="V4332" i="24"/>
  <c r="V4333" i="24"/>
  <c r="V4334" i="24"/>
  <c r="V4335" i="24"/>
  <c r="V4336" i="24"/>
  <c r="V4337" i="24"/>
  <c r="V4338" i="24"/>
  <c r="V4339" i="24"/>
  <c r="V4340" i="24"/>
  <c r="V4341" i="24"/>
  <c r="V4342" i="24"/>
  <c r="V4343" i="24"/>
  <c r="V4344" i="24"/>
  <c r="V4345" i="24"/>
  <c r="V4346" i="24"/>
  <c r="V4347" i="24"/>
  <c r="V4348" i="24"/>
  <c r="V4349" i="24"/>
  <c r="V4350" i="24"/>
  <c r="V4351" i="24"/>
  <c r="V4352" i="24"/>
  <c r="V4353" i="24"/>
  <c r="V4354" i="24"/>
  <c r="V4355" i="24"/>
  <c r="V4356" i="24"/>
  <c r="V4357" i="24"/>
  <c r="V4358" i="24"/>
  <c r="V4359" i="24"/>
  <c r="V4360" i="24"/>
  <c r="V4361" i="24"/>
  <c r="V4362" i="24"/>
  <c r="V4363" i="24"/>
  <c r="V4364" i="24"/>
  <c r="V4365" i="24"/>
  <c r="V4366" i="24"/>
  <c r="V4367" i="24"/>
  <c r="V4368" i="24"/>
  <c r="V4369" i="24"/>
  <c r="V4370" i="24"/>
  <c r="V4371" i="24"/>
  <c r="V4372" i="24"/>
  <c r="V4373" i="24"/>
  <c r="V4374" i="24"/>
  <c r="V4375" i="24"/>
  <c r="V4376" i="24"/>
  <c r="V4377" i="24"/>
  <c r="V4378" i="24"/>
  <c r="V4379" i="24"/>
  <c r="V4380" i="24"/>
  <c r="V4381" i="24"/>
  <c r="V4382" i="24"/>
  <c r="V4383" i="24"/>
  <c r="V4384" i="24"/>
  <c r="V4385" i="24"/>
  <c r="V4386" i="24"/>
  <c r="V4387" i="24"/>
  <c r="V4388" i="24"/>
  <c r="V4389" i="24"/>
  <c r="V4390" i="24"/>
  <c r="V4391" i="24"/>
  <c r="V4392" i="24"/>
  <c r="V4393" i="24"/>
  <c r="V4394" i="24"/>
  <c r="V4395" i="24"/>
  <c r="V4396" i="24"/>
  <c r="V4397" i="24"/>
  <c r="V4398" i="24"/>
  <c r="V4399" i="24"/>
  <c r="V4400" i="24"/>
  <c r="V4401" i="24"/>
  <c r="V4402" i="24"/>
  <c r="V4403" i="24"/>
  <c r="V4404" i="24"/>
  <c r="V4405" i="24"/>
  <c r="V4406" i="24"/>
  <c r="V4407" i="24"/>
  <c r="V4408" i="24"/>
  <c r="V4409" i="24"/>
  <c r="V4410" i="24"/>
  <c r="V4411" i="24"/>
  <c r="V4412" i="24"/>
  <c r="V4413" i="24"/>
  <c r="V4414" i="24"/>
  <c r="V4415" i="24"/>
  <c r="V4416" i="24"/>
  <c r="V4417" i="24"/>
  <c r="V4418" i="24"/>
  <c r="V4419" i="24"/>
  <c r="V4420" i="24"/>
  <c r="V4421" i="24"/>
  <c r="V4422" i="24"/>
  <c r="V4423" i="24"/>
  <c r="V4424" i="24"/>
  <c r="V4425" i="24"/>
  <c r="V4426" i="24"/>
  <c r="V4427" i="24"/>
  <c r="V4428" i="24"/>
  <c r="V4429" i="24"/>
  <c r="V4430" i="24"/>
  <c r="V4431" i="24"/>
  <c r="V4432" i="24"/>
  <c r="V4433" i="24"/>
  <c r="V4434" i="24"/>
  <c r="V4435" i="24"/>
  <c r="V4436" i="24"/>
  <c r="V4437" i="24"/>
  <c r="V4438" i="24"/>
  <c r="V4439" i="24"/>
  <c r="V4440" i="24"/>
  <c r="V4441" i="24"/>
  <c r="V4442" i="24"/>
  <c r="V4443" i="24"/>
  <c r="V4444" i="24"/>
  <c r="V4445" i="24"/>
  <c r="V4446" i="24"/>
  <c r="V4447" i="24"/>
  <c r="V4448" i="24"/>
  <c r="V4449" i="24"/>
  <c r="V4450" i="24"/>
  <c r="V4451" i="24"/>
  <c r="V4452" i="24"/>
  <c r="V4453" i="24"/>
  <c r="V4454" i="24"/>
  <c r="V4455" i="24"/>
  <c r="V4456" i="24"/>
  <c r="V4457" i="24"/>
  <c r="V4458" i="24"/>
  <c r="V4459" i="24"/>
  <c r="V4460" i="24"/>
  <c r="V4461" i="24"/>
  <c r="V4462" i="24"/>
  <c r="V4463" i="24"/>
  <c r="V4464" i="24"/>
  <c r="V4465" i="24"/>
  <c r="V4466" i="24"/>
  <c r="V4467" i="24"/>
  <c r="V4468" i="24"/>
  <c r="V4469" i="24"/>
  <c r="V4470" i="24"/>
  <c r="V4471" i="24"/>
  <c r="V4472" i="24"/>
  <c r="V4473" i="24"/>
  <c r="V4474" i="24"/>
  <c r="V4475" i="24"/>
  <c r="V4476" i="24"/>
  <c r="V4477" i="24"/>
  <c r="V4478" i="24"/>
  <c r="V4479" i="24"/>
  <c r="V4480" i="24"/>
  <c r="V4481" i="24"/>
  <c r="V4482" i="24"/>
  <c r="V4483" i="24"/>
  <c r="V4484" i="24"/>
  <c r="V4485" i="24"/>
  <c r="V4486" i="24"/>
  <c r="V4487" i="24"/>
  <c r="V4488" i="24"/>
  <c r="V4489" i="24"/>
  <c r="V4490" i="24"/>
  <c r="V4491" i="24"/>
  <c r="V4492" i="24"/>
  <c r="V4493" i="24"/>
  <c r="V4494" i="24"/>
  <c r="V4495" i="24"/>
  <c r="V4496" i="24"/>
  <c r="V4497" i="24"/>
  <c r="V4498" i="24"/>
  <c r="V4499" i="24"/>
  <c r="V4500" i="24"/>
  <c r="V4501" i="24"/>
  <c r="V4502" i="24"/>
  <c r="V4503" i="24"/>
  <c r="V4504" i="24"/>
  <c r="V4505" i="24"/>
  <c r="V4506" i="24"/>
  <c r="V4507" i="24"/>
  <c r="V4508" i="24"/>
  <c r="V4509" i="24"/>
  <c r="V4510" i="24"/>
  <c r="V4511" i="24"/>
  <c r="V4512" i="24"/>
  <c r="V4513" i="24"/>
  <c r="V4514" i="24"/>
  <c r="V4515" i="24"/>
  <c r="V4516" i="24"/>
  <c r="V4517" i="24"/>
  <c r="V4518" i="24"/>
  <c r="V4519" i="24"/>
  <c r="V4520" i="24"/>
  <c r="V4521" i="24"/>
  <c r="V4522" i="24"/>
  <c r="V4523" i="24"/>
  <c r="V4524" i="24"/>
  <c r="V4525" i="24"/>
  <c r="V4526" i="24"/>
  <c r="V4527" i="24"/>
  <c r="V4528" i="24"/>
  <c r="V4529" i="24"/>
  <c r="V4530" i="24"/>
  <c r="V4531" i="24"/>
  <c r="V4532" i="24"/>
  <c r="V4533" i="24"/>
  <c r="V4534" i="24"/>
  <c r="V4535" i="24"/>
  <c r="V4536" i="24"/>
  <c r="V4537" i="24"/>
  <c r="V4538" i="24"/>
  <c r="V4539" i="24"/>
  <c r="V4540" i="24"/>
  <c r="V4541" i="24"/>
  <c r="V4542" i="24"/>
  <c r="V4543" i="24"/>
  <c r="V4544" i="24"/>
  <c r="V4545" i="24"/>
  <c r="V4546" i="24"/>
  <c r="V4547" i="24"/>
  <c r="V4548" i="24"/>
  <c r="V4549" i="24"/>
  <c r="V4550" i="24"/>
  <c r="V4551" i="24"/>
  <c r="V4552" i="24"/>
  <c r="V4553" i="24"/>
  <c r="V4554" i="24"/>
  <c r="V4555" i="24"/>
  <c r="V4556" i="24"/>
  <c r="V4557" i="24"/>
  <c r="V4558" i="24"/>
  <c r="V4559" i="24"/>
  <c r="V4560" i="24"/>
  <c r="V4561" i="24"/>
  <c r="V4562" i="24"/>
  <c r="V4563" i="24"/>
  <c r="V4564" i="24"/>
  <c r="V4565" i="24"/>
  <c r="V4566" i="24"/>
  <c r="V4567" i="24"/>
  <c r="V4568" i="24"/>
  <c r="V4569" i="24"/>
  <c r="V4570" i="24"/>
  <c r="V4571" i="24"/>
  <c r="V4572" i="24"/>
  <c r="V4573" i="24"/>
  <c r="V4574" i="24"/>
  <c r="V4575" i="24"/>
  <c r="V4576" i="24"/>
  <c r="V4577" i="24"/>
  <c r="V4578" i="24"/>
  <c r="V4579" i="24"/>
  <c r="V4580" i="24"/>
  <c r="V4581" i="24"/>
  <c r="V4582" i="24"/>
  <c r="V4583" i="24"/>
  <c r="V4584" i="24"/>
  <c r="V4585" i="24"/>
  <c r="V4586" i="24"/>
  <c r="V4587" i="24"/>
  <c r="V4588" i="24"/>
  <c r="V4589" i="24"/>
  <c r="V4590" i="24"/>
  <c r="V4591" i="24"/>
  <c r="V4592" i="24"/>
  <c r="V4593" i="24"/>
  <c r="V4594" i="24"/>
  <c r="V4595" i="24"/>
  <c r="V4596" i="24"/>
  <c r="V4597" i="24"/>
  <c r="V4598" i="24"/>
  <c r="V4599" i="24"/>
  <c r="V4600" i="24"/>
  <c r="V4601" i="24"/>
  <c r="V4602" i="24"/>
  <c r="V4603" i="24"/>
  <c r="V4604" i="24"/>
  <c r="V4605" i="24"/>
  <c r="V4606" i="24"/>
  <c r="V4607" i="24"/>
  <c r="V4608" i="24"/>
  <c r="V4609" i="24"/>
  <c r="V4610" i="24"/>
  <c r="V4611" i="24"/>
  <c r="V4612" i="24"/>
  <c r="V4613" i="24"/>
  <c r="V4614" i="24"/>
  <c r="V4615" i="24"/>
  <c r="V4616" i="24"/>
  <c r="V4617" i="24"/>
  <c r="V4618" i="24"/>
  <c r="V4619" i="24"/>
  <c r="V4620" i="24"/>
  <c r="V4621" i="24"/>
  <c r="V4622" i="24"/>
  <c r="V4623" i="24"/>
  <c r="V4624" i="24"/>
  <c r="V4625" i="24"/>
  <c r="V4626" i="24"/>
  <c r="V4627" i="24"/>
  <c r="V4628" i="24"/>
  <c r="V4629" i="24"/>
  <c r="V4630" i="24"/>
  <c r="V4631" i="24"/>
  <c r="V4632" i="24"/>
  <c r="V4633" i="24"/>
  <c r="V4634" i="24"/>
  <c r="V4635" i="24"/>
  <c r="V4636" i="24"/>
  <c r="V4637" i="24"/>
  <c r="V4638" i="24"/>
  <c r="V4639" i="24"/>
  <c r="V4640" i="24"/>
  <c r="V4641" i="24"/>
  <c r="V4642" i="24"/>
  <c r="V4643" i="24"/>
  <c r="V4644" i="24"/>
  <c r="V4645" i="24"/>
  <c r="V4646" i="24"/>
  <c r="V4647" i="24"/>
  <c r="V4648" i="24"/>
  <c r="V4649" i="24"/>
  <c r="V4650" i="24"/>
  <c r="V4651" i="24"/>
  <c r="V4652" i="24"/>
  <c r="V4653" i="24"/>
  <c r="V4654" i="24"/>
  <c r="V4655" i="24"/>
  <c r="V4656" i="24"/>
  <c r="V4657" i="24"/>
  <c r="V4658" i="24"/>
  <c r="V4659" i="24"/>
  <c r="V4660" i="24"/>
  <c r="V4661" i="24"/>
  <c r="V4662" i="24"/>
  <c r="V4663" i="24"/>
  <c r="V4664" i="24"/>
  <c r="V4665" i="24"/>
  <c r="V4666" i="24"/>
  <c r="V4667" i="24"/>
  <c r="V4668" i="24"/>
  <c r="V4669" i="24"/>
  <c r="V4670" i="24"/>
  <c r="V4671" i="24"/>
  <c r="V4672" i="24"/>
  <c r="V4673" i="24"/>
  <c r="V4674" i="24"/>
  <c r="V4675" i="24"/>
  <c r="V4676" i="24"/>
  <c r="V4677" i="24"/>
  <c r="V4678" i="24"/>
  <c r="V4679" i="24"/>
  <c r="V4680" i="24"/>
  <c r="V4681" i="24"/>
  <c r="V4682" i="24"/>
  <c r="V4683" i="24"/>
  <c r="V4684" i="24"/>
  <c r="V4685" i="24"/>
  <c r="V4686" i="24"/>
  <c r="V4687" i="24"/>
  <c r="V4688" i="24"/>
  <c r="V4689" i="24"/>
  <c r="V4690" i="24"/>
  <c r="V4691" i="24"/>
  <c r="V4692" i="24"/>
  <c r="V4693" i="24"/>
  <c r="V4694" i="24"/>
  <c r="V4695" i="24"/>
  <c r="V4696" i="24"/>
  <c r="V4697" i="24"/>
  <c r="V4698" i="24"/>
  <c r="V4699" i="24"/>
  <c r="V4700" i="24"/>
  <c r="V4701" i="24"/>
  <c r="V4702" i="24"/>
  <c r="V4703" i="24"/>
  <c r="V4704" i="24"/>
  <c r="V4705" i="24"/>
  <c r="V4706" i="24"/>
  <c r="V4707" i="24"/>
  <c r="V4708" i="24"/>
  <c r="V4709" i="24"/>
  <c r="V4710" i="24"/>
  <c r="V4711" i="24"/>
  <c r="V4712" i="24"/>
  <c r="V4713" i="24"/>
  <c r="V4714" i="24"/>
  <c r="V4715" i="24"/>
  <c r="V4716" i="24"/>
  <c r="V4717" i="24"/>
  <c r="V4718" i="24"/>
  <c r="V4719" i="24"/>
  <c r="V4720" i="24"/>
  <c r="V4721" i="24"/>
  <c r="V4722" i="24"/>
  <c r="V4723" i="24"/>
  <c r="V4724" i="24"/>
  <c r="V4725" i="24"/>
  <c r="V4726" i="24"/>
  <c r="V4727" i="24"/>
  <c r="V4728" i="24"/>
  <c r="V4729" i="24"/>
  <c r="V4730" i="24"/>
  <c r="V4731" i="24"/>
  <c r="V4732" i="24"/>
  <c r="V4733" i="24"/>
  <c r="V4734" i="24"/>
  <c r="V4735" i="24"/>
  <c r="V4736" i="24"/>
  <c r="V4737" i="24"/>
  <c r="V4738" i="24"/>
  <c r="V4739" i="24"/>
  <c r="V4740" i="24"/>
  <c r="V4741" i="24"/>
  <c r="V4742" i="24"/>
  <c r="V4743" i="24"/>
  <c r="V4744" i="24"/>
  <c r="V4745" i="24"/>
  <c r="V4746" i="24"/>
  <c r="V4747" i="24"/>
  <c r="V4748" i="24"/>
  <c r="V4749" i="24"/>
  <c r="V4750" i="24"/>
  <c r="V4751" i="24"/>
  <c r="V4752" i="24"/>
  <c r="V4753" i="24"/>
  <c r="V4754" i="24"/>
  <c r="V4755" i="24"/>
  <c r="V4756" i="24"/>
  <c r="V4757" i="24"/>
  <c r="V4758" i="24"/>
  <c r="V4759" i="24"/>
  <c r="V4760" i="24"/>
  <c r="V4761" i="24"/>
  <c r="V4762" i="24"/>
  <c r="V4763" i="24"/>
  <c r="V4764" i="24"/>
  <c r="V4765" i="24"/>
  <c r="V4766" i="24"/>
  <c r="V4767" i="24"/>
  <c r="V4768" i="24"/>
  <c r="V4769" i="24"/>
  <c r="V4770" i="24"/>
  <c r="V4771" i="24"/>
  <c r="V4772" i="24"/>
  <c r="V4773" i="24"/>
  <c r="V4774" i="24"/>
  <c r="V4775" i="24"/>
  <c r="V4776" i="24"/>
  <c r="V4777" i="24"/>
  <c r="V4778" i="24"/>
  <c r="V4779" i="24"/>
  <c r="V4780" i="24"/>
  <c r="V4781" i="24"/>
  <c r="V4782" i="24"/>
  <c r="V4783" i="24"/>
  <c r="V4784" i="24"/>
  <c r="V4785" i="24"/>
  <c r="V4786" i="24"/>
  <c r="V4787" i="24"/>
  <c r="V4788" i="24"/>
  <c r="V4789" i="24"/>
  <c r="V4790" i="24"/>
  <c r="V4791" i="24"/>
  <c r="V4792" i="24"/>
  <c r="V4793" i="24"/>
  <c r="V4794" i="24"/>
  <c r="V4795" i="24"/>
  <c r="V4796" i="24"/>
  <c r="V4797" i="24"/>
  <c r="V4798" i="24"/>
  <c r="V4799" i="24"/>
  <c r="V4800" i="24"/>
  <c r="V4801" i="24"/>
  <c r="V4802" i="24"/>
  <c r="V4803" i="24"/>
  <c r="V4804" i="24"/>
  <c r="V4805" i="24"/>
  <c r="V4806" i="24"/>
  <c r="V4807" i="24"/>
  <c r="V4808" i="24"/>
  <c r="V4809" i="24"/>
  <c r="V4810" i="24"/>
  <c r="V4811" i="24"/>
  <c r="V4812" i="24"/>
  <c r="V4813" i="24"/>
  <c r="V4814" i="24"/>
  <c r="V4815" i="24"/>
  <c r="V4816" i="24"/>
  <c r="V4817" i="24"/>
  <c r="V4818" i="24"/>
  <c r="V4819" i="24"/>
  <c r="V4820" i="24"/>
  <c r="V4821" i="24"/>
  <c r="V4822" i="24"/>
  <c r="V4823" i="24"/>
  <c r="V4824" i="24"/>
  <c r="V4825" i="24"/>
  <c r="V4826" i="24"/>
  <c r="V4827" i="24"/>
  <c r="V4828" i="24"/>
  <c r="V4829" i="24"/>
  <c r="V4830" i="24"/>
  <c r="V4831" i="24"/>
  <c r="V4832" i="24"/>
  <c r="V4833" i="24"/>
  <c r="V4834" i="24"/>
  <c r="V4835" i="24"/>
  <c r="V4836" i="24"/>
  <c r="V4837" i="24"/>
  <c r="V4838" i="24"/>
  <c r="V4839" i="24"/>
  <c r="V4840" i="24"/>
  <c r="V4841" i="24"/>
  <c r="V4842" i="24"/>
  <c r="V4843" i="24"/>
  <c r="V4844" i="24"/>
  <c r="V4845" i="24"/>
  <c r="V4846" i="24"/>
  <c r="V4847" i="24"/>
  <c r="V4848" i="24"/>
  <c r="V4849" i="24"/>
  <c r="V4850" i="24"/>
  <c r="V4851" i="24"/>
  <c r="V4852" i="24"/>
  <c r="V4853" i="24"/>
  <c r="V4854" i="24"/>
  <c r="V4855" i="24"/>
  <c r="V4856" i="24"/>
  <c r="V4857" i="24"/>
  <c r="V4858" i="24"/>
  <c r="V4859" i="24"/>
  <c r="V4860" i="24"/>
  <c r="V4861" i="24"/>
  <c r="V4862" i="24"/>
  <c r="V4863" i="24"/>
  <c r="V4864" i="24"/>
  <c r="V4865" i="24"/>
  <c r="V4866" i="24"/>
  <c r="V4867" i="24"/>
  <c r="V4868" i="24"/>
  <c r="V4869" i="24"/>
  <c r="V4870" i="24"/>
  <c r="V4871" i="24"/>
  <c r="V4872" i="24"/>
  <c r="V4873" i="24"/>
  <c r="V4874" i="24"/>
  <c r="V4875" i="24"/>
  <c r="V4876" i="24"/>
  <c r="V4877" i="24"/>
  <c r="V4878" i="24"/>
  <c r="V4879" i="24"/>
  <c r="V4880" i="24"/>
  <c r="V4881" i="24"/>
  <c r="V4882" i="24"/>
  <c r="V4883" i="24"/>
  <c r="V4884" i="24"/>
  <c r="V4885" i="24"/>
  <c r="V4886" i="24"/>
  <c r="V4887" i="24"/>
  <c r="V4888" i="24"/>
  <c r="V4889" i="24"/>
  <c r="V4890" i="24"/>
  <c r="V4891" i="24"/>
  <c r="V4892" i="24"/>
  <c r="V4893" i="24"/>
  <c r="V4894" i="24"/>
  <c r="V4895" i="24"/>
  <c r="V4896" i="24"/>
  <c r="V4897" i="24"/>
  <c r="V4898" i="24"/>
  <c r="V4899" i="24"/>
  <c r="V4900" i="24"/>
  <c r="V4901" i="24"/>
  <c r="V4902" i="24"/>
  <c r="V4903" i="24"/>
  <c r="V4904" i="24"/>
  <c r="V4905" i="24"/>
  <c r="V4906" i="24"/>
  <c r="V4907" i="24"/>
  <c r="V4908" i="24"/>
  <c r="V4909" i="24"/>
  <c r="V4910" i="24"/>
  <c r="V4911" i="24"/>
  <c r="V4912" i="24"/>
  <c r="V4913" i="24"/>
  <c r="V4914" i="24"/>
  <c r="V4915" i="24"/>
  <c r="V4916" i="24"/>
  <c r="V4917" i="24"/>
  <c r="V4918" i="24"/>
  <c r="V4919" i="24"/>
  <c r="V4920" i="24"/>
  <c r="V4921" i="24"/>
  <c r="V4922" i="24"/>
  <c r="V4923" i="24"/>
  <c r="V4924" i="24"/>
  <c r="V4925" i="24"/>
  <c r="V4926" i="24"/>
  <c r="V4927" i="24"/>
  <c r="V4928" i="24"/>
  <c r="V4929" i="24"/>
  <c r="V4930" i="24"/>
  <c r="V4931" i="24"/>
  <c r="V4932" i="24"/>
  <c r="V4933" i="24"/>
  <c r="V4934" i="24"/>
  <c r="V4935" i="24"/>
  <c r="V4936" i="24"/>
  <c r="V4937" i="24"/>
  <c r="V4938" i="24"/>
  <c r="V4939" i="24"/>
  <c r="V4940" i="24"/>
  <c r="V4941" i="24"/>
  <c r="V4942" i="24"/>
  <c r="V4943" i="24"/>
  <c r="V4944" i="24"/>
  <c r="V4945" i="24"/>
  <c r="V4946" i="24"/>
  <c r="V4947" i="24"/>
  <c r="V4948" i="24"/>
  <c r="V4949" i="24"/>
  <c r="V4950" i="24"/>
  <c r="V4951" i="24"/>
  <c r="V4952" i="24"/>
  <c r="V4953" i="24"/>
  <c r="V4954" i="24"/>
  <c r="V4955" i="24"/>
  <c r="V4956" i="24"/>
  <c r="V4957" i="24"/>
  <c r="V4958" i="24"/>
  <c r="V4959" i="24"/>
  <c r="V4960" i="24"/>
  <c r="V4961" i="24"/>
  <c r="V4962" i="24"/>
  <c r="V4963" i="24"/>
  <c r="V4964" i="24"/>
  <c r="V4965" i="24"/>
  <c r="V4966" i="24"/>
  <c r="V4967" i="24"/>
  <c r="V4968" i="24"/>
  <c r="V4969" i="24"/>
  <c r="V4970" i="24"/>
  <c r="V4971" i="24"/>
  <c r="V4972" i="24"/>
  <c r="V4973" i="24"/>
  <c r="V4974" i="24"/>
  <c r="V4975" i="24"/>
  <c r="V4976" i="24"/>
  <c r="V4977" i="24"/>
  <c r="V4978" i="24"/>
  <c r="V4979" i="24"/>
  <c r="V4980" i="24"/>
  <c r="V4981" i="24"/>
  <c r="V4982" i="24"/>
  <c r="V4983" i="24"/>
  <c r="V4984" i="24"/>
  <c r="V4985" i="24"/>
  <c r="V4986" i="24"/>
  <c r="V4987" i="24"/>
  <c r="V4988" i="24"/>
  <c r="V4989" i="24"/>
  <c r="V4990" i="24"/>
  <c r="V4991" i="24"/>
  <c r="V4992" i="24"/>
  <c r="V4993" i="24"/>
  <c r="V4994" i="24"/>
  <c r="V4995" i="24"/>
  <c r="V4996" i="24"/>
  <c r="V4997" i="24"/>
  <c r="V4998" i="24"/>
  <c r="V4999" i="24"/>
  <c r="V5000" i="24"/>
  <c r="V5001" i="24"/>
  <c r="V5002" i="24"/>
  <c r="V5003" i="24"/>
  <c r="V5004" i="24"/>
  <c r="V5005" i="24"/>
  <c r="V5006" i="24"/>
  <c r="V5007" i="24"/>
  <c r="V5008" i="24"/>
  <c r="V5009" i="24"/>
  <c r="V5010" i="24"/>
  <c r="V5011" i="24"/>
  <c r="V5012" i="24"/>
  <c r="V5013" i="24"/>
  <c r="V5014" i="24"/>
  <c r="V5015" i="24"/>
  <c r="V5016" i="24"/>
  <c r="V5017" i="24"/>
  <c r="V5018" i="24"/>
  <c r="V5019" i="24"/>
  <c r="V5020" i="24"/>
  <c r="V5021" i="24"/>
  <c r="V5022" i="24"/>
  <c r="V5023" i="24"/>
  <c r="V5024" i="24"/>
  <c r="V5025" i="24"/>
  <c r="V5026" i="24"/>
  <c r="V5027" i="24"/>
  <c r="V5028" i="24"/>
  <c r="V5029" i="24"/>
  <c r="V5030" i="24"/>
  <c r="V5031" i="24"/>
  <c r="V5032" i="24"/>
  <c r="V5033" i="24"/>
  <c r="V5034" i="24"/>
  <c r="V5035" i="24"/>
  <c r="V5036" i="24"/>
  <c r="V5037" i="24"/>
  <c r="V5038" i="24"/>
  <c r="V5039" i="24"/>
  <c r="V5040" i="24"/>
  <c r="V5041" i="24"/>
  <c r="V5042" i="24"/>
  <c r="V5043" i="24"/>
  <c r="V5044" i="24"/>
  <c r="V5045" i="24"/>
  <c r="V5046" i="24"/>
  <c r="V5047" i="24"/>
  <c r="V5048" i="24"/>
  <c r="V5049" i="24"/>
  <c r="V5050" i="24"/>
  <c r="V5051" i="24"/>
  <c r="V5052" i="24"/>
  <c r="V5053" i="24"/>
  <c r="V5054" i="24"/>
  <c r="V5055" i="24"/>
  <c r="V5056" i="24"/>
  <c r="V5057" i="24"/>
  <c r="V5058" i="24"/>
  <c r="V5059" i="24"/>
  <c r="V5060" i="24"/>
  <c r="V5061" i="24"/>
  <c r="V5062" i="24"/>
  <c r="V5063" i="24"/>
  <c r="V5064" i="24"/>
  <c r="V5065" i="24"/>
  <c r="V5066" i="24"/>
  <c r="V5067" i="24"/>
  <c r="V5068" i="24"/>
  <c r="V5069" i="24"/>
  <c r="V5070" i="24"/>
  <c r="V5071" i="24"/>
  <c r="V5072" i="24"/>
  <c r="V5073" i="24"/>
  <c r="V5074" i="24"/>
  <c r="V5075" i="24"/>
  <c r="V5076" i="24"/>
  <c r="V5077" i="24"/>
  <c r="V5078" i="24"/>
  <c r="V5079" i="24"/>
  <c r="V5080" i="24"/>
  <c r="V5081" i="24"/>
  <c r="V5082" i="24"/>
  <c r="V5083" i="24"/>
  <c r="V5084" i="24"/>
  <c r="V5085" i="24"/>
  <c r="V5086" i="24"/>
  <c r="V5087" i="24"/>
  <c r="V5088" i="24"/>
  <c r="V5089" i="24"/>
  <c r="V5090" i="24"/>
  <c r="V5091" i="24"/>
  <c r="V5092" i="24"/>
  <c r="V5093" i="24"/>
  <c r="V5094" i="24"/>
  <c r="V5095" i="24"/>
  <c r="V5096" i="24"/>
  <c r="V5097" i="24"/>
  <c r="V5098" i="24"/>
  <c r="V5099" i="24"/>
  <c r="V5100" i="24"/>
  <c r="V5101" i="24"/>
  <c r="V5102" i="24"/>
  <c r="V5103" i="24"/>
  <c r="V5104" i="24"/>
  <c r="V5105" i="24"/>
  <c r="V5106" i="24"/>
  <c r="V5107" i="24"/>
  <c r="V5108" i="24"/>
  <c r="V5109" i="24"/>
  <c r="V5110" i="24"/>
  <c r="V5111" i="24"/>
  <c r="V5112" i="24"/>
  <c r="V5113" i="24"/>
  <c r="V5114" i="24"/>
  <c r="V5115" i="24"/>
  <c r="V5116" i="24"/>
  <c r="V5117" i="24"/>
  <c r="V5118" i="24"/>
  <c r="V5119" i="24"/>
  <c r="V5120" i="24"/>
  <c r="V5121" i="24"/>
  <c r="V5122" i="24"/>
  <c r="V5123" i="24"/>
  <c r="V5124" i="24"/>
  <c r="V5125" i="24"/>
  <c r="V5126" i="24"/>
  <c r="V5127" i="24"/>
  <c r="V5128" i="24"/>
  <c r="V5129" i="24"/>
  <c r="V5130" i="24"/>
  <c r="V5131" i="24"/>
  <c r="V5132" i="24"/>
  <c r="V5133" i="24"/>
  <c r="V5134" i="24"/>
  <c r="V5135" i="24"/>
  <c r="V5136" i="24"/>
  <c r="V5137" i="24"/>
  <c r="V5138" i="24"/>
  <c r="V5139" i="24"/>
  <c r="V5140" i="24"/>
  <c r="V5141" i="24"/>
  <c r="V5142" i="24"/>
  <c r="V5143" i="24"/>
  <c r="V5144" i="24"/>
  <c r="V5145" i="24"/>
  <c r="V5146" i="24"/>
  <c r="V5147" i="24"/>
  <c r="V5148" i="24"/>
  <c r="V5149" i="24"/>
  <c r="V5150" i="24"/>
  <c r="V14" i="24"/>
  <c r="U26" i="24"/>
  <c r="U27" i="24"/>
  <c r="U28" i="24"/>
  <c r="U29" i="24"/>
  <c r="U30" i="24"/>
  <c r="U31" i="24"/>
  <c r="U32" i="24"/>
  <c r="U33" i="24"/>
  <c r="U34" i="24"/>
  <c r="U35" i="24"/>
  <c r="U36" i="24"/>
  <c r="U37" i="24"/>
  <c r="U38" i="24"/>
  <c r="U39" i="24"/>
  <c r="U40" i="24"/>
  <c r="U41" i="24"/>
  <c r="U42" i="24"/>
  <c r="U43" i="24"/>
  <c r="U44" i="24"/>
  <c r="U45" i="24"/>
  <c r="U46" i="24"/>
  <c r="U47" i="24"/>
  <c r="U48" i="24"/>
  <c r="U49" i="24"/>
  <c r="U50" i="24"/>
  <c r="U51" i="24"/>
  <c r="U52" i="24"/>
  <c r="U53" i="24"/>
  <c r="U54" i="24"/>
  <c r="U55" i="24"/>
  <c r="U56" i="24"/>
  <c r="U57" i="24"/>
  <c r="U58" i="24"/>
  <c r="U59" i="24"/>
  <c r="U60" i="24"/>
  <c r="U61" i="24"/>
  <c r="U62" i="24"/>
  <c r="U63" i="24"/>
  <c r="U64" i="24"/>
  <c r="U65" i="24"/>
  <c r="U66" i="24"/>
  <c r="U67" i="24"/>
  <c r="U68" i="24"/>
  <c r="U69" i="24"/>
  <c r="U70" i="24"/>
  <c r="U71" i="24"/>
  <c r="U72" i="24"/>
  <c r="U73" i="24"/>
  <c r="U74" i="24"/>
  <c r="U75" i="24"/>
  <c r="U76" i="24"/>
  <c r="U77" i="24"/>
  <c r="U78" i="24"/>
  <c r="U79" i="24"/>
  <c r="U80" i="24"/>
  <c r="U81" i="24"/>
  <c r="U82" i="24"/>
  <c r="U83" i="24"/>
  <c r="U84" i="24"/>
  <c r="U85" i="24"/>
  <c r="U86" i="24"/>
  <c r="U87" i="24"/>
  <c r="U88" i="24"/>
  <c r="U89" i="24"/>
  <c r="U90" i="24"/>
  <c r="U91" i="24"/>
  <c r="U92" i="24"/>
  <c r="U93" i="24"/>
  <c r="U94" i="24"/>
  <c r="U95" i="24"/>
  <c r="U96" i="24"/>
  <c r="U97" i="24"/>
  <c r="U98" i="24"/>
  <c r="U99" i="24"/>
  <c r="U100" i="24"/>
  <c r="U101" i="24"/>
  <c r="U102" i="24"/>
  <c r="U103" i="24"/>
  <c r="U104" i="24"/>
  <c r="U105" i="24"/>
  <c r="U106" i="24"/>
  <c r="U107" i="24"/>
  <c r="U108" i="24"/>
  <c r="U109" i="24"/>
  <c r="U110" i="24"/>
  <c r="U111" i="24"/>
  <c r="U112" i="24"/>
  <c r="U113" i="24"/>
  <c r="U114" i="24"/>
  <c r="U115" i="24"/>
  <c r="U116" i="24"/>
  <c r="U117" i="24"/>
  <c r="U118" i="24"/>
  <c r="U119" i="24"/>
  <c r="U120" i="24"/>
  <c r="U121" i="24"/>
  <c r="U122" i="24"/>
  <c r="U123" i="24"/>
  <c r="U124" i="24"/>
  <c r="U125" i="24"/>
  <c r="U126" i="24"/>
  <c r="U127" i="24"/>
  <c r="U128" i="24"/>
  <c r="U129" i="24"/>
  <c r="U130" i="24"/>
  <c r="U131" i="24"/>
  <c r="U132" i="24"/>
  <c r="U133" i="24"/>
  <c r="U134" i="24"/>
  <c r="U135" i="24"/>
  <c r="U136" i="24"/>
  <c r="U137" i="24"/>
  <c r="U138" i="24"/>
  <c r="U139" i="24"/>
  <c r="U140" i="24"/>
  <c r="U141" i="24"/>
  <c r="U142" i="24"/>
  <c r="U143" i="24"/>
  <c r="U144" i="24"/>
  <c r="U145" i="24"/>
  <c r="U146" i="24"/>
  <c r="U147" i="24"/>
  <c r="U148" i="24"/>
  <c r="U149" i="24"/>
  <c r="U150" i="24"/>
  <c r="U151" i="24"/>
  <c r="U152" i="24"/>
  <c r="U153" i="24"/>
  <c r="U154" i="24"/>
  <c r="U155" i="24"/>
  <c r="U156" i="24"/>
  <c r="U157" i="24"/>
  <c r="U158" i="24"/>
  <c r="U159" i="24"/>
  <c r="U160" i="24"/>
  <c r="U161" i="24"/>
  <c r="U162" i="24"/>
  <c r="U163" i="24"/>
  <c r="U164" i="24"/>
  <c r="U165" i="24"/>
  <c r="U166" i="24"/>
  <c r="U167" i="24"/>
  <c r="U168" i="24"/>
  <c r="U169" i="24"/>
  <c r="U170" i="24"/>
  <c r="U171" i="24"/>
  <c r="U172" i="24"/>
  <c r="U173" i="24"/>
  <c r="U174" i="24"/>
  <c r="U175" i="24"/>
  <c r="U176" i="24"/>
  <c r="U177" i="24"/>
  <c r="U178" i="24"/>
  <c r="U179" i="24"/>
  <c r="U180" i="24"/>
  <c r="U181" i="24"/>
  <c r="U182" i="24"/>
  <c r="U183" i="24"/>
  <c r="U184" i="24"/>
  <c r="U185" i="24"/>
  <c r="U186" i="24"/>
  <c r="U187" i="24"/>
  <c r="U188" i="24"/>
  <c r="U189" i="24"/>
  <c r="U190" i="24"/>
  <c r="U191" i="24"/>
  <c r="U192" i="24"/>
  <c r="U193" i="24"/>
  <c r="U194" i="24"/>
  <c r="U195" i="24"/>
  <c r="U196" i="24"/>
  <c r="U197" i="24"/>
  <c r="U198" i="24"/>
  <c r="U199" i="24"/>
  <c r="U200" i="24"/>
  <c r="U201" i="24"/>
  <c r="U202" i="24"/>
  <c r="U203" i="24"/>
  <c r="U204" i="24"/>
  <c r="U205" i="24"/>
  <c r="U206" i="24"/>
  <c r="U207" i="24"/>
  <c r="U208" i="24"/>
  <c r="U209" i="24"/>
  <c r="U210" i="24"/>
  <c r="U211" i="24"/>
  <c r="U212" i="24"/>
  <c r="U213" i="24"/>
  <c r="U214" i="24"/>
  <c r="U215" i="24"/>
  <c r="U216" i="24"/>
  <c r="U217" i="24"/>
  <c r="U218" i="24"/>
  <c r="U219" i="24"/>
  <c r="U220" i="24"/>
  <c r="U221" i="24"/>
  <c r="U222" i="24"/>
  <c r="U223" i="24"/>
  <c r="U224" i="24"/>
  <c r="U225" i="24"/>
  <c r="U226" i="24"/>
  <c r="U227" i="24"/>
  <c r="U228" i="24"/>
  <c r="U229" i="24"/>
  <c r="U230" i="24"/>
  <c r="U231" i="24"/>
  <c r="U232" i="24"/>
  <c r="U233" i="24"/>
  <c r="U234" i="24"/>
  <c r="U235" i="24"/>
  <c r="U236" i="24"/>
  <c r="U237" i="24"/>
  <c r="U238" i="24"/>
  <c r="U239" i="24"/>
  <c r="U240" i="24"/>
  <c r="U241" i="24"/>
  <c r="U242" i="24"/>
  <c r="U243" i="24"/>
  <c r="U244" i="24"/>
  <c r="U245" i="24"/>
  <c r="U246" i="24"/>
  <c r="U247" i="24"/>
  <c r="U248" i="24"/>
  <c r="U249" i="24"/>
  <c r="U250" i="24"/>
  <c r="U251" i="24"/>
  <c r="U252" i="24"/>
  <c r="U253" i="24"/>
  <c r="U254" i="24"/>
  <c r="U255" i="24"/>
  <c r="U256" i="24"/>
  <c r="U257" i="24"/>
  <c r="U258" i="24"/>
  <c r="U259" i="24"/>
  <c r="U260" i="24"/>
  <c r="U261" i="24"/>
  <c r="U262" i="24"/>
  <c r="U263" i="24"/>
  <c r="U264" i="24"/>
  <c r="U265" i="24"/>
  <c r="U266" i="24"/>
  <c r="U267" i="24"/>
  <c r="U268" i="24"/>
  <c r="U269" i="24"/>
  <c r="U270" i="24"/>
  <c r="U271" i="24"/>
  <c r="U272" i="24"/>
  <c r="U273" i="24"/>
  <c r="U274" i="24"/>
  <c r="U275" i="24"/>
  <c r="U276" i="24"/>
  <c r="U277" i="24"/>
  <c r="U278" i="24"/>
  <c r="U279" i="24"/>
  <c r="U280" i="24"/>
  <c r="U281" i="24"/>
  <c r="U282" i="24"/>
  <c r="U283" i="24"/>
  <c r="U284" i="24"/>
  <c r="U285" i="24"/>
  <c r="U286" i="24"/>
  <c r="U287" i="24"/>
  <c r="U288" i="24"/>
  <c r="U289" i="24"/>
  <c r="U290" i="24"/>
  <c r="U291" i="24"/>
  <c r="U292" i="24"/>
  <c r="U293" i="24"/>
  <c r="U294" i="24"/>
  <c r="U295" i="24"/>
  <c r="U296" i="24"/>
  <c r="U297" i="24"/>
  <c r="U298" i="24"/>
  <c r="U299" i="24"/>
  <c r="U300" i="24"/>
  <c r="U301" i="24"/>
  <c r="U302" i="24"/>
  <c r="U303" i="24"/>
  <c r="U304" i="24"/>
  <c r="U305" i="24"/>
  <c r="U306" i="24"/>
  <c r="U307" i="24"/>
  <c r="U308" i="24"/>
  <c r="U309" i="24"/>
  <c r="U310" i="24"/>
  <c r="U311" i="24"/>
  <c r="U312" i="24"/>
  <c r="U313" i="24"/>
  <c r="U314" i="24"/>
  <c r="U315" i="24"/>
  <c r="U316" i="24"/>
  <c r="U317" i="24"/>
  <c r="U318" i="24"/>
  <c r="U319" i="24"/>
  <c r="U320" i="24"/>
  <c r="U321" i="24"/>
  <c r="U322" i="24"/>
  <c r="U323" i="24"/>
  <c r="U324" i="24"/>
  <c r="U325" i="24"/>
  <c r="U326" i="24"/>
  <c r="U327" i="24"/>
  <c r="U328" i="24"/>
  <c r="U329" i="24"/>
  <c r="U330" i="24"/>
  <c r="U331" i="24"/>
  <c r="U332" i="24"/>
  <c r="U333" i="24"/>
  <c r="U334" i="24"/>
  <c r="U335" i="24"/>
  <c r="U336" i="24"/>
  <c r="U337" i="24"/>
  <c r="U338" i="24"/>
  <c r="U339" i="24"/>
  <c r="U340" i="24"/>
  <c r="U341" i="24"/>
  <c r="U342" i="24"/>
  <c r="U343" i="24"/>
  <c r="U344" i="24"/>
  <c r="U345" i="24"/>
  <c r="U346" i="24"/>
  <c r="U347" i="24"/>
  <c r="U348" i="24"/>
  <c r="U349" i="24"/>
  <c r="U350" i="24"/>
  <c r="U351" i="24"/>
  <c r="U352" i="24"/>
  <c r="U353" i="24"/>
  <c r="U354" i="24"/>
  <c r="U355" i="24"/>
  <c r="U356" i="24"/>
  <c r="U357" i="24"/>
  <c r="U358" i="24"/>
  <c r="U359" i="24"/>
  <c r="U360" i="24"/>
  <c r="U361" i="24"/>
  <c r="U362" i="24"/>
  <c r="U363" i="24"/>
  <c r="U364" i="24"/>
  <c r="U365" i="24"/>
  <c r="U366" i="24"/>
  <c r="U367" i="24"/>
  <c r="U368" i="24"/>
  <c r="U369" i="24"/>
  <c r="U370" i="24"/>
  <c r="U371" i="24"/>
  <c r="U372" i="24"/>
  <c r="U373" i="24"/>
  <c r="U374" i="24"/>
  <c r="U375" i="24"/>
  <c r="U376" i="24"/>
  <c r="U377" i="24"/>
  <c r="U378" i="24"/>
  <c r="U379" i="24"/>
  <c r="U380" i="24"/>
  <c r="U381" i="24"/>
  <c r="U382" i="24"/>
  <c r="U383" i="24"/>
  <c r="U384" i="24"/>
  <c r="U385" i="24"/>
  <c r="U386" i="24"/>
  <c r="U387" i="24"/>
  <c r="U388" i="24"/>
  <c r="U389" i="24"/>
  <c r="U390" i="24"/>
  <c r="U391" i="24"/>
  <c r="U392" i="24"/>
  <c r="U393" i="24"/>
  <c r="U394" i="24"/>
  <c r="U395" i="24"/>
  <c r="U396" i="24"/>
  <c r="U397" i="24"/>
  <c r="U398" i="24"/>
  <c r="U399" i="24"/>
  <c r="U400" i="24"/>
  <c r="U401" i="24"/>
  <c r="U402" i="24"/>
  <c r="U403" i="24"/>
  <c r="U404" i="24"/>
  <c r="U405" i="24"/>
  <c r="U406" i="24"/>
  <c r="U407" i="24"/>
  <c r="U408" i="24"/>
  <c r="U409" i="24"/>
  <c r="U410" i="24"/>
  <c r="U411" i="24"/>
  <c r="U412" i="24"/>
  <c r="U413" i="24"/>
  <c r="U414" i="24"/>
  <c r="U415" i="24"/>
  <c r="U416" i="24"/>
  <c r="U417" i="24"/>
  <c r="U418" i="24"/>
  <c r="U419" i="24"/>
  <c r="U420" i="24"/>
  <c r="U421" i="24"/>
  <c r="U422" i="24"/>
  <c r="U423" i="24"/>
  <c r="U424" i="24"/>
  <c r="U425" i="24"/>
  <c r="U426" i="24"/>
  <c r="U427" i="24"/>
  <c r="U428" i="24"/>
  <c r="U429" i="24"/>
  <c r="U430" i="24"/>
  <c r="U431" i="24"/>
  <c r="U432" i="24"/>
  <c r="U433" i="24"/>
  <c r="U434" i="24"/>
  <c r="U435" i="24"/>
  <c r="U436" i="24"/>
  <c r="U437" i="24"/>
  <c r="U438" i="24"/>
  <c r="U439" i="24"/>
  <c r="U440" i="24"/>
  <c r="U441" i="24"/>
  <c r="U442" i="24"/>
  <c r="U443" i="24"/>
  <c r="U444" i="24"/>
  <c r="U445" i="24"/>
  <c r="U446" i="24"/>
  <c r="U447" i="24"/>
  <c r="U448" i="24"/>
  <c r="U449" i="24"/>
  <c r="U450" i="24"/>
  <c r="U451" i="24"/>
  <c r="U452" i="24"/>
  <c r="U453" i="24"/>
  <c r="U454" i="24"/>
  <c r="U455" i="24"/>
  <c r="U456" i="24"/>
  <c r="U457" i="24"/>
  <c r="U458" i="24"/>
  <c r="U459" i="24"/>
  <c r="U460" i="24"/>
  <c r="U461" i="24"/>
  <c r="U462" i="24"/>
  <c r="U463" i="24"/>
  <c r="U464" i="24"/>
  <c r="U465" i="24"/>
  <c r="U466" i="24"/>
  <c r="U467" i="24"/>
  <c r="U468" i="24"/>
  <c r="U469" i="24"/>
  <c r="U470" i="24"/>
  <c r="U471" i="24"/>
  <c r="U472" i="24"/>
  <c r="U473" i="24"/>
  <c r="U474" i="24"/>
  <c r="U475" i="24"/>
  <c r="U476" i="24"/>
  <c r="U477" i="24"/>
  <c r="U478" i="24"/>
  <c r="U479" i="24"/>
  <c r="U480" i="24"/>
  <c r="U481" i="24"/>
  <c r="U482" i="24"/>
  <c r="U483" i="24"/>
  <c r="U484" i="24"/>
  <c r="U485" i="24"/>
  <c r="U486" i="24"/>
  <c r="U487" i="24"/>
  <c r="U488" i="24"/>
  <c r="U489" i="24"/>
  <c r="U490" i="24"/>
  <c r="U491" i="24"/>
  <c r="U492" i="24"/>
  <c r="U493" i="24"/>
  <c r="U494" i="24"/>
  <c r="U495" i="24"/>
  <c r="U496" i="24"/>
  <c r="U497" i="24"/>
  <c r="U498" i="24"/>
  <c r="U499" i="24"/>
  <c r="U500" i="24"/>
  <c r="U501" i="24"/>
  <c r="U502" i="24"/>
  <c r="U503" i="24"/>
  <c r="U504" i="24"/>
  <c r="U505" i="24"/>
  <c r="U506" i="24"/>
  <c r="U507" i="24"/>
  <c r="U508" i="24"/>
  <c r="U509" i="24"/>
  <c r="U510" i="24"/>
  <c r="U511" i="24"/>
  <c r="U512" i="24"/>
  <c r="U513" i="24"/>
  <c r="U514" i="24"/>
  <c r="U515" i="24"/>
  <c r="U516" i="24"/>
  <c r="U517" i="24"/>
  <c r="U518" i="24"/>
  <c r="U519" i="24"/>
  <c r="U520" i="24"/>
  <c r="U521" i="24"/>
  <c r="U522" i="24"/>
  <c r="U523" i="24"/>
  <c r="U524" i="24"/>
  <c r="U525" i="24"/>
  <c r="U526" i="24"/>
  <c r="U527" i="24"/>
  <c r="U528" i="24"/>
  <c r="U529" i="24"/>
  <c r="U530" i="24"/>
  <c r="U531" i="24"/>
  <c r="U532" i="24"/>
  <c r="U533" i="24"/>
  <c r="U534" i="24"/>
  <c r="U535" i="24"/>
  <c r="U536" i="24"/>
  <c r="U537" i="24"/>
  <c r="U538" i="24"/>
  <c r="U539" i="24"/>
  <c r="U540" i="24"/>
  <c r="U541" i="24"/>
  <c r="U542" i="24"/>
  <c r="U543" i="24"/>
  <c r="U544" i="24"/>
  <c r="U545" i="24"/>
  <c r="U546" i="24"/>
  <c r="U547" i="24"/>
  <c r="U548" i="24"/>
  <c r="U549" i="24"/>
  <c r="U550" i="24"/>
  <c r="U551" i="24"/>
  <c r="U552" i="24"/>
  <c r="U553" i="24"/>
  <c r="U554" i="24"/>
  <c r="U555" i="24"/>
  <c r="U556" i="24"/>
  <c r="U557" i="24"/>
  <c r="U558" i="24"/>
  <c r="U559" i="24"/>
  <c r="U560" i="24"/>
  <c r="U561" i="24"/>
  <c r="U562" i="24"/>
  <c r="U563" i="24"/>
  <c r="U564" i="24"/>
  <c r="U565" i="24"/>
  <c r="U566" i="24"/>
  <c r="U567" i="24"/>
  <c r="U568" i="24"/>
  <c r="U569" i="24"/>
  <c r="U570" i="24"/>
  <c r="U571" i="24"/>
  <c r="U572" i="24"/>
  <c r="U573" i="24"/>
  <c r="U574" i="24"/>
  <c r="U575" i="24"/>
  <c r="U576" i="24"/>
  <c r="U577" i="24"/>
  <c r="U578" i="24"/>
  <c r="U579" i="24"/>
  <c r="U580" i="24"/>
  <c r="U581" i="24"/>
  <c r="U582" i="24"/>
  <c r="U583" i="24"/>
  <c r="U584" i="24"/>
  <c r="U585" i="24"/>
  <c r="U586" i="24"/>
  <c r="U587" i="24"/>
  <c r="U588" i="24"/>
  <c r="U589" i="24"/>
  <c r="U590" i="24"/>
  <c r="U591" i="24"/>
  <c r="U592" i="24"/>
  <c r="U593" i="24"/>
  <c r="U594" i="24"/>
  <c r="U595" i="24"/>
  <c r="U596" i="24"/>
  <c r="U597" i="24"/>
  <c r="U598" i="24"/>
  <c r="U599" i="24"/>
  <c r="U600" i="24"/>
  <c r="U601" i="24"/>
  <c r="U602" i="24"/>
  <c r="U603" i="24"/>
  <c r="U604" i="24"/>
  <c r="U605" i="24"/>
  <c r="U606" i="24"/>
  <c r="U607" i="24"/>
  <c r="U608" i="24"/>
  <c r="U609" i="24"/>
  <c r="U610" i="24"/>
  <c r="U611" i="24"/>
  <c r="U612" i="24"/>
  <c r="U613" i="24"/>
  <c r="U614" i="24"/>
  <c r="U615" i="24"/>
  <c r="U616" i="24"/>
  <c r="U617" i="24"/>
  <c r="U618" i="24"/>
  <c r="U619" i="24"/>
  <c r="U620" i="24"/>
  <c r="U621" i="24"/>
  <c r="U622" i="24"/>
  <c r="U623" i="24"/>
  <c r="U624" i="24"/>
  <c r="U625" i="24"/>
  <c r="U626" i="24"/>
  <c r="U627" i="24"/>
  <c r="U628" i="24"/>
  <c r="U629" i="24"/>
  <c r="U630" i="24"/>
  <c r="U631" i="24"/>
  <c r="U632" i="24"/>
  <c r="U633" i="24"/>
  <c r="U634" i="24"/>
  <c r="U635" i="24"/>
  <c r="U636" i="24"/>
  <c r="U637" i="24"/>
  <c r="U638" i="24"/>
  <c r="U639" i="24"/>
  <c r="U640" i="24"/>
  <c r="U641" i="24"/>
  <c r="U642" i="24"/>
  <c r="U643" i="24"/>
  <c r="U644" i="24"/>
  <c r="U645" i="24"/>
  <c r="U646" i="24"/>
  <c r="U647" i="24"/>
  <c r="U648" i="24"/>
  <c r="U649" i="24"/>
  <c r="U650" i="24"/>
  <c r="U651" i="24"/>
  <c r="U652" i="24"/>
  <c r="U653" i="24"/>
  <c r="U654" i="24"/>
  <c r="U655" i="24"/>
  <c r="U656" i="24"/>
  <c r="U657" i="24"/>
  <c r="U658" i="24"/>
  <c r="U659" i="24"/>
  <c r="U660" i="24"/>
  <c r="U661" i="24"/>
  <c r="U662" i="24"/>
  <c r="U663" i="24"/>
  <c r="U664" i="24"/>
  <c r="U665" i="24"/>
  <c r="U666" i="24"/>
  <c r="U667" i="24"/>
  <c r="U668" i="24"/>
  <c r="U669" i="24"/>
  <c r="U670" i="24"/>
  <c r="U671" i="24"/>
  <c r="U672" i="24"/>
  <c r="U673" i="24"/>
  <c r="U674" i="24"/>
  <c r="U675" i="24"/>
  <c r="U676" i="24"/>
  <c r="U677" i="24"/>
  <c r="U678" i="24"/>
  <c r="U679" i="24"/>
  <c r="U680" i="24"/>
  <c r="U681" i="24"/>
  <c r="U682" i="24"/>
  <c r="U683" i="24"/>
  <c r="U684" i="24"/>
  <c r="U685" i="24"/>
  <c r="U686" i="24"/>
  <c r="U687" i="24"/>
  <c r="U688" i="24"/>
  <c r="U689" i="24"/>
  <c r="U690" i="24"/>
  <c r="U691" i="24"/>
  <c r="U692" i="24"/>
  <c r="U693" i="24"/>
  <c r="U694" i="24"/>
  <c r="U695" i="24"/>
  <c r="U696" i="24"/>
  <c r="U697" i="24"/>
  <c r="U698" i="24"/>
  <c r="U699" i="24"/>
  <c r="U700" i="24"/>
  <c r="U701" i="24"/>
  <c r="U702" i="24"/>
  <c r="U703" i="24"/>
  <c r="U704" i="24"/>
  <c r="U705" i="24"/>
  <c r="U706" i="24"/>
  <c r="U707" i="24"/>
  <c r="U708" i="24"/>
  <c r="U709" i="24"/>
  <c r="U710" i="24"/>
  <c r="U711" i="24"/>
  <c r="U712" i="24"/>
  <c r="U713" i="24"/>
  <c r="U714" i="24"/>
  <c r="U715" i="24"/>
  <c r="U716" i="24"/>
  <c r="U717" i="24"/>
  <c r="U718" i="24"/>
  <c r="U719" i="24"/>
  <c r="U720" i="24"/>
  <c r="U721" i="24"/>
  <c r="U722" i="24"/>
  <c r="U723" i="24"/>
  <c r="U724" i="24"/>
  <c r="U725" i="24"/>
  <c r="U726" i="24"/>
  <c r="U727" i="24"/>
  <c r="U728" i="24"/>
  <c r="U729" i="24"/>
  <c r="U730" i="24"/>
  <c r="U731" i="24"/>
  <c r="U732" i="24"/>
  <c r="U733" i="24"/>
  <c r="U734" i="24"/>
  <c r="U735" i="24"/>
  <c r="U736" i="24"/>
  <c r="U737" i="24"/>
  <c r="U738" i="24"/>
  <c r="U739" i="24"/>
  <c r="U740" i="24"/>
  <c r="U741" i="24"/>
  <c r="U742" i="24"/>
  <c r="U743" i="24"/>
  <c r="U744" i="24"/>
  <c r="U745" i="24"/>
  <c r="U746" i="24"/>
  <c r="U747" i="24"/>
  <c r="U748" i="24"/>
  <c r="U749" i="24"/>
  <c r="U750" i="24"/>
  <c r="U751" i="24"/>
  <c r="U752" i="24"/>
  <c r="U753" i="24"/>
  <c r="U754" i="24"/>
  <c r="U755" i="24"/>
  <c r="U756" i="24"/>
  <c r="U757" i="24"/>
  <c r="U758" i="24"/>
  <c r="U759" i="24"/>
  <c r="U760" i="24"/>
  <c r="U761" i="24"/>
  <c r="U762" i="24"/>
  <c r="U763" i="24"/>
  <c r="U764" i="24"/>
  <c r="U765" i="24"/>
  <c r="U766" i="24"/>
  <c r="U767" i="24"/>
  <c r="U768" i="24"/>
  <c r="U769" i="24"/>
  <c r="U770" i="24"/>
  <c r="U771" i="24"/>
  <c r="U772" i="24"/>
  <c r="U773" i="24"/>
  <c r="U774" i="24"/>
  <c r="U775" i="24"/>
  <c r="U776" i="24"/>
  <c r="U777" i="24"/>
  <c r="U778" i="24"/>
  <c r="U779" i="24"/>
  <c r="U780" i="24"/>
  <c r="U781" i="24"/>
  <c r="U782" i="24"/>
  <c r="U783" i="24"/>
  <c r="U784" i="24"/>
  <c r="U785" i="24"/>
  <c r="U786" i="24"/>
  <c r="U787" i="24"/>
  <c r="U788" i="24"/>
  <c r="U789" i="24"/>
  <c r="U790" i="24"/>
  <c r="U791" i="24"/>
  <c r="U792" i="24"/>
  <c r="U793" i="24"/>
  <c r="U794" i="24"/>
  <c r="U795" i="24"/>
  <c r="U796" i="24"/>
  <c r="U797" i="24"/>
  <c r="U798" i="24"/>
  <c r="U799" i="24"/>
  <c r="U800" i="24"/>
  <c r="U801" i="24"/>
  <c r="U802" i="24"/>
  <c r="U803" i="24"/>
  <c r="U804" i="24"/>
  <c r="U805" i="24"/>
  <c r="U806" i="24"/>
  <c r="U807" i="24"/>
  <c r="U808" i="24"/>
  <c r="U809" i="24"/>
  <c r="U810" i="24"/>
  <c r="U811" i="24"/>
  <c r="U812" i="24"/>
  <c r="U813" i="24"/>
  <c r="U814" i="24"/>
  <c r="U815" i="24"/>
  <c r="U816" i="24"/>
  <c r="U817" i="24"/>
  <c r="U818" i="24"/>
  <c r="U819" i="24"/>
  <c r="U820" i="24"/>
  <c r="U821" i="24"/>
  <c r="U822" i="24"/>
  <c r="U823" i="24"/>
  <c r="U824" i="24"/>
  <c r="U825" i="24"/>
  <c r="U826" i="24"/>
  <c r="U827" i="24"/>
  <c r="U828" i="24"/>
  <c r="U829" i="24"/>
  <c r="U830" i="24"/>
  <c r="U831" i="24"/>
  <c r="U832" i="24"/>
  <c r="U833" i="24"/>
  <c r="U834" i="24"/>
  <c r="U835" i="24"/>
  <c r="U836" i="24"/>
  <c r="U837" i="24"/>
  <c r="U838" i="24"/>
  <c r="U839" i="24"/>
  <c r="U840" i="24"/>
  <c r="U841" i="24"/>
  <c r="U842" i="24"/>
  <c r="U843" i="24"/>
  <c r="U844" i="24"/>
  <c r="U845" i="24"/>
  <c r="U846" i="24"/>
  <c r="U847" i="24"/>
  <c r="U848" i="24"/>
  <c r="U849" i="24"/>
  <c r="U850" i="24"/>
  <c r="U851" i="24"/>
  <c r="U852" i="24"/>
  <c r="U853" i="24"/>
  <c r="U854" i="24"/>
  <c r="U855" i="24"/>
  <c r="U856" i="24"/>
  <c r="U857" i="24"/>
  <c r="U858" i="24"/>
  <c r="U859" i="24"/>
  <c r="U860" i="24"/>
  <c r="U861" i="24"/>
  <c r="U862" i="24"/>
  <c r="U863" i="24"/>
  <c r="U864" i="24"/>
  <c r="U865" i="24"/>
  <c r="U866" i="24"/>
  <c r="U867" i="24"/>
  <c r="U868" i="24"/>
  <c r="U869" i="24"/>
  <c r="U870" i="24"/>
  <c r="U871" i="24"/>
  <c r="U872" i="24"/>
  <c r="U873" i="24"/>
  <c r="U874" i="24"/>
  <c r="U875" i="24"/>
  <c r="U876" i="24"/>
  <c r="U877" i="24"/>
  <c r="U878" i="24"/>
  <c r="U879" i="24"/>
  <c r="U880" i="24"/>
  <c r="U881" i="24"/>
  <c r="U882" i="24"/>
  <c r="U883" i="24"/>
  <c r="U884" i="24"/>
  <c r="U885" i="24"/>
  <c r="U886" i="24"/>
  <c r="U887" i="24"/>
  <c r="U888" i="24"/>
  <c r="U889" i="24"/>
  <c r="U890" i="24"/>
  <c r="U891" i="24"/>
  <c r="U892" i="24"/>
  <c r="U893" i="24"/>
  <c r="U894" i="24"/>
  <c r="U895" i="24"/>
  <c r="U896" i="24"/>
  <c r="U897" i="24"/>
  <c r="U898" i="24"/>
  <c r="U899" i="24"/>
  <c r="U900" i="24"/>
  <c r="U901" i="24"/>
  <c r="U902" i="24"/>
  <c r="U903" i="24"/>
  <c r="U904" i="24"/>
  <c r="U905" i="24"/>
  <c r="U906" i="24"/>
  <c r="U907" i="24"/>
  <c r="U908" i="24"/>
  <c r="U909" i="24"/>
  <c r="U910" i="24"/>
  <c r="U911" i="24"/>
  <c r="U912" i="24"/>
  <c r="U913" i="24"/>
  <c r="U914" i="24"/>
  <c r="U915" i="24"/>
  <c r="U916" i="24"/>
  <c r="U917" i="24"/>
  <c r="U918" i="24"/>
  <c r="U919" i="24"/>
  <c r="U920" i="24"/>
  <c r="U921" i="24"/>
  <c r="U922" i="24"/>
  <c r="U923" i="24"/>
  <c r="U924" i="24"/>
  <c r="U925" i="24"/>
  <c r="U926" i="24"/>
  <c r="U927" i="24"/>
  <c r="U928" i="24"/>
  <c r="U929" i="24"/>
  <c r="U930" i="24"/>
  <c r="U931" i="24"/>
  <c r="U932" i="24"/>
  <c r="U933" i="24"/>
  <c r="U934" i="24"/>
  <c r="U935" i="24"/>
  <c r="U936" i="24"/>
  <c r="U937" i="24"/>
  <c r="U938" i="24"/>
  <c r="U939" i="24"/>
  <c r="U940" i="24"/>
  <c r="U941" i="24"/>
  <c r="U942" i="24"/>
  <c r="U943" i="24"/>
  <c r="U944" i="24"/>
  <c r="U945" i="24"/>
  <c r="U946" i="24"/>
  <c r="U947" i="24"/>
  <c r="U948" i="24"/>
  <c r="U949" i="24"/>
  <c r="U950" i="24"/>
  <c r="U951" i="24"/>
  <c r="U952" i="24"/>
  <c r="U953" i="24"/>
  <c r="U954" i="24"/>
  <c r="U955" i="24"/>
  <c r="U956" i="24"/>
  <c r="U957" i="24"/>
  <c r="U958" i="24"/>
  <c r="U959" i="24"/>
  <c r="U960" i="24"/>
  <c r="U961" i="24"/>
  <c r="U962" i="24"/>
  <c r="U963" i="24"/>
  <c r="U964" i="24"/>
  <c r="U965" i="24"/>
  <c r="U966" i="24"/>
  <c r="U967" i="24"/>
  <c r="U968" i="24"/>
  <c r="U969" i="24"/>
  <c r="U970" i="24"/>
  <c r="U971" i="24"/>
  <c r="U972" i="24"/>
  <c r="U973" i="24"/>
  <c r="U974" i="24"/>
  <c r="U975" i="24"/>
  <c r="U976" i="24"/>
  <c r="U977" i="24"/>
  <c r="U978" i="24"/>
  <c r="U979" i="24"/>
  <c r="U980" i="24"/>
  <c r="U981" i="24"/>
  <c r="U982" i="24"/>
  <c r="U983" i="24"/>
  <c r="U984" i="24"/>
  <c r="U985" i="24"/>
  <c r="U986" i="24"/>
  <c r="U987" i="24"/>
  <c r="U988" i="24"/>
  <c r="U989" i="24"/>
  <c r="U990" i="24"/>
  <c r="U991" i="24"/>
  <c r="U992" i="24"/>
  <c r="U993" i="24"/>
  <c r="U994" i="24"/>
  <c r="U995" i="24"/>
  <c r="U996" i="24"/>
  <c r="U997" i="24"/>
  <c r="U998" i="24"/>
  <c r="U999" i="24"/>
  <c r="U1000" i="24"/>
  <c r="U1001" i="24"/>
  <c r="U1002" i="24"/>
  <c r="U1003" i="24"/>
  <c r="U1004" i="24"/>
  <c r="U1005" i="24"/>
  <c r="U1006" i="24"/>
  <c r="U1007" i="24"/>
  <c r="U1008" i="24"/>
  <c r="U1009" i="24"/>
  <c r="U1010" i="24"/>
  <c r="U1011" i="24"/>
  <c r="U1012" i="24"/>
  <c r="U1013" i="24"/>
  <c r="U1014" i="24"/>
  <c r="U1015" i="24"/>
  <c r="U1016" i="24"/>
  <c r="U1017" i="24"/>
  <c r="U1018" i="24"/>
  <c r="U1019" i="24"/>
  <c r="U1020" i="24"/>
  <c r="U1021" i="24"/>
  <c r="U1022" i="24"/>
  <c r="U1023" i="24"/>
  <c r="U1024" i="24"/>
  <c r="U1025" i="24"/>
  <c r="U1026" i="24"/>
  <c r="U1027" i="24"/>
  <c r="U1028" i="24"/>
  <c r="U1029" i="24"/>
  <c r="U1030" i="24"/>
  <c r="U1031" i="24"/>
  <c r="U1032" i="24"/>
  <c r="U1033" i="24"/>
  <c r="U1034" i="24"/>
  <c r="U1035" i="24"/>
  <c r="U1036" i="24"/>
  <c r="U1037" i="24"/>
  <c r="U1038" i="24"/>
  <c r="U1039" i="24"/>
  <c r="U1040" i="24"/>
  <c r="U1041" i="24"/>
  <c r="U1042" i="24"/>
  <c r="U1043" i="24"/>
  <c r="U1044" i="24"/>
  <c r="U1045" i="24"/>
  <c r="U1046" i="24"/>
  <c r="U1047" i="24"/>
  <c r="U1048" i="24"/>
  <c r="U1049" i="24"/>
  <c r="U1050" i="24"/>
  <c r="U1051" i="24"/>
  <c r="U1052" i="24"/>
  <c r="U1053" i="24"/>
  <c r="U1054" i="24"/>
  <c r="U1055" i="24"/>
  <c r="U1056" i="24"/>
  <c r="U1057" i="24"/>
  <c r="U1058" i="24"/>
  <c r="U1059" i="24"/>
  <c r="U1060" i="24"/>
  <c r="U1061" i="24"/>
  <c r="U1062" i="24"/>
  <c r="U1063" i="24"/>
  <c r="U1064" i="24"/>
  <c r="U1065" i="24"/>
  <c r="U1066" i="24"/>
  <c r="U1067" i="24"/>
  <c r="U1068" i="24"/>
  <c r="U1069" i="24"/>
  <c r="U1070" i="24"/>
  <c r="U1071" i="24"/>
  <c r="U1072" i="24"/>
  <c r="U1073" i="24"/>
  <c r="U1074" i="24"/>
  <c r="U1075" i="24"/>
  <c r="U1076" i="24"/>
  <c r="U1077" i="24"/>
  <c r="U1078" i="24"/>
  <c r="U1079" i="24"/>
  <c r="U1080" i="24"/>
  <c r="U1081" i="24"/>
  <c r="U1082" i="24"/>
  <c r="U1083" i="24"/>
  <c r="U1084" i="24"/>
  <c r="U1085" i="24"/>
  <c r="U1086" i="24"/>
  <c r="U1087" i="24"/>
  <c r="U1088" i="24"/>
  <c r="U1089" i="24"/>
  <c r="U1090" i="24"/>
  <c r="U1091" i="24"/>
  <c r="U1092" i="24"/>
  <c r="U1093" i="24"/>
  <c r="U1094" i="24"/>
  <c r="U1095" i="24"/>
  <c r="U1096" i="24"/>
  <c r="U1097" i="24"/>
  <c r="U1098" i="24"/>
  <c r="U1099" i="24"/>
  <c r="U1100" i="24"/>
  <c r="U1101" i="24"/>
  <c r="U1102" i="24"/>
  <c r="U1103" i="24"/>
  <c r="U1104" i="24"/>
  <c r="U1105" i="24"/>
  <c r="U1106" i="24"/>
  <c r="U1107" i="24"/>
  <c r="U1108" i="24"/>
  <c r="U1109" i="24"/>
  <c r="U1110" i="24"/>
  <c r="U1111" i="24"/>
  <c r="U1112" i="24"/>
  <c r="U1113" i="24"/>
  <c r="U1114" i="24"/>
  <c r="U1115" i="24"/>
  <c r="U1116" i="24"/>
  <c r="U1117" i="24"/>
  <c r="U1118" i="24"/>
  <c r="U1119" i="24"/>
  <c r="U1120" i="24"/>
  <c r="U1121" i="24"/>
  <c r="U1122" i="24"/>
  <c r="U1123" i="24"/>
  <c r="U1124" i="24"/>
  <c r="U1125" i="24"/>
  <c r="U1126" i="24"/>
  <c r="U1127" i="24"/>
  <c r="U1128" i="24"/>
  <c r="U1129" i="24"/>
  <c r="U1130" i="24"/>
  <c r="U1131" i="24"/>
  <c r="U1132" i="24"/>
  <c r="U1133" i="24"/>
  <c r="U1134" i="24"/>
  <c r="U1135" i="24"/>
  <c r="U1136" i="24"/>
  <c r="U1137" i="24"/>
  <c r="U1138" i="24"/>
  <c r="U1139" i="24"/>
  <c r="U1140" i="24"/>
  <c r="U1141" i="24"/>
  <c r="U1142" i="24"/>
  <c r="U1143" i="24"/>
  <c r="U1144" i="24"/>
  <c r="U1145" i="24"/>
  <c r="U1146" i="24"/>
  <c r="U1147" i="24"/>
  <c r="U1148" i="24"/>
  <c r="U1149" i="24"/>
  <c r="U1150" i="24"/>
  <c r="U1151" i="24"/>
  <c r="U1152" i="24"/>
  <c r="U1153" i="24"/>
  <c r="U1154" i="24"/>
  <c r="U1155" i="24"/>
  <c r="U1156" i="24"/>
  <c r="U1157" i="24"/>
  <c r="U1158" i="24"/>
  <c r="U1159" i="24"/>
  <c r="U1160" i="24"/>
  <c r="U1161" i="24"/>
  <c r="U1162" i="24"/>
  <c r="U1163" i="24"/>
  <c r="U1164" i="24"/>
  <c r="U1165" i="24"/>
  <c r="U1166" i="24"/>
  <c r="U1167" i="24"/>
  <c r="U1168" i="24"/>
  <c r="U1169" i="24"/>
  <c r="U1170" i="24"/>
  <c r="U1171" i="24"/>
  <c r="U1172" i="24"/>
  <c r="U1173" i="24"/>
  <c r="U1174" i="24"/>
  <c r="U1175" i="24"/>
  <c r="U1176" i="24"/>
  <c r="U1177" i="24"/>
  <c r="U1178" i="24"/>
  <c r="U1179" i="24"/>
  <c r="U1180" i="24"/>
  <c r="U1181" i="24"/>
  <c r="U1182" i="24"/>
  <c r="U1183" i="24"/>
  <c r="U1184" i="24"/>
  <c r="U1185" i="24"/>
  <c r="U1186" i="24"/>
  <c r="U1187" i="24"/>
  <c r="U1188" i="24"/>
  <c r="U1189" i="24"/>
  <c r="U1190" i="24"/>
  <c r="U1191" i="24"/>
  <c r="U1192" i="24"/>
  <c r="U1193" i="24"/>
  <c r="U1194" i="24"/>
  <c r="U1195" i="24"/>
  <c r="U1196" i="24"/>
  <c r="U1197" i="24"/>
  <c r="U1198" i="24"/>
  <c r="U1199" i="24"/>
  <c r="U1200" i="24"/>
  <c r="U1201" i="24"/>
  <c r="U1202" i="24"/>
  <c r="U1203" i="24"/>
  <c r="U1204" i="24"/>
  <c r="U1205" i="24"/>
  <c r="U1206" i="24"/>
  <c r="U1207" i="24"/>
  <c r="U1208" i="24"/>
  <c r="U1209" i="24"/>
  <c r="U1210" i="24"/>
  <c r="U1211" i="24"/>
  <c r="U1212" i="24"/>
  <c r="U1213" i="24"/>
  <c r="U1214" i="24"/>
  <c r="U1215" i="24"/>
  <c r="U1216" i="24"/>
  <c r="U1217" i="24"/>
  <c r="U1218" i="24"/>
  <c r="U1219" i="24"/>
  <c r="U1220" i="24"/>
  <c r="U1221" i="24"/>
  <c r="U1222" i="24"/>
  <c r="U1223" i="24"/>
  <c r="U1224" i="24"/>
  <c r="U1225" i="24"/>
  <c r="U1226" i="24"/>
  <c r="U1227" i="24"/>
  <c r="U1228" i="24"/>
  <c r="U1229" i="24"/>
  <c r="U1230" i="24"/>
  <c r="U1231" i="24"/>
  <c r="U1232" i="24"/>
  <c r="U1233" i="24"/>
  <c r="U1234" i="24"/>
  <c r="U1235" i="24"/>
  <c r="U1236" i="24"/>
  <c r="U1237" i="24"/>
  <c r="U1238" i="24"/>
  <c r="U1239" i="24"/>
  <c r="U1240" i="24"/>
  <c r="U1241" i="24"/>
  <c r="U1242" i="24"/>
  <c r="U1243" i="24"/>
  <c r="U1244" i="24"/>
  <c r="U1245" i="24"/>
  <c r="U1246" i="24"/>
  <c r="U1247" i="24"/>
  <c r="U1248" i="24"/>
  <c r="U1249" i="24"/>
  <c r="U1250" i="24"/>
  <c r="U1251" i="24"/>
  <c r="U1252" i="24"/>
  <c r="U1253" i="24"/>
  <c r="U1254" i="24"/>
  <c r="U1255" i="24"/>
  <c r="U1256" i="24"/>
  <c r="U1257" i="24"/>
  <c r="U1258" i="24"/>
  <c r="U1259" i="24"/>
  <c r="U1260" i="24"/>
  <c r="U1261" i="24"/>
  <c r="U1262" i="24"/>
  <c r="U1263" i="24"/>
  <c r="U1264" i="24"/>
  <c r="U1265" i="24"/>
  <c r="U1266" i="24"/>
  <c r="U1267" i="24"/>
  <c r="U1268" i="24"/>
  <c r="U1269" i="24"/>
  <c r="U1270" i="24"/>
  <c r="U1271" i="24"/>
  <c r="U1272" i="24"/>
  <c r="U1273" i="24"/>
  <c r="U1274" i="24"/>
  <c r="U1275" i="24"/>
  <c r="U1276" i="24"/>
  <c r="U1277" i="24"/>
  <c r="U1278" i="24"/>
  <c r="U1279" i="24"/>
  <c r="U1280" i="24"/>
  <c r="U1281" i="24"/>
  <c r="U1282" i="24"/>
  <c r="U1283" i="24"/>
  <c r="U1284" i="24"/>
  <c r="U1285" i="24"/>
  <c r="U1286" i="24"/>
  <c r="U1287" i="24"/>
  <c r="U1288" i="24"/>
  <c r="U1289" i="24"/>
  <c r="U1290" i="24"/>
  <c r="U1291" i="24"/>
  <c r="U1292" i="24"/>
  <c r="U1293" i="24"/>
  <c r="U1294" i="24"/>
  <c r="U1295" i="24"/>
  <c r="U1296" i="24"/>
  <c r="U1297" i="24"/>
  <c r="U1298" i="24"/>
  <c r="U1299" i="24"/>
  <c r="U1300" i="24"/>
  <c r="U1301" i="24"/>
  <c r="U1302" i="24"/>
  <c r="U1303" i="24"/>
  <c r="U1304" i="24"/>
  <c r="U1305" i="24"/>
  <c r="U1306" i="24"/>
  <c r="U1307" i="24"/>
  <c r="U1308" i="24"/>
  <c r="U1309" i="24"/>
  <c r="U1310" i="24"/>
  <c r="U1311" i="24"/>
  <c r="U1312" i="24"/>
  <c r="U1313" i="24"/>
  <c r="U1314" i="24"/>
  <c r="U1315" i="24"/>
  <c r="U1316" i="24"/>
  <c r="U1317" i="24"/>
  <c r="U1318" i="24"/>
  <c r="U1319" i="24"/>
  <c r="U1320" i="24"/>
  <c r="U1321" i="24"/>
  <c r="U1322" i="24"/>
  <c r="U1323" i="24"/>
  <c r="U1324" i="24"/>
  <c r="U1325" i="24"/>
  <c r="U1326" i="24"/>
  <c r="U1327" i="24"/>
  <c r="U1328" i="24"/>
  <c r="U1329" i="24"/>
  <c r="U1330" i="24"/>
  <c r="U1331" i="24"/>
  <c r="U1332" i="24"/>
  <c r="U1333" i="24"/>
  <c r="U1334" i="24"/>
  <c r="U1335" i="24"/>
  <c r="U1336" i="24"/>
  <c r="U1337" i="24"/>
  <c r="U1338" i="24"/>
  <c r="U1339" i="24"/>
  <c r="U1340" i="24"/>
  <c r="U1341" i="24"/>
  <c r="U1342" i="24"/>
  <c r="U1343" i="24"/>
  <c r="U1344" i="24"/>
  <c r="U1345" i="24"/>
  <c r="U1346" i="24"/>
  <c r="U1347" i="24"/>
  <c r="U1348" i="24"/>
  <c r="U1349" i="24"/>
  <c r="U1350" i="24"/>
  <c r="U1351" i="24"/>
  <c r="U1352" i="24"/>
  <c r="U1353" i="24"/>
  <c r="U1354" i="24"/>
  <c r="U1355" i="24"/>
  <c r="U1356" i="24"/>
  <c r="U1357" i="24"/>
  <c r="U1358" i="24"/>
  <c r="U1359" i="24"/>
  <c r="U1360" i="24"/>
  <c r="U1361" i="24"/>
  <c r="U1362" i="24"/>
  <c r="U1363" i="24"/>
  <c r="U1364" i="24"/>
  <c r="U1365" i="24"/>
  <c r="U1366" i="24"/>
  <c r="U1367" i="24"/>
  <c r="U1368" i="24"/>
  <c r="U1369" i="24"/>
  <c r="U1370" i="24"/>
  <c r="U1371" i="24"/>
  <c r="U1372" i="24"/>
  <c r="U1373" i="24"/>
  <c r="U1374" i="24"/>
  <c r="U1375" i="24"/>
  <c r="U1376" i="24"/>
  <c r="U1377" i="24"/>
  <c r="U1378" i="24"/>
  <c r="U1379" i="24"/>
  <c r="U1380" i="24"/>
  <c r="U1381" i="24"/>
  <c r="U1382" i="24"/>
  <c r="U1383" i="24"/>
  <c r="U1384" i="24"/>
  <c r="U1385" i="24"/>
  <c r="U1386" i="24"/>
  <c r="U1387" i="24"/>
  <c r="U1388" i="24"/>
  <c r="U1389" i="24"/>
  <c r="U1390" i="24"/>
  <c r="U1391" i="24"/>
  <c r="U1392" i="24"/>
  <c r="U1393" i="24"/>
  <c r="U1394" i="24"/>
  <c r="U1395" i="24"/>
  <c r="U1396" i="24"/>
  <c r="U1397" i="24"/>
  <c r="U1398" i="24"/>
  <c r="U1399" i="24"/>
  <c r="U1400" i="24"/>
  <c r="U1401" i="24"/>
  <c r="U1402" i="24"/>
  <c r="U1403" i="24"/>
  <c r="U1404" i="24"/>
  <c r="U1405" i="24"/>
  <c r="U1406" i="24"/>
  <c r="U1407" i="24"/>
  <c r="U1408" i="24"/>
  <c r="U1409" i="24"/>
  <c r="U1410" i="24"/>
  <c r="U1411" i="24"/>
  <c r="U1412" i="24"/>
  <c r="U1413" i="24"/>
  <c r="U1414" i="24"/>
  <c r="U1415" i="24"/>
  <c r="U1416" i="24"/>
  <c r="U1417" i="24"/>
  <c r="U1418" i="24"/>
  <c r="U1419" i="24"/>
  <c r="U1420" i="24"/>
  <c r="U1421" i="24"/>
  <c r="U1422" i="24"/>
  <c r="U1423" i="24"/>
  <c r="U1424" i="24"/>
  <c r="U1425" i="24"/>
  <c r="U1426" i="24"/>
  <c r="U1427" i="24"/>
  <c r="U1428" i="24"/>
  <c r="U1429" i="24"/>
  <c r="U1430" i="24"/>
  <c r="U1431" i="24"/>
  <c r="U1432" i="24"/>
  <c r="U1433" i="24"/>
  <c r="U1434" i="24"/>
  <c r="U1435" i="24"/>
  <c r="U1436" i="24"/>
  <c r="U1437" i="24"/>
  <c r="U1438" i="24"/>
  <c r="U1439" i="24"/>
  <c r="U1440" i="24"/>
  <c r="U1441" i="24"/>
  <c r="U1442" i="24"/>
  <c r="U1443" i="24"/>
  <c r="U1444" i="24"/>
  <c r="U1445" i="24"/>
  <c r="U1446" i="24"/>
  <c r="U1447" i="24"/>
  <c r="U1448" i="24"/>
  <c r="U1449" i="24"/>
  <c r="U1450" i="24"/>
  <c r="U1451" i="24"/>
  <c r="U1452" i="24"/>
  <c r="U1453" i="24"/>
  <c r="U1454" i="24"/>
  <c r="U1455" i="24"/>
  <c r="U1456" i="24"/>
  <c r="U1457" i="24"/>
  <c r="U1458" i="24"/>
  <c r="U1459" i="24"/>
  <c r="U1460" i="24"/>
  <c r="U1461" i="24"/>
  <c r="U1462" i="24"/>
  <c r="U1463" i="24"/>
  <c r="U1464" i="24"/>
  <c r="U1465" i="24"/>
  <c r="U1466" i="24"/>
  <c r="U1467" i="24"/>
  <c r="U1468" i="24"/>
  <c r="U1469" i="24"/>
  <c r="U1470" i="24"/>
  <c r="U1471" i="24"/>
  <c r="U1472" i="24"/>
  <c r="U1473" i="24"/>
  <c r="U1474" i="24"/>
  <c r="U1475" i="24"/>
  <c r="U1476" i="24"/>
  <c r="U1477" i="24"/>
  <c r="U1478" i="24"/>
  <c r="U1479" i="24"/>
  <c r="U1480" i="24"/>
  <c r="U1481" i="24"/>
  <c r="U1482" i="24"/>
  <c r="U1483" i="24"/>
  <c r="U1484" i="24"/>
  <c r="U1485" i="24"/>
  <c r="U1486" i="24"/>
  <c r="U1487" i="24"/>
  <c r="U1488" i="24"/>
  <c r="U1489" i="24"/>
  <c r="U1490" i="24"/>
  <c r="U1491" i="24"/>
  <c r="U1492" i="24"/>
  <c r="U1493" i="24"/>
  <c r="U1494" i="24"/>
  <c r="U1495" i="24"/>
  <c r="U1496" i="24"/>
  <c r="U1497" i="24"/>
  <c r="U1498" i="24"/>
  <c r="U1499" i="24"/>
  <c r="U1500" i="24"/>
  <c r="U1501" i="24"/>
  <c r="U1502" i="24"/>
  <c r="U1503" i="24"/>
  <c r="U1504" i="24"/>
  <c r="U1505" i="24"/>
  <c r="U1506" i="24"/>
  <c r="U1507" i="24"/>
  <c r="U1508" i="24"/>
  <c r="U1509" i="24"/>
  <c r="U1510" i="24"/>
  <c r="U1511" i="24"/>
  <c r="U1512" i="24"/>
  <c r="U1513" i="24"/>
  <c r="U1514" i="24"/>
  <c r="U1515" i="24"/>
  <c r="U1516" i="24"/>
  <c r="U1517" i="24"/>
  <c r="U1518" i="24"/>
  <c r="U1519" i="24"/>
  <c r="U1520" i="24"/>
  <c r="U1521" i="24"/>
  <c r="U1522" i="24"/>
  <c r="U1523" i="24"/>
  <c r="U1524" i="24"/>
  <c r="U1525" i="24"/>
  <c r="U1526" i="24"/>
  <c r="U1527" i="24"/>
  <c r="U1528" i="24"/>
  <c r="U1529" i="24"/>
  <c r="U1530" i="24"/>
  <c r="U1531" i="24"/>
  <c r="U1532" i="24"/>
  <c r="U1533" i="24"/>
  <c r="U1534" i="24"/>
  <c r="U1535" i="24"/>
  <c r="U1536" i="24"/>
  <c r="U1537" i="24"/>
  <c r="U1538" i="24"/>
  <c r="U1539" i="24"/>
  <c r="U1540" i="24"/>
  <c r="U1541" i="24"/>
  <c r="U1542" i="24"/>
  <c r="U1543" i="24"/>
  <c r="U1544" i="24"/>
  <c r="U1545" i="24"/>
  <c r="U1546" i="24"/>
  <c r="U1547" i="24"/>
  <c r="U1548" i="24"/>
  <c r="U1549" i="24"/>
  <c r="U1550" i="24"/>
  <c r="U1551" i="24"/>
  <c r="U1552" i="24"/>
  <c r="U1553" i="24"/>
  <c r="U1554" i="24"/>
  <c r="U1555" i="24"/>
  <c r="U1556" i="24"/>
  <c r="U1557" i="24"/>
  <c r="U1558" i="24"/>
  <c r="U1559" i="24"/>
  <c r="U1560" i="24"/>
  <c r="U1561" i="24"/>
  <c r="U1562" i="24"/>
  <c r="U1563" i="24"/>
  <c r="U1564" i="24"/>
  <c r="U1565" i="24"/>
  <c r="U1566" i="24"/>
  <c r="U1567" i="24"/>
  <c r="U1568" i="24"/>
  <c r="U1569" i="24"/>
  <c r="U1570" i="24"/>
  <c r="U1571" i="24"/>
  <c r="U1572" i="24"/>
  <c r="U1573" i="24"/>
  <c r="U1574" i="24"/>
  <c r="U1575" i="24"/>
  <c r="U1576" i="24"/>
  <c r="U1577" i="24"/>
  <c r="U1578" i="24"/>
  <c r="U1579" i="24"/>
  <c r="U1580" i="24"/>
  <c r="U1581" i="24"/>
  <c r="U1582" i="24"/>
  <c r="U1583" i="24"/>
  <c r="U1584" i="24"/>
  <c r="U1585" i="24"/>
  <c r="U1586" i="24"/>
  <c r="U1587" i="24"/>
  <c r="U1588" i="24"/>
  <c r="U1589" i="24"/>
  <c r="U1590" i="24"/>
  <c r="U1591" i="24"/>
  <c r="U1592" i="24"/>
  <c r="U1593" i="24"/>
  <c r="U1594" i="24"/>
  <c r="U1595" i="24"/>
  <c r="U1596" i="24"/>
  <c r="U1597" i="24"/>
  <c r="U1598" i="24"/>
  <c r="U1599" i="24"/>
  <c r="U1600" i="24"/>
  <c r="U1601" i="24"/>
  <c r="U1602" i="24"/>
  <c r="U1603" i="24"/>
  <c r="U1604" i="24"/>
  <c r="U1605" i="24"/>
  <c r="U1606" i="24"/>
  <c r="U1607" i="24"/>
  <c r="U1608" i="24"/>
  <c r="U1609" i="24"/>
  <c r="U1610" i="24"/>
  <c r="U1611" i="24"/>
  <c r="U1612" i="24"/>
  <c r="U1613" i="24"/>
  <c r="U1614" i="24"/>
  <c r="U1615" i="24"/>
  <c r="U1616" i="24"/>
  <c r="U1617" i="24"/>
  <c r="U1618" i="24"/>
  <c r="U1619" i="24"/>
  <c r="U1620" i="24"/>
  <c r="U1621" i="24"/>
  <c r="U1622" i="24"/>
  <c r="U1623" i="24"/>
  <c r="U1624" i="24"/>
  <c r="U1625" i="24"/>
  <c r="U1626" i="24"/>
  <c r="U1627" i="24"/>
  <c r="U1628" i="24"/>
  <c r="U1629" i="24"/>
  <c r="U1630" i="24"/>
  <c r="U1631" i="24"/>
  <c r="U1632" i="24"/>
  <c r="U1633" i="24"/>
  <c r="U1634" i="24"/>
  <c r="U1635" i="24"/>
  <c r="U1636" i="24"/>
  <c r="U1637" i="24"/>
  <c r="U1638" i="24"/>
  <c r="U1639" i="24"/>
  <c r="U1640" i="24"/>
  <c r="U1641" i="24"/>
  <c r="U1642" i="24"/>
  <c r="U1643" i="24"/>
  <c r="U1644" i="24"/>
  <c r="U1645" i="24"/>
  <c r="U1646" i="24"/>
  <c r="U1647" i="24"/>
  <c r="U1648" i="24"/>
  <c r="U1649" i="24"/>
  <c r="U1650" i="24"/>
  <c r="U1651" i="24"/>
  <c r="U1652" i="24"/>
  <c r="U1653" i="24"/>
  <c r="U1654" i="24"/>
  <c r="U1655" i="24"/>
  <c r="U1656" i="24"/>
  <c r="U1657" i="24"/>
  <c r="U1658" i="24"/>
  <c r="U1659" i="24"/>
  <c r="U1660" i="24"/>
  <c r="U1661" i="24"/>
  <c r="U1662" i="24"/>
  <c r="U1663" i="24"/>
  <c r="U1664" i="24"/>
  <c r="U1665" i="24"/>
  <c r="U1666" i="24"/>
  <c r="U1667" i="24"/>
  <c r="U1668" i="24"/>
  <c r="U1669" i="24"/>
  <c r="U1670" i="24"/>
  <c r="U1671" i="24"/>
  <c r="U1672" i="24"/>
  <c r="U1673" i="24"/>
  <c r="U1674" i="24"/>
  <c r="U1675" i="24"/>
  <c r="U1676" i="24"/>
  <c r="U1677" i="24"/>
  <c r="U1678" i="24"/>
  <c r="U1679" i="24"/>
  <c r="U1680" i="24"/>
  <c r="U1681" i="24"/>
  <c r="U1682" i="24"/>
  <c r="U1683" i="24"/>
  <c r="U1684" i="24"/>
  <c r="U1685" i="24"/>
  <c r="U1686" i="24"/>
  <c r="U1687" i="24"/>
  <c r="U1688" i="24"/>
  <c r="U1689" i="24"/>
  <c r="U1690" i="24"/>
  <c r="U1691" i="24"/>
  <c r="U1692" i="24"/>
  <c r="U1693" i="24"/>
  <c r="U1694" i="24"/>
  <c r="U1695" i="24"/>
  <c r="U1696" i="24"/>
  <c r="U1697" i="24"/>
  <c r="U1698" i="24"/>
  <c r="U1699" i="24"/>
  <c r="U1700" i="24"/>
  <c r="U1701" i="24"/>
  <c r="U1702" i="24"/>
  <c r="U1703" i="24"/>
  <c r="U1704" i="24"/>
  <c r="U1705" i="24"/>
  <c r="U1706" i="24"/>
  <c r="U1707" i="24"/>
  <c r="U1708" i="24"/>
  <c r="U1709" i="24"/>
  <c r="U1710" i="24"/>
  <c r="U1711" i="24"/>
  <c r="U1712" i="24"/>
  <c r="U1713" i="24"/>
  <c r="U1714" i="24"/>
  <c r="U1715" i="24"/>
  <c r="U1716" i="24"/>
  <c r="U1717" i="24"/>
  <c r="U1718" i="24"/>
  <c r="U1719" i="24"/>
  <c r="U1720" i="24"/>
  <c r="U1721" i="24"/>
  <c r="U1722" i="24"/>
  <c r="U1723" i="24"/>
  <c r="U1724" i="24"/>
  <c r="U1725" i="24"/>
  <c r="U1726" i="24"/>
  <c r="U1727" i="24"/>
  <c r="U1728" i="24"/>
  <c r="U1729" i="24"/>
  <c r="U1730" i="24"/>
  <c r="U1731" i="24"/>
  <c r="U1732" i="24"/>
  <c r="U1733" i="24"/>
  <c r="U1734" i="24"/>
  <c r="U1735" i="24"/>
  <c r="U1736" i="24"/>
  <c r="U1737" i="24"/>
  <c r="U1738" i="24"/>
  <c r="U1739" i="24"/>
  <c r="U1740" i="24"/>
  <c r="U1741" i="24"/>
  <c r="U1742" i="24"/>
  <c r="U1743" i="24"/>
  <c r="U1744" i="24"/>
  <c r="U1745" i="24"/>
  <c r="U1746" i="24"/>
  <c r="U1747" i="24"/>
  <c r="U1748" i="24"/>
  <c r="U1749" i="24"/>
  <c r="U1750" i="24"/>
  <c r="U1751" i="24"/>
  <c r="U1752" i="24"/>
  <c r="U1753" i="24"/>
  <c r="U1754" i="24"/>
  <c r="U1755" i="24"/>
  <c r="U1756" i="24"/>
  <c r="U1757" i="24"/>
  <c r="U1758" i="24"/>
  <c r="U1759" i="24"/>
  <c r="U1760" i="24"/>
  <c r="U1761" i="24"/>
  <c r="U1762" i="24"/>
  <c r="U1763" i="24"/>
  <c r="U1764" i="24"/>
  <c r="U1765" i="24"/>
  <c r="U1766" i="24"/>
  <c r="U1767" i="24"/>
  <c r="U1768" i="24"/>
  <c r="U1769" i="24"/>
  <c r="U1770" i="24"/>
  <c r="U1771" i="24"/>
  <c r="U1772" i="24"/>
  <c r="U1773" i="24"/>
  <c r="U1774" i="24"/>
  <c r="U1775" i="24"/>
  <c r="U1776" i="24"/>
  <c r="U1777" i="24"/>
  <c r="U1778" i="24"/>
  <c r="U1779" i="24"/>
  <c r="U1780" i="24"/>
  <c r="U1781" i="24"/>
  <c r="U1782" i="24"/>
  <c r="U1783" i="24"/>
  <c r="U1784" i="24"/>
  <c r="U1785" i="24"/>
  <c r="U1786" i="24"/>
  <c r="U1787" i="24"/>
  <c r="U1788" i="24"/>
  <c r="U1789" i="24"/>
  <c r="U1790" i="24"/>
  <c r="U1791" i="24"/>
  <c r="U1792" i="24"/>
  <c r="U1793" i="24"/>
  <c r="U1794" i="24"/>
  <c r="U1795" i="24"/>
  <c r="U1796" i="24"/>
  <c r="U1797" i="24"/>
  <c r="U1798" i="24"/>
  <c r="U1799" i="24"/>
  <c r="U1800" i="24"/>
  <c r="U1801" i="24"/>
  <c r="U1802" i="24"/>
  <c r="U1803" i="24"/>
  <c r="U1804" i="24"/>
  <c r="U1805" i="24"/>
  <c r="U1806" i="24"/>
  <c r="U1807" i="24"/>
  <c r="U1808" i="24"/>
  <c r="U1809" i="24"/>
  <c r="U1810" i="24"/>
  <c r="U1811" i="24"/>
  <c r="U1812" i="24"/>
  <c r="U1813" i="24"/>
  <c r="U1814" i="24"/>
  <c r="U1815" i="24"/>
  <c r="U1816" i="24"/>
  <c r="U1817" i="24"/>
  <c r="U1818" i="24"/>
  <c r="U1819" i="24"/>
  <c r="U1820" i="24"/>
  <c r="U1821" i="24"/>
  <c r="U1822" i="24"/>
  <c r="U1823" i="24"/>
  <c r="U1824" i="24"/>
  <c r="U1825" i="24"/>
  <c r="U1826" i="24"/>
  <c r="U1827" i="24"/>
  <c r="U1828" i="24"/>
  <c r="U1829" i="24"/>
  <c r="U1830" i="24"/>
  <c r="U1831" i="24"/>
  <c r="U1832" i="24"/>
  <c r="U1833" i="24"/>
  <c r="U1834" i="24"/>
  <c r="U1835" i="24"/>
  <c r="U1836" i="24"/>
  <c r="U1837" i="24"/>
  <c r="U1838" i="24"/>
  <c r="U1839" i="24"/>
  <c r="U1840" i="24"/>
  <c r="U1841" i="24"/>
  <c r="U1842" i="24"/>
  <c r="U1843" i="24"/>
  <c r="U1844" i="24"/>
  <c r="U1845" i="24"/>
  <c r="U1846" i="24"/>
  <c r="U1847" i="24"/>
  <c r="U1848" i="24"/>
  <c r="U1849" i="24"/>
  <c r="U1850" i="24"/>
  <c r="U1851" i="24"/>
  <c r="U1852" i="24"/>
  <c r="U1853" i="24"/>
  <c r="U1854" i="24"/>
  <c r="U1855" i="24"/>
  <c r="U1856" i="24"/>
  <c r="U1857" i="24"/>
  <c r="U1858" i="24"/>
  <c r="U1859" i="24"/>
  <c r="U1860" i="24"/>
  <c r="U1861" i="24"/>
  <c r="U1862" i="24"/>
  <c r="U1863" i="24"/>
  <c r="U1864" i="24"/>
  <c r="U1865" i="24"/>
  <c r="U1866" i="24"/>
  <c r="U1867" i="24"/>
  <c r="U1868" i="24"/>
  <c r="U1869" i="24"/>
  <c r="U1870" i="24"/>
  <c r="U1871" i="24"/>
  <c r="U1872" i="24"/>
  <c r="U1873" i="24"/>
  <c r="U1874" i="24"/>
  <c r="U1875" i="24"/>
  <c r="U1876" i="24"/>
  <c r="U1877" i="24"/>
  <c r="U1878" i="24"/>
  <c r="U1879" i="24"/>
  <c r="U1880" i="24"/>
  <c r="U1881" i="24"/>
  <c r="U1882" i="24"/>
  <c r="U1883" i="24"/>
  <c r="U1884" i="24"/>
  <c r="U1885" i="24"/>
  <c r="U1886" i="24"/>
  <c r="U1887" i="24"/>
  <c r="U1888" i="24"/>
  <c r="U1889" i="24"/>
  <c r="U1890" i="24"/>
  <c r="U1891" i="24"/>
  <c r="U1892" i="24"/>
  <c r="U1893" i="24"/>
  <c r="U1894" i="24"/>
  <c r="U1895" i="24"/>
  <c r="U1896" i="24"/>
  <c r="U1897" i="24"/>
  <c r="U1898" i="24"/>
  <c r="U1899" i="24"/>
  <c r="U1900" i="24"/>
  <c r="U1901" i="24"/>
  <c r="U1902" i="24"/>
  <c r="U1903" i="24"/>
  <c r="U1904" i="24"/>
  <c r="U1905" i="24"/>
  <c r="U1906" i="24"/>
  <c r="U1907" i="24"/>
  <c r="U1908" i="24"/>
  <c r="U1909" i="24"/>
  <c r="U1910" i="24"/>
  <c r="U1911" i="24"/>
  <c r="U1912" i="24"/>
  <c r="U1913" i="24"/>
  <c r="U1914" i="24"/>
  <c r="U1915" i="24"/>
  <c r="U1916" i="24"/>
  <c r="U1917" i="24"/>
  <c r="U1918" i="24"/>
  <c r="U1919" i="24"/>
  <c r="U1920" i="24"/>
  <c r="U1921" i="24"/>
  <c r="U1922" i="24"/>
  <c r="U1923" i="24"/>
  <c r="U1924" i="24"/>
  <c r="U1925" i="24"/>
  <c r="U1926" i="24"/>
  <c r="U1927" i="24"/>
  <c r="U1928" i="24"/>
  <c r="U1929" i="24"/>
  <c r="U1930" i="24"/>
  <c r="U1931" i="24"/>
  <c r="U1932" i="24"/>
  <c r="U1933" i="24"/>
  <c r="U1934" i="24"/>
  <c r="U1935" i="24"/>
  <c r="U1936" i="24"/>
  <c r="U1937" i="24"/>
  <c r="U1938" i="24"/>
  <c r="U1939" i="24"/>
  <c r="U1940" i="24"/>
  <c r="U1941" i="24"/>
  <c r="U1942" i="24"/>
  <c r="U1943" i="24"/>
  <c r="U1944" i="24"/>
  <c r="U1945" i="24"/>
  <c r="U1946" i="24"/>
  <c r="U1947" i="24"/>
  <c r="U1948" i="24"/>
  <c r="U1949" i="24"/>
  <c r="U1950" i="24"/>
  <c r="U1951" i="24"/>
  <c r="U1952" i="24"/>
  <c r="U1953" i="24"/>
  <c r="U1954" i="24"/>
  <c r="U1955" i="24"/>
  <c r="U1956" i="24"/>
  <c r="U1957" i="24"/>
  <c r="U1958" i="24"/>
  <c r="U1959" i="24"/>
  <c r="U1960" i="24"/>
  <c r="U1961" i="24"/>
  <c r="U1962" i="24"/>
  <c r="U1963" i="24"/>
  <c r="U1964" i="24"/>
  <c r="U1965" i="24"/>
  <c r="U1966" i="24"/>
  <c r="U1967" i="24"/>
  <c r="U1968" i="24"/>
  <c r="U1969" i="24"/>
  <c r="U1970" i="24"/>
  <c r="U1971" i="24"/>
  <c r="U1972" i="24"/>
  <c r="U1973" i="24"/>
  <c r="U1974" i="24"/>
  <c r="U1975" i="24"/>
  <c r="U1976" i="24"/>
  <c r="U1977" i="24"/>
  <c r="U1978" i="24"/>
  <c r="U1979" i="24"/>
  <c r="U1980" i="24"/>
  <c r="U1981" i="24"/>
  <c r="U1982" i="24"/>
  <c r="U1983" i="24"/>
  <c r="U1984" i="24"/>
  <c r="U1985" i="24"/>
  <c r="U1986" i="24"/>
  <c r="U1987" i="24"/>
  <c r="U1988" i="24"/>
  <c r="U1989" i="24"/>
  <c r="U1990" i="24"/>
  <c r="U1991" i="24"/>
  <c r="U1992" i="24"/>
  <c r="U1993" i="24"/>
  <c r="U1994" i="24"/>
  <c r="U1995" i="24"/>
  <c r="U1996" i="24"/>
  <c r="U1997" i="24"/>
  <c r="U1998" i="24"/>
  <c r="U1999" i="24"/>
  <c r="U2000" i="24"/>
  <c r="U2001" i="24"/>
  <c r="U2002" i="24"/>
  <c r="U2003" i="24"/>
  <c r="U2004" i="24"/>
  <c r="U2005" i="24"/>
  <c r="U2006" i="24"/>
  <c r="U2007" i="24"/>
  <c r="U2008" i="24"/>
  <c r="U2009" i="24"/>
  <c r="U2010" i="24"/>
  <c r="U2011" i="24"/>
  <c r="U2012" i="24"/>
  <c r="U2013" i="24"/>
  <c r="U2014" i="24"/>
  <c r="U2015" i="24"/>
  <c r="U2016" i="24"/>
  <c r="U2017" i="24"/>
  <c r="U2018" i="24"/>
  <c r="U2019" i="24"/>
  <c r="U2020" i="24"/>
  <c r="U2021" i="24"/>
  <c r="U2022" i="24"/>
  <c r="U2023" i="24"/>
  <c r="U2024" i="24"/>
  <c r="U2025" i="24"/>
  <c r="U2026" i="24"/>
  <c r="U2027" i="24"/>
  <c r="U2028" i="24"/>
  <c r="U2029" i="24"/>
  <c r="U2030" i="24"/>
  <c r="U2031" i="24"/>
  <c r="U2032" i="24"/>
  <c r="U2033" i="24"/>
  <c r="U2034" i="24"/>
  <c r="U2035" i="24"/>
  <c r="U2036" i="24"/>
  <c r="U2037" i="24"/>
  <c r="U2038" i="24"/>
  <c r="U2039" i="24"/>
  <c r="U2040" i="24"/>
  <c r="U2041" i="24"/>
  <c r="U2042" i="24"/>
  <c r="U2043" i="24"/>
  <c r="U2044" i="24"/>
  <c r="U2045" i="24"/>
  <c r="U2046" i="24"/>
  <c r="U2047" i="24"/>
  <c r="U2048" i="24"/>
  <c r="U2049" i="24"/>
  <c r="U2050" i="24"/>
  <c r="U2051" i="24"/>
  <c r="U2052" i="24"/>
  <c r="U2053" i="24"/>
  <c r="U2054" i="24"/>
  <c r="U2055" i="24"/>
  <c r="U2056" i="24"/>
  <c r="U2057" i="24"/>
  <c r="U2058" i="24"/>
  <c r="U2059" i="24"/>
  <c r="U2060" i="24"/>
  <c r="U2061" i="24"/>
  <c r="U2062" i="24"/>
  <c r="U2063" i="24"/>
  <c r="U2064" i="24"/>
  <c r="U2065" i="24"/>
  <c r="U2066" i="24"/>
  <c r="U2067" i="24"/>
  <c r="U2068" i="24"/>
  <c r="U2069" i="24"/>
  <c r="U2070" i="24"/>
  <c r="U2071" i="24"/>
  <c r="U2072" i="24"/>
  <c r="U2073" i="24"/>
  <c r="U2074" i="24"/>
  <c r="U2075" i="24"/>
  <c r="U2076" i="24"/>
  <c r="U2077" i="24"/>
  <c r="U2078" i="24"/>
  <c r="U2079" i="24"/>
  <c r="U2080" i="24"/>
  <c r="U2081" i="24"/>
  <c r="U2082" i="24"/>
  <c r="U2083" i="24"/>
  <c r="U2084" i="24"/>
  <c r="U2085" i="24"/>
  <c r="U2086" i="24"/>
  <c r="U2087" i="24"/>
  <c r="U2088" i="24"/>
  <c r="U2089" i="24"/>
  <c r="U2090" i="24"/>
  <c r="U2091" i="24"/>
  <c r="U2092" i="24"/>
  <c r="U2093" i="24"/>
  <c r="U2094" i="24"/>
  <c r="U2095" i="24"/>
  <c r="U2096" i="24"/>
  <c r="U2097" i="24"/>
  <c r="U2098" i="24"/>
  <c r="U2099" i="24"/>
  <c r="U2100" i="24"/>
  <c r="U2101" i="24"/>
  <c r="U2102" i="24"/>
  <c r="U2103" i="24"/>
  <c r="U2104" i="24"/>
  <c r="U2105" i="24"/>
  <c r="U2106" i="24"/>
  <c r="U2107" i="24"/>
  <c r="U2108" i="24"/>
  <c r="U2109" i="24"/>
  <c r="U2110" i="24"/>
  <c r="U2111" i="24"/>
  <c r="U2112" i="24"/>
  <c r="U2113" i="24"/>
  <c r="U2114" i="24"/>
  <c r="U2115" i="24"/>
  <c r="U2116" i="24"/>
  <c r="U2117" i="24"/>
  <c r="U2118" i="24"/>
  <c r="U2119" i="24"/>
  <c r="U2120" i="24"/>
  <c r="U2121" i="24"/>
  <c r="U2122" i="24"/>
  <c r="U2123" i="24"/>
  <c r="U2124" i="24"/>
  <c r="U2125" i="24"/>
  <c r="U2126" i="24"/>
  <c r="U2127" i="24"/>
  <c r="U2128" i="24"/>
  <c r="U2129" i="24"/>
  <c r="U2130" i="24"/>
  <c r="U2131" i="24"/>
  <c r="U2132" i="24"/>
  <c r="U2133" i="24"/>
  <c r="U2134" i="24"/>
  <c r="U2135" i="24"/>
  <c r="U2136" i="24"/>
  <c r="U2137" i="24"/>
  <c r="U2138" i="24"/>
  <c r="U2139" i="24"/>
  <c r="U2140" i="24"/>
  <c r="U2141" i="24"/>
  <c r="U2142" i="24"/>
  <c r="U2143" i="24"/>
  <c r="U2144" i="24"/>
  <c r="U2145" i="24"/>
  <c r="U2146" i="24"/>
  <c r="U2147" i="24"/>
  <c r="U2148" i="24"/>
  <c r="U2149" i="24"/>
  <c r="U2150" i="24"/>
  <c r="U2151" i="24"/>
  <c r="U2152" i="24"/>
  <c r="U2153" i="24"/>
  <c r="U2154" i="24"/>
  <c r="U2155" i="24"/>
  <c r="U2156" i="24"/>
  <c r="U2157" i="24"/>
  <c r="U2158" i="24"/>
  <c r="U2159" i="24"/>
  <c r="U2160" i="24"/>
  <c r="U2161" i="24"/>
  <c r="U2162" i="24"/>
  <c r="U2163" i="24"/>
  <c r="U2164" i="24"/>
  <c r="U2165" i="24"/>
  <c r="U2166" i="24"/>
  <c r="U2167" i="24"/>
  <c r="U2168" i="24"/>
  <c r="U2169" i="24"/>
  <c r="U2170" i="24"/>
  <c r="U2171" i="24"/>
  <c r="U2172" i="24"/>
  <c r="U2173" i="24"/>
  <c r="U2174" i="24"/>
  <c r="U2175" i="24"/>
  <c r="U2176" i="24"/>
  <c r="U2177" i="24"/>
  <c r="U2178" i="24"/>
  <c r="U2179" i="24"/>
  <c r="U2180" i="24"/>
  <c r="U2181" i="24"/>
  <c r="U2182" i="24"/>
  <c r="U2183" i="24"/>
  <c r="U2184" i="24"/>
  <c r="U2185" i="24"/>
  <c r="U2186" i="24"/>
  <c r="U2187" i="24"/>
  <c r="U2188" i="24"/>
  <c r="U2189" i="24"/>
  <c r="U2190" i="24"/>
  <c r="U2191" i="24"/>
  <c r="U2192" i="24"/>
  <c r="U2193" i="24"/>
  <c r="U2194" i="24"/>
  <c r="U2195" i="24"/>
  <c r="U2196" i="24"/>
  <c r="U2197" i="24"/>
  <c r="U2198" i="24"/>
  <c r="U2199" i="24"/>
  <c r="U2200" i="24"/>
  <c r="U2201" i="24"/>
  <c r="U2202" i="24"/>
  <c r="U2203" i="24"/>
  <c r="U2204" i="24"/>
  <c r="U2205" i="24"/>
  <c r="U2206" i="24"/>
  <c r="U2207" i="24"/>
  <c r="U2208" i="24"/>
  <c r="U2209" i="24"/>
  <c r="U2210" i="24"/>
  <c r="U2211" i="24"/>
  <c r="U2212" i="24"/>
  <c r="U2213" i="24"/>
  <c r="U2214" i="24"/>
  <c r="U2215" i="24"/>
  <c r="U2216" i="24"/>
  <c r="U2217" i="24"/>
  <c r="U2218" i="24"/>
  <c r="U2219" i="24"/>
  <c r="U2220" i="24"/>
  <c r="U2221" i="24"/>
  <c r="U2222" i="24"/>
  <c r="U2223" i="24"/>
  <c r="U2224" i="24"/>
  <c r="U2225" i="24"/>
  <c r="U2226" i="24"/>
  <c r="U2227" i="24"/>
  <c r="U2228" i="24"/>
  <c r="U2229" i="24"/>
  <c r="U2230" i="24"/>
  <c r="U2231" i="24"/>
  <c r="U2232" i="24"/>
  <c r="U2233" i="24"/>
  <c r="U2234" i="24"/>
  <c r="U2235" i="24"/>
  <c r="U2236" i="24"/>
  <c r="U2237" i="24"/>
  <c r="U2238" i="24"/>
  <c r="U2239" i="24"/>
  <c r="U2240" i="24"/>
  <c r="U2241" i="24"/>
  <c r="U2242" i="24"/>
  <c r="U2243" i="24"/>
  <c r="U2244" i="24"/>
  <c r="U2245" i="24"/>
  <c r="U2246" i="24"/>
  <c r="U2247" i="24"/>
  <c r="U2248" i="24"/>
  <c r="U2249" i="24"/>
  <c r="U2250" i="24"/>
  <c r="U2251" i="24"/>
  <c r="U2252" i="24"/>
  <c r="U2253" i="24"/>
  <c r="U2254" i="24"/>
  <c r="U2255" i="24"/>
  <c r="U2256" i="24"/>
  <c r="U2257" i="24"/>
  <c r="U2258" i="24"/>
  <c r="U2259" i="24"/>
  <c r="U2260" i="24"/>
  <c r="U2261" i="24"/>
  <c r="U2262" i="24"/>
  <c r="U2263" i="24"/>
  <c r="U2264" i="24"/>
  <c r="U2265" i="24"/>
  <c r="U2266" i="24"/>
  <c r="U2267" i="24"/>
  <c r="U2268" i="24"/>
  <c r="U2269" i="24"/>
  <c r="U2270" i="24"/>
  <c r="U2271" i="24"/>
  <c r="U2272" i="24"/>
  <c r="U2273" i="24"/>
  <c r="U2274" i="24"/>
  <c r="U2275" i="24"/>
  <c r="U2276" i="24"/>
  <c r="U2277" i="24"/>
  <c r="U2278" i="24"/>
  <c r="U2279" i="24"/>
  <c r="U2280" i="24"/>
  <c r="U2281" i="24"/>
  <c r="U2282" i="24"/>
  <c r="U2283" i="24"/>
  <c r="U2284" i="24"/>
  <c r="U2285" i="24"/>
  <c r="U2286" i="24"/>
  <c r="U2287" i="24"/>
  <c r="U2288" i="24"/>
  <c r="U2289" i="24"/>
  <c r="U2290" i="24"/>
  <c r="U2291" i="24"/>
  <c r="U2292" i="24"/>
  <c r="U2293" i="24"/>
  <c r="U2294" i="24"/>
  <c r="U2295" i="24"/>
  <c r="U2296" i="24"/>
  <c r="U2297" i="24"/>
  <c r="U2298" i="24"/>
  <c r="U2299" i="24"/>
  <c r="U2300" i="24"/>
  <c r="U2301" i="24"/>
  <c r="U2302" i="24"/>
  <c r="U2303" i="24"/>
  <c r="U2304" i="24"/>
  <c r="U2305" i="24"/>
  <c r="U2306" i="24"/>
  <c r="U2307" i="24"/>
  <c r="U2308" i="24"/>
  <c r="U2309" i="24"/>
  <c r="U2310" i="24"/>
  <c r="U2311" i="24"/>
  <c r="U2312" i="24"/>
  <c r="U2313" i="24"/>
  <c r="U2314" i="24"/>
  <c r="U2315" i="24"/>
  <c r="U2316" i="24"/>
  <c r="U2317" i="24"/>
  <c r="U2318" i="24"/>
  <c r="U2319" i="24"/>
  <c r="U2320" i="24"/>
  <c r="U2321" i="24"/>
  <c r="U2322" i="24"/>
  <c r="U2323" i="24"/>
  <c r="U2324" i="24"/>
  <c r="U2325" i="24"/>
  <c r="U2326" i="24"/>
  <c r="U2327" i="24"/>
  <c r="U2328" i="24"/>
  <c r="U2329" i="24"/>
  <c r="U2330" i="24"/>
  <c r="U2331" i="24"/>
  <c r="U2332" i="24"/>
  <c r="U2333" i="24"/>
  <c r="U2334" i="24"/>
  <c r="U2335" i="24"/>
  <c r="U2336" i="24"/>
  <c r="U2337" i="24"/>
  <c r="U2338" i="24"/>
  <c r="U2339" i="24"/>
  <c r="U2340" i="24"/>
  <c r="U2341" i="24"/>
  <c r="U2342" i="24"/>
  <c r="U2343" i="24"/>
  <c r="U2344" i="24"/>
  <c r="U2345" i="24"/>
  <c r="U2346" i="24"/>
  <c r="U2347" i="24"/>
  <c r="U2348" i="24"/>
  <c r="U2349" i="24"/>
  <c r="U2350" i="24"/>
  <c r="U2351" i="24"/>
  <c r="U2352" i="24"/>
  <c r="U2353" i="24"/>
  <c r="U2354" i="24"/>
  <c r="U2355" i="24"/>
  <c r="U2356" i="24"/>
  <c r="U2357" i="24"/>
  <c r="U2358" i="24"/>
  <c r="U2359" i="24"/>
  <c r="U2360" i="24"/>
  <c r="U2361" i="24"/>
  <c r="U2362" i="24"/>
  <c r="U2363" i="24"/>
  <c r="U2364" i="24"/>
  <c r="U2365" i="24"/>
  <c r="U2366" i="24"/>
  <c r="U2367" i="24"/>
  <c r="U2368" i="24"/>
  <c r="U2369" i="24"/>
  <c r="U2370" i="24"/>
  <c r="U2371" i="24"/>
  <c r="U2372" i="24"/>
  <c r="U2373" i="24"/>
  <c r="U2374" i="24"/>
  <c r="U2375" i="24"/>
  <c r="U2376" i="24"/>
  <c r="U2377" i="24"/>
  <c r="U2378" i="24"/>
  <c r="U2379" i="24"/>
  <c r="U2380" i="24"/>
  <c r="U2381" i="24"/>
  <c r="U2382" i="24"/>
  <c r="U2383" i="24"/>
  <c r="U2384" i="24"/>
  <c r="U2385" i="24"/>
  <c r="U2386" i="24"/>
  <c r="U2387" i="24"/>
  <c r="U2388" i="24"/>
  <c r="U2389" i="24"/>
  <c r="U2390" i="24"/>
  <c r="U2391" i="24"/>
  <c r="U2392" i="24"/>
  <c r="U2393" i="24"/>
  <c r="U2394" i="24"/>
  <c r="U2395" i="24"/>
  <c r="U2396" i="24"/>
  <c r="U2397" i="24"/>
  <c r="U2398" i="24"/>
  <c r="U2399" i="24"/>
  <c r="U2400" i="24"/>
  <c r="U2401" i="24"/>
  <c r="U2402" i="24"/>
  <c r="U2403" i="24"/>
  <c r="U2404" i="24"/>
  <c r="U2405" i="24"/>
  <c r="U2406" i="24"/>
  <c r="U2407" i="24"/>
  <c r="U2408" i="24"/>
  <c r="U2409" i="24"/>
  <c r="U2410" i="24"/>
  <c r="U2411" i="24"/>
  <c r="U2412" i="24"/>
  <c r="U2413" i="24"/>
  <c r="U2414" i="24"/>
  <c r="U2415" i="24"/>
  <c r="U2416" i="24"/>
  <c r="U2417" i="24"/>
  <c r="U2418" i="24"/>
  <c r="U2419" i="24"/>
  <c r="U2420" i="24"/>
  <c r="U2421" i="24"/>
  <c r="U2422" i="24"/>
  <c r="U2423" i="24"/>
  <c r="U2424" i="24"/>
  <c r="U2425" i="24"/>
  <c r="U2426" i="24"/>
  <c r="U2427" i="24"/>
  <c r="U2428" i="24"/>
  <c r="U2429" i="24"/>
  <c r="U2430" i="24"/>
  <c r="U2431" i="24"/>
  <c r="U2432" i="24"/>
  <c r="U2433" i="24"/>
  <c r="U2434" i="24"/>
  <c r="U2435" i="24"/>
  <c r="U2436" i="24"/>
  <c r="U2437" i="24"/>
  <c r="U2438" i="24"/>
  <c r="U2439" i="24"/>
  <c r="U2440" i="24"/>
  <c r="U2441" i="24"/>
  <c r="U2442" i="24"/>
  <c r="U2443" i="24"/>
  <c r="U2444" i="24"/>
  <c r="U2445" i="24"/>
  <c r="U2446" i="24"/>
  <c r="U2447" i="24"/>
  <c r="U2448" i="24"/>
  <c r="U2449" i="24"/>
  <c r="U2450" i="24"/>
  <c r="U2451" i="24"/>
  <c r="U2452" i="24"/>
  <c r="U2453" i="24"/>
  <c r="U2454" i="24"/>
  <c r="U2455" i="24"/>
  <c r="U2456" i="24"/>
  <c r="U2457" i="24"/>
  <c r="U2458" i="24"/>
  <c r="U2459" i="24"/>
  <c r="U2460" i="24"/>
  <c r="U2461" i="24"/>
  <c r="U2462" i="24"/>
  <c r="U2463" i="24"/>
  <c r="U2464" i="24"/>
  <c r="U2465" i="24"/>
  <c r="U2466" i="24"/>
  <c r="U2467" i="24"/>
  <c r="U2468" i="24"/>
  <c r="U2469" i="24"/>
  <c r="U2470" i="24"/>
  <c r="U2471" i="24"/>
  <c r="U2472" i="24"/>
  <c r="U2473" i="24"/>
  <c r="U2474" i="24"/>
  <c r="U2475" i="24"/>
  <c r="U2476" i="24"/>
  <c r="U2477" i="24"/>
  <c r="U2478" i="24"/>
  <c r="U2479" i="24"/>
  <c r="U2480" i="24"/>
  <c r="U2481" i="24"/>
  <c r="U2482" i="24"/>
  <c r="U2483" i="24"/>
  <c r="U2484" i="24"/>
  <c r="U2485" i="24"/>
  <c r="U2486" i="24"/>
  <c r="U2487" i="24"/>
  <c r="U2488" i="24"/>
  <c r="U2489" i="24"/>
  <c r="U2490" i="24"/>
  <c r="U2491" i="24"/>
  <c r="U2492" i="24"/>
  <c r="U2493" i="24"/>
  <c r="U2494" i="24"/>
  <c r="U2495" i="24"/>
  <c r="U2496" i="24"/>
  <c r="U2497" i="24"/>
  <c r="U2498" i="24"/>
  <c r="U2499" i="24"/>
  <c r="U2500" i="24"/>
  <c r="U2501" i="24"/>
  <c r="U2502" i="24"/>
  <c r="U2503" i="24"/>
  <c r="U2504" i="24"/>
  <c r="U2505" i="24"/>
  <c r="U2506" i="24"/>
  <c r="U2507" i="24"/>
  <c r="U2508" i="24"/>
  <c r="U2509" i="24"/>
  <c r="U2510" i="24"/>
  <c r="U2511" i="24"/>
  <c r="U2512" i="24"/>
  <c r="U2513" i="24"/>
  <c r="U2514" i="24"/>
  <c r="U2515" i="24"/>
  <c r="U2516" i="24"/>
  <c r="U2517" i="24"/>
  <c r="U2518" i="24"/>
  <c r="U2519" i="24"/>
  <c r="U2520" i="24"/>
  <c r="U2521" i="24"/>
  <c r="U2522" i="24"/>
  <c r="U2523" i="24"/>
  <c r="U2524" i="24"/>
  <c r="U2525" i="24"/>
  <c r="U2526" i="24"/>
  <c r="U2527" i="24"/>
  <c r="U2528" i="24"/>
  <c r="U2529" i="24"/>
  <c r="U2530" i="24"/>
  <c r="U2531" i="24"/>
  <c r="U2532" i="24"/>
  <c r="U2533" i="24"/>
  <c r="U2534" i="24"/>
  <c r="U2535" i="24"/>
  <c r="U2536" i="24"/>
  <c r="U2537" i="24"/>
  <c r="U2538" i="24"/>
  <c r="U2539" i="24"/>
  <c r="U2540" i="24"/>
  <c r="U2541" i="24"/>
  <c r="U2542" i="24"/>
  <c r="U2543" i="24"/>
  <c r="U2544" i="24"/>
  <c r="U2545" i="24"/>
  <c r="U2546" i="24"/>
  <c r="U2547" i="24"/>
  <c r="U2548" i="24"/>
  <c r="U2549" i="24"/>
  <c r="U2550" i="24"/>
  <c r="U2551" i="24"/>
  <c r="U2552" i="24"/>
  <c r="U2553" i="24"/>
  <c r="U2554" i="24"/>
  <c r="U2555" i="24"/>
  <c r="U2556" i="24"/>
  <c r="U2557" i="24"/>
  <c r="U2558" i="24"/>
  <c r="U2559" i="24"/>
  <c r="U2560" i="24"/>
  <c r="U2561" i="24"/>
  <c r="U2562" i="24"/>
  <c r="U2563" i="24"/>
  <c r="U2564" i="24"/>
  <c r="U2565" i="24"/>
  <c r="U2566" i="24"/>
  <c r="U2567" i="24"/>
  <c r="U2568" i="24"/>
  <c r="U2569" i="24"/>
  <c r="U2570" i="24"/>
  <c r="U2571" i="24"/>
  <c r="U2572" i="24"/>
  <c r="U2573" i="24"/>
  <c r="U2574" i="24"/>
  <c r="U2575" i="24"/>
  <c r="U2576" i="24"/>
  <c r="U2577" i="24"/>
  <c r="U2578" i="24"/>
  <c r="U2579" i="24"/>
  <c r="U2580" i="24"/>
  <c r="U2581" i="24"/>
  <c r="U2582" i="24"/>
  <c r="U2583" i="24"/>
  <c r="U2584" i="24"/>
  <c r="U2585" i="24"/>
  <c r="U2586" i="24"/>
  <c r="U2587" i="24"/>
  <c r="U2588" i="24"/>
  <c r="U2589" i="24"/>
  <c r="U2590" i="24"/>
  <c r="U2591" i="24"/>
  <c r="U2592" i="24"/>
  <c r="U2593" i="24"/>
  <c r="U2594" i="24"/>
  <c r="U2595" i="24"/>
  <c r="U2596" i="24"/>
  <c r="U2597" i="24"/>
  <c r="U2598" i="24"/>
  <c r="U2599" i="24"/>
  <c r="U2600" i="24"/>
  <c r="U2601" i="24"/>
  <c r="U2602" i="24"/>
  <c r="U2603" i="24"/>
  <c r="U2604" i="24"/>
  <c r="U2605" i="24"/>
  <c r="U2606" i="24"/>
  <c r="U2607" i="24"/>
  <c r="U2608" i="24"/>
  <c r="U2609" i="24"/>
  <c r="U2610" i="24"/>
  <c r="U2611" i="24"/>
  <c r="U2612" i="24"/>
  <c r="U2613" i="24"/>
  <c r="U2614" i="24"/>
  <c r="U2615" i="24"/>
  <c r="U2616" i="24"/>
  <c r="U2617" i="24"/>
  <c r="U2618" i="24"/>
  <c r="U2619" i="24"/>
  <c r="U2620" i="24"/>
  <c r="U2621" i="24"/>
  <c r="U2622" i="24"/>
  <c r="U2623" i="24"/>
  <c r="U2624" i="24"/>
  <c r="U2625" i="24"/>
  <c r="U2626" i="24"/>
  <c r="U2627" i="24"/>
  <c r="U2628" i="24"/>
  <c r="U2629" i="24"/>
  <c r="U2630" i="24"/>
  <c r="U2631" i="24"/>
  <c r="U2632" i="24"/>
  <c r="U2633" i="24"/>
  <c r="U2634" i="24"/>
  <c r="U2635" i="24"/>
  <c r="U2636" i="24"/>
  <c r="U2637" i="24"/>
  <c r="U2638" i="24"/>
  <c r="U2639" i="24"/>
  <c r="U2640" i="24"/>
  <c r="U2641" i="24"/>
  <c r="U2642" i="24"/>
  <c r="U2643" i="24"/>
  <c r="U2644" i="24"/>
  <c r="U2645" i="24"/>
  <c r="U2646" i="24"/>
  <c r="U2647" i="24"/>
  <c r="U2648" i="24"/>
  <c r="U2649" i="24"/>
  <c r="U2650" i="24"/>
  <c r="U2651" i="24"/>
  <c r="U2652" i="24"/>
  <c r="U2653" i="24"/>
  <c r="U2654" i="24"/>
  <c r="U2655" i="24"/>
  <c r="U2656" i="24"/>
  <c r="U2657" i="24"/>
  <c r="U2658" i="24"/>
  <c r="U2659" i="24"/>
  <c r="U2660" i="24"/>
  <c r="U2661" i="24"/>
  <c r="U2662" i="24"/>
  <c r="U2663" i="24"/>
  <c r="U2664" i="24"/>
  <c r="U2665" i="24"/>
  <c r="U2666" i="24"/>
  <c r="U2667" i="24"/>
  <c r="U2668" i="24"/>
  <c r="U2669" i="24"/>
  <c r="U2670" i="24"/>
  <c r="U2671" i="24"/>
  <c r="U2672" i="24"/>
  <c r="U2673" i="24"/>
  <c r="U2674" i="24"/>
  <c r="U2675" i="24"/>
  <c r="U2676" i="24"/>
  <c r="U2677" i="24"/>
  <c r="U2678" i="24"/>
  <c r="U2679" i="24"/>
  <c r="U2680" i="24"/>
  <c r="U2681" i="24"/>
  <c r="U2682" i="24"/>
  <c r="U2683" i="24"/>
  <c r="U2684" i="24"/>
  <c r="U2685" i="24"/>
  <c r="U2686" i="24"/>
  <c r="U2687" i="24"/>
  <c r="U2688" i="24"/>
  <c r="U2689" i="24"/>
  <c r="U2690" i="24"/>
  <c r="U2691" i="24"/>
  <c r="U2692" i="24"/>
  <c r="U2693" i="24"/>
  <c r="U2694" i="24"/>
  <c r="U2695" i="24"/>
  <c r="U2696" i="24"/>
  <c r="U2697" i="24"/>
  <c r="U2698" i="24"/>
  <c r="U2699" i="24"/>
  <c r="U2700" i="24"/>
  <c r="U2701" i="24"/>
  <c r="U2702" i="24"/>
  <c r="U2703" i="24"/>
  <c r="U2704" i="24"/>
  <c r="U2705" i="24"/>
  <c r="U2706" i="24"/>
  <c r="U2707" i="24"/>
  <c r="U2708" i="24"/>
  <c r="U2709" i="24"/>
  <c r="U2710" i="24"/>
  <c r="U2711" i="24"/>
  <c r="U2712" i="24"/>
  <c r="U2713" i="24"/>
  <c r="U2714" i="24"/>
  <c r="U2715" i="24"/>
  <c r="U2716" i="24"/>
  <c r="U2717" i="24"/>
  <c r="U2718" i="24"/>
  <c r="U2719" i="24"/>
  <c r="U2720" i="24"/>
  <c r="U2721" i="24"/>
  <c r="U2722" i="24"/>
  <c r="U2723" i="24"/>
  <c r="U2724" i="24"/>
  <c r="U2725" i="24"/>
  <c r="U2726" i="24"/>
  <c r="U2727" i="24"/>
  <c r="U2728" i="24"/>
  <c r="U2729" i="24"/>
  <c r="U2730" i="24"/>
  <c r="U2731" i="24"/>
  <c r="U2732" i="24"/>
  <c r="U2733" i="24"/>
  <c r="U2734" i="24"/>
  <c r="U2735" i="24"/>
  <c r="U2736" i="24"/>
  <c r="U2737" i="24"/>
  <c r="U2738" i="24"/>
  <c r="U2739" i="24"/>
  <c r="U2740" i="24"/>
  <c r="U2741" i="24"/>
  <c r="U2742" i="24"/>
  <c r="U2743" i="24"/>
  <c r="U2744" i="24"/>
  <c r="U2745" i="24"/>
  <c r="U2746" i="24"/>
  <c r="U2747" i="24"/>
  <c r="U2748" i="24"/>
  <c r="U2749" i="24"/>
  <c r="U2750" i="24"/>
  <c r="U2751" i="24"/>
  <c r="U2752" i="24"/>
  <c r="U2753" i="24"/>
  <c r="U2754" i="24"/>
  <c r="U2755" i="24"/>
  <c r="U2756" i="24"/>
  <c r="U2757" i="24"/>
  <c r="U2758" i="24"/>
  <c r="U2759" i="24"/>
  <c r="U2760" i="24"/>
  <c r="U2761" i="24"/>
  <c r="U2762" i="24"/>
  <c r="U2763" i="24"/>
  <c r="U2764" i="24"/>
  <c r="U2765" i="24"/>
  <c r="U2766" i="24"/>
  <c r="U2767" i="24"/>
  <c r="U2768" i="24"/>
  <c r="U2769" i="24"/>
  <c r="U2770" i="24"/>
  <c r="U2771" i="24"/>
  <c r="U2772" i="24"/>
  <c r="U2773" i="24"/>
  <c r="U2774" i="24"/>
  <c r="U2775" i="24"/>
  <c r="U2776" i="24"/>
  <c r="U2777" i="24"/>
  <c r="U2778" i="24"/>
  <c r="U2779" i="24"/>
  <c r="U2780" i="24"/>
  <c r="U2781" i="24"/>
  <c r="U2782" i="24"/>
  <c r="U2783" i="24"/>
  <c r="U2784" i="24"/>
  <c r="U2785" i="24"/>
  <c r="U2786" i="24"/>
  <c r="U2787" i="24"/>
  <c r="U2788" i="24"/>
  <c r="U2789" i="24"/>
  <c r="U2790" i="24"/>
  <c r="U2791" i="24"/>
  <c r="U2792" i="24"/>
  <c r="U2793" i="24"/>
  <c r="U2794" i="24"/>
  <c r="U2795" i="24"/>
  <c r="U2796" i="24"/>
  <c r="U2797" i="24"/>
  <c r="U2798" i="24"/>
  <c r="U2799" i="24"/>
  <c r="U2800" i="24"/>
  <c r="U2801" i="24"/>
  <c r="U2802" i="24"/>
  <c r="U2803" i="24"/>
  <c r="U2804" i="24"/>
  <c r="U2805" i="24"/>
  <c r="U2806" i="24"/>
  <c r="U2807" i="24"/>
  <c r="U2808" i="24"/>
  <c r="U2809" i="24"/>
  <c r="U2810" i="24"/>
  <c r="U2811" i="24"/>
  <c r="U2812" i="24"/>
  <c r="U2813" i="24"/>
  <c r="U2814" i="24"/>
  <c r="U2815" i="24"/>
  <c r="U2816" i="24"/>
  <c r="U2817" i="24"/>
  <c r="U2818" i="24"/>
  <c r="U2819" i="24"/>
  <c r="U2820" i="24"/>
  <c r="U2821" i="24"/>
  <c r="U2822" i="24"/>
  <c r="U2823" i="24"/>
  <c r="U2824" i="24"/>
  <c r="U2825" i="24"/>
  <c r="U2826" i="24"/>
  <c r="U2827" i="24"/>
  <c r="U2828" i="24"/>
  <c r="U2829" i="24"/>
  <c r="U2830" i="24"/>
  <c r="U2831" i="24"/>
  <c r="U2832" i="24"/>
  <c r="U2833" i="24"/>
  <c r="U2834" i="24"/>
  <c r="U2835" i="24"/>
  <c r="U2836" i="24"/>
  <c r="U2837" i="24"/>
  <c r="U2838" i="24"/>
  <c r="U2839" i="24"/>
  <c r="U2840" i="24"/>
  <c r="U2841" i="24"/>
  <c r="U2842" i="24"/>
  <c r="U2843" i="24"/>
  <c r="U2844" i="24"/>
  <c r="U2845" i="24"/>
  <c r="U2846" i="24"/>
  <c r="U2847" i="24"/>
  <c r="U2848" i="24"/>
  <c r="U2849" i="24"/>
  <c r="U2850" i="24"/>
  <c r="U2851" i="24"/>
  <c r="U2852" i="24"/>
  <c r="U2853" i="24"/>
  <c r="U2854" i="24"/>
  <c r="U2855" i="24"/>
  <c r="U2856" i="24"/>
  <c r="U2857" i="24"/>
  <c r="U2858" i="24"/>
  <c r="U2859" i="24"/>
  <c r="U2860" i="24"/>
  <c r="U2861" i="24"/>
  <c r="U2862" i="24"/>
  <c r="U2863" i="24"/>
  <c r="U2864" i="24"/>
  <c r="U2865" i="24"/>
  <c r="U2866" i="24"/>
  <c r="U2867" i="24"/>
  <c r="U2868" i="24"/>
  <c r="U2869" i="24"/>
  <c r="U2870" i="24"/>
  <c r="U2871" i="24"/>
  <c r="U2872" i="24"/>
  <c r="U2873" i="24"/>
  <c r="U2874" i="24"/>
  <c r="U2875" i="24"/>
  <c r="U2876" i="24"/>
  <c r="U2877" i="24"/>
  <c r="U2878" i="24"/>
  <c r="U2879" i="24"/>
  <c r="U2880" i="24"/>
  <c r="U2881" i="24"/>
  <c r="U2882" i="24"/>
  <c r="U2883" i="24"/>
  <c r="U2884" i="24"/>
  <c r="U2885" i="24"/>
  <c r="U2886" i="24"/>
  <c r="U2887" i="24"/>
  <c r="U2888" i="24"/>
  <c r="U2889" i="24"/>
  <c r="U2890" i="24"/>
  <c r="U2891" i="24"/>
  <c r="U2892" i="24"/>
  <c r="U2893" i="24"/>
  <c r="U2894" i="24"/>
  <c r="U2895" i="24"/>
  <c r="U2896" i="24"/>
  <c r="U2897" i="24"/>
  <c r="U2898" i="24"/>
  <c r="U2899" i="24"/>
  <c r="U2900" i="24"/>
  <c r="U2901" i="24"/>
  <c r="U2902" i="24"/>
  <c r="U2903" i="24"/>
  <c r="U2904" i="24"/>
  <c r="U2905" i="24"/>
  <c r="U2906" i="24"/>
  <c r="U2907" i="24"/>
  <c r="U2908" i="24"/>
  <c r="U2909" i="24"/>
  <c r="U2910" i="24"/>
  <c r="U2911" i="24"/>
  <c r="U2912" i="24"/>
  <c r="U2913" i="24"/>
  <c r="U2914" i="24"/>
  <c r="U2915" i="24"/>
  <c r="U2916" i="24"/>
  <c r="U2917" i="24"/>
  <c r="U2918" i="24"/>
  <c r="U2919" i="24"/>
  <c r="U2920" i="24"/>
  <c r="U2921" i="24"/>
  <c r="U2922" i="24"/>
  <c r="U2923" i="24"/>
  <c r="U2924" i="24"/>
  <c r="U2925" i="24"/>
  <c r="U2926" i="24"/>
  <c r="U2927" i="24"/>
  <c r="U2928" i="24"/>
  <c r="U2929" i="24"/>
  <c r="U2930" i="24"/>
  <c r="U2931" i="24"/>
  <c r="U2932" i="24"/>
  <c r="U2933" i="24"/>
  <c r="U2934" i="24"/>
  <c r="U2935" i="24"/>
  <c r="U2936" i="24"/>
  <c r="U2937" i="24"/>
  <c r="U2938" i="24"/>
  <c r="U2939" i="24"/>
  <c r="U2940" i="24"/>
  <c r="U2941" i="24"/>
  <c r="U2942" i="24"/>
  <c r="U2943" i="24"/>
  <c r="U2944" i="24"/>
  <c r="U2945" i="24"/>
  <c r="U2946" i="24"/>
  <c r="U2947" i="24"/>
  <c r="U2948" i="24"/>
  <c r="U2949" i="24"/>
  <c r="U2950" i="24"/>
  <c r="U2951" i="24"/>
  <c r="U2952" i="24"/>
  <c r="U2953" i="24"/>
  <c r="U2954" i="24"/>
  <c r="U2955" i="24"/>
  <c r="U2956" i="24"/>
  <c r="U2957" i="24"/>
  <c r="U2958" i="24"/>
  <c r="U2959" i="24"/>
  <c r="U2960" i="24"/>
  <c r="U2961" i="24"/>
  <c r="U2962" i="24"/>
  <c r="U2963" i="24"/>
  <c r="U2964" i="24"/>
  <c r="U2965" i="24"/>
  <c r="U2966" i="24"/>
  <c r="U2967" i="24"/>
  <c r="U2968" i="24"/>
  <c r="U2969" i="24"/>
  <c r="U2970" i="24"/>
  <c r="U2971" i="24"/>
  <c r="U2972" i="24"/>
  <c r="U2973" i="24"/>
  <c r="U2974" i="24"/>
  <c r="U2975" i="24"/>
  <c r="U2976" i="24"/>
  <c r="U2977" i="24"/>
  <c r="U2978" i="24"/>
  <c r="U2979" i="24"/>
  <c r="U2980" i="24"/>
  <c r="U2981" i="24"/>
  <c r="U2982" i="24"/>
  <c r="U2983" i="24"/>
  <c r="U2984" i="24"/>
  <c r="U2985" i="24"/>
  <c r="U2986" i="24"/>
  <c r="U2987" i="24"/>
  <c r="U2988" i="24"/>
  <c r="U2989" i="24"/>
  <c r="U2990" i="24"/>
  <c r="U2991" i="24"/>
  <c r="U2992" i="24"/>
  <c r="U2993" i="24"/>
  <c r="U2994" i="24"/>
  <c r="U2995" i="24"/>
  <c r="U2996" i="24"/>
  <c r="U2997" i="24"/>
  <c r="U2998" i="24"/>
  <c r="U2999" i="24"/>
  <c r="U3000" i="24"/>
  <c r="U3001" i="24"/>
  <c r="U3002" i="24"/>
  <c r="U3003" i="24"/>
  <c r="U3004" i="24"/>
  <c r="U3005" i="24"/>
  <c r="U3006" i="24"/>
  <c r="U3007" i="24"/>
  <c r="U3008" i="24"/>
  <c r="U3009" i="24"/>
  <c r="U3010" i="24"/>
  <c r="U3011" i="24"/>
  <c r="U3012" i="24"/>
  <c r="U3013" i="24"/>
  <c r="U3014" i="24"/>
  <c r="U3015" i="24"/>
  <c r="U3016" i="24"/>
  <c r="U3017" i="24"/>
  <c r="U3018" i="24"/>
  <c r="U3019" i="24"/>
  <c r="U3020" i="24"/>
  <c r="U3021" i="24"/>
  <c r="U3022" i="24"/>
  <c r="U3023" i="24"/>
  <c r="U3024" i="24"/>
  <c r="U3025" i="24"/>
  <c r="U3026" i="24"/>
  <c r="U3027" i="24"/>
  <c r="U3028" i="24"/>
  <c r="U3029" i="24"/>
  <c r="U3030" i="24"/>
  <c r="U3031" i="24"/>
  <c r="U3032" i="24"/>
  <c r="U3033" i="24"/>
  <c r="U3034" i="24"/>
  <c r="U3035" i="24"/>
  <c r="U3036" i="24"/>
  <c r="U3037" i="24"/>
  <c r="U3038" i="24"/>
  <c r="U3039" i="24"/>
  <c r="U3040" i="24"/>
  <c r="U3041" i="24"/>
  <c r="U3042" i="24"/>
  <c r="U3043" i="24"/>
  <c r="U3044" i="24"/>
  <c r="U3045" i="24"/>
  <c r="U3046" i="24"/>
  <c r="U3047" i="24"/>
  <c r="U3048" i="24"/>
  <c r="U3049" i="24"/>
  <c r="U3050" i="24"/>
  <c r="U3051" i="24"/>
  <c r="U3052" i="24"/>
  <c r="U3053" i="24"/>
  <c r="U3054" i="24"/>
  <c r="U3055" i="24"/>
  <c r="U3056" i="24"/>
  <c r="U3057" i="24"/>
  <c r="U3058" i="24"/>
  <c r="U3059" i="24"/>
  <c r="U3060" i="24"/>
  <c r="U3061" i="24"/>
  <c r="U3062" i="24"/>
  <c r="U3063" i="24"/>
  <c r="U3064" i="24"/>
  <c r="U3065" i="24"/>
  <c r="U3066" i="24"/>
  <c r="U3067" i="24"/>
  <c r="U3068" i="24"/>
  <c r="U3069" i="24"/>
  <c r="U3070" i="24"/>
  <c r="U3071" i="24"/>
  <c r="U3072" i="24"/>
  <c r="U3073" i="24"/>
  <c r="U3074" i="24"/>
  <c r="U3075" i="24"/>
  <c r="U3076" i="24"/>
  <c r="U3077" i="24"/>
  <c r="U3078" i="24"/>
  <c r="U3079" i="24"/>
  <c r="U3080" i="24"/>
  <c r="U3081" i="24"/>
  <c r="U3082" i="24"/>
  <c r="U3083" i="24"/>
  <c r="U3084" i="24"/>
  <c r="U3085" i="24"/>
  <c r="U3086" i="24"/>
  <c r="U3087" i="24"/>
  <c r="U3088" i="24"/>
  <c r="U3089" i="24"/>
  <c r="U3090" i="24"/>
  <c r="U3091" i="24"/>
  <c r="U3092" i="24"/>
  <c r="U3093" i="24"/>
  <c r="U3094" i="24"/>
  <c r="U3095" i="24"/>
  <c r="U3096" i="24"/>
  <c r="U3097" i="24"/>
  <c r="U3098" i="24"/>
  <c r="U3099" i="24"/>
  <c r="U3100" i="24"/>
  <c r="U3101" i="24"/>
  <c r="U3102" i="24"/>
  <c r="U3103" i="24"/>
  <c r="U3104" i="24"/>
  <c r="U3105" i="24"/>
  <c r="U3106" i="24"/>
  <c r="U3107" i="24"/>
  <c r="U3108" i="24"/>
  <c r="U3109" i="24"/>
  <c r="U3110" i="24"/>
  <c r="U3111" i="24"/>
  <c r="U3112" i="24"/>
  <c r="U3113" i="24"/>
  <c r="U3114" i="24"/>
  <c r="U3115" i="24"/>
  <c r="U3116" i="24"/>
  <c r="U3117" i="24"/>
  <c r="U3118" i="24"/>
  <c r="U3119" i="24"/>
  <c r="U3120" i="24"/>
  <c r="U3121" i="24"/>
  <c r="U3122" i="24"/>
  <c r="U3123" i="24"/>
  <c r="U3124" i="24"/>
  <c r="U3125" i="24"/>
  <c r="U3126" i="24"/>
  <c r="U3127" i="24"/>
  <c r="U3128" i="24"/>
  <c r="U3129" i="24"/>
  <c r="U3130" i="24"/>
  <c r="U3131" i="24"/>
  <c r="U3132" i="24"/>
  <c r="U3133" i="24"/>
  <c r="U3134" i="24"/>
  <c r="U3135" i="24"/>
  <c r="U3136" i="24"/>
  <c r="U3137" i="24"/>
  <c r="U3138" i="24"/>
  <c r="U3139" i="24"/>
  <c r="U3140" i="24"/>
  <c r="U3141" i="24"/>
  <c r="U3142" i="24"/>
  <c r="U3143" i="24"/>
  <c r="U3144" i="24"/>
  <c r="U3145" i="24"/>
  <c r="U3146" i="24"/>
  <c r="U3147" i="24"/>
  <c r="U3148" i="24"/>
  <c r="U3149" i="24"/>
  <c r="U3150" i="24"/>
  <c r="U3151" i="24"/>
  <c r="U3152" i="24"/>
  <c r="U3153" i="24"/>
  <c r="U3154" i="24"/>
  <c r="U3155" i="24"/>
  <c r="U3156" i="24"/>
  <c r="U3157" i="24"/>
  <c r="U3158" i="24"/>
  <c r="U3159" i="24"/>
  <c r="U3160" i="24"/>
  <c r="U3161" i="24"/>
  <c r="U3162" i="24"/>
  <c r="U3163" i="24"/>
  <c r="U3164" i="24"/>
  <c r="U3165" i="24"/>
  <c r="U3166" i="24"/>
  <c r="U3167" i="24"/>
  <c r="U3168" i="24"/>
  <c r="U3169" i="24"/>
  <c r="U3170" i="24"/>
  <c r="U3171" i="24"/>
  <c r="U3172" i="24"/>
  <c r="U3173" i="24"/>
  <c r="U3174" i="24"/>
  <c r="U3175" i="24"/>
  <c r="U3176" i="24"/>
  <c r="U3177" i="24"/>
  <c r="U3178" i="24"/>
  <c r="U3179" i="24"/>
  <c r="U3180" i="24"/>
  <c r="U3181" i="24"/>
  <c r="U3182" i="24"/>
  <c r="U3183" i="24"/>
  <c r="U3184" i="24"/>
  <c r="U3185" i="24"/>
  <c r="U3186" i="24"/>
  <c r="U3187" i="24"/>
  <c r="U3188" i="24"/>
  <c r="U3189" i="24"/>
  <c r="U3190" i="24"/>
  <c r="U3191" i="24"/>
  <c r="U3192" i="24"/>
  <c r="U3193" i="24"/>
  <c r="U3194" i="24"/>
  <c r="U3195" i="24"/>
  <c r="U3196" i="24"/>
  <c r="U3197" i="24"/>
  <c r="U3198" i="24"/>
  <c r="U3199" i="24"/>
  <c r="U3200" i="24"/>
  <c r="U3201" i="24"/>
  <c r="U3202" i="24"/>
  <c r="U3203" i="24"/>
  <c r="U3204" i="24"/>
  <c r="U3205" i="24"/>
  <c r="U3206" i="24"/>
  <c r="U3207" i="24"/>
  <c r="U3208" i="24"/>
  <c r="U3209" i="24"/>
  <c r="U3210" i="24"/>
  <c r="U3211" i="24"/>
  <c r="U3212" i="24"/>
  <c r="U3213" i="24"/>
  <c r="U3214" i="24"/>
  <c r="U3215" i="24"/>
  <c r="U3216" i="24"/>
  <c r="U3217" i="24"/>
  <c r="U3218" i="24"/>
  <c r="U3219" i="24"/>
  <c r="U3220" i="24"/>
  <c r="U3221" i="24"/>
  <c r="U3222" i="24"/>
  <c r="U3223" i="24"/>
  <c r="U3224" i="24"/>
  <c r="U3225" i="24"/>
  <c r="U3226" i="24"/>
  <c r="U3227" i="24"/>
  <c r="U3228" i="24"/>
  <c r="U3229" i="24"/>
  <c r="U3230" i="24"/>
  <c r="U3231" i="24"/>
  <c r="U3232" i="24"/>
  <c r="U3233" i="24"/>
  <c r="U3234" i="24"/>
  <c r="U3235" i="24"/>
  <c r="U3236" i="24"/>
  <c r="U3237" i="24"/>
  <c r="U3238" i="24"/>
  <c r="U3239" i="24"/>
  <c r="U3240" i="24"/>
  <c r="U3241" i="24"/>
  <c r="U3242" i="24"/>
  <c r="U3243" i="24"/>
  <c r="U3244" i="24"/>
  <c r="U3245" i="24"/>
  <c r="U3246" i="24"/>
  <c r="U3247" i="24"/>
  <c r="U3248" i="24"/>
  <c r="U3249" i="24"/>
  <c r="U3250" i="24"/>
  <c r="U3251" i="24"/>
  <c r="U3252" i="24"/>
  <c r="U3253" i="24"/>
  <c r="U3254" i="24"/>
  <c r="U3255" i="24"/>
  <c r="U3256" i="24"/>
  <c r="U3257" i="24"/>
  <c r="U3258" i="24"/>
  <c r="U3259" i="24"/>
  <c r="U3260" i="24"/>
  <c r="U3261" i="24"/>
  <c r="U3262" i="24"/>
  <c r="U3263" i="24"/>
  <c r="U3264" i="24"/>
  <c r="U3265" i="24"/>
  <c r="U3266" i="24"/>
  <c r="U3267" i="24"/>
  <c r="U3268" i="24"/>
  <c r="U3269" i="24"/>
  <c r="U3270" i="24"/>
  <c r="U3271" i="24"/>
  <c r="U3272" i="24"/>
  <c r="U3273" i="24"/>
  <c r="U3274" i="24"/>
  <c r="U3275" i="24"/>
  <c r="U3276" i="24"/>
  <c r="U3277" i="24"/>
  <c r="U3278" i="24"/>
  <c r="U3279" i="24"/>
  <c r="U3280" i="24"/>
  <c r="U3281" i="24"/>
  <c r="U3282" i="24"/>
  <c r="U3283" i="24"/>
  <c r="U3284" i="24"/>
  <c r="U3285" i="24"/>
  <c r="U3286" i="24"/>
  <c r="U3287" i="24"/>
  <c r="U3288" i="24"/>
  <c r="U3289" i="24"/>
  <c r="U3290" i="24"/>
  <c r="U3291" i="24"/>
  <c r="U3292" i="24"/>
  <c r="U3293" i="24"/>
  <c r="U3294" i="24"/>
  <c r="U3295" i="24"/>
  <c r="U3296" i="24"/>
  <c r="U3297" i="24"/>
  <c r="U3298" i="24"/>
  <c r="U3299" i="24"/>
  <c r="U3300" i="24"/>
  <c r="U3301" i="24"/>
  <c r="U3302" i="24"/>
  <c r="U3303" i="24"/>
  <c r="U3304" i="24"/>
  <c r="U3305" i="24"/>
  <c r="U3306" i="24"/>
  <c r="U3307" i="24"/>
  <c r="U3308" i="24"/>
  <c r="U3309" i="24"/>
  <c r="U3310" i="24"/>
  <c r="U3311" i="24"/>
  <c r="U3312" i="24"/>
  <c r="U3313" i="24"/>
  <c r="U3314" i="24"/>
  <c r="U3315" i="24"/>
  <c r="U3316" i="24"/>
  <c r="U3317" i="24"/>
  <c r="U3318" i="24"/>
  <c r="U3319" i="24"/>
  <c r="U3320" i="24"/>
  <c r="U3321" i="24"/>
  <c r="U3322" i="24"/>
  <c r="U3323" i="24"/>
  <c r="U3324" i="24"/>
  <c r="U3325" i="24"/>
  <c r="U3326" i="24"/>
  <c r="U3327" i="24"/>
  <c r="U3328" i="24"/>
  <c r="U3329" i="24"/>
  <c r="U3330" i="24"/>
  <c r="U3331" i="24"/>
  <c r="U3332" i="24"/>
  <c r="U3333" i="24"/>
  <c r="U3334" i="24"/>
  <c r="U3335" i="24"/>
  <c r="U3336" i="24"/>
  <c r="U3337" i="24"/>
  <c r="U3338" i="24"/>
  <c r="U3339" i="24"/>
  <c r="U3340" i="24"/>
  <c r="U3341" i="24"/>
  <c r="U3342" i="24"/>
  <c r="U3343" i="24"/>
  <c r="U3344" i="24"/>
  <c r="U3345" i="24"/>
  <c r="U3346" i="24"/>
  <c r="U3347" i="24"/>
  <c r="U3348" i="24"/>
  <c r="U3349" i="24"/>
  <c r="U3350" i="24"/>
  <c r="U3351" i="24"/>
  <c r="U3352" i="24"/>
  <c r="U3353" i="24"/>
  <c r="U3354" i="24"/>
  <c r="U3355" i="24"/>
  <c r="U3356" i="24"/>
  <c r="U3357" i="24"/>
  <c r="U3358" i="24"/>
  <c r="U3359" i="24"/>
  <c r="U3360" i="24"/>
  <c r="U3361" i="24"/>
  <c r="U3362" i="24"/>
  <c r="U3363" i="24"/>
  <c r="U3364" i="24"/>
  <c r="U3365" i="24"/>
  <c r="U3366" i="24"/>
  <c r="U3367" i="24"/>
  <c r="U3368" i="24"/>
  <c r="U3369" i="24"/>
  <c r="U3370" i="24"/>
  <c r="U3371" i="24"/>
  <c r="U3372" i="24"/>
  <c r="U3373" i="24"/>
  <c r="U3374" i="24"/>
  <c r="U3375" i="24"/>
  <c r="U3376" i="24"/>
  <c r="U3377" i="24"/>
  <c r="U3378" i="24"/>
  <c r="U3379" i="24"/>
  <c r="U3380" i="24"/>
  <c r="U3381" i="24"/>
  <c r="U3382" i="24"/>
  <c r="U3383" i="24"/>
  <c r="U3384" i="24"/>
  <c r="U3385" i="24"/>
  <c r="U3386" i="24"/>
  <c r="U3387" i="24"/>
  <c r="U3388" i="24"/>
  <c r="U3389" i="24"/>
  <c r="U3390" i="24"/>
  <c r="U3391" i="24"/>
  <c r="U3392" i="24"/>
  <c r="U3393" i="24"/>
  <c r="U3394" i="24"/>
  <c r="U3395" i="24"/>
  <c r="U3396" i="24"/>
  <c r="U3397" i="24"/>
  <c r="U3398" i="24"/>
  <c r="U3399" i="24"/>
  <c r="U3400" i="24"/>
  <c r="U3401" i="24"/>
  <c r="U3402" i="24"/>
  <c r="U3403" i="24"/>
  <c r="U3404" i="24"/>
  <c r="U3405" i="24"/>
  <c r="U3406" i="24"/>
  <c r="U3407" i="24"/>
  <c r="U3408" i="24"/>
  <c r="U3409" i="24"/>
  <c r="U3410" i="24"/>
  <c r="U3411" i="24"/>
  <c r="U3412" i="24"/>
  <c r="U3413" i="24"/>
  <c r="U3414" i="24"/>
  <c r="U3415" i="24"/>
  <c r="U3416" i="24"/>
  <c r="U3417" i="24"/>
  <c r="U3418" i="24"/>
  <c r="U3419" i="24"/>
  <c r="U3420" i="24"/>
  <c r="U3421" i="24"/>
  <c r="U3422" i="24"/>
  <c r="U3423" i="24"/>
  <c r="U3424" i="24"/>
  <c r="U3425" i="24"/>
  <c r="U3426" i="24"/>
  <c r="U3427" i="24"/>
  <c r="U3428" i="24"/>
  <c r="U3429" i="24"/>
  <c r="U3430" i="24"/>
  <c r="U3431" i="24"/>
  <c r="U3432" i="24"/>
  <c r="U3433" i="24"/>
  <c r="U3434" i="24"/>
  <c r="U3435" i="24"/>
  <c r="U3436" i="24"/>
  <c r="U3437" i="24"/>
  <c r="U3438" i="24"/>
  <c r="U3439" i="24"/>
  <c r="U3440" i="24"/>
  <c r="U3441" i="24"/>
  <c r="U3442" i="24"/>
  <c r="U3443" i="24"/>
  <c r="U3444" i="24"/>
  <c r="U3445" i="24"/>
  <c r="U3446" i="24"/>
  <c r="U3447" i="24"/>
  <c r="U3448" i="24"/>
  <c r="U3449" i="24"/>
  <c r="U3450" i="24"/>
  <c r="U3451" i="24"/>
  <c r="U3452" i="24"/>
  <c r="U3453" i="24"/>
  <c r="U3454" i="24"/>
  <c r="U3455" i="24"/>
  <c r="U3456" i="24"/>
  <c r="U3457" i="24"/>
  <c r="U3458" i="24"/>
  <c r="U3459" i="24"/>
  <c r="U3460" i="24"/>
  <c r="U3461" i="24"/>
  <c r="U3462" i="24"/>
  <c r="U3463" i="24"/>
  <c r="U3464" i="24"/>
  <c r="U3465" i="24"/>
  <c r="U3466" i="24"/>
  <c r="U3467" i="24"/>
  <c r="U3468" i="24"/>
  <c r="U3469" i="24"/>
  <c r="U3470" i="24"/>
  <c r="U3471" i="24"/>
  <c r="U3472" i="24"/>
  <c r="U3473" i="24"/>
  <c r="U3474" i="24"/>
  <c r="U3475" i="24"/>
  <c r="U3476" i="24"/>
  <c r="U3477" i="24"/>
  <c r="U3478" i="24"/>
  <c r="U3479" i="24"/>
  <c r="U3480" i="24"/>
  <c r="U3481" i="24"/>
  <c r="U3482" i="24"/>
  <c r="U3483" i="24"/>
  <c r="U3484" i="24"/>
  <c r="U3485" i="24"/>
  <c r="U3486" i="24"/>
  <c r="U3487" i="24"/>
  <c r="U3488" i="24"/>
  <c r="U3489" i="24"/>
  <c r="U3490" i="24"/>
  <c r="U3491" i="24"/>
  <c r="U3492" i="24"/>
  <c r="U3493" i="24"/>
  <c r="U3494" i="24"/>
  <c r="U3495" i="24"/>
  <c r="U3496" i="24"/>
  <c r="U3497" i="24"/>
  <c r="U3498" i="24"/>
  <c r="U3499" i="24"/>
  <c r="U3500" i="24"/>
  <c r="U3501" i="24"/>
  <c r="U3502" i="24"/>
  <c r="U3503" i="24"/>
  <c r="U3504" i="24"/>
  <c r="U3505" i="24"/>
  <c r="U3506" i="24"/>
  <c r="U3507" i="24"/>
  <c r="U3508" i="24"/>
  <c r="U3509" i="24"/>
  <c r="U3510" i="24"/>
  <c r="U3511" i="24"/>
  <c r="U3512" i="24"/>
  <c r="U3513" i="24"/>
  <c r="U3514" i="24"/>
  <c r="U3515" i="24"/>
  <c r="U3516" i="24"/>
  <c r="U3517" i="24"/>
  <c r="U3518" i="24"/>
  <c r="U3519" i="24"/>
  <c r="U3520" i="24"/>
  <c r="U3521" i="24"/>
  <c r="U3522" i="24"/>
  <c r="U3523" i="24"/>
  <c r="U3524" i="24"/>
  <c r="U3525" i="24"/>
  <c r="U3526" i="24"/>
  <c r="U3527" i="24"/>
  <c r="U3528" i="24"/>
  <c r="U3529" i="24"/>
  <c r="U3530" i="24"/>
  <c r="U3531" i="24"/>
  <c r="U3532" i="24"/>
  <c r="U3533" i="24"/>
  <c r="U3534" i="24"/>
  <c r="U3535" i="24"/>
  <c r="U3536" i="24"/>
  <c r="U3537" i="24"/>
  <c r="U3538" i="24"/>
  <c r="U3539" i="24"/>
  <c r="U3540" i="24"/>
  <c r="U3541" i="24"/>
  <c r="U3542" i="24"/>
  <c r="U3543" i="24"/>
  <c r="U3544" i="24"/>
  <c r="U3545" i="24"/>
  <c r="U3546" i="24"/>
  <c r="U3547" i="24"/>
  <c r="U3548" i="24"/>
  <c r="U3549" i="24"/>
  <c r="U3550" i="24"/>
  <c r="U3551" i="24"/>
  <c r="U3552" i="24"/>
  <c r="U3553" i="24"/>
  <c r="U3554" i="24"/>
  <c r="U3555" i="24"/>
  <c r="U3556" i="24"/>
  <c r="U3557" i="24"/>
  <c r="U3558" i="24"/>
  <c r="U3559" i="24"/>
  <c r="U3560" i="24"/>
  <c r="U3561" i="24"/>
  <c r="U3562" i="24"/>
  <c r="U3563" i="24"/>
  <c r="U3564" i="24"/>
  <c r="U3565" i="24"/>
  <c r="U3566" i="24"/>
  <c r="U3567" i="24"/>
  <c r="U3568" i="24"/>
  <c r="U3569" i="24"/>
  <c r="U3570" i="24"/>
  <c r="U3571" i="24"/>
  <c r="U3572" i="24"/>
  <c r="U3573" i="24"/>
  <c r="U3574" i="24"/>
  <c r="U3575" i="24"/>
  <c r="U3576" i="24"/>
  <c r="U3577" i="24"/>
  <c r="U3578" i="24"/>
  <c r="U3579" i="24"/>
  <c r="U3580" i="24"/>
  <c r="U3581" i="24"/>
  <c r="U3582" i="24"/>
  <c r="U3583" i="24"/>
  <c r="U3584" i="24"/>
  <c r="U3585" i="24"/>
  <c r="U3586" i="24"/>
  <c r="U3587" i="24"/>
  <c r="U3588" i="24"/>
  <c r="U3589" i="24"/>
  <c r="U3590" i="24"/>
  <c r="U3591" i="24"/>
  <c r="U3592" i="24"/>
  <c r="U3593" i="24"/>
  <c r="U3594" i="24"/>
  <c r="U3595" i="24"/>
  <c r="U3596" i="24"/>
  <c r="U3597" i="24"/>
  <c r="U3598" i="24"/>
  <c r="U3599" i="24"/>
  <c r="U3600" i="24"/>
  <c r="U3601" i="24"/>
  <c r="U3602" i="24"/>
  <c r="U3603" i="24"/>
  <c r="U3604" i="24"/>
  <c r="U3605" i="24"/>
  <c r="U3606" i="24"/>
  <c r="U3607" i="24"/>
  <c r="U3608" i="24"/>
  <c r="U3609" i="24"/>
  <c r="U3610" i="24"/>
  <c r="U3611" i="24"/>
  <c r="U3612" i="24"/>
  <c r="U3613" i="24"/>
  <c r="U3614" i="24"/>
  <c r="U3615" i="24"/>
  <c r="U3616" i="24"/>
  <c r="U3617" i="24"/>
  <c r="U3618" i="24"/>
  <c r="U3619" i="24"/>
  <c r="U3620" i="24"/>
  <c r="U3621" i="24"/>
  <c r="U3622" i="24"/>
  <c r="U3623" i="24"/>
  <c r="U3624" i="24"/>
  <c r="U3625" i="24"/>
  <c r="U3626" i="24"/>
  <c r="U3627" i="24"/>
  <c r="U3628" i="24"/>
  <c r="U3629" i="24"/>
  <c r="U3630" i="24"/>
  <c r="U3631" i="24"/>
  <c r="U3632" i="24"/>
  <c r="U3633" i="24"/>
  <c r="U3634" i="24"/>
  <c r="U3635" i="24"/>
  <c r="U3636" i="24"/>
  <c r="U3637" i="24"/>
  <c r="U3638" i="24"/>
  <c r="U3639" i="24"/>
  <c r="U3640" i="24"/>
  <c r="U3641" i="24"/>
  <c r="U3642" i="24"/>
  <c r="U3643" i="24"/>
  <c r="U3644" i="24"/>
  <c r="U3645" i="24"/>
  <c r="U3646" i="24"/>
  <c r="U3647" i="24"/>
  <c r="U3648" i="24"/>
  <c r="U3649" i="24"/>
  <c r="U3650" i="24"/>
  <c r="U3651" i="24"/>
  <c r="U3652" i="24"/>
  <c r="U3653" i="24"/>
  <c r="U3654" i="24"/>
  <c r="U3655" i="24"/>
  <c r="U3656" i="24"/>
  <c r="U3657" i="24"/>
  <c r="U3658" i="24"/>
  <c r="U3659" i="24"/>
  <c r="U3660" i="24"/>
  <c r="U3661" i="24"/>
  <c r="U3662" i="24"/>
  <c r="U3663" i="24"/>
  <c r="U3664" i="24"/>
  <c r="U3665" i="24"/>
  <c r="U3666" i="24"/>
  <c r="U3667" i="24"/>
  <c r="U3668" i="24"/>
  <c r="U3669" i="24"/>
  <c r="U3670" i="24"/>
  <c r="U3671" i="24"/>
  <c r="U3672" i="24"/>
  <c r="U3673" i="24"/>
  <c r="U3674" i="24"/>
  <c r="U3675" i="24"/>
  <c r="U3676" i="24"/>
  <c r="U3677" i="24"/>
  <c r="U3678" i="24"/>
  <c r="U3679" i="24"/>
  <c r="U3680" i="24"/>
  <c r="U3681" i="24"/>
  <c r="U3682" i="24"/>
  <c r="U3683" i="24"/>
  <c r="U3684" i="24"/>
  <c r="U3685" i="24"/>
  <c r="U3686" i="24"/>
  <c r="U3687" i="24"/>
  <c r="U3688" i="24"/>
  <c r="U3689" i="24"/>
  <c r="U3690" i="24"/>
  <c r="U3691" i="24"/>
  <c r="U3692" i="24"/>
  <c r="U3693" i="24"/>
  <c r="U3694" i="24"/>
  <c r="U3695" i="24"/>
  <c r="U3696" i="24"/>
  <c r="U3697" i="24"/>
  <c r="U3698" i="24"/>
  <c r="U3699" i="24"/>
  <c r="U3700" i="24"/>
  <c r="U3701" i="24"/>
  <c r="U3702" i="24"/>
  <c r="U3703" i="24"/>
  <c r="U3704" i="24"/>
  <c r="U3705" i="24"/>
  <c r="U3706" i="24"/>
  <c r="U3707" i="24"/>
  <c r="U3708" i="24"/>
  <c r="U3709" i="24"/>
  <c r="U3710" i="24"/>
  <c r="U3711" i="24"/>
  <c r="U3712" i="24"/>
  <c r="U3713" i="24"/>
  <c r="U3714" i="24"/>
  <c r="U3715" i="24"/>
  <c r="U3716" i="24"/>
  <c r="U3717" i="24"/>
  <c r="U3718" i="24"/>
  <c r="U3719" i="24"/>
  <c r="U3720" i="24"/>
  <c r="U3721" i="24"/>
  <c r="U3722" i="24"/>
  <c r="U3723" i="24"/>
  <c r="U3724" i="24"/>
  <c r="U3725" i="24"/>
  <c r="U3726" i="24"/>
  <c r="U3727" i="24"/>
  <c r="U3728" i="24"/>
  <c r="U3729" i="24"/>
  <c r="U3730" i="24"/>
  <c r="U3731" i="24"/>
  <c r="U3732" i="24"/>
  <c r="U3733" i="24"/>
  <c r="U3734" i="24"/>
  <c r="U3735" i="24"/>
  <c r="U3736" i="24"/>
  <c r="U3737" i="24"/>
  <c r="U3738" i="24"/>
  <c r="U3739" i="24"/>
  <c r="U3740" i="24"/>
  <c r="U3741" i="24"/>
  <c r="U3742" i="24"/>
  <c r="U3743" i="24"/>
  <c r="U3744" i="24"/>
  <c r="U3745" i="24"/>
  <c r="U3746" i="24"/>
  <c r="U3747" i="24"/>
  <c r="U3748" i="24"/>
  <c r="U3749" i="24"/>
  <c r="U3750" i="24"/>
  <c r="U3751" i="24"/>
  <c r="U3752" i="24"/>
  <c r="U3753" i="24"/>
  <c r="U3754" i="24"/>
  <c r="U3755" i="24"/>
  <c r="U3756" i="24"/>
  <c r="U3757" i="24"/>
  <c r="U3758" i="24"/>
  <c r="U3759" i="24"/>
  <c r="U3760" i="24"/>
  <c r="U3761" i="24"/>
  <c r="U3762" i="24"/>
  <c r="U3763" i="24"/>
  <c r="U3764" i="24"/>
  <c r="U3765" i="24"/>
  <c r="U3766" i="24"/>
  <c r="U3767" i="24"/>
  <c r="U3768" i="24"/>
  <c r="U3769" i="24"/>
  <c r="U3770" i="24"/>
  <c r="U3771" i="24"/>
  <c r="U3772" i="24"/>
  <c r="U3773" i="24"/>
  <c r="U3774" i="24"/>
  <c r="U3775" i="24"/>
  <c r="U3776" i="24"/>
  <c r="U3777" i="24"/>
  <c r="U3778" i="24"/>
  <c r="U3779" i="24"/>
  <c r="U3780" i="24"/>
  <c r="U3781" i="24"/>
  <c r="U3782" i="24"/>
  <c r="U3783" i="24"/>
  <c r="U3784" i="24"/>
  <c r="U3785" i="24"/>
  <c r="U3786" i="24"/>
  <c r="U3787" i="24"/>
  <c r="U3788" i="24"/>
  <c r="U3789" i="24"/>
  <c r="U3790" i="24"/>
  <c r="U3791" i="24"/>
  <c r="U3792" i="24"/>
  <c r="U3793" i="24"/>
  <c r="U3794" i="24"/>
  <c r="U3795" i="24"/>
  <c r="U3796" i="24"/>
  <c r="U3797" i="24"/>
  <c r="U3798" i="24"/>
  <c r="U3799" i="24"/>
  <c r="U3800" i="24"/>
  <c r="U3801" i="24"/>
  <c r="U3802" i="24"/>
  <c r="U3803" i="24"/>
  <c r="U3804" i="24"/>
  <c r="U3805" i="24"/>
  <c r="U3806" i="24"/>
  <c r="U3807" i="24"/>
  <c r="U3808" i="24"/>
  <c r="U3809" i="24"/>
  <c r="U3810" i="24"/>
  <c r="U3811" i="24"/>
  <c r="U3812" i="24"/>
  <c r="U3813" i="24"/>
  <c r="U3814" i="24"/>
  <c r="U3815" i="24"/>
  <c r="U3816" i="24"/>
  <c r="U3817" i="24"/>
  <c r="U3818" i="24"/>
  <c r="U3819" i="24"/>
  <c r="U3820" i="24"/>
  <c r="U3821" i="24"/>
  <c r="U3822" i="24"/>
  <c r="U3823" i="24"/>
  <c r="U3824" i="24"/>
  <c r="U3825" i="24"/>
  <c r="U3826" i="24"/>
  <c r="U3827" i="24"/>
  <c r="U3828" i="24"/>
  <c r="U3829" i="24"/>
  <c r="U3830" i="24"/>
  <c r="U3831" i="24"/>
  <c r="U3832" i="24"/>
  <c r="U3833" i="24"/>
  <c r="U3834" i="24"/>
  <c r="U3835" i="24"/>
  <c r="U3836" i="24"/>
  <c r="U3837" i="24"/>
  <c r="U3838" i="24"/>
  <c r="U3839" i="24"/>
  <c r="U3840" i="24"/>
  <c r="U3841" i="24"/>
  <c r="U3842" i="24"/>
  <c r="U3843" i="24"/>
  <c r="U3844" i="24"/>
  <c r="U3845" i="24"/>
  <c r="U3846" i="24"/>
  <c r="U3847" i="24"/>
  <c r="U3848" i="24"/>
  <c r="U3849" i="24"/>
  <c r="U3850" i="24"/>
  <c r="U3851" i="24"/>
  <c r="U3852" i="24"/>
  <c r="U3853" i="24"/>
  <c r="U3854" i="24"/>
  <c r="U3855" i="24"/>
  <c r="U3856" i="24"/>
  <c r="U3857" i="24"/>
  <c r="U3858" i="24"/>
  <c r="U3859" i="24"/>
  <c r="U3860" i="24"/>
  <c r="U3861" i="24"/>
  <c r="U3862" i="24"/>
  <c r="U3863" i="24"/>
  <c r="U3864" i="24"/>
  <c r="U3865" i="24"/>
  <c r="U3866" i="24"/>
  <c r="U3867" i="24"/>
  <c r="U3868" i="24"/>
  <c r="U3869" i="24"/>
  <c r="U3870" i="24"/>
  <c r="U3871" i="24"/>
  <c r="U3872" i="24"/>
  <c r="U3873" i="24"/>
  <c r="U3874" i="24"/>
  <c r="U3875" i="24"/>
  <c r="U3876" i="24"/>
  <c r="U3877" i="24"/>
  <c r="U3878" i="24"/>
  <c r="U3879" i="24"/>
  <c r="U3880" i="24"/>
  <c r="U3881" i="24"/>
  <c r="U3882" i="24"/>
  <c r="U3883" i="24"/>
  <c r="U3884" i="24"/>
  <c r="U3885" i="24"/>
  <c r="U3886" i="24"/>
  <c r="U3887" i="24"/>
  <c r="U3888" i="24"/>
  <c r="U3889" i="24"/>
  <c r="U3890" i="24"/>
  <c r="U3891" i="24"/>
  <c r="U3892" i="24"/>
  <c r="U3893" i="24"/>
  <c r="U3894" i="24"/>
  <c r="U3895" i="24"/>
  <c r="U3896" i="24"/>
  <c r="U3897" i="24"/>
  <c r="U3898" i="24"/>
  <c r="U3899" i="24"/>
  <c r="U3900" i="24"/>
  <c r="U3901" i="24"/>
  <c r="U3902" i="24"/>
  <c r="U3903" i="24"/>
  <c r="U3904" i="24"/>
  <c r="U3905" i="24"/>
  <c r="U3906" i="24"/>
  <c r="U3907" i="24"/>
  <c r="U3908" i="24"/>
  <c r="U3909" i="24"/>
  <c r="U3910" i="24"/>
  <c r="U3911" i="24"/>
  <c r="U3912" i="24"/>
  <c r="U3913" i="24"/>
  <c r="U3914" i="24"/>
  <c r="U3915" i="24"/>
  <c r="U3916" i="24"/>
  <c r="U3917" i="24"/>
  <c r="U3918" i="24"/>
  <c r="U3919" i="24"/>
  <c r="U3920" i="24"/>
  <c r="U3921" i="24"/>
  <c r="U3922" i="24"/>
  <c r="U3923" i="24"/>
  <c r="U3924" i="24"/>
  <c r="U3925" i="24"/>
  <c r="U3926" i="24"/>
  <c r="U3927" i="24"/>
  <c r="U3928" i="24"/>
  <c r="U3929" i="24"/>
  <c r="U3930" i="24"/>
  <c r="U3931" i="24"/>
  <c r="U3932" i="24"/>
  <c r="U3933" i="24"/>
  <c r="U3934" i="24"/>
  <c r="U3935" i="24"/>
  <c r="U3936" i="24"/>
  <c r="U3937" i="24"/>
  <c r="U3938" i="24"/>
  <c r="U3939" i="24"/>
  <c r="U3940" i="24"/>
  <c r="U3941" i="24"/>
  <c r="U3942" i="24"/>
  <c r="U3943" i="24"/>
  <c r="U3944" i="24"/>
  <c r="U3945" i="24"/>
  <c r="U3946" i="24"/>
  <c r="U3947" i="24"/>
  <c r="U3948" i="24"/>
  <c r="U3949" i="24"/>
  <c r="U3950" i="24"/>
  <c r="U3951" i="24"/>
  <c r="U3952" i="24"/>
  <c r="U3953" i="24"/>
  <c r="U3954" i="24"/>
  <c r="U3955" i="24"/>
  <c r="U3956" i="24"/>
  <c r="U3957" i="24"/>
  <c r="U3958" i="24"/>
  <c r="U3959" i="24"/>
  <c r="U3960" i="24"/>
  <c r="U3961" i="24"/>
  <c r="U3962" i="24"/>
  <c r="U3963" i="24"/>
  <c r="U3964" i="24"/>
  <c r="U3965" i="24"/>
  <c r="U3966" i="24"/>
  <c r="U3967" i="24"/>
  <c r="U3968" i="24"/>
  <c r="U3969" i="24"/>
  <c r="U3970" i="24"/>
  <c r="U3971" i="24"/>
  <c r="U3972" i="24"/>
  <c r="U3973" i="24"/>
  <c r="U3974" i="24"/>
  <c r="U3975" i="24"/>
  <c r="U3976" i="24"/>
  <c r="U3977" i="24"/>
  <c r="U3978" i="24"/>
  <c r="U3979" i="24"/>
  <c r="U3980" i="24"/>
  <c r="U3981" i="24"/>
  <c r="U3982" i="24"/>
  <c r="U3983" i="24"/>
  <c r="U3984" i="24"/>
  <c r="U3985" i="24"/>
  <c r="U3986" i="24"/>
  <c r="U3987" i="24"/>
  <c r="U3988" i="24"/>
  <c r="U3989" i="24"/>
  <c r="U3990" i="24"/>
  <c r="U3991" i="24"/>
  <c r="U3992" i="24"/>
  <c r="U3993" i="24"/>
  <c r="U3994" i="24"/>
  <c r="U3995" i="24"/>
  <c r="U3996" i="24"/>
  <c r="U3997" i="24"/>
  <c r="U3998" i="24"/>
  <c r="U3999" i="24"/>
  <c r="U4000" i="24"/>
  <c r="U4001" i="24"/>
  <c r="U4002" i="24"/>
  <c r="U4003" i="24"/>
  <c r="U4004" i="24"/>
  <c r="U4005" i="24"/>
  <c r="U4006" i="24"/>
  <c r="U4007" i="24"/>
  <c r="U4008" i="24"/>
  <c r="U4009" i="24"/>
  <c r="U4010" i="24"/>
  <c r="U4011" i="24"/>
  <c r="U4012" i="24"/>
  <c r="U4013" i="24"/>
  <c r="U4014" i="24"/>
  <c r="U4015" i="24"/>
  <c r="U4016" i="24"/>
  <c r="U4017" i="24"/>
  <c r="U4018" i="24"/>
  <c r="U4019" i="24"/>
  <c r="U4020" i="24"/>
  <c r="U4021" i="24"/>
  <c r="U4022" i="24"/>
  <c r="U4023" i="24"/>
  <c r="U4024" i="24"/>
  <c r="U4025" i="24"/>
  <c r="U4026" i="24"/>
  <c r="U4027" i="24"/>
  <c r="U4028" i="24"/>
  <c r="U4029" i="24"/>
  <c r="U4030" i="24"/>
  <c r="U4031" i="24"/>
  <c r="U4032" i="24"/>
  <c r="U4033" i="24"/>
  <c r="U4034" i="24"/>
  <c r="U4035" i="24"/>
  <c r="U4036" i="24"/>
  <c r="U4037" i="24"/>
  <c r="U4038" i="24"/>
  <c r="U4039" i="24"/>
  <c r="U4040" i="24"/>
  <c r="U4041" i="24"/>
  <c r="U4042" i="24"/>
  <c r="U4043" i="24"/>
  <c r="U4044" i="24"/>
  <c r="U4045" i="24"/>
  <c r="U4046" i="24"/>
  <c r="U4047" i="24"/>
  <c r="U4048" i="24"/>
  <c r="U4049" i="24"/>
  <c r="U4050" i="24"/>
  <c r="U4051" i="24"/>
  <c r="U4052" i="24"/>
  <c r="U4053" i="24"/>
  <c r="U4054" i="24"/>
  <c r="U4055" i="24"/>
  <c r="U4056" i="24"/>
  <c r="U4057" i="24"/>
  <c r="U4058" i="24"/>
  <c r="U4059" i="24"/>
  <c r="U4060" i="24"/>
  <c r="U4061" i="24"/>
  <c r="U4062" i="24"/>
  <c r="U4063" i="24"/>
  <c r="U4064" i="24"/>
  <c r="U4065" i="24"/>
  <c r="U4066" i="24"/>
  <c r="U4067" i="24"/>
  <c r="U4068" i="24"/>
  <c r="U4069" i="24"/>
  <c r="U4070" i="24"/>
  <c r="U4071" i="24"/>
  <c r="U4072" i="24"/>
  <c r="U4073" i="24"/>
  <c r="U4074" i="24"/>
  <c r="U4075" i="24"/>
  <c r="U4076" i="24"/>
  <c r="U4077" i="24"/>
  <c r="U4078" i="24"/>
  <c r="U4079" i="24"/>
  <c r="U4080" i="24"/>
  <c r="U4081" i="24"/>
  <c r="U4082" i="24"/>
  <c r="U4083" i="24"/>
  <c r="U4084" i="24"/>
  <c r="U4085" i="24"/>
  <c r="U4086" i="24"/>
  <c r="U4087" i="24"/>
  <c r="U4088" i="24"/>
  <c r="U4089" i="24"/>
  <c r="U4090" i="24"/>
  <c r="U4091" i="24"/>
  <c r="U4092" i="24"/>
  <c r="U4093" i="24"/>
  <c r="U4094" i="24"/>
  <c r="U4095" i="24"/>
  <c r="U4096" i="24"/>
  <c r="U4097" i="24"/>
  <c r="U4098" i="24"/>
  <c r="U4099" i="24"/>
  <c r="U4100" i="24"/>
  <c r="U4101" i="24"/>
  <c r="U4102" i="24"/>
  <c r="U4103" i="24"/>
  <c r="U4104" i="24"/>
  <c r="U4105" i="24"/>
  <c r="U4106" i="24"/>
  <c r="U4107" i="24"/>
  <c r="U4108" i="24"/>
  <c r="U4109" i="24"/>
  <c r="U4110" i="24"/>
  <c r="U4111" i="24"/>
  <c r="U4112" i="24"/>
  <c r="U4113" i="24"/>
  <c r="U4114" i="24"/>
  <c r="U4115" i="24"/>
  <c r="U4116" i="24"/>
  <c r="U4117" i="24"/>
  <c r="U4118" i="24"/>
  <c r="U4119" i="24"/>
  <c r="U4120" i="24"/>
  <c r="U4121" i="24"/>
  <c r="U4122" i="24"/>
  <c r="U4123" i="24"/>
  <c r="U4124" i="24"/>
  <c r="U4125" i="24"/>
  <c r="U4126" i="24"/>
  <c r="U4127" i="24"/>
  <c r="U4128" i="24"/>
  <c r="U4129" i="24"/>
  <c r="U4130" i="24"/>
  <c r="U4131" i="24"/>
  <c r="U4132" i="24"/>
  <c r="U4133" i="24"/>
  <c r="U4134" i="24"/>
  <c r="U4135" i="24"/>
  <c r="U4136" i="24"/>
  <c r="U4137" i="24"/>
  <c r="U4138" i="24"/>
  <c r="U4139" i="24"/>
  <c r="U4140" i="24"/>
  <c r="U4141" i="24"/>
  <c r="U4142" i="24"/>
  <c r="U4143" i="24"/>
  <c r="U4144" i="24"/>
  <c r="U4145" i="24"/>
  <c r="U4146" i="24"/>
  <c r="U4147" i="24"/>
  <c r="U4148" i="24"/>
  <c r="U4149" i="24"/>
  <c r="U4150" i="24"/>
  <c r="U4151" i="24"/>
  <c r="U4152" i="24"/>
  <c r="U4153" i="24"/>
  <c r="U4154" i="24"/>
  <c r="U4155" i="24"/>
  <c r="U4156" i="24"/>
  <c r="U4157" i="24"/>
  <c r="U4158" i="24"/>
  <c r="U4159" i="24"/>
  <c r="U4160" i="24"/>
  <c r="U4161" i="24"/>
  <c r="U4162" i="24"/>
  <c r="U4163" i="24"/>
  <c r="U4164" i="24"/>
  <c r="U4165" i="24"/>
  <c r="U4166" i="24"/>
  <c r="U4167" i="24"/>
  <c r="U4168" i="24"/>
  <c r="U4169" i="24"/>
  <c r="U4170" i="24"/>
  <c r="U4171" i="24"/>
  <c r="U4172" i="24"/>
  <c r="U4173" i="24"/>
  <c r="U4174" i="24"/>
  <c r="U4175" i="24"/>
  <c r="U4176" i="24"/>
  <c r="U4177" i="24"/>
  <c r="U4178" i="24"/>
  <c r="U4179" i="24"/>
  <c r="U4180" i="24"/>
  <c r="U4181" i="24"/>
  <c r="U4182" i="24"/>
  <c r="U4183" i="24"/>
  <c r="U4184" i="24"/>
  <c r="U4185" i="24"/>
  <c r="U4186" i="24"/>
  <c r="U4187" i="24"/>
  <c r="U4188" i="24"/>
  <c r="U4189" i="24"/>
  <c r="U4190" i="24"/>
  <c r="U4191" i="24"/>
  <c r="U4192" i="24"/>
  <c r="U4193" i="24"/>
  <c r="U4194" i="24"/>
  <c r="U4195" i="24"/>
  <c r="U4196" i="24"/>
  <c r="U4197" i="24"/>
  <c r="U4198" i="24"/>
  <c r="U4199" i="24"/>
  <c r="U4200" i="24"/>
  <c r="U4201" i="24"/>
  <c r="U4202" i="24"/>
  <c r="U4203" i="24"/>
  <c r="U4204" i="24"/>
  <c r="U4205" i="24"/>
  <c r="U4206" i="24"/>
  <c r="U4207" i="24"/>
  <c r="U4208" i="24"/>
  <c r="U4209" i="24"/>
  <c r="U4210" i="24"/>
  <c r="U4211" i="24"/>
  <c r="U4212" i="24"/>
  <c r="U4213" i="24"/>
  <c r="U4214" i="24"/>
  <c r="U4215" i="24"/>
  <c r="U4216" i="24"/>
  <c r="U4217" i="24"/>
  <c r="U4218" i="24"/>
  <c r="U4219" i="24"/>
  <c r="U4220" i="24"/>
  <c r="U4221" i="24"/>
  <c r="U4222" i="24"/>
  <c r="U4223" i="24"/>
  <c r="U4224" i="24"/>
  <c r="U4225" i="24"/>
  <c r="U4226" i="24"/>
  <c r="U4227" i="24"/>
  <c r="U4228" i="24"/>
  <c r="U4229" i="24"/>
  <c r="U4230" i="24"/>
  <c r="U4231" i="24"/>
  <c r="U4232" i="24"/>
  <c r="U4233" i="24"/>
  <c r="U4234" i="24"/>
  <c r="U4235" i="24"/>
  <c r="U4236" i="24"/>
  <c r="U4237" i="24"/>
  <c r="U4238" i="24"/>
  <c r="U4239" i="24"/>
  <c r="U4240" i="24"/>
  <c r="U4241" i="24"/>
  <c r="U4242" i="24"/>
  <c r="U4243" i="24"/>
  <c r="U4244" i="24"/>
  <c r="U4245" i="24"/>
  <c r="U4246" i="24"/>
  <c r="U4247" i="24"/>
  <c r="U4248" i="24"/>
  <c r="U4249" i="24"/>
  <c r="U4250" i="24"/>
  <c r="U4251" i="24"/>
  <c r="U4252" i="24"/>
  <c r="U4253" i="24"/>
  <c r="U4254" i="24"/>
  <c r="U4255" i="24"/>
  <c r="U4256" i="24"/>
  <c r="U4257" i="24"/>
  <c r="U4258" i="24"/>
  <c r="U4259" i="24"/>
  <c r="U4260" i="24"/>
  <c r="U4261" i="24"/>
  <c r="U4262" i="24"/>
  <c r="U4263" i="24"/>
  <c r="U4264" i="24"/>
  <c r="U4265" i="24"/>
  <c r="U4266" i="24"/>
  <c r="U4267" i="24"/>
  <c r="U4268" i="24"/>
  <c r="U4269" i="24"/>
  <c r="U4270" i="24"/>
  <c r="U4271" i="24"/>
  <c r="U4272" i="24"/>
  <c r="U4273" i="24"/>
  <c r="U4274" i="24"/>
  <c r="U4275" i="24"/>
  <c r="U4276" i="24"/>
  <c r="U4277" i="24"/>
  <c r="U4278" i="24"/>
  <c r="U4279" i="24"/>
  <c r="U4280" i="24"/>
  <c r="U4281" i="24"/>
  <c r="U4282" i="24"/>
  <c r="U4283" i="24"/>
  <c r="U4284" i="24"/>
  <c r="U4285" i="24"/>
  <c r="U4286" i="24"/>
  <c r="U4287" i="24"/>
  <c r="U4288" i="24"/>
  <c r="U4289" i="24"/>
  <c r="U4290" i="24"/>
  <c r="U4291" i="24"/>
  <c r="U4292" i="24"/>
  <c r="U4293" i="24"/>
  <c r="U4294" i="24"/>
  <c r="U4295" i="24"/>
  <c r="U4296" i="24"/>
  <c r="U4297" i="24"/>
  <c r="U4298" i="24"/>
  <c r="U4299" i="24"/>
  <c r="U4300" i="24"/>
  <c r="U4301" i="24"/>
  <c r="U4302" i="24"/>
  <c r="U4303" i="24"/>
  <c r="U4304" i="24"/>
  <c r="U4305" i="24"/>
  <c r="U4306" i="24"/>
  <c r="U4307" i="24"/>
  <c r="U4308" i="24"/>
  <c r="U4309" i="24"/>
  <c r="U4310" i="24"/>
  <c r="U4311" i="24"/>
  <c r="U4312" i="24"/>
  <c r="U4313" i="24"/>
  <c r="U4314" i="24"/>
  <c r="U4315" i="24"/>
  <c r="U4316" i="24"/>
  <c r="U4317" i="24"/>
  <c r="U4318" i="24"/>
  <c r="U4319" i="24"/>
  <c r="U4320" i="24"/>
  <c r="U4321" i="24"/>
  <c r="U4322" i="24"/>
  <c r="U4323" i="24"/>
  <c r="U4324" i="24"/>
  <c r="U4325" i="24"/>
  <c r="U4326" i="24"/>
  <c r="U4327" i="24"/>
  <c r="U4328" i="24"/>
  <c r="U4329" i="24"/>
  <c r="U4330" i="24"/>
  <c r="U4331" i="24"/>
  <c r="U4332" i="24"/>
  <c r="U4333" i="24"/>
  <c r="U4334" i="24"/>
  <c r="U4335" i="24"/>
  <c r="U4336" i="24"/>
  <c r="U4337" i="24"/>
  <c r="U4338" i="24"/>
  <c r="U4339" i="24"/>
  <c r="U4340" i="24"/>
  <c r="U4341" i="24"/>
  <c r="U4342" i="24"/>
  <c r="U4343" i="24"/>
  <c r="U4344" i="24"/>
  <c r="U4345" i="24"/>
  <c r="U4346" i="24"/>
  <c r="U4347" i="24"/>
  <c r="U4348" i="24"/>
  <c r="U4349" i="24"/>
  <c r="U4350" i="24"/>
  <c r="U4351" i="24"/>
  <c r="U4352" i="24"/>
  <c r="U4353" i="24"/>
  <c r="U4354" i="24"/>
  <c r="U4355" i="24"/>
  <c r="U4356" i="24"/>
  <c r="U4357" i="24"/>
  <c r="U4358" i="24"/>
  <c r="U4359" i="24"/>
  <c r="U4360" i="24"/>
  <c r="U4361" i="24"/>
  <c r="U4362" i="24"/>
  <c r="U4363" i="24"/>
  <c r="U4364" i="24"/>
  <c r="U4365" i="24"/>
  <c r="U4366" i="24"/>
  <c r="U4367" i="24"/>
  <c r="U4368" i="24"/>
  <c r="U4369" i="24"/>
  <c r="U4370" i="24"/>
  <c r="U4371" i="24"/>
  <c r="U4372" i="24"/>
  <c r="U4373" i="24"/>
  <c r="U4374" i="24"/>
  <c r="U4375" i="24"/>
  <c r="U4376" i="24"/>
  <c r="U4377" i="24"/>
  <c r="U4378" i="24"/>
  <c r="U4379" i="24"/>
  <c r="U4380" i="24"/>
  <c r="U4381" i="24"/>
  <c r="U4382" i="24"/>
  <c r="U4383" i="24"/>
  <c r="U4384" i="24"/>
  <c r="U4385" i="24"/>
  <c r="U4386" i="24"/>
  <c r="U4387" i="24"/>
  <c r="U4388" i="24"/>
  <c r="U4389" i="24"/>
  <c r="U4390" i="24"/>
  <c r="U4391" i="24"/>
  <c r="U4392" i="24"/>
  <c r="U4393" i="24"/>
  <c r="U4394" i="24"/>
  <c r="U4395" i="24"/>
  <c r="U4396" i="24"/>
  <c r="U4397" i="24"/>
  <c r="U4398" i="24"/>
  <c r="U4399" i="24"/>
  <c r="U4400" i="24"/>
  <c r="U4401" i="24"/>
  <c r="U4402" i="24"/>
  <c r="U4403" i="24"/>
  <c r="U4404" i="24"/>
  <c r="U4405" i="24"/>
  <c r="U4406" i="24"/>
  <c r="U4407" i="24"/>
  <c r="U4408" i="24"/>
  <c r="U4409" i="24"/>
  <c r="U4410" i="24"/>
  <c r="U4411" i="24"/>
  <c r="U4412" i="24"/>
  <c r="U4413" i="24"/>
  <c r="U4414" i="24"/>
  <c r="U4415" i="24"/>
  <c r="U4416" i="24"/>
  <c r="U4417" i="24"/>
  <c r="U4418" i="24"/>
  <c r="U4419" i="24"/>
  <c r="U4420" i="24"/>
  <c r="U4421" i="24"/>
  <c r="U4422" i="24"/>
  <c r="U4423" i="24"/>
  <c r="U4424" i="24"/>
  <c r="U4425" i="24"/>
  <c r="U4426" i="24"/>
  <c r="U4427" i="24"/>
  <c r="U4428" i="24"/>
  <c r="U4429" i="24"/>
  <c r="U4430" i="24"/>
  <c r="U4431" i="24"/>
  <c r="U4432" i="24"/>
  <c r="U4433" i="24"/>
  <c r="U4434" i="24"/>
  <c r="U4435" i="24"/>
  <c r="U4436" i="24"/>
  <c r="U4437" i="24"/>
  <c r="U4438" i="24"/>
  <c r="U4439" i="24"/>
  <c r="U4440" i="24"/>
  <c r="U4441" i="24"/>
  <c r="U4442" i="24"/>
  <c r="U4443" i="24"/>
  <c r="U4444" i="24"/>
  <c r="U4445" i="24"/>
  <c r="U4446" i="24"/>
  <c r="U4447" i="24"/>
  <c r="U4448" i="24"/>
  <c r="U4449" i="24"/>
  <c r="U4450" i="24"/>
  <c r="U4451" i="24"/>
  <c r="U4452" i="24"/>
  <c r="U4453" i="24"/>
  <c r="U4454" i="24"/>
  <c r="U4455" i="24"/>
  <c r="U4456" i="24"/>
  <c r="U4457" i="24"/>
  <c r="U4458" i="24"/>
  <c r="U4459" i="24"/>
  <c r="U4460" i="24"/>
  <c r="U4461" i="24"/>
  <c r="U4462" i="24"/>
  <c r="U4463" i="24"/>
  <c r="U4464" i="24"/>
  <c r="U4465" i="24"/>
  <c r="U4466" i="24"/>
  <c r="U4467" i="24"/>
  <c r="U4468" i="24"/>
  <c r="U4469" i="24"/>
  <c r="U4470" i="24"/>
  <c r="U4471" i="24"/>
  <c r="U4472" i="24"/>
  <c r="U4473" i="24"/>
  <c r="U4474" i="24"/>
  <c r="U4475" i="24"/>
  <c r="U4476" i="24"/>
  <c r="U4477" i="24"/>
  <c r="U4478" i="24"/>
  <c r="U4479" i="24"/>
  <c r="U4480" i="24"/>
  <c r="U4481" i="24"/>
  <c r="U4482" i="24"/>
  <c r="U4483" i="24"/>
  <c r="U4484" i="24"/>
  <c r="U4485" i="24"/>
  <c r="U4486" i="24"/>
  <c r="U4487" i="24"/>
  <c r="U4488" i="24"/>
  <c r="U4489" i="24"/>
  <c r="U4490" i="24"/>
  <c r="U4491" i="24"/>
  <c r="U4492" i="24"/>
  <c r="U4493" i="24"/>
  <c r="U4494" i="24"/>
  <c r="U4495" i="24"/>
  <c r="U4496" i="24"/>
  <c r="U4497" i="24"/>
  <c r="U4498" i="24"/>
  <c r="U4499" i="24"/>
  <c r="U4500" i="24"/>
  <c r="U4501" i="24"/>
  <c r="U4502" i="24"/>
  <c r="U4503" i="24"/>
  <c r="U4504" i="24"/>
  <c r="U4505" i="24"/>
  <c r="U4506" i="24"/>
  <c r="U4507" i="24"/>
  <c r="U4508" i="24"/>
  <c r="U4509" i="24"/>
  <c r="U4510" i="24"/>
  <c r="U4511" i="24"/>
  <c r="U4512" i="24"/>
  <c r="U4513" i="24"/>
  <c r="U4514" i="24"/>
  <c r="U4515" i="24"/>
  <c r="U4516" i="24"/>
  <c r="U4517" i="24"/>
  <c r="U4518" i="24"/>
  <c r="U4519" i="24"/>
  <c r="U4520" i="24"/>
  <c r="U4521" i="24"/>
  <c r="U4522" i="24"/>
  <c r="U4523" i="24"/>
  <c r="U4524" i="24"/>
  <c r="U4525" i="24"/>
  <c r="U4526" i="24"/>
  <c r="U4527" i="24"/>
  <c r="U4528" i="24"/>
  <c r="U4529" i="24"/>
  <c r="U4530" i="24"/>
  <c r="U4531" i="24"/>
  <c r="U4532" i="24"/>
  <c r="U4533" i="24"/>
  <c r="U4534" i="24"/>
  <c r="U4535" i="24"/>
  <c r="U4536" i="24"/>
  <c r="U4537" i="24"/>
  <c r="U4538" i="24"/>
  <c r="U4539" i="24"/>
  <c r="U4540" i="24"/>
  <c r="U4541" i="24"/>
  <c r="U4542" i="24"/>
  <c r="U4543" i="24"/>
  <c r="U4544" i="24"/>
  <c r="U4545" i="24"/>
  <c r="U4546" i="24"/>
  <c r="U4547" i="24"/>
  <c r="U4548" i="24"/>
  <c r="U4549" i="24"/>
  <c r="U4550" i="24"/>
  <c r="U4551" i="24"/>
  <c r="U4552" i="24"/>
  <c r="U4553" i="24"/>
  <c r="U4554" i="24"/>
  <c r="U4555" i="24"/>
  <c r="U4556" i="24"/>
  <c r="U4557" i="24"/>
  <c r="U4558" i="24"/>
  <c r="U4559" i="24"/>
  <c r="U4560" i="24"/>
  <c r="U4561" i="24"/>
  <c r="U4562" i="24"/>
  <c r="U4563" i="24"/>
  <c r="U4564" i="24"/>
  <c r="U4565" i="24"/>
  <c r="U4566" i="24"/>
  <c r="U4567" i="24"/>
  <c r="U4568" i="24"/>
  <c r="U4569" i="24"/>
  <c r="U4570" i="24"/>
  <c r="U4571" i="24"/>
  <c r="U4572" i="24"/>
  <c r="U4573" i="24"/>
  <c r="U4574" i="24"/>
  <c r="U4575" i="24"/>
  <c r="U4576" i="24"/>
  <c r="U4577" i="24"/>
  <c r="U4578" i="24"/>
  <c r="U4579" i="24"/>
  <c r="U4580" i="24"/>
  <c r="U4581" i="24"/>
  <c r="U4582" i="24"/>
  <c r="U4583" i="24"/>
  <c r="U4584" i="24"/>
  <c r="U4585" i="24"/>
  <c r="U4586" i="24"/>
  <c r="U4587" i="24"/>
  <c r="U4588" i="24"/>
  <c r="U4589" i="24"/>
  <c r="U4590" i="24"/>
  <c r="U4591" i="24"/>
  <c r="U4592" i="24"/>
  <c r="U4593" i="24"/>
  <c r="U4594" i="24"/>
  <c r="U4595" i="24"/>
  <c r="U4596" i="24"/>
  <c r="U4597" i="24"/>
  <c r="U4598" i="24"/>
  <c r="U4599" i="24"/>
  <c r="U4600" i="24"/>
  <c r="U4601" i="24"/>
  <c r="U4602" i="24"/>
  <c r="U4603" i="24"/>
  <c r="U4604" i="24"/>
  <c r="U4605" i="24"/>
  <c r="U4606" i="24"/>
  <c r="U4607" i="24"/>
  <c r="U4608" i="24"/>
  <c r="U4609" i="24"/>
  <c r="U4610" i="24"/>
  <c r="U4611" i="24"/>
  <c r="U4612" i="24"/>
  <c r="U4613" i="24"/>
  <c r="U4614" i="24"/>
  <c r="U4615" i="24"/>
  <c r="U4616" i="24"/>
  <c r="U4617" i="24"/>
  <c r="U4618" i="24"/>
  <c r="U4619" i="24"/>
  <c r="U4620" i="24"/>
  <c r="U4621" i="24"/>
  <c r="U4622" i="24"/>
  <c r="U4623" i="24"/>
  <c r="U4624" i="24"/>
  <c r="U4625" i="24"/>
  <c r="U4626" i="24"/>
  <c r="U4627" i="24"/>
  <c r="U4628" i="24"/>
  <c r="U4629" i="24"/>
  <c r="U4630" i="24"/>
  <c r="U4631" i="24"/>
  <c r="U4632" i="24"/>
  <c r="U4633" i="24"/>
  <c r="U4634" i="24"/>
  <c r="U4635" i="24"/>
  <c r="U4636" i="24"/>
  <c r="U4637" i="24"/>
  <c r="U4638" i="24"/>
  <c r="U4639" i="24"/>
  <c r="U4640" i="24"/>
  <c r="U4641" i="24"/>
  <c r="U4642" i="24"/>
  <c r="U4643" i="24"/>
  <c r="U4644" i="24"/>
  <c r="U4645" i="24"/>
  <c r="U4646" i="24"/>
  <c r="U4647" i="24"/>
  <c r="U4648" i="24"/>
  <c r="U4649" i="24"/>
  <c r="U4650" i="24"/>
  <c r="U4651" i="24"/>
  <c r="U4652" i="24"/>
  <c r="U4653" i="24"/>
  <c r="U4654" i="24"/>
  <c r="U4655" i="24"/>
  <c r="U4656" i="24"/>
  <c r="U4657" i="24"/>
  <c r="U4658" i="24"/>
  <c r="U4659" i="24"/>
  <c r="U4660" i="24"/>
  <c r="U4661" i="24"/>
  <c r="U4662" i="24"/>
  <c r="U4663" i="24"/>
  <c r="U4664" i="24"/>
  <c r="U4665" i="24"/>
  <c r="U4666" i="24"/>
  <c r="U4667" i="24"/>
  <c r="U4668" i="24"/>
  <c r="U4669" i="24"/>
  <c r="U4670" i="24"/>
  <c r="U4671" i="24"/>
  <c r="U4672" i="24"/>
  <c r="U4673" i="24"/>
  <c r="U4674" i="24"/>
  <c r="U4675" i="24"/>
  <c r="U4676" i="24"/>
  <c r="U4677" i="24"/>
  <c r="U4678" i="24"/>
  <c r="U4679" i="24"/>
  <c r="U4680" i="24"/>
  <c r="U4681" i="24"/>
  <c r="U4682" i="24"/>
  <c r="U4683" i="24"/>
  <c r="U4684" i="24"/>
  <c r="U4685" i="24"/>
  <c r="U4686" i="24"/>
  <c r="U4687" i="24"/>
  <c r="U4688" i="24"/>
  <c r="U4689" i="24"/>
  <c r="U4690" i="24"/>
  <c r="U4691" i="24"/>
  <c r="U4692" i="24"/>
  <c r="U4693" i="24"/>
  <c r="U4694" i="24"/>
  <c r="U4695" i="24"/>
  <c r="U4696" i="24"/>
  <c r="U4697" i="24"/>
  <c r="U4698" i="24"/>
  <c r="U4699" i="24"/>
  <c r="U4700" i="24"/>
  <c r="U4701" i="24"/>
  <c r="U4702" i="24"/>
  <c r="U4703" i="24"/>
  <c r="U4704" i="24"/>
  <c r="U4705" i="24"/>
  <c r="U4706" i="24"/>
  <c r="U4707" i="24"/>
  <c r="U4708" i="24"/>
  <c r="U4709" i="24"/>
  <c r="U4710" i="24"/>
  <c r="U4711" i="24"/>
  <c r="U4712" i="24"/>
  <c r="U4713" i="24"/>
  <c r="U4714" i="24"/>
  <c r="U4715" i="24"/>
  <c r="U4716" i="24"/>
  <c r="U4717" i="24"/>
  <c r="U4718" i="24"/>
  <c r="U4719" i="24"/>
  <c r="U4720" i="24"/>
  <c r="U4721" i="24"/>
  <c r="U4722" i="24"/>
  <c r="U4723" i="24"/>
  <c r="U4724" i="24"/>
  <c r="U4725" i="24"/>
  <c r="U4726" i="24"/>
  <c r="U4727" i="24"/>
  <c r="U4728" i="24"/>
  <c r="U4729" i="24"/>
  <c r="U4730" i="24"/>
  <c r="U4731" i="24"/>
  <c r="U4732" i="24"/>
  <c r="U4733" i="24"/>
  <c r="U4734" i="24"/>
  <c r="U4735" i="24"/>
  <c r="U4736" i="24"/>
  <c r="U4737" i="24"/>
  <c r="U4738" i="24"/>
  <c r="U4739" i="24"/>
  <c r="U4740" i="24"/>
  <c r="U4741" i="24"/>
  <c r="U4742" i="24"/>
  <c r="U4743" i="24"/>
  <c r="U4744" i="24"/>
  <c r="U4745" i="24"/>
  <c r="U4746" i="24"/>
  <c r="U4747" i="24"/>
  <c r="U4748" i="24"/>
  <c r="U4749" i="24"/>
  <c r="U4750" i="24"/>
  <c r="U4751" i="24"/>
  <c r="U4752" i="24"/>
  <c r="U4753" i="24"/>
  <c r="U4754" i="24"/>
  <c r="U4755" i="24"/>
  <c r="U4756" i="24"/>
  <c r="U4757" i="24"/>
  <c r="U4758" i="24"/>
  <c r="U4759" i="24"/>
  <c r="U4760" i="24"/>
  <c r="U4761" i="24"/>
  <c r="U4762" i="24"/>
  <c r="U4763" i="24"/>
  <c r="U4764" i="24"/>
  <c r="U4765" i="24"/>
  <c r="U4766" i="24"/>
  <c r="U4767" i="24"/>
  <c r="U4768" i="24"/>
  <c r="U4769" i="24"/>
  <c r="U4770" i="24"/>
  <c r="U4771" i="24"/>
  <c r="U4772" i="24"/>
  <c r="U4773" i="24"/>
  <c r="U4774" i="24"/>
  <c r="U4775" i="24"/>
  <c r="U4776" i="24"/>
  <c r="U4777" i="24"/>
  <c r="U4778" i="24"/>
  <c r="U4779" i="24"/>
  <c r="U4780" i="24"/>
  <c r="U4781" i="24"/>
  <c r="U4782" i="24"/>
  <c r="U4783" i="24"/>
  <c r="U4784" i="24"/>
  <c r="U4785" i="24"/>
  <c r="U4786" i="24"/>
  <c r="U4787" i="24"/>
  <c r="U4788" i="24"/>
  <c r="U4789" i="24"/>
  <c r="U4790" i="24"/>
  <c r="U4791" i="24"/>
  <c r="U4792" i="24"/>
  <c r="U4793" i="24"/>
  <c r="U4794" i="24"/>
  <c r="U4795" i="24"/>
  <c r="U4796" i="24"/>
  <c r="U4797" i="24"/>
  <c r="U4798" i="24"/>
  <c r="U4799" i="24"/>
  <c r="U4800" i="24"/>
  <c r="U4801" i="24"/>
  <c r="U4802" i="24"/>
  <c r="U4803" i="24"/>
  <c r="U4804" i="24"/>
  <c r="U4805" i="24"/>
  <c r="U4806" i="24"/>
  <c r="U4807" i="24"/>
  <c r="U4808" i="24"/>
  <c r="U4809" i="24"/>
  <c r="U4810" i="24"/>
  <c r="U4811" i="24"/>
  <c r="U4812" i="24"/>
  <c r="U4813" i="24"/>
  <c r="U4814" i="24"/>
  <c r="U4815" i="24"/>
  <c r="U4816" i="24"/>
  <c r="U4817" i="24"/>
  <c r="U4818" i="24"/>
  <c r="U4819" i="24"/>
  <c r="U4820" i="24"/>
  <c r="U4821" i="24"/>
  <c r="U4822" i="24"/>
  <c r="U4823" i="24"/>
  <c r="U4824" i="24"/>
  <c r="U4825" i="24"/>
  <c r="U4826" i="24"/>
  <c r="U4827" i="24"/>
  <c r="U4828" i="24"/>
  <c r="U4829" i="24"/>
  <c r="U4830" i="24"/>
  <c r="U4831" i="24"/>
  <c r="U4832" i="24"/>
  <c r="U4833" i="24"/>
  <c r="U4834" i="24"/>
  <c r="U4835" i="24"/>
  <c r="U4836" i="24"/>
  <c r="U4837" i="24"/>
  <c r="U4838" i="24"/>
  <c r="U4839" i="24"/>
  <c r="U4840" i="24"/>
  <c r="U4841" i="24"/>
  <c r="U4842" i="24"/>
  <c r="U4843" i="24"/>
  <c r="U4844" i="24"/>
  <c r="U4845" i="24"/>
  <c r="U4846" i="24"/>
  <c r="U4847" i="24"/>
  <c r="U4848" i="24"/>
  <c r="U4849" i="24"/>
  <c r="U4850" i="24"/>
  <c r="U4851" i="24"/>
  <c r="U4852" i="24"/>
  <c r="U4853" i="24"/>
  <c r="U4854" i="24"/>
  <c r="U4855" i="24"/>
  <c r="U4856" i="24"/>
  <c r="U4857" i="24"/>
  <c r="U4858" i="24"/>
  <c r="U4859" i="24"/>
  <c r="U4860" i="24"/>
  <c r="U4861" i="24"/>
  <c r="U4862" i="24"/>
  <c r="U4863" i="24"/>
  <c r="U4864" i="24"/>
  <c r="U4865" i="24"/>
  <c r="U4866" i="24"/>
  <c r="U4867" i="24"/>
  <c r="U4868" i="24"/>
  <c r="U4869" i="24"/>
  <c r="U4870" i="24"/>
  <c r="U4871" i="24"/>
  <c r="U4872" i="24"/>
  <c r="U4873" i="24"/>
  <c r="U4874" i="24"/>
  <c r="U4875" i="24"/>
  <c r="U4876" i="24"/>
  <c r="U4877" i="24"/>
  <c r="U4878" i="24"/>
  <c r="U4879" i="24"/>
  <c r="U4880" i="24"/>
  <c r="U4881" i="24"/>
  <c r="U4882" i="24"/>
  <c r="U4883" i="24"/>
  <c r="U4884" i="24"/>
  <c r="U4885" i="24"/>
  <c r="U4886" i="24"/>
  <c r="U4887" i="24"/>
  <c r="U4888" i="24"/>
  <c r="U4889" i="24"/>
  <c r="U4890" i="24"/>
  <c r="U4891" i="24"/>
  <c r="U4892" i="24"/>
  <c r="U4893" i="24"/>
  <c r="U4894" i="24"/>
  <c r="U4895" i="24"/>
  <c r="U4896" i="24"/>
  <c r="U4897" i="24"/>
  <c r="U4898" i="24"/>
  <c r="U4899" i="24"/>
  <c r="U4900" i="24"/>
  <c r="U4901" i="24"/>
  <c r="U4902" i="24"/>
  <c r="U4903" i="24"/>
  <c r="U4904" i="24"/>
  <c r="U4905" i="24"/>
  <c r="U4906" i="24"/>
  <c r="U4907" i="24"/>
  <c r="U4908" i="24"/>
  <c r="U4909" i="24"/>
  <c r="U4910" i="24"/>
  <c r="U4911" i="24"/>
  <c r="U4912" i="24"/>
  <c r="U4913" i="24"/>
  <c r="U4914" i="24"/>
  <c r="U4915" i="24"/>
  <c r="U4916" i="24"/>
  <c r="U4917" i="24"/>
  <c r="U4918" i="24"/>
  <c r="U4919" i="24"/>
  <c r="U4920" i="24"/>
  <c r="U4921" i="24"/>
  <c r="U4922" i="24"/>
  <c r="U4923" i="24"/>
  <c r="U4924" i="24"/>
  <c r="U4925" i="24"/>
  <c r="U4926" i="24"/>
  <c r="U4927" i="24"/>
  <c r="U4928" i="24"/>
  <c r="U4929" i="24"/>
  <c r="U4930" i="24"/>
  <c r="U4931" i="24"/>
  <c r="U4932" i="24"/>
  <c r="U4933" i="24"/>
  <c r="U4934" i="24"/>
  <c r="U4935" i="24"/>
  <c r="U4936" i="24"/>
  <c r="U4937" i="24"/>
  <c r="U4938" i="24"/>
  <c r="U4939" i="24"/>
  <c r="U4940" i="24"/>
  <c r="U4941" i="24"/>
  <c r="U4942" i="24"/>
  <c r="U4943" i="24"/>
  <c r="U4944" i="24"/>
  <c r="U4945" i="24"/>
  <c r="U4946" i="24"/>
  <c r="U4947" i="24"/>
  <c r="U4948" i="24"/>
  <c r="U4949" i="24"/>
  <c r="U4950" i="24"/>
  <c r="U4951" i="24"/>
  <c r="U4952" i="24"/>
  <c r="U4953" i="24"/>
  <c r="U4954" i="24"/>
  <c r="U4955" i="24"/>
  <c r="U4956" i="24"/>
  <c r="U4957" i="24"/>
  <c r="U4958" i="24"/>
  <c r="U4959" i="24"/>
  <c r="U4960" i="24"/>
  <c r="U4961" i="24"/>
  <c r="U4962" i="24"/>
  <c r="U4963" i="24"/>
  <c r="U4964" i="24"/>
  <c r="U4965" i="24"/>
  <c r="U4966" i="24"/>
  <c r="U4967" i="24"/>
  <c r="U4968" i="24"/>
  <c r="U4969" i="24"/>
  <c r="U4970" i="24"/>
  <c r="U4971" i="24"/>
  <c r="U4972" i="24"/>
  <c r="U4973" i="24"/>
  <c r="U4974" i="24"/>
  <c r="U4975" i="24"/>
  <c r="U4976" i="24"/>
  <c r="U4977" i="24"/>
  <c r="U4978" i="24"/>
  <c r="U4979" i="24"/>
  <c r="U4980" i="24"/>
  <c r="U4981" i="24"/>
  <c r="U4982" i="24"/>
  <c r="U4983" i="24"/>
  <c r="U4984" i="24"/>
  <c r="U4985" i="24"/>
  <c r="U4986" i="24"/>
  <c r="U4987" i="24"/>
  <c r="U4988" i="24"/>
  <c r="U4989" i="24"/>
  <c r="U4990" i="24"/>
  <c r="U4991" i="24"/>
  <c r="U4992" i="24"/>
  <c r="U4993" i="24"/>
  <c r="U4994" i="24"/>
  <c r="U4995" i="24"/>
  <c r="U4996" i="24"/>
  <c r="U4997" i="24"/>
  <c r="U4998" i="24"/>
  <c r="U4999" i="24"/>
  <c r="U5000" i="24"/>
  <c r="U5001" i="24"/>
  <c r="U5002" i="24"/>
  <c r="U5003" i="24"/>
  <c r="U5004" i="24"/>
  <c r="U5005" i="24"/>
  <c r="U5006" i="24"/>
  <c r="U5007" i="24"/>
  <c r="U5008" i="24"/>
  <c r="U5009" i="24"/>
  <c r="U5010" i="24"/>
  <c r="U5011" i="24"/>
  <c r="U5012" i="24"/>
  <c r="U5013" i="24"/>
  <c r="U5014" i="24"/>
  <c r="U5015" i="24"/>
  <c r="U5016" i="24"/>
  <c r="U5017" i="24"/>
  <c r="U5018" i="24"/>
  <c r="U5019" i="24"/>
  <c r="U5020" i="24"/>
  <c r="U5021" i="24"/>
  <c r="U5022" i="24"/>
  <c r="U5023" i="24"/>
  <c r="U5024" i="24"/>
  <c r="U5025" i="24"/>
  <c r="U5026" i="24"/>
  <c r="U5027" i="24"/>
  <c r="U5028" i="24"/>
  <c r="U5029" i="24"/>
  <c r="U5030" i="24"/>
  <c r="U5031" i="24"/>
  <c r="U5032" i="24"/>
  <c r="U5033" i="24"/>
  <c r="U5034" i="24"/>
  <c r="U5035" i="24"/>
  <c r="U5036" i="24"/>
  <c r="U5037" i="24"/>
  <c r="U5038" i="24"/>
  <c r="U5039" i="24"/>
  <c r="U5040" i="24"/>
  <c r="U5041" i="24"/>
  <c r="U5042" i="24"/>
  <c r="U5043" i="24"/>
  <c r="U5044" i="24"/>
  <c r="U5045" i="24"/>
  <c r="U5046" i="24"/>
  <c r="U5047" i="24"/>
  <c r="U5048" i="24"/>
  <c r="U5049" i="24"/>
  <c r="U5050" i="24"/>
  <c r="U5051" i="24"/>
  <c r="U5052" i="24"/>
  <c r="U5053" i="24"/>
  <c r="U5054" i="24"/>
  <c r="U5055" i="24"/>
  <c r="U5056" i="24"/>
  <c r="U5057" i="24"/>
  <c r="U5058" i="24"/>
  <c r="U5059" i="24"/>
  <c r="U5060" i="24"/>
  <c r="U5061" i="24"/>
  <c r="U5062" i="24"/>
  <c r="U5063" i="24"/>
  <c r="U5064" i="24"/>
  <c r="U5065" i="24"/>
  <c r="U5066" i="24"/>
  <c r="U5067" i="24"/>
  <c r="U5068" i="24"/>
  <c r="U5069" i="24"/>
  <c r="U5070" i="24"/>
  <c r="U5071" i="24"/>
  <c r="U5072" i="24"/>
  <c r="U5073" i="24"/>
  <c r="U5074" i="24"/>
  <c r="U5075" i="24"/>
  <c r="U5076" i="24"/>
  <c r="U5077" i="24"/>
  <c r="U5078" i="24"/>
  <c r="U5079" i="24"/>
  <c r="U5080" i="24"/>
  <c r="U5081" i="24"/>
  <c r="U5082" i="24"/>
  <c r="U5083" i="24"/>
  <c r="U5084" i="24"/>
  <c r="U5085" i="24"/>
  <c r="U5086" i="24"/>
  <c r="U5087" i="24"/>
  <c r="U5088" i="24"/>
  <c r="U5089" i="24"/>
  <c r="U5090" i="24"/>
  <c r="U5091" i="24"/>
  <c r="U5092" i="24"/>
  <c r="U5093" i="24"/>
  <c r="U5094" i="24"/>
  <c r="U5095" i="24"/>
  <c r="U5096" i="24"/>
  <c r="U5097" i="24"/>
  <c r="U5098" i="24"/>
  <c r="U5099" i="24"/>
  <c r="U5100" i="24"/>
  <c r="U5101" i="24"/>
  <c r="U5102" i="24"/>
  <c r="U5103" i="24"/>
  <c r="U5104" i="24"/>
  <c r="U5105" i="24"/>
  <c r="U5106" i="24"/>
  <c r="U5107" i="24"/>
  <c r="U5108" i="24"/>
  <c r="U5109" i="24"/>
  <c r="U5110" i="24"/>
  <c r="U5111" i="24"/>
  <c r="U5112" i="24"/>
  <c r="U5113" i="24"/>
  <c r="U5114" i="24"/>
  <c r="U5115" i="24"/>
  <c r="U5116" i="24"/>
  <c r="U5117" i="24"/>
  <c r="U5118" i="24"/>
  <c r="U5119" i="24"/>
  <c r="U5120" i="24"/>
  <c r="U5121" i="24"/>
  <c r="U5122" i="24"/>
  <c r="U5123" i="24"/>
  <c r="U5124" i="24"/>
  <c r="U5125" i="24"/>
  <c r="U5126" i="24"/>
  <c r="U5127" i="24"/>
  <c r="U5128" i="24"/>
  <c r="U5129" i="24"/>
  <c r="U5130" i="24"/>
  <c r="U5131" i="24"/>
  <c r="U5132" i="24"/>
  <c r="U5133" i="24"/>
  <c r="U5134" i="24"/>
  <c r="U5135" i="24"/>
  <c r="U5136" i="24"/>
  <c r="U5137" i="24"/>
  <c r="U5138" i="24"/>
  <c r="U5139" i="24"/>
  <c r="U5140" i="24"/>
  <c r="U5141" i="24"/>
  <c r="U5142" i="24"/>
  <c r="U5143" i="24"/>
  <c r="U5144" i="24"/>
  <c r="U5145" i="24"/>
  <c r="U5146" i="24"/>
  <c r="U5147" i="24"/>
  <c r="U5148" i="24"/>
  <c r="U5149" i="24"/>
  <c r="U5150" i="24"/>
  <c r="U25" i="24"/>
  <c r="U24" i="24"/>
  <c r="U23" i="24"/>
  <c r="U22" i="24"/>
  <c r="U21" i="24"/>
  <c r="U20" i="24"/>
  <c r="U19" i="24"/>
  <c r="U18" i="24"/>
  <c r="U17" i="24"/>
  <c r="U16" i="24"/>
  <c r="U15" i="24"/>
  <c r="U14" i="24"/>
  <c r="S15" i="24"/>
  <c r="T15" i="24"/>
  <c r="S16" i="24"/>
  <c r="T16" i="24"/>
  <c r="S17" i="24"/>
  <c r="T17" i="24"/>
  <c r="S18" i="24"/>
  <c r="T18" i="24"/>
  <c r="S19" i="24"/>
  <c r="T19" i="24"/>
  <c r="S20" i="24"/>
  <c r="T20" i="24"/>
  <c r="S21" i="24"/>
  <c r="T21" i="24"/>
  <c r="S22" i="24"/>
  <c r="T22" i="24"/>
  <c r="S23" i="24"/>
  <c r="T23" i="24"/>
  <c r="S24" i="24"/>
  <c r="T24" i="24"/>
  <c r="S25" i="24"/>
  <c r="T25" i="24"/>
  <c r="S26" i="24"/>
  <c r="T26" i="24"/>
  <c r="S27" i="24"/>
  <c r="T27" i="24"/>
  <c r="S28" i="24"/>
  <c r="T28" i="24"/>
  <c r="S29" i="24"/>
  <c r="T29" i="24"/>
  <c r="S30" i="24"/>
  <c r="T30" i="24"/>
  <c r="S31" i="24"/>
  <c r="T31" i="24"/>
  <c r="S32" i="24"/>
  <c r="T32" i="24"/>
  <c r="S33" i="24"/>
  <c r="T33" i="24"/>
  <c r="S34" i="24"/>
  <c r="T34" i="24"/>
  <c r="S35" i="24"/>
  <c r="T35" i="24"/>
  <c r="S36" i="24"/>
  <c r="T36" i="24"/>
  <c r="S37" i="24"/>
  <c r="T37" i="24"/>
  <c r="S38" i="24"/>
  <c r="T38" i="24"/>
  <c r="S39" i="24"/>
  <c r="T39" i="24"/>
  <c r="S40" i="24"/>
  <c r="T40" i="24"/>
  <c r="S41" i="24"/>
  <c r="T41" i="24"/>
  <c r="S42" i="24"/>
  <c r="T42" i="24"/>
  <c r="S43" i="24"/>
  <c r="T43" i="24"/>
  <c r="S44" i="24"/>
  <c r="T44" i="24"/>
  <c r="S45" i="24"/>
  <c r="T45" i="24"/>
  <c r="S46" i="24"/>
  <c r="T46" i="24"/>
  <c r="S47" i="24"/>
  <c r="T47" i="24"/>
  <c r="S48" i="24"/>
  <c r="T48" i="24"/>
  <c r="S49" i="24"/>
  <c r="T49" i="24"/>
  <c r="S50" i="24"/>
  <c r="T50" i="24"/>
  <c r="S51" i="24"/>
  <c r="T51" i="24"/>
  <c r="S52" i="24"/>
  <c r="T52" i="24"/>
  <c r="S53" i="24"/>
  <c r="T53" i="24"/>
  <c r="S54" i="24"/>
  <c r="T54" i="24"/>
  <c r="S55" i="24"/>
  <c r="T55" i="24"/>
  <c r="S56" i="24"/>
  <c r="T56" i="24"/>
  <c r="S57" i="24"/>
  <c r="T57" i="24"/>
  <c r="S58" i="24"/>
  <c r="T58" i="24"/>
  <c r="S59" i="24"/>
  <c r="T59" i="24"/>
  <c r="S60" i="24"/>
  <c r="T60" i="24"/>
  <c r="S61" i="24"/>
  <c r="T61" i="24"/>
  <c r="S62" i="24"/>
  <c r="T62" i="24"/>
  <c r="S63" i="24"/>
  <c r="T63" i="24"/>
  <c r="S64" i="24"/>
  <c r="T64" i="24"/>
  <c r="S65" i="24"/>
  <c r="T65" i="24"/>
  <c r="S66" i="24"/>
  <c r="T66" i="24"/>
  <c r="S67" i="24"/>
  <c r="T67" i="24"/>
  <c r="S68" i="24"/>
  <c r="T68" i="24"/>
  <c r="S69" i="24"/>
  <c r="T69" i="24"/>
  <c r="S70" i="24"/>
  <c r="T70" i="24"/>
  <c r="S71" i="24"/>
  <c r="T71" i="24"/>
  <c r="S72" i="24"/>
  <c r="T72" i="24"/>
  <c r="S73" i="24"/>
  <c r="T73" i="24"/>
  <c r="S74" i="24"/>
  <c r="T74" i="24"/>
  <c r="S75" i="24"/>
  <c r="T75" i="24"/>
  <c r="S76" i="24"/>
  <c r="T76" i="24"/>
  <c r="S77" i="24"/>
  <c r="T77" i="24"/>
  <c r="S78" i="24"/>
  <c r="T78" i="24"/>
  <c r="S79" i="24"/>
  <c r="T79" i="24"/>
  <c r="S80" i="24"/>
  <c r="T80" i="24"/>
  <c r="S81" i="24"/>
  <c r="T81" i="24"/>
  <c r="S82" i="24"/>
  <c r="T82" i="24"/>
  <c r="S83" i="24"/>
  <c r="T83" i="24"/>
  <c r="S84" i="24"/>
  <c r="T84" i="24"/>
  <c r="S85" i="24"/>
  <c r="T85" i="24"/>
  <c r="S86" i="24"/>
  <c r="T86" i="24"/>
  <c r="S87" i="24"/>
  <c r="T87" i="24"/>
  <c r="S88" i="24"/>
  <c r="T88" i="24"/>
  <c r="S89" i="24"/>
  <c r="T89" i="24"/>
  <c r="S90" i="24"/>
  <c r="T90" i="24"/>
  <c r="S91" i="24"/>
  <c r="T91" i="24"/>
  <c r="S92" i="24"/>
  <c r="T92" i="24"/>
  <c r="S93" i="24"/>
  <c r="T93" i="24"/>
  <c r="S94" i="24"/>
  <c r="T94" i="24"/>
  <c r="S95" i="24"/>
  <c r="T95" i="24"/>
  <c r="S96" i="24"/>
  <c r="T96" i="24"/>
  <c r="S97" i="24"/>
  <c r="T97" i="24"/>
  <c r="S98" i="24"/>
  <c r="T98" i="24"/>
  <c r="S99" i="24"/>
  <c r="T99" i="24"/>
  <c r="S100" i="24"/>
  <c r="T100" i="24"/>
  <c r="S101" i="24"/>
  <c r="T101" i="24"/>
  <c r="S102" i="24"/>
  <c r="T102" i="24"/>
  <c r="S103" i="24"/>
  <c r="T103" i="24"/>
  <c r="S104" i="24"/>
  <c r="T104" i="24"/>
  <c r="S105" i="24"/>
  <c r="T105" i="24"/>
  <c r="S106" i="24"/>
  <c r="T106" i="24"/>
  <c r="S107" i="24"/>
  <c r="T107" i="24"/>
  <c r="S108" i="24"/>
  <c r="T108" i="24"/>
  <c r="S109" i="24"/>
  <c r="T109" i="24"/>
  <c r="S110" i="24"/>
  <c r="T110" i="24"/>
  <c r="S111" i="24"/>
  <c r="T111" i="24"/>
  <c r="S112" i="24"/>
  <c r="T112" i="24"/>
  <c r="S113" i="24"/>
  <c r="T113" i="24"/>
  <c r="S114" i="24"/>
  <c r="T114" i="24"/>
  <c r="S115" i="24"/>
  <c r="T115" i="24"/>
  <c r="S116" i="24"/>
  <c r="T116" i="24"/>
  <c r="S117" i="24"/>
  <c r="T117" i="24"/>
  <c r="S118" i="24"/>
  <c r="T118" i="24"/>
  <c r="S119" i="24"/>
  <c r="T119" i="24"/>
  <c r="S120" i="24"/>
  <c r="T120" i="24"/>
  <c r="S121" i="24"/>
  <c r="T121" i="24"/>
  <c r="S122" i="24"/>
  <c r="T122" i="24"/>
  <c r="S123" i="24"/>
  <c r="T123" i="24"/>
  <c r="S124" i="24"/>
  <c r="T124" i="24"/>
  <c r="S125" i="24"/>
  <c r="T125" i="24"/>
  <c r="S126" i="24"/>
  <c r="T126" i="24"/>
  <c r="S127" i="24"/>
  <c r="T127" i="24"/>
  <c r="S128" i="24"/>
  <c r="T128" i="24"/>
  <c r="S129" i="24"/>
  <c r="T129" i="24"/>
  <c r="S130" i="24"/>
  <c r="T130" i="24"/>
  <c r="S131" i="24"/>
  <c r="T131" i="24"/>
  <c r="S132" i="24"/>
  <c r="T132" i="24"/>
  <c r="S133" i="24"/>
  <c r="T133" i="24"/>
  <c r="S134" i="24"/>
  <c r="T134" i="24"/>
  <c r="S135" i="24"/>
  <c r="T135" i="24"/>
  <c r="S136" i="24"/>
  <c r="T136" i="24"/>
  <c r="S137" i="24"/>
  <c r="T137" i="24"/>
  <c r="S138" i="24"/>
  <c r="T138" i="24"/>
  <c r="S139" i="24"/>
  <c r="T139" i="24"/>
  <c r="S140" i="24"/>
  <c r="T140" i="24"/>
  <c r="S141" i="24"/>
  <c r="T141" i="24"/>
  <c r="S142" i="24"/>
  <c r="T142" i="24"/>
  <c r="S143" i="24"/>
  <c r="T143" i="24"/>
  <c r="S144" i="24"/>
  <c r="T144" i="24"/>
  <c r="S145" i="24"/>
  <c r="T145" i="24"/>
  <c r="S146" i="24"/>
  <c r="T146" i="24"/>
  <c r="S147" i="24"/>
  <c r="T147" i="24"/>
  <c r="S148" i="24"/>
  <c r="T148" i="24"/>
  <c r="S149" i="24"/>
  <c r="T149" i="24"/>
  <c r="S150" i="24"/>
  <c r="T150" i="24"/>
  <c r="S151" i="24"/>
  <c r="T151" i="24"/>
  <c r="S152" i="24"/>
  <c r="T152" i="24"/>
  <c r="S153" i="24"/>
  <c r="T153" i="24"/>
  <c r="S154" i="24"/>
  <c r="T154" i="24"/>
  <c r="S155" i="24"/>
  <c r="T155" i="24"/>
  <c r="S156" i="24"/>
  <c r="T156" i="24"/>
  <c r="S157" i="24"/>
  <c r="T157" i="24"/>
  <c r="S158" i="24"/>
  <c r="T158" i="24"/>
  <c r="S159" i="24"/>
  <c r="T159" i="24"/>
  <c r="S160" i="24"/>
  <c r="T160" i="24"/>
  <c r="S161" i="24"/>
  <c r="T161" i="24"/>
  <c r="S162" i="24"/>
  <c r="T162" i="24"/>
  <c r="S163" i="24"/>
  <c r="T163" i="24"/>
  <c r="S164" i="24"/>
  <c r="T164" i="24"/>
  <c r="S165" i="24"/>
  <c r="T165" i="24"/>
  <c r="S166" i="24"/>
  <c r="T166" i="24"/>
  <c r="S167" i="24"/>
  <c r="T167" i="24"/>
  <c r="S168" i="24"/>
  <c r="T168" i="24"/>
  <c r="S169" i="24"/>
  <c r="T169" i="24"/>
  <c r="S170" i="24"/>
  <c r="T170" i="24"/>
  <c r="S171" i="24"/>
  <c r="T171" i="24"/>
  <c r="S172" i="24"/>
  <c r="T172" i="24"/>
  <c r="S173" i="24"/>
  <c r="T173" i="24"/>
  <c r="S174" i="24"/>
  <c r="T174" i="24"/>
  <c r="S175" i="24"/>
  <c r="T175" i="24"/>
  <c r="S176" i="24"/>
  <c r="T176" i="24"/>
  <c r="S177" i="24"/>
  <c r="T177" i="24"/>
  <c r="S178" i="24"/>
  <c r="T178" i="24"/>
  <c r="S179" i="24"/>
  <c r="T179" i="24"/>
  <c r="S180" i="24"/>
  <c r="T180" i="24"/>
  <c r="S181" i="24"/>
  <c r="T181" i="24"/>
  <c r="S182" i="24"/>
  <c r="T182" i="24"/>
  <c r="S183" i="24"/>
  <c r="T183" i="24"/>
  <c r="S184" i="24"/>
  <c r="T184" i="24"/>
  <c r="S185" i="24"/>
  <c r="T185" i="24"/>
  <c r="S186" i="24"/>
  <c r="T186" i="24"/>
  <c r="S187" i="24"/>
  <c r="T187" i="24"/>
  <c r="S188" i="24"/>
  <c r="T188" i="24"/>
  <c r="S189" i="24"/>
  <c r="T189" i="24"/>
  <c r="S190" i="24"/>
  <c r="T190" i="24"/>
  <c r="S191" i="24"/>
  <c r="T191" i="24"/>
  <c r="S192" i="24"/>
  <c r="T192" i="24"/>
  <c r="S193" i="24"/>
  <c r="T193" i="24"/>
  <c r="S194" i="24"/>
  <c r="T194" i="24"/>
  <c r="S195" i="24"/>
  <c r="T195" i="24"/>
  <c r="S196" i="24"/>
  <c r="T196" i="24"/>
  <c r="S197" i="24"/>
  <c r="T197" i="24"/>
  <c r="S198" i="24"/>
  <c r="T198" i="24"/>
  <c r="S199" i="24"/>
  <c r="T199" i="24"/>
  <c r="S200" i="24"/>
  <c r="T200" i="24"/>
  <c r="S201" i="24"/>
  <c r="T201" i="24"/>
  <c r="S202" i="24"/>
  <c r="T202" i="24"/>
  <c r="S203" i="24"/>
  <c r="T203" i="24"/>
  <c r="S204" i="24"/>
  <c r="T204" i="24"/>
  <c r="S205" i="24"/>
  <c r="T205" i="24"/>
  <c r="S206" i="24"/>
  <c r="T206" i="24"/>
  <c r="S207" i="24"/>
  <c r="T207" i="24"/>
  <c r="S208" i="24"/>
  <c r="T208" i="24"/>
  <c r="S209" i="24"/>
  <c r="T209" i="24"/>
  <c r="S210" i="24"/>
  <c r="T210" i="24"/>
  <c r="S211" i="24"/>
  <c r="T211" i="24"/>
  <c r="S212" i="24"/>
  <c r="T212" i="24"/>
  <c r="S213" i="24"/>
  <c r="T213" i="24"/>
  <c r="S214" i="24"/>
  <c r="T214" i="24"/>
  <c r="S215" i="24"/>
  <c r="T215" i="24"/>
  <c r="S216" i="24"/>
  <c r="T216" i="24"/>
  <c r="S217" i="24"/>
  <c r="T217" i="24"/>
  <c r="S218" i="24"/>
  <c r="T218" i="24"/>
  <c r="S219" i="24"/>
  <c r="T219" i="24"/>
  <c r="S220" i="24"/>
  <c r="T220" i="24"/>
  <c r="S221" i="24"/>
  <c r="T221" i="24"/>
  <c r="S222" i="24"/>
  <c r="T222" i="24"/>
  <c r="S223" i="24"/>
  <c r="T223" i="24"/>
  <c r="S224" i="24"/>
  <c r="T224" i="24"/>
  <c r="S225" i="24"/>
  <c r="T225" i="24"/>
  <c r="S226" i="24"/>
  <c r="T226" i="24"/>
  <c r="S227" i="24"/>
  <c r="T227" i="24"/>
  <c r="S228" i="24"/>
  <c r="T228" i="24"/>
  <c r="S229" i="24"/>
  <c r="T229" i="24"/>
  <c r="S230" i="24"/>
  <c r="T230" i="24"/>
  <c r="S231" i="24"/>
  <c r="T231" i="24"/>
  <c r="S232" i="24"/>
  <c r="T232" i="24"/>
  <c r="S233" i="24"/>
  <c r="T233" i="24"/>
  <c r="S234" i="24"/>
  <c r="T234" i="24"/>
  <c r="S235" i="24"/>
  <c r="T235" i="24"/>
  <c r="S236" i="24"/>
  <c r="T236" i="24"/>
  <c r="S237" i="24"/>
  <c r="T237" i="24"/>
  <c r="S238" i="24"/>
  <c r="T238" i="24"/>
  <c r="S239" i="24"/>
  <c r="T239" i="24"/>
  <c r="S240" i="24"/>
  <c r="T240" i="24"/>
  <c r="S241" i="24"/>
  <c r="T241" i="24"/>
  <c r="S242" i="24"/>
  <c r="T242" i="24"/>
  <c r="S243" i="24"/>
  <c r="T243" i="24"/>
  <c r="S244" i="24"/>
  <c r="T244" i="24"/>
  <c r="S245" i="24"/>
  <c r="T245" i="24"/>
  <c r="S246" i="24"/>
  <c r="T246" i="24"/>
  <c r="S247" i="24"/>
  <c r="T247" i="24"/>
  <c r="S248" i="24"/>
  <c r="T248" i="24"/>
  <c r="S249" i="24"/>
  <c r="T249" i="24"/>
  <c r="S250" i="24"/>
  <c r="T250" i="24"/>
  <c r="S251" i="24"/>
  <c r="T251" i="24"/>
  <c r="S252" i="24"/>
  <c r="T252" i="24"/>
  <c r="S253" i="24"/>
  <c r="T253" i="24"/>
  <c r="S254" i="24"/>
  <c r="T254" i="24"/>
  <c r="S255" i="24"/>
  <c r="T255" i="24"/>
  <c r="S256" i="24"/>
  <c r="T256" i="24"/>
  <c r="S257" i="24"/>
  <c r="T257" i="24"/>
  <c r="S258" i="24"/>
  <c r="T258" i="24"/>
  <c r="S259" i="24"/>
  <c r="T259" i="24"/>
  <c r="S260" i="24"/>
  <c r="T260" i="24"/>
  <c r="S261" i="24"/>
  <c r="T261" i="24"/>
  <c r="S262" i="24"/>
  <c r="T262" i="24"/>
  <c r="S263" i="24"/>
  <c r="T263" i="24"/>
  <c r="S264" i="24"/>
  <c r="T264" i="24"/>
  <c r="S265" i="24"/>
  <c r="T265" i="24"/>
  <c r="S266" i="24"/>
  <c r="T266" i="24"/>
  <c r="S267" i="24"/>
  <c r="T267" i="24"/>
  <c r="S268" i="24"/>
  <c r="T268" i="24"/>
  <c r="S269" i="24"/>
  <c r="T269" i="24"/>
  <c r="S270" i="24"/>
  <c r="T270" i="24"/>
  <c r="S271" i="24"/>
  <c r="T271" i="24"/>
  <c r="S272" i="24"/>
  <c r="T272" i="24"/>
  <c r="S273" i="24"/>
  <c r="T273" i="24"/>
  <c r="S274" i="24"/>
  <c r="T274" i="24"/>
  <c r="S275" i="24"/>
  <c r="T275" i="24"/>
  <c r="S276" i="24"/>
  <c r="T276" i="24"/>
  <c r="S277" i="24"/>
  <c r="T277" i="24"/>
  <c r="S278" i="24"/>
  <c r="T278" i="24"/>
  <c r="S279" i="24"/>
  <c r="T279" i="24"/>
  <c r="S280" i="24"/>
  <c r="T280" i="24"/>
  <c r="S281" i="24"/>
  <c r="T281" i="24"/>
  <c r="S282" i="24"/>
  <c r="T282" i="24"/>
  <c r="S283" i="24"/>
  <c r="T283" i="24"/>
  <c r="S284" i="24"/>
  <c r="T284" i="24"/>
  <c r="S285" i="24"/>
  <c r="T285" i="24"/>
  <c r="S286" i="24"/>
  <c r="T286" i="24"/>
  <c r="S287" i="24"/>
  <c r="T287" i="24"/>
  <c r="S288" i="24"/>
  <c r="T288" i="24"/>
  <c r="S289" i="24"/>
  <c r="T289" i="24"/>
  <c r="S290" i="24"/>
  <c r="T290" i="24"/>
  <c r="S291" i="24"/>
  <c r="T291" i="24"/>
  <c r="S292" i="24"/>
  <c r="T292" i="24"/>
  <c r="S293" i="24"/>
  <c r="T293" i="24"/>
  <c r="S294" i="24"/>
  <c r="T294" i="24"/>
  <c r="S295" i="24"/>
  <c r="T295" i="24"/>
  <c r="S296" i="24"/>
  <c r="T296" i="24"/>
  <c r="S297" i="24"/>
  <c r="T297" i="24"/>
  <c r="S298" i="24"/>
  <c r="T298" i="24"/>
  <c r="S299" i="24"/>
  <c r="T299" i="24"/>
  <c r="S300" i="24"/>
  <c r="T300" i="24"/>
  <c r="S301" i="24"/>
  <c r="T301" i="24"/>
  <c r="S302" i="24"/>
  <c r="T302" i="24"/>
  <c r="S303" i="24"/>
  <c r="T303" i="24"/>
  <c r="S304" i="24"/>
  <c r="T304" i="24"/>
  <c r="S305" i="24"/>
  <c r="T305" i="24"/>
  <c r="S306" i="24"/>
  <c r="T306" i="24"/>
  <c r="S307" i="24"/>
  <c r="T307" i="24"/>
  <c r="S308" i="24"/>
  <c r="T308" i="24"/>
  <c r="S309" i="24"/>
  <c r="T309" i="24"/>
  <c r="S310" i="24"/>
  <c r="T310" i="24"/>
  <c r="S311" i="24"/>
  <c r="T311" i="24"/>
  <c r="S312" i="24"/>
  <c r="T312" i="24"/>
  <c r="S313" i="24"/>
  <c r="T313" i="24"/>
  <c r="S314" i="24"/>
  <c r="T314" i="24"/>
  <c r="S315" i="24"/>
  <c r="T315" i="24"/>
  <c r="S316" i="24"/>
  <c r="T316" i="24"/>
  <c r="S317" i="24"/>
  <c r="T317" i="24"/>
  <c r="S318" i="24"/>
  <c r="T318" i="24"/>
  <c r="S319" i="24"/>
  <c r="T319" i="24"/>
  <c r="S320" i="24"/>
  <c r="T320" i="24"/>
  <c r="S321" i="24"/>
  <c r="T321" i="24"/>
  <c r="S322" i="24"/>
  <c r="T322" i="24"/>
  <c r="S323" i="24"/>
  <c r="T323" i="24"/>
  <c r="S324" i="24"/>
  <c r="T324" i="24"/>
  <c r="S325" i="24"/>
  <c r="T325" i="24"/>
  <c r="S326" i="24"/>
  <c r="T326" i="24"/>
  <c r="S327" i="24"/>
  <c r="T327" i="24"/>
  <c r="S328" i="24"/>
  <c r="T328" i="24"/>
  <c r="S329" i="24"/>
  <c r="T329" i="24"/>
  <c r="S330" i="24"/>
  <c r="T330" i="24"/>
  <c r="S331" i="24"/>
  <c r="T331" i="24"/>
  <c r="S332" i="24"/>
  <c r="T332" i="24"/>
  <c r="S333" i="24"/>
  <c r="T333" i="24"/>
  <c r="S334" i="24"/>
  <c r="T334" i="24"/>
  <c r="S335" i="24"/>
  <c r="T335" i="24"/>
  <c r="S336" i="24"/>
  <c r="T336" i="24"/>
  <c r="S337" i="24"/>
  <c r="T337" i="24"/>
  <c r="S338" i="24"/>
  <c r="T338" i="24"/>
  <c r="S339" i="24"/>
  <c r="T339" i="24"/>
  <c r="S340" i="24"/>
  <c r="T340" i="24"/>
  <c r="S341" i="24"/>
  <c r="T341" i="24"/>
  <c r="S342" i="24"/>
  <c r="T342" i="24"/>
  <c r="S343" i="24"/>
  <c r="T343" i="24"/>
  <c r="S344" i="24"/>
  <c r="T344" i="24"/>
  <c r="S345" i="24"/>
  <c r="T345" i="24"/>
  <c r="S346" i="24"/>
  <c r="T346" i="24"/>
  <c r="S347" i="24"/>
  <c r="T347" i="24"/>
  <c r="S348" i="24"/>
  <c r="T348" i="24"/>
  <c r="S349" i="24"/>
  <c r="T349" i="24"/>
  <c r="S350" i="24"/>
  <c r="T350" i="24"/>
  <c r="S351" i="24"/>
  <c r="T351" i="24"/>
  <c r="S352" i="24"/>
  <c r="T352" i="24"/>
  <c r="S353" i="24"/>
  <c r="T353" i="24"/>
  <c r="S354" i="24"/>
  <c r="T354" i="24"/>
  <c r="S355" i="24"/>
  <c r="T355" i="24"/>
  <c r="S356" i="24"/>
  <c r="T356" i="24"/>
  <c r="S357" i="24"/>
  <c r="T357" i="24"/>
  <c r="S358" i="24"/>
  <c r="T358" i="24"/>
  <c r="S359" i="24"/>
  <c r="T359" i="24"/>
  <c r="S360" i="24"/>
  <c r="T360" i="24"/>
  <c r="S361" i="24"/>
  <c r="T361" i="24"/>
  <c r="S362" i="24"/>
  <c r="T362" i="24"/>
  <c r="S363" i="24"/>
  <c r="T363" i="24"/>
  <c r="S364" i="24"/>
  <c r="T364" i="24"/>
  <c r="S365" i="24"/>
  <c r="T365" i="24"/>
  <c r="S366" i="24"/>
  <c r="T366" i="24"/>
  <c r="S367" i="24"/>
  <c r="T367" i="24"/>
  <c r="S368" i="24"/>
  <c r="T368" i="24"/>
  <c r="S369" i="24"/>
  <c r="T369" i="24"/>
  <c r="S370" i="24"/>
  <c r="T370" i="24"/>
  <c r="S371" i="24"/>
  <c r="T371" i="24"/>
  <c r="S372" i="24"/>
  <c r="T372" i="24"/>
  <c r="S373" i="24"/>
  <c r="T373" i="24"/>
  <c r="S374" i="24"/>
  <c r="T374" i="24"/>
  <c r="S375" i="24"/>
  <c r="T375" i="24"/>
  <c r="S376" i="24"/>
  <c r="T376" i="24"/>
  <c r="S377" i="24"/>
  <c r="T377" i="24"/>
  <c r="S378" i="24"/>
  <c r="T378" i="24"/>
  <c r="S379" i="24"/>
  <c r="T379" i="24"/>
  <c r="S380" i="24"/>
  <c r="T380" i="24"/>
  <c r="S381" i="24"/>
  <c r="T381" i="24"/>
  <c r="S382" i="24"/>
  <c r="T382" i="24"/>
  <c r="S383" i="24"/>
  <c r="T383" i="24"/>
  <c r="S384" i="24"/>
  <c r="T384" i="24"/>
  <c r="S385" i="24"/>
  <c r="T385" i="24"/>
  <c r="S386" i="24"/>
  <c r="T386" i="24"/>
  <c r="S387" i="24"/>
  <c r="T387" i="24"/>
  <c r="S388" i="24"/>
  <c r="T388" i="24"/>
  <c r="S389" i="24"/>
  <c r="T389" i="24"/>
  <c r="S390" i="24"/>
  <c r="T390" i="24"/>
  <c r="S391" i="24"/>
  <c r="T391" i="24"/>
  <c r="S392" i="24"/>
  <c r="T392" i="24"/>
  <c r="S393" i="24"/>
  <c r="T393" i="24"/>
  <c r="S394" i="24"/>
  <c r="T394" i="24"/>
  <c r="S395" i="24"/>
  <c r="T395" i="24"/>
  <c r="S396" i="24"/>
  <c r="T396" i="24"/>
  <c r="S397" i="24"/>
  <c r="T397" i="24"/>
  <c r="S398" i="24"/>
  <c r="T398" i="24"/>
  <c r="S399" i="24"/>
  <c r="T399" i="24"/>
  <c r="S400" i="24"/>
  <c r="T400" i="24"/>
  <c r="S401" i="24"/>
  <c r="T401" i="24"/>
  <c r="S402" i="24"/>
  <c r="T402" i="24"/>
  <c r="S403" i="24"/>
  <c r="T403" i="24"/>
  <c r="S404" i="24"/>
  <c r="T404" i="24"/>
  <c r="S405" i="24"/>
  <c r="T405" i="24"/>
  <c r="S406" i="24"/>
  <c r="T406" i="24"/>
  <c r="S407" i="24"/>
  <c r="T407" i="24"/>
  <c r="S408" i="24"/>
  <c r="T408" i="24"/>
  <c r="S409" i="24"/>
  <c r="T409" i="24"/>
  <c r="S410" i="24"/>
  <c r="T410" i="24"/>
  <c r="S411" i="24"/>
  <c r="T411" i="24"/>
  <c r="S412" i="24"/>
  <c r="T412" i="24"/>
  <c r="S413" i="24"/>
  <c r="T413" i="24"/>
  <c r="S414" i="24"/>
  <c r="T414" i="24"/>
  <c r="S415" i="24"/>
  <c r="T415" i="24"/>
  <c r="S416" i="24"/>
  <c r="T416" i="24"/>
  <c r="S417" i="24"/>
  <c r="T417" i="24"/>
  <c r="S418" i="24"/>
  <c r="T418" i="24"/>
  <c r="S419" i="24"/>
  <c r="T419" i="24"/>
  <c r="S420" i="24"/>
  <c r="T420" i="24"/>
  <c r="S421" i="24"/>
  <c r="T421" i="24"/>
  <c r="S422" i="24"/>
  <c r="T422" i="24"/>
  <c r="S423" i="24"/>
  <c r="T423" i="24"/>
  <c r="S424" i="24"/>
  <c r="T424" i="24"/>
  <c r="S425" i="24"/>
  <c r="T425" i="24"/>
  <c r="S426" i="24"/>
  <c r="T426" i="24"/>
  <c r="S427" i="24"/>
  <c r="T427" i="24"/>
  <c r="S428" i="24"/>
  <c r="T428" i="24"/>
  <c r="S429" i="24"/>
  <c r="T429" i="24"/>
  <c r="S430" i="24"/>
  <c r="T430" i="24"/>
  <c r="S431" i="24"/>
  <c r="T431" i="24"/>
  <c r="S432" i="24"/>
  <c r="T432" i="24"/>
  <c r="S433" i="24"/>
  <c r="T433" i="24"/>
  <c r="S434" i="24"/>
  <c r="T434" i="24"/>
  <c r="S435" i="24"/>
  <c r="T435" i="24"/>
  <c r="S436" i="24"/>
  <c r="T436" i="24"/>
  <c r="S437" i="24"/>
  <c r="T437" i="24"/>
  <c r="S438" i="24"/>
  <c r="T438" i="24"/>
  <c r="S439" i="24"/>
  <c r="T439" i="24"/>
  <c r="S440" i="24"/>
  <c r="T440" i="24"/>
  <c r="S441" i="24"/>
  <c r="T441" i="24"/>
  <c r="S442" i="24"/>
  <c r="T442" i="24"/>
  <c r="S443" i="24"/>
  <c r="T443" i="24"/>
  <c r="S444" i="24"/>
  <c r="T444" i="24"/>
  <c r="S445" i="24"/>
  <c r="T445" i="24"/>
  <c r="S446" i="24"/>
  <c r="T446" i="24"/>
  <c r="S447" i="24"/>
  <c r="T447" i="24"/>
  <c r="S448" i="24"/>
  <c r="T448" i="24"/>
  <c r="S449" i="24"/>
  <c r="T449" i="24"/>
  <c r="S450" i="24"/>
  <c r="T450" i="24"/>
  <c r="S451" i="24"/>
  <c r="T451" i="24"/>
  <c r="S452" i="24"/>
  <c r="T452" i="24"/>
  <c r="S453" i="24"/>
  <c r="T453" i="24"/>
  <c r="S454" i="24"/>
  <c r="T454" i="24"/>
  <c r="S455" i="24"/>
  <c r="T455" i="24"/>
  <c r="S456" i="24"/>
  <c r="T456" i="24"/>
  <c r="S457" i="24"/>
  <c r="T457" i="24"/>
  <c r="S458" i="24"/>
  <c r="T458" i="24"/>
  <c r="S459" i="24"/>
  <c r="T459" i="24"/>
  <c r="S460" i="24"/>
  <c r="T460" i="24"/>
  <c r="S461" i="24"/>
  <c r="T461" i="24"/>
  <c r="S462" i="24"/>
  <c r="T462" i="24"/>
  <c r="S463" i="24"/>
  <c r="T463" i="24"/>
  <c r="S464" i="24"/>
  <c r="T464" i="24"/>
  <c r="S465" i="24"/>
  <c r="T465" i="24"/>
  <c r="S466" i="24"/>
  <c r="T466" i="24"/>
  <c r="S467" i="24"/>
  <c r="T467" i="24"/>
  <c r="S468" i="24"/>
  <c r="T468" i="24"/>
  <c r="S469" i="24"/>
  <c r="T469" i="24"/>
  <c r="S470" i="24"/>
  <c r="T470" i="24"/>
  <c r="S471" i="24"/>
  <c r="T471" i="24"/>
  <c r="S472" i="24"/>
  <c r="T472" i="24"/>
  <c r="S473" i="24"/>
  <c r="T473" i="24"/>
  <c r="S474" i="24"/>
  <c r="T474" i="24"/>
  <c r="S475" i="24"/>
  <c r="T475" i="24"/>
  <c r="S476" i="24"/>
  <c r="T476" i="24"/>
  <c r="S477" i="24"/>
  <c r="T477" i="24"/>
  <c r="S478" i="24"/>
  <c r="T478" i="24"/>
  <c r="S479" i="24"/>
  <c r="T479" i="24"/>
  <c r="S480" i="24"/>
  <c r="T480" i="24"/>
  <c r="S481" i="24"/>
  <c r="T481" i="24"/>
  <c r="S482" i="24"/>
  <c r="T482" i="24"/>
  <c r="S483" i="24"/>
  <c r="T483" i="24"/>
  <c r="S484" i="24"/>
  <c r="T484" i="24"/>
  <c r="S485" i="24"/>
  <c r="T485" i="24"/>
  <c r="S486" i="24"/>
  <c r="T486" i="24"/>
  <c r="S487" i="24"/>
  <c r="T487" i="24"/>
  <c r="S488" i="24"/>
  <c r="T488" i="24"/>
  <c r="S489" i="24"/>
  <c r="T489" i="24"/>
  <c r="S490" i="24"/>
  <c r="T490" i="24"/>
  <c r="S491" i="24"/>
  <c r="T491" i="24"/>
  <c r="S492" i="24"/>
  <c r="T492" i="24"/>
  <c r="S493" i="24"/>
  <c r="T493" i="24"/>
  <c r="S494" i="24"/>
  <c r="T494" i="24"/>
  <c r="S495" i="24"/>
  <c r="T495" i="24"/>
  <c r="S496" i="24"/>
  <c r="T496" i="24"/>
  <c r="S497" i="24"/>
  <c r="T497" i="24"/>
  <c r="S498" i="24"/>
  <c r="T498" i="24"/>
  <c r="S499" i="24"/>
  <c r="T499" i="24"/>
  <c r="S500" i="24"/>
  <c r="T500" i="24"/>
  <c r="S501" i="24"/>
  <c r="T501" i="24"/>
  <c r="S502" i="24"/>
  <c r="T502" i="24"/>
  <c r="S503" i="24"/>
  <c r="T503" i="24"/>
  <c r="S504" i="24"/>
  <c r="T504" i="24"/>
  <c r="S505" i="24"/>
  <c r="T505" i="24"/>
  <c r="S506" i="24"/>
  <c r="T506" i="24"/>
  <c r="S507" i="24"/>
  <c r="T507" i="24"/>
  <c r="S508" i="24"/>
  <c r="T508" i="24"/>
  <c r="S509" i="24"/>
  <c r="T509" i="24"/>
  <c r="S510" i="24"/>
  <c r="T510" i="24"/>
  <c r="S511" i="24"/>
  <c r="T511" i="24"/>
  <c r="S512" i="24"/>
  <c r="T512" i="24"/>
  <c r="S513" i="24"/>
  <c r="T513" i="24"/>
  <c r="S514" i="24"/>
  <c r="T514" i="24"/>
  <c r="S515" i="24"/>
  <c r="T515" i="24"/>
  <c r="S516" i="24"/>
  <c r="T516" i="24"/>
  <c r="S517" i="24"/>
  <c r="T517" i="24"/>
  <c r="S518" i="24"/>
  <c r="T518" i="24"/>
  <c r="S519" i="24"/>
  <c r="T519" i="24"/>
  <c r="S520" i="24"/>
  <c r="T520" i="24"/>
  <c r="S521" i="24"/>
  <c r="T521" i="24"/>
  <c r="S522" i="24"/>
  <c r="T522" i="24"/>
  <c r="S523" i="24"/>
  <c r="T523" i="24"/>
  <c r="S524" i="24"/>
  <c r="T524" i="24"/>
  <c r="S525" i="24"/>
  <c r="T525" i="24"/>
  <c r="S526" i="24"/>
  <c r="T526" i="24"/>
  <c r="S527" i="24"/>
  <c r="T527" i="24"/>
  <c r="S528" i="24"/>
  <c r="T528" i="24"/>
  <c r="S529" i="24"/>
  <c r="T529" i="24"/>
  <c r="S530" i="24"/>
  <c r="T530" i="24"/>
  <c r="S531" i="24"/>
  <c r="T531" i="24"/>
  <c r="S532" i="24"/>
  <c r="T532" i="24"/>
  <c r="S533" i="24"/>
  <c r="T533" i="24"/>
  <c r="S534" i="24"/>
  <c r="T534" i="24"/>
  <c r="S535" i="24"/>
  <c r="T535" i="24"/>
  <c r="S536" i="24"/>
  <c r="T536" i="24"/>
  <c r="S537" i="24"/>
  <c r="T537" i="24"/>
  <c r="S538" i="24"/>
  <c r="T538" i="24"/>
  <c r="S539" i="24"/>
  <c r="T539" i="24"/>
  <c r="S540" i="24"/>
  <c r="T540" i="24"/>
  <c r="S541" i="24"/>
  <c r="T541" i="24"/>
  <c r="S542" i="24"/>
  <c r="T542" i="24"/>
  <c r="S543" i="24"/>
  <c r="T543" i="24"/>
  <c r="S544" i="24"/>
  <c r="T544" i="24"/>
  <c r="S545" i="24"/>
  <c r="T545" i="24"/>
  <c r="S546" i="24"/>
  <c r="T546" i="24"/>
  <c r="S547" i="24"/>
  <c r="T547" i="24"/>
  <c r="S548" i="24"/>
  <c r="T548" i="24"/>
  <c r="S549" i="24"/>
  <c r="T549" i="24"/>
  <c r="S550" i="24"/>
  <c r="T550" i="24"/>
  <c r="S551" i="24"/>
  <c r="T551" i="24"/>
  <c r="S552" i="24"/>
  <c r="T552" i="24"/>
  <c r="S553" i="24"/>
  <c r="T553" i="24"/>
  <c r="S554" i="24"/>
  <c r="T554" i="24"/>
  <c r="S555" i="24"/>
  <c r="T555" i="24"/>
  <c r="S556" i="24"/>
  <c r="T556" i="24"/>
  <c r="S557" i="24"/>
  <c r="T557" i="24"/>
  <c r="S558" i="24"/>
  <c r="T558" i="24"/>
  <c r="S559" i="24"/>
  <c r="T559" i="24"/>
  <c r="S560" i="24"/>
  <c r="T560" i="24"/>
  <c r="S561" i="24"/>
  <c r="T561" i="24"/>
  <c r="S562" i="24"/>
  <c r="T562" i="24"/>
  <c r="S563" i="24"/>
  <c r="T563" i="24"/>
  <c r="S564" i="24"/>
  <c r="T564" i="24"/>
  <c r="S565" i="24"/>
  <c r="T565" i="24"/>
  <c r="S566" i="24"/>
  <c r="T566" i="24"/>
  <c r="S567" i="24"/>
  <c r="T567" i="24"/>
  <c r="S568" i="24"/>
  <c r="T568" i="24"/>
  <c r="S569" i="24"/>
  <c r="T569" i="24"/>
  <c r="S570" i="24"/>
  <c r="T570" i="24"/>
  <c r="S571" i="24"/>
  <c r="T571" i="24"/>
  <c r="S572" i="24"/>
  <c r="T572" i="24"/>
  <c r="S573" i="24"/>
  <c r="T573" i="24"/>
  <c r="S574" i="24"/>
  <c r="T574" i="24"/>
  <c r="S575" i="24"/>
  <c r="T575" i="24"/>
  <c r="S576" i="24"/>
  <c r="T576" i="24"/>
  <c r="S577" i="24"/>
  <c r="T577" i="24"/>
  <c r="S578" i="24"/>
  <c r="T578" i="24"/>
  <c r="S579" i="24"/>
  <c r="T579" i="24"/>
  <c r="S580" i="24"/>
  <c r="T580" i="24"/>
  <c r="S581" i="24"/>
  <c r="T581" i="24"/>
  <c r="S582" i="24"/>
  <c r="T582" i="24"/>
  <c r="S583" i="24"/>
  <c r="T583" i="24"/>
  <c r="S584" i="24"/>
  <c r="T584" i="24"/>
  <c r="S585" i="24"/>
  <c r="T585" i="24"/>
  <c r="S586" i="24"/>
  <c r="T586" i="24"/>
  <c r="S587" i="24"/>
  <c r="T587" i="24"/>
  <c r="S588" i="24"/>
  <c r="T588" i="24"/>
  <c r="S589" i="24"/>
  <c r="T589" i="24"/>
  <c r="S590" i="24"/>
  <c r="T590" i="24"/>
  <c r="S591" i="24"/>
  <c r="T591" i="24"/>
  <c r="S592" i="24"/>
  <c r="T592" i="24"/>
  <c r="S593" i="24"/>
  <c r="T593" i="24"/>
  <c r="S594" i="24"/>
  <c r="T594" i="24"/>
  <c r="S595" i="24"/>
  <c r="T595" i="24"/>
  <c r="S596" i="24"/>
  <c r="T596" i="24"/>
  <c r="S597" i="24"/>
  <c r="T597" i="24"/>
  <c r="S598" i="24"/>
  <c r="T598" i="24"/>
  <c r="S599" i="24"/>
  <c r="T599" i="24"/>
  <c r="S600" i="24"/>
  <c r="T600" i="24"/>
  <c r="S601" i="24"/>
  <c r="T601" i="24"/>
  <c r="S602" i="24"/>
  <c r="T602" i="24"/>
  <c r="S603" i="24"/>
  <c r="T603" i="24"/>
  <c r="S604" i="24"/>
  <c r="T604" i="24"/>
  <c r="S605" i="24"/>
  <c r="T605" i="24"/>
  <c r="S606" i="24"/>
  <c r="T606" i="24"/>
  <c r="S607" i="24"/>
  <c r="T607" i="24"/>
  <c r="S608" i="24"/>
  <c r="T608" i="24"/>
  <c r="S609" i="24"/>
  <c r="T609" i="24"/>
  <c r="S610" i="24"/>
  <c r="T610" i="24"/>
  <c r="S611" i="24"/>
  <c r="T611" i="24"/>
  <c r="S612" i="24"/>
  <c r="T612" i="24"/>
  <c r="S613" i="24"/>
  <c r="T613" i="24"/>
  <c r="S614" i="24"/>
  <c r="T614" i="24"/>
  <c r="S615" i="24"/>
  <c r="T615" i="24"/>
  <c r="S616" i="24"/>
  <c r="T616" i="24"/>
  <c r="S617" i="24"/>
  <c r="T617" i="24"/>
  <c r="S618" i="24"/>
  <c r="T618" i="24"/>
  <c r="S619" i="24"/>
  <c r="T619" i="24"/>
  <c r="S620" i="24"/>
  <c r="T620" i="24"/>
  <c r="S621" i="24"/>
  <c r="T621" i="24"/>
  <c r="S622" i="24"/>
  <c r="T622" i="24"/>
  <c r="S623" i="24"/>
  <c r="T623" i="24"/>
  <c r="S624" i="24"/>
  <c r="T624" i="24"/>
  <c r="S625" i="24"/>
  <c r="T625" i="24"/>
  <c r="S626" i="24"/>
  <c r="T626" i="24"/>
  <c r="S627" i="24"/>
  <c r="T627" i="24"/>
  <c r="S628" i="24"/>
  <c r="T628" i="24"/>
  <c r="S629" i="24"/>
  <c r="T629" i="24"/>
  <c r="S630" i="24"/>
  <c r="T630" i="24"/>
  <c r="S631" i="24"/>
  <c r="T631" i="24"/>
  <c r="S632" i="24"/>
  <c r="T632" i="24"/>
  <c r="S633" i="24"/>
  <c r="T633" i="24"/>
  <c r="S634" i="24"/>
  <c r="T634" i="24"/>
  <c r="S635" i="24"/>
  <c r="T635" i="24"/>
  <c r="S636" i="24"/>
  <c r="T636" i="24"/>
  <c r="S637" i="24"/>
  <c r="T637" i="24"/>
  <c r="S638" i="24"/>
  <c r="T638" i="24"/>
  <c r="S639" i="24"/>
  <c r="T639" i="24"/>
  <c r="S640" i="24"/>
  <c r="T640" i="24"/>
  <c r="S641" i="24"/>
  <c r="T641" i="24"/>
  <c r="S642" i="24"/>
  <c r="T642" i="24"/>
  <c r="S643" i="24"/>
  <c r="T643" i="24"/>
  <c r="S644" i="24"/>
  <c r="T644" i="24"/>
  <c r="S645" i="24"/>
  <c r="T645" i="24"/>
  <c r="S646" i="24"/>
  <c r="T646" i="24"/>
  <c r="S647" i="24"/>
  <c r="T647" i="24"/>
  <c r="S648" i="24"/>
  <c r="T648" i="24"/>
  <c r="S649" i="24"/>
  <c r="T649" i="24"/>
  <c r="S650" i="24"/>
  <c r="T650" i="24"/>
  <c r="S651" i="24"/>
  <c r="T651" i="24"/>
  <c r="S652" i="24"/>
  <c r="T652" i="24"/>
  <c r="S653" i="24"/>
  <c r="T653" i="24"/>
  <c r="S654" i="24"/>
  <c r="T654" i="24"/>
  <c r="S655" i="24"/>
  <c r="T655" i="24"/>
  <c r="S656" i="24"/>
  <c r="T656" i="24"/>
  <c r="S657" i="24"/>
  <c r="T657" i="24"/>
  <c r="S658" i="24"/>
  <c r="T658" i="24"/>
  <c r="S659" i="24"/>
  <c r="T659" i="24"/>
  <c r="S660" i="24"/>
  <c r="T660" i="24"/>
  <c r="S661" i="24"/>
  <c r="T661" i="24"/>
  <c r="S662" i="24"/>
  <c r="T662" i="24"/>
  <c r="S663" i="24"/>
  <c r="T663" i="24"/>
  <c r="S664" i="24"/>
  <c r="T664" i="24"/>
  <c r="S665" i="24"/>
  <c r="T665" i="24"/>
  <c r="S666" i="24"/>
  <c r="T666" i="24"/>
  <c r="S667" i="24"/>
  <c r="T667" i="24"/>
  <c r="S668" i="24"/>
  <c r="T668" i="24"/>
  <c r="S669" i="24"/>
  <c r="T669" i="24"/>
  <c r="S670" i="24"/>
  <c r="T670" i="24"/>
  <c r="S671" i="24"/>
  <c r="T671" i="24"/>
  <c r="S672" i="24"/>
  <c r="T672" i="24"/>
  <c r="S673" i="24"/>
  <c r="T673" i="24"/>
  <c r="S674" i="24"/>
  <c r="T674" i="24"/>
  <c r="S675" i="24"/>
  <c r="T675" i="24"/>
  <c r="S676" i="24"/>
  <c r="T676" i="24"/>
  <c r="S677" i="24"/>
  <c r="T677" i="24"/>
  <c r="S678" i="24"/>
  <c r="T678" i="24"/>
  <c r="S679" i="24"/>
  <c r="T679" i="24"/>
  <c r="S680" i="24"/>
  <c r="T680" i="24"/>
  <c r="S681" i="24"/>
  <c r="T681" i="24"/>
  <c r="S682" i="24"/>
  <c r="T682" i="24"/>
  <c r="S683" i="24"/>
  <c r="T683" i="24"/>
  <c r="S684" i="24"/>
  <c r="T684" i="24"/>
  <c r="S685" i="24"/>
  <c r="T685" i="24"/>
  <c r="S686" i="24"/>
  <c r="T686" i="24"/>
  <c r="S687" i="24"/>
  <c r="T687" i="24"/>
  <c r="S688" i="24"/>
  <c r="T688" i="24"/>
  <c r="S689" i="24"/>
  <c r="T689" i="24"/>
  <c r="S690" i="24"/>
  <c r="T690" i="24"/>
  <c r="S691" i="24"/>
  <c r="T691" i="24"/>
  <c r="S692" i="24"/>
  <c r="T692" i="24"/>
  <c r="S693" i="24"/>
  <c r="T693" i="24"/>
  <c r="S694" i="24"/>
  <c r="T694" i="24"/>
  <c r="S695" i="24"/>
  <c r="T695" i="24"/>
  <c r="S696" i="24"/>
  <c r="T696" i="24"/>
  <c r="S697" i="24"/>
  <c r="T697" i="24"/>
  <c r="S698" i="24"/>
  <c r="T698" i="24"/>
  <c r="S699" i="24"/>
  <c r="T699" i="24"/>
  <c r="S700" i="24"/>
  <c r="T700" i="24"/>
  <c r="S701" i="24"/>
  <c r="T701" i="24"/>
  <c r="S702" i="24"/>
  <c r="T702" i="24"/>
  <c r="S703" i="24"/>
  <c r="T703" i="24"/>
  <c r="S704" i="24"/>
  <c r="T704" i="24"/>
  <c r="S705" i="24"/>
  <c r="T705" i="24"/>
  <c r="S706" i="24"/>
  <c r="T706" i="24"/>
  <c r="S707" i="24"/>
  <c r="T707" i="24"/>
  <c r="S708" i="24"/>
  <c r="T708" i="24"/>
  <c r="S709" i="24"/>
  <c r="T709" i="24"/>
  <c r="S710" i="24"/>
  <c r="T710" i="24"/>
  <c r="S711" i="24"/>
  <c r="T711" i="24"/>
  <c r="S712" i="24"/>
  <c r="T712" i="24"/>
  <c r="S713" i="24"/>
  <c r="T713" i="24"/>
  <c r="S714" i="24"/>
  <c r="T714" i="24"/>
  <c r="S715" i="24"/>
  <c r="T715" i="24"/>
  <c r="S716" i="24"/>
  <c r="T716" i="24"/>
  <c r="S717" i="24"/>
  <c r="T717" i="24"/>
  <c r="S718" i="24"/>
  <c r="T718" i="24"/>
  <c r="S719" i="24"/>
  <c r="T719" i="24"/>
  <c r="S720" i="24"/>
  <c r="T720" i="24"/>
  <c r="S721" i="24"/>
  <c r="T721" i="24"/>
  <c r="S722" i="24"/>
  <c r="T722" i="24"/>
  <c r="S723" i="24"/>
  <c r="T723" i="24"/>
  <c r="S724" i="24"/>
  <c r="T724" i="24"/>
  <c r="S725" i="24"/>
  <c r="T725" i="24"/>
  <c r="S726" i="24"/>
  <c r="T726" i="24"/>
  <c r="S727" i="24"/>
  <c r="T727" i="24"/>
  <c r="S728" i="24"/>
  <c r="T728" i="24"/>
  <c r="S729" i="24"/>
  <c r="T729" i="24"/>
  <c r="S730" i="24"/>
  <c r="T730" i="24"/>
  <c r="S731" i="24"/>
  <c r="T731" i="24"/>
  <c r="S732" i="24"/>
  <c r="T732" i="24"/>
  <c r="S733" i="24"/>
  <c r="T733" i="24"/>
  <c r="S734" i="24"/>
  <c r="T734" i="24"/>
  <c r="S735" i="24"/>
  <c r="T735" i="24"/>
  <c r="S736" i="24"/>
  <c r="T736" i="24"/>
  <c r="S737" i="24"/>
  <c r="T737" i="24"/>
  <c r="S738" i="24"/>
  <c r="T738" i="24"/>
  <c r="S739" i="24"/>
  <c r="T739" i="24"/>
  <c r="S740" i="24"/>
  <c r="T740" i="24"/>
  <c r="S741" i="24"/>
  <c r="T741" i="24"/>
  <c r="S742" i="24"/>
  <c r="T742" i="24"/>
  <c r="S743" i="24"/>
  <c r="T743" i="24"/>
  <c r="S744" i="24"/>
  <c r="T744" i="24"/>
  <c r="S745" i="24"/>
  <c r="T745" i="24"/>
  <c r="S746" i="24"/>
  <c r="T746" i="24"/>
  <c r="S747" i="24"/>
  <c r="T747" i="24"/>
  <c r="S748" i="24"/>
  <c r="T748" i="24"/>
  <c r="S749" i="24"/>
  <c r="T749" i="24"/>
  <c r="S750" i="24"/>
  <c r="T750" i="24"/>
  <c r="S751" i="24"/>
  <c r="T751" i="24"/>
  <c r="S752" i="24"/>
  <c r="T752" i="24"/>
  <c r="S753" i="24"/>
  <c r="T753" i="24"/>
  <c r="S754" i="24"/>
  <c r="T754" i="24"/>
  <c r="S755" i="24"/>
  <c r="T755" i="24"/>
  <c r="S756" i="24"/>
  <c r="T756" i="24"/>
  <c r="S757" i="24"/>
  <c r="T757" i="24"/>
  <c r="S758" i="24"/>
  <c r="T758" i="24"/>
  <c r="S759" i="24"/>
  <c r="T759" i="24"/>
  <c r="S760" i="24"/>
  <c r="T760" i="24"/>
  <c r="S761" i="24"/>
  <c r="T761" i="24"/>
  <c r="S762" i="24"/>
  <c r="T762" i="24"/>
  <c r="S763" i="24"/>
  <c r="T763" i="24"/>
  <c r="S764" i="24"/>
  <c r="T764" i="24"/>
  <c r="S765" i="24"/>
  <c r="T765" i="24"/>
  <c r="S766" i="24"/>
  <c r="T766" i="24"/>
  <c r="S767" i="24"/>
  <c r="T767" i="24"/>
  <c r="S768" i="24"/>
  <c r="T768" i="24"/>
  <c r="S769" i="24"/>
  <c r="T769" i="24"/>
  <c r="S770" i="24"/>
  <c r="T770" i="24"/>
  <c r="S771" i="24"/>
  <c r="T771" i="24"/>
  <c r="S772" i="24"/>
  <c r="T772" i="24"/>
  <c r="S773" i="24"/>
  <c r="T773" i="24"/>
  <c r="S774" i="24"/>
  <c r="T774" i="24"/>
  <c r="S775" i="24"/>
  <c r="T775" i="24"/>
  <c r="S776" i="24"/>
  <c r="T776" i="24"/>
  <c r="S777" i="24"/>
  <c r="T777" i="24"/>
  <c r="S778" i="24"/>
  <c r="T778" i="24"/>
  <c r="S779" i="24"/>
  <c r="T779" i="24"/>
  <c r="S780" i="24"/>
  <c r="T780" i="24"/>
  <c r="S781" i="24"/>
  <c r="T781" i="24"/>
  <c r="S782" i="24"/>
  <c r="T782" i="24"/>
  <c r="S783" i="24"/>
  <c r="T783" i="24"/>
  <c r="S784" i="24"/>
  <c r="T784" i="24"/>
  <c r="S785" i="24"/>
  <c r="T785" i="24"/>
  <c r="S786" i="24"/>
  <c r="T786" i="24"/>
  <c r="S787" i="24"/>
  <c r="T787" i="24"/>
  <c r="S788" i="24"/>
  <c r="T788" i="24"/>
  <c r="S789" i="24"/>
  <c r="T789" i="24"/>
  <c r="S790" i="24"/>
  <c r="T790" i="24"/>
  <c r="S791" i="24"/>
  <c r="T791" i="24"/>
  <c r="S792" i="24"/>
  <c r="T792" i="24"/>
  <c r="S793" i="24"/>
  <c r="T793" i="24"/>
  <c r="S794" i="24"/>
  <c r="T794" i="24"/>
  <c r="S795" i="24"/>
  <c r="T795" i="24"/>
  <c r="S796" i="24"/>
  <c r="T796" i="24"/>
  <c r="S797" i="24"/>
  <c r="T797" i="24"/>
  <c r="S798" i="24"/>
  <c r="T798" i="24"/>
  <c r="S799" i="24"/>
  <c r="T799" i="24"/>
  <c r="S800" i="24"/>
  <c r="T800" i="24"/>
  <c r="S801" i="24"/>
  <c r="T801" i="24"/>
  <c r="S802" i="24"/>
  <c r="T802" i="24"/>
  <c r="S803" i="24"/>
  <c r="T803" i="24"/>
  <c r="S804" i="24"/>
  <c r="T804" i="24"/>
  <c r="S805" i="24"/>
  <c r="T805" i="24"/>
  <c r="S806" i="24"/>
  <c r="T806" i="24"/>
  <c r="S807" i="24"/>
  <c r="T807" i="24"/>
  <c r="S808" i="24"/>
  <c r="T808" i="24"/>
  <c r="S809" i="24"/>
  <c r="T809" i="24"/>
  <c r="S810" i="24"/>
  <c r="T810" i="24"/>
  <c r="S811" i="24"/>
  <c r="T811" i="24"/>
  <c r="S812" i="24"/>
  <c r="T812" i="24"/>
  <c r="S813" i="24"/>
  <c r="T813" i="24"/>
  <c r="S814" i="24"/>
  <c r="T814" i="24"/>
  <c r="S815" i="24"/>
  <c r="T815" i="24"/>
  <c r="S816" i="24"/>
  <c r="T816" i="24"/>
  <c r="S817" i="24"/>
  <c r="T817" i="24"/>
  <c r="S818" i="24"/>
  <c r="T818" i="24"/>
  <c r="S819" i="24"/>
  <c r="T819" i="24"/>
  <c r="S820" i="24"/>
  <c r="T820" i="24"/>
  <c r="S821" i="24"/>
  <c r="T821" i="24"/>
  <c r="S822" i="24"/>
  <c r="T822" i="24"/>
  <c r="S823" i="24"/>
  <c r="T823" i="24"/>
  <c r="S824" i="24"/>
  <c r="T824" i="24"/>
  <c r="S825" i="24"/>
  <c r="T825" i="24"/>
  <c r="S826" i="24"/>
  <c r="T826" i="24"/>
  <c r="S827" i="24"/>
  <c r="T827" i="24"/>
  <c r="S828" i="24"/>
  <c r="T828" i="24"/>
  <c r="S829" i="24"/>
  <c r="T829" i="24"/>
  <c r="S830" i="24"/>
  <c r="T830" i="24"/>
  <c r="S831" i="24"/>
  <c r="T831" i="24"/>
  <c r="S832" i="24"/>
  <c r="T832" i="24"/>
  <c r="S833" i="24"/>
  <c r="T833" i="24"/>
  <c r="S834" i="24"/>
  <c r="T834" i="24"/>
  <c r="S835" i="24"/>
  <c r="T835" i="24"/>
  <c r="S836" i="24"/>
  <c r="T836" i="24"/>
  <c r="S837" i="24"/>
  <c r="T837" i="24"/>
  <c r="S838" i="24"/>
  <c r="T838" i="24"/>
  <c r="S839" i="24"/>
  <c r="T839" i="24"/>
  <c r="S840" i="24"/>
  <c r="T840" i="24"/>
  <c r="S841" i="24"/>
  <c r="T841" i="24"/>
  <c r="S842" i="24"/>
  <c r="T842" i="24"/>
  <c r="S843" i="24"/>
  <c r="T843" i="24"/>
  <c r="S844" i="24"/>
  <c r="T844" i="24"/>
  <c r="S845" i="24"/>
  <c r="T845" i="24"/>
  <c r="S846" i="24"/>
  <c r="T846" i="24"/>
  <c r="S847" i="24"/>
  <c r="T847" i="24"/>
  <c r="S848" i="24"/>
  <c r="T848" i="24"/>
  <c r="S849" i="24"/>
  <c r="T849" i="24"/>
  <c r="S850" i="24"/>
  <c r="T850" i="24"/>
  <c r="S851" i="24"/>
  <c r="T851" i="24"/>
  <c r="S852" i="24"/>
  <c r="T852" i="24"/>
  <c r="S853" i="24"/>
  <c r="T853" i="24"/>
  <c r="S854" i="24"/>
  <c r="T854" i="24"/>
  <c r="S855" i="24"/>
  <c r="T855" i="24"/>
  <c r="S856" i="24"/>
  <c r="T856" i="24"/>
  <c r="S857" i="24"/>
  <c r="T857" i="24"/>
  <c r="S858" i="24"/>
  <c r="T858" i="24"/>
  <c r="S859" i="24"/>
  <c r="T859" i="24"/>
  <c r="S860" i="24"/>
  <c r="T860" i="24"/>
  <c r="S861" i="24"/>
  <c r="T861" i="24"/>
  <c r="S862" i="24"/>
  <c r="T862" i="24"/>
  <c r="S863" i="24"/>
  <c r="T863" i="24"/>
  <c r="S864" i="24"/>
  <c r="T864" i="24"/>
  <c r="S865" i="24"/>
  <c r="T865" i="24"/>
  <c r="S866" i="24"/>
  <c r="T866" i="24"/>
  <c r="S867" i="24"/>
  <c r="T867" i="24"/>
  <c r="S868" i="24"/>
  <c r="T868" i="24"/>
  <c r="S869" i="24"/>
  <c r="T869" i="24"/>
  <c r="S870" i="24"/>
  <c r="T870" i="24"/>
  <c r="S871" i="24"/>
  <c r="T871" i="24"/>
  <c r="S872" i="24"/>
  <c r="T872" i="24"/>
  <c r="S873" i="24"/>
  <c r="T873" i="24"/>
  <c r="S874" i="24"/>
  <c r="T874" i="24"/>
  <c r="S875" i="24"/>
  <c r="T875" i="24"/>
  <c r="S876" i="24"/>
  <c r="T876" i="24"/>
  <c r="S877" i="24"/>
  <c r="T877" i="24"/>
  <c r="S878" i="24"/>
  <c r="T878" i="24"/>
  <c r="S879" i="24"/>
  <c r="T879" i="24"/>
  <c r="S880" i="24"/>
  <c r="T880" i="24"/>
  <c r="S881" i="24"/>
  <c r="T881" i="24"/>
  <c r="S882" i="24"/>
  <c r="T882" i="24"/>
  <c r="S883" i="24"/>
  <c r="T883" i="24"/>
  <c r="S884" i="24"/>
  <c r="T884" i="24"/>
  <c r="S885" i="24"/>
  <c r="T885" i="24"/>
  <c r="S886" i="24"/>
  <c r="T886" i="24"/>
  <c r="S887" i="24"/>
  <c r="T887" i="24"/>
  <c r="S888" i="24"/>
  <c r="T888" i="24"/>
  <c r="S889" i="24"/>
  <c r="T889" i="24"/>
  <c r="S890" i="24"/>
  <c r="T890" i="24"/>
  <c r="S891" i="24"/>
  <c r="T891" i="24"/>
  <c r="S892" i="24"/>
  <c r="T892" i="24"/>
  <c r="S893" i="24"/>
  <c r="T893" i="24"/>
  <c r="S894" i="24"/>
  <c r="T894" i="24"/>
  <c r="S895" i="24"/>
  <c r="T895" i="24"/>
  <c r="S896" i="24"/>
  <c r="T896" i="24"/>
  <c r="S897" i="24"/>
  <c r="T897" i="24"/>
  <c r="S898" i="24"/>
  <c r="T898" i="24"/>
  <c r="S899" i="24"/>
  <c r="T899" i="24"/>
  <c r="S900" i="24"/>
  <c r="T900" i="24"/>
  <c r="S901" i="24"/>
  <c r="T901" i="24"/>
  <c r="S902" i="24"/>
  <c r="T902" i="24"/>
  <c r="S903" i="24"/>
  <c r="T903" i="24"/>
  <c r="S904" i="24"/>
  <c r="T904" i="24"/>
  <c r="S905" i="24"/>
  <c r="T905" i="24"/>
  <c r="S906" i="24"/>
  <c r="T906" i="24"/>
  <c r="S907" i="24"/>
  <c r="T907" i="24"/>
  <c r="S908" i="24"/>
  <c r="T908" i="24"/>
  <c r="S909" i="24"/>
  <c r="T909" i="24"/>
  <c r="S910" i="24"/>
  <c r="T910" i="24"/>
  <c r="S911" i="24"/>
  <c r="T911" i="24"/>
  <c r="S912" i="24"/>
  <c r="T912" i="24"/>
  <c r="S913" i="24"/>
  <c r="T913" i="24"/>
  <c r="S914" i="24"/>
  <c r="T914" i="24"/>
  <c r="S915" i="24"/>
  <c r="T915" i="24"/>
  <c r="S916" i="24"/>
  <c r="T916" i="24"/>
  <c r="S917" i="24"/>
  <c r="T917" i="24"/>
  <c r="S918" i="24"/>
  <c r="T918" i="24"/>
  <c r="S919" i="24"/>
  <c r="T919" i="24"/>
  <c r="S920" i="24"/>
  <c r="T920" i="24"/>
  <c r="S921" i="24"/>
  <c r="T921" i="24"/>
  <c r="S922" i="24"/>
  <c r="T922" i="24"/>
  <c r="S923" i="24"/>
  <c r="T923" i="24"/>
  <c r="S924" i="24"/>
  <c r="T924" i="24"/>
  <c r="S925" i="24"/>
  <c r="T925" i="24"/>
  <c r="S926" i="24"/>
  <c r="T926" i="24"/>
  <c r="S927" i="24"/>
  <c r="T927" i="24"/>
  <c r="S928" i="24"/>
  <c r="T928" i="24"/>
  <c r="S929" i="24"/>
  <c r="T929" i="24"/>
  <c r="S930" i="24"/>
  <c r="T930" i="24"/>
  <c r="S931" i="24"/>
  <c r="T931" i="24"/>
  <c r="S932" i="24"/>
  <c r="T932" i="24"/>
  <c r="S933" i="24"/>
  <c r="T933" i="24"/>
  <c r="S934" i="24"/>
  <c r="T934" i="24"/>
  <c r="S935" i="24"/>
  <c r="T935" i="24"/>
  <c r="S936" i="24"/>
  <c r="T936" i="24"/>
  <c r="S937" i="24"/>
  <c r="T937" i="24"/>
  <c r="S938" i="24"/>
  <c r="T938" i="24"/>
  <c r="S939" i="24"/>
  <c r="T939" i="24"/>
  <c r="S940" i="24"/>
  <c r="T940" i="24"/>
  <c r="S941" i="24"/>
  <c r="T941" i="24"/>
  <c r="S942" i="24"/>
  <c r="T942" i="24"/>
  <c r="S943" i="24"/>
  <c r="T943" i="24"/>
  <c r="S944" i="24"/>
  <c r="T944" i="24"/>
  <c r="S945" i="24"/>
  <c r="T945" i="24"/>
  <c r="S946" i="24"/>
  <c r="T946" i="24"/>
  <c r="S947" i="24"/>
  <c r="T947" i="24"/>
  <c r="S948" i="24"/>
  <c r="T948" i="24"/>
  <c r="S949" i="24"/>
  <c r="T949" i="24"/>
  <c r="S950" i="24"/>
  <c r="T950" i="24"/>
  <c r="S951" i="24"/>
  <c r="T951" i="24"/>
  <c r="S952" i="24"/>
  <c r="T952" i="24"/>
  <c r="S953" i="24"/>
  <c r="T953" i="24"/>
  <c r="S954" i="24"/>
  <c r="T954" i="24"/>
  <c r="S955" i="24"/>
  <c r="T955" i="24"/>
  <c r="S956" i="24"/>
  <c r="T956" i="24"/>
  <c r="S957" i="24"/>
  <c r="T957" i="24"/>
  <c r="S958" i="24"/>
  <c r="T958" i="24"/>
  <c r="S959" i="24"/>
  <c r="T959" i="24"/>
  <c r="S960" i="24"/>
  <c r="T960" i="24"/>
  <c r="S961" i="24"/>
  <c r="T961" i="24"/>
  <c r="S962" i="24"/>
  <c r="T962" i="24"/>
  <c r="S963" i="24"/>
  <c r="T963" i="24"/>
  <c r="S964" i="24"/>
  <c r="T964" i="24"/>
  <c r="S965" i="24"/>
  <c r="T965" i="24"/>
  <c r="S966" i="24"/>
  <c r="T966" i="24"/>
  <c r="S967" i="24"/>
  <c r="T967" i="24"/>
  <c r="S968" i="24"/>
  <c r="T968" i="24"/>
  <c r="S969" i="24"/>
  <c r="T969" i="24"/>
  <c r="S970" i="24"/>
  <c r="T970" i="24"/>
  <c r="S971" i="24"/>
  <c r="T971" i="24"/>
  <c r="S972" i="24"/>
  <c r="T972" i="24"/>
  <c r="S973" i="24"/>
  <c r="T973" i="24"/>
  <c r="S974" i="24"/>
  <c r="T974" i="24"/>
  <c r="S975" i="24"/>
  <c r="T975" i="24"/>
  <c r="S976" i="24"/>
  <c r="T976" i="24"/>
  <c r="S977" i="24"/>
  <c r="T977" i="24"/>
  <c r="S978" i="24"/>
  <c r="T978" i="24"/>
  <c r="S979" i="24"/>
  <c r="T979" i="24"/>
  <c r="S980" i="24"/>
  <c r="T980" i="24"/>
  <c r="S981" i="24"/>
  <c r="T981" i="24"/>
  <c r="S982" i="24"/>
  <c r="T982" i="24"/>
  <c r="S983" i="24"/>
  <c r="T983" i="24"/>
  <c r="S984" i="24"/>
  <c r="T984" i="24"/>
  <c r="S985" i="24"/>
  <c r="T985" i="24"/>
  <c r="S986" i="24"/>
  <c r="T986" i="24"/>
  <c r="S987" i="24"/>
  <c r="T987" i="24"/>
  <c r="S988" i="24"/>
  <c r="T988" i="24"/>
  <c r="S989" i="24"/>
  <c r="T989" i="24"/>
  <c r="S990" i="24"/>
  <c r="T990" i="24"/>
  <c r="S991" i="24"/>
  <c r="T991" i="24"/>
  <c r="S992" i="24"/>
  <c r="T992" i="24"/>
  <c r="S993" i="24"/>
  <c r="T993" i="24"/>
  <c r="S994" i="24"/>
  <c r="T994" i="24"/>
  <c r="S995" i="24"/>
  <c r="T995" i="24"/>
  <c r="S996" i="24"/>
  <c r="T996" i="24"/>
  <c r="S997" i="24"/>
  <c r="T997" i="24"/>
  <c r="S998" i="24"/>
  <c r="T998" i="24"/>
  <c r="S999" i="24"/>
  <c r="T999" i="24"/>
  <c r="S1000" i="24"/>
  <c r="T1000" i="24"/>
  <c r="S1001" i="24"/>
  <c r="T1001" i="24"/>
  <c r="S1002" i="24"/>
  <c r="T1002" i="24"/>
  <c r="S1003" i="24"/>
  <c r="T1003" i="24"/>
  <c r="S1004" i="24"/>
  <c r="T1004" i="24"/>
  <c r="S1005" i="24"/>
  <c r="T1005" i="24"/>
  <c r="S1006" i="24"/>
  <c r="T1006" i="24"/>
  <c r="S1007" i="24"/>
  <c r="T1007" i="24"/>
  <c r="S1008" i="24"/>
  <c r="T1008" i="24"/>
  <c r="S1009" i="24"/>
  <c r="T1009" i="24"/>
  <c r="S1010" i="24"/>
  <c r="T1010" i="24"/>
  <c r="S1011" i="24"/>
  <c r="T1011" i="24"/>
  <c r="S1012" i="24"/>
  <c r="T1012" i="24"/>
  <c r="S1013" i="24"/>
  <c r="T1013" i="24"/>
  <c r="S1014" i="24"/>
  <c r="T1014" i="24"/>
  <c r="S1015" i="24"/>
  <c r="T1015" i="24"/>
  <c r="S1016" i="24"/>
  <c r="T1016" i="24"/>
  <c r="S1017" i="24"/>
  <c r="T1017" i="24"/>
  <c r="S1018" i="24"/>
  <c r="T1018" i="24"/>
  <c r="S1019" i="24"/>
  <c r="T1019" i="24"/>
  <c r="S1020" i="24"/>
  <c r="T1020" i="24"/>
  <c r="S1021" i="24"/>
  <c r="T1021" i="24"/>
  <c r="S1022" i="24"/>
  <c r="T1022" i="24"/>
  <c r="S1023" i="24"/>
  <c r="T1023" i="24"/>
  <c r="S1024" i="24"/>
  <c r="T1024" i="24"/>
  <c r="S1025" i="24"/>
  <c r="T1025" i="24"/>
  <c r="S1026" i="24"/>
  <c r="T1026" i="24"/>
  <c r="S1027" i="24"/>
  <c r="T1027" i="24"/>
  <c r="S1028" i="24"/>
  <c r="T1028" i="24"/>
  <c r="S1029" i="24"/>
  <c r="T1029" i="24"/>
  <c r="S1030" i="24"/>
  <c r="T1030" i="24"/>
  <c r="S1031" i="24"/>
  <c r="T1031" i="24"/>
  <c r="S1032" i="24"/>
  <c r="T1032" i="24"/>
  <c r="S1033" i="24"/>
  <c r="T1033" i="24"/>
  <c r="S1034" i="24"/>
  <c r="T1034" i="24"/>
  <c r="S1035" i="24"/>
  <c r="T1035" i="24"/>
  <c r="S1036" i="24"/>
  <c r="T1036" i="24"/>
  <c r="S1037" i="24"/>
  <c r="T1037" i="24"/>
  <c r="S1038" i="24"/>
  <c r="T1038" i="24"/>
  <c r="S1039" i="24"/>
  <c r="T1039" i="24"/>
  <c r="S1040" i="24"/>
  <c r="T1040" i="24"/>
  <c r="S1041" i="24"/>
  <c r="T1041" i="24"/>
  <c r="S1042" i="24"/>
  <c r="T1042" i="24"/>
  <c r="S1043" i="24"/>
  <c r="T1043" i="24"/>
  <c r="S1044" i="24"/>
  <c r="T1044" i="24"/>
  <c r="S1045" i="24"/>
  <c r="T1045" i="24"/>
  <c r="S1046" i="24"/>
  <c r="T1046" i="24"/>
  <c r="S1047" i="24"/>
  <c r="T1047" i="24"/>
  <c r="S1048" i="24"/>
  <c r="T1048" i="24"/>
  <c r="S1049" i="24"/>
  <c r="T1049" i="24"/>
  <c r="S1050" i="24"/>
  <c r="T1050" i="24"/>
  <c r="S1051" i="24"/>
  <c r="T1051" i="24"/>
  <c r="S1052" i="24"/>
  <c r="T1052" i="24"/>
  <c r="S1053" i="24"/>
  <c r="T1053" i="24"/>
  <c r="S1054" i="24"/>
  <c r="T1054" i="24"/>
  <c r="S1055" i="24"/>
  <c r="T1055" i="24"/>
  <c r="S1056" i="24"/>
  <c r="T1056" i="24"/>
  <c r="S1057" i="24"/>
  <c r="T1057" i="24"/>
  <c r="S1058" i="24"/>
  <c r="T1058" i="24"/>
  <c r="S1059" i="24"/>
  <c r="T1059" i="24"/>
  <c r="S1060" i="24"/>
  <c r="T1060" i="24"/>
  <c r="S1061" i="24"/>
  <c r="T1061" i="24"/>
  <c r="S1062" i="24"/>
  <c r="T1062" i="24"/>
  <c r="S1063" i="24"/>
  <c r="T1063" i="24"/>
  <c r="S1064" i="24"/>
  <c r="T1064" i="24"/>
  <c r="S1065" i="24"/>
  <c r="T1065" i="24"/>
  <c r="S1066" i="24"/>
  <c r="T1066" i="24"/>
  <c r="S1067" i="24"/>
  <c r="T1067" i="24"/>
  <c r="S1068" i="24"/>
  <c r="T1068" i="24"/>
  <c r="S1069" i="24"/>
  <c r="T1069" i="24"/>
  <c r="S1070" i="24"/>
  <c r="T1070" i="24"/>
  <c r="S1071" i="24"/>
  <c r="T1071" i="24"/>
  <c r="S1072" i="24"/>
  <c r="T1072" i="24"/>
  <c r="S1073" i="24"/>
  <c r="T1073" i="24"/>
  <c r="S1074" i="24"/>
  <c r="T1074" i="24"/>
  <c r="S1075" i="24"/>
  <c r="T1075" i="24"/>
  <c r="S1076" i="24"/>
  <c r="T1076" i="24"/>
  <c r="S1077" i="24"/>
  <c r="T1077" i="24"/>
  <c r="S1078" i="24"/>
  <c r="T1078" i="24"/>
  <c r="S1079" i="24"/>
  <c r="T1079" i="24"/>
  <c r="S1080" i="24"/>
  <c r="T1080" i="24"/>
  <c r="S1081" i="24"/>
  <c r="T1081" i="24"/>
  <c r="S1082" i="24"/>
  <c r="T1082" i="24"/>
  <c r="S1083" i="24"/>
  <c r="T1083" i="24"/>
  <c r="S1084" i="24"/>
  <c r="T1084" i="24"/>
  <c r="S1085" i="24"/>
  <c r="T1085" i="24"/>
  <c r="S1086" i="24"/>
  <c r="T1086" i="24"/>
  <c r="S1087" i="24"/>
  <c r="T1087" i="24"/>
  <c r="S1088" i="24"/>
  <c r="T1088" i="24"/>
  <c r="S1089" i="24"/>
  <c r="T1089" i="24"/>
  <c r="S1090" i="24"/>
  <c r="T1090" i="24"/>
  <c r="S1091" i="24"/>
  <c r="T1091" i="24"/>
  <c r="S1092" i="24"/>
  <c r="T1092" i="24"/>
  <c r="S1093" i="24"/>
  <c r="T1093" i="24"/>
  <c r="S1094" i="24"/>
  <c r="T1094" i="24"/>
  <c r="S1095" i="24"/>
  <c r="T1095" i="24"/>
  <c r="S1096" i="24"/>
  <c r="T1096" i="24"/>
  <c r="S1097" i="24"/>
  <c r="T1097" i="24"/>
  <c r="S1098" i="24"/>
  <c r="T1098" i="24"/>
  <c r="S1099" i="24"/>
  <c r="T1099" i="24"/>
  <c r="S1100" i="24"/>
  <c r="T1100" i="24"/>
  <c r="S1101" i="24"/>
  <c r="T1101" i="24"/>
  <c r="S1102" i="24"/>
  <c r="T1102" i="24"/>
  <c r="S1103" i="24"/>
  <c r="T1103" i="24"/>
  <c r="S1104" i="24"/>
  <c r="T1104" i="24"/>
  <c r="S1105" i="24"/>
  <c r="T1105" i="24"/>
  <c r="S1106" i="24"/>
  <c r="T1106" i="24"/>
  <c r="S1107" i="24"/>
  <c r="T1107" i="24"/>
  <c r="S1108" i="24"/>
  <c r="T1108" i="24"/>
  <c r="S1109" i="24"/>
  <c r="T1109" i="24"/>
  <c r="S1110" i="24"/>
  <c r="T1110" i="24"/>
  <c r="S1111" i="24"/>
  <c r="T1111" i="24"/>
  <c r="S1112" i="24"/>
  <c r="T1112" i="24"/>
  <c r="S1113" i="24"/>
  <c r="T1113" i="24"/>
  <c r="S1114" i="24"/>
  <c r="T1114" i="24"/>
  <c r="S1115" i="24"/>
  <c r="T1115" i="24"/>
  <c r="S1116" i="24"/>
  <c r="T1116" i="24"/>
  <c r="S1117" i="24"/>
  <c r="T1117" i="24"/>
  <c r="S1118" i="24"/>
  <c r="T1118" i="24"/>
  <c r="S1119" i="24"/>
  <c r="T1119" i="24"/>
  <c r="S1120" i="24"/>
  <c r="T1120" i="24"/>
  <c r="S1121" i="24"/>
  <c r="T1121" i="24"/>
  <c r="S1122" i="24"/>
  <c r="T1122" i="24"/>
  <c r="S1123" i="24"/>
  <c r="T1123" i="24"/>
  <c r="S1124" i="24"/>
  <c r="T1124" i="24"/>
  <c r="S1125" i="24"/>
  <c r="T1125" i="24"/>
  <c r="S1126" i="24"/>
  <c r="T1126" i="24"/>
  <c r="S1127" i="24"/>
  <c r="T1127" i="24"/>
  <c r="S1128" i="24"/>
  <c r="T1128" i="24"/>
  <c r="S1129" i="24"/>
  <c r="T1129" i="24"/>
  <c r="S1130" i="24"/>
  <c r="T1130" i="24"/>
  <c r="S1131" i="24"/>
  <c r="T1131" i="24"/>
  <c r="S1132" i="24"/>
  <c r="T1132" i="24"/>
  <c r="S1133" i="24"/>
  <c r="T1133" i="24"/>
  <c r="S1134" i="24"/>
  <c r="T1134" i="24"/>
  <c r="S1135" i="24"/>
  <c r="T1135" i="24"/>
  <c r="S1136" i="24"/>
  <c r="T1136" i="24"/>
  <c r="S1137" i="24"/>
  <c r="T1137" i="24"/>
  <c r="S1138" i="24"/>
  <c r="T1138" i="24"/>
  <c r="S1139" i="24"/>
  <c r="T1139" i="24"/>
  <c r="S1140" i="24"/>
  <c r="T1140" i="24"/>
  <c r="S1141" i="24"/>
  <c r="T1141" i="24"/>
  <c r="S1142" i="24"/>
  <c r="T1142" i="24"/>
  <c r="S1143" i="24"/>
  <c r="T1143" i="24"/>
  <c r="S1144" i="24"/>
  <c r="T1144" i="24"/>
  <c r="S1145" i="24"/>
  <c r="T1145" i="24"/>
  <c r="S1146" i="24"/>
  <c r="T1146" i="24"/>
  <c r="S1147" i="24"/>
  <c r="T1147" i="24"/>
  <c r="S1148" i="24"/>
  <c r="T1148" i="24"/>
  <c r="S1149" i="24"/>
  <c r="T1149" i="24"/>
  <c r="S1150" i="24"/>
  <c r="T1150" i="24"/>
  <c r="S1151" i="24"/>
  <c r="T1151" i="24"/>
  <c r="S1152" i="24"/>
  <c r="T1152" i="24"/>
  <c r="S1153" i="24"/>
  <c r="T1153" i="24"/>
  <c r="S1154" i="24"/>
  <c r="T1154" i="24"/>
  <c r="S1155" i="24"/>
  <c r="T1155" i="24"/>
  <c r="S1156" i="24"/>
  <c r="T1156" i="24"/>
  <c r="S1157" i="24"/>
  <c r="T1157" i="24"/>
  <c r="S1158" i="24"/>
  <c r="T1158" i="24"/>
  <c r="S1159" i="24"/>
  <c r="T1159" i="24"/>
  <c r="S1160" i="24"/>
  <c r="T1160" i="24"/>
  <c r="S1161" i="24"/>
  <c r="T1161" i="24"/>
  <c r="S1162" i="24"/>
  <c r="T1162" i="24"/>
  <c r="S1163" i="24"/>
  <c r="T1163" i="24"/>
  <c r="S1164" i="24"/>
  <c r="T1164" i="24"/>
  <c r="S1165" i="24"/>
  <c r="T1165" i="24"/>
  <c r="S1166" i="24"/>
  <c r="T1166" i="24"/>
  <c r="S1167" i="24"/>
  <c r="T1167" i="24"/>
  <c r="S1168" i="24"/>
  <c r="T1168" i="24"/>
  <c r="S1169" i="24"/>
  <c r="T1169" i="24"/>
  <c r="S1170" i="24"/>
  <c r="T1170" i="24"/>
  <c r="S1171" i="24"/>
  <c r="T1171" i="24"/>
  <c r="S1172" i="24"/>
  <c r="T1172" i="24"/>
  <c r="S1173" i="24"/>
  <c r="T1173" i="24"/>
  <c r="S1174" i="24"/>
  <c r="T1174" i="24"/>
  <c r="S1175" i="24"/>
  <c r="T1175" i="24"/>
  <c r="S1176" i="24"/>
  <c r="T1176" i="24"/>
  <c r="S1177" i="24"/>
  <c r="T1177" i="24"/>
  <c r="S1178" i="24"/>
  <c r="T1178" i="24"/>
  <c r="S1179" i="24"/>
  <c r="T1179" i="24"/>
  <c r="S1180" i="24"/>
  <c r="T1180" i="24"/>
  <c r="S1181" i="24"/>
  <c r="T1181" i="24"/>
  <c r="S1182" i="24"/>
  <c r="T1182" i="24"/>
  <c r="S1183" i="24"/>
  <c r="T1183" i="24"/>
  <c r="S1184" i="24"/>
  <c r="T1184" i="24"/>
  <c r="S1185" i="24"/>
  <c r="T1185" i="24"/>
  <c r="S1186" i="24"/>
  <c r="T1186" i="24"/>
  <c r="S1187" i="24"/>
  <c r="T1187" i="24"/>
  <c r="S1188" i="24"/>
  <c r="T1188" i="24"/>
  <c r="S1189" i="24"/>
  <c r="T1189" i="24"/>
  <c r="S1190" i="24"/>
  <c r="T1190" i="24"/>
  <c r="S1191" i="24"/>
  <c r="T1191" i="24"/>
  <c r="S1192" i="24"/>
  <c r="T1192" i="24"/>
  <c r="S1193" i="24"/>
  <c r="T1193" i="24"/>
  <c r="S1194" i="24"/>
  <c r="T1194" i="24"/>
  <c r="S1195" i="24"/>
  <c r="T1195" i="24"/>
  <c r="S1196" i="24"/>
  <c r="T1196" i="24"/>
  <c r="S1197" i="24"/>
  <c r="T1197" i="24"/>
  <c r="S1198" i="24"/>
  <c r="T1198" i="24"/>
  <c r="S1199" i="24"/>
  <c r="T1199" i="24"/>
  <c r="S1200" i="24"/>
  <c r="T1200" i="24"/>
  <c r="S1201" i="24"/>
  <c r="T1201" i="24"/>
  <c r="S1202" i="24"/>
  <c r="T1202" i="24"/>
  <c r="S1203" i="24"/>
  <c r="T1203" i="24"/>
  <c r="S1204" i="24"/>
  <c r="T1204" i="24"/>
  <c r="S1205" i="24"/>
  <c r="T1205" i="24"/>
  <c r="S1206" i="24"/>
  <c r="T1206" i="24"/>
  <c r="S1207" i="24"/>
  <c r="T1207" i="24"/>
  <c r="S1208" i="24"/>
  <c r="T1208" i="24"/>
  <c r="S1209" i="24"/>
  <c r="T1209" i="24"/>
  <c r="S1210" i="24"/>
  <c r="T1210" i="24"/>
  <c r="S1211" i="24"/>
  <c r="T1211" i="24"/>
  <c r="S1212" i="24"/>
  <c r="T1212" i="24"/>
  <c r="S1213" i="24"/>
  <c r="T1213" i="24"/>
  <c r="S1214" i="24"/>
  <c r="T1214" i="24"/>
  <c r="S1215" i="24"/>
  <c r="T1215" i="24"/>
  <c r="S1216" i="24"/>
  <c r="T1216" i="24"/>
  <c r="S1217" i="24"/>
  <c r="T1217" i="24"/>
  <c r="S1218" i="24"/>
  <c r="T1218" i="24"/>
  <c r="S1219" i="24"/>
  <c r="T1219" i="24"/>
  <c r="S1220" i="24"/>
  <c r="T1220" i="24"/>
  <c r="S1221" i="24"/>
  <c r="T1221" i="24"/>
  <c r="S1222" i="24"/>
  <c r="T1222" i="24"/>
  <c r="S1223" i="24"/>
  <c r="T1223" i="24"/>
  <c r="S1224" i="24"/>
  <c r="T1224" i="24"/>
  <c r="S1225" i="24"/>
  <c r="T1225" i="24"/>
  <c r="S1226" i="24"/>
  <c r="T1226" i="24"/>
  <c r="S1227" i="24"/>
  <c r="T1227" i="24"/>
  <c r="S1228" i="24"/>
  <c r="T1228" i="24"/>
  <c r="S1229" i="24"/>
  <c r="T1229" i="24"/>
  <c r="S1230" i="24"/>
  <c r="T1230" i="24"/>
  <c r="S1231" i="24"/>
  <c r="T1231" i="24"/>
  <c r="S1232" i="24"/>
  <c r="T1232" i="24"/>
  <c r="S1233" i="24"/>
  <c r="T1233" i="24"/>
  <c r="S1234" i="24"/>
  <c r="T1234" i="24"/>
  <c r="S1235" i="24"/>
  <c r="T1235" i="24"/>
  <c r="S1236" i="24"/>
  <c r="T1236" i="24"/>
  <c r="S1237" i="24"/>
  <c r="T1237" i="24"/>
  <c r="S1238" i="24"/>
  <c r="T1238" i="24"/>
  <c r="S1239" i="24"/>
  <c r="T1239" i="24"/>
  <c r="S1240" i="24"/>
  <c r="T1240" i="24"/>
  <c r="S1241" i="24"/>
  <c r="T1241" i="24"/>
  <c r="S1242" i="24"/>
  <c r="T1242" i="24"/>
  <c r="S1243" i="24"/>
  <c r="T1243" i="24"/>
  <c r="S1244" i="24"/>
  <c r="T1244" i="24"/>
  <c r="S1245" i="24"/>
  <c r="T1245" i="24"/>
  <c r="S1246" i="24"/>
  <c r="T1246" i="24"/>
  <c r="S1247" i="24"/>
  <c r="T1247" i="24"/>
  <c r="S1248" i="24"/>
  <c r="T1248" i="24"/>
  <c r="S1249" i="24"/>
  <c r="T1249" i="24"/>
  <c r="S1250" i="24"/>
  <c r="T1250" i="24"/>
  <c r="S1251" i="24"/>
  <c r="T1251" i="24"/>
  <c r="S1252" i="24"/>
  <c r="T1252" i="24"/>
  <c r="S1253" i="24"/>
  <c r="T1253" i="24"/>
  <c r="S1254" i="24"/>
  <c r="T1254" i="24"/>
  <c r="S1255" i="24"/>
  <c r="T1255" i="24"/>
  <c r="S1256" i="24"/>
  <c r="T1256" i="24"/>
  <c r="S1257" i="24"/>
  <c r="T1257" i="24"/>
  <c r="S1258" i="24"/>
  <c r="T1258" i="24"/>
  <c r="S1259" i="24"/>
  <c r="T1259" i="24"/>
  <c r="S1260" i="24"/>
  <c r="T1260" i="24"/>
  <c r="S1261" i="24"/>
  <c r="T1261" i="24"/>
  <c r="S1262" i="24"/>
  <c r="T1262" i="24"/>
  <c r="S1263" i="24"/>
  <c r="T1263" i="24"/>
  <c r="S1264" i="24"/>
  <c r="T1264" i="24"/>
  <c r="S1265" i="24"/>
  <c r="T1265" i="24"/>
  <c r="S1266" i="24"/>
  <c r="T1266" i="24"/>
  <c r="S1267" i="24"/>
  <c r="T1267" i="24"/>
  <c r="S1268" i="24"/>
  <c r="T1268" i="24"/>
  <c r="S1269" i="24"/>
  <c r="T1269" i="24"/>
  <c r="S1270" i="24"/>
  <c r="T1270" i="24"/>
  <c r="S1271" i="24"/>
  <c r="T1271" i="24"/>
  <c r="S1272" i="24"/>
  <c r="T1272" i="24"/>
  <c r="S1273" i="24"/>
  <c r="T1273" i="24"/>
  <c r="S1274" i="24"/>
  <c r="T1274" i="24"/>
  <c r="S1275" i="24"/>
  <c r="T1275" i="24"/>
  <c r="S1276" i="24"/>
  <c r="T1276" i="24"/>
  <c r="S1277" i="24"/>
  <c r="T1277" i="24"/>
  <c r="S1278" i="24"/>
  <c r="T1278" i="24"/>
  <c r="S1279" i="24"/>
  <c r="T1279" i="24"/>
  <c r="S1280" i="24"/>
  <c r="T1280" i="24"/>
  <c r="S1281" i="24"/>
  <c r="T1281" i="24"/>
  <c r="S1282" i="24"/>
  <c r="T1282" i="24"/>
  <c r="S1283" i="24"/>
  <c r="T1283" i="24"/>
  <c r="S1284" i="24"/>
  <c r="T1284" i="24"/>
  <c r="S1285" i="24"/>
  <c r="T1285" i="24"/>
  <c r="S1286" i="24"/>
  <c r="T1286" i="24"/>
  <c r="S1287" i="24"/>
  <c r="T1287" i="24"/>
  <c r="S1288" i="24"/>
  <c r="T1288" i="24"/>
  <c r="S1289" i="24"/>
  <c r="T1289" i="24"/>
  <c r="S1290" i="24"/>
  <c r="T1290" i="24"/>
  <c r="S1291" i="24"/>
  <c r="T1291" i="24"/>
  <c r="S1292" i="24"/>
  <c r="T1292" i="24"/>
  <c r="S1293" i="24"/>
  <c r="T1293" i="24"/>
  <c r="S1294" i="24"/>
  <c r="T1294" i="24"/>
  <c r="S1295" i="24"/>
  <c r="T1295" i="24"/>
  <c r="S1296" i="24"/>
  <c r="T1296" i="24"/>
  <c r="S1297" i="24"/>
  <c r="T1297" i="24"/>
  <c r="S1298" i="24"/>
  <c r="T1298" i="24"/>
  <c r="S1299" i="24"/>
  <c r="T1299" i="24"/>
  <c r="S1300" i="24"/>
  <c r="T1300" i="24"/>
  <c r="S1301" i="24"/>
  <c r="T1301" i="24"/>
  <c r="S1302" i="24"/>
  <c r="T1302" i="24"/>
  <c r="S1303" i="24"/>
  <c r="T1303" i="24"/>
  <c r="S1304" i="24"/>
  <c r="T1304" i="24"/>
  <c r="S1305" i="24"/>
  <c r="T1305" i="24"/>
  <c r="S1306" i="24"/>
  <c r="T1306" i="24"/>
  <c r="S1307" i="24"/>
  <c r="T1307" i="24"/>
  <c r="S1308" i="24"/>
  <c r="T1308" i="24"/>
  <c r="S1309" i="24"/>
  <c r="T1309" i="24"/>
  <c r="S1310" i="24"/>
  <c r="T1310" i="24"/>
  <c r="S1311" i="24"/>
  <c r="T1311" i="24"/>
  <c r="S1312" i="24"/>
  <c r="T1312" i="24"/>
  <c r="S1313" i="24"/>
  <c r="T1313" i="24"/>
  <c r="S1314" i="24"/>
  <c r="T1314" i="24"/>
  <c r="S1315" i="24"/>
  <c r="T1315" i="24"/>
  <c r="S1316" i="24"/>
  <c r="T1316" i="24"/>
  <c r="S1317" i="24"/>
  <c r="T1317" i="24"/>
  <c r="S1318" i="24"/>
  <c r="T1318" i="24"/>
  <c r="S1319" i="24"/>
  <c r="T1319" i="24"/>
  <c r="S1320" i="24"/>
  <c r="T1320" i="24"/>
  <c r="S1321" i="24"/>
  <c r="T1321" i="24"/>
  <c r="S1322" i="24"/>
  <c r="T1322" i="24"/>
  <c r="S1323" i="24"/>
  <c r="T1323" i="24"/>
  <c r="S1324" i="24"/>
  <c r="T1324" i="24"/>
  <c r="S1325" i="24"/>
  <c r="T1325" i="24"/>
  <c r="S1326" i="24"/>
  <c r="T1326" i="24"/>
  <c r="S1327" i="24"/>
  <c r="T1327" i="24"/>
  <c r="S1328" i="24"/>
  <c r="T1328" i="24"/>
  <c r="S1329" i="24"/>
  <c r="T1329" i="24"/>
  <c r="S1330" i="24"/>
  <c r="T1330" i="24"/>
  <c r="S1331" i="24"/>
  <c r="T1331" i="24"/>
  <c r="S1332" i="24"/>
  <c r="T1332" i="24"/>
  <c r="S1333" i="24"/>
  <c r="T1333" i="24"/>
  <c r="S1334" i="24"/>
  <c r="T1334" i="24"/>
  <c r="S1335" i="24"/>
  <c r="T1335" i="24"/>
  <c r="S1336" i="24"/>
  <c r="T1336" i="24"/>
  <c r="S1337" i="24"/>
  <c r="T1337" i="24"/>
  <c r="S1338" i="24"/>
  <c r="T1338" i="24"/>
  <c r="S1339" i="24"/>
  <c r="T1339" i="24"/>
  <c r="S1340" i="24"/>
  <c r="T1340" i="24"/>
  <c r="S1341" i="24"/>
  <c r="T1341" i="24"/>
  <c r="S1342" i="24"/>
  <c r="T1342" i="24"/>
  <c r="S1343" i="24"/>
  <c r="T1343" i="24"/>
  <c r="S1344" i="24"/>
  <c r="T1344" i="24"/>
  <c r="S1345" i="24"/>
  <c r="T1345" i="24"/>
  <c r="S1346" i="24"/>
  <c r="T1346" i="24"/>
  <c r="S1347" i="24"/>
  <c r="T1347" i="24"/>
  <c r="S1348" i="24"/>
  <c r="T1348" i="24"/>
  <c r="S1349" i="24"/>
  <c r="T1349" i="24"/>
  <c r="S1350" i="24"/>
  <c r="T1350" i="24"/>
  <c r="S1351" i="24"/>
  <c r="T1351" i="24"/>
  <c r="S1352" i="24"/>
  <c r="T1352" i="24"/>
  <c r="S1353" i="24"/>
  <c r="T1353" i="24"/>
  <c r="S1354" i="24"/>
  <c r="T1354" i="24"/>
  <c r="S1355" i="24"/>
  <c r="T1355" i="24"/>
  <c r="S1356" i="24"/>
  <c r="T1356" i="24"/>
  <c r="S1357" i="24"/>
  <c r="T1357" i="24"/>
  <c r="S1358" i="24"/>
  <c r="T1358" i="24"/>
  <c r="S1359" i="24"/>
  <c r="T1359" i="24"/>
  <c r="S1360" i="24"/>
  <c r="T1360" i="24"/>
  <c r="S1361" i="24"/>
  <c r="T1361" i="24"/>
  <c r="S1362" i="24"/>
  <c r="T1362" i="24"/>
  <c r="S1363" i="24"/>
  <c r="T1363" i="24"/>
  <c r="S1364" i="24"/>
  <c r="T1364" i="24"/>
  <c r="S1365" i="24"/>
  <c r="T1365" i="24"/>
  <c r="S1366" i="24"/>
  <c r="T1366" i="24"/>
  <c r="S1367" i="24"/>
  <c r="T1367" i="24"/>
  <c r="S1368" i="24"/>
  <c r="T1368" i="24"/>
  <c r="S1369" i="24"/>
  <c r="T1369" i="24"/>
  <c r="S1370" i="24"/>
  <c r="T1370" i="24"/>
  <c r="S1371" i="24"/>
  <c r="T1371" i="24"/>
  <c r="S1372" i="24"/>
  <c r="T1372" i="24"/>
  <c r="S1373" i="24"/>
  <c r="T1373" i="24"/>
  <c r="S1374" i="24"/>
  <c r="T1374" i="24"/>
  <c r="S1375" i="24"/>
  <c r="T1375" i="24"/>
  <c r="S1376" i="24"/>
  <c r="T1376" i="24"/>
  <c r="S1377" i="24"/>
  <c r="T1377" i="24"/>
  <c r="S1378" i="24"/>
  <c r="T1378" i="24"/>
  <c r="S1379" i="24"/>
  <c r="T1379" i="24"/>
  <c r="S1380" i="24"/>
  <c r="T1380" i="24"/>
  <c r="S1381" i="24"/>
  <c r="T1381" i="24"/>
  <c r="S1382" i="24"/>
  <c r="T1382" i="24"/>
  <c r="S1383" i="24"/>
  <c r="T1383" i="24"/>
  <c r="S1384" i="24"/>
  <c r="T1384" i="24"/>
  <c r="S1385" i="24"/>
  <c r="T1385" i="24"/>
  <c r="S1386" i="24"/>
  <c r="T1386" i="24"/>
  <c r="S1387" i="24"/>
  <c r="T1387" i="24"/>
  <c r="S1388" i="24"/>
  <c r="T1388" i="24"/>
  <c r="S1389" i="24"/>
  <c r="T1389" i="24"/>
  <c r="S1390" i="24"/>
  <c r="T1390" i="24"/>
  <c r="S1391" i="24"/>
  <c r="T1391" i="24"/>
  <c r="S1392" i="24"/>
  <c r="T1392" i="24"/>
  <c r="S1393" i="24"/>
  <c r="T1393" i="24"/>
  <c r="S1394" i="24"/>
  <c r="T1394" i="24"/>
  <c r="S1395" i="24"/>
  <c r="T1395" i="24"/>
  <c r="S1396" i="24"/>
  <c r="T1396" i="24"/>
  <c r="S1397" i="24"/>
  <c r="T1397" i="24"/>
  <c r="S1398" i="24"/>
  <c r="T1398" i="24"/>
  <c r="S1399" i="24"/>
  <c r="T1399" i="24"/>
  <c r="S1400" i="24"/>
  <c r="T1400" i="24"/>
  <c r="S1401" i="24"/>
  <c r="T1401" i="24"/>
  <c r="S1402" i="24"/>
  <c r="T1402" i="24"/>
  <c r="S1403" i="24"/>
  <c r="T1403" i="24"/>
  <c r="S1404" i="24"/>
  <c r="T1404" i="24"/>
  <c r="S1405" i="24"/>
  <c r="T1405" i="24"/>
  <c r="S1406" i="24"/>
  <c r="T1406" i="24"/>
  <c r="S1407" i="24"/>
  <c r="T1407" i="24"/>
  <c r="S1408" i="24"/>
  <c r="T1408" i="24"/>
  <c r="S1409" i="24"/>
  <c r="T1409" i="24"/>
  <c r="S1410" i="24"/>
  <c r="T1410" i="24"/>
  <c r="S1411" i="24"/>
  <c r="T1411" i="24"/>
  <c r="S1412" i="24"/>
  <c r="T1412" i="24"/>
  <c r="S1413" i="24"/>
  <c r="T1413" i="24"/>
  <c r="S1414" i="24"/>
  <c r="T1414" i="24"/>
  <c r="S1415" i="24"/>
  <c r="T1415" i="24"/>
  <c r="S1416" i="24"/>
  <c r="T1416" i="24"/>
  <c r="S1417" i="24"/>
  <c r="T1417" i="24"/>
  <c r="S1418" i="24"/>
  <c r="T1418" i="24"/>
  <c r="S1419" i="24"/>
  <c r="T1419" i="24"/>
  <c r="S1420" i="24"/>
  <c r="T1420" i="24"/>
  <c r="S1421" i="24"/>
  <c r="T1421" i="24"/>
  <c r="S1422" i="24"/>
  <c r="T1422" i="24"/>
  <c r="S1423" i="24"/>
  <c r="T1423" i="24"/>
  <c r="S1424" i="24"/>
  <c r="T1424" i="24"/>
  <c r="S1425" i="24"/>
  <c r="T1425" i="24"/>
  <c r="S1426" i="24"/>
  <c r="T1426" i="24"/>
  <c r="S1427" i="24"/>
  <c r="T1427" i="24"/>
  <c r="S1428" i="24"/>
  <c r="T1428" i="24"/>
  <c r="S1429" i="24"/>
  <c r="T1429" i="24"/>
  <c r="S1430" i="24"/>
  <c r="T1430" i="24"/>
  <c r="S1431" i="24"/>
  <c r="T1431" i="24"/>
  <c r="S1432" i="24"/>
  <c r="T1432" i="24"/>
  <c r="S1433" i="24"/>
  <c r="T1433" i="24"/>
  <c r="S1434" i="24"/>
  <c r="T1434" i="24"/>
  <c r="S1435" i="24"/>
  <c r="T1435" i="24"/>
  <c r="S1436" i="24"/>
  <c r="T1436" i="24"/>
  <c r="S1437" i="24"/>
  <c r="T1437" i="24"/>
  <c r="S1438" i="24"/>
  <c r="T1438" i="24"/>
  <c r="S1439" i="24"/>
  <c r="T1439" i="24"/>
  <c r="S1440" i="24"/>
  <c r="T1440" i="24"/>
  <c r="S1441" i="24"/>
  <c r="T1441" i="24"/>
  <c r="S1442" i="24"/>
  <c r="T1442" i="24"/>
  <c r="S1443" i="24"/>
  <c r="T1443" i="24"/>
  <c r="S1444" i="24"/>
  <c r="T1444" i="24"/>
  <c r="S1445" i="24"/>
  <c r="T1445" i="24"/>
  <c r="S1446" i="24"/>
  <c r="T1446" i="24"/>
  <c r="S1447" i="24"/>
  <c r="T1447" i="24"/>
  <c r="S1448" i="24"/>
  <c r="T1448" i="24"/>
  <c r="S1449" i="24"/>
  <c r="T1449" i="24"/>
  <c r="S1450" i="24"/>
  <c r="T1450" i="24"/>
  <c r="S1451" i="24"/>
  <c r="T1451" i="24"/>
  <c r="S1452" i="24"/>
  <c r="T1452" i="24"/>
  <c r="S1453" i="24"/>
  <c r="T1453" i="24"/>
  <c r="S1454" i="24"/>
  <c r="T1454" i="24"/>
  <c r="S1455" i="24"/>
  <c r="T1455" i="24"/>
  <c r="S1456" i="24"/>
  <c r="T1456" i="24"/>
  <c r="S1457" i="24"/>
  <c r="T1457" i="24"/>
  <c r="S1458" i="24"/>
  <c r="T1458" i="24"/>
  <c r="S1459" i="24"/>
  <c r="T1459" i="24"/>
  <c r="S1460" i="24"/>
  <c r="T1460" i="24"/>
  <c r="S1461" i="24"/>
  <c r="T1461" i="24"/>
  <c r="S1462" i="24"/>
  <c r="T1462" i="24"/>
  <c r="S1463" i="24"/>
  <c r="T1463" i="24"/>
  <c r="S1464" i="24"/>
  <c r="T1464" i="24"/>
  <c r="S1465" i="24"/>
  <c r="T1465" i="24"/>
  <c r="S1466" i="24"/>
  <c r="T1466" i="24"/>
  <c r="S1467" i="24"/>
  <c r="T1467" i="24"/>
  <c r="S1468" i="24"/>
  <c r="T1468" i="24"/>
  <c r="S1469" i="24"/>
  <c r="T1469" i="24"/>
  <c r="S1470" i="24"/>
  <c r="T1470" i="24"/>
  <c r="S1471" i="24"/>
  <c r="T1471" i="24"/>
  <c r="S1472" i="24"/>
  <c r="T1472" i="24"/>
  <c r="S1473" i="24"/>
  <c r="T1473" i="24"/>
  <c r="S1474" i="24"/>
  <c r="T1474" i="24"/>
  <c r="S1475" i="24"/>
  <c r="T1475" i="24"/>
  <c r="S1476" i="24"/>
  <c r="T1476" i="24"/>
  <c r="S1477" i="24"/>
  <c r="T1477" i="24"/>
  <c r="S1478" i="24"/>
  <c r="T1478" i="24"/>
  <c r="S1479" i="24"/>
  <c r="T1479" i="24"/>
  <c r="S1480" i="24"/>
  <c r="T1480" i="24"/>
  <c r="S1481" i="24"/>
  <c r="T1481" i="24"/>
  <c r="S1482" i="24"/>
  <c r="T1482" i="24"/>
  <c r="S1483" i="24"/>
  <c r="T1483" i="24"/>
  <c r="S1484" i="24"/>
  <c r="T1484" i="24"/>
  <c r="S1485" i="24"/>
  <c r="T1485" i="24"/>
  <c r="S1486" i="24"/>
  <c r="T1486" i="24"/>
  <c r="S1487" i="24"/>
  <c r="T1487" i="24"/>
  <c r="S1488" i="24"/>
  <c r="T1488" i="24"/>
  <c r="S1489" i="24"/>
  <c r="T1489" i="24"/>
  <c r="S1490" i="24"/>
  <c r="T1490" i="24"/>
  <c r="S1491" i="24"/>
  <c r="T1491" i="24"/>
  <c r="S1492" i="24"/>
  <c r="T1492" i="24"/>
  <c r="S1493" i="24"/>
  <c r="T1493" i="24"/>
  <c r="S1494" i="24"/>
  <c r="T1494" i="24"/>
  <c r="S1495" i="24"/>
  <c r="T1495" i="24"/>
  <c r="S1496" i="24"/>
  <c r="T1496" i="24"/>
  <c r="S1497" i="24"/>
  <c r="T1497" i="24"/>
  <c r="S1498" i="24"/>
  <c r="T1498" i="24"/>
  <c r="S1499" i="24"/>
  <c r="T1499" i="24"/>
  <c r="S1500" i="24"/>
  <c r="T1500" i="24"/>
  <c r="S1501" i="24"/>
  <c r="T1501" i="24"/>
  <c r="S1502" i="24"/>
  <c r="T1502" i="24"/>
  <c r="S1503" i="24"/>
  <c r="T1503" i="24"/>
  <c r="S1504" i="24"/>
  <c r="T1504" i="24"/>
  <c r="S1505" i="24"/>
  <c r="T1505" i="24"/>
  <c r="S1506" i="24"/>
  <c r="T1506" i="24"/>
  <c r="S1507" i="24"/>
  <c r="T1507" i="24"/>
  <c r="S1508" i="24"/>
  <c r="T1508" i="24"/>
  <c r="S1509" i="24"/>
  <c r="T1509" i="24"/>
  <c r="S1510" i="24"/>
  <c r="T1510" i="24"/>
  <c r="S1511" i="24"/>
  <c r="T1511" i="24"/>
  <c r="S1512" i="24"/>
  <c r="T1512" i="24"/>
  <c r="S1513" i="24"/>
  <c r="T1513" i="24"/>
  <c r="S1514" i="24"/>
  <c r="T1514" i="24"/>
  <c r="S1515" i="24"/>
  <c r="T1515" i="24"/>
  <c r="S1516" i="24"/>
  <c r="T1516" i="24"/>
  <c r="S1517" i="24"/>
  <c r="T1517" i="24"/>
  <c r="S1518" i="24"/>
  <c r="T1518" i="24"/>
  <c r="S1519" i="24"/>
  <c r="T1519" i="24"/>
  <c r="S1520" i="24"/>
  <c r="T1520" i="24"/>
  <c r="S1521" i="24"/>
  <c r="T1521" i="24"/>
  <c r="S1522" i="24"/>
  <c r="T1522" i="24"/>
  <c r="S1523" i="24"/>
  <c r="T1523" i="24"/>
  <c r="S1524" i="24"/>
  <c r="T1524" i="24"/>
  <c r="S1525" i="24"/>
  <c r="T1525" i="24"/>
  <c r="S1526" i="24"/>
  <c r="T1526" i="24"/>
  <c r="S1527" i="24"/>
  <c r="T1527" i="24"/>
  <c r="S1528" i="24"/>
  <c r="T1528" i="24"/>
  <c r="S1529" i="24"/>
  <c r="T1529" i="24"/>
  <c r="S1530" i="24"/>
  <c r="T1530" i="24"/>
  <c r="S1531" i="24"/>
  <c r="T1531" i="24"/>
  <c r="S1532" i="24"/>
  <c r="T1532" i="24"/>
  <c r="S1533" i="24"/>
  <c r="T1533" i="24"/>
  <c r="S1534" i="24"/>
  <c r="T1534" i="24"/>
  <c r="S1535" i="24"/>
  <c r="T1535" i="24"/>
  <c r="S1536" i="24"/>
  <c r="T1536" i="24"/>
  <c r="S1537" i="24"/>
  <c r="T1537" i="24"/>
  <c r="S1538" i="24"/>
  <c r="T1538" i="24"/>
  <c r="S1539" i="24"/>
  <c r="T1539" i="24"/>
  <c r="S1540" i="24"/>
  <c r="T1540" i="24"/>
  <c r="S1541" i="24"/>
  <c r="T1541" i="24"/>
  <c r="S1542" i="24"/>
  <c r="T1542" i="24"/>
  <c r="S1543" i="24"/>
  <c r="T1543" i="24"/>
  <c r="S1544" i="24"/>
  <c r="T1544" i="24"/>
  <c r="S1545" i="24"/>
  <c r="T1545" i="24"/>
  <c r="S1546" i="24"/>
  <c r="T1546" i="24"/>
  <c r="S1547" i="24"/>
  <c r="T1547" i="24"/>
  <c r="S1548" i="24"/>
  <c r="T1548" i="24"/>
  <c r="S1549" i="24"/>
  <c r="T1549" i="24"/>
  <c r="S1550" i="24"/>
  <c r="T1550" i="24"/>
  <c r="S1551" i="24"/>
  <c r="T1551" i="24"/>
  <c r="S1552" i="24"/>
  <c r="T1552" i="24"/>
  <c r="S1553" i="24"/>
  <c r="T1553" i="24"/>
  <c r="S1554" i="24"/>
  <c r="T1554" i="24"/>
  <c r="S1555" i="24"/>
  <c r="T1555" i="24"/>
  <c r="S1556" i="24"/>
  <c r="T1556" i="24"/>
  <c r="S1557" i="24"/>
  <c r="T1557" i="24"/>
  <c r="S1558" i="24"/>
  <c r="T1558" i="24"/>
  <c r="S1559" i="24"/>
  <c r="T1559" i="24"/>
  <c r="S1560" i="24"/>
  <c r="T1560" i="24"/>
  <c r="S1561" i="24"/>
  <c r="T1561" i="24"/>
  <c r="S1562" i="24"/>
  <c r="T1562" i="24"/>
  <c r="S1563" i="24"/>
  <c r="T1563" i="24"/>
  <c r="S1564" i="24"/>
  <c r="T1564" i="24"/>
  <c r="S1565" i="24"/>
  <c r="T1565" i="24"/>
  <c r="S1566" i="24"/>
  <c r="T1566" i="24"/>
  <c r="S1567" i="24"/>
  <c r="T1567" i="24"/>
  <c r="S1568" i="24"/>
  <c r="T1568" i="24"/>
  <c r="S1569" i="24"/>
  <c r="T1569" i="24"/>
  <c r="S1570" i="24"/>
  <c r="T1570" i="24"/>
  <c r="S1571" i="24"/>
  <c r="T1571" i="24"/>
  <c r="S1572" i="24"/>
  <c r="T1572" i="24"/>
  <c r="S1573" i="24"/>
  <c r="T1573" i="24"/>
  <c r="S1574" i="24"/>
  <c r="T1574" i="24"/>
  <c r="S1575" i="24"/>
  <c r="T1575" i="24"/>
  <c r="S1576" i="24"/>
  <c r="T1576" i="24"/>
  <c r="S1577" i="24"/>
  <c r="T1577" i="24"/>
  <c r="S1578" i="24"/>
  <c r="T1578" i="24"/>
  <c r="S1579" i="24"/>
  <c r="T1579" i="24"/>
  <c r="S1580" i="24"/>
  <c r="T1580" i="24"/>
  <c r="S1581" i="24"/>
  <c r="T1581" i="24"/>
  <c r="S1582" i="24"/>
  <c r="T1582" i="24"/>
  <c r="S1583" i="24"/>
  <c r="T1583" i="24"/>
  <c r="S1584" i="24"/>
  <c r="T1584" i="24"/>
  <c r="S1585" i="24"/>
  <c r="T1585" i="24"/>
  <c r="S1586" i="24"/>
  <c r="T1586" i="24"/>
  <c r="S1587" i="24"/>
  <c r="T1587" i="24"/>
  <c r="S1588" i="24"/>
  <c r="T1588" i="24"/>
  <c r="S1589" i="24"/>
  <c r="T1589" i="24"/>
  <c r="S1590" i="24"/>
  <c r="T1590" i="24"/>
  <c r="S1591" i="24"/>
  <c r="T1591" i="24"/>
  <c r="S1592" i="24"/>
  <c r="T1592" i="24"/>
  <c r="S1593" i="24"/>
  <c r="T1593" i="24"/>
  <c r="S1594" i="24"/>
  <c r="T1594" i="24"/>
  <c r="S1595" i="24"/>
  <c r="T1595" i="24"/>
  <c r="S1596" i="24"/>
  <c r="T1596" i="24"/>
  <c r="S1597" i="24"/>
  <c r="T1597" i="24"/>
  <c r="S1598" i="24"/>
  <c r="T1598" i="24"/>
  <c r="S1599" i="24"/>
  <c r="T1599" i="24"/>
  <c r="S1600" i="24"/>
  <c r="T1600" i="24"/>
  <c r="S1601" i="24"/>
  <c r="T1601" i="24"/>
  <c r="S1602" i="24"/>
  <c r="T1602" i="24"/>
  <c r="S1603" i="24"/>
  <c r="T1603" i="24"/>
  <c r="S1604" i="24"/>
  <c r="T1604" i="24"/>
  <c r="S1605" i="24"/>
  <c r="T1605" i="24"/>
  <c r="S1606" i="24"/>
  <c r="T1606" i="24"/>
  <c r="S1607" i="24"/>
  <c r="T1607" i="24"/>
  <c r="S1608" i="24"/>
  <c r="T1608" i="24"/>
  <c r="S1609" i="24"/>
  <c r="T1609" i="24"/>
  <c r="S1610" i="24"/>
  <c r="T1610" i="24"/>
  <c r="S1611" i="24"/>
  <c r="T1611" i="24"/>
  <c r="S1612" i="24"/>
  <c r="T1612" i="24"/>
  <c r="S1613" i="24"/>
  <c r="T1613" i="24"/>
  <c r="S1614" i="24"/>
  <c r="T1614" i="24"/>
  <c r="S1615" i="24"/>
  <c r="T1615" i="24"/>
  <c r="S1616" i="24"/>
  <c r="T1616" i="24"/>
  <c r="S1617" i="24"/>
  <c r="T1617" i="24"/>
  <c r="S1618" i="24"/>
  <c r="T1618" i="24"/>
  <c r="S1619" i="24"/>
  <c r="T1619" i="24"/>
  <c r="S1620" i="24"/>
  <c r="T1620" i="24"/>
  <c r="S1621" i="24"/>
  <c r="T1621" i="24"/>
  <c r="S1622" i="24"/>
  <c r="T1622" i="24"/>
  <c r="S1623" i="24"/>
  <c r="T1623" i="24"/>
  <c r="S1624" i="24"/>
  <c r="T1624" i="24"/>
  <c r="S1625" i="24"/>
  <c r="T1625" i="24"/>
  <c r="S1626" i="24"/>
  <c r="T1626" i="24"/>
  <c r="S1627" i="24"/>
  <c r="T1627" i="24"/>
  <c r="S1628" i="24"/>
  <c r="T1628" i="24"/>
  <c r="S1629" i="24"/>
  <c r="T1629" i="24"/>
  <c r="S1630" i="24"/>
  <c r="T1630" i="24"/>
  <c r="S1631" i="24"/>
  <c r="T1631" i="24"/>
  <c r="S1632" i="24"/>
  <c r="T1632" i="24"/>
  <c r="S1633" i="24"/>
  <c r="T1633" i="24"/>
  <c r="S1634" i="24"/>
  <c r="T1634" i="24"/>
  <c r="S1635" i="24"/>
  <c r="T1635" i="24"/>
  <c r="S1636" i="24"/>
  <c r="T1636" i="24"/>
  <c r="S1637" i="24"/>
  <c r="T1637" i="24"/>
  <c r="S1638" i="24"/>
  <c r="T1638" i="24"/>
  <c r="S1639" i="24"/>
  <c r="T1639" i="24"/>
  <c r="S1640" i="24"/>
  <c r="T1640" i="24"/>
  <c r="S1641" i="24"/>
  <c r="T1641" i="24"/>
  <c r="S1642" i="24"/>
  <c r="T1642" i="24"/>
  <c r="S1643" i="24"/>
  <c r="T1643" i="24"/>
  <c r="S1644" i="24"/>
  <c r="T1644" i="24"/>
  <c r="S1645" i="24"/>
  <c r="T1645" i="24"/>
  <c r="S1646" i="24"/>
  <c r="T1646" i="24"/>
  <c r="S1647" i="24"/>
  <c r="T1647" i="24"/>
  <c r="S1648" i="24"/>
  <c r="T1648" i="24"/>
  <c r="S1649" i="24"/>
  <c r="T1649" i="24"/>
  <c r="S1650" i="24"/>
  <c r="T1650" i="24"/>
  <c r="S1651" i="24"/>
  <c r="T1651" i="24"/>
  <c r="S1652" i="24"/>
  <c r="T1652" i="24"/>
  <c r="S1653" i="24"/>
  <c r="T1653" i="24"/>
  <c r="S1654" i="24"/>
  <c r="T1654" i="24"/>
  <c r="S1655" i="24"/>
  <c r="T1655" i="24"/>
  <c r="S1656" i="24"/>
  <c r="T1656" i="24"/>
  <c r="S1657" i="24"/>
  <c r="T1657" i="24"/>
  <c r="S1658" i="24"/>
  <c r="T1658" i="24"/>
  <c r="S1659" i="24"/>
  <c r="T1659" i="24"/>
  <c r="S1660" i="24"/>
  <c r="T1660" i="24"/>
  <c r="S1661" i="24"/>
  <c r="T1661" i="24"/>
  <c r="S1662" i="24"/>
  <c r="T1662" i="24"/>
  <c r="S1663" i="24"/>
  <c r="T1663" i="24"/>
  <c r="S1664" i="24"/>
  <c r="T1664" i="24"/>
  <c r="S1665" i="24"/>
  <c r="T1665" i="24"/>
  <c r="S1666" i="24"/>
  <c r="T1666" i="24"/>
  <c r="S1667" i="24"/>
  <c r="T1667" i="24"/>
  <c r="S1668" i="24"/>
  <c r="T1668" i="24"/>
  <c r="S1669" i="24"/>
  <c r="T1669" i="24"/>
  <c r="S1670" i="24"/>
  <c r="T1670" i="24"/>
  <c r="S1671" i="24"/>
  <c r="T1671" i="24"/>
  <c r="S1672" i="24"/>
  <c r="T1672" i="24"/>
  <c r="S1673" i="24"/>
  <c r="T1673" i="24"/>
  <c r="S1674" i="24"/>
  <c r="T1674" i="24"/>
  <c r="S1675" i="24"/>
  <c r="T1675" i="24"/>
  <c r="S1676" i="24"/>
  <c r="T1676" i="24"/>
  <c r="S1677" i="24"/>
  <c r="T1677" i="24"/>
  <c r="S1678" i="24"/>
  <c r="T1678" i="24"/>
  <c r="S1679" i="24"/>
  <c r="T1679" i="24"/>
  <c r="S1680" i="24"/>
  <c r="T1680" i="24"/>
  <c r="S1681" i="24"/>
  <c r="T1681" i="24"/>
  <c r="S1682" i="24"/>
  <c r="T1682" i="24"/>
  <c r="S1683" i="24"/>
  <c r="T1683" i="24"/>
  <c r="S1684" i="24"/>
  <c r="T1684" i="24"/>
  <c r="S1685" i="24"/>
  <c r="T1685" i="24"/>
  <c r="S1686" i="24"/>
  <c r="T1686" i="24"/>
  <c r="S1687" i="24"/>
  <c r="T1687" i="24"/>
  <c r="S1688" i="24"/>
  <c r="T1688" i="24"/>
  <c r="S1689" i="24"/>
  <c r="T1689" i="24"/>
  <c r="S1690" i="24"/>
  <c r="T1690" i="24"/>
  <c r="S1691" i="24"/>
  <c r="T1691" i="24"/>
  <c r="S1692" i="24"/>
  <c r="T1692" i="24"/>
  <c r="S1693" i="24"/>
  <c r="T1693" i="24"/>
  <c r="S1694" i="24"/>
  <c r="T1694" i="24"/>
  <c r="S1695" i="24"/>
  <c r="T1695" i="24"/>
  <c r="S1696" i="24"/>
  <c r="T1696" i="24"/>
  <c r="S1697" i="24"/>
  <c r="T1697" i="24"/>
  <c r="S1698" i="24"/>
  <c r="T1698" i="24"/>
  <c r="S1699" i="24"/>
  <c r="T1699" i="24"/>
  <c r="S1700" i="24"/>
  <c r="T1700" i="24"/>
  <c r="S1701" i="24"/>
  <c r="T1701" i="24"/>
  <c r="S1702" i="24"/>
  <c r="T1702" i="24"/>
  <c r="S1703" i="24"/>
  <c r="T1703" i="24"/>
  <c r="S1704" i="24"/>
  <c r="T1704" i="24"/>
  <c r="S1705" i="24"/>
  <c r="T1705" i="24"/>
  <c r="S1706" i="24"/>
  <c r="T1706" i="24"/>
  <c r="S1707" i="24"/>
  <c r="T1707" i="24"/>
  <c r="S1708" i="24"/>
  <c r="T1708" i="24"/>
  <c r="S1709" i="24"/>
  <c r="T1709" i="24"/>
  <c r="S1710" i="24"/>
  <c r="T1710" i="24"/>
  <c r="S1711" i="24"/>
  <c r="T1711" i="24"/>
  <c r="S1712" i="24"/>
  <c r="T1712" i="24"/>
  <c r="S1713" i="24"/>
  <c r="T1713" i="24"/>
  <c r="S1714" i="24"/>
  <c r="T1714" i="24"/>
  <c r="S1715" i="24"/>
  <c r="T1715" i="24"/>
  <c r="S1716" i="24"/>
  <c r="T1716" i="24"/>
  <c r="S1717" i="24"/>
  <c r="T1717" i="24"/>
  <c r="S1718" i="24"/>
  <c r="T1718" i="24"/>
  <c r="S1719" i="24"/>
  <c r="T1719" i="24"/>
  <c r="S1720" i="24"/>
  <c r="T1720" i="24"/>
  <c r="S1721" i="24"/>
  <c r="T1721" i="24"/>
  <c r="S1722" i="24"/>
  <c r="T1722" i="24"/>
  <c r="S1723" i="24"/>
  <c r="T1723" i="24"/>
  <c r="S1724" i="24"/>
  <c r="T1724" i="24"/>
  <c r="S1725" i="24"/>
  <c r="T1725" i="24"/>
  <c r="S1726" i="24"/>
  <c r="T1726" i="24"/>
  <c r="S1727" i="24"/>
  <c r="T1727" i="24"/>
  <c r="S1728" i="24"/>
  <c r="T1728" i="24"/>
  <c r="S1729" i="24"/>
  <c r="T1729" i="24"/>
  <c r="S1730" i="24"/>
  <c r="T1730" i="24"/>
  <c r="S1731" i="24"/>
  <c r="T1731" i="24"/>
  <c r="S1732" i="24"/>
  <c r="T1732" i="24"/>
  <c r="S1733" i="24"/>
  <c r="T1733" i="24"/>
  <c r="S1734" i="24"/>
  <c r="T1734" i="24"/>
  <c r="S1735" i="24"/>
  <c r="T1735" i="24"/>
  <c r="S1736" i="24"/>
  <c r="T1736" i="24"/>
  <c r="S1737" i="24"/>
  <c r="T1737" i="24"/>
  <c r="S1738" i="24"/>
  <c r="T1738" i="24"/>
  <c r="S1739" i="24"/>
  <c r="T1739" i="24"/>
  <c r="S1740" i="24"/>
  <c r="T1740" i="24"/>
  <c r="S1741" i="24"/>
  <c r="T1741" i="24"/>
  <c r="S1742" i="24"/>
  <c r="T1742" i="24"/>
  <c r="S1743" i="24"/>
  <c r="T1743" i="24"/>
  <c r="S1744" i="24"/>
  <c r="T1744" i="24"/>
  <c r="S1745" i="24"/>
  <c r="T1745" i="24"/>
  <c r="S1746" i="24"/>
  <c r="T1746" i="24"/>
  <c r="S1747" i="24"/>
  <c r="T1747" i="24"/>
  <c r="S1748" i="24"/>
  <c r="T1748" i="24"/>
  <c r="S1749" i="24"/>
  <c r="T1749" i="24"/>
  <c r="S1750" i="24"/>
  <c r="T1750" i="24"/>
  <c r="S1751" i="24"/>
  <c r="T1751" i="24"/>
  <c r="S1752" i="24"/>
  <c r="T1752" i="24"/>
  <c r="S1753" i="24"/>
  <c r="T1753" i="24"/>
  <c r="S1754" i="24"/>
  <c r="T1754" i="24"/>
  <c r="S1755" i="24"/>
  <c r="T1755" i="24"/>
  <c r="S1756" i="24"/>
  <c r="T1756" i="24"/>
  <c r="S1757" i="24"/>
  <c r="T1757" i="24"/>
  <c r="S1758" i="24"/>
  <c r="T1758" i="24"/>
  <c r="S1759" i="24"/>
  <c r="T1759" i="24"/>
  <c r="S1760" i="24"/>
  <c r="T1760" i="24"/>
  <c r="S1761" i="24"/>
  <c r="T1761" i="24"/>
  <c r="S1762" i="24"/>
  <c r="T1762" i="24"/>
  <c r="S1763" i="24"/>
  <c r="T1763" i="24"/>
  <c r="S1764" i="24"/>
  <c r="T1764" i="24"/>
  <c r="S1765" i="24"/>
  <c r="T1765" i="24"/>
  <c r="S1766" i="24"/>
  <c r="T1766" i="24"/>
  <c r="S1767" i="24"/>
  <c r="T1767" i="24"/>
  <c r="S1768" i="24"/>
  <c r="T1768" i="24"/>
  <c r="S1769" i="24"/>
  <c r="T1769" i="24"/>
  <c r="S1770" i="24"/>
  <c r="T1770" i="24"/>
  <c r="S1771" i="24"/>
  <c r="T1771" i="24"/>
  <c r="S1772" i="24"/>
  <c r="T1772" i="24"/>
  <c r="S1773" i="24"/>
  <c r="T1773" i="24"/>
  <c r="S1774" i="24"/>
  <c r="T1774" i="24"/>
  <c r="S1775" i="24"/>
  <c r="T1775" i="24"/>
  <c r="S1776" i="24"/>
  <c r="T1776" i="24"/>
  <c r="S1777" i="24"/>
  <c r="T1777" i="24"/>
  <c r="S1778" i="24"/>
  <c r="T1778" i="24"/>
  <c r="S1779" i="24"/>
  <c r="T1779" i="24"/>
  <c r="S1780" i="24"/>
  <c r="T1780" i="24"/>
  <c r="S1781" i="24"/>
  <c r="T1781" i="24"/>
  <c r="S1782" i="24"/>
  <c r="T1782" i="24"/>
  <c r="S1783" i="24"/>
  <c r="T1783" i="24"/>
  <c r="S1784" i="24"/>
  <c r="T1784" i="24"/>
  <c r="S1785" i="24"/>
  <c r="T1785" i="24"/>
  <c r="S1786" i="24"/>
  <c r="T1786" i="24"/>
  <c r="S1787" i="24"/>
  <c r="T1787" i="24"/>
  <c r="S1788" i="24"/>
  <c r="T1788" i="24"/>
  <c r="S1789" i="24"/>
  <c r="T1789" i="24"/>
  <c r="S1790" i="24"/>
  <c r="T1790" i="24"/>
  <c r="S1794" i="24"/>
  <c r="T1794" i="24"/>
  <c r="S1795" i="24"/>
  <c r="T1795" i="24"/>
  <c r="S1796" i="24"/>
  <c r="T1796" i="24"/>
  <c r="S1797" i="24"/>
  <c r="T1797" i="24"/>
  <c r="S1798" i="24"/>
  <c r="T1798" i="24"/>
  <c r="S1799" i="24"/>
  <c r="T1799" i="24"/>
  <c r="S1800" i="24"/>
  <c r="T1800" i="24"/>
  <c r="S1801" i="24"/>
  <c r="T1801" i="24"/>
  <c r="S1802" i="24"/>
  <c r="T1802" i="24"/>
  <c r="S1803" i="24"/>
  <c r="T1803" i="24"/>
  <c r="S1804" i="24"/>
  <c r="T1804" i="24"/>
  <c r="S1805" i="24"/>
  <c r="T1805" i="24"/>
  <c r="S1806" i="24"/>
  <c r="T1806" i="24"/>
  <c r="S1807" i="24"/>
  <c r="T1807" i="24"/>
  <c r="S1808" i="24"/>
  <c r="T1808" i="24"/>
  <c r="S1809" i="24"/>
  <c r="T1809" i="24"/>
  <c r="S1810" i="24"/>
  <c r="T1810" i="24"/>
  <c r="S1811" i="24"/>
  <c r="T1811" i="24"/>
  <c r="S1812" i="24"/>
  <c r="T1812" i="24"/>
  <c r="S1813" i="24"/>
  <c r="T1813" i="24"/>
  <c r="S1814" i="24"/>
  <c r="T1814" i="24"/>
  <c r="S1815" i="24"/>
  <c r="T1815" i="24"/>
  <c r="S1816" i="24"/>
  <c r="T1816" i="24"/>
  <c r="S1817" i="24"/>
  <c r="T1817" i="24"/>
  <c r="S1818" i="24"/>
  <c r="T1818" i="24"/>
  <c r="S1819" i="24"/>
  <c r="T1819" i="24"/>
  <c r="S1820" i="24"/>
  <c r="T1820" i="24"/>
  <c r="S1821" i="24"/>
  <c r="T1821" i="24"/>
  <c r="S1822" i="24"/>
  <c r="T1822" i="24"/>
  <c r="S1823" i="24"/>
  <c r="T1823" i="24"/>
  <c r="S1824" i="24"/>
  <c r="T1824" i="24"/>
  <c r="S1825" i="24"/>
  <c r="T1825" i="24"/>
  <c r="S1826" i="24"/>
  <c r="T1826" i="24"/>
  <c r="S1827" i="24"/>
  <c r="T1827" i="24"/>
  <c r="S1828" i="24"/>
  <c r="T1828" i="24"/>
  <c r="S1829" i="24"/>
  <c r="T1829" i="24"/>
  <c r="S1830" i="24"/>
  <c r="T1830" i="24"/>
  <c r="S1831" i="24"/>
  <c r="T1831" i="24"/>
  <c r="S1832" i="24"/>
  <c r="T1832" i="24"/>
  <c r="S1833" i="24"/>
  <c r="T1833" i="24"/>
  <c r="S1834" i="24"/>
  <c r="T1834" i="24"/>
  <c r="S1835" i="24"/>
  <c r="T1835" i="24"/>
  <c r="S1836" i="24"/>
  <c r="T1836" i="24"/>
  <c r="S1837" i="24"/>
  <c r="T1837" i="24"/>
  <c r="S1838" i="24"/>
  <c r="T1838" i="24"/>
  <c r="S1839" i="24"/>
  <c r="T1839" i="24"/>
  <c r="S1840" i="24"/>
  <c r="T1840" i="24"/>
  <c r="S1841" i="24"/>
  <c r="T1841" i="24"/>
  <c r="S1842" i="24"/>
  <c r="T1842" i="24"/>
  <c r="S1843" i="24"/>
  <c r="T1843" i="24"/>
  <c r="S1844" i="24"/>
  <c r="T1844" i="24"/>
  <c r="S1845" i="24"/>
  <c r="T1845" i="24"/>
  <c r="S1846" i="24"/>
  <c r="T1846" i="24"/>
  <c r="S1847" i="24"/>
  <c r="T1847" i="24"/>
  <c r="S1848" i="24"/>
  <c r="T1848" i="24"/>
  <c r="S1849" i="24"/>
  <c r="T1849" i="24"/>
  <c r="S1850" i="24"/>
  <c r="T1850" i="24"/>
  <c r="S1851" i="24"/>
  <c r="T1851" i="24"/>
  <c r="S1852" i="24"/>
  <c r="T1852" i="24"/>
  <c r="S1853" i="24"/>
  <c r="T1853" i="24"/>
  <c r="S1854" i="24"/>
  <c r="T1854" i="24"/>
  <c r="S1855" i="24"/>
  <c r="T1855" i="24"/>
  <c r="S1856" i="24"/>
  <c r="T1856" i="24"/>
  <c r="S1857" i="24"/>
  <c r="T1857" i="24"/>
  <c r="S1858" i="24"/>
  <c r="T1858" i="24"/>
  <c r="S1859" i="24"/>
  <c r="T1859" i="24"/>
  <c r="S1860" i="24"/>
  <c r="T1860" i="24"/>
  <c r="S1861" i="24"/>
  <c r="T1861" i="24"/>
  <c r="S1862" i="24"/>
  <c r="T1862" i="24"/>
  <c r="S1863" i="24"/>
  <c r="T1863" i="24"/>
  <c r="S1864" i="24"/>
  <c r="T1864" i="24"/>
  <c r="S1865" i="24"/>
  <c r="T1865" i="24"/>
  <c r="S1866" i="24"/>
  <c r="T1866" i="24"/>
  <c r="S1867" i="24"/>
  <c r="T1867" i="24"/>
  <c r="S1868" i="24"/>
  <c r="T1868" i="24"/>
  <c r="S1869" i="24"/>
  <c r="T1869" i="24"/>
  <c r="S1870" i="24"/>
  <c r="T1870" i="24"/>
  <c r="S1871" i="24"/>
  <c r="T1871" i="24"/>
  <c r="S1872" i="24"/>
  <c r="T1872" i="24"/>
  <c r="S1873" i="24"/>
  <c r="T1873" i="24"/>
  <c r="S1874" i="24"/>
  <c r="T1874" i="24"/>
  <c r="S1875" i="24"/>
  <c r="T1875" i="24"/>
  <c r="S1876" i="24"/>
  <c r="T1876" i="24"/>
  <c r="S1877" i="24"/>
  <c r="T1877" i="24"/>
  <c r="S1878" i="24"/>
  <c r="T1878" i="24"/>
  <c r="S1879" i="24"/>
  <c r="T1879" i="24"/>
  <c r="S1880" i="24"/>
  <c r="T1880" i="24"/>
  <c r="S1881" i="24"/>
  <c r="T1881" i="24"/>
  <c r="S1882" i="24"/>
  <c r="T1882" i="24"/>
  <c r="S1883" i="24"/>
  <c r="T1883" i="24"/>
  <c r="S1884" i="24"/>
  <c r="T1884" i="24"/>
  <c r="S1885" i="24"/>
  <c r="T1885" i="24"/>
  <c r="S1886" i="24"/>
  <c r="T1886" i="24"/>
  <c r="S1887" i="24"/>
  <c r="T1887" i="24"/>
  <c r="S1888" i="24"/>
  <c r="T1888" i="24"/>
  <c r="S1889" i="24"/>
  <c r="T1889" i="24"/>
  <c r="S1890" i="24"/>
  <c r="T1890" i="24"/>
  <c r="S1891" i="24"/>
  <c r="T1891" i="24"/>
  <c r="S1892" i="24"/>
  <c r="T1892" i="24"/>
  <c r="S1893" i="24"/>
  <c r="T1893" i="24"/>
  <c r="S1894" i="24"/>
  <c r="T1894" i="24"/>
  <c r="S1895" i="24"/>
  <c r="T1895" i="24"/>
  <c r="S1896" i="24"/>
  <c r="T1896" i="24"/>
  <c r="S1897" i="24"/>
  <c r="T1897" i="24"/>
  <c r="S1898" i="24"/>
  <c r="T1898" i="24"/>
  <c r="S1899" i="24"/>
  <c r="T1899" i="24"/>
  <c r="S1900" i="24"/>
  <c r="T1900" i="24"/>
  <c r="S1901" i="24"/>
  <c r="T1901" i="24"/>
  <c r="S1902" i="24"/>
  <c r="T1902" i="24"/>
  <c r="S1903" i="24"/>
  <c r="T1903" i="24"/>
  <c r="S1904" i="24"/>
  <c r="T1904" i="24"/>
  <c r="S1905" i="24"/>
  <c r="T1905" i="24"/>
  <c r="S1906" i="24"/>
  <c r="T1906" i="24"/>
  <c r="S1907" i="24"/>
  <c r="T1907" i="24"/>
  <c r="S1908" i="24"/>
  <c r="T1908" i="24"/>
  <c r="S1909" i="24"/>
  <c r="T1909" i="24"/>
  <c r="S1910" i="24"/>
  <c r="T1910" i="24"/>
  <c r="S1911" i="24"/>
  <c r="T1911" i="24"/>
  <c r="S1912" i="24"/>
  <c r="T1912" i="24"/>
  <c r="S1913" i="24"/>
  <c r="T1913" i="24"/>
  <c r="S1914" i="24"/>
  <c r="T1914" i="24"/>
  <c r="S1915" i="24"/>
  <c r="T1915" i="24"/>
  <c r="S1916" i="24"/>
  <c r="T1916" i="24"/>
  <c r="S1917" i="24"/>
  <c r="T1917" i="24"/>
  <c r="S1918" i="24"/>
  <c r="T1918" i="24"/>
  <c r="S1919" i="24"/>
  <c r="T1919" i="24"/>
  <c r="S1920" i="24"/>
  <c r="T1920" i="24"/>
  <c r="S1921" i="24"/>
  <c r="T1921" i="24"/>
  <c r="S1922" i="24"/>
  <c r="T1922" i="24"/>
  <c r="S1923" i="24"/>
  <c r="T1923" i="24"/>
  <c r="S1924" i="24"/>
  <c r="T1924" i="24"/>
  <c r="S1925" i="24"/>
  <c r="T1925" i="24"/>
  <c r="S1926" i="24"/>
  <c r="T1926" i="24"/>
  <c r="S1927" i="24"/>
  <c r="T1927" i="24"/>
  <c r="S1928" i="24"/>
  <c r="T1928" i="24"/>
  <c r="S1929" i="24"/>
  <c r="T1929" i="24"/>
  <c r="S1930" i="24"/>
  <c r="T1930" i="24"/>
  <c r="S1931" i="24"/>
  <c r="T1931" i="24"/>
  <c r="S1932" i="24"/>
  <c r="T1932" i="24"/>
  <c r="S1933" i="24"/>
  <c r="T1933" i="24"/>
  <c r="S1934" i="24"/>
  <c r="T1934" i="24"/>
  <c r="S1935" i="24"/>
  <c r="T1935" i="24"/>
  <c r="S1936" i="24"/>
  <c r="T1936" i="24"/>
  <c r="S1937" i="24"/>
  <c r="T1937" i="24"/>
  <c r="S1938" i="24"/>
  <c r="T1938" i="24"/>
  <c r="S1939" i="24"/>
  <c r="T1939" i="24"/>
  <c r="S1940" i="24"/>
  <c r="T1940" i="24"/>
  <c r="S1941" i="24"/>
  <c r="T1941" i="24"/>
  <c r="S1942" i="24"/>
  <c r="T1942" i="24"/>
  <c r="S1943" i="24"/>
  <c r="T1943" i="24"/>
  <c r="S1944" i="24"/>
  <c r="T1944" i="24"/>
  <c r="S1945" i="24"/>
  <c r="T1945" i="24"/>
  <c r="S1946" i="24"/>
  <c r="T1946" i="24"/>
  <c r="S1947" i="24"/>
  <c r="T1947" i="24"/>
  <c r="S1948" i="24"/>
  <c r="T1948" i="24"/>
  <c r="S1949" i="24"/>
  <c r="T1949" i="24"/>
  <c r="S1950" i="24"/>
  <c r="T1950" i="24"/>
  <c r="S1951" i="24"/>
  <c r="T1951" i="24"/>
  <c r="S1952" i="24"/>
  <c r="T1952" i="24"/>
  <c r="S1953" i="24"/>
  <c r="T1953" i="24"/>
  <c r="S1954" i="24"/>
  <c r="T1954" i="24"/>
  <c r="S1955" i="24"/>
  <c r="T1955" i="24"/>
  <c r="S1956" i="24"/>
  <c r="T1956" i="24"/>
  <c r="S1957" i="24"/>
  <c r="T1957" i="24"/>
  <c r="S1958" i="24"/>
  <c r="T1958" i="24"/>
  <c r="S1959" i="24"/>
  <c r="T1959" i="24"/>
  <c r="S1960" i="24"/>
  <c r="T1960" i="24"/>
  <c r="S1961" i="24"/>
  <c r="T1961" i="24"/>
  <c r="S1962" i="24"/>
  <c r="T1962" i="24"/>
  <c r="S1963" i="24"/>
  <c r="T1963" i="24"/>
  <c r="S1964" i="24"/>
  <c r="T1964" i="24"/>
  <c r="S1965" i="24"/>
  <c r="T1965" i="24"/>
  <c r="S1966" i="24"/>
  <c r="T1966" i="24"/>
  <c r="S1967" i="24"/>
  <c r="T1967" i="24"/>
  <c r="S1968" i="24"/>
  <c r="T1968" i="24"/>
  <c r="S1969" i="24"/>
  <c r="T1969" i="24"/>
  <c r="S1970" i="24"/>
  <c r="T1970" i="24"/>
  <c r="S1971" i="24"/>
  <c r="T1971" i="24"/>
  <c r="S1972" i="24"/>
  <c r="T1972" i="24"/>
  <c r="S1973" i="24"/>
  <c r="T1973" i="24"/>
  <c r="S1974" i="24"/>
  <c r="T1974" i="24"/>
  <c r="S1975" i="24"/>
  <c r="T1975" i="24"/>
  <c r="S1976" i="24"/>
  <c r="T1976" i="24"/>
  <c r="S1977" i="24"/>
  <c r="T1977" i="24"/>
  <c r="S1978" i="24"/>
  <c r="T1978" i="24"/>
  <c r="S1979" i="24"/>
  <c r="T1979" i="24"/>
  <c r="S1980" i="24"/>
  <c r="T1980" i="24"/>
  <c r="S1981" i="24"/>
  <c r="T1981" i="24"/>
  <c r="S1982" i="24"/>
  <c r="T1982" i="24"/>
  <c r="S1983" i="24"/>
  <c r="T1983" i="24"/>
  <c r="S1984" i="24"/>
  <c r="T1984" i="24"/>
  <c r="S1985" i="24"/>
  <c r="T1985" i="24"/>
  <c r="S1986" i="24"/>
  <c r="T1986" i="24"/>
  <c r="S1987" i="24"/>
  <c r="T1987" i="24"/>
  <c r="S1988" i="24"/>
  <c r="T1988" i="24"/>
  <c r="S1989" i="24"/>
  <c r="T1989" i="24"/>
  <c r="S1990" i="24"/>
  <c r="T1990" i="24"/>
  <c r="S1991" i="24"/>
  <c r="T1991" i="24"/>
  <c r="S1992" i="24"/>
  <c r="T1992" i="24"/>
  <c r="S1993" i="24"/>
  <c r="T1993" i="24"/>
  <c r="S1994" i="24"/>
  <c r="T1994" i="24"/>
  <c r="S1995" i="24"/>
  <c r="T1995" i="24"/>
  <c r="S1996" i="24"/>
  <c r="T1996" i="24"/>
  <c r="S1997" i="24"/>
  <c r="T1997" i="24"/>
  <c r="S1998" i="24"/>
  <c r="T1998" i="24"/>
  <c r="S1999" i="24"/>
  <c r="T1999" i="24"/>
  <c r="S2000" i="24"/>
  <c r="T2000" i="24"/>
  <c r="S2001" i="24"/>
  <c r="T2001" i="24"/>
  <c r="S2002" i="24"/>
  <c r="T2002" i="24"/>
  <c r="S2003" i="24"/>
  <c r="T2003" i="24"/>
  <c r="S2004" i="24"/>
  <c r="T2004" i="24"/>
  <c r="S2005" i="24"/>
  <c r="T2005" i="24"/>
  <c r="S2006" i="24"/>
  <c r="T2006" i="24"/>
  <c r="S2007" i="24"/>
  <c r="T2007" i="24"/>
  <c r="S2008" i="24"/>
  <c r="T2008" i="24"/>
  <c r="S2009" i="24"/>
  <c r="T2009" i="24"/>
  <c r="S2010" i="24"/>
  <c r="T2010" i="24"/>
  <c r="S2011" i="24"/>
  <c r="T2011" i="24"/>
  <c r="S2012" i="24"/>
  <c r="T2012" i="24"/>
  <c r="S2013" i="24"/>
  <c r="T2013" i="24"/>
  <c r="S2014" i="24"/>
  <c r="T2014" i="24"/>
  <c r="S2015" i="24"/>
  <c r="T2015" i="24"/>
  <c r="S2016" i="24"/>
  <c r="T2016" i="24"/>
  <c r="S2017" i="24"/>
  <c r="T2017" i="24"/>
  <c r="S2018" i="24"/>
  <c r="T2018" i="24"/>
  <c r="S2019" i="24"/>
  <c r="T2019" i="24"/>
  <c r="S2020" i="24"/>
  <c r="T2020" i="24"/>
  <c r="S2021" i="24"/>
  <c r="T2021" i="24"/>
  <c r="S2022" i="24"/>
  <c r="T2022" i="24"/>
  <c r="S2023" i="24"/>
  <c r="T2023" i="24"/>
  <c r="S2024" i="24"/>
  <c r="T2024" i="24"/>
  <c r="S2025" i="24"/>
  <c r="T2025" i="24"/>
  <c r="S2026" i="24"/>
  <c r="T2026" i="24"/>
  <c r="S2027" i="24"/>
  <c r="T2027" i="24"/>
  <c r="S2028" i="24"/>
  <c r="T2028" i="24"/>
  <c r="S2029" i="24"/>
  <c r="T2029" i="24"/>
  <c r="S2030" i="24"/>
  <c r="T2030" i="24"/>
  <c r="S2031" i="24"/>
  <c r="T2031" i="24"/>
  <c r="S2032" i="24"/>
  <c r="T2032" i="24"/>
  <c r="S2033" i="24"/>
  <c r="T2033" i="24"/>
  <c r="S2034" i="24"/>
  <c r="T2034" i="24"/>
  <c r="S2035" i="24"/>
  <c r="T2035" i="24"/>
  <c r="S2036" i="24"/>
  <c r="T2036" i="24"/>
  <c r="S2037" i="24"/>
  <c r="T2037" i="24"/>
  <c r="S2038" i="24"/>
  <c r="T2038" i="24"/>
  <c r="S2039" i="24"/>
  <c r="T2039" i="24"/>
  <c r="S2040" i="24"/>
  <c r="T2040" i="24"/>
  <c r="S2041" i="24"/>
  <c r="T2041" i="24"/>
  <c r="S2042" i="24"/>
  <c r="T2042" i="24"/>
  <c r="S2043" i="24"/>
  <c r="T2043" i="24"/>
  <c r="S2044" i="24"/>
  <c r="T2044" i="24"/>
  <c r="S2045" i="24"/>
  <c r="T2045" i="24"/>
  <c r="S2046" i="24"/>
  <c r="T2046" i="24"/>
  <c r="S2047" i="24"/>
  <c r="T2047" i="24"/>
  <c r="S2048" i="24"/>
  <c r="T2048" i="24"/>
  <c r="S2049" i="24"/>
  <c r="T2049" i="24"/>
  <c r="S2050" i="24"/>
  <c r="T2050" i="24"/>
  <c r="S2051" i="24"/>
  <c r="T2051" i="24"/>
  <c r="S2052" i="24"/>
  <c r="T2052" i="24"/>
  <c r="S2053" i="24"/>
  <c r="T2053" i="24"/>
  <c r="S2054" i="24"/>
  <c r="T2054" i="24"/>
  <c r="S2055" i="24"/>
  <c r="T2055" i="24"/>
  <c r="S2056" i="24"/>
  <c r="T2056" i="24"/>
  <c r="S2057" i="24"/>
  <c r="T2057" i="24"/>
  <c r="S2058" i="24"/>
  <c r="T2058" i="24"/>
  <c r="S2059" i="24"/>
  <c r="T2059" i="24"/>
  <c r="S2060" i="24"/>
  <c r="T2060" i="24"/>
  <c r="S2061" i="24"/>
  <c r="T2061" i="24"/>
  <c r="S2062" i="24"/>
  <c r="T2062" i="24"/>
  <c r="S2063" i="24"/>
  <c r="T2063" i="24"/>
  <c r="S2064" i="24"/>
  <c r="T2064" i="24"/>
  <c r="S2065" i="24"/>
  <c r="T2065" i="24"/>
  <c r="S2066" i="24"/>
  <c r="T2066" i="24"/>
  <c r="S2067" i="24"/>
  <c r="T2067" i="24"/>
  <c r="S2068" i="24"/>
  <c r="T2068" i="24"/>
  <c r="S2069" i="24"/>
  <c r="T2069" i="24"/>
  <c r="S2070" i="24"/>
  <c r="T2070" i="24"/>
  <c r="S2071" i="24"/>
  <c r="T2071" i="24"/>
  <c r="S2072" i="24"/>
  <c r="T2072" i="24"/>
  <c r="S2073" i="24"/>
  <c r="T2073" i="24"/>
  <c r="S2074" i="24"/>
  <c r="T2074" i="24"/>
  <c r="S2075" i="24"/>
  <c r="T2075" i="24"/>
  <c r="S2076" i="24"/>
  <c r="T2076" i="24"/>
  <c r="S2077" i="24"/>
  <c r="T2077" i="24"/>
  <c r="S2078" i="24"/>
  <c r="T2078" i="24"/>
  <c r="S2079" i="24"/>
  <c r="T2079" i="24"/>
  <c r="S2080" i="24"/>
  <c r="T2080" i="24"/>
  <c r="S2081" i="24"/>
  <c r="T2081" i="24"/>
  <c r="S2082" i="24"/>
  <c r="T2082" i="24"/>
  <c r="S2083" i="24"/>
  <c r="T2083" i="24"/>
  <c r="S2084" i="24"/>
  <c r="T2084" i="24"/>
  <c r="S2085" i="24"/>
  <c r="T2085" i="24"/>
  <c r="S2086" i="24"/>
  <c r="T2086" i="24"/>
  <c r="S2087" i="24"/>
  <c r="T2087" i="24"/>
  <c r="S2088" i="24"/>
  <c r="T2088" i="24"/>
  <c r="S2089" i="24"/>
  <c r="T2089" i="24"/>
  <c r="S2090" i="24"/>
  <c r="T2090" i="24"/>
  <c r="S2091" i="24"/>
  <c r="T2091" i="24"/>
  <c r="S2092" i="24"/>
  <c r="T2092" i="24"/>
  <c r="S2093" i="24"/>
  <c r="T2093" i="24"/>
  <c r="S2094" i="24"/>
  <c r="T2094" i="24"/>
  <c r="S2095" i="24"/>
  <c r="T2095" i="24"/>
  <c r="S2096" i="24"/>
  <c r="T2096" i="24"/>
  <c r="S2097" i="24"/>
  <c r="T2097" i="24"/>
  <c r="S2098" i="24"/>
  <c r="T2098" i="24"/>
  <c r="S2099" i="24"/>
  <c r="T2099" i="24"/>
  <c r="S2100" i="24"/>
  <c r="T2100" i="24"/>
  <c r="S2101" i="24"/>
  <c r="T2101" i="24"/>
  <c r="S2102" i="24"/>
  <c r="T2102" i="24"/>
  <c r="S2103" i="24"/>
  <c r="T2103" i="24"/>
  <c r="S2104" i="24"/>
  <c r="T2104" i="24"/>
  <c r="S2105" i="24"/>
  <c r="T2105" i="24"/>
  <c r="S2106" i="24"/>
  <c r="T2106" i="24"/>
  <c r="S2107" i="24"/>
  <c r="T2107" i="24"/>
  <c r="S2108" i="24"/>
  <c r="T2108" i="24"/>
  <c r="S2109" i="24"/>
  <c r="T2109" i="24"/>
  <c r="S2110" i="24"/>
  <c r="T2110" i="24"/>
  <c r="S2111" i="24"/>
  <c r="T2111" i="24"/>
  <c r="S2112" i="24"/>
  <c r="T2112" i="24"/>
  <c r="S2113" i="24"/>
  <c r="T2113" i="24"/>
  <c r="S2114" i="24"/>
  <c r="T2114" i="24"/>
  <c r="S2115" i="24"/>
  <c r="T2115" i="24"/>
  <c r="S2116" i="24"/>
  <c r="T2116" i="24"/>
  <c r="S2117" i="24"/>
  <c r="T2117" i="24"/>
  <c r="S2118" i="24"/>
  <c r="T2118" i="24"/>
  <c r="S2119" i="24"/>
  <c r="T2119" i="24"/>
  <c r="S2120" i="24"/>
  <c r="T2120" i="24"/>
  <c r="S2121" i="24"/>
  <c r="T2121" i="24"/>
  <c r="S2122" i="24"/>
  <c r="T2122" i="24"/>
  <c r="S2123" i="24"/>
  <c r="T2123" i="24"/>
  <c r="S2124" i="24"/>
  <c r="T2124" i="24"/>
  <c r="S2125" i="24"/>
  <c r="T2125" i="24"/>
  <c r="S2126" i="24"/>
  <c r="T2126" i="24"/>
  <c r="S2127" i="24"/>
  <c r="T2127" i="24"/>
  <c r="S2128" i="24"/>
  <c r="T2128" i="24"/>
  <c r="S2129" i="24"/>
  <c r="T2129" i="24"/>
  <c r="S2130" i="24"/>
  <c r="T2130" i="24"/>
  <c r="S2131" i="24"/>
  <c r="T2131" i="24"/>
  <c r="S2132" i="24"/>
  <c r="T2132" i="24"/>
  <c r="S2133" i="24"/>
  <c r="T2133" i="24"/>
  <c r="S2134" i="24"/>
  <c r="T2134" i="24"/>
  <c r="S2135" i="24"/>
  <c r="T2135" i="24"/>
  <c r="S2136" i="24"/>
  <c r="T2136" i="24"/>
  <c r="S2137" i="24"/>
  <c r="T2137" i="24"/>
  <c r="S2138" i="24"/>
  <c r="T2138" i="24"/>
  <c r="S2139" i="24"/>
  <c r="T2139" i="24"/>
  <c r="S2140" i="24"/>
  <c r="T2140" i="24"/>
  <c r="S2141" i="24"/>
  <c r="T2141" i="24"/>
  <c r="S2142" i="24"/>
  <c r="T2142" i="24"/>
  <c r="S2143" i="24"/>
  <c r="T2143" i="24"/>
  <c r="S2144" i="24"/>
  <c r="T2144" i="24"/>
  <c r="S2145" i="24"/>
  <c r="T2145" i="24"/>
  <c r="S2146" i="24"/>
  <c r="T2146" i="24"/>
  <c r="S2147" i="24"/>
  <c r="T2147" i="24"/>
  <c r="S2148" i="24"/>
  <c r="T2148" i="24"/>
  <c r="S2149" i="24"/>
  <c r="T2149" i="24"/>
  <c r="S2150" i="24"/>
  <c r="T2150" i="24"/>
  <c r="S2151" i="24"/>
  <c r="T2151" i="24"/>
  <c r="S2152" i="24"/>
  <c r="T2152" i="24"/>
  <c r="S2153" i="24"/>
  <c r="T2153" i="24"/>
  <c r="S2154" i="24"/>
  <c r="T2154" i="24"/>
  <c r="S2155" i="24"/>
  <c r="T2155" i="24"/>
  <c r="S2156" i="24"/>
  <c r="T2156" i="24"/>
  <c r="S2157" i="24"/>
  <c r="T2157" i="24"/>
  <c r="S2158" i="24"/>
  <c r="T2158" i="24"/>
  <c r="S2159" i="24"/>
  <c r="T2159" i="24"/>
  <c r="S2160" i="24"/>
  <c r="T2160" i="24"/>
  <c r="S2161" i="24"/>
  <c r="T2161" i="24"/>
  <c r="S2162" i="24"/>
  <c r="T2162" i="24"/>
  <c r="S2163" i="24"/>
  <c r="T2163" i="24"/>
  <c r="S2164" i="24"/>
  <c r="T2164" i="24"/>
  <c r="S2165" i="24"/>
  <c r="T2165" i="24"/>
  <c r="S2166" i="24"/>
  <c r="T2166" i="24"/>
  <c r="S2167" i="24"/>
  <c r="T2167" i="24"/>
  <c r="S2168" i="24"/>
  <c r="T2168" i="24"/>
  <c r="S2169" i="24"/>
  <c r="T2169" i="24"/>
  <c r="S2170" i="24"/>
  <c r="T2170" i="24"/>
  <c r="S2171" i="24"/>
  <c r="T2171" i="24"/>
  <c r="S2172" i="24"/>
  <c r="T2172" i="24"/>
  <c r="S2173" i="24"/>
  <c r="T2173" i="24"/>
  <c r="S2174" i="24"/>
  <c r="T2174" i="24"/>
  <c r="S2175" i="24"/>
  <c r="T2175" i="24"/>
  <c r="S2176" i="24"/>
  <c r="T2176" i="24"/>
  <c r="S2177" i="24"/>
  <c r="T2177" i="24"/>
  <c r="S2178" i="24"/>
  <c r="T2178" i="24"/>
  <c r="S2179" i="24"/>
  <c r="T2179" i="24"/>
  <c r="S2180" i="24"/>
  <c r="T2180" i="24"/>
  <c r="S2181" i="24"/>
  <c r="T2181" i="24"/>
  <c r="S2182" i="24"/>
  <c r="T2182" i="24"/>
  <c r="S2183" i="24"/>
  <c r="T2183" i="24"/>
  <c r="S2184" i="24"/>
  <c r="T2184" i="24"/>
  <c r="S2185" i="24"/>
  <c r="T2185" i="24"/>
  <c r="S2186" i="24"/>
  <c r="T2186" i="24"/>
  <c r="S2187" i="24"/>
  <c r="T2187" i="24"/>
  <c r="S2188" i="24"/>
  <c r="T2188" i="24"/>
  <c r="S2189" i="24"/>
  <c r="T2189" i="24"/>
  <c r="S2190" i="24"/>
  <c r="T2190" i="24"/>
  <c r="S2191" i="24"/>
  <c r="T2191" i="24"/>
  <c r="S2192" i="24"/>
  <c r="T2192" i="24"/>
  <c r="S2193" i="24"/>
  <c r="T2193" i="24"/>
  <c r="S2194" i="24"/>
  <c r="T2194" i="24"/>
  <c r="S2195" i="24"/>
  <c r="T2195" i="24"/>
  <c r="S2196" i="24"/>
  <c r="T2196" i="24"/>
  <c r="S2197" i="24"/>
  <c r="T2197" i="24"/>
  <c r="S2198" i="24"/>
  <c r="T2198" i="24"/>
  <c r="S2199" i="24"/>
  <c r="T2199" i="24"/>
  <c r="S2200" i="24"/>
  <c r="T2200" i="24"/>
  <c r="S2201" i="24"/>
  <c r="T2201" i="24"/>
  <c r="S2202" i="24"/>
  <c r="T2202" i="24"/>
  <c r="S2203" i="24"/>
  <c r="T2203" i="24"/>
  <c r="S2204" i="24"/>
  <c r="T2204" i="24"/>
  <c r="S2205" i="24"/>
  <c r="T2205" i="24"/>
  <c r="S2206" i="24"/>
  <c r="T2206" i="24"/>
  <c r="S2207" i="24"/>
  <c r="T2207" i="24"/>
  <c r="S2208" i="24"/>
  <c r="T2208" i="24"/>
  <c r="S2209" i="24"/>
  <c r="T2209" i="24"/>
  <c r="S2210" i="24"/>
  <c r="T2210" i="24"/>
  <c r="S2211" i="24"/>
  <c r="T2211" i="24"/>
  <c r="S2212" i="24"/>
  <c r="T2212" i="24"/>
  <c r="S2213" i="24"/>
  <c r="T2213" i="24"/>
  <c r="S2214" i="24"/>
  <c r="T2214" i="24"/>
  <c r="S2215" i="24"/>
  <c r="T2215" i="24"/>
  <c r="S2216" i="24"/>
  <c r="T2216" i="24"/>
  <c r="S2217" i="24"/>
  <c r="T2217" i="24"/>
  <c r="S2218" i="24"/>
  <c r="T2218" i="24"/>
  <c r="S2219" i="24"/>
  <c r="T2219" i="24"/>
  <c r="S2220" i="24"/>
  <c r="T2220" i="24"/>
  <c r="S2221" i="24"/>
  <c r="T2221" i="24"/>
  <c r="S2222" i="24"/>
  <c r="T2222" i="24"/>
  <c r="S2223" i="24"/>
  <c r="T2223" i="24"/>
  <c r="S2224" i="24"/>
  <c r="T2224" i="24"/>
  <c r="S2225" i="24"/>
  <c r="T2225" i="24"/>
  <c r="S2226" i="24"/>
  <c r="T2226" i="24"/>
  <c r="S2227" i="24"/>
  <c r="T2227" i="24"/>
  <c r="S2228" i="24"/>
  <c r="T2228" i="24"/>
  <c r="S2229" i="24"/>
  <c r="T2229" i="24"/>
  <c r="S2230" i="24"/>
  <c r="T2230" i="24"/>
  <c r="S2231" i="24"/>
  <c r="T2231" i="24"/>
  <c r="S2232" i="24"/>
  <c r="T2232" i="24"/>
  <c r="S2233" i="24"/>
  <c r="T2233" i="24"/>
  <c r="S2234" i="24"/>
  <c r="T2234" i="24"/>
  <c r="S2235" i="24"/>
  <c r="T2235" i="24"/>
  <c r="S2236" i="24"/>
  <c r="T2236" i="24"/>
  <c r="S2237" i="24"/>
  <c r="T2237" i="24"/>
  <c r="S2238" i="24"/>
  <c r="T2238" i="24"/>
  <c r="S2239" i="24"/>
  <c r="T2239" i="24"/>
  <c r="S2240" i="24"/>
  <c r="T2240" i="24"/>
  <c r="S2241" i="24"/>
  <c r="T2241" i="24"/>
  <c r="S2242" i="24"/>
  <c r="T2242" i="24"/>
  <c r="S2243" i="24"/>
  <c r="T2243" i="24"/>
  <c r="S2244" i="24"/>
  <c r="T2244" i="24"/>
  <c r="S2245" i="24"/>
  <c r="T2245" i="24"/>
  <c r="S2246" i="24"/>
  <c r="T2246" i="24"/>
  <c r="S2247" i="24"/>
  <c r="T2247" i="24"/>
  <c r="S2248" i="24"/>
  <c r="T2248" i="24"/>
  <c r="S2249" i="24"/>
  <c r="T2249" i="24"/>
  <c r="S2250" i="24"/>
  <c r="T2250" i="24"/>
  <c r="S2251" i="24"/>
  <c r="T2251" i="24"/>
  <c r="S2252" i="24"/>
  <c r="T2252" i="24"/>
  <c r="S2253" i="24"/>
  <c r="T2253" i="24"/>
  <c r="S2254" i="24"/>
  <c r="T2254" i="24"/>
  <c r="S2255" i="24"/>
  <c r="T2255" i="24"/>
  <c r="S2256" i="24"/>
  <c r="T2256" i="24"/>
  <c r="S2257" i="24"/>
  <c r="T2257" i="24"/>
  <c r="S2258" i="24"/>
  <c r="T2258" i="24"/>
  <c r="S2259" i="24"/>
  <c r="T2259" i="24"/>
  <c r="S2260" i="24"/>
  <c r="T2260" i="24"/>
  <c r="S2261" i="24"/>
  <c r="T2261" i="24"/>
  <c r="S2262" i="24"/>
  <c r="T2262" i="24"/>
  <c r="S2263" i="24"/>
  <c r="T2263" i="24"/>
  <c r="S2264" i="24"/>
  <c r="T2264" i="24"/>
  <c r="S2265" i="24"/>
  <c r="T2265" i="24"/>
  <c r="S2266" i="24"/>
  <c r="T2266" i="24"/>
  <c r="S2267" i="24"/>
  <c r="T2267" i="24"/>
  <c r="S2268" i="24"/>
  <c r="T2268" i="24"/>
  <c r="S2269" i="24"/>
  <c r="T2269" i="24"/>
  <c r="S2270" i="24"/>
  <c r="T2270" i="24"/>
  <c r="S2271" i="24"/>
  <c r="T2271" i="24"/>
  <c r="S2272" i="24"/>
  <c r="T2272" i="24"/>
  <c r="S2273" i="24"/>
  <c r="T2273" i="24"/>
  <c r="S2274" i="24"/>
  <c r="T2274" i="24"/>
  <c r="S2275" i="24"/>
  <c r="T2275" i="24"/>
  <c r="S2276" i="24"/>
  <c r="T2276" i="24"/>
  <c r="S2277" i="24"/>
  <c r="T2277" i="24"/>
  <c r="S2278" i="24"/>
  <c r="T2278" i="24"/>
  <c r="S2279" i="24"/>
  <c r="T2279" i="24"/>
  <c r="S2280" i="24"/>
  <c r="T2280" i="24"/>
  <c r="S2281" i="24"/>
  <c r="T2281" i="24"/>
  <c r="S2282" i="24"/>
  <c r="T2282" i="24"/>
  <c r="S2283" i="24"/>
  <c r="T2283" i="24"/>
  <c r="S2284" i="24"/>
  <c r="T2284" i="24"/>
  <c r="S2285" i="24"/>
  <c r="T2285" i="24"/>
  <c r="S2286" i="24"/>
  <c r="T2286" i="24"/>
  <c r="S2287" i="24"/>
  <c r="T2287" i="24"/>
  <c r="S2288" i="24"/>
  <c r="T2288" i="24"/>
  <c r="S2289" i="24"/>
  <c r="T2289" i="24"/>
  <c r="S2290" i="24"/>
  <c r="T2290" i="24"/>
  <c r="S2291" i="24"/>
  <c r="T2291" i="24"/>
  <c r="S2292" i="24"/>
  <c r="T2292" i="24"/>
  <c r="S2293" i="24"/>
  <c r="T2293" i="24"/>
  <c r="S2294" i="24"/>
  <c r="T2294" i="24"/>
  <c r="S2295" i="24"/>
  <c r="T2295" i="24"/>
  <c r="S2296" i="24"/>
  <c r="T2296" i="24"/>
  <c r="S2297" i="24"/>
  <c r="T2297" i="24"/>
  <c r="S2298" i="24"/>
  <c r="T2298" i="24"/>
  <c r="S2299" i="24"/>
  <c r="T2299" i="24"/>
  <c r="S2300" i="24"/>
  <c r="T2300" i="24"/>
  <c r="S2301" i="24"/>
  <c r="T2301" i="24"/>
  <c r="S2302" i="24"/>
  <c r="T2302" i="24"/>
  <c r="S2303" i="24"/>
  <c r="T2303" i="24"/>
  <c r="S2304" i="24"/>
  <c r="T2304" i="24"/>
  <c r="S2305" i="24"/>
  <c r="T2305" i="24"/>
  <c r="S2306" i="24"/>
  <c r="T2306" i="24"/>
  <c r="S2307" i="24"/>
  <c r="T2307" i="24"/>
  <c r="S2308" i="24"/>
  <c r="T2308" i="24"/>
  <c r="S2309" i="24"/>
  <c r="T2309" i="24"/>
  <c r="S2310" i="24"/>
  <c r="T2310" i="24"/>
  <c r="S2311" i="24"/>
  <c r="T2311" i="24"/>
  <c r="S2312" i="24"/>
  <c r="T2312" i="24"/>
  <c r="S2313" i="24"/>
  <c r="T2313" i="24"/>
  <c r="S2314" i="24"/>
  <c r="T2314" i="24"/>
  <c r="S2315" i="24"/>
  <c r="T2315" i="24"/>
  <c r="S2316" i="24"/>
  <c r="T2316" i="24"/>
  <c r="S2317" i="24"/>
  <c r="T2317" i="24"/>
  <c r="S2318" i="24"/>
  <c r="T2318" i="24"/>
  <c r="S2319" i="24"/>
  <c r="T2319" i="24"/>
  <c r="S2320" i="24"/>
  <c r="T2320" i="24"/>
  <c r="S2321" i="24"/>
  <c r="T2321" i="24"/>
  <c r="S2322" i="24"/>
  <c r="T2322" i="24"/>
  <c r="S2323" i="24"/>
  <c r="T2323" i="24"/>
  <c r="S2324" i="24"/>
  <c r="T2324" i="24"/>
  <c r="S2325" i="24"/>
  <c r="T2325" i="24"/>
  <c r="S2326" i="24"/>
  <c r="T2326" i="24"/>
  <c r="S2327" i="24"/>
  <c r="T2327" i="24"/>
  <c r="S2328" i="24"/>
  <c r="T2328" i="24"/>
  <c r="S2329" i="24"/>
  <c r="T2329" i="24"/>
  <c r="S2330" i="24"/>
  <c r="T2330" i="24"/>
  <c r="S2331" i="24"/>
  <c r="T2331" i="24"/>
  <c r="S2332" i="24"/>
  <c r="T2332" i="24"/>
  <c r="S2333" i="24"/>
  <c r="T2333" i="24"/>
  <c r="S2334" i="24"/>
  <c r="T2334" i="24"/>
  <c r="S2335" i="24"/>
  <c r="T2335" i="24"/>
  <c r="S2336" i="24"/>
  <c r="T2336" i="24"/>
  <c r="S2337" i="24"/>
  <c r="T2337" i="24"/>
  <c r="S2338" i="24"/>
  <c r="T2338" i="24"/>
  <c r="S2339" i="24"/>
  <c r="T2339" i="24"/>
  <c r="S2340" i="24"/>
  <c r="T2340" i="24"/>
  <c r="S2341" i="24"/>
  <c r="T2341" i="24"/>
  <c r="S2342" i="24"/>
  <c r="T2342" i="24"/>
  <c r="S2343" i="24"/>
  <c r="T2343" i="24"/>
  <c r="S2344" i="24"/>
  <c r="T2344" i="24"/>
  <c r="S2345" i="24"/>
  <c r="T2345" i="24"/>
  <c r="S2346" i="24"/>
  <c r="T2346" i="24"/>
  <c r="S2347" i="24"/>
  <c r="T2347" i="24"/>
  <c r="S2348" i="24"/>
  <c r="T2348" i="24"/>
  <c r="S2349" i="24"/>
  <c r="T2349" i="24"/>
  <c r="S2350" i="24"/>
  <c r="T2350" i="24"/>
  <c r="S2351" i="24"/>
  <c r="T2351" i="24"/>
  <c r="S2352" i="24"/>
  <c r="T2352" i="24"/>
  <c r="S2353" i="24"/>
  <c r="T2353" i="24"/>
  <c r="S2354" i="24"/>
  <c r="T2354" i="24"/>
  <c r="S2355" i="24"/>
  <c r="T2355" i="24"/>
  <c r="S2356" i="24"/>
  <c r="T2356" i="24"/>
  <c r="S2357" i="24"/>
  <c r="T2357" i="24"/>
  <c r="S2358" i="24"/>
  <c r="T2358" i="24"/>
  <c r="S2359" i="24"/>
  <c r="T2359" i="24"/>
  <c r="S2360" i="24"/>
  <c r="T2360" i="24"/>
  <c r="S2361" i="24"/>
  <c r="T2361" i="24"/>
  <c r="S2362" i="24"/>
  <c r="T2362" i="24"/>
  <c r="S2363" i="24"/>
  <c r="T2363" i="24"/>
  <c r="S2364" i="24"/>
  <c r="T2364" i="24"/>
  <c r="S2365" i="24"/>
  <c r="T2365" i="24"/>
  <c r="S2366" i="24"/>
  <c r="T2366" i="24"/>
  <c r="S2367" i="24"/>
  <c r="T2367" i="24"/>
  <c r="S2368" i="24"/>
  <c r="T2368" i="24"/>
  <c r="S2369" i="24"/>
  <c r="T2369" i="24"/>
  <c r="S2370" i="24"/>
  <c r="T2370" i="24"/>
  <c r="S2371" i="24"/>
  <c r="T2371" i="24"/>
  <c r="S2372" i="24"/>
  <c r="T2372" i="24"/>
  <c r="S2373" i="24"/>
  <c r="T2373" i="24"/>
  <c r="S2374" i="24"/>
  <c r="T2374" i="24"/>
  <c r="S2375" i="24"/>
  <c r="T2375" i="24"/>
  <c r="S2376" i="24"/>
  <c r="T2376" i="24"/>
  <c r="S2377" i="24"/>
  <c r="T2377" i="24"/>
  <c r="S2378" i="24"/>
  <c r="T2378" i="24"/>
  <c r="S2379" i="24"/>
  <c r="T2379" i="24"/>
  <c r="S2380" i="24"/>
  <c r="T2380" i="24"/>
  <c r="S2381" i="24"/>
  <c r="T2381" i="24"/>
  <c r="S2382" i="24"/>
  <c r="T2382" i="24"/>
  <c r="S2383" i="24"/>
  <c r="T2383" i="24"/>
  <c r="S2384" i="24"/>
  <c r="T2384" i="24"/>
  <c r="S2385" i="24"/>
  <c r="T2385" i="24"/>
  <c r="S2386" i="24"/>
  <c r="T2386" i="24"/>
  <c r="S2387" i="24"/>
  <c r="T2387" i="24"/>
  <c r="S2388" i="24"/>
  <c r="T2388" i="24"/>
  <c r="S2389" i="24"/>
  <c r="T2389" i="24"/>
  <c r="S2390" i="24"/>
  <c r="T2390" i="24"/>
  <c r="S2391" i="24"/>
  <c r="T2391" i="24"/>
  <c r="S2392" i="24"/>
  <c r="T2392" i="24"/>
  <c r="S2393" i="24"/>
  <c r="T2393" i="24"/>
  <c r="S2394" i="24"/>
  <c r="T2394" i="24"/>
  <c r="S2395" i="24"/>
  <c r="T2395" i="24"/>
  <c r="S2396" i="24"/>
  <c r="T2396" i="24"/>
  <c r="S2397" i="24"/>
  <c r="T2397" i="24"/>
  <c r="S2398" i="24"/>
  <c r="T2398" i="24"/>
  <c r="S2399" i="24"/>
  <c r="T2399" i="24"/>
  <c r="S2400" i="24"/>
  <c r="T2400" i="24"/>
  <c r="S2401" i="24"/>
  <c r="T2401" i="24"/>
  <c r="S2402" i="24"/>
  <c r="T2402" i="24"/>
  <c r="S2403" i="24"/>
  <c r="T2403" i="24"/>
  <c r="S2404" i="24"/>
  <c r="T2404" i="24"/>
  <c r="S2405" i="24"/>
  <c r="T2405" i="24"/>
  <c r="S2406" i="24"/>
  <c r="T2406" i="24"/>
  <c r="S2407" i="24"/>
  <c r="T2407" i="24"/>
  <c r="S2408" i="24"/>
  <c r="T2408" i="24"/>
  <c r="S2409" i="24"/>
  <c r="T2409" i="24"/>
  <c r="S2410" i="24"/>
  <c r="T2410" i="24"/>
  <c r="S2411" i="24"/>
  <c r="T2411" i="24"/>
  <c r="S2412" i="24"/>
  <c r="T2412" i="24"/>
  <c r="S2413" i="24"/>
  <c r="T2413" i="24"/>
  <c r="S2414" i="24"/>
  <c r="T2414" i="24"/>
  <c r="S2415" i="24"/>
  <c r="T2415" i="24"/>
  <c r="S2416" i="24"/>
  <c r="T2416" i="24"/>
  <c r="S2417" i="24"/>
  <c r="T2417" i="24"/>
  <c r="S2418" i="24"/>
  <c r="T2418" i="24"/>
  <c r="S2419" i="24"/>
  <c r="T2419" i="24"/>
  <c r="S2420" i="24"/>
  <c r="T2420" i="24"/>
  <c r="S2421" i="24"/>
  <c r="T2421" i="24"/>
  <c r="S2422" i="24"/>
  <c r="T2422" i="24"/>
  <c r="S2423" i="24"/>
  <c r="T2423" i="24"/>
  <c r="S2424" i="24"/>
  <c r="T2424" i="24"/>
  <c r="S2425" i="24"/>
  <c r="T2425" i="24"/>
  <c r="S2426" i="24"/>
  <c r="T2426" i="24"/>
  <c r="S2427" i="24"/>
  <c r="T2427" i="24"/>
  <c r="S2428" i="24"/>
  <c r="T2428" i="24"/>
  <c r="S2429" i="24"/>
  <c r="T2429" i="24"/>
  <c r="S2430" i="24"/>
  <c r="T2430" i="24"/>
  <c r="S2431" i="24"/>
  <c r="T2431" i="24"/>
  <c r="S2432" i="24"/>
  <c r="T2432" i="24"/>
  <c r="S2433" i="24"/>
  <c r="T2433" i="24"/>
  <c r="S2434" i="24"/>
  <c r="T2434" i="24"/>
  <c r="S2435" i="24"/>
  <c r="T2435" i="24"/>
  <c r="S2436" i="24"/>
  <c r="T2436" i="24"/>
  <c r="S2437" i="24"/>
  <c r="T2437" i="24"/>
  <c r="S2438" i="24"/>
  <c r="T2438" i="24"/>
  <c r="S2439" i="24"/>
  <c r="T2439" i="24"/>
  <c r="S2440" i="24"/>
  <c r="T2440" i="24"/>
  <c r="S2441" i="24"/>
  <c r="T2441" i="24"/>
  <c r="S2442" i="24"/>
  <c r="T2442" i="24"/>
  <c r="S2443" i="24"/>
  <c r="T2443" i="24"/>
  <c r="S2444" i="24"/>
  <c r="T2444" i="24"/>
  <c r="S2445" i="24"/>
  <c r="T2445" i="24"/>
  <c r="S2446" i="24"/>
  <c r="T2446" i="24"/>
  <c r="S2447" i="24"/>
  <c r="T2447" i="24"/>
  <c r="S2448" i="24"/>
  <c r="T2448" i="24"/>
  <c r="S2449" i="24"/>
  <c r="T2449" i="24"/>
  <c r="S2450" i="24"/>
  <c r="T2450" i="24"/>
  <c r="S2451" i="24"/>
  <c r="T2451" i="24"/>
  <c r="S2452" i="24"/>
  <c r="T2452" i="24"/>
  <c r="S2453" i="24"/>
  <c r="T2453" i="24"/>
  <c r="S2454" i="24"/>
  <c r="T2454" i="24"/>
  <c r="S2455" i="24"/>
  <c r="T2455" i="24"/>
  <c r="S2456" i="24"/>
  <c r="T2456" i="24"/>
  <c r="S2457" i="24"/>
  <c r="T2457" i="24"/>
  <c r="S2458" i="24"/>
  <c r="T2458" i="24"/>
  <c r="S2459" i="24"/>
  <c r="T2459" i="24"/>
  <c r="S2460" i="24"/>
  <c r="T2460" i="24"/>
  <c r="S2461" i="24"/>
  <c r="T2461" i="24"/>
  <c r="S2462" i="24"/>
  <c r="T2462" i="24"/>
  <c r="S2463" i="24"/>
  <c r="T2463" i="24"/>
  <c r="S2464" i="24"/>
  <c r="T2464" i="24"/>
  <c r="S2465" i="24"/>
  <c r="T2465" i="24"/>
  <c r="S2466" i="24"/>
  <c r="T2466" i="24"/>
  <c r="S2467" i="24"/>
  <c r="T2467" i="24"/>
  <c r="S2468" i="24"/>
  <c r="T2468" i="24"/>
  <c r="S2469" i="24"/>
  <c r="T2469" i="24"/>
  <c r="S2470" i="24"/>
  <c r="T2470" i="24"/>
  <c r="S2471" i="24"/>
  <c r="T2471" i="24"/>
  <c r="S2472" i="24"/>
  <c r="T2472" i="24"/>
  <c r="S2473" i="24"/>
  <c r="T2473" i="24"/>
  <c r="S2474" i="24"/>
  <c r="T2474" i="24"/>
  <c r="S2475" i="24"/>
  <c r="T2475" i="24"/>
  <c r="S2476" i="24"/>
  <c r="T2476" i="24"/>
  <c r="S2477" i="24"/>
  <c r="T2477" i="24"/>
  <c r="S2478" i="24"/>
  <c r="T2478" i="24"/>
  <c r="S2479" i="24"/>
  <c r="T2479" i="24"/>
  <c r="S2480" i="24"/>
  <c r="T2480" i="24"/>
  <c r="S2481" i="24"/>
  <c r="T2481" i="24"/>
  <c r="S2482" i="24"/>
  <c r="T2482" i="24"/>
  <c r="S2483" i="24"/>
  <c r="T2483" i="24"/>
  <c r="S2484" i="24"/>
  <c r="T2484" i="24"/>
  <c r="S2485" i="24"/>
  <c r="T2485" i="24"/>
  <c r="S2486" i="24"/>
  <c r="T2486" i="24"/>
  <c r="S2487" i="24"/>
  <c r="T2487" i="24"/>
  <c r="S2488" i="24"/>
  <c r="T2488" i="24"/>
  <c r="S2489" i="24"/>
  <c r="T2489" i="24"/>
  <c r="S2490" i="24"/>
  <c r="T2490" i="24"/>
  <c r="S2491" i="24"/>
  <c r="T2491" i="24"/>
  <c r="S2492" i="24"/>
  <c r="T2492" i="24"/>
  <c r="S2493" i="24"/>
  <c r="T2493" i="24"/>
  <c r="S2494" i="24"/>
  <c r="T2494" i="24"/>
  <c r="S2495" i="24"/>
  <c r="T2495" i="24"/>
  <c r="S2496" i="24"/>
  <c r="T2496" i="24"/>
  <c r="S2497" i="24"/>
  <c r="T2497" i="24"/>
  <c r="S2498" i="24"/>
  <c r="T2498" i="24"/>
  <c r="S2499" i="24"/>
  <c r="T2499" i="24"/>
  <c r="S2500" i="24"/>
  <c r="T2500" i="24"/>
  <c r="S2501" i="24"/>
  <c r="T2501" i="24"/>
  <c r="S2502" i="24"/>
  <c r="T2502" i="24"/>
  <c r="S2503" i="24"/>
  <c r="T2503" i="24"/>
  <c r="S2504" i="24"/>
  <c r="T2504" i="24"/>
  <c r="S2505" i="24"/>
  <c r="T2505" i="24"/>
  <c r="S2506" i="24"/>
  <c r="T2506" i="24"/>
  <c r="S2507" i="24"/>
  <c r="T2507" i="24"/>
  <c r="S2508" i="24"/>
  <c r="T2508" i="24"/>
  <c r="S2509" i="24"/>
  <c r="T2509" i="24"/>
  <c r="S2510" i="24"/>
  <c r="T2510" i="24"/>
  <c r="S2511" i="24"/>
  <c r="T2511" i="24"/>
  <c r="S2512" i="24"/>
  <c r="T2512" i="24"/>
  <c r="S2513" i="24"/>
  <c r="T2513" i="24"/>
  <c r="S2514" i="24"/>
  <c r="T2514" i="24"/>
  <c r="S2515" i="24"/>
  <c r="T2515" i="24"/>
  <c r="S2516" i="24"/>
  <c r="T2516" i="24"/>
  <c r="S2517" i="24"/>
  <c r="T2517" i="24"/>
  <c r="S2518" i="24"/>
  <c r="T2518" i="24"/>
  <c r="S2519" i="24"/>
  <c r="T2519" i="24"/>
  <c r="S2520" i="24"/>
  <c r="T2520" i="24"/>
  <c r="S2521" i="24"/>
  <c r="T2521" i="24"/>
  <c r="S2522" i="24"/>
  <c r="T2522" i="24"/>
  <c r="S2523" i="24"/>
  <c r="T2523" i="24"/>
  <c r="S2524" i="24"/>
  <c r="T2524" i="24"/>
  <c r="S2525" i="24"/>
  <c r="T2525" i="24"/>
  <c r="S2526" i="24"/>
  <c r="T2526" i="24"/>
  <c r="S2527" i="24"/>
  <c r="T2527" i="24"/>
  <c r="S2528" i="24"/>
  <c r="T2528" i="24"/>
  <c r="S2529" i="24"/>
  <c r="T2529" i="24"/>
  <c r="S2530" i="24"/>
  <c r="T2530" i="24"/>
  <c r="S2531" i="24"/>
  <c r="T2531" i="24"/>
  <c r="S2532" i="24"/>
  <c r="T2532" i="24"/>
  <c r="S2533" i="24"/>
  <c r="T2533" i="24"/>
  <c r="S2534" i="24"/>
  <c r="T2534" i="24"/>
  <c r="S2535" i="24"/>
  <c r="T2535" i="24"/>
  <c r="S2536" i="24"/>
  <c r="T2536" i="24"/>
  <c r="S2537" i="24"/>
  <c r="T2537" i="24"/>
  <c r="S2538" i="24"/>
  <c r="T2538" i="24"/>
  <c r="S2539" i="24"/>
  <c r="T2539" i="24"/>
  <c r="S2540" i="24"/>
  <c r="T2540" i="24"/>
  <c r="S2541" i="24"/>
  <c r="T2541" i="24"/>
  <c r="S2542" i="24"/>
  <c r="T2542" i="24"/>
  <c r="S2543" i="24"/>
  <c r="T2543" i="24"/>
  <c r="S2544" i="24"/>
  <c r="T2544" i="24"/>
  <c r="S2545" i="24"/>
  <c r="T2545" i="24"/>
  <c r="S2546" i="24"/>
  <c r="T2546" i="24"/>
  <c r="S2547" i="24"/>
  <c r="T2547" i="24"/>
  <c r="S2548" i="24"/>
  <c r="T2548" i="24"/>
  <c r="S2549" i="24"/>
  <c r="T2549" i="24"/>
  <c r="S2550" i="24"/>
  <c r="T2550" i="24"/>
  <c r="S2551" i="24"/>
  <c r="T2551" i="24"/>
  <c r="S2552" i="24"/>
  <c r="T2552" i="24"/>
  <c r="S2553" i="24"/>
  <c r="T2553" i="24"/>
  <c r="S2554" i="24"/>
  <c r="T2554" i="24"/>
  <c r="S2555" i="24"/>
  <c r="T2555" i="24"/>
  <c r="S2556" i="24"/>
  <c r="T2556" i="24"/>
  <c r="S2557" i="24"/>
  <c r="T2557" i="24"/>
  <c r="S2558" i="24"/>
  <c r="T2558" i="24"/>
  <c r="S2559" i="24"/>
  <c r="T2559" i="24"/>
  <c r="S2560" i="24"/>
  <c r="T2560" i="24"/>
  <c r="S2561" i="24"/>
  <c r="T2561" i="24"/>
  <c r="S2562" i="24"/>
  <c r="T2562" i="24"/>
  <c r="S2563" i="24"/>
  <c r="T2563" i="24"/>
  <c r="S2564" i="24"/>
  <c r="T2564" i="24"/>
  <c r="S2565" i="24"/>
  <c r="T2565" i="24"/>
  <c r="S2566" i="24"/>
  <c r="T2566" i="24"/>
  <c r="S2567" i="24"/>
  <c r="T2567" i="24"/>
  <c r="S2568" i="24"/>
  <c r="T2568" i="24"/>
  <c r="S2569" i="24"/>
  <c r="T2569" i="24"/>
  <c r="S2570" i="24"/>
  <c r="T2570" i="24"/>
  <c r="S2571" i="24"/>
  <c r="T2571" i="24"/>
  <c r="S2572" i="24"/>
  <c r="T2572" i="24"/>
  <c r="S2573" i="24"/>
  <c r="T2573" i="24"/>
  <c r="S2574" i="24"/>
  <c r="T2574" i="24"/>
  <c r="S2575" i="24"/>
  <c r="T2575" i="24"/>
  <c r="S2576" i="24"/>
  <c r="T2576" i="24"/>
  <c r="S2577" i="24"/>
  <c r="T2577" i="24"/>
  <c r="S2578" i="24"/>
  <c r="T2578" i="24"/>
  <c r="S2579" i="24"/>
  <c r="T2579" i="24"/>
  <c r="S2580" i="24"/>
  <c r="T2580" i="24"/>
  <c r="S2581" i="24"/>
  <c r="T2581" i="24"/>
  <c r="S2582" i="24"/>
  <c r="T2582" i="24"/>
  <c r="S2583" i="24"/>
  <c r="T2583" i="24"/>
  <c r="S2584" i="24"/>
  <c r="T2584" i="24"/>
  <c r="S2585" i="24"/>
  <c r="T2585" i="24"/>
  <c r="S2586" i="24"/>
  <c r="T2586" i="24"/>
  <c r="S2587" i="24"/>
  <c r="T2587" i="24"/>
  <c r="S2588" i="24"/>
  <c r="T2588" i="24"/>
  <c r="S2589" i="24"/>
  <c r="T2589" i="24"/>
  <c r="S2590" i="24"/>
  <c r="T2590" i="24"/>
  <c r="S2591" i="24"/>
  <c r="T2591" i="24"/>
  <c r="S2592" i="24"/>
  <c r="T2592" i="24"/>
  <c r="S2593" i="24"/>
  <c r="T2593" i="24"/>
  <c r="S2594" i="24"/>
  <c r="T2594" i="24"/>
  <c r="S2595" i="24"/>
  <c r="T2595" i="24"/>
  <c r="S2596" i="24"/>
  <c r="T2596" i="24"/>
  <c r="S2597" i="24"/>
  <c r="T2597" i="24"/>
  <c r="S2598" i="24"/>
  <c r="T2598" i="24"/>
  <c r="S2599" i="24"/>
  <c r="T2599" i="24"/>
  <c r="S2600" i="24"/>
  <c r="T2600" i="24"/>
  <c r="S2601" i="24"/>
  <c r="T2601" i="24"/>
  <c r="S2602" i="24"/>
  <c r="T2602" i="24"/>
  <c r="S2603" i="24"/>
  <c r="T2603" i="24"/>
  <c r="S2604" i="24"/>
  <c r="T2604" i="24"/>
  <c r="S2605" i="24"/>
  <c r="T2605" i="24"/>
  <c r="S2606" i="24"/>
  <c r="T2606" i="24"/>
  <c r="S2607" i="24"/>
  <c r="T2607" i="24"/>
  <c r="S2608" i="24"/>
  <c r="T2608" i="24"/>
  <c r="S2609" i="24"/>
  <c r="T2609" i="24"/>
  <c r="S2610" i="24"/>
  <c r="T2610" i="24"/>
  <c r="S2611" i="24"/>
  <c r="T2611" i="24"/>
  <c r="S2612" i="24"/>
  <c r="T2612" i="24"/>
  <c r="S2613" i="24"/>
  <c r="T2613" i="24"/>
  <c r="S2614" i="24"/>
  <c r="T2614" i="24"/>
  <c r="S2615" i="24"/>
  <c r="T2615" i="24"/>
  <c r="S2616" i="24"/>
  <c r="T2616" i="24"/>
  <c r="S2617" i="24"/>
  <c r="T2617" i="24"/>
  <c r="S2618" i="24"/>
  <c r="T2618" i="24"/>
  <c r="S2619" i="24"/>
  <c r="T2619" i="24"/>
  <c r="S2620" i="24"/>
  <c r="T2620" i="24"/>
  <c r="S2621" i="24"/>
  <c r="T2621" i="24"/>
  <c r="S2622" i="24"/>
  <c r="T2622" i="24"/>
  <c r="S2623" i="24"/>
  <c r="T2623" i="24"/>
  <c r="S2624" i="24"/>
  <c r="T2624" i="24"/>
  <c r="S2625" i="24"/>
  <c r="T2625" i="24"/>
  <c r="S2626" i="24"/>
  <c r="T2626" i="24"/>
  <c r="S2627" i="24"/>
  <c r="T2627" i="24"/>
  <c r="S2628" i="24"/>
  <c r="T2628" i="24"/>
  <c r="S2629" i="24"/>
  <c r="T2629" i="24"/>
  <c r="S2630" i="24"/>
  <c r="T2630" i="24"/>
  <c r="S2631" i="24"/>
  <c r="T2631" i="24"/>
  <c r="S2632" i="24"/>
  <c r="T2632" i="24"/>
  <c r="S2633" i="24"/>
  <c r="T2633" i="24"/>
  <c r="S2634" i="24"/>
  <c r="T2634" i="24"/>
  <c r="S2635" i="24"/>
  <c r="T2635" i="24"/>
  <c r="S2636" i="24"/>
  <c r="T2636" i="24"/>
  <c r="S2637" i="24"/>
  <c r="T2637" i="24"/>
  <c r="S2638" i="24"/>
  <c r="T2638" i="24"/>
  <c r="S2639" i="24"/>
  <c r="T2639" i="24"/>
  <c r="S2640" i="24"/>
  <c r="T2640" i="24"/>
  <c r="S2641" i="24"/>
  <c r="T2641" i="24"/>
  <c r="S2642" i="24"/>
  <c r="T2642" i="24"/>
  <c r="S2643" i="24"/>
  <c r="T2643" i="24"/>
  <c r="S2644" i="24"/>
  <c r="T2644" i="24"/>
  <c r="S2645" i="24"/>
  <c r="T2645" i="24"/>
  <c r="S2646" i="24"/>
  <c r="T2646" i="24"/>
  <c r="S2647" i="24"/>
  <c r="T2647" i="24"/>
  <c r="S2648" i="24"/>
  <c r="T2648" i="24"/>
  <c r="S2649" i="24"/>
  <c r="T2649" i="24"/>
  <c r="S2650" i="24"/>
  <c r="T2650" i="24"/>
  <c r="S2651" i="24"/>
  <c r="T2651" i="24"/>
  <c r="S2652" i="24"/>
  <c r="T2652" i="24"/>
  <c r="S2653" i="24"/>
  <c r="T2653" i="24"/>
  <c r="S2654" i="24"/>
  <c r="T2654" i="24"/>
  <c r="S2655" i="24"/>
  <c r="T2655" i="24"/>
  <c r="S2656" i="24"/>
  <c r="T2656" i="24"/>
  <c r="S2657" i="24"/>
  <c r="T2657" i="24"/>
  <c r="S2658" i="24"/>
  <c r="T2658" i="24"/>
  <c r="S2659" i="24"/>
  <c r="T2659" i="24"/>
  <c r="S2660" i="24"/>
  <c r="T2660" i="24"/>
  <c r="S2661" i="24"/>
  <c r="T2661" i="24"/>
  <c r="S2662" i="24"/>
  <c r="T2662" i="24"/>
  <c r="S2663" i="24"/>
  <c r="T2663" i="24"/>
  <c r="S2664" i="24"/>
  <c r="T2664" i="24"/>
  <c r="S2665" i="24"/>
  <c r="T2665" i="24"/>
  <c r="S2666" i="24"/>
  <c r="T2666" i="24"/>
  <c r="S2667" i="24"/>
  <c r="T2667" i="24"/>
  <c r="S2668" i="24"/>
  <c r="T2668" i="24"/>
  <c r="S2669" i="24"/>
  <c r="T2669" i="24"/>
  <c r="S2670" i="24"/>
  <c r="T2670" i="24"/>
  <c r="S2671" i="24"/>
  <c r="T2671" i="24"/>
  <c r="S2672" i="24"/>
  <c r="T2672" i="24"/>
  <c r="S2673" i="24"/>
  <c r="T2673" i="24"/>
  <c r="S2674" i="24"/>
  <c r="T2674" i="24"/>
  <c r="S2675" i="24"/>
  <c r="T2675" i="24"/>
  <c r="S2676" i="24"/>
  <c r="T2676" i="24"/>
  <c r="S2677" i="24"/>
  <c r="T2677" i="24"/>
  <c r="S2678" i="24"/>
  <c r="T2678" i="24"/>
  <c r="S2679" i="24"/>
  <c r="T2679" i="24"/>
  <c r="S2680" i="24"/>
  <c r="T2680" i="24"/>
  <c r="S2681" i="24"/>
  <c r="T2681" i="24"/>
  <c r="S2682" i="24"/>
  <c r="T2682" i="24"/>
  <c r="S2683" i="24"/>
  <c r="T2683" i="24"/>
  <c r="S2684" i="24"/>
  <c r="T2684" i="24"/>
  <c r="S2685" i="24"/>
  <c r="T2685" i="24"/>
  <c r="S2686" i="24"/>
  <c r="T2686" i="24"/>
  <c r="S2687" i="24"/>
  <c r="T2687" i="24"/>
  <c r="S2688" i="24"/>
  <c r="T2688" i="24"/>
  <c r="S2689" i="24"/>
  <c r="T2689" i="24"/>
  <c r="S2690" i="24"/>
  <c r="T2690" i="24"/>
  <c r="S2691" i="24"/>
  <c r="T2691" i="24"/>
  <c r="S2692" i="24"/>
  <c r="T2692" i="24"/>
  <c r="S2693" i="24"/>
  <c r="T2693" i="24"/>
  <c r="S2694" i="24"/>
  <c r="T2694" i="24"/>
  <c r="S2695" i="24"/>
  <c r="T2695" i="24"/>
  <c r="S2696" i="24"/>
  <c r="T2696" i="24"/>
  <c r="S2697" i="24"/>
  <c r="T2697" i="24"/>
  <c r="S2698" i="24"/>
  <c r="T2698" i="24"/>
  <c r="S2699" i="24"/>
  <c r="T2699" i="24"/>
  <c r="S2700" i="24"/>
  <c r="T2700" i="24"/>
  <c r="S2701" i="24"/>
  <c r="T2701" i="24"/>
  <c r="S2702" i="24"/>
  <c r="T2702" i="24"/>
  <c r="S2703" i="24"/>
  <c r="T2703" i="24"/>
  <c r="S2704" i="24"/>
  <c r="T2704" i="24"/>
  <c r="S2705" i="24"/>
  <c r="T2705" i="24"/>
  <c r="S2706" i="24"/>
  <c r="T2706" i="24"/>
  <c r="S2707" i="24"/>
  <c r="T2707" i="24"/>
  <c r="S2708" i="24"/>
  <c r="T2708" i="24"/>
  <c r="S2709" i="24"/>
  <c r="T2709" i="24"/>
  <c r="S2710" i="24"/>
  <c r="T2710" i="24"/>
  <c r="S2711" i="24"/>
  <c r="T2711" i="24"/>
  <c r="S2712" i="24"/>
  <c r="T2712" i="24"/>
  <c r="S2713" i="24"/>
  <c r="T2713" i="24"/>
  <c r="S2714" i="24"/>
  <c r="T2714" i="24"/>
  <c r="S2715" i="24"/>
  <c r="T2715" i="24"/>
  <c r="S2716" i="24"/>
  <c r="T2716" i="24"/>
  <c r="S2717" i="24"/>
  <c r="T2717" i="24"/>
  <c r="S2718" i="24"/>
  <c r="T2718" i="24"/>
  <c r="S2719" i="24"/>
  <c r="T2719" i="24"/>
  <c r="S2720" i="24"/>
  <c r="T2720" i="24"/>
  <c r="S2721" i="24"/>
  <c r="T2721" i="24"/>
  <c r="S2722" i="24"/>
  <c r="T2722" i="24"/>
  <c r="S2723" i="24"/>
  <c r="T2723" i="24"/>
  <c r="S2724" i="24"/>
  <c r="T2724" i="24"/>
  <c r="S2725" i="24"/>
  <c r="T2725" i="24"/>
  <c r="S2726" i="24"/>
  <c r="T2726" i="24"/>
  <c r="S2727" i="24"/>
  <c r="T2727" i="24"/>
  <c r="S2728" i="24"/>
  <c r="T2728" i="24"/>
  <c r="S2729" i="24"/>
  <c r="T2729" i="24"/>
  <c r="S2730" i="24"/>
  <c r="T2730" i="24"/>
  <c r="S2731" i="24"/>
  <c r="T2731" i="24"/>
  <c r="S2732" i="24"/>
  <c r="T2732" i="24"/>
  <c r="S2733" i="24"/>
  <c r="T2733" i="24"/>
  <c r="S2734" i="24"/>
  <c r="T2734" i="24"/>
  <c r="S2735" i="24"/>
  <c r="T2735" i="24"/>
  <c r="S2736" i="24"/>
  <c r="T2736" i="24"/>
  <c r="S2737" i="24"/>
  <c r="T2737" i="24"/>
  <c r="S2738" i="24"/>
  <c r="T2738" i="24"/>
  <c r="S2739" i="24"/>
  <c r="T2739" i="24"/>
  <c r="S2740" i="24"/>
  <c r="T2740" i="24"/>
  <c r="S2741" i="24"/>
  <c r="T2741" i="24"/>
  <c r="S2742" i="24"/>
  <c r="T2742" i="24"/>
  <c r="S2743" i="24"/>
  <c r="T2743" i="24"/>
  <c r="S2744" i="24"/>
  <c r="T2744" i="24"/>
  <c r="S2745" i="24"/>
  <c r="T2745" i="24"/>
  <c r="S2746" i="24"/>
  <c r="T2746" i="24"/>
  <c r="S2747" i="24"/>
  <c r="T2747" i="24"/>
  <c r="S2748" i="24"/>
  <c r="T2748" i="24"/>
  <c r="S2749" i="24"/>
  <c r="T2749" i="24"/>
  <c r="S2750" i="24"/>
  <c r="T2750" i="24"/>
  <c r="S2751" i="24"/>
  <c r="T2751" i="24"/>
  <c r="S2752" i="24"/>
  <c r="T2752" i="24"/>
  <c r="S2753" i="24"/>
  <c r="T2753" i="24"/>
  <c r="S2754" i="24"/>
  <c r="T2754" i="24"/>
  <c r="S2755" i="24"/>
  <c r="T2755" i="24"/>
  <c r="S2756" i="24"/>
  <c r="T2756" i="24"/>
  <c r="S2757" i="24"/>
  <c r="T2757" i="24"/>
  <c r="S2758" i="24"/>
  <c r="T2758" i="24"/>
  <c r="S2759" i="24"/>
  <c r="T2759" i="24"/>
  <c r="S2760" i="24"/>
  <c r="T2760" i="24"/>
  <c r="S2761" i="24"/>
  <c r="T2761" i="24"/>
  <c r="S2762" i="24"/>
  <c r="T2762" i="24"/>
  <c r="S2763" i="24"/>
  <c r="T2763" i="24"/>
  <c r="S2764" i="24"/>
  <c r="T2764" i="24"/>
  <c r="S2765" i="24"/>
  <c r="T2765" i="24"/>
  <c r="S2766" i="24"/>
  <c r="T2766" i="24"/>
  <c r="S2767" i="24"/>
  <c r="T2767" i="24"/>
  <c r="S2768" i="24"/>
  <c r="T2768" i="24"/>
  <c r="S2769" i="24"/>
  <c r="T2769" i="24"/>
  <c r="S2770" i="24"/>
  <c r="T2770" i="24"/>
  <c r="S2771" i="24"/>
  <c r="T2771" i="24"/>
  <c r="S2772" i="24"/>
  <c r="T2772" i="24"/>
  <c r="S2773" i="24"/>
  <c r="T2773" i="24"/>
  <c r="S2774" i="24"/>
  <c r="T2774" i="24"/>
  <c r="S2775" i="24"/>
  <c r="T2775" i="24"/>
  <c r="S2776" i="24"/>
  <c r="T2776" i="24"/>
  <c r="S2777" i="24"/>
  <c r="T2777" i="24"/>
  <c r="S2778" i="24"/>
  <c r="T2778" i="24"/>
  <c r="S2779" i="24"/>
  <c r="T2779" i="24"/>
  <c r="S2780" i="24"/>
  <c r="T2780" i="24"/>
  <c r="S2781" i="24"/>
  <c r="T2781" i="24"/>
  <c r="S2782" i="24"/>
  <c r="T2782" i="24"/>
  <c r="S2783" i="24"/>
  <c r="T2783" i="24"/>
  <c r="S2784" i="24"/>
  <c r="T2784" i="24"/>
  <c r="S2785" i="24"/>
  <c r="T2785" i="24"/>
  <c r="S2786" i="24"/>
  <c r="T2786" i="24"/>
  <c r="S2787" i="24"/>
  <c r="T2787" i="24"/>
  <c r="S2788" i="24"/>
  <c r="T2788" i="24"/>
  <c r="S2789" i="24"/>
  <c r="T2789" i="24"/>
  <c r="S2790" i="24"/>
  <c r="T2790" i="24"/>
  <c r="S2791" i="24"/>
  <c r="T2791" i="24"/>
  <c r="S2792" i="24"/>
  <c r="T2792" i="24"/>
  <c r="S2793" i="24"/>
  <c r="T2793" i="24"/>
  <c r="S2794" i="24"/>
  <c r="T2794" i="24"/>
  <c r="S2795" i="24"/>
  <c r="T2795" i="24"/>
  <c r="S2796" i="24"/>
  <c r="T2796" i="24"/>
  <c r="S2797" i="24"/>
  <c r="T2797" i="24"/>
  <c r="S2798" i="24"/>
  <c r="T2798" i="24"/>
  <c r="S2799" i="24"/>
  <c r="T2799" i="24"/>
  <c r="S2800" i="24"/>
  <c r="T2800" i="24"/>
  <c r="S2801" i="24"/>
  <c r="T2801" i="24"/>
  <c r="S2802" i="24"/>
  <c r="T2802" i="24"/>
  <c r="S2803" i="24"/>
  <c r="T2803" i="24"/>
  <c r="S2804" i="24"/>
  <c r="T2804" i="24"/>
  <c r="S2805" i="24"/>
  <c r="T2805" i="24"/>
  <c r="S2806" i="24"/>
  <c r="T2806" i="24"/>
  <c r="S2807" i="24"/>
  <c r="T2807" i="24"/>
  <c r="S2808" i="24"/>
  <c r="T2808" i="24"/>
  <c r="S2809" i="24"/>
  <c r="T2809" i="24"/>
  <c r="S2810" i="24"/>
  <c r="T2810" i="24"/>
  <c r="S2811" i="24"/>
  <c r="T2811" i="24"/>
  <c r="S2812" i="24"/>
  <c r="T2812" i="24"/>
  <c r="S2813" i="24"/>
  <c r="T2813" i="24"/>
  <c r="S2814" i="24"/>
  <c r="T2814" i="24"/>
  <c r="S2815" i="24"/>
  <c r="T2815" i="24"/>
  <c r="S2816" i="24"/>
  <c r="T2816" i="24"/>
  <c r="S2817" i="24"/>
  <c r="T2817" i="24"/>
  <c r="S2818" i="24"/>
  <c r="T2818" i="24"/>
  <c r="S2819" i="24"/>
  <c r="T2819" i="24"/>
  <c r="S2820" i="24"/>
  <c r="T2820" i="24"/>
  <c r="S2821" i="24"/>
  <c r="T2821" i="24"/>
  <c r="S2822" i="24"/>
  <c r="T2822" i="24"/>
  <c r="S2823" i="24"/>
  <c r="T2823" i="24"/>
  <c r="S2824" i="24"/>
  <c r="T2824" i="24"/>
  <c r="S2825" i="24"/>
  <c r="T2825" i="24"/>
  <c r="S2826" i="24"/>
  <c r="T2826" i="24"/>
  <c r="S2827" i="24"/>
  <c r="T2827" i="24"/>
  <c r="S2828" i="24"/>
  <c r="T2828" i="24"/>
  <c r="S2829" i="24"/>
  <c r="T2829" i="24"/>
  <c r="S2830" i="24"/>
  <c r="T2830" i="24"/>
  <c r="S2831" i="24"/>
  <c r="T2831" i="24"/>
  <c r="S2832" i="24"/>
  <c r="T2832" i="24"/>
  <c r="S2833" i="24"/>
  <c r="T2833" i="24"/>
  <c r="S2834" i="24"/>
  <c r="T2834" i="24"/>
  <c r="S2835" i="24"/>
  <c r="T2835" i="24"/>
  <c r="S2836" i="24"/>
  <c r="T2836" i="24"/>
  <c r="S2837" i="24"/>
  <c r="T2837" i="24"/>
  <c r="S2838" i="24"/>
  <c r="T2838" i="24"/>
  <c r="S2839" i="24"/>
  <c r="T2839" i="24"/>
  <c r="S2840" i="24"/>
  <c r="T2840" i="24"/>
  <c r="S2841" i="24"/>
  <c r="T2841" i="24"/>
  <c r="S2842" i="24"/>
  <c r="T2842" i="24"/>
  <c r="S2843" i="24"/>
  <c r="T2843" i="24"/>
  <c r="S2844" i="24"/>
  <c r="T2844" i="24"/>
  <c r="S2845" i="24"/>
  <c r="T2845" i="24"/>
  <c r="S2846" i="24"/>
  <c r="T2846" i="24"/>
  <c r="S2847" i="24"/>
  <c r="T2847" i="24"/>
  <c r="S2848" i="24"/>
  <c r="T2848" i="24"/>
  <c r="S2849" i="24"/>
  <c r="T2849" i="24"/>
  <c r="S2850" i="24"/>
  <c r="T2850" i="24"/>
  <c r="S2851" i="24"/>
  <c r="T2851" i="24"/>
  <c r="S2852" i="24"/>
  <c r="T2852" i="24"/>
  <c r="S2853" i="24"/>
  <c r="T2853" i="24"/>
  <c r="S2854" i="24"/>
  <c r="T2854" i="24"/>
  <c r="S2855" i="24"/>
  <c r="T2855" i="24"/>
  <c r="S2856" i="24"/>
  <c r="T2856" i="24"/>
  <c r="S2857" i="24"/>
  <c r="T2857" i="24"/>
  <c r="S2858" i="24"/>
  <c r="T2858" i="24"/>
  <c r="S2859" i="24"/>
  <c r="T2859" i="24"/>
  <c r="S2860" i="24"/>
  <c r="T2860" i="24"/>
  <c r="S2861" i="24"/>
  <c r="T2861" i="24"/>
  <c r="S2862" i="24"/>
  <c r="T2862" i="24"/>
  <c r="S2863" i="24"/>
  <c r="T2863" i="24"/>
  <c r="S2864" i="24"/>
  <c r="T2864" i="24"/>
  <c r="S2865" i="24"/>
  <c r="T2865" i="24"/>
  <c r="S2866" i="24"/>
  <c r="T2866" i="24"/>
  <c r="S2867" i="24"/>
  <c r="T2867" i="24"/>
  <c r="S2868" i="24"/>
  <c r="T2868" i="24"/>
  <c r="S2869" i="24"/>
  <c r="T2869" i="24"/>
  <c r="S2870" i="24"/>
  <c r="T2870" i="24"/>
  <c r="S2871" i="24"/>
  <c r="T2871" i="24"/>
  <c r="S2872" i="24"/>
  <c r="T2872" i="24"/>
  <c r="S2873" i="24"/>
  <c r="T2873" i="24"/>
  <c r="S2874" i="24"/>
  <c r="T2874" i="24"/>
  <c r="S2875" i="24"/>
  <c r="T2875" i="24"/>
  <c r="S2876" i="24"/>
  <c r="T2876" i="24"/>
  <c r="S2877" i="24"/>
  <c r="T2877" i="24"/>
  <c r="S2878" i="24"/>
  <c r="T2878" i="24"/>
  <c r="S2879" i="24"/>
  <c r="T2879" i="24"/>
  <c r="S2880" i="24"/>
  <c r="T2880" i="24"/>
  <c r="S2881" i="24"/>
  <c r="T2881" i="24"/>
  <c r="S2882" i="24"/>
  <c r="T2882" i="24"/>
  <c r="S2883" i="24"/>
  <c r="T2883" i="24"/>
  <c r="S2884" i="24"/>
  <c r="T2884" i="24"/>
  <c r="S2885" i="24"/>
  <c r="T2885" i="24"/>
  <c r="S2886" i="24"/>
  <c r="T2886" i="24"/>
  <c r="S2887" i="24"/>
  <c r="T2887" i="24"/>
  <c r="S2888" i="24"/>
  <c r="T2888" i="24"/>
  <c r="S2889" i="24"/>
  <c r="T2889" i="24"/>
  <c r="S2890" i="24"/>
  <c r="T2890" i="24"/>
  <c r="S2891" i="24"/>
  <c r="T2891" i="24"/>
  <c r="S2892" i="24"/>
  <c r="T2892" i="24"/>
  <c r="S2893" i="24"/>
  <c r="T2893" i="24"/>
  <c r="S2894" i="24"/>
  <c r="T2894" i="24"/>
  <c r="S2895" i="24"/>
  <c r="T2895" i="24"/>
  <c r="S2896" i="24"/>
  <c r="T2896" i="24"/>
  <c r="S2897" i="24"/>
  <c r="T2897" i="24"/>
  <c r="S2898" i="24"/>
  <c r="T2898" i="24"/>
  <c r="S2899" i="24"/>
  <c r="T2899" i="24"/>
  <c r="S2900" i="24"/>
  <c r="T2900" i="24"/>
  <c r="S2901" i="24"/>
  <c r="T2901" i="24"/>
  <c r="S2902" i="24"/>
  <c r="T2902" i="24"/>
  <c r="S2903" i="24"/>
  <c r="T2903" i="24"/>
  <c r="S2904" i="24"/>
  <c r="T2904" i="24"/>
  <c r="S2905" i="24"/>
  <c r="T2905" i="24"/>
  <c r="S2906" i="24"/>
  <c r="T2906" i="24"/>
  <c r="S2907" i="24"/>
  <c r="T2907" i="24"/>
  <c r="S2908" i="24"/>
  <c r="T2908" i="24"/>
  <c r="S2909" i="24"/>
  <c r="T2909" i="24"/>
  <c r="S2910" i="24"/>
  <c r="T2910" i="24"/>
  <c r="S2911" i="24"/>
  <c r="T2911" i="24"/>
  <c r="S2912" i="24"/>
  <c r="T2912" i="24"/>
  <c r="S2913" i="24"/>
  <c r="T2913" i="24"/>
  <c r="S2914" i="24"/>
  <c r="T2914" i="24"/>
  <c r="S2915" i="24"/>
  <c r="T2915" i="24"/>
  <c r="S2916" i="24"/>
  <c r="T2916" i="24"/>
  <c r="S2917" i="24"/>
  <c r="T2917" i="24"/>
  <c r="S2918" i="24"/>
  <c r="T2918" i="24"/>
  <c r="S2919" i="24"/>
  <c r="T2919" i="24"/>
  <c r="S2920" i="24"/>
  <c r="T2920" i="24"/>
  <c r="S2921" i="24"/>
  <c r="T2921" i="24"/>
  <c r="S2922" i="24"/>
  <c r="T2922" i="24"/>
  <c r="S2923" i="24"/>
  <c r="T2923" i="24"/>
  <c r="S2924" i="24"/>
  <c r="T2924" i="24"/>
  <c r="S2925" i="24"/>
  <c r="T2925" i="24"/>
  <c r="S2926" i="24"/>
  <c r="T2926" i="24"/>
  <c r="S2927" i="24"/>
  <c r="T2927" i="24"/>
  <c r="S2928" i="24"/>
  <c r="T2928" i="24"/>
  <c r="S2929" i="24"/>
  <c r="T2929" i="24"/>
  <c r="S2930" i="24"/>
  <c r="T2930" i="24"/>
  <c r="S2931" i="24"/>
  <c r="T2931" i="24"/>
  <c r="S2932" i="24"/>
  <c r="T2932" i="24"/>
  <c r="S2933" i="24"/>
  <c r="T2933" i="24"/>
  <c r="S2934" i="24"/>
  <c r="T2934" i="24"/>
  <c r="S2935" i="24"/>
  <c r="T2935" i="24"/>
  <c r="S2936" i="24"/>
  <c r="T2936" i="24"/>
  <c r="S2937" i="24"/>
  <c r="T2937" i="24"/>
  <c r="S2938" i="24"/>
  <c r="T2938" i="24"/>
  <c r="S2939" i="24"/>
  <c r="T2939" i="24"/>
  <c r="S2940" i="24"/>
  <c r="T2940" i="24"/>
  <c r="S2941" i="24"/>
  <c r="T2941" i="24"/>
  <c r="S2942" i="24"/>
  <c r="T2942" i="24"/>
  <c r="S2943" i="24"/>
  <c r="T2943" i="24"/>
  <c r="S2944" i="24"/>
  <c r="T2944" i="24"/>
  <c r="S2945" i="24"/>
  <c r="T2945" i="24"/>
  <c r="S2946" i="24"/>
  <c r="T2946" i="24"/>
  <c r="S2947" i="24"/>
  <c r="T2947" i="24"/>
  <c r="S2948" i="24"/>
  <c r="T2948" i="24"/>
  <c r="S2949" i="24"/>
  <c r="T2949" i="24"/>
  <c r="S2950" i="24"/>
  <c r="T2950" i="24"/>
  <c r="S2951" i="24"/>
  <c r="T2951" i="24"/>
  <c r="S2952" i="24"/>
  <c r="T2952" i="24"/>
  <c r="S2953" i="24"/>
  <c r="T2953" i="24"/>
  <c r="S2954" i="24"/>
  <c r="T2954" i="24"/>
  <c r="S2955" i="24"/>
  <c r="T2955" i="24"/>
  <c r="S2956" i="24"/>
  <c r="T2956" i="24"/>
  <c r="S2957" i="24"/>
  <c r="T2957" i="24"/>
  <c r="S2958" i="24"/>
  <c r="T2958" i="24"/>
  <c r="S2959" i="24"/>
  <c r="T2959" i="24"/>
  <c r="S2960" i="24"/>
  <c r="T2960" i="24"/>
  <c r="S2961" i="24"/>
  <c r="T2961" i="24"/>
  <c r="S2962" i="24"/>
  <c r="T2962" i="24"/>
  <c r="S2963" i="24"/>
  <c r="T2963" i="24"/>
  <c r="S2964" i="24"/>
  <c r="T2964" i="24"/>
  <c r="S2965" i="24"/>
  <c r="T2965" i="24"/>
  <c r="S2966" i="24"/>
  <c r="T2966" i="24"/>
  <c r="S2967" i="24"/>
  <c r="T2967" i="24"/>
  <c r="S2968" i="24"/>
  <c r="T2968" i="24"/>
  <c r="S2969" i="24"/>
  <c r="T2969" i="24"/>
  <c r="S2970" i="24"/>
  <c r="T2970" i="24"/>
  <c r="S2971" i="24"/>
  <c r="T2971" i="24"/>
  <c r="S2972" i="24"/>
  <c r="T2972" i="24"/>
  <c r="S2973" i="24"/>
  <c r="T2973" i="24"/>
  <c r="S2974" i="24"/>
  <c r="T2974" i="24"/>
  <c r="S2975" i="24"/>
  <c r="T2975" i="24"/>
  <c r="S2976" i="24"/>
  <c r="T2976" i="24"/>
  <c r="S2977" i="24"/>
  <c r="T2977" i="24"/>
  <c r="S2978" i="24"/>
  <c r="T2978" i="24"/>
  <c r="S2979" i="24"/>
  <c r="T2979" i="24"/>
  <c r="S2980" i="24"/>
  <c r="T2980" i="24"/>
  <c r="S2981" i="24"/>
  <c r="T2981" i="24"/>
  <c r="S2982" i="24"/>
  <c r="T2982" i="24"/>
  <c r="S2983" i="24"/>
  <c r="T2983" i="24"/>
  <c r="S2984" i="24"/>
  <c r="T2984" i="24"/>
  <c r="S2985" i="24"/>
  <c r="T2985" i="24"/>
  <c r="S2986" i="24"/>
  <c r="T2986" i="24"/>
  <c r="S2987" i="24"/>
  <c r="T2987" i="24"/>
  <c r="S2988" i="24"/>
  <c r="T2988" i="24"/>
  <c r="S2989" i="24"/>
  <c r="T2989" i="24"/>
  <c r="S2990" i="24"/>
  <c r="T2990" i="24"/>
  <c r="S2991" i="24"/>
  <c r="T2991" i="24"/>
  <c r="S2992" i="24"/>
  <c r="T2992" i="24"/>
  <c r="S2993" i="24"/>
  <c r="T2993" i="24"/>
  <c r="S2994" i="24"/>
  <c r="T2994" i="24"/>
  <c r="S2995" i="24"/>
  <c r="T2995" i="24"/>
  <c r="S2996" i="24"/>
  <c r="T2996" i="24"/>
  <c r="S2997" i="24"/>
  <c r="T2997" i="24"/>
  <c r="S2998" i="24"/>
  <c r="T2998" i="24"/>
  <c r="S2999" i="24"/>
  <c r="T2999" i="24"/>
  <c r="S3000" i="24"/>
  <c r="T3000" i="24"/>
  <c r="S3001" i="24"/>
  <c r="T3001" i="24"/>
  <c r="S3002" i="24"/>
  <c r="T3002" i="24"/>
  <c r="S3003" i="24"/>
  <c r="T3003" i="24"/>
  <c r="S3004" i="24"/>
  <c r="T3004" i="24"/>
  <c r="S3005" i="24"/>
  <c r="T3005" i="24"/>
  <c r="S3006" i="24"/>
  <c r="T3006" i="24"/>
  <c r="S3007" i="24"/>
  <c r="T3007" i="24"/>
  <c r="S3008" i="24"/>
  <c r="T3008" i="24"/>
  <c r="S3009" i="24"/>
  <c r="T3009" i="24"/>
  <c r="S3010" i="24"/>
  <c r="T3010" i="24"/>
  <c r="S3011" i="24"/>
  <c r="T3011" i="24"/>
  <c r="S3012" i="24"/>
  <c r="T3012" i="24"/>
  <c r="S3013" i="24"/>
  <c r="T3013" i="24"/>
  <c r="S3014" i="24"/>
  <c r="T3014" i="24"/>
  <c r="S3015" i="24"/>
  <c r="T3015" i="24"/>
  <c r="S3016" i="24"/>
  <c r="T3016" i="24"/>
  <c r="S3017" i="24"/>
  <c r="T3017" i="24"/>
  <c r="S3018" i="24"/>
  <c r="T3018" i="24"/>
  <c r="S3019" i="24"/>
  <c r="T3019" i="24"/>
  <c r="S3020" i="24"/>
  <c r="T3020" i="24"/>
  <c r="S3021" i="24"/>
  <c r="T3021" i="24"/>
  <c r="S3022" i="24"/>
  <c r="T3022" i="24"/>
  <c r="S3023" i="24"/>
  <c r="T3023" i="24"/>
  <c r="S3024" i="24"/>
  <c r="T3024" i="24"/>
  <c r="S3025" i="24"/>
  <c r="T3025" i="24"/>
  <c r="S3026" i="24"/>
  <c r="T3026" i="24"/>
  <c r="S3027" i="24"/>
  <c r="T3027" i="24"/>
  <c r="S3028" i="24"/>
  <c r="T3028" i="24"/>
  <c r="S3029" i="24"/>
  <c r="T3029" i="24"/>
  <c r="S3030" i="24"/>
  <c r="T3030" i="24"/>
  <c r="S3031" i="24"/>
  <c r="T3031" i="24"/>
  <c r="S3032" i="24"/>
  <c r="T3032" i="24"/>
  <c r="S3033" i="24"/>
  <c r="T3033" i="24"/>
  <c r="S3034" i="24"/>
  <c r="T3034" i="24"/>
  <c r="S3035" i="24"/>
  <c r="T3035" i="24"/>
  <c r="S3036" i="24"/>
  <c r="T3036" i="24"/>
  <c r="S3037" i="24"/>
  <c r="T3037" i="24"/>
  <c r="S3038" i="24"/>
  <c r="T3038" i="24"/>
  <c r="S3039" i="24"/>
  <c r="T3039" i="24"/>
  <c r="S3040" i="24"/>
  <c r="T3040" i="24"/>
  <c r="S3041" i="24"/>
  <c r="T3041" i="24"/>
  <c r="S3042" i="24"/>
  <c r="T3042" i="24"/>
  <c r="S3043" i="24"/>
  <c r="T3043" i="24"/>
  <c r="S3044" i="24"/>
  <c r="T3044" i="24"/>
  <c r="S3045" i="24"/>
  <c r="T3045" i="24"/>
  <c r="S3046" i="24"/>
  <c r="T3046" i="24"/>
  <c r="S3047" i="24"/>
  <c r="T3047" i="24"/>
  <c r="S3048" i="24"/>
  <c r="T3048" i="24"/>
  <c r="S3049" i="24"/>
  <c r="T3049" i="24"/>
  <c r="S3050" i="24"/>
  <c r="T3050" i="24"/>
  <c r="S3051" i="24"/>
  <c r="T3051" i="24"/>
  <c r="S3052" i="24"/>
  <c r="T3052" i="24"/>
  <c r="S3053" i="24"/>
  <c r="T3053" i="24"/>
  <c r="S3054" i="24"/>
  <c r="T3054" i="24"/>
  <c r="S3055" i="24"/>
  <c r="T3055" i="24"/>
  <c r="S3056" i="24"/>
  <c r="T3056" i="24"/>
  <c r="S3057" i="24"/>
  <c r="T3057" i="24"/>
  <c r="S3058" i="24"/>
  <c r="T3058" i="24"/>
  <c r="S3059" i="24"/>
  <c r="T3059" i="24"/>
  <c r="S3060" i="24"/>
  <c r="T3060" i="24"/>
  <c r="S3061" i="24"/>
  <c r="T3061" i="24"/>
  <c r="S3062" i="24"/>
  <c r="T3062" i="24"/>
  <c r="S3063" i="24"/>
  <c r="T3063" i="24"/>
  <c r="S3064" i="24"/>
  <c r="T3064" i="24"/>
  <c r="S3065" i="24"/>
  <c r="T3065" i="24"/>
  <c r="S3066" i="24"/>
  <c r="T3066" i="24"/>
  <c r="S3067" i="24"/>
  <c r="T3067" i="24"/>
  <c r="S3068" i="24"/>
  <c r="T3068" i="24"/>
  <c r="S3069" i="24"/>
  <c r="T3069" i="24"/>
  <c r="S3070" i="24"/>
  <c r="T3070" i="24"/>
  <c r="S3071" i="24"/>
  <c r="T3071" i="24"/>
  <c r="S3072" i="24"/>
  <c r="T3072" i="24"/>
  <c r="S3073" i="24"/>
  <c r="T3073" i="24"/>
  <c r="S3074" i="24"/>
  <c r="T3074" i="24"/>
  <c r="S3075" i="24"/>
  <c r="T3075" i="24"/>
  <c r="S3076" i="24"/>
  <c r="T3076" i="24"/>
  <c r="S3077" i="24"/>
  <c r="T3077" i="24"/>
  <c r="S3078" i="24"/>
  <c r="T3078" i="24"/>
  <c r="S3079" i="24"/>
  <c r="T3079" i="24"/>
  <c r="S3080" i="24"/>
  <c r="T3080" i="24"/>
  <c r="S3081" i="24"/>
  <c r="T3081" i="24"/>
  <c r="S3082" i="24"/>
  <c r="T3082" i="24"/>
  <c r="S3083" i="24"/>
  <c r="T3083" i="24"/>
  <c r="S3084" i="24"/>
  <c r="T3084" i="24"/>
  <c r="S3085" i="24"/>
  <c r="T3085" i="24"/>
  <c r="S3086" i="24"/>
  <c r="T3086" i="24"/>
  <c r="S3087" i="24"/>
  <c r="T3087" i="24"/>
  <c r="S3088" i="24"/>
  <c r="T3088" i="24"/>
  <c r="S3089" i="24"/>
  <c r="T3089" i="24"/>
  <c r="S3090" i="24"/>
  <c r="T3090" i="24"/>
  <c r="S3091" i="24"/>
  <c r="T3091" i="24"/>
  <c r="S3092" i="24"/>
  <c r="T3092" i="24"/>
  <c r="S3093" i="24"/>
  <c r="T3093" i="24"/>
  <c r="S3094" i="24"/>
  <c r="T3094" i="24"/>
  <c r="S3095" i="24"/>
  <c r="T3095" i="24"/>
  <c r="S3096" i="24"/>
  <c r="T3096" i="24"/>
  <c r="S3097" i="24"/>
  <c r="T3097" i="24"/>
  <c r="S3098" i="24"/>
  <c r="T3098" i="24"/>
  <c r="S3099" i="24"/>
  <c r="T3099" i="24"/>
  <c r="S3100" i="24"/>
  <c r="T3100" i="24"/>
  <c r="S3101" i="24"/>
  <c r="T3101" i="24"/>
  <c r="S3102" i="24"/>
  <c r="T3102" i="24"/>
  <c r="S3103" i="24"/>
  <c r="T3103" i="24"/>
  <c r="S3104" i="24"/>
  <c r="T3104" i="24"/>
  <c r="S3105" i="24"/>
  <c r="T3105" i="24"/>
  <c r="S3106" i="24"/>
  <c r="T3106" i="24"/>
  <c r="S3107" i="24"/>
  <c r="T3107" i="24"/>
  <c r="S3108" i="24"/>
  <c r="T3108" i="24"/>
  <c r="S3109" i="24"/>
  <c r="T3109" i="24"/>
  <c r="S3110" i="24"/>
  <c r="T3110" i="24"/>
  <c r="S3111" i="24"/>
  <c r="T3111" i="24"/>
  <c r="S3112" i="24"/>
  <c r="T3112" i="24"/>
  <c r="S3113" i="24"/>
  <c r="T3113" i="24"/>
  <c r="S3114" i="24"/>
  <c r="T3114" i="24"/>
  <c r="S3115" i="24"/>
  <c r="T3115" i="24"/>
  <c r="S3116" i="24"/>
  <c r="T3116" i="24"/>
  <c r="S3117" i="24"/>
  <c r="T3117" i="24"/>
  <c r="S3118" i="24"/>
  <c r="T3118" i="24"/>
  <c r="S3119" i="24"/>
  <c r="T3119" i="24"/>
  <c r="S3120" i="24"/>
  <c r="T3120" i="24"/>
  <c r="S3121" i="24"/>
  <c r="T3121" i="24"/>
  <c r="S3122" i="24"/>
  <c r="T3122" i="24"/>
  <c r="S3123" i="24"/>
  <c r="T3123" i="24"/>
  <c r="S3124" i="24"/>
  <c r="T3124" i="24"/>
  <c r="S3125" i="24"/>
  <c r="T3125" i="24"/>
  <c r="S3126" i="24"/>
  <c r="T3126" i="24"/>
  <c r="S3127" i="24"/>
  <c r="T3127" i="24"/>
  <c r="S3128" i="24"/>
  <c r="T3128" i="24"/>
  <c r="S3129" i="24"/>
  <c r="T3129" i="24"/>
  <c r="S3130" i="24"/>
  <c r="T3130" i="24"/>
  <c r="S3131" i="24"/>
  <c r="T3131" i="24"/>
  <c r="S3132" i="24"/>
  <c r="T3132" i="24"/>
  <c r="S3133" i="24"/>
  <c r="T3133" i="24"/>
  <c r="S3134" i="24"/>
  <c r="T3134" i="24"/>
  <c r="S3135" i="24"/>
  <c r="T3135" i="24"/>
  <c r="S3136" i="24"/>
  <c r="T3136" i="24"/>
  <c r="S3137" i="24"/>
  <c r="T3137" i="24"/>
  <c r="S3138" i="24"/>
  <c r="T3138" i="24"/>
  <c r="S3139" i="24"/>
  <c r="T3139" i="24"/>
  <c r="S3140" i="24"/>
  <c r="T3140" i="24"/>
  <c r="S3141" i="24"/>
  <c r="T3141" i="24"/>
  <c r="S3142" i="24"/>
  <c r="T3142" i="24"/>
  <c r="S3143" i="24"/>
  <c r="T3143" i="24"/>
  <c r="S3144" i="24"/>
  <c r="T3144" i="24"/>
  <c r="S3145" i="24"/>
  <c r="T3145" i="24"/>
  <c r="S3146" i="24"/>
  <c r="T3146" i="24"/>
  <c r="S3147" i="24"/>
  <c r="T3147" i="24"/>
  <c r="S3148" i="24"/>
  <c r="T3148" i="24"/>
  <c r="S3149" i="24"/>
  <c r="T3149" i="24"/>
  <c r="S3150" i="24"/>
  <c r="T3150" i="24"/>
  <c r="S3151" i="24"/>
  <c r="T3151" i="24"/>
  <c r="S3152" i="24"/>
  <c r="T3152" i="24"/>
  <c r="S3153" i="24"/>
  <c r="T3153" i="24"/>
  <c r="S3154" i="24"/>
  <c r="T3154" i="24"/>
  <c r="S3155" i="24"/>
  <c r="T3155" i="24"/>
  <c r="S3156" i="24"/>
  <c r="T3156" i="24"/>
  <c r="S3157" i="24"/>
  <c r="T3157" i="24"/>
  <c r="S3158" i="24"/>
  <c r="T3158" i="24"/>
  <c r="S3159" i="24"/>
  <c r="T3159" i="24"/>
  <c r="S3160" i="24"/>
  <c r="T3160" i="24"/>
  <c r="S3161" i="24"/>
  <c r="T3161" i="24"/>
  <c r="S3162" i="24"/>
  <c r="T3162" i="24"/>
  <c r="S3163" i="24"/>
  <c r="T3163" i="24"/>
  <c r="S3164" i="24"/>
  <c r="T3164" i="24"/>
  <c r="S3165" i="24"/>
  <c r="T3165" i="24"/>
  <c r="S3166" i="24"/>
  <c r="T3166" i="24"/>
  <c r="S3167" i="24"/>
  <c r="T3167" i="24"/>
  <c r="S3168" i="24"/>
  <c r="T3168" i="24"/>
  <c r="S3169" i="24"/>
  <c r="T3169" i="24"/>
  <c r="S3170" i="24"/>
  <c r="T3170" i="24"/>
  <c r="S3171" i="24"/>
  <c r="T3171" i="24"/>
  <c r="S3172" i="24"/>
  <c r="T3172" i="24"/>
  <c r="S3173" i="24"/>
  <c r="T3173" i="24"/>
  <c r="S3174" i="24"/>
  <c r="T3174" i="24"/>
  <c r="S3175" i="24"/>
  <c r="T3175" i="24"/>
  <c r="S3176" i="24"/>
  <c r="T3176" i="24"/>
  <c r="S3177" i="24"/>
  <c r="T3177" i="24"/>
  <c r="S3178" i="24"/>
  <c r="T3178" i="24"/>
  <c r="S3179" i="24"/>
  <c r="T3179" i="24"/>
  <c r="S3180" i="24"/>
  <c r="T3180" i="24"/>
  <c r="S3181" i="24"/>
  <c r="T3181" i="24"/>
  <c r="S3182" i="24"/>
  <c r="T3182" i="24"/>
  <c r="S3183" i="24"/>
  <c r="T3183" i="24"/>
  <c r="S3184" i="24"/>
  <c r="T3184" i="24"/>
  <c r="S3185" i="24"/>
  <c r="T3185" i="24"/>
  <c r="S3186" i="24"/>
  <c r="T3186" i="24"/>
  <c r="S3187" i="24"/>
  <c r="T3187" i="24"/>
  <c r="S3188" i="24"/>
  <c r="T3188" i="24"/>
  <c r="S3189" i="24"/>
  <c r="T3189" i="24"/>
  <c r="S3190" i="24"/>
  <c r="T3190" i="24"/>
  <c r="S3191" i="24"/>
  <c r="T3191" i="24"/>
  <c r="S3192" i="24"/>
  <c r="T3192" i="24"/>
  <c r="S3193" i="24"/>
  <c r="T3193" i="24"/>
  <c r="S3194" i="24"/>
  <c r="T3194" i="24"/>
  <c r="S3195" i="24"/>
  <c r="T3195" i="24"/>
  <c r="S3196" i="24"/>
  <c r="T3196" i="24"/>
  <c r="S3197" i="24"/>
  <c r="T3197" i="24"/>
  <c r="S3198" i="24"/>
  <c r="T3198" i="24"/>
  <c r="S3199" i="24"/>
  <c r="T3199" i="24"/>
  <c r="S3200" i="24"/>
  <c r="T3200" i="24"/>
  <c r="S3201" i="24"/>
  <c r="T3201" i="24"/>
  <c r="S3202" i="24"/>
  <c r="T3202" i="24"/>
  <c r="S3203" i="24"/>
  <c r="T3203" i="24"/>
  <c r="S3204" i="24"/>
  <c r="T3204" i="24"/>
  <c r="S3205" i="24"/>
  <c r="T3205" i="24"/>
  <c r="S3206" i="24"/>
  <c r="T3206" i="24"/>
  <c r="S3207" i="24"/>
  <c r="T3207" i="24"/>
  <c r="S3208" i="24"/>
  <c r="T3208" i="24"/>
  <c r="S3209" i="24"/>
  <c r="T3209" i="24"/>
  <c r="S3210" i="24"/>
  <c r="T3210" i="24"/>
  <c r="S3211" i="24"/>
  <c r="T3211" i="24"/>
  <c r="S3212" i="24"/>
  <c r="T3212" i="24"/>
  <c r="S3213" i="24"/>
  <c r="T3213" i="24"/>
  <c r="S3214" i="24"/>
  <c r="T3214" i="24"/>
  <c r="S3215" i="24"/>
  <c r="T3215" i="24"/>
  <c r="S3216" i="24"/>
  <c r="T3216" i="24"/>
  <c r="S3217" i="24"/>
  <c r="T3217" i="24"/>
  <c r="S3218" i="24"/>
  <c r="T3218" i="24"/>
  <c r="S3219" i="24"/>
  <c r="T3219" i="24"/>
  <c r="S3220" i="24"/>
  <c r="T3220" i="24"/>
  <c r="S3221" i="24"/>
  <c r="T3221" i="24"/>
  <c r="S3222" i="24"/>
  <c r="T3222" i="24"/>
  <c r="S3223" i="24"/>
  <c r="T3223" i="24"/>
  <c r="S3224" i="24"/>
  <c r="T3224" i="24"/>
  <c r="S3225" i="24"/>
  <c r="T3225" i="24"/>
  <c r="S3226" i="24"/>
  <c r="T3226" i="24"/>
  <c r="S3227" i="24"/>
  <c r="T3227" i="24"/>
  <c r="S3228" i="24"/>
  <c r="T3228" i="24"/>
  <c r="S3229" i="24"/>
  <c r="T3229" i="24"/>
  <c r="S3230" i="24"/>
  <c r="T3230" i="24"/>
  <c r="S3231" i="24"/>
  <c r="T3231" i="24"/>
  <c r="S3232" i="24"/>
  <c r="T3232" i="24"/>
  <c r="S3233" i="24"/>
  <c r="T3233" i="24"/>
  <c r="S3234" i="24"/>
  <c r="T3234" i="24"/>
  <c r="S3235" i="24"/>
  <c r="T3235" i="24"/>
  <c r="S3236" i="24"/>
  <c r="T3236" i="24"/>
  <c r="S3237" i="24"/>
  <c r="T3237" i="24"/>
  <c r="S3238" i="24"/>
  <c r="T3238" i="24"/>
  <c r="S3239" i="24"/>
  <c r="T3239" i="24"/>
  <c r="S3240" i="24"/>
  <c r="T3240" i="24"/>
  <c r="S3241" i="24"/>
  <c r="T3241" i="24"/>
  <c r="S3242" i="24"/>
  <c r="T3242" i="24"/>
  <c r="S3243" i="24"/>
  <c r="T3243" i="24"/>
  <c r="S3244" i="24"/>
  <c r="T3244" i="24"/>
  <c r="S3245" i="24"/>
  <c r="T3245" i="24"/>
  <c r="S3246" i="24"/>
  <c r="T3246" i="24"/>
  <c r="S3247" i="24"/>
  <c r="T3247" i="24"/>
  <c r="S3248" i="24"/>
  <c r="T3248" i="24"/>
  <c r="S3249" i="24"/>
  <c r="T3249" i="24"/>
  <c r="S3250" i="24"/>
  <c r="T3250" i="24"/>
  <c r="S3251" i="24"/>
  <c r="T3251" i="24"/>
  <c r="S3252" i="24"/>
  <c r="T3252" i="24"/>
  <c r="S3253" i="24"/>
  <c r="T3253" i="24"/>
  <c r="S3254" i="24"/>
  <c r="T3254" i="24"/>
  <c r="S3255" i="24"/>
  <c r="T3255" i="24"/>
  <c r="S3256" i="24"/>
  <c r="T3256" i="24"/>
  <c r="S3257" i="24"/>
  <c r="T3257" i="24"/>
  <c r="S3258" i="24"/>
  <c r="T3258" i="24"/>
  <c r="S3259" i="24"/>
  <c r="T3259" i="24"/>
  <c r="S3260" i="24"/>
  <c r="T3260" i="24"/>
  <c r="S3261" i="24"/>
  <c r="T3261" i="24"/>
  <c r="S3262" i="24"/>
  <c r="T3262" i="24"/>
  <c r="S3263" i="24"/>
  <c r="T3263" i="24"/>
  <c r="S3264" i="24"/>
  <c r="T3264" i="24"/>
  <c r="S3265" i="24"/>
  <c r="T3265" i="24"/>
  <c r="S3266" i="24"/>
  <c r="T3266" i="24"/>
  <c r="S3267" i="24"/>
  <c r="T3267" i="24"/>
  <c r="S3268" i="24"/>
  <c r="T3268" i="24"/>
  <c r="S3269" i="24"/>
  <c r="T3269" i="24"/>
  <c r="S3270" i="24"/>
  <c r="T3270" i="24"/>
  <c r="S3271" i="24"/>
  <c r="T3271" i="24"/>
  <c r="S3272" i="24"/>
  <c r="T3272" i="24"/>
  <c r="S3273" i="24"/>
  <c r="T3273" i="24"/>
  <c r="S3274" i="24"/>
  <c r="T3274" i="24"/>
  <c r="S3275" i="24"/>
  <c r="T3275" i="24"/>
  <c r="S3276" i="24"/>
  <c r="T3276" i="24"/>
  <c r="S3277" i="24"/>
  <c r="T3277" i="24"/>
  <c r="S3278" i="24"/>
  <c r="T3278" i="24"/>
  <c r="S3279" i="24"/>
  <c r="T3279" i="24"/>
  <c r="S3280" i="24"/>
  <c r="T3280" i="24"/>
  <c r="S3281" i="24"/>
  <c r="T3281" i="24"/>
  <c r="S3282" i="24"/>
  <c r="T3282" i="24"/>
  <c r="S3283" i="24"/>
  <c r="T3283" i="24"/>
  <c r="S3284" i="24"/>
  <c r="T3284" i="24"/>
  <c r="S3285" i="24"/>
  <c r="T3285" i="24"/>
  <c r="S3286" i="24"/>
  <c r="T3286" i="24"/>
  <c r="S3287" i="24"/>
  <c r="T3287" i="24"/>
  <c r="S3288" i="24"/>
  <c r="T3288" i="24"/>
  <c r="S3289" i="24"/>
  <c r="T3289" i="24"/>
  <c r="S3290" i="24"/>
  <c r="T3290" i="24"/>
  <c r="S3291" i="24"/>
  <c r="T3291" i="24"/>
  <c r="S3292" i="24"/>
  <c r="T3292" i="24"/>
  <c r="S3293" i="24"/>
  <c r="T3293" i="24"/>
  <c r="S3294" i="24"/>
  <c r="T3294" i="24"/>
  <c r="S3295" i="24"/>
  <c r="T3295" i="24"/>
  <c r="S3296" i="24"/>
  <c r="T3296" i="24"/>
  <c r="S3297" i="24"/>
  <c r="T3297" i="24"/>
  <c r="S3298" i="24"/>
  <c r="T3298" i="24"/>
  <c r="S3299" i="24"/>
  <c r="T3299" i="24"/>
  <c r="S3300" i="24"/>
  <c r="T3300" i="24"/>
  <c r="S3301" i="24"/>
  <c r="T3301" i="24"/>
  <c r="S3302" i="24"/>
  <c r="T3302" i="24"/>
  <c r="S3303" i="24"/>
  <c r="T3303" i="24"/>
  <c r="S3304" i="24"/>
  <c r="T3304" i="24"/>
  <c r="S3305" i="24"/>
  <c r="T3305" i="24"/>
  <c r="S3306" i="24"/>
  <c r="T3306" i="24"/>
  <c r="S3307" i="24"/>
  <c r="T3307" i="24"/>
  <c r="S3308" i="24"/>
  <c r="T3308" i="24"/>
  <c r="S3309" i="24"/>
  <c r="T3309" i="24"/>
  <c r="S3310" i="24"/>
  <c r="T3310" i="24"/>
  <c r="S3311" i="24"/>
  <c r="T3311" i="24"/>
  <c r="S3312" i="24"/>
  <c r="T3312" i="24"/>
  <c r="S3313" i="24"/>
  <c r="T3313" i="24"/>
  <c r="S3314" i="24"/>
  <c r="T3314" i="24"/>
  <c r="S3315" i="24"/>
  <c r="T3315" i="24"/>
  <c r="S3316" i="24"/>
  <c r="T3316" i="24"/>
  <c r="S3317" i="24"/>
  <c r="T3317" i="24"/>
  <c r="S3318" i="24"/>
  <c r="T3318" i="24"/>
  <c r="S3319" i="24"/>
  <c r="T3319" i="24"/>
  <c r="S3320" i="24"/>
  <c r="T3320" i="24"/>
  <c r="S3321" i="24"/>
  <c r="T3321" i="24"/>
  <c r="S3322" i="24"/>
  <c r="T3322" i="24"/>
  <c r="S3323" i="24"/>
  <c r="T3323" i="24"/>
  <c r="S3324" i="24"/>
  <c r="T3324" i="24"/>
  <c r="S3325" i="24"/>
  <c r="T3325" i="24"/>
  <c r="S3326" i="24"/>
  <c r="T3326" i="24"/>
  <c r="S3327" i="24"/>
  <c r="T3327" i="24"/>
  <c r="S3328" i="24"/>
  <c r="T3328" i="24"/>
  <c r="S3329" i="24"/>
  <c r="T3329" i="24"/>
  <c r="S3330" i="24"/>
  <c r="T3330" i="24"/>
  <c r="S3331" i="24"/>
  <c r="T3331" i="24"/>
  <c r="S3332" i="24"/>
  <c r="T3332" i="24"/>
  <c r="S3333" i="24"/>
  <c r="T3333" i="24"/>
  <c r="S3334" i="24"/>
  <c r="T3334" i="24"/>
  <c r="S3335" i="24"/>
  <c r="T3335" i="24"/>
  <c r="S3336" i="24"/>
  <c r="T3336" i="24"/>
  <c r="S3337" i="24"/>
  <c r="T3337" i="24"/>
  <c r="S3338" i="24"/>
  <c r="T3338" i="24"/>
  <c r="S3339" i="24"/>
  <c r="T3339" i="24"/>
  <c r="S3340" i="24"/>
  <c r="T3340" i="24"/>
  <c r="S3341" i="24"/>
  <c r="T3341" i="24"/>
  <c r="S3342" i="24"/>
  <c r="T3342" i="24"/>
  <c r="S3343" i="24"/>
  <c r="T3343" i="24"/>
  <c r="S3344" i="24"/>
  <c r="T3344" i="24"/>
  <c r="S3345" i="24"/>
  <c r="T3345" i="24"/>
  <c r="S3346" i="24"/>
  <c r="T3346" i="24"/>
  <c r="S3347" i="24"/>
  <c r="T3347" i="24"/>
  <c r="S3348" i="24"/>
  <c r="T3348" i="24"/>
  <c r="S3349" i="24"/>
  <c r="T3349" i="24"/>
  <c r="S3350" i="24"/>
  <c r="T3350" i="24"/>
  <c r="S3351" i="24"/>
  <c r="T3351" i="24"/>
  <c r="S3352" i="24"/>
  <c r="T3352" i="24"/>
  <c r="S3353" i="24"/>
  <c r="T3353" i="24"/>
  <c r="S3354" i="24"/>
  <c r="T3354" i="24"/>
  <c r="S3355" i="24"/>
  <c r="T3355" i="24"/>
  <c r="S3356" i="24"/>
  <c r="T3356" i="24"/>
  <c r="S3357" i="24"/>
  <c r="T3357" i="24"/>
  <c r="S3358" i="24"/>
  <c r="T3358" i="24"/>
  <c r="S3359" i="24"/>
  <c r="T3359" i="24"/>
  <c r="S3360" i="24"/>
  <c r="T3360" i="24"/>
  <c r="S3361" i="24"/>
  <c r="T3361" i="24"/>
  <c r="S3362" i="24"/>
  <c r="T3362" i="24"/>
  <c r="S3363" i="24"/>
  <c r="T3363" i="24"/>
  <c r="S3364" i="24"/>
  <c r="T3364" i="24"/>
  <c r="S3365" i="24"/>
  <c r="T3365" i="24"/>
  <c r="S3366" i="24"/>
  <c r="T3366" i="24"/>
  <c r="S3367" i="24"/>
  <c r="T3367" i="24"/>
  <c r="S3368" i="24"/>
  <c r="T3368" i="24"/>
  <c r="S3369" i="24"/>
  <c r="T3369" i="24"/>
  <c r="S3370" i="24"/>
  <c r="T3370" i="24"/>
  <c r="S3371" i="24"/>
  <c r="T3371" i="24"/>
  <c r="S3372" i="24"/>
  <c r="T3372" i="24"/>
  <c r="S3373" i="24"/>
  <c r="T3373" i="24"/>
  <c r="S3374" i="24"/>
  <c r="T3374" i="24"/>
  <c r="S3375" i="24"/>
  <c r="T3375" i="24"/>
  <c r="S3376" i="24"/>
  <c r="T3376" i="24"/>
  <c r="S3377" i="24"/>
  <c r="T3377" i="24"/>
  <c r="S3378" i="24"/>
  <c r="T3378" i="24"/>
  <c r="S3379" i="24"/>
  <c r="T3379" i="24"/>
  <c r="S3380" i="24"/>
  <c r="T3380" i="24"/>
  <c r="S3381" i="24"/>
  <c r="T3381" i="24"/>
  <c r="S3382" i="24"/>
  <c r="T3382" i="24"/>
  <c r="S3383" i="24"/>
  <c r="T3383" i="24"/>
  <c r="S3384" i="24"/>
  <c r="T3384" i="24"/>
  <c r="S3385" i="24"/>
  <c r="T3385" i="24"/>
  <c r="S3386" i="24"/>
  <c r="T3386" i="24"/>
  <c r="S3387" i="24"/>
  <c r="T3387" i="24"/>
  <c r="S3388" i="24"/>
  <c r="T3388" i="24"/>
  <c r="S3389" i="24"/>
  <c r="T3389" i="24"/>
  <c r="S3390" i="24"/>
  <c r="T3390" i="24"/>
  <c r="S3391" i="24"/>
  <c r="T3391" i="24"/>
  <c r="S3392" i="24"/>
  <c r="T3392" i="24"/>
  <c r="S3393" i="24"/>
  <c r="T3393" i="24"/>
  <c r="S3394" i="24"/>
  <c r="T3394" i="24"/>
  <c r="S3395" i="24"/>
  <c r="T3395" i="24"/>
  <c r="S3396" i="24"/>
  <c r="T3396" i="24"/>
  <c r="S3397" i="24"/>
  <c r="T3397" i="24"/>
  <c r="S3398" i="24"/>
  <c r="T3398" i="24"/>
  <c r="S3399" i="24"/>
  <c r="T3399" i="24"/>
  <c r="S3400" i="24"/>
  <c r="T3400" i="24"/>
  <c r="S3401" i="24"/>
  <c r="T3401" i="24"/>
  <c r="S3402" i="24"/>
  <c r="T3402" i="24"/>
  <c r="S3403" i="24"/>
  <c r="T3403" i="24"/>
  <c r="S3404" i="24"/>
  <c r="T3404" i="24"/>
  <c r="S3405" i="24"/>
  <c r="T3405" i="24"/>
  <c r="S3406" i="24"/>
  <c r="T3406" i="24"/>
  <c r="S3407" i="24"/>
  <c r="T3407" i="24"/>
  <c r="S3408" i="24"/>
  <c r="T3408" i="24"/>
  <c r="S3409" i="24"/>
  <c r="T3409" i="24"/>
  <c r="S3410" i="24"/>
  <c r="T3410" i="24"/>
  <c r="S3411" i="24"/>
  <c r="T3411" i="24"/>
  <c r="S3412" i="24"/>
  <c r="T3412" i="24"/>
  <c r="S3413" i="24"/>
  <c r="T3413" i="24"/>
  <c r="S3414" i="24"/>
  <c r="T3414" i="24"/>
  <c r="S3415" i="24"/>
  <c r="T3415" i="24"/>
  <c r="S3416" i="24"/>
  <c r="T3416" i="24"/>
  <c r="S3417" i="24"/>
  <c r="T3417" i="24"/>
  <c r="S3418" i="24"/>
  <c r="T3418" i="24"/>
  <c r="S3419" i="24"/>
  <c r="T3419" i="24"/>
  <c r="S3420" i="24"/>
  <c r="T3420" i="24"/>
  <c r="S3421" i="24"/>
  <c r="T3421" i="24"/>
  <c r="S3422" i="24"/>
  <c r="T3422" i="24"/>
  <c r="S3423" i="24"/>
  <c r="T3423" i="24"/>
  <c r="S3424" i="24"/>
  <c r="T3424" i="24"/>
  <c r="S3425" i="24"/>
  <c r="T3425" i="24"/>
  <c r="S3426" i="24"/>
  <c r="T3426" i="24"/>
  <c r="S3427" i="24"/>
  <c r="T3427" i="24"/>
  <c r="S3428" i="24"/>
  <c r="T3428" i="24"/>
  <c r="S3429" i="24"/>
  <c r="T3429" i="24"/>
  <c r="S3430" i="24"/>
  <c r="T3430" i="24"/>
  <c r="S3431" i="24"/>
  <c r="T3431" i="24"/>
  <c r="S3432" i="24"/>
  <c r="T3432" i="24"/>
  <c r="S3433" i="24"/>
  <c r="T3433" i="24"/>
  <c r="S3434" i="24"/>
  <c r="T3434" i="24"/>
  <c r="S3435" i="24"/>
  <c r="T3435" i="24"/>
  <c r="S3436" i="24"/>
  <c r="T3436" i="24"/>
  <c r="S3437" i="24"/>
  <c r="T3437" i="24"/>
  <c r="S3438" i="24"/>
  <c r="T3438" i="24"/>
  <c r="S3439" i="24"/>
  <c r="T3439" i="24"/>
  <c r="S3440" i="24"/>
  <c r="T3440" i="24"/>
  <c r="S3441" i="24"/>
  <c r="T3441" i="24"/>
  <c r="S3442" i="24"/>
  <c r="T3442" i="24"/>
  <c r="S3443" i="24"/>
  <c r="T3443" i="24"/>
  <c r="S3444" i="24"/>
  <c r="T3444" i="24"/>
  <c r="S3445" i="24"/>
  <c r="T3445" i="24"/>
  <c r="S3446" i="24"/>
  <c r="T3446" i="24"/>
  <c r="S3447" i="24"/>
  <c r="T3447" i="24"/>
  <c r="S3448" i="24"/>
  <c r="T3448" i="24"/>
  <c r="S3449" i="24"/>
  <c r="T3449" i="24"/>
  <c r="S3450" i="24"/>
  <c r="T3450" i="24"/>
  <c r="S3451" i="24"/>
  <c r="T3451" i="24"/>
  <c r="S3452" i="24"/>
  <c r="T3452" i="24"/>
  <c r="S3453" i="24"/>
  <c r="T3453" i="24"/>
  <c r="S3454" i="24"/>
  <c r="T3454" i="24"/>
  <c r="S3455" i="24"/>
  <c r="T3455" i="24"/>
  <c r="S3456" i="24"/>
  <c r="T3456" i="24"/>
  <c r="S3457" i="24"/>
  <c r="T3457" i="24"/>
  <c r="S3458" i="24"/>
  <c r="T3458" i="24"/>
  <c r="S3459" i="24"/>
  <c r="T3459" i="24"/>
  <c r="S3460" i="24"/>
  <c r="T3460" i="24"/>
  <c r="S3461" i="24"/>
  <c r="T3461" i="24"/>
  <c r="S3462" i="24"/>
  <c r="T3462" i="24"/>
  <c r="S3463" i="24"/>
  <c r="T3463" i="24"/>
  <c r="S3464" i="24"/>
  <c r="T3464" i="24"/>
  <c r="S3465" i="24"/>
  <c r="T3465" i="24"/>
  <c r="S3466" i="24"/>
  <c r="T3466" i="24"/>
  <c r="S3467" i="24"/>
  <c r="T3467" i="24"/>
  <c r="S3468" i="24"/>
  <c r="T3468" i="24"/>
  <c r="S3469" i="24"/>
  <c r="T3469" i="24"/>
  <c r="S3470" i="24"/>
  <c r="T3470" i="24"/>
  <c r="S3471" i="24"/>
  <c r="T3471" i="24"/>
  <c r="S3472" i="24"/>
  <c r="T3472" i="24"/>
  <c r="S3473" i="24"/>
  <c r="T3473" i="24"/>
  <c r="S3474" i="24"/>
  <c r="T3474" i="24"/>
  <c r="S3475" i="24"/>
  <c r="T3475" i="24"/>
  <c r="S3476" i="24"/>
  <c r="T3476" i="24"/>
  <c r="S3477" i="24"/>
  <c r="T3477" i="24"/>
  <c r="S3478" i="24"/>
  <c r="T3478" i="24"/>
  <c r="S3479" i="24"/>
  <c r="T3479" i="24"/>
  <c r="S3480" i="24"/>
  <c r="T3480" i="24"/>
  <c r="S3481" i="24"/>
  <c r="T3481" i="24"/>
  <c r="S3482" i="24"/>
  <c r="T3482" i="24"/>
  <c r="S3483" i="24"/>
  <c r="T3483" i="24"/>
  <c r="S3484" i="24"/>
  <c r="T3484" i="24"/>
  <c r="S3485" i="24"/>
  <c r="T3485" i="24"/>
  <c r="S3486" i="24"/>
  <c r="T3486" i="24"/>
  <c r="S3487" i="24"/>
  <c r="T3487" i="24"/>
  <c r="S3488" i="24"/>
  <c r="T3488" i="24"/>
  <c r="S3489" i="24"/>
  <c r="T3489" i="24"/>
  <c r="S3490" i="24"/>
  <c r="T3490" i="24"/>
  <c r="S3491" i="24"/>
  <c r="T3491" i="24"/>
  <c r="S3492" i="24"/>
  <c r="T3492" i="24"/>
  <c r="S3493" i="24"/>
  <c r="T3493" i="24"/>
  <c r="S3494" i="24"/>
  <c r="T3494" i="24"/>
  <c r="S3495" i="24"/>
  <c r="T3495" i="24"/>
  <c r="S3496" i="24"/>
  <c r="T3496" i="24"/>
  <c r="S3497" i="24"/>
  <c r="T3497" i="24"/>
  <c r="S3498" i="24"/>
  <c r="T3498" i="24"/>
  <c r="S3499" i="24"/>
  <c r="T3499" i="24"/>
  <c r="S3500" i="24"/>
  <c r="T3500" i="24"/>
  <c r="S3501" i="24"/>
  <c r="T3501" i="24"/>
  <c r="S3502" i="24"/>
  <c r="T3502" i="24"/>
  <c r="S3503" i="24"/>
  <c r="T3503" i="24"/>
  <c r="S3504" i="24"/>
  <c r="T3504" i="24"/>
  <c r="S3505" i="24"/>
  <c r="T3505" i="24"/>
  <c r="S3506" i="24"/>
  <c r="T3506" i="24"/>
  <c r="S3507" i="24"/>
  <c r="T3507" i="24"/>
  <c r="S3508" i="24"/>
  <c r="T3508" i="24"/>
  <c r="S3509" i="24"/>
  <c r="T3509" i="24"/>
  <c r="S3510" i="24"/>
  <c r="T3510" i="24"/>
  <c r="S3511" i="24"/>
  <c r="T3511" i="24"/>
  <c r="S3512" i="24"/>
  <c r="T3512" i="24"/>
  <c r="S3513" i="24"/>
  <c r="T3513" i="24"/>
  <c r="S3514" i="24"/>
  <c r="T3514" i="24"/>
  <c r="S3515" i="24"/>
  <c r="T3515" i="24"/>
  <c r="S3516" i="24"/>
  <c r="T3516" i="24"/>
  <c r="S3517" i="24"/>
  <c r="T3517" i="24"/>
  <c r="S3518" i="24"/>
  <c r="T3518" i="24"/>
  <c r="S3519" i="24"/>
  <c r="T3519" i="24"/>
  <c r="S3520" i="24"/>
  <c r="T3520" i="24"/>
  <c r="S3521" i="24"/>
  <c r="T3521" i="24"/>
  <c r="S3522" i="24"/>
  <c r="T3522" i="24"/>
  <c r="S3523" i="24"/>
  <c r="T3523" i="24"/>
  <c r="S3524" i="24"/>
  <c r="T3524" i="24"/>
  <c r="S3525" i="24"/>
  <c r="T3525" i="24"/>
  <c r="S3526" i="24"/>
  <c r="T3526" i="24"/>
  <c r="S3527" i="24"/>
  <c r="T3527" i="24"/>
  <c r="S3528" i="24"/>
  <c r="T3528" i="24"/>
  <c r="S3529" i="24"/>
  <c r="T3529" i="24"/>
  <c r="S3530" i="24"/>
  <c r="T3530" i="24"/>
  <c r="S3531" i="24"/>
  <c r="T3531" i="24"/>
  <c r="S3532" i="24"/>
  <c r="T3532" i="24"/>
  <c r="S3533" i="24"/>
  <c r="T3533" i="24"/>
  <c r="S3534" i="24"/>
  <c r="T3534" i="24"/>
  <c r="S3535" i="24"/>
  <c r="T3535" i="24"/>
  <c r="S3536" i="24"/>
  <c r="T3536" i="24"/>
  <c r="S3537" i="24"/>
  <c r="T3537" i="24"/>
  <c r="S3538" i="24"/>
  <c r="T3538" i="24"/>
  <c r="S3539" i="24"/>
  <c r="T3539" i="24"/>
  <c r="S3540" i="24"/>
  <c r="T3540" i="24"/>
  <c r="S3541" i="24"/>
  <c r="T3541" i="24"/>
  <c r="S3542" i="24"/>
  <c r="T3542" i="24"/>
  <c r="S3543" i="24"/>
  <c r="T3543" i="24"/>
  <c r="S3544" i="24"/>
  <c r="T3544" i="24"/>
  <c r="S3545" i="24"/>
  <c r="T3545" i="24"/>
  <c r="S3546" i="24"/>
  <c r="T3546" i="24"/>
  <c r="S3547" i="24"/>
  <c r="T3547" i="24"/>
  <c r="S3548" i="24"/>
  <c r="T3548" i="24"/>
  <c r="S3549" i="24"/>
  <c r="T3549" i="24"/>
  <c r="S3550" i="24"/>
  <c r="T3550" i="24"/>
  <c r="S3551" i="24"/>
  <c r="T3551" i="24"/>
  <c r="S3552" i="24"/>
  <c r="T3552" i="24"/>
  <c r="S3553" i="24"/>
  <c r="T3553" i="24"/>
  <c r="S3554" i="24"/>
  <c r="T3554" i="24"/>
  <c r="S3555" i="24"/>
  <c r="T3555" i="24"/>
  <c r="S3556" i="24"/>
  <c r="T3556" i="24"/>
  <c r="S3557" i="24"/>
  <c r="T3557" i="24"/>
  <c r="S3558" i="24"/>
  <c r="T3558" i="24"/>
  <c r="S3559" i="24"/>
  <c r="T3559" i="24"/>
  <c r="S3560" i="24"/>
  <c r="T3560" i="24"/>
  <c r="S3561" i="24"/>
  <c r="T3561" i="24"/>
  <c r="S3562" i="24"/>
  <c r="T3562" i="24"/>
  <c r="S3563" i="24"/>
  <c r="T3563" i="24"/>
  <c r="S3564" i="24"/>
  <c r="T3564" i="24"/>
  <c r="S3565" i="24"/>
  <c r="T3565" i="24"/>
  <c r="S3566" i="24"/>
  <c r="T3566" i="24"/>
  <c r="S3567" i="24"/>
  <c r="T3567" i="24"/>
  <c r="S3568" i="24"/>
  <c r="T3568" i="24"/>
  <c r="S3569" i="24"/>
  <c r="T3569" i="24"/>
  <c r="S3570" i="24"/>
  <c r="T3570" i="24"/>
  <c r="S3571" i="24"/>
  <c r="T3571" i="24"/>
  <c r="S3572" i="24"/>
  <c r="T3572" i="24"/>
  <c r="S3573" i="24"/>
  <c r="T3573" i="24"/>
  <c r="S3574" i="24"/>
  <c r="T3574" i="24"/>
  <c r="S3575" i="24"/>
  <c r="T3575" i="24"/>
  <c r="S3576" i="24"/>
  <c r="T3576" i="24"/>
  <c r="S3577" i="24"/>
  <c r="T3577" i="24"/>
  <c r="S3578" i="24"/>
  <c r="T3578" i="24"/>
  <c r="S3579" i="24"/>
  <c r="T3579" i="24"/>
  <c r="S3580" i="24"/>
  <c r="T3580" i="24"/>
  <c r="S3581" i="24"/>
  <c r="T3581" i="24"/>
  <c r="S3582" i="24"/>
  <c r="T3582" i="24"/>
  <c r="S3583" i="24"/>
  <c r="T3583" i="24"/>
  <c r="S3584" i="24"/>
  <c r="T3584" i="24"/>
  <c r="S3585" i="24"/>
  <c r="T3585" i="24"/>
  <c r="S3586" i="24"/>
  <c r="T3586" i="24"/>
  <c r="S3587" i="24"/>
  <c r="T3587" i="24"/>
  <c r="S3588" i="24"/>
  <c r="T3588" i="24"/>
  <c r="S3589" i="24"/>
  <c r="T3589" i="24"/>
  <c r="S3590" i="24"/>
  <c r="T3590" i="24"/>
  <c r="S3591" i="24"/>
  <c r="T3591" i="24"/>
  <c r="S3592" i="24"/>
  <c r="T3592" i="24"/>
  <c r="S3593" i="24"/>
  <c r="T3593" i="24"/>
  <c r="S3594" i="24"/>
  <c r="T3594" i="24"/>
  <c r="S3595" i="24"/>
  <c r="T3595" i="24"/>
  <c r="S3596" i="24"/>
  <c r="T3596" i="24"/>
  <c r="S3597" i="24"/>
  <c r="T3597" i="24"/>
  <c r="S3598" i="24"/>
  <c r="T3598" i="24"/>
  <c r="S3599" i="24"/>
  <c r="T3599" i="24"/>
  <c r="S3600" i="24"/>
  <c r="T3600" i="24"/>
  <c r="S3601" i="24"/>
  <c r="T3601" i="24"/>
  <c r="S3602" i="24"/>
  <c r="T3602" i="24"/>
  <c r="S3603" i="24"/>
  <c r="T3603" i="24"/>
  <c r="S3604" i="24"/>
  <c r="T3604" i="24"/>
  <c r="S3605" i="24"/>
  <c r="T3605" i="24"/>
  <c r="S3606" i="24"/>
  <c r="T3606" i="24"/>
  <c r="S3607" i="24"/>
  <c r="T3607" i="24"/>
  <c r="S3608" i="24"/>
  <c r="T3608" i="24"/>
  <c r="S3609" i="24"/>
  <c r="T3609" i="24"/>
  <c r="S3610" i="24"/>
  <c r="T3610" i="24"/>
  <c r="S3611" i="24"/>
  <c r="T3611" i="24"/>
  <c r="S3612" i="24"/>
  <c r="T3612" i="24"/>
  <c r="S3613" i="24"/>
  <c r="T3613" i="24"/>
  <c r="S3614" i="24"/>
  <c r="T3614" i="24"/>
  <c r="S3615" i="24"/>
  <c r="T3615" i="24"/>
  <c r="S3616" i="24"/>
  <c r="T3616" i="24"/>
  <c r="S3617" i="24"/>
  <c r="T3617" i="24"/>
  <c r="S3618" i="24"/>
  <c r="T3618" i="24"/>
  <c r="S3619" i="24"/>
  <c r="T3619" i="24"/>
  <c r="S3620" i="24"/>
  <c r="T3620" i="24"/>
  <c r="S3621" i="24"/>
  <c r="T3621" i="24"/>
  <c r="S3622" i="24"/>
  <c r="T3622" i="24"/>
  <c r="S3623" i="24"/>
  <c r="T3623" i="24"/>
  <c r="S3624" i="24"/>
  <c r="T3624" i="24"/>
  <c r="S3625" i="24"/>
  <c r="T3625" i="24"/>
  <c r="S3626" i="24"/>
  <c r="T3626" i="24"/>
  <c r="S3627" i="24"/>
  <c r="T3627" i="24"/>
  <c r="S3628" i="24"/>
  <c r="T3628" i="24"/>
  <c r="S3629" i="24"/>
  <c r="T3629" i="24"/>
  <c r="S3630" i="24"/>
  <c r="T3630" i="24"/>
  <c r="S3631" i="24"/>
  <c r="T3631" i="24"/>
  <c r="S3632" i="24"/>
  <c r="T3632" i="24"/>
  <c r="S3633" i="24"/>
  <c r="T3633" i="24"/>
  <c r="S3634" i="24"/>
  <c r="T3634" i="24"/>
  <c r="S3635" i="24"/>
  <c r="T3635" i="24"/>
  <c r="S3636" i="24"/>
  <c r="T3636" i="24"/>
  <c r="S3637" i="24"/>
  <c r="T3637" i="24"/>
  <c r="S3638" i="24"/>
  <c r="T3638" i="24"/>
  <c r="S3639" i="24"/>
  <c r="T3639" i="24"/>
  <c r="S3640" i="24"/>
  <c r="T3640" i="24"/>
  <c r="S3641" i="24"/>
  <c r="T3641" i="24"/>
  <c r="S3642" i="24"/>
  <c r="T3642" i="24"/>
  <c r="S3643" i="24"/>
  <c r="T3643" i="24"/>
  <c r="S3644" i="24"/>
  <c r="T3644" i="24"/>
  <c r="S3645" i="24"/>
  <c r="T3645" i="24"/>
  <c r="S3646" i="24"/>
  <c r="T3646" i="24"/>
  <c r="S3647" i="24"/>
  <c r="T3647" i="24"/>
  <c r="S3648" i="24"/>
  <c r="T3648" i="24"/>
  <c r="S3649" i="24"/>
  <c r="T3649" i="24"/>
  <c r="S3650" i="24"/>
  <c r="T3650" i="24"/>
  <c r="S3651" i="24"/>
  <c r="T3651" i="24"/>
  <c r="S3652" i="24"/>
  <c r="T3652" i="24"/>
  <c r="S3653" i="24"/>
  <c r="T3653" i="24"/>
  <c r="S3654" i="24"/>
  <c r="T3654" i="24"/>
  <c r="S3655" i="24"/>
  <c r="T3655" i="24"/>
  <c r="S3656" i="24"/>
  <c r="T3656" i="24"/>
  <c r="S3657" i="24"/>
  <c r="T3657" i="24"/>
  <c r="S3658" i="24"/>
  <c r="T3658" i="24"/>
  <c r="S3659" i="24"/>
  <c r="T3659" i="24"/>
  <c r="S3660" i="24"/>
  <c r="T3660" i="24"/>
  <c r="S3661" i="24"/>
  <c r="T3661" i="24"/>
  <c r="S3662" i="24"/>
  <c r="T3662" i="24"/>
  <c r="S3663" i="24"/>
  <c r="T3663" i="24"/>
  <c r="S3664" i="24"/>
  <c r="T3664" i="24"/>
  <c r="S3665" i="24"/>
  <c r="T3665" i="24"/>
  <c r="S3666" i="24"/>
  <c r="T3666" i="24"/>
  <c r="S3667" i="24"/>
  <c r="T3667" i="24"/>
  <c r="S3668" i="24"/>
  <c r="T3668" i="24"/>
  <c r="S3669" i="24"/>
  <c r="T3669" i="24"/>
  <c r="S3670" i="24"/>
  <c r="T3670" i="24"/>
  <c r="S3671" i="24"/>
  <c r="T3671" i="24"/>
  <c r="S3672" i="24"/>
  <c r="T3672" i="24"/>
  <c r="S3673" i="24"/>
  <c r="T3673" i="24"/>
  <c r="S3674" i="24"/>
  <c r="T3674" i="24"/>
  <c r="S3675" i="24"/>
  <c r="T3675" i="24"/>
  <c r="S3676" i="24"/>
  <c r="T3676" i="24"/>
  <c r="S3677" i="24"/>
  <c r="T3677" i="24"/>
  <c r="S3678" i="24"/>
  <c r="T3678" i="24"/>
  <c r="S3679" i="24"/>
  <c r="T3679" i="24"/>
  <c r="S3680" i="24"/>
  <c r="T3680" i="24"/>
  <c r="S3681" i="24"/>
  <c r="T3681" i="24"/>
  <c r="S3682" i="24"/>
  <c r="T3682" i="24"/>
  <c r="S3683" i="24"/>
  <c r="T3683" i="24"/>
  <c r="S3684" i="24"/>
  <c r="T3684" i="24"/>
  <c r="S3685" i="24"/>
  <c r="T3685" i="24"/>
  <c r="S3686" i="24"/>
  <c r="T3686" i="24"/>
  <c r="S3687" i="24"/>
  <c r="T3687" i="24"/>
  <c r="S3688" i="24"/>
  <c r="T3688" i="24"/>
  <c r="S3689" i="24"/>
  <c r="T3689" i="24"/>
  <c r="S3690" i="24"/>
  <c r="T3690" i="24"/>
  <c r="S3691" i="24"/>
  <c r="T3691" i="24"/>
  <c r="S3692" i="24"/>
  <c r="T3692" i="24"/>
  <c r="S3693" i="24"/>
  <c r="T3693" i="24"/>
  <c r="S3694" i="24"/>
  <c r="T3694" i="24"/>
  <c r="S3695" i="24"/>
  <c r="T3695" i="24"/>
  <c r="S3696" i="24"/>
  <c r="T3696" i="24"/>
  <c r="S3697" i="24"/>
  <c r="T3697" i="24"/>
  <c r="S3698" i="24"/>
  <c r="T3698" i="24"/>
  <c r="S3699" i="24"/>
  <c r="T3699" i="24"/>
  <c r="S3700" i="24"/>
  <c r="T3700" i="24"/>
  <c r="S3701" i="24"/>
  <c r="T3701" i="24"/>
  <c r="S3702" i="24"/>
  <c r="T3702" i="24"/>
  <c r="S3703" i="24"/>
  <c r="T3703" i="24"/>
  <c r="S3704" i="24"/>
  <c r="T3704" i="24"/>
  <c r="S3705" i="24"/>
  <c r="T3705" i="24"/>
  <c r="S3706" i="24"/>
  <c r="T3706" i="24"/>
  <c r="S3707" i="24"/>
  <c r="T3707" i="24"/>
  <c r="S3708" i="24"/>
  <c r="T3708" i="24"/>
  <c r="S3709" i="24"/>
  <c r="T3709" i="24"/>
  <c r="S3710" i="24"/>
  <c r="T3710" i="24"/>
  <c r="S3711" i="24"/>
  <c r="T3711" i="24"/>
  <c r="S3712" i="24"/>
  <c r="T3712" i="24"/>
  <c r="S3713" i="24"/>
  <c r="T3713" i="24"/>
  <c r="S3714" i="24"/>
  <c r="T3714" i="24"/>
  <c r="S3715" i="24"/>
  <c r="T3715" i="24"/>
  <c r="S3716" i="24"/>
  <c r="T3716" i="24"/>
  <c r="S3717" i="24"/>
  <c r="T3717" i="24"/>
  <c r="S3718" i="24"/>
  <c r="T3718" i="24"/>
  <c r="S3719" i="24"/>
  <c r="T3719" i="24"/>
  <c r="S3720" i="24"/>
  <c r="T3720" i="24"/>
  <c r="S3721" i="24"/>
  <c r="T3721" i="24"/>
  <c r="S3722" i="24"/>
  <c r="T3722" i="24"/>
  <c r="S3723" i="24"/>
  <c r="T3723" i="24"/>
  <c r="S3724" i="24"/>
  <c r="T3724" i="24"/>
  <c r="S3725" i="24"/>
  <c r="T3725" i="24"/>
  <c r="S3726" i="24"/>
  <c r="T3726" i="24"/>
  <c r="S3727" i="24"/>
  <c r="T3727" i="24"/>
  <c r="S3728" i="24"/>
  <c r="T3728" i="24"/>
  <c r="S3729" i="24"/>
  <c r="T3729" i="24"/>
  <c r="S3730" i="24"/>
  <c r="T3730" i="24"/>
  <c r="S3731" i="24"/>
  <c r="T3731" i="24"/>
  <c r="S3732" i="24"/>
  <c r="T3732" i="24"/>
  <c r="S3733" i="24"/>
  <c r="T3733" i="24"/>
  <c r="S3734" i="24"/>
  <c r="T3734" i="24"/>
  <c r="S3735" i="24"/>
  <c r="T3735" i="24"/>
  <c r="S3736" i="24"/>
  <c r="T3736" i="24"/>
  <c r="S3737" i="24"/>
  <c r="T3737" i="24"/>
  <c r="S3738" i="24"/>
  <c r="T3738" i="24"/>
  <c r="S3739" i="24"/>
  <c r="T3739" i="24"/>
  <c r="S3740" i="24"/>
  <c r="T3740" i="24"/>
  <c r="S3741" i="24"/>
  <c r="T3741" i="24"/>
  <c r="S3742" i="24"/>
  <c r="T3742" i="24"/>
  <c r="S3743" i="24"/>
  <c r="T3743" i="24"/>
  <c r="S3744" i="24"/>
  <c r="T3744" i="24"/>
  <c r="S3745" i="24"/>
  <c r="T3745" i="24"/>
  <c r="S3746" i="24"/>
  <c r="T3746" i="24"/>
  <c r="S3747" i="24"/>
  <c r="T3747" i="24"/>
  <c r="S3748" i="24"/>
  <c r="T3748" i="24"/>
  <c r="S3749" i="24"/>
  <c r="T3749" i="24"/>
  <c r="S3750" i="24"/>
  <c r="T3750" i="24"/>
  <c r="S3751" i="24"/>
  <c r="T3751" i="24"/>
  <c r="S3752" i="24"/>
  <c r="T3752" i="24"/>
  <c r="S3753" i="24"/>
  <c r="T3753" i="24"/>
  <c r="S3754" i="24"/>
  <c r="T3754" i="24"/>
  <c r="S3755" i="24"/>
  <c r="T3755" i="24"/>
  <c r="S3756" i="24"/>
  <c r="T3756" i="24"/>
  <c r="S3757" i="24"/>
  <c r="T3757" i="24"/>
  <c r="S3758" i="24"/>
  <c r="T3758" i="24"/>
  <c r="S3759" i="24"/>
  <c r="T3759" i="24"/>
  <c r="S3760" i="24"/>
  <c r="T3760" i="24"/>
  <c r="S3761" i="24"/>
  <c r="T3761" i="24"/>
  <c r="S3762" i="24"/>
  <c r="T3762" i="24"/>
  <c r="S3763" i="24"/>
  <c r="T3763" i="24"/>
  <c r="S3764" i="24"/>
  <c r="T3764" i="24"/>
  <c r="S3765" i="24"/>
  <c r="T3765" i="24"/>
  <c r="S3766" i="24"/>
  <c r="T3766" i="24"/>
  <c r="S3767" i="24"/>
  <c r="T3767" i="24"/>
  <c r="S3768" i="24"/>
  <c r="T3768" i="24"/>
  <c r="S3769" i="24"/>
  <c r="T3769" i="24"/>
  <c r="S3770" i="24"/>
  <c r="T3770" i="24"/>
  <c r="S3771" i="24"/>
  <c r="T3771" i="24"/>
  <c r="S3772" i="24"/>
  <c r="T3772" i="24"/>
  <c r="S3773" i="24"/>
  <c r="T3773" i="24"/>
  <c r="S3774" i="24"/>
  <c r="T3774" i="24"/>
  <c r="S3775" i="24"/>
  <c r="T3775" i="24"/>
  <c r="S3776" i="24"/>
  <c r="T3776" i="24"/>
  <c r="S3777" i="24"/>
  <c r="T3777" i="24"/>
  <c r="S3778" i="24"/>
  <c r="T3778" i="24"/>
  <c r="S3779" i="24"/>
  <c r="T3779" i="24"/>
  <c r="S3780" i="24"/>
  <c r="T3780" i="24"/>
  <c r="S3781" i="24"/>
  <c r="T3781" i="24"/>
  <c r="S3782" i="24"/>
  <c r="T3782" i="24"/>
  <c r="S3783" i="24"/>
  <c r="T3783" i="24"/>
  <c r="S3784" i="24"/>
  <c r="T3784" i="24"/>
  <c r="S3785" i="24"/>
  <c r="T3785" i="24"/>
  <c r="S3786" i="24"/>
  <c r="T3786" i="24"/>
  <c r="S3787" i="24"/>
  <c r="T3787" i="24"/>
  <c r="S3788" i="24"/>
  <c r="T3788" i="24"/>
  <c r="S3789" i="24"/>
  <c r="T3789" i="24"/>
  <c r="S3790" i="24"/>
  <c r="T3790" i="24"/>
  <c r="S3791" i="24"/>
  <c r="T3791" i="24"/>
  <c r="S3792" i="24"/>
  <c r="T3792" i="24"/>
  <c r="S3793" i="24"/>
  <c r="T3793" i="24"/>
  <c r="S3794" i="24"/>
  <c r="T3794" i="24"/>
  <c r="S3795" i="24"/>
  <c r="T3795" i="24"/>
  <c r="S3796" i="24"/>
  <c r="T3796" i="24"/>
  <c r="S3797" i="24"/>
  <c r="T3797" i="24"/>
  <c r="S3798" i="24"/>
  <c r="T3798" i="24"/>
  <c r="S3799" i="24"/>
  <c r="T3799" i="24"/>
  <c r="S3800" i="24"/>
  <c r="T3800" i="24"/>
  <c r="S3801" i="24"/>
  <c r="T3801" i="24"/>
  <c r="S3802" i="24"/>
  <c r="T3802" i="24"/>
  <c r="S3803" i="24"/>
  <c r="T3803" i="24"/>
  <c r="S3804" i="24"/>
  <c r="T3804" i="24"/>
  <c r="S3805" i="24"/>
  <c r="T3805" i="24"/>
  <c r="S3806" i="24"/>
  <c r="T3806" i="24"/>
  <c r="S3807" i="24"/>
  <c r="T3807" i="24"/>
  <c r="S3808" i="24"/>
  <c r="T3808" i="24"/>
  <c r="S3809" i="24"/>
  <c r="T3809" i="24"/>
  <c r="S3810" i="24"/>
  <c r="T3810" i="24"/>
  <c r="S3811" i="24"/>
  <c r="T3811" i="24"/>
  <c r="S3812" i="24"/>
  <c r="T3812" i="24"/>
  <c r="S3813" i="24"/>
  <c r="T3813" i="24"/>
  <c r="S3814" i="24"/>
  <c r="T3814" i="24"/>
  <c r="S3815" i="24"/>
  <c r="T3815" i="24"/>
  <c r="S3816" i="24"/>
  <c r="T3816" i="24"/>
  <c r="S3817" i="24"/>
  <c r="T3817" i="24"/>
  <c r="S3818" i="24"/>
  <c r="T3818" i="24"/>
  <c r="S3819" i="24"/>
  <c r="T3819" i="24"/>
  <c r="S3820" i="24"/>
  <c r="T3820" i="24"/>
  <c r="S3821" i="24"/>
  <c r="T3821" i="24"/>
  <c r="S3822" i="24"/>
  <c r="T3822" i="24"/>
  <c r="S3823" i="24"/>
  <c r="T3823" i="24"/>
  <c r="S3824" i="24"/>
  <c r="T3824" i="24"/>
  <c r="S3825" i="24"/>
  <c r="T3825" i="24"/>
  <c r="S3826" i="24"/>
  <c r="T3826" i="24"/>
  <c r="S3827" i="24"/>
  <c r="T3827" i="24"/>
  <c r="S3828" i="24"/>
  <c r="T3828" i="24"/>
  <c r="S3829" i="24"/>
  <c r="T3829" i="24"/>
  <c r="S3830" i="24"/>
  <c r="T3830" i="24"/>
  <c r="S3831" i="24"/>
  <c r="T3831" i="24"/>
  <c r="S3832" i="24"/>
  <c r="T3832" i="24"/>
  <c r="S3833" i="24"/>
  <c r="T3833" i="24"/>
  <c r="S3834" i="24"/>
  <c r="T3834" i="24"/>
  <c r="S3835" i="24"/>
  <c r="T3835" i="24"/>
  <c r="S3836" i="24"/>
  <c r="T3836" i="24"/>
  <c r="S3837" i="24"/>
  <c r="T3837" i="24"/>
  <c r="S3838" i="24"/>
  <c r="T3838" i="24"/>
  <c r="S3839" i="24"/>
  <c r="T3839" i="24"/>
  <c r="S3840" i="24"/>
  <c r="T3840" i="24"/>
  <c r="S3841" i="24"/>
  <c r="T3841" i="24"/>
  <c r="S3842" i="24"/>
  <c r="T3842" i="24"/>
  <c r="S3843" i="24"/>
  <c r="T3843" i="24"/>
  <c r="S3844" i="24"/>
  <c r="T3844" i="24"/>
  <c r="S3845" i="24"/>
  <c r="T3845" i="24"/>
  <c r="S3846" i="24"/>
  <c r="T3846" i="24"/>
  <c r="S3847" i="24"/>
  <c r="T3847" i="24"/>
  <c r="S3848" i="24"/>
  <c r="T3848" i="24"/>
  <c r="S3849" i="24"/>
  <c r="T3849" i="24"/>
  <c r="S3850" i="24"/>
  <c r="T3850" i="24"/>
  <c r="S3851" i="24"/>
  <c r="T3851" i="24"/>
  <c r="S3852" i="24"/>
  <c r="T3852" i="24"/>
  <c r="S3853" i="24"/>
  <c r="T3853" i="24"/>
  <c r="S3854" i="24"/>
  <c r="T3854" i="24"/>
  <c r="S3855" i="24"/>
  <c r="T3855" i="24"/>
  <c r="S3856" i="24"/>
  <c r="T3856" i="24"/>
  <c r="S3857" i="24"/>
  <c r="T3857" i="24"/>
  <c r="S3858" i="24"/>
  <c r="T3858" i="24"/>
  <c r="S3859" i="24"/>
  <c r="T3859" i="24"/>
  <c r="S3860" i="24"/>
  <c r="T3860" i="24"/>
  <c r="S3861" i="24"/>
  <c r="T3861" i="24"/>
  <c r="S3862" i="24"/>
  <c r="T3862" i="24"/>
  <c r="S3863" i="24"/>
  <c r="T3863" i="24"/>
  <c r="S3864" i="24"/>
  <c r="T3864" i="24"/>
  <c r="S3865" i="24"/>
  <c r="T3865" i="24"/>
  <c r="S3866" i="24"/>
  <c r="T3866" i="24"/>
  <c r="S3867" i="24"/>
  <c r="T3867" i="24"/>
  <c r="S3868" i="24"/>
  <c r="T3868" i="24"/>
  <c r="S3869" i="24"/>
  <c r="T3869" i="24"/>
  <c r="S3870" i="24"/>
  <c r="T3870" i="24"/>
  <c r="S3871" i="24"/>
  <c r="T3871" i="24"/>
  <c r="S3872" i="24"/>
  <c r="T3872" i="24"/>
  <c r="S3873" i="24"/>
  <c r="T3873" i="24"/>
  <c r="S3874" i="24"/>
  <c r="T3874" i="24"/>
  <c r="S3875" i="24"/>
  <c r="T3875" i="24"/>
  <c r="S3876" i="24"/>
  <c r="T3876" i="24"/>
  <c r="S3877" i="24"/>
  <c r="T3877" i="24"/>
  <c r="S3878" i="24"/>
  <c r="T3878" i="24"/>
  <c r="S3879" i="24"/>
  <c r="T3879" i="24"/>
  <c r="S3880" i="24"/>
  <c r="T3880" i="24"/>
  <c r="S3881" i="24"/>
  <c r="T3881" i="24"/>
  <c r="S3882" i="24"/>
  <c r="T3882" i="24"/>
  <c r="S3883" i="24"/>
  <c r="T3883" i="24"/>
  <c r="S3884" i="24"/>
  <c r="T3884" i="24"/>
  <c r="S3885" i="24"/>
  <c r="T3885" i="24"/>
  <c r="S3886" i="24"/>
  <c r="T3886" i="24"/>
  <c r="S3887" i="24"/>
  <c r="T3887" i="24"/>
  <c r="S3888" i="24"/>
  <c r="T3888" i="24"/>
  <c r="S3889" i="24"/>
  <c r="T3889" i="24"/>
  <c r="S3890" i="24"/>
  <c r="T3890" i="24"/>
  <c r="S3891" i="24"/>
  <c r="T3891" i="24"/>
  <c r="S3892" i="24"/>
  <c r="T3892" i="24"/>
  <c r="S3893" i="24"/>
  <c r="T3893" i="24"/>
  <c r="S3894" i="24"/>
  <c r="T3894" i="24"/>
  <c r="S3895" i="24"/>
  <c r="T3895" i="24"/>
  <c r="S3896" i="24"/>
  <c r="T3896" i="24"/>
  <c r="S3897" i="24"/>
  <c r="T3897" i="24"/>
  <c r="S3898" i="24"/>
  <c r="T3898" i="24"/>
  <c r="S3899" i="24"/>
  <c r="T3899" i="24"/>
  <c r="S3900" i="24"/>
  <c r="T3900" i="24"/>
  <c r="S3901" i="24"/>
  <c r="T3901" i="24"/>
  <c r="S3902" i="24"/>
  <c r="T3902" i="24"/>
  <c r="S3903" i="24"/>
  <c r="T3903" i="24"/>
  <c r="S3904" i="24"/>
  <c r="T3904" i="24"/>
  <c r="S3905" i="24"/>
  <c r="T3905" i="24"/>
  <c r="S3906" i="24"/>
  <c r="T3906" i="24"/>
  <c r="S3907" i="24"/>
  <c r="T3907" i="24"/>
  <c r="S3908" i="24"/>
  <c r="T3908" i="24"/>
  <c r="S3909" i="24"/>
  <c r="T3909" i="24"/>
  <c r="S3910" i="24"/>
  <c r="T3910" i="24"/>
  <c r="S3911" i="24"/>
  <c r="T3911" i="24"/>
  <c r="S3912" i="24"/>
  <c r="T3912" i="24"/>
  <c r="S3913" i="24"/>
  <c r="T3913" i="24"/>
  <c r="S3914" i="24"/>
  <c r="T3914" i="24"/>
  <c r="S3915" i="24"/>
  <c r="T3915" i="24"/>
  <c r="S3916" i="24"/>
  <c r="T3916" i="24"/>
  <c r="S3917" i="24"/>
  <c r="T3917" i="24"/>
  <c r="S3918" i="24"/>
  <c r="T3918" i="24"/>
  <c r="S3919" i="24"/>
  <c r="T3919" i="24"/>
  <c r="S3920" i="24"/>
  <c r="T3920" i="24"/>
  <c r="S3921" i="24"/>
  <c r="T3921" i="24"/>
  <c r="S3922" i="24"/>
  <c r="T3922" i="24"/>
  <c r="S3923" i="24"/>
  <c r="T3923" i="24"/>
  <c r="S3924" i="24"/>
  <c r="T3924" i="24"/>
  <c r="S3925" i="24"/>
  <c r="T3925" i="24"/>
  <c r="S3926" i="24"/>
  <c r="T3926" i="24"/>
  <c r="S3927" i="24"/>
  <c r="T3927" i="24"/>
  <c r="S3928" i="24"/>
  <c r="T3928" i="24"/>
  <c r="S3929" i="24"/>
  <c r="T3929" i="24"/>
  <c r="S3930" i="24"/>
  <c r="T3930" i="24"/>
  <c r="S3931" i="24"/>
  <c r="T3931" i="24"/>
  <c r="S3932" i="24"/>
  <c r="T3932" i="24"/>
  <c r="S3933" i="24"/>
  <c r="T3933" i="24"/>
  <c r="S3934" i="24"/>
  <c r="T3934" i="24"/>
  <c r="S3935" i="24"/>
  <c r="T3935" i="24"/>
  <c r="S3936" i="24"/>
  <c r="T3936" i="24"/>
  <c r="S3937" i="24"/>
  <c r="T3937" i="24"/>
  <c r="S3938" i="24"/>
  <c r="T3938" i="24"/>
  <c r="S3939" i="24"/>
  <c r="T3939" i="24"/>
  <c r="S3940" i="24"/>
  <c r="T3940" i="24"/>
  <c r="S3941" i="24"/>
  <c r="T3941" i="24"/>
  <c r="S3942" i="24"/>
  <c r="T3942" i="24"/>
  <c r="S3943" i="24"/>
  <c r="T3943" i="24"/>
  <c r="S3944" i="24"/>
  <c r="T3944" i="24"/>
  <c r="S3945" i="24"/>
  <c r="T3945" i="24"/>
  <c r="S3946" i="24"/>
  <c r="T3946" i="24"/>
  <c r="S3947" i="24"/>
  <c r="T3947" i="24"/>
  <c r="S3948" i="24"/>
  <c r="T3948" i="24"/>
  <c r="S3949" i="24"/>
  <c r="T3949" i="24"/>
  <c r="S3950" i="24"/>
  <c r="T3950" i="24"/>
  <c r="S3951" i="24"/>
  <c r="T3951" i="24"/>
  <c r="S3952" i="24"/>
  <c r="T3952" i="24"/>
  <c r="S3953" i="24"/>
  <c r="T3953" i="24"/>
  <c r="S3954" i="24"/>
  <c r="T3954" i="24"/>
  <c r="S3955" i="24"/>
  <c r="T3955" i="24"/>
  <c r="S3956" i="24"/>
  <c r="T3956" i="24"/>
  <c r="S3957" i="24"/>
  <c r="T3957" i="24"/>
  <c r="S3958" i="24"/>
  <c r="T3958" i="24"/>
  <c r="S3959" i="24"/>
  <c r="T3959" i="24"/>
  <c r="S3960" i="24"/>
  <c r="T3960" i="24"/>
  <c r="S3961" i="24"/>
  <c r="T3961" i="24"/>
  <c r="S3962" i="24"/>
  <c r="T3962" i="24"/>
  <c r="S3963" i="24"/>
  <c r="T3963" i="24"/>
  <c r="S3964" i="24"/>
  <c r="T3964" i="24"/>
  <c r="S3965" i="24"/>
  <c r="T3965" i="24"/>
  <c r="S3966" i="24"/>
  <c r="T3966" i="24"/>
  <c r="S3967" i="24"/>
  <c r="T3967" i="24"/>
  <c r="S3968" i="24"/>
  <c r="T3968" i="24"/>
  <c r="S3969" i="24"/>
  <c r="T3969" i="24"/>
  <c r="S3970" i="24"/>
  <c r="T3970" i="24"/>
  <c r="S3971" i="24"/>
  <c r="T3971" i="24"/>
  <c r="S3972" i="24"/>
  <c r="T3972" i="24"/>
  <c r="S3973" i="24"/>
  <c r="T3973" i="24"/>
  <c r="S3974" i="24"/>
  <c r="T3974" i="24"/>
  <c r="S3975" i="24"/>
  <c r="T3975" i="24"/>
  <c r="S3976" i="24"/>
  <c r="T3976" i="24"/>
  <c r="S3977" i="24"/>
  <c r="T3977" i="24"/>
  <c r="S3978" i="24"/>
  <c r="T3978" i="24"/>
  <c r="S3979" i="24"/>
  <c r="T3979" i="24"/>
  <c r="S3980" i="24"/>
  <c r="T3980" i="24"/>
  <c r="S3981" i="24"/>
  <c r="T3981" i="24"/>
  <c r="S3982" i="24"/>
  <c r="T3982" i="24"/>
  <c r="S3983" i="24"/>
  <c r="T3983" i="24"/>
  <c r="S3984" i="24"/>
  <c r="T3984" i="24"/>
  <c r="S3985" i="24"/>
  <c r="T3985" i="24"/>
  <c r="S3986" i="24"/>
  <c r="T3986" i="24"/>
  <c r="S3987" i="24"/>
  <c r="T3987" i="24"/>
  <c r="S3988" i="24"/>
  <c r="T3988" i="24"/>
  <c r="S3989" i="24"/>
  <c r="T3989" i="24"/>
  <c r="S3990" i="24"/>
  <c r="T3990" i="24"/>
  <c r="S3991" i="24"/>
  <c r="T3991" i="24"/>
  <c r="S3992" i="24"/>
  <c r="T3992" i="24"/>
  <c r="S3993" i="24"/>
  <c r="T3993" i="24"/>
  <c r="S3994" i="24"/>
  <c r="T3994" i="24"/>
  <c r="S3995" i="24"/>
  <c r="T3995" i="24"/>
  <c r="S3996" i="24"/>
  <c r="T3996" i="24"/>
  <c r="S3997" i="24"/>
  <c r="T3997" i="24"/>
  <c r="S3998" i="24"/>
  <c r="T3998" i="24"/>
  <c r="S3999" i="24"/>
  <c r="T3999" i="24"/>
  <c r="S4000" i="24"/>
  <c r="T4000" i="24"/>
  <c r="S4001" i="24"/>
  <c r="T4001" i="24"/>
  <c r="S4002" i="24"/>
  <c r="T4002" i="24"/>
  <c r="S4003" i="24"/>
  <c r="T4003" i="24"/>
  <c r="S4004" i="24"/>
  <c r="T4004" i="24"/>
  <c r="S4005" i="24"/>
  <c r="T4005" i="24"/>
  <c r="S4006" i="24"/>
  <c r="T4006" i="24"/>
  <c r="S4007" i="24"/>
  <c r="T4007" i="24"/>
  <c r="S4008" i="24"/>
  <c r="T4008" i="24"/>
  <c r="S4009" i="24"/>
  <c r="T4009" i="24"/>
  <c r="S4010" i="24"/>
  <c r="T4010" i="24"/>
  <c r="S4011" i="24"/>
  <c r="T4011" i="24"/>
  <c r="S4012" i="24"/>
  <c r="T4012" i="24"/>
  <c r="S4013" i="24"/>
  <c r="T4013" i="24"/>
  <c r="S4014" i="24"/>
  <c r="T4014" i="24"/>
  <c r="S4015" i="24"/>
  <c r="T4015" i="24"/>
  <c r="S4016" i="24"/>
  <c r="T4016" i="24"/>
  <c r="S4017" i="24"/>
  <c r="T4017" i="24"/>
  <c r="S4018" i="24"/>
  <c r="T4018" i="24"/>
  <c r="S4019" i="24"/>
  <c r="T4019" i="24"/>
  <c r="S4020" i="24"/>
  <c r="T4020" i="24"/>
  <c r="S4021" i="24"/>
  <c r="T4021" i="24"/>
  <c r="S4022" i="24"/>
  <c r="T4022" i="24"/>
  <c r="S4023" i="24"/>
  <c r="T4023" i="24"/>
  <c r="S4024" i="24"/>
  <c r="T4024" i="24"/>
  <c r="S4025" i="24"/>
  <c r="T4025" i="24"/>
  <c r="S4026" i="24"/>
  <c r="T4026" i="24"/>
  <c r="S4027" i="24"/>
  <c r="T4027" i="24"/>
  <c r="S4028" i="24"/>
  <c r="T4028" i="24"/>
  <c r="S4029" i="24"/>
  <c r="T4029" i="24"/>
  <c r="S4030" i="24"/>
  <c r="T4030" i="24"/>
  <c r="S4031" i="24"/>
  <c r="T4031" i="24"/>
  <c r="S4032" i="24"/>
  <c r="T4032" i="24"/>
  <c r="S4033" i="24"/>
  <c r="T4033" i="24"/>
  <c r="S4034" i="24"/>
  <c r="T4034" i="24"/>
  <c r="S4035" i="24"/>
  <c r="T4035" i="24"/>
  <c r="S4036" i="24"/>
  <c r="T4036" i="24"/>
  <c r="S4037" i="24"/>
  <c r="T4037" i="24"/>
  <c r="S4038" i="24"/>
  <c r="T4038" i="24"/>
  <c r="S4039" i="24"/>
  <c r="T4039" i="24"/>
  <c r="S4040" i="24"/>
  <c r="T4040" i="24"/>
  <c r="S4041" i="24"/>
  <c r="T4041" i="24"/>
  <c r="S4042" i="24"/>
  <c r="T4042" i="24"/>
  <c r="S4043" i="24"/>
  <c r="T4043" i="24"/>
  <c r="S4044" i="24"/>
  <c r="T4044" i="24"/>
  <c r="S4045" i="24"/>
  <c r="T4045" i="24"/>
  <c r="S4046" i="24"/>
  <c r="T4046" i="24"/>
  <c r="S4047" i="24"/>
  <c r="T4047" i="24"/>
  <c r="S4048" i="24"/>
  <c r="T4048" i="24"/>
  <c r="S4049" i="24"/>
  <c r="T4049" i="24"/>
  <c r="S4050" i="24"/>
  <c r="T4050" i="24"/>
  <c r="S4051" i="24"/>
  <c r="T4051" i="24"/>
  <c r="S4052" i="24"/>
  <c r="T4052" i="24"/>
  <c r="S4053" i="24"/>
  <c r="T4053" i="24"/>
  <c r="S4054" i="24"/>
  <c r="T4054" i="24"/>
  <c r="S4055" i="24"/>
  <c r="T4055" i="24"/>
  <c r="S4056" i="24"/>
  <c r="T4056" i="24"/>
  <c r="S4057" i="24"/>
  <c r="T4057" i="24"/>
  <c r="S4058" i="24"/>
  <c r="T4058" i="24"/>
  <c r="S4059" i="24"/>
  <c r="T4059" i="24"/>
  <c r="S4060" i="24"/>
  <c r="T4060" i="24"/>
  <c r="S4061" i="24"/>
  <c r="T4061" i="24"/>
  <c r="S4062" i="24"/>
  <c r="T4062" i="24"/>
  <c r="S4063" i="24"/>
  <c r="T4063" i="24"/>
  <c r="S4064" i="24"/>
  <c r="T4064" i="24"/>
  <c r="S4065" i="24"/>
  <c r="T4065" i="24"/>
  <c r="S4066" i="24"/>
  <c r="T4066" i="24"/>
  <c r="S4067" i="24"/>
  <c r="T4067" i="24"/>
  <c r="S4068" i="24"/>
  <c r="T4068" i="24"/>
  <c r="S4069" i="24"/>
  <c r="T4069" i="24"/>
  <c r="S4070" i="24"/>
  <c r="T4070" i="24"/>
  <c r="S4071" i="24"/>
  <c r="T4071" i="24"/>
  <c r="S4072" i="24"/>
  <c r="T4072" i="24"/>
  <c r="S4073" i="24"/>
  <c r="T4073" i="24"/>
  <c r="S4074" i="24"/>
  <c r="T4074" i="24"/>
  <c r="S4075" i="24"/>
  <c r="T4075" i="24"/>
  <c r="S4076" i="24"/>
  <c r="T4076" i="24"/>
  <c r="S4077" i="24"/>
  <c r="T4077" i="24"/>
  <c r="S4078" i="24"/>
  <c r="T4078" i="24"/>
  <c r="S4079" i="24"/>
  <c r="T4079" i="24"/>
  <c r="S4080" i="24"/>
  <c r="T4080" i="24"/>
  <c r="S4081" i="24"/>
  <c r="T4081" i="24"/>
  <c r="S4082" i="24"/>
  <c r="T4082" i="24"/>
  <c r="S4083" i="24"/>
  <c r="T4083" i="24"/>
  <c r="S4084" i="24"/>
  <c r="T4084" i="24"/>
  <c r="S4085" i="24"/>
  <c r="T4085" i="24"/>
  <c r="S4086" i="24"/>
  <c r="T4086" i="24"/>
  <c r="S4087" i="24"/>
  <c r="T4087" i="24"/>
  <c r="S4088" i="24"/>
  <c r="T4088" i="24"/>
  <c r="S4089" i="24"/>
  <c r="T4089" i="24"/>
  <c r="S4090" i="24"/>
  <c r="T4090" i="24"/>
  <c r="S4091" i="24"/>
  <c r="T4091" i="24"/>
  <c r="S4092" i="24"/>
  <c r="T4092" i="24"/>
  <c r="S4093" i="24"/>
  <c r="T4093" i="24"/>
  <c r="S4094" i="24"/>
  <c r="T4094" i="24"/>
  <c r="S4095" i="24"/>
  <c r="T4095" i="24"/>
  <c r="S4096" i="24"/>
  <c r="T4096" i="24"/>
  <c r="S4097" i="24"/>
  <c r="T4097" i="24"/>
  <c r="S4098" i="24"/>
  <c r="T4098" i="24"/>
  <c r="S4099" i="24"/>
  <c r="T4099" i="24"/>
  <c r="S4100" i="24"/>
  <c r="T4100" i="24"/>
  <c r="S4101" i="24"/>
  <c r="T4101" i="24"/>
  <c r="S4102" i="24"/>
  <c r="T4102" i="24"/>
  <c r="S4103" i="24"/>
  <c r="T4103" i="24"/>
  <c r="S4104" i="24"/>
  <c r="T4104" i="24"/>
  <c r="S4105" i="24"/>
  <c r="T4105" i="24"/>
  <c r="S4106" i="24"/>
  <c r="T4106" i="24"/>
  <c r="S4107" i="24"/>
  <c r="T4107" i="24"/>
  <c r="S4108" i="24"/>
  <c r="T4108" i="24"/>
  <c r="S4109" i="24"/>
  <c r="T4109" i="24"/>
  <c r="S4110" i="24"/>
  <c r="T4110" i="24"/>
  <c r="S4111" i="24"/>
  <c r="T4111" i="24"/>
  <c r="S4112" i="24"/>
  <c r="T4112" i="24"/>
  <c r="S4113" i="24"/>
  <c r="T4113" i="24"/>
  <c r="S4114" i="24"/>
  <c r="T4114" i="24"/>
  <c r="S4115" i="24"/>
  <c r="T4115" i="24"/>
  <c r="S4116" i="24"/>
  <c r="T4116" i="24"/>
  <c r="S4117" i="24"/>
  <c r="T4117" i="24"/>
  <c r="S4118" i="24"/>
  <c r="T4118" i="24"/>
  <c r="S4119" i="24"/>
  <c r="T4119" i="24"/>
  <c r="S4120" i="24"/>
  <c r="T4120" i="24"/>
  <c r="S4121" i="24"/>
  <c r="T4121" i="24"/>
  <c r="S4122" i="24"/>
  <c r="T4122" i="24"/>
  <c r="S4123" i="24"/>
  <c r="T4123" i="24"/>
  <c r="S4124" i="24"/>
  <c r="T4124" i="24"/>
  <c r="S4125" i="24"/>
  <c r="T4125" i="24"/>
  <c r="S4126" i="24"/>
  <c r="T4126" i="24"/>
  <c r="S4127" i="24"/>
  <c r="T4127" i="24"/>
  <c r="S4128" i="24"/>
  <c r="T4128" i="24"/>
  <c r="S4129" i="24"/>
  <c r="T4129" i="24"/>
  <c r="S4130" i="24"/>
  <c r="T4130" i="24"/>
  <c r="S4131" i="24"/>
  <c r="T4131" i="24"/>
  <c r="S4132" i="24"/>
  <c r="T4132" i="24"/>
  <c r="S4133" i="24"/>
  <c r="T4133" i="24"/>
  <c r="S4134" i="24"/>
  <c r="T4134" i="24"/>
  <c r="S4135" i="24"/>
  <c r="T4135" i="24"/>
  <c r="S4136" i="24"/>
  <c r="T4136" i="24"/>
  <c r="S4137" i="24"/>
  <c r="T4137" i="24"/>
  <c r="S4138" i="24"/>
  <c r="T4138" i="24"/>
  <c r="S4139" i="24"/>
  <c r="T4139" i="24"/>
  <c r="S4140" i="24"/>
  <c r="T4140" i="24"/>
  <c r="S4141" i="24"/>
  <c r="T4141" i="24"/>
  <c r="S4142" i="24"/>
  <c r="T4142" i="24"/>
  <c r="S4143" i="24"/>
  <c r="T4143" i="24"/>
  <c r="S4144" i="24"/>
  <c r="T4144" i="24"/>
  <c r="S4145" i="24"/>
  <c r="T4145" i="24"/>
  <c r="S4146" i="24"/>
  <c r="T4146" i="24"/>
  <c r="S4147" i="24"/>
  <c r="T4147" i="24"/>
  <c r="S4148" i="24"/>
  <c r="T4148" i="24"/>
  <c r="S4149" i="24"/>
  <c r="T4149" i="24"/>
  <c r="S4150" i="24"/>
  <c r="T4150" i="24"/>
  <c r="S4151" i="24"/>
  <c r="T4151" i="24"/>
  <c r="S4152" i="24"/>
  <c r="T4152" i="24"/>
  <c r="S4153" i="24"/>
  <c r="T4153" i="24"/>
  <c r="S4154" i="24"/>
  <c r="T4154" i="24"/>
  <c r="S4155" i="24"/>
  <c r="T4155" i="24"/>
  <c r="S4156" i="24"/>
  <c r="T4156" i="24"/>
  <c r="S4157" i="24"/>
  <c r="T4157" i="24"/>
  <c r="S4158" i="24"/>
  <c r="T4158" i="24"/>
  <c r="S4159" i="24"/>
  <c r="T4159" i="24"/>
  <c r="S4160" i="24"/>
  <c r="T4160" i="24"/>
  <c r="S4161" i="24"/>
  <c r="T4161" i="24"/>
  <c r="S4162" i="24"/>
  <c r="T4162" i="24"/>
  <c r="S4163" i="24"/>
  <c r="T4163" i="24"/>
  <c r="S4164" i="24"/>
  <c r="T4164" i="24"/>
  <c r="S4165" i="24"/>
  <c r="T4165" i="24"/>
  <c r="S4166" i="24"/>
  <c r="T4166" i="24"/>
  <c r="S4167" i="24"/>
  <c r="T4167" i="24"/>
  <c r="S4168" i="24"/>
  <c r="T4168" i="24"/>
  <c r="S4169" i="24"/>
  <c r="T4169" i="24"/>
  <c r="S4170" i="24"/>
  <c r="T4170" i="24"/>
  <c r="S4171" i="24"/>
  <c r="T4171" i="24"/>
  <c r="S4172" i="24"/>
  <c r="T4172" i="24"/>
  <c r="S4173" i="24"/>
  <c r="T4173" i="24"/>
  <c r="S4174" i="24"/>
  <c r="T4174" i="24"/>
  <c r="S4175" i="24"/>
  <c r="T4175" i="24"/>
  <c r="S4176" i="24"/>
  <c r="T4176" i="24"/>
  <c r="S4177" i="24"/>
  <c r="T4177" i="24"/>
  <c r="S4178" i="24"/>
  <c r="T4178" i="24"/>
  <c r="S4179" i="24"/>
  <c r="T4179" i="24"/>
  <c r="S4180" i="24"/>
  <c r="T4180" i="24"/>
  <c r="S4181" i="24"/>
  <c r="T4181" i="24"/>
  <c r="S4182" i="24"/>
  <c r="T4182" i="24"/>
  <c r="S4183" i="24"/>
  <c r="T4183" i="24"/>
  <c r="S4184" i="24"/>
  <c r="T4184" i="24"/>
  <c r="S4185" i="24"/>
  <c r="T4185" i="24"/>
  <c r="S4186" i="24"/>
  <c r="T4186" i="24"/>
  <c r="S4187" i="24"/>
  <c r="T4187" i="24"/>
  <c r="S4188" i="24"/>
  <c r="T4188" i="24"/>
  <c r="S4189" i="24"/>
  <c r="T4189" i="24"/>
  <c r="S4190" i="24"/>
  <c r="T4190" i="24"/>
  <c r="S4191" i="24"/>
  <c r="T4191" i="24"/>
  <c r="S4192" i="24"/>
  <c r="T4192" i="24"/>
  <c r="S4193" i="24"/>
  <c r="T4193" i="24"/>
  <c r="S4194" i="24"/>
  <c r="T4194" i="24"/>
  <c r="S4195" i="24"/>
  <c r="T4195" i="24"/>
  <c r="S4196" i="24"/>
  <c r="T4196" i="24"/>
  <c r="S4197" i="24"/>
  <c r="T4197" i="24"/>
  <c r="S4198" i="24"/>
  <c r="T4198" i="24"/>
  <c r="S4199" i="24"/>
  <c r="T4199" i="24"/>
  <c r="S4200" i="24"/>
  <c r="T4200" i="24"/>
  <c r="S4201" i="24"/>
  <c r="T4201" i="24"/>
  <c r="S4202" i="24"/>
  <c r="T4202" i="24"/>
  <c r="S4203" i="24"/>
  <c r="T4203" i="24"/>
  <c r="S4204" i="24"/>
  <c r="T4204" i="24"/>
  <c r="S4205" i="24"/>
  <c r="T4205" i="24"/>
  <c r="S4206" i="24"/>
  <c r="T4206" i="24"/>
  <c r="S4207" i="24"/>
  <c r="T4207" i="24"/>
  <c r="S4208" i="24"/>
  <c r="T4208" i="24"/>
  <c r="S4209" i="24"/>
  <c r="T4209" i="24"/>
  <c r="S4210" i="24"/>
  <c r="T4210" i="24"/>
  <c r="S4211" i="24"/>
  <c r="T4211" i="24"/>
  <c r="S4212" i="24"/>
  <c r="T4212" i="24"/>
  <c r="S4213" i="24"/>
  <c r="T4213" i="24"/>
  <c r="S4214" i="24"/>
  <c r="T4214" i="24"/>
  <c r="S4215" i="24"/>
  <c r="T4215" i="24"/>
  <c r="S4216" i="24"/>
  <c r="T4216" i="24"/>
  <c r="S4217" i="24"/>
  <c r="T4217" i="24"/>
  <c r="S4218" i="24"/>
  <c r="T4218" i="24"/>
  <c r="S4219" i="24"/>
  <c r="T4219" i="24"/>
  <c r="S4220" i="24"/>
  <c r="T4220" i="24"/>
  <c r="S4221" i="24"/>
  <c r="T4221" i="24"/>
  <c r="S4222" i="24"/>
  <c r="T4222" i="24"/>
  <c r="S4223" i="24"/>
  <c r="T4223" i="24"/>
  <c r="S4224" i="24"/>
  <c r="T4224" i="24"/>
  <c r="S4225" i="24"/>
  <c r="T4225" i="24"/>
  <c r="S4226" i="24"/>
  <c r="T4226" i="24"/>
  <c r="S4227" i="24"/>
  <c r="T4227" i="24"/>
  <c r="S4228" i="24"/>
  <c r="T4228" i="24"/>
  <c r="S4229" i="24"/>
  <c r="T4229" i="24"/>
  <c r="S4230" i="24"/>
  <c r="T4230" i="24"/>
  <c r="S4231" i="24"/>
  <c r="T4231" i="24"/>
  <c r="S4232" i="24"/>
  <c r="T4232" i="24"/>
  <c r="S4233" i="24"/>
  <c r="T4233" i="24"/>
  <c r="S4234" i="24"/>
  <c r="T4234" i="24"/>
  <c r="S4235" i="24"/>
  <c r="T4235" i="24"/>
  <c r="S4236" i="24"/>
  <c r="T4236" i="24"/>
  <c r="S4237" i="24"/>
  <c r="T4237" i="24"/>
  <c r="S4238" i="24"/>
  <c r="T4238" i="24"/>
  <c r="S4239" i="24"/>
  <c r="T4239" i="24"/>
  <c r="S4240" i="24"/>
  <c r="T4240" i="24"/>
  <c r="S4241" i="24"/>
  <c r="T4241" i="24"/>
  <c r="S4242" i="24"/>
  <c r="T4242" i="24"/>
  <c r="S4243" i="24"/>
  <c r="T4243" i="24"/>
  <c r="S4244" i="24"/>
  <c r="T4244" i="24"/>
  <c r="S4245" i="24"/>
  <c r="T4245" i="24"/>
  <c r="S4246" i="24"/>
  <c r="T4246" i="24"/>
  <c r="S4247" i="24"/>
  <c r="T4247" i="24"/>
  <c r="S4248" i="24"/>
  <c r="T4248" i="24"/>
  <c r="S4249" i="24"/>
  <c r="T4249" i="24"/>
  <c r="S4250" i="24"/>
  <c r="T4250" i="24"/>
  <c r="S4251" i="24"/>
  <c r="T4251" i="24"/>
  <c r="S4252" i="24"/>
  <c r="T4252" i="24"/>
  <c r="S4253" i="24"/>
  <c r="T4253" i="24"/>
  <c r="S4254" i="24"/>
  <c r="T4254" i="24"/>
  <c r="S4255" i="24"/>
  <c r="T4255" i="24"/>
  <c r="S4256" i="24"/>
  <c r="T4256" i="24"/>
  <c r="S4257" i="24"/>
  <c r="T4257" i="24"/>
  <c r="S4258" i="24"/>
  <c r="T4258" i="24"/>
  <c r="S4259" i="24"/>
  <c r="T4259" i="24"/>
  <c r="S4260" i="24"/>
  <c r="T4260" i="24"/>
  <c r="S4261" i="24"/>
  <c r="T4261" i="24"/>
  <c r="S4262" i="24"/>
  <c r="T4262" i="24"/>
  <c r="S4263" i="24"/>
  <c r="T4263" i="24"/>
  <c r="S4264" i="24"/>
  <c r="T4264" i="24"/>
  <c r="S4265" i="24"/>
  <c r="T4265" i="24"/>
  <c r="S4266" i="24"/>
  <c r="T4266" i="24"/>
  <c r="S4267" i="24"/>
  <c r="T4267" i="24"/>
  <c r="S4268" i="24"/>
  <c r="T4268" i="24"/>
  <c r="S4269" i="24"/>
  <c r="T4269" i="24"/>
  <c r="S4270" i="24"/>
  <c r="T4270" i="24"/>
  <c r="S4271" i="24"/>
  <c r="T4271" i="24"/>
  <c r="S4272" i="24"/>
  <c r="T4272" i="24"/>
  <c r="S4273" i="24"/>
  <c r="T4273" i="24"/>
  <c r="S4274" i="24"/>
  <c r="T4274" i="24"/>
  <c r="S4275" i="24"/>
  <c r="T4275" i="24"/>
  <c r="S4276" i="24"/>
  <c r="T4276" i="24"/>
  <c r="S4277" i="24"/>
  <c r="T4277" i="24"/>
  <c r="S4278" i="24"/>
  <c r="T4278" i="24"/>
  <c r="S4279" i="24"/>
  <c r="T4279" i="24"/>
  <c r="S4280" i="24"/>
  <c r="T4280" i="24"/>
  <c r="S4281" i="24"/>
  <c r="T4281" i="24"/>
  <c r="S4282" i="24"/>
  <c r="T4282" i="24"/>
  <c r="S4283" i="24"/>
  <c r="T4283" i="24"/>
  <c r="S4284" i="24"/>
  <c r="T4284" i="24"/>
  <c r="S4285" i="24"/>
  <c r="T4285" i="24"/>
  <c r="S4286" i="24"/>
  <c r="T4286" i="24"/>
  <c r="S4287" i="24"/>
  <c r="T4287" i="24"/>
  <c r="S4288" i="24"/>
  <c r="T4288" i="24"/>
  <c r="S4289" i="24"/>
  <c r="T4289" i="24"/>
  <c r="S4290" i="24"/>
  <c r="T4290" i="24"/>
  <c r="S4291" i="24"/>
  <c r="T4291" i="24"/>
  <c r="S4292" i="24"/>
  <c r="T4292" i="24"/>
  <c r="S4293" i="24"/>
  <c r="T4293" i="24"/>
  <c r="S4294" i="24"/>
  <c r="T4294" i="24"/>
  <c r="S4295" i="24"/>
  <c r="T4295" i="24"/>
  <c r="S4296" i="24"/>
  <c r="T4296" i="24"/>
  <c r="S4297" i="24"/>
  <c r="T4297" i="24"/>
  <c r="S4298" i="24"/>
  <c r="T4298" i="24"/>
  <c r="S4299" i="24"/>
  <c r="T4299" i="24"/>
  <c r="S4300" i="24"/>
  <c r="T4300" i="24"/>
  <c r="S4301" i="24"/>
  <c r="T4301" i="24"/>
  <c r="S4302" i="24"/>
  <c r="T4302" i="24"/>
  <c r="S4303" i="24"/>
  <c r="T4303" i="24"/>
  <c r="S4304" i="24"/>
  <c r="T4304" i="24"/>
  <c r="S4305" i="24"/>
  <c r="T4305" i="24"/>
  <c r="S4306" i="24"/>
  <c r="T4306" i="24"/>
  <c r="S4307" i="24"/>
  <c r="T4307" i="24"/>
  <c r="S4308" i="24"/>
  <c r="T4308" i="24"/>
  <c r="S4309" i="24"/>
  <c r="T4309" i="24"/>
  <c r="S4310" i="24"/>
  <c r="T4310" i="24"/>
  <c r="S4311" i="24"/>
  <c r="T4311" i="24"/>
  <c r="S4312" i="24"/>
  <c r="T4312" i="24"/>
  <c r="S4313" i="24"/>
  <c r="T4313" i="24"/>
  <c r="S4314" i="24"/>
  <c r="T4314" i="24"/>
  <c r="S4315" i="24"/>
  <c r="T4315" i="24"/>
  <c r="S4316" i="24"/>
  <c r="T4316" i="24"/>
  <c r="S4317" i="24"/>
  <c r="T4317" i="24"/>
  <c r="S4318" i="24"/>
  <c r="T4318" i="24"/>
  <c r="S4319" i="24"/>
  <c r="T4319" i="24"/>
  <c r="S4320" i="24"/>
  <c r="T4320" i="24"/>
  <c r="S4321" i="24"/>
  <c r="T4321" i="24"/>
  <c r="S4322" i="24"/>
  <c r="T4322" i="24"/>
  <c r="S4323" i="24"/>
  <c r="T4323" i="24"/>
  <c r="S4324" i="24"/>
  <c r="T4324" i="24"/>
  <c r="S4325" i="24"/>
  <c r="T4325" i="24"/>
  <c r="S4326" i="24"/>
  <c r="T4326" i="24"/>
  <c r="S4327" i="24"/>
  <c r="T4327" i="24"/>
  <c r="S4328" i="24"/>
  <c r="T4328" i="24"/>
  <c r="S4329" i="24"/>
  <c r="T4329" i="24"/>
  <c r="S4330" i="24"/>
  <c r="T4330" i="24"/>
  <c r="S4331" i="24"/>
  <c r="T4331" i="24"/>
  <c r="S4332" i="24"/>
  <c r="T4332" i="24"/>
  <c r="S4333" i="24"/>
  <c r="T4333" i="24"/>
  <c r="S4334" i="24"/>
  <c r="T4334" i="24"/>
  <c r="S4335" i="24"/>
  <c r="T4335" i="24"/>
  <c r="S4336" i="24"/>
  <c r="T4336" i="24"/>
  <c r="S4337" i="24"/>
  <c r="T4337" i="24"/>
  <c r="S4338" i="24"/>
  <c r="T4338" i="24"/>
  <c r="S4339" i="24"/>
  <c r="T4339" i="24"/>
  <c r="S4340" i="24"/>
  <c r="T4340" i="24"/>
  <c r="S4341" i="24"/>
  <c r="T4341" i="24"/>
  <c r="S4342" i="24"/>
  <c r="T4342" i="24"/>
  <c r="S4343" i="24"/>
  <c r="T4343" i="24"/>
  <c r="S4344" i="24"/>
  <c r="T4344" i="24"/>
  <c r="S4345" i="24"/>
  <c r="T4345" i="24"/>
  <c r="S4346" i="24"/>
  <c r="T4346" i="24"/>
  <c r="S4347" i="24"/>
  <c r="T4347" i="24"/>
  <c r="S4348" i="24"/>
  <c r="T4348" i="24"/>
  <c r="S4349" i="24"/>
  <c r="T4349" i="24"/>
  <c r="S4350" i="24"/>
  <c r="T4350" i="24"/>
  <c r="S4351" i="24"/>
  <c r="T4351" i="24"/>
  <c r="S4352" i="24"/>
  <c r="T4352" i="24"/>
  <c r="S4353" i="24"/>
  <c r="T4353" i="24"/>
  <c r="S4354" i="24"/>
  <c r="T4354" i="24"/>
  <c r="S4355" i="24"/>
  <c r="T4355" i="24"/>
  <c r="S4356" i="24"/>
  <c r="T4356" i="24"/>
  <c r="S4357" i="24"/>
  <c r="T4357" i="24"/>
  <c r="S4358" i="24"/>
  <c r="T4358" i="24"/>
  <c r="S4359" i="24"/>
  <c r="T4359" i="24"/>
  <c r="S4360" i="24"/>
  <c r="T4360" i="24"/>
  <c r="S4361" i="24"/>
  <c r="T4361" i="24"/>
  <c r="S4362" i="24"/>
  <c r="T4362" i="24"/>
  <c r="S4363" i="24"/>
  <c r="T4363" i="24"/>
  <c r="S4364" i="24"/>
  <c r="T4364" i="24"/>
  <c r="S4365" i="24"/>
  <c r="T4365" i="24"/>
  <c r="S4366" i="24"/>
  <c r="T4366" i="24"/>
  <c r="S4367" i="24"/>
  <c r="T4367" i="24"/>
  <c r="S4368" i="24"/>
  <c r="T4368" i="24"/>
  <c r="S4369" i="24"/>
  <c r="T4369" i="24"/>
  <c r="S4370" i="24"/>
  <c r="T4370" i="24"/>
  <c r="S4371" i="24"/>
  <c r="T4371" i="24"/>
  <c r="S4372" i="24"/>
  <c r="T4372" i="24"/>
  <c r="S4373" i="24"/>
  <c r="T4373" i="24"/>
  <c r="S4374" i="24"/>
  <c r="T4374" i="24"/>
  <c r="S4375" i="24"/>
  <c r="T4375" i="24"/>
  <c r="S4376" i="24"/>
  <c r="T4376" i="24"/>
  <c r="S4377" i="24"/>
  <c r="T4377" i="24"/>
  <c r="S4378" i="24"/>
  <c r="T4378" i="24"/>
  <c r="S4379" i="24"/>
  <c r="T4379" i="24"/>
  <c r="S4380" i="24"/>
  <c r="T4380" i="24"/>
  <c r="S4381" i="24"/>
  <c r="T4381" i="24"/>
  <c r="S4382" i="24"/>
  <c r="T4382" i="24"/>
  <c r="S4383" i="24"/>
  <c r="T4383" i="24"/>
  <c r="S4384" i="24"/>
  <c r="T4384" i="24"/>
  <c r="S4385" i="24"/>
  <c r="T4385" i="24"/>
  <c r="S4386" i="24"/>
  <c r="T4386" i="24"/>
  <c r="S4387" i="24"/>
  <c r="T4387" i="24"/>
  <c r="S4388" i="24"/>
  <c r="T4388" i="24"/>
  <c r="S4389" i="24"/>
  <c r="T4389" i="24"/>
  <c r="S4390" i="24"/>
  <c r="T4390" i="24"/>
  <c r="S4391" i="24"/>
  <c r="T4391" i="24"/>
  <c r="S4392" i="24"/>
  <c r="T4392" i="24"/>
  <c r="S4393" i="24"/>
  <c r="T4393" i="24"/>
  <c r="S4394" i="24"/>
  <c r="T4394" i="24"/>
  <c r="S4395" i="24"/>
  <c r="T4395" i="24"/>
  <c r="S4396" i="24"/>
  <c r="T4396" i="24"/>
  <c r="S4397" i="24"/>
  <c r="T4397" i="24"/>
  <c r="S4398" i="24"/>
  <c r="T4398" i="24"/>
  <c r="S4399" i="24"/>
  <c r="T4399" i="24"/>
  <c r="S4400" i="24"/>
  <c r="T4400" i="24"/>
  <c r="S4401" i="24"/>
  <c r="T4401" i="24"/>
  <c r="S4402" i="24"/>
  <c r="T4402" i="24"/>
  <c r="S4403" i="24"/>
  <c r="T4403" i="24"/>
  <c r="S4404" i="24"/>
  <c r="T4404" i="24"/>
  <c r="S4405" i="24"/>
  <c r="T4405" i="24"/>
  <c r="S4406" i="24"/>
  <c r="T4406" i="24"/>
  <c r="S4407" i="24"/>
  <c r="T4407" i="24"/>
  <c r="S4408" i="24"/>
  <c r="T4408" i="24"/>
  <c r="S4409" i="24"/>
  <c r="T4409" i="24"/>
  <c r="S4410" i="24"/>
  <c r="T4410" i="24"/>
  <c r="S4411" i="24"/>
  <c r="T4411" i="24"/>
  <c r="S4412" i="24"/>
  <c r="T4412" i="24"/>
  <c r="S4413" i="24"/>
  <c r="T4413" i="24"/>
  <c r="S4414" i="24"/>
  <c r="T4414" i="24"/>
  <c r="S4415" i="24"/>
  <c r="T4415" i="24"/>
  <c r="S4416" i="24"/>
  <c r="T4416" i="24"/>
  <c r="S4417" i="24"/>
  <c r="T4417" i="24"/>
  <c r="S4418" i="24"/>
  <c r="T4418" i="24"/>
  <c r="S4419" i="24"/>
  <c r="T4419" i="24"/>
  <c r="S4420" i="24"/>
  <c r="T4420" i="24"/>
  <c r="S4421" i="24"/>
  <c r="T4421" i="24"/>
  <c r="S4422" i="24"/>
  <c r="T4422" i="24"/>
  <c r="S4423" i="24"/>
  <c r="T4423" i="24"/>
  <c r="S4424" i="24"/>
  <c r="T4424" i="24"/>
  <c r="S4425" i="24"/>
  <c r="T4425" i="24"/>
  <c r="S4426" i="24"/>
  <c r="T4426" i="24"/>
  <c r="S4427" i="24"/>
  <c r="T4427" i="24"/>
  <c r="S4428" i="24"/>
  <c r="T4428" i="24"/>
  <c r="S4429" i="24"/>
  <c r="T4429" i="24"/>
  <c r="S4430" i="24"/>
  <c r="T4430" i="24"/>
  <c r="S4431" i="24"/>
  <c r="T4431" i="24"/>
  <c r="S4432" i="24"/>
  <c r="T4432" i="24"/>
  <c r="S4433" i="24"/>
  <c r="T4433" i="24"/>
  <c r="S4434" i="24"/>
  <c r="T4434" i="24"/>
  <c r="S4435" i="24"/>
  <c r="T4435" i="24"/>
  <c r="S4436" i="24"/>
  <c r="T4436" i="24"/>
  <c r="S4437" i="24"/>
  <c r="T4437" i="24"/>
  <c r="S4438" i="24"/>
  <c r="T4438" i="24"/>
  <c r="S4439" i="24"/>
  <c r="T4439" i="24"/>
  <c r="S4440" i="24"/>
  <c r="T4440" i="24"/>
  <c r="S4441" i="24"/>
  <c r="T4441" i="24"/>
  <c r="S4442" i="24"/>
  <c r="T4442" i="24"/>
  <c r="S4443" i="24"/>
  <c r="T4443" i="24"/>
  <c r="S4444" i="24"/>
  <c r="T4444" i="24"/>
  <c r="S4445" i="24"/>
  <c r="T4445" i="24"/>
  <c r="S4446" i="24"/>
  <c r="T4446" i="24"/>
  <c r="S4447" i="24"/>
  <c r="T4447" i="24"/>
  <c r="S4448" i="24"/>
  <c r="T4448" i="24"/>
  <c r="S4449" i="24"/>
  <c r="T4449" i="24"/>
  <c r="S4450" i="24"/>
  <c r="T4450" i="24"/>
  <c r="S4451" i="24"/>
  <c r="T4451" i="24"/>
  <c r="S4452" i="24"/>
  <c r="T4452" i="24"/>
  <c r="S4453" i="24"/>
  <c r="T4453" i="24"/>
  <c r="S4454" i="24"/>
  <c r="T4454" i="24"/>
  <c r="S4455" i="24"/>
  <c r="T4455" i="24"/>
  <c r="S4456" i="24"/>
  <c r="T4456" i="24"/>
  <c r="S4457" i="24"/>
  <c r="T4457" i="24"/>
  <c r="S4458" i="24"/>
  <c r="T4458" i="24"/>
  <c r="S4459" i="24"/>
  <c r="T4459" i="24"/>
  <c r="S4460" i="24"/>
  <c r="T4460" i="24"/>
  <c r="S4461" i="24"/>
  <c r="T4461" i="24"/>
  <c r="S4462" i="24"/>
  <c r="T4462" i="24"/>
  <c r="S4463" i="24"/>
  <c r="T4463" i="24"/>
  <c r="S4464" i="24"/>
  <c r="T4464" i="24"/>
  <c r="S4465" i="24"/>
  <c r="T4465" i="24"/>
  <c r="S4466" i="24"/>
  <c r="T4466" i="24"/>
  <c r="S4467" i="24"/>
  <c r="T4467" i="24"/>
  <c r="S4468" i="24"/>
  <c r="T4468" i="24"/>
  <c r="S4469" i="24"/>
  <c r="T4469" i="24"/>
  <c r="S4470" i="24"/>
  <c r="T4470" i="24"/>
  <c r="S4471" i="24"/>
  <c r="T4471" i="24"/>
  <c r="S4472" i="24"/>
  <c r="T4472" i="24"/>
  <c r="S4473" i="24"/>
  <c r="T4473" i="24"/>
  <c r="S4474" i="24"/>
  <c r="T4474" i="24"/>
  <c r="S4475" i="24"/>
  <c r="T4475" i="24"/>
  <c r="S4476" i="24"/>
  <c r="T4476" i="24"/>
  <c r="S4477" i="24"/>
  <c r="T4477" i="24"/>
  <c r="S4478" i="24"/>
  <c r="T4478" i="24"/>
  <c r="S4479" i="24"/>
  <c r="T4479" i="24"/>
  <c r="S4480" i="24"/>
  <c r="T4480" i="24"/>
  <c r="S4481" i="24"/>
  <c r="T4481" i="24"/>
  <c r="S4482" i="24"/>
  <c r="T4482" i="24"/>
  <c r="S4483" i="24"/>
  <c r="T4483" i="24"/>
  <c r="S4484" i="24"/>
  <c r="T4484" i="24"/>
  <c r="S4485" i="24"/>
  <c r="T4485" i="24"/>
  <c r="S4486" i="24"/>
  <c r="T4486" i="24"/>
  <c r="S4487" i="24"/>
  <c r="T4487" i="24"/>
  <c r="S4488" i="24"/>
  <c r="T4488" i="24"/>
  <c r="S4489" i="24"/>
  <c r="T4489" i="24"/>
  <c r="S4490" i="24"/>
  <c r="T4490" i="24"/>
  <c r="S4491" i="24"/>
  <c r="T4491" i="24"/>
  <c r="S4492" i="24"/>
  <c r="T4492" i="24"/>
  <c r="S4493" i="24"/>
  <c r="T4493" i="24"/>
  <c r="S4494" i="24"/>
  <c r="T4494" i="24"/>
  <c r="S4495" i="24"/>
  <c r="T4495" i="24"/>
  <c r="S4496" i="24"/>
  <c r="T4496" i="24"/>
  <c r="S4497" i="24"/>
  <c r="T4497" i="24"/>
  <c r="S4498" i="24"/>
  <c r="T4498" i="24"/>
  <c r="S4499" i="24"/>
  <c r="T4499" i="24"/>
  <c r="S4500" i="24"/>
  <c r="T4500" i="24"/>
  <c r="S4501" i="24"/>
  <c r="T4501" i="24"/>
  <c r="S4502" i="24"/>
  <c r="T4502" i="24"/>
  <c r="S4503" i="24"/>
  <c r="T4503" i="24"/>
  <c r="S4504" i="24"/>
  <c r="T4504" i="24"/>
  <c r="S4505" i="24"/>
  <c r="T4505" i="24"/>
  <c r="S4506" i="24"/>
  <c r="T4506" i="24"/>
  <c r="S4507" i="24"/>
  <c r="T4507" i="24"/>
  <c r="S4508" i="24"/>
  <c r="T4508" i="24"/>
  <c r="S4509" i="24"/>
  <c r="T4509" i="24"/>
  <c r="S4510" i="24"/>
  <c r="T4510" i="24"/>
  <c r="S4511" i="24"/>
  <c r="T4511" i="24"/>
  <c r="S4512" i="24"/>
  <c r="T4512" i="24"/>
  <c r="S4513" i="24"/>
  <c r="T4513" i="24"/>
  <c r="S4514" i="24"/>
  <c r="T4514" i="24"/>
  <c r="S4515" i="24"/>
  <c r="T4515" i="24"/>
  <c r="S4516" i="24"/>
  <c r="T4516" i="24"/>
  <c r="S4517" i="24"/>
  <c r="T4517" i="24"/>
  <c r="S4518" i="24"/>
  <c r="T4518" i="24"/>
  <c r="S4519" i="24"/>
  <c r="T4519" i="24"/>
  <c r="S4520" i="24"/>
  <c r="T4520" i="24"/>
  <c r="S4521" i="24"/>
  <c r="T4521" i="24"/>
  <c r="S4522" i="24"/>
  <c r="T4522" i="24"/>
  <c r="S4523" i="24"/>
  <c r="T4523" i="24"/>
  <c r="S4524" i="24"/>
  <c r="T4524" i="24"/>
  <c r="S4525" i="24"/>
  <c r="T4525" i="24"/>
  <c r="S4526" i="24"/>
  <c r="T4526" i="24"/>
  <c r="S4527" i="24"/>
  <c r="T4527" i="24"/>
  <c r="S4528" i="24"/>
  <c r="T4528" i="24"/>
  <c r="S4529" i="24"/>
  <c r="T4529" i="24"/>
  <c r="S4530" i="24"/>
  <c r="T4530" i="24"/>
  <c r="S4531" i="24"/>
  <c r="T4531" i="24"/>
  <c r="S4532" i="24"/>
  <c r="T4532" i="24"/>
  <c r="S4533" i="24"/>
  <c r="T4533" i="24"/>
  <c r="S4534" i="24"/>
  <c r="T4534" i="24"/>
  <c r="S4535" i="24"/>
  <c r="T4535" i="24"/>
  <c r="S4536" i="24"/>
  <c r="T4536" i="24"/>
  <c r="S4537" i="24"/>
  <c r="T4537" i="24"/>
  <c r="S4538" i="24"/>
  <c r="T4538" i="24"/>
  <c r="S4539" i="24"/>
  <c r="T4539" i="24"/>
  <c r="S4540" i="24"/>
  <c r="T4540" i="24"/>
  <c r="S4541" i="24"/>
  <c r="T4541" i="24"/>
  <c r="S4542" i="24"/>
  <c r="T4542" i="24"/>
  <c r="S4543" i="24"/>
  <c r="T4543" i="24"/>
  <c r="S4544" i="24"/>
  <c r="T4544" i="24"/>
  <c r="S4545" i="24"/>
  <c r="T4545" i="24"/>
  <c r="S4546" i="24"/>
  <c r="T4546" i="24"/>
  <c r="S4547" i="24"/>
  <c r="T4547" i="24"/>
  <c r="S4548" i="24"/>
  <c r="T4548" i="24"/>
  <c r="S4549" i="24"/>
  <c r="T4549" i="24"/>
  <c r="S4550" i="24"/>
  <c r="T4550" i="24"/>
  <c r="S4551" i="24"/>
  <c r="T4551" i="24"/>
  <c r="S4552" i="24"/>
  <c r="T4552" i="24"/>
  <c r="S4553" i="24"/>
  <c r="T4553" i="24"/>
  <c r="S4554" i="24"/>
  <c r="T4554" i="24"/>
  <c r="S4555" i="24"/>
  <c r="T4555" i="24"/>
  <c r="S4556" i="24"/>
  <c r="T4556" i="24"/>
  <c r="S4557" i="24"/>
  <c r="T4557" i="24"/>
  <c r="S4558" i="24"/>
  <c r="T4558" i="24"/>
  <c r="S4559" i="24"/>
  <c r="T4559" i="24"/>
  <c r="S4560" i="24"/>
  <c r="T4560" i="24"/>
  <c r="S4561" i="24"/>
  <c r="T4561" i="24"/>
  <c r="S4562" i="24"/>
  <c r="T4562" i="24"/>
  <c r="S4563" i="24"/>
  <c r="T4563" i="24"/>
  <c r="S4564" i="24"/>
  <c r="T4564" i="24"/>
  <c r="S4565" i="24"/>
  <c r="T4565" i="24"/>
  <c r="S4566" i="24"/>
  <c r="T4566" i="24"/>
  <c r="S4567" i="24"/>
  <c r="T4567" i="24"/>
  <c r="S4568" i="24"/>
  <c r="T4568" i="24"/>
  <c r="S4569" i="24"/>
  <c r="T4569" i="24"/>
  <c r="S4570" i="24"/>
  <c r="T4570" i="24"/>
  <c r="S4571" i="24"/>
  <c r="T4571" i="24"/>
  <c r="S4572" i="24"/>
  <c r="T4572" i="24"/>
  <c r="S4573" i="24"/>
  <c r="T4573" i="24"/>
  <c r="S4574" i="24"/>
  <c r="T4574" i="24"/>
  <c r="S4575" i="24"/>
  <c r="T4575" i="24"/>
  <c r="S4576" i="24"/>
  <c r="T4576" i="24"/>
  <c r="S4577" i="24"/>
  <c r="T4577" i="24"/>
  <c r="S4578" i="24"/>
  <c r="T4578" i="24"/>
  <c r="S4579" i="24"/>
  <c r="T4579" i="24"/>
  <c r="S4580" i="24"/>
  <c r="T4580" i="24"/>
  <c r="S4581" i="24"/>
  <c r="T4581" i="24"/>
  <c r="S4582" i="24"/>
  <c r="T4582" i="24"/>
  <c r="S4583" i="24"/>
  <c r="T4583" i="24"/>
  <c r="S4584" i="24"/>
  <c r="T4584" i="24"/>
  <c r="S4585" i="24"/>
  <c r="T4585" i="24"/>
  <c r="S4586" i="24"/>
  <c r="T4586" i="24"/>
  <c r="S4587" i="24"/>
  <c r="T4587" i="24"/>
  <c r="S4588" i="24"/>
  <c r="T4588" i="24"/>
  <c r="S4589" i="24"/>
  <c r="T4589" i="24"/>
  <c r="S4590" i="24"/>
  <c r="T4590" i="24"/>
  <c r="S4591" i="24"/>
  <c r="T4591" i="24"/>
  <c r="S4592" i="24"/>
  <c r="T4592" i="24"/>
  <c r="S4593" i="24"/>
  <c r="T4593" i="24"/>
  <c r="S4594" i="24"/>
  <c r="T4594" i="24"/>
  <c r="S4595" i="24"/>
  <c r="T4595" i="24"/>
  <c r="S4596" i="24"/>
  <c r="T4596" i="24"/>
  <c r="S4597" i="24"/>
  <c r="T4597" i="24"/>
  <c r="S4598" i="24"/>
  <c r="T4598" i="24"/>
  <c r="S4599" i="24"/>
  <c r="T4599" i="24"/>
  <c r="S4600" i="24"/>
  <c r="T4600" i="24"/>
  <c r="S4601" i="24"/>
  <c r="T4601" i="24"/>
  <c r="S4602" i="24"/>
  <c r="T4602" i="24"/>
  <c r="S4603" i="24"/>
  <c r="T4603" i="24"/>
  <c r="S4604" i="24"/>
  <c r="T4604" i="24"/>
  <c r="S4605" i="24"/>
  <c r="T4605" i="24"/>
  <c r="S4606" i="24"/>
  <c r="T4606" i="24"/>
  <c r="S4607" i="24"/>
  <c r="T4607" i="24"/>
  <c r="S4608" i="24"/>
  <c r="T4608" i="24"/>
  <c r="S4609" i="24"/>
  <c r="T4609" i="24"/>
  <c r="S4610" i="24"/>
  <c r="T4610" i="24"/>
  <c r="S4611" i="24"/>
  <c r="T4611" i="24"/>
  <c r="S4612" i="24"/>
  <c r="T4612" i="24"/>
  <c r="S4613" i="24"/>
  <c r="T4613" i="24"/>
  <c r="S4614" i="24"/>
  <c r="T4614" i="24"/>
  <c r="S4615" i="24"/>
  <c r="T4615" i="24"/>
  <c r="S4616" i="24"/>
  <c r="T4616" i="24"/>
  <c r="S4617" i="24"/>
  <c r="T4617" i="24"/>
  <c r="S4618" i="24"/>
  <c r="T4618" i="24"/>
  <c r="S4619" i="24"/>
  <c r="T4619" i="24"/>
  <c r="S4620" i="24"/>
  <c r="T4620" i="24"/>
  <c r="S4621" i="24"/>
  <c r="T4621" i="24"/>
  <c r="S4622" i="24"/>
  <c r="T4622" i="24"/>
  <c r="S4623" i="24"/>
  <c r="T4623" i="24"/>
  <c r="S4624" i="24"/>
  <c r="T4624" i="24"/>
  <c r="S4625" i="24"/>
  <c r="T4625" i="24"/>
  <c r="S4626" i="24"/>
  <c r="T4626" i="24"/>
  <c r="S4627" i="24"/>
  <c r="T4627" i="24"/>
  <c r="S4628" i="24"/>
  <c r="T4628" i="24"/>
  <c r="S4629" i="24"/>
  <c r="T4629" i="24"/>
  <c r="S4630" i="24"/>
  <c r="T4630" i="24"/>
  <c r="S4631" i="24"/>
  <c r="T4631" i="24"/>
  <c r="S4632" i="24"/>
  <c r="T4632" i="24"/>
  <c r="S4633" i="24"/>
  <c r="T4633" i="24"/>
  <c r="S4634" i="24"/>
  <c r="T4634" i="24"/>
  <c r="S4635" i="24"/>
  <c r="T4635" i="24"/>
  <c r="S4636" i="24"/>
  <c r="T4636" i="24"/>
  <c r="S4637" i="24"/>
  <c r="T4637" i="24"/>
  <c r="S4638" i="24"/>
  <c r="T4638" i="24"/>
  <c r="S4639" i="24"/>
  <c r="T4639" i="24"/>
  <c r="S4640" i="24"/>
  <c r="T4640" i="24"/>
  <c r="S4641" i="24"/>
  <c r="T4641" i="24"/>
  <c r="S4642" i="24"/>
  <c r="T4642" i="24"/>
  <c r="S4643" i="24"/>
  <c r="T4643" i="24"/>
  <c r="S4644" i="24"/>
  <c r="T4644" i="24"/>
  <c r="S4645" i="24"/>
  <c r="T4645" i="24"/>
  <c r="S4646" i="24"/>
  <c r="T4646" i="24"/>
  <c r="S4647" i="24"/>
  <c r="T4647" i="24"/>
  <c r="S4648" i="24"/>
  <c r="T4648" i="24"/>
  <c r="S4649" i="24"/>
  <c r="T4649" i="24"/>
  <c r="S4650" i="24"/>
  <c r="T4650" i="24"/>
  <c r="S4651" i="24"/>
  <c r="T4651" i="24"/>
  <c r="S4652" i="24"/>
  <c r="T4652" i="24"/>
  <c r="S4653" i="24"/>
  <c r="T4653" i="24"/>
  <c r="S4654" i="24"/>
  <c r="T4654" i="24"/>
  <c r="S4655" i="24"/>
  <c r="T4655" i="24"/>
  <c r="S4656" i="24"/>
  <c r="T4656" i="24"/>
  <c r="S4657" i="24"/>
  <c r="T4657" i="24"/>
  <c r="S4658" i="24"/>
  <c r="T4658" i="24"/>
  <c r="S4659" i="24"/>
  <c r="T4659" i="24"/>
  <c r="S4660" i="24"/>
  <c r="T4660" i="24"/>
  <c r="S4661" i="24"/>
  <c r="T4661" i="24"/>
  <c r="S4662" i="24"/>
  <c r="T4662" i="24"/>
  <c r="S4663" i="24"/>
  <c r="T4663" i="24"/>
  <c r="S4664" i="24"/>
  <c r="T4664" i="24"/>
  <c r="S4665" i="24"/>
  <c r="T4665" i="24"/>
  <c r="S4666" i="24"/>
  <c r="T4666" i="24"/>
  <c r="S4667" i="24"/>
  <c r="T4667" i="24"/>
  <c r="S4668" i="24"/>
  <c r="T4668" i="24"/>
  <c r="S4669" i="24"/>
  <c r="T4669" i="24"/>
  <c r="S4670" i="24"/>
  <c r="T4670" i="24"/>
  <c r="S4671" i="24"/>
  <c r="T4671" i="24"/>
  <c r="S4672" i="24"/>
  <c r="T4672" i="24"/>
  <c r="S4673" i="24"/>
  <c r="T4673" i="24"/>
  <c r="S4674" i="24"/>
  <c r="T4674" i="24"/>
  <c r="S4675" i="24"/>
  <c r="T4675" i="24"/>
  <c r="S4676" i="24"/>
  <c r="T4676" i="24"/>
  <c r="S4677" i="24"/>
  <c r="T4677" i="24"/>
  <c r="S4678" i="24"/>
  <c r="T4678" i="24"/>
  <c r="S4679" i="24"/>
  <c r="T4679" i="24"/>
  <c r="S4680" i="24"/>
  <c r="T4680" i="24"/>
  <c r="S4681" i="24"/>
  <c r="T4681" i="24"/>
  <c r="S4682" i="24"/>
  <c r="T4682" i="24"/>
  <c r="S4683" i="24"/>
  <c r="T4683" i="24"/>
  <c r="S4684" i="24"/>
  <c r="T4684" i="24"/>
  <c r="S4685" i="24"/>
  <c r="T4685" i="24"/>
  <c r="S4686" i="24"/>
  <c r="T4686" i="24"/>
  <c r="S4687" i="24"/>
  <c r="T4687" i="24"/>
  <c r="S4688" i="24"/>
  <c r="T4688" i="24"/>
  <c r="S4689" i="24"/>
  <c r="T4689" i="24"/>
  <c r="S4690" i="24"/>
  <c r="T4690" i="24"/>
  <c r="S4691" i="24"/>
  <c r="T4691" i="24"/>
  <c r="S4692" i="24"/>
  <c r="T4692" i="24"/>
  <c r="S4693" i="24"/>
  <c r="T4693" i="24"/>
  <c r="S4694" i="24"/>
  <c r="T4694" i="24"/>
  <c r="S4695" i="24"/>
  <c r="T4695" i="24"/>
  <c r="S4696" i="24"/>
  <c r="T4696" i="24"/>
  <c r="S4697" i="24"/>
  <c r="T4697" i="24"/>
  <c r="S4698" i="24"/>
  <c r="T4698" i="24"/>
  <c r="S4699" i="24"/>
  <c r="T4699" i="24"/>
  <c r="S4700" i="24"/>
  <c r="T4700" i="24"/>
  <c r="S4701" i="24"/>
  <c r="T4701" i="24"/>
  <c r="S4702" i="24"/>
  <c r="T4702" i="24"/>
  <c r="S4703" i="24"/>
  <c r="T4703" i="24"/>
  <c r="S4704" i="24"/>
  <c r="T4704" i="24"/>
  <c r="S4705" i="24"/>
  <c r="T4705" i="24"/>
  <c r="S4706" i="24"/>
  <c r="T4706" i="24"/>
  <c r="S4707" i="24"/>
  <c r="T4707" i="24"/>
  <c r="S4708" i="24"/>
  <c r="T4708" i="24"/>
  <c r="S4709" i="24"/>
  <c r="T4709" i="24"/>
  <c r="S4710" i="24"/>
  <c r="T4710" i="24"/>
  <c r="S4711" i="24"/>
  <c r="T4711" i="24"/>
  <c r="S4712" i="24"/>
  <c r="T4712" i="24"/>
  <c r="S4713" i="24"/>
  <c r="T4713" i="24"/>
  <c r="S4714" i="24"/>
  <c r="T4714" i="24"/>
  <c r="S4715" i="24"/>
  <c r="T4715" i="24"/>
  <c r="S4716" i="24"/>
  <c r="T4716" i="24"/>
  <c r="S4717" i="24"/>
  <c r="T4717" i="24"/>
  <c r="S4718" i="24"/>
  <c r="T4718" i="24"/>
  <c r="S4719" i="24"/>
  <c r="T4719" i="24"/>
  <c r="S4720" i="24"/>
  <c r="T4720" i="24"/>
  <c r="S4721" i="24"/>
  <c r="T4721" i="24"/>
  <c r="S4722" i="24"/>
  <c r="T4722" i="24"/>
  <c r="S4723" i="24"/>
  <c r="T4723" i="24"/>
  <c r="S4724" i="24"/>
  <c r="T4724" i="24"/>
  <c r="S4725" i="24"/>
  <c r="T4725" i="24"/>
  <c r="S4726" i="24"/>
  <c r="T4726" i="24"/>
  <c r="S4727" i="24"/>
  <c r="T4727" i="24"/>
  <c r="S4728" i="24"/>
  <c r="T4728" i="24"/>
  <c r="S4729" i="24"/>
  <c r="T4729" i="24"/>
  <c r="S4730" i="24"/>
  <c r="T4730" i="24"/>
  <c r="S4731" i="24"/>
  <c r="T4731" i="24"/>
  <c r="S4732" i="24"/>
  <c r="T4732" i="24"/>
  <c r="S4733" i="24"/>
  <c r="T4733" i="24"/>
  <c r="S4734" i="24"/>
  <c r="T4734" i="24"/>
  <c r="S4735" i="24"/>
  <c r="T4735" i="24"/>
  <c r="S4736" i="24"/>
  <c r="T4736" i="24"/>
  <c r="S4737" i="24"/>
  <c r="T4737" i="24"/>
  <c r="S4738" i="24"/>
  <c r="T4738" i="24"/>
  <c r="S4739" i="24"/>
  <c r="T4739" i="24"/>
  <c r="S4740" i="24"/>
  <c r="T4740" i="24"/>
  <c r="S4741" i="24"/>
  <c r="T4741" i="24"/>
  <c r="S4742" i="24"/>
  <c r="T4742" i="24"/>
  <c r="S4743" i="24"/>
  <c r="T4743" i="24"/>
  <c r="S4744" i="24"/>
  <c r="T4744" i="24"/>
  <c r="S4745" i="24"/>
  <c r="T4745" i="24"/>
  <c r="S4746" i="24"/>
  <c r="T4746" i="24"/>
  <c r="S4747" i="24"/>
  <c r="T4747" i="24"/>
  <c r="S4748" i="24"/>
  <c r="T4748" i="24"/>
  <c r="S4749" i="24"/>
  <c r="T4749" i="24"/>
  <c r="S4750" i="24"/>
  <c r="T4750" i="24"/>
  <c r="S4751" i="24"/>
  <c r="T4751" i="24"/>
  <c r="S4752" i="24"/>
  <c r="T4752" i="24"/>
  <c r="S4753" i="24"/>
  <c r="T4753" i="24"/>
  <c r="S4754" i="24"/>
  <c r="T4754" i="24"/>
  <c r="S4755" i="24"/>
  <c r="T4755" i="24"/>
  <c r="S4756" i="24"/>
  <c r="T4756" i="24"/>
  <c r="S4757" i="24"/>
  <c r="T4757" i="24"/>
  <c r="S4758" i="24"/>
  <c r="T4758" i="24"/>
  <c r="S4759" i="24"/>
  <c r="T4759" i="24"/>
  <c r="S4760" i="24"/>
  <c r="T4760" i="24"/>
  <c r="S4761" i="24"/>
  <c r="T4761" i="24"/>
  <c r="S4762" i="24"/>
  <c r="T4762" i="24"/>
  <c r="S4763" i="24"/>
  <c r="T4763" i="24"/>
  <c r="S4764" i="24"/>
  <c r="T4764" i="24"/>
  <c r="S4765" i="24"/>
  <c r="T4765" i="24"/>
  <c r="S4766" i="24"/>
  <c r="T4766" i="24"/>
  <c r="S4767" i="24"/>
  <c r="T4767" i="24"/>
  <c r="S4768" i="24"/>
  <c r="T4768" i="24"/>
  <c r="S4769" i="24"/>
  <c r="T4769" i="24"/>
  <c r="S4770" i="24"/>
  <c r="T4770" i="24"/>
  <c r="S4771" i="24"/>
  <c r="T4771" i="24"/>
  <c r="S4772" i="24"/>
  <c r="T4772" i="24"/>
  <c r="S4773" i="24"/>
  <c r="T4773" i="24"/>
  <c r="S4774" i="24"/>
  <c r="T4774" i="24"/>
  <c r="S4775" i="24"/>
  <c r="T4775" i="24"/>
  <c r="S4776" i="24"/>
  <c r="T4776" i="24"/>
  <c r="S4777" i="24"/>
  <c r="T4777" i="24"/>
  <c r="S4778" i="24"/>
  <c r="T4778" i="24"/>
  <c r="S4779" i="24"/>
  <c r="T4779" i="24"/>
  <c r="S4780" i="24"/>
  <c r="T4780" i="24"/>
  <c r="S4781" i="24"/>
  <c r="T4781" i="24"/>
  <c r="S4782" i="24"/>
  <c r="T4782" i="24"/>
  <c r="S4783" i="24"/>
  <c r="T4783" i="24"/>
  <c r="S4784" i="24"/>
  <c r="T4784" i="24"/>
  <c r="S4785" i="24"/>
  <c r="T4785" i="24"/>
  <c r="S4786" i="24"/>
  <c r="T4786" i="24"/>
  <c r="S4787" i="24"/>
  <c r="T4787" i="24"/>
  <c r="S4788" i="24"/>
  <c r="T4788" i="24"/>
  <c r="S4789" i="24"/>
  <c r="T4789" i="24"/>
  <c r="S4790" i="24"/>
  <c r="T4790" i="24"/>
  <c r="S4791" i="24"/>
  <c r="T4791" i="24"/>
  <c r="S4792" i="24"/>
  <c r="T4792" i="24"/>
  <c r="S4793" i="24"/>
  <c r="T4793" i="24"/>
  <c r="S4794" i="24"/>
  <c r="T4794" i="24"/>
  <c r="S4795" i="24"/>
  <c r="T4795" i="24"/>
  <c r="S4796" i="24"/>
  <c r="T4796" i="24"/>
  <c r="S4797" i="24"/>
  <c r="T4797" i="24"/>
  <c r="S4798" i="24"/>
  <c r="T4798" i="24"/>
  <c r="S4799" i="24"/>
  <c r="T4799" i="24"/>
  <c r="S4800" i="24"/>
  <c r="T4800" i="24"/>
  <c r="S4801" i="24"/>
  <c r="T4801" i="24"/>
  <c r="S4802" i="24"/>
  <c r="T4802" i="24"/>
  <c r="S4803" i="24"/>
  <c r="T4803" i="24"/>
  <c r="S4804" i="24"/>
  <c r="T4804" i="24"/>
  <c r="S4805" i="24"/>
  <c r="T4805" i="24"/>
  <c r="S4806" i="24"/>
  <c r="T4806" i="24"/>
  <c r="S4807" i="24"/>
  <c r="T4807" i="24"/>
  <c r="S4808" i="24"/>
  <c r="T4808" i="24"/>
  <c r="S4809" i="24"/>
  <c r="T4809" i="24"/>
  <c r="S4810" i="24"/>
  <c r="T4810" i="24"/>
  <c r="S4811" i="24"/>
  <c r="T4811" i="24"/>
  <c r="S4812" i="24"/>
  <c r="T4812" i="24"/>
  <c r="S4813" i="24"/>
  <c r="T4813" i="24"/>
  <c r="S4814" i="24"/>
  <c r="T4814" i="24"/>
  <c r="S4815" i="24"/>
  <c r="T4815" i="24"/>
  <c r="S4816" i="24"/>
  <c r="T4816" i="24"/>
  <c r="S4817" i="24"/>
  <c r="T4817" i="24"/>
  <c r="S4818" i="24"/>
  <c r="T4818" i="24"/>
  <c r="S4819" i="24"/>
  <c r="T4819" i="24"/>
  <c r="S4820" i="24"/>
  <c r="T4820" i="24"/>
  <c r="S4821" i="24"/>
  <c r="T4821" i="24"/>
  <c r="S4822" i="24"/>
  <c r="T4822" i="24"/>
  <c r="S4823" i="24"/>
  <c r="T4823" i="24"/>
  <c r="S4824" i="24"/>
  <c r="T4824" i="24"/>
  <c r="S4825" i="24"/>
  <c r="T4825" i="24"/>
  <c r="S4826" i="24"/>
  <c r="T4826" i="24"/>
  <c r="S4827" i="24"/>
  <c r="T4827" i="24"/>
  <c r="S4828" i="24"/>
  <c r="T4828" i="24"/>
  <c r="S4829" i="24"/>
  <c r="T4829" i="24"/>
  <c r="S4830" i="24"/>
  <c r="T4830" i="24"/>
  <c r="S4831" i="24"/>
  <c r="T4831" i="24"/>
  <c r="S4832" i="24"/>
  <c r="T4832" i="24"/>
  <c r="S4833" i="24"/>
  <c r="T4833" i="24"/>
  <c r="S4834" i="24"/>
  <c r="T4834" i="24"/>
  <c r="S4835" i="24"/>
  <c r="T4835" i="24"/>
  <c r="S4836" i="24"/>
  <c r="T4836" i="24"/>
  <c r="S4837" i="24"/>
  <c r="T4837" i="24"/>
  <c r="S4838" i="24"/>
  <c r="T4838" i="24"/>
  <c r="S4839" i="24"/>
  <c r="T4839" i="24"/>
  <c r="S4840" i="24"/>
  <c r="T4840" i="24"/>
  <c r="S4841" i="24"/>
  <c r="T4841" i="24"/>
  <c r="S4842" i="24"/>
  <c r="T4842" i="24"/>
  <c r="S4843" i="24"/>
  <c r="T4843" i="24"/>
  <c r="S4844" i="24"/>
  <c r="T4844" i="24"/>
  <c r="S4845" i="24"/>
  <c r="T4845" i="24"/>
  <c r="S4846" i="24"/>
  <c r="T4846" i="24"/>
  <c r="S4847" i="24"/>
  <c r="T4847" i="24"/>
  <c r="S4848" i="24"/>
  <c r="T4848" i="24"/>
  <c r="S4849" i="24"/>
  <c r="T4849" i="24"/>
  <c r="S4850" i="24"/>
  <c r="T4850" i="24"/>
  <c r="S4851" i="24"/>
  <c r="T4851" i="24"/>
  <c r="S4852" i="24"/>
  <c r="T4852" i="24"/>
  <c r="S4853" i="24"/>
  <c r="T4853" i="24"/>
  <c r="S4854" i="24"/>
  <c r="T4854" i="24"/>
  <c r="S4855" i="24"/>
  <c r="T4855" i="24"/>
  <c r="S4856" i="24"/>
  <c r="T4856" i="24"/>
  <c r="S4857" i="24"/>
  <c r="T4857" i="24"/>
  <c r="S4858" i="24"/>
  <c r="T4858" i="24"/>
  <c r="S4859" i="24"/>
  <c r="T4859" i="24"/>
  <c r="S4860" i="24"/>
  <c r="T4860" i="24"/>
  <c r="S4861" i="24"/>
  <c r="T4861" i="24"/>
  <c r="S4862" i="24"/>
  <c r="T4862" i="24"/>
  <c r="S4863" i="24"/>
  <c r="T4863" i="24"/>
  <c r="S4864" i="24"/>
  <c r="T4864" i="24"/>
  <c r="S4865" i="24"/>
  <c r="T4865" i="24"/>
  <c r="S4866" i="24"/>
  <c r="T4866" i="24"/>
  <c r="S4867" i="24"/>
  <c r="T4867" i="24"/>
  <c r="S4868" i="24"/>
  <c r="T4868" i="24"/>
  <c r="S4869" i="24"/>
  <c r="T4869" i="24"/>
  <c r="S4870" i="24"/>
  <c r="T4870" i="24"/>
  <c r="S4871" i="24"/>
  <c r="T4871" i="24"/>
  <c r="S4872" i="24"/>
  <c r="T4872" i="24"/>
  <c r="S4873" i="24"/>
  <c r="T4873" i="24"/>
  <c r="S4874" i="24"/>
  <c r="T4874" i="24"/>
  <c r="S4875" i="24"/>
  <c r="T4875" i="24"/>
  <c r="S4876" i="24"/>
  <c r="T4876" i="24"/>
  <c r="S4877" i="24"/>
  <c r="T4877" i="24"/>
  <c r="S4878" i="24"/>
  <c r="T4878" i="24"/>
  <c r="S4879" i="24"/>
  <c r="T4879" i="24"/>
  <c r="S4880" i="24"/>
  <c r="T4880" i="24"/>
  <c r="S4881" i="24"/>
  <c r="T4881" i="24"/>
  <c r="S4882" i="24"/>
  <c r="T4882" i="24"/>
  <c r="S4883" i="24"/>
  <c r="T4883" i="24"/>
  <c r="S4884" i="24"/>
  <c r="T4884" i="24"/>
  <c r="S4885" i="24"/>
  <c r="T4885" i="24"/>
  <c r="S4886" i="24"/>
  <c r="T4886" i="24"/>
  <c r="S4887" i="24"/>
  <c r="T4887" i="24"/>
  <c r="S4888" i="24"/>
  <c r="T4888" i="24"/>
  <c r="S4889" i="24"/>
  <c r="T4889" i="24"/>
  <c r="S4890" i="24"/>
  <c r="T4890" i="24"/>
  <c r="S4891" i="24"/>
  <c r="T4891" i="24"/>
  <c r="S4892" i="24"/>
  <c r="T4892" i="24"/>
  <c r="S4893" i="24"/>
  <c r="T4893" i="24"/>
  <c r="S4894" i="24"/>
  <c r="T4894" i="24"/>
  <c r="S4895" i="24"/>
  <c r="T4895" i="24"/>
  <c r="S4896" i="24"/>
  <c r="T4896" i="24"/>
  <c r="S4897" i="24"/>
  <c r="T4897" i="24"/>
  <c r="S4898" i="24"/>
  <c r="T4898" i="24"/>
  <c r="S4899" i="24"/>
  <c r="T4899" i="24"/>
  <c r="S4900" i="24"/>
  <c r="T4900" i="24"/>
  <c r="S4901" i="24"/>
  <c r="T4901" i="24"/>
  <c r="S4902" i="24"/>
  <c r="T4902" i="24"/>
  <c r="S4903" i="24"/>
  <c r="T4903" i="24"/>
  <c r="S4904" i="24"/>
  <c r="T4904" i="24"/>
  <c r="S4905" i="24"/>
  <c r="T4905" i="24"/>
  <c r="S4906" i="24"/>
  <c r="T4906" i="24"/>
  <c r="S4907" i="24"/>
  <c r="T4907" i="24"/>
  <c r="S4908" i="24"/>
  <c r="T4908" i="24"/>
  <c r="S4909" i="24"/>
  <c r="T4909" i="24"/>
  <c r="S4910" i="24"/>
  <c r="T4910" i="24"/>
  <c r="S4911" i="24"/>
  <c r="T4911" i="24"/>
  <c r="S4912" i="24"/>
  <c r="T4912" i="24"/>
  <c r="S4913" i="24"/>
  <c r="T4913" i="24"/>
  <c r="S4914" i="24"/>
  <c r="T4914" i="24"/>
  <c r="S4915" i="24"/>
  <c r="T4915" i="24"/>
  <c r="S4916" i="24"/>
  <c r="T4916" i="24"/>
  <c r="S4917" i="24"/>
  <c r="T4917" i="24"/>
  <c r="S4918" i="24"/>
  <c r="T4918" i="24"/>
  <c r="S4919" i="24"/>
  <c r="T4919" i="24"/>
  <c r="S4920" i="24"/>
  <c r="T4920" i="24"/>
  <c r="S4921" i="24"/>
  <c r="T4921" i="24"/>
  <c r="S4922" i="24"/>
  <c r="T4922" i="24"/>
  <c r="S4923" i="24"/>
  <c r="T4923" i="24"/>
  <c r="S4924" i="24"/>
  <c r="T4924" i="24"/>
  <c r="S4925" i="24"/>
  <c r="T4925" i="24"/>
  <c r="S4926" i="24"/>
  <c r="T4926" i="24"/>
  <c r="S4927" i="24"/>
  <c r="T4927" i="24"/>
  <c r="S4928" i="24"/>
  <c r="T4928" i="24"/>
  <c r="S4929" i="24"/>
  <c r="T4929" i="24"/>
  <c r="S4930" i="24"/>
  <c r="T4930" i="24"/>
  <c r="S4931" i="24"/>
  <c r="T4931" i="24"/>
  <c r="S4932" i="24"/>
  <c r="T4932" i="24"/>
  <c r="S4933" i="24"/>
  <c r="T4933" i="24"/>
  <c r="S4934" i="24"/>
  <c r="T4934" i="24"/>
  <c r="S4935" i="24"/>
  <c r="T4935" i="24"/>
  <c r="S4936" i="24"/>
  <c r="T4936" i="24"/>
  <c r="S4937" i="24"/>
  <c r="T4937" i="24"/>
  <c r="S4938" i="24"/>
  <c r="T4938" i="24"/>
  <c r="S4939" i="24"/>
  <c r="T4939" i="24"/>
  <c r="S4940" i="24"/>
  <c r="T4940" i="24"/>
  <c r="S4941" i="24"/>
  <c r="T4941" i="24"/>
  <c r="S4942" i="24"/>
  <c r="T4942" i="24"/>
  <c r="S4943" i="24"/>
  <c r="T4943" i="24"/>
  <c r="S4944" i="24"/>
  <c r="T4944" i="24"/>
  <c r="S4945" i="24"/>
  <c r="T4945" i="24"/>
  <c r="S4946" i="24"/>
  <c r="T4946" i="24"/>
  <c r="S4947" i="24"/>
  <c r="T4947" i="24"/>
  <c r="S4948" i="24"/>
  <c r="T4948" i="24"/>
  <c r="S4949" i="24"/>
  <c r="T4949" i="24"/>
  <c r="S4950" i="24"/>
  <c r="T4950" i="24"/>
  <c r="S4951" i="24"/>
  <c r="T4951" i="24"/>
  <c r="S4952" i="24"/>
  <c r="T4952" i="24"/>
  <c r="S4953" i="24"/>
  <c r="T4953" i="24"/>
  <c r="S4954" i="24"/>
  <c r="T4954" i="24"/>
  <c r="S4955" i="24"/>
  <c r="T4955" i="24"/>
  <c r="S4956" i="24"/>
  <c r="T4956" i="24"/>
  <c r="S4957" i="24"/>
  <c r="T4957" i="24"/>
  <c r="S4958" i="24"/>
  <c r="T4958" i="24"/>
  <c r="S4959" i="24"/>
  <c r="T4959" i="24"/>
  <c r="S4960" i="24"/>
  <c r="T4960" i="24"/>
  <c r="S4961" i="24"/>
  <c r="T4961" i="24"/>
  <c r="S4962" i="24"/>
  <c r="T4962" i="24"/>
  <c r="S4963" i="24"/>
  <c r="T4963" i="24"/>
  <c r="S4964" i="24"/>
  <c r="T4964" i="24"/>
  <c r="S4965" i="24"/>
  <c r="T4965" i="24"/>
  <c r="S4966" i="24"/>
  <c r="T4966" i="24"/>
  <c r="S4967" i="24"/>
  <c r="T4967" i="24"/>
  <c r="S4968" i="24"/>
  <c r="T4968" i="24"/>
  <c r="S4969" i="24"/>
  <c r="T4969" i="24"/>
  <c r="S4970" i="24"/>
  <c r="T4970" i="24"/>
  <c r="S4971" i="24"/>
  <c r="T4971" i="24"/>
  <c r="S4972" i="24"/>
  <c r="T4972" i="24"/>
  <c r="S4973" i="24"/>
  <c r="T4973" i="24"/>
  <c r="S4974" i="24"/>
  <c r="T4974" i="24"/>
  <c r="S4975" i="24"/>
  <c r="T4975" i="24"/>
  <c r="S4976" i="24"/>
  <c r="T4976" i="24"/>
  <c r="S4977" i="24"/>
  <c r="T4977" i="24"/>
  <c r="S4978" i="24"/>
  <c r="T4978" i="24"/>
  <c r="S4979" i="24"/>
  <c r="T4979" i="24"/>
  <c r="S4980" i="24"/>
  <c r="T4980" i="24"/>
  <c r="S4981" i="24"/>
  <c r="T4981" i="24"/>
  <c r="S4982" i="24"/>
  <c r="T4982" i="24"/>
  <c r="S4983" i="24"/>
  <c r="T4983" i="24"/>
  <c r="S4984" i="24"/>
  <c r="T4984" i="24"/>
  <c r="S4985" i="24"/>
  <c r="T4985" i="24"/>
  <c r="S4986" i="24"/>
  <c r="T4986" i="24"/>
  <c r="S4987" i="24"/>
  <c r="T4987" i="24"/>
  <c r="S4988" i="24"/>
  <c r="T4988" i="24"/>
  <c r="S4989" i="24"/>
  <c r="T4989" i="24"/>
  <c r="S4990" i="24"/>
  <c r="T4990" i="24"/>
  <c r="S4991" i="24"/>
  <c r="T4991" i="24"/>
  <c r="S4992" i="24"/>
  <c r="T4992" i="24"/>
  <c r="S4993" i="24"/>
  <c r="T4993" i="24"/>
  <c r="S4994" i="24"/>
  <c r="T4994" i="24"/>
  <c r="S4995" i="24"/>
  <c r="T4995" i="24"/>
  <c r="S4996" i="24"/>
  <c r="T4996" i="24"/>
  <c r="S4997" i="24"/>
  <c r="T4997" i="24"/>
  <c r="S4998" i="24"/>
  <c r="T4998" i="24"/>
  <c r="S4999" i="24"/>
  <c r="T4999" i="24"/>
  <c r="S5000" i="24"/>
  <c r="T5000" i="24"/>
  <c r="S5001" i="24"/>
  <c r="T5001" i="24"/>
  <c r="S5002" i="24"/>
  <c r="T5002" i="24"/>
  <c r="S5003" i="24"/>
  <c r="T5003" i="24"/>
  <c r="S5004" i="24"/>
  <c r="T5004" i="24"/>
  <c r="S5005" i="24"/>
  <c r="T5005" i="24"/>
  <c r="S5006" i="24"/>
  <c r="T5006" i="24"/>
  <c r="S5007" i="24"/>
  <c r="T5007" i="24"/>
  <c r="S5008" i="24"/>
  <c r="T5008" i="24"/>
  <c r="S5009" i="24"/>
  <c r="T5009" i="24"/>
  <c r="S5010" i="24"/>
  <c r="T5010" i="24"/>
  <c r="S5011" i="24"/>
  <c r="T5011" i="24"/>
  <c r="S5012" i="24"/>
  <c r="T5012" i="24"/>
  <c r="S5013" i="24"/>
  <c r="T5013" i="24"/>
  <c r="S5014" i="24"/>
  <c r="T5014" i="24"/>
  <c r="S5015" i="24"/>
  <c r="T5015" i="24"/>
  <c r="S5016" i="24"/>
  <c r="T5016" i="24"/>
  <c r="S5017" i="24"/>
  <c r="T5017" i="24"/>
  <c r="S5018" i="24"/>
  <c r="T5018" i="24"/>
  <c r="S5019" i="24"/>
  <c r="T5019" i="24"/>
  <c r="S5020" i="24"/>
  <c r="T5020" i="24"/>
  <c r="S5021" i="24"/>
  <c r="T5021" i="24"/>
  <c r="S5022" i="24"/>
  <c r="T5022" i="24"/>
  <c r="S5023" i="24"/>
  <c r="T5023" i="24"/>
  <c r="S5024" i="24"/>
  <c r="T5024" i="24"/>
  <c r="S5025" i="24"/>
  <c r="T5025" i="24"/>
  <c r="S5026" i="24"/>
  <c r="T5026" i="24"/>
  <c r="S5027" i="24"/>
  <c r="T5027" i="24"/>
  <c r="S5028" i="24"/>
  <c r="T5028" i="24"/>
  <c r="S5029" i="24"/>
  <c r="T5029" i="24"/>
  <c r="S5030" i="24"/>
  <c r="T5030" i="24"/>
  <c r="S5031" i="24"/>
  <c r="T5031" i="24"/>
  <c r="S5032" i="24"/>
  <c r="T5032" i="24"/>
  <c r="S5033" i="24"/>
  <c r="T5033" i="24"/>
  <c r="S5034" i="24"/>
  <c r="T5034" i="24"/>
  <c r="S5035" i="24"/>
  <c r="T5035" i="24"/>
  <c r="S5036" i="24"/>
  <c r="T5036" i="24"/>
  <c r="S5037" i="24"/>
  <c r="T5037" i="24"/>
  <c r="S5038" i="24"/>
  <c r="T5038" i="24"/>
  <c r="S5039" i="24"/>
  <c r="T5039" i="24"/>
  <c r="S5040" i="24"/>
  <c r="T5040" i="24"/>
  <c r="S5041" i="24"/>
  <c r="T5041" i="24"/>
  <c r="S5042" i="24"/>
  <c r="T5042" i="24"/>
  <c r="S5043" i="24"/>
  <c r="T5043" i="24"/>
  <c r="S5044" i="24"/>
  <c r="T5044" i="24"/>
  <c r="S5045" i="24"/>
  <c r="T5045" i="24"/>
  <c r="S5046" i="24"/>
  <c r="T5046" i="24"/>
  <c r="S5047" i="24"/>
  <c r="T5047" i="24"/>
  <c r="S5048" i="24"/>
  <c r="T5048" i="24"/>
  <c r="S5049" i="24"/>
  <c r="T5049" i="24"/>
  <c r="S5050" i="24"/>
  <c r="T5050" i="24"/>
  <c r="S5051" i="24"/>
  <c r="T5051" i="24"/>
  <c r="S5052" i="24"/>
  <c r="T5052" i="24"/>
  <c r="S5053" i="24"/>
  <c r="T5053" i="24"/>
  <c r="S5054" i="24"/>
  <c r="T5054" i="24"/>
  <c r="S5055" i="24"/>
  <c r="T5055" i="24"/>
  <c r="S5056" i="24"/>
  <c r="T5056" i="24"/>
  <c r="S5057" i="24"/>
  <c r="T5057" i="24"/>
  <c r="S5058" i="24"/>
  <c r="T5058" i="24"/>
  <c r="S5059" i="24"/>
  <c r="T5059" i="24"/>
  <c r="S5060" i="24"/>
  <c r="T5060" i="24"/>
  <c r="S5061" i="24"/>
  <c r="T5061" i="24"/>
  <c r="S5062" i="24"/>
  <c r="T5062" i="24"/>
  <c r="S5063" i="24"/>
  <c r="T5063" i="24"/>
  <c r="S5064" i="24"/>
  <c r="T5064" i="24"/>
  <c r="S5065" i="24"/>
  <c r="T5065" i="24"/>
  <c r="S5066" i="24"/>
  <c r="T5066" i="24"/>
  <c r="S5067" i="24"/>
  <c r="T5067" i="24"/>
  <c r="S5068" i="24"/>
  <c r="T5068" i="24"/>
  <c r="S5069" i="24"/>
  <c r="T5069" i="24"/>
  <c r="S5070" i="24"/>
  <c r="T5070" i="24"/>
  <c r="S5071" i="24"/>
  <c r="T5071" i="24"/>
  <c r="S5072" i="24"/>
  <c r="T5072" i="24"/>
  <c r="S5073" i="24"/>
  <c r="T5073" i="24"/>
  <c r="S5074" i="24"/>
  <c r="T5074" i="24"/>
  <c r="S5075" i="24"/>
  <c r="T5075" i="24"/>
  <c r="S5076" i="24"/>
  <c r="T5076" i="24"/>
  <c r="S5077" i="24"/>
  <c r="T5077" i="24"/>
  <c r="S5078" i="24"/>
  <c r="T5078" i="24"/>
  <c r="S5079" i="24"/>
  <c r="T5079" i="24"/>
  <c r="S5080" i="24"/>
  <c r="T5080" i="24"/>
  <c r="S5081" i="24"/>
  <c r="T5081" i="24"/>
  <c r="S5082" i="24"/>
  <c r="T5082" i="24"/>
  <c r="S5083" i="24"/>
  <c r="T5083" i="24"/>
  <c r="S5084" i="24"/>
  <c r="T5084" i="24"/>
  <c r="S5085" i="24"/>
  <c r="T5085" i="24"/>
  <c r="S5086" i="24"/>
  <c r="T5086" i="24"/>
  <c r="S5087" i="24"/>
  <c r="T5087" i="24"/>
  <c r="S5088" i="24"/>
  <c r="T5088" i="24"/>
  <c r="S5089" i="24"/>
  <c r="T5089" i="24"/>
  <c r="S5090" i="24"/>
  <c r="T5090" i="24"/>
  <c r="S5091" i="24"/>
  <c r="T5091" i="24"/>
  <c r="S5092" i="24"/>
  <c r="T5092" i="24"/>
  <c r="S5093" i="24"/>
  <c r="T5093" i="24"/>
  <c r="S5094" i="24"/>
  <c r="T5094" i="24"/>
  <c r="S5095" i="24"/>
  <c r="T5095" i="24"/>
  <c r="S5096" i="24"/>
  <c r="T5096" i="24"/>
  <c r="S5097" i="24"/>
  <c r="T5097" i="24"/>
  <c r="S5098" i="24"/>
  <c r="T5098" i="24"/>
  <c r="S5099" i="24"/>
  <c r="T5099" i="24"/>
  <c r="S5100" i="24"/>
  <c r="T5100" i="24"/>
  <c r="S5101" i="24"/>
  <c r="T5101" i="24"/>
  <c r="S5102" i="24"/>
  <c r="T5102" i="24"/>
  <c r="S5103" i="24"/>
  <c r="T5103" i="24"/>
  <c r="S5104" i="24"/>
  <c r="T5104" i="24"/>
  <c r="S5105" i="24"/>
  <c r="T5105" i="24"/>
  <c r="S5106" i="24"/>
  <c r="T5106" i="24"/>
  <c r="S5107" i="24"/>
  <c r="T5107" i="24"/>
  <c r="S5108" i="24"/>
  <c r="T5108" i="24"/>
  <c r="S5109" i="24"/>
  <c r="T5109" i="24"/>
  <c r="S5110" i="24"/>
  <c r="T5110" i="24"/>
  <c r="S5111" i="24"/>
  <c r="T5111" i="24"/>
  <c r="S5112" i="24"/>
  <c r="T5112" i="24"/>
  <c r="S5113" i="24"/>
  <c r="T5113" i="24"/>
  <c r="S5114" i="24"/>
  <c r="T5114" i="24"/>
  <c r="S5115" i="24"/>
  <c r="T5115" i="24"/>
  <c r="S5116" i="24"/>
  <c r="T5116" i="24"/>
  <c r="S5117" i="24"/>
  <c r="T5117" i="24"/>
  <c r="S5118" i="24"/>
  <c r="T5118" i="24"/>
  <c r="S5119" i="24"/>
  <c r="T5119" i="24"/>
  <c r="S5120" i="24"/>
  <c r="T5120" i="24"/>
  <c r="S5121" i="24"/>
  <c r="T5121" i="24"/>
  <c r="S5122" i="24"/>
  <c r="T5122" i="24"/>
  <c r="S5123" i="24"/>
  <c r="T5123" i="24"/>
  <c r="S5124" i="24"/>
  <c r="T5124" i="24"/>
  <c r="S5125" i="24"/>
  <c r="T5125" i="24"/>
  <c r="S5126" i="24"/>
  <c r="T5126" i="24"/>
  <c r="S5127" i="24"/>
  <c r="T5127" i="24"/>
  <c r="S5128" i="24"/>
  <c r="T5128" i="24"/>
  <c r="S5129" i="24"/>
  <c r="T5129" i="24"/>
  <c r="S5130" i="24"/>
  <c r="T5130" i="24"/>
  <c r="S5131" i="24"/>
  <c r="T5131" i="24"/>
  <c r="S5132" i="24"/>
  <c r="T5132" i="24"/>
  <c r="S5133" i="24"/>
  <c r="T5133" i="24"/>
  <c r="S5134" i="24"/>
  <c r="T5134" i="24"/>
  <c r="S5135" i="24"/>
  <c r="T5135" i="24"/>
  <c r="S5136" i="24"/>
  <c r="T5136" i="24"/>
  <c r="S5137" i="24"/>
  <c r="T5137" i="24"/>
  <c r="S5138" i="24"/>
  <c r="T5138" i="24"/>
  <c r="S5139" i="24"/>
  <c r="T5139" i="24"/>
  <c r="S5140" i="24"/>
  <c r="T5140" i="24"/>
  <c r="S5141" i="24"/>
  <c r="T5141" i="24"/>
  <c r="S5142" i="24"/>
  <c r="T5142" i="24"/>
  <c r="S5143" i="24"/>
  <c r="T5143" i="24"/>
  <c r="S5144" i="24"/>
  <c r="T5144" i="24"/>
  <c r="S5145" i="24"/>
  <c r="T5145" i="24"/>
  <c r="S5146" i="24"/>
  <c r="T5146" i="24"/>
  <c r="S5147" i="24"/>
  <c r="T5147" i="24"/>
  <c r="S5148" i="24"/>
  <c r="T5148" i="24"/>
  <c r="S5149" i="24"/>
  <c r="T5149" i="24"/>
  <c r="S5150" i="24"/>
  <c r="T5150" i="24"/>
  <c r="T14" i="24"/>
  <c r="S14" i="24"/>
  <c r="K4813" i="23"/>
  <c r="J4813" i="23"/>
  <c r="K4812" i="23"/>
  <c r="J4812" i="23"/>
  <c r="J4811" i="23"/>
  <c r="K4811" i="23"/>
  <c r="K4810" i="23"/>
  <c r="K4701" i="23"/>
  <c r="J4701" i="23"/>
  <c r="K4700" i="23"/>
  <c r="J4700" i="23"/>
  <c r="K4699" i="23"/>
  <c r="J4699" i="23"/>
  <c r="K4698" i="23"/>
  <c r="K4477" i="23"/>
  <c r="J4477" i="23"/>
  <c r="K4476" i="23"/>
  <c r="J4476" i="23"/>
  <c r="K4475" i="23"/>
  <c r="J4475" i="23"/>
  <c r="K4474" i="23"/>
  <c r="K4141" i="23"/>
  <c r="J4141" i="23"/>
  <c r="K4140" i="23"/>
  <c r="J4140" i="23"/>
  <c r="K4139" i="23"/>
  <c r="J4139" i="23"/>
  <c r="K4138" i="23"/>
  <c r="K3805" i="23"/>
  <c r="J3805" i="23"/>
  <c r="K3804" i="23"/>
  <c r="J3804" i="23"/>
  <c r="J3803" i="23"/>
  <c r="K3803" i="23"/>
  <c r="K3802" i="23"/>
  <c r="J3693" i="23"/>
  <c r="J3692" i="23"/>
  <c r="J3691" i="23"/>
  <c r="J3690" i="23"/>
  <c r="G3693" i="23"/>
  <c r="G3692" i="23"/>
  <c r="G3691" i="23"/>
  <c r="G3690" i="23"/>
  <c r="K3357" i="23"/>
  <c r="J3357" i="23"/>
  <c r="K3356" i="23"/>
  <c r="J3356" i="23"/>
  <c r="J3355" i="23"/>
  <c r="K3355" i="23"/>
  <c r="K3354" i="23"/>
  <c r="G3357" i="23"/>
  <c r="G3356" i="23"/>
  <c r="G3355" i="23"/>
  <c r="G3354" i="23"/>
  <c r="H3245" i="23"/>
  <c r="H3244" i="23"/>
  <c r="H3243" i="23"/>
  <c r="G3245" i="23"/>
  <c r="G3244" i="23"/>
  <c r="G3243" i="23"/>
  <c r="G3242" i="23"/>
  <c r="G3133" i="23"/>
  <c r="G3132" i="23"/>
  <c r="G3131" i="23"/>
  <c r="G3130" i="23"/>
  <c r="H3021" i="23"/>
  <c r="H3020" i="23"/>
  <c r="H3019" i="23"/>
  <c r="H3018" i="23"/>
  <c r="G3021" i="23"/>
  <c r="G3020" i="23"/>
  <c r="G3019" i="23"/>
  <c r="G3018" i="23"/>
  <c r="G2682" i="23"/>
  <c r="G2683" i="23" s="1"/>
  <c r="G2684" i="23" s="1"/>
  <c r="G2685" i="23" s="1"/>
  <c r="G2570" i="23"/>
  <c r="G2571" i="23" s="1"/>
  <c r="G2572" i="23" s="1"/>
  <c r="G2573" i="23" s="1"/>
  <c r="G2458" i="23"/>
  <c r="G2459" i="23" s="1"/>
  <c r="G2460" i="23" s="1"/>
  <c r="G2461" i="23" s="1"/>
  <c r="K2234" i="23"/>
  <c r="K2235" i="23" s="1"/>
  <c r="K2236" i="23" s="1"/>
  <c r="K2237" i="23" s="1"/>
  <c r="K1786" i="23"/>
  <c r="K1787" i="23" s="1"/>
  <c r="K1788" i="23" s="1"/>
  <c r="K1789" i="23" s="1"/>
  <c r="G1226" i="23"/>
  <c r="G1227" i="23" s="1"/>
  <c r="G1228" i="23" s="1"/>
  <c r="G1229" i="23" s="1"/>
  <c r="R14" i="24"/>
  <c r="R15" i="24"/>
  <c r="R16" i="24"/>
  <c r="R5150" i="24"/>
  <c r="R5149" i="24"/>
  <c r="R5148" i="24"/>
  <c r="R5147" i="24"/>
  <c r="R5146" i="24"/>
  <c r="R5145" i="24"/>
  <c r="R5144" i="24"/>
  <c r="R5143" i="24"/>
  <c r="R5142" i="24"/>
  <c r="R5141" i="24"/>
  <c r="R5140" i="24"/>
  <c r="R5139" i="24"/>
  <c r="R5138" i="24"/>
  <c r="R5137" i="24"/>
  <c r="R5136" i="24"/>
  <c r="R5135" i="24"/>
  <c r="R5134" i="24"/>
  <c r="R5133" i="24"/>
  <c r="R5132" i="24"/>
  <c r="R5131" i="24"/>
  <c r="R5130" i="24"/>
  <c r="R5129" i="24"/>
  <c r="R5128" i="24"/>
  <c r="R5127" i="24"/>
  <c r="R5126" i="24"/>
  <c r="R5125" i="24"/>
  <c r="R5124" i="24"/>
  <c r="R5123" i="24"/>
  <c r="R5122" i="24"/>
  <c r="R5121" i="24"/>
  <c r="R5120" i="24"/>
  <c r="R5119" i="24"/>
  <c r="R5118" i="24"/>
  <c r="R5117" i="24"/>
  <c r="R5116" i="24"/>
  <c r="R5115" i="24"/>
  <c r="R5114" i="24"/>
  <c r="R5113" i="24"/>
  <c r="R5112" i="24"/>
  <c r="R5111" i="24"/>
  <c r="R5110" i="24"/>
  <c r="R5109" i="24"/>
  <c r="R5108" i="24"/>
  <c r="R5107" i="24"/>
  <c r="R5106" i="24"/>
  <c r="R5105" i="24"/>
  <c r="R5104" i="24"/>
  <c r="R5103" i="24"/>
  <c r="R5102" i="24"/>
  <c r="R5101" i="24"/>
  <c r="R5100" i="24"/>
  <c r="R5099" i="24"/>
  <c r="R5098" i="24"/>
  <c r="R5097" i="24"/>
  <c r="R5096" i="24"/>
  <c r="R5095" i="24"/>
  <c r="R5094" i="24"/>
  <c r="R5093" i="24"/>
  <c r="R5092" i="24"/>
  <c r="R5091" i="24"/>
  <c r="R5090" i="24"/>
  <c r="R5089" i="24"/>
  <c r="R5088" i="24"/>
  <c r="R5087" i="24"/>
  <c r="R5086" i="24"/>
  <c r="R5085" i="24"/>
  <c r="R5084" i="24"/>
  <c r="R5083" i="24"/>
  <c r="R5082" i="24"/>
  <c r="R5081" i="24"/>
  <c r="R5080" i="24"/>
  <c r="R5079" i="24"/>
  <c r="R5078" i="24"/>
  <c r="R5077" i="24"/>
  <c r="R5076" i="24"/>
  <c r="R5075" i="24"/>
  <c r="R5074" i="24"/>
  <c r="R5073" i="24"/>
  <c r="R5072" i="24"/>
  <c r="R5071" i="24"/>
  <c r="R5070" i="24"/>
  <c r="R5069" i="24"/>
  <c r="R5068" i="24"/>
  <c r="R5067" i="24"/>
  <c r="R5066" i="24"/>
  <c r="R5065" i="24"/>
  <c r="R5064" i="24"/>
  <c r="R5063" i="24"/>
  <c r="R5062" i="24"/>
  <c r="R5061" i="24"/>
  <c r="R5060" i="24"/>
  <c r="R5059" i="24"/>
  <c r="R5058" i="24"/>
  <c r="R5057" i="24"/>
  <c r="R5056" i="24"/>
  <c r="R5055" i="24"/>
  <c r="R5054" i="24"/>
  <c r="R5053" i="24"/>
  <c r="R5052" i="24"/>
  <c r="R5051" i="24"/>
  <c r="R5050" i="24"/>
  <c r="R5049" i="24"/>
  <c r="R5048" i="24"/>
  <c r="R5047" i="24"/>
  <c r="R5046" i="24"/>
  <c r="R5045" i="24"/>
  <c r="R5044" i="24"/>
  <c r="R5043" i="24"/>
  <c r="R5042" i="24"/>
  <c r="R5041" i="24"/>
  <c r="R5040" i="24"/>
  <c r="R5039" i="24"/>
  <c r="R5038" i="24"/>
  <c r="R5037" i="24"/>
  <c r="R5036" i="24"/>
  <c r="R5035" i="24"/>
  <c r="R5034" i="24"/>
  <c r="R5033" i="24"/>
  <c r="R5032" i="24"/>
  <c r="R5031" i="24"/>
  <c r="R5030" i="24"/>
  <c r="R5029" i="24"/>
  <c r="R5028" i="24"/>
  <c r="R5027" i="24"/>
  <c r="R5026" i="24"/>
  <c r="R5025" i="24"/>
  <c r="R5024" i="24"/>
  <c r="R5023" i="24"/>
  <c r="R5022" i="24"/>
  <c r="R5021" i="24"/>
  <c r="R5020" i="24"/>
  <c r="R5019" i="24"/>
  <c r="R5018" i="24"/>
  <c r="R5017" i="24"/>
  <c r="R5016" i="24"/>
  <c r="R5015" i="24"/>
  <c r="R5014" i="24"/>
  <c r="R5013" i="24"/>
  <c r="R5012" i="24"/>
  <c r="R5011" i="24"/>
  <c r="R5010" i="24"/>
  <c r="R5009" i="24"/>
  <c r="R5008" i="24"/>
  <c r="R5007" i="24"/>
  <c r="R5006" i="24"/>
  <c r="R5005" i="24"/>
  <c r="R5004" i="24"/>
  <c r="R5003" i="24"/>
  <c r="R5002" i="24"/>
  <c r="R5001" i="24"/>
  <c r="R5000" i="24"/>
  <c r="R4999" i="24"/>
  <c r="R4998" i="24"/>
  <c r="R4997" i="24"/>
  <c r="R4996" i="24"/>
  <c r="R4995" i="24"/>
  <c r="R4994" i="24"/>
  <c r="R4993" i="24"/>
  <c r="R4992" i="24"/>
  <c r="R4991" i="24"/>
  <c r="R4990" i="24"/>
  <c r="R4989" i="24"/>
  <c r="R4988" i="24"/>
  <c r="R4987" i="24"/>
  <c r="R4986" i="24"/>
  <c r="R4985" i="24"/>
  <c r="R4984" i="24"/>
  <c r="R4983" i="24"/>
  <c r="R4982" i="24"/>
  <c r="R4981" i="24"/>
  <c r="R4980" i="24"/>
  <c r="R4979" i="24"/>
  <c r="R4978" i="24"/>
  <c r="R4977" i="24"/>
  <c r="R4976" i="24"/>
  <c r="R4975" i="24"/>
  <c r="R4974" i="24"/>
  <c r="R4973" i="24"/>
  <c r="R4972" i="24"/>
  <c r="R4971" i="24"/>
  <c r="R4970" i="24"/>
  <c r="R4969" i="24"/>
  <c r="R4968" i="24"/>
  <c r="R4967" i="24"/>
  <c r="R4966" i="24"/>
  <c r="R4965" i="24"/>
  <c r="R4964" i="24"/>
  <c r="R4963" i="24"/>
  <c r="R4962" i="24"/>
  <c r="R4961" i="24"/>
  <c r="R4960" i="24"/>
  <c r="R4959" i="24"/>
  <c r="R4958" i="24"/>
  <c r="R4957" i="24"/>
  <c r="R4956" i="24"/>
  <c r="R4955" i="24"/>
  <c r="R4954" i="24"/>
  <c r="R4953" i="24"/>
  <c r="R4952" i="24"/>
  <c r="R4951" i="24"/>
  <c r="R4950" i="24"/>
  <c r="R4949" i="24"/>
  <c r="R4948" i="24"/>
  <c r="R4947" i="24"/>
  <c r="R4946" i="24"/>
  <c r="R4945" i="24"/>
  <c r="R4944" i="24"/>
  <c r="R4943" i="24"/>
  <c r="R4942" i="24"/>
  <c r="R4941" i="24"/>
  <c r="R4940" i="24"/>
  <c r="R4939" i="24"/>
  <c r="R4938" i="24"/>
  <c r="R4937" i="24"/>
  <c r="R4936" i="24"/>
  <c r="R4935" i="24"/>
  <c r="R4934" i="24"/>
  <c r="R4933" i="24"/>
  <c r="R4932" i="24"/>
  <c r="R4931" i="24"/>
  <c r="R4930" i="24"/>
  <c r="R4929" i="24"/>
  <c r="R4928" i="24"/>
  <c r="R4927" i="24"/>
  <c r="R4926" i="24"/>
  <c r="R4925" i="24"/>
  <c r="R4924" i="24"/>
  <c r="R4923" i="24"/>
  <c r="R4922" i="24"/>
  <c r="R4921" i="24"/>
  <c r="R4920" i="24"/>
  <c r="R4919" i="24"/>
  <c r="R4918" i="24"/>
  <c r="R4917" i="24"/>
  <c r="R4916" i="24"/>
  <c r="R4915" i="24"/>
  <c r="R4914" i="24"/>
  <c r="R4913" i="24"/>
  <c r="R4912" i="24"/>
  <c r="R4911" i="24"/>
  <c r="R4910" i="24"/>
  <c r="R4909" i="24"/>
  <c r="R4908" i="24"/>
  <c r="R4907" i="24"/>
  <c r="R4906" i="24"/>
  <c r="R4905" i="24"/>
  <c r="R4904" i="24"/>
  <c r="R4903" i="24"/>
  <c r="R4902" i="24"/>
  <c r="R4901" i="24"/>
  <c r="R4900" i="24"/>
  <c r="R4899" i="24"/>
  <c r="R4898" i="24"/>
  <c r="R4897" i="24"/>
  <c r="R4896" i="24"/>
  <c r="R4895" i="24"/>
  <c r="R4894" i="24"/>
  <c r="R4893" i="24"/>
  <c r="R4892" i="24"/>
  <c r="R4891" i="24"/>
  <c r="R4890" i="24"/>
  <c r="R4889" i="24"/>
  <c r="R4888" i="24"/>
  <c r="R4887" i="24"/>
  <c r="R4886" i="24"/>
  <c r="R4885" i="24"/>
  <c r="R4884" i="24"/>
  <c r="R4883" i="24"/>
  <c r="R4882" i="24"/>
  <c r="R4881" i="24"/>
  <c r="R4880" i="24"/>
  <c r="R4879" i="24"/>
  <c r="R4878" i="24"/>
  <c r="R4877" i="24"/>
  <c r="R4876" i="24"/>
  <c r="R4875" i="24"/>
  <c r="R4874" i="24"/>
  <c r="R4873" i="24"/>
  <c r="R4872" i="24"/>
  <c r="R4871" i="24"/>
  <c r="R4870" i="24"/>
  <c r="R4869" i="24"/>
  <c r="R4868" i="24"/>
  <c r="R4867" i="24"/>
  <c r="R4866" i="24"/>
  <c r="R4865" i="24"/>
  <c r="R4864" i="24"/>
  <c r="R4863" i="24"/>
  <c r="R4862" i="24"/>
  <c r="R4861" i="24"/>
  <c r="R4860" i="24"/>
  <c r="R4859" i="24"/>
  <c r="R4858" i="24"/>
  <c r="R4857" i="24"/>
  <c r="R4856" i="24"/>
  <c r="R4855" i="24"/>
  <c r="R4854" i="24"/>
  <c r="R4853" i="24"/>
  <c r="R4852" i="24"/>
  <c r="R4851" i="24"/>
  <c r="R4850" i="24"/>
  <c r="R4849" i="24"/>
  <c r="R4848" i="24"/>
  <c r="R4847" i="24"/>
  <c r="R4846" i="24"/>
  <c r="R4845" i="24"/>
  <c r="R4844" i="24"/>
  <c r="R4843" i="24"/>
  <c r="R4842" i="24"/>
  <c r="R4841" i="24"/>
  <c r="R4840" i="24"/>
  <c r="R4839" i="24"/>
  <c r="R4838" i="24"/>
  <c r="R4837" i="24"/>
  <c r="R4836" i="24"/>
  <c r="R4835" i="24"/>
  <c r="R4834" i="24"/>
  <c r="R4833" i="24"/>
  <c r="R4832" i="24"/>
  <c r="R4831" i="24"/>
  <c r="R4830" i="24"/>
  <c r="R4829" i="24"/>
  <c r="R4828" i="24"/>
  <c r="R4827" i="24"/>
  <c r="R4826" i="24"/>
  <c r="R4825" i="24"/>
  <c r="R4824" i="24"/>
  <c r="R4823" i="24"/>
  <c r="R4822" i="24"/>
  <c r="R4821" i="24"/>
  <c r="R4820" i="24"/>
  <c r="R4819" i="24"/>
  <c r="R4818" i="24"/>
  <c r="R4817" i="24"/>
  <c r="R4816" i="24"/>
  <c r="R4815" i="24"/>
  <c r="R4814" i="24"/>
  <c r="R4813" i="24"/>
  <c r="R4812" i="24"/>
  <c r="R4811" i="24"/>
  <c r="R4810" i="24"/>
  <c r="R4809" i="24"/>
  <c r="R4808" i="24"/>
  <c r="R4807" i="24"/>
  <c r="R4806" i="24"/>
  <c r="R4805" i="24"/>
  <c r="R4804" i="24"/>
  <c r="R4803" i="24"/>
  <c r="R4802" i="24"/>
  <c r="R4801" i="24"/>
  <c r="R4800" i="24"/>
  <c r="R4799" i="24"/>
  <c r="R4798" i="24"/>
  <c r="R4797" i="24"/>
  <c r="R4796" i="24"/>
  <c r="R4795" i="24"/>
  <c r="R4794" i="24"/>
  <c r="R4793" i="24"/>
  <c r="R4792" i="24"/>
  <c r="R4791" i="24"/>
  <c r="R4790" i="24"/>
  <c r="R4789" i="24"/>
  <c r="R4788" i="24"/>
  <c r="R4787" i="24"/>
  <c r="R4786" i="24"/>
  <c r="R4785" i="24"/>
  <c r="R4784" i="24"/>
  <c r="R4783" i="24"/>
  <c r="R4782" i="24"/>
  <c r="R4781" i="24"/>
  <c r="R4780" i="24"/>
  <c r="R4779" i="24"/>
  <c r="R4778" i="24"/>
  <c r="R4777" i="24"/>
  <c r="R4776" i="24"/>
  <c r="R4775" i="24"/>
  <c r="R4774" i="24"/>
  <c r="R4773" i="24"/>
  <c r="R4772" i="24"/>
  <c r="R4771" i="24"/>
  <c r="R4770" i="24"/>
  <c r="R4769" i="24"/>
  <c r="R4768" i="24"/>
  <c r="R4767" i="24"/>
  <c r="R4766" i="24"/>
  <c r="R4765" i="24"/>
  <c r="R4764" i="24"/>
  <c r="R4763" i="24"/>
  <c r="R4762" i="24"/>
  <c r="R4761" i="24"/>
  <c r="R4760" i="24"/>
  <c r="R4759" i="24"/>
  <c r="R4758" i="24"/>
  <c r="R4757" i="24"/>
  <c r="R4756" i="24"/>
  <c r="R4755" i="24"/>
  <c r="R4754" i="24"/>
  <c r="R4753" i="24"/>
  <c r="R4752" i="24"/>
  <c r="R4751" i="24"/>
  <c r="R4750" i="24"/>
  <c r="R4749" i="24"/>
  <c r="R4748" i="24"/>
  <c r="R4747" i="24"/>
  <c r="R4746" i="24"/>
  <c r="R4745" i="24"/>
  <c r="R4744" i="24"/>
  <c r="R4743" i="24"/>
  <c r="R4742" i="24"/>
  <c r="R4741" i="24"/>
  <c r="R4740" i="24"/>
  <c r="R4739" i="24"/>
  <c r="R4738" i="24"/>
  <c r="R4737" i="24"/>
  <c r="R4736" i="24"/>
  <c r="R4735" i="24"/>
  <c r="R4734" i="24"/>
  <c r="R4733" i="24"/>
  <c r="R4732" i="24"/>
  <c r="R4731" i="24"/>
  <c r="R4730" i="24"/>
  <c r="R4729" i="24"/>
  <c r="R4728" i="24"/>
  <c r="R4727" i="24"/>
  <c r="R4726" i="24"/>
  <c r="R4725" i="24"/>
  <c r="R4724" i="24"/>
  <c r="R4723" i="24"/>
  <c r="R4722" i="24"/>
  <c r="R4721" i="24"/>
  <c r="R4720" i="24"/>
  <c r="R4719" i="24"/>
  <c r="R4718" i="24"/>
  <c r="R4717" i="24"/>
  <c r="R4716" i="24"/>
  <c r="R4715" i="24"/>
  <c r="R4714" i="24"/>
  <c r="R4713" i="24"/>
  <c r="R4712" i="24"/>
  <c r="R4711" i="24"/>
  <c r="R4710" i="24"/>
  <c r="R4709" i="24"/>
  <c r="R4708" i="24"/>
  <c r="R4707" i="24"/>
  <c r="R4706" i="24"/>
  <c r="R4705" i="24"/>
  <c r="R4704" i="24"/>
  <c r="R4703" i="24"/>
  <c r="R4702" i="24"/>
  <c r="R4701" i="24"/>
  <c r="R4700" i="24"/>
  <c r="R4699" i="24"/>
  <c r="R4698" i="24"/>
  <c r="R4697" i="24"/>
  <c r="R4696" i="24"/>
  <c r="R4695" i="24"/>
  <c r="R4694" i="24"/>
  <c r="R4693" i="24"/>
  <c r="R4692" i="24"/>
  <c r="R4691" i="24"/>
  <c r="R4690" i="24"/>
  <c r="R4689" i="24"/>
  <c r="R4688" i="24"/>
  <c r="R4687" i="24"/>
  <c r="R4686" i="24"/>
  <c r="R4685" i="24"/>
  <c r="R4684" i="24"/>
  <c r="R4683" i="24"/>
  <c r="R4682" i="24"/>
  <c r="R4681" i="24"/>
  <c r="R4680" i="24"/>
  <c r="R4679" i="24"/>
  <c r="R4678" i="24"/>
  <c r="R4677" i="24"/>
  <c r="R4676" i="24"/>
  <c r="R4675" i="24"/>
  <c r="R4674" i="24"/>
  <c r="R4673" i="24"/>
  <c r="R4672" i="24"/>
  <c r="R4671" i="24"/>
  <c r="R4670" i="24"/>
  <c r="R4669" i="24"/>
  <c r="R4668" i="24"/>
  <c r="R4667" i="24"/>
  <c r="R4666" i="24"/>
  <c r="R4665" i="24"/>
  <c r="R4664" i="24"/>
  <c r="R4663" i="24"/>
  <c r="R4662" i="24"/>
  <c r="R4661" i="24"/>
  <c r="R4660" i="24"/>
  <c r="R4659" i="24"/>
  <c r="R4658" i="24"/>
  <c r="R4657" i="24"/>
  <c r="R4656" i="24"/>
  <c r="R4655" i="24"/>
  <c r="R4654" i="24"/>
  <c r="R4653" i="24"/>
  <c r="R4652" i="24"/>
  <c r="R4651" i="24"/>
  <c r="R4650" i="24"/>
  <c r="R4649" i="24"/>
  <c r="R4648" i="24"/>
  <c r="R4647" i="24"/>
  <c r="R4646" i="24"/>
  <c r="R4645" i="24"/>
  <c r="R4644" i="24"/>
  <c r="R4643" i="24"/>
  <c r="R4642" i="24"/>
  <c r="R4641" i="24"/>
  <c r="R4640" i="24"/>
  <c r="R4639" i="24"/>
  <c r="R4638" i="24"/>
  <c r="R4637" i="24"/>
  <c r="R4636" i="24"/>
  <c r="R4635" i="24"/>
  <c r="R4634" i="24"/>
  <c r="R4633" i="24"/>
  <c r="R4632" i="24"/>
  <c r="R4631" i="24"/>
  <c r="R4630" i="24"/>
  <c r="R4629" i="24"/>
  <c r="R4628" i="24"/>
  <c r="R4627" i="24"/>
  <c r="R4626" i="24"/>
  <c r="R4625" i="24"/>
  <c r="R4624" i="24"/>
  <c r="R4623" i="24"/>
  <c r="R4622" i="24"/>
  <c r="R4621" i="24"/>
  <c r="R4620" i="24"/>
  <c r="R4619" i="24"/>
  <c r="R4618" i="24"/>
  <c r="R4617" i="24"/>
  <c r="R4616" i="24"/>
  <c r="R4615" i="24"/>
  <c r="R4614" i="24"/>
  <c r="R4613" i="24"/>
  <c r="R4612" i="24"/>
  <c r="R4611" i="24"/>
  <c r="R4610" i="24"/>
  <c r="R4609" i="24"/>
  <c r="R4608" i="24"/>
  <c r="R4607" i="24"/>
  <c r="R4606" i="24"/>
  <c r="R4605" i="24"/>
  <c r="R4604" i="24"/>
  <c r="R4603" i="24"/>
  <c r="R4602" i="24"/>
  <c r="R4601" i="24"/>
  <c r="R4600" i="24"/>
  <c r="R4599" i="24"/>
  <c r="R4598" i="24"/>
  <c r="R4597" i="24"/>
  <c r="R4596" i="24"/>
  <c r="R4595" i="24"/>
  <c r="R4594" i="24"/>
  <c r="R4593" i="24"/>
  <c r="R4592" i="24"/>
  <c r="R4591" i="24"/>
  <c r="R4590" i="24"/>
  <c r="R4589" i="24"/>
  <c r="R4588" i="24"/>
  <c r="R4587" i="24"/>
  <c r="R4586" i="24"/>
  <c r="R4585" i="24"/>
  <c r="R4584" i="24"/>
  <c r="R4583" i="24"/>
  <c r="R4582" i="24"/>
  <c r="R4581" i="24"/>
  <c r="R4580" i="24"/>
  <c r="R4579" i="24"/>
  <c r="R4578" i="24"/>
  <c r="R4577" i="24"/>
  <c r="R4576" i="24"/>
  <c r="R4575" i="24"/>
  <c r="R4574" i="24"/>
  <c r="R4573" i="24"/>
  <c r="R4572" i="24"/>
  <c r="R4571" i="24"/>
  <c r="R4570" i="24"/>
  <c r="R4569" i="24"/>
  <c r="R4568" i="24"/>
  <c r="R4567" i="24"/>
  <c r="R4566" i="24"/>
  <c r="R4565" i="24"/>
  <c r="R4564" i="24"/>
  <c r="R4563" i="24"/>
  <c r="R4562" i="24"/>
  <c r="R4561" i="24"/>
  <c r="R4560" i="24"/>
  <c r="R4559" i="24"/>
  <c r="R4558" i="24"/>
  <c r="R4557" i="24"/>
  <c r="R4556" i="24"/>
  <c r="R4555" i="24"/>
  <c r="R4554" i="24"/>
  <c r="R4553" i="24"/>
  <c r="R4552" i="24"/>
  <c r="R4551" i="24"/>
  <c r="R4550" i="24"/>
  <c r="R4549" i="24"/>
  <c r="R4548" i="24"/>
  <c r="R4547" i="24"/>
  <c r="R4546" i="24"/>
  <c r="R4545" i="24"/>
  <c r="R4544" i="24"/>
  <c r="R4543" i="24"/>
  <c r="R4542" i="24"/>
  <c r="R4541" i="24"/>
  <c r="R4540" i="24"/>
  <c r="R4539" i="24"/>
  <c r="R4538" i="24"/>
  <c r="R4537" i="24"/>
  <c r="R4536" i="24"/>
  <c r="R4535" i="24"/>
  <c r="R4534" i="24"/>
  <c r="R4533" i="24"/>
  <c r="R4532" i="24"/>
  <c r="R4531" i="24"/>
  <c r="R4530" i="24"/>
  <c r="R4529" i="24"/>
  <c r="R4528" i="24"/>
  <c r="R4527" i="24"/>
  <c r="R4526" i="24"/>
  <c r="R4525" i="24"/>
  <c r="R4524" i="24"/>
  <c r="R4523" i="24"/>
  <c r="R4522" i="24"/>
  <c r="R4521" i="24"/>
  <c r="R4520" i="24"/>
  <c r="R4519" i="24"/>
  <c r="R4518" i="24"/>
  <c r="R4517" i="24"/>
  <c r="R4516" i="24"/>
  <c r="R4515" i="24"/>
  <c r="R4514" i="24"/>
  <c r="R4513" i="24"/>
  <c r="R4512" i="24"/>
  <c r="R4511" i="24"/>
  <c r="R4510" i="24"/>
  <c r="R4509" i="24"/>
  <c r="R4508" i="24"/>
  <c r="R4507" i="24"/>
  <c r="R4506" i="24"/>
  <c r="R4505" i="24"/>
  <c r="R4504" i="24"/>
  <c r="R4503" i="24"/>
  <c r="R4502" i="24"/>
  <c r="R4501" i="24"/>
  <c r="R4500" i="24"/>
  <c r="R4499" i="24"/>
  <c r="R4498" i="24"/>
  <c r="R4497" i="24"/>
  <c r="R4496" i="24"/>
  <c r="R4495" i="24"/>
  <c r="R4494" i="24"/>
  <c r="R4493" i="24"/>
  <c r="R4492" i="24"/>
  <c r="R4491" i="24"/>
  <c r="R4490" i="24"/>
  <c r="R4489" i="24"/>
  <c r="R4488" i="24"/>
  <c r="R4487" i="24"/>
  <c r="R4486" i="24"/>
  <c r="R4485" i="24"/>
  <c r="R4484" i="24"/>
  <c r="R4483" i="24"/>
  <c r="R4482" i="24"/>
  <c r="R4481" i="24"/>
  <c r="R4480" i="24"/>
  <c r="R4479" i="24"/>
  <c r="R4478" i="24"/>
  <c r="R4477" i="24"/>
  <c r="R4476" i="24"/>
  <c r="R4475" i="24"/>
  <c r="R4474" i="24"/>
  <c r="R4473" i="24"/>
  <c r="R4472" i="24"/>
  <c r="R4471" i="24"/>
  <c r="R4470" i="24"/>
  <c r="R4469" i="24"/>
  <c r="R4468" i="24"/>
  <c r="R4467" i="24"/>
  <c r="R4466" i="24"/>
  <c r="R4465" i="24"/>
  <c r="R4464" i="24"/>
  <c r="R4463" i="24"/>
  <c r="R4462" i="24"/>
  <c r="R4461" i="24"/>
  <c r="R4460" i="24"/>
  <c r="R4459" i="24"/>
  <c r="R4458" i="24"/>
  <c r="R4457" i="24"/>
  <c r="R4456" i="24"/>
  <c r="R4455" i="24"/>
  <c r="R4454" i="24"/>
  <c r="R4453" i="24"/>
  <c r="R4452" i="24"/>
  <c r="R4451" i="24"/>
  <c r="R4450" i="24"/>
  <c r="R4449" i="24"/>
  <c r="R4448" i="24"/>
  <c r="R4447" i="24"/>
  <c r="R4446" i="24"/>
  <c r="R4445" i="24"/>
  <c r="R4444" i="24"/>
  <c r="R4443" i="24"/>
  <c r="R4442" i="24"/>
  <c r="R4441" i="24"/>
  <c r="R4440" i="24"/>
  <c r="R4439" i="24"/>
  <c r="R4438" i="24"/>
  <c r="R4437" i="24"/>
  <c r="R4436" i="24"/>
  <c r="R4435" i="24"/>
  <c r="R4434" i="24"/>
  <c r="R4433" i="24"/>
  <c r="R4432" i="24"/>
  <c r="R4431" i="24"/>
  <c r="R4430" i="24"/>
  <c r="R4429" i="24"/>
  <c r="R4428" i="24"/>
  <c r="R4427" i="24"/>
  <c r="R4426" i="24"/>
  <c r="R4425" i="24"/>
  <c r="R4424" i="24"/>
  <c r="R4423" i="24"/>
  <c r="R4422" i="24"/>
  <c r="R4421" i="24"/>
  <c r="R4420" i="24"/>
  <c r="R4419" i="24"/>
  <c r="R4418" i="24"/>
  <c r="R4417" i="24"/>
  <c r="R4416" i="24"/>
  <c r="R4415" i="24"/>
  <c r="R4414" i="24"/>
  <c r="R4413" i="24"/>
  <c r="R4412" i="24"/>
  <c r="R4411" i="24"/>
  <c r="R4410" i="24"/>
  <c r="R4409" i="24"/>
  <c r="R4408" i="24"/>
  <c r="R4407" i="24"/>
  <c r="R4406" i="24"/>
  <c r="R4405" i="24"/>
  <c r="R4404" i="24"/>
  <c r="R4403" i="24"/>
  <c r="R4402" i="24"/>
  <c r="R4401" i="24"/>
  <c r="R4400" i="24"/>
  <c r="R4399" i="24"/>
  <c r="R4398" i="24"/>
  <c r="R4397" i="24"/>
  <c r="R4396" i="24"/>
  <c r="R4395" i="24"/>
  <c r="R4394" i="24"/>
  <c r="R4393" i="24"/>
  <c r="R4392" i="24"/>
  <c r="R4391" i="24"/>
  <c r="R4390" i="24"/>
  <c r="R4389" i="24"/>
  <c r="R4388" i="24"/>
  <c r="R4387" i="24"/>
  <c r="R4386" i="24"/>
  <c r="R4385" i="24"/>
  <c r="R4384" i="24"/>
  <c r="R4383" i="24"/>
  <c r="R4382" i="24"/>
  <c r="R4381" i="24"/>
  <c r="R4380" i="24"/>
  <c r="R4379" i="24"/>
  <c r="R4378" i="24"/>
  <c r="R4377" i="24"/>
  <c r="R4376" i="24"/>
  <c r="R4375" i="24"/>
  <c r="R4374" i="24"/>
  <c r="R4373" i="24"/>
  <c r="R4372" i="24"/>
  <c r="R4371" i="24"/>
  <c r="R4370" i="24"/>
  <c r="R4369" i="24"/>
  <c r="R4368" i="24"/>
  <c r="R4367" i="24"/>
  <c r="R4366" i="24"/>
  <c r="R4365" i="24"/>
  <c r="R4364" i="24"/>
  <c r="R4363" i="24"/>
  <c r="R4362" i="24"/>
  <c r="R4361" i="24"/>
  <c r="R4360" i="24"/>
  <c r="R4359" i="24"/>
  <c r="R4358" i="24"/>
  <c r="R4357" i="24"/>
  <c r="R4356" i="24"/>
  <c r="R4355" i="24"/>
  <c r="R4354" i="24"/>
  <c r="R4353" i="24"/>
  <c r="R4352" i="24"/>
  <c r="R4351" i="24"/>
  <c r="R4350" i="24"/>
  <c r="R4349" i="24"/>
  <c r="R4348" i="24"/>
  <c r="R4347" i="24"/>
  <c r="R4346" i="24"/>
  <c r="R4345" i="24"/>
  <c r="R4344" i="24"/>
  <c r="R4343" i="24"/>
  <c r="R4342" i="24"/>
  <c r="R4341" i="24"/>
  <c r="R4340" i="24"/>
  <c r="R4339" i="24"/>
  <c r="R4338" i="24"/>
  <c r="R4337" i="24"/>
  <c r="R4336" i="24"/>
  <c r="R4335" i="24"/>
  <c r="R4334" i="24"/>
  <c r="R4333" i="24"/>
  <c r="R4332" i="24"/>
  <c r="R4331" i="24"/>
  <c r="R4330" i="24"/>
  <c r="R4329" i="24"/>
  <c r="R4328" i="24"/>
  <c r="R4327" i="24"/>
  <c r="R4326" i="24"/>
  <c r="R4325" i="24"/>
  <c r="R4324" i="24"/>
  <c r="R4323" i="24"/>
  <c r="R4322" i="24"/>
  <c r="R4321" i="24"/>
  <c r="R4320" i="24"/>
  <c r="R4319" i="24"/>
  <c r="R4318" i="24"/>
  <c r="R4317" i="24"/>
  <c r="R4316" i="24"/>
  <c r="R4315" i="24"/>
  <c r="R4314" i="24"/>
  <c r="R4313" i="24"/>
  <c r="R4312" i="24"/>
  <c r="R4311" i="24"/>
  <c r="R4310" i="24"/>
  <c r="R4309" i="24"/>
  <c r="R4308" i="24"/>
  <c r="R4307" i="24"/>
  <c r="R4306" i="24"/>
  <c r="R4305" i="24"/>
  <c r="R4304" i="24"/>
  <c r="R4303" i="24"/>
  <c r="R4302" i="24"/>
  <c r="R4301" i="24"/>
  <c r="R4300" i="24"/>
  <c r="R4299" i="24"/>
  <c r="R4298" i="24"/>
  <c r="R4297" i="24"/>
  <c r="R4296" i="24"/>
  <c r="R4295" i="24"/>
  <c r="R4294" i="24"/>
  <c r="R4293" i="24"/>
  <c r="R4292" i="24"/>
  <c r="R4291" i="24"/>
  <c r="R4290" i="24"/>
  <c r="R4289" i="24"/>
  <c r="R4288" i="24"/>
  <c r="R4287" i="24"/>
  <c r="R4286" i="24"/>
  <c r="R4285" i="24"/>
  <c r="R4284" i="24"/>
  <c r="R4283" i="24"/>
  <c r="R4282" i="24"/>
  <c r="R4281" i="24"/>
  <c r="R4280" i="24"/>
  <c r="R4279" i="24"/>
  <c r="R4278" i="24"/>
  <c r="R4277" i="24"/>
  <c r="R4276" i="24"/>
  <c r="R4275" i="24"/>
  <c r="R4274" i="24"/>
  <c r="R4273" i="24"/>
  <c r="R4272" i="24"/>
  <c r="R4271" i="24"/>
  <c r="R4270" i="24"/>
  <c r="R4269" i="24"/>
  <c r="R4268" i="24"/>
  <c r="R4267" i="24"/>
  <c r="R4266" i="24"/>
  <c r="R4265" i="24"/>
  <c r="R4264" i="24"/>
  <c r="R4263" i="24"/>
  <c r="R4262" i="24"/>
  <c r="R4261" i="24"/>
  <c r="R4260" i="24"/>
  <c r="R4259" i="24"/>
  <c r="R4258" i="24"/>
  <c r="R4257" i="24"/>
  <c r="R4256" i="24"/>
  <c r="R4255" i="24"/>
  <c r="R4254" i="24"/>
  <c r="R4253" i="24"/>
  <c r="R4252" i="24"/>
  <c r="R4251" i="24"/>
  <c r="R4250" i="24"/>
  <c r="R4249" i="24"/>
  <c r="R4248" i="24"/>
  <c r="R4247" i="24"/>
  <c r="R4246" i="24"/>
  <c r="R4245" i="24"/>
  <c r="R4244" i="24"/>
  <c r="R4243" i="24"/>
  <c r="R4242" i="24"/>
  <c r="R4241" i="24"/>
  <c r="R4240" i="24"/>
  <c r="R4239" i="24"/>
  <c r="R4238" i="24"/>
  <c r="R4237" i="24"/>
  <c r="R4236" i="24"/>
  <c r="R4235" i="24"/>
  <c r="R4234" i="24"/>
  <c r="R4233" i="24"/>
  <c r="R4232" i="24"/>
  <c r="R4231" i="24"/>
  <c r="R4230" i="24"/>
  <c r="R4229" i="24"/>
  <c r="R4228" i="24"/>
  <c r="R4227" i="24"/>
  <c r="R4226" i="24"/>
  <c r="R4225" i="24"/>
  <c r="R4224" i="24"/>
  <c r="R4223" i="24"/>
  <c r="R4222" i="24"/>
  <c r="R4221" i="24"/>
  <c r="R4220" i="24"/>
  <c r="R4219" i="24"/>
  <c r="R4218" i="24"/>
  <c r="R4217" i="24"/>
  <c r="R4216" i="24"/>
  <c r="R4215" i="24"/>
  <c r="R4214" i="24"/>
  <c r="R4213" i="24"/>
  <c r="R4212" i="24"/>
  <c r="R4211" i="24"/>
  <c r="R4210" i="24"/>
  <c r="R4209" i="24"/>
  <c r="R4208" i="24"/>
  <c r="R4207" i="24"/>
  <c r="R4206" i="24"/>
  <c r="R4205" i="24"/>
  <c r="R4204" i="24"/>
  <c r="R4203" i="24"/>
  <c r="R4202" i="24"/>
  <c r="R4201" i="24"/>
  <c r="R4200" i="24"/>
  <c r="R4199" i="24"/>
  <c r="R4198" i="24"/>
  <c r="R4197" i="24"/>
  <c r="R4196" i="24"/>
  <c r="R4195" i="24"/>
  <c r="R4194" i="24"/>
  <c r="R4193" i="24"/>
  <c r="R4192" i="24"/>
  <c r="R4191" i="24"/>
  <c r="R4190" i="24"/>
  <c r="R4189" i="24"/>
  <c r="R4188" i="24"/>
  <c r="R4187" i="24"/>
  <c r="R4186" i="24"/>
  <c r="R4185" i="24"/>
  <c r="R4184" i="24"/>
  <c r="R4183" i="24"/>
  <c r="R4182" i="24"/>
  <c r="R4181" i="24"/>
  <c r="R4180" i="24"/>
  <c r="R4179" i="24"/>
  <c r="R4178" i="24"/>
  <c r="R4177" i="24"/>
  <c r="R4176" i="24"/>
  <c r="R4175" i="24"/>
  <c r="R4174" i="24"/>
  <c r="R4173" i="24"/>
  <c r="R4172" i="24"/>
  <c r="R4171" i="24"/>
  <c r="R4170" i="24"/>
  <c r="R4169" i="24"/>
  <c r="R4168" i="24"/>
  <c r="R4167" i="24"/>
  <c r="R4166" i="24"/>
  <c r="R4165" i="24"/>
  <c r="R4164" i="24"/>
  <c r="R4163" i="24"/>
  <c r="R4162" i="24"/>
  <c r="R4161" i="24"/>
  <c r="R4160" i="24"/>
  <c r="R4159" i="24"/>
  <c r="R4158" i="24"/>
  <c r="R4157" i="24"/>
  <c r="R4156" i="24"/>
  <c r="R4155" i="24"/>
  <c r="R4154" i="24"/>
  <c r="R4153" i="24"/>
  <c r="R4152" i="24"/>
  <c r="R4151" i="24"/>
  <c r="R4150" i="24"/>
  <c r="R4149" i="24"/>
  <c r="R4148" i="24"/>
  <c r="R4147" i="24"/>
  <c r="R4146" i="24"/>
  <c r="R4145" i="24"/>
  <c r="R4144" i="24"/>
  <c r="R4143" i="24"/>
  <c r="R4142" i="24"/>
  <c r="R4141" i="24"/>
  <c r="R4140" i="24"/>
  <c r="R4139" i="24"/>
  <c r="R4138" i="24"/>
  <c r="R4137" i="24"/>
  <c r="R4136" i="24"/>
  <c r="R4135" i="24"/>
  <c r="R4134" i="24"/>
  <c r="R4133" i="24"/>
  <c r="R4132" i="24"/>
  <c r="R4131" i="24"/>
  <c r="R4130" i="24"/>
  <c r="R4129" i="24"/>
  <c r="R4128" i="24"/>
  <c r="R4127" i="24"/>
  <c r="R4126" i="24"/>
  <c r="R4125" i="24"/>
  <c r="R4124" i="24"/>
  <c r="R4123" i="24"/>
  <c r="R4122" i="24"/>
  <c r="R4121" i="24"/>
  <c r="R4120" i="24"/>
  <c r="R4119" i="24"/>
  <c r="R4118" i="24"/>
  <c r="R4117" i="24"/>
  <c r="R4116" i="24"/>
  <c r="R4115" i="24"/>
  <c r="R4114" i="24"/>
  <c r="R4113" i="24"/>
  <c r="R4112" i="24"/>
  <c r="R4111" i="24"/>
  <c r="R4110" i="24"/>
  <c r="R4109" i="24"/>
  <c r="R4108" i="24"/>
  <c r="R4107" i="24"/>
  <c r="R4106" i="24"/>
  <c r="R4105" i="24"/>
  <c r="R4104" i="24"/>
  <c r="R4103" i="24"/>
  <c r="R4102" i="24"/>
  <c r="R4101" i="24"/>
  <c r="R4100" i="24"/>
  <c r="R4099" i="24"/>
  <c r="R4098" i="24"/>
  <c r="R4097" i="24"/>
  <c r="R4096" i="24"/>
  <c r="R4095" i="24"/>
  <c r="R4094" i="24"/>
  <c r="R4093" i="24"/>
  <c r="R4092" i="24"/>
  <c r="R4091" i="24"/>
  <c r="R4090" i="24"/>
  <c r="R4089" i="24"/>
  <c r="R4088" i="24"/>
  <c r="R4087" i="24"/>
  <c r="R4086" i="24"/>
  <c r="R4085" i="24"/>
  <c r="R4084" i="24"/>
  <c r="R4083" i="24"/>
  <c r="R4082" i="24"/>
  <c r="R4081" i="24"/>
  <c r="R4080" i="24"/>
  <c r="R4079" i="24"/>
  <c r="R4078" i="24"/>
  <c r="R4077" i="24"/>
  <c r="R4076" i="24"/>
  <c r="R4075" i="24"/>
  <c r="R4074" i="24"/>
  <c r="R4073" i="24"/>
  <c r="R4072" i="24"/>
  <c r="R4071" i="24"/>
  <c r="R4070" i="24"/>
  <c r="R4069" i="24"/>
  <c r="R4068" i="24"/>
  <c r="R4067" i="24"/>
  <c r="R4066" i="24"/>
  <c r="R4065" i="24"/>
  <c r="R4064" i="24"/>
  <c r="R4063" i="24"/>
  <c r="R4062" i="24"/>
  <c r="R4061" i="24"/>
  <c r="R4060" i="24"/>
  <c r="R4059" i="24"/>
  <c r="R4058" i="24"/>
  <c r="R4057" i="24"/>
  <c r="R4056" i="24"/>
  <c r="R4055" i="24"/>
  <c r="R4054" i="24"/>
  <c r="R4053" i="24"/>
  <c r="R4052" i="24"/>
  <c r="R4051" i="24"/>
  <c r="R4050" i="24"/>
  <c r="R4049" i="24"/>
  <c r="R4048" i="24"/>
  <c r="R4047" i="24"/>
  <c r="R4046" i="24"/>
  <c r="R4045" i="24"/>
  <c r="R4044" i="24"/>
  <c r="R4043" i="24"/>
  <c r="R4042" i="24"/>
  <c r="R4041" i="24"/>
  <c r="R4040" i="24"/>
  <c r="R4039" i="24"/>
  <c r="R4038" i="24"/>
  <c r="R4037" i="24"/>
  <c r="R4036" i="24"/>
  <c r="R4035" i="24"/>
  <c r="R4034" i="24"/>
  <c r="R4033" i="24"/>
  <c r="R4032" i="24"/>
  <c r="R4031" i="24"/>
  <c r="R4030" i="24"/>
  <c r="R4029" i="24"/>
  <c r="R4028" i="24"/>
  <c r="R4027" i="24"/>
  <c r="R4026" i="24"/>
  <c r="R4025" i="24"/>
  <c r="R4024" i="24"/>
  <c r="R4023" i="24"/>
  <c r="R4022" i="24"/>
  <c r="R4021" i="24"/>
  <c r="R4020" i="24"/>
  <c r="R4019" i="24"/>
  <c r="R4018" i="24"/>
  <c r="R4017" i="24"/>
  <c r="R4016" i="24"/>
  <c r="R4015" i="24"/>
  <c r="R4014" i="24"/>
  <c r="R4013" i="24"/>
  <c r="R4012" i="24"/>
  <c r="R4011" i="24"/>
  <c r="R4010" i="24"/>
  <c r="R4009" i="24"/>
  <c r="R4008" i="24"/>
  <c r="R4007" i="24"/>
  <c r="R4006" i="24"/>
  <c r="R4005" i="24"/>
  <c r="R4004" i="24"/>
  <c r="R4003" i="24"/>
  <c r="R4002" i="24"/>
  <c r="R4001" i="24"/>
  <c r="R4000" i="24"/>
  <c r="R3999" i="24"/>
  <c r="R3998" i="24"/>
  <c r="R3997" i="24"/>
  <c r="R3996" i="24"/>
  <c r="R3995" i="24"/>
  <c r="R3994" i="24"/>
  <c r="R3993" i="24"/>
  <c r="R3992" i="24"/>
  <c r="R3991" i="24"/>
  <c r="R3990" i="24"/>
  <c r="R3989" i="24"/>
  <c r="R3988" i="24"/>
  <c r="R3987" i="24"/>
  <c r="R3986" i="24"/>
  <c r="R3985" i="24"/>
  <c r="R3984" i="24"/>
  <c r="R3983" i="24"/>
  <c r="R3982" i="24"/>
  <c r="R3981" i="24"/>
  <c r="R3980" i="24"/>
  <c r="R3979" i="24"/>
  <c r="R3978" i="24"/>
  <c r="R3977" i="24"/>
  <c r="R3976" i="24"/>
  <c r="R3975" i="24"/>
  <c r="R3974" i="24"/>
  <c r="R3973" i="24"/>
  <c r="R3972" i="24"/>
  <c r="R3971" i="24"/>
  <c r="R3970" i="24"/>
  <c r="R3969" i="24"/>
  <c r="R3968" i="24"/>
  <c r="R3967" i="24"/>
  <c r="R3966" i="24"/>
  <c r="R3965" i="24"/>
  <c r="R3964" i="24"/>
  <c r="R3963" i="24"/>
  <c r="R3962" i="24"/>
  <c r="R3961" i="24"/>
  <c r="R3960" i="24"/>
  <c r="R3959" i="24"/>
  <c r="R3958" i="24"/>
  <c r="R3957" i="24"/>
  <c r="R3956" i="24"/>
  <c r="R3955" i="24"/>
  <c r="R3954" i="24"/>
  <c r="R3953" i="24"/>
  <c r="R3952" i="24"/>
  <c r="R3951" i="24"/>
  <c r="R3950" i="24"/>
  <c r="R3949" i="24"/>
  <c r="R3948" i="24"/>
  <c r="R3947" i="24"/>
  <c r="R3946" i="24"/>
  <c r="R3945" i="24"/>
  <c r="R3944" i="24"/>
  <c r="R3943" i="24"/>
  <c r="R3942" i="24"/>
  <c r="R3941" i="24"/>
  <c r="R3940" i="24"/>
  <c r="R3939" i="24"/>
  <c r="R3938" i="24"/>
  <c r="R3937" i="24"/>
  <c r="R3936" i="24"/>
  <c r="R3935" i="24"/>
  <c r="R3934" i="24"/>
  <c r="R3933" i="24"/>
  <c r="R3932" i="24"/>
  <c r="R3931" i="24"/>
  <c r="R3930" i="24"/>
  <c r="R3929" i="24"/>
  <c r="R3928" i="24"/>
  <c r="R3927" i="24"/>
  <c r="R3926" i="24"/>
  <c r="R3925" i="24"/>
  <c r="R3924" i="24"/>
  <c r="R3923" i="24"/>
  <c r="R3922" i="24"/>
  <c r="R3921" i="24"/>
  <c r="R3920" i="24"/>
  <c r="R3919" i="24"/>
  <c r="R3918" i="24"/>
  <c r="R3917" i="24"/>
  <c r="R3916" i="24"/>
  <c r="R3915" i="24"/>
  <c r="R3914" i="24"/>
  <c r="R3913" i="24"/>
  <c r="R3912" i="24"/>
  <c r="R3911" i="24"/>
  <c r="R3910" i="24"/>
  <c r="R3909" i="24"/>
  <c r="R3908" i="24"/>
  <c r="R3907" i="24"/>
  <c r="R3906" i="24"/>
  <c r="R3905" i="24"/>
  <c r="R3904" i="24"/>
  <c r="R3903" i="24"/>
  <c r="R3902" i="24"/>
  <c r="R3901" i="24"/>
  <c r="R3900" i="24"/>
  <c r="R3899" i="24"/>
  <c r="R3898" i="24"/>
  <c r="R3897" i="24"/>
  <c r="R3896" i="24"/>
  <c r="R3895" i="24"/>
  <c r="R3894" i="24"/>
  <c r="R3893" i="24"/>
  <c r="R3892" i="24"/>
  <c r="R3891" i="24"/>
  <c r="R3890" i="24"/>
  <c r="R3889" i="24"/>
  <c r="R3888" i="24"/>
  <c r="R3887" i="24"/>
  <c r="R3886" i="24"/>
  <c r="R3885" i="24"/>
  <c r="R3884" i="24"/>
  <c r="R3883" i="24"/>
  <c r="R3882" i="24"/>
  <c r="R3881" i="24"/>
  <c r="R3880" i="24"/>
  <c r="R3879" i="24"/>
  <c r="R3878" i="24"/>
  <c r="R3877" i="24"/>
  <c r="R3876" i="24"/>
  <c r="R3875" i="24"/>
  <c r="R3874" i="24"/>
  <c r="R3873" i="24"/>
  <c r="R3872" i="24"/>
  <c r="R3871" i="24"/>
  <c r="R3870" i="24"/>
  <c r="R3869" i="24"/>
  <c r="R3868" i="24"/>
  <c r="R3867" i="24"/>
  <c r="R3866" i="24"/>
  <c r="R3865" i="24"/>
  <c r="R3864" i="24"/>
  <c r="R3863" i="24"/>
  <c r="R3862" i="24"/>
  <c r="R3861" i="24"/>
  <c r="R3860" i="24"/>
  <c r="R3859" i="24"/>
  <c r="R3858" i="24"/>
  <c r="R3857" i="24"/>
  <c r="R3856" i="24"/>
  <c r="R3855" i="24"/>
  <c r="R3854" i="24"/>
  <c r="R3853" i="24"/>
  <c r="R3852" i="24"/>
  <c r="R3851" i="24"/>
  <c r="R3850" i="24"/>
  <c r="R3849" i="24"/>
  <c r="R3848" i="24"/>
  <c r="R3847" i="24"/>
  <c r="R3846" i="24"/>
  <c r="R3845" i="24"/>
  <c r="R3844" i="24"/>
  <c r="R3843" i="24"/>
  <c r="R3842" i="24"/>
  <c r="R3841" i="24"/>
  <c r="R3840" i="24"/>
  <c r="R3839" i="24"/>
  <c r="R3838" i="24"/>
  <c r="R3837" i="24"/>
  <c r="R3836" i="24"/>
  <c r="R3835" i="24"/>
  <c r="R3834" i="24"/>
  <c r="R3833" i="24"/>
  <c r="R3832" i="24"/>
  <c r="R3831" i="24"/>
  <c r="R3830" i="24"/>
  <c r="R3829" i="24"/>
  <c r="R3828" i="24"/>
  <c r="R3827" i="24"/>
  <c r="R3826" i="24"/>
  <c r="R3825" i="24"/>
  <c r="R3824" i="24"/>
  <c r="R3823" i="24"/>
  <c r="R3822" i="24"/>
  <c r="R3821" i="24"/>
  <c r="R3820" i="24"/>
  <c r="R3819" i="24"/>
  <c r="R3818" i="24"/>
  <c r="R3817" i="24"/>
  <c r="R3816" i="24"/>
  <c r="R3815" i="24"/>
  <c r="R3814" i="24"/>
  <c r="R3813" i="24"/>
  <c r="R3812" i="24"/>
  <c r="R3811" i="24"/>
  <c r="R3810" i="24"/>
  <c r="R3809" i="24"/>
  <c r="R3808" i="24"/>
  <c r="R3807" i="24"/>
  <c r="R3806" i="24"/>
  <c r="R3805" i="24"/>
  <c r="R3804" i="24"/>
  <c r="R3803" i="24"/>
  <c r="R3802" i="24"/>
  <c r="R3801" i="24"/>
  <c r="R3800" i="24"/>
  <c r="R3799" i="24"/>
  <c r="R3798" i="24"/>
  <c r="R3797" i="24"/>
  <c r="R3796" i="24"/>
  <c r="R3795" i="24"/>
  <c r="R3794" i="24"/>
  <c r="R3793" i="24"/>
  <c r="R3792" i="24"/>
  <c r="R3791" i="24"/>
  <c r="R3790" i="24"/>
  <c r="R3789" i="24"/>
  <c r="R3788" i="24"/>
  <c r="R3787" i="24"/>
  <c r="R3786" i="24"/>
  <c r="R3785" i="24"/>
  <c r="R3784" i="24"/>
  <c r="R3783" i="24"/>
  <c r="R3782" i="24"/>
  <c r="R3781" i="24"/>
  <c r="R3780" i="24"/>
  <c r="R3779" i="24"/>
  <c r="R3778" i="24"/>
  <c r="R3777" i="24"/>
  <c r="R3776" i="24"/>
  <c r="R3775" i="24"/>
  <c r="R3774" i="24"/>
  <c r="R3773" i="24"/>
  <c r="R3772" i="24"/>
  <c r="R3771" i="24"/>
  <c r="R3770" i="24"/>
  <c r="R3769" i="24"/>
  <c r="R3768" i="24"/>
  <c r="R3767" i="24"/>
  <c r="R3766" i="24"/>
  <c r="R3765" i="24"/>
  <c r="R3764" i="24"/>
  <c r="R3763" i="24"/>
  <c r="R3762" i="24"/>
  <c r="R3761" i="24"/>
  <c r="R3760" i="24"/>
  <c r="R3759" i="24"/>
  <c r="R3758" i="24"/>
  <c r="R3757" i="24"/>
  <c r="R3756" i="24"/>
  <c r="R3755" i="24"/>
  <c r="R3754" i="24"/>
  <c r="R3753" i="24"/>
  <c r="R3752" i="24"/>
  <c r="R3751" i="24"/>
  <c r="R3750" i="24"/>
  <c r="R3749" i="24"/>
  <c r="R3748" i="24"/>
  <c r="R3747" i="24"/>
  <c r="R3746" i="24"/>
  <c r="R3745" i="24"/>
  <c r="R3744" i="24"/>
  <c r="R3743" i="24"/>
  <c r="R3742" i="24"/>
  <c r="R3741" i="24"/>
  <c r="R3740" i="24"/>
  <c r="R3739" i="24"/>
  <c r="R3738" i="24"/>
  <c r="R3737" i="24"/>
  <c r="R3736" i="24"/>
  <c r="R3735" i="24"/>
  <c r="R3734" i="24"/>
  <c r="R3733" i="24"/>
  <c r="R3732" i="24"/>
  <c r="R3731" i="24"/>
  <c r="R3730" i="24"/>
  <c r="R3729" i="24"/>
  <c r="R3728" i="24"/>
  <c r="R3727" i="24"/>
  <c r="R3726" i="24"/>
  <c r="R3725" i="24"/>
  <c r="R3724" i="24"/>
  <c r="R3723" i="24"/>
  <c r="R3722" i="24"/>
  <c r="R3721" i="24"/>
  <c r="R3720" i="24"/>
  <c r="R3719" i="24"/>
  <c r="R3718" i="24"/>
  <c r="R3717" i="24"/>
  <c r="R3716" i="24"/>
  <c r="R3715" i="24"/>
  <c r="R3714" i="24"/>
  <c r="R3713" i="24"/>
  <c r="R3712" i="24"/>
  <c r="R3711" i="24"/>
  <c r="R3710" i="24"/>
  <c r="R3709" i="24"/>
  <c r="R3708" i="24"/>
  <c r="R3707" i="24"/>
  <c r="R3706" i="24"/>
  <c r="R3705" i="24"/>
  <c r="R3704" i="24"/>
  <c r="R3703" i="24"/>
  <c r="R3702" i="24"/>
  <c r="R3701" i="24"/>
  <c r="R3700" i="24"/>
  <c r="R3699" i="24"/>
  <c r="R3698" i="24"/>
  <c r="R3697" i="24"/>
  <c r="R3696" i="24"/>
  <c r="R3695" i="24"/>
  <c r="R3694" i="24"/>
  <c r="R3693" i="24"/>
  <c r="R3692" i="24"/>
  <c r="R3691" i="24"/>
  <c r="R3690" i="24"/>
  <c r="R3689" i="24"/>
  <c r="R3688" i="24"/>
  <c r="R3687" i="24"/>
  <c r="R3686" i="24"/>
  <c r="R3685" i="24"/>
  <c r="R3684" i="24"/>
  <c r="R3683" i="24"/>
  <c r="R3682" i="24"/>
  <c r="R3681" i="24"/>
  <c r="R3680" i="24"/>
  <c r="R3679" i="24"/>
  <c r="R3678" i="24"/>
  <c r="R3677" i="24"/>
  <c r="R3676" i="24"/>
  <c r="R3675" i="24"/>
  <c r="R3674" i="24"/>
  <c r="R3673" i="24"/>
  <c r="R3672" i="24"/>
  <c r="R3671" i="24"/>
  <c r="R3670" i="24"/>
  <c r="R3669" i="24"/>
  <c r="R3668" i="24"/>
  <c r="R3667" i="24"/>
  <c r="R3666" i="24"/>
  <c r="R3665" i="24"/>
  <c r="R3664" i="24"/>
  <c r="R3663" i="24"/>
  <c r="R3662" i="24"/>
  <c r="R3661" i="24"/>
  <c r="R3660" i="24"/>
  <c r="R3659" i="24"/>
  <c r="R3658" i="24"/>
  <c r="R3657" i="24"/>
  <c r="R3656" i="24"/>
  <c r="R3655" i="24"/>
  <c r="R3654" i="24"/>
  <c r="R3653" i="24"/>
  <c r="R3652" i="24"/>
  <c r="R3651" i="24"/>
  <c r="R3650" i="24"/>
  <c r="R3649" i="24"/>
  <c r="R3648" i="24"/>
  <c r="R3647" i="24"/>
  <c r="R3646" i="24"/>
  <c r="R3645" i="24"/>
  <c r="R3644" i="24"/>
  <c r="R3643" i="24"/>
  <c r="R3642" i="24"/>
  <c r="R3641" i="24"/>
  <c r="R3640" i="24"/>
  <c r="R3639" i="24"/>
  <c r="R3638" i="24"/>
  <c r="R3637" i="24"/>
  <c r="R3636" i="24"/>
  <c r="R3635" i="24"/>
  <c r="R3634" i="24"/>
  <c r="R3633" i="24"/>
  <c r="R3632" i="24"/>
  <c r="R3631" i="24"/>
  <c r="R3630" i="24"/>
  <c r="R3629" i="24"/>
  <c r="R3628" i="24"/>
  <c r="R3627" i="24"/>
  <c r="R3626" i="24"/>
  <c r="R3625" i="24"/>
  <c r="R3624" i="24"/>
  <c r="R3623" i="24"/>
  <c r="R3622" i="24"/>
  <c r="R3621" i="24"/>
  <c r="R3620" i="24"/>
  <c r="R3619" i="24"/>
  <c r="R3618" i="24"/>
  <c r="R3617" i="24"/>
  <c r="R3616" i="24"/>
  <c r="R3615" i="24"/>
  <c r="R3614" i="24"/>
  <c r="R3613" i="24"/>
  <c r="R3612" i="24"/>
  <c r="R3611" i="24"/>
  <c r="R3610" i="24"/>
  <c r="R3609" i="24"/>
  <c r="R3608" i="24"/>
  <c r="R3607" i="24"/>
  <c r="R3606" i="24"/>
  <c r="R3605" i="24"/>
  <c r="R3604" i="24"/>
  <c r="R3603" i="24"/>
  <c r="R3602" i="24"/>
  <c r="R3601" i="24"/>
  <c r="R3600" i="24"/>
  <c r="R3599" i="24"/>
  <c r="R3598" i="24"/>
  <c r="R3597" i="24"/>
  <c r="R3596" i="24"/>
  <c r="R3595" i="24"/>
  <c r="R3594" i="24"/>
  <c r="R3593" i="24"/>
  <c r="R3592" i="24"/>
  <c r="R3591" i="24"/>
  <c r="R3590" i="24"/>
  <c r="R3589" i="24"/>
  <c r="R3588" i="24"/>
  <c r="R3587" i="24"/>
  <c r="R3586" i="24"/>
  <c r="R3585" i="24"/>
  <c r="R3584" i="24"/>
  <c r="R3583" i="24"/>
  <c r="R3582" i="24"/>
  <c r="R3581" i="24"/>
  <c r="R3580" i="24"/>
  <c r="R3579" i="24"/>
  <c r="R3578" i="24"/>
  <c r="R3577" i="24"/>
  <c r="R3576" i="24"/>
  <c r="R3575" i="24"/>
  <c r="R3574" i="24"/>
  <c r="R3573" i="24"/>
  <c r="R3572" i="24"/>
  <c r="R3571" i="24"/>
  <c r="R3570" i="24"/>
  <c r="R3569" i="24"/>
  <c r="R3568" i="24"/>
  <c r="R3567" i="24"/>
  <c r="R3566" i="24"/>
  <c r="R3565" i="24"/>
  <c r="R3564" i="24"/>
  <c r="R3563" i="24"/>
  <c r="R3562" i="24"/>
  <c r="R3561" i="24"/>
  <c r="R3560" i="24"/>
  <c r="R3559" i="24"/>
  <c r="R3558" i="24"/>
  <c r="R3557" i="24"/>
  <c r="R3556" i="24"/>
  <c r="R3555" i="24"/>
  <c r="R3554" i="24"/>
  <c r="R3553" i="24"/>
  <c r="R3552" i="24"/>
  <c r="R3551" i="24"/>
  <c r="R3550" i="24"/>
  <c r="R3549" i="24"/>
  <c r="R3548" i="24"/>
  <c r="R3547" i="24"/>
  <c r="R3546" i="24"/>
  <c r="R3545" i="24"/>
  <c r="R3544" i="24"/>
  <c r="R3543" i="24"/>
  <c r="R3542" i="24"/>
  <c r="R3541" i="24"/>
  <c r="R3540" i="24"/>
  <c r="R3539" i="24"/>
  <c r="R3538" i="24"/>
  <c r="R3537" i="24"/>
  <c r="R3536" i="24"/>
  <c r="R3535" i="24"/>
  <c r="R3534" i="24"/>
  <c r="R3533" i="24"/>
  <c r="R3532" i="24"/>
  <c r="R3531" i="24"/>
  <c r="R3530" i="24"/>
  <c r="R3529" i="24"/>
  <c r="R3528" i="24"/>
  <c r="R3527" i="24"/>
  <c r="R3526" i="24"/>
  <c r="R3525" i="24"/>
  <c r="R3524" i="24"/>
  <c r="R3523" i="24"/>
  <c r="R3522" i="24"/>
  <c r="R3521" i="24"/>
  <c r="R3520" i="24"/>
  <c r="R3519" i="24"/>
  <c r="R3518" i="24"/>
  <c r="R3517" i="24"/>
  <c r="R3516" i="24"/>
  <c r="R3515" i="24"/>
  <c r="R3514" i="24"/>
  <c r="R3513" i="24"/>
  <c r="R3512" i="24"/>
  <c r="R3511" i="24"/>
  <c r="R3510" i="24"/>
  <c r="R3509" i="24"/>
  <c r="R3508" i="24"/>
  <c r="R3507" i="24"/>
  <c r="R3506" i="24"/>
  <c r="R3505" i="24"/>
  <c r="R3504" i="24"/>
  <c r="R3503" i="24"/>
  <c r="R3502" i="24"/>
  <c r="R3501" i="24"/>
  <c r="R3500" i="24"/>
  <c r="R3499" i="24"/>
  <c r="R3498" i="24"/>
  <c r="R3497" i="24"/>
  <c r="R3496" i="24"/>
  <c r="R3495" i="24"/>
  <c r="R3494" i="24"/>
  <c r="R3493" i="24"/>
  <c r="R3492" i="24"/>
  <c r="R3491" i="24"/>
  <c r="R3490" i="24"/>
  <c r="R3489" i="24"/>
  <c r="R3488" i="24"/>
  <c r="R3487" i="24"/>
  <c r="R3486" i="24"/>
  <c r="R3485" i="24"/>
  <c r="R3484" i="24"/>
  <c r="R3483" i="24"/>
  <c r="R3482" i="24"/>
  <c r="R3481" i="24"/>
  <c r="R3480" i="24"/>
  <c r="R3479" i="24"/>
  <c r="R3478" i="24"/>
  <c r="R3477" i="24"/>
  <c r="R3476" i="24"/>
  <c r="R3475" i="24"/>
  <c r="R3474" i="24"/>
  <c r="R3473" i="24"/>
  <c r="R3472" i="24"/>
  <c r="R3471" i="24"/>
  <c r="R3470" i="24"/>
  <c r="R3469" i="24"/>
  <c r="R3468" i="24"/>
  <c r="R3467" i="24"/>
  <c r="R3466" i="24"/>
  <c r="R3465" i="24"/>
  <c r="R3464" i="24"/>
  <c r="R3463" i="24"/>
  <c r="R3462" i="24"/>
  <c r="R3461" i="24"/>
  <c r="R3460" i="24"/>
  <c r="R3459" i="24"/>
  <c r="R3458" i="24"/>
  <c r="R3457" i="24"/>
  <c r="R3456" i="24"/>
  <c r="R3455" i="24"/>
  <c r="R3454" i="24"/>
  <c r="R3453" i="24"/>
  <c r="R3452" i="24"/>
  <c r="R3451" i="24"/>
  <c r="R3450" i="24"/>
  <c r="R3449" i="24"/>
  <c r="R3448" i="24"/>
  <c r="R3447" i="24"/>
  <c r="R3446" i="24"/>
  <c r="R3445" i="24"/>
  <c r="R3444" i="24"/>
  <c r="R3443" i="24"/>
  <c r="R3442" i="24"/>
  <c r="R3441" i="24"/>
  <c r="R3440" i="24"/>
  <c r="R3439" i="24"/>
  <c r="R3438" i="24"/>
  <c r="R3437" i="24"/>
  <c r="R3436" i="24"/>
  <c r="R3435" i="24"/>
  <c r="R3434" i="24"/>
  <c r="R3433" i="24"/>
  <c r="R3432" i="24"/>
  <c r="R3431" i="24"/>
  <c r="R3430" i="24"/>
  <c r="R3429" i="24"/>
  <c r="R3428" i="24"/>
  <c r="R3427" i="24"/>
  <c r="R3426" i="24"/>
  <c r="R3425" i="24"/>
  <c r="R3424" i="24"/>
  <c r="R3423" i="24"/>
  <c r="R3422" i="24"/>
  <c r="R3421" i="24"/>
  <c r="R3420" i="24"/>
  <c r="R3419" i="24"/>
  <c r="R3418" i="24"/>
  <c r="R3417" i="24"/>
  <c r="R3416" i="24"/>
  <c r="R3415" i="24"/>
  <c r="R3414" i="24"/>
  <c r="R3413" i="24"/>
  <c r="R3412" i="24"/>
  <c r="R3411" i="24"/>
  <c r="R3410" i="24"/>
  <c r="R3409" i="24"/>
  <c r="R3408" i="24"/>
  <c r="R3407" i="24"/>
  <c r="R3406" i="24"/>
  <c r="R3405" i="24"/>
  <c r="R3404" i="24"/>
  <c r="R3403" i="24"/>
  <c r="R3402" i="24"/>
  <c r="R3401" i="24"/>
  <c r="R3400" i="24"/>
  <c r="R3399" i="24"/>
  <c r="R3398" i="24"/>
  <c r="R3397" i="24"/>
  <c r="R3396" i="24"/>
  <c r="R3395" i="24"/>
  <c r="R3394" i="24"/>
  <c r="R3393" i="24"/>
  <c r="R3392" i="24"/>
  <c r="R3391" i="24"/>
  <c r="R3390" i="24"/>
  <c r="R3389" i="24"/>
  <c r="R3388" i="24"/>
  <c r="R3387" i="24"/>
  <c r="R3386" i="24"/>
  <c r="R3385" i="24"/>
  <c r="R3384" i="24"/>
  <c r="R3383" i="24"/>
  <c r="R3382" i="24"/>
  <c r="R3381" i="24"/>
  <c r="R3380" i="24"/>
  <c r="R3379" i="24"/>
  <c r="R3378" i="24"/>
  <c r="R3377" i="24"/>
  <c r="R3376" i="24"/>
  <c r="R3375" i="24"/>
  <c r="R3374" i="24"/>
  <c r="R3373" i="24"/>
  <c r="R3372" i="24"/>
  <c r="R3371" i="24"/>
  <c r="R3370" i="24"/>
  <c r="R3369" i="24"/>
  <c r="R3368" i="24"/>
  <c r="R3367" i="24"/>
  <c r="R3366" i="24"/>
  <c r="R3365" i="24"/>
  <c r="R3364" i="24"/>
  <c r="R3363" i="24"/>
  <c r="R3362" i="24"/>
  <c r="R3361" i="24"/>
  <c r="R3360" i="24"/>
  <c r="R3359" i="24"/>
  <c r="R3358" i="24"/>
  <c r="R3357" i="24"/>
  <c r="R3356" i="24"/>
  <c r="R3355" i="24"/>
  <c r="R3354" i="24"/>
  <c r="R3353" i="24"/>
  <c r="R3352" i="24"/>
  <c r="R3351" i="24"/>
  <c r="R3350" i="24"/>
  <c r="R3349" i="24"/>
  <c r="R3348" i="24"/>
  <c r="R3347" i="24"/>
  <c r="R3346" i="24"/>
  <c r="R3345" i="24"/>
  <c r="R3344" i="24"/>
  <c r="R3343" i="24"/>
  <c r="R3342" i="24"/>
  <c r="R3341" i="24"/>
  <c r="R3340" i="24"/>
  <c r="R3339" i="24"/>
  <c r="R3338" i="24"/>
  <c r="R3337" i="24"/>
  <c r="R3336" i="24"/>
  <c r="R3335" i="24"/>
  <c r="R3334" i="24"/>
  <c r="R3333" i="24"/>
  <c r="R3332" i="24"/>
  <c r="R3331" i="24"/>
  <c r="R3330" i="24"/>
  <c r="R3329" i="24"/>
  <c r="R3328" i="24"/>
  <c r="R3327" i="24"/>
  <c r="R3326" i="24"/>
  <c r="R3325" i="24"/>
  <c r="R3324" i="24"/>
  <c r="R3323" i="24"/>
  <c r="R3322" i="24"/>
  <c r="R3321" i="24"/>
  <c r="R3320" i="24"/>
  <c r="R3319" i="24"/>
  <c r="R3318" i="24"/>
  <c r="R3317" i="24"/>
  <c r="R3316" i="24"/>
  <c r="R3315" i="24"/>
  <c r="R3314" i="24"/>
  <c r="R3313" i="24"/>
  <c r="R3312" i="24"/>
  <c r="R3311" i="24"/>
  <c r="R3310" i="24"/>
  <c r="R3309" i="24"/>
  <c r="R3308" i="24"/>
  <c r="R3307" i="24"/>
  <c r="R3306" i="24"/>
  <c r="R3305" i="24"/>
  <c r="R3304" i="24"/>
  <c r="R3303" i="24"/>
  <c r="R3302" i="24"/>
  <c r="R3301" i="24"/>
  <c r="R3300" i="24"/>
  <c r="R3299" i="24"/>
  <c r="R3298" i="24"/>
  <c r="R3297" i="24"/>
  <c r="R3296" i="24"/>
  <c r="R3295" i="24"/>
  <c r="R3294" i="24"/>
  <c r="R3293" i="24"/>
  <c r="R3292" i="24"/>
  <c r="R3291" i="24"/>
  <c r="R3290" i="24"/>
  <c r="R3289" i="24"/>
  <c r="R3288" i="24"/>
  <c r="R3287" i="24"/>
  <c r="R3286" i="24"/>
  <c r="R3285" i="24"/>
  <c r="R3284" i="24"/>
  <c r="R3283" i="24"/>
  <c r="R3282" i="24"/>
  <c r="R3281" i="24"/>
  <c r="R3280" i="24"/>
  <c r="R3279" i="24"/>
  <c r="R3278" i="24"/>
  <c r="R3277" i="24"/>
  <c r="R3276" i="24"/>
  <c r="R3275" i="24"/>
  <c r="R3274" i="24"/>
  <c r="R3273" i="24"/>
  <c r="R3272" i="24"/>
  <c r="R3271" i="24"/>
  <c r="R3270" i="24"/>
  <c r="R3269" i="24"/>
  <c r="R3268" i="24"/>
  <c r="R3267" i="24"/>
  <c r="R3266" i="24"/>
  <c r="R3265" i="24"/>
  <c r="R3264" i="24"/>
  <c r="R3263" i="24"/>
  <c r="R3262" i="24"/>
  <c r="R3261" i="24"/>
  <c r="R3260" i="24"/>
  <c r="R3259" i="24"/>
  <c r="R3258" i="24"/>
  <c r="R3257" i="24"/>
  <c r="R3256" i="24"/>
  <c r="R3255" i="24"/>
  <c r="R3254" i="24"/>
  <c r="R3253" i="24"/>
  <c r="R3252" i="24"/>
  <c r="R3251" i="24"/>
  <c r="R3250" i="24"/>
  <c r="R3249" i="24"/>
  <c r="R3248" i="24"/>
  <c r="R3247" i="24"/>
  <c r="R3246" i="24"/>
  <c r="R3245" i="24"/>
  <c r="R3244" i="24"/>
  <c r="R3243" i="24"/>
  <c r="R3242" i="24"/>
  <c r="R3241" i="24"/>
  <c r="R3240" i="24"/>
  <c r="R3239" i="24"/>
  <c r="R3238" i="24"/>
  <c r="R3237" i="24"/>
  <c r="R3236" i="24"/>
  <c r="R3235" i="24"/>
  <c r="R3234" i="24"/>
  <c r="R3233" i="24"/>
  <c r="R3232" i="24"/>
  <c r="R3231" i="24"/>
  <c r="R3230" i="24"/>
  <c r="R3229" i="24"/>
  <c r="R3228" i="24"/>
  <c r="R3227" i="24"/>
  <c r="R3226" i="24"/>
  <c r="R3225" i="24"/>
  <c r="R3224" i="24"/>
  <c r="R3223" i="24"/>
  <c r="R3222" i="24"/>
  <c r="R3221" i="24"/>
  <c r="R3220" i="24"/>
  <c r="R3219" i="24"/>
  <c r="R3218" i="24"/>
  <c r="R3217" i="24"/>
  <c r="R3216" i="24"/>
  <c r="R3215" i="24"/>
  <c r="R3214" i="24"/>
  <c r="R3213" i="24"/>
  <c r="R3212" i="24"/>
  <c r="R3211" i="24"/>
  <c r="R3210" i="24"/>
  <c r="R3209" i="24"/>
  <c r="R3208" i="24"/>
  <c r="R3207" i="24"/>
  <c r="R3206" i="24"/>
  <c r="R3205" i="24"/>
  <c r="R3204" i="24"/>
  <c r="R3203" i="24"/>
  <c r="R3202" i="24"/>
  <c r="R3201" i="24"/>
  <c r="R3200" i="24"/>
  <c r="R3199" i="24"/>
  <c r="R3198" i="24"/>
  <c r="R3197" i="24"/>
  <c r="R3196" i="24"/>
  <c r="R3195" i="24"/>
  <c r="R3194" i="24"/>
  <c r="R3193" i="24"/>
  <c r="R3192" i="24"/>
  <c r="R3191" i="24"/>
  <c r="R3190" i="24"/>
  <c r="R3189" i="24"/>
  <c r="R3188" i="24"/>
  <c r="R3187" i="24"/>
  <c r="R3186" i="24"/>
  <c r="R3185" i="24"/>
  <c r="R3184" i="24"/>
  <c r="R3183" i="24"/>
  <c r="R3182" i="24"/>
  <c r="R3181" i="24"/>
  <c r="R3180" i="24"/>
  <c r="R3179" i="24"/>
  <c r="R3178" i="24"/>
  <c r="R3177" i="24"/>
  <c r="R3176" i="24"/>
  <c r="R3175" i="24"/>
  <c r="R3174" i="24"/>
  <c r="R3173" i="24"/>
  <c r="R3172" i="24"/>
  <c r="R3171" i="24"/>
  <c r="R3170" i="24"/>
  <c r="R3169" i="24"/>
  <c r="R3168" i="24"/>
  <c r="R3167" i="24"/>
  <c r="R3166" i="24"/>
  <c r="R3165" i="24"/>
  <c r="R3164" i="24"/>
  <c r="R3163" i="24"/>
  <c r="R3162" i="24"/>
  <c r="R3161" i="24"/>
  <c r="R3160" i="24"/>
  <c r="R3159" i="24"/>
  <c r="R3158" i="24"/>
  <c r="R3157" i="24"/>
  <c r="R3156" i="24"/>
  <c r="R3155" i="24"/>
  <c r="R3154" i="24"/>
  <c r="R3153" i="24"/>
  <c r="R3152" i="24"/>
  <c r="R3151" i="24"/>
  <c r="R3150" i="24"/>
  <c r="R3149" i="24"/>
  <c r="R3148" i="24"/>
  <c r="R3147" i="24"/>
  <c r="R3146" i="24"/>
  <c r="R3145" i="24"/>
  <c r="R3144" i="24"/>
  <c r="R3143" i="24"/>
  <c r="R3142" i="24"/>
  <c r="R3141" i="24"/>
  <c r="R3140" i="24"/>
  <c r="R3139" i="24"/>
  <c r="R3138" i="24"/>
  <c r="R3137" i="24"/>
  <c r="R3136" i="24"/>
  <c r="R3135" i="24"/>
  <c r="R3134" i="24"/>
  <c r="R3133" i="24"/>
  <c r="R3132" i="24"/>
  <c r="R3131" i="24"/>
  <c r="R3130" i="24"/>
  <c r="R3129" i="24"/>
  <c r="R3128" i="24"/>
  <c r="R3127" i="24"/>
  <c r="R3126" i="24"/>
  <c r="R3125" i="24"/>
  <c r="R3124" i="24"/>
  <c r="R3123" i="24"/>
  <c r="R3122" i="24"/>
  <c r="R3121" i="24"/>
  <c r="R3120" i="24"/>
  <c r="R3119" i="24"/>
  <c r="R3118" i="24"/>
  <c r="R3117" i="24"/>
  <c r="R3116" i="24"/>
  <c r="R3115" i="24"/>
  <c r="R3114" i="24"/>
  <c r="R3113" i="24"/>
  <c r="R3112" i="24"/>
  <c r="R3111" i="24"/>
  <c r="R3110" i="24"/>
  <c r="R3109" i="24"/>
  <c r="R3108" i="24"/>
  <c r="R3107" i="24"/>
  <c r="R3106" i="24"/>
  <c r="R3105" i="24"/>
  <c r="R3104" i="24"/>
  <c r="R3103" i="24"/>
  <c r="R3102" i="24"/>
  <c r="R3101" i="24"/>
  <c r="R3100" i="24"/>
  <c r="R3099" i="24"/>
  <c r="R3098" i="24"/>
  <c r="R3097" i="24"/>
  <c r="R3096" i="24"/>
  <c r="R3095" i="24"/>
  <c r="R3094" i="24"/>
  <c r="R3093" i="24"/>
  <c r="R3092" i="24"/>
  <c r="R3091" i="24"/>
  <c r="R3090" i="24"/>
  <c r="R3089" i="24"/>
  <c r="R3088" i="24"/>
  <c r="R3087" i="24"/>
  <c r="R3086" i="24"/>
  <c r="R3085" i="24"/>
  <c r="R3084" i="24"/>
  <c r="R3083" i="24"/>
  <c r="R3082" i="24"/>
  <c r="R3081" i="24"/>
  <c r="R3080" i="24"/>
  <c r="R3079" i="24"/>
  <c r="R3078" i="24"/>
  <c r="R3077" i="24"/>
  <c r="R3076" i="24"/>
  <c r="R3075" i="24"/>
  <c r="R3074" i="24"/>
  <c r="R3073" i="24"/>
  <c r="R3072" i="24"/>
  <c r="R3071" i="24"/>
  <c r="R3070" i="24"/>
  <c r="R3069" i="24"/>
  <c r="R3068" i="24"/>
  <c r="R3067" i="24"/>
  <c r="R3066" i="24"/>
  <c r="R3065" i="24"/>
  <c r="R3064" i="24"/>
  <c r="R3063" i="24"/>
  <c r="R3062" i="24"/>
  <c r="R3061" i="24"/>
  <c r="R3060" i="24"/>
  <c r="R3059" i="24"/>
  <c r="R3058" i="24"/>
  <c r="R3057" i="24"/>
  <c r="R3056" i="24"/>
  <c r="R3055" i="24"/>
  <c r="R3054" i="24"/>
  <c r="R3053" i="24"/>
  <c r="R3052" i="24"/>
  <c r="R3051" i="24"/>
  <c r="R3050" i="24"/>
  <c r="R3049" i="24"/>
  <c r="R3048" i="24"/>
  <c r="R3047" i="24"/>
  <c r="R3046" i="24"/>
  <c r="R3045" i="24"/>
  <c r="R3044" i="24"/>
  <c r="R3043" i="24"/>
  <c r="R3042" i="24"/>
  <c r="R3041" i="24"/>
  <c r="R3040" i="24"/>
  <c r="R3039" i="24"/>
  <c r="R3038" i="24"/>
  <c r="R3037" i="24"/>
  <c r="R3036" i="24"/>
  <c r="R3035" i="24"/>
  <c r="R3034" i="24"/>
  <c r="R3033" i="24"/>
  <c r="R3032" i="24"/>
  <c r="R3031" i="24"/>
  <c r="R3030" i="24"/>
  <c r="R3029" i="24"/>
  <c r="R3028" i="24"/>
  <c r="R3027" i="24"/>
  <c r="R3026" i="24"/>
  <c r="R3025" i="24"/>
  <c r="R3024" i="24"/>
  <c r="R3023" i="24"/>
  <c r="R3022" i="24"/>
  <c r="R3021" i="24"/>
  <c r="R3020" i="24"/>
  <c r="R3019" i="24"/>
  <c r="R3018" i="24"/>
  <c r="R3017" i="24"/>
  <c r="R3016" i="24"/>
  <c r="R3015" i="24"/>
  <c r="R3014" i="24"/>
  <c r="R3013" i="24"/>
  <c r="R3012" i="24"/>
  <c r="R3011" i="24"/>
  <c r="R3010" i="24"/>
  <c r="R3009" i="24"/>
  <c r="R3008" i="24"/>
  <c r="R3007" i="24"/>
  <c r="R3006" i="24"/>
  <c r="R3005" i="24"/>
  <c r="R3004" i="24"/>
  <c r="R3003" i="24"/>
  <c r="R3002" i="24"/>
  <c r="R3001" i="24"/>
  <c r="R3000" i="24"/>
  <c r="R2999" i="24"/>
  <c r="R2998" i="24"/>
  <c r="R2997" i="24"/>
  <c r="R2996" i="24"/>
  <c r="R2995" i="24"/>
  <c r="R2994" i="24"/>
  <c r="R2993" i="24"/>
  <c r="R2992" i="24"/>
  <c r="R2991" i="24"/>
  <c r="R2990" i="24"/>
  <c r="R2989" i="24"/>
  <c r="R2988" i="24"/>
  <c r="R2987" i="24"/>
  <c r="R2986" i="24"/>
  <c r="R2985" i="24"/>
  <c r="R2984" i="24"/>
  <c r="R2983" i="24"/>
  <c r="R2982" i="24"/>
  <c r="R2981" i="24"/>
  <c r="R2980" i="24"/>
  <c r="R2979" i="24"/>
  <c r="R2978" i="24"/>
  <c r="R2977" i="24"/>
  <c r="R2976" i="24"/>
  <c r="R2975" i="24"/>
  <c r="R2974" i="24"/>
  <c r="R2973" i="24"/>
  <c r="R2972" i="24"/>
  <c r="R2971" i="24"/>
  <c r="R2970" i="24"/>
  <c r="R2969" i="24"/>
  <c r="R2968" i="24"/>
  <c r="R2967" i="24"/>
  <c r="R2966" i="24"/>
  <c r="R2965" i="24"/>
  <c r="R2964" i="24"/>
  <c r="R2963" i="24"/>
  <c r="R2962" i="24"/>
  <c r="R2961" i="24"/>
  <c r="R2960" i="24"/>
  <c r="R2959" i="24"/>
  <c r="R2958" i="24"/>
  <c r="R2957" i="24"/>
  <c r="R2956" i="24"/>
  <c r="R2955" i="24"/>
  <c r="R2954" i="24"/>
  <c r="R2953" i="24"/>
  <c r="R2952" i="24"/>
  <c r="R2951" i="24"/>
  <c r="R2950" i="24"/>
  <c r="R2949" i="24"/>
  <c r="R2948" i="24"/>
  <c r="R2947" i="24"/>
  <c r="R2946" i="24"/>
  <c r="R2945" i="24"/>
  <c r="R2944" i="24"/>
  <c r="R2943" i="24"/>
  <c r="R2942" i="24"/>
  <c r="R2941" i="24"/>
  <c r="R2940" i="24"/>
  <c r="R2939" i="24"/>
  <c r="R2938" i="24"/>
  <c r="R2937" i="24"/>
  <c r="R2936" i="24"/>
  <c r="R2935" i="24"/>
  <c r="R2934" i="24"/>
  <c r="R2933" i="24"/>
  <c r="R2932" i="24"/>
  <c r="R2931" i="24"/>
  <c r="R2930" i="24"/>
  <c r="R2929" i="24"/>
  <c r="R2928" i="24"/>
  <c r="R2927" i="24"/>
  <c r="R2926" i="24"/>
  <c r="R2925" i="24"/>
  <c r="R2924" i="24"/>
  <c r="R2923" i="24"/>
  <c r="R2922" i="24"/>
  <c r="R2921" i="24"/>
  <c r="R2920" i="24"/>
  <c r="R2919" i="24"/>
  <c r="R2918" i="24"/>
  <c r="R2917" i="24"/>
  <c r="R2916" i="24"/>
  <c r="R2915" i="24"/>
  <c r="R2914" i="24"/>
  <c r="R2913" i="24"/>
  <c r="R2912" i="24"/>
  <c r="R2911" i="24"/>
  <c r="R2910" i="24"/>
  <c r="R2909" i="24"/>
  <c r="R2908" i="24"/>
  <c r="R2907" i="24"/>
  <c r="R2906" i="24"/>
  <c r="R2905" i="24"/>
  <c r="R2904" i="24"/>
  <c r="R2903" i="24"/>
  <c r="R2902" i="24"/>
  <c r="R2901" i="24"/>
  <c r="R2900" i="24"/>
  <c r="R2899" i="24"/>
  <c r="R2898" i="24"/>
  <c r="R2897" i="24"/>
  <c r="R2896" i="24"/>
  <c r="R2895" i="24"/>
  <c r="R2894" i="24"/>
  <c r="R2893" i="24"/>
  <c r="R2892" i="24"/>
  <c r="R2891" i="24"/>
  <c r="R2890" i="24"/>
  <c r="R2889" i="24"/>
  <c r="R2888" i="24"/>
  <c r="R2887" i="24"/>
  <c r="R2886" i="24"/>
  <c r="R2885" i="24"/>
  <c r="R2884" i="24"/>
  <c r="R2883" i="24"/>
  <c r="R2882" i="24"/>
  <c r="R2881" i="24"/>
  <c r="R2880" i="24"/>
  <c r="R2879" i="24"/>
  <c r="R2878" i="24"/>
  <c r="R2877" i="24"/>
  <c r="R2876" i="24"/>
  <c r="R2875" i="24"/>
  <c r="R2874" i="24"/>
  <c r="R2873" i="24"/>
  <c r="R2872" i="24"/>
  <c r="R2871" i="24"/>
  <c r="R2870" i="24"/>
  <c r="R2869" i="24"/>
  <c r="R2868" i="24"/>
  <c r="R2867" i="24"/>
  <c r="R2866" i="24"/>
  <c r="R2865" i="24"/>
  <c r="R2864" i="24"/>
  <c r="R2863" i="24"/>
  <c r="R2862" i="24"/>
  <c r="R2861" i="24"/>
  <c r="R2860" i="24"/>
  <c r="R2859" i="24"/>
  <c r="R2858" i="24"/>
  <c r="R2857" i="24"/>
  <c r="R2856" i="24"/>
  <c r="R2855" i="24"/>
  <c r="R2854" i="24"/>
  <c r="R2853" i="24"/>
  <c r="R2852" i="24"/>
  <c r="R2851" i="24"/>
  <c r="R2850" i="24"/>
  <c r="R2849" i="24"/>
  <c r="R2848" i="24"/>
  <c r="R2847" i="24"/>
  <c r="R2846" i="24"/>
  <c r="R2845" i="24"/>
  <c r="R2844" i="24"/>
  <c r="R2843" i="24"/>
  <c r="R2842" i="24"/>
  <c r="R2841" i="24"/>
  <c r="R2840" i="24"/>
  <c r="R2839" i="24"/>
  <c r="R2838" i="24"/>
  <c r="R2837" i="24"/>
  <c r="R2836" i="24"/>
  <c r="R2835" i="24"/>
  <c r="R2834" i="24"/>
  <c r="R2833" i="24"/>
  <c r="R2832" i="24"/>
  <c r="R2831" i="24"/>
  <c r="R2830" i="24"/>
  <c r="R2829" i="24"/>
  <c r="R2828" i="24"/>
  <c r="R2827" i="24"/>
  <c r="R2826" i="24"/>
  <c r="R2825" i="24"/>
  <c r="R2824" i="24"/>
  <c r="R2823" i="24"/>
  <c r="R2822" i="24"/>
  <c r="R2821" i="24"/>
  <c r="R2820" i="24"/>
  <c r="R2819" i="24"/>
  <c r="R2818" i="24"/>
  <c r="R2817" i="24"/>
  <c r="R2816" i="24"/>
  <c r="R2815" i="24"/>
  <c r="R2814" i="24"/>
  <c r="R2813" i="24"/>
  <c r="R2812" i="24"/>
  <c r="R2811" i="24"/>
  <c r="R2810" i="24"/>
  <c r="R2809" i="24"/>
  <c r="R2808" i="24"/>
  <c r="R2807" i="24"/>
  <c r="R2806" i="24"/>
  <c r="R2805" i="24"/>
  <c r="R2804" i="24"/>
  <c r="R2803" i="24"/>
  <c r="R2802" i="24"/>
  <c r="R2801" i="24"/>
  <c r="R2800" i="24"/>
  <c r="R2799" i="24"/>
  <c r="R2798" i="24"/>
  <c r="R2797" i="24"/>
  <c r="R2796" i="24"/>
  <c r="R2795" i="24"/>
  <c r="R2794" i="24"/>
  <c r="R2793" i="24"/>
  <c r="R2792" i="24"/>
  <c r="R2791" i="24"/>
  <c r="R2790" i="24"/>
  <c r="R2789" i="24"/>
  <c r="R2788" i="24"/>
  <c r="R2787" i="24"/>
  <c r="R2786" i="24"/>
  <c r="R2785" i="24"/>
  <c r="R2784" i="24"/>
  <c r="R2783" i="24"/>
  <c r="R2782" i="24"/>
  <c r="R2781" i="24"/>
  <c r="R2780" i="24"/>
  <c r="R2779" i="24"/>
  <c r="R2778" i="24"/>
  <c r="R2777" i="24"/>
  <c r="R2776" i="24"/>
  <c r="R2775" i="24"/>
  <c r="R2774" i="24"/>
  <c r="R2773" i="24"/>
  <c r="R2772" i="24"/>
  <c r="R2771" i="24"/>
  <c r="R2770" i="24"/>
  <c r="R2769" i="24"/>
  <c r="R2768" i="24"/>
  <c r="R2767" i="24"/>
  <c r="R2766" i="24"/>
  <c r="R2765" i="24"/>
  <c r="R2764" i="24"/>
  <c r="R2763" i="24"/>
  <c r="R2762" i="24"/>
  <c r="R2761" i="24"/>
  <c r="R2760" i="24"/>
  <c r="R2759" i="24"/>
  <c r="R2758" i="24"/>
  <c r="R2757" i="24"/>
  <c r="R2756" i="24"/>
  <c r="R2755" i="24"/>
  <c r="R2754" i="24"/>
  <c r="R2753" i="24"/>
  <c r="R2752" i="24"/>
  <c r="R2751" i="24"/>
  <c r="R2750" i="24"/>
  <c r="R2749" i="24"/>
  <c r="R2748" i="24"/>
  <c r="R2747" i="24"/>
  <c r="R2746" i="24"/>
  <c r="R2745" i="24"/>
  <c r="R2744" i="24"/>
  <c r="R2743" i="24"/>
  <c r="R2742" i="24"/>
  <c r="R2741" i="24"/>
  <c r="R2740" i="24"/>
  <c r="R2739" i="24"/>
  <c r="R2738" i="24"/>
  <c r="R2737" i="24"/>
  <c r="R2736" i="24"/>
  <c r="R2735" i="24"/>
  <c r="R2734" i="24"/>
  <c r="R2733" i="24"/>
  <c r="R2732" i="24"/>
  <c r="R2731" i="24"/>
  <c r="R2730" i="24"/>
  <c r="R2729" i="24"/>
  <c r="R2728" i="24"/>
  <c r="R2727" i="24"/>
  <c r="R2726" i="24"/>
  <c r="R2725" i="24"/>
  <c r="R2724" i="24"/>
  <c r="R2723" i="24"/>
  <c r="R2722" i="24"/>
  <c r="R2721" i="24"/>
  <c r="R2720" i="24"/>
  <c r="R2719" i="24"/>
  <c r="R2718" i="24"/>
  <c r="R2717" i="24"/>
  <c r="R2716" i="24"/>
  <c r="R2715" i="24"/>
  <c r="R2714" i="24"/>
  <c r="R2713" i="24"/>
  <c r="R2712" i="24"/>
  <c r="R2711" i="24"/>
  <c r="R2710" i="24"/>
  <c r="R2709" i="24"/>
  <c r="R2708" i="24"/>
  <c r="R2707" i="24"/>
  <c r="R2706" i="24"/>
  <c r="R2705" i="24"/>
  <c r="R2704" i="24"/>
  <c r="R2703" i="24"/>
  <c r="R2702" i="24"/>
  <c r="R2701" i="24"/>
  <c r="R2700" i="24"/>
  <c r="R2699" i="24"/>
  <c r="R2698" i="24"/>
  <c r="R2697" i="24"/>
  <c r="R2696" i="24"/>
  <c r="R2695" i="24"/>
  <c r="R2694" i="24"/>
  <c r="R2693" i="24"/>
  <c r="R2692" i="24"/>
  <c r="R2691" i="24"/>
  <c r="R2690" i="24"/>
  <c r="R2689" i="24"/>
  <c r="R2688" i="24"/>
  <c r="R2687" i="24"/>
  <c r="R2686" i="24"/>
  <c r="R2685" i="24"/>
  <c r="R2684" i="24"/>
  <c r="R2683" i="24"/>
  <c r="R2682" i="24"/>
  <c r="R2681" i="24"/>
  <c r="R2680" i="24"/>
  <c r="R2679" i="24"/>
  <c r="R2678" i="24"/>
  <c r="R2677" i="24"/>
  <c r="R2676" i="24"/>
  <c r="R2675" i="24"/>
  <c r="R2674" i="24"/>
  <c r="R2673" i="24"/>
  <c r="R2672" i="24"/>
  <c r="R2671" i="24"/>
  <c r="R2670" i="24"/>
  <c r="R2669" i="24"/>
  <c r="R2668" i="24"/>
  <c r="R2667" i="24"/>
  <c r="R2666" i="24"/>
  <c r="R2665" i="24"/>
  <c r="R2664" i="24"/>
  <c r="R2663" i="24"/>
  <c r="R2662" i="24"/>
  <c r="R2661" i="24"/>
  <c r="R2660" i="24"/>
  <c r="R2659" i="24"/>
  <c r="R2658" i="24"/>
  <c r="R2657" i="24"/>
  <c r="R2656" i="24"/>
  <c r="R2655" i="24"/>
  <c r="R2654" i="24"/>
  <c r="R2653" i="24"/>
  <c r="R2652" i="24"/>
  <c r="R2651" i="24"/>
  <c r="R2650" i="24"/>
  <c r="R2649" i="24"/>
  <c r="R2648" i="24"/>
  <c r="R2647" i="24"/>
  <c r="R2646" i="24"/>
  <c r="R2645" i="24"/>
  <c r="R2644" i="24"/>
  <c r="R2643" i="24"/>
  <c r="R2642" i="24"/>
  <c r="R2641" i="24"/>
  <c r="R2640" i="24"/>
  <c r="R2639" i="24"/>
  <c r="R2638" i="24"/>
  <c r="R2637" i="24"/>
  <c r="R2636" i="24"/>
  <c r="R2635" i="24"/>
  <c r="R2634" i="24"/>
  <c r="R2633" i="24"/>
  <c r="R2632" i="24"/>
  <c r="R2631" i="24"/>
  <c r="R2630" i="24"/>
  <c r="R2629" i="24"/>
  <c r="R2628" i="24"/>
  <c r="R2627" i="24"/>
  <c r="R2626" i="24"/>
  <c r="R2625" i="24"/>
  <c r="R2624" i="24"/>
  <c r="R2623" i="24"/>
  <c r="R2622" i="24"/>
  <c r="R2621" i="24"/>
  <c r="R2620" i="24"/>
  <c r="R2619" i="24"/>
  <c r="R2618" i="24"/>
  <c r="R2617" i="24"/>
  <c r="R2616" i="24"/>
  <c r="R2615" i="24"/>
  <c r="R2614" i="24"/>
  <c r="R2613" i="24"/>
  <c r="R2612" i="24"/>
  <c r="R2611" i="24"/>
  <c r="R2610" i="24"/>
  <c r="R2609" i="24"/>
  <c r="R2608" i="24"/>
  <c r="R2607" i="24"/>
  <c r="R2606" i="24"/>
  <c r="R2605" i="24"/>
  <c r="R2604" i="24"/>
  <c r="R2603" i="24"/>
  <c r="R2602" i="24"/>
  <c r="R2601" i="24"/>
  <c r="R2600" i="24"/>
  <c r="R2599" i="24"/>
  <c r="R2598" i="24"/>
  <c r="R2597" i="24"/>
  <c r="R2596" i="24"/>
  <c r="R2595" i="24"/>
  <c r="R2594" i="24"/>
  <c r="R2593" i="24"/>
  <c r="R2592" i="24"/>
  <c r="R2591" i="24"/>
  <c r="R2590" i="24"/>
  <c r="R2589" i="24"/>
  <c r="R2588" i="24"/>
  <c r="R2587" i="24"/>
  <c r="R2586" i="24"/>
  <c r="R2585" i="24"/>
  <c r="R2584" i="24"/>
  <c r="R2583" i="24"/>
  <c r="R2582" i="24"/>
  <c r="R2581" i="24"/>
  <c r="R2580" i="24"/>
  <c r="R2579" i="24"/>
  <c r="R2578" i="24"/>
  <c r="R2577" i="24"/>
  <c r="R2576" i="24"/>
  <c r="R2575" i="24"/>
  <c r="R2574" i="24"/>
  <c r="R2573" i="24"/>
  <c r="R2572" i="24"/>
  <c r="R2571" i="24"/>
  <c r="R2570" i="24"/>
  <c r="R2569" i="24"/>
  <c r="R2568" i="24"/>
  <c r="R2567" i="24"/>
  <c r="R2566" i="24"/>
  <c r="R2565" i="24"/>
  <c r="R2564" i="24"/>
  <c r="R2563" i="24"/>
  <c r="R2562" i="24"/>
  <c r="R2561" i="24"/>
  <c r="R2560" i="24"/>
  <c r="R2559" i="24"/>
  <c r="R2558" i="24"/>
  <c r="R2557" i="24"/>
  <c r="R2556" i="24"/>
  <c r="R2555" i="24"/>
  <c r="R2554" i="24"/>
  <c r="R2553" i="24"/>
  <c r="R2552" i="24"/>
  <c r="R2551" i="24"/>
  <c r="R2550" i="24"/>
  <c r="R2549" i="24"/>
  <c r="R2548" i="24"/>
  <c r="R2547" i="24"/>
  <c r="R2546" i="24"/>
  <c r="R2545" i="24"/>
  <c r="R2544" i="24"/>
  <c r="R2543" i="24"/>
  <c r="R2542" i="24"/>
  <c r="R2541" i="24"/>
  <c r="R2540" i="24"/>
  <c r="R2539" i="24"/>
  <c r="R2538" i="24"/>
  <c r="R2537" i="24"/>
  <c r="R2536" i="24"/>
  <c r="R2535" i="24"/>
  <c r="R2534" i="24"/>
  <c r="R2533" i="24"/>
  <c r="R2532" i="24"/>
  <c r="R2531" i="24"/>
  <c r="R2530" i="24"/>
  <c r="R2529" i="24"/>
  <c r="R2528" i="24"/>
  <c r="R2527" i="24"/>
  <c r="R2526" i="24"/>
  <c r="R2525" i="24"/>
  <c r="R2524" i="24"/>
  <c r="R2523" i="24"/>
  <c r="R2522" i="24"/>
  <c r="R2521" i="24"/>
  <c r="R2520" i="24"/>
  <c r="R2519" i="24"/>
  <c r="R2518" i="24"/>
  <c r="R2517" i="24"/>
  <c r="R2516" i="24"/>
  <c r="R2515" i="24"/>
  <c r="R2514" i="24"/>
  <c r="R2513" i="24"/>
  <c r="R2512" i="24"/>
  <c r="R2511" i="24"/>
  <c r="R2510" i="24"/>
  <c r="R2509" i="24"/>
  <c r="R2508" i="24"/>
  <c r="R2507" i="24"/>
  <c r="R2506" i="24"/>
  <c r="R2505" i="24"/>
  <c r="R2504" i="24"/>
  <c r="R2503" i="24"/>
  <c r="R2502" i="24"/>
  <c r="R2501" i="24"/>
  <c r="R2500" i="24"/>
  <c r="R2499" i="24"/>
  <c r="R2498" i="24"/>
  <c r="R2497" i="24"/>
  <c r="R2496" i="24"/>
  <c r="R2495" i="24"/>
  <c r="R2494" i="24"/>
  <c r="R2493" i="24"/>
  <c r="R2492" i="24"/>
  <c r="R2491" i="24"/>
  <c r="R2490" i="24"/>
  <c r="R2489" i="24"/>
  <c r="R2488" i="24"/>
  <c r="R2487" i="24"/>
  <c r="R2486" i="24"/>
  <c r="R2485" i="24"/>
  <c r="R2484" i="24"/>
  <c r="R2483" i="24"/>
  <c r="R2482" i="24"/>
  <c r="R2481" i="24"/>
  <c r="R2480" i="24"/>
  <c r="R2479" i="24"/>
  <c r="R2478" i="24"/>
  <c r="R2477" i="24"/>
  <c r="R2476" i="24"/>
  <c r="R2475" i="24"/>
  <c r="R2474" i="24"/>
  <c r="R2473" i="24"/>
  <c r="R2472" i="24"/>
  <c r="R2471" i="24"/>
  <c r="R2470" i="24"/>
  <c r="R2469" i="24"/>
  <c r="R2468" i="24"/>
  <c r="R2467" i="24"/>
  <c r="R2466" i="24"/>
  <c r="R2465" i="24"/>
  <c r="R2464" i="24"/>
  <c r="R2463" i="24"/>
  <c r="R2462" i="24"/>
  <c r="R2461" i="24"/>
  <c r="R2460" i="24"/>
  <c r="R2459" i="24"/>
  <c r="R2458" i="24"/>
  <c r="R2457" i="24"/>
  <c r="R2456" i="24"/>
  <c r="R2455" i="24"/>
  <c r="R2454" i="24"/>
  <c r="R2453" i="24"/>
  <c r="R2452" i="24"/>
  <c r="R2451" i="24"/>
  <c r="R2450" i="24"/>
  <c r="R2449" i="24"/>
  <c r="R2448" i="24"/>
  <c r="R2447" i="24"/>
  <c r="R2446" i="24"/>
  <c r="R2445" i="24"/>
  <c r="R2444" i="24"/>
  <c r="R2443" i="24"/>
  <c r="R2442" i="24"/>
  <c r="R2441" i="24"/>
  <c r="R2440" i="24"/>
  <c r="R2439" i="24"/>
  <c r="R2438" i="24"/>
  <c r="R2437" i="24"/>
  <c r="R2436" i="24"/>
  <c r="R2435" i="24"/>
  <c r="R2434" i="24"/>
  <c r="R2433" i="24"/>
  <c r="R2432" i="24"/>
  <c r="R2431" i="24"/>
  <c r="R2430" i="24"/>
  <c r="R2429" i="24"/>
  <c r="R2428" i="24"/>
  <c r="R2427" i="24"/>
  <c r="R2426" i="24"/>
  <c r="R2425" i="24"/>
  <c r="R2424" i="24"/>
  <c r="R2423" i="24"/>
  <c r="R2422" i="24"/>
  <c r="R2421" i="24"/>
  <c r="R2420" i="24"/>
  <c r="R2419" i="24"/>
  <c r="R2418" i="24"/>
  <c r="R2417" i="24"/>
  <c r="R2416" i="24"/>
  <c r="R2415" i="24"/>
  <c r="R2414" i="24"/>
  <c r="R2413" i="24"/>
  <c r="R2412" i="24"/>
  <c r="R2411" i="24"/>
  <c r="R2410" i="24"/>
  <c r="R2409" i="24"/>
  <c r="R2408" i="24"/>
  <c r="R2407" i="24"/>
  <c r="R2406" i="24"/>
  <c r="R2405" i="24"/>
  <c r="R2404" i="24"/>
  <c r="R2403" i="24"/>
  <c r="R2402" i="24"/>
  <c r="R2401" i="24"/>
  <c r="R2400" i="24"/>
  <c r="R2399" i="24"/>
  <c r="R2398" i="24"/>
  <c r="R2397" i="24"/>
  <c r="R2396" i="24"/>
  <c r="R2395" i="24"/>
  <c r="R2394" i="24"/>
  <c r="R2393" i="24"/>
  <c r="R2392" i="24"/>
  <c r="R2391" i="24"/>
  <c r="R2390" i="24"/>
  <c r="R2389" i="24"/>
  <c r="R2388" i="24"/>
  <c r="R2387" i="24"/>
  <c r="R2386" i="24"/>
  <c r="R2385" i="24"/>
  <c r="R2384" i="24"/>
  <c r="R2383" i="24"/>
  <c r="R2382" i="24"/>
  <c r="R2381" i="24"/>
  <c r="R2380" i="24"/>
  <c r="R2379" i="24"/>
  <c r="R2378" i="24"/>
  <c r="R2377" i="24"/>
  <c r="R2376" i="24"/>
  <c r="R2375" i="24"/>
  <c r="R2374" i="24"/>
  <c r="R2373" i="24"/>
  <c r="R2372" i="24"/>
  <c r="R2371" i="24"/>
  <c r="R2370" i="24"/>
  <c r="R2369" i="24"/>
  <c r="R2368" i="24"/>
  <c r="R2367" i="24"/>
  <c r="R2366" i="24"/>
  <c r="R2365" i="24"/>
  <c r="R2364" i="24"/>
  <c r="R2363" i="24"/>
  <c r="R2362" i="24"/>
  <c r="R2361" i="24"/>
  <c r="R2360" i="24"/>
  <c r="R2359" i="24"/>
  <c r="R2358" i="24"/>
  <c r="R2357" i="24"/>
  <c r="R2356" i="24"/>
  <c r="R2355" i="24"/>
  <c r="R2354" i="24"/>
  <c r="R2353" i="24"/>
  <c r="R2352" i="24"/>
  <c r="R2351" i="24"/>
  <c r="R2350" i="24"/>
  <c r="R2349" i="24"/>
  <c r="R2348" i="24"/>
  <c r="R2347" i="24"/>
  <c r="R2346" i="24"/>
  <c r="R2345" i="24"/>
  <c r="R2344" i="24"/>
  <c r="R2343" i="24"/>
  <c r="R2342" i="24"/>
  <c r="R2341" i="24"/>
  <c r="R2340" i="24"/>
  <c r="R2339" i="24"/>
  <c r="R2338" i="24"/>
  <c r="R2337" i="24"/>
  <c r="R2336" i="24"/>
  <c r="R2335" i="24"/>
  <c r="R2334" i="24"/>
  <c r="R2333" i="24"/>
  <c r="R2332" i="24"/>
  <c r="R2331" i="24"/>
  <c r="R2330" i="24"/>
  <c r="R2329" i="24"/>
  <c r="R2328" i="24"/>
  <c r="R2327" i="24"/>
  <c r="R2326" i="24"/>
  <c r="R2325" i="24"/>
  <c r="R2324" i="24"/>
  <c r="R2323" i="24"/>
  <c r="R2322" i="24"/>
  <c r="R2321" i="24"/>
  <c r="R2320" i="24"/>
  <c r="R2319" i="24"/>
  <c r="R2318" i="24"/>
  <c r="R2317" i="24"/>
  <c r="R2316" i="24"/>
  <c r="R2315" i="24"/>
  <c r="R2314" i="24"/>
  <c r="R2313" i="24"/>
  <c r="R2312" i="24"/>
  <c r="R2311" i="24"/>
  <c r="R2310" i="24"/>
  <c r="R2309" i="24"/>
  <c r="R2308" i="24"/>
  <c r="R2307" i="24"/>
  <c r="R2306" i="24"/>
  <c r="R2305" i="24"/>
  <c r="R2304" i="24"/>
  <c r="R2303" i="24"/>
  <c r="R2302" i="24"/>
  <c r="R2301" i="24"/>
  <c r="R2300" i="24"/>
  <c r="R2299" i="24"/>
  <c r="R2298" i="24"/>
  <c r="R2297" i="24"/>
  <c r="R2296" i="24"/>
  <c r="R2295" i="24"/>
  <c r="R2294" i="24"/>
  <c r="R2293" i="24"/>
  <c r="R2292" i="24"/>
  <c r="R2291" i="24"/>
  <c r="R2290" i="24"/>
  <c r="R2289" i="24"/>
  <c r="R2288" i="24"/>
  <c r="R2287" i="24"/>
  <c r="R2286" i="24"/>
  <c r="R2285" i="24"/>
  <c r="R2284" i="24"/>
  <c r="R2283" i="24"/>
  <c r="R2282" i="24"/>
  <c r="R2281" i="24"/>
  <c r="R2280" i="24"/>
  <c r="R2279" i="24"/>
  <c r="R2278" i="24"/>
  <c r="R2277" i="24"/>
  <c r="R2276" i="24"/>
  <c r="R2275" i="24"/>
  <c r="R2274" i="24"/>
  <c r="R2273" i="24"/>
  <c r="R2272" i="24"/>
  <c r="R2271" i="24"/>
  <c r="R2270" i="24"/>
  <c r="R2269" i="24"/>
  <c r="R2268" i="24"/>
  <c r="R2267" i="24"/>
  <c r="R2266" i="24"/>
  <c r="R2265" i="24"/>
  <c r="R2264" i="24"/>
  <c r="R2263" i="24"/>
  <c r="R2262" i="24"/>
  <c r="R2261" i="24"/>
  <c r="R2260" i="24"/>
  <c r="R2259" i="24"/>
  <c r="R2258" i="24"/>
  <c r="R2257" i="24"/>
  <c r="R2256" i="24"/>
  <c r="R2255" i="24"/>
  <c r="R2254" i="24"/>
  <c r="R2253" i="24"/>
  <c r="R2252" i="24"/>
  <c r="R2251" i="24"/>
  <c r="R2250" i="24"/>
  <c r="R2249" i="24"/>
  <c r="R2248" i="24"/>
  <c r="R2247" i="24"/>
  <c r="R2246" i="24"/>
  <c r="R2245" i="24"/>
  <c r="R2244" i="24"/>
  <c r="R2243" i="24"/>
  <c r="R2242" i="24"/>
  <c r="R2241" i="24"/>
  <c r="R2240" i="24"/>
  <c r="R2239" i="24"/>
  <c r="R2238" i="24"/>
  <c r="R2237" i="24"/>
  <c r="R2236" i="24"/>
  <c r="R2235" i="24"/>
  <c r="R2234" i="24"/>
  <c r="R2233" i="24"/>
  <c r="R2232" i="24"/>
  <c r="R2231" i="24"/>
  <c r="R2230" i="24"/>
  <c r="R2229" i="24"/>
  <c r="R2228" i="24"/>
  <c r="R2227" i="24"/>
  <c r="R2226" i="24"/>
  <c r="R2225" i="24"/>
  <c r="R2224" i="24"/>
  <c r="R2223" i="24"/>
  <c r="R2222" i="24"/>
  <c r="R2221" i="24"/>
  <c r="R2220" i="24"/>
  <c r="R2219" i="24"/>
  <c r="R2218" i="24"/>
  <c r="R2217" i="24"/>
  <c r="R2216" i="24"/>
  <c r="R2215" i="24"/>
  <c r="R2214" i="24"/>
  <c r="R2213" i="24"/>
  <c r="R2212" i="24"/>
  <c r="R2211" i="24"/>
  <c r="R2210" i="24"/>
  <c r="R2209" i="24"/>
  <c r="R2208" i="24"/>
  <c r="R2207" i="24"/>
  <c r="R2206" i="24"/>
  <c r="R2205" i="24"/>
  <c r="R2204" i="24"/>
  <c r="R2203" i="24"/>
  <c r="R2202" i="24"/>
  <c r="R2201" i="24"/>
  <c r="R2200" i="24"/>
  <c r="R2199" i="24"/>
  <c r="R2198" i="24"/>
  <c r="R2197" i="24"/>
  <c r="R2196" i="24"/>
  <c r="R2195" i="24"/>
  <c r="R2194" i="24"/>
  <c r="R2193" i="24"/>
  <c r="R2192" i="24"/>
  <c r="R2191" i="24"/>
  <c r="R2190" i="24"/>
  <c r="R2189" i="24"/>
  <c r="R2188" i="24"/>
  <c r="R2187" i="24"/>
  <c r="R2186" i="24"/>
  <c r="R2185" i="24"/>
  <c r="R2184" i="24"/>
  <c r="R2183" i="24"/>
  <c r="R2182" i="24"/>
  <c r="R2181" i="24"/>
  <c r="R2180" i="24"/>
  <c r="R2179" i="24"/>
  <c r="R2178" i="24"/>
  <c r="R2177" i="24"/>
  <c r="R2176" i="24"/>
  <c r="R2175" i="24"/>
  <c r="R2174" i="24"/>
  <c r="R2173" i="24"/>
  <c r="R2172" i="24"/>
  <c r="R2171" i="24"/>
  <c r="R2170" i="24"/>
  <c r="R2169" i="24"/>
  <c r="R2168" i="24"/>
  <c r="R2167" i="24"/>
  <c r="R2166" i="24"/>
  <c r="R2165" i="24"/>
  <c r="R2164" i="24"/>
  <c r="R2163" i="24"/>
  <c r="R2162" i="24"/>
  <c r="R2161" i="24"/>
  <c r="R2160" i="24"/>
  <c r="R2159" i="24"/>
  <c r="R2158" i="24"/>
  <c r="R2157" i="24"/>
  <c r="R2156" i="24"/>
  <c r="R2155" i="24"/>
  <c r="R2154" i="24"/>
  <c r="R2153" i="24"/>
  <c r="R2152" i="24"/>
  <c r="R2151" i="24"/>
  <c r="R2150" i="24"/>
  <c r="R2149" i="24"/>
  <c r="R2148" i="24"/>
  <c r="R2147" i="24"/>
  <c r="R2146" i="24"/>
  <c r="R2145" i="24"/>
  <c r="R2144" i="24"/>
  <c r="R2143" i="24"/>
  <c r="R2142" i="24"/>
  <c r="R2141" i="24"/>
  <c r="R2140" i="24"/>
  <c r="R2139" i="24"/>
  <c r="R2138" i="24"/>
  <c r="R2137" i="24"/>
  <c r="R2136" i="24"/>
  <c r="R2135" i="24"/>
  <c r="R2134" i="24"/>
  <c r="R2133" i="24"/>
  <c r="R2132" i="24"/>
  <c r="R2131" i="24"/>
  <c r="R2130" i="24"/>
  <c r="R2129" i="24"/>
  <c r="R2128" i="24"/>
  <c r="R2127" i="24"/>
  <c r="R2126" i="24"/>
  <c r="R2125" i="24"/>
  <c r="R2124" i="24"/>
  <c r="R2123" i="24"/>
  <c r="R2122" i="24"/>
  <c r="R2121" i="24"/>
  <c r="R2120" i="24"/>
  <c r="R2119" i="24"/>
  <c r="R2118" i="24"/>
  <c r="R2117" i="24"/>
  <c r="R2116" i="24"/>
  <c r="R2115" i="24"/>
  <c r="R2114" i="24"/>
  <c r="R2113" i="24"/>
  <c r="R2112" i="24"/>
  <c r="R2111" i="24"/>
  <c r="R2110" i="24"/>
  <c r="R2109" i="24"/>
  <c r="R2108" i="24"/>
  <c r="R2107" i="24"/>
  <c r="R2106" i="24"/>
  <c r="R2105" i="24"/>
  <c r="R2104" i="24"/>
  <c r="R2103" i="24"/>
  <c r="R2102" i="24"/>
  <c r="R2101" i="24"/>
  <c r="R2100" i="24"/>
  <c r="R2099" i="24"/>
  <c r="R2098" i="24"/>
  <c r="R2097" i="24"/>
  <c r="R2096" i="24"/>
  <c r="R2095" i="24"/>
  <c r="R2094" i="24"/>
  <c r="R2093" i="24"/>
  <c r="R2092" i="24"/>
  <c r="R2091" i="24"/>
  <c r="R2090" i="24"/>
  <c r="R2089" i="24"/>
  <c r="R2088" i="24"/>
  <c r="R2087" i="24"/>
  <c r="R2086" i="24"/>
  <c r="R2085" i="24"/>
  <c r="R2084" i="24"/>
  <c r="R2083" i="24"/>
  <c r="R2082" i="24"/>
  <c r="R2081" i="24"/>
  <c r="R2080" i="24"/>
  <c r="R2079" i="24"/>
  <c r="R2078" i="24"/>
  <c r="R2077" i="24"/>
  <c r="R2076" i="24"/>
  <c r="R2075" i="24"/>
  <c r="R2074" i="24"/>
  <c r="R2073" i="24"/>
  <c r="R2072" i="24"/>
  <c r="R2071" i="24"/>
  <c r="R2070" i="24"/>
  <c r="R2069" i="24"/>
  <c r="R2068" i="24"/>
  <c r="R2067" i="24"/>
  <c r="R2066" i="24"/>
  <c r="R2065" i="24"/>
  <c r="R2064" i="24"/>
  <c r="R2063" i="24"/>
  <c r="R2062" i="24"/>
  <c r="R2061" i="24"/>
  <c r="R2060" i="24"/>
  <c r="R2059" i="24"/>
  <c r="R2058" i="24"/>
  <c r="R2057" i="24"/>
  <c r="R2056" i="24"/>
  <c r="R2055" i="24"/>
  <c r="R2054" i="24"/>
  <c r="R2053" i="24"/>
  <c r="R2052" i="24"/>
  <c r="R2051" i="24"/>
  <c r="R2050" i="24"/>
  <c r="R2049" i="24"/>
  <c r="R2048" i="24"/>
  <c r="R2047" i="24"/>
  <c r="R2046" i="24"/>
  <c r="R2045" i="24"/>
  <c r="R2044" i="24"/>
  <c r="R2043" i="24"/>
  <c r="R2042" i="24"/>
  <c r="R2041" i="24"/>
  <c r="R2040" i="24"/>
  <c r="R2039" i="24"/>
  <c r="R2038" i="24"/>
  <c r="R2037" i="24"/>
  <c r="R2036" i="24"/>
  <c r="R2035" i="24"/>
  <c r="R2034" i="24"/>
  <c r="R2033" i="24"/>
  <c r="R2032" i="24"/>
  <c r="R2031" i="24"/>
  <c r="R2030" i="24"/>
  <c r="R2029" i="24"/>
  <c r="R2028" i="24"/>
  <c r="R2027" i="24"/>
  <c r="R2026" i="24"/>
  <c r="R2025" i="24"/>
  <c r="R2024" i="24"/>
  <c r="R2023" i="24"/>
  <c r="R2022" i="24"/>
  <c r="R2021" i="24"/>
  <c r="R2020" i="24"/>
  <c r="R2019" i="24"/>
  <c r="R2018" i="24"/>
  <c r="R2017" i="24"/>
  <c r="R2016" i="24"/>
  <c r="R2015" i="24"/>
  <c r="R2014" i="24"/>
  <c r="R2013" i="24"/>
  <c r="R2012" i="24"/>
  <c r="R2011" i="24"/>
  <c r="R2010" i="24"/>
  <c r="R2009" i="24"/>
  <c r="R2008" i="24"/>
  <c r="R2007" i="24"/>
  <c r="R2006" i="24"/>
  <c r="R2005" i="24"/>
  <c r="R2004" i="24"/>
  <c r="R2003" i="24"/>
  <c r="R2002" i="24"/>
  <c r="R2001" i="24"/>
  <c r="R2000" i="24"/>
  <c r="R1999" i="24"/>
  <c r="R1998" i="24"/>
  <c r="R1997" i="24"/>
  <c r="R1996" i="24"/>
  <c r="R1995" i="24"/>
  <c r="R1994" i="24"/>
  <c r="R1993" i="24"/>
  <c r="R1992" i="24"/>
  <c r="R1991" i="24"/>
  <c r="R1990" i="24"/>
  <c r="R1989" i="24"/>
  <c r="R1988" i="24"/>
  <c r="R1987" i="24"/>
  <c r="R1986" i="24"/>
  <c r="R1985" i="24"/>
  <c r="R1984" i="24"/>
  <c r="R1983" i="24"/>
  <c r="R1982" i="24"/>
  <c r="R1981" i="24"/>
  <c r="R1980" i="24"/>
  <c r="R1979" i="24"/>
  <c r="R1978" i="24"/>
  <c r="R1977" i="24"/>
  <c r="R1976" i="24"/>
  <c r="R1975" i="24"/>
  <c r="R1974" i="24"/>
  <c r="R1973" i="24"/>
  <c r="R1972" i="24"/>
  <c r="R1971" i="24"/>
  <c r="R1970" i="24"/>
  <c r="R1969" i="24"/>
  <c r="R1968" i="24"/>
  <c r="R1967" i="24"/>
  <c r="R1966" i="24"/>
  <c r="R1965" i="24"/>
  <c r="R1964" i="24"/>
  <c r="R1963" i="24"/>
  <c r="R1962" i="24"/>
  <c r="R1961" i="24"/>
  <c r="R1960" i="24"/>
  <c r="R1959" i="24"/>
  <c r="R1958" i="24"/>
  <c r="R1957" i="24"/>
  <c r="R1956" i="24"/>
  <c r="R1955" i="24"/>
  <c r="R1954" i="24"/>
  <c r="R1953" i="24"/>
  <c r="R1952" i="24"/>
  <c r="R1951" i="24"/>
  <c r="R1950" i="24"/>
  <c r="R1949" i="24"/>
  <c r="R1948" i="24"/>
  <c r="R1947" i="24"/>
  <c r="R1946" i="24"/>
  <c r="R1945" i="24"/>
  <c r="R1944" i="24"/>
  <c r="R1943" i="24"/>
  <c r="R1942" i="24"/>
  <c r="R1941" i="24"/>
  <c r="R1940" i="24"/>
  <c r="R1939" i="24"/>
  <c r="R1938" i="24"/>
  <c r="R1937" i="24"/>
  <c r="R1936" i="24"/>
  <c r="R1935" i="24"/>
  <c r="R1934" i="24"/>
  <c r="R1933" i="24"/>
  <c r="R1932" i="24"/>
  <c r="R1931" i="24"/>
  <c r="R1930" i="24"/>
  <c r="R1929" i="24"/>
  <c r="R1928" i="24"/>
  <c r="R1927" i="24"/>
  <c r="R1926" i="24"/>
  <c r="R1925" i="24"/>
  <c r="R1924" i="24"/>
  <c r="R1923" i="24"/>
  <c r="R1922" i="24"/>
  <c r="R1921" i="24"/>
  <c r="R1920" i="24"/>
  <c r="R1919" i="24"/>
  <c r="R1918" i="24"/>
  <c r="R1917" i="24"/>
  <c r="R1916" i="24"/>
  <c r="R1915" i="24"/>
  <c r="R1914" i="24"/>
  <c r="R1913" i="24"/>
  <c r="R1912" i="24"/>
  <c r="R1911" i="24"/>
  <c r="R1910" i="24"/>
  <c r="R1909" i="24"/>
  <c r="R1908" i="24"/>
  <c r="R1907" i="24"/>
  <c r="R1906" i="24"/>
  <c r="R1905" i="24"/>
  <c r="R1904" i="24"/>
  <c r="R1903" i="24"/>
  <c r="R1902" i="24"/>
  <c r="R1901" i="24"/>
  <c r="R1900" i="24"/>
  <c r="R1899" i="24"/>
  <c r="R1898" i="24"/>
  <c r="R1897" i="24"/>
  <c r="R1896" i="24"/>
  <c r="R1895" i="24"/>
  <c r="R1894" i="24"/>
  <c r="R1893" i="24"/>
  <c r="R1892" i="24"/>
  <c r="R1891" i="24"/>
  <c r="R1890" i="24"/>
  <c r="R1889" i="24"/>
  <c r="R1888" i="24"/>
  <c r="R1887" i="24"/>
  <c r="R1886" i="24"/>
  <c r="R1885" i="24"/>
  <c r="R1884" i="24"/>
  <c r="R1883" i="24"/>
  <c r="R1882" i="24"/>
  <c r="R1881" i="24"/>
  <c r="R1880" i="24"/>
  <c r="R1879" i="24"/>
  <c r="R1878" i="24"/>
  <c r="R1877" i="24"/>
  <c r="R1876" i="24"/>
  <c r="R1875" i="24"/>
  <c r="R1874" i="24"/>
  <c r="R1873" i="24"/>
  <c r="R1872" i="24"/>
  <c r="R1871" i="24"/>
  <c r="R1870" i="24"/>
  <c r="R1869" i="24"/>
  <c r="R1868" i="24"/>
  <c r="R1867" i="24"/>
  <c r="R1866" i="24"/>
  <c r="R1865" i="24"/>
  <c r="R1864" i="24"/>
  <c r="R1863" i="24"/>
  <c r="R1862" i="24"/>
  <c r="R1861" i="24"/>
  <c r="R1860" i="24"/>
  <c r="R1859" i="24"/>
  <c r="R1858" i="24"/>
  <c r="R1857" i="24"/>
  <c r="R1856" i="24"/>
  <c r="R1855" i="24"/>
  <c r="R1854" i="24"/>
  <c r="R1853" i="24"/>
  <c r="R1852" i="24"/>
  <c r="R1851" i="24"/>
  <c r="R1850" i="24"/>
  <c r="R1849" i="24"/>
  <c r="R1848" i="24"/>
  <c r="R1847" i="24"/>
  <c r="R1846" i="24"/>
  <c r="R1845" i="24"/>
  <c r="R1844" i="24"/>
  <c r="R1843" i="24"/>
  <c r="R1842" i="24"/>
  <c r="R1841" i="24"/>
  <c r="R1840" i="24"/>
  <c r="R1839" i="24"/>
  <c r="R1838" i="24"/>
  <c r="R1837" i="24"/>
  <c r="R1836" i="24"/>
  <c r="R1835" i="24"/>
  <c r="R1834" i="24"/>
  <c r="R1833" i="24"/>
  <c r="R1832" i="24"/>
  <c r="R1831" i="24"/>
  <c r="R1830" i="24"/>
  <c r="R1829" i="24"/>
  <c r="R1828" i="24"/>
  <c r="R1827" i="24"/>
  <c r="R1826" i="24"/>
  <c r="R1825" i="24"/>
  <c r="R1824" i="24"/>
  <c r="R1823" i="24"/>
  <c r="R1822" i="24"/>
  <c r="R1821" i="24"/>
  <c r="R1820" i="24"/>
  <c r="R1819" i="24"/>
  <c r="R1818" i="24"/>
  <c r="R1817" i="24"/>
  <c r="R1816" i="24"/>
  <c r="R1815" i="24"/>
  <c r="R1814" i="24"/>
  <c r="R1813" i="24"/>
  <c r="R1812" i="24"/>
  <c r="R1811" i="24"/>
  <c r="R1810" i="24"/>
  <c r="R1809" i="24"/>
  <c r="R1808" i="24"/>
  <c r="R1807" i="24"/>
  <c r="R1806" i="24"/>
  <c r="R1805" i="24"/>
  <c r="R1804" i="24"/>
  <c r="R1803" i="24"/>
  <c r="R1802" i="24"/>
  <c r="R1801" i="24"/>
  <c r="R1800" i="24"/>
  <c r="R1799" i="24"/>
  <c r="R1798" i="24"/>
  <c r="R1797" i="24"/>
  <c r="R1796" i="24"/>
  <c r="R1795" i="24"/>
  <c r="R1794" i="24"/>
  <c r="R1790" i="24"/>
  <c r="R1789" i="24"/>
  <c r="R1788" i="24"/>
  <c r="R1787" i="24"/>
  <c r="R1786" i="24"/>
  <c r="R1785" i="24"/>
  <c r="R1784" i="24"/>
  <c r="R1783" i="24"/>
  <c r="R1782" i="24"/>
  <c r="R1781" i="24"/>
  <c r="R1780" i="24"/>
  <c r="R1779" i="24"/>
  <c r="R1778" i="24"/>
  <c r="R1777" i="24"/>
  <c r="R1776" i="24"/>
  <c r="R1775" i="24"/>
  <c r="R1774" i="24"/>
  <c r="R1773" i="24"/>
  <c r="R1772" i="24"/>
  <c r="R1771" i="24"/>
  <c r="R1770" i="24"/>
  <c r="R1769" i="24"/>
  <c r="R1768" i="24"/>
  <c r="R1767" i="24"/>
  <c r="R1766" i="24"/>
  <c r="R1765" i="24"/>
  <c r="R1764" i="24"/>
  <c r="R1763" i="24"/>
  <c r="R1762" i="24"/>
  <c r="R1761" i="24"/>
  <c r="R1760" i="24"/>
  <c r="R1759" i="24"/>
  <c r="R1758" i="24"/>
  <c r="R1757" i="24"/>
  <c r="R1756" i="24"/>
  <c r="R1755" i="24"/>
  <c r="R1754" i="24"/>
  <c r="R1753" i="24"/>
  <c r="R1752" i="24"/>
  <c r="R1751" i="24"/>
  <c r="R1750" i="24"/>
  <c r="R1749" i="24"/>
  <c r="R1748" i="24"/>
  <c r="R1747" i="24"/>
  <c r="R1746" i="24"/>
  <c r="R1745" i="24"/>
  <c r="R1744" i="24"/>
  <c r="R1743" i="24"/>
  <c r="R1742" i="24"/>
  <c r="R1741" i="24"/>
  <c r="R1740" i="24"/>
  <c r="R1739" i="24"/>
  <c r="R1738" i="24"/>
  <c r="R1737" i="24"/>
  <c r="R1736" i="24"/>
  <c r="R1735" i="24"/>
  <c r="R1734" i="24"/>
  <c r="R1733" i="24"/>
  <c r="R1732" i="24"/>
  <c r="R1731" i="24"/>
  <c r="R1730" i="24"/>
  <c r="R1729" i="24"/>
  <c r="R1728" i="24"/>
  <c r="R1727" i="24"/>
  <c r="R1726" i="24"/>
  <c r="R1725" i="24"/>
  <c r="R1724" i="24"/>
  <c r="R1723" i="24"/>
  <c r="R1722" i="24"/>
  <c r="R1721" i="24"/>
  <c r="R1720" i="24"/>
  <c r="R1719" i="24"/>
  <c r="R1718" i="24"/>
  <c r="R1717" i="24"/>
  <c r="R1716" i="24"/>
  <c r="R1715" i="24"/>
  <c r="R1714" i="24"/>
  <c r="R1713" i="24"/>
  <c r="R1712" i="24"/>
  <c r="R1711" i="24"/>
  <c r="R1710" i="24"/>
  <c r="R1709" i="24"/>
  <c r="R1708" i="24"/>
  <c r="R1707" i="24"/>
  <c r="R1706" i="24"/>
  <c r="R1705" i="24"/>
  <c r="R1704" i="24"/>
  <c r="R1703" i="24"/>
  <c r="R1702" i="24"/>
  <c r="R1701" i="24"/>
  <c r="R1700" i="24"/>
  <c r="R1699" i="24"/>
  <c r="R1698" i="24"/>
  <c r="R1697" i="24"/>
  <c r="R1696" i="24"/>
  <c r="R1695" i="24"/>
  <c r="R1694" i="24"/>
  <c r="R1693" i="24"/>
  <c r="R1692" i="24"/>
  <c r="R1691" i="24"/>
  <c r="R1690" i="24"/>
  <c r="R1689" i="24"/>
  <c r="R1688" i="24"/>
  <c r="R1687" i="24"/>
  <c r="R1686" i="24"/>
  <c r="R1685" i="24"/>
  <c r="R1684" i="24"/>
  <c r="R1683" i="24"/>
  <c r="R1682" i="24"/>
  <c r="R1681" i="24"/>
  <c r="R1680" i="24"/>
  <c r="R1679" i="24"/>
  <c r="R1678" i="24"/>
  <c r="R1677" i="24"/>
  <c r="R1676" i="24"/>
  <c r="R1675" i="24"/>
  <c r="R1674" i="24"/>
  <c r="R1673" i="24"/>
  <c r="R1672" i="24"/>
  <c r="R1671" i="24"/>
  <c r="R1670" i="24"/>
  <c r="R1669" i="24"/>
  <c r="R1668" i="24"/>
  <c r="R1667" i="24"/>
  <c r="R1666" i="24"/>
  <c r="R1665" i="24"/>
  <c r="R1664" i="24"/>
  <c r="R1663" i="24"/>
  <c r="R1662" i="24"/>
  <c r="R1661" i="24"/>
  <c r="R1660" i="24"/>
  <c r="R1659" i="24"/>
  <c r="R1658" i="24"/>
  <c r="R1657" i="24"/>
  <c r="R1656" i="24"/>
  <c r="R1655" i="24"/>
  <c r="R1654" i="24"/>
  <c r="R1653" i="24"/>
  <c r="R1652" i="24"/>
  <c r="R1651" i="24"/>
  <c r="R1650" i="24"/>
  <c r="R1649" i="24"/>
  <c r="R1648" i="24"/>
  <c r="R1647" i="24"/>
  <c r="R1646" i="24"/>
  <c r="R1645" i="24"/>
  <c r="R1644" i="24"/>
  <c r="R1643" i="24"/>
  <c r="R1642" i="24"/>
  <c r="R1641" i="24"/>
  <c r="R1640" i="24"/>
  <c r="R1639" i="24"/>
  <c r="R1638" i="24"/>
  <c r="R1637" i="24"/>
  <c r="R1636" i="24"/>
  <c r="R1635" i="24"/>
  <c r="R1634" i="24"/>
  <c r="R1633" i="24"/>
  <c r="R1632" i="24"/>
  <c r="R1631" i="24"/>
  <c r="R1630" i="24"/>
  <c r="R1629" i="24"/>
  <c r="R1628" i="24"/>
  <c r="R1627" i="24"/>
  <c r="R1626" i="24"/>
  <c r="R1625" i="24"/>
  <c r="R1624" i="24"/>
  <c r="R1623" i="24"/>
  <c r="R1622" i="24"/>
  <c r="R1621" i="24"/>
  <c r="R1620" i="24"/>
  <c r="R1619" i="24"/>
  <c r="R1618" i="24"/>
  <c r="R1617" i="24"/>
  <c r="R1616" i="24"/>
  <c r="R1615" i="24"/>
  <c r="R1614" i="24"/>
  <c r="R1613" i="24"/>
  <c r="R1612" i="24"/>
  <c r="R1611" i="24"/>
  <c r="R1610" i="24"/>
  <c r="R1609" i="24"/>
  <c r="R1608" i="24"/>
  <c r="R1607" i="24"/>
  <c r="R1606" i="24"/>
  <c r="R1605" i="24"/>
  <c r="R1604" i="24"/>
  <c r="R1603" i="24"/>
  <c r="R1602" i="24"/>
  <c r="R1601" i="24"/>
  <c r="R1600" i="24"/>
  <c r="R1599" i="24"/>
  <c r="R1598" i="24"/>
  <c r="R1597" i="24"/>
  <c r="R1596" i="24"/>
  <c r="R1595" i="24"/>
  <c r="R1594" i="24"/>
  <c r="R1593" i="24"/>
  <c r="R1592" i="24"/>
  <c r="R1591" i="24"/>
  <c r="R1590" i="24"/>
  <c r="R1589" i="24"/>
  <c r="R1588" i="24"/>
  <c r="R1587" i="24"/>
  <c r="R1586" i="24"/>
  <c r="R1585" i="24"/>
  <c r="R1584" i="24"/>
  <c r="R1583" i="24"/>
  <c r="R1582" i="24"/>
  <c r="R1581" i="24"/>
  <c r="R1580" i="24"/>
  <c r="R1579" i="24"/>
  <c r="R1578" i="24"/>
  <c r="R1577" i="24"/>
  <c r="R1576" i="24"/>
  <c r="R1575" i="24"/>
  <c r="R1574" i="24"/>
  <c r="R1573" i="24"/>
  <c r="R1572" i="24"/>
  <c r="R1571" i="24"/>
  <c r="R1570" i="24"/>
  <c r="R1569" i="24"/>
  <c r="R1568" i="24"/>
  <c r="R1567" i="24"/>
  <c r="R1566" i="24"/>
  <c r="R1565" i="24"/>
  <c r="R1564" i="24"/>
  <c r="R1563" i="24"/>
  <c r="R1562" i="24"/>
  <c r="R1561" i="24"/>
  <c r="R1560" i="24"/>
  <c r="R1559" i="24"/>
  <c r="R1558" i="24"/>
  <c r="R1557" i="24"/>
  <c r="R1556" i="24"/>
  <c r="R1555" i="24"/>
  <c r="R1554" i="24"/>
  <c r="R1553" i="24"/>
  <c r="R1552" i="24"/>
  <c r="R1551" i="24"/>
  <c r="R1550" i="24"/>
  <c r="R1549" i="24"/>
  <c r="R1548" i="24"/>
  <c r="R1547" i="24"/>
  <c r="R1546" i="24"/>
  <c r="R1545" i="24"/>
  <c r="R1544" i="24"/>
  <c r="R1543" i="24"/>
  <c r="R1542" i="24"/>
  <c r="R1541" i="24"/>
  <c r="R1540" i="24"/>
  <c r="R1539" i="24"/>
  <c r="R1538" i="24"/>
  <c r="R1537" i="24"/>
  <c r="R1536" i="24"/>
  <c r="R1535" i="24"/>
  <c r="R1534" i="24"/>
  <c r="R1533" i="24"/>
  <c r="R1532" i="24"/>
  <c r="R1531" i="24"/>
  <c r="R1530" i="24"/>
  <c r="R1529" i="24"/>
  <c r="R1528" i="24"/>
  <c r="R1527" i="24"/>
  <c r="R1526" i="24"/>
  <c r="R1525" i="24"/>
  <c r="R1524" i="24"/>
  <c r="R1523" i="24"/>
  <c r="R1522" i="24"/>
  <c r="R1521" i="24"/>
  <c r="R1520" i="24"/>
  <c r="R1519" i="24"/>
  <c r="R1518" i="24"/>
  <c r="R1517" i="24"/>
  <c r="R1516" i="24"/>
  <c r="R1515" i="24"/>
  <c r="R1514" i="24"/>
  <c r="R1513" i="24"/>
  <c r="R1512" i="24"/>
  <c r="R1511" i="24"/>
  <c r="R1510" i="24"/>
  <c r="R1509" i="24"/>
  <c r="R1508" i="24"/>
  <c r="R1507" i="24"/>
  <c r="R1506" i="24"/>
  <c r="R1505" i="24"/>
  <c r="R1504" i="24"/>
  <c r="R1503" i="24"/>
  <c r="R1502" i="24"/>
  <c r="R1501" i="24"/>
  <c r="R1500" i="24"/>
  <c r="R1499" i="24"/>
  <c r="R1498" i="24"/>
  <c r="R1497" i="24"/>
  <c r="R1496" i="24"/>
  <c r="R1495" i="24"/>
  <c r="R1494" i="24"/>
  <c r="R1493" i="24"/>
  <c r="R1492" i="24"/>
  <c r="R1491" i="24"/>
  <c r="R1490" i="24"/>
  <c r="R1489" i="24"/>
  <c r="R1488" i="24"/>
  <c r="R1487" i="24"/>
  <c r="R1486" i="24"/>
  <c r="R1485" i="24"/>
  <c r="R1484" i="24"/>
  <c r="R1483" i="24"/>
  <c r="R1482" i="24"/>
  <c r="R1481" i="24"/>
  <c r="R1480" i="24"/>
  <c r="R1479" i="24"/>
  <c r="R1478" i="24"/>
  <c r="R1477" i="24"/>
  <c r="R1476" i="24"/>
  <c r="R1475" i="24"/>
  <c r="R1474" i="24"/>
  <c r="R1473" i="24"/>
  <c r="R1472" i="24"/>
  <c r="R1471" i="24"/>
  <c r="R1470" i="24"/>
  <c r="R1469" i="24"/>
  <c r="R1468" i="24"/>
  <c r="R1467" i="24"/>
  <c r="R1466" i="24"/>
  <c r="R1465" i="24"/>
  <c r="R1464" i="24"/>
  <c r="R1463" i="24"/>
  <c r="R1462" i="24"/>
  <c r="R1461" i="24"/>
  <c r="R1460" i="24"/>
  <c r="R1459" i="24"/>
  <c r="R1458" i="24"/>
  <c r="R1457" i="24"/>
  <c r="R1456" i="24"/>
  <c r="R1455" i="24"/>
  <c r="R1454" i="24"/>
  <c r="R1453" i="24"/>
  <c r="R1452" i="24"/>
  <c r="R1451" i="24"/>
  <c r="R1450" i="24"/>
  <c r="R1449" i="24"/>
  <c r="R1448" i="24"/>
  <c r="R1447" i="24"/>
  <c r="R1446" i="24"/>
  <c r="R1445" i="24"/>
  <c r="R1444" i="24"/>
  <c r="R1443" i="24"/>
  <c r="R1442" i="24"/>
  <c r="R1441" i="24"/>
  <c r="R1440" i="24"/>
  <c r="R1439" i="24"/>
  <c r="R1438" i="24"/>
  <c r="R1437" i="24"/>
  <c r="R1436" i="24"/>
  <c r="R1435" i="24"/>
  <c r="R1434" i="24"/>
  <c r="R1433" i="24"/>
  <c r="R1432" i="24"/>
  <c r="R1431" i="24"/>
  <c r="R1430" i="24"/>
  <c r="R1429" i="24"/>
  <c r="R1428" i="24"/>
  <c r="R1427" i="24"/>
  <c r="R1426" i="24"/>
  <c r="R1425" i="24"/>
  <c r="R1424" i="24"/>
  <c r="R1423" i="24"/>
  <c r="R1422" i="24"/>
  <c r="R1421" i="24"/>
  <c r="R1420" i="24"/>
  <c r="R1419" i="24"/>
  <c r="R1418" i="24"/>
  <c r="R1417" i="24"/>
  <c r="R1416" i="24"/>
  <c r="R1415" i="24"/>
  <c r="R1414" i="24"/>
  <c r="R1413" i="24"/>
  <c r="R1412" i="24"/>
  <c r="R1411" i="24"/>
  <c r="R1410" i="24"/>
  <c r="R1409" i="24"/>
  <c r="R1408" i="24"/>
  <c r="R1407" i="24"/>
  <c r="R1406" i="24"/>
  <c r="R1405" i="24"/>
  <c r="R1404" i="24"/>
  <c r="R1403" i="24"/>
  <c r="R1402" i="24"/>
  <c r="R1401" i="24"/>
  <c r="R1400" i="24"/>
  <c r="R1399" i="24"/>
  <c r="R1398" i="24"/>
  <c r="R1397" i="24"/>
  <c r="R1396" i="24"/>
  <c r="R1395" i="24"/>
  <c r="R1394" i="24"/>
  <c r="R1393" i="24"/>
  <c r="R1392" i="24"/>
  <c r="R1391" i="24"/>
  <c r="R1390" i="24"/>
  <c r="R1389" i="24"/>
  <c r="R1388" i="24"/>
  <c r="R1387" i="24"/>
  <c r="R1386" i="24"/>
  <c r="R1385" i="24"/>
  <c r="R1384" i="24"/>
  <c r="R1383" i="24"/>
  <c r="R1382" i="24"/>
  <c r="R1381" i="24"/>
  <c r="R1380" i="24"/>
  <c r="R1379" i="24"/>
  <c r="R1378" i="24"/>
  <c r="R1377" i="24"/>
  <c r="R1376" i="24"/>
  <c r="R1375" i="24"/>
  <c r="R1374" i="24"/>
  <c r="R1373" i="24"/>
  <c r="R1372" i="24"/>
  <c r="R1371" i="24"/>
  <c r="R1370" i="24"/>
  <c r="R1369" i="24"/>
  <c r="R1368" i="24"/>
  <c r="R1367" i="24"/>
  <c r="R1366" i="24"/>
  <c r="R1365" i="24"/>
  <c r="R1364" i="24"/>
  <c r="R1363" i="24"/>
  <c r="R1362" i="24"/>
  <c r="R1361" i="24"/>
  <c r="R1360" i="24"/>
  <c r="R1359" i="24"/>
  <c r="R1358" i="24"/>
  <c r="R1357" i="24"/>
  <c r="R1356" i="24"/>
  <c r="R1355" i="24"/>
  <c r="R1354" i="24"/>
  <c r="R1353" i="24"/>
  <c r="R1352" i="24"/>
  <c r="R1351" i="24"/>
  <c r="R1350" i="24"/>
  <c r="R1349" i="24"/>
  <c r="R1348" i="24"/>
  <c r="R1347" i="24"/>
  <c r="R1346" i="24"/>
  <c r="R1345" i="24"/>
  <c r="R1344" i="24"/>
  <c r="R1343" i="24"/>
  <c r="R1342" i="24"/>
  <c r="R1341" i="24"/>
  <c r="R1340" i="24"/>
  <c r="R1339" i="24"/>
  <c r="R1338" i="24"/>
  <c r="R1337" i="24"/>
  <c r="R1336" i="24"/>
  <c r="R1335" i="24"/>
  <c r="R1334" i="24"/>
  <c r="R1333" i="24"/>
  <c r="R1332" i="24"/>
  <c r="R1331" i="24"/>
  <c r="R1330" i="24"/>
  <c r="R1329" i="24"/>
  <c r="R1328" i="24"/>
  <c r="R1327" i="24"/>
  <c r="R1326" i="24"/>
  <c r="R1325" i="24"/>
  <c r="R1324" i="24"/>
  <c r="R1323" i="24"/>
  <c r="R1322" i="24"/>
  <c r="R1321" i="24"/>
  <c r="R1320" i="24"/>
  <c r="R1319" i="24"/>
  <c r="R1318" i="24"/>
  <c r="R1317" i="24"/>
  <c r="R1316" i="24"/>
  <c r="R1315" i="24"/>
  <c r="R1314" i="24"/>
  <c r="R1313" i="24"/>
  <c r="R1312" i="24"/>
  <c r="R1311" i="24"/>
  <c r="R1310" i="24"/>
  <c r="R1309" i="24"/>
  <c r="R1308" i="24"/>
  <c r="R1307" i="24"/>
  <c r="R1306" i="24"/>
  <c r="R1305" i="24"/>
  <c r="R1304" i="24"/>
  <c r="R1303" i="24"/>
  <c r="R1302" i="24"/>
  <c r="R1301" i="24"/>
  <c r="R1300" i="24"/>
  <c r="R1299" i="24"/>
  <c r="R1298" i="24"/>
  <c r="R1297" i="24"/>
  <c r="R1296" i="24"/>
  <c r="R1295" i="24"/>
  <c r="R1294" i="24"/>
  <c r="R1293" i="24"/>
  <c r="R1292" i="24"/>
  <c r="R1291" i="24"/>
  <c r="R1290" i="24"/>
  <c r="R1289" i="24"/>
  <c r="R1288" i="24"/>
  <c r="R1287" i="24"/>
  <c r="R1286" i="24"/>
  <c r="R1285" i="24"/>
  <c r="R1284" i="24"/>
  <c r="R1283" i="24"/>
  <c r="R1282" i="24"/>
  <c r="R1281" i="24"/>
  <c r="R1280" i="24"/>
  <c r="R1279" i="24"/>
  <c r="R1278" i="24"/>
  <c r="R1277" i="24"/>
  <c r="R1276" i="24"/>
  <c r="R1275" i="24"/>
  <c r="R1274" i="24"/>
  <c r="R1273" i="24"/>
  <c r="R1272" i="24"/>
  <c r="R1271" i="24"/>
  <c r="R1270" i="24"/>
  <c r="R1269" i="24"/>
  <c r="R1268" i="24"/>
  <c r="R1267" i="24"/>
  <c r="R1266" i="24"/>
  <c r="R1265" i="24"/>
  <c r="R1264" i="24"/>
  <c r="R1263" i="24"/>
  <c r="R1262" i="24"/>
  <c r="R1261" i="24"/>
  <c r="R1260" i="24"/>
  <c r="R1259" i="24"/>
  <c r="R1258" i="24"/>
  <c r="R1257" i="24"/>
  <c r="R1256" i="24"/>
  <c r="R1255" i="24"/>
  <c r="R1254" i="24"/>
  <c r="R1253" i="24"/>
  <c r="R1252" i="24"/>
  <c r="R1251" i="24"/>
  <c r="R1250" i="24"/>
  <c r="R1249" i="24"/>
  <c r="R1248" i="24"/>
  <c r="R1247" i="24"/>
  <c r="R1246" i="24"/>
  <c r="R1245" i="24"/>
  <c r="R1244" i="24"/>
  <c r="R1243" i="24"/>
  <c r="R1242" i="24"/>
  <c r="R1241" i="24"/>
  <c r="R1240" i="24"/>
  <c r="R1239" i="24"/>
  <c r="R1238" i="24"/>
  <c r="R1237" i="24"/>
  <c r="R1236" i="24"/>
  <c r="R1235" i="24"/>
  <c r="R1234" i="24"/>
  <c r="R1233" i="24"/>
  <c r="R1232" i="24"/>
  <c r="R1231" i="24"/>
  <c r="R1230" i="24"/>
  <c r="R1229" i="24"/>
  <c r="R1228" i="24"/>
  <c r="R1227" i="24"/>
  <c r="R1226" i="24"/>
  <c r="R1225" i="24"/>
  <c r="R1224" i="24"/>
  <c r="R1223" i="24"/>
  <c r="R1222" i="24"/>
  <c r="R1221" i="24"/>
  <c r="R1220" i="24"/>
  <c r="R1219" i="24"/>
  <c r="R1218" i="24"/>
  <c r="R1217" i="24"/>
  <c r="R1216" i="24"/>
  <c r="R1215" i="24"/>
  <c r="R1214" i="24"/>
  <c r="R1213" i="24"/>
  <c r="R1212" i="24"/>
  <c r="R1211" i="24"/>
  <c r="R1210" i="24"/>
  <c r="R1209" i="24"/>
  <c r="R1208" i="24"/>
  <c r="R1207" i="24"/>
  <c r="R1206" i="24"/>
  <c r="R1205" i="24"/>
  <c r="R1204" i="24"/>
  <c r="R1203" i="24"/>
  <c r="R1202" i="24"/>
  <c r="R1201" i="24"/>
  <c r="R1200" i="24"/>
  <c r="R1199" i="24"/>
  <c r="R1198" i="24"/>
  <c r="R1197" i="24"/>
  <c r="R1196" i="24"/>
  <c r="R1195" i="24"/>
  <c r="R1194" i="24"/>
  <c r="R1193" i="24"/>
  <c r="R1192" i="24"/>
  <c r="R1191" i="24"/>
  <c r="R1190" i="24"/>
  <c r="R1189" i="24"/>
  <c r="R1188" i="24"/>
  <c r="R1187" i="24"/>
  <c r="R1186" i="24"/>
  <c r="R1185" i="24"/>
  <c r="R1184" i="24"/>
  <c r="R1183" i="24"/>
  <c r="R1182" i="24"/>
  <c r="R1181" i="24"/>
  <c r="R1180" i="24"/>
  <c r="R1179" i="24"/>
  <c r="R1178" i="24"/>
  <c r="R1177" i="24"/>
  <c r="R1176" i="24"/>
  <c r="R1175" i="24"/>
  <c r="R1174" i="24"/>
  <c r="R1173" i="24"/>
  <c r="R1172" i="24"/>
  <c r="R1171" i="24"/>
  <c r="R1170" i="24"/>
  <c r="R1169" i="24"/>
  <c r="R1168" i="24"/>
  <c r="R1167" i="24"/>
  <c r="R1166" i="24"/>
  <c r="R1165" i="24"/>
  <c r="R1164" i="24"/>
  <c r="R1163" i="24"/>
  <c r="R1162" i="24"/>
  <c r="R1161" i="24"/>
  <c r="R1160" i="24"/>
  <c r="R1159" i="24"/>
  <c r="R1158" i="24"/>
  <c r="R1157" i="24"/>
  <c r="R1156" i="24"/>
  <c r="R1155" i="24"/>
  <c r="R1154" i="24"/>
  <c r="R1153" i="24"/>
  <c r="R1152" i="24"/>
  <c r="R1151" i="24"/>
  <c r="R1150" i="24"/>
  <c r="R1149" i="24"/>
  <c r="R1148" i="24"/>
  <c r="R1147" i="24"/>
  <c r="R1146" i="24"/>
  <c r="R1145" i="24"/>
  <c r="R1144" i="24"/>
  <c r="R1143" i="24"/>
  <c r="R1142" i="24"/>
  <c r="R1141" i="24"/>
  <c r="R1140" i="24"/>
  <c r="R1139" i="24"/>
  <c r="R1138" i="24"/>
  <c r="R1137" i="24"/>
  <c r="R1136" i="24"/>
  <c r="R1135" i="24"/>
  <c r="R1134" i="24"/>
  <c r="R1133" i="24"/>
  <c r="R1132" i="24"/>
  <c r="R1131" i="24"/>
  <c r="R1130" i="24"/>
  <c r="R1129" i="24"/>
  <c r="R1128" i="24"/>
  <c r="R1127" i="24"/>
  <c r="R1126" i="24"/>
  <c r="R1125" i="24"/>
  <c r="R1124" i="24"/>
  <c r="R1123" i="24"/>
  <c r="R1122" i="24"/>
  <c r="R1121" i="24"/>
  <c r="R1120" i="24"/>
  <c r="R1119" i="24"/>
  <c r="R1118" i="24"/>
  <c r="R1117" i="24"/>
  <c r="R1116" i="24"/>
  <c r="R1115" i="24"/>
  <c r="R1114" i="24"/>
  <c r="R1113" i="24"/>
  <c r="R1112" i="24"/>
  <c r="R1111" i="24"/>
  <c r="R1110" i="24"/>
  <c r="R1109" i="24"/>
  <c r="R1108" i="24"/>
  <c r="R1107" i="24"/>
  <c r="R1106" i="24"/>
  <c r="R1105" i="24"/>
  <c r="R1104" i="24"/>
  <c r="R1103" i="24"/>
  <c r="R1102" i="24"/>
  <c r="R1101" i="24"/>
  <c r="R1100" i="24"/>
  <c r="R1099" i="24"/>
  <c r="R1098" i="24"/>
  <c r="R1097" i="24"/>
  <c r="R1096" i="24"/>
  <c r="R1095" i="24"/>
  <c r="R1094" i="24"/>
  <c r="R1093" i="24"/>
  <c r="R1092" i="24"/>
  <c r="R1091" i="24"/>
  <c r="R1090" i="24"/>
  <c r="R1089" i="24"/>
  <c r="R1088" i="24"/>
  <c r="R1087" i="24"/>
  <c r="R1086" i="24"/>
  <c r="R1085" i="24"/>
  <c r="R1084" i="24"/>
  <c r="R1083" i="24"/>
  <c r="R1082" i="24"/>
  <c r="R1081" i="24"/>
  <c r="R1080" i="24"/>
  <c r="R1079" i="24"/>
  <c r="R1078" i="24"/>
  <c r="R1077" i="24"/>
  <c r="R1076" i="24"/>
  <c r="R1075" i="24"/>
  <c r="R1074" i="24"/>
  <c r="R1073" i="24"/>
  <c r="R1072" i="24"/>
  <c r="R1071" i="24"/>
  <c r="R1070" i="24"/>
  <c r="R1069" i="24"/>
  <c r="R1068" i="24"/>
  <c r="R1067" i="24"/>
  <c r="R1066" i="24"/>
  <c r="R1065" i="24"/>
  <c r="R1064" i="24"/>
  <c r="R1063" i="24"/>
  <c r="R1062" i="24"/>
  <c r="R1061" i="24"/>
  <c r="R1060" i="24"/>
  <c r="R1059" i="24"/>
  <c r="R1058" i="24"/>
  <c r="R1057" i="24"/>
  <c r="R1056" i="24"/>
  <c r="R1055" i="24"/>
  <c r="R1054" i="24"/>
  <c r="R1053" i="24"/>
  <c r="R1052" i="24"/>
  <c r="R1051" i="24"/>
  <c r="R1050" i="24"/>
  <c r="R1049" i="24"/>
  <c r="R1048" i="24"/>
  <c r="R1047" i="24"/>
  <c r="R1046" i="24"/>
  <c r="R1045" i="24"/>
  <c r="R1044" i="24"/>
  <c r="R1043" i="24"/>
  <c r="R1042" i="24"/>
  <c r="R1041" i="24"/>
  <c r="R1040" i="24"/>
  <c r="R1039" i="24"/>
  <c r="R1038" i="24"/>
  <c r="R1037" i="24"/>
  <c r="R1036" i="24"/>
  <c r="R1035" i="24"/>
  <c r="R1034" i="24"/>
  <c r="R1033" i="24"/>
  <c r="R1032" i="24"/>
  <c r="R1031" i="24"/>
  <c r="R1030" i="24"/>
  <c r="R1029" i="24"/>
  <c r="R1028" i="24"/>
  <c r="R1027" i="24"/>
  <c r="R1026" i="24"/>
  <c r="R1025" i="24"/>
  <c r="R1024" i="24"/>
  <c r="R1023" i="24"/>
  <c r="R1022" i="24"/>
  <c r="R1021" i="24"/>
  <c r="R1020" i="24"/>
  <c r="R1019" i="24"/>
  <c r="R1018" i="24"/>
  <c r="R1017" i="24"/>
  <c r="R1016" i="24"/>
  <c r="R1015" i="24"/>
  <c r="R1014" i="24"/>
  <c r="R1013" i="24"/>
  <c r="R1012" i="24"/>
  <c r="R1011" i="24"/>
  <c r="R1010" i="24"/>
  <c r="R1009" i="24"/>
  <c r="R1008" i="24"/>
  <c r="R1007" i="24"/>
  <c r="R1006" i="24"/>
  <c r="R1005" i="24"/>
  <c r="R1004" i="24"/>
  <c r="R1003" i="24"/>
  <c r="R1002" i="24"/>
  <c r="R1001" i="24"/>
  <c r="R1000" i="24"/>
  <c r="R999" i="24"/>
  <c r="R998" i="24"/>
  <c r="R997" i="24"/>
  <c r="R996" i="24"/>
  <c r="R995" i="24"/>
  <c r="R994" i="24"/>
  <c r="R993" i="24"/>
  <c r="R992" i="24"/>
  <c r="R991" i="24"/>
  <c r="R990" i="24"/>
  <c r="R989" i="24"/>
  <c r="R988" i="24"/>
  <c r="R987" i="24"/>
  <c r="R986" i="24"/>
  <c r="R985" i="24"/>
  <c r="R984" i="24"/>
  <c r="R983" i="24"/>
  <c r="R982" i="24"/>
  <c r="R981" i="24"/>
  <c r="R980" i="24"/>
  <c r="R979" i="24"/>
  <c r="R978" i="24"/>
  <c r="R977" i="24"/>
  <c r="R976" i="24"/>
  <c r="R975" i="24"/>
  <c r="R974" i="24"/>
  <c r="R973" i="24"/>
  <c r="R972" i="24"/>
  <c r="R971" i="24"/>
  <c r="R970" i="24"/>
  <c r="R969" i="24"/>
  <c r="R968" i="24"/>
  <c r="R967" i="24"/>
  <c r="R966" i="24"/>
  <c r="R965" i="24"/>
  <c r="R964" i="24"/>
  <c r="R963" i="24"/>
  <c r="R962" i="24"/>
  <c r="R961" i="24"/>
  <c r="R960" i="24"/>
  <c r="R959" i="24"/>
  <c r="R958" i="24"/>
  <c r="R957" i="24"/>
  <c r="R956" i="24"/>
  <c r="R955" i="24"/>
  <c r="R954" i="24"/>
  <c r="R953" i="24"/>
  <c r="R952" i="24"/>
  <c r="R951" i="24"/>
  <c r="R950" i="24"/>
  <c r="R949" i="24"/>
  <c r="R948" i="24"/>
  <c r="R947" i="24"/>
  <c r="R946" i="24"/>
  <c r="R945" i="24"/>
  <c r="R944" i="24"/>
  <c r="R943" i="24"/>
  <c r="R942" i="24"/>
  <c r="R941" i="24"/>
  <c r="R940" i="24"/>
  <c r="R939" i="24"/>
  <c r="R938" i="24"/>
  <c r="R937" i="24"/>
  <c r="R936" i="24"/>
  <c r="R935" i="24"/>
  <c r="R934" i="24"/>
  <c r="R933" i="24"/>
  <c r="R932" i="24"/>
  <c r="R931" i="24"/>
  <c r="R930" i="24"/>
  <c r="R929" i="24"/>
  <c r="R928" i="24"/>
  <c r="R927" i="24"/>
  <c r="R926" i="24"/>
  <c r="R925" i="24"/>
  <c r="R924" i="24"/>
  <c r="R923" i="24"/>
  <c r="R922" i="24"/>
  <c r="R921" i="24"/>
  <c r="R920" i="24"/>
  <c r="R919" i="24"/>
  <c r="R918" i="24"/>
  <c r="R917" i="24"/>
  <c r="R916" i="24"/>
  <c r="R915" i="24"/>
  <c r="R914" i="24"/>
  <c r="R913" i="24"/>
  <c r="R912" i="24"/>
  <c r="R911" i="24"/>
  <c r="R910" i="24"/>
  <c r="R909" i="24"/>
  <c r="R908" i="24"/>
  <c r="R907" i="24"/>
  <c r="R906" i="24"/>
  <c r="R905" i="24"/>
  <c r="R904" i="24"/>
  <c r="R903" i="24"/>
  <c r="R902" i="24"/>
  <c r="R901" i="24"/>
  <c r="R900" i="24"/>
  <c r="R899" i="24"/>
  <c r="R898" i="24"/>
  <c r="R897" i="24"/>
  <c r="R896" i="24"/>
  <c r="R895" i="24"/>
  <c r="R894" i="24"/>
  <c r="R893" i="24"/>
  <c r="R892" i="24"/>
  <c r="R891" i="24"/>
  <c r="R890" i="24"/>
  <c r="R889" i="24"/>
  <c r="R888" i="24"/>
  <c r="R887" i="24"/>
  <c r="R886" i="24"/>
  <c r="R885" i="24"/>
  <c r="R884" i="24"/>
  <c r="R883" i="24"/>
  <c r="R882" i="24"/>
  <c r="R881" i="24"/>
  <c r="R880" i="24"/>
  <c r="R879" i="24"/>
  <c r="R878" i="24"/>
  <c r="R877" i="24"/>
  <c r="R876" i="24"/>
  <c r="R875" i="24"/>
  <c r="R874" i="24"/>
  <c r="R873" i="24"/>
  <c r="R872" i="24"/>
  <c r="R871" i="24"/>
  <c r="R870" i="24"/>
  <c r="R869" i="24"/>
  <c r="R868" i="24"/>
  <c r="R867" i="24"/>
  <c r="R866" i="24"/>
  <c r="R865" i="24"/>
  <c r="R864" i="24"/>
  <c r="R863" i="24"/>
  <c r="R862" i="24"/>
  <c r="R861" i="24"/>
  <c r="R860" i="24"/>
  <c r="R859" i="24"/>
  <c r="R858" i="24"/>
  <c r="R857" i="24"/>
  <c r="R856" i="24"/>
  <c r="R855" i="24"/>
  <c r="R854" i="24"/>
  <c r="R853" i="24"/>
  <c r="R852" i="24"/>
  <c r="R851" i="24"/>
  <c r="R850" i="24"/>
  <c r="R849" i="24"/>
  <c r="R848" i="24"/>
  <c r="R847" i="24"/>
  <c r="R846" i="24"/>
  <c r="R845" i="24"/>
  <c r="R844" i="24"/>
  <c r="R843" i="24"/>
  <c r="R842" i="24"/>
  <c r="R841" i="24"/>
  <c r="R840" i="24"/>
  <c r="R839" i="24"/>
  <c r="R838" i="24"/>
  <c r="R837" i="24"/>
  <c r="R836" i="24"/>
  <c r="R835" i="24"/>
  <c r="R834" i="24"/>
  <c r="R833" i="24"/>
  <c r="R832" i="24"/>
  <c r="R831" i="24"/>
  <c r="R830" i="24"/>
  <c r="R829" i="24"/>
  <c r="R828" i="24"/>
  <c r="R827" i="24"/>
  <c r="R826" i="24"/>
  <c r="R825" i="24"/>
  <c r="R824" i="24"/>
  <c r="R823" i="24"/>
  <c r="R822" i="24"/>
  <c r="R821" i="24"/>
  <c r="R820" i="24"/>
  <c r="R819" i="24"/>
  <c r="R818" i="24"/>
  <c r="R817" i="24"/>
  <c r="R816" i="24"/>
  <c r="R815" i="24"/>
  <c r="R814" i="24"/>
  <c r="R813" i="24"/>
  <c r="R812" i="24"/>
  <c r="R811" i="24"/>
  <c r="R810" i="24"/>
  <c r="R809" i="24"/>
  <c r="R808" i="24"/>
  <c r="R807" i="24"/>
  <c r="R806" i="24"/>
  <c r="R805" i="24"/>
  <c r="R804" i="24"/>
  <c r="R803" i="24"/>
  <c r="R802" i="24"/>
  <c r="R801" i="24"/>
  <c r="R800" i="24"/>
  <c r="R799" i="24"/>
  <c r="R798" i="24"/>
  <c r="R797" i="24"/>
  <c r="R796" i="24"/>
  <c r="R795" i="24"/>
  <c r="R794" i="24"/>
  <c r="R793" i="24"/>
  <c r="R792" i="24"/>
  <c r="R791" i="24"/>
  <c r="R790" i="24"/>
  <c r="R789" i="24"/>
  <c r="R788" i="24"/>
  <c r="R787" i="24"/>
  <c r="R786" i="24"/>
  <c r="R785" i="24"/>
  <c r="R784" i="24"/>
  <c r="R783" i="24"/>
  <c r="R782" i="24"/>
  <c r="R781" i="24"/>
  <c r="R780" i="24"/>
  <c r="R779" i="24"/>
  <c r="R778" i="24"/>
  <c r="R777" i="24"/>
  <c r="R776" i="24"/>
  <c r="R775" i="24"/>
  <c r="R774" i="24"/>
  <c r="R773" i="24"/>
  <c r="R772" i="24"/>
  <c r="R771" i="24"/>
  <c r="R770" i="24"/>
  <c r="R769" i="24"/>
  <c r="R768" i="24"/>
  <c r="R767" i="24"/>
  <c r="R766" i="24"/>
  <c r="R765" i="24"/>
  <c r="R764" i="24"/>
  <c r="R763" i="24"/>
  <c r="R762" i="24"/>
  <c r="R761" i="24"/>
  <c r="R760" i="24"/>
  <c r="R759" i="24"/>
  <c r="R758" i="24"/>
  <c r="R757" i="24"/>
  <c r="R756" i="24"/>
  <c r="R755" i="24"/>
  <c r="R754" i="24"/>
  <c r="R753" i="24"/>
  <c r="R752" i="24"/>
  <c r="R751" i="24"/>
  <c r="R750" i="24"/>
  <c r="R749" i="24"/>
  <c r="R748" i="24"/>
  <c r="R747" i="24"/>
  <c r="R746" i="24"/>
  <c r="R745" i="24"/>
  <c r="R744" i="24"/>
  <c r="R743" i="24"/>
  <c r="R742" i="24"/>
  <c r="R741" i="24"/>
  <c r="R740" i="24"/>
  <c r="R739" i="24"/>
  <c r="R738" i="24"/>
  <c r="R737" i="24"/>
  <c r="R736" i="24"/>
  <c r="R735" i="24"/>
  <c r="R734" i="24"/>
  <c r="R733" i="24"/>
  <c r="R732" i="24"/>
  <c r="R731" i="24"/>
  <c r="R730" i="24"/>
  <c r="R729" i="24"/>
  <c r="R728" i="24"/>
  <c r="R727" i="24"/>
  <c r="R726" i="24"/>
  <c r="R725" i="24"/>
  <c r="R724" i="24"/>
  <c r="R723" i="24"/>
  <c r="R722" i="24"/>
  <c r="R721" i="24"/>
  <c r="R720" i="24"/>
  <c r="R719" i="24"/>
  <c r="R718" i="24"/>
  <c r="R717" i="24"/>
  <c r="R716" i="24"/>
  <c r="R715" i="24"/>
  <c r="R714" i="24"/>
  <c r="R713" i="24"/>
  <c r="R712" i="24"/>
  <c r="R711" i="24"/>
  <c r="R710" i="24"/>
  <c r="R709" i="24"/>
  <c r="R708" i="24"/>
  <c r="R707" i="24"/>
  <c r="R706" i="24"/>
  <c r="R705" i="24"/>
  <c r="R704" i="24"/>
  <c r="R703" i="24"/>
  <c r="R702" i="24"/>
  <c r="R701" i="24"/>
  <c r="R700" i="24"/>
  <c r="R699" i="24"/>
  <c r="R698" i="24"/>
  <c r="R697" i="24"/>
  <c r="R696" i="24"/>
  <c r="R695" i="24"/>
  <c r="R694" i="24"/>
  <c r="R693" i="24"/>
  <c r="R692" i="24"/>
  <c r="R691" i="24"/>
  <c r="R690" i="24"/>
  <c r="R689" i="24"/>
  <c r="R688" i="24"/>
  <c r="R687" i="24"/>
  <c r="R686" i="24"/>
  <c r="R685" i="24"/>
  <c r="R684" i="24"/>
  <c r="R683" i="24"/>
  <c r="R682" i="24"/>
  <c r="R681" i="24"/>
  <c r="R680" i="24"/>
  <c r="R679" i="24"/>
  <c r="R678" i="24"/>
  <c r="R677" i="24"/>
  <c r="R676" i="24"/>
  <c r="R675" i="24"/>
  <c r="R674" i="24"/>
  <c r="R673" i="24"/>
  <c r="R672" i="24"/>
  <c r="R671" i="24"/>
  <c r="R670" i="24"/>
  <c r="R669" i="24"/>
  <c r="R668" i="24"/>
  <c r="R667" i="24"/>
  <c r="R666" i="24"/>
  <c r="R665" i="24"/>
  <c r="R664" i="24"/>
  <c r="R663" i="24"/>
  <c r="R662" i="24"/>
  <c r="R661" i="24"/>
  <c r="R660" i="24"/>
  <c r="R659" i="24"/>
  <c r="R658" i="24"/>
  <c r="R657" i="24"/>
  <c r="R656" i="24"/>
  <c r="R655" i="24"/>
  <c r="R654" i="24"/>
  <c r="R653" i="24"/>
  <c r="R652" i="24"/>
  <c r="R651" i="24"/>
  <c r="R650" i="24"/>
  <c r="R649" i="24"/>
  <c r="R648" i="24"/>
  <c r="R647" i="24"/>
  <c r="R646" i="24"/>
  <c r="R645" i="24"/>
  <c r="R644" i="24"/>
  <c r="R643" i="24"/>
  <c r="R642" i="24"/>
  <c r="R641" i="24"/>
  <c r="R640" i="24"/>
  <c r="R639" i="24"/>
  <c r="R638" i="24"/>
  <c r="R637" i="24"/>
  <c r="R636" i="24"/>
  <c r="R635" i="24"/>
  <c r="R634" i="24"/>
  <c r="R633" i="24"/>
  <c r="R632" i="24"/>
  <c r="R631" i="24"/>
  <c r="R630" i="24"/>
  <c r="R629" i="24"/>
  <c r="R628" i="24"/>
  <c r="R627" i="24"/>
  <c r="R626" i="24"/>
  <c r="R625" i="24"/>
  <c r="R624" i="24"/>
  <c r="R623" i="24"/>
  <c r="R622" i="24"/>
  <c r="R621" i="24"/>
  <c r="R620" i="24"/>
  <c r="R619" i="24"/>
  <c r="R618" i="24"/>
  <c r="R617" i="24"/>
  <c r="R616" i="24"/>
  <c r="R615" i="24"/>
  <c r="R614" i="24"/>
  <c r="R613" i="24"/>
  <c r="R612" i="24"/>
  <c r="R611" i="24"/>
  <c r="R610" i="24"/>
  <c r="R609" i="24"/>
  <c r="R608" i="24"/>
  <c r="R607" i="24"/>
  <c r="R606" i="24"/>
  <c r="R605" i="24"/>
  <c r="R604" i="24"/>
  <c r="R603" i="24"/>
  <c r="R602" i="24"/>
  <c r="R601" i="24"/>
  <c r="R600" i="24"/>
  <c r="R599" i="24"/>
  <c r="R598" i="24"/>
  <c r="R597" i="24"/>
  <c r="R596" i="24"/>
  <c r="R595" i="24"/>
  <c r="R594" i="24"/>
  <c r="R593" i="24"/>
  <c r="R592" i="24"/>
  <c r="R591" i="24"/>
  <c r="R590" i="24"/>
  <c r="R589" i="24"/>
  <c r="R588" i="24"/>
  <c r="R587" i="24"/>
  <c r="R586" i="24"/>
  <c r="R585" i="24"/>
  <c r="R584" i="24"/>
  <c r="R583" i="24"/>
  <c r="R582" i="24"/>
  <c r="R581" i="24"/>
  <c r="R580" i="24"/>
  <c r="R579" i="24"/>
  <c r="R578" i="24"/>
  <c r="R577" i="24"/>
  <c r="R576" i="24"/>
  <c r="R575" i="24"/>
  <c r="R574" i="24"/>
  <c r="R573" i="24"/>
  <c r="R572" i="24"/>
  <c r="R571" i="24"/>
  <c r="R570" i="24"/>
  <c r="R569" i="24"/>
  <c r="R568" i="24"/>
  <c r="R567" i="24"/>
  <c r="R566" i="24"/>
  <c r="R565" i="24"/>
  <c r="R564" i="24"/>
  <c r="R563" i="24"/>
  <c r="R562" i="24"/>
  <c r="R561" i="24"/>
  <c r="R560" i="24"/>
  <c r="R559" i="24"/>
  <c r="R558" i="24"/>
  <c r="R557" i="24"/>
  <c r="R556" i="24"/>
  <c r="R555" i="24"/>
  <c r="R554" i="24"/>
  <c r="R553" i="24"/>
  <c r="R552" i="24"/>
  <c r="R551" i="24"/>
  <c r="R550" i="24"/>
  <c r="R549" i="24"/>
  <c r="R548" i="24"/>
  <c r="R547" i="24"/>
  <c r="R546" i="24"/>
  <c r="R545" i="24"/>
  <c r="R544" i="24"/>
  <c r="R543" i="24"/>
  <c r="R542" i="24"/>
  <c r="R541" i="24"/>
  <c r="R540" i="24"/>
  <c r="R539" i="24"/>
  <c r="R538" i="24"/>
  <c r="R537" i="24"/>
  <c r="R536" i="24"/>
  <c r="R535" i="24"/>
  <c r="R534" i="24"/>
  <c r="R533" i="24"/>
  <c r="R532" i="24"/>
  <c r="R531" i="24"/>
  <c r="R530" i="24"/>
  <c r="R529" i="24"/>
  <c r="R528" i="24"/>
  <c r="R527" i="24"/>
  <c r="R526" i="24"/>
  <c r="R525" i="24"/>
  <c r="R524" i="24"/>
  <c r="R523" i="24"/>
  <c r="R522" i="24"/>
  <c r="R521" i="24"/>
  <c r="R520" i="24"/>
  <c r="R519" i="24"/>
  <c r="R518" i="24"/>
  <c r="R517" i="24"/>
  <c r="R516" i="24"/>
  <c r="R515" i="24"/>
  <c r="R514" i="24"/>
  <c r="R513" i="24"/>
  <c r="R512" i="24"/>
  <c r="R511" i="24"/>
  <c r="R510" i="24"/>
  <c r="R509" i="24"/>
  <c r="R508" i="24"/>
  <c r="R507" i="24"/>
  <c r="R506" i="24"/>
  <c r="R505" i="24"/>
  <c r="R504" i="24"/>
  <c r="R503" i="24"/>
  <c r="R502" i="24"/>
  <c r="R501" i="24"/>
  <c r="R500" i="24"/>
  <c r="R499" i="24"/>
  <c r="R498" i="24"/>
  <c r="R497" i="24"/>
  <c r="R496" i="24"/>
  <c r="R495" i="24"/>
  <c r="R494" i="24"/>
  <c r="R493" i="24"/>
  <c r="R492" i="24"/>
  <c r="R491" i="24"/>
  <c r="R490" i="24"/>
  <c r="R489" i="24"/>
  <c r="R488" i="24"/>
  <c r="R487" i="24"/>
  <c r="R486" i="24"/>
  <c r="R485" i="24"/>
  <c r="R484" i="24"/>
  <c r="R483" i="24"/>
  <c r="R482" i="24"/>
  <c r="R481" i="24"/>
  <c r="R480" i="24"/>
  <c r="R479" i="24"/>
  <c r="R478" i="24"/>
  <c r="R477" i="24"/>
  <c r="R476" i="24"/>
  <c r="R475" i="24"/>
  <c r="R474" i="24"/>
  <c r="R473" i="24"/>
  <c r="R472" i="24"/>
  <c r="R471" i="24"/>
  <c r="R470" i="24"/>
  <c r="R469" i="24"/>
  <c r="R468" i="24"/>
  <c r="R467" i="24"/>
  <c r="R466" i="24"/>
  <c r="R465" i="24"/>
  <c r="R464" i="24"/>
  <c r="R463" i="24"/>
  <c r="R462" i="24"/>
  <c r="R461" i="24"/>
  <c r="R460" i="24"/>
  <c r="R459" i="24"/>
  <c r="R458" i="24"/>
  <c r="R457" i="24"/>
  <c r="R456" i="24"/>
  <c r="R455" i="24"/>
  <c r="R454" i="24"/>
  <c r="R453" i="24"/>
  <c r="R452" i="24"/>
  <c r="R451" i="24"/>
  <c r="R450" i="24"/>
  <c r="R449" i="24"/>
  <c r="R448" i="24"/>
  <c r="R447" i="24"/>
  <c r="R446" i="24"/>
  <c r="R445" i="24"/>
  <c r="R444" i="24"/>
  <c r="R443" i="24"/>
  <c r="R442" i="24"/>
  <c r="R441" i="24"/>
  <c r="R440" i="24"/>
  <c r="R439" i="24"/>
  <c r="R438" i="24"/>
  <c r="R437" i="24"/>
  <c r="R436" i="24"/>
  <c r="R435" i="24"/>
  <c r="R434" i="24"/>
  <c r="R433" i="24"/>
  <c r="R432" i="24"/>
  <c r="R431" i="24"/>
  <c r="R430" i="24"/>
  <c r="R429" i="24"/>
  <c r="R428" i="24"/>
  <c r="R427" i="24"/>
  <c r="R426" i="24"/>
  <c r="R425" i="24"/>
  <c r="R424" i="24"/>
  <c r="R423" i="24"/>
  <c r="R422" i="24"/>
  <c r="R421" i="24"/>
  <c r="R420" i="24"/>
  <c r="R419" i="24"/>
  <c r="R418" i="24"/>
  <c r="R417" i="24"/>
  <c r="R416" i="24"/>
  <c r="R415" i="24"/>
  <c r="R414" i="24"/>
  <c r="R413" i="24"/>
  <c r="R412" i="24"/>
  <c r="R411" i="24"/>
  <c r="R410" i="24"/>
  <c r="R409" i="24"/>
  <c r="R408" i="24"/>
  <c r="R407" i="24"/>
  <c r="R406" i="24"/>
  <c r="R405" i="24"/>
  <c r="R404" i="24"/>
  <c r="R403" i="24"/>
  <c r="R402" i="24"/>
  <c r="R401" i="24"/>
  <c r="R400" i="24"/>
  <c r="R399" i="24"/>
  <c r="R398" i="24"/>
  <c r="R397" i="24"/>
  <c r="R396" i="24"/>
  <c r="R395" i="24"/>
  <c r="R394" i="24"/>
  <c r="R393" i="24"/>
  <c r="R392" i="24"/>
  <c r="R391" i="24"/>
  <c r="R390" i="24"/>
  <c r="R389" i="24"/>
  <c r="R388" i="24"/>
  <c r="R387" i="24"/>
  <c r="R386" i="24"/>
  <c r="R385" i="24"/>
  <c r="R384" i="24"/>
  <c r="R383" i="24"/>
  <c r="R382" i="24"/>
  <c r="R381" i="24"/>
  <c r="R380" i="24"/>
  <c r="R379" i="24"/>
  <c r="R378" i="24"/>
  <c r="R377" i="24"/>
  <c r="R376" i="24"/>
  <c r="R375" i="24"/>
  <c r="R374" i="24"/>
  <c r="R373" i="24"/>
  <c r="R372" i="24"/>
  <c r="R371" i="24"/>
  <c r="R370" i="24"/>
  <c r="R369" i="24"/>
  <c r="R368" i="24"/>
  <c r="R367" i="24"/>
  <c r="R366" i="24"/>
  <c r="R365" i="24"/>
  <c r="R364" i="24"/>
  <c r="R363" i="24"/>
  <c r="R362" i="24"/>
  <c r="R361" i="24"/>
  <c r="R360" i="24"/>
  <c r="R359" i="24"/>
  <c r="R358" i="24"/>
  <c r="R357" i="24"/>
  <c r="R356" i="24"/>
  <c r="R355" i="24"/>
  <c r="R354" i="24"/>
  <c r="R353" i="24"/>
  <c r="R352" i="24"/>
  <c r="R351" i="24"/>
  <c r="R350" i="24"/>
  <c r="R349" i="24"/>
  <c r="R348" i="24"/>
  <c r="R347" i="24"/>
  <c r="R346" i="24"/>
  <c r="R345" i="24"/>
  <c r="R344" i="24"/>
  <c r="R343" i="24"/>
  <c r="R342" i="24"/>
  <c r="R341" i="24"/>
  <c r="R340" i="24"/>
  <c r="R339" i="24"/>
  <c r="R338" i="24"/>
  <c r="R337" i="24"/>
  <c r="R336" i="24"/>
  <c r="R335" i="24"/>
  <c r="R334" i="24"/>
  <c r="R333" i="24"/>
  <c r="R332" i="24"/>
  <c r="R331" i="24"/>
  <c r="R330" i="24"/>
  <c r="R329" i="24"/>
  <c r="R328" i="24"/>
  <c r="R327" i="24"/>
  <c r="R326" i="24"/>
  <c r="R325" i="24"/>
  <c r="R324" i="24"/>
  <c r="R323" i="24"/>
  <c r="R322" i="24"/>
  <c r="R321" i="24"/>
  <c r="R320" i="24"/>
  <c r="R319" i="24"/>
  <c r="R318" i="24"/>
  <c r="R317" i="24"/>
  <c r="R316" i="24"/>
  <c r="R315" i="24"/>
  <c r="R314" i="24"/>
  <c r="R313" i="24"/>
  <c r="R312" i="24"/>
  <c r="R311" i="24"/>
  <c r="R310" i="24"/>
  <c r="R309" i="24"/>
  <c r="R308" i="24"/>
  <c r="R307" i="24"/>
  <c r="R306" i="24"/>
  <c r="R305" i="24"/>
  <c r="R304" i="24"/>
  <c r="R303" i="24"/>
  <c r="R302" i="24"/>
  <c r="R301" i="24"/>
  <c r="R300" i="24"/>
  <c r="R299" i="24"/>
  <c r="R298" i="24"/>
  <c r="R297" i="24"/>
  <c r="R296" i="24"/>
  <c r="R295" i="24"/>
  <c r="R294" i="24"/>
  <c r="R293" i="24"/>
  <c r="R292" i="24"/>
  <c r="R291" i="24"/>
  <c r="R290" i="24"/>
  <c r="R289" i="24"/>
  <c r="R288" i="24"/>
  <c r="R287" i="24"/>
  <c r="R286" i="24"/>
  <c r="R285" i="24"/>
  <c r="R284" i="24"/>
  <c r="R283" i="24"/>
  <c r="R282" i="24"/>
  <c r="R281" i="24"/>
  <c r="R280" i="24"/>
  <c r="R279" i="24"/>
  <c r="R278" i="24"/>
  <c r="R277" i="24"/>
  <c r="R276" i="24"/>
  <c r="R275" i="24"/>
  <c r="R274" i="24"/>
  <c r="R273" i="24"/>
  <c r="R272" i="24"/>
  <c r="R271" i="24"/>
  <c r="R270" i="24"/>
  <c r="R269" i="24"/>
  <c r="R268" i="24"/>
  <c r="R267" i="24"/>
  <c r="R266" i="24"/>
  <c r="R265" i="24"/>
  <c r="R264" i="24"/>
  <c r="R263" i="24"/>
  <c r="R262" i="24"/>
  <c r="R261" i="24"/>
  <c r="R260" i="24"/>
  <c r="R259" i="24"/>
  <c r="R258" i="24"/>
  <c r="R257" i="24"/>
  <c r="R256" i="24"/>
  <c r="R255" i="24"/>
  <c r="R254" i="24"/>
  <c r="R253" i="24"/>
  <c r="R252" i="24"/>
  <c r="R251" i="24"/>
  <c r="R250" i="24"/>
  <c r="R249" i="24"/>
  <c r="R248" i="24"/>
  <c r="R247" i="24"/>
  <c r="R246" i="24"/>
  <c r="R245" i="24"/>
  <c r="R244" i="24"/>
  <c r="R243" i="24"/>
  <c r="R242" i="24"/>
  <c r="R241" i="24"/>
  <c r="R240" i="24"/>
  <c r="R239" i="24"/>
  <c r="R238" i="24"/>
  <c r="R237" i="24"/>
  <c r="R236" i="24"/>
  <c r="R235" i="24"/>
  <c r="R234" i="24"/>
  <c r="R233" i="24"/>
  <c r="R232" i="24"/>
  <c r="R231" i="24"/>
  <c r="R230" i="24"/>
  <c r="R229" i="24"/>
  <c r="R228" i="24"/>
  <c r="R227" i="24"/>
  <c r="R226" i="24"/>
  <c r="R225" i="24"/>
  <c r="R224" i="24"/>
  <c r="R223" i="24"/>
  <c r="R222" i="24"/>
  <c r="R221" i="24"/>
  <c r="R220" i="24"/>
  <c r="R219" i="24"/>
  <c r="R218" i="24"/>
  <c r="R217" i="24"/>
  <c r="R216" i="24"/>
  <c r="R215" i="24"/>
  <c r="R214" i="24"/>
  <c r="R213" i="24"/>
  <c r="R212" i="24"/>
  <c r="R211" i="24"/>
  <c r="R210" i="24"/>
  <c r="R209" i="24"/>
  <c r="R208" i="24"/>
  <c r="R207" i="24"/>
  <c r="R206" i="24"/>
  <c r="R205" i="24"/>
  <c r="R204" i="24"/>
  <c r="R203" i="24"/>
  <c r="R202" i="24"/>
  <c r="R201" i="24"/>
  <c r="R200" i="24"/>
  <c r="R199" i="24"/>
  <c r="R198" i="24"/>
  <c r="R197" i="24"/>
  <c r="R196" i="24"/>
  <c r="R195" i="24"/>
  <c r="R194" i="24"/>
  <c r="R193" i="24"/>
  <c r="R192" i="24"/>
  <c r="R191" i="24"/>
  <c r="R190" i="24"/>
  <c r="R189" i="24"/>
  <c r="R188" i="24"/>
  <c r="R187" i="24"/>
  <c r="R186" i="24"/>
  <c r="R185" i="24"/>
  <c r="R184" i="24"/>
  <c r="R183" i="24"/>
  <c r="R182" i="24"/>
  <c r="R181" i="24"/>
  <c r="R180" i="24"/>
  <c r="R179" i="24"/>
  <c r="R178" i="24"/>
  <c r="R177" i="24"/>
  <c r="R176" i="24"/>
  <c r="R175" i="24"/>
  <c r="R174" i="24"/>
  <c r="R173" i="24"/>
  <c r="R172" i="24"/>
  <c r="R171" i="24"/>
  <c r="R170" i="24"/>
  <c r="R169" i="24"/>
  <c r="R168" i="24"/>
  <c r="R167" i="24"/>
  <c r="R166" i="24"/>
  <c r="R165" i="24"/>
  <c r="R164" i="24"/>
  <c r="R163" i="24"/>
  <c r="R162" i="24"/>
  <c r="R161" i="24"/>
  <c r="R160" i="24"/>
  <c r="R159" i="24"/>
  <c r="R158" i="24"/>
  <c r="R157" i="24"/>
  <c r="R156" i="24"/>
  <c r="R155" i="24"/>
  <c r="R154" i="24"/>
  <c r="R153" i="24"/>
  <c r="R152" i="24"/>
  <c r="R151" i="24"/>
  <c r="R150" i="24"/>
  <c r="R149" i="24"/>
  <c r="R148" i="24"/>
  <c r="R147" i="24"/>
  <c r="R146" i="24"/>
  <c r="R145" i="24"/>
  <c r="R144" i="24"/>
  <c r="R143" i="24"/>
  <c r="R142" i="24"/>
  <c r="R141" i="24"/>
  <c r="R140" i="24"/>
  <c r="R139" i="24"/>
  <c r="R138" i="24"/>
  <c r="R137" i="24"/>
  <c r="R136" i="24"/>
  <c r="R135" i="24"/>
  <c r="R134" i="24"/>
  <c r="R133" i="24"/>
  <c r="R132" i="24"/>
  <c r="R131" i="24"/>
  <c r="R130" i="24"/>
  <c r="R129" i="24"/>
  <c r="R128" i="24"/>
  <c r="R127" i="24"/>
  <c r="R126" i="24"/>
  <c r="R125" i="24"/>
  <c r="R124" i="24"/>
  <c r="R123" i="24"/>
  <c r="R122" i="24"/>
  <c r="R121" i="24"/>
  <c r="R120" i="24"/>
  <c r="R119" i="24"/>
  <c r="R118" i="24"/>
  <c r="R117" i="24"/>
  <c r="R116" i="24"/>
  <c r="R115" i="24"/>
  <c r="R114" i="24"/>
  <c r="R113" i="24"/>
  <c r="R112" i="24"/>
  <c r="R111" i="24"/>
  <c r="R110" i="24"/>
  <c r="R109" i="24"/>
  <c r="R108" i="24"/>
  <c r="R107" i="24"/>
  <c r="R106" i="24"/>
  <c r="R105" i="24"/>
  <c r="R104" i="24"/>
  <c r="R103" i="24"/>
  <c r="R102" i="24"/>
  <c r="R101" i="24"/>
  <c r="R100" i="24"/>
  <c r="R99" i="24"/>
  <c r="R98" i="24"/>
  <c r="R97" i="24"/>
  <c r="R96" i="24"/>
  <c r="R95" i="24"/>
  <c r="R94" i="24"/>
  <c r="R93" i="24"/>
  <c r="R92" i="24"/>
  <c r="R91" i="24"/>
  <c r="R90" i="24"/>
  <c r="R89" i="24"/>
  <c r="R88" i="24"/>
  <c r="R87" i="24"/>
  <c r="R86" i="24"/>
  <c r="R85" i="24"/>
  <c r="R84" i="24"/>
  <c r="R83" i="24"/>
  <c r="R82" i="24"/>
  <c r="R81" i="24"/>
  <c r="R80" i="24"/>
  <c r="R79" i="24"/>
  <c r="R78" i="24"/>
  <c r="R77" i="24"/>
  <c r="R76" i="24"/>
  <c r="R75" i="24"/>
  <c r="R74" i="24"/>
  <c r="R73" i="24"/>
  <c r="R72" i="24"/>
  <c r="R71" i="24"/>
  <c r="R70" i="24"/>
  <c r="R69" i="24"/>
  <c r="R68" i="24"/>
  <c r="R67" i="24"/>
  <c r="R66" i="24"/>
  <c r="R65" i="24"/>
  <c r="R64" i="24"/>
  <c r="R63" i="24"/>
  <c r="R62" i="24"/>
  <c r="R61" i="24"/>
  <c r="R60" i="24"/>
  <c r="R59" i="24"/>
  <c r="R58" i="24"/>
  <c r="R57" i="24"/>
  <c r="R56" i="24"/>
  <c r="R55" i="24"/>
  <c r="R54" i="24"/>
  <c r="R53" i="24"/>
  <c r="R52" i="24"/>
  <c r="R51" i="24"/>
  <c r="R50" i="24"/>
  <c r="R49" i="24"/>
  <c r="R48" i="24"/>
  <c r="R47" i="24"/>
  <c r="R46" i="24"/>
  <c r="R45" i="24"/>
  <c r="R44" i="24"/>
  <c r="R43" i="24"/>
  <c r="R42" i="24"/>
  <c r="R41" i="24"/>
  <c r="R40" i="24"/>
  <c r="R39" i="24"/>
  <c r="R38" i="24"/>
  <c r="R37" i="24"/>
  <c r="R36" i="24"/>
  <c r="R35" i="24"/>
  <c r="R34" i="24"/>
  <c r="R33" i="24"/>
  <c r="R32" i="24"/>
  <c r="R31" i="24"/>
  <c r="R30" i="24"/>
  <c r="R29" i="24"/>
  <c r="R28" i="24"/>
  <c r="R27" i="24"/>
  <c r="R26" i="24"/>
  <c r="R25" i="24"/>
  <c r="R24" i="24"/>
  <c r="R23" i="24"/>
  <c r="R22" i="24"/>
  <c r="R21" i="24"/>
  <c r="R20" i="24"/>
  <c r="R19" i="24"/>
  <c r="R18" i="24"/>
  <c r="R17" i="24"/>
  <c r="Q5150" i="24"/>
  <c r="Q5149" i="24"/>
  <c r="Q5148" i="24"/>
  <c r="Q5147" i="24"/>
  <c r="Q5146" i="24"/>
  <c r="Q5145" i="24"/>
  <c r="Q5144" i="24"/>
  <c r="Q5143" i="24"/>
  <c r="Q5142" i="24"/>
  <c r="Q5141" i="24"/>
  <c r="Q5140" i="24"/>
  <c r="Q5139" i="24"/>
  <c r="Q5138" i="24"/>
  <c r="Q5137" i="24"/>
  <c r="Q5136" i="24"/>
  <c r="Q5135" i="24"/>
  <c r="Q5134" i="24"/>
  <c r="Q5133" i="24"/>
  <c r="Q5132" i="24"/>
  <c r="Q5131" i="24"/>
  <c r="Q5130" i="24"/>
  <c r="Q5129" i="24"/>
  <c r="Q5128" i="24"/>
  <c r="Q5127" i="24"/>
  <c r="Q5126" i="24"/>
  <c r="Q5125" i="24"/>
  <c r="Q5124" i="24"/>
  <c r="Q5123" i="24"/>
  <c r="Q5122" i="24"/>
  <c r="Q5121" i="24"/>
  <c r="Q5120" i="24"/>
  <c r="Q5119" i="24"/>
  <c r="Q5118" i="24"/>
  <c r="Q5117" i="24"/>
  <c r="Q5116" i="24"/>
  <c r="Q5115" i="24"/>
  <c r="Q5114" i="24"/>
  <c r="Q5113" i="24"/>
  <c r="Q5112" i="24"/>
  <c r="Q5111" i="24"/>
  <c r="Q5110" i="24"/>
  <c r="Q5109" i="24"/>
  <c r="Q5108" i="24"/>
  <c r="Q5107" i="24"/>
  <c r="Q5106" i="24"/>
  <c r="Q5105" i="24"/>
  <c r="Q5104" i="24"/>
  <c r="Q5103" i="24"/>
  <c r="Q5102" i="24"/>
  <c r="Q5101" i="24"/>
  <c r="Q5100" i="24"/>
  <c r="Q5099" i="24"/>
  <c r="Q5098" i="24"/>
  <c r="Q5097" i="24"/>
  <c r="Q5096" i="24"/>
  <c r="Q5095" i="24"/>
  <c r="Q5094" i="24"/>
  <c r="Q5093" i="24"/>
  <c r="Q5092" i="24"/>
  <c r="Q5091" i="24"/>
  <c r="Q5090" i="24"/>
  <c r="Q5089" i="24"/>
  <c r="Q5088" i="24"/>
  <c r="Q5087" i="24"/>
  <c r="Q5086" i="24"/>
  <c r="Q5085" i="24"/>
  <c r="Q5084" i="24"/>
  <c r="Q5083" i="24"/>
  <c r="Q5082" i="24"/>
  <c r="Q5081" i="24"/>
  <c r="Q5080" i="24"/>
  <c r="Q5079" i="24"/>
  <c r="Q5078" i="24"/>
  <c r="Q5077" i="24"/>
  <c r="Q5076" i="24"/>
  <c r="Q5075" i="24"/>
  <c r="Q5074" i="24"/>
  <c r="Q5073" i="24"/>
  <c r="Q5072" i="24"/>
  <c r="Q5071" i="24"/>
  <c r="Q5070" i="24"/>
  <c r="Q5069" i="24"/>
  <c r="Q5068" i="24"/>
  <c r="Q5067" i="24"/>
  <c r="Q5066" i="24"/>
  <c r="Q5065" i="24"/>
  <c r="Q5064" i="24"/>
  <c r="Q5063" i="24"/>
  <c r="Q5062" i="24"/>
  <c r="Q5061" i="24"/>
  <c r="Q5060" i="24"/>
  <c r="Q5059" i="24"/>
  <c r="Q5058" i="24"/>
  <c r="Q5057" i="24"/>
  <c r="Q5056" i="24"/>
  <c r="Q5055" i="24"/>
  <c r="Q5054" i="24"/>
  <c r="Q5053" i="24"/>
  <c r="Q5052" i="24"/>
  <c r="Q5051" i="24"/>
  <c r="Q5050" i="24"/>
  <c r="Q5049" i="24"/>
  <c r="Q5048" i="24"/>
  <c r="Q5047" i="24"/>
  <c r="Q5046" i="24"/>
  <c r="Q5045" i="24"/>
  <c r="Q5044" i="24"/>
  <c r="Q5043" i="24"/>
  <c r="Q5042" i="24"/>
  <c r="Q5041" i="24"/>
  <c r="Q5040" i="24"/>
  <c r="Q5039" i="24"/>
  <c r="Q5038" i="24"/>
  <c r="Q5037" i="24"/>
  <c r="Q5036" i="24"/>
  <c r="Q5035" i="24"/>
  <c r="Q5034" i="24"/>
  <c r="Q5033" i="24"/>
  <c r="Q5032" i="24"/>
  <c r="Q5031" i="24"/>
  <c r="Q5030" i="24"/>
  <c r="Q5029" i="24"/>
  <c r="Q5028" i="24"/>
  <c r="Q5027" i="24"/>
  <c r="Q5026" i="24"/>
  <c r="Q5025" i="24"/>
  <c r="Q5024" i="24"/>
  <c r="Q5023" i="24"/>
  <c r="Q5022" i="24"/>
  <c r="Q5021" i="24"/>
  <c r="Q5020" i="24"/>
  <c r="Q5019" i="24"/>
  <c r="Q5018" i="24"/>
  <c r="Q5017" i="24"/>
  <c r="Q5016" i="24"/>
  <c r="Q5015" i="24"/>
  <c r="Q5014" i="24"/>
  <c r="Q5013" i="24"/>
  <c r="Q5012" i="24"/>
  <c r="Q5011" i="24"/>
  <c r="Q5010" i="24"/>
  <c r="Q5009" i="24"/>
  <c r="Q5008" i="24"/>
  <c r="Q5007" i="24"/>
  <c r="Q5006" i="24"/>
  <c r="Q5005" i="24"/>
  <c r="Q5004" i="24"/>
  <c r="Q5003" i="24"/>
  <c r="Q5002" i="24"/>
  <c r="Q5001" i="24"/>
  <c r="Q5000" i="24"/>
  <c r="Q4999" i="24"/>
  <c r="Q4998" i="24"/>
  <c r="Q4997" i="24"/>
  <c r="Q4996" i="24"/>
  <c r="Q4995" i="24"/>
  <c r="Q4994" i="24"/>
  <c r="Q4993" i="24"/>
  <c r="Q4992" i="24"/>
  <c r="Q4991" i="24"/>
  <c r="Q4990" i="24"/>
  <c r="Q4989" i="24"/>
  <c r="Q4988" i="24"/>
  <c r="Q4987" i="24"/>
  <c r="Q4986" i="24"/>
  <c r="Q4985" i="24"/>
  <c r="Q4984" i="24"/>
  <c r="Q4983" i="24"/>
  <c r="Q4982" i="24"/>
  <c r="Q4981" i="24"/>
  <c r="Q4980" i="24"/>
  <c r="Q4979" i="24"/>
  <c r="Q4978" i="24"/>
  <c r="Q4977" i="24"/>
  <c r="Q4976" i="24"/>
  <c r="Q4975" i="24"/>
  <c r="Q4974" i="24"/>
  <c r="Q4973" i="24"/>
  <c r="Q4972" i="24"/>
  <c r="Q4971" i="24"/>
  <c r="Q4970" i="24"/>
  <c r="Q4969" i="24"/>
  <c r="Q4968" i="24"/>
  <c r="Q4967" i="24"/>
  <c r="Q4966" i="24"/>
  <c r="Q4965" i="24"/>
  <c r="Q4964" i="24"/>
  <c r="Q4963" i="24"/>
  <c r="Q4962" i="24"/>
  <c r="Q4961" i="24"/>
  <c r="Q4960" i="24"/>
  <c r="Q4959" i="24"/>
  <c r="Q4958" i="24"/>
  <c r="Q4957" i="24"/>
  <c r="Q4956" i="24"/>
  <c r="Q4955" i="24"/>
  <c r="Q4954" i="24"/>
  <c r="Q4953" i="24"/>
  <c r="Q4952" i="24"/>
  <c r="Q4951" i="24"/>
  <c r="Q4950" i="24"/>
  <c r="Q4949" i="24"/>
  <c r="Q4948" i="24"/>
  <c r="Q4947" i="24"/>
  <c r="Q4946" i="24"/>
  <c r="Q4945" i="24"/>
  <c r="Q4944" i="24"/>
  <c r="Q4943" i="24"/>
  <c r="Q4942" i="24"/>
  <c r="Q4941" i="24"/>
  <c r="Q4940" i="24"/>
  <c r="Q4939" i="24"/>
  <c r="Q4938" i="24"/>
  <c r="Q4937" i="24"/>
  <c r="Q4936" i="24"/>
  <c r="Q4935" i="24"/>
  <c r="Q4934" i="24"/>
  <c r="Q4933" i="24"/>
  <c r="Q4932" i="24"/>
  <c r="Q4931" i="24"/>
  <c r="Q4930" i="24"/>
  <c r="Q4929" i="24"/>
  <c r="Q4928" i="24"/>
  <c r="Q4927" i="24"/>
  <c r="Q4926" i="24"/>
  <c r="Q4925" i="24"/>
  <c r="Q4924" i="24"/>
  <c r="Q4923" i="24"/>
  <c r="Q4922" i="24"/>
  <c r="Q4921" i="24"/>
  <c r="Q4920" i="24"/>
  <c r="Q4919" i="24"/>
  <c r="Q4918" i="24"/>
  <c r="Q4917" i="24"/>
  <c r="Q4916" i="24"/>
  <c r="Q4915" i="24"/>
  <c r="Q4914" i="24"/>
  <c r="Q4913" i="24"/>
  <c r="Q4912" i="24"/>
  <c r="Q4911" i="24"/>
  <c r="Q4910" i="24"/>
  <c r="Q4909" i="24"/>
  <c r="Q4908" i="24"/>
  <c r="Q4907" i="24"/>
  <c r="Q4906" i="24"/>
  <c r="Q4905" i="24"/>
  <c r="Q4904" i="24"/>
  <c r="Q4903" i="24"/>
  <c r="Q4902" i="24"/>
  <c r="Q4901" i="24"/>
  <c r="Q4900" i="24"/>
  <c r="Q4899" i="24"/>
  <c r="Q4898" i="24"/>
  <c r="Q4897" i="24"/>
  <c r="Q4896" i="24"/>
  <c r="Q4895" i="24"/>
  <c r="Q4894" i="24"/>
  <c r="Q4893" i="24"/>
  <c r="Q4892" i="24"/>
  <c r="Q4891" i="24"/>
  <c r="Q4890" i="24"/>
  <c r="Q4889" i="24"/>
  <c r="Q4888" i="24"/>
  <c r="Q4887" i="24"/>
  <c r="Q4886" i="24"/>
  <c r="Q4885" i="24"/>
  <c r="Q4884" i="24"/>
  <c r="Q4883" i="24"/>
  <c r="Q4882" i="24"/>
  <c r="Q4881" i="24"/>
  <c r="Q4880" i="24"/>
  <c r="Q4879" i="24"/>
  <c r="Q4878" i="24"/>
  <c r="Q4877" i="24"/>
  <c r="Q4876" i="24"/>
  <c r="Q4875" i="24"/>
  <c r="Q4874" i="24"/>
  <c r="Q4873" i="24"/>
  <c r="Q4872" i="24"/>
  <c r="Q4871" i="24"/>
  <c r="Q4870" i="24"/>
  <c r="Q4869" i="24"/>
  <c r="Q4868" i="24"/>
  <c r="Q4867" i="24"/>
  <c r="Q4866" i="24"/>
  <c r="Q4865" i="24"/>
  <c r="Q4864" i="24"/>
  <c r="Q4863" i="24"/>
  <c r="Q4862" i="24"/>
  <c r="Q4861" i="24"/>
  <c r="Q4860" i="24"/>
  <c r="Q4859" i="24"/>
  <c r="Q4858" i="24"/>
  <c r="Q4857" i="24"/>
  <c r="Q4856" i="24"/>
  <c r="Q4855" i="24"/>
  <c r="Q4854" i="24"/>
  <c r="Q4853" i="24"/>
  <c r="Q4852" i="24"/>
  <c r="Q4851" i="24"/>
  <c r="Q4850" i="24"/>
  <c r="Q4849" i="24"/>
  <c r="Q4848" i="24"/>
  <c r="Q4847" i="24"/>
  <c r="Q4846" i="24"/>
  <c r="Q4845" i="24"/>
  <c r="Q4844" i="24"/>
  <c r="Q4843" i="24"/>
  <c r="Q4842" i="24"/>
  <c r="Q4841" i="24"/>
  <c r="Q4840" i="24"/>
  <c r="Q4839" i="24"/>
  <c r="Q4838" i="24"/>
  <c r="Q4837" i="24"/>
  <c r="Q4836" i="24"/>
  <c r="Q4835" i="24"/>
  <c r="Q4834" i="24"/>
  <c r="Q4833" i="24"/>
  <c r="Q4832" i="24"/>
  <c r="Q4831" i="24"/>
  <c r="Q4830" i="24"/>
  <c r="Q4829" i="24"/>
  <c r="Q4828" i="24"/>
  <c r="Q4827" i="24"/>
  <c r="Q4826" i="24"/>
  <c r="Q4825" i="24"/>
  <c r="Q4824" i="24"/>
  <c r="Q4823" i="24"/>
  <c r="Q4822" i="24"/>
  <c r="Q4821" i="24"/>
  <c r="Q4820" i="24"/>
  <c r="Q4819" i="24"/>
  <c r="Q4818" i="24"/>
  <c r="Q4817" i="24"/>
  <c r="Q4816" i="24"/>
  <c r="Q4815" i="24"/>
  <c r="Q4814" i="24"/>
  <c r="Q4813" i="24"/>
  <c r="Q4812" i="24"/>
  <c r="Q4811" i="24"/>
  <c r="Q4810" i="24"/>
  <c r="Q4809" i="24"/>
  <c r="Q4808" i="24"/>
  <c r="Q4807" i="24"/>
  <c r="Q4806" i="24"/>
  <c r="Q4805" i="24"/>
  <c r="Q4804" i="24"/>
  <c r="Q4803" i="24"/>
  <c r="Q4802" i="24"/>
  <c r="Q4801" i="24"/>
  <c r="Q4800" i="24"/>
  <c r="Q4799" i="24"/>
  <c r="Q4798" i="24"/>
  <c r="Q4797" i="24"/>
  <c r="Q4796" i="24"/>
  <c r="Q4795" i="24"/>
  <c r="Q4794" i="24"/>
  <c r="Q4793" i="24"/>
  <c r="Q4792" i="24"/>
  <c r="Q4791" i="24"/>
  <c r="Q4790" i="24"/>
  <c r="Q4789" i="24"/>
  <c r="Q4788" i="24"/>
  <c r="Q4787" i="24"/>
  <c r="Q4786" i="24"/>
  <c r="Q4785" i="24"/>
  <c r="Q4784" i="24"/>
  <c r="Q4783" i="24"/>
  <c r="Q4782" i="24"/>
  <c r="Q4781" i="24"/>
  <c r="Q4780" i="24"/>
  <c r="Q4779" i="24"/>
  <c r="Q4778" i="24"/>
  <c r="Q4777" i="24"/>
  <c r="Q4776" i="24"/>
  <c r="Q4775" i="24"/>
  <c r="Q4774" i="24"/>
  <c r="Q4773" i="24"/>
  <c r="Q4772" i="24"/>
  <c r="Q4771" i="24"/>
  <c r="Q4770" i="24"/>
  <c r="Q4769" i="24"/>
  <c r="Q4768" i="24"/>
  <c r="Q4767" i="24"/>
  <c r="Q4766" i="24"/>
  <c r="Q4765" i="24"/>
  <c r="Q4764" i="24"/>
  <c r="Q4763" i="24"/>
  <c r="Q4762" i="24"/>
  <c r="Q4761" i="24"/>
  <c r="Q4760" i="24"/>
  <c r="Q4759" i="24"/>
  <c r="Q4758" i="24"/>
  <c r="Q4757" i="24"/>
  <c r="Q4756" i="24"/>
  <c r="Q4755" i="24"/>
  <c r="Q4754" i="24"/>
  <c r="Q4753" i="24"/>
  <c r="Q4752" i="24"/>
  <c r="Q4751" i="24"/>
  <c r="Q4750" i="24"/>
  <c r="Q4749" i="24"/>
  <c r="Q4748" i="24"/>
  <c r="Q4747" i="24"/>
  <c r="Q4746" i="24"/>
  <c r="Q4745" i="24"/>
  <c r="Q4744" i="24"/>
  <c r="Q4743" i="24"/>
  <c r="Q4742" i="24"/>
  <c r="Q4741" i="24"/>
  <c r="Q4740" i="24"/>
  <c r="Q4739" i="24"/>
  <c r="Q4738" i="24"/>
  <c r="Q4737" i="24"/>
  <c r="Q4736" i="24"/>
  <c r="Q4735" i="24"/>
  <c r="Q4734" i="24"/>
  <c r="Q4733" i="24"/>
  <c r="Q4732" i="24"/>
  <c r="Q4731" i="24"/>
  <c r="Q4730" i="24"/>
  <c r="Q4729" i="24"/>
  <c r="Q4728" i="24"/>
  <c r="Q4727" i="24"/>
  <c r="Q4726" i="24"/>
  <c r="Q4725" i="24"/>
  <c r="Q4724" i="24"/>
  <c r="Q4723" i="24"/>
  <c r="Q4722" i="24"/>
  <c r="Q4721" i="24"/>
  <c r="Q4720" i="24"/>
  <c r="Q4719" i="24"/>
  <c r="Q4718" i="24"/>
  <c r="Q4717" i="24"/>
  <c r="Q4716" i="24"/>
  <c r="Q4715" i="24"/>
  <c r="Q4714" i="24"/>
  <c r="Q4713" i="24"/>
  <c r="Q4712" i="24"/>
  <c r="Q4711" i="24"/>
  <c r="Q4710" i="24"/>
  <c r="Q4709" i="24"/>
  <c r="Q4708" i="24"/>
  <c r="Q4707" i="24"/>
  <c r="Q4706" i="24"/>
  <c r="Q4705" i="24"/>
  <c r="Q4704" i="24"/>
  <c r="Q4703" i="24"/>
  <c r="Q4702" i="24"/>
  <c r="Q4701" i="24"/>
  <c r="Q4700" i="24"/>
  <c r="Q4699" i="24"/>
  <c r="Q4698" i="24"/>
  <c r="Q4697" i="24"/>
  <c r="Q4696" i="24"/>
  <c r="Q4695" i="24"/>
  <c r="Q4694" i="24"/>
  <c r="Q4693" i="24"/>
  <c r="Q4692" i="24"/>
  <c r="Q4691" i="24"/>
  <c r="Q4690" i="24"/>
  <c r="Q4689" i="24"/>
  <c r="Q4688" i="24"/>
  <c r="Q4687" i="24"/>
  <c r="Q4686" i="24"/>
  <c r="Q4685" i="24"/>
  <c r="Q4684" i="24"/>
  <c r="Q4683" i="24"/>
  <c r="Q4682" i="24"/>
  <c r="Q4681" i="24"/>
  <c r="Q4680" i="24"/>
  <c r="Q4679" i="24"/>
  <c r="Q4678" i="24"/>
  <c r="Q4677" i="24"/>
  <c r="Q4676" i="24"/>
  <c r="Q4675" i="24"/>
  <c r="Q4674" i="24"/>
  <c r="Q4673" i="24"/>
  <c r="Q4672" i="24"/>
  <c r="Q4671" i="24"/>
  <c r="Q4670" i="24"/>
  <c r="Q4669" i="24"/>
  <c r="Q4668" i="24"/>
  <c r="Q4667" i="24"/>
  <c r="Q4666" i="24"/>
  <c r="Q4665" i="24"/>
  <c r="Q4664" i="24"/>
  <c r="Q4663" i="24"/>
  <c r="Q4662" i="24"/>
  <c r="Q4661" i="24"/>
  <c r="Q4660" i="24"/>
  <c r="Q4659" i="24"/>
  <c r="Q4658" i="24"/>
  <c r="Q4657" i="24"/>
  <c r="Q4656" i="24"/>
  <c r="Q4655" i="24"/>
  <c r="Q4654" i="24"/>
  <c r="Q4653" i="24"/>
  <c r="Q4652" i="24"/>
  <c r="Q4651" i="24"/>
  <c r="Q4650" i="24"/>
  <c r="Q4649" i="24"/>
  <c r="Q4648" i="24"/>
  <c r="Q4647" i="24"/>
  <c r="Q4646" i="24"/>
  <c r="Q4645" i="24"/>
  <c r="Q4644" i="24"/>
  <c r="Q4643" i="24"/>
  <c r="Q4642" i="24"/>
  <c r="Q4641" i="24"/>
  <c r="Q4640" i="24"/>
  <c r="Q4639" i="24"/>
  <c r="Q4638" i="24"/>
  <c r="Q4637" i="24"/>
  <c r="Q4636" i="24"/>
  <c r="Q4635" i="24"/>
  <c r="Q4634" i="24"/>
  <c r="Q4633" i="24"/>
  <c r="Q4632" i="24"/>
  <c r="Q4631" i="24"/>
  <c r="Q4630" i="24"/>
  <c r="Q4629" i="24"/>
  <c r="Q4628" i="24"/>
  <c r="Q4627" i="24"/>
  <c r="Q4626" i="24"/>
  <c r="Q4625" i="24"/>
  <c r="Q4624" i="24"/>
  <c r="Q4623" i="24"/>
  <c r="Q4622" i="24"/>
  <c r="Q4621" i="24"/>
  <c r="Q4620" i="24"/>
  <c r="Q4619" i="24"/>
  <c r="Q4618" i="24"/>
  <c r="Q4617" i="24"/>
  <c r="Q4616" i="24"/>
  <c r="Q4615" i="24"/>
  <c r="Q4614" i="24"/>
  <c r="Q4613" i="24"/>
  <c r="Q4612" i="24"/>
  <c r="Q4611" i="24"/>
  <c r="Q4610" i="24"/>
  <c r="Q4609" i="24"/>
  <c r="Q4608" i="24"/>
  <c r="Q4607" i="24"/>
  <c r="Q4606" i="24"/>
  <c r="Q4605" i="24"/>
  <c r="Q4604" i="24"/>
  <c r="Q4603" i="24"/>
  <c r="Q4602" i="24"/>
  <c r="Q4601" i="24"/>
  <c r="Q4600" i="24"/>
  <c r="Q4599" i="24"/>
  <c r="Q4598" i="24"/>
  <c r="Q4597" i="24"/>
  <c r="Q4596" i="24"/>
  <c r="Q4595" i="24"/>
  <c r="Q4594" i="24"/>
  <c r="Q4593" i="24"/>
  <c r="Q4592" i="24"/>
  <c r="Q4591" i="24"/>
  <c r="Q4590" i="24"/>
  <c r="Q4589" i="24"/>
  <c r="Q4588" i="24"/>
  <c r="Q4587" i="24"/>
  <c r="Q4586" i="24"/>
  <c r="Q4585" i="24"/>
  <c r="Q4584" i="24"/>
  <c r="Q4583" i="24"/>
  <c r="Q4582" i="24"/>
  <c r="Q4581" i="24"/>
  <c r="Q4580" i="24"/>
  <c r="Q4579" i="24"/>
  <c r="Q4578" i="24"/>
  <c r="Q4577" i="24"/>
  <c r="Q4576" i="24"/>
  <c r="Q4575" i="24"/>
  <c r="Q4574" i="24"/>
  <c r="Q4573" i="24"/>
  <c r="Q4572" i="24"/>
  <c r="Q4571" i="24"/>
  <c r="Q4570" i="24"/>
  <c r="Q4569" i="24"/>
  <c r="Q4568" i="24"/>
  <c r="Q4567" i="24"/>
  <c r="Q4566" i="24"/>
  <c r="Q4565" i="24"/>
  <c r="Q4564" i="24"/>
  <c r="Q4563" i="24"/>
  <c r="Q4562" i="24"/>
  <c r="Q4561" i="24"/>
  <c r="Q4560" i="24"/>
  <c r="Q4559" i="24"/>
  <c r="Q4558" i="24"/>
  <c r="Q4557" i="24"/>
  <c r="Q4556" i="24"/>
  <c r="Q4555" i="24"/>
  <c r="Q4554" i="24"/>
  <c r="Q4553" i="24"/>
  <c r="Q4552" i="24"/>
  <c r="Q4551" i="24"/>
  <c r="Q4550" i="24"/>
  <c r="Q4549" i="24"/>
  <c r="Q4548" i="24"/>
  <c r="Q4547" i="24"/>
  <c r="Q4546" i="24"/>
  <c r="Q4545" i="24"/>
  <c r="Q4544" i="24"/>
  <c r="Q4543" i="24"/>
  <c r="Q4542" i="24"/>
  <c r="Q4541" i="24"/>
  <c r="Q4540" i="24"/>
  <c r="Q4539" i="24"/>
  <c r="Q4538" i="24"/>
  <c r="Q4537" i="24"/>
  <c r="Q4536" i="24"/>
  <c r="Q4535" i="24"/>
  <c r="Q4534" i="24"/>
  <c r="Q4533" i="24"/>
  <c r="Q4532" i="24"/>
  <c r="Q4531" i="24"/>
  <c r="Q4530" i="24"/>
  <c r="Q4529" i="24"/>
  <c r="Q4528" i="24"/>
  <c r="Q4527" i="24"/>
  <c r="Q4526" i="24"/>
  <c r="Q4525" i="24"/>
  <c r="Q4524" i="24"/>
  <c r="Q4523" i="24"/>
  <c r="Q4522" i="24"/>
  <c r="Q4521" i="24"/>
  <c r="Q4520" i="24"/>
  <c r="Q4519" i="24"/>
  <c r="Q4518" i="24"/>
  <c r="Q4517" i="24"/>
  <c r="Q4516" i="24"/>
  <c r="Q4515" i="24"/>
  <c r="Q4514" i="24"/>
  <c r="Q4513" i="24"/>
  <c r="Q4512" i="24"/>
  <c r="Q4511" i="24"/>
  <c r="Q4510" i="24"/>
  <c r="Q4509" i="24"/>
  <c r="Q4508" i="24"/>
  <c r="Q4507" i="24"/>
  <c r="Q4506" i="24"/>
  <c r="Q4505" i="24"/>
  <c r="Q4504" i="24"/>
  <c r="Q4503" i="24"/>
  <c r="Q4502" i="24"/>
  <c r="Q4501" i="24"/>
  <c r="Q4500" i="24"/>
  <c r="Q4499" i="24"/>
  <c r="Q4498" i="24"/>
  <c r="Q4497" i="24"/>
  <c r="Q4496" i="24"/>
  <c r="Q4495" i="24"/>
  <c r="Q4494" i="24"/>
  <c r="Q4493" i="24"/>
  <c r="Q4492" i="24"/>
  <c r="Q4491" i="24"/>
  <c r="Q4490" i="24"/>
  <c r="Q4489" i="24"/>
  <c r="Q4488" i="24"/>
  <c r="Q4487" i="24"/>
  <c r="Q4486" i="24"/>
  <c r="Q4485" i="24"/>
  <c r="Q4484" i="24"/>
  <c r="Q4483" i="24"/>
  <c r="Q4482" i="24"/>
  <c r="Q4481" i="24"/>
  <c r="Q4480" i="24"/>
  <c r="Q4479" i="24"/>
  <c r="Q4478" i="24"/>
  <c r="Q4477" i="24"/>
  <c r="Q4476" i="24"/>
  <c r="Q4475" i="24"/>
  <c r="Q4474" i="24"/>
  <c r="Q4473" i="24"/>
  <c r="Q4472" i="24"/>
  <c r="Q4471" i="24"/>
  <c r="Q4470" i="24"/>
  <c r="Q4469" i="24"/>
  <c r="Q4468" i="24"/>
  <c r="Q4467" i="24"/>
  <c r="Q4466" i="24"/>
  <c r="Q4465" i="24"/>
  <c r="Q4464" i="24"/>
  <c r="Q4463" i="24"/>
  <c r="Q4462" i="24"/>
  <c r="Q4461" i="24"/>
  <c r="Q4460" i="24"/>
  <c r="Q4459" i="24"/>
  <c r="Q4458" i="24"/>
  <c r="Q4457" i="24"/>
  <c r="Q4456" i="24"/>
  <c r="Q4455" i="24"/>
  <c r="Q4454" i="24"/>
  <c r="Q4453" i="24"/>
  <c r="Q4452" i="24"/>
  <c r="Q4451" i="24"/>
  <c r="Q4450" i="24"/>
  <c r="Q4449" i="24"/>
  <c r="Q4448" i="24"/>
  <c r="Q4447" i="24"/>
  <c r="Q4446" i="24"/>
  <c r="Q4445" i="24"/>
  <c r="Q4444" i="24"/>
  <c r="Q4443" i="24"/>
  <c r="Q4442" i="24"/>
  <c r="Q4441" i="24"/>
  <c r="Q4440" i="24"/>
  <c r="Q4439" i="24"/>
  <c r="Q4438" i="24"/>
  <c r="Q4437" i="24"/>
  <c r="Q4436" i="24"/>
  <c r="Q4435" i="24"/>
  <c r="Q4434" i="24"/>
  <c r="Q4433" i="24"/>
  <c r="Q4432" i="24"/>
  <c r="Q4431" i="24"/>
  <c r="Q4430" i="24"/>
  <c r="Q4429" i="24"/>
  <c r="Q4428" i="24"/>
  <c r="Q4427" i="24"/>
  <c r="Q4426" i="24"/>
  <c r="Q4425" i="24"/>
  <c r="Q4424" i="24"/>
  <c r="Q4423" i="24"/>
  <c r="Q4422" i="24"/>
  <c r="Q4421" i="24"/>
  <c r="Q4420" i="24"/>
  <c r="Q4419" i="24"/>
  <c r="Q4418" i="24"/>
  <c r="Q4417" i="24"/>
  <c r="Q4416" i="24"/>
  <c r="Q4415" i="24"/>
  <c r="Q4414" i="24"/>
  <c r="Q4413" i="24"/>
  <c r="Q4412" i="24"/>
  <c r="Q4411" i="24"/>
  <c r="Q4410" i="24"/>
  <c r="Q4409" i="24"/>
  <c r="Q4408" i="24"/>
  <c r="Q4407" i="24"/>
  <c r="Q4406" i="24"/>
  <c r="Q4405" i="24"/>
  <c r="Q4404" i="24"/>
  <c r="Q4403" i="24"/>
  <c r="Q4402" i="24"/>
  <c r="Q4401" i="24"/>
  <c r="Q4400" i="24"/>
  <c r="Q4399" i="24"/>
  <c r="Q4398" i="24"/>
  <c r="Q4397" i="24"/>
  <c r="Q4396" i="24"/>
  <c r="Q4395" i="24"/>
  <c r="Q4394" i="24"/>
  <c r="Q4393" i="24"/>
  <c r="Q4392" i="24"/>
  <c r="Q4391" i="24"/>
  <c r="Q4390" i="24"/>
  <c r="Q4389" i="24"/>
  <c r="Q4388" i="24"/>
  <c r="Q4387" i="24"/>
  <c r="Q4386" i="24"/>
  <c r="Q4385" i="24"/>
  <c r="Q4384" i="24"/>
  <c r="Q4383" i="24"/>
  <c r="Q4382" i="24"/>
  <c r="Q4381" i="24"/>
  <c r="Q4380" i="24"/>
  <c r="Q4379" i="24"/>
  <c r="Q4378" i="24"/>
  <c r="Q4377" i="24"/>
  <c r="Q4376" i="24"/>
  <c r="Q4375" i="24"/>
  <c r="Q4374" i="24"/>
  <c r="Q4373" i="24"/>
  <c r="Q4372" i="24"/>
  <c r="Q4371" i="24"/>
  <c r="Q4370" i="24"/>
  <c r="Q4369" i="24"/>
  <c r="Q4368" i="24"/>
  <c r="Q4367" i="24"/>
  <c r="Q4366" i="24"/>
  <c r="Q4365" i="24"/>
  <c r="Q4364" i="24"/>
  <c r="Q4363" i="24"/>
  <c r="Q4362" i="24"/>
  <c r="Q4361" i="24"/>
  <c r="Q4360" i="24"/>
  <c r="Q4359" i="24"/>
  <c r="Q4358" i="24"/>
  <c r="Q4357" i="24"/>
  <c r="Q4356" i="24"/>
  <c r="Q4355" i="24"/>
  <c r="Q4354" i="24"/>
  <c r="Q4353" i="24"/>
  <c r="Q4352" i="24"/>
  <c r="Q4351" i="24"/>
  <c r="Q4350" i="24"/>
  <c r="Q4349" i="24"/>
  <c r="Q4348" i="24"/>
  <c r="Q4347" i="24"/>
  <c r="Q4346" i="24"/>
  <c r="Q4345" i="24"/>
  <c r="Q4344" i="24"/>
  <c r="Q4343" i="24"/>
  <c r="Q4342" i="24"/>
  <c r="Q4341" i="24"/>
  <c r="Q4340" i="24"/>
  <c r="Q4339" i="24"/>
  <c r="Q4338" i="24"/>
  <c r="Q4337" i="24"/>
  <c r="Q4336" i="24"/>
  <c r="Q4335" i="24"/>
  <c r="Q4334" i="24"/>
  <c r="Q4333" i="24"/>
  <c r="Q4332" i="24"/>
  <c r="Q4331" i="24"/>
  <c r="Q4330" i="24"/>
  <c r="Q4329" i="24"/>
  <c r="Q4328" i="24"/>
  <c r="Q4327" i="24"/>
  <c r="Q4326" i="24"/>
  <c r="Q4325" i="24"/>
  <c r="Q4324" i="24"/>
  <c r="Q4323" i="24"/>
  <c r="Q4322" i="24"/>
  <c r="Q4321" i="24"/>
  <c r="Q4320" i="24"/>
  <c r="Q4319" i="24"/>
  <c r="Q4318" i="24"/>
  <c r="Q4317" i="24"/>
  <c r="Q4316" i="24"/>
  <c r="Q4315" i="24"/>
  <c r="Q4314" i="24"/>
  <c r="Q4313" i="24"/>
  <c r="Q4312" i="24"/>
  <c r="Q4311" i="24"/>
  <c r="Q4310" i="24"/>
  <c r="Q4309" i="24"/>
  <c r="Q4308" i="24"/>
  <c r="Q4307" i="24"/>
  <c r="Q4306" i="24"/>
  <c r="Q4305" i="24"/>
  <c r="Q4304" i="24"/>
  <c r="Q4303" i="24"/>
  <c r="Q4302" i="24"/>
  <c r="Q4301" i="24"/>
  <c r="Q4300" i="24"/>
  <c r="Q4299" i="24"/>
  <c r="Q4298" i="24"/>
  <c r="Q4297" i="24"/>
  <c r="Q4296" i="24"/>
  <c r="Q4295" i="24"/>
  <c r="Q4294" i="24"/>
  <c r="Q4293" i="24"/>
  <c r="Q4292" i="24"/>
  <c r="Q4291" i="24"/>
  <c r="Q4290" i="24"/>
  <c r="Q4289" i="24"/>
  <c r="Q4288" i="24"/>
  <c r="Q4287" i="24"/>
  <c r="Q4286" i="24"/>
  <c r="Q4285" i="24"/>
  <c r="Q4284" i="24"/>
  <c r="Q4283" i="24"/>
  <c r="Q4282" i="24"/>
  <c r="Q4281" i="24"/>
  <c r="Q4280" i="24"/>
  <c r="Q4279" i="24"/>
  <c r="Q4278" i="24"/>
  <c r="Q4277" i="24"/>
  <c r="Q4276" i="24"/>
  <c r="Q4275" i="24"/>
  <c r="Q4274" i="24"/>
  <c r="Q4273" i="24"/>
  <c r="Q4272" i="24"/>
  <c r="Q4271" i="24"/>
  <c r="Q4270" i="24"/>
  <c r="Q4269" i="24"/>
  <c r="Q4268" i="24"/>
  <c r="Q4267" i="24"/>
  <c r="Q4266" i="24"/>
  <c r="Q4265" i="24"/>
  <c r="Q4264" i="24"/>
  <c r="Q4263" i="24"/>
  <c r="Q4262" i="24"/>
  <c r="Q4261" i="24"/>
  <c r="Q4260" i="24"/>
  <c r="Q4259" i="24"/>
  <c r="Q4258" i="24"/>
  <c r="Q4257" i="24"/>
  <c r="Q4256" i="24"/>
  <c r="Q4255" i="24"/>
  <c r="Q4254" i="24"/>
  <c r="Q4253" i="24"/>
  <c r="Q4252" i="24"/>
  <c r="Q4251" i="24"/>
  <c r="Q4250" i="24"/>
  <c r="Q4249" i="24"/>
  <c r="Q4248" i="24"/>
  <c r="Q4247" i="24"/>
  <c r="Q4246" i="24"/>
  <c r="Q4245" i="24"/>
  <c r="Q4244" i="24"/>
  <c r="Q4243" i="24"/>
  <c r="Q4242" i="24"/>
  <c r="Q4241" i="24"/>
  <c r="Q4240" i="24"/>
  <c r="Q4239" i="24"/>
  <c r="Q4238" i="24"/>
  <c r="Q4237" i="24"/>
  <c r="Q4236" i="24"/>
  <c r="Q4235" i="24"/>
  <c r="Q4234" i="24"/>
  <c r="Q4233" i="24"/>
  <c r="Q4232" i="24"/>
  <c r="Q4231" i="24"/>
  <c r="Q4230" i="24"/>
  <c r="Q4229" i="24"/>
  <c r="Q4228" i="24"/>
  <c r="Q4227" i="24"/>
  <c r="Q4226" i="24"/>
  <c r="Q4225" i="24"/>
  <c r="Q4224" i="24"/>
  <c r="Q4223" i="24"/>
  <c r="Q4222" i="24"/>
  <c r="Q4221" i="24"/>
  <c r="Q4220" i="24"/>
  <c r="Q4219" i="24"/>
  <c r="Q4218" i="24"/>
  <c r="Q4217" i="24"/>
  <c r="Q4216" i="24"/>
  <c r="Q4215" i="24"/>
  <c r="Q4214" i="24"/>
  <c r="Q4213" i="24"/>
  <c r="Q4212" i="24"/>
  <c r="Q4211" i="24"/>
  <c r="Q4210" i="24"/>
  <c r="Q4209" i="24"/>
  <c r="Q4208" i="24"/>
  <c r="Q4207" i="24"/>
  <c r="Q4206" i="24"/>
  <c r="Q4205" i="24"/>
  <c r="Q4204" i="24"/>
  <c r="Q4203" i="24"/>
  <c r="Q4202" i="24"/>
  <c r="Q4201" i="24"/>
  <c r="Q4200" i="24"/>
  <c r="Q4199" i="24"/>
  <c r="Q4198" i="24"/>
  <c r="Q4197" i="24"/>
  <c r="Q4196" i="24"/>
  <c r="Q4195" i="24"/>
  <c r="Q4194" i="24"/>
  <c r="Q4193" i="24"/>
  <c r="Q4192" i="24"/>
  <c r="Q4191" i="24"/>
  <c r="Q4190" i="24"/>
  <c r="Q4189" i="24"/>
  <c r="Q4188" i="24"/>
  <c r="Q4187" i="24"/>
  <c r="Q4186" i="24"/>
  <c r="Q4185" i="24"/>
  <c r="Q4184" i="24"/>
  <c r="Q4183" i="24"/>
  <c r="Q4182" i="24"/>
  <c r="Q4181" i="24"/>
  <c r="Q4180" i="24"/>
  <c r="Q4179" i="24"/>
  <c r="Q4178" i="24"/>
  <c r="Q4177" i="24"/>
  <c r="Q4176" i="24"/>
  <c r="Q4175" i="24"/>
  <c r="Q4174" i="24"/>
  <c r="Q4173" i="24"/>
  <c r="Q4172" i="24"/>
  <c r="Q4171" i="24"/>
  <c r="Q4170" i="24"/>
  <c r="Q4169" i="24"/>
  <c r="Q4168" i="24"/>
  <c r="Q4167" i="24"/>
  <c r="Q4166" i="24"/>
  <c r="Q4165" i="24"/>
  <c r="Q4164" i="24"/>
  <c r="Q4163" i="24"/>
  <c r="Q4162" i="24"/>
  <c r="Q4161" i="24"/>
  <c r="Q4160" i="24"/>
  <c r="Q4159" i="24"/>
  <c r="Q4158" i="24"/>
  <c r="Q4157" i="24"/>
  <c r="Q4156" i="24"/>
  <c r="Q4155" i="24"/>
  <c r="Q4154" i="24"/>
  <c r="Q4153" i="24"/>
  <c r="Q4152" i="24"/>
  <c r="Q4151" i="24"/>
  <c r="Q4150" i="24"/>
  <c r="Q4149" i="24"/>
  <c r="Q4148" i="24"/>
  <c r="Q4147" i="24"/>
  <c r="Q4146" i="24"/>
  <c r="Q4145" i="24"/>
  <c r="Q4144" i="24"/>
  <c r="Q4143" i="24"/>
  <c r="Q4142" i="24"/>
  <c r="Q4141" i="24"/>
  <c r="Q4140" i="24"/>
  <c r="Q4139" i="24"/>
  <c r="Q4138" i="24"/>
  <c r="Q4137" i="24"/>
  <c r="Q4136" i="24"/>
  <c r="Q4135" i="24"/>
  <c r="Q4134" i="24"/>
  <c r="Q4133" i="24"/>
  <c r="Q4132" i="24"/>
  <c r="Q4131" i="24"/>
  <c r="Q4130" i="24"/>
  <c r="Q4129" i="24"/>
  <c r="Q4128" i="24"/>
  <c r="Q4127" i="24"/>
  <c r="Q4126" i="24"/>
  <c r="Q4125" i="24"/>
  <c r="Q4124" i="24"/>
  <c r="Q4123" i="24"/>
  <c r="Q4122" i="24"/>
  <c r="Q4121" i="24"/>
  <c r="Q4120" i="24"/>
  <c r="Q4119" i="24"/>
  <c r="Q4118" i="24"/>
  <c r="Q4117" i="24"/>
  <c r="Q4116" i="24"/>
  <c r="Q4115" i="24"/>
  <c r="Q4114" i="24"/>
  <c r="Q4113" i="24"/>
  <c r="Q4112" i="24"/>
  <c r="Q4111" i="24"/>
  <c r="Q4110" i="24"/>
  <c r="Q4109" i="24"/>
  <c r="Q4108" i="24"/>
  <c r="Q4107" i="24"/>
  <c r="Q4106" i="24"/>
  <c r="Q4105" i="24"/>
  <c r="Q4104" i="24"/>
  <c r="Q4103" i="24"/>
  <c r="Q4102" i="24"/>
  <c r="Q4101" i="24"/>
  <c r="Q4100" i="24"/>
  <c r="Q4099" i="24"/>
  <c r="Q4098" i="24"/>
  <c r="Q4097" i="24"/>
  <c r="Q4096" i="24"/>
  <c r="Q4095" i="24"/>
  <c r="Q4094" i="24"/>
  <c r="Q4093" i="24"/>
  <c r="Q4092" i="24"/>
  <c r="Q4091" i="24"/>
  <c r="Q4090" i="24"/>
  <c r="Q4089" i="24"/>
  <c r="Q4088" i="24"/>
  <c r="Q4087" i="24"/>
  <c r="Q4086" i="24"/>
  <c r="Q4085" i="24"/>
  <c r="Q4084" i="24"/>
  <c r="Q4083" i="24"/>
  <c r="Q4082" i="24"/>
  <c r="Q4081" i="24"/>
  <c r="Q4080" i="24"/>
  <c r="Q4079" i="24"/>
  <c r="Q4078" i="24"/>
  <c r="Q4077" i="24"/>
  <c r="Q4076" i="24"/>
  <c r="Q4075" i="24"/>
  <c r="Q4074" i="24"/>
  <c r="Q4073" i="24"/>
  <c r="Q4072" i="24"/>
  <c r="Q4071" i="24"/>
  <c r="Q4070" i="24"/>
  <c r="Q4069" i="24"/>
  <c r="Q4068" i="24"/>
  <c r="Q4067" i="24"/>
  <c r="Q4066" i="24"/>
  <c r="Q4065" i="24"/>
  <c r="Q4064" i="24"/>
  <c r="Q4063" i="24"/>
  <c r="Q4062" i="24"/>
  <c r="Q4061" i="24"/>
  <c r="Q4060" i="24"/>
  <c r="Q4059" i="24"/>
  <c r="Q4058" i="24"/>
  <c r="Q4057" i="24"/>
  <c r="Q4056" i="24"/>
  <c r="Q4055" i="24"/>
  <c r="Q4054" i="24"/>
  <c r="Q4053" i="24"/>
  <c r="Q4052" i="24"/>
  <c r="Q4051" i="24"/>
  <c r="Q4050" i="24"/>
  <c r="Q4049" i="24"/>
  <c r="Q4048" i="24"/>
  <c r="Q4047" i="24"/>
  <c r="Q4046" i="24"/>
  <c r="Q4045" i="24"/>
  <c r="Q4044" i="24"/>
  <c r="Q4043" i="24"/>
  <c r="Q4042" i="24"/>
  <c r="Q4041" i="24"/>
  <c r="Q4040" i="24"/>
  <c r="Q4039" i="24"/>
  <c r="Q4038" i="24"/>
  <c r="Q4037" i="24"/>
  <c r="Q4036" i="24"/>
  <c r="Q4035" i="24"/>
  <c r="Q4034" i="24"/>
  <c r="Q4033" i="24"/>
  <c r="Q4032" i="24"/>
  <c r="Q4031" i="24"/>
  <c r="Q4030" i="24"/>
  <c r="Q4029" i="24"/>
  <c r="Q4028" i="24"/>
  <c r="Q4027" i="24"/>
  <c r="Q4026" i="24"/>
  <c r="Q4025" i="24"/>
  <c r="Q4024" i="24"/>
  <c r="Q4023" i="24"/>
  <c r="Q4022" i="24"/>
  <c r="Q4021" i="24"/>
  <c r="Q4020" i="24"/>
  <c r="Q4019" i="24"/>
  <c r="Q4018" i="24"/>
  <c r="Q4017" i="24"/>
  <c r="Q4016" i="24"/>
  <c r="Q4015" i="24"/>
  <c r="Q4014" i="24"/>
  <c r="Q4013" i="24"/>
  <c r="Q4012" i="24"/>
  <c r="Q4011" i="24"/>
  <c r="Q4010" i="24"/>
  <c r="Q4009" i="24"/>
  <c r="Q4008" i="24"/>
  <c r="Q4007" i="24"/>
  <c r="Q4006" i="24"/>
  <c r="Q4005" i="24"/>
  <c r="Q4004" i="24"/>
  <c r="Q4003" i="24"/>
  <c r="Q4002" i="24"/>
  <c r="Q4001" i="24"/>
  <c r="Q4000" i="24"/>
  <c r="Q3999" i="24"/>
  <c r="Q3998" i="24"/>
  <c r="Q3997" i="24"/>
  <c r="Q3996" i="24"/>
  <c r="Q3995" i="24"/>
  <c r="Q3994" i="24"/>
  <c r="Q3993" i="24"/>
  <c r="Q3992" i="24"/>
  <c r="Q3991" i="24"/>
  <c r="Q3990" i="24"/>
  <c r="Q3989" i="24"/>
  <c r="Q3988" i="24"/>
  <c r="Q3987" i="24"/>
  <c r="Q3986" i="24"/>
  <c r="Q3985" i="24"/>
  <c r="Q3984" i="24"/>
  <c r="Q3983" i="24"/>
  <c r="Q3982" i="24"/>
  <c r="Q3981" i="24"/>
  <c r="Q3980" i="24"/>
  <c r="Q3979" i="24"/>
  <c r="Q3978" i="24"/>
  <c r="Q3977" i="24"/>
  <c r="Q3976" i="24"/>
  <c r="Q3975" i="24"/>
  <c r="Q3974" i="24"/>
  <c r="Q3973" i="24"/>
  <c r="Q3972" i="24"/>
  <c r="Q3971" i="24"/>
  <c r="Q3970" i="24"/>
  <c r="Q3969" i="24"/>
  <c r="Q3968" i="24"/>
  <c r="Q3967" i="24"/>
  <c r="Q3966" i="24"/>
  <c r="Q3965" i="24"/>
  <c r="Q3964" i="24"/>
  <c r="Q3963" i="24"/>
  <c r="Q3962" i="24"/>
  <c r="Q3961" i="24"/>
  <c r="Q3960" i="24"/>
  <c r="Q3959" i="24"/>
  <c r="Q3958" i="24"/>
  <c r="Q3957" i="24"/>
  <c r="Q3956" i="24"/>
  <c r="Q3955" i="24"/>
  <c r="Q3954" i="24"/>
  <c r="Q3953" i="24"/>
  <c r="Q3952" i="24"/>
  <c r="Q3951" i="24"/>
  <c r="Q3950" i="24"/>
  <c r="Q3949" i="24"/>
  <c r="Q3948" i="24"/>
  <c r="Q3947" i="24"/>
  <c r="Q3946" i="24"/>
  <c r="Q3945" i="24"/>
  <c r="Q3944" i="24"/>
  <c r="Q3943" i="24"/>
  <c r="Q3942" i="24"/>
  <c r="Q3941" i="24"/>
  <c r="Q3940" i="24"/>
  <c r="Q3939" i="24"/>
  <c r="Q3938" i="24"/>
  <c r="Q3937" i="24"/>
  <c r="Q3936" i="24"/>
  <c r="Q3935" i="24"/>
  <c r="Q3934" i="24"/>
  <c r="Q3933" i="24"/>
  <c r="Q3932" i="24"/>
  <c r="Q3931" i="24"/>
  <c r="Q3930" i="24"/>
  <c r="Q3929" i="24"/>
  <c r="Q3928" i="24"/>
  <c r="Q3927" i="24"/>
  <c r="Q3926" i="24"/>
  <c r="Q3925" i="24"/>
  <c r="Q3924" i="24"/>
  <c r="Q3923" i="24"/>
  <c r="Q3922" i="24"/>
  <c r="Q3921" i="24"/>
  <c r="Q3920" i="24"/>
  <c r="Q3919" i="24"/>
  <c r="Q3918" i="24"/>
  <c r="Q3917" i="24"/>
  <c r="Q3916" i="24"/>
  <c r="Q3915" i="24"/>
  <c r="Q3914" i="24"/>
  <c r="Q3913" i="24"/>
  <c r="Q3912" i="24"/>
  <c r="Q3911" i="24"/>
  <c r="Q3910" i="24"/>
  <c r="Q3909" i="24"/>
  <c r="Q3908" i="24"/>
  <c r="Q3907" i="24"/>
  <c r="Q3906" i="24"/>
  <c r="Q3905" i="24"/>
  <c r="Q3904" i="24"/>
  <c r="Q3903" i="24"/>
  <c r="Q3902" i="24"/>
  <c r="Q3901" i="24"/>
  <c r="Q3900" i="24"/>
  <c r="Q3899" i="24"/>
  <c r="Q3898" i="24"/>
  <c r="Q3897" i="24"/>
  <c r="Q3896" i="24"/>
  <c r="Q3895" i="24"/>
  <c r="Q3894" i="24"/>
  <c r="Q3893" i="24"/>
  <c r="Q3892" i="24"/>
  <c r="Q3891" i="24"/>
  <c r="Q3890" i="24"/>
  <c r="Q3889" i="24"/>
  <c r="Q3888" i="24"/>
  <c r="Q3887" i="24"/>
  <c r="Q3886" i="24"/>
  <c r="Q3885" i="24"/>
  <c r="Q3884" i="24"/>
  <c r="Q3883" i="24"/>
  <c r="Q3882" i="24"/>
  <c r="Q3881" i="24"/>
  <c r="Q3880" i="24"/>
  <c r="Q3879" i="24"/>
  <c r="Q3878" i="24"/>
  <c r="Q3877" i="24"/>
  <c r="Q3876" i="24"/>
  <c r="Q3875" i="24"/>
  <c r="Q3874" i="24"/>
  <c r="Q3873" i="24"/>
  <c r="Q3872" i="24"/>
  <c r="Q3871" i="24"/>
  <c r="Q3870" i="24"/>
  <c r="Q3869" i="24"/>
  <c r="Q3868" i="24"/>
  <c r="Q3867" i="24"/>
  <c r="Q3866" i="24"/>
  <c r="Q3865" i="24"/>
  <c r="Q3864" i="24"/>
  <c r="Q3863" i="24"/>
  <c r="Q3862" i="24"/>
  <c r="Q3861" i="24"/>
  <c r="Q3860" i="24"/>
  <c r="Q3859" i="24"/>
  <c r="Q3858" i="24"/>
  <c r="Q3857" i="24"/>
  <c r="Q3856" i="24"/>
  <c r="Q3855" i="24"/>
  <c r="Q3854" i="24"/>
  <c r="Q3853" i="24"/>
  <c r="Q3852" i="24"/>
  <c r="Q3851" i="24"/>
  <c r="Q3850" i="24"/>
  <c r="Q3849" i="24"/>
  <c r="Q3848" i="24"/>
  <c r="Q3847" i="24"/>
  <c r="Q3846" i="24"/>
  <c r="Q3845" i="24"/>
  <c r="Q3844" i="24"/>
  <c r="Q3843" i="24"/>
  <c r="Q3842" i="24"/>
  <c r="Q3841" i="24"/>
  <c r="Q3840" i="24"/>
  <c r="Q3839" i="24"/>
  <c r="Q3838" i="24"/>
  <c r="Q3837" i="24"/>
  <c r="Q3836" i="24"/>
  <c r="Q3835" i="24"/>
  <c r="Q3834" i="24"/>
  <c r="Q3833" i="24"/>
  <c r="Q3832" i="24"/>
  <c r="Q3831" i="24"/>
  <c r="Q3830" i="24"/>
  <c r="Q3829" i="24"/>
  <c r="Q3828" i="24"/>
  <c r="Q3827" i="24"/>
  <c r="Q3826" i="24"/>
  <c r="Q3825" i="24"/>
  <c r="Q3824" i="24"/>
  <c r="Q3823" i="24"/>
  <c r="Q3822" i="24"/>
  <c r="Q3821" i="24"/>
  <c r="Q3820" i="24"/>
  <c r="Q3819" i="24"/>
  <c r="Q3818" i="24"/>
  <c r="Q3817" i="24"/>
  <c r="Q3816" i="24"/>
  <c r="Q3815" i="24"/>
  <c r="Q3814" i="24"/>
  <c r="Q3813" i="24"/>
  <c r="Q3812" i="24"/>
  <c r="Q3811" i="24"/>
  <c r="Q3810" i="24"/>
  <c r="Q3809" i="24"/>
  <c r="Q3808" i="24"/>
  <c r="Q3807" i="24"/>
  <c r="Q3806" i="24"/>
  <c r="Q3805" i="24"/>
  <c r="Q3804" i="24"/>
  <c r="Q3803" i="24"/>
  <c r="Q3802" i="24"/>
  <c r="Q3801" i="24"/>
  <c r="Q3800" i="24"/>
  <c r="Q3799" i="24"/>
  <c r="Q3798" i="24"/>
  <c r="Q3797" i="24"/>
  <c r="Q3796" i="24"/>
  <c r="Q3795" i="24"/>
  <c r="Q3794" i="24"/>
  <c r="Q3793" i="24"/>
  <c r="Q3792" i="24"/>
  <c r="Q3791" i="24"/>
  <c r="Q3790" i="24"/>
  <c r="Q3789" i="24"/>
  <c r="Q3788" i="24"/>
  <c r="Q3787" i="24"/>
  <c r="Q3786" i="24"/>
  <c r="Q3785" i="24"/>
  <c r="Q3784" i="24"/>
  <c r="Q3783" i="24"/>
  <c r="Q3782" i="24"/>
  <c r="Q3781" i="24"/>
  <c r="Q3780" i="24"/>
  <c r="Q3779" i="24"/>
  <c r="Q3778" i="24"/>
  <c r="Q3777" i="24"/>
  <c r="Q3776" i="24"/>
  <c r="Q3775" i="24"/>
  <c r="Q3774" i="24"/>
  <c r="Q3773" i="24"/>
  <c r="Q3772" i="24"/>
  <c r="Q3771" i="24"/>
  <c r="Q3770" i="24"/>
  <c r="Q3769" i="24"/>
  <c r="Q3768" i="24"/>
  <c r="Q3767" i="24"/>
  <c r="Q3766" i="24"/>
  <c r="Q3765" i="24"/>
  <c r="Q3764" i="24"/>
  <c r="Q3763" i="24"/>
  <c r="Q3762" i="24"/>
  <c r="Q3761" i="24"/>
  <c r="Q3760" i="24"/>
  <c r="Q3759" i="24"/>
  <c r="Q3758" i="24"/>
  <c r="Q3757" i="24"/>
  <c r="Q3756" i="24"/>
  <c r="Q3755" i="24"/>
  <c r="Q3754" i="24"/>
  <c r="Q3753" i="24"/>
  <c r="Q3752" i="24"/>
  <c r="Q3751" i="24"/>
  <c r="Q3750" i="24"/>
  <c r="Q3749" i="24"/>
  <c r="Q3748" i="24"/>
  <c r="Q3747" i="24"/>
  <c r="Q3746" i="24"/>
  <c r="Q3745" i="24"/>
  <c r="Q3744" i="24"/>
  <c r="Q3743" i="24"/>
  <c r="Q3742" i="24"/>
  <c r="Q3741" i="24"/>
  <c r="Q3740" i="24"/>
  <c r="Q3739" i="24"/>
  <c r="Q3738" i="24"/>
  <c r="Q3737" i="24"/>
  <c r="Q3736" i="24"/>
  <c r="Q3735" i="24"/>
  <c r="Q3734" i="24"/>
  <c r="Q3733" i="24"/>
  <c r="Q3732" i="24"/>
  <c r="Q3731" i="24"/>
  <c r="Q3730" i="24"/>
  <c r="Q3729" i="24"/>
  <c r="Q3728" i="24"/>
  <c r="Q3727" i="24"/>
  <c r="Q3726" i="24"/>
  <c r="Q3725" i="24"/>
  <c r="Q3724" i="24"/>
  <c r="Q3723" i="24"/>
  <c r="Q3722" i="24"/>
  <c r="Q3721" i="24"/>
  <c r="Q3720" i="24"/>
  <c r="Q3719" i="24"/>
  <c r="Q3718" i="24"/>
  <c r="Q3717" i="24"/>
  <c r="Q3716" i="24"/>
  <c r="Q3715" i="24"/>
  <c r="Q3714" i="24"/>
  <c r="Q3713" i="24"/>
  <c r="Q3712" i="24"/>
  <c r="Q3711" i="24"/>
  <c r="Q3710" i="24"/>
  <c r="Q3709" i="24"/>
  <c r="Q3708" i="24"/>
  <c r="Q3707" i="24"/>
  <c r="Q3706" i="24"/>
  <c r="Q3705" i="24"/>
  <c r="Q3704" i="24"/>
  <c r="Q3703" i="24"/>
  <c r="Q3702" i="24"/>
  <c r="Q3701" i="24"/>
  <c r="Q3700" i="24"/>
  <c r="Q3699" i="24"/>
  <c r="Q3698" i="24"/>
  <c r="Q3697" i="24"/>
  <c r="Q3696" i="24"/>
  <c r="Q3695" i="24"/>
  <c r="Q3694" i="24"/>
  <c r="Q3693" i="24"/>
  <c r="Q3692" i="24"/>
  <c r="Q3691" i="24"/>
  <c r="Q3690" i="24"/>
  <c r="Q3689" i="24"/>
  <c r="Q3688" i="24"/>
  <c r="Q3687" i="24"/>
  <c r="Q3686" i="24"/>
  <c r="Q3685" i="24"/>
  <c r="Q3684" i="24"/>
  <c r="Q3683" i="24"/>
  <c r="Q3682" i="24"/>
  <c r="Q3681" i="24"/>
  <c r="Q3680" i="24"/>
  <c r="Q3679" i="24"/>
  <c r="Q3678" i="24"/>
  <c r="Q3677" i="24"/>
  <c r="Q3676" i="24"/>
  <c r="Q3675" i="24"/>
  <c r="Q3674" i="24"/>
  <c r="Q3673" i="24"/>
  <c r="Q3672" i="24"/>
  <c r="Q3671" i="24"/>
  <c r="Q3670" i="24"/>
  <c r="Q3669" i="24"/>
  <c r="Q3668" i="24"/>
  <c r="Q3667" i="24"/>
  <c r="Q3666" i="24"/>
  <c r="Q3665" i="24"/>
  <c r="Q3664" i="24"/>
  <c r="Q3663" i="24"/>
  <c r="Q3662" i="24"/>
  <c r="Q3661" i="24"/>
  <c r="Q3660" i="24"/>
  <c r="Q3659" i="24"/>
  <c r="Q3658" i="24"/>
  <c r="Q3657" i="24"/>
  <c r="Q3656" i="24"/>
  <c r="Q3655" i="24"/>
  <c r="Q3654" i="24"/>
  <c r="Q3653" i="24"/>
  <c r="Q3652" i="24"/>
  <c r="Q3651" i="24"/>
  <c r="Q3650" i="24"/>
  <c r="Q3649" i="24"/>
  <c r="Q3648" i="24"/>
  <c r="Q3647" i="24"/>
  <c r="Q3646" i="24"/>
  <c r="Q3645" i="24"/>
  <c r="Q3644" i="24"/>
  <c r="Q3643" i="24"/>
  <c r="Q3642" i="24"/>
  <c r="Q3641" i="24"/>
  <c r="Q3640" i="24"/>
  <c r="Q3639" i="24"/>
  <c r="Q3638" i="24"/>
  <c r="Q3637" i="24"/>
  <c r="Q3636" i="24"/>
  <c r="Q3635" i="24"/>
  <c r="Q3634" i="24"/>
  <c r="Q3633" i="24"/>
  <c r="Q3632" i="24"/>
  <c r="Q3631" i="24"/>
  <c r="Q3630" i="24"/>
  <c r="Q3629" i="24"/>
  <c r="Q3628" i="24"/>
  <c r="Q3627" i="24"/>
  <c r="Q3626" i="24"/>
  <c r="Q3625" i="24"/>
  <c r="Q3624" i="24"/>
  <c r="Q3623" i="24"/>
  <c r="Q3622" i="24"/>
  <c r="Q3621" i="24"/>
  <c r="Q3620" i="24"/>
  <c r="Q3619" i="24"/>
  <c r="Q3618" i="24"/>
  <c r="Q3617" i="24"/>
  <c r="Q3616" i="24"/>
  <c r="Q3615" i="24"/>
  <c r="Q3614" i="24"/>
  <c r="Q3613" i="24"/>
  <c r="Q3612" i="24"/>
  <c r="Q3611" i="24"/>
  <c r="Q3610" i="24"/>
  <c r="Q3609" i="24"/>
  <c r="Q3608" i="24"/>
  <c r="Q3607" i="24"/>
  <c r="Q3606" i="24"/>
  <c r="Q3605" i="24"/>
  <c r="Q3604" i="24"/>
  <c r="Q3603" i="24"/>
  <c r="Q3602" i="24"/>
  <c r="Q3601" i="24"/>
  <c r="Q3600" i="24"/>
  <c r="Q3599" i="24"/>
  <c r="Q3598" i="24"/>
  <c r="Q3597" i="24"/>
  <c r="Q3596" i="24"/>
  <c r="Q3595" i="24"/>
  <c r="Q3594" i="24"/>
  <c r="Q3593" i="24"/>
  <c r="Q3592" i="24"/>
  <c r="Q3591" i="24"/>
  <c r="Q3590" i="24"/>
  <c r="Q3589" i="24"/>
  <c r="Q3588" i="24"/>
  <c r="Q3587" i="24"/>
  <c r="Q3586" i="24"/>
  <c r="Q3585" i="24"/>
  <c r="Q3584" i="24"/>
  <c r="Q3583" i="24"/>
  <c r="Q3582" i="24"/>
  <c r="Q3581" i="24"/>
  <c r="Q3580" i="24"/>
  <c r="Q3579" i="24"/>
  <c r="Q3578" i="24"/>
  <c r="Q3577" i="24"/>
  <c r="Q3576" i="24"/>
  <c r="Q3575" i="24"/>
  <c r="Q3574" i="24"/>
  <c r="Q3573" i="24"/>
  <c r="Q3572" i="24"/>
  <c r="Q3571" i="24"/>
  <c r="Q3570" i="24"/>
  <c r="Q3569" i="24"/>
  <c r="Q3568" i="24"/>
  <c r="Q3567" i="24"/>
  <c r="Q3566" i="24"/>
  <c r="Q3565" i="24"/>
  <c r="Q3564" i="24"/>
  <c r="Q3563" i="24"/>
  <c r="Q3562" i="24"/>
  <c r="Q3561" i="24"/>
  <c r="Q3560" i="24"/>
  <c r="Q3559" i="24"/>
  <c r="Q3558" i="24"/>
  <c r="Q3557" i="24"/>
  <c r="Q3556" i="24"/>
  <c r="Q3555" i="24"/>
  <c r="Q3554" i="24"/>
  <c r="Q3553" i="24"/>
  <c r="Q3552" i="24"/>
  <c r="Q3551" i="24"/>
  <c r="Q3550" i="24"/>
  <c r="Q3549" i="24"/>
  <c r="Q3548" i="24"/>
  <c r="Q3547" i="24"/>
  <c r="Q3546" i="24"/>
  <c r="Q3545" i="24"/>
  <c r="Q3544" i="24"/>
  <c r="Q3543" i="24"/>
  <c r="Q3542" i="24"/>
  <c r="Q3541" i="24"/>
  <c r="Q3540" i="24"/>
  <c r="Q3539" i="24"/>
  <c r="Q3538" i="24"/>
  <c r="Q3537" i="24"/>
  <c r="Q3536" i="24"/>
  <c r="Q3535" i="24"/>
  <c r="Q3534" i="24"/>
  <c r="Q3533" i="24"/>
  <c r="Q3532" i="24"/>
  <c r="Q3531" i="24"/>
  <c r="Q3530" i="24"/>
  <c r="Q3529" i="24"/>
  <c r="Q3528" i="24"/>
  <c r="Q3527" i="24"/>
  <c r="Q3526" i="24"/>
  <c r="Q3525" i="24"/>
  <c r="Q3524" i="24"/>
  <c r="Q3523" i="24"/>
  <c r="Q3522" i="24"/>
  <c r="Q3521" i="24"/>
  <c r="Q3520" i="24"/>
  <c r="Q3519" i="24"/>
  <c r="Q3518" i="24"/>
  <c r="Q3517" i="24"/>
  <c r="Q3516" i="24"/>
  <c r="Q3515" i="24"/>
  <c r="Q3514" i="24"/>
  <c r="Q3513" i="24"/>
  <c r="Q3512" i="24"/>
  <c r="Q3511" i="24"/>
  <c r="Q3510" i="24"/>
  <c r="Q3509" i="24"/>
  <c r="Q3508" i="24"/>
  <c r="Q3507" i="24"/>
  <c r="Q3506" i="24"/>
  <c r="Q3505" i="24"/>
  <c r="Q3504" i="24"/>
  <c r="Q3503" i="24"/>
  <c r="Q3502" i="24"/>
  <c r="Q3501" i="24"/>
  <c r="Q3500" i="24"/>
  <c r="Q3499" i="24"/>
  <c r="Q3498" i="24"/>
  <c r="Q3497" i="24"/>
  <c r="Q3496" i="24"/>
  <c r="Q3495" i="24"/>
  <c r="Q3494" i="24"/>
  <c r="Q3493" i="24"/>
  <c r="Q3492" i="24"/>
  <c r="Q3491" i="24"/>
  <c r="Q3490" i="24"/>
  <c r="Q3489" i="24"/>
  <c r="Q3488" i="24"/>
  <c r="Q3487" i="24"/>
  <c r="Q3486" i="24"/>
  <c r="Q3485" i="24"/>
  <c r="Q3484" i="24"/>
  <c r="Q3483" i="24"/>
  <c r="Q3482" i="24"/>
  <c r="Q3481" i="24"/>
  <c r="Q3480" i="24"/>
  <c r="Q3479" i="24"/>
  <c r="Q3478" i="24"/>
  <c r="Q3477" i="24"/>
  <c r="Q3476" i="24"/>
  <c r="Q3475" i="24"/>
  <c r="Q3474" i="24"/>
  <c r="Q3473" i="24"/>
  <c r="Q3472" i="24"/>
  <c r="Q3471" i="24"/>
  <c r="Q3470" i="24"/>
  <c r="Q3469" i="24"/>
  <c r="Q3468" i="24"/>
  <c r="Q3467" i="24"/>
  <c r="Q3466" i="24"/>
  <c r="Q3465" i="24"/>
  <c r="Q3464" i="24"/>
  <c r="Q3463" i="24"/>
  <c r="Q3462" i="24"/>
  <c r="Q3461" i="24"/>
  <c r="Q3460" i="24"/>
  <c r="Q3459" i="24"/>
  <c r="Q3458" i="24"/>
  <c r="Q3457" i="24"/>
  <c r="Q3456" i="24"/>
  <c r="Q3455" i="24"/>
  <c r="Q3454" i="24"/>
  <c r="Q3453" i="24"/>
  <c r="Q3452" i="24"/>
  <c r="Q3451" i="24"/>
  <c r="Q3450" i="24"/>
  <c r="Q3449" i="24"/>
  <c r="Q3448" i="24"/>
  <c r="Q3447" i="24"/>
  <c r="Q3446" i="24"/>
  <c r="Q3445" i="24"/>
  <c r="Q3444" i="24"/>
  <c r="Q3443" i="24"/>
  <c r="Q3442" i="24"/>
  <c r="Q3441" i="24"/>
  <c r="Q3440" i="24"/>
  <c r="Q3439" i="24"/>
  <c r="Q3438" i="24"/>
  <c r="Q3437" i="24"/>
  <c r="Q3436" i="24"/>
  <c r="Q3435" i="24"/>
  <c r="Q3434" i="24"/>
  <c r="Q3433" i="24"/>
  <c r="Q3432" i="24"/>
  <c r="Q3431" i="24"/>
  <c r="Q3430" i="24"/>
  <c r="Q3429" i="24"/>
  <c r="Q3428" i="24"/>
  <c r="Q3427" i="24"/>
  <c r="Q3426" i="24"/>
  <c r="Q3425" i="24"/>
  <c r="Q3424" i="24"/>
  <c r="Q3423" i="24"/>
  <c r="Q3422" i="24"/>
  <c r="Q3421" i="24"/>
  <c r="Q3420" i="24"/>
  <c r="Q3419" i="24"/>
  <c r="Q3418" i="24"/>
  <c r="Q3417" i="24"/>
  <c r="Q3416" i="24"/>
  <c r="Q3415" i="24"/>
  <c r="Q3414" i="24"/>
  <c r="Q3413" i="24"/>
  <c r="Q3412" i="24"/>
  <c r="Q3411" i="24"/>
  <c r="Q3410" i="24"/>
  <c r="Q3409" i="24"/>
  <c r="Q3408" i="24"/>
  <c r="Q3407" i="24"/>
  <c r="Q3406" i="24"/>
  <c r="Q3405" i="24"/>
  <c r="Q3404" i="24"/>
  <c r="Q3403" i="24"/>
  <c r="Q3402" i="24"/>
  <c r="Q3401" i="24"/>
  <c r="Q3400" i="24"/>
  <c r="Q3399" i="24"/>
  <c r="Q3398" i="24"/>
  <c r="Q3397" i="24"/>
  <c r="Q3396" i="24"/>
  <c r="Q3395" i="24"/>
  <c r="Q3394" i="24"/>
  <c r="Q3393" i="24"/>
  <c r="Q3392" i="24"/>
  <c r="Q3391" i="24"/>
  <c r="Q3390" i="24"/>
  <c r="Q3389" i="24"/>
  <c r="Q3388" i="24"/>
  <c r="Q3387" i="24"/>
  <c r="Q3386" i="24"/>
  <c r="Q3385" i="24"/>
  <c r="Q3384" i="24"/>
  <c r="Q3383" i="24"/>
  <c r="Q3382" i="24"/>
  <c r="Q3381" i="24"/>
  <c r="Q3380" i="24"/>
  <c r="Q3379" i="24"/>
  <c r="Q3378" i="24"/>
  <c r="Q3377" i="24"/>
  <c r="Q3376" i="24"/>
  <c r="Q3375" i="24"/>
  <c r="Q3374" i="24"/>
  <c r="Q3373" i="24"/>
  <c r="Q3372" i="24"/>
  <c r="Q3371" i="24"/>
  <c r="Q3370" i="24"/>
  <c r="Q3369" i="24"/>
  <c r="Q3368" i="24"/>
  <c r="Q3367" i="24"/>
  <c r="Q3366" i="24"/>
  <c r="Q3365" i="24"/>
  <c r="Q3364" i="24"/>
  <c r="Q3363" i="24"/>
  <c r="Q3362" i="24"/>
  <c r="Q3361" i="24"/>
  <c r="Q3360" i="24"/>
  <c r="Q3359" i="24"/>
  <c r="Q3358" i="24"/>
  <c r="Q3357" i="24"/>
  <c r="Q3356" i="24"/>
  <c r="Q3355" i="24"/>
  <c r="Q3354" i="24"/>
  <c r="Q3353" i="24"/>
  <c r="Q3352" i="24"/>
  <c r="Q3351" i="24"/>
  <c r="Q3350" i="24"/>
  <c r="Q3349" i="24"/>
  <c r="Q3348" i="24"/>
  <c r="Q3347" i="24"/>
  <c r="Q3346" i="24"/>
  <c r="Q3345" i="24"/>
  <c r="Q3344" i="24"/>
  <c r="Q3343" i="24"/>
  <c r="Q3342" i="24"/>
  <c r="Q3341" i="24"/>
  <c r="Q3340" i="24"/>
  <c r="Q3339" i="24"/>
  <c r="Q3338" i="24"/>
  <c r="Q3337" i="24"/>
  <c r="Q3336" i="24"/>
  <c r="Q3335" i="24"/>
  <c r="Q3334" i="24"/>
  <c r="Q3333" i="24"/>
  <c r="Q3332" i="24"/>
  <c r="Q3331" i="24"/>
  <c r="Q3330" i="24"/>
  <c r="Q3329" i="24"/>
  <c r="Q3328" i="24"/>
  <c r="Q3327" i="24"/>
  <c r="Q3326" i="24"/>
  <c r="Q3325" i="24"/>
  <c r="Q3324" i="24"/>
  <c r="Q3323" i="24"/>
  <c r="Q3322" i="24"/>
  <c r="Q3321" i="24"/>
  <c r="Q3320" i="24"/>
  <c r="Q3319" i="24"/>
  <c r="Q3318" i="24"/>
  <c r="Q3317" i="24"/>
  <c r="Q3316" i="24"/>
  <c r="Q3315" i="24"/>
  <c r="Q3314" i="24"/>
  <c r="Q3313" i="24"/>
  <c r="Q3312" i="24"/>
  <c r="Q3311" i="24"/>
  <c r="Q3310" i="24"/>
  <c r="Q3309" i="24"/>
  <c r="Q3308" i="24"/>
  <c r="Q3307" i="24"/>
  <c r="Q3306" i="24"/>
  <c r="Q3305" i="24"/>
  <c r="Q3304" i="24"/>
  <c r="Q3303" i="24"/>
  <c r="Q3302" i="24"/>
  <c r="Q3301" i="24"/>
  <c r="Q3300" i="24"/>
  <c r="Q3299" i="24"/>
  <c r="Q3298" i="24"/>
  <c r="Q3297" i="24"/>
  <c r="Q3296" i="24"/>
  <c r="Q3295" i="24"/>
  <c r="Q3294" i="24"/>
  <c r="Q3293" i="24"/>
  <c r="Q3292" i="24"/>
  <c r="Q3291" i="24"/>
  <c r="Q3290" i="24"/>
  <c r="Q3289" i="24"/>
  <c r="Q3288" i="24"/>
  <c r="Q3287" i="24"/>
  <c r="Q3286" i="24"/>
  <c r="Q3285" i="24"/>
  <c r="Q3284" i="24"/>
  <c r="Q3283" i="24"/>
  <c r="Q3282" i="24"/>
  <c r="Q3281" i="24"/>
  <c r="Q3280" i="24"/>
  <c r="Q3279" i="24"/>
  <c r="Q3278" i="24"/>
  <c r="Q3277" i="24"/>
  <c r="Q3276" i="24"/>
  <c r="Q3275" i="24"/>
  <c r="Q3274" i="24"/>
  <c r="Q3273" i="24"/>
  <c r="Q3272" i="24"/>
  <c r="Q3271" i="24"/>
  <c r="Q3270" i="24"/>
  <c r="Q3269" i="24"/>
  <c r="Q3268" i="24"/>
  <c r="Q3267" i="24"/>
  <c r="Q3266" i="24"/>
  <c r="Q3265" i="24"/>
  <c r="Q3264" i="24"/>
  <c r="Q3263" i="24"/>
  <c r="Q3262" i="24"/>
  <c r="Q3261" i="24"/>
  <c r="Q3260" i="24"/>
  <c r="Q3259" i="24"/>
  <c r="Q3258" i="24"/>
  <c r="Q3257" i="24"/>
  <c r="Q3256" i="24"/>
  <c r="Q3255" i="24"/>
  <c r="Q3254" i="24"/>
  <c r="Q3253" i="24"/>
  <c r="Q3252" i="24"/>
  <c r="Q3251" i="24"/>
  <c r="Q3250" i="24"/>
  <c r="Q3249" i="24"/>
  <c r="Q3248" i="24"/>
  <c r="Q3247" i="24"/>
  <c r="Q3246" i="24"/>
  <c r="Q3245" i="24"/>
  <c r="Q3244" i="24"/>
  <c r="Q3243" i="24"/>
  <c r="Q3242" i="24"/>
  <c r="Q3241" i="24"/>
  <c r="Q3240" i="24"/>
  <c r="Q3239" i="24"/>
  <c r="Q3238" i="24"/>
  <c r="Q3237" i="24"/>
  <c r="Q3236" i="24"/>
  <c r="Q3235" i="24"/>
  <c r="Q3234" i="24"/>
  <c r="Q3233" i="24"/>
  <c r="Q3232" i="24"/>
  <c r="Q3231" i="24"/>
  <c r="Q3230" i="24"/>
  <c r="Q3229" i="24"/>
  <c r="Q3228" i="24"/>
  <c r="Q3227" i="24"/>
  <c r="Q3226" i="24"/>
  <c r="Q3225" i="24"/>
  <c r="Q3224" i="24"/>
  <c r="Q3223" i="24"/>
  <c r="Q3222" i="24"/>
  <c r="Q3221" i="24"/>
  <c r="Q3220" i="24"/>
  <c r="Q3219" i="24"/>
  <c r="Q3218" i="24"/>
  <c r="Q3217" i="24"/>
  <c r="Q3216" i="24"/>
  <c r="Q3215" i="24"/>
  <c r="Q3214" i="24"/>
  <c r="Q3213" i="24"/>
  <c r="Q3212" i="24"/>
  <c r="Q3211" i="24"/>
  <c r="Q3210" i="24"/>
  <c r="Q3209" i="24"/>
  <c r="Q3208" i="24"/>
  <c r="Q3207" i="24"/>
  <c r="Q3206" i="24"/>
  <c r="Q3205" i="24"/>
  <c r="Q3204" i="24"/>
  <c r="Q3203" i="24"/>
  <c r="Q3202" i="24"/>
  <c r="Q3201" i="24"/>
  <c r="Q3200" i="24"/>
  <c r="Q3199" i="24"/>
  <c r="Q3198" i="24"/>
  <c r="Q3197" i="24"/>
  <c r="Q3196" i="24"/>
  <c r="Q3195" i="24"/>
  <c r="Q3194" i="24"/>
  <c r="Q3193" i="24"/>
  <c r="Q3192" i="24"/>
  <c r="Q3191" i="24"/>
  <c r="Q3190" i="24"/>
  <c r="Q3189" i="24"/>
  <c r="Q3188" i="24"/>
  <c r="Q3187" i="24"/>
  <c r="Q3186" i="24"/>
  <c r="Q3185" i="24"/>
  <c r="Q3184" i="24"/>
  <c r="Q3183" i="24"/>
  <c r="Q3182" i="24"/>
  <c r="Q3181" i="24"/>
  <c r="Q3180" i="24"/>
  <c r="Q3179" i="24"/>
  <c r="Q3178" i="24"/>
  <c r="Q3177" i="24"/>
  <c r="Q3176" i="24"/>
  <c r="Q3175" i="24"/>
  <c r="Q3174" i="24"/>
  <c r="Q3173" i="24"/>
  <c r="Q3172" i="24"/>
  <c r="Q3171" i="24"/>
  <c r="Q3170" i="24"/>
  <c r="Q3169" i="24"/>
  <c r="Q3168" i="24"/>
  <c r="Q3167" i="24"/>
  <c r="Q3166" i="24"/>
  <c r="Q3165" i="24"/>
  <c r="Q3164" i="24"/>
  <c r="Q3163" i="24"/>
  <c r="Q3162" i="24"/>
  <c r="Q3161" i="24"/>
  <c r="Q3160" i="24"/>
  <c r="Q3159" i="24"/>
  <c r="Q3158" i="24"/>
  <c r="Q3157" i="24"/>
  <c r="Q3156" i="24"/>
  <c r="Q3155" i="24"/>
  <c r="Q3154" i="24"/>
  <c r="Q3153" i="24"/>
  <c r="Q3152" i="24"/>
  <c r="Q3151" i="24"/>
  <c r="Q3150" i="24"/>
  <c r="Q3149" i="24"/>
  <c r="Q3148" i="24"/>
  <c r="Q3147" i="24"/>
  <c r="Q3146" i="24"/>
  <c r="Q3145" i="24"/>
  <c r="Q3144" i="24"/>
  <c r="Q3143" i="24"/>
  <c r="Q3142" i="24"/>
  <c r="Q3141" i="24"/>
  <c r="Q3140" i="24"/>
  <c r="Q3139" i="24"/>
  <c r="Q3138" i="24"/>
  <c r="Q3137" i="24"/>
  <c r="Q3136" i="24"/>
  <c r="Q3135" i="24"/>
  <c r="Q3134" i="24"/>
  <c r="Q3133" i="24"/>
  <c r="Q3132" i="24"/>
  <c r="Q3131" i="24"/>
  <c r="Q3130" i="24"/>
  <c r="Q3129" i="24"/>
  <c r="Q3128" i="24"/>
  <c r="Q3127" i="24"/>
  <c r="Q3126" i="24"/>
  <c r="Q3125" i="24"/>
  <c r="Q3124" i="24"/>
  <c r="Q3123" i="24"/>
  <c r="Q3122" i="24"/>
  <c r="Q3121" i="24"/>
  <c r="Q3120" i="24"/>
  <c r="Q3119" i="24"/>
  <c r="Q3118" i="24"/>
  <c r="Q3117" i="24"/>
  <c r="Q3116" i="24"/>
  <c r="Q3115" i="24"/>
  <c r="Q3114" i="24"/>
  <c r="Q3113" i="24"/>
  <c r="Q3112" i="24"/>
  <c r="Q3111" i="24"/>
  <c r="Q3110" i="24"/>
  <c r="Q3109" i="24"/>
  <c r="Q3108" i="24"/>
  <c r="Q3107" i="24"/>
  <c r="Q3106" i="24"/>
  <c r="Q3105" i="24"/>
  <c r="Q3104" i="24"/>
  <c r="Q3103" i="24"/>
  <c r="Q3102" i="24"/>
  <c r="Q3101" i="24"/>
  <c r="Q3100" i="24"/>
  <c r="Q3099" i="24"/>
  <c r="Q3098" i="24"/>
  <c r="Q3097" i="24"/>
  <c r="Q3096" i="24"/>
  <c r="Q3095" i="24"/>
  <c r="Q3094" i="24"/>
  <c r="Q3093" i="24"/>
  <c r="Q3092" i="24"/>
  <c r="Q3091" i="24"/>
  <c r="Q3090" i="24"/>
  <c r="Q3089" i="24"/>
  <c r="Q3088" i="24"/>
  <c r="Q3087" i="24"/>
  <c r="Q3086" i="24"/>
  <c r="Q3085" i="24"/>
  <c r="Q3084" i="24"/>
  <c r="Q3083" i="24"/>
  <c r="Q3082" i="24"/>
  <c r="Q3081" i="24"/>
  <c r="Q3080" i="24"/>
  <c r="Q3079" i="24"/>
  <c r="Q3078" i="24"/>
  <c r="Q3077" i="24"/>
  <c r="Q3076" i="24"/>
  <c r="Q3075" i="24"/>
  <c r="Q3074" i="24"/>
  <c r="Q3073" i="24"/>
  <c r="Q3072" i="24"/>
  <c r="Q3071" i="24"/>
  <c r="Q3070" i="24"/>
  <c r="Q3069" i="24"/>
  <c r="Q3068" i="24"/>
  <c r="Q3067" i="24"/>
  <c r="Q3066" i="24"/>
  <c r="Q3065" i="24"/>
  <c r="Q3064" i="24"/>
  <c r="Q3063" i="24"/>
  <c r="Q3062" i="24"/>
  <c r="Q3061" i="24"/>
  <c r="Q3060" i="24"/>
  <c r="Q3059" i="24"/>
  <c r="Q3058" i="24"/>
  <c r="Q3057" i="24"/>
  <c r="Q3056" i="24"/>
  <c r="Q3055" i="24"/>
  <c r="Q3054" i="24"/>
  <c r="Q3053" i="24"/>
  <c r="Q3052" i="24"/>
  <c r="Q3051" i="24"/>
  <c r="Q3050" i="24"/>
  <c r="Q3049" i="24"/>
  <c r="Q3048" i="24"/>
  <c r="Q3047" i="24"/>
  <c r="Q3046" i="24"/>
  <c r="Q3045" i="24"/>
  <c r="Q3044" i="24"/>
  <c r="Q3043" i="24"/>
  <c r="Q3042" i="24"/>
  <c r="Q3041" i="24"/>
  <c r="Q3040" i="24"/>
  <c r="Q3039" i="24"/>
  <c r="Q3038" i="24"/>
  <c r="Q3037" i="24"/>
  <c r="Q3036" i="24"/>
  <c r="Q3035" i="24"/>
  <c r="Q3034" i="24"/>
  <c r="Q3033" i="24"/>
  <c r="Q3032" i="24"/>
  <c r="Q3031" i="24"/>
  <c r="Q3030" i="24"/>
  <c r="Q3029" i="24"/>
  <c r="Q3028" i="24"/>
  <c r="Q3027" i="24"/>
  <c r="Q3026" i="24"/>
  <c r="Q3025" i="24"/>
  <c r="Q3024" i="24"/>
  <c r="Q3023" i="24"/>
  <c r="Q3022" i="24"/>
  <c r="Q3021" i="24"/>
  <c r="Q3020" i="24"/>
  <c r="Q3019" i="24"/>
  <c r="Q3018" i="24"/>
  <c r="Q3017" i="24"/>
  <c r="Q3016" i="24"/>
  <c r="Q3015" i="24"/>
  <c r="Q3014" i="24"/>
  <c r="Q3013" i="24"/>
  <c r="Q3012" i="24"/>
  <c r="Q3011" i="24"/>
  <c r="Q3010" i="24"/>
  <c r="Q3009" i="24"/>
  <c r="Q3008" i="24"/>
  <c r="Q3007" i="24"/>
  <c r="Q3006" i="24"/>
  <c r="Q3005" i="24"/>
  <c r="Q3004" i="24"/>
  <c r="Q3003" i="24"/>
  <c r="Q3002" i="24"/>
  <c r="Q3001" i="24"/>
  <c r="Q3000" i="24"/>
  <c r="Q2999" i="24"/>
  <c r="Q2998" i="24"/>
  <c r="Q2997" i="24"/>
  <c r="Q2996" i="24"/>
  <c r="Q2995" i="24"/>
  <c r="Q2994" i="24"/>
  <c r="Q2993" i="24"/>
  <c r="Q2992" i="24"/>
  <c r="Q2991" i="24"/>
  <c r="Q2990" i="24"/>
  <c r="Q2989" i="24"/>
  <c r="Q2988" i="24"/>
  <c r="Q2987" i="24"/>
  <c r="Q2986" i="24"/>
  <c r="Q2985" i="24"/>
  <c r="Q2984" i="24"/>
  <c r="Q2983" i="24"/>
  <c r="Q2982" i="24"/>
  <c r="Q2981" i="24"/>
  <c r="Q2980" i="24"/>
  <c r="Q2979" i="24"/>
  <c r="Q2978" i="24"/>
  <c r="Q2977" i="24"/>
  <c r="Q2976" i="24"/>
  <c r="Q2975" i="24"/>
  <c r="Q2974" i="24"/>
  <c r="Q2973" i="24"/>
  <c r="Q2972" i="24"/>
  <c r="Q2971" i="24"/>
  <c r="Q2970" i="24"/>
  <c r="Q2969" i="24"/>
  <c r="Q2968" i="24"/>
  <c r="Q2967" i="24"/>
  <c r="Q2966" i="24"/>
  <c r="Q2965" i="24"/>
  <c r="Q2964" i="24"/>
  <c r="Q2963" i="24"/>
  <c r="Q2962" i="24"/>
  <c r="Q2961" i="24"/>
  <c r="Q2960" i="24"/>
  <c r="Q2959" i="24"/>
  <c r="Q2958" i="24"/>
  <c r="Q2957" i="24"/>
  <c r="Q2956" i="24"/>
  <c r="Q2955" i="24"/>
  <c r="Q2954" i="24"/>
  <c r="Q2953" i="24"/>
  <c r="Q2952" i="24"/>
  <c r="Q2951" i="24"/>
  <c r="Q2950" i="24"/>
  <c r="Q2949" i="24"/>
  <c r="Q2948" i="24"/>
  <c r="Q2947" i="24"/>
  <c r="Q2946" i="24"/>
  <c r="Q2945" i="24"/>
  <c r="Q2944" i="24"/>
  <c r="Q2943" i="24"/>
  <c r="Q2942" i="24"/>
  <c r="Q2941" i="24"/>
  <c r="Q2940" i="24"/>
  <c r="Q2939" i="24"/>
  <c r="Q2938" i="24"/>
  <c r="Q2937" i="24"/>
  <c r="Q2936" i="24"/>
  <c r="Q2935" i="24"/>
  <c r="Q2934" i="24"/>
  <c r="Q2933" i="24"/>
  <c r="Q2932" i="24"/>
  <c r="Q2931" i="24"/>
  <c r="Q2930" i="24"/>
  <c r="Q2929" i="24"/>
  <c r="Q2928" i="24"/>
  <c r="Q2927" i="24"/>
  <c r="Q2926" i="24"/>
  <c r="Q2925" i="24"/>
  <c r="Q2924" i="24"/>
  <c r="Q2923" i="24"/>
  <c r="Q2922" i="24"/>
  <c r="Q2921" i="24"/>
  <c r="Q2920" i="24"/>
  <c r="Q2919" i="24"/>
  <c r="Q2918" i="24"/>
  <c r="Q2917" i="24"/>
  <c r="Q2916" i="24"/>
  <c r="Q2915" i="24"/>
  <c r="Q2914" i="24"/>
  <c r="Q2913" i="24"/>
  <c r="Q2912" i="24"/>
  <c r="Q2911" i="24"/>
  <c r="Q2910" i="24"/>
  <c r="Q2909" i="24"/>
  <c r="Q2908" i="24"/>
  <c r="Q2907" i="24"/>
  <c r="Q2906" i="24"/>
  <c r="Q2905" i="24"/>
  <c r="Q2904" i="24"/>
  <c r="Q2903" i="24"/>
  <c r="Q2902" i="24"/>
  <c r="Q2901" i="24"/>
  <c r="Q2900" i="24"/>
  <c r="Q2899" i="24"/>
  <c r="Q2898" i="24"/>
  <c r="Q2897" i="24"/>
  <c r="Q2896" i="24"/>
  <c r="Q2895" i="24"/>
  <c r="Q2894" i="24"/>
  <c r="Q2893" i="24"/>
  <c r="Q2892" i="24"/>
  <c r="Q2891" i="24"/>
  <c r="Q2890" i="24"/>
  <c r="Q2889" i="24"/>
  <c r="Q2888" i="24"/>
  <c r="Q2887" i="24"/>
  <c r="Q2886" i="24"/>
  <c r="Q2885" i="24"/>
  <c r="Q2884" i="24"/>
  <c r="Q2883" i="24"/>
  <c r="Q2882" i="24"/>
  <c r="Q2881" i="24"/>
  <c r="Q2880" i="24"/>
  <c r="Q2879" i="24"/>
  <c r="Q2878" i="24"/>
  <c r="Q2877" i="24"/>
  <c r="Q2876" i="24"/>
  <c r="Q2875" i="24"/>
  <c r="Q2874" i="24"/>
  <c r="Q2873" i="24"/>
  <c r="Q2872" i="24"/>
  <c r="Q2871" i="24"/>
  <c r="Q2870" i="24"/>
  <c r="Q2869" i="24"/>
  <c r="Q2868" i="24"/>
  <c r="Q2867" i="24"/>
  <c r="Q2866" i="24"/>
  <c r="Q2865" i="24"/>
  <c r="Q2864" i="24"/>
  <c r="Q2863" i="24"/>
  <c r="Q2862" i="24"/>
  <c r="Q2861" i="24"/>
  <c r="Q2860" i="24"/>
  <c r="Q2859" i="24"/>
  <c r="Q2858" i="24"/>
  <c r="Q2857" i="24"/>
  <c r="Q2856" i="24"/>
  <c r="Q2855" i="24"/>
  <c r="Q2854" i="24"/>
  <c r="Q2853" i="24"/>
  <c r="Q2852" i="24"/>
  <c r="Q2851" i="24"/>
  <c r="Q2850" i="24"/>
  <c r="Q2849" i="24"/>
  <c r="Q2848" i="24"/>
  <c r="Q2847" i="24"/>
  <c r="Q2846" i="24"/>
  <c r="Q2845" i="24"/>
  <c r="Q2844" i="24"/>
  <c r="Q2843" i="24"/>
  <c r="Q2842" i="24"/>
  <c r="Q2841" i="24"/>
  <c r="Q2840" i="24"/>
  <c r="Q2839" i="24"/>
  <c r="Q2838" i="24"/>
  <c r="Q2837" i="24"/>
  <c r="Q2836" i="24"/>
  <c r="Q2835" i="24"/>
  <c r="Q2834" i="24"/>
  <c r="Q2833" i="24"/>
  <c r="Q2832" i="24"/>
  <c r="Q2831" i="24"/>
  <c r="Q2830" i="24"/>
  <c r="Q2829" i="24"/>
  <c r="Q2828" i="24"/>
  <c r="Q2827" i="24"/>
  <c r="Q2826" i="24"/>
  <c r="Q2825" i="24"/>
  <c r="Q2824" i="24"/>
  <c r="Q2823" i="24"/>
  <c r="Q2822" i="24"/>
  <c r="Q2821" i="24"/>
  <c r="Q2820" i="24"/>
  <c r="Q2819" i="24"/>
  <c r="Q2818" i="24"/>
  <c r="Q2817" i="24"/>
  <c r="Q2816" i="24"/>
  <c r="Q2815" i="24"/>
  <c r="Q2814" i="24"/>
  <c r="Q2813" i="24"/>
  <c r="Q2812" i="24"/>
  <c r="Q2811" i="24"/>
  <c r="Q2810" i="24"/>
  <c r="Q2809" i="24"/>
  <c r="Q2808" i="24"/>
  <c r="Q2807" i="24"/>
  <c r="Q2806" i="24"/>
  <c r="Q2805" i="24"/>
  <c r="Q2804" i="24"/>
  <c r="Q2803" i="24"/>
  <c r="Q2802" i="24"/>
  <c r="Q2801" i="24"/>
  <c r="Q2800" i="24"/>
  <c r="Q2799" i="24"/>
  <c r="Q2798" i="24"/>
  <c r="Q2797" i="24"/>
  <c r="Q2796" i="24"/>
  <c r="Q2795" i="24"/>
  <c r="Q2794" i="24"/>
  <c r="Q2793" i="24"/>
  <c r="Q2792" i="24"/>
  <c r="Q2791" i="24"/>
  <c r="Q2790" i="24"/>
  <c r="Q2789" i="24"/>
  <c r="Q2788" i="24"/>
  <c r="Q2787" i="24"/>
  <c r="Q2786" i="24"/>
  <c r="Q2785" i="24"/>
  <c r="Q2784" i="24"/>
  <c r="Q2783" i="24"/>
  <c r="Q2782" i="24"/>
  <c r="Q2781" i="24"/>
  <c r="Q2780" i="24"/>
  <c r="Q2779" i="24"/>
  <c r="Q2778" i="24"/>
  <c r="Q2777" i="24"/>
  <c r="Q2776" i="24"/>
  <c r="Q2775" i="24"/>
  <c r="Q2774" i="24"/>
  <c r="Q2773" i="24"/>
  <c r="Q2772" i="24"/>
  <c r="Q2771" i="24"/>
  <c r="Q2770" i="24"/>
  <c r="Q2769" i="24"/>
  <c r="Q2768" i="24"/>
  <c r="Q2767" i="24"/>
  <c r="Q2766" i="24"/>
  <c r="Q2765" i="24"/>
  <c r="Q2764" i="24"/>
  <c r="Q2763" i="24"/>
  <c r="Q2762" i="24"/>
  <c r="Q2761" i="24"/>
  <c r="Q2760" i="24"/>
  <c r="Q2759" i="24"/>
  <c r="Q2758" i="24"/>
  <c r="Q2757" i="24"/>
  <c r="Q2756" i="24"/>
  <c r="Q2755" i="24"/>
  <c r="Q2754" i="24"/>
  <c r="Q2753" i="24"/>
  <c r="Q2752" i="24"/>
  <c r="Q2751" i="24"/>
  <c r="Q2750" i="24"/>
  <c r="Q2749" i="24"/>
  <c r="Q2748" i="24"/>
  <c r="Q2747" i="24"/>
  <c r="Q2746" i="24"/>
  <c r="Q2745" i="24"/>
  <c r="Q2744" i="24"/>
  <c r="Q2743" i="24"/>
  <c r="Q2742" i="24"/>
  <c r="Q2741" i="24"/>
  <c r="Q2740" i="24"/>
  <c r="Q2739" i="24"/>
  <c r="Q2738" i="24"/>
  <c r="Q2737" i="24"/>
  <c r="Q2736" i="24"/>
  <c r="Q2735" i="24"/>
  <c r="Q2734" i="24"/>
  <c r="Q2733" i="24"/>
  <c r="Q2732" i="24"/>
  <c r="Q2731" i="24"/>
  <c r="Q2730" i="24"/>
  <c r="Q2729" i="24"/>
  <c r="Q2728" i="24"/>
  <c r="Q2727" i="24"/>
  <c r="Q2726" i="24"/>
  <c r="Q2725" i="24"/>
  <c r="Q2724" i="24"/>
  <c r="Q2723" i="24"/>
  <c r="Q2722" i="24"/>
  <c r="Q2721" i="24"/>
  <c r="Q2720" i="24"/>
  <c r="Q2719" i="24"/>
  <c r="Q2718" i="24"/>
  <c r="Q2717" i="24"/>
  <c r="Q2716" i="24"/>
  <c r="Q2715" i="24"/>
  <c r="Q2714" i="24"/>
  <c r="Q2713" i="24"/>
  <c r="Q2712" i="24"/>
  <c r="Q2711" i="24"/>
  <c r="Q2710" i="24"/>
  <c r="Q2709" i="24"/>
  <c r="Q2708" i="24"/>
  <c r="Q2707" i="24"/>
  <c r="Q2706" i="24"/>
  <c r="Q2705" i="24"/>
  <c r="Q2704" i="24"/>
  <c r="Q2703" i="24"/>
  <c r="Q2702" i="24"/>
  <c r="Q2701" i="24"/>
  <c r="Q2700" i="24"/>
  <c r="Q2699" i="24"/>
  <c r="Q2698" i="24"/>
  <c r="Q2697" i="24"/>
  <c r="Q2696" i="24"/>
  <c r="Q2695" i="24"/>
  <c r="Q2694" i="24"/>
  <c r="Q2693" i="24"/>
  <c r="Q2692" i="24"/>
  <c r="Q2691" i="24"/>
  <c r="Q2690" i="24"/>
  <c r="Q2689" i="24"/>
  <c r="Q2688" i="24"/>
  <c r="Q2687" i="24"/>
  <c r="Q2686" i="24"/>
  <c r="Q2685" i="24"/>
  <c r="Q2684" i="24"/>
  <c r="Q2683" i="24"/>
  <c r="Q2682" i="24"/>
  <c r="Q2681" i="24"/>
  <c r="Q2680" i="24"/>
  <c r="Q2679" i="24"/>
  <c r="Q2678" i="24"/>
  <c r="Q2677" i="24"/>
  <c r="Q2676" i="24"/>
  <c r="Q2675" i="24"/>
  <c r="Q2674" i="24"/>
  <c r="Q2673" i="24"/>
  <c r="Q2672" i="24"/>
  <c r="Q2671" i="24"/>
  <c r="Q2670" i="24"/>
  <c r="Q2669" i="24"/>
  <c r="Q2668" i="24"/>
  <c r="Q2667" i="24"/>
  <c r="Q2666" i="24"/>
  <c r="Q2665" i="24"/>
  <c r="Q2664" i="24"/>
  <c r="Q2663" i="24"/>
  <c r="Q2662" i="24"/>
  <c r="Q2661" i="24"/>
  <c r="Q2660" i="24"/>
  <c r="Q2659" i="24"/>
  <c r="Q2658" i="24"/>
  <c r="Q2657" i="24"/>
  <c r="Q2656" i="24"/>
  <c r="Q2655" i="24"/>
  <c r="Q2654" i="24"/>
  <c r="Q2653" i="24"/>
  <c r="Q2652" i="24"/>
  <c r="Q2651" i="24"/>
  <c r="Q2650" i="24"/>
  <c r="Q2649" i="24"/>
  <c r="Q2648" i="24"/>
  <c r="Q2647" i="24"/>
  <c r="Q2646" i="24"/>
  <c r="Q2645" i="24"/>
  <c r="Q2644" i="24"/>
  <c r="Q2643" i="24"/>
  <c r="Q2642" i="24"/>
  <c r="Q2641" i="24"/>
  <c r="Q2640" i="24"/>
  <c r="Q2639" i="24"/>
  <c r="Q2638" i="24"/>
  <c r="Q2637" i="24"/>
  <c r="Q2636" i="24"/>
  <c r="Q2635" i="24"/>
  <c r="Q2634" i="24"/>
  <c r="Q2633" i="24"/>
  <c r="Q2632" i="24"/>
  <c r="Q2631" i="24"/>
  <c r="Q2630" i="24"/>
  <c r="Q2629" i="24"/>
  <c r="Q2628" i="24"/>
  <c r="Q2627" i="24"/>
  <c r="Q2626" i="24"/>
  <c r="Q2625" i="24"/>
  <c r="Q2624" i="24"/>
  <c r="Q2623" i="24"/>
  <c r="Q2622" i="24"/>
  <c r="Q2621" i="24"/>
  <c r="Q2620" i="24"/>
  <c r="Q2619" i="24"/>
  <c r="Q2618" i="24"/>
  <c r="Q2617" i="24"/>
  <c r="Q2616" i="24"/>
  <c r="Q2615" i="24"/>
  <c r="Q2614" i="24"/>
  <c r="Q2613" i="24"/>
  <c r="Q2612" i="24"/>
  <c r="Q2611" i="24"/>
  <c r="Q2610" i="24"/>
  <c r="Q2609" i="24"/>
  <c r="Q2608" i="24"/>
  <c r="Q2607" i="24"/>
  <c r="Q2606" i="24"/>
  <c r="Q2605" i="24"/>
  <c r="Q2604" i="24"/>
  <c r="Q2603" i="24"/>
  <c r="Q2602" i="24"/>
  <c r="Q2601" i="24"/>
  <c r="Q2600" i="24"/>
  <c r="Q2599" i="24"/>
  <c r="Q2598" i="24"/>
  <c r="Q2597" i="24"/>
  <c r="Q2596" i="24"/>
  <c r="Q2595" i="24"/>
  <c r="Q2594" i="24"/>
  <c r="Q2593" i="24"/>
  <c r="Q2592" i="24"/>
  <c r="Q2591" i="24"/>
  <c r="Q2590" i="24"/>
  <c r="Q2589" i="24"/>
  <c r="Q2588" i="24"/>
  <c r="Q2587" i="24"/>
  <c r="Q2586" i="24"/>
  <c r="Q2585" i="24"/>
  <c r="Q2584" i="24"/>
  <c r="Q2583" i="24"/>
  <c r="Q2582" i="24"/>
  <c r="Q2581" i="24"/>
  <c r="Q2580" i="24"/>
  <c r="Q2579" i="24"/>
  <c r="Q2578" i="24"/>
  <c r="Q2577" i="24"/>
  <c r="Q2576" i="24"/>
  <c r="Q2575" i="24"/>
  <c r="Q2574" i="24"/>
  <c r="Q2573" i="24"/>
  <c r="Q2572" i="24"/>
  <c r="Q2571" i="24"/>
  <c r="Q2570" i="24"/>
  <c r="Q2569" i="24"/>
  <c r="Q2568" i="24"/>
  <c r="Q2567" i="24"/>
  <c r="Q2566" i="24"/>
  <c r="Q2565" i="24"/>
  <c r="Q2564" i="24"/>
  <c r="Q2563" i="24"/>
  <c r="Q2562" i="24"/>
  <c r="Q2561" i="24"/>
  <c r="Q2560" i="24"/>
  <c r="Q2559" i="24"/>
  <c r="Q2558" i="24"/>
  <c r="Q2557" i="24"/>
  <c r="Q2556" i="24"/>
  <c r="Q2555" i="24"/>
  <c r="Q2554" i="24"/>
  <c r="Q2553" i="24"/>
  <c r="Q2552" i="24"/>
  <c r="Q2551" i="24"/>
  <c r="Q2550" i="24"/>
  <c r="Q2549" i="24"/>
  <c r="Q2548" i="24"/>
  <c r="Q2547" i="24"/>
  <c r="Q2546" i="24"/>
  <c r="Q2545" i="24"/>
  <c r="Q2544" i="24"/>
  <c r="Q2543" i="24"/>
  <c r="Q2542" i="24"/>
  <c r="Q2541" i="24"/>
  <c r="Q2540" i="24"/>
  <c r="Q2539" i="24"/>
  <c r="Q2538" i="24"/>
  <c r="Q2537" i="24"/>
  <c r="Q2536" i="24"/>
  <c r="Q2535" i="24"/>
  <c r="Q2534" i="24"/>
  <c r="Q2533" i="24"/>
  <c r="Q2532" i="24"/>
  <c r="Q2531" i="24"/>
  <c r="Q2530" i="24"/>
  <c r="Q2529" i="24"/>
  <c r="Q2528" i="24"/>
  <c r="Q2527" i="24"/>
  <c r="Q2526" i="24"/>
  <c r="Q2525" i="24"/>
  <c r="Q2524" i="24"/>
  <c r="Q2523" i="24"/>
  <c r="Q2522" i="24"/>
  <c r="Q2521" i="24"/>
  <c r="Q2520" i="24"/>
  <c r="Q2519" i="24"/>
  <c r="Q2518" i="24"/>
  <c r="Q2517" i="24"/>
  <c r="Q2516" i="24"/>
  <c r="Q2515" i="24"/>
  <c r="Q2514" i="24"/>
  <c r="Q2513" i="24"/>
  <c r="Q2512" i="24"/>
  <c r="Q2511" i="24"/>
  <c r="Q2510" i="24"/>
  <c r="Q2509" i="24"/>
  <c r="Q2508" i="24"/>
  <c r="Q2507" i="24"/>
  <c r="Q2506" i="24"/>
  <c r="Q2505" i="24"/>
  <c r="Q2504" i="24"/>
  <c r="Q2503" i="24"/>
  <c r="Q2502" i="24"/>
  <c r="Q2501" i="24"/>
  <c r="Q2500" i="24"/>
  <c r="Q2499" i="24"/>
  <c r="Q2498" i="24"/>
  <c r="Q2497" i="24"/>
  <c r="Q2496" i="24"/>
  <c r="Q2495" i="24"/>
  <c r="Q2494" i="24"/>
  <c r="Q2493" i="24"/>
  <c r="Q2492" i="24"/>
  <c r="Q2491" i="24"/>
  <c r="Q2490" i="24"/>
  <c r="Q2489" i="24"/>
  <c r="Q2488" i="24"/>
  <c r="Q2487" i="24"/>
  <c r="Q2486" i="24"/>
  <c r="Q2485" i="24"/>
  <c r="Q2484" i="24"/>
  <c r="Q2483" i="24"/>
  <c r="Q2482" i="24"/>
  <c r="Q2481" i="24"/>
  <c r="Q2480" i="24"/>
  <c r="Q2479" i="24"/>
  <c r="Q2478" i="24"/>
  <c r="Q2477" i="24"/>
  <c r="Q2476" i="24"/>
  <c r="Q2475" i="24"/>
  <c r="Q2474" i="24"/>
  <c r="Q2473" i="24"/>
  <c r="Q2472" i="24"/>
  <c r="Q2471" i="24"/>
  <c r="Q2470" i="24"/>
  <c r="Q2469" i="24"/>
  <c r="Q2468" i="24"/>
  <c r="Q2467" i="24"/>
  <c r="Q2466" i="24"/>
  <c r="Q2465" i="24"/>
  <c r="Q2464" i="24"/>
  <c r="Q2463" i="24"/>
  <c r="Q2462" i="24"/>
  <c r="Q2461" i="24"/>
  <c r="Q2460" i="24"/>
  <c r="Q2459" i="24"/>
  <c r="Q2458" i="24"/>
  <c r="Q2457" i="24"/>
  <c r="Q2456" i="24"/>
  <c r="Q2455" i="24"/>
  <c r="Q2454" i="24"/>
  <c r="Q2453" i="24"/>
  <c r="Q2452" i="24"/>
  <c r="Q2451" i="24"/>
  <c r="Q2450" i="24"/>
  <c r="Q2449" i="24"/>
  <c r="Q2448" i="24"/>
  <c r="Q2447" i="24"/>
  <c r="Q2446" i="24"/>
  <c r="Q2445" i="24"/>
  <c r="Q2444" i="24"/>
  <c r="Q2443" i="24"/>
  <c r="Q2442" i="24"/>
  <c r="Q2441" i="24"/>
  <c r="Q2440" i="24"/>
  <c r="Q2439" i="24"/>
  <c r="Q2438" i="24"/>
  <c r="Q2437" i="24"/>
  <c r="Q2436" i="24"/>
  <c r="Q2435" i="24"/>
  <c r="Q2434" i="24"/>
  <c r="Q2433" i="24"/>
  <c r="Q2432" i="24"/>
  <c r="Q2431" i="24"/>
  <c r="Q2430" i="24"/>
  <c r="Q2429" i="24"/>
  <c r="Q2428" i="24"/>
  <c r="Q2427" i="24"/>
  <c r="Q2426" i="24"/>
  <c r="Q2425" i="24"/>
  <c r="Q2424" i="24"/>
  <c r="Q2423" i="24"/>
  <c r="Q2422" i="24"/>
  <c r="Q2421" i="24"/>
  <c r="Q2420" i="24"/>
  <c r="Q2419" i="24"/>
  <c r="Q2418" i="24"/>
  <c r="Q2417" i="24"/>
  <c r="Q2416" i="24"/>
  <c r="Q2415" i="24"/>
  <c r="Q2414" i="24"/>
  <c r="Q2413" i="24"/>
  <c r="Q2412" i="24"/>
  <c r="Q2411" i="24"/>
  <c r="Q2410" i="24"/>
  <c r="Q2409" i="24"/>
  <c r="Q2408" i="24"/>
  <c r="Q2407" i="24"/>
  <c r="Q2406" i="24"/>
  <c r="Q2405" i="24"/>
  <c r="Q2404" i="24"/>
  <c r="Q2403" i="24"/>
  <c r="Q2402" i="24"/>
  <c r="Q2401" i="24"/>
  <c r="Q2400" i="24"/>
  <c r="Q2399" i="24"/>
  <c r="Q2398" i="24"/>
  <c r="Q2397" i="24"/>
  <c r="Q2396" i="24"/>
  <c r="Q2395" i="24"/>
  <c r="Q2394" i="24"/>
  <c r="Q2393" i="24"/>
  <c r="Q2392" i="24"/>
  <c r="Q2391" i="24"/>
  <c r="Q2390" i="24"/>
  <c r="Q2389" i="24"/>
  <c r="Q2388" i="24"/>
  <c r="Q2387" i="24"/>
  <c r="Q2386" i="24"/>
  <c r="Q2385" i="24"/>
  <c r="Q2384" i="24"/>
  <c r="Q2383" i="24"/>
  <c r="Q2382" i="24"/>
  <c r="Q2381" i="24"/>
  <c r="Q2380" i="24"/>
  <c r="Q2379" i="24"/>
  <c r="Q2378" i="24"/>
  <c r="Q2377" i="24"/>
  <c r="Q2376" i="24"/>
  <c r="Q2375" i="24"/>
  <c r="Q2374" i="24"/>
  <c r="Q2373" i="24"/>
  <c r="Q2372" i="24"/>
  <c r="Q2371" i="24"/>
  <c r="Q2370" i="24"/>
  <c r="Q2369" i="24"/>
  <c r="Q2368" i="24"/>
  <c r="Q2367" i="24"/>
  <c r="Q2366" i="24"/>
  <c r="Q2365" i="24"/>
  <c r="Q2364" i="24"/>
  <c r="Q2363" i="24"/>
  <c r="Q2362" i="24"/>
  <c r="Q2361" i="24"/>
  <c r="Q2360" i="24"/>
  <c r="Q2359" i="24"/>
  <c r="Q2358" i="24"/>
  <c r="Q2357" i="24"/>
  <c r="Q2356" i="24"/>
  <c r="Q2355" i="24"/>
  <c r="Q2354" i="24"/>
  <c r="Q2353" i="24"/>
  <c r="Q2352" i="24"/>
  <c r="Q2351" i="24"/>
  <c r="Q2350" i="24"/>
  <c r="Q2349" i="24"/>
  <c r="Q2348" i="24"/>
  <c r="Q2347" i="24"/>
  <c r="Q2346" i="24"/>
  <c r="Q2345" i="24"/>
  <c r="Q2344" i="24"/>
  <c r="Q2343" i="24"/>
  <c r="Q2342" i="24"/>
  <c r="Q2341" i="24"/>
  <c r="Q2340" i="24"/>
  <c r="Q2339" i="24"/>
  <c r="Q2338" i="24"/>
  <c r="Q2337" i="24"/>
  <c r="Q2336" i="24"/>
  <c r="Q2335" i="24"/>
  <c r="Q2334" i="24"/>
  <c r="Q2333" i="24"/>
  <c r="Q2332" i="24"/>
  <c r="Q2331" i="24"/>
  <c r="Q2330" i="24"/>
  <c r="Q2329" i="24"/>
  <c r="Q2328" i="24"/>
  <c r="Q2327" i="24"/>
  <c r="Q2326" i="24"/>
  <c r="Q2325" i="24"/>
  <c r="Q2324" i="24"/>
  <c r="Q2323" i="24"/>
  <c r="Q2322" i="24"/>
  <c r="Q2321" i="24"/>
  <c r="Q2320" i="24"/>
  <c r="Q2319" i="24"/>
  <c r="Q2318" i="24"/>
  <c r="Q2317" i="24"/>
  <c r="Q2316" i="24"/>
  <c r="Q2315" i="24"/>
  <c r="Q2314" i="24"/>
  <c r="Q2313" i="24"/>
  <c r="Q2312" i="24"/>
  <c r="Q2311" i="24"/>
  <c r="Q2310" i="24"/>
  <c r="Q2309" i="24"/>
  <c r="Q2308" i="24"/>
  <c r="Q2307" i="24"/>
  <c r="Q2306" i="24"/>
  <c r="Q2305" i="24"/>
  <c r="Q2304" i="24"/>
  <c r="Q2303" i="24"/>
  <c r="Q2302" i="24"/>
  <c r="Q2301" i="24"/>
  <c r="Q2300" i="24"/>
  <c r="Q2299" i="24"/>
  <c r="Q2298" i="24"/>
  <c r="Q2297" i="24"/>
  <c r="Q2296" i="24"/>
  <c r="Q2295" i="24"/>
  <c r="Q2294" i="24"/>
  <c r="Q2293" i="24"/>
  <c r="Q2292" i="24"/>
  <c r="Q2291" i="24"/>
  <c r="Q2290" i="24"/>
  <c r="Q2289" i="24"/>
  <c r="Q2288" i="24"/>
  <c r="Q2287" i="24"/>
  <c r="Q2286" i="24"/>
  <c r="Q2285" i="24"/>
  <c r="Q2284" i="24"/>
  <c r="Q2283" i="24"/>
  <c r="Q2282" i="24"/>
  <c r="Q2281" i="24"/>
  <c r="Q2280" i="24"/>
  <c r="Q2279" i="24"/>
  <c r="Q2278" i="24"/>
  <c r="Q2277" i="24"/>
  <c r="Q2276" i="24"/>
  <c r="Q2275" i="24"/>
  <c r="Q2274" i="24"/>
  <c r="Q2273" i="24"/>
  <c r="Q2272" i="24"/>
  <c r="Q2271" i="24"/>
  <c r="Q2270" i="24"/>
  <c r="Q2269" i="24"/>
  <c r="Q2268" i="24"/>
  <c r="Q2267" i="24"/>
  <c r="Q2266" i="24"/>
  <c r="Q2265" i="24"/>
  <c r="Q2264" i="24"/>
  <c r="Q2263" i="24"/>
  <c r="Q2262" i="24"/>
  <c r="Q2261" i="24"/>
  <c r="Q2260" i="24"/>
  <c r="Q2259" i="24"/>
  <c r="Q2258" i="24"/>
  <c r="Q2257" i="24"/>
  <c r="Q2256" i="24"/>
  <c r="Q2255" i="24"/>
  <c r="Q2254" i="24"/>
  <c r="Q2253" i="24"/>
  <c r="Q2252" i="24"/>
  <c r="Q2251" i="24"/>
  <c r="Q2250" i="24"/>
  <c r="Q2249" i="24"/>
  <c r="Q2248" i="24"/>
  <c r="Q2247" i="24"/>
  <c r="Q2246" i="24"/>
  <c r="Q2245" i="24"/>
  <c r="Q2244" i="24"/>
  <c r="Q2243" i="24"/>
  <c r="Q2242" i="24"/>
  <c r="Q2241" i="24"/>
  <c r="Q2240" i="24"/>
  <c r="Q2239" i="24"/>
  <c r="Q2238" i="24"/>
  <c r="Q2237" i="24"/>
  <c r="Q2236" i="24"/>
  <c r="Q2235" i="24"/>
  <c r="Q2234" i="24"/>
  <c r="Q2233" i="24"/>
  <c r="Q2232" i="24"/>
  <c r="Q2231" i="24"/>
  <c r="Q2230" i="24"/>
  <c r="Q2229" i="24"/>
  <c r="Q2228" i="24"/>
  <c r="Q2227" i="24"/>
  <c r="Q2226" i="24"/>
  <c r="Q2225" i="24"/>
  <c r="Q2224" i="24"/>
  <c r="Q2223" i="24"/>
  <c r="Q2222" i="24"/>
  <c r="Q2221" i="24"/>
  <c r="Q2220" i="24"/>
  <c r="Q2219" i="24"/>
  <c r="Q2218" i="24"/>
  <c r="Q2217" i="24"/>
  <c r="Q2216" i="24"/>
  <c r="Q2215" i="24"/>
  <c r="Q2214" i="24"/>
  <c r="Q2213" i="24"/>
  <c r="Q2212" i="24"/>
  <c r="Q2211" i="24"/>
  <c r="Q2210" i="24"/>
  <c r="Q2209" i="24"/>
  <c r="Q2208" i="24"/>
  <c r="Q2207" i="24"/>
  <c r="Q2206" i="24"/>
  <c r="Q2205" i="24"/>
  <c r="Q2204" i="24"/>
  <c r="Q2203" i="24"/>
  <c r="Q2202" i="24"/>
  <c r="Q2201" i="24"/>
  <c r="Q2200" i="24"/>
  <c r="Q2199" i="24"/>
  <c r="Q2198" i="24"/>
  <c r="Q2197" i="24"/>
  <c r="Q2196" i="24"/>
  <c r="Q2195" i="24"/>
  <c r="Q2194" i="24"/>
  <c r="Q2193" i="24"/>
  <c r="Q2192" i="24"/>
  <c r="Q2191" i="24"/>
  <c r="Q2190" i="24"/>
  <c r="Q2189" i="24"/>
  <c r="Q2188" i="24"/>
  <c r="Q2187" i="24"/>
  <c r="Q2186" i="24"/>
  <c r="Q2185" i="24"/>
  <c r="Q2184" i="24"/>
  <c r="Q2183" i="24"/>
  <c r="Q2182" i="24"/>
  <c r="Q2181" i="24"/>
  <c r="Q2180" i="24"/>
  <c r="Q2179" i="24"/>
  <c r="Q2178" i="24"/>
  <c r="Q2177" i="24"/>
  <c r="Q2176" i="24"/>
  <c r="Q2175" i="24"/>
  <c r="Q2174" i="24"/>
  <c r="Q2173" i="24"/>
  <c r="Q2172" i="24"/>
  <c r="Q2171" i="24"/>
  <c r="Q2170" i="24"/>
  <c r="Q2169" i="24"/>
  <c r="Q2168" i="24"/>
  <c r="Q2167" i="24"/>
  <c r="Q2166" i="24"/>
  <c r="Q2165" i="24"/>
  <c r="Q2164" i="24"/>
  <c r="Q2163" i="24"/>
  <c r="Q2162" i="24"/>
  <c r="Q2161" i="24"/>
  <c r="Q2160" i="24"/>
  <c r="Q2159" i="24"/>
  <c r="Q2158" i="24"/>
  <c r="Q2157" i="24"/>
  <c r="Q2156" i="24"/>
  <c r="Q2155" i="24"/>
  <c r="Q2154" i="24"/>
  <c r="Q2153" i="24"/>
  <c r="Q2152" i="24"/>
  <c r="Q2151" i="24"/>
  <c r="Q2150" i="24"/>
  <c r="Q2149" i="24"/>
  <c r="Q2148" i="24"/>
  <c r="Q2147" i="24"/>
  <c r="Q2146" i="24"/>
  <c r="Q2145" i="24"/>
  <c r="Q2144" i="24"/>
  <c r="Q2143" i="24"/>
  <c r="Q2142" i="24"/>
  <c r="Q2141" i="24"/>
  <c r="Q2140" i="24"/>
  <c r="Q2139" i="24"/>
  <c r="Q2138" i="24"/>
  <c r="Q2137" i="24"/>
  <c r="Q2136" i="24"/>
  <c r="Q2135" i="24"/>
  <c r="Q2134" i="24"/>
  <c r="Q2133" i="24"/>
  <c r="Q2132" i="24"/>
  <c r="Q2131" i="24"/>
  <c r="Q2130" i="24"/>
  <c r="Q2129" i="24"/>
  <c r="Q2128" i="24"/>
  <c r="Q2127" i="24"/>
  <c r="Q2126" i="24"/>
  <c r="Q2125" i="24"/>
  <c r="Q2124" i="24"/>
  <c r="Q2123" i="24"/>
  <c r="Q2122" i="24"/>
  <c r="Q2121" i="24"/>
  <c r="Q2120" i="24"/>
  <c r="Q2119" i="24"/>
  <c r="Q2118" i="24"/>
  <c r="Q2117" i="24"/>
  <c r="Q2116" i="24"/>
  <c r="Q2115" i="24"/>
  <c r="Q2114" i="24"/>
  <c r="Q2113" i="24"/>
  <c r="Q2112" i="24"/>
  <c r="Q2111" i="24"/>
  <c r="Q2110" i="24"/>
  <c r="Q2109" i="24"/>
  <c r="Q2108" i="24"/>
  <c r="Q2107" i="24"/>
  <c r="Q2106" i="24"/>
  <c r="Q2105" i="24"/>
  <c r="Q2104" i="24"/>
  <c r="Q2103" i="24"/>
  <c r="Q2102" i="24"/>
  <c r="Q2101" i="24"/>
  <c r="Q2100" i="24"/>
  <c r="Q2099" i="24"/>
  <c r="Q2098" i="24"/>
  <c r="Q2097" i="24"/>
  <c r="Q2096" i="24"/>
  <c r="Q2095" i="24"/>
  <c r="Q2094" i="24"/>
  <c r="Q2093" i="24"/>
  <c r="Q2092" i="24"/>
  <c r="Q2091" i="24"/>
  <c r="Q2090" i="24"/>
  <c r="Q2089" i="24"/>
  <c r="Q2088" i="24"/>
  <c r="Q2087" i="24"/>
  <c r="Q2086" i="24"/>
  <c r="Q2085" i="24"/>
  <c r="Q2084" i="24"/>
  <c r="Q2083" i="24"/>
  <c r="Q2082" i="24"/>
  <c r="Q2081" i="24"/>
  <c r="Q2080" i="24"/>
  <c r="Q2079" i="24"/>
  <c r="Q2078" i="24"/>
  <c r="Q2077" i="24"/>
  <c r="Q2076" i="24"/>
  <c r="Q2075" i="24"/>
  <c r="Q2074" i="24"/>
  <c r="Q2073" i="24"/>
  <c r="Q2072" i="24"/>
  <c r="Q2071" i="24"/>
  <c r="Q2070" i="24"/>
  <c r="Q2069" i="24"/>
  <c r="Q2068" i="24"/>
  <c r="Q2067" i="24"/>
  <c r="Q2066" i="24"/>
  <c r="Q2065" i="24"/>
  <c r="Q2064" i="24"/>
  <c r="Q2063" i="24"/>
  <c r="Q2062" i="24"/>
  <c r="Q2061" i="24"/>
  <c r="Q2060" i="24"/>
  <c r="Q2059" i="24"/>
  <c r="Q2058" i="24"/>
  <c r="Q2057" i="24"/>
  <c r="Q2056" i="24"/>
  <c r="Q2055" i="24"/>
  <c r="Q2054" i="24"/>
  <c r="Q2053" i="24"/>
  <c r="Q2052" i="24"/>
  <c r="Q2051" i="24"/>
  <c r="Q2050" i="24"/>
  <c r="Q2049" i="24"/>
  <c r="Q2048" i="24"/>
  <c r="Q2047" i="24"/>
  <c r="Q2046" i="24"/>
  <c r="Q2045" i="24"/>
  <c r="Q2044" i="24"/>
  <c r="Q2043" i="24"/>
  <c r="Q2042" i="24"/>
  <c r="Q2041" i="24"/>
  <c r="Q2040" i="24"/>
  <c r="Q2039" i="24"/>
  <c r="Q2038" i="24"/>
  <c r="Q2037" i="24"/>
  <c r="Q2036" i="24"/>
  <c r="Q2035" i="24"/>
  <c r="Q2034" i="24"/>
  <c r="Q2033" i="24"/>
  <c r="Q2032" i="24"/>
  <c r="Q2031" i="24"/>
  <c r="Q2030" i="24"/>
  <c r="Q2029" i="24"/>
  <c r="Q2028" i="24"/>
  <c r="Q2027" i="24"/>
  <c r="Q2026" i="24"/>
  <c r="Q2025" i="24"/>
  <c r="Q2024" i="24"/>
  <c r="Q2023" i="24"/>
  <c r="Q2022" i="24"/>
  <c r="Q2021" i="24"/>
  <c r="Q2020" i="24"/>
  <c r="Q2019" i="24"/>
  <c r="Q2018" i="24"/>
  <c r="Q2017" i="24"/>
  <c r="Q2016" i="24"/>
  <c r="Q2015" i="24"/>
  <c r="Q2014" i="24"/>
  <c r="Q2013" i="24"/>
  <c r="Q2012" i="24"/>
  <c r="Q2011" i="24"/>
  <c r="Q2010" i="24"/>
  <c r="Q2009" i="24"/>
  <c r="Q2008" i="24"/>
  <c r="Q2007" i="24"/>
  <c r="Q2006" i="24"/>
  <c r="Q2005" i="24"/>
  <c r="Q2004" i="24"/>
  <c r="Q2003" i="24"/>
  <c r="Q2002" i="24"/>
  <c r="Q2001" i="24"/>
  <c r="Q2000" i="24"/>
  <c r="Q1999" i="24"/>
  <c r="Q1998" i="24"/>
  <c r="Q1997" i="24"/>
  <c r="Q1996" i="24"/>
  <c r="Q1995" i="24"/>
  <c r="Q1994" i="24"/>
  <c r="Q1993" i="24"/>
  <c r="Q1992" i="24"/>
  <c r="Q1991" i="24"/>
  <c r="Q1990" i="24"/>
  <c r="Q1989" i="24"/>
  <c r="Q1988" i="24"/>
  <c r="Q1987" i="24"/>
  <c r="Q1986" i="24"/>
  <c r="Q1985" i="24"/>
  <c r="Q1984" i="24"/>
  <c r="Q1983" i="24"/>
  <c r="Q1982" i="24"/>
  <c r="Q1981" i="24"/>
  <c r="Q1980" i="24"/>
  <c r="Q1979" i="24"/>
  <c r="Q1978" i="24"/>
  <c r="Q1977" i="24"/>
  <c r="Q1976" i="24"/>
  <c r="Q1975" i="24"/>
  <c r="Q1974" i="24"/>
  <c r="Q1973" i="24"/>
  <c r="Q1972" i="24"/>
  <c r="Q1971" i="24"/>
  <c r="Q1970" i="24"/>
  <c r="Q1969" i="24"/>
  <c r="Q1968" i="24"/>
  <c r="Q1967" i="24"/>
  <c r="Q1966" i="24"/>
  <c r="Q1965" i="24"/>
  <c r="Q1964" i="24"/>
  <c r="Q1963" i="24"/>
  <c r="Q1962" i="24"/>
  <c r="Q1961" i="24"/>
  <c r="Q1960" i="24"/>
  <c r="Q1959" i="24"/>
  <c r="Q1958" i="24"/>
  <c r="Q1957" i="24"/>
  <c r="Q1956" i="24"/>
  <c r="Q1955" i="24"/>
  <c r="Q1954" i="24"/>
  <c r="Q1953" i="24"/>
  <c r="Q1952" i="24"/>
  <c r="Q1951" i="24"/>
  <c r="Q1950" i="24"/>
  <c r="Q1949" i="24"/>
  <c r="Q1948" i="24"/>
  <c r="Q1947" i="24"/>
  <c r="Q1946" i="24"/>
  <c r="Q1945" i="24"/>
  <c r="Q1944" i="24"/>
  <c r="Q1943" i="24"/>
  <c r="Q1942" i="24"/>
  <c r="Q1941" i="24"/>
  <c r="Q1940" i="24"/>
  <c r="Q1939" i="24"/>
  <c r="Q1938" i="24"/>
  <c r="Q1937" i="24"/>
  <c r="Q1936" i="24"/>
  <c r="Q1935" i="24"/>
  <c r="Q1934" i="24"/>
  <c r="Q1933" i="24"/>
  <c r="Q1932" i="24"/>
  <c r="Q1931" i="24"/>
  <c r="Q1930" i="24"/>
  <c r="Q1929" i="24"/>
  <c r="Q1928" i="24"/>
  <c r="Q1927" i="24"/>
  <c r="Q1926" i="24"/>
  <c r="Q1925" i="24"/>
  <c r="Q1924" i="24"/>
  <c r="Q1923" i="24"/>
  <c r="Q1922" i="24"/>
  <c r="Q1921" i="24"/>
  <c r="Q1920" i="24"/>
  <c r="Q1919" i="24"/>
  <c r="Q1918" i="24"/>
  <c r="Q1917" i="24"/>
  <c r="Q1916" i="24"/>
  <c r="Q1915" i="24"/>
  <c r="Q1914" i="24"/>
  <c r="Q1913" i="24"/>
  <c r="Q1912" i="24"/>
  <c r="Q1911" i="24"/>
  <c r="Q1910" i="24"/>
  <c r="Q1909" i="24"/>
  <c r="Q1908" i="24"/>
  <c r="Q1907" i="24"/>
  <c r="Q1906" i="24"/>
  <c r="Q1905" i="24"/>
  <c r="Q1904" i="24"/>
  <c r="Q1903" i="24"/>
  <c r="Q1902" i="24"/>
  <c r="Q1901" i="24"/>
  <c r="Q1900" i="24"/>
  <c r="Q1899" i="24"/>
  <c r="Q1898" i="24"/>
  <c r="Q1897" i="24"/>
  <c r="Q1896" i="24"/>
  <c r="Q1895" i="24"/>
  <c r="Q1894" i="24"/>
  <c r="Q1893" i="24"/>
  <c r="Q1892" i="24"/>
  <c r="Q1891" i="24"/>
  <c r="Q1890" i="24"/>
  <c r="Q1889" i="24"/>
  <c r="Q1888" i="24"/>
  <c r="Q1887" i="24"/>
  <c r="Q1886" i="24"/>
  <c r="Q1885" i="24"/>
  <c r="Q1884" i="24"/>
  <c r="Q1883" i="24"/>
  <c r="Q1882" i="24"/>
  <c r="Q1881" i="24"/>
  <c r="Q1880" i="24"/>
  <c r="Q1879" i="24"/>
  <c r="Q1878" i="24"/>
  <c r="Q1877" i="24"/>
  <c r="Q1876" i="24"/>
  <c r="Q1875" i="24"/>
  <c r="Q1874" i="24"/>
  <c r="Q1873" i="24"/>
  <c r="Q1872" i="24"/>
  <c r="Q1871" i="24"/>
  <c r="Q1870" i="24"/>
  <c r="Q1869" i="24"/>
  <c r="Q1868" i="24"/>
  <c r="Q1867" i="24"/>
  <c r="Q1866" i="24"/>
  <c r="Q1865" i="24"/>
  <c r="Q1864" i="24"/>
  <c r="Q1863" i="24"/>
  <c r="Q1862" i="24"/>
  <c r="Q1861" i="24"/>
  <c r="Q1860" i="24"/>
  <c r="Q1859" i="24"/>
  <c r="Q1858" i="24"/>
  <c r="Q1857" i="24"/>
  <c r="Q1856" i="24"/>
  <c r="Q1855" i="24"/>
  <c r="Q1854" i="24"/>
  <c r="Q1853" i="24"/>
  <c r="Q1852" i="24"/>
  <c r="Q1851" i="24"/>
  <c r="Q1850" i="24"/>
  <c r="Q1849" i="24"/>
  <c r="Q1848" i="24"/>
  <c r="Q1847" i="24"/>
  <c r="Q1846" i="24"/>
  <c r="Q1845" i="24"/>
  <c r="Q1844" i="24"/>
  <c r="Q1843" i="24"/>
  <c r="Q1842" i="24"/>
  <c r="Q1841" i="24"/>
  <c r="Q1840" i="24"/>
  <c r="Q1839" i="24"/>
  <c r="Q1838" i="24"/>
  <c r="Q1837" i="24"/>
  <c r="Q1836" i="24"/>
  <c r="Q1835" i="24"/>
  <c r="Q1834" i="24"/>
  <c r="Q1833" i="24"/>
  <c r="Q1832" i="24"/>
  <c r="Q1831" i="24"/>
  <c r="Q1830" i="24"/>
  <c r="Q1829" i="24"/>
  <c r="Q1828" i="24"/>
  <c r="Q1827" i="24"/>
  <c r="Q1826" i="24"/>
  <c r="Q1825" i="24"/>
  <c r="Q1824" i="24"/>
  <c r="Q1823" i="24"/>
  <c r="Q1822" i="24"/>
  <c r="Q1821" i="24"/>
  <c r="Q1820" i="24"/>
  <c r="Q1819" i="24"/>
  <c r="Q1818" i="24"/>
  <c r="Q1817" i="24"/>
  <c r="Q1816" i="24"/>
  <c r="Q1815" i="24"/>
  <c r="Q1814" i="24"/>
  <c r="Q1813" i="24"/>
  <c r="Q1812" i="24"/>
  <c r="Q1811" i="24"/>
  <c r="Q1810" i="24"/>
  <c r="Q1809" i="24"/>
  <c r="Q1808" i="24"/>
  <c r="Q1807" i="24"/>
  <c r="Q1806" i="24"/>
  <c r="Q1805" i="24"/>
  <c r="Q1804" i="24"/>
  <c r="Q1803" i="24"/>
  <c r="Q1802" i="24"/>
  <c r="Q1801" i="24"/>
  <c r="Q1800" i="24"/>
  <c r="Q1799" i="24"/>
  <c r="Q1798" i="24"/>
  <c r="Q1797" i="24"/>
  <c r="Q1796" i="24"/>
  <c r="Q1795" i="24"/>
  <c r="Q1794" i="24"/>
  <c r="Q1790" i="24"/>
  <c r="Q1789" i="24"/>
  <c r="Q1788" i="24"/>
  <c r="Q1787" i="24"/>
  <c r="Q1786" i="24"/>
  <c r="Q1785" i="24"/>
  <c r="Q1784" i="24"/>
  <c r="Q1783" i="24"/>
  <c r="Q1782" i="24"/>
  <c r="Q1781" i="24"/>
  <c r="Q1780" i="24"/>
  <c r="Q1779" i="24"/>
  <c r="Q1778" i="24"/>
  <c r="Q1777" i="24"/>
  <c r="Q1776" i="24"/>
  <c r="Q1775" i="24"/>
  <c r="Q1774" i="24"/>
  <c r="Q1773" i="24"/>
  <c r="Q1772" i="24"/>
  <c r="Q1771" i="24"/>
  <c r="Q1770" i="24"/>
  <c r="Q1769" i="24"/>
  <c r="Q1768" i="24"/>
  <c r="Q1767" i="24"/>
  <c r="Q1766" i="24"/>
  <c r="Q1765" i="24"/>
  <c r="Q1764" i="24"/>
  <c r="Q1763" i="24"/>
  <c r="Q1762" i="24"/>
  <c r="Q1761" i="24"/>
  <c r="Q1760" i="24"/>
  <c r="Q1759" i="24"/>
  <c r="Q1758" i="24"/>
  <c r="Q1757" i="24"/>
  <c r="Q1756" i="24"/>
  <c r="Q1755" i="24"/>
  <c r="Q1754" i="24"/>
  <c r="Q1753" i="24"/>
  <c r="Q1752" i="24"/>
  <c r="Q1751" i="24"/>
  <c r="Q1750" i="24"/>
  <c r="Q1749" i="24"/>
  <c r="Q1748" i="24"/>
  <c r="Q1747" i="24"/>
  <c r="Q1746" i="24"/>
  <c r="Q1745" i="24"/>
  <c r="Q1744" i="24"/>
  <c r="Q1743" i="24"/>
  <c r="Q1742" i="24"/>
  <c r="Q1741" i="24"/>
  <c r="Q1740" i="24"/>
  <c r="Q1739" i="24"/>
  <c r="Q1738" i="24"/>
  <c r="Q1737" i="24"/>
  <c r="Q1736" i="24"/>
  <c r="Q1735" i="24"/>
  <c r="Q1734" i="24"/>
  <c r="Q1733" i="24"/>
  <c r="Q1732" i="24"/>
  <c r="Q1731" i="24"/>
  <c r="Q1730" i="24"/>
  <c r="Q1729" i="24"/>
  <c r="Q1728" i="24"/>
  <c r="Q1727" i="24"/>
  <c r="Q1726" i="24"/>
  <c r="Q1725" i="24"/>
  <c r="Q1724" i="24"/>
  <c r="Q1723" i="24"/>
  <c r="Q1722" i="24"/>
  <c r="Q1721" i="24"/>
  <c r="Q1720" i="24"/>
  <c r="Q1719" i="24"/>
  <c r="Q1718" i="24"/>
  <c r="Q1717" i="24"/>
  <c r="Q1716" i="24"/>
  <c r="Q1715" i="24"/>
  <c r="Q1714" i="24"/>
  <c r="Q1713" i="24"/>
  <c r="Q1712" i="24"/>
  <c r="Q1711" i="24"/>
  <c r="Q1710" i="24"/>
  <c r="Q1709" i="24"/>
  <c r="Q1708" i="24"/>
  <c r="Q1707" i="24"/>
  <c r="Q1706" i="24"/>
  <c r="Q1705" i="24"/>
  <c r="Q1704" i="24"/>
  <c r="Q1703" i="24"/>
  <c r="Q1702" i="24"/>
  <c r="Q1701" i="24"/>
  <c r="Q1700" i="24"/>
  <c r="Q1699" i="24"/>
  <c r="Q1698" i="24"/>
  <c r="Q1697" i="24"/>
  <c r="Q1696" i="24"/>
  <c r="Q1695" i="24"/>
  <c r="Q1694" i="24"/>
  <c r="Q1693" i="24"/>
  <c r="Q1692" i="24"/>
  <c r="Q1691" i="24"/>
  <c r="Q1690" i="24"/>
  <c r="Q1689" i="24"/>
  <c r="Q1688" i="24"/>
  <c r="Q1687" i="24"/>
  <c r="Q1686" i="24"/>
  <c r="Q1685" i="24"/>
  <c r="Q1684" i="24"/>
  <c r="Q1683" i="24"/>
  <c r="Q1682" i="24"/>
  <c r="Q1681" i="24"/>
  <c r="Q1680" i="24"/>
  <c r="Q1679" i="24"/>
  <c r="Q1678" i="24"/>
  <c r="Q1677" i="24"/>
  <c r="Q1676" i="24"/>
  <c r="Q1675" i="24"/>
  <c r="Q1674" i="24"/>
  <c r="Q1673" i="24"/>
  <c r="Q1672" i="24"/>
  <c r="Q1671" i="24"/>
  <c r="Q1670" i="24"/>
  <c r="Q1669" i="24"/>
  <c r="Q1668" i="24"/>
  <c r="Q1667" i="24"/>
  <c r="Q1666" i="24"/>
  <c r="Q1665" i="24"/>
  <c r="Q1664" i="24"/>
  <c r="Q1663" i="24"/>
  <c r="Q1662" i="24"/>
  <c r="Q1661" i="24"/>
  <c r="Q1660" i="24"/>
  <c r="Q1659" i="24"/>
  <c r="Q1658" i="24"/>
  <c r="Q1657" i="24"/>
  <c r="Q1656" i="24"/>
  <c r="Q1655" i="24"/>
  <c r="Q1654" i="24"/>
  <c r="Q1653" i="24"/>
  <c r="Q1652" i="24"/>
  <c r="Q1651" i="24"/>
  <c r="Q1650" i="24"/>
  <c r="Q1649" i="24"/>
  <c r="Q1648" i="24"/>
  <c r="Q1647" i="24"/>
  <c r="Q1646" i="24"/>
  <c r="Q1645" i="24"/>
  <c r="Q1644" i="24"/>
  <c r="Q1643" i="24"/>
  <c r="Q1642" i="24"/>
  <c r="Q1641" i="24"/>
  <c r="Q1640" i="24"/>
  <c r="Q1639" i="24"/>
  <c r="Q1638" i="24"/>
  <c r="Q1637" i="24"/>
  <c r="Q1636" i="24"/>
  <c r="Q1635" i="24"/>
  <c r="Q1634" i="24"/>
  <c r="Q1633" i="24"/>
  <c r="Q1632" i="24"/>
  <c r="Q1631" i="24"/>
  <c r="Q1630" i="24"/>
  <c r="Q1629" i="24"/>
  <c r="Q1628" i="24"/>
  <c r="Q1627" i="24"/>
  <c r="Q1626" i="24"/>
  <c r="Q1625" i="24"/>
  <c r="Q1624" i="24"/>
  <c r="Q1623" i="24"/>
  <c r="Q1622" i="24"/>
  <c r="Q1621" i="24"/>
  <c r="Q1620" i="24"/>
  <c r="Q1619" i="24"/>
  <c r="Q1618" i="24"/>
  <c r="Q1617" i="24"/>
  <c r="Q1616" i="24"/>
  <c r="Q1615" i="24"/>
  <c r="Q1614" i="24"/>
  <c r="Q1613" i="24"/>
  <c r="Q1612" i="24"/>
  <c r="Q1611" i="24"/>
  <c r="Q1610" i="24"/>
  <c r="Q1609" i="24"/>
  <c r="Q1608" i="24"/>
  <c r="Q1607" i="24"/>
  <c r="Q1606" i="24"/>
  <c r="Q1605" i="24"/>
  <c r="Q1604" i="24"/>
  <c r="Q1603" i="24"/>
  <c r="Q1602" i="24"/>
  <c r="Q1601" i="24"/>
  <c r="Q1600" i="24"/>
  <c r="Q1599" i="24"/>
  <c r="Q1598" i="24"/>
  <c r="Q1597" i="24"/>
  <c r="Q1596" i="24"/>
  <c r="Q1595" i="24"/>
  <c r="Q1594" i="24"/>
  <c r="Q1593" i="24"/>
  <c r="Q1592" i="24"/>
  <c r="Q1591" i="24"/>
  <c r="Q1590" i="24"/>
  <c r="Q1589" i="24"/>
  <c r="Q1588" i="24"/>
  <c r="Q1587" i="24"/>
  <c r="Q1586" i="24"/>
  <c r="Q1585" i="24"/>
  <c r="Q1584" i="24"/>
  <c r="Q1583" i="24"/>
  <c r="Q1582" i="24"/>
  <c r="Q1581" i="24"/>
  <c r="Q1580" i="24"/>
  <c r="Q1579" i="24"/>
  <c r="Q1578" i="24"/>
  <c r="Q1577" i="24"/>
  <c r="Q1576" i="24"/>
  <c r="Q1575" i="24"/>
  <c r="Q1574" i="24"/>
  <c r="Q1573" i="24"/>
  <c r="Q1572" i="24"/>
  <c r="Q1571" i="24"/>
  <c r="Q1570" i="24"/>
  <c r="Q1569" i="24"/>
  <c r="Q1568" i="24"/>
  <c r="Q1567" i="24"/>
  <c r="Q1566" i="24"/>
  <c r="Q1565" i="24"/>
  <c r="Q1564" i="24"/>
  <c r="Q1563" i="24"/>
  <c r="Q1562" i="24"/>
  <c r="Q1561" i="24"/>
  <c r="Q1560" i="24"/>
  <c r="Q1559" i="24"/>
  <c r="Q1558" i="24"/>
  <c r="Q1557" i="24"/>
  <c r="Q1556" i="24"/>
  <c r="Q1555" i="24"/>
  <c r="Q1554" i="24"/>
  <c r="Q1553" i="24"/>
  <c r="Q1552" i="24"/>
  <c r="Q1551" i="24"/>
  <c r="Q1550" i="24"/>
  <c r="Q1549" i="24"/>
  <c r="Q1548" i="24"/>
  <c r="Q1547" i="24"/>
  <c r="Q1546" i="24"/>
  <c r="Q1545" i="24"/>
  <c r="Q1544" i="24"/>
  <c r="Q1543" i="24"/>
  <c r="Q1542" i="24"/>
  <c r="Q1541" i="24"/>
  <c r="Q1540" i="24"/>
  <c r="Q1539" i="24"/>
  <c r="Q1538" i="24"/>
  <c r="Q1537" i="24"/>
  <c r="Q1536" i="24"/>
  <c r="Q1535" i="24"/>
  <c r="Q1534" i="24"/>
  <c r="Q1533" i="24"/>
  <c r="Q1532" i="24"/>
  <c r="Q1531" i="24"/>
  <c r="Q1530" i="24"/>
  <c r="Q1529" i="24"/>
  <c r="Q1528" i="24"/>
  <c r="Q1527" i="24"/>
  <c r="Q1526" i="24"/>
  <c r="Q1525" i="24"/>
  <c r="Q1524" i="24"/>
  <c r="Q1523" i="24"/>
  <c r="Q1522" i="24"/>
  <c r="Q1521" i="24"/>
  <c r="Q1520" i="24"/>
  <c r="Q1519" i="24"/>
  <c r="Q1518" i="24"/>
  <c r="Q1517" i="24"/>
  <c r="Q1516" i="24"/>
  <c r="Q1515" i="24"/>
  <c r="Q1514" i="24"/>
  <c r="Q1513" i="24"/>
  <c r="Q1512" i="24"/>
  <c r="Q1511" i="24"/>
  <c r="Q1510" i="24"/>
  <c r="Q1509" i="24"/>
  <c r="Q1508" i="24"/>
  <c r="Q1507" i="24"/>
  <c r="Q1506" i="24"/>
  <c r="Q1505" i="24"/>
  <c r="Q1504" i="24"/>
  <c r="Q1503" i="24"/>
  <c r="Q1502" i="24"/>
  <c r="Q1501" i="24"/>
  <c r="Q1500" i="24"/>
  <c r="Q1499" i="24"/>
  <c r="Q1498" i="24"/>
  <c r="Q1497" i="24"/>
  <c r="Q1496" i="24"/>
  <c r="Q1495" i="24"/>
  <c r="Q1494" i="24"/>
  <c r="Q1493" i="24"/>
  <c r="Q1492" i="24"/>
  <c r="Q1491" i="24"/>
  <c r="Q1490" i="24"/>
  <c r="Q1489" i="24"/>
  <c r="Q1488" i="24"/>
  <c r="Q1487" i="24"/>
  <c r="Q1486" i="24"/>
  <c r="Q1485" i="24"/>
  <c r="Q1484" i="24"/>
  <c r="Q1483" i="24"/>
  <c r="Q1482" i="24"/>
  <c r="Q1481" i="24"/>
  <c r="Q1480" i="24"/>
  <c r="Q1479" i="24"/>
  <c r="Q1478" i="24"/>
  <c r="Q1477" i="24"/>
  <c r="Q1476" i="24"/>
  <c r="Q1475" i="24"/>
  <c r="Q1474" i="24"/>
  <c r="Q1473" i="24"/>
  <c r="Q1472" i="24"/>
  <c r="Q1471" i="24"/>
  <c r="Q1470" i="24"/>
  <c r="Q1469" i="24"/>
  <c r="Q1468" i="24"/>
  <c r="Q1467" i="24"/>
  <c r="Q1466" i="24"/>
  <c r="Q1465" i="24"/>
  <c r="Q1464" i="24"/>
  <c r="Q1463" i="24"/>
  <c r="Q1462" i="24"/>
  <c r="Q1461" i="24"/>
  <c r="Q1460" i="24"/>
  <c r="Q1459" i="24"/>
  <c r="Q1458" i="24"/>
  <c r="Q1457" i="24"/>
  <c r="Q1456" i="24"/>
  <c r="Q1455" i="24"/>
  <c r="Q1454" i="24"/>
  <c r="Q1453" i="24"/>
  <c r="Q1452" i="24"/>
  <c r="Q1451" i="24"/>
  <c r="Q1450" i="24"/>
  <c r="Q1449" i="24"/>
  <c r="Q1448" i="24"/>
  <c r="Q1447" i="24"/>
  <c r="Q1446" i="24"/>
  <c r="Q1445" i="24"/>
  <c r="Q1444" i="24"/>
  <c r="Q1443" i="24"/>
  <c r="Q1442" i="24"/>
  <c r="Q1441" i="24"/>
  <c r="Q1440" i="24"/>
  <c r="Q1439" i="24"/>
  <c r="Q1438" i="24"/>
  <c r="Q1437" i="24"/>
  <c r="Q1436" i="24"/>
  <c r="Q1435" i="24"/>
  <c r="Q1434" i="24"/>
  <c r="Q1433" i="24"/>
  <c r="Q1432" i="24"/>
  <c r="Q1431" i="24"/>
  <c r="Q1430" i="24"/>
  <c r="Q1429" i="24"/>
  <c r="Q1428" i="24"/>
  <c r="Q1427" i="24"/>
  <c r="Q1426" i="24"/>
  <c r="Q1425" i="24"/>
  <c r="Q1424" i="24"/>
  <c r="Q1423" i="24"/>
  <c r="Q1422" i="24"/>
  <c r="Q1421" i="24"/>
  <c r="Q1420" i="24"/>
  <c r="Q1419" i="24"/>
  <c r="Q1418" i="24"/>
  <c r="Q1417" i="24"/>
  <c r="Q1416" i="24"/>
  <c r="Q1415" i="24"/>
  <c r="Q1414" i="24"/>
  <c r="Q1413" i="24"/>
  <c r="Q1412" i="24"/>
  <c r="Q1411" i="24"/>
  <c r="Q1410" i="24"/>
  <c r="Q1409" i="24"/>
  <c r="Q1408" i="24"/>
  <c r="Q1407" i="24"/>
  <c r="Q1406" i="24"/>
  <c r="Q1405" i="24"/>
  <c r="Q1404" i="24"/>
  <c r="Q1403" i="24"/>
  <c r="Q1402" i="24"/>
  <c r="Q1401" i="24"/>
  <c r="Q1400" i="24"/>
  <c r="Q1399" i="24"/>
  <c r="Q1398" i="24"/>
  <c r="Q1397" i="24"/>
  <c r="Q1396" i="24"/>
  <c r="Q1395" i="24"/>
  <c r="Q1394" i="24"/>
  <c r="Q1393" i="24"/>
  <c r="Q1392" i="24"/>
  <c r="Q1391" i="24"/>
  <c r="Q1390" i="24"/>
  <c r="Q1389" i="24"/>
  <c r="Q1388" i="24"/>
  <c r="Q1387" i="24"/>
  <c r="Q1386" i="24"/>
  <c r="Q1385" i="24"/>
  <c r="Q1384" i="24"/>
  <c r="Q1383" i="24"/>
  <c r="Q1382" i="24"/>
  <c r="Q1381" i="24"/>
  <c r="Q1380" i="24"/>
  <c r="Q1379" i="24"/>
  <c r="Q1378" i="24"/>
  <c r="Q1377" i="24"/>
  <c r="Q1376" i="24"/>
  <c r="Q1375" i="24"/>
  <c r="Q1374" i="24"/>
  <c r="Q1373" i="24"/>
  <c r="Q1372" i="24"/>
  <c r="Q1371" i="24"/>
  <c r="Q1370" i="24"/>
  <c r="Q1369" i="24"/>
  <c r="Q1368" i="24"/>
  <c r="Q1367" i="24"/>
  <c r="Q1366" i="24"/>
  <c r="Q1365" i="24"/>
  <c r="Q1364" i="24"/>
  <c r="Q1363" i="24"/>
  <c r="Q1362" i="24"/>
  <c r="Q1361" i="24"/>
  <c r="Q1360" i="24"/>
  <c r="Q1359" i="24"/>
  <c r="Q1358" i="24"/>
  <c r="Q1357" i="24"/>
  <c r="Q1356" i="24"/>
  <c r="Q1355" i="24"/>
  <c r="Q1354" i="24"/>
  <c r="Q1353" i="24"/>
  <c r="Q1352" i="24"/>
  <c r="Q1351" i="24"/>
  <c r="Q1350" i="24"/>
  <c r="Q1349" i="24"/>
  <c r="Q1348" i="24"/>
  <c r="Q1347" i="24"/>
  <c r="Q1346" i="24"/>
  <c r="Q1345" i="24"/>
  <c r="Q1344" i="24"/>
  <c r="Q1343" i="24"/>
  <c r="Q1342" i="24"/>
  <c r="Q1341" i="24"/>
  <c r="Q1340" i="24"/>
  <c r="Q1339" i="24"/>
  <c r="Q1338" i="24"/>
  <c r="Q1337" i="24"/>
  <c r="Q1336" i="24"/>
  <c r="Q1335" i="24"/>
  <c r="Q1334" i="24"/>
  <c r="Q1333" i="24"/>
  <c r="Q1332" i="24"/>
  <c r="Q1331" i="24"/>
  <c r="Q1330" i="24"/>
  <c r="Q1329" i="24"/>
  <c r="Q1328" i="24"/>
  <c r="Q1327" i="24"/>
  <c r="Q1326" i="24"/>
  <c r="Q1325" i="24"/>
  <c r="Q1324" i="24"/>
  <c r="Q1323" i="24"/>
  <c r="Q1322" i="24"/>
  <c r="Q1321" i="24"/>
  <c r="Q1320" i="24"/>
  <c r="Q1319" i="24"/>
  <c r="Q1318" i="24"/>
  <c r="Q1317" i="24"/>
  <c r="Q1316" i="24"/>
  <c r="Q1315" i="24"/>
  <c r="Q1314" i="24"/>
  <c r="Q1313" i="24"/>
  <c r="Q1312" i="24"/>
  <c r="Q1311" i="24"/>
  <c r="Q1310" i="24"/>
  <c r="Q1309" i="24"/>
  <c r="Q1308" i="24"/>
  <c r="Q1307" i="24"/>
  <c r="Q1306" i="24"/>
  <c r="Q1305" i="24"/>
  <c r="Q1304" i="24"/>
  <c r="Q1303" i="24"/>
  <c r="Q1302" i="24"/>
  <c r="Q1301" i="24"/>
  <c r="Q1300" i="24"/>
  <c r="Q1299" i="24"/>
  <c r="Q1298" i="24"/>
  <c r="Q1297" i="24"/>
  <c r="Q1296" i="24"/>
  <c r="Q1295" i="24"/>
  <c r="Q1294" i="24"/>
  <c r="Q1293" i="24"/>
  <c r="Q1292" i="24"/>
  <c r="Q1291" i="24"/>
  <c r="Q1290" i="24"/>
  <c r="Q1289" i="24"/>
  <c r="Q1288" i="24"/>
  <c r="Q1287" i="24"/>
  <c r="Q1286" i="24"/>
  <c r="Q1285" i="24"/>
  <c r="Q1284" i="24"/>
  <c r="Q1283" i="24"/>
  <c r="Q1282" i="24"/>
  <c r="Q1281" i="24"/>
  <c r="Q1280" i="24"/>
  <c r="Q1279" i="24"/>
  <c r="Q1278" i="24"/>
  <c r="Q1277" i="24"/>
  <c r="Q1276" i="24"/>
  <c r="Q1275" i="24"/>
  <c r="Q1274" i="24"/>
  <c r="Q1273" i="24"/>
  <c r="Q1272" i="24"/>
  <c r="Q1271" i="24"/>
  <c r="Q1270" i="24"/>
  <c r="Q1269" i="24"/>
  <c r="Q1268" i="24"/>
  <c r="Q1267" i="24"/>
  <c r="Q1266" i="24"/>
  <c r="Q1265" i="24"/>
  <c r="Q1264" i="24"/>
  <c r="Q1263" i="24"/>
  <c r="Q1262" i="24"/>
  <c r="Q1261" i="24"/>
  <c r="Q1260" i="24"/>
  <c r="Q1259" i="24"/>
  <c r="Q1258" i="24"/>
  <c r="Q1257" i="24"/>
  <c r="Q1256" i="24"/>
  <c r="Q1255" i="24"/>
  <c r="Q1254" i="24"/>
  <c r="Q1253" i="24"/>
  <c r="Q1252" i="24"/>
  <c r="Q1251" i="24"/>
  <c r="Q1250" i="24"/>
  <c r="Q1249" i="24"/>
  <c r="Q1248" i="24"/>
  <c r="Q1247" i="24"/>
  <c r="Q1246" i="24"/>
  <c r="Q1245" i="24"/>
  <c r="Q1244" i="24"/>
  <c r="Q1243" i="24"/>
  <c r="Q1242" i="24"/>
  <c r="Q1241" i="24"/>
  <c r="Q1240" i="24"/>
  <c r="Q1239" i="24"/>
  <c r="Q1238" i="24"/>
  <c r="Q1237" i="24"/>
  <c r="Q1236" i="24"/>
  <c r="Q1235" i="24"/>
  <c r="Q1234" i="24"/>
  <c r="Q1233" i="24"/>
  <c r="Q1232" i="24"/>
  <c r="Q1231" i="24"/>
  <c r="Q1230" i="24"/>
  <c r="Q1229" i="24"/>
  <c r="Q1228" i="24"/>
  <c r="Q1227" i="24"/>
  <c r="Q1226" i="24"/>
  <c r="Q1225" i="24"/>
  <c r="Q1224" i="24"/>
  <c r="Q1223" i="24"/>
  <c r="Q1222" i="24"/>
  <c r="Q1221" i="24"/>
  <c r="Q1220" i="24"/>
  <c r="Q1219" i="24"/>
  <c r="Q1218" i="24"/>
  <c r="Q1217" i="24"/>
  <c r="Q1216" i="24"/>
  <c r="Q1215" i="24"/>
  <c r="Q1214" i="24"/>
  <c r="Q1213" i="24"/>
  <c r="Q1212" i="24"/>
  <c r="Q1211" i="24"/>
  <c r="Q1210" i="24"/>
  <c r="Q1209" i="24"/>
  <c r="Q1208" i="24"/>
  <c r="Q1207" i="24"/>
  <c r="Q1206" i="24"/>
  <c r="Q1205" i="24"/>
  <c r="Q1204" i="24"/>
  <c r="Q1203" i="24"/>
  <c r="Q1202" i="24"/>
  <c r="Q1201" i="24"/>
  <c r="Q1200" i="24"/>
  <c r="Q1199" i="24"/>
  <c r="Q1198" i="24"/>
  <c r="Q1197" i="24"/>
  <c r="Q1196" i="24"/>
  <c r="Q1195" i="24"/>
  <c r="Q1194" i="24"/>
  <c r="Q1193" i="24"/>
  <c r="Q1192" i="24"/>
  <c r="Q1191" i="24"/>
  <c r="Q1190" i="24"/>
  <c r="Q1189" i="24"/>
  <c r="Q1188" i="24"/>
  <c r="Q1187" i="24"/>
  <c r="Q1186" i="24"/>
  <c r="Q1185" i="24"/>
  <c r="Q1184" i="24"/>
  <c r="Q1183" i="24"/>
  <c r="Q1182" i="24"/>
  <c r="Q1181" i="24"/>
  <c r="Q1180" i="24"/>
  <c r="Q1179" i="24"/>
  <c r="Q1178" i="24"/>
  <c r="Q1177" i="24"/>
  <c r="Q1176" i="24"/>
  <c r="Q1175" i="24"/>
  <c r="Q1174" i="24"/>
  <c r="Q1173" i="24"/>
  <c r="Q1172" i="24"/>
  <c r="Q1171" i="24"/>
  <c r="Q1170" i="24"/>
  <c r="Q1169" i="24"/>
  <c r="Q1168" i="24"/>
  <c r="Q1167" i="24"/>
  <c r="Q1166" i="24"/>
  <c r="Q1165" i="24"/>
  <c r="Q1164" i="24"/>
  <c r="Q1163" i="24"/>
  <c r="Q1162" i="24"/>
  <c r="Q1161" i="24"/>
  <c r="Q1160" i="24"/>
  <c r="Q1159" i="24"/>
  <c r="Q1158" i="24"/>
  <c r="Q1157" i="24"/>
  <c r="Q1156" i="24"/>
  <c r="Q1155" i="24"/>
  <c r="Q1154" i="24"/>
  <c r="Q1153" i="24"/>
  <c r="Q1152" i="24"/>
  <c r="Q1151" i="24"/>
  <c r="Q1150" i="24"/>
  <c r="Q1149" i="24"/>
  <c r="Q1148" i="24"/>
  <c r="Q1147" i="24"/>
  <c r="Q1146" i="24"/>
  <c r="Q1145" i="24"/>
  <c r="Q1144" i="24"/>
  <c r="Q1143" i="24"/>
  <c r="Q1142" i="24"/>
  <c r="Q1141" i="24"/>
  <c r="Q1140" i="24"/>
  <c r="Q1139" i="24"/>
  <c r="Q1138" i="24"/>
  <c r="Q1137" i="24"/>
  <c r="Q1136" i="24"/>
  <c r="Q1135" i="24"/>
  <c r="Q1134" i="24"/>
  <c r="Q1133" i="24"/>
  <c r="Q1132" i="24"/>
  <c r="Q1131" i="24"/>
  <c r="Q1130" i="24"/>
  <c r="Q1129" i="24"/>
  <c r="Q1128" i="24"/>
  <c r="Q1127" i="24"/>
  <c r="Q1126" i="24"/>
  <c r="Q1125" i="24"/>
  <c r="Q1124" i="24"/>
  <c r="Q1123" i="24"/>
  <c r="Q1122" i="24"/>
  <c r="Q1121" i="24"/>
  <c r="Q1120" i="24"/>
  <c r="Q1119" i="24"/>
  <c r="Q1118" i="24"/>
  <c r="Q1117" i="24"/>
  <c r="Q1116" i="24"/>
  <c r="Q1115" i="24"/>
  <c r="Q1114" i="24"/>
  <c r="Q1113" i="24"/>
  <c r="Q1112" i="24"/>
  <c r="Q1111" i="24"/>
  <c r="Q1110" i="24"/>
  <c r="Q1109" i="24"/>
  <c r="Q1108" i="24"/>
  <c r="Q1107" i="24"/>
  <c r="Q1106" i="24"/>
  <c r="Q1105" i="24"/>
  <c r="Q1104" i="24"/>
  <c r="Q1103" i="24"/>
  <c r="Q1102" i="24"/>
  <c r="Q1101" i="24"/>
  <c r="Q1100" i="24"/>
  <c r="Q1099" i="24"/>
  <c r="Q1098" i="24"/>
  <c r="Q1097" i="24"/>
  <c r="Q1096" i="24"/>
  <c r="Q1095" i="24"/>
  <c r="Q1094" i="24"/>
  <c r="Q1093" i="24"/>
  <c r="Q1092" i="24"/>
  <c r="Q1091" i="24"/>
  <c r="Q1090" i="24"/>
  <c r="Q1089" i="24"/>
  <c r="Q1088" i="24"/>
  <c r="Q1087" i="24"/>
  <c r="Q1086" i="24"/>
  <c r="Q1085" i="24"/>
  <c r="Q1084" i="24"/>
  <c r="Q1083" i="24"/>
  <c r="Q1082" i="24"/>
  <c r="Q1081" i="24"/>
  <c r="Q1080" i="24"/>
  <c r="Q1079" i="24"/>
  <c r="Q1078" i="24"/>
  <c r="Q1077" i="24"/>
  <c r="Q1076" i="24"/>
  <c r="Q1075" i="24"/>
  <c r="Q1074" i="24"/>
  <c r="Q1073" i="24"/>
  <c r="Q1072" i="24"/>
  <c r="Q1071" i="24"/>
  <c r="Q1070" i="24"/>
  <c r="Q1069" i="24"/>
  <c r="Q1068" i="24"/>
  <c r="Q1067" i="24"/>
  <c r="Q1066" i="24"/>
  <c r="Q1065" i="24"/>
  <c r="Q1064" i="24"/>
  <c r="Q1063" i="24"/>
  <c r="Q1062" i="24"/>
  <c r="Q1061" i="24"/>
  <c r="Q1060" i="24"/>
  <c r="Q1059" i="24"/>
  <c r="Q1058" i="24"/>
  <c r="Q1057" i="24"/>
  <c r="Q1056" i="24"/>
  <c r="Q1055" i="24"/>
  <c r="Q1054" i="24"/>
  <c r="Q1053" i="24"/>
  <c r="Q1052" i="24"/>
  <c r="Q1051" i="24"/>
  <c r="Q1050" i="24"/>
  <c r="Q1049" i="24"/>
  <c r="Q1048" i="24"/>
  <c r="Q1047" i="24"/>
  <c r="Q1046" i="24"/>
  <c r="Q1045" i="24"/>
  <c r="Q1044" i="24"/>
  <c r="Q1043" i="24"/>
  <c r="Q1042" i="24"/>
  <c r="Q1041" i="24"/>
  <c r="Q1040" i="24"/>
  <c r="Q1039" i="24"/>
  <c r="Q1038" i="24"/>
  <c r="Q1037" i="24"/>
  <c r="Q1036" i="24"/>
  <c r="Q1035" i="24"/>
  <c r="Q1034" i="24"/>
  <c r="Q1033" i="24"/>
  <c r="Q1032" i="24"/>
  <c r="Q1031" i="24"/>
  <c r="Q1030" i="24"/>
  <c r="Q1029" i="24"/>
  <c r="Q1028" i="24"/>
  <c r="Q1027" i="24"/>
  <c r="Q1026" i="24"/>
  <c r="Q1025" i="24"/>
  <c r="Q1024" i="24"/>
  <c r="Q1023" i="24"/>
  <c r="Q1022" i="24"/>
  <c r="Q1021" i="24"/>
  <c r="Q1020" i="24"/>
  <c r="Q1019" i="24"/>
  <c r="Q1018" i="24"/>
  <c r="Q1017" i="24"/>
  <c r="Q1016" i="24"/>
  <c r="Q1015" i="24"/>
  <c r="Q1014" i="24"/>
  <c r="Q1013" i="24"/>
  <c r="Q1012" i="24"/>
  <c r="Q1011" i="24"/>
  <c r="Q1010" i="24"/>
  <c r="Q1009" i="24"/>
  <c r="Q1008" i="24"/>
  <c r="Q1007" i="24"/>
  <c r="Q1006" i="24"/>
  <c r="Q1005" i="24"/>
  <c r="Q1004" i="24"/>
  <c r="Q1003" i="24"/>
  <c r="Q1002" i="24"/>
  <c r="Q1001" i="24"/>
  <c r="Q1000" i="24"/>
  <c r="Q999" i="24"/>
  <c r="Q998" i="24"/>
  <c r="Q997" i="24"/>
  <c r="Q996" i="24"/>
  <c r="Q995" i="24"/>
  <c r="Q994" i="24"/>
  <c r="Q993" i="24"/>
  <c r="Q992" i="24"/>
  <c r="Q991" i="24"/>
  <c r="Q990" i="24"/>
  <c r="Q989" i="24"/>
  <c r="Q988" i="24"/>
  <c r="Q987" i="24"/>
  <c r="Q986" i="24"/>
  <c r="Q985" i="24"/>
  <c r="Q984" i="24"/>
  <c r="Q983" i="24"/>
  <c r="Q982" i="24"/>
  <c r="Q981" i="24"/>
  <c r="Q980" i="24"/>
  <c r="Q979" i="24"/>
  <c r="Q978" i="24"/>
  <c r="Q977" i="24"/>
  <c r="Q976" i="24"/>
  <c r="Q975" i="24"/>
  <c r="Q974" i="24"/>
  <c r="Q973" i="24"/>
  <c r="Q972" i="24"/>
  <c r="Q971" i="24"/>
  <c r="Q970" i="24"/>
  <c r="Q969" i="24"/>
  <c r="Q968" i="24"/>
  <c r="Q967" i="24"/>
  <c r="Q966" i="24"/>
  <c r="Q965" i="24"/>
  <c r="Q964" i="24"/>
  <c r="Q963" i="24"/>
  <c r="Q962" i="24"/>
  <c r="Q961" i="24"/>
  <c r="Q960" i="24"/>
  <c r="Q959" i="24"/>
  <c r="Q958" i="24"/>
  <c r="Q957" i="24"/>
  <c r="Q956" i="24"/>
  <c r="Q955" i="24"/>
  <c r="Q954" i="24"/>
  <c r="Q953" i="24"/>
  <c r="Q952" i="24"/>
  <c r="Q951" i="24"/>
  <c r="Q950" i="24"/>
  <c r="Q949" i="24"/>
  <c r="Q948" i="24"/>
  <c r="Q947" i="24"/>
  <c r="Q946" i="24"/>
  <c r="Q945" i="24"/>
  <c r="Q944" i="24"/>
  <c r="Q943" i="24"/>
  <c r="Q942" i="24"/>
  <c r="Q941" i="24"/>
  <c r="Q940" i="24"/>
  <c r="Q939" i="24"/>
  <c r="Q938" i="24"/>
  <c r="Q937" i="24"/>
  <c r="Q936" i="24"/>
  <c r="Q935" i="24"/>
  <c r="Q934" i="24"/>
  <c r="Q933" i="24"/>
  <c r="Q932" i="24"/>
  <c r="Q931" i="24"/>
  <c r="Q930" i="24"/>
  <c r="Q929" i="24"/>
  <c r="Q928" i="24"/>
  <c r="Q927" i="24"/>
  <c r="Q926" i="24"/>
  <c r="Q925" i="24"/>
  <c r="Q924" i="24"/>
  <c r="Q923" i="24"/>
  <c r="Q922" i="24"/>
  <c r="Q921" i="24"/>
  <c r="Q920" i="24"/>
  <c r="Q919" i="24"/>
  <c r="Q918" i="24"/>
  <c r="Q917" i="24"/>
  <c r="Q916" i="24"/>
  <c r="Q915" i="24"/>
  <c r="Q914" i="24"/>
  <c r="Q913" i="24"/>
  <c r="Q912" i="24"/>
  <c r="Q911" i="24"/>
  <c r="Q910" i="24"/>
  <c r="Q909" i="24"/>
  <c r="Q908" i="24"/>
  <c r="Q907" i="24"/>
  <c r="Q906" i="24"/>
  <c r="Q905" i="24"/>
  <c r="Q904" i="24"/>
  <c r="Q903" i="24"/>
  <c r="Q902" i="24"/>
  <c r="Q901" i="24"/>
  <c r="Q900" i="24"/>
  <c r="Q899" i="24"/>
  <c r="Q898" i="24"/>
  <c r="Q897" i="24"/>
  <c r="Q896" i="24"/>
  <c r="Q895" i="24"/>
  <c r="Q894" i="24"/>
  <c r="Q893" i="24"/>
  <c r="Q892" i="24"/>
  <c r="Q891" i="24"/>
  <c r="Q890" i="24"/>
  <c r="Q889" i="24"/>
  <c r="Q888" i="24"/>
  <c r="Q887" i="24"/>
  <c r="Q886" i="24"/>
  <c r="Q885" i="24"/>
  <c r="Q884" i="24"/>
  <c r="Q883" i="24"/>
  <c r="Q882" i="24"/>
  <c r="Q881" i="24"/>
  <c r="Q880" i="24"/>
  <c r="Q879" i="24"/>
  <c r="Q878" i="24"/>
  <c r="Q877" i="24"/>
  <c r="Q876" i="24"/>
  <c r="Q875" i="24"/>
  <c r="Q874" i="24"/>
  <c r="Q873" i="24"/>
  <c r="Q872" i="24"/>
  <c r="Q871" i="24"/>
  <c r="Q870" i="24"/>
  <c r="Q869" i="24"/>
  <c r="Q868" i="24"/>
  <c r="Q867" i="24"/>
  <c r="Q866" i="24"/>
  <c r="Q865" i="24"/>
  <c r="Q864" i="24"/>
  <c r="Q863" i="24"/>
  <c r="Q862" i="24"/>
  <c r="Q861" i="24"/>
  <c r="Q860" i="24"/>
  <c r="Q859" i="24"/>
  <c r="Q858" i="24"/>
  <c r="Q857" i="24"/>
  <c r="Q856" i="24"/>
  <c r="Q855" i="24"/>
  <c r="Q854" i="24"/>
  <c r="Q853" i="24"/>
  <c r="Q852" i="24"/>
  <c r="Q851" i="24"/>
  <c r="Q850" i="24"/>
  <c r="Q849" i="24"/>
  <c r="Q848" i="24"/>
  <c r="Q847" i="24"/>
  <c r="Q846" i="24"/>
  <c r="Q845" i="24"/>
  <c r="Q844" i="24"/>
  <c r="Q843" i="24"/>
  <c r="Q842" i="24"/>
  <c r="Q841" i="24"/>
  <c r="Q840" i="24"/>
  <c r="Q839" i="24"/>
  <c r="Q838" i="24"/>
  <c r="Q837" i="24"/>
  <c r="Q836" i="24"/>
  <c r="Q835" i="24"/>
  <c r="Q834" i="24"/>
  <c r="Q833" i="24"/>
  <c r="Q832" i="24"/>
  <c r="Q831" i="24"/>
  <c r="Q830" i="24"/>
  <c r="Q829" i="24"/>
  <c r="Q828" i="24"/>
  <c r="Q827" i="24"/>
  <c r="Q826" i="24"/>
  <c r="Q825" i="24"/>
  <c r="Q824" i="24"/>
  <c r="Q823" i="24"/>
  <c r="Q822" i="24"/>
  <c r="Q821" i="24"/>
  <c r="Q820" i="24"/>
  <c r="Q819" i="24"/>
  <c r="Q818" i="24"/>
  <c r="Q817" i="24"/>
  <c r="Q816" i="24"/>
  <c r="Q815" i="24"/>
  <c r="Q814" i="24"/>
  <c r="Q813" i="24"/>
  <c r="Q812" i="24"/>
  <c r="Q811" i="24"/>
  <c r="Q810" i="24"/>
  <c r="Q809" i="24"/>
  <c r="Q808" i="24"/>
  <c r="Q807" i="24"/>
  <c r="Q806" i="24"/>
  <c r="Q805" i="24"/>
  <c r="Q804" i="24"/>
  <c r="Q803" i="24"/>
  <c r="Q802" i="24"/>
  <c r="Q801" i="24"/>
  <c r="Q800" i="24"/>
  <c r="Q799" i="24"/>
  <c r="Q798" i="24"/>
  <c r="Q797" i="24"/>
  <c r="Q796" i="24"/>
  <c r="Q795" i="24"/>
  <c r="Q794" i="24"/>
  <c r="Q793" i="24"/>
  <c r="Q792" i="24"/>
  <c r="Q791" i="24"/>
  <c r="Q790" i="24"/>
  <c r="Q789" i="24"/>
  <c r="Q788" i="24"/>
  <c r="Q787" i="24"/>
  <c r="Q786" i="24"/>
  <c r="Q785" i="24"/>
  <c r="Q784" i="24"/>
  <c r="Q783" i="24"/>
  <c r="Q782" i="24"/>
  <c r="Q781" i="24"/>
  <c r="Q780" i="24"/>
  <c r="Q779" i="24"/>
  <c r="Q778" i="24"/>
  <c r="Q777" i="24"/>
  <c r="Q776" i="24"/>
  <c r="Q775" i="24"/>
  <c r="Q774" i="24"/>
  <c r="Q773" i="24"/>
  <c r="Q772" i="24"/>
  <c r="Q771" i="24"/>
  <c r="Q770" i="24"/>
  <c r="Q769" i="24"/>
  <c r="Q768" i="24"/>
  <c r="Q767" i="24"/>
  <c r="Q766" i="24"/>
  <c r="Q765" i="24"/>
  <c r="Q764" i="24"/>
  <c r="Q763" i="24"/>
  <c r="Q762" i="24"/>
  <c r="Q761" i="24"/>
  <c r="Q760" i="24"/>
  <c r="Q759" i="24"/>
  <c r="Q758" i="24"/>
  <c r="Q757" i="24"/>
  <c r="Q756" i="24"/>
  <c r="Q755" i="24"/>
  <c r="Q754" i="24"/>
  <c r="Q753" i="24"/>
  <c r="Q752" i="24"/>
  <c r="Q751" i="24"/>
  <c r="Q750" i="24"/>
  <c r="Q749" i="24"/>
  <c r="Q748" i="24"/>
  <c r="Q747" i="24"/>
  <c r="Q746" i="24"/>
  <c r="Q745" i="24"/>
  <c r="Q744" i="24"/>
  <c r="Q743" i="24"/>
  <c r="Q742" i="24"/>
  <c r="Q741" i="24"/>
  <c r="Q740" i="24"/>
  <c r="Q739" i="24"/>
  <c r="Q738" i="24"/>
  <c r="Q737" i="24"/>
  <c r="Q736" i="24"/>
  <c r="Q735" i="24"/>
  <c r="Q734" i="24"/>
  <c r="Q733" i="24"/>
  <c r="Q732" i="24"/>
  <c r="Q731" i="24"/>
  <c r="Q730" i="24"/>
  <c r="Q729" i="24"/>
  <c r="Q728" i="24"/>
  <c r="Q727" i="24"/>
  <c r="Q726" i="24"/>
  <c r="Q725" i="24"/>
  <c r="Q724" i="24"/>
  <c r="Q723" i="24"/>
  <c r="Q722" i="24"/>
  <c r="Q721" i="24"/>
  <c r="Q720" i="24"/>
  <c r="Q719" i="24"/>
  <c r="Q718" i="24"/>
  <c r="Q717" i="24"/>
  <c r="Q716" i="24"/>
  <c r="Q715" i="24"/>
  <c r="Q714" i="24"/>
  <c r="Q713" i="24"/>
  <c r="Q712" i="24"/>
  <c r="Q711" i="24"/>
  <c r="Q710" i="24"/>
  <c r="Q709" i="24"/>
  <c r="Q708" i="24"/>
  <c r="Q707" i="24"/>
  <c r="Q706" i="24"/>
  <c r="Q705" i="24"/>
  <c r="Q704" i="24"/>
  <c r="Q703" i="24"/>
  <c r="Q702" i="24"/>
  <c r="Q701" i="24"/>
  <c r="Q700" i="24"/>
  <c r="Q699" i="24"/>
  <c r="Q698" i="24"/>
  <c r="Q697" i="24"/>
  <c r="Q696" i="24"/>
  <c r="Q695" i="24"/>
  <c r="Q694" i="24"/>
  <c r="Q693" i="24"/>
  <c r="Q692" i="24"/>
  <c r="Q691" i="24"/>
  <c r="Q690" i="24"/>
  <c r="Q689" i="24"/>
  <c r="Q688" i="24"/>
  <c r="Q687" i="24"/>
  <c r="Q686" i="24"/>
  <c r="Q685" i="24"/>
  <c r="Q684" i="24"/>
  <c r="Q683" i="24"/>
  <c r="Q682" i="24"/>
  <c r="Q681" i="24"/>
  <c r="Q680" i="24"/>
  <c r="Q679" i="24"/>
  <c r="Q678" i="24"/>
  <c r="Q677" i="24"/>
  <c r="Q676" i="24"/>
  <c r="Q675" i="24"/>
  <c r="Q674" i="24"/>
  <c r="Q673" i="24"/>
  <c r="Q672" i="24"/>
  <c r="Q671" i="24"/>
  <c r="Q670" i="24"/>
  <c r="Q669" i="24"/>
  <c r="Q668" i="24"/>
  <c r="Q667" i="24"/>
  <c r="Q666" i="24"/>
  <c r="Q665" i="24"/>
  <c r="Q664" i="24"/>
  <c r="Q663" i="24"/>
  <c r="Q662" i="24"/>
  <c r="Q661" i="24"/>
  <c r="Q660" i="24"/>
  <c r="Q659" i="24"/>
  <c r="Q658" i="24"/>
  <c r="Q657" i="24"/>
  <c r="Q656" i="24"/>
  <c r="Q655" i="24"/>
  <c r="Q654" i="24"/>
  <c r="Q653" i="24"/>
  <c r="Q652" i="24"/>
  <c r="Q651" i="24"/>
  <c r="Q650" i="24"/>
  <c r="Q649" i="24"/>
  <c r="Q648" i="24"/>
  <c r="Q647" i="24"/>
  <c r="Q646" i="24"/>
  <c r="Q645" i="24"/>
  <c r="Q644" i="24"/>
  <c r="Q643" i="24"/>
  <c r="Q642" i="24"/>
  <c r="Q641" i="24"/>
  <c r="Q640" i="24"/>
  <c r="Q639" i="24"/>
  <c r="Q638" i="24"/>
  <c r="Q637" i="24"/>
  <c r="Q636" i="24"/>
  <c r="Q635" i="24"/>
  <c r="Q634" i="24"/>
  <c r="Q633" i="24"/>
  <c r="Q632" i="24"/>
  <c r="Q631" i="24"/>
  <c r="Q630" i="24"/>
  <c r="Q629" i="24"/>
  <c r="Q628" i="24"/>
  <c r="Q627" i="24"/>
  <c r="Q626" i="24"/>
  <c r="Q625" i="24"/>
  <c r="Q624" i="24"/>
  <c r="Q623" i="24"/>
  <c r="Q622" i="24"/>
  <c r="Q621" i="24"/>
  <c r="Q620" i="24"/>
  <c r="Q619" i="24"/>
  <c r="Q618" i="24"/>
  <c r="Q617" i="24"/>
  <c r="Q616" i="24"/>
  <c r="Q615" i="24"/>
  <c r="Q614" i="24"/>
  <c r="Q613" i="24"/>
  <c r="Q612" i="24"/>
  <c r="Q611" i="24"/>
  <c r="Q610" i="24"/>
  <c r="Q609" i="24"/>
  <c r="Q608" i="24"/>
  <c r="Q607" i="24"/>
  <c r="Q606" i="24"/>
  <c r="Q605" i="24"/>
  <c r="Q604" i="24"/>
  <c r="Q603" i="24"/>
  <c r="Q602" i="24"/>
  <c r="Q601" i="24"/>
  <c r="Q600" i="24"/>
  <c r="Q599" i="24"/>
  <c r="Q598" i="24"/>
  <c r="Q597" i="24"/>
  <c r="Q596" i="24"/>
  <c r="Q595" i="24"/>
  <c r="Q594" i="24"/>
  <c r="Q593" i="24"/>
  <c r="Q592" i="24"/>
  <c r="Q591" i="24"/>
  <c r="Q590" i="24"/>
  <c r="Q589" i="24"/>
  <c r="Q588" i="24"/>
  <c r="Q587" i="24"/>
  <c r="Q586" i="24"/>
  <c r="Q585" i="24"/>
  <c r="Q584" i="24"/>
  <c r="Q583" i="24"/>
  <c r="Q582" i="24"/>
  <c r="Q581" i="24"/>
  <c r="Q580" i="24"/>
  <c r="Q579" i="24"/>
  <c r="Q578" i="24"/>
  <c r="Q577" i="24"/>
  <c r="Q576" i="24"/>
  <c r="Q575" i="24"/>
  <c r="Q574" i="24"/>
  <c r="Q573" i="24"/>
  <c r="Q572" i="24"/>
  <c r="Q571" i="24"/>
  <c r="Q570" i="24"/>
  <c r="Q569" i="24"/>
  <c r="Q568" i="24"/>
  <c r="Q567" i="24"/>
  <c r="Q566" i="24"/>
  <c r="Q565" i="24"/>
  <c r="Q564" i="24"/>
  <c r="Q563" i="24"/>
  <c r="Q562" i="24"/>
  <c r="Q561" i="24"/>
  <c r="Q560" i="24"/>
  <c r="Q559" i="24"/>
  <c r="Q558" i="24"/>
  <c r="Q557" i="24"/>
  <c r="Q556" i="24"/>
  <c r="Q555" i="24"/>
  <c r="Q554" i="24"/>
  <c r="Q553" i="24"/>
  <c r="Q552" i="24"/>
  <c r="Q551" i="24"/>
  <c r="Q550" i="24"/>
  <c r="Q549" i="24"/>
  <c r="Q548" i="24"/>
  <c r="Q547" i="24"/>
  <c r="Q546" i="24"/>
  <c r="Q545" i="24"/>
  <c r="Q544" i="24"/>
  <c r="Q543" i="24"/>
  <c r="Q542" i="24"/>
  <c r="Q541" i="24"/>
  <c r="Q540" i="24"/>
  <c r="Q539" i="24"/>
  <c r="Q538" i="24"/>
  <c r="Q537" i="24"/>
  <c r="Q536" i="24"/>
  <c r="Q535" i="24"/>
  <c r="Q534" i="24"/>
  <c r="Q533" i="24"/>
  <c r="Q532" i="24"/>
  <c r="Q531" i="24"/>
  <c r="Q530" i="24"/>
  <c r="Q529" i="24"/>
  <c r="Q528" i="24"/>
  <c r="Q527" i="24"/>
  <c r="Q526" i="24"/>
  <c r="Q525" i="24"/>
  <c r="Q524" i="24"/>
  <c r="Q523" i="24"/>
  <c r="Q522" i="24"/>
  <c r="Q521" i="24"/>
  <c r="Q520" i="24"/>
  <c r="Q519" i="24"/>
  <c r="Q518" i="24"/>
  <c r="Q517" i="24"/>
  <c r="Q516" i="24"/>
  <c r="Q515" i="24"/>
  <c r="Q514" i="24"/>
  <c r="Q513" i="24"/>
  <c r="Q512" i="24"/>
  <c r="Q511" i="24"/>
  <c r="Q510" i="24"/>
  <c r="Q509" i="24"/>
  <c r="Q508" i="24"/>
  <c r="Q507" i="24"/>
  <c r="Q506" i="24"/>
  <c r="Q505" i="24"/>
  <c r="Q504" i="24"/>
  <c r="Q503" i="24"/>
  <c r="Q502" i="24"/>
  <c r="Q501" i="24"/>
  <c r="Q500" i="24"/>
  <c r="Q499" i="24"/>
  <c r="Q498" i="24"/>
  <c r="Q497" i="24"/>
  <c r="Q496" i="24"/>
  <c r="Q495" i="24"/>
  <c r="Q494" i="24"/>
  <c r="Q493" i="24"/>
  <c r="Q492" i="24"/>
  <c r="Q491" i="24"/>
  <c r="Q490" i="24"/>
  <c r="Q489" i="24"/>
  <c r="Q488" i="24"/>
  <c r="Q487" i="24"/>
  <c r="Q486" i="24"/>
  <c r="Q485" i="24"/>
  <c r="Q484" i="24"/>
  <c r="Q483" i="24"/>
  <c r="Q482" i="24"/>
  <c r="Q481" i="24"/>
  <c r="Q480" i="24"/>
  <c r="Q479" i="24"/>
  <c r="Q478" i="24"/>
  <c r="Q477" i="24"/>
  <c r="Q476" i="24"/>
  <c r="Q475" i="24"/>
  <c r="Q474" i="24"/>
  <c r="Q473" i="24"/>
  <c r="Q472" i="24"/>
  <c r="Q471" i="24"/>
  <c r="Q470" i="24"/>
  <c r="Q469" i="24"/>
  <c r="Q468" i="24"/>
  <c r="Q467" i="24"/>
  <c r="Q466" i="24"/>
  <c r="Q465" i="24"/>
  <c r="Q464" i="24"/>
  <c r="Q463" i="24"/>
  <c r="Q462" i="24"/>
  <c r="Q461" i="24"/>
  <c r="Q460" i="24"/>
  <c r="Q459" i="24"/>
  <c r="Q458" i="24"/>
  <c r="Q457" i="24"/>
  <c r="Q456" i="24"/>
  <c r="Q455" i="24"/>
  <c r="Q454" i="24"/>
  <c r="Q453" i="24"/>
  <c r="Q452" i="24"/>
  <c r="Q451" i="24"/>
  <c r="Q450" i="24"/>
  <c r="Q449" i="24"/>
  <c r="Q448" i="24"/>
  <c r="Q447" i="24"/>
  <c r="Q446" i="24"/>
  <c r="Q445" i="24"/>
  <c r="Q444" i="24"/>
  <c r="Q443" i="24"/>
  <c r="Q442" i="24"/>
  <c r="Q441" i="24"/>
  <c r="Q440" i="24"/>
  <c r="Q439" i="24"/>
  <c r="Q438" i="24"/>
  <c r="Q437" i="24"/>
  <c r="Q436" i="24"/>
  <c r="Q435" i="24"/>
  <c r="Q434" i="24"/>
  <c r="Q433" i="24"/>
  <c r="Q432" i="24"/>
  <c r="Q431" i="24"/>
  <c r="Q430" i="24"/>
  <c r="Q429" i="24"/>
  <c r="Q428" i="24"/>
  <c r="Q427" i="24"/>
  <c r="Q426" i="24"/>
  <c r="Q425" i="24"/>
  <c r="Q424" i="24"/>
  <c r="Q423" i="24"/>
  <c r="Q422" i="24"/>
  <c r="Q421" i="24"/>
  <c r="Q420" i="24"/>
  <c r="Q419" i="24"/>
  <c r="Q418" i="24"/>
  <c r="Q417" i="24"/>
  <c r="Q416" i="24"/>
  <c r="Q415" i="24"/>
  <c r="Q414" i="24"/>
  <c r="Q413" i="24"/>
  <c r="Q412" i="24"/>
  <c r="Q411" i="24"/>
  <c r="Q410" i="24"/>
  <c r="Q409" i="24"/>
  <c r="Q408" i="24"/>
  <c r="Q407" i="24"/>
  <c r="Q406" i="24"/>
  <c r="Q405" i="24"/>
  <c r="Q404" i="24"/>
  <c r="Q403" i="24"/>
  <c r="Q402" i="24"/>
  <c r="Q401" i="24"/>
  <c r="Q400" i="24"/>
  <c r="Q399" i="24"/>
  <c r="Q398" i="24"/>
  <c r="Q397" i="24"/>
  <c r="Q396" i="24"/>
  <c r="Q395" i="24"/>
  <c r="Q394" i="24"/>
  <c r="Q393" i="24"/>
  <c r="Q392" i="24"/>
  <c r="Q391" i="24"/>
  <c r="Q390" i="24"/>
  <c r="Q389" i="24"/>
  <c r="Q388" i="24"/>
  <c r="Q387" i="24"/>
  <c r="Q386" i="24"/>
  <c r="Q385" i="24"/>
  <c r="Q384" i="24"/>
  <c r="Q383" i="24"/>
  <c r="Q382" i="24"/>
  <c r="Q381" i="24"/>
  <c r="Q380" i="24"/>
  <c r="Q379" i="24"/>
  <c r="Q378" i="24"/>
  <c r="Q377" i="24"/>
  <c r="Q376" i="24"/>
  <c r="Q375" i="24"/>
  <c r="Q374" i="24"/>
  <c r="Q373" i="24"/>
  <c r="Q372" i="24"/>
  <c r="Q371" i="24"/>
  <c r="Q370" i="24"/>
  <c r="Q369" i="24"/>
  <c r="Q368" i="24"/>
  <c r="Q367" i="24"/>
  <c r="Q366" i="24"/>
  <c r="Q365" i="24"/>
  <c r="Q364" i="24"/>
  <c r="Q363" i="24"/>
  <c r="Q362" i="24"/>
  <c r="Q361" i="24"/>
  <c r="Q360" i="24"/>
  <c r="Q359" i="24"/>
  <c r="Q358" i="24"/>
  <c r="Q357" i="24"/>
  <c r="Q356" i="24"/>
  <c r="Q355" i="24"/>
  <c r="Q354" i="24"/>
  <c r="Q353" i="24"/>
  <c r="Q352" i="24"/>
  <c r="Q351" i="24"/>
  <c r="Q350" i="24"/>
  <c r="Q349" i="24"/>
  <c r="Q348" i="24"/>
  <c r="Q347" i="24"/>
  <c r="Q346" i="24"/>
  <c r="Q345" i="24"/>
  <c r="Q344" i="24"/>
  <c r="Q343" i="24"/>
  <c r="Q342" i="24"/>
  <c r="Q341" i="24"/>
  <c r="Q340" i="24"/>
  <c r="Q339" i="24"/>
  <c r="Q338" i="24"/>
  <c r="Q337" i="24"/>
  <c r="Q336" i="24"/>
  <c r="Q335" i="24"/>
  <c r="Q334" i="24"/>
  <c r="Q333" i="24"/>
  <c r="Q332" i="24"/>
  <c r="Q331" i="24"/>
  <c r="Q330" i="24"/>
  <c r="Q329" i="24"/>
  <c r="Q328" i="24"/>
  <c r="Q327" i="24"/>
  <c r="Q326" i="24"/>
  <c r="Q325" i="24"/>
  <c r="Q324" i="24"/>
  <c r="Q323" i="24"/>
  <c r="Q322" i="24"/>
  <c r="Q321" i="24"/>
  <c r="Q320" i="24"/>
  <c r="Q319" i="24"/>
  <c r="Q318" i="24"/>
  <c r="Q317" i="24"/>
  <c r="Q316" i="24"/>
  <c r="Q315" i="24"/>
  <c r="Q314" i="24"/>
  <c r="Q313" i="24"/>
  <c r="Q312" i="24"/>
  <c r="Q311" i="24"/>
  <c r="Q310" i="24"/>
  <c r="Q309" i="24"/>
  <c r="Q308" i="24"/>
  <c r="Q307" i="24"/>
  <c r="Q306" i="24"/>
  <c r="Q305" i="24"/>
  <c r="Q304" i="24"/>
  <c r="Q303" i="24"/>
  <c r="Q302" i="24"/>
  <c r="Q301" i="24"/>
  <c r="Q300" i="24"/>
  <c r="Q299" i="24"/>
  <c r="Q298" i="24"/>
  <c r="Q297" i="24"/>
  <c r="Q296" i="24"/>
  <c r="Q295" i="24"/>
  <c r="Q294" i="24"/>
  <c r="Q293" i="24"/>
  <c r="Q292" i="24"/>
  <c r="Q291" i="24"/>
  <c r="Q290" i="24"/>
  <c r="Q289" i="24"/>
  <c r="Q288" i="24"/>
  <c r="Q287" i="24"/>
  <c r="Q286" i="24"/>
  <c r="Q285" i="24"/>
  <c r="Q284" i="24"/>
  <c r="Q283" i="24"/>
  <c r="Q282" i="24"/>
  <c r="Q281" i="24"/>
  <c r="Q280" i="24"/>
  <c r="Q279" i="24"/>
  <c r="Q278" i="24"/>
  <c r="Q277" i="24"/>
  <c r="Q276" i="24"/>
  <c r="Q275" i="24"/>
  <c r="Q274" i="24"/>
  <c r="Q273" i="24"/>
  <c r="Q272" i="24"/>
  <c r="Q271" i="24"/>
  <c r="Q270" i="24"/>
  <c r="Q269" i="24"/>
  <c r="Q268" i="24"/>
  <c r="Q267" i="24"/>
  <c r="Q266" i="24"/>
  <c r="Q265" i="24"/>
  <c r="Q264" i="24"/>
  <c r="Q263" i="24"/>
  <c r="Q262" i="24"/>
  <c r="Q261" i="24"/>
  <c r="Q260" i="24"/>
  <c r="Q259" i="24"/>
  <c r="Q258" i="24"/>
  <c r="Q257" i="24"/>
  <c r="Q256" i="24"/>
  <c r="Q255" i="24"/>
  <c r="Q254" i="24"/>
  <c r="Q253" i="24"/>
  <c r="Q252" i="24"/>
  <c r="Q251" i="24"/>
  <c r="Q250" i="24"/>
  <c r="Q249" i="24"/>
  <c r="Q248" i="24"/>
  <c r="Q247" i="24"/>
  <c r="Q246" i="24"/>
  <c r="Q245" i="24"/>
  <c r="Q244" i="24"/>
  <c r="Q243" i="24"/>
  <c r="Q242" i="24"/>
  <c r="Q241" i="24"/>
  <c r="Q240" i="24"/>
  <c r="Q239" i="24"/>
  <c r="Q238" i="24"/>
  <c r="Q237" i="24"/>
  <c r="Q236" i="24"/>
  <c r="Q235" i="24"/>
  <c r="Q234" i="24"/>
  <c r="Q233" i="24"/>
  <c r="Q232" i="24"/>
  <c r="Q231" i="24"/>
  <c r="Q230" i="24"/>
  <c r="Q229" i="24"/>
  <c r="Q228" i="24"/>
  <c r="Q227" i="24"/>
  <c r="Q226" i="24"/>
  <c r="Q225" i="24"/>
  <c r="Q224" i="24"/>
  <c r="Q223" i="24"/>
  <c r="Q222" i="24"/>
  <c r="Q221" i="24"/>
  <c r="Q220" i="24"/>
  <c r="Q219" i="24"/>
  <c r="Q218" i="24"/>
  <c r="Q217" i="24"/>
  <c r="Q216" i="24"/>
  <c r="Q215" i="24"/>
  <c r="Q214" i="24"/>
  <c r="Q213" i="24"/>
  <c r="Q212" i="24"/>
  <c r="Q211" i="24"/>
  <c r="Q210" i="24"/>
  <c r="Q209" i="24"/>
  <c r="Q208" i="24"/>
  <c r="Q207" i="24"/>
  <c r="Q206" i="24"/>
  <c r="Q205" i="24"/>
  <c r="Q204" i="24"/>
  <c r="Q203" i="24"/>
  <c r="Q202" i="24"/>
  <c r="Q201" i="24"/>
  <c r="Q200" i="24"/>
  <c r="Q199" i="24"/>
  <c r="Q198" i="24"/>
  <c r="Q197" i="24"/>
  <c r="Q196" i="24"/>
  <c r="Q195" i="24"/>
  <c r="Q194" i="24"/>
  <c r="Q193" i="24"/>
  <c r="Q192" i="24"/>
  <c r="Q191" i="24"/>
  <c r="Q190" i="24"/>
  <c r="Q189" i="24"/>
  <c r="Q188" i="24"/>
  <c r="Q187" i="24"/>
  <c r="Q186" i="24"/>
  <c r="Q185" i="24"/>
  <c r="Q184" i="24"/>
  <c r="Q183" i="24"/>
  <c r="Q182" i="24"/>
  <c r="Q181" i="24"/>
  <c r="Q180" i="24"/>
  <c r="Q179" i="24"/>
  <c r="Q178" i="24"/>
  <c r="Q177" i="24"/>
  <c r="Q176" i="24"/>
  <c r="Q175" i="24"/>
  <c r="Q174" i="24"/>
  <c r="Q173" i="24"/>
  <c r="Q172" i="24"/>
  <c r="Q171" i="24"/>
  <c r="Q170" i="24"/>
  <c r="Q169" i="24"/>
  <c r="Q168" i="24"/>
  <c r="Q167" i="24"/>
  <c r="Q166" i="24"/>
  <c r="Q165" i="24"/>
  <c r="Q164" i="24"/>
  <c r="Q163" i="24"/>
  <c r="Q162" i="24"/>
  <c r="Q161" i="24"/>
  <c r="Q160" i="24"/>
  <c r="Q159" i="24"/>
  <c r="Q158" i="24"/>
  <c r="Q157" i="24"/>
  <c r="Q156" i="24"/>
  <c r="Q155" i="24"/>
  <c r="Q154" i="24"/>
  <c r="Q153" i="24"/>
  <c r="Q152" i="24"/>
  <c r="Q151" i="24"/>
  <c r="Q150" i="24"/>
  <c r="Q149" i="24"/>
  <c r="Q148" i="24"/>
  <c r="Q147" i="24"/>
  <c r="Q146" i="24"/>
  <c r="Q145" i="24"/>
  <c r="Q144" i="24"/>
  <c r="Q143" i="24"/>
  <c r="Q142" i="24"/>
  <c r="Q141" i="24"/>
  <c r="Q140" i="24"/>
  <c r="Q139" i="24"/>
  <c r="Q138" i="24"/>
  <c r="Q137" i="24"/>
  <c r="Q136" i="24"/>
  <c r="Q135" i="24"/>
  <c r="Q134" i="24"/>
  <c r="Q133" i="24"/>
  <c r="Q132" i="24"/>
  <c r="Q131" i="24"/>
  <c r="Q130" i="24"/>
  <c r="Q129" i="24"/>
  <c r="Q128" i="24"/>
  <c r="Q127" i="24"/>
  <c r="Q126" i="24"/>
  <c r="Q125" i="24"/>
  <c r="Q124" i="24"/>
  <c r="Q123" i="24"/>
  <c r="Q122" i="24"/>
  <c r="Q121" i="24"/>
  <c r="Q120" i="24"/>
  <c r="Q119" i="24"/>
  <c r="Q118" i="24"/>
  <c r="Q117" i="24"/>
  <c r="Q116" i="24"/>
  <c r="Q115" i="24"/>
  <c r="Q114" i="24"/>
  <c r="Q113" i="24"/>
  <c r="Q112" i="24"/>
  <c r="Q111" i="24"/>
  <c r="Q110" i="24"/>
  <c r="Q109" i="24"/>
  <c r="Q108" i="24"/>
  <c r="Q107" i="24"/>
  <c r="Q106" i="24"/>
  <c r="Q105" i="24"/>
  <c r="Q104" i="24"/>
  <c r="Q103" i="24"/>
  <c r="Q102" i="24"/>
  <c r="Q101" i="24"/>
  <c r="Q100" i="24"/>
  <c r="Q99" i="24"/>
  <c r="Q98" i="24"/>
  <c r="Q97" i="24"/>
  <c r="Q96" i="24"/>
  <c r="Q95" i="24"/>
  <c r="Q94" i="24"/>
  <c r="Q93" i="24"/>
  <c r="Q92" i="24"/>
  <c r="Q91" i="24"/>
  <c r="Q90" i="24"/>
  <c r="Q89" i="24"/>
  <c r="Q88" i="24"/>
  <c r="Q87" i="24"/>
  <c r="Q86" i="24"/>
  <c r="Q85" i="24"/>
  <c r="Q84" i="24"/>
  <c r="Q83" i="24"/>
  <c r="Q82" i="24"/>
  <c r="Q81" i="24"/>
  <c r="Q80" i="24"/>
  <c r="Q79" i="24"/>
  <c r="Q78" i="24"/>
  <c r="Q77" i="24"/>
  <c r="Q76" i="24"/>
  <c r="Q75" i="24"/>
  <c r="Q74" i="24"/>
  <c r="Q73" i="24"/>
  <c r="Q72" i="24"/>
  <c r="Q71" i="24"/>
  <c r="Q70" i="24"/>
  <c r="Q69" i="24"/>
  <c r="Q68" i="24"/>
  <c r="Q67" i="24"/>
  <c r="Q66" i="24"/>
  <c r="Q65" i="24"/>
  <c r="Q64" i="24"/>
  <c r="Q63" i="24"/>
  <c r="Q62" i="24"/>
  <c r="Q61" i="24"/>
  <c r="Q60" i="24"/>
  <c r="Q59" i="24"/>
  <c r="Q58" i="24"/>
  <c r="Q57" i="24"/>
  <c r="Q56" i="24"/>
  <c r="Q55" i="24"/>
  <c r="Q54" i="24"/>
  <c r="Q53" i="24"/>
  <c r="Q52" i="24"/>
  <c r="Q51" i="24"/>
  <c r="Q50" i="24"/>
  <c r="Q49" i="24"/>
  <c r="Q48" i="24"/>
  <c r="Q47" i="24"/>
  <c r="Q46" i="24"/>
  <c r="Q45" i="24"/>
  <c r="Q44" i="24"/>
  <c r="Q43" i="24"/>
  <c r="Q42" i="24"/>
  <c r="Q41" i="24"/>
  <c r="Q40" i="24"/>
  <c r="Q39" i="24"/>
  <c r="Q38" i="24"/>
  <c r="Q37" i="24"/>
  <c r="Q36" i="24"/>
  <c r="Q35" i="24"/>
  <c r="Q34" i="24"/>
  <c r="Q33" i="24"/>
  <c r="Q32" i="24"/>
  <c r="Q31" i="24"/>
  <c r="Q30" i="24"/>
  <c r="Q29" i="24"/>
  <c r="Q28" i="24"/>
  <c r="Q27" i="24"/>
  <c r="Q26" i="24"/>
  <c r="Q25" i="24"/>
  <c r="Q24" i="24"/>
  <c r="Q23" i="24"/>
  <c r="Q22" i="24"/>
  <c r="Q21" i="24"/>
  <c r="Q20" i="24"/>
  <c r="Q19" i="24"/>
  <c r="Q15" i="24"/>
  <c r="Q16" i="24"/>
  <c r="Q17" i="24"/>
  <c r="Q18" i="24"/>
  <c r="Q14" i="24"/>
  <c r="AE1252" i="24" l="1"/>
  <c r="AE1258" i="24"/>
  <c r="AE1264" i="24"/>
  <c r="AE1270" i="24"/>
  <c r="AE1276" i="24"/>
  <c r="AE1282" i="24"/>
  <c r="AE1288" i="24"/>
  <c r="AE1294" i="24"/>
  <c r="AE1300" i="24"/>
  <c r="AE1306" i="24"/>
  <c r="AE1312" i="24"/>
  <c r="AE1318" i="24"/>
  <c r="AE1324" i="24"/>
  <c r="AE1330" i="24"/>
  <c r="AE1336" i="24"/>
  <c r="AE1342" i="24"/>
  <c r="AE1360" i="24"/>
  <c r="AE1366" i="24"/>
  <c r="AE1372" i="24"/>
  <c r="AE1378" i="24"/>
  <c r="AE1384" i="24"/>
  <c r="AE1390" i="24"/>
  <c r="AE1396" i="24"/>
  <c r="AE1402" i="24"/>
  <c r="AE1408" i="24"/>
  <c r="AE1414" i="24"/>
  <c r="AE1420" i="24"/>
  <c r="AE1426" i="24"/>
  <c r="AE1432" i="24"/>
  <c r="AE1438" i="24"/>
  <c r="AE1444" i="24"/>
  <c r="AE1450" i="24"/>
  <c r="AE1474" i="24"/>
  <c r="AE1480" i="24"/>
  <c r="AE1486" i="24"/>
  <c r="AE1492" i="24"/>
  <c r="AE1498" i="24"/>
  <c r="AE1504" i="24"/>
  <c r="AE1510" i="24"/>
  <c r="AE1516" i="24"/>
  <c r="AE1522" i="24"/>
  <c r="AE1528" i="24"/>
  <c r="AE1534" i="24"/>
  <c r="AE1540" i="24"/>
  <c r="AE1546" i="24"/>
  <c r="AE1552" i="24"/>
  <c r="AE1558" i="24"/>
  <c r="AE1564" i="24"/>
  <c r="AE1588" i="24"/>
  <c r="AE1594" i="24"/>
  <c r="AE1600" i="24"/>
  <c r="AE1606" i="24"/>
  <c r="AE1612" i="24"/>
  <c r="AE1618" i="24"/>
  <c r="AE1624" i="24"/>
  <c r="AE1630" i="24"/>
  <c r="AE1636" i="24"/>
  <c r="AE1642" i="24"/>
  <c r="AE1648" i="24"/>
  <c r="AE1654" i="24"/>
  <c r="AE1660" i="24"/>
  <c r="AE1666" i="24"/>
  <c r="AE1672" i="24"/>
  <c r="AE1678" i="24"/>
  <c r="AE1696" i="24"/>
  <c r="AE1702" i="24"/>
  <c r="AE1708" i="24"/>
  <c r="AE1714" i="24"/>
  <c r="AE1720" i="24"/>
  <c r="AE1726" i="24"/>
  <c r="AE1732" i="24"/>
  <c r="AE1738" i="24"/>
  <c r="AE1744" i="24"/>
  <c r="AE1750" i="24"/>
  <c r="AE1756" i="24"/>
  <c r="AE1762" i="24"/>
  <c r="AE1768" i="24"/>
  <c r="AE1774" i="24"/>
  <c r="AE1780" i="24"/>
  <c r="AE1786" i="24"/>
  <c r="AE20" i="24"/>
  <c r="AE26" i="24"/>
  <c r="AE32" i="24"/>
  <c r="AE38" i="24"/>
  <c r="AE44" i="24"/>
  <c r="AE50" i="24"/>
  <c r="AE56" i="24"/>
  <c r="AE62" i="24"/>
  <c r="AE68" i="24"/>
  <c r="AE74" i="24"/>
  <c r="AE80" i="24"/>
  <c r="AE86" i="24"/>
  <c r="AE92" i="24"/>
  <c r="AE98" i="24"/>
  <c r="AE104" i="24"/>
  <c r="AE110" i="24"/>
  <c r="AE134" i="24"/>
  <c r="AE140" i="24"/>
  <c r="AE146" i="24"/>
  <c r="AE152" i="24"/>
  <c r="AE158" i="24"/>
  <c r="AE164" i="24"/>
  <c r="AE170" i="24"/>
  <c r="AE176" i="24"/>
  <c r="AE182" i="24"/>
  <c r="AE188" i="24"/>
  <c r="AE194" i="24"/>
  <c r="AE200" i="24"/>
  <c r="AE206" i="24"/>
  <c r="AE212" i="24"/>
  <c r="AE218" i="24"/>
  <c r="AE224" i="24"/>
  <c r="AD249" i="24"/>
  <c r="AD255" i="24"/>
  <c r="AD261" i="24"/>
  <c r="AD267" i="24"/>
  <c r="AD273" i="24"/>
  <c r="AD279" i="24"/>
  <c r="AD285" i="24"/>
  <c r="AD291" i="24"/>
  <c r="AD297" i="24"/>
  <c r="AD303" i="24"/>
  <c r="AD309" i="24"/>
  <c r="AD315" i="24"/>
  <c r="AD321" i="24"/>
  <c r="AD327" i="24"/>
  <c r="AD333" i="24"/>
  <c r="AE357" i="24"/>
  <c r="AE363" i="24"/>
  <c r="AE369" i="24"/>
  <c r="AE375" i="24"/>
  <c r="AE381" i="24"/>
  <c r="AE387" i="24"/>
  <c r="AE393" i="24"/>
  <c r="AE399" i="24"/>
  <c r="AE405" i="24"/>
  <c r="AE411" i="24"/>
  <c r="AE417" i="24"/>
  <c r="AE423" i="24"/>
  <c r="AE429" i="24"/>
  <c r="AE435" i="24"/>
  <c r="AE441" i="24"/>
  <c r="AE447" i="24"/>
  <c r="AE471" i="24"/>
  <c r="AE477" i="24"/>
  <c r="AE483" i="24"/>
  <c r="AE489" i="24"/>
  <c r="AE495" i="24"/>
  <c r="AE501" i="24"/>
  <c r="AE507" i="24"/>
  <c r="AE513" i="24"/>
  <c r="AE519" i="24"/>
  <c r="AE525" i="24"/>
  <c r="AE531" i="24"/>
  <c r="AE537" i="24"/>
  <c r="AE543" i="24"/>
  <c r="AE549" i="24"/>
  <c r="AE555" i="24"/>
  <c r="AE579" i="24"/>
  <c r="AE585" i="24"/>
  <c r="AE591" i="24"/>
  <c r="AE597" i="24"/>
  <c r="AE603" i="24"/>
  <c r="AE609" i="24"/>
  <c r="AE615" i="24"/>
  <c r="AE621" i="24"/>
  <c r="AE627" i="24"/>
  <c r="AE633" i="24"/>
  <c r="AE639" i="24"/>
  <c r="AE645" i="24"/>
  <c r="AE651" i="24"/>
  <c r="AE657" i="24"/>
  <c r="AE663" i="24"/>
  <c r="AE669" i="24"/>
  <c r="AE693" i="24"/>
  <c r="AE699" i="24"/>
  <c r="AE705" i="24"/>
  <c r="AE711" i="24"/>
  <c r="AE717" i="24"/>
  <c r="AE723" i="24"/>
  <c r="AE729" i="24"/>
  <c r="AE735" i="24"/>
  <c r="AE741" i="24"/>
  <c r="AE747" i="24"/>
  <c r="AE753" i="24"/>
  <c r="AE759" i="24"/>
  <c r="AE765" i="24"/>
  <c r="AE771" i="24"/>
  <c r="AE777" i="24"/>
  <c r="AD802" i="24"/>
  <c r="AD808" i="24"/>
  <c r="AD814" i="24"/>
  <c r="AD820" i="24"/>
  <c r="AD826" i="24"/>
  <c r="AD832" i="24"/>
  <c r="AD838" i="24"/>
  <c r="AD844" i="24"/>
  <c r="AD850" i="24"/>
  <c r="AD856" i="24"/>
  <c r="AD862" i="24"/>
  <c r="AD868" i="24"/>
  <c r="AD874" i="24"/>
  <c r="AD880" i="24"/>
  <c r="AD886" i="24"/>
  <c r="AD892" i="24"/>
  <c r="AD916" i="24"/>
  <c r="AD922" i="24"/>
  <c r="AD928" i="24"/>
  <c r="AD934" i="24"/>
  <c r="AD940" i="24"/>
  <c r="AD946" i="24"/>
  <c r="AD952" i="24"/>
  <c r="AD958" i="24"/>
  <c r="AD964" i="24"/>
  <c r="AD970" i="24"/>
  <c r="AD976" i="24"/>
  <c r="AD982" i="24"/>
  <c r="AD988" i="24"/>
  <c r="AD994" i="24"/>
  <c r="AD1000" i="24"/>
  <c r="AD1006" i="24"/>
  <c r="AD1024" i="24"/>
  <c r="AD1030" i="24"/>
  <c r="AD1036" i="24"/>
  <c r="AD1042" i="24"/>
  <c r="AD1048" i="24"/>
  <c r="AD1054" i="24"/>
  <c r="AD1060" i="24"/>
  <c r="AD1066" i="24"/>
  <c r="AD1072" i="24"/>
  <c r="AD1078" i="24"/>
  <c r="AD1084" i="24"/>
  <c r="AD1090" i="24"/>
  <c r="AD1096" i="24"/>
  <c r="AD1102" i="24"/>
  <c r="AD1108" i="24"/>
  <c r="AD1114" i="24"/>
  <c r="AD1138" i="24"/>
  <c r="AD1144" i="24"/>
  <c r="AD1150" i="24"/>
  <c r="AD1156" i="24"/>
  <c r="AD1162" i="24"/>
  <c r="AD1168" i="24"/>
  <c r="AD1174" i="24"/>
  <c r="AD1180" i="24"/>
  <c r="AD1186" i="24"/>
  <c r="AD1192" i="24"/>
  <c r="AD1198" i="24"/>
  <c r="AD1204" i="24"/>
  <c r="AD1210" i="24"/>
  <c r="AD1216" i="24"/>
  <c r="AE15" i="24"/>
  <c r="AE21" i="24"/>
  <c r="AE27" i="24"/>
  <c r="AE33" i="24"/>
  <c r="AE39" i="24"/>
  <c r="AE45" i="24"/>
  <c r="AE51" i="24"/>
  <c r="AE57" i="24"/>
  <c r="AE63" i="24"/>
  <c r="AE69" i="24"/>
  <c r="AE75" i="24"/>
  <c r="AD22" i="24"/>
  <c r="AD28" i="24"/>
  <c r="AD34" i="24"/>
  <c r="AD40" i="24"/>
  <c r="AD46" i="24"/>
  <c r="AD52" i="24"/>
  <c r="AD58" i="24"/>
  <c r="AD64" i="24"/>
  <c r="AD70" i="24"/>
  <c r="AD76" i="24"/>
  <c r="AD82" i="24"/>
  <c r="AD88" i="24"/>
  <c r="AD94" i="24"/>
  <c r="AD100" i="24"/>
  <c r="AD106" i="24"/>
  <c r="AD112" i="24"/>
  <c r="AD136" i="24"/>
  <c r="AD142" i="24"/>
  <c r="AD148" i="24"/>
  <c r="AD154" i="24"/>
  <c r="AD160" i="24"/>
  <c r="AD166" i="24"/>
  <c r="AD172" i="24"/>
  <c r="AD178" i="24"/>
  <c r="AD184" i="24"/>
  <c r="AD190" i="24"/>
  <c r="AD196" i="24"/>
  <c r="AD202" i="24"/>
  <c r="AD208" i="24"/>
  <c r="AD214" i="24"/>
  <c r="AD220" i="24"/>
  <c r="AD226" i="24"/>
  <c r="AE244" i="24"/>
  <c r="AE250" i="24"/>
  <c r="AE256" i="24"/>
  <c r="AE262" i="24"/>
  <c r="AE268" i="24"/>
  <c r="AE274" i="24"/>
  <c r="AE280" i="24"/>
  <c r="AE286" i="24"/>
  <c r="AE292" i="24"/>
  <c r="AE298" i="24"/>
  <c r="AE304" i="24"/>
  <c r="AE310" i="24"/>
  <c r="AE316" i="24"/>
  <c r="AE322" i="24"/>
  <c r="AE328" i="24"/>
  <c r="AE334" i="24"/>
  <c r="AD359" i="24"/>
  <c r="AD365" i="24"/>
  <c r="AD371" i="24"/>
  <c r="AD377" i="24"/>
  <c r="AD383" i="24"/>
  <c r="AD389" i="24"/>
  <c r="AD395" i="24"/>
  <c r="AD401" i="24"/>
  <c r="AD407" i="24"/>
  <c r="AD413" i="24"/>
  <c r="AD419" i="24"/>
  <c r="AD425" i="24"/>
  <c r="AD431" i="24"/>
  <c r="AD437" i="24"/>
  <c r="AD443" i="24"/>
  <c r="AD449" i="24"/>
  <c r="AD473" i="24"/>
  <c r="AD479" i="24"/>
  <c r="AD485" i="24"/>
  <c r="AD491" i="24"/>
  <c r="AD497" i="24"/>
  <c r="AD503" i="24"/>
  <c r="AD509" i="24"/>
  <c r="AD515" i="24"/>
  <c r="AD521" i="24"/>
  <c r="AD527" i="24"/>
  <c r="AD533" i="24"/>
  <c r="AD539" i="24"/>
  <c r="AD545" i="24"/>
  <c r="AD551" i="24"/>
  <c r="AD557" i="24"/>
  <c r="AD581" i="24"/>
  <c r="AD587" i="24"/>
  <c r="AD593" i="24"/>
  <c r="AD599" i="24"/>
  <c r="AD605" i="24"/>
  <c r="AD611" i="24"/>
  <c r="AD617" i="24"/>
  <c r="AD623" i="24"/>
  <c r="AD629" i="24"/>
  <c r="AD635" i="24"/>
  <c r="AD641" i="24"/>
  <c r="AD647" i="24"/>
  <c r="AE1248" i="24"/>
  <c r="AE1254" i="24"/>
  <c r="AE1260" i="24"/>
  <c r="AE1266" i="24"/>
  <c r="AE1272" i="24"/>
  <c r="AE1278" i="24"/>
  <c r="AE1284" i="24"/>
  <c r="AE1290" i="24"/>
  <c r="AE1296" i="24"/>
  <c r="AE1302" i="24"/>
  <c r="AE1308" i="24"/>
  <c r="AE1314" i="24"/>
  <c r="AE1320" i="24"/>
  <c r="AE1326" i="24"/>
  <c r="AE1332" i="24"/>
  <c r="AE1338" i="24"/>
  <c r="AE1356" i="24"/>
  <c r="AE1362" i="24"/>
  <c r="AE1368" i="24"/>
  <c r="AE1374" i="24"/>
  <c r="AE1380" i="24"/>
  <c r="AE1386" i="24"/>
  <c r="AE1392" i="24"/>
  <c r="AE1398" i="24"/>
  <c r="AE1404" i="24"/>
  <c r="AE1410" i="24"/>
  <c r="AE1416" i="24"/>
  <c r="AE1422" i="24"/>
  <c r="AE1428" i="24"/>
  <c r="AE1434" i="24"/>
  <c r="AE1440" i="24"/>
  <c r="AE1446" i="24"/>
  <c r="AE1452" i="24"/>
  <c r="AE1470" i="24"/>
  <c r="AE1476" i="24"/>
  <c r="AE1482" i="24"/>
  <c r="AE1488" i="24"/>
  <c r="AE1494" i="24"/>
  <c r="AE1500" i="24"/>
  <c r="AE1506" i="24"/>
  <c r="AE1512" i="24"/>
  <c r="AE1518" i="24"/>
  <c r="AE1524" i="24"/>
  <c r="AE1530" i="24"/>
  <c r="AE1536" i="24"/>
  <c r="AE1542" i="24"/>
  <c r="AE1548" i="24"/>
  <c r="AE1554" i="24"/>
  <c r="AE1560" i="24"/>
  <c r="AE1566" i="24"/>
  <c r="AE1584" i="24"/>
  <c r="AE1590" i="24"/>
  <c r="AE1596" i="24"/>
  <c r="AE1602" i="24"/>
  <c r="AE1608" i="24"/>
  <c r="AE1614" i="24"/>
  <c r="AE1620" i="24"/>
  <c r="AE1626" i="24"/>
  <c r="AE1632" i="24"/>
  <c r="AE1638" i="24"/>
  <c r="AE1644" i="24"/>
  <c r="AE1650" i="24"/>
  <c r="AE1656" i="24"/>
  <c r="AE1662" i="24"/>
  <c r="AE1668" i="24"/>
  <c r="AE1674" i="24"/>
  <c r="AE1692" i="24"/>
  <c r="AE1698" i="24"/>
  <c r="AE1704" i="24"/>
  <c r="AE1710" i="24"/>
  <c r="AE1716" i="24"/>
  <c r="AE1722" i="24"/>
  <c r="AD21" i="24"/>
  <c r="AD27" i="24"/>
  <c r="AD33" i="24"/>
  <c r="AD39" i="24"/>
  <c r="AD45" i="24"/>
  <c r="AD51" i="24"/>
  <c r="AD57" i="24"/>
  <c r="AD63" i="24"/>
  <c r="AD69" i="24"/>
  <c r="AD75" i="24"/>
  <c r="AD81" i="24"/>
  <c r="AD87" i="24"/>
  <c r="AD93" i="24"/>
  <c r="AD99" i="24"/>
  <c r="AD105" i="24"/>
  <c r="AD111" i="24"/>
  <c r="AD135" i="24"/>
  <c r="AD141" i="24"/>
  <c r="AD147" i="24"/>
  <c r="AD153" i="24"/>
  <c r="AD159" i="24"/>
  <c r="AD165" i="24"/>
  <c r="AD171" i="24"/>
  <c r="AD177" i="24"/>
  <c r="AD183" i="24"/>
  <c r="AD189" i="24"/>
  <c r="AD195" i="24"/>
  <c r="AD201" i="24"/>
  <c r="AD207" i="24"/>
  <c r="AD213" i="24"/>
  <c r="AD219" i="24"/>
  <c r="AD225" i="24"/>
  <c r="AE243" i="24"/>
  <c r="AE249" i="24"/>
  <c r="AE255" i="24"/>
  <c r="AE261" i="24"/>
  <c r="AE267" i="24"/>
  <c r="AE273" i="24"/>
  <c r="AE279" i="24"/>
  <c r="AE285" i="24"/>
  <c r="AE291" i="24"/>
  <c r="AE297" i="24"/>
  <c r="AE303" i="24"/>
  <c r="AE309" i="24"/>
  <c r="AE315" i="24"/>
  <c r="AE321" i="24"/>
  <c r="AE327" i="24"/>
  <c r="AE333" i="24"/>
  <c r="AD358" i="24"/>
  <c r="AD364" i="24"/>
  <c r="AD370" i="24"/>
  <c r="AD376" i="24"/>
  <c r="AD382" i="24"/>
  <c r="AD388" i="24"/>
  <c r="AD394" i="24"/>
  <c r="AD400" i="24"/>
  <c r="AD406" i="24"/>
  <c r="AD412" i="24"/>
  <c r="AD418" i="24"/>
  <c r="AD424" i="24"/>
  <c r="AD430" i="24"/>
  <c r="AD436" i="24"/>
  <c r="AD442" i="24"/>
  <c r="AD448" i="24"/>
  <c r="AD472" i="24"/>
  <c r="AD478" i="24"/>
  <c r="AD484" i="24"/>
  <c r="AD490" i="24"/>
  <c r="AD496" i="24"/>
  <c r="AD502" i="24"/>
  <c r="AD508" i="24"/>
  <c r="AD514" i="24"/>
  <c r="AD520" i="24"/>
  <c r="AD526" i="24"/>
  <c r="AD532" i="24"/>
  <c r="AD538" i="24"/>
  <c r="AD544" i="24"/>
  <c r="AD550" i="24"/>
  <c r="AD556" i="24"/>
  <c r="AD580" i="24"/>
  <c r="AD586" i="24"/>
  <c r="AD592" i="24"/>
  <c r="AD598" i="24"/>
  <c r="AD604" i="24"/>
  <c r="AD610" i="24"/>
  <c r="AD616" i="24"/>
  <c r="AD622" i="24"/>
  <c r="AD628" i="24"/>
  <c r="AD634" i="24"/>
  <c r="AD640" i="24"/>
  <c r="AD646" i="24"/>
  <c r="AD652" i="24"/>
  <c r="AD658" i="24"/>
  <c r="AD664" i="24"/>
  <c r="AD670" i="24"/>
  <c r="AD688" i="24"/>
  <c r="AD694" i="24"/>
  <c r="AD700" i="24"/>
  <c r="AD706" i="24"/>
  <c r="AD712" i="24"/>
  <c r="AD718" i="24"/>
  <c r="AD724" i="24"/>
  <c r="AD730" i="24"/>
  <c r="AD736" i="24"/>
  <c r="AD742" i="24"/>
  <c r="AD748" i="24"/>
  <c r="AD754" i="24"/>
  <c r="AD760" i="24"/>
  <c r="AD766" i="24"/>
  <c r="AD772" i="24"/>
  <c r="AD778" i="24"/>
  <c r="AE802" i="24"/>
  <c r="AE808" i="24"/>
  <c r="AE814" i="24"/>
  <c r="AE820" i="24"/>
  <c r="AE826" i="24"/>
  <c r="AE832" i="24"/>
  <c r="AE838" i="24"/>
  <c r="AE844" i="24"/>
  <c r="AE850" i="24"/>
  <c r="AE856" i="24"/>
  <c r="AE862" i="24"/>
  <c r="AE868" i="24"/>
  <c r="AE874" i="24"/>
  <c r="AE880" i="24"/>
  <c r="AE886" i="24"/>
  <c r="AE892" i="24"/>
  <c r="AE916" i="24"/>
  <c r="AE922" i="24"/>
  <c r="AE928" i="24"/>
  <c r="AE934" i="24"/>
  <c r="AE940" i="24"/>
  <c r="AE946" i="24"/>
  <c r="AE952" i="24"/>
  <c r="AE958" i="24"/>
  <c r="AE964" i="24"/>
  <c r="AE970" i="24"/>
  <c r="AE976" i="24"/>
  <c r="AE982" i="24"/>
  <c r="AE988" i="24"/>
  <c r="AE994" i="24"/>
  <c r="AE1000" i="24"/>
  <c r="AE1006" i="24"/>
  <c r="AE1024" i="24"/>
  <c r="AE1030" i="24"/>
  <c r="AE1036" i="24"/>
  <c r="AE1042" i="24"/>
  <c r="AE1048" i="24"/>
  <c r="AE1054" i="24"/>
  <c r="AE1060" i="24"/>
  <c r="AE1066" i="24"/>
  <c r="AE1072" i="24"/>
  <c r="AE1078" i="24"/>
  <c r="AE1084" i="24"/>
  <c r="AE1090" i="24"/>
  <c r="AE1096" i="24"/>
  <c r="AE1102" i="24"/>
  <c r="AE1108" i="24"/>
  <c r="AE1114" i="24"/>
  <c r="AE1138" i="24"/>
  <c r="AE1144" i="24"/>
  <c r="AE1150" i="24"/>
  <c r="AE1156" i="24"/>
  <c r="AE1162" i="24"/>
  <c r="AE1168" i="24"/>
  <c r="AE1174" i="24"/>
  <c r="AE1180" i="24"/>
  <c r="AE1186" i="24"/>
  <c r="AE1192" i="24"/>
  <c r="AE1198" i="24"/>
  <c r="AE1204" i="24"/>
  <c r="AE1210" i="24"/>
  <c r="AE1216" i="24"/>
  <c r="AE1222" i="24"/>
  <c r="AE1228" i="24"/>
  <c r="AE81" i="24"/>
  <c r="AE87" i="24"/>
  <c r="AE93" i="24"/>
  <c r="AE99" i="24"/>
  <c r="AE105" i="24"/>
  <c r="AE111" i="24"/>
  <c r="AE129" i="24"/>
  <c r="AE135" i="24"/>
  <c r="AE141" i="24"/>
  <c r="AE147" i="24"/>
  <c r="AE153" i="24"/>
  <c r="AE159" i="24"/>
  <c r="AE165" i="24"/>
  <c r="AE171" i="24"/>
  <c r="AE177" i="24"/>
  <c r="AE183" i="24"/>
  <c r="AE189" i="24"/>
  <c r="AE195" i="24"/>
  <c r="AE201" i="24"/>
  <c r="AE207" i="24"/>
  <c r="AE213" i="24"/>
  <c r="AE219" i="24"/>
  <c r="AE225" i="24"/>
  <c r="AD244" i="24"/>
  <c r="AD250" i="24"/>
  <c r="AD256" i="24"/>
  <c r="AD262" i="24"/>
  <c r="AD268" i="24"/>
  <c r="AD274" i="24"/>
  <c r="AD280" i="24"/>
  <c r="AD286" i="24"/>
  <c r="AD292" i="24"/>
  <c r="AD298" i="24"/>
  <c r="AD304" i="24"/>
  <c r="AD310" i="24"/>
  <c r="AD316" i="24"/>
  <c r="AD322" i="24"/>
  <c r="AD328" i="24"/>
  <c r="AD334" i="24"/>
  <c r="AE352" i="24"/>
  <c r="AE358" i="24"/>
  <c r="AE364" i="24"/>
  <c r="AE370" i="24"/>
  <c r="AE376" i="24"/>
  <c r="AE382" i="24"/>
  <c r="AE388" i="24"/>
  <c r="AE394" i="24"/>
  <c r="AE400" i="24"/>
  <c r="AE406" i="24"/>
  <c r="AE412" i="24"/>
  <c r="AE418" i="24"/>
  <c r="AE424" i="24"/>
  <c r="AE430" i="24"/>
  <c r="AE436" i="24"/>
  <c r="AE442" i="24"/>
  <c r="AE448" i="24"/>
  <c r="AE466" i="24"/>
  <c r="AE472" i="24"/>
  <c r="AE478" i="24"/>
  <c r="AE484" i="24"/>
  <c r="AE490" i="24"/>
  <c r="AE496" i="24"/>
  <c r="AE502" i="24"/>
  <c r="AE508" i="24"/>
  <c r="AE514" i="24"/>
  <c r="AE520" i="24"/>
  <c r="AE526" i="24"/>
  <c r="AE532" i="24"/>
  <c r="AE538" i="24"/>
  <c r="AE544" i="24"/>
  <c r="AE550" i="24"/>
  <c r="AE556" i="24"/>
  <c r="AE574" i="24"/>
  <c r="AE580" i="24"/>
  <c r="AE586" i="24"/>
  <c r="AE592" i="24"/>
  <c r="AE598" i="24"/>
  <c r="AE604" i="24"/>
  <c r="AE610" i="24"/>
  <c r="AE616" i="24"/>
  <c r="AE622" i="24"/>
  <c r="AE628" i="24"/>
  <c r="AE634" i="24"/>
  <c r="AE640" i="24"/>
  <c r="AE646" i="24"/>
  <c r="AE652" i="24"/>
  <c r="AE658" i="24"/>
  <c r="AE664" i="24"/>
  <c r="AE670" i="24"/>
  <c r="AE688" i="24"/>
  <c r="AE694" i="24"/>
  <c r="AE700" i="24"/>
  <c r="AE706" i="24"/>
  <c r="AE712" i="24"/>
  <c r="AE718" i="24"/>
  <c r="AE724" i="24"/>
  <c r="AE730" i="24"/>
  <c r="AE736" i="24"/>
  <c r="AE742" i="24"/>
  <c r="AE748" i="24"/>
  <c r="AE754" i="24"/>
  <c r="AE760" i="24"/>
  <c r="AE766" i="24"/>
  <c r="AE772" i="24"/>
  <c r="AE778" i="24"/>
  <c r="AD797" i="24"/>
  <c r="AD803" i="24"/>
  <c r="AD809" i="24"/>
  <c r="AD815" i="24"/>
  <c r="AD821" i="24"/>
  <c r="AD827" i="24"/>
  <c r="AD833" i="24"/>
  <c r="AD839" i="24"/>
  <c r="AD845" i="24"/>
  <c r="AD851" i="24"/>
  <c r="AD857" i="24"/>
  <c r="AD863" i="24"/>
  <c r="AD869" i="24"/>
  <c r="AD875" i="24"/>
  <c r="AD881" i="24"/>
  <c r="AD887" i="24"/>
  <c r="AD893" i="24"/>
  <c r="AD911" i="24"/>
  <c r="AD917" i="24"/>
  <c r="AD923" i="24"/>
  <c r="AD929" i="24"/>
  <c r="AD935" i="24"/>
  <c r="AD941" i="24"/>
  <c r="AD947" i="24"/>
  <c r="AD953" i="24"/>
  <c r="AD959" i="24"/>
  <c r="AD965" i="24"/>
  <c r="AD971" i="24"/>
  <c r="AD977" i="24"/>
  <c r="AD983" i="24"/>
  <c r="AD989" i="24"/>
  <c r="AD995" i="24"/>
  <c r="AD1001" i="24"/>
  <c r="AD1019" i="24"/>
  <c r="AD1025" i="24"/>
  <c r="AD1031" i="24"/>
  <c r="AD1037" i="24"/>
  <c r="AD1043" i="24"/>
  <c r="AD1049" i="24"/>
  <c r="AD1055" i="24"/>
  <c r="AD1061" i="24"/>
  <c r="AD1067" i="24"/>
  <c r="AD1073" i="24"/>
  <c r="AD1079" i="24"/>
  <c r="AD1085" i="24"/>
  <c r="AD1091" i="24"/>
  <c r="AD1097" i="24"/>
  <c r="AD1103" i="24"/>
  <c r="AD1109" i="24"/>
  <c r="AD1115" i="24"/>
  <c r="AD1133" i="24"/>
  <c r="AD1139" i="24"/>
  <c r="AD1145" i="24"/>
  <c r="AD1151" i="24"/>
  <c r="AD1157" i="24"/>
  <c r="AD1163" i="24"/>
  <c r="AD1169" i="24"/>
  <c r="AD1175" i="24"/>
  <c r="AD1181" i="24"/>
  <c r="AD1187" i="24"/>
  <c r="AD1193" i="24"/>
  <c r="AD1199" i="24"/>
  <c r="AD1205" i="24"/>
  <c r="AD1211" i="24"/>
  <c r="AD1217" i="24"/>
  <c r="AE1728" i="24"/>
  <c r="AE1734" i="24"/>
  <c r="AE1740" i="24"/>
  <c r="AE1746" i="24"/>
  <c r="AE1752" i="24"/>
  <c r="AE1758" i="24"/>
  <c r="AE1764" i="24"/>
  <c r="AE1770" i="24"/>
  <c r="AE1776" i="24"/>
  <c r="AE1782" i="24"/>
  <c r="AE1788" i="24"/>
  <c r="AE16" i="24"/>
  <c r="AE22" i="24"/>
  <c r="AE28" i="24"/>
  <c r="AE34" i="24"/>
  <c r="AE40" i="24"/>
  <c r="AE46" i="24"/>
  <c r="AE52" i="24"/>
  <c r="AE58" i="24"/>
  <c r="AE64" i="24"/>
  <c r="AE70" i="24"/>
  <c r="AE76" i="24"/>
  <c r="AE82" i="24"/>
  <c r="AE88" i="24"/>
  <c r="AE94" i="24"/>
  <c r="AE100" i="24"/>
  <c r="AE106" i="24"/>
  <c r="AE112" i="24"/>
  <c r="AE130" i="24"/>
  <c r="AE136" i="24"/>
  <c r="AE142" i="24"/>
  <c r="AE148" i="24"/>
  <c r="AE154" i="24"/>
  <c r="AE160" i="24"/>
  <c r="AE166" i="24"/>
  <c r="AE172" i="24"/>
  <c r="AE178" i="24"/>
  <c r="AE184" i="24"/>
  <c r="AE190" i="24"/>
  <c r="AE196" i="24"/>
  <c r="AE202" i="24"/>
  <c r="AE208" i="24"/>
  <c r="AE214" i="24"/>
  <c r="AE220" i="24"/>
  <c r="AE226" i="24"/>
  <c r="AD245" i="24"/>
  <c r="AD251" i="24"/>
  <c r="AD257" i="24"/>
  <c r="AD263" i="24"/>
  <c r="AD269" i="24"/>
  <c r="AD275" i="24"/>
  <c r="AD281" i="24"/>
  <c r="AD287" i="24"/>
  <c r="AD293" i="24"/>
  <c r="AD299" i="24"/>
  <c r="AD305" i="24"/>
  <c r="AD311" i="24"/>
  <c r="AD317" i="24"/>
  <c r="AD323" i="24"/>
  <c r="AD329" i="24"/>
  <c r="AD335" i="24"/>
  <c r="AE353" i="24"/>
  <c r="AE359" i="24"/>
  <c r="AE365" i="24"/>
  <c r="AE371" i="24"/>
  <c r="AE377" i="24"/>
  <c r="AE383" i="24"/>
  <c r="AE389" i="24"/>
  <c r="AE395" i="24"/>
  <c r="AE401" i="24"/>
  <c r="AE407" i="24"/>
  <c r="AE413" i="24"/>
  <c r="AE419" i="24"/>
  <c r="AE425" i="24"/>
  <c r="AE431" i="24"/>
  <c r="AE437" i="24"/>
  <c r="AE443" i="24"/>
  <c r="AE449" i="24"/>
  <c r="AE467" i="24"/>
  <c r="AE473" i="24"/>
  <c r="AE479" i="24"/>
  <c r="AE485" i="24"/>
  <c r="AE491" i="24"/>
  <c r="AE497" i="24"/>
  <c r="AE503" i="24"/>
  <c r="AE509" i="24"/>
  <c r="AE515" i="24"/>
  <c r="AE521" i="24"/>
  <c r="AE527" i="24"/>
  <c r="AE533" i="24"/>
  <c r="AE539" i="24"/>
  <c r="AE545" i="24"/>
  <c r="AE551" i="24"/>
  <c r="AE557" i="24"/>
  <c r="AE575" i="24"/>
  <c r="AE581" i="24"/>
  <c r="AE587" i="24"/>
  <c r="AE593" i="24"/>
  <c r="AE599" i="24"/>
  <c r="AE605" i="24"/>
  <c r="AE611" i="24"/>
  <c r="AE617" i="24"/>
  <c r="AE623" i="24"/>
  <c r="AE629" i="24"/>
  <c r="AE635" i="24"/>
  <c r="AE641" i="24"/>
  <c r="AE647" i="24"/>
  <c r="AE653" i="24"/>
  <c r="AD17" i="24"/>
  <c r="AD23" i="24"/>
  <c r="AD29" i="24"/>
  <c r="AD35" i="24"/>
  <c r="AD41" i="24"/>
  <c r="AD47" i="24"/>
  <c r="AD53" i="24"/>
  <c r="AD59" i="24"/>
  <c r="AD65" i="24"/>
  <c r="AD71" i="24"/>
  <c r="AD77" i="24"/>
  <c r="AD83" i="24"/>
  <c r="AD89" i="24"/>
  <c r="AD95" i="24"/>
  <c r="AD101" i="24"/>
  <c r="AD107" i="24"/>
  <c r="AD113" i="24"/>
  <c r="AD131" i="24"/>
  <c r="AD137" i="24"/>
  <c r="AD143" i="24"/>
  <c r="AD149" i="24"/>
  <c r="AD155" i="24"/>
  <c r="AD161" i="24"/>
  <c r="AD167" i="24"/>
  <c r="AD173" i="24"/>
  <c r="AD179" i="24"/>
  <c r="AD185" i="24"/>
  <c r="AD191" i="24"/>
  <c r="AD197" i="24"/>
  <c r="AD203" i="24"/>
  <c r="AD209" i="24"/>
  <c r="AD215" i="24"/>
  <c r="AD221" i="24"/>
  <c r="AE239" i="24"/>
  <c r="AE245" i="24"/>
  <c r="AE251" i="24"/>
  <c r="AE257" i="24"/>
  <c r="AE263" i="24"/>
  <c r="AE269" i="24"/>
  <c r="AE275" i="24"/>
  <c r="AE281" i="24"/>
  <c r="AE287" i="24"/>
  <c r="AE293" i="24"/>
  <c r="AE299" i="24"/>
  <c r="AE305" i="24"/>
  <c r="AE311" i="24"/>
  <c r="AE317" i="24"/>
  <c r="AE323" i="24"/>
  <c r="AE329" i="24"/>
  <c r="AE335" i="24"/>
  <c r="AD354" i="24"/>
  <c r="AD360" i="24"/>
  <c r="AD366" i="24"/>
  <c r="AD372" i="24"/>
  <c r="AD378" i="24"/>
  <c r="AD384" i="24"/>
  <c r="AD390" i="24"/>
  <c r="AD396" i="24"/>
  <c r="AD402" i="24"/>
  <c r="AD408" i="24"/>
  <c r="AD414" i="24"/>
  <c r="AD420" i="24"/>
  <c r="AD426" i="24"/>
  <c r="AD432" i="24"/>
  <c r="AD438" i="24"/>
  <c r="AD444" i="24"/>
  <c r="AD450" i="24"/>
  <c r="AD468" i="24"/>
  <c r="AD474" i="24"/>
  <c r="AD480" i="24"/>
  <c r="AD486" i="24"/>
  <c r="AD492" i="24"/>
  <c r="AD498" i="24"/>
  <c r="AD504" i="24"/>
  <c r="AD510" i="24"/>
  <c r="AD516" i="24"/>
  <c r="AD522" i="24"/>
  <c r="AD528" i="24"/>
  <c r="AD534" i="24"/>
  <c r="AD540" i="24"/>
  <c r="AD546" i="24"/>
  <c r="AD552" i="24"/>
  <c r="AD558" i="24"/>
  <c r="AD576" i="24"/>
  <c r="AD582" i="24"/>
  <c r="AD588" i="24"/>
  <c r="AD594" i="24"/>
  <c r="AD600" i="24"/>
  <c r="AD606" i="24"/>
  <c r="AD612" i="24"/>
  <c r="AD618" i="24"/>
  <c r="AD624" i="24"/>
  <c r="AD630" i="24"/>
  <c r="AD636" i="24"/>
  <c r="AD642" i="24"/>
  <c r="AD648" i="24"/>
  <c r="AD654" i="24"/>
  <c r="AD660" i="24"/>
  <c r="AD666" i="24"/>
  <c r="AD684" i="24"/>
  <c r="AD690" i="24"/>
  <c r="AD696" i="24"/>
  <c r="AD702" i="24"/>
  <c r="AD708" i="24"/>
  <c r="AD714" i="24"/>
  <c r="AD720" i="24"/>
  <c r="AD726" i="24"/>
  <c r="AD732" i="24"/>
  <c r="AD738" i="24"/>
  <c r="AD744" i="24"/>
  <c r="AD750" i="24"/>
  <c r="AD756" i="24"/>
  <c r="AD762" i="24"/>
  <c r="AD768" i="24"/>
  <c r="AD774" i="24"/>
  <c r="AD780" i="24"/>
  <c r="AE798" i="24"/>
  <c r="AE804" i="24"/>
  <c r="AE810" i="24"/>
  <c r="AE816" i="24"/>
  <c r="AE822" i="24"/>
  <c r="AE828" i="24"/>
  <c r="AE834" i="24"/>
  <c r="AE840" i="24"/>
  <c r="AE846" i="24"/>
  <c r="AE852" i="24"/>
  <c r="AE858" i="24"/>
  <c r="AE864" i="24"/>
  <c r="AE870" i="24"/>
  <c r="AE876" i="24"/>
  <c r="AE882" i="24"/>
  <c r="AE888" i="24"/>
  <c r="AE894" i="24"/>
  <c r="AE912" i="24"/>
  <c r="AE918" i="24"/>
  <c r="AE924" i="24"/>
  <c r="AE930" i="24"/>
  <c r="AE936" i="24"/>
  <c r="AE942" i="24"/>
  <c r="AE948" i="24"/>
  <c r="AE954" i="24"/>
  <c r="AE960" i="24"/>
  <c r="AE966" i="24"/>
  <c r="AE972" i="24"/>
  <c r="AE978" i="24"/>
  <c r="AE984" i="24"/>
  <c r="AE990" i="24"/>
  <c r="AE996" i="24"/>
  <c r="AE1002" i="24"/>
  <c r="AE1020" i="24"/>
  <c r="AE1026" i="24"/>
  <c r="AE1032" i="24"/>
  <c r="AE1038" i="24"/>
  <c r="AE1044" i="24"/>
  <c r="AE1050" i="24"/>
  <c r="AE1056" i="24"/>
  <c r="AE1062" i="24"/>
  <c r="AE1068" i="24"/>
  <c r="AE1074" i="24"/>
  <c r="AE1080" i="24"/>
  <c r="AE1086" i="24"/>
  <c r="AE1092" i="24"/>
  <c r="AE1098" i="24"/>
  <c r="AE1104" i="24"/>
  <c r="AE1110" i="24"/>
  <c r="AE1116" i="24"/>
  <c r="AE1134" i="24"/>
  <c r="AE1140" i="24"/>
  <c r="AE1146" i="24"/>
  <c r="AE1152" i="24"/>
  <c r="AE1158" i="24"/>
  <c r="AE1164" i="24"/>
  <c r="AE1170" i="24"/>
  <c r="AE1176" i="24"/>
  <c r="AE1182" i="24"/>
  <c r="AE1188" i="24"/>
  <c r="AE1194" i="24"/>
  <c r="AE1200" i="24"/>
  <c r="AE1206" i="24"/>
  <c r="AE1212" i="24"/>
  <c r="AE1218" i="24"/>
  <c r="AE1224" i="24"/>
  <c r="AE19" i="24"/>
  <c r="AE25" i="24"/>
  <c r="AE31" i="24"/>
  <c r="AE37" i="24"/>
  <c r="AE43" i="24"/>
  <c r="AE49" i="24"/>
  <c r="AE55" i="24"/>
  <c r="AE61" i="24"/>
  <c r="AE67" i="24"/>
  <c r="AE73" i="24"/>
  <c r="AE79" i="24"/>
  <c r="AE85" i="24"/>
  <c r="AE91" i="24"/>
  <c r="AE97" i="24"/>
  <c r="AE103" i="24"/>
  <c r="AE109" i="24"/>
  <c r="AE133" i="24"/>
  <c r="AE139" i="24"/>
  <c r="AE145" i="24"/>
  <c r="AE151" i="24"/>
  <c r="AE157" i="24"/>
  <c r="AE163" i="24"/>
  <c r="AE169" i="24"/>
  <c r="AE175" i="24"/>
  <c r="AE181" i="24"/>
  <c r="AE187" i="24"/>
  <c r="AE193" i="24"/>
  <c r="AE199" i="24"/>
  <c r="AE205" i="24"/>
  <c r="AE211" i="24"/>
  <c r="AE217" i="24"/>
  <c r="AE223" i="24"/>
  <c r="AD248" i="24"/>
  <c r="AD254" i="24"/>
  <c r="AD260" i="24"/>
  <c r="AD266" i="24"/>
  <c r="AD272" i="24"/>
  <c r="AD278" i="24"/>
  <c r="AD284" i="24"/>
  <c r="AD290" i="24"/>
  <c r="AD296" i="24"/>
  <c r="AD302" i="24"/>
  <c r="AD308" i="24"/>
  <c r="AD314" i="24"/>
  <c r="AD320" i="24"/>
  <c r="AD326" i="24"/>
  <c r="AD332" i="24"/>
  <c r="AD338" i="24"/>
  <c r="AE356" i="24"/>
  <c r="AE362" i="24"/>
  <c r="AE368" i="24"/>
  <c r="AE374" i="24"/>
  <c r="AE380" i="24"/>
  <c r="AE386" i="24"/>
  <c r="AE392" i="24"/>
  <c r="AE398" i="24"/>
  <c r="AE404" i="24"/>
  <c r="AE410" i="24"/>
  <c r="AE416" i="24"/>
  <c r="AE422" i="24"/>
  <c r="AE428" i="24"/>
  <c r="AE434" i="24"/>
  <c r="AE440" i="24"/>
  <c r="AE446" i="24"/>
  <c r="AE470" i="24"/>
  <c r="AE476" i="24"/>
  <c r="AE482" i="24"/>
  <c r="AE488" i="24"/>
  <c r="AE494" i="24"/>
  <c r="AE500" i="24"/>
  <c r="AE506" i="24"/>
  <c r="AE512" i="24"/>
  <c r="AE518" i="24"/>
  <c r="AE524" i="24"/>
  <c r="AE530" i="24"/>
  <c r="AE536" i="24"/>
  <c r="AE542" i="24"/>
  <c r="AE548" i="24"/>
  <c r="AE554" i="24"/>
  <c r="AE578" i="24"/>
  <c r="AE584" i="24"/>
  <c r="AE590" i="24"/>
  <c r="AE596" i="24"/>
  <c r="AE602" i="24"/>
  <c r="AE608" i="24"/>
  <c r="AE614" i="24"/>
  <c r="AE620" i="24"/>
  <c r="AE626" i="24"/>
  <c r="AE632" i="24"/>
  <c r="AE638" i="24"/>
  <c r="AE644" i="24"/>
  <c r="AE650" i="24"/>
  <c r="AE656" i="24"/>
  <c r="AE662" i="24"/>
  <c r="AE668" i="24"/>
  <c r="AE686" i="24"/>
  <c r="AE692" i="24"/>
  <c r="AE698" i="24"/>
  <c r="AE704" i="24"/>
  <c r="AE710" i="24"/>
  <c r="AE716" i="24"/>
  <c r="AE722" i="24"/>
  <c r="AE728" i="24"/>
  <c r="AE734" i="24"/>
  <c r="AE740" i="24"/>
  <c r="AE746" i="24"/>
  <c r="AE752" i="24"/>
  <c r="AE758" i="24"/>
  <c r="AE764" i="24"/>
  <c r="AE770" i="24"/>
  <c r="AE776" i="24"/>
  <c r="AE782" i="24"/>
  <c r="AD801" i="24"/>
  <c r="AD807" i="24"/>
  <c r="AD813" i="24"/>
  <c r="AD819" i="24"/>
  <c r="AD825" i="24"/>
  <c r="AD831" i="24"/>
  <c r="AD837" i="24"/>
  <c r="AD843" i="24"/>
  <c r="AD849" i="24"/>
  <c r="AD855" i="24"/>
  <c r="AD861" i="24"/>
  <c r="AD867" i="24"/>
  <c r="AD873" i="24"/>
  <c r="AD879" i="24"/>
  <c r="AD885" i="24"/>
  <c r="AD891" i="24"/>
  <c r="AD915" i="24"/>
  <c r="AD921" i="24"/>
  <c r="AD927" i="24"/>
  <c r="AD933" i="24"/>
  <c r="AD939" i="24"/>
  <c r="AD945" i="24"/>
  <c r="AD1223" i="24"/>
  <c r="AD1253" i="24"/>
  <c r="AD1259" i="24"/>
  <c r="AD1265" i="24"/>
  <c r="AD1271" i="24"/>
  <c r="AD1277" i="24"/>
  <c r="AD1283" i="24"/>
  <c r="AD1289" i="24"/>
  <c r="AD1295" i="24"/>
  <c r="AD1301" i="24"/>
  <c r="AD1307" i="24"/>
  <c r="AD1313" i="24"/>
  <c r="AD1319" i="24"/>
  <c r="AD1325" i="24"/>
  <c r="AD1331" i="24"/>
  <c r="AD1337" i="24"/>
  <c r="AD1355" i="24"/>
  <c r="AD1361" i="24"/>
  <c r="AD1367" i="24"/>
  <c r="AD1373" i="24"/>
  <c r="AD1379" i="24"/>
  <c r="AD1385" i="24"/>
  <c r="AD1391" i="24"/>
  <c r="AD1397" i="24"/>
  <c r="AD1403" i="24"/>
  <c r="AD1409" i="24"/>
  <c r="AD1415" i="24"/>
  <c r="AD1421" i="24"/>
  <c r="AD1427" i="24"/>
  <c r="AD1433" i="24"/>
  <c r="AD1439" i="24"/>
  <c r="AD1445" i="24"/>
  <c r="AD1451" i="24"/>
  <c r="AD1469" i="24"/>
  <c r="AD1475" i="24"/>
  <c r="AD1481" i="24"/>
  <c r="AD1487" i="24"/>
  <c r="AD1493" i="24"/>
  <c r="AD1499" i="24"/>
  <c r="AD1505" i="24"/>
  <c r="AD1511" i="24"/>
  <c r="AD1517" i="24"/>
  <c r="AD1523" i="24"/>
  <c r="AD1529" i="24"/>
  <c r="AD1535" i="24"/>
  <c r="AD1541" i="24"/>
  <c r="AD1547" i="24"/>
  <c r="AD1553" i="24"/>
  <c r="AD1559" i="24"/>
  <c r="AD1565" i="24"/>
  <c r="AD1583" i="24"/>
  <c r="AD1589" i="24"/>
  <c r="AD1595" i="24"/>
  <c r="AD1601" i="24"/>
  <c r="AD1607" i="24"/>
  <c r="AD1613" i="24"/>
  <c r="AD1619" i="24"/>
  <c r="AD1625" i="24"/>
  <c r="AD1631" i="24"/>
  <c r="AD1637" i="24"/>
  <c r="AD1643" i="24"/>
  <c r="AD1649" i="24"/>
  <c r="AD1655" i="24"/>
  <c r="AD1661" i="24"/>
  <c r="AD1667" i="24"/>
  <c r="AD1673" i="24"/>
  <c r="AD1691" i="24"/>
  <c r="AD1697" i="24"/>
  <c r="AD1703" i="24"/>
  <c r="AD1709" i="24"/>
  <c r="AD1715" i="24"/>
  <c r="AD1721" i="24"/>
  <c r="AD1727" i="24"/>
  <c r="AD1733" i="24"/>
  <c r="AD1739" i="24"/>
  <c r="AD1745" i="24"/>
  <c r="AD1751" i="24"/>
  <c r="AD1757" i="24"/>
  <c r="AD1763" i="24"/>
  <c r="AD1769" i="24"/>
  <c r="AD1775" i="24"/>
  <c r="AD1781" i="24"/>
  <c r="AD1787" i="24"/>
  <c r="AD653" i="24"/>
  <c r="AD659" i="24"/>
  <c r="AD665" i="24"/>
  <c r="AD683" i="24"/>
  <c r="AD689" i="24"/>
  <c r="AD695" i="24"/>
  <c r="AD701" i="24"/>
  <c r="AD707" i="24"/>
  <c r="AD713" i="24"/>
  <c r="AD719" i="24"/>
  <c r="AD725" i="24"/>
  <c r="AD731" i="24"/>
  <c r="AD737" i="24"/>
  <c r="AD743" i="24"/>
  <c r="AD749" i="24"/>
  <c r="AD755" i="24"/>
  <c r="AD761" i="24"/>
  <c r="AD767" i="24"/>
  <c r="AD773" i="24"/>
  <c r="AD779" i="24"/>
  <c r="AE797" i="24"/>
  <c r="AE803" i="24"/>
  <c r="AE809" i="24"/>
  <c r="AE815" i="24"/>
  <c r="AE821" i="24"/>
  <c r="AE827" i="24"/>
  <c r="AE833" i="24"/>
  <c r="AE839" i="24"/>
  <c r="AE845" i="24"/>
  <c r="AE851" i="24"/>
  <c r="AE857" i="24"/>
  <c r="AE863" i="24"/>
  <c r="AE869" i="24"/>
  <c r="AE875" i="24"/>
  <c r="AE881" i="24"/>
  <c r="AE887" i="24"/>
  <c r="AE893" i="24"/>
  <c r="AE911" i="24"/>
  <c r="AE917" i="24"/>
  <c r="AE923" i="24"/>
  <c r="AE929" i="24"/>
  <c r="AE935" i="24"/>
  <c r="AE941" i="24"/>
  <c r="AE947" i="24"/>
  <c r="AE953" i="24"/>
  <c r="AE959" i="24"/>
  <c r="AE965" i="24"/>
  <c r="AE971" i="24"/>
  <c r="AE977" i="24"/>
  <c r="AE983" i="24"/>
  <c r="AE989" i="24"/>
  <c r="AE995" i="24"/>
  <c r="AE1001" i="24"/>
  <c r="AE1019" i="24"/>
  <c r="AE1025" i="24"/>
  <c r="AE1031" i="24"/>
  <c r="AE1037" i="24"/>
  <c r="AE1043" i="24"/>
  <c r="AE1049" i="24"/>
  <c r="AE1055" i="24"/>
  <c r="AE1061" i="24"/>
  <c r="AE1067" i="24"/>
  <c r="AE1073" i="24"/>
  <c r="AE1079" i="24"/>
  <c r="AE1085" i="24"/>
  <c r="AE1091" i="24"/>
  <c r="AE1097" i="24"/>
  <c r="AE1103" i="24"/>
  <c r="AE1109" i="24"/>
  <c r="AE1115" i="24"/>
  <c r="AE1133" i="24"/>
  <c r="AE1139" i="24"/>
  <c r="AE1145" i="24"/>
  <c r="AE1151" i="24"/>
  <c r="AE1157" i="24"/>
  <c r="AE1163" i="24"/>
  <c r="AE1169" i="24"/>
  <c r="AE1175" i="24"/>
  <c r="AE1181" i="24"/>
  <c r="AE1187" i="24"/>
  <c r="AE1193" i="24"/>
  <c r="AE1199" i="24"/>
  <c r="AE1205" i="24"/>
  <c r="AE1211" i="24"/>
  <c r="AE1217" i="24"/>
  <c r="AE1223" i="24"/>
  <c r="AE1229" i="24"/>
  <c r="AE1247" i="24"/>
  <c r="AE1253" i="24"/>
  <c r="AE1259" i="24"/>
  <c r="AE1265" i="24"/>
  <c r="AE1271" i="24"/>
  <c r="AE1277" i="24"/>
  <c r="AE1283" i="24"/>
  <c r="AE1289" i="24"/>
  <c r="AE1295" i="24"/>
  <c r="AE1301" i="24"/>
  <c r="AE1307" i="24"/>
  <c r="AE1313" i="24"/>
  <c r="AE1319" i="24"/>
  <c r="AE1325" i="24"/>
  <c r="AE1331" i="24"/>
  <c r="AE1337" i="24"/>
  <c r="AE1355" i="24"/>
  <c r="AE1361" i="24"/>
  <c r="AE1367" i="24"/>
  <c r="AE1373" i="24"/>
  <c r="AE1379" i="24"/>
  <c r="AE1385" i="24"/>
  <c r="AE1391" i="24"/>
  <c r="AE1397" i="24"/>
  <c r="AE1403" i="24"/>
  <c r="AE1409" i="24"/>
  <c r="AE1415" i="24"/>
  <c r="AE1421" i="24"/>
  <c r="AE1427" i="24"/>
  <c r="AE1433" i="24"/>
  <c r="AE1439" i="24"/>
  <c r="AE1445" i="24"/>
  <c r="AE1451" i="24"/>
  <c r="AE1469" i="24"/>
  <c r="AE1475" i="24"/>
  <c r="AE1481" i="24"/>
  <c r="AE1487" i="24"/>
  <c r="AE1493" i="24"/>
  <c r="AE1499" i="24"/>
  <c r="AE1505" i="24"/>
  <c r="AE1511" i="24"/>
  <c r="AE1517" i="24"/>
  <c r="AE1523" i="24"/>
  <c r="AE1529" i="24"/>
  <c r="AE1535" i="24"/>
  <c r="AE1541" i="24"/>
  <c r="AE1547" i="24"/>
  <c r="AE1553" i="24"/>
  <c r="AE1559" i="24"/>
  <c r="AE1565" i="24"/>
  <c r="AE1583" i="24"/>
  <c r="AE1589" i="24"/>
  <c r="AE1595" i="24"/>
  <c r="AE1601" i="24"/>
  <c r="AE1607" i="24"/>
  <c r="AE1613" i="24"/>
  <c r="AE1619" i="24"/>
  <c r="AE1625" i="24"/>
  <c r="AE1631" i="24"/>
  <c r="AE1637" i="24"/>
  <c r="AE1643" i="24"/>
  <c r="AE1649" i="24"/>
  <c r="AE1655" i="24"/>
  <c r="AE1661" i="24"/>
  <c r="AE1667" i="24"/>
  <c r="AE1673" i="24"/>
  <c r="AE1691" i="24"/>
  <c r="AE1697" i="24"/>
  <c r="AE1703" i="24"/>
  <c r="AE1709" i="24"/>
  <c r="AE1715" i="24"/>
  <c r="AE1721" i="24"/>
  <c r="AE1727" i="24"/>
  <c r="AE1733" i="24"/>
  <c r="AE1739" i="24"/>
  <c r="AE1745" i="24"/>
  <c r="AE1751" i="24"/>
  <c r="AE1757" i="24"/>
  <c r="AE1763" i="24"/>
  <c r="AE1769" i="24"/>
  <c r="AE1775" i="24"/>
  <c r="AE1781" i="24"/>
  <c r="AE1787" i="24"/>
  <c r="AE659" i="24"/>
  <c r="AE665" i="24"/>
  <c r="AE683" i="24"/>
  <c r="AE689" i="24"/>
  <c r="AE695" i="24"/>
  <c r="AE701" i="24"/>
  <c r="AE707" i="24"/>
  <c r="AE713" i="24"/>
  <c r="AE719" i="24"/>
  <c r="AE725" i="24"/>
  <c r="AE731" i="24"/>
  <c r="AE737" i="24"/>
  <c r="AE743" i="24"/>
  <c r="AE749" i="24"/>
  <c r="AE755" i="24"/>
  <c r="AE761" i="24"/>
  <c r="AE767" i="24"/>
  <c r="AE773" i="24"/>
  <c r="AE779" i="24"/>
  <c r="AD798" i="24"/>
  <c r="AD804" i="24"/>
  <c r="AD810" i="24"/>
  <c r="AD816" i="24"/>
  <c r="AD822" i="24"/>
  <c r="AD828" i="24"/>
  <c r="AD834" i="24"/>
  <c r="AD840" i="24"/>
  <c r="AD846" i="24"/>
  <c r="AD852" i="24"/>
  <c r="AD858" i="24"/>
  <c r="AD864" i="24"/>
  <c r="AD870" i="24"/>
  <c r="AD876" i="24"/>
  <c r="AD882" i="24"/>
  <c r="AD888" i="24"/>
  <c r="AD894" i="24"/>
  <c r="AD912" i="24"/>
  <c r="AD918" i="24"/>
  <c r="AD924" i="24"/>
  <c r="AD930" i="24"/>
  <c r="AD936" i="24"/>
  <c r="AD942" i="24"/>
  <c r="AD948" i="24"/>
  <c r="AD954" i="24"/>
  <c r="AD960" i="24"/>
  <c r="AD966" i="24"/>
  <c r="AD972" i="24"/>
  <c r="AD978" i="24"/>
  <c r="AD984" i="24"/>
  <c r="AD990" i="24"/>
  <c r="AD996" i="24"/>
  <c r="AD1002" i="24"/>
  <c r="AD1020" i="24"/>
  <c r="AD1026" i="24"/>
  <c r="AD1032" i="24"/>
  <c r="AD1038" i="24"/>
  <c r="AD1044" i="24"/>
  <c r="AD1050" i="24"/>
  <c r="AD1056" i="24"/>
  <c r="AD1062" i="24"/>
  <c r="AD1068" i="24"/>
  <c r="AD1074" i="24"/>
  <c r="AD1080" i="24"/>
  <c r="AD1086" i="24"/>
  <c r="AD1092" i="24"/>
  <c r="AD1098" i="24"/>
  <c r="AD1104" i="24"/>
  <c r="AD1110" i="24"/>
  <c r="AD1116" i="24"/>
  <c r="AD1134" i="24"/>
  <c r="AD1140" i="24"/>
  <c r="AD1146" i="24"/>
  <c r="AD1152" i="24"/>
  <c r="AD1158" i="24"/>
  <c r="AD1164" i="24"/>
  <c r="AD1170" i="24"/>
  <c r="AD1176" i="24"/>
  <c r="AD1182" i="24"/>
  <c r="AD1188" i="24"/>
  <c r="AD1194" i="24"/>
  <c r="AD1200" i="24"/>
  <c r="AD1206" i="24"/>
  <c r="AD1212" i="24"/>
  <c r="AD1218" i="24"/>
  <c r="AD1224" i="24"/>
  <c r="AD1248" i="24"/>
  <c r="AD1254" i="24"/>
  <c r="AD1260" i="24"/>
  <c r="AD1266" i="24"/>
  <c r="AD1272" i="24"/>
  <c r="AD1278" i="24"/>
  <c r="AD1284" i="24"/>
  <c r="AD1290" i="24"/>
  <c r="AD1296" i="24"/>
  <c r="AD1302" i="24"/>
  <c r="AD1308" i="24"/>
  <c r="AD1314" i="24"/>
  <c r="AD1320" i="24"/>
  <c r="AD1326" i="24"/>
  <c r="AD1332" i="24"/>
  <c r="AD1338" i="24"/>
  <c r="AD1356" i="24"/>
  <c r="AD1362" i="24"/>
  <c r="AD1368" i="24"/>
  <c r="AD1374" i="24"/>
  <c r="AD1380" i="24"/>
  <c r="AD1386" i="24"/>
  <c r="AD1392" i="24"/>
  <c r="AD1398" i="24"/>
  <c r="AD1404" i="24"/>
  <c r="AD1410" i="24"/>
  <c r="AD1416" i="24"/>
  <c r="AD1422" i="24"/>
  <c r="AD1428" i="24"/>
  <c r="AD1434" i="24"/>
  <c r="AD1440" i="24"/>
  <c r="AD1446" i="24"/>
  <c r="AD1452" i="24"/>
  <c r="AD1470" i="24"/>
  <c r="AD1476" i="24"/>
  <c r="AD1482" i="24"/>
  <c r="AD1488" i="24"/>
  <c r="AD1494" i="24"/>
  <c r="AD1500" i="24"/>
  <c r="AD1506" i="24"/>
  <c r="AD1512" i="24"/>
  <c r="AD1518" i="24"/>
  <c r="AD1524" i="24"/>
  <c r="AD1530" i="24"/>
  <c r="AD1536" i="24"/>
  <c r="AD1542" i="24"/>
  <c r="AD1548" i="24"/>
  <c r="AD1554" i="24"/>
  <c r="AD1560" i="24"/>
  <c r="AD1566" i="24"/>
  <c r="AD1584" i="24"/>
  <c r="AD1590" i="24"/>
  <c r="AD1596" i="24"/>
  <c r="AD1602" i="24"/>
  <c r="AD1608" i="24"/>
  <c r="AD1614" i="24"/>
  <c r="AD1620" i="24"/>
  <c r="AD1626" i="24"/>
  <c r="AD1632" i="24"/>
  <c r="AD1638" i="24"/>
  <c r="AD1644" i="24"/>
  <c r="AD1650" i="24"/>
  <c r="AD1656" i="24"/>
  <c r="AD1662" i="24"/>
  <c r="AD1668" i="24"/>
  <c r="AD1674" i="24"/>
  <c r="AD1692" i="24"/>
  <c r="AD1698" i="24"/>
  <c r="AD1704" i="24"/>
  <c r="AD1710" i="24"/>
  <c r="AD1716" i="24"/>
  <c r="AD1722" i="24"/>
  <c r="AD1728" i="24"/>
  <c r="AD1734" i="24"/>
  <c r="AD1740" i="24"/>
  <c r="AD1746" i="24"/>
  <c r="AD1752" i="24"/>
  <c r="AD1758" i="24"/>
  <c r="AD1764" i="24"/>
  <c r="AD1770" i="24"/>
  <c r="AD1776" i="24"/>
  <c r="AD1782" i="24"/>
  <c r="AD1788" i="24"/>
  <c r="Z28" i="24"/>
  <c r="Z40" i="24"/>
  <c r="Z52" i="24"/>
  <c r="Z64" i="24"/>
  <c r="Z76" i="24"/>
  <c r="Z88" i="24"/>
  <c r="Z100" i="24"/>
  <c r="Z112" i="24"/>
  <c r="Z148" i="24"/>
  <c r="Z160" i="24"/>
  <c r="Z172" i="24"/>
  <c r="Z184" i="24"/>
  <c r="Z196" i="24"/>
  <c r="Z208" i="24"/>
  <c r="Z220" i="24"/>
  <c r="Z256" i="24"/>
  <c r="Z268" i="24"/>
  <c r="Z280" i="24"/>
  <c r="Z292" i="24"/>
  <c r="Z304" i="24"/>
  <c r="Z316" i="24"/>
  <c r="Z328" i="24"/>
  <c r="Z364" i="24"/>
  <c r="Z376" i="24"/>
  <c r="Z388" i="24"/>
  <c r="Z400" i="24"/>
  <c r="Z412" i="24"/>
  <c r="Z424" i="24"/>
  <c r="Z436" i="24"/>
  <c r="Z448" i="24"/>
  <c r="Z484" i="24"/>
  <c r="Z496" i="24"/>
  <c r="Z508" i="24"/>
  <c r="Z520" i="24"/>
  <c r="Z532" i="24"/>
  <c r="Z544" i="24"/>
  <c r="Z556" i="24"/>
  <c r="Z592" i="24"/>
  <c r="Z604" i="24"/>
  <c r="Z616" i="24"/>
  <c r="Z628" i="24"/>
  <c r="Z640" i="24"/>
  <c r="Z652" i="24"/>
  <c r="Z664" i="24"/>
  <c r="Z700" i="24"/>
  <c r="Z712" i="24"/>
  <c r="Z724" i="24"/>
  <c r="Z736" i="24"/>
  <c r="Z748" i="24"/>
  <c r="Z760" i="24"/>
  <c r="Z772" i="24"/>
  <c r="Z808" i="24"/>
  <c r="Z820" i="24"/>
  <c r="Z832" i="24"/>
  <c r="Z844" i="24"/>
  <c r="Z856" i="24"/>
  <c r="Z868" i="24"/>
  <c r="Z880" i="24"/>
  <c r="Z892" i="24"/>
  <c r="Z928" i="24"/>
  <c r="Z940" i="24"/>
  <c r="Z952" i="24"/>
  <c r="Z964" i="24"/>
  <c r="Z976" i="24"/>
  <c r="Z988" i="24"/>
  <c r="Z1000" i="24"/>
  <c r="Z1036" i="24"/>
  <c r="Z1048" i="24"/>
  <c r="Z1060" i="24"/>
  <c r="Z1072" i="24"/>
  <c r="Z1084" i="24"/>
  <c r="Z1096" i="24"/>
  <c r="Z1108" i="24"/>
  <c r="Z1144" i="24"/>
  <c r="Z1156" i="24"/>
  <c r="Z1168" i="24"/>
  <c r="Z1180" i="24"/>
  <c r="Z1192" i="24"/>
  <c r="Z1204" i="24"/>
  <c r="AE17" i="24"/>
  <c r="AE23" i="24"/>
  <c r="AE29" i="24"/>
  <c r="AE35" i="24"/>
  <c r="AE41" i="24"/>
  <c r="AE47" i="24"/>
  <c r="AE53" i="24"/>
  <c r="AE59" i="24"/>
  <c r="AE65" i="24"/>
  <c r="AE71" i="24"/>
  <c r="AE77" i="24"/>
  <c r="AE83" i="24"/>
  <c r="AE89" i="24"/>
  <c r="AE95" i="24"/>
  <c r="AE101" i="24"/>
  <c r="AE107" i="24"/>
  <c r="AE113" i="24"/>
  <c r="AE131" i="24"/>
  <c r="AE137" i="24"/>
  <c r="AE143" i="24"/>
  <c r="AE149" i="24"/>
  <c r="AE155" i="24"/>
  <c r="AE161" i="24"/>
  <c r="AE167" i="24"/>
  <c r="AE173" i="24"/>
  <c r="AE179" i="24"/>
  <c r="AE185" i="24"/>
  <c r="AE191" i="24"/>
  <c r="AE197" i="24"/>
  <c r="AE203" i="24"/>
  <c r="AE209" i="24"/>
  <c r="AE215" i="24"/>
  <c r="AE221" i="24"/>
  <c r="AD240" i="24"/>
  <c r="AD246" i="24"/>
  <c r="AD252" i="24"/>
  <c r="AD258" i="24"/>
  <c r="AD264" i="24"/>
  <c r="AD270" i="24"/>
  <c r="AD276" i="24"/>
  <c r="AD282" i="24"/>
  <c r="AD288" i="24"/>
  <c r="AD294" i="24"/>
  <c r="AD300" i="24"/>
  <c r="AD306" i="24"/>
  <c r="AD312" i="24"/>
  <c r="AD318" i="24"/>
  <c r="AD324" i="24"/>
  <c r="AD330" i="24"/>
  <c r="AD336" i="24"/>
  <c r="AE354" i="24"/>
  <c r="AE360" i="24"/>
  <c r="AE366" i="24"/>
  <c r="AE372" i="24"/>
  <c r="AE378" i="24"/>
  <c r="AE384" i="24"/>
  <c r="AE390" i="24"/>
  <c r="AE396" i="24"/>
  <c r="AE402" i="24"/>
  <c r="AE408" i="24"/>
  <c r="AE414" i="24"/>
  <c r="AE420" i="24"/>
  <c r="AE426" i="24"/>
  <c r="AE432" i="24"/>
  <c r="AE438" i="24"/>
  <c r="AE444" i="24"/>
  <c r="AE450" i="24"/>
  <c r="AE468" i="24"/>
  <c r="AE474" i="24"/>
  <c r="AE480" i="24"/>
  <c r="AE486" i="24"/>
  <c r="AE492" i="24"/>
  <c r="AE498" i="24"/>
  <c r="AE504" i="24"/>
  <c r="AE510" i="24"/>
  <c r="AE516" i="24"/>
  <c r="AE522" i="24"/>
  <c r="AE528" i="24"/>
  <c r="AE534" i="24"/>
  <c r="AE540" i="24"/>
  <c r="AE546" i="24"/>
  <c r="AE552" i="24"/>
  <c r="AE558" i="24"/>
  <c r="AE576" i="24"/>
  <c r="AE582" i="24"/>
  <c r="AE588" i="24"/>
  <c r="AE594" i="24"/>
  <c r="AE600" i="24"/>
  <c r="AE606" i="24"/>
  <c r="AD18" i="24"/>
  <c r="AD24" i="24"/>
  <c r="AD30" i="24"/>
  <c r="AD36" i="24"/>
  <c r="AD42" i="24"/>
  <c r="AD48" i="24"/>
  <c r="AD54" i="24"/>
  <c r="AD60" i="24"/>
  <c r="AD66" i="24"/>
  <c r="AD72" i="24"/>
  <c r="AD78" i="24"/>
  <c r="AD84" i="24"/>
  <c r="AD90" i="24"/>
  <c r="AD96" i="24"/>
  <c r="AD102" i="24"/>
  <c r="AD108" i="24"/>
  <c r="AD114" i="24"/>
  <c r="AD132" i="24"/>
  <c r="AD138" i="24"/>
  <c r="AD144" i="24"/>
  <c r="AD150" i="24"/>
  <c r="AD156" i="24"/>
  <c r="AD162" i="24"/>
  <c r="AD168" i="24"/>
  <c r="AD174" i="24"/>
  <c r="AD180" i="24"/>
  <c r="AD186" i="24"/>
  <c r="AD192" i="24"/>
  <c r="AD198" i="24"/>
  <c r="AD204" i="24"/>
  <c r="AD210" i="24"/>
  <c r="AD216" i="24"/>
  <c r="AD222" i="24"/>
  <c r="AE240" i="24"/>
  <c r="AE246" i="24"/>
  <c r="AE252" i="24"/>
  <c r="AE258" i="24"/>
  <c r="AE264" i="24"/>
  <c r="AE270" i="24"/>
  <c r="AE276" i="24"/>
  <c r="AE282" i="24"/>
  <c r="AE288" i="24"/>
  <c r="AE294" i="24"/>
  <c r="AE300" i="24"/>
  <c r="AE306" i="24"/>
  <c r="AE312" i="24"/>
  <c r="AE318" i="24"/>
  <c r="AE324" i="24"/>
  <c r="AE330" i="24"/>
  <c r="AE336" i="24"/>
  <c r="AD355" i="24"/>
  <c r="AD361" i="24"/>
  <c r="AD367" i="24"/>
  <c r="AD373" i="24"/>
  <c r="AD379" i="24"/>
  <c r="AD385" i="24"/>
  <c r="AD391" i="24"/>
  <c r="AD397" i="24"/>
  <c r="AD403" i="24"/>
  <c r="AD409" i="24"/>
  <c r="AD415" i="24"/>
  <c r="AD421" i="24"/>
  <c r="AD427" i="24"/>
  <c r="AD433" i="24"/>
  <c r="AD439" i="24"/>
  <c r="AD445" i="24"/>
  <c r="AD463" i="24"/>
  <c r="AD469" i="24"/>
  <c r="AD475" i="24"/>
  <c r="AD481" i="24"/>
  <c r="AD487" i="24"/>
  <c r="AD493" i="24"/>
  <c r="AD499" i="24"/>
  <c r="AD505" i="24"/>
  <c r="AD511" i="24"/>
  <c r="AD517" i="24"/>
  <c r="AD523" i="24"/>
  <c r="AD529" i="24"/>
  <c r="AD535" i="24"/>
  <c r="AD541" i="24"/>
  <c r="AD547" i="24"/>
  <c r="AD553" i="24"/>
  <c r="AD571" i="24"/>
  <c r="AD577" i="24"/>
  <c r="AD583" i="24"/>
  <c r="AD589" i="24"/>
  <c r="AD595" i="24"/>
  <c r="AD601" i="24"/>
  <c r="AD607" i="24"/>
  <c r="AD613" i="24"/>
  <c r="AD619" i="24"/>
  <c r="AD625" i="24"/>
  <c r="AD631" i="24"/>
  <c r="AD637" i="24"/>
  <c r="AD643" i="24"/>
  <c r="AD649" i="24"/>
  <c r="AD655" i="24"/>
  <c r="AD661" i="24"/>
  <c r="AD667" i="24"/>
  <c r="AD685" i="24"/>
  <c r="AD691" i="24"/>
  <c r="AD697" i="24"/>
  <c r="AD703" i="24"/>
  <c r="AD709" i="24"/>
  <c r="AD715" i="24"/>
  <c r="AD721" i="24"/>
  <c r="AD727" i="24"/>
  <c r="AD733" i="24"/>
  <c r="AD739" i="24"/>
  <c r="AD745" i="24"/>
  <c r="AD751" i="24"/>
  <c r="AD757" i="24"/>
  <c r="AD763" i="24"/>
  <c r="AD769" i="24"/>
  <c r="AD775" i="24"/>
  <c r="AD781" i="24"/>
  <c r="AE799" i="24"/>
  <c r="AE805" i="24"/>
  <c r="AE811" i="24"/>
  <c r="AE817" i="24"/>
  <c r="AE823" i="24"/>
  <c r="AE829" i="24"/>
  <c r="AE835" i="24"/>
  <c r="AE841" i="24"/>
  <c r="AE847" i="24"/>
  <c r="AE853" i="24"/>
  <c r="AE859" i="24"/>
  <c r="AE865" i="24"/>
  <c r="AE871" i="24"/>
  <c r="AE877" i="24"/>
  <c r="AE883" i="24"/>
  <c r="AE889" i="24"/>
  <c r="AE907" i="24"/>
  <c r="AE913" i="24"/>
  <c r="AE919" i="24"/>
  <c r="AE925" i="24"/>
  <c r="AE931" i="24"/>
  <c r="AE937" i="24"/>
  <c r="AE943" i="24"/>
  <c r="AE949" i="24"/>
  <c r="AE955" i="24"/>
  <c r="AE961" i="24"/>
  <c r="AE967" i="24"/>
  <c r="AE973" i="24"/>
  <c r="AE979" i="24"/>
  <c r="AE985" i="24"/>
  <c r="AE991" i="24"/>
  <c r="AE997" i="24"/>
  <c r="AE1003" i="24"/>
  <c r="AE1021" i="24"/>
  <c r="AE1027" i="24"/>
  <c r="AE1033" i="24"/>
  <c r="AE1039" i="24"/>
  <c r="AE1045" i="24"/>
  <c r="AE1051" i="24"/>
  <c r="AE1057" i="24"/>
  <c r="AE1063" i="24"/>
  <c r="AE1069" i="24"/>
  <c r="AE1075" i="24"/>
  <c r="AE1081" i="24"/>
  <c r="AE1087" i="24"/>
  <c r="AE1093" i="24"/>
  <c r="AE1099" i="24"/>
  <c r="AE1105" i="24"/>
  <c r="AE1111" i="24"/>
  <c r="AE1117" i="24"/>
  <c r="AE1135" i="24"/>
  <c r="AE1141" i="24"/>
  <c r="AE1147" i="24"/>
  <c r="AE1153" i="24"/>
  <c r="AE1159" i="24"/>
  <c r="AE1165" i="24"/>
  <c r="AE1171" i="24"/>
  <c r="AE1177" i="24"/>
  <c r="AE1183" i="24"/>
  <c r="AE1189" i="24"/>
  <c r="AE1195" i="24"/>
  <c r="AE1201" i="24"/>
  <c r="AE1207" i="24"/>
  <c r="AE1213" i="24"/>
  <c r="AE1219" i="24"/>
  <c r="AE1225" i="24"/>
  <c r="AE1243" i="24"/>
  <c r="AE1249" i="24"/>
  <c r="AE1255" i="24"/>
  <c r="AE1261" i="24"/>
  <c r="AE1267" i="24"/>
  <c r="AE1273" i="24"/>
  <c r="AE1279" i="24"/>
  <c r="AE1285" i="24"/>
  <c r="AE1291" i="24"/>
  <c r="AE1297" i="24"/>
  <c r="AE1303" i="24"/>
  <c r="AE1309" i="24"/>
  <c r="AE1315" i="24"/>
  <c r="AE1321" i="24"/>
  <c r="AE1327" i="24"/>
  <c r="AE1333" i="24"/>
  <c r="AE1339" i="24"/>
  <c r="AE1357" i="24"/>
  <c r="AE1363" i="24"/>
  <c r="AE1369" i="24"/>
  <c r="AE1375" i="24"/>
  <c r="AE1381" i="24"/>
  <c r="AE1387" i="24"/>
  <c r="AE1393" i="24"/>
  <c r="AE1399" i="24"/>
  <c r="AE1405" i="24"/>
  <c r="AE1411" i="24"/>
  <c r="AE1417" i="24"/>
  <c r="AE1423" i="24"/>
  <c r="AE1429" i="24"/>
  <c r="AE1435" i="24"/>
  <c r="AE1441" i="24"/>
  <c r="AE1447" i="24"/>
  <c r="AE1453" i="24"/>
  <c r="AE1471" i="24"/>
  <c r="AE1477" i="24"/>
  <c r="AE1483" i="24"/>
  <c r="AE1489" i="24"/>
  <c r="AE1495" i="24"/>
  <c r="AE1501" i="24"/>
  <c r="AE1507" i="24"/>
  <c r="AE1513" i="24"/>
  <c r="AE1519" i="24"/>
  <c r="AE1525" i="24"/>
  <c r="AE1531" i="24"/>
  <c r="AE1537" i="24"/>
  <c r="AE1543" i="24"/>
  <c r="AE1549" i="24"/>
  <c r="AE1555" i="24"/>
  <c r="AE1561" i="24"/>
  <c r="AE1579" i="24"/>
  <c r="AE1585" i="24"/>
  <c r="AE1591" i="24"/>
  <c r="AE1597" i="24"/>
  <c r="AE1603" i="24"/>
  <c r="AE1609" i="24"/>
  <c r="AE1615" i="24"/>
  <c r="AE1621" i="24"/>
  <c r="AE1627" i="24"/>
  <c r="AE1633" i="24"/>
  <c r="AE1639" i="24"/>
  <c r="AE1645" i="24"/>
  <c r="AE1651" i="24"/>
  <c r="AE1657" i="24"/>
  <c r="AE1663" i="24"/>
  <c r="AE1669" i="24"/>
  <c r="AE1675" i="24"/>
  <c r="AE1693" i="24"/>
  <c r="AE1699" i="24"/>
  <c r="AE1705" i="24"/>
  <c r="AE1711" i="24"/>
  <c r="AE1717" i="24"/>
  <c r="AE1723" i="24"/>
  <c r="AE1729" i="24"/>
  <c r="AE1735" i="24"/>
  <c r="AE1741" i="24"/>
  <c r="AE1747" i="24"/>
  <c r="AE1753" i="24"/>
  <c r="AE1759" i="24"/>
  <c r="AE1765" i="24"/>
  <c r="AE1771" i="24"/>
  <c r="AE1777" i="24"/>
  <c r="AE1783" i="24"/>
  <c r="AE1789" i="24"/>
  <c r="AE18" i="24"/>
  <c r="AE24" i="24"/>
  <c r="AE30" i="24"/>
  <c r="AE36" i="24"/>
  <c r="AE42" i="24"/>
  <c r="AE48" i="24"/>
  <c r="AE54" i="24"/>
  <c r="AE60" i="24"/>
  <c r="AE66" i="24"/>
  <c r="AE72" i="24"/>
  <c r="AE78" i="24"/>
  <c r="AE84" i="24"/>
  <c r="AE90" i="24"/>
  <c r="AE96" i="24"/>
  <c r="AE102" i="24"/>
  <c r="AE108" i="24"/>
  <c r="AE114" i="24"/>
  <c r="AE132" i="24"/>
  <c r="AE138" i="24"/>
  <c r="AE144" i="24"/>
  <c r="AE150" i="24"/>
  <c r="AE156" i="24"/>
  <c r="AE162" i="24"/>
  <c r="AE168" i="24"/>
  <c r="AE174" i="24"/>
  <c r="AE180" i="24"/>
  <c r="AE186" i="24"/>
  <c r="AE192" i="24"/>
  <c r="AE198" i="24"/>
  <c r="AE204" i="24"/>
  <c r="AE210" i="24"/>
  <c r="AE216" i="24"/>
  <c r="AE222" i="24"/>
  <c r="AD241" i="24"/>
  <c r="AD247" i="24"/>
  <c r="AD253" i="24"/>
  <c r="AD259" i="24"/>
  <c r="AD265" i="24"/>
  <c r="AD271" i="24"/>
  <c r="AD277" i="24"/>
  <c r="AD283" i="24"/>
  <c r="AD289" i="24"/>
  <c r="AD295" i="24"/>
  <c r="AD301" i="24"/>
  <c r="AD307" i="24"/>
  <c r="AD313" i="24"/>
  <c r="AD319" i="24"/>
  <c r="AD325" i="24"/>
  <c r="AD331" i="24"/>
  <c r="AD337" i="24"/>
  <c r="AE355" i="24"/>
  <c r="AE361" i="24"/>
  <c r="AE367" i="24"/>
  <c r="AE373" i="24"/>
  <c r="AE379" i="24"/>
  <c r="AE385" i="24"/>
  <c r="AE391" i="24"/>
  <c r="AE397" i="24"/>
  <c r="AE403" i="24"/>
  <c r="AE409" i="24"/>
  <c r="AE415" i="24"/>
  <c r="AE421" i="24"/>
  <c r="AE427" i="24"/>
  <c r="AE433" i="24"/>
  <c r="AE439" i="24"/>
  <c r="AE445" i="24"/>
  <c r="AE469" i="24"/>
  <c r="AE475" i="24"/>
  <c r="AE481" i="24"/>
  <c r="AE487" i="24"/>
  <c r="AE493" i="24"/>
  <c r="AE499" i="24"/>
  <c r="AE505" i="24"/>
  <c r="AE511" i="24"/>
  <c r="AE517" i="24"/>
  <c r="AE523" i="24"/>
  <c r="AE529" i="24"/>
  <c r="AE535" i="24"/>
  <c r="AE541" i="24"/>
  <c r="AE547" i="24"/>
  <c r="AE553" i="24"/>
  <c r="AE577" i="24"/>
  <c r="AE583" i="24"/>
  <c r="AE589" i="24"/>
  <c r="AE595" i="24"/>
  <c r="AE601" i="24"/>
  <c r="AE607" i="24"/>
  <c r="AE613" i="24"/>
  <c r="AE619" i="24"/>
  <c r="AE625" i="24"/>
  <c r="AE631" i="24"/>
  <c r="AE637" i="24"/>
  <c r="AE643" i="24"/>
  <c r="AE649" i="24"/>
  <c r="AE655" i="24"/>
  <c r="AE661" i="24"/>
  <c r="AE667" i="24"/>
  <c r="AE685" i="24"/>
  <c r="AE691" i="24"/>
  <c r="AE697" i="24"/>
  <c r="AE703" i="24"/>
  <c r="AE709" i="24"/>
  <c r="AE715" i="24"/>
  <c r="AE721" i="24"/>
  <c r="AE727" i="24"/>
  <c r="AD19" i="24"/>
  <c r="AD25" i="24"/>
  <c r="AD31" i="24"/>
  <c r="AD37" i="24"/>
  <c r="AD43" i="24"/>
  <c r="AD49" i="24"/>
  <c r="AD55" i="24"/>
  <c r="AD61" i="24"/>
  <c r="AD67" i="24"/>
  <c r="AD73" i="24"/>
  <c r="AD79" i="24"/>
  <c r="AD85" i="24"/>
  <c r="AD91" i="24"/>
  <c r="AD97" i="24"/>
  <c r="AD103" i="24"/>
  <c r="AD109" i="24"/>
  <c r="AD127" i="24"/>
  <c r="AD133" i="24"/>
  <c r="AD139" i="24"/>
  <c r="AD145" i="24"/>
  <c r="AD151" i="24"/>
  <c r="AD157" i="24"/>
  <c r="AD163" i="24"/>
  <c r="AD169" i="24"/>
  <c r="AD175" i="24"/>
  <c r="AD181" i="24"/>
  <c r="AD187" i="24"/>
  <c r="AD193" i="24"/>
  <c r="AD199" i="24"/>
  <c r="AD205" i="24"/>
  <c r="AD211" i="24"/>
  <c r="AD217" i="24"/>
  <c r="AD223" i="24"/>
  <c r="AE241" i="24"/>
  <c r="AE247" i="24"/>
  <c r="AE253" i="24"/>
  <c r="AE259" i="24"/>
  <c r="AE265" i="24"/>
  <c r="AE271" i="24"/>
  <c r="AE277" i="24"/>
  <c r="AE283" i="24"/>
  <c r="AE289" i="24"/>
  <c r="AE295" i="24"/>
  <c r="AE301" i="24"/>
  <c r="AE307" i="24"/>
  <c r="AE313" i="24"/>
  <c r="AE319" i="24"/>
  <c r="AE325" i="24"/>
  <c r="AE331" i="24"/>
  <c r="AE337" i="24"/>
  <c r="AD356" i="24"/>
  <c r="AD362" i="24"/>
  <c r="AD368" i="24"/>
  <c r="AD374" i="24"/>
  <c r="AD380" i="24"/>
  <c r="AD386" i="24"/>
  <c r="AD392" i="24"/>
  <c r="AD398" i="24"/>
  <c r="AD404" i="24"/>
  <c r="AD410" i="24"/>
  <c r="AD416" i="24"/>
  <c r="AD422" i="24"/>
  <c r="AD428" i="24"/>
  <c r="AD434" i="24"/>
  <c r="AD440" i="24"/>
  <c r="AD446" i="24"/>
  <c r="AD464" i="24"/>
  <c r="AD470" i="24"/>
  <c r="AD476" i="24"/>
  <c r="AD482" i="24"/>
  <c r="AD488" i="24"/>
  <c r="AD494" i="24"/>
  <c r="AD500" i="24"/>
  <c r="AD506" i="24"/>
  <c r="AD512" i="24"/>
  <c r="AD518" i="24"/>
  <c r="AD524" i="24"/>
  <c r="AD530" i="24"/>
  <c r="AD536" i="24"/>
  <c r="AD542" i="24"/>
  <c r="AD548" i="24"/>
  <c r="AD554" i="24"/>
  <c r="AD572" i="24"/>
  <c r="AD578" i="24"/>
  <c r="AD584" i="24"/>
  <c r="AD590" i="24"/>
  <c r="AD596" i="24"/>
  <c r="AD602" i="24"/>
  <c r="AD608" i="24"/>
  <c r="AD614" i="24"/>
  <c r="AD620" i="24"/>
  <c r="AD626" i="24"/>
  <c r="AD632" i="24"/>
  <c r="AD638" i="24"/>
  <c r="AD644" i="24"/>
  <c r="AD650" i="24"/>
  <c r="AD656" i="24"/>
  <c r="AD662" i="24"/>
  <c r="AD668" i="24"/>
  <c r="AD686" i="24"/>
  <c r="AD692" i="24"/>
  <c r="AD698" i="24"/>
  <c r="AD704" i="24"/>
  <c r="AD710" i="24"/>
  <c r="AD716" i="24"/>
  <c r="AD722" i="24"/>
  <c r="AD728" i="24"/>
  <c r="AD734" i="24"/>
  <c r="AD951" i="24"/>
  <c r="AD957" i="24"/>
  <c r="AD963" i="24"/>
  <c r="AD969" i="24"/>
  <c r="AD975" i="24"/>
  <c r="AD981" i="24"/>
  <c r="AD987" i="24"/>
  <c r="AD993" i="24"/>
  <c r="AD999" i="24"/>
  <c r="AD1005" i="24"/>
  <c r="AD1023" i="24"/>
  <c r="AD1029" i="24"/>
  <c r="AD1035" i="24"/>
  <c r="AD1041" i="24"/>
  <c r="AD1047" i="24"/>
  <c r="AD1053" i="24"/>
  <c r="AD1059" i="24"/>
  <c r="AD1065" i="24"/>
  <c r="AD1071" i="24"/>
  <c r="AD1077" i="24"/>
  <c r="AD1083" i="24"/>
  <c r="AD1089" i="24"/>
  <c r="AD1095" i="24"/>
  <c r="AD1101" i="24"/>
  <c r="AD1107" i="24"/>
  <c r="AD1113" i="24"/>
  <c r="AD1137" i="24"/>
  <c r="AD1143" i="24"/>
  <c r="AD1149" i="24"/>
  <c r="AD1155" i="24"/>
  <c r="AD1161" i="24"/>
  <c r="AD1167" i="24"/>
  <c r="AD1173" i="24"/>
  <c r="AD1179" i="24"/>
  <c r="AD1185" i="24"/>
  <c r="AD1191" i="24"/>
  <c r="AD1197" i="24"/>
  <c r="AD1203" i="24"/>
  <c r="AD1209" i="24"/>
  <c r="AD1215" i="24"/>
  <c r="AD1221" i="24"/>
  <c r="AD1227" i="24"/>
  <c r="AD1251" i="24"/>
  <c r="AD1257" i="24"/>
  <c r="AD1263" i="24"/>
  <c r="AD1269" i="24"/>
  <c r="AD1275" i="24"/>
  <c r="AD1281" i="24"/>
  <c r="AD1287" i="24"/>
  <c r="AD1293" i="24"/>
  <c r="AD1299" i="24"/>
  <c r="AD1305" i="24"/>
  <c r="AD1311" i="24"/>
  <c r="AD1317" i="24"/>
  <c r="AD1323" i="24"/>
  <c r="AD1329" i="24"/>
  <c r="AD1335" i="24"/>
  <c r="AD1341" i="24"/>
  <c r="AD1359" i="24"/>
  <c r="AD1365" i="24"/>
  <c r="AD1371" i="24"/>
  <c r="AD1377" i="24"/>
  <c r="AD1383" i="24"/>
  <c r="AD1389" i="24"/>
  <c r="AD1395" i="24"/>
  <c r="AD1401" i="24"/>
  <c r="AD1407" i="24"/>
  <c r="AD1413" i="24"/>
  <c r="AD1419" i="24"/>
  <c r="AD1425" i="24"/>
  <c r="AD1431" i="24"/>
  <c r="AD1437" i="24"/>
  <c r="AD1443" i="24"/>
  <c r="AD1449" i="24"/>
  <c r="AD1473" i="24"/>
  <c r="AD1479" i="24"/>
  <c r="AD1485" i="24"/>
  <c r="AD1491" i="24"/>
  <c r="AD1497" i="24"/>
  <c r="AD1503" i="24"/>
  <c r="AD1509" i="24"/>
  <c r="AD1515" i="24"/>
  <c r="AD1521" i="24"/>
  <c r="AD1527" i="24"/>
  <c r="AD1533" i="24"/>
  <c r="AD1539" i="24"/>
  <c r="AD1545" i="24"/>
  <c r="AD1551" i="24"/>
  <c r="AD1557" i="24"/>
  <c r="AD1563" i="24"/>
  <c r="AD1587" i="24"/>
  <c r="AD1593" i="24"/>
  <c r="AD1599" i="24"/>
  <c r="AD1605" i="24"/>
  <c r="AD1611" i="24"/>
  <c r="AD1617" i="24"/>
  <c r="AD1623" i="24"/>
  <c r="AD1629" i="24"/>
  <c r="AD1635" i="24"/>
  <c r="AD1641" i="24"/>
  <c r="AD1647" i="24"/>
  <c r="AD1653" i="24"/>
  <c r="AD1659" i="24"/>
  <c r="AD1665" i="24"/>
  <c r="AD1671" i="24"/>
  <c r="AD1677" i="24"/>
  <c r="AD1695" i="24"/>
  <c r="AD1701" i="24"/>
  <c r="AD1707" i="24"/>
  <c r="AD1713" i="24"/>
  <c r="AD1719" i="24"/>
  <c r="AD1725" i="24"/>
  <c r="AD1731" i="24"/>
  <c r="AD1737" i="24"/>
  <c r="AD1743" i="24"/>
  <c r="AD1749" i="24"/>
  <c r="AD1755" i="24"/>
  <c r="AD1761" i="24"/>
  <c r="AD1767" i="24"/>
  <c r="AD1773" i="24"/>
  <c r="AD1779" i="24"/>
  <c r="AD1785" i="24"/>
  <c r="AD20" i="24"/>
  <c r="AD26" i="24"/>
  <c r="AD32" i="24"/>
  <c r="AD38" i="24"/>
  <c r="AD44" i="24"/>
  <c r="AD50" i="24"/>
  <c r="AD56" i="24"/>
  <c r="AD62" i="24"/>
  <c r="AD68" i="24"/>
  <c r="AD74" i="24"/>
  <c r="AD80" i="24"/>
  <c r="AD86" i="24"/>
  <c r="AD92" i="24"/>
  <c r="AD98" i="24"/>
  <c r="AD104" i="24"/>
  <c r="AD110" i="24"/>
  <c r="AD128" i="24"/>
  <c r="AD134" i="24"/>
  <c r="AD140" i="24"/>
  <c r="AD146" i="24"/>
  <c r="AD152" i="24"/>
  <c r="AD158" i="24"/>
  <c r="AD164" i="24"/>
  <c r="AD170" i="24"/>
  <c r="AD176" i="24"/>
  <c r="AD182" i="24"/>
  <c r="AD188" i="24"/>
  <c r="AD194" i="24"/>
  <c r="AD200" i="24"/>
  <c r="AD206" i="24"/>
  <c r="AD212" i="24"/>
  <c r="AD218" i="24"/>
  <c r="AD224" i="24"/>
  <c r="AE242" i="24"/>
  <c r="AE248" i="24"/>
  <c r="AE254" i="24"/>
  <c r="AE260" i="24"/>
  <c r="AE266" i="24"/>
  <c r="AE272" i="24"/>
  <c r="AE278" i="24"/>
  <c r="AE284" i="24"/>
  <c r="AE290" i="24"/>
  <c r="AE296" i="24"/>
  <c r="AE302" i="24"/>
  <c r="AE308" i="24"/>
  <c r="AE314" i="24"/>
  <c r="AE320" i="24"/>
  <c r="AE326" i="24"/>
  <c r="AE332" i="24"/>
  <c r="AE338" i="24"/>
  <c r="AD357" i="24"/>
  <c r="AD363" i="24"/>
  <c r="AD369" i="24"/>
  <c r="AD375" i="24"/>
  <c r="AD381" i="24"/>
  <c r="AD387" i="24"/>
  <c r="AD393" i="24"/>
  <c r="AD399" i="24"/>
  <c r="AD405" i="24"/>
  <c r="AD411" i="24"/>
  <c r="AD417" i="24"/>
  <c r="AD423" i="24"/>
  <c r="AD429" i="24"/>
  <c r="AD435" i="24"/>
  <c r="AD441" i="24"/>
  <c r="AD447" i="24"/>
  <c r="AD465" i="24"/>
  <c r="AD471" i="24"/>
  <c r="AD1222" i="24"/>
  <c r="AD1252" i="24"/>
  <c r="AD1258" i="24"/>
  <c r="AD1264" i="24"/>
  <c r="AD1270" i="24"/>
  <c r="AD1276" i="24"/>
  <c r="AD1282" i="24"/>
  <c r="AD1288" i="24"/>
  <c r="AD1294" i="24"/>
  <c r="AD1300" i="24"/>
  <c r="AD1306" i="24"/>
  <c r="AD1312" i="24"/>
  <c r="AD1318" i="24"/>
  <c r="AD1324" i="24"/>
  <c r="AD1330" i="24"/>
  <c r="AD1336" i="24"/>
  <c r="AD1342" i="24"/>
  <c r="AD1360" i="24"/>
  <c r="AD1366" i="24"/>
  <c r="AD1372" i="24"/>
  <c r="AD1378" i="24"/>
  <c r="AD1384" i="24"/>
  <c r="AD1390" i="24"/>
  <c r="AD1396" i="24"/>
  <c r="AD1402" i="24"/>
  <c r="AD1408" i="24"/>
  <c r="AD1414" i="24"/>
  <c r="AD1420" i="24"/>
  <c r="AD1426" i="24"/>
  <c r="AD1432" i="24"/>
  <c r="AD1438" i="24"/>
  <c r="AD1444" i="24"/>
  <c r="AD1450" i="24"/>
  <c r="AD1474" i="24"/>
  <c r="AD1480" i="24"/>
  <c r="AD1486" i="24"/>
  <c r="AD1492" i="24"/>
  <c r="AD1498" i="24"/>
  <c r="AD1504" i="24"/>
  <c r="AD1510" i="24"/>
  <c r="AD1516" i="24"/>
  <c r="AD1522" i="24"/>
  <c r="AD1528" i="24"/>
  <c r="AD1534" i="24"/>
  <c r="AD1540" i="24"/>
  <c r="AD1546" i="24"/>
  <c r="AD1552" i="24"/>
  <c r="AD1558" i="24"/>
  <c r="AD1564" i="24"/>
  <c r="AD1588" i="24"/>
  <c r="AD1594" i="24"/>
  <c r="AD1600" i="24"/>
  <c r="AD1606" i="24"/>
  <c r="AD1612" i="24"/>
  <c r="AD1618" i="24"/>
  <c r="AD1624" i="24"/>
  <c r="AD1630" i="24"/>
  <c r="AD1636" i="24"/>
  <c r="AD1642" i="24"/>
  <c r="AD1648" i="24"/>
  <c r="AD1654" i="24"/>
  <c r="AD1660" i="24"/>
  <c r="AD1666" i="24"/>
  <c r="AD1672" i="24"/>
  <c r="AD1678" i="24"/>
  <c r="AD1696" i="24"/>
  <c r="AD1702" i="24"/>
  <c r="AD1708" i="24"/>
  <c r="AD1714" i="24"/>
  <c r="AD1720" i="24"/>
  <c r="AD1726" i="24"/>
  <c r="AD1732" i="24"/>
  <c r="AD1738" i="24"/>
  <c r="AD1744" i="24"/>
  <c r="AD1750" i="24"/>
  <c r="AD1756" i="24"/>
  <c r="AD1762" i="24"/>
  <c r="AD1768" i="24"/>
  <c r="AD1774" i="24"/>
  <c r="AD1780" i="24"/>
  <c r="AD1786" i="24"/>
  <c r="Z23" i="24"/>
  <c r="Z35" i="24"/>
  <c r="Z47" i="24"/>
  <c r="Z59" i="24"/>
  <c r="Z71" i="24"/>
  <c r="Z83" i="24"/>
  <c r="Z95" i="24"/>
  <c r="Z107" i="24"/>
  <c r="Z26" i="24"/>
  <c r="Z38" i="24"/>
  <c r="Z50" i="24"/>
  <c r="Z62" i="24"/>
  <c r="Z74" i="24"/>
  <c r="Z86" i="24"/>
  <c r="Z98" i="24"/>
  <c r="Z110" i="24"/>
  <c r="Z134" i="24"/>
  <c r="Z146" i="24"/>
  <c r="Z158" i="24"/>
  <c r="Z170" i="24"/>
  <c r="Z182" i="24"/>
  <c r="Z194" i="24"/>
  <c r="Z206" i="24"/>
  <c r="Z218" i="24"/>
  <c r="Z242" i="24"/>
  <c r="Z254" i="24"/>
  <c r="Z266" i="24"/>
  <c r="Z278" i="24"/>
  <c r="Z290" i="24"/>
  <c r="Z302" i="24"/>
  <c r="Z314" i="24"/>
  <c r="Z326" i="24"/>
  <c r="Z338" i="24"/>
  <c r="Z362" i="24"/>
  <c r="Z374" i="24"/>
  <c r="Z386" i="24"/>
  <c r="Z398" i="24"/>
  <c r="Z410" i="24"/>
  <c r="Z422" i="24"/>
  <c r="Z434" i="24"/>
  <c r="Z446" i="24"/>
  <c r="Z1216" i="24"/>
  <c r="Z1228" i="24"/>
  <c r="Z1264" i="24"/>
  <c r="Z1276" i="24"/>
  <c r="Z1288" i="24"/>
  <c r="Z1300" i="24"/>
  <c r="Z1312" i="24"/>
  <c r="Z1324" i="24"/>
  <c r="Z1336" i="24"/>
  <c r="Z1372" i="24"/>
  <c r="Z1384" i="24"/>
  <c r="Z1396" i="24"/>
  <c r="Z1408" i="24"/>
  <c r="Z1420" i="24"/>
  <c r="Z1432" i="24"/>
  <c r="Z1444" i="24"/>
  <c r="Z1480" i="24"/>
  <c r="Z1492" i="24"/>
  <c r="Z1504" i="24"/>
  <c r="Z1516" i="24"/>
  <c r="Z1528" i="24"/>
  <c r="Z1540" i="24"/>
  <c r="Z1552" i="24"/>
  <c r="Z1564" i="24"/>
  <c r="Z1600" i="24"/>
  <c r="Z1612" i="24"/>
  <c r="Z1624" i="24"/>
  <c r="Z1636" i="24"/>
  <c r="Z1648" i="24"/>
  <c r="Z1660" i="24"/>
  <c r="Z1672" i="24"/>
  <c r="Z1708" i="24"/>
  <c r="Z1720" i="24"/>
  <c r="Z1732" i="24"/>
  <c r="Z1744" i="24"/>
  <c r="Z1756" i="24"/>
  <c r="Z1768" i="24"/>
  <c r="Z1780" i="24"/>
  <c r="AE612" i="24"/>
  <c r="AE618" i="24"/>
  <c r="AE624" i="24"/>
  <c r="AE630" i="24"/>
  <c r="AE636" i="24"/>
  <c r="AE642" i="24"/>
  <c r="AE648" i="24"/>
  <c r="AE654" i="24"/>
  <c r="AE660" i="24"/>
  <c r="AE666" i="24"/>
  <c r="AE684" i="24"/>
  <c r="AE690" i="24"/>
  <c r="AE696" i="24"/>
  <c r="AE702" i="24"/>
  <c r="AE708" i="24"/>
  <c r="AE714" i="24"/>
  <c r="AE720" i="24"/>
  <c r="AE726" i="24"/>
  <c r="AE732" i="24"/>
  <c r="AE738" i="24"/>
  <c r="AE744" i="24"/>
  <c r="AE750" i="24"/>
  <c r="AE756" i="24"/>
  <c r="AE762" i="24"/>
  <c r="AE768" i="24"/>
  <c r="AE774" i="24"/>
  <c r="AE780" i="24"/>
  <c r="AD799" i="24"/>
  <c r="AD805" i="24"/>
  <c r="AD811" i="24"/>
  <c r="AD817" i="24"/>
  <c r="AD823" i="24"/>
  <c r="AD829" i="24"/>
  <c r="AD835" i="24"/>
  <c r="AD841" i="24"/>
  <c r="AD847" i="24"/>
  <c r="AD853" i="24"/>
  <c r="AD859" i="24"/>
  <c r="AD865" i="24"/>
  <c r="AD871" i="24"/>
  <c r="AD877" i="24"/>
  <c r="AD883" i="24"/>
  <c r="AD889" i="24"/>
  <c r="AD907" i="24"/>
  <c r="AD913" i="24"/>
  <c r="AD919" i="24"/>
  <c r="AD925" i="24"/>
  <c r="AD931" i="24"/>
  <c r="AD937" i="24"/>
  <c r="AD943" i="24"/>
  <c r="AD949" i="24"/>
  <c r="AD955" i="24"/>
  <c r="AD961" i="24"/>
  <c r="AD967" i="24"/>
  <c r="AD973" i="24"/>
  <c r="AD979" i="24"/>
  <c r="AD985" i="24"/>
  <c r="AD991" i="24"/>
  <c r="AD997" i="24"/>
  <c r="AD1003" i="24"/>
  <c r="AD1021" i="24"/>
  <c r="AD1027" i="24"/>
  <c r="AD1033" i="24"/>
  <c r="AD1039" i="24"/>
  <c r="AD1045" i="24"/>
  <c r="AD1051" i="24"/>
  <c r="AD1057" i="24"/>
  <c r="AD1063" i="24"/>
  <c r="AD1069" i="24"/>
  <c r="AD1075" i="24"/>
  <c r="AD1081" i="24"/>
  <c r="AD1087" i="24"/>
  <c r="AD1093" i="24"/>
  <c r="AD1099" i="24"/>
  <c r="AD1105" i="24"/>
  <c r="AD1111" i="24"/>
  <c r="AD1117" i="24"/>
  <c r="AD1135" i="24"/>
  <c r="AD1141" i="24"/>
  <c r="AD1147" i="24"/>
  <c r="AD1153" i="24"/>
  <c r="AD1159" i="24"/>
  <c r="AD1165" i="24"/>
  <c r="AD1171" i="24"/>
  <c r="AD1177" i="24"/>
  <c r="AD1183" i="24"/>
  <c r="AD1189" i="24"/>
  <c r="AD1195" i="24"/>
  <c r="AD1201" i="24"/>
  <c r="AD1207" i="24"/>
  <c r="AD1213" i="24"/>
  <c r="AD1219" i="24"/>
  <c r="AD1225" i="24"/>
  <c r="AD1243" i="24"/>
  <c r="AD1249" i="24"/>
  <c r="AD1255" i="24"/>
  <c r="AD1261" i="24"/>
  <c r="AD1267" i="24"/>
  <c r="AD1273" i="24"/>
  <c r="AD1279" i="24"/>
  <c r="AD1285" i="24"/>
  <c r="AD1291" i="24"/>
  <c r="AD1297" i="24"/>
  <c r="AD1303" i="24"/>
  <c r="AD1309" i="24"/>
  <c r="AD1315" i="24"/>
  <c r="AD1321" i="24"/>
  <c r="AD1327" i="24"/>
  <c r="AD1333" i="24"/>
  <c r="AD1339" i="24"/>
  <c r="AD1357" i="24"/>
  <c r="AD1363" i="24"/>
  <c r="AD1369" i="24"/>
  <c r="AD1375" i="24"/>
  <c r="AD1381" i="24"/>
  <c r="AD1387" i="24"/>
  <c r="AD1393" i="24"/>
  <c r="AD1399" i="24"/>
  <c r="AD1405" i="24"/>
  <c r="AD1411" i="24"/>
  <c r="AD1417" i="24"/>
  <c r="AD1423" i="24"/>
  <c r="AD1429" i="24"/>
  <c r="AD1435" i="24"/>
  <c r="AD1441" i="24"/>
  <c r="AD1447" i="24"/>
  <c r="AD1453" i="24"/>
  <c r="AD1471" i="24"/>
  <c r="AD1477" i="24"/>
  <c r="AD1483" i="24"/>
  <c r="AD1489" i="24"/>
  <c r="AD1495" i="24"/>
  <c r="AD1501" i="24"/>
  <c r="AD1507" i="24"/>
  <c r="AD1513" i="24"/>
  <c r="AD1519" i="24"/>
  <c r="AD1525" i="24"/>
  <c r="AD1531" i="24"/>
  <c r="AD1537" i="24"/>
  <c r="AD1543" i="24"/>
  <c r="AD1549" i="24"/>
  <c r="AD1555" i="24"/>
  <c r="AD1561" i="24"/>
  <c r="AD1579" i="24"/>
  <c r="AD1585" i="24"/>
  <c r="AD1591" i="24"/>
  <c r="AD1597" i="24"/>
  <c r="AD1603" i="24"/>
  <c r="AD1609" i="24"/>
  <c r="AD1615" i="24"/>
  <c r="AD1621" i="24"/>
  <c r="AD1627" i="24"/>
  <c r="AD1633" i="24"/>
  <c r="AD1639" i="24"/>
  <c r="AD1645" i="24"/>
  <c r="AD1651" i="24"/>
  <c r="AD1657" i="24"/>
  <c r="AD1663" i="24"/>
  <c r="AD1669" i="24"/>
  <c r="AD1675" i="24"/>
  <c r="AD1693" i="24"/>
  <c r="AD1699" i="24"/>
  <c r="AD1705" i="24"/>
  <c r="AD1711" i="24"/>
  <c r="AD1717" i="24"/>
  <c r="AD1723" i="24"/>
  <c r="AD1729" i="24"/>
  <c r="AD1735" i="24"/>
  <c r="AD1741" i="24"/>
  <c r="AD1747" i="24"/>
  <c r="AE733" i="24"/>
  <c r="AE739" i="24"/>
  <c r="AE745" i="24"/>
  <c r="AE751" i="24"/>
  <c r="AE757" i="24"/>
  <c r="AE763" i="24"/>
  <c r="AE769" i="24"/>
  <c r="AE775" i="24"/>
  <c r="AE781" i="24"/>
  <c r="AD800" i="24"/>
  <c r="AD806" i="24"/>
  <c r="AD812" i="24"/>
  <c r="AD818" i="24"/>
  <c r="AD824" i="24"/>
  <c r="AD830" i="24"/>
  <c r="AD836" i="24"/>
  <c r="AD842" i="24"/>
  <c r="AD848" i="24"/>
  <c r="AD854" i="24"/>
  <c r="AD860" i="24"/>
  <c r="AD866" i="24"/>
  <c r="AD872" i="24"/>
  <c r="AD878" i="24"/>
  <c r="AD884" i="24"/>
  <c r="AD890" i="24"/>
  <c r="AD908" i="24"/>
  <c r="AD914" i="24"/>
  <c r="AD920" i="24"/>
  <c r="AD926" i="24"/>
  <c r="AD932" i="24"/>
  <c r="AD938" i="24"/>
  <c r="AD944" i="24"/>
  <c r="AD950" i="24"/>
  <c r="AD956" i="24"/>
  <c r="AD962" i="24"/>
  <c r="AD968" i="24"/>
  <c r="AD974" i="24"/>
  <c r="AD980" i="24"/>
  <c r="AD986" i="24"/>
  <c r="AD992" i="24"/>
  <c r="AD998" i="24"/>
  <c r="AD1004" i="24"/>
  <c r="AD1022" i="24"/>
  <c r="AD1028" i="24"/>
  <c r="AD1034" i="24"/>
  <c r="AD1040" i="24"/>
  <c r="AD1046" i="24"/>
  <c r="AD1052" i="24"/>
  <c r="AD1058" i="24"/>
  <c r="AD1064" i="24"/>
  <c r="AD1070" i="24"/>
  <c r="AD1076" i="24"/>
  <c r="AD1082" i="24"/>
  <c r="AD1088" i="24"/>
  <c r="AD1094" i="24"/>
  <c r="AD1100" i="24"/>
  <c r="AD1106" i="24"/>
  <c r="AD1112" i="24"/>
  <c r="AD1118" i="24"/>
  <c r="AD1136" i="24"/>
  <c r="AD1142" i="24"/>
  <c r="AD1148" i="24"/>
  <c r="AD1154" i="24"/>
  <c r="AD1160" i="24"/>
  <c r="AD1166" i="24"/>
  <c r="AD1172" i="24"/>
  <c r="AD1178" i="24"/>
  <c r="AD1184" i="24"/>
  <c r="AD1190" i="24"/>
  <c r="AD1196" i="24"/>
  <c r="AD1202" i="24"/>
  <c r="AD1208" i="24"/>
  <c r="AD1214" i="24"/>
  <c r="AD1220" i="24"/>
  <c r="AD1226" i="24"/>
  <c r="AD1244" i="24"/>
  <c r="AD1250" i="24"/>
  <c r="AD1256" i="24"/>
  <c r="AD1262" i="24"/>
  <c r="AD1268" i="24"/>
  <c r="AD1274" i="24"/>
  <c r="AD1280" i="24"/>
  <c r="AD1286" i="24"/>
  <c r="AD1292" i="24"/>
  <c r="AD1298" i="24"/>
  <c r="AD1304" i="24"/>
  <c r="AD1310" i="24"/>
  <c r="AD1316" i="24"/>
  <c r="AD1322" i="24"/>
  <c r="AD1328" i="24"/>
  <c r="AD1334" i="24"/>
  <c r="AD1340" i="24"/>
  <c r="AD1358" i="24"/>
  <c r="AD1364" i="24"/>
  <c r="AD1370" i="24"/>
  <c r="AD1376" i="24"/>
  <c r="AD1382" i="24"/>
  <c r="AD1388" i="24"/>
  <c r="AD1394" i="24"/>
  <c r="AD1400" i="24"/>
  <c r="AD1406" i="24"/>
  <c r="AD1412" i="24"/>
  <c r="AD1418" i="24"/>
  <c r="AD1424" i="24"/>
  <c r="AD1430" i="24"/>
  <c r="AD1436" i="24"/>
  <c r="AD1442" i="24"/>
  <c r="AD1448" i="24"/>
  <c r="AD1454" i="24"/>
  <c r="AD1472" i="24"/>
  <c r="AD1478" i="24"/>
  <c r="AD1484" i="24"/>
  <c r="AD1490" i="24"/>
  <c r="AD1496" i="24"/>
  <c r="AD1502" i="24"/>
  <c r="AD1508" i="24"/>
  <c r="AD1514" i="24"/>
  <c r="AD1520" i="24"/>
  <c r="AD1526" i="24"/>
  <c r="AD1532" i="24"/>
  <c r="AD1538" i="24"/>
  <c r="AD1544" i="24"/>
  <c r="AD1550" i="24"/>
  <c r="AD1556" i="24"/>
  <c r="AD1562" i="24"/>
  <c r="AD1580" i="24"/>
  <c r="AD1586" i="24"/>
  <c r="AD1592" i="24"/>
  <c r="AD1598" i="24"/>
  <c r="AD1604" i="24"/>
  <c r="AD1610" i="24"/>
  <c r="AD1616" i="24"/>
  <c r="AD1622" i="24"/>
  <c r="AD1628" i="24"/>
  <c r="AD1634" i="24"/>
  <c r="AD1640" i="24"/>
  <c r="AD1646" i="24"/>
  <c r="AD1652" i="24"/>
  <c r="AD1658" i="24"/>
  <c r="AD1664" i="24"/>
  <c r="AD1670" i="24"/>
  <c r="AD1676" i="24"/>
  <c r="AD1694" i="24"/>
  <c r="AD1700" i="24"/>
  <c r="AD1706" i="24"/>
  <c r="AD1712" i="24"/>
  <c r="AD1718" i="24"/>
  <c r="AD1724" i="24"/>
  <c r="AD1730" i="24"/>
  <c r="AD1736" i="24"/>
  <c r="AD1742" i="24"/>
  <c r="AD1748" i="24"/>
  <c r="AD1754" i="24"/>
  <c r="AD1760" i="24"/>
  <c r="AD1766" i="24"/>
  <c r="AD1772" i="24"/>
  <c r="AD1778" i="24"/>
  <c r="AD1784" i="24"/>
  <c r="AD1790" i="24"/>
  <c r="Z151" i="24"/>
  <c r="AD740" i="24"/>
  <c r="AD746" i="24"/>
  <c r="AD752" i="24"/>
  <c r="AD758" i="24"/>
  <c r="AD764" i="24"/>
  <c r="AD770" i="24"/>
  <c r="AD776" i="24"/>
  <c r="AD782" i="24"/>
  <c r="AE800" i="24"/>
  <c r="AE806" i="24"/>
  <c r="AE812" i="24"/>
  <c r="AE818" i="24"/>
  <c r="AE824" i="24"/>
  <c r="AE830" i="24"/>
  <c r="AE836" i="24"/>
  <c r="AE842" i="24"/>
  <c r="AE848" i="24"/>
  <c r="AE854" i="24"/>
  <c r="AE860" i="24"/>
  <c r="AE866" i="24"/>
  <c r="AE872" i="24"/>
  <c r="AE878" i="24"/>
  <c r="AE884" i="24"/>
  <c r="AE890" i="24"/>
  <c r="AE908" i="24"/>
  <c r="AE914" i="24"/>
  <c r="AE920" i="24"/>
  <c r="AE926" i="24"/>
  <c r="AE932" i="24"/>
  <c r="AE938" i="24"/>
  <c r="AE944" i="24"/>
  <c r="AE950" i="24"/>
  <c r="AE956" i="24"/>
  <c r="AE962" i="24"/>
  <c r="AE968" i="24"/>
  <c r="AE974" i="24"/>
  <c r="AE980" i="24"/>
  <c r="AE986" i="24"/>
  <c r="AE992" i="24"/>
  <c r="AE998" i="24"/>
  <c r="AE1004" i="24"/>
  <c r="AE1022" i="24"/>
  <c r="AE1028" i="24"/>
  <c r="AE1034" i="24"/>
  <c r="AE1040" i="24"/>
  <c r="AE1046" i="24"/>
  <c r="AE1052" i="24"/>
  <c r="AE1058" i="24"/>
  <c r="AE1064" i="24"/>
  <c r="AE1070" i="24"/>
  <c r="AE1076" i="24"/>
  <c r="AE1082" i="24"/>
  <c r="AE1088" i="24"/>
  <c r="AE1094" i="24"/>
  <c r="AE1100" i="24"/>
  <c r="AE1106" i="24"/>
  <c r="AE1112" i="24"/>
  <c r="AE1118" i="24"/>
  <c r="AE1136" i="24"/>
  <c r="AE1142" i="24"/>
  <c r="AE1148" i="24"/>
  <c r="AE1154" i="24"/>
  <c r="AE1160" i="24"/>
  <c r="AE1166" i="24"/>
  <c r="AE1172" i="24"/>
  <c r="AE1178" i="24"/>
  <c r="AE1184" i="24"/>
  <c r="AE1190" i="24"/>
  <c r="AE1196" i="24"/>
  <c r="AE1202" i="24"/>
  <c r="AE1208" i="24"/>
  <c r="AE1214" i="24"/>
  <c r="AE1220" i="24"/>
  <c r="AE1226" i="24"/>
  <c r="AE1244" i="24"/>
  <c r="AE1250" i="24"/>
  <c r="AE1256" i="24"/>
  <c r="AE1262" i="24"/>
  <c r="AE1268" i="24"/>
  <c r="AE1274" i="24"/>
  <c r="AE1280" i="24"/>
  <c r="AE1286" i="24"/>
  <c r="AE1292" i="24"/>
  <c r="AE1298" i="24"/>
  <c r="AE1304" i="24"/>
  <c r="AE1310" i="24"/>
  <c r="AE1316" i="24"/>
  <c r="AE1322" i="24"/>
  <c r="AE1328" i="24"/>
  <c r="AE1334" i="24"/>
  <c r="AE1340" i="24"/>
  <c r="AE1358" i="24"/>
  <c r="AE1364" i="24"/>
  <c r="AE1370" i="24"/>
  <c r="AE1376" i="24"/>
  <c r="AE1382" i="24"/>
  <c r="AE1388" i="24"/>
  <c r="AE1394" i="24"/>
  <c r="AE1400" i="24"/>
  <c r="AE1406" i="24"/>
  <c r="AE1412" i="24"/>
  <c r="AE1418" i="24"/>
  <c r="AE1424" i="24"/>
  <c r="AE1430" i="24"/>
  <c r="AE1436" i="24"/>
  <c r="AE1442" i="24"/>
  <c r="AE1448" i="24"/>
  <c r="AE1454" i="24"/>
  <c r="AE1472" i="24"/>
  <c r="AE1478" i="24"/>
  <c r="AE1484" i="24"/>
  <c r="AE1490" i="24"/>
  <c r="AE1496" i="24"/>
  <c r="AE1502" i="24"/>
  <c r="AE1508" i="24"/>
  <c r="AE1514" i="24"/>
  <c r="AE1520" i="24"/>
  <c r="AE1526" i="24"/>
  <c r="AE1532" i="24"/>
  <c r="AE1538" i="24"/>
  <c r="AE1544" i="24"/>
  <c r="AE1550" i="24"/>
  <c r="AE1556" i="24"/>
  <c r="AE1562" i="24"/>
  <c r="AE1580" i="24"/>
  <c r="AE1586" i="24"/>
  <c r="AE1592" i="24"/>
  <c r="AE1598" i="24"/>
  <c r="AE1604" i="24"/>
  <c r="AE1610" i="24"/>
  <c r="AE1616" i="24"/>
  <c r="AE1622" i="24"/>
  <c r="AE1628" i="24"/>
  <c r="AE1634" i="24"/>
  <c r="AE1640" i="24"/>
  <c r="AE1646" i="24"/>
  <c r="AE1652" i="24"/>
  <c r="AE1658" i="24"/>
  <c r="AE1664" i="24"/>
  <c r="AE1670" i="24"/>
  <c r="AE1676" i="24"/>
  <c r="AE1694" i="24"/>
  <c r="AE1700" i="24"/>
  <c r="AE1706" i="24"/>
  <c r="AE1712" i="24"/>
  <c r="AE1718" i="24"/>
  <c r="AE1724" i="24"/>
  <c r="AE1730" i="24"/>
  <c r="AE1736" i="24"/>
  <c r="AE1742" i="24"/>
  <c r="AE1748" i="24"/>
  <c r="AE1754" i="24"/>
  <c r="AE1760" i="24"/>
  <c r="AE1766" i="24"/>
  <c r="AE1772" i="24"/>
  <c r="AE1778" i="24"/>
  <c r="AE1784" i="24"/>
  <c r="AE1790" i="24"/>
  <c r="AD477" i="24"/>
  <c r="AD483" i="24"/>
  <c r="AD489" i="24"/>
  <c r="AD495" i="24"/>
  <c r="AD501" i="24"/>
  <c r="AD507" i="24"/>
  <c r="AD513" i="24"/>
  <c r="AD519" i="24"/>
  <c r="AD525" i="24"/>
  <c r="AD531" i="24"/>
  <c r="AD537" i="24"/>
  <c r="AD543" i="24"/>
  <c r="AD549" i="24"/>
  <c r="AD555" i="24"/>
  <c r="AD573" i="24"/>
  <c r="AD579" i="24"/>
  <c r="AD585" i="24"/>
  <c r="AD591" i="24"/>
  <c r="AD597" i="24"/>
  <c r="AD603" i="24"/>
  <c r="AD609" i="24"/>
  <c r="AD615" i="24"/>
  <c r="AD621" i="24"/>
  <c r="AD627" i="24"/>
  <c r="AD633" i="24"/>
  <c r="AD639" i="24"/>
  <c r="AD645" i="24"/>
  <c r="AD651" i="24"/>
  <c r="AD657" i="24"/>
  <c r="AD663" i="24"/>
  <c r="AD669" i="24"/>
  <c r="AD687" i="24"/>
  <c r="AD693" i="24"/>
  <c r="AD699" i="24"/>
  <c r="AD705" i="24"/>
  <c r="AD711" i="24"/>
  <c r="AD717" i="24"/>
  <c r="AD723" i="24"/>
  <c r="AD729" i="24"/>
  <c r="AD735" i="24"/>
  <c r="AD741" i="24"/>
  <c r="AD747" i="24"/>
  <c r="AD753" i="24"/>
  <c r="AD759" i="24"/>
  <c r="AD765" i="24"/>
  <c r="AD771" i="24"/>
  <c r="AD777" i="24"/>
  <c r="AE795" i="24"/>
  <c r="AE801" i="24"/>
  <c r="AE807" i="24"/>
  <c r="AE813" i="24"/>
  <c r="AE819" i="24"/>
  <c r="AE825" i="24"/>
  <c r="AE831" i="24"/>
  <c r="AE837" i="24"/>
  <c r="AE843" i="24"/>
  <c r="AE849" i="24"/>
  <c r="AE855" i="24"/>
  <c r="AE861" i="24"/>
  <c r="AE867" i="24"/>
  <c r="AE873" i="24"/>
  <c r="AE879" i="24"/>
  <c r="AE885" i="24"/>
  <c r="AE891" i="24"/>
  <c r="AE909" i="24"/>
  <c r="AE915" i="24"/>
  <c r="AE921" i="24"/>
  <c r="AE927" i="24"/>
  <c r="AE933" i="24"/>
  <c r="AE939" i="24"/>
  <c r="AE945" i="24"/>
  <c r="AE951" i="24"/>
  <c r="AE957" i="24"/>
  <c r="AE963" i="24"/>
  <c r="AE969" i="24"/>
  <c r="AE975" i="24"/>
  <c r="AE981" i="24"/>
  <c r="AE987" i="24"/>
  <c r="AE993" i="24"/>
  <c r="AE999" i="24"/>
  <c r="AE1005" i="24"/>
  <c r="AE1023" i="24"/>
  <c r="AE1029" i="24"/>
  <c r="AE1035" i="24"/>
  <c r="AE1041" i="24"/>
  <c r="Z143" i="24"/>
  <c r="Z155" i="24"/>
  <c r="Z167" i="24"/>
  <c r="Z179" i="24"/>
  <c r="Z191" i="24"/>
  <c r="Z203" i="24"/>
  <c r="Z215" i="24"/>
  <c r="Z251" i="24"/>
  <c r="Z263" i="24"/>
  <c r="Z275" i="24"/>
  <c r="Z287" i="24"/>
  <c r="Z299" i="24"/>
  <c r="Z311" i="24"/>
  <c r="Z323" i="24"/>
  <c r="Z335" i="24"/>
  <c r="Z359" i="24"/>
  <c r="Z371" i="24"/>
  <c r="Z383" i="24"/>
  <c r="Z395" i="24"/>
  <c r="Z407" i="24"/>
  <c r="Z419" i="24"/>
  <c r="Z431" i="24"/>
  <c r="Z443" i="24"/>
  <c r="Z479" i="24"/>
  <c r="Z491" i="24"/>
  <c r="Z503" i="24"/>
  <c r="Z515" i="24"/>
  <c r="Z527" i="24"/>
  <c r="Z539" i="24"/>
  <c r="Z551" i="24"/>
  <c r="Z587" i="24"/>
  <c r="Z599" i="24"/>
  <c r="Z611" i="24"/>
  <c r="Z623" i="24"/>
  <c r="Z635" i="24"/>
  <c r="Z647" i="24"/>
  <c r="Z659" i="24"/>
  <c r="Z695" i="24"/>
  <c r="Z707" i="24"/>
  <c r="Z719" i="24"/>
  <c r="Z731" i="24"/>
  <c r="Z743" i="24"/>
  <c r="Z755" i="24"/>
  <c r="Z767" i="24"/>
  <c r="Z779" i="24"/>
  <c r="Z803" i="24"/>
  <c r="Z815" i="24"/>
  <c r="Z827" i="24"/>
  <c r="Z839" i="24"/>
  <c r="Z851" i="24"/>
  <c r="Z863" i="24"/>
  <c r="Z875" i="24"/>
  <c r="Z887" i="24"/>
  <c r="Z923" i="24"/>
  <c r="Z935" i="24"/>
  <c r="Z947" i="24"/>
  <c r="Z959" i="24"/>
  <c r="Z971" i="24"/>
  <c r="Z983" i="24"/>
  <c r="Z995" i="24"/>
  <c r="Z1031" i="24"/>
  <c r="Z1043" i="24"/>
  <c r="Z1055" i="24"/>
  <c r="Z1067" i="24"/>
  <c r="Z1079" i="24"/>
  <c r="Z1091" i="24"/>
  <c r="Z1103" i="24"/>
  <c r="Z1115" i="24"/>
  <c r="Z1139" i="24"/>
  <c r="Z1151" i="24"/>
  <c r="Z1163" i="24"/>
  <c r="Z1175" i="24"/>
  <c r="Z1187" i="24"/>
  <c r="Z1199" i="24"/>
  <c r="Z1211" i="24"/>
  <c r="Z1223" i="24"/>
  <c r="Z1259" i="24"/>
  <c r="Z1271" i="24"/>
  <c r="Z1283" i="24"/>
  <c r="Z1295" i="24"/>
  <c r="Z1307" i="24"/>
  <c r="Z1319" i="24"/>
  <c r="Z1331" i="24"/>
  <c r="Z1367" i="24"/>
  <c r="Z1379" i="24"/>
  <c r="Z1391" i="24"/>
  <c r="Z1403" i="24"/>
  <c r="Z1415" i="24"/>
  <c r="Z1427" i="24"/>
  <c r="Z1439" i="24"/>
  <c r="Z1451" i="24"/>
  <c r="Z1475" i="24"/>
  <c r="Z1487" i="24"/>
  <c r="Z1499" i="24"/>
  <c r="Z1511" i="24"/>
  <c r="Z1523" i="24"/>
  <c r="Z1535" i="24"/>
  <c r="Z1547" i="24"/>
  <c r="Z1559" i="24"/>
  <c r="Z1595" i="24"/>
  <c r="Z1607" i="24"/>
  <c r="Z1619" i="24"/>
  <c r="Z1631" i="24"/>
  <c r="Z1643" i="24"/>
  <c r="Z1655" i="24"/>
  <c r="Z1667" i="24"/>
  <c r="Z1703" i="24"/>
  <c r="Z1715" i="24"/>
  <c r="Z1727" i="24"/>
  <c r="Z1739" i="24"/>
  <c r="Z1751" i="24"/>
  <c r="Z1763" i="24"/>
  <c r="Z1775" i="24"/>
  <c r="Z1787" i="24"/>
  <c r="AD1753" i="24"/>
  <c r="AD1759" i="24"/>
  <c r="AD1765" i="24"/>
  <c r="AD1771" i="24"/>
  <c r="AD1777" i="24"/>
  <c r="AD1783" i="24"/>
  <c r="AD1789" i="24"/>
  <c r="Z17" i="24"/>
  <c r="Z29" i="24"/>
  <c r="Z41" i="24"/>
  <c r="Z53" i="24"/>
  <c r="Z65" i="24"/>
  <c r="Z77" i="24"/>
  <c r="Z89" i="24"/>
  <c r="Z101" i="24"/>
  <c r="Z113" i="24"/>
  <c r="Z137" i="24"/>
  <c r="Z149" i="24"/>
  <c r="Z161" i="24"/>
  <c r="Z173" i="24"/>
  <c r="Z185" i="24"/>
  <c r="Z197" i="24"/>
  <c r="Z209" i="24"/>
  <c r="Z221" i="24"/>
  <c r="Z245" i="24"/>
  <c r="Z257" i="24"/>
  <c r="Z269" i="24"/>
  <c r="Z281" i="24"/>
  <c r="Z293" i="24"/>
  <c r="Z305" i="24"/>
  <c r="Z317" i="24"/>
  <c r="Z329" i="24"/>
  <c r="Z353" i="24"/>
  <c r="Z365" i="24"/>
  <c r="Z377" i="24"/>
  <c r="Z389" i="24"/>
  <c r="Z401" i="24"/>
  <c r="Z413" i="24"/>
  <c r="Z425" i="24"/>
  <c r="Z437" i="24"/>
  <c r="Z449" i="24"/>
  <c r="Z473" i="24"/>
  <c r="Z485" i="24"/>
  <c r="Z497" i="24"/>
  <c r="Z509" i="24"/>
  <c r="Z521" i="24"/>
  <c r="Z533" i="24"/>
  <c r="Z545" i="24"/>
  <c r="Z557" i="24"/>
  <c r="Z581" i="24"/>
  <c r="Z593" i="24"/>
  <c r="Z605" i="24"/>
  <c r="Z617" i="24"/>
  <c r="Z629" i="24"/>
  <c r="Z641" i="24"/>
  <c r="Z653" i="24"/>
  <c r="Z665" i="24"/>
  <c r="Z689" i="24"/>
  <c r="Z701" i="24"/>
  <c r="Z713" i="24"/>
  <c r="Z725" i="24"/>
  <c r="Z737" i="24"/>
  <c r="Z749" i="24"/>
  <c r="Z761" i="24"/>
  <c r="Z773" i="24"/>
  <c r="Z797" i="24"/>
  <c r="Z809" i="24"/>
  <c r="Z821" i="24"/>
  <c r="Z833" i="24"/>
  <c r="Z845" i="24"/>
  <c r="Z857" i="24"/>
  <c r="Z869" i="24"/>
  <c r="Z881" i="24"/>
  <c r="Z893" i="24"/>
  <c r="Z917" i="24"/>
  <c r="Z929" i="24"/>
  <c r="Z941" i="24"/>
  <c r="Z953" i="24"/>
  <c r="Z965" i="24"/>
  <c r="Z977" i="24"/>
  <c r="Z989" i="24"/>
  <c r="Z1001" i="24"/>
  <c r="Z1025" i="24"/>
  <c r="Z1037" i="24"/>
  <c r="Z1049" i="24"/>
  <c r="Z1061" i="24"/>
  <c r="Z1073" i="24"/>
  <c r="Z1085" i="24"/>
  <c r="Z1097" i="24"/>
  <c r="Z1109" i="24"/>
  <c r="Z1133" i="24"/>
  <c r="Z1145" i="24"/>
  <c r="Z1157" i="24"/>
  <c r="Z1169" i="24"/>
  <c r="Z1181" i="24"/>
  <c r="Z1193" i="24"/>
  <c r="Z1205" i="24"/>
  <c r="Z1217" i="24"/>
  <c r="Z1229" i="24"/>
  <c r="Z1253" i="24"/>
  <c r="Z1265" i="24"/>
  <c r="Z1277" i="24"/>
  <c r="Z1289" i="24"/>
  <c r="Z1301" i="24"/>
  <c r="Z1313" i="24"/>
  <c r="Z1325" i="24"/>
  <c r="Z1337" i="24"/>
  <c r="Z1361" i="24"/>
  <c r="Z1373" i="24"/>
  <c r="Z1385" i="24"/>
  <c r="Z1397" i="24"/>
  <c r="Z1409" i="24"/>
  <c r="Z1421" i="24"/>
  <c r="Z1433" i="24"/>
  <c r="Z1445" i="24"/>
  <c r="Z1469" i="24"/>
  <c r="Z1481" i="24"/>
  <c r="Z1493" i="24"/>
  <c r="Z1505" i="24"/>
  <c r="Z1517" i="24"/>
  <c r="Z1529" i="24"/>
  <c r="Z1541" i="24"/>
  <c r="Z1553" i="24"/>
  <c r="Z1565" i="24"/>
  <c r="Z1589" i="24"/>
  <c r="Z1601" i="24"/>
  <c r="Z1613" i="24"/>
  <c r="Z1625" i="24"/>
  <c r="Z1637" i="24"/>
  <c r="Z1649" i="24"/>
  <c r="Z1661" i="24"/>
  <c r="Z1673" i="24"/>
  <c r="Z1697" i="24"/>
  <c r="Z1709" i="24"/>
  <c r="Z1721" i="24"/>
  <c r="Z1733" i="24"/>
  <c r="Z1745" i="24"/>
  <c r="Z1757" i="24"/>
  <c r="Z1769" i="24"/>
  <c r="Z1781" i="24"/>
  <c r="Z18" i="24"/>
  <c r="Z30" i="24"/>
  <c r="Z42" i="24"/>
  <c r="Z54" i="24"/>
  <c r="Z66" i="24"/>
  <c r="Z78" i="24"/>
  <c r="Z90" i="24"/>
  <c r="Z102" i="24"/>
  <c r="Z114" i="24"/>
  <c r="Z138" i="24"/>
  <c r="Z150" i="24"/>
  <c r="Z162" i="24"/>
  <c r="Z174" i="24"/>
  <c r="Z186" i="24"/>
  <c r="Z198" i="24"/>
  <c r="Z210" i="24"/>
  <c r="Z222" i="24"/>
  <c r="Z246" i="24"/>
  <c r="Z258" i="24"/>
  <c r="Z270" i="24"/>
  <c r="Z282" i="24"/>
  <c r="Z294" i="24"/>
  <c r="Z306" i="24"/>
  <c r="Z318" i="24"/>
  <c r="Z330" i="24"/>
  <c r="Z354" i="24"/>
  <c r="Z366" i="24"/>
  <c r="Z378" i="24"/>
  <c r="Z390" i="24"/>
  <c r="Z402" i="24"/>
  <c r="Z414" i="24"/>
  <c r="Z426" i="24"/>
  <c r="Z438" i="24"/>
  <c r="Z450" i="24"/>
  <c r="Z474" i="24"/>
  <c r="Z486" i="24"/>
  <c r="Z498" i="24"/>
  <c r="Z510" i="24"/>
  <c r="Z522" i="24"/>
  <c r="Z534" i="24"/>
  <c r="Z546" i="24"/>
  <c r="Z558" i="24"/>
  <c r="Z582" i="24"/>
  <c r="Z594" i="24"/>
  <c r="Z606" i="24"/>
  <c r="Z618" i="24"/>
  <c r="Z630" i="24"/>
  <c r="Z642" i="24"/>
  <c r="Z654" i="24"/>
  <c r="Z666" i="24"/>
  <c r="Z690" i="24"/>
  <c r="Z702" i="24"/>
  <c r="Z714" i="24"/>
  <c r="Z726" i="24"/>
  <c r="Z738" i="24"/>
  <c r="Z750" i="24"/>
  <c r="Z762" i="24"/>
  <c r="Z774" i="24"/>
  <c r="Z798" i="24"/>
  <c r="Z810" i="24"/>
  <c r="Z822" i="24"/>
  <c r="Z834" i="24"/>
  <c r="Z846" i="24"/>
  <c r="Z858" i="24"/>
  <c r="Z870" i="24"/>
  <c r="Z882" i="24"/>
  <c r="Z894" i="24"/>
  <c r="Z918" i="24"/>
  <c r="Z930" i="24"/>
  <c r="Z942" i="24"/>
  <c r="Z954" i="24"/>
  <c r="Z966" i="24"/>
  <c r="Z978" i="24"/>
  <c r="Z990" i="24"/>
  <c r="Z1002" i="24"/>
  <c r="Z1026" i="24"/>
  <c r="Z1038" i="24"/>
  <c r="Z1050" i="24"/>
  <c r="Z1062" i="24"/>
  <c r="Z1074" i="24"/>
  <c r="Z1086" i="24"/>
  <c r="Z1098" i="24"/>
  <c r="Z1110" i="24"/>
  <c r="Z1134" i="24"/>
  <c r="Z1146" i="24"/>
  <c r="Z1158" i="24"/>
  <c r="Z1170" i="24"/>
  <c r="Z1182" i="24"/>
  <c r="Z1194" i="24"/>
  <c r="Z1206" i="24"/>
  <c r="Z1218" i="24"/>
  <c r="Z1230" i="24"/>
  <c r="Z1254" i="24"/>
  <c r="Z1266" i="24"/>
  <c r="Z1278" i="24"/>
  <c r="Z1290" i="24"/>
  <c r="Z1302" i="24"/>
  <c r="Z1314" i="24"/>
  <c r="Z1326" i="24"/>
  <c r="Z1338" i="24"/>
  <c r="Z1362" i="24"/>
  <c r="Z1374" i="24"/>
  <c r="Z1386" i="24"/>
  <c r="Z1398" i="24"/>
  <c r="Z1410" i="24"/>
  <c r="Z1422" i="24"/>
  <c r="Z1434" i="24"/>
  <c r="Z1446" i="24"/>
  <c r="Z1470" i="24"/>
  <c r="Z1482" i="24"/>
  <c r="Z1494" i="24"/>
  <c r="Z1506" i="24"/>
  <c r="Z1518" i="24"/>
  <c r="Z1530" i="24"/>
  <c r="Z1542" i="24"/>
  <c r="Z1554" i="24"/>
  <c r="Z1566" i="24"/>
  <c r="Z1590" i="24"/>
  <c r="Z1602" i="24"/>
  <c r="Z1614" i="24"/>
  <c r="Z1626" i="24"/>
  <c r="Z1638" i="24"/>
  <c r="Z1650" i="24"/>
  <c r="Z1662" i="24"/>
  <c r="Z1674" i="24"/>
  <c r="Z1698" i="24"/>
  <c r="Z1710" i="24"/>
  <c r="Z1722" i="24"/>
  <c r="Z1734" i="24"/>
  <c r="Z1746" i="24"/>
  <c r="Z1758" i="24"/>
  <c r="Z1770" i="24"/>
  <c r="Z1782" i="24"/>
  <c r="Z19" i="24"/>
  <c r="Z31" i="24"/>
  <c r="Z43" i="24"/>
  <c r="Z55" i="24"/>
  <c r="Z67" i="24"/>
  <c r="Z79" i="24"/>
  <c r="Z91" i="24"/>
  <c r="Z103" i="24"/>
  <c r="Z139" i="24"/>
  <c r="Z163" i="24"/>
  <c r="Z175" i="24"/>
  <c r="Z187" i="24"/>
  <c r="Z199" i="24"/>
  <c r="Z211" i="24"/>
  <c r="Z223" i="24"/>
  <c r="Z247" i="24"/>
  <c r="Z259" i="24"/>
  <c r="Z271" i="24"/>
  <c r="Z283" i="24"/>
  <c r="Z295" i="24"/>
  <c r="Z307" i="24"/>
  <c r="Z319" i="24"/>
  <c r="Z331" i="24"/>
  <c r="Z355" i="24"/>
  <c r="Z367" i="24"/>
  <c r="Z379" i="24"/>
  <c r="Z391" i="24"/>
  <c r="Z403" i="24"/>
  <c r="Z415" i="24"/>
  <c r="Z427" i="24"/>
  <c r="Z439" i="24"/>
  <c r="Z475" i="24"/>
  <c r="Z487" i="24"/>
  <c r="Z499" i="24"/>
  <c r="Z511" i="24"/>
  <c r="Z523" i="24"/>
  <c r="Z535" i="24"/>
  <c r="Z547" i="24"/>
  <c r="Z583" i="24"/>
  <c r="Z595" i="24"/>
  <c r="Z607" i="24"/>
  <c r="Z619" i="24"/>
  <c r="Z631" i="24"/>
  <c r="Z643" i="24"/>
  <c r="Z655" i="24"/>
  <c r="Z667" i="24"/>
  <c r="Z691" i="24"/>
  <c r="Z703" i="24"/>
  <c r="Z715" i="24"/>
  <c r="Z727" i="24"/>
  <c r="Z739" i="24"/>
  <c r="Z751" i="24"/>
  <c r="Z763" i="24"/>
  <c r="Z775" i="24"/>
  <c r="Z799" i="24"/>
  <c r="Z811" i="24"/>
  <c r="Z823" i="24"/>
  <c r="Z835" i="24"/>
  <c r="Z847" i="24"/>
  <c r="Z859" i="24"/>
  <c r="Z871" i="24"/>
  <c r="Z883" i="24"/>
  <c r="Z919" i="24"/>
  <c r="Z931" i="24"/>
  <c r="Z943" i="24"/>
  <c r="Z955" i="24"/>
  <c r="Z967" i="24"/>
  <c r="Z979" i="24"/>
  <c r="Z991" i="24"/>
  <c r="Z1003" i="24"/>
  <c r="Z1027" i="24"/>
  <c r="Z1039" i="24"/>
  <c r="Z1051" i="24"/>
  <c r="Z1063" i="24"/>
  <c r="Z1075" i="24"/>
  <c r="Z1087" i="24"/>
  <c r="Z1099" i="24"/>
  <c r="Z1111" i="24"/>
  <c r="Z1135" i="24"/>
  <c r="Z1147" i="24"/>
  <c r="Z1159" i="24"/>
  <c r="Z1171" i="24"/>
  <c r="Z1183" i="24"/>
  <c r="Z1195" i="24"/>
  <c r="Z1207" i="24"/>
  <c r="Z1219" i="24"/>
  <c r="Z1255" i="24"/>
  <c r="Z1267" i="24"/>
  <c r="Z1279" i="24"/>
  <c r="Z1291" i="24"/>
  <c r="Z1303" i="24"/>
  <c r="Z1315" i="24"/>
  <c r="Z1327" i="24"/>
  <c r="Z1339" i="24"/>
  <c r="Z1363" i="24"/>
  <c r="Z1375" i="24"/>
  <c r="Z1387" i="24"/>
  <c r="Z1399" i="24"/>
  <c r="Z1411" i="24"/>
  <c r="Z1423" i="24"/>
  <c r="Z1435" i="24"/>
  <c r="Z1447" i="24"/>
  <c r="Z1471" i="24"/>
  <c r="Z1483" i="24"/>
  <c r="Z1495" i="24"/>
  <c r="Z1507" i="24"/>
  <c r="Z1519" i="24"/>
  <c r="Z1531" i="24"/>
  <c r="Z1543" i="24"/>
  <c r="Z1555" i="24"/>
  <c r="Z1591" i="24"/>
  <c r="Z1603" i="24"/>
  <c r="Z1615" i="24"/>
  <c r="Z1627" i="24"/>
  <c r="Z1639" i="24"/>
  <c r="Z1651" i="24"/>
  <c r="Z1663" i="24"/>
  <c r="Z1675" i="24"/>
  <c r="Z1699" i="24"/>
  <c r="Z1711" i="24"/>
  <c r="Z1723" i="24"/>
  <c r="Z1735" i="24"/>
  <c r="Z1747" i="24"/>
  <c r="Z1759" i="24"/>
  <c r="Z1771" i="24"/>
  <c r="Z1783" i="24"/>
  <c r="Z20" i="24"/>
  <c r="Z32" i="24"/>
  <c r="Z44" i="24"/>
  <c r="Z56" i="24"/>
  <c r="Z68" i="24"/>
  <c r="Z80" i="24"/>
  <c r="Z92" i="24"/>
  <c r="Z104" i="24"/>
  <c r="Z128" i="24"/>
  <c r="Z140" i="24"/>
  <c r="Z152" i="24"/>
  <c r="Z164" i="24"/>
  <c r="Z176" i="24"/>
  <c r="Z188" i="24"/>
  <c r="Z200" i="24"/>
  <c r="Z212" i="24"/>
  <c r="Z224" i="24"/>
  <c r="Z248" i="24"/>
  <c r="Z260" i="24"/>
  <c r="Z272" i="24"/>
  <c r="Z284" i="24"/>
  <c r="Z296" i="24"/>
  <c r="Z308" i="24"/>
  <c r="Z320" i="24"/>
  <c r="Z332" i="24"/>
  <c r="Z356" i="24"/>
  <c r="Z368" i="24"/>
  <c r="Z380" i="24"/>
  <c r="Z392" i="24"/>
  <c r="Z404" i="24"/>
  <c r="Z416" i="24"/>
  <c r="Z428" i="24"/>
  <c r="Z440" i="24"/>
  <c r="Z464" i="24"/>
  <c r="Z476" i="24"/>
  <c r="Z488" i="24"/>
  <c r="Z500" i="24"/>
  <c r="Z512" i="24"/>
  <c r="Z524" i="24"/>
  <c r="Z536" i="24"/>
  <c r="Z548" i="24"/>
  <c r="Z572" i="24"/>
  <c r="Z584" i="24"/>
  <c r="Z596" i="24"/>
  <c r="Z608" i="24"/>
  <c r="Z620" i="24"/>
  <c r="Z632" i="24"/>
  <c r="Z644" i="24"/>
  <c r="Z656" i="24"/>
  <c r="Z668" i="24"/>
  <c r="Z692" i="24"/>
  <c r="Z704" i="24"/>
  <c r="Z716" i="24"/>
  <c r="Z728" i="24"/>
  <c r="Z740" i="24"/>
  <c r="Z752" i="24"/>
  <c r="Z764" i="24"/>
  <c r="Z776" i="24"/>
  <c r="Z800" i="24"/>
  <c r="Z812" i="24"/>
  <c r="Z824" i="24"/>
  <c r="Z836" i="24"/>
  <c r="Z848" i="24"/>
  <c r="Z860" i="24"/>
  <c r="Z872" i="24"/>
  <c r="Z884" i="24"/>
  <c r="Z908" i="24"/>
  <c r="Z920" i="24"/>
  <c r="Z932" i="24"/>
  <c r="Z944" i="24"/>
  <c r="Z956" i="24"/>
  <c r="Z968" i="24"/>
  <c r="Z980" i="24"/>
  <c r="Z992" i="24"/>
  <c r="Z1004" i="24"/>
  <c r="Z1028" i="24"/>
  <c r="Z1040" i="24"/>
  <c r="Z1052" i="24"/>
  <c r="Z1064" i="24"/>
  <c r="Z1076" i="24"/>
  <c r="Z1088" i="24"/>
  <c r="Z1100" i="24"/>
  <c r="Z1112" i="24"/>
  <c r="Z1136" i="24"/>
  <c r="Z1148" i="24"/>
  <c r="Z1160" i="24"/>
  <c r="Z1172" i="24"/>
  <c r="Z1184" i="24"/>
  <c r="Z1196" i="24"/>
  <c r="Z1208" i="24"/>
  <c r="Z1220" i="24"/>
  <c r="Z1244" i="24"/>
  <c r="Z1256" i="24"/>
  <c r="Z1268" i="24"/>
  <c r="Z1280" i="24"/>
  <c r="Z1292" i="24"/>
  <c r="Z1304" i="24"/>
  <c r="Z1316" i="24"/>
  <c r="Z1328" i="24"/>
  <c r="Z1340" i="24"/>
  <c r="Z1364" i="24"/>
  <c r="Z1376" i="24"/>
  <c r="Z1388" i="24"/>
  <c r="Z1400" i="24"/>
  <c r="Z1412" i="24"/>
  <c r="Z1424" i="24"/>
  <c r="Z1436" i="24"/>
  <c r="Z1448" i="24"/>
  <c r="Z1472" i="24"/>
  <c r="Z1484" i="24"/>
  <c r="Z1496" i="24"/>
  <c r="Z1508" i="24"/>
  <c r="Z1520" i="24"/>
  <c r="Z1532" i="24"/>
  <c r="Z1544" i="24"/>
  <c r="Z1556" i="24"/>
  <c r="Z1580" i="24"/>
  <c r="Z1592" i="24"/>
  <c r="Z1604" i="24"/>
  <c r="Z1616" i="24"/>
  <c r="Z1628" i="24"/>
  <c r="Z1640" i="24"/>
  <c r="Z1652" i="24"/>
  <c r="Z1664" i="24"/>
  <c r="Z1676" i="24"/>
  <c r="Z1700" i="24"/>
  <c r="Z1712" i="24"/>
  <c r="Z1724" i="24"/>
  <c r="Z1736" i="24"/>
  <c r="Z1748" i="24"/>
  <c r="Z1760" i="24"/>
  <c r="Z1772" i="24"/>
  <c r="Z1784" i="24"/>
  <c r="Z21" i="24"/>
  <c r="Z33" i="24"/>
  <c r="Z45" i="24"/>
  <c r="Z57" i="24"/>
  <c r="Z69" i="24"/>
  <c r="Z81" i="24"/>
  <c r="Z93" i="24"/>
  <c r="Z105" i="24"/>
  <c r="Z141" i="24"/>
  <c r="Z153" i="24"/>
  <c r="Z165" i="24"/>
  <c r="Z177" i="24"/>
  <c r="Z189" i="24"/>
  <c r="Z201" i="24"/>
  <c r="Z213" i="24"/>
  <c r="Z225" i="24"/>
  <c r="Z249" i="24"/>
  <c r="Z261" i="24"/>
  <c r="Z273" i="24"/>
  <c r="Z285" i="24"/>
  <c r="Z297" i="24"/>
  <c r="Z309" i="24"/>
  <c r="Z321" i="24"/>
  <c r="Z333" i="24"/>
  <c r="Z357" i="24"/>
  <c r="Z369" i="24"/>
  <c r="Z381" i="24"/>
  <c r="Z393" i="24"/>
  <c r="Z405" i="24"/>
  <c r="Z417" i="24"/>
  <c r="Z429" i="24"/>
  <c r="Z441" i="24"/>
  <c r="Z477" i="24"/>
  <c r="Z489" i="24"/>
  <c r="Z501" i="24"/>
  <c r="Z513" i="24"/>
  <c r="Z525" i="24"/>
  <c r="Z537" i="24"/>
  <c r="Z549" i="24"/>
  <c r="Z585" i="24"/>
  <c r="Z597" i="24"/>
  <c r="Z609" i="24"/>
  <c r="Z621" i="24"/>
  <c r="Z633" i="24"/>
  <c r="Z645" i="24"/>
  <c r="Z657" i="24"/>
  <c r="Z669" i="24"/>
  <c r="Z693" i="24"/>
  <c r="Z705" i="24"/>
  <c r="Z717" i="24"/>
  <c r="Z729" i="24"/>
  <c r="Z741" i="24"/>
  <c r="Z753" i="24"/>
  <c r="Z765" i="24"/>
  <c r="Z777" i="24"/>
  <c r="Z801" i="24"/>
  <c r="Z813" i="24"/>
  <c r="Z825" i="24"/>
  <c r="Z837" i="24"/>
  <c r="Z849" i="24"/>
  <c r="Z861" i="24"/>
  <c r="Z873" i="24"/>
  <c r="Z885" i="24"/>
  <c r="Z921" i="24"/>
  <c r="Z933" i="24"/>
  <c r="Z945" i="24"/>
  <c r="Z957" i="24"/>
  <c r="Z969" i="24"/>
  <c r="Z981" i="24"/>
  <c r="Z993" i="24"/>
  <c r="Z1005" i="24"/>
  <c r="Z1029" i="24"/>
  <c r="Z1041" i="24"/>
  <c r="Z1053" i="24"/>
  <c r="Z1065" i="24"/>
  <c r="Z1077" i="24"/>
  <c r="Z1089" i="24"/>
  <c r="Z1101" i="24"/>
  <c r="Z1113" i="24"/>
  <c r="Z1137" i="24"/>
  <c r="Z1149" i="24"/>
  <c r="Z1161" i="24"/>
  <c r="Z1173" i="24"/>
  <c r="Z1185" i="24"/>
  <c r="Z1197" i="24"/>
  <c r="Z1209" i="24"/>
  <c r="Z1221" i="24"/>
  <c r="Z1257" i="24"/>
  <c r="Z1269" i="24"/>
  <c r="Z1281" i="24"/>
  <c r="Z1293" i="24"/>
  <c r="Z1305" i="24"/>
  <c r="Z1317" i="24"/>
  <c r="Z1329" i="24"/>
  <c r="Z1341" i="24"/>
  <c r="Z1365" i="24"/>
  <c r="Z1377" i="24"/>
  <c r="Z1389" i="24"/>
  <c r="Z1401" i="24"/>
  <c r="Z1413" i="24"/>
  <c r="Z1425" i="24"/>
  <c r="Z1437" i="24"/>
  <c r="Z1449" i="24"/>
  <c r="Z1473" i="24"/>
  <c r="Z1485" i="24"/>
  <c r="Z1497" i="24"/>
  <c r="Z1509" i="24"/>
  <c r="Z1521" i="24"/>
  <c r="Z1533" i="24"/>
  <c r="Z1545" i="24"/>
  <c r="Z1557" i="24"/>
  <c r="Z1593" i="24"/>
  <c r="Z1605" i="24"/>
  <c r="Z1617" i="24"/>
  <c r="Z1629" i="24"/>
  <c r="Z1641" i="24"/>
  <c r="Z1653" i="24"/>
  <c r="Z1665" i="24"/>
  <c r="Z1677" i="24"/>
  <c r="Z1701" i="24"/>
  <c r="Z1713" i="24"/>
  <c r="Z1725" i="24"/>
  <c r="Z1737" i="24"/>
  <c r="Z1749" i="24"/>
  <c r="Z1761" i="24"/>
  <c r="Z1773" i="24"/>
  <c r="Z1785" i="24"/>
  <c r="AE1047" i="24"/>
  <c r="AE1053" i="24"/>
  <c r="AE1059" i="24"/>
  <c r="AE1065" i="24"/>
  <c r="AE1071" i="24"/>
  <c r="AE1077" i="24"/>
  <c r="AE1083" i="24"/>
  <c r="AE1089" i="24"/>
  <c r="AE1095" i="24"/>
  <c r="AE1101" i="24"/>
  <c r="AE1107" i="24"/>
  <c r="AE1113" i="24"/>
  <c r="AE1131" i="24"/>
  <c r="AE1137" i="24"/>
  <c r="AE1143" i="24"/>
  <c r="AE1149" i="24"/>
  <c r="AE1155" i="24"/>
  <c r="AE1161" i="24"/>
  <c r="AE1167" i="24"/>
  <c r="AE1173" i="24"/>
  <c r="AE1179" i="24"/>
  <c r="AE1185" i="24"/>
  <c r="AE1191" i="24"/>
  <c r="AE1197" i="24"/>
  <c r="AE1203" i="24"/>
  <c r="AE1209" i="24"/>
  <c r="AE1215" i="24"/>
  <c r="AE1221" i="24"/>
  <c r="AE1227" i="24"/>
  <c r="AE1245" i="24"/>
  <c r="AE1251" i="24"/>
  <c r="AE1257" i="24"/>
  <c r="AE1263" i="24"/>
  <c r="AE1269" i="24"/>
  <c r="AE1275" i="24"/>
  <c r="AE1281" i="24"/>
  <c r="AE1287" i="24"/>
  <c r="AE1293" i="24"/>
  <c r="AE1299" i="24"/>
  <c r="AE1305" i="24"/>
  <c r="AE1311" i="24"/>
  <c r="AE1317" i="24"/>
  <c r="AE1323" i="24"/>
  <c r="AE1329" i="24"/>
  <c r="AE1335" i="24"/>
  <c r="AE1341" i="24"/>
  <c r="AE1359" i="24"/>
  <c r="AE1365" i="24"/>
  <c r="AE1371" i="24"/>
  <c r="AE1377" i="24"/>
  <c r="AE1383" i="24"/>
  <c r="AE1389" i="24"/>
  <c r="AE1395" i="24"/>
  <c r="AE1401" i="24"/>
  <c r="AE1407" i="24"/>
  <c r="AE1413" i="24"/>
  <c r="AE1419" i="24"/>
  <c r="AE1425" i="24"/>
  <c r="AE1431" i="24"/>
  <c r="AE1437" i="24"/>
  <c r="AE1443" i="24"/>
  <c r="AE1449" i="24"/>
  <c r="AE1467" i="24"/>
  <c r="AE1473" i="24"/>
  <c r="AE1479" i="24"/>
  <c r="AE1485" i="24"/>
  <c r="AE1491" i="24"/>
  <c r="AE1497" i="24"/>
  <c r="AE1503" i="24"/>
  <c r="AE1509" i="24"/>
  <c r="AE1515" i="24"/>
  <c r="AE1521" i="24"/>
  <c r="AE1527" i="24"/>
  <c r="AE1533" i="24"/>
  <c r="AE1539" i="24"/>
  <c r="AE1545" i="24"/>
  <c r="AE1551" i="24"/>
  <c r="AE1557" i="24"/>
  <c r="AE1563" i="24"/>
  <c r="AE1581" i="24"/>
  <c r="AE1587" i="24"/>
  <c r="AE1593" i="24"/>
  <c r="AE1599" i="24"/>
  <c r="AE1605" i="24"/>
  <c r="AE1611" i="24"/>
  <c r="AE1617" i="24"/>
  <c r="AE1623" i="24"/>
  <c r="AE1629" i="24"/>
  <c r="AE1635" i="24"/>
  <c r="AE1641" i="24"/>
  <c r="AE1647" i="24"/>
  <c r="AE1653" i="24"/>
  <c r="AE1659" i="24"/>
  <c r="AE1665" i="24"/>
  <c r="AE1671" i="24"/>
  <c r="AE1677" i="24"/>
  <c r="AE1695" i="24"/>
  <c r="AE1701" i="24"/>
  <c r="AE1707" i="24"/>
  <c r="AE1713" i="24"/>
  <c r="AE1719" i="24"/>
  <c r="AE1725" i="24"/>
  <c r="AE1731" i="24"/>
  <c r="AE1737" i="24"/>
  <c r="AE1743" i="24"/>
  <c r="AE1749" i="24"/>
  <c r="AE1755" i="24"/>
  <c r="AE1761" i="24"/>
  <c r="AE1767" i="24"/>
  <c r="AE1773" i="24"/>
  <c r="AE1779" i="24"/>
  <c r="AE1785" i="24"/>
  <c r="Z22" i="24"/>
  <c r="Z34" i="24"/>
  <c r="Z46" i="24"/>
  <c r="Z58" i="24"/>
  <c r="Z70" i="24"/>
  <c r="Z82" i="24"/>
  <c r="Z94" i="24"/>
  <c r="Z106" i="24"/>
  <c r="Z130" i="24"/>
  <c r="Z142" i="24"/>
  <c r="Z154" i="24"/>
  <c r="Z166" i="24"/>
  <c r="Z178" i="24"/>
  <c r="Z190" i="24"/>
  <c r="Z202" i="24"/>
  <c r="Z214" i="24"/>
  <c r="Z226" i="24"/>
  <c r="Z250" i="24"/>
  <c r="Z262" i="24"/>
  <c r="Z274" i="24"/>
  <c r="Z286" i="24"/>
  <c r="Z298" i="24"/>
  <c r="Z310" i="24"/>
  <c r="Z322" i="24"/>
  <c r="Z334" i="24"/>
  <c r="Z358" i="24"/>
  <c r="Z370" i="24"/>
  <c r="Z382" i="24"/>
  <c r="Z394" i="24"/>
  <c r="Z406" i="24"/>
  <c r="Z418" i="24"/>
  <c r="Z430" i="24"/>
  <c r="Z442" i="24"/>
  <c r="Z466" i="24"/>
  <c r="Z478" i="24"/>
  <c r="Z490" i="24"/>
  <c r="Z502" i="24"/>
  <c r="Z514" i="24"/>
  <c r="Z526" i="24"/>
  <c r="Z538" i="24"/>
  <c r="Z550" i="24"/>
  <c r="Z574" i="24"/>
  <c r="Z586" i="24"/>
  <c r="Z598" i="24"/>
  <c r="Z610" i="24"/>
  <c r="Z622" i="24"/>
  <c r="Z634" i="24"/>
  <c r="Z646" i="24"/>
  <c r="Z658" i="24"/>
  <c r="Z670" i="24"/>
  <c r="Z694" i="24"/>
  <c r="Z706" i="24"/>
  <c r="Z718" i="24"/>
  <c r="Z730" i="24"/>
  <c r="Z742" i="24"/>
  <c r="Z754" i="24"/>
  <c r="Z766" i="24"/>
  <c r="Z778" i="24"/>
  <c r="Z24" i="24"/>
  <c r="Z36" i="24"/>
  <c r="Z48" i="24"/>
  <c r="Z60" i="24"/>
  <c r="Z72" i="24"/>
  <c r="Z84" i="24"/>
  <c r="Z96" i="24"/>
  <c r="Z108" i="24"/>
  <c r="Z132" i="24"/>
  <c r="Z144" i="24"/>
  <c r="Z156" i="24"/>
  <c r="Z168" i="24"/>
  <c r="Z180" i="24"/>
  <c r="Z192" i="24"/>
  <c r="Z204" i="24"/>
  <c r="Z216" i="24"/>
  <c r="Z240" i="24"/>
  <c r="Z252" i="24"/>
  <c r="Z264" i="24"/>
  <c r="Z276" i="24"/>
  <c r="Z288" i="24"/>
  <c r="Z300" i="24"/>
  <c r="Z312" i="24"/>
  <c r="Z324" i="24"/>
  <c r="Z336" i="24"/>
  <c r="Z360" i="24"/>
  <c r="Z372" i="24"/>
  <c r="Z384" i="24"/>
  <c r="Z396" i="24"/>
  <c r="Z408" i="24"/>
  <c r="Z420" i="24"/>
  <c r="Z432" i="24"/>
  <c r="Z444" i="24"/>
  <c r="Z468" i="24"/>
  <c r="Z480" i="24"/>
  <c r="Z492" i="24"/>
  <c r="Z504" i="24"/>
  <c r="Z516" i="24"/>
  <c r="Z528" i="24"/>
  <c r="Z540" i="24"/>
  <c r="Z552" i="24"/>
  <c r="Z576" i="24"/>
  <c r="Z588" i="24"/>
  <c r="Z600" i="24"/>
  <c r="Z612" i="24"/>
  <c r="Z624" i="24"/>
  <c r="Z636" i="24"/>
  <c r="Z648" i="24"/>
  <c r="Z660" i="24"/>
  <c r="Z684" i="24"/>
  <c r="Z696" i="24"/>
  <c r="Z708" i="24"/>
  <c r="Z720" i="24"/>
  <c r="Z732" i="24"/>
  <c r="Z744" i="24"/>
  <c r="Z756" i="24"/>
  <c r="Z768" i="24"/>
  <c r="Z780" i="24"/>
  <c r="Z804" i="24"/>
  <c r="Z816" i="24"/>
  <c r="Z828" i="24"/>
  <c r="Z840" i="24"/>
  <c r="Z852" i="24"/>
  <c r="Z864" i="24"/>
  <c r="Z876" i="24"/>
  <c r="Z888" i="24"/>
  <c r="Z912" i="24"/>
  <c r="Z924" i="24"/>
  <c r="Z936" i="24"/>
  <c r="Z948" i="24"/>
  <c r="Z960" i="24"/>
  <c r="Z972" i="24"/>
  <c r="Z984" i="24"/>
  <c r="Z996" i="24"/>
  <c r="Z1020" i="24"/>
  <c r="Z1032" i="24"/>
  <c r="Z1044" i="24"/>
  <c r="Z1056" i="24"/>
  <c r="Z1068" i="24"/>
  <c r="Z1080" i="24"/>
  <c r="Z1092" i="24"/>
  <c r="Z1104" i="24"/>
  <c r="Z1116" i="24"/>
  <c r="Z1140" i="24"/>
  <c r="Z1152" i="24"/>
  <c r="Z1164" i="24"/>
  <c r="Z1176" i="24"/>
  <c r="Z1188" i="24"/>
  <c r="Z1200" i="24"/>
  <c r="Z1212" i="24"/>
  <c r="Z1224" i="24"/>
  <c r="Z1248" i="24"/>
  <c r="Z1260" i="24"/>
  <c r="Z1272" i="24"/>
  <c r="Z1284" i="24"/>
  <c r="Z1296" i="24"/>
  <c r="Z1308" i="24"/>
  <c r="Z1320" i="24"/>
  <c r="Z1332" i="24"/>
  <c r="Z1356" i="24"/>
  <c r="Z1368" i="24"/>
  <c r="Z1380" i="24"/>
  <c r="Z1392" i="24"/>
  <c r="Z1404" i="24"/>
  <c r="Z1416" i="24"/>
  <c r="Z1428" i="24"/>
  <c r="Z1440" i="24"/>
  <c r="Z1452" i="24"/>
  <c r="Z1476" i="24"/>
  <c r="Z1488" i="24"/>
  <c r="Z1500" i="24"/>
  <c r="Z1512" i="24"/>
  <c r="Z1524" i="24"/>
  <c r="Z1536" i="24"/>
  <c r="Z1548" i="24"/>
  <c r="Z1560" i="24"/>
  <c r="Z1584" i="24"/>
  <c r="Z1596" i="24"/>
  <c r="Z1608" i="24"/>
  <c r="Z1620" i="24"/>
  <c r="Z1632" i="24"/>
  <c r="Z1644" i="24"/>
  <c r="Z1656" i="24"/>
  <c r="Z1668" i="24"/>
  <c r="Z1692" i="24"/>
  <c r="Z1704" i="24"/>
  <c r="Z1716" i="24"/>
  <c r="Z1728" i="24"/>
  <c r="Z1740" i="24"/>
  <c r="Z1752" i="24"/>
  <c r="Z1764" i="24"/>
  <c r="Z1776" i="24"/>
  <c r="Z1788" i="24"/>
  <c r="Z25" i="24"/>
  <c r="Z37" i="24"/>
  <c r="Z49" i="24"/>
  <c r="Z61" i="24"/>
  <c r="Z73" i="24"/>
  <c r="Z85" i="24"/>
  <c r="Z97" i="24"/>
  <c r="Z109" i="24"/>
  <c r="Z133" i="24"/>
  <c r="Z145" i="24"/>
  <c r="Z157" i="24"/>
  <c r="Z169" i="24"/>
  <c r="Z181" i="24"/>
  <c r="Z193" i="24"/>
  <c r="Z205" i="24"/>
  <c r="Z217" i="24"/>
  <c r="Z241" i="24"/>
  <c r="Z253" i="24"/>
  <c r="Z265" i="24"/>
  <c r="Z277" i="24"/>
  <c r="Z289" i="24"/>
  <c r="Z301" i="24"/>
  <c r="Z313" i="24"/>
  <c r="Z325" i="24"/>
  <c r="Z337" i="24"/>
  <c r="Z361" i="24"/>
  <c r="Z373" i="24"/>
  <c r="Z385" i="24"/>
  <c r="Z397" i="24"/>
  <c r="Z409" i="24"/>
  <c r="Z421" i="24"/>
  <c r="Z433" i="24"/>
  <c r="Z445" i="24"/>
  <c r="Z469" i="24"/>
  <c r="Z481" i="24"/>
  <c r="Z493" i="24"/>
  <c r="Z505" i="24"/>
  <c r="Z517" i="24"/>
  <c r="Z529" i="24"/>
  <c r="Z541" i="24"/>
  <c r="Z553" i="24"/>
  <c r="Z577" i="24"/>
  <c r="Z589" i="24"/>
  <c r="Z601" i="24"/>
  <c r="Z613" i="24"/>
  <c r="Z625" i="24"/>
  <c r="Z637" i="24"/>
  <c r="Z649" i="24"/>
  <c r="Z661" i="24"/>
  <c r="Z685" i="24"/>
  <c r="Z697" i="24"/>
  <c r="Z709" i="24"/>
  <c r="Z721" i="24"/>
  <c r="Z733" i="24"/>
  <c r="Z745" i="24"/>
  <c r="Z757" i="24"/>
  <c r="Z769" i="24"/>
  <c r="Z781" i="24"/>
  <c r="Z805" i="24"/>
  <c r="Z817" i="24"/>
  <c r="Z829" i="24"/>
  <c r="Z841" i="24"/>
  <c r="Z853" i="24"/>
  <c r="Z865" i="24"/>
  <c r="Z877" i="24"/>
  <c r="Z889" i="24"/>
  <c r="Z913" i="24"/>
  <c r="Z925" i="24"/>
  <c r="Z937" i="24"/>
  <c r="Z949" i="24"/>
  <c r="Z961" i="24"/>
  <c r="Z973" i="24"/>
  <c r="Z985" i="24"/>
  <c r="Z997" i="24"/>
  <c r="Z1021" i="24"/>
  <c r="Z1033" i="24"/>
  <c r="Z1045" i="24"/>
  <c r="Z1057" i="24"/>
  <c r="Z1069" i="24"/>
  <c r="Z1081" i="24"/>
  <c r="Z1093" i="24"/>
  <c r="Z1105" i="24"/>
  <c r="Z1117" i="24"/>
  <c r="Z1141" i="24"/>
  <c r="Z1153" i="24"/>
  <c r="Z1165" i="24"/>
  <c r="Z1177" i="24"/>
  <c r="Z1189" i="24"/>
  <c r="Z1201" i="24"/>
  <c r="Z1213" i="24"/>
  <c r="Z1225" i="24"/>
  <c r="Z1249" i="24"/>
  <c r="Z1261" i="24"/>
  <c r="Z1273" i="24"/>
  <c r="Z1285" i="24"/>
  <c r="Z1297" i="24"/>
  <c r="Z1309" i="24"/>
  <c r="Z1321" i="24"/>
  <c r="Z1333" i="24"/>
  <c r="Z1357" i="24"/>
  <c r="Z1369" i="24"/>
  <c r="Z1381" i="24"/>
  <c r="Z1393" i="24"/>
  <c r="Z1405" i="24"/>
  <c r="Z1417" i="24"/>
  <c r="Z1429" i="24"/>
  <c r="Z1441" i="24"/>
  <c r="Z1453" i="24"/>
  <c r="Z1477" i="24"/>
  <c r="Z1489" i="24"/>
  <c r="Z1501" i="24"/>
  <c r="Z1513" i="24"/>
  <c r="Z1525" i="24"/>
  <c r="Z1537" i="24"/>
  <c r="Z1549" i="24"/>
  <c r="Z1561" i="24"/>
  <c r="Z1585" i="24"/>
  <c r="Z1597" i="24"/>
  <c r="Z1609" i="24"/>
  <c r="Z1621" i="24"/>
  <c r="Z1633" i="24"/>
  <c r="Z1645" i="24"/>
  <c r="Z1657" i="24"/>
  <c r="Z1669" i="24"/>
  <c r="Z1693" i="24"/>
  <c r="Z1705" i="24"/>
  <c r="Z1717" i="24"/>
  <c r="Z1729" i="24"/>
  <c r="Z1741" i="24"/>
  <c r="Z1753" i="24"/>
  <c r="Z1765" i="24"/>
  <c r="Z1777" i="24"/>
  <c r="Z1789" i="24"/>
  <c r="Z470" i="24"/>
  <c r="Z482" i="24"/>
  <c r="Z494" i="24"/>
  <c r="Z506" i="24"/>
  <c r="Z518" i="24"/>
  <c r="Z530" i="24"/>
  <c r="Z542" i="24"/>
  <c r="Z554" i="24"/>
  <c r="Z578" i="24"/>
  <c r="Z590" i="24"/>
  <c r="Z602" i="24"/>
  <c r="Z614" i="24"/>
  <c r="Z626" i="24"/>
  <c r="Z638" i="24"/>
  <c r="Z650" i="24"/>
  <c r="Z662" i="24"/>
  <c r="Z686" i="24"/>
  <c r="Z698" i="24"/>
  <c r="Z710" i="24"/>
  <c r="Z722" i="24"/>
  <c r="Z734" i="24"/>
  <c r="Z746" i="24"/>
  <c r="Z758" i="24"/>
  <c r="Z770" i="24"/>
  <c r="Z782" i="24"/>
  <c r="Z806" i="24"/>
  <c r="Z818" i="24"/>
  <c r="Z830" i="24"/>
  <c r="Z842" i="24"/>
  <c r="Z854" i="24"/>
  <c r="Z866" i="24"/>
  <c r="Z878" i="24"/>
  <c r="Z890" i="24"/>
  <c r="Z914" i="24"/>
  <c r="Z926" i="24"/>
  <c r="Z938" i="24"/>
  <c r="Z950" i="24"/>
  <c r="Z962" i="24"/>
  <c r="Z974" i="24"/>
  <c r="Z986" i="24"/>
  <c r="Z998" i="24"/>
  <c r="Z1022" i="24"/>
  <c r="Z1034" i="24"/>
  <c r="Z1046" i="24"/>
  <c r="Z1058" i="24"/>
  <c r="Z1070" i="24"/>
  <c r="Z1082" i="24"/>
  <c r="Z1094" i="24"/>
  <c r="Z1106" i="24"/>
  <c r="Z1118" i="24"/>
  <c r="Z1142" i="24"/>
  <c r="Z1154" i="24"/>
  <c r="Z1166" i="24"/>
  <c r="Z1178" i="24"/>
  <c r="Z1190" i="24"/>
  <c r="Z1202" i="24"/>
  <c r="Z1214" i="24"/>
  <c r="Z1226" i="24"/>
  <c r="Z1250" i="24"/>
  <c r="Z1262" i="24"/>
  <c r="Z1274" i="24"/>
  <c r="Z1286" i="24"/>
  <c r="Z1298" i="24"/>
  <c r="Z1310" i="24"/>
  <c r="Z1322" i="24"/>
  <c r="Z1334" i="24"/>
  <c r="Z1358" i="24"/>
  <c r="Z1370" i="24"/>
  <c r="Z1382" i="24"/>
  <c r="Z1394" i="24"/>
  <c r="Z1406" i="24"/>
  <c r="Z1418" i="24"/>
  <c r="Z1430" i="24"/>
  <c r="Z1442" i="24"/>
  <c r="Z1454" i="24"/>
  <c r="Z1478" i="24"/>
  <c r="Z1490" i="24"/>
  <c r="Z1502" i="24"/>
  <c r="Z1514" i="24"/>
  <c r="Z1526" i="24"/>
  <c r="Z1538" i="24"/>
  <c r="Z1550" i="24"/>
  <c r="Z1562" i="24"/>
  <c r="Z1586" i="24"/>
  <c r="Z1598" i="24"/>
  <c r="Z1610" i="24"/>
  <c r="Z1622" i="24"/>
  <c r="Z1634" i="24"/>
  <c r="Z1646" i="24"/>
  <c r="Z1658" i="24"/>
  <c r="Z1670" i="24"/>
  <c r="Z1694" i="24"/>
  <c r="Z1706" i="24"/>
  <c r="Z1718" i="24"/>
  <c r="Z1730" i="24"/>
  <c r="Z1742" i="24"/>
  <c r="Z1754" i="24"/>
  <c r="Z1766" i="24"/>
  <c r="Z1778" i="24"/>
  <c r="Z1790" i="24"/>
  <c r="Z27" i="24"/>
  <c r="Z39" i="24"/>
  <c r="Z51" i="24"/>
  <c r="Z63" i="24"/>
  <c r="Z75" i="24"/>
  <c r="Z87" i="24"/>
  <c r="Z99" i="24"/>
  <c r="Z111" i="24"/>
  <c r="Z135" i="24"/>
  <c r="Z147" i="24"/>
  <c r="Z159" i="24"/>
  <c r="Z171" i="24"/>
  <c r="Z183" i="24"/>
  <c r="Z195" i="24"/>
  <c r="Z207" i="24"/>
  <c r="Z219" i="24"/>
  <c r="Z243" i="24"/>
  <c r="Z255" i="24"/>
  <c r="Z267" i="24"/>
  <c r="Z279" i="24"/>
  <c r="Z291" i="24"/>
  <c r="Z303" i="24"/>
  <c r="Z315" i="24"/>
  <c r="Z327" i="24"/>
  <c r="Z351" i="24"/>
  <c r="Z363" i="24"/>
  <c r="Z375" i="24"/>
  <c r="Z387" i="24"/>
  <c r="Z399" i="24"/>
  <c r="Z411" i="24"/>
  <c r="Z423" i="24"/>
  <c r="Z435" i="24"/>
  <c r="Z447" i="24"/>
  <c r="Z471" i="24"/>
  <c r="Z483" i="24"/>
  <c r="Z495" i="24"/>
  <c r="Z507" i="24"/>
  <c r="Z519" i="24"/>
  <c r="Z531" i="24"/>
  <c r="Z543" i="24"/>
  <c r="Z555" i="24"/>
  <c r="Z579" i="24"/>
  <c r="Z591" i="24"/>
  <c r="Z603" i="24"/>
  <c r="Z615" i="24"/>
  <c r="Z627" i="24"/>
  <c r="Z639" i="24"/>
  <c r="Z651" i="24"/>
  <c r="Z663" i="24"/>
  <c r="Z687" i="24"/>
  <c r="Z699" i="24"/>
  <c r="Z711" i="24"/>
  <c r="Z723" i="24"/>
  <c r="Z735" i="24"/>
  <c r="Z747" i="24"/>
  <c r="Z759" i="24"/>
  <c r="Z771" i="24"/>
  <c r="Z795" i="24"/>
  <c r="Z807" i="24"/>
  <c r="Z819" i="24"/>
  <c r="Z831" i="24"/>
  <c r="Z843" i="24"/>
  <c r="Z855" i="24"/>
  <c r="Z867" i="24"/>
  <c r="Z879" i="24"/>
  <c r="Z891" i="24"/>
  <c r="Z915" i="24"/>
  <c r="Z927" i="24"/>
  <c r="Z939" i="24"/>
  <c r="Z951" i="24"/>
  <c r="Z963" i="24"/>
  <c r="Z975" i="24"/>
  <c r="Z987" i="24"/>
  <c r="Z999" i="24"/>
  <c r="Z1023" i="24"/>
  <c r="Z1035" i="24"/>
  <c r="Z1047" i="24"/>
  <c r="Z1059" i="24"/>
  <c r="Z1071" i="24"/>
  <c r="Z1083" i="24"/>
  <c r="Z1095" i="24"/>
  <c r="Z1107" i="24"/>
  <c r="Z1131" i="24"/>
  <c r="Z1143" i="24"/>
  <c r="Z1155" i="24"/>
  <c r="Z1167" i="24"/>
  <c r="Z1179" i="24"/>
  <c r="Z1191" i="24"/>
  <c r="Z1203" i="24"/>
  <c r="Z1215" i="24"/>
  <c r="Z1227" i="24"/>
  <c r="Z1251" i="24"/>
  <c r="Z1263" i="24"/>
  <c r="Z1275" i="24"/>
  <c r="Z1287" i="24"/>
  <c r="Z1299" i="24"/>
  <c r="Z1311" i="24"/>
  <c r="Z1323" i="24"/>
  <c r="Z1335" i="24"/>
  <c r="Z1359" i="24"/>
  <c r="Z1371" i="24"/>
  <c r="Z1383" i="24"/>
  <c r="Z1395" i="24"/>
  <c r="Z1407" i="24"/>
  <c r="Z1419" i="24"/>
  <c r="Z1431" i="24"/>
  <c r="Z1443" i="24"/>
  <c r="Z1467" i="24"/>
  <c r="Z1479" i="24"/>
  <c r="Z1491" i="24"/>
  <c r="Z1503" i="24"/>
  <c r="Z1515" i="24"/>
  <c r="Z1527" i="24"/>
  <c r="Z1539" i="24"/>
  <c r="Z1551" i="24"/>
  <c r="Z1563" i="24"/>
  <c r="Z1587" i="24"/>
  <c r="Z1599" i="24"/>
  <c r="Z1611" i="24"/>
  <c r="Z1623" i="24"/>
  <c r="Z1635" i="24"/>
  <c r="Z1647" i="24"/>
  <c r="Z1659" i="24"/>
  <c r="Z1671" i="24"/>
  <c r="Z1695" i="24"/>
  <c r="Z1707" i="24"/>
  <c r="Z1719" i="24"/>
  <c r="Z1731" i="24"/>
  <c r="Z1743" i="24"/>
  <c r="Z1755" i="24"/>
  <c r="Z1767" i="24"/>
  <c r="Z1779" i="24"/>
  <c r="AF1784" i="24"/>
  <c r="AF1772" i="24"/>
  <c r="AF1760" i="24"/>
  <c r="AF1748" i="24"/>
  <c r="AF1736" i="24"/>
  <c r="AF1724" i="24"/>
  <c r="AF1712" i="24"/>
  <c r="AF1700" i="24"/>
  <c r="AF1676" i="24"/>
  <c r="AF1664" i="24"/>
  <c r="AF1652" i="24"/>
  <c r="AF1640" i="24"/>
  <c r="AF1628" i="24"/>
  <c r="AF1616" i="24"/>
  <c r="AF1604" i="24"/>
  <c r="AF1592" i="24"/>
  <c r="AF1580" i="24"/>
  <c r="AF1556" i="24"/>
  <c r="AF1544" i="24"/>
  <c r="AF1532" i="24"/>
  <c r="AF1520" i="24"/>
  <c r="AF1508" i="24"/>
  <c r="AF1496" i="24"/>
  <c r="AF1484" i="24"/>
  <c r="AF1472" i="24"/>
  <c r="AF1448" i="24"/>
  <c r="AF1436" i="24"/>
  <c r="AF1424" i="24"/>
  <c r="AF1412" i="24"/>
  <c r="AF1400" i="24"/>
  <c r="AF1388" i="24"/>
  <c r="AF1376" i="24"/>
  <c r="AF1364" i="24"/>
  <c r="AF1340" i="24"/>
  <c r="AF1328" i="24"/>
  <c r="AF1316" i="24"/>
  <c r="AF1304" i="24"/>
  <c r="AF1292" i="24"/>
  <c r="AF1280" i="24"/>
  <c r="AF1268" i="24"/>
  <c r="AF1256" i="24"/>
  <c r="AF1244" i="24"/>
  <c r="AF1220" i="24"/>
  <c r="AF1208" i="24"/>
  <c r="AF1196" i="24"/>
  <c r="AF1184" i="24"/>
  <c r="AF1172" i="24"/>
  <c r="AF1160" i="24"/>
  <c r="AF1148" i="24"/>
  <c r="AF1136" i="24"/>
  <c r="AF1112" i="24"/>
  <c r="AF1100" i="24"/>
  <c r="AF1088" i="24"/>
  <c r="AF1076" i="24"/>
  <c r="AF1064" i="24"/>
  <c r="AF1052" i="24"/>
  <c r="AF1040" i="24"/>
  <c r="AF1028" i="24"/>
  <c r="AF1004" i="24"/>
  <c r="AF992" i="24"/>
  <c r="AF980" i="24"/>
  <c r="AF968" i="24"/>
  <c r="AF956" i="24"/>
  <c r="AF944" i="24"/>
  <c r="AF932" i="24"/>
  <c r="AF920" i="24"/>
  <c r="AF908" i="24"/>
  <c r="AF884" i="24"/>
  <c r="AF872" i="24"/>
  <c r="AF860" i="24"/>
  <c r="AF848" i="24"/>
  <c r="AF836" i="24"/>
  <c r="AF824" i="24"/>
  <c r="AF812" i="24"/>
  <c r="AF800" i="24"/>
  <c r="AF776" i="24"/>
  <c r="AF764" i="24"/>
  <c r="AF752" i="24"/>
  <c r="AF740" i="24"/>
  <c r="AF728" i="24"/>
  <c r="AF716" i="24"/>
  <c r="AF704" i="24"/>
  <c r="AF692" i="24"/>
  <c r="AF668" i="24"/>
  <c r="AF656" i="24"/>
  <c r="AF644" i="24"/>
  <c r="AF632" i="24"/>
  <c r="AF620" i="24"/>
  <c r="AF608" i="24"/>
  <c r="AF596" i="24"/>
  <c r="AF584" i="24"/>
  <c r="AF572" i="24"/>
  <c r="AF548" i="24"/>
  <c r="AF536" i="24"/>
  <c r="AF524" i="24"/>
  <c r="AF512" i="24"/>
  <c r="AF500" i="24"/>
  <c r="AF488" i="24"/>
  <c r="AF476" i="24"/>
  <c r="AF464" i="24"/>
  <c r="AF440" i="24"/>
  <c r="AF428" i="24"/>
  <c r="AF416" i="24"/>
  <c r="AF404" i="24"/>
  <c r="AF392" i="24"/>
  <c r="AF380" i="24"/>
  <c r="AF368" i="24"/>
  <c r="AF356" i="24"/>
  <c r="AF332" i="24"/>
  <c r="AF320" i="24"/>
  <c r="AF308" i="24"/>
  <c r="AF296" i="24"/>
  <c r="AF284" i="24"/>
  <c r="AF272" i="24"/>
  <c r="AF260" i="24"/>
  <c r="AF248" i="24"/>
  <c r="AF224" i="24"/>
  <c r="AF212" i="24"/>
  <c r="AF200" i="24"/>
  <c r="AF188" i="24"/>
  <c r="AF176" i="24"/>
  <c r="AF164" i="24"/>
  <c r="AF152" i="24"/>
  <c r="AF140" i="24"/>
  <c r="AF128" i="24"/>
  <c r="AF104" i="24"/>
  <c r="AF92" i="24"/>
  <c r="AF80" i="24"/>
  <c r="AF68" i="24"/>
  <c r="AF56" i="24"/>
  <c r="AF44" i="24"/>
  <c r="AF32" i="24"/>
  <c r="AF20" i="24"/>
  <c r="AF1783" i="24"/>
  <c r="AF1771" i="24"/>
  <c r="AF1759" i="24"/>
  <c r="AF1747" i="24"/>
  <c r="AF1735" i="24"/>
  <c r="AF1723" i="24"/>
  <c r="AF1711" i="24"/>
  <c r="AF1699" i="24"/>
  <c r="AF1675" i="24"/>
  <c r="AF1663" i="24"/>
  <c r="AF1651" i="24"/>
  <c r="AF1639" i="24"/>
  <c r="AF1627" i="24"/>
  <c r="AF1615" i="24"/>
  <c r="AF1603" i="24"/>
  <c r="AF1591" i="24"/>
  <c r="AF1555" i="24"/>
  <c r="AF1543" i="24"/>
  <c r="AF1531" i="24"/>
  <c r="AF1519" i="24"/>
  <c r="AF1507" i="24"/>
  <c r="AF1495" i="24"/>
  <c r="AF1483" i="24"/>
  <c r="AF1471" i="24"/>
  <c r="AF1447" i="24"/>
  <c r="AF1435" i="24"/>
  <c r="AF1423" i="24"/>
  <c r="AF1411" i="24"/>
  <c r="AF1399" i="24"/>
  <c r="AF1387" i="24"/>
  <c r="AF1375" i="24"/>
  <c r="AF1363" i="24"/>
  <c r="AF1339" i="24"/>
  <c r="AF1327" i="24"/>
  <c r="AF1315" i="24"/>
  <c r="AF1303" i="24"/>
  <c r="AF1291" i="24"/>
  <c r="AF1279" i="24"/>
  <c r="AF1267" i="24"/>
  <c r="AF1255" i="24"/>
  <c r="AF1219" i="24"/>
  <c r="AF1207" i="24"/>
  <c r="AF1195" i="24"/>
  <c r="AF1183" i="24"/>
  <c r="AF1171" i="24"/>
  <c r="AF1159" i="24"/>
  <c r="AF1147" i="24"/>
  <c r="AF1135" i="24"/>
  <c r="AF1111" i="24"/>
  <c r="AF1099" i="24"/>
  <c r="AF1087" i="24"/>
  <c r="AF1075" i="24"/>
  <c r="AF1063" i="24"/>
  <c r="AF1051" i="24"/>
  <c r="AF1039" i="24"/>
  <c r="AF1027" i="24"/>
  <c r="AF1003" i="24"/>
  <c r="AF991" i="24"/>
  <c r="AF979" i="24"/>
  <c r="AF967" i="24"/>
  <c r="AF955" i="24"/>
  <c r="AF943" i="24"/>
  <c r="AF931" i="24"/>
  <c r="AF919" i="24"/>
  <c r="AF883" i="24"/>
  <c r="AF871" i="24"/>
  <c r="AF859" i="24"/>
  <c r="AF847" i="24"/>
  <c r="AF835" i="24"/>
  <c r="AF823" i="24"/>
  <c r="AF811" i="24"/>
  <c r="AF799" i="24"/>
  <c r="AF775" i="24"/>
  <c r="AF763" i="24"/>
  <c r="AF751" i="24"/>
  <c r="AF739" i="24"/>
  <c r="AF727" i="24"/>
  <c r="AF715" i="24"/>
  <c r="AF703" i="24"/>
  <c r="AF691" i="24"/>
  <c r="AF667" i="24"/>
  <c r="AF655" i="24"/>
  <c r="AF643" i="24"/>
  <c r="AF631" i="24"/>
  <c r="AF619" i="24"/>
  <c r="AF607" i="24"/>
  <c r="AF595" i="24"/>
  <c r="AF583" i="24"/>
  <c r="AF547" i="24"/>
  <c r="AF535" i="24"/>
  <c r="AF523" i="24"/>
  <c r="AF511" i="24"/>
  <c r="AF499" i="24"/>
  <c r="AF487" i="24"/>
  <c r="AF475" i="24"/>
  <c r="AF439" i="24"/>
  <c r="AF427" i="24"/>
  <c r="AF415" i="24"/>
  <c r="AF403" i="24"/>
  <c r="AF391" i="24"/>
  <c r="AF379" i="24"/>
  <c r="AF367" i="24"/>
  <c r="AF355" i="24"/>
  <c r="AF331" i="24"/>
  <c r="AF319" i="24"/>
  <c r="AF307" i="24"/>
  <c r="AF295" i="24"/>
  <c r="AF283" i="24"/>
  <c r="AF271" i="24"/>
  <c r="AF259" i="24"/>
  <c r="AF247" i="24"/>
  <c r="AF223" i="24"/>
  <c r="AF211" i="24"/>
  <c r="AF199" i="24"/>
  <c r="AF187" i="24"/>
  <c r="AF175" i="24"/>
  <c r="AF163" i="24"/>
  <c r="AF151" i="24"/>
  <c r="AF139" i="24"/>
  <c r="AF103" i="24"/>
  <c r="AF91" i="24"/>
  <c r="AF79" i="24"/>
  <c r="AF67" i="24"/>
  <c r="AF55" i="24"/>
  <c r="AF43" i="24"/>
  <c r="AF31" i="24"/>
  <c r="AF19" i="24"/>
  <c r="AF1782" i="24"/>
  <c r="AF1770" i="24"/>
  <c r="AF1758" i="24"/>
  <c r="AF1746" i="24"/>
  <c r="AF1734" i="24"/>
  <c r="AF1722" i="24"/>
  <c r="AF1710" i="24"/>
  <c r="AF1698" i="24"/>
  <c r="AF1674" i="24"/>
  <c r="AF1662" i="24"/>
  <c r="AF1650" i="24"/>
  <c r="AF1638" i="24"/>
  <c r="AF1626" i="24"/>
  <c r="AF1614" i="24"/>
  <c r="AF1602" i="24"/>
  <c r="AF1590" i="24"/>
  <c r="AF1566" i="24"/>
  <c r="AF1554" i="24"/>
  <c r="AF1542" i="24"/>
  <c r="AF1530" i="24"/>
  <c r="AF1518" i="24"/>
  <c r="AF1506" i="24"/>
  <c r="AF1494" i="24"/>
  <c r="AF1482" i="24"/>
  <c r="AF1470" i="24"/>
  <c r="AF1446" i="24"/>
  <c r="AF1434" i="24"/>
  <c r="AF1422" i="24"/>
  <c r="AF1410" i="24"/>
  <c r="AF1398" i="24"/>
  <c r="AF1386" i="24"/>
  <c r="AF1374" i="24"/>
  <c r="AF1362" i="24"/>
  <c r="AF1338" i="24"/>
  <c r="AF1326" i="24"/>
  <c r="AF1314" i="24"/>
  <c r="AF1302" i="24"/>
  <c r="AF1290" i="24"/>
  <c r="AF1278" i="24"/>
  <c r="AF1266" i="24"/>
  <c r="AF1254" i="24"/>
  <c r="AF1230" i="24"/>
  <c r="AF1218" i="24"/>
  <c r="AF1206" i="24"/>
  <c r="AF1194" i="24"/>
  <c r="AF1182" i="24"/>
  <c r="AF1170" i="24"/>
  <c r="AF1158" i="24"/>
  <c r="AF1146" i="24"/>
  <c r="AF1134" i="24"/>
  <c r="AF1110" i="24"/>
  <c r="AF1098" i="24"/>
  <c r="AF1086" i="24"/>
  <c r="AF1074" i="24"/>
  <c r="AF1062" i="24"/>
  <c r="AF1050" i="24"/>
  <c r="AF1038" i="24"/>
  <c r="AF1026" i="24"/>
  <c r="AF1002" i="24"/>
  <c r="AF990" i="24"/>
  <c r="AF978" i="24"/>
  <c r="AF966" i="24"/>
  <c r="AF954" i="24"/>
  <c r="AF942" i="24"/>
  <c r="AF930" i="24"/>
  <c r="AF918" i="24"/>
  <c r="AF258" i="24"/>
  <c r="AF210" i="24"/>
  <c r="AF186" i="24"/>
  <c r="AF162" i="24"/>
  <c r="AF138" i="24"/>
  <c r="AF102" i="24"/>
  <c r="AF90" i="24"/>
  <c r="AF78" i="24"/>
  <c r="AF66" i="24"/>
  <c r="AF54" i="24"/>
  <c r="AF42" i="24"/>
  <c r="AF30" i="24"/>
  <c r="AF18" i="24"/>
  <c r="AF144" i="24"/>
  <c r="AF1781" i="24"/>
  <c r="AF1769" i="24"/>
  <c r="AF1757" i="24"/>
  <c r="AF1745" i="24"/>
  <c r="AF1733" i="24"/>
  <c r="AF1721" i="24"/>
  <c r="AF1709" i="24"/>
  <c r="AF1697" i="24"/>
  <c r="AF1673" i="24"/>
  <c r="AF1661" i="24"/>
  <c r="AF1649" i="24"/>
  <c r="AF1637" i="24"/>
  <c r="AF1625" i="24"/>
  <c r="AF1613" i="24"/>
  <c r="AF1601" i="24"/>
  <c r="AF1589" i="24"/>
  <c r="AF1565" i="24"/>
  <c r="AF1553" i="24"/>
  <c r="AF1541" i="24"/>
  <c r="AF1529" i="24"/>
  <c r="AF1517" i="24"/>
  <c r="AF1505" i="24"/>
  <c r="AF1493" i="24"/>
  <c r="AF1481" i="24"/>
  <c r="AF1469" i="24"/>
  <c r="AF1445" i="24"/>
  <c r="AF1433" i="24"/>
  <c r="AF1421" i="24"/>
  <c r="AF1409" i="24"/>
  <c r="AF1397" i="24"/>
  <c r="AF1385" i="24"/>
  <c r="AF1373" i="24"/>
  <c r="AF1361" i="24"/>
  <c r="AF1337" i="24"/>
  <c r="AF1325" i="24"/>
  <c r="AF1313" i="24"/>
  <c r="AF1301" i="24"/>
  <c r="AF1289" i="24"/>
  <c r="AF1277" i="24"/>
  <c r="AF1265" i="24"/>
  <c r="AF1253" i="24"/>
  <c r="AF1229" i="24"/>
  <c r="AF1217" i="24"/>
  <c r="AF1205" i="24"/>
  <c r="AF1193" i="24"/>
  <c r="AF1181" i="24"/>
  <c r="AF1169" i="24"/>
  <c r="AF1157" i="24"/>
  <c r="AF1145" i="24"/>
  <c r="AF1133" i="24"/>
  <c r="AF1109" i="24"/>
  <c r="AF1097" i="24"/>
  <c r="AF1085" i="24"/>
  <c r="AF1073" i="24"/>
  <c r="AF1061" i="24"/>
  <c r="AF1049" i="24"/>
  <c r="AF1037" i="24"/>
  <c r="AF1025" i="24"/>
  <c r="AF1001" i="24"/>
  <c r="AF989" i="24"/>
  <c r="AF977" i="24"/>
  <c r="AF965" i="24"/>
  <c r="AF953" i="24"/>
  <c r="AF941" i="24"/>
  <c r="AF929" i="24"/>
  <c r="AF917" i="24"/>
  <c r="AF893" i="24"/>
  <c r="AF881" i="24"/>
  <c r="AF869" i="24"/>
  <c r="AF857" i="24"/>
  <c r="AF845" i="24"/>
  <c r="AF833" i="24"/>
  <c r="AF821" i="24"/>
  <c r="AF809" i="24"/>
  <c r="AF797" i="24"/>
  <c r="AF773" i="24"/>
  <c r="AF761" i="24"/>
  <c r="AF749" i="24"/>
  <c r="AF737" i="24"/>
  <c r="AF725" i="24"/>
  <c r="AF713" i="24"/>
  <c r="AF701" i="24"/>
  <c r="AF689" i="24"/>
  <c r="AF665" i="24"/>
  <c r="AF653" i="24"/>
  <c r="AF641" i="24"/>
  <c r="AF629" i="24"/>
  <c r="AF617" i="24"/>
  <c r="AF605" i="24"/>
  <c r="AF593" i="24"/>
  <c r="AF581" i="24"/>
  <c r="AF557" i="24"/>
  <c r="AF545" i="24"/>
  <c r="AF533" i="24"/>
  <c r="AF521" i="24"/>
  <c r="AF509" i="24"/>
  <c r="AF497" i="24"/>
  <c r="AF485" i="24"/>
  <c r="AF473" i="24"/>
  <c r="AF449" i="24"/>
  <c r="AF437" i="24"/>
  <c r="AF425" i="24"/>
  <c r="AF413" i="24"/>
  <c r="AF401" i="24"/>
  <c r="AF389" i="24"/>
  <c r="AF377" i="24"/>
  <c r="AF365" i="24"/>
  <c r="AF353" i="24"/>
  <c r="AF329" i="24"/>
  <c r="AF317" i="24"/>
  <c r="AF305" i="24"/>
  <c r="AF293" i="24"/>
  <c r="AF281" i="24"/>
  <c r="AF269" i="24"/>
  <c r="AF257" i="24"/>
  <c r="AF245" i="24"/>
  <c r="AF221" i="24"/>
  <c r="AF209" i="24"/>
  <c r="AF197" i="24"/>
  <c r="AF185" i="24"/>
  <c r="AF173" i="24"/>
  <c r="AF161" i="24"/>
  <c r="AF149" i="24"/>
  <c r="AF137" i="24"/>
  <c r="AF113" i="24"/>
  <c r="AF101" i="24"/>
  <c r="AF89" i="24"/>
  <c r="AF77" i="24"/>
  <c r="AF65" i="24"/>
  <c r="AF53" i="24"/>
  <c r="AF41" i="24"/>
  <c r="AF29" i="24"/>
  <c r="AF17" i="24"/>
  <c r="AF1780" i="24"/>
  <c r="AF1768" i="24"/>
  <c r="AF1756" i="24"/>
  <c r="AF1744" i="24"/>
  <c r="AF1732" i="24"/>
  <c r="AF1720" i="24"/>
  <c r="AF1708" i="24"/>
  <c r="AF1672" i="24"/>
  <c r="AF1660" i="24"/>
  <c r="AF1648" i="24"/>
  <c r="AF1636" i="24"/>
  <c r="AF1624" i="24"/>
  <c r="AF1612" i="24"/>
  <c r="AF1600" i="24"/>
  <c r="AF1588" i="24"/>
  <c r="AF1564" i="24"/>
  <c r="AF1552" i="24"/>
  <c r="AF1540" i="24"/>
  <c r="AF1528" i="24"/>
  <c r="AF1516" i="24"/>
  <c r="AF1504" i="24"/>
  <c r="AF1492" i="24"/>
  <c r="AF1480" i="24"/>
  <c r="AF1444" i="24"/>
  <c r="AF1432" i="24"/>
  <c r="AF1420" i="24"/>
  <c r="AF1408" i="24"/>
  <c r="AF1396" i="24"/>
  <c r="AF1384" i="24"/>
  <c r="AF1372" i="24"/>
  <c r="AF1336" i="24"/>
  <c r="AF1324" i="24"/>
  <c r="AF1312" i="24"/>
  <c r="AF1300" i="24"/>
  <c r="AF1288" i="24"/>
  <c r="AF1276" i="24"/>
  <c r="AF1264" i="24"/>
  <c r="AF1252" i="24"/>
  <c r="AF1228" i="24"/>
  <c r="AF1216" i="24"/>
  <c r="AF1204" i="24"/>
  <c r="AF1192" i="24"/>
  <c r="AF1180" i="24"/>
  <c r="AF1168" i="24"/>
  <c r="AF1156" i="24"/>
  <c r="AF1144" i="24"/>
  <c r="AF1108" i="24"/>
  <c r="AF1096" i="24"/>
  <c r="AF1084" i="24"/>
  <c r="AF1072" i="24"/>
  <c r="AF1060" i="24"/>
  <c r="AF1048" i="24"/>
  <c r="AF1036" i="24"/>
  <c r="AF1000" i="24"/>
  <c r="AF988" i="24"/>
  <c r="AF976" i="24"/>
  <c r="AF964" i="24"/>
  <c r="AF952" i="24"/>
  <c r="AF940" i="24"/>
  <c r="AF928" i="24"/>
  <c r="AF916" i="24"/>
  <c r="AF892" i="24"/>
  <c r="AF880" i="24"/>
  <c r="AF868" i="24"/>
  <c r="AF856" i="24"/>
  <c r="AF844" i="24"/>
  <c r="AF832" i="24"/>
  <c r="AF820" i="24"/>
  <c r="AF808" i="24"/>
  <c r="AF772" i="24"/>
  <c r="AF760" i="24"/>
  <c r="AF748" i="24"/>
  <c r="AF736" i="24"/>
  <c r="AF724" i="24"/>
  <c r="AF712" i="24"/>
  <c r="AF700" i="24"/>
  <c r="AF664" i="24"/>
  <c r="AF652" i="24"/>
  <c r="AF640" i="24"/>
  <c r="AF628" i="24"/>
  <c r="AF616" i="24"/>
  <c r="AF604" i="24"/>
  <c r="AF592" i="24"/>
  <c r="AF580" i="24"/>
  <c r="AF556" i="24"/>
  <c r="AF544" i="24"/>
  <c r="AF532" i="24"/>
  <c r="AF520" i="24"/>
  <c r="AF508" i="24"/>
  <c r="AF496" i="24"/>
  <c r="AF484" i="24"/>
  <c r="AF472" i="24"/>
  <c r="AF448" i="24"/>
  <c r="AF436" i="24"/>
  <c r="AF424" i="24"/>
  <c r="AF412" i="24"/>
  <c r="AF400" i="24"/>
  <c r="AF388" i="24"/>
  <c r="AF376" i="24"/>
  <c r="AF364" i="24"/>
  <c r="AF328" i="24"/>
  <c r="AF316" i="24"/>
  <c r="AF304" i="24"/>
  <c r="AF292" i="24"/>
  <c r="AF280" i="24"/>
  <c r="AF268" i="24"/>
  <c r="AF256" i="24"/>
  <c r="AF220" i="24"/>
  <c r="AF208" i="24"/>
  <c r="AF196" i="24"/>
  <c r="AF184" i="24"/>
  <c r="AF172" i="24"/>
  <c r="AF160" i="24"/>
  <c r="AF148" i="24"/>
  <c r="AF136" i="24"/>
  <c r="AF112" i="24"/>
  <c r="AF100" i="24"/>
  <c r="AF88" i="24"/>
  <c r="AF76" i="24"/>
  <c r="AF64" i="24"/>
  <c r="AF52" i="24"/>
  <c r="AF40" i="24"/>
  <c r="AF28" i="24"/>
  <c r="AF16" i="24"/>
  <c r="AF106" i="24"/>
  <c r="AF114" i="24"/>
  <c r="AF58" i="24"/>
  <c r="AF46" i="24"/>
  <c r="AF34" i="24"/>
  <c r="AF22" i="24"/>
  <c r="AF1779" i="24"/>
  <c r="AF1767" i="24"/>
  <c r="AF1755" i="24"/>
  <c r="AF1743" i="24"/>
  <c r="AF1731" i="24"/>
  <c r="AF1719" i="24"/>
  <c r="AF1707" i="24"/>
  <c r="AF1695" i="24"/>
  <c r="AF1671" i="24"/>
  <c r="AF1659" i="24"/>
  <c r="AF1647" i="24"/>
  <c r="AF1635" i="24"/>
  <c r="AF1623" i="24"/>
  <c r="AF1611" i="24"/>
  <c r="AF1599" i="24"/>
  <c r="AF1587" i="24"/>
  <c r="AF1563" i="24"/>
  <c r="AF1551" i="24"/>
  <c r="AF1539" i="24"/>
  <c r="AF1527" i="24"/>
  <c r="AF1515" i="24"/>
  <c r="AF1503" i="24"/>
  <c r="AF1491" i="24"/>
  <c r="AF1479" i="24"/>
  <c r="AF1443" i="24"/>
  <c r="AF1431" i="24"/>
  <c r="AF1419" i="24"/>
  <c r="AF1407" i="24"/>
  <c r="AF1395" i="24"/>
  <c r="AF1383" i="24"/>
  <c r="AF1371" i="24"/>
  <c r="AF1359" i="24"/>
  <c r="AF1335" i="24"/>
  <c r="AF1323" i="24"/>
  <c r="AF1311" i="24"/>
  <c r="AF1299" i="24"/>
  <c r="AF1287" i="24"/>
  <c r="AF1275" i="24"/>
  <c r="AF1263" i="24"/>
  <c r="AF1251" i="24"/>
  <c r="AF1227" i="24"/>
  <c r="AF1215" i="24"/>
  <c r="AF1203" i="24"/>
  <c r="AF1191" i="24"/>
  <c r="AF1179" i="24"/>
  <c r="AF1167" i="24"/>
  <c r="AF1155" i="24"/>
  <c r="AF1143" i="24"/>
  <c r="AF1107" i="24"/>
  <c r="AF1095" i="24"/>
  <c r="AF1083" i="24"/>
  <c r="AF1071" i="24"/>
  <c r="AF1059" i="24"/>
  <c r="AF1047" i="24"/>
  <c r="AF1035" i="24"/>
  <c r="AF1023" i="24"/>
  <c r="AF999" i="24"/>
  <c r="AF987" i="24"/>
  <c r="AF975" i="24"/>
  <c r="AF963" i="24"/>
  <c r="AF951" i="24"/>
  <c r="AF939" i="24"/>
  <c r="AF927" i="24"/>
  <c r="AF915" i="24"/>
  <c r="AF891" i="24"/>
  <c r="AF879" i="24"/>
  <c r="AF867" i="24"/>
  <c r="AF855" i="24"/>
  <c r="AF843" i="24"/>
  <c r="AF831" i="24"/>
  <c r="AF819" i="24"/>
  <c r="AF807" i="24"/>
  <c r="AF771" i="24"/>
  <c r="AF759" i="24"/>
  <c r="AF747" i="24"/>
  <c r="AF735" i="24"/>
  <c r="AF723" i="24"/>
  <c r="AF711" i="24"/>
  <c r="AF699" i="24"/>
  <c r="AF687" i="24"/>
  <c r="AF663" i="24"/>
  <c r="AF651" i="24"/>
  <c r="AF639" i="24"/>
  <c r="AF627" i="24"/>
  <c r="AF615" i="24"/>
  <c r="AF603" i="24"/>
  <c r="AF591" i="24"/>
  <c r="AF579" i="24"/>
  <c r="AF555" i="24"/>
  <c r="AF543" i="24"/>
  <c r="AF531" i="24"/>
  <c r="AF519" i="24"/>
  <c r="AF507" i="24"/>
  <c r="AF495" i="24"/>
  <c r="AF483" i="24"/>
  <c r="AF471" i="24"/>
  <c r="AF447" i="24"/>
  <c r="AF435" i="24"/>
  <c r="AF423" i="24"/>
  <c r="AF411" i="24"/>
  <c r="AF399" i="24"/>
  <c r="AF387" i="24"/>
  <c r="AF375" i="24"/>
  <c r="AF363" i="24"/>
  <c r="AF327" i="24"/>
  <c r="AF315" i="24"/>
  <c r="AF303" i="24"/>
  <c r="AF291" i="24"/>
  <c r="AF279" i="24"/>
  <c r="AF267" i="24"/>
  <c r="AF255" i="24"/>
  <c r="AF243" i="24"/>
  <c r="AF219" i="24"/>
  <c r="AF207" i="24"/>
  <c r="AF195" i="24"/>
  <c r="AF183" i="24"/>
  <c r="AF171" i="24"/>
  <c r="AF159" i="24"/>
  <c r="AF147" i="24"/>
  <c r="AF135" i="24"/>
  <c r="AF111" i="24"/>
  <c r="AF99" i="24"/>
  <c r="AF75" i="24"/>
  <c r="AF63" i="24"/>
  <c r="AF51" i="24"/>
  <c r="AF39" i="24"/>
  <c r="AF27" i="24"/>
  <c r="AF170" i="24"/>
  <c r="AF1790" i="24"/>
  <c r="AF1778" i="24"/>
  <c r="AF1766" i="24"/>
  <c r="AF1754" i="24"/>
  <c r="AF1742" i="24"/>
  <c r="AF1730" i="24"/>
  <c r="AF1718" i="24"/>
  <c r="AF1706" i="24"/>
  <c r="AF1694" i="24"/>
  <c r="AF1670" i="24"/>
  <c r="AF1658" i="24"/>
  <c r="AF1646" i="24"/>
  <c r="AF1634" i="24"/>
  <c r="AF1622" i="24"/>
  <c r="AF1610" i="24"/>
  <c r="AF1598" i="24"/>
  <c r="AF1586" i="24"/>
  <c r="AF1562" i="24"/>
  <c r="AF1550" i="24"/>
  <c r="AF1538" i="24"/>
  <c r="AF1526" i="24"/>
  <c r="AF1514" i="24"/>
  <c r="AF1502" i="24"/>
  <c r="AF1490" i="24"/>
  <c r="AF1478" i="24"/>
  <c r="AF1454" i="24"/>
  <c r="AF1442" i="24"/>
  <c r="AF1430" i="24"/>
  <c r="AF1418" i="24"/>
  <c r="AF1406" i="24"/>
  <c r="AF1394" i="24"/>
  <c r="AF1382" i="24"/>
  <c r="AF1370" i="24"/>
  <c r="AF1358" i="24"/>
  <c r="AF1334" i="24"/>
  <c r="AF1322" i="24"/>
  <c r="AF1310" i="24"/>
  <c r="AF1298" i="24"/>
  <c r="AF1286" i="24"/>
  <c r="AF1274" i="24"/>
  <c r="AF1262" i="24"/>
  <c r="AF1250" i="24"/>
  <c r="AF1226" i="24"/>
  <c r="AF1214" i="24"/>
  <c r="AF1202" i="24"/>
  <c r="AF1190" i="24"/>
  <c r="AF1178" i="24"/>
  <c r="AF1166" i="24"/>
  <c r="AF1154" i="24"/>
  <c r="AF1142" i="24"/>
  <c r="AF1118" i="24"/>
  <c r="AF1106" i="24"/>
  <c r="AF1094" i="24"/>
  <c r="AF1082" i="24"/>
  <c r="AF1070" i="24"/>
  <c r="AF1058" i="24"/>
  <c r="AF1046" i="24"/>
  <c r="AF1034" i="24"/>
  <c r="AF1022" i="24"/>
  <c r="AF998" i="24"/>
  <c r="AF986" i="24"/>
  <c r="AF974" i="24"/>
  <c r="AF962" i="24"/>
  <c r="AF950" i="24"/>
  <c r="AF938" i="24"/>
  <c r="AF926" i="24"/>
  <c r="AF914" i="24"/>
  <c r="AF890" i="24"/>
  <c r="AF878" i="24"/>
  <c r="AF866" i="24"/>
  <c r="AF854" i="24"/>
  <c r="AF842" i="24"/>
  <c r="AF830" i="24"/>
  <c r="AF818" i="24"/>
  <c r="AF806" i="24"/>
  <c r="AF782" i="24"/>
  <c r="AF770" i="24"/>
  <c r="AF758" i="24"/>
  <c r="AF746" i="24"/>
  <c r="AF734" i="24"/>
  <c r="AF722" i="24"/>
  <c r="AF710" i="24"/>
  <c r="AF698" i="24"/>
  <c r="AF686" i="24"/>
  <c r="AF662" i="24"/>
  <c r="AF650" i="24"/>
  <c r="AF638" i="24"/>
  <c r="AF626" i="24"/>
  <c r="AF614" i="24"/>
  <c r="AF602" i="24"/>
  <c r="AF590" i="24"/>
  <c r="AF578" i="24"/>
  <c r="AF554" i="24"/>
  <c r="AF542" i="24"/>
  <c r="AF530" i="24"/>
  <c r="AF518" i="24"/>
  <c r="AF506" i="24"/>
  <c r="AF494" i="24"/>
  <c r="AF482" i="24"/>
  <c r="AF470" i="24"/>
  <c r="AF446" i="24"/>
  <c r="AF434" i="24"/>
  <c r="AF422" i="24"/>
  <c r="AF410" i="24"/>
  <c r="AF398" i="24"/>
  <c r="AF386" i="24"/>
  <c r="AF374" i="24"/>
  <c r="AF362" i="24"/>
  <c r="AF338" i="24"/>
  <c r="AF326" i="24"/>
  <c r="AF314" i="24"/>
  <c r="AF218" i="24"/>
  <c r="AF110" i="24"/>
  <c r="AF98" i="24"/>
  <c r="AF86" i="24"/>
  <c r="AF62" i="24"/>
  <c r="AF50" i="24"/>
  <c r="AF38" i="24"/>
  <c r="AF26" i="24"/>
  <c r="AF74" i="24"/>
  <c r="AF179" i="24"/>
  <c r="AF306" i="24"/>
  <c r="AF1789" i="24"/>
  <c r="AF1777" i="24"/>
  <c r="AF1765" i="24"/>
  <c r="AF1753" i="24"/>
  <c r="AF1741" i="24"/>
  <c r="AF1729" i="24"/>
  <c r="AF1717" i="24"/>
  <c r="AF1705" i="24"/>
  <c r="AF1669" i="24"/>
  <c r="AF1657" i="24"/>
  <c r="AF1645" i="24"/>
  <c r="AF1633" i="24"/>
  <c r="AF1621" i="24"/>
  <c r="AF1609" i="24"/>
  <c r="AF1597" i="24"/>
  <c r="AF1585" i="24"/>
  <c r="AF1561" i="24"/>
  <c r="AF1549" i="24"/>
  <c r="AF1537" i="24"/>
  <c r="AF1525" i="24"/>
  <c r="AF1513" i="24"/>
  <c r="AF1501" i="24"/>
  <c r="AF1489" i="24"/>
  <c r="AF1477" i="24"/>
  <c r="AF1453" i="24"/>
  <c r="AF1441" i="24"/>
  <c r="AF1429" i="24"/>
  <c r="AF1417" i="24"/>
  <c r="AF1405" i="24"/>
  <c r="AF1393" i="24"/>
  <c r="AF1381" i="24"/>
  <c r="AF1369" i="24"/>
  <c r="AF1333" i="24"/>
  <c r="AF1321" i="24"/>
  <c r="AF1309" i="24"/>
  <c r="AF1297" i="24"/>
  <c r="AF1285" i="24"/>
  <c r="AF1273" i="24"/>
  <c r="AF1261" i="24"/>
  <c r="AF1249" i="24"/>
  <c r="AF1225" i="24"/>
  <c r="AF1213" i="24"/>
  <c r="AF1201" i="24"/>
  <c r="AF1189" i="24"/>
  <c r="AF1177" i="24"/>
  <c r="AF1165" i="24"/>
  <c r="AF1153" i="24"/>
  <c r="AF1141" i="24"/>
  <c r="AF1117" i="24"/>
  <c r="AF1105" i="24"/>
  <c r="AF1093" i="24"/>
  <c r="AF1081" i="24"/>
  <c r="AF1069" i="24"/>
  <c r="AF1057" i="24"/>
  <c r="AF1045" i="24"/>
  <c r="AF1033" i="24"/>
  <c r="AF997" i="24"/>
  <c r="AF985" i="24"/>
  <c r="AF973" i="24"/>
  <c r="AF961" i="24"/>
  <c r="AF949" i="24"/>
  <c r="AF937" i="24"/>
  <c r="AF925" i="24"/>
  <c r="AF913" i="24"/>
  <c r="AF889" i="24"/>
  <c r="AF877" i="24"/>
  <c r="AF865" i="24"/>
  <c r="AF853" i="24"/>
  <c r="AF841" i="24"/>
  <c r="AF829" i="24"/>
  <c r="AF817" i="24"/>
  <c r="AF805" i="24"/>
  <c r="AF781" i="24"/>
  <c r="AF769" i="24"/>
  <c r="AF757" i="24"/>
  <c r="AF745" i="24"/>
  <c r="AF733" i="24"/>
  <c r="AF721" i="24"/>
  <c r="AF709" i="24"/>
  <c r="AF697" i="24"/>
  <c r="AF661" i="24"/>
  <c r="AF649" i="24"/>
  <c r="AF637" i="24"/>
  <c r="AF625" i="24"/>
  <c r="AF613" i="24"/>
  <c r="AF601" i="24"/>
  <c r="AF589" i="24"/>
  <c r="AF577" i="24"/>
  <c r="AF553" i="24"/>
  <c r="AF541" i="24"/>
  <c r="AF529" i="24"/>
  <c r="AF517" i="24"/>
  <c r="AF505" i="24"/>
  <c r="AF493" i="24"/>
  <c r="AF481" i="24"/>
  <c r="AF469" i="24"/>
  <c r="AF445" i="24"/>
  <c r="AF433" i="24"/>
  <c r="AF421" i="24"/>
  <c r="AF409" i="24"/>
  <c r="AF397" i="24"/>
  <c r="AF385" i="24"/>
  <c r="AF373" i="24"/>
  <c r="AF361" i="24"/>
  <c r="AF337" i="24"/>
  <c r="AF325" i="24"/>
  <c r="AF313" i="24"/>
  <c r="AF301" i="24"/>
  <c r="AF289" i="24"/>
  <c r="AF277" i="24"/>
  <c r="AF265" i="24"/>
  <c r="AF253" i="24"/>
  <c r="AF217" i="24"/>
  <c r="AF193" i="24"/>
  <c r="AF181" i="24"/>
  <c r="AF169" i="24"/>
  <c r="AF157" i="24"/>
  <c r="AF145" i="24"/>
  <c r="AF133" i="24"/>
  <c r="AF97" i="24"/>
  <c r="AF85" i="24"/>
  <c r="AF73" i="24"/>
  <c r="AF61" i="24"/>
  <c r="AF49" i="24"/>
  <c r="AF37" i="24"/>
  <c r="AF25" i="24"/>
  <c r="AF1788" i="24"/>
  <c r="AF1776" i="24"/>
  <c r="AF1764" i="24"/>
  <c r="AF1752" i="24"/>
  <c r="AF1740" i="24"/>
  <c r="AF1728" i="24"/>
  <c r="AF1716" i="24"/>
  <c r="AF1704" i="24"/>
  <c r="AF1668" i="24"/>
  <c r="AF1656" i="24"/>
  <c r="AF1644" i="24"/>
  <c r="AF1632" i="24"/>
  <c r="AF1620" i="24"/>
  <c r="AF1608" i="24"/>
  <c r="AF1596" i="24"/>
  <c r="AF1584" i="24"/>
  <c r="AF1560" i="24"/>
  <c r="AF1548" i="24"/>
  <c r="AF1536" i="24"/>
  <c r="AF1524" i="24"/>
  <c r="AF1512" i="24"/>
  <c r="AF1500" i="24"/>
  <c r="AF1488" i="24"/>
  <c r="AF1476" i="24"/>
  <c r="AF1452" i="24"/>
  <c r="AF1440" i="24"/>
  <c r="AF1428" i="24"/>
  <c r="AF1416" i="24"/>
  <c r="AF1404" i="24"/>
  <c r="AF1392" i="24"/>
  <c r="AF1380" i="24"/>
  <c r="AF1368" i="24"/>
  <c r="AF1332" i="24"/>
  <c r="AF1320" i="24"/>
  <c r="AF1308" i="24"/>
  <c r="AF1296" i="24"/>
  <c r="AF1284" i="24"/>
  <c r="AF1272" i="24"/>
  <c r="AF1260" i="24"/>
  <c r="AF1248" i="24"/>
  <c r="AF1224" i="24"/>
  <c r="AF1212" i="24"/>
  <c r="AF1200" i="24"/>
  <c r="AF1188" i="24"/>
  <c r="AF1176" i="24"/>
  <c r="AF1164" i="24"/>
  <c r="AF1152" i="24"/>
  <c r="AF1140" i="24"/>
  <c r="AF1116" i="24"/>
  <c r="AF1104" i="24"/>
  <c r="AF1092" i="24"/>
  <c r="AF1080" i="24"/>
  <c r="AF1068" i="24"/>
  <c r="AF1056" i="24"/>
  <c r="AF1044" i="24"/>
  <c r="AF1032" i="24"/>
  <c r="AF996" i="24"/>
  <c r="AF984" i="24"/>
  <c r="AF972" i="24"/>
  <c r="AF960" i="24"/>
  <c r="AF948" i="24"/>
  <c r="AF936" i="24"/>
  <c r="AF924" i="24"/>
  <c r="AF912" i="24"/>
  <c r="AF888" i="24"/>
  <c r="AF876" i="24"/>
  <c r="AF864" i="24"/>
  <c r="AF852" i="24"/>
  <c r="AF840" i="24"/>
  <c r="AF828" i="24"/>
  <c r="AF816" i="24"/>
  <c r="AF804" i="24"/>
  <c r="AF780" i="24"/>
  <c r="AF768" i="24"/>
  <c r="AF756" i="24"/>
  <c r="AF744" i="24"/>
  <c r="AF732" i="24"/>
  <c r="AF720" i="24"/>
  <c r="AF708" i="24"/>
  <c r="AF696" i="24"/>
  <c r="AF660" i="24"/>
  <c r="AF648" i="24"/>
  <c r="AF636" i="24"/>
  <c r="AF624" i="24"/>
  <c r="AF612" i="24"/>
  <c r="AF600" i="24"/>
  <c r="AF588" i="24"/>
  <c r="AF576" i="24"/>
  <c r="AF552" i="24"/>
  <c r="AF540" i="24"/>
  <c r="AF528" i="24"/>
  <c r="AF516" i="24"/>
  <c r="AF504" i="24"/>
  <c r="AF492" i="24"/>
  <c r="AF480" i="24"/>
  <c r="AF468" i="24"/>
  <c r="AF288" i="24"/>
  <c r="AF192" i="24"/>
  <c r="AF108" i="24"/>
  <c r="AF84" i="24"/>
  <c r="AF72" i="24"/>
  <c r="AF60" i="24"/>
  <c r="AF48" i="24"/>
  <c r="AF36" i="24"/>
  <c r="AF24" i="24"/>
  <c r="AF14" i="24"/>
  <c r="Z802" i="24"/>
  <c r="Z814" i="24"/>
  <c r="Z826" i="24"/>
  <c r="Z838" i="24"/>
  <c r="Z850" i="24"/>
  <c r="Z862" i="24"/>
  <c r="Z874" i="24"/>
  <c r="Z886" i="24"/>
  <c r="Z910" i="24"/>
  <c r="Z922" i="24"/>
  <c r="Z934" i="24"/>
  <c r="Z946" i="24"/>
  <c r="Z958" i="24"/>
  <c r="Z970" i="24"/>
  <c r="Z982" i="24"/>
  <c r="Z994" i="24"/>
  <c r="Z1006" i="24"/>
  <c r="Z1030" i="24"/>
  <c r="Z1042" i="24"/>
  <c r="Z1054" i="24"/>
  <c r="Z1066" i="24"/>
  <c r="Z1078" i="24"/>
  <c r="Z1090" i="24"/>
  <c r="Z1102" i="24"/>
  <c r="Z1114" i="24"/>
  <c r="Z1138" i="24"/>
  <c r="Z1150" i="24"/>
  <c r="Z1162" i="24"/>
  <c r="Z1174" i="24"/>
  <c r="Z1186" i="24"/>
  <c r="Z1198" i="24"/>
  <c r="Z1210" i="24"/>
  <c r="Z1222" i="24"/>
  <c r="Z1246" i="24"/>
  <c r="Z1258" i="24"/>
  <c r="Z1270" i="24"/>
  <c r="Z1282" i="24"/>
  <c r="Z1294" i="24"/>
  <c r="Z1306" i="24"/>
  <c r="Z1318" i="24"/>
  <c r="Z1330" i="24"/>
  <c r="Z1342" i="24"/>
  <c r="Z1366" i="24"/>
  <c r="Z1378" i="24"/>
  <c r="Z1390" i="24"/>
  <c r="Z1402" i="24"/>
  <c r="Z1414" i="24"/>
  <c r="Z1426" i="24"/>
  <c r="Z1438" i="24"/>
  <c r="Z1450" i="24"/>
  <c r="Z1474" i="24"/>
  <c r="Z1486" i="24"/>
  <c r="Z1498" i="24"/>
  <c r="Z1510" i="24"/>
  <c r="Z1522" i="24"/>
  <c r="Z1534" i="24"/>
  <c r="Z1546" i="24"/>
  <c r="Z1558" i="24"/>
  <c r="Z1582" i="24"/>
  <c r="Z1594" i="24"/>
  <c r="Z1606" i="24"/>
  <c r="Z1618" i="24"/>
  <c r="Z1630" i="24"/>
  <c r="Z1642" i="24"/>
  <c r="Z1654" i="24"/>
  <c r="Z1666" i="24"/>
  <c r="Z1678" i="24"/>
  <c r="Z1702" i="24"/>
  <c r="Z1714" i="24"/>
  <c r="Z1726" i="24"/>
  <c r="Z1738" i="24"/>
  <c r="Z1750" i="24"/>
  <c r="Z1762" i="24"/>
  <c r="Z1774" i="24"/>
  <c r="Z1786" i="24"/>
  <c r="AF1787" i="24"/>
  <c r="AF1775" i="24"/>
  <c r="AF1763" i="24"/>
  <c r="AF1751" i="24"/>
  <c r="AF1739" i="24"/>
  <c r="AF1727" i="24"/>
  <c r="AF1715" i="24"/>
  <c r="AF1703" i="24"/>
  <c r="AF1691" i="24"/>
  <c r="AF1667" i="24"/>
  <c r="AF1655" i="24"/>
  <c r="AF1643" i="24"/>
  <c r="AF1631" i="24"/>
  <c r="AF1619" i="24"/>
  <c r="AF1607" i="24"/>
  <c r="AF1595" i="24"/>
  <c r="AF1583" i="24"/>
  <c r="AF1559" i="24"/>
  <c r="AF1547" i="24"/>
  <c r="AF1535" i="24"/>
  <c r="AF1523" i="24"/>
  <c r="AF1511" i="24"/>
  <c r="AF1499" i="24"/>
  <c r="AF1487" i="24"/>
  <c r="AF1475" i="24"/>
  <c r="AF1451" i="24"/>
  <c r="AF1439" i="24"/>
  <c r="AF1427" i="24"/>
  <c r="AF1415" i="24"/>
  <c r="AF1403" i="24"/>
  <c r="AF1391" i="24"/>
  <c r="AF1379" i="24"/>
  <c r="AF1367" i="24"/>
  <c r="AF1355" i="24"/>
  <c r="AF1331" i="24"/>
  <c r="AF1319" i="24"/>
  <c r="AF1307" i="24"/>
  <c r="AF1295" i="24"/>
  <c r="AF1283" i="24"/>
  <c r="AF1271" i="24"/>
  <c r="AF1259" i="24"/>
  <c r="AF1247" i="24"/>
  <c r="AF1223" i="24"/>
  <c r="AF1211" i="24"/>
  <c r="AF1199" i="24"/>
  <c r="AF1187" i="24"/>
  <c r="AF1175" i="24"/>
  <c r="AF1163" i="24"/>
  <c r="AF1151" i="24"/>
  <c r="AF1139" i="24"/>
  <c r="AF1115" i="24"/>
  <c r="AF1103" i="24"/>
  <c r="AF1091" i="24"/>
  <c r="AF1079" i="24"/>
  <c r="AF1067" i="24"/>
  <c r="AF1055" i="24"/>
  <c r="AF1043" i="24"/>
  <c r="AF1031" i="24"/>
  <c r="AF995" i="24"/>
  <c r="AF983" i="24"/>
  <c r="AF971" i="24"/>
  <c r="AF959" i="24"/>
  <c r="AF947" i="24"/>
  <c r="AF935" i="24"/>
  <c r="AF923" i="24"/>
  <c r="AF911" i="24"/>
  <c r="AF887" i="24"/>
  <c r="AF875" i="24"/>
  <c r="AF863" i="24"/>
  <c r="AF851" i="24"/>
  <c r="AF839" i="24"/>
  <c r="AF827" i="24"/>
  <c r="AF815" i="24"/>
  <c r="AF803" i="24"/>
  <c r="AF779" i="24"/>
  <c r="AF767" i="24"/>
  <c r="AF755" i="24"/>
  <c r="AF743" i="24"/>
  <c r="AF731" i="24"/>
  <c r="AF719" i="24"/>
  <c r="AF707" i="24"/>
  <c r="AF695" i="24"/>
  <c r="AF131" i="24"/>
  <c r="AF107" i="24"/>
  <c r="AF95" i="24"/>
  <c r="AF83" i="24"/>
  <c r="AF71" i="24"/>
  <c r="AF59" i="24"/>
  <c r="AF47" i="24"/>
  <c r="AF35" i="24"/>
  <c r="AF23" i="24"/>
  <c r="AF1786" i="24"/>
  <c r="AF1774" i="24"/>
  <c r="AF1762" i="24"/>
  <c r="AF1750" i="24"/>
  <c r="AF1738" i="24"/>
  <c r="AF1726" i="24"/>
  <c r="AF1714" i="24"/>
  <c r="AF1702" i="24"/>
  <c r="AF1678" i="24"/>
  <c r="AF1666" i="24"/>
  <c r="AF1654" i="24"/>
  <c r="AF1642" i="24"/>
  <c r="AF1630" i="24"/>
  <c r="AF1618" i="24"/>
  <c r="AF1606" i="24"/>
  <c r="AF1594" i="24"/>
  <c r="AF1582" i="24"/>
  <c r="AF1558" i="24"/>
  <c r="AF1546" i="24"/>
  <c r="AF1534" i="24"/>
  <c r="AF1522" i="24"/>
  <c r="AF1510" i="24"/>
  <c r="AF1498" i="24"/>
  <c r="AF1486" i="24"/>
  <c r="AF1474" i="24"/>
  <c r="AF1450" i="24"/>
  <c r="AF1438" i="24"/>
  <c r="AF1426" i="24"/>
  <c r="AF1414" i="24"/>
  <c r="AF1402" i="24"/>
  <c r="AF1390" i="24"/>
  <c r="AF1378" i="24"/>
  <c r="AF1366" i="24"/>
  <c r="AF1342" i="24"/>
  <c r="AF1330" i="24"/>
  <c r="AF1318" i="24"/>
  <c r="AF1306" i="24"/>
  <c r="AF1294" i="24"/>
  <c r="AF466" i="24"/>
  <c r="AF226" i="24"/>
  <c r="AF214" i="24"/>
  <c r="AF202" i="24"/>
  <c r="AF178" i="24"/>
  <c r="AF166" i="24"/>
  <c r="AF154" i="24"/>
  <c r="AF130" i="24"/>
  <c r="AF94" i="24"/>
  <c r="AF82" i="24"/>
  <c r="AF70" i="24"/>
  <c r="AF302" i="24"/>
  <c r="AF290" i="24"/>
  <c r="AF278" i="24"/>
  <c r="AF266" i="24"/>
  <c r="AF254" i="24"/>
  <c r="AF242" i="24"/>
  <c r="AF206" i="24"/>
  <c r="AF194" i="24"/>
  <c r="AF182" i="24"/>
  <c r="AF158" i="24"/>
  <c r="AF146" i="24"/>
  <c r="AF134" i="24"/>
  <c r="AF444" i="24"/>
  <c r="AF432" i="24"/>
  <c r="AF420" i="24"/>
  <c r="AF408" i="24"/>
  <c r="AF396" i="24"/>
  <c r="AF384" i="24"/>
  <c r="AF372" i="24"/>
  <c r="AF360" i="24"/>
  <c r="AF336" i="24"/>
  <c r="AF324" i="24"/>
  <c r="AF312" i="24"/>
  <c r="AF300" i="24"/>
  <c r="AF276" i="24"/>
  <c r="AF264" i="24"/>
  <c r="AF252" i="24"/>
  <c r="AF216" i="24"/>
  <c r="AF204" i="24"/>
  <c r="AF180" i="24"/>
  <c r="AF168" i="24"/>
  <c r="AF156" i="24"/>
  <c r="AF132" i="24"/>
  <c r="AF659" i="24"/>
  <c r="AF647" i="24"/>
  <c r="AF635" i="24"/>
  <c r="AF623" i="24"/>
  <c r="AF611" i="24"/>
  <c r="AF599" i="24"/>
  <c r="AF587" i="24"/>
  <c r="AF575" i="24"/>
  <c r="AF551" i="24"/>
  <c r="AF539" i="24"/>
  <c r="AF527" i="24"/>
  <c r="AF515" i="24"/>
  <c r="AF503" i="24"/>
  <c r="AF491" i="24"/>
  <c r="AF479" i="24"/>
  <c r="AF467" i="24"/>
  <c r="AF443" i="24"/>
  <c r="AF431" i="24"/>
  <c r="AF419" i="24"/>
  <c r="AF407" i="24"/>
  <c r="AF395" i="24"/>
  <c r="AF383" i="24"/>
  <c r="AF371" i="24"/>
  <c r="AF359" i="24"/>
  <c r="AF335" i="24"/>
  <c r="AF323" i="24"/>
  <c r="AF311" i="24"/>
  <c r="AF299" i="24"/>
  <c r="AF287" i="24"/>
  <c r="AF275" i="24"/>
  <c r="AF263" i="24"/>
  <c r="AF251" i="24"/>
  <c r="AF215" i="24"/>
  <c r="AF203" i="24"/>
  <c r="AF191" i="24"/>
  <c r="AF167" i="24"/>
  <c r="AF155" i="24"/>
  <c r="AF143" i="24"/>
  <c r="AF1282" i="24"/>
  <c r="AF1270" i="24"/>
  <c r="AF1258" i="24"/>
  <c r="AF1246" i="24"/>
  <c r="AF1222" i="24"/>
  <c r="AF1210" i="24"/>
  <c r="AF1198" i="24"/>
  <c r="AF1186" i="24"/>
  <c r="AF1174" i="24"/>
  <c r="AF1162" i="24"/>
  <c r="AF1150" i="24"/>
  <c r="AF1138" i="24"/>
  <c r="AF1114" i="24"/>
  <c r="AF1102" i="24"/>
  <c r="AF1090" i="24"/>
  <c r="AF1078" i="24"/>
  <c r="AF1066" i="24"/>
  <c r="AF1054" i="24"/>
  <c r="AF1042" i="24"/>
  <c r="AF1030" i="24"/>
  <c r="AF1006" i="24"/>
  <c r="AF994" i="24"/>
  <c r="AF982" i="24"/>
  <c r="AF970" i="24"/>
  <c r="AF958" i="24"/>
  <c r="AF946" i="24"/>
  <c r="AF934" i="24"/>
  <c r="AF922" i="24"/>
  <c r="AF910" i="24"/>
  <c r="AF886" i="24"/>
  <c r="AF874" i="24"/>
  <c r="AF862" i="24"/>
  <c r="AF850" i="24"/>
  <c r="AF838" i="24"/>
  <c r="AF826" i="24"/>
  <c r="AF814" i="24"/>
  <c r="AF802" i="24"/>
  <c r="AF778" i="24"/>
  <c r="AF766" i="24"/>
  <c r="AF754" i="24"/>
  <c r="AF742" i="24"/>
  <c r="AF730" i="24"/>
  <c r="AF718" i="24"/>
  <c r="AF706" i="24"/>
  <c r="AF694" i="24"/>
  <c r="AF670" i="24"/>
  <c r="AF658" i="24"/>
  <c r="AF646" i="24"/>
  <c r="AF634" i="24"/>
  <c r="AF622" i="24"/>
  <c r="AF610" i="24"/>
  <c r="AF598" i="24"/>
  <c r="AF586" i="24"/>
  <c r="AF574" i="24"/>
  <c r="AF550" i="24"/>
  <c r="AF538" i="24"/>
  <c r="AF526" i="24"/>
  <c r="AF514" i="24"/>
  <c r="AF502" i="24"/>
  <c r="AF490" i="24"/>
  <c r="AF478" i="24"/>
  <c r="AF442" i="24"/>
  <c r="AF430" i="24"/>
  <c r="AF418" i="24"/>
  <c r="AF406" i="24"/>
  <c r="AF394" i="24"/>
  <c r="AF382" i="24"/>
  <c r="AF370" i="24"/>
  <c r="AF358" i="24"/>
  <c r="AF334" i="24"/>
  <c r="AF322" i="24"/>
  <c r="AF310" i="24"/>
  <c r="AF298" i="24"/>
  <c r="AF286" i="24"/>
  <c r="AF274" i="24"/>
  <c r="AF262" i="24"/>
  <c r="AF250" i="24"/>
  <c r="AF190" i="24"/>
  <c r="AF142" i="24"/>
  <c r="AF894" i="24"/>
  <c r="AF882" i="24"/>
  <c r="AF870" i="24"/>
  <c r="AF858" i="24"/>
  <c r="AF846" i="24"/>
  <c r="AF834" i="24"/>
  <c r="AF822" i="24"/>
  <c r="AF810" i="24"/>
  <c r="AF798" i="24"/>
  <c r="AF774" i="24"/>
  <c r="AF762" i="24"/>
  <c r="AF750" i="24"/>
  <c r="AF738" i="24"/>
  <c r="AF726" i="24"/>
  <c r="AF714" i="24"/>
  <c r="AF702" i="24"/>
  <c r="AF690" i="24"/>
  <c r="AF666" i="24"/>
  <c r="AF654" i="24"/>
  <c r="AF642" i="24"/>
  <c r="AF630" i="24"/>
  <c r="AF618" i="24"/>
  <c r="AF606" i="24"/>
  <c r="AF594" i="24"/>
  <c r="AF582" i="24"/>
  <c r="AF558" i="24"/>
  <c r="AF546" i="24"/>
  <c r="AF534" i="24"/>
  <c r="AF522" i="24"/>
  <c r="AF510" i="24"/>
  <c r="AF498" i="24"/>
  <c r="AF486" i="24"/>
  <c r="AF474" i="24"/>
  <c r="AF450" i="24"/>
  <c r="AF438" i="24"/>
  <c r="AF426" i="24"/>
  <c r="AF414" i="24"/>
  <c r="AF402" i="24"/>
  <c r="AF390" i="24"/>
  <c r="AF378" i="24"/>
  <c r="AF366" i="24"/>
  <c r="AF354" i="24"/>
  <c r="AF330" i="24"/>
  <c r="AF318" i="24"/>
  <c r="AF294" i="24"/>
  <c r="AF282" i="24"/>
  <c r="AF270" i="24"/>
  <c r="AF246" i="24"/>
  <c r="AF222" i="24"/>
  <c r="AF198" i="24"/>
  <c r="AF174" i="24"/>
  <c r="AF150" i="24"/>
  <c r="L1229" i="24"/>
  <c r="X1228" i="24"/>
  <c r="AD1228" i="24"/>
  <c r="L1230" i="24" l="1"/>
  <c r="X1229" i="24"/>
  <c r="AA1229" i="24"/>
  <c r="AD1229" i="24" s="1"/>
  <c r="X1230" i="24" l="1"/>
  <c r="AA1230" i="24"/>
  <c r="AD1230" i="24" s="1"/>
</calcChain>
</file>

<file path=xl/sharedStrings.xml><?xml version="1.0" encoding="utf-8"?>
<sst xmlns="http://schemas.openxmlformats.org/spreadsheetml/2006/main" count="15255" uniqueCount="117">
  <si>
    <t>ticker</t>
  </si>
  <si>
    <t>PX_LAST</t>
  </si>
  <si>
    <t>MOV_AVG_50D</t>
  </si>
  <si>
    <t>MOV_AVG_100D</t>
  </si>
  <si>
    <t>MOV_AVG_200D</t>
  </si>
  <si>
    <t>SALES_REV_TURN</t>
  </si>
  <si>
    <t>IS_OPER_INC</t>
  </si>
  <si>
    <t>CUR_MKT_CAP</t>
  </si>
  <si>
    <t>NET_DEBT</t>
  </si>
  <si>
    <t>NET_INCOME</t>
  </si>
  <si>
    <t>INDEXPX LAST</t>
  </si>
  <si>
    <t>INDEXMOV_AVG_50D</t>
  </si>
  <si>
    <t>INDEXMOV_AVG_100D</t>
  </si>
  <si>
    <t>OR FP Equity</t>
  </si>
  <si>
    <t>DG FP Equity</t>
  </si>
  <si>
    <t>BBVA SQ Equity</t>
  </si>
  <si>
    <t>ASML NA Equity</t>
  </si>
  <si>
    <t>SAN SQ Equity</t>
  </si>
  <si>
    <t>PHIA NA Equity</t>
  </si>
  <si>
    <t>TEF SQ Equity</t>
  </si>
  <si>
    <t>FP FP Equity</t>
  </si>
  <si>
    <t>AI FP Equity</t>
  </si>
  <si>
    <t>CS FP Equity</t>
  </si>
  <si>
    <t>BNP FP Equity</t>
  </si>
  <si>
    <t>BN FP Equity</t>
  </si>
  <si>
    <t>EL FP Equity</t>
  </si>
  <si>
    <t>VIV FP Equity</t>
  </si>
  <si>
    <t>MC FP Equity</t>
  </si>
  <si>
    <t>KER FP Equity</t>
  </si>
  <si>
    <t>AMS SQ Equity</t>
  </si>
  <si>
    <t>SAF FP Equity</t>
  </si>
  <si>
    <t>AD NA Equity</t>
  </si>
  <si>
    <t>UNA NA Equity</t>
  </si>
  <si>
    <t>IBE SQ Equity</t>
  </si>
  <si>
    <t>INGA NA Equity</t>
  </si>
  <si>
    <t>ITX SQ Equity</t>
  </si>
  <si>
    <t>ISP IM Equity</t>
  </si>
  <si>
    <t>ENI IM Equity</t>
  </si>
  <si>
    <t>ORA FP Equity</t>
  </si>
  <si>
    <t>ABI BB Equity</t>
  </si>
  <si>
    <t>SAN FP Equity</t>
  </si>
  <si>
    <t>GLE FP Equity</t>
  </si>
  <si>
    <t>ENEL IM Equity</t>
  </si>
  <si>
    <t>NOKIA FH Equity</t>
  </si>
  <si>
    <t>SU FP Equity</t>
  </si>
  <si>
    <t>ALV GY Equity</t>
  </si>
  <si>
    <t>AIR FP Equity</t>
  </si>
  <si>
    <t>BAYN GY Equity</t>
  </si>
  <si>
    <t>BMW GY Equity</t>
  </si>
  <si>
    <t>CRH ID Equity</t>
  </si>
  <si>
    <t>BAS GY Equity</t>
  </si>
  <si>
    <t>SIE GY Equity</t>
  </si>
  <si>
    <t>VOW3 GY Equity</t>
  </si>
  <si>
    <t>MUV2 GY Equity</t>
  </si>
  <si>
    <t>FRE GY Equity</t>
  </si>
  <si>
    <t>SAP GY Equity</t>
  </si>
  <si>
    <t>ADS GY Equity</t>
  </si>
  <si>
    <t>DTE GY Equity</t>
  </si>
  <si>
    <t>DPW GY Equity</t>
  </si>
  <si>
    <t>DAI GY Equity</t>
  </si>
  <si>
    <t>outperf vs index 1m</t>
  </si>
  <si>
    <t>outperf vs index 3m</t>
  </si>
  <si>
    <t>ST momentum</t>
  </si>
  <si>
    <t>LT momentum</t>
  </si>
  <si>
    <t>Momentum</t>
  </si>
  <si>
    <t>Market sentiment</t>
  </si>
  <si>
    <t>Index vs max</t>
  </si>
  <si>
    <t>Index st momentum</t>
  </si>
  <si>
    <t>Cycle</t>
  </si>
  <si>
    <t>ebit vs peak</t>
  </si>
  <si>
    <t>net income vs peak</t>
  </si>
  <si>
    <t>market cap vs peak</t>
  </si>
  <si>
    <t>Valuation</t>
  </si>
  <si>
    <t>PE</t>
  </si>
  <si>
    <t>xEbit</t>
  </si>
  <si>
    <t>xSales</t>
  </si>
  <si>
    <t>PE vs peak</t>
  </si>
  <si>
    <t>xEbit vs peak</t>
  </si>
  <si>
    <t>xSales vs peak</t>
  </si>
  <si>
    <t>Margin vs peak</t>
  </si>
  <si>
    <t>Margin</t>
  </si>
  <si>
    <t>Quality</t>
  </si>
  <si>
    <t>ND/market cap</t>
  </si>
  <si>
    <t>label</t>
  </si>
  <si>
    <t>outperf next month</t>
  </si>
  <si>
    <t>Date</t>
  </si>
  <si>
    <t>Predictions</t>
  </si>
  <si>
    <t>Actual</t>
  </si>
  <si>
    <t>Modelled</t>
  </si>
  <si>
    <t>Number of entries</t>
  </si>
  <si>
    <t>% true</t>
  </si>
  <si>
    <t>% false</t>
  </si>
  <si>
    <t>True negatives</t>
  </si>
  <si>
    <t>False negatives</t>
  </si>
  <si>
    <t>True positives</t>
  </si>
  <si>
    <t>False positives</t>
  </si>
  <si>
    <t>Number of positive</t>
  </si>
  <si>
    <t>Number of negative</t>
  </si>
  <si>
    <t>predictions</t>
  </si>
  <si>
    <t>Precision</t>
  </si>
  <si>
    <t>Recall</t>
  </si>
  <si>
    <t>Prices</t>
  </si>
  <si>
    <t>Retrurns</t>
  </si>
  <si>
    <t>In portfolio</t>
  </si>
  <si>
    <t>Returns</t>
  </si>
  <si>
    <t>Portfolio</t>
  </si>
  <si>
    <t>1/n</t>
  </si>
  <si>
    <t>index</t>
  </si>
  <si>
    <t>Portfolio weights</t>
  </si>
  <si>
    <t>Equal weight</t>
  </si>
  <si>
    <t>returns</t>
  </si>
  <si>
    <t>Monthly return</t>
  </si>
  <si>
    <t>Annualised return</t>
  </si>
  <si>
    <t>Monthly stdev</t>
  </si>
  <si>
    <t>Annualised stdev</t>
  </si>
  <si>
    <t>Sharpe</t>
  </si>
  <si>
    <t>Positions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</si>
</sst>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"/>
    <numFmt numFmtId="165" formatCode="0.0%"/>
    <numFmt numFmtId="168" formatCode="_(* #,##0.0_);_(* \(#,##0.0\);_(* &quot;-&quot;??_);_(@_)"/>
    <numFmt numFmtId="169" formatCode="dd/mm/yyyy;@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3">
    <xf numFmtId="0" fontId="0" fillId="0" borderId="0" xfId="0"/>
    <xf numFmtId="0" fontId="0" fillId="2" borderId="0" xfId="0" applyFill="1"/>
    <xf numFmtId="14" fontId="0" fillId="0" borderId="0" xfId="0" applyNumberFormat="1"/>
    <xf numFmtId="43" fontId="0" fillId="0" borderId="0" xfId="1" applyFont="1"/>
    <xf numFmtId="0" fontId="0" fillId="3" borderId="0" xfId="0" applyFill="1" applyAlignment="1">
      <alignment wrapText="1"/>
    </xf>
    <xf numFmtId="0" fontId="0" fillId="4" borderId="0" xfId="0" applyFill="1" applyAlignment="1">
      <alignment wrapText="1"/>
    </xf>
    <xf numFmtId="0" fontId="0" fillId="0" borderId="0" xfId="0" applyAlignment="1">
      <alignment wrapText="1"/>
    </xf>
    <xf numFmtId="0" fontId="0" fillId="5" borderId="0" xfId="0" applyFill="1"/>
    <xf numFmtId="0" fontId="0" fillId="6" borderId="0" xfId="0" applyFill="1"/>
    <xf numFmtId="164" fontId="0" fillId="0" borderId="0" xfId="0" applyNumberFormat="1"/>
    <xf numFmtId="0" fontId="0" fillId="7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8" borderId="0" xfId="0" applyFill="1"/>
    <xf numFmtId="0" fontId="0" fillId="9" borderId="0" xfId="0" applyFill="1"/>
    <xf numFmtId="0" fontId="0" fillId="0" borderId="0" xfId="0" applyAlignment="1">
      <alignment horizontal="right"/>
    </xf>
    <xf numFmtId="9" fontId="0" fillId="0" borderId="0" xfId="0" applyNumberFormat="1"/>
    <xf numFmtId="0" fontId="0" fillId="3" borderId="0" xfId="0" applyFill="1"/>
    <xf numFmtId="165" fontId="0" fillId="0" borderId="0" xfId="0" applyNumberFormat="1"/>
    <xf numFmtId="0" fontId="0" fillId="0" borderId="0" xfId="0" applyNumberFormat="1"/>
    <xf numFmtId="168" fontId="0" fillId="0" borderId="0" xfId="1" applyNumberFormat="1" applyFont="1"/>
    <xf numFmtId="169" fontId="0" fillId="0" borderId="0" xfId="0" applyNumberFormat="1"/>
    <xf numFmtId="14" fontId="0" fillId="0" borderId="0" xfId="0" applyNumberFormat="1" applyAlignment="1">
      <alignment horizontal="righ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charts!$C$7</c:f>
              <c:strCache>
                <c:ptCount val="1"/>
                <c:pt idx="0">
                  <c:v>Portfolio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charts!$B$8:$B$24</c:f>
              <c:numCache>
                <c:formatCode>dd/mm/yyyy;@</c:formatCode>
                <c:ptCount val="17"/>
                <c:pt idx="0">
                  <c:v>42766</c:v>
                </c:pt>
                <c:pt idx="1">
                  <c:v>43131</c:v>
                </c:pt>
                <c:pt idx="2">
                  <c:v>43159</c:v>
                </c:pt>
                <c:pt idx="3">
                  <c:v>43189</c:v>
                </c:pt>
                <c:pt idx="4">
                  <c:v>43220</c:v>
                </c:pt>
                <c:pt idx="5">
                  <c:v>43251</c:v>
                </c:pt>
                <c:pt idx="6">
                  <c:v>43280</c:v>
                </c:pt>
                <c:pt idx="7">
                  <c:v>43312</c:v>
                </c:pt>
                <c:pt idx="8">
                  <c:v>43343</c:v>
                </c:pt>
                <c:pt idx="9">
                  <c:v>43371</c:v>
                </c:pt>
                <c:pt idx="10">
                  <c:v>43404</c:v>
                </c:pt>
                <c:pt idx="11">
                  <c:v>43434</c:v>
                </c:pt>
                <c:pt idx="12">
                  <c:v>43465</c:v>
                </c:pt>
                <c:pt idx="13">
                  <c:v>43496</c:v>
                </c:pt>
                <c:pt idx="14">
                  <c:v>43524</c:v>
                </c:pt>
                <c:pt idx="15">
                  <c:v>43553</c:v>
                </c:pt>
                <c:pt idx="16">
                  <c:v>43585</c:v>
                </c:pt>
              </c:numCache>
            </c:numRef>
          </c:cat>
          <c:val>
            <c:numRef>
              <c:f>charts!$C$8:$C$24</c:f>
              <c:numCache>
                <c:formatCode>_(* #,##0.0_);_(* \(#,##0.0\);_(* "-"??_);_(@_)</c:formatCode>
                <c:ptCount val="17"/>
                <c:pt idx="0" formatCode="General">
                  <c:v>100</c:v>
                </c:pt>
                <c:pt idx="1">
                  <c:v>120.39293780220468</c:v>
                </c:pt>
                <c:pt idx="2">
                  <c:v>127.29514200734447</c:v>
                </c:pt>
                <c:pt idx="3">
                  <c:v>130.69552385836548</c:v>
                </c:pt>
                <c:pt idx="4">
                  <c:v>147.94540717632609</c:v>
                </c:pt>
                <c:pt idx="5">
                  <c:v>153.03210771230735</c:v>
                </c:pt>
                <c:pt idx="6">
                  <c:v>160.2319074616359</c:v>
                </c:pt>
                <c:pt idx="7">
                  <c:v>169.02420528325791</c:v>
                </c:pt>
                <c:pt idx="8">
                  <c:v>173.5056264575818</c:v>
                </c:pt>
                <c:pt idx="9">
                  <c:v>181.77549403557657</c:v>
                </c:pt>
                <c:pt idx="10">
                  <c:v>183.41112956040337</c:v>
                </c:pt>
                <c:pt idx="11">
                  <c:v>194.53800866658523</c:v>
                </c:pt>
                <c:pt idx="12">
                  <c:v>201.67874698237836</c:v>
                </c:pt>
                <c:pt idx="13">
                  <c:v>225.46279609011526</c:v>
                </c:pt>
                <c:pt idx="14">
                  <c:v>249.49459275265829</c:v>
                </c:pt>
                <c:pt idx="15">
                  <c:v>268.82223697220491</c:v>
                </c:pt>
                <c:pt idx="16">
                  <c:v>297.78654916457884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E6-4FBE-A3C3-A3A9B27A2A7C}"/>
            </c:ext>
          </c:extLst>
        </c:ser>
        <c:ser>
          <c:idx val="1"/>
          <c:order val="1"/>
          <c:tx>
            <c:strRef>
              <c:f>charts!$D$7</c:f>
              <c:strCache>
                <c:ptCount val="1"/>
                <c:pt idx="0">
                  <c:v>1/n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charts!$B$8:$B$24</c:f>
              <c:numCache>
                <c:formatCode>dd/mm/yyyy;@</c:formatCode>
                <c:ptCount val="17"/>
                <c:pt idx="0">
                  <c:v>42766</c:v>
                </c:pt>
                <c:pt idx="1">
                  <c:v>43131</c:v>
                </c:pt>
                <c:pt idx="2">
                  <c:v>43159</c:v>
                </c:pt>
                <c:pt idx="3">
                  <c:v>43189</c:v>
                </c:pt>
                <c:pt idx="4">
                  <c:v>43220</c:v>
                </c:pt>
                <c:pt idx="5">
                  <c:v>43251</c:v>
                </c:pt>
                <c:pt idx="6">
                  <c:v>43280</c:v>
                </c:pt>
                <c:pt idx="7">
                  <c:v>43312</c:v>
                </c:pt>
                <c:pt idx="8">
                  <c:v>43343</c:v>
                </c:pt>
                <c:pt idx="9">
                  <c:v>43371</c:v>
                </c:pt>
                <c:pt idx="10">
                  <c:v>43404</c:v>
                </c:pt>
                <c:pt idx="11">
                  <c:v>43434</c:v>
                </c:pt>
                <c:pt idx="12">
                  <c:v>43465</c:v>
                </c:pt>
                <c:pt idx="13">
                  <c:v>43496</c:v>
                </c:pt>
                <c:pt idx="14">
                  <c:v>43524</c:v>
                </c:pt>
                <c:pt idx="15">
                  <c:v>43553</c:v>
                </c:pt>
                <c:pt idx="16">
                  <c:v>43585</c:v>
                </c:pt>
              </c:numCache>
            </c:numRef>
          </c:cat>
          <c:val>
            <c:numRef>
              <c:f>charts!$D$8:$D$24</c:f>
              <c:numCache>
                <c:formatCode>_(* #,##0.0_);_(* \(#,##0.0\);_(* "-"??_);_(@_)</c:formatCode>
                <c:ptCount val="17"/>
                <c:pt idx="0" formatCode="General">
                  <c:v>100</c:v>
                </c:pt>
                <c:pt idx="1">
                  <c:v>115.62558425820639</c:v>
                </c:pt>
                <c:pt idx="2">
                  <c:v>110.77187855150093</c:v>
                </c:pt>
                <c:pt idx="3">
                  <c:v>108.96152386376717</c:v>
                </c:pt>
                <c:pt idx="4">
                  <c:v>115.29266086565224</c:v>
                </c:pt>
                <c:pt idx="5">
                  <c:v>111.33738711598565</c:v>
                </c:pt>
                <c:pt idx="6">
                  <c:v>110.9516124906002</c:v>
                </c:pt>
                <c:pt idx="7">
                  <c:v>114.47259527139336</c:v>
                </c:pt>
                <c:pt idx="8">
                  <c:v>110.91492287828464</c:v>
                </c:pt>
                <c:pt idx="9">
                  <c:v>110.9949783646634</c:v>
                </c:pt>
                <c:pt idx="10">
                  <c:v>104.89331539725288</c:v>
                </c:pt>
                <c:pt idx="11">
                  <c:v>104.87531878337111</c:v>
                </c:pt>
                <c:pt idx="12">
                  <c:v>98.973014998429861</c:v>
                </c:pt>
                <c:pt idx="13">
                  <c:v>104.5435782725805</c:v>
                </c:pt>
                <c:pt idx="14">
                  <c:v>109.51822581037577</c:v>
                </c:pt>
                <c:pt idx="15">
                  <c:v>110.75198556265144</c:v>
                </c:pt>
                <c:pt idx="16">
                  <c:v>115.93287320030359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E6-4FBE-A3C3-A3A9B27A2A7C}"/>
            </c:ext>
          </c:extLst>
        </c:ser>
        <c:ser>
          <c:idx val="2"/>
          <c:order val="2"/>
          <c:tx>
            <c:strRef>
              <c:f>charts!$E$7</c:f>
              <c:strCache>
                <c:ptCount val="1"/>
                <c:pt idx="0">
                  <c:v>index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charts!$B$8:$B$24</c:f>
              <c:numCache>
                <c:formatCode>dd/mm/yyyy;@</c:formatCode>
                <c:ptCount val="17"/>
                <c:pt idx="0">
                  <c:v>42766</c:v>
                </c:pt>
                <c:pt idx="1">
                  <c:v>43131</c:v>
                </c:pt>
                <c:pt idx="2">
                  <c:v>43159</c:v>
                </c:pt>
                <c:pt idx="3">
                  <c:v>43189</c:v>
                </c:pt>
                <c:pt idx="4">
                  <c:v>43220</c:v>
                </c:pt>
                <c:pt idx="5">
                  <c:v>43251</c:v>
                </c:pt>
                <c:pt idx="6">
                  <c:v>43280</c:v>
                </c:pt>
                <c:pt idx="7">
                  <c:v>43312</c:v>
                </c:pt>
                <c:pt idx="8">
                  <c:v>43343</c:v>
                </c:pt>
                <c:pt idx="9">
                  <c:v>43371</c:v>
                </c:pt>
                <c:pt idx="10">
                  <c:v>43404</c:v>
                </c:pt>
                <c:pt idx="11">
                  <c:v>43434</c:v>
                </c:pt>
                <c:pt idx="12">
                  <c:v>43465</c:v>
                </c:pt>
                <c:pt idx="13">
                  <c:v>43496</c:v>
                </c:pt>
                <c:pt idx="14">
                  <c:v>43524</c:v>
                </c:pt>
                <c:pt idx="15">
                  <c:v>43553</c:v>
                </c:pt>
                <c:pt idx="16">
                  <c:v>43585</c:v>
                </c:pt>
              </c:numCache>
            </c:numRef>
          </c:cat>
          <c:val>
            <c:numRef>
              <c:f>charts!$E$8:$E$24</c:f>
              <c:numCache>
                <c:formatCode>_(* #,##0.0_);_(* \(#,##0.0\);_(* "-"??_);_(@_)</c:formatCode>
                <c:ptCount val="17"/>
                <c:pt idx="0" formatCode="General">
                  <c:v>100</c:v>
                </c:pt>
                <c:pt idx="1">
                  <c:v>103.00602746606695</c:v>
                </c:pt>
                <c:pt idx="2">
                  <c:v>98.144955992648306</c:v>
                </c:pt>
                <c:pt idx="3">
                  <c:v>95.934314318656604</c:v>
                </c:pt>
                <c:pt idx="4">
                  <c:v>100.92923435199032</c:v>
                </c:pt>
                <c:pt idx="5">
                  <c:v>97.222856425301657</c:v>
                </c:pt>
                <c:pt idx="6">
                  <c:v>96.907498944051866</c:v>
                </c:pt>
                <c:pt idx="7">
                  <c:v>100.614447653512</c:v>
                </c:pt>
                <c:pt idx="8">
                  <c:v>96.830443269900329</c:v>
                </c:pt>
                <c:pt idx="9">
                  <c:v>97.010239842920569</c:v>
                </c:pt>
                <c:pt idx="10">
                  <c:v>91.254180983801177</c:v>
                </c:pt>
                <c:pt idx="11">
                  <c:v>90.55839678535142</c:v>
                </c:pt>
                <c:pt idx="12">
                  <c:v>85.657941300699775</c:v>
                </c:pt>
                <c:pt idx="13">
                  <c:v>90.167410586878844</c:v>
                </c:pt>
                <c:pt idx="14">
                  <c:v>94.129499195196288</c:v>
                </c:pt>
                <c:pt idx="15">
                  <c:v>95.654916152010856</c:v>
                </c:pt>
                <c:pt idx="16">
                  <c:v>100.30422721720565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E6-4FBE-A3C3-A3A9B27A2A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9792096"/>
        <c:axId val="269790128"/>
      </c:lineChart>
      <c:dateAx>
        <c:axId val="269792096"/>
        <c:scaling>
          <c:orientation val="minMax"/>
        </c:scaling>
        <c:delete val="0"/>
        <c:axPos val="b"/>
        <c:numFmt formatCode="dd/mm/yy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790128"/>
        <c:crosses val="autoZero"/>
        <c:auto val="1"/>
        <c:lblOffset val="100"/>
        <c:baseTimeUnit val="months"/>
      </c:dateAx>
      <c:valAx>
        <c:axId val="26979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792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9</xdr:row>
      <xdr:rowOff>42862</xdr:rowOff>
    </xdr:from>
    <xdr:to>
      <xdr:col>14</xdr:col>
      <xdr:colOff>9525</xdr:colOff>
      <xdr:row>23</xdr:row>
      <xdr:rowOff>119062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0B9E94-86F2-488C-B160-D2903E7574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30872-E77A-4134-8379-005F8653A13C}">
  <sheetPr codeName="Sheet6"/>
  <dimension ref="A1:N5261"/>
  <sheetViews>
    <sheetView topLeftCell="A530" workbookViewId="0">
      <selection activeCell="B557" sqref="B557"/>
    </sheetView>
  </sheetViews>
  <sheetFormatPr defaultRowHeight="15" x14ac:dyDescent="0.25"/>
  <cols>
    <col min="1" max="1" width="10.7109375" bestFit="1" customWidth="1"/>
    <col min="3" max="3" width="9" bestFit="1" customWidth="1"/>
    <col min="4" max="4" width="14.7109375" bestFit="1" customWidth="1"/>
  </cols>
  <sheetData>
    <row r="1" spans="1:14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</row>
    <row r="2" spans="1:14" x14ac:dyDescent="0.25">
      <c r="A2" s="2">
        <v>40207</v>
      </c>
      <c r="B2" t="s">
        <v>13</v>
      </c>
      <c r="G2">
        <v>19495.8</v>
      </c>
      <c r="H2">
        <v>3035.7</v>
      </c>
      <c r="J2">
        <v>-5619.8</v>
      </c>
      <c r="K2">
        <v>2239.6999999999998</v>
      </c>
    </row>
    <row r="3" spans="1:14" x14ac:dyDescent="0.25">
      <c r="A3" s="2">
        <v>40235</v>
      </c>
      <c r="B3" t="s">
        <v>13</v>
      </c>
      <c r="G3">
        <v>19495.8</v>
      </c>
      <c r="H3">
        <v>3035.7</v>
      </c>
      <c r="J3">
        <v>-5619.8</v>
      </c>
      <c r="K3">
        <v>2239.6999999999998</v>
      </c>
    </row>
    <row r="4" spans="1:14" x14ac:dyDescent="0.25">
      <c r="A4" s="2">
        <v>40268</v>
      </c>
      <c r="B4" t="s">
        <v>13</v>
      </c>
      <c r="G4">
        <v>19495.8</v>
      </c>
      <c r="H4">
        <v>3035.7</v>
      </c>
      <c r="J4">
        <v>-5619.8</v>
      </c>
      <c r="K4">
        <v>2239.6999999999998</v>
      </c>
    </row>
    <row r="5" spans="1:14" x14ac:dyDescent="0.25">
      <c r="A5" s="2">
        <v>40298</v>
      </c>
      <c r="B5" t="s">
        <v>13</v>
      </c>
      <c r="G5">
        <v>19495.8</v>
      </c>
      <c r="H5">
        <v>3035.7</v>
      </c>
      <c r="J5">
        <v>-5619.8</v>
      </c>
      <c r="K5">
        <v>2239.6999999999998</v>
      </c>
    </row>
    <row r="6" spans="1:14" x14ac:dyDescent="0.25">
      <c r="A6" s="2">
        <v>40329</v>
      </c>
      <c r="B6" t="s">
        <v>13</v>
      </c>
      <c r="G6">
        <v>19495.8</v>
      </c>
      <c r="H6">
        <v>3035.7</v>
      </c>
      <c r="J6">
        <v>-5619.8</v>
      </c>
      <c r="K6">
        <v>2239.6999999999998</v>
      </c>
    </row>
    <row r="7" spans="1:14" x14ac:dyDescent="0.25">
      <c r="A7" s="2">
        <v>40359</v>
      </c>
      <c r="B7" t="s">
        <v>13</v>
      </c>
      <c r="G7">
        <v>19495.8</v>
      </c>
      <c r="H7">
        <v>3035.7</v>
      </c>
      <c r="J7">
        <v>-5619.8</v>
      </c>
      <c r="K7">
        <v>2239.6999999999998</v>
      </c>
    </row>
    <row r="8" spans="1:14" x14ac:dyDescent="0.25">
      <c r="A8" s="2">
        <v>40389</v>
      </c>
      <c r="B8" t="s">
        <v>13</v>
      </c>
      <c r="G8">
        <v>19495.8</v>
      </c>
      <c r="H8">
        <v>3035.7</v>
      </c>
      <c r="J8">
        <v>-5619.8</v>
      </c>
      <c r="K8">
        <v>2239.6999999999998</v>
      </c>
    </row>
    <row r="9" spans="1:14" x14ac:dyDescent="0.25">
      <c r="A9" s="2">
        <v>40421</v>
      </c>
      <c r="B9" t="s">
        <v>13</v>
      </c>
      <c r="G9">
        <v>19495.8</v>
      </c>
      <c r="H9">
        <v>3035.7</v>
      </c>
      <c r="J9">
        <v>-5619.8</v>
      </c>
      <c r="K9">
        <v>2239.6999999999998</v>
      </c>
    </row>
    <row r="10" spans="1:14" x14ac:dyDescent="0.25">
      <c r="A10" s="2">
        <v>40451</v>
      </c>
      <c r="B10" t="s">
        <v>13</v>
      </c>
      <c r="G10">
        <v>19495.8</v>
      </c>
      <c r="H10">
        <v>3035.7</v>
      </c>
      <c r="J10">
        <v>-5619.8</v>
      </c>
      <c r="K10">
        <v>2239.6999999999998</v>
      </c>
    </row>
    <row r="11" spans="1:14" x14ac:dyDescent="0.25">
      <c r="A11" s="2">
        <v>40480</v>
      </c>
      <c r="B11" t="s">
        <v>13</v>
      </c>
      <c r="G11">
        <v>19495.8</v>
      </c>
      <c r="H11">
        <v>3035.7</v>
      </c>
      <c r="J11">
        <v>-5619.8</v>
      </c>
      <c r="K11">
        <v>2239.6999999999998</v>
      </c>
    </row>
    <row r="12" spans="1:14" x14ac:dyDescent="0.25">
      <c r="A12" s="2">
        <v>40512</v>
      </c>
      <c r="B12" t="s">
        <v>13</v>
      </c>
      <c r="G12">
        <v>19495.8</v>
      </c>
      <c r="H12">
        <v>3035.7</v>
      </c>
      <c r="J12">
        <v>-5619.8</v>
      </c>
      <c r="K12">
        <v>2239.6999999999998</v>
      </c>
    </row>
    <row r="13" spans="1:14" x14ac:dyDescent="0.25">
      <c r="A13" s="2">
        <v>40543</v>
      </c>
      <c r="B13" t="s">
        <v>13</v>
      </c>
      <c r="C13">
        <v>83.08</v>
      </c>
      <c r="D13">
        <v>75.030600000000007</v>
      </c>
      <c r="E13">
        <v>69.769300000000001</v>
      </c>
      <c r="F13">
        <v>59.344200000000001</v>
      </c>
      <c r="G13">
        <v>19495.8</v>
      </c>
      <c r="H13">
        <v>3035.7</v>
      </c>
      <c r="I13">
        <v>49784.483099999998</v>
      </c>
      <c r="J13">
        <v>-5619.8</v>
      </c>
      <c r="K13">
        <v>2239.6999999999998</v>
      </c>
      <c r="L13">
        <v>2792.82</v>
      </c>
      <c r="M13">
        <v>3254.21</v>
      </c>
      <c r="N13">
        <v>3115.54</v>
      </c>
    </row>
    <row r="14" spans="1:14" x14ac:dyDescent="0.25">
      <c r="A14" s="2">
        <v>40574</v>
      </c>
      <c r="B14" t="s">
        <v>13</v>
      </c>
      <c r="C14">
        <v>84.8</v>
      </c>
      <c r="D14">
        <v>75.204599999999999</v>
      </c>
      <c r="E14">
        <v>69.887299999999996</v>
      </c>
      <c r="F14">
        <v>59.688499999999998</v>
      </c>
      <c r="G14">
        <v>20343.099999999999</v>
      </c>
      <c r="H14">
        <v>3222.7</v>
      </c>
      <c r="I14">
        <v>50815.1682</v>
      </c>
      <c r="J14">
        <v>-7219.2</v>
      </c>
      <c r="K14">
        <v>2438.4</v>
      </c>
      <c r="L14">
        <v>2953.63</v>
      </c>
      <c r="M14">
        <v>3233.54</v>
      </c>
      <c r="N14">
        <v>3123.03</v>
      </c>
    </row>
    <row r="15" spans="1:14" x14ac:dyDescent="0.25">
      <c r="A15" s="2">
        <v>40602</v>
      </c>
      <c r="B15" t="s">
        <v>13</v>
      </c>
      <c r="C15">
        <v>84.24</v>
      </c>
      <c r="D15">
        <v>75.371399999999994</v>
      </c>
      <c r="E15">
        <v>69.977699999999999</v>
      </c>
      <c r="F15">
        <v>60.035600000000002</v>
      </c>
      <c r="G15">
        <v>20343.099999999999</v>
      </c>
      <c r="H15">
        <v>3222.7</v>
      </c>
      <c r="I15">
        <v>50662.0409</v>
      </c>
      <c r="J15">
        <v>-7219.2</v>
      </c>
      <c r="K15">
        <v>2438.4</v>
      </c>
      <c r="L15">
        <v>3013.09</v>
      </c>
      <c r="M15">
        <v>3211.4</v>
      </c>
      <c r="N15">
        <v>3127.97</v>
      </c>
    </row>
    <row r="16" spans="1:14" x14ac:dyDescent="0.25">
      <c r="A16" s="2">
        <v>40633</v>
      </c>
      <c r="B16" t="s">
        <v>13</v>
      </c>
      <c r="C16">
        <v>82.2</v>
      </c>
      <c r="D16">
        <v>75.3934</v>
      </c>
      <c r="E16">
        <v>70.0822</v>
      </c>
      <c r="F16">
        <v>60.361400000000003</v>
      </c>
      <c r="G16">
        <v>20343.099999999999</v>
      </c>
      <c r="H16">
        <v>3222.7</v>
      </c>
      <c r="I16">
        <v>49435.1823</v>
      </c>
      <c r="J16">
        <v>-7219.2</v>
      </c>
      <c r="K16">
        <v>2438.4</v>
      </c>
      <c r="L16">
        <v>2910.91</v>
      </c>
      <c r="M16">
        <v>3186.05</v>
      </c>
      <c r="N16">
        <v>3130.51</v>
      </c>
    </row>
    <row r="17" spans="1:14" x14ac:dyDescent="0.25">
      <c r="A17" s="2">
        <v>40662</v>
      </c>
      <c r="B17" t="s">
        <v>13</v>
      </c>
      <c r="C17">
        <v>85.61</v>
      </c>
      <c r="D17">
        <v>75.522999999999996</v>
      </c>
      <c r="E17">
        <v>70.212800000000001</v>
      </c>
      <c r="F17">
        <v>60.7042</v>
      </c>
      <c r="G17">
        <v>20343.099999999999</v>
      </c>
      <c r="H17">
        <v>3222.7</v>
      </c>
      <c r="I17">
        <v>51517.369400000003</v>
      </c>
      <c r="J17">
        <v>-7219.2</v>
      </c>
      <c r="K17">
        <v>2438.4</v>
      </c>
      <c r="L17">
        <v>3011.25</v>
      </c>
      <c r="M17">
        <v>3164.53</v>
      </c>
      <c r="N17">
        <v>3136.64</v>
      </c>
    </row>
    <row r="18" spans="1:14" x14ac:dyDescent="0.25">
      <c r="A18" s="2">
        <v>40694</v>
      </c>
      <c r="B18" t="s">
        <v>13</v>
      </c>
      <c r="C18">
        <v>87.43</v>
      </c>
      <c r="D18">
        <v>75.637</v>
      </c>
      <c r="E18">
        <v>70.444100000000006</v>
      </c>
      <c r="F18">
        <v>61.0657</v>
      </c>
      <c r="G18">
        <v>20343.099999999999</v>
      </c>
      <c r="H18">
        <v>3222.7</v>
      </c>
      <c r="I18">
        <v>52612.587399999997</v>
      </c>
      <c r="J18">
        <v>-7219.2</v>
      </c>
      <c r="K18">
        <v>2438.4</v>
      </c>
      <c r="L18">
        <v>2861.92</v>
      </c>
      <c r="M18">
        <v>3138.15</v>
      </c>
      <c r="N18">
        <v>3142.78</v>
      </c>
    </row>
    <row r="19" spans="1:14" x14ac:dyDescent="0.25">
      <c r="A19" s="2">
        <v>40724</v>
      </c>
      <c r="B19" t="s">
        <v>13</v>
      </c>
      <c r="C19">
        <v>89.56</v>
      </c>
      <c r="D19">
        <v>75.665800000000004</v>
      </c>
      <c r="E19">
        <v>70.740700000000004</v>
      </c>
      <c r="F19">
        <v>61.436</v>
      </c>
      <c r="G19">
        <v>20343.099999999999</v>
      </c>
      <c r="H19">
        <v>3222.7</v>
      </c>
      <c r="I19">
        <v>53894.353499999997</v>
      </c>
      <c r="J19">
        <v>-7219.2</v>
      </c>
      <c r="K19">
        <v>2438.4</v>
      </c>
      <c r="L19">
        <v>2848.53</v>
      </c>
      <c r="M19">
        <v>3107.27</v>
      </c>
      <c r="N19">
        <v>3149.85</v>
      </c>
    </row>
    <row r="20" spans="1:14" x14ac:dyDescent="0.25">
      <c r="A20" s="2">
        <v>40753</v>
      </c>
      <c r="B20" t="s">
        <v>13</v>
      </c>
      <c r="C20">
        <v>84.01</v>
      </c>
      <c r="D20">
        <v>75.58</v>
      </c>
      <c r="E20">
        <v>71.025800000000004</v>
      </c>
      <c r="F20">
        <v>61.775199999999998</v>
      </c>
      <c r="G20">
        <v>20343.099999999999</v>
      </c>
      <c r="H20">
        <v>3222.7</v>
      </c>
      <c r="I20">
        <v>50554.540399999998</v>
      </c>
      <c r="J20">
        <v>-7219.2</v>
      </c>
      <c r="K20">
        <v>2438.4</v>
      </c>
      <c r="L20">
        <v>2670.37</v>
      </c>
      <c r="M20">
        <v>3070.42</v>
      </c>
      <c r="N20">
        <v>3156.19</v>
      </c>
    </row>
    <row r="21" spans="1:14" x14ac:dyDescent="0.25">
      <c r="A21" s="2">
        <v>40786</v>
      </c>
      <c r="B21" t="s">
        <v>13</v>
      </c>
      <c r="C21">
        <v>75.790000000000006</v>
      </c>
      <c r="D21">
        <v>75.339799999999997</v>
      </c>
      <c r="E21">
        <v>71.143199999999993</v>
      </c>
      <c r="F21">
        <v>62.078699999999998</v>
      </c>
      <c r="G21">
        <v>20343.099999999999</v>
      </c>
      <c r="H21">
        <v>3222.7</v>
      </c>
      <c r="I21">
        <v>45608.006399999998</v>
      </c>
      <c r="J21">
        <v>-7219.2</v>
      </c>
      <c r="K21">
        <v>2438.4</v>
      </c>
      <c r="L21">
        <v>2302.08</v>
      </c>
      <c r="M21">
        <v>3026.67</v>
      </c>
      <c r="N21">
        <v>3155.97</v>
      </c>
    </row>
    <row r="22" spans="1:14" x14ac:dyDescent="0.25">
      <c r="A22" s="2">
        <v>40816</v>
      </c>
      <c r="B22" t="s">
        <v>13</v>
      </c>
      <c r="C22">
        <v>73.38</v>
      </c>
      <c r="D22">
        <v>75.119200000000006</v>
      </c>
      <c r="E22">
        <v>71.260000000000005</v>
      </c>
      <c r="F22">
        <v>62.371099999999998</v>
      </c>
      <c r="G22">
        <v>20343.099999999999</v>
      </c>
      <c r="H22">
        <v>3222.7</v>
      </c>
      <c r="I22">
        <v>44157.745199999998</v>
      </c>
      <c r="J22">
        <v>-7219.2</v>
      </c>
      <c r="K22">
        <v>2438.4</v>
      </c>
      <c r="L22">
        <v>2179.66</v>
      </c>
      <c r="M22">
        <v>2983.95</v>
      </c>
      <c r="N22">
        <v>3154.46</v>
      </c>
    </row>
    <row r="23" spans="1:14" x14ac:dyDescent="0.25">
      <c r="A23" s="2">
        <v>40847</v>
      </c>
      <c r="B23" t="s">
        <v>13</v>
      </c>
      <c r="C23">
        <v>79.81</v>
      </c>
      <c r="D23">
        <v>74.995800000000003</v>
      </c>
      <c r="E23">
        <v>71.444100000000006</v>
      </c>
      <c r="F23">
        <v>62.691099999999999</v>
      </c>
      <c r="G23">
        <v>20343.099999999999</v>
      </c>
      <c r="H23">
        <v>3222.7</v>
      </c>
      <c r="I23">
        <v>48027.114300000001</v>
      </c>
      <c r="J23">
        <v>-7219.2</v>
      </c>
      <c r="K23">
        <v>2438.4</v>
      </c>
      <c r="L23">
        <v>2385.2199999999998</v>
      </c>
      <c r="M23">
        <v>2945.76</v>
      </c>
      <c r="N23">
        <v>3154.12</v>
      </c>
    </row>
    <row r="24" spans="1:14" x14ac:dyDescent="0.25">
      <c r="A24" s="2">
        <v>40877</v>
      </c>
      <c r="B24" t="s">
        <v>13</v>
      </c>
      <c r="C24">
        <v>80.319999999999993</v>
      </c>
      <c r="D24">
        <v>74.762200000000007</v>
      </c>
      <c r="E24">
        <v>71.661799999999999</v>
      </c>
      <c r="F24">
        <v>63.004199999999997</v>
      </c>
      <c r="G24">
        <v>20343.099999999999</v>
      </c>
      <c r="H24">
        <v>3222.7</v>
      </c>
      <c r="I24">
        <v>48343.908900000002</v>
      </c>
      <c r="J24">
        <v>-7219.2</v>
      </c>
      <c r="K24">
        <v>2438.4</v>
      </c>
      <c r="L24">
        <v>2330.4299999999998</v>
      </c>
      <c r="M24">
        <v>2904.74</v>
      </c>
      <c r="N24">
        <v>3152.23</v>
      </c>
    </row>
    <row r="25" spans="1:14" x14ac:dyDescent="0.25">
      <c r="A25" s="2">
        <v>40907</v>
      </c>
      <c r="B25" t="s">
        <v>13</v>
      </c>
      <c r="C25">
        <v>80.7</v>
      </c>
      <c r="D25">
        <v>74.563400000000001</v>
      </c>
      <c r="E25">
        <v>71.835800000000006</v>
      </c>
      <c r="F25">
        <v>63.318100000000001</v>
      </c>
      <c r="G25">
        <v>20343.099999999999</v>
      </c>
      <c r="H25">
        <v>3222.7</v>
      </c>
      <c r="I25">
        <v>48572.6276</v>
      </c>
      <c r="J25">
        <v>-7219.2</v>
      </c>
      <c r="K25">
        <v>2438.4</v>
      </c>
      <c r="L25">
        <v>2316.5500000000002</v>
      </c>
      <c r="M25">
        <v>2861.27</v>
      </c>
      <c r="N25">
        <v>3149.83</v>
      </c>
    </row>
    <row r="26" spans="1:14" x14ac:dyDescent="0.25">
      <c r="A26" s="2">
        <v>40939</v>
      </c>
      <c r="B26" t="s">
        <v>13</v>
      </c>
      <c r="C26">
        <v>81.31</v>
      </c>
      <c r="D26">
        <v>74.290999999999997</v>
      </c>
      <c r="E26">
        <v>72.062399999999997</v>
      </c>
      <c r="F26">
        <v>63.634099999999997</v>
      </c>
      <c r="G26">
        <v>22462.7</v>
      </c>
      <c r="H26">
        <v>3713.2999999999997</v>
      </c>
      <c r="I26">
        <v>48939.781300000002</v>
      </c>
      <c r="J26">
        <v>-10020.5</v>
      </c>
      <c r="K26">
        <v>2867.7</v>
      </c>
      <c r="L26">
        <v>2416.66</v>
      </c>
      <c r="M26">
        <v>2821.71</v>
      </c>
      <c r="N26">
        <v>3150.03</v>
      </c>
    </row>
    <row r="27" spans="1:14" x14ac:dyDescent="0.25">
      <c r="A27" s="2">
        <v>40968</v>
      </c>
      <c r="B27" t="s">
        <v>13</v>
      </c>
      <c r="C27">
        <v>85.61</v>
      </c>
      <c r="D27">
        <v>74.043599999999998</v>
      </c>
      <c r="E27">
        <v>72.282499999999999</v>
      </c>
      <c r="F27">
        <v>63.977800000000002</v>
      </c>
      <c r="G27">
        <v>22462.7</v>
      </c>
      <c r="H27">
        <v>3713.2999999999997</v>
      </c>
      <c r="I27">
        <v>51527.924299999999</v>
      </c>
      <c r="J27">
        <v>-10020.5</v>
      </c>
      <c r="K27">
        <v>2867.7</v>
      </c>
      <c r="L27">
        <v>2512.11</v>
      </c>
      <c r="M27">
        <v>2783.95</v>
      </c>
      <c r="N27">
        <v>3149.41</v>
      </c>
    </row>
    <row r="28" spans="1:14" x14ac:dyDescent="0.25">
      <c r="A28" s="2">
        <v>40998</v>
      </c>
      <c r="B28" t="s">
        <v>13</v>
      </c>
      <c r="C28">
        <v>92.49</v>
      </c>
      <c r="D28">
        <v>74.244200000000006</v>
      </c>
      <c r="E28">
        <v>72.588400000000007</v>
      </c>
      <c r="F28">
        <v>64.352500000000006</v>
      </c>
      <c r="G28">
        <v>22462.7</v>
      </c>
      <c r="H28">
        <v>3713.2999999999997</v>
      </c>
      <c r="I28">
        <v>55829.902900000001</v>
      </c>
      <c r="J28">
        <v>-10020.5</v>
      </c>
      <c r="K28">
        <v>2867.7</v>
      </c>
      <c r="L28">
        <v>2477.2800000000002</v>
      </c>
      <c r="M28">
        <v>2757.64</v>
      </c>
      <c r="N28">
        <v>3147.87</v>
      </c>
    </row>
    <row r="29" spans="1:14" x14ac:dyDescent="0.25">
      <c r="A29" s="2">
        <v>41029</v>
      </c>
      <c r="B29" t="s">
        <v>13</v>
      </c>
      <c r="C29">
        <v>90.89</v>
      </c>
      <c r="D29">
        <v>74.4876</v>
      </c>
      <c r="E29">
        <v>72.847300000000004</v>
      </c>
      <c r="F29">
        <v>64.718599999999995</v>
      </c>
      <c r="G29">
        <v>22462.7</v>
      </c>
      <c r="H29">
        <v>3713.2999999999997</v>
      </c>
      <c r="I29">
        <v>54864.091999999997</v>
      </c>
      <c r="J29">
        <v>-10020.5</v>
      </c>
      <c r="K29">
        <v>2867.7</v>
      </c>
      <c r="L29">
        <v>2306.4299999999998</v>
      </c>
      <c r="M29">
        <v>2729.28</v>
      </c>
      <c r="N29">
        <v>3143.33</v>
      </c>
    </row>
    <row r="30" spans="1:14" x14ac:dyDescent="0.25">
      <c r="A30" s="2">
        <v>41060</v>
      </c>
      <c r="B30" t="s">
        <v>13</v>
      </c>
      <c r="C30">
        <v>90.92</v>
      </c>
      <c r="D30">
        <v>74.697199999999995</v>
      </c>
      <c r="E30">
        <v>73.12</v>
      </c>
      <c r="F30">
        <v>65.086100000000002</v>
      </c>
      <c r="G30">
        <v>22462.7</v>
      </c>
      <c r="H30">
        <v>3713.2999999999997</v>
      </c>
      <c r="I30">
        <v>54882.201000000001</v>
      </c>
      <c r="J30">
        <v>-10020.5</v>
      </c>
      <c r="K30">
        <v>2867.7</v>
      </c>
      <c r="L30">
        <v>2118.94</v>
      </c>
      <c r="M30">
        <v>2699.1</v>
      </c>
      <c r="N30">
        <v>3136.13</v>
      </c>
    </row>
    <row r="31" spans="1:14" x14ac:dyDescent="0.25">
      <c r="A31" s="2">
        <v>41089</v>
      </c>
      <c r="B31" t="s">
        <v>13</v>
      </c>
      <c r="C31">
        <v>92.24</v>
      </c>
      <c r="D31">
        <v>75.017799999999994</v>
      </c>
      <c r="E31">
        <v>73.380899999999997</v>
      </c>
      <c r="F31">
        <v>65.464500000000001</v>
      </c>
      <c r="G31">
        <v>22462.7</v>
      </c>
      <c r="H31">
        <v>3713.2999999999997</v>
      </c>
      <c r="I31">
        <v>55678.994899999998</v>
      </c>
      <c r="J31">
        <v>-10020.5</v>
      </c>
      <c r="K31">
        <v>2867.7</v>
      </c>
      <c r="L31">
        <v>2264.7199999999998</v>
      </c>
      <c r="M31">
        <v>2667.89</v>
      </c>
      <c r="N31">
        <v>3129.84</v>
      </c>
    </row>
    <row r="32" spans="1:14" x14ac:dyDescent="0.25">
      <c r="A32" s="2">
        <v>41121</v>
      </c>
      <c r="B32" t="s">
        <v>13</v>
      </c>
      <c r="C32">
        <v>97.62</v>
      </c>
      <c r="D32">
        <v>75.405799999999999</v>
      </c>
      <c r="E32">
        <v>73.734099999999998</v>
      </c>
      <c r="F32">
        <v>65.867000000000004</v>
      </c>
      <c r="G32">
        <v>22462.7</v>
      </c>
      <c r="H32">
        <v>3713.2999999999997</v>
      </c>
      <c r="I32">
        <v>58926.533900000002</v>
      </c>
      <c r="J32">
        <v>-10020.5</v>
      </c>
      <c r="K32">
        <v>2867.7</v>
      </c>
      <c r="L32">
        <v>2325.7199999999998</v>
      </c>
      <c r="M32">
        <v>2638.85</v>
      </c>
      <c r="N32">
        <v>3125.23</v>
      </c>
    </row>
    <row r="33" spans="1:14" x14ac:dyDescent="0.25">
      <c r="A33" s="2">
        <v>41152</v>
      </c>
      <c r="B33" t="s">
        <v>13</v>
      </c>
      <c r="C33">
        <v>97.74</v>
      </c>
      <c r="D33">
        <v>75.9786</v>
      </c>
      <c r="E33">
        <v>74.082499999999996</v>
      </c>
      <c r="F33">
        <v>66.264799999999994</v>
      </c>
      <c r="G33">
        <v>22462.7</v>
      </c>
      <c r="H33">
        <v>3713.2999999999997</v>
      </c>
      <c r="I33">
        <v>59293.484199999999</v>
      </c>
      <c r="J33">
        <v>-10020.5</v>
      </c>
      <c r="K33">
        <v>2867.7</v>
      </c>
      <c r="L33">
        <v>2440.71</v>
      </c>
      <c r="M33">
        <v>2620.61</v>
      </c>
      <c r="N33">
        <v>3121.76</v>
      </c>
    </row>
    <row r="34" spans="1:14" x14ac:dyDescent="0.25">
      <c r="A34" s="2">
        <v>41180</v>
      </c>
      <c r="B34" t="s">
        <v>13</v>
      </c>
      <c r="C34">
        <v>96.26</v>
      </c>
      <c r="D34">
        <v>76.555800000000005</v>
      </c>
      <c r="E34">
        <v>74.404600000000002</v>
      </c>
      <c r="F34">
        <v>66.645799999999994</v>
      </c>
      <c r="G34">
        <v>22462.7</v>
      </c>
      <c r="H34">
        <v>3713.2999999999997</v>
      </c>
      <c r="I34">
        <v>58395.649599999997</v>
      </c>
      <c r="J34">
        <v>-10020.5</v>
      </c>
      <c r="K34">
        <v>2867.7</v>
      </c>
      <c r="L34">
        <v>2454.2600000000002</v>
      </c>
      <c r="M34">
        <v>2602.34</v>
      </c>
      <c r="N34">
        <v>3118.81</v>
      </c>
    </row>
    <row r="35" spans="1:14" x14ac:dyDescent="0.25">
      <c r="A35" s="2">
        <v>41213</v>
      </c>
      <c r="B35" t="s">
        <v>13</v>
      </c>
      <c r="C35">
        <v>98.27</v>
      </c>
      <c r="D35">
        <v>77.162999999999997</v>
      </c>
      <c r="E35">
        <v>74.730800000000002</v>
      </c>
      <c r="F35">
        <v>67.038200000000003</v>
      </c>
      <c r="G35">
        <v>22462.7</v>
      </c>
      <c r="H35">
        <v>3713.2999999999997</v>
      </c>
      <c r="I35">
        <v>59615.006099999999</v>
      </c>
      <c r="J35">
        <v>-10020.5</v>
      </c>
      <c r="K35">
        <v>2867.7</v>
      </c>
      <c r="L35">
        <v>2503.64</v>
      </c>
      <c r="M35">
        <v>2585.1</v>
      </c>
      <c r="N35">
        <v>3115.73</v>
      </c>
    </row>
    <row r="36" spans="1:14" x14ac:dyDescent="0.25">
      <c r="A36" s="2">
        <v>41243</v>
      </c>
      <c r="B36" t="s">
        <v>13</v>
      </c>
      <c r="C36">
        <v>104.35</v>
      </c>
      <c r="D36">
        <v>77.864999999999995</v>
      </c>
      <c r="E36">
        <v>75.178799999999995</v>
      </c>
      <c r="F36">
        <v>67.450599999999994</v>
      </c>
      <c r="G36">
        <v>22462.7</v>
      </c>
      <c r="H36">
        <v>3713.2999999999997</v>
      </c>
      <c r="I36">
        <v>63427.616399999999</v>
      </c>
      <c r="J36">
        <v>-10020.5</v>
      </c>
      <c r="K36">
        <v>2867.7</v>
      </c>
      <c r="L36">
        <v>2575.25</v>
      </c>
      <c r="M36">
        <v>2575.84</v>
      </c>
      <c r="N36">
        <v>3114.28</v>
      </c>
    </row>
    <row r="37" spans="1:14" x14ac:dyDescent="0.25">
      <c r="A37" s="2">
        <v>41274</v>
      </c>
      <c r="B37" t="s">
        <v>13</v>
      </c>
      <c r="C37">
        <v>104.9</v>
      </c>
      <c r="D37">
        <v>78.782700000000006</v>
      </c>
      <c r="E37">
        <v>75.681299999999993</v>
      </c>
      <c r="F37">
        <v>67.864400000000003</v>
      </c>
      <c r="G37">
        <v>22462.7</v>
      </c>
      <c r="H37">
        <v>3713.2999999999997</v>
      </c>
      <c r="I37">
        <v>63761.925799999997</v>
      </c>
      <c r="J37">
        <v>-10020.5</v>
      </c>
      <c r="K37">
        <v>2867.7</v>
      </c>
      <c r="L37">
        <v>2635.93</v>
      </c>
      <c r="M37">
        <v>2576.7199999999998</v>
      </c>
      <c r="N37">
        <v>3113.93</v>
      </c>
    </row>
    <row r="38" spans="1:14" x14ac:dyDescent="0.25">
      <c r="A38" s="2">
        <v>41305</v>
      </c>
      <c r="B38" t="s">
        <v>13</v>
      </c>
      <c r="C38">
        <v>109.4</v>
      </c>
      <c r="D38">
        <v>79.697500000000005</v>
      </c>
      <c r="E38">
        <v>76.247799999999998</v>
      </c>
      <c r="F38">
        <v>68.302400000000006</v>
      </c>
      <c r="G38">
        <v>22124.2</v>
      </c>
      <c r="H38">
        <v>3590.5</v>
      </c>
      <c r="I38">
        <v>66497.184800000003</v>
      </c>
      <c r="J38">
        <v>-11442.399999999998</v>
      </c>
      <c r="K38">
        <v>2958.2</v>
      </c>
      <c r="L38">
        <v>2702.98</v>
      </c>
      <c r="M38">
        <v>2582.1799999999998</v>
      </c>
      <c r="N38">
        <v>3113.7</v>
      </c>
    </row>
    <row r="39" spans="1:14" x14ac:dyDescent="0.25">
      <c r="A39" s="2">
        <v>41333</v>
      </c>
      <c r="B39" t="s">
        <v>13</v>
      </c>
      <c r="C39">
        <v>114.55</v>
      </c>
      <c r="D39">
        <v>80.742500000000007</v>
      </c>
      <c r="E39">
        <v>76.858800000000002</v>
      </c>
      <c r="F39">
        <v>68.756799999999998</v>
      </c>
      <c r="G39">
        <v>22124.2</v>
      </c>
      <c r="H39">
        <v>3590.5</v>
      </c>
      <c r="I39">
        <v>69224.171700000006</v>
      </c>
      <c r="J39">
        <v>-11442.399999999998</v>
      </c>
      <c r="K39">
        <v>2958.2</v>
      </c>
      <c r="L39">
        <v>2633.55</v>
      </c>
      <c r="M39">
        <v>2585.9</v>
      </c>
      <c r="N39">
        <v>3111.92</v>
      </c>
    </row>
    <row r="40" spans="1:14" x14ac:dyDescent="0.25">
      <c r="A40" s="2">
        <v>41362</v>
      </c>
      <c r="B40" t="s">
        <v>13</v>
      </c>
      <c r="C40">
        <v>123.7</v>
      </c>
      <c r="D40">
        <v>82.174499999999995</v>
      </c>
      <c r="E40">
        <v>77.5518</v>
      </c>
      <c r="F40">
        <v>69.256799999999998</v>
      </c>
      <c r="G40">
        <v>22124.2</v>
      </c>
      <c r="H40">
        <v>3590.5</v>
      </c>
      <c r="I40">
        <v>74753.592199999999</v>
      </c>
      <c r="J40">
        <v>-11442.399999999998</v>
      </c>
      <c r="K40">
        <v>2958.2</v>
      </c>
      <c r="L40">
        <v>2624.02</v>
      </c>
      <c r="M40">
        <v>2593.64</v>
      </c>
      <c r="N40">
        <v>3109.4</v>
      </c>
    </row>
    <row r="41" spans="1:14" x14ac:dyDescent="0.25">
      <c r="A41" s="2">
        <v>41394</v>
      </c>
      <c r="B41" t="s">
        <v>13</v>
      </c>
      <c r="C41">
        <v>135.4</v>
      </c>
      <c r="D41">
        <v>83.856099999999998</v>
      </c>
      <c r="E41">
        <v>78.347300000000004</v>
      </c>
      <c r="F41">
        <v>69.813199999999995</v>
      </c>
      <c r="G41">
        <v>22124.2</v>
      </c>
      <c r="H41">
        <v>3590.5</v>
      </c>
      <c r="I41">
        <v>81824.061300000001</v>
      </c>
      <c r="J41">
        <v>-11442.399999999998</v>
      </c>
      <c r="K41">
        <v>2958.2</v>
      </c>
      <c r="L41">
        <v>2712</v>
      </c>
      <c r="M41">
        <v>2608.35</v>
      </c>
      <c r="N41">
        <v>3107.01</v>
      </c>
    </row>
    <row r="42" spans="1:14" x14ac:dyDescent="0.25">
      <c r="A42" s="2">
        <v>41425</v>
      </c>
      <c r="B42" t="s">
        <v>13</v>
      </c>
      <c r="C42">
        <v>130.35</v>
      </c>
      <c r="D42">
        <v>85.427099999999996</v>
      </c>
      <c r="E42">
        <v>79.076300000000003</v>
      </c>
      <c r="F42">
        <v>70.331599999999995</v>
      </c>
      <c r="G42">
        <v>22124.2</v>
      </c>
      <c r="H42">
        <v>3590.5</v>
      </c>
      <c r="I42">
        <v>78939.399900000004</v>
      </c>
      <c r="J42">
        <v>-11442.399999999998</v>
      </c>
      <c r="K42">
        <v>2958.2</v>
      </c>
      <c r="L42">
        <v>2769.64</v>
      </c>
      <c r="M42">
        <v>2622.32</v>
      </c>
      <c r="N42">
        <v>3104.86</v>
      </c>
    </row>
    <row r="43" spans="1:14" x14ac:dyDescent="0.25">
      <c r="A43" s="2">
        <v>41453</v>
      </c>
      <c r="B43" t="s">
        <v>13</v>
      </c>
      <c r="C43">
        <v>126.25</v>
      </c>
      <c r="D43">
        <v>86.867699999999999</v>
      </c>
      <c r="E43">
        <v>79.747299999999996</v>
      </c>
      <c r="F43">
        <v>70.8309</v>
      </c>
      <c r="G43">
        <v>22124.2</v>
      </c>
      <c r="H43">
        <v>3590.5</v>
      </c>
      <c r="I43">
        <v>76456.449800000002</v>
      </c>
      <c r="J43">
        <v>-11442.399999999998</v>
      </c>
      <c r="K43">
        <v>2958.2</v>
      </c>
      <c r="L43">
        <v>2602.59</v>
      </c>
      <c r="M43">
        <v>2626.87</v>
      </c>
      <c r="N43">
        <v>3100.3</v>
      </c>
    </row>
    <row r="44" spans="1:14" x14ac:dyDescent="0.25">
      <c r="A44" s="2">
        <v>41486</v>
      </c>
      <c r="B44" t="s">
        <v>13</v>
      </c>
      <c r="C44">
        <v>125.95</v>
      </c>
      <c r="D44">
        <v>88.270899999999997</v>
      </c>
      <c r="E44">
        <v>80.389300000000006</v>
      </c>
      <c r="F44">
        <v>71.314999999999998</v>
      </c>
      <c r="G44">
        <v>22124.2</v>
      </c>
      <c r="H44">
        <v>3590.5</v>
      </c>
      <c r="I44">
        <v>76274.771099999998</v>
      </c>
      <c r="J44">
        <v>-11442.399999999998</v>
      </c>
      <c r="K44">
        <v>2958.2</v>
      </c>
      <c r="L44">
        <v>2768.15</v>
      </c>
      <c r="M44">
        <v>2633.2</v>
      </c>
      <c r="N44">
        <v>3097.42</v>
      </c>
    </row>
    <row r="45" spans="1:14" x14ac:dyDescent="0.25">
      <c r="A45" s="2">
        <v>41516</v>
      </c>
      <c r="B45" t="s">
        <v>13</v>
      </c>
      <c r="C45">
        <v>126.25</v>
      </c>
      <c r="D45">
        <v>89.730400000000003</v>
      </c>
      <c r="E45">
        <v>81.095799999999997</v>
      </c>
      <c r="F45">
        <v>71.797300000000007</v>
      </c>
      <c r="G45">
        <v>22124.2</v>
      </c>
      <c r="H45">
        <v>3590.5</v>
      </c>
      <c r="I45">
        <v>76499.986999999994</v>
      </c>
      <c r="J45">
        <v>-11442.399999999998</v>
      </c>
      <c r="K45">
        <v>2958.2</v>
      </c>
      <c r="L45">
        <v>2721.37</v>
      </c>
      <c r="M45">
        <v>2639.6</v>
      </c>
      <c r="N45">
        <v>3095.34</v>
      </c>
    </row>
    <row r="46" spans="1:14" x14ac:dyDescent="0.25">
      <c r="A46" s="2">
        <v>41547</v>
      </c>
      <c r="B46" t="s">
        <v>13</v>
      </c>
      <c r="C46">
        <v>126.95</v>
      </c>
      <c r="D46">
        <v>91.053200000000004</v>
      </c>
      <c r="E46">
        <v>81.775800000000004</v>
      </c>
      <c r="F46">
        <v>72.282700000000006</v>
      </c>
      <c r="G46">
        <v>22124.2</v>
      </c>
      <c r="H46">
        <v>3590.5</v>
      </c>
      <c r="I46">
        <v>76952.287500000006</v>
      </c>
      <c r="J46">
        <v>-11442.399999999998</v>
      </c>
      <c r="K46">
        <v>2958.2</v>
      </c>
      <c r="L46">
        <v>2893.15</v>
      </c>
      <c r="M46">
        <v>2644.7</v>
      </c>
      <c r="N46">
        <v>3093.5</v>
      </c>
    </row>
    <row r="47" spans="1:14" x14ac:dyDescent="0.25">
      <c r="A47" s="2">
        <v>41578</v>
      </c>
      <c r="B47" t="s">
        <v>13</v>
      </c>
      <c r="C47">
        <v>126.15</v>
      </c>
      <c r="D47">
        <v>92.202600000000004</v>
      </c>
      <c r="E47">
        <v>82.443799999999996</v>
      </c>
      <c r="F47">
        <v>72.766300000000001</v>
      </c>
      <c r="G47">
        <v>22124.2</v>
      </c>
      <c r="H47">
        <v>3590.5</v>
      </c>
      <c r="I47">
        <v>76492.058099999995</v>
      </c>
      <c r="J47">
        <v>-11442.399999999998</v>
      </c>
      <c r="K47">
        <v>2958.2</v>
      </c>
      <c r="L47">
        <v>3067.95</v>
      </c>
      <c r="M47">
        <v>2650.55</v>
      </c>
      <c r="N47">
        <v>3092.36</v>
      </c>
    </row>
    <row r="48" spans="1:14" x14ac:dyDescent="0.25">
      <c r="A48" s="2">
        <v>41607</v>
      </c>
      <c r="B48" t="s">
        <v>13</v>
      </c>
      <c r="C48">
        <v>123.15</v>
      </c>
      <c r="D48">
        <v>93.306600000000003</v>
      </c>
      <c r="E48">
        <v>83.024299999999997</v>
      </c>
      <c r="F48">
        <v>73.231999999999999</v>
      </c>
      <c r="G48">
        <v>22124.2</v>
      </c>
      <c r="H48">
        <v>3590.5</v>
      </c>
      <c r="I48">
        <v>74672.961599999995</v>
      </c>
      <c r="J48">
        <v>-11442.399999999998</v>
      </c>
      <c r="K48">
        <v>2958.2</v>
      </c>
      <c r="L48">
        <v>3086.64</v>
      </c>
      <c r="M48">
        <v>2654.83</v>
      </c>
      <c r="N48">
        <v>3089.97</v>
      </c>
    </row>
    <row r="49" spans="1:14" x14ac:dyDescent="0.25">
      <c r="A49" s="2">
        <v>41639</v>
      </c>
      <c r="B49" t="s">
        <v>13</v>
      </c>
      <c r="C49">
        <v>127.7</v>
      </c>
      <c r="D49">
        <v>94.467200000000005</v>
      </c>
      <c r="E49">
        <v>83.650800000000004</v>
      </c>
      <c r="F49">
        <v>73.712599999999995</v>
      </c>
      <c r="G49">
        <v>22124.2</v>
      </c>
      <c r="H49">
        <v>3590.5</v>
      </c>
      <c r="I49">
        <v>77431.889500000005</v>
      </c>
      <c r="J49">
        <v>-11442.399999999998</v>
      </c>
      <c r="K49">
        <v>2958.2</v>
      </c>
      <c r="L49">
        <v>3109</v>
      </c>
      <c r="M49">
        <v>2662.14</v>
      </c>
      <c r="N49">
        <v>3088.42</v>
      </c>
    </row>
    <row r="50" spans="1:14" x14ac:dyDescent="0.25">
      <c r="A50" s="2">
        <v>41670</v>
      </c>
      <c r="B50" t="s">
        <v>13</v>
      </c>
      <c r="C50">
        <v>122</v>
      </c>
      <c r="D50">
        <v>95.462000000000003</v>
      </c>
      <c r="E50">
        <v>84.226299999999995</v>
      </c>
      <c r="F50">
        <v>74.162999999999997</v>
      </c>
      <c r="G50">
        <v>22532</v>
      </c>
      <c r="H50">
        <v>3548.6</v>
      </c>
      <c r="I50">
        <v>73975.650099999999</v>
      </c>
      <c r="J50">
        <v>-8278.9000000000015</v>
      </c>
      <c r="K50">
        <v>4910.2</v>
      </c>
      <c r="L50">
        <v>3013.96</v>
      </c>
      <c r="M50">
        <v>2666.48</v>
      </c>
      <c r="N50">
        <v>3084.27</v>
      </c>
    </row>
    <row r="51" spans="1:14" x14ac:dyDescent="0.25">
      <c r="A51" s="2">
        <v>41698</v>
      </c>
      <c r="B51" t="s">
        <v>13</v>
      </c>
      <c r="C51">
        <v>122.75</v>
      </c>
      <c r="D51">
        <v>96.356999999999999</v>
      </c>
      <c r="E51">
        <v>84.840299999999999</v>
      </c>
      <c r="F51">
        <v>74.588400000000007</v>
      </c>
      <c r="G51">
        <v>22532</v>
      </c>
      <c r="H51">
        <v>3548.6</v>
      </c>
      <c r="I51">
        <v>74393.789799999999</v>
      </c>
      <c r="J51">
        <v>-8278.9000000000015</v>
      </c>
      <c r="K51">
        <v>4910.2</v>
      </c>
      <c r="L51">
        <v>3149.23</v>
      </c>
      <c r="M51">
        <v>2670.16</v>
      </c>
      <c r="N51">
        <v>3082.56</v>
      </c>
    </row>
    <row r="52" spans="1:14" x14ac:dyDescent="0.25">
      <c r="A52" s="2">
        <v>41729</v>
      </c>
      <c r="B52" t="s">
        <v>13</v>
      </c>
      <c r="C52">
        <v>119.7</v>
      </c>
      <c r="D52">
        <v>97.221999999999994</v>
      </c>
      <c r="E52">
        <v>85.424300000000002</v>
      </c>
      <c r="F52">
        <v>74.996300000000005</v>
      </c>
      <c r="G52">
        <v>22532</v>
      </c>
      <c r="H52">
        <v>3548.6</v>
      </c>
      <c r="I52">
        <v>72545.308600000004</v>
      </c>
      <c r="J52">
        <v>-8278.9000000000015</v>
      </c>
      <c r="K52">
        <v>4910.2</v>
      </c>
      <c r="L52">
        <v>3161.6</v>
      </c>
      <c r="M52">
        <v>2677.86</v>
      </c>
      <c r="N52">
        <v>3079.71</v>
      </c>
    </row>
    <row r="53" spans="1:14" x14ac:dyDescent="0.25">
      <c r="A53" s="2">
        <v>41759</v>
      </c>
      <c r="B53" t="s">
        <v>13</v>
      </c>
      <c r="C53">
        <v>124</v>
      </c>
      <c r="D53">
        <v>98.181600000000003</v>
      </c>
      <c r="E53">
        <v>86.036299999999997</v>
      </c>
      <c r="F53">
        <v>75.451099999999997</v>
      </c>
      <c r="G53">
        <v>22532</v>
      </c>
      <c r="H53">
        <v>3548.6</v>
      </c>
      <c r="I53">
        <v>75151.364000000001</v>
      </c>
      <c r="J53">
        <v>-8278.9000000000015</v>
      </c>
      <c r="K53">
        <v>4910.2</v>
      </c>
      <c r="L53">
        <v>3198.39</v>
      </c>
      <c r="M53">
        <v>2687.26</v>
      </c>
      <c r="N53">
        <v>3075.9</v>
      </c>
    </row>
    <row r="54" spans="1:14" x14ac:dyDescent="0.25">
      <c r="A54" s="2">
        <v>41789</v>
      </c>
      <c r="B54" t="s">
        <v>13</v>
      </c>
      <c r="C54">
        <v>128</v>
      </c>
      <c r="D54">
        <v>99.184399999999997</v>
      </c>
      <c r="E54">
        <v>86.648300000000006</v>
      </c>
      <c r="F54">
        <v>75.9101</v>
      </c>
      <c r="G54">
        <v>22532</v>
      </c>
      <c r="H54">
        <v>3548.6</v>
      </c>
      <c r="I54">
        <v>77575.601599999995</v>
      </c>
      <c r="J54">
        <v>-8278.9000000000015</v>
      </c>
      <c r="K54">
        <v>4910.2</v>
      </c>
      <c r="L54">
        <v>3244.6</v>
      </c>
      <c r="M54">
        <v>2693.53</v>
      </c>
      <c r="N54">
        <v>3071.43</v>
      </c>
    </row>
    <row r="55" spans="1:14" x14ac:dyDescent="0.25">
      <c r="A55" s="2">
        <v>41820</v>
      </c>
      <c r="B55" t="s">
        <v>13</v>
      </c>
      <c r="C55">
        <v>125.85</v>
      </c>
      <c r="D55">
        <v>100.1352</v>
      </c>
      <c r="E55">
        <v>87.164299999999997</v>
      </c>
      <c r="F55">
        <v>76.383499999999998</v>
      </c>
      <c r="G55">
        <v>22532</v>
      </c>
      <c r="H55">
        <v>3548.6</v>
      </c>
      <c r="I55">
        <v>76272.573900000003</v>
      </c>
      <c r="J55">
        <v>-8278.9000000000015</v>
      </c>
      <c r="K55">
        <v>4910.2</v>
      </c>
      <c r="L55">
        <v>3228.24</v>
      </c>
      <c r="M55">
        <v>2701.75</v>
      </c>
      <c r="N55">
        <v>3065.97</v>
      </c>
    </row>
    <row r="56" spans="1:14" x14ac:dyDescent="0.25">
      <c r="A56" s="2">
        <v>41851</v>
      </c>
      <c r="B56" t="s">
        <v>13</v>
      </c>
      <c r="C56">
        <v>126.4</v>
      </c>
      <c r="D56">
        <v>101.1358</v>
      </c>
      <c r="E56">
        <v>87.701300000000003</v>
      </c>
      <c r="F56">
        <v>76.843299999999999</v>
      </c>
      <c r="G56">
        <v>22532</v>
      </c>
      <c r="H56">
        <v>3548.6</v>
      </c>
      <c r="I56">
        <v>70605.964600000007</v>
      </c>
      <c r="J56">
        <v>-8278.9000000000015</v>
      </c>
      <c r="K56">
        <v>4910.2</v>
      </c>
      <c r="L56">
        <v>3115.51</v>
      </c>
      <c r="M56">
        <v>2711.86</v>
      </c>
      <c r="N56">
        <v>3058.59</v>
      </c>
    </row>
    <row r="57" spans="1:14" x14ac:dyDescent="0.25">
      <c r="A57" s="2">
        <v>41880</v>
      </c>
      <c r="B57" t="s">
        <v>13</v>
      </c>
      <c r="C57">
        <v>126</v>
      </c>
      <c r="D57">
        <v>102.0364</v>
      </c>
      <c r="E57">
        <v>88.226299999999995</v>
      </c>
      <c r="F57">
        <v>77.293800000000005</v>
      </c>
      <c r="G57">
        <v>22532</v>
      </c>
      <c r="H57">
        <v>3548.6</v>
      </c>
      <c r="I57">
        <v>70382.528000000006</v>
      </c>
      <c r="J57">
        <v>-8278.9000000000015</v>
      </c>
      <c r="K57">
        <v>4910.2</v>
      </c>
      <c r="L57">
        <v>3172.63</v>
      </c>
      <c r="M57">
        <v>2723.85</v>
      </c>
      <c r="N57">
        <v>3051.92</v>
      </c>
    </row>
    <row r="58" spans="1:14" x14ac:dyDescent="0.25">
      <c r="A58" s="2">
        <v>41912</v>
      </c>
      <c r="B58" t="s">
        <v>13</v>
      </c>
      <c r="C58">
        <v>125.7</v>
      </c>
      <c r="D58">
        <v>102.94</v>
      </c>
      <c r="E58">
        <v>88.784800000000004</v>
      </c>
      <c r="F58">
        <v>77.733400000000003</v>
      </c>
      <c r="G58">
        <v>22532</v>
      </c>
      <c r="H58">
        <v>3548.6</v>
      </c>
      <c r="I58">
        <v>70214.950500000006</v>
      </c>
      <c r="J58">
        <v>-8278.9000000000015</v>
      </c>
      <c r="K58">
        <v>4910.2</v>
      </c>
      <c r="L58">
        <v>3225.93</v>
      </c>
      <c r="M58">
        <v>2733.52</v>
      </c>
      <c r="N58">
        <v>3047.8</v>
      </c>
    </row>
    <row r="59" spans="1:14" x14ac:dyDescent="0.25">
      <c r="A59" s="2">
        <v>41943</v>
      </c>
      <c r="B59" t="s">
        <v>13</v>
      </c>
      <c r="C59">
        <v>125.1</v>
      </c>
      <c r="D59">
        <v>103.872</v>
      </c>
      <c r="E59">
        <v>89.297300000000007</v>
      </c>
      <c r="F59">
        <v>78.149900000000002</v>
      </c>
      <c r="G59">
        <v>22532</v>
      </c>
      <c r="H59">
        <v>3548.6</v>
      </c>
      <c r="I59">
        <v>69879.795599999998</v>
      </c>
      <c r="J59">
        <v>-8278.9000000000015</v>
      </c>
      <c r="K59">
        <v>4910.2</v>
      </c>
      <c r="L59">
        <v>3113.32</v>
      </c>
      <c r="M59">
        <v>2743.33</v>
      </c>
      <c r="N59">
        <v>3042.45</v>
      </c>
    </row>
    <row r="60" spans="1:14" x14ac:dyDescent="0.25">
      <c r="A60" s="2">
        <v>41971</v>
      </c>
      <c r="B60" t="s">
        <v>13</v>
      </c>
      <c r="C60">
        <v>137.19999999999999</v>
      </c>
      <c r="D60">
        <v>104.96639999999999</v>
      </c>
      <c r="E60">
        <v>89.884799999999998</v>
      </c>
      <c r="F60">
        <v>78.617400000000004</v>
      </c>
      <c r="G60">
        <v>22532</v>
      </c>
      <c r="H60">
        <v>3548.6</v>
      </c>
      <c r="I60">
        <v>76840.315400000007</v>
      </c>
      <c r="J60">
        <v>-8278.9000000000015</v>
      </c>
      <c r="K60">
        <v>4910.2</v>
      </c>
      <c r="L60">
        <v>3250.93</v>
      </c>
      <c r="M60">
        <v>2753.39</v>
      </c>
      <c r="N60">
        <v>3038.04</v>
      </c>
    </row>
    <row r="61" spans="1:14" x14ac:dyDescent="0.25">
      <c r="A61" s="2">
        <v>42004</v>
      </c>
      <c r="B61" t="s">
        <v>13</v>
      </c>
      <c r="C61">
        <v>139.30000000000001</v>
      </c>
      <c r="D61">
        <v>106.0652</v>
      </c>
      <c r="E61">
        <v>90.460800000000006</v>
      </c>
      <c r="F61">
        <v>79.095100000000002</v>
      </c>
      <c r="G61">
        <v>22532</v>
      </c>
      <c r="H61">
        <v>3548.6</v>
      </c>
      <c r="I61">
        <v>78016.4427</v>
      </c>
      <c r="J61">
        <v>-8278.9000000000015</v>
      </c>
      <c r="K61">
        <v>4910.2</v>
      </c>
      <c r="L61">
        <v>3146.43</v>
      </c>
      <c r="M61">
        <v>2759.42</v>
      </c>
      <c r="N61">
        <v>3031.42</v>
      </c>
    </row>
    <row r="62" spans="1:14" x14ac:dyDescent="0.25">
      <c r="A62" s="2">
        <v>42034</v>
      </c>
      <c r="B62" t="s">
        <v>13</v>
      </c>
      <c r="C62">
        <v>159.05000000000001</v>
      </c>
      <c r="D62">
        <v>107.60760000000001</v>
      </c>
      <c r="E62">
        <v>91.250299999999996</v>
      </c>
      <c r="F62">
        <v>79.663899999999998</v>
      </c>
      <c r="G62">
        <v>24290.2</v>
      </c>
      <c r="H62">
        <v>4207.1000000000004</v>
      </c>
      <c r="I62">
        <v>89077.6397</v>
      </c>
      <c r="J62">
        <v>-719.7</v>
      </c>
      <c r="K62">
        <v>3297.4</v>
      </c>
      <c r="L62">
        <v>3351.44</v>
      </c>
      <c r="M62">
        <v>2773.43</v>
      </c>
      <c r="N62">
        <v>3025.94</v>
      </c>
    </row>
    <row r="63" spans="1:14" x14ac:dyDescent="0.25">
      <c r="A63" s="2">
        <v>42062</v>
      </c>
      <c r="B63" t="s">
        <v>13</v>
      </c>
      <c r="C63">
        <v>162.25</v>
      </c>
      <c r="D63">
        <v>109.191</v>
      </c>
      <c r="E63">
        <v>92.110799999999998</v>
      </c>
      <c r="F63">
        <v>80.218800000000002</v>
      </c>
      <c r="G63">
        <v>24290.2</v>
      </c>
      <c r="H63">
        <v>4207.1000000000004</v>
      </c>
      <c r="I63">
        <v>91059.633700000006</v>
      </c>
      <c r="J63">
        <v>-719.7</v>
      </c>
      <c r="K63">
        <v>3297.4</v>
      </c>
      <c r="L63">
        <v>3599</v>
      </c>
      <c r="M63">
        <v>2789.55</v>
      </c>
      <c r="N63">
        <v>3021.88</v>
      </c>
    </row>
    <row r="64" spans="1:14" x14ac:dyDescent="0.25">
      <c r="A64" s="2">
        <v>42094</v>
      </c>
      <c r="B64" t="s">
        <v>13</v>
      </c>
      <c r="C64">
        <v>171.35</v>
      </c>
      <c r="D64">
        <v>110.922</v>
      </c>
      <c r="E64">
        <v>93.063299999999998</v>
      </c>
      <c r="F64">
        <v>80.808199999999999</v>
      </c>
      <c r="G64">
        <v>24290.2</v>
      </c>
      <c r="H64">
        <v>4207.1000000000004</v>
      </c>
      <c r="I64">
        <v>96166.830400000006</v>
      </c>
      <c r="J64">
        <v>-719.7</v>
      </c>
      <c r="K64">
        <v>3297.4</v>
      </c>
      <c r="L64">
        <v>3697.38</v>
      </c>
      <c r="M64">
        <v>2804.43</v>
      </c>
      <c r="N64">
        <v>3018.98</v>
      </c>
    </row>
    <row r="65" spans="1:14" x14ac:dyDescent="0.25">
      <c r="A65" s="2">
        <v>42124</v>
      </c>
      <c r="B65" t="s">
        <v>13</v>
      </c>
      <c r="C65">
        <v>170.45</v>
      </c>
      <c r="D65">
        <v>112.64619999999999</v>
      </c>
      <c r="E65">
        <v>94.008799999999994</v>
      </c>
      <c r="F65">
        <v>81.417599999999993</v>
      </c>
      <c r="G65">
        <v>24290.2</v>
      </c>
      <c r="H65">
        <v>4207.1000000000004</v>
      </c>
      <c r="I65">
        <v>95661.722999999998</v>
      </c>
      <c r="J65">
        <v>-719.7</v>
      </c>
      <c r="K65">
        <v>3297.4</v>
      </c>
      <c r="L65">
        <v>3615.59</v>
      </c>
      <c r="M65">
        <v>2816.48</v>
      </c>
      <c r="N65">
        <v>3013.94</v>
      </c>
    </row>
    <row r="66" spans="1:14" x14ac:dyDescent="0.25">
      <c r="A66" s="2">
        <v>42153</v>
      </c>
      <c r="B66" t="s">
        <v>13</v>
      </c>
      <c r="C66">
        <v>171.95</v>
      </c>
      <c r="D66">
        <v>114.44119999999999</v>
      </c>
      <c r="E66">
        <v>94.917299999999997</v>
      </c>
      <c r="F66">
        <v>82.078800000000001</v>
      </c>
      <c r="G66">
        <v>24290.2</v>
      </c>
      <c r="H66">
        <v>4207.1000000000004</v>
      </c>
      <c r="I66">
        <v>96242.967399999994</v>
      </c>
      <c r="J66">
        <v>-719.7</v>
      </c>
      <c r="K66">
        <v>3297.4</v>
      </c>
      <c r="L66">
        <v>3570.78</v>
      </c>
      <c r="M66">
        <v>2829.67</v>
      </c>
      <c r="N66">
        <v>3007.86</v>
      </c>
    </row>
    <row r="67" spans="1:14" x14ac:dyDescent="0.25">
      <c r="A67" s="2">
        <v>42185</v>
      </c>
      <c r="B67" t="s">
        <v>13</v>
      </c>
      <c r="C67">
        <v>160</v>
      </c>
      <c r="D67">
        <v>115.929</v>
      </c>
      <c r="E67">
        <v>95.725999999999999</v>
      </c>
      <c r="F67">
        <v>82.636799999999994</v>
      </c>
      <c r="G67">
        <v>24290.2</v>
      </c>
      <c r="H67">
        <v>4207.1000000000004</v>
      </c>
      <c r="I67">
        <v>89554.375</v>
      </c>
      <c r="J67">
        <v>-719.7</v>
      </c>
      <c r="K67">
        <v>3297.4</v>
      </c>
      <c r="L67">
        <v>3424.3</v>
      </c>
      <c r="M67">
        <v>2837.93</v>
      </c>
      <c r="N67">
        <v>3001.23</v>
      </c>
    </row>
    <row r="68" spans="1:14" x14ac:dyDescent="0.25">
      <c r="A68" s="2">
        <v>42216</v>
      </c>
      <c r="B68" t="s">
        <v>13</v>
      </c>
      <c r="C68">
        <v>170.35</v>
      </c>
      <c r="D68">
        <v>117.5874</v>
      </c>
      <c r="E68">
        <v>96.612200000000001</v>
      </c>
      <c r="F68">
        <v>83.218599999999995</v>
      </c>
      <c r="G68">
        <v>24290.2</v>
      </c>
      <c r="H68">
        <v>4207.1000000000004</v>
      </c>
      <c r="I68">
        <v>95347.423599999995</v>
      </c>
      <c r="J68">
        <v>-719.7</v>
      </c>
      <c r="K68">
        <v>3297.4</v>
      </c>
      <c r="L68">
        <v>3600.69</v>
      </c>
      <c r="M68">
        <v>2852.71</v>
      </c>
      <c r="N68">
        <v>2995.43</v>
      </c>
    </row>
    <row r="69" spans="1:14" x14ac:dyDescent="0.25">
      <c r="A69" s="2">
        <v>42247</v>
      </c>
      <c r="B69" t="s">
        <v>13</v>
      </c>
      <c r="C69">
        <v>152.69999999999999</v>
      </c>
      <c r="D69">
        <v>118.8502</v>
      </c>
      <c r="E69">
        <v>97.257999999999996</v>
      </c>
      <c r="F69">
        <v>83.674099999999996</v>
      </c>
      <c r="G69">
        <v>24290.2</v>
      </c>
      <c r="H69">
        <v>4207.1000000000004</v>
      </c>
      <c r="I69">
        <v>85468.456600000005</v>
      </c>
      <c r="J69">
        <v>-719.7</v>
      </c>
      <c r="K69">
        <v>3297.4</v>
      </c>
      <c r="L69">
        <v>3269.63</v>
      </c>
      <c r="M69">
        <v>2861.13</v>
      </c>
      <c r="N69">
        <v>2984.2</v>
      </c>
    </row>
    <row r="70" spans="1:14" x14ac:dyDescent="0.25">
      <c r="A70" s="2">
        <v>42277</v>
      </c>
      <c r="B70" t="s">
        <v>13</v>
      </c>
      <c r="C70">
        <v>155.05000000000001</v>
      </c>
      <c r="D70">
        <v>120.271</v>
      </c>
      <c r="E70">
        <v>97.9255</v>
      </c>
      <c r="F70">
        <v>84.131399999999999</v>
      </c>
      <c r="G70">
        <v>24290.2</v>
      </c>
      <c r="H70">
        <v>4207.1000000000004</v>
      </c>
      <c r="I70">
        <v>86783.786500000002</v>
      </c>
      <c r="J70">
        <v>-719.7</v>
      </c>
      <c r="K70">
        <v>3297.4</v>
      </c>
      <c r="L70">
        <v>3100.67</v>
      </c>
      <c r="M70">
        <v>2869.74</v>
      </c>
      <c r="N70">
        <v>2970.08</v>
      </c>
    </row>
    <row r="71" spans="1:14" x14ac:dyDescent="0.25">
      <c r="A71" s="2">
        <v>42307</v>
      </c>
      <c r="B71" t="s">
        <v>13</v>
      </c>
      <c r="C71">
        <v>166.05</v>
      </c>
      <c r="D71">
        <v>122.0762</v>
      </c>
      <c r="E71">
        <v>98.707999999999998</v>
      </c>
      <c r="F71">
        <v>84.681600000000003</v>
      </c>
      <c r="G71">
        <v>24290.2</v>
      </c>
      <c r="H71">
        <v>4207.1000000000004</v>
      </c>
      <c r="I71">
        <v>93220.220700000005</v>
      </c>
      <c r="J71">
        <v>-719.7</v>
      </c>
      <c r="K71">
        <v>3297.4</v>
      </c>
      <c r="L71">
        <v>3418.23</v>
      </c>
      <c r="M71">
        <v>2892.06</v>
      </c>
      <c r="N71">
        <v>2959.37</v>
      </c>
    </row>
    <row r="72" spans="1:14" x14ac:dyDescent="0.25">
      <c r="A72" s="2">
        <v>42338</v>
      </c>
      <c r="B72" t="s">
        <v>13</v>
      </c>
      <c r="C72">
        <v>167.6</v>
      </c>
      <c r="D72">
        <v>123.9606</v>
      </c>
      <c r="E72">
        <v>99.539900000000003</v>
      </c>
      <c r="F72">
        <v>85.226600000000005</v>
      </c>
      <c r="G72">
        <v>24290.2</v>
      </c>
      <c r="H72">
        <v>4207.1000000000004</v>
      </c>
      <c r="I72">
        <v>94115.829100000003</v>
      </c>
      <c r="J72">
        <v>-719.7</v>
      </c>
      <c r="K72">
        <v>3297.4</v>
      </c>
      <c r="L72">
        <v>3506.45</v>
      </c>
      <c r="M72">
        <v>2918.6</v>
      </c>
      <c r="N72">
        <v>2951.27</v>
      </c>
    </row>
    <row r="73" spans="1:14" x14ac:dyDescent="0.25">
      <c r="A73" s="2">
        <v>42369</v>
      </c>
      <c r="B73" t="s">
        <v>13</v>
      </c>
      <c r="C73">
        <v>155.30000000000001</v>
      </c>
      <c r="D73">
        <v>125.4704</v>
      </c>
      <c r="E73">
        <v>100.23309999999999</v>
      </c>
      <c r="F73">
        <v>85.700100000000006</v>
      </c>
      <c r="G73">
        <v>24290.2</v>
      </c>
      <c r="H73">
        <v>4207.1000000000004</v>
      </c>
      <c r="I73">
        <v>87398.079800000007</v>
      </c>
      <c r="J73">
        <v>-719.7</v>
      </c>
      <c r="K73">
        <v>3297.4</v>
      </c>
      <c r="L73">
        <v>3267.52</v>
      </c>
      <c r="M73">
        <v>2936.24</v>
      </c>
      <c r="N73">
        <v>2941</v>
      </c>
    </row>
    <row r="74" spans="1:14" x14ac:dyDescent="0.25">
      <c r="A74" s="2">
        <v>42398</v>
      </c>
      <c r="B74" t="s">
        <v>13</v>
      </c>
      <c r="C74">
        <v>157.55000000000001</v>
      </c>
      <c r="D74">
        <v>127.015</v>
      </c>
      <c r="E74">
        <v>100.8886</v>
      </c>
      <c r="F74">
        <v>86.195400000000006</v>
      </c>
      <c r="G74">
        <v>24916.3</v>
      </c>
      <c r="H74">
        <v>3922.5</v>
      </c>
      <c r="I74">
        <v>88698.024799999999</v>
      </c>
      <c r="J74">
        <v>-530.89999999999986</v>
      </c>
      <c r="K74">
        <v>3105.8</v>
      </c>
      <c r="L74">
        <v>3045.09</v>
      </c>
      <c r="M74">
        <v>2950.54</v>
      </c>
      <c r="N74">
        <v>2927.64</v>
      </c>
    </row>
    <row r="75" spans="1:14" x14ac:dyDescent="0.25">
      <c r="A75" s="2">
        <v>42429</v>
      </c>
      <c r="B75" t="s">
        <v>13</v>
      </c>
      <c r="C75">
        <v>156</v>
      </c>
      <c r="D75">
        <v>128.52099999999999</v>
      </c>
      <c r="E75">
        <v>101.54219999999999</v>
      </c>
      <c r="F75">
        <v>86.647599999999997</v>
      </c>
      <c r="G75">
        <v>24916.3</v>
      </c>
      <c r="H75">
        <v>3922.5</v>
      </c>
      <c r="I75">
        <v>87825.400599999994</v>
      </c>
      <c r="J75">
        <v>-530.89999999999986</v>
      </c>
      <c r="K75">
        <v>3105.8</v>
      </c>
      <c r="L75">
        <v>2945.75</v>
      </c>
      <c r="M75">
        <v>2963.12</v>
      </c>
      <c r="N75">
        <v>2912.2</v>
      </c>
    </row>
    <row r="76" spans="1:14" x14ac:dyDescent="0.25">
      <c r="A76" s="2">
        <v>42460</v>
      </c>
      <c r="B76" t="s">
        <v>13</v>
      </c>
      <c r="C76">
        <v>157.44999999999999</v>
      </c>
      <c r="D76">
        <v>130.0438</v>
      </c>
      <c r="E76">
        <v>102.1674</v>
      </c>
      <c r="F76">
        <v>87.131399999999999</v>
      </c>
      <c r="G76">
        <v>24916.3</v>
      </c>
      <c r="H76">
        <v>3922.5</v>
      </c>
      <c r="I76">
        <v>88671.104200000002</v>
      </c>
      <c r="J76">
        <v>-530.89999999999986</v>
      </c>
      <c r="K76">
        <v>3105.8</v>
      </c>
      <c r="L76">
        <v>3004.93</v>
      </c>
      <c r="M76">
        <v>2974.89</v>
      </c>
      <c r="N76">
        <v>2898.3</v>
      </c>
    </row>
    <row r="77" spans="1:14" x14ac:dyDescent="0.25">
      <c r="A77" s="2">
        <v>42489</v>
      </c>
      <c r="B77" t="s">
        <v>13</v>
      </c>
      <c r="C77">
        <v>158.44999999999999</v>
      </c>
      <c r="D77">
        <v>131.50059999999999</v>
      </c>
      <c r="E77">
        <v>102.77209999999999</v>
      </c>
      <c r="F77">
        <v>87.617900000000006</v>
      </c>
      <c r="G77">
        <v>24916.3</v>
      </c>
      <c r="H77">
        <v>3922.5</v>
      </c>
      <c r="I77">
        <v>89234.274099999995</v>
      </c>
      <c r="J77">
        <v>-530.89999999999986</v>
      </c>
      <c r="K77">
        <v>3105.8</v>
      </c>
      <c r="L77">
        <v>3028.21</v>
      </c>
      <c r="M77">
        <v>2985.21</v>
      </c>
      <c r="N77">
        <v>2884.58</v>
      </c>
    </row>
    <row r="78" spans="1:14" x14ac:dyDescent="0.25">
      <c r="A78" s="2">
        <v>42521</v>
      </c>
      <c r="B78" t="s">
        <v>13</v>
      </c>
      <c r="C78">
        <v>168.9</v>
      </c>
      <c r="D78">
        <v>133.02879999999999</v>
      </c>
      <c r="E78">
        <v>103.6365</v>
      </c>
      <c r="F78">
        <v>88.162599999999998</v>
      </c>
      <c r="G78">
        <v>24916.3</v>
      </c>
      <c r="H78">
        <v>3922.5</v>
      </c>
      <c r="I78">
        <v>95119.399799999999</v>
      </c>
      <c r="J78">
        <v>-530.89999999999986</v>
      </c>
      <c r="K78">
        <v>3105.8</v>
      </c>
      <c r="L78">
        <v>3063.48</v>
      </c>
      <c r="M78">
        <v>2996.93</v>
      </c>
      <c r="N78">
        <v>2877.29</v>
      </c>
    </row>
    <row r="79" spans="1:14" x14ac:dyDescent="0.25">
      <c r="A79" s="2">
        <v>42551</v>
      </c>
      <c r="B79" t="s">
        <v>13</v>
      </c>
      <c r="C79">
        <v>172</v>
      </c>
      <c r="D79">
        <v>134.65100000000001</v>
      </c>
      <c r="E79">
        <v>104.5693</v>
      </c>
      <c r="F79">
        <v>88.705399999999997</v>
      </c>
      <c r="G79">
        <v>24916.3</v>
      </c>
      <c r="H79">
        <v>3922.5</v>
      </c>
      <c r="I79">
        <v>96971.277799999996</v>
      </c>
      <c r="J79">
        <v>-530.89999999999986</v>
      </c>
      <c r="K79">
        <v>3105.8</v>
      </c>
      <c r="L79">
        <v>2864.74</v>
      </c>
      <c r="M79">
        <v>3008.1</v>
      </c>
      <c r="N79">
        <v>2868.69</v>
      </c>
    </row>
    <row r="80" spans="1:14" x14ac:dyDescent="0.25">
      <c r="A80" s="2">
        <v>42580</v>
      </c>
      <c r="B80" t="s">
        <v>13</v>
      </c>
      <c r="C80">
        <v>170.25</v>
      </c>
      <c r="D80">
        <v>136.23759999999999</v>
      </c>
      <c r="E80">
        <v>105.4674</v>
      </c>
      <c r="F80">
        <v>89.229900000000001</v>
      </c>
      <c r="G80">
        <v>24916.3</v>
      </c>
      <c r="H80">
        <v>3922.5</v>
      </c>
      <c r="I80">
        <v>95495.525599999994</v>
      </c>
      <c r="J80">
        <v>-530.89999999999986</v>
      </c>
      <c r="K80">
        <v>3105.8</v>
      </c>
      <c r="L80">
        <v>2990.76</v>
      </c>
      <c r="M80">
        <v>3025.53</v>
      </c>
      <c r="N80">
        <v>2862.32</v>
      </c>
    </row>
    <row r="81" spans="1:14" x14ac:dyDescent="0.25">
      <c r="A81" s="2">
        <v>42613</v>
      </c>
      <c r="B81" t="s">
        <v>13</v>
      </c>
      <c r="C81">
        <v>169.35</v>
      </c>
      <c r="D81">
        <v>137.77979999999999</v>
      </c>
      <c r="E81">
        <v>106.39879999999999</v>
      </c>
      <c r="F81">
        <v>89.678399999999996</v>
      </c>
      <c r="G81">
        <v>24916.3</v>
      </c>
      <c r="H81">
        <v>3922.5</v>
      </c>
      <c r="I81">
        <v>94990.703500000003</v>
      </c>
      <c r="J81">
        <v>-530.89999999999986</v>
      </c>
      <c r="K81">
        <v>3105.8</v>
      </c>
      <c r="L81">
        <v>3023.13</v>
      </c>
      <c r="M81">
        <v>3040.7</v>
      </c>
      <c r="N81">
        <v>2854.3</v>
      </c>
    </row>
    <row r="82" spans="1:14" x14ac:dyDescent="0.25">
      <c r="A82" s="2">
        <v>42643</v>
      </c>
      <c r="B82" t="s">
        <v>13</v>
      </c>
      <c r="C82">
        <v>168.1</v>
      </c>
      <c r="D82">
        <v>139.18940000000001</v>
      </c>
      <c r="E82">
        <v>107.2976</v>
      </c>
      <c r="F82">
        <v>90.187399999999997</v>
      </c>
      <c r="G82">
        <v>24916.3</v>
      </c>
      <c r="H82">
        <v>3922.5</v>
      </c>
      <c r="I82">
        <v>94289.561600000001</v>
      </c>
      <c r="J82">
        <v>-530.89999999999986</v>
      </c>
      <c r="K82">
        <v>3105.8</v>
      </c>
      <c r="L82">
        <v>3002.24</v>
      </c>
      <c r="M82">
        <v>3054.23</v>
      </c>
      <c r="N82">
        <v>2846.54</v>
      </c>
    </row>
    <row r="83" spans="1:14" x14ac:dyDescent="0.25">
      <c r="A83" s="2">
        <v>42674</v>
      </c>
      <c r="B83" t="s">
        <v>13</v>
      </c>
      <c r="C83">
        <v>163.05000000000001</v>
      </c>
      <c r="D83">
        <v>140.4956</v>
      </c>
      <c r="E83">
        <v>108.2371</v>
      </c>
      <c r="F83">
        <v>90.657600000000002</v>
      </c>
      <c r="G83">
        <v>24916.3</v>
      </c>
      <c r="H83">
        <v>3922.5</v>
      </c>
      <c r="I83">
        <v>91537.169599999994</v>
      </c>
      <c r="J83">
        <v>-530.89999999999986</v>
      </c>
      <c r="K83">
        <v>3105.8</v>
      </c>
      <c r="L83">
        <v>3055.25</v>
      </c>
      <c r="M83">
        <v>3066.52</v>
      </c>
      <c r="N83">
        <v>2843.57</v>
      </c>
    </row>
    <row r="84" spans="1:14" x14ac:dyDescent="0.25">
      <c r="A84" s="2">
        <v>42704</v>
      </c>
      <c r="B84" t="s">
        <v>13</v>
      </c>
      <c r="C84">
        <v>161.05000000000001</v>
      </c>
      <c r="D84">
        <v>141.79140000000001</v>
      </c>
      <c r="E84">
        <v>109.17359999999999</v>
      </c>
      <c r="F84">
        <v>91.125399999999999</v>
      </c>
      <c r="G84">
        <v>24916.3</v>
      </c>
      <c r="H84">
        <v>3922.5</v>
      </c>
      <c r="I84">
        <v>90420.089300000007</v>
      </c>
      <c r="J84">
        <v>-530.89999999999986</v>
      </c>
      <c r="K84">
        <v>3105.8</v>
      </c>
      <c r="L84">
        <v>3051.61</v>
      </c>
      <c r="M84">
        <v>3078.47</v>
      </c>
      <c r="N84">
        <v>2840.4</v>
      </c>
    </row>
    <row r="85" spans="1:14" x14ac:dyDescent="0.25">
      <c r="A85" s="2">
        <v>42734</v>
      </c>
      <c r="B85" t="s">
        <v>13</v>
      </c>
      <c r="C85">
        <v>173.4</v>
      </c>
      <c r="D85">
        <v>143.29400000000001</v>
      </c>
      <c r="E85">
        <v>110.2285</v>
      </c>
      <c r="F85">
        <v>91.619399999999999</v>
      </c>
      <c r="G85">
        <v>24916.3</v>
      </c>
      <c r="H85">
        <v>3922.5</v>
      </c>
      <c r="I85">
        <v>97353.886899999998</v>
      </c>
      <c r="J85">
        <v>-530.89999999999986</v>
      </c>
      <c r="K85">
        <v>3105.8</v>
      </c>
      <c r="L85">
        <v>3290.52</v>
      </c>
      <c r="M85">
        <v>3094.21</v>
      </c>
      <c r="N85">
        <v>2839.65</v>
      </c>
    </row>
    <row r="86" spans="1:14" x14ac:dyDescent="0.25">
      <c r="A86" s="2">
        <v>42766</v>
      </c>
      <c r="B86" t="s">
        <v>13</v>
      </c>
      <c r="C86">
        <v>168.35</v>
      </c>
      <c r="D86">
        <v>144.57400000000001</v>
      </c>
      <c r="E86">
        <v>111.2195</v>
      </c>
      <c r="F86">
        <v>92.091899999999995</v>
      </c>
      <c r="G86">
        <v>26023.7</v>
      </c>
      <c r="H86">
        <v>4495.5</v>
      </c>
      <c r="I86">
        <v>94588.409299999999</v>
      </c>
      <c r="J86">
        <v>-1895.7999999999997</v>
      </c>
      <c r="K86">
        <v>3581.4</v>
      </c>
      <c r="L86">
        <v>3230.68</v>
      </c>
      <c r="M86">
        <v>3107.32</v>
      </c>
      <c r="N86">
        <v>2841.58</v>
      </c>
    </row>
    <row r="87" spans="1:14" x14ac:dyDescent="0.25">
      <c r="A87" s="2">
        <v>42794</v>
      </c>
      <c r="B87" t="s">
        <v>13</v>
      </c>
      <c r="C87">
        <v>175.55</v>
      </c>
      <c r="D87">
        <v>145.98699999999999</v>
      </c>
      <c r="E87">
        <v>112.3849</v>
      </c>
      <c r="F87">
        <v>92.516099999999994</v>
      </c>
      <c r="G87">
        <v>26023.7</v>
      </c>
      <c r="H87">
        <v>4495.5</v>
      </c>
      <c r="I87">
        <v>98633.770399999994</v>
      </c>
      <c r="J87">
        <v>-1895.7999999999997</v>
      </c>
      <c r="K87">
        <v>3581.4</v>
      </c>
      <c r="L87">
        <v>3319.61</v>
      </c>
      <c r="M87">
        <v>3120.99</v>
      </c>
      <c r="N87">
        <v>2848.86</v>
      </c>
    </row>
    <row r="88" spans="1:14" x14ac:dyDescent="0.25">
      <c r="A88" s="2">
        <v>42825</v>
      </c>
      <c r="B88" t="s">
        <v>13</v>
      </c>
      <c r="C88">
        <v>180.15</v>
      </c>
      <c r="D88">
        <v>147.40199999999999</v>
      </c>
      <c r="E88">
        <v>113.5498</v>
      </c>
      <c r="F88">
        <v>92.976100000000002</v>
      </c>
      <c r="G88">
        <v>26023.7</v>
      </c>
      <c r="H88">
        <v>4495.5</v>
      </c>
      <c r="I88">
        <v>101252.4477</v>
      </c>
      <c r="J88">
        <v>-1895.7999999999997</v>
      </c>
      <c r="K88">
        <v>3581.4</v>
      </c>
      <c r="L88">
        <v>3500.93</v>
      </c>
      <c r="M88">
        <v>3136.95</v>
      </c>
      <c r="N88">
        <v>2859.56</v>
      </c>
    </row>
    <row r="89" spans="1:14" x14ac:dyDescent="0.25">
      <c r="A89" s="2">
        <v>42853</v>
      </c>
      <c r="B89" t="s">
        <v>13</v>
      </c>
      <c r="C89">
        <v>182.85</v>
      </c>
      <c r="D89">
        <v>148.768</v>
      </c>
      <c r="E89">
        <v>114.75530000000001</v>
      </c>
      <c r="F89">
        <v>93.483400000000003</v>
      </c>
      <c r="G89">
        <v>26023.7</v>
      </c>
      <c r="H89">
        <v>4495.5</v>
      </c>
      <c r="I89">
        <v>102808.43919999999</v>
      </c>
      <c r="J89">
        <v>-1895.7999999999997</v>
      </c>
      <c r="K89">
        <v>3581.4</v>
      </c>
      <c r="L89">
        <v>3559.59</v>
      </c>
      <c r="M89">
        <v>3155.47</v>
      </c>
      <c r="N89">
        <v>2870.68</v>
      </c>
    </row>
    <row r="90" spans="1:14" x14ac:dyDescent="0.25">
      <c r="A90" s="2">
        <v>42886</v>
      </c>
      <c r="B90" t="s">
        <v>13</v>
      </c>
      <c r="C90">
        <v>190.45</v>
      </c>
      <c r="D90">
        <v>150.10300000000001</v>
      </c>
      <c r="E90">
        <v>116.1388</v>
      </c>
      <c r="F90">
        <v>93.995900000000006</v>
      </c>
      <c r="G90">
        <v>26023.7</v>
      </c>
      <c r="H90">
        <v>4495.5</v>
      </c>
      <c r="I90">
        <v>107134.30899999999</v>
      </c>
      <c r="J90">
        <v>-1895.7999999999997</v>
      </c>
      <c r="K90">
        <v>3581.4</v>
      </c>
      <c r="L90">
        <v>3554.59</v>
      </c>
      <c r="M90">
        <v>3174.08</v>
      </c>
      <c r="N90">
        <v>2883.86</v>
      </c>
    </row>
    <row r="91" spans="1:14" x14ac:dyDescent="0.25">
      <c r="A91" s="2">
        <v>42916</v>
      </c>
      <c r="B91" t="s">
        <v>13</v>
      </c>
      <c r="C91">
        <v>182.4</v>
      </c>
      <c r="D91">
        <v>151.04300000000001</v>
      </c>
      <c r="E91">
        <v>117.4496</v>
      </c>
      <c r="F91">
        <v>94.457899999999995</v>
      </c>
      <c r="G91">
        <v>26023.7</v>
      </c>
      <c r="H91">
        <v>4495.5</v>
      </c>
      <c r="I91">
        <v>102122.8031</v>
      </c>
      <c r="J91">
        <v>-1895.7999999999997</v>
      </c>
      <c r="K91">
        <v>3581.4</v>
      </c>
      <c r="L91">
        <v>3441.88</v>
      </c>
      <c r="M91">
        <v>3188.68</v>
      </c>
      <c r="N91">
        <v>2898.52</v>
      </c>
    </row>
    <row r="92" spans="1:14" x14ac:dyDescent="0.25">
      <c r="A92" s="2">
        <v>42947</v>
      </c>
      <c r="B92" t="s">
        <v>13</v>
      </c>
      <c r="C92">
        <v>175.1</v>
      </c>
      <c r="D92">
        <v>151.93799999999999</v>
      </c>
      <c r="E92">
        <v>118.68259999999999</v>
      </c>
      <c r="F92">
        <v>94.873900000000006</v>
      </c>
      <c r="G92">
        <v>26023.7</v>
      </c>
      <c r="H92">
        <v>4495.5</v>
      </c>
      <c r="I92">
        <v>98050.271599999993</v>
      </c>
      <c r="J92">
        <v>-1895.7999999999997</v>
      </c>
      <c r="K92">
        <v>3581.4</v>
      </c>
      <c r="L92">
        <v>3449.36</v>
      </c>
      <c r="M92">
        <v>3202.27</v>
      </c>
      <c r="N92">
        <v>2912.3</v>
      </c>
    </row>
    <row r="93" spans="1:14" x14ac:dyDescent="0.25">
      <c r="A93" s="2">
        <v>42978</v>
      </c>
      <c r="B93" t="s">
        <v>13</v>
      </c>
      <c r="C93">
        <v>177.35</v>
      </c>
      <c r="D93">
        <v>152.96</v>
      </c>
      <c r="E93">
        <v>119.9139</v>
      </c>
      <c r="F93">
        <v>95.304100000000005</v>
      </c>
      <c r="G93">
        <v>26023.7</v>
      </c>
      <c r="H93">
        <v>4495.5</v>
      </c>
      <c r="I93">
        <v>99326.748800000001</v>
      </c>
      <c r="J93">
        <v>-1895.7999999999997</v>
      </c>
      <c r="K93">
        <v>3581.4</v>
      </c>
      <c r="L93">
        <v>3421.47</v>
      </c>
      <c r="M93">
        <v>3218.65</v>
      </c>
      <c r="N93">
        <v>2922.76</v>
      </c>
    </row>
    <row r="94" spans="1:14" x14ac:dyDescent="0.25">
      <c r="A94" s="2">
        <v>43007</v>
      </c>
      <c r="B94" t="s">
        <v>13</v>
      </c>
      <c r="C94">
        <v>179.9</v>
      </c>
      <c r="D94">
        <v>154.03899999999999</v>
      </c>
      <c r="E94">
        <v>121.155</v>
      </c>
      <c r="F94">
        <v>95.788600000000002</v>
      </c>
      <c r="G94">
        <v>26023.7</v>
      </c>
      <c r="H94">
        <v>4495.5</v>
      </c>
      <c r="I94">
        <v>100786.03230000001</v>
      </c>
      <c r="J94">
        <v>-1895.7999999999997</v>
      </c>
      <c r="K94">
        <v>3581.4</v>
      </c>
      <c r="L94">
        <v>3594.85</v>
      </c>
      <c r="M94">
        <v>3235.18</v>
      </c>
      <c r="N94">
        <v>2934.19</v>
      </c>
    </row>
    <row r="95" spans="1:14" x14ac:dyDescent="0.25">
      <c r="A95" s="2">
        <v>43039</v>
      </c>
      <c r="B95" t="s">
        <v>13</v>
      </c>
      <c r="C95">
        <v>191.05</v>
      </c>
      <c r="D95">
        <v>155.33500000000001</v>
      </c>
      <c r="E95">
        <v>122.53270000000001</v>
      </c>
      <c r="F95">
        <v>96.336399999999998</v>
      </c>
      <c r="G95">
        <v>26023.7</v>
      </c>
      <c r="H95">
        <v>4495.5</v>
      </c>
      <c r="I95">
        <v>107040.8233</v>
      </c>
      <c r="J95">
        <v>-1895.7999999999997</v>
      </c>
      <c r="K95">
        <v>3581.4</v>
      </c>
      <c r="L95">
        <v>3673.95</v>
      </c>
      <c r="M95">
        <v>3254.24</v>
      </c>
      <c r="N95">
        <v>2946.92</v>
      </c>
    </row>
    <row r="96" spans="1:14" x14ac:dyDescent="0.25">
      <c r="A96" s="2">
        <v>43069</v>
      </c>
      <c r="B96" t="s">
        <v>13</v>
      </c>
      <c r="C96">
        <v>185.8</v>
      </c>
      <c r="D96">
        <v>156.512</v>
      </c>
      <c r="E96">
        <v>123.7826</v>
      </c>
      <c r="F96">
        <v>96.880899999999997</v>
      </c>
      <c r="G96">
        <v>26023.7</v>
      </c>
      <c r="H96">
        <v>4495.5</v>
      </c>
      <c r="I96">
        <v>104099.3754</v>
      </c>
      <c r="J96">
        <v>-1895.7999999999997</v>
      </c>
      <c r="K96">
        <v>3581.4</v>
      </c>
      <c r="L96">
        <v>3569.93</v>
      </c>
      <c r="M96">
        <v>3267.77</v>
      </c>
      <c r="N96">
        <v>2956.24</v>
      </c>
    </row>
    <row r="97" spans="1:14" x14ac:dyDescent="0.25">
      <c r="A97" s="2">
        <v>43098</v>
      </c>
      <c r="B97" t="s">
        <v>13</v>
      </c>
      <c r="C97">
        <v>184.95</v>
      </c>
      <c r="D97">
        <v>157.68799999999999</v>
      </c>
      <c r="E97">
        <v>124.9453</v>
      </c>
      <c r="F97">
        <v>97.395399999999995</v>
      </c>
      <c r="G97">
        <v>26023.7</v>
      </c>
      <c r="H97">
        <v>4495.5</v>
      </c>
      <c r="I97">
        <v>103623.1403</v>
      </c>
      <c r="J97">
        <v>-1895.7999999999997</v>
      </c>
      <c r="K97">
        <v>3581.4</v>
      </c>
      <c r="L97">
        <v>3503.96</v>
      </c>
      <c r="M97">
        <v>3276.49</v>
      </c>
      <c r="N97">
        <v>2963.52</v>
      </c>
    </row>
    <row r="98" spans="1:14" x14ac:dyDescent="0.25">
      <c r="A98" s="2">
        <v>43131</v>
      </c>
      <c r="B98" t="s">
        <v>13</v>
      </c>
      <c r="C98">
        <v>183.1</v>
      </c>
      <c r="D98">
        <v>158.887</v>
      </c>
      <c r="E98">
        <v>126.0968</v>
      </c>
      <c r="F98">
        <v>97.928399999999996</v>
      </c>
      <c r="G98">
        <v>26937.4</v>
      </c>
      <c r="H98">
        <v>4816.8999999999996</v>
      </c>
      <c r="I98">
        <v>102631.045</v>
      </c>
      <c r="J98">
        <v>-2773.8</v>
      </c>
      <c r="K98">
        <v>3895.4</v>
      </c>
      <c r="L98">
        <v>3609.29</v>
      </c>
      <c r="M98">
        <v>3286.94</v>
      </c>
      <c r="N98">
        <v>2970.89</v>
      </c>
    </row>
    <row r="99" spans="1:14" x14ac:dyDescent="0.25">
      <c r="A99" s="2">
        <v>43159</v>
      </c>
      <c r="B99" t="s">
        <v>13</v>
      </c>
      <c r="C99">
        <v>177.05</v>
      </c>
      <c r="D99">
        <v>159.874</v>
      </c>
      <c r="E99">
        <v>127.17059999999999</v>
      </c>
      <c r="F99">
        <v>98.432400000000001</v>
      </c>
      <c r="G99">
        <v>26937.4</v>
      </c>
      <c r="H99">
        <v>4816.8999999999996</v>
      </c>
      <c r="I99">
        <v>99242.545899999997</v>
      </c>
      <c r="J99">
        <v>-2773.8</v>
      </c>
      <c r="K99">
        <v>3895.4</v>
      </c>
      <c r="L99">
        <v>3438.96</v>
      </c>
      <c r="M99">
        <v>3293.54</v>
      </c>
      <c r="N99">
        <v>2977.84</v>
      </c>
    </row>
    <row r="100" spans="1:14" x14ac:dyDescent="0.25">
      <c r="A100" s="2">
        <v>43189</v>
      </c>
      <c r="B100" t="s">
        <v>13</v>
      </c>
      <c r="C100">
        <v>183.35</v>
      </c>
      <c r="D100">
        <v>161.101</v>
      </c>
      <c r="E100">
        <v>128.28149999999999</v>
      </c>
      <c r="F100">
        <v>98.934399999999997</v>
      </c>
      <c r="G100">
        <v>26937.4</v>
      </c>
      <c r="H100">
        <v>4816.8999999999996</v>
      </c>
      <c r="I100">
        <v>102791.5485</v>
      </c>
      <c r="J100">
        <v>-2773.8</v>
      </c>
      <c r="K100">
        <v>3895.4</v>
      </c>
      <c r="L100">
        <v>3361.5</v>
      </c>
      <c r="M100">
        <v>3300.49</v>
      </c>
      <c r="N100">
        <v>2983.49</v>
      </c>
    </row>
    <row r="101" spans="1:14" x14ac:dyDescent="0.25">
      <c r="A101" s="2">
        <v>43220</v>
      </c>
      <c r="B101" t="s">
        <v>13</v>
      </c>
      <c r="C101">
        <v>198.85</v>
      </c>
      <c r="D101">
        <v>162.62299999999999</v>
      </c>
      <c r="E101">
        <v>129.49</v>
      </c>
      <c r="F101">
        <v>99.555599999999998</v>
      </c>
      <c r="G101">
        <v>26937.4</v>
      </c>
      <c r="H101">
        <v>4816.8999999999996</v>
      </c>
      <c r="I101">
        <v>111713.8701</v>
      </c>
      <c r="J101">
        <v>-2773.8</v>
      </c>
      <c r="K101">
        <v>3895.4</v>
      </c>
      <c r="L101">
        <v>3536.52</v>
      </c>
      <c r="M101">
        <v>3308.24</v>
      </c>
      <c r="N101">
        <v>2989.2</v>
      </c>
    </row>
    <row r="102" spans="1:14" x14ac:dyDescent="0.25">
      <c r="A102" s="2">
        <v>43251</v>
      </c>
      <c r="B102" t="s">
        <v>13</v>
      </c>
      <c r="C102">
        <v>205.6</v>
      </c>
      <c r="D102">
        <v>164.34100000000001</v>
      </c>
      <c r="E102">
        <v>130.78149999999999</v>
      </c>
      <c r="F102">
        <v>100.2051</v>
      </c>
      <c r="G102">
        <v>26937.4</v>
      </c>
      <c r="H102">
        <v>4816.8999999999996</v>
      </c>
      <c r="I102">
        <v>115516.4427</v>
      </c>
      <c r="J102">
        <v>-2773.8</v>
      </c>
      <c r="K102">
        <v>3895.4</v>
      </c>
      <c r="L102">
        <v>3406.65</v>
      </c>
      <c r="M102">
        <v>3313.14</v>
      </c>
      <c r="N102">
        <v>2995.5</v>
      </c>
    </row>
    <row r="103" spans="1:14" x14ac:dyDescent="0.25">
      <c r="A103" s="2">
        <v>43280</v>
      </c>
      <c r="B103" t="s">
        <v>13</v>
      </c>
      <c r="C103">
        <v>211.5</v>
      </c>
      <c r="D103">
        <v>166.09100000000001</v>
      </c>
      <c r="E103">
        <v>132.13630000000001</v>
      </c>
      <c r="F103">
        <v>100.87909999999999</v>
      </c>
      <c r="G103">
        <v>26937.4</v>
      </c>
      <c r="H103">
        <v>4816.8999999999996</v>
      </c>
      <c r="I103">
        <v>118851.0672</v>
      </c>
      <c r="J103">
        <v>-2773.8</v>
      </c>
      <c r="K103">
        <v>3895.4</v>
      </c>
      <c r="L103">
        <v>3395.6</v>
      </c>
      <c r="M103">
        <v>3317.09</v>
      </c>
      <c r="N103">
        <v>3002.17</v>
      </c>
    </row>
    <row r="104" spans="1:14" x14ac:dyDescent="0.25">
      <c r="A104" s="2">
        <v>43312</v>
      </c>
      <c r="B104" t="s">
        <v>13</v>
      </c>
      <c r="C104">
        <v>209.5</v>
      </c>
      <c r="D104">
        <v>167.721</v>
      </c>
      <c r="E104">
        <v>133.45269999999999</v>
      </c>
      <c r="F104">
        <v>101.5424</v>
      </c>
      <c r="G104">
        <v>26937.4</v>
      </c>
      <c r="H104">
        <v>4816.8999999999996</v>
      </c>
      <c r="I104">
        <v>117792.48789999999</v>
      </c>
      <c r="J104">
        <v>-2773.8</v>
      </c>
      <c r="K104">
        <v>3895.4</v>
      </c>
      <c r="L104">
        <v>3525.49</v>
      </c>
      <c r="M104">
        <v>3322.7</v>
      </c>
      <c r="N104">
        <v>3008.12</v>
      </c>
    </row>
    <row r="105" spans="1:14" x14ac:dyDescent="0.25">
      <c r="A105" s="2">
        <v>43343</v>
      </c>
      <c r="B105" t="s">
        <v>13</v>
      </c>
      <c r="C105">
        <v>206.7</v>
      </c>
      <c r="D105">
        <v>169.33799999999999</v>
      </c>
      <c r="E105">
        <v>134.73660000000001</v>
      </c>
      <c r="F105">
        <v>102.17140000000001</v>
      </c>
      <c r="G105">
        <v>26937.4</v>
      </c>
      <c r="H105">
        <v>4816.8999999999996</v>
      </c>
      <c r="I105">
        <v>115768.9881</v>
      </c>
      <c r="J105">
        <v>-2773.8</v>
      </c>
      <c r="K105">
        <v>3895.4</v>
      </c>
      <c r="L105">
        <v>3392.9</v>
      </c>
      <c r="M105">
        <v>3326</v>
      </c>
      <c r="N105">
        <v>3013.88</v>
      </c>
    </row>
    <row r="106" spans="1:14" x14ac:dyDescent="0.25">
      <c r="A106" s="2">
        <v>43371</v>
      </c>
      <c r="B106" t="s">
        <v>13</v>
      </c>
      <c r="C106">
        <v>207.7</v>
      </c>
      <c r="D106">
        <v>170.964</v>
      </c>
      <c r="E106">
        <v>136.04990000000001</v>
      </c>
      <c r="F106">
        <v>102.8159</v>
      </c>
      <c r="G106">
        <v>26937.4</v>
      </c>
      <c r="H106">
        <v>4816.8999999999996</v>
      </c>
      <c r="I106">
        <v>116366.8799</v>
      </c>
      <c r="J106">
        <v>-2773.8</v>
      </c>
      <c r="K106">
        <v>3895.4</v>
      </c>
      <c r="L106">
        <v>3399.2</v>
      </c>
      <c r="M106">
        <v>3331.67</v>
      </c>
      <c r="N106">
        <v>3021.77</v>
      </c>
    </row>
    <row r="107" spans="1:14" x14ac:dyDescent="0.25">
      <c r="A107" s="2">
        <v>43404</v>
      </c>
      <c r="B107" t="s">
        <v>13</v>
      </c>
      <c r="C107">
        <v>198.9</v>
      </c>
      <c r="D107">
        <v>172.422</v>
      </c>
      <c r="E107">
        <v>137.22919999999999</v>
      </c>
      <c r="F107">
        <v>103.4064</v>
      </c>
      <c r="G107">
        <v>26937.4</v>
      </c>
      <c r="H107">
        <v>4816.8999999999996</v>
      </c>
      <c r="I107">
        <v>111440.3591</v>
      </c>
      <c r="J107">
        <v>-2773.8</v>
      </c>
      <c r="K107">
        <v>3895.4</v>
      </c>
      <c r="L107">
        <v>3197.51</v>
      </c>
      <c r="M107">
        <v>3332.17</v>
      </c>
      <c r="N107">
        <v>3028.01</v>
      </c>
    </row>
    <row r="108" spans="1:14" x14ac:dyDescent="0.25">
      <c r="A108" s="2">
        <v>43434</v>
      </c>
      <c r="B108" t="s">
        <v>13</v>
      </c>
      <c r="C108">
        <v>207.9</v>
      </c>
      <c r="D108">
        <v>174.066</v>
      </c>
      <c r="E108">
        <v>138.50299999999999</v>
      </c>
      <c r="F108">
        <v>104.02209999999999</v>
      </c>
      <c r="G108">
        <v>26937.4</v>
      </c>
      <c r="H108">
        <v>4816.8999999999996</v>
      </c>
      <c r="I108">
        <v>116495.0082</v>
      </c>
      <c r="J108">
        <v>-2773.8</v>
      </c>
      <c r="K108">
        <v>3895.4</v>
      </c>
      <c r="L108">
        <v>3173.13</v>
      </c>
      <c r="M108">
        <v>3331.11</v>
      </c>
      <c r="N108">
        <v>3032.32</v>
      </c>
    </row>
    <row r="109" spans="1:14" x14ac:dyDescent="0.25">
      <c r="A109" s="2">
        <v>43465</v>
      </c>
      <c r="B109" t="s">
        <v>13</v>
      </c>
      <c r="C109">
        <v>201.2</v>
      </c>
      <c r="D109">
        <v>175.58799999999999</v>
      </c>
      <c r="E109">
        <v>139.72999999999999</v>
      </c>
      <c r="F109">
        <v>104.5934</v>
      </c>
      <c r="G109">
        <v>26937.4</v>
      </c>
      <c r="H109">
        <v>4816.8999999999996</v>
      </c>
      <c r="I109">
        <v>112743.5012</v>
      </c>
      <c r="J109">
        <v>-2773.8</v>
      </c>
      <c r="K109">
        <v>3895.4</v>
      </c>
      <c r="L109">
        <v>3001.42</v>
      </c>
      <c r="M109">
        <v>3328.87</v>
      </c>
      <c r="N109">
        <v>3036.1</v>
      </c>
    </row>
    <row r="110" spans="1:14" x14ac:dyDescent="0.25">
      <c r="A110" s="2">
        <v>43496</v>
      </c>
      <c r="B110" t="s">
        <v>13</v>
      </c>
      <c r="C110">
        <v>210.1</v>
      </c>
      <c r="D110">
        <v>177.04599999999999</v>
      </c>
      <c r="E110">
        <v>141.00620000000001</v>
      </c>
      <c r="F110">
        <v>105.2611</v>
      </c>
      <c r="G110">
        <v>29228</v>
      </c>
      <c r="H110">
        <v>5379</v>
      </c>
      <c r="I110">
        <v>117739.3366</v>
      </c>
      <c r="J110">
        <v>-4464</v>
      </c>
      <c r="K110">
        <v>4352</v>
      </c>
      <c r="L110">
        <v>3159.43</v>
      </c>
      <c r="M110">
        <v>3327.04</v>
      </c>
      <c r="N110">
        <v>3040.22</v>
      </c>
    </row>
    <row r="111" spans="1:14" x14ac:dyDescent="0.25">
      <c r="A111" s="2">
        <v>43524</v>
      </c>
      <c r="B111" t="s">
        <v>13</v>
      </c>
      <c r="C111">
        <v>221.9</v>
      </c>
      <c r="D111">
        <v>178.69800000000001</v>
      </c>
      <c r="E111">
        <v>142.38159999999999</v>
      </c>
      <c r="F111">
        <v>105.9756</v>
      </c>
      <c r="G111">
        <v>29228</v>
      </c>
      <c r="H111">
        <v>5379</v>
      </c>
      <c r="I111">
        <v>124356.4837</v>
      </c>
      <c r="J111">
        <v>-4464</v>
      </c>
      <c r="K111">
        <v>4352</v>
      </c>
      <c r="L111">
        <v>3298.26</v>
      </c>
      <c r="M111">
        <v>3330.08</v>
      </c>
      <c r="N111">
        <v>3044.75</v>
      </c>
    </row>
    <row r="112" spans="1:14" x14ac:dyDescent="0.25">
      <c r="A112" s="2">
        <v>43553</v>
      </c>
      <c r="B112" t="s">
        <v>13</v>
      </c>
      <c r="C112">
        <v>239.8</v>
      </c>
      <c r="D112">
        <v>180.31299999999999</v>
      </c>
      <c r="E112">
        <v>143.96029999999999</v>
      </c>
      <c r="F112">
        <v>106.8171</v>
      </c>
      <c r="G112">
        <v>29228</v>
      </c>
      <c r="H112">
        <v>5379</v>
      </c>
      <c r="I112">
        <v>134452.05960000001</v>
      </c>
      <c r="J112">
        <v>-4464</v>
      </c>
      <c r="K112">
        <v>4352</v>
      </c>
      <c r="L112">
        <v>3351.71</v>
      </c>
      <c r="M112">
        <v>3330.09</v>
      </c>
      <c r="N112">
        <v>3051.76</v>
      </c>
    </row>
    <row r="113" spans="1:14" x14ac:dyDescent="0.25">
      <c r="A113" s="2">
        <v>43585</v>
      </c>
      <c r="B113" t="s">
        <v>13</v>
      </c>
      <c r="C113">
        <v>245.1</v>
      </c>
      <c r="D113">
        <v>181.97</v>
      </c>
      <c r="E113">
        <v>145.5805</v>
      </c>
      <c r="F113">
        <v>107.67489999999999</v>
      </c>
      <c r="G113">
        <v>29228</v>
      </c>
      <c r="H113">
        <v>5379</v>
      </c>
      <c r="I113">
        <v>137634.90839999999</v>
      </c>
      <c r="J113">
        <v>-4464</v>
      </c>
      <c r="K113">
        <v>4352</v>
      </c>
      <c r="L113">
        <v>3514.62</v>
      </c>
      <c r="M113">
        <v>3328.4</v>
      </c>
      <c r="N113">
        <v>3058.97</v>
      </c>
    </row>
    <row r="114" spans="1:14" x14ac:dyDescent="0.25">
      <c r="A114" s="2">
        <v>40207</v>
      </c>
      <c r="B114" t="s">
        <v>14</v>
      </c>
      <c r="G114">
        <v>34002.800000000003</v>
      </c>
      <c r="H114">
        <v>3330.7999999999997</v>
      </c>
      <c r="J114">
        <v>12557.300000000003</v>
      </c>
      <c r="K114">
        <v>1775.9</v>
      </c>
    </row>
    <row r="115" spans="1:14" x14ac:dyDescent="0.25">
      <c r="A115" s="2">
        <v>40235</v>
      </c>
      <c r="B115" t="s">
        <v>14</v>
      </c>
      <c r="G115">
        <v>34002.800000000003</v>
      </c>
      <c r="H115">
        <v>3330.7999999999997</v>
      </c>
      <c r="J115">
        <v>12557.300000000003</v>
      </c>
      <c r="K115">
        <v>1775.9</v>
      </c>
    </row>
    <row r="116" spans="1:14" x14ac:dyDescent="0.25">
      <c r="A116" s="2">
        <v>40268</v>
      </c>
      <c r="B116" t="s">
        <v>14</v>
      </c>
      <c r="G116">
        <v>34002.800000000003</v>
      </c>
      <c r="H116">
        <v>3330.7999999999997</v>
      </c>
      <c r="J116">
        <v>12557.300000000003</v>
      </c>
      <c r="K116">
        <v>1775.9</v>
      </c>
    </row>
    <row r="117" spans="1:14" x14ac:dyDescent="0.25">
      <c r="A117" s="2">
        <v>40298</v>
      </c>
      <c r="B117" t="s">
        <v>14</v>
      </c>
      <c r="G117">
        <v>34002.800000000003</v>
      </c>
      <c r="H117">
        <v>3330.7999999999997</v>
      </c>
      <c r="J117">
        <v>12557.300000000003</v>
      </c>
      <c r="K117">
        <v>1775.9</v>
      </c>
    </row>
    <row r="118" spans="1:14" x14ac:dyDescent="0.25">
      <c r="A118" s="2">
        <v>40329</v>
      </c>
      <c r="B118" t="s">
        <v>14</v>
      </c>
      <c r="G118">
        <v>34002.800000000003</v>
      </c>
      <c r="H118">
        <v>3330.7999999999997</v>
      </c>
      <c r="J118">
        <v>12557.300000000003</v>
      </c>
      <c r="K118">
        <v>1775.9</v>
      </c>
    </row>
    <row r="119" spans="1:14" x14ac:dyDescent="0.25">
      <c r="A119" s="2">
        <v>40359</v>
      </c>
      <c r="B119" t="s">
        <v>14</v>
      </c>
      <c r="G119">
        <v>34002.800000000003</v>
      </c>
      <c r="H119">
        <v>3330.7999999999997</v>
      </c>
      <c r="J119">
        <v>12557.300000000003</v>
      </c>
      <c r="K119">
        <v>1775.9</v>
      </c>
    </row>
    <row r="120" spans="1:14" x14ac:dyDescent="0.25">
      <c r="A120" s="2">
        <v>40389</v>
      </c>
      <c r="B120" t="s">
        <v>14</v>
      </c>
      <c r="G120">
        <v>34002.800000000003</v>
      </c>
      <c r="H120">
        <v>3330.7999999999997</v>
      </c>
      <c r="J120">
        <v>12557.300000000003</v>
      </c>
      <c r="K120">
        <v>1775.9</v>
      </c>
    </row>
    <row r="121" spans="1:14" x14ac:dyDescent="0.25">
      <c r="A121" s="2">
        <v>40421</v>
      </c>
      <c r="B121" t="s">
        <v>14</v>
      </c>
      <c r="G121">
        <v>34002.800000000003</v>
      </c>
      <c r="H121">
        <v>3330.7999999999997</v>
      </c>
      <c r="J121">
        <v>12557.300000000003</v>
      </c>
      <c r="K121">
        <v>1775.9</v>
      </c>
    </row>
    <row r="122" spans="1:14" x14ac:dyDescent="0.25">
      <c r="A122" s="2">
        <v>40451</v>
      </c>
      <c r="B122" t="s">
        <v>14</v>
      </c>
      <c r="G122">
        <v>34002.800000000003</v>
      </c>
      <c r="H122">
        <v>3330.7999999999997</v>
      </c>
      <c r="J122">
        <v>12557.300000000003</v>
      </c>
      <c r="K122">
        <v>1775.9</v>
      </c>
    </row>
    <row r="123" spans="1:14" x14ac:dyDescent="0.25">
      <c r="A123" s="2">
        <v>40480</v>
      </c>
      <c r="B123" t="s">
        <v>14</v>
      </c>
      <c r="G123">
        <v>34002.800000000003</v>
      </c>
      <c r="H123">
        <v>3330.7999999999997</v>
      </c>
      <c r="J123">
        <v>12557.300000000003</v>
      </c>
      <c r="K123">
        <v>1775.9</v>
      </c>
    </row>
    <row r="124" spans="1:14" x14ac:dyDescent="0.25">
      <c r="A124" s="2">
        <v>40512</v>
      </c>
      <c r="B124" t="s">
        <v>14</v>
      </c>
      <c r="G124">
        <v>34002.800000000003</v>
      </c>
      <c r="H124">
        <v>3330.7999999999997</v>
      </c>
      <c r="J124">
        <v>12557.300000000003</v>
      </c>
      <c r="K124">
        <v>1775.9</v>
      </c>
    </row>
    <row r="125" spans="1:14" x14ac:dyDescent="0.25">
      <c r="A125" s="2">
        <v>40543</v>
      </c>
      <c r="B125" t="s">
        <v>14</v>
      </c>
      <c r="C125">
        <v>40.68</v>
      </c>
      <c r="D125">
        <v>41.753700000000002</v>
      </c>
      <c r="E125">
        <v>33.479199999999999</v>
      </c>
      <c r="F125">
        <v>21.5352</v>
      </c>
      <c r="G125">
        <v>34002.800000000003</v>
      </c>
      <c r="H125">
        <v>3330.7999999999997</v>
      </c>
      <c r="I125">
        <v>22463.690200000001</v>
      </c>
      <c r="J125">
        <v>12557.300000000003</v>
      </c>
      <c r="K125">
        <v>1775.9</v>
      </c>
      <c r="L125">
        <v>2792.82</v>
      </c>
      <c r="M125">
        <v>3254.21</v>
      </c>
      <c r="N125">
        <v>3115.54</v>
      </c>
    </row>
    <row r="126" spans="1:14" x14ac:dyDescent="0.25">
      <c r="A126" s="2">
        <v>40574</v>
      </c>
      <c r="B126" t="s">
        <v>14</v>
      </c>
      <c r="C126">
        <v>42.284999999999997</v>
      </c>
      <c r="D126">
        <v>41.6509</v>
      </c>
      <c r="E126">
        <v>33.751600000000003</v>
      </c>
      <c r="F126">
        <v>21.702400000000001</v>
      </c>
      <c r="G126">
        <v>37646.1</v>
      </c>
      <c r="H126">
        <v>3521.2999999999997</v>
      </c>
      <c r="I126">
        <v>23367.554599999999</v>
      </c>
      <c r="J126">
        <v>12209.900000000003</v>
      </c>
      <c r="K126">
        <v>1904.3</v>
      </c>
      <c r="L126">
        <v>2953.63</v>
      </c>
      <c r="M126">
        <v>3233.54</v>
      </c>
      <c r="N126">
        <v>3123.03</v>
      </c>
    </row>
    <row r="127" spans="1:14" x14ac:dyDescent="0.25">
      <c r="A127" s="2">
        <v>40602</v>
      </c>
      <c r="B127" t="s">
        <v>14</v>
      </c>
      <c r="C127">
        <v>43.62</v>
      </c>
      <c r="D127">
        <v>41.555300000000003</v>
      </c>
      <c r="E127">
        <v>34.049399999999999</v>
      </c>
      <c r="F127">
        <v>21.881499999999999</v>
      </c>
      <c r="G127">
        <v>37646.1</v>
      </c>
      <c r="H127">
        <v>3521.2999999999997</v>
      </c>
      <c r="I127">
        <v>24234.498899999999</v>
      </c>
      <c r="J127">
        <v>12209.900000000003</v>
      </c>
      <c r="K127">
        <v>1904.3</v>
      </c>
      <c r="L127">
        <v>3013.09</v>
      </c>
      <c r="M127">
        <v>3211.4</v>
      </c>
      <c r="N127">
        <v>3127.97</v>
      </c>
    </row>
    <row r="128" spans="1:14" x14ac:dyDescent="0.25">
      <c r="A128" s="2">
        <v>40633</v>
      </c>
      <c r="B128" t="s">
        <v>14</v>
      </c>
      <c r="C128">
        <v>44.094999999999999</v>
      </c>
      <c r="D128">
        <v>41.383200000000002</v>
      </c>
      <c r="E128">
        <v>34.348599999999998</v>
      </c>
      <c r="F128">
        <v>22.061399999999999</v>
      </c>
      <c r="G128">
        <v>37646.1</v>
      </c>
      <c r="H128">
        <v>3521.2999999999997</v>
      </c>
      <c r="I128">
        <v>24516.219799999999</v>
      </c>
      <c r="J128">
        <v>12209.900000000003</v>
      </c>
      <c r="K128">
        <v>1904.3</v>
      </c>
      <c r="L128">
        <v>2910.91</v>
      </c>
      <c r="M128">
        <v>3186.05</v>
      </c>
      <c r="N128">
        <v>3130.51</v>
      </c>
    </row>
    <row r="129" spans="1:14" x14ac:dyDescent="0.25">
      <c r="A129" s="2">
        <v>40662</v>
      </c>
      <c r="B129" t="s">
        <v>14</v>
      </c>
      <c r="C129">
        <v>45.1</v>
      </c>
      <c r="D129">
        <v>41.238500000000002</v>
      </c>
      <c r="E129">
        <v>34.6678</v>
      </c>
      <c r="F129">
        <v>22.244299999999999</v>
      </c>
      <c r="G129">
        <v>37646.1</v>
      </c>
      <c r="H129">
        <v>3521.2999999999997</v>
      </c>
      <c r="I129">
        <v>25097.756399999998</v>
      </c>
      <c r="J129">
        <v>12209.900000000003</v>
      </c>
      <c r="K129">
        <v>1904.3</v>
      </c>
      <c r="L129">
        <v>3011.25</v>
      </c>
      <c r="M129">
        <v>3164.53</v>
      </c>
      <c r="N129">
        <v>3136.64</v>
      </c>
    </row>
    <row r="130" spans="1:14" x14ac:dyDescent="0.25">
      <c r="A130" s="2">
        <v>40694</v>
      </c>
      <c r="B130" t="s">
        <v>14</v>
      </c>
      <c r="C130">
        <v>44.835000000000001</v>
      </c>
      <c r="D130">
        <v>40.975000000000001</v>
      </c>
      <c r="E130">
        <v>34.972900000000003</v>
      </c>
      <c r="F130">
        <v>22.431000000000001</v>
      </c>
      <c r="G130">
        <v>37646.1</v>
      </c>
      <c r="H130">
        <v>3521.2999999999997</v>
      </c>
      <c r="I130">
        <v>24950.286199999999</v>
      </c>
      <c r="J130">
        <v>12209.900000000003</v>
      </c>
      <c r="K130">
        <v>1904.3</v>
      </c>
      <c r="L130">
        <v>2861.92</v>
      </c>
      <c r="M130">
        <v>3138.15</v>
      </c>
      <c r="N130">
        <v>3142.78</v>
      </c>
    </row>
    <row r="131" spans="1:14" x14ac:dyDescent="0.25">
      <c r="A131" s="2">
        <v>40724</v>
      </c>
      <c r="B131" t="s">
        <v>14</v>
      </c>
      <c r="C131">
        <v>44.17</v>
      </c>
      <c r="D131">
        <v>40.672899999999998</v>
      </c>
      <c r="E131">
        <v>35.279499999999999</v>
      </c>
      <c r="F131">
        <v>22.613900000000001</v>
      </c>
      <c r="G131">
        <v>37646.1</v>
      </c>
      <c r="H131">
        <v>3521.2999999999997</v>
      </c>
      <c r="I131">
        <v>24899.047399999999</v>
      </c>
      <c r="J131">
        <v>12209.900000000003</v>
      </c>
      <c r="K131">
        <v>1904.3</v>
      </c>
      <c r="L131">
        <v>2848.53</v>
      </c>
      <c r="M131">
        <v>3107.27</v>
      </c>
      <c r="N131">
        <v>3149.85</v>
      </c>
    </row>
    <row r="132" spans="1:14" x14ac:dyDescent="0.25">
      <c r="A132" s="2">
        <v>40753</v>
      </c>
      <c r="B132" t="s">
        <v>14</v>
      </c>
      <c r="C132">
        <v>40.520000000000003</v>
      </c>
      <c r="D132">
        <v>40.307299999999998</v>
      </c>
      <c r="E132">
        <v>35.553400000000003</v>
      </c>
      <c r="F132">
        <v>22.777999999999999</v>
      </c>
      <c r="G132">
        <v>37646.1</v>
      </c>
      <c r="H132">
        <v>3521.2999999999997</v>
      </c>
      <c r="I132">
        <v>22851.986499999999</v>
      </c>
      <c r="J132">
        <v>12209.900000000003</v>
      </c>
      <c r="K132">
        <v>1904.3</v>
      </c>
      <c r="L132">
        <v>2670.37</v>
      </c>
      <c r="M132">
        <v>3070.42</v>
      </c>
      <c r="N132">
        <v>3156.19</v>
      </c>
    </row>
    <row r="133" spans="1:14" x14ac:dyDescent="0.25">
      <c r="A133" s="2">
        <v>40786</v>
      </c>
      <c r="B133" t="s">
        <v>14</v>
      </c>
      <c r="C133">
        <v>36.375</v>
      </c>
      <c r="D133">
        <v>39.925199999999997</v>
      </c>
      <c r="E133">
        <v>35.773899999999998</v>
      </c>
      <c r="F133">
        <v>22.922899999999998</v>
      </c>
      <c r="G133">
        <v>37646.1</v>
      </c>
      <c r="H133">
        <v>3521.2999999999997</v>
      </c>
      <c r="I133">
        <v>20522.073899999999</v>
      </c>
      <c r="J133">
        <v>12209.900000000003</v>
      </c>
      <c r="K133">
        <v>1904.3</v>
      </c>
      <c r="L133">
        <v>2302.08</v>
      </c>
      <c r="M133">
        <v>3026.67</v>
      </c>
      <c r="N133">
        <v>3155.97</v>
      </c>
    </row>
    <row r="134" spans="1:14" x14ac:dyDescent="0.25">
      <c r="A134" s="2">
        <v>40816</v>
      </c>
      <c r="B134" t="s">
        <v>14</v>
      </c>
      <c r="C134">
        <v>32.42</v>
      </c>
      <c r="D134">
        <v>39.512</v>
      </c>
      <c r="E134">
        <v>35.954599999999999</v>
      </c>
      <c r="F134">
        <v>23.053699999999999</v>
      </c>
      <c r="G134">
        <v>37646.1</v>
      </c>
      <c r="H134">
        <v>3521.2999999999997</v>
      </c>
      <c r="I134">
        <v>18290.739099999999</v>
      </c>
      <c r="J134">
        <v>12209.900000000003</v>
      </c>
      <c r="K134">
        <v>1904.3</v>
      </c>
      <c r="L134">
        <v>2179.66</v>
      </c>
      <c r="M134">
        <v>2983.95</v>
      </c>
      <c r="N134">
        <v>3154.46</v>
      </c>
    </row>
    <row r="135" spans="1:14" x14ac:dyDescent="0.25">
      <c r="A135" s="2">
        <v>40847</v>
      </c>
      <c r="B135" t="s">
        <v>14</v>
      </c>
      <c r="C135">
        <v>35.700000000000003</v>
      </c>
      <c r="D135">
        <v>39.181199999999997</v>
      </c>
      <c r="E135">
        <v>36.167400000000001</v>
      </c>
      <c r="F135">
        <v>23.1999</v>
      </c>
      <c r="G135">
        <v>37646.1</v>
      </c>
      <c r="H135">
        <v>3521.2999999999997</v>
      </c>
      <c r="I135">
        <v>20170.040199999999</v>
      </c>
      <c r="J135">
        <v>12209.900000000003</v>
      </c>
      <c r="K135">
        <v>1904.3</v>
      </c>
      <c r="L135">
        <v>2385.2199999999998</v>
      </c>
      <c r="M135">
        <v>2945.76</v>
      </c>
      <c r="N135">
        <v>3154.12</v>
      </c>
    </row>
    <row r="136" spans="1:14" x14ac:dyDescent="0.25">
      <c r="A136" s="2">
        <v>40877</v>
      </c>
      <c r="B136" t="s">
        <v>14</v>
      </c>
      <c r="C136">
        <v>33.104999999999997</v>
      </c>
      <c r="D136">
        <v>38.747500000000002</v>
      </c>
      <c r="E136">
        <v>36.355400000000003</v>
      </c>
      <c r="F136">
        <v>23.3355</v>
      </c>
      <c r="G136">
        <v>37646.1</v>
      </c>
      <c r="H136">
        <v>3521.2999999999997</v>
      </c>
      <c r="I136">
        <v>18703.898700000002</v>
      </c>
      <c r="J136">
        <v>12209.900000000003</v>
      </c>
      <c r="K136">
        <v>1904.3</v>
      </c>
      <c r="L136">
        <v>2330.4299999999998</v>
      </c>
      <c r="M136">
        <v>2904.74</v>
      </c>
      <c r="N136">
        <v>3152.23</v>
      </c>
    </row>
    <row r="137" spans="1:14" x14ac:dyDescent="0.25">
      <c r="A137" s="2">
        <v>40907</v>
      </c>
      <c r="B137" t="s">
        <v>14</v>
      </c>
      <c r="C137">
        <v>33.76</v>
      </c>
      <c r="D137">
        <v>38.290300000000002</v>
      </c>
      <c r="E137">
        <v>36.547899999999998</v>
      </c>
      <c r="F137">
        <v>23.4725</v>
      </c>
      <c r="G137">
        <v>37646.1</v>
      </c>
      <c r="H137">
        <v>3521.2999999999997</v>
      </c>
      <c r="I137">
        <v>19077.076700000001</v>
      </c>
      <c r="J137">
        <v>12209.900000000003</v>
      </c>
      <c r="K137">
        <v>1904.3</v>
      </c>
      <c r="L137">
        <v>2316.5500000000002</v>
      </c>
      <c r="M137">
        <v>2861.27</v>
      </c>
      <c r="N137">
        <v>3149.83</v>
      </c>
    </row>
    <row r="138" spans="1:14" x14ac:dyDescent="0.25">
      <c r="A138" s="2">
        <v>40939</v>
      </c>
      <c r="B138" t="s">
        <v>14</v>
      </c>
      <c r="C138">
        <v>35.46</v>
      </c>
      <c r="D138">
        <v>37.9101</v>
      </c>
      <c r="E138">
        <v>36.750700000000002</v>
      </c>
      <c r="F138">
        <v>23.615099999999998</v>
      </c>
      <c r="G138">
        <v>39183</v>
      </c>
      <c r="H138">
        <v>3574</v>
      </c>
      <c r="I138">
        <v>20044.710800000001</v>
      </c>
      <c r="J138">
        <v>12345</v>
      </c>
      <c r="K138">
        <v>1917</v>
      </c>
      <c r="L138">
        <v>2416.66</v>
      </c>
      <c r="M138">
        <v>2821.71</v>
      </c>
      <c r="N138">
        <v>3150.03</v>
      </c>
    </row>
    <row r="139" spans="1:14" x14ac:dyDescent="0.25">
      <c r="A139" s="2">
        <v>40968</v>
      </c>
      <c r="B139" t="s">
        <v>14</v>
      </c>
      <c r="C139">
        <v>39.085000000000001</v>
      </c>
      <c r="D139">
        <v>37.678800000000003</v>
      </c>
      <c r="E139">
        <v>36.988500000000002</v>
      </c>
      <c r="F139">
        <v>23.780799999999999</v>
      </c>
      <c r="G139">
        <v>39183</v>
      </c>
      <c r="H139">
        <v>3574</v>
      </c>
      <c r="I139">
        <v>22151.221000000001</v>
      </c>
      <c r="J139">
        <v>12345</v>
      </c>
      <c r="K139">
        <v>1917</v>
      </c>
      <c r="L139">
        <v>2512.11</v>
      </c>
      <c r="M139">
        <v>2783.95</v>
      </c>
      <c r="N139">
        <v>3149.41</v>
      </c>
    </row>
    <row r="140" spans="1:14" x14ac:dyDescent="0.25">
      <c r="A140" s="2">
        <v>40998</v>
      </c>
      <c r="B140" t="s">
        <v>14</v>
      </c>
      <c r="C140">
        <v>39.1</v>
      </c>
      <c r="D140">
        <v>37.552399999999999</v>
      </c>
      <c r="E140">
        <v>37.215699999999998</v>
      </c>
      <c r="F140">
        <v>23.946899999999999</v>
      </c>
      <c r="G140">
        <v>39183</v>
      </c>
      <c r="H140">
        <v>3574</v>
      </c>
      <c r="I140">
        <v>22159.722099999999</v>
      </c>
      <c r="J140">
        <v>12345</v>
      </c>
      <c r="K140">
        <v>1917</v>
      </c>
      <c r="L140">
        <v>2477.2800000000002</v>
      </c>
      <c r="M140">
        <v>2757.64</v>
      </c>
      <c r="N140">
        <v>3147.87</v>
      </c>
    </row>
    <row r="141" spans="1:14" x14ac:dyDescent="0.25">
      <c r="A141" s="2">
        <v>41029</v>
      </c>
      <c r="B141" t="s">
        <v>14</v>
      </c>
      <c r="C141">
        <v>35</v>
      </c>
      <c r="D141">
        <v>37.333199999999998</v>
      </c>
      <c r="E141">
        <v>37.404499999999999</v>
      </c>
      <c r="F141">
        <v>24.096699999999998</v>
      </c>
      <c r="G141">
        <v>39183</v>
      </c>
      <c r="H141">
        <v>3574</v>
      </c>
      <c r="I141">
        <v>19836.0684</v>
      </c>
      <c r="J141">
        <v>12345</v>
      </c>
      <c r="K141">
        <v>1917</v>
      </c>
      <c r="L141">
        <v>2306.4299999999998</v>
      </c>
      <c r="M141">
        <v>2729.28</v>
      </c>
      <c r="N141">
        <v>3143.33</v>
      </c>
    </row>
    <row r="142" spans="1:14" x14ac:dyDescent="0.25">
      <c r="A142" s="2">
        <v>41060</v>
      </c>
      <c r="B142" t="s">
        <v>14</v>
      </c>
      <c r="C142">
        <v>32.305</v>
      </c>
      <c r="D142">
        <v>37.063499999999998</v>
      </c>
      <c r="E142">
        <v>37.561799999999998</v>
      </c>
      <c r="F142">
        <v>24.235800000000001</v>
      </c>
      <c r="G142">
        <v>39183</v>
      </c>
      <c r="H142">
        <v>3574</v>
      </c>
      <c r="I142">
        <v>18308.691200000001</v>
      </c>
      <c r="J142">
        <v>12345</v>
      </c>
      <c r="K142">
        <v>1917</v>
      </c>
      <c r="L142">
        <v>2118.94</v>
      </c>
      <c r="M142">
        <v>2699.1</v>
      </c>
      <c r="N142">
        <v>3136.13</v>
      </c>
    </row>
    <row r="143" spans="1:14" x14ac:dyDescent="0.25">
      <c r="A143" s="2">
        <v>41089</v>
      </c>
      <c r="B143" t="s">
        <v>14</v>
      </c>
      <c r="C143">
        <v>36.784999999999997</v>
      </c>
      <c r="D143">
        <v>36.8506</v>
      </c>
      <c r="E143">
        <v>37.7502</v>
      </c>
      <c r="F143">
        <v>24.401</v>
      </c>
      <c r="G143">
        <v>39183</v>
      </c>
      <c r="H143">
        <v>3574</v>
      </c>
      <c r="I143">
        <v>21156.9139</v>
      </c>
      <c r="J143">
        <v>12345</v>
      </c>
      <c r="K143">
        <v>1917</v>
      </c>
      <c r="L143">
        <v>2264.7199999999998</v>
      </c>
      <c r="M143">
        <v>2667.89</v>
      </c>
      <c r="N143">
        <v>3129.84</v>
      </c>
    </row>
    <row r="144" spans="1:14" x14ac:dyDescent="0.25">
      <c r="A144" s="2">
        <v>41121</v>
      </c>
      <c r="B144" t="s">
        <v>14</v>
      </c>
      <c r="C144">
        <v>34.549999999999997</v>
      </c>
      <c r="D144">
        <v>36.573</v>
      </c>
      <c r="E144">
        <v>37.904000000000003</v>
      </c>
      <c r="F144">
        <v>24.552</v>
      </c>
      <c r="G144">
        <v>39183</v>
      </c>
      <c r="H144">
        <v>3574</v>
      </c>
      <c r="I144">
        <v>19875.981899999999</v>
      </c>
      <c r="J144">
        <v>12345</v>
      </c>
      <c r="K144">
        <v>1917</v>
      </c>
      <c r="L144">
        <v>2325.7199999999998</v>
      </c>
      <c r="M144">
        <v>2638.85</v>
      </c>
      <c r="N144">
        <v>3125.23</v>
      </c>
    </row>
    <row r="145" spans="1:14" x14ac:dyDescent="0.25">
      <c r="A145" s="2">
        <v>41152</v>
      </c>
      <c r="B145" t="s">
        <v>14</v>
      </c>
      <c r="C145">
        <v>34.590000000000003</v>
      </c>
      <c r="D145">
        <v>36.4848</v>
      </c>
      <c r="E145">
        <v>38.050600000000003</v>
      </c>
      <c r="F145">
        <v>24.704899999999999</v>
      </c>
      <c r="G145">
        <v>39183</v>
      </c>
      <c r="H145">
        <v>3574</v>
      </c>
      <c r="I145">
        <v>19898.993200000001</v>
      </c>
      <c r="J145">
        <v>12345</v>
      </c>
      <c r="K145">
        <v>1917</v>
      </c>
      <c r="L145">
        <v>2440.71</v>
      </c>
      <c r="M145">
        <v>2620.61</v>
      </c>
      <c r="N145">
        <v>3121.76</v>
      </c>
    </row>
    <row r="146" spans="1:14" x14ac:dyDescent="0.25">
      <c r="A146" s="2">
        <v>41180</v>
      </c>
      <c r="B146" t="s">
        <v>14</v>
      </c>
      <c r="C146">
        <v>33.145000000000003</v>
      </c>
      <c r="D146">
        <v>36.417700000000004</v>
      </c>
      <c r="E146">
        <v>38.188600000000001</v>
      </c>
      <c r="F146">
        <v>24.847999999999999</v>
      </c>
      <c r="G146">
        <v>39183</v>
      </c>
      <c r="H146">
        <v>3574</v>
      </c>
      <c r="I146">
        <v>19071.981800000001</v>
      </c>
      <c r="J146">
        <v>12345</v>
      </c>
      <c r="K146">
        <v>1917</v>
      </c>
      <c r="L146">
        <v>2454.2600000000002</v>
      </c>
      <c r="M146">
        <v>2602.34</v>
      </c>
      <c r="N146">
        <v>3118.81</v>
      </c>
    </row>
    <row r="147" spans="1:14" x14ac:dyDescent="0.25">
      <c r="A147" s="2">
        <v>41213</v>
      </c>
      <c r="B147" t="s">
        <v>14</v>
      </c>
      <c r="C147">
        <v>34.145000000000003</v>
      </c>
      <c r="D147">
        <v>36.323599999999999</v>
      </c>
      <c r="E147">
        <v>38.326900000000002</v>
      </c>
      <c r="F147">
        <v>24.996600000000001</v>
      </c>
      <c r="G147">
        <v>39183</v>
      </c>
      <c r="H147">
        <v>3574</v>
      </c>
      <c r="I147">
        <v>19647.3923</v>
      </c>
      <c r="J147">
        <v>12345</v>
      </c>
      <c r="K147">
        <v>1917</v>
      </c>
      <c r="L147">
        <v>2503.64</v>
      </c>
      <c r="M147">
        <v>2585.1</v>
      </c>
      <c r="N147">
        <v>3115.73</v>
      </c>
    </row>
    <row r="148" spans="1:14" x14ac:dyDescent="0.25">
      <c r="A148" s="2">
        <v>41243</v>
      </c>
      <c r="B148" t="s">
        <v>14</v>
      </c>
      <c r="C148">
        <v>33.924999999999997</v>
      </c>
      <c r="D148">
        <v>36.342500000000001</v>
      </c>
      <c r="E148">
        <v>38.458599999999997</v>
      </c>
      <c r="F148">
        <v>25.1417</v>
      </c>
      <c r="G148">
        <v>39183</v>
      </c>
      <c r="H148">
        <v>3574</v>
      </c>
      <c r="I148">
        <v>19550.444899999999</v>
      </c>
      <c r="J148">
        <v>12345</v>
      </c>
      <c r="K148">
        <v>1917</v>
      </c>
      <c r="L148">
        <v>2575.25</v>
      </c>
      <c r="M148">
        <v>2575.84</v>
      </c>
      <c r="N148">
        <v>3114.28</v>
      </c>
    </row>
    <row r="149" spans="1:14" x14ac:dyDescent="0.25">
      <c r="A149" s="2">
        <v>41274</v>
      </c>
      <c r="B149" t="s">
        <v>14</v>
      </c>
      <c r="C149">
        <v>35.96</v>
      </c>
      <c r="D149">
        <v>36.501899999999999</v>
      </c>
      <c r="E149">
        <v>38.602600000000002</v>
      </c>
      <c r="F149">
        <v>25.3004</v>
      </c>
      <c r="G149">
        <v>39183</v>
      </c>
      <c r="H149">
        <v>3574</v>
      </c>
      <c r="I149">
        <v>20735.395499999999</v>
      </c>
      <c r="J149">
        <v>12345</v>
      </c>
      <c r="K149">
        <v>1917</v>
      </c>
      <c r="L149">
        <v>2635.93</v>
      </c>
      <c r="M149">
        <v>2576.7199999999998</v>
      </c>
      <c r="N149">
        <v>3113.93</v>
      </c>
    </row>
    <row r="150" spans="1:14" x14ac:dyDescent="0.25">
      <c r="A150" s="2">
        <v>41305</v>
      </c>
      <c r="B150" t="s">
        <v>14</v>
      </c>
      <c r="C150">
        <v>37.524999999999999</v>
      </c>
      <c r="D150">
        <v>36.620800000000003</v>
      </c>
      <c r="E150">
        <v>38.750399999999999</v>
      </c>
      <c r="F150">
        <v>25.4663</v>
      </c>
      <c r="G150">
        <v>40740</v>
      </c>
      <c r="H150">
        <v>3645</v>
      </c>
      <c r="I150">
        <v>21664.961599999999</v>
      </c>
      <c r="J150">
        <v>14005</v>
      </c>
      <c r="K150">
        <v>1962</v>
      </c>
      <c r="L150">
        <v>2702.98</v>
      </c>
      <c r="M150">
        <v>2582.1799999999998</v>
      </c>
      <c r="N150">
        <v>3113.7</v>
      </c>
    </row>
    <row r="151" spans="1:14" x14ac:dyDescent="0.25">
      <c r="A151" s="2">
        <v>41333</v>
      </c>
      <c r="B151" t="s">
        <v>14</v>
      </c>
      <c r="C151">
        <v>35.450000000000003</v>
      </c>
      <c r="D151">
        <v>36.729799999999997</v>
      </c>
      <c r="E151">
        <v>38.875799999999998</v>
      </c>
      <c r="F151">
        <v>25.623699999999999</v>
      </c>
      <c r="G151">
        <v>40740</v>
      </c>
      <c r="H151">
        <v>3645</v>
      </c>
      <c r="I151">
        <v>20466.965800000002</v>
      </c>
      <c r="J151">
        <v>14005</v>
      </c>
      <c r="K151">
        <v>1962</v>
      </c>
      <c r="L151">
        <v>2633.55</v>
      </c>
      <c r="M151">
        <v>2585.9</v>
      </c>
      <c r="N151">
        <v>3111.92</v>
      </c>
    </row>
    <row r="152" spans="1:14" x14ac:dyDescent="0.25">
      <c r="A152" s="2">
        <v>41362</v>
      </c>
      <c r="B152" t="s">
        <v>14</v>
      </c>
      <c r="C152">
        <v>35.145000000000003</v>
      </c>
      <c r="D152">
        <v>36.895899999999997</v>
      </c>
      <c r="E152">
        <v>38.998600000000003</v>
      </c>
      <c r="F152">
        <v>25.780799999999999</v>
      </c>
      <c r="G152">
        <v>40740</v>
      </c>
      <c r="H152">
        <v>3645</v>
      </c>
      <c r="I152">
        <v>20370.360799999999</v>
      </c>
      <c r="J152">
        <v>14005</v>
      </c>
      <c r="K152">
        <v>1962</v>
      </c>
      <c r="L152">
        <v>2624.02</v>
      </c>
      <c r="M152">
        <v>2593.64</v>
      </c>
      <c r="N152">
        <v>3109.4</v>
      </c>
    </row>
    <row r="153" spans="1:14" x14ac:dyDescent="0.25">
      <c r="A153" s="2">
        <v>41394</v>
      </c>
      <c r="B153" t="s">
        <v>14</v>
      </c>
      <c r="C153">
        <v>36.56</v>
      </c>
      <c r="D153">
        <v>37.112200000000001</v>
      </c>
      <c r="E153">
        <v>39.121699999999997</v>
      </c>
      <c r="F153">
        <v>25.9453</v>
      </c>
      <c r="G153">
        <v>40740</v>
      </c>
      <c r="H153">
        <v>3645</v>
      </c>
      <c r="I153">
        <v>21190.826700000001</v>
      </c>
      <c r="J153">
        <v>14005</v>
      </c>
      <c r="K153">
        <v>1962</v>
      </c>
      <c r="L153">
        <v>2712</v>
      </c>
      <c r="M153">
        <v>2608.35</v>
      </c>
      <c r="N153">
        <v>3107.01</v>
      </c>
    </row>
    <row r="154" spans="1:14" x14ac:dyDescent="0.25">
      <c r="A154" s="2">
        <v>41425</v>
      </c>
      <c r="B154" t="s">
        <v>14</v>
      </c>
      <c r="C154">
        <v>39.695</v>
      </c>
      <c r="D154">
        <v>37.347000000000001</v>
      </c>
      <c r="E154">
        <v>39.248600000000003</v>
      </c>
      <c r="F154">
        <v>26.1265</v>
      </c>
      <c r="G154">
        <v>40740</v>
      </c>
      <c r="H154">
        <v>3645</v>
      </c>
      <c r="I154">
        <v>23010.675899999998</v>
      </c>
      <c r="J154">
        <v>14005</v>
      </c>
      <c r="K154">
        <v>1962</v>
      </c>
      <c r="L154">
        <v>2769.64</v>
      </c>
      <c r="M154">
        <v>2622.32</v>
      </c>
      <c r="N154">
        <v>3104.86</v>
      </c>
    </row>
    <row r="155" spans="1:14" x14ac:dyDescent="0.25">
      <c r="A155" s="2">
        <v>41453</v>
      </c>
      <c r="B155" t="s">
        <v>14</v>
      </c>
      <c r="C155">
        <v>38.555</v>
      </c>
      <c r="D155">
        <v>37.434100000000001</v>
      </c>
      <c r="E155">
        <v>39.361699999999999</v>
      </c>
      <c r="F155">
        <v>26.3002</v>
      </c>
      <c r="G155">
        <v>40740</v>
      </c>
      <c r="H155">
        <v>3645</v>
      </c>
      <c r="I155">
        <v>23073.543799999999</v>
      </c>
      <c r="J155">
        <v>14005</v>
      </c>
      <c r="K155">
        <v>1962</v>
      </c>
      <c r="L155">
        <v>2602.59</v>
      </c>
      <c r="M155">
        <v>2626.87</v>
      </c>
      <c r="N155">
        <v>3100.3</v>
      </c>
    </row>
    <row r="156" spans="1:14" x14ac:dyDescent="0.25">
      <c r="A156" s="2">
        <v>41486</v>
      </c>
      <c r="B156" t="s">
        <v>14</v>
      </c>
      <c r="C156">
        <v>40.590000000000003</v>
      </c>
      <c r="D156">
        <v>37.568399999999997</v>
      </c>
      <c r="E156">
        <v>39.494700000000002</v>
      </c>
      <c r="F156">
        <v>26.4815</v>
      </c>
      <c r="G156">
        <v>40740</v>
      </c>
      <c r="H156">
        <v>3645</v>
      </c>
      <c r="I156">
        <v>24304.7068</v>
      </c>
      <c r="J156">
        <v>14005</v>
      </c>
      <c r="K156">
        <v>1962</v>
      </c>
      <c r="L156">
        <v>2768.15</v>
      </c>
      <c r="M156">
        <v>2633.2</v>
      </c>
      <c r="N156">
        <v>3097.42</v>
      </c>
    </row>
    <row r="157" spans="1:14" x14ac:dyDescent="0.25">
      <c r="A157" s="2">
        <v>41516</v>
      </c>
      <c r="B157" t="s">
        <v>14</v>
      </c>
      <c r="C157">
        <v>39.07</v>
      </c>
      <c r="D157">
        <v>37.710099999999997</v>
      </c>
      <c r="E157">
        <v>39.599699999999999</v>
      </c>
      <c r="F157">
        <v>26.655899999999999</v>
      </c>
      <c r="G157">
        <v>40740</v>
      </c>
      <c r="H157">
        <v>3645</v>
      </c>
      <c r="I157">
        <v>23402.030999999999</v>
      </c>
      <c r="J157">
        <v>14005</v>
      </c>
      <c r="K157">
        <v>1962</v>
      </c>
      <c r="L157">
        <v>2721.37</v>
      </c>
      <c r="M157">
        <v>2639.6</v>
      </c>
      <c r="N157">
        <v>3095.34</v>
      </c>
    </row>
    <row r="158" spans="1:14" x14ac:dyDescent="0.25">
      <c r="A158" s="2">
        <v>41547</v>
      </c>
      <c r="B158" t="s">
        <v>14</v>
      </c>
      <c r="C158">
        <v>42.97</v>
      </c>
      <c r="D158">
        <v>37.8553</v>
      </c>
      <c r="E158">
        <v>39.730699999999999</v>
      </c>
      <c r="F158">
        <v>26.847200000000001</v>
      </c>
      <c r="G158">
        <v>40740</v>
      </c>
      <c r="H158">
        <v>3645</v>
      </c>
      <c r="I158">
        <v>25799.545699999999</v>
      </c>
      <c r="J158">
        <v>14005</v>
      </c>
      <c r="K158">
        <v>1962</v>
      </c>
      <c r="L158">
        <v>2893.15</v>
      </c>
      <c r="M158">
        <v>2644.7</v>
      </c>
      <c r="N158">
        <v>3093.5</v>
      </c>
    </row>
    <row r="159" spans="1:14" x14ac:dyDescent="0.25">
      <c r="A159" s="2">
        <v>41578</v>
      </c>
      <c r="B159" t="s">
        <v>14</v>
      </c>
      <c r="C159">
        <v>47.244999999999997</v>
      </c>
      <c r="D159">
        <v>38.051699999999997</v>
      </c>
      <c r="E159">
        <v>39.865400000000001</v>
      </c>
      <c r="F159">
        <v>27.058700000000002</v>
      </c>
      <c r="G159">
        <v>40740</v>
      </c>
      <c r="H159">
        <v>3645</v>
      </c>
      <c r="I159">
        <v>28384.959800000001</v>
      </c>
      <c r="J159">
        <v>14005</v>
      </c>
      <c r="K159">
        <v>1962</v>
      </c>
      <c r="L159">
        <v>3067.95</v>
      </c>
      <c r="M159">
        <v>2650.55</v>
      </c>
      <c r="N159">
        <v>3092.36</v>
      </c>
    </row>
    <row r="160" spans="1:14" x14ac:dyDescent="0.25">
      <c r="A160" s="2">
        <v>41607</v>
      </c>
      <c r="B160" t="s">
        <v>14</v>
      </c>
      <c r="C160">
        <v>47.325000000000003</v>
      </c>
      <c r="D160">
        <v>38.225000000000001</v>
      </c>
      <c r="E160">
        <v>40.0107</v>
      </c>
      <c r="F160">
        <v>27.272500000000001</v>
      </c>
      <c r="G160">
        <v>40740</v>
      </c>
      <c r="H160">
        <v>3645</v>
      </c>
      <c r="I160">
        <v>28458.422500000001</v>
      </c>
      <c r="J160">
        <v>14005</v>
      </c>
      <c r="K160">
        <v>1962</v>
      </c>
      <c r="L160">
        <v>3086.64</v>
      </c>
      <c r="M160">
        <v>2654.83</v>
      </c>
      <c r="N160">
        <v>3089.97</v>
      </c>
    </row>
    <row r="161" spans="1:14" x14ac:dyDescent="0.25">
      <c r="A161" s="2">
        <v>41639</v>
      </c>
      <c r="B161" t="s">
        <v>14</v>
      </c>
      <c r="C161">
        <v>47.72</v>
      </c>
      <c r="D161">
        <v>38.466799999999999</v>
      </c>
      <c r="E161">
        <v>40.134500000000003</v>
      </c>
      <c r="F161">
        <v>27.486000000000001</v>
      </c>
      <c r="G161">
        <v>40740</v>
      </c>
      <c r="H161">
        <v>3645</v>
      </c>
      <c r="I161">
        <v>28704.730500000001</v>
      </c>
      <c r="J161">
        <v>14005</v>
      </c>
      <c r="K161">
        <v>1962</v>
      </c>
      <c r="L161">
        <v>3109</v>
      </c>
      <c r="M161">
        <v>2662.14</v>
      </c>
      <c r="N161">
        <v>3088.42</v>
      </c>
    </row>
    <row r="162" spans="1:14" x14ac:dyDescent="0.25">
      <c r="A162" s="2">
        <v>41670</v>
      </c>
      <c r="B162" t="s">
        <v>14</v>
      </c>
      <c r="C162">
        <v>48.564999999999998</v>
      </c>
      <c r="D162">
        <v>38.701599999999999</v>
      </c>
      <c r="E162">
        <v>40.2684</v>
      </c>
      <c r="F162">
        <v>27.706099999999999</v>
      </c>
      <c r="G162">
        <v>39043</v>
      </c>
      <c r="H162">
        <v>4132</v>
      </c>
      <c r="I162">
        <v>29310.7323</v>
      </c>
      <c r="J162">
        <v>13519</v>
      </c>
      <c r="K162">
        <v>2486</v>
      </c>
      <c r="L162">
        <v>3013.96</v>
      </c>
      <c r="M162">
        <v>2666.48</v>
      </c>
      <c r="N162">
        <v>3084.27</v>
      </c>
    </row>
    <row r="163" spans="1:14" x14ac:dyDescent="0.25">
      <c r="A163" s="2">
        <v>41698</v>
      </c>
      <c r="B163" t="s">
        <v>14</v>
      </c>
      <c r="C163">
        <v>54.13</v>
      </c>
      <c r="D163">
        <v>38.994799999999998</v>
      </c>
      <c r="E163">
        <v>40.489600000000003</v>
      </c>
      <c r="F163">
        <v>27.953800000000001</v>
      </c>
      <c r="G163">
        <v>39043</v>
      </c>
      <c r="H163">
        <v>4132</v>
      </c>
      <c r="I163">
        <v>32685.897000000001</v>
      </c>
      <c r="J163">
        <v>13519</v>
      </c>
      <c r="K163">
        <v>2486</v>
      </c>
      <c r="L163">
        <v>3149.23</v>
      </c>
      <c r="M163">
        <v>2670.16</v>
      </c>
      <c r="N163">
        <v>3082.56</v>
      </c>
    </row>
    <row r="164" spans="1:14" x14ac:dyDescent="0.25">
      <c r="A164" s="2">
        <v>41729</v>
      </c>
      <c r="B164" t="s">
        <v>14</v>
      </c>
      <c r="C164">
        <v>53.91</v>
      </c>
      <c r="D164">
        <v>39.296799999999998</v>
      </c>
      <c r="E164">
        <v>40.696899999999999</v>
      </c>
      <c r="F164">
        <v>28.196400000000001</v>
      </c>
      <c r="G164">
        <v>39043</v>
      </c>
      <c r="H164">
        <v>4132</v>
      </c>
      <c r="I164">
        <v>32553.052</v>
      </c>
      <c r="J164">
        <v>13519</v>
      </c>
      <c r="K164">
        <v>2486</v>
      </c>
      <c r="L164">
        <v>3161.6</v>
      </c>
      <c r="M164">
        <v>2677.86</v>
      </c>
      <c r="N164">
        <v>3079.71</v>
      </c>
    </row>
    <row r="165" spans="1:14" x14ac:dyDescent="0.25">
      <c r="A165" s="2">
        <v>41759</v>
      </c>
      <c r="B165" t="s">
        <v>14</v>
      </c>
      <c r="C165">
        <v>54.34</v>
      </c>
      <c r="D165">
        <v>39.614600000000003</v>
      </c>
      <c r="E165">
        <v>40.883600000000001</v>
      </c>
      <c r="F165">
        <v>28.4435</v>
      </c>
      <c r="G165">
        <v>39043</v>
      </c>
      <c r="H165">
        <v>4132</v>
      </c>
      <c r="I165">
        <v>32812.703500000003</v>
      </c>
      <c r="J165">
        <v>13519</v>
      </c>
      <c r="K165">
        <v>2486</v>
      </c>
      <c r="L165">
        <v>3198.39</v>
      </c>
      <c r="M165">
        <v>2687.26</v>
      </c>
      <c r="N165">
        <v>3075.9</v>
      </c>
    </row>
    <row r="166" spans="1:14" x14ac:dyDescent="0.25">
      <c r="A166" s="2">
        <v>41789</v>
      </c>
      <c r="B166" t="s">
        <v>14</v>
      </c>
      <c r="C166">
        <v>54.3</v>
      </c>
      <c r="D166">
        <v>39.8279</v>
      </c>
      <c r="E166">
        <v>41.050800000000002</v>
      </c>
      <c r="F166">
        <v>28.688300000000002</v>
      </c>
      <c r="G166">
        <v>39043</v>
      </c>
      <c r="H166">
        <v>4132</v>
      </c>
      <c r="I166">
        <v>32816.316400000003</v>
      </c>
      <c r="J166">
        <v>13519</v>
      </c>
      <c r="K166">
        <v>2486</v>
      </c>
      <c r="L166">
        <v>3244.6</v>
      </c>
      <c r="M166">
        <v>2693.53</v>
      </c>
      <c r="N166">
        <v>3071.43</v>
      </c>
    </row>
    <row r="167" spans="1:14" x14ac:dyDescent="0.25">
      <c r="A167" s="2">
        <v>41820</v>
      </c>
      <c r="B167" t="s">
        <v>14</v>
      </c>
      <c r="C167">
        <v>54.6</v>
      </c>
      <c r="D167">
        <v>40.077399999999997</v>
      </c>
      <c r="E167">
        <v>41.2164</v>
      </c>
      <c r="F167">
        <v>28.933599999999998</v>
      </c>
      <c r="G167">
        <v>39043</v>
      </c>
      <c r="H167">
        <v>4132</v>
      </c>
      <c r="I167">
        <v>33316.027600000001</v>
      </c>
      <c r="J167">
        <v>13519</v>
      </c>
      <c r="K167">
        <v>2486</v>
      </c>
      <c r="L167">
        <v>3228.24</v>
      </c>
      <c r="M167">
        <v>2701.75</v>
      </c>
      <c r="N167">
        <v>3065.97</v>
      </c>
    </row>
    <row r="168" spans="1:14" x14ac:dyDescent="0.25">
      <c r="A168" s="2">
        <v>41851</v>
      </c>
      <c r="B168" t="s">
        <v>14</v>
      </c>
      <c r="C168">
        <v>51.62</v>
      </c>
      <c r="D168">
        <v>40.371899999999997</v>
      </c>
      <c r="E168">
        <v>41.325899999999997</v>
      </c>
      <c r="F168">
        <v>29.164899999999999</v>
      </c>
      <c r="G168">
        <v>39043</v>
      </c>
      <c r="H168">
        <v>4132</v>
      </c>
      <c r="I168">
        <v>31526.675599999999</v>
      </c>
      <c r="J168">
        <v>13519</v>
      </c>
      <c r="K168">
        <v>2486</v>
      </c>
      <c r="L168">
        <v>3115.51</v>
      </c>
      <c r="M168">
        <v>2711.86</v>
      </c>
      <c r="N168">
        <v>3058.59</v>
      </c>
    </row>
    <row r="169" spans="1:14" x14ac:dyDescent="0.25">
      <c r="A169" s="2">
        <v>41880</v>
      </c>
      <c r="B169" t="s">
        <v>14</v>
      </c>
      <c r="C169">
        <v>49.75</v>
      </c>
      <c r="D169">
        <v>40.680100000000003</v>
      </c>
      <c r="E169">
        <v>41.429600000000001</v>
      </c>
      <c r="F169">
        <v>29.384399999999999</v>
      </c>
      <c r="G169">
        <v>39043</v>
      </c>
      <c r="H169">
        <v>4132</v>
      </c>
      <c r="I169">
        <v>30419.2251</v>
      </c>
      <c r="J169">
        <v>13519</v>
      </c>
      <c r="K169">
        <v>2486</v>
      </c>
      <c r="L169">
        <v>3172.63</v>
      </c>
      <c r="M169">
        <v>2723.85</v>
      </c>
      <c r="N169">
        <v>3051.92</v>
      </c>
    </row>
    <row r="170" spans="1:14" x14ac:dyDescent="0.25">
      <c r="A170" s="2">
        <v>41912</v>
      </c>
      <c r="B170" t="s">
        <v>14</v>
      </c>
      <c r="C170">
        <v>46.005000000000003</v>
      </c>
      <c r="D170">
        <v>40.857199999999999</v>
      </c>
      <c r="E170">
        <v>41.531199999999998</v>
      </c>
      <c r="F170">
        <v>29.5791</v>
      </c>
      <c r="G170">
        <v>39043</v>
      </c>
      <c r="H170">
        <v>4132</v>
      </c>
      <c r="I170">
        <v>28191.394499999999</v>
      </c>
      <c r="J170">
        <v>13519</v>
      </c>
      <c r="K170">
        <v>2486</v>
      </c>
      <c r="L170">
        <v>3225.93</v>
      </c>
      <c r="M170">
        <v>2733.52</v>
      </c>
      <c r="N170">
        <v>3047.8</v>
      </c>
    </row>
    <row r="171" spans="1:14" x14ac:dyDescent="0.25">
      <c r="A171" s="2">
        <v>41943</v>
      </c>
      <c r="B171" t="s">
        <v>14</v>
      </c>
      <c r="C171">
        <v>45.475000000000001</v>
      </c>
      <c r="D171">
        <v>41.074199999999998</v>
      </c>
      <c r="E171">
        <v>41.583199999999998</v>
      </c>
      <c r="F171">
        <v>29.771899999999999</v>
      </c>
      <c r="G171">
        <v>39043</v>
      </c>
      <c r="H171">
        <v>4132</v>
      </c>
      <c r="I171">
        <v>26828.89</v>
      </c>
      <c r="J171">
        <v>13519</v>
      </c>
      <c r="K171">
        <v>2486</v>
      </c>
      <c r="L171">
        <v>3113.32</v>
      </c>
      <c r="M171">
        <v>2743.33</v>
      </c>
      <c r="N171">
        <v>3042.45</v>
      </c>
    </row>
    <row r="172" spans="1:14" x14ac:dyDescent="0.25">
      <c r="A172" s="2">
        <v>41971</v>
      </c>
      <c r="B172" t="s">
        <v>14</v>
      </c>
      <c r="C172">
        <v>43.475000000000001</v>
      </c>
      <c r="D172">
        <v>41.208300000000001</v>
      </c>
      <c r="E172">
        <v>41.620199999999997</v>
      </c>
      <c r="F172">
        <v>29.9481</v>
      </c>
      <c r="G172">
        <v>39043</v>
      </c>
      <c r="H172">
        <v>4132</v>
      </c>
      <c r="I172">
        <v>25650.3959</v>
      </c>
      <c r="J172">
        <v>13519</v>
      </c>
      <c r="K172">
        <v>2486</v>
      </c>
      <c r="L172">
        <v>3250.93</v>
      </c>
      <c r="M172">
        <v>2753.39</v>
      </c>
      <c r="N172">
        <v>3038.04</v>
      </c>
    </row>
    <row r="173" spans="1:14" x14ac:dyDescent="0.25">
      <c r="A173" s="2">
        <v>42004</v>
      </c>
      <c r="B173" t="s">
        <v>14</v>
      </c>
      <c r="C173">
        <v>45.51</v>
      </c>
      <c r="D173">
        <v>41.350900000000003</v>
      </c>
      <c r="E173">
        <v>41.652799999999999</v>
      </c>
      <c r="F173">
        <v>30.131799999999998</v>
      </c>
      <c r="G173">
        <v>39043</v>
      </c>
      <c r="H173">
        <v>4132</v>
      </c>
      <c r="I173">
        <v>26851.052800000001</v>
      </c>
      <c r="J173">
        <v>13519</v>
      </c>
      <c r="K173">
        <v>2486</v>
      </c>
      <c r="L173">
        <v>3146.43</v>
      </c>
      <c r="M173">
        <v>2759.42</v>
      </c>
      <c r="N173">
        <v>3031.42</v>
      </c>
    </row>
    <row r="174" spans="1:14" x14ac:dyDescent="0.25">
      <c r="A174" s="2">
        <v>42034</v>
      </c>
      <c r="B174" t="s">
        <v>14</v>
      </c>
      <c r="C174">
        <v>46.84</v>
      </c>
      <c r="D174">
        <v>41.541699999999999</v>
      </c>
      <c r="E174">
        <v>41.682200000000002</v>
      </c>
      <c r="F174">
        <v>30.3141</v>
      </c>
      <c r="G174">
        <v>39161</v>
      </c>
      <c r="H174">
        <v>3603</v>
      </c>
      <c r="I174">
        <v>27662.785199999998</v>
      </c>
      <c r="J174">
        <v>13162</v>
      </c>
      <c r="K174">
        <v>2046</v>
      </c>
      <c r="L174">
        <v>3351.44</v>
      </c>
      <c r="M174">
        <v>2773.43</v>
      </c>
      <c r="N174">
        <v>3025.94</v>
      </c>
    </row>
    <row r="175" spans="1:14" x14ac:dyDescent="0.25">
      <c r="A175" s="2">
        <v>42062</v>
      </c>
      <c r="B175" t="s">
        <v>14</v>
      </c>
      <c r="C175">
        <v>53.02</v>
      </c>
      <c r="D175">
        <v>41.788499999999999</v>
      </c>
      <c r="E175">
        <v>41.771099999999997</v>
      </c>
      <c r="F175">
        <v>30.5258</v>
      </c>
      <c r="G175">
        <v>39161</v>
      </c>
      <c r="H175">
        <v>3603</v>
      </c>
      <c r="I175">
        <v>31314.698</v>
      </c>
      <c r="J175">
        <v>13162</v>
      </c>
      <c r="K175">
        <v>2046</v>
      </c>
      <c r="L175">
        <v>3599</v>
      </c>
      <c r="M175">
        <v>2789.55</v>
      </c>
      <c r="N175">
        <v>3021.88</v>
      </c>
    </row>
    <row r="176" spans="1:14" x14ac:dyDescent="0.25">
      <c r="A176" s="2">
        <v>42094</v>
      </c>
      <c r="B176" t="s">
        <v>14</v>
      </c>
      <c r="C176">
        <v>53.23</v>
      </c>
      <c r="D176">
        <v>42.007399999999997</v>
      </c>
      <c r="E176">
        <v>41.8292</v>
      </c>
      <c r="F176">
        <v>30.740600000000001</v>
      </c>
      <c r="G176">
        <v>39161</v>
      </c>
      <c r="H176">
        <v>3603</v>
      </c>
      <c r="I176">
        <v>31438.728299999999</v>
      </c>
      <c r="J176">
        <v>13162</v>
      </c>
      <c r="K176">
        <v>2046</v>
      </c>
      <c r="L176">
        <v>3697.38</v>
      </c>
      <c r="M176">
        <v>2804.43</v>
      </c>
      <c r="N176">
        <v>3018.98</v>
      </c>
    </row>
    <row r="177" spans="1:14" x14ac:dyDescent="0.25">
      <c r="A177" s="2">
        <v>42124</v>
      </c>
      <c r="B177" t="s">
        <v>14</v>
      </c>
      <c r="C177">
        <v>54.82</v>
      </c>
      <c r="D177">
        <v>42.231400000000001</v>
      </c>
      <c r="E177">
        <v>41.8934</v>
      </c>
      <c r="F177">
        <v>30.9695</v>
      </c>
      <c r="G177">
        <v>39161</v>
      </c>
      <c r="H177">
        <v>3603</v>
      </c>
      <c r="I177">
        <v>32418.3243</v>
      </c>
      <c r="J177">
        <v>13162</v>
      </c>
      <c r="K177">
        <v>2046</v>
      </c>
      <c r="L177">
        <v>3615.59</v>
      </c>
      <c r="M177">
        <v>2816.48</v>
      </c>
      <c r="N177">
        <v>3013.94</v>
      </c>
    </row>
    <row r="178" spans="1:14" x14ac:dyDescent="0.25">
      <c r="A178" s="2">
        <v>42153</v>
      </c>
      <c r="B178" t="s">
        <v>14</v>
      </c>
      <c r="C178">
        <v>54.08</v>
      </c>
      <c r="D178">
        <v>42.431100000000001</v>
      </c>
      <c r="E178">
        <v>41.907200000000003</v>
      </c>
      <c r="F178">
        <v>31.200700000000001</v>
      </c>
      <c r="G178">
        <v>39161</v>
      </c>
      <c r="H178">
        <v>3603</v>
      </c>
      <c r="I178">
        <v>31980.7183</v>
      </c>
      <c r="J178">
        <v>13162</v>
      </c>
      <c r="K178">
        <v>2046</v>
      </c>
      <c r="L178">
        <v>3570.78</v>
      </c>
      <c r="M178">
        <v>2829.67</v>
      </c>
      <c r="N178">
        <v>3007.86</v>
      </c>
    </row>
    <row r="179" spans="1:14" x14ac:dyDescent="0.25">
      <c r="A179" s="2">
        <v>42185</v>
      </c>
      <c r="B179" t="s">
        <v>14</v>
      </c>
      <c r="C179">
        <v>51.88</v>
      </c>
      <c r="D179">
        <v>42.566699999999997</v>
      </c>
      <c r="E179">
        <v>41.9026</v>
      </c>
      <c r="F179">
        <v>31.4102</v>
      </c>
      <c r="G179">
        <v>39161</v>
      </c>
      <c r="H179">
        <v>3603</v>
      </c>
      <c r="I179">
        <v>31018.7968</v>
      </c>
      <c r="J179">
        <v>13162</v>
      </c>
      <c r="K179">
        <v>2046</v>
      </c>
      <c r="L179">
        <v>3424.3</v>
      </c>
      <c r="M179">
        <v>2837.93</v>
      </c>
      <c r="N179">
        <v>3001.23</v>
      </c>
    </row>
    <row r="180" spans="1:14" x14ac:dyDescent="0.25">
      <c r="A180" s="2">
        <v>42216</v>
      </c>
      <c r="B180" t="s">
        <v>14</v>
      </c>
      <c r="C180">
        <v>58.4</v>
      </c>
      <c r="D180">
        <v>42.838000000000001</v>
      </c>
      <c r="E180">
        <v>41.906500000000001</v>
      </c>
      <c r="F180">
        <v>31.6523</v>
      </c>
      <c r="G180">
        <v>39161</v>
      </c>
      <c r="H180">
        <v>3603</v>
      </c>
      <c r="I180">
        <v>34927.363299999997</v>
      </c>
      <c r="J180">
        <v>13162</v>
      </c>
      <c r="K180">
        <v>2046</v>
      </c>
      <c r="L180">
        <v>3600.69</v>
      </c>
      <c r="M180">
        <v>2852.71</v>
      </c>
      <c r="N180">
        <v>2995.43</v>
      </c>
    </row>
    <row r="181" spans="1:14" x14ac:dyDescent="0.25">
      <c r="A181" s="2">
        <v>42247</v>
      </c>
      <c r="B181" t="s">
        <v>14</v>
      </c>
      <c r="C181">
        <v>57.41</v>
      </c>
      <c r="D181">
        <v>43.102800000000002</v>
      </c>
      <c r="E181">
        <v>41.887900000000002</v>
      </c>
      <c r="F181">
        <v>31.8904</v>
      </c>
      <c r="G181">
        <v>39161</v>
      </c>
      <c r="H181">
        <v>3603</v>
      </c>
      <c r="I181">
        <v>34335.272700000001</v>
      </c>
      <c r="J181">
        <v>13162</v>
      </c>
      <c r="K181">
        <v>2046</v>
      </c>
      <c r="L181">
        <v>3269.63</v>
      </c>
      <c r="M181">
        <v>2861.13</v>
      </c>
      <c r="N181">
        <v>2984.2</v>
      </c>
    </row>
    <row r="182" spans="1:14" x14ac:dyDescent="0.25">
      <c r="A182" s="2">
        <v>42277</v>
      </c>
      <c r="B182" t="s">
        <v>14</v>
      </c>
      <c r="C182">
        <v>56.71</v>
      </c>
      <c r="D182">
        <v>43.426600000000001</v>
      </c>
      <c r="E182">
        <v>41.866999999999997</v>
      </c>
      <c r="F182">
        <v>32.1203</v>
      </c>
      <c r="G182">
        <v>39161</v>
      </c>
      <c r="H182">
        <v>3603</v>
      </c>
      <c r="I182">
        <v>34006.772499999999</v>
      </c>
      <c r="J182">
        <v>13162</v>
      </c>
      <c r="K182">
        <v>2046</v>
      </c>
      <c r="L182">
        <v>3100.67</v>
      </c>
      <c r="M182">
        <v>2869.74</v>
      </c>
      <c r="N182">
        <v>2970.08</v>
      </c>
    </row>
    <row r="183" spans="1:14" x14ac:dyDescent="0.25">
      <c r="A183" s="2">
        <v>42307</v>
      </c>
      <c r="B183" t="s">
        <v>14</v>
      </c>
      <c r="C183">
        <v>61.38</v>
      </c>
      <c r="D183">
        <v>43.926699999999997</v>
      </c>
      <c r="E183">
        <v>41.926000000000002</v>
      </c>
      <c r="F183">
        <v>32.378999999999998</v>
      </c>
      <c r="G183">
        <v>39161</v>
      </c>
      <c r="H183">
        <v>3603</v>
      </c>
      <c r="I183">
        <v>36816.569900000002</v>
      </c>
      <c r="J183">
        <v>13162</v>
      </c>
      <c r="K183">
        <v>2046</v>
      </c>
      <c r="L183">
        <v>3418.23</v>
      </c>
      <c r="M183">
        <v>2892.06</v>
      </c>
      <c r="N183">
        <v>2959.37</v>
      </c>
    </row>
    <row r="184" spans="1:14" x14ac:dyDescent="0.25">
      <c r="A184" s="2">
        <v>42338</v>
      </c>
      <c r="B184" t="s">
        <v>14</v>
      </c>
      <c r="C184">
        <v>61.56</v>
      </c>
      <c r="D184">
        <v>44.509500000000003</v>
      </c>
      <c r="E184">
        <v>42.010800000000003</v>
      </c>
      <c r="F184">
        <v>32.633299999999998</v>
      </c>
      <c r="G184">
        <v>39161</v>
      </c>
      <c r="H184">
        <v>3603</v>
      </c>
      <c r="I184">
        <v>36924.536399999997</v>
      </c>
      <c r="J184">
        <v>13162</v>
      </c>
      <c r="K184">
        <v>2046</v>
      </c>
      <c r="L184">
        <v>3506.45</v>
      </c>
      <c r="M184">
        <v>2918.6</v>
      </c>
      <c r="N184">
        <v>2951.27</v>
      </c>
    </row>
    <row r="185" spans="1:14" x14ac:dyDescent="0.25">
      <c r="A185" s="2">
        <v>42369</v>
      </c>
      <c r="B185" t="s">
        <v>14</v>
      </c>
      <c r="C185">
        <v>59.14</v>
      </c>
      <c r="D185">
        <v>44.978299999999997</v>
      </c>
      <c r="E185">
        <v>42.079799999999999</v>
      </c>
      <c r="F185">
        <v>32.879899999999999</v>
      </c>
      <c r="G185">
        <v>39161</v>
      </c>
      <c r="H185">
        <v>3603</v>
      </c>
      <c r="I185">
        <v>35504.073100000001</v>
      </c>
      <c r="J185">
        <v>13162</v>
      </c>
      <c r="K185">
        <v>2046</v>
      </c>
      <c r="L185">
        <v>3267.52</v>
      </c>
      <c r="M185">
        <v>2936.24</v>
      </c>
      <c r="N185">
        <v>2941</v>
      </c>
    </row>
    <row r="186" spans="1:14" x14ac:dyDescent="0.25">
      <c r="A186" s="2">
        <v>42398</v>
      </c>
      <c r="B186" t="s">
        <v>14</v>
      </c>
      <c r="C186">
        <v>62.42</v>
      </c>
      <c r="D186">
        <v>45.564599999999999</v>
      </c>
      <c r="E186">
        <v>42.156100000000002</v>
      </c>
      <c r="F186">
        <v>33.135599999999997</v>
      </c>
      <c r="G186">
        <v>38547</v>
      </c>
      <c r="H186">
        <v>4049</v>
      </c>
      <c r="I186">
        <v>36776.500800000002</v>
      </c>
      <c r="J186">
        <v>14493</v>
      </c>
      <c r="K186">
        <v>2505</v>
      </c>
      <c r="L186">
        <v>3045.09</v>
      </c>
      <c r="M186">
        <v>2950.54</v>
      </c>
      <c r="N186">
        <v>2927.64</v>
      </c>
    </row>
    <row r="187" spans="1:14" x14ac:dyDescent="0.25">
      <c r="A187" s="2">
        <v>42429</v>
      </c>
      <c r="B187" t="s">
        <v>14</v>
      </c>
      <c r="C187">
        <v>63.82</v>
      </c>
      <c r="D187">
        <v>46.165799999999997</v>
      </c>
      <c r="E187">
        <v>42.228099999999998</v>
      </c>
      <c r="F187">
        <v>33.396999999999998</v>
      </c>
      <c r="G187">
        <v>38547</v>
      </c>
      <c r="H187">
        <v>4049</v>
      </c>
      <c r="I187">
        <v>37612.872499999998</v>
      </c>
      <c r="J187">
        <v>14493</v>
      </c>
      <c r="K187">
        <v>2505</v>
      </c>
      <c r="L187">
        <v>2945.75</v>
      </c>
      <c r="M187">
        <v>2963.12</v>
      </c>
      <c r="N187">
        <v>2912.2</v>
      </c>
    </row>
    <row r="188" spans="1:14" x14ac:dyDescent="0.25">
      <c r="A188" s="2">
        <v>42460</v>
      </c>
      <c r="B188" t="s">
        <v>14</v>
      </c>
      <c r="C188">
        <v>65.47</v>
      </c>
      <c r="D188">
        <v>46.765999999999998</v>
      </c>
      <c r="E188">
        <v>42.338099999999997</v>
      </c>
      <c r="F188">
        <v>33.673999999999999</v>
      </c>
      <c r="G188">
        <v>38547</v>
      </c>
      <c r="H188">
        <v>4049</v>
      </c>
      <c r="I188">
        <v>38593.705900000001</v>
      </c>
      <c r="J188">
        <v>14493</v>
      </c>
      <c r="K188">
        <v>2505</v>
      </c>
      <c r="L188">
        <v>3004.93</v>
      </c>
      <c r="M188">
        <v>2974.89</v>
      </c>
      <c r="N188">
        <v>2898.3</v>
      </c>
    </row>
    <row r="189" spans="1:14" x14ac:dyDescent="0.25">
      <c r="A189" s="2">
        <v>42489</v>
      </c>
      <c r="B189" t="s">
        <v>14</v>
      </c>
      <c r="C189">
        <v>65.239999999999995</v>
      </c>
      <c r="D189">
        <v>47.289099999999998</v>
      </c>
      <c r="E189">
        <v>42.484000000000002</v>
      </c>
      <c r="F189">
        <v>33.942599999999999</v>
      </c>
      <c r="G189">
        <v>38547</v>
      </c>
      <c r="H189">
        <v>4049</v>
      </c>
      <c r="I189">
        <v>38472.287600000003</v>
      </c>
      <c r="J189">
        <v>14493</v>
      </c>
      <c r="K189">
        <v>2505</v>
      </c>
      <c r="L189">
        <v>3028.21</v>
      </c>
      <c r="M189">
        <v>2985.21</v>
      </c>
      <c r="N189">
        <v>2884.58</v>
      </c>
    </row>
    <row r="190" spans="1:14" x14ac:dyDescent="0.25">
      <c r="A190" s="2">
        <v>42521</v>
      </c>
      <c r="B190" t="s">
        <v>14</v>
      </c>
      <c r="C190">
        <v>67.59</v>
      </c>
      <c r="D190">
        <v>47.858899999999998</v>
      </c>
      <c r="E190">
        <v>42.7057</v>
      </c>
      <c r="F190">
        <v>34.222499999999997</v>
      </c>
      <c r="G190">
        <v>38547</v>
      </c>
      <c r="H190">
        <v>4049</v>
      </c>
      <c r="I190">
        <v>40164.033300000003</v>
      </c>
      <c r="J190">
        <v>14493</v>
      </c>
      <c r="K190">
        <v>2505</v>
      </c>
      <c r="L190">
        <v>3063.48</v>
      </c>
      <c r="M190">
        <v>2996.93</v>
      </c>
      <c r="N190">
        <v>2877.29</v>
      </c>
    </row>
    <row r="191" spans="1:14" x14ac:dyDescent="0.25">
      <c r="A191" s="2">
        <v>42551</v>
      </c>
      <c r="B191" t="s">
        <v>14</v>
      </c>
      <c r="C191">
        <v>63.69</v>
      </c>
      <c r="D191">
        <v>48.432699999999997</v>
      </c>
      <c r="E191">
        <v>42.883000000000003</v>
      </c>
      <c r="F191">
        <v>34.486699999999999</v>
      </c>
      <c r="G191">
        <v>38547</v>
      </c>
      <c r="H191">
        <v>4049</v>
      </c>
      <c r="I191">
        <v>37873.159</v>
      </c>
      <c r="J191">
        <v>14493</v>
      </c>
      <c r="K191">
        <v>2505</v>
      </c>
      <c r="L191">
        <v>2864.74</v>
      </c>
      <c r="M191">
        <v>3008.1</v>
      </c>
      <c r="N191">
        <v>2868.69</v>
      </c>
    </row>
    <row r="192" spans="1:14" x14ac:dyDescent="0.25">
      <c r="A192" s="2">
        <v>42580</v>
      </c>
      <c r="B192" t="s">
        <v>14</v>
      </c>
      <c r="C192">
        <v>67.89</v>
      </c>
      <c r="D192">
        <v>49.144399999999997</v>
      </c>
      <c r="E192">
        <v>43.103999999999999</v>
      </c>
      <c r="F192">
        <v>34.771299999999997</v>
      </c>
      <c r="G192">
        <v>38547</v>
      </c>
      <c r="H192">
        <v>4049</v>
      </c>
      <c r="I192">
        <v>40410.946499999998</v>
      </c>
      <c r="J192">
        <v>14493</v>
      </c>
      <c r="K192">
        <v>2505</v>
      </c>
      <c r="L192">
        <v>2990.76</v>
      </c>
      <c r="M192">
        <v>3025.53</v>
      </c>
      <c r="N192">
        <v>2862.32</v>
      </c>
    </row>
    <row r="193" spans="1:14" x14ac:dyDescent="0.25">
      <c r="A193" s="2">
        <v>42613</v>
      </c>
      <c r="B193" t="s">
        <v>14</v>
      </c>
      <c r="C193">
        <v>67.989999999999995</v>
      </c>
      <c r="D193">
        <v>49.768500000000003</v>
      </c>
      <c r="E193">
        <v>43.309600000000003</v>
      </c>
      <c r="F193">
        <v>35.054200000000002</v>
      </c>
      <c r="G193">
        <v>38547</v>
      </c>
      <c r="H193">
        <v>4049</v>
      </c>
      <c r="I193">
        <v>40494.676299999999</v>
      </c>
      <c r="J193">
        <v>14493</v>
      </c>
      <c r="K193">
        <v>2505</v>
      </c>
      <c r="L193">
        <v>3023.13</v>
      </c>
      <c r="M193">
        <v>3040.7</v>
      </c>
      <c r="N193">
        <v>2854.3</v>
      </c>
    </row>
    <row r="194" spans="1:14" x14ac:dyDescent="0.25">
      <c r="A194" s="2">
        <v>42643</v>
      </c>
      <c r="B194" t="s">
        <v>14</v>
      </c>
      <c r="C194">
        <v>68.12</v>
      </c>
      <c r="D194">
        <v>50.439900000000002</v>
      </c>
      <c r="E194">
        <v>43.506500000000003</v>
      </c>
      <c r="F194">
        <v>35.341299999999997</v>
      </c>
      <c r="G194">
        <v>38547</v>
      </c>
      <c r="H194">
        <v>4049</v>
      </c>
      <c r="I194">
        <v>40592.9758</v>
      </c>
      <c r="J194">
        <v>14493</v>
      </c>
      <c r="K194">
        <v>2505</v>
      </c>
      <c r="L194">
        <v>3002.24</v>
      </c>
      <c r="M194">
        <v>3054.23</v>
      </c>
      <c r="N194">
        <v>2846.54</v>
      </c>
    </row>
    <row r="195" spans="1:14" x14ac:dyDescent="0.25">
      <c r="A195" s="2">
        <v>42674</v>
      </c>
      <c r="B195" t="s">
        <v>14</v>
      </c>
      <c r="C195">
        <v>65.98</v>
      </c>
      <c r="D195">
        <v>51.067700000000002</v>
      </c>
      <c r="E195">
        <v>43.776299999999999</v>
      </c>
      <c r="F195">
        <v>35.617600000000003</v>
      </c>
      <c r="G195">
        <v>38547</v>
      </c>
      <c r="H195">
        <v>4049</v>
      </c>
      <c r="I195">
        <v>39396.6201</v>
      </c>
      <c r="J195">
        <v>14493</v>
      </c>
      <c r="K195">
        <v>2505</v>
      </c>
      <c r="L195">
        <v>3055.25</v>
      </c>
      <c r="M195">
        <v>3066.52</v>
      </c>
      <c r="N195">
        <v>2843.57</v>
      </c>
    </row>
    <row r="196" spans="1:14" x14ac:dyDescent="0.25">
      <c r="A196" s="2">
        <v>42704</v>
      </c>
      <c r="B196" t="s">
        <v>14</v>
      </c>
      <c r="C196">
        <v>61.23</v>
      </c>
      <c r="D196">
        <v>51.629399999999997</v>
      </c>
      <c r="E196">
        <v>44.023600000000002</v>
      </c>
      <c r="F196">
        <v>35.874699999999997</v>
      </c>
      <c r="G196">
        <v>38547</v>
      </c>
      <c r="H196">
        <v>4049</v>
      </c>
      <c r="I196">
        <v>36567.001499999998</v>
      </c>
      <c r="J196">
        <v>14493</v>
      </c>
      <c r="K196">
        <v>2505</v>
      </c>
      <c r="L196">
        <v>3051.61</v>
      </c>
      <c r="M196">
        <v>3078.47</v>
      </c>
      <c r="N196">
        <v>2840.4</v>
      </c>
    </row>
    <row r="197" spans="1:14" x14ac:dyDescent="0.25">
      <c r="A197" s="2">
        <v>42734</v>
      </c>
      <c r="B197" t="s">
        <v>14</v>
      </c>
      <c r="C197">
        <v>64.7</v>
      </c>
      <c r="D197">
        <v>52.240499999999997</v>
      </c>
      <c r="E197">
        <v>44.2821</v>
      </c>
      <c r="F197">
        <v>36.145499999999998</v>
      </c>
      <c r="G197">
        <v>38547</v>
      </c>
      <c r="H197">
        <v>4049</v>
      </c>
      <c r="I197">
        <v>38642.434399999998</v>
      </c>
      <c r="J197">
        <v>14493</v>
      </c>
      <c r="K197">
        <v>2505</v>
      </c>
      <c r="L197">
        <v>3290.52</v>
      </c>
      <c r="M197">
        <v>3094.21</v>
      </c>
      <c r="N197">
        <v>2839.65</v>
      </c>
    </row>
    <row r="198" spans="1:14" x14ac:dyDescent="0.25">
      <c r="A198" s="2">
        <v>42766</v>
      </c>
      <c r="B198" t="s">
        <v>14</v>
      </c>
      <c r="C198">
        <v>64.900000000000006</v>
      </c>
      <c r="D198">
        <v>52.86</v>
      </c>
      <c r="E198">
        <v>44.601300000000002</v>
      </c>
      <c r="F198">
        <v>36.411999999999999</v>
      </c>
      <c r="G198">
        <v>40876</v>
      </c>
      <c r="H198">
        <v>4404</v>
      </c>
      <c r="I198">
        <v>38285.664299999997</v>
      </c>
      <c r="J198">
        <v>14444</v>
      </c>
      <c r="K198">
        <v>2747</v>
      </c>
      <c r="L198">
        <v>3230.68</v>
      </c>
      <c r="M198">
        <v>3107.32</v>
      </c>
      <c r="N198">
        <v>2841.58</v>
      </c>
    </row>
    <row r="199" spans="1:14" x14ac:dyDescent="0.25">
      <c r="A199" s="2">
        <v>42794</v>
      </c>
      <c r="B199" t="s">
        <v>14</v>
      </c>
      <c r="C199">
        <v>68.010000000000005</v>
      </c>
      <c r="D199">
        <v>53.500999999999998</v>
      </c>
      <c r="E199">
        <v>45.0015</v>
      </c>
      <c r="F199">
        <v>36.698700000000002</v>
      </c>
      <c r="G199">
        <v>40876</v>
      </c>
      <c r="H199">
        <v>4404</v>
      </c>
      <c r="I199">
        <v>40124.945299999999</v>
      </c>
      <c r="J199">
        <v>14444</v>
      </c>
      <c r="K199">
        <v>2747</v>
      </c>
      <c r="L199">
        <v>3319.61</v>
      </c>
      <c r="M199">
        <v>3120.99</v>
      </c>
      <c r="N199">
        <v>2848.86</v>
      </c>
    </row>
    <row r="200" spans="1:14" x14ac:dyDescent="0.25">
      <c r="A200" s="2">
        <v>42825</v>
      </c>
      <c r="B200" t="s">
        <v>14</v>
      </c>
      <c r="C200">
        <v>74.3</v>
      </c>
      <c r="D200">
        <v>54.236499999999999</v>
      </c>
      <c r="E200">
        <v>45.428699999999999</v>
      </c>
      <c r="F200">
        <v>37.013500000000001</v>
      </c>
      <c r="G200">
        <v>40876</v>
      </c>
      <c r="H200">
        <v>4404</v>
      </c>
      <c r="I200">
        <v>43842.7503</v>
      </c>
      <c r="J200">
        <v>14444</v>
      </c>
      <c r="K200">
        <v>2747</v>
      </c>
      <c r="L200">
        <v>3500.93</v>
      </c>
      <c r="M200">
        <v>3136.95</v>
      </c>
      <c r="N200">
        <v>2859.56</v>
      </c>
    </row>
    <row r="201" spans="1:14" x14ac:dyDescent="0.25">
      <c r="A201" s="2">
        <v>42853</v>
      </c>
      <c r="B201" t="s">
        <v>14</v>
      </c>
      <c r="C201">
        <v>78.099999999999994</v>
      </c>
      <c r="D201">
        <v>55.089500000000001</v>
      </c>
      <c r="E201">
        <v>45.909700000000001</v>
      </c>
      <c r="F201">
        <v>37.334099999999999</v>
      </c>
      <c r="G201">
        <v>40876</v>
      </c>
      <c r="H201">
        <v>4404</v>
      </c>
      <c r="I201">
        <v>46106.585700000003</v>
      </c>
      <c r="J201">
        <v>14444</v>
      </c>
      <c r="K201">
        <v>2747</v>
      </c>
      <c r="L201">
        <v>3559.59</v>
      </c>
      <c r="M201">
        <v>3155.47</v>
      </c>
      <c r="N201">
        <v>2870.68</v>
      </c>
    </row>
    <row r="202" spans="1:14" x14ac:dyDescent="0.25">
      <c r="A202" s="2">
        <v>42886</v>
      </c>
      <c r="B202" t="s">
        <v>14</v>
      </c>
      <c r="C202">
        <v>77.73</v>
      </c>
      <c r="D202">
        <v>55.941200000000002</v>
      </c>
      <c r="E202">
        <v>46.418599999999998</v>
      </c>
      <c r="F202">
        <v>37.651800000000001</v>
      </c>
      <c r="G202">
        <v>40876</v>
      </c>
      <c r="H202">
        <v>4404</v>
      </c>
      <c r="I202">
        <v>46053.1178</v>
      </c>
      <c r="J202">
        <v>14444</v>
      </c>
      <c r="K202">
        <v>2747</v>
      </c>
      <c r="L202">
        <v>3554.59</v>
      </c>
      <c r="M202">
        <v>3174.08</v>
      </c>
      <c r="N202">
        <v>2883.86</v>
      </c>
    </row>
    <row r="203" spans="1:14" x14ac:dyDescent="0.25">
      <c r="A203" s="2">
        <v>42916</v>
      </c>
      <c r="B203" t="s">
        <v>14</v>
      </c>
      <c r="C203">
        <v>74.73</v>
      </c>
      <c r="D203">
        <v>56.704599999999999</v>
      </c>
      <c r="E203">
        <v>46.9084</v>
      </c>
      <c r="F203">
        <v>37.952800000000003</v>
      </c>
      <c r="G203">
        <v>40876</v>
      </c>
      <c r="H203">
        <v>4404</v>
      </c>
      <c r="I203">
        <v>44291.970200000003</v>
      </c>
      <c r="J203">
        <v>14444</v>
      </c>
      <c r="K203">
        <v>2747</v>
      </c>
      <c r="L203">
        <v>3441.88</v>
      </c>
      <c r="M203">
        <v>3188.68</v>
      </c>
      <c r="N203">
        <v>2898.52</v>
      </c>
    </row>
    <row r="204" spans="1:14" x14ac:dyDescent="0.25">
      <c r="A204" s="2">
        <v>42947</v>
      </c>
      <c r="B204" t="s">
        <v>14</v>
      </c>
      <c r="C204">
        <v>75.739999999999995</v>
      </c>
      <c r="D204">
        <v>57.4255</v>
      </c>
      <c r="E204">
        <v>47.386299999999999</v>
      </c>
      <c r="F204">
        <v>38.255299999999998</v>
      </c>
      <c r="G204">
        <v>40876</v>
      </c>
      <c r="H204">
        <v>4404</v>
      </c>
      <c r="I204">
        <v>44945.060899999997</v>
      </c>
      <c r="J204">
        <v>14444</v>
      </c>
      <c r="K204">
        <v>2747</v>
      </c>
      <c r="L204">
        <v>3449.36</v>
      </c>
      <c r="M204">
        <v>3202.27</v>
      </c>
      <c r="N204">
        <v>2912.3</v>
      </c>
    </row>
    <row r="205" spans="1:14" x14ac:dyDescent="0.25">
      <c r="A205" s="2">
        <v>42978</v>
      </c>
      <c r="B205" t="s">
        <v>14</v>
      </c>
      <c r="C205">
        <v>77.349999999999994</v>
      </c>
      <c r="D205">
        <v>58.2014</v>
      </c>
      <c r="E205">
        <v>47.817799999999998</v>
      </c>
      <c r="F205">
        <v>38.561700000000002</v>
      </c>
      <c r="G205">
        <v>40876</v>
      </c>
      <c r="H205">
        <v>4404</v>
      </c>
      <c r="I205">
        <v>45919.665000000001</v>
      </c>
      <c r="J205">
        <v>14444</v>
      </c>
      <c r="K205">
        <v>2747</v>
      </c>
      <c r="L205">
        <v>3421.47</v>
      </c>
      <c r="M205">
        <v>3218.65</v>
      </c>
      <c r="N205">
        <v>2922.76</v>
      </c>
    </row>
    <row r="206" spans="1:14" x14ac:dyDescent="0.25">
      <c r="A206" s="2">
        <v>43007</v>
      </c>
      <c r="B206" t="s">
        <v>14</v>
      </c>
      <c r="C206">
        <v>80.400000000000006</v>
      </c>
      <c r="D206">
        <v>58.997599999999998</v>
      </c>
      <c r="E206">
        <v>48.283000000000001</v>
      </c>
      <c r="F206">
        <v>38.890700000000002</v>
      </c>
      <c r="G206">
        <v>40876</v>
      </c>
      <c r="H206">
        <v>4404</v>
      </c>
      <c r="I206">
        <v>47966.520299999996</v>
      </c>
      <c r="J206">
        <v>14444</v>
      </c>
      <c r="K206">
        <v>2747</v>
      </c>
      <c r="L206">
        <v>3594.85</v>
      </c>
      <c r="M206">
        <v>3235.18</v>
      </c>
      <c r="N206">
        <v>2934.19</v>
      </c>
    </row>
    <row r="207" spans="1:14" x14ac:dyDescent="0.25">
      <c r="A207" s="2">
        <v>43039</v>
      </c>
      <c r="B207" t="s">
        <v>14</v>
      </c>
      <c r="C207">
        <v>84.05</v>
      </c>
      <c r="D207">
        <v>59.897199999999998</v>
      </c>
      <c r="E207">
        <v>48.803699999999999</v>
      </c>
      <c r="F207">
        <v>39.230499999999999</v>
      </c>
      <c r="G207">
        <v>40876</v>
      </c>
      <c r="H207">
        <v>4404</v>
      </c>
      <c r="I207">
        <v>50151.112399999998</v>
      </c>
      <c r="J207">
        <v>14444</v>
      </c>
      <c r="K207">
        <v>2747</v>
      </c>
      <c r="L207">
        <v>3673.95</v>
      </c>
      <c r="M207">
        <v>3254.24</v>
      </c>
      <c r="N207">
        <v>2946.92</v>
      </c>
    </row>
    <row r="208" spans="1:14" x14ac:dyDescent="0.25">
      <c r="A208" s="2">
        <v>43069</v>
      </c>
      <c r="B208" t="s">
        <v>14</v>
      </c>
      <c r="C208">
        <v>85.84</v>
      </c>
      <c r="D208">
        <v>60.754600000000003</v>
      </c>
      <c r="E208">
        <v>49.305</v>
      </c>
      <c r="F208">
        <v>39.573799999999999</v>
      </c>
      <c r="G208">
        <v>40876</v>
      </c>
      <c r="H208">
        <v>4404</v>
      </c>
      <c r="I208">
        <v>51228.2978</v>
      </c>
      <c r="J208">
        <v>14444</v>
      </c>
      <c r="K208">
        <v>2747</v>
      </c>
      <c r="L208">
        <v>3569.93</v>
      </c>
      <c r="M208">
        <v>3267.77</v>
      </c>
      <c r="N208">
        <v>2956.24</v>
      </c>
    </row>
    <row r="209" spans="1:14" x14ac:dyDescent="0.25">
      <c r="A209" s="2">
        <v>43098</v>
      </c>
      <c r="B209" t="s">
        <v>14</v>
      </c>
      <c r="C209">
        <v>85.15</v>
      </c>
      <c r="D209">
        <v>61.512700000000002</v>
      </c>
      <c r="E209">
        <v>49.782200000000003</v>
      </c>
      <c r="F209">
        <v>39.918599999999998</v>
      </c>
      <c r="G209">
        <v>40876</v>
      </c>
      <c r="H209">
        <v>4404</v>
      </c>
      <c r="I209">
        <v>50336.243900000001</v>
      </c>
      <c r="J209">
        <v>14444</v>
      </c>
      <c r="K209">
        <v>2747</v>
      </c>
      <c r="L209">
        <v>3503.96</v>
      </c>
      <c r="M209">
        <v>3276.49</v>
      </c>
      <c r="N209">
        <v>2963.52</v>
      </c>
    </row>
    <row r="210" spans="1:14" x14ac:dyDescent="0.25">
      <c r="A210" s="2">
        <v>43131</v>
      </c>
      <c r="B210" t="s">
        <v>14</v>
      </c>
      <c r="C210">
        <v>87</v>
      </c>
      <c r="D210">
        <v>62.306199999999997</v>
      </c>
      <c r="E210">
        <v>50.265599999999999</v>
      </c>
      <c r="F210">
        <v>40.269300000000001</v>
      </c>
      <c r="G210">
        <v>44152</v>
      </c>
      <c r="H210">
        <v>4832</v>
      </c>
      <c r="I210">
        <v>51491.547100000003</v>
      </c>
      <c r="J210">
        <v>16004</v>
      </c>
      <c r="K210">
        <v>2983</v>
      </c>
      <c r="L210">
        <v>3609.29</v>
      </c>
      <c r="M210">
        <v>3286.94</v>
      </c>
      <c r="N210">
        <v>2970.89</v>
      </c>
    </row>
    <row r="211" spans="1:14" x14ac:dyDescent="0.25">
      <c r="A211" s="2">
        <v>43159</v>
      </c>
      <c r="B211" t="s">
        <v>14</v>
      </c>
      <c r="C211">
        <v>81.319999999999993</v>
      </c>
      <c r="D211">
        <v>62.978200000000001</v>
      </c>
      <c r="E211">
        <v>50.722499999999997</v>
      </c>
      <c r="F211">
        <v>40.583599999999997</v>
      </c>
      <c r="G211">
        <v>44152</v>
      </c>
      <c r="H211">
        <v>4832</v>
      </c>
      <c r="I211">
        <v>48135.334000000003</v>
      </c>
      <c r="J211">
        <v>16004</v>
      </c>
      <c r="K211">
        <v>2983</v>
      </c>
      <c r="L211">
        <v>3438.96</v>
      </c>
      <c r="M211">
        <v>3293.54</v>
      </c>
      <c r="N211">
        <v>2977.84</v>
      </c>
    </row>
    <row r="212" spans="1:14" x14ac:dyDescent="0.25">
      <c r="A212" s="2">
        <v>43189</v>
      </c>
      <c r="B212" t="s">
        <v>14</v>
      </c>
      <c r="C212">
        <v>79.900000000000006</v>
      </c>
      <c r="D212">
        <v>63.604900000000001</v>
      </c>
      <c r="E212">
        <v>51.153300000000002</v>
      </c>
      <c r="F212">
        <v>40.893099999999997</v>
      </c>
      <c r="G212">
        <v>44152</v>
      </c>
      <c r="H212">
        <v>4832</v>
      </c>
      <c r="I212">
        <v>47295.346700000002</v>
      </c>
      <c r="J212">
        <v>16004</v>
      </c>
      <c r="K212">
        <v>2983</v>
      </c>
      <c r="L212">
        <v>3361.5</v>
      </c>
      <c r="M212">
        <v>3300.49</v>
      </c>
      <c r="N212">
        <v>2983.49</v>
      </c>
    </row>
    <row r="213" spans="1:14" x14ac:dyDescent="0.25">
      <c r="A213" s="2">
        <v>43220</v>
      </c>
      <c r="B213" t="s">
        <v>14</v>
      </c>
      <c r="C213">
        <v>83.1</v>
      </c>
      <c r="D213">
        <v>64.184299999999993</v>
      </c>
      <c r="E213">
        <v>51.589599999999997</v>
      </c>
      <c r="F213">
        <v>41.222999999999999</v>
      </c>
      <c r="G213">
        <v>44152</v>
      </c>
      <c r="H213">
        <v>4832</v>
      </c>
      <c r="I213">
        <v>49191.3344</v>
      </c>
      <c r="J213">
        <v>16004</v>
      </c>
      <c r="K213">
        <v>2983</v>
      </c>
      <c r="L213">
        <v>3536.52</v>
      </c>
      <c r="M213">
        <v>3308.24</v>
      </c>
      <c r="N213">
        <v>2989.2</v>
      </c>
    </row>
    <row r="214" spans="1:14" x14ac:dyDescent="0.25">
      <c r="A214" s="2">
        <v>43251</v>
      </c>
      <c r="B214" t="s">
        <v>14</v>
      </c>
      <c r="C214">
        <v>83.72</v>
      </c>
      <c r="D214">
        <v>64.780500000000004</v>
      </c>
      <c r="E214">
        <v>52.038699999999999</v>
      </c>
      <c r="F214">
        <v>41.562399999999997</v>
      </c>
      <c r="G214">
        <v>44152</v>
      </c>
      <c r="H214">
        <v>4832</v>
      </c>
      <c r="I214">
        <v>49922.640299999999</v>
      </c>
      <c r="J214">
        <v>16004</v>
      </c>
      <c r="K214">
        <v>2983</v>
      </c>
      <c r="L214">
        <v>3406.65</v>
      </c>
      <c r="M214">
        <v>3313.14</v>
      </c>
      <c r="N214">
        <v>2995.5</v>
      </c>
    </row>
    <row r="215" spans="1:14" x14ac:dyDescent="0.25">
      <c r="A215" s="2">
        <v>43280</v>
      </c>
      <c r="B215" t="s">
        <v>14</v>
      </c>
      <c r="C215">
        <v>82.36</v>
      </c>
      <c r="D215">
        <v>65.340900000000005</v>
      </c>
      <c r="E215">
        <v>52.477800000000002</v>
      </c>
      <c r="F215">
        <v>41.892000000000003</v>
      </c>
      <c r="G215">
        <v>44152</v>
      </c>
      <c r="H215">
        <v>4832</v>
      </c>
      <c r="I215">
        <v>49112.364300000001</v>
      </c>
      <c r="J215">
        <v>16004</v>
      </c>
      <c r="K215">
        <v>2983</v>
      </c>
      <c r="L215">
        <v>3395.6</v>
      </c>
      <c r="M215">
        <v>3317.09</v>
      </c>
      <c r="N215">
        <v>3002.17</v>
      </c>
    </row>
    <row r="216" spans="1:14" x14ac:dyDescent="0.25">
      <c r="A216" s="2">
        <v>43312</v>
      </c>
      <c r="B216" t="s">
        <v>14</v>
      </c>
      <c r="C216">
        <v>86</v>
      </c>
      <c r="D216">
        <v>65.974900000000005</v>
      </c>
      <c r="E216">
        <v>52.901400000000002</v>
      </c>
      <c r="F216">
        <v>42.244999999999997</v>
      </c>
      <c r="G216">
        <v>44152</v>
      </c>
      <c r="H216">
        <v>4832</v>
      </c>
      <c r="I216">
        <v>51287.232400000001</v>
      </c>
      <c r="J216">
        <v>16004</v>
      </c>
      <c r="K216">
        <v>2983</v>
      </c>
      <c r="L216">
        <v>3525.49</v>
      </c>
      <c r="M216">
        <v>3322.7</v>
      </c>
      <c r="N216">
        <v>3008.12</v>
      </c>
    </row>
    <row r="217" spans="1:14" x14ac:dyDescent="0.25">
      <c r="A217" s="2">
        <v>43343</v>
      </c>
      <c r="B217" t="s">
        <v>14</v>
      </c>
      <c r="C217">
        <v>82.56</v>
      </c>
      <c r="D217">
        <v>66.534099999999995</v>
      </c>
      <c r="E217">
        <v>53.305799999999998</v>
      </c>
      <c r="F217">
        <v>42.576999999999998</v>
      </c>
      <c r="G217">
        <v>44152</v>
      </c>
      <c r="H217">
        <v>4832</v>
      </c>
      <c r="I217">
        <v>49279.311800000003</v>
      </c>
      <c r="J217">
        <v>16004</v>
      </c>
      <c r="K217">
        <v>2983</v>
      </c>
      <c r="L217">
        <v>3392.9</v>
      </c>
      <c r="M217">
        <v>3326</v>
      </c>
      <c r="N217">
        <v>3013.88</v>
      </c>
    </row>
    <row r="218" spans="1:14" x14ac:dyDescent="0.25">
      <c r="A218" s="2">
        <v>43371</v>
      </c>
      <c r="B218" t="s">
        <v>14</v>
      </c>
      <c r="C218">
        <v>82.02</v>
      </c>
      <c r="D218">
        <v>67.142099999999999</v>
      </c>
      <c r="E218">
        <v>53.756999999999998</v>
      </c>
      <c r="F218">
        <v>42.902099999999997</v>
      </c>
      <c r="G218">
        <v>44152</v>
      </c>
      <c r="H218">
        <v>4832</v>
      </c>
      <c r="I218">
        <v>48958.492899999997</v>
      </c>
      <c r="J218">
        <v>16004</v>
      </c>
      <c r="K218">
        <v>2983</v>
      </c>
      <c r="L218">
        <v>3399.2</v>
      </c>
      <c r="M218">
        <v>3331.67</v>
      </c>
      <c r="N218">
        <v>3021.77</v>
      </c>
    </row>
    <row r="219" spans="1:14" x14ac:dyDescent="0.25">
      <c r="A219" s="2">
        <v>43404</v>
      </c>
      <c r="B219" t="s">
        <v>14</v>
      </c>
      <c r="C219">
        <v>78.88</v>
      </c>
      <c r="D219">
        <v>67.724699999999999</v>
      </c>
      <c r="E219">
        <v>54.202399999999997</v>
      </c>
      <c r="F219">
        <v>43.209899999999998</v>
      </c>
      <c r="G219">
        <v>44152</v>
      </c>
      <c r="H219">
        <v>4832</v>
      </c>
      <c r="I219">
        <v>47125.174400000004</v>
      </c>
      <c r="J219">
        <v>16004</v>
      </c>
      <c r="K219">
        <v>2983</v>
      </c>
      <c r="L219">
        <v>3197.51</v>
      </c>
      <c r="M219">
        <v>3332.17</v>
      </c>
      <c r="N219">
        <v>3028.01</v>
      </c>
    </row>
    <row r="220" spans="1:14" x14ac:dyDescent="0.25">
      <c r="A220" s="2">
        <v>43434</v>
      </c>
      <c r="B220" t="s">
        <v>14</v>
      </c>
      <c r="C220">
        <v>77.099999999999994</v>
      </c>
      <c r="D220">
        <v>68.346599999999995</v>
      </c>
      <c r="E220">
        <v>54.601900000000001</v>
      </c>
      <c r="F220">
        <v>43.504300000000001</v>
      </c>
      <c r="G220">
        <v>44152</v>
      </c>
      <c r="H220">
        <v>4832</v>
      </c>
      <c r="I220">
        <v>46063.477400000003</v>
      </c>
      <c r="J220">
        <v>16004</v>
      </c>
      <c r="K220">
        <v>2983</v>
      </c>
      <c r="L220">
        <v>3173.13</v>
      </c>
      <c r="M220">
        <v>3331.11</v>
      </c>
      <c r="N220">
        <v>3032.32</v>
      </c>
    </row>
    <row r="221" spans="1:14" x14ac:dyDescent="0.25">
      <c r="A221" s="2">
        <v>43465</v>
      </c>
      <c r="B221" t="s">
        <v>14</v>
      </c>
      <c r="C221">
        <v>72.02</v>
      </c>
      <c r="D221">
        <v>68.877499999999998</v>
      </c>
      <c r="E221">
        <v>54.975900000000003</v>
      </c>
      <c r="F221">
        <v>43.777299999999997</v>
      </c>
      <c r="G221">
        <v>44152</v>
      </c>
      <c r="H221">
        <v>4832</v>
      </c>
      <c r="I221">
        <v>43031.186099999999</v>
      </c>
      <c r="J221">
        <v>16004</v>
      </c>
      <c r="K221">
        <v>2983</v>
      </c>
      <c r="L221">
        <v>3001.42</v>
      </c>
      <c r="M221">
        <v>3328.87</v>
      </c>
      <c r="N221">
        <v>3036.1</v>
      </c>
    </row>
    <row r="222" spans="1:14" x14ac:dyDescent="0.25">
      <c r="A222" s="2">
        <v>43496</v>
      </c>
      <c r="B222" t="s">
        <v>14</v>
      </c>
      <c r="C222">
        <v>76.88</v>
      </c>
      <c r="D222">
        <v>69.545599999999993</v>
      </c>
      <c r="E222">
        <v>55.377000000000002</v>
      </c>
      <c r="F222">
        <v>44.079700000000003</v>
      </c>
      <c r="G222">
        <v>46026</v>
      </c>
      <c r="H222">
        <v>5393</v>
      </c>
      <c r="I222">
        <v>45991.7048</v>
      </c>
      <c r="J222">
        <v>17882</v>
      </c>
      <c r="K222">
        <v>3272</v>
      </c>
      <c r="L222">
        <v>3159.43</v>
      </c>
      <c r="M222">
        <v>3327.04</v>
      </c>
      <c r="N222">
        <v>3040.22</v>
      </c>
    </row>
    <row r="223" spans="1:14" x14ac:dyDescent="0.25">
      <c r="A223" s="2">
        <v>43524</v>
      </c>
      <c r="B223" t="s">
        <v>14</v>
      </c>
      <c r="C223">
        <v>83.92</v>
      </c>
      <c r="D223">
        <v>70.313800000000001</v>
      </c>
      <c r="E223">
        <v>55.8324</v>
      </c>
      <c r="F223">
        <v>44.415100000000002</v>
      </c>
      <c r="G223">
        <v>46026</v>
      </c>
      <c r="H223">
        <v>5393</v>
      </c>
      <c r="I223">
        <v>50212.375200000002</v>
      </c>
      <c r="J223">
        <v>17882</v>
      </c>
      <c r="K223">
        <v>3272</v>
      </c>
      <c r="L223">
        <v>3298.26</v>
      </c>
      <c r="M223">
        <v>3330.08</v>
      </c>
      <c r="N223">
        <v>3044.75</v>
      </c>
    </row>
    <row r="224" spans="1:14" x14ac:dyDescent="0.25">
      <c r="A224" s="2">
        <v>43553</v>
      </c>
      <c r="B224" t="s">
        <v>14</v>
      </c>
      <c r="C224">
        <v>86.72</v>
      </c>
      <c r="D224">
        <v>71.111400000000003</v>
      </c>
      <c r="E224">
        <v>56.326599999999999</v>
      </c>
      <c r="F224">
        <v>44.775599999999997</v>
      </c>
      <c r="G224">
        <v>46026</v>
      </c>
      <c r="H224">
        <v>5393</v>
      </c>
      <c r="I224">
        <v>51896.752899999999</v>
      </c>
      <c r="J224">
        <v>17882</v>
      </c>
      <c r="K224">
        <v>3272</v>
      </c>
      <c r="L224">
        <v>3351.71</v>
      </c>
      <c r="M224">
        <v>3330.09</v>
      </c>
      <c r="N224">
        <v>3051.76</v>
      </c>
    </row>
    <row r="225" spans="1:14" x14ac:dyDescent="0.25">
      <c r="A225" s="2">
        <v>43585</v>
      </c>
      <c r="B225" t="s">
        <v>14</v>
      </c>
      <c r="C225">
        <v>90.02</v>
      </c>
      <c r="D225">
        <v>71.851399999999998</v>
      </c>
      <c r="E225">
        <v>56.82</v>
      </c>
      <c r="F225">
        <v>45.1496</v>
      </c>
      <c r="G225">
        <v>46026</v>
      </c>
      <c r="H225">
        <v>5393</v>
      </c>
      <c r="I225">
        <v>53881.911500000002</v>
      </c>
      <c r="J225">
        <v>17882</v>
      </c>
      <c r="K225">
        <v>3272</v>
      </c>
      <c r="L225">
        <v>3514.62</v>
      </c>
      <c r="M225">
        <v>3328.4</v>
      </c>
      <c r="N225">
        <v>3058.97</v>
      </c>
    </row>
    <row r="226" spans="1:14" x14ac:dyDescent="0.25">
      <c r="A226" s="2">
        <v>40207</v>
      </c>
      <c r="B226" t="s">
        <v>15</v>
      </c>
      <c r="G226">
        <v>29822</v>
      </c>
      <c r="H226">
        <v>6562</v>
      </c>
      <c r="J226">
        <v>164157</v>
      </c>
      <c r="K226">
        <v>4606</v>
      </c>
    </row>
    <row r="227" spans="1:14" x14ac:dyDescent="0.25">
      <c r="A227" s="2">
        <v>40235</v>
      </c>
      <c r="B227" t="s">
        <v>15</v>
      </c>
      <c r="G227">
        <v>29822</v>
      </c>
      <c r="H227">
        <v>6562</v>
      </c>
      <c r="J227">
        <v>164157</v>
      </c>
      <c r="K227">
        <v>4606</v>
      </c>
    </row>
    <row r="228" spans="1:14" x14ac:dyDescent="0.25">
      <c r="A228" s="2">
        <v>40268</v>
      </c>
      <c r="B228" t="s">
        <v>15</v>
      </c>
      <c r="G228">
        <v>29822</v>
      </c>
      <c r="H228">
        <v>6562</v>
      </c>
      <c r="J228">
        <v>164157</v>
      </c>
      <c r="K228">
        <v>4606</v>
      </c>
    </row>
    <row r="229" spans="1:14" x14ac:dyDescent="0.25">
      <c r="A229" s="2">
        <v>40298</v>
      </c>
      <c r="B229" t="s">
        <v>15</v>
      </c>
      <c r="G229">
        <v>29822</v>
      </c>
      <c r="H229">
        <v>6562</v>
      </c>
      <c r="J229">
        <v>164157</v>
      </c>
      <c r="K229">
        <v>4606</v>
      </c>
    </row>
    <row r="230" spans="1:14" x14ac:dyDescent="0.25">
      <c r="A230" s="2">
        <v>40329</v>
      </c>
      <c r="B230" t="s">
        <v>15</v>
      </c>
      <c r="G230">
        <v>29822</v>
      </c>
      <c r="H230">
        <v>6562</v>
      </c>
      <c r="J230">
        <v>164157</v>
      </c>
      <c r="K230">
        <v>4606</v>
      </c>
    </row>
    <row r="231" spans="1:14" x14ac:dyDescent="0.25">
      <c r="A231" s="2">
        <v>40359</v>
      </c>
      <c r="B231" t="s">
        <v>15</v>
      </c>
      <c r="G231">
        <v>29822</v>
      </c>
      <c r="H231">
        <v>6562</v>
      </c>
      <c r="J231">
        <v>164157</v>
      </c>
      <c r="K231">
        <v>4606</v>
      </c>
    </row>
    <row r="232" spans="1:14" x14ac:dyDescent="0.25">
      <c r="A232" s="2">
        <v>40389</v>
      </c>
      <c r="B232" t="s">
        <v>15</v>
      </c>
      <c r="G232">
        <v>29822</v>
      </c>
      <c r="H232">
        <v>6562</v>
      </c>
      <c r="J232">
        <v>164157</v>
      </c>
      <c r="K232">
        <v>4606</v>
      </c>
    </row>
    <row r="233" spans="1:14" x14ac:dyDescent="0.25">
      <c r="A233" s="2">
        <v>40421</v>
      </c>
      <c r="B233" t="s">
        <v>15</v>
      </c>
      <c r="G233">
        <v>29822</v>
      </c>
      <c r="H233">
        <v>6562</v>
      </c>
      <c r="J233">
        <v>164157</v>
      </c>
      <c r="K233">
        <v>4606</v>
      </c>
    </row>
    <row r="234" spans="1:14" x14ac:dyDescent="0.25">
      <c r="A234" s="2">
        <v>40451</v>
      </c>
      <c r="B234" t="s">
        <v>15</v>
      </c>
      <c r="G234">
        <v>29822</v>
      </c>
      <c r="H234">
        <v>6562</v>
      </c>
      <c r="J234">
        <v>164157</v>
      </c>
      <c r="K234">
        <v>4606</v>
      </c>
    </row>
    <row r="235" spans="1:14" x14ac:dyDescent="0.25">
      <c r="A235" s="2">
        <v>40480</v>
      </c>
      <c r="B235" t="s">
        <v>15</v>
      </c>
      <c r="G235">
        <v>29822</v>
      </c>
      <c r="H235">
        <v>6562</v>
      </c>
      <c r="J235">
        <v>164157</v>
      </c>
      <c r="K235">
        <v>4606</v>
      </c>
    </row>
    <row r="236" spans="1:14" x14ac:dyDescent="0.25">
      <c r="A236" s="2">
        <v>40512</v>
      </c>
      <c r="B236" t="s">
        <v>15</v>
      </c>
      <c r="G236">
        <v>29822</v>
      </c>
      <c r="H236">
        <v>6562</v>
      </c>
      <c r="J236">
        <v>164157</v>
      </c>
      <c r="K236">
        <v>4606</v>
      </c>
    </row>
    <row r="237" spans="1:14" x14ac:dyDescent="0.25">
      <c r="A237" s="2">
        <v>40543</v>
      </c>
      <c r="B237" t="s">
        <v>15</v>
      </c>
      <c r="C237">
        <v>7.5600000000000005</v>
      </c>
      <c r="D237">
        <v>11.992599999999999</v>
      </c>
      <c r="E237">
        <v>11.9282</v>
      </c>
      <c r="F237" t="e">
        <v>#N/A</v>
      </c>
      <c r="G237">
        <v>29822</v>
      </c>
      <c r="H237">
        <v>6562</v>
      </c>
      <c r="I237">
        <v>33951.266000000003</v>
      </c>
      <c r="J237">
        <v>164157</v>
      </c>
      <c r="K237">
        <v>4606</v>
      </c>
      <c r="L237">
        <v>2792.82</v>
      </c>
      <c r="M237">
        <v>3254.21</v>
      </c>
      <c r="N237">
        <v>3115.54</v>
      </c>
    </row>
    <row r="238" spans="1:14" x14ac:dyDescent="0.25">
      <c r="A238" s="2">
        <v>40574</v>
      </c>
      <c r="B238" t="s">
        <v>15</v>
      </c>
      <c r="C238">
        <v>8.9670000000000005</v>
      </c>
      <c r="D238">
        <v>11.821199999999999</v>
      </c>
      <c r="E238">
        <v>11.9452</v>
      </c>
      <c r="F238" t="e">
        <v>#N/A</v>
      </c>
      <c r="G238">
        <v>32062</v>
      </c>
      <c r="H238">
        <v>4986</v>
      </c>
      <c r="I238">
        <v>40269.973899999997</v>
      </c>
      <c r="J238">
        <v>181887</v>
      </c>
      <c r="K238">
        <v>3004</v>
      </c>
      <c r="L238">
        <v>2953.63</v>
      </c>
      <c r="M238">
        <v>3233.54</v>
      </c>
      <c r="N238">
        <v>3123.03</v>
      </c>
    </row>
    <row r="239" spans="1:14" x14ac:dyDescent="0.25">
      <c r="A239" s="2">
        <v>40602</v>
      </c>
      <c r="B239" t="s">
        <v>15</v>
      </c>
      <c r="C239">
        <v>8.9459999999999997</v>
      </c>
      <c r="D239">
        <v>11.649699999999999</v>
      </c>
      <c r="E239">
        <v>11.9422</v>
      </c>
      <c r="F239" t="e">
        <v>#N/A</v>
      </c>
      <c r="G239">
        <v>32062</v>
      </c>
      <c r="H239">
        <v>4986</v>
      </c>
      <c r="I239">
        <v>40175.664799999999</v>
      </c>
      <c r="J239">
        <v>181887</v>
      </c>
      <c r="K239">
        <v>3004</v>
      </c>
      <c r="L239">
        <v>3013.09</v>
      </c>
      <c r="M239">
        <v>3211.4</v>
      </c>
      <c r="N239">
        <v>3127.97</v>
      </c>
    </row>
    <row r="240" spans="1:14" x14ac:dyDescent="0.25">
      <c r="A240" s="2">
        <v>40633</v>
      </c>
      <c r="B240" t="s">
        <v>15</v>
      </c>
      <c r="C240">
        <v>8.5609999999999999</v>
      </c>
      <c r="D240">
        <v>11.454800000000001</v>
      </c>
      <c r="E240">
        <v>11.927099999999999</v>
      </c>
      <c r="F240" t="e">
        <v>#N/A</v>
      </c>
      <c r="G240">
        <v>32062</v>
      </c>
      <c r="H240">
        <v>4986</v>
      </c>
      <c r="I240">
        <v>38446.665099999998</v>
      </c>
      <c r="J240">
        <v>181887</v>
      </c>
      <c r="K240">
        <v>3004</v>
      </c>
      <c r="L240">
        <v>2910.91</v>
      </c>
      <c r="M240">
        <v>3186.05</v>
      </c>
      <c r="N240">
        <v>3130.51</v>
      </c>
    </row>
    <row r="241" spans="1:14" x14ac:dyDescent="0.25">
      <c r="A241" s="2">
        <v>40662</v>
      </c>
      <c r="B241" t="s">
        <v>15</v>
      </c>
      <c r="C241">
        <v>8.66</v>
      </c>
      <c r="D241">
        <v>11.273899999999999</v>
      </c>
      <c r="E241">
        <v>11.9261</v>
      </c>
      <c r="F241" t="e">
        <v>#N/A</v>
      </c>
      <c r="G241">
        <v>32062</v>
      </c>
      <c r="H241">
        <v>4986</v>
      </c>
      <c r="I241">
        <v>39550.439899999998</v>
      </c>
      <c r="J241">
        <v>181887</v>
      </c>
      <c r="K241">
        <v>3004</v>
      </c>
      <c r="L241">
        <v>3011.25</v>
      </c>
      <c r="M241">
        <v>3164.53</v>
      </c>
      <c r="N241">
        <v>3136.64</v>
      </c>
    </row>
    <row r="242" spans="1:14" x14ac:dyDescent="0.25">
      <c r="A242" s="2">
        <v>40694</v>
      </c>
      <c r="B242" t="s">
        <v>15</v>
      </c>
      <c r="C242">
        <v>8.1150000000000002</v>
      </c>
      <c r="D242">
        <v>11.083</v>
      </c>
      <c r="E242">
        <v>11.9297</v>
      </c>
      <c r="F242" t="e">
        <v>#N/A</v>
      </c>
      <c r="G242">
        <v>32062</v>
      </c>
      <c r="H242">
        <v>4986</v>
      </c>
      <c r="I242">
        <v>36936.2546</v>
      </c>
      <c r="J242">
        <v>181887</v>
      </c>
      <c r="K242">
        <v>3004</v>
      </c>
      <c r="L242">
        <v>2861.92</v>
      </c>
      <c r="M242">
        <v>3138.15</v>
      </c>
      <c r="N242">
        <v>3142.78</v>
      </c>
    </row>
    <row r="243" spans="1:14" x14ac:dyDescent="0.25">
      <c r="A243" s="2">
        <v>40724</v>
      </c>
      <c r="B243" t="s">
        <v>15</v>
      </c>
      <c r="C243">
        <v>8.09</v>
      </c>
      <c r="D243">
        <v>10.9057</v>
      </c>
      <c r="E243">
        <v>11.9346</v>
      </c>
      <c r="F243" t="e">
        <v>#N/A</v>
      </c>
      <c r="G243">
        <v>32062</v>
      </c>
      <c r="H243">
        <v>4986</v>
      </c>
      <c r="I243">
        <v>36822.464500000002</v>
      </c>
      <c r="J243">
        <v>181887</v>
      </c>
      <c r="K243">
        <v>3004</v>
      </c>
      <c r="L243">
        <v>2848.53</v>
      </c>
      <c r="M243">
        <v>3107.27</v>
      </c>
      <c r="N243">
        <v>3149.85</v>
      </c>
    </row>
    <row r="244" spans="1:14" x14ac:dyDescent="0.25">
      <c r="A244" s="2">
        <v>40753</v>
      </c>
      <c r="B244" t="s">
        <v>15</v>
      </c>
      <c r="C244">
        <v>7.3490000000000002</v>
      </c>
      <c r="D244">
        <v>10.691800000000001</v>
      </c>
      <c r="E244">
        <v>11.934799999999999</v>
      </c>
      <c r="F244" t="e">
        <v>#N/A</v>
      </c>
      <c r="G244">
        <v>32062</v>
      </c>
      <c r="H244">
        <v>4986</v>
      </c>
      <c r="I244">
        <v>35457.407099999997</v>
      </c>
      <c r="J244">
        <v>181887</v>
      </c>
      <c r="K244">
        <v>3004</v>
      </c>
      <c r="L244">
        <v>2670.37</v>
      </c>
      <c r="M244">
        <v>3070.42</v>
      </c>
      <c r="N244">
        <v>3156.19</v>
      </c>
    </row>
    <row r="245" spans="1:14" x14ac:dyDescent="0.25">
      <c r="A245" s="2">
        <v>40786</v>
      </c>
      <c r="B245" t="s">
        <v>15</v>
      </c>
      <c r="C245">
        <v>6.3380000000000001</v>
      </c>
      <c r="D245">
        <v>10.4689</v>
      </c>
      <c r="E245">
        <v>11.9115</v>
      </c>
      <c r="F245" t="e">
        <v>#N/A</v>
      </c>
      <c r="G245">
        <v>32062</v>
      </c>
      <c r="H245">
        <v>4986</v>
      </c>
      <c r="I245">
        <v>30579.5409</v>
      </c>
      <c r="J245">
        <v>181887</v>
      </c>
      <c r="K245">
        <v>3004</v>
      </c>
      <c r="L245">
        <v>2302.08</v>
      </c>
      <c r="M245">
        <v>3026.67</v>
      </c>
      <c r="N245">
        <v>3155.97</v>
      </c>
    </row>
    <row r="246" spans="1:14" x14ac:dyDescent="0.25">
      <c r="A246" s="2">
        <v>40816</v>
      </c>
      <c r="B246" t="s">
        <v>15</v>
      </c>
      <c r="C246">
        <v>6.18</v>
      </c>
      <c r="D246">
        <v>10.2441</v>
      </c>
      <c r="E246">
        <v>11.8926</v>
      </c>
      <c r="F246" t="e">
        <v>#N/A</v>
      </c>
      <c r="G246">
        <v>32062</v>
      </c>
      <c r="H246">
        <v>4986</v>
      </c>
      <c r="I246">
        <v>30349.675200000001</v>
      </c>
      <c r="J246">
        <v>181887</v>
      </c>
      <c r="K246">
        <v>3004</v>
      </c>
      <c r="L246">
        <v>2179.66</v>
      </c>
      <c r="M246">
        <v>2983.95</v>
      </c>
      <c r="N246">
        <v>3154.46</v>
      </c>
    </row>
    <row r="247" spans="1:14" x14ac:dyDescent="0.25">
      <c r="A247" s="2">
        <v>40847</v>
      </c>
      <c r="B247" t="s">
        <v>15</v>
      </c>
      <c r="C247">
        <v>6.5620000000000003</v>
      </c>
      <c r="D247">
        <v>10.050800000000001</v>
      </c>
      <c r="E247">
        <v>11.8703</v>
      </c>
      <c r="F247" t="e">
        <v>#N/A</v>
      </c>
      <c r="G247">
        <v>32062</v>
      </c>
      <c r="H247">
        <v>4986</v>
      </c>
      <c r="I247">
        <v>32174.844499999999</v>
      </c>
      <c r="J247">
        <v>181887</v>
      </c>
      <c r="K247">
        <v>3004</v>
      </c>
      <c r="L247">
        <v>2385.2199999999998</v>
      </c>
      <c r="M247">
        <v>2945.76</v>
      </c>
      <c r="N247">
        <v>3154.12</v>
      </c>
    </row>
    <row r="248" spans="1:14" x14ac:dyDescent="0.25">
      <c r="A248" s="2">
        <v>40877</v>
      </c>
      <c r="B248" t="s">
        <v>15</v>
      </c>
      <c r="C248">
        <v>6.274</v>
      </c>
      <c r="D248">
        <v>9.8604000000000003</v>
      </c>
      <c r="E248">
        <v>11.839499999999999</v>
      </c>
      <c r="F248" t="e">
        <v>#N/A</v>
      </c>
      <c r="G248">
        <v>32062</v>
      </c>
      <c r="H248">
        <v>4986</v>
      </c>
      <c r="I248">
        <v>30762.7209</v>
      </c>
      <c r="J248">
        <v>181887</v>
      </c>
      <c r="K248">
        <v>3004</v>
      </c>
      <c r="L248">
        <v>2330.4299999999998</v>
      </c>
      <c r="M248">
        <v>2904.74</v>
      </c>
      <c r="N248">
        <v>3152.23</v>
      </c>
    </row>
    <row r="249" spans="1:14" x14ac:dyDescent="0.25">
      <c r="A249" s="2">
        <v>40907</v>
      </c>
      <c r="B249" t="s">
        <v>15</v>
      </c>
      <c r="C249">
        <v>6.68</v>
      </c>
      <c r="D249">
        <v>9.6601999999999997</v>
      </c>
      <c r="E249">
        <v>11.8126</v>
      </c>
      <c r="F249" t="e">
        <v>#N/A</v>
      </c>
      <c r="G249">
        <v>32062</v>
      </c>
      <c r="H249">
        <v>4986</v>
      </c>
      <c r="I249">
        <v>32753.422999999999</v>
      </c>
      <c r="J249">
        <v>181887</v>
      </c>
      <c r="K249">
        <v>3004</v>
      </c>
      <c r="L249">
        <v>2316.5500000000002</v>
      </c>
      <c r="M249">
        <v>2861.27</v>
      </c>
      <c r="N249">
        <v>3149.83</v>
      </c>
    </row>
    <row r="250" spans="1:14" x14ac:dyDescent="0.25">
      <c r="A250" s="2">
        <v>40939</v>
      </c>
      <c r="B250" t="s">
        <v>15</v>
      </c>
      <c r="C250">
        <v>6.6740000000000004</v>
      </c>
      <c r="D250">
        <v>9.4669000000000008</v>
      </c>
      <c r="E250">
        <v>11.7942</v>
      </c>
      <c r="F250" t="e">
        <v>#N/A</v>
      </c>
      <c r="G250">
        <v>33185</v>
      </c>
      <c r="H250">
        <v>1953</v>
      </c>
      <c r="I250">
        <v>32724.003700000001</v>
      </c>
      <c r="J250">
        <v>175643</v>
      </c>
      <c r="K250">
        <v>1676</v>
      </c>
      <c r="L250">
        <v>2416.66</v>
      </c>
      <c r="M250">
        <v>2821.71</v>
      </c>
      <c r="N250">
        <v>3150.03</v>
      </c>
    </row>
    <row r="251" spans="1:14" x14ac:dyDescent="0.25">
      <c r="A251" s="2">
        <v>40968</v>
      </c>
      <c r="B251" t="s">
        <v>15</v>
      </c>
      <c r="C251">
        <v>6.7290000000000001</v>
      </c>
      <c r="D251">
        <v>9.2794000000000008</v>
      </c>
      <c r="E251">
        <v>11.7667</v>
      </c>
      <c r="F251" t="e">
        <v>#N/A</v>
      </c>
      <c r="G251">
        <v>33185</v>
      </c>
      <c r="H251">
        <v>1953</v>
      </c>
      <c r="I251">
        <v>32993.680099999998</v>
      </c>
      <c r="J251">
        <v>175643</v>
      </c>
      <c r="K251">
        <v>1676</v>
      </c>
      <c r="L251">
        <v>2512.11</v>
      </c>
      <c r="M251">
        <v>2783.95</v>
      </c>
      <c r="N251">
        <v>3149.41</v>
      </c>
    </row>
    <row r="252" spans="1:14" x14ac:dyDescent="0.25">
      <c r="A252" s="2">
        <v>40998</v>
      </c>
      <c r="B252" t="s">
        <v>15</v>
      </c>
      <c r="C252">
        <v>5.9669999999999996</v>
      </c>
      <c r="D252">
        <v>9.1283999999999992</v>
      </c>
      <c r="E252">
        <v>11.7303</v>
      </c>
      <c r="F252" t="e">
        <v>#N/A</v>
      </c>
      <c r="G252">
        <v>33185</v>
      </c>
      <c r="H252">
        <v>1953</v>
      </c>
      <c r="I252">
        <v>29257.436399999999</v>
      </c>
      <c r="J252">
        <v>175643</v>
      </c>
      <c r="K252">
        <v>1676</v>
      </c>
      <c r="L252">
        <v>2477.2800000000002</v>
      </c>
      <c r="M252">
        <v>2757.64</v>
      </c>
      <c r="N252">
        <v>3147.87</v>
      </c>
    </row>
    <row r="253" spans="1:14" x14ac:dyDescent="0.25">
      <c r="A253" s="2">
        <v>41029</v>
      </c>
      <c r="B253" t="s">
        <v>15</v>
      </c>
      <c r="C253">
        <v>5.1059999999999999</v>
      </c>
      <c r="D253">
        <v>8.9661000000000008</v>
      </c>
      <c r="E253">
        <v>11.6761</v>
      </c>
      <c r="F253" t="e">
        <v>#N/A</v>
      </c>
      <c r="G253">
        <v>33185</v>
      </c>
      <c r="H253">
        <v>1953</v>
      </c>
      <c r="I253">
        <v>26391.714800000002</v>
      </c>
      <c r="J253">
        <v>175643</v>
      </c>
      <c r="K253">
        <v>1676</v>
      </c>
      <c r="L253">
        <v>2306.4299999999998</v>
      </c>
      <c r="M253">
        <v>2729.28</v>
      </c>
      <c r="N253">
        <v>3143.33</v>
      </c>
    </row>
    <row r="254" spans="1:14" x14ac:dyDescent="0.25">
      <c r="A254" s="2">
        <v>41060</v>
      </c>
      <c r="B254" t="s">
        <v>15</v>
      </c>
      <c r="C254">
        <v>4.6020000000000003</v>
      </c>
      <c r="D254">
        <v>8.7901000000000007</v>
      </c>
      <c r="E254">
        <v>11.619299999999999</v>
      </c>
      <c r="F254" t="e">
        <v>#N/A</v>
      </c>
      <c r="G254">
        <v>33185</v>
      </c>
      <c r="H254">
        <v>1953</v>
      </c>
      <c r="I254">
        <v>23670.045399999999</v>
      </c>
      <c r="J254">
        <v>175643</v>
      </c>
      <c r="K254">
        <v>1676</v>
      </c>
      <c r="L254">
        <v>2118.94</v>
      </c>
      <c r="M254">
        <v>2699.1</v>
      </c>
      <c r="N254">
        <v>3136.13</v>
      </c>
    </row>
    <row r="255" spans="1:14" x14ac:dyDescent="0.25">
      <c r="A255" s="2">
        <v>41089</v>
      </c>
      <c r="B255" t="s">
        <v>15</v>
      </c>
      <c r="C255">
        <v>5.6289999999999996</v>
      </c>
      <c r="D255">
        <v>8.6189</v>
      </c>
      <c r="E255">
        <v>11.568899999999999</v>
      </c>
      <c r="F255" t="e">
        <v>#N/A</v>
      </c>
      <c r="G255">
        <v>33185</v>
      </c>
      <c r="H255">
        <v>1953</v>
      </c>
      <c r="I255">
        <v>28952.343700000001</v>
      </c>
      <c r="J255">
        <v>175643</v>
      </c>
      <c r="K255">
        <v>1676</v>
      </c>
      <c r="L255">
        <v>2264.7199999999998</v>
      </c>
      <c r="M255">
        <v>2667.89</v>
      </c>
      <c r="N255">
        <v>3129.84</v>
      </c>
    </row>
    <row r="256" spans="1:14" x14ac:dyDescent="0.25">
      <c r="A256" s="2">
        <v>41121</v>
      </c>
      <c r="B256" t="s">
        <v>15</v>
      </c>
      <c r="C256">
        <v>5.3239999999999998</v>
      </c>
      <c r="D256">
        <v>8.4499999999999993</v>
      </c>
      <c r="E256">
        <v>11.518700000000001</v>
      </c>
      <c r="F256" t="e">
        <v>#N/A</v>
      </c>
      <c r="G256">
        <v>33185</v>
      </c>
      <c r="H256">
        <v>1953</v>
      </c>
      <c r="I256">
        <v>28654.342499999999</v>
      </c>
      <c r="J256">
        <v>175643</v>
      </c>
      <c r="K256">
        <v>1676</v>
      </c>
      <c r="L256">
        <v>2325.7199999999998</v>
      </c>
      <c r="M256">
        <v>2638.85</v>
      </c>
      <c r="N256">
        <v>3125.23</v>
      </c>
    </row>
    <row r="257" spans="1:14" x14ac:dyDescent="0.25">
      <c r="A257" s="2">
        <v>41152</v>
      </c>
      <c r="B257" t="s">
        <v>15</v>
      </c>
      <c r="C257">
        <v>6.0730000000000004</v>
      </c>
      <c r="D257">
        <v>8.3376999999999999</v>
      </c>
      <c r="E257">
        <v>11.473599999999999</v>
      </c>
      <c r="F257" t="e">
        <v>#N/A</v>
      </c>
      <c r="G257">
        <v>33185</v>
      </c>
      <c r="H257">
        <v>1953</v>
      </c>
      <c r="I257">
        <v>32685.541300000001</v>
      </c>
      <c r="J257">
        <v>175643</v>
      </c>
      <c r="K257">
        <v>1676</v>
      </c>
      <c r="L257">
        <v>2440.71</v>
      </c>
      <c r="M257">
        <v>2620.61</v>
      </c>
      <c r="N257">
        <v>3121.76</v>
      </c>
    </row>
    <row r="258" spans="1:14" x14ac:dyDescent="0.25">
      <c r="A258" s="2">
        <v>41180</v>
      </c>
      <c r="B258" t="s">
        <v>15</v>
      </c>
      <c r="C258">
        <v>6.1130000000000004</v>
      </c>
      <c r="D258">
        <v>8.2325999999999997</v>
      </c>
      <c r="E258">
        <v>11.4307</v>
      </c>
      <c r="F258" t="e">
        <v>#N/A</v>
      </c>
      <c r="G258">
        <v>33185</v>
      </c>
      <c r="H258">
        <v>1953</v>
      </c>
      <c r="I258">
        <v>32900.825700000001</v>
      </c>
      <c r="J258">
        <v>175643</v>
      </c>
      <c r="K258">
        <v>1676</v>
      </c>
      <c r="L258">
        <v>2454.2600000000002</v>
      </c>
      <c r="M258">
        <v>2602.34</v>
      </c>
      <c r="N258">
        <v>3118.81</v>
      </c>
    </row>
    <row r="259" spans="1:14" x14ac:dyDescent="0.25">
      <c r="A259" s="2">
        <v>41213</v>
      </c>
      <c r="B259" t="s">
        <v>15</v>
      </c>
      <c r="C259">
        <v>6.4370000000000003</v>
      </c>
      <c r="D259">
        <v>8.1392000000000007</v>
      </c>
      <c r="E259">
        <v>11.3896</v>
      </c>
      <c r="F259" t="e">
        <v>#N/A</v>
      </c>
      <c r="G259">
        <v>33185</v>
      </c>
      <c r="H259">
        <v>1953</v>
      </c>
      <c r="I259">
        <v>35074.244899999998</v>
      </c>
      <c r="J259">
        <v>175643</v>
      </c>
      <c r="K259">
        <v>1676</v>
      </c>
      <c r="L259">
        <v>2503.64</v>
      </c>
      <c r="M259">
        <v>2585.1</v>
      </c>
      <c r="N259">
        <v>3115.73</v>
      </c>
    </row>
    <row r="260" spans="1:14" x14ac:dyDescent="0.25">
      <c r="A260" s="2">
        <v>41243</v>
      </c>
      <c r="B260" t="s">
        <v>15</v>
      </c>
      <c r="C260">
        <v>6.524</v>
      </c>
      <c r="D260">
        <v>8.0495000000000001</v>
      </c>
      <c r="E260">
        <v>11.348599999999999</v>
      </c>
      <c r="F260" t="e">
        <v>#N/A</v>
      </c>
      <c r="G260">
        <v>33185</v>
      </c>
      <c r="H260">
        <v>1953</v>
      </c>
      <c r="I260">
        <v>35548.294900000001</v>
      </c>
      <c r="J260">
        <v>175643</v>
      </c>
      <c r="K260">
        <v>1676</v>
      </c>
      <c r="L260">
        <v>2575.25</v>
      </c>
      <c r="M260">
        <v>2575.84</v>
      </c>
      <c r="N260">
        <v>3114.28</v>
      </c>
    </row>
    <row r="261" spans="1:14" x14ac:dyDescent="0.25">
      <c r="A261" s="2">
        <v>41274</v>
      </c>
      <c r="B261" t="s">
        <v>15</v>
      </c>
      <c r="C261">
        <v>6.96</v>
      </c>
      <c r="D261">
        <v>8.016</v>
      </c>
      <c r="E261">
        <v>11.3132</v>
      </c>
      <c r="F261" t="e">
        <v>#N/A</v>
      </c>
      <c r="G261">
        <v>33185</v>
      </c>
      <c r="H261">
        <v>1953</v>
      </c>
      <c r="I261">
        <v>37923.993300000002</v>
      </c>
      <c r="J261">
        <v>175643</v>
      </c>
      <c r="K261">
        <v>1676</v>
      </c>
      <c r="L261">
        <v>2635.93</v>
      </c>
      <c r="M261">
        <v>2576.7199999999998</v>
      </c>
      <c r="N261">
        <v>3113.93</v>
      </c>
    </row>
    <row r="262" spans="1:14" x14ac:dyDescent="0.25">
      <c r="A262" s="2">
        <v>41305</v>
      </c>
      <c r="B262" t="s">
        <v>15</v>
      </c>
      <c r="C262">
        <v>7.3250000000000002</v>
      </c>
      <c r="D262">
        <v>8.0061</v>
      </c>
      <c r="E262">
        <v>11.28</v>
      </c>
      <c r="F262" t="e">
        <v>#N/A</v>
      </c>
      <c r="G262">
        <v>32672</v>
      </c>
      <c r="H262">
        <v>3282</v>
      </c>
      <c r="I262">
        <v>39912.823400000001</v>
      </c>
      <c r="J262">
        <v>132350</v>
      </c>
      <c r="K262">
        <v>2228</v>
      </c>
      <c r="L262">
        <v>2702.98</v>
      </c>
      <c r="M262">
        <v>2582.1799999999998</v>
      </c>
      <c r="N262">
        <v>3113.7</v>
      </c>
    </row>
    <row r="263" spans="1:14" x14ac:dyDescent="0.25">
      <c r="A263" s="2">
        <v>41333</v>
      </c>
      <c r="B263" t="s">
        <v>15</v>
      </c>
      <c r="C263">
        <v>7.431</v>
      </c>
      <c r="D263">
        <v>7.9882999999999997</v>
      </c>
      <c r="E263">
        <v>11.2361</v>
      </c>
      <c r="F263" t="e">
        <v>#N/A</v>
      </c>
      <c r="G263">
        <v>32672</v>
      </c>
      <c r="H263">
        <v>3282</v>
      </c>
      <c r="I263">
        <v>40490.401400000002</v>
      </c>
      <c r="J263">
        <v>132350</v>
      </c>
      <c r="K263">
        <v>2228</v>
      </c>
      <c r="L263">
        <v>2633.55</v>
      </c>
      <c r="M263">
        <v>2585.9</v>
      </c>
      <c r="N263">
        <v>3111.92</v>
      </c>
    </row>
    <row r="264" spans="1:14" x14ac:dyDescent="0.25">
      <c r="A264" s="2">
        <v>41362</v>
      </c>
      <c r="B264" t="s">
        <v>15</v>
      </c>
      <c r="C264">
        <v>6.7629999999999999</v>
      </c>
      <c r="D264">
        <v>7.9827000000000004</v>
      </c>
      <c r="E264">
        <v>11.184799999999999</v>
      </c>
      <c r="F264" t="e">
        <v>#N/A</v>
      </c>
      <c r="G264">
        <v>32672</v>
      </c>
      <c r="H264">
        <v>3282</v>
      </c>
      <c r="I264">
        <v>36850.569900000002</v>
      </c>
      <c r="J264">
        <v>132350</v>
      </c>
      <c r="K264">
        <v>2228</v>
      </c>
      <c r="L264">
        <v>2624.02</v>
      </c>
      <c r="M264">
        <v>2593.64</v>
      </c>
      <c r="N264">
        <v>3109.4</v>
      </c>
    </row>
    <row r="265" spans="1:14" x14ac:dyDescent="0.25">
      <c r="A265" s="2">
        <v>41394</v>
      </c>
      <c r="B265" t="s">
        <v>15</v>
      </c>
      <c r="C265">
        <v>7.37</v>
      </c>
      <c r="D265">
        <v>8.0188000000000006</v>
      </c>
      <c r="E265">
        <v>11.133100000000001</v>
      </c>
      <c r="F265" t="e">
        <v>#N/A</v>
      </c>
      <c r="G265">
        <v>32672</v>
      </c>
      <c r="H265">
        <v>3282</v>
      </c>
      <c r="I265">
        <v>40772.632100000003</v>
      </c>
      <c r="J265">
        <v>132350</v>
      </c>
      <c r="K265">
        <v>2228</v>
      </c>
      <c r="L265">
        <v>2712</v>
      </c>
      <c r="M265">
        <v>2608.35</v>
      </c>
      <c r="N265">
        <v>3107.01</v>
      </c>
    </row>
    <row r="266" spans="1:14" x14ac:dyDescent="0.25">
      <c r="A266" s="2">
        <v>41425</v>
      </c>
      <c r="B266" t="s">
        <v>15</v>
      </c>
      <c r="C266">
        <v>7.2469999999999999</v>
      </c>
      <c r="D266">
        <v>8.0464000000000002</v>
      </c>
      <c r="E266">
        <v>11.0815</v>
      </c>
      <c r="F266" t="e">
        <v>#N/A</v>
      </c>
      <c r="G266">
        <v>32672</v>
      </c>
      <c r="H266">
        <v>3282</v>
      </c>
      <c r="I266">
        <v>40092.1662</v>
      </c>
      <c r="J266">
        <v>132350</v>
      </c>
      <c r="K266">
        <v>2228</v>
      </c>
      <c r="L266">
        <v>2769.64</v>
      </c>
      <c r="M266">
        <v>2622.32</v>
      </c>
      <c r="N266">
        <v>3104.86</v>
      </c>
    </row>
    <row r="267" spans="1:14" x14ac:dyDescent="0.25">
      <c r="A267" s="2">
        <v>41453</v>
      </c>
      <c r="B267" t="s">
        <v>15</v>
      </c>
      <c r="C267">
        <v>6.4450000000000003</v>
      </c>
      <c r="D267">
        <v>8.0161999999999995</v>
      </c>
      <c r="E267">
        <v>11.020300000000001</v>
      </c>
      <c r="F267" t="e">
        <v>#N/A</v>
      </c>
      <c r="G267">
        <v>32672</v>
      </c>
      <c r="H267">
        <v>3282</v>
      </c>
      <c r="I267">
        <v>35655.307200000003</v>
      </c>
      <c r="J267">
        <v>132350</v>
      </c>
      <c r="K267">
        <v>2228</v>
      </c>
      <c r="L267">
        <v>2602.59</v>
      </c>
      <c r="M267">
        <v>2626.87</v>
      </c>
      <c r="N267">
        <v>3100.3</v>
      </c>
    </row>
    <row r="268" spans="1:14" x14ac:dyDescent="0.25">
      <c r="A268" s="2">
        <v>41486</v>
      </c>
      <c r="B268" t="s">
        <v>15</v>
      </c>
      <c r="C268">
        <v>7.1180000000000003</v>
      </c>
      <c r="D268">
        <v>7.9937000000000005</v>
      </c>
      <c r="E268">
        <v>10.970800000000001</v>
      </c>
      <c r="F268" t="e">
        <v>#N/A</v>
      </c>
      <c r="G268">
        <v>32672</v>
      </c>
      <c r="H268">
        <v>3282</v>
      </c>
      <c r="I268">
        <v>40745.7572</v>
      </c>
      <c r="J268">
        <v>132350</v>
      </c>
      <c r="K268">
        <v>2228</v>
      </c>
      <c r="L268">
        <v>2768.15</v>
      </c>
      <c r="M268">
        <v>2633.2</v>
      </c>
      <c r="N268">
        <v>3097.42</v>
      </c>
    </row>
    <row r="269" spans="1:14" x14ac:dyDescent="0.25">
      <c r="A269" s="2">
        <v>41516</v>
      </c>
      <c r="B269" t="s">
        <v>15</v>
      </c>
      <c r="C269">
        <v>7.22</v>
      </c>
      <c r="D269">
        <v>7.9663000000000004</v>
      </c>
      <c r="E269">
        <v>10.9282</v>
      </c>
      <c r="F269" t="e">
        <v>#N/A</v>
      </c>
      <c r="G269">
        <v>32672</v>
      </c>
      <c r="H269">
        <v>3282</v>
      </c>
      <c r="I269">
        <v>41329.638500000001</v>
      </c>
      <c r="J269">
        <v>132350</v>
      </c>
      <c r="K269">
        <v>2228</v>
      </c>
      <c r="L269">
        <v>2721.37</v>
      </c>
      <c r="M269">
        <v>2639.6</v>
      </c>
      <c r="N269">
        <v>3095.34</v>
      </c>
    </row>
    <row r="270" spans="1:14" x14ac:dyDescent="0.25">
      <c r="A270" s="2">
        <v>41547</v>
      </c>
      <c r="B270" t="s">
        <v>15</v>
      </c>
      <c r="C270">
        <v>8.26</v>
      </c>
      <c r="D270">
        <v>7.9100999999999999</v>
      </c>
      <c r="E270">
        <v>10.888400000000001</v>
      </c>
      <c r="F270" t="e">
        <v>#N/A</v>
      </c>
      <c r="G270">
        <v>32672</v>
      </c>
      <c r="H270">
        <v>3282</v>
      </c>
      <c r="I270">
        <v>47282.938199999997</v>
      </c>
      <c r="J270">
        <v>132350</v>
      </c>
      <c r="K270">
        <v>2228</v>
      </c>
      <c r="L270">
        <v>2893.15</v>
      </c>
      <c r="M270">
        <v>2644.7</v>
      </c>
      <c r="N270">
        <v>3093.5</v>
      </c>
    </row>
    <row r="271" spans="1:14" x14ac:dyDescent="0.25">
      <c r="A271" s="2">
        <v>41578</v>
      </c>
      <c r="B271" t="s">
        <v>15</v>
      </c>
      <c r="C271">
        <v>8.6289999999999996</v>
      </c>
      <c r="D271">
        <v>7.8445999999999998</v>
      </c>
      <c r="E271">
        <v>10.8521</v>
      </c>
      <c r="F271" t="e">
        <v>#N/A</v>
      </c>
      <c r="G271">
        <v>32672</v>
      </c>
      <c r="H271">
        <v>3282</v>
      </c>
      <c r="I271">
        <v>49927.002200000003</v>
      </c>
      <c r="J271">
        <v>132350</v>
      </c>
      <c r="K271">
        <v>2228</v>
      </c>
      <c r="L271">
        <v>3067.95</v>
      </c>
      <c r="M271">
        <v>2650.55</v>
      </c>
      <c r="N271">
        <v>3092.36</v>
      </c>
    </row>
    <row r="272" spans="1:14" x14ac:dyDescent="0.25">
      <c r="A272" s="2">
        <v>41607</v>
      </c>
      <c r="B272" t="s">
        <v>15</v>
      </c>
      <c r="C272">
        <v>8.7940000000000005</v>
      </c>
      <c r="D272">
        <v>7.7873999999999999</v>
      </c>
      <c r="E272">
        <v>10.8064</v>
      </c>
      <c r="F272" t="e">
        <v>#N/A</v>
      </c>
      <c r="G272">
        <v>32672</v>
      </c>
      <c r="H272">
        <v>3282</v>
      </c>
      <c r="I272">
        <v>50881.684699999998</v>
      </c>
      <c r="J272">
        <v>132350</v>
      </c>
      <c r="K272">
        <v>2228</v>
      </c>
      <c r="L272">
        <v>3086.64</v>
      </c>
      <c r="M272">
        <v>2654.83</v>
      </c>
      <c r="N272">
        <v>3089.97</v>
      </c>
    </row>
    <row r="273" spans="1:14" x14ac:dyDescent="0.25">
      <c r="A273" s="2">
        <v>41639</v>
      </c>
      <c r="B273" t="s">
        <v>15</v>
      </c>
      <c r="C273">
        <v>8.9480000000000004</v>
      </c>
      <c r="D273">
        <v>7.7316000000000003</v>
      </c>
      <c r="E273">
        <v>10.7667</v>
      </c>
      <c r="F273" t="e">
        <v>#N/A</v>
      </c>
      <c r="G273">
        <v>32672</v>
      </c>
      <c r="H273">
        <v>3282</v>
      </c>
      <c r="I273">
        <v>51772.721700000002</v>
      </c>
      <c r="J273">
        <v>132350</v>
      </c>
      <c r="K273">
        <v>2228</v>
      </c>
      <c r="L273">
        <v>3109</v>
      </c>
      <c r="M273">
        <v>2662.14</v>
      </c>
      <c r="N273">
        <v>3088.42</v>
      </c>
    </row>
    <row r="274" spans="1:14" x14ac:dyDescent="0.25">
      <c r="A274" s="2">
        <v>41670</v>
      </c>
      <c r="B274" t="s">
        <v>15</v>
      </c>
      <c r="C274">
        <v>8.86</v>
      </c>
      <c r="D274">
        <v>7.6677999999999997</v>
      </c>
      <c r="E274">
        <v>10.7151</v>
      </c>
      <c r="F274" t="e">
        <v>#N/A</v>
      </c>
      <c r="G274">
        <v>31543</v>
      </c>
      <c r="H274">
        <v>4376</v>
      </c>
      <c r="I274">
        <v>51263.557699999998</v>
      </c>
      <c r="J274">
        <v>137066</v>
      </c>
      <c r="K274">
        <v>2618</v>
      </c>
      <c r="L274">
        <v>3013.96</v>
      </c>
      <c r="M274">
        <v>2666.48</v>
      </c>
      <c r="N274">
        <v>3084.27</v>
      </c>
    </row>
    <row r="275" spans="1:14" x14ac:dyDescent="0.25">
      <c r="A275" s="2">
        <v>41698</v>
      </c>
      <c r="B275" t="s">
        <v>15</v>
      </c>
      <c r="C275">
        <v>8.9949999999999992</v>
      </c>
      <c r="D275">
        <v>7.6029999999999998</v>
      </c>
      <c r="E275">
        <v>10.6638</v>
      </c>
      <c r="F275" t="e">
        <v>#N/A</v>
      </c>
      <c r="G275">
        <v>31543</v>
      </c>
      <c r="H275">
        <v>4376</v>
      </c>
      <c r="I275">
        <v>52044.661500000002</v>
      </c>
      <c r="J275">
        <v>137066</v>
      </c>
      <c r="K275">
        <v>2618</v>
      </c>
      <c r="L275">
        <v>3149.23</v>
      </c>
      <c r="M275">
        <v>2670.16</v>
      </c>
      <c r="N275">
        <v>3082.56</v>
      </c>
    </row>
    <row r="276" spans="1:14" x14ac:dyDescent="0.25">
      <c r="A276" s="2">
        <v>41729</v>
      </c>
      <c r="B276" t="s">
        <v>15</v>
      </c>
      <c r="C276">
        <v>8.718</v>
      </c>
      <c r="D276">
        <v>7.5640999999999998</v>
      </c>
      <c r="E276">
        <v>10.6066</v>
      </c>
      <c r="F276" t="e">
        <v>#N/A</v>
      </c>
      <c r="G276">
        <v>31543</v>
      </c>
      <c r="H276">
        <v>4376</v>
      </c>
      <c r="I276">
        <v>50441.952100000002</v>
      </c>
      <c r="J276">
        <v>137066</v>
      </c>
      <c r="K276">
        <v>2618</v>
      </c>
      <c r="L276">
        <v>3161.6</v>
      </c>
      <c r="M276">
        <v>2677.86</v>
      </c>
      <c r="N276">
        <v>3079.71</v>
      </c>
    </row>
    <row r="277" spans="1:14" x14ac:dyDescent="0.25">
      <c r="A277" s="2">
        <v>41759</v>
      </c>
      <c r="B277" t="s">
        <v>15</v>
      </c>
      <c r="C277">
        <v>8.8450000000000006</v>
      </c>
      <c r="D277">
        <v>7.5575000000000001</v>
      </c>
      <c r="E277">
        <v>10.5502</v>
      </c>
      <c r="F277" t="e">
        <v>#N/A</v>
      </c>
      <c r="G277">
        <v>31543</v>
      </c>
      <c r="H277">
        <v>4376</v>
      </c>
      <c r="I277">
        <v>52072.009299999998</v>
      </c>
      <c r="J277">
        <v>137066</v>
      </c>
      <c r="K277">
        <v>2618</v>
      </c>
      <c r="L277">
        <v>3198.39</v>
      </c>
      <c r="M277">
        <v>2687.26</v>
      </c>
      <c r="N277">
        <v>3075.9</v>
      </c>
    </row>
    <row r="278" spans="1:14" x14ac:dyDescent="0.25">
      <c r="A278" s="2">
        <v>41789</v>
      </c>
      <c r="B278" t="s">
        <v>15</v>
      </c>
      <c r="C278">
        <v>9.4039999999999999</v>
      </c>
      <c r="D278">
        <v>7.5510000000000002</v>
      </c>
      <c r="E278">
        <v>10.4846</v>
      </c>
      <c r="F278" t="e">
        <v>#N/A</v>
      </c>
      <c r="G278">
        <v>31543</v>
      </c>
      <c r="H278">
        <v>4376</v>
      </c>
      <c r="I278">
        <v>55362.936800000003</v>
      </c>
      <c r="J278">
        <v>137066</v>
      </c>
      <c r="K278">
        <v>2618</v>
      </c>
      <c r="L278">
        <v>3244.6</v>
      </c>
      <c r="M278">
        <v>2693.53</v>
      </c>
      <c r="N278">
        <v>3071.43</v>
      </c>
    </row>
    <row r="279" spans="1:14" x14ac:dyDescent="0.25">
      <c r="A279" s="2">
        <v>41820</v>
      </c>
      <c r="B279" t="s">
        <v>15</v>
      </c>
      <c r="C279">
        <v>9.3089999999999993</v>
      </c>
      <c r="D279">
        <v>7.5461</v>
      </c>
      <c r="E279">
        <v>10.413600000000001</v>
      </c>
      <c r="F279" t="e">
        <v>#N/A</v>
      </c>
      <c r="G279">
        <v>31543</v>
      </c>
      <c r="H279">
        <v>4376</v>
      </c>
      <c r="I279">
        <v>54803.655700000003</v>
      </c>
      <c r="J279">
        <v>137066</v>
      </c>
      <c r="K279">
        <v>2618</v>
      </c>
      <c r="L279">
        <v>3228.24</v>
      </c>
      <c r="M279">
        <v>2701.75</v>
      </c>
      <c r="N279">
        <v>3065.97</v>
      </c>
    </row>
    <row r="280" spans="1:14" x14ac:dyDescent="0.25">
      <c r="A280" s="2">
        <v>41851</v>
      </c>
      <c r="B280" t="s">
        <v>15</v>
      </c>
      <c r="C280">
        <v>9.2189999999999994</v>
      </c>
      <c r="D280">
        <v>7.5667999999999997</v>
      </c>
      <c r="E280">
        <v>10.340299999999999</v>
      </c>
      <c r="F280" t="e">
        <v>#N/A</v>
      </c>
      <c r="G280">
        <v>31543</v>
      </c>
      <c r="H280">
        <v>4376</v>
      </c>
      <c r="I280">
        <v>54273.8105</v>
      </c>
      <c r="J280">
        <v>137066</v>
      </c>
      <c r="K280">
        <v>2618</v>
      </c>
      <c r="L280">
        <v>3115.51</v>
      </c>
      <c r="M280">
        <v>2711.86</v>
      </c>
      <c r="N280">
        <v>3058.59</v>
      </c>
    </row>
    <row r="281" spans="1:14" x14ac:dyDescent="0.25">
      <c r="A281" s="2">
        <v>41880</v>
      </c>
      <c r="B281" t="s">
        <v>15</v>
      </c>
      <c r="C281">
        <v>9.2100000000000009</v>
      </c>
      <c r="D281">
        <v>7.5854999999999997</v>
      </c>
      <c r="E281">
        <v>10.264200000000001</v>
      </c>
      <c r="F281" t="e">
        <v>#N/A</v>
      </c>
      <c r="G281">
        <v>31543</v>
      </c>
      <c r="H281">
        <v>4376</v>
      </c>
      <c r="I281">
        <v>54220.826000000001</v>
      </c>
      <c r="J281">
        <v>137066</v>
      </c>
      <c r="K281">
        <v>2618</v>
      </c>
      <c r="L281">
        <v>3172.63</v>
      </c>
      <c r="M281">
        <v>2723.85</v>
      </c>
      <c r="N281">
        <v>3051.92</v>
      </c>
    </row>
    <row r="282" spans="1:14" x14ac:dyDescent="0.25">
      <c r="A282" s="2">
        <v>41912</v>
      </c>
      <c r="B282" t="s">
        <v>15</v>
      </c>
      <c r="C282">
        <v>9.5510000000000002</v>
      </c>
      <c r="D282">
        <v>7.5778999999999996</v>
      </c>
      <c r="E282">
        <v>10.2043</v>
      </c>
      <c r="F282" t="e">
        <v>#N/A</v>
      </c>
      <c r="G282">
        <v>31543</v>
      </c>
      <c r="H282">
        <v>4376</v>
      </c>
      <c r="I282">
        <v>56228.350599999998</v>
      </c>
      <c r="J282">
        <v>137066</v>
      </c>
      <c r="K282">
        <v>2618</v>
      </c>
      <c r="L282">
        <v>3225.93</v>
      </c>
      <c r="M282">
        <v>2733.52</v>
      </c>
      <c r="N282">
        <v>3047.8</v>
      </c>
    </row>
    <row r="283" spans="1:14" x14ac:dyDescent="0.25">
      <c r="A283" s="2">
        <v>41943</v>
      </c>
      <c r="B283" t="s">
        <v>15</v>
      </c>
      <c r="C283">
        <v>8.9079999999999995</v>
      </c>
      <c r="D283">
        <v>7.5731999999999999</v>
      </c>
      <c r="E283">
        <v>10.1389</v>
      </c>
      <c r="F283" t="e">
        <v>#N/A</v>
      </c>
      <c r="G283">
        <v>31543</v>
      </c>
      <c r="H283">
        <v>4376</v>
      </c>
      <c r="I283">
        <v>52814.770799999998</v>
      </c>
      <c r="J283">
        <v>137066</v>
      </c>
      <c r="K283">
        <v>2618</v>
      </c>
      <c r="L283">
        <v>3113.32</v>
      </c>
      <c r="M283">
        <v>2743.33</v>
      </c>
      <c r="N283">
        <v>3042.45</v>
      </c>
    </row>
    <row r="284" spans="1:14" x14ac:dyDescent="0.25">
      <c r="A284" s="2">
        <v>41971</v>
      </c>
      <c r="B284" t="s">
        <v>15</v>
      </c>
      <c r="C284">
        <v>8.6379999999999999</v>
      </c>
      <c r="D284">
        <v>7.5556999999999999</v>
      </c>
      <c r="E284">
        <v>10.0655</v>
      </c>
      <c r="F284" t="e">
        <v>#N/A</v>
      </c>
      <c r="G284">
        <v>31543</v>
      </c>
      <c r="H284">
        <v>4376</v>
      </c>
      <c r="I284">
        <v>53308.025099999999</v>
      </c>
      <c r="J284">
        <v>137066</v>
      </c>
      <c r="K284">
        <v>2618</v>
      </c>
      <c r="L284">
        <v>3250.93</v>
      </c>
      <c r="M284">
        <v>2753.39</v>
      </c>
      <c r="N284">
        <v>3038.04</v>
      </c>
    </row>
    <row r="285" spans="1:14" x14ac:dyDescent="0.25">
      <c r="A285" s="2">
        <v>42004</v>
      </c>
      <c r="B285" t="s">
        <v>15</v>
      </c>
      <c r="C285">
        <v>7.8540000000000001</v>
      </c>
      <c r="D285">
        <v>7.5312000000000001</v>
      </c>
      <c r="E285">
        <v>9.9725999999999999</v>
      </c>
      <c r="F285">
        <v>11.261799999999999</v>
      </c>
      <c r="G285">
        <v>31543</v>
      </c>
      <c r="H285">
        <v>4376</v>
      </c>
      <c r="I285">
        <v>48469.695500000002</v>
      </c>
      <c r="J285">
        <v>137066</v>
      </c>
      <c r="K285">
        <v>2618</v>
      </c>
      <c r="L285">
        <v>3146.43</v>
      </c>
      <c r="M285">
        <v>2759.42</v>
      </c>
      <c r="N285">
        <v>3031.42</v>
      </c>
    </row>
    <row r="286" spans="1:14" x14ac:dyDescent="0.25">
      <c r="A286" s="2">
        <v>42034</v>
      </c>
      <c r="B286" t="s">
        <v>15</v>
      </c>
      <c r="C286">
        <v>7.6</v>
      </c>
      <c r="D286">
        <v>7.5415999999999999</v>
      </c>
      <c r="E286">
        <v>9.8733000000000004</v>
      </c>
      <c r="F286">
        <v>11.226599999999999</v>
      </c>
      <c r="G286">
        <v>33677</v>
      </c>
      <c r="H286">
        <v>6076</v>
      </c>
      <c r="I286">
        <v>47309.4211</v>
      </c>
      <c r="J286">
        <v>149988</v>
      </c>
      <c r="K286">
        <v>2642</v>
      </c>
      <c r="L286">
        <v>3351.44</v>
      </c>
      <c r="M286">
        <v>2773.43</v>
      </c>
      <c r="N286">
        <v>3025.94</v>
      </c>
    </row>
    <row r="287" spans="1:14" x14ac:dyDescent="0.25">
      <c r="A287" s="2">
        <v>42062</v>
      </c>
      <c r="B287" t="s">
        <v>15</v>
      </c>
      <c r="C287">
        <v>8.98</v>
      </c>
      <c r="D287">
        <v>7.57</v>
      </c>
      <c r="E287">
        <v>9.7812999999999999</v>
      </c>
      <c r="F287">
        <v>11.1957</v>
      </c>
      <c r="G287">
        <v>33677</v>
      </c>
      <c r="H287">
        <v>6076</v>
      </c>
      <c r="I287">
        <v>55899.815999999999</v>
      </c>
      <c r="J287">
        <v>149988</v>
      </c>
      <c r="K287">
        <v>2642</v>
      </c>
      <c r="L287">
        <v>3599</v>
      </c>
      <c r="M287">
        <v>2789.55</v>
      </c>
      <c r="N287">
        <v>3021.88</v>
      </c>
    </row>
    <row r="288" spans="1:14" x14ac:dyDescent="0.25">
      <c r="A288" s="2">
        <v>42094</v>
      </c>
      <c r="B288" t="s">
        <v>15</v>
      </c>
      <c r="C288">
        <v>9.4079999999999995</v>
      </c>
      <c r="D288">
        <v>7.5788000000000002</v>
      </c>
      <c r="E288">
        <v>9.6999999999999993</v>
      </c>
      <c r="F288">
        <v>11.160500000000001</v>
      </c>
      <c r="G288">
        <v>33677</v>
      </c>
      <c r="H288">
        <v>6076</v>
      </c>
      <c r="I288">
        <v>58564.083400000003</v>
      </c>
      <c r="J288">
        <v>149988</v>
      </c>
      <c r="K288">
        <v>2642</v>
      </c>
      <c r="L288">
        <v>3697.38</v>
      </c>
      <c r="M288">
        <v>2804.43</v>
      </c>
      <c r="N288">
        <v>3018.98</v>
      </c>
    </row>
    <row r="289" spans="1:14" x14ac:dyDescent="0.25">
      <c r="A289" s="2">
        <v>42124</v>
      </c>
      <c r="B289" t="s">
        <v>15</v>
      </c>
      <c r="C289">
        <v>9</v>
      </c>
      <c r="D289">
        <v>7.5799000000000003</v>
      </c>
      <c r="E289">
        <v>9.6148000000000007</v>
      </c>
      <c r="F289">
        <v>11.148300000000001</v>
      </c>
      <c r="G289">
        <v>33677</v>
      </c>
      <c r="H289">
        <v>6076</v>
      </c>
      <c r="I289">
        <v>56747.140099999997</v>
      </c>
      <c r="J289">
        <v>149988</v>
      </c>
      <c r="K289">
        <v>2642</v>
      </c>
      <c r="L289">
        <v>3615.59</v>
      </c>
      <c r="M289">
        <v>2816.48</v>
      </c>
      <c r="N289">
        <v>3013.94</v>
      </c>
    </row>
    <row r="290" spans="1:14" x14ac:dyDescent="0.25">
      <c r="A290" s="2">
        <v>42153</v>
      </c>
      <c r="B290" t="s">
        <v>15</v>
      </c>
      <c r="C290">
        <v>8.9930000000000003</v>
      </c>
      <c r="D290">
        <v>7.5885999999999996</v>
      </c>
      <c r="E290">
        <v>9.5216999999999992</v>
      </c>
      <c r="F290">
        <v>11.1494</v>
      </c>
      <c r="G290">
        <v>33677</v>
      </c>
      <c r="H290">
        <v>6076</v>
      </c>
      <c r="I290">
        <v>56703.003499999999</v>
      </c>
      <c r="J290">
        <v>149988</v>
      </c>
      <c r="K290">
        <v>2642</v>
      </c>
      <c r="L290">
        <v>3570.78</v>
      </c>
      <c r="M290">
        <v>2829.67</v>
      </c>
      <c r="N290">
        <v>3007.86</v>
      </c>
    </row>
    <row r="291" spans="1:14" x14ac:dyDescent="0.25">
      <c r="A291" s="2">
        <v>42185</v>
      </c>
      <c r="B291" t="s">
        <v>15</v>
      </c>
      <c r="C291">
        <v>8.7919999999999998</v>
      </c>
      <c r="D291">
        <v>7.5911999999999997</v>
      </c>
      <c r="E291">
        <v>9.4326000000000008</v>
      </c>
      <c r="F291">
        <v>11.138500000000001</v>
      </c>
      <c r="G291">
        <v>33677</v>
      </c>
      <c r="H291">
        <v>6076</v>
      </c>
      <c r="I291">
        <v>55435.650699999998</v>
      </c>
      <c r="J291">
        <v>149988</v>
      </c>
      <c r="K291">
        <v>2642</v>
      </c>
      <c r="L291">
        <v>3424.3</v>
      </c>
      <c r="M291">
        <v>2837.93</v>
      </c>
      <c r="N291">
        <v>3001.23</v>
      </c>
    </row>
    <row r="292" spans="1:14" x14ac:dyDescent="0.25">
      <c r="A292" s="2">
        <v>42216</v>
      </c>
      <c r="B292" t="s">
        <v>15</v>
      </c>
      <c r="C292">
        <v>9.2140000000000004</v>
      </c>
      <c r="D292">
        <v>7.6132</v>
      </c>
      <c r="E292">
        <v>9.3481000000000005</v>
      </c>
      <c r="F292">
        <v>11.1188</v>
      </c>
      <c r="G292">
        <v>33677</v>
      </c>
      <c r="H292">
        <v>6076</v>
      </c>
      <c r="I292">
        <v>58096.461000000003</v>
      </c>
      <c r="J292">
        <v>149988</v>
      </c>
      <c r="K292">
        <v>2642</v>
      </c>
      <c r="L292">
        <v>3600.69</v>
      </c>
      <c r="M292">
        <v>2852.71</v>
      </c>
      <c r="N292">
        <v>2995.43</v>
      </c>
    </row>
    <row r="293" spans="1:14" x14ac:dyDescent="0.25">
      <c r="A293" s="2">
        <v>42247</v>
      </c>
      <c r="B293" t="s">
        <v>15</v>
      </c>
      <c r="C293">
        <v>8.2629999999999999</v>
      </c>
      <c r="D293">
        <v>7.6166</v>
      </c>
      <c r="E293">
        <v>9.2612000000000005</v>
      </c>
      <c r="F293">
        <v>11.095800000000001</v>
      </c>
      <c r="G293">
        <v>33677</v>
      </c>
      <c r="H293">
        <v>6076</v>
      </c>
      <c r="I293">
        <v>52100.179900000003</v>
      </c>
      <c r="J293">
        <v>149988</v>
      </c>
      <c r="K293">
        <v>2642</v>
      </c>
      <c r="L293">
        <v>3269.63</v>
      </c>
      <c r="M293">
        <v>2861.13</v>
      </c>
      <c r="N293">
        <v>2984.2</v>
      </c>
    </row>
    <row r="294" spans="1:14" x14ac:dyDescent="0.25">
      <c r="A294" s="2">
        <v>42277</v>
      </c>
      <c r="B294" t="s">
        <v>15</v>
      </c>
      <c r="C294">
        <v>7.58</v>
      </c>
      <c r="D294">
        <v>7.6212999999999997</v>
      </c>
      <c r="E294">
        <v>9.1564999999999994</v>
      </c>
      <c r="F294">
        <v>11.070399999999999</v>
      </c>
      <c r="G294">
        <v>33677</v>
      </c>
      <c r="H294">
        <v>6076</v>
      </c>
      <c r="I294">
        <v>47793.702499999999</v>
      </c>
      <c r="J294">
        <v>149988</v>
      </c>
      <c r="K294">
        <v>2642</v>
      </c>
      <c r="L294">
        <v>3100.67</v>
      </c>
      <c r="M294">
        <v>2869.74</v>
      </c>
      <c r="N294">
        <v>2970.08</v>
      </c>
    </row>
    <row r="295" spans="1:14" x14ac:dyDescent="0.25">
      <c r="A295" s="2">
        <v>42307</v>
      </c>
      <c r="B295" t="s">
        <v>15</v>
      </c>
      <c r="C295">
        <v>7.84</v>
      </c>
      <c r="D295">
        <v>7.6513</v>
      </c>
      <c r="E295">
        <v>9.0601000000000003</v>
      </c>
      <c r="F295">
        <v>11.0448</v>
      </c>
      <c r="G295">
        <v>33677</v>
      </c>
      <c r="H295">
        <v>6076</v>
      </c>
      <c r="I295">
        <v>49914.772599999997</v>
      </c>
      <c r="J295">
        <v>149988</v>
      </c>
      <c r="K295">
        <v>2642</v>
      </c>
      <c r="L295">
        <v>3418.23</v>
      </c>
      <c r="M295">
        <v>2892.06</v>
      </c>
      <c r="N295">
        <v>2959.37</v>
      </c>
    </row>
    <row r="296" spans="1:14" x14ac:dyDescent="0.25">
      <c r="A296" s="2">
        <v>42338</v>
      </c>
      <c r="B296" t="s">
        <v>15</v>
      </c>
      <c r="C296">
        <v>7.8559999999999999</v>
      </c>
      <c r="D296">
        <v>7.6848000000000001</v>
      </c>
      <c r="E296">
        <v>8.9644999999999992</v>
      </c>
      <c r="F296">
        <v>11.017799999999999</v>
      </c>
      <c r="G296">
        <v>33677</v>
      </c>
      <c r="H296">
        <v>6076</v>
      </c>
      <c r="I296">
        <v>50016.639499999997</v>
      </c>
      <c r="J296">
        <v>149988</v>
      </c>
      <c r="K296">
        <v>2642</v>
      </c>
      <c r="L296">
        <v>3506.45</v>
      </c>
      <c r="M296">
        <v>2918.6</v>
      </c>
      <c r="N296">
        <v>2951.27</v>
      </c>
    </row>
    <row r="297" spans="1:14" x14ac:dyDescent="0.25">
      <c r="A297" s="2">
        <v>42369</v>
      </c>
      <c r="B297" t="s">
        <v>15</v>
      </c>
      <c r="C297">
        <v>6.7389999999999999</v>
      </c>
      <c r="D297">
        <v>7.6883999999999997</v>
      </c>
      <c r="E297">
        <v>8.8696000000000002</v>
      </c>
      <c r="F297">
        <v>10.983499999999999</v>
      </c>
      <c r="G297">
        <v>33677</v>
      </c>
      <c r="H297">
        <v>6076</v>
      </c>
      <c r="I297">
        <v>42905.057699999998</v>
      </c>
      <c r="J297">
        <v>149988</v>
      </c>
      <c r="K297">
        <v>2642</v>
      </c>
      <c r="L297">
        <v>3267.52</v>
      </c>
      <c r="M297">
        <v>2936.24</v>
      </c>
      <c r="N297">
        <v>2941</v>
      </c>
    </row>
    <row r="298" spans="1:14" x14ac:dyDescent="0.25">
      <c r="A298" s="2">
        <v>42398</v>
      </c>
      <c r="B298" t="s">
        <v>15</v>
      </c>
      <c r="C298">
        <v>5.8959999999999999</v>
      </c>
      <c r="D298">
        <v>7.6807999999999996</v>
      </c>
      <c r="E298">
        <v>8.7706</v>
      </c>
      <c r="F298">
        <v>10.946099999999999</v>
      </c>
      <c r="G298">
        <v>37363</v>
      </c>
      <c r="H298">
        <v>6850</v>
      </c>
      <c r="I298">
        <v>37537.946300000003</v>
      </c>
      <c r="J298">
        <v>125207</v>
      </c>
      <c r="K298">
        <v>3475</v>
      </c>
      <c r="L298">
        <v>3045.09</v>
      </c>
      <c r="M298">
        <v>2950.54</v>
      </c>
      <c r="N298">
        <v>2927.64</v>
      </c>
    </row>
    <row r="299" spans="1:14" x14ac:dyDescent="0.25">
      <c r="A299" s="2">
        <v>42429</v>
      </c>
      <c r="B299" t="s">
        <v>15</v>
      </c>
      <c r="C299">
        <v>5.8550000000000004</v>
      </c>
      <c r="D299">
        <v>7.6642999999999999</v>
      </c>
      <c r="E299">
        <v>8.6623000000000001</v>
      </c>
      <c r="F299">
        <v>10.908099999999999</v>
      </c>
      <c r="G299">
        <v>37363</v>
      </c>
      <c r="H299">
        <v>6850</v>
      </c>
      <c r="I299">
        <v>37276.912400000001</v>
      </c>
      <c r="J299">
        <v>125207</v>
      </c>
      <c r="K299">
        <v>3475</v>
      </c>
      <c r="L299">
        <v>2945.75</v>
      </c>
      <c r="M299">
        <v>2963.12</v>
      </c>
      <c r="N299">
        <v>2912.2</v>
      </c>
    </row>
    <row r="300" spans="1:14" x14ac:dyDescent="0.25">
      <c r="A300" s="2">
        <v>42460</v>
      </c>
      <c r="B300" t="s">
        <v>15</v>
      </c>
      <c r="C300">
        <v>5.8419999999999996</v>
      </c>
      <c r="D300">
        <v>7.6477000000000004</v>
      </c>
      <c r="E300">
        <v>8.5572999999999997</v>
      </c>
      <c r="F300">
        <v>10.8809</v>
      </c>
      <c r="G300">
        <v>37363</v>
      </c>
      <c r="H300">
        <v>6850</v>
      </c>
      <c r="I300">
        <v>37194.145600000003</v>
      </c>
      <c r="J300">
        <v>125207</v>
      </c>
      <c r="K300">
        <v>3475</v>
      </c>
      <c r="L300">
        <v>3004.93</v>
      </c>
      <c r="M300">
        <v>2974.89</v>
      </c>
      <c r="N300">
        <v>2898.3</v>
      </c>
    </row>
    <row r="301" spans="1:14" x14ac:dyDescent="0.25">
      <c r="A301" s="2">
        <v>42489</v>
      </c>
      <c r="B301" t="s">
        <v>15</v>
      </c>
      <c r="C301">
        <v>5.9829999999999997</v>
      </c>
      <c r="D301">
        <v>7.6326999999999998</v>
      </c>
      <c r="E301">
        <v>8.4560999999999993</v>
      </c>
      <c r="F301">
        <v>10.850199999999999</v>
      </c>
      <c r="G301">
        <v>37363</v>
      </c>
      <c r="H301">
        <v>6850</v>
      </c>
      <c r="I301">
        <v>38771.981399999997</v>
      </c>
      <c r="J301">
        <v>125207</v>
      </c>
      <c r="K301">
        <v>3475</v>
      </c>
      <c r="L301">
        <v>3028.21</v>
      </c>
      <c r="M301">
        <v>2985.21</v>
      </c>
      <c r="N301">
        <v>2884.58</v>
      </c>
    </row>
    <row r="302" spans="1:14" x14ac:dyDescent="0.25">
      <c r="A302" s="2">
        <v>42521</v>
      </c>
      <c r="B302" t="s">
        <v>15</v>
      </c>
      <c r="C302">
        <v>5.9610000000000003</v>
      </c>
      <c r="D302">
        <v>7.6326000000000001</v>
      </c>
      <c r="E302">
        <v>8.3804999999999996</v>
      </c>
      <c r="F302">
        <v>10.820499999999999</v>
      </c>
      <c r="G302">
        <v>37363</v>
      </c>
      <c r="H302">
        <v>6850</v>
      </c>
      <c r="I302">
        <v>38629.413500000002</v>
      </c>
      <c r="J302">
        <v>125207</v>
      </c>
      <c r="K302">
        <v>3475</v>
      </c>
      <c r="L302">
        <v>3063.48</v>
      </c>
      <c r="M302">
        <v>2996.93</v>
      </c>
      <c r="N302">
        <v>2877.29</v>
      </c>
    </row>
    <row r="303" spans="1:14" x14ac:dyDescent="0.25">
      <c r="A303" s="2">
        <v>42551</v>
      </c>
      <c r="B303" t="s">
        <v>15</v>
      </c>
      <c r="C303">
        <v>5.0640000000000001</v>
      </c>
      <c r="D303">
        <v>7.6318000000000001</v>
      </c>
      <c r="E303">
        <v>8.2989999999999995</v>
      </c>
      <c r="F303">
        <v>10.7844</v>
      </c>
      <c r="G303">
        <v>37363</v>
      </c>
      <c r="H303">
        <v>6850</v>
      </c>
      <c r="I303">
        <v>32816.532500000001</v>
      </c>
      <c r="J303">
        <v>125207</v>
      </c>
      <c r="K303">
        <v>3475</v>
      </c>
      <c r="L303">
        <v>2864.74</v>
      </c>
      <c r="M303">
        <v>3008.1</v>
      </c>
      <c r="N303">
        <v>2868.69</v>
      </c>
    </row>
    <row r="304" spans="1:14" x14ac:dyDescent="0.25">
      <c r="A304" s="2">
        <v>42580</v>
      </c>
      <c r="B304" t="s">
        <v>15</v>
      </c>
      <c r="C304">
        <v>5.2249999999999996</v>
      </c>
      <c r="D304">
        <v>7.6441999999999997</v>
      </c>
      <c r="E304">
        <v>8.2172000000000001</v>
      </c>
      <c r="F304">
        <v>10.744</v>
      </c>
      <c r="G304">
        <v>37363</v>
      </c>
      <c r="H304">
        <v>6850</v>
      </c>
      <c r="I304">
        <v>33859.8701</v>
      </c>
      <c r="J304">
        <v>125207</v>
      </c>
      <c r="K304">
        <v>3475</v>
      </c>
      <c r="L304">
        <v>2990.76</v>
      </c>
      <c r="M304">
        <v>3025.53</v>
      </c>
      <c r="N304">
        <v>2862.32</v>
      </c>
    </row>
    <row r="305" spans="1:14" x14ac:dyDescent="0.25">
      <c r="A305" s="2">
        <v>42613</v>
      </c>
      <c r="B305" t="s">
        <v>15</v>
      </c>
      <c r="C305">
        <v>5.5780000000000003</v>
      </c>
      <c r="D305">
        <v>7.6432000000000002</v>
      </c>
      <c r="E305">
        <v>8.1311</v>
      </c>
      <c r="F305">
        <v>10.704000000000001</v>
      </c>
      <c r="G305">
        <v>37363</v>
      </c>
      <c r="H305">
        <v>6850</v>
      </c>
      <c r="I305">
        <v>36147.436399999999</v>
      </c>
      <c r="J305">
        <v>125207</v>
      </c>
      <c r="K305">
        <v>3475</v>
      </c>
      <c r="L305">
        <v>3023.13</v>
      </c>
      <c r="M305">
        <v>3040.7</v>
      </c>
      <c r="N305">
        <v>2854.3</v>
      </c>
    </row>
    <row r="306" spans="1:14" x14ac:dyDescent="0.25">
      <c r="A306" s="2">
        <v>42643</v>
      </c>
      <c r="B306" t="s">
        <v>15</v>
      </c>
      <c r="C306">
        <v>5.3819999999999997</v>
      </c>
      <c r="D306">
        <v>7.6444000000000001</v>
      </c>
      <c r="E306">
        <v>8.0472000000000001</v>
      </c>
      <c r="F306">
        <v>10.667300000000001</v>
      </c>
      <c r="G306">
        <v>37363</v>
      </c>
      <c r="H306">
        <v>6850</v>
      </c>
      <c r="I306">
        <v>34877.2863</v>
      </c>
      <c r="J306">
        <v>125207</v>
      </c>
      <c r="K306">
        <v>3475</v>
      </c>
      <c r="L306">
        <v>3002.24</v>
      </c>
      <c r="M306">
        <v>3054.23</v>
      </c>
      <c r="N306">
        <v>2846.54</v>
      </c>
    </row>
    <row r="307" spans="1:14" x14ac:dyDescent="0.25">
      <c r="A307" s="2">
        <v>42674</v>
      </c>
      <c r="B307" t="s">
        <v>15</v>
      </c>
      <c r="C307">
        <v>6.5780000000000003</v>
      </c>
      <c r="D307">
        <v>7.6544999999999996</v>
      </c>
      <c r="E307">
        <v>7.9961000000000002</v>
      </c>
      <c r="F307">
        <v>10.627599999999999</v>
      </c>
      <c r="G307">
        <v>37363</v>
      </c>
      <c r="H307">
        <v>6850</v>
      </c>
      <c r="I307">
        <v>43195.195</v>
      </c>
      <c r="J307">
        <v>125207</v>
      </c>
      <c r="K307">
        <v>3475</v>
      </c>
      <c r="L307">
        <v>3055.25</v>
      </c>
      <c r="M307">
        <v>3066.52</v>
      </c>
      <c r="N307">
        <v>2843.57</v>
      </c>
    </row>
    <row r="308" spans="1:14" x14ac:dyDescent="0.25">
      <c r="A308" s="2">
        <v>42704</v>
      </c>
      <c r="B308" t="s">
        <v>15</v>
      </c>
      <c r="C308">
        <v>5.8259999999999996</v>
      </c>
      <c r="D308">
        <v>7.6486999999999998</v>
      </c>
      <c r="E308">
        <v>7.9406999999999996</v>
      </c>
      <c r="F308">
        <v>10.583</v>
      </c>
      <c r="G308">
        <v>37363</v>
      </c>
      <c r="H308">
        <v>6850</v>
      </c>
      <c r="I308">
        <v>38257.100400000003</v>
      </c>
      <c r="J308">
        <v>125207</v>
      </c>
      <c r="K308">
        <v>3475</v>
      </c>
      <c r="L308">
        <v>3051.61</v>
      </c>
      <c r="M308">
        <v>3078.47</v>
      </c>
      <c r="N308">
        <v>2840.4</v>
      </c>
    </row>
    <row r="309" spans="1:14" x14ac:dyDescent="0.25">
      <c r="A309" s="2">
        <v>42734</v>
      </c>
      <c r="B309" t="s">
        <v>15</v>
      </c>
      <c r="C309">
        <v>6.4139999999999997</v>
      </c>
      <c r="D309">
        <v>7.6482999999999999</v>
      </c>
      <c r="E309">
        <v>7.8937999999999997</v>
      </c>
      <c r="F309">
        <v>10.542999999999999</v>
      </c>
      <c r="G309">
        <v>37363</v>
      </c>
      <c r="H309">
        <v>6850</v>
      </c>
      <c r="I309">
        <v>42118.270100000002</v>
      </c>
      <c r="J309">
        <v>125207</v>
      </c>
      <c r="K309">
        <v>3475</v>
      </c>
      <c r="L309">
        <v>3290.52</v>
      </c>
      <c r="M309">
        <v>3094.21</v>
      </c>
      <c r="N309">
        <v>2839.65</v>
      </c>
    </row>
    <row r="310" spans="1:14" x14ac:dyDescent="0.25">
      <c r="A310" s="2">
        <v>42766</v>
      </c>
      <c r="B310" t="s">
        <v>15</v>
      </c>
      <c r="C310">
        <v>6.2750000000000004</v>
      </c>
      <c r="D310">
        <v>7.6433</v>
      </c>
      <c r="E310">
        <v>7.8464</v>
      </c>
      <c r="F310">
        <v>10.5023</v>
      </c>
      <c r="G310">
        <v>39033</v>
      </c>
      <c r="H310">
        <v>7218</v>
      </c>
      <c r="I310">
        <v>41205.510600000001</v>
      </c>
      <c r="J310">
        <v>98629</v>
      </c>
      <c r="K310">
        <v>3519</v>
      </c>
      <c r="L310">
        <v>3230.68</v>
      </c>
      <c r="M310">
        <v>3107.32</v>
      </c>
      <c r="N310">
        <v>2841.58</v>
      </c>
    </row>
    <row r="311" spans="1:14" x14ac:dyDescent="0.25">
      <c r="A311" s="2">
        <v>42794</v>
      </c>
      <c r="B311" t="s">
        <v>15</v>
      </c>
      <c r="C311">
        <v>6.1779999999999999</v>
      </c>
      <c r="D311">
        <v>7.6276999999999999</v>
      </c>
      <c r="E311">
        <v>7.8217999999999996</v>
      </c>
      <c r="F311">
        <v>10.459199999999999</v>
      </c>
      <c r="G311">
        <v>39033</v>
      </c>
      <c r="H311">
        <v>7218</v>
      </c>
      <c r="I311">
        <v>40568.548900000002</v>
      </c>
      <c r="J311">
        <v>98629</v>
      </c>
      <c r="K311">
        <v>3519</v>
      </c>
      <c r="L311">
        <v>3319.61</v>
      </c>
      <c r="M311">
        <v>3120.99</v>
      </c>
      <c r="N311">
        <v>2848.86</v>
      </c>
    </row>
    <row r="312" spans="1:14" x14ac:dyDescent="0.25">
      <c r="A312" s="2">
        <v>42825</v>
      </c>
      <c r="B312" t="s">
        <v>15</v>
      </c>
      <c r="C312">
        <v>7.27</v>
      </c>
      <c r="D312">
        <v>7.6265999999999998</v>
      </c>
      <c r="E312">
        <v>7.8163</v>
      </c>
      <c r="F312">
        <v>10.4206</v>
      </c>
      <c r="G312">
        <v>39033</v>
      </c>
      <c r="H312">
        <v>7218</v>
      </c>
      <c r="I312">
        <v>47739.292800000003</v>
      </c>
      <c r="J312">
        <v>98629</v>
      </c>
      <c r="K312">
        <v>3519</v>
      </c>
      <c r="L312">
        <v>3500.93</v>
      </c>
      <c r="M312">
        <v>3136.95</v>
      </c>
      <c r="N312">
        <v>2859.56</v>
      </c>
    </row>
    <row r="313" spans="1:14" x14ac:dyDescent="0.25">
      <c r="A313" s="2">
        <v>42853</v>
      </c>
      <c r="B313" t="s">
        <v>15</v>
      </c>
      <c r="C313">
        <v>7.3490000000000002</v>
      </c>
      <c r="D313">
        <v>7.6249000000000002</v>
      </c>
      <c r="E313">
        <v>7.8065999999999995</v>
      </c>
      <c r="F313">
        <v>10.3771</v>
      </c>
      <c r="G313">
        <v>39033</v>
      </c>
      <c r="H313">
        <v>7218</v>
      </c>
      <c r="I313">
        <v>49002.299500000001</v>
      </c>
      <c r="J313">
        <v>98629</v>
      </c>
      <c r="K313">
        <v>3519</v>
      </c>
      <c r="L313">
        <v>3559.59</v>
      </c>
      <c r="M313">
        <v>3155.47</v>
      </c>
      <c r="N313">
        <v>2870.68</v>
      </c>
    </row>
    <row r="314" spans="1:14" x14ac:dyDescent="0.25">
      <c r="A314" s="2">
        <v>42886</v>
      </c>
      <c r="B314" t="s">
        <v>15</v>
      </c>
      <c r="C314">
        <v>7.2519999999999998</v>
      </c>
      <c r="D314">
        <v>7.6347000000000005</v>
      </c>
      <c r="E314">
        <v>7.8087</v>
      </c>
      <c r="F314">
        <v>10.331099999999999</v>
      </c>
      <c r="G314">
        <v>39033</v>
      </c>
      <c r="H314">
        <v>7218</v>
      </c>
      <c r="I314">
        <v>48355.514499999997</v>
      </c>
      <c r="J314">
        <v>98629</v>
      </c>
      <c r="K314">
        <v>3519</v>
      </c>
      <c r="L314">
        <v>3554.59</v>
      </c>
      <c r="M314">
        <v>3174.08</v>
      </c>
      <c r="N314">
        <v>2883.86</v>
      </c>
    </row>
    <row r="315" spans="1:14" x14ac:dyDescent="0.25">
      <c r="A315" s="2">
        <v>42916</v>
      </c>
      <c r="B315" t="s">
        <v>15</v>
      </c>
      <c r="C315">
        <v>7.2649999999999997</v>
      </c>
      <c r="D315">
        <v>7.6326000000000001</v>
      </c>
      <c r="E315">
        <v>7.8257000000000003</v>
      </c>
      <c r="F315">
        <v>10.292</v>
      </c>
      <c r="G315">
        <v>39033</v>
      </c>
      <c r="H315">
        <v>7218</v>
      </c>
      <c r="I315">
        <v>48442.197</v>
      </c>
      <c r="J315">
        <v>98629</v>
      </c>
      <c r="K315">
        <v>3519</v>
      </c>
      <c r="L315">
        <v>3441.88</v>
      </c>
      <c r="M315">
        <v>3188.68</v>
      </c>
      <c r="N315">
        <v>2898.52</v>
      </c>
    </row>
    <row r="316" spans="1:14" x14ac:dyDescent="0.25">
      <c r="A316" s="2">
        <v>42947</v>
      </c>
      <c r="B316" t="s">
        <v>15</v>
      </c>
      <c r="C316">
        <v>7.6509999999999998</v>
      </c>
      <c r="D316">
        <v>7.6406999999999998</v>
      </c>
      <c r="E316">
        <v>7.8434999999999997</v>
      </c>
      <c r="F316">
        <v>10.256500000000001</v>
      </c>
      <c r="G316">
        <v>39033</v>
      </c>
      <c r="H316">
        <v>7218</v>
      </c>
      <c r="I316">
        <v>51016.001300000004</v>
      </c>
      <c r="J316">
        <v>98629</v>
      </c>
      <c r="K316">
        <v>3519</v>
      </c>
      <c r="L316">
        <v>3449.36</v>
      </c>
      <c r="M316">
        <v>3202.27</v>
      </c>
      <c r="N316">
        <v>2912.3</v>
      </c>
    </row>
    <row r="317" spans="1:14" x14ac:dyDescent="0.25">
      <c r="A317" s="2">
        <v>42978</v>
      </c>
      <c r="B317" t="s">
        <v>15</v>
      </c>
      <c r="C317">
        <v>7.4219999999999997</v>
      </c>
      <c r="D317">
        <v>7.6601999999999997</v>
      </c>
      <c r="E317">
        <v>7.8381999999999996</v>
      </c>
      <c r="F317">
        <v>10.217499999999999</v>
      </c>
      <c r="G317">
        <v>39033</v>
      </c>
      <c r="H317">
        <v>7218</v>
      </c>
      <c r="I317">
        <v>49489.055200000003</v>
      </c>
      <c r="J317">
        <v>98629</v>
      </c>
      <c r="K317">
        <v>3519</v>
      </c>
      <c r="L317">
        <v>3421.47</v>
      </c>
      <c r="M317">
        <v>3218.65</v>
      </c>
      <c r="N317">
        <v>2922.76</v>
      </c>
    </row>
    <row r="318" spans="1:14" x14ac:dyDescent="0.25">
      <c r="A318" s="2">
        <v>43007</v>
      </c>
      <c r="B318" t="s">
        <v>15</v>
      </c>
      <c r="C318">
        <v>7.5609999999999999</v>
      </c>
      <c r="D318">
        <v>7.6691000000000003</v>
      </c>
      <c r="E318">
        <v>7.8314000000000004</v>
      </c>
      <c r="F318">
        <v>10.172700000000001</v>
      </c>
      <c r="G318">
        <v>39033</v>
      </c>
      <c r="H318">
        <v>7218</v>
      </c>
      <c r="I318">
        <v>50415.891499999998</v>
      </c>
      <c r="J318">
        <v>98629</v>
      </c>
      <c r="K318">
        <v>3519</v>
      </c>
      <c r="L318">
        <v>3594.85</v>
      </c>
      <c r="M318">
        <v>3235.18</v>
      </c>
      <c r="N318">
        <v>2934.19</v>
      </c>
    </row>
    <row r="319" spans="1:14" x14ac:dyDescent="0.25">
      <c r="A319" s="2">
        <v>43039</v>
      </c>
      <c r="B319" t="s">
        <v>15</v>
      </c>
      <c r="C319">
        <v>7.5129999999999999</v>
      </c>
      <c r="D319">
        <v>7.6749000000000001</v>
      </c>
      <c r="E319">
        <v>7.8205999999999998</v>
      </c>
      <c r="F319">
        <v>10.1325</v>
      </c>
      <c r="G319">
        <v>39033</v>
      </c>
      <c r="H319">
        <v>7218</v>
      </c>
      <c r="I319">
        <v>50095.832900000001</v>
      </c>
      <c r="J319">
        <v>98629</v>
      </c>
      <c r="K319">
        <v>3519</v>
      </c>
      <c r="L319">
        <v>3673.95</v>
      </c>
      <c r="M319">
        <v>3254.24</v>
      </c>
      <c r="N319">
        <v>2946.92</v>
      </c>
    </row>
    <row r="320" spans="1:14" x14ac:dyDescent="0.25">
      <c r="A320" s="2">
        <v>43069</v>
      </c>
      <c r="B320" t="s">
        <v>15</v>
      </c>
      <c r="C320">
        <v>7.1820000000000004</v>
      </c>
      <c r="D320">
        <v>7.6533999999999995</v>
      </c>
      <c r="E320">
        <v>7.7818000000000005</v>
      </c>
      <c r="F320">
        <v>10.094200000000001</v>
      </c>
      <c r="G320">
        <v>39033</v>
      </c>
      <c r="H320">
        <v>7218</v>
      </c>
      <c r="I320">
        <v>47888.761400000003</v>
      </c>
      <c r="J320">
        <v>98629</v>
      </c>
      <c r="K320">
        <v>3519</v>
      </c>
      <c r="L320">
        <v>3569.93</v>
      </c>
      <c r="M320">
        <v>3267.77</v>
      </c>
      <c r="N320">
        <v>2956.24</v>
      </c>
    </row>
    <row r="321" spans="1:14" x14ac:dyDescent="0.25">
      <c r="A321" s="2">
        <v>43098</v>
      </c>
      <c r="B321" t="s">
        <v>15</v>
      </c>
      <c r="C321">
        <v>7.1120000000000001</v>
      </c>
      <c r="D321">
        <v>7.6230000000000002</v>
      </c>
      <c r="E321">
        <v>7.7338000000000005</v>
      </c>
      <c r="F321">
        <v>10.0528</v>
      </c>
      <c r="G321">
        <v>39033</v>
      </c>
      <c r="H321">
        <v>7218</v>
      </c>
      <c r="I321">
        <v>47422.009400000003</v>
      </c>
      <c r="J321">
        <v>98629</v>
      </c>
      <c r="K321">
        <v>3519</v>
      </c>
      <c r="L321">
        <v>3503.96</v>
      </c>
      <c r="M321">
        <v>3276.49</v>
      </c>
      <c r="N321">
        <v>2963.52</v>
      </c>
    </row>
    <row r="322" spans="1:14" x14ac:dyDescent="0.25">
      <c r="A322" s="2">
        <v>43131</v>
      </c>
      <c r="B322" t="s">
        <v>15</v>
      </c>
      <c r="C322">
        <v>7.5679999999999996</v>
      </c>
      <c r="D322">
        <v>7.5984999999999996</v>
      </c>
      <c r="E322">
        <v>7.6929999999999996</v>
      </c>
      <c r="F322">
        <v>10.013299999999999</v>
      </c>
      <c r="G322">
        <v>38248</v>
      </c>
      <c r="H322">
        <v>7699</v>
      </c>
      <c r="I322">
        <v>50462.565600000002</v>
      </c>
      <c r="J322">
        <v>111787</v>
      </c>
      <c r="K322">
        <v>5324</v>
      </c>
      <c r="L322">
        <v>3609.29</v>
      </c>
      <c r="M322">
        <v>3286.94</v>
      </c>
      <c r="N322">
        <v>2970.89</v>
      </c>
    </row>
    <row r="323" spans="1:14" x14ac:dyDescent="0.25">
      <c r="A323" s="2">
        <v>43159</v>
      </c>
      <c r="B323" t="s">
        <v>15</v>
      </c>
      <c r="C323">
        <v>6.89</v>
      </c>
      <c r="D323">
        <v>7.5574000000000003</v>
      </c>
      <c r="E323">
        <v>7.6444999999999999</v>
      </c>
      <c r="F323">
        <v>9.9742999999999995</v>
      </c>
      <c r="G323">
        <v>38248</v>
      </c>
      <c r="H323">
        <v>7699</v>
      </c>
      <c r="I323">
        <v>45941.738499999999</v>
      </c>
      <c r="J323">
        <v>111787</v>
      </c>
      <c r="K323">
        <v>5324</v>
      </c>
      <c r="L323">
        <v>3438.96</v>
      </c>
      <c r="M323">
        <v>3293.54</v>
      </c>
      <c r="N323">
        <v>2977.84</v>
      </c>
    </row>
    <row r="324" spans="1:14" x14ac:dyDescent="0.25">
      <c r="A324" s="2">
        <v>43189</v>
      </c>
      <c r="B324" t="s">
        <v>15</v>
      </c>
      <c r="C324">
        <v>6.4290000000000003</v>
      </c>
      <c r="D324">
        <v>7.5087000000000002</v>
      </c>
      <c r="E324">
        <v>7.5881999999999996</v>
      </c>
      <c r="F324">
        <v>9.9392999999999994</v>
      </c>
      <c r="G324">
        <v>38248</v>
      </c>
      <c r="H324">
        <v>7699</v>
      </c>
      <c r="I324">
        <v>42867.842799999999</v>
      </c>
      <c r="J324">
        <v>111787</v>
      </c>
      <c r="K324">
        <v>5324</v>
      </c>
      <c r="L324">
        <v>3361.5</v>
      </c>
      <c r="M324">
        <v>3300.49</v>
      </c>
      <c r="N324">
        <v>2983.49</v>
      </c>
    </row>
    <row r="325" spans="1:14" x14ac:dyDescent="0.25">
      <c r="A325" s="2">
        <v>43220</v>
      </c>
      <c r="B325" t="s">
        <v>15</v>
      </c>
      <c r="C325">
        <v>6.73</v>
      </c>
      <c r="D325">
        <v>7.4634</v>
      </c>
      <c r="E325">
        <v>7.5331999999999999</v>
      </c>
      <c r="F325">
        <v>9.9047000000000001</v>
      </c>
      <c r="G325">
        <v>38248</v>
      </c>
      <c r="H325">
        <v>7699</v>
      </c>
      <c r="I325">
        <v>44874.876700000001</v>
      </c>
      <c r="J325">
        <v>111787</v>
      </c>
      <c r="K325">
        <v>5324</v>
      </c>
      <c r="L325">
        <v>3536.52</v>
      </c>
      <c r="M325">
        <v>3308.24</v>
      </c>
      <c r="N325">
        <v>2989.2</v>
      </c>
    </row>
    <row r="326" spans="1:14" x14ac:dyDescent="0.25">
      <c r="A326" s="2">
        <v>43251</v>
      </c>
      <c r="B326" t="s">
        <v>15</v>
      </c>
      <c r="C326">
        <v>5.8390000000000004</v>
      </c>
      <c r="D326">
        <v>7.4058999999999999</v>
      </c>
      <c r="E326">
        <v>7.4850000000000003</v>
      </c>
      <c r="F326">
        <v>9.8795999999999999</v>
      </c>
      <c r="G326">
        <v>38248</v>
      </c>
      <c r="H326">
        <v>7699</v>
      </c>
      <c r="I326">
        <v>38933.789700000001</v>
      </c>
      <c r="J326">
        <v>111787</v>
      </c>
      <c r="K326">
        <v>5324</v>
      </c>
      <c r="L326">
        <v>3406.65</v>
      </c>
      <c r="M326">
        <v>3313.14</v>
      </c>
      <c r="N326">
        <v>2995.5</v>
      </c>
    </row>
    <row r="327" spans="1:14" x14ac:dyDescent="0.25">
      <c r="A327" s="2">
        <v>43280</v>
      </c>
      <c r="B327" t="s">
        <v>15</v>
      </c>
      <c r="C327">
        <v>6.0739999999999998</v>
      </c>
      <c r="D327">
        <v>7.3503999999999996</v>
      </c>
      <c r="E327">
        <v>7.4539999999999997</v>
      </c>
      <c r="F327">
        <v>9.8503000000000007</v>
      </c>
      <c r="G327">
        <v>38248</v>
      </c>
      <c r="H327">
        <v>7699</v>
      </c>
      <c r="I327">
        <v>40500.7431</v>
      </c>
      <c r="J327">
        <v>111787</v>
      </c>
      <c r="K327">
        <v>5324</v>
      </c>
      <c r="L327">
        <v>3395.6</v>
      </c>
      <c r="M327">
        <v>3317.09</v>
      </c>
      <c r="N327">
        <v>3002.17</v>
      </c>
    </row>
    <row r="328" spans="1:14" x14ac:dyDescent="0.25">
      <c r="A328" s="2">
        <v>43312</v>
      </c>
      <c r="B328" t="s">
        <v>15</v>
      </c>
      <c r="C328">
        <v>6.2859999999999996</v>
      </c>
      <c r="D328">
        <v>7.2881</v>
      </c>
      <c r="E328">
        <v>7.4195000000000002</v>
      </c>
      <c r="F328">
        <v>9.8156999999999996</v>
      </c>
      <c r="G328">
        <v>38248</v>
      </c>
      <c r="H328">
        <v>7699</v>
      </c>
      <c r="I328">
        <v>41914.334999999999</v>
      </c>
      <c r="J328">
        <v>111787</v>
      </c>
      <c r="K328">
        <v>5324</v>
      </c>
      <c r="L328">
        <v>3525.49</v>
      </c>
      <c r="M328">
        <v>3322.7</v>
      </c>
      <c r="N328">
        <v>3008.12</v>
      </c>
    </row>
    <row r="329" spans="1:14" x14ac:dyDescent="0.25">
      <c r="A329" s="2">
        <v>43343</v>
      </c>
      <c r="B329" t="s">
        <v>15</v>
      </c>
      <c r="C329">
        <v>5.37</v>
      </c>
      <c r="D329">
        <v>7.2092999999999998</v>
      </c>
      <c r="E329">
        <v>7.3776999999999999</v>
      </c>
      <c r="F329">
        <v>9.7758000000000003</v>
      </c>
      <c r="G329">
        <v>38248</v>
      </c>
      <c r="H329">
        <v>7699</v>
      </c>
      <c r="I329">
        <v>35806.550900000002</v>
      </c>
      <c r="J329">
        <v>111787</v>
      </c>
      <c r="K329">
        <v>5324</v>
      </c>
      <c r="L329">
        <v>3392.9</v>
      </c>
      <c r="M329">
        <v>3326</v>
      </c>
      <c r="N329">
        <v>3013.88</v>
      </c>
    </row>
    <row r="330" spans="1:14" x14ac:dyDescent="0.25">
      <c r="A330" s="2">
        <v>43371</v>
      </c>
      <c r="B330" t="s">
        <v>15</v>
      </c>
      <c r="C330">
        <v>5.49</v>
      </c>
      <c r="D330">
        <v>7.1346999999999996</v>
      </c>
      <c r="E330">
        <v>7.3506999999999998</v>
      </c>
      <c r="F330">
        <v>9.7398000000000007</v>
      </c>
      <c r="G330">
        <v>38248</v>
      </c>
      <c r="H330">
        <v>7699</v>
      </c>
      <c r="I330">
        <v>36606.6973</v>
      </c>
      <c r="J330">
        <v>111787</v>
      </c>
      <c r="K330">
        <v>5324</v>
      </c>
      <c r="L330">
        <v>3399.2</v>
      </c>
      <c r="M330">
        <v>3331.67</v>
      </c>
      <c r="N330">
        <v>3021.77</v>
      </c>
    </row>
    <row r="331" spans="1:14" x14ac:dyDescent="0.25">
      <c r="A331" s="2">
        <v>43404</v>
      </c>
      <c r="B331" t="s">
        <v>15</v>
      </c>
      <c r="C331">
        <v>4.8849999999999998</v>
      </c>
      <c r="D331">
        <v>7.0481999999999996</v>
      </c>
      <c r="E331">
        <v>7.3167999999999997</v>
      </c>
      <c r="F331">
        <v>9.7002000000000006</v>
      </c>
      <c r="G331">
        <v>38248</v>
      </c>
      <c r="H331">
        <v>7699</v>
      </c>
      <c r="I331">
        <v>32572.625899999999</v>
      </c>
      <c r="J331">
        <v>111787</v>
      </c>
      <c r="K331">
        <v>5324</v>
      </c>
      <c r="L331">
        <v>3197.51</v>
      </c>
      <c r="M331">
        <v>3332.17</v>
      </c>
      <c r="N331">
        <v>3028.01</v>
      </c>
    </row>
    <row r="332" spans="1:14" x14ac:dyDescent="0.25">
      <c r="A332" s="2">
        <v>43434</v>
      </c>
      <c r="B332" t="s">
        <v>15</v>
      </c>
      <c r="C332">
        <v>5.0179999999999998</v>
      </c>
      <c r="D332">
        <v>6.9576000000000002</v>
      </c>
      <c r="E332">
        <v>7.2676999999999996</v>
      </c>
      <c r="F332">
        <v>9.6597000000000008</v>
      </c>
      <c r="G332">
        <v>38248</v>
      </c>
      <c r="H332">
        <v>7699</v>
      </c>
      <c r="I332">
        <v>33459.454899999997</v>
      </c>
      <c r="J332">
        <v>111787</v>
      </c>
      <c r="K332">
        <v>5324</v>
      </c>
      <c r="L332">
        <v>3173.13</v>
      </c>
      <c r="M332">
        <v>3331.11</v>
      </c>
      <c r="N332">
        <v>3032.32</v>
      </c>
    </row>
    <row r="333" spans="1:14" x14ac:dyDescent="0.25">
      <c r="A333" s="2">
        <v>43465</v>
      </c>
      <c r="B333" t="s">
        <v>15</v>
      </c>
      <c r="C333">
        <v>4.6355000000000004</v>
      </c>
      <c r="D333">
        <v>6.8720999999999997</v>
      </c>
      <c r="E333">
        <v>7.2226999999999997</v>
      </c>
      <c r="F333">
        <v>9.6206999999999994</v>
      </c>
      <c r="G333">
        <v>38248</v>
      </c>
      <c r="H333">
        <v>7699</v>
      </c>
      <c r="I333">
        <v>30908.9882</v>
      </c>
      <c r="J333">
        <v>111787</v>
      </c>
      <c r="K333">
        <v>5324</v>
      </c>
      <c r="L333">
        <v>3001.42</v>
      </c>
      <c r="M333">
        <v>3328.87</v>
      </c>
      <c r="N333">
        <v>3036.1</v>
      </c>
    </row>
    <row r="334" spans="1:14" x14ac:dyDescent="0.25">
      <c r="A334" s="2">
        <v>43496</v>
      </c>
      <c r="B334" t="s">
        <v>15</v>
      </c>
      <c r="C334">
        <v>5.17</v>
      </c>
      <c r="D334">
        <v>6.8026999999999997</v>
      </c>
      <c r="E334">
        <v>7.1791999999999998</v>
      </c>
      <c r="F334">
        <v>9.5846</v>
      </c>
      <c r="G334">
        <v>24118</v>
      </c>
      <c r="H334">
        <v>11092</v>
      </c>
      <c r="I334">
        <v>34472.973599999998</v>
      </c>
      <c r="J334">
        <v>78314</v>
      </c>
      <c r="K334">
        <v>4344</v>
      </c>
      <c r="L334">
        <v>3159.43</v>
      </c>
      <c r="M334">
        <v>3327.04</v>
      </c>
      <c r="N334">
        <v>3040.22</v>
      </c>
    </row>
    <row r="335" spans="1:14" x14ac:dyDescent="0.25">
      <c r="A335" s="2">
        <v>43524</v>
      </c>
      <c r="B335" t="s">
        <v>15</v>
      </c>
      <c r="C335">
        <v>5.4740000000000002</v>
      </c>
      <c r="D335">
        <v>6.7550999999999997</v>
      </c>
      <c r="E335">
        <v>7.1432000000000002</v>
      </c>
      <c r="F335">
        <v>9.5569000000000006</v>
      </c>
      <c r="G335">
        <v>24118</v>
      </c>
      <c r="H335">
        <v>11092</v>
      </c>
      <c r="I335">
        <v>36500.011100000003</v>
      </c>
      <c r="J335">
        <v>78314</v>
      </c>
      <c r="K335">
        <v>4344</v>
      </c>
      <c r="L335">
        <v>3298.26</v>
      </c>
      <c r="M335">
        <v>3330.08</v>
      </c>
      <c r="N335">
        <v>3044.75</v>
      </c>
    </row>
    <row r="336" spans="1:14" x14ac:dyDescent="0.25">
      <c r="A336" s="2">
        <v>43553</v>
      </c>
      <c r="B336" t="s">
        <v>15</v>
      </c>
      <c r="C336">
        <v>5.093</v>
      </c>
      <c r="D336">
        <v>6.7050000000000001</v>
      </c>
      <c r="E336">
        <v>7.1233000000000004</v>
      </c>
      <c r="F336">
        <v>9.5359999999999996</v>
      </c>
      <c r="G336">
        <v>24118</v>
      </c>
      <c r="H336">
        <v>11092</v>
      </c>
      <c r="I336">
        <v>33959.546399999999</v>
      </c>
      <c r="J336">
        <v>78314</v>
      </c>
      <c r="K336">
        <v>4344</v>
      </c>
      <c r="L336">
        <v>3351.71</v>
      </c>
      <c r="M336">
        <v>3330.09</v>
      </c>
      <c r="N336">
        <v>3051.76</v>
      </c>
    </row>
    <row r="337" spans="1:14" x14ac:dyDescent="0.25">
      <c r="A337" s="2">
        <v>43585</v>
      </c>
      <c r="B337" t="s">
        <v>15</v>
      </c>
      <c r="C337">
        <v>5.4180000000000001</v>
      </c>
      <c r="D337">
        <v>6.6337999999999999</v>
      </c>
      <c r="E337">
        <v>7.1018999999999997</v>
      </c>
      <c r="F337">
        <v>9.5150000000000006</v>
      </c>
      <c r="G337">
        <v>24118</v>
      </c>
      <c r="H337">
        <v>11092</v>
      </c>
      <c r="I337">
        <v>36126.609499999999</v>
      </c>
      <c r="J337">
        <v>78314</v>
      </c>
      <c r="K337">
        <v>4344</v>
      </c>
      <c r="L337">
        <v>3514.62</v>
      </c>
      <c r="M337">
        <v>3328.4</v>
      </c>
      <c r="N337">
        <v>3058.97</v>
      </c>
    </row>
    <row r="338" spans="1:14" x14ac:dyDescent="0.25">
      <c r="A338" s="2">
        <v>40207</v>
      </c>
      <c r="B338" t="s">
        <v>16</v>
      </c>
      <c r="G338">
        <v>4507.9380000000001</v>
      </c>
      <c r="H338">
        <v>1250.6989999999998</v>
      </c>
      <c r="J338">
        <v>-1239.7740000000001</v>
      </c>
      <c r="K338">
        <v>1021.82</v>
      </c>
    </row>
    <row r="339" spans="1:14" x14ac:dyDescent="0.25">
      <c r="A339" s="2">
        <v>40235</v>
      </c>
      <c r="B339" t="s">
        <v>16</v>
      </c>
      <c r="G339">
        <v>4507.9380000000001</v>
      </c>
      <c r="H339">
        <v>1250.6989999999998</v>
      </c>
      <c r="J339">
        <v>-1239.7740000000001</v>
      </c>
      <c r="K339">
        <v>1021.82</v>
      </c>
    </row>
    <row r="340" spans="1:14" x14ac:dyDescent="0.25">
      <c r="A340" s="2">
        <v>40268</v>
      </c>
      <c r="B340" t="s">
        <v>16</v>
      </c>
      <c r="G340">
        <v>4507.9380000000001</v>
      </c>
      <c r="H340">
        <v>1250.6989999999998</v>
      </c>
      <c r="J340">
        <v>-1239.7740000000001</v>
      </c>
      <c r="K340">
        <v>1021.82</v>
      </c>
    </row>
    <row r="341" spans="1:14" x14ac:dyDescent="0.25">
      <c r="A341" s="2">
        <v>40298</v>
      </c>
      <c r="B341" t="s">
        <v>16</v>
      </c>
      <c r="G341">
        <v>4507.9380000000001</v>
      </c>
      <c r="H341">
        <v>1250.6989999999998</v>
      </c>
      <c r="J341">
        <v>-1239.7740000000001</v>
      </c>
      <c r="K341">
        <v>1021.82</v>
      </c>
    </row>
    <row r="342" spans="1:14" x14ac:dyDescent="0.25">
      <c r="A342" s="2">
        <v>40329</v>
      </c>
      <c r="B342" t="s">
        <v>16</v>
      </c>
      <c r="G342">
        <v>4507.9380000000001</v>
      </c>
      <c r="H342">
        <v>1250.6989999999998</v>
      </c>
      <c r="J342">
        <v>-1239.7740000000001</v>
      </c>
      <c r="K342">
        <v>1021.82</v>
      </c>
    </row>
    <row r="343" spans="1:14" x14ac:dyDescent="0.25">
      <c r="A343" s="2">
        <v>40359</v>
      </c>
      <c r="B343" t="s">
        <v>16</v>
      </c>
      <c r="G343">
        <v>4507.9380000000001</v>
      </c>
      <c r="H343">
        <v>1250.6989999999998</v>
      </c>
      <c r="J343">
        <v>-1239.7740000000001</v>
      </c>
      <c r="K343">
        <v>1021.82</v>
      </c>
    </row>
    <row r="344" spans="1:14" x14ac:dyDescent="0.25">
      <c r="A344" s="2">
        <v>40389</v>
      </c>
      <c r="B344" t="s">
        <v>16</v>
      </c>
      <c r="G344">
        <v>4507.9380000000001</v>
      </c>
      <c r="H344">
        <v>1250.6989999999998</v>
      </c>
      <c r="J344">
        <v>-1239.7740000000001</v>
      </c>
      <c r="K344">
        <v>1021.82</v>
      </c>
    </row>
    <row r="345" spans="1:14" x14ac:dyDescent="0.25">
      <c r="A345" s="2">
        <v>40421</v>
      </c>
      <c r="B345" t="s">
        <v>16</v>
      </c>
      <c r="G345">
        <v>4507.9380000000001</v>
      </c>
      <c r="H345">
        <v>1250.6989999999998</v>
      </c>
      <c r="J345">
        <v>-1239.7740000000001</v>
      </c>
      <c r="K345">
        <v>1021.82</v>
      </c>
    </row>
    <row r="346" spans="1:14" x14ac:dyDescent="0.25">
      <c r="A346" s="2">
        <v>40451</v>
      </c>
      <c r="B346" t="s">
        <v>16</v>
      </c>
      <c r="G346">
        <v>4507.9380000000001</v>
      </c>
      <c r="H346">
        <v>1250.6989999999998</v>
      </c>
      <c r="J346">
        <v>-1239.7740000000001</v>
      </c>
      <c r="K346">
        <v>1021.82</v>
      </c>
    </row>
    <row r="347" spans="1:14" x14ac:dyDescent="0.25">
      <c r="A347" s="2">
        <v>40480</v>
      </c>
      <c r="B347" t="s">
        <v>16</v>
      </c>
      <c r="G347">
        <v>4507.9380000000001</v>
      </c>
      <c r="H347">
        <v>1250.6989999999998</v>
      </c>
      <c r="J347">
        <v>-1239.7740000000001</v>
      </c>
      <c r="K347">
        <v>1021.82</v>
      </c>
    </row>
    <row r="348" spans="1:14" x14ac:dyDescent="0.25">
      <c r="A348" s="2">
        <v>40512</v>
      </c>
      <c r="B348" t="s">
        <v>16</v>
      </c>
      <c r="G348">
        <v>4507.9380000000001</v>
      </c>
      <c r="H348">
        <v>1250.6989999999998</v>
      </c>
      <c r="J348">
        <v>-1239.7740000000001</v>
      </c>
      <c r="K348">
        <v>1021.82</v>
      </c>
    </row>
    <row r="349" spans="1:14" x14ac:dyDescent="0.25">
      <c r="A349" s="2">
        <v>40543</v>
      </c>
      <c r="B349" t="s">
        <v>16</v>
      </c>
      <c r="C349">
        <v>28.9</v>
      </c>
      <c r="D349">
        <v>19.315000000000001</v>
      </c>
      <c r="E349">
        <v>16.18</v>
      </c>
      <c r="F349" t="e">
        <v>#N/A</v>
      </c>
      <c r="G349">
        <v>4507.9380000000001</v>
      </c>
      <c r="H349">
        <v>1250.6989999999998</v>
      </c>
      <c r="I349">
        <v>12582.222</v>
      </c>
      <c r="J349">
        <v>-1239.7740000000001</v>
      </c>
      <c r="K349">
        <v>1021.82</v>
      </c>
      <c r="L349">
        <v>2792.82</v>
      </c>
      <c r="M349">
        <v>3254.21</v>
      </c>
      <c r="N349">
        <v>3115.54</v>
      </c>
    </row>
    <row r="350" spans="1:14" x14ac:dyDescent="0.25">
      <c r="A350" s="2">
        <v>40574</v>
      </c>
      <c r="B350" t="s">
        <v>16</v>
      </c>
      <c r="C350">
        <v>30.5</v>
      </c>
      <c r="D350">
        <v>19.549800000000001</v>
      </c>
      <c r="E350">
        <v>16.422799999999999</v>
      </c>
      <c r="F350" t="e">
        <v>#N/A</v>
      </c>
      <c r="G350">
        <v>5651.0349999999999</v>
      </c>
      <c r="H350">
        <v>1641.2159999999999</v>
      </c>
      <c r="I350">
        <v>13278.8156</v>
      </c>
      <c r="J350">
        <v>-1995.4140000000002</v>
      </c>
      <c r="K350">
        <v>1466.96</v>
      </c>
      <c r="L350">
        <v>2953.63</v>
      </c>
      <c r="M350">
        <v>3233.54</v>
      </c>
      <c r="N350">
        <v>3123.03</v>
      </c>
    </row>
    <row r="351" spans="1:14" x14ac:dyDescent="0.25">
      <c r="A351" s="2">
        <v>40602</v>
      </c>
      <c r="B351" t="s">
        <v>16</v>
      </c>
      <c r="C351">
        <v>31.454999999999998</v>
      </c>
      <c r="D351">
        <v>19.802099999999999</v>
      </c>
      <c r="E351">
        <v>16.648900000000001</v>
      </c>
      <c r="F351" t="e">
        <v>#N/A</v>
      </c>
      <c r="G351">
        <v>5651.0349999999999</v>
      </c>
      <c r="H351">
        <v>1641.2159999999999</v>
      </c>
      <c r="I351">
        <v>13733.0324</v>
      </c>
      <c r="J351">
        <v>-1995.4140000000002</v>
      </c>
      <c r="K351">
        <v>1466.96</v>
      </c>
      <c r="L351">
        <v>3013.09</v>
      </c>
      <c r="M351">
        <v>3211.4</v>
      </c>
      <c r="N351">
        <v>3127.97</v>
      </c>
    </row>
    <row r="352" spans="1:14" x14ac:dyDescent="0.25">
      <c r="A352" s="2">
        <v>40633</v>
      </c>
      <c r="B352" t="s">
        <v>16</v>
      </c>
      <c r="C352">
        <v>31.1</v>
      </c>
      <c r="D352">
        <v>20.0365</v>
      </c>
      <c r="E352">
        <v>16.845099999999999</v>
      </c>
      <c r="F352" t="e">
        <v>#N/A</v>
      </c>
      <c r="G352">
        <v>5651.0349999999999</v>
      </c>
      <c r="H352">
        <v>1641.2159999999999</v>
      </c>
      <c r="I352">
        <v>13412.9048</v>
      </c>
      <c r="J352">
        <v>-1995.4140000000002</v>
      </c>
      <c r="K352">
        <v>1466.96</v>
      </c>
      <c r="L352">
        <v>2910.91</v>
      </c>
      <c r="M352">
        <v>3186.05</v>
      </c>
      <c r="N352">
        <v>3130.51</v>
      </c>
    </row>
    <row r="353" spans="1:14" x14ac:dyDescent="0.25">
      <c r="A353" s="2">
        <v>40662</v>
      </c>
      <c r="B353" t="s">
        <v>16</v>
      </c>
      <c r="C353">
        <v>27.954999999999998</v>
      </c>
      <c r="D353">
        <v>20.223400000000002</v>
      </c>
      <c r="E353">
        <v>17.045000000000002</v>
      </c>
      <c r="F353" t="e">
        <v>#N/A</v>
      </c>
      <c r="G353">
        <v>5651.0349999999999</v>
      </c>
      <c r="H353">
        <v>1641.2159999999999</v>
      </c>
      <c r="I353">
        <v>12205.153200000001</v>
      </c>
      <c r="J353">
        <v>-1995.4140000000002</v>
      </c>
      <c r="K353">
        <v>1466.96</v>
      </c>
      <c r="L353">
        <v>3011.25</v>
      </c>
      <c r="M353">
        <v>3164.53</v>
      </c>
      <c r="N353">
        <v>3136.64</v>
      </c>
    </row>
    <row r="354" spans="1:14" x14ac:dyDescent="0.25">
      <c r="A354" s="2">
        <v>40694</v>
      </c>
      <c r="B354" t="s">
        <v>16</v>
      </c>
      <c r="C354">
        <v>27.004999999999999</v>
      </c>
      <c r="D354">
        <v>20.393699999999999</v>
      </c>
      <c r="E354">
        <v>17.242599999999999</v>
      </c>
      <c r="F354" t="e">
        <v>#N/A</v>
      </c>
      <c r="G354">
        <v>5651.0349999999999</v>
      </c>
      <c r="H354">
        <v>1641.2159999999999</v>
      </c>
      <c r="I354">
        <v>11646.8004</v>
      </c>
      <c r="J354">
        <v>-1995.4140000000002</v>
      </c>
      <c r="K354">
        <v>1466.96</v>
      </c>
      <c r="L354">
        <v>2861.92</v>
      </c>
      <c r="M354">
        <v>3138.15</v>
      </c>
      <c r="N354">
        <v>3142.78</v>
      </c>
    </row>
    <row r="355" spans="1:14" x14ac:dyDescent="0.25">
      <c r="A355" s="2">
        <v>40724</v>
      </c>
      <c r="B355" t="s">
        <v>16</v>
      </c>
      <c r="C355">
        <v>25.4</v>
      </c>
      <c r="D355">
        <v>20.501899999999999</v>
      </c>
      <c r="E355">
        <v>17.4297</v>
      </c>
      <c r="F355" t="e">
        <v>#N/A</v>
      </c>
      <c r="G355">
        <v>5651.0349999999999</v>
      </c>
      <c r="H355">
        <v>1641.2159999999999</v>
      </c>
      <c r="I355">
        <v>11289.794599999999</v>
      </c>
      <c r="J355">
        <v>-1995.4140000000002</v>
      </c>
      <c r="K355">
        <v>1466.96</v>
      </c>
      <c r="L355">
        <v>2848.53</v>
      </c>
      <c r="M355">
        <v>3107.27</v>
      </c>
      <c r="N355">
        <v>3149.85</v>
      </c>
    </row>
    <row r="356" spans="1:14" x14ac:dyDescent="0.25">
      <c r="A356" s="2">
        <v>40753</v>
      </c>
      <c r="B356" t="s">
        <v>16</v>
      </c>
      <c r="C356">
        <v>24.984999999999999</v>
      </c>
      <c r="D356">
        <v>20.616599999999998</v>
      </c>
      <c r="E356">
        <v>17.62</v>
      </c>
      <c r="F356" t="e">
        <v>#N/A</v>
      </c>
      <c r="G356">
        <v>5651.0349999999999</v>
      </c>
      <c r="H356">
        <v>1641.2159999999999</v>
      </c>
      <c r="I356">
        <v>11105.3354</v>
      </c>
      <c r="J356">
        <v>-1995.4140000000002</v>
      </c>
      <c r="K356">
        <v>1466.96</v>
      </c>
      <c r="L356">
        <v>2670.37</v>
      </c>
      <c r="M356">
        <v>3070.42</v>
      </c>
      <c r="N356">
        <v>3156.19</v>
      </c>
    </row>
    <row r="357" spans="1:14" x14ac:dyDescent="0.25">
      <c r="A357" s="2">
        <v>40786</v>
      </c>
      <c r="B357" t="s">
        <v>16</v>
      </c>
      <c r="C357">
        <v>24.655000000000001</v>
      </c>
      <c r="D357">
        <v>20.6997</v>
      </c>
      <c r="E357">
        <v>17.789200000000001</v>
      </c>
      <c r="F357" t="e">
        <v>#N/A</v>
      </c>
      <c r="G357">
        <v>5651.0349999999999</v>
      </c>
      <c r="H357">
        <v>1641.2159999999999</v>
      </c>
      <c r="I357">
        <v>10958.6569</v>
      </c>
      <c r="J357">
        <v>-1995.4140000000002</v>
      </c>
      <c r="K357">
        <v>1466.96</v>
      </c>
      <c r="L357">
        <v>2302.08</v>
      </c>
      <c r="M357">
        <v>3026.67</v>
      </c>
      <c r="N357">
        <v>3155.97</v>
      </c>
    </row>
    <row r="358" spans="1:14" x14ac:dyDescent="0.25">
      <c r="A358" s="2">
        <v>40816</v>
      </c>
      <c r="B358" t="s">
        <v>16</v>
      </c>
      <c r="C358">
        <v>26.08</v>
      </c>
      <c r="D358">
        <v>20.783300000000001</v>
      </c>
      <c r="E358">
        <v>17.965599999999998</v>
      </c>
      <c r="F358" t="e">
        <v>#N/A</v>
      </c>
      <c r="G358">
        <v>5651.0349999999999</v>
      </c>
      <c r="H358">
        <v>1641.2159999999999</v>
      </c>
      <c r="I358">
        <v>11592.0411</v>
      </c>
      <c r="J358">
        <v>-1995.4140000000002</v>
      </c>
      <c r="K358">
        <v>1466.96</v>
      </c>
      <c r="L358">
        <v>2179.66</v>
      </c>
      <c r="M358">
        <v>2983.95</v>
      </c>
      <c r="N358">
        <v>3154.46</v>
      </c>
    </row>
    <row r="359" spans="1:14" x14ac:dyDescent="0.25">
      <c r="A359" s="2">
        <v>40847</v>
      </c>
      <c r="B359" t="s">
        <v>16</v>
      </c>
      <c r="C359">
        <v>30.27</v>
      </c>
      <c r="D359">
        <v>20.9541</v>
      </c>
      <c r="E359">
        <v>18.185600000000001</v>
      </c>
      <c r="F359">
        <v>16.517499999999998</v>
      </c>
      <c r="G359">
        <v>5651.0349999999999</v>
      </c>
      <c r="H359">
        <v>1641.2159999999999</v>
      </c>
      <c r="I359">
        <v>13055.293600000001</v>
      </c>
      <c r="J359">
        <v>-1995.4140000000002</v>
      </c>
      <c r="K359">
        <v>1466.96</v>
      </c>
      <c r="L359">
        <v>2385.2199999999998</v>
      </c>
      <c r="M359">
        <v>2945.76</v>
      </c>
      <c r="N359">
        <v>3154.12</v>
      </c>
    </row>
    <row r="360" spans="1:14" x14ac:dyDescent="0.25">
      <c r="A360" s="2">
        <v>40877</v>
      </c>
      <c r="B360" t="s">
        <v>16</v>
      </c>
      <c r="C360">
        <v>28.984999999999999</v>
      </c>
      <c r="D360">
        <v>21.0688</v>
      </c>
      <c r="E360">
        <v>18.359000000000002</v>
      </c>
      <c r="F360">
        <v>16.654499999999999</v>
      </c>
      <c r="G360">
        <v>5651.0349999999999</v>
      </c>
      <c r="H360">
        <v>1641.2159999999999</v>
      </c>
      <c r="I360">
        <v>12501.0798</v>
      </c>
      <c r="J360">
        <v>-1995.4140000000002</v>
      </c>
      <c r="K360">
        <v>1466.96</v>
      </c>
      <c r="L360">
        <v>2330.4299999999998</v>
      </c>
      <c r="M360">
        <v>2904.74</v>
      </c>
      <c r="N360">
        <v>3152.23</v>
      </c>
    </row>
    <row r="361" spans="1:14" x14ac:dyDescent="0.25">
      <c r="A361" s="2">
        <v>40907</v>
      </c>
      <c r="B361" t="s">
        <v>16</v>
      </c>
      <c r="C361">
        <v>32.475000000000001</v>
      </c>
      <c r="D361">
        <v>21.237500000000001</v>
      </c>
      <c r="E361">
        <v>18.540299999999998</v>
      </c>
      <c r="F361">
        <v>16.808700000000002</v>
      </c>
      <c r="G361">
        <v>5651.0349999999999</v>
      </c>
      <c r="H361">
        <v>1641.2159999999999</v>
      </c>
      <c r="I361">
        <v>14006.2986</v>
      </c>
      <c r="J361">
        <v>-1995.4140000000002</v>
      </c>
      <c r="K361">
        <v>1466.96</v>
      </c>
      <c r="L361">
        <v>2316.5500000000002</v>
      </c>
      <c r="M361">
        <v>2861.27</v>
      </c>
      <c r="N361">
        <v>3149.83</v>
      </c>
    </row>
    <row r="362" spans="1:14" x14ac:dyDescent="0.25">
      <c r="A362" s="2">
        <v>40939</v>
      </c>
      <c r="B362" t="s">
        <v>16</v>
      </c>
      <c r="C362">
        <v>32.835000000000001</v>
      </c>
      <c r="D362">
        <v>21.419599999999999</v>
      </c>
      <c r="E362">
        <v>18.7561</v>
      </c>
      <c r="F362">
        <v>16.9635</v>
      </c>
      <c r="G362">
        <v>4731.5550000000003</v>
      </c>
      <c r="H362">
        <v>1156.7739999999999</v>
      </c>
      <c r="I362">
        <v>14161.5648</v>
      </c>
      <c r="J362">
        <v>-1938.1110000000001</v>
      </c>
      <c r="K362">
        <v>1146.316</v>
      </c>
      <c r="L362">
        <v>2416.66</v>
      </c>
      <c r="M362">
        <v>2821.71</v>
      </c>
      <c r="N362">
        <v>3150.03</v>
      </c>
    </row>
    <row r="363" spans="1:14" x14ac:dyDescent="0.25">
      <c r="A363" s="2">
        <v>40968</v>
      </c>
      <c r="B363" t="s">
        <v>16</v>
      </c>
      <c r="C363">
        <v>34.5</v>
      </c>
      <c r="D363">
        <v>21.676400000000001</v>
      </c>
      <c r="E363">
        <v>18.951799999999999</v>
      </c>
      <c r="F363">
        <v>17.125800000000002</v>
      </c>
      <c r="G363">
        <v>4731.5550000000003</v>
      </c>
      <c r="H363">
        <v>1156.7739999999999</v>
      </c>
      <c r="I363">
        <v>14484.9115</v>
      </c>
      <c r="J363">
        <v>-1938.1110000000001</v>
      </c>
      <c r="K363">
        <v>1146.316</v>
      </c>
      <c r="L363">
        <v>2512.11</v>
      </c>
      <c r="M363">
        <v>2783.95</v>
      </c>
      <c r="N363">
        <v>3149.41</v>
      </c>
    </row>
    <row r="364" spans="1:14" x14ac:dyDescent="0.25">
      <c r="A364" s="2">
        <v>40998</v>
      </c>
      <c r="B364" t="s">
        <v>16</v>
      </c>
      <c r="C364">
        <v>37.479999999999997</v>
      </c>
      <c r="D364">
        <v>22.071000000000002</v>
      </c>
      <c r="E364">
        <v>19.169</v>
      </c>
      <c r="F364">
        <v>17.296099999999999</v>
      </c>
      <c r="G364">
        <v>4731.5550000000003</v>
      </c>
      <c r="H364">
        <v>1156.7739999999999</v>
      </c>
      <c r="I364">
        <v>15736.072</v>
      </c>
      <c r="J364">
        <v>-1938.1110000000001</v>
      </c>
      <c r="K364">
        <v>1146.316</v>
      </c>
      <c r="L364">
        <v>2477.2800000000002</v>
      </c>
      <c r="M364">
        <v>2757.64</v>
      </c>
      <c r="N364">
        <v>3147.87</v>
      </c>
    </row>
    <row r="365" spans="1:14" x14ac:dyDescent="0.25">
      <c r="A365" s="2">
        <v>41029</v>
      </c>
      <c r="B365" t="s">
        <v>16</v>
      </c>
      <c r="C365">
        <v>38.44</v>
      </c>
      <c r="D365">
        <v>22.518000000000001</v>
      </c>
      <c r="E365">
        <v>19.3962</v>
      </c>
      <c r="F365">
        <v>17.473700000000001</v>
      </c>
      <c r="G365">
        <v>4731.5550000000003</v>
      </c>
      <c r="H365">
        <v>1156.7739999999999</v>
      </c>
      <c r="I365">
        <v>16139.1304</v>
      </c>
      <c r="J365">
        <v>-1938.1110000000001</v>
      </c>
      <c r="K365">
        <v>1146.316</v>
      </c>
      <c r="L365">
        <v>2306.4299999999998</v>
      </c>
      <c r="M365">
        <v>2729.28</v>
      </c>
      <c r="N365">
        <v>3143.33</v>
      </c>
    </row>
    <row r="366" spans="1:14" x14ac:dyDescent="0.25">
      <c r="A366" s="2">
        <v>41060</v>
      </c>
      <c r="B366" t="s">
        <v>16</v>
      </c>
      <c r="C366">
        <v>37.1</v>
      </c>
      <c r="D366">
        <v>22.948399999999999</v>
      </c>
      <c r="E366">
        <v>19.6126</v>
      </c>
      <c r="F366">
        <v>17.645199999999999</v>
      </c>
      <c r="G366">
        <v>4731.5550000000003</v>
      </c>
      <c r="H366">
        <v>1156.7739999999999</v>
      </c>
      <c r="I366">
        <v>15576.5281</v>
      </c>
      <c r="J366">
        <v>-1938.1110000000001</v>
      </c>
      <c r="K366">
        <v>1146.316</v>
      </c>
      <c r="L366">
        <v>2118.94</v>
      </c>
      <c r="M366">
        <v>2699.1</v>
      </c>
      <c r="N366">
        <v>3136.13</v>
      </c>
    </row>
    <row r="367" spans="1:14" x14ac:dyDescent="0.25">
      <c r="A367" s="2">
        <v>41089</v>
      </c>
      <c r="B367" t="s">
        <v>16</v>
      </c>
      <c r="C367">
        <v>40.064999999999998</v>
      </c>
      <c r="D367">
        <v>23.383099999999999</v>
      </c>
      <c r="E367">
        <v>19.864799999999999</v>
      </c>
      <c r="F367">
        <v>17.8308</v>
      </c>
      <c r="G367">
        <v>4731.5550000000003</v>
      </c>
      <c r="H367">
        <v>1156.7739999999999</v>
      </c>
      <c r="I367">
        <v>16821.390800000001</v>
      </c>
      <c r="J367">
        <v>-1938.1110000000001</v>
      </c>
      <c r="K367">
        <v>1146.316</v>
      </c>
      <c r="L367">
        <v>2264.7199999999998</v>
      </c>
      <c r="M367">
        <v>2667.89</v>
      </c>
      <c r="N367">
        <v>3129.84</v>
      </c>
    </row>
    <row r="368" spans="1:14" x14ac:dyDescent="0.25">
      <c r="A368" s="2">
        <v>41121</v>
      </c>
      <c r="B368" t="s">
        <v>16</v>
      </c>
      <c r="C368">
        <v>47.22</v>
      </c>
      <c r="D368">
        <v>23.942900000000002</v>
      </c>
      <c r="E368">
        <v>20.187899999999999</v>
      </c>
      <c r="F368">
        <v>18.053799999999999</v>
      </c>
      <c r="G368">
        <v>4731.5550000000003</v>
      </c>
      <c r="H368">
        <v>1156.7739999999999</v>
      </c>
      <c r="I368">
        <v>19825.4355</v>
      </c>
      <c r="J368">
        <v>-1938.1110000000001</v>
      </c>
      <c r="K368">
        <v>1146.316</v>
      </c>
      <c r="L368">
        <v>2325.7199999999998</v>
      </c>
      <c r="M368">
        <v>2638.85</v>
      </c>
      <c r="N368">
        <v>3125.23</v>
      </c>
    </row>
    <row r="369" spans="1:14" x14ac:dyDescent="0.25">
      <c r="A369" s="2">
        <v>41152</v>
      </c>
      <c r="B369" t="s">
        <v>16</v>
      </c>
      <c r="C369">
        <v>45.034999999999997</v>
      </c>
      <c r="D369">
        <v>24.5306</v>
      </c>
      <c r="E369">
        <v>20.505400000000002</v>
      </c>
      <c r="F369">
        <v>18.2685</v>
      </c>
      <c r="G369">
        <v>4731.5550000000003</v>
      </c>
      <c r="H369">
        <v>1156.7739999999999</v>
      </c>
      <c r="I369">
        <v>18908.057700000001</v>
      </c>
      <c r="J369">
        <v>-1938.1110000000001</v>
      </c>
      <c r="K369">
        <v>1146.316</v>
      </c>
      <c r="L369">
        <v>2440.71</v>
      </c>
      <c r="M369">
        <v>2620.61</v>
      </c>
      <c r="N369">
        <v>3121.76</v>
      </c>
    </row>
    <row r="370" spans="1:14" x14ac:dyDescent="0.25">
      <c r="A370" s="2">
        <v>41180</v>
      </c>
      <c r="B370" t="s">
        <v>16</v>
      </c>
      <c r="C370">
        <v>41.59</v>
      </c>
      <c r="D370">
        <v>25.0654</v>
      </c>
      <c r="E370">
        <v>20.777699999999999</v>
      </c>
      <c r="F370">
        <v>18.462399999999999</v>
      </c>
      <c r="G370">
        <v>4731.5550000000003</v>
      </c>
      <c r="H370">
        <v>1156.7739999999999</v>
      </c>
      <c r="I370">
        <v>20604.767100000001</v>
      </c>
      <c r="J370">
        <v>-1938.1110000000001</v>
      </c>
      <c r="K370">
        <v>1146.316</v>
      </c>
      <c r="L370">
        <v>2454.2600000000002</v>
      </c>
      <c r="M370">
        <v>2602.34</v>
      </c>
      <c r="N370">
        <v>3118.81</v>
      </c>
    </row>
    <row r="371" spans="1:14" x14ac:dyDescent="0.25">
      <c r="A371" s="2">
        <v>41213</v>
      </c>
      <c r="B371" t="s">
        <v>16</v>
      </c>
      <c r="C371">
        <v>42.45</v>
      </c>
      <c r="D371">
        <v>25.591799999999999</v>
      </c>
      <c r="E371">
        <v>21.063099999999999</v>
      </c>
      <c r="F371">
        <v>18.659600000000001</v>
      </c>
      <c r="G371">
        <v>4731.5550000000003</v>
      </c>
      <c r="H371">
        <v>1156.7739999999999</v>
      </c>
      <c r="I371">
        <v>21030.833500000001</v>
      </c>
      <c r="J371">
        <v>-1938.1110000000001</v>
      </c>
      <c r="K371">
        <v>1146.316</v>
      </c>
      <c r="L371">
        <v>2503.64</v>
      </c>
      <c r="M371">
        <v>2585.1</v>
      </c>
      <c r="N371">
        <v>3115.73</v>
      </c>
    </row>
    <row r="372" spans="1:14" x14ac:dyDescent="0.25">
      <c r="A372" s="2">
        <v>41243</v>
      </c>
      <c r="B372" t="s">
        <v>16</v>
      </c>
      <c r="C372">
        <v>48.04</v>
      </c>
      <c r="D372">
        <v>26.304400000000001</v>
      </c>
      <c r="E372">
        <v>21.424800000000001</v>
      </c>
      <c r="F372">
        <v>18.8871</v>
      </c>
      <c r="G372">
        <v>4731.5550000000003</v>
      </c>
      <c r="H372">
        <v>1156.7739999999999</v>
      </c>
      <c r="I372">
        <v>20169.714499999998</v>
      </c>
      <c r="J372">
        <v>-1938.1110000000001</v>
      </c>
      <c r="K372">
        <v>1146.316</v>
      </c>
      <c r="L372">
        <v>2575.25</v>
      </c>
      <c r="M372">
        <v>2575.84</v>
      </c>
      <c r="N372">
        <v>3114.28</v>
      </c>
    </row>
    <row r="373" spans="1:14" x14ac:dyDescent="0.25">
      <c r="A373" s="2">
        <v>41274</v>
      </c>
      <c r="B373" t="s">
        <v>16</v>
      </c>
      <c r="C373">
        <v>48</v>
      </c>
      <c r="D373">
        <v>26.9924</v>
      </c>
      <c r="E373">
        <v>21.799800000000001</v>
      </c>
      <c r="F373">
        <v>19.1127</v>
      </c>
      <c r="G373">
        <v>4731.5550000000003</v>
      </c>
      <c r="H373">
        <v>1156.7739999999999</v>
      </c>
      <c r="I373">
        <v>20152.920399999999</v>
      </c>
      <c r="J373">
        <v>-1938.1110000000001</v>
      </c>
      <c r="K373">
        <v>1146.316</v>
      </c>
      <c r="L373">
        <v>2635.93</v>
      </c>
      <c r="M373">
        <v>2576.7199999999998</v>
      </c>
      <c r="N373">
        <v>3113.93</v>
      </c>
    </row>
    <row r="374" spans="1:14" x14ac:dyDescent="0.25">
      <c r="A374" s="2">
        <v>41305</v>
      </c>
      <c r="B374" t="s">
        <v>16</v>
      </c>
      <c r="C374">
        <v>55.3</v>
      </c>
      <c r="D374">
        <v>27.859400000000001</v>
      </c>
      <c r="E374">
        <v>22.249199999999998</v>
      </c>
      <c r="F374">
        <v>19.373899999999999</v>
      </c>
      <c r="G374">
        <v>5245.326</v>
      </c>
      <c r="H374">
        <v>1047.9480000000001</v>
      </c>
      <c r="I374">
        <v>23217.843700000001</v>
      </c>
      <c r="J374">
        <v>-1936.008</v>
      </c>
      <c r="K374">
        <v>1015.49</v>
      </c>
      <c r="L374">
        <v>2702.98</v>
      </c>
      <c r="M374">
        <v>2582.1799999999998</v>
      </c>
      <c r="N374">
        <v>3113.7</v>
      </c>
    </row>
    <row r="375" spans="1:14" x14ac:dyDescent="0.25">
      <c r="A375" s="2">
        <v>41333</v>
      </c>
      <c r="B375" t="s">
        <v>16</v>
      </c>
      <c r="C375">
        <v>54.52</v>
      </c>
      <c r="D375">
        <v>28.694800000000001</v>
      </c>
      <c r="E375">
        <v>22.682700000000001</v>
      </c>
      <c r="F375">
        <v>19.633199999999999</v>
      </c>
      <c r="G375">
        <v>5245.326</v>
      </c>
      <c r="H375">
        <v>1047.9480000000001</v>
      </c>
      <c r="I375">
        <v>22890.358800000002</v>
      </c>
      <c r="J375">
        <v>-1936.008</v>
      </c>
      <c r="K375">
        <v>1015.49</v>
      </c>
      <c r="L375">
        <v>2633.55</v>
      </c>
      <c r="M375">
        <v>2585.9</v>
      </c>
      <c r="N375">
        <v>3111.92</v>
      </c>
    </row>
    <row r="376" spans="1:14" x14ac:dyDescent="0.25">
      <c r="A376" s="2">
        <v>41362</v>
      </c>
      <c r="B376" t="s">
        <v>16</v>
      </c>
      <c r="C376">
        <v>52.47</v>
      </c>
      <c r="D376">
        <v>29.484000000000002</v>
      </c>
      <c r="E376">
        <v>23.091999999999999</v>
      </c>
      <c r="F376">
        <v>19.8841</v>
      </c>
      <c r="G376">
        <v>5245.326</v>
      </c>
      <c r="H376">
        <v>1047.9480000000001</v>
      </c>
      <c r="I376">
        <v>21531.479500000001</v>
      </c>
      <c r="J376">
        <v>-1936.008</v>
      </c>
      <c r="K376">
        <v>1015.49</v>
      </c>
      <c r="L376">
        <v>2624.02</v>
      </c>
      <c r="M376">
        <v>2593.64</v>
      </c>
      <c r="N376">
        <v>3109.4</v>
      </c>
    </row>
    <row r="377" spans="1:14" x14ac:dyDescent="0.25">
      <c r="A377" s="2">
        <v>41394</v>
      </c>
      <c r="B377" t="s">
        <v>16</v>
      </c>
      <c r="C377">
        <v>56.45</v>
      </c>
      <c r="D377">
        <v>30.3688</v>
      </c>
      <c r="E377">
        <v>23.538399999999999</v>
      </c>
      <c r="F377">
        <v>20.154499999999999</v>
      </c>
      <c r="G377">
        <v>5245.326</v>
      </c>
      <c r="H377">
        <v>1047.9480000000001</v>
      </c>
      <c r="I377">
        <v>23164.704000000002</v>
      </c>
      <c r="J377">
        <v>-1936.008</v>
      </c>
      <c r="K377">
        <v>1015.49</v>
      </c>
      <c r="L377">
        <v>2712</v>
      </c>
      <c r="M377">
        <v>2608.35</v>
      </c>
      <c r="N377">
        <v>3107.01</v>
      </c>
    </row>
    <row r="378" spans="1:14" x14ac:dyDescent="0.25">
      <c r="A378" s="2">
        <v>41425</v>
      </c>
      <c r="B378" t="s">
        <v>16</v>
      </c>
      <c r="C378">
        <v>64.260000000000005</v>
      </c>
      <c r="D378">
        <v>31.387</v>
      </c>
      <c r="E378">
        <v>24.055700000000002</v>
      </c>
      <c r="F378">
        <v>20.4633</v>
      </c>
      <c r="G378">
        <v>5245.326</v>
      </c>
      <c r="H378">
        <v>1047.9480000000001</v>
      </c>
      <c r="I378">
        <v>26369.599300000002</v>
      </c>
      <c r="J378">
        <v>-1936.008</v>
      </c>
      <c r="K378">
        <v>1015.49</v>
      </c>
      <c r="L378">
        <v>2769.64</v>
      </c>
      <c r="M378">
        <v>2622.32</v>
      </c>
      <c r="N378">
        <v>3104.86</v>
      </c>
    </row>
    <row r="379" spans="1:14" x14ac:dyDescent="0.25">
      <c r="A379" s="2">
        <v>41453</v>
      </c>
      <c r="B379" t="s">
        <v>16</v>
      </c>
      <c r="C379">
        <v>60.62</v>
      </c>
      <c r="D379">
        <v>32.288200000000003</v>
      </c>
      <c r="E379">
        <v>24.522200000000002</v>
      </c>
      <c r="F379">
        <v>20.754899999999999</v>
      </c>
      <c r="G379">
        <v>5245.326</v>
      </c>
      <c r="H379">
        <v>1047.9480000000001</v>
      </c>
      <c r="I379">
        <v>27085.303899999999</v>
      </c>
      <c r="J379">
        <v>-1936.008</v>
      </c>
      <c r="K379">
        <v>1015.49</v>
      </c>
      <c r="L379">
        <v>2602.59</v>
      </c>
      <c r="M379">
        <v>2626.87</v>
      </c>
      <c r="N379">
        <v>3100.3</v>
      </c>
    </row>
    <row r="380" spans="1:14" x14ac:dyDescent="0.25">
      <c r="A380" s="2">
        <v>41486</v>
      </c>
      <c r="B380" t="s">
        <v>16</v>
      </c>
      <c r="C380">
        <v>67.599999999999994</v>
      </c>
      <c r="D380">
        <v>33.349899999999998</v>
      </c>
      <c r="E380">
        <v>25.067900000000002</v>
      </c>
      <c r="F380">
        <v>21.078499999999998</v>
      </c>
      <c r="G380">
        <v>5245.326</v>
      </c>
      <c r="H380">
        <v>1047.9480000000001</v>
      </c>
      <c r="I380">
        <v>30204.2382</v>
      </c>
      <c r="J380">
        <v>-1936.008</v>
      </c>
      <c r="K380">
        <v>1015.49</v>
      </c>
      <c r="L380">
        <v>2768.15</v>
      </c>
      <c r="M380">
        <v>2633.2</v>
      </c>
      <c r="N380">
        <v>3097.42</v>
      </c>
    </row>
    <row r="381" spans="1:14" x14ac:dyDescent="0.25">
      <c r="A381" s="2">
        <v>41516</v>
      </c>
      <c r="B381" t="s">
        <v>16</v>
      </c>
      <c r="C381">
        <v>66.31</v>
      </c>
      <c r="D381">
        <v>34.367899999999999</v>
      </c>
      <c r="E381">
        <v>25.619900000000001</v>
      </c>
      <c r="F381">
        <v>21.393699999999999</v>
      </c>
      <c r="G381">
        <v>5245.326</v>
      </c>
      <c r="H381">
        <v>1047.9480000000001</v>
      </c>
      <c r="I381">
        <v>29627.855599999999</v>
      </c>
      <c r="J381">
        <v>-1936.008</v>
      </c>
      <c r="K381">
        <v>1015.49</v>
      </c>
      <c r="L381">
        <v>2721.37</v>
      </c>
      <c r="M381">
        <v>2639.6</v>
      </c>
      <c r="N381">
        <v>3095.34</v>
      </c>
    </row>
    <row r="382" spans="1:14" x14ac:dyDescent="0.25">
      <c r="A382" s="2">
        <v>41547</v>
      </c>
      <c r="B382" t="s">
        <v>16</v>
      </c>
      <c r="C382">
        <v>73</v>
      </c>
      <c r="D382">
        <v>35.460500000000003</v>
      </c>
      <c r="E382">
        <v>26.2193</v>
      </c>
      <c r="F382">
        <v>21.733599999999999</v>
      </c>
      <c r="G382">
        <v>5245.326</v>
      </c>
      <c r="H382">
        <v>1047.9480000000001</v>
      </c>
      <c r="I382">
        <v>32617.002799999998</v>
      </c>
      <c r="J382">
        <v>-1936.008</v>
      </c>
      <c r="K382">
        <v>1015.49</v>
      </c>
      <c r="L382">
        <v>2893.15</v>
      </c>
      <c r="M382">
        <v>2644.7</v>
      </c>
      <c r="N382">
        <v>3093.5</v>
      </c>
    </row>
    <row r="383" spans="1:14" x14ac:dyDescent="0.25">
      <c r="A383" s="2">
        <v>41578</v>
      </c>
      <c r="B383" t="s">
        <v>16</v>
      </c>
      <c r="C383">
        <v>69.92</v>
      </c>
      <c r="D383">
        <v>36.476199999999999</v>
      </c>
      <c r="E383">
        <v>26.7883</v>
      </c>
      <c r="F383">
        <v>22.0593</v>
      </c>
      <c r="G383">
        <v>5245.326</v>
      </c>
      <c r="H383">
        <v>1047.9480000000001</v>
      </c>
      <c r="I383">
        <v>31241.6613</v>
      </c>
      <c r="J383">
        <v>-1936.008</v>
      </c>
      <c r="K383">
        <v>1015.49</v>
      </c>
      <c r="L383">
        <v>3067.95</v>
      </c>
      <c r="M383">
        <v>2650.55</v>
      </c>
      <c r="N383">
        <v>3092.36</v>
      </c>
    </row>
    <row r="384" spans="1:14" x14ac:dyDescent="0.25">
      <c r="A384" s="2">
        <v>41607</v>
      </c>
      <c r="B384" t="s">
        <v>16</v>
      </c>
      <c r="C384">
        <v>68.89</v>
      </c>
      <c r="D384">
        <v>37.451999999999998</v>
      </c>
      <c r="E384">
        <v>27.332899999999999</v>
      </c>
      <c r="F384">
        <v>22.376200000000001</v>
      </c>
      <c r="G384">
        <v>5245.326</v>
      </c>
      <c r="H384">
        <v>1047.9480000000001</v>
      </c>
      <c r="I384">
        <v>30781.436600000001</v>
      </c>
      <c r="J384">
        <v>-1936.008</v>
      </c>
      <c r="K384">
        <v>1015.49</v>
      </c>
      <c r="L384">
        <v>3086.64</v>
      </c>
      <c r="M384">
        <v>2654.83</v>
      </c>
      <c r="N384">
        <v>3089.97</v>
      </c>
    </row>
    <row r="385" spans="1:14" x14ac:dyDescent="0.25">
      <c r="A385" s="2">
        <v>41639</v>
      </c>
      <c r="B385" t="s">
        <v>16</v>
      </c>
      <c r="C385">
        <v>68.040000000000006</v>
      </c>
      <c r="D385">
        <v>38.4452</v>
      </c>
      <c r="E385">
        <v>27.877500000000001</v>
      </c>
      <c r="F385">
        <v>22.6889</v>
      </c>
      <c r="G385">
        <v>5245.326</v>
      </c>
      <c r="H385">
        <v>1047.9480000000001</v>
      </c>
      <c r="I385">
        <v>30401.639500000001</v>
      </c>
      <c r="J385">
        <v>-1936.008</v>
      </c>
      <c r="K385">
        <v>1015.49</v>
      </c>
      <c r="L385">
        <v>3109</v>
      </c>
      <c r="M385">
        <v>2662.14</v>
      </c>
      <c r="N385">
        <v>3088.42</v>
      </c>
    </row>
    <row r="386" spans="1:14" x14ac:dyDescent="0.25">
      <c r="A386" s="2">
        <v>41670</v>
      </c>
      <c r="B386" t="s">
        <v>16</v>
      </c>
      <c r="C386">
        <v>62.98</v>
      </c>
      <c r="D386">
        <v>39.2956</v>
      </c>
      <c r="E386">
        <v>28.370699999999999</v>
      </c>
      <c r="F386">
        <v>22.967099999999999</v>
      </c>
      <c r="G386">
        <v>5856.277</v>
      </c>
      <c r="H386">
        <v>1282.2349999999999</v>
      </c>
      <c r="I386">
        <v>28140.877799999998</v>
      </c>
      <c r="J386">
        <v>-1600.2140000000002</v>
      </c>
      <c r="K386">
        <v>1196.6400000000001</v>
      </c>
      <c r="L386">
        <v>3013.96</v>
      </c>
      <c r="M386">
        <v>2666.48</v>
      </c>
      <c r="N386">
        <v>3084.27</v>
      </c>
    </row>
    <row r="387" spans="1:14" x14ac:dyDescent="0.25">
      <c r="A387" s="2">
        <v>41698</v>
      </c>
      <c r="B387" t="s">
        <v>16</v>
      </c>
      <c r="C387">
        <v>63.05</v>
      </c>
      <c r="D387">
        <v>40.076599999999999</v>
      </c>
      <c r="E387">
        <v>28.860199999999999</v>
      </c>
      <c r="F387">
        <v>23.2394</v>
      </c>
      <c r="G387">
        <v>5856.277</v>
      </c>
      <c r="H387">
        <v>1282.2349999999999</v>
      </c>
      <c r="I387">
        <v>28172.1554</v>
      </c>
      <c r="J387">
        <v>-1600.2140000000002</v>
      </c>
      <c r="K387">
        <v>1196.6400000000001</v>
      </c>
      <c r="L387">
        <v>3149.23</v>
      </c>
      <c r="M387">
        <v>2670.16</v>
      </c>
      <c r="N387">
        <v>3082.56</v>
      </c>
    </row>
    <row r="388" spans="1:14" x14ac:dyDescent="0.25">
      <c r="A388" s="2">
        <v>41729</v>
      </c>
      <c r="B388" t="s">
        <v>16</v>
      </c>
      <c r="C388">
        <v>67.23</v>
      </c>
      <c r="D388">
        <v>40.961799999999997</v>
      </c>
      <c r="E388">
        <v>29.37</v>
      </c>
      <c r="F388">
        <v>23.511900000000001</v>
      </c>
      <c r="G388">
        <v>5856.277</v>
      </c>
      <c r="H388">
        <v>1282.2349999999999</v>
      </c>
      <c r="I388">
        <v>30039.873200000002</v>
      </c>
      <c r="J388">
        <v>-1600.2140000000002</v>
      </c>
      <c r="K388">
        <v>1196.6400000000001</v>
      </c>
      <c r="L388">
        <v>3161.6</v>
      </c>
      <c r="M388">
        <v>2677.86</v>
      </c>
      <c r="N388">
        <v>3079.71</v>
      </c>
    </row>
    <row r="389" spans="1:14" x14ac:dyDescent="0.25">
      <c r="A389" s="2">
        <v>41759</v>
      </c>
      <c r="B389" t="s">
        <v>16</v>
      </c>
      <c r="C389">
        <v>59.43</v>
      </c>
      <c r="D389">
        <v>41.700200000000002</v>
      </c>
      <c r="E389">
        <v>29.795300000000001</v>
      </c>
      <c r="F389">
        <v>23.7453</v>
      </c>
      <c r="G389">
        <v>5856.277</v>
      </c>
      <c r="H389">
        <v>1282.2349999999999</v>
      </c>
      <c r="I389">
        <v>26554.739699999998</v>
      </c>
      <c r="J389">
        <v>-1600.2140000000002</v>
      </c>
      <c r="K389">
        <v>1196.6400000000001</v>
      </c>
      <c r="L389">
        <v>3198.39</v>
      </c>
      <c r="M389">
        <v>2687.26</v>
      </c>
      <c r="N389">
        <v>3075.9</v>
      </c>
    </row>
    <row r="390" spans="1:14" x14ac:dyDescent="0.25">
      <c r="A390" s="2">
        <v>41789</v>
      </c>
      <c r="B390" t="s">
        <v>16</v>
      </c>
      <c r="C390">
        <v>62.96</v>
      </c>
      <c r="D390">
        <v>42.430199999999999</v>
      </c>
      <c r="E390">
        <v>30.2394</v>
      </c>
      <c r="F390">
        <v>23.984500000000001</v>
      </c>
      <c r="G390">
        <v>5856.277</v>
      </c>
      <c r="H390">
        <v>1282.2349999999999</v>
      </c>
      <c r="I390">
        <v>28132.0278</v>
      </c>
      <c r="J390">
        <v>-1600.2140000000002</v>
      </c>
      <c r="K390">
        <v>1196.6400000000001</v>
      </c>
      <c r="L390">
        <v>3244.6</v>
      </c>
      <c r="M390">
        <v>2693.53</v>
      </c>
      <c r="N390">
        <v>3071.43</v>
      </c>
    </row>
    <row r="391" spans="1:14" x14ac:dyDescent="0.25">
      <c r="A391" s="2">
        <v>41820</v>
      </c>
      <c r="B391" t="s">
        <v>16</v>
      </c>
      <c r="C391">
        <v>68.010000000000005</v>
      </c>
      <c r="D391">
        <v>43.293399999999998</v>
      </c>
      <c r="E391">
        <v>30.7454</v>
      </c>
      <c r="F391">
        <v>24.2712</v>
      </c>
      <c r="G391">
        <v>5856.277</v>
      </c>
      <c r="H391">
        <v>1282.2349999999999</v>
      </c>
      <c r="I391">
        <v>30388.488099999999</v>
      </c>
      <c r="J391">
        <v>-1600.2140000000002</v>
      </c>
      <c r="K391">
        <v>1196.6400000000001</v>
      </c>
      <c r="L391">
        <v>3228.24</v>
      </c>
      <c r="M391">
        <v>2701.75</v>
      </c>
      <c r="N391">
        <v>3065.97</v>
      </c>
    </row>
    <row r="392" spans="1:14" x14ac:dyDescent="0.25">
      <c r="A392" s="2">
        <v>41851</v>
      </c>
      <c r="B392" t="s">
        <v>16</v>
      </c>
      <c r="C392">
        <v>70.760000000000005</v>
      </c>
      <c r="D392">
        <v>44.237400000000001</v>
      </c>
      <c r="E392">
        <v>31.284500000000001</v>
      </c>
      <c r="F392">
        <v>24.5776</v>
      </c>
      <c r="G392">
        <v>5856.277</v>
      </c>
      <c r="H392">
        <v>1282.2349999999999</v>
      </c>
      <c r="I392">
        <v>31617.2536</v>
      </c>
      <c r="J392">
        <v>-1600.2140000000002</v>
      </c>
      <c r="K392">
        <v>1196.6400000000001</v>
      </c>
      <c r="L392">
        <v>3115.51</v>
      </c>
      <c r="M392">
        <v>2711.86</v>
      </c>
      <c r="N392">
        <v>3058.59</v>
      </c>
    </row>
    <row r="393" spans="1:14" x14ac:dyDescent="0.25">
      <c r="A393" s="2">
        <v>41880</v>
      </c>
      <c r="B393" t="s">
        <v>16</v>
      </c>
      <c r="C393">
        <v>72.81</v>
      </c>
      <c r="D393">
        <v>45.2363</v>
      </c>
      <c r="E393">
        <v>31.8446</v>
      </c>
      <c r="F393">
        <v>24.891400000000001</v>
      </c>
      <c r="G393">
        <v>5856.277</v>
      </c>
      <c r="H393">
        <v>1282.2349999999999</v>
      </c>
      <c r="I393">
        <v>32533.2425</v>
      </c>
      <c r="J393">
        <v>-1600.2140000000002</v>
      </c>
      <c r="K393">
        <v>1196.6400000000001</v>
      </c>
      <c r="L393">
        <v>3172.63</v>
      </c>
      <c r="M393">
        <v>2723.85</v>
      </c>
      <c r="N393">
        <v>3051.92</v>
      </c>
    </row>
    <row r="394" spans="1:14" x14ac:dyDescent="0.25">
      <c r="A394" s="2">
        <v>41912</v>
      </c>
      <c r="B394" t="s">
        <v>16</v>
      </c>
      <c r="C394">
        <v>78.819999999999993</v>
      </c>
      <c r="D394">
        <v>46.323300000000003</v>
      </c>
      <c r="E394">
        <v>32.474899999999998</v>
      </c>
      <c r="F394">
        <v>25.2318</v>
      </c>
      <c r="G394">
        <v>5856.277</v>
      </c>
      <c r="H394">
        <v>1282.2349999999999</v>
      </c>
      <c r="I394">
        <v>35218.653700000003</v>
      </c>
      <c r="J394">
        <v>-1600.2140000000002</v>
      </c>
      <c r="K394">
        <v>1196.6400000000001</v>
      </c>
      <c r="L394">
        <v>3225.93</v>
      </c>
      <c r="M394">
        <v>2733.52</v>
      </c>
      <c r="N394">
        <v>3047.8</v>
      </c>
    </row>
    <row r="395" spans="1:14" x14ac:dyDescent="0.25">
      <c r="A395" s="2">
        <v>41943</v>
      </c>
      <c r="B395" t="s">
        <v>16</v>
      </c>
      <c r="C395">
        <v>79.45</v>
      </c>
      <c r="D395">
        <v>47.518799999999999</v>
      </c>
      <c r="E395">
        <v>33.110999999999997</v>
      </c>
      <c r="F395">
        <v>25.557600000000001</v>
      </c>
      <c r="G395">
        <v>5856.277</v>
      </c>
      <c r="H395">
        <v>1282.2349999999999</v>
      </c>
      <c r="I395">
        <v>34764.442499999997</v>
      </c>
      <c r="J395">
        <v>-1600.2140000000002</v>
      </c>
      <c r="K395">
        <v>1196.6400000000001</v>
      </c>
      <c r="L395">
        <v>3113.32</v>
      </c>
      <c r="M395">
        <v>2743.33</v>
      </c>
      <c r="N395">
        <v>3042.45</v>
      </c>
    </row>
    <row r="396" spans="1:14" x14ac:dyDescent="0.25">
      <c r="A396" s="2">
        <v>41971</v>
      </c>
      <c r="B396" t="s">
        <v>16</v>
      </c>
      <c r="C396">
        <v>84.93</v>
      </c>
      <c r="D396">
        <v>48.779200000000003</v>
      </c>
      <c r="E396">
        <v>33.805999999999997</v>
      </c>
      <c r="F396">
        <v>25.909500000000001</v>
      </c>
      <c r="G396">
        <v>5856.277</v>
      </c>
      <c r="H396">
        <v>1282.2349999999999</v>
      </c>
      <c r="I396">
        <v>37162.292000000001</v>
      </c>
      <c r="J396">
        <v>-1600.2140000000002</v>
      </c>
      <c r="K396">
        <v>1196.6400000000001</v>
      </c>
      <c r="L396">
        <v>3250.93</v>
      </c>
      <c r="M396">
        <v>2753.39</v>
      </c>
      <c r="N396">
        <v>3038.04</v>
      </c>
    </row>
    <row r="397" spans="1:14" x14ac:dyDescent="0.25">
      <c r="A397" s="2">
        <v>42004</v>
      </c>
      <c r="B397" t="s">
        <v>16</v>
      </c>
      <c r="C397">
        <v>89.5</v>
      </c>
      <c r="D397">
        <v>50.094999999999999</v>
      </c>
      <c r="E397">
        <v>34.5304</v>
      </c>
      <c r="F397">
        <v>26.287600000000001</v>
      </c>
      <c r="G397">
        <v>5856.277</v>
      </c>
      <c r="H397">
        <v>1282.2349999999999</v>
      </c>
      <c r="I397">
        <v>39161.958500000001</v>
      </c>
      <c r="J397">
        <v>-1600.2140000000002</v>
      </c>
      <c r="K397">
        <v>1196.6400000000001</v>
      </c>
      <c r="L397">
        <v>3146.43</v>
      </c>
      <c r="M397">
        <v>2759.42</v>
      </c>
      <c r="N397">
        <v>3031.42</v>
      </c>
    </row>
    <row r="398" spans="1:14" x14ac:dyDescent="0.25">
      <c r="A398" s="2">
        <v>42034</v>
      </c>
      <c r="B398" t="s">
        <v>16</v>
      </c>
      <c r="C398">
        <v>93.28</v>
      </c>
      <c r="D398">
        <v>51.462200000000003</v>
      </c>
      <c r="E398">
        <v>35.278799999999997</v>
      </c>
      <c r="F398">
        <v>26.691700000000001</v>
      </c>
      <c r="G398">
        <v>6287.375</v>
      </c>
      <c r="H398">
        <v>1565.135</v>
      </c>
      <c r="I398">
        <v>40863.508999999998</v>
      </c>
      <c r="J398">
        <v>-2279.0320000000002</v>
      </c>
      <c r="K398">
        <v>1387.174</v>
      </c>
      <c r="L398">
        <v>3351.44</v>
      </c>
      <c r="M398">
        <v>2773.43</v>
      </c>
      <c r="N398">
        <v>3025.94</v>
      </c>
    </row>
    <row r="399" spans="1:14" x14ac:dyDescent="0.25">
      <c r="A399" s="2">
        <v>42062</v>
      </c>
      <c r="B399" t="s">
        <v>16</v>
      </c>
      <c r="C399">
        <v>96.61</v>
      </c>
      <c r="D399">
        <v>52.816400000000002</v>
      </c>
      <c r="E399">
        <v>36.0657</v>
      </c>
      <c r="F399">
        <v>27.129200000000001</v>
      </c>
      <c r="G399">
        <v>6287.375</v>
      </c>
      <c r="H399">
        <v>1565.135</v>
      </c>
      <c r="I399">
        <v>42337.197899999999</v>
      </c>
      <c r="J399">
        <v>-2279.0320000000002</v>
      </c>
      <c r="K399">
        <v>1387.174</v>
      </c>
      <c r="L399">
        <v>3599</v>
      </c>
      <c r="M399">
        <v>2789.55</v>
      </c>
      <c r="N399">
        <v>3021.88</v>
      </c>
    </row>
    <row r="400" spans="1:14" x14ac:dyDescent="0.25">
      <c r="A400" s="2">
        <v>42094</v>
      </c>
      <c r="B400" t="s">
        <v>16</v>
      </c>
      <c r="C400">
        <v>94.79</v>
      </c>
      <c r="D400">
        <v>54.102200000000003</v>
      </c>
      <c r="E400">
        <v>36.826000000000001</v>
      </c>
      <c r="F400">
        <v>27.558900000000001</v>
      </c>
      <c r="G400">
        <v>6287.375</v>
      </c>
      <c r="H400">
        <v>1565.135</v>
      </c>
      <c r="I400">
        <v>41561.535799999998</v>
      </c>
      <c r="J400">
        <v>-2279.0320000000002</v>
      </c>
      <c r="K400">
        <v>1387.174</v>
      </c>
      <c r="L400">
        <v>3697.38</v>
      </c>
      <c r="M400">
        <v>2804.43</v>
      </c>
      <c r="N400">
        <v>3018.98</v>
      </c>
    </row>
    <row r="401" spans="1:14" x14ac:dyDescent="0.25">
      <c r="A401" s="2">
        <v>42124</v>
      </c>
      <c r="B401" t="s">
        <v>16</v>
      </c>
      <c r="C401">
        <v>96.71</v>
      </c>
      <c r="D401">
        <v>55.407299999999999</v>
      </c>
      <c r="E401">
        <v>37.604700000000001</v>
      </c>
      <c r="F401">
        <v>28.012599999999999</v>
      </c>
      <c r="G401">
        <v>6287.375</v>
      </c>
      <c r="H401">
        <v>1565.135</v>
      </c>
      <c r="I401">
        <v>42403.377200000003</v>
      </c>
      <c r="J401">
        <v>-2279.0320000000002</v>
      </c>
      <c r="K401">
        <v>1387.174</v>
      </c>
      <c r="L401">
        <v>3615.59</v>
      </c>
      <c r="M401">
        <v>2816.48</v>
      </c>
      <c r="N401">
        <v>3013.94</v>
      </c>
    </row>
    <row r="402" spans="1:14" x14ac:dyDescent="0.25">
      <c r="A402" s="2">
        <v>42153</v>
      </c>
      <c r="B402" t="s">
        <v>16</v>
      </c>
      <c r="C402">
        <v>101.75</v>
      </c>
      <c r="D402">
        <v>56.820300000000003</v>
      </c>
      <c r="E402">
        <v>38.428400000000003</v>
      </c>
      <c r="F402">
        <v>28.4984</v>
      </c>
      <c r="G402">
        <v>6287.375</v>
      </c>
      <c r="H402">
        <v>1565.135</v>
      </c>
      <c r="I402">
        <v>44091.574500000002</v>
      </c>
      <c r="J402">
        <v>-2279.0320000000002</v>
      </c>
      <c r="K402">
        <v>1387.174</v>
      </c>
      <c r="L402">
        <v>3570.78</v>
      </c>
      <c r="M402">
        <v>2829.67</v>
      </c>
      <c r="N402">
        <v>3007.86</v>
      </c>
    </row>
    <row r="403" spans="1:14" x14ac:dyDescent="0.25">
      <c r="A403" s="2">
        <v>42185</v>
      </c>
      <c r="B403" t="s">
        <v>16</v>
      </c>
      <c r="C403">
        <v>92.7</v>
      </c>
      <c r="D403">
        <v>58.115200000000002</v>
      </c>
      <c r="E403">
        <v>39.1693</v>
      </c>
      <c r="F403">
        <v>28.926100000000002</v>
      </c>
      <c r="G403">
        <v>6287.375</v>
      </c>
      <c r="H403">
        <v>1565.135</v>
      </c>
      <c r="I403">
        <v>40169.916100000002</v>
      </c>
      <c r="J403">
        <v>-2279.0320000000002</v>
      </c>
      <c r="K403">
        <v>1387.174</v>
      </c>
      <c r="L403">
        <v>3424.3</v>
      </c>
      <c r="M403">
        <v>2837.93</v>
      </c>
      <c r="N403">
        <v>3001.23</v>
      </c>
    </row>
    <row r="404" spans="1:14" x14ac:dyDescent="0.25">
      <c r="A404" s="2">
        <v>42216</v>
      </c>
      <c r="B404" t="s">
        <v>16</v>
      </c>
      <c r="C404">
        <v>90.64</v>
      </c>
      <c r="D404">
        <v>59.387900000000002</v>
      </c>
      <c r="E404">
        <v>39.890799999999999</v>
      </c>
      <c r="F404">
        <v>29.3371</v>
      </c>
      <c r="G404">
        <v>6287.375</v>
      </c>
      <c r="H404">
        <v>1565.135</v>
      </c>
      <c r="I404">
        <v>39277.251300000004</v>
      </c>
      <c r="J404">
        <v>-2279.0320000000002</v>
      </c>
      <c r="K404">
        <v>1387.174</v>
      </c>
      <c r="L404">
        <v>3600.69</v>
      </c>
      <c r="M404">
        <v>2852.71</v>
      </c>
      <c r="N404">
        <v>2995.43</v>
      </c>
    </row>
    <row r="405" spans="1:14" x14ac:dyDescent="0.25">
      <c r="A405" s="2">
        <v>42247</v>
      </c>
      <c r="B405" t="s">
        <v>16</v>
      </c>
      <c r="C405">
        <v>81.680000000000007</v>
      </c>
      <c r="D405">
        <v>60.513500000000001</v>
      </c>
      <c r="E405">
        <v>40.5077</v>
      </c>
      <c r="F405">
        <v>29.702100000000002</v>
      </c>
      <c r="G405">
        <v>6287.375</v>
      </c>
      <c r="H405">
        <v>1565.135</v>
      </c>
      <c r="I405">
        <v>35394.592700000001</v>
      </c>
      <c r="J405">
        <v>-2279.0320000000002</v>
      </c>
      <c r="K405">
        <v>1387.174</v>
      </c>
      <c r="L405">
        <v>3269.63</v>
      </c>
      <c r="M405">
        <v>2861.13</v>
      </c>
      <c r="N405">
        <v>2984.2</v>
      </c>
    </row>
    <row r="406" spans="1:14" x14ac:dyDescent="0.25">
      <c r="A406" s="2">
        <v>42277</v>
      </c>
      <c r="B406" t="s">
        <v>16</v>
      </c>
      <c r="C406">
        <v>78.16</v>
      </c>
      <c r="D406">
        <v>61.576999999999998</v>
      </c>
      <c r="E406">
        <v>41.096800000000002</v>
      </c>
      <c r="F406">
        <v>30.027799999999999</v>
      </c>
      <c r="G406">
        <v>6287.375</v>
      </c>
      <c r="H406">
        <v>1565.135</v>
      </c>
      <c r="I406">
        <v>33869.262600000002</v>
      </c>
      <c r="J406">
        <v>-2279.0320000000002</v>
      </c>
      <c r="K406">
        <v>1387.174</v>
      </c>
      <c r="L406">
        <v>3100.67</v>
      </c>
      <c r="M406">
        <v>2869.74</v>
      </c>
      <c r="N406">
        <v>2970.08</v>
      </c>
    </row>
    <row r="407" spans="1:14" x14ac:dyDescent="0.25">
      <c r="A407" s="2">
        <v>42307</v>
      </c>
      <c r="B407" t="s">
        <v>16</v>
      </c>
      <c r="C407">
        <v>84.61</v>
      </c>
      <c r="D407">
        <v>62.7761</v>
      </c>
      <c r="E407">
        <v>41.737900000000003</v>
      </c>
      <c r="F407">
        <v>30.388500000000001</v>
      </c>
      <c r="G407">
        <v>6287.375</v>
      </c>
      <c r="H407">
        <v>1565.135</v>
      </c>
      <c r="I407">
        <v>36664.256699999998</v>
      </c>
      <c r="J407">
        <v>-2279.0320000000002</v>
      </c>
      <c r="K407">
        <v>1387.174</v>
      </c>
      <c r="L407">
        <v>3418.23</v>
      </c>
      <c r="M407">
        <v>2892.06</v>
      </c>
      <c r="N407">
        <v>2959.37</v>
      </c>
    </row>
    <row r="408" spans="1:14" x14ac:dyDescent="0.25">
      <c r="A408" s="2">
        <v>42338</v>
      </c>
      <c r="B408" t="s">
        <v>16</v>
      </c>
      <c r="C408">
        <v>87.47</v>
      </c>
      <c r="D408">
        <v>64.003900000000002</v>
      </c>
      <c r="E408">
        <v>42.393599999999999</v>
      </c>
      <c r="F408">
        <v>30.755199999999999</v>
      </c>
      <c r="G408">
        <v>6287.375</v>
      </c>
      <c r="H408">
        <v>1565.135</v>
      </c>
      <c r="I408">
        <v>37903.587500000001</v>
      </c>
      <c r="J408">
        <v>-2279.0320000000002</v>
      </c>
      <c r="K408">
        <v>1387.174</v>
      </c>
      <c r="L408">
        <v>3506.45</v>
      </c>
      <c r="M408">
        <v>2918.6</v>
      </c>
      <c r="N408">
        <v>2951.27</v>
      </c>
    </row>
    <row r="409" spans="1:14" x14ac:dyDescent="0.25">
      <c r="A409" s="2">
        <v>42369</v>
      </c>
      <c r="B409" t="s">
        <v>16</v>
      </c>
      <c r="C409">
        <v>82.55</v>
      </c>
      <c r="D409">
        <v>65.049499999999995</v>
      </c>
      <c r="E409">
        <v>43.001800000000003</v>
      </c>
      <c r="F409">
        <v>31.101500000000001</v>
      </c>
      <c r="G409">
        <v>6287.375</v>
      </c>
      <c r="H409">
        <v>1565.135</v>
      </c>
      <c r="I409">
        <v>35771.604500000001</v>
      </c>
      <c r="J409">
        <v>-2279.0320000000002</v>
      </c>
      <c r="K409">
        <v>1387.174</v>
      </c>
      <c r="L409">
        <v>3267.52</v>
      </c>
      <c r="M409">
        <v>2936.24</v>
      </c>
      <c r="N409">
        <v>2941</v>
      </c>
    </row>
    <row r="410" spans="1:14" x14ac:dyDescent="0.25">
      <c r="A410" s="2">
        <v>42398</v>
      </c>
      <c r="B410" t="s">
        <v>16</v>
      </c>
      <c r="C410">
        <v>84.22</v>
      </c>
      <c r="D410">
        <v>66.154200000000003</v>
      </c>
      <c r="E410">
        <v>43.611499999999999</v>
      </c>
      <c r="F410">
        <v>31.4513</v>
      </c>
      <c r="G410">
        <v>6875.1</v>
      </c>
      <c r="H410">
        <v>1758.5</v>
      </c>
      <c r="I410">
        <v>36495.269899999999</v>
      </c>
      <c r="J410">
        <v>-737.40299999999979</v>
      </c>
      <c r="K410">
        <v>1557.8</v>
      </c>
      <c r="L410">
        <v>3045.09</v>
      </c>
      <c r="M410">
        <v>2950.54</v>
      </c>
      <c r="N410">
        <v>2927.64</v>
      </c>
    </row>
    <row r="411" spans="1:14" x14ac:dyDescent="0.25">
      <c r="A411" s="2">
        <v>42429</v>
      </c>
      <c r="B411" t="s">
        <v>16</v>
      </c>
      <c r="C411">
        <v>84.62</v>
      </c>
      <c r="D411">
        <v>67.197100000000006</v>
      </c>
      <c r="E411">
        <v>44.217300000000002</v>
      </c>
      <c r="F411">
        <v>31.780899999999999</v>
      </c>
      <c r="G411">
        <v>6875.1</v>
      </c>
      <c r="H411">
        <v>1758.5</v>
      </c>
      <c r="I411">
        <v>36668.603000000003</v>
      </c>
      <c r="J411">
        <v>-737.40299999999979</v>
      </c>
      <c r="K411">
        <v>1557.8</v>
      </c>
      <c r="L411">
        <v>2945.75</v>
      </c>
      <c r="M411">
        <v>2963.12</v>
      </c>
      <c r="N411">
        <v>2912.2</v>
      </c>
    </row>
    <row r="412" spans="1:14" x14ac:dyDescent="0.25">
      <c r="A412" s="2">
        <v>42460</v>
      </c>
      <c r="B412" t="s">
        <v>16</v>
      </c>
      <c r="C412">
        <v>89.28</v>
      </c>
      <c r="D412">
        <v>68.325999999999993</v>
      </c>
      <c r="E412">
        <v>44.872799999999998</v>
      </c>
      <c r="F412">
        <v>32.133699999999997</v>
      </c>
      <c r="G412">
        <v>6875.1</v>
      </c>
      <c r="H412">
        <v>1758.5</v>
      </c>
      <c r="I412">
        <v>38687.932800000002</v>
      </c>
      <c r="J412">
        <v>-737.40299999999979</v>
      </c>
      <c r="K412">
        <v>1557.8</v>
      </c>
      <c r="L412">
        <v>3004.93</v>
      </c>
      <c r="M412">
        <v>2974.89</v>
      </c>
      <c r="N412">
        <v>2898.3</v>
      </c>
    </row>
    <row r="413" spans="1:14" x14ac:dyDescent="0.25">
      <c r="A413" s="2">
        <v>42489</v>
      </c>
      <c r="B413" t="s">
        <v>16</v>
      </c>
      <c r="C413">
        <v>84.4</v>
      </c>
      <c r="D413">
        <v>69.323999999999998</v>
      </c>
      <c r="E413">
        <v>45.5002</v>
      </c>
      <c r="F413">
        <v>32.4559</v>
      </c>
      <c r="G413">
        <v>6875.1</v>
      </c>
      <c r="H413">
        <v>1758.5</v>
      </c>
      <c r="I413">
        <v>36573.347099999999</v>
      </c>
      <c r="J413">
        <v>-737.40299999999979</v>
      </c>
      <c r="K413">
        <v>1557.8</v>
      </c>
      <c r="L413">
        <v>3028.21</v>
      </c>
      <c r="M413">
        <v>2985.21</v>
      </c>
      <c r="N413">
        <v>2884.58</v>
      </c>
    </row>
    <row r="414" spans="1:14" x14ac:dyDescent="0.25">
      <c r="A414" s="2">
        <v>42521</v>
      </c>
      <c r="B414" t="s">
        <v>16</v>
      </c>
      <c r="C414">
        <v>89.4</v>
      </c>
      <c r="D414">
        <v>70.362399999999994</v>
      </c>
      <c r="E414">
        <v>46.216700000000003</v>
      </c>
      <c r="F414">
        <v>32.796799999999998</v>
      </c>
      <c r="G414">
        <v>6875.1</v>
      </c>
      <c r="H414">
        <v>1758.5</v>
      </c>
      <c r="I414">
        <v>38740.014600000002</v>
      </c>
      <c r="J414">
        <v>-737.40299999999979</v>
      </c>
      <c r="K414">
        <v>1557.8</v>
      </c>
      <c r="L414">
        <v>3063.48</v>
      </c>
      <c r="M414">
        <v>2996.93</v>
      </c>
      <c r="N414">
        <v>2877.29</v>
      </c>
    </row>
    <row r="415" spans="1:14" x14ac:dyDescent="0.25">
      <c r="A415" s="2">
        <v>42551</v>
      </c>
      <c r="B415" t="s">
        <v>16</v>
      </c>
      <c r="C415">
        <v>88.39</v>
      </c>
      <c r="D415">
        <v>71.361400000000003</v>
      </c>
      <c r="E415">
        <v>46.939700000000002</v>
      </c>
      <c r="F415">
        <v>33.127000000000002</v>
      </c>
      <c r="G415">
        <v>6875.1</v>
      </c>
      <c r="H415">
        <v>1758.5</v>
      </c>
      <c r="I415">
        <v>38302.347699999998</v>
      </c>
      <c r="J415">
        <v>-737.40299999999979</v>
      </c>
      <c r="K415">
        <v>1557.8</v>
      </c>
      <c r="L415">
        <v>2864.74</v>
      </c>
      <c r="M415">
        <v>3008.1</v>
      </c>
      <c r="N415">
        <v>2868.69</v>
      </c>
    </row>
    <row r="416" spans="1:14" x14ac:dyDescent="0.25">
      <c r="A416" s="2">
        <v>42580</v>
      </c>
      <c r="B416" t="s">
        <v>16</v>
      </c>
      <c r="C416">
        <v>98.94</v>
      </c>
      <c r="D416">
        <v>72.598200000000006</v>
      </c>
      <c r="E416">
        <v>47.773299999999999</v>
      </c>
      <c r="F416">
        <v>33.460799999999999</v>
      </c>
      <c r="G416">
        <v>6875.1</v>
      </c>
      <c r="H416">
        <v>1758.5</v>
      </c>
      <c r="I416">
        <v>42874.016100000001</v>
      </c>
      <c r="J416">
        <v>-737.40299999999979</v>
      </c>
      <c r="K416">
        <v>1557.8</v>
      </c>
      <c r="L416">
        <v>2990.76</v>
      </c>
      <c r="M416">
        <v>3025.53</v>
      </c>
      <c r="N416">
        <v>2862.32</v>
      </c>
    </row>
    <row r="417" spans="1:14" x14ac:dyDescent="0.25">
      <c r="A417" s="2">
        <v>42613</v>
      </c>
      <c r="B417" t="s">
        <v>16</v>
      </c>
      <c r="C417">
        <v>95.37</v>
      </c>
      <c r="D417">
        <v>73.704300000000003</v>
      </c>
      <c r="E417">
        <v>48.543700000000001</v>
      </c>
      <c r="F417">
        <v>33.753799999999998</v>
      </c>
      <c r="G417">
        <v>6875.1</v>
      </c>
      <c r="H417">
        <v>1758.5</v>
      </c>
      <c r="I417">
        <v>41327.015500000001</v>
      </c>
      <c r="J417">
        <v>-737.40299999999979</v>
      </c>
      <c r="K417">
        <v>1557.8</v>
      </c>
      <c r="L417">
        <v>3023.13</v>
      </c>
      <c r="M417">
        <v>3040.7</v>
      </c>
      <c r="N417">
        <v>2854.3</v>
      </c>
    </row>
    <row r="418" spans="1:14" x14ac:dyDescent="0.25">
      <c r="A418" s="2">
        <v>42643</v>
      </c>
      <c r="B418" t="s">
        <v>16</v>
      </c>
      <c r="C418">
        <v>97.69</v>
      </c>
      <c r="D418">
        <v>74.713700000000003</v>
      </c>
      <c r="E418">
        <v>49.328299999999999</v>
      </c>
      <c r="F418">
        <v>34.039000000000001</v>
      </c>
      <c r="G418">
        <v>6875.1</v>
      </c>
      <c r="H418">
        <v>1758.5</v>
      </c>
      <c r="I418">
        <v>42332.349199999997</v>
      </c>
      <c r="J418">
        <v>-737.40299999999979</v>
      </c>
      <c r="K418">
        <v>1557.8</v>
      </c>
      <c r="L418">
        <v>3002.24</v>
      </c>
      <c r="M418">
        <v>3054.23</v>
      </c>
      <c r="N418">
        <v>2846.54</v>
      </c>
    </row>
    <row r="419" spans="1:14" x14ac:dyDescent="0.25">
      <c r="A419" s="2">
        <v>42674</v>
      </c>
      <c r="B419" t="s">
        <v>16</v>
      </c>
      <c r="C419">
        <v>96.5</v>
      </c>
      <c r="D419">
        <v>75.742999999999995</v>
      </c>
      <c r="E419">
        <v>50.136800000000001</v>
      </c>
      <c r="F419">
        <v>34.301000000000002</v>
      </c>
      <c r="G419">
        <v>6875.1</v>
      </c>
      <c r="H419">
        <v>1758.5</v>
      </c>
      <c r="I419">
        <v>41816.685299999997</v>
      </c>
      <c r="J419">
        <v>-737.40299999999979</v>
      </c>
      <c r="K419">
        <v>1557.8</v>
      </c>
      <c r="L419">
        <v>3055.25</v>
      </c>
      <c r="M419">
        <v>3066.52</v>
      </c>
      <c r="N419">
        <v>2843.57</v>
      </c>
    </row>
    <row r="420" spans="1:14" x14ac:dyDescent="0.25">
      <c r="A420" s="2">
        <v>42704</v>
      </c>
      <c r="B420" t="s">
        <v>16</v>
      </c>
      <c r="C420">
        <v>97.62</v>
      </c>
      <c r="D420">
        <v>76.863600000000005</v>
      </c>
      <c r="E420">
        <v>50.964500000000001</v>
      </c>
      <c r="F420">
        <v>34.594700000000003</v>
      </c>
      <c r="G420">
        <v>6875.1</v>
      </c>
      <c r="H420">
        <v>1758.5</v>
      </c>
      <c r="I420">
        <v>42874.657500000001</v>
      </c>
      <c r="J420">
        <v>-737.40299999999979</v>
      </c>
      <c r="K420">
        <v>1557.8</v>
      </c>
      <c r="L420">
        <v>3051.61</v>
      </c>
      <c r="M420">
        <v>3078.47</v>
      </c>
      <c r="N420">
        <v>2840.4</v>
      </c>
    </row>
    <row r="421" spans="1:14" x14ac:dyDescent="0.25">
      <c r="A421" s="2">
        <v>42734</v>
      </c>
      <c r="B421" t="s">
        <v>16</v>
      </c>
      <c r="C421">
        <v>106.65</v>
      </c>
      <c r="D421">
        <v>78.147599999999997</v>
      </c>
      <c r="E421">
        <v>51.869700000000002</v>
      </c>
      <c r="F421">
        <v>34.9129</v>
      </c>
      <c r="G421">
        <v>6875.1</v>
      </c>
      <c r="H421">
        <v>1758.5</v>
      </c>
      <c r="I421">
        <v>46840.629200000003</v>
      </c>
      <c r="J421">
        <v>-737.40299999999979</v>
      </c>
      <c r="K421">
        <v>1557.8</v>
      </c>
      <c r="L421">
        <v>3290.52</v>
      </c>
      <c r="M421">
        <v>3094.21</v>
      </c>
      <c r="N421">
        <v>2839.65</v>
      </c>
    </row>
    <row r="422" spans="1:14" x14ac:dyDescent="0.25">
      <c r="A422" s="2">
        <v>42766</v>
      </c>
      <c r="B422" t="s">
        <v>16</v>
      </c>
      <c r="C422">
        <v>112.4</v>
      </c>
      <c r="D422">
        <v>79.434799999999996</v>
      </c>
      <c r="E422">
        <v>52.869599999999998</v>
      </c>
      <c r="F422">
        <v>35.2776</v>
      </c>
      <c r="G422">
        <v>8962.7000000000007</v>
      </c>
      <c r="H422">
        <v>2439.6999999999998</v>
      </c>
      <c r="I422">
        <v>49366.0265</v>
      </c>
      <c r="J422">
        <v>-263.00000000000045</v>
      </c>
      <c r="K422">
        <v>2066.6999999999998</v>
      </c>
      <c r="L422">
        <v>3230.68</v>
      </c>
      <c r="M422">
        <v>3107.32</v>
      </c>
      <c r="N422">
        <v>2841.58</v>
      </c>
    </row>
    <row r="423" spans="1:14" x14ac:dyDescent="0.25">
      <c r="A423" s="2">
        <v>42794</v>
      </c>
      <c r="B423" t="s">
        <v>16</v>
      </c>
      <c r="C423">
        <v>114.45</v>
      </c>
      <c r="D423">
        <v>80.763800000000003</v>
      </c>
      <c r="E423">
        <v>53.878100000000003</v>
      </c>
      <c r="F423">
        <v>35.624699999999997</v>
      </c>
      <c r="G423">
        <v>8962.7000000000007</v>
      </c>
      <c r="H423">
        <v>2439.6999999999998</v>
      </c>
      <c r="I423">
        <v>50266.385499999997</v>
      </c>
      <c r="J423">
        <v>-263.00000000000045</v>
      </c>
      <c r="K423">
        <v>2066.6999999999998</v>
      </c>
      <c r="L423">
        <v>3319.61</v>
      </c>
      <c r="M423">
        <v>3120.99</v>
      </c>
      <c r="N423">
        <v>2848.86</v>
      </c>
    </row>
    <row r="424" spans="1:14" x14ac:dyDescent="0.25">
      <c r="A424" s="2">
        <v>42825</v>
      </c>
      <c r="B424" t="s">
        <v>16</v>
      </c>
      <c r="C424">
        <v>124.4</v>
      </c>
      <c r="D424">
        <v>82.145799999999994</v>
      </c>
      <c r="E424">
        <v>55.002600000000001</v>
      </c>
      <c r="F424">
        <v>36.037999999999997</v>
      </c>
      <c r="G424">
        <v>8962.7000000000007</v>
      </c>
      <c r="H424">
        <v>2439.6999999999998</v>
      </c>
      <c r="I424">
        <v>54636.4208</v>
      </c>
      <c r="J424">
        <v>-263.00000000000045</v>
      </c>
      <c r="K424">
        <v>2066.6999999999998</v>
      </c>
      <c r="L424">
        <v>3500.93</v>
      </c>
      <c r="M424">
        <v>3136.95</v>
      </c>
      <c r="N424">
        <v>2859.56</v>
      </c>
    </row>
    <row r="425" spans="1:14" x14ac:dyDescent="0.25">
      <c r="A425" s="2">
        <v>42853</v>
      </c>
      <c r="B425" t="s">
        <v>16</v>
      </c>
      <c r="C425">
        <v>121.35</v>
      </c>
      <c r="D425">
        <v>83.482399999999998</v>
      </c>
      <c r="E425">
        <v>56.0886</v>
      </c>
      <c r="F425">
        <v>36.432099999999998</v>
      </c>
      <c r="G425">
        <v>8962.7000000000007</v>
      </c>
      <c r="H425">
        <v>2439.6999999999998</v>
      </c>
      <c r="I425">
        <v>53296.869599999998</v>
      </c>
      <c r="J425">
        <v>-263.00000000000045</v>
      </c>
      <c r="K425">
        <v>2066.6999999999998</v>
      </c>
      <c r="L425">
        <v>3559.59</v>
      </c>
      <c r="M425">
        <v>3155.47</v>
      </c>
      <c r="N425">
        <v>2870.68</v>
      </c>
    </row>
    <row r="426" spans="1:14" x14ac:dyDescent="0.25">
      <c r="A426" s="2">
        <v>42886</v>
      </c>
      <c r="B426" t="s">
        <v>16</v>
      </c>
      <c r="C426">
        <v>117.5</v>
      </c>
      <c r="D426">
        <v>84.783000000000001</v>
      </c>
      <c r="E426">
        <v>57.133499999999998</v>
      </c>
      <c r="F426">
        <v>36.831600000000002</v>
      </c>
      <c r="G426">
        <v>8962.7000000000007</v>
      </c>
      <c r="H426">
        <v>2439.6999999999998</v>
      </c>
      <c r="I426">
        <v>51605.951200000003</v>
      </c>
      <c r="J426">
        <v>-263.00000000000045</v>
      </c>
      <c r="K426">
        <v>2066.6999999999998</v>
      </c>
      <c r="L426">
        <v>3554.59</v>
      </c>
      <c r="M426">
        <v>3174.08</v>
      </c>
      <c r="N426">
        <v>2883.86</v>
      </c>
    </row>
    <row r="427" spans="1:14" x14ac:dyDescent="0.25">
      <c r="A427" s="2">
        <v>42916</v>
      </c>
      <c r="B427" t="s">
        <v>16</v>
      </c>
      <c r="C427">
        <v>114.1</v>
      </c>
      <c r="D427">
        <v>85.936000000000007</v>
      </c>
      <c r="E427">
        <v>58.1524</v>
      </c>
      <c r="F427">
        <v>37.241</v>
      </c>
      <c r="G427">
        <v>8962.7000000000007</v>
      </c>
      <c r="H427">
        <v>2439.6999999999998</v>
      </c>
      <c r="I427">
        <v>50112.672599999998</v>
      </c>
      <c r="J427">
        <v>-263.00000000000045</v>
      </c>
      <c r="K427">
        <v>2066.6999999999998</v>
      </c>
      <c r="L427">
        <v>3441.88</v>
      </c>
      <c r="M427">
        <v>3188.68</v>
      </c>
      <c r="N427">
        <v>2898.52</v>
      </c>
    </row>
    <row r="428" spans="1:14" x14ac:dyDescent="0.25">
      <c r="A428" s="2">
        <v>42947</v>
      </c>
      <c r="B428" t="s">
        <v>16</v>
      </c>
      <c r="C428">
        <v>128.15</v>
      </c>
      <c r="D428">
        <v>87.213800000000006</v>
      </c>
      <c r="E428">
        <v>59.300400000000003</v>
      </c>
      <c r="F428">
        <v>37.761200000000002</v>
      </c>
      <c r="G428">
        <v>8962.7000000000007</v>
      </c>
      <c r="H428">
        <v>2439.6999999999998</v>
      </c>
      <c r="I428">
        <v>55292.200199999999</v>
      </c>
      <c r="J428">
        <v>-263.00000000000045</v>
      </c>
      <c r="K428">
        <v>2066.6999999999998</v>
      </c>
      <c r="L428">
        <v>3449.36</v>
      </c>
      <c r="M428">
        <v>3202.27</v>
      </c>
      <c r="N428">
        <v>2912.3</v>
      </c>
    </row>
    <row r="429" spans="1:14" x14ac:dyDescent="0.25">
      <c r="A429" s="2">
        <v>42978</v>
      </c>
      <c r="B429" t="s">
        <v>16</v>
      </c>
      <c r="C429">
        <v>130.5</v>
      </c>
      <c r="D429">
        <v>88.611400000000003</v>
      </c>
      <c r="E429">
        <v>60.449800000000003</v>
      </c>
      <c r="F429">
        <v>38.2928</v>
      </c>
      <c r="G429">
        <v>8962.7000000000007</v>
      </c>
      <c r="H429">
        <v>2439.6999999999998</v>
      </c>
      <c r="I429">
        <v>56306.142200000002</v>
      </c>
      <c r="J429">
        <v>-263.00000000000045</v>
      </c>
      <c r="K429">
        <v>2066.6999999999998</v>
      </c>
      <c r="L429">
        <v>3421.47</v>
      </c>
      <c r="M429">
        <v>3218.65</v>
      </c>
      <c r="N429">
        <v>2922.76</v>
      </c>
    </row>
    <row r="430" spans="1:14" x14ac:dyDescent="0.25">
      <c r="A430" s="2">
        <v>43007</v>
      </c>
      <c r="B430" t="s">
        <v>16</v>
      </c>
      <c r="C430">
        <v>144.05000000000001</v>
      </c>
      <c r="D430">
        <v>90.1404</v>
      </c>
      <c r="E430">
        <v>61.745100000000001</v>
      </c>
      <c r="F430">
        <v>38.8596</v>
      </c>
      <c r="G430">
        <v>8962.7000000000007</v>
      </c>
      <c r="H430">
        <v>2439.6999999999998</v>
      </c>
      <c r="I430">
        <v>62152.488799999999</v>
      </c>
      <c r="J430">
        <v>-263.00000000000045</v>
      </c>
      <c r="K430">
        <v>2066.6999999999998</v>
      </c>
      <c r="L430">
        <v>3594.85</v>
      </c>
      <c r="M430">
        <v>3235.18</v>
      </c>
      <c r="N430">
        <v>2934.19</v>
      </c>
    </row>
    <row r="431" spans="1:14" x14ac:dyDescent="0.25">
      <c r="A431" s="2">
        <v>43039</v>
      </c>
      <c r="B431" t="s">
        <v>16</v>
      </c>
      <c r="C431">
        <v>154.80000000000001</v>
      </c>
      <c r="D431">
        <v>91.910200000000003</v>
      </c>
      <c r="E431">
        <v>63.139000000000003</v>
      </c>
      <c r="F431">
        <v>39.515099999999997</v>
      </c>
      <c r="G431">
        <v>8962.7000000000007</v>
      </c>
      <c r="H431">
        <v>2439.6999999999998</v>
      </c>
      <c r="I431">
        <v>66790.734200000006</v>
      </c>
      <c r="J431">
        <v>-263.00000000000045</v>
      </c>
      <c r="K431">
        <v>2066.6999999999998</v>
      </c>
      <c r="L431">
        <v>3673.95</v>
      </c>
      <c r="M431">
        <v>3254.24</v>
      </c>
      <c r="N431">
        <v>2946.92</v>
      </c>
    </row>
    <row r="432" spans="1:14" x14ac:dyDescent="0.25">
      <c r="A432" s="2">
        <v>43069</v>
      </c>
      <c r="B432" t="s">
        <v>16</v>
      </c>
      <c r="C432">
        <v>147.6</v>
      </c>
      <c r="D432">
        <v>93.402199999999993</v>
      </c>
      <c r="E432">
        <v>64.431299999999993</v>
      </c>
      <c r="F432">
        <v>40.127099999999999</v>
      </c>
      <c r="G432">
        <v>8962.7000000000007</v>
      </c>
      <c r="H432">
        <v>2439.6999999999998</v>
      </c>
      <c r="I432">
        <v>63684.190499999997</v>
      </c>
      <c r="J432">
        <v>-263.00000000000045</v>
      </c>
      <c r="K432">
        <v>2066.6999999999998</v>
      </c>
      <c r="L432">
        <v>3569.93</v>
      </c>
      <c r="M432">
        <v>3267.77</v>
      </c>
      <c r="N432">
        <v>2956.24</v>
      </c>
    </row>
    <row r="433" spans="1:14" x14ac:dyDescent="0.25">
      <c r="A433" s="2">
        <v>43098</v>
      </c>
      <c r="B433" t="s">
        <v>16</v>
      </c>
      <c r="C433">
        <v>145.15</v>
      </c>
      <c r="D433">
        <v>94.906800000000004</v>
      </c>
      <c r="E433">
        <v>65.691500000000005</v>
      </c>
      <c r="F433">
        <v>40.703800000000001</v>
      </c>
      <c r="G433">
        <v>8962.7000000000007</v>
      </c>
      <c r="H433">
        <v>2439.6999999999998</v>
      </c>
      <c r="I433">
        <v>62627.101900000001</v>
      </c>
      <c r="J433">
        <v>-263.00000000000045</v>
      </c>
      <c r="K433">
        <v>2066.6999999999998</v>
      </c>
      <c r="L433">
        <v>3503.96</v>
      </c>
      <c r="M433">
        <v>3276.49</v>
      </c>
      <c r="N433">
        <v>2963.52</v>
      </c>
    </row>
    <row r="434" spans="1:14" x14ac:dyDescent="0.25">
      <c r="A434" s="2">
        <v>43131</v>
      </c>
      <c r="B434" t="s">
        <v>16</v>
      </c>
      <c r="C434">
        <v>163.19999999999999</v>
      </c>
      <c r="D434">
        <v>96.793000000000006</v>
      </c>
      <c r="E434">
        <v>67.122500000000002</v>
      </c>
      <c r="F434">
        <v>41.383499999999998</v>
      </c>
      <c r="G434">
        <v>10944</v>
      </c>
      <c r="H434">
        <v>2965.2999999999997</v>
      </c>
      <c r="I434">
        <v>70415.039900000003</v>
      </c>
      <c r="J434">
        <v>-1007.8999999999996</v>
      </c>
      <c r="K434">
        <v>2591.6</v>
      </c>
      <c r="L434">
        <v>3609.29</v>
      </c>
      <c r="M434">
        <v>3286.94</v>
      </c>
      <c r="N434">
        <v>2970.89</v>
      </c>
    </row>
    <row r="435" spans="1:14" x14ac:dyDescent="0.25">
      <c r="A435" s="2">
        <v>43159</v>
      </c>
      <c r="B435" t="s">
        <v>16</v>
      </c>
      <c r="C435">
        <v>161.30000000000001</v>
      </c>
      <c r="D435">
        <v>98.658199999999994</v>
      </c>
      <c r="E435">
        <v>68.551699999999997</v>
      </c>
      <c r="F435">
        <v>42.057600000000001</v>
      </c>
      <c r="G435">
        <v>10944</v>
      </c>
      <c r="H435">
        <v>2965.2999999999997</v>
      </c>
      <c r="I435">
        <v>69595.256899999993</v>
      </c>
      <c r="J435">
        <v>-1007.8999999999996</v>
      </c>
      <c r="K435">
        <v>2591.6</v>
      </c>
      <c r="L435">
        <v>3438.96</v>
      </c>
      <c r="M435">
        <v>3293.54</v>
      </c>
      <c r="N435">
        <v>2977.84</v>
      </c>
    </row>
    <row r="436" spans="1:14" x14ac:dyDescent="0.25">
      <c r="A436" s="2">
        <v>43189</v>
      </c>
      <c r="B436" t="s">
        <v>16</v>
      </c>
      <c r="C436">
        <v>160.15</v>
      </c>
      <c r="D436">
        <v>100.6016</v>
      </c>
      <c r="E436">
        <v>69.948599999999999</v>
      </c>
      <c r="F436">
        <v>42.739199999999997</v>
      </c>
      <c r="G436">
        <v>10944</v>
      </c>
      <c r="H436">
        <v>2965.2999999999997</v>
      </c>
      <c r="I436">
        <v>69099.072499999995</v>
      </c>
      <c r="J436">
        <v>-1007.8999999999996</v>
      </c>
      <c r="K436">
        <v>2591.6</v>
      </c>
      <c r="L436">
        <v>3361.5</v>
      </c>
      <c r="M436">
        <v>3300.49</v>
      </c>
      <c r="N436">
        <v>2983.49</v>
      </c>
    </row>
    <row r="437" spans="1:14" x14ac:dyDescent="0.25">
      <c r="A437" s="2">
        <v>43220</v>
      </c>
      <c r="B437" t="s">
        <v>16</v>
      </c>
      <c r="C437">
        <v>157.5</v>
      </c>
      <c r="D437">
        <v>102.4906</v>
      </c>
      <c r="E437">
        <v>71.283600000000007</v>
      </c>
      <c r="F437">
        <v>43.428899999999999</v>
      </c>
      <c r="G437">
        <v>10944</v>
      </c>
      <c r="H437">
        <v>2965.2999999999997</v>
      </c>
      <c r="I437">
        <v>67955.698300000004</v>
      </c>
      <c r="J437">
        <v>-1007.8999999999996</v>
      </c>
      <c r="K437">
        <v>2591.6</v>
      </c>
      <c r="L437">
        <v>3536.52</v>
      </c>
      <c r="M437">
        <v>3308.24</v>
      </c>
      <c r="N437">
        <v>2989.2</v>
      </c>
    </row>
    <row r="438" spans="1:14" x14ac:dyDescent="0.25">
      <c r="A438" s="2">
        <v>43251</v>
      </c>
      <c r="B438" t="s">
        <v>16</v>
      </c>
      <c r="C438">
        <v>167.4</v>
      </c>
      <c r="D438">
        <v>104.494</v>
      </c>
      <c r="E438">
        <v>72.727900000000005</v>
      </c>
      <c r="F438">
        <v>44.204799999999999</v>
      </c>
      <c r="G438">
        <v>10944</v>
      </c>
      <c r="H438">
        <v>2965.2999999999997</v>
      </c>
      <c r="I438">
        <v>72227.199299999993</v>
      </c>
      <c r="J438">
        <v>-1007.8999999999996</v>
      </c>
      <c r="K438">
        <v>2591.6</v>
      </c>
      <c r="L438">
        <v>3406.65</v>
      </c>
      <c r="M438">
        <v>3313.14</v>
      </c>
      <c r="N438">
        <v>2995.5</v>
      </c>
    </row>
    <row r="439" spans="1:14" x14ac:dyDescent="0.25">
      <c r="A439" s="2">
        <v>43280</v>
      </c>
      <c r="B439" t="s">
        <v>16</v>
      </c>
      <c r="C439">
        <v>169.7</v>
      </c>
      <c r="D439">
        <v>106.6994</v>
      </c>
      <c r="E439">
        <v>74.199799999999996</v>
      </c>
      <c r="F439">
        <v>44.973399999999998</v>
      </c>
      <c r="G439">
        <v>10944</v>
      </c>
      <c r="H439">
        <v>2965.2999999999997</v>
      </c>
      <c r="I439">
        <v>73219.568199999994</v>
      </c>
      <c r="J439">
        <v>-1007.8999999999996</v>
      </c>
      <c r="K439">
        <v>2591.6</v>
      </c>
      <c r="L439">
        <v>3395.6</v>
      </c>
      <c r="M439">
        <v>3317.09</v>
      </c>
      <c r="N439">
        <v>3002.17</v>
      </c>
    </row>
    <row r="440" spans="1:14" x14ac:dyDescent="0.25">
      <c r="A440" s="2">
        <v>43312</v>
      </c>
      <c r="B440" t="s">
        <v>16</v>
      </c>
      <c r="C440">
        <v>183.5</v>
      </c>
      <c r="D440">
        <v>109.11020000000001</v>
      </c>
      <c r="E440">
        <v>75.770200000000003</v>
      </c>
      <c r="F440">
        <v>45.792400000000001</v>
      </c>
      <c r="G440">
        <v>10944</v>
      </c>
      <c r="H440">
        <v>2965.2999999999997</v>
      </c>
      <c r="I440">
        <v>79173.917000000001</v>
      </c>
      <c r="J440">
        <v>-1007.8999999999996</v>
      </c>
      <c r="K440">
        <v>2591.6</v>
      </c>
      <c r="L440">
        <v>3525.49</v>
      </c>
      <c r="M440">
        <v>3322.7</v>
      </c>
      <c r="N440">
        <v>3008.12</v>
      </c>
    </row>
    <row r="441" spans="1:14" x14ac:dyDescent="0.25">
      <c r="A441" s="2">
        <v>43343</v>
      </c>
      <c r="B441" t="s">
        <v>16</v>
      </c>
      <c r="C441">
        <v>175.64</v>
      </c>
      <c r="D441">
        <v>111.2628</v>
      </c>
      <c r="E441">
        <v>77.278099999999995</v>
      </c>
      <c r="F441">
        <v>46.572899999999997</v>
      </c>
      <c r="G441">
        <v>10944</v>
      </c>
      <c r="H441">
        <v>2965.2999999999997</v>
      </c>
      <c r="I441">
        <v>75782.598299999998</v>
      </c>
      <c r="J441">
        <v>-1007.8999999999996</v>
      </c>
      <c r="K441">
        <v>2591.6</v>
      </c>
      <c r="L441">
        <v>3392.9</v>
      </c>
      <c r="M441">
        <v>3326</v>
      </c>
      <c r="N441">
        <v>3013.88</v>
      </c>
    </row>
    <row r="442" spans="1:14" x14ac:dyDescent="0.25">
      <c r="A442" s="2">
        <v>43371</v>
      </c>
      <c r="B442" t="s">
        <v>16</v>
      </c>
      <c r="C442">
        <v>160.9</v>
      </c>
      <c r="D442">
        <v>113.0656</v>
      </c>
      <c r="E442">
        <v>78.651499999999999</v>
      </c>
      <c r="F442">
        <v>47.269599999999997</v>
      </c>
      <c r="G442">
        <v>10944</v>
      </c>
      <c r="H442">
        <v>2965.2999999999997</v>
      </c>
      <c r="I442">
        <v>69422.797000000006</v>
      </c>
      <c r="J442">
        <v>-1007.8999999999996</v>
      </c>
      <c r="K442">
        <v>2591.6</v>
      </c>
      <c r="L442">
        <v>3399.2</v>
      </c>
      <c r="M442">
        <v>3331.67</v>
      </c>
      <c r="N442">
        <v>3021.77</v>
      </c>
    </row>
    <row r="443" spans="1:14" x14ac:dyDescent="0.25">
      <c r="A443" s="2">
        <v>43404</v>
      </c>
      <c r="B443" t="s">
        <v>16</v>
      </c>
      <c r="C443">
        <v>150.91999999999999</v>
      </c>
      <c r="D443">
        <v>114.62779999999999</v>
      </c>
      <c r="E443">
        <v>79.932000000000002</v>
      </c>
      <c r="F443">
        <v>47.905700000000003</v>
      </c>
      <c r="G443">
        <v>10944</v>
      </c>
      <c r="H443">
        <v>2965.2999999999997</v>
      </c>
      <c r="I443">
        <v>65116.813600000001</v>
      </c>
      <c r="J443">
        <v>-1007.8999999999996</v>
      </c>
      <c r="K443">
        <v>2591.6</v>
      </c>
      <c r="L443">
        <v>3197.51</v>
      </c>
      <c r="M443">
        <v>3332.17</v>
      </c>
      <c r="N443">
        <v>3028.01</v>
      </c>
    </row>
    <row r="444" spans="1:14" x14ac:dyDescent="0.25">
      <c r="A444" s="2">
        <v>43434</v>
      </c>
      <c r="B444" t="s">
        <v>16</v>
      </c>
      <c r="C444">
        <v>149.1</v>
      </c>
      <c r="D444">
        <v>116.0334</v>
      </c>
      <c r="E444">
        <v>81.178299999999993</v>
      </c>
      <c r="F444">
        <v>48.506700000000002</v>
      </c>
      <c r="G444">
        <v>10944</v>
      </c>
      <c r="H444">
        <v>2965.2999999999997</v>
      </c>
      <c r="I444">
        <v>64331.545899999997</v>
      </c>
      <c r="J444">
        <v>-1007.8999999999996</v>
      </c>
      <c r="K444">
        <v>2591.6</v>
      </c>
      <c r="L444">
        <v>3173.13</v>
      </c>
      <c r="M444">
        <v>3331.11</v>
      </c>
      <c r="N444">
        <v>3032.32</v>
      </c>
    </row>
    <row r="445" spans="1:14" x14ac:dyDescent="0.25">
      <c r="A445" s="2">
        <v>43465</v>
      </c>
      <c r="B445" t="s">
        <v>16</v>
      </c>
      <c r="C445">
        <v>137.16</v>
      </c>
      <c r="D445">
        <v>117.1876</v>
      </c>
      <c r="E445">
        <v>82.353200000000001</v>
      </c>
      <c r="F445">
        <v>49.066499999999998</v>
      </c>
      <c r="G445">
        <v>10944</v>
      </c>
      <c r="H445">
        <v>2965.2999999999997</v>
      </c>
      <c r="I445">
        <v>59179.844599999997</v>
      </c>
      <c r="J445">
        <v>-1007.8999999999996</v>
      </c>
      <c r="K445">
        <v>2591.6</v>
      </c>
      <c r="L445">
        <v>3001.42</v>
      </c>
      <c r="M445">
        <v>3328.87</v>
      </c>
      <c r="N445">
        <v>3036.1</v>
      </c>
    </row>
    <row r="446" spans="1:14" x14ac:dyDescent="0.25">
      <c r="A446" s="2">
        <v>43496</v>
      </c>
      <c r="B446" t="s">
        <v>16</v>
      </c>
      <c r="C446">
        <v>153.22</v>
      </c>
      <c r="D446">
        <v>118.5534</v>
      </c>
      <c r="E446">
        <v>83.666300000000007</v>
      </c>
      <c r="F446">
        <v>49.7303</v>
      </c>
      <c r="G446">
        <v>11694</v>
      </c>
      <c r="H446">
        <v>2982</v>
      </c>
      <c r="I446">
        <v>65219.535600000003</v>
      </c>
      <c r="J446">
        <v>-787</v>
      </c>
      <c r="K446">
        <v>2572</v>
      </c>
      <c r="L446">
        <v>3159.43</v>
      </c>
      <c r="M446">
        <v>3327.04</v>
      </c>
      <c r="N446">
        <v>3040.22</v>
      </c>
    </row>
    <row r="447" spans="1:14" x14ac:dyDescent="0.25">
      <c r="A447" s="2">
        <v>43524</v>
      </c>
      <c r="B447" t="s">
        <v>16</v>
      </c>
      <c r="C447">
        <v>161.12</v>
      </c>
      <c r="D447">
        <v>119.9858</v>
      </c>
      <c r="E447">
        <v>85.040400000000005</v>
      </c>
      <c r="F447">
        <v>50.4557</v>
      </c>
      <c r="G447">
        <v>11694</v>
      </c>
      <c r="H447">
        <v>2982</v>
      </c>
      <c r="I447">
        <v>68582.244900000005</v>
      </c>
      <c r="J447">
        <v>-787</v>
      </c>
      <c r="K447">
        <v>2572</v>
      </c>
      <c r="L447">
        <v>3298.26</v>
      </c>
      <c r="M447">
        <v>3330.08</v>
      </c>
      <c r="N447">
        <v>3044.75</v>
      </c>
    </row>
    <row r="448" spans="1:14" x14ac:dyDescent="0.25">
      <c r="A448" s="2">
        <v>43553</v>
      </c>
      <c r="B448" t="s">
        <v>16</v>
      </c>
      <c r="C448">
        <v>167.2</v>
      </c>
      <c r="D448">
        <v>121.46420000000001</v>
      </c>
      <c r="E448">
        <v>86.463200000000001</v>
      </c>
      <c r="F448">
        <v>51.229199999999999</v>
      </c>
      <c r="G448">
        <v>11694</v>
      </c>
      <c r="H448">
        <v>2982</v>
      </c>
      <c r="I448">
        <v>71170.254199999996</v>
      </c>
      <c r="J448">
        <v>-787</v>
      </c>
      <c r="K448">
        <v>2572</v>
      </c>
      <c r="L448">
        <v>3351.71</v>
      </c>
      <c r="M448">
        <v>3330.09</v>
      </c>
      <c r="N448">
        <v>3051.76</v>
      </c>
    </row>
    <row r="449" spans="1:14" x14ac:dyDescent="0.25">
      <c r="A449" s="2">
        <v>43585</v>
      </c>
      <c r="B449" t="s">
        <v>16</v>
      </c>
      <c r="C449">
        <v>185.54</v>
      </c>
      <c r="D449">
        <v>123.2428</v>
      </c>
      <c r="E449">
        <v>88.029600000000002</v>
      </c>
      <c r="F449">
        <v>52.104799999999997</v>
      </c>
      <c r="G449">
        <v>11694</v>
      </c>
      <c r="H449">
        <v>2982</v>
      </c>
      <c r="I449">
        <v>78976.847899999993</v>
      </c>
      <c r="J449">
        <v>-787</v>
      </c>
      <c r="K449">
        <v>2572</v>
      </c>
      <c r="L449">
        <v>3514.62</v>
      </c>
      <c r="M449">
        <v>3328.4</v>
      </c>
      <c r="N449">
        <v>3058.97</v>
      </c>
    </row>
    <row r="450" spans="1:14" x14ac:dyDescent="0.25">
      <c r="A450" s="2">
        <v>40207</v>
      </c>
      <c r="B450" t="s">
        <v>17</v>
      </c>
      <c r="G450">
        <v>75387.593999999997</v>
      </c>
      <c r="H450">
        <v>11898.594999999999</v>
      </c>
      <c r="J450">
        <v>251470.75599999999</v>
      </c>
      <c r="K450">
        <v>8180.9089999999997</v>
      </c>
    </row>
    <row r="451" spans="1:14" x14ac:dyDescent="0.25">
      <c r="A451" s="2">
        <v>40235</v>
      </c>
      <c r="B451" t="s">
        <v>17</v>
      </c>
      <c r="G451">
        <v>75387.593999999997</v>
      </c>
      <c r="H451">
        <v>11898.594999999999</v>
      </c>
      <c r="J451">
        <v>251470.75599999999</v>
      </c>
      <c r="K451">
        <v>8180.9089999999997</v>
      </c>
    </row>
    <row r="452" spans="1:14" x14ac:dyDescent="0.25">
      <c r="A452" s="2">
        <v>40268</v>
      </c>
      <c r="B452" t="s">
        <v>17</v>
      </c>
      <c r="G452">
        <v>75387.593999999997</v>
      </c>
      <c r="H452">
        <v>11898.594999999999</v>
      </c>
      <c r="J452">
        <v>251470.75599999999</v>
      </c>
      <c r="K452">
        <v>8180.9089999999997</v>
      </c>
    </row>
    <row r="453" spans="1:14" x14ac:dyDescent="0.25">
      <c r="A453" s="2">
        <v>40298</v>
      </c>
      <c r="B453" t="s">
        <v>17</v>
      </c>
      <c r="G453">
        <v>75387.593999999997</v>
      </c>
      <c r="H453">
        <v>11898.594999999999</v>
      </c>
      <c r="J453">
        <v>251470.75599999999</v>
      </c>
      <c r="K453">
        <v>8180.9089999999997</v>
      </c>
    </row>
    <row r="454" spans="1:14" x14ac:dyDescent="0.25">
      <c r="A454" s="2">
        <v>40329</v>
      </c>
      <c r="B454" t="s">
        <v>17</v>
      </c>
      <c r="G454">
        <v>75387.593999999997</v>
      </c>
      <c r="H454">
        <v>11898.594999999999</v>
      </c>
      <c r="J454">
        <v>251470.75599999999</v>
      </c>
      <c r="K454">
        <v>8180.9089999999997</v>
      </c>
    </row>
    <row r="455" spans="1:14" x14ac:dyDescent="0.25">
      <c r="A455" s="2">
        <v>40359</v>
      </c>
      <c r="B455" t="s">
        <v>17</v>
      </c>
      <c r="G455">
        <v>75387.593999999997</v>
      </c>
      <c r="H455">
        <v>11898.594999999999</v>
      </c>
      <c r="J455">
        <v>251470.75599999999</v>
      </c>
      <c r="K455">
        <v>8180.9089999999997</v>
      </c>
    </row>
    <row r="456" spans="1:14" x14ac:dyDescent="0.25">
      <c r="A456" s="2">
        <v>40389</v>
      </c>
      <c r="B456" t="s">
        <v>17</v>
      </c>
      <c r="G456">
        <v>75387.593999999997</v>
      </c>
      <c r="H456">
        <v>11898.594999999999</v>
      </c>
      <c r="J456">
        <v>251470.75599999999</v>
      </c>
      <c r="K456">
        <v>8180.9089999999997</v>
      </c>
    </row>
    <row r="457" spans="1:14" x14ac:dyDescent="0.25">
      <c r="A457" s="2">
        <v>40421</v>
      </c>
      <c r="B457" t="s">
        <v>17</v>
      </c>
      <c r="G457">
        <v>75387.593999999997</v>
      </c>
      <c r="H457">
        <v>11898.594999999999</v>
      </c>
      <c r="J457">
        <v>251470.75599999999</v>
      </c>
      <c r="K457">
        <v>8180.9089999999997</v>
      </c>
    </row>
    <row r="458" spans="1:14" x14ac:dyDescent="0.25">
      <c r="A458" s="2">
        <v>40451</v>
      </c>
      <c r="B458" t="s">
        <v>17</v>
      </c>
      <c r="G458">
        <v>75387.593999999997</v>
      </c>
      <c r="H458">
        <v>11898.594999999999</v>
      </c>
      <c r="J458">
        <v>251470.75599999999</v>
      </c>
      <c r="K458">
        <v>8180.9089999999997</v>
      </c>
    </row>
    <row r="459" spans="1:14" x14ac:dyDescent="0.25">
      <c r="A459" s="2">
        <v>40480</v>
      </c>
      <c r="B459" t="s">
        <v>17</v>
      </c>
      <c r="G459">
        <v>75387.593999999997</v>
      </c>
      <c r="H459">
        <v>11898.594999999999</v>
      </c>
      <c r="J459">
        <v>251470.75599999999</v>
      </c>
      <c r="K459">
        <v>8180.9089999999997</v>
      </c>
    </row>
    <row r="460" spans="1:14" x14ac:dyDescent="0.25">
      <c r="A460" s="2">
        <v>40512</v>
      </c>
      <c r="B460" t="s">
        <v>17</v>
      </c>
      <c r="G460">
        <v>75387.593999999997</v>
      </c>
      <c r="H460">
        <v>11898.594999999999</v>
      </c>
      <c r="J460">
        <v>251470.75599999999</v>
      </c>
      <c r="K460">
        <v>8180.9089999999997</v>
      </c>
    </row>
    <row r="461" spans="1:14" x14ac:dyDescent="0.25">
      <c r="A461" s="2">
        <v>40543</v>
      </c>
      <c r="B461" t="s">
        <v>17</v>
      </c>
      <c r="C461">
        <v>7.7976000000000001</v>
      </c>
      <c r="D461">
        <v>10.256600000000001</v>
      </c>
      <c r="E461">
        <v>9.3315000000000001</v>
      </c>
      <c r="F461" t="e">
        <v>#N/A</v>
      </c>
      <c r="G461">
        <v>75387.593999999997</v>
      </c>
      <c r="H461">
        <v>11898.594999999999</v>
      </c>
      <c r="I461">
        <v>66033.279800000004</v>
      </c>
      <c r="J461">
        <v>251470.75599999999</v>
      </c>
      <c r="K461">
        <v>8180.9089999999997</v>
      </c>
      <c r="L461">
        <v>2792.82</v>
      </c>
      <c r="M461">
        <v>3254.21</v>
      </c>
      <c r="N461">
        <v>3115.54</v>
      </c>
    </row>
    <row r="462" spans="1:14" x14ac:dyDescent="0.25">
      <c r="A462" s="2">
        <v>40574</v>
      </c>
      <c r="B462" t="s">
        <v>17</v>
      </c>
      <c r="C462">
        <v>8.8027999999999995</v>
      </c>
      <c r="D462">
        <v>10.1812</v>
      </c>
      <c r="E462">
        <v>9.3721999999999994</v>
      </c>
      <c r="F462" t="e">
        <v>#N/A</v>
      </c>
      <c r="G462">
        <v>82796</v>
      </c>
      <c r="H462">
        <v>9187</v>
      </c>
      <c r="I462">
        <v>75540.464699999997</v>
      </c>
      <c r="J462">
        <v>284093</v>
      </c>
      <c r="K462">
        <v>5330</v>
      </c>
      <c r="L462">
        <v>2953.63</v>
      </c>
      <c r="M462">
        <v>3233.54</v>
      </c>
      <c r="N462">
        <v>3123.03</v>
      </c>
    </row>
    <row r="463" spans="1:14" x14ac:dyDescent="0.25">
      <c r="A463" s="2">
        <v>40602</v>
      </c>
      <c r="B463" t="s">
        <v>17</v>
      </c>
      <c r="C463">
        <v>8.7881</v>
      </c>
      <c r="D463">
        <v>10.0976</v>
      </c>
      <c r="E463">
        <v>9.4032999999999998</v>
      </c>
      <c r="F463" t="e">
        <v>#N/A</v>
      </c>
      <c r="G463">
        <v>82796</v>
      </c>
      <c r="H463">
        <v>9187</v>
      </c>
      <c r="I463">
        <v>75413.8606</v>
      </c>
      <c r="J463">
        <v>284093</v>
      </c>
      <c r="K463">
        <v>5330</v>
      </c>
      <c r="L463">
        <v>3013.09</v>
      </c>
      <c r="M463">
        <v>3211.4</v>
      </c>
      <c r="N463">
        <v>3127.97</v>
      </c>
    </row>
    <row r="464" spans="1:14" x14ac:dyDescent="0.25">
      <c r="A464" s="2">
        <v>40633</v>
      </c>
      <c r="B464" t="s">
        <v>17</v>
      </c>
      <c r="C464">
        <v>8.0572999999999997</v>
      </c>
      <c r="D464">
        <v>9.9911999999999992</v>
      </c>
      <c r="E464">
        <v>9.4177999999999997</v>
      </c>
      <c r="F464" t="e">
        <v>#N/A</v>
      </c>
      <c r="G464">
        <v>82796</v>
      </c>
      <c r="H464">
        <v>9187</v>
      </c>
      <c r="I464">
        <v>69142.736000000004</v>
      </c>
      <c r="J464">
        <v>284093</v>
      </c>
      <c r="K464">
        <v>5330</v>
      </c>
      <c r="L464">
        <v>2910.91</v>
      </c>
      <c r="M464">
        <v>3186.05</v>
      </c>
      <c r="N464">
        <v>3130.51</v>
      </c>
    </row>
    <row r="465" spans="1:14" x14ac:dyDescent="0.25">
      <c r="A465" s="2">
        <v>40662</v>
      </c>
      <c r="B465" t="s">
        <v>17</v>
      </c>
      <c r="C465">
        <v>8.4802</v>
      </c>
      <c r="D465">
        <v>9.9038000000000004</v>
      </c>
      <c r="E465">
        <v>9.4427000000000003</v>
      </c>
      <c r="F465" t="e">
        <v>#N/A</v>
      </c>
      <c r="G465">
        <v>82796</v>
      </c>
      <c r="H465">
        <v>9187</v>
      </c>
      <c r="I465">
        <v>72772.054399999994</v>
      </c>
      <c r="J465">
        <v>284093</v>
      </c>
      <c r="K465">
        <v>5330</v>
      </c>
      <c r="L465">
        <v>3011.25</v>
      </c>
      <c r="M465">
        <v>3164.53</v>
      </c>
      <c r="N465">
        <v>3136.64</v>
      </c>
    </row>
    <row r="466" spans="1:14" x14ac:dyDescent="0.25">
      <c r="A466" s="2">
        <v>40694</v>
      </c>
      <c r="B466" t="s">
        <v>17</v>
      </c>
      <c r="C466">
        <v>8.1280999999999999</v>
      </c>
      <c r="D466">
        <v>9.8214000000000006</v>
      </c>
      <c r="E466">
        <v>9.4711999999999996</v>
      </c>
      <c r="F466" t="e">
        <v>#N/A</v>
      </c>
      <c r="G466">
        <v>82796</v>
      </c>
      <c r="H466">
        <v>9187</v>
      </c>
      <c r="I466">
        <v>69750.435800000007</v>
      </c>
      <c r="J466">
        <v>284093</v>
      </c>
      <c r="K466">
        <v>5330</v>
      </c>
      <c r="L466">
        <v>2861.92</v>
      </c>
      <c r="M466">
        <v>3138.15</v>
      </c>
      <c r="N466">
        <v>3142.78</v>
      </c>
    </row>
    <row r="467" spans="1:14" x14ac:dyDescent="0.25">
      <c r="A467" s="2">
        <v>40724</v>
      </c>
      <c r="B467" t="s">
        <v>17</v>
      </c>
      <c r="C467">
        <v>7.8320999999999996</v>
      </c>
      <c r="D467">
        <v>9.7361000000000004</v>
      </c>
      <c r="E467">
        <v>9.4949999999999992</v>
      </c>
      <c r="F467" t="e">
        <v>#N/A</v>
      </c>
      <c r="G467">
        <v>82796</v>
      </c>
      <c r="H467">
        <v>9187</v>
      </c>
      <c r="I467">
        <v>67209.912899999996</v>
      </c>
      <c r="J467">
        <v>284093</v>
      </c>
      <c r="K467">
        <v>5330</v>
      </c>
      <c r="L467">
        <v>2848.53</v>
      </c>
      <c r="M467">
        <v>3107.27</v>
      </c>
      <c r="N467">
        <v>3149.85</v>
      </c>
    </row>
    <row r="468" spans="1:14" x14ac:dyDescent="0.25">
      <c r="A468" s="2">
        <v>40753</v>
      </c>
      <c r="B468" t="s">
        <v>17</v>
      </c>
      <c r="C468">
        <v>7.2045000000000003</v>
      </c>
      <c r="D468">
        <v>9.6182999999999996</v>
      </c>
      <c r="E468">
        <v>9.5134000000000007</v>
      </c>
      <c r="F468" t="e">
        <v>#N/A</v>
      </c>
      <c r="G468">
        <v>82796</v>
      </c>
      <c r="H468">
        <v>9187</v>
      </c>
      <c r="I468">
        <v>61825.017200000002</v>
      </c>
      <c r="J468">
        <v>284093</v>
      </c>
      <c r="K468">
        <v>5330</v>
      </c>
      <c r="L468">
        <v>2670.37</v>
      </c>
      <c r="M468">
        <v>3070.42</v>
      </c>
      <c r="N468">
        <v>3156.19</v>
      </c>
    </row>
    <row r="469" spans="1:14" x14ac:dyDescent="0.25">
      <c r="A469" s="2">
        <v>40786</v>
      </c>
      <c r="B469" t="s">
        <v>17</v>
      </c>
      <c r="C469">
        <v>6.3144</v>
      </c>
      <c r="D469">
        <v>9.4934999999999992</v>
      </c>
      <c r="E469">
        <v>9.5119000000000007</v>
      </c>
      <c r="F469" t="e">
        <v>#N/A</v>
      </c>
      <c r="G469">
        <v>82796</v>
      </c>
      <c r="H469">
        <v>9187</v>
      </c>
      <c r="I469">
        <v>54186.567999999999</v>
      </c>
      <c r="J469">
        <v>284093</v>
      </c>
      <c r="K469">
        <v>5330</v>
      </c>
      <c r="L469">
        <v>2302.08</v>
      </c>
      <c r="M469">
        <v>3026.67</v>
      </c>
      <c r="N469">
        <v>3155.97</v>
      </c>
    </row>
    <row r="470" spans="1:14" x14ac:dyDescent="0.25">
      <c r="A470" s="2">
        <v>40816</v>
      </c>
      <c r="B470" t="s">
        <v>17</v>
      </c>
      <c r="C470">
        <v>6.1216999999999997</v>
      </c>
      <c r="D470">
        <v>9.3605999999999998</v>
      </c>
      <c r="E470">
        <v>9.5100999999999996</v>
      </c>
      <c r="F470" t="e">
        <v>#N/A</v>
      </c>
      <c r="G470">
        <v>82796</v>
      </c>
      <c r="H470">
        <v>9187</v>
      </c>
      <c r="I470">
        <v>52532.273999999998</v>
      </c>
      <c r="J470">
        <v>284093</v>
      </c>
      <c r="K470">
        <v>5330</v>
      </c>
      <c r="L470">
        <v>2179.66</v>
      </c>
      <c r="M470">
        <v>2983.95</v>
      </c>
      <c r="N470">
        <v>3154.46</v>
      </c>
    </row>
    <row r="471" spans="1:14" x14ac:dyDescent="0.25">
      <c r="A471" s="2">
        <v>40847</v>
      </c>
      <c r="B471" t="s">
        <v>17</v>
      </c>
      <c r="C471">
        <v>6.0754000000000001</v>
      </c>
      <c r="D471">
        <v>9.2363999999999997</v>
      </c>
      <c r="E471">
        <v>9.5008999999999997</v>
      </c>
      <c r="F471" t="e">
        <v>#N/A</v>
      </c>
      <c r="G471">
        <v>82796</v>
      </c>
      <c r="H471">
        <v>9187</v>
      </c>
      <c r="I471">
        <v>52919.849000000002</v>
      </c>
      <c r="J471">
        <v>284093</v>
      </c>
      <c r="K471">
        <v>5330</v>
      </c>
      <c r="L471">
        <v>2385.2199999999998</v>
      </c>
      <c r="M471">
        <v>2945.76</v>
      </c>
      <c r="N471">
        <v>3154.12</v>
      </c>
    </row>
    <row r="472" spans="1:14" x14ac:dyDescent="0.25">
      <c r="A472" s="2">
        <v>40877</v>
      </c>
      <c r="B472" t="s">
        <v>17</v>
      </c>
      <c r="C472">
        <v>5.5068999999999999</v>
      </c>
      <c r="D472">
        <v>9.0965000000000007</v>
      </c>
      <c r="E472">
        <v>9.4825999999999997</v>
      </c>
      <c r="F472" t="e">
        <v>#N/A</v>
      </c>
      <c r="G472">
        <v>82796</v>
      </c>
      <c r="H472">
        <v>9187</v>
      </c>
      <c r="I472">
        <v>47967.983500000002</v>
      </c>
      <c r="J472">
        <v>284093</v>
      </c>
      <c r="K472">
        <v>5330</v>
      </c>
      <c r="L472">
        <v>2330.4299999999998</v>
      </c>
      <c r="M472">
        <v>2904.74</v>
      </c>
      <c r="N472">
        <v>3152.23</v>
      </c>
    </row>
    <row r="473" spans="1:14" x14ac:dyDescent="0.25">
      <c r="A473" s="2">
        <v>40907</v>
      </c>
      <c r="B473" t="s">
        <v>17</v>
      </c>
      <c r="C473">
        <v>5.7735000000000003</v>
      </c>
      <c r="D473">
        <v>8.9368999999999996</v>
      </c>
      <c r="E473">
        <v>9.4690999999999992</v>
      </c>
      <c r="F473" t="e">
        <v>#N/A</v>
      </c>
      <c r="G473">
        <v>82796</v>
      </c>
      <c r="H473">
        <v>9187</v>
      </c>
      <c r="I473">
        <v>50289.705900000001</v>
      </c>
      <c r="J473">
        <v>284093</v>
      </c>
      <c r="K473">
        <v>5330</v>
      </c>
      <c r="L473">
        <v>2316.5500000000002</v>
      </c>
      <c r="M473">
        <v>2861.27</v>
      </c>
      <c r="N473">
        <v>3149.83</v>
      </c>
    </row>
    <row r="474" spans="1:14" x14ac:dyDescent="0.25">
      <c r="A474" s="2">
        <v>40939</v>
      </c>
      <c r="B474" t="s">
        <v>17</v>
      </c>
      <c r="C474">
        <v>5.8521999999999998</v>
      </c>
      <c r="D474">
        <v>8.7853999999999992</v>
      </c>
      <c r="E474">
        <v>9.4608000000000008</v>
      </c>
      <c r="F474" t="e">
        <v>#N/A</v>
      </c>
      <c r="G474">
        <v>80999</v>
      </c>
      <c r="H474">
        <v>3092</v>
      </c>
      <c r="I474">
        <v>54007.278400000003</v>
      </c>
      <c r="J474">
        <v>232540</v>
      </c>
      <c r="K474">
        <v>2295</v>
      </c>
      <c r="L474">
        <v>2416.66</v>
      </c>
      <c r="M474">
        <v>2821.71</v>
      </c>
      <c r="N474">
        <v>3150.03</v>
      </c>
    </row>
    <row r="475" spans="1:14" x14ac:dyDescent="0.25">
      <c r="A475" s="2">
        <v>40968</v>
      </c>
      <c r="B475" t="s">
        <v>17</v>
      </c>
      <c r="C475">
        <v>6.1246</v>
      </c>
      <c r="D475">
        <v>8.6366999999999994</v>
      </c>
      <c r="E475">
        <v>9.4464000000000006</v>
      </c>
      <c r="F475" t="e">
        <v>#N/A</v>
      </c>
      <c r="G475">
        <v>80999</v>
      </c>
      <c r="H475">
        <v>3092</v>
      </c>
      <c r="I475">
        <v>56521.566800000001</v>
      </c>
      <c r="J475">
        <v>232540</v>
      </c>
      <c r="K475">
        <v>2295</v>
      </c>
      <c r="L475">
        <v>2512.11</v>
      </c>
      <c r="M475">
        <v>2783.95</v>
      </c>
      <c r="N475">
        <v>3149.41</v>
      </c>
    </row>
    <row r="476" spans="1:14" x14ac:dyDescent="0.25">
      <c r="A476" s="2">
        <v>40998</v>
      </c>
      <c r="B476" t="s">
        <v>17</v>
      </c>
      <c r="C476">
        <v>5.6751000000000005</v>
      </c>
      <c r="D476">
        <v>8.5332000000000008</v>
      </c>
      <c r="E476">
        <v>9.4237000000000002</v>
      </c>
      <c r="F476" t="e">
        <v>#N/A</v>
      </c>
      <c r="G476">
        <v>80999</v>
      </c>
      <c r="H476">
        <v>3092</v>
      </c>
      <c r="I476">
        <v>52373.444799999997</v>
      </c>
      <c r="J476">
        <v>232540</v>
      </c>
      <c r="K476">
        <v>2295</v>
      </c>
      <c r="L476">
        <v>2477.2800000000002</v>
      </c>
      <c r="M476">
        <v>2757.64</v>
      </c>
      <c r="N476">
        <v>3147.87</v>
      </c>
    </row>
    <row r="477" spans="1:14" x14ac:dyDescent="0.25">
      <c r="A477" s="2">
        <v>41029</v>
      </c>
      <c r="B477" t="s">
        <v>17</v>
      </c>
      <c r="C477">
        <v>4.6424000000000003</v>
      </c>
      <c r="D477">
        <v>8.4071999999999996</v>
      </c>
      <c r="E477">
        <v>9.3840000000000003</v>
      </c>
      <c r="F477" t="e">
        <v>#N/A</v>
      </c>
      <c r="G477">
        <v>80999</v>
      </c>
      <c r="H477">
        <v>3092</v>
      </c>
      <c r="I477">
        <v>44184.768100000001</v>
      </c>
      <c r="J477">
        <v>232540</v>
      </c>
      <c r="K477">
        <v>2295</v>
      </c>
      <c r="L477">
        <v>2306.4299999999998</v>
      </c>
      <c r="M477">
        <v>2729.28</v>
      </c>
      <c r="N477">
        <v>3143.33</v>
      </c>
    </row>
    <row r="478" spans="1:14" x14ac:dyDescent="0.25">
      <c r="A478" s="2">
        <v>41060</v>
      </c>
      <c r="B478" t="s">
        <v>17</v>
      </c>
      <c r="C478">
        <v>4.2244000000000002</v>
      </c>
      <c r="D478">
        <v>8.2603000000000009</v>
      </c>
      <c r="E478">
        <v>9.3414999999999999</v>
      </c>
      <c r="F478" t="e">
        <v>#N/A</v>
      </c>
      <c r="G478">
        <v>80999</v>
      </c>
      <c r="H478">
        <v>3092</v>
      </c>
      <c r="I478">
        <v>40206.266799999998</v>
      </c>
      <c r="J478">
        <v>232540</v>
      </c>
      <c r="K478">
        <v>2295</v>
      </c>
      <c r="L478">
        <v>2118.94</v>
      </c>
      <c r="M478">
        <v>2699.1</v>
      </c>
      <c r="N478">
        <v>3136.13</v>
      </c>
    </row>
    <row r="479" spans="1:14" x14ac:dyDescent="0.25">
      <c r="A479" s="2">
        <v>41089</v>
      </c>
      <c r="B479" t="s">
        <v>17</v>
      </c>
      <c r="C479">
        <v>5.1350999999999996</v>
      </c>
      <c r="D479">
        <v>8.109</v>
      </c>
      <c r="E479">
        <v>9.3073999999999995</v>
      </c>
      <c r="F479" t="e">
        <v>#N/A</v>
      </c>
      <c r="G479">
        <v>80999</v>
      </c>
      <c r="H479">
        <v>3092</v>
      </c>
      <c r="I479">
        <v>49260.695800000001</v>
      </c>
      <c r="J479">
        <v>232540</v>
      </c>
      <c r="K479">
        <v>2295</v>
      </c>
      <c r="L479">
        <v>2264.7199999999998</v>
      </c>
      <c r="M479">
        <v>2667.89</v>
      </c>
      <c r="N479">
        <v>3129.84</v>
      </c>
    </row>
    <row r="480" spans="1:14" x14ac:dyDescent="0.25">
      <c r="A480" s="2">
        <v>41121</v>
      </c>
      <c r="B480" t="s">
        <v>17</v>
      </c>
      <c r="C480">
        <v>4.8685999999999998</v>
      </c>
      <c r="D480">
        <v>7.9607999999999999</v>
      </c>
      <c r="E480">
        <v>9.2749000000000006</v>
      </c>
      <c r="F480" t="e">
        <v>#N/A</v>
      </c>
      <c r="G480">
        <v>80999</v>
      </c>
      <c r="H480">
        <v>3092</v>
      </c>
      <c r="I480">
        <v>48998.865700000002</v>
      </c>
      <c r="J480">
        <v>232540</v>
      </c>
      <c r="K480">
        <v>2295</v>
      </c>
      <c r="L480">
        <v>2325.7199999999998</v>
      </c>
      <c r="M480">
        <v>2638.85</v>
      </c>
      <c r="N480">
        <v>3125.23</v>
      </c>
    </row>
    <row r="481" spans="1:14" x14ac:dyDescent="0.25">
      <c r="A481" s="2">
        <v>41152</v>
      </c>
      <c r="B481" t="s">
        <v>17</v>
      </c>
      <c r="C481">
        <v>5.5768000000000004</v>
      </c>
      <c r="D481">
        <v>7.8582999999999998</v>
      </c>
      <c r="E481">
        <v>9.2484999999999999</v>
      </c>
      <c r="F481" t="e">
        <v>#N/A</v>
      </c>
      <c r="G481">
        <v>80999</v>
      </c>
      <c r="H481">
        <v>3092</v>
      </c>
      <c r="I481">
        <v>56125.973400000003</v>
      </c>
      <c r="J481">
        <v>232540</v>
      </c>
      <c r="K481">
        <v>2295</v>
      </c>
      <c r="L481">
        <v>2440.71</v>
      </c>
      <c r="M481">
        <v>2620.61</v>
      </c>
      <c r="N481">
        <v>3121.76</v>
      </c>
    </row>
    <row r="482" spans="1:14" x14ac:dyDescent="0.25">
      <c r="A482" s="2">
        <v>41180</v>
      </c>
      <c r="B482" t="s">
        <v>17</v>
      </c>
      <c r="C482">
        <v>5.6997</v>
      </c>
      <c r="D482">
        <v>7.7434000000000003</v>
      </c>
      <c r="E482">
        <v>9.2258999999999993</v>
      </c>
      <c r="F482" t="e">
        <v>#N/A</v>
      </c>
      <c r="G482">
        <v>80999</v>
      </c>
      <c r="H482">
        <v>3092</v>
      </c>
      <c r="I482">
        <v>57363.318500000001</v>
      </c>
      <c r="J482">
        <v>232540</v>
      </c>
      <c r="K482">
        <v>2295</v>
      </c>
      <c r="L482">
        <v>2454.2600000000002</v>
      </c>
      <c r="M482">
        <v>2602.34</v>
      </c>
      <c r="N482">
        <v>3118.81</v>
      </c>
    </row>
    <row r="483" spans="1:14" x14ac:dyDescent="0.25">
      <c r="A483" s="2">
        <v>41213</v>
      </c>
      <c r="B483" t="s">
        <v>17</v>
      </c>
      <c r="C483">
        <v>5.6937999999999995</v>
      </c>
      <c r="D483">
        <v>7.6437999999999997</v>
      </c>
      <c r="E483">
        <v>9.2045999999999992</v>
      </c>
      <c r="F483" t="e">
        <v>#N/A</v>
      </c>
      <c r="G483">
        <v>80999</v>
      </c>
      <c r="H483">
        <v>3092</v>
      </c>
      <c r="I483">
        <v>58463.529300000002</v>
      </c>
      <c r="J483">
        <v>232540</v>
      </c>
      <c r="K483">
        <v>2295</v>
      </c>
      <c r="L483">
        <v>2503.64</v>
      </c>
      <c r="M483">
        <v>2585.1</v>
      </c>
      <c r="N483">
        <v>3115.73</v>
      </c>
    </row>
    <row r="484" spans="1:14" x14ac:dyDescent="0.25">
      <c r="A484" s="2">
        <v>41243</v>
      </c>
      <c r="B484" t="s">
        <v>17</v>
      </c>
      <c r="C484">
        <v>5.8167999999999997</v>
      </c>
      <c r="D484">
        <v>7.5674999999999999</v>
      </c>
      <c r="E484">
        <v>9.1903000000000006</v>
      </c>
      <c r="F484" t="e">
        <v>#N/A</v>
      </c>
      <c r="G484">
        <v>80999</v>
      </c>
      <c r="H484">
        <v>3092</v>
      </c>
      <c r="I484">
        <v>61039.456700000002</v>
      </c>
      <c r="J484">
        <v>232540</v>
      </c>
      <c r="K484">
        <v>2295</v>
      </c>
      <c r="L484">
        <v>2575.25</v>
      </c>
      <c r="M484">
        <v>2575.84</v>
      </c>
      <c r="N484">
        <v>3114.28</v>
      </c>
    </row>
    <row r="485" spans="1:14" x14ac:dyDescent="0.25">
      <c r="A485" s="2">
        <v>41274</v>
      </c>
      <c r="B485" t="s">
        <v>17</v>
      </c>
      <c r="C485">
        <v>5.9996999999999998</v>
      </c>
      <c r="D485">
        <v>7.5339999999999998</v>
      </c>
      <c r="E485">
        <v>9.1766000000000005</v>
      </c>
      <c r="F485" t="e">
        <v>#N/A</v>
      </c>
      <c r="G485">
        <v>80999</v>
      </c>
      <c r="H485">
        <v>3092</v>
      </c>
      <c r="I485">
        <v>62959.196100000001</v>
      </c>
      <c r="J485">
        <v>232540</v>
      </c>
      <c r="K485">
        <v>2295</v>
      </c>
      <c r="L485">
        <v>2635.93</v>
      </c>
      <c r="M485">
        <v>2576.7199999999998</v>
      </c>
      <c r="N485">
        <v>3113.93</v>
      </c>
    </row>
    <row r="486" spans="1:14" x14ac:dyDescent="0.25">
      <c r="A486" s="2">
        <v>41305</v>
      </c>
      <c r="B486" t="s">
        <v>17</v>
      </c>
      <c r="C486">
        <v>6.0773999999999999</v>
      </c>
      <c r="D486">
        <v>7.5290999999999997</v>
      </c>
      <c r="E486">
        <v>9.1653000000000002</v>
      </c>
      <c r="F486" t="e">
        <v>#N/A</v>
      </c>
      <c r="G486">
        <v>72976</v>
      </c>
      <c r="H486">
        <v>5273</v>
      </c>
      <c r="I486">
        <v>65118.525900000001</v>
      </c>
      <c r="J486">
        <v>190733</v>
      </c>
      <c r="K486">
        <v>4175</v>
      </c>
      <c r="L486">
        <v>2702.98</v>
      </c>
      <c r="M486">
        <v>2582.1799999999998</v>
      </c>
      <c r="N486">
        <v>3113.7</v>
      </c>
    </row>
    <row r="487" spans="1:14" x14ac:dyDescent="0.25">
      <c r="A487" s="2">
        <v>41333</v>
      </c>
      <c r="B487" t="s">
        <v>17</v>
      </c>
      <c r="C487">
        <v>5.7153999999999998</v>
      </c>
      <c r="D487">
        <v>7.5106000000000002</v>
      </c>
      <c r="E487">
        <v>9.1422000000000008</v>
      </c>
      <c r="F487" t="e">
        <v>#N/A</v>
      </c>
      <c r="G487">
        <v>72976</v>
      </c>
      <c r="H487">
        <v>5273</v>
      </c>
      <c r="I487">
        <v>61240.284699999997</v>
      </c>
      <c r="J487">
        <v>190733</v>
      </c>
      <c r="K487">
        <v>4175</v>
      </c>
      <c r="L487">
        <v>2633.55</v>
      </c>
      <c r="M487">
        <v>2585.9</v>
      </c>
      <c r="N487">
        <v>3111.92</v>
      </c>
    </row>
    <row r="488" spans="1:14" x14ac:dyDescent="0.25">
      <c r="A488" s="2">
        <v>41362</v>
      </c>
      <c r="B488" t="s">
        <v>17</v>
      </c>
      <c r="C488">
        <v>5.1558000000000002</v>
      </c>
      <c r="D488">
        <v>7.4893999999999998</v>
      </c>
      <c r="E488">
        <v>9.1109000000000009</v>
      </c>
      <c r="F488" t="e">
        <v>#N/A</v>
      </c>
      <c r="G488">
        <v>72976</v>
      </c>
      <c r="H488">
        <v>5273</v>
      </c>
      <c r="I488">
        <v>55243.774299999997</v>
      </c>
      <c r="J488">
        <v>190733</v>
      </c>
      <c r="K488">
        <v>4175</v>
      </c>
      <c r="L488">
        <v>2624.02</v>
      </c>
      <c r="M488">
        <v>2593.64</v>
      </c>
      <c r="N488">
        <v>3109.4</v>
      </c>
    </row>
    <row r="489" spans="1:14" x14ac:dyDescent="0.25">
      <c r="A489" s="2">
        <v>41394</v>
      </c>
      <c r="B489" t="s">
        <v>17</v>
      </c>
      <c r="C489">
        <v>5.4006999999999996</v>
      </c>
      <c r="D489">
        <v>7.5010000000000003</v>
      </c>
      <c r="E489">
        <v>9.0812000000000008</v>
      </c>
      <c r="F489" t="e">
        <v>#N/A</v>
      </c>
      <c r="G489">
        <v>72976</v>
      </c>
      <c r="H489">
        <v>5273</v>
      </c>
      <c r="I489">
        <v>59355.516799999998</v>
      </c>
      <c r="J489">
        <v>190733</v>
      </c>
      <c r="K489">
        <v>4175</v>
      </c>
      <c r="L489">
        <v>2712</v>
      </c>
      <c r="M489">
        <v>2608.35</v>
      </c>
      <c r="N489">
        <v>3107.01</v>
      </c>
    </row>
    <row r="490" spans="1:14" x14ac:dyDescent="0.25">
      <c r="A490" s="2">
        <v>41425</v>
      </c>
      <c r="B490" t="s">
        <v>17</v>
      </c>
      <c r="C490">
        <v>5.4489000000000001</v>
      </c>
      <c r="D490">
        <v>7.5079000000000002</v>
      </c>
      <c r="E490">
        <v>9.0520999999999994</v>
      </c>
      <c r="F490" t="e">
        <v>#N/A</v>
      </c>
      <c r="G490">
        <v>72976</v>
      </c>
      <c r="H490">
        <v>5273</v>
      </c>
      <c r="I490">
        <v>59885.1872</v>
      </c>
      <c r="J490">
        <v>190733</v>
      </c>
      <c r="K490">
        <v>4175</v>
      </c>
      <c r="L490">
        <v>2769.64</v>
      </c>
      <c r="M490">
        <v>2622.32</v>
      </c>
      <c r="N490">
        <v>3104.86</v>
      </c>
    </row>
    <row r="491" spans="1:14" x14ac:dyDescent="0.25">
      <c r="A491" s="2">
        <v>41453</v>
      </c>
      <c r="B491" t="s">
        <v>17</v>
      </c>
      <c r="C491">
        <v>4.8213999999999997</v>
      </c>
      <c r="D491">
        <v>7.4612999999999996</v>
      </c>
      <c r="E491">
        <v>9.0145</v>
      </c>
      <c r="F491" t="e">
        <v>#N/A</v>
      </c>
      <c r="G491">
        <v>72976</v>
      </c>
      <c r="H491">
        <v>5273</v>
      </c>
      <c r="I491">
        <v>52988.662100000001</v>
      </c>
      <c r="J491">
        <v>190733</v>
      </c>
      <c r="K491">
        <v>4175</v>
      </c>
      <c r="L491">
        <v>2602.59</v>
      </c>
      <c r="M491">
        <v>2626.87</v>
      </c>
      <c r="N491">
        <v>3100.3</v>
      </c>
    </row>
    <row r="492" spans="1:14" x14ac:dyDescent="0.25">
      <c r="A492" s="2">
        <v>41486</v>
      </c>
      <c r="B492" t="s">
        <v>17</v>
      </c>
      <c r="C492">
        <v>5.4036999999999997</v>
      </c>
      <c r="D492">
        <v>7.4221000000000004</v>
      </c>
      <c r="E492">
        <v>8.9824000000000002</v>
      </c>
      <c r="F492" t="e">
        <v>#N/A</v>
      </c>
      <c r="G492">
        <v>72976</v>
      </c>
      <c r="H492">
        <v>5273</v>
      </c>
      <c r="I492">
        <v>59387.945599999999</v>
      </c>
      <c r="J492">
        <v>190733</v>
      </c>
      <c r="K492">
        <v>4175</v>
      </c>
      <c r="L492">
        <v>2768.15</v>
      </c>
      <c r="M492">
        <v>2633.2</v>
      </c>
      <c r="N492">
        <v>3097.42</v>
      </c>
    </row>
    <row r="493" spans="1:14" x14ac:dyDescent="0.25">
      <c r="A493" s="2">
        <v>41516</v>
      </c>
      <c r="B493" t="s">
        <v>17</v>
      </c>
      <c r="C493">
        <v>5.2522000000000002</v>
      </c>
      <c r="D493">
        <v>7.3586999999999998</v>
      </c>
      <c r="E493">
        <v>8.9521999999999995</v>
      </c>
      <c r="F493" t="e">
        <v>#N/A</v>
      </c>
      <c r="G493">
        <v>72976</v>
      </c>
      <c r="H493">
        <v>5273</v>
      </c>
      <c r="I493">
        <v>59231.869299999998</v>
      </c>
      <c r="J493">
        <v>190733</v>
      </c>
      <c r="K493">
        <v>4175</v>
      </c>
      <c r="L493">
        <v>2721.37</v>
      </c>
      <c r="M493">
        <v>2639.6</v>
      </c>
      <c r="N493">
        <v>3095.34</v>
      </c>
    </row>
    <row r="494" spans="1:14" x14ac:dyDescent="0.25">
      <c r="A494" s="2">
        <v>41547</v>
      </c>
      <c r="B494" t="s">
        <v>17</v>
      </c>
      <c r="C494">
        <v>5.9288999999999996</v>
      </c>
      <c r="D494">
        <v>7.2774000000000001</v>
      </c>
      <c r="E494">
        <v>8.9265000000000008</v>
      </c>
      <c r="F494" t="e">
        <v>#N/A</v>
      </c>
      <c r="G494">
        <v>72976</v>
      </c>
      <c r="H494">
        <v>5273</v>
      </c>
      <c r="I494">
        <v>66863.241200000004</v>
      </c>
      <c r="J494">
        <v>190733</v>
      </c>
      <c r="K494">
        <v>4175</v>
      </c>
      <c r="L494">
        <v>2893.15</v>
      </c>
      <c r="M494">
        <v>2644.7</v>
      </c>
      <c r="N494">
        <v>3093.5</v>
      </c>
    </row>
    <row r="495" spans="1:14" x14ac:dyDescent="0.25">
      <c r="A495" s="2">
        <v>41578</v>
      </c>
      <c r="B495" t="s">
        <v>17</v>
      </c>
      <c r="C495">
        <v>6.4314999999999998</v>
      </c>
      <c r="D495">
        <v>7.1948999999999996</v>
      </c>
      <c r="E495">
        <v>8.9029000000000007</v>
      </c>
      <c r="F495" t="e">
        <v>#N/A</v>
      </c>
      <c r="G495">
        <v>72976</v>
      </c>
      <c r="H495">
        <v>5273</v>
      </c>
      <c r="I495">
        <v>72531.309599999993</v>
      </c>
      <c r="J495">
        <v>190733</v>
      </c>
      <c r="K495">
        <v>4175</v>
      </c>
      <c r="L495">
        <v>3067.95</v>
      </c>
      <c r="M495">
        <v>2650.55</v>
      </c>
      <c r="N495">
        <v>3092.36</v>
      </c>
    </row>
    <row r="496" spans="1:14" x14ac:dyDescent="0.25">
      <c r="A496" s="2">
        <v>41607</v>
      </c>
      <c r="B496" t="s">
        <v>17</v>
      </c>
      <c r="C496">
        <v>6.4353999999999996</v>
      </c>
      <c r="D496">
        <v>7.1071999999999997</v>
      </c>
      <c r="E496">
        <v>8.8734999999999999</v>
      </c>
      <c r="F496" t="e">
        <v>#N/A</v>
      </c>
      <c r="G496">
        <v>72976</v>
      </c>
      <c r="H496">
        <v>5273</v>
      </c>
      <c r="I496">
        <v>74154.572899999999</v>
      </c>
      <c r="J496">
        <v>190733</v>
      </c>
      <c r="K496">
        <v>4175</v>
      </c>
      <c r="L496">
        <v>3086.64</v>
      </c>
      <c r="M496">
        <v>2654.83</v>
      </c>
      <c r="N496">
        <v>3089.97</v>
      </c>
    </row>
    <row r="497" spans="1:14" x14ac:dyDescent="0.25">
      <c r="A497" s="2">
        <v>41639</v>
      </c>
      <c r="B497" t="s">
        <v>17</v>
      </c>
      <c r="C497">
        <v>6.399</v>
      </c>
      <c r="D497">
        <v>7.0189000000000004</v>
      </c>
      <c r="E497">
        <v>8.8467000000000002</v>
      </c>
      <c r="F497" t="e">
        <v>#N/A</v>
      </c>
      <c r="G497">
        <v>72976</v>
      </c>
      <c r="H497">
        <v>5273</v>
      </c>
      <c r="I497">
        <v>73735.236399999994</v>
      </c>
      <c r="J497">
        <v>190733</v>
      </c>
      <c r="K497">
        <v>4175</v>
      </c>
      <c r="L497">
        <v>3109</v>
      </c>
      <c r="M497">
        <v>2662.14</v>
      </c>
      <c r="N497">
        <v>3088.42</v>
      </c>
    </row>
    <row r="498" spans="1:14" x14ac:dyDescent="0.25">
      <c r="A498" s="2">
        <v>41670</v>
      </c>
      <c r="B498" t="s">
        <v>17</v>
      </c>
      <c r="C498">
        <v>6.3045999999999998</v>
      </c>
      <c r="D498">
        <v>6.9206000000000003</v>
      </c>
      <c r="E498">
        <v>8.8094999999999999</v>
      </c>
      <c r="F498" t="e">
        <v>#N/A</v>
      </c>
      <c r="G498">
        <v>75046</v>
      </c>
      <c r="H498">
        <v>8029</v>
      </c>
      <c r="I498">
        <v>72647.228000000003</v>
      </c>
      <c r="J498">
        <v>259667</v>
      </c>
      <c r="K498">
        <v>5816</v>
      </c>
      <c r="L498">
        <v>3013.96</v>
      </c>
      <c r="M498">
        <v>2666.48</v>
      </c>
      <c r="N498">
        <v>3084.27</v>
      </c>
    </row>
    <row r="499" spans="1:14" x14ac:dyDescent="0.25">
      <c r="A499" s="2">
        <v>41698</v>
      </c>
      <c r="B499" t="s">
        <v>17</v>
      </c>
      <c r="C499">
        <v>6.4580000000000002</v>
      </c>
      <c r="D499">
        <v>6.8224999999999998</v>
      </c>
      <c r="E499">
        <v>8.7765000000000004</v>
      </c>
      <c r="F499" t="e">
        <v>#N/A</v>
      </c>
      <c r="G499">
        <v>75046</v>
      </c>
      <c r="H499">
        <v>8029</v>
      </c>
      <c r="I499">
        <v>75909.968399999998</v>
      </c>
      <c r="J499">
        <v>259667</v>
      </c>
      <c r="K499">
        <v>5816</v>
      </c>
      <c r="L499">
        <v>3149.23</v>
      </c>
      <c r="M499">
        <v>2670.16</v>
      </c>
      <c r="N499">
        <v>3082.56</v>
      </c>
    </row>
    <row r="500" spans="1:14" x14ac:dyDescent="0.25">
      <c r="A500" s="2">
        <v>41729</v>
      </c>
      <c r="B500" t="s">
        <v>17</v>
      </c>
      <c r="C500">
        <v>6.8071999999999999</v>
      </c>
      <c r="D500">
        <v>6.7560000000000002</v>
      </c>
      <c r="E500">
        <v>8.7455999999999996</v>
      </c>
      <c r="F500" t="e">
        <v>#N/A</v>
      </c>
      <c r="G500">
        <v>75046</v>
      </c>
      <c r="H500">
        <v>8029</v>
      </c>
      <c r="I500">
        <v>80014.147400000002</v>
      </c>
      <c r="J500">
        <v>259667</v>
      </c>
      <c r="K500">
        <v>5816</v>
      </c>
      <c r="L500">
        <v>3161.6</v>
      </c>
      <c r="M500">
        <v>2677.86</v>
      </c>
      <c r="N500">
        <v>3079.71</v>
      </c>
    </row>
    <row r="501" spans="1:14" x14ac:dyDescent="0.25">
      <c r="A501" s="2">
        <v>41759</v>
      </c>
      <c r="B501" t="s">
        <v>17</v>
      </c>
      <c r="C501">
        <v>7.0491000000000001</v>
      </c>
      <c r="D501">
        <v>6.7092000000000001</v>
      </c>
      <c r="E501">
        <v>8.7137999999999991</v>
      </c>
      <c r="F501" t="e">
        <v>#N/A</v>
      </c>
      <c r="G501">
        <v>75046</v>
      </c>
      <c r="H501">
        <v>8029</v>
      </c>
      <c r="I501">
        <v>82858.169899999994</v>
      </c>
      <c r="J501">
        <v>259667</v>
      </c>
      <c r="K501">
        <v>5816</v>
      </c>
      <c r="L501">
        <v>3198.39</v>
      </c>
      <c r="M501">
        <v>2687.26</v>
      </c>
      <c r="N501">
        <v>3075.9</v>
      </c>
    </row>
    <row r="502" spans="1:14" x14ac:dyDescent="0.25">
      <c r="A502" s="2">
        <v>41789</v>
      </c>
      <c r="B502" t="s">
        <v>17</v>
      </c>
      <c r="C502">
        <v>7.4002999999999997</v>
      </c>
      <c r="D502">
        <v>6.6635999999999997</v>
      </c>
      <c r="E502">
        <v>8.6791999999999998</v>
      </c>
      <c r="F502" t="e">
        <v>#N/A</v>
      </c>
      <c r="G502">
        <v>75046</v>
      </c>
      <c r="H502">
        <v>8029</v>
      </c>
      <c r="I502">
        <v>88618.281900000002</v>
      </c>
      <c r="J502">
        <v>259667</v>
      </c>
      <c r="K502">
        <v>5816</v>
      </c>
      <c r="L502">
        <v>3244.6</v>
      </c>
      <c r="M502">
        <v>2693.53</v>
      </c>
      <c r="N502">
        <v>3071.43</v>
      </c>
    </row>
    <row r="503" spans="1:14" x14ac:dyDescent="0.25">
      <c r="A503" s="2">
        <v>41820</v>
      </c>
      <c r="B503" t="s">
        <v>17</v>
      </c>
      <c r="C503">
        <v>7.5045000000000002</v>
      </c>
      <c r="D503">
        <v>6.6258999999999997</v>
      </c>
      <c r="E503">
        <v>8.6419999999999995</v>
      </c>
      <c r="F503" t="e">
        <v>#N/A</v>
      </c>
      <c r="G503">
        <v>75046</v>
      </c>
      <c r="H503">
        <v>8029</v>
      </c>
      <c r="I503">
        <v>89866.758400000006</v>
      </c>
      <c r="J503">
        <v>259667</v>
      </c>
      <c r="K503">
        <v>5816</v>
      </c>
      <c r="L503">
        <v>3228.24</v>
      </c>
      <c r="M503">
        <v>2701.75</v>
      </c>
      <c r="N503">
        <v>3065.97</v>
      </c>
    </row>
    <row r="504" spans="1:14" x14ac:dyDescent="0.25">
      <c r="A504" s="2">
        <v>41851</v>
      </c>
      <c r="B504" t="s">
        <v>17</v>
      </c>
      <c r="C504">
        <v>7.4229000000000003</v>
      </c>
      <c r="D504">
        <v>6.6105999999999998</v>
      </c>
      <c r="E504">
        <v>8.6057000000000006</v>
      </c>
      <c r="F504" t="e">
        <v>#N/A</v>
      </c>
      <c r="G504">
        <v>75046</v>
      </c>
      <c r="H504">
        <v>8029</v>
      </c>
      <c r="I504">
        <v>88889.1777</v>
      </c>
      <c r="J504">
        <v>259667</v>
      </c>
      <c r="K504">
        <v>5816</v>
      </c>
      <c r="L504">
        <v>3115.51</v>
      </c>
      <c r="M504">
        <v>2711.86</v>
      </c>
      <c r="N504">
        <v>3058.59</v>
      </c>
    </row>
    <row r="505" spans="1:14" x14ac:dyDescent="0.25">
      <c r="A505" s="2">
        <v>41880</v>
      </c>
      <c r="B505" t="s">
        <v>17</v>
      </c>
      <c r="C505">
        <v>7.4652000000000003</v>
      </c>
      <c r="D505">
        <v>6.5879000000000003</v>
      </c>
      <c r="E505">
        <v>8.5676000000000005</v>
      </c>
      <c r="F505" t="e">
        <v>#N/A</v>
      </c>
      <c r="G505">
        <v>75046</v>
      </c>
      <c r="H505">
        <v>8029</v>
      </c>
      <c r="I505">
        <v>90989.609299999996</v>
      </c>
      <c r="J505">
        <v>259667</v>
      </c>
      <c r="K505">
        <v>5816</v>
      </c>
      <c r="L505">
        <v>3172.63</v>
      </c>
      <c r="M505">
        <v>2723.85</v>
      </c>
      <c r="N505">
        <v>3051.92</v>
      </c>
    </row>
    <row r="506" spans="1:14" x14ac:dyDescent="0.25">
      <c r="A506" s="2">
        <v>41912</v>
      </c>
      <c r="B506" t="s">
        <v>17</v>
      </c>
      <c r="C506">
        <v>7.4858000000000002</v>
      </c>
      <c r="D506">
        <v>6.5415999999999999</v>
      </c>
      <c r="E506">
        <v>8.5390999999999995</v>
      </c>
      <c r="F506" t="e">
        <v>#N/A</v>
      </c>
      <c r="G506">
        <v>75046</v>
      </c>
      <c r="H506">
        <v>8029</v>
      </c>
      <c r="I506">
        <v>91241.359200000006</v>
      </c>
      <c r="J506">
        <v>259667</v>
      </c>
      <c r="K506">
        <v>5816</v>
      </c>
      <c r="L506">
        <v>3225.93</v>
      </c>
      <c r="M506">
        <v>2733.52</v>
      </c>
      <c r="N506">
        <v>3047.8</v>
      </c>
    </row>
    <row r="507" spans="1:14" x14ac:dyDescent="0.25">
      <c r="A507" s="2">
        <v>41943</v>
      </c>
      <c r="B507" t="s">
        <v>17</v>
      </c>
      <c r="C507">
        <v>6.9123999999999999</v>
      </c>
      <c r="D507">
        <v>6.4978999999999996</v>
      </c>
      <c r="E507">
        <v>8.5035000000000007</v>
      </c>
      <c r="F507" t="e">
        <v>#N/A</v>
      </c>
      <c r="G507">
        <v>75046</v>
      </c>
      <c r="H507">
        <v>8029</v>
      </c>
      <c r="I507">
        <v>84252.302299999996</v>
      </c>
      <c r="J507">
        <v>259667</v>
      </c>
      <c r="K507">
        <v>5816</v>
      </c>
      <c r="L507">
        <v>3113.32</v>
      </c>
      <c r="M507">
        <v>2743.33</v>
      </c>
      <c r="N507">
        <v>3042.45</v>
      </c>
    </row>
    <row r="508" spans="1:14" x14ac:dyDescent="0.25">
      <c r="A508" s="2">
        <v>41971</v>
      </c>
      <c r="B508" t="s">
        <v>17</v>
      </c>
      <c r="C508">
        <v>7.1298000000000004</v>
      </c>
      <c r="D508">
        <v>6.4572000000000003</v>
      </c>
      <c r="E508">
        <v>8.4661000000000008</v>
      </c>
      <c r="F508" t="e">
        <v>#N/A</v>
      </c>
      <c r="G508">
        <v>75046</v>
      </c>
      <c r="H508">
        <v>8029</v>
      </c>
      <c r="I508">
        <v>91224.424599999998</v>
      </c>
      <c r="J508">
        <v>259667</v>
      </c>
      <c r="K508">
        <v>5816</v>
      </c>
      <c r="L508">
        <v>3250.93</v>
      </c>
      <c r="M508">
        <v>2753.39</v>
      </c>
      <c r="N508">
        <v>3038.04</v>
      </c>
    </row>
    <row r="509" spans="1:14" x14ac:dyDescent="0.25">
      <c r="A509" s="2">
        <v>42004</v>
      </c>
      <c r="B509" t="s">
        <v>17</v>
      </c>
      <c r="C509">
        <v>6.8810000000000002</v>
      </c>
      <c r="D509">
        <v>6.4132999999999996</v>
      </c>
      <c r="E509">
        <v>8.4238</v>
      </c>
      <c r="F509">
        <v>8.5730000000000004</v>
      </c>
      <c r="G509">
        <v>75046</v>
      </c>
      <c r="H509">
        <v>8029</v>
      </c>
      <c r="I509">
        <v>88040.567599999995</v>
      </c>
      <c r="J509">
        <v>259667</v>
      </c>
      <c r="K509">
        <v>5816</v>
      </c>
      <c r="L509">
        <v>3146.43</v>
      </c>
      <c r="M509">
        <v>2759.42</v>
      </c>
      <c r="N509">
        <v>3031.42</v>
      </c>
    </row>
    <row r="510" spans="1:14" x14ac:dyDescent="0.25">
      <c r="A510" s="2">
        <v>42034</v>
      </c>
      <c r="B510" t="s">
        <v>17</v>
      </c>
      <c r="C510">
        <v>5.8620000000000001</v>
      </c>
      <c r="D510">
        <v>6.3868999999999998</v>
      </c>
      <c r="E510">
        <v>8.3681000000000001</v>
      </c>
      <c r="F510">
        <v>8.5508000000000006</v>
      </c>
      <c r="G510">
        <v>74920</v>
      </c>
      <c r="H510">
        <v>10042</v>
      </c>
      <c r="I510">
        <v>82236.120699999999</v>
      </c>
      <c r="J510">
        <v>278632</v>
      </c>
      <c r="K510">
        <v>5966</v>
      </c>
      <c r="L510">
        <v>3351.44</v>
      </c>
      <c r="M510">
        <v>2773.43</v>
      </c>
      <c r="N510">
        <v>3025.94</v>
      </c>
    </row>
    <row r="511" spans="1:14" x14ac:dyDescent="0.25">
      <c r="A511" s="2">
        <v>42062</v>
      </c>
      <c r="B511" t="s">
        <v>17</v>
      </c>
      <c r="C511">
        <v>6.4256000000000002</v>
      </c>
      <c r="D511">
        <v>6.3594999999999997</v>
      </c>
      <c r="E511">
        <v>8.3079999999999998</v>
      </c>
      <c r="F511">
        <v>8.5298999999999996</v>
      </c>
      <c r="G511">
        <v>74920</v>
      </c>
      <c r="H511">
        <v>10042</v>
      </c>
      <c r="I511">
        <v>91857.8079</v>
      </c>
      <c r="J511">
        <v>278632</v>
      </c>
      <c r="K511">
        <v>5966</v>
      </c>
      <c r="L511">
        <v>3599</v>
      </c>
      <c r="M511">
        <v>2789.55</v>
      </c>
      <c r="N511">
        <v>3021.88</v>
      </c>
    </row>
    <row r="512" spans="1:14" x14ac:dyDescent="0.25">
      <c r="A512" s="2">
        <v>42094</v>
      </c>
      <c r="B512" t="s">
        <v>17</v>
      </c>
      <c r="C512">
        <v>6.9016000000000002</v>
      </c>
      <c r="D512">
        <v>6.3213999999999997</v>
      </c>
      <c r="E512">
        <v>8.2513000000000005</v>
      </c>
      <c r="F512">
        <v>8.5068000000000001</v>
      </c>
      <c r="G512">
        <v>74920</v>
      </c>
      <c r="H512">
        <v>10042</v>
      </c>
      <c r="I512">
        <v>98663.131500000003</v>
      </c>
      <c r="J512">
        <v>278632</v>
      </c>
      <c r="K512">
        <v>5966</v>
      </c>
      <c r="L512">
        <v>3697.38</v>
      </c>
      <c r="M512">
        <v>2804.43</v>
      </c>
      <c r="N512">
        <v>3018.98</v>
      </c>
    </row>
    <row r="513" spans="1:14" x14ac:dyDescent="0.25">
      <c r="A513" s="2">
        <v>42124</v>
      </c>
      <c r="B513" t="s">
        <v>17</v>
      </c>
      <c r="C513">
        <v>6.6448999999999998</v>
      </c>
      <c r="D513">
        <v>6.2786</v>
      </c>
      <c r="E513">
        <v>8.1881000000000004</v>
      </c>
      <c r="F513">
        <v>8.5014000000000003</v>
      </c>
      <c r="G513">
        <v>74920</v>
      </c>
      <c r="H513">
        <v>10042</v>
      </c>
      <c r="I513">
        <v>94993.318599999999</v>
      </c>
      <c r="J513">
        <v>278632</v>
      </c>
      <c r="K513">
        <v>5966</v>
      </c>
      <c r="L513">
        <v>3615.59</v>
      </c>
      <c r="M513">
        <v>2816.48</v>
      </c>
      <c r="N513">
        <v>3013.94</v>
      </c>
    </row>
    <row r="514" spans="1:14" x14ac:dyDescent="0.25">
      <c r="A514" s="2">
        <v>42153</v>
      </c>
      <c r="B514" t="s">
        <v>17</v>
      </c>
      <c r="C514">
        <v>6.3773999999999997</v>
      </c>
      <c r="D514">
        <v>6.2450000000000001</v>
      </c>
      <c r="E514">
        <v>8.1181000000000001</v>
      </c>
      <c r="F514">
        <v>8.5030000000000001</v>
      </c>
      <c r="G514">
        <v>74920</v>
      </c>
      <c r="H514">
        <v>10042</v>
      </c>
      <c r="I514">
        <v>92829.047200000001</v>
      </c>
      <c r="J514">
        <v>278632</v>
      </c>
      <c r="K514">
        <v>5966</v>
      </c>
      <c r="L514">
        <v>3570.78</v>
      </c>
      <c r="M514">
        <v>2829.67</v>
      </c>
      <c r="N514">
        <v>3007.86</v>
      </c>
    </row>
    <row r="515" spans="1:14" x14ac:dyDescent="0.25">
      <c r="A515" s="2">
        <v>42185</v>
      </c>
      <c r="B515" t="s">
        <v>17</v>
      </c>
      <c r="C515">
        <v>6.1609999999999996</v>
      </c>
      <c r="D515">
        <v>6.1985999999999999</v>
      </c>
      <c r="E515">
        <v>8.0511999999999997</v>
      </c>
      <c r="F515">
        <v>8.4983000000000004</v>
      </c>
      <c r="G515">
        <v>74920</v>
      </c>
      <c r="H515">
        <v>10042</v>
      </c>
      <c r="I515">
        <v>89679.387900000002</v>
      </c>
      <c r="J515">
        <v>278632</v>
      </c>
      <c r="K515">
        <v>5966</v>
      </c>
      <c r="L515">
        <v>3424.3</v>
      </c>
      <c r="M515">
        <v>2837.93</v>
      </c>
      <c r="N515">
        <v>3001.23</v>
      </c>
    </row>
    <row r="516" spans="1:14" x14ac:dyDescent="0.25">
      <c r="A516" s="2">
        <v>42216</v>
      </c>
      <c r="B516" t="s">
        <v>17</v>
      </c>
      <c r="C516">
        <v>6.1806999999999999</v>
      </c>
      <c r="D516">
        <v>6.1596000000000002</v>
      </c>
      <c r="E516">
        <v>7.9904999999999999</v>
      </c>
      <c r="F516">
        <v>8.4885999999999999</v>
      </c>
      <c r="G516">
        <v>74920</v>
      </c>
      <c r="H516">
        <v>10042</v>
      </c>
      <c r="I516">
        <v>89965.720600000001</v>
      </c>
      <c r="J516">
        <v>278632</v>
      </c>
      <c r="K516">
        <v>5966</v>
      </c>
      <c r="L516">
        <v>3600.69</v>
      </c>
      <c r="M516">
        <v>2852.71</v>
      </c>
      <c r="N516">
        <v>2995.43</v>
      </c>
    </row>
    <row r="517" spans="1:14" x14ac:dyDescent="0.25">
      <c r="A517" s="2">
        <v>42247</v>
      </c>
      <c r="B517" t="s">
        <v>17</v>
      </c>
      <c r="C517">
        <v>5.3701999999999996</v>
      </c>
      <c r="D517">
        <v>6.1104000000000003</v>
      </c>
      <c r="E517">
        <v>7.9231999999999996</v>
      </c>
      <c r="F517">
        <v>8.4765999999999995</v>
      </c>
      <c r="G517">
        <v>74920</v>
      </c>
      <c r="H517">
        <v>10042</v>
      </c>
      <c r="I517">
        <v>78168.815199999997</v>
      </c>
      <c r="J517">
        <v>278632</v>
      </c>
      <c r="K517">
        <v>5966</v>
      </c>
      <c r="L517">
        <v>3269.63</v>
      </c>
      <c r="M517">
        <v>2861.13</v>
      </c>
      <c r="N517">
        <v>2984.2</v>
      </c>
    </row>
    <row r="518" spans="1:14" x14ac:dyDescent="0.25">
      <c r="A518" s="2">
        <v>42277</v>
      </c>
      <c r="B518" t="s">
        <v>17</v>
      </c>
      <c r="C518">
        <v>4.6660000000000004</v>
      </c>
      <c r="D518">
        <v>6.0595999999999997</v>
      </c>
      <c r="E518">
        <v>7.8390000000000004</v>
      </c>
      <c r="F518">
        <v>8.4609000000000005</v>
      </c>
      <c r="G518">
        <v>74920</v>
      </c>
      <c r="H518">
        <v>10042</v>
      </c>
      <c r="I518">
        <v>67918.106100000005</v>
      </c>
      <c r="J518">
        <v>278632</v>
      </c>
      <c r="K518">
        <v>5966</v>
      </c>
      <c r="L518">
        <v>3100.67</v>
      </c>
      <c r="M518">
        <v>2869.74</v>
      </c>
      <c r="N518">
        <v>2970.08</v>
      </c>
    </row>
    <row r="519" spans="1:14" x14ac:dyDescent="0.25">
      <c r="A519" s="2">
        <v>42307</v>
      </c>
      <c r="B519" t="s">
        <v>17</v>
      </c>
      <c r="C519">
        <v>5.0160999999999998</v>
      </c>
      <c r="D519">
        <v>6.0336999999999996</v>
      </c>
      <c r="E519">
        <v>7.7636000000000003</v>
      </c>
      <c r="F519">
        <v>8.4444999999999997</v>
      </c>
      <c r="G519">
        <v>74920</v>
      </c>
      <c r="H519">
        <v>10042</v>
      </c>
      <c r="I519">
        <v>73014.827300000004</v>
      </c>
      <c r="J519">
        <v>278632</v>
      </c>
      <c r="K519">
        <v>5966</v>
      </c>
      <c r="L519">
        <v>3418.23</v>
      </c>
      <c r="M519">
        <v>2892.06</v>
      </c>
      <c r="N519">
        <v>2959.37</v>
      </c>
    </row>
    <row r="520" spans="1:14" x14ac:dyDescent="0.25">
      <c r="A520" s="2">
        <v>42338</v>
      </c>
      <c r="B520" t="s">
        <v>17</v>
      </c>
      <c r="C520">
        <v>5.0830000000000002</v>
      </c>
      <c r="D520">
        <v>6.0129000000000001</v>
      </c>
      <c r="E520">
        <v>7.6867999999999999</v>
      </c>
      <c r="F520">
        <v>8.4263999999999992</v>
      </c>
      <c r="G520">
        <v>74920</v>
      </c>
      <c r="H520">
        <v>10042</v>
      </c>
      <c r="I520">
        <v>74597.455600000001</v>
      </c>
      <c r="J520">
        <v>278632</v>
      </c>
      <c r="K520">
        <v>5966</v>
      </c>
      <c r="L520">
        <v>3506.45</v>
      </c>
      <c r="M520">
        <v>2918.6</v>
      </c>
      <c r="N520">
        <v>2951.27</v>
      </c>
    </row>
    <row r="521" spans="1:14" x14ac:dyDescent="0.25">
      <c r="A521" s="2">
        <v>42369</v>
      </c>
      <c r="B521" t="s">
        <v>17</v>
      </c>
      <c r="C521">
        <v>4.4829999999999997</v>
      </c>
      <c r="D521">
        <v>5.9809999999999999</v>
      </c>
      <c r="E521">
        <v>7.6086999999999998</v>
      </c>
      <c r="F521">
        <v>8.4016000000000002</v>
      </c>
      <c r="G521">
        <v>74920</v>
      </c>
      <c r="H521">
        <v>10042</v>
      </c>
      <c r="I521">
        <v>65792.415399999998</v>
      </c>
      <c r="J521">
        <v>278632</v>
      </c>
      <c r="K521">
        <v>5966</v>
      </c>
      <c r="L521">
        <v>3267.52</v>
      </c>
      <c r="M521">
        <v>2936.24</v>
      </c>
      <c r="N521">
        <v>2941</v>
      </c>
    </row>
    <row r="522" spans="1:14" x14ac:dyDescent="0.25">
      <c r="A522" s="2">
        <v>42398</v>
      </c>
      <c r="B522" t="s">
        <v>17</v>
      </c>
      <c r="C522">
        <v>3.8702999999999999</v>
      </c>
      <c r="D522">
        <v>5.9482999999999997</v>
      </c>
      <c r="E522">
        <v>7.5224000000000002</v>
      </c>
      <c r="F522">
        <v>8.3751999999999995</v>
      </c>
      <c r="G522">
        <v>72578</v>
      </c>
      <c r="H522">
        <v>10553</v>
      </c>
      <c r="I522">
        <v>56799.726799999997</v>
      </c>
      <c r="J522">
        <v>267887</v>
      </c>
      <c r="K522">
        <v>6204</v>
      </c>
      <c r="L522">
        <v>3045.09</v>
      </c>
      <c r="M522">
        <v>2950.54</v>
      </c>
      <c r="N522">
        <v>2927.64</v>
      </c>
    </row>
    <row r="523" spans="1:14" x14ac:dyDescent="0.25">
      <c r="A523" s="2">
        <v>42429</v>
      </c>
      <c r="B523" t="s">
        <v>17</v>
      </c>
      <c r="C523">
        <v>3.6913</v>
      </c>
      <c r="D523">
        <v>5.9066999999999998</v>
      </c>
      <c r="E523">
        <v>7.4218000000000002</v>
      </c>
      <c r="F523">
        <v>8.3473000000000006</v>
      </c>
      <c r="G523">
        <v>72578</v>
      </c>
      <c r="H523">
        <v>10553</v>
      </c>
      <c r="I523">
        <v>54172.6492</v>
      </c>
      <c r="J523">
        <v>267887</v>
      </c>
      <c r="K523">
        <v>6204</v>
      </c>
      <c r="L523">
        <v>2945.75</v>
      </c>
      <c r="M523">
        <v>2963.12</v>
      </c>
      <c r="N523">
        <v>2912.2</v>
      </c>
    </row>
    <row r="524" spans="1:14" x14ac:dyDescent="0.25">
      <c r="A524" s="2">
        <v>42460</v>
      </c>
      <c r="B524" t="s">
        <v>17</v>
      </c>
      <c r="C524">
        <v>3.8102999999999998</v>
      </c>
      <c r="D524">
        <v>5.8658000000000001</v>
      </c>
      <c r="E524">
        <v>7.3255999999999997</v>
      </c>
      <c r="F524">
        <v>8.3238000000000003</v>
      </c>
      <c r="G524">
        <v>72578</v>
      </c>
      <c r="H524">
        <v>10553</v>
      </c>
      <c r="I524">
        <v>55919.222699999998</v>
      </c>
      <c r="J524">
        <v>267887</v>
      </c>
      <c r="K524">
        <v>6204</v>
      </c>
      <c r="L524">
        <v>3004.93</v>
      </c>
      <c r="M524">
        <v>2974.89</v>
      </c>
      <c r="N524">
        <v>2898.3</v>
      </c>
    </row>
    <row r="525" spans="1:14" x14ac:dyDescent="0.25">
      <c r="A525" s="2">
        <v>42489</v>
      </c>
      <c r="B525" t="s">
        <v>17</v>
      </c>
      <c r="C525">
        <v>4.3483000000000001</v>
      </c>
      <c r="D525">
        <v>5.8303000000000003</v>
      </c>
      <c r="E525">
        <v>7.2335000000000003</v>
      </c>
      <c r="F525">
        <v>8.3019999999999996</v>
      </c>
      <c r="G525">
        <v>72578</v>
      </c>
      <c r="H525">
        <v>10553</v>
      </c>
      <c r="I525">
        <v>63814.89</v>
      </c>
      <c r="J525">
        <v>267887</v>
      </c>
      <c r="K525">
        <v>6204</v>
      </c>
      <c r="L525">
        <v>3028.21</v>
      </c>
      <c r="M525">
        <v>2985.21</v>
      </c>
      <c r="N525">
        <v>2884.58</v>
      </c>
    </row>
    <row r="526" spans="1:14" x14ac:dyDescent="0.25">
      <c r="A526" s="2">
        <v>42521</v>
      </c>
      <c r="B526" t="s">
        <v>17</v>
      </c>
      <c r="C526">
        <v>4.2203999999999997</v>
      </c>
      <c r="D526">
        <v>5.8011999999999997</v>
      </c>
      <c r="E526">
        <v>7.1672000000000002</v>
      </c>
      <c r="F526">
        <v>8.2786000000000008</v>
      </c>
      <c r="G526">
        <v>72578</v>
      </c>
      <c r="H526">
        <v>10553</v>
      </c>
      <c r="I526">
        <v>61938.406000000003</v>
      </c>
      <c r="J526">
        <v>267887</v>
      </c>
      <c r="K526">
        <v>6204</v>
      </c>
      <c r="L526">
        <v>3063.48</v>
      </c>
      <c r="M526">
        <v>2996.93</v>
      </c>
      <c r="N526">
        <v>2877.29</v>
      </c>
    </row>
    <row r="527" spans="1:14" x14ac:dyDescent="0.25">
      <c r="A527" s="2">
        <v>42551</v>
      </c>
      <c r="B527" t="s">
        <v>17</v>
      </c>
      <c r="C527">
        <v>3.3725999999999998</v>
      </c>
      <c r="D527">
        <v>5.7758000000000003</v>
      </c>
      <c r="E527">
        <v>7.0914999999999999</v>
      </c>
      <c r="F527">
        <v>8.2500999999999998</v>
      </c>
      <c r="G527">
        <v>72578</v>
      </c>
      <c r="H527">
        <v>10553</v>
      </c>
      <c r="I527">
        <v>49495.873699999996</v>
      </c>
      <c r="J527">
        <v>267887</v>
      </c>
      <c r="K527">
        <v>6204</v>
      </c>
      <c r="L527">
        <v>2864.74</v>
      </c>
      <c r="M527">
        <v>3008.1</v>
      </c>
      <c r="N527">
        <v>2868.69</v>
      </c>
    </row>
    <row r="528" spans="1:14" x14ac:dyDescent="0.25">
      <c r="A528" s="2">
        <v>42580</v>
      </c>
      <c r="B528" t="s">
        <v>17</v>
      </c>
      <c r="C528">
        <v>3.7316000000000003</v>
      </c>
      <c r="D528">
        <v>5.766</v>
      </c>
      <c r="E528">
        <v>7.0130999999999997</v>
      </c>
      <c r="F528">
        <v>8.2187000000000001</v>
      </c>
      <c r="G528">
        <v>72578</v>
      </c>
      <c r="H528">
        <v>10553</v>
      </c>
      <c r="I528">
        <v>54764.463400000001</v>
      </c>
      <c r="J528">
        <v>267887</v>
      </c>
      <c r="K528">
        <v>6204</v>
      </c>
      <c r="L528">
        <v>2990.76</v>
      </c>
      <c r="M528">
        <v>3025.53</v>
      </c>
      <c r="N528">
        <v>2862.32</v>
      </c>
    </row>
    <row r="529" spans="1:14" x14ac:dyDescent="0.25">
      <c r="A529" s="2">
        <v>42613</v>
      </c>
      <c r="B529" t="s">
        <v>17</v>
      </c>
      <c r="C529">
        <v>3.9539</v>
      </c>
      <c r="D529">
        <v>5.7423000000000002</v>
      </c>
      <c r="E529">
        <v>6.9256000000000002</v>
      </c>
      <c r="F529">
        <v>8.1869999999999994</v>
      </c>
      <c r="G529">
        <v>72578</v>
      </c>
      <c r="H529">
        <v>10553</v>
      </c>
      <c r="I529">
        <v>58026.658600000002</v>
      </c>
      <c r="J529">
        <v>267887</v>
      </c>
      <c r="K529">
        <v>6204</v>
      </c>
      <c r="L529">
        <v>3023.13</v>
      </c>
      <c r="M529">
        <v>3040.7</v>
      </c>
      <c r="N529">
        <v>2854.3</v>
      </c>
    </row>
    <row r="530" spans="1:14" x14ac:dyDescent="0.25">
      <c r="A530" s="2">
        <v>42643</v>
      </c>
      <c r="B530" t="s">
        <v>17</v>
      </c>
      <c r="C530">
        <v>3.8820999999999999</v>
      </c>
      <c r="D530">
        <v>5.7225999999999999</v>
      </c>
      <c r="E530">
        <v>6.8417000000000003</v>
      </c>
      <c r="F530">
        <v>8.1601999999999997</v>
      </c>
      <c r="G530">
        <v>72578</v>
      </c>
      <c r="H530">
        <v>10553</v>
      </c>
      <c r="I530">
        <v>56972.940699999999</v>
      </c>
      <c r="J530">
        <v>267887</v>
      </c>
      <c r="K530">
        <v>6204</v>
      </c>
      <c r="L530">
        <v>3002.24</v>
      </c>
      <c r="M530">
        <v>3054.23</v>
      </c>
      <c r="N530">
        <v>2846.54</v>
      </c>
    </row>
    <row r="531" spans="1:14" x14ac:dyDescent="0.25">
      <c r="A531" s="2">
        <v>42674</v>
      </c>
      <c r="B531" t="s">
        <v>17</v>
      </c>
      <c r="C531">
        <v>4.4033999999999995</v>
      </c>
      <c r="D531">
        <v>5.6990999999999996</v>
      </c>
      <c r="E531">
        <v>6.7786999999999997</v>
      </c>
      <c r="F531">
        <v>8.1321999999999992</v>
      </c>
      <c r="G531">
        <v>72578</v>
      </c>
      <c r="H531">
        <v>10553</v>
      </c>
      <c r="I531">
        <v>64623.2215</v>
      </c>
      <c r="J531">
        <v>267887</v>
      </c>
      <c r="K531">
        <v>6204</v>
      </c>
      <c r="L531">
        <v>3055.25</v>
      </c>
      <c r="M531">
        <v>3066.52</v>
      </c>
      <c r="N531">
        <v>2843.57</v>
      </c>
    </row>
    <row r="532" spans="1:14" x14ac:dyDescent="0.25">
      <c r="A532" s="2">
        <v>42704</v>
      </c>
      <c r="B532" t="s">
        <v>17</v>
      </c>
      <c r="C532">
        <v>4.2420999999999998</v>
      </c>
      <c r="D532">
        <v>5.67</v>
      </c>
      <c r="E532">
        <v>6.7066999999999997</v>
      </c>
      <c r="F532">
        <v>8.1019000000000005</v>
      </c>
      <c r="G532">
        <v>72578</v>
      </c>
      <c r="H532">
        <v>10553</v>
      </c>
      <c r="I532">
        <v>62893.635999999999</v>
      </c>
      <c r="J532">
        <v>267887</v>
      </c>
      <c r="K532">
        <v>6204</v>
      </c>
      <c r="L532">
        <v>3051.61</v>
      </c>
      <c r="M532">
        <v>3078.47</v>
      </c>
      <c r="N532">
        <v>2840.4</v>
      </c>
    </row>
    <row r="533" spans="1:14" x14ac:dyDescent="0.25">
      <c r="A533" s="2">
        <v>42734</v>
      </c>
      <c r="B533" t="s">
        <v>17</v>
      </c>
      <c r="C533">
        <v>4.8774999999999995</v>
      </c>
      <c r="D533">
        <v>5.6536999999999997</v>
      </c>
      <c r="E533">
        <v>6.6486999999999998</v>
      </c>
      <c r="F533">
        <v>8.0737000000000005</v>
      </c>
      <c r="G533">
        <v>72578</v>
      </c>
      <c r="H533">
        <v>10553</v>
      </c>
      <c r="I533">
        <v>72313.828099999999</v>
      </c>
      <c r="J533">
        <v>267887</v>
      </c>
      <c r="K533">
        <v>6204</v>
      </c>
      <c r="L533">
        <v>3290.52</v>
      </c>
      <c r="M533">
        <v>3094.21</v>
      </c>
      <c r="N533">
        <v>2839.65</v>
      </c>
    </row>
    <row r="534" spans="1:14" x14ac:dyDescent="0.25">
      <c r="A534" s="2">
        <v>42766</v>
      </c>
      <c r="B534" t="s">
        <v>17</v>
      </c>
      <c r="C534">
        <v>5.0643000000000002</v>
      </c>
      <c r="D534">
        <v>5.6386000000000003</v>
      </c>
      <c r="E534">
        <v>6.6030999999999995</v>
      </c>
      <c r="F534">
        <v>8.0509000000000004</v>
      </c>
      <c r="G534">
        <v>74326</v>
      </c>
      <c r="H534">
        <v>12539</v>
      </c>
      <c r="I534">
        <v>75084.472899999993</v>
      </c>
      <c r="J534">
        <v>257349</v>
      </c>
      <c r="K534">
        <v>6619</v>
      </c>
      <c r="L534">
        <v>3230.68</v>
      </c>
      <c r="M534">
        <v>3107.32</v>
      </c>
      <c r="N534">
        <v>2841.58</v>
      </c>
    </row>
    <row r="535" spans="1:14" x14ac:dyDescent="0.25">
      <c r="A535" s="2">
        <v>42794</v>
      </c>
      <c r="B535" t="s">
        <v>17</v>
      </c>
      <c r="C535">
        <v>5.0692000000000004</v>
      </c>
      <c r="D535">
        <v>5.62</v>
      </c>
      <c r="E535">
        <v>6.577</v>
      </c>
      <c r="F535">
        <v>8.0256000000000007</v>
      </c>
      <c r="G535">
        <v>74326</v>
      </c>
      <c r="H535">
        <v>12539</v>
      </c>
      <c r="I535">
        <v>75157.384600000005</v>
      </c>
      <c r="J535">
        <v>257349</v>
      </c>
      <c r="K535">
        <v>6619</v>
      </c>
      <c r="L535">
        <v>3319.61</v>
      </c>
      <c r="M535">
        <v>3120.99</v>
      </c>
      <c r="N535">
        <v>2848.86</v>
      </c>
    </row>
    <row r="536" spans="1:14" x14ac:dyDescent="0.25">
      <c r="A536" s="2">
        <v>42825</v>
      </c>
      <c r="B536" t="s">
        <v>17</v>
      </c>
      <c r="C536">
        <v>5.6505000000000001</v>
      </c>
      <c r="D536">
        <v>5.6115000000000004</v>
      </c>
      <c r="E536">
        <v>6.5702999999999996</v>
      </c>
      <c r="F536">
        <v>8.0030999999999999</v>
      </c>
      <c r="G536">
        <v>74326</v>
      </c>
      <c r="H536">
        <v>12539</v>
      </c>
      <c r="I536">
        <v>83775.547999999995</v>
      </c>
      <c r="J536">
        <v>257349</v>
      </c>
      <c r="K536">
        <v>6619</v>
      </c>
      <c r="L536">
        <v>3500.93</v>
      </c>
      <c r="M536">
        <v>3136.95</v>
      </c>
      <c r="N536">
        <v>2859.56</v>
      </c>
    </row>
    <row r="537" spans="1:14" x14ac:dyDescent="0.25">
      <c r="A537" s="2">
        <v>42853</v>
      </c>
      <c r="B537" t="s">
        <v>17</v>
      </c>
      <c r="C537">
        <v>5.8884999999999996</v>
      </c>
      <c r="D537">
        <v>5.6149000000000004</v>
      </c>
      <c r="E537">
        <v>6.5628000000000002</v>
      </c>
      <c r="F537">
        <v>7.9770000000000003</v>
      </c>
      <c r="G537">
        <v>74326</v>
      </c>
      <c r="H537">
        <v>12539</v>
      </c>
      <c r="I537">
        <v>87304.474499999997</v>
      </c>
      <c r="J537">
        <v>257349</v>
      </c>
      <c r="K537">
        <v>6619</v>
      </c>
      <c r="L537">
        <v>3559.59</v>
      </c>
      <c r="M537">
        <v>3155.47</v>
      </c>
      <c r="N537">
        <v>2870.68</v>
      </c>
    </row>
    <row r="538" spans="1:14" x14ac:dyDescent="0.25">
      <c r="A538" s="2">
        <v>42886</v>
      </c>
      <c r="B538" t="s">
        <v>17</v>
      </c>
      <c r="C538">
        <v>5.6859000000000002</v>
      </c>
      <c r="D538">
        <v>5.6254999999999997</v>
      </c>
      <c r="E538">
        <v>6.5575000000000001</v>
      </c>
      <c r="F538">
        <v>7.9484000000000004</v>
      </c>
      <c r="G538">
        <v>74326</v>
      </c>
      <c r="H538">
        <v>12539</v>
      </c>
      <c r="I538">
        <v>84300.512300000002</v>
      </c>
      <c r="J538">
        <v>257349</v>
      </c>
      <c r="K538">
        <v>6619</v>
      </c>
      <c r="L538">
        <v>3554.59</v>
      </c>
      <c r="M538">
        <v>3174.08</v>
      </c>
      <c r="N538">
        <v>2883.86</v>
      </c>
    </row>
    <row r="539" spans="1:14" x14ac:dyDescent="0.25">
      <c r="A539" s="2">
        <v>42916</v>
      </c>
      <c r="B539" t="s">
        <v>17</v>
      </c>
      <c r="C539">
        <v>5.6967999999999996</v>
      </c>
      <c r="D539">
        <v>5.6314000000000002</v>
      </c>
      <c r="E539">
        <v>6.5662000000000003</v>
      </c>
      <c r="F539">
        <v>7.9245000000000001</v>
      </c>
      <c r="G539">
        <v>74326</v>
      </c>
      <c r="H539">
        <v>12539</v>
      </c>
      <c r="I539">
        <v>84460.918000000005</v>
      </c>
      <c r="J539">
        <v>257349</v>
      </c>
      <c r="K539">
        <v>6619</v>
      </c>
      <c r="L539">
        <v>3441.88</v>
      </c>
      <c r="M539">
        <v>3188.68</v>
      </c>
      <c r="N539">
        <v>2898.52</v>
      </c>
    </row>
    <row r="540" spans="1:14" x14ac:dyDescent="0.25">
      <c r="A540" s="2">
        <v>42947</v>
      </c>
      <c r="B540" t="s">
        <v>17</v>
      </c>
      <c r="C540">
        <v>5.774</v>
      </c>
      <c r="D540">
        <v>5.6379999999999999</v>
      </c>
      <c r="E540">
        <v>6.5728999999999997</v>
      </c>
      <c r="F540">
        <v>7.9066999999999998</v>
      </c>
      <c r="G540">
        <v>74326</v>
      </c>
      <c r="H540">
        <v>12539</v>
      </c>
      <c r="I540">
        <v>92618.269899999999</v>
      </c>
      <c r="J540">
        <v>257349</v>
      </c>
      <c r="K540">
        <v>6619</v>
      </c>
      <c r="L540">
        <v>3449.36</v>
      </c>
      <c r="M540">
        <v>3202.27</v>
      </c>
      <c r="N540">
        <v>2912.3</v>
      </c>
    </row>
    <row r="541" spans="1:14" x14ac:dyDescent="0.25">
      <c r="A541" s="2">
        <v>42978</v>
      </c>
      <c r="B541" t="s">
        <v>17</v>
      </c>
      <c r="C541">
        <v>5.4589999999999996</v>
      </c>
      <c r="D541">
        <v>5.6506999999999996</v>
      </c>
      <c r="E541">
        <v>6.556</v>
      </c>
      <c r="F541">
        <v>7.8817000000000004</v>
      </c>
      <c r="G541">
        <v>74326</v>
      </c>
      <c r="H541">
        <v>12539</v>
      </c>
      <c r="I541">
        <v>87565.489300000001</v>
      </c>
      <c r="J541">
        <v>257349</v>
      </c>
      <c r="K541">
        <v>6619</v>
      </c>
      <c r="L541">
        <v>3421.47</v>
      </c>
      <c r="M541">
        <v>3218.65</v>
      </c>
      <c r="N541">
        <v>2922.76</v>
      </c>
    </row>
    <row r="542" spans="1:14" x14ac:dyDescent="0.25">
      <c r="A542" s="2">
        <v>43007</v>
      </c>
      <c r="B542" t="s">
        <v>17</v>
      </c>
      <c r="C542">
        <v>5.907</v>
      </c>
      <c r="D542">
        <v>5.6608000000000001</v>
      </c>
      <c r="E542">
        <v>6.5414000000000003</v>
      </c>
      <c r="F542">
        <v>7.8571</v>
      </c>
      <c r="G542">
        <v>74326</v>
      </c>
      <c r="H542">
        <v>12539</v>
      </c>
      <c r="I542">
        <v>94751.666100000002</v>
      </c>
      <c r="J542">
        <v>257349</v>
      </c>
      <c r="K542">
        <v>6619</v>
      </c>
      <c r="L542">
        <v>3594.85</v>
      </c>
      <c r="M542">
        <v>3235.18</v>
      </c>
      <c r="N542">
        <v>2934.19</v>
      </c>
    </row>
    <row r="543" spans="1:14" x14ac:dyDescent="0.25">
      <c r="A543" s="2">
        <v>43039</v>
      </c>
      <c r="B543" t="s">
        <v>17</v>
      </c>
      <c r="C543">
        <v>5.8230000000000004</v>
      </c>
      <c r="D543">
        <v>5.6722000000000001</v>
      </c>
      <c r="E543">
        <v>6.5153999999999996</v>
      </c>
      <c r="F543">
        <v>7.8353000000000002</v>
      </c>
      <c r="G543">
        <v>74326</v>
      </c>
      <c r="H543">
        <v>12539</v>
      </c>
      <c r="I543">
        <v>93404.258000000002</v>
      </c>
      <c r="J543">
        <v>257349</v>
      </c>
      <c r="K543">
        <v>6619</v>
      </c>
      <c r="L543">
        <v>3673.95</v>
      </c>
      <c r="M543">
        <v>3254.24</v>
      </c>
      <c r="N543">
        <v>2946.92</v>
      </c>
    </row>
    <row r="544" spans="1:14" x14ac:dyDescent="0.25">
      <c r="A544" s="2">
        <v>43069</v>
      </c>
      <c r="B544" t="s">
        <v>17</v>
      </c>
      <c r="C544">
        <v>5.6429999999999998</v>
      </c>
      <c r="D544">
        <v>5.6665000000000001</v>
      </c>
      <c r="E544">
        <v>6.4718999999999998</v>
      </c>
      <c r="F544">
        <v>7.8161000000000005</v>
      </c>
      <c r="G544">
        <v>74326</v>
      </c>
      <c r="H544">
        <v>12539</v>
      </c>
      <c r="I544">
        <v>91056.314700000003</v>
      </c>
      <c r="J544">
        <v>257349</v>
      </c>
      <c r="K544">
        <v>6619</v>
      </c>
      <c r="L544">
        <v>3569.93</v>
      </c>
      <c r="M544">
        <v>3267.77</v>
      </c>
      <c r="N544">
        <v>2956.24</v>
      </c>
    </row>
    <row r="545" spans="1:14" x14ac:dyDescent="0.25">
      <c r="A545" s="2">
        <v>43098</v>
      </c>
      <c r="B545" t="s">
        <v>17</v>
      </c>
      <c r="C545">
        <v>5.4790000000000001</v>
      </c>
      <c r="D545">
        <v>5.6474000000000002</v>
      </c>
      <c r="E545">
        <v>6.4211999999999998</v>
      </c>
      <c r="F545">
        <v>7.7920999999999996</v>
      </c>
      <c r="G545">
        <v>74326</v>
      </c>
      <c r="H545">
        <v>12539</v>
      </c>
      <c r="I545">
        <v>88409.985499999995</v>
      </c>
      <c r="J545">
        <v>257349</v>
      </c>
      <c r="K545">
        <v>6619</v>
      </c>
      <c r="L545">
        <v>3503.96</v>
      </c>
      <c r="M545">
        <v>3276.49</v>
      </c>
      <c r="N545">
        <v>2963.52</v>
      </c>
    </row>
    <row r="546" spans="1:14" x14ac:dyDescent="0.25">
      <c r="A546" s="2">
        <v>43131</v>
      </c>
      <c r="B546" t="s">
        <v>17</v>
      </c>
      <c r="C546">
        <v>5.9829999999999997</v>
      </c>
      <c r="D546">
        <v>5.6383999999999999</v>
      </c>
      <c r="E546">
        <v>6.3727999999999998</v>
      </c>
      <c r="F546">
        <v>7.7704000000000004</v>
      </c>
      <c r="G546">
        <v>72849</v>
      </c>
      <c r="H546">
        <v>13699</v>
      </c>
      <c r="I546">
        <v>96542.606899999999</v>
      </c>
      <c r="J546">
        <v>244815</v>
      </c>
      <c r="K546">
        <v>7810</v>
      </c>
      <c r="L546">
        <v>3609.29</v>
      </c>
      <c r="M546">
        <v>3286.94</v>
      </c>
      <c r="N546">
        <v>2970.89</v>
      </c>
    </row>
    <row r="547" spans="1:14" x14ac:dyDescent="0.25">
      <c r="A547" s="2">
        <v>43159</v>
      </c>
      <c r="B547" t="s">
        <v>17</v>
      </c>
      <c r="C547">
        <v>5.6669999999999998</v>
      </c>
      <c r="D547">
        <v>5.6237000000000004</v>
      </c>
      <c r="E547">
        <v>6.3212999999999999</v>
      </c>
      <c r="F547">
        <v>7.7496999999999998</v>
      </c>
      <c r="G547">
        <v>72849</v>
      </c>
      <c r="H547">
        <v>13699</v>
      </c>
      <c r="I547">
        <v>91443.582299999995</v>
      </c>
      <c r="J547">
        <v>244815</v>
      </c>
      <c r="K547">
        <v>7810</v>
      </c>
      <c r="L547">
        <v>3438.96</v>
      </c>
      <c r="M547">
        <v>3293.54</v>
      </c>
      <c r="N547">
        <v>2977.84</v>
      </c>
    </row>
    <row r="548" spans="1:14" x14ac:dyDescent="0.25">
      <c r="A548" s="2">
        <v>43189</v>
      </c>
      <c r="B548" t="s">
        <v>17</v>
      </c>
      <c r="C548">
        <v>5.2949999999999999</v>
      </c>
      <c r="D548">
        <v>5.6035000000000004</v>
      </c>
      <c r="E548">
        <v>6.2620000000000005</v>
      </c>
      <c r="F548">
        <v>7.7301000000000002</v>
      </c>
      <c r="G548">
        <v>72849</v>
      </c>
      <c r="H548">
        <v>13699</v>
      </c>
      <c r="I548">
        <v>85440.933199999999</v>
      </c>
      <c r="J548">
        <v>244815</v>
      </c>
      <c r="K548">
        <v>7810</v>
      </c>
      <c r="L548">
        <v>3361.5</v>
      </c>
      <c r="M548">
        <v>3300.49</v>
      </c>
      <c r="N548">
        <v>2983.49</v>
      </c>
    </row>
    <row r="549" spans="1:14" x14ac:dyDescent="0.25">
      <c r="A549" s="2">
        <v>43220</v>
      </c>
      <c r="B549" t="s">
        <v>17</v>
      </c>
      <c r="C549">
        <v>5.3730000000000002</v>
      </c>
      <c r="D549">
        <v>5.5818000000000003</v>
      </c>
      <c r="E549">
        <v>6.2022000000000004</v>
      </c>
      <c r="F549">
        <v>7.7110000000000003</v>
      </c>
      <c r="G549">
        <v>72849</v>
      </c>
      <c r="H549">
        <v>13699</v>
      </c>
      <c r="I549">
        <v>86699.553199999995</v>
      </c>
      <c r="J549">
        <v>244815</v>
      </c>
      <c r="K549">
        <v>7810</v>
      </c>
      <c r="L549">
        <v>3536.52</v>
      </c>
      <c r="M549">
        <v>3308.24</v>
      </c>
      <c r="N549">
        <v>2989.2</v>
      </c>
    </row>
    <row r="550" spans="1:14" x14ac:dyDescent="0.25">
      <c r="A550" s="2">
        <v>43251</v>
      </c>
      <c r="B550" t="s">
        <v>17</v>
      </c>
      <c r="C550">
        <v>4.5999999999999996</v>
      </c>
      <c r="D550">
        <v>5.5377000000000001</v>
      </c>
      <c r="E550">
        <v>6.1468999999999996</v>
      </c>
      <c r="F550">
        <v>7.6954000000000002</v>
      </c>
      <c r="G550">
        <v>72849</v>
      </c>
      <c r="H550">
        <v>13699</v>
      </c>
      <c r="I550">
        <v>74226.306500000006</v>
      </c>
      <c r="J550">
        <v>244815</v>
      </c>
      <c r="K550">
        <v>7810</v>
      </c>
      <c r="L550">
        <v>3406.65</v>
      </c>
      <c r="M550">
        <v>3313.14</v>
      </c>
      <c r="N550">
        <v>2995.5</v>
      </c>
    </row>
    <row r="551" spans="1:14" x14ac:dyDescent="0.25">
      <c r="A551" s="2">
        <v>43280</v>
      </c>
      <c r="B551" t="s">
        <v>17</v>
      </c>
      <c r="C551">
        <v>4.5919999999999996</v>
      </c>
      <c r="D551">
        <v>5.4885999999999999</v>
      </c>
      <c r="E551">
        <v>6.0989000000000004</v>
      </c>
      <c r="F551">
        <v>7.6791</v>
      </c>
      <c r="G551">
        <v>72849</v>
      </c>
      <c r="H551">
        <v>13699</v>
      </c>
      <c r="I551">
        <v>74097.217199999999</v>
      </c>
      <c r="J551">
        <v>244815</v>
      </c>
      <c r="K551">
        <v>7810</v>
      </c>
      <c r="L551">
        <v>3395.6</v>
      </c>
      <c r="M551">
        <v>3317.09</v>
      </c>
      <c r="N551">
        <v>3002.17</v>
      </c>
    </row>
    <row r="552" spans="1:14" x14ac:dyDescent="0.25">
      <c r="A552" s="2">
        <v>43312</v>
      </c>
      <c r="B552" t="s">
        <v>17</v>
      </c>
      <c r="C552">
        <v>4.8194999999999997</v>
      </c>
      <c r="D552">
        <v>5.4368999999999996</v>
      </c>
      <c r="E552">
        <v>6.0503</v>
      </c>
      <c r="F552">
        <v>7.6596000000000002</v>
      </c>
      <c r="G552">
        <v>72849</v>
      </c>
      <c r="H552">
        <v>13699</v>
      </c>
      <c r="I552">
        <v>77768.192200000005</v>
      </c>
      <c r="J552">
        <v>244815</v>
      </c>
      <c r="K552">
        <v>7810</v>
      </c>
      <c r="L552">
        <v>3525.49</v>
      </c>
      <c r="M552">
        <v>3322.7</v>
      </c>
      <c r="N552">
        <v>3008.12</v>
      </c>
    </row>
    <row r="553" spans="1:14" x14ac:dyDescent="0.25">
      <c r="A553" s="2">
        <v>43343</v>
      </c>
      <c r="B553" t="s">
        <v>17</v>
      </c>
      <c r="C553">
        <v>4.2880000000000003</v>
      </c>
      <c r="D553">
        <v>5.3726000000000003</v>
      </c>
      <c r="E553">
        <v>5.9992000000000001</v>
      </c>
      <c r="F553">
        <v>7.6379000000000001</v>
      </c>
      <c r="G553">
        <v>72849</v>
      </c>
      <c r="H553">
        <v>13699</v>
      </c>
      <c r="I553">
        <v>69191.8266</v>
      </c>
      <c r="J553">
        <v>244815</v>
      </c>
      <c r="K553">
        <v>7810</v>
      </c>
      <c r="L553">
        <v>3392.9</v>
      </c>
      <c r="M553">
        <v>3326</v>
      </c>
      <c r="N553">
        <v>3013.88</v>
      </c>
    </row>
    <row r="554" spans="1:14" x14ac:dyDescent="0.25">
      <c r="A554" s="2">
        <v>43371</v>
      </c>
      <c r="B554" t="s">
        <v>17</v>
      </c>
      <c r="C554">
        <v>4.3354999999999997</v>
      </c>
      <c r="D554">
        <v>5.3109000000000002</v>
      </c>
      <c r="E554">
        <v>5.9607000000000001</v>
      </c>
      <c r="F554">
        <v>7.6181999999999999</v>
      </c>
      <c r="G554">
        <v>72849</v>
      </c>
      <c r="H554">
        <v>13699</v>
      </c>
      <c r="I554">
        <v>69958.293900000004</v>
      </c>
      <c r="J554">
        <v>244815</v>
      </c>
      <c r="K554">
        <v>7810</v>
      </c>
      <c r="L554">
        <v>3399.2</v>
      </c>
      <c r="M554">
        <v>3331.67</v>
      </c>
      <c r="N554">
        <v>3021.77</v>
      </c>
    </row>
    <row r="555" spans="1:14" x14ac:dyDescent="0.25">
      <c r="A555" s="2">
        <v>43404</v>
      </c>
      <c r="B555" t="s">
        <v>17</v>
      </c>
      <c r="C555">
        <v>4.1950000000000003</v>
      </c>
      <c r="D555">
        <v>5.2454999999999998</v>
      </c>
      <c r="E555">
        <v>5.9166999999999996</v>
      </c>
      <c r="F555">
        <v>7.5968999999999998</v>
      </c>
      <c r="G555">
        <v>72849</v>
      </c>
      <c r="H555">
        <v>13699</v>
      </c>
      <c r="I555">
        <v>67691.164300000004</v>
      </c>
      <c r="J555">
        <v>244815</v>
      </c>
      <c r="K555">
        <v>7810</v>
      </c>
      <c r="L555">
        <v>3197.51</v>
      </c>
      <c r="M555">
        <v>3332.17</v>
      </c>
      <c r="N555">
        <v>3028.01</v>
      </c>
    </row>
    <row r="556" spans="1:14" x14ac:dyDescent="0.25">
      <c r="A556" s="2">
        <v>43434</v>
      </c>
      <c r="B556" t="s">
        <v>17</v>
      </c>
      <c r="C556">
        <v>4.1849999999999996</v>
      </c>
      <c r="D556">
        <v>5.1794000000000002</v>
      </c>
      <c r="E556">
        <v>5.8605</v>
      </c>
      <c r="F556">
        <v>7.5738000000000003</v>
      </c>
      <c r="G556">
        <v>72849</v>
      </c>
      <c r="H556">
        <v>13699</v>
      </c>
      <c r="I556">
        <v>67950.061900000001</v>
      </c>
      <c r="J556">
        <v>244815</v>
      </c>
      <c r="K556">
        <v>7810</v>
      </c>
      <c r="L556">
        <v>3173.13</v>
      </c>
      <c r="M556">
        <v>3331.11</v>
      </c>
      <c r="N556">
        <v>3032.32</v>
      </c>
    </row>
    <row r="557" spans="1:14" x14ac:dyDescent="0.25">
      <c r="A557" s="2">
        <v>43465</v>
      </c>
      <c r="B557" t="s">
        <v>17</v>
      </c>
      <c r="C557">
        <v>3.9729999999999999</v>
      </c>
      <c r="D557">
        <v>5.1205999999999996</v>
      </c>
      <c r="E557">
        <v>5.8093000000000004</v>
      </c>
      <c r="F557">
        <v>7.5465</v>
      </c>
      <c r="G557">
        <v>72849</v>
      </c>
      <c r="H557">
        <v>13699</v>
      </c>
      <c r="I557">
        <v>64507.908300000003</v>
      </c>
      <c r="J557">
        <v>244815</v>
      </c>
      <c r="K557">
        <v>7810</v>
      </c>
      <c r="L557">
        <v>3001.42</v>
      </c>
      <c r="M557">
        <v>3328.87</v>
      </c>
      <c r="N557">
        <v>3036.1</v>
      </c>
    </row>
    <row r="558" spans="1:14" x14ac:dyDescent="0.25">
      <c r="A558" s="2">
        <v>40207</v>
      </c>
      <c r="B558" t="s">
        <v>18</v>
      </c>
      <c r="G558">
        <v>22287</v>
      </c>
      <c r="H558">
        <v>2080</v>
      </c>
      <c r="J558">
        <v>-1180</v>
      </c>
      <c r="K558">
        <v>1446</v>
      </c>
    </row>
    <row r="559" spans="1:14" x14ac:dyDescent="0.25">
      <c r="A559" s="2">
        <v>40235</v>
      </c>
      <c r="B559" t="s">
        <v>18</v>
      </c>
      <c r="G559">
        <v>22287</v>
      </c>
      <c r="H559">
        <v>2080</v>
      </c>
      <c r="J559">
        <v>-1180</v>
      </c>
      <c r="K559">
        <v>1446</v>
      </c>
    </row>
    <row r="560" spans="1:14" x14ac:dyDescent="0.25">
      <c r="A560" s="2">
        <v>40268</v>
      </c>
      <c r="B560" t="s">
        <v>18</v>
      </c>
      <c r="G560">
        <v>22287</v>
      </c>
      <c r="H560">
        <v>2080</v>
      </c>
      <c r="J560">
        <v>-1180</v>
      </c>
      <c r="K560">
        <v>1446</v>
      </c>
    </row>
    <row r="561" spans="1:14" x14ac:dyDescent="0.25">
      <c r="A561" s="2">
        <v>40298</v>
      </c>
      <c r="B561" t="s">
        <v>18</v>
      </c>
      <c r="G561">
        <v>22287</v>
      </c>
      <c r="H561">
        <v>2080</v>
      </c>
      <c r="J561">
        <v>-1180</v>
      </c>
      <c r="K561">
        <v>1446</v>
      </c>
    </row>
    <row r="562" spans="1:14" x14ac:dyDescent="0.25">
      <c r="A562" s="2">
        <v>40329</v>
      </c>
      <c r="B562" t="s">
        <v>18</v>
      </c>
      <c r="G562">
        <v>22287</v>
      </c>
      <c r="H562">
        <v>2080</v>
      </c>
      <c r="J562">
        <v>-1180</v>
      </c>
      <c r="K562">
        <v>1446</v>
      </c>
    </row>
    <row r="563" spans="1:14" x14ac:dyDescent="0.25">
      <c r="A563" s="2">
        <v>40359</v>
      </c>
      <c r="B563" t="s">
        <v>18</v>
      </c>
      <c r="G563">
        <v>22287</v>
      </c>
      <c r="H563">
        <v>2080</v>
      </c>
      <c r="J563">
        <v>-1180</v>
      </c>
      <c r="K563">
        <v>1446</v>
      </c>
    </row>
    <row r="564" spans="1:14" x14ac:dyDescent="0.25">
      <c r="A564" s="2">
        <v>40389</v>
      </c>
      <c r="B564" t="s">
        <v>18</v>
      </c>
      <c r="G564">
        <v>22287</v>
      </c>
      <c r="H564">
        <v>2080</v>
      </c>
      <c r="J564">
        <v>-1180</v>
      </c>
      <c r="K564">
        <v>1446</v>
      </c>
    </row>
    <row r="565" spans="1:14" x14ac:dyDescent="0.25">
      <c r="A565" s="2">
        <v>40421</v>
      </c>
      <c r="B565" t="s">
        <v>18</v>
      </c>
      <c r="G565">
        <v>22287</v>
      </c>
      <c r="H565">
        <v>2080</v>
      </c>
      <c r="J565">
        <v>-1180</v>
      </c>
      <c r="K565">
        <v>1446</v>
      </c>
    </row>
    <row r="566" spans="1:14" x14ac:dyDescent="0.25">
      <c r="A566" s="2">
        <v>40451</v>
      </c>
      <c r="B566" t="s">
        <v>18</v>
      </c>
      <c r="G566">
        <v>22287</v>
      </c>
      <c r="H566">
        <v>2080</v>
      </c>
      <c r="J566">
        <v>-1180</v>
      </c>
      <c r="K566">
        <v>1446</v>
      </c>
    </row>
    <row r="567" spans="1:14" x14ac:dyDescent="0.25">
      <c r="A567" s="2">
        <v>40480</v>
      </c>
      <c r="B567" t="s">
        <v>18</v>
      </c>
      <c r="G567">
        <v>22287</v>
      </c>
      <c r="H567">
        <v>2080</v>
      </c>
      <c r="J567">
        <v>-1180</v>
      </c>
      <c r="K567">
        <v>1446</v>
      </c>
    </row>
    <row r="568" spans="1:14" x14ac:dyDescent="0.25">
      <c r="A568" s="2">
        <v>40512</v>
      </c>
      <c r="B568" t="s">
        <v>18</v>
      </c>
      <c r="G568">
        <v>22287</v>
      </c>
      <c r="H568">
        <v>2080</v>
      </c>
      <c r="J568">
        <v>-1180</v>
      </c>
      <c r="K568">
        <v>1446</v>
      </c>
    </row>
    <row r="569" spans="1:14" x14ac:dyDescent="0.25">
      <c r="A569" s="2">
        <v>40543</v>
      </c>
      <c r="B569" t="s">
        <v>18</v>
      </c>
      <c r="C569">
        <v>22.92</v>
      </c>
      <c r="D569">
        <v>22.456900000000001</v>
      </c>
      <c r="E569">
        <v>22.0213</v>
      </c>
      <c r="F569">
        <v>21.319400000000002</v>
      </c>
      <c r="G569">
        <v>22287</v>
      </c>
      <c r="H569">
        <v>2080</v>
      </c>
      <c r="I569">
        <v>22600.925999999999</v>
      </c>
      <c r="J569">
        <v>-1180</v>
      </c>
      <c r="K569">
        <v>1446</v>
      </c>
      <c r="L569">
        <v>2792.82</v>
      </c>
      <c r="M569">
        <v>3254.21</v>
      </c>
      <c r="N569">
        <v>3115.54</v>
      </c>
    </row>
    <row r="570" spans="1:14" x14ac:dyDescent="0.25">
      <c r="A570" s="2">
        <v>40574</v>
      </c>
      <c r="B570" t="s">
        <v>18</v>
      </c>
      <c r="C570">
        <v>22.765000000000001</v>
      </c>
      <c r="D570">
        <v>22.3504</v>
      </c>
      <c r="E570">
        <v>22.101900000000001</v>
      </c>
      <c r="F570">
        <v>21.403199999999998</v>
      </c>
      <c r="G570">
        <v>22579</v>
      </c>
      <c r="H570">
        <v>-269</v>
      </c>
      <c r="I570">
        <v>22448.0838</v>
      </c>
      <c r="J570">
        <v>713</v>
      </c>
      <c r="K570">
        <v>-1295</v>
      </c>
      <c r="L570">
        <v>2953.63</v>
      </c>
      <c r="M570">
        <v>3233.54</v>
      </c>
      <c r="N570">
        <v>3123.03</v>
      </c>
    </row>
    <row r="571" spans="1:14" x14ac:dyDescent="0.25">
      <c r="A571" s="2">
        <v>40602</v>
      </c>
      <c r="B571" t="s">
        <v>18</v>
      </c>
      <c r="C571">
        <v>23.66</v>
      </c>
      <c r="D571">
        <v>22.252199999999998</v>
      </c>
      <c r="E571">
        <v>22.157499999999999</v>
      </c>
      <c r="F571">
        <v>21.491399999999999</v>
      </c>
      <c r="G571">
        <v>22579</v>
      </c>
      <c r="H571">
        <v>-269</v>
      </c>
      <c r="I571">
        <v>23330.624299999999</v>
      </c>
      <c r="J571">
        <v>713</v>
      </c>
      <c r="K571">
        <v>-1295</v>
      </c>
      <c r="L571">
        <v>3013.09</v>
      </c>
      <c r="M571">
        <v>3211.4</v>
      </c>
      <c r="N571">
        <v>3127.97</v>
      </c>
    </row>
    <row r="572" spans="1:14" x14ac:dyDescent="0.25">
      <c r="A572" s="2">
        <v>40633</v>
      </c>
      <c r="B572" t="s">
        <v>18</v>
      </c>
      <c r="C572">
        <v>22.555</v>
      </c>
      <c r="D572">
        <v>22.1065</v>
      </c>
      <c r="E572">
        <v>22.162400000000002</v>
      </c>
      <c r="F572">
        <v>21.572299999999998</v>
      </c>
      <c r="G572">
        <v>22579</v>
      </c>
      <c r="H572">
        <v>-269</v>
      </c>
      <c r="I572">
        <v>22241.007300000001</v>
      </c>
      <c r="J572">
        <v>713</v>
      </c>
      <c r="K572">
        <v>-1295</v>
      </c>
      <c r="L572">
        <v>2910.91</v>
      </c>
      <c r="M572">
        <v>3186.05</v>
      </c>
      <c r="N572">
        <v>3130.51</v>
      </c>
    </row>
    <row r="573" spans="1:14" x14ac:dyDescent="0.25">
      <c r="A573" s="2">
        <v>40662</v>
      </c>
      <c r="B573" t="s">
        <v>18</v>
      </c>
      <c r="C573">
        <v>20.02</v>
      </c>
      <c r="D573">
        <v>21.951499999999999</v>
      </c>
      <c r="E573">
        <v>22.195699999999999</v>
      </c>
      <c r="F573">
        <v>21.6388</v>
      </c>
      <c r="G573">
        <v>22579</v>
      </c>
      <c r="H573">
        <v>-269</v>
      </c>
      <c r="I573">
        <v>19741.297500000001</v>
      </c>
      <c r="J573">
        <v>713</v>
      </c>
      <c r="K573">
        <v>-1295</v>
      </c>
      <c r="L573">
        <v>3011.25</v>
      </c>
      <c r="M573">
        <v>3164.53</v>
      </c>
      <c r="N573">
        <v>3136.64</v>
      </c>
    </row>
    <row r="574" spans="1:14" x14ac:dyDescent="0.25">
      <c r="A574" s="2">
        <v>40694</v>
      </c>
      <c r="B574" t="s">
        <v>18</v>
      </c>
      <c r="C574">
        <v>19.274999999999999</v>
      </c>
      <c r="D574">
        <v>21.7652</v>
      </c>
      <c r="E574">
        <v>22.230399999999999</v>
      </c>
      <c r="F574">
        <v>21.7041</v>
      </c>
      <c r="G574">
        <v>22579</v>
      </c>
      <c r="H574">
        <v>-269</v>
      </c>
      <c r="I574">
        <v>19448.003199999999</v>
      </c>
      <c r="J574">
        <v>713</v>
      </c>
      <c r="K574">
        <v>-1295</v>
      </c>
      <c r="L574">
        <v>2861.92</v>
      </c>
      <c r="M574">
        <v>3138.15</v>
      </c>
      <c r="N574">
        <v>3142.78</v>
      </c>
    </row>
    <row r="575" spans="1:14" x14ac:dyDescent="0.25">
      <c r="A575" s="2">
        <v>40724</v>
      </c>
      <c r="B575" t="s">
        <v>18</v>
      </c>
      <c r="C575">
        <v>17.71</v>
      </c>
      <c r="D575">
        <v>21.5138</v>
      </c>
      <c r="E575">
        <v>22.252700000000001</v>
      </c>
      <c r="F575">
        <v>21.76</v>
      </c>
      <c r="G575">
        <v>22579</v>
      </c>
      <c r="H575">
        <v>-269</v>
      </c>
      <c r="I575">
        <v>17868.9565</v>
      </c>
      <c r="J575">
        <v>713</v>
      </c>
      <c r="K575">
        <v>-1295</v>
      </c>
      <c r="L575">
        <v>2848.53</v>
      </c>
      <c r="M575">
        <v>3107.27</v>
      </c>
      <c r="N575">
        <v>3149.85</v>
      </c>
    </row>
    <row r="576" spans="1:14" x14ac:dyDescent="0.25">
      <c r="A576" s="2">
        <v>40753</v>
      </c>
      <c r="B576" t="s">
        <v>18</v>
      </c>
      <c r="C576">
        <v>17.350000000000001</v>
      </c>
      <c r="D576">
        <v>21.2288</v>
      </c>
      <c r="E576">
        <v>22.282299999999999</v>
      </c>
      <c r="F576">
        <v>21.8156</v>
      </c>
      <c r="G576">
        <v>22579</v>
      </c>
      <c r="H576">
        <v>-269</v>
      </c>
      <c r="I576">
        <v>17505.7232</v>
      </c>
      <c r="J576">
        <v>713</v>
      </c>
      <c r="K576">
        <v>-1295</v>
      </c>
      <c r="L576">
        <v>2670.37</v>
      </c>
      <c r="M576">
        <v>3070.42</v>
      </c>
      <c r="N576">
        <v>3156.19</v>
      </c>
    </row>
    <row r="577" spans="1:14" x14ac:dyDescent="0.25">
      <c r="A577" s="2">
        <v>40786</v>
      </c>
      <c r="B577" t="s">
        <v>18</v>
      </c>
      <c r="C577">
        <v>14.73</v>
      </c>
      <c r="D577">
        <v>20.892199999999999</v>
      </c>
      <c r="E577">
        <v>22.262899999999998</v>
      </c>
      <c r="F577">
        <v>21.859200000000001</v>
      </c>
      <c r="G577">
        <v>22579</v>
      </c>
      <c r="H577">
        <v>-269</v>
      </c>
      <c r="I577">
        <v>14862.207700000001</v>
      </c>
      <c r="J577">
        <v>713</v>
      </c>
      <c r="K577">
        <v>-1295</v>
      </c>
      <c r="L577">
        <v>2302.08</v>
      </c>
      <c r="M577">
        <v>3026.67</v>
      </c>
      <c r="N577">
        <v>3155.97</v>
      </c>
    </row>
    <row r="578" spans="1:14" x14ac:dyDescent="0.25">
      <c r="A578" s="2">
        <v>40816</v>
      </c>
      <c r="B578" t="s">
        <v>18</v>
      </c>
      <c r="C578">
        <v>13.55</v>
      </c>
      <c r="D578">
        <v>20.565000000000001</v>
      </c>
      <c r="E578">
        <v>22.232299999999999</v>
      </c>
      <c r="F578">
        <v>21.895499999999998</v>
      </c>
      <c r="G578">
        <v>22579</v>
      </c>
      <c r="H578">
        <v>-269</v>
      </c>
      <c r="I578">
        <v>13671.6167</v>
      </c>
      <c r="J578">
        <v>713</v>
      </c>
      <c r="K578">
        <v>-1295</v>
      </c>
      <c r="L578">
        <v>2179.66</v>
      </c>
      <c r="M578">
        <v>2983.95</v>
      </c>
      <c r="N578">
        <v>3154.46</v>
      </c>
    </row>
    <row r="579" spans="1:14" x14ac:dyDescent="0.25">
      <c r="A579" s="2">
        <v>40847</v>
      </c>
      <c r="B579" t="s">
        <v>18</v>
      </c>
      <c r="C579">
        <v>15.095000000000001</v>
      </c>
      <c r="D579">
        <v>20.2883</v>
      </c>
      <c r="E579">
        <v>22.217700000000001</v>
      </c>
      <c r="F579">
        <v>21.939299999999999</v>
      </c>
      <c r="G579">
        <v>22579</v>
      </c>
      <c r="H579">
        <v>-269</v>
      </c>
      <c r="I579">
        <v>15230.483700000001</v>
      </c>
      <c r="J579">
        <v>713</v>
      </c>
      <c r="K579">
        <v>-1295</v>
      </c>
      <c r="L579">
        <v>2385.2199999999998</v>
      </c>
      <c r="M579">
        <v>2945.76</v>
      </c>
      <c r="N579">
        <v>3154.12</v>
      </c>
    </row>
    <row r="580" spans="1:14" x14ac:dyDescent="0.25">
      <c r="A580" s="2">
        <v>40877</v>
      </c>
      <c r="B580" t="s">
        <v>18</v>
      </c>
      <c r="C580">
        <v>15.05</v>
      </c>
      <c r="D580">
        <v>19.956299999999999</v>
      </c>
      <c r="E580">
        <v>22.180900000000001</v>
      </c>
      <c r="F580">
        <v>21.983899999999998</v>
      </c>
      <c r="G580">
        <v>22579</v>
      </c>
      <c r="H580">
        <v>-269</v>
      </c>
      <c r="I580">
        <v>15185.0798</v>
      </c>
      <c r="J580">
        <v>713</v>
      </c>
      <c r="K580">
        <v>-1295</v>
      </c>
      <c r="L580">
        <v>2330.4299999999998</v>
      </c>
      <c r="M580">
        <v>2904.74</v>
      </c>
      <c r="N580">
        <v>3152.23</v>
      </c>
    </row>
    <row r="581" spans="1:14" x14ac:dyDescent="0.25">
      <c r="A581" s="2">
        <v>40907</v>
      </c>
      <c r="B581" t="s">
        <v>18</v>
      </c>
      <c r="C581">
        <v>16.28</v>
      </c>
      <c r="D581">
        <v>19.710899999999999</v>
      </c>
      <c r="E581">
        <v>22.121700000000001</v>
      </c>
      <c r="F581">
        <v>22.0307</v>
      </c>
      <c r="G581">
        <v>22579</v>
      </c>
      <c r="H581">
        <v>-269</v>
      </c>
      <c r="I581">
        <v>16426.119600000002</v>
      </c>
      <c r="J581">
        <v>713</v>
      </c>
      <c r="K581">
        <v>-1295</v>
      </c>
      <c r="L581">
        <v>2316.5500000000002</v>
      </c>
      <c r="M581">
        <v>2861.27</v>
      </c>
      <c r="N581">
        <v>3149.83</v>
      </c>
    </row>
    <row r="582" spans="1:14" x14ac:dyDescent="0.25">
      <c r="A582" s="2">
        <v>40939</v>
      </c>
      <c r="B582" t="s">
        <v>18</v>
      </c>
      <c r="C582">
        <v>15.45</v>
      </c>
      <c r="D582">
        <v>19.4467</v>
      </c>
      <c r="E582">
        <v>22.081600000000002</v>
      </c>
      <c r="F582">
        <v>22.071100000000001</v>
      </c>
      <c r="G582">
        <v>23457</v>
      </c>
      <c r="H582">
        <v>648</v>
      </c>
      <c r="I582">
        <v>15588.67</v>
      </c>
      <c r="J582">
        <v>700</v>
      </c>
      <c r="K582">
        <v>-35</v>
      </c>
      <c r="L582">
        <v>2416.66</v>
      </c>
      <c r="M582">
        <v>2821.71</v>
      </c>
      <c r="N582">
        <v>3150.03</v>
      </c>
    </row>
    <row r="583" spans="1:14" x14ac:dyDescent="0.25">
      <c r="A583" s="2">
        <v>40968</v>
      </c>
      <c r="B583" t="s">
        <v>18</v>
      </c>
      <c r="C583">
        <v>15.755000000000001</v>
      </c>
      <c r="D583">
        <v>19.171399999999998</v>
      </c>
      <c r="E583">
        <v>22.007200000000001</v>
      </c>
      <c r="F583">
        <v>22.111499999999999</v>
      </c>
      <c r="G583">
        <v>23457</v>
      </c>
      <c r="H583">
        <v>648</v>
      </c>
      <c r="I583">
        <v>15896.407499999999</v>
      </c>
      <c r="J583">
        <v>700</v>
      </c>
      <c r="K583">
        <v>-35</v>
      </c>
      <c r="L583">
        <v>2512.11</v>
      </c>
      <c r="M583">
        <v>2783.95</v>
      </c>
      <c r="N583">
        <v>3149.41</v>
      </c>
    </row>
    <row r="584" spans="1:14" x14ac:dyDescent="0.25">
      <c r="A584" s="2">
        <v>40998</v>
      </c>
      <c r="B584" t="s">
        <v>18</v>
      </c>
      <c r="C584">
        <v>15.2</v>
      </c>
      <c r="D584">
        <v>18.951799999999999</v>
      </c>
      <c r="E584">
        <v>21.9222</v>
      </c>
      <c r="F584">
        <v>22.142900000000001</v>
      </c>
      <c r="G584">
        <v>23457</v>
      </c>
      <c r="H584">
        <v>648</v>
      </c>
      <c r="I584">
        <v>15336.426100000001</v>
      </c>
      <c r="J584">
        <v>700</v>
      </c>
      <c r="K584">
        <v>-35</v>
      </c>
      <c r="L584">
        <v>2477.2800000000002</v>
      </c>
      <c r="M584">
        <v>2757.64</v>
      </c>
      <c r="N584">
        <v>3147.87</v>
      </c>
    </row>
    <row r="585" spans="1:14" x14ac:dyDescent="0.25">
      <c r="A585" s="2">
        <v>41029</v>
      </c>
      <c r="B585" t="s">
        <v>18</v>
      </c>
      <c r="C585">
        <v>15</v>
      </c>
      <c r="D585">
        <v>18.732199999999999</v>
      </c>
      <c r="E585">
        <v>21.840699999999998</v>
      </c>
      <c r="F585">
        <v>22.174700000000001</v>
      </c>
      <c r="G585">
        <v>23457</v>
      </c>
      <c r="H585">
        <v>648</v>
      </c>
      <c r="I585">
        <v>15134.630999999999</v>
      </c>
      <c r="J585">
        <v>700</v>
      </c>
      <c r="K585">
        <v>-35</v>
      </c>
      <c r="L585">
        <v>2306.4299999999998</v>
      </c>
      <c r="M585">
        <v>2729.28</v>
      </c>
      <c r="N585">
        <v>3143.33</v>
      </c>
    </row>
    <row r="586" spans="1:14" x14ac:dyDescent="0.25">
      <c r="A586" s="2">
        <v>41060</v>
      </c>
      <c r="B586" t="s">
        <v>18</v>
      </c>
      <c r="C586">
        <v>14.3</v>
      </c>
      <c r="D586">
        <v>18.5336</v>
      </c>
      <c r="E586">
        <v>21.741399999999999</v>
      </c>
      <c r="F586">
        <v>22.200600000000001</v>
      </c>
      <c r="G586">
        <v>23457</v>
      </c>
      <c r="H586">
        <v>648</v>
      </c>
      <c r="I586">
        <v>14864.8151</v>
      </c>
      <c r="J586">
        <v>700</v>
      </c>
      <c r="K586">
        <v>-35</v>
      </c>
      <c r="L586">
        <v>2118.94</v>
      </c>
      <c r="M586">
        <v>2699.1</v>
      </c>
      <c r="N586">
        <v>3136.13</v>
      </c>
    </row>
    <row r="587" spans="1:14" x14ac:dyDescent="0.25">
      <c r="A587" s="2">
        <v>41089</v>
      </c>
      <c r="B587" t="s">
        <v>18</v>
      </c>
      <c r="C587">
        <v>15.57</v>
      </c>
      <c r="D587">
        <v>18.361999999999998</v>
      </c>
      <c r="E587">
        <v>21.6526</v>
      </c>
      <c r="F587">
        <v>22.242799999999999</v>
      </c>
      <c r="G587">
        <v>23457</v>
      </c>
      <c r="H587">
        <v>648</v>
      </c>
      <c r="I587">
        <v>16184.977000000001</v>
      </c>
      <c r="J587">
        <v>700</v>
      </c>
      <c r="K587">
        <v>-35</v>
      </c>
      <c r="L587">
        <v>2264.7199999999998</v>
      </c>
      <c r="M587">
        <v>2667.89</v>
      </c>
      <c r="N587">
        <v>3129.84</v>
      </c>
    </row>
    <row r="588" spans="1:14" x14ac:dyDescent="0.25">
      <c r="A588" s="2">
        <v>41121</v>
      </c>
      <c r="B588" t="s">
        <v>18</v>
      </c>
      <c r="C588">
        <v>17.88</v>
      </c>
      <c r="D588">
        <v>18.225999999999999</v>
      </c>
      <c r="E588">
        <v>21.5961</v>
      </c>
      <c r="F588">
        <v>22.295000000000002</v>
      </c>
      <c r="G588">
        <v>23457</v>
      </c>
      <c r="H588">
        <v>648</v>
      </c>
      <c r="I588">
        <v>18586.2163</v>
      </c>
      <c r="J588">
        <v>700</v>
      </c>
      <c r="K588">
        <v>-35</v>
      </c>
      <c r="L588">
        <v>2325.7199999999998</v>
      </c>
      <c r="M588">
        <v>2638.85</v>
      </c>
      <c r="N588">
        <v>3125.23</v>
      </c>
    </row>
    <row r="589" spans="1:14" x14ac:dyDescent="0.25">
      <c r="A589" s="2">
        <v>41152</v>
      </c>
      <c r="B589" t="s">
        <v>18</v>
      </c>
      <c r="C589">
        <v>18.28</v>
      </c>
      <c r="D589">
        <v>18.159400000000002</v>
      </c>
      <c r="E589">
        <v>21.5517</v>
      </c>
      <c r="F589">
        <v>22.352399999999999</v>
      </c>
      <c r="G589">
        <v>23457</v>
      </c>
      <c r="H589">
        <v>648</v>
      </c>
      <c r="I589">
        <v>19002.0154</v>
      </c>
      <c r="J589">
        <v>700</v>
      </c>
      <c r="K589">
        <v>-35</v>
      </c>
      <c r="L589">
        <v>2440.71</v>
      </c>
      <c r="M589">
        <v>2620.61</v>
      </c>
      <c r="N589">
        <v>3121.76</v>
      </c>
    </row>
    <row r="590" spans="1:14" x14ac:dyDescent="0.25">
      <c r="A590" s="2">
        <v>41180</v>
      </c>
      <c r="B590" t="s">
        <v>18</v>
      </c>
      <c r="C590">
        <v>18.155000000000001</v>
      </c>
      <c r="D590">
        <v>18.0929</v>
      </c>
      <c r="E590">
        <v>21.509599999999999</v>
      </c>
      <c r="F590">
        <v>22.404299999999999</v>
      </c>
      <c r="G590">
        <v>23457</v>
      </c>
      <c r="H590">
        <v>648</v>
      </c>
      <c r="I590">
        <v>17376.749500000002</v>
      </c>
      <c r="J590">
        <v>700</v>
      </c>
      <c r="K590">
        <v>-35</v>
      </c>
      <c r="L590">
        <v>2454.2600000000002</v>
      </c>
      <c r="M590">
        <v>2602.34</v>
      </c>
      <c r="N590">
        <v>3118.81</v>
      </c>
    </row>
    <row r="591" spans="1:14" x14ac:dyDescent="0.25">
      <c r="A591" s="2">
        <v>41213</v>
      </c>
      <c r="B591" t="s">
        <v>18</v>
      </c>
      <c r="C591">
        <v>19.29</v>
      </c>
      <c r="D591">
        <v>18.033899999999999</v>
      </c>
      <c r="E591">
        <v>21.481200000000001</v>
      </c>
      <c r="F591">
        <v>22.460699999999999</v>
      </c>
      <c r="G591">
        <v>23457</v>
      </c>
      <c r="H591">
        <v>648</v>
      </c>
      <c r="I591">
        <v>18463.095499999999</v>
      </c>
      <c r="J591">
        <v>700</v>
      </c>
      <c r="K591">
        <v>-35</v>
      </c>
      <c r="L591">
        <v>2503.64</v>
      </c>
      <c r="M591">
        <v>2585.1</v>
      </c>
      <c r="N591">
        <v>3115.73</v>
      </c>
    </row>
    <row r="592" spans="1:14" x14ac:dyDescent="0.25">
      <c r="A592" s="2">
        <v>41243</v>
      </c>
      <c r="B592" t="s">
        <v>18</v>
      </c>
      <c r="C592">
        <v>19.86</v>
      </c>
      <c r="D592">
        <v>18.049399999999999</v>
      </c>
      <c r="E592">
        <v>21.478400000000001</v>
      </c>
      <c r="F592">
        <v>22.524899999999999</v>
      </c>
      <c r="G592">
        <v>23457</v>
      </c>
      <c r="H592">
        <v>648</v>
      </c>
      <c r="I592">
        <v>19008.6613</v>
      </c>
      <c r="J592">
        <v>700</v>
      </c>
      <c r="K592">
        <v>-35</v>
      </c>
      <c r="L592">
        <v>2575.25</v>
      </c>
      <c r="M592">
        <v>2575.84</v>
      </c>
      <c r="N592">
        <v>3114.28</v>
      </c>
    </row>
    <row r="593" spans="1:14" x14ac:dyDescent="0.25">
      <c r="A593" s="2">
        <v>41274</v>
      </c>
      <c r="B593" t="s">
        <v>18</v>
      </c>
      <c r="C593">
        <v>19.895</v>
      </c>
      <c r="D593">
        <v>18.160299999999999</v>
      </c>
      <c r="E593">
        <v>21.4879</v>
      </c>
      <c r="F593">
        <v>22.588999999999999</v>
      </c>
      <c r="G593">
        <v>23457</v>
      </c>
      <c r="H593">
        <v>648</v>
      </c>
      <c r="I593">
        <v>19042.160899999999</v>
      </c>
      <c r="J593">
        <v>700</v>
      </c>
      <c r="K593">
        <v>-35</v>
      </c>
      <c r="L593">
        <v>2635.93</v>
      </c>
      <c r="M593">
        <v>2576.7199999999998</v>
      </c>
      <c r="N593">
        <v>3113.93</v>
      </c>
    </row>
    <row r="594" spans="1:14" x14ac:dyDescent="0.25">
      <c r="A594" s="2">
        <v>41305</v>
      </c>
      <c r="B594" t="s">
        <v>18</v>
      </c>
      <c r="C594">
        <v>23.01</v>
      </c>
      <c r="D594">
        <v>18.365300000000001</v>
      </c>
      <c r="E594">
        <v>21.5336</v>
      </c>
      <c r="F594">
        <v>22.668600000000001</v>
      </c>
      <c r="G594">
        <v>21990</v>
      </c>
      <c r="H594">
        <v>1855</v>
      </c>
      <c r="I594">
        <v>22023.6302</v>
      </c>
      <c r="J594">
        <v>1426</v>
      </c>
      <c r="K594">
        <v>1169</v>
      </c>
      <c r="L594">
        <v>2702.98</v>
      </c>
      <c r="M594">
        <v>2582.1799999999998</v>
      </c>
      <c r="N594">
        <v>3113.7</v>
      </c>
    </row>
    <row r="595" spans="1:14" x14ac:dyDescent="0.25">
      <c r="A595" s="2">
        <v>41333</v>
      </c>
      <c r="B595" t="s">
        <v>18</v>
      </c>
      <c r="C595">
        <v>21.72</v>
      </c>
      <c r="D595">
        <v>18.523099999999999</v>
      </c>
      <c r="E595">
        <v>21.565300000000001</v>
      </c>
      <c r="F595">
        <v>22.744700000000002</v>
      </c>
      <c r="G595">
        <v>21990</v>
      </c>
      <c r="H595">
        <v>1855</v>
      </c>
      <c r="I595">
        <v>20788.9287</v>
      </c>
      <c r="J595">
        <v>1426</v>
      </c>
      <c r="K595">
        <v>1169</v>
      </c>
      <c r="L595">
        <v>2633.55</v>
      </c>
      <c r="M595">
        <v>2585.9</v>
      </c>
      <c r="N595">
        <v>3111.92</v>
      </c>
    </row>
    <row r="596" spans="1:14" x14ac:dyDescent="0.25">
      <c r="A596" s="2">
        <v>41362</v>
      </c>
      <c r="B596" t="s">
        <v>18</v>
      </c>
      <c r="C596">
        <v>23.085000000000001</v>
      </c>
      <c r="D596">
        <v>18.700800000000001</v>
      </c>
      <c r="E596">
        <v>21.6022</v>
      </c>
      <c r="F596">
        <v>22.828099999999999</v>
      </c>
      <c r="G596">
        <v>21990</v>
      </c>
      <c r="H596">
        <v>1855</v>
      </c>
      <c r="I596">
        <v>22095.415199999999</v>
      </c>
      <c r="J596">
        <v>1426</v>
      </c>
      <c r="K596">
        <v>1169</v>
      </c>
      <c r="L596">
        <v>2624.02</v>
      </c>
      <c r="M596">
        <v>2593.64</v>
      </c>
      <c r="N596">
        <v>3109.4</v>
      </c>
    </row>
    <row r="597" spans="1:14" x14ac:dyDescent="0.25">
      <c r="A597" s="2">
        <v>41394</v>
      </c>
      <c r="B597" t="s">
        <v>18</v>
      </c>
      <c r="C597">
        <v>20.97</v>
      </c>
      <c r="D597">
        <v>18.865500000000001</v>
      </c>
      <c r="E597">
        <v>21.616800000000001</v>
      </c>
      <c r="F597">
        <v>22.900200000000002</v>
      </c>
      <c r="G597">
        <v>21990</v>
      </c>
      <c r="H597">
        <v>1855</v>
      </c>
      <c r="I597">
        <v>20071.0789</v>
      </c>
      <c r="J597">
        <v>1426</v>
      </c>
      <c r="K597">
        <v>1169</v>
      </c>
      <c r="L597">
        <v>2712</v>
      </c>
      <c r="M597">
        <v>2608.35</v>
      </c>
      <c r="N597">
        <v>3107.01</v>
      </c>
    </row>
    <row r="598" spans="1:14" x14ac:dyDescent="0.25">
      <c r="A598" s="2">
        <v>41425</v>
      </c>
      <c r="B598" t="s">
        <v>18</v>
      </c>
      <c r="C598">
        <v>21.895</v>
      </c>
      <c r="D598">
        <v>19.081800000000001</v>
      </c>
      <c r="E598">
        <v>21.635100000000001</v>
      </c>
      <c r="F598">
        <v>22.973500000000001</v>
      </c>
      <c r="G598">
        <v>21990</v>
      </c>
      <c r="H598">
        <v>1855</v>
      </c>
      <c r="I598">
        <v>20956.426899999999</v>
      </c>
      <c r="J598">
        <v>1426</v>
      </c>
      <c r="K598">
        <v>1169</v>
      </c>
      <c r="L598">
        <v>2769.64</v>
      </c>
      <c r="M598">
        <v>2622.32</v>
      </c>
      <c r="N598">
        <v>3104.86</v>
      </c>
    </row>
    <row r="599" spans="1:14" x14ac:dyDescent="0.25">
      <c r="A599" s="2">
        <v>41453</v>
      </c>
      <c r="B599" t="s">
        <v>18</v>
      </c>
      <c r="C599">
        <v>20.945</v>
      </c>
      <c r="D599">
        <v>19.2255</v>
      </c>
      <c r="E599">
        <v>21.6357</v>
      </c>
      <c r="F599">
        <v>23.043199999999999</v>
      </c>
      <c r="G599">
        <v>21990</v>
      </c>
      <c r="H599">
        <v>1855</v>
      </c>
      <c r="I599">
        <v>20434.4516</v>
      </c>
      <c r="J599">
        <v>1426</v>
      </c>
      <c r="K599">
        <v>1169</v>
      </c>
      <c r="L599">
        <v>2602.59</v>
      </c>
      <c r="M599">
        <v>2626.87</v>
      </c>
      <c r="N599">
        <v>3100.3</v>
      </c>
    </row>
    <row r="600" spans="1:14" x14ac:dyDescent="0.25">
      <c r="A600" s="2">
        <v>41486</v>
      </c>
      <c r="B600" t="s">
        <v>18</v>
      </c>
      <c r="C600">
        <v>24.06</v>
      </c>
      <c r="D600">
        <v>19.441600000000001</v>
      </c>
      <c r="E600">
        <v>21.663799999999998</v>
      </c>
      <c r="F600">
        <v>23.122800000000002</v>
      </c>
      <c r="G600">
        <v>21990</v>
      </c>
      <c r="H600">
        <v>1855</v>
      </c>
      <c r="I600">
        <v>23473.5213</v>
      </c>
      <c r="J600">
        <v>1426</v>
      </c>
      <c r="K600">
        <v>1169</v>
      </c>
      <c r="L600">
        <v>2768.15</v>
      </c>
      <c r="M600">
        <v>2633.2</v>
      </c>
      <c r="N600">
        <v>3097.42</v>
      </c>
    </row>
    <row r="601" spans="1:14" x14ac:dyDescent="0.25">
      <c r="A601" s="2">
        <v>41516</v>
      </c>
      <c r="B601" t="s">
        <v>18</v>
      </c>
      <c r="C601">
        <v>23.39</v>
      </c>
      <c r="D601">
        <v>19.646899999999999</v>
      </c>
      <c r="E601">
        <v>21.706499999999998</v>
      </c>
      <c r="F601">
        <v>23.198799999999999</v>
      </c>
      <c r="G601">
        <v>21990</v>
      </c>
      <c r="H601">
        <v>1855</v>
      </c>
      <c r="I601">
        <v>22819.852999999999</v>
      </c>
      <c r="J601">
        <v>1426</v>
      </c>
      <c r="K601">
        <v>1169</v>
      </c>
      <c r="L601">
        <v>2721.37</v>
      </c>
      <c r="M601">
        <v>2639.6</v>
      </c>
      <c r="N601">
        <v>3095.34</v>
      </c>
    </row>
    <row r="602" spans="1:14" x14ac:dyDescent="0.25">
      <c r="A602" s="2">
        <v>41547</v>
      </c>
      <c r="B602" t="s">
        <v>18</v>
      </c>
      <c r="C602">
        <v>23.83</v>
      </c>
      <c r="D602">
        <v>19.8035</v>
      </c>
      <c r="E602">
        <v>21.7377</v>
      </c>
      <c r="F602">
        <v>23.274699999999999</v>
      </c>
      <c r="G602">
        <v>21990</v>
      </c>
      <c r="H602">
        <v>1855</v>
      </c>
      <c r="I602">
        <v>22348.864600000001</v>
      </c>
      <c r="J602">
        <v>1426</v>
      </c>
      <c r="K602">
        <v>1169</v>
      </c>
      <c r="L602">
        <v>2893.15</v>
      </c>
      <c r="M602">
        <v>2644.7</v>
      </c>
      <c r="N602">
        <v>3093.5</v>
      </c>
    </row>
    <row r="603" spans="1:14" x14ac:dyDescent="0.25">
      <c r="A603" s="2">
        <v>41578</v>
      </c>
      <c r="B603" t="s">
        <v>18</v>
      </c>
      <c r="C603">
        <v>26.08</v>
      </c>
      <c r="D603">
        <v>20.009899999999998</v>
      </c>
      <c r="E603">
        <v>21.7895</v>
      </c>
      <c r="F603">
        <v>23.355</v>
      </c>
      <c r="G603">
        <v>21990</v>
      </c>
      <c r="H603">
        <v>1855</v>
      </c>
      <c r="I603">
        <v>24459.017500000002</v>
      </c>
      <c r="J603">
        <v>1426</v>
      </c>
      <c r="K603">
        <v>1169</v>
      </c>
      <c r="L603">
        <v>3067.95</v>
      </c>
      <c r="M603">
        <v>2650.55</v>
      </c>
      <c r="N603">
        <v>3092.36</v>
      </c>
    </row>
    <row r="604" spans="1:14" x14ac:dyDescent="0.25">
      <c r="A604" s="2">
        <v>41607</v>
      </c>
      <c r="B604" t="s">
        <v>18</v>
      </c>
      <c r="C604">
        <v>26.344999999999999</v>
      </c>
      <c r="D604">
        <v>20.204000000000001</v>
      </c>
      <c r="E604">
        <v>21.829000000000001</v>
      </c>
      <c r="F604">
        <v>23.435500000000001</v>
      </c>
      <c r="G604">
        <v>21990</v>
      </c>
      <c r="H604">
        <v>1855</v>
      </c>
      <c r="I604">
        <v>24707.546699999999</v>
      </c>
      <c r="J604">
        <v>1426</v>
      </c>
      <c r="K604">
        <v>1169</v>
      </c>
      <c r="L604">
        <v>3086.64</v>
      </c>
      <c r="M604">
        <v>2654.83</v>
      </c>
      <c r="N604">
        <v>3089.97</v>
      </c>
    </row>
    <row r="605" spans="1:14" x14ac:dyDescent="0.25">
      <c r="A605" s="2">
        <v>41639</v>
      </c>
      <c r="B605" t="s">
        <v>18</v>
      </c>
      <c r="C605">
        <v>26.645</v>
      </c>
      <c r="D605">
        <v>20.394200000000001</v>
      </c>
      <c r="E605">
        <v>21.882100000000001</v>
      </c>
      <c r="F605">
        <v>23.5093</v>
      </c>
      <c r="G605">
        <v>21990</v>
      </c>
      <c r="H605">
        <v>1855</v>
      </c>
      <c r="I605">
        <v>24988.900399999999</v>
      </c>
      <c r="J605">
        <v>1426</v>
      </c>
      <c r="K605">
        <v>1169</v>
      </c>
      <c r="L605">
        <v>3109</v>
      </c>
      <c r="M605">
        <v>2662.14</v>
      </c>
      <c r="N605">
        <v>3088.42</v>
      </c>
    </row>
    <row r="606" spans="1:14" x14ac:dyDescent="0.25">
      <c r="A606" s="2">
        <v>41670</v>
      </c>
      <c r="B606" t="s">
        <v>18</v>
      </c>
      <c r="C606">
        <v>25.84</v>
      </c>
      <c r="D606">
        <v>20.546700000000001</v>
      </c>
      <c r="E606">
        <v>21.9194</v>
      </c>
      <c r="F606">
        <v>23.576999999999998</v>
      </c>
      <c r="G606">
        <v>21391</v>
      </c>
      <c r="H606">
        <v>486</v>
      </c>
      <c r="I606">
        <v>24233.934499999999</v>
      </c>
      <c r="J606">
        <v>2106</v>
      </c>
      <c r="K606">
        <v>415</v>
      </c>
      <c r="L606">
        <v>3013.96</v>
      </c>
      <c r="M606">
        <v>2666.48</v>
      </c>
      <c r="N606">
        <v>3084.27</v>
      </c>
    </row>
    <row r="607" spans="1:14" x14ac:dyDescent="0.25">
      <c r="A607" s="2">
        <v>41698</v>
      </c>
      <c r="B607" t="s">
        <v>18</v>
      </c>
      <c r="C607">
        <v>25.36</v>
      </c>
      <c r="D607">
        <v>20.6403</v>
      </c>
      <c r="E607">
        <v>21.954999999999998</v>
      </c>
      <c r="F607">
        <v>23.621600000000001</v>
      </c>
      <c r="G607">
        <v>21391</v>
      </c>
      <c r="H607">
        <v>486</v>
      </c>
      <c r="I607">
        <v>23783.768599999999</v>
      </c>
      <c r="J607">
        <v>2106</v>
      </c>
      <c r="K607">
        <v>415</v>
      </c>
      <c r="L607">
        <v>3149.23</v>
      </c>
      <c r="M607">
        <v>2670.16</v>
      </c>
      <c r="N607">
        <v>3082.56</v>
      </c>
    </row>
    <row r="608" spans="1:14" x14ac:dyDescent="0.25">
      <c r="A608" s="2">
        <v>41729</v>
      </c>
      <c r="B608" t="s">
        <v>18</v>
      </c>
      <c r="C608">
        <v>25.504999999999999</v>
      </c>
      <c r="D608">
        <v>20.712399999999999</v>
      </c>
      <c r="E608">
        <v>21.9727</v>
      </c>
      <c r="F608">
        <v>23.6509</v>
      </c>
      <c r="G608">
        <v>21391</v>
      </c>
      <c r="H608">
        <v>486</v>
      </c>
      <c r="I608">
        <v>23919.7562</v>
      </c>
      <c r="J608">
        <v>2106</v>
      </c>
      <c r="K608">
        <v>415</v>
      </c>
      <c r="L608">
        <v>3161.6</v>
      </c>
      <c r="M608">
        <v>2677.86</v>
      </c>
      <c r="N608">
        <v>3079.71</v>
      </c>
    </row>
    <row r="609" spans="1:14" x14ac:dyDescent="0.25">
      <c r="A609" s="2">
        <v>41759</v>
      </c>
      <c r="B609" t="s">
        <v>18</v>
      </c>
      <c r="C609">
        <v>23.074999999999999</v>
      </c>
      <c r="D609">
        <v>20.744499999999999</v>
      </c>
      <c r="E609">
        <v>21.940999999999999</v>
      </c>
      <c r="F609">
        <v>23.6816</v>
      </c>
      <c r="G609">
        <v>21391</v>
      </c>
      <c r="H609">
        <v>486</v>
      </c>
      <c r="I609">
        <v>21640.791000000001</v>
      </c>
      <c r="J609">
        <v>2106</v>
      </c>
      <c r="K609">
        <v>415</v>
      </c>
      <c r="L609">
        <v>3198.39</v>
      </c>
      <c r="M609">
        <v>2687.26</v>
      </c>
      <c r="N609">
        <v>3075.9</v>
      </c>
    </row>
    <row r="610" spans="1:14" x14ac:dyDescent="0.25">
      <c r="A610" s="2">
        <v>41789</v>
      </c>
      <c r="B610" t="s">
        <v>18</v>
      </c>
      <c r="C610">
        <v>23.17</v>
      </c>
      <c r="D610">
        <v>20.7331</v>
      </c>
      <c r="E610">
        <v>21.8949</v>
      </c>
      <c r="F610">
        <v>23.699000000000002</v>
      </c>
      <c r="G610">
        <v>21391</v>
      </c>
      <c r="H610">
        <v>486</v>
      </c>
      <c r="I610">
        <v>21729.886399999999</v>
      </c>
      <c r="J610">
        <v>2106</v>
      </c>
      <c r="K610">
        <v>415</v>
      </c>
      <c r="L610">
        <v>3244.6</v>
      </c>
      <c r="M610">
        <v>2693.53</v>
      </c>
      <c r="N610">
        <v>3071.43</v>
      </c>
    </row>
    <row r="611" spans="1:14" x14ac:dyDescent="0.25">
      <c r="A611" s="2">
        <v>41820</v>
      </c>
      <c r="B611" t="s">
        <v>18</v>
      </c>
      <c r="C611">
        <v>23.175000000000001</v>
      </c>
      <c r="D611">
        <v>20.687999999999999</v>
      </c>
      <c r="E611">
        <v>21.853400000000001</v>
      </c>
      <c r="F611">
        <v>23.725999999999999</v>
      </c>
      <c r="G611">
        <v>21391</v>
      </c>
      <c r="H611">
        <v>486</v>
      </c>
      <c r="I611">
        <v>22170.534100000001</v>
      </c>
      <c r="J611">
        <v>2106</v>
      </c>
      <c r="K611">
        <v>415</v>
      </c>
      <c r="L611">
        <v>3228.24</v>
      </c>
      <c r="M611">
        <v>2701.75</v>
      </c>
      <c r="N611">
        <v>3065.97</v>
      </c>
    </row>
    <row r="612" spans="1:14" x14ac:dyDescent="0.25">
      <c r="A612" s="2">
        <v>41851</v>
      </c>
      <c r="B612" t="s">
        <v>18</v>
      </c>
      <c r="C612">
        <v>23.08</v>
      </c>
      <c r="D612">
        <v>20.661799999999999</v>
      </c>
      <c r="E612">
        <v>21.805299999999999</v>
      </c>
      <c r="F612">
        <v>23.764600000000002</v>
      </c>
      <c r="G612">
        <v>21391</v>
      </c>
      <c r="H612">
        <v>486</v>
      </c>
      <c r="I612">
        <v>22079.651600000001</v>
      </c>
      <c r="J612">
        <v>2106</v>
      </c>
      <c r="K612">
        <v>415</v>
      </c>
      <c r="L612">
        <v>3115.51</v>
      </c>
      <c r="M612">
        <v>2711.86</v>
      </c>
      <c r="N612">
        <v>3058.59</v>
      </c>
    </row>
    <row r="613" spans="1:14" x14ac:dyDescent="0.25">
      <c r="A613" s="2">
        <v>41880</v>
      </c>
      <c r="B613" t="s">
        <v>18</v>
      </c>
      <c r="C613">
        <v>23.19</v>
      </c>
      <c r="D613">
        <v>20.6312</v>
      </c>
      <c r="E613">
        <v>21.7637</v>
      </c>
      <c r="F613">
        <v>23.8095</v>
      </c>
      <c r="G613">
        <v>21391</v>
      </c>
      <c r="H613">
        <v>486</v>
      </c>
      <c r="I613">
        <v>22184.883900000001</v>
      </c>
      <c r="J613">
        <v>2106</v>
      </c>
      <c r="K613">
        <v>415</v>
      </c>
      <c r="L613">
        <v>3172.63</v>
      </c>
      <c r="M613">
        <v>2723.85</v>
      </c>
      <c r="N613">
        <v>3051.92</v>
      </c>
    </row>
    <row r="614" spans="1:14" x14ac:dyDescent="0.25">
      <c r="A614" s="2">
        <v>41912</v>
      </c>
      <c r="B614" t="s">
        <v>18</v>
      </c>
      <c r="C614">
        <v>25.265000000000001</v>
      </c>
      <c r="D614">
        <v>20.658300000000001</v>
      </c>
      <c r="E614">
        <v>21.771000000000001</v>
      </c>
      <c r="F614">
        <v>23.854399999999998</v>
      </c>
      <c r="G614">
        <v>21391</v>
      </c>
      <c r="H614">
        <v>486</v>
      </c>
      <c r="I614">
        <v>24169.947899999999</v>
      </c>
      <c r="J614">
        <v>2106</v>
      </c>
      <c r="K614">
        <v>415</v>
      </c>
      <c r="L614">
        <v>3225.93</v>
      </c>
      <c r="M614">
        <v>2733.52</v>
      </c>
      <c r="N614">
        <v>3047.8</v>
      </c>
    </row>
    <row r="615" spans="1:14" x14ac:dyDescent="0.25">
      <c r="A615" s="2">
        <v>41943</v>
      </c>
      <c r="B615" t="s">
        <v>18</v>
      </c>
      <c r="C615">
        <v>22.29</v>
      </c>
      <c r="D615">
        <v>20.661899999999999</v>
      </c>
      <c r="E615">
        <v>21.749600000000001</v>
      </c>
      <c r="F615">
        <v>23.872900000000001</v>
      </c>
      <c r="G615">
        <v>21391</v>
      </c>
      <c r="H615">
        <v>486</v>
      </c>
      <c r="I615">
        <v>21323.8923</v>
      </c>
      <c r="J615">
        <v>2106</v>
      </c>
      <c r="K615">
        <v>415</v>
      </c>
      <c r="L615">
        <v>3113.32</v>
      </c>
      <c r="M615">
        <v>2743.33</v>
      </c>
      <c r="N615">
        <v>3042.45</v>
      </c>
    </row>
    <row r="616" spans="1:14" x14ac:dyDescent="0.25">
      <c r="A616" s="2">
        <v>41971</v>
      </c>
      <c r="B616" t="s">
        <v>18</v>
      </c>
      <c r="C616">
        <v>24.254999999999999</v>
      </c>
      <c r="D616">
        <v>20.6859</v>
      </c>
      <c r="E616">
        <v>21.733599999999999</v>
      </c>
      <c r="F616">
        <v>23.904699999999998</v>
      </c>
      <c r="G616">
        <v>21391</v>
      </c>
      <c r="H616">
        <v>486</v>
      </c>
      <c r="I616">
        <v>22674.0445</v>
      </c>
      <c r="J616">
        <v>2106</v>
      </c>
      <c r="K616">
        <v>415</v>
      </c>
      <c r="L616">
        <v>3250.93</v>
      </c>
      <c r="M616">
        <v>2753.39</v>
      </c>
      <c r="N616">
        <v>3038.04</v>
      </c>
    </row>
    <row r="617" spans="1:14" x14ac:dyDescent="0.25">
      <c r="A617" s="2">
        <v>42004</v>
      </c>
      <c r="B617" t="s">
        <v>18</v>
      </c>
      <c r="C617">
        <v>24.15</v>
      </c>
      <c r="D617">
        <v>20.734300000000001</v>
      </c>
      <c r="E617">
        <v>21.7089</v>
      </c>
      <c r="F617">
        <v>23.921299999999999</v>
      </c>
      <c r="G617">
        <v>21391</v>
      </c>
      <c r="H617">
        <v>486</v>
      </c>
      <c r="I617">
        <v>22575.8884</v>
      </c>
      <c r="J617">
        <v>2106</v>
      </c>
      <c r="K617">
        <v>415</v>
      </c>
      <c r="L617">
        <v>3146.43</v>
      </c>
      <c r="M617">
        <v>2759.42</v>
      </c>
      <c r="N617">
        <v>3031.42</v>
      </c>
    </row>
    <row r="618" spans="1:14" x14ac:dyDescent="0.25">
      <c r="A618" s="2">
        <v>42034</v>
      </c>
      <c r="B618" t="s">
        <v>18</v>
      </c>
      <c r="C618">
        <v>24.545000000000002</v>
      </c>
      <c r="D618">
        <v>20.8094</v>
      </c>
      <c r="E618">
        <v>21.677700000000002</v>
      </c>
      <c r="F618">
        <v>23.932300000000001</v>
      </c>
      <c r="G618">
        <v>16806</v>
      </c>
      <c r="H618">
        <v>658</v>
      </c>
      <c r="I618">
        <v>22945.142100000001</v>
      </c>
      <c r="J618">
        <v>3982</v>
      </c>
      <c r="K618">
        <v>624</v>
      </c>
      <c r="L618">
        <v>3351.44</v>
      </c>
      <c r="M618">
        <v>2773.43</v>
      </c>
      <c r="N618">
        <v>3025.94</v>
      </c>
    </row>
    <row r="619" spans="1:14" x14ac:dyDescent="0.25">
      <c r="A619" s="2">
        <v>42062</v>
      </c>
      <c r="B619" t="s">
        <v>18</v>
      </c>
      <c r="C619">
        <v>26.77</v>
      </c>
      <c r="D619">
        <v>20.886399999999998</v>
      </c>
      <c r="E619">
        <v>21.671700000000001</v>
      </c>
      <c r="F619">
        <v>23.966200000000001</v>
      </c>
      <c r="G619">
        <v>16806</v>
      </c>
      <c r="H619">
        <v>658</v>
      </c>
      <c r="I619">
        <v>25025.115300000001</v>
      </c>
      <c r="J619">
        <v>3982</v>
      </c>
      <c r="K619">
        <v>624</v>
      </c>
      <c r="L619">
        <v>3599</v>
      </c>
      <c r="M619">
        <v>2789.55</v>
      </c>
      <c r="N619">
        <v>3021.88</v>
      </c>
    </row>
    <row r="620" spans="1:14" x14ac:dyDescent="0.25">
      <c r="A620" s="2">
        <v>42094</v>
      </c>
      <c r="B620" t="s">
        <v>18</v>
      </c>
      <c r="C620">
        <v>26.425000000000001</v>
      </c>
      <c r="D620">
        <v>20.959600000000002</v>
      </c>
      <c r="E620">
        <v>21.655000000000001</v>
      </c>
      <c r="F620">
        <v>24.003299999999999</v>
      </c>
      <c r="G620">
        <v>16806</v>
      </c>
      <c r="H620">
        <v>658</v>
      </c>
      <c r="I620">
        <v>24702.602599999998</v>
      </c>
      <c r="J620">
        <v>3982</v>
      </c>
      <c r="K620">
        <v>624</v>
      </c>
      <c r="L620">
        <v>3697.38</v>
      </c>
      <c r="M620">
        <v>2804.43</v>
      </c>
      <c r="N620">
        <v>3018.98</v>
      </c>
    </row>
    <row r="621" spans="1:14" x14ac:dyDescent="0.25">
      <c r="A621" s="2">
        <v>42124</v>
      </c>
      <c r="B621" t="s">
        <v>18</v>
      </c>
      <c r="C621">
        <v>25.655000000000001</v>
      </c>
      <c r="D621">
        <v>20.999500000000001</v>
      </c>
      <c r="E621">
        <v>21.625900000000001</v>
      </c>
      <c r="F621">
        <v>24.055599999999998</v>
      </c>
      <c r="G621">
        <v>16806</v>
      </c>
      <c r="H621">
        <v>658</v>
      </c>
      <c r="I621">
        <v>23982.7916</v>
      </c>
      <c r="J621">
        <v>3982</v>
      </c>
      <c r="K621">
        <v>624</v>
      </c>
      <c r="L621">
        <v>3615.59</v>
      </c>
      <c r="M621">
        <v>2816.48</v>
      </c>
      <c r="N621">
        <v>3013.94</v>
      </c>
    </row>
    <row r="622" spans="1:14" x14ac:dyDescent="0.25">
      <c r="A622" s="2">
        <v>42153</v>
      </c>
      <c r="B622" t="s">
        <v>18</v>
      </c>
      <c r="C622">
        <v>24.805</v>
      </c>
      <c r="D622">
        <v>21.044499999999999</v>
      </c>
      <c r="E622">
        <v>21.575500000000002</v>
      </c>
      <c r="F622">
        <v>24.1203</v>
      </c>
      <c r="G622">
        <v>16806</v>
      </c>
      <c r="H622">
        <v>658</v>
      </c>
      <c r="I622">
        <v>23188.195100000001</v>
      </c>
      <c r="J622">
        <v>3982</v>
      </c>
      <c r="K622">
        <v>624</v>
      </c>
      <c r="L622">
        <v>3570.78</v>
      </c>
      <c r="M622">
        <v>2829.67</v>
      </c>
      <c r="N622">
        <v>3007.86</v>
      </c>
    </row>
    <row r="623" spans="1:14" x14ac:dyDescent="0.25">
      <c r="A623" s="2">
        <v>42185</v>
      </c>
      <c r="B623" t="s">
        <v>18</v>
      </c>
      <c r="C623">
        <v>22.82</v>
      </c>
      <c r="D623">
        <v>21.1005</v>
      </c>
      <c r="E623">
        <v>21.526</v>
      </c>
      <c r="F623">
        <v>24.176300000000001</v>
      </c>
      <c r="G623">
        <v>16806</v>
      </c>
      <c r="H623">
        <v>658</v>
      </c>
      <c r="I623">
        <v>21735.853599999999</v>
      </c>
      <c r="J623">
        <v>3982</v>
      </c>
      <c r="K623">
        <v>624</v>
      </c>
      <c r="L623">
        <v>3424.3</v>
      </c>
      <c r="M623">
        <v>2837.93</v>
      </c>
      <c r="N623">
        <v>3001.23</v>
      </c>
    </row>
    <row r="624" spans="1:14" x14ac:dyDescent="0.25">
      <c r="A624" s="2">
        <v>42216</v>
      </c>
      <c r="B624" t="s">
        <v>18</v>
      </c>
      <c r="C624">
        <v>25.315000000000001</v>
      </c>
      <c r="D624">
        <v>21.221299999999999</v>
      </c>
      <c r="E624">
        <v>21.493300000000001</v>
      </c>
      <c r="F624">
        <v>24.232099999999999</v>
      </c>
      <c r="G624">
        <v>16806</v>
      </c>
      <c r="H624">
        <v>658</v>
      </c>
      <c r="I624">
        <v>24112.319599999999</v>
      </c>
      <c r="J624">
        <v>3982</v>
      </c>
      <c r="K624">
        <v>624</v>
      </c>
      <c r="L624">
        <v>3600.69</v>
      </c>
      <c r="M624">
        <v>2852.71</v>
      </c>
      <c r="N624">
        <v>2995.43</v>
      </c>
    </row>
    <row r="625" spans="1:14" x14ac:dyDescent="0.25">
      <c r="A625" s="2">
        <v>42247</v>
      </c>
      <c r="B625" t="s">
        <v>18</v>
      </c>
      <c r="C625">
        <v>22.92</v>
      </c>
      <c r="D625">
        <v>21.325500000000002</v>
      </c>
      <c r="E625">
        <v>21.419699999999999</v>
      </c>
      <c r="F625">
        <v>24.273</v>
      </c>
      <c r="G625">
        <v>16806</v>
      </c>
      <c r="H625">
        <v>658</v>
      </c>
      <c r="I625">
        <v>21831.102800000001</v>
      </c>
      <c r="J625">
        <v>3982</v>
      </c>
      <c r="K625">
        <v>624</v>
      </c>
      <c r="L625">
        <v>3269.63</v>
      </c>
      <c r="M625">
        <v>2861.13</v>
      </c>
      <c r="N625">
        <v>2984.2</v>
      </c>
    </row>
    <row r="626" spans="1:14" x14ac:dyDescent="0.25">
      <c r="A626" s="2">
        <v>42277</v>
      </c>
      <c r="B626" t="s">
        <v>18</v>
      </c>
      <c r="C626">
        <v>21.045000000000002</v>
      </c>
      <c r="D626">
        <v>21.3994</v>
      </c>
      <c r="E626">
        <v>21.3141</v>
      </c>
      <c r="F626">
        <v>24.2958</v>
      </c>
      <c r="G626">
        <v>16806</v>
      </c>
      <c r="H626">
        <v>658</v>
      </c>
      <c r="I626">
        <v>20045.181400000001</v>
      </c>
      <c r="J626">
        <v>3982</v>
      </c>
      <c r="K626">
        <v>624</v>
      </c>
      <c r="L626">
        <v>3100.67</v>
      </c>
      <c r="M626">
        <v>2869.74</v>
      </c>
      <c r="N626">
        <v>2970.08</v>
      </c>
    </row>
    <row r="627" spans="1:14" x14ac:dyDescent="0.25">
      <c r="A627" s="2">
        <v>42307</v>
      </c>
      <c r="B627" t="s">
        <v>18</v>
      </c>
      <c r="C627">
        <v>24.59</v>
      </c>
      <c r="D627">
        <v>21.596599999999999</v>
      </c>
      <c r="E627">
        <v>21.244399999999999</v>
      </c>
      <c r="F627">
        <v>24.3369</v>
      </c>
      <c r="G627">
        <v>16806</v>
      </c>
      <c r="H627">
        <v>658</v>
      </c>
      <c r="I627">
        <v>23421.7634</v>
      </c>
      <c r="J627">
        <v>3982</v>
      </c>
      <c r="K627">
        <v>624</v>
      </c>
      <c r="L627">
        <v>3418.23</v>
      </c>
      <c r="M627">
        <v>2892.06</v>
      </c>
      <c r="N627">
        <v>2959.37</v>
      </c>
    </row>
    <row r="628" spans="1:14" x14ac:dyDescent="0.25">
      <c r="A628" s="2">
        <v>42338</v>
      </c>
      <c r="B628" t="s">
        <v>18</v>
      </c>
      <c r="C628">
        <v>25.88</v>
      </c>
      <c r="D628">
        <v>21.8432</v>
      </c>
      <c r="E628">
        <v>21.2041</v>
      </c>
      <c r="F628">
        <v>24.3691</v>
      </c>
      <c r="G628">
        <v>16806</v>
      </c>
      <c r="H628">
        <v>658</v>
      </c>
      <c r="I628">
        <v>24650.477299999999</v>
      </c>
      <c r="J628">
        <v>3982</v>
      </c>
      <c r="K628">
        <v>624</v>
      </c>
      <c r="L628">
        <v>3506.45</v>
      </c>
      <c r="M628">
        <v>2918.6</v>
      </c>
      <c r="N628">
        <v>2951.27</v>
      </c>
    </row>
    <row r="629" spans="1:14" x14ac:dyDescent="0.25">
      <c r="A629" s="2">
        <v>42369</v>
      </c>
      <c r="B629" t="s">
        <v>18</v>
      </c>
      <c r="C629">
        <v>23.56</v>
      </c>
      <c r="D629">
        <v>22.012499999999999</v>
      </c>
      <c r="E629">
        <v>21.150400000000001</v>
      </c>
      <c r="F629">
        <v>24.381799999999998</v>
      </c>
      <c r="G629">
        <v>16806</v>
      </c>
      <c r="H629">
        <v>658</v>
      </c>
      <c r="I629">
        <v>21937.431499999999</v>
      </c>
      <c r="J629">
        <v>3982</v>
      </c>
      <c r="K629">
        <v>624</v>
      </c>
      <c r="L629">
        <v>3267.52</v>
      </c>
      <c r="M629">
        <v>2936.24</v>
      </c>
      <c r="N629">
        <v>2941</v>
      </c>
    </row>
    <row r="630" spans="1:14" x14ac:dyDescent="0.25">
      <c r="A630" s="2">
        <v>42398</v>
      </c>
      <c r="B630" t="s">
        <v>18</v>
      </c>
      <c r="C630">
        <v>24.495000000000001</v>
      </c>
      <c r="D630">
        <v>22.2014</v>
      </c>
      <c r="E630">
        <v>21.078900000000001</v>
      </c>
      <c r="F630">
        <v>24.3935</v>
      </c>
      <c r="G630">
        <v>17422</v>
      </c>
      <c r="H630">
        <v>1464</v>
      </c>
      <c r="I630">
        <v>22808.038400000001</v>
      </c>
      <c r="J630">
        <v>3171</v>
      </c>
      <c r="K630">
        <v>1448</v>
      </c>
      <c r="L630">
        <v>3045.09</v>
      </c>
      <c r="M630">
        <v>2950.54</v>
      </c>
      <c r="N630">
        <v>2927.64</v>
      </c>
    </row>
    <row r="631" spans="1:14" x14ac:dyDescent="0.25">
      <c r="A631" s="2">
        <v>42429</v>
      </c>
      <c r="B631" t="s">
        <v>18</v>
      </c>
      <c r="C631">
        <v>23.434999999999999</v>
      </c>
      <c r="D631">
        <v>22.3445</v>
      </c>
      <c r="E631">
        <v>21.027699999999999</v>
      </c>
      <c r="F631">
        <v>24.3874</v>
      </c>
      <c r="G631">
        <v>17422</v>
      </c>
      <c r="H631">
        <v>1464</v>
      </c>
      <c r="I631">
        <v>21821.040199999999</v>
      </c>
      <c r="J631">
        <v>3171</v>
      </c>
      <c r="K631">
        <v>1448</v>
      </c>
      <c r="L631">
        <v>2945.75</v>
      </c>
      <c r="M631">
        <v>2963.12</v>
      </c>
      <c r="N631">
        <v>2912.2</v>
      </c>
    </row>
    <row r="632" spans="1:14" x14ac:dyDescent="0.25">
      <c r="A632" s="2">
        <v>42460</v>
      </c>
      <c r="B632" t="s">
        <v>18</v>
      </c>
      <c r="C632">
        <v>25.035</v>
      </c>
      <c r="D632">
        <v>22.536200000000001</v>
      </c>
      <c r="E632">
        <v>20.991499999999998</v>
      </c>
      <c r="F632">
        <v>24.389600000000002</v>
      </c>
      <c r="G632">
        <v>17422</v>
      </c>
      <c r="H632">
        <v>1464</v>
      </c>
      <c r="I632">
        <v>23310.8488</v>
      </c>
      <c r="J632">
        <v>3171</v>
      </c>
      <c r="K632">
        <v>1448</v>
      </c>
      <c r="L632">
        <v>3004.93</v>
      </c>
      <c r="M632">
        <v>2974.89</v>
      </c>
      <c r="N632">
        <v>2898.3</v>
      </c>
    </row>
    <row r="633" spans="1:14" x14ac:dyDescent="0.25">
      <c r="A633" s="2">
        <v>42489</v>
      </c>
      <c r="B633" t="s">
        <v>18</v>
      </c>
      <c r="C633">
        <v>24</v>
      </c>
      <c r="D633">
        <v>22.7011</v>
      </c>
      <c r="E633">
        <v>20.936299999999999</v>
      </c>
      <c r="F633">
        <v>24.383900000000001</v>
      </c>
      <c r="G633">
        <v>17422</v>
      </c>
      <c r="H633">
        <v>1464</v>
      </c>
      <c r="I633">
        <v>22347.1289</v>
      </c>
      <c r="J633">
        <v>3171</v>
      </c>
      <c r="K633">
        <v>1448</v>
      </c>
      <c r="L633">
        <v>3028.21</v>
      </c>
      <c r="M633">
        <v>2985.21</v>
      </c>
      <c r="N633">
        <v>2884.58</v>
      </c>
    </row>
    <row r="634" spans="1:14" x14ac:dyDescent="0.25">
      <c r="A634" s="2">
        <v>42521</v>
      </c>
      <c r="B634" t="s">
        <v>18</v>
      </c>
      <c r="C634">
        <v>24.22</v>
      </c>
      <c r="D634">
        <v>22.881499999999999</v>
      </c>
      <c r="E634">
        <v>20.916699999999999</v>
      </c>
      <c r="F634">
        <v>24.383199999999999</v>
      </c>
      <c r="G634">
        <v>17422</v>
      </c>
      <c r="H634">
        <v>1464</v>
      </c>
      <c r="I634">
        <v>22551.977599999998</v>
      </c>
      <c r="J634">
        <v>3171</v>
      </c>
      <c r="K634">
        <v>1448</v>
      </c>
      <c r="L634">
        <v>3063.48</v>
      </c>
      <c r="M634">
        <v>2996.93</v>
      </c>
      <c r="N634">
        <v>2877.29</v>
      </c>
    </row>
    <row r="635" spans="1:14" x14ac:dyDescent="0.25">
      <c r="A635" s="2">
        <v>42551</v>
      </c>
      <c r="B635" t="s">
        <v>18</v>
      </c>
      <c r="C635">
        <v>22.395</v>
      </c>
      <c r="D635">
        <v>23.029399999999999</v>
      </c>
      <c r="E635">
        <v>20.880800000000001</v>
      </c>
      <c r="F635">
        <v>24.369499999999999</v>
      </c>
      <c r="G635">
        <v>17422</v>
      </c>
      <c r="H635">
        <v>1464</v>
      </c>
      <c r="I635">
        <v>21241.094300000001</v>
      </c>
      <c r="J635">
        <v>3171</v>
      </c>
      <c r="K635">
        <v>1448</v>
      </c>
      <c r="L635">
        <v>2864.74</v>
      </c>
      <c r="M635">
        <v>3008.1</v>
      </c>
      <c r="N635">
        <v>2868.69</v>
      </c>
    </row>
    <row r="636" spans="1:14" x14ac:dyDescent="0.25">
      <c r="A636" s="2">
        <v>42580</v>
      </c>
      <c r="B636" t="s">
        <v>18</v>
      </c>
      <c r="C636">
        <v>23.87</v>
      </c>
      <c r="D636">
        <v>23.220800000000001</v>
      </c>
      <c r="E636">
        <v>20.877199999999998</v>
      </c>
      <c r="F636">
        <v>24.333100000000002</v>
      </c>
      <c r="G636">
        <v>17422</v>
      </c>
      <c r="H636">
        <v>1464</v>
      </c>
      <c r="I636">
        <v>22640.094799999999</v>
      </c>
      <c r="J636">
        <v>3171</v>
      </c>
      <c r="K636">
        <v>1448</v>
      </c>
      <c r="L636">
        <v>2990.76</v>
      </c>
      <c r="M636">
        <v>3025.53</v>
      </c>
      <c r="N636">
        <v>2862.32</v>
      </c>
    </row>
    <row r="637" spans="1:14" x14ac:dyDescent="0.25">
      <c r="A637" s="2">
        <v>42613</v>
      </c>
      <c r="B637" t="s">
        <v>18</v>
      </c>
      <c r="C637">
        <v>26.04</v>
      </c>
      <c r="D637">
        <v>23.430199999999999</v>
      </c>
      <c r="E637">
        <v>20.896100000000001</v>
      </c>
      <c r="F637">
        <v>24.289400000000001</v>
      </c>
      <c r="G637">
        <v>17422</v>
      </c>
      <c r="H637">
        <v>1464</v>
      </c>
      <c r="I637">
        <v>24698.285199999998</v>
      </c>
      <c r="J637">
        <v>3171</v>
      </c>
      <c r="K637">
        <v>1448</v>
      </c>
      <c r="L637">
        <v>3023.13</v>
      </c>
      <c r="M637">
        <v>3040.7</v>
      </c>
      <c r="N637">
        <v>2854.3</v>
      </c>
    </row>
    <row r="638" spans="1:14" x14ac:dyDescent="0.25">
      <c r="A638" s="2">
        <v>42643</v>
      </c>
      <c r="B638" t="s">
        <v>18</v>
      </c>
      <c r="C638">
        <v>26.38</v>
      </c>
      <c r="D638">
        <v>23.600200000000001</v>
      </c>
      <c r="E638">
        <v>20.9131</v>
      </c>
      <c r="F638">
        <v>24.2273</v>
      </c>
      <c r="G638">
        <v>17422</v>
      </c>
      <c r="H638">
        <v>1464</v>
      </c>
      <c r="I638">
        <v>25020.766599999999</v>
      </c>
      <c r="J638">
        <v>3171</v>
      </c>
      <c r="K638">
        <v>1448</v>
      </c>
      <c r="L638">
        <v>3002.24</v>
      </c>
      <c r="M638">
        <v>3054.23</v>
      </c>
      <c r="N638">
        <v>2846.54</v>
      </c>
    </row>
    <row r="639" spans="1:14" x14ac:dyDescent="0.25">
      <c r="A639" s="2">
        <v>42674</v>
      </c>
      <c r="B639" t="s">
        <v>18</v>
      </c>
      <c r="C639">
        <v>27.46</v>
      </c>
      <c r="D639">
        <v>23.783799999999999</v>
      </c>
      <c r="E639">
        <v>20.971599999999999</v>
      </c>
      <c r="F639">
        <v>24.116900000000001</v>
      </c>
      <c r="G639">
        <v>17422</v>
      </c>
      <c r="H639">
        <v>1464</v>
      </c>
      <c r="I639">
        <v>26045.119500000001</v>
      </c>
      <c r="J639">
        <v>3171</v>
      </c>
      <c r="K639">
        <v>1448</v>
      </c>
      <c r="L639">
        <v>3055.25</v>
      </c>
      <c r="M639">
        <v>3066.52</v>
      </c>
      <c r="N639">
        <v>2843.57</v>
      </c>
    </row>
    <row r="640" spans="1:14" x14ac:dyDescent="0.25">
      <c r="A640" s="2">
        <v>42704</v>
      </c>
      <c r="B640" t="s">
        <v>18</v>
      </c>
      <c r="C640">
        <v>27.14</v>
      </c>
      <c r="D640">
        <v>23.9635</v>
      </c>
      <c r="E640">
        <v>21.028199999999998</v>
      </c>
      <c r="F640">
        <v>24.026299999999999</v>
      </c>
      <c r="G640">
        <v>17422</v>
      </c>
      <c r="H640">
        <v>1464</v>
      </c>
      <c r="I640">
        <v>25741.607499999998</v>
      </c>
      <c r="J640">
        <v>3171</v>
      </c>
      <c r="K640">
        <v>1448</v>
      </c>
      <c r="L640">
        <v>3051.61</v>
      </c>
      <c r="M640">
        <v>3078.47</v>
      </c>
      <c r="N640">
        <v>2840.4</v>
      </c>
    </row>
    <row r="641" spans="1:14" x14ac:dyDescent="0.25">
      <c r="A641" s="2">
        <v>42734</v>
      </c>
      <c r="B641" t="s">
        <v>18</v>
      </c>
      <c r="C641">
        <v>29</v>
      </c>
      <c r="D641">
        <v>24.157699999999998</v>
      </c>
      <c r="E641">
        <v>21.095800000000001</v>
      </c>
      <c r="F641">
        <v>23.918299999999999</v>
      </c>
      <c r="G641">
        <v>17422</v>
      </c>
      <c r="H641">
        <v>1464</v>
      </c>
      <c r="I641">
        <v>26959.7003</v>
      </c>
      <c r="J641">
        <v>3171</v>
      </c>
      <c r="K641">
        <v>1448</v>
      </c>
      <c r="L641">
        <v>3290.52</v>
      </c>
      <c r="M641">
        <v>3094.21</v>
      </c>
      <c r="N641">
        <v>2839.65</v>
      </c>
    </row>
    <row r="642" spans="1:14" x14ac:dyDescent="0.25">
      <c r="A642" s="2">
        <v>42766</v>
      </c>
      <c r="B642" t="s">
        <v>18</v>
      </c>
      <c r="C642">
        <v>27.135000000000002</v>
      </c>
      <c r="D642">
        <v>24.3032</v>
      </c>
      <c r="E642">
        <v>21.176300000000001</v>
      </c>
      <c r="F642">
        <v>23.807300000000001</v>
      </c>
      <c r="G642">
        <v>17780</v>
      </c>
      <c r="H642">
        <v>1517</v>
      </c>
      <c r="I642">
        <v>25225.9126</v>
      </c>
      <c r="J642">
        <v>2236</v>
      </c>
      <c r="K642">
        <v>1657</v>
      </c>
      <c r="L642">
        <v>3230.68</v>
      </c>
      <c r="M642">
        <v>3107.32</v>
      </c>
      <c r="N642">
        <v>2841.58</v>
      </c>
    </row>
    <row r="643" spans="1:14" x14ac:dyDescent="0.25">
      <c r="A643" s="2">
        <v>42794</v>
      </c>
      <c r="B643" t="s">
        <v>18</v>
      </c>
      <c r="C643">
        <v>28.535</v>
      </c>
      <c r="D643">
        <v>24.475999999999999</v>
      </c>
      <c r="E643">
        <v>21.318200000000001</v>
      </c>
      <c r="F643">
        <v>23.695399999999999</v>
      </c>
      <c r="G643">
        <v>17780</v>
      </c>
      <c r="H643">
        <v>1517</v>
      </c>
      <c r="I643">
        <v>26527.415400000002</v>
      </c>
      <c r="J643">
        <v>2236</v>
      </c>
      <c r="K643">
        <v>1657</v>
      </c>
      <c r="L643">
        <v>3319.61</v>
      </c>
      <c r="M643">
        <v>3120.99</v>
      </c>
      <c r="N643">
        <v>2848.86</v>
      </c>
    </row>
    <row r="644" spans="1:14" x14ac:dyDescent="0.25">
      <c r="A644" s="2">
        <v>42825</v>
      </c>
      <c r="B644" t="s">
        <v>18</v>
      </c>
      <c r="C644">
        <v>30.13</v>
      </c>
      <c r="D644">
        <v>24.618400000000001</v>
      </c>
      <c r="E644">
        <v>21.491900000000001</v>
      </c>
      <c r="F644">
        <v>23.594100000000001</v>
      </c>
      <c r="G644">
        <v>17780</v>
      </c>
      <c r="H644">
        <v>1517</v>
      </c>
      <c r="I644">
        <v>28010.198899999999</v>
      </c>
      <c r="J644">
        <v>2236</v>
      </c>
      <c r="K644">
        <v>1657</v>
      </c>
      <c r="L644">
        <v>3500.93</v>
      </c>
      <c r="M644">
        <v>3136.95</v>
      </c>
      <c r="N644">
        <v>2859.56</v>
      </c>
    </row>
    <row r="645" spans="1:14" x14ac:dyDescent="0.25">
      <c r="A645" s="2">
        <v>42853</v>
      </c>
      <c r="B645" t="s">
        <v>18</v>
      </c>
      <c r="C645">
        <v>31.82</v>
      </c>
      <c r="D645">
        <v>24.820399999999999</v>
      </c>
      <c r="E645">
        <v>21.671800000000001</v>
      </c>
      <c r="F645">
        <v>23.479199999999999</v>
      </c>
      <c r="G645">
        <v>17780</v>
      </c>
      <c r="H645">
        <v>1517</v>
      </c>
      <c r="I645">
        <v>29581.298699999999</v>
      </c>
      <c r="J645">
        <v>2236</v>
      </c>
      <c r="K645">
        <v>1657</v>
      </c>
      <c r="L645">
        <v>3559.59</v>
      </c>
      <c r="M645">
        <v>3155.47</v>
      </c>
      <c r="N645">
        <v>2870.68</v>
      </c>
    </row>
    <row r="646" spans="1:14" x14ac:dyDescent="0.25">
      <c r="A646" s="2">
        <v>42886</v>
      </c>
      <c r="B646" t="s">
        <v>18</v>
      </c>
      <c r="C646">
        <v>31.46</v>
      </c>
      <c r="D646">
        <v>24.9879</v>
      </c>
      <c r="E646">
        <v>21.8444</v>
      </c>
      <c r="F646">
        <v>23.392600000000002</v>
      </c>
      <c r="G646">
        <v>17780</v>
      </c>
      <c r="H646">
        <v>1517</v>
      </c>
      <c r="I646">
        <v>29246.6266</v>
      </c>
      <c r="J646">
        <v>2236</v>
      </c>
      <c r="K646">
        <v>1657</v>
      </c>
      <c r="L646">
        <v>3554.59</v>
      </c>
      <c r="M646">
        <v>3174.08</v>
      </c>
      <c r="N646">
        <v>2883.86</v>
      </c>
    </row>
    <row r="647" spans="1:14" x14ac:dyDescent="0.25">
      <c r="A647" s="2">
        <v>42916</v>
      </c>
      <c r="B647" t="s">
        <v>18</v>
      </c>
      <c r="C647">
        <v>31.094999999999999</v>
      </c>
      <c r="D647">
        <v>25.1904</v>
      </c>
      <c r="E647">
        <v>22.027999999999999</v>
      </c>
      <c r="F647">
        <v>23.316500000000001</v>
      </c>
      <c r="G647">
        <v>17780</v>
      </c>
      <c r="H647">
        <v>1517</v>
      </c>
      <c r="I647">
        <v>29257.565200000001</v>
      </c>
      <c r="J647">
        <v>2236</v>
      </c>
      <c r="K647">
        <v>1657</v>
      </c>
      <c r="L647">
        <v>3441.88</v>
      </c>
      <c r="M647">
        <v>3188.68</v>
      </c>
      <c r="N647">
        <v>2898.52</v>
      </c>
    </row>
    <row r="648" spans="1:14" x14ac:dyDescent="0.25">
      <c r="A648" s="2">
        <v>42947</v>
      </c>
      <c r="B648" t="s">
        <v>18</v>
      </c>
      <c r="C648">
        <v>32.380000000000003</v>
      </c>
      <c r="D648">
        <v>25.400099999999998</v>
      </c>
      <c r="E648">
        <v>22.241</v>
      </c>
      <c r="F648">
        <v>23.288399999999999</v>
      </c>
      <c r="G648">
        <v>17780</v>
      </c>
      <c r="H648">
        <v>1517</v>
      </c>
      <c r="I648">
        <v>30466.633300000001</v>
      </c>
      <c r="J648">
        <v>2236</v>
      </c>
      <c r="K648">
        <v>1657</v>
      </c>
      <c r="L648">
        <v>3449.36</v>
      </c>
      <c r="M648">
        <v>3202.27</v>
      </c>
      <c r="N648">
        <v>2912.3</v>
      </c>
    </row>
    <row r="649" spans="1:14" x14ac:dyDescent="0.25">
      <c r="A649" s="2">
        <v>42978</v>
      </c>
      <c r="B649" t="s">
        <v>18</v>
      </c>
      <c r="C649">
        <v>31.78</v>
      </c>
      <c r="D649">
        <v>25.616800000000001</v>
      </c>
      <c r="E649">
        <v>22.421199999999999</v>
      </c>
      <c r="F649">
        <v>23.252199999999998</v>
      </c>
      <c r="G649">
        <v>17780</v>
      </c>
      <c r="H649">
        <v>1517</v>
      </c>
      <c r="I649">
        <v>29902.087899999999</v>
      </c>
      <c r="J649">
        <v>2236</v>
      </c>
      <c r="K649">
        <v>1657</v>
      </c>
      <c r="L649">
        <v>3421.47</v>
      </c>
      <c r="M649">
        <v>3218.65</v>
      </c>
      <c r="N649">
        <v>2922.76</v>
      </c>
    </row>
    <row r="650" spans="1:14" x14ac:dyDescent="0.25">
      <c r="A650" s="2">
        <v>43007</v>
      </c>
      <c r="B650" t="s">
        <v>18</v>
      </c>
      <c r="C650">
        <v>34.93</v>
      </c>
      <c r="D650">
        <v>25.834199999999999</v>
      </c>
      <c r="E650">
        <v>22.637899999999998</v>
      </c>
      <c r="F650">
        <v>23.22</v>
      </c>
      <c r="G650">
        <v>17780</v>
      </c>
      <c r="H650">
        <v>1517</v>
      </c>
      <c r="I650">
        <v>32865.951300000001</v>
      </c>
      <c r="J650">
        <v>2236</v>
      </c>
      <c r="K650">
        <v>1657</v>
      </c>
      <c r="L650">
        <v>3594.85</v>
      </c>
      <c r="M650">
        <v>3235.18</v>
      </c>
      <c r="N650">
        <v>2934.19</v>
      </c>
    </row>
    <row r="651" spans="1:14" x14ac:dyDescent="0.25">
      <c r="A651" s="2">
        <v>43039</v>
      </c>
      <c r="B651" t="s">
        <v>18</v>
      </c>
      <c r="C651">
        <v>34.954999999999998</v>
      </c>
      <c r="D651">
        <v>26.0655</v>
      </c>
      <c r="E651">
        <v>22.856200000000001</v>
      </c>
      <c r="F651">
        <v>23.216000000000001</v>
      </c>
      <c r="G651">
        <v>17780</v>
      </c>
      <c r="H651">
        <v>1517</v>
      </c>
      <c r="I651">
        <v>32889.474000000002</v>
      </c>
      <c r="J651">
        <v>2236</v>
      </c>
      <c r="K651">
        <v>1657</v>
      </c>
      <c r="L651">
        <v>3673.95</v>
      </c>
      <c r="M651">
        <v>3254.24</v>
      </c>
      <c r="N651">
        <v>2946.92</v>
      </c>
    </row>
    <row r="652" spans="1:14" x14ac:dyDescent="0.25">
      <c r="A652" s="2">
        <v>43069</v>
      </c>
      <c r="B652" t="s">
        <v>18</v>
      </c>
      <c r="C652">
        <v>32.625</v>
      </c>
      <c r="D652">
        <v>26.241399999999999</v>
      </c>
      <c r="E652">
        <v>23.022500000000001</v>
      </c>
      <c r="F652">
        <v>23.223600000000001</v>
      </c>
      <c r="G652">
        <v>17780</v>
      </c>
      <c r="H652">
        <v>1517</v>
      </c>
      <c r="I652">
        <v>30697.156999999999</v>
      </c>
      <c r="J652">
        <v>2236</v>
      </c>
      <c r="K652">
        <v>1657</v>
      </c>
      <c r="L652">
        <v>3569.93</v>
      </c>
      <c r="M652">
        <v>3267.77</v>
      </c>
      <c r="N652">
        <v>2956.24</v>
      </c>
    </row>
    <row r="653" spans="1:14" x14ac:dyDescent="0.25">
      <c r="A653" s="2">
        <v>43098</v>
      </c>
      <c r="B653" t="s">
        <v>18</v>
      </c>
      <c r="C653">
        <v>31.54</v>
      </c>
      <c r="D653">
        <v>26.3506</v>
      </c>
      <c r="E653">
        <v>23.180299999999999</v>
      </c>
      <c r="F653">
        <v>23.215699999999998</v>
      </c>
      <c r="G653">
        <v>17780</v>
      </c>
      <c r="H653">
        <v>1517</v>
      </c>
      <c r="I653">
        <v>29676.270700000001</v>
      </c>
      <c r="J653">
        <v>2236</v>
      </c>
      <c r="K653">
        <v>1657</v>
      </c>
      <c r="L653">
        <v>3503.96</v>
      </c>
      <c r="M653">
        <v>3276.49</v>
      </c>
      <c r="N653">
        <v>2963.52</v>
      </c>
    </row>
    <row r="654" spans="1:14" x14ac:dyDescent="0.25">
      <c r="A654" s="2">
        <v>43131</v>
      </c>
      <c r="B654" t="s">
        <v>18</v>
      </c>
      <c r="C654">
        <v>32.86</v>
      </c>
      <c r="D654">
        <v>26.480899999999998</v>
      </c>
      <c r="E654">
        <v>23.342500000000001</v>
      </c>
      <c r="F654">
        <v>23.218299999999999</v>
      </c>
      <c r="G654">
        <v>18121</v>
      </c>
      <c r="H654">
        <v>1719</v>
      </c>
      <c r="I654">
        <v>30918.2706</v>
      </c>
      <c r="J654">
        <v>2421</v>
      </c>
      <c r="K654">
        <v>1090</v>
      </c>
      <c r="L654">
        <v>3609.29</v>
      </c>
      <c r="M654">
        <v>3286.94</v>
      </c>
      <c r="N654">
        <v>2970.89</v>
      </c>
    </row>
    <row r="655" spans="1:14" x14ac:dyDescent="0.25">
      <c r="A655" s="2">
        <v>43159</v>
      </c>
      <c r="B655" t="s">
        <v>18</v>
      </c>
      <c r="C655">
        <v>31.53</v>
      </c>
      <c r="D655">
        <v>26.578600000000002</v>
      </c>
      <c r="E655">
        <v>23.4864</v>
      </c>
      <c r="F655">
        <v>23.2194</v>
      </c>
      <c r="G655">
        <v>18121</v>
      </c>
      <c r="H655">
        <v>1719</v>
      </c>
      <c r="I655">
        <v>29666.8616</v>
      </c>
      <c r="J655">
        <v>2421</v>
      </c>
      <c r="K655">
        <v>1090</v>
      </c>
      <c r="L655">
        <v>3438.96</v>
      </c>
      <c r="M655">
        <v>3293.54</v>
      </c>
      <c r="N655">
        <v>2977.84</v>
      </c>
    </row>
    <row r="656" spans="1:14" x14ac:dyDescent="0.25">
      <c r="A656" s="2">
        <v>43189</v>
      </c>
      <c r="B656" t="s">
        <v>18</v>
      </c>
      <c r="C656">
        <v>31.164999999999999</v>
      </c>
      <c r="D656">
        <v>26.685099999999998</v>
      </c>
      <c r="E656">
        <v>23.6159</v>
      </c>
      <c r="F656">
        <v>23.215499999999999</v>
      </c>
      <c r="G656">
        <v>18121</v>
      </c>
      <c r="H656">
        <v>1719</v>
      </c>
      <c r="I656">
        <v>29323.429800000002</v>
      </c>
      <c r="J656">
        <v>2421</v>
      </c>
      <c r="K656">
        <v>1090</v>
      </c>
      <c r="L656">
        <v>3361.5</v>
      </c>
      <c r="M656">
        <v>3300.49</v>
      </c>
      <c r="N656">
        <v>2983.49</v>
      </c>
    </row>
    <row r="657" spans="1:14" x14ac:dyDescent="0.25">
      <c r="A657" s="2">
        <v>43220</v>
      </c>
      <c r="B657" t="s">
        <v>18</v>
      </c>
      <c r="C657">
        <v>35.21</v>
      </c>
      <c r="D657">
        <v>26.882100000000001</v>
      </c>
      <c r="E657">
        <v>23.761199999999999</v>
      </c>
      <c r="F657">
        <v>23.243099999999998</v>
      </c>
      <c r="G657">
        <v>18121</v>
      </c>
      <c r="H657">
        <v>1719</v>
      </c>
      <c r="I657">
        <v>33129.406799999997</v>
      </c>
      <c r="J657">
        <v>2421</v>
      </c>
      <c r="K657">
        <v>1090</v>
      </c>
      <c r="L657">
        <v>3536.52</v>
      </c>
      <c r="M657">
        <v>3308.24</v>
      </c>
      <c r="N657">
        <v>2989.2</v>
      </c>
    </row>
    <row r="658" spans="1:14" x14ac:dyDescent="0.25">
      <c r="A658" s="2">
        <v>43251</v>
      </c>
      <c r="B658" t="s">
        <v>18</v>
      </c>
      <c r="C658">
        <v>35.020000000000003</v>
      </c>
      <c r="D658">
        <v>27.072399999999998</v>
      </c>
      <c r="E658">
        <v>23.892399999999999</v>
      </c>
      <c r="F658">
        <v>23.311699999999998</v>
      </c>
      <c r="G658">
        <v>18121</v>
      </c>
      <c r="H658">
        <v>1719</v>
      </c>
      <c r="I658">
        <v>32950.634100000003</v>
      </c>
      <c r="J658">
        <v>2421</v>
      </c>
      <c r="K658">
        <v>1090</v>
      </c>
      <c r="L658">
        <v>3406.65</v>
      </c>
      <c r="M658">
        <v>3313.14</v>
      </c>
      <c r="N658">
        <v>2995.5</v>
      </c>
    </row>
    <row r="659" spans="1:14" x14ac:dyDescent="0.25">
      <c r="A659" s="2">
        <v>43280</v>
      </c>
      <c r="B659" t="s">
        <v>18</v>
      </c>
      <c r="C659">
        <v>36.424999999999997</v>
      </c>
      <c r="D659">
        <v>27.339400000000001</v>
      </c>
      <c r="E659">
        <v>24.042000000000002</v>
      </c>
      <c r="F659">
        <v>23.367699999999999</v>
      </c>
      <c r="G659">
        <v>18121</v>
      </c>
      <c r="H659">
        <v>1719</v>
      </c>
      <c r="I659">
        <v>34619.858999999997</v>
      </c>
      <c r="J659">
        <v>2421</v>
      </c>
      <c r="K659">
        <v>1090</v>
      </c>
      <c r="L659">
        <v>3395.6</v>
      </c>
      <c r="M659">
        <v>3317.09</v>
      </c>
      <c r="N659">
        <v>3002.17</v>
      </c>
    </row>
    <row r="660" spans="1:14" x14ac:dyDescent="0.25">
      <c r="A660" s="2">
        <v>43312</v>
      </c>
      <c r="B660" t="s">
        <v>18</v>
      </c>
      <c r="C660">
        <v>37.54</v>
      </c>
      <c r="D660">
        <v>27.626799999999999</v>
      </c>
      <c r="E660">
        <v>24.18</v>
      </c>
      <c r="F660">
        <v>23.402899999999999</v>
      </c>
      <c r="G660">
        <v>18121</v>
      </c>
      <c r="H660">
        <v>1719</v>
      </c>
      <c r="I660">
        <v>35679.602099999996</v>
      </c>
      <c r="J660">
        <v>2421</v>
      </c>
      <c r="K660">
        <v>1090</v>
      </c>
      <c r="L660">
        <v>3525.49</v>
      </c>
      <c r="M660">
        <v>3322.7</v>
      </c>
      <c r="N660">
        <v>3008.12</v>
      </c>
    </row>
    <row r="661" spans="1:14" x14ac:dyDescent="0.25">
      <c r="A661" s="2">
        <v>43343</v>
      </c>
      <c r="B661" t="s">
        <v>18</v>
      </c>
      <c r="C661">
        <v>38.49</v>
      </c>
      <c r="D661">
        <v>27.9331</v>
      </c>
      <c r="E661">
        <v>24.310600000000001</v>
      </c>
      <c r="F661">
        <v>23.4284</v>
      </c>
      <c r="G661">
        <v>18121</v>
      </c>
      <c r="H661">
        <v>1719</v>
      </c>
      <c r="I661">
        <v>36582.522199999999</v>
      </c>
      <c r="J661">
        <v>2421</v>
      </c>
      <c r="K661">
        <v>1090</v>
      </c>
      <c r="L661">
        <v>3392.9</v>
      </c>
      <c r="M661">
        <v>3326</v>
      </c>
      <c r="N661">
        <v>3013.88</v>
      </c>
    </row>
    <row r="662" spans="1:14" x14ac:dyDescent="0.25">
      <c r="A662" s="2">
        <v>43371</v>
      </c>
      <c r="B662" t="s">
        <v>18</v>
      </c>
      <c r="C662">
        <v>39.234999999999999</v>
      </c>
      <c r="D662">
        <v>28.2562</v>
      </c>
      <c r="E662">
        <v>24.459</v>
      </c>
      <c r="F662">
        <v>23.466699999999999</v>
      </c>
      <c r="G662">
        <v>18121</v>
      </c>
      <c r="H662">
        <v>1719</v>
      </c>
      <c r="I662">
        <v>37290.601699999999</v>
      </c>
      <c r="J662">
        <v>2421</v>
      </c>
      <c r="K662">
        <v>1090</v>
      </c>
      <c r="L662">
        <v>3399.2</v>
      </c>
      <c r="M662">
        <v>3331.67</v>
      </c>
      <c r="N662">
        <v>3021.77</v>
      </c>
    </row>
    <row r="663" spans="1:14" x14ac:dyDescent="0.25">
      <c r="A663" s="2">
        <v>43404</v>
      </c>
      <c r="B663" t="s">
        <v>18</v>
      </c>
      <c r="C663">
        <v>32.92</v>
      </c>
      <c r="D663">
        <v>28.450800000000001</v>
      </c>
      <c r="E663">
        <v>24.541</v>
      </c>
      <c r="F663">
        <v>23.4803</v>
      </c>
      <c r="G663">
        <v>18121</v>
      </c>
      <c r="H663">
        <v>1719</v>
      </c>
      <c r="I663">
        <v>31288.5589</v>
      </c>
      <c r="J663">
        <v>2421</v>
      </c>
      <c r="K663">
        <v>1090</v>
      </c>
      <c r="L663">
        <v>3197.51</v>
      </c>
      <c r="M663">
        <v>3332.17</v>
      </c>
      <c r="N663">
        <v>3028.01</v>
      </c>
    </row>
    <row r="664" spans="1:14" x14ac:dyDescent="0.25">
      <c r="A664" s="2">
        <v>43434</v>
      </c>
      <c r="B664" t="s">
        <v>18</v>
      </c>
      <c r="C664">
        <v>33.244999999999997</v>
      </c>
      <c r="D664">
        <v>28.610399999999998</v>
      </c>
      <c r="E664">
        <v>24.634399999999999</v>
      </c>
      <c r="F664">
        <v>23.471699999999998</v>
      </c>
      <c r="G664">
        <v>18121</v>
      </c>
      <c r="H664">
        <v>1719</v>
      </c>
      <c r="I664">
        <v>30791.370699999999</v>
      </c>
      <c r="J664">
        <v>2421</v>
      </c>
      <c r="K664">
        <v>1090</v>
      </c>
      <c r="L664">
        <v>3173.13</v>
      </c>
      <c r="M664">
        <v>3331.11</v>
      </c>
      <c r="N664">
        <v>3032.32</v>
      </c>
    </row>
    <row r="665" spans="1:14" x14ac:dyDescent="0.25">
      <c r="A665" s="2">
        <v>43465</v>
      </c>
      <c r="B665" t="s">
        <v>18</v>
      </c>
      <c r="C665">
        <v>30.93</v>
      </c>
      <c r="D665">
        <v>28.783200000000001</v>
      </c>
      <c r="E665">
        <v>24.7226</v>
      </c>
      <c r="F665">
        <v>23.454999999999998</v>
      </c>
      <c r="G665">
        <v>18121</v>
      </c>
      <c r="H665">
        <v>1719</v>
      </c>
      <c r="I665">
        <v>28647.227999999999</v>
      </c>
      <c r="J665">
        <v>2421</v>
      </c>
      <c r="K665">
        <v>1090</v>
      </c>
      <c r="L665">
        <v>3001.42</v>
      </c>
      <c r="M665">
        <v>3328.87</v>
      </c>
      <c r="N665">
        <v>3036.1</v>
      </c>
    </row>
    <row r="666" spans="1:14" x14ac:dyDescent="0.25">
      <c r="A666" s="2">
        <v>43496</v>
      </c>
      <c r="B666" t="s">
        <v>18</v>
      </c>
      <c r="C666">
        <v>34.36</v>
      </c>
      <c r="D666">
        <v>28.985299999999999</v>
      </c>
      <c r="E666">
        <v>24.835599999999999</v>
      </c>
      <c r="F666">
        <v>23.460100000000001</v>
      </c>
      <c r="G666">
        <v>19226</v>
      </c>
      <c r="H666">
        <v>2606</v>
      </c>
      <c r="I666">
        <v>31824.078699999998</v>
      </c>
      <c r="J666">
        <v>3524</v>
      </c>
      <c r="K666">
        <v>1427</v>
      </c>
      <c r="L666">
        <v>3159.43</v>
      </c>
      <c r="M666">
        <v>3327.04</v>
      </c>
      <c r="N666">
        <v>3040.22</v>
      </c>
    </row>
    <row r="667" spans="1:14" x14ac:dyDescent="0.25">
      <c r="A667" s="2">
        <v>43524</v>
      </c>
      <c r="B667" t="s">
        <v>18</v>
      </c>
      <c r="C667">
        <v>35</v>
      </c>
      <c r="D667">
        <v>29.202300000000001</v>
      </c>
      <c r="E667">
        <v>24.968299999999999</v>
      </c>
      <c r="F667">
        <v>23.4937</v>
      </c>
      <c r="G667">
        <v>19226</v>
      </c>
      <c r="H667">
        <v>2606</v>
      </c>
      <c r="I667">
        <v>32416.8439</v>
      </c>
      <c r="J667">
        <v>3524</v>
      </c>
      <c r="K667">
        <v>1427</v>
      </c>
      <c r="L667">
        <v>3298.26</v>
      </c>
      <c r="M667">
        <v>3330.08</v>
      </c>
      <c r="N667">
        <v>3044.75</v>
      </c>
    </row>
    <row r="668" spans="1:14" x14ac:dyDescent="0.25">
      <c r="A668" s="2">
        <v>43553</v>
      </c>
      <c r="B668" t="s">
        <v>18</v>
      </c>
      <c r="C668">
        <v>36.314999999999998</v>
      </c>
      <c r="D668">
        <v>29.4377</v>
      </c>
      <c r="E668">
        <v>25.1236</v>
      </c>
      <c r="F668">
        <v>23.559799999999999</v>
      </c>
      <c r="G668">
        <v>19226</v>
      </c>
      <c r="H668">
        <v>2606</v>
      </c>
      <c r="I668">
        <v>33634.790999999997</v>
      </c>
      <c r="J668">
        <v>3524</v>
      </c>
      <c r="K668">
        <v>1427</v>
      </c>
      <c r="L668">
        <v>3351.71</v>
      </c>
      <c r="M668">
        <v>3330.09</v>
      </c>
      <c r="N668">
        <v>3051.76</v>
      </c>
    </row>
    <row r="669" spans="1:14" x14ac:dyDescent="0.25">
      <c r="A669" s="2">
        <v>43585</v>
      </c>
      <c r="B669" t="s">
        <v>18</v>
      </c>
      <c r="C669">
        <v>37.965000000000003</v>
      </c>
      <c r="D669">
        <v>29.6616</v>
      </c>
      <c r="E669">
        <v>25.274000000000001</v>
      </c>
      <c r="F669">
        <v>23.647600000000001</v>
      </c>
      <c r="G669">
        <v>19226</v>
      </c>
      <c r="H669">
        <v>2606</v>
      </c>
      <c r="I669">
        <v>35163.013599999998</v>
      </c>
      <c r="J669">
        <v>3524</v>
      </c>
      <c r="K669">
        <v>1427</v>
      </c>
      <c r="L669">
        <v>3514.62</v>
      </c>
      <c r="M669">
        <v>3328.4</v>
      </c>
      <c r="N669">
        <v>3058.97</v>
      </c>
    </row>
    <row r="670" spans="1:14" x14ac:dyDescent="0.25">
      <c r="A670" s="2">
        <v>40207</v>
      </c>
      <c r="B670" t="s">
        <v>19</v>
      </c>
      <c r="G670">
        <v>60737</v>
      </c>
      <c r="H670">
        <v>16474</v>
      </c>
      <c r="J670">
        <v>53409</v>
      </c>
      <c r="K670">
        <v>10167</v>
      </c>
    </row>
    <row r="671" spans="1:14" x14ac:dyDescent="0.25">
      <c r="A671" s="2">
        <v>40235</v>
      </c>
      <c r="B671" t="s">
        <v>19</v>
      </c>
      <c r="G671">
        <v>60737</v>
      </c>
      <c r="H671">
        <v>16474</v>
      </c>
      <c r="J671">
        <v>53409</v>
      </c>
      <c r="K671">
        <v>10167</v>
      </c>
    </row>
    <row r="672" spans="1:14" x14ac:dyDescent="0.25">
      <c r="A672" s="2">
        <v>40268</v>
      </c>
      <c r="B672" t="s">
        <v>19</v>
      </c>
      <c r="G672">
        <v>60737</v>
      </c>
      <c r="H672">
        <v>16474</v>
      </c>
      <c r="J672">
        <v>53409</v>
      </c>
      <c r="K672">
        <v>10167</v>
      </c>
    </row>
    <row r="673" spans="1:14" x14ac:dyDescent="0.25">
      <c r="A673" s="2">
        <v>40298</v>
      </c>
      <c r="B673" t="s">
        <v>19</v>
      </c>
      <c r="G673">
        <v>60737</v>
      </c>
      <c r="H673">
        <v>16474</v>
      </c>
      <c r="J673">
        <v>53409</v>
      </c>
      <c r="K673">
        <v>10167</v>
      </c>
    </row>
    <row r="674" spans="1:14" x14ac:dyDescent="0.25">
      <c r="A674" s="2">
        <v>40329</v>
      </c>
      <c r="B674" t="s">
        <v>19</v>
      </c>
      <c r="G674">
        <v>60737</v>
      </c>
      <c r="H674">
        <v>16474</v>
      </c>
      <c r="J674">
        <v>53409</v>
      </c>
      <c r="K674">
        <v>10167</v>
      </c>
    </row>
    <row r="675" spans="1:14" x14ac:dyDescent="0.25">
      <c r="A675" s="2">
        <v>40359</v>
      </c>
      <c r="B675" t="s">
        <v>19</v>
      </c>
      <c r="G675">
        <v>60737</v>
      </c>
      <c r="H675">
        <v>16474</v>
      </c>
      <c r="J675">
        <v>53409</v>
      </c>
      <c r="K675">
        <v>10167</v>
      </c>
    </row>
    <row r="676" spans="1:14" x14ac:dyDescent="0.25">
      <c r="A676" s="2">
        <v>40389</v>
      </c>
      <c r="B676" t="s">
        <v>19</v>
      </c>
      <c r="G676">
        <v>60737</v>
      </c>
      <c r="H676">
        <v>16474</v>
      </c>
      <c r="J676">
        <v>53409</v>
      </c>
      <c r="K676">
        <v>10167</v>
      </c>
    </row>
    <row r="677" spans="1:14" x14ac:dyDescent="0.25">
      <c r="A677" s="2">
        <v>40421</v>
      </c>
      <c r="B677" t="s">
        <v>19</v>
      </c>
      <c r="G677">
        <v>60737</v>
      </c>
      <c r="H677">
        <v>16474</v>
      </c>
      <c r="J677">
        <v>53409</v>
      </c>
      <c r="K677">
        <v>10167</v>
      </c>
    </row>
    <row r="678" spans="1:14" x14ac:dyDescent="0.25">
      <c r="A678" s="2">
        <v>40451</v>
      </c>
      <c r="B678" t="s">
        <v>19</v>
      </c>
      <c r="G678">
        <v>60737</v>
      </c>
      <c r="H678">
        <v>16474</v>
      </c>
      <c r="J678">
        <v>53409</v>
      </c>
      <c r="K678">
        <v>10167</v>
      </c>
    </row>
    <row r="679" spans="1:14" x14ac:dyDescent="0.25">
      <c r="A679" s="2">
        <v>40480</v>
      </c>
      <c r="B679" t="s">
        <v>19</v>
      </c>
      <c r="G679">
        <v>60737</v>
      </c>
      <c r="H679">
        <v>16474</v>
      </c>
      <c r="J679">
        <v>53409</v>
      </c>
      <c r="K679">
        <v>10167</v>
      </c>
    </row>
    <row r="680" spans="1:14" x14ac:dyDescent="0.25">
      <c r="A680" s="2">
        <v>40512</v>
      </c>
      <c r="B680" t="s">
        <v>19</v>
      </c>
      <c r="G680">
        <v>60737</v>
      </c>
      <c r="H680">
        <v>16474</v>
      </c>
      <c r="J680">
        <v>53409</v>
      </c>
      <c r="K680">
        <v>10167</v>
      </c>
    </row>
    <row r="681" spans="1:14" x14ac:dyDescent="0.25">
      <c r="A681" s="2">
        <v>40543</v>
      </c>
      <c r="B681" t="s">
        <v>19</v>
      </c>
      <c r="C681">
        <v>16.7728</v>
      </c>
      <c r="D681">
        <v>17.167999999999999</v>
      </c>
      <c r="E681">
        <v>14.4886</v>
      </c>
      <c r="F681" t="e">
        <v>#N/A</v>
      </c>
      <c r="G681">
        <v>60737</v>
      </c>
      <c r="H681">
        <v>16474</v>
      </c>
      <c r="I681">
        <v>77428.202000000005</v>
      </c>
      <c r="J681">
        <v>53409</v>
      </c>
      <c r="K681">
        <v>10167</v>
      </c>
      <c r="L681">
        <v>2792.82</v>
      </c>
      <c r="M681">
        <v>3254.21</v>
      </c>
      <c r="N681">
        <v>3115.54</v>
      </c>
    </row>
    <row r="682" spans="1:14" x14ac:dyDescent="0.25">
      <c r="A682" s="2">
        <v>40574</v>
      </c>
      <c r="B682" t="s">
        <v>19</v>
      </c>
      <c r="C682">
        <v>18.1372</v>
      </c>
      <c r="D682">
        <v>17.228400000000001</v>
      </c>
      <c r="E682">
        <v>14.599</v>
      </c>
      <c r="F682" t="e">
        <v>#N/A</v>
      </c>
      <c r="G682">
        <v>62837</v>
      </c>
      <c r="H682">
        <v>10064</v>
      </c>
      <c r="I682">
        <v>83726.517300000007</v>
      </c>
      <c r="J682">
        <v>56647</v>
      </c>
      <c r="K682">
        <v>5403</v>
      </c>
      <c r="L682">
        <v>2953.63</v>
      </c>
      <c r="M682">
        <v>3233.54</v>
      </c>
      <c r="N682">
        <v>3123.03</v>
      </c>
    </row>
    <row r="683" spans="1:14" x14ac:dyDescent="0.25">
      <c r="A683" s="2">
        <v>40602</v>
      </c>
      <c r="B683" t="s">
        <v>19</v>
      </c>
      <c r="C683">
        <v>18.191600000000001</v>
      </c>
      <c r="D683">
        <v>17.273499999999999</v>
      </c>
      <c r="E683">
        <v>14.6907</v>
      </c>
      <c r="F683" t="e">
        <v>#N/A</v>
      </c>
      <c r="G683">
        <v>62837</v>
      </c>
      <c r="H683">
        <v>10064</v>
      </c>
      <c r="I683">
        <v>83977.537100000001</v>
      </c>
      <c r="J683">
        <v>56647</v>
      </c>
      <c r="K683">
        <v>5403</v>
      </c>
      <c r="L683">
        <v>3013.09</v>
      </c>
      <c r="M683">
        <v>3211.4</v>
      </c>
      <c r="N683">
        <v>3127.97</v>
      </c>
    </row>
    <row r="684" spans="1:14" x14ac:dyDescent="0.25">
      <c r="A684" s="2">
        <v>40633</v>
      </c>
      <c r="B684" t="s">
        <v>19</v>
      </c>
      <c r="C684">
        <v>17.4649</v>
      </c>
      <c r="D684">
        <v>17.291599999999999</v>
      </c>
      <c r="E684">
        <v>14.768800000000001</v>
      </c>
      <c r="F684" t="e">
        <v>#N/A</v>
      </c>
      <c r="G684">
        <v>62837</v>
      </c>
      <c r="H684">
        <v>10064</v>
      </c>
      <c r="I684">
        <v>80622.999599999996</v>
      </c>
      <c r="J684">
        <v>56647</v>
      </c>
      <c r="K684">
        <v>5403</v>
      </c>
      <c r="L684">
        <v>2910.91</v>
      </c>
      <c r="M684">
        <v>3186.05</v>
      </c>
      <c r="N684">
        <v>3130.51</v>
      </c>
    </row>
    <row r="685" spans="1:14" x14ac:dyDescent="0.25">
      <c r="A685" s="2">
        <v>40662</v>
      </c>
      <c r="B685" t="s">
        <v>19</v>
      </c>
      <c r="C685">
        <v>17.944400000000002</v>
      </c>
      <c r="D685">
        <v>17.328199999999999</v>
      </c>
      <c r="E685">
        <v>14.867900000000001</v>
      </c>
      <c r="F685" t="e">
        <v>#N/A</v>
      </c>
      <c r="G685">
        <v>62837</v>
      </c>
      <c r="H685">
        <v>10064</v>
      </c>
      <c r="I685">
        <v>82836.538</v>
      </c>
      <c r="J685">
        <v>56647</v>
      </c>
      <c r="K685">
        <v>5403</v>
      </c>
      <c r="L685">
        <v>3011.25</v>
      </c>
      <c r="M685">
        <v>3164.53</v>
      </c>
      <c r="N685">
        <v>3136.64</v>
      </c>
    </row>
    <row r="686" spans="1:14" x14ac:dyDescent="0.25">
      <c r="A686" s="2">
        <v>40694</v>
      </c>
      <c r="B686" t="s">
        <v>19</v>
      </c>
      <c r="C686">
        <v>16.683900000000001</v>
      </c>
      <c r="D686">
        <v>17.335599999999999</v>
      </c>
      <c r="E686">
        <v>14.948499999999999</v>
      </c>
      <c r="F686" t="e">
        <v>#N/A</v>
      </c>
      <c r="G686">
        <v>62837</v>
      </c>
      <c r="H686">
        <v>10064</v>
      </c>
      <c r="I686">
        <v>77017.442299999995</v>
      </c>
      <c r="J686">
        <v>56647</v>
      </c>
      <c r="K686">
        <v>5403</v>
      </c>
      <c r="L686">
        <v>2861.92</v>
      </c>
      <c r="M686">
        <v>3138.15</v>
      </c>
      <c r="N686">
        <v>3142.78</v>
      </c>
    </row>
    <row r="687" spans="1:14" x14ac:dyDescent="0.25">
      <c r="A687" s="2">
        <v>40724</v>
      </c>
      <c r="B687" t="s">
        <v>19</v>
      </c>
      <c r="C687">
        <v>16.669</v>
      </c>
      <c r="D687">
        <v>17.342500000000001</v>
      </c>
      <c r="E687">
        <v>15.028700000000001</v>
      </c>
      <c r="F687" t="e">
        <v>#N/A</v>
      </c>
      <c r="G687">
        <v>62837</v>
      </c>
      <c r="H687">
        <v>10064</v>
      </c>
      <c r="I687">
        <v>76948.982399999994</v>
      </c>
      <c r="J687">
        <v>56647</v>
      </c>
      <c r="K687">
        <v>5403</v>
      </c>
      <c r="L687">
        <v>2848.53</v>
      </c>
      <c r="M687">
        <v>3107.27</v>
      </c>
      <c r="N687">
        <v>3149.85</v>
      </c>
    </row>
    <row r="688" spans="1:14" x14ac:dyDescent="0.25">
      <c r="A688" s="2">
        <v>40753</v>
      </c>
      <c r="B688" t="s">
        <v>19</v>
      </c>
      <c r="C688">
        <v>15.373900000000001</v>
      </c>
      <c r="D688">
        <v>17.315999999999999</v>
      </c>
      <c r="E688">
        <v>15.0984</v>
      </c>
      <c r="F688" t="e">
        <v>#N/A</v>
      </c>
      <c r="G688">
        <v>62837</v>
      </c>
      <c r="H688">
        <v>10064</v>
      </c>
      <c r="I688">
        <v>70970.146900000007</v>
      </c>
      <c r="J688">
        <v>56647</v>
      </c>
      <c r="K688">
        <v>5403</v>
      </c>
      <c r="L688">
        <v>2670.37</v>
      </c>
      <c r="M688">
        <v>3070.42</v>
      </c>
      <c r="N688">
        <v>3156.19</v>
      </c>
    </row>
    <row r="689" spans="1:14" x14ac:dyDescent="0.25">
      <c r="A689" s="2">
        <v>40786</v>
      </c>
      <c r="B689" t="s">
        <v>19</v>
      </c>
      <c r="C689">
        <v>14.345599999999999</v>
      </c>
      <c r="D689">
        <v>17.2759</v>
      </c>
      <c r="E689">
        <v>15.1448</v>
      </c>
      <c r="F689" t="e">
        <v>#N/A</v>
      </c>
      <c r="G689">
        <v>62837</v>
      </c>
      <c r="H689">
        <v>10064</v>
      </c>
      <c r="I689">
        <v>66223.590400000001</v>
      </c>
      <c r="J689">
        <v>56647</v>
      </c>
      <c r="K689">
        <v>5403</v>
      </c>
      <c r="L689">
        <v>2302.08</v>
      </c>
      <c r="M689">
        <v>3026.67</v>
      </c>
      <c r="N689">
        <v>3155.97</v>
      </c>
    </row>
    <row r="690" spans="1:14" x14ac:dyDescent="0.25">
      <c r="A690" s="2">
        <v>40816</v>
      </c>
      <c r="B690" t="s">
        <v>19</v>
      </c>
      <c r="C690">
        <v>14.2616</v>
      </c>
      <c r="D690">
        <v>17.219200000000001</v>
      </c>
      <c r="E690">
        <v>15.1938</v>
      </c>
      <c r="F690" t="e">
        <v>#N/A</v>
      </c>
      <c r="G690">
        <v>62837</v>
      </c>
      <c r="H690">
        <v>10064</v>
      </c>
      <c r="I690">
        <v>65835.650699999998</v>
      </c>
      <c r="J690">
        <v>56647</v>
      </c>
      <c r="K690">
        <v>5403</v>
      </c>
      <c r="L690">
        <v>2179.66</v>
      </c>
      <c r="M690">
        <v>2983.95</v>
      </c>
      <c r="N690">
        <v>3154.46</v>
      </c>
    </row>
    <row r="691" spans="1:14" x14ac:dyDescent="0.25">
      <c r="A691" s="2">
        <v>40847</v>
      </c>
      <c r="B691" t="s">
        <v>19</v>
      </c>
      <c r="C691">
        <v>15.2058</v>
      </c>
      <c r="D691">
        <v>17.1631</v>
      </c>
      <c r="E691">
        <v>15.2468</v>
      </c>
      <c r="F691" t="e">
        <v>#N/A</v>
      </c>
      <c r="G691">
        <v>62837</v>
      </c>
      <c r="H691">
        <v>10064</v>
      </c>
      <c r="I691">
        <v>70194.267399999997</v>
      </c>
      <c r="J691">
        <v>56647</v>
      </c>
      <c r="K691">
        <v>5403</v>
      </c>
      <c r="L691">
        <v>2385.2199999999998</v>
      </c>
      <c r="M691">
        <v>2945.76</v>
      </c>
      <c r="N691">
        <v>3154.12</v>
      </c>
    </row>
    <row r="692" spans="1:14" x14ac:dyDescent="0.25">
      <c r="A692" s="2">
        <v>40877</v>
      </c>
      <c r="B692" t="s">
        <v>19</v>
      </c>
      <c r="C692">
        <v>13.8216</v>
      </c>
      <c r="D692">
        <v>17.051300000000001</v>
      </c>
      <c r="E692">
        <v>15.283099999999999</v>
      </c>
      <c r="F692" t="e">
        <v>#N/A</v>
      </c>
      <c r="G692">
        <v>62837</v>
      </c>
      <c r="H692">
        <v>10064</v>
      </c>
      <c r="I692">
        <v>63804.672200000001</v>
      </c>
      <c r="J692">
        <v>56647</v>
      </c>
      <c r="K692">
        <v>5403</v>
      </c>
      <c r="L692">
        <v>2330.4299999999998</v>
      </c>
      <c r="M692">
        <v>2904.74</v>
      </c>
      <c r="N692">
        <v>3152.23</v>
      </c>
    </row>
    <row r="693" spans="1:14" x14ac:dyDescent="0.25">
      <c r="A693" s="2">
        <v>40907</v>
      </c>
      <c r="B693" t="s">
        <v>19</v>
      </c>
      <c r="C693">
        <v>13.2334</v>
      </c>
      <c r="D693">
        <v>16.865400000000001</v>
      </c>
      <c r="E693">
        <v>15.3104</v>
      </c>
      <c r="F693" t="e">
        <v>#N/A</v>
      </c>
      <c r="G693">
        <v>62837</v>
      </c>
      <c r="H693">
        <v>10064</v>
      </c>
      <c r="I693">
        <v>61089.094299999997</v>
      </c>
      <c r="J693">
        <v>56647</v>
      </c>
      <c r="K693">
        <v>5403</v>
      </c>
      <c r="L693">
        <v>2316.5500000000002</v>
      </c>
      <c r="M693">
        <v>2861.27</v>
      </c>
      <c r="N693">
        <v>3149.83</v>
      </c>
    </row>
    <row r="694" spans="1:14" x14ac:dyDescent="0.25">
      <c r="A694" s="2">
        <v>40939</v>
      </c>
      <c r="B694" t="s">
        <v>19</v>
      </c>
      <c r="C694">
        <v>13.179</v>
      </c>
      <c r="D694">
        <v>16.675899999999999</v>
      </c>
      <c r="E694">
        <v>15.3428</v>
      </c>
      <c r="F694" t="e">
        <v>#N/A</v>
      </c>
      <c r="G694">
        <v>62356</v>
      </c>
      <c r="H694">
        <v>10798</v>
      </c>
      <c r="I694">
        <v>60838.074399999998</v>
      </c>
      <c r="J694">
        <v>51248</v>
      </c>
      <c r="K694">
        <v>3928</v>
      </c>
      <c r="L694">
        <v>2416.66</v>
      </c>
      <c r="M694">
        <v>2821.71</v>
      </c>
      <c r="N694">
        <v>3150.03</v>
      </c>
    </row>
    <row r="695" spans="1:14" x14ac:dyDescent="0.25">
      <c r="A695" s="2">
        <v>40968</v>
      </c>
      <c r="B695" t="s">
        <v>19</v>
      </c>
      <c r="C695">
        <v>12.664899999999999</v>
      </c>
      <c r="D695">
        <v>16.489899999999999</v>
      </c>
      <c r="E695">
        <v>15.3637</v>
      </c>
      <c r="F695" t="e">
        <v>#N/A</v>
      </c>
      <c r="G695">
        <v>62356</v>
      </c>
      <c r="H695">
        <v>10798</v>
      </c>
      <c r="I695">
        <v>58464.796199999997</v>
      </c>
      <c r="J695">
        <v>51248</v>
      </c>
      <c r="K695">
        <v>3928</v>
      </c>
      <c r="L695">
        <v>2512.11</v>
      </c>
      <c r="M695">
        <v>2783.95</v>
      </c>
      <c r="N695">
        <v>3149.41</v>
      </c>
    </row>
    <row r="696" spans="1:14" x14ac:dyDescent="0.25">
      <c r="A696" s="2">
        <v>40998</v>
      </c>
      <c r="B696" t="s">
        <v>19</v>
      </c>
      <c r="C696">
        <v>12.145799999999999</v>
      </c>
      <c r="D696">
        <v>16.346399999999999</v>
      </c>
      <c r="E696">
        <v>15.378399999999999</v>
      </c>
      <c r="F696" t="e">
        <v>#N/A</v>
      </c>
      <c r="G696">
        <v>62356</v>
      </c>
      <c r="H696">
        <v>10798</v>
      </c>
      <c r="I696">
        <v>56068.697999999997</v>
      </c>
      <c r="J696">
        <v>51248</v>
      </c>
      <c r="K696">
        <v>3928</v>
      </c>
      <c r="L696">
        <v>2477.2800000000002</v>
      </c>
      <c r="M696">
        <v>2757.64</v>
      </c>
      <c r="N696">
        <v>3147.87</v>
      </c>
    </row>
    <row r="697" spans="1:14" x14ac:dyDescent="0.25">
      <c r="A697" s="2">
        <v>41029</v>
      </c>
      <c r="B697" t="s">
        <v>19</v>
      </c>
      <c r="C697">
        <v>10.885300000000001</v>
      </c>
      <c r="D697">
        <v>16.183700000000002</v>
      </c>
      <c r="E697">
        <v>15.3721</v>
      </c>
      <c r="F697" t="e">
        <v>#N/A</v>
      </c>
      <c r="G697">
        <v>62356</v>
      </c>
      <c r="H697">
        <v>10798</v>
      </c>
      <c r="I697">
        <v>50249.602400000003</v>
      </c>
      <c r="J697">
        <v>51248</v>
      </c>
      <c r="K697">
        <v>3928</v>
      </c>
      <c r="L697">
        <v>2306.4299999999998</v>
      </c>
      <c r="M697">
        <v>2729.28</v>
      </c>
      <c r="N697">
        <v>3143.33</v>
      </c>
    </row>
    <row r="698" spans="1:14" x14ac:dyDescent="0.25">
      <c r="A698" s="2">
        <v>41060</v>
      </c>
      <c r="B698" t="s">
        <v>19</v>
      </c>
      <c r="C698">
        <v>8.8358000000000008</v>
      </c>
      <c r="D698">
        <v>16.000499999999999</v>
      </c>
      <c r="E698">
        <v>15.3367</v>
      </c>
      <c r="F698" t="e">
        <v>#N/A</v>
      </c>
      <c r="G698">
        <v>62356</v>
      </c>
      <c r="H698">
        <v>10798</v>
      </c>
      <c r="I698">
        <v>40035.857400000001</v>
      </c>
      <c r="J698">
        <v>51248</v>
      </c>
      <c r="K698">
        <v>3928</v>
      </c>
      <c r="L698">
        <v>2118.94</v>
      </c>
      <c r="M698">
        <v>2699.1</v>
      </c>
      <c r="N698">
        <v>3136.13</v>
      </c>
    </row>
    <row r="699" spans="1:14" x14ac:dyDescent="0.25">
      <c r="A699" s="2">
        <v>41089</v>
      </c>
      <c r="B699" t="s">
        <v>19</v>
      </c>
      <c r="C699">
        <v>10.2525</v>
      </c>
      <c r="D699">
        <v>15.8384</v>
      </c>
      <c r="E699">
        <v>15.31</v>
      </c>
      <c r="F699" t="e">
        <v>#N/A</v>
      </c>
      <c r="G699">
        <v>62356</v>
      </c>
      <c r="H699">
        <v>10798</v>
      </c>
      <c r="I699">
        <v>47194.123200000002</v>
      </c>
      <c r="J699">
        <v>51248</v>
      </c>
      <c r="K699">
        <v>3928</v>
      </c>
      <c r="L699">
        <v>2264.7199999999998</v>
      </c>
      <c r="M699">
        <v>2667.89</v>
      </c>
      <c r="N699">
        <v>3129.84</v>
      </c>
    </row>
    <row r="700" spans="1:14" x14ac:dyDescent="0.25">
      <c r="A700" s="2">
        <v>41121</v>
      </c>
      <c r="B700" t="s">
        <v>19</v>
      </c>
      <c r="C700">
        <v>9.1225000000000005</v>
      </c>
      <c r="D700">
        <v>15.656000000000001</v>
      </c>
      <c r="E700">
        <v>15.279500000000001</v>
      </c>
      <c r="F700" t="e">
        <v>#N/A</v>
      </c>
      <c r="G700">
        <v>62356</v>
      </c>
      <c r="H700">
        <v>10798</v>
      </c>
      <c r="I700">
        <v>41992.302300000003</v>
      </c>
      <c r="J700">
        <v>51248</v>
      </c>
      <c r="K700">
        <v>3928</v>
      </c>
      <c r="L700">
        <v>2325.7199999999998</v>
      </c>
      <c r="M700">
        <v>2638.85</v>
      </c>
      <c r="N700">
        <v>3125.23</v>
      </c>
    </row>
    <row r="701" spans="1:14" x14ac:dyDescent="0.25">
      <c r="A701" s="2">
        <v>41152</v>
      </c>
      <c r="B701" t="s">
        <v>19</v>
      </c>
      <c r="C701">
        <v>9.9262999999999995</v>
      </c>
      <c r="D701">
        <v>15.520799999999999</v>
      </c>
      <c r="E701">
        <v>15.2561</v>
      </c>
      <c r="F701" t="e">
        <v>#N/A</v>
      </c>
      <c r="G701">
        <v>62356</v>
      </c>
      <c r="H701">
        <v>10798</v>
      </c>
      <c r="I701">
        <v>45692.285100000001</v>
      </c>
      <c r="J701">
        <v>51248</v>
      </c>
      <c r="K701">
        <v>3928</v>
      </c>
      <c r="L701">
        <v>2440.71</v>
      </c>
      <c r="M701">
        <v>2620.61</v>
      </c>
      <c r="N701">
        <v>3121.76</v>
      </c>
    </row>
    <row r="702" spans="1:14" x14ac:dyDescent="0.25">
      <c r="A702" s="2">
        <v>41180</v>
      </c>
      <c r="B702" t="s">
        <v>19</v>
      </c>
      <c r="C702">
        <v>10.2575</v>
      </c>
      <c r="D702">
        <v>15.395099999999999</v>
      </c>
      <c r="E702">
        <v>15.2409</v>
      </c>
      <c r="F702" t="e">
        <v>#N/A</v>
      </c>
      <c r="G702">
        <v>62356</v>
      </c>
      <c r="H702">
        <v>10798</v>
      </c>
      <c r="I702">
        <v>47216.878299999997</v>
      </c>
      <c r="J702">
        <v>51248</v>
      </c>
      <c r="K702">
        <v>3928</v>
      </c>
      <c r="L702">
        <v>2454.2600000000002</v>
      </c>
      <c r="M702">
        <v>2602.34</v>
      </c>
      <c r="N702">
        <v>3118.81</v>
      </c>
    </row>
    <row r="703" spans="1:14" x14ac:dyDescent="0.25">
      <c r="A703" s="2">
        <v>41213</v>
      </c>
      <c r="B703" t="s">
        <v>19</v>
      </c>
      <c r="C703">
        <v>10.0449</v>
      </c>
      <c r="D703">
        <v>15.2616</v>
      </c>
      <c r="E703">
        <v>15.221299999999999</v>
      </c>
      <c r="F703" t="e">
        <v>#N/A</v>
      </c>
      <c r="G703">
        <v>62356</v>
      </c>
      <c r="H703">
        <v>10798</v>
      </c>
      <c r="I703">
        <v>46238.408000000003</v>
      </c>
      <c r="J703">
        <v>51248</v>
      </c>
      <c r="K703">
        <v>3928</v>
      </c>
      <c r="L703">
        <v>2503.64</v>
      </c>
      <c r="M703">
        <v>2585.1</v>
      </c>
      <c r="N703">
        <v>3115.73</v>
      </c>
    </row>
    <row r="704" spans="1:14" x14ac:dyDescent="0.25">
      <c r="A704" s="2">
        <v>41243</v>
      </c>
      <c r="B704" t="s">
        <v>19</v>
      </c>
      <c r="C704">
        <v>9.9756999999999998</v>
      </c>
      <c r="D704">
        <v>15.129099999999999</v>
      </c>
      <c r="E704">
        <v>15.2013</v>
      </c>
      <c r="F704" t="e">
        <v>#N/A</v>
      </c>
      <c r="G704">
        <v>62356</v>
      </c>
      <c r="H704">
        <v>10798</v>
      </c>
      <c r="I704">
        <v>45919.836300000003</v>
      </c>
      <c r="J704">
        <v>51248</v>
      </c>
      <c r="K704">
        <v>3928</v>
      </c>
      <c r="L704">
        <v>2575.25</v>
      </c>
      <c r="M704">
        <v>2575.84</v>
      </c>
      <c r="N704">
        <v>3114.28</v>
      </c>
    </row>
    <row r="705" spans="1:14" x14ac:dyDescent="0.25">
      <c r="A705" s="2">
        <v>41274</v>
      </c>
      <c r="B705" t="s">
        <v>19</v>
      </c>
      <c r="C705">
        <v>10.0746</v>
      </c>
      <c r="D705">
        <v>15.045500000000001</v>
      </c>
      <c r="E705">
        <v>15.1866</v>
      </c>
      <c r="F705" t="e">
        <v>#N/A</v>
      </c>
      <c r="G705">
        <v>62356</v>
      </c>
      <c r="H705">
        <v>10798</v>
      </c>
      <c r="I705">
        <v>46374.938800000004</v>
      </c>
      <c r="J705">
        <v>51248</v>
      </c>
      <c r="K705">
        <v>3928</v>
      </c>
      <c r="L705">
        <v>2635.93</v>
      </c>
      <c r="M705">
        <v>2576.7199999999998</v>
      </c>
      <c r="N705">
        <v>3113.93</v>
      </c>
    </row>
    <row r="706" spans="1:14" x14ac:dyDescent="0.25">
      <c r="A706" s="2">
        <v>41305</v>
      </c>
      <c r="B706" t="s">
        <v>19</v>
      </c>
      <c r="C706">
        <v>10.558999999999999</v>
      </c>
      <c r="D706">
        <v>14.9427</v>
      </c>
      <c r="E706">
        <v>15.173</v>
      </c>
      <c r="F706" t="e">
        <v>#N/A</v>
      </c>
      <c r="G706">
        <v>57061</v>
      </c>
      <c r="H706">
        <v>9450</v>
      </c>
      <c r="I706">
        <v>48604.940699999999</v>
      </c>
      <c r="J706">
        <v>45784</v>
      </c>
      <c r="K706">
        <v>4593</v>
      </c>
      <c r="L706">
        <v>2702.98</v>
      </c>
      <c r="M706">
        <v>2582.1799999999998</v>
      </c>
      <c r="N706">
        <v>3113.7</v>
      </c>
    </row>
    <row r="707" spans="1:14" x14ac:dyDescent="0.25">
      <c r="A707" s="2">
        <v>41333</v>
      </c>
      <c r="B707" t="s">
        <v>19</v>
      </c>
      <c r="C707">
        <v>9.8866999999999994</v>
      </c>
      <c r="D707">
        <v>14.827</v>
      </c>
      <c r="E707">
        <v>15.1439</v>
      </c>
      <c r="F707" t="e">
        <v>#N/A</v>
      </c>
      <c r="G707">
        <v>57061</v>
      </c>
      <c r="H707">
        <v>9450</v>
      </c>
      <c r="I707">
        <v>45510.244100000004</v>
      </c>
      <c r="J707">
        <v>45784</v>
      </c>
      <c r="K707">
        <v>4593</v>
      </c>
      <c r="L707">
        <v>2633.55</v>
      </c>
      <c r="M707">
        <v>2585.9</v>
      </c>
      <c r="N707">
        <v>3111.92</v>
      </c>
    </row>
    <row r="708" spans="1:14" x14ac:dyDescent="0.25">
      <c r="A708" s="2">
        <v>41362</v>
      </c>
      <c r="B708" t="s">
        <v>19</v>
      </c>
      <c r="C708">
        <v>10.3712</v>
      </c>
      <c r="D708">
        <v>14.759</v>
      </c>
      <c r="E708">
        <v>15.116899999999999</v>
      </c>
      <c r="F708" t="e">
        <v>#N/A</v>
      </c>
      <c r="G708">
        <v>57061</v>
      </c>
      <c r="H708">
        <v>9450</v>
      </c>
      <c r="I708">
        <v>47740.246099999997</v>
      </c>
      <c r="J708">
        <v>45784</v>
      </c>
      <c r="K708">
        <v>4593</v>
      </c>
      <c r="L708">
        <v>2624.02</v>
      </c>
      <c r="M708">
        <v>2593.64</v>
      </c>
      <c r="N708">
        <v>3109.4</v>
      </c>
    </row>
    <row r="709" spans="1:14" x14ac:dyDescent="0.25">
      <c r="A709" s="2">
        <v>41394</v>
      </c>
      <c r="B709" t="s">
        <v>19</v>
      </c>
      <c r="C709">
        <v>11.0138</v>
      </c>
      <c r="D709">
        <v>14.6884</v>
      </c>
      <c r="E709">
        <v>15.0901</v>
      </c>
      <c r="F709" t="e">
        <v>#N/A</v>
      </c>
      <c r="G709">
        <v>57061</v>
      </c>
      <c r="H709">
        <v>9450</v>
      </c>
      <c r="I709">
        <v>50698.411999999997</v>
      </c>
      <c r="J709">
        <v>45784</v>
      </c>
      <c r="K709">
        <v>4593</v>
      </c>
      <c r="L709">
        <v>2712</v>
      </c>
      <c r="M709">
        <v>2608.35</v>
      </c>
      <c r="N709">
        <v>3107.01</v>
      </c>
    </row>
    <row r="710" spans="1:14" x14ac:dyDescent="0.25">
      <c r="A710" s="2">
        <v>41425</v>
      </c>
      <c r="B710" t="s">
        <v>19</v>
      </c>
      <c r="C710">
        <v>10.479900000000001</v>
      </c>
      <c r="D710">
        <v>14.600999999999999</v>
      </c>
      <c r="E710">
        <v>15.056800000000001</v>
      </c>
      <c r="F710" t="e">
        <v>#N/A</v>
      </c>
      <c r="G710">
        <v>57061</v>
      </c>
      <c r="H710">
        <v>9450</v>
      </c>
      <c r="I710">
        <v>48240.858800000002</v>
      </c>
      <c r="J710">
        <v>45784</v>
      </c>
      <c r="K710">
        <v>4593</v>
      </c>
      <c r="L710">
        <v>2769.64</v>
      </c>
      <c r="M710">
        <v>2622.32</v>
      </c>
      <c r="N710">
        <v>3104.86</v>
      </c>
    </row>
    <row r="711" spans="1:14" x14ac:dyDescent="0.25">
      <c r="A711" s="2">
        <v>41453</v>
      </c>
      <c r="B711" t="s">
        <v>19</v>
      </c>
      <c r="C711">
        <v>9.7334999999999994</v>
      </c>
      <c r="D711">
        <v>14.5107</v>
      </c>
      <c r="E711">
        <v>15.0167</v>
      </c>
      <c r="F711" t="e">
        <v>#N/A</v>
      </c>
      <c r="G711">
        <v>57061</v>
      </c>
      <c r="H711">
        <v>9450</v>
      </c>
      <c r="I711">
        <v>44804.835400000004</v>
      </c>
      <c r="J711">
        <v>45784</v>
      </c>
      <c r="K711">
        <v>4593</v>
      </c>
      <c r="L711">
        <v>2602.59</v>
      </c>
      <c r="M711">
        <v>2626.87</v>
      </c>
      <c r="N711">
        <v>3100.3</v>
      </c>
    </row>
    <row r="712" spans="1:14" x14ac:dyDescent="0.25">
      <c r="A712" s="2">
        <v>41486</v>
      </c>
      <c r="B712" t="s">
        <v>19</v>
      </c>
      <c r="C712">
        <v>10.5936</v>
      </c>
      <c r="D712">
        <v>14.4217</v>
      </c>
      <c r="E712">
        <v>14.989800000000001</v>
      </c>
      <c r="F712" t="e">
        <v>#N/A</v>
      </c>
      <c r="G712">
        <v>57061</v>
      </c>
      <c r="H712">
        <v>9450</v>
      </c>
      <c r="I712">
        <v>48764.226600000002</v>
      </c>
      <c r="J712">
        <v>45784</v>
      </c>
      <c r="K712">
        <v>4593</v>
      </c>
      <c r="L712">
        <v>2768.15</v>
      </c>
      <c r="M712">
        <v>2633.2</v>
      </c>
      <c r="N712">
        <v>3097.42</v>
      </c>
    </row>
    <row r="713" spans="1:14" x14ac:dyDescent="0.25">
      <c r="A713" s="2">
        <v>41516</v>
      </c>
      <c r="B713" t="s">
        <v>19</v>
      </c>
      <c r="C713">
        <v>10.1586</v>
      </c>
      <c r="D713">
        <v>14.306100000000001</v>
      </c>
      <c r="E713">
        <v>14.961600000000001</v>
      </c>
      <c r="F713" t="e">
        <v>#N/A</v>
      </c>
      <c r="G713">
        <v>57061</v>
      </c>
      <c r="H713">
        <v>9450</v>
      </c>
      <c r="I713">
        <v>46761.775900000001</v>
      </c>
      <c r="J713">
        <v>45784</v>
      </c>
      <c r="K713">
        <v>4593</v>
      </c>
      <c r="L713">
        <v>2721.37</v>
      </c>
      <c r="M713">
        <v>2639.6</v>
      </c>
      <c r="N713">
        <v>3095.34</v>
      </c>
    </row>
    <row r="714" spans="1:14" x14ac:dyDescent="0.25">
      <c r="A714" s="2">
        <v>41547</v>
      </c>
      <c r="B714" t="s">
        <v>19</v>
      </c>
      <c r="C714">
        <v>11.3796</v>
      </c>
      <c r="D714">
        <v>14.188499999999999</v>
      </c>
      <c r="E714">
        <v>14.940799999999999</v>
      </c>
      <c r="F714" t="e">
        <v>#N/A</v>
      </c>
      <c r="G714">
        <v>57061</v>
      </c>
      <c r="H714">
        <v>9450</v>
      </c>
      <c r="I714">
        <v>52382.290999999997</v>
      </c>
      <c r="J714">
        <v>45784</v>
      </c>
      <c r="K714">
        <v>4593</v>
      </c>
      <c r="L714">
        <v>2893.15</v>
      </c>
      <c r="M714">
        <v>2644.7</v>
      </c>
      <c r="N714">
        <v>3093.5</v>
      </c>
    </row>
    <row r="715" spans="1:14" x14ac:dyDescent="0.25">
      <c r="A715" s="2">
        <v>41578</v>
      </c>
      <c r="B715" t="s">
        <v>19</v>
      </c>
      <c r="C715">
        <v>12.837899999999999</v>
      </c>
      <c r="D715">
        <v>14.0975</v>
      </c>
      <c r="E715">
        <v>14.9353</v>
      </c>
      <c r="F715" t="e">
        <v>#N/A</v>
      </c>
      <c r="G715">
        <v>57061</v>
      </c>
      <c r="H715">
        <v>9450</v>
      </c>
      <c r="I715">
        <v>59095.052000000003</v>
      </c>
      <c r="J715">
        <v>45784</v>
      </c>
      <c r="K715">
        <v>4593</v>
      </c>
      <c r="L715">
        <v>3067.95</v>
      </c>
      <c r="M715">
        <v>2650.55</v>
      </c>
      <c r="N715">
        <v>3092.36</v>
      </c>
    </row>
    <row r="716" spans="1:14" x14ac:dyDescent="0.25">
      <c r="A716" s="2">
        <v>41607</v>
      </c>
      <c r="B716" t="s">
        <v>19</v>
      </c>
      <c r="C716">
        <v>11.972799999999999</v>
      </c>
      <c r="D716">
        <v>13.9641</v>
      </c>
      <c r="E716">
        <v>14.9177</v>
      </c>
      <c r="F716" t="e">
        <v>#N/A</v>
      </c>
      <c r="G716">
        <v>57061</v>
      </c>
      <c r="H716">
        <v>9450</v>
      </c>
      <c r="I716">
        <v>55112.905700000003</v>
      </c>
      <c r="J716">
        <v>45784</v>
      </c>
      <c r="K716">
        <v>4593</v>
      </c>
      <c r="L716">
        <v>3086.64</v>
      </c>
      <c r="M716">
        <v>2654.83</v>
      </c>
      <c r="N716">
        <v>3089.97</v>
      </c>
    </row>
    <row r="717" spans="1:14" x14ac:dyDescent="0.25">
      <c r="A717" s="2">
        <v>41639</v>
      </c>
      <c r="B717" t="s">
        <v>19</v>
      </c>
      <c r="C717">
        <v>11.700900000000001</v>
      </c>
      <c r="D717">
        <v>13.8218</v>
      </c>
      <c r="E717">
        <v>14.9025</v>
      </c>
      <c r="F717" t="e">
        <v>#N/A</v>
      </c>
      <c r="G717">
        <v>57061</v>
      </c>
      <c r="H717">
        <v>9450</v>
      </c>
      <c r="I717">
        <v>53861.373899999999</v>
      </c>
      <c r="J717">
        <v>45784</v>
      </c>
      <c r="K717">
        <v>4593</v>
      </c>
      <c r="L717">
        <v>3109</v>
      </c>
      <c r="M717">
        <v>2662.14</v>
      </c>
      <c r="N717">
        <v>3088.42</v>
      </c>
    </row>
    <row r="718" spans="1:14" x14ac:dyDescent="0.25">
      <c r="A718" s="2">
        <v>41670</v>
      </c>
      <c r="B718" t="s">
        <v>19</v>
      </c>
      <c r="C718">
        <v>11.3104</v>
      </c>
      <c r="D718">
        <v>13.67</v>
      </c>
      <c r="E718">
        <v>14.8809</v>
      </c>
      <c r="F718" t="e">
        <v>#N/A</v>
      </c>
      <c r="G718">
        <v>43458</v>
      </c>
      <c r="H718">
        <v>6351</v>
      </c>
      <c r="I718">
        <v>52063.719299999997</v>
      </c>
      <c r="J718">
        <v>47260</v>
      </c>
      <c r="K718">
        <v>3001</v>
      </c>
      <c r="L718">
        <v>3013.96</v>
      </c>
      <c r="M718">
        <v>2666.48</v>
      </c>
      <c r="N718">
        <v>3084.27</v>
      </c>
    </row>
    <row r="719" spans="1:14" x14ac:dyDescent="0.25">
      <c r="A719" s="2">
        <v>41698</v>
      </c>
      <c r="B719" t="s">
        <v>19</v>
      </c>
      <c r="C719">
        <v>10.9842</v>
      </c>
      <c r="D719">
        <v>13.5037</v>
      </c>
      <c r="E719">
        <v>14.8592</v>
      </c>
      <c r="F719" t="e">
        <v>#N/A</v>
      </c>
      <c r="G719">
        <v>43458</v>
      </c>
      <c r="H719">
        <v>6351</v>
      </c>
      <c r="I719">
        <v>50561.881200000003</v>
      </c>
      <c r="J719">
        <v>47260</v>
      </c>
      <c r="K719">
        <v>3001</v>
      </c>
      <c r="L719">
        <v>3149.23</v>
      </c>
      <c r="M719">
        <v>2670.16</v>
      </c>
      <c r="N719">
        <v>3082.56</v>
      </c>
    </row>
    <row r="720" spans="1:14" x14ac:dyDescent="0.25">
      <c r="A720" s="2">
        <v>41729</v>
      </c>
      <c r="B720" t="s">
        <v>19</v>
      </c>
      <c r="C720">
        <v>11.354900000000001</v>
      </c>
      <c r="D720">
        <v>13.3874</v>
      </c>
      <c r="E720">
        <v>14.8485</v>
      </c>
      <c r="F720" t="e">
        <v>#N/A</v>
      </c>
      <c r="G720">
        <v>43458</v>
      </c>
      <c r="H720">
        <v>6351</v>
      </c>
      <c r="I720">
        <v>52268.515399999997</v>
      </c>
      <c r="J720">
        <v>47260</v>
      </c>
      <c r="K720">
        <v>3001</v>
      </c>
      <c r="L720">
        <v>3161.6</v>
      </c>
      <c r="M720">
        <v>2677.86</v>
      </c>
      <c r="N720">
        <v>3079.71</v>
      </c>
    </row>
    <row r="721" spans="1:14" x14ac:dyDescent="0.25">
      <c r="A721" s="2">
        <v>41759</v>
      </c>
      <c r="B721" t="s">
        <v>19</v>
      </c>
      <c r="C721">
        <v>11.933299999999999</v>
      </c>
      <c r="D721">
        <v>13.2851</v>
      </c>
      <c r="E721">
        <v>14.8422</v>
      </c>
      <c r="F721" t="e">
        <v>#N/A</v>
      </c>
      <c r="G721">
        <v>43458</v>
      </c>
      <c r="H721">
        <v>6351</v>
      </c>
      <c r="I721">
        <v>54930.864699999998</v>
      </c>
      <c r="J721">
        <v>47260</v>
      </c>
      <c r="K721">
        <v>3001</v>
      </c>
      <c r="L721">
        <v>3198.39</v>
      </c>
      <c r="M721">
        <v>2687.26</v>
      </c>
      <c r="N721">
        <v>3075.9</v>
      </c>
    </row>
    <row r="722" spans="1:14" x14ac:dyDescent="0.25">
      <c r="A722" s="2">
        <v>41789</v>
      </c>
      <c r="B722" t="s">
        <v>19</v>
      </c>
      <c r="C722">
        <v>12.1706</v>
      </c>
      <c r="D722">
        <v>13.181699999999999</v>
      </c>
      <c r="E722">
        <v>14.839700000000001</v>
      </c>
      <c r="F722" t="e">
        <v>#N/A</v>
      </c>
      <c r="G722">
        <v>43458</v>
      </c>
      <c r="H722">
        <v>6351</v>
      </c>
      <c r="I722">
        <v>56023.110500000003</v>
      </c>
      <c r="J722">
        <v>47260</v>
      </c>
      <c r="K722">
        <v>3001</v>
      </c>
      <c r="L722">
        <v>3244.6</v>
      </c>
      <c r="M722">
        <v>2693.53</v>
      </c>
      <c r="N722">
        <v>3071.43</v>
      </c>
    </row>
    <row r="723" spans="1:14" x14ac:dyDescent="0.25">
      <c r="A723" s="2">
        <v>41820</v>
      </c>
      <c r="B723" t="s">
        <v>19</v>
      </c>
      <c r="C723">
        <v>12.3782</v>
      </c>
      <c r="D723">
        <v>13.092599999999999</v>
      </c>
      <c r="E723">
        <v>14.835599999999999</v>
      </c>
      <c r="F723" t="e">
        <v>#N/A</v>
      </c>
      <c r="G723">
        <v>43458</v>
      </c>
      <c r="H723">
        <v>6351</v>
      </c>
      <c r="I723">
        <v>56978.825700000001</v>
      </c>
      <c r="J723">
        <v>47260</v>
      </c>
      <c r="K723">
        <v>3001</v>
      </c>
      <c r="L723">
        <v>3228.24</v>
      </c>
      <c r="M723">
        <v>2701.75</v>
      </c>
      <c r="N723">
        <v>3065.97</v>
      </c>
    </row>
    <row r="724" spans="1:14" x14ac:dyDescent="0.25">
      <c r="A724" s="2">
        <v>41851</v>
      </c>
      <c r="B724" t="s">
        <v>19</v>
      </c>
      <c r="C724">
        <v>12.0717</v>
      </c>
      <c r="D724">
        <v>13.026199999999999</v>
      </c>
      <c r="E724">
        <v>14.8283</v>
      </c>
      <c r="F724" t="e">
        <v>#N/A</v>
      </c>
      <c r="G724">
        <v>43458</v>
      </c>
      <c r="H724">
        <v>6351</v>
      </c>
      <c r="I724">
        <v>55568.008099999999</v>
      </c>
      <c r="J724">
        <v>47260</v>
      </c>
      <c r="K724">
        <v>3001</v>
      </c>
      <c r="L724">
        <v>3115.51</v>
      </c>
      <c r="M724">
        <v>2711.86</v>
      </c>
      <c r="N724">
        <v>3058.59</v>
      </c>
    </row>
    <row r="725" spans="1:14" x14ac:dyDescent="0.25">
      <c r="A725" s="2">
        <v>41880</v>
      </c>
      <c r="B725" t="s">
        <v>19</v>
      </c>
      <c r="C725">
        <v>11.933299999999999</v>
      </c>
      <c r="D725">
        <v>12.9633</v>
      </c>
      <c r="E725">
        <v>14.821999999999999</v>
      </c>
      <c r="F725" t="e">
        <v>#N/A</v>
      </c>
      <c r="G725">
        <v>43458</v>
      </c>
      <c r="H725">
        <v>6351</v>
      </c>
      <c r="I725">
        <v>54930.864699999998</v>
      </c>
      <c r="J725">
        <v>47260</v>
      </c>
      <c r="K725">
        <v>3001</v>
      </c>
      <c r="L725">
        <v>3172.63</v>
      </c>
      <c r="M725">
        <v>2723.85</v>
      </c>
      <c r="N725">
        <v>3051.92</v>
      </c>
    </row>
    <row r="726" spans="1:14" x14ac:dyDescent="0.25">
      <c r="A726" s="2">
        <v>41912</v>
      </c>
      <c r="B726" t="s">
        <v>19</v>
      </c>
      <c r="C726">
        <v>12.116199999999999</v>
      </c>
      <c r="D726">
        <v>12.8611</v>
      </c>
      <c r="E726">
        <v>14.8169</v>
      </c>
      <c r="F726" t="e">
        <v>#N/A</v>
      </c>
      <c r="G726">
        <v>43458</v>
      </c>
      <c r="H726">
        <v>6351</v>
      </c>
      <c r="I726">
        <v>55772.804199999999</v>
      </c>
      <c r="J726">
        <v>47260</v>
      </c>
      <c r="K726">
        <v>3001</v>
      </c>
      <c r="L726">
        <v>3225.93</v>
      </c>
      <c r="M726">
        <v>2733.52</v>
      </c>
      <c r="N726">
        <v>3047.8</v>
      </c>
    </row>
    <row r="727" spans="1:14" x14ac:dyDescent="0.25">
      <c r="A727" s="2">
        <v>41943</v>
      </c>
      <c r="B727" t="s">
        <v>19</v>
      </c>
      <c r="C727">
        <v>11.8591</v>
      </c>
      <c r="D727">
        <v>12.7523</v>
      </c>
      <c r="E727">
        <v>14.806799999999999</v>
      </c>
      <c r="F727" t="e">
        <v>#N/A</v>
      </c>
      <c r="G727">
        <v>43458</v>
      </c>
      <c r="H727">
        <v>6351</v>
      </c>
      <c r="I727">
        <v>54589.537799999998</v>
      </c>
      <c r="J727">
        <v>47260</v>
      </c>
      <c r="K727">
        <v>3001</v>
      </c>
      <c r="L727">
        <v>3113.32</v>
      </c>
      <c r="M727">
        <v>2743.33</v>
      </c>
      <c r="N727">
        <v>3042.45</v>
      </c>
    </row>
    <row r="728" spans="1:14" x14ac:dyDescent="0.25">
      <c r="A728" s="2">
        <v>41971</v>
      </c>
      <c r="B728" t="s">
        <v>19</v>
      </c>
      <c r="C728">
        <v>12.7341</v>
      </c>
      <c r="D728">
        <v>12.6478</v>
      </c>
      <c r="E728">
        <v>14.8032</v>
      </c>
      <c r="F728" t="e">
        <v>#N/A</v>
      </c>
      <c r="G728">
        <v>43458</v>
      </c>
      <c r="H728">
        <v>6351</v>
      </c>
      <c r="I728">
        <v>58617.194499999998</v>
      </c>
      <c r="J728">
        <v>47260</v>
      </c>
      <c r="K728">
        <v>3001</v>
      </c>
      <c r="L728">
        <v>3250.93</v>
      </c>
      <c r="M728">
        <v>2753.39</v>
      </c>
      <c r="N728">
        <v>3038.04</v>
      </c>
    </row>
    <row r="729" spans="1:14" x14ac:dyDescent="0.25">
      <c r="A729" s="2">
        <v>42004</v>
      </c>
      <c r="B729" t="s">
        <v>19</v>
      </c>
      <c r="C729">
        <v>11.785</v>
      </c>
      <c r="D729">
        <v>12.4999</v>
      </c>
      <c r="E729">
        <v>14.788600000000001</v>
      </c>
      <c r="F729">
        <v>13.932600000000001</v>
      </c>
      <c r="G729">
        <v>43458</v>
      </c>
      <c r="H729">
        <v>6351</v>
      </c>
      <c r="I729">
        <v>55513.872900000002</v>
      </c>
      <c r="J729">
        <v>47260</v>
      </c>
      <c r="K729">
        <v>3001</v>
      </c>
      <c r="L729">
        <v>3146.43</v>
      </c>
      <c r="M729">
        <v>2759.42</v>
      </c>
      <c r="N729">
        <v>3031.42</v>
      </c>
    </row>
    <row r="730" spans="1:14" x14ac:dyDescent="0.25">
      <c r="A730" s="2">
        <v>42034</v>
      </c>
      <c r="B730" t="s">
        <v>19</v>
      </c>
      <c r="C730">
        <v>13.154299999999999</v>
      </c>
      <c r="D730">
        <v>12.4389</v>
      </c>
      <c r="E730">
        <v>14.785</v>
      </c>
      <c r="F730">
        <v>13.9427</v>
      </c>
      <c r="G730">
        <v>54916</v>
      </c>
      <c r="H730">
        <v>3525</v>
      </c>
      <c r="I730">
        <v>61964.100599999998</v>
      </c>
      <c r="J730">
        <v>52342</v>
      </c>
      <c r="K730">
        <v>616</v>
      </c>
      <c r="L730">
        <v>3351.44</v>
      </c>
      <c r="M730">
        <v>2773.43</v>
      </c>
      <c r="N730">
        <v>3025.94</v>
      </c>
    </row>
    <row r="731" spans="1:14" x14ac:dyDescent="0.25">
      <c r="A731" s="2">
        <v>42062</v>
      </c>
      <c r="B731" t="s">
        <v>19</v>
      </c>
      <c r="C731">
        <v>13.7376</v>
      </c>
      <c r="D731">
        <v>12.3782</v>
      </c>
      <c r="E731">
        <v>14.773099999999999</v>
      </c>
      <c r="F731">
        <v>13.953200000000001</v>
      </c>
      <c r="G731">
        <v>54916</v>
      </c>
      <c r="H731">
        <v>3525</v>
      </c>
      <c r="I731">
        <v>64711.851000000002</v>
      </c>
      <c r="J731">
        <v>52342</v>
      </c>
      <c r="K731">
        <v>616</v>
      </c>
      <c r="L731">
        <v>3599</v>
      </c>
      <c r="M731">
        <v>2789.55</v>
      </c>
      <c r="N731">
        <v>3021.88</v>
      </c>
    </row>
    <row r="732" spans="1:14" x14ac:dyDescent="0.25">
      <c r="A732" s="2">
        <v>42094</v>
      </c>
      <c r="B732" t="s">
        <v>19</v>
      </c>
      <c r="C732">
        <v>13.26</v>
      </c>
      <c r="D732">
        <v>12.2806</v>
      </c>
      <c r="E732">
        <v>14.7545</v>
      </c>
      <c r="F732">
        <v>13.9589</v>
      </c>
      <c r="G732">
        <v>54916</v>
      </c>
      <c r="H732">
        <v>3525</v>
      </c>
      <c r="I732">
        <v>65483.415800000002</v>
      </c>
      <c r="J732">
        <v>52342</v>
      </c>
      <c r="K732">
        <v>616</v>
      </c>
      <c r="L732">
        <v>3697.38</v>
      </c>
      <c r="M732">
        <v>2804.43</v>
      </c>
      <c r="N732">
        <v>3018.98</v>
      </c>
    </row>
    <row r="733" spans="1:14" x14ac:dyDescent="0.25">
      <c r="A733" s="2">
        <v>42124</v>
      </c>
      <c r="B733" t="s">
        <v>19</v>
      </c>
      <c r="C733">
        <v>13.64</v>
      </c>
      <c r="D733">
        <v>12.1896</v>
      </c>
      <c r="E733">
        <v>14.7315</v>
      </c>
      <c r="F733">
        <v>13.9801</v>
      </c>
      <c r="G733">
        <v>54916</v>
      </c>
      <c r="H733">
        <v>3525</v>
      </c>
      <c r="I733">
        <v>67360.0144</v>
      </c>
      <c r="J733">
        <v>52342</v>
      </c>
      <c r="K733">
        <v>616</v>
      </c>
      <c r="L733">
        <v>3615.59</v>
      </c>
      <c r="M733">
        <v>2816.48</v>
      </c>
      <c r="N733">
        <v>3013.94</v>
      </c>
    </row>
    <row r="734" spans="1:14" x14ac:dyDescent="0.25">
      <c r="A734" s="2">
        <v>42153</v>
      </c>
      <c r="B734" t="s">
        <v>19</v>
      </c>
      <c r="C734">
        <v>12.88</v>
      </c>
      <c r="D734">
        <v>12.097899999999999</v>
      </c>
      <c r="E734">
        <v>14.694699999999999</v>
      </c>
      <c r="F734">
        <v>14.001899999999999</v>
      </c>
      <c r="G734">
        <v>54916</v>
      </c>
      <c r="H734">
        <v>3525</v>
      </c>
      <c r="I734">
        <v>63606.8171</v>
      </c>
      <c r="J734">
        <v>52342</v>
      </c>
      <c r="K734">
        <v>616</v>
      </c>
      <c r="L734">
        <v>3570.78</v>
      </c>
      <c r="M734">
        <v>2829.67</v>
      </c>
      <c r="N734">
        <v>3007.86</v>
      </c>
    </row>
    <row r="735" spans="1:14" x14ac:dyDescent="0.25">
      <c r="A735" s="2">
        <v>42185</v>
      </c>
      <c r="B735" t="s">
        <v>19</v>
      </c>
      <c r="C735">
        <v>12.75</v>
      </c>
      <c r="D735">
        <v>11.994</v>
      </c>
      <c r="E735">
        <v>14.661099999999999</v>
      </c>
      <c r="F735">
        <v>14.013400000000001</v>
      </c>
      <c r="G735">
        <v>54916</v>
      </c>
      <c r="H735">
        <v>3525</v>
      </c>
      <c r="I735">
        <v>62964.822899999999</v>
      </c>
      <c r="J735">
        <v>52342</v>
      </c>
      <c r="K735">
        <v>616</v>
      </c>
      <c r="L735">
        <v>3424.3</v>
      </c>
      <c r="M735">
        <v>2837.93</v>
      </c>
      <c r="N735">
        <v>3001.23</v>
      </c>
    </row>
    <row r="736" spans="1:14" x14ac:dyDescent="0.25">
      <c r="A736" s="2">
        <v>42216</v>
      </c>
      <c r="B736" t="s">
        <v>19</v>
      </c>
      <c r="C736">
        <v>13.94</v>
      </c>
      <c r="D736">
        <v>11.9391</v>
      </c>
      <c r="E736">
        <v>14.6374</v>
      </c>
      <c r="F736">
        <v>14.0274</v>
      </c>
      <c r="G736">
        <v>54916</v>
      </c>
      <c r="H736">
        <v>3525</v>
      </c>
      <c r="I736">
        <v>67808.917799999996</v>
      </c>
      <c r="J736">
        <v>52342</v>
      </c>
      <c r="K736">
        <v>616</v>
      </c>
      <c r="L736">
        <v>3600.69</v>
      </c>
      <c r="M736">
        <v>2852.71</v>
      </c>
      <c r="N736">
        <v>2995.43</v>
      </c>
    </row>
    <row r="737" spans="1:14" x14ac:dyDescent="0.25">
      <c r="A737" s="2">
        <v>42247</v>
      </c>
      <c r="B737" t="s">
        <v>19</v>
      </c>
      <c r="C737">
        <v>12.59</v>
      </c>
      <c r="D737">
        <v>11.8575</v>
      </c>
      <c r="E737">
        <v>14.6</v>
      </c>
      <c r="F737">
        <v>14.0375</v>
      </c>
      <c r="G737">
        <v>54916</v>
      </c>
      <c r="H737">
        <v>3525</v>
      </c>
      <c r="I737">
        <v>61242.057099999998</v>
      </c>
      <c r="J737">
        <v>52342</v>
      </c>
      <c r="K737">
        <v>616</v>
      </c>
      <c r="L737">
        <v>3269.63</v>
      </c>
      <c r="M737">
        <v>2861.13</v>
      </c>
      <c r="N737">
        <v>2984.2</v>
      </c>
    </row>
    <row r="738" spans="1:14" x14ac:dyDescent="0.25">
      <c r="A738" s="2">
        <v>42277</v>
      </c>
      <c r="B738" t="s">
        <v>19</v>
      </c>
      <c r="C738">
        <v>10.83</v>
      </c>
      <c r="D738">
        <v>11.7667</v>
      </c>
      <c r="E738">
        <v>14.5413</v>
      </c>
      <c r="F738">
        <v>14.035500000000001</v>
      </c>
      <c r="G738">
        <v>54916</v>
      </c>
      <c r="H738">
        <v>3525</v>
      </c>
      <c r="I738">
        <v>52680.816400000003</v>
      </c>
      <c r="J738">
        <v>52342</v>
      </c>
      <c r="K738">
        <v>616</v>
      </c>
      <c r="L738">
        <v>3100.67</v>
      </c>
      <c r="M738">
        <v>2869.74</v>
      </c>
      <c r="N738">
        <v>2970.08</v>
      </c>
    </row>
    <row r="739" spans="1:14" x14ac:dyDescent="0.25">
      <c r="A739" s="2">
        <v>42307</v>
      </c>
      <c r="B739" t="s">
        <v>19</v>
      </c>
      <c r="C739">
        <v>12.03</v>
      </c>
      <c r="D739">
        <v>11.7204</v>
      </c>
      <c r="E739">
        <v>14.498100000000001</v>
      </c>
      <c r="F739">
        <v>14.037699999999999</v>
      </c>
      <c r="G739">
        <v>54916</v>
      </c>
      <c r="H739">
        <v>3525</v>
      </c>
      <c r="I739">
        <v>58518.025900000001</v>
      </c>
      <c r="J739">
        <v>52342</v>
      </c>
      <c r="K739">
        <v>616</v>
      </c>
      <c r="L739">
        <v>3418.23</v>
      </c>
      <c r="M739">
        <v>2892.06</v>
      </c>
      <c r="N739">
        <v>2959.37</v>
      </c>
    </row>
    <row r="740" spans="1:14" x14ac:dyDescent="0.25">
      <c r="A740" s="2">
        <v>42338</v>
      </c>
      <c r="B740" t="s">
        <v>19</v>
      </c>
      <c r="C740">
        <v>11.675000000000001</v>
      </c>
      <c r="D740">
        <v>11.6686</v>
      </c>
      <c r="E740">
        <v>14.443899999999999</v>
      </c>
      <c r="F740">
        <v>14.0413</v>
      </c>
      <c r="G740">
        <v>54916</v>
      </c>
      <c r="H740">
        <v>3525</v>
      </c>
      <c r="I740">
        <v>56791.184800000003</v>
      </c>
      <c r="J740">
        <v>52342</v>
      </c>
      <c r="K740">
        <v>616</v>
      </c>
      <c r="L740">
        <v>3506.45</v>
      </c>
      <c r="M740">
        <v>2918.6</v>
      </c>
      <c r="N740">
        <v>2951.27</v>
      </c>
    </row>
    <row r="741" spans="1:14" x14ac:dyDescent="0.25">
      <c r="A741" s="2">
        <v>42369</v>
      </c>
      <c r="B741" t="s">
        <v>19</v>
      </c>
      <c r="C741">
        <v>10.234999999999999</v>
      </c>
      <c r="D741">
        <v>11.5692</v>
      </c>
      <c r="E741">
        <v>14.366099999999999</v>
      </c>
      <c r="F741">
        <v>14.029400000000001</v>
      </c>
      <c r="G741">
        <v>54916</v>
      </c>
      <c r="H741">
        <v>3525</v>
      </c>
      <c r="I741">
        <v>50921.163999999997</v>
      </c>
      <c r="J741">
        <v>52342</v>
      </c>
      <c r="K741">
        <v>616</v>
      </c>
      <c r="L741">
        <v>3267.52</v>
      </c>
      <c r="M741">
        <v>2936.24</v>
      </c>
      <c r="N741">
        <v>2941</v>
      </c>
    </row>
    <row r="742" spans="1:14" x14ac:dyDescent="0.25">
      <c r="A742" s="2">
        <v>42398</v>
      </c>
      <c r="B742" t="s">
        <v>19</v>
      </c>
      <c r="C742">
        <v>9.6780000000000008</v>
      </c>
      <c r="D742">
        <v>11.4863</v>
      </c>
      <c r="E742">
        <v>14.268800000000001</v>
      </c>
      <c r="F742">
        <v>14.0124</v>
      </c>
      <c r="G742">
        <v>52036</v>
      </c>
      <c r="H742">
        <v>5469</v>
      </c>
      <c r="I742">
        <v>48149.978000000003</v>
      </c>
      <c r="J742">
        <v>52022</v>
      </c>
      <c r="K742">
        <v>2369</v>
      </c>
      <c r="L742">
        <v>3045.09</v>
      </c>
      <c r="M742">
        <v>2950.54</v>
      </c>
      <c r="N742">
        <v>2927.64</v>
      </c>
    </row>
    <row r="743" spans="1:14" x14ac:dyDescent="0.25">
      <c r="A743" s="2">
        <v>42429</v>
      </c>
      <c r="B743" t="s">
        <v>19</v>
      </c>
      <c r="C743">
        <v>9.2439999999999998</v>
      </c>
      <c r="D743">
        <v>11.406499999999999</v>
      </c>
      <c r="E743">
        <v>14.135999999999999</v>
      </c>
      <c r="F743">
        <v>13.9922</v>
      </c>
      <c r="G743">
        <v>52036</v>
      </c>
      <c r="H743">
        <v>5469</v>
      </c>
      <c r="I743">
        <v>45990.741600000001</v>
      </c>
      <c r="J743">
        <v>52022</v>
      </c>
      <c r="K743">
        <v>2369</v>
      </c>
      <c r="L743">
        <v>2945.75</v>
      </c>
      <c r="M743">
        <v>2963.12</v>
      </c>
      <c r="N743">
        <v>2912.2</v>
      </c>
    </row>
    <row r="744" spans="1:14" x14ac:dyDescent="0.25">
      <c r="A744" s="2">
        <v>42460</v>
      </c>
      <c r="B744" t="s">
        <v>19</v>
      </c>
      <c r="C744">
        <v>9.8520000000000003</v>
      </c>
      <c r="D744">
        <v>11.34</v>
      </c>
      <c r="E744">
        <v>14.007999999999999</v>
      </c>
      <c r="F744">
        <v>13.977499999999999</v>
      </c>
      <c r="G744">
        <v>52036</v>
      </c>
      <c r="H744">
        <v>5469</v>
      </c>
      <c r="I744">
        <v>49015.662700000001</v>
      </c>
      <c r="J744">
        <v>52022</v>
      </c>
      <c r="K744">
        <v>2369</v>
      </c>
      <c r="L744">
        <v>3004.93</v>
      </c>
      <c r="M744">
        <v>2974.89</v>
      </c>
      <c r="N744">
        <v>2898.3</v>
      </c>
    </row>
    <row r="745" spans="1:14" x14ac:dyDescent="0.25">
      <c r="A745" s="2">
        <v>42489</v>
      </c>
      <c r="B745" t="s">
        <v>19</v>
      </c>
      <c r="C745">
        <v>9.5220000000000002</v>
      </c>
      <c r="D745">
        <v>11.277100000000001</v>
      </c>
      <c r="E745">
        <v>13.8835</v>
      </c>
      <c r="F745">
        <v>13.960699999999999</v>
      </c>
      <c r="G745">
        <v>52036</v>
      </c>
      <c r="H745">
        <v>5469</v>
      </c>
      <c r="I745">
        <v>47373.847000000002</v>
      </c>
      <c r="J745">
        <v>52022</v>
      </c>
      <c r="K745">
        <v>2369</v>
      </c>
      <c r="L745">
        <v>3028.21</v>
      </c>
      <c r="M745">
        <v>2985.21</v>
      </c>
      <c r="N745">
        <v>2884.58</v>
      </c>
    </row>
    <row r="746" spans="1:14" x14ac:dyDescent="0.25">
      <c r="A746" s="2">
        <v>42521</v>
      </c>
      <c r="B746" t="s">
        <v>19</v>
      </c>
      <c r="C746">
        <v>9.391</v>
      </c>
      <c r="D746">
        <v>11.222099999999999</v>
      </c>
      <c r="E746">
        <v>13.7842</v>
      </c>
      <c r="F746">
        <v>13.9435</v>
      </c>
      <c r="G746">
        <v>52036</v>
      </c>
      <c r="H746">
        <v>5469</v>
      </c>
      <c r="I746">
        <v>46722.0959</v>
      </c>
      <c r="J746">
        <v>52022</v>
      </c>
      <c r="K746">
        <v>2369</v>
      </c>
      <c r="L746">
        <v>3063.48</v>
      </c>
      <c r="M746">
        <v>2996.93</v>
      </c>
      <c r="N746">
        <v>2877.29</v>
      </c>
    </row>
    <row r="747" spans="1:14" x14ac:dyDescent="0.25">
      <c r="A747" s="2">
        <v>42551</v>
      </c>
      <c r="B747" t="s">
        <v>19</v>
      </c>
      <c r="C747">
        <v>8.4600000000000009</v>
      </c>
      <c r="D747">
        <v>11.173500000000001</v>
      </c>
      <c r="E747">
        <v>13.678599999999999</v>
      </c>
      <c r="F747">
        <v>13.918799999999999</v>
      </c>
      <c r="G747">
        <v>52036</v>
      </c>
      <c r="H747">
        <v>5469</v>
      </c>
      <c r="I747">
        <v>42090.185400000002</v>
      </c>
      <c r="J747">
        <v>52022</v>
      </c>
      <c r="K747">
        <v>2369</v>
      </c>
      <c r="L747">
        <v>2864.74</v>
      </c>
      <c r="M747">
        <v>3008.1</v>
      </c>
      <c r="N747">
        <v>2868.69</v>
      </c>
    </row>
    <row r="748" spans="1:14" x14ac:dyDescent="0.25">
      <c r="A748" s="2">
        <v>42580</v>
      </c>
      <c r="B748" t="s">
        <v>19</v>
      </c>
      <c r="C748">
        <v>8.7680000000000007</v>
      </c>
      <c r="D748">
        <v>11.1722</v>
      </c>
      <c r="E748">
        <v>13.586399999999999</v>
      </c>
      <c r="F748">
        <v>13.8727</v>
      </c>
      <c r="G748">
        <v>52036</v>
      </c>
      <c r="H748">
        <v>5469</v>
      </c>
      <c r="I748">
        <v>43622.546799999996</v>
      </c>
      <c r="J748">
        <v>52022</v>
      </c>
      <c r="K748">
        <v>2369</v>
      </c>
      <c r="L748">
        <v>2990.76</v>
      </c>
      <c r="M748">
        <v>3025.53</v>
      </c>
      <c r="N748">
        <v>2862.32</v>
      </c>
    </row>
    <row r="749" spans="1:14" x14ac:dyDescent="0.25">
      <c r="A749" s="2">
        <v>42613</v>
      </c>
      <c r="B749" t="s">
        <v>19</v>
      </c>
      <c r="C749">
        <v>9.0299999999999994</v>
      </c>
      <c r="D749">
        <v>11.1477</v>
      </c>
      <c r="E749">
        <v>13.4931</v>
      </c>
      <c r="F749">
        <v>13.809900000000001</v>
      </c>
      <c r="G749">
        <v>52036</v>
      </c>
      <c r="H749">
        <v>5469</v>
      </c>
      <c r="I749">
        <v>44926.048900000002</v>
      </c>
      <c r="J749">
        <v>52022</v>
      </c>
      <c r="K749">
        <v>2369</v>
      </c>
      <c r="L749">
        <v>3023.13</v>
      </c>
      <c r="M749">
        <v>3040.7</v>
      </c>
      <c r="N749">
        <v>2854.3</v>
      </c>
    </row>
    <row r="750" spans="1:14" x14ac:dyDescent="0.25">
      <c r="A750" s="2">
        <v>42643</v>
      </c>
      <c r="B750" t="s">
        <v>19</v>
      </c>
      <c r="C750">
        <v>9.0150000000000006</v>
      </c>
      <c r="D750">
        <v>11.1456</v>
      </c>
      <c r="E750">
        <v>13.4008</v>
      </c>
      <c r="F750">
        <v>13.7423</v>
      </c>
      <c r="G750">
        <v>52036</v>
      </c>
      <c r="H750">
        <v>5469</v>
      </c>
      <c r="I750">
        <v>44851.421000000002</v>
      </c>
      <c r="J750">
        <v>52022</v>
      </c>
      <c r="K750">
        <v>2369</v>
      </c>
      <c r="L750">
        <v>3002.24</v>
      </c>
      <c r="M750">
        <v>3054.23</v>
      </c>
      <c r="N750">
        <v>2846.54</v>
      </c>
    </row>
    <row r="751" spans="1:14" x14ac:dyDescent="0.25">
      <c r="A751" s="2">
        <v>42674</v>
      </c>
      <c r="B751" t="s">
        <v>19</v>
      </c>
      <c r="C751">
        <v>9.26</v>
      </c>
      <c r="D751">
        <v>11.132300000000001</v>
      </c>
      <c r="E751">
        <v>13.326499999999999</v>
      </c>
      <c r="F751">
        <v>13.6587</v>
      </c>
      <c r="G751">
        <v>52036</v>
      </c>
      <c r="H751">
        <v>5469</v>
      </c>
      <c r="I751">
        <v>45379.290099999998</v>
      </c>
      <c r="J751">
        <v>52022</v>
      </c>
      <c r="K751">
        <v>2369</v>
      </c>
      <c r="L751">
        <v>3055.25</v>
      </c>
      <c r="M751">
        <v>3066.52</v>
      </c>
      <c r="N751">
        <v>2843.57</v>
      </c>
    </row>
    <row r="752" spans="1:14" x14ac:dyDescent="0.25">
      <c r="A752" s="2">
        <v>42704</v>
      </c>
      <c r="B752" t="s">
        <v>19</v>
      </c>
      <c r="C752">
        <v>7.8520000000000003</v>
      </c>
      <c r="D752">
        <v>11.084199999999999</v>
      </c>
      <c r="E752">
        <v>13.239599999999999</v>
      </c>
      <c r="F752">
        <v>13.5831</v>
      </c>
      <c r="G752">
        <v>52036</v>
      </c>
      <c r="H752">
        <v>5469</v>
      </c>
      <c r="I752">
        <v>38479.285799999998</v>
      </c>
      <c r="J752">
        <v>52022</v>
      </c>
      <c r="K752">
        <v>2369</v>
      </c>
      <c r="L752">
        <v>3051.61</v>
      </c>
      <c r="M752">
        <v>3078.47</v>
      </c>
      <c r="N752">
        <v>2840.4</v>
      </c>
    </row>
    <row r="753" spans="1:14" x14ac:dyDescent="0.25">
      <c r="A753" s="2">
        <v>42734</v>
      </c>
      <c r="B753" t="s">
        <v>19</v>
      </c>
      <c r="C753">
        <v>8.82</v>
      </c>
      <c r="D753">
        <v>11.059699999999999</v>
      </c>
      <c r="E753">
        <v>13.160600000000001</v>
      </c>
      <c r="F753">
        <v>13.5206</v>
      </c>
      <c r="G753">
        <v>52036</v>
      </c>
      <c r="H753">
        <v>5469</v>
      </c>
      <c r="I753">
        <v>44433.441700000003</v>
      </c>
      <c r="J753">
        <v>52022</v>
      </c>
      <c r="K753">
        <v>2369</v>
      </c>
      <c r="L753">
        <v>3290.52</v>
      </c>
      <c r="M753">
        <v>3094.21</v>
      </c>
      <c r="N753">
        <v>2839.65</v>
      </c>
    </row>
    <row r="754" spans="1:14" x14ac:dyDescent="0.25">
      <c r="A754" s="2">
        <v>42766</v>
      </c>
      <c r="B754" t="s">
        <v>19</v>
      </c>
      <c r="C754">
        <v>8.9250000000000007</v>
      </c>
      <c r="D754">
        <v>11.038600000000001</v>
      </c>
      <c r="E754">
        <v>13.0839</v>
      </c>
      <c r="F754">
        <v>13.4695</v>
      </c>
      <c r="G754">
        <v>52008</v>
      </c>
      <c r="H754">
        <v>6791</v>
      </c>
      <c r="I754">
        <v>44962.411200000002</v>
      </c>
      <c r="J754">
        <v>46639</v>
      </c>
      <c r="K754">
        <v>3132</v>
      </c>
      <c r="L754">
        <v>3230.68</v>
      </c>
      <c r="M754">
        <v>3107.32</v>
      </c>
      <c r="N754">
        <v>2841.58</v>
      </c>
    </row>
    <row r="755" spans="1:14" x14ac:dyDescent="0.25">
      <c r="A755" s="2">
        <v>42794</v>
      </c>
      <c r="B755" t="s">
        <v>19</v>
      </c>
      <c r="C755">
        <v>9.6490000000000009</v>
      </c>
      <c r="D755">
        <v>11.030099999999999</v>
      </c>
      <c r="E755">
        <v>13.037800000000001</v>
      </c>
      <c r="F755">
        <v>13.4199</v>
      </c>
      <c r="G755">
        <v>52008</v>
      </c>
      <c r="H755">
        <v>6791</v>
      </c>
      <c r="I755">
        <v>48609.782099999997</v>
      </c>
      <c r="J755">
        <v>46639</v>
      </c>
      <c r="K755">
        <v>3132</v>
      </c>
      <c r="L755">
        <v>3319.61</v>
      </c>
      <c r="M755">
        <v>3120.99</v>
      </c>
      <c r="N755">
        <v>2848.86</v>
      </c>
    </row>
    <row r="756" spans="1:14" x14ac:dyDescent="0.25">
      <c r="A756" s="2">
        <v>42825</v>
      </c>
      <c r="B756" t="s">
        <v>19</v>
      </c>
      <c r="C756">
        <v>10.484999999999999</v>
      </c>
      <c r="D756">
        <v>11.028700000000001</v>
      </c>
      <c r="E756">
        <v>12.9857</v>
      </c>
      <c r="F756">
        <v>13.3735</v>
      </c>
      <c r="G756">
        <v>52008</v>
      </c>
      <c r="H756">
        <v>6791</v>
      </c>
      <c r="I756">
        <v>52821.387300000002</v>
      </c>
      <c r="J756">
        <v>46639</v>
      </c>
      <c r="K756">
        <v>3132</v>
      </c>
      <c r="L756">
        <v>3500.93</v>
      </c>
      <c r="M756">
        <v>3136.95</v>
      </c>
      <c r="N756">
        <v>2859.56</v>
      </c>
    </row>
    <row r="757" spans="1:14" x14ac:dyDescent="0.25">
      <c r="A757" s="2">
        <v>42853</v>
      </c>
      <c r="B757" t="s">
        <v>19</v>
      </c>
      <c r="C757">
        <v>10.154999999999999</v>
      </c>
      <c r="D757">
        <v>11.034000000000001</v>
      </c>
      <c r="E757">
        <v>12.9305</v>
      </c>
      <c r="F757">
        <v>13.330299999999999</v>
      </c>
      <c r="G757">
        <v>52008</v>
      </c>
      <c r="H757">
        <v>6791</v>
      </c>
      <c r="I757">
        <v>51158.911599999999</v>
      </c>
      <c r="J757">
        <v>46639</v>
      </c>
      <c r="K757">
        <v>3132</v>
      </c>
      <c r="L757">
        <v>3559.59</v>
      </c>
      <c r="M757">
        <v>3155.47</v>
      </c>
      <c r="N757">
        <v>2870.68</v>
      </c>
    </row>
    <row r="758" spans="1:14" x14ac:dyDescent="0.25">
      <c r="A758" s="2">
        <v>42886</v>
      </c>
      <c r="B758" t="s">
        <v>19</v>
      </c>
      <c r="C758">
        <v>9.9139999999999997</v>
      </c>
      <c r="D758">
        <v>11.024900000000001</v>
      </c>
      <c r="E758">
        <v>12.8919</v>
      </c>
      <c r="F758">
        <v>13.2822</v>
      </c>
      <c r="G758">
        <v>52008</v>
      </c>
      <c r="H758">
        <v>6791</v>
      </c>
      <c r="I758">
        <v>49944.800499999998</v>
      </c>
      <c r="J758">
        <v>46639</v>
      </c>
      <c r="K758">
        <v>3132</v>
      </c>
      <c r="L758">
        <v>3554.59</v>
      </c>
      <c r="M758">
        <v>3174.08</v>
      </c>
      <c r="N758">
        <v>2883.86</v>
      </c>
    </row>
    <row r="759" spans="1:14" x14ac:dyDescent="0.25">
      <c r="A759" s="2">
        <v>42916</v>
      </c>
      <c r="B759" t="s">
        <v>19</v>
      </c>
      <c r="C759">
        <v>9.0380000000000003</v>
      </c>
      <c r="D759">
        <v>10.9854</v>
      </c>
      <c r="E759">
        <v>12.8369</v>
      </c>
      <c r="F759">
        <v>13.2296</v>
      </c>
      <c r="G759">
        <v>52008</v>
      </c>
      <c r="H759">
        <v>6791</v>
      </c>
      <c r="I759">
        <v>45531.683199999999</v>
      </c>
      <c r="J759">
        <v>46639</v>
      </c>
      <c r="K759">
        <v>3132</v>
      </c>
      <c r="L759">
        <v>3441.88</v>
      </c>
      <c r="M759">
        <v>3188.68</v>
      </c>
      <c r="N759">
        <v>2898.52</v>
      </c>
    </row>
    <row r="760" spans="1:14" x14ac:dyDescent="0.25">
      <c r="A760" s="2">
        <v>42947</v>
      </c>
      <c r="B760" t="s">
        <v>19</v>
      </c>
      <c r="C760">
        <v>9.56</v>
      </c>
      <c r="D760">
        <v>10.967000000000001</v>
      </c>
      <c r="E760">
        <v>12.784000000000001</v>
      </c>
      <c r="F760">
        <v>13.1988</v>
      </c>
      <c r="G760">
        <v>52008</v>
      </c>
      <c r="H760">
        <v>6791</v>
      </c>
      <c r="I760">
        <v>48161.417500000003</v>
      </c>
      <c r="J760">
        <v>46639</v>
      </c>
      <c r="K760">
        <v>3132</v>
      </c>
      <c r="L760">
        <v>3449.36</v>
      </c>
      <c r="M760">
        <v>3202.27</v>
      </c>
      <c r="N760">
        <v>2912.3</v>
      </c>
    </row>
    <row r="761" spans="1:14" x14ac:dyDescent="0.25">
      <c r="A761" s="2">
        <v>42978</v>
      </c>
      <c r="B761" t="s">
        <v>19</v>
      </c>
      <c r="C761">
        <v>9.0589999999999993</v>
      </c>
      <c r="D761">
        <v>10.9535</v>
      </c>
      <c r="E761">
        <v>12.732099999999999</v>
      </c>
      <c r="F761">
        <v>13.1676</v>
      </c>
      <c r="G761">
        <v>52008</v>
      </c>
      <c r="H761">
        <v>6791</v>
      </c>
      <c r="I761">
        <v>45637.477099999996</v>
      </c>
      <c r="J761">
        <v>46639</v>
      </c>
      <c r="K761">
        <v>3132</v>
      </c>
      <c r="L761">
        <v>3421.47</v>
      </c>
      <c r="M761">
        <v>3218.65</v>
      </c>
      <c r="N761">
        <v>2922.76</v>
      </c>
    </row>
    <row r="762" spans="1:14" x14ac:dyDescent="0.25">
      <c r="A762" s="2">
        <v>43007</v>
      </c>
      <c r="B762" t="s">
        <v>19</v>
      </c>
      <c r="C762">
        <v>9.1920000000000002</v>
      </c>
      <c r="D762">
        <v>10.9254</v>
      </c>
      <c r="E762">
        <v>12.673500000000001</v>
      </c>
      <c r="F762">
        <v>13.122199999999999</v>
      </c>
      <c r="G762">
        <v>52008</v>
      </c>
      <c r="H762">
        <v>6791</v>
      </c>
      <c r="I762">
        <v>47726.075799999999</v>
      </c>
      <c r="J762">
        <v>46639</v>
      </c>
      <c r="K762">
        <v>3132</v>
      </c>
      <c r="L762">
        <v>3594.85</v>
      </c>
      <c r="M762">
        <v>3235.18</v>
      </c>
      <c r="N762">
        <v>2934.19</v>
      </c>
    </row>
    <row r="763" spans="1:14" x14ac:dyDescent="0.25">
      <c r="A763" s="2">
        <v>43039</v>
      </c>
      <c r="B763" t="s">
        <v>19</v>
      </c>
      <c r="C763">
        <v>9.0060000000000002</v>
      </c>
      <c r="D763">
        <v>10.9024</v>
      </c>
      <c r="E763">
        <v>12.604200000000001</v>
      </c>
      <c r="F763">
        <v>13.084899999999999</v>
      </c>
      <c r="G763">
        <v>52008</v>
      </c>
      <c r="H763">
        <v>6791</v>
      </c>
      <c r="I763">
        <v>46760.3393</v>
      </c>
      <c r="J763">
        <v>46639</v>
      </c>
      <c r="K763">
        <v>3132</v>
      </c>
      <c r="L763">
        <v>3673.95</v>
      </c>
      <c r="M763">
        <v>3254.24</v>
      </c>
      <c r="N763">
        <v>2946.92</v>
      </c>
    </row>
    <row r="764" spans="1:14" x14ac:dyDescent="0.25">
      <c r="A764" s="2">
        <v>43069</v>
      </c>
      <c r="B764" t="s">
        <v>19</v>
      </c>
      <c r="C764">
        <v>8.6050000000000004</v>
      </c>
      <c r="D764">
        <v>10.8469</v>
      </c>
      <c r="E764">
        <v>12.5177</v>
      </c>
      <c r="F764">
        <v>13.045500000000001</v>
      </c>
      <c r="G764">
        <v>52008</v>
      </c>
      <c r="H764">
        <v>6791</v>
      </c>
      <c r="I764">
        <v>44678.2932</v>
      </c>
      <c r="J764">
        <v>46639</v>
      </c>
      <c r="K764">
        <v>3132</v>
      </c>
      <c r="L764">
        <v>3569.93</v>
      </c>
      <c r="M764">
        <v>3267.77</v>
      </c>
      <c r="N764">
        <v>2956.24</v>
      </c>
    </row>
    <row r="765" spans="1:14" x14ac:dyDescent="0.25">
      <c r="A765" s="2">
        <v>43098</v>
      </c>
      <c r="B765" t="s">
        <v>19</v>
      </c>
      <c r="C765">
        <v>8.125</v>
      </c>
      <c r="D765">
        <v>10.752599999999999</v>
      </c>
      <c r="E765">
        <v>12.4251</v>
      </c>
      <c r="F765">
        <v>12.9998</v>
      </c>
      <c r="G765">
        <v>52008</v>
      </c>
      <c r="H765">
        <v>6791</v>
      </c>
      <c r="I765">
        <v>42186.069900000002</v>
      </c>
      <c r="J765">
        <v>46639</v>
      </c>
      <c r="K765">
        <v>3132</v>
      </c>
      <c r="L765">
        <v>3503.96</v>
      </c>
      <c r="M765">
        <v>3276.49</v>
      </c>
      <c r="N765">
        <v>2963.52</v>
      </c>
    </row>
    <row r="766" spans="1:14" x14ac:dyDescent="0.25">
      <c r="A766" s="2">
        <v>43131</v>
      </c>
      <c r="B766" t="s">
        <v>19</v>
      </c>
      <c r="C766">
        <v>8.2530000000000001</v>
      </c>
      <c r="D766">
        <v>10.6782</v>
      </c>
      <c r="E766">
        <v>12.321199999999999</v>
      </c>
      <c r="F766">
        <v>12.962400000000001</v>
      </c>
      <c r="G766">
        <v>48693</v>
      </c>
      <c r="H766">
        <v>6522</v>
      </c>
      <c r="I766">
        <v>42850.662799999998</v>
      </c>
      <c r="J766">
        <v>45702</v>
      </c>
      <c r="K766">
        <v>3331</v>
      </c>
      <c r="L766">
        <v>3609.29</v>
      </c>
      <c r="M766">
        <v>3286.94</v>
      </c>
      <c r="N766">
        <v>2970.89</v>
      </c>
    </row>
    <row r="767" spans="1:14" x14ac:dyDescent="0.25">
      <c r="A767" s="2">
        <v>43159</v>
      </c>
      <c r="B767" t="s">
        <v>19</v>
      </c>
      <c r="C767">
        <v>7.9930000000000003</v>
      </c>
      <c r="D767">
        <v>10.604100000000001</v>
      </c>
      <c r="E767">
        <v>12.212999999999999</v>
      </c>
      <c r="F767">
        <v>12.936500000000001</v>
      </c>
      <c r="G767">
        <v>48693</v>
      </c>
      <c r="H767">
        <v>6522</v>
      </c>
      <c r="I767">
        <v>41500.708599999998</v>
      </c>
      <c r="J767">
        <v>45702</v>
      </c>
      <c r="K767">
        <v>3331</v>
      </c>
      <c r="L767">
        <v>3438.96</v>
      </c>
      <c r="M767">
        <v>3293.54</v>
      </c>
      <c r="N767">
        <v>2977.84</v>
      </c>
    </row>
    <row r="768" spans="1:14" x14ac:dyDescent="0.25">
      <c r="A768" s="2">
        <v>43189</v>
      </c>
      <c r="B768" t="s">
        <v>19</v>
      </c>
      <c r="C768">
        <v>8.0280000000000005</v>
      </c>
      <c r="D768">
        <v>10.538399999999999</v>
      </c>
      <c r="E768">
        <v>12.104200000000001</v>
      </c>
      <c r="F768">
        <v>12.913600000000001</v>
      </c>
      <c r="G768">
        <v>48693</v>
      </c>
      <c r="H768">
        <v>6522</v>
      </c>
      <c r="I768">
        <v>41682.433199999999</v>
      </c>
      <c r="J768">
        <v>45702</v>
      </c>
      <c r="K768">
        <v>3331</v>
      </c>
      <c r="L768">
        <v>3361.5</v>
      </c>
      <c r="M768">
        <v>3300.49</v>
      </c>
      <c r="N768">
        <v>2983.49</v>
      </c>
    </row>
    <row r="769" spans="1:14" x14ac:dyDescent="0.25">
      <c r="A769" s="2">
        <v>43220</v>
      </c>
      <c r="B769" t="s">
        <v>19</v>
      </c>
      <c r="C769">
        <v>8.4329999999999998</v>
      </c>
      <c r="D769">
        <v>10.487399999999999</v>
      </c>
      <c r="E769">
        <v>11.9955</v>
      </c>
      <c r="F769">
        <v>12.8979</v>
      </c>
      <c r="G769">
        <v>48693</v>
      </c>
      <c r="H769">
        <v>6522</v>
      </c>
      <c r="I769">
        <v>43785.246500000001</v>
      </c>
      <c r="J769">
        <v>45702</v>
      </c>
      <c r="K769">
        <v>3331</v>
      </c>
      <c r="L769">
        <v>3536.52</v>
      </c>
      <c r="M769">
        <v>3308.24</v>
      </c>
      <c r="N769">
        <v>2989.2</v>
      </c>
    </row>
    <row r="770" spans="1:14" x14ac:dyDescent="0.25">
      <c r="A770" s="2">
        <v>43251</v>
      </c>
      <c r="B770" t="s">
        <v>19</v>
      </c>
      <c r="C770">
        <v>7.5469999999999997</v>
      </c>
      <c r="D770">
        <v>10.411200000000001</v>
      </c>
      <c r="E770">
        <v>11.8993</v>
      </c>
      <c r="F770">
        <v>12.880700000000001</v>
      </c>
      <c r="G770">
        <v>48693</v>
      </c>
      <c r="H770">
        <v>6522</v>
      </c>
      <c r="I770">
        <v>39185.017800000001</v>
      </c>
      <c r="J770">
        <v>45702</v>
      </c>
      <c r="K770">
        <v>3331</v>
      </c>
      <c r="L770">
        <v>3406.65</v>
      </c>
      <c r="M770">
        <v>3313.14</v>
      </c>
      <c r="N770">
        <v>2995.5</v>
      </c>
    </row>
    <row r="771" spans="1:14" x14ac:dyDescent="0.25">
      <c r="A771" s="2">
        <v>43280</v>
      </c>
      <c r="B771" t="s">
        <v>19</v>
      </c>
      <c r="C771">
        <v>7.2789999999999999</v>
      </c>
      <c r="D771">
        <v>10.318199999999999</v>
      </c>
      <c r="E771">
        <v>11.801600000000001</v>
      </c>
      <c r="F771">
        <v>12.8567</v>
      </c>
      <c r="G771">
        <v>48693</v>
      </c>
      <c r="H771">
        <v>6522</v>
      </c>
      <c r="I771">
        <v>37793.5265</v>
      </c>
      <c r="J771">
        <v>45702</v>
      </c>
      <c r="K771">
        <v>3331</v>
      </c>
      <c r="L771">
        <v>3395.6</v>
      </c>
      <c r="M771">
        <v>3317.09</v>
      </c>
      <c r="N771">
        <v>3002.17</v>
      </c>
    </row>
    <row r="772" spans="1:14" x14ac:dyDescent="0.25">
      <c r="A772" s="2">
        <v>43312</v>
      </c>
      <c r="B772" t="s">
        <v>19</v>
      </c>
      <c r="C772">
        <v>7.6909999999999998</v>
      </c>
      <c r="D772">
        <v>10.2286</v>
      </c>
      <c r="E772">
        <v>11.7051</v>
      </c>
      <c r="F772">
        <v>12.8268</v>
      </c>
      <c r="G772">
        <v>48693</v>
      </c>
      <c r="H772">
        <v>6522</v>
      </c>
      <c r="I772">
        <v>39932.684800000003</v>
      </c>
      <c r="J772">
        <v>45702</v>
      </c>
      <c r="K772">
        <v>3331</v>
      </c>
      <c r="L772">
        <v>3525.49</v>
      </c>
      <c r="M772">
        <v>3322.7</v>
      </c>
      <c r="N772">
        <v>3008.12</v>
      </c>
    </row>
    <row r="773" spans="1:14" x14ac:dyDescent="0.25">
      <c r="A773" s="2">
        <v>43343</v>
      </c>
      <c r="B773" t="s">
        <v>19</v>
      </c>
      <c r="C773">
        <v>6.9870000000000001</v>
      </c>
      <c r="D773">
        <v>10.120699999999999</v>
      </c>
      <c r="E773">
        <v>11.6067</v>
      </c>
      <c r="F773">
        <v>12.793699999999999</v>
      </c>
      <c r="G773">
        <v>48693</v>
      </c>
      <c r="H773">
        <v>6522</v>
      </c>
      <c r="I773">
        <v>36277.424099999997</v>
      </c>
      <c r="J773">
        <v>45702</v>
      </c>
      <c r="K773">
        <v>3331</v>
      </c>
      <c r="L773">
        <v>3392.9</v>
      </c>
      <c r="M773">
        <v>3326</v>
      </c>
      <c r="N773">
        <v>3013.88</v>
      </c>
    </row>
    <row r="774" spans="1:14" x14ac:dyDescent="0.25">
      <c r="A774" s="2">
        <v>43371</v>
      </c>
      <c r="B774" t="s">
        <v>19</v>
      </c>
      <c r="C774">
        <v>6.8179999999999996</v>
      </c>
      <c r="D774">
        <v>10.015700000000001</v>
      </c>
      <c r="E774">
        <v>11.521000000000001</v>
      </c>
      <c r="F774">
        <v>12.764699999999999</v>
      </c>
      <c r="G774">
        <v>48693</v>
      </c>
      <c r="H774">
        <v>6522</v>
      </c>
      <c r="I774">
        <v>35399.953800000003</v>
      </c>
      <c r="J774">
        <v>45702</v>
      </c>
      <c r="K774">
        <v>3331</v>
      </c>
      <c r="L774">
        <v>3399.2</v>
      </c>
      <c r="M774">
        <v>3331.67</v>
      </c>
      <c r="N774">
        <v>3021.77</v>
      </c>
    </row>
    <row r="775" spans="1:14" x14ac:dyDescent="0.25">
      <c r="A775" s="2">
        <v>43404</v>
      </c>
      <c r="B775" t="s">
        <v>19</v>
      </c>
      <c r="C775">
        <v>7.2379999999999995</v>
      </c>
      <c r="D775">
        <v>9.9217999999999993</v>
      </c>
      <c r="E775">
        <v>11.442500000000001</v>
      </c>
      <c r="F775">
        <v>12.7387</v>
      </c>
      <c r="G775">
        <v>48693</v>
      </c>
      <c r="H775">
        <v>6522</v>
      </c>
      <c r="I775">
        <v>37580.649100000002</v>
      </c>
      <c r="J775">
        <v>45702</v>
      </c>
      <c r="K775">
        <v>3331</v>
      </c>
      <c r="L775">
        <v>3197.51</v>
      </c>
      <c r="M775">
        <v>3332.17</v>
      </c>
      <c r="N775">
        <v>3028.01</v>
      </c>
    </row>
    <row r="776" spans="1:14" x14ac:dyDescent="0.25">
      <c r="A776" s="2">
        <v>43434</v>
      </c>
      <c r="B776" t="s">
        <v>19</v>
      </c>
      <c r="C776">
        <v>7.9279999999999999</v>
      </c>
      <c r="D776">
        <v>9.8379999999999992</v>
      </c>
      <c r="E776">
        <v>11.349600000000001</v>
      </c>
      <c r="F776">
        <v>12.7178</v>
      </c>
      <c r="G776">
        <v>48693</v>
      </c>
      <c r="H776">
        <v>6522</v>
      </c>
      <c r="I776">
        <v>41163.22</v>
      </c>
      <c r="J776">
        <v>45702</v>
      </c>
      <c r="K776">
        <v>3331</v>
      </c>
      <c r="L776">
        <v>3173.13</v>
      </c>
      <c r="M776">
        <v>3331.11</v>
      </c>
      <c r="N776">
        <v>3032.32</v>
      </c>
    </row>
    <row r="777" spans="1:14" x14ac:dyDescent="0.25">
      <c r="A777" s="2">
        <v>43465</v>
      </c>
      <c r="B777" t="s">
        <v>19</v>
      </c>
      <c r="C777">
        <v>7.3390000000000004</v>
      </c>
      <c r="D777">
        <v>9.7476000000000003</v>
      </c>
      <c r="E777">
        <v>11.2499</v>
      </c>
      <c r="F777">
        <v>12.698499999999999</v>
      </c>
      <c r="G777">
        <v>48693</v>
      </c>
      <c r="H777">
        <v>6522</v>
      </c>
      <c r="I777">
        <v>38105.054400000001</v>
      </c>
      <c r="J777">
        <v>45702</v>
      </c>
      <c r="K777">
        <v>3331</v>
      </c>
      <c r="L777">
        <v>3001.42</v>
      </c>
      <c r="M777">
        <v>3328.87</v>
      </c>
      <c r="N777">
        <v>3036.1</v>
      </c>
    </row>
    <row r="778" spans="1:14" x14ac:dyDescent="0.25">
      <c r="A778" s="2">
        <v>43496</v>
      </c>
      <c r="B778" t="s">
        <v>19</v>
      </c>
      <c r="C778">
        <v>7.4950000000000001</v>
      </c>
      <c r="D778">
        <v>9.6427999999999994</v>
      </c>
      <c r="E778">
        <v>11.145300000000001</v>
      </c>
      <c r="F778">
        <v>12.682700000000001</v>
      </c>
      <c r="G778">
        <v>48545</v>
      </c>
      <c r="H778">
        <v>7048</v>
      </c>
      <c r="I778">
        <v>38915.027000000002</v>
      </c>
      <c r="J778">
        <v>41858</v>
      </c>
      <c r="K778">
        <v>3632</v>
      </c>
      <c r="L778">
        <v>3159.43</v>
      </c>
      <c r="M778">
        <v>3327.04</v>
      </c>
      <c r="N778">
        <v>3040.22</v>
      </c>
    </row>
    <row r="779" spans="1:14" x14ac:dyDescent="0.25">
      <c r="A779" s="2">
        <v>43524</v>
      </c>
      <c r="B779" t="s">
        <v>19</v>
      </c>
      <c r="C779">
        <v>7.5890000000000004</v>
      </c>
      <c r="D779">
        <v>9.5588999999999995</v>
      </c>
      <c r="E779">
        <v>11.029400000000001</v>
      </c>
      <c r="F779">
        <v>12.6806</v>
      </c>
      <c r="G779">
        <v>48545</v>
      </c>
      <c r="H779">
        <v>7048</v>
      </c>
      <c r="I779">
        <v>39403.087399999997</v>
      </c>
      <c r="J779">
        <v>41858</v>
      </c>
      <c r="K779">
        <v>3632</v>
      </c>
      <c r="L779">
        <v>3298.26</v>
      </c>
      <c r="M779">
        <v>3330.08</v>
      </c>
      <c r="N779">
        <v>3044.75</v>
      </c>
    </row>
    <row r="780" spans="1:14" x14ac:dyDescent="0.25">
      <c r="A780" s="2">
        <v>43553</v>
      </c>
      <c r="B780" t="s">
        <v>19</v>
      </c>
      <c r="C780">
        <v>7.4690000000000003</v>
      </c>
      <c r="D780">
        <v>9.4451999999999998</v>
      </c>
      <c r="E780">
        <v>10.942</v>
      </c>
      <c r="F780">
        <v>12.6755</v>
      </c>
      <c r="G780">
        <v>48545</v>
      </c>
      <c r="H780">
        <v>7048</v>
      </c>
      <c r="I780">
        <v>38780.031600000002</v>
      </c>
      <c r="J780">
        <v>41858</v>
      </c>
      <c r="K780">
        <v>3632</v>
      </c>
      <c r="L780">
        <v>3351.71</v>
      </c>
      <c r="M780">
        <v>3330.09</v>
      </c>
      <c r="N780">
        <v>3051.76</v>
      </c>
    </row>
    <row r="781" spans="1:14" x14ac:dyDescent="0.25">
      <c r="A781" s="2">
        <v>43585</v>
      </c>
      <c r="B781" t="s">
        <v>19</v>
      </c>
      <c r="C781">
        <v>7.4320000000000004</v>
      </c>
      <c r="D781">
        <v>9.3191000000000006</v>
      </c>
      <c r="E781">
        <v>10.848599999999999</v>
      </c>
      <c r="F781">
        <v>12.6686</v>
      </c>
      <c r="G781">
        <v>48545</v>
      </c>
      <c r="H781">
        <v>7048</v>
      </c>
      <c r="I781">
        <v>38587.922700000003</v>
      </c>
      <c r="J781">
        <v>41858</v>
      </c>
      <c r="K781">
        <v>3632</v>
      </c>
      <c r="L781">
        <v>3514.62</v>
      </c>
      <c r="M781">
        <v>3328.4</v>
      </c>
      <c r="N781">
        <v>3058.97</v>
      </c>
    </row>
    <row r="782" spans="1:14" x14ac:dyDescent="0.25">
      <c r="A782" s="2">
        <v>40207</v>
      </c>
      <c r="B782" t="s">
        <v>20</v>
      </c>
      <c r="G782">
        <v>140476</v>
      </c>
      <c r="H782">
        <v>19381</v>
      </c>
      <c r="J782">
        <v>10310</v>
      </c>
      <c r="K782">
        <v>10571</v>
      </c>
    </row>
    <row r="783" spans="1:14" x14ac:dyDescent="0.25">
      <c r="A783" s="2">
        <v>40235</v>
      </c>
      <c r="B783" t="s">
        <v>20</v>
      </c>
      <c r="G783">
        <v>140476</v>
      </c>
      <c r="H783">
        <v>19381</v>
      </c>
      <c r="J783">
        <v>10310</v>
      </c>
      <c r="K783">
        <v>10571</v>
      </c>
    </row>
    <row r="784" spans="1:14" x14ac:dyDescent="0.25">
      <c r="A784" s="2">
        <v>40268</v>
      </c>
      <c r="B784" t="s">
        <v>20</v>
      </c>
      <c r="G784">
        <v>140476</v>
      </c>
      <c r="H784">
        <v>19381</v>
      </c>
      <c r="J784">
        <v>10310</v>
      </c>
      <c r="K784">
        <v>10571</v>
      </c>
    </row>
    <row r="785" spans="1:14" x14ac:dyDescent="0.25">
      <c r="A785" s="2">
        <v>40298</v>
      </c>
      <c r="B785" t="s">
        <v>20</v>
      </c>
      <c r="G785">
        <v>140476</v>
      </c>
      <c r="H785">
        <v>19381</v>
      </c>
      <c r="J785">
        <v>10310</v>
      </c>
      <c r="K785">
        <v>10571</v>
      </c>
    </row>
    <row r="786" spans="1:14" x14ac:dyDescent="0.25">
      <c r="A786" s="2">
        <v>40329</v>
      </c>
      <c r="B786" t="s">
        <v>20</v>
      </c>
      <c r="G786">
        <v>140476</v>
      </c>
      <c r="H786">
        <v>19381</v>
      </c>
      <c r="J786">
        <v>10310</v>
      </c>
      <c r="K786">
        <v>10571</v>
      </c>
    </row>
    <row r="787" spans="1:14" x14ac:dyDescent="0.25">
      <c r="A787" s="2">
        <v>40359</v>
      </c>
      <c r="B787" t="s">
        <v>20</v>
      </c>
      <c r="G787">
        <v>140476</v>
      </c>
      <c r="H787">
        <v>19381</v>
      </c>
      <c r="J787">
        <v>10310</v>
      </c>
      <c r="K787">
        <v>10571</v>
      </c>
    </row>
    <row r="788" spans="1:14" x14ac:dyDescent="0.25">
      <c r="A788" s="2">
        <v>40389</v>
      </c>
      <c r="B788" t="s">
        <v>20</v>
      </c>
      <c r="G788">
        <v>140476</v>
      </c>
      <c r="H788">
        <v>19381</v>
      </c>
      <c r="J788">
        <v>10310</v>
      </c>
      <c r="K788">
        <v>10571</v>
      </c>
    </row>
    <row r="789" spans="1:14" x14ac:dyDescent="0.25">
      <c r="A789" s="2">
        <v>40421</v>
      </c>
      <c r="B789" t="s">
        <v>20</v>
      </c>
      <c r="G789">
        <v>140476</v>
      </c>
      <c r="H789">
        <v>19381</v>
      </c>
      <c r="J789">
        <v>10310</v>
      </c>
      <c r="K789">
        <v>10571</v>
      </c>
    </row>
    <row r="790" spans="1:14" x14ac:dyDescent="0.25">
      <c r="A790" s="2">
        <v>40451</v>
      </c>
      <c r="B790" t="s">
        <v>20</v>
      </c>
      <c r="G790">
        <v>140476</v>
      </c>
      <c r="H790">
        <v>19381</v>
      </c>
      <c r="J790">
        <v>10310</v>
      </c>
      <c r="K790">
        <v>10571</v>
      </c>
    </row>
    <row r="791" spans="1:14" x14ac:dyDescent="0.25">
      <c r="A791" s="2">
        <v>40480</v>
      </c>
      <c r="B791" t="s">
        <v>20</v>
      </c>
      <c r="G791">
        <v>140476</v>
      </c>
      <c r="H791">
        <v>19381</v>
      </c>
      <c r="J791">
        <v>10310</v>
      </c>
      <c r="K791">
        <v>10571</v>
      </c>
    </row>
    <row r="792" spans="1:14" x14ac:dyDescent="0.25">
      <c r="A792" s="2">
        <v>40512</v>
      </c>
      <c r="B792" t="s">
        <v>20</v>
      </c>
      <c r="G792">
        <v>140476</v>
      </c>
      <c r="H792">
        <v>19381</v>
      </c>
      <c r="J792">
        <v>10310</v>
      </c>
      <c r="K792">
        <v>10571</v>
      </c>
    </row>
    <row r="793" spans="1:14" x14ac:dyDescent="0.25">
      <c r="A793" s="2">
        <v>40543</v>
      </c>
      <c r="B793" t="s">
        <v>20</v>
      </c>
      <c r="C793">
        <v>39.65</v>
      </c>
      <c r="D793">
        <v>45.9056</v>
      </c>
      <c r="E793">
        <v>43.852499999999999</v>
      </c>
      <c r="F793">
        <v>34.802700000000002</v>
      </c>
      <c r="G793">
        <v>140476</v>
      </c>
      <c r="H793">
        <v>19381</v>
      </c>
      <c r="I793">
        <v>93138.401800000007</v>
      </c>
      <c r="J793">
        <v>10310</v>
      </c>
      <c r="K793">
        <v>10571</v>
      </c>
      <c r="L793">
        <v>2792.82</v>
      </c>
      <c r="M793">
        <v>3254.21</v>
      </c>
      <c r="N793">
        <v>3115.54</v>
      </c>
    </row>
    <row r="794" spans="1:14" x14ac:dyDescent="0.25">
      <c r="A794" s="2">
        <v>40574</v>
      </c>
      <c r="B794" t="s">
        <v>20</v>
      </c>
      <c r="C794">
        <v>42.715000000000003</v>
      </c>
      <c r="D794">
        <v>45.688899999999997</v>
      </c>
      <c r="E794">
        <v>43.951000000000001</v>
      </c>
      <c r="F794">
        <v>34.957900000000002</v>
      </c>
      <c r="G794">
        <v>166550</v>
      </c>
      <c r="H794">
        <v>24871</v>
      </c>
      <c r="I794">
        <v>100364.9097</v>
      </c>
      <c r="J794">
        <v>14241</v>
      </c>
      <c r="K794">
        <v>12276</v>
      </c>
      <c r="L794">
        <v>2953.63</v>
      </c>
      <c r="M794">
        <v>3233.54</v>
      </c>
      <c r="N794">
        <v>3123.03</v>
      </c>
    </row>
    <row r="795" spans="1:14" x14ac:dyDescent="0.25">
      <c r="A795" s="2">
        <v>40602</v>
      </c>
      <c r="B795" t="s">
        <v>20</v>
      </c>
      <c r="C795">
        <v>44.41</v>
      </c>
      <c r="D795">
        <v>45.484099999999998</v>
      </c>
      <c r="E795">
        <v>44.051900000000003</v>
      </c>
      <c r="F795">
        <v>35.121000000000002</v>
      </c>
      <c r="G795">
        <v>166550</v>
      </c>
      <c r="H795">
        <v>24871</v>
      </c>
      <c r="I795">
        <v>104347.55100000001</v>
      </c>
      <c r="J795">
        <v>14241</v>
      </c>
      <c r="K795">
        <v>12276</v>
      </c>
      <c r="L795">
        <v>3013.09</v>
      </c>
      <c r="M795">
        <v>3211.4</v>
      </c>
      <c r="N795">
        <v>3127.97</v>
      </c>
    </row>
    <row r="796" spans="1:14" x14ac:dyDescent="0.25">
      <c r="A796" s="2">
        <v>40633</v>
      </c>
      <c r="B796" t="s">
        <v>20</v>
      </c>
      <c r="C796">
        <v>42.954999999999998</v>
      </c>
      <c r="D796">
        <v>45.307200000000002</v>
      </c>
      <c r="E796">
        <v>44.148099999999999</v>
      </c>
      <c r="F796">
        <v>35.277099999999997</v>
      </c>
      <c r="G796">
        <v>166550</v>
      </c>
      <c r="H796">
        <v>24871</v>
      </c>
      <c r="I796">
        <v>100928.8235</v>
      </c>
      <c r="J796">
        <v>14241</v>
      </c>
      <c r="K796">
        <v>12276</v>
      </c>
      <c r="L796">
        <v>2910.91</v>
      </c>
      <c r="M796">
        <v>3186.05</v>
      </c>
      <c r="N796">
        <v>3130.51</v>
      </c>
    </row>
    <row r="797" spans="1:14" x14ac:dyDescent="0.25">
      <c r="A797" s="2">
        <v>40662</v>
      </c>
      <c r="B797" t="s">
        <v>20</v>
      </c>
      <c r="C797">
        <v>43.22</v>
      </c>
      <c r="D797">
        <v>45.151200000000003</v>
      </c>
      <c r="E797">
        <v>44.244500000000002</v>
      </c>
      <c r="F797">
        <v>35.432499999999997</v>
      </c>
      <c r="G797">
        <v>166550</v>
      </c>
      <c r="H797">
        <v>24871</v>
      </c>
      <c r="I797">
        <v>101551.47840000001</v>
      </c>
      <c r="J797">
        <v>14241</v>
      </c>
      <c r="K797">
        <v>12276</v>
      </c>
      <c r="L797">
        <v>3011.25</v>
      </c>
      <c r="M797">
        <v>3164.53</v>
      </c>
      <c r="N797">
        <v>3136.64</v>
      </c>
    </row>
    <row r="798" spans="1:14" x14ac:dyDescent="0.25">
      <c r="A798" s="2">
        <v>40694</v>
      </c>
      <c r="B798" t="s">
        <v>20</v>
      </c>
      <c r="C798">
        <v>40.03</v>
      </c>
      <c r="D798">
        <v>44.902799999999999</v>
      </c>
      <c r="E798">
        <v>44.334899999999998</v>
      </c>
      <c r="F798">
        <v>35.574199999999998</v>
      </c>
      <c r="G798">
        <v>166550</v>
      </c>
      <c r="H798">
        <v>24871</v>
      </c>
      <c r="I798">
        <v>94481.462299999999</v>
      </c>
      <c r="J798">
        <v>14241</v>
      </c>
      <c r="K798">
        <v>12276</v>
      </c>
      <c r="L798">
        <v>2861.92</v>
      </c>
      <c r="M798">
        <v>3138.15</v>
      </c>
      <c r="N798">
        <v>3142.78</v>
      </c>
    </row>
    <row r="799" spans="1:14" x14ac:dyDescent="0.25">
      <c r="A799" s="2">
        <v>40724</v>
      </c>
      <c r="B799" t="s">
        <v>20</v>
      </c>
      <c r="C799">
        <v>39.880000000000003</v>
      </c>
      <c r="D799">
        <v>44.611199999999997</v>
      </c>
      <c r="E799">
        <v>44.4313</v>
      </c>
      <c r="F799">
        <v>35.710799999999999</v>
      </c>
      <c r="G799">
        <v>166550</v>
      </c>
      <c r="H799">
        <v>24871</v>
      </c>
      <c r="I799">
        <v>94127.422300000006</v>
      </c>
      <c r="J799">
        <v>14241</v>
      </c>
      <c r="K799">
        <v>12276</v>
      </c>
      <c r="L799">
        <v>2848.53</v>
      </c>
      <c r="M799">
        <v>3107.27</v>
      </c>
      <c r="N799">
        <v>3149.85</v>
      </c>
    </row>
    <row r="800" spans="1:14" x14ac:dyDescent="0.25">
      <c r="A800" s="2">
        <v>40753</v>
      </c>
      <c r="B800" t="s">
        <v>20</v>
      </c>
      <c r="C800">
        <v>37.78</v>
      </c>
      <c r="D800">
        <v>44.2468</v>
      </c>
      <c r="E800">
        <v>44.5229</v>
      </c>
      <c r="F800">
        <v>35.836300000000001</v>
      </c>
      <c r="G800">
        <v>166550</v>
      </c>
      <c r="H800">
        <v>24871</v>
      </c>
      <c r="I800">
        <v>89213.328599999993</v>
      </c>
      <c r="J800">
        <v>14241</v>
      </c>
      <c r="K800">
        <v>12276</v>
      </c>
      <c r="L800">
        <v>2670.37</v>
      </c>
      <c r="M800">
        <v>3070.42</v>
      </c>
      <c r="N800">
        <v>3156.19</v>
      </c>
    </row>
    <row r="801" spans="1:14" x14ac:dyDescent="0.25">
      <c r="A801" s="2">
        <v>40786</v>
      </c>
      <c r="B801" t="s">
        <v>20</v>
      </c>
      <c r="C801">
        <v>33.994999999999997</v>
      </c>
      <c r="D801">
        <v>43.721499999999999</v>
      </c>
      <c r="E801">
        <v>44.572899999999997</v>
      </c>
      <c r="F801">
        <v>35.947899999999997</v>
      </c>
      <c r="G801">
        <v>166550</v>
      </c>
      <c r="H801">
        <v>24871</v>
      </c>
      <c r="I801">
        <v>80275.466</v>
      </c>
      <c r="J801">
        <v>14241</v>
      </c>
      <c r="K801">
        <v>12276</v>
      </c>
      <c r="L801">
        <v>2302.08</v>
      </c>
      <c r="M801">
        <v>3026.67</v>
      </c>
      <c r="N801">
        <v>3155.97</v>
      </c>
    </row>
    <row r="802" spans="1:14" x14ac:dyDescent="0.25">
      <c r="A802" s="2">
        <v>40816</v>
      </c>
      <c r="B802" t="s">
        <v>20</v>
      </c>
      <c r="C802">
        <v>33.234999999999999</v>
      </c>
      <c r="D802">
        <v>43.220599999999997</v>
      </c>
      <c r="E802">
        <v>44.598100000000002</v>
      </c>
      <c r="F802">
        <v>36.058100000000003</v>
      </c>
      <c r="G802">
        <v>166550</v>
      </c>
      <c r="H802">
        <v>24871</v>
      </c>
      <c r="I802">
        <v>78559.328599999993</v>
      </c>
      <c r="J802">
        <v>14241</v>
      </c>
      <c r="K802">
        <v>12276</v>
      </c>
      <c r="L802">
        <v>2179.66</v>
      </c>
      <c r="M802">
        <v>2983.95</v>
      </c>
      <c r="N802">
        <v>3154.46</v>
      </c>
    </row>
    <row r="803" spans="1:14" x14ac:dyDescent="0.25">
      <c r="A803" s="2">
        <v>40847</v>
      </c>
      <c r="B803" t="s">
        <v>20</v>
      </c>
      <c r="C803">
        <v>37.814999999999998</v>
      </c>
      <c r="D803">
        <v>42.871899999999997</v>
      </c>
      <c r="E803">
        <v>44.651499999999999</v>
      </c>
      <c r="F803">
        <v>36.193800000000003</v>
      </c>
      <c r="G803">
        <v>166550</v>
      </c>
      <c r="H803">
        <v>24871</v>
      </c>
      <c r="I803">
        <v>89385.316999999995</v>
      </c>
      <c r="J803">
        <v>14241</v>
      </c>
      <c r="K803">
        <v>12276</v>
      </c>
      <c r="L803">
        <v>2385.2199999999998</v>
      </c>
      <c r="M803">
        <v>2945.76</v>
      </c>
      <c r="N803">
        <v>3154.12</v>
      </c>
    </row>
    <row r="804" spans="1:14" x14ac:dyDescent="0.25">
      <c r="A804" s="2">
        <v>40877</v>
      </c>
      <c r="B804" t="s">
        <v>20</v>
      </c>
      <c r="C804">
        <v>38.335000000000001</v>
      </c>
      <c r="D804">
        <v>42.498199999999997</v>
      </c>
      <c r="E804">
        <v>44.709699999999998</v>
      </c>
      <c r="F804">
        <v>36.331499999999998</v>
      </c>
      <c r="G804">
        <v>166550</v>
      </c>
      <c r="H804">
        <v>24871</v>
      </c>
      <c r="I804">
        <v>90614.468599999993</v>
      </c>
      <c r="J804">
        <v>14241</v>
      </c>
      <c r="K804">
        <v>12276</v>
      </c>
      <c r="L804">
        <v>2330.4299999999998</v>
      </c>
      <c r="M804">
        <v>2904.74</v>
      </c>
      <c r="N804">
        <v>3152.23</v>
      </c>
    </row>
    <row r="805" spans="1:14" x14ac:dyDescent="0.25">
      <c r="A805" s="2">
        <v>40907</v>
      </c>
      <c r="B805" t="s">
        <v>20</v>
      </c>
      <c r="C805">
        <v>39.5</v>
      </c>
      <c r="D805">
        <v>42.175199999999997</v>
      </c>
      <c r="E805">
        <v>44.76</v>
      </c>
      <c r="F805">
        <v>36.471299999999999</v>
      </c>
      <c r="G805">
        <v>166550</v>
      </c>
      <c r="H805">
        <v>24871</v>
      </c>
      <c r="I805">
        <v>93368.240699999995</v>
      </c>
      <c r="J805">
        <v>14241</v>
      </c>
      <c r="K805">
        <v>12276</v>
      </c>
      <c r="L805">
        <v>2316.5500000000002</v>
      </c>
      <c r="M805">
        <v>2861.27</v>
      </c>
      <c r="N805">
        <v>3149.83</v>
      </c>
    </row>
    <row r="806" spans="1:14" x14ac:dyDescent="0.25">
      <c r="A806" s="2">
        <v>40939</v>
      </c>
      <c r="B806" t="s">
        <v>20</v>
      </c>
      <c r="C806">
        <v>40.405000000000001</v>
      </c>
      <c r="D806">
        <v>41.878700000000002</v>
      </c>
      <c r="E806">
        <v>44.844299999999997</v>
      </c>
      <c r="F806">
        <v>36.615400000000001</v>
      </c>
      <c r="G806">
        <v>182299</v>
      </c>
      <c r="H806">
        <v>22267</v>
      </c>
      <c r="I806">
        <v>95507.437099999996</v>
      </c>
      <c r="J806">
        <v>15527</v>
      </c>
      <c r="K806">
        <v>10609</v>
      </c>
      <c r="L806">
        <v>2416.66</v>
      </c>
      <c r="M806">
        <v>2821.71</v>
      </c>
      <c r="N806">
        <v>3150.03</v>
      </c>
    </row>
    <row r="807" spans="1:14" x14ac:dyDescent="0.25">
      <c r="A807" s="2">
        <v>40968</v>
      </c>
      <c r="B807" t="s">
        <v>20</v>
      </c>
      <c r="C807">
        <v>41.99</v>
      </c>
      <c r="D807">
        <v>41.581899999999997</v>
      </c>
      <c r="E807">
        <v>44.9343</v>
      </c>
      <c r="F807">
        <v>36.770499999999998</v>
      </c>
      <c r="G807">
        <v>182299</v>
      </c>
      <c r="H807">
        <v>22267</v>
      </c>
      <c r="I807">
        <v>99253.985499999995</v>
      </c>
      <c r="J807">
        <v>15527</v>
      </c>
      <c r="K807">
        <v>10609</v>
      </c>
      <c r="L807">
        <v>2512.11</v>
      </c>
      <c r="M807">
        <v>2783.95</v>
      </c>
      <c r="N807">
        <v>3149.41</v>
      </c>
    </row>
    <row r="808" spans="1:14" x14ac:dyDescent="0.25">
      <c r="A808" s="2">
        <v>40998</v>
      </c>
      <c r="B808" t="s">
        <v>20</v>
      </c>
      <c r="C808">
        <v>38.24</v>
      </c>
      <c r="D808">
        <v>41.372500000000002</v>
      </c>
      <c r="E808">
        <v>44.984200000000001</v>
      </c>
      <c r="F808">
        <v>36.9071</v>
      </c>
      <c r="G808">
        <v>182299</v>
      </c>
      <c r="H808">
        <v>22267</v>
      </c>
      <c r="I808">
        <v>90395.1682</v>
      </c>
      <c r="J808">
        <v>15527</v>
      </c>
      <c r="K808">
        <v>10609</v>
      </c>
      <c r="L808">
        <v>2477.2800000000002</v>
      </c>
      <c r="M808">
        <v>2757.64</v>
      </c>
      <c r="N808">
        <v>3147.87</v>
      </c>
    </row>
    <row r="809" spans="1:14" x14ac:dyDescent="0.25">
      <c r="A809" s="2">
        <v>41029</v>
      </c>
      <c r="B809" t="s">
        <v>20</v>
      </c>
      <c r="C809">
        <v>36.07</v>
      </c>
      <c r="D809">
        <v>41.094099999999997</v>
      </c>
      <c r="E809">
        <v>44.981200000000001</v>
      </c>
      <c r="F809">
        <v>37.031799999999997</v>
      </c>
      <c r="G809">
        <v>182299</v>
      </c>
      <c r="H809">
        <v>22267</v>
      </c>
      <c r="I809">
        <v>85265.525999999998</v>
      </c>
      <c r="J809">
        <v>15527</v>
      </c>
      <c r="K809">
        <v>10609</v>
      </c>
      <c r="L809">
        <v>2306.4299999999998</v>
      </c>
      <c r="M809">
        <v>2729.28</v>
      </c>
      <c r="N809">
        <v>3143.33</v>
      </c>
    </row>
    <row r="810" spans="1:14" x14ac:dyDescent="0.25">
      <c r="A810" s="2">
        <v>41060</v>
      </c>
      <c r="B810" t="s">
        <v>20</v>
      </c>
      <c r="C810">
        <v>34.765000000000001</v>
      </c>
      <c r="D810">
        <v>40.848599999999998</v>
      </c>
      <c r="E810">
        <v>44.979700000000001</v>
      </c>
      <c r="F810">
        <v>37.149500000000003</v>
      </c>
      <c r="G810">
        <v>182299</v>
      </c>
      <c r="H810">
        <v>22267</v>
      </c>
      <c r="I810">
        <v>82203.438200000004</v>
      </c>
      <c r="J810">
        <v>15527</v>
      </c>
      <c r="K810">
        <v>10609</v>
      </c>
      <c r="L810">
        <v>2118.94</v>
      </c>
      <c r="M810">
        <v>2699.1</v>
      </c>
      <c r="N810">
        <v>3136.13</v>
      </c>
    </row>
    <row r="811" spans="1:14" x14ac:dyDescent="0.25">
      <c r="A811" s="2">
        <v>41089</v>
      </c>
      <c r="B811" t="s">
        <v>20</v>
      </c>
      <c r="C811">
        <v>35.5</v>
      </c>
      <c r="D811">
        <v>40.479799999999997</v>
      </c>
      <c r="E811">
        <v>44.972000000000001</v>
      </c>
      <c r="F811">
        <v>37.270200000000003</v>
      </c>
      <c r="G811">
        <v>182299</v>
      </c>
      <c r="H811">
        <v>22267</v>
      </c>
      <c r="I811">
        <v>83941.422699999996</v>
      </c>
      <c r="J811">
        <v>15527</v>
      </c>
      <c r="K811">
        <v>10609</v>
      </c>
      <c r="L811">
        <v>2264.7199999999998</v>
      </c>
      <c r="M811">
        <v>2667.89</v>
      </c>
      <c r="N811">
        <v>3129.84</v>
      </c>
    </row>
    <row r="812" spans="1:14" x14ac:dyDescent="0.25">
      <c r="A812" s="2">
        <v>41121</v>
      </c>
      <c r="B812" t="s">
        <v>20</v>
      </c>
      <c r="C812">
        <v>37.604999999999997</v>
      </c>
      <c r="D812">
        <v>40.110100000000003</v>
      </c>
      <c r="E812">
        <v>44.979500000000002</v>
      </c>
      <c r="F812">
        <v>37.400500000000001</v>
      </c>
      <c r="G812">
        <v>182299</v>
      </c>
      <c r="H812">
        <v>22267</v>
      </c>
      <c r="I812">
        <v>88940.874500000005</v>
      </c>
      <c r="J812">
        <v>15527</v>
      </c>
      <c r="K812">
        <v>10609</v>
      </c>
      <c r="L812">
        <v>2325.7199999999998</v>
      </c>
      <c r="M812">
        <v>2638.85</v>
      </c>
      <c r="N812">
        <v>3125.23</v>
      </c>
    </row>
    <row r="813" spans="1:14" x14ac:dyDescent="0.25">
      <c r="A813" s="2">
        <v>41152</v>
      </c>
      <c r="B813" t="s">
        <v>20</v>
      </c>
      <c r="C813">
        <v>39.704999999999998</v>
      </c>
      <c r="D813">
        <v>39.8202</v>
      </c>
      <c r="E813">
        <v>44.995800000000003</v>
      </c>
      <c r="F813">
        <v>37.536799999999999</v>
      </c>
      <c r="G813">
        <v>182299</v>
      </c>
      <c r="H813">
        <v>22267</v>
      </c>
      <c r="I813">
        <v>93907.656499999997</v>
      </c>
      <c r="J813">
        <v>15527</v>
      </c>
      <c r="K813">
        <v>10609</v>
      </c>
      <c r="L813">
        <v>2440.71</v>
      </c>
      <c r="M813">
        <v>2620.61</v>
      </c>
      <c r="N813">
        <v>3121.76</v>
      </c>
    </row>
    <row r="814" spans="1:14" x14ac:dyDescent="0.25">
      <c r="A814" s="2">
        <v>41180</v>
      </c>
      <c r="B814" t="s">
        <v>20</v>
      </c>
      <c r="C814">
        <v>38.6</v>
      </c>
      <c r="D814">
        <v>39.604199999999999</v>
      </c>
      <c r="E814">
        <v>44.999099999999999</v>
      </c>
      <c r="F814">
        <v>37.664099999999998</v>
      </c>
      <c r="G814">
        <v>182299</v>
      </c>
      <c r="H814">
        <v>22267</v>
      </c>
      <c r="I814">
        <v>91294.183099999995</v>
      </c>
      <c r="J814">
        <v>15527</v>
      </c>
      <c r="K814">
        <v>10609</v>
      </c>
      <c r="L814">
        <v>2454.2600000000002</v>
      </c>
      <c r="M814">
        <v>2602.34</v>
      </c>
      <c r="N814">
        <v>3118.81</v>
      </c>
    </row>
    <row r="815" spans="1:14" x14ac:dyDescent="0.25">
      <c r="A815" s="2">
        <v>41213</v>
      </c>
      <c r="B815" t="s">
        <v>20</v>
      </c>
      <c r="C815">
        <v>38.82</v>
      </c>
      <c r="D815">
        <v>39.399700000000003</v>
      </c>
      <c r="E815">
        <v>45.000700000000002</v>
      </c>
      <c r="F815">
        <v>37.7956</v>
      </c>
      <c r="G815">
        <v>182299</v>
      </c>
      <c r="H815">
        <v>22267</v>
      </c>
      <c r="I815">
        <v>91844.982900000003</v>
      </c>
      <c r="J815">
        <v>15527</v>
      </c>
      <c r="K815">
        <v>10609</v>
      </c>
      <c r="L815">
        <v>2503.64</v>
      </c>
      <c r="M815">
        <v>2585.1</v>
      </c>
      <c r="N815">
        <v>3115.73</v>
      </c>
    </row>
    <row r="816" spans="1:14" x14ac:dyDescent="0.25">
      <c r="A816" s="2">
        <v>41243</v>
      </c>
      <c r="B816" t="s">
        <v>20</v>
      </c>
      <c r="C816">
        <v>38.475000000000001</v>
      </c>
      <c r="D816">
        <v>39.317599999999999</v>
      </c>
      <c r="E816">
        <v>44.987499999999997</v>
      </c>
      <c r="F816">
        <v>37.923900000000003</v>
      </c>
      <c r="G816">
        <v>182299</v>
      </c>
      <c r="H816">
        <v>22267</v>
      </c>
      <c r="I816">
        <v>91028.7408</v>
      </c>
      <c r="J816">
        <v>15527</v>
      </c>
      <c r="K816">
        <v>10609</v>
      </c>
      <c r="L816">
        <v>2575.25</v>
      </c>
      <c r="M816">
        <v>2575.84</v>
      </c>
      <c r="N816">
        <v>3114.28</v>
      </c>
    </row>
    <row r="817" spans="1:14" x14ac:dyDescent="0.25">
      <c r="A817" s="2">
        <v>41274</v>
      </c>
      <c r="B817" t="s">
        <v>20</v>
      </c>
      <c r="C817">
        <v>39.01</v>
      </c>
      <c r="D817">
        <v>39.241500000000002</v>
      </c>
      <c r="E817">
        <v>44.982599999999998</v>
      </c>
      <c r="F817">
        <v>38.052999999999997</v>
      </c>
      <c r="G817">
        <v>182299</v>
      </c>
      <c r="H817">
        <v>22267</v>
      </c>
      <c r="I817">
        <v>92294.507599999997</v>
      </c>
      <c r="J817">
        <v>15527</v>
      </c>
      <c r="K817">
        <v>10609</v>
      </c>
      <c r="L817">
        <v>2635.93</v>
      </c>
      <c r="M817">
        <v>2576.7199999999998</v>
      </c>
      <c r="N817">
        <v>3113.93</v>
      </c>
    </row>
    <row r="818" spans="1:14" x14ac:dyDescent="0.25">
      <c r="A818" s="2">
        <v>41305</v>
      </c>
      <c r="B818" t="s">
        <v>20</v>
      </c>
      <c r="C818">
        <v>39.93</v>
      </c>
      <c r="D818">
        <v>39.219099999999997</v>
      </c>
      <c r="E818">
        <v>44.9773</v>
      </c>
      <c r="F818">
        <v>38.182299999999998</v>
      </c>
      <c r="G818">
        <v>171655</v>
      </c>
      <c r="H818">
        <v>17805</v>
      </c>
      <c r="I818">
        <v>94471.153200000001</v>
      </c>
      <c r="J818">
        <v>16978</v>
      </c>
      <c r="K818">
        <v>8440</v>
      </c>
      <c r="L818">
        <v>2702.98</v>
      </c>
      <c r="M818">
        <v>2582.1799999999998</v>
      </c>
      <c r="N818">
        <v>3113.7</v>
      </c>
    </row>
    <row r="819" spans="1:14" x14ac:dyDescent="0.25">
      <c r="A819" s="2">
        <v>41333</v>
      </c>
      <c r="B819" t="s">
        <v>20</v>
      </c>
      <c r="C819">
        <v>38.295000000000002</v>
      </c>
      <c r="D819">
        <v>39.206800000000001</v>
      </c>
      <c r="E819">
        <v>44.958100000000002</v>
      </c>
      <c r="F819">
        <v>38.302</v>
      </c>
      <c r="G819">
        <v>171655</v>
      </c>
      <c r="H819">
        <v>17805</v>
      </c>
      <c r="I819">
        <v>90603.426999999996</v>
      </c>
      <c r="J819">
        <v>16978</v>
      </c>
      <c r="K819">
        <v>8440</v>
      </c>
      <c r="L819">
        <v>2633.55</v>
      </c>
      <c r="M819">
        <v>2585.9</v>
      </c>
      <c r="N819">
        <v>3111.92</v>
      </c>
    </row>
    <row r="820" spans="1:14" x14ac:dyDescent="0.25">
      <c r="A820" s="2">
        <v>41362</v>
      </c>
      <c r="B820" t="s">
        <v>20</v>
      </c>
      <c r="C820">
        <v>37.354999999999997</v>
      </c>
      <c r="D820">
        <v>39.170400000000001</v>
      </c>
      <c r="E820">
        <v>44.925199999999997</v>
      </c>
      <c r="F820">
        <v>38.421300000000002</v>
      </c>
      <c r="G820">
        <v>171655</v>
      </c>
      <c r="H820">
        <v>17805</v>
      </c>
      <c r="I820">
        <v>88379.449399999998</v>
      </c>
      <c r="J820">
        <v>16978</v>
      </c>
      <c r="K820">
        <v>8440</v>
      </c>
      <c r="L820">
        <v>2624.02</v>
      </c>
      <c r="M820">
        <v>2593.64</v>
      </c>
      <c r="N820">
        <v>3109.4</v>
      </c>
    </row>
    <row r="821" spans="1:14" x14ac:dyDescent="0.25">
      <c r="A821" s="2">
        <v>41394</v>
      </c>
      <c r="B821" t="s">
        <v>20</v>
      </c>
      <c r="C821">
        <v>38.270000000000003</v>
      </c>
      <c r="D821">
        <v>39.186199999999999</v>
      </c>
      <c r="E821">
        <v>44.911499999999997</v>
      </c>
      <c r="F821">
        <v>38.5426</v>
      </c>
      <c r="G821">
        <v>171655</v>
      </c>
      <c r="H821">
        <v>17805</v>
      </c>
      <c r="I821">
        <v>90957.661900000006</v>
      </c>
      <c r="J821">
        <v>16978</v>
      </c>
      <c r="K821">
        <v>8440</v>
      </c>
      <c r="L821">
        <v>2712</v>
      </c>
      <c r="M821">
        <v>2608.35</v>
      </c>
      <c r="N821">
        <v>3107.01</v>
      </c>
    </row>
    <row r="822" spans="1:14" x14ac:dyDescent="0.25">
      <c r="A822" s="2">
        <v>41425</v>
      </c>
      <c r="B822" t="s">
        <v>20</v>
      </c>
      <c r="C822">
        <v>38.585000000000001</v>
      </c>
      <c r="D822">
        <v>39.209400000000002</v>
      </c>
      <c r="E822">
        <v>44.891399999999997</v>
      </c>
      <c r="F822">
        <v>38.658999999999999</v>
      </c>
      <c r="G822">
        <v>171655</v>
      </c>
      <c r="H822">
        <v>17805</v>
      </c>
      <c r="I822">
        <v>91706.333499999993</v>
      </c>
      <c r="J822">
        <v>16978</v>
      </c>
      <c r="K822">
        <v>8440</v>
      </c>
      <c r="L822">
        <v>2769.64</v>
      </c>
      <c r="M822">
        <v>2622.32</v>
      </c>
      <c r="N822">
        <v>3104.86</v>
      </c>
    </row>
    <row r="823" spans="1:14" x14ac:dyDescent="0.25">
      <c r="A823" s="2">
        <v>41453</v>
      </c>
      <c r="B823" t="s">
        <v>20</v>
      </c>
      <c r="C823">
        <v>37.505000000000003</v>
      </c>
      <c r="D823">
        <v>39.192599999999999</v>
      </c>
      <c r="E823">
        <v>44.824100000000001</v>
      </c>
      <c r="F823">
        <v>38.771299999999997</v>
      </c>
      <c r="G823">
        <v>171655</v>
      </c>
      <c r="H823">
        <v>17805</v>
      </c>
      <c r="I823">
        <v>89139.459400000007</v>
      </c>
      <c r="J823">
        <v>16978</v>
      </c>
      <c r="K823">
        <v>8440</v>
      </c>
      <c r="L823">
        <v>2602.59</v>
      </c>
      <c r="M823">
        <v>2626.87</v>
      </c>
      <c r="N823">
        <v>3100.3</v>
      </c>
    </row>
    <row r="824" spans="1:14" x14ac:dyDescent="0.25">
      <c r="A824" s="2">
        <v>41486</v>
      </c>
      <c r="B824" t="s">
        <v>20</v>
      </c>
      <c r="C824">
        <v>40.1</v>
      </c>
      <c r="D824">
        <v>39.179600000000001</v>
      </c>
      <c r="E824">
        <v>44.779800000000002</v>
      </c>
      <c r="F824">
        <v>38.893299999999996</v>
      </c>
      <c r="G824">
        <v>171655</v>
      </c>
      <c r="H824">
        <v>17805</v>
      </c>
      <c r="I824">
        <v>95307.087599999999</v>
      </c>
      <c r="J824">
        <v>16978</v>
      </c>
      <c r="K824">
        <v>8440</v>
      </c>
      <c r="L824">
        <v>2768.15</v>
      </c>
      <c r="M824">
        <v>2633.2</v>
      </c>
      <c r="N824">
        <v>3097.42</v>
      </c>
    </row>
    <row r="825" spans="1:14" x14ac:dyDescent="0.25">
      <c r="A825" s="2">
        <v>41516</v>
      </c>
      <c r="B825" t="s">
        <v>20</v>
      </c>
      <c r="C825">
        <v>41.914999999999999</v>
      </c>
      <c r="D825">
        <v>39.2483</v>
      </c>
      <c r="E825">
        <v>44.773299999999999</v>
      </c>
      <c r="F825">
        <v>39.023499999999999</v>
      </c>
      <c r="G825">
        <v>171655</v>
      </c>
      <c r="H825">
        <v>17805</v>
      </c>
      <c r="I825">
        <v>99620.862299999993</v>
      </c>
      <c r="J825">
        <v>16978</v>
      </c>
      <c r="K825">
        <v>8440</v>
      </c>
      <c r="L825">
        <v>2721.37</v>
      </c>
      <c r="M825">
        <v>2639.6</v>
      </c>
      <c r="N825">
        <v>3095.34</v>
      </c>
    </row>
    <row r="826" spans="1:14" x14ac:dyDescent="0.25">
      <c r="A826" s="2">
        <v>41547</v>
      </c>
      <c r="B826" t="s">
        <v>20</v>
      </c>
      <c r="C826">
        <v>42.895000000000003</v>
      </c>
      <c r="D826">
        <v>39.328000000000003</v>
      </c>
      <c r="E826">
        <v>44.759399999999999</v>
      </c>
      <c r="F826">
        <v>39.148499999999999</v>
      </c>
      <c r="G826">
        <v>171655</v>
      </c>
      <c r="H826">
        <v>17805</v>
      </c>
      <c r="I826">
        <v>101950.0629</v>
      </c>
      <c r="J826">
        <v>16978</v>
      </c>
      <c r="K826">
        <v>8440</v>
      </c>
      <c r="L826">
        <v>2893.15</v>
      </c>
      <c r="M826">
        <v>2644.7</v>
      </c>
      <c r="N826">
        <v>3093.5</v>
      </c>
    </row>
    <row r="827" spans="1:14" x14ac:dyDescent="0.25">
      <c r="A827" s="2">
        <v>41578</v>
      </c>
      <c r="B827" t="s">
        <v>20</v>
      </c>
      <c r="C827">
        <v>45.265000000000001</v>
      </c>
      <c r="D827">
        <v>39.433900000000001</v>
      </c>
      <c r="E827">
        <v>44.732700000000001</v>
      </c>
      <c r="F827">
        <v>39.289200000000001</v>
      </c>
      <c r="G827">
        <v>171655</v>
      </c>
      <c r="H827">
        <v>17805</v>
      </c>
      <c r="I827">
        <v>107582.92570000001</v>
      </c>
      <c r="J827">
        <v>16978</v>
      </c>
      <c r="K827">
        <v>8440</v>
      </c>
      <c r="L827">
        <v>3067.95</v>
      </c>
      <c r="M827">
        <v>2650.55</v>
      </c>
      <c r="N827">
        <v>3092.36</v>
      </c>
    </row>
    <row r="828" spans="1:14" x14ac:dyDescent="0.25">
      <c r="A828" s="2">
        <v>41607</v>
      </c>
      <c r="B828" t="s">
        <v>20</v>
      </c>
      <c r="C828">
        <v>44.594999999999999</v>
      </c>
      <c r="D828">
        <v>39.5137</v>
      </c>
      <c r="E828">
        <v>44.667900000000003</v>
      </c>
      <c r="F828">
        <v>39.4206</v>
      </c>
      <c r="G828">
        <v>171655</v>
      </c>
      <c r="H828">
        <v>17805</v>
      </c>
      <c r="I828">
        <v>105990.51300000001</v>
      </c>
      <c r="J828">
        <v>16978</v>
      </c>
      <c r="K828">
        <v>8440</v>
      </c>
      <c r="L828">
        <v>3086.64</v>
      </c>
      <c r="M828">
        <v>2654.83</v>
      </c>
      <c r="N828">
        <v>3089.97</v>
      </c>
    </row>
    <row r="829" spans="1:14" x14ac:dyDescent="0.25">
      <c r="A829" s="2">
        <v>41639</v>
      </c>
      <c r="B829" t="s">
        <v>20</v>
      </c>
      <c r="C829">
        <v>44.53</v>
      </c>
      <c r="D829">
        <v>39.5916</v>
      </c>
      <c r="E829">
        <v>44.587400000000002</v>
      </c>
      <c r="F829">
        <v>39.552199999999999</v>
      </c>
      <c r="G829">
        <v>171655</v>
      </c>
      <c r="H829">
        <v>17805</v>
      </c>
      <c r="I829">
        <v>105836.0252</v>
      </c>
      <c r="J829">
        <v>16978</v>
      </c>
      <c r="K829">
        <v>8440</v>
      </c>
      <c r="L829">
        <v>3109</v>
      </c>
      <c r="M829">
        <v>2662.14</v>
      </c>
      <c r="N829">
        <v>3088.42</v>
      </c>
    </row>
    <row r="830" spans="1:14" x14ac:dyDescent="0.25">
      <c r="A830" s="2">
        <v>41670</v>
      </c>
      <c r="B830" t="s">
        <v>20</v>
      </c>
      <c r="C830">
        <v>42.34</v>
      </c>
      <c r="D830">
        <v>39.614199999999997</v>
      </c>
      <c r="E830">
        <v>44.450499999999998</v>
      </c>
      <c r="F830">
        <v>39.6646</v>
      </c>
      <c r="G830">
        <v>159859.47937596595</v>
      </c>
      <c r="H830">
        <v>7902.5705522149028</v>
      </c>
      <c r="I830">
        <v>100670.8959</v>
      </c>
      <c r="J830">
        <v>23495.867768595042</v>
      </c>
      <c r="K830">
        <v>3199.9341115924099</v>
      </c>
      <c r="L830">
        <v>3013.96</v>
      </c>
      <c r="M830">
        <v>2666.48</v>
      </c>
      <c r="N830">
        <v>3084.27</v>
      </c>
    </row>
    <row r="831" spans="1:14" x14ac:dyDescent="0.25">
      <c r="A831" s="2">
        <v>41698</v>
      </c>
      <c r="B831" t="s">
        <v>20</v>
      </c>
      <c r="C831">
        <v>47.03</v>
      </c>
      <c r="D831">
        <v>39.654699999999998</v>
      </c>
      <c r="E831">
        <v>44.404200000000003</v>
      </c>
      <c r="F831">
        <v>39.7881</v>
      </c>
      <c r="G831">
        <v>159859.47937596595</v>
      </c>
      <c r="H831">
        <v>7902.5705522149028</v>
      </c>
      <c r="I831">
        <v>111822.2068</v>
      </c>
      <c r="J831">
        <v>23495.867768595042</v>
      </c>
      <c r="K831">
        <v>3199.9341115924099</v>
      </c>
      <c r="L831">
        <v>3149.23</v>
      </c>
      <c r="M831">
        <v>2670.16</v>
      </c>
      <c r="N831">
        <v>3082.56</v>
      </c>
    </row>
    <row r="832" spans="1:14" x14ac:dyDescent="0.25">
      <c r="A832" s="2">
        <v>41729</v>
      </c>
      <c r="B832" t="s">
        <v>20</v>
      </c>
      <c r="C832">
        <v>47.6</v>
      </c>
      <c r="D832">
        <v>39.765700000000002</v>
      </c>
      <c r="E832">
        <v>44.356099999999998</v>
      </c>
      <c r="F832">
        <v>39.909100000000002</v>
      </c>
      <c r="G832">
        <v>159859.47937596595</v>
      </c>
      <c r="H832">
        <v>7902.5705522149028</v>
      </c>
      <c r="I832">
        <v>113177.4834</v>
      </c>
      <c r="J832">
        <v>23495.867768595042</v>
      </c>
      <c r="K832">
        <v>3199.9341115924099</v>
      </c>
      <c r="L832">
        <v>3161.6</v>
      </c>
      <c r="M832">
        <v>2677.86</v>
      </c>
      <c r="N832">
        <v>3079.71</v>
      </c>
    </row>
    <row r="833" spans="1:14" x14ac:dyDescent="0.25">
      <c r="A833" s="2">
        <v>41759</v>
      </c>
      <c r="B833" t="s">
        <v>20</v>
      </c>
      <c r="C833">
        <v>51.48</v>
      </c>
      <c r="D833">
        <v>39.975700000000003</v>
      </c>
      <c r="E833">
        <v>44.3474</v>
      </c>
      <c r="F833">
        <v>40.0595</v>
      </c>
      <c r="G833">
        <v>159859.47937596595</v>
      </c>
      <c r="H833">
        <v>7902.5705522149028</v>
      </c>
      <c r="I833">
        <v>122402.8749</v>
      </c>
      <c r="J833">
        <v>23495.867768595042</v>
      </c>
      <c r="K833">
        <v>3199.9341115924099</v>
      </c>
      <c r="L833">
        <v>3198.39</v>
      </c>
      <c r="M833">
        <v>2687.26</v>
      </c>
      <c r="N833">
        <v>3075.9</v>
      </c>
    </row>
    <row r="834" spans="1:14" x14ac:dyDescent="0.25">
      <c r="A834" s="2">
        <v>41789</v>
      </c>
      <c r="B834" t="s">
        <v>20</v>
      </c>
      <c r="C834">
        <v>51.48</v>
      </c>
      <c r="D834">
        <v>40.145699999999998</v>
      </c>
      <c r="E834">
        <v>44.301600000000001</v>
      </c>
      <c r="F834">
        <v>40.1892</v>
      </c>
      <c r="G834">
        <v>159859.47937596595</v>
      </c>
      <c r="H834">
        <v>7902.5705522149028</v>
      </c>
      <c r="I834">
        <v>122449.46580000001</v>
      </c>
      <c r="J834">
        <v>23495.867768595042</v>
      </c>
      <c r="K834">
        <v>3199.9341115924099</v>
      </c>
      <c r="L834">
        <v>3244.6</v>
      </c>
      <c r="M834">
        <v>2693.53</v>
      </c>
      <c r="N834">
        <v>3071.43</v>
      </c>
    </row>
    <row r="835" spans="1:14" x14ac:dyDescent="0.25">
      <c r="A835" s="2">
        <v>41820</v>
      </c>
      <c r="B835" t="s">
        <v>20</v>
      </c>
      <c r="C835">
        <v>52.78</v>
      </c>
      <c r="D835">
        <v>40.381900000000002</v>
      </c>
      <c r="E835">
        <v>44.308799999999998</v>
      </c>
      <c r="F835">
        <v>40.332700000000003</v>
      </c>
      <c r="G835">
        <v>159859.47937596595</v>
      </c>
      <c r="H835">
        <v>7902.5705522149028</v>
      </c>
      <c r="I835">
        <v>125541.624</v>
      </c>
      <c r="J835">
        <v>23495.867768595042</v>
      </c>
      <c r="K835">
        <v>3199.9341115924099</v>
      </c>
      <c r="L835">
        <v>3228.24</v>
      </c>
      <c r="M835">
        <v>2701.75</v>
      </c>
      <c r="N835">
        <v>3065.97</v>
      </c>
    </row>
    <row r="836" spans="1:14" x14ac:dyDescent="0.25">
      <c r="A836" s="2">
        <v>41851</v>
      </c>
      <c r="B836" t="s">
        <v>20</v>
      </c>
      <c r="C836">
        <v>48.09</v>
      </c>
      <c r="D836">
        <v>40.589100000000002</v>
      </c>
      <c r="E836">
        <v>44.252600000000001</v>
      </c>
      <c r="F836">
        <v>40.456600000000002</v>
      </c>
      <c r="G836">
        <v>159859.47937596595</v>
      </c>
      <c r="H836">
        <v>7902.5705522149028</v>
      </c>
      <c r="I836">
        <v>114374.59789999999</v>
      </c>
      <c r="J836">
        <v>23495.867768595042</v>
      </c>
      <c r="K836">
        <v>3199.9341115924099</v>
      </c>
      <c r="L836">
        <v>3115.51</v>
      </c>
      <c r="M836">
        <v>2711.86</v>
      </c>
      <c r="N836">
        <v>3058.59</v>
      </c>
    </row>
    <row r="837" spans="1:14" x14ac:dyDescent="0.25">
      <c r="A837" s="2">
        <v>41880</v>
      </c>
      <c r="B837" t="s">
        <v>20</v>
      </c>
      <c r="C837">
        <v>50.19</v>
      </c>
      <c r="D837">
        <v>40.8536</v>
      </c>
      <c r="E837">
        <v>44.2136</v>
      </c>
      <c r="F837">
        <v>40.584299999999999</v>
      </c>
      <c r="G837">
        <v>159859.47937596595</v>
      </c>
      <c r="H837">
        <v>7902.5705522149028</v>
      </c>
      <c r="I837">
        <v>119369.12179999999</v>
      </c>
      <c r="J837">
        <v>23495.867768595042</v>
      </c>
      <c r="K837">
        <v>3199.9341115924099</v>
      </c>
      <c r="L837">
        <v>3172.63</v>
      </c>
      <c r="M837">
        <v>2723.85</v>
      </c>
      <c r="N837">
        <v>3051.92</v>
      </c>
    </row>
    <row r="838" spans="1:14" x14ac:dyDescent="0.25">
      <c r="A838" s="2">
        <v>41912</v>
      </c>
      <c r="B838" t="s">
        <v>20</v>
      </c>
      <c r="C838">
        <v>51.45</v>
      </c>
      <c r="D838">
        <v>41.108400000000003</v>
      </c>
      <c r="E838">
        <v>44.222099999999998</v>
      </c>
      <c r="F838">
        <v>40.721600000000002</v>
      </c>
      <c r="G838">
        <v>159859.47937596595</v>
      </c>
      <c r="H838">
        <v>7902.5705522149028</v>
      </c>
      <c r="I838">
        <v>122659.8398</v>
      </c>
      <c r="J838">
        <v>23495.867768595042</v>
      </c>
      <c r="K838">
        <v>3199.9341115924099</v>
      </c>
      <c r="L838">
        <v>3225.93</v>
      </c>
      <c r="M838">
        <v>2733.52</v>
      </c>
      <c r="N838">
        <v>3047.8</v>
      </c>
    </row>
    <row r="839" spans="1:14" x14ac:dyDescent="0.25">
      <c r="A839" s="2">
        <v>41943</v>
      </c>
      <c r="B839" t="s">
        <v>20</v>
      </c>
      <c r="C839">
        <v>47.42</v>
      </c>
      <c r="D839">
        <v>41.319400000000002</v>
      </c>
      <c r="E839">
        <v>44.181800000000003</v>
      </c>
      <c r="F839">
        <v>40.833100000000002</v>
      </c>
      <c r="G839">
        <v>159859.47937596595</v>
      </c>
      <c r="H839">
        <v>7902.5705522149028</v>
      </c>
      <c r="I839">
        <v>113052.0817</v>
      </c>
      <c r="J839">
        <v>23495.867768595042</v>
      </c>
      <c r="K839">
        <v>3199.9341115924099</v>
      </c>
      <c r="L839">
        <v>3113.32</v>
      </c>
      <c r="M839">
        <v>2743.33</v>
      </c>
      <c r="N839">
        <v>3042.45</v>
      </c>
    </row>
    <row r="840" spans="1:14" x14ac:dyDescent="0.25">
      <c r="A840" s="2">
        <v>41971</v>
      </c>
      <c r="B840" t="s">
        <v>20</v>
      </c>
      <c r="C840">
        <v>44.99</v>
      </c>
      <c r="D840">
        <v>41.463099999999997</v>
      </c>
      <c r="E840">
        <v>44.099200000000003</v>
      </c>
      <c r="F840">
        <v>40.918100000000003</v>
      </c>
      <c r="G840">
        <v>159859.47937596595</v>
      </c>
      <c r="H840">
        <v>7902.5705522149028</v>
      </c>
      <c r="I840">
        <v>107281.49980000001</v>
      </c>
      <c r="J840">
        <v>23495.867768595042</v>
      </c>
      <c r="K840">
        <v>3199.9341115924099</v>
      </c>
      <c r="L840">
        <v>3250.93</v>
      </c>
      <c r="M840">
        <v>2753.39</v>
      </c>
      <c r="N840">
        <v>3038.04</v>
      </c>
    </row>
    <row r="841" spans="1:14" x14ac:dyDescent="0.25">
      <c r="A841" s="2">
        <v>42004</v>
      </c>
      <c r="B841" t="s">
        <v>20</v>
      </c>
      <c r="C841">
        <v>42.52</v>
      </c>
      <c r="D841">
        <v>41.532600000000002</v>
      </c>
      <c r="E841">
        <v>43.997399999999999</v>
      </c>
      <c r="F841">
        <v>40.996200000000002</v>
      </c>
      <c r="G841">
        <v>159859.47937596595</v>
      </c>
      <c r="H841">
        <v>7902.5705522149028</v>
      </c>
      <c r="I841">
        <v>101391.6286</v>
      </c>
      <c r="J841">
        <v>23495.867768595042</v>
      </c>
      <c r="K841">
        <v>3199.9341115924099</v>
      </c>
      <c r="L841">
        <v>3146.43</v>
      </c>
      <c r="M841">
        <v>2759.42</v>
      </c>
      <c r="N841">
        <v>3031.42</v>
      </c>
    </row>
    <row r="842" spans="1:14" x14ac:dyDescent="0.25">
      <c r="A842" s="2">
        <v>42034</v>
      </c>
      <c r="B842" t="s">
        <v>20</v>
      </c>
      <c r="C842">
        <v>45.5</v>
      </c>
      <c r="D842">
        <v>41.696300000000001</v>
      </c>
      <c r="E842">
        <v>43.934899999999999</v>
      </c>
      <c r="F842">
        <v>41.084000000000003</v>
      </c>
      <c r="G842">
        <v>129295.86995699839</v>
      </c>
      <c r="H842">
        <v>3660.1420435320733</v>
      </c>
      <c r="I842">
        <v>108497.6271</v>
      </c>
      <c r="J842">
        <v>21804.711945518127</v>
      </c>
      <c r="K842">
        <v>4585.9957082383389</v>
      </c>
      <c r="L842">
        <v>3351.44</v>
      </c>
      <c r="M842">
        <v>2773.43</v>
      </c>
      <c r="N842">
        <v>3025.94</v>
      </c>
    </row>
    <row r="843" spans="1:14" x14ac:dyDescent="0.25">
      <c r="A843" s="2">
        <v>42062</v>
      </c>
      <c r="B843" t="s">
        <v>20</v>
      </c>
      <c r="C843">
        <v>48.234999999999999</v>
      </c>
      <c r="D843">
        <v>41.868000000000002</v>
      </c>
      <c r="E843">
        <v>43.886800000000001</v>
      </c>
      <c r="F843">
        <v>41.177399999999999</v>
      </c>
      <c r="G843">
        <v>129295.86995699839</v>
      </c>
      <c r="H843">
        <v>3660.1420435320733</v>
      </c>
      <c r="I843">
        <v>115053.4758</v>
      </c>
      <c r="J843">
        <v>21804.711945518127</v>
      </c>
      <c r="K843">
        <v>4585.9957082383389</v>
      </c>
      <c r="L843">
        <v>3599</v>
      </c>
      <c r="M843">
        <v>2789.55</v>
      </c>
      <c r="N843">
        <v>3021.88</v>
      </c>
    </row>
    <row r="844" spans="1:14" x14ac:dyDescent="0.25">
      <c r="A844" s="2">
        <v>42094</v>
      </c>
      <c r="B844" t="s">
        <v>20</v>
      </c>
      <c r="C844">
        <v>46.274999999999999</v>
      </c>
      <c r="D844">
        <v>41.9392</v>
      </c>
      <c r="E844">
        <v>43.814</v>
      </c>
      <c r="F844">
        <v>41.280700000000003</v>
      </c>
      <c r="G844">
        <v>129295.86995699839</v>
      </c>
      <c r="H844">
        <v>3660.1420435320733</v>
      </c>
      <c r="I844">
        <v>110378.25719999999</v>
      </c>
      <c r="J844">
        <v>21804.711945518127</v>
      </c>
      <c r="K844">
        <v>4585.9957082383389</v>
      </c>
      <c r="L844">
        <v>3697.38</v>
      </c>
      <c r="M844">
        <v>2804.43</v>
      </c>
      <c r="N844">
        <v>3018.98</v>
      </c>
    </row>
    <row r="845" spans="1:14" x14ac:dyDescent="0.25">
      <c r="A845" s="2">
        <v>42124</v>
      </c>
      <c r="B845" t="s">
        <v>20</v>
      </c>
      <c r="C845">
        <v>48.484999999999999</v>
      </c>
      <c r="D845">
        <v>42.020699999999998</v>
      </c>
      <c r="E845">
        <v>43.752400000000002</v>
      </c>
      <c r="F845">
        <v>41.415100000000002</v>
      </c>
      <c r="G845">
        <v>129295.86995699839</v>
      </c>
      <c r="H845">
        <v>3660.1420435320733</v>
      </c>
      <c r="I845">
        <v>115649.6985</v>
      </c>
      <c r="J845">
        <v>21804.711945518127</v>
      </c>
      <c r="K845">
        <v>4585.9957082383389</v>
      </c>
      <c r="L845">
        <v>3615.59</v>
      </c>
      <c r="M845">
        <v>2816.48</v>
      </c>
      <c r="N845">
        <v>3013.94</v>
      </c>
    </row>
    <row r="846" spans="1:14" x14ac:dyDescent="0.25">
      <c r="A846" s="2">
        <v>42153</v>
      </c>
      <c r="B846" t="s">
        <v>20</v>
      </c>
      <c r="C846">
        <v>45.975000000000001</v>
      </c>
      <c r="D846">
        <v>42.081099999999999</v>
      </c>
      <c r="E846">
        <v>43.694099999999999</v>
      </c>
      <c r="F846">
        <v>41.5122</v>
      </c>
      <c r="G846">
        <v>129295.86995699839</v>
      </c>
      <c r="H846">
        <v>3660.1420435320733</v>
      </c>
      <c r="I846">
        <v>110144.46030000001</v>
      </c>
      <c r="J846">
        <v>21804.711945518127</v>
      </c>
      <c r="K846">
        <v>4585.9957082383389</v>
      </c>
      <c r="L846">
        <v>3570.78</v>
      </c>
      <c r="M846">
        <v>2829.67</v>
      </c>
      <c r="N846">
        <v>3007.86</v>
      </c>
    </row>
    <row r="847" spans="1:14" x14ac:dyDescent="0.25">
      <c r="A847" s="2">
        <v>42185</v>
      </c>
      <c r="B847" t="s">
        <v>20</v>
      </c>
      <c r="C847">
        <v>43.57</v>
      </c>
      <c r="D847">
        <v>42.088099999999997</v>
      </c>
      <c r="E847">
        <v>43.619599999999998</v>
      </c>
      <c r="F847">
        <v>41.609499999999997</v>
      </c>
      <c r="G847">
        <v>129295.86995699839</v>
      </c>
      <c r="H847">
        <v>3660.1420435320733</v>
      </c>
      <c r="I847">
        <v>104382.68919999999</v>
      </c>
      <c r="J847">
        <v>21804.711945518127</v>
      </c>
      <c r="K847">
        <v>4585.9957082383389</v>
      </c>
      <c r="L847">
        <v>3424.3</v>
      </c>
      <c r="M847">
        <v>2837.93</v>
      </c>
      <c r="N847">
        <v>3001.23</v>
      </c>
    </row>
    <row r="848" spans="1:14" x14ac:dyDescent="0.25">
      <c r="A848" s="2">
        <v>42216</v>
      </c>
      <c r="B848" t="s">
        <v>20</v>
      </c>
      <c r="C848">
        <v>45.075000000000003</v>
      </c>
      <c r="D848">
        <v>42.189</v>
      </c>
      <c r="E848">
        <v>43.545900000000003</v>
      </c>
      <c r="F848">
        <v>41.702300000000001</v>
      </c>
      <c r="G848">
        <v>129295.86995699839</v>
      </c>
      <c r="H848">
        <v>3660.1420435320733</v>
      </c>
      <c r="I848">
        <v>108827.1168</v>
      </c>
      <c r="J848">
        <v>21804.711945518127</v>
      </c>
      <c r="K848">
        <v>4585.9957082383389</v>
      </c>
      <c r="L848">
        <v>3600.69</v>
      </c>
      <c r="M848">
        <v>2852.71</v>
      </c>
      <c r="N848">
        <v>2995.43</v>
      </c>
    </row>
    <row r="849" spans="1:14" x14ac:dyDescent="0.25">
      <c r="A849" s="2">
        <v>42247</v>
      </c>
      <c r="B849" t="s">
        <v>20</v>
      </c>
      <c r="C849">
        <v>40.805</v>
      </c>
      <c r="D849">
        <v>42.207500000000003</v>
      </c>
      <c r="E849">
        <v>43.409300000000002</v>
      </c>
      <c r="F849">
        <v>41.799900000000001</v>
      </c>
      <c r="G849">
        <v>129295.86995699839</v>
      </c>
      <c r="H849">
        <v>3660.1420435320733</v>
      </c>
      <c r="I849">
        <v>98517.814799999993</v>
      </c>
      <c r="J849">
        <v>21804.711945518127</v>
      </c>
      <c r="K849">
        <v>4585.9957082383389</v>
      </c>
      <c r="L849">
        <v>3269.63</v>
      </c>
      <c r="M849">
        <v>2861.13</v>
      </c>
      <c r="N849">
        <v>2984.2</v>
      </c>
    </row>
    <row r="850" spans="1:14" x14ac:dyDescent="0.25">
      <c r="A850" s="2">
        <v>42277</v>
      </c>
      <c r="B850" t="s">
        <v>20</v>
      </c>
      <c r="C850">
        <v>40.200000000000003</v>
      </c>
      <c r="D850">
        <v>42.255899999999997</v>
      </c>
      <c r="E850">
        <v>43.251300000000001</v>
      </c>
      <c r="F850">
        <v>41.890500000000003</v>
      </c>
      <c r="G850">
        <v>129295.86995699839</v>
      </c>
      <c r="H850">
        <v>3660.1420435320733</v>
      </c>
      <c r="I850">
        <v>97057.129100000006</v>
      </c>
      <c r="J850">
        <v>21804.711945518127</v>
      </c>
      <c r="K850">
        <v>4585.9957082383389</v>
      </c>
      <c r="L850">
        <v>3100.67</v>
      </c>
      <c r="M850">
        <v>2869.74</v>
      </c>
      <c r="N850">
        <v>2970.08</v>
      </c>
    </row>
    <row r="851" spans="1:14" x14ac:dyDescent="0.25">
      <c r="A851" s="2">
        <v>42307</v>
      </c>
      <c r="B851" t="s">
        <v>20</v>
      </c>
      <c r="C851">
        <v>44.145000000000003</v>
      </c>
      <c r="D851">
        <v>42.4589</v>
      </c>
      <c r="E851">
        <v>43.090200000000003</v>
      </c>
      <c r="F851">
        <v>41.994</v>
      </c>
      <c r="G851">
        <v>129295.86995699839</v>
      </c>
      <c r="H851">
        <v>3660.1420435320733</v>
      </c>
      <c r="I851">
        <v>107651.484</v>
      </c>
      <c r="J851">
        <v>21804.711945518127</v>
      </c>
      <c r="K851">
        <v>4585.9957082383389</v>
      </c>
      <c r="L851">
        <v>3418.23</v>
      </c>
      <c r="M851">
        <v>2892.06</v>
      </c>
      <c r="N851">
        <v>2959.37</v>
      </c>
    </row>
    <row r="852" spans="1:14" x14ac:dyDescent="0.25">
      <c r="A852" s="2">
        <v>42338</v>
      </c>
      <c r="B852" t="s">
        <v>20</v>
      </c>
      <c r="C852">
        <v>47</v>
      </c>
      <c r="D852">
        <v>42.734200000000001</v>
      </c>
      <c r="E852">
        <v>42.977400000000003</v>
      </c>
      <c r="F852">
        <v>42.088299999999997</v>
      </c>
      <c r="G852">
        <v>129295.86995699839</v>
      </c>
      <c r="H852">
        <v>3660.1420435320733</v>
      </c>
      <c r="I852">
        <v>114613.6538</v>
      </c>
      <c r="J852">
        <v>21804.711945518127</v>
      </c>
      <c r="K852">
        <v>4585.9957082383389</v>
      </c>
      <c r="L852">
        <v>3506.45</v>
      </c>
      <c r="M852">
        <v>2918.6</v>
      </c>
      <c r="N852">
        <v>2951.27</v>
      </c>
    </row>
    <row r="853" spans="1:14" x14ac:dyDescent="0.25">
      <c r="A853" s="2">
        <v>42369</v>
      </c>
      <c r="B853" t="s">
        <v>20</v>
      </c>
      <c r="C853">
        <v>41.265000000000001</v>
      </c>
      <c r="D853">
        <v>42.803199999999997</v>
      </c>
      <c r="E853">
        <v>42.837499999999999</v>
      </c>
      <c r="F853">
        <v>42.134700000000002</v>
      </c>
      <c r="G853">
        <v>129295.86995699839</v>
      </c>
      <c r="H853">
        <v>3660.1420435320733</v>
      </c>
      <c r="I853">
        <v>100628.3495</v>
      </c>
      <c r="J853">
        <v>21804.711945518127</v>
      </c>
      <c r="K853">
        <v>4585.9957082383389</v>
      </c>
      <c r="L853">
        <v>3267.52</v>
      </c>
      <c r="M853">
        <v>2936.24</v>
      </c>
      <c r="N853">
        <v>2941</v>
      </c>
    </row>
    <row r="854" spans="1:14" x14ac:dyDescent="0.25">
      <c r="A854" s="2">
        <v>42398</v>
      </c>
      <c r="B854" t="s">
        <v>20</v>
      </c>
      <c r="C854">
        <v>40.92</v>
      </c>
      <c r="D854">
        <v>42.854900000000001</v>
      </c>
      <c r="E854">
        <v>42.676499999999997</v>
      </c>
      <c r="F854">
        <v>42.193399999999997</v>
      </c>
      <c r="G854">
        <v>115639.13300604509</v>
      </c>
      <c r="H854">
        <v>4685.226706041286</v>
      </c>
      <c r="I854">
        <v>100417.8299</v>
      </c>
      <c r="J854">
        <v>21990.139376125913</v>
      </c>
      <c r="K854">
        <v>5600.9385820242742</v>
      </c>
      <c r="L854">
        <v>3045.09</v>
      </c>
      <c r="M854">
        <v>2950.54</v>
      </c>
      <c r="N854">
        <v>2927.64</v>
      </c>
    </row>
    <row r="855" spans="1:14" x14ac:dyDescent="0.25">
      <c r="A855" s="2">
        <v>42429</v>
      </c>
      <c r="B855" t="s">
        <v>20</v>
      </c>
      <c r="C855">
        <v>41.375</v>
      </c>
      <c r="D855">
        <v>42.892400000000002</v>
      </c>
      <c r="E855">
        <v>42.533799999999999</v>
      </c>
      <c r="F855">
        <v>42.245899999999999</v>
      </c>
      <c r="G855">
        <v>115639.13300604509</v>
      </c>
      <c r="H855">
        <v>4685.226706041286</v>
      </c>
      <c r="I855">
        <v>101534.40150000001</v>
      </c>
      <c r="J855">
        <v>21990.139376125913</v>
      </c>
      <c r="K855">
        <v>5600.9385820242742</v>
      </c>
      <c r="L855">
        <v>2945.75</v>
      </c>
      <c r="M855">
        <v>2963.12</v>
      </c>
      <c r="N855">
        <v>2912.2</v>
      </c>
    </row>
    <row r="856" spans="1:14" x14ac:dyDescent="0.25">
      <c r="A856" s="2">
        <v>42460</v>
      </c>
      <c r="B856" t="s">
        <v>20</v>
      </c>
      <c r="C856">
        <v>40.06</v>
      </c>
      <c r="D856">
        <v>42.8855</v>
      </c>
      <c r="E856">
        <v>42.382100000000001</v>
      </c>
      <c r="F856">
        <v>42.299399999999999</v>
      </c>
      <c r="G856">
        <v>115639.13300604509</v>
      </c>
      <c r="H856">
        <v>4685.226706041286</v>
      </c>
      <c r="I856">
        <v>98307.738800000006</v>
      </c>
      <c r="J856">
        <v>21990.139376125913</v>
      </c>
      <c r="K856">
        <v>5600.9385820242742</v>
      </c>
      <c r="L856">
        <v>3004.93</v>
      </c>
      <c r="M856">
        <v>2974.89</v>
      </c>
      <c r="N856">
        <v>2898.3</v>
      </c>
    </row>
    <row r="857" spans="1:14" x14ac:dyDescent="0.25">
      <c r="A857" s="2">
        <v>42489</v>
      </c>
      <c r="B857" t="s">
        <v>20</v>
      </c>
      <c r="C857">
        <v>43.93</v>
      </c>
      <c r="D857">
        <v>42.924300000000002</v>
      </c>
      <c r="E857">
        <v>42.253100000000003</v>
      </c>
      <c r="F857">
        <v>42.368600000000001</v>
      </c>
      <c r="G857">
        <v>115639.13300604509</v>
      </c>
      <c r="H857">
        <v>4685.226706041286</v>
      </c>
      <c r="I857">
        <v>108891.76639999999</v>
      </c>
      <c r="J857">
        <v>21990.139376125913</v>
      </c>
      <c r="K857">
        <v>5600.9385820242742</v>
      </c>
      <c r="L857">
        <v>3028.21</v>
      </c>
      <c r="M857">
        <v>2985.21</v>
      </c>
      <c r="N857">
        <v>2884.58</v>
      </c>
    </row>
    <row r="858" spans="1:14" x14ac:dyDescent="0.25">
      <c r="A858" s="2">
        <v>42521</v>
      </c>
      <c r="B858" t="s">
        <v>20</v>
      </c>
      <c r="C858">
        <v>43.674999999999997</v>
      </c>
      <c r="D858">
        <v>43.033000000000001</v>
      </c>
      <c r="E858">
        <v>42.2027</v>
      </c>
      <c r="F858">
        <v>42.441400000000002</v>
      </c>
      <c r="G858">
        <v>115639.13300604509</v>
      </c>
      <c r="H858">
        <v>4685.226706041286</v>
      </c>
      <c r="I858">
        <v>108262.58379999999</v>
      </c>
      <c r="J858">
        <v>21990.139376125913</v>
      </c>
      <c r="K858">
        <v>5600.9385820242742</v>
      </c>
      <c r="L858">
        <v>3063.48</v>
      </c>
      <c r="M858">
        <v>2996.93</v>
      </c>
      <c r="N858">
        <v>2877.29</v>
      </c>
    </row>
    <row r="859" spans="1:14" x14ac:dyDescent="0.25">
      <c r="A859" s="2">
        <v>42551</v>
      </c>
      <c r="B859" t="s">
        <v>20</v>
      </c>
      <c r="C859">
        <v>43.38</v>
      </c>
      <c r="D859">
        <v>43.179200000000002</v>
      </c>
      <c r="E859">
        <v>42.136600000000001</v>
      </c>
      <c r="F859">
        <v>42.4998</v>
      </c>
      <c r="G859">
        <v>115639.13300604509</v>
      </c>
      <c r="H859">
        <v>4685.226706041286</v>
      </c>
      <c r="I859">
        <v>108585.74249999999</v>
      </c>
      <c r="J859">
        <v>21990.139376125913</v>
      </c>
      <c r="K859">
        <v>5600.9385820242742</v>
      </c>
      <c r="L859">
        <v>2864.74</v>
      </c>
      <c r="M859">
        <v>3008.1</v>
      </c>
      <c r="N859">
        <v>2868.69</v>
      </c>
    </row>
    <row r="860" spans="1:14" x14ac:dyDescent="0.25">
      <c r="A860" s="2">
        <v>42580</v>
      </c>
      <c r="B860" t="s">
        <v>20</v>
      </c>
      <c r="C860">
        <v>42.76</v>
      </c>
      <c r="D860">
        <v>43.339100000000002</v>
      </c>
      <c r="E860">
        <v>42.093899999999998</v>
      </c>
      <c r="F860">
        <v>42.550600000000003</v>
      </c>
      <c r="G860">
        <v>115639.13300604509</v>
      </c>
      <c r="H860">
        <v>4685.226706041286</v>
      </c>
      <c r="I860">
        <v>107039.492</v>
      </c>
      <c r="J860">
        <v>21990.139376125913</v>
      </c>
      <c r="K860">
        <v>5600.9385820242742</v>
      </c>
      <c r="L860">
        <v>2990.76</v>
      </c>
      <c r="M860">
        <v>3025.53</v>
      </c>
      <c r="N860">
        <v>2862.32</v>
      </c>
    </row>
    <row r="861" spans="1:14" x14ac:dyDescent="0.25">
      <c r="A861" s="2">
        <v>42613</v>
      </c>
      <c r="B861" t="s">
        <v>20</v>
      </c>
      <c r="C861">
        <v>42.75</v>
      </c>
      <c r="D861">
        <v>43.484099999999998</v>
      </c>
      <c r="E861">
        <v>41.981999999999999</v>
      </c>
      <c r="F861">
        <v>42.600900000000003</v>
      </c>
      <c r="G861">
        <v>115639.13300604509</v>
      </c>
      <c r="H861">
        <v>4685.226706041286</v>
      </c>
      <c r="I861">
        <v>107019.1351</v>
      </c>
      <c r="J861">
        <v>21990.139376125913</v>
      </c>
      <c r="K861">
        <v>5600.9385820242742</v>
      </c>
      <c r="L861">
        <v>3023.13</v>
      </c>
      <c r="M861">
        <v>3040.7</v>
      </c>
      <c r="N861">
        <v>2854.3</v>
      </c>
    </row>
    <row r="862" spans="1:14" x14ac:dyDescent="0.25">
      <c r="A862" s="2">
        <v>42643</v>
      </c>
      <c r="B862" t="s">
        <v>20</v>
      </c>
      <c r="C862">
        <v>42.17</v>
      </c>
      <c r="D862">
        <v>43.575400000000002</v>
      </c>
      <c r="E862">
        <v>41.842799999999997</v>
      </c>
      <c r="F862">
        <v>42.654800000000002</v>
      </c>
      <c r="G862">
        <v>115639.13300604509</v>
      </c>
      <c r="H862">
        <v>4685.226706041286</v>
      </c>
      <c r="I862">
        <v>105569.5784</v>
      </c>
      <c r="J862">
        <v>21990.139376125913</v>
      </c>
      <c r="K862">
        <v>5600.9385820242742</v>
      </c>
      <c r="L862">
        <v>3002.24</v>
      </c>
      <c r="M862">
        <v>3054.23</v>
      </c>
      <c r="N862">
        <v>2846.54</v>
      </c>
    </row>
    <row r="863" spans="1:14" x14ac:dyDescent="0.25">
      <c r="A863" s="2">
        <v>42674</v>
      </c>
      <c r="B863" t="s">
        <v>20</v>
      </c>
      <c r="C863">
        <v>43.72</v>
      </c>
      <c r="D863">
        <v>43.655700000000003</v>
      </c>
      <c r="E863">
        <v>41.738</v>
      </c>
      <c r="F863">
        <v>42.703800000000001</v>
      </c>
      <c r="G863">
        <v>115639.13300604509</v>
      </c>
      <c r="H863">
        <v>4685.226706041286</v>
      </c>
      <c r="I863">
        <v>110544.2375</v>
      </c>
      <c r="J863">
        <v>21990.139376125913</v>
      </c>
      <c r="K863">
        <v>5600.9385820242742</v>
      </c>
      <c r="L863">
        <v>3055.25</v>
      </c>
      <c r="M863">
        <v>3066.52</v>
      </c>
      <c r="N863">
        <v>2843.57</v>
      </c>
    </row>
    <row r="864" spans="1:14" x14ac:dyDescent="0.25">
      <c r="A864" s="2">
        <v>42704</v>
      </c>
      <c r="B864" t="s">
        <v>20</v>
      </c>
      <c r="C864">
        <v>44.954999999999998</v>
      </c>
      <c r="D864">
        <v>43.782800000000002</v>
      </c>
      <c r="E864">
        <v>41.6935</v>
      </c>
      <c r="F864">
        <v>42.735500000000002</v>
      </c>
      <c r="G864">
        <v>115639.13300604509</v>
      </c>
      <c r="H864">
        <v>4685.226706041286</v>
      </c>
      <c r="I864">
        <v>113717.3602</v>
      </c>
      <c r="J864">
        <v>21990.139376125913</v>
      </c>
      <c r="K864">
        <v>5600.9385820242742</v>
      </c>
      <c r="L864">
        <v>3051.61</v>
      </c>
      <c r="M864">
        <v>3078.47</v>
      </c>
      <c r="N864">
        <v>2840.4</v>
      </c>
    </row>
    <row r="865" spans="1:14" x14ac:dyDescent="0.25">
      <c r="A865" s="2">
        <v>42734</v>
      </c>
      <c r="B865" t="s">
        <v>20</v>
      </c>
      <c r="C865">
        <v>48.72</v>
      </c>
      <c r="D865">
        <v>43.980800000000002</v>
      </c>
      <c r="E865">
        <v>41.690300000000001</v>
      </c>
      <c r="F865">
        <v>42.773200000000003</v>
      </c>
      <c r="G865">
        <v>115639.13300604509</v>
      </c>
      <c r="H865">
        <v>4685.226706041286</v>
      </c>
      <c r="I865">
        <v>118376.1473</v>
      </c>
      <c r="J865">
        <v>21990.139376125913</v>
      </c>
      <c r="K865">
        <v>5600.9385820242742</v>
      </c>
      <c r="L865">
        <v>3290.52</v>
      </c>
      <c r="M865">
        <v>3094.21</v>
      </c>
      <c r="N865">
        <v>2839.65</v>
      </c>
    </row>
    <row r="866" spans="1:14" x14ac:dyDescent="0.25">
      <c r="A866" s="2">
        <v>42766</v>
      </c>
      <c r="B866" t="s">
        <v>20</v>
      </c>
      <c r="C866">
        <v>46.66</v>
      </c>
      <c r="D866">
        <v>44.144500000000001</v>
      </c>
      <c r="E866">
        <v>41.731099999999998</v>
      </c>
      <c r="F866">
        <v>42.798200000000001</v>
      </c>
      <c r="G866">
        <v>132252.07522389272</v>
      </c>
      <c r="H866">
        <v>8645.6715149483389</v>
      </c>
      <c r="I866">
        <v>114483.67049999999</v>
      </c>
      <c r="J866">
        <v>11206.12210946598</v>
      </c>
      <c r="K866">
        <v>7655.7700672534238</v>
      </c>
      <c r="L866">
        <v>3230.68</v>
      </c>
      <c r="M866">
        <v>3107.32</v>
      </c>
      <c r="N866">
        <v>2841.58</v>
      </c>
    </row>
    <row r="867" spans="1:14" x14ac:dyDescent="0.25">
      <c r="A867" s="2">
        <v>42794</v>
      </c>
      <c r="B867" t="s">
        <v>20</v>
      </c>
      <c r="C867">
        <v>47.05</v>
      </c>
      <c r="D867">
        <v>44.305300000000003</v>
      </c>
      <c r="E867">
        <v>41.773400000000002</v>
      </c>
      <c r="F867">
        <v>42.835299999999997</v>
      </c>
      <c r="G867">
        <v>132252.07522389272</v>
      </c>
      <c r="H867">
        <v>8645.6715149483389</v>
      </c>
      <c r="I867">
        <v>115445.2847</v>
      </c>
      <c r="J867">
        <v>11206.12210946598</v>
      </c>
      <c r="K867">
        <v>7655.7700672534238</v>
      </c>
      <c r="L867">
        <v>3319.61</v>
      </c>
      <c r="M867">
        <v>3120.99</v>
      </c>
      <c r="N867">
        <v>2848.86</v>
      </c>
    </row>
    <row r="868" spans="1:14" x14ac:dyDescent="0.25">
      <c r="A868" s="2">
        <v>42825</v>
      </c>
      <c r="B868" t="s">
        <v>20</v>
      </c>
      <c r="C868">
        <v>47.414999999999999</v>
      </c>
      <c r="D868">
        <v>44.454999999999998</v>
      </c>
      <c r="E868">
        <v>41.8371</v>
      </c>
      <c r="F868">
        <v>42.875100000000003</v>
      </c>
      <c r="G868">
        <v>132252.07522389272</v>
      </c>
      <c r="H868">
        <v>8645.6715149483389</v>
      </c>
      <c r="I868">
        <v>116350.1822</v>
      </c>
      <c r="J868">
        <v>11206.12210946598</v>
      </c>
      <c r="K868">
        <v>7655.7700672534238</v>
      </c>
      <c r="L868">
        <v>3500.93</v>
      </c>
      <c r="M868">
        <v>3136.95</v>
      </c>
      <c r="N868">
        <v>2859.56</v>
      </c>
    </row>
    <row r="869" spans="1:14" x14ac:dyDescent="0.25">
      <c r="A869" s="2">
        <v>42853</v>
      </c>
      <c r="B869" t="s">
        <v>20</v>
      </c>
      <c r="C869">
        <v>47.17</v>
      </c>
      <c r="D869">
        <v>44.6325</v>
      </c>
      <c r="E869">
        <v>41.919699999999999</v>
      </c>
      <c r="F869">
        <v>42.904800000000002</v>
      </c>
      <c r="G869">
        <v>132252.07522389272</v>
      </c>
      <c r="H869">
        <v>8645.6715149483389</v>
      </c>
      <c r="I869">
        <v>117118.61870000001</v>
      </c>
      <c r="J869">
        <v>11206.12210946598</v>
      </c>
      <c r="K869">
        <v>7655.7700672534238</v>
      </c>
      <c r="L869">
        <v>3559.59</v>
      </c>
      <c r="M869">
        <v>3155.47</v>
      </c>
      <c r="N869">
        <v>2870.68</v>
      </c>
    </row>
    <row r="870" spans="1:14" x14ac:dyDescent="0.25">
      <c r="A870" s="2">
        <v>42886</v>
      </c>
      <c r="B870" t="s">
        <v>20</v>
      </c>
      <c r="C870">
        <v>47.27</v>
      </c>
      <c r="D870">
        <v>44.830799999999996</v>
      </c>
      <c r="E870">
        <v>42.000599999999999</v>
      </c>
      <c r="F870">
        <v>42.936599999999999</v>
      </c>
      <c r="G870">
        <v>132252.07522389272</v>
      </c>
      <c r="H870">
        <v>8645.6715149483389</v>
      </c>
      <c r="I870">
        <v>117393.2447</v>
      </c>
      <c r="J870">
        <v>11206.12210946598</v>
      </c>
      <c r="K870">
        <v>7655.7700672534238</v>
      </c>
      <c r="L870">
        <v>3554.59</v>
      </c>
      <c r="M870">
        <v>3174.08</v>
      </c>
      <c r="N870">
        <v>2883.86</v>
      </c>
    </row>
    <row r="871" spans="1:14" x14ac:dyDescent="0.25">
      <c r="A871" s="2">
        <v>42916</v>
      </c>
      <c r="B871" t="s">
        <v>20</v>
      </c>
      <c r="C871">
        <v>43.284999999999997</v>
      </c>
      <c r="D871">
        <v>44.931100000000001</v>
      </c>
      <c r="E871">
        <v>42.058700000000002</v>
      </c>
      <c r="F871">
        <v>42.945099999999996</v>
      </c>
      <c r="G871">
        <v>132252.07522389272</v>
      </c>
      <c r="H871">
        <v>8645.6715149483389</v>
      </c>
      <c r="I871">
        <v>107504.86</v>
      </c>
      <c r="J871">
        <v>11206.12210946598</v>
      </c>
      <c r="K871">
        <v>7655.7700672534238</v>
      </c>
      <c r="L871">
        <v>3441.88</v>
      </c>
      <c r="M871">
        <v>3188.68</v>
      </c>
      <c r="N871">
        <v>2898.52</v>
      </c>
    </row>
    <row r="872" spans="1:14" x14ac:dyDescent="0.25">
      <c r="A872" s="2">
        <v>42947</v>
      </c>
      <c r="B872" t="s">
        <v>20</v>
      </c>
      <c r="C872">
        <v>42.96</v>
      </c>
      <c r="D872">
        <v>45.018599999999999</v>
      </c>
      <c r="E872">
        <v>42.113999999999997</v>
      </c>
      <c r="F872">
        <v>42.9572</v>
      </c>
      <c r="G872">
        <v>132252.07522389272</v>
      </c>
      <c r="H872">
        <v>8645.6715149483389</v>
      </c>
      <c r="I872">
        <v>107465.98179999999</v>
      </c>
      <c r="J872">
        <v>11206.12210946598</v>
      </c>
      <c r="K872">
        <v>7655.7700672534238</v>
      </c>
      <c r="L872">
        <v>3449.36</v>
      </c>
      <c r="M872">
        <v>3202.27</v>
      </c>
      <c r="N872">
        <v>2912.3</v>
      </c>
    </row>
    <row r="873" spans="1:14" x14ac:dyDescent="0.25">
      <c r="A873" s="2">
        <v>42978</v>
      </c>
      <c r="B873" t="s">
        <v>20</v>
      </c>
      <c r="C873">
        <v>43.445</v>
      </c>
      <c r="D873">
        <v>45.1374</v>
      </c>
      <c r="E873">
        <v>42.164999999999999</v>
      </c>
      <c r="F873">
        <v>42.978999999999999</v>
      </c>
      <c r="G873">
        <v>132252.07522389272</v>
      </c>
      <c r="H873">
        <v>8645.6715149483389</v>
      </c>
      <c r="I873">
        <v>108681.4011</v>
      </c>
      <c r="J873">
        <v>11206.12210946598</v>
      </c>
      <c r="K873">
        <v>7655.7700672534238</v>
      </c>
      <c r="L873">
        <v>3421.47</v>
      </c>
      <c r="M873">
        <v>3218.65</v>
      </c>
      <c r="N873">
        <v>2922.76</v>
      </c>
    </row>
    <row r="874" spans="1:14" x14ac:dyDescent="0.25">
      <c r="A874" s="2">
        <v>43007</v>
      </c>
      <c r="B874" t="s">
        <v>20</v>
      </c>
      <c r="C874">
        <v>45.445</v>
      </c>
      <c r="D874">
        <v>45.244300000000003</v>
      </c>
      <c r="E874">
        <v>42.212000000000003</v>
      </c>
      <c r="F874">
        <v>43.0107</v>
      </c>
      <c r="G874">
        <v>132252.07522389272</v>
      </c>
      <c r="H874">
        <v>8645.6715149483389</v>
      </c>
      <c r="I874">
        <v>113703.25689999999</v>
      </c>
      <c r="J874">
        <v>11206.12210946598</v>
      </c>
      <c r="K874">
        <v>7655.7700672534238</v>
      </c>
      <c r="L874">
        <v>3594.85</v>
      </c>
      <c r="M874">
        <v>3235.18</v>
      </c>
      <c r="N874">
        <v>2934.19</v>
      </c>
    </row>
    <row r="875" spans="1:14" x14ac:dyDescent="0.25">
      <c r="A875" s="2">
        <v>43039</v>
      </c>
      <c r="B875" t="s">
        <v>20</v>
      </c>
      <c r="C875">
        <v>47.87</v>
      </c>
      <c r="D875">
        <v>45.363399999999999</v>
      </c>
      <c r="E875">
        <v>42.305900000000001</v>
      </c>
      <c r="F875">
        <v>43.060699999999997</v>
      </c>
      <c r="G875">
        <v>132252.07522389272</v>
      </c>
      <c r="H875">
        <v>8645.6715149483389</v>
      </c>
      <c r="I875">
        <v>120935.9117</v>
      </c>
      <c r="J875">
        <v>11206.12210946598</v>
      </c>
      <c r="K875">
        <v>7655.7700672534238</v>
      </c>
      <c r="L875">
        <v>3673.95</v>
      </c>
      <c r="M875">
        <v>3254.24</v>
      </c>
      <c r="N875">
        <v>2946.92</v>
      </c>
    </row>
    <row r="876" spans="1:14" x14ac:dyDescent="0.25">
      <c r="A876" s="2">
        <v>43069</v>
      </c>
      <c r="B876" t="s">
        <v>20</v>
      </c>
      <c r="C876">
        <v>47.405000000000001</v>
      </c>
      <c r="D876">
        <v>45.453600000000002</v>
      </c>
      <c r="E876">
        <v>42.390799999999999</v>
      </c>
      <c r="F876">
        <v>43.1083</v>
      </c>
      <c r="G876">
        <v>132252.07522389272</v>
      </c>
      <c r="H876">
        <v>8645.6715149483389</v>
      </c>
      <c r="I876">
        <v>119865.5194</v>
      </c>
      <c r="J876">
        <v>11206.12210946598</v>
      </c>
      <c r="K876">
        <v>7655.7700672534238</v>
      </c>
      <c r="L876">
        <v>3569.93</v>
      </c>
      <c r="M876">
        <v>3267.77</v>
      </c>
      <c r="N876">
        <v>2956.24</v>
      </c>
    </row>
    <row r="877" spans="1:14" x14ac:dyDescent="0.25">
      <c r="A877" s="2">
        <v>43098</v>
      </c>
      <c r="B877" t="s">
        <v>20</v>
      </c>
      <c r="C877">
        <v>46.045000000000002</v>
      </c>
      <c r="D877">
        <v>45.469200000000001</v>
      </c>
      <c r="E877">
        <v>42.451599999999999</v>
      </c>
      <c r="F877">
        <v>43.131300000000003</v>
      </c>
      <c r="G877">
        <v>132252.07522389272</v>
      </c>
      <c r="H877">
        <v>8645.6715149483389</v>
      </c>
      <c r="I877">
        <v>116439.2579</v>
      </c>
      <c r="J877">
        <v>11206.12210946598</v>
      </c>
      <c r="K877">
        <v>7655.7700672534238</v>
      </c>
      <c r="L877">
        <v>3503.96</v>
      </c>
      <c r="M877">
        <v>3276.49</v>
      </c>
      <c r="N877">
        <v>2963.52</v>
      </c>
    </row>
    <row r="878" spans="1:14" x14ac:dyDescent="0.25">
      <c r="A878" s="2">
        <v>43131</v>
      </c>
      <c r="B878" t="s">
        <v>20</v>
      </c>
      <c r="C878">
        <v>46.634999999999998</v>
      </c>
      <c r="D878">
        <v>45.51</v>
      </c>
      <c r="E878">
        <v>42.511899999999997</v>
      </c>
      <c r="F878">
        <v>43.1524</v>
      </c>
      <c r="G878">
        <v>156024.00604683589</v>
      </c>
      <c r="H878">
        <v>13839.157978256168</v>
      </c>
      <c r="I878">
        <v>118269.9751</v>
      </c>
      <c r="J878">
        <v>17458.959133775759</v>
      </c>
      <c r="K878">
        <v>9700.1226098665102</v>
      </c>
      <c r="L878">
        <v>3609.29</v>
      </c>
      <c r="M878">
        <v>3286.94</v>
      </c>
      <c r="N878">
        <v>2970.89</v>
      </c>
    </row>
    <row r="879" spans="1:14" x14ac:dyDescent="0.25">
      <c r="A879" s="2">
        <v>43159</v>
      </c>
      <c r="B879" t="s">
        <v>20</v>
      </c>
      <c r="C879">
        <v>46.97</v>
      </c>
      <c r="D879">
        <v>45.558799999999998</v>
      </c>
      <c r="E879">
        <v>42.575200000000002</v>
      </c>
      <c r="F879">
        <v>43.183199999999999</v>
      </c>
      <c r="G879">
        <v>156024.00604683589</v>
      </c>
      <c r="H879">
        <v>13839.157978256168</v>
      </c>
      <c r="I879">
        <v>119124.2203</v>
      </c>
      <c r="J879">
        <v>17458.959133775759</v>
      </c>
      <c r="K879">
        <v>9700.1226098665102</v>
      </c>
      <c r="L879">
        <v>3438.96</v>
      </c>
      <c r="M879">
        <v>3293.54</v>
      </c>
      <c r="N879">
        <v>2977.84</v>
      </c>
    </row>
    <row r="880" spans="1:14" x14ac:dyDescent="0.25">
      <c r="A880" s="2">
        <v>43189</v>
      </c>
      <c r="B880" t="s">
        <v>20</v>
      </c>
      <c r="C880">
        <v>46.13</v>
      </c>
      <c r="D880">
        <v>45.634599999999999</v>
      </c>
      <c r="E880">
        <v>42.624400000000001</v>
      </c>
      <c r="F880">
        <v>43.213299999999997</v>
      </c>
      <c r="G880">
        <v>156024.00604683589</v>
      </c>
      <c r="H880">
        <v>13839.157978256168</v>
      </c>
      <c r="I880">
        <v>121497.9146</v>
      </c>
      <c r="J880">
        <v>17458.959133775759</v>
      </c>
      <c r="K880">
        <v>9700.1226098665102</v>
      </c>
      <c r="L880">
        <v>3361.5</v>
      </c>
      <c r="M880">
        <v>3300.49</v>
      </c>
      <c r="N880">
        <v>2983.49</v>
      </c>
    </row>
    <row r="881" spans="1:14" x14ac:dyDescent="0.25">
      <c r="A881" s="2">
        <v>43220</v>
      </c>
      <c r="B881" t="s">
        <v>20</v>
      </c>
      <c r="C881">
        <v>52.33</v>
      </c>
      <c r="D881">
        <v>45.740600000000001</v>
      </c>
      <c r="E881">
        <v>42.697699999999998</v>
      </c>
      <c r="F881">
        <v>43.2742</v>
      </c>
      <c r="G881">
        <v>156024.00604683589</v>
      </c>
      <c r="H881">
        <v>13839.157978256168</v>
      </c>
      <c r="I881">
        <v>138630.52780000001</v>
      </c>
      <c r="J881">
        <v>17458.959133775759</v>
      </c>
      <c r="K881">
        <v>9700.1226098665102</v>
      </c>
      <c r="L881">
        <v>3536.52</v>
      </c>
      <c r="M881">
        <v>3308.24</v>
      </c>
      <c r="N881">
        <v>2989.2</v>
      </c>
    </row>
    <row r="882" spans="1:14" x14ac:dyDescent="0.25">
      <c r="A882" s="2">
        <v>43251</v>
      </c>
      <c r="B882" t="s">
        <v>20</v>
      </c>
      <c r="C882">
        <v>52.05</v>
      </c>
      <c r="D882">
        <v>45.829599999999999</v>
      </c>
      <c r="E882">
        <v>42.797699999999999</v>
      </c>
      <c r="F882">
        <v>43.352499999999999</v>
      </c>
      <c r="G882">
        <v>156024.00604683589</v>
      </c>
      <c r="H882">
        <v>13839.157978256168</v>
      </c>
      <c r="I882">
        <v>138375.6851</v>
      </c>
      <c r="J882">
        <v>17458.959133775759</v>
      </c>
      <c r="K882">
        <v>9700.1226098665102</v>
      </c>
      <c r="L882">
        <v>3406.65</v>
      </c>
      <c r="M882">
        <v>3313.14</v>
      </c>
      <c r="N882">
        <v>2995.5</v>
      </c>
    </row>
    <row r="883" spans="1:14" x14ac:dyDescent="0.25">
      <c r="A883" s="2">
        <v>43280</v>
      </c>
      <c r="B883" t="s">
        <v>20</v>
      </c>
      <c r="C883">
        <v>52.21</v>
      </c>
      <c r="D883">
        <v>45.844200000000001</v>
      </c>
      <c r="E883">
        <v>42.91</v>
      </c>
      <c r="F883">
        <v>43.421100000000003</v>
      </c>
      <c r="G883">
        <v>156024.00604683589</v>
      </c>
      <c r="H883">
        <v>13839.157978256168</v>
      </c>
      <c r="I883">
        <v>139103.77849999999</v>
      </c>
      <c r="J883">
        <v>17458.959133775759</v>
      </c>
      <c r="K883">
        <v>9700.1226098665102</v>
      </c>
      <c r="L883">
        <v>3395.6</v>
      </c>
      <c r="M883">
        <v>3317.09</v>
      </c>
      <c r="N883">
        <v>3002.17</v>
      </c>
    </row>
    <row r="884" spans="1:14" x14ac:dyDescent="0.25">
      <c r="A884" s="2">
        <v>43312</v>
      </c>
      <c r="B884" t="s">
        <v>20</v>
      </c>
      <c r="C884">
        <v>55.86</v>
      </c>
      <c r="D884">
        <v>45.931800000000003</v>
      </c>
      <c r="E884">
        <v>43.038800000000002</v>
      </c>
      <c r="F884">
        <v>43.5246</v>
      </c>
      <c r="G884">
        <v>156024.00604683589</v>
      </c>
      <c r="H884">
        <v>13839.157978256168</v>
      </c>
      <c r="I884">
        <v>148915.90779999999</v>
      </c>
      <c r="J884">
        <v>17458.959133775759</v>
      </c>
      <c r="K884">
        <v>9700.1226098665102</v>
      </c>
      <c r="L884">
        <v>3525.49</v>
      </c>
      <c r="M884">
        <v>3322.7</v>
      </c>
      <c r="N884">
        <v>3008.12</v>
      </c>
    </row>
    <row r="885" spans="1:14" x14ac:dyDescent="0.25">
      <c r="A885" s="2">
        <v>43343</v>
      </c>
      <c r="B885" t="s">
        <v>20</v>
      </c>
      <c r="C885">
        <v>53.87</v>
      </c>
      <c r="D885">
        <v>45.953600000000002</v>
      </c>
      <c r="E885">
        <v>43.1678</v>
      </c>
      <c r="F885">
        <v>43.5961</v>
      </c>
      <c r="G885">
        <v>156024.00604683589</v>
      </c>
      <c r="H885">
        <v>13839.157978256168</v>
      </c>
      <c r="I885">
        <v>143618.53169999999</v>
      </c>
      <c r="J885">
        <v>17458.959133775759</v>
      </c>
      <c r="K885">
        <v>9700.1226098665102</v>
      </c>
      <c r="L885">
        <v>3392.9</v>
      </c>
      <c r="M885">
        <v>3326</v>
      </c>
      <c r="N885">
        <v>3013.88</v>
      </c>
    </row>
    <row r="886" spans="1:14" x14ac:dyDescent="0.25">
      <c r="A886" s="2">
        <v>43371</v>
      </c>
      <c r="B886" t="s">
        <v>20</v>
      </c>
      <c r="C886">
        <v>55.84</v>
      </c>
      <c r="D886">
        <v>46.108600000000003</v>
      </c>
      <c r="E886">
        <v>43.3489</v>
      </c>
      <c r="F886">
        <v>43.674300000000002</v>
      </c>
      <c r="G886">
        <v>156024.00604683589</v>
      </c>
      <c r="H886">
        <v>13839.157978256168</v>
      </c>
      <c r="I886">
        <v>148879.81640000001</v>
      </c>
      <c r="J886">
        <v>17458.959133775759</v>
      </c>
      <c r="K886">
        <v>9700.1226098665102</v>
      </c>
      <c r="L886">
        <v>3399.2</v>
      </c>
      <c r="M886">
        <v>3331.67</v>
      </c>
      <c r="N886">
        <v>3021.77</v>
      </c>
    </row>
    <row r="887" spans="1:14" x14ac:dyDescent="0.25">
      <c r="A887" s="2">
        <v>43404</v>
      </c>
      <c r="B887" t="s">
        <v>20</v>
      </c>
      <c r="C887">
        <v>51.96</v>
      </c>
      <c r="D887">
        <v>46.143999999999998</v>
      </c>
      <c r="E887">
        <v>43.498800000000003</v>
      </c>
      <c r="F887">
        <v>43.724600000000002</v>
      </c>
      <c r="G887">
        <v>156024.00604683589</v>
      </c>
      <c r="H887">
        <v>13839.157978256168</v>
      </c>
      <c r="I887">
        <v>139413.6752</v>
      </c>
      <c r="J887">
        <v>17458.959133775759</v>
      </c>
      <c r="K887">
        <v>9700.1226098665102</v>
      </c>
      <c r="L887">
        <v>3197.51</v>
      </c>
      <c r="M887">
        <v>3332.17</v>
      </c>
      <c r="N887">
        <v>3028.01</v>
      </c>
    </row>
    <row r="888" spans="1:14" x14ac:dyDescent="0.25">
      <c r="A888" s="2">
        <v>43434</v>
      </c>
      <c r="B888" t="s">
        <v>20</v>
      </c>
      <c r="C888">
        <v>49.164999999999999</v>
      </c>
      <c r="D888">
        <v>46.098300000000002</v>
      </c>
      <c r="E888">
        <v>43.603400000000001</v>
      </c>
      <c r="F888">
        <v>43.752000000000002</v>
      </c>
      <c r="G888">
        <v>156024.00604683589</v>
      </c>
      <c r="H888">
        <v>13839.157978256168</v>
      </c>
      <c r="I888">
        <v>132016.41279999999</v>
      </c>
      <c r="J888">
        <v>17458.959133775759</v>
      </c>
      <c r="K888">
        <v>9700.1226098665102</v>
      </c>
      <c r="L888">
        <v>3173.13</v>
      </c>
      <c r="M888">
        <v>3331.11</v>
      </c>
      <c r="N888">
        <v>3032.32</v>
      </c>
    </row>
    <row r="889" spans="1:14" x14ac:dyDescent="0.25">
      <c r="A889" s="2">
        <v>43465</v>
      </c>
      <c r="B889" t="s">
        <v>20</v>
      </c>
      <c r="C889">
        <v>46.18</v>
      </c>
      <c r="D889">
        <v>46.073500000000003</v>
      </c>
      <c r="E889">
        <v>43.6965</v>
      </c>
      <c r="F889">
        <v>43.775399999999998</v>
      </c>
      <c r="G889">
        <v>156024.00604683589</v>
      </c>
      <c r="H889">
        <v>13839.157978256168</v>
      </c>
      <c r="I889">
        <v>124001.7374</v>
      </c>
      <c r="J889">
        <v>17458.959133775759</v>
      </c>
      <c r="K889">
        <v>9700.1226098665102</v>
      </c>
      <c r="L889">
        <v>3001.42</v>
      </c>
      <c r="M889">
        <v>3328.87</v>
      </c>
      <c r="N889">
        <v>3036.1</v>
      </c>
    </row>
    <row r="890" spans="1:14" x14ac:dyDescent="0.25">
      <c r="A890" s="2">
        <v>43496</v>
      </c>
      <c r="B890" t="s">
        <v>20</v>
      </c>
      <c r="C890">
        <v>47.98</v>
      </c>
      <c r="D890">
        <v>46.133299999999998</v>
      </c>
      <c r="E890">
        <v>43.798200000000001</v>
      </c>
      <c r="F890">
        <v>43.809399999999997</v>
      </c>
      <c r="G890">
        <v>176642</v>
      </c>
      <c r="H890">
        <v>18964</v>
      </c>
      <c r="I890">
        <v>126653.67939999999</v>
      </c>
      <c r="J890">
        <v>20573</v>
      </c>
      <c r="K890">
        <v>12523</v>
      </c>
      <c r="L890">
        <v>3159.43</v>
      </c>
      <c r="M890">
        <v>3327.04</v>
      </c>
      <c r="N890">
        <v>3040.22</v>
      </c>
    </row>
    <row r="891" spans="1:14" x14ac:dyDescent="0.25">
      <c r="A891" s="2">
        <v>43524</v>
      </c>
      <c r="B891" t="s">
        <v>20</v>
      </c>
      <c r="C891">
        <v>49.99</v>
      </c>
      <c r="D891">
        <v>46.282699999999998</v>
      </c>
      <c r="E891">
        <v>43.907699999999998</v>
      </c>
      <c r="F891">
        <v>43.8566</v>
      </c>
      <c r="G891">
        <v>176642</v>
      </c>
      <c r="H891">
        <v>18964</v>
      </c>
      <c r="I891">
        <v>132064.93040000001</v>
      </c>
      <c r="J891">
        <v>20573</v>
      </c>
      <c r="K891">
        <v>12523</v>
      </c>
      <c r="L891">
        <v>3298.26</v>
      </c>
      <c r="M891">
        <v>3330.08</v>
      </c>
      <c r="N891">
        <v>3044.75</v>
      </c>
    </row>
    <row r="892" spans="1:14" x14ac:dyDescent="0.25">
      <c r="A892" s="2">
        <v>43553</v>
      </c>
      <c r="B892" t="s">
        <v>20</v>
      </c>
      <c r="C892">
        <v>49.52</v>
      </c>
      <c r="D892">
        <v>46.363100000000003</v>
      </c>
      <c r="E892">
        <v>44.029699999999998</v>
      </c>
      <c r="F892">
        <v>43.922199999999997</v>
      </c>
      <c r="G892">
        <v>176642</v>
      </c>
      <c r="H892">
        <v>18964</v>
      </c>
      <c r="I892">
        <v>130825.56449999999</v>
      </c>
      <c r="J892">
        <v>20573</v>
      </c>
      <c r="K892">
        <v>12523</v>
      </c>
      <c r="L892">
        <v>3351.71</v>
      </c>
      <c r="M892">
        <v>3330.09</v>
      </c>
      <c r="N892">
        <v>3051.76</v>
      </c>
    </row>
    <row r="893" spans="1:14" x14ac:dyDescent="0.25">
      <c r="A893" s="2">
        <v>43585</v>
      </c>
      <c r="B893" t="s">
        <v>20</v>
      </c>
      <c r="C893">
        <v>49.545000000000002</v>
      </c>
      <c r="D893">
        <v>46.389299999999999</v>
      </c>
      <c r="E893">
        <v>44.128700000000002</v>
      </c>
      <c r="F893">
        <v>43.990600000000001</v>
      </c>
      <c r="G893">
        <v>176642</v>
      </c>
      <c r="H893">
        <v>18964</v>
      </c>
      <c r="I893">
        <v>130891.656</v>
      </c>
      <c r="J893">
        <v>20573</v>
      </c>
      <c r="K893">
        <v>12523</v>
      </c>
      <c r="L893">
        <v>3514.62</v>
      </c>
      <c r="M893">
        <v>3328.4</v>
      </c>
      <c r="N893">
        <v>3058.97</v>
      </c>
    </row>
    <row r="894" spans="1:14" x14ac:dyDescent="0.25">
      <c r="A894" s="2">
        <v>40207</v>
      </c>
      <c r="B894" t="s">
        <v>21</v>
      </c>
      <c r="G894">
        <v>13488</v>
      </c>
      <c r="H894">
        <v>2254.1999999999998</v>
      </c>
      <c r="J894">
        <v>5078.8999999999996</v>
      </c>
      <c r="K894">
        <v>1403.6</v>
      </c>
    </row>
    <row r="895" spans="1:14" x14ac:dyDescent="0.25">
      <c r="A895" s="2">
        <v>40235</v>
      </c>
      <c r="B895" t="s">
        <v>21</v>
      </c>
      <c r="G895">
        <v>13488</v>
      </c>
      <c r="H895">
        <v>2254.1999999999998</v>
      </c>
      <c r="J895">
        <v>5078.8999999999996</v>
      </c>
      <c r="K895">
        <v>1403.6</v>
      </c>
    </row>
    <row r="896" spans="1:14" x14ac:dyDescent="0.25">
      <c r="A896" s="2">
        <v>40268</v>
      </c>
      <c r="B896" t="s">
        <v>21</v>
      </c>
      <c r="G896">
        <v>13488</v>
      </c>
      <c r="H896">
        <v>2254.1999999999998</v>
      </c>
      <c r="J896">
        <v>5078.8999999999996</v>
      </c>
      <c r="K896">
        <v>1403.6</v>
      </c>
    </row>
    <row r="897" spans="1:14" x14ac:dyDescent="0.25">
      <c r="A897" s="2">
        <v>40298</v>
      </c>
      <c r="B897" t="s">
        <v>21</v>
      </c>
      <c r="G897">
        <v>13488</v>
      </c>
      <c r="H897">
        <v>2254.1999999999998</v>
      </c>
      <c r="J897">
        <v>5078.8999999999996</v>
      </c>
      <c r="K897">
        <v>1403.6</v>
      </c>
    </row>
    <row r="898" spans="1:14" x14ac:dyDescent="0.25">
      <c r="A898" s="2">
        <v>40329</v>
      </c>
      <c r="B898" t="s">
        <v>21</v>
      </c>
      <c r="G898">
        <v>13488</v>
      </c>
      <c r="H898">
        <v>2254.1999999999998</v>
      </c>
      <c r="J898">
        <v>5078.8999999999996</v>
      </c>
      <c r="K898">
        <v>1403.6</v>
      </c>
    </row>
    <row r="899" spans="1:14" x14ac:dyDescent="0.25">
      <c r="A899" s="2">
        <v>40359</v>
      </c>
      <c r="B899" t="s">
        <v>21</v>
      </c>
      <c r="G899">
        <v>13488</v>
      </c>
      <c r="H899">
        <v>2254.1999999999998</v>
      </c>
      <c r="J899">
        <v>5078.8999999999996</v>
      </c>
      <c r="K899">
        <v>1403.6</v>
      </c>
    </row>
    <row r="900" spans="1:14" x14ac:dyDescent="0.25">
      <c r="A900" s="2">
        <v>40389</v>
      </c>
      <c r="B900" t="s">
        <v>21</v>
      </c>
      <c r="G900">
        <v>13488</v>
      </c>
      <c r="H900">
        <v>2254.1999999999998</v>
      </c>
      <c r="J900">
        <v>5078.8999999999996</v>
      </c>
      <c r="K900">
        <v>1403.6</v>
      </c>
    </row>
    <row r="901" spans="1:14" x14ac:dyDescent="0.25">
      <c r="A901" s="2">
        <v>40421</v>
      </c>
      <c r="B901" t="s">
        <v>21</v>
      </c>
      <c r="G901">
        <v>13488</v>
      </c>
      <c r="H901">
        <v>2254.1999999999998</v>
      </c>
      <c r="J901">
        <v>5078.8999999999996</v>
      </c>
      <c r="K901">
        <v>1403.6</v>
      </c>
    </row>
    <row r="902" spans="1:14" x14ac:dyDescent="0.25">
      <c r="A902" s="2">
        <v>40451</v>
      </c>
      <c r="B902" t="s">
        <v>21</v>
      </c>
      <c r="G902">
        <v>13488</v>
      </c>
      <c r="H902">
        <v>2254.1999999999998</v>
      </c>
      <c r="J902">
        <v>5078.8999999999996</v>
      </c>
      <c r="K902">
        <v>1403.6</v>
      </c>
    </row>
    <row r="903" spans="1:14" x14ac:dyDescent="0.25">
      <c r="A903" s="2">
        <v>40480</v>
      </c>
      <c r="B903" t="s">
        <v>21</v>
      </c>
      <c r="G903">
        <v>13488</v>
      </c>
      <c r="H903">
        <v>2254.1999999999998</v>
      </c>
      <c r="J903">
        <v>5078.8999999999996</v>
      </c>
      <c r="K903">
        <v>1403.6</v>
      </c>
    </row>
    <row r="904" spans="1:14" x14ac:dyDescent="0.25">
      <c r="A904" s="2">
        <v>40512</v>
      </c>
      <c r="B904" t="s">
        <v>21</v>
      </c>
      <c r="G904">
        <v>13488</v>
      </c>
      <c r="H904">
        <v>2254.1999999999998</v>
      </c>
      <c r="J904">
        <v>5078.8999999999996</v>
      </c>
      <c r="K904">
        <v>1403.6</v>
      </c>
    </row>
    <row r="905" spans="1:14" x14ac:dyDescent="0.25">
      <c r="A905" s="2">
        <v>40543</v>
      </c>
      <c r="B905" t="s">
        <v>21</v>
      </c>
      <c r="C905">
        <v>69.097099999999998</v>
      </c>
      <c r="D905">
        <v>55.519199999999998</v>
      </c>
      <c r="E905">
        <v>47.258000000000003</v>
      </c>
      <c r="F905">
        <v>37.687100000000001</v>
      </c>
      <c r="G905">
        <v>13488</v>
      </c>
      <c r="H905">
        <v>2254.1999999999998</v>
      </c>
      <c r="I905">
        <v>26876.434300000001</v>
      </c>
      <c r="J905">
        <v>5078.8999999999996</v>
      </c>
      <c r="K905">
        <v>1403.6</v>
      </c>
      <c r="L905">
        <v>2792.82</v>
      </c>
      <c r="M905">
        <v>3254.21</v>
      </c>
      <c r="N905">
        <v>3115.54</v>
      </c>
    </row>
    <row r="906" spans="1:14" x14ac:dyDescent="0.25">
      <c r="A906" s="2">
        <v>40574</v>
      </c>
      <c r="B906" t="s">
        <v>21</v>
      </c>
      <c r="C906">
        <v>66.607500000000002</v>
      </c>
      <c r="D906">
        <v>55.7879</v>
      </c>
      <c r="E906">
        <v>47.602600000000002</v>
      </c>
      <c r="F906">
        <v>37.931199999999997</v>
      </c>
      <c r="G906">
        <v>14456.9</v>
      </c>
      <c r="H906">
        <v>2436.5</v>
      </c>
      <c r="I906">
        <v>25917.995299999999</v>
      </c>
      <c r="J906">
        <v>5274.9</v>
      </c>
      <c r="K906">
        <v>1534.9</v>
      </c>
      <c r="L906">
        <v>2953.63</v>
      </c>
      <c r="M906">
        <v>3233.54</v>
      </c>
      <c r="N906">
        <v>3123.03</v>
      </c>
    </row>
    <row r="907" spans="1:14" x14ac:dyDescent="0.25">
      <c r="A907" s="2">
        <v>40602</v>
      </c>
      <c r="B907" t="s">
        <v>21</v>
      </c>
      <c r="C907">
        <v>68.491100000000003</v>
      </c>
      <c r="D907">
        <v>56.0383</v>
      </c>
      <c r="E907">
        <v>47.954799999999999</v>
      </c>
      <c r="F907">
        <v>38.188899999999997</v>
      </c>
      <c r="G907">
        <v>14456.9</v>
      </c>
      <c r="H907">
        <v>2436.5</v>
      </c>
      <c r="I907">
        <v>26657.029900000001</v>
      </c>
      <c r="J907">
        <v>5274.9</v>
      </c>
      <c r="K907">
        <v>1534.9</v>
      </c>
      <c r="L907">
        <v>3013.09</v>
      </c>
      <c r="M907">
        <v>3211.4</v>
      </c>
      <c r="N907">
        <v>3127.97</v>
      </c>
    </row>
    <row r="908" spans="1:14" x14ac:dyDescent="0.25">
      <c r="A908" s="2">
        <v>40633</v>
      </c>
      <c r="B908" t="s">
        <v>21</v>
      </c>
      <c r="C908">
        <v>68.454599999999999</v>
      </c>
      <c r="D908">
        <v>56.295400000000001</v>
      </c>
      <c r="E908">
        <v>48.292000000000002</v>
      </c>
      <c r="F908">
        <v>38.436700000000002</v>
      </c>
      <c r="G908">
        <v>14456.9</v>
      </c>
      <c r="H908">
        <v>2436.5</v>
      </c>
      <c r="I908">
        <v>26649.002400000001</v>
      </c>
      <c r="J908">
        <v>5274.9</v>
      </c>
      <c r="K908">
        <v>1534.9</v>
      </c>
      <c r="L908">
        <v>2910.91</v>
      </c>
      <c r="M908">
        <v>3186.05</v>
      </c>
      <c r="N908">
        <v>3130.51</v>
      </c>
    </row>
    <row r="909" spans="1:14" x14ac:dyDescent="0.25">
      <c r="A909" s="2">
        <v>40662</v>
      </c>
      <c r="B909" t="s">
        <v>21</v>
      </c>
      <c r="C909">
        <v>72.922899999999998</v>
      </c>
      <c r="D909">
        <v>56.675699999999999</v>
      </c>
      <c r="E909">
        <v>48.698</v>
      </c>
      <c r="F909">
        <v>38.704300000000003</v>
      </c>
      <c r="G909">
        <v>14456.9</v>
      </c>
      <c r="H909">
        <v>2436.5</v>
      </c>
      <c r="I909">
        <v>28426.168699999998</v>
      </c>
      <c r="J909">
        <v>5274.9</v>
      </c>
      <c r="K909">
        <v>1534.9</v>
      </c>
      <c r="L909">
        <v>3011.25</v>
      </c>
      <c r="M909">
        <v>3164.53</v>
      </c>
      <c r="N909">
        <v>3136.64</v>
      </c>
    </row>
    <row r="910" spans="1:14" x14ac:dyDescent="0.25">
      <c r="A910" s="2">
        <v>40694</v>
      </c>
      <c r="B910" t="s">
        <v>21</v>
      </c>
      <c r="C910">
        <v>70.477000000000004</v>
      </c>
      <c r="D910">
        <v>56.949599999999997</v>
      </c>
      <c r="E910">
        <v>49.102699999999999</v>
      </c>
      <c r="F910">
        <v>38.966000000000001</v>
      </c>
      <c r="G910">
        <v>14456.9</v>
      </c>
      <c r="H910">
        <v>2436.5</v>
      </c>
      <c r="I910">
        <v>27479.9005</v>
      </c>
      <c r="J910">
        <v>5274.9</v>
      </c>
      <c r="K910">
        <v>1534.9</v>
      </c>
      <c r="L910">
        <v>2861.92</v>
      </c>
      <c r="M910">
        <v>3138.15</v>
      </c>
      <c r="N910">
        <v>3142.78</v>
      </c>
    </row>
    <row r="911" spans="1:14" x14ac:dyDescent="0.25">
      <c r="A911" s="2">
        <v>40724</v>
      </c>
      <c r="B911" t="s">
        <v>21</v>
      </c>
      <c r="C911">
        <v>72.163600000000002</v>
      </c>
      <c r="D911">
        <v>57.255800000000001</v>
      </c>
      <c r="E911">
        <v>49.518099999999997</v>
      </c>
      <c r="F911">
        <v>39.2348</v>
      </c>
      <c r="G911">
        <v>14456.9</v>
      </c>
      <c r="H911">
        <v>2436.5</v>
      </c>
      <c r="I911">
        <v>28027.1486</v>
      </c>
      <c r="J911">
        <v>5274.9</v>
      </c>
      <c r="K911">
        <v>1534.9</v>
      </c>
      <c r="L911">
        <v>2848.53</v>
      </c>
      <c r="M911">
        <v>3107.27</v>
      </c>
      <c r="N911">
        <v>3149.85</v>
      </c>
    </row>
    <row r="912" spans="1:14" x14ac:dyDescent="0.25">
      <c r="A912" s="2">
        <v>40753</v>
      </c>
      <c r="B912" t="s">
        <v>21</v>
      </c>
      <c r="C912">
        <v>70.053600000000003</v>
      </c>
      <c r="D912">
        <v>57.558900000000001</v>
      </c>
      <c r="E912">
        <v>49.906199999999998</v>
      </c>
      <c r="F912">
        <v>39.490900000000003</v>
      </c>
      <c r="G912">
        <v>14456.9</v>
      </c>
      <c r="H912">
        <v>2436.5</v>
      </c>
      <c r="I912">
        <v>27217.991399999999</v>
      </c>
      <c r="J912">
        <v>5274.9</v>
      </c>
      <c r="K912">
        <v>1534.9</v>
      </c>
      <c r="L912">
        <v>2670.37</v>
      </c>
      <c r="M912">
        <v>3070.42</v>
      </c>
      <c r="N912">
        <v>3156.19</v>
      </c>
    </row>
    <row r="913" spans="1:14" x14ac:dyDescent="0.25">
      <c r="A913" s="2">
        <v>40786</v>
      </c>
      <c r="B913" t="s">
        <v>21</v>
      </c>
      <c r="C913">
        <v>66.089100000000002</v>
      </c>
      <c r="D913">
        <v>57.668100000000003</v>
      </c>
      <c r="E913">
        <v>50.218200000000003</v>
      </c>
      <c r="F913">
        <v>39.730899999999998</v>
      </c>
      <c r="G913">
        <v>14456.9</v>
      </c>
      <c r="H913">
        <v>2436.5</v>
      </c>
      <c r="I913">
        <v>25681.1384</v>
      </c>
      <c r="J913">
        <v>5274.9</v>
      </c>
      <c r="K913">
        <v>1534.9</v>
      </c>
      <c r="L913">
        <v>2302.08</v>
      </c>
      <c r="M913">
        <v>3026.67</v>
      </c>
      <c r="N913">
        <v>3155.97</v>
      </c>
    </row>
    <row r="914" spans="1:14" x14ac:dyDescent="0.25">
      <c r="A914" s="2">
        <v>40816</v>
      </c>
      <c r="B914" t="s">
        <v>21</v>
      </c>
      <c r="C914">
        <v>64.2346</v>
      </c>
      <c r="D914">
        <v>57.761699999999998</v>
      </c>
      <c r="E914">
        <v>50.526800000000001</v>
      </c>
      <c r="F914">
        <v>39.96</v>
      </c>
      <c r="G914">
        <v>14456.9</v>
      </c>
      <c r="H914">
        <v>2436.5</v>
      </c>
      <c r="I914">
        <v>24960.8668</v>
      </c>
      <c r="J914">
        <v>5274.9</v>
      </c>
      <c r="K914">
        <v>1534.9</v>
      </c>
      <c r="L914">
        <v>2179.66</v>
      </c>
      <c r="M914">
        <v>2983.95</v>
      </c>
      <c r="N914">
        <v>3154.46</v>
      </c>
    </row>
    <row r="915" spans="1:14" x14ac:dyDescent="0.25">
      <c r="A915" s="2">
        <v>40847</v>
      </c>
      <c r="B915" t="s">
        <v>21</v>
      </c>
      <c r="C915">
        <v>68.447299999999998</v>
      </c>
      <c r="D915">
        <v>57.9664</v>
      </c>
      <c r="E915">
        <v>50.879300000000001</v>
      </c>
      <c r="F915">
        <v>40.208399999999997</v>
      </c>
      <c r="G915">
        <v>14456.9</v>
      </c>
      <c r="H915">
        <v>2436.5</v>
      </c>
      <c r="I915">
        <v>26598.346699999998</v>
      </c>
      <c r="J915">
        <v>5274.9</v>
      </c>
      <c r="K915">
        <v>1534.9</v>
      </c>
      <c r="L915">
        <v>2385.2199999999998</v>
      </c>
      <c r="M915">
        <v>2945.76</v>
      </c>
      <c r="N915">
        <v>3154.12</v>
      </c>
    </row>
    <row r="916" spans="1:14" x14ac:dyDescent="0.25">
      <c r="A916" s="2">
        <v>40877</v>
      </c>
      <c r="B916" t="s">
        <v>21</v>
      </c>
      <c r="C916">
        <v>68.600700000000003</v>
      </c>
      <c r="D916">
        <v>58.170299999999997</v>
      </c>
      <c r="E916">
        <v>51.208199999999998</v>
      </c>
      <c r="F916">
        <v>40.451300000000003</v>
      </c>
      <c r="G916">
        <v>14456.9</v>
      </c>
      <c r="H916">
        <v>2436.5</v>
      </c>
      <c r="I916">
        <v>26657.927</v>
      </c>
      <c r="J916">
        <v>5274.9</v>
      </c>
      <c r="K916">
        <v>1534.9</v>
      </c>
      <c r="L916">
        <v>2330.4299999999998</v>
      </c>
      <c r="M916">
        <v>2904.74</v>
      </c>
      <c r="N916">
        <v>3152.23</v>
      </c>
    </row>
    <row r="917" spans="1:14" x14ac:dyDescent="0.25">
      <c r="A917" s="2">
        <v>40907</v>
      </c>
      <c r="B917" t="s">
        <v>21</v>
      </c>
      <c r="C917">
        <v>69.790700000000001</v>
      </c>
      <c r="D917">
        <v>58.384</v>
      </c>
      <c r="E917">
        <v>51.569800000000001</v>
      </c>
      <c r="F917">
        <v>40.700200000000002</v>
      </c>
      <c r="G917">
        <v>14456.9</v>
      </c>
      <c r="H917">
        <v>2436.5</v>
      </c>
      <c r="I917">
        <v>27125.450700000001</v>
      </c>
      <c r="J917">
        <v>5274.9</v>
      </c>
      <c r="K917">
        <v>1534.9</v>
      </c>
      <c r="L917">
        <v>2316.5500000000002</v>
      </c>
      <c r="M917">
        <v>2861.27</v>
      </c>
      <c r="N917">
        <v>3149.83</v>
      </c>
    </row>
    <row r="918" spans="1:14" x14ac:dyDescent="0.25">
      <c r="A918" s="2">
        <v>40939</v>
      </c>
      <c r="B918" t="s">
        <v>21</v>
      </c>
      <c r="C918">
        <v>70.250699999999995</v>
      </c>
      <c r="D918">
        <v>58.554400000000001</v>
      </c>
      <c r="E918">
        <v>51.9604</v>
      </c>
      <c r="F918">
        <v>40.9527</v>
      </c>
      <c r="G918">
        <v>15326.3</v>
      </c>
      <c r="H918">
        <v>2525.9</v>
      </c>
      <c r="I918">
        <v>27304.224999999999</v>
      </c>
      <c r="J918">
        <v>6119.5</v>
      </c>
      <c r="K918">
        <v>1591.1</v>
      </c>
      <c r="L918">
        <v>2416.66</v>
      </c>
      <c r="M918">
        <v>2821.71</v>
      </c>
      <c r="N918">
        <v>3150.03</v>
      </c>
    </row>
    <row r="919" spans="1:14" x14ac:dyDescent="0.25">
      <c r="A919" s="2">
        <v>40968</v>
      </c>
      <c r="B919" t="s">
        <v>21</v>
      </c>
      <c r="C919">
        <v>71.207099999999997</v>
      </c>
      <c r="D919">
        <v>58.711799999999997</v>
      </c>
      <c r="E919">
        <v>52.3446</v>
      </c>
      <c r="F919">
        <v>41.210500000000003</v>
      </c>
      <c r="G919">
        <v>15326.3</v>
      </c>
      <c r="H919">
        <v>2525.9</v>
      </c>
      <c r="I919">
        <v>27688.522300000001</v>
      </c>
      <c r="J919">
        <v>6119.5</v>
      </c>
      <c r="K919">
        <v>1591.1</v>
      </c>
      <c r="L919">
        <v>2512.11</v>
      </c>
      <c r="M919">
        <v>2783.95</v>
      </c>
      <c r="N919">
        <v>3149.41</v>
      </c>
    </row>
    <row r="920" spans="1:14" x14ac:dyDescent="0.25">
      <c r="A920" s="2">
        <v>40998</v>
      </c>
      <c r="B920" t="s">
        <v>21</v>
      </c>
      <c r="C920">
        <v>72.981300000000005</v>
      </c>
      <c r="D920">
        <v>59.014800000000001</v>
      </c>
      <c r="E920">
        <v>52.729900000000001</v>
      </c>
      <c r="F920">
        <v>41.475099999999998</v>
      </c>
      <c r="G920">
        <v>15326.3</v>
      </c>
      <c r="H920">
        <v>2525.9</v>
      </c>
      <c r="I920">
        <v>28379.6531</v>
      </c>
      <c r="J920">
        <v>6119.5</v>
      </c>
      <c r="K920">
        <v>1591.1</v>
      </c>
      <c r="L920">
        <v>2477.2800000000002</v>
      </c>
      <c r="M920">
        <v>2757.64</v>
      </c>
      <c r="N920">
        <v>3147.87</v>
      </c>
    </row>
    <row r="921" spans="1:14" x14ac:dyDescent="0.25">
      <c r="A921" s="2">
        <v>41029</v>
      </c>
      <c r="B921" t="s">
        <v>21</v>
      </c>
      <c r="C921">
        <v>70.944299999999998</v>
      </c>
      <c r="D921">
        <v>59.264499999999998</v>
      </c>
      <c r="E921">
        <v>53.079300000000003</v>
      </c>
      <c r="F921">
        <v>41.727800000000002</v>
      </c>
      <c r="G921">
        <v>15326.3</v>
      </c>
      <c r="H921">
        <v>2525.9</v>
      </c>
      <c r="I921">
        <v>27593.7742</v>
      </c>
      <c r="J921">
        <v>6119.5</v>
      </c>
      <c r="K921">
        <v>1591.1</v>
      </c>
      <c r="L921">
        <v>2306.4299999999998</v>
      </c>
      <c r="M921">
        <v>2729.28</v>
      </c>
      <c r="N921">
        <v>3143.33</v>
      </c>
    </row>
    <row r="922" spans="1:14" x14ac:dyDescent="0.25">
      <c r="A922" s="2">
        <v>41060</v>
      </c>
      <c r="B922" t="s">
        <v>21</v>
      </c>
      <c r="C922">
        <v>70.410700000000006</v>
      </c>
      <c r="D922">
        <v>59.4709</v>
      </c>
      <c r="E922">
        <v>53.437100000000001</v>
      </c>
      <c r="F922">
        <v>41.980499999999999</v>
      </c>
      <c r="G922">
        <v>15326.3</v>
      </c>
      <c r="H922">
        <v>2525.9</v>
      </c>
      <c r="I922">
        <v>27278.547699999999</v>
      </c>
      <c r="J922">
        <v>6119.5</v>
      </c>
      <c r="K922">
        <v>1591.1</v>
      </c>
      <c r="L922">
        <v>2118.94</v>
      </c>
      <c r="M922">
        <v>2699.1</v>
      </c>
      <c r="N922">
        <v>3136.13</v>
      </c>
    </row>
    <row r="923" spans="1:14" x14ac:dyDescent="0.25">
      <c r="A923" s="2">
        <v>41089</v>
      </c>
      <c r="B923" t="s">
        <v>21</v>
      </c>
      <c r="C923">
        <v>72.487499999999997</v>
      </c>
      <c r="D923">
        <v>59.716999999999999</v>
      </c>
      <c r="E923">
        <v>53.795299999999997</v>
      </c>
      <c r="F923">
        <v>42.239199999999997</v>
      </c>
      <c r="G923">
        <v>15326.3</v>
      </c>
      <c r="H923">
        <v>2525.9</v>
      </c>
      <c r="I923">
        <v>28083.1538</v>
      </c>
      <c r="J923">
        <v>6119.5</v>
      </c>
      <c r="K923">
        <v>1591.1</v>
      </c>
      <c r="L923">
        <v>2264.7199999999998</v>
      </c>
      <c r="M923">
        <v>2667.89</v>
      </c>
      <c r="N923">
        <v>3129.84</v>
      </c>
    </row>
    <row r="924" spans="1:14" x14ac:dyDescent="0.25">
      <c r="A924" s="2">
        <v>41121</v>
      </c>
      <c r="B924" t="s">
        <v>21</v>
      </c>
      <c r="C924">
        <v>73.236099999999993</v>
      </c>
      <c r="D924">
        <v>60.005899999999997</v>
      </c>
      <c r="E924">
        <v>54.171500000000002</v>
      </c>
      <c r="F924">
        <v>42.503599999999999</v>
      </c>
      <c r="G924">
        <v>15326.3</v>
      </c>
      <c r="H924">
        <v>2525.9</v>
      </c>
      <c r="I924">
        <v>28377.2251</v>
      </c>
      <c r="J924">
        <v>6119.5</v>
      </c>
      <c r="K924">
        <v>1591.1</v>
      </c>
      <c r="L924">
        <v>2325.7199999999998</v>
      </c>
      <c r="M924">
        <v>2638.85</v>
      </c>
      <c r="N924">
        <v>3125.23</v>
      </c>
    </row>
    <row r="925" spans="1:14" x14ac:dyDescent="0.25">
      <c r="A925" s="2">
        <v>41152</v>
      </c>
      <c r="B925" t="s">
        <v>21</v>
      </c>
      <c r="C925">
        <v>75.304900000000004</v>
      </c>
      <c r="D925">
        <v>60.363799999999998</v>
      </c>
      <c r="E925">
        <v>54.548900000000003</v>
      </c>
      <c r="F925">
        <v>42.7774</v>
      </c>
      <c r="G925">
        <v>15326.3</v>
      </c>
      <c r="H925">
        <v>2525.9</v>
      </c>
      <c r="I925">
        <v>29183.3433</v>
      </c>
      <c r="J925">
        <v>6119.5</v>
      </c>
      <c r="K925">
        <v>1591.1</v>
      </c>
      <c r="L925">
        <v>2440.71</v>
      </c>
      <c r="M925">
        <v>2620.61</v>
      </c>
      <c r="N925">
        <v>3121.76</v>
      </c>
    </row>
    <row r="926" spans="1:14" x14ac:dyDescent="0.25">
      <c r="A926" s="2">
        <v>41180</v>
      </c>
      <c r="B926" t="s">
        <v>21</v>
      </c>
      <c r="C926">
        <v>77.639300000000006</v>
      </c>
      <c r="D926">
        <v>60.762999999999998</v>
      </c>
      <c r="E926">
        <v>54.953000000000003</v>
      </c>
      <c r="F926">
        <v>43.048699999999997</v>
      </c>
      <c r="G926">
        <v>15326.3</v>
      </c>
      <c r="H926">
        <v>2525.9</v>
      </c>
      <c r="I926">
        <v>30099.1522</v>
      </c>
      <c r="J926">
        <v>6119.5</v>
      </c>
      <c r="K926">
        <v>1591.1</v>
      </c>
      <c r="L926">
        <v>2454.2600000000002</v>
      </c>
      <c r="M926">
        <v>2602.34</v>
      </c>
      <c r="N926">
        <v>3118.81</v>
      </c>
    </row>
    <row r="927" spans="1:14" x14ac:dyDescent="0.25">
      <c r="A927" s="2">
        <v>41213</v>
      </c>
      <c r="B927" t="s">
        <v>21</v>
      </c>
      <c r="C927">
        <v>73.252200000000002</v>
      </c>
      <c r="D927">
        <v>61.091700000000003</v>
      </c>
      <c r="E927">
        <v>55.301099999999998</v>
      </c>
      <c r="F927">
        <v>43.301900000000003</v>
      </c>
      <c r="G927">
        <v>15326.3</v>
      </c>
      <c r="H927">
        <v>2525.9</v>
      </c>
      <c r="I927">
        <v>28405.932700000001</v>
      </c>
      <c r="J927">
        <v>6119.5</v>
      </c>
      <c r="K927">
        <v>1591.1</v>
      </c>
      <c r="L927">
        <v>2503.64</v>
      </c>
      <c r="M927">
        <v>2585.1</v>
      </c>
      <c r="N927">
        <v>3115.73</v>
      </c>
    </row>
    <row r="928" spans="1:14" x14ac:dyDescent="0.25">
      <c r="A928" s="2">
        <v>41243</v>
      </c>
      <c r="B928" t="s">
        <v>21</v>
      </c>
      <c r="C928">
        <v>75.594700000000003</v>
      </c>
      <c r="D928">
        <v>61.543799999999997</v>
      </c>
      <c r="E928">
        <v>55.676699999999997</v>
      </c>
      <c r="F928">
        <v>43.563699999999997</v>
      </c>
      <c r="G928">
        <v>15326.3</v>
      </c>
      <c r="H928">
        <v>2525.9</v>
      </c>
      <c r="I928">
        <v>29314.298200000001</v>
      </c>
      <c r="J928">
        <v>6119.5</v>
      </c>
      <c r="K928">
        <v>1591.1</v>
      </c>
      <c r="L928">
        <v>2575.25</v>
      </c>
      <c r="M928">
        <v>2575.84</v>
      </c>
      <c r="N928">
        <v>3114.28</v>
      </c>
    </row>
    <row r="929" spans="1:14" x14ac:dyDescent="0.25">
      <c r="A929" s="2">
        <v>41274</v>
      </c>
      <c r="B929" t="s">
        <v>21</v>
      </c>
      <c r="C929">
        <v>76.512299999999996</v>
      </c>
      <c r="D929">
        <v>62.152700000000003</v>
      </c>
      <c r="E929">
        <v>56.078099999999999</v>
      </c>
      <c r="F929">
        <v>43.827300000000001</v>
      </c>
      <c r="G929">
        <v>15326.3</v>
      </c>
      <c r="H929">
        <v>2525.9</v>
      </c>
      <c r="I929">
        <v>29675.304400000001</v>
      </c>
      <c r="J929">
        <v>6119.5</v>
      </c>
      <c r="K929">
        <v>1591.1</v>
      </c>
      <c r="L929">
        <v>2635.93</v>
      </c>
      <c r="M929">
        <v>2576.7199999999998</v>
      </c>
      <c r="N929">
        <v>3113.93</v>
      </c>
    </row>
    <row r="930" spans="1:14" x14ac:dyDescent="0.25">
      <c r="A930" s="2">
        <v>41305</v>
      </c>
      <c r="B930" t="s">
        <v>21</v>
      </c>
      <c r="C930">
        <v>75.779799999999994</v>
      </c>
      <c r="D930">
        <v>62.7532</v>
      </c>
      <c r="E930">
        <v>56.4786</v>
      </c>
      <c r="F930">
        <v>44.092300000000002</v>
      </c>
      <c r="G930">
        <v>15225.2</v>
      </c>
      <c r="H930">
        <v>2606.5</v>
      </c>
      <c r="I930">
        <v>29391.195800000001</v>
      </c>
      <c r="J930">
        <v>6066.2</v>
      </c>
      <c r="K930">
        <v>1640.3</v>
      </c>
      <c r="L930">
        <v>2702.98</v>
      </c>
      <c r="M930">
        <v>2582.1799999999998</v>
      </c>
      <c r="N930">
        <v>3113.7</v>
      </c>
    </row>
    <row r="931" spans="1:14" x14ac:dyDescent="0.25">
      <c r="A931" s="2">
        <v>41333</v>
      </c>
      <c r="B931" t="s">
        <v>21</v>
      </c>
      <c r="C931">
        <v>75.023200000000003</v>
      </c>
      <c r="D931">
        <v>63.357599999999998</v>
      </c>
      <c r="E931">
        <v>56.870800000000003</v>
      </c>
      <c r="F931">
        <v>44.352200000000003</v>
      </c>
      <c r="G931">
        <v>15225.2</v>
      </c>
      <c r="H931">
        <v>2606.5</v>
      </c>
      <c r="I931">
        <v>29097.7209</v>
      </c>
      <c r="J931">
        <v>6066.2</v>
      </c>
      <c r="K931">
        <v>1640.3</v>
      </c>
      <c r="L931">
        <v>2633.55</v>
      </c>
      <c r="M931">
        <v>2585.9</v>
      </c>
      <c r="N931">
        <v>3111.92</v>
      </c>
    </row>
    <row r="932" spans="1:14" x14ac:dyDescent="0.25">
      <c r="A932" s="2">
        <v>41362</v>
      </c>
      <c r="B932" t="s">
        <v>21</v>
      </c>
      <c r="C932">
        <v>76.295000000000002</v>
      </c>
      <c r="D932">
        <v>64.102800000000002</v>
      </c>
      <c r="E932">
        <v>57.265799999999999</v>
      </c>
      <c r="F932">
        <v>44.622199999999999</v>
      </c>
      <c r="G932">
        <v>15225.2</v>
      </c>
      <c r="H932">
        <v>2606.5</v>
      </c>
      <c r="I932">
        <v>29614.3043</v>
      </c>
      <c r="J932">
        <v>6066.2</v>
      </c>
      <c r="K932">
        <v>1640.3</v>
      </c>
      <c r="L932">
        <v>2624.02</v>
      </c>
      <c r="M932">
        <v>2593.64</v>
      </c>
      <c r="N932">
        <v>3109.4</v>
      </c>
    </row>
    <row r="933" spans="1:14" x14ac:dyDescent="0.25">
      <c r="A933" s="2">
        <v>41394</v>
      </c>
      <c r="B933" t="s">
        <v>21</v>
      </c>
      <c r="C933">
        <v>77.373699999999999</v>
      </c>
      <c r="D933">
        <v>64.854100000000003</v>
      </c>
      <c r="E933">
        <v>57.654800000000002</v>
      </c>
      <c r="F933">
        <v>44.899799999999999</v>
      </c>
      <c r="G933">
        <v>15225.2</v>
      </c>
      <c r="H933">
        <v>2606.5</v>
      </c>
      <c r="I933">
        <v>30049.1014</v>
      </c>
      <c r="J933">
        <v>6066.2</v>
      </c>
      <c r="K933">
        <v>1640.3</v>
      </c>
      <c r="L933">
        <v>2712</v>
      </c>
      <c r="M933">
        <v>2608.35</v>
      </c>
      <c r="N933">
        <v>3107.01</v>
      </c>
    </row>
    <row r="934" spans="1:14" x14ac:dyDescent="0.25">
      <c r="A934" s="2">
        <v>41425</v>
      </c>
      <c r="B934" t="s">
        <v>21</v>
      </c>
      <c r="C934">
        <v>79.973699999999994</v>
      </c>
      <c r="D934">
        <v>65.615099999999998</v>
      </c>
      <c r="E934">
        <v>58.081499999999998</v>
      </c>
      <c r="F934">
        <v>45.187100000000001</v>
      </c>
      <c r="G934">
        <v>15225.2</v>
      </c>
      <c r="H934">
        <v>2606.5</v>
      </c>
      <c r="I934">
        <v>30966.629099999998</v>
      </c>
      <c r="J934">
        <v>6066.2</v>
      </c>
      <c r="K934">
        <v>1640.3</v>
      </c>
      <c r="L934">
        <v>2769.64</v>
      </c>
      <c r="M934">
        <v>2622.32</v>
      </c>
      <c r="N934">
        <v>3104.86</v>
      </c>
    </row>
    <row r="935" spans="1:14" x14ac:dyDescent="0.25">
      <c r="A935" s="2">
        <v>41453</v>
      </c>
      <c r="B935" t="s">
        <v>21</v>
      </c>
      <c r="C935">
        <v>76.367500000000007</v>
      </c>
      <c r="D935">
        <v>66.295699999999997</v>
      </c>
      <c r="E935">
        <v>58.461399999999998</v>
      </c>
      <c r="F935">
        <v>45.457799999999999</v>
      </c>
      <c r="G935">
        <v>15225.2</v>
      </c>
      <c r="H935">
        <v>2606.5</v>
      </c>
      <c r="I935">
        <v>29570.2477</v>
      </c>
      <c r="J935">
        <v>6066.2</v>
      </c>
      <c r="K935">
        <v>1640.3</v>
      </c>
      <c r="L935">
        <v>2602.59</v>
      </c>
      <c r="M935">
        <v>2626.87</v>
      </c>
      <c r="N935">
        <v>3100.3</v>
      </c>
    </row>
    <row r="936" spans="1:14" x14ac:dyDescent="0.25">
      <c r="A936" s="2">
        <v>41486</v>
      </c>
      <c r="B936" t="s">
        <v>21</v>
      </c>
      <c r="C936">
        <v>80.319900000000004</v>
      </c>
      <c r="D936">
        <v>67.004599999999996</v>
      </c>
      <c r="E936">
        <v>58.863199999999999</v>
      </c>
      <c r="F936">
        <v>45.742100000000001</v>
      </c>
      <c r="G936">
        <v>15225.2</v>
      </c>
      <c r="H936">
        <v>2606.5</v>
      </c>
      <c r="I936">
        <v>31106.074000000001</v>
      </c>
      <c r="J936">
        <v>6066.2</v>
      </c>
      <c r="K936">
        <v>1640.3</v>
      </c>
      <c r="L936">
        <v>2768.15</v>
      </c>
      <c r="M936">
        <v>2633.2</v>
      </c>
      <c r="N936">
        <v>3097.42</v>
      </c>
    </row>
    <row r="937" spans="1:14" x14ac:dyDescent="0.25">
      <c r="A937" s="2">
        <v>41516</v>
      </c>
      <c r="B937" t="s">
        <v>21</v>
      </c>
      <c r="C937">
        <v>80.102500000000006</v>
      </c>
      <c r="D937">
        <v>67.715400000000002</v>
      </c>
      <c r="E937">
        <v>59.273899999999998</v>
      </c>
      <c r="F937">
        <v>46.028599999999997</v>
      </c>
      <c r="G937">
        <v>15225.2</v>
      </c>
      <c r="H937">
        <v>2606.5</v>
      </c>
      <c r="I937">
        <v>31021.902399999999</v>
      </c>
      <c r="J937">
        <v>6066.2</v>
      </c>
      <c r="K937">
        <v>1640.3</v>
      </c>
      <c r="L937">
        <v>2721.37</v>
      </c>
      <c r="M937">
        <v>2639.6</v>
      </c>
      <c r="N937">
        <v>3095.34</v>
      </c>
    </row>
    <row r="938" spans="1:14" x14ac:dyDescent="0.25">
      <c r="A938" s="2">
        <v>41547</v>
      </c>
      <c r="B938" t="s">
        <v>21</v>
      </c>
      <c r="C938">
        <v>82.871600000000001</v>
      </c>
      <c r="D938">
        <v>68.369900000000001</v>
      </c>
      <c r="E938">
        <v>59.703000000000003</v>
      </c>
      <c r="F938">
        <v>46.316600000000001</v>
      </c>
      <c r="G938">
        <v>15225.2</v>
      </c>
      <c r="H938">
        <v>2606.5</v>
      </c>
      <c r="I938">
        <v>32105.4231</v>
      </c>
      <c r="J938">
        <v>6066.2</v>
      </c>
      <c r="K938">
        <v>1640.3</v>
      </c>
      <c r="L938">
        <v>2893.15</v>
      </c>
      <c r="M938">
        <v>2644.7</v>
      </c>
      <c r="N938">
        <v>3093.5</v>
      </c>
    </row>
    <row r="939" spans="1:14" x14ac:dyDescent="0.25">
      <c r="A939" s="2">
        <v>41578</v>
      </c>
      <c r="B939" t="s">
        <v>21</v>
      </c>
      <c r="C939">
        <v>80.738399999999999</v>
      </c>
      <c r="D939">
        <v>68.965500000000006</v>
      </c>
      <c r="E939">
        <v>60.111899999999999</v>
      </c>
      <c r="F939">
        <v>46.594099999999997</v>
      </c>
      <c r="G939">
        <v>15225.2</v>
      </c>
      <c r="H939">
        <v>2606.5</v>
      </c>
      <c r="I939">
        <v>31285.060099999999</v>
      </c>
      <c r="J939">
        <v>6066.2</v>
      </c>
      <c r="K939">
        <v>1640.3</v>
      </c>
      <c r="L939">
        <v>3067.95</v>
      </c>
      <c r="M939">
        <v>2650.55</v>
      </c>
      <c r="N939">
        <v>3092.36</v>
      </c>
    </row>
    <row r="940" spans="1:14" x14ac:dyDescent="0.25">
      <c r="A940" s="2">
        <v>41607</v>
      </c>
      <c r="B940" t="s">
        <v>21</v>
      </c>
      <c r="C940">
        <v>82.5899</v>
      </c>
      <c r="D940">
        <v>69.552899999999994</v>
      </c>
      <c r="E940">
        <v>60.523400000000002</v>
      </c>
      <c r="F940">
        <v>46.881900000000002</v>
      </c>
      <c r="G940">
        <v>15225.2</v>
      </c>
      <c r="H940">
        <v>2606.5</v>
      </c>
      <c r="I940">
        <v>32002.464199999999</v>
      </c>
      <c r="J940">
        <v>6066.2</v>
      </c>
      <c r="K940">
        <v>1640.3</v>
      </c>
      <c r="L940">
        <v>3086.64</v>
      </c>
      <c r="M940">
        <v>2654.83</v>
      </c>
      <c r="N940">
        <v>3089.97</v>
      </c>
    </row>
    <row r="941" spans="1:14" x14ac:dyDescent="0.25">
      <c r="A941" s="2">
        <v>41639</v>
      </c>
      <c r="B941" t="s">
        <v>21</v>
      </c>
      <c r="C941">
        <v>82.750900000000001</v>
      </c>
      <c r="D941">
        <v>70.203100000000006</v>
      </c>
      <c r="E941">
        <v>60.952399999999997</v>
      </c>
      <c r="F941">
        <v>47.171900000000001</v>
      </c>
      <c r="G941">
        <v>15225.2</v>
      </c>
      <c r="H941">
        <v>2606.5</v>
      </c>
      <c r="I941">
        <v>32067.9028</v>
      </c>
      <c r="J941">
        <v>6066.2</v>
      </c>
      <c r="K941">
        <v>1640.3</v>
      </c>
      <c r="L941">
        <v>3109</v>
      </c>
      <c r="M941">
        <v>2662.14</v>
      </c>
      <c r="N941">
        <v>3088.42</v>
      </c>
    </row>
    <row r="942" spans="1:14" x14ac:dyDescent="0.25">
      <c r="A942" s="2">
        <v>41670</v>
      </c>
      <c r="B942" t="s">
        <v>21</v>
      </c>
      <c r="C942">
        <v>75.023200000000003</v>
      </c>
      <c r="D942">
        <v>70.644000000000005</v>
      </c>
      <c r="E942">
        <v>61.2699</v>
      </c>
      <c r="F942">
        <v>47.422400000000003</v>
      </c>
      <c r="G942">
        <v>15358</v>
      </c>
      <c r="H942">
        <v>2649.7999999999997</v>
      </c>
      <c r="I942">
        <v>29155.911199999999</v>
      </c>
      <c r="J942">
        <v>6306.2999999999993</v>
      </c>
      <c r="K942">
        <v>1665</v>
      </c>
      <c r="L942">
        <v>3013.96</v>
      </c>
      <c r="M942">
        <v>2666.48</v>
      </c>
      <c r="N942">
        <v>3084.27</v>
      </c>
    </row>
    <row r="943" spans="1:14" x14ac:dyDescent="0.25">
      <c r="A943" s="2">
        <v>41698</v>
      </c>
      <c r="B943" t="s">
        <v>21</v>
      </c>
      <c r="C943">
        <v>80.303799999999995</v>
      </c>
      <c r="D943">
        <v>71.113500000000002</v>
      </c>
      <c r="E943">
        <v>61.643799999999999</v>
      </c>
      <c r="F943">
        <v>47.692599999999999</v>
      </c>
      <c r="G943">
        <v>15358</v>
      </c>
      <c r="H943">
        <v>2649.7999999999997</v>
      </c>
      <c r="I943">
        <v>31213.630799999999</v>
      </c>
      <c r="J943">
        <v>6306.2999999999993</v>
      </c>
      <c r="K943">
        <v>1665</v>
      </c>
      <c r="L943">
        <v>3149.23</v>
      </c>
      <c r="M943">
        <v>2670.16</v>
      </c>
      <c r="N943">
        <v>3082.56</v>
      </c>
    </row>
    <row r="944" spans="1:14" x14ac:dyDescent="0.25">
      <c r="A944" s="2">
        <v>41729</v>
      </c>
      <c r="B944" t="s">
        <v>21</v>
      </c>
      <c r="C944">
        <v>79.144599999999997</v>
      </c>
      <c r="D944">
        <v>71.642399999999995</v>
      </c>
      <c r="E944">
        <v>62.001399999999997</v>
      </c>
      <c r="F944">
        <v>47.9495</v>
      </c>
      <c r="G944">
        <v>15358</v>
      </c>
      <c r="H944">
        <v>2649.7999999999997</v>
      </c>
      <c r="I944">
        <v>30771.057499999999</v>
      </c>
      <c r="J944">
        <v>6306.2999999999993</v>
      </c>
      <c r="K944">
        <v>1665</v>
      </c>
      <c r="L944">
        <v>3161.6</v>
      </c>
      <c r="M944">
        <v>2677.86</v>
      </c>
      <c r="N944">
        <v>3079.71</v>
      </c>
    </row>
    <row r="945" spans="1:14" x14ac:dyDescent="0.25">
      <c r="A945" s="2">
        <v>41759</v>
      </c>
      <c r="B945" t="s">
        <v>21</v>
      </c>
      <c r="C945">
        <v>82.9923</v>
      </c>
      <c r="D945">
        <v>72.101600000000005</v>
      </c>
      <c r="E945">
        <v>62.371699999999997</v>
      </c>
      <c r="F945">
        <v>48.233699999999999</v>
      </c>
      <c r="G945">
        <v>15358</v>
      </c>
      <c r="H945">
        <v>2649.7999999999997</v>
      </c>
      <c r="I945">
        <v>32287.919600000001</v>
      </c>
      <c r="J945">
        <v>6306.2999999999993</v>
      </c>
      <c r="K945">
        <v>1665</v>
      </c>
      <c r="L945">
        <v>3198.39</v>
      </c>
      <c r="M945">
        <v>2687.26</v>
      </c>
      <c r="N945">
        <v>3075.9</v>
      </c>
    </row>
    <row r="946" spans="1:14" x14ac:dyDescent="0.25">
      <c r="A946" s="2">
        <v>41789</v>
      </c>
      <c r="B946" t="s">
        <v>21</v>
      </c>
      <c r="C946">
        <v>86.010999999999996</v>
      </c>
      <c r="D946">
        <v>72.605099999999993</v>
      </c>
      <c r="E946">
        <v>62.753300000000003</v>
      </c>
      <c r="F946">
        <v>48.526400000000002</v>
      </c>
      <c r="G946">
        <v>15358</v>
      </c>
      <c r="H946">
        <v>2649.7999999999997</v>
      </c>
      <c r="I946">
        <v>33466.210400000004</v>
      </c>
      <c r="J946">
        <v>6306.2999999999993</v>
      </c>
      <c r="K946">
        <v>1665</v>
      </c>
      <c r="L946">
        <v>3244.6</v>
      </c>
      <c r="M946">
        <v>2693.53</v>
      </c>
      <c r="N946">
        <v>3071.43</v>
      </c>
    </row>
    <row r="947" spans="1:14" x14ac:dyDescent="0.25">
      <c r="A947" s="2">
        <v>41820</v>
      </c>
      <c r="B947" t="s">
        <v>21</v>
      </c>
      <c r="C947">
        <v>87.307100000000005</v>
      </c>
      <c r="D947">
        <v>73.148899999999998</v>
      </c>
      <c r="E947">
        <v>63.157899999999998</v>
      </c>
      <c r="F947">
        <v>48.8369</v>
      </c>
      <c r="G947">
        <v>15358</v>
      </c>
      <c r="H947">
        <v>2649.7999999999997</v>
      </c>
      <c r="I947">
        <v>33961.694000000003</v>
      </c>
      <c r="J947">
        <v>6306.2999999999993</v>
      </c>
      <c r="K947">
        <v>1665</v>
      </c>
      <c r="L947">
        <v>3228.24</v>
      </c>
      <c r="M947">
        <v>2701.75</v>
      </c>
      <c r="N947">
        <v>3065.97</v>
      </c>
    </row>
    <row r="948" spans="1:14" x14ac:dyDescent="0.25">
      <c r="A948" s="2">
        <v>41851</v>
      </c>
      <c r="B948" t="s">
        <v>21</v>
      </c>
      <c r="C948">
        <v>84.137100000000004</v>
      </c>
      <c r="D948">
        <v>73.666200000000003</v>
      </c>
      <c r="E948">
        <v>63.513399999999997</v>
      </c>
      <c r="F948">
        <v>49.126800000000003</v>
      </c>
      <c r="G948">
        <v>15358</v>
      </c>
      <c r="H948">
        <v>2649.7999999999997</v>
      </c>
      <c r="I948">
        <v>32734.752499999999</v>
      </c>
      <c r="J948">
        <v>6306.2999999999993</v>
      </c>
      <c r="K948">
        <v>1665</v>
      </c>
      <c r="L948">
        <v>3115.51</v>
      </c>
      <c r="M948">
        <v>2711.86</v>
      </c>
      <c r="N948">
        <v>3058.59</v>
      </c>
    </row>
    <row r="949" spans="1:14" x14ac:dyDescent="0.25">
      <c r="A949" s="2">
        <v>41880</v>
      </c>
      <c r="B949" t="s">
        <v>21</v>
      </c>
      <c r="C949">
        <v>86.102800000000002</v>
      </c>
      <c r="D949">
        <v>74.169600000000003</v>
      </c>
      <c r="E949">
        <v>63.889400000000002</v>
      </c>
      <c r="F949">
        <v>49.424700000000001</v>
      </c>
      <c r="G949">
        <v>15358</v>
      </c>
      <c r="H949">
        <v>2649.7999999999997</v>
      </c>
      <c r="I949">
        <v>33506.886700000003</v>
      </c>
      <c r="J949">
        <v>6306.2999999999993</v>
      </c>
      <c r="K949">
        <v>1665</v>
      </c>
      <c r="L949">
        <v>3172.63</v>
      </c>
      <c r="M949">
        <v>2723.85</v>
      </c>
      <c r="N949">
        <v>3051.92</v>
      </c>
    </row>
    <row r="950" spans="1:14" x14ac:dyDescent="0.25">
      <c r="A950" s="2">
        <v>41912</v>
      </c>
      <c r="B950" t="s">
        <v>21</v>
      </c>
      <c r="C950">
        <v>85.509600000000006</v>
      </c>
      <c r="D950">
        <v>74.618600000000001</v>
      </c>
      <c r="E950">
        <v>64.285700000000006</v>
      </c>
      <c r="F950">
        <v>49.716000000000001</v>
      </c>
      <c r="G950">
        <v>15358</v>
      </c>
      <c r="H950">
        <v>2649.7999999999997</v>
      </c>
      <c r="I950">
        <v>33277.1296</v>
      </c>
      <c r="J950">
        <v>6306.2999999999993</v>
      </c>
      <c r="K950">
        <v>1665</v>
      </c>
      <c r="L950">
        <v>3225.93</v>
      </c>
      <c r="M950">
        <v>2733.52</v>
      </c>
      <c r="N950">
        <v>3047.8</v>
      </c>
    </row>
    <row r="951" spans="1:14" x14ac:dyDescent="0.25">
      <c r="A951" s="2">
        <v>41943</v>
      </c>
      <c r="B951" t="s">
        <v>21</v>
      </c>
      <c r="C951">
        <v>85.226200000000006</v>
      </c>
      <c r="D951">
        <v>75.124899999999997</v>
      </c>
      <c r="E951">
        <v>64.664100000000005</v>
      </c>
      <c r="F951">
        <v>50.003599999999999</v>
      </c>
      <c r="G951">
        <v>15358</v>
      </c>
      <c r="H951">
        <v>2649.7999999999997</v>
      </c>
      <c r="I951">
        <v>33173.246299999999</v>
      </c>
      <c r="J951">
        <v>6306.2999999999993</v>
      </c>
      <c r="K951">
        <v>1665</v>
      </c>
      <c r="L951">
        <v>3113.32</v>
      </c>
      <c r="M951">
        <v>2743.33</v>
      </c>
      <c r="N951">
        <v>3042.45</v>
      </c>
    </row>
    <row r="952" spans="1:14" x14ac:dyDescent="0.25">
      <c r="A952" s="2">
        <v>41971</v>
      </c>
      <c r="B952" t="s">
        <v>21</v>
      </c>
      <c r="C952">
        <v>89.609300000000005</v>
      </c>
      <c r="D952">
        <v>75.610299999999995</v>
      </c>
      <c r="E952">
        <v>65.068600000000004</v>
      </c>
      <c r="F952">
        <v>50.303800000000003</v>
      </c>
      <c r="G952">
        <v>15358</v>
      </c>
      <c r="H952">
        <v>2649.7999999999997</v>
      </c>
      <c r="I952">
        <v>34880.404600000002</v>
      </c>
      <c r="J952">
        <v>6306.2999999999993</v>
      </c>
      <c r="K952">
        <v>1665</v>
      </c>
      <c r="L952">
        <v>3250.93</v>
      </c>
      <c r="M952">
        <v>2753.39</v>
      </c>
      <c r="N952">
        <v>3038.04</v>
      </c>
    </row>
    <row r="953" spans="1:14" x14ac:dyDescent="0.25">
      <c r="A953" s="2">
        <v>42004</v>
      </c>
      <c r="B953" t="s">
        <v>21</v>
      </c>
      <c r="C953">
        <v>91.070300000000003</v>
      </c>
      <c r="D953">
        <v>76.074600000000004</v>
      </c>
      <c r="E953">
        <v>65.466899999999995</v>
      </c>
      <c r="F953">
        <v>50.602899999999998</v>
      </c>
      <c r="G953">
        <v>15358</v>
      </c>
      <c r="H953">
        <v>2649.7999999999997</v>
      </c>
      <c r="I953">
        <v>35456.128199999999</v>
      </c>
      <c r="J953">
        <v>6306.2999999999993</v>
      </c>
      <c r="K953">
        <v>1665</v>
      </c>
      <c r="L953">
        <v>3146.43</v>
      </c>
      <c r="M953">
        <v>2759.42</v>
      </c>
      <c r="N953">
        <v>3031.42</v>
      </c>
    </row>
    <row r="954" spans="1:14" x14ac:dyDescent="0.25">
      <c r="A954" s="2">
        <v>42034</v>
      </c>
      <c r="B954" t="s">
        <v>21</v>
      </c>
      <c r="C954">
        <v>99.172300000000007</v>
      </c>
      <c r="D954">
        <v>76.740899999999996</v>
      </c>
      <c r="E954">
        <v>65.957999999999998</v>
      </c>
      <c r="F954">
        <v>50.932699999999997</v>
      </c>
      <c r="G954">
        <v>15818.5</v>
      </c>
      <c r="H954">
        <v>2732.9</v>
      </c>
      <c r="I954">
        <v>38625.764199999998</v>
      </c>
      <c r="J954">
        <v>7237.9</v>
      </c>
      <c r="K954">
        <v>1756.4</v>
      </c>
      <c r="L954">
        <v>3351.44</v>
      </c>
      <c r="M954">
        <v>2773.43</v>
      </c>
      <c r="N954">
        <v>3025.94</v>
      </c>
    </row>
    <row r="955" spans="1:14" x14ac:dyDescent="0.25">
      <c r="A955" s="2">
        <v>42062</v>
      </c>
      <c r="B955" t="s">
        <v>21</v>
      </c>
      <c r="C955">
        <v>104.5737</v>
      </c>
      <c r="D955">
        <v>77.450500000000005</v>
      </c>
      <c r="E955">
        <v>66.484800000000007</v>
      </c>
      <c r="F955">
        <v>51.297199999999997</v>
      </c>
      <c r="G955">
        <v>15818.5</v>
      </c>
      <c r="H955">
        <v>2732.9</v>
      </c>
      <c r="I955">
        <v>40742.074399999998</v>
      </c>
      <c r="J955">
        <v>7237.9</v>
      </c>
      <c r="K955">
        <v>1756.4</v>
      </c>
      <c r="L955">
        <v>3599</v>
      </c>
      <c r="M955">
        <v>2789.55</v>
      </c>
      <c r="N955">
        <v>3021.88</v>
      </c>
    </row>
    <row r="956" spans="1:14" x14ac:dyDescent="0.25">
      <c r="A956" s="2">
        <v>42094</v>
      </c>
      <c r="B956" t="s">
        <v>21</v>
      </c>
      <c r="C956">
        <v>106.07899999999999</v>
      </c>
      <c r="D956">
        <v>78.239900000000006</v>
      </c>
      <c r="E956">
        <v>67.013900000000007</v>
      </c>
      <c r="F956">
        <v>51.675600000000003</v>
      </c>
      <c r="G956">
        <v>15818.5</v>
      </c>
      <c r="H956">
        <v>2732.9</v>
      </c>
      <c r="I956">
        <v>41334.480499999998</v>
      </c>
      <c r="J956">
        <v>7237.9</v>
      </c>
      <c r="K956">
        <v>1756.4</v>
      </c>
      <c r="L956">
        <v>3697.38</v>
      </c>
      <c r="M956">
        <v>2804.43</v>
      </c>
      <c r="N956">
        <v>3018.98</v>
      </c>
    </row>
    <row r="957" spans="1:14" x14ac:dyDescent="0.25">
      <c r="A957" s="2">
        <v>42124</v>
      </c>
      <c r="B957" t="s">
        <v>21</v>
      </c>
      <c r="C957">
        <v>103.4226</v>
      </c>
      <c r="D957">
        <v>78.938500000000005</v>
      </c>
      <c r="E957">
        <v>67.488399999999999</v>
      </c>
      <c r="F957">
        <v>52.068399999999997</v>
      </c>
      <c r="G957">
        <v>15818.5</v>
      </c>
      <c r="H957">
        <v>2732.9</v>
      </c>
      <c r="I957">
        <v>40333.166599999997</v>
      </c>
      <c r="J957">
        <v>7237.9</v>
      </c>
      <c r="K957">
        <v>1756.4</v>
      </c>
      <c r="L957">
        <v>3615.59</v>
      </c>
      <c r="M957">
        <v>2816.48</v>
      </c>
      <c r="N957">
        <v>3013.94</v>
      </c>
    </row>
    <row r="958" spans="1:14" x14ac:dyDescent="0.25">
      <c r="A958" s="2">
        <v>42153</v>
      </c>
      <c r="B958" t="s">
        <v>21</v>
      </c>
      <c r="C958">
        <v>103.8653</v>
      </c>
      <c r="D958">
        <v>79.646699999999996</v>
      </c>
      <c r="E958">
        <v>67.971100000000007</v>
      </c>
      <c r="F958">
        <v>52.447099999999999</v>
      </c>
      <c r="G958">
        <v>15818.5</v>
      </c>
      <c r="H958">
        <v>2732.9</v>
      </c>
      <c r="I958">
        <v>40343.550199999998</v>
      </c>
      <c r="J958">
        <v>7237.9</v>
      </c>
      <c r="K958">
        <v>1756.4</v>
      </c>
      <c r="L958">
        <v>3570.78</v>
      </c>
      <c r="M958">
        <v>2829.67</v>
      </c>
      <c r="N958">
        <v>3007.86</v>
      </c>
    </row>
    <row r="959" spans="1:14" x14ac:dyDescent="0.25">
      <c r="A959" s="2">
        <v>42185</v>
      </c>
      <c r="B959" t="s">
        <v>21</v>
      </c>
      <c r="C959">
        <v>100.4563</v>
      </c>
      <c r="D959">
        <v>80.197400000000002</v>
      </c>
      <c r="E959">
        <v>68.436499999999995</v>
      </c>
      <c r="F959">
        <v>52.802</v>
      </c>
      <c r="G959">
        <v>15818.5</v>
      </c>
      <c r="H959">
        <v>2732.9</v>
      </c>
      <c r="I959">
        <v>39026.010600000001</v>
      </c>
      <c r="J959">
        <v>7237.9</v>
      </c>
      <c r="K959">
        <v>1756.4</v>
      </c>
      <c r="L959">
        <v>3424.3</v>
      </c>
      <c r="M959">
        <v>2837.93</v>
      </c>
      <c r="N959">
        <v>3001.23</v>
      </c>
    </row>
    <row r="960" spans="1:14" x14ac:dyDescent="0.25">
      <c r="A960" s="2">
        <v>42216</v>
      </c>
      <c r="B960" t="s">
        <v>21</v>
      </c>
      <c r="C960">
        <v>104.9721</v>
      </c>
      <c r="D960">
        <v>80.887299999999996</v>
      </c>
      <c r="E960">
        <v>68.918499999999995</v>
      </c>
      <c r="F960">
        <v>53.1738</v>
      </c>
      <c r="G960">
        <v>15818.5</v>
      </c>
      <c r="H960">
        <v>2732.9</v>
      </c>
      <c r="I960">
        <v>40783.880799999999</v>
      </c>
      <c r="J960">
        <v>7237.9</v>
      </c>
      <c r="K960">
        <v>1756.4</v>
      </c>
      <c r="L960">
        <v>3600.69</v>
      </c>
      <c r="M960">
        <v>2852.71</v>
      </c>
      <c r="N960">
        <v>2995.43</v>
      </c>
    </row>
    <row r="961" spans="1:14" x14ac:dyDescent="0.25">
      <c r="A961" s="2">
        <v>42247</v>
      </c>
      <c r="B961" t="s">
        <v>21</v>
      </c>
      <c r="C961">
        <v>94.612200000000001</v>
      </c>
      <c r="D961">
        <v>81.336299999999994</v>
      </c>
      <c r="E961">
        <v>69.296000000000006</v>
      </c>
      <c r="F961">
        <v>53.484499999999997</v>
      </c>
      <c r="G961">
        <v>15818.5</v>
      </c>
      <c r="H961">
        <v>2732.9</v>
      </c>
      <c r="I961">
        <v>36759.011899999998</v>
      </c>
      <c r="J961">
        <v>7237.9</v>
      </c>
      <c r="K961">
        <v>1756.4</v>
      </c>
      <c r="L961">
        <v>3269.63</v>
      </c>
      <c r="M961">
        <v>2861.13</v>
      </c>
      <c r="N961">
        <v>2984.2</v>
      </c>
    </row>
    <row r="962" spans="1:14" x14ac:dyDescent="0.25">
      <c r="A962" s="2">
        <v>42277</v>
      </c>
      <c r="B962" t="s">
        <v>21</v>
      </c>
      <c r="C962">
        <v>93.549599999999998</v>
      </c>
      <c r="D962">
        <v>81.806200000000004</v>
      </c>
      <c r="E962">
        <v>69.682599999999994</v>
      </c>
      <c r="F962">
        <v>53.802500000000002</v>
      </c>
      <c r="G962">
        <v>15818.5</v>
      </c>
      <c r="H962">
        <v>2732.9</v>
      </c>
      <c r="I962">
        <v>36349.155299999999</v>
      </c>
      <c r="J962">
        <v>7237.9</v>
      </c>
      <c r="K962">
        <v>1756.4</v>
      </c>
      <c r="L962">
        <v>3100.67</v>
      </c>
      <c r="M962">
        <v>2869.74</v>
      </c>
      <c r="N962">
        <v>2970.08</v>
      </c>
    </row>
    <row r="963" spans="1:14" x14ac:dyDescent="0.25">
      <c r="A963" s="2">
        <v>42307</v>
      </c>
      <c r="B963" t="s">
        <v>21</v>
      </c>
      <c r="C963">
        <v>104.39660000000001</v>
      </c>
      <c r="D963">
        <v>82.572299999999998</v>
      </c>
      <c r="E963">
        <v>70.120199999999997</v>
      </c>
      <c r="F963">
        <v>54.183399999999999</v>
      </c>
      <c r="G963">
        <v>15818.5</v>
      </c>
      <c r="H963">
        <v>2732.9</v>
      </c>
      <c r="I963">
        <v>40563.799400000004</v>
      </c>
      <c r="J963">
        <v>7237.9</v>
      </c>
      <c r="K963">
        <v>1756.4</v>
      </c>
      <c r="L963">
        <v>3418.23</v>
      </c>
      <c r="M963">
        <v>2892.06</v>
      </c>
      <c r="N963">
        <v>2959.37</v>
      </c>
    </row>
    <row r="964" spans="1:14" x14ac:dyDescent="0.25">
      <c r="A964" s="2">
        <v>42338</v>
      </c>
      <c r="B964" t="s">
        <v>21</v>
      </c>
      <c r="C964">
        <v>102.2715</v>
      </c>
      <c r="D964">
        <v>83.333100000000002</v>
      </c>
      <c r="E964">
        <v>70.547399999999996</v>
      </c>
      <c r="F964">
        <v>54.551400000000001</v>
      </c>
      <c r="G964">
        <v>15818.5</v>
      </c>
      <c r="H964">
        <v>2732.9</v>
      </c>
      <c r="I964">
        <v>39741.030500000001</v>
      </c>
      <c r="J964">
        <v>7237.9</v>
      </c>
      <c r="K964">
        <v>1756.4</v>
      </c>
      <c r="L964">
        <v>3506.45</v>
      </c>
      <c r="M964">
        <v>2918.6</v>
      </c>
      <c r="N964">
        <v>2951.27</v>
      </c>
    </row>
    <row r="965" spans="1:14" x14ac:dyDescent="0.25">
      <c r="A965" s="2">
        <v>42369</v>
      </c>
      <c r="B965" t="s">
        <v>21</v>
      </c>
      <c r="C965">
        <v>91.778700000000001</v>
      </c>
      <c r="D965">
        <v>83.799700000000001</v>
      </c>
      <c r="E965">
        <v>70.882999999999996</v>
      </c>
      <c r="F965">
        <v>54.858600000000003</v>
      </c>
      <c r="G965">
        <v>15818.5</v>
      </c>
      <c r="H965">
        <v>2732.9</v>
      </c>
      <c r="I965">
        <v>35669.483099999998</v>
      </c>
      <c r="J965">
        <v>7237.9</v>
      </c>
      <c r="K965">
        <v>1756.4</v>
      </c>
      <c r="L965">
        <v>3267.52</v>
      </c>
      <c r="M965">
        <v>2936.24</v>
      </c>
      <c r="N965">
        <v>2941</v>
      </c>
    </row>
    <row r="966" spans="1:14" x14ac:dyDescent="0.25">
      <c r="A966" s="2">
        <v>42398</v>
      </c>
      <c r="B966" t="s">
        <v>21</v>
      </c>
      <c r="C966">
        <v>84.3142</v>
      </c>
      <c r="D966">
        <v>84.114000000000004</v>
      </c>
      <c r="E966">
        <v>71.142099999999999</v>
      </c>
      <c r="F966">
        <v>55.125399999999999</v>
      </c>
      <c r="G966">
        <v>18134.8</v>
      </c>
      <c r="H966">
        <v>3059.5</v>
      </c>
      <c r="I966">
        <v>32771.200299999997</v>
      </c>
      <c r="J966">
        <v>15368.099999999999</v>
      </c>
      <c r="K966">
        <v>1844</v>
      </c>
      <c r="L966">
        <v>3045.09</v>
      </c>
      <c r="M966">
        <v>2950.54</v>
      </c>
      <c r="N966">
        <v>2927.64</v>
      </c>
    </row>
    <row r="967" spans="1:14" x14ac:dyDescent="0.25">
      <c r="A967" s="2">
        <v>42429</v>
      </c>
      <c r="B967" t="s">
        <v>21</v>
      </c>
      <c r="C967">
        <v>85.164199999999994</v>
      </c>
      <c r="D967">
        <v>84.421499999999995</v>
      </c>
      <c r="E967">
        <v>71.402699999999996</v>
      </c>
      <c r="F967">
        <v>55.392800000000001</v>
      </c>
      <c r="G967">
        <v>18134.8</v>
      </c>
      <c r="H967">
        <v>3059.5</v>
      </c>
      <c r="I967">
        <v>33107.3292</v>
      </c>
      <c r="J967">
        <v>15368.099999999999</v>
      </c>
      <c r="K967">
        <v>1844</v>
      </c>
      <c r="L967">
        <v>2945.75</v>
      </c>
      <c r="M967">
        <v>2963.12</v>
      </c>
      <c r="N967">
        <v>2912.2</v>
      </c>
    </row>
    <row r="968" spans="1:14" x14ac:dyDescent="0.25">
      <c r="A968" s="2">
        <v>42460</v>
      </c>
      <c r="B968" t="s">
        <v>21</v>
      </c>
      <c r="C968">
        <v>87.563900000000004</v>
      </c>
      <c r="D968">
        <v>84.767700000000005</v>
      </c>
      <c r="E968">
        <v>71.661100000000005</v>
      </c>
      <c r="F968">
        <v>55.672800000000002</v>
      </c>
      <c r="G968">
        <v>18134.8</v>
      </c>
      <c r="H968">
        <v>3059.5</v>
      </c>
      <c r="I968">
        <v>34040.434999999998</v>
      </c>
      <c r="J968">
        <v>15368.099999999999</v>
      </c>
      <c r="K968">
        <v>1844</v>
      </c>
      <c r="L968">
        <v>3004.93</v>
      </c>
      <c r="M968">
        <v>2974.89</v>
      </c>
      <c r="N968">
        <v>2898.3</v>
      </c>
    </row>
    <row r="969" spans="1:14" x14ac:dyDescent="0.25">
      <c r="A969" s="2">
        <v>42489</v>
      </c>
      <c r="B969" t="s">
        <v>21</v>
      </c>
      <c r="C969">
        <v>87.661299999999997</v>
      </c>
      <c r="D969">
        <v>85.096800000000002</v>
      </c>
      <c r="E969">
        <v>71.904300000000006</v>
      </c>
      <c r="F969">
        <v>55.960299999999997</v>
      </c>
      <c r="G969">
        <v>18134.8</v>
      </c>
      <c r="H969">
        <v>3059.5</v>
      </c>
      <c r="I969">
        <v>34093.8531</v>
      </c>
      <c r="J969">
        <v>15368.099999999999</v>
      </c>
      <c r="K969">
        <v>1844</v>
      </c>
      <c r="L969">
        <v>3028.21</v>
      </c>
      <c r="M969">
        <v>2985.21</v>
      </c>
      <c r="N969">
        <v>2884.58</v>
      </c>
    </row>
    <row r="970" spans="1:14" x14ac:dyDescent="0.25">
      <c r="A970" s="2">
        <v>42521</v>
      </c>
      <c r="B970" t="s">
        <v>21</v>
      </c>
      <c r="C970">
        <v>85.474199999999996</v>
      </c>
      <c r="D970">
        <v>85.346699999999998</v>
      </c>
      <c r="E970">
        <v>72.180700000000002</v>
      </c>
      <c r="F970">
        <v>56.232799999999997</v>
      </c>
      <c r="G970">
        <v>18134.8</v>
      </c>
      <c r="H970">
        <v>3059.5</v>
      </c>
      <c r="I970">
        <v>33245.706200000001</v>
      </c>
      <c r="J970">
        <v>15368.099999999999</v>
      </c>
      <c r="K970">
        <v>1844</v>
      </c>
      <c r="L970">
        <v>3063.48</v>
      </c>
      <c r="M970">
        <v>2996.93</v>
      </c>
      <c r="N970">
        <v>2877.29</v>
      </c>
    </row>
    <row r="971" spans="1:14" x14ac:dyDescent="0.25">
      <c r="A971" s="2">
        <v>42551</v>
      </c>
      <c r="B971" t="s">
        <v>21</v>
      </c>
      <c r="C971">
        <v>83.287099999999995</v>
      </c>
      <c r="D971">
        <v>85.593500000000006</v>
      </c>
      <c r="E971">
        <v>72.429000000000002</v>
      </c>
      <c r="F971">
        <v>56.497100000000003</v>
      </c>
      <c r="G971">
        <v>18134.8</v>
      </c>
      <c r="H971">
        <v>3059.5</v>
      </c>
      <c r="I971">
        <v>32496.558799999999</v>
      </c>
      <c r="J971">
        <v>15368.099999999999</v>
      </c>
      <c r="K971">
        <v>1844</v>
      </c>
      <c r="L971">
        <v>2864.74</v>
      </c>
      <c r="M971">
        <v>3008.1</v>
      </c>
      <c r="N971">
        <v>2868.69</v>
      </c>
    </row>
    <row r="972" spans="1:14" x14ac:dyDescent="0.25">
      <c r="A972" s="2">
        <v>42580</v>
      </c>
      <c r="B972" t="s">
        <v>21</v>
      </c>
      <c r="C972">
        <v>84.464699999999993</v>
      </c>
      <c r="D972">
        <v>85.874600000000001</v>
      </c>
      <c r="E972">
        <v>72.672700000000006</v>
      </c>
      <c r="F972">
        <v>56.767899999999997</v>
      </c>
      <c r="G972">
        <v>18134.8</v>
      </c>
      <c r="H972">
        <v>3059.5</v>
      </c>
      <c r="I972">
        <v>32964.147199999999</v>
      </c>
      <c r="J972">
        <v>15368.099999999999</v>
      </c>
      <c r="K972">
        <v>1844</v>
      </c>
      <c r="L972">
        <v>2990.76</v>
      </c>
      <c r="M972">
        <v>3025.53</v>
      </c>
      <c r="N972">
        <v>2862.32</v>
      </c>
    </row>
    <row r="973" spans="1:14" x14ac:dyDescent="0.25">
      <c r="A973" s="2">
        <v>42613</v>
      </c>
      <c r="B973" t="s">
        <v>21</v>
      </c>
      <c r="C973">
        <v>87.067999999999998</v>
      </c>
      <c r="D973">
        <v>86.166200000000003</v>
      </c>
      <c r="E973">
        <v>72.941599999999994</v>
      </c>
      <c r="F973">
        <v>57.0306</v>
      </c>
      <c r="G973">
        <v>18134.8</v>
      </c>
      <c r="H973">
        <v>3059.5</v>
      </c>
      <c r="I973">
        <v>33982.4015</v>
      </c>
      <c r="J973">
        <v>15368.099999999999</v>
      </c>
      <c r="K973">
        <v>1844</v>
      </c>
      <c r="L973">
        <v>3023.13</v>
      </c>
      <c r="M973">
        <v>3040.7</v>
      </c>
      <c r="N973">
        <v>2854.3</v>
      </c>
    </row>
    <row r="974" spans="1:14" x14ac:dyDescent="0.25">
      <c r="A974" s="2">
        <v>42643</v>
      </c>
      <c r="B974" t="s">
        <v>21</v>
      </c>
      <c r="C974">
        <v>86.7727</v>
      </c>
      <c r="D974">
        <v>86.436899999999994</v>
      </c>
      <c r="E974">
        <v>73.221400000000003</v>
      </c>
      <c r="F974">
        <v>57.301099999999998</v>
      </c>
      <c r="G974">
        <v>18134.8</v>
      </c>
      <c r="H974">
        <v>3059.5</v>
      </c>
      <c r="I974">
        <v>33882.733800000002</v>
      </c>
      <c r="J974">
        <v>15368.099999999999</v>
      </c>
      <c r="K974">
        <v>1844</v>
      </c>
      <c r="L974">
        <v>3002.24</v>
      </c>
      <c r="M974">
        <v>3054.23</v>
      </c>
      <c r="N974">
        <v>2846.54</v>
      </c>
    </row>
    <row r="975" spans="1:14" x14ac:dyDescent="0.25">
      <c r="A975" s="2">
        <v>42674</v>
      </c>
      <c r="B975" t="s">
        <v>21</v>
      </c>
      <c r="C975">
        <v>84.254499999999993</v>
      </c>
      <c r="D975">
        <v>86.615899999999996</v>
      </c>
      <c r="E975">
        <v>73.489900000000006</v>
      </c>
      <c r="F975">
        <v>57.576799999999999</v>
      </c>
      <c r="G975">
        <v>18134.8</v>
      </c>
      <c r="H975">
        <v>3059.5</v>
      </c>
      <c r="I975">
        <v>36035.826999999997</v>
      </c>
      <c r="J975">
        <v>15368.099999999999</v>
      </c>
      <c r="K975">
        <v>1844</v>
      </c>
      <c r="L975">
        <v>3055.25</v>
      </c>
      <c r="M975">
        <v>3066.52</v>
      </c>
      <c r="N975">
        <v>2843.57</v>
      </c>
    </row>
    <row r="976" spans="1:14" x14ac:dyDescent="0.25">
      <c r="A976" s="2">
        <v>42704</v>
      </c>
      <c r="B976" t="s">
        <v>21</v>
      </c>
      <c r="C976">
        <v>87.345500000000001</v>
      </c>
      <c r="D976">
        <v>86.81</v>
      </c>
      <c r="E976">
        <v>73.786500000000004</v>
      </c>
      <c r="F976">
        <v>57.862699999999997</v>
      </c>
      <c r="G976">
        <v>18134.8</v>
      </c>
      <c r="H976">
        <v>3059.5</v>
      </c>
      <c r="I976">
        <v>37357.972900000001</v>
      </c>
      <c r="J976">
        <v>15368.099999999999</v>
      </c>
      <c r="K976">
        <v>1844</v>
      </c>
      <c r="L976">
        <v>3051.61</v>
      </c>
      <c r="M976">
        <v>3078.47</v>
      </c>
      <c r="N976">
        <v>2840.4</v>
      </c>
    </row>
    <row r="977" spans="1:14" x14ac:dyDescent="0.25">
      <c r="A977" s="2">
        <v>42734</v>
      </c>
      <c r="B977" t="s">
        <v>21</v>
      </c>
      <c r="C977">
        <v>96.045500000000004</v>
      </c>
      <c r="D977">
        <v>87.265900000000002</v>
      </c>
      <c r="E977">
        <v>74.178799999999995</v>
      </c>
      <c r="F977">
        <v>58.194200000000002</v>
      </c>
      <c r="G977">
        <v>18134.8</v>
      </c>
      <c r="H977">
        <v>3059.5</v>
      </c>
      <c r="I977">
        <v>41079.855799999998</v>
      </c>
      <c r="J977">
        <v>15368.099999999999</v>
      </c>
      <c r="K977">
        <v>1844</v>
      </c>
      <c r="L977">
        <v>3290.52</v>
      </c>
      <c r="M977">
        <v>3094.21</v>
      </c>
      <c r="N977">
        <v>2839.65</v>
      </c>
    </row>
    <row r="978" spans="1:14" x14ac:dyDescent="0.25">
      <c r="A978" s="2">
        <v>42766</v>
      </c>
      <c r="B978" t="s">
        <v>21</v>
      </c>
      <c r="C978">
        <v>90.909099999999995</v>
      </c>
      <c r="D978">
        <v>87.572199999999995</v>
      </c>
      <c r="E978">
        <v>74.558000000000007</v>
      </c>
      <c r="F978">
        <v>58.492400000000004</v>
      </c>
      <c r="G978">
        <v>20349.3</v>
      </c>
      <c r="H978">
        <v>3020.2999999999997</v>
      </c>
      <c r="I978">
        <v>38887.576300000001</v>
      </c>
      <c r="J978">
        <v>13370.9</v>
      </c>
      <c r="K978">
        <v>2199.6</v>
      </c>
      <c r="L978">
        <v>3230.68</v>
      </c>
      <c r="M978">
        <v>3107.32</v>
      </c>
      <c r="N978">
        <v>2841.58</v>
      </c>
    </row>
    <row r="979" spans="1:14" x14ac:dyDescent="0.25">
      <c r="A979" s="2">
        <v>42794</v>
      </c>
      <c r="B979" t="s">
        <v>21</v>
      </c>
      <c r="C979">
        <v>92.636399999999995</v>
      </c>
      <c r="D979">
        <v>87.8947</v>
      </c>
      <c r="E979">
        <v>75.023700000000005</v>
      </c>
      <c r="F979">
        <v>58.799500000000002</v>
      </c>
      <c r="G979">
        <v>20349.3</v>
      </c>
      <c r="H979">
        <v>3020.2999999999997</v>
      </c>
      <c r="I979">
        <v>39628.7601</v>
      </c>
      <c r="J979">
        <v>13370.9</v>
      </c>
      <c r="K979">
        <v>2199.6</v>
      </c>
      <c r="L979">
        <v>3319.61</v>
      </c>
      <c r="M979">
        <v>3120.99</v>
      </c>
      <c r="N979">
        <v>2848.86</v>
      </c>
    </row>
    <row r="980" spans="1:14" x14ac:dyDescent="0.25">
      <c r="A980" s="2">
        <v>42825</v>
      </c>
      <c r="B980" t="s">
        <v>21</v>
      </c>
      <c r="C980">
        <v>97.363600000000005</v>
      </c>
      <c r="D980">
        <v>88.326400000000007</v>
      </c>
      <c r="E980">
        <v>75.5398</v>
      </c>
      <c r="F980">
        <v>59.129199999999997</v>
      </c>
      <c r="G980">
        <v>20349.3</v>
      </c>
      <c r="H980">
        <v>3020.2999999999997</v>
      </c>
      <c r="I980">
        <v>41653.032700000003</v>
      </c>
      <c r="J980">
        <v>13370.9</v>
      </c>
      <c r="K980">
        <v>2199.6</v>
      </c>
      <c r="L980">
        <v>3500.93</v>
      </c>
      <c r="M980">
        <v>3136.95</v>
      </c>
      <c r="N980">
        <v>2859.56</v>
      </c>
    </row>
    <row r="981" spans="1:14" x14ac:dyDescent="0.25">
      <c r="A981" s="2">
        <v>42853</v>
      </c>
      <c r="B981" t="s">
        <v>21</v>
      </c>
      <c r="C981">
        <v>100.5455</v>
      </c>
      <c r="D981">
        <v>88.836799999999997</v>
      </c>
      <c r="E981">
        <v>76.097200000000001</v>
      </c>
      <c r="F981">
        <v>59.4679</v>
      </c>
      <c r="G981">
        <v>20349.3</v>
      </c>
      <c r="H981">
        <v>3020.2999999999997</v>
      </c>
      <c r="I981">
        <v>43036.404799999997</v>
      </c>
      <c r="J981">
        <v>13370.9</v>
      </c>
      <c r="K981">
        <v>2199.6</v>
      </c>
      <c r="L981">
        <v>3559.59</v>
      </c>
      <c r="M981">
        <v>3155.47</v>
      </c>
      <c r="N981">
        <v>2870.68</v>
      </c>
    </row>
    <row r="982" spans="1:14" x14ac:dyDescent="0.25">
      <c r="A982" s="2">
        <v>42886</v>
      </c>
      <c r="B982" t="s">
        <v>21</v>
      </c>
      <c r="C982">
        <v>98.636399999999995</v>
      </c>
      <c r="D982">
        <v>89.283600000000007</v>
      </c>
      <c r="E982">
        <v>76.693200000000004</v>
      </c>
      <c r="F982">
        <v>59.809199999999997</v>
      </c>
      <c r="G982">
        <v>20349.3</v>
      </c>
      <c r="H982">
        <v>3020.2999999999997</v>
      </c>
      <c r="I982">
        <v>42230.807200000003</v>
      </c>
      <c r="J982">
        <v>13370.9</v>
      </c>
      <c r="K982">
        <v>2199.6</v>
      </c>
      <c r="L982">
        <v>3554.59</v>
      </c>
      <c r="M982">
        <v>3174.08</v>
      </c>
      <c r="N982">
        <v>2883.86</v>
      </c>
    </row>
    <row r="983" spans="1:14" x14ac:dyDescent="0.25">
      <c r="A983" s="2">
        <v>42916</v>
      </c>
      <c r="B983" t="s">
        <v>21</v>
      </c>
      <c r="C983">
        <v>98.363600000000005</v>
      </c>
      <c r="D983">
        <v>89.703400000000002</v>
      </c>
      <c r="E983">
        <v>77.278700000000001</v>
      </c>
      <c r="F983">
        <v>60.141800000000003</v>
      </c>
      <c r="G983">
        <v>20349.3</v>
      </c>
      <c r="H983">
        <v>3020.2999999999997</v>
      </c>
      <c r="I983">
        <v>42001.9139</v>
      </c>
      <c r="J983">
        <v>13370.9</v>
      </c>
      <c r="K983">
        <v>2199.6</v>
      </c>
      <c r="L983">
        <v>3441.88</v>
      </c>
      <c r="M983">
        <v>3188.68</v>
      </c>
      <c r="N983">
        <v>2898.52</v>
      </c>
    </row>
    <row r="984" spans="1:14" x14ac:dyDescent="0.25">
      <c r="A984" s="2">
        <v>42947</v>
      </c>
      <c r="B984" t="s">
        <v>21</v>
      </c>
      <c r="C984">
        <v>94.2727</v>
      </c>
      <c r="D984">
        <v>89.989400000000003</v>
      </c>
      <c r="E984">
        <v>77.802300000000002</v>
      </c>
      <c r="F984">
        <v>60.441400000000002</v>
      </c>
      <c r="G984">
        <v>20349.3</v>
      </c>
      <c r="H984">
        <v>3020.2999999999997</v>
      </c>
      <c r="I984">
        <v>40258.6515</v>
      </c>
      <c r="J984">
        <v>13370.9</v>
      </c>
      <c r="K984">
        <v>2199.6</v>
      </c>
      <c r="L984">
        <v>3449.36</v>
      </c>
      <c r="M984">
        <v>3202.27</v>
      </c>
      <c r="N984">
        <v>2912.3</v>
      </c>
    </row>
    <row r="985" spans="1:14" x14ac:dyDescent="0.25">
      <c r="A985" s="2">
        <v>42978</v>
      </c>
      <c r="B985" t="s">
        <v>21</v>
      </c>
      <c r="C985">
        <v>93.2273</v>
      </c>
      <c r="D985">
        <v>90.326599999999999</v>
      </c>
      <c r="E985">
        <v>78.311199999999999</v>
      </c>
      <c r="F985">
        <v>60.725999999999999</v>
      </c>
      <c r="G985">
        <v>20349.3</v>
      </c>
      <c r="H985">
        <v>3020.2999999999997</v>
      </c>
      <c r="I985">
        <v>39812.371099999997</v>
      </c>
      <c r="J985">
        <v>13370.9</v>
      </c>
      <c r="K985">
        <v>2199.6</v>
      </c>
      <c r="L985">
        <v>3421.47</v>
      </c>
      <c r="M985">
        <v>3218.65</v>
      </c>
      <c r="N985">
        <v>2922.76</v>
      </c>
    </row>
    <row r="986" spans="1:14" x14ac:dyDescent="0.25">
      <c r="A986" s="2">
        <v>43007</v>
      </c>
      <c r="B986" t="s">
        <v>21</v>
      </c>
      <c r="C986">
        <v>102.5909</v>
      </c>
      <c r="D986">
        <v>90.772000000000006</v>
      </c>
      <c r="E986">
        <v>78.888300000000001</v>
      </c>
      <c r="F986">
        <v>61.072200000000002</v>
      </c>
      <c r="G986">
        <v>20349.3</v>
      </c>
      <c r="H986">
        <v>3020.2999999999997</v>
      </c>
      <c r="I986">
        <v>43812.714099999997</v>
      </c>
      <c r="J986">
        <v>13370.9</v>
      </c>
      <c r="K986">
        <v>2199.6</v>
      </c>
      <c r="L986">
        <v>3594.85</v>
      </c>
      <c r="M986">
        <v>3235.18</v>
      </c>
      <c r="N986">
        <v>2934.19</v>
      </c>
    </row>
    <row r="987" spans="1:14" x14ac:dyDescent="0.25">
      <c r="A987" s="2">
        <v>43039</v>
      </c>
      <c r="B987" t="s">
        <v>21</v>
      </c>
      <c r="C987">
        <v>109.3</v>
      </c>
      <c r="D987">
        <v>91.355999999999995</v>
      </c>
      <c r="E987">
        <v>79.535700000000006</v>
      </c>
      <c r="F987">
        <v>61.448799999999999</v>
      </c>
      <c r="G987">
        <v>20349.3</v>
      </c>
      <c r="H987">
        <v>3020.2999999999997</v>
      </c>
      <c r="I987">
        <v>46786.177199999998</v>
      </c>
      <c r="J987">
        <v>13370.9</v>
      </c>
      <c r="K987">
        <v>2199.6</v>
      </c>
      <c r="L987">
        <v>3673.95</v>
      </c>
      <c r="M987">
        <v>3254.24</v>
      </c>
      <c r="N987">
        <v>2946.92</v>
      </c>
    </row>
    <row r="988" spans="1:14" x14ac:dyDescent="0.25">
      <c r="A988" s="2">
        <v>43069</v>
      </c>
      <c r="B988" t="s">
        <v>21</v>
      </c>
      <c r="C988">
        <v>105.15</v>
      </c>
      <c r="D988">
        <v>91.801500000000004</v>
      </c>
      <c r="E988">
        <v>80.085700000000003</v>
      </c>
      <c r="F988">
        <v>61.792400000000001</v>
      </c>
      <c r="G988">
        <v>20349.3</v>
      </c>
      <c r="H988">
        <v>3020.2999999999997</v>
      </c>
      <c r="I988">
        <v>45026.969400000002</v>
      </c>
      <c r="J988">
        <v>13370.9</v>
      </c>
      <c r="K988">
        <v>2199.6</v>
      </c>
      <c r="L988">
        <v>3569.93</v>
      </c>
      <c r="M988">
        <v>3267.77</v>
      </c>
      <c r="N988">
        <v>2956.24</v>
      </c>
    </row>
    <row r="989" spans="1:14" x14ac:dyDescent="0.25">
      <c r="A989" s="2">
        <v>43098</v>
      </c>
      <c r="B989" t="s">
        <v>21</v>
      </c>
      <c r="C989">
        <v>105.05</v>
      </c>
      <c r="D989">
        <v>92.287800000000004</v>
      </c>
      <c r="E989">
        <v>80.626599999999996</v>
      </c>
      <c r="F989">
        <v>62.123600000000003</v>
      </c>
      <c r="G989">
        <v>20349.3</v>
      </c>
      <c r="H989">
        <v>3020.2999999999997</v>
      </c>
      <c r="I989">
        <v>44990.308100000002</v>
      </c>
      <c r="J989">
        <v>13370.9</v>
      </c>
      <c r="K989">
        <v>2199.6</v>
      </c>
      <c r="L989">
        <v>3503.96</v>
      </c>
      <c r="M989">
        <v>3276.49</v>
      </c>
      <c r="N989">
        <v>2963.52</v>
      </c>
    </row>
    <row r="990" spans="1:14" x14ac:dyDescent="0.25">
      <c r="A990" s="2">
        <v>43131</v>
      </c>
      <c r="B990" t="s">
        <v>21</v>
      </c>
      <c r="C990">
        <v>108.55</v>
      </c>
      <c r="D990">
        <v>92.807000000000002</v>
      </c>
      <c r="E990">
        <v>81.180000000000007</v>
      </c>
      <c r="F990">
        <v>62.478400000000001</v>
      </c>
      <c r="G990">
        <v>21011</v>
      </c>
      <c r="H990">
        <v>3286.6</v>
      </c>
      <c r="I990">
        <v>46502.554100000001</v>
      </c>
      <c r="J990">
        <v>12534.9</v>
      </c>
      <c r="K990">
        <v>2113.4</v>
      </c>
      <c r="L990">
        <v>3609.29</v>
      </c>
      <c r="M990">
        <v>3286.94</v>
      </c>
      <c r="N990">
        <v>2970.89</v>
      </c>
    </row>
    <row r="991" spans="1:14" x14ac:dyDescent="0.25">
      <c r="A991" s="2">
        <v>43159</v>
      </c>
      <c r="B991" t="s">
        <v>21</v>
      </c>
      <c r="C991">
        <v>103.15</v>
      </c>
      <c r="D991">
        <v>93.215000000000003</v>
      </c>
      <c r="E991">
        <v>81.709100000000007</v>
      </c>
      <c r="F991">
        <v>62.8003</v>
      </c>
      <c r="G991">
        <v>21011</v>
      </c>
      <c r="H991">
        <v>3286.6</v>
      </c>
      <c r="I991">
        <v>44193.947500000002</v>
      </c>
      <c r="J991">
        <v>12534.9</v>
      </c>
      <c r="K991">
        <v>2113.4</v>
      </c>
      <c r="L991">
        <v>3438.96</v>
      </c>
      <c r="M991">
        <v>3293.54</v>
      </c>
      <c r="N991">
        <v>2977.84</v>
      </c>
    </row>
    <row r="992" spans="1:14" x14ac:dyDescent="0.25">
      <c r="A992" s="2">
        <v>43189</v>
      </c>
      <c r="B992" t="s">
        <v>21</v>
      </c>
      <c r="C992">
        <v>99.48</v>
      </c>
      <c r="D992">
        <v>93.704099999999997</v>
      </c>
      <c r="E992">
        <v>82.174099999999996</v>
      </c>
      <c r="F992">
        <v>63.113700000000001</v>
      </c>
      <c r="G992">
        <v>21011</v>
      </c>
      <c r="H992">
        <v>3286.6</v>
      </c>
      <c r="I992">
        <v>42627.661599999999</v>
      </c>
      <c r="J992">
        <v>12534.9</v>
      </c>
      <c r="K992">
        <v>2113.4</v>
      </c>
      <c r="L992">
        <v>3361.5</v>
      </c>
      <c r="M992">
        <v>3300.49</v>
      </c>
      <c r="N992">
        <v>2983.49</v>
      </c>
    </row>
    <row r="993" spans="1:14" x14ac:dyDescent="0.25">
      <c r="A993" s="2">
        <v>43220</v>
      </c>
      <c r="B993" t="s">
        <v>21</v>
      </c>
      <c r="C993">
        <v>108.05</v>
      </c>
      <c r="D993">
        <v>94.259</v>
      </c>
      <c r="E993">
        <v>82.686300000000003</v>
      </c>
      <c r="F993">
        <v>63.476199999999999</v>
      </c>
      <c r="G993">
        <v>21011</v>
      </c>
      <c r="H993">
        <v>3286.6</v>
      </c>
      <c r="I993">
        <v>46304.3033</v>
      </c>
      <c r="J993">
        <v>12534.9</v>
      </c>
      <c r="K993">
        <v>2113.4</v>
      </c>
      <c r="L993">
        <v>3536.52</v>
      </c>
      <c r="M993">
        <v>3308.24</v>
      </c>
      <c r="N993">
        <v>2989.2</v>
      </c>
    </row>
    <row r="994" spans="1:14" x14ac:dyDescent="0.25">
      <c r="A994" s="2">
        <v>43251</v>
      </c>
      <c r="B994" t="s">
        <v>21</v>
      </c>
      <c r="C994">
        <v>105.4</v>
      </c>
      <c r="D994">
        <v>94.784099999999995</v>
      </c>
      <c r="E994">
        <v>83.213300000000004</v>
      </c>
      <c r="F994">
        <v>63.827199999999998</v>
      </c>
      <c r="G994">
        <v>21011</v>
      </c>
      <c r="H994">
        <v>3286.6</v>
      </c>
      <c r="I994">
        <v>45188.502200000003</v>
      </c>
      <c r="J994">
        <v>12534.9</v>
      </c>
      <c r="K994">
        <v>2113.4</v>
      </c>
      <c r="L994">
        <v>3406.65</v>
      </c>
      <c r="M994">
        <v>3313.14</v>
      </c>
      <c r="N994">
        <v>2995.5</v>
      </c>
    </row>
    <row r="995" spans="1:14" x14ac:dyDescent="0.25">
      <c r="A995" s="2">
        <v>43280</v>
      </c>
      <c r="B995" t="s">
        <v>21</v>
      </c>
      <c r="C995">
        <v>107.7</v>
      </c>
      <c r="D995">
        <v>95.278300000000002</v>
      </c>
      <c r="E995">
        <v>83.689899999999994</v>
      </c>
      <c r="F995">
        <v>64.194500000000005</v>
      </c>
      <c r="G995">
        <v>21011</v>
      </c>
      <c r="H995">
        <v>3286.6</v>
      </c>
      <c r="I995">
        <v>46118.2912</v>
      </c>
      <c r="J995">
        <v>12534.9</v>
      </c>
      <c r="K995">
        <v>2113.4</v>
      </c>
      <c r="L995">
        <v>3395.6</v>
      </c>
      <c r="M995">
        <v>3317.09</v>
      </c>
      <c r="N995">
        <v>3002.17</v>
      </c>
    </row>
    <row r="996" spans="1:14" x14ac:dyDescent="0.25">
      <c r="A996" s="2">
        <v>43312</v>
      </c>
      <c r="B996" t="s">
        <v>21</v>
      </c>
      <c r="C996">
        <v>109.5</v>
      </c>
      <c r="D996">
        <v>95.748099999999994</v>
      </c>
      <c r="E996">
        <v>84.176599999999993</v>
      </c>
      <c r="F996">
        <v>64.560900000000004</v>
      </c>
      <c r="G996">
        <v>21011</v>
      </c>
      <c r="H996">
        <v>3286.6</v>
      </c>
      <c r="I996">
        <v>46895.700900000003</v>
      </c>
      <c r="J996">
        <v>12534.9</v>
      </c>
      <c r="K996">
        <v>2113.4</v>
      </c>
      <c r="L996">
        <v>3525.49</v>
      </c>
      <c r="M996">
        <v>3322.7</v>
      </c>
      <c r="N996">
        <v>3008.12</v>
      </c>
    </row>
    <row r="997" spans="1:14" x14ac:dyDescent="0.25">
      <c r="A997" s="2">
        <v>43343</v>
      </c>
      <c r="B997" t="s">
        <v>21</v>
      </c>
      <c r="C997">
        <v>108.5</v>
      </c>
      <c r="D997">
        <v>96.171899999999994</v>
      </c>
      <c r="E997">
        <v>84.660399999999996</v>
      </c>
      <c r="F997">
        <v>64.923500000000004</v>
      </c>
      <c r="G997">
        <v>21011</v>
      </c>
      <c r="H997">
        <v>3286.6</v>
      </c>
      <c r="I997">
        <v>46467.849000000002</v>
      </c>
      <c r="J997">
        <v>12534.9</v>
      </c>
      <c r="K997">
        <v>2113.4</v>
      </c>
      <c r="L997">
        <v>3392.9</v>
      </c>
      <c r="M997">
        <v>3326</v>
      </c>
      <c r="N997">
        <v>3013.88</v>
      </c>
    </row>
    <row r="998" spans="1:14" x14ac:dyDescent="0.25">
      <c r="A998" s="2">
        <v>43371</v>
      </c>
      <c r="B998" t="s">
        <v>21</v>
      </c>
      <c r="C998">
        <v>113.3</v>
      </c>
      <c r="D998">
        <v>96.755200000000002</v>
      </c>
      <c r="E998">
        <v>85.210700000000003</v>
      </c>
      <c r="F998">
        <v>65.308899999999994</v>
      </c>
      <c r="G998">
        <v>21011</v>
      </c>
      <c r="H998">
        <v>3286.6</v>
      </c>
      <c r="I998">
        <v>48524.345200000003</v>
      </c>
      <c r="J998">
        <v>12534.9</v>
      </c>
      <c r="K998">
        <v>2113.4</v>
      </c>
      <c r="L998">
        <v>3399.2</v>
      </c>
      <c r="M998">
        <v>3331.67</v>
      </c>
      <c r="N998">
        <v>3021.77</v>
      </c>
    </row>
    <row r="999" spans="1:14" x14ac:dyDescent="0.25">
      <c r="A999" s="2">
        <v>43404</v>
      </c>
      <c r="B999" t="s">
        <v>21</v>
      </c>
      <c r="C999">
        <v>107</v>
      </c>
      <c r="D999">
        <v>97.173100000000005</v>
      </c>
      <c r="E999">
        <v>85.671400000000006</v>
      </c>
      <c r="F999">
        <v>65.657300000000006</v>
      </c>
      <c r="G999">
        <v>21011</v>
      </c>
      <c r="H999">
        <v>3286.6</v>
      </c>
      <c r="I999">
        <v>45828.270600000003</v>
      </c>
      <c r="J999">
        <v>12534.9</v>
      </c>
      <c r="K999">
        <v>2113.4</v>
      </c>
      <c r="L999">
        <v>3197.51</v>
      </c>
      <c r="M999">
        <v>3332.17</v>
      </c>
      <c r="N999">
        <v>3028.01</v>
      </c>
    </row>
    <row r="1000" spans="1:14" x14ac:dyDescent="0.25">
      <c r="A1000" s="2">
        <v>43434</v>
      </c>
      <c r="B1000" t="s">
        <v>21</v>
      </c>
      <c r="C1000">
        <v>106.75</v>
      </c>
      <c r="D1000">
        <v>97.597899999999996</v>
      </c>
      <c r="E1000">
        <v>86.1083</v>
      </c>
      <c r="F1000">
        <v>65.998800000000003</v>
      </c>
      <c r="G1000">
        <v>21011</v>
      </c>
      <c r="H1000">
        <v>3286.6</v>
      </c>
      <c r="I1000">
        <v>45724.090799999998</v>
      </c>
      <c r="J1000">
        <v>12534.9</v>
      </c>
      <c r="K1000">
        <v>2113.4</v>
      </c>
      <c r="L1000">
        <v>3173.13</v>
      </c>
      <c r="M1000">
        <v>3331.11</v>
      </c>
      <c r="N1000">
        <v>3032.32</v>
      </c>
    </row>
    <row r="1001" spans="1:14" x14ac:dyDescent="0.25">
      <c r="A1001" s="2">
        <v>43465</v>
      </c>
      <c r="B1001" t="s">
        <v>21</v>
      </c>
      <c r="C1001">
        <v>108.45</v>
      </c>
      <c r="D1001">
        <v>98.062399999999997</v>
      </c>
      <c r="E1001">
        <v>86.593599999999995</v>
      </c>
      <c r="F1001">
        <v>66.344700000000003</v>
      </c>
      <c r="G1001">
        <v>21011</v>
      </c>
      <c r="H1001">
        <v>3286.6</v>
      </c>
      <c r="I1001">
        <v>46453.632899999997</v>
      </c>
      <c r="J1001">
        <v>12534.9</v>
      </c>
      <c r="K1001">
        <v>2113.4</v>
      </c>
      <c r="L1001">
        <v>3001.42</v>
      </c>
      <c r="M1001">
        <v>3328.87</v>
      </c>
      <c r="N1001">
        <v>3036.1</v>
      </c>
    </row>
    <row r="1002" spans="1:14" x14ac:dyDescent="0.25">
      <c r="A1002" s="2">
        <v>43496</v>
      </c>
      <c r="B1002" t="s">
        <v>21</v>
      </c>
      <c r="C1002">
        <v>105.95</v>
      </c>
      <c r="D1002">
        <v>98.389200000000002</v>
      </c>
      <c r="E1002">
        <v>86.999799999999993</v>
      </c>
      <c r="F1002">
        <v>66.680899999999994</v>
      </c>
      <c r="G1002">
        <v>22187</v>
      </c>
      <c r="H1002">
        <v>3809</v>
      </c>
      <c r="I1002">
        <v>45497.412799999998</v>
      </c>
      <c r="J1002">
        <v>12830</v>
      </c>
      <c r="K1002">
        <v>2362</v>
      </c>
      <c r="L1002">
        <v>3159.43</v>
      </c>
      <c r="M1002">
        <v>3327.04</v>
      </c>
      <c r="N1002">
        <v>3040.22</v>
      </c>
    </row>
    <row r="1003" spans="1:14" x14ac:dyDescent="0.25">
      <c r="A1003" s="2">
        <v>43524</v>
      </c>
      <c r="B1003" t="s">
        <v>21</v>
      </c>
      <c r="C1003">
        <v>109.65</v>
      </c>
      <c r="D1003">
        <v>98.760800000000003</v>
      </c>
      <c r="E1003">
        <v>87.417699999999996</v>
      </c>
      <c r="F1003">
        <v>67.028800000000004</v>
      </c>
      <c r="G1003">
        <v>22187</v>
      </c>
      <c r="H1003">
        <v>3809</v>
      </c>
      <c r="I1003">
        <v>47087.969599999997</v>
      </c>
      <c r="J1003">
        <v>12830</v>
      </c>
      <c r="K1003">
        <v>2362</v>
      </c>
      <c r="L1003">
        <v>3298.26</v>
      </c>
      <c r="M1003">
        <v>3330.08</v>
      </c>
      <c r="N1003">
        <v>3044.75</v>
      </c>
    </row>
    <row r="1004" spans="1:14" x14ac:dyDescent="0.25">
      <c r="A1004" s="2">
        <v>43553</v>
      </c>
      <c r="B1004" t="s">
        <v>21</v>
      </c>
      <c r="C1004">
        <v>113.35</v>
      </c>
      <c r="D1004">
        <v>99.044399999999996</v>
      </c>
      <c r="E1004">
        <v>87.892700000000005</v>
      </c>
      <c r="F1004">
        <v>67.411500000000004</v>
      </c>
      <c r="G1004">
        <v>22187</v>
      </c>
      <c r="H1004">
        <v>3809</v>
      </c>
      <c r="I1004">
        <v>48679.358200000002</v>
      </c>
      <c r="J1004">
        <v>12830</v>
      </c>
      <c r="K1004">
        <v>2362</v>
      </c>
      <c r="L1004">
        <v>3351.71</v>
      </c>
      <c r="M1004">
        <v>3330.09</v>
      </c>
      <c r="N1004">
        <v>3051.76</v>
      </c>
    </row>
    <row r="1005" spans="1:14" x14ac:dyDescent="0.25">
      <c r="A1005" s="2">
        <v>43585</v>
      </c>
      <c r="B1005" t="s">
        <v>21</v>
      </c>
      <c r="C1005">
        <v>118.55</v>
      </c>
      <c r="D1005">
        <v>99.323899999999995</v>
      </c>
      <c r="E1005">
        <v>88.387200000000007</v>
      </c>
      <c r="F1005">
        <v>67.822599999999994</v>
      </c>
      <c r="G1005">
        <v>22187</v>
      </c>
      <c r="H1005">
        <v>3809</v>
      </c>
      <c r="I1005">
        <v>50916.770100000002</v>
      </c>
      <c r="J1005">
        <v>12830</v>
      </c>
      <c r="K1005">
        <v>2362</v>
      </c>
      <c r="L1005">
        <v>3514.62</v>
      </c>
      <c r="M1005">
        <v>3328.4</v>
      </c>
      <c r="N1005">
        <v>3058.97</v>
      </c>
    </row>
    <row r="1006" spans="1:14" x14ac:dyDescent="0.25">
      <c r="A1006" s="2">
        <v>40207</v>
      </c>
      <c r="B1006" t="s">
        <v>22</v>
      </c>
      <c r="G1006">
        <v>117417</v>
      </c>
      <c r="H1006">
        <v>4229</v>
      </c>
      <c r="J1006">
        <v>-5138</v>
      </c>
      <c r="K1006">
        <v>2749</v>
      </c>
    </row>
    <row r="1007" spans="1:14" x14ac:dyDescent="0.25">
      <c r="A1007" s="2">
        <v>40235</v>
      </c>
      <c r="B1007" t="s">
        <v>22</v>
      </c>
      <c r="G1007">
        <v>117417</v>
      </c>
      <c r="H1007">
        <v>4229</v>
      </c>
      <c r="J1007">
        <v>-5138</v>
      </c>
      <c r="K1007">
        <v>2749</v>
      </c>
    </row>
    <row r="1008" spans="1:14" x14ac:dyDescent="0.25">
      <c r="A1008" s="2">
        <v>40268</v>
      </c>
      <c r="B1008" t="s">
        <v>22</v>
      </c>
      <c r="G1008">
        <v>117417</v>
      </c>
      <c r="H1008">
        <v>4229</v>
      </c>
      <c r="J1008">
        <v>-5138</v>
      </c>
      <c r="K1008">
        <v>2749</v>
      </c>
    </row>
    <row r="1009" spans="1:14" x14ac:dyDescent="0.25">
      <c r="A1009" s="2">
        <v>40298</v>
      </c>
      <c r="B1009" t="s">
        <v>22</v>
      </c>
      <c r="G1009">
        <v>117417</v>
      </c>
      <c r="H1009">
        <v>4229</v>
      </c>
      <c r="J1009">
        <v>-5138</v>
      </c>
      <c r="K1009">
        <v>2749</v>
      </c>
    </row>
    <row r="1010" spans="1:14" x14ac:dyDescent="0.25">
      <c r="A1010" s="2">
        <v>40329</v>
      </c>
      <c r="B1010" t="s">
        <v>22</v>
      </c>
      <c r="G1010">
        <v>117417</v>
      </c>
      <c r="H1010">
        <v>4229</v>
      </c>
      <c r="J1010">
        <v>-5138</v>
      </c>
      <c r="K1010">
        <v>2749</v>
      </c>
    </row>
    <row r="1011" spans="1:14" x14ac:dyDescent="0.25">
      <c r="A1011" s="2">
        <v>40359</v>
      </c>
      <c r="B1011" t="s">
        <v>22</v>
      </c>
      <c r="G1011">
        <v>117417</v>
      </c>
      <c r="H1011">
        <v>4229</v>
      </c>
      <c r="J1011">
        <v>-5138</v>
      </c>
      <c r="K1011">
        <v>2749</v>
      </c>
    </row>
    <row r="1012" spans="1:14" x14ac:dyDescent="0.25">
      <c r="A1012" s="2">
        <v>40389</v>
      </c>
      <c r="B1012" t="s">
        <v>22</v>
      </c>
      <c r="G1012">
        <v>117417</v>
      </c>
      <c r="H1012">
        <v>4229</v>
      </c>
      <c r="J1012">
        <v>-5138</v>
      </c>
      <c r="K1012">
        <v>2749</v>
      </c>
    </row>
    <row r="1013" spans="1:14" x14ac:dyDescent="0.25">
      <c r="A1013" s="2">
        <v>40421</v>
      </c>
      <c r="B1013" t="s">
        <v>22</v>
      </c>
      <c r="G1013">
        <v>117417</v>
      </c>
      <c r="H1013">
        <v>4229</v>
      </c>
      <c r="J1013">
        <v>-5138</v>
      </c>
      <c r="K1013">
        <v>2749</v>
      </c>
    </row>
    <row r="1014" spans="1:14" x14ac:dyDescent="0.25">
      <c r="A1014" s="2">
        <v>40451</v>
      </c>
      <c r="B1014" t="s">
        <v>22</v>
      </c>
      <c r="G1014">
        <v>117417</v>
      </c>
      <c r="H1014">
        <v>4229</v>
      </c>
      <c r="J1014">
        <v>-5138</v>
      </c>
      <c r="K1014">
        <v>2749</v>
      </c>
    </row>
    <row r="1015" spans="1:14" x14ac:dyDescent="0.25">
      <c r="A1015" s="2">
        <v>40480</v>
      </c>
      <c r="B1015" t="s">
        <v>22</v>
      </c>
      <c r="G1015">
        <v>117417</v>
      </c>
      <c r="H1015">
        <v>4229</v>
      </c>
      <c r="J1015">
        <v>-5138</v>
      </c>
      <c r="K1015">
        <v>2749</v>
      </c>
    </row>
    <row r="1016" spans="1:14" x14ac:dyDescent="0.25">
      <c r="A1016" s="2">
        <v>40512</v>
      </c>
      <c r="B1016" t="s">
        <v>22</v>
      </c>
      <c r="G1016">
        <v>117417</v>
      </c>
      <c r="H1016">
        <v>4229</v>
      </c>
      <c r="J1016">
        <v>-5138</v>
      </c>
      <c r="K1016">
        <v>2749</v>
      </c>
    </row>
    <row r="1017" spans="1:14" x14ac:dyDescent="0.25">
      <c r="A1017" s="2">
        <v>40543</v>
      </c>
      <c r="B1017" t="s">
        <v>22</v>
      </c>
      <c r="C1017">
        <v>12.45</v>
      </c>
      <c r="D1017">
        <v>19.690200000000001</v>
      </c>
      <c r="E1017">
        <v>19.220400000000001</v>
      </c>
      <c r="F1017">
        <v>19.722100000000001</v>
      </c>
      <c r="G1017">
        <v>117417</v>
      </c>
      <c r="H1017">
        <v>4229</v>
      </c>
      <c r="I1017">
        <v>28885.297900000001</v>
      </c>
      <c r="J1017">
        <v>-5138</v>
      </c>
      <c r="K1017">
        <v>2749</v>
      </c>
      <c r="L1017">
        <v>2792.82</v>
      </c>
      <c r="M1017">
        <v>3254.21</v>
      </c>
      <c r="N1017">
        <v>3115.54</v>
      </c>
    </row>
    <row r="1018" spans="1:14" x14ac:dyDescent="0.25">
      <c r="A1018" s="2">
        <v>40574</v>
      </c>
      <c r="B1018" t="s">
        <v>22</v>
      </c>
      <c r="C1018">
        <v>15.46</v>
      </c>
      <c r="D1018">
        <v>19.4406</v>
      </c>
      <c r="E1018">
        <v>19.281199999999998</v>
      </c>
      <c r="F1018">
        <v>19.754899999999999</v>
      </c>
      <c r="G1018">
        <v>98334</v>
      </c>
      <c r="H1018">
        <v>4657</v>
      </c>
      <c r="I1018">
        <v>35868.826800000003</v>
      </c>
      <c r="J1018">
        <v>-14379</v>
      </c>
      <c r="K1018">
        <v>4190</v>
      </c>
      <c r="L1018">
        <v>2953.63</v>
      </c>
      <c r="M1018">
        <v>3233.54</v>
      </c>
      <c r="N1018">
        <v>3123.03</v>
      </c>
    </row>
    <row r="1019" spans="1:14" x14ac:dyDescent="0.25">
      <c r="A1019" s="2">
        <v>40602</v>
      </c>
      <c r="B1019" t="s">
        <v>22</v>
      </c>
      <c r="C1019">
        <v>15.22</v>
      </c>
      <c r="D1019">
        <v>19.145600000000002</v>
      </c>
      <c r="E1019">
        <v>19.291</v>
      </c>
      <c r="F1019">
        <v>19.7925</v>
      </c>
      <c r="G1019">
        <v>98334</v>
      </c>
      <c r="H1019">
        <v>4657</v>
      </c>
      <c r="I1019">
        <v>35312.001499999998</v>
      </c>
      <c r="J1019">
        <v>-14379</v>
      </c>
      <c r="K1019">
        <v>4190</v>
      </c>
      <c r="L1019">
        <v>3013.09</v>
      </c>
      <c r="M1019">
        <v>3211.4</v>
      </c>
      <c r="N1019">
        <v>3127.97</v>
      </c>
    </row>
    <row r="1020" spans="1:14" x14ac:dyDescent="0.25">
      <c r="A1020" s="2">
        <v>40633</v>
      </c>
      <c r="B1020" t="s">
        <v>22</v>
      </c>
      <c r="C1020">
        <v>14.744999999999999</v>
      </c>
      <c r="D1020">
        <v>18.808499999999999</v>
      </c>
      <c r="E1020">
        <v>19.285900000000002</v>
      </c>
      <c r="F1020">
        <v>19.8202</v>
      </c>
      <c r="G1020">
        <v>98334</v>
      </c>
      <c r="H1020">
        <v>4657</v>
      </c>
      <c r="I1020">
        <v>34209.951500000003</v>
      </c>
      <c r="J1020">
        <v>-14379</v>
      </c>
      <c r="K1020">
        <v>4190</v>
      </c>
      <c r="L1020">
        <v>2910.91</v>
      </c>
      <c r="M1020">
        <v>3186.05</v>
      </c>
      <c r="N1020">
        <v>3130.51</v>
      </c>
    </row>
    <row r="1021" spans="1:14" x14ac:dyDescent="0.25">
      <c r="A1021" s="2">
        <v>40662</v>
      </c>
      <c r="B1021" t="s">
        <v>22</v>
      </c>
      <c r="C1021">
        <v>15.15</v>
      </c>
      <c r="D1021">
        <v>18.4831</v>
      </c>
      <c r="E1021">
        <v>19.316600000000001</v>
      </c>
      <c r="F1021">
        <v>19.850899999999999</v>
      </c>
      <c r="G1021">
        <v>98334</v>
      </c>
      <c r="H1021">
        <v>4657</v>
      </c>
      <c r="I1021">
        <v>35149.5942</v>
      </c>
      <c r="J1021">
        <v>-14379</v>
      </c>
      <c r="K1021">
        <v>4190</v>
      </c>
      <c r="L1021">
        <v>3011.25</v>
      </c>
      <c r="M1021">
        <v>3164.53</v>
      </c>
      <c r="N1021">
        <v>3136.64</v>
      </c>
    </row>
    <row r="1022" spans="1:14" x14ac:dyDescent="0.25">
      <c r="A1022" s="2">
        <v>40694</v>
      </c>
      <c r="B1022" t="s">
        <v>22</v>
      </c>
      <c r="C1022">
        <v>14.84</v>
      </c>
      <c r="D1022">
        <v>18.159600000000001</v>
      </c>
      <c r="E1022">
        <v>19.357099999999999</v>
      </c>
      <c r="F1022">
        <v>19.884599999999999</v>
      </c>
      <c r="G1022">
        <v>98334</v>
      </c>
      <c r="H1022">
        <v>4657</v>
      </c>
      <c r="I1022">
        <v>34431.191200000001</v>
      </c>
      <c r="J1022">
        <v>-14379</v>
      </c>
      <c r="K1022">
        <v>4190</v>
      </c>
      <c r="L1022">
        <v>2861.92</v>
      </c>
      <c r="M1022">
        <v>3138.15</v>
      </c>
      <c r="N1022">
        <v>3142.78</v>
      </c>
    </row>
    <row r="1023" spans="1:14" x14ac:dyDescent="0.25">
      <c r="A1023" s="2">
        <v>40724</v>
      </c>
      <c r="B1023" t="s">
        <v>22</v>
      </c>
      <c r="C1023">
        <v>15.67</v>
      </c>
      <c r="D1023">
        <v>17.809999999999999</v>
      </c>
      <c r="E1023">
        <v>19.406600000000001</v>
      </c>
      <c r="F1023">
        <v>19.921900000000001</v>
      </c>
      <c r="G1023">
        <v>98334</v>
      </c>
      <c r="H1023">
        <v>4657</v>
      </c>
      <c r="I1023">
        <v>36357.6901</v>
      </c>
      <c r="J1023">
        <v>-14379</v>
      </c>
      <c r="K1023">
        <v>4190</v>
      </c>
      <c r="L1023">
        <v>2848.53</v>
      </c>
      <c r="M1023">
        <v>3107.27</v>
      </c>
      <c r="N1023">
        <v>3149.85</v>
      </c>
    </row>
    <row r="1024" spans="1:14" x14ac:dyDescent="0.25">
      <c r="A1024" s="2">
        <v>40753</v>
      </c>
      <c r="B1024" t="s">
        <v>22</v>
      </c>
      <c r="C1024">
        <v>13.11</v>
      </c>
      <c r="D1024">
        <v>17.4373</v>
      </c>
      <c r="E1024">
        <v>19.435500000000001</v>
      </c>
      <c r="F1024">
        <v>19.9419</v>
      </c>
      <c r="G1024">
        <v>98334</v>
      </c>
      <c r="H1024">
        <v>4657</v>
      </c>
      <c r="I1024">
        <v>30418.867999999999</v>
      </c>
      <c r="J1024">
        <v>-14379</v>
      </c>
      <c r="K1024">
        <v>4190</v>
      </c>
      <c r="L1024">
        <v>2670.37</v>
      </c>
      <c r="M1024">
        <v>3070.42</v>
      </c>
      <c r="N1024">
        <v>3156.19</v>
      </c>
    </row>
    <row r="1025" spans="1:14" x14ac:dyDescent="0.25">
      <c r="A1025" s="2">
        <v>40786</v>
      </c>
      <c r="B1025" t="s">
        <v>22</v>
      </c>
      <c r="C1025">
        <v>11.18</v>
      </c>
      <c r="D1025">
        <v>17.035299999999999</v>
      </c>
      <c r="E1025">
        <v>19.418700000000001</v>
      </c>
      <c r="F1025">
        <v>19.955300000000001</v>
      </c>
      <c r="G1025">
        <v>98334</v>
      </c>
      <c r="H1025">
        <v>4657</v>
      </c>
      <c r="I1025">
        <v>25942.518499999998</v>
      </c>
      <c r="J1025">
        <v>-14379</v>
      </c>
      <c r="K1025">
        <v>4190</v>
      </c>
      <c r="L1025">
        <v>2302.08</v>
      </c>
      <c r="M1025">
        <v>3026.67</v>
      </c>
      <c r="N1025">
        <v>3155.97</v>
      </c>
    </row>
    <row r="1026" spans="1:14" x14ac:dyDescent="0.25">
      <c r="A1026" s="2">
        <v>40816</v>
      </c>
      <c r="B1026" t="s">
        <v>22</v>
      </c>
      <c r="C1026">
        <v>9.9</v>
      </c>
      <c r="D1026">
        <v>16.666</v>
      </c>
      <c r="E1026">
        <v>19.397400000000001</v>
      </c>
      <c r="F1026">
        <v>19.968</v>
      </c>
      <c r="G1026">
        <v>98334</v>
      </c>
      <c r="H1026">
        <v>4657</v>
      </c>
      <c r="I1026">
        <v>22972.408599999999</v>
      </c>
      <c r="J1026">
        <v>-14379</v>
      </c>
      <c r="K1026">
        <v>4190</v>
      </c>
      <c r="L1026">
        <v>2179.66</v>
      </c>
      <c r="M1026">
        <v>2983.95</v>
      </c>
      <c r="N1026">
        <v>3154.46</v>
      </c>
    </row>
    <row r="1027" spans="1:14" x14ac:dyDescent="0.25">
      <c r="A1027" s="2">
        <v>40847</v>
      </c>
      <c r="B1027" t="s">
        <v>22</v>
      </c>
      <c r="C1027">
        <v>11.77</v>
      </c>
      <c r="D1027">
        <v>16.326699999999999</v>
      </c>
      <c r="E1027">
        <v>19.3874</v>
      </c>
      <c r="F1027">
        <v>19.988700000000001</v>
      </c>
      <c r="G1027">
        <v>98334</v>
      </c>
      <c r="H1027">
        <v>4657</v>
      </c>
      <c r="I1027">
        <v>27311.647099999998</v>
      </c>
      <c r="J1027">
        <v>-14379</v>
      </c>
      <c r="K1027">
        <v>4190</v>
      </c>
      <c r="L1027">
        <v>2385.2199999999998</v>
      </c>
      <c r="M1027">
        <v>2945.76</v>
      </c>
      <c r="N1027">
        <v>3154.12</v>
      </c>
    </row>
    <row r="1028" spans="1:14" x14ac:dyDescent="0.25">
      <c r="A1028" s="2">
        <v>40877</v>
      </c>
      <c r="B1028" t="s">
        <v>22</v>
      </c>
      <c r="C1028">
        <v>10.72</v>
      </c>
      <c r="D1028">
        <v>15.927899999999999</v>
      </c>
      <c r="E1028">
        <v>19.350100000000001</v>
      </c>
      <c r="F1028">
        <v>20.0002</v>
      </c>
      <c r="G1028">
        <v>98334</v>
      </c>
      <c r="H1028">
        <v>4657</v>
      </c>
      <c r="I1028">
        <v>24875.179</v>
      </c>
      <c r="J1028">
        <v>-14379</v>
      </c>
      <c r="K1028">
        <v>4190</v>
      </c>
      <c r="L1028">
        <v>2330.4299999999998</v>
      </c>
      <c r="M1028">
        <v>2904.74</v>
      </c>
      <c r="N1028">
        <v>3152.23</v>
      </c>
    </row>
    <row r="1029" spans="1:14" x14ac:dyDescent="0.25">
      <c r="A1029" s="2">
        <v>40907</v>
      </c>
      <c r="B1029" t="s">
        <v>22</v>
      </c>
      <c r="C1029">
        <v>10.045</v>
      </c>
      <c r="D1029">
        <v>15.5258</v>
      </c>
      <c r="E1029">
        <v>19.297999999999998</v>
      </c>
      <c r="F1029">
        <v>20.005800000000001</v>
      </c>
      <c r="G1029">
        <v>98334</v>
      </c>
      <c r="H1029">
        <v>4657</v>
      </c>
      <c r="I1029">
        <v>23677.759600000001</v>
      </c>
      <c r="J1029">
        <v>-14379</v>
      </c>
      <c r="K1029">
        <v>4190</v>
      </c>
      <c r="L1029">
        <v>2316.5500000000002</v>
      </c>
      <c r="M1029">
        <v>2861.27</v>
      </c>
      <c r="N1029">
        <v>3149.83</v>
      </c>
    </row>
    <row r="1030" spans="1:14" x14ac:dyDescent="0.25">
      <c r="A1030" s="2">
        <v>40939</v>
      </c>
      <c r="B1030" t="s">
        <v>22</v>
      </c>
      <c r="C1030">
        <v>11.605</v>
      </c>
      <c r="D1030">
        <v>15.2121</v>
      </c>
      <c r="E1030">
        <v>19.275300000000001</v>
      </c>
      <c r="F1030">
        <v>20.018699999999999</v>
      </c>
      <c r="G1030">
        <v>116200</v>
      </c>
      <c r="H1030">
        <v>5734</v>
      </c>
      <c r="I1030">
        <v>27355.277099999999</v>
      </c>
      <c r="J1030">
        <v>-15374</v>
      </c>
      <c r="K1030">
        <v>4057</v>
      </c>
      <c r="L1030">
        <v>2416.66</v>
      </c>
      <c r="M1030">
        <v>2821.71</v>
      </c>
      <c r="N1030">
        <v>3150.03</v>
      </c>
    </row>
    <row r="1031" spans="1:14" x14ac:dyDescent="0.25">
      <c r="A1031" s="2">
        <v>40968</v>
      </c>
      <c r="B1031" t="s">
        <v>22</v>
      </c>
      <c r="C1031">
        <v>12.105</v>
      </c>
      <c r="D1031">
        <v>14.918900000000001</v>
      </c>
      <c r="E1031">
        <v>19.240200000000002</v>
      </c>
      <c r="F1031">
        <v>20.034099999999999</v>
      </c>
      <c r="G1031">
        <v>116200</v>
      </c>
      <c r="H1031">
        <v>5734</v>
      </c>
      <c r="I1031">
        <v>28533.875899999999</v>
      </c>
      <c r="J1031">
        <v>-15374</v>
      </c>
      <c r="K1031">
        <v>4057</v>
      </c>
      <c r="L1031">
        <v>2512.11</v>
      </c>
      <c r="M1031">
        <v>2783.95</v>
      </c>
      <c r="N1031">
        <v>3149.41</v>
      </c>
    </row>
    <row r="1032" spans="1:14" x14ac:dyDescent="0.25">
      <c r="A1032" s="2">
        <v>40998</v>
      </c>
      <c r="B1032" t="s">
        <v>22</v>
      </c>
      <c r="C1032">
        <v>12.43</v>
      </c>
      <c r="D1032">
        <v>14.7204</v>
      </c>
      <c r="E1032">
        <v>19.210799999999999</v>
      </c>
      <c r="F1032">
        <v>20.049499999999998</v>
      </c>
      <c r="G1032">
        <v>116200</v>
      </c>
      <c r="H1032">
        <v>5734</v>
      </c>
      <c r="I1032">
        <v>29299.965</v>
      </c>
      <c r="J1032">
        <v>-15374</v>
      </c>
      <c r="K1032">
        <v>4057</v>
      </c>
      <c r="L1032">
        <v>2477.2800000000002</v>
      </c>
      <c r="M1032">
        <v>2757.64</v>
      </c>
      <c r="N1032">
        <v>3147.87</v>
      </c>
    </row>
    <row r="1033" spans="1:14" x14ac:dyDescent="0.25">
      <c r="A1033" s="2">
        <v>41029</v>
      </c>
      <c r="B1033" t="s">
        <v>22</v>
      </c>
      <c r="C1033">
        <v>10.7</v>
      </c>
      <c r="D1033">
        <v>14.495100000000001</v>
      </c>
      <c r="E1033">
        <v>19.155200000000001</v>
      </c>
      <c r="F1033">
        <v>20.055</v>
      </c>
      <c r="G1033">
        <v>116200</v>
      </c>
      <c r="H1033">
        <v>5734</v>
      </c>
      <c r="I1033">
        <v>25222.0134</v>
      </c>
      <c r="J1033">
        <v>-15374</v>
      </c>
      <c r="K1033">
        <v>4057</v>
      </c>
      <c r="L1033">
        <v>2306.4299999999998</v>
      </c>
      <c r="M1033">
        <v>2729.28</v>
      </c>
      <c r="N1033">
        <v>3143.33</v>
      </c>
    </row>
    <row r="1034" spans="1:14" x14ac:dyDescent="0.25">
      <c r="A1034" s="2">
        <v>41060</v>
      </c>
      <c r="B1034" t="s">
        <v>22</v>
      </c>
      <c r="C1034">
        <v>9.0809999999999995</v>
      </c>
      <c r="D1034">
        <v>14.227499999999999</v>
      </c>
      <c r="E1034">
        <v>19.071999999999999</v>
      </c>
      <c r="F1034">
        <v>20.055700000000002</v>
      </c>
      <c r="G1034">
        <v>116200</v>
      </c>
      <c r="H1034">
        <v>5734</v>
      </c>
      <c r="I1034">
        <v>21405.710599999999</v>
      </c>
      <c r="J1034">
        <v>-15374</v>
      </c>
      <c r="K1034">
        <v>4057</v>
      </c>
      <c r="L1034">
        <v>2118.94</v>
      </c>
      <c r="M1034">
        <v>2699.1</v>
      </c>
      <c r="N1034">
        <v>3136.13</v>
      </c>
    </row>
    <row r="1035" spans="1:14" x14ac:dyDescent="0.25">
      <c r="A1035" s="2">
        <v>41089</v>
      </c>
      <c r="B1035" t="s">
        <v>22</v>
      </c>
      <c r="C1035">
        <v>10.48</v>
      </c>
      <c r="D1035">
        <v>13.969899999999999</v>
      </c>
      <c r="E1035">
        <v>18.999700000000001</v>
      </c>
      <c r="F1035">
        <v>20.061399999999999</v>
      </c>
      <c r="G1035">
        <v>116200</v>
      </c>
      <c r="H1035">
        <v>5734</v>
      </c>
      <c r="I1035">
        <v>24703.429899999999</v>
      </c>
      <c r="J1035">
        <v>-15374</v>
      </c>
      <c r="K1035">
        <v>4057</v>
      </c>
      <c r="L1035">
        <v>2264.7199999999998</v>
      </c>
      <c r="M1035">
        <v>2667.89</v>
      </c>
      <c r="N1035">
        <v>3129.84</v>
      </c>
    </row>
    <row r="1036" spans="1:14" x14ac:dyDescent="0.25">
      <c r="A1036" s="2">
        <v>41121</v>
      </c>
      <c r="B1036" t="s">
        <v>22</v>
      </c>
      <c r="C1036">
        <v>9.9499999999999993</v>
      </c>
      <c r="D1036">
        <v>13.725099999999999</v>
      </c>
      <c r="E1036">
        <v>18.936499999999999</v>
      </c>
      <c r="F1036">
        <v>20.059699999999999</v>
      </c>
      <c r="G1036">
        <v>116200</v>
      </c>
      <c r="H1036">
        <v>5734</v>
      </c>
      <c r="I1036">
        <v>23454.1152</v>
      </c>
      <c r="J1036">
        <v>-15374</v>
      </c>
      <c r="K1036">
        <v>4057</v>
      </c>
      <c r="L1036">
        <v>2325.7199999999998</v>
      </c>
      <c r="M1036">
        <v>2638.85</v>
      </c>
      <c r="N1036">
        <v>3125.23</v>
      </c>
    </row>
    <row r="1037" spans="1:14" x14ac:dyDescent="0.25">
      <c r="A1037" s="2">
        <v>41152</v>
      </c>
      <c r="B1037" t="s">
        <v>22</v>
      </c>
      <c r="C1037">
        <v>11.51</v>
      </c>
      <c r="D1037">
        <v>13.5868</v>
      </c>
      <c r="E1037">
        <v>18.883199999999999</v>
      </c>
      <c r="F1037">
        <v>20.060500000000001</v>
      </c>
      <c r="G1037">
        <v>116200</v>
      </c>
      <c r="H1037">
        <v>5734</v>
      </c>
      <c r="I1037">
        <v>27132.936600000001</v>
      </c>
      <c r="J1037">
        <v>-15374</v>
      </c>
      <c r="K1037">
        <v>4057</v>
      </c>
      <c r="L1037">
        <v>2440.71</v>
      </c>
      <c r="M1037">
        <v>2620.61</v>
      </c>
      <c r="N1037">
        <v>3121.76</v>
      </c>
    </row>
    <row r="1038" spans="1:14" x14ac:dyDescent="0.25">
      <c r="A1038" s="2">
        <v>41180</v>
      </c>
      <c r="B1038" t="s">
        <v>22</v>
      </c>
      <c r="C1038">
        <v>11.59</v>
      </c>
      <c r="D1038">
        <v>13.4476</v>
      </c>
      <c r="E1038">
        <v>18.837499999999999</v>
      </c>
      <c r="F1038">
        <v>20.061699999999998</v>
      </c>
      <c r="G1038">
        <v>116200</v>
      </c>
      <c r="H1038">
        <v>5734</v>
      </c>
      <c r="I1038">
        <v>27324.446499999998</v>
      </c>
      <c r="J1038">
        <v>-15374</v>
      </c>
      <c r="K1038">
        <v>4057</v>
      </c>
      <c r="L1038">
        <v>2454.2600000000002</v>
      </c>
      <c r="M1038">
        <v>2602.34</v>
      </c>
      <c r="N1038">
        <v>3118.81</v>
      </c>
    </row>
    <row r="1039" spans="1:14" x14ac:dyDescent="0.25">
      <c r="A1039" s="2">
        <v>41213</v>
      </c>
      <c r="B1039" t="s">
        <v>22</v>
      </c>
      <c r="C1039">
        <v>12.265000000000001</v>
      </c>
      <c r="D1039">
        <v>13.265700000000001</v>
      </c>
      <c r="E1039">
        <v>18.7866</v>
      </c>
      <c r="F1039">
        <v>20.065200000000001</v>
      </c>
      <c r="G1039">
        <v>116200</v>
      </c>
      <c r="H1039">
        <v>5734</v>
      </c>
      <c r="I1039">
        <v>28916.602999999999</v>
      </c>
      <c r="J1039">
        <v>-15374</v>
      </c>
      <c r="K1039">
        <v>4057</v>
      </c>
      <c r="L1039">
        <v>2503.64</v>
      </c>
      <c r="M1039">
        <v>2585.1</v>
      </c>
      <c r="N1039">
        <v>3115.73</v>
      </c>
    </row>
    <row r="1040" spans="1:14" x14ac:dyDescent="0.25">
      <c r="A1040" s="2">
        <v>41243</v>
      </c>
      <c r="B1040" t="s">
        <v>22</v>
      </c>
      <c r="C1040">
        <v>12.635</v>
      </c>
      <c r="D1040">
        <v>13.071</v>
      </c>
      <c r="E1040">
        <v>18.749400000000001</v>
      </c>
      <c r="F1040">
        <v>20.073499999999999</v>
      </c>
      <c r="G1040">
        <v>116200</v>
      </c>
      <c r="H1040">
        <v>5734</v>
      </c>
      <c r="I1040">
        <v>29788.934300000001</v>
      </c>
      <c r="J1040">
        <v>-15374</v>
      </c>
      <c r="K1040">
        <v>4057</v>
      </c>
      <c r="L1040">
        <v>2575.25</v>
      </c>
      <c r="M1040">
        <v>2575.84</v>
      </c>
      <c r="N1040">
        <v>3114.28</v>
      </c>
    </row>
    <row r="1041" spans="1:14" x14ac:dyDescent="0.25">
      <c r="A1041" s="2">
        <v>41274</v>
      </c>
      <c r="B1041" t="s">
        <v>22</v>
      </c>
      <c r="C1041">
        <v>13.35</v>
      </c>
      <c r="D1041">
        <v>13.047800000000001</v>
      </c>
      <c r="E1041">
        <v>18.722000000000001</v>
      </c>
      <c r="F1041">
        <v>20.085699999999999</v>
      </c>
      <c r="G1041">
        <v>116200</v>
      </c>
      <c r="H1041">
        <v>5734</v>
      </c>
      <c r="I1041">
        <v>31871.746299999999</v>
      </c>
      <c r="J1041">
        <v>-15374</v>
      </c>
      <c r="K1041">
        <v>4057</v>
      </c>
      <c r="L1041">
        <v>2635.93</v>
      </c>
      <c r="M1041">
        <v>2576.7199999999998</v>
      </c>
      <c r="N1041">
        <v>3113.93</v>
      </c>
    </row>
    <row r="1042" spans="1:14" x14ac:dyDescent="0.25">
      <c r="A1042" s="2">
        <v>41305</v>
      </c>
      <c r="B1042" t="s">
        <v>22</v>
      </c>
      <c r="C1042">
        <v>13.64</v>
      </c>
      <c r="D1042">
        <v>13.0284</v>
      </c>
      <c r="E1042">
        <v>18.702200000000001</v>
      </c>
      <c r="F1042">
        <v>20.101900000000001</v>
      </c>
      <c r="G1042">
        <v>119829</v>
      </c>
      <c r="H1042">
        <v>6728</v>
      </c>
      <c r="I1042">
        <v>32580.655200000001</v>
      </c>
      <c r="J1042">
        <v>-8498</v>
      </c>
      <c r="K1042">
        <v>4482</v>
      </c>
      <c r="L1042">
        <v>2702.98</v>
      </c>
      <c r="M1042">
        <v>2582.1799999999998</v>
      </c>
      <c r="N1042">
        <v>3113.7</v>
      </c>
    </row>
    <row r="1043" spans="1:14" x14ac:dyDescent="0.25">
      <c r="A1043" s="2">
        <v>41333</v>
      </c>
      <c r="B1043" t="s">
        <v>22</v>
      </c>
      <c r="C1043">
        <v>13.305</v>
      </c>
      <c r="D1043">
        <v>12.9849</v>
      </c>
      <c r="E1043">
        <v>18.6736</v>
      </c>
      <c r="F1043">
        <v>20.118500000000001</v>
      </c>
      <c r="G1043">
        <v>119829</v>
      </c>
      <c r="H1043">
        <v>6728</v>
      </c>
      <c r="I1043">
        <v>31785.622299999999</v>
      </c>
      <c r="J1043">
        <v>-8498</v>
      </c>
      <c r="K1043">
        <v>4482</v>
      </c>
      <c r="L1043">
        <v>2633.55</v>
      </c>
      <c r="M1043">
        <v>2585.9</v>
      </c>
      <c r="N1043">
        <v>3111.92</v>
      </c>
    </row>
    <row r="1044" spans="1:14" x14ac:dyDescent="0.25">
      <c r="A1044" s="2">
        <v>41362</v>
      </c>
      <c r="B1044" t="s">
        <v>22</v>
      </c>
      <c r="C1044">
        <v>13.41</v>
      </c>
      <c r="D1044">
        <v>13.0144</v>
      </c>
      <c r="E1044">
        <v>18.6388</v>
      </c>
      <c r="F1044">
        <v>20.137</v>
      </c>
      <c r="G1044">
        <v>119829</v>
      </c>
      <c r="H1044">
        <v>6728</v>
      </c>
      <c r="I1044">
        <v>32047.519899999999</v>
      </c>
      <c r="J1044">
        <v>-8498</v>
      </c>
      <c r="K1044">
        <v>4482</v>
      </c>
      <c r="L1044">
        <v>2624.02</v>
      </c>
      <c r="M1044">
        <v>2593.64</v>
      </c>
      <c r="N1044">
        <v>3109.4</v>
      </c>
    </row>
    <row r="1045" spans="1:14" x14ac:dyDescent="0.25">
      <c r="A1045" s="2">
        <v>41394</v>
      </c>
      <c r="B1045" t="s">
        <v>22</v>
      </c>
      <c r="C1045">
        <v>14.215</v>
      </c>
      <c r="D1045">
        <v>13.1553</v>
      </c>
      <c r="E1045">
        <v>18.6067</v>
      </c>
      <c r="F1045">
        <v>20.157599999999999</v>
      </c>
      <c r="G1045">
        <v>119829</v>
      </c>
      <c r="H1045">
        <v>6728</v>
      </c>
      <c r="I1045">
        <v>33994.1175</v>
      </c>
      <c r="J1045">
        <v>-8498</v>
      </c>
      <c r="K1045">
        <v>4482</v>
      </c>
      <c r="L1045">
        <v>2712</v>
      </c>
      <c r="M1045">
        <v>2608.35</v>
      </c>
      <c r="N1045">
        <v>3107.01</v>
      </c>
    </row>
    <row r="1046" spans="1:14" x14ac:dyDescent="0.25">
      <c r="A1046" s="2">
        <v>41425</v>
      </c>
      <c r="B1046" t="s">
        <v>22</v>
      </c>
      <c r="C1046">
        <v>15.63</v>
      </c>
      <c r="D1046">
        <v>13.2911</v>
      </c>
      <c r="E1046">
        <v>18.584600000000002</v>
      </c>
      <c r="F1046">
        <v>20.180900000000001</v>
      </c>
      <c r="G1046">
        <v>119829</v>
      </c>
      <c r="H1046">
        <v>6728</v>
      </c>
      <c r="I1046">
        <v>37379.049599999998</v>
      </c>
      <c r="J1046">
        <v>-8498</v>
      </c>
      <c r="K1046">
        <v>4482</v>
      </c>
      <c r="L1046">
        <v>2769.64</v>
      </c>
      <c r="M1046">
        <v>2622.32</v>
      </c>
      <c r="N1046">
        <v>3104.86</v>
      </c>
    </row>
    <row r="1047" spans="1:14" x14ac:dyDescent="0.25">
      <c r="A1047" s="2">
        <v>41453</v>
      </c>
      <c r="B1047" t="s">
        <v>22</v>
      </c>
      <c r="C1047">
        <v>15.095000000000001</v>
      </c>
      <c r="D1047">
        <v>13.3439</v>
      </c>
      <c r="E1047">
        <v>18.540900000000001</v>
      </c>
      <c r="F1047">
        <v>20.200099999999999</v>
      </c>
      <c r="G1047">
        <v>119829</v>
      </c>
      <c r="H1047">
        <v>6728</v>
      </c>
      <c r="I1047">
        <v>36102.485999999997</v>
      </c>
      <c r="J1047">
        <v>-8498</v>
      </c>
      <c r="K1047">
        <v>4482</v>
      </c>
      <c r="L1047">
        <v>2602.59</v>
      </c>
      <c r="M1047">
        <v>2626.87</v>
      </c>
      <c r="N1047">
        <v>3100.3</v>
      </c>
    </row>
    <row r="1048" spans="1:14" x14ac:dyDescent="0.25">
      <c r="A1048" s="2">
        <v>41486</v>
      </c>
      <c r="B1048" t="s">
        <v>22</v>
      </c>
      <c r="C1048">
        <v>16.574999999999999</v>
      </c>
      <c r="D1048">
        <v>13.4192</v>
      </c>
      <c r="E1048">
        <v>18.509699999999999</v>
      </c>
      <c r="F1048">
        <v>20.2273</v>
      </c>
      <c r="G1048">
        <v>119829</v>
      </c>
      <c r="H1048">
        <v>6728</v>
      </c>
      <c r="I1048">
        <v>39645.8056</v>
      </c>
      <c r="J1048">
        <v>-8498</v>
      </c>
      <c r="K1048">
        <v>4482</v>
      </c>
      <c r="L1048">
        <v>2768.15</v>
      </c>
      <c r="M1048">
        <v>2633.2</v>
      </c>
      <c r="N1048">
        <v>3097.42</v>
      </c>
    </row>
    <row r="1049" spans="1:14" x14ac:dyDescent="0.25">
      <c r="A1049" s="2">
        <v>41516</v>
      </c>
      <c r="B1049" t="s">
        <v>22</v>
      </c>
      <c r="C1049">
        <v>16.484999999999999</v>
      </c>
      <c r="D1049">
        <v>13.487299999999999</v>
      </c>
      <c r="E1049">
        <v>18.4925</v>
      </c>
      <c r="F1049">
        <v>20.251200000000001</v>
      </c>
      <c r="G1049">
        <v>119829</v>
      </c>
      <c r="H1049">
        <v>6728</v>
      </c>
      <c r="I1049">
        <v>39436.635699999999</v>
      </c>
      <c r="J1049">
        <v>-8498</v>
      </c>
      <c r="K1049">
        <v>4482</v>
      </c>
      <c r="L1049">
        <v>2721.37</v>
      </c>
      <c r="M1049">
        <v>2639.6</v>
      </c>
      <c r="N1049">
        <v>3095.34</v>
      </c>
    </row>
    <row r="1050" spans="1:14" x14ac:dyDescent="0.25">
      <c r="A1050" s="2">
        <v>41547</v>
      </c>
      <c r="B1050" t="s">
        <v>22</v>
      </c>
      <c r="C1050">
        <v>17.125</v>
      </c>
      <c r="D1050">
        <v>13.54</v>
      </c>
      <c r="E1050">
        <v>18.4739</v>
      </c>
      <c r="F1050">
        <v>20.272100000000002</v>
      </c>
      <c r="G1050">
        <v>119829</v>
      </c>
      <c r="H1050">
        <v>6728</v>
      </c>
      <c r="I1050">
        <v>40967.690999999999</v>
      </c>
      <c r="J1050">
        <v>-8498</v>
      </c>
      <c r="K1050">
        <v>4482</v>
      </c>
      <c r="L1050">
        <v>2893.15</v>
      </c>
      <c r="M1050">
        <v>2644.7</v>
      </c>
      <c r="N1050">
        <v>3093.5</v>
      </c>
    </row>
    <row r="1051" spans="1:14" x14ac:dyDescent="0.25">
      <c r="A1051" s="2">
        <v>41578</v>
      </c>
      <c r="B1051" t="s">
        <v>22</v>
      </c>
      <c r="C1051">
        <v>18.399999999999999</v>
      </c>
      <c r="D1051">
        <v>13.5976</v>
      </c>
      <c r="E1051">
        <v>18.459800000000001</v>
      </c>
      <c r="F1051">
        <v>20.296800000000001</v>
      </c>
      <c r="G1051">
        <v>119829</v>
      </c>
      <c r="H1051">
        <v>6728</v>
      </c>
      <c r="I1051">
        <v>44036.253700000001</v>
      </c>
      <c r="J1051">
        <v>-8498</v>
      </c>
      <c r="K1051">
        <v>4482</v>
      </c>
      <c r="L1051">
        <v>3067.95</v>
      </c>
      <c r="M1051">
        <v>2650.55</v>
      </c>
      <c r="N1051">
        <v>3092.36</v>
      </c>
    </row>
    <row r="1052" spans="1:14" x14ac:dyDescent="0.25">
      <c r="A1052" s="2">
        <v>41607</v>
      </c>
      <c r="B1052" t="s">
        <v>22</v>
      </c>
      <c r="C1052">
        <v>19.285</v>
      </c>
      <c r="D1052">
        <v>13.6218</v>
      </c>
      <c r="E1052">
        <v>18.436599999999999</v>
      </c>
      <c r="F1052">
        <v>20.327200000000001</v>
      </c>
      <c r="G1052">
        <v>119829</v>
      </c>
      <c r="H1052">
        <v>6728</v>
      </c>
      <c r="I1052">
        <v>46154.301800000001</v>
      </c>
      <c r="J1052">
        <v>-8498</v>
      </c>
      <c r="K1052">
        <v>4482</v>
      </c>
      <c r="L1052">
        <v>3086.64</v>
      </c>
      <c r="M1052">
        <v>2654.83</v>
      </c>
      <c r="N1052">
        <v>3089.97</v>
      </c>
    </row>
    <row r="1053" spans="1:14" x14ac:dyDescent="0.25">
      <c r="A1053" s="2">
        <v>41639</v>
      </c>
      <c r="B1053" t="s">
        <v>22</v>
      </c>
      <c r="C1053">
        <v>20.21</v>
      </c>
      <c r="D1053">
        <v>13.6935</v>
      </c>
      <c r="E1053">
        <v>18.432200000000002</v>
      </c>
      <c r="F1053">
        <v>20.364599999999999</v>
      </c>
      <c r="G1053">
        <v>119829</v>
      </c>
      <c r="H1053">
        <v>6728</v>
      </c>
      <c r="I1053">
        <v>48813.243600000002</v>
      </c>
      <c r="J1053">
        <v>-8498</v>
      </c>
      <c r="K1053">
        <v>4482</v>
      </c>
      <c r="L1053">
        <v>3109</v>
      </c>
      <c r="M1053">
        <v>2662.14</v>
      </c>
      <c r="N1053">
        <v>3088.42</v>
      </c>
    </row>
    <row r="1054" spans="1:14" x14ac:dyDescent="0.25">
      <c r="A1054" s="2">
        <v>41670</v>
      </c>
      <c r="B1054" t="s">
        <v>22</v>
      </c>
      <c r="C1054">
        <v>19.5</v>
      </c>
      <c r="D1054">
        <v>13.7661</v>
      </c>
      <c r="E1054">
        <v>18.408300000000001</v>
      </c>
      <c r="F1054">
        <v>20.4008</v>
      </c>
      <c r="G1054">
        <v>117169</v>
      </c>
      <c r="H1054">
        <v>7710</v>
      </c>
      <c r="I1054">
        <v>47148.376799999998</v>
      </c>
      <c r="J1054">
        <v>-11323</v>
      </c>
      <c r="K1054">
        <v>5024</v>
      </c>
      <c r="L1054">
        <v>3013.96</v>
      </c>
      <c r="M1054">
        <v>2666.48</v>
      </c>
      <c r="N1054">
        <v>3084.27</v>
      </c>
    </row>
    <row r="1055" spans="1:14" x14ac:dyDescent="0.25">
      <c r="A1055" s="2">
        <v>41698</v>
      </c>
      <c r="B1055" t="s">
        <v>22</v>
      </c>
      <c r="C1055">
        <v>18.940000000000001</v>
      </c>
      <c r="D1055">
        <v>13.8141</v>
      </c>
      <c r="E1055">
        <v>18.366199999999999</v>
      </c>
      <c r="F1055">
        <v>20.430700000000002</v>
      </c>
      <c r="G1055">
        <v>117169</v>
      </c>
      <c r="H1055">
        <v>7710</v>
      </c>
      <c r="I1055">
        <v>45800.674700000003</v>
      </c>
      <c r="J1055">
        <v>-11323</v>
      </c>
      <c r="K1055">
        <v>5024</v>
      </c>
      <c r="L1055">
        <v>3149.23</v>
      </c>
      <c r="M1055">
        <v>2670.16</v>
      </c>
      <c r="N1055">
        <v>3082.56</v>
      </c>
    </row>
    <row r="1056" spans="1:14" x14ac:dyDescent="0.25">
      <c r="A1056" s="2">
        <v>41729</v>
      </c>
      <c r="B1056" t="s">
        <v>22</v>
      </c>
      <c r="C1056">
        <v>18.864999999999998</v>
      </c>
      <c r="D1056">
        <v>13.891400000000001</v>
      </c>
      <c r="E1056">
        <v>18.3096</v>
      </c>
      <c r="F1056">
        <v>20.453199999999999</v>
      </c>
      <c r="G1056">
        <v>117169</v>
      </c>
      <c r="H1056">
        <v>7710</v>
      </c>
      <c r="I1056">
        <v>45641.744299999998</v>
      </c>
      <c r="J1056">
        <v>-11323</v>
      </c>
      <c r="K1056">
        <v>5024</v>
      </c>
      <c r="L1056">
        <v>3161.6</v>
      </c>
      <c r="M1056">
        <v>2677.86</v>
      </c>
      <c r="N1056">
        <v>3079.71</v>
      </c>
    </row>
    <row r="1057" spans="1:14" x14ac:dyDescent="0.25">
      <c r="A1057" s="2">
        <v>41759</v>
      </c>
      <c r="B1057" t="s">
        <v>22</v>
      </c>
      <c r="C1057">
        <v>18.774999999999999</v>
      </c>
      <c r="D1057">
        <v>13.9712</v>
      </c>
      <c r="E1057">
        <v>18.2361</v>
      </c>
      <c r="F1057">
        <v>20.478400000000001</v>
      </c>
      <c r="G1057">
        <v>117169</v>
      </c>
      <c r="H1057">
        <v>7710</v>
      </c>
      <c r="I1057">
        <v>45423.999400000001</v>
      </c>
      <c r="J1057">
        <v>-11323</v>
      </c>
      <c r="K1057">
        <v>5024</v>
      </c>
      <c r="L1057">
        <v>3198.39</v>
      </c>
      <c r="M1057">
        <v>2687.26</v>
      </c>
      <c r="N1057">
        <v>3075.9</v>
      </c>
    </row>
    <row r="1058" spans="1:14" x14ac:dyDescent="0.25">
      <c r="A1058" s="2">
        <v>41789</v>
      </c>
      <c r="B1058" t="s">
        <v>22</v>
      </c>
      <c r="C1058">
        <v>18.11</v>
      </c>
      <c r="D1058">
        <v>14.004</v>
      </c>
      <c r="E1058">
        <v>18.149699999999999</v>
      </c>
      <c r="F1058">
        <v>20.4984</v>
      </c>
      <c r="G1058">
        <v>117169</v>
      </c>
      <c r="H1058">
        <v>7710</v>
      </c>
      <c r="I1058">
        <v>43849.757100000003</v>
      </c>
      <c r="J1058">
        <v>-11323</v>
      </c>
      <c r="K1058">
        <v>5024</v>
      </c>
      <c r="L1058">
        <v>3244.6</v>
      </c>
      <c r="M1058">
        <v>2693.53</v>
      </c>
      <c r="N1058">
        <v>3071.43</v>
      </c>
    </row>
    <row r="1059" spans="1:14" x14ac:dyDescent="0.25">
      <c r="A1059" s="2">
        <v>41820</v>
      </c>
      <c r="B1059" t="s">
        <v>22</v>
      </c>
      <c r="C1059">
        <v>17.454999999999998</v>
      </c>
      <c r="D1059">
        <v>14.0511</v>
      </c>
      <c r="E1059">
        <v>18.040199999999999</v>
      </c>
      <c r="F1059">
        <v>20.515899999999998</v>
      </c>
      <c r="G1059">
        <v>117169</v>
      </c>
      <c r="H1059">
        <v>7710</v>
      </c>
      <c r="I1059">
        <v>42266.340700000001</v>
      </c>
      <c r="J1059">
        <v>-11323</v>
      </c>
      <c r="K1059">
        <v>5024</v>
      </c>
      <c r="L1059">
        <v>3228.24</v>
      </c>
      <c r="M1059">
        <v>2701.75</v>
      </c>
      <c r="N1059">
        <v>3065.97</v>
      </c>
    </row>
    <row r="1060" spans="1:14" x14ac:dyDescent="0.25">
      <c r="A1060" s="2">
        <v>41851</v>
      </c>
      <c r="B1060" t="s">
        <v>22</v>
      </c>
      <c r="C1060">
        <v>17.190000000000001</v>
      </c>
      <c r="D1060">
        <v>14.1258</v>
      </c>
      <c r="E1060">
        <v>17.9346</v>
      </c>
      <c r="F1060">
        <v>20.5258</v>
      </c>
      <c r="G1060">
        <v>117169</v>
      </c>
      <c r="H1060">
        <v>7710</v>
      </c>
      <c r="I1060">
        <v>41629.219400000002</v>
      </c>
      <c r="J1060">
        <v>-11323</v>
      </c>
      <c r="K1060">
        <v>5024</v>
      </c>
      <c r="L1060">
        <v>3115.51</v>
      </c>
      <c r="M1060">
        <v>2711.86</v>
      </c>
      <c r="N1060">
        <v>3058.59</v>
      </c>
    </row>
    <row r="1061" spans="1:14" x14ac:dyDescent="0.25">
      <c r="A1061" s="2">
        <v>41880</v>
      </c>
      <c r="B1061" t="s">
        <v>22</v>
      </c>
      <c r="C1061">
        <v>18.850000000000001</v>
      </c>
      <c r="D1061">
        <v>14.2479</v>
      </c>
      <c r="E1061">
        <v>17.844200000000001</v>
      </c>
      <c r="F1061">
        <v>20.537500000000001</v>
      </c>
      <c r="G1061">
        <v>117169</v>
      </c>
      <c r="H1061">
        <v>7710</v>
      </c>
      <c r="I1061">
        <v>45649.430699999997</v>
      </c>
      <c r="J1061">
        <v>-11323</v>
      </c>
      <c r="K1061">
        <v>5024</v>
      </c>
      <c r="L1061">
        <v>3172.63</v>
      </c>
      <c r="M1061">
        <v>2723.85</v>
      </c>
      <c r="N1061">
        <v>3051.92</v>
      </c>
    </row>
    <row r="1062" spans="1:14" x14ac:dyDescent="0.25">
      <c r="A1062" s="2">
        <v>41912</v>
      </c>
      <c r="B1062" t="s">
        <v>22</v>
      </c>
      <c r="C1062">
        <v>19.510000000000002</v>
      </c>
      <c r="D1062">
        <v>14.3552</v>
      </c>
      <c r="E1062">
        <v>17.779599999999999</v>
      </c>
      <c r="F1062">
        <v>20.544799999999999</v>
      </c>
      <c r="G1062">
        <v>117169</v>
      </c>
      <c r="H1062">
        <v>7710</v>
      </c>
      <c r="I1062">
        <v>47251.267099999997</v>
      </c>
      <c r="J1062">
        <v>-11323</v>
      </c>
      <c r="K1062">
        <v>5024</v>
      </c>
      <c r="L1062">
        <v>3225.93</v>
      </c>
      <c r="M1062">
        <v>2733.52</v>
      </c>
      <c r="N1062">
        <v>3047.8</v>
      </c>
    </row>
    <row r="1063" spans="1:14" x14ac:dyDescent="0.25">
      <c r="A1063" s="2">
        <v>41943</v>
      </c>
      <c r="B1063" t="s">
        <v>22</v>
      </c>
      <c r="C1063">
        <v>18.41</v>
      </c>
      <c r="D1063">
        <v>14.4781</v>
      </c>
      <c r="E1063">
        <v>17.713000000000001</v>
      </c>
      <c r="F1063">
        <v>20.532399999999999</v>
      </c>
      <c r="G1063">
        <v>117169</v>
      </c>
      <c r="H1063">
        <v>7710</v>
      </c>
      <c r="I1063">
        <v>44598.503700000001</v>
      </c>
      <c r="J1063">
        <v>-11323</v>
      </c>
      <c r="K1063">
        <v>5024</v>
      </c>
      <c r="L1063">
        <v>3113.32</v>
      </c>
      <c r="M1063">
        <v>2743.33</v>
      </c>
      <c r="N1063">
        <v>3042.45</v>
      </c>
    </row>
    <row r="1064" spans="1:14" x14ac:dyDescent="0.25">
      <c r="A1064" s="2">
        <v>41971</v>
      </c>
      <c r="B1064" t="s">
        <v>22</v>
      </c>
      <c r="C1064">
        <v>19.414999999999999</v>
      </c>
      <c r="D1064">
        <v>14.6099</v>
      </c>
      <c r="E1064">
        <v>17.6433</v>
      </c>
      <c r="F1064">
        <v>20.516300000000001</v>
      </c>
      <c r="G1064">
        <v>117169</v>
      </c>
      <c r="H1064">
        <v>7710</v>
      </c>
      <c r="I1064">
        <v>47034.657700000003</v>
      </c>
      <c r="J1064">
        <v>-11323</v>
      </c>
      <c r="K1064">
        <v>5024</v>
      </c>
      <c r="L1064">
        <v>3250.93</v>
      </c>
      <c r="M1064">
        <v>2753.39</v>
      </c>
      <c r="N1064">
        <v>3038.04</v>
      </c>
    </row>
    <row r="1065" spans="1:14" x14ac:dyDescent="0.25">
      <c r="A1065" s="2">
        <v>42004</v>
      </c>
      <c r="B1065" t="s">
        <v>22</v>
      </c>
      <c r="C1065">
        <v>19.204999999999998</v>
      </c>
      <c r="D1065">
        <v>14.7324</v>
      </c>
      <c r="E1065">
        <v>17.552</v>
      </c>
      <c r="F1065">
        <v>20.487100000000002</v>
      </c>
      <c r="G1065">
        <v>117169</v>
      </c>
      <c r="H1065">
        <v>7710</v>
      </c>
      <c r="I1065">
        <v>46898.548999999999</v>
      </c>
      <c r="J1065">
        <v>-11323</v>
      </c>
      <c r="K1065">
        <v>5024</v>
      </c>
      <c r="L1065">
        <v>3146.43</v>
      </c>
      <c r="M1065">
        <v>2759.42</v>
      </c>
      <c r="N1065">
        <v>3031.42</v>
      </c>
    </row>
    <row r="1066" spans="1:14" x14ac:dyDescent="0.25">
      <c r="A1066" s="2">
        <v>42034</v>
      </c>
      <c r="B1066" t="s">
        <v>22</v>
      </c>
      <c r="C1066">
        <v>20.855</v>
      </c>
      <c r="D1066">
        <v>14.9283</v>
      </c>
      <c r="E1066">
        <v>17.476400000000002</v>
      </c>
      <c r="F1066">
        <v>20.470600000000001</v>
      </c>
      <c r="G1066">
        <v>110424</v>
      </c>
      <c r="H1066">
        <v>7992</v>
      </c>
      <c r="I1066">
        <v>50933.678699999997</v>
      </c>
      <c r="J1066">
        <v>-14494</v>
      </c>
      <c r="K1066">
        <v>5617</v>
      </c>
      <c r="L1066">
        <v>3351.44</v>
      </c>
      <c r="M1066">
        <v>2773.43</v>
      </c>
      <c r="N1066">
        <v>3025.94</v>
      </c>
    </row>
    <row r="1067" spans="1:14" x14ac:dyDescent="0.25">
      <c r="A1067" s="2">
        <v>42062</v>
      </c>
      <c r="B1067" t="s">
        <v>22</v>
      </c>
      <c r="C1067">
        <v>22.69</v>
      </c>
      <c r="D1067">
        <v>15.133100000000001</v>
      </c>
      <c r="E1067">
        <v>17.4117</v>
      </c>
      <c r="F1067">
        <v>20.4635</v>
      </c>
      <c r="G1067">
        <v>110424</v>
      </c>
      <c r="H1067">
        <v>7992</v>
      </c>
      <c r="I1067">
        <v>55417.621700000003</v>
      </c>
      <c r="J1067">
        <v>-14494</v>
      </c>
      <c r="K1067">
        <v>5617</v>
      </c>
      <c r="L1067">
        <v>3599</v>
      </c>
      <c r="M1067">
        <v>2789.55</v>
      </c>
      <c r="N1067">
        <v>3021.88</v>
      </c>
    </row>
    <row r="1068" spans="1:14" x14ac:dyDescent="0.25">
      <c r="A1068" s="2">
        <v>42094</v>
      </c>
      <c r="B1068" t="s">
        <v>22</v>
      </c>
      <c r="C1068">
        <v>23.454999999999998</v>
      </c>
      <c r="D1068">
        <v>15.292999999999999</v>
      </c>
      <c r="E1068">
        <v>17.366800000000001</v>
      </c>
      <c r="F1068">
        <v>20.4359</v>
      </c>
      <c r="G1068">
        <v>110424</v>
      </c>
      <c r="H1068">
        <v>7992</v>
      </c>
      <c r="I1068">
        <v>57314.628799999999</v>
      </c>
      <c r="J1068">
        <v>-14494</v>
      </c>
      <c r="K1068">
        <v>5617</v>
      </c>
      <c r="L1068">
        <v>3697.38</v>
      </c>
      <c r="M1068">
        <v>2804.43</v>
      </c>
      <c r="N1068">
        <v>3018.98</v>
      </c>
    </row>
    <row r="1069" spans="1:14" x14ac:dyDescent="0.25">
      <c r="A1069" s="2">
        <v>42124</v>
      </c>
      <c r="B1069" t="s">
        <v>22</v>
      </c>
      <c r="C1069">
        <v>22.614999999999998</v>
      </c>
      <c r="D1069">
        <v>15.440899999999999</v>
      </c>
      <c r="E1069">
        <v>17.293299999999999</v>
      </c>
      <c r="F1069">
        <v>20.4283</v>
      </c>
      <c r="G1069">
        <v>110424</v>
      </c>
      <c r="H1069">
        <v>7992</v>
      </c>
      <c r="I1069">
        <v>55262.0052</v>
      </c>
      <c r="J1069">
        <v>-14494</v>
      </c>
      <c r="K1069">
        <v>5617</v>
      </c>
      <c r="L1069">
        <v>3615.59</v>
      </c>
      <c r="M1069">
        <v>2816.48</v>
      </c>
      <c r="N1069">
        <v>3013.94</v>
      </c>
    </row>
    <row r="1070" spans="1:14" x14ac:dyDescent="0.25">
      <c r="A1070" s="2">
        <v>42153</v>
      </c>
      <c r="B1070" t="s">
        <v>22</v>
      </c>
      <c r="C1070">
        <v>22.914999999999999</v>
      </c>
      <c r="D1070">
        <v>15.6043</v>
      </c>
      <c r="E1070">
        <v>17.206399999999999</v>
      </c>
      <c r="F1070">
        <v>20.451899999999998</v>
      </c>
      <c r="G1070">
        <v>110424</v>
      </c>
      <c r="H1070">
        <v>7992</v>
      </c>
      <c r="I1070">
        <v>56210.606899999999</v>
      </c>
      <c r="J1070">
        <v>-14494</v>
      </c>
      <c r="K1070">
        <v>5617</v>
      </c>
      <c r="L1070">
        <v>3570.78</v>
      </c>
      <c r="M1070">
        <v>2829.67</v>
      </c>
      <c r="N1070">
        <v>3007.86</v>
      </c>
    </row>
    <row r="1071" spans="1:14" x14ac:dyDescent="0.25">
      <c r="A1071" s="2">
        <v>42185</v>
      </c>
      <c r="B1071" t="s">
        <v>22</v>
      </c>
      <c r="C1071">
        <v>22.63</v>
      </c>
      <c r="D1071">
        <v>15.7539</v>
      </c>
      <c r="E1071">
        <v>17.118500000000001</v>
      </c>
      <c r="F1071">
        <v>20.453700000000001</v>
      </c>
      <c r="G1071">
        <v>110424</v>
      </c>
      <c r="H1071">
        <v>7992</v>
      </c>
      <c r="I1071">
        <v>55288.780599999998</v>
      </c>
      <c r="J1071">
        <v>-14494</v>
      </c>
      <c r="K1071">
        <v>5617</v>
      </c>
      <c r="L1071">
        <v>3424.3</v>
      </c>
      <c r="M1071">
        <v>2837.93</v>
      </c>
      <c r="N1071">
        <v>3001.23</v>
      </c>
    </row>
    <row r="1072" spans="1:14" x14ac:dyDescent="0.25">
      <c r="A1072" s="2">
        <v>42216</v>
      </c>
      <c r="B1072" t="s">
        <v>22</v>
      </c>
      <c r="C1072">
        <v>24</v>
      </c>
      <c r="D1072">
        <v>15.937100000000001</v>
      </c>
      <c r="E1072">
        <v>17.048400000000001</v>
      </c>
      <c r="F1072">
        <v>20.4434</v>
      </c>
      <c r="G1072">
        <v>110424</v>
      </c>
      <c r="H1072">
        <v>7992</v>
      </c>
      <c r="I1072">
        <v>58656.216800000002</v>
      </c>
      <c r="J1072">
        <v>-14494</v>
      </c>
      <c r="K1072">
        <v>5617</v>
      </c>
      <c r="L1072">
        <v>3600.69</v>
      </c>
      <c r="M1072">
        <v>2852.71</v>
      </c>
      <c r="N1072">
        <v>2995.43</v>
      </c>
    </row>
    <row r="1073" spans="1:14" x14ac:dyDescent="0.25">
      <c r="A1073" s="2">
        <v>42247</v>
      </c>
      <c r="B1073" t="s">
        <v>22</v>
      </c>
      <c r="C1073">
        <v>22.475000000000001</v>
      </c>
      <c r="D1073">
        <v>16.0732</v>
      </c>
      <c r="E1073">
        <v>16.941600000000001</v>
      </c>
      <c r="F1073">
        <v>20.412099999999999</v>
      </c>
      <c r="G1073">
        <v>110424</v>
      </c>
      <c r="H1073">
        <v>7992</v>
      </c>
      <c r="I1073">
        <v>54939.6711</v>
      </c>
      <c r="J1073">
        <v>-14494</v>
      </c>
      <c r="K1073">
        <v>5617</v>
      </c>
      <c r="L1073">
        <v>3269.63</v>
      </c>
      <c r="M1073">
        <v>2861.13</v>
      </c>
      <c r="N1073">
        <v>2984.2</v>
      </c>
    </row>
    <row r="1074" spans="1:14" x14ac:dyDescent="0.25">
      <c r="A1074" s="2">
        <v>42277</v>
      </c>
      <c r="B1074" t="s">
        <v>22</v>
      </c>
      <c r="C1074">
        <v>21.635000000000002</v>
      </c>
      <c r="D1074">
        <v>16.2437</v>
      </c>
      <c r="E1074">
        <v>16.840499999999999</v>
      </c>
      <c r="F1074">
        <v>20.371600000000001</v>
      </c>
      <c r="G1074">
        <v>110424</v>
      </c>
      <c r="H1074">
        <v>7992</v>
      </c>
      <c r="I1074">
        <v>52897.442999999999</v>
      </c>
      <c r="J1074">
        <v>-14494</v>
      </c>
      <c r="K1074">
        <v>5617</v>
      </c>
      <c r="L1074">
        <v>3100.67</v>
      </c>
      <c r="M1074">
        <v>2869.74</v>
      </c>
      <c r="N1074">
        <v>2970.08</v>
      </c>
    </row>
    <row r="1075" spans="1:14" x14ac:dyDescent="0.25">
      <c r="A1075" s="2">
        <v>42307</v>
      </c>
      <c r="B1075" t="s">
        <v>22</v>
      </c>
      <c r="C1075">
        <v>24.324999999999999</v>
      </c>
      <c r="D1075">
        <v>16.506599999999999</v>
      </c>
      <c r="E1075">
        <v>16.771000000000001</v>
      </c>
      <c r="F1075">
        <v>20.355</v>
      </c>
      <c r="G1075">
        <v>110424</v>
      </c>
      <c r="H1075">
        <v>7992</v>
      </c>
      <c r="I1075">
        <v>59481.258600000001</v>
      </c>
      <c r="J1075">
        <v>-14494</v>
      </c>
      <c r="K1075">
        <v>5617</v>
      </c>
      <c r="L1075">
        <v>3418.23</v>
      </c>
      <c r="M1075">
        <v>2892.06</v>
      </c>
      <c r="N1075">
        <v>2959.37</v>
      </c>
    </row>
    <row r="1076" spans="1:14" x14ac:dyDescent="0.25">
      <c r="A1076" s="2">
        <v>42338</v>
      </c>
      <c r="B1076" t="s">
        <v>22</v>
      </c>
      <c r="C1076">
        <v>25.61</v>
      </c>
      <c r="D1076">
        <v>16.820799999999998</v>
      </c>
      <c r="E1076">
        <v>16.743400000000001</v>
      </c>
      <c r="F1076">
        <v>20.340199999999999</v>
      </c>
      <c r="G1076">
        <v>110424</v>
      </c>
      <c r="H1076">
        <v>7992</v>
      </c>
      <c r="I1076">
        <v>62626.485200000003</v>
      </c>
      <c r="J1076">
        <v>-14494</v>
      </c>
      <c r="K1076">
        <v>5617</v>
      </c>
      <c r="L1076">
        <v>3506.45</v>
      </c>
      <c r="M1076">
        <v>2918.6</v>
      </c>
      <c r="N1076">
        <v>2951.27</v>
      </c>
    </row>
    <row r="1077" spans="1:14" x14ac:dyDescent="0.25">
      <c r="A1077" s="2">
        <v>42369</v>
      </c>
      <c r="B1077" t="s">
        <v>22</v>
      </c>
      <c r="C1077">
        <v>25.23</v>
      </c>
      <c r="D1077">
        <v>17.09</v>
      </c>
      <c r="E1077">
        <v>16.708400000000001</v>
      </c>
      <c r="F1077">
        <v>20.324200000000001</v>
      </c>
      <c r="G1077">
        <v>110424</v>
      </c>
      <c r="H1077">
        <v>7992</v>
      </c>
      <c r="I1077">
        <v>61171.5579</v>
      </c>
      <c r="J1077">
        <v>-14494</v>
      </c>
      <c r="K1077">
        <v>5617</v>
      </c>
      <c r="L1077">
        <v>3267.52</v>
      </c>
      <c r="M1077">
        <v>2936.24</v>
      </c>
      <c r="N1077">
        <v>2941</v>
      </c>
    </row>
    <row r="1078" spans="1:14" x14ac:dyDescent="0.25">
      <c r="A1078" s="2">
        <v>42398</v>
      </c>
      <c r="B1078" t="s">
        <v>22</v>
      </c>
      <c r="C1078">
        <v>22.77</v>
      </c>
      <c r="D1078">
        <v>17.331</v>
      </c>
      <c r="E1078">
        <v>16.6295</v>
      </c>
      <c r="F1078">
        <v>20.307099999999998</v>
      </c>
      <c r="G1078">
        <v>121136</v>
      </c>
      <c r="H1078">
        <v>9149</v>
      </c>
      <c r="I1078">
        <v>55250.454400000002</v>
      </c>
      <c r="J1078">
        <v>-14193</v>
      </c>
      <c r="K1078">
        <v>5829</v>
      </c>
      <c r="L1078">
        <v>3045.09</v>
      </c>
      <c r="M1078">
        <v>2950.54</v>
      </c>
      <c r="N1078">
        <v>2927.64</v>
      </c>
    </row>
    <row r="1079" spans="1:14" x14ac:dyDescent="0.25">
      <c r="A1079" s="2">
        <v>42429</v>
      </c>
      <c r="B1079" t="s">
        <v>22</v>
      </c>
      <c r="C1079">
        <v>20.295000000000002</v>
      </c>
      <c r="D1079">
        <v>17.536000000000001</v>
      </c>
      <c r="E1079">
        <v>16.530899999999999</v>
      </c>
      <c r="F1079">
        <v>20.270900000000001</v>
      </c>
      <c r="G1079">
        <v>121136</v>
      </c>
      <c r="H1079">
        <v>9149</v>
      </c>
      <c r="I1079">
        <v>49245.6391</v>
      </c>
      <c r="J1079">
        <v>-14193</v>
      </c>
      <c r="K1079">
        <v>5829</v>
      </c>
      <c r="L1079">
        <v>2945.75</v>
      </c>
      <c r="M1079">
        <v>2963.12</v>
      </c>
      <c r="N1079">
        <v>2912.2</v>
      </c>
    </row>
    <row r="1080" spans="1:14" x14ac:dyDescent="0.25">
      <c r="A1080" s="2">
        <v>42460</v>
      </c>
      <c r="B1080" t="s">
        <v>22</v>
      </c>
      <c r="C1080">
        <v>20.69</v>
      </c>
      <c r="D1080">
        <v>17.717700000000001</v>
      </c>
      <c r="E1080">
        <v>16.4649</v>
      </c>
      <c r="F1080">
        <v>20.247</v>
      </c>
      <c r="G1080">
        <v>121136</v>
      </c>
      <c r="H1080">
        <v>9149</v>
      </c>
      <c r="I1080">
        <v>50229.904999999999</v>
      </c>
      <c r="J1080">
        <v>-14193</v>
      </c>
      <c r="K1080">
        <v>5829</v>
      </c>
      <c r="L1080">
        <v>3004.93</v>
      </c>
      <c r="M1080">
        <v>2974.89</v>
      </c>
      <c r="N1080">
        <v>2898.3</v>
      </c>
    </row>
    <row r="1081" spans="1:14" x14ac:dyDescent="0.25">
      <c r="A1081" s="2">
        <v>42489</v>
      </c>
      <c r="B1081" t="s">
        <v>22</v>
      </c>
      <c r="C1081">
        <v>22.015000000000001</v>
      </c>
      <c r="D1081">
        <v>17.915900000000001</v>
      </c>
      <c r="E1081">
        <v>16.417400000000001</v>
      </c>
      <c r="F1081">
        <v>20.22</v>
      </c>
      <c r="G1081">
        <v>121136</v>
      </c>
      <c r="H1081">
        <v>9149</v>
      </c>
      <c r="I1081">
        <v>53450.184099999999</v>
      </c>
      <c r="J1081">
        <v>-14193</v>
      </c>
      <c r="K1081">
        <v>5829</v>
      </c>
      <c r="L1081">
        <v>3028.21</v>
      </c>
      <c r="M1081">
        <v>2985.21</v>
      </c>
      <c r="N1081">
        <v>2884.58</v>
      </c>
    </row>
    <row r="1082" spans="1:14" x14ac:dyDescent="0.25">
      <c r="A1082" s="2">
        <v>42521</v>
      </c>
      <c r="B1082" t="s">
        <v>22</v>
      </c>
      <c r="C1082">
        <v>22.58</v>
      </c>
      <c r="D1082">
        <v>18.1189</v>
      </c>
      <c r="E1082">
        <v>16.419699999999999</v>
      </c>
      <c r="F1082">
        <v>20.194700000000001</v>
      </c>
      <c r="G1082">
        <v>121136</v>
      </c>
      <c r="H1082">
        <v>9149</v>
      </c>
      <c r="I1082">
        <v>54828.655700000003</v>
      </c>
      <c r="J1082">
        <v>-14193</v>
      </c>
      <c r="K1082">
        <v>5829</v>
      </c>
      <c r="L1082">
        <v>3063.48</v>
      </c>
      <c r="M1082">
        <v>2996.93</v>
      </c>
      <c r="N1082">
        <v>2877.29</v>
      </c>
    </row>
    <row r="1083" spans="1:14" x14ac:dyDescent="0.25">
      <c r="A1083" s="2">
        <v>42551</v>
      </c>
      <c r="B1083" t="s">
        <v>22</v>
      </c>
      <c r="C1083">
        <v>17.805</v>
      </c>
      <c r="D1083">
        <v>18.260999999999999</v>
      </c>
      <c r="E1083">
        <v>16.3781</v>
      </c>
      <c r="F1083">
        <v>20.127800000000001</v>
      </c>
      <c r="G1083">
        <v>121136</v>
      </c>
      <c r="H1083">
        <v>9149</v>
      </c>
      <c r="I1083">
        <v>43163.106200000002</v>
      </c>
      <c r="J1083">
        <v>-14193</v>
      </c>
      <c r="K1083">
        <v>5829</v>
      </c>
      <c r="L1083">
        <v>2864.74</v>
      </c>
      <c r="M1083">
        <v>3008.1</v>
      </c>
      <c r="N1083">
        <v>2868.69</v>
      </c>
    </row>
    <row r="1084" spans="1:14" x14ac:dyDescent="0.25">
      <c r="A1084" s="2">
        <v>42580</v>
      </c>
      <c r="B1084" t="s">
        <v>22</v>
      </c>
      <c r="C1084">
        <v>18.23</v>
      </c>
      <c r="D1084">
        <v>18.443999999999999</v>
      </c>
      <c r="E1084">
        <v>16.335699999999999</v>
      </c>
      <c r="F1084">
        <v>20.063099999999999</v>
      </c>
      <c r="G1084">
        <v>121136</v>
      </c>
      <c r="H1084">
        <v>9149</v>
      </c>
      <c r="I1084">
        <v>44193.396500000003</v>
      </c>
      <c r="J1084">
        <v>-14193</v>
      </c>
      <c r="K1084">
        <v>5829</v>
      </c>
      <c r="L1084">
        <v>2990.76</v>
      </c>
      <c r="M1084">
        <v>3025.53</v>
      </c>
      <c r="N1084">
        <v>2862.32</v>
      </c>
    </row>
    <row r="1085" spans="1:14" x14ac:dyDescent="0.25">
      <c r="A1085" s="2">
        <v>42613</v>
      </c>
      <c r="B1085" t="s">
        <v>22</v>
      </c>
      <c r="C1085">
        <v>18.82</v>
      </c>
      <c r="D1085">
        <v>18.610800000000001</v>
      </c>
      <c r="E1085">
        <v>16.290399999999998</v>
      </c>
      <c r="F1085">
        <v>19.996200000000002</v>
      </c>
      <c r="G1085">
        <v>121136</v>
      </c>
      <c r="H1085">
        <v>9149</v>
      </c>
      <c r="I1085">
        <v>45623.9853</v>
      </c>
      <c r="J1085">
        <v>-14193</v>
      </c>
      <c r="K1085">
        <v>5829</v>
      </c>
      <c r="L1085">
        <v>3023.13</v>
      </c>
      <c r="M1085">
        <v>3040.7</v>
      </c>
      <c r="N1085">
        <v>2854.3</v>
      </c>
    </row>
    <row r="1086" spans="1:14" x14ac:dyDescent="0.25">
      <c r="A1086" s="2">
        <v>42643</v>
      </c>
      <c r="B1086" t="s">
        <v>22</v>
      </c>
      <c r="C1086">
        <v>18.940000000000001</v>
      </c>
      <c r="D1086">
        <v>18.790600000000001</v>
      </c>
      <c r="E1086">
        <v>16.257899999999999</v>
      </c>
      <c r="F1086">
        <v>19.940999999999999</v>
      </c>
      <c r="G1086">
        <v>121136</v>
      </c>
      <c r="H1086">
        <v>9149</v>
      </c>
      <c r="I1086">
        <v>45915.641799999998</v>
      </c>
      <c r="J1086">
        <v>-14193</v>
      </c>
      <c r="K1086">
        <v>5829</v>
      </c>
      <c r="L1086">
        <v>3002.24</v>
      </c>
      <c r="M1086">
        <v>3054.23</v>
      </c>
      <c r="N1086">
        <v>2846.54</v>
      </c>
    </row>
    <row r="1087" spans="1:14" x14ac:dyDescent="0.25">
      <c r="A1087" s="2">
        <v>42674</v>
      </c>
      <c r="B1087" t="s">
        <v>22</v>
      </c>
      <c r="C1087">
        <v>20.535</v>
      </c>
      <c r="D1087">
        <v>18.9711</v>
      </c>
      <c r="E1087">
        <v>16.2789</v>
      </c>
      <c r="F1087">
        <v>19.8918</v>
      </c>
      <c r="G1087">
        <v>121136</v>
      </c>
      <c r="H1087">
        <v>9149</v>
      </c>
      <c r="I1087">
        <v>49783.497799999997</v>
      </c>
      <c r="J1087">
        <v>-14193</v>
      </c>
      <c r="K1087">
        <v>5829</v>
      </c>
      <c r="L1087">
        <v>3055.25</v>
      </c>
      <c r="M1087">
        <v>3066.52</v>
      </c>
      <c r="N1087">
        <v>2843.57</v>
      </c>
    </row>
    <row r="1088" spans="1:14" x14ac:dyDescent="0.25">
      <c r="A1088" s="2">
        <v>42704</v>
      </c>
      <c r="B1088" t="s">
        <v>22</v>
      </c>
      <c r="C1088">
        <v>22.23</v>
      </c>
      <c r="D1088">
        <v>19.183900000000001</v>
      </c>
      <c r="E1088">
        <v>16.3157</v>
      </c>
      <c r="F1088">
        <v>19.8307</v>
      </c>
      <c r="G1088">
        <v>121136</v>
      </c>
      <c r="H1088">
        <v>9149</v>
      </c>
      <c r="I1088">
        <v>53897.047500000001</v>
      </c>
      <c r="J1088">
        <v>-14193</v>
      </c>
      <c r="K1088">
        <v>5829</v>
      </c>
      <c r="L1088">
        <v>3051.61</v>
      </c>
      <c r="M1088">
        <v>3078.47</v>
      </c>
      <c r="N1088">
        <v>2840.4</v>
      </c>
    </row>
    <row r="1089" spans="1:14" x14ac:dyDescent="0.25">
      <c r="A1089" s="2">
        <v>42734</v>
      </c>
      <c r="B1089" t="s">
        <v>22</v>
      </c>
      <c r="C1089">
        <v>23.984999999999999</v>
      </c>
      <c r="D1089">
        <v>19.418299999999999</v>
      </c>
      <c r="E1089">
        <v>16.341999999999999</v>
      </c>
      <c r="F1089">
        <v>19.760899999999999</v>
      </c>
      <c r="G1089">
        <v>121136</v>
      </c>
      <c r="H1089">
        <v>9149</v>
      </c>
      <c r="I1089">
        <v>58122.154799999997</v>
      </c>
      <c r="J1089">
        <v>-14193</v>
      </c>
      <c r="K1089">
        <v>5829</v>
      </c>
      <c r="L1089">
        <v>3290.52</v>
      </c>
      <c r="M1089">
        <v>3094.21</v>
      </c>
      <c r="N1089">
        <v>2839.65</v>
      </c>
    </row>
    <row r="1090" spans="1:14" x14ac:dyDescent="0.25">
      <c r="A1090" s="2">
        <v>42766</v>
      </c>
      <c r="B1090" t="s">
        <v>22</v>
      </c>
      <c r="C1090">
        <v>22.72</v>
      </c>
      <c r="D1090">
        <v>19.62</v>
      </c>
      <c r="E1090">
        <v>16.345500000000001</v>
      </c>
      <c r="F1090">
        <v>19.687899999999999</v>
      </c>
      <c r="G1090">
        <v>132592</v>
      </c>
      <c r="H1090">
        <v>7736</v>
      </c>
      <c r="I1090">
        <v>55099.3891</v>
      </c>
      <c r="J1090">
        <v>-9148</v>
      </c>
      <c r="K1090">
        <v>6209</v>
      </c>
      <c r="L1090">
        <v>3230.68</v>
      </c>
      <c r="M1090">
        <v>3107.32</v>
      </c>
      <c r="N1090">
        <v>2841.58</v>
      </c>
    </row>
    <row r="1091" spans="1:14" x14ac:dyDescent="0.25">
      <c r="A1091" s="2">
        <v>42794</v>
      </c>
      <c r="B1091" t="s">
        <v>22</v>
      </c>
      <c r="C1091">
        <v>22.27</v>
      </c>
      <c r="D1091">
        <v>19.798400000000001</v>
      </c>
      <c r="E1091">
        <v>16.423100000000002</v>
      </c>
      <c r="F1091">
        <v>19.604399999999998</v>
      </c>
      <c r="G1091">
        <v>132592</v>
      </c>
      <c r="H1091">
        <v>7736</v>
      </c>
      <c r="I1091">
        <v>54011.986700000001</v>
      </c>
      <c r="J1091">
        <v>-9148</v>
      </c>
      <c r="K1091">
        <v>6209</v>
      </c>
      <c r="L1091">
        <v>3319.61</v>
      </c>
      <c r="M1091">
        <v>3120.99</v>
      </c>
      <c r="N1091">
        <v>2848.86</v>
      </c>
    </row>
    <row r="1092" spans="1:14" x14ac:dyDescent="0.25">
      <c r="A1092" s="2">
        <v>42825</v>
      </c>
      <c r="B1092" t="s">
        <v>22</v>
      </c>
      <c r="C1092">
        <v>24.254999999999999</v>
      </c>
      <c r="D1092">
        <v>20.0107</v>
      </c>
      <c r="E1092">
        <v>16.519600000000001</v>
      </c>
      <c r="F1092">
        <v>19.532</v>
      </c>
      <c r="G1092">
        <v>132592</v>
      </c>
      <c r="H1092">
        <v>7736</v>
      </c>
      <c r="I1092">
        <v>58827.198199999999</v>
      </c>
      <c r="J1092">
        <v>-9148</v>
      </c>
      <c r="K1092">
        <v>6209</v>
      </c>
      <c r="L1092">
        <v>3500.93</v>
      </c>
      <c r="M1092">
        <v>3136.95</v>
      </c>
      <c r="N1092">
        <v>2859.56</v>
      </c>
    </row>
    <row r="1093" spans="1:14" x14ac:dyDescent="0.25">
      <c r="A1093" s="2">
        <v>42853</v>
      </c>
      <c r="B1093" t="s">
        <v>22</v>
      </c>
      <c r="C1093">
        <v>24.51</v>
      </c>
      <c r="D1093">
        <v>20.2348</v>
      </c>
      <c r="E1093">
        <v>16.6099</v>
      </c>
      <c r="F1093">
        <v>19.465299999999999</v>
      </c>
      <c r="G1093">
        <v>132592</v>
      </c>
      <c r="H1093">
        <v>7736</v>
      </c>
      <c r="I1093">
        <v>59450.357400000001</v>
      </c>
      <c r="J1093">
        <v>-9148</v>
      </c>
      <c r="K1093">
        <v>6209</v>
      </c>
      <c r="L1093">
        <v>3559.59</v>
      </c>
      <c r="M1093">
        <v>3155.47</v>
      </c>
      <c r="N1093">
        <v>2870.68</v>
      </c>
    </row>
    <row r="1094" spans="1:14" x14ac:dyDescent="0.25">
      <c r="A1094" s="2">
        <v>42886</v>
      </c>
      <c r="B1094" t="s">
        <v>22</v>
      </c>
      <c r="C1094">
        <v>23.74</v>
      </c>
      <c r="D1094">
        <v>20.441400000000002</v>
      </c>
      <c r="E1094">
        <v>16.727899999999998</v>
      </c>
      <c r="F1094">
        <v>19.409199999999998</v>
      </c>
      <c r="G1094">
        <v>132592</v>
      </c>
      <c r="H1094">
        <v>7736</v>
      </c>
      <c r="I1094">
        <v>57604.379699999998</v>
      </c>
      <c r="J1094">
        <v>-9148</v>
      </c>
      <c r="K1094">
        <v>6209</v>
      </c>
      <c r="L1094">
        <v>3554.59</v>
      </c>
      <c r="M1094">
        <v>3174.08</v>
      </c>
      <c r="N1094">
        <v>2883.86</v>
      </c>
    </row>
    <row r="1095" spans="1:14" x14ac:dyDescent="0.25">
      <c r="A1095" s="2">
        <v>42916</v>
      </c>
      <c r="B1095" t="s">
        <v>22</v>
      </c>
      <c r="C1095">
        <v>23.95</v>
      </c>
      <c r="D1095">
        <v>20.636099999999999</v>
      </c>
      <c r="E1095">
        <v>16.895700000000001</v>
      </c>
      <c r="F1095">
        <v>19.3447</v>
      </c>
      <c r="G1095">
        <v>132592</v>
      </c>
      <c r="H1095">
        <v>7736</v>
      </c>
      <c r="I1095">
        <v>58138.899799999999</v>
      </c>
      <c r="J1095">
        <v>-9148</v>
      </c>
      <c r="K1095">
        <v>6209</v>
      </c>
      <c r="L1095">
        <v>3441.88</v>
      </c>
      <c r="M1095">
        <v>3188.68</v>
      </c>
      <c r="N1095">
        <v>2898.52</v>
      </c>
    </row>
    <row r="1096" spans="1:14" x14ac:dyDescent="0.25">
      <c r="A1096" s="2">
        <v>42947</v>
      </c>
      <c r="B1096" t="s">
        <v>22</v>
      </c>
      <c r="C1096">
        <v>24.96</v>
      </c>
      <c r="D1096">
        <v>20.822700000000001</v>
      </c>
      <c r="E1096">
        <v>17.056899999999999</v>
      </c>
      <c r="F1096">
        <v>19.279399999999999</v>
      </c>
      <c r="G1096">
        <v>132592</v>
      </c>
      <c r="H1096">
        <v>7736</v>
      </c>
      <c r="I1096">
        <v>60497.147299999997</v>
      </c>
      <c r="J1096">
        <v>-9148</v>
      </c>
      <c r="K1096">
        <v>6209</v>
      </c>
      <c r="L1096">
        <v>3449.36</v>
      </c>
      <c r="M1096">
        <v>3202.27</v>
      </c>
      <c r="N1096">
        <v>2912.3</v>
      </c>
    </row>
    <row r="1097" spans="1:14" x14ac:dyDescent="0.25">
      <c r="A1097" s="2">
        <v>42978</v>
      </c>
      <c r="B1097" t="s">
        <v>22</v>
      </c>
      <c r="C1097">
        <v>24.375</v>
      </c>
      <c r="D1097">
        <v>21.008299999999998</v>
      </c>
      <c r="E1097">
        <v>17.176100000000002</v>
      </c>
      <c r="F1097">
        <v>19.2194</v>
      </c>
      <c r="G1097">
        <v>132592</v>
      </c>
      <c r="H1097">
        <v>7736</v>
      </c>
      <c r="I1097">
        <v>59091.313900000001</v>
      </c>
      <c r="J1097">
        <v>-9148</v>
      </c>
      <c r="K1097">
        <v>6209</v>
      </c>
      <c r="L1097">
        <v>3421.47</v>
      </c>
      <c r="M1097">
        <v>3218.65</v>
      </c>
      <c r="N1097">
        <v>2922.76</v>
      </c>
    </row>
    <row r="1098" spans="1:14" x14ac:dyDescent="0.25">
      <c r="A1098" s="2">
        <v>43007</v>
      </c>
      <c r="B1098" t="s">
        <v>22</v>
      </c>
      <c r="C1098">
        <v>25.59</v>
      </c>
      <c r="D1098">
        <v>21.188600000000001</v>
      </c>
      <c r="E1098">
        <v>17.303899999999999</v>
      </c>
      <c r="F1098">
        <v>19.172799999999999</v>
      </c>
      <c r="G1098">
        <v>132592</v>
      </c>
      <c r="H1098">
        <v>7736</v>
      </c>
      <c r="I1098">
        <v>62064.827700000002</v>
      </c>
      <c r="J1098">
        <v>-9148</v>
      </c>
      <c r="K1098">
        <v>6209</v>
      </c>
      <c r="L1098">
        <v>3594.85</v>
      </c>
      <c r="M1098">
        <v>3235.18</v>
      </c>
      <c r="N1098">
        <v>2934.19</v>
      </c>
    </row>
    <row r="1099" spans="1:14" x14ac:dyDescent="0.25">
      <c r="A1099" s="2">
        <v>43039</v>
      </c>
      <c r="B1099" t="s">
        <v>22</v>
      </c>
      <c r="C1099">
        <v>25.93</v>
      </c>
      <c r="D1099">
        <v>21.377500000000001</v>
      </c>
      <c r="E1099">
        <v>17.432400000000001</v>
      </c>
      <c r="F1099">
        <v>19.1404</v>
      </c>
      <c r="G1099">
        <v>132592</v>
      </c>
      <c r="H1099">
        <v>7736</v>
      </c>
      <c r="I1099">
        <v>62899.115100000003</v>
      </c>
      <c r="J1099">
        <v>-9148</v>
      </c>
      <c r="K1099">
        <v>6209</v>
      </c>
      <c r="L1099">
        <v>3673.95</v>
      </c>
      <c r="M1099">
        <v>3254.24</v>
      </c>
      <c r="N1099">
        <v>2946.92</v>
      </c>
    </row>
    <row r="1100" spans="1:14" x14ac:dyDescent="0.25">
      <c r="A1100" s="2">
        <v>43069</v>
      </c>
      <c r="B1100" t="s">
        <v>22</v>
      </c>
      <c r="C1100">
        <v>25.35</v>
      </c>
      <c r="D1100">
        <v>21.542000000000002</v>
      </c>
      <c r="E1100">
        <v>17.541</v>
      </c>
      <c r="F1100">
        <v>19.118500000000001</v>
      </c>
      <c r="G1100">
        <v>132592</v>
      </c>
      <c r="H1100">
        <v>7736</v>
      </c>
      <c r="I1100">
        <v>61512.274100000002</v>
      </c>
      <c r="J1100">
        <v>-9148</v>
      </c>
      <c r="K1100">
        <v>6209</v>
      </c>
      <c r="L1100">
        <v>3569.93</v>
      </c>
      <c r="M1100">
        <v>3267.77</v>
      </c>
      <c r="N1100">
        <v>2956.24</v>
      </c>
    </row>
    <row r="1101" spans="1:14" x14ac:dyDescent="0.25">
      <c r="A1101" s="2">
        <v>43098</v>
      </c>
      <c r="B1101" t="s">
        <v>22</v>
      </c>
      <c r="C1101">
        <v>24.734999999999999</v>
      </c>
      <c r="D1101">
        <v>21.668700000000001</v>
      </c>
      <c r="E1101">
        <v>17.633199999999999</v>
      </c>
      <c r="F1101">
        <v>19.085100000000001</v>
      </c>
      <c r="G1101">
        <v>132592</v>
      </c>
      <c r="H1101">
        <v>7736</v>
      </c>
      <c r="I1101">
        <v>59986.2814</v>
      </c>
      <c r="J1101">
        <v>-9148</v>
      </c>
      <c r="K1101">
        <v>6209</v>
      </c>
      <c r="L1101">
        <v>3503.96</v>
      </c>
      <c r="M1101">
        <v>3276.49</v>
      </c>
      <c r="N1101">
        <v>2963.52</v>
      </c>
    </row>
    <row r="1102" spans="1:14" x14ac:dyDescent="0.25">
      <c r="A1102" s="2">
        <v>43131</v>
      </c>
      <c r="B1102" t="s">
        <v>22</v>
      </c>
      <c r="C1102">
        <v>26.495000000000001</v>
      </c>
      <c r="D1102">
        <v>21.812899999999999</v>
      </c>
      <c r="E1102">
        <v>17.717400000000001</v>
      </c>
      <c r="F1102">
        <v>19.0593</v>
      </c>
      <c r="G1102">
        <v>106407</v>
      </c>
      <c r="H1102">
        <v>1805</v>
      </c>
      <c r="I1102">
        <v>64256.621200000001</v>
      </c>
      <c r="J1102">
        <v>-8253</v>
      </c>
      <c r="K1102">
        <v>2140</v>
      </c>
      <c r="L1102">
        <v>3609.29</v>
      </c>
      <c r="M1102">
        <v>3286.94</v>
      </c>
      <c r="N1102">
        <v>2970.89</v>
      </c>
    </row>
    <row r="1103" spans="1:14" x14ac:dyDescent="0.25">
      <c r="A1103" s="2">
        <v>43159</v>
      </c>
      <c r="B1103" t="s">
        <v>22</v>
      </c>
      <c r="C1103">
        <v>25.86</v>
      </c>
      <c r="D1103">
        <v>21.925899999999999</v>
      </c>
      <c r="E1103">
        <v>17.809699999999999</v>
      </c>
      <c r="F1103">
        <v>19.029699999999998</v>
      </c>
      <c r="G1103">
        <v>106407</v>
      </c>
      <c r="H1103">
        <v>1805</v>
      </c>
      <c r="I1103">
        <v>62716.5965</v>
      </c>
      <c r="J1103">
        <v>-8253</v>
      </c>
      <c r="K1103">
        <v>2140</v>
      </c>
      <c r="L1103">
        <v>3438.96</v>
      </c>
      <c r="M1103">
        <v>3293.54</v>
      </c>
      <c r="N1103">
        <v>2977.84</v>
      </c>
    </row>
    <row r="1104" spans="1:14" x14ac:dyDescent="0.25">
      <c r="A1104" s="2">
        <v>43189</v>
      </c>
      <c r="B1104" t="s">
        <v>22</v>
      </c>
      <c r="C1104">
        <v>21.6</v>
      </c>
      <c r="D1104">
        <v>21.9679</v>
      </c>
      <c r="E1104">
        <v>17.867000000000001</v>
      </c>
      <c r="F1104">
        <v>18.979700000000001</v>
      </c>
      <c r="G1104">
        <v>106407</v>
      </c>
      <c r="H1104">
        <v>1805</v>
      </c>
      <c r="I1104">
        <v>52396.135300000002</v>
      </c>
      <c r="J1104">
        <v>-8253</v>
      </c>
      <c r="K1104">
        <v>2140</v>
      </c>
      <c r="L1104">
        <v>3361.5</v>
      </c>
      <c r="M1104">
        <v>3300.49</v>
      </c>
      <c r="N1104">
        <v>2983.49</v>
      </c>
    </row>
    <row r="1105" spans="1:14" x14ac:dyDescent="0.25">
      <c r="A1105" s="2">
        <v>43220</v>
      </c>
      <c r="B1105" t="s">
        <v>22</v>
      </c>
      <c r="C1105">
        <v>23.72</v>
      </c>
      <c r="D1105">
        <v>22.063500000000001</v>
      </c>
      <c r="E1105">
        <v>17.938800000000001</v>
      </c>
      <c r="F1105">
        <v>18.956299999999999</v>
      </c>
      <c r="G1105">
        <v>106407</v>
      </c>
      <c r="H1105">
        <v>1805</v>
      </c>
      <c r="I1105">
        <v>57540.997600000002</v>
      </c>
      <c r="J1105">
        <v>-8253</v>
      </c>
      <c r="K1105">
        <v>2140</v>
      </c>
      <c r="L1105">
        <v>3536.52</v>
      </c>
      <c r="M1105">
        <v>3308.24</v>
      </c>
      <c r="N1105">
        <v>2989.2</v>
      </c>
    </row>
    <row r="1106" spans="1:14" x14ac:dyDescent="0.25">
      <c r="A1106" s="2">
        <v>43251</v>
      </c>
      <c r="B1106" t="s">
        <v>22</v>
      </c>
      <c r="C1106">
        <v>21.324999999999999</v>
      </c>
      <c r="D1106">
        <v>22.1127</v>
      </c>
      <c r="E1106">
        <v>18.002099999999999</v>
      </c>
      <c r="F1106">
        <v>18.960599999999999</v>
      </c>
      <c r="G1106">
        <v>106407</v>
      </c>
      <c r="H1106">
        <v>1805</v>
      </c>
      <c r="I1106">
        <v>51734.335299999999</v>
      </c>
      <c r="J1106">
        <v>-8253</v>
      </c>
      <c r="K1106">
        <v>2140</v>
      </c>
      <c r="L1106">
        <v>3406.65</v>
      </c>
      <c r="M1106">
        <v>3313.14</v>
      </c>
      <c r="N1106">
        <v>2995.5</v>
      </c>
    </row>
    <row r="1107" spans="1:14" x14ac:dyDescent="0.25">
      <c r="A1107" s="2">
        <v>43280</v>
      </c>
      <c r="B1107" t="s">
        <v>22</v>
      </c>
      <c r="C1107">
        <v>21.015000000000001</v>
      </c>
      <c r="D1107">
        <v>22.157499999999999</v>
      </c>
      <c r="E1107">
        <v>18.064399999999999</v>
      </c>
      <c r="F1107">
        <v>18.950900000000001</v>
      </c>
      <c r="G1107">
        <v>106407</v>
      </c>
      <c r="H1107">
        <v>1805</v>
      </c>
      <c r="I1107">
        <v>50985.7497</v>
      </c>
      <c r="J1107">
        <v>-8253</v>
      </c>
      <c r="K1107">
        <v>2140</v>
      </c>
      <c r="L1107">
        <v>3395.6</v>
      </c>
      <c r="M1107">
        <v>3317.09</v>
      </c>
      <c r="N1107">
        <v>3002.17</v>
      </c>
    </row>
    <row r="1108" spans="1:14" x14ac:dyDescent="0.25">
      <c r="A1108" s="2">
        <v>43312</v>
      </c>
      <c r="B1108" t="s">
        <v>22</v>
      </c>
      <c r="C1108">
        <v>21.6</v>
      </c>
      <c r="D1108">
        <v>22.2273</v>
      </c>
      <c r="E1108">
        <v>18.1157</v>
      </c>
      <c r="F1108">
        <v>18.9436</v>
      </c>
      <c r="G1108">
        <v>106407</v>
      </c>
      <c r="H1108">
        <v>1805</v>
      </c>
      <c r="I1108">
        <v>52343.9548</v>
      </c>
      <c r="J1108">
        <v>-8253</v>
      </c>
      <c r="K1108">
        <v>2140</v>
      </c>
      <c r="L1108">
        <v>3525.49</v>
      </c>
      <c r="M1108">
        <v>3322.7</v>
      </c>
      <c r="N1108">
        <v>3008.12</v>
      </c>
    </row>
    <row r="1109" spans="1:14" x14ac:dyDescent="0.25">
      <c r="A1109" s="2">
        <v>43343</v>
      </c>
      <c r="B1109" t="s">
        <v>22</v>
      </c>
      <c r="C1109">
        <v>21.745000000000001</v>
      </c>
      <c r="D1109">
        <v>22.313099999999999</v>
      </c>
      <c r="E1109">
        <v>18.182099999999998</v>
      </c>
      <c r="F1109">
        <v>18.941500000000001</v>
      </c>
      <c r="G1109">
        <v>106407</v>
      </c>
      <c r="H1109">
        <v>1805</v>
      </c>
      <c r="I1109">
        <v>52696.619400000003</v>
      </c>
      <c r="J1109">
        <v>-8253</v>
      </c>
      <c r="K1109">
        <v>2140</v>
      </c>
      <c r="L1109">
        <v>3392.9</v>
      </c>
      <c r="M1109">
        <v>3326</v>
      </c>
      <c r="N1109">
        <v>3013.88</v>
      </c>
    </row>
    <row r="1110" spans="1:14" x14ac:dyDescent="0.25">
      <c r="A1110" s="2">
        <v>43371</v>
      </c>
      <c r="B1110" t="s">
        <v>22</v>
      </c>
      <c r="C1110">
        <v>23.15</v>
      </c>
      <c r="D1110">
        <v>22.432300000000001</v>
      </c>
      <c r="E1110">
        <v>18.2791</v>
      </c>
      <c r="F1110">
        <v>18.9559</v>
      </c>
      <c r="G1110">
        <v>106407</v>
      </c>
      <c r="H1110">
        <v>1805</v>
      </c>
      <c r="I1110">
        <v>56101.482600000003</v>
      </c>
      <c r="J1110">
        <v>-8253</v>
      </c>
      <c r="K1110">
        <v>2140</v>
      </c>
      <c r="L1110">
        <v>3399.2</v>
      </c>
      <c r="M1110">
        <v>3331.67</v>
      </c>
      <c r="N1110">
        <v>3021.77</v>
      </c>
    </row>
    <row r="1111" spans="1:14" x14ac:dyDescent="0.25">
      <c r="A1111" s="2">
        <v>43404</v>
      </c>
      <c r="B1111" t="s">
        <v>22</v>
      </c>
      <c r="C1111">
        <v>22.14</v>
      </c>
      <c r="D1111">
        <v>22.498100000000001</v>
      </c>
      <c r="E1111">
        <v>18.373000000000001</v>
      </c>
      <c r="F1111">
        <v>18.9648</v>
      </c>
      <c r="G1111">
        <v>106407</v>
      </c>
      <c r="H1111">
        <v>1805</v>
      </c>
      <c r="I1111">
        <v>53659.732799999998</v>
      </c>
      <c r="J1111">
        <v>-8253</v>
      </c>
      <c r="K1111">
        <v>2140</v>
      </c>
      <c r="L1111">
        <v>3197.51</v>
      </c>
      <c r="M1111">
        <v>3332.17</v>
      </c>
      <c r="N1111">
        <v>3028.01</v>
      </c>
    </row>
    <row r="1112" spans="1:14" x14ac:dyDescent="0.25">
      <c r="A1112" s="2">
        <v>43434</v>
      </c>
      <c r="B1112" t="s">
        <v>22</v>
      </c>
      <c r="C1112">
        <v>21.515000000000001</v>
      </c>
      <c r="D1112">
        <v>22.5382</v>
      </c>
      <c r="E1112">
        <v>18.4467</v>
      </c>
      <c r="F1112">
        <v>18.950099999999999</v>
      </c>
      <c r="G1112">
        <v>106407</v>
      </c>
      <c r="H1112">
        <v>1805</v>
      </c>
      <c r="I1112">
        <v>52162.394500000002</v>
      </c>
      <c r="J1112">
        <v>-8253</v>
      </c>
      <c r="K1112">
        <v>2140</v>
      </c>
      <c r="L1112">
        <v>3173.13</v>
      </c>
      <c r="M1112">
        <v>3331.11</v>
      </c>
      <c r="N1112">
        <v>3032.32</v>
      </c>
    </row>
    <row r="1113" spans="1:14" x14ac:dyDescent="0.25">
      <c r="A1113" s="2">
        <v>43465</v>
      </c>
      <c r="B1113" t="s">
        <v>22</v>
      </c>
      <c r="C1113">
        <v>18.858000000000001</v>
      </c>
      <c r="D1113">
        <v>22.5472</v>
      </c>
      <c r="E1113">
        <v>18.512599999999999</v>
      </c>
      <c r="F1113">
        <v>18.933199999999999</v>
      </c>
      <c r="G1113">
        <v>106407</v>
      </c>
      <c r="H1113">
        <v>1805</v>
      </c>
      <c r="I1113">
        <v>45728.9202</v>
      </c>
      <c r="J1113">
        <v>-8253</v>
      </c>
      <c r="K1113">
        <v>2140</v>
      </c>
      <c r="L1113">
        <v>3001.42</v>
      </c>
      <c r="M1113">
        <v>3328.87</v>
      </c>
      <c r="N1113">
        <v>3036.1</v>
      </c>
    </row>
    <row r="1114" spans="1:14" x14ac:dyDescent="0.25">
      <c r="A1114" s="2">
        <v>43496</v>
      </c>
      <c r="B1114" t="s">
        <v>22</v>
      </c>
      <c r="C1114">
        <v>20.245000000000001</v>
      </c>
      <c r="D1114">
        <v>22.563800000000001</v>
      </c>
      <c r="E1114">
        <v>18.5868</v>
      </c>
      <c r="F1114">
        <v>18.935700000000001</v>
      </c>
      <c r="G1114">
        <v>107590</v>
      </c>
      <c r="H1114">
        <v>8892</v>
      </c>
      <c r="I1114">
        <v>49092.437100000003</v>
      </c>
      <c r="J1114">
        <v>-13719</v>
      </c>
      <c r="K1114">
        <v>6434</v>
      </c>
      <c r="L1114">
        <v>3159.43</v>
      </c>
      <c r="M1114">
        <v>3327.04</v>
      </c>
      <c r="N1114">
        <v>3040.22</v>
      </c>
    </row>
    <row r="1115" spans="1:14" x14ac:dyDescent="0.25">
      <c r="A1115" s="2">
        <v>43524</v>
      </c>
      <c r="B1115" t="s">
        <v>22</v>
      </c>
      <c r="C1115">
        <v>22.295000000000002</v>
      </c>
      <c r="D1115">
        <v>22.625599999999999</v>
      </c>
      <c r="E1115">
        <v>18.678999999999998</v>
      </c>
      <c r="F1115">
        <v>18.959700000000002</v>
      </c>
      <c r="G1115">
        <v>107590</v>
      </c>
      <c r="H1115">
        <v>8892</v>
      </c>
      <c r="I1115">
        <v>54065.199800000002</v>
      </c>
      <c r="J1115">
        <v>-13719</v>
      </c>
      <c r="K1115">
        <v>6434</v>
      </c>
      <c r="L1115">
        <v>3298.26</v>
      </c>
      <c r="M1115">
        <v>3330.08</v>
      </c>
      <c r="N1115">
        <v>3044.75</v>
      </c>
    </row>
    <row r="1116" spans="1:14" x14ac:dyDescent="0.25">
      <c r="A1116" s="2">
        <v>43553</v>
      </c>
      <c r="B1116" t="s">
        <v>22</v>
      </c>
      <c r="C1116">
        <v>22.43</v>
      </c>
      <c r="D1116">
        <v>22.6571</v>
      </c>
      <c r="E1116">
        <v>18.7927</v>
      </c>
      <c r="F1116">
        <v>19.010300000000001</v>
      </c>
      <c r="G1116">
        <v>107590</v>
      </c>
      <c r="H1116">
        <v>8892</v>
      </c>
      <c r="I1116">
        <v>54392.592900000003</v>
      </c>
      <c r="J1116">
        <v>-13719</v>
      </c>
      <c r="K1116">
        <v>6434</v>
      </c>
      <c r="L1116">
        <v>3351.71</v>
      </c>
      <c r="M1116">
        <v>3330.09</v>
      </c>
      <c r="N1116">
        <v>3051.76</v>
      </c>
    </row>
    <row r="1117" spans="1:14" x14ac:dyDescent="0.25">
      <c r="A1117" s="2">
        <v>43585</v>
      </c>
      <c r="B1117" t="s">
        <v>22</v>
      </c>
      <c r="C1117">
        <v>23.745000000000001</v>
      </c>
      <c r="D1117">
        <v>22.6782</v>
      </c>
      <c r="E1117">
        <v>18.9056</v>
      </c>
      <c r="F1117">
        <v>19.062999999999999</v>
      </c>
      <c r="G1117">
        <v>107590</v>
      </c>
      <c r="H1117">
        <v>8892</v>
      </c>
      <c r="I1117">
        <v>57590.564400000003</v>
      </c>
      <c r="J1117">
        <v>-13719</v>
      </c>
      <c r="K1117">
        <v>6434</v>
      </c>
      <c r="L1117">
        <v>3514.62</v>
      </c>
      <c r="M1117">
        <v>3328.4</v>
      </c>
      <c r="N1117">
        <v>3058.97</v>
      </c>
    </row>
    <row r="1118" spans="1:14" x14ac:dyDescent="0.25">
      <c r="A1118" s="2">
        <v>40207</v>
      </c>
      <c r="B1118" t="s">
        <v>23</v>
      </c>
      <c r="G1118">
        <v>72579</v>
      </c>
      <c r="H1118">
        <v>12561</v>
      </c>
      <c r="J1118">
        <v>479295</v>
      </c>
      <c r="K1118">
        <v>7843</v>
      </c>
    </row>
    <row r="1119" spans="1:14" x14ac:dyDescent="0.25">
      <c r="A1119" s="2">
        <v>40235</v>
      </c>
      <c r="B1119" t="s">
        <v>23</v>
      </c>
      <c r="G1119">
        <v>72579</v>
      </c>
      <c r="H1119">
        <v>12561</v>
      </c>
      <c r="J1119">
        <v>479295</v>
      </c>
      <c r="K1119">
        <v>7843</v>
      </c>
    </row>
    <row r="1120" spans="1:14" x14ac:dyDescent="0.25">
      <c r="A1120" s="2">
        <v>40268</v>
      </c>
      <c r="B1120" t="s">
        <v>23</v>
      </c>
      <c r="G1120">
        <v>72579</v>
      </c>
      <c r="H1120">
        <v>12561</v>
      </c>
      <c r="J1120">
        <v>479295</v>
      </c>
      <c r="K1120">
        <v>7843</v>
      </c>
    </row>
    <row r="1121" spans="1:14" x14ac:dyDescent="0.25">
      <c r="A1121" s="2">
        <v>40298</v>
      </c>
      <c r="B1121" t="s">
        <v>23</v>
      </c>
      <c r="G1121">
        <v>72579</v>
      </c>
      <c r="H1121">
        <v>12561</v>
      </c>
      <c r="J1121">
        <v>479295</v>
      </c>
      <c r="K1121">
        <v>7843</v>
      </c>
    </row>
    <row r="1122" spans="1:14" x14ac:dyDescent="0.25">
      <c r="A1122" s="2">
        <v>40329</v>
      </c>
      <c r="B1122" t="s">
        <v>23</v>
      </c>
      <c r="G1122">
        <v>72579</v>
      </c>
      <c r="H1122">
        <v>12561</v>
      </c>
      <c r="J1122">
        <v>479295</v>
      </c>
      <c r="K1122">
        <v>7843</v>
      </c>
    </row>
    <row r="1123" spans="1:14" x14ac:dyDescent="0.25">
      <c r="A1123" s="2">
        <v>40359</v>
      </c>
      <c r="B1123" t="s">
        <v>23</v>
      </c>
      <c r="G1123">
        <v>72579</v>
      </c>
      <c r="H1123">
        <v>12561</v>
      </c>
      <c r="J1123">
        <v>479295</v>
      </c>
      <c r="K1123">
        <v>7843</v>
      </c>
    </row>
    <row r="1124" spans="1:14" x14ac:dyDescent="0.25">
      <c r="A1124" s="2">
        <v>40389</v>
      </c>
      <c r="B1124" t="s">
        <v>23</v>
      </c>
      <c r="G1124">
        <v>72579</v>
      </c>
      <c r="H1124">
        <v>12561</v>
      </c>
      <c r="J1124">
        <v>479295</v>
      </c>
      <c r="K1124">
        <v>7843</v>
      </c>
    </row>
    <row r="1125" spans="1:14" x14ac:dyDescent="0.25">
      <c r="A1125" s="2">
        <v>40421</v>
      </c>
      <c r="B1125" t="s">
        <v>23</v>
      </c>
      <c r="G1125">
        <v>72579</v>
      </c>
      <c r="H1125">
        <v>12561</v>
      </c>
      <c r="J1125">
        <v>479295</v>
      </c>
      <c r="K1125">
        <v>7843</v>
      </c>
    </row>
    <row r="1126" spans="1:14" x14ac:dyDescent="0.25">
      <c r="A1126" s="2">
        <v>40451</v>
      </c>
      <c r="B1126" t="s">
        <v>23</v>
      </c>
      <c r="G1126">
        <v>72579</v>
      </c>
      <c r="H1126">
        <v>12561</v>
      </c>
      <c r="J1126">
        <v>479295</v>
      </c>
      <c r="K1126">
        <v>7843</v>
      </c>
    </row>
    <row r="1127" spans="1:14" x14ac:dyDescent="0.25">
      <c r="A1127" s="2">
        <v>40480</v>
      </c>
      <c r="B1127" t="s">
        <v>23</v>
      </c>
      <c r="G1127">
        <v>72579</v>
      </c>
      <c r="H1127">
        <v>12561</v>
      </c>
      <c r="J1127">
        <v>479295</v>
      </c>
      <c r="K1127">
        <v>7843</v>
      </c>
    </row>
    <row r="1128" spans="1:14" x14ac:dyDescent="0.25">
      <c r="A1128" s="2">
        <v>40512</v>
      </c>
      <c r="B1128" t="s">
        <v>23</v>
      </c>
      <c r="G1128">
        <v>72579</v>
      </c>
      <c r="H1128">
        <v>12561</v>
      </c>
      <c r="J1128">
        <v>479295</v>
      </c>
      <c r="K1128">
        <v>7843</v>
      </c>
    </row>
    <row r="1129" spans="1:14" x14ac:dyDescent="0.25">
      <c r="A1129" s="2">
        <v>40543</v>
      </c>
      <c r="B1129" t="s">
        <v>23</v>
      </c>
      <c r="C1129">
        <v>47.61</v>
      </c>
      <c r="D1129">
        <v>58.573</v>
      </c>
      <c r="E1129">
        <v>56.048499999999997</v>
      </c>
      <c r="F1129">
        <v>43.651499999999999</v>
      </c>
      <c r="G1129">
        <v>72579</v>
      </c>
      <c r="H1129">
        <v>12561</v>
      </c>
      <c r="I1129">
        <v>57056.470300000001</v>
      </c>
      <c r="J1129">
        <v>479295</v>
      </c>
      <c r="K1129">
        <v>7843</v>
      </c>
      <c r="L1129">
        <v>2792.82</v>
      </c>
      <c r="M1129">
        <v>3254.21</v>
      </c>
      <c r="N1129">
        <v>3115.54</v>
      </c>
    </row>
    <row r="1130" spans="1:14" x14ac:dyDescent="0.25">
      <c r="A1130" s="2">
        <v>40574</v>
      </c>
      <c r="B1130" t="s">
        <v>23</v>
      </c>
      <c r="C1130">
        <v>54.6</v>
      </c>
      <c r="D1130">
        <v>58.0837</v>
      </c>
      <c r="E1130">
        <v>56.276400000000002</v>
      </c>
      <c r="F1130">
        <v>43.832999999999998</v>
      </c>
      <c r="G1130">
        <v>70803</v>
      </c>
      <c r="H1130">
        <v>9471</v>
      </c>
      <c r="I1130">
        <v>65433.381200000003</v>
      </c>
      <c r="J1130">
        <v>396994</v>
      </c>
      <c r="K1130">
        <v>6050</v>
      </c>
      <c r="L1130">
        <v>2953.63</v>
      </c>
      <c r="M1130">
        <v>3233.54</v>
      </c>
      <c r="N1130">
        <v>3123.03</v>
      </c>
    </row>
    <row r="1131" spans="1:14" x14ac:dyDescent="0.25">
      <c r="A1131" s="2">
        <v>40602</v>
      </c>
      <c r="B1131" t="s">
        <v>23</v>
      </c>
      <c r="C1131">
        <v>56.58</v>
      </c>
      <c r="D1131">
        <v>57.608800000000002</v>
      </c>
      <c r="E1131">
        <v>56.454000000000001</v>
      </c>
      <c r="F1131">
        <v>44.030500000000004</v>
      </c>
      <c r="G1131">
        <v>70803</v>
      </c>
      <c r="H1131">
        <v>9471</v>
      </c>
      <c r="I1131">
        <v>67829.709099999993</v>
      </c>
      <c r="J1131">
        <v>396994</v>
      </c>
      <c r="K1131">
        <v>6050</v>
      </c>
      <c r="L1131">
        <v>3013.09</v>
      </c>
      <c r="M1131">
        <v>3211.4</v>
      </c>
      <c r="N1131">
        <v>3127.97</v>
      </c>
    </row>
    <row r="1132" spans="1:14" x14ac:dyDescent="0.25">
      <c r="A1132" s="2">
        <v>40633</v>
      </c>
      <c r="B1132" t="s">
        <v>23</v>
      </c>
      <c r="C1132">
        <v>51.61</v>
      </c>
      <c r="D1132">
        <v>56.978099999999998</v>
      </c>
      <c r="E1132">
        <v>56.5747</v>
      </c>
      <c r="F1132">
        <v>44.192500000000003</v>
      </c>
      <c r="G1132">
        <v>70803</v>
      </c>
      <c r="H1132">
        <v>9471</v>
      </c>
      <c r="I1132">
        <v>61871.532099999997</v>
      </c>
      <c r="J1132">
        <v>396994</v>
      </c>
      <c r="K1132">
        <v>6050</v>
      </c>
      <c r="L1132">
        <v>2910.91</v>
      </c>
      <c r="M1132">
        <v>3186.05</v>
      </c>
      <c r="N1132">
        <v>3130.51</v>
      </c>
    </row>
    <row r="1133" spans="1:14" x14ac:dyDescent="0.25">
      <c r="A1133" s="2">
        <v>40662</v>
      </c>
      <c r="B1133" t="s">
        <v>23</v>
      </c>
      <c r="C1133">
        <v>53.43</v>
      </c>
      <c r="D1133">
        <v>56.5122</v>
      </c>
      <c r="E1133">
        <v>56.734499999999997</v>
      </c>
      <c r="F1133">
        <v>44.367600000000003</v>
      </c>
      <c r="G1133">
        <v>70803</v>
      </c>
      <c r="H1133">
        <v>9471</v>
      </c>
      <c r="I1133">
        <v>64053.399799999999</v>
      </c>
      <c r="J1133">
        <v>396994</v>
      </c>
      <c r="K1133">
        <v>6050</v>
      </c>
      <c r="L1133">
        <v>3011.25</v>
      </c>
      <c r="M1133">
        <v>3164.53</v>
      </c>
      <c r="N1133">
        <v>3136.64</v>
      </c>
    </row>
    <row r="1134" spans="1:14" x14ac:dyDescent="0.25">
      <c r="A1134" s="2">
        <v>40694</v>
      </c>
      <c r="B1134" t="s">
        <v>23</v>
      </c>
      <c r="C1134">
        <v>54.22</v>
      </c>
      <c r="D1134">
        <v>56.076799999999999</v>
      </c>
      <c r="E1134">
        <v>56.9221</v>
      </c>
      <c r="F1134">
        <v>44.5486</v>
      </c>
      <c r="G1134">
        <v>70803</v>
      </c>
      <c r="H1134">
        <v>9471</v>
      </c>
      <c r="I1134">
        <v>65000.474199999997</v>
      </c>
      <c r="J1134">
        <v>396994</v>
      </c>
      <c r="K1134">
        <v>6050</v>
      </c>
      <c r="L1134">
        <v>2861.92</v>
      </c>
      <c r="M1134">
        <v>3138.15</v>
      </c>
      <c r="N1134">
        <v>3142.78</v>
      </c>
    </row>
    <row r="1135" spans="1:14" x14ac:dyDescent="0.25">
      <c r="A1135" s="2">
        <v>40724</v>
      </c>
      <c r="B1135" t="s">
        <v>23</v>
      </c>
      <c r="C1135">
        <v>53.23</v>
      </c>
      <c r="D1135">
        <v>55.476500000000001</v>
      </c>
      <c r="E1135">
        <v>57.084099999999999</v>
      </c>
      <c r="F1135">
        <v>44.7211</v>
      </c>
      <c r="G1135">
        <v>70803</v>
      </c>
      <c r="H1135">
        <v>9471</v>
      </c>
      <c r="I1135">
        <v>63813.634100000003</v>
      </c>
      <c r="J1135">
        <v>396994</v>
      </c>
      <c r="K1135">
        <v>6050</v>
      </c>
      <c r="L1135">
        <v>2848.53</v>
      </c>
      <c r="M1135">
        <v>3107.27</v>
      </c>
      <c r="N1135">
        <v>3149.85</v>
      </c>
    </row>
    <row r="1136" spans="1:14" x14ac:dyDescent="0.25">
      <c r="A1136" s="2">
        <v>40753</v>
      </c>
      <c r="B1136" t="s">
        <v>23</v>
      </c>
      <c r="C1136">
        <v>45.465000000000003</v>
      </c>
      <c r="D1136">
        <v>54.632899999999999</v>
      </c>
      <c r="E1136">
        <v>57.184899999999999</v>
      </c>
      <c r="F1136">
        <v>44.850299999999997</v>
      </c>
      <c r="G1136">
        <v>70803</v>
      </c>
      <c r="H1136">
        <v>9471</v>
      </c>
      <c r="I1136">
        <v>54909.893100000001</v>
      </c>
      <c r="J1136">
        <v>396994</v>
      </c>
      <c r="K1136">
        <v>6050</v>
      </c>
      <c r="L1136">
        <v>2670.37</v>
      </c>
      <c r="M1136">
        <v>3070.42</v>
      </c>
      <c r="N1136">
        <v>3156.19</v>
      </c>
    </row>
    <row r="1137" spans="1:14" x14ac:dyDescent="0.25">
      <c r="A1137" s="2">
        <v>40786</v>
      </c>
      <c r="B1137" t="s">
        <v>23</v>
      </c>
      <c r="C1137">
        <v>35.869999999999997</v>
      </c>
      <c r="D1137">
        <v>53.632800000000003</v>
      </c>
      <c r="E1137">
        <v>57.137999999999998</v>
      </c>
      <c r="F1137">
        <v>44.939399999999999</v>
      </c>
      <c r="G1137">
        <v>70803</v>
      </c>
      <c r="H1137">
        <v>9471</v>
      </c>
      <c r="I1137">
        <v>43321.629099999998</v>
      </c>
      <c r="J1137">
        <v>396994</v>
      </c>
      <c r="K1137">
        <v>6050</v>
      </c>
      <c r="L1137">
        <v>2302.08</v>
      </c>
      <c r="M1137">
        <v>3026.67</v>
      </c>
      <c r="N1137">
        <v>3155.97</v>
      </c>
    </row>
    <row r="1138" spans="1:14" x14ac:dyDescent="0.25">
      <c r="A1138" s="2">
        <v>40816</v>
      </c>
      <c r="B1138" t="s">
        <v>23</v>
      </c>
      <c r="C1138">
        <v>30.05</v>
      </c>
      <c r="D1138">
        <v>52.645099999999999</v>
      </c>
      <c r="E1138">
        <v>57.032499999999999</v>
      </c>
      <c r="F1138">
        <v>45.0032</v>
      </c>
      <c r="G1138">
        <v>70803</v>
      </c>
      <c r="H1138">
        <v>9471</v>
      </c>
      <c r="I1138">
        <v>36292.582999999999</v>
      </c>
      <c r="J1138">
        <v>396994</v>
      </c>
      <c r="K1138">
        <v>6050</v>
      </c>
      <c r="L1138">
        <v>2179.66</v>
      </c>
      <c r="M1138">
        <v>2983.95</v>
      </c>
      <c r="N1138">
        <v>3154.46</v>
      </c>
    </row>
    <row r="1139" spans="1:14" x14ac:dyDescent="0.25">
      <c r="A1139" s="2">
        <v>40847</v>
      </c>
      <c r="B1139" t="s">
        <v>23</v>
      </c>
      <c r="C1139">
        <v>32.85</v>
      </c>
      <c r="D1139">
        <v>51.797199999999997</v>
      </c>
      <c r="E1139">
        <v>56.934199999999997</v>
      </c>
      <c r="F1139">
        <v>45.083799999999997</v>
      </c>
      <c r="G1139">
        <v>70803</v>
      </c>
      <c r="H1139">
        <v>9471</v>
      </c>
      <c r="I1139">
        <v>39674.254699999998</v>
      </c>
      <c r="J1139">
        <v>396994</v>
      </c>
      <c r="K1139">
        <v>6050</v>
      </c>
      <c r="L1139">
        <v>2385.2199999999998</v>
      </c>
      <c r="M1139">
        <v>2945.76</v>
      </c>
      <c r="N1139">
        <v>3154.12</v>
      </c>
    </row>
    <row r="1140" spans="1:14" x14ac:dyDescent="0.25">
      <c r="A1140" s="2">
        <v>40877</v>
      </c>
      <c r="B1140" t="s">
        <v>23</v>
      </c>
      <c r="C1140">
        <v>29.47</v>
      </c>
      <c r="D1140">
        <v>50.895000000000003</v>
      </c>
      <c r="E1140">
        <v>56.762999999999998</v>
      </c>
      <c r="F1140">
        <v>45.141300000000001</v>
      </c>
      <c r="G1140">
        <v>70803</v>
      </c>
      <c r="H1140">
        <v>9471</v>
      </c>
      <c r="I1140">
        <v>35592.0939</v>
      </c>
      <c r="J1140">
        <v>396994</v>
      </c>
      <c r="K1140">
        <v>6050</v>
      </c>
      <c r="L1140">
        <v>2330.4299999999998</v>
      </c>
      <c r="M1140">
        <v>2904.74</v>
      </c>
      <c r="N1140">
        <v>3152.23</v>
      </c>
    </row>
    <row r="1141" spans="1:14" x14ac:dyDescent="0.25">
      <c r="A1141" s="2">
        <v>40907</v>
      </c>
      <c r="B1141" t="s">
        <v>23</v>
      </c>
      <c r="C1141">
        <v>30.35</v>
      </c>
      <c r="D1141">
        <v>50.0229</v>
      </c>
      <c r="E1141">
        <v>56.628799999999998</v>
      </c>
      <c r="F1141">
        <v>45.205199999999998</v>
      </c>
      <c r="G1141">
        <v>70803</v>
      </c>
      <c r="H1141">
        <v>9471</v>
      </c>
      <c r="I1141">
        <v>36654.904999999999</v>
      </c>
      <c r="J1141">
        <v>396994</v>
      </c>
      <c r="K1141">
        <v>6050</v>
      </c>
      <c r="L1141">
        <v>2316.5500000000002</v>
      </c>
      <c r="M1141">
        <v>2861.27</v>
      </c>
      <c r="N1141">
        <v>3149.83</v>
      </c>
    </row>
    <row r="1142" spans="1:14" x14ac:dyDescent="0.25">
      <c r="A1142" s="2">
        <v>40939</v>
      </c>
      <c r="B1142" t="s">
        <v>23</v>
      </c>
      <c r="C1142">
        <v>32.369999999999997</v>
      </c>
      <c r="D1142">
        <v>49.170699999999997</v>
      </c>
      <c r="E1142">
        <v>56.546500000000002</v>
      </c>
      <c r="F1142">
        <v>45.277000000000001</v>
      </c>
      <c r="G1142">
        <v>66872</v>
      </c>
      <c r="H1142">
        <v>8588</v>
      </c>
      <c r="I1142">
        <v>39094.737099999998</v>
      </c>
      <c r="J1142">
        <v>301215</v>
      </c>
      <c r="K1142">
        <v>6564</v>
      </c>
      <c r="L1142">
        <v>2416.66</v>
      </c>
      <c r="M1142">
        <v>2821.71</v>
      </c>
      <c r="N1142">
        <v>3150.03</v>
      </c>
    </row>
    <row r="1143" spans="1:14" x14ac:dyDescent="0.25">
      <c r="A1143" s="2">
        <v>40968</v>
      </c>
      <c r="B1143" t="s">
        <v>23</v>
      </c>
      <c r="C1143">
        <v>36.634999999999998</v>
      </c>
      <c r="D1143">
        <v>48.460700000000003</v>
      </c>
      <c r="E1143">
        <v>56.476999999999997</v>
      </c>
      <c r="F1143">
        <v>45.374200000000002</v>
      </c>
      <c r="G1143">
        <v>66872</v>
      </c>
      <c r="H1143">
        <v>8588</v>
      </c>
      <c r="I1143">
        <v>44245.773699999998</v>
      </c>
      <c r="J1143">
        <v>301215</v>
      </c>
      <c r="K1143">
        <v>6564</v>
      </c>
      <c r="L1143">
        <v>2512.11</v>
      </c>
      <c r="M1143">
        <v>2783.95</v>
      </c>
      <c r="N1143">
        <v>3149.41</v>
      </c>
    </row>
    <row r="1144" spans="1:14" x14ac:dyDescent="0.25">
      <c r="A1144" s="2">
        <v>40998</v>
      </c>
      <c r="B1144" t="s">
        <v>23</v>
      </c>
      <c r="C1144">
        <v>35.575000000000003</v>
      </c>
      <c r="D1144">
        <v>47.892600000000002</v>
      </c>
      <c r="E1144">
        <v>56.3795</v>
      </c>
      <c r="F1144">
        <v>45.470399999999998</v>
      </c>
      <c r="G1144">
        <v>66872</v>
      </c>
      <c r="H1144">
        <v>8588</v>
      </c>
      <c r="I1144">
        <v>42965.562899999997</v>
      </c>
      <c r="J1144">
        <v>301215</v>
      </c>
      <c r="K1144">
        <v>6564</v>
      </c>
      <c r="L1144">
        <v>2477.2800000000002</v>
      </c>
      <c r="M1144">
        <v>2757.64</v>
      </c>
      <c r="N1144">
        <v>3147.87</v>
      </c>
    </row>
    <row r="1145" spans="1:14" x14ac:dyDescent="0.25">
      <c r="A1145" s="2">
        <v>41029</v>
      </c>
      <c r="B1145" t="s">
        <v>23</v>
      </c>
      <c r="C1145">
        <v>30.35</v>
      </c>
      <c r="D1145">
        <v>47.341700000000003</v>
      </c>
      <c r="E1145">
        <v>56.201599999999999</v>
      </c>
      <c r="F1145">
        <v>45.545999999999999</v>
      </c>
      <c r="G1145">
        <v>66872</v>
      </c>
      <c r="H1145">
        <v>8588</v>
      </c>
      <c r="I1145">
        <v>36655.090199999999</v>
      </c>
      <c r="J1145">
        <v>301215</v>
      </c>
      <c r="K1145">
        <v>6564</v>
      </c>
      <c r="L1145">
        <v>2306.4299999999998</v>
      </c>
      <c r="M1145">
        <v>2729.28</v>
      </c>
      <c r="N1145">
        <v>3143.33</v>
      </c>
    </row>
    <row r="1146" spans="1:14" x14ac:dyDescent="0.25">
      <c r="A1146" s="2">
        <v>41060</v>
      </c>
      <c r="B1146" t="s">
        <v>23</v>
      </c>
      <c r="C1146">
        <v>25.725000000000001</v>
      </c>
      <c r="D1146">
        <v>46.6143</v>
      </c>
      <c r="E1146">
        <v>55.976700000000001</v>
      </c>
      <c r="F1146">
        <v>45.603700000000003</v>
      </c>
      <c r="G1146">
        <v>66872</v>
      </c>
      <c r="H1146">
        <v>8588</v>
      </c>
      <c r="I1146">
        <v>31069.265100000001</v>
      </c>
      <c r="J1146">
        <v>301215</v>
      </c>
      <c r="K1146">
        <v>6564</v>
      </c>
      <c r="L1146">
        <v>2118.94</v>
      </c>
      <c r="M1146">
        <v>2699.1</v>
      </c>
      <c r="N1146">
        <v>3136.13</v>
      </c>
    </row>
    <row r="1147" spans="1:14" x14ac:dyDescent="0.25">
      <c r="A1147" s="2">
        <v>41089</v>
      </c>
      <c r="B1147" t="s">
        <v>23</v>
      </c>
      <c r="C1147">
        <v>30.335000000000001</v>
      </c>
      <c r="D1147">
        <v>45.875</v>
      </c>
      <c r="E1147">
        <v>55.789700000000003</v>
      </c>
      <c r="F1147">
        <v>45.681399999999996</v>
      </c>
      <c r="G1147">
        <v>66872</v>
      </c>
      <c r="H1147">
        <v>8588</v>
      </c>
      <c r="I1147">
        <v>37901.312599999997</v>
      </c>
      <c r="J1147">
        <v>301215</v>
      </c>
      <c r="K1147">
        <v>6564</v>
      </c>
      <c r="L1147">
        <v>2264.7199999999998</v>
      </c>
      <c r="M1147">
        <v>2667.89</v>
      </c>
      <c r="N1147">
        <v>3129.84</v>
      </c>
    </row>
    <row r="1148" spans="1:14" x14ac:dyDescent="0.25">
      <c r="A1148" s="2">
        <v>41121</v>
      </c>
      <c r="B1148" t="s">
        <v>23</v>
      </c>
      <c r="C1148">
        <v>30.17</v>
      </c>
      <c r="D1148">
        <v>45.188800000000001</v>
      </c>
      <c r="E1148">
        <v>55.611800000000002</v>
      </c>
      <c r="F1148">
        <v>45.750999999999998</v>
      </c>
      <c r="G1148">
        <v>66872</v>
      </c>
      <c r="H1148">
        <v>8588</v>
      </c>
      <c r="I1148">
        <v>37824.959900000002</v>
      </c>
      <c r="J1148">
        <v>301215</v>
      </c>
      <c r="K1148">
        <v>6564</v>
      </c>
      <c r="L1148">
        <v>2325.7199999999998</v>
      </c>
      <c r="M1148">
        <v>2638.85</v>
      </c>
      <c r="N1148">
        <v>3125.23</v>
      </c>
    </row>
    <row r="1149" spans="1:14" x14ac:dyDescent="0.25">
      <c r="A1149" s="2">
        <v>41152</v>
      </c>
      <c r="B1149" t="s">
        <v>23</v>
      </c>
      <c r="C1149">
        <v>34.555</v>
      </c>
      <c r="D1149">
        <v>44.761499999999998</v>
      </c>
      <c r="E1149">
        <v>55.474200000000003</v>
      </c>
      <c r="F1149">
        <v>45.842599999999997</v>
      </c>
      <c r="G1149">
        <v>66872</v>
      </c>
      <c r="H1149">
        <v>8588</v>
      </c>
      <c r="I1149">
        <v>43322.555099999998</v>
      </c>
      <c r="J1149">
        <v>301215</v>
      </c>
      <c r="K1149">
        <v>6564</v>
      </c>
      <c r="L1149">
        <v>2440.71</v>
      </c>
      <c r="M1149">
        <v>2620.61</v>
      </c>
      <c r="N1149">
        <v>3121.76</v>
      </c>
    </row>
    <row r="1150" spans="1:14" x14ac:dyDescent="0.25">
      <c r="A1150" s="2">
        <v>41180</v>
      </c>
      <c r="B1150" t="s">
        <v>23</v>
      </c>
      <c r="C1150">
        <v>36.979999999999997</v>
      </c>
      <c r="D1150">
        <v>44.260899999999999</v>
      </c>
      <c r="E1150">
        <v>55.356999999999999</v>
      </c>
      <c r="F1150">
        <v>45.9482</v>
      </c>
      <c r="G1150">
        <v>66872</v>
      </c>
      <c r="H1150">
        <v>8588</v>
      </c>
      <c r="I1150">
        <v>46362.844400000002</v>
      </c>
      <c r="J1150">
        <v>301215</v>
      </c>
      <c r="K1150">
        <v>6564</v>
      </c>
      <c r="L1150">
        <v>2454.2600000000002</v>
      </c>
      <c r="M1150">
        <v>2602.34</v>
      </c>
      <c r="N1150">
        <v>3118.81</v>
      </c>
    </row>
    <row r="1151" spans="1:14" x14ac:dyDescent="0.25">
      <c r="A1151" s="2">
        <v>41213</v>
      </c>
      <c r="B1151" t="s">
        <v>23</v>
      </c>
      <c r="C1151">
        <v>38.81</v>
      </c>
      <c r="D1151">
        <v>43.842100000000002</v>
      </c>
      <c r="E1151">
        <v>55.257599999999996</v>
      </c>
      <c r="F1151">
        <v>46.070700000000002</v>
      </c>
      <c r="G1151">
        <v>66872</v>
      </c>
      <c r="H1151">
        <v>8588</v>
      </c>
      <c r="I1151">
        <v>48658.492299999998</v>
      </c>
      <c r="J1151">
        <v>301215</v>
      </c>
      <c r="K1151">
        <v>6564</v>
      </c>
      <c r="L1151">
        <v>2503.64</v>
      </c>
      <c r="M1151">
        <v>2585.1</v>
      </c>
      <c r="N1151">
        <v>3115.73</v>
      </c>
    </row>
    <row r="1152" spans="1:14" x14ac:dyDescent="0.25">
      <c r="A1152" s="2">
        <v>41243</v>
      </c>
      <c r="B1152" t="s">
        <v>23</v>
      </c>
      <c r="C1152">
        <v>42.945</v>
      </c>
      <c r="D1152">
        <v>43.416499999999999</v>
      </c>
      <c r="E1152">
        <v>55.220500000000001</v>
      </c>
      <c r="F1152">
        <v>46.213000000000001</v>
      </c>
      <c r="G1152">
        <v>66872</v>
      </c>
      <c r="H1152">
        <v>8588</v>
      </c>
      <c r="I1152">
        <v>53842.796999999999</v>
      </c>
      <c r="J1152">
        <v>301215</v>
      </c>
      <c r="K1152">
        <v>6564</v>
      </c>
      <c r="L1152">
        <v>2575.25</v>
      </c>
      <c r="M1152">
        <v>2575.84</v>
      </c>
      <c r="N1152">
        <v>3114.28</v>
      </c>
    </row>
    <row r="1153" spans="1:14" x14ac:dyDescent="0.25">
      <c r="A1153" s="2">
        <v>41274</v>
      </c>
      <c r="B1153" t="s">
        <v>23</v>
      </c>
      <c r="C1153">
        <v>42.585000000000001</v>
      </c>
      <c r="D1153">
        <v>43.179699999999997</v>
      </c>
      <c r="E1153">
        <v>55.166400000000003</v>
      </c>
      <c r="F1153">
        <v>46.346600000000002</v>
      </c>
      <c r="G1153">
        <v>66872</v>
      </c>
      <c r="H1153">
        <v>8588</v>
      </c>
      <c r="I1153">
        <v>53403.6486</v>
      </c>
      <c r="J1153">
        <v>301215</v>
      </c>
      <c r="K1153">
        <v>6564</v>
      </c>
      <c r="L1153">
        <v>2635.93</v>
      </c>
      <c r="M1153">
        <v>2576.7199999999998</v>
      </c>
      <c r="N1153">
        <v>3113.93</v>
      </c>
    </row>
    <row r="1154" spans="1:14" x14ac:dyDescent="0.25">
      <c r="A1154" s="2">
        <v>41305</v>
      </c>
      <c r="B1154" t="s">
        <v>23</v>
      </c>
      <c r="C1154">
        <v>46.21</v>
      </c>
      <c r="D1154">
        <v>43.261800000000001</v>
      </c>
      <c r="E1154">
        <v>55.127000000000002</v>
      </c>
      <c r="F1154">
        <v>46.506500000000003</v>
      </c>
      <c r="G1154">
        <v>59846</v>
      </c>
      <c r="H1154">
        <v>7528</v>
      </c>
      <c r="I1154">
        <v>57404.925300000003</v>
      </c>
      <c r="J1154">
        <v>299306</v>
      </c>
      <c r="K1154">
        <v>4818</v>
      </c>
      <c r="L1154">
        <v>2702.98</v>
      </c>
      <c r="M1154">
        <v>2582.1799999999998</v>
      </c>
      <c r="N1154">
        <v>3113.7</v>
      </c>
    </row>
    <row r="1155" spans="1:14" x14ac:dyDescent="0.25">
      <c r="A1155" s="2">
        <v>41333</v>
      </c>
      <c r="B1155" t="s">
        <v>23</v>
      </c>
      <c r="C1155">
        <v>43.104999999999997</v>
      </c>
      <c r="D1155">
        <v>43.535899999999998</v>
      </c>
      <c r="E1155">
        <v>55.043599999999998</v>
      </c>
      <c r="F1155">
        <v>46.6556</v>
      </c>
      <c r="G1155">
        <v>59846</v>
      </c>
      <c r="H1155">
        <v>7528</v>
      </c>
      <c r="I1155">
        <v>53547.7019</v>
      </c>
      <c r="J1155">
        <v>299306</v>
      </c>
      <c r="K1155">
        <v>4818</v>
      </c>
      <c r="L1155">
        <v>2633.55</v>
      </c>
      <c r="M1155">
        <v>2585.9</v>
      </c>
      <c r="N1155">
        <v>3111.92</v>
      </c>
    </row>
    <row r="1156" spans="1:14" x14ac:dyDescent="0.25">
      <c r="A1156" s="2">
        <v>41362</v>
      </c>
      <c r="B1156" t="s">
        <v>23</v>
      </c>
      <c r="C1156">
        <v>40.04</v>
      </c>
      <c r="D1156">
        <v>43.753300000000003</v>
      </c>
      <c r="E1156">
        <v>54.939599999999999</v>
      </c>
      <c r="F1156">
        <v>46.7898</v>
      </c>
      <c r="G1156">
        <v>59846</v>
      </c>
      <c r="H1156">
        <v>7528</v>
      </c>
      <c r="I1156">
        <v>49740.169000000002</v>
      </c>
      <c r="J1156">
        <v>299306</v>
      </c>
      <c r="K1156">
        <v>4818</v>
      </c>
      <c r="L1156">
        <v>2624.02</v>
      </c>
      <c r="M1156">
        <v>2593.64</v>
      </c>
      <c r="N1156">
        <v>3109.4</v>
      </c>
    </row>
    <row r="1157" spans="1:14" x14ac:dyDescent="0.25">
      <c r="A1157" s="2">
        <v>41394</v>
      </c>
      <c r="B1157" t="s">
        <v>23</v>
      </c>
      <c r="C1157">
        <v>42.31</v>
      </c>
      <c r="D1157">
        <v>44.0944</v>
      </c>
      <c r="E1157">
        <v>54.848700000000001</v>
      </c>
      <c r="F1157">
        <v>46.9343</v>
      </c>
      <c r="G1157">
        <v>59846</v>
      </c>
      <c r="H1157">
        <v>7528</v>
      </c>
      <c r="I1157">
        <v>52560.103600000002</v>
      </c>
      <c r="J1157">
        <v>299306</v>
      </c>
      <c r="K1157">
        <v>4818</v>
      </c>
      <c r="L1157">
        <v>2712</v>
      </c>
      <c r="M1157">
        <v>2608.35</v>
      </c>
      <c r="N1157">
        <v>3107.01</v>
      </c>
    </row>
    <row r="1158" spans="1:14" x14ac:dyDescent="0.25">
      <c r="A1158" s="2">
        <v>41425</v>
      </c>
      <c r="B1158" t="s">
        <v>23</v>
      </c>
      <c r="C1158">
        <v>45.325000000000003</v>
      </c>
      <c r="D1158">
        <v>44.396000000000001</v>
      </c>
      <c r="E1158">
        <v>54.7682</v>
      </c>
      <c r="F1158">
        <v>47.088999999999999</v>
      </c>
      <c r="G1158">
        <v>59846</v>
      </c>
      <c r="H1158">
        <v>7528</v>
      </c>
      <c r="I1158">
        <v>56305.523500000003</v>
      </c>
      <c r="J1158">
        <v>299306</v>
      </c>
      <c r="K1158">
        <v>4818</v>
      </c>
      <c r="L1158">
        <v>2769.64</v>
      </c>
      <c r="M1158">
        <v>2622.32</v>
      </c>
      <c r="N1158">
        <v>3104.86</v>
      </c>
    </row>
    <row r="1159" spans="1:14" x14ac:dyDescent="0.25">
      <c r="A1159" s="2">
        <v>41453</v>
      </c>
      <c r="B1159" t="s">
        <v>23</v>
      </c>
      <c r="C1159">
        <v>41.975000000000001</v>
      </c>
      <c r="D1159">
        <v>44.453099999999999</v>
      </c>
      <c r="E1159">
        <v>54.659500000000001</v>
      </c>
      <c r="F1159">
        <v>47.2286</v>
      </c>
      <c r="G1159">
        <v>59846</v>
      </c>
      <c r="H1159">
        <v>7528</v>
      </c>
      <c r="I1159">
        <v>52143.945899999999</v>
      </c>
      <c r="J1159">
        <v>299306</v>
      </c>
      <c r="K1159">
        <v>4818</v>
      </c>
      <c r="L1159">
        <v>2602.59</v>
      </c>
      <c r="M1159">
        <v>2626.87</v>
      </c>
      <c r="N1159">
        <v>3100.3</v>
      </c>
    </row>
    <row r="1160" spans="1:14" x14ac:dyDescent="0.25">
      <c r="A1160" s="2">
        <v>41486</v>
      </c>
      <c r="B1160" t="s">
        <v>23</v>
      </c>
      <c r="C1160">
        <v>48.634999999999998</v>
      </c>
      <c r="D1160">
        <v>44.478200000000001</v>
      </c>
      <c r="E1160">
        <v>54.6188</v>
      </c>
      <c r="F1160">
        <v>47.395299999999999</v>
      </c>
      <c r="G1160">
        <v>59846</v>
      </c>
      <c r="H1160">
        <v>7528</v>
      </c>
      <c r="I1160">
        <v>60524.4467</v>
      </c>
      <c r="J1160">
        <v>299306</v>
      </c>
      <c r="K1160">
        <v>4818</v>
      </c>
      <c r="L1160">
        <v>2768.15</v>
      </c>
      <c r="M1160">
        <v>2633.2</v>
      </c>
      <c r="N1160">
        <v>3097.42</v>
      </c>
    </row>
    <row r="1161" spans="1:14" x14ac:dyDescent="0.25">
      <c r="A1161" s="2">
        <v>41516</v>
      </c>
      <c r="B1161" t="s">
        <v>23</v>
      </c>
      <c r="C1161">
        <v>47.414999999999999</v>
      </c>
      <c r="D1161">
        <v>44.527500000000003</v>
      </c>
      <c r="E1161">
        <v>54.6021</v>
      </c>
      <c r="F1161">
        <v>47.558599999999998</v>
      </c>
      <c r="G1161">
        <v>59846</v>
      </c>
      <c r="H1161">
        <v>7528</v>
      </c>
      <c r="I1161">
        <v>59006.2022</v>
      </c>
      <c r="J1161">
        <v>299306</v>
      </c>
      <c r="K1161">
        <v>4818</v>
      </c>
      <c r="L1161">
        <v>2721.37</v>
      </c>
      <c r="M1161">
        <v>2639.6</v>
      </c>
      <c r="N1161">
        <v>3095.34</v>
      </c>
    </row>
    <row r="1162" spans="1:14" x14ac:dyDescent="0.25">
      <c r="A1162" s="2">
        <v>41547</v>
      </c>
      <c r="B1162" t="s">
        <v>23</v>
      </c>
      <c r="C1162">
        <v>50</v>
      </c>
      <c r="D1162">
        <v>44.533200000000001</v>
      </c>
      <c r="E1162">
        <v>54.575099999999999</v>
      </c>
      <c r="F1162">
        <v>47.727200000000003</v>
      </c>
      <c r="G1162">
        <v>59846</v>
      </c>
      <c r="H1162">
        <v>7528</v>
      </c>
      <c r="I1162">
        <v>62223.138400000003</v>
      </c>
      <c r="J1162">
        <v>299306</v>
      </c>
      <c r="K1162">
        <v>4818</v>
      </c>
      <c r="L1162">
        <v>2893.15</v>
      </c>
      <c r="M1162">
        <v>2644.7</v>
      </c>
      <c r="N1162">
        <v>3093.5</v>
      </c>
    </row>
    <row r="1163" spans="1:14" x14ac:dyDescent="0.25">
      <c r="A1163" s="2">
        <v>41578</v>
      </c>
      <c r="B1163" t="s">
        <v>23</v>
      </c>
      <c r="C1163">
        <v>54.54</v>
      </c>
      <c r="D1163">
        <v>44.532200000000003</v>
      </c>
      <c r="E1163">
        <v>54.573700000000002</v>
      </c>
      <c r="F1163">
        <v>47.904899999999998</v>
      </c>
      <c r="G1163">
        <v>59846</v>
      </c>
      <c r="H1163">
        <v>7528</v>
      </c>
      <c r="I1163">
        <v>67872.999400000001</v>
      </c>
      <c r="J1163">
        <v>299306</v>
      </c>
      <c r="K1163">
        <v>4818</v>
      </c>
      <c r="L1163">
        <v>3067.95</v>
      </c>
      <c r="M1163">
        <v>2650.55</v>
      </c>
      <c r="N1163">
        <v>3092.36</v>
      </c>
    </row>
    <row r="1164" spans="1:14" x14ac:dyDescent="0.25">
      <c r="A1164" s="2">
        <v>41607</v>
      </c>
      <c r="B1164" t="s">
        <v>23</v>
      </c>
      <c r="C1164">
        <v>55.25</v>
      </c>
      <c r="D1164">
        <v>44.545200000000001</v>
      </c>
      <c r="E1164">
        <v>54.551000000000002</v>
      </c>
      <c r="F1164">
        <v>48.089199999999998</v>
      </c>
      <c r="G1164">
        <v>59846</v>
      </c>
      <c r="H1164">
        <v>7528</v>
      </c>
      <c r="I1164">
        <v>68756.567999999999</v>
      </c>
      <c r="J1164">
        <v>299306</v>
      </c>
      <c r="K1164">
        <v>4818</v>
      </c>
      <c r="L1164">
        <v>3086.64</v>
      </c>
      <c r="M1164">
        <v>2654.83</v>
      </c>
      <c r="N1164">
        <v>3089.97</v>
      </c>
    </row>
    <row r="1165" spans="1:14" x14ac:dyDescent="0.25">
      <c r="A1165" s="2">
        <v>41639</v>
      </c>
      <c r="B1165" t="s">
        <v>23</v>
      </c>
      <c r="C1165">
        <v>56.65</v>
      </c>
      <c r="D1165">
        <v>44.6492</v>
      </c>
      <c r="E1165">
        <v>54.548999999999999</v>
      </c>
      <c r="F1165">
        <v>48.280999999999999</v>
      </c>
      <c r="G1165">
        <v>59846</v>
      </c>
      <c r="H1165">
        <v>7528</v>
      </c>
      <c r="I1165">
        <v>70498.815799999997</v>
      </c>
      <c r="J1165">
        <v>299306</v>
      </c>
      <c r="K1165">
        <v>4818</v>
      </c>
      <c r="L1165">
        <v>3109</v>
      </c>
      <c r="M1165">
        <v>2662.14</v>
      </c>
      <c r="N1165">
        <v>3088.42</v>
      </c>
    </row>
    <row r="1166" spans="1:14" x14ac:dyDescent="0.25">
      <c r="A1166" s="2">
        <v>41670</v>
      </c>
      <c r="B1166" t="s">
        <v>23</v>
      </c>
      <c r="C1166">
        <v>57.45</v>
      </c>
      <c r="D1166">
        <v>44.6982</v>
      </c>
      <c r="E1166">
        <v>54.513599999999997</v>
      </c>
      <c r="F1166">
        <v>48.481099999999998</v>
      </c>
      <c r="G1166">
        <v>62829</v>
      </c>
      <c r="H1166">
        <v>2939</v>
      </c>
      <c r="I1166">
        <v>71534.605299999996</v>
      </c>
      <c r="J1166">
        <v>81205</v>
      </c>
      <c r="K1166">
        <v>157</v>
      </c>
      <c r="L1166">
        <v>3013.96</v>
      </c>
      <c r="M1166">
        <v>2666.48</v>
      </c>
      <c r="N1166">
        <v>3084.27</v>
      </c>
    </row>
    <row r="1167" spans="1:14" x14ac:dyDescent="0.25">
      <c r="A1167" s="2">
        <v>41698</v>
      </c>
      <c r="B1167" t="s">
        <v>23</v>
      </c>
      <c r="C1167">
        <v>59.46</v>
      </c>
      <c r="D1167">
        <v>44.769399999999997</v>
      </c>
      <c r="E1167">
        <v>54.498199999999997</v>
      </c>
      <c r="F1167">
        <v>48.689399999999999</v>
      </c>
      <c r="G1167">
        <v>62829</v>
      </c>
      <c r="H1167">
        <v>2939</v>
      </c>
      <c r="I1167">
        <v>74037.382599999997</v>
      </c>
      <c r="J1167">
        <v>81205</v>
      </c>
      <c r="K1167">
        <v>157</v>
      </c>
      <c r="L1167">
        <v>3149.23</v>
      </c>
      <c r="M1167">
        <v>2670.16</v>
      </c>
      <c r="N1167">
        <v>3082.56</v>
      </c>
    </row>
    <row r="1168" spans="1:14" x14ac:dyDescent="0.25">
      <c r="A1168" s="2">
        <v>41729</v>
      </c>
      <c r="B1168" t="s">
        <v>23</v>
      </c>
      <c r="C1168">
        <v>55.99</v>
      </c>
      <c r="D1168">
        <v>44.846200000000003</v>
      </c>
      <c r="E1168">
        <v>54.4101</v>
      </c>
      <c r="F1168">
        <v>48.860900000000001</v>
      </c>
      <c r="G1168">
        <v>62829</v>
      </c>
      <c r="H1168">
        <v>2939</v>
      </c>
      <c r="I1168">
        <v>69716.667499999996</v>
      </c>
      <c r="J1168">
        <v>81205</v>
      </c>
      <c r="K1168">
        <v>157</v>
      </c>
      <c r="L1168">
        <v>3161.6</v>
      </c>
      <c r="M1168">
        <v>2677.86</v>
      </c>
      <c r="N1168">
        <v>3079.71</v>
      </c>
    </row>
    <row r="1169" spans="1:14" x14ac:dyDescent="0.25">
      <c r="A1169" s="2">
        <v>41759</v>
      </c>
      <c r="B1169" t="s">
        <v>23</v>
      </c>
      <c r="C1169">
        <v>54.11</v>
      </c>
      <c r="D1169">
        <v>44.8658</v>
      </c>
      <c r="E1169">
        <v>54.292000000000002</v>
      </c>
      <c r="F1169">
        <v>49.036299999999997</v>
      </c>
      <c r="G1169">
        <v>62829</v>
      </c>
      <c r="H1169">
        <v>2939</v>
      </c>
      <c r="I1169">
        <v>67375.761400000003</v>
      </c>
      <c r="J1169">
        <v>81205</v>
      </c>
      <c r="K1169">
        <v>157</v>
      </c>
      <c r="L1169">
        <v>3198.39</v>
      </c>
      <c r="M1169">
        <v>2687.26</v>
      </c>
      <c r="N1169">
        <v>3075.9</v>
      </c>
    </row>
    <row r="1170" spans="1:14" x14ac:dyDescent="0.25">
      <c r="A1170" s="2">
        <v>41789</v>
      </c>
      <c r="B1170" t="s">
        <v>23</v>
      </c>
      <c r="C1170">
        <v>51.37</v>
      </c>
      <c r="D1170">
        <v>44.756</v>
      </c>
      <c r="E1170">
        <v>54.097900000000003</v>
      </c>
      <c r="F1170">
        <v>49.183300000000003</v>
      </c>
      <c r="G1170">
        <v>62829</v>
      </c>
      <c r="H1170">
        <v>2939</v>
      </c>
      <c r="I1170">
        <v>63964.015200000002</v>
      </c>
      <c r="J1170">
        <v>81205</v>
      </c>
      <c r="K1170">
        <v>157</v>
      </c>
      <c r="L1170">
        <v>3244.6</v>
      </c>
      <c r="M1170">
        <v>2693.53</v>
      </c>
      <c r="N1170">
        <v>3071.43</v>
      </c>
    </row>
    <row r="1171" spans="1:14" x14ac:dyDescent="0.25">
      <c r="A1171" s="2">
        <v>41820</v>
      </c>
      <c r="B1171" t="s">
        <v>23</v>
      </c>
      <c r="C1171">
        <v>49.545000000000002</v>
      </c>
      <c r="D1171">
        <v>44.704300000000003</v>
      </c>
      <c r="E1171">
        <v>53.844499999999996</v>
      </c>
      <c r="F1171">
        <v>49.337299999999999</v>
      </c>
      <c r="G1171">
        <v>62829</v>
      </c>
      <c r="H1171">
        <v>2939</v>
      </c>
      <c r="I1171">
        <v>61691.593000000001</v>
      </c>
      <c r="J1171">
        <v>81205</v>
      </c>
      <c r="K1171">
        <v>157</v>
      </c>
      <c r="L1171">
        <v>3228.24</v>
      </c>
      <c r="M1171">
        <v>2701.75</v>
      </c>
      <c r="N1171">
        <v>3065.97</v>
      </c>
    </row>
    <row r="1172" spans="1:14" x14ac:dyDescent="0.25">
      <c r="A1172" s="2">
        <v>41851</v>
      </c>
      <c r="B1172" t="s">
        <v>23</v>
      </c>
      <c r="C1172">
        <v>49.5</v>
      </c>
      <c r="D1172">
        <v>44.7684</v>
      </c>
      <c r="E1172">
        <v>53.5946</v>
      </c>
      <c r="F1172">
        <v>49.478999999999999</v>
      </c>
      <c r="G1172">
        <v>62829</v>
      </c>
      <c r="H1172">
        <v>2939</v>
      </c>
      <c r="I1172">
        <v>61687.272199999999</v>
      </c>
      <c r="J1172">
        <v>81205</v>
      </c>
      <c r="K1172">
        <v>157</v>
      </c>
      <c r="L1172">
        <v>3115.51</v>
      </c>
      <c r="M1172">
        <v>2711.86</v>
      </c>
      <c r="N1172">
        <v>3058.59</v>
      </c>
    </row>
    <row r="1173" spans="1:14" x14ac:dyDescent="0.25">
      <c r="A1173" s="2">
        <v>41880</v>
      </c>
      <c r="B1173" t="s">
        <v>23</v>
      </c>
      <c r="C1173">
        <v>51.38</v>
      </c>
      <c r="D1173">
        <v>44.900599999999997</v>
      </c>
      <c r="E1173">
        <v>53.380400000000002</v>
      </c>
      <c r="F1173">
        <v>49.618299999999998</v>
      </c>
      <c r="G1173">
        <v>62829</v>
      </c>
      <c r="H1173">
        <v>2939</v>
      </c>
      <c r="I1173">
        <v>64030.142399999997</v>
      </c>
      <c r="J1173">
        <v>81205</v>
      </c>
      <c r="K1173">
        <v>157</v>
      </c>
      <c r="L1173">
        <v>3172.63</v>
      </c>
      <c r="M1173">
        <v>2723.85</v>
      </c>
      <c r="N1173">
        <v>3051.92</v>
      </c>
    </row>
    <row r="1174" spans="1:14" x14ac:dyDescent="0.25">
      <c r="A1174" s="2">
        <v>41912</v>
      </c>
      <c r="B1174" t="s">
        <v>23</v>
      </c>
      <c r="C1174">
        <v>52.52</v>
      </c>
      <c r="D1174">
        <v>44.896799999999999</v>
      </c>
      <c r="E1174">
        <v>53.198099999999997</v>
      </c>
      <c r="F1174">
        <v>49.764499999999998</v>
      </c>
      <c r="G1174">
        <v>62829</v>
      </c>
      <c r="H1174">
        <v>2939</v>
      </c>
      <c r="I1174">
        <v>65450.818899999998</v>
      </c>
      <c r="J1174">
        <v>81205</v>
      </c>
      <c r="K1174">
        <v>157</v>
      </c>
      <c r="L1174">
        <v>3225.93</v>
      </c>
      <c r="M1174">
        <v>2733.52</v>
      </c>
      <c r="N1174">
        <v>3047.8</v>
      </c>
    </row>
    <row r="1175" spans="1:14" x14ac:dyDescent="0.25">
      <c r="A1175" s="2">
        <v>41943</v>
      </c>
      <c r="B1175" t="s">
        <v>23</v>
      </c>
      <c r="C1175">
        <v>50.14</v>
      </c>
      <c r="D1175">
        <v>44.912199999999999</v>
      </c>
      <c r="E1175">
        <v>52.972000000000001</v>
      </c>
      <c r="F1175">
        <v>49.88</v>
      </c>
      <c r="G1175">
        <v>62829</v>
      </c>
      <c r="H1175">
        <v>2939</v>
      </c>
      <c r="I1175">
        <v>62489.747600000002</v>
      </c>
      <c r="J1175">
        <v>81205</v>
      </c>
      <c r="K1175">
        <v>157</v>
      </c>
      <c r="L1175">
        <v>3113.32</v>
      </c>
      <c r="M1175">
        <v>2743.33</v>
      </c>
      <c r="N1175">
        <v>3042.45</v>
      </c>
    </row>
    <row r="1176" spans="1:14" x14ac:dyDescent="0.25">
      <c r="A1176" s="2">
        <v>41971</v>
      </c>
      <c r="B1176" t="s">
        <v>23</v>
      </c>
      <c r="C1176">
        <v>51.56</v>
      </c>
      <c r="D1176">
        <v>44.9</v>
      </c>
      <c r="E1176">
        <v>52.747</v>
      </c>
      <c r="F1176">
        <v>49.957599999999999</v>
      </c>
      <c r="G1176">
        <v>62829</v>
      </c>
      <c r="H1176">
        <v>2939</v>
      </c>
      <c r="I1176">
        <v>64259.501199999999</v>
      </c>
      <c r="J1176">
        <v>81205</v>
      </c>
      <c r="K1176">
        <v>157</v>
      </c>
      <c r="L1176">
        <v>3250.93</v>
      </c>
      <c r="M1176">
        <v>2753.39</v>
      </c>
      <c r="N1176">
        <v>3038.04</v>
      </c>
    </row>
    <row r="1177" spans="1:14" x14ac:dyDescent="0.25">
      <c r="A1177" s="2">
        <v>42004</v>
      </c>
      <c r="B1177" t="s">
        <v>23</v>
      </c>
      <c r="C1177">
        <v>49.26</v>
      </c>
      <c r="D1177">
        <v>44.834200000000003</v>
      </c>
      <c r="E1177">
        <v>52.433399999999999</v>
      </c>
      <c r="F1177">
        <v>50.017600000000002</v>
      </c>
      <c r="G1177">
        <v>62829</v>
      </c>
      <c r="H1177">
        <v>2939</v>
      </c>
      <c r="I1177">
        <v>61368.934200000003</v>
      </c>
      <c r="J1177">
        <v>81205</v>
      </c>
      <c r="K1177">
        <v>157</v>
      </c>
      <c r="L1177">
        <v>3146.43</v>
      </c>
      <c r="M1177">
        <v>2759.42</v>
      </c>
      <c r="N1177">
        <v>3031.42</v>
      </c>
    </row>
    <row r="1178" spans="1:14" x14ac:dyDescent="0.25">
      <c r="A1178" s="2">
        <v>42034</v>
      </c>
      <c r="B1178" t="s">
        <v>23</v>
      </c>
      <c r="C1178">
        <v>46.774999999999999</v>
      </c>
      <c r="D1178">
        <v>44.857700000000001</v>
      </c>
      <c r="E1178">
        <v>52.076500000000003</v>
      </c>
      <c r="F1178">
        <v>50.063600000000001</v>
      </c>
      <c r="G1178">
        <v>67486</v>
      </c>
      <c r="H1178">
        <v>9787</v>
      </c>
      <c r="I1178">
        <v>58279.668700000002</v>
      </c>
      <c r="J1178">
        <v>66834</v>
      </c>
      <c r="K1178">
        <v>6694</v>
      </c>
      <c r="L1178">
        <v>3351.44</v>
      </c>
      <c r="M1178">
        <v>2773.43</v>
      </c>
      <c r="N1178">
        <v>3025.94</v>
      </c>
    </row>
    <row r="1179" spans="1:14" x14ac:dyDescent="0.25">
      <c r="A1179" s="2">
        <v>42062</v>
      </c>
      <c r="B1179" t="s">
        <v>23</v>
      </c>
      <c r="C1179">
        <v>52.09</v>
      </c>
      <c r="D1179">
        <v>44.947299999999998</v>
      </c>
      <c r="E1179">
        <v>51.760100000000001</v>
      </c>
      <c r="F1179">
        <v>50.142499999999998</v>
      </c>
      <c r="G1179">
        <v>67486</v>
      </c>
      <c r="H1179">
        <v>9787</v>
      </c>
      <c r="I1179">
        <v>64901.933599999997</v>
      </c>
      <c r="J1179">
        <v>66834</v>
      </c>
      <c r="K1179">
        <v>6694</v>
      </c>
      <c r="L1179">
        <v>3599</v>
      </c>
      <c r="M1179">
        <v>2789.55</v>
      </c>
      <c r="N1179">
        <v>3021.88</v>
      </c>
    </row>
    <row r="1180" spans="1:14" x14ac:dyDescent="0.25">
      <c r="A1180" s="2">
        <v>42094</v>
      </c>
      <c r="B1180" t="s">
        <v>23</v>
      </c>
      <c r="C1180">
        <v>56.57</v>
      </c>
      <c r="D1180">
        <v>44.986699999999999</v>
      </c>
      <c r="E1180">
        <v>51.535200000000003</v>
      </c>
      <c r="F1180">
        <v>50.222099999999998</v>
      </c>
      <c r="G1180">
        <v>67486</v>
      </c>
      <c r="H1180">
        <v>9787</v>
      </c>
      <c r="I1180">
        <v>70483.823799999998</v>
      </c>
      <c r="J1180">
        <v>66834</v>
      </c>
      <c r="K1180">
        <v>6694</v>
      </c>
      <c r="L1180">
        <v>3697.38</v>
      </c>
      <c r="M1180">
        <v>2804.43</v>
      </c>
      <c r="N1180">
        <v>3018.98</v>
      </c>
    </row>
    <row r="1181" spans="1:14" x14ac:dyDescent="0.25">
      <c r="A1181" s="2">
        <v>42124</v>
      </c>
      <c r="B1181" t="s">
        <v>23</v>
      </c>
      <c r="C1181">
        <v>56.44</v>
      </c>
      <c r="D1181">
        <v>44.983899999999998</v>
      </c>
      <c r="E1181">
        <v>51.296300000000002</v>
      </c>
      <c r="F1181">
        <v>50.360799999999998</v>
      </c>
      <c r="G1181">
        <v>67486</v>
      </c>
      <c r="H1181">
        <v>9787</v>
      </c>
      <c r="I1181">
        <v>70321.849300000002</v>
      </c>
      <c r="J1181">
        <v>66834</v>
      </c>
      <c r="K1181">
        <v>6694</v>
      </c>
      <c r="L1181">
        <v>3615.59</v>
      </c>
      <c r="M1181">
        <v>2816.48</v>
      </c>
      <c r="N1181">
        <v>3013.94</v>
      </c>
    </row>
    <row r="1182" spans="1:14" x14ac:dyDescent="0.25">
      <c r="A1182" s="2">
        <v>42153</v>
      </c>
      <c r="B1182" t="s">
        <v>23</v>
      </c>
      <c r="C1182">
        <v>54.93</v>
      </c>
      <c r="D1182">
        <v>45.0503</v>
      </c>
      <c r="E1182">
        <v>51.014200000000002</v>
      </c>
      <c r="F1182">
        <v>50.525199999999998</v>
      </c>
      <c r="G1182">
        <v>67486</v>
      </c>
      <c r="H1182">
        <v>9787</v>
      </c>
      <c r="I1182">
        <v>68440.453299999994</v>
      </c>
      <c r="J1182">
        <v>66834</v>
      </c>
      <c r="K1182">
        <v>6694</v>
      </c>
      <c r="L1182">
        <v>3570.78</v>
      </c>
      <c r="M1182">
        <v>2829.67</v>
      </c>
      <c r="N1182">
        <v>3007.86</v>
      </c>
    </row>
    <row r="1183" spans="1:14" x14ac:dyDescent="0.25">
      <c r="A1183" s="2">
        <v>42185</v>
      </c>
      <c r="B1183" t="s">
        <v>23</v>
      </c>
      <c r="C1183">
        <v>54.15</v>
      </c>
      <c r="D1183">
        <v>45.064700000000002</v>
      </c>
      <c r="E1183">
        <v>50.788499999999999</v>
      </c>
      <c r="F1183">
        <v>50.666600000000003</v>
      </c>
      <c r="G1183">
        <v>67486</v>
      </c>
      <c r="H1183">
        <v>9787</v>
      </c>
      <c r="I1183">
        <v>67468.606299999999</v>
      </c>
      <c r="J1183">
        <v>66834</v>
      </c>
      <c r="K1183">
        <v>6694</v>
      </c>
      <c r="L1183">
        <v>3424.3</v>
      </c>
      <c r="M1183">
        <v>2837.93</v>
      </c>
      <c r="N1183">
        <v>3001.23</v>
      </c>
    </row>
    <row r="1184" spans="1:14" x14ac:dyDescent="0.25">
      <c r="A1184" s="2">
        <v>42216</v>
      </c>
      <c r="B1184" t="s">
        <v>23</v>
      </c>
      <c r="C1184">
        <v>59.31</v>
      </c>
      <c r="D1184">
        <v>45.166499999999999</v>
      </c>
      <c r="E1184">
        <v>50.621600000000001</v>
      </c>
      <c r="F1184">
        <v>50.8033</v>
      </c>
      <c r="G1184">
        <v>67486</v>
      </c>
      <c r="H1184">
        <v>9787</v>
      </c>
      <c r="I1184">
        <v>73911.308199999999</v>
      </c>
      <c r="J1184">
        <v>66834</v>
      </c>
      <c r="K1184">
        <v>6694</v>
      </c>
      <c r="L1184">
        <v>3600.69</v>
      </c>
      <c r="M1184">
        <v>2852.71</v>
      </c>
      <c r="N1184">
        <v>2995.43</v>
      </c>
    </row>
    <row r="1185" spans="1:14" x14ac:dyDescent="0.25">
      <c r="A1185" s="2">
        <v>42247</v>
      </c>
      <c r="B1185" t="s">
        <v>23</v>
      </c>
      <c r="C1185">
        <v>56.27</v>
      </c>
      <c r="D1185">
        <v>45.2273</v>
      </c>
      <c r="E1185">
        <v>50.351900000000001</v>
      </c>
      <c r="F1185">
        <v>50.915500000000002</v>
      </c>
      <c r="G1185">
        <v>67486</v>
      </c>
      <c r="H1185">
        <v>9787</v>
      </c>
      <c r="I1185">
        <v>70122.901899999997</v>
      </c>
      <c r="J1185">
        <v>66834</v>
      </c>
      <c r="K1185">
        <v>6694</v>
      </c>
      <c r="L1185">
        <v>3269.63</v>
      </c>
      <c r="M1185">
        <v>2861.13</v>
      </c>
      <c r="N1185">
        <v>2984.2</v>
      </c>
    </row>
    <row r="1186" spans="1:14" x14ac:dyDescent="0.25">
      <c r="A1186" s="2">
        <v>42277</v>
      </c>
      <c r="B1186" t="s">
        <v>23</v>
      </c>
      <c r="C1186">
        <v>52.46</v>
      </c>
      <c r="D1186">
        <v>45.367199999999997</v>
      </c>
      <c r="E1186">
        <v>50.000100000000003</v>
      </c>
      <c r="F1186">
        <v>50.984999999999999</v>
      </c>
      <c r="G1186">
        <v>67486</v>
      </c>
      <c r="H1186">
        <v>9787</v>
      </c>
      <c r="I1186">
        <v>65382.776899999997</v>
      </c>
      <c r="J1186">
        <v>66834</v>
      </c>
      <c r="K1186">
        <v>6694</v>
      </c>
      <c r="L1186">
        <v>3100.67</v>
      </c>
      <c r="M1186">
        <v>2869.74</v>
      </c>
      <c r="N1186">
        <v>2970.08</v>
      </c>
    </row>
    <row r="1187" spans="1:14" x14ac:dyDescent="0.25">
      <c r="A1187" s="2">
        <v>42307</v>
      </c>
      <c r="B1187" t="s">
        <v>23</v>
      </c>
      <c r="C1187">
        <v>55.26</v>
      </c>
      <c r="D1187">
        <v>45.755000000000003</v>
      </c>
      <c r="E1187">
        <v>49.693899999999999</v>
      </c>
      <c r="F1187">
        <v>51.085999999999999</v>
      </c>
      <c r="G1187">
        <v>67486</v>
      </c>
      <c r="H1187">
        <v>9787</v>
      </c>
      <c r="I1187">
        <v>68872.928599999999</v>
      </c>
      <c r="J1187">
        <v>66834</v>
      </c>
      <c r="K1187">
        <v>6694</v>
      </c>
      <c r="L1187">
        <v>3418.23</v>
      </c>
      <c r="M1187">
        <v>2892.06</v>
      </c>
      <c r="N1187">
        <v>2959.37</v>
      </c>
    </row>
    <row r="1188" spans="1:14" x14ac:dyDescent="0.25">
      <c r="A1188" s="2">
        <v>42338</v>
      </c>
      <c r="B1188" t="s">
        <v>23</v>
      </c>
      <c r="C1188">
        <v>56.11</v>
      </c>
      <c r="D1188">
        <v>46.276200000000003</v>
      </c>
      <c r="E1188">
        <v>49.460700000000003</v>
      </c>
      <c r="F1188">
        <v>51.1723</v>
      </c>
      <c r="G1188">
        <v>67486</v>
      </c>
      <c r="H1188">
        <v>9787</v>
      </c>
      <c r="I1188">
        <v>69932.669699999999</v>
      </c>
      <c r="J1188">
        <v>66834</v>
      </c>
      <c r="K1188">
        <v>6694</v>
      </c>
      <c r="L1188">
        <v>3506.45</v>
      </c>
      <c r="M1188">
        <v>2918.6</v>
      </c>
      <c r="N1188">
        <v>2951.27</v>
      </c>
    </row>
    <row r="1189" spans="1:14" x14ac:dyDescent="0.25">
      <c r="A1189" s="2">
        <v>42369</v>
      </c>
      <c r="B1189" t="s">
        <v>23</v>
      </c>
      <c r="C1189">
        <v>52.23</v>
      </c>
      <c r="D1189">
        <v>46.663800000000002</v>
      </c>
      <c r="E1189">
        <v>49.230499999999999</v>
      </c>
      <c r="F1189">
        <v>51.244300000000003</v>
      </c>
      <c r="G1189">
        <v>67486</v>
      </c>
      <c r="H1189">
        <v>9787</v>
      </c>
      <c r="I1189">
        <v>65098.6253</v>
      </c>
      <c r="J1189">
        <v>66834</v>
      </c>
      <c r="K1189">
        <v>6694</v>
      </c>
      <c r="L1189">
        <v>3267.52</v>
      </c>
      <c r="M1189">
        <v>2936.24</v>
      </c>
      <c r="N1189">
        <v>2941</v>
      </c>
    </row>
    <row r="1190" spans="1:14" x14ac:dyDescent="0.25">
      <c r="A1190" s="2">
        <v>42398</v>
      </c>
      <c r="B1190" t="s">
        <v>23</v>
      </c>
      <c r="C1190">
        <v>43.725000000000001</v>
      </c>
      <c r="D1190">
        <v>46.948900000000002</v>
      </c>
      <c r="E1190">
        <v>48.921900000000001</v>
      </c>
      <c r="F1190">
        <v>51.266300000000001</v>
      </c>
      <c r="G1190">
        <v>67492</v>
      </c>
      <c r="H1190">
        <v>10771</v>
      </c>
      <c r="I1190">
        <v>54498.189899999998</v>
      </c>
      <c r="J1190">
        <v>-3739</v>
      </c>
      <c r="K1190">
        <v>7702</v>
      </c>
      <c r="L1190">
        <v>3045.09</v>
      </c>
      <c r="M1190">
        <v>2950.54</v>
      </c>
      <c r="N1190">
        <v>2927.64</v>
      </c>
    </row>
    <row r="1191" spans="1:14" x14ac:dyDescent="0.25">
      <c r="A1191" s="2">
        <v>42429</v>
      </c>
      <c r="B1191" t="s">
        <v>23</v>
      </c>
      <c r="C1191">
        <v>43</v>
      </c>
      <c r="D1191">
        <v>47.201900000000002</v>
      </c>
      <c r="E1191">
        <v>48.612400000000001</v>
      </c>
      <c r="F1191">
        <v>51.286499999999997</v>
      </c>
      <c r="G1191">
        <v>67492</v>
      </c>
      <c r="H1191">
        <v>10771</v>
      </c>
      <c r="I1191">
        <v>53594.623699999996</v>
      </c>
      <c r="J1191">
        <v>-3739</v>
      </c>
      <c r="K1191">
        <v>7702</v>
      </c>
      <c r="L1191">
        <v>2945.75</v>
      </c>
      <c r="M1191">
        <v>2963.12</v>
      </c>
      <c r="N1191">
        <v>2912.2</v>
      </c>
    </row>
    <row r="1192" spans="1:14" x14ac:dyDescent="0.25">
      <c r="A1192" s="2">
        <v>42460</v>
      </c>
      <c r="B1192" t="s">
        <v>23</v>
      </c>
      <c r="C1192">
        <v>44.23</v>
      </c>
      <c r="D1192">
        <v>47.439100000000003</v>
      </c>
      <c r="E1192">
        <v>48.304900000000004</v>
      </c>
      <c r="F1192">
        <v>51.322000000000003</v>
      </c>
      <c r="G1192">
        <v>67492</v>
      </c>
      <c r="H1192">
        <v>10771</v>
      </c>
      <c r="I1192">
        <v>55128.57</v>
      </c>
      <c r="J1192">
        <v>-3739</v>
      </c>
      <c r="K1192">
        <v>7702</v>
      </c>
      <c r="L1192">
        <v>3004.93</v>
      </c>
      <c r="M1192">
        <v>2974.89</v>
      </c>
      <c r="N1192">
        <v>2898.3</v>
      </c>
    </row>
    <row r="1193" spans="1:14" x14ac:dyDescent="0.25">
      <c r="A1193" s="2">
        <v>42489</v>
      </c>
      <c r="B1193" t="s">
        <v>23</v>
      </c>
      <c r="C1193">
        <v>46.24</v>
      </c>
      <c r="D1193">
        <v>47.6312</v>
      </c>
      <c r="E1193">
        <v>48.045999999999999</v>
      </c>
      <c r="F1193">
        <v>51.378700000000002</v>
      </c>
      <c r="G1193">
        <v>67492</v>
      </c>
      <c r="H1193">
        <v>10771</v>
      </c>
      <c r="I1193">
        <v>57634.739399999999</v>
      </c>
      <c r="J1193">
        <v>-3739</v>
      </c>
      <c r="K1193">
        <v>7702</v>
      </c>
      <c r="L1193">
        <v>3028.21</v>
      </c>
      <c r="M1193">
        <v>2985.21</v>
      </c>
      <c r="N1193">
        <v>2884.58</v>
      </c>
    </row>
    <row r="1194" spans="1:14" x14ac:dyDescent="0.25">
      <c r="A1194" s="2">
        <v>42521</v>
      </c>
      <c r="B1194" t="s">
        <v>23</v>
      </c>
      <c r="C1194">
        <v>49.765000000000001</v>
      </c>
      <c r="D1194">
        <v>47.914999999999999</v>
      </c>
      <c r="E1194">
        <v>47.903799999999997</v>
      </c>
      <c r="F1194">
        <v>51.446800000000003</v>
      </c>
      <c r="G1194">
        <v>67492</v>
      </c>
      <c r="H1194">
        <v>10771</v>
      </c>
      <c r="I1194">
        <v>62028.549099999997</v>
      </c>
      <c r="J1194">
        <v>-3739</v>
      </c>
      <c r="K1194">
        <v>7702</v>
      </c>
      <c r="L1194">
        <v>3063.48</v>
      </c>
      <c r="M1194">
        <v>2996.93</v>
      </c>
      <c r="N1194">
        <v>2877.29</v>
      </c>
    </row>
    <row r="1195" spans="1:14" x14ac:dyDescent="0.25">
      <c r="A1195" s="2">
        <v>42551</v>
      </c>
      <c r="B1195" t="s">
        <v>23</v>
      </c>
      <c r="C1195">
        <v>39.755000000000003</v>
      </c>
      <c r="D1195">
        <v>48.103099999999998</v>
      </c>
      <c r="E1195">
        <v>47.7224</v>
      </c>
      <c r="F1195">
        <v>51.444299999999998</v>
      </c>
      <c r="G1195">
        <v>67492</v>
      </c>
      <c r="H1195">
        <v>10771</v>
      </c>
      <c r="I1195">
        <v>49553.054600000003</v>
      </c>
      <c r="J1195">
        <v>-3739</v>
      </c>
      <c r="K1195">
        <v>7702</v>
      </c>
      <c r="L1195">
        <v>2864.74</v>
      </c>
      <c r="M1195">
        <v>3008.1</v>
      </c>
      <c r="N1195">
        <v>2868.69</v>
      </c>
    </row>
    <row r="1196" spans="1:14" x14ac:dyDescent="0.25">
      <c r="A1196" s="2">
        <v>42580</v>
      </c>
      <c r="B1196" t="s">
        <v>23</v>
      </c>
      <c r="C1196">
        <v>44.354999999999997</v>
      </c>
      <c r="D1196">
        <v>48.475700000000003</v>
      </c>
      <c r="E1196">
        <v>47.545000000000002</v>
      </c>
      <c r="F1196">
        <v>51.4467</v>
      </c>
      <c r="G1196">
        <v>67492</v>
      </c>
      <c r="H1196">
        <v>10771</v>
      </c>
      <c r="I1196">
        <v>55286.850700000003</v>
      </c>
      <c r="J1196">
        <v>-3739</v>
      </c>
      <c r="K1196">
        <v>7702</v>
      </c>
      <c r="L1196">
        <v>2990.76</v>
      </c>
      <c r="M1196">
        <v>3025.53</v>
      </c>
      <c r="N1196">
        <v>2862.32</v>
      </c>
    </row>
    <row r="1197" spans="1:14" x14ac:dyDescent="0.25">
      <c r="A1197" s="2">
        <v>42613</v>
      </c>
      <c r="B1197" t="s">
        <v>23</v>
      </c>
      <c r="C1197">
        <v>45.604999999999997</v>
      </c>
      <c r="D1197">
        <v>48.781100000000002</v>
      </c>
      <c r="E1197">
        <v>47.328000000000003</v>
      </c>
      <c r="F1197">
        <v>51.453800000000001</v>
      </c>
      <c r="G1197">
        <v>67492</v>
      </c>
      <c r="H1197">
        <v>10771</v>
      </c>
      <c r="I1197">
        <v>56844.928999999996</v>
      </c>
      <c r="J1197">
        <v>-3739</v>
      </c>
      <c r="K1197">
        <v>7702</v>
      </c>
      <c r="L1197">
        <v>3023.13</v>
      </c>
      <c r="M1197">
        <v>3040.7</v>
      </c>
      <c r="N1197">
        <v>2854.3</v>
      </c>
    </row>
    <row r="1198" spans="1:14" x14ac:dyDescent="0.25">
      <c r="A1198" s="2">
        <v>42643</v>
      </c>
      <c r="B1198" t="s">
        <v>23</v>
      </c>
      <c r="C1198">
        <v>45.77</v>
      </c>
      <c r="D1198">
        <v>49.0931</v>
      </c>
      <c r="E1198">
        <v>47.140999999999998</v>
      </c>
      <c r="F1198">
        <v>51.486800000000002</v>
      </c>
      <c r="G1198">
        <v>67492</v>
      </c>
      <c r="H1198">
        <v>10771</v>
      </c>
      <c r="I1198">
        <v>57050.7238</v>
      </c>
      <c r="J1198">
        <v>-3739</v>
      </c>
      <c r="K1198">
        <v>7702</v>
      </c>
      <c r="L1198">
        <v>3002.24</v>
      </c>
      <c r="M1198">
        <v>3054.23</v>
      </c>
      <c r="N1198">
        <v>2846.54</v>
      </c>
    </row>
    <row r="1199" spans="1:14" x14ac:dyDescent="0.25">
      <c r="A1199" s="2">
        <v>42674</v>
      </c>
      <c r="B1199" t="s">
        <v>23</v>
      </c>
      <c r="C1199">
        <v>52.84</v>
      </c>
      <c r="D1199">
        <v>49.458799999999997</v>
      </c>
      <c r="E1199">
        <v>47.110100000000003</v>
      </c>
      <c r="F1199">
        <v>51.5533</v>
      </c>
      <c r="G1199">
        <v>67492</v>
      </c>
      <c r="H1199">
        <v>10771</v>
      </c>
      <c r="I1199">
        <v>65864.260200000004</v>
      </c>
      <c r="J1199">
        <v>-3739</v>
      </c>
      <c r="K1199">
        <v>7702</v>
      </c>
      <c r="L1199">
        <v>3055.25</v>
      </c>
      <c r="M1199">
        <v>3066.52</v>
      </c>
      <c r="N1199">
        <v>2843.57</v>
      </c>
    </row>
    <row r="1200" spans="1:14" x14ac:dyDescent="0.25">
      <c r="A1200" s="2">
        <v>42704</v>
      </c>
      <c r="B1200" t="s">
        <v>23</v>
      </c>
      <c r="C1200">
        <v>54.78</v>
      </c>
      <c r="D1200">
        <v>49.814799999999998</v>
      </c>
      <c r="E1200">
        <v>47.0379</v>
      </c>
      <c r="F1200">
        <v>51.628300000000003</v>
      </c>
      <c r="G1200">
        <v>67492</v>
      </c>
      <c r="H1200">
        <v>10771</v>
      </c>
      <c r="I1200">
        <v>68289.8701</v>
      </c>
      <c r="J1200">
        <v>-3739</v>
      </c>
      <c r="K1200">
        <v>7702</v>
      </c>
      <c r="L1200">
        <v>3051.61</v>
      </c>
      <c r="M1200">
        <v>3078.47</v>
      </c>
      <c r="N1200">
        <v>2840.4</v>
      </c>
    </row>
    <row r="1201" spans="1:14" x14ac:dyDescent="0.25">
      <c r="A1201" s="2">
        <v>42734</v>
      </c>
      <c r="B1201" t="s">
        <v>23</v>
      </c>
      <c r="C1201">
        <v>60.55</v>
      </c>
      <c r="D1201">
        <v>50.249600000000001</v>
      </c>
      <c r="E1201">
        <v>47.045900000000003</v>
      </c>
      <c r="F1201">
        <v>51.716700000000003</v>
      </c>
      <c r="G1201">
        <v>67492</v>
      </c>
      <c r="H1201">
        <v>10771</v>
      </c>
      <c r="I1201">
        <v>75492.279500000004</v>
      </c>
      <c r="J1201">
        <v>-3739</v>
      </c>
      <c r="K1201">
        <v>7702</v>
      </c>
      <c r="L1201">
        <v>3290.52</v>
      </c>
      <c r="M1201">
        <v>3094.21</v>
      </c>
      <c r="N1201">
        <v>2839.65</v>
      </c>
    </row>
    <row r="1202" spans="1:14" x14ac:dyDescent="0.25">
      <c r="A1202" s="2">
        <v>42766</v>
      </c>
      <c r="B1202" t="s">
        <v>23</v>
      </c>
      <c r="C1202">
        <v>59.18</v>
      </c>
      <c r="D1202">
        <v>50.574300000000001</v>
      </c>
      <c r="E1202">
        <v>46.995399999999997</v>
      </c>
      <c r="F1202">
        <v>51.779400000000003</v>
      </c>
      <c r="G1202">
        <v>59049</v>
      </c>
      <c r="H1202">
        <v>10310</v>
      </c>
      <c r="I1202">
        <v>73797.618900000001</v>
      </c>
      <c r="J1202">
        <v>26720</v>
      </c>
      <c r="K1202">
        <v>7759</v>
      </c>
      <c r="L1202">
        <v>3230.68</v>
      </c>
      <c r="M1202">
        <v>3107.32</v>
      </c>
      <c r="N1202">
        <v>2841.58</v>
      </c>
    </row>
    <row r="1203" spans="1:14" x14ac:dyDescent="0.25">
      <c r="A1203" s="2">
        <v>42794</v>
      </c>
      <c r="B1203" t="s">
        <v>23</v>
      </c>
      <c r="C1203">
        <v>55.13</v>
      </c>
      <c r="D1203">
        <v>50.825200000000002</v>
      </c>
      <c r="E1203">
        <v>47.002499999999998</v>
      </c>
      <c r="F1203">
        <v>51.811999999999998</v>
      </c>
      <c r="G1203">
        <v>59049</v>
      </c>
      <c r="H1203">
        <v>10310</v>
      </c>
      <c r="I1203">
        <v>68759.613899999997</v>
      </c>
      <c r="J1203">
        <v>26720</v>
      </c>
      <c r="K1203">
        <v>7759</v>
      </c>
      <c r="L1203">
        <v>3319.61</v>
      </c>
      <c r="M1203">
        <v>3120.99</v>
      </c>
      <c r="N1203">
        <v>2848.86</v>
      </c>
    </row>
    <row r="1204" spans="1:14" x14ac:dyDescent="0.25">
      <c r="A1204" s="2">
        <v>42825</v>
      </c>
      <c r="B1204" t="s">
        <v>23</v>
      </c>
      <c r="C1204">
        <v>62.43</v>
      </c>
      <c r="D1204">
        <v>51.1496</v>
      </c>
      <c r="E1204">
        <v>47.2057</v>
      </c>
      <c r="F1204">
        <v>51.867400000000004</v>
      </c>
      <c r="G1204">
        <v>59049</v>
      </c>
      <c r="H1204">
        <v>10310</v>
      </c>
      <c r="I1204">
        <v>77874.192800000004</v>
      </c>
      <c r="J1204">
        <v>26720</v>
      </c>
      <c r="K1204">
        <v>7759</v>
      </c>
      <c r="L1204">
        <v>3500.93</v>
      </c>
      <c r="M1204">
        <v>3136.95</v>
      </c>
      <c r="N1204">
        <v>2859.56</v>
      </c>
    </row>
    <row r="1205" spans="1:14" x14ac:dyDescent="0.25">
      <c r="A1205" s="2">
        <v>42853</v>
      </c>
      <c r="B1205" t="s">
        <v>23</v>
      </c>
      <c r="C1205">
        <v>64.78</v>
      </c>
      <c r="D1205">
        <v>51.583100000000002</v>
      </c>
      <c r="E1205">
        <v>47.5595</v>
      </c>
      <c r="F1205">
        <v>51.941800000000001</v>
      </c>
      <c r="G1205">
        <v>59049</v>
      </c>
      <c r="H1205">
        <v>10310</v>
      </c>
      <c r="I1205">
        <v>80841.304300000003</v>
      </c>
      <c r="J1205">
        <v>26720</v>
      </c>
      <c r="K1205">
        <v>7759</v>
      </c>
      <c r="L1205">
        <v>3559.59</v>
      </c>
      <c r="M1205">
        <v>3155.47</v>
      </c>
      <c r="N1205">
        <v>2870.68</v>
      </c>
    </row>
    <row r="1206" spans="1:14" x14ac:dyDescent="0.25">
      <c r="A1206" s="2">
        <v>42886</v>
      </c>
      <c r="B1206" t="s">
        <v>23</v>
      </c>
      <c r="C1206">
        <v>62.82</v>
      </c>
      <c r="D1206">
        <v>52.038699999999999</v>
      </c>
      <c r="E1206">
        <v>47.896000000000001</v>
      </c>
      <c r="F1206">
        <v>52.015000000000001</v>
      </c>
      <c r="G1206">
        <v>59049</v>
      </c>
      <c r="H1206">
        <v>10310</v>
      </c>
      <c r="I1206">
        <v>78406.767699999997</v>
      </c>
      <c r="J1206">
        <v>26720</v>
      </c>
      <c r="K1206">
        <v>7759</v>
      </c>
      <c r="L1206">
        <v>3554.59</v>
      </c>
      <c r="M1206">
        <v>3174.08</v>
      </c>
      <c r="N1206">
        <v>2883.86</v>
      </c>
    </row>
    <row r="1207" spans="1:14" x14ac:dyDescent="0.25">
      <c r="A1207" s="2">
        <v>42916</v>
      </c>
      <c r="B1207" t="s">
        <v>23</v>
      </c>
      <c r="C1207">
        <v>63.06</v>
      </c>
      <c r="D1207">
        <v>52.453699999999998</v>
      </c>
      <c r="E1207">
        <v>48.274000000000001</v>
      </c>
      <c r="F1207">
        <v>52.0854</v>
      </c>
      <c r="G1207">
        <v>59049</v>
      </c>
      <c r="H1207">
        <v>10310</v>
      </c>
      <c r="I1207">
        <v>78724.575100000002</v>
      </c>
      <c r="J1207">
        <v>26720</v>
      </c>
      <c r="K1207">
        <v>7759</v>
      </c>
      <c r="L1207">
        <v>3441.88</v>
      </c>
      <c r="M1207">
        <v>3188.68</v>
      </c>
      <c r="N1207">
        <v>2898.52</v>
      </c>
    </row>
    <row r="1208" spans="1:14" x14ac:dyDescent="0.25">
      <c r="A1208" s="2">
        <v>42947</v>
      </c>
      <c r="B1208" t="s">
        <v>23</v>
      </c>
      <c r="C1208">
        <v>65.569999999999993</v>
      </c>
      <c r="D1208">
        <v>52.858600000000003</v>
      </c>
      <c r="E1208">
        <v>48.627299999999998</v>
      </c>
      <c r="F1208">
        <v>52.199199999999998</v>
      </c>
      <c r="G1208">
        <v>59049</v>
      </c>
      <c r="H1208">
        <v>10310</v>
      </c>
      <c r="I1208">
        <v>81859.750700000004</v>
      </c>
      <c r="J1208">
        <v>26720</v>
      </c>
      <c r="K1208">
        <v>7759</v>
      </c>
      <c r="L1208">
        <v>3449.36</v>
      </c>
      <c r="M1208">
        <v>3202.27</v>
      </c>
      <c r="N1208">
        <v>2912.3</v>
      </c>
    </row>
    <row r="1209" spans="1:14" x14ac:dyDescent="0.25">
      <c r="A1209" s="2">
        <v>42978</v>
      </c>
      <c r="B1209" t="s">
        <v>23</v>
      </c>
      <c r="C1209">
        <v>63.91</v>
      </c>
      <c r="D1209">
        <v>53.2973</v>
      </c>
      <c r="E1209">
        <v>48.8752</v>
      </c>
      <c r="F1209">
        <v>52.293300000000002</v>
      </c>
      <c r="G1209">
        <v>59049</v>
      </c>
      <c r="H1209">
        <v>10310</v>
      </c>
      <c r="I1209">
        <v>79789.497399999993</v>
      </c>
      <c r="J1209">
        <v>26720</v>
      </c>
      <c r="K1209">
        <v>7759</v>
      </c>
      <c r="L1209">
        <v>3421.47</v>
      </c>
      <c r="M1209">
        <v>3218.65</v>
      </c>
      <c r="N1209">
        <v>2922.76</v>
      </c>
    </row>
    <row r="1210" spans="1:14" x14ac:dyDescent="0.25">
      <c r="A1210" s="2">
        <v>43007</v>
      </c>
      <c r="B1210" t="s">
        <v>23</v>
      </c>
      <c r="C1210">
        <v>68.25</v>
      </c>
      <c r="D1210">
        <v>53.689599999999999</v>
      </c>
      <c r="E1210">
        <v>49.0839</v>
      </c>
      <c r="F1210">
        <v>52.3949</v>
      </c>
      <c r="G1210">
        <v>59049</v>
      </c>
      <c r="H1210">
        <v>10310</v>
      </c>
      <c r="I1210">
        <v>85214.290599999993</v>
      </c>
      <c r="J1210">
        <v>26720</v>
      </c>
      <c r="K1210">
        <v>7759</v>
      </c>
      <c r="L1210">
        <v>3594.85</v>
      </c>
      <c r="M1210">
        <v>3235.18</v>
      </c>
      <c r="N1210">
        <v>2934.19</v>
      </c>
    </row>
    <row r="1211" spans="1:14" x14ac:dyDescent="0.25">
      <c r="A1211" s="2">
        <v>43039</v>
      </c>
      <c r="B1211" t="s">
        <v>23</v>
      </c>
      <c r="C1211">
        <v>67.040000000000006</v>
      </c>
      <c r="D1211">
        <v>54.082099999999997</v>
      </c>
      <c r="E1211">
        <v>49.3048</v>
      </c>
      <c r="F1211">
        <v>52.515999999999998</v>
      </c>
      <c r="G1211">
        <v>59049</v>
      </c>
      <c r="H1211">
        <v>10310</v>
      </c>
      <c r="I1211">
        <v>83705.733200000002</v>
      </c>
      <c r="J1211">
        <v>26720</v>
      </c>
      <c r="K1211">
        <v>7759</v>
      </c>
      <c r="L1211">
        <v>3673.95</v>
      </c>
      <c r="M1211">
        <v>3254.24</v>
      </c>
      <c r="N1211">
        <v>2946.92</v>
      </c>
    </row>
    <row r="1212" spans="1:14" x14ac:dyDescent="0.25">
      <c r="A1212" s="2">
        <v>43069</v>
      </c>
      <c r="B1212" t="s">
        <v>23</v>
      </c>
      <c r="C1212">
        <v>63.58</v>
      </c>
      <c r="D1212">
        <v>54.353700000000003</v>
      </c>
      <c r="E1212">
        <v>49.4435</v>
      </c>
      <c r="F1212">
        <v>52.604199999999999</v>
      </c>
      <c r="G1212">
        <v>59049</v>
      </c>
      <c r="H1212">
        <v>10310</v>
      </c>
      <c r="I1212">
        <v>79388.335200000001</v>
      </c>
      <c r="J1212">
        <v>26720</v>
      </c>
      <c r="K1212">
        <v>7759</v>
      </c>
      <c r="L1212">
        <v>3569.93</v>
      </c>
      <c r="M1212">
        <v>3267.77</v>
      </c>
      <c r="N1212">
        <v>2956.24</v>
      </c>
    </row>
    <row r="1213" spans="1:14" x14ac:dyDescent="0.25">
      <c r="A1213" s="2">
        <v>43098</v>
      </c>
      <c r="B1213" t="s">
        <v>23</v>
      </c>
      <c r="C1213">
        <v>62.25</v>
      </c>
      <c r="D1213">
        <v>54.507899999999999</v>
      </c>
      <c r="E1213">
        <v>49.520099999999999</v>
      </c>
      <c r="F1213">
        <v>52.6738</v>
      </c>
      <c r="G1213">
        <v>59049</v>
      </c>
      <c r="H1213">
        <v>10310</v>
      </c>
      <c r="I1213">
        <v>77735.062600000005</v>
      </c>
      <c r="J1213">
        <v>26720</v>
      </c>
      <c r="K1213">
        <v>7759</v>
      </c>
      <c r="L1213">
        <v>3503.96</v>
      </c>
      <c r="M1213">
        <v>3276.49</v>
      </c>
      <c r="N1213">
        <v>2963.52</v>
      </c>
    </row>
    <row r="1214" spans="1:14" x14ac:dyDescent="0.25">
      <c r="A1214" s="2">
        <v>43131</v>
      </c>
      <c r="B1214" t="s">
        <v>23</v>
      </c>
      <c r="C1214">
        <v>66.599999999999994</v>
      </c>
      <c r="D1214">
        <v>54.734900000000003</v>
      </c>
      <c r="E1214">
        <v>49.640099999999997</v>
      </c>
      <c r="F1214">
        <v>52.759700000000002</v>
      </c>
      <c r="G1214">
        <v>60895</v>
      </c>
      <c r="H1214">
        <v>9169</v>
      </c>
      <c r="I1214">
        <v>83174.035099999994</v>
      </c>
      <c r="J1214">
        <v>-207</v>
      </c>
      <c r="K1214">
        <v>7526</v>
      </c>
      <c r="L1214">
        <v>3609.29</v>
      </c>
      <c r="M1214">
        <v>3286.94</v>
      </c>
      <c r="N1214">
        <v>2970.89</v>
      </c>
    </row>
    <row r="1215" spans="1:14" x14ac:dyDescent="0.25">
      <c r="A1215" s="2">
        <v>43159</v>
      </c>
      <c r="B1215" t="s">
        <v>23</v>
      </c>
      <c r="C1215">
        <v>65.37</v>
      </c>
      <c r="D1215">
        <v>54.909300000000002</v>
      </c>
      <c r="E1215">
        <v>49.779299999999999</v>
      </c>
      <c r="F1215">
        <v>52.838700000000003</v>
      </c>
      <c r="G1215">
        <v>60895</v>
      </c>
      <c r="H1215">
        <v>9169</v>
      </c>
      <c r="I1215">
        <v>81648.924700000003</v>
      </c>
      <c r="J1215">
        <v>-207</v>
      </c>
      <c r="K1215">
        <v>7526</v>
      </c>
      <c r="L1215">
        <v>3438.96</v>
      </c>
      <c r="M1215">
        <v>3293.54</v>
      </c>
      <c r="N1215">
        <v>2977.84</v>
      </c>
    </row>
    <row r="1216" spans="1:14" x14ac:dyDescent="0.25">
      <c r="A1216" s="2">
        <v>43189</v>
      </c>
      <c r="B1216" t="s">
        <v>23</v>
      </c>
      <c r="C1216">
        <v>60.17</v>
      </c>
      <c r="D1216">
        <v>54.963700000000003</v>
      </c>
      <c r="E1216">
        <v>49.831000000000003</v>
      </c>
      <c r="F1216">
        <v>52.900199999999998</v>
      </c>
      <c r="G1216">
        <v>60895</v>
      </c>
      <c r="H1216">
        <v>9169</v>
      </c>
      <c r="I1216">
        <v>75193.112999999998</v>
      </c>
      <c r="J1216">
        <v>-207</v>
      </c>
      <c r="K1216">
        <v>7526</v>
      </c>
      <c r="L1216">
        <v>3361.5</v>
      </c>
      <c r="M1216">
        <v>3300.49</v>
      </c>
      <c r="N1216">
        <v>2983.49</v>
      </c>
    </row>
    <row r="1217" spans="1:14" x14ac:dyDescent="0.25">
      <c r="A1217" s="2">
        <v>43220</v>
      </c>
      <c r="B1217" t="s">
        <v>23</v>
      </c>
      <c r="C1217">
        <v>63.98</v>
      </c>
      <c r="D1217">
        <v>55.054099999999998</v>
      </c>
      <c r="E1217">
        <v>49.911799999999999</v>
      </c>
      <c r="F1217">
        <v>52.976599999999998</v>
      </c>
      <c r="G1217">
        <v>60895</v>
      </c>
      <c r="H1217">
        <v>9169</v>
      </c>
      <c r="I1217">
        <v>79961.176600000006</v>
      </c>
      <c r="J1217">
        <v>-207</v>
      </c>
      <c r="K1217">
        <v>7526</v>
      </c>
      <c r="L1217">
        <v>3536.52</v>
      </c>
      <c r="M1217">
        <v>3308.24</v>
      </c>
      <c r="N1217">
        <v>2989.2</v>
      </c>
    </row>
    <row r="1218" spans="1:14" x14ac:dyDescent="0.25">
      <c r="A1218" s="2">
        <v>43251</v>
      </c>
      <c r="B1218" t="s">
        <v>23</v>
      </c>
      <c r="C1218">
        <v>53.06</v>
      </c>
      <c r="D1218">
        <v>54.9955</v>
      </c>
      <c r="E1218">
        <v>49.920900000000003</v>
      </c>
      <c r="F1218">
        <v>53.025399999999998</v>
      </c>
      <c r="G1218">
        <v>60895</v>
      </c>
      <c r="H1218">
        <v>9169</v>
      </c>
      <c r="I1218">
        <v>66313.688399999999</v>
      </c>
      <c r="J1218">
        <v>-207</v>
      </c>
      <c r="K1218">
        <v>7526</v>
      </c>
      <c r="L1218">
        <v>3406.65</v>
      </c>
      <c r="M1218">
        <v>3313.14</v>
      </c>
      <c r="N1218">
        <v>2995.5</v>
      </c>
    </row>
    <row r="1219" spans="1:14" x14ac:dyDescent="0.25">
      <c r="A1219" s="2">
        <v>43280</v>
      </c>
      <c r="B1219" t="s">
        <v>23</v>
      </c>
      <c r="C1219">
        <v>53.19</v>
      </c>
      <c r="D1219">
        <v>54.9771</v>
      </c>
      <c r="E1219">
        <v>49.921500000000002</v>
      </c>
      <c r="F1219">
        <v>53.068600000000004</v>
      </c>
      <c r="G1219">
        <v>60895</v>
      </c>
      <c r="H1219">
        <v>9169</v>
      </c>
      <c r="I1219">
        <v>66476.785499999998</v>
      </c>
      <c r="J1219">
        <v>-207</v>
      </c>
      <c r="K1219">
        <v>7526</v>
      </c>
      <c r="L1219">
        <v>3395.6</v>
      </c>
      <c r="M1219">
        <v>3317.09</v>
      </c>
      <c r="N1219">
        <v>3002.17</v>
      </c>
    </row>
    <row r="1220" spans="1:14" x14ac:dyDescent="0.25">
      <c r="A1220" s="2">
        <v>43312</v>
      </c>
      <c r="B1220" t="s">
        <v>23</v>
      </c>
      <c r="C1220">
        <v>55.67</v>
      </c>
      <c r="D1220">
        <v>55.063099999999999</v>
      </c>
      <c r="E1220">
        <v>49.909599999999998</v>
      </c>
      <c r="F1220">
        <v>53.110700000000001</v>
      </c>
      <c r="G1220">
        <v>60895</v>
      </c>
      <c r="H1220">
        <v>9169</v>
      </c>
      <c r="I1220">
        <v>69576.285900000003</v>
      </c>
      <c r="J1220">
        <v>-207</v>
      </c>
      <c r="K1220">
        <v>7526</v>
      </c>
      <c r="L1220">
        <v>3525.49</v>
      </c>
      <c r="M1220">
        <v>3322.7</v>
      </c>
      <c r="N1220">
        <v>3008.12</v>
      </c>
    </row>
    <row r="1221" spans="1:14" x14ac:dyDescent="0.25">
      <c r="A1221" s="2">
        <v>43343</v>
      </c>
      <c r="B1221" t="s">
        <v>23</v>
      </c>
      <c r="C1221">
        <v>50.58</v>
      </c>
      <c r="D1221">
        <v>55.083799999999997</v>
      </c>
      <c r="E1221">
        <v>49.894100000000002</v>
      </c>
      <c r="F1221">
        <v>53.121299999999998</v>
      </c>
      <c r="G1221">
        <v>60895</v>
      </c>
      <c r="H1221">
        <v>9169</v>
      </c>
      <c r="I1221">
        <v>63214.811199999996</v>
      </c>
      <c r="J1221">
        <v>-207</v>
      </c>
      <c r="K1221">
        <v>7526</v>
      </c>
      <c r="L1221">
        <v>3392.9</v>
      </c>
      <c r="M1221">
        <v>3326</v>
      </c>
      <c r="N1221">
        <v>3013.88</v>
      </c>
    </row>
    <row r="1222" spans="1:14" x14ac:dyDescent="0.25">
      <c r="A1222" s="2">
        <v>43371</v>
      </c>
      <c r="B1222" t="s">
        <v>23</v>
      </c>
      <c r="C1222">
        <v>52.71</v>
      </c>
      <c r="D1222">
        <v>55.148000000000003</v>
      </c>
      <c r="E1222">
        <v>49.958199999999998</v>
      </c>
      <c r="F1222">
        <v>53.124400000000001</v>
      </c>
      <c r="G1222">
        <v>60895</v>
      </c>
      <c r="H1222">
        <v>9169</v>
      </c>
      <c r="I1222">
        <v>65876.882199999993</v>
      </c>
      <c r="J1222">
        <v>-207</v>
      </c>
      <c r="K1222">
        <v>7526</v>
      </c>
      <c r="L1222">
        <v>3399.2</v>
      </c>
      <c r="M1222">
        <v>3331.67</v>
      </c>
      <c r="N1222">
        <v>3021.77</v>
      </c>
    </row>
    <row r="1223" spans="1:14" x14ac:dyDescent="0.25">
      <c r="A1223" s="2">
        <v>43404</v>
      </c>
      <c r="B1223" t="s">
        <v>23</v>
      </c>
      <c r="C1223">
        <v>46.13</v>
      </c>
      <c r="D1223">
        <v>55.042999999999999</v>
      </c>
      <c r="E1223">
        <v>49.971800000000002</v>
      </c>
      <c r="F1223">
        <v>53.084800000000001</v>
      </c>
      <c r="G1223">
        <v>60895</v>
      </c>
      <c r="H1223">
        <v>9169</v>
      </c>
      <c r="I1223">
        <v>57653.207600000002</v>
      </c>
      <c r="J1223">
        <v>-207</v>
      </c>
      <c r="K1223">
        <v>7526</v>
      </c>
      <c r="L1223">
        <v>3197.51</v>
      </c>
      <c r="M1223">
        <v>3332.17</v>
      </c>
      <c r="N1223">
        <v>3028.01</v>
      </c>
    </row>
    <row r="1224" spans="1:14" x14ac:dyDescent="0.25">
      <c r="A1224" s="2">
        <v>43434</v>
      </c>
      <c r="B1224" t="s">
        <v>23</v>
      </c>
      <c r="C1224">
        <v>44.375</v>
      </c>
      <c r="D1224">
        <v>54.880099999999999</v>
      </c>
      <c r="E1224">
        <v>49.888500000000001</v>
      </c>
      <c r="F1224">
        <v>53.027500000000003</v>
      </c>
      <c r="G1224">
        <v>60895</v>
      </c>
      <c r="H1224">
        <v>9169</v>
      </c>
      <c r="I1224">
        <v>55459.811099999999</v>
      </c>
      <c r="J1224">
        <v>-207</v>
      </c>
      <c r="K1224">
        <v>7526</v>
      </c>
      <c r="L1224">
        <v>3173.13</v>
      </c>
      <c r="M1224">
        <v>3331.11</v>
      </c>
      <c r="N1224">
        <v>3032.32</v>
      </c>
    </row>
    <row r="1225" spans="1:14" x14ac:dyDescent="0.25">
      <c r="A1225" s="2">
        <v>43465</v>
      </c>
      <c r="B1225" t="s">
        <v>23</v>
      </c>
      <c r="C1225">
        <v>39.475000000000001</v>
      </c>
      <c r="D1225">
        <v>54.666800000000002</v>
      </c>
      <c r="E1225">
        <v>49.789499999999997</v>
      </c>
      <c r="F1225">
        <v>52.9452</v>
      </c>
      <c r="G1225">
        <v>60895</v>
      </c>
      <c r="H1225">
        <v>9169</v>
      </c>
      <c r="I1225">
        <v>49335.798199999997</v>
      </c>
      <c r="J1225">
        <v>-207</v>
      </c>
      <c r="K1225">
        <v>7526</v>
      </c>
      <c r="L1225">
        <v>3001.42</v>
      </c>
      <c r="M1225">
        <v>3328.87</v>
      </c>
      <c r="N1225">
        <v>3036.1</v>
      </c>
    </row>
    <row r="1226" spans="1:14" x14ac:dyDescent="0.25">
      <c r="A1226" s="2">
        <v>43496</v>
      </c>
      <c r="B1226" t="s">
        <v>23</v>
      </c>
      <c r="C1226">
        <v>40.965000000000003</v>
      </c>
      <c r="D1226">
        <v>54.454900000000002</v>
      </c>
      <c r="E1226">
        <v>49.677500000000002</v>
      </c>
      <c r="F1226">
        <v>52.859499999999997</v>
      </c>
      <c r="G1226">
        <f>G1225</f>
        <v>60895</v>
      </c>
      <c r="H1226">
        <v>9877</v>
      </c>
      <c r="I1226">
        <v>51197.998099999997</v>
      </c>
      <c r="J1226">
        <v>247000</v>
      </c>
      <c r="L1226">
        <v>3159.43</v>
      </c>
      <c r="M1226">
        <v>3327.04</v>
      </c>
      <c r="N1226">
        <v>3040.22</v>
      </c>
    </row>
    <row r="1227" spans="1:14" x14ac:dyDescent="0.25">
      <c r="A1227" s="2">
        <v>43524</v>
      </c>
      <c r="B1227" t="s">
        <v>23</v>
      </c>
      <c r="C1227">
        <v>45.055</v>
      </c>
      <c r="D1227">
        <v>54.370800000000003</v>
      </c>
      <c r="E1227">
        <v>49.602499999999999</v>
      </c>
      <c r="F1227">
        <v>52.814799999999998</v>
      </c>
      <c r="G1227">
        <f>G1226</f>
        <v>60895</v>
      </c>
      <c r="H1227">
        <v>9877</v>
      </c>
      <c r="I1227">
        <v>56309.674200000001</v>
      </c>
      <c r="J1227">
        <v>247000</v>
      </c>
      <c r="L1227">
        <v>3298.26</v>
      </c>
      <c r="M1227">
        <v>3330.08</v>
      </c>
      <c r="N1227">
        <v>3044.75</v>
      </c>
    </row>
    <row r="1228" spans="1:14" x14ac:dyDescent="0.25">
      <c r="A1228" s="2">
        <v>43553</v>
      </c>
      <c r="B1228" t="s">
        <v>23</v>
      </c>
      <c r="C1228">
        <v>42.61</v>
      </c>
      <c r="D1228">
        <v>54.287500000000001</v>
      </c>
      <c r="E1228">
        <v>49.572600000000001</v>
      </c>
      <c r="F1228">
        <v>52.8018</v>
      </c>
      <c r="G1228">
        <f>G1227</f>
        <v>60895</v>
      </c>
      <c r="H1228">
        <v>9877</v>
      </c>
      <c r="I1228">
        <v>53253.916700000002</v>
      </c>
      <c r="J1228">
        <v>247000</v>
      </c>
      <c r="L1228">
        <v>3351.71</v>
      </c>
      <c r="M1228">
        <v>3330.09</v>
      </c>
      <c r="N1228">
        <v>3051.76</v>
      </c>
    </row>
    <row r="1229" spans="1:14" x14ac:dyDescent="0.25">
      <c r="A1229" s="2">
        <v>43585</v>
      </c>
      <c r="B1229" t="s">
        <v>23</v>
      </c>
      <c r="C1229">
        <v>47.45</v>
      </c>
      <c r="D1229">
        <v>54.194699999999997</v>
      </c>
      <c r="E1229">
        <v>49.570999999999998</v>
      </c>
      <c r="F1229">
        <v>52.809699999999999</v>
      </c>
      <c r="G1229">
        <f>G1228</f>
        <v>60895</v>
      </c>
      <c r="H1229">
        <v>9877</v>
      </c>
      <c r="I1229">
        <v>59302.941700000003</v>
      </c>
      <c r="J1229">
        <v>247000</v>
      </c>
      <c r="L1229">
        <v>3514.62</v>
      </c>
      <c r="M1229">
        <v>3328.4</v>
      </c>
      <c r="N1229">
        <v>3058.97</v>
      </c>
    </row>
    <row r="1230" spans="1:14" x14ac:dyDescent="0.25">
      <c r="A1230" s="2">
        <v>40207</v>
      </c>
      <c r="B1230" t="s">
        <v>24</v>
      </c>
      <c r="G1230">
        <v>17010</v>
      </c>
      <c r="H1230">
        <v>2517</v>
      </c>
      <c r="J1230">
        <v>7433</v>
      </c>
      <c r="K1230">
        <v>1875</v>
      </c>
    </row>
    <row r="1231" spans="1:14" x14ac:dyDescent="0.25">
      <c r="A1231" s="2">
        <v>40235</v>
      </c>
      <c r="B1231" t="s">
        <v>24</v>
      </c>
      <c r="G1231">
        <v>17010</v>
      </c>
      <c r="H1231">
        <v>2517</v>
      </c>
      <c r="J1231">
        <v>7433</v>
      </c>
      <c r="K1231">
        <v>1875</v>
      </c>
    </row>
    <row r="1232" spans="1:14" x14ac:dyDescent="0.25">
      <c r="A1232" s="2">
        <v>40268</v>
      </c>
      <c r="B1232" t="s">
        <v>24</v>
      </c>
      <c r="G1232">
        <v>17010</v>
      </c>
      <c r="H1232">
        <v>2517</v>
      </c>
      <c r="J1232">
        <v>7433</v>
      </c>
      <c r="K1232">
        <v>1875</v>
      </c>
    </row>
    <row r="1233" spans="1:14" x14ac:dyDescent="0.25">
      <c r="A1233" s="2">
        <v>40298</v>
      </c>
      <c r="B1233" t="s">
        <v>24</v>
      </c>
      <c r="G1233">
        <v>17010</v>
      </c>
      <c r="H1233">
        <v>2517</v>
      </c>
      <c r="J1233">
        <v>7433</v>
      </c>
      <c r="K1233">
        <v>1875</v>
      </c>
    </row>
    <row r="1234" spans="1:14" x14ac:dyDescent="0.25">
      <c r="A1234" s="2">
        <v>40329</v>
      </c>
      <c r="B1234" t="s">
        <v>24</v>
      </c>
      <c r="G1234">
        <v>17010</v>
      </c>
      <c r="H1234">
        <v>2517</v>
      </c>
      <c r="J1234">
        <v>7433</v>
      </c>
      <c r="K1234">
        <v>1875</v>
      </c>
    </row>
    <row r="1235" spans="1:14" x14ac:dyDescent="0.25">
      <c r="A1235" s="2">
        <v>40359</v>
      </c>
      <c r="B1235" t="s">
        <v>24</v>
      </c>
      <c r="G1235">
        <v>17010</v>
      </c>
      <c r="H1235">
        <v>2517</v>
      </c>
      <c r="J1235">
        <v>7433</v>
      </c>
      <c r="K1235">
        <v>1875</v>
      </c>
    </row>
    <row r="1236" spans="1:14" x14ac:dyDescent="0.25">
      <c r="A1236" s="2">
        <v>40389</v>
      </c>
      <c r="B1236" t="s">
        <v>24</v>
      </c>
      <c r="G1236">
        <v>17010</v>
      </c>
      <c r="H1236">
        <v>2517</v>
      </c>
      <c r="J1236">
        <v>7433</v>
      </c>
      <c r="K1236">
        <v>1875</v>
      </c>
    </row>
    <row r="1237" spans="1:14" x14ac:dyDescent="0.25">
      <c r="A1237" s="2">
        <v>40421</v>
      </c>
      <c r="B1237" t="s">
        <v>24</v>
      </c>
      <c r="G1237">
        <v>17010</v>
      </c>
      <c r="H1237">
        <v>2517</v>
      </c>
      <c r="J1237">
        <v>7433</v>
      </c>
      <c r="K1237">
        <v>1875</v>
      </c>
    </row>
    <row r="1238" spans="1:14" x14ac:dyDescent="0.25">
      <c r="A1238" s="2">
        <v>40451</v>
      </c>
      <c r="B1238" t="s">
        <v>24</v>
      </c>
      <c r="G1238">
        <v>17010</v>
      </c>
      <c r="H1238">
        <v>2517</v>
      </c>
      <c r="J1238">
        <v>7433</v>
      </c>
      <c r="K1238">
        <v>1875</v>
      </c>
    </row>
    <row r="1239" spans="1:14" x14ac:dyDescent="0.25">
      <c r="A1239" s="2">
        <v>40480</v>
      </c>
      <c r="B1239" t="s">
        <v>24</v>
      </c>
      <c r="G1239">
        <v>17010</v>
      </c>
      <c r="H1239">
        <v>2517</v>
      </c>
      <c r="J1239">
        <v>7433</v>
      </c>
      <c r="K1239">
        <v>1875</v>
      </c>
    </row>
    <row r="1240" spans="1:14" x14ac:dyDescent="0.25">
      <c r="A1240" s="2">
        <v>40512</v>
      </c>
      <c r="B1240" t="s">
        <v>24</v>
      </c>
      <c r="G1240">
        <v>17010</v>
      </c>
      <c r="H1240">
        <v>2517</v>
      </c>
      <c r="J1240">
        <v>7433</v>
      </c>
      <c r="K1240">
        <v>1875</v>
      </c>
    </row>
    <row r="1241" spans="1:14" x14ac:dyDescent="0.25">
      <c r="A1241" s="2">
        <v>40543</v>
      </c>
      <c r="B1241" t="s">
        <v>24</v>
      </c>
      <c r="C1241">
        <v>47.02</v>
      </c>
      <c r="D1241">
        <v>46.306600000000003</v>
      </c>
      <c r="E1241">
        <v>41.013500000000001</v>
      </c>
      <c r="F1241">
        <v>32.359900000000003</v>
      </c>
      <c r="G1241">
        <v>17010</v>
      </c>
      <c r="H1241">
        <v>2517</v>
      </c>
      <c r="I1241">
        <v>30465.2837</v>
      </c>
      <c r="J1241">
        <v>7433</v>
      </c>
      <c r="K1241">
        <v>1875</v>
      </c>
      <c r="L1241">
        <v>2792.82</v>
      </c>
      <c r="M1241">
        <v>3254.21</v>
      </c>
      <c r="N1241">
        <v>3115.54</v>
      </c>
    </row>
    <row r="1242" spans="1:14" x14ac:dyDescent="0.25">
      <c r="A1242" s="2">
        <v>40574</v>
      </c>
      <c r="B1242" t="s">
        <v>24</v>
      </c>
      <c r="C1242">
        <v>43.99</v>
      </c>
      <c r="D1242">
        <v>46.0899</v>
      </c>
      <c r="E1242">
        <v>41.165599999999998</v>
      </c>
      <c r="F1242">
        <v>32.504199999999997</v>
      </c>
      <c r="G1242">
        <v>19318</v>
      </c>
      <c r="H1242">
        <v>2729</v>
      </c>
      <c r="I1242">
        <v>28502.080600000001</v>
      </c>
      <c r="J1242">
        <v>7257</v>
      </c>
      <c r="K1242">
        <v>1671</v>
      </c>
      <c r="L1242">
        <v>2953.63</v>
      </c>
      <c r="M1242">
        <v>3233.54</v>
      </c>
      <c r="N1242">
        <v>3123.03</v>
      </c>
    </row>
    <row r="1243" spans="1:14" x14ac:dyDescent="0.25">
      <c r="A1243" s="2">
        <v>40602</v>
      </c>
      <c r="B1243" t="s">
        <v>24</v>
      </c>
      <c r="C1243">
        <v>45.43</v>
      </c>
      <c r="D1243">
        <v>45.915199999999999</v>
      </c>
      <c r="E1243">
        <v>41.310899999999997</v>
      </c>
      <c r="F1243">
        <v>32.660699999999999</v>
      </c>
      <c r="G1243">
        <v>19318</v>
      </c>
      <c r="H1243">
        <v>2729</v>
      </c>
      <c r="I1243">
        <v>29435.088</v>
      </c>
      <c r="J1243">
        <v>7257</v>
      </c>
      <c r="K1243">
        <v>1671</v>
      </c>
      <c r="L1243">
        <v>3013.09</v>
      </c>
      <c r="M1243">
        <v>3211.4</v>
      </c>
      <c r="N1243">
        <v>3127.97</v>
      </c>
    </row>
    <row r="1244" spans="1:14" x14ac:dyDescent="0.25">
      <c r="A1244" s="2">
        <v>40633</v>
      </c>
      <c r="B1244" t="s">
        <v>24</v>
      </c>
      <c r="C1244">
        <v>46.094999999999999</v>
      </c>
      <c r="D1244">
        <v>45.721800000000002</v>
      </c>
      <c r="E1244">
        <v>41.461100000000002</v>
      </c>
      <c r="F1244">
        <v>32.817700000000002</v>
      </c>
      <c r="G1244">
        <v>19318</v>
      </c>
      <c r="H1244">
        <v>2729</v>
      </c>
      <c r="I1244">
        <v>29865.955999999998</v>
      </c>
      <c r="J1244">
        <v>7257</v>
      </c>
      <c r="K1244">
        <v>1671</v>
      </c>
      <c r="L1244">
        <v>2910.91</v>
      </c>
      <c r="M1244">
        <v>3186.05</v>
      </c>
      <c r="N1244">
        <v>3130.51</v>
      </c>
    </row>
    <row r="1245" spans="1:14" x14ac:dyDescent="0.25">
      <c r="A1245" s="2">
        <v>40662</v>
      </c>
      <c r="B1245" t="s">
        <v>24</v>
      </c>
      <c r="C1245">
        <v>49.454999999999998</v>
      </c>
      <c r="D1245">
        <v>45.581099999999999</v>
      </c>
      <c r="E1245">
        <v>41.653199999999998</v>
      </c>
      <c r="F1245">
        <v>32.99</v>
      </c>
      <c r="G1245">
        <v>19318</v>
      </c>
      <c r="H1245">
        <v>2729</v>
      </c>
      <c r="I1245">
        <v>32042.973300000001</v>
      </c>
      <c r="J1245">
        <v>7257</v>
      </c>
      <c r="K1245">
        <v>1671</v>
      </c>
      <c r="L1245">
        <v>3011.25</v>
      </c>
      <c r="M1245">
        <v>3164.53</v>
      </c>
      <c r="N1245">
        <v>3136.64</v>
      </c>
    </row>
    <row r="1246" spans="1:14" x14ac:dyDescent="0.25">
      <c r="A1246" s="2">
        <v>40694</v>
      </c>
      <c r="B1246" t="s">
        <v>24</v>
      </c>
      <c r="C1246">
        <v>50.95</v>
      </c>
      <c r="D1246">
        <v>45.446100000000001</v>
      </c>
      <c r="E1246">
        <v>41.886299999999999</v>
      </c>
      <c r="F1246">
        <v>33.1798</v>
      </c>
      <c r="G1246">
        <v>19318</v>
      </c>
      <c r="H1246">
        <v>2729</v>
      </c>
      <c r="I1246">
        <v>33059.469100000002</v>
      </c>
      <c r="J1246">
        <v>7257</v>
      </c>
      <c r="K1246">
        <v>1671</v>
      </c>
      <c r="L1246">
        <v>2861.92</v>
      </c>
      <c r="M1246">
        <v>3138.15</v>
      </c>
      <c r="N1246">
        <v>3142.78</v>
      </c>
    </row>
    <row r="1247" spans="1:14" x14ac:dyDescent="0.25">
      <c r="A1247" s="2">
        <v>40724</v>
      </c>
      <c r="B1247" t="s">
        <v>24</v>
      </c>
      <c r="C1247">
        <v>51.45</v>
      </c>
      <c r="D1247">
        <v>45.331899999999997</v>
      </c>
      <c r="E1247">
        <v>42.1417</v>
      </c>
      <c r="F1247">
        <v>33.371899999999997</v>
      </c>
      <c r="G1247">
        <v>19318</v>
      </c>
      <c r="H1247">
        <v>2729</v>
      </c>
      <c r="I1247">
        <v>33383.899599999997</v>
      </c>
      <c r="J1247">
        <v>7257</v>
      </c>
      <c r="K1247">
        <v>1671</v>
      </c>
      <c r="L1247">
        <v>2848.53</v>
      </c>
      <c r="M1247">
        <v>3107.27</v>
      </c>
      <c r="N1247">
        <v>3149.85</v>
      </c>
    </row>
    <row r="1248" spans="1:14" x14ac:dyDescent="0.25">
      <c r="A1248" s="2">
        <v>40753</v>
      </c>
      <c r="B1248" t="s">
        <v>24</v>
      </c>
      <c r="C1248">
        <v>49.8</v>
      </c>
      <c r="D1248">
        <v>45.229199999999999</v>
      </c>
      <c r="E1248">
        <v>42.366799999999998</v>
      </c>
      <c r="F1248">
        <v>33.550600000000003</v>
      </c>
      <c r="G1248">
        <v>19318</v>
      </c>
      <c r="H1248">
        <v>2729</v>
      </c>
      <c r="I1248">
        <v>32313.278900000001</v>
      </c>
      <c r="J1248">
        <v>7257</v>
      </c>
      <c r="K1248">
        <v>1671</v>
      </c>
      <c r="L1248">
        <v>2670.37</v>
      </c>
      <c r="M1248">
        <v>3070.42</v>
      </c>
      <c r="N1248">
        <v>3156.19</v>
      </c>
    </row>
    <row r="1249" spans="1:14" x14ac:dyDescent="0.25">
      <c r="A1249" s="2">
        <v>40786</v>
      </c>
      <c r="B1249" t="s">
        <v>24</v>
      </c>
      <c r="C1249">
        <v>47.564999999999998</v>
      </c>
      <c r="D1249">
        <v>45.047800000000002</v>
      </c>
      <c r="E1249">
        <v>42.543300000000002</v>
      </c>
      <c r="F1249">
        <v>33.7211</v>
      </c>
      <c r="G1249">
        <v>19318</v>
      </c>
      <c r="H1249">
        <v>2729</v>
      </c>
      <c r="I1249">
        <v>30863.0746</v>
      </c>
      <c r="J1249">
        <v>7257</v>
      </c>
      <c r="K1249">
        <v>1671</v>
      </c>
      <c r="L1249">
        <v>2302.08</v>
      </c>
      <c r="M1249">
        <v>3026.67</v>
      </c>
      <c r="N1249">
        <v>3155.97</v>
      </c>
    </row>
    <row r="1250" spans="1:14" x14ac:dyDescent="0.25">
      <c r="A1250" s="2">
        <v>40816</v>
      </c>
      <c r="B1250" t="s">
        <v>24</v>
      </c>
      <c r="C1250">
        <v>46.2</v>
      </c>
      <c r="D1250">
        <v>44.958199999999998</v>
      </c>
      <c r="E1250">
        <v>42.729599999999998</v>
      </c>
      <c r="F1250">
        <v>33.886899999999997</v>
      </c>
      <c r="G1250">
        <v>19318</v>
      </c>
      <c r="H1250">
        <v>2729</v>
      </c>
      <c r="I1250">
        <v>29977.379300000001</v>
      </c>
      <c r="J1250">
        <v>7257</v>
      </c>
      <c r="K1250">
        <v>1671</v>
      </c>
      <c r="L1250">
        <v>2179.66</v>
      </c>
      <c r="M1250">
        <v>2983.95</v>
      </c>
      <c r="N1250">
        <v>3154.46</v>
      </c>
    </row>
    <row r="1251" spans="1:14" x14ac:dyDescent="0.25">
      <c r="A1251" s="2">
        <v>40847</v>
      </c>
      <c r="B1251" t="s">
        <v>24</v>
      </c>
      <c r="C1251">
        <v>50.3</v>
      </c>
      <c r="D1251">
        <v>44.909100000000002</v>
      </c>
      <c r="E1251">
        <v>42.948300000000003</v>
      </c>
      <c r="F1251">
        <v>34.071800000000003</v>
      </c>
      <c r="G1251">
        <v>19318</v>
      </c>
      <c r="H1251">
        <v>2729</v>
      </c>
      <c r="I1251">
        <v>32637.709500000001</v>
      </c>
      <c r="J1251">
        <v>7257</v>
      </c>
      <c r="K1251">
        <v>1671</v>
      </c>
      <c r="L1251">
        <v>2385.2199999999998</v>
      </c>
      <c r="M1251">
        <v>2945.76</v>
      </c>
      <c r="N1251">
        <v>3154.12</v>
      </c>
    </row>
    <row r="1252" spans="1:14" x14ac:dyDescent="0.25">
      <c r="A1252" s="2">
        <v>40877</v>
      </c>
      <c r="B1252" t="s">
        <v>24</v>
      </c>
      <c r="C1252">
        <v>49.045000000000002</v>
      </c>
      <c r="D1252">
        <v>44.848199999999999</v>
      </c>
      <c r="E1252">
        <v>43.153300000000002</v>
      </c>
      <c r="F1252">
        <v>34.243600000000001</v>
      </c>
      <c r="G1252">
        <v>19318</v>
      </c>
      <c r="H1252">
        <v>2729</v>
      </c>
      <c r="I1252">
        <v>31823.388900000002</v>
      </c>
      <c r="J1252">
        <v>7257</v>
      </c>
      <c r="K1252">
        <v>1671</v>
      </c>
      <c r="L1252">
        <v>2330.4299999999998</v>
      </c>
      <c r="M1252">
        <v>2904.74</v>
      </c>
      <c r="N1252">
        <v>3152.23</v>
      </c>
    </row>
    <row r="1253" spans="1:14" x14ac:dyDescent="0.25">
      <c r="A1253" s="2">
        <v>40907</v>
      </c>
      <c r="B1253" t="s">
        <v>24</v>
      </c>
      <c r="C1253">
        <v>48.57</v>
      </c>
      <c r="D1253">
        <v>44.7029</v>
      </c>
      <c r="E1253">
        <v>43.3444</v>
      </c>
      <c r="F1253">
        <v>34.4133</v>
      </c>
      <c r="G1253">
        <v>19318</v>
      </c>
      <c r="H1253">
        <v>2729</v>
      </c>
      <c r="I1253">
        <v>31193.916499999999</v>
      </c>
      <c r="J1253">
        <v>7257</v>
      </c>
      <c r="K1253">
        <v>1671</v>
      </c>
      <c r="L1253">
        <v>2316.5500000000002</v>
      </c>
      <c r="M1253">
        <v>2861.27</v>
      </c>
      <c r="N1253">
        <v>3149.83</v>
      </c>
    </row>
    <row r="1254" spans="1:14" x14ac:dyDescent="0.25">
      <c r="A1254" s="2">
        <v>40939</v>
      </c>
      <c r="B1254" t="s">
        <v>24</v>
      </c>
      <c r="C1254">
        <v>47.185000000000002</v>
      </c>
      <c r="D1254">
        <v>44.509399999999999</v>
      </c>
      <c r="E1254">
        <v>43.507199999999997</v>
      </c>
      <c r="F1254">
        <v>34.575499999999998</v>
      </c>
      <c r="G1254">
        <v>20869</v>
      </c>
      <c r="H1254">
        <v>2747</v>
      </c>
      <c r="I1254">
        <v>30304.404999999999</v>
      </c>
      <c r="J1254">
        <v>6473</v>
      </c>
      <c r="K1254">
        <v>1672</v>
      </c>
      <c r="L1254">
        <v>2416.66</v>
      </c>
      <c r="M1254">
        <v>2821.71</v>
      </c>
      <c r="N1254">
        <v>3150.03</v>
      </c>
    </row>
    <row r="1255" spans="1:14" x14ac:dyDescent="0.25">
      <c r="A1255" s="2">
        <v>40968</v>
      </c>
      <c r="B1255" t="s">
        <v>24</v>
      </c>
      <c r="C1255">
        <v>50.78</v>
      </c>
      <c r="D1255">
        <v>44.366199999999999</v>
      </c>
      <c r="E1255">
        <v>43.708799999999997</v>
      </c>
      <c r="F1255">
        <v>34.756100000000004</v>
      </c>
      <c r="G1255">
        <v>20869</v>
      </c>
      <c r="H1255">
        <v>2747</v>
      </c>
      <c r="I1255">
        <v>32613.2814</v>
      </c>
      <c r="J1255">
        <v>6473</v>
      </c>
      <c r="K1255">
        <v>1672</v>
      </c>
      <c r="L1255">
        <v>2512.11</v>
      </c>
      <c r="M1255">
        <v>2783.95</v>
      </c>
      <c r="N1255">
        <v>3149.41</v>
      </c>
    </row>
    <row r="1256" spans="1:14" x14ac:dyDescent="0.25">
      <c r="A1256" s="2">
        <v>40998</v>
      </c>
      <c r="B1256" t="s">
        <v>24</v>
      </c>
      <c r="C1256">
        <v>52.3</v>
      </c>
      <c r="D1256">
        <v>44.392600000000002</v>
      </c>
      <c r="E1256">
        <v>43.9251</v>
      </c>
      <c r="F1256">
        <v>34.941800000000001</v>
      </c>
      <c r="G1256">
        <v>20869</v>
      </c>
      <c r="H1256">
        <v>2747</v>
      </c>
      <c r="I1256">
        <v>33589.496200000001</v>
      </c>
      <c r="J1256">
        <v>6473</v>
      </c>
      <c r="K1256">
        <v>1672</v>
      </c>
      <c r="L1256">
        <v>2477.2800000000002</v>
      </c>
      <c r="M1256">
        <v>2757.64</v>
      </c>
      <c r="N1256">
        <v>3147.87</v>
      </c>
    </row>
    <row r="1257" spans="1:14" x14ac:dyDescent="0.25">
      <c r="A1257" s="2">
        <v>41029</v>
      </c>
      <c r="B1257" t="s">
        <v>24</v>
      </c>
      <c r="C1257">
        <v>53.15</v>
      </c>
      <c r="D1257">
        <v>44.474600000000002</v>
      </c>
      <c r="E1257">
        <v>44.151299999999999</v>
      </c>
      <c r="F1257">
        <v>35.133099999999999</v>
      </c>
      <c r="G1257">
        <v>20869</v>
      </c>
      <c r="H1257">
        <v>2747</v>
      </c>
      <c r="I1257">
        <v>34135.4058</v>
      </c>
      <c r="J1257">
        <v>6473</v>
      </c>
      <c r="K1257">
        <v>1672</v>
      </c>
      <c r="L1257">
        <v>2306.4299999999998</v>
      </c>
      <c r="M1257">
        <v>2729.28</v>
      </c>
      <c r="N1257">
        <v>3143.33</v>
      </c>
    </row>
    <row r="1258" spans="1:14" x14ac:dyDescent="0.25">
      <c r="A1258" s="2">
        <v>41060</v>
      </c>
      <c r="B1258" t="s">
        <v>24</v>
      </c>
      <c r="C1258">
        <v>51.89</v>
      </c>
      <c r="D1258">
        <v>44.4435</v>
      </c>
      <c r="E1258">
        <v>44.349400000000003</v>
      </c>
      <c r="F1258">
        <v>35.320999999999998</v>
      </c>
      <c r="G1258">
        <v>20869</v>
      </c>
      <c r="H1258">
        <v>2747</v>
      </c>
      <c r="I1258">
        <v>33373.675499999998</v>
      </c>
      <c r="J1258">
        <v>6473</v>
      </c>
      <c r="K1258">
        <v>1672</v>
      </c>
      <c r="L1258">
        <v>2118.94</v>
      </c>
      <c r="M1258">
        <v>2699.1</v>
      </c>
      <c r="N1258">
        <v>3136.13</v>
      </c>
    </row>
    <row r="1259" spans="1:14" x14ac:dyDescent="0.25">
      <c r="A1259" s="2">
        <v>41089</v>
      </c>
      <c r="B1259" t="s">
        <v>24</v>
      </c>
      <c r="C1259">
        <v>49.015000000000001</v>
      </c>
      <c r="D1259">
        <v>44.351100000000002</v>
      </c>
      <c r="E1259">
        <v>44.508600000000001</v>
      </c>
      <c r="F1259">
        <v>35.495800000000003</v>
      </c>
      <c r="G1259">
        <v>20869</v>
      </c>
      <c r="H1259">
        <v>2747</v>
      </c>
      <c r="I1259">
        <v>31524.584800000001</v>
      </c>
      <c r="J1259">
        <v>6473</v>
      </c>
      <c r="K1259">
        <v>1672</v>
      </c>
      <c r="L1259">
        <v>2264.7199999999998</v>
      </c>
      <c r="M1259">
        <v>2667.89</v>
      </c>
      <c r="N1259">
        <v>3129.84</v>
      </c>
    </row>
    <row r="1260" spans="1:14" x14ac:dyDescent="0.25">
      <c r="A1260" s="2">
        <v>41121</v>
      </c>
      <c r="B1260" t="s">
        <v>24</v>
      </c>
      <c r="C1260">
        <v>49.48</v>
      </c>
      <c r="D1260">
        <v>44.278700000000001</v>
      </c>
      <c r="E1260">
        <v>44.688699999999997</v>
      </c>
      <c r="F1260">
        <v>35.673000000000002</v>
      </c>
      <c r="G1260">
        <v>20869</v>
      </c>
      <c r="H1260">
        <v>2747</v>
      </c>
      <c r="I1260">
        <v>31823.6551</v>
      </c>
      <c r="J1260">
        <v>6473</v>
      </c>
      <c r="K1260">
        <v>1672</v>
      </c>
      <c r="L1260">
        <v>2325.7199999999998</v>
      </c>
      <c r="M1260">
        <v>2638.85</v>
      </c>
      <c r="N1260">
        <v>3125.23</v>
      </c>
    </row>
    <row r="1261" spans="1:14" x14ac:dyDescent="0.25">
      <c r="A1261" s="2">
        <v>41152</v>
      </c>
      <c r="B1261" t="s">
        <v>24</v>
      </c>
      <c r="C1261">
        <v>49.55</v>
      </c>
      <c r="D1261">
        <v>44.427999999999997</v>
      </c>
      <c r="E1261">
        <v>44.854399999999998</v>
      </c>
      <c r="F1261">
        <v>35.848100000000002</v>
      </c>
      <c r="G1261">
        <v>20869</v>
      </c>
      <c r="H1261">
        <v>2747</v>
      </c>
      <c r="I1261">
        <v>31868.676500000001</v>
      </c>
      <c r="J1261">
        <v>6473</v>
      </c>
      <c r="K1261">
        <v>1672</v>
      </c>
      <c r="L1261">
        <v>2440.71</v>
      </c>
      <c r="M1261">
        <v>2620.61</v>
      </c>
      <c r="N1261">
        <v>3121.76</v>
      </c>
    </row>
    <row r="1262" spans="1:14" x14ac:dyDescent="0.25">
      <c r="A1262" s="2">
        <v>41180</v>
      </c>
      <c r="B1262" t="s">
        <v>24</v>
      </c>
      <c r="C1262">
        <v>47.91</v>
      </c>
      <c r="D1262">
        <v>44.485100000000003</v>
      </c>
      <c r="E1262">
        <v>44.998800000000003</v>
      </c>
      <c r="F1262">
        <v>36.014800000000001</v>
      </c>
      <c r="G1262">
        <v>20869</v>
      </c>
      <c r="H1262">
        <v>2747</v>
      </c>
      <c r="I1262">
        <v>30813.890800000001</v>
      </c>
      <c r="J1262">
        <v>6473</v>
      </c>
      <c r="K1262">
        <v>1672</v>
      </c>
      <c r="L1262">
        <v>2454.2600000000002</v>
      </c>
      <c r="M1262">
        <v>2602.34</v>
      </c>
      <c r="N1262">
        <v>3118.81</v>
      </c>
    </row>
    <row r="1263" spans="1:14" x14ac:dyDescent="0.25">
      <c r="A1263" s="2">
        <v>41213</v>
      </c>
      <c r="B1263" t="s">
        <v>24</v>
      </c>
      <c r="C1263">
        <v>47.424999999999997</v>
      </c>
      <c r="D1263">
        <v>44.535499999999999</v>
      </c>
      <c r="E1263">
        <v>45.134700000000002</v>
      </c>
      <c r="F1263">
        <v>36.179499999999997</v>
      </c>
      <c r="G1263">
        <v>20869</v>
      </c>
      <c r="H1263">
        <v>2747</v>
      </c>
      <c r="I1263">
        <v>30501.957200000001</v>
      </c>
      <c r="J1263">
        <v>6473</v>
      </c>
      <c r="K1263">
        <v>1672</v>
      </c>
      <c r="L1263">
        <v>2503.64</v>
      </c>
      <c r="M1263">
        <v>2585.1</v>
      </c>
      <c r="N1263">
        <v>3115.73</v>
      </c>
    </row>
    <row r="1264" spans="1:14" x14ac:dyDescent="0.25">
      <c r="A1264" s="2">
        <v>41243</v>
      </c>
      <c r="B1264" t="s">
        <v>24</v>
      </c>
      <c r="C1264">
        <v>48.774999999999999</v>
      </c>
      <c r="D1264">
        <v>44.567399999999999</v>
      </c>
      <c r="E1264">
        <v>45.299300000000002</v>
      </c>
      <c r="F1264">
        <v>36.353999999999999</v>
      </c>
      <c r="G1264">
        <v>20869</v>
      </c>
      <c r="H1264">
        <v>2747</v>
      </c>
      <c r="I1264">
        <v>31370.225900000001</v>
      </c>
      <c r="J1264">
        <v>6473</v>
      </c>
      <c r="K1264">
        <v>1672</v>
      </c>
      <c r="L1264">
        <v>2575.25</v>
      </c>
      <c r="M1264">
        <v>2575.84</v>
      </c>
      <c r="N1264">
        <v>3114.28</v>
      </c>
    </row>
    <row r="1265" spans="1:14" x14ac:dyDescent="0.25">
      <c r="A1265" s="2">
        <v>41274</v>
      </c>
      <c r="B1265" t="s">
        <v>24</v>
      </c>
      <c r="C1265">
        <v>49.905000000000001</v>
      </c>
      <c r="D1265">
        <v>44.745600000000003</v>
      </c>
      <c r="E1265">
        <v>45.487900000000003</v>
      </c>
      <c r="F1265">
        <v>36.533299999999997</v>
      </c>
      <c r="G1265">
        <v>20869</v>
      </c>
      <c r="H1265">
        <v>2747</v>
      </c>
      <c r="I1265">
        <v>32096.999</v>
      </c>
      <c r="J1265">
        <v>6473</v>
      </c>
      <c r="K1265">
        <v>1672</v>
      </c>
      <c r="L1265">
        <v>2635.93</v>
      </c>
      <c r="M1265">
        <v>2576.7199999999998</v>
      </c>
      <c r="N1265">
        <v>3113.93</v>
      </c>
    </row>
    <row r="1266" spans="1:14" x14ac:dyDescent="0.25">
      <c r="A1266" s="2">
        <v>41305</v>
      </c>
      <c r="B1266" t="s">
        <v>24</v>
      </c>
      <c r="C1266">
        <v>51.04</v>
      </c>
      <c r="D1266">
        <v>44.911999999999999</v>
      </c>
      <c r="E1266">
        <v>45.699599999999997</v>
      </c>
      <c r="F1266">
        <v>36.720500000000001</v>
      </c>
      <c r="G1266">
        <v>21298</v>
      </c>
      <c r="H1266">
        <v>2128</v>
      </c>
      <c r="I1266">
        <v>32826.987800000003</v>
      </c>
      <c r="J1266">
        <v>8084</v>
      </c>
      <c r="K1266">
        <v>1422</v>
      </c>
      <c r="L1266">
        <v>2702.98</v>
      </c>
      <c r="M1266">
        <v>2582.1799999999998</v>
      </c>
      <c r="N1266">
        <v>3113.7</v>
      </c>
    </row>
    <row r="1267" spans="1:14" x14ac:dyDescent="0.25">
      <c r="A1267" s="2">
        <v>41333</v>
      </c>
      <c r="B1267" t="s">
        <v>24</v>
      </c>
      <c r="C1267">
        <v>53.19</v>
      </c>
      <c r="D1267">
        <v>45.160899999999998</v>
      </c>
      <c r="E1267">
        <v>45.921999999999997</v>
      </c>
      <c r="F1267">
        <v>36.916400000000003</v>
      </c>
      <c r="G1267">
        <v>21298</v>
      </c>
      <c r="H1267">
        <v>2128</v>
      </c>
      <c r="I1267">
        <v>33741.714800000002</v>
      </c>
      <c r="J1267">
        <v>8084</v>
      </c>
      <c r="K1267">
        <v>1422</v>
      </c>
      <c r="L1267">
        <v>2633.55</v>
      </c>
      <c r="M1267">
        <v>2585.9</v>
      </c>
      <c r="N1267">
        <v>3111.92</v>
      </c>
    </row>
    <row r="1268" spans="1:14" x14ac:dyDescent="0.25">
      <c r="A1268" s="2">
        <v>41362</v>
      </c>
      <c r="B1268" t="s">
        <v>24</v>
      </c>
      <c r="C1268">
        <v>54.28</v>
      </c>
      <c r="D1268">
        <v>45.486899999999999</v>
      </c>
      <c r="E1268">
        <v>46.148499999999999</v>
      </c>
      <c r="F1268">
        <v>37.120699999999999</v>
      </c>
      <c r="G1268">
        <v>21298</v>
      </c>
      <c r="H1268">
        <v>2128</v>
      </c>
      <c r="I1268">
        <v>34433.169300000001</v>
      </c>
      <c r="J1268">
        <v>8084</v>
      </c>
      <c r="K1268">
        <v>1422</v>
      </c>
      <c r="L1268">
        <v>2624.02</v>
      </c>
      <c r="M1268">
        <v>2593.64</v>
      </c>
      <c r="N1268">
        <v>3109.4</v>
      </c>
    </row>
    <row r="1269" spans="1:14" x14ac:dyDescent="0.25">
      <c r="A1269" s="2">
        <v>41394</v>
      </c>
      <c r="B1269" t="s">
        <v>24</v>
      </c>
      <c r="C1269">
        <v>58.01</v>
      </c>
      <c r="D1269">
        <v>45.9328</v>
      </c>
      <c r="E1269">
        <v>46.408000000000001</v>
      </c>
      <c r="F1269">
        <v>37.347900000000003</v>
      </c>
      <c r="G1269">
        <v>21298</v>
      </c>
      <c r="H1269">
        <v>2128</v>
      </c>
      <c r="I1269">
        <v>36799.339599999999</v>
      </c>
      <c r="J1269">
        <v>8084</v>
      </c>
      <c r="K1269">
        <v>1422</v>
      </c>
      <c r="L1269">
        <v>2712</v>
      </c>
      <c r="M1269">
        <v>2608.35</v>
      </c>
      <c r="N1269">
        <v>3107.01</v>
      </c>
    </row>
    <row r="1270" spans="1:14" x14ac:dyDescent="0.25">
      <c r="A1270" s="2">
        <v>41425</v>
      </c>
      <c r="B1270" t="s">
        <v>24</v>
      </c>
      <c r="C1270">
        <v>56.74</v>
      </c>
      <c r="D1270">
        <v>46.375700000000002</v>
      </c>
      <c r="E1270">
        <v>46.638100000000001</v>
      </c>
      <c r="F1270">
        <v>37.563800000000001</v>
      </c>
      <c r="G1270">
        <v>21298</v>
      </c>
      <c r="H1270">
        <v>2128</v>
      </c>
      <c r="I1270">
        <v>35993.6999</v>
      </c>
      <c r="J1270">
        <v>8084</v>
      </c>
      <c r="K1270">
        <v>1422</v>
      </c>
      <c r="L1270">
        <v>2769.64</v>
      </c>
      <c r="M1270">
        <v>2622.32</v>
      </c>
      <c r="N1270">
        <v>3104.86</v>
      </c>
    </row>
    <row r="1271" spans="1:14" x14ac:dyDescent="0.25">
      <c r="A1271" s="2">
        <v>41453</v>
      </c>
      <c r="B1271" t="s">
        <v>24</v>
      </c>
      <c r="C1271">
        <v>57.66</v>
      </c>
      <c r="D1271">
        <v>46.847000000000001</v>
      </c>
      <c r="E1271">
        <v>46.8596</v>
      </c>
      <c r="F1271">
        <v>37.789099999999998</v>
      </c>
      <c r="G1271">
        <v>21298</v>
      </c>
      <c r="H1271">
        <v>2128</v>
      </c>
      <c r="I1271">
        <v>36577.312899999997</v>
      </c>
      <c r="J1271">
        <v>8084</v>
      </c>
      <c r="K1271">
        <v>1422</v>
      </c>
      <c r="L1271">
        <v>2602.59</v>
      </c>
      <c r="M1271">
        <v>2626.87</v>
      </c>
      <c r="N1271">
        <v>3100.3</v>
      </c>
    </row>
    <row r="1272" spans="1:14" x14ac:dyDescent="0.25">
      <c r="A1272" s="2">
        <v>41486</v>
      </c>
      <c r="B1272" t="s">
        <v>24</v>
      </c>
      <c r="C1272">
        <v>59.4</v>
      </c>
      <c r="D1272">
        <v>47.372</v>
      </c>
      <c r="E1272">
        <v>47.091500000000003</v>
      </c>
      <c r="F1272">
        <v>38.017000000000003</v>
      </c>
      <c r="G1272">
        <v>21298</v>
      </c>
      <c r="H1272">
        <v>2128</v>
      </c>
      <c r="I1272">
        <v>37483.064100000003</v>
      </c>
      <c r="J1272">
        <v>8084</v>
      </c>
      <c r="K1272">
        <v>1422</v>
      </c>
      <c r="L1272">
        <v>2768.15</v>
      </c>
      <c r="M1272">
        <v>2633.2</v>
      </c>
      <c r="N1272">
        <v>3097.42</v>
      </c>
    </row>
    <row r="1273" spans="1:14" x14ac:dyDescent="0.25">
      <c r="A1273" s="2">
        <v>41516</v>
      </c>
      <c r="B1273" t="s">
        <v>24</v>
      </c>
      <c r="C1273">
        <v>56.34</v>
      </c>
      <c r="D1273">
        <v>47.795200000000001</v>
      </c>
      <c r="E1273">
        <v>47.313299999999998</v>
      </c>
      <c r="F1273">
        <v>38.233699999999999</v>
      </c>
      <c r="G1273">
        <v>21298</v>
      </c>
      <c r="H1273">
        <v>2128</v>
      </c>
      <c r="I1273">
        <v>35552.118399999999</v>
      </c>
      <c r="J1273">
        <v>8084</v>
      </c>
      <c r="K1273">
        <v>1422</v>
      </c>
      <c r="L1273">
        <v>2721.37</v>
      </c>
      <c r="M1273">
        <v>2639.6</v>
      </c>
      <c r="N1273">
        <v>3095.34</v>
      </c>
    </row>
    <row r="1274" spans="1:14" x14ac:dyDescent="0.25">
      <c r="A1274" s="2">
        <v>41547</v>
      </c>
      <c r="B1274" t="s">
        <v>24</v>
      </c>
      <c r="C1274">
        <v>55.64</v>
      </c>
      <c r="D1274">
        <v>48.155099999999997</v>
      </c>
      <c r="E1274">
        <v>47.517099999999999</v>
      </c>
      <c r="F1274">
        <v>38.435000000000002</v>
      </c>
      <c r="G1274">
        <v>21298</v>
      </c>
      <c r="H1274">
        <v>2128</v>
      </c>
      <c r="I1274">
        <v>35110.398800000003</v>
      </c>
      <c r="J1274">
        <v>8084</v>
      </c>
      <c r="K1274">
        <v>1422</v>
      </c>
      <c r="L1274">
        <v>2893.15</v>
      </c>
      <c r="M1274">
        <v>2644.7</v>
      </c>
      <c r="N1274">
        <v>3093.5</v>
      </c>
    </row>
    <row r="1275" spans="1:14" x14ac:dyDescent="0.25">
      <c r="A1275" s="2">
        <v>41578</v>
      </c>
      <c r="B1275" t="s">
        <v>24</v>
      </c>
      <c r="C1275">
        <v>54.62</v>
      </c>
      <c r="D1275">
        <v>48.488900000000001</v>
      </c>
      <c r="E1275">
        <v>47.720300000000002</v>
      </c>
      <c r="F1275">
        <v>38.630400000000002</v>
      </c>
      <c r="G1275">
        <v>21298</v>
      </c>
      <c r="H1275">
        <v>2128</v>
      </c>
      <c r="I1275">
        <v>34466.750200000002</v>
      </c>
      <c r="J1275">
        <v>8084</v>
      </c>
      <c r="K1275">
        <v>1422</v>
      </c>
      <c r="L1275">
        <v>3067.95</v>
      </c>
      <c r="M1275">
        <v>2650.55</v>
      </c>
      <c r="N1275">
        <v>3092.36</v>
      </c>
    </row>
    <row r="1276" spans="1:14" x14ac:dyDescent="0.25">
      <c r="A1276" s="2">
        <v>41607</v>
      </c>
      <c r="B1276" t="s">
        <v>24</v>
      </c>
      <c r="C1276">
        <v>53.48</v>
      </c>
      <c r="D1276">
        <v>48.734900000000003</v>
      </c>
      <c r="E1276">
        <v>47.870100000000001</v>
      </c>
      <c r="F1276">
        <v>38.817599999999999</v>
      </c>
      <c r="G1276">
        <v>21298</v>
      </c>
      <c r="H1276">
        <v>2128</v>
      </c>
      <c r="I1276">
        <v>33747.378199999999</v>
      </c>
      <c r="J1276">
        <v>8084</v>
      </c>
      <c r="K1276">
        <v>1422</v>
      </c>
      <c r="L1276">
        <v>3086.64</v>
      </c>
      <c r="M1276">
        <v>2654.83</v>
      </c>
      <c r="N1276">
        <v>3089.97</v>
      </c>
    </row>
    <row r="1277" spans="1:14" x14ac:dyDescent="0.25">
      <c r="A1277" s="2">
        <v>41639</v>
      </c>
      <c r="B1277" t="s">
        <v>24</v>
      </c>
      <c r="C1277">
        <v>52.32</v>
      </c>
      <c r="D1277">
        <v>48.962200000000003</v>
      </c>
      <c r="E1277">
        <v>47.991799999999998</v>
      </c>
      <c r="F1277">
        <v>39.002800000000001</v>
      </c>
      <c r="G1277">
        <v>21298</v>
      </c>
      <c r="H1277">
        <v>2128</v>
      </c>
      <c r="I1277">
        <v>33015.385799999996</v>
      </c>
      <c r="J1277">
        <v>8084</v>
      </c>
      <c r="K1277">
        <v>1422</v>
      </c>
      <c r="L1277">
        <v>3109</v>
      </c>
      <c r="M1277">
        <v>2662.14</v>
      </c>
      <c r="N1277">
        <v>3088.42</v>
      </c>
    </row>
    <row r="1278" spans="1:14" x14ac:dyDescent="0.25">
      <c r="A1278" s="2">
        <v>41670</v>
      </c>
      <c r="B1278" t="s">
        <v>24</v>
      </c>
      <c r="C1278">
        <v>49.005000000000003</v>
      </c>
      <c r="D1278">
        <v>49.146099999999997</v>
      </c>
      <c r="E1278">
        <v>48.058799999999998</v>
      </c>
      <c r="F1278">
        <v>39.169699999999999</v>
      </c>
      <c r="G1278">
        <v>21144</v>
      </c>
      <c r="H1278">
        <v>2151</v>
      </c>
      <c r="I1278">
        <v>30923.527900000001</v>
      </c>
      <c r="J1278">
        <v>7931</v>
      </c>
      <c r="K1278">
        <v>1119</v>
      </c>
      <c r="L1278">
        <v>3013.96</v>
      </c>
      <c r="M1278">
        <v>2666.48</v>
      </c>
      <c r="N1278">
        <v>3084.27</v>
      </c>
    </row>
    <row r="1279" spans="1:14" x14ac:dyDescent="0.25">
      <c r="A1279" s="2">
        <v>41698</v>
      </c>
      <c r="B1279" t="s">
        <v>24</v>
      </c>
      <c r="C1279">
        <v>51.18</v>
      </c>
      <c r="D1279">
        <v>49.313099999999999</v>
      </c>
      <c r="E1279">
        <v>48.1691</v>
      </c>
      <c r="F1279">
        <v>39.3384</v>
      </c>
      <c r="G1279">
        <v>21144</v>
      </c>
      <c r="H1279">
        <v>2151</v>
      </c>
      <c r="I1279">
        <v>32296.013800000001</v>
      </c>
      <c r="J1279">
        <v>7931</v>
      </c>
      <c r="K1279">
        <v>1119</v>
      </c>
      <c r="L1279">
        <v>3149.23</v>
      </c>
      <c r="M1279">
        <v>2670.16</v>
      </c>
      <c r="N1279">
        <v>3082.56</v>
      </c>
    </row>
    <row r="1280" spans="1:14" x14ac:dyDescent="0.25">
      <c r="A1280" s="2">
        <v>41729</v>
      </c>
      <c r="B1280" t="s">
        <v>24</v>
      </c>
      <c r="C1280">
        <v>51.33</v>
      </c>
      <c r="D1280">
        <v>49.510800000000003</v>
      </c>
      <c r="E1280">
        <v>48.270499999999998</v>
      </c>
      <c r="F1280">
        <v>39.507100000000001</v>
      </c>
      <c r="G1280">
        <v>21144</v>
      </c>
      <c r="H1280">
        <v>2151</v>
      </c>
      <c r="I1280">
        <v>32390.668000000001</v>
      </c>
      <c r="J1280">
        <v>7931</v>
      </c>
      <c r="K1280">
        <v>1119</v>
      </c>
      <c r="L1280">
        <v>3161.6</v>
      </c>
      <c r="M1280">
        <v>2677.86</v>
      </c>
      <c r="N1280">
        <v>3079.71</v>
      </c>
    </row>
    <row r="1281" spans="1:14" x14ac:dyDescent="0.25">
      <c r="A1281" s="2">
        <v>41759</v>
      </c>
      <c r="B1281" t="s">
        <v>24</v>
      </c>
      <c r="C1281">
        <v>53.16</v>
      </c>
      <c r="D1281">
        <v>49.715000000000003</v>
      </c>
      <c r="E1281">
        <v>48.385800000000003</v>
      </c>
      <c r="F1281">
        <v>39.691699999999997</v>
      </c>
      <c r="G1281">
        <v>21144</v>
      </c>
      <c r="H1281">
        <v>2151</v>
      </c>
      <c r="I1281">
        <v>33545.4493</v>
      </c>
      <c r="J1281">
        <v>7931</v>
      </c>
      <c r="K1281">
        <v>1119</v>
      </c>
      <c r="L1281">
        <v>3198.39</v>
      </c>
      <c r="M1281">
        <v>2687.26</v>
      </c>
      <c r="N1281">
        <v>3075.9</v>
      </c>
    </row>
    <row r="1282" spans="1:14" x14ac:dyDescent="0.25">
      <c r="A1282" s="2">
        <v>41789</v>
      </c>
      <c r="B1282" t="s">
        <v>24</v>
      </c>
      <c r="C1282">
        <v>54.63</v>
      </c>
      <c r="D1282">
        <v>49.915599999999998</v>
      </c>
      <c r="E1282">
        <v>48.508899999999997</v>
      </c>
      <c r="F1282">
        <v>39.880699999999997</v>
      </c>
      <c r="G1282">
        <v>21144</v>
      </c>
      <c r="H1282">
        <v>2151</v>
      </c>
      <c r="I1282">
        <v>35124.906000000003</v>
      </c>
      <c r="J1282">
        <v>7931</v>
      </c>
      <c r="K1282">
        <v>1119</v>
      </c>
      <c r="L1282">
        <v>3244.6</v>
      </c>
      <c r="M1282">
        <v>2693.53</v>
      </c>
      <c r="N1282">
        <v>3071.43</v>
      </c>
    </row>
    <row r="1283" spans="1:14" x14ac:dyDescent="0.25">
      <c r="A1283" s="2">
        <v>41820</v>
      </c>
      <c r="B1283" t="s">
        <v>24</v>
      </c>
      <c r="C1283">
        <v>54.24</v>
      </c>
      <c r="D1283">
        <v>50.1128</v>
      </c>
      <c r="E1283">
        <v>48.593600000000002</v>
      </c>
      <c r="F1283">
        <v>40.072600000000001</v>
      </c>
      <c r="G1283">
        <v>21144</v>
      </c>
      <c r="H1283">
        <v>2151</v>
      </c>
      <c r="I1283">
        <v>34919.277699999999</v>
      </c>
      <c r="J1283">
        <v>7931</v>
      </c>
      <c r="K1283">
        <v>1119</v>
      </c>
      <c r="L1283">
        <v>3228.24</v>
      </c>
      <c r="M1283">
        <v>2701.75</v>
      </c>
      <c r="N1283">
        <v>3065.97</v>
      </c>
    </row>
    <row r="1284" spans="1:14" x14ac:dyDescent="0.25">
      <c r="A1284" s="2">
        <v>41851</v>
      </c>
      <c r="B1284" t="s">
        <v>24</v>
      </c>
      <c r="C1284">
        <v>54.09</v>
      </c>
      <c r="D1284">
        <v>50.354199999999999</v>
      </c>
      <c r="E1284">
        <v>48.657499999999999</v>
      </c>
      <c r="F1284">
        <v>40.258400000000002</v>
      </c>
      <c r="G1284">
        <v>21144</v>
      </c>
      <c r="H1284">
        <v>2151</v>
      </c>
      <c r="I1284">
        <v>34822.708899999998</v>
      </c>
      <c r="J1284">
        <v>7931</v>
      </c>
      <c r="K1284">
        <v>1119</v>
      </c>
      <c r="L1284">
        <v>3115.51</v>
      </c>
      <c r="M1284">
        <v>2711.86</v>
      </c>
      <c r="N1284">
        <v>3058.59</v>
      </c>
    </row>
    <row r="1285" spans="1:14" x14ac:dyDescent="0.25">
      <c r="A1285" s="2">
        <v>41880</v>
      </c>
      <c r="B1285" t="s">
        <v>24</v>
      </c>
      <c r="C1285">
        <v>53.14</v>
      </c>
      <c r="D1285">
        <v>50.533000000000001</v>
      </c>
      <c r="E1285">
        <v>48.722299999999997</v>
      </c>
      <c r="F1285">
        <v>40.427399999999999</v>
      </c>
      <c r="G1285">
        <v>21144</v>
      </c>
      <c r="H1285">
        <v>2151</v>
      </c>
      <c r="I1285">
        <v>34211.106500000002</v>
      </c>
      <c r="J1285">
        <v>7931</v>
      </c>
      <c r="K1285">
        <v>1119</v>
      </c>
      <c r="L1285">
        <v>3172.63</v>
      </c>
      <c r="M1285">
        <v>2723.85</v>
      </c>
      <c r="N1285">
        <v>3051.92</v>
      </c>
    </row>
    <row r="1286" spans="1:14" x14ac:dyDescent="0.25">
      <c r="A1286" s="2">
        <v>41912</v>
      </c>
      <c r="B1286" t="s">
        <v>24</v>
      </c>
      <c r="C1286">
        <v>53</v>
      </c>
      <c r="D1286">
        <v>50.732199999999999</v>
      </c>
      <c r="E1286">
        <v>48.808100000000003</v>
      </c>
      <c r="F1286">
        <v>40.584499999999998</v>
      </c>
      <c r="G1286">
        <v>21144</v>
      </c>
      <c r="H1286">
        <v>2151</v>
      </c>
      <c r="I1286">
        <v>34120.975599999998</v>
      </c>
      <c r="J1286">
        <v>7931</v>
      </c>
      <c r="K1286">
        <v>1119</v>
      </c>
      <c r="L1286">
        <v>3225.93</v>
      </c>
      <c r="M1286">
        <v>2733.52</v>
      </c>
      <c r="N1286">
        <v>3047.8</v>
      </c>
    </row>
    <row r="1287" spans="1:14" x14ac:dyDescent="0.25">
      <c r="A1287" s="2">
        <v>41943</v>
      </c>
      <c r="B1287" t="s">
        <v>24</v>
      </c>
      <c r="C1287">
        <v>54.22</v>
      </c>
      <c r="D1287">
        <v>50.968499999999999</v>
      </c>
      <c r="E1287">
        <v>48.881599999999999</v>
      </c>
      <c r="F1287">
        <v>40.744999999999997</v>
      </c>
      <c r="G1287">
        <v>21144</v>
      </c>
      <c r="H1287">
        <v>2151</v>
      </c>
      <c r="I1287">
        <v>34906.4018</v>
      </c>
      <c r="J1287">
        <v>7931</v>
      </c>
      <c r="K1287">
        <v>1119</v>
      </c>
      <c r="L1287">
        <v>3113.32</v>
      </c>
      <c r="M1287">
        <v>2743.33</v>
      </c>
      <c r="N1287">
        <v>3042.45</v>
      </c>
    </row>
    <row r="1288" spans="1:14" x14ac:dyDescent="0.25">
      <c r="A1288" s="2">
        <v>41971</v>
      </c>
      <c r="B1288" t="s">
        <v>24</v>
      </c>
      <c r="C1288">
        <v>56.75</v>
      </c>
      <c r="D1288">
        <v>51.225999999999999</v>
      </c>
      <c r="E1288">
        <v>48.960700000000003</v>
      </c>
      <c r="F1288">
        <v>40.894199999999998</v>
      </c>
      <c r="G1288">
        <v>21144</v>
      </c>
      <c r="H1288">
        <v>2151</v>
      </c>
      <c r="I1288">
        <v>36535.195599999999</v>
      </c>
      <c r="J1288">
        <v>7931</v>
      </c>
      <c r="K1288">
        <v>1119</v>
      </c>
      <c r="L1288">
        <v>3250.93</v>
      </c>
      <c r="M1288">
        <v>2753.39</v>
      </c>
      <c r="N1288">
        <v>3038.04</v>
      </c>
    </row>
    <row r="1289" spans="1:14" x14ac:dyDescent="0.25">
      <c r="A1289" s="2">
        <v>42004</v>
      </c>
      <c r="B1289" t="s">
        <v>24</v>
      </c>
      <c r="C1289">
        <v>54.45</v>
      </c>
      <c r="D1289">
        <v>51.405500000000004</v>
      </c>
      <c r="E1289">
        <v>48.9985</v>
      </c>
      <c r="F1289">
        <v>41.038800000000002</v>
      </c>
      <c r="G1289">
        <v>21144</v>
      </c>
      <c r="H1289">
        <v>2151</v>
      </c>
      <c r="I1289">
        <v>35054.474000000002</v>
      </c>
      <c r="J1289">
        <v>7931</v>
      </c>
      <c r="K1289">
        <v>1119</v>
      </c>
      <c r="L1289">
        <v>3146.43</v>
      </c>
      <c r="M1289">
        <v>2759.42</v>
      </c>
      <c r="N1289">
        <v>3031.42</v>
      </c>
    </row>
    <row r="1290" spans="1:14" x14ac:dyDescent="0.25">
      <c r="A1290" s="2">
        <v>42034</v>
      </c>
      <c r="B1290" t="s">
        <v>24</v>
      </c>
      <c r="C1290">
        <v>59.57</v>
      </c>
      <c r="D1290">
        <v>51.694400000000002</v>
      </c>
      <c r="E1290">
        <v>49.071899999999999</v>
      </c>
      <c r="F1290">
        <v>41.191800000000001</v>
      </c>
      <c r="G1290">
        <v>22412</v>
      </c>
      <c r="H1290">
        <v>2210</v>
      </c>
      <c r="I1290">
        <v>38350.688999999998</v>
      </c>
      <c r="J1290">
        <v>8037</v>
      </c>
      <c r="K1290">
        <v>1282</v>
      </c>
      <c r="L1290">
        <v>3351.44</v>
      </c>
      <c r="M1290">
        <v>2773.43</v>
      </c>
      <c r="N1290">
        <v>3025.94</v>
      </c>
    </row>
    <row r="1291" spans="1:14" x14ac:dyDescent="0.25">
      <c r="A1291" s="2">
        <v>42062</v>
      </c>
      <c r="B1291" t="s">
        <v>24</v>
      </c>
      <c r="C1291">
        <v>62.33</v>
      </c>
      <c r="D1291">
        <v>52.000599999999999</v>
      </c>
      <c r="E1291">
        <v>49.153599999999997</v>
      </c>
      <c r="F1291">
        <v>41.3536</v>
      </c>
      <c r="G1291">
        <v>22412</v>
      </c>
      <c r="H1291">
        <v>2210</v>
      </c>
      <c r="I1291">
        <v>40127.554900000003</v>
      </c>
      <c r="J1291">
        <v>8037</v>
      </c>
      <c r="K1291">
        <v>1282</v>
      </c>
      <c r="L1291">
        <v>3599</v>
      </c>
      <c r="M1291">
        <v>2789.55</v>
      </c>
      <c r="N1291">
        <v>3021.88</v>
      </c>
    </row>
    <row r="1292" spans="1:14" x14ac:dyDescent="0.25">
      <c r="A1292" s="2">
        <v>42094</v>
      </c>
      <c r="B1292" t="s">
        <v>24</v>
      </c>
      <c r="C1292">
        <v>62.62</v>
      </c>
      <c r="D1292">
        <v>52.373199999999997</v>
      </c>
      <c r="E1292">
        <v>49.2316</v>
      </c>
      <c r="F1292">
        <v>41.505099999999999</v>
      </c>
      <c r="G1292">
        <v>22412</v>
      </c>
      <c r="H1292">
        <v>2210</v>
      </c>
      <c r="I1292">
        <v>40314.2546</v>
      </c>
      <c r="J1292">
        <v>8037</v>
      </c>
      <c r="K1292">
        <v>1282</v>
      </c>
      <c r="L1292">
        <v>3697.38</v>
      </c>
      <c r="M1292">
        <v>2804.43</v>
      </c>
      <c r="N1292">
        <v>3018.98</v>
      </c>
    </row>
    <row r="1293" spans="1:14" x14ac:dyDescent="0.25">
      <c r="A1293" s="2">
        <v>42124</v>
      </c>
      <c r="B1293" t="s">
        <v>24</v>
      </c>
      <c r="C1293">
        <v>64.510000000000005</v>
      </c>
      <c r="D1293">
        <v>52.754800000000003</v>
      </c>
      <c r="E1293">
        <v>49.335000000000001</v>
      </c>
      <c r="F1293">
        <v>41.687100000000001</v>
      </c>
      <c r="G1293">
        <v>22412</v>
      </c>
      <c r="H1293">
        <v>2210</v>
      </c>
      <c r="I1293">
        <v>41531.021399999998</v>
      </c>
      <c r="J1293">
        <v>8037</v>
      </c>
      <c r="K1293">
        <v>1282</v>
      </c>
      <c r="L1293">
        <v>3615.59</v>
      </c>
      <c r="M1293">
        <v>2816.48</v>
      </c>
      <c r="N1293">
        <v>3013.94</v>
      </c>
    </row>
    <row r="1294" spans="1:14" x14ac:dyDescent="0.25">
      <c r="A1294" s="2">
        <v>42153</v>
      </c>
      <c r="B1294" t="s">
        <v>24</v>
      </c>
      <c r="C1294">
        <v>62.53</v>
      </c>
      <c r="D1294">
        <v>53.083500000000001</v>
      </c>
      <c r="E1294">
        <v>49.4026</v>
      </c>
      <c r="F1294">
        <v>41.8673</v>
      </c>
      <c r="G1294">
        <v>22412</v>
      </c>
      <c r="H1294">
        <v>2210</v>
      </c>
      <c r="I1294">
        <v>40256.313300000002</v>
      </c>
      <c r="J1294">
        <v>8037</v>
      </c>
      <c r="K1294">
        <v>1282</v>
      </c>
      <c r="L1294">
        <v>3570.78</v>
      </c>
      <c r="M1294">
        <v>2829.67</v>
      </c>
      <c r="N1294">
        <v>3007.86</v>
      </c>
    </row>
    <row r="1295" spans="1:14" x14ac:dyDescent="0.25">
      <c r="A1295" s="2">
        <v>42185</v>
      </c>
      <c r="B1295" t="s">
        <v>24</v>
      </c>
      <c r="C1295">
        <v>57.99</v>
      </c>
      <c r="D1295">
        <v>53.254199999999997</v>
      </c>
      <c r="E1295">
        <v>49.417700000000004</v>
      </c>
      <c r="F1295">
        <v>42.025199999999998</v>
      </c>
      <c r="G1295">
        <v>22412</v>
      </c>
      <c r="H1295">
        <v>2210</v>
      </c>
      <c r="I1295">
        <v>37980.618499999997</v>
      </c>
      <c r="J1295">
        <v>8037</v>
      </c>
      <c r="K1295">
        <v>1282</v>
      </c>
      <c r="L1295">
        <v>3424.3</v>
      </c>
      <c r="M1295">
        <v>2837.93</v>
      </c>
      <c r="N1295">
        <v>3001.23</v>
      </c>
    </row>
    <row r="1296" spans="1:14" x14ac:dyDescent="0.25">
      <c r="A1296" s="2">
        <v>42216</v>
      </c>
      <c r="B1296" t="s">
        <v>24</v>
      </c>
      <c r="C1296">
        <v>61.69</v>
      </c>
      <c r="D1296">
        <v>53.469000000000001</v>
      </c>
      <c r="E1296">
        <v>49.457500000000003</v>
      </c>
      <c r="F1296">
        <v>42.184399999999997</v>
      </c>
      <c r="G1296">
        <v>22412</v>
      </c>
      <c r="H1296">
        <v>2210</v>
      </c>
      <c r="I1296">
        <v>40403.9378</v>
      </c>
      <c r="J1296">
        <v>8037</v>
      </c>
      <c r="K1296">
        <v>1282</v>
      </c>
      <c r="L1296">
        <v>3600.69</v>
      </c>
      <c r="M1296">
        <v>2852.71</v>
      </c>
      <c r="N1296">
        <v>2995.43</v>
      </c>
    </row>
    <row r="1297" spans="1:14" x14ac:dyDescent="0.25">
      <c r="A1297" s="2">
        <v>42247</v>
      </c>
      <c r="B1297" t="s">
        <v>24</v>
      </c>
      <c r="C1297">
        <v>55.39</v>
      </c>
      <c r="D1297">
        <v>53.547800000000002</v>
      </c>
      <c r="E1297">
        <v>49.439799999999998</v>
      </c>
      <c r="F1297">
        <v>42.317500000000003</v>
      </c>
      <c r="G1297">
        <v>22412</v>
      </c>
      <c r="H1297">
        <v>2210</v>
      </c>
      <c r="I1297">
        <v>36277.7454</v>
      </c>
      <c r="J1297">
        <v>8037</v>
      </c>
      <c r="K1297">
        <v>1282</v>
      </c>
      <c r="L1297">
        <v>3269.63</v>
      </c>
      <c r="M1297">
        <v>2861.13</v>
      </c>
      <c r="N1297">
        <v>2984.2</v>
      </c>
    </row>
    <row r="1298" spans="1:14" x14ac:dyDescent="0.25">
      <c r="A1298" s="2">
        <v>42277</v>
      </c>
      <c r="B1298" t="s">
        <v>24</v>
      </c>
      <c r="C1298">
        <v>56.42</v>
      </c>
      <c r="D1298">
        <v>53.680199999999999</v>
      </c>
      <c r="E1298">
        <v>49.454700000000003</v>
      </c>
      <c r="F1298">
        <v>42.453899999999997</v>
      </c>
      <c r="G1298">
        <v>22412</v>
      </c>
      <c r="H1298">
        <v>2210</v>
      </c>
      <c r="I1298">
        <v>36952.345099999999</v>
      </c>
      <c r="J1298">
        <v>8037</v>
      </c>
      <c r="K1298">
        <v>1282</v>
      </c>
      <c r="L1298">
        <v>3100.67</v>
      </c>
      <c r="M1298">
        <v>2869.74</v>
      </c>
      <c r="N1298">
        <v>2970.08</v>
      </c>
    </row>
    <row r="1299" spans="1:14" x14ac:dyDescent="0.25">
      <c r="A1299" s="2">
        <v>42307</v>
      </c>
      <c r="B1299" t="s">
        <v>24</v>
      </c>
      <c r="C1299">
        <v>63.41</v>
      </c>
      <c r="D1299">
        <v>53.997100000000003</v>
      </c>
      <c r="E1299">
        <v>49.522500000000001</v>
      </c>
      <c r="F1299">
        <v>42.637099999999997</v>
      </c>
      <c r="G1299">
        <v>22412</v>
      </c>
      <c r="H1299">
        <v>2210</v>
      </c>
      <c r="I1299">
        <v>41530.453800000003</v>
      </c>
      <c r="J1299">
        <v>8037</v>
      </c>
      <c r="K1299">
        <v>1282</v>
      </c>
      <c r="L1299">
        <v>3418.23</v>
      </c>
      <c r="M1299">
        <v>2892.06</v>
      </c>
      <c r="N1299">
        <v>2959.37</v>
      </c>
    </row>
    <row r="1300" spans="1:14" x14ac:dyDescent="0.25">
      <c r="A1300" s="2">
        <v>42338</v>
      </c>
      <c r="B1300" t="s">
        <v>24</v>
      </c>
      <c r="C1300">
        <v>66.33</v>
      </c>
      <c r="D1300">
        <v>54.399700000000003</v>
      </c>
      <c r="E1300">
        <v>49.679000000000002</v>
      </c>
      <c r="F1300">
        <v>42.831299999999999</v>
      </c>
      <c r="G1300">
        <v>22412</v>
      </c>
      <c r="H1300">
        <v>2210</v>
      </c>
      <c r="I1300">
        <v>43442.911200000002</v>
      </c>
      <c r="J1300">
        <v>8037</v>
      </c>
      <c r="K1300">
        <v>1282</v>
      </c>
      <c r="L1300">
        <v>3506.45</v>
      </c>
      <c r="M1300">
        <v>2918.6</v>
      </c>
      <c r="N1300">
        <v>2951.27</v>
      </c>
    </row>
    <row r="1301" spans="1:14" x14ac:dyDescent="0.25">
      <c r="A1301" s="2">
        <v>42369</v>
      </c>
      <c r="B1301" t="s">
        <v>24</v>
      </c>
      <c r="C1301">
        <v>62.28</v>
      </c>
      <c r="D1301">
        <v>54.639299999999999</v>
      </c>
      <c r="E1301">
        <v>49.7742</v>
      </c>
      <c r="F1301">
        <v>42.993499999999997</v>
      </c>
      <c r="G1301">
        <v>22412</v>
      </c>
      <c r="H1301">
        <v>2210</v>
      </c>
      <c r="I1301">
        <v>40790.358999999997</v>
      </c>
      <c r="J1301">
        <v>8037</v>
      </c>
      <c r="K1301">
        <v>1282</v>
      </c>
      <c r="L1301">
        <v>3267.52</v>
      </c>
      <c r="M1301">
        <v>2936.24</v>
      </c>
      <c r="N1301">
        <v>2941</v>
      </c>
    </row>
    <row r="1302" spans="1:14" x14ac:dyDescent="0.25">
      <c r="A1302" s="2">
        <v>42398</v>
      </c>
      <c r="B1302" t="s">
        <v>24</v>
      </c>
      <c r="C1302">
        <v>63.45</v>
      </c>
      <c r="D1302">
        <v>54.927399999999999</v>
      </c>
      <c r="E1302">
        <v>49.887799999999999</v>
      </c>
      <c r="F1302">
        <v>43.153700000000001</v>
      </c>
      <c r="G1302">
        <v>21944</v>
      </c>
      <c r="H1302">
        <v>2923</v>
      </c>
      <c r="I1302">
        <v>41556.651899999997</v>
      </c>
      <c r="J1302">
        <v>7637</v>
      </c>
      <c r="K1302">
        <v>1720</v>
      </c>
      <c r="L1302">
        <v>3045.09</v>
      </c>
      <c r="M1302">
        <v>2950.54</v>
      </c>
      <c r="N1302">
        <v>2927.64</v>
      </c>
    </row>
    <row r="1303" spans="1:14" x14ac:dyDescent="0.25">
      <c r="A1303" s="2">
        <v>42429</v>
      </c>
      <c r="B1303" t="s">
        <v>24</v>
      </c>
      <c r="C1303">
        <v>64.23</v>
      </c>
      <c r="D1303">
        <v>55.240600000000001</v>
      </c>
      <c r="E1303">
        <v>49.971800000000002</v>
      </c>
      <c r="F1303">
        <v>43.327500000000001</v>
      </c>
      <c r="G1303">
        <v>21944</v>
      </c>
      <c r="H1303">
        <v>2923</v>
      </c>
      <c r="I1303">
        <v>42067.513800000001</v>
      </c>
      <c r="J1303">
        <v>7637</v>
      </c>
      <c r="K1303">
        <v>1720</v>
      </c>
      <c r="L1303">
        <v>2945.75</v>
      </c>
      <c r="M1303">
        <v>2963.12</v>
      </c>
      <c r="N1303">
        <v>2912.2</v>
      </c>
    </row>
    <row r="1304" spans="1:14" x14ac:dyDescent="0.25">
      <c r="A1304" s="2">
        <v>42460</v>
      </c>
      <c r="B1304" t="s">
        <v>24</v>
      </c>
      <c r="C1304">
        <v>62.51</v>
      </c>
      <c r="D1304">
        <v>55.5471</v>
      </c>
      <c r="E1304">
        <v>50.028300000000002</v>
      </c>
      <c r="F1304">
        <v>43.500100000000003</v>
      </c>
      <c r="G1304">
        <v>21944</v>
      </c>
      <c r="H1304">
        <v>2923</v>
      </c>
      <c r="I1304">
        <v>40940.997799999997</v>
      </c>
      <c r="J1304">
        <v>7637</v>
      </c>
      <c r="K1304">
        <v>1720</v>
      </c>
      <c r="L1304">
        <v>3004.93</v>
      </c>
      <c r="M1304">
        <v>2974.89</v>
      </c>
      <c r="N1304">
        <v>2898.3</v>
      </c>
    </row>
    <row r="1305" spans="1:14" x14ac:dyDescent="0.25">
      <c r="A1305" s="2">
        <v>42489</v>
      </c>
      <c r="B1305" t="s">
        <v>24</v>
      </c>
      <c r="C1305">
        <v>61.17</v>
      </c>
      <c r="D1305">
        <v>55.754899999999999</v>
      </c>
      <c r="E1305">
        <v>50.060600000000001</v>
      </c>
      <c r="F1305">
        <v>43.6678</v>
      </c>
      <c r="G1305">
        <v>21944</v>
      </c>
      <c r="H1305">
        <v>2923</v>
      </c>
      <c r="I1305">
        <v>40063.3632</v>
      </c>
      <c r="J1305">
        <v>7637</v>
      </c>
      <c r="K1305">
        <v>1720</v>
      </c>
      <c r="L1305">
        <v>3028.21</v>
      </c>
      <c r="M1305">
        <v>2985.21</v>
      </c>
      <c r="N1305">
        <v>2884.58</v>
      </c>
    </row>
    <row r="1306" spans="1:14" x14ac:dyDescent="0.25">
      <c r="A1306" s="2">
        <v>42521</v>
      </c>
      <c r="B1306" t="s">
        <v>24</v>
      </c>
      <c r="C1306">
        <v>63.08</v>
      </c>
      <c r="D1306">
        <v>55.970500000000001</v>
      </c>
      <c r="E1306">
        <v>50.1815</v>
      </c>
      <c r="F1306">
        <v>43.848500000000001</v>
      </c>
      <c r="G1306">
        <v>21944</v>
      </c>
      <c r="H1306">
        <v>2923</v>
      </c>
      <c r="I1306">
        <v>41373.669199999997</v>
      </c>
      <c r="J1306">
        <v>7637</v>
      </c>
      <c r="K1306">
        <v>1720</v>
      </c>
      <c r="L1306">
        <v>3063.48</v>
      </c>
      <c r="M1306">
        <v>2996.93</v>
      </c>
      <c r="N1306">
        <v>2877.29</v>
      </c>
    </row>
    <row r="1307" spans="1:14" x14ac:dyDescent="0.25">
      <c r="A1307" s="2">
        <v>42551</v>
      </c>
      <c r="B1307" t="s">
        <v>24</v>
      </c>
      <c r="C1307">
        <v>63.41</v>
      </c>
      <c r="D1307">
        <v>56.175699999999999</v>
      </c>
      <c r="E1307">
        <v>50.325200000000002</v>
      </c>
      <c r="F1307">
        <v>44.022500000000001</v>
      </c>
      <c r="G1307">
        <v>21944</v>
      </c>
      <c r="H1307">
        <v>2923</v>
      </c>
      <c r="I1307">
        <v>41590.113499999999</v>
      </c>
      <c r="J1307">
        <v>7637</v>
      </c>
      <c r="K1307">
        <v>1720</v>
      </c>
      <c r="L1307">
        <v>2864.74</v>
      </c>
      <c r="M1307">
        <v>3008.1</v>
      </c>
      <c r="N1307">
        <v>2868.69</v>
      </c>
    </row>
    <row r="1308" spans="1:14" x14ac:dyDescent="0.25">
      <c r="A1308" s="2">
        <v>42580</v>
      </c>
      <c r="B1308" t="s">
        <v>24</v>
      </c>
      <c r="C1308">
        <v>68.88</v>
      </c>
      <c r="D1308">
        <v>56.515500000000003</v>
      </c>
      <c r="E1308">
        <v>50.479500000000002</v>
      </c>
      <c r="F1308">
        <v>44.231099999999998</v>
      </c>
      <c r="G1308">
        <v>21944</v>
      </c>
      <c r="H1308">
        <v>2923</v>
      </c>
      <c r="I1308">
        <v>45177.842900000003</v>
      </c>
      <c r="J1308">
        <v>7637</v>
      </c>
      <c r="K1308">
        <v>1720</v>
      </c>
      <c r="L1308">
        <v>2990.76</v>
      </c>
      <c r="M1308">
        <v>3025.53</v>
      </c>
      <c r="N1308">
        <v>2862.32</v>
      </c>
    </row>
    <row r="1309" spans="1:14" x14ac:dyDescent="0.25">
      <c r="A1309" s="2">
        <v>42613</v>
      </c>
      <c r="B1309" t="s">
        <v>24</v>
      </c>
      <c r="C1309">
        <v>68.11</v>
      </c>
      <c r="D1309">
        <v>56.897399999999998</v>
      </c>
      <c r="E1309">
        <v>50.624200000000002</v>
      </c>
      <c r="F1309">
        <v>44.433599999999998</v>
      </c>
      <c r="G1309">
        <v>21944</v>
      </c>
      <c r="H1309">
        <v>2923</v>
      </c>
      <c r="I1309">
        <v>44672.806100000002</v>
      </c>
      <c r="J1309">
        <v>7637</v>
      </c>
      <c r="K1309">
        <v>1720</v>
      </c>
      <c r="L1309">
        <v>3023.13</v>
      </c>
      <c r="M1309">
        <v>3040.7</v>
      </c>
      <c r="N1309">
        <v>2854.3</v>
      </c>
    </row>
    <row r="1310" spans="1:14" x14ac:dyDescent="0.25">
      <c r="A1310" s="2">
        <v>42643</v>
      </c>
      <c r="B1310" t="s">
        <v>24</v>
      </c>
      <c r="C1310">
        <v>66.05</v>
      </c>
      <c r="D1310">
        <v>57.2288</v>
      </c>
      <c r="E1310">
        <v>50.753799999999998</v>
      </c>
      <c r="F1310">
        <v>44.634099999999997</v>
      </c>
      <c r="G1310">
        <v>21944</v>
      </c>
      <c r="H1310">
        <v>2923</v>
      </c>
      <c r="I1310">
        <v>43321.6685</v>
      </c>
      <c r="J1310">
        <v>7637</v>
      </c>
      <c r="K1310">
        <v>1720</v>
      </c>
      <c r="L1310">
        <v>3002.24</v>
      </c>
      <c r="M1310">
        <v>3054.23</v>
      </c>
      <c r="N1310">
        <v>2846.54</v>
      </c>
    </row>
    <row r="1311" spans="1:14" x14ac:dyDescent="0.25">
      <c r="A1311" s="2">
        <v>42674</v>
      </c>
      <c r="B1311" t="s">
        <v>24</v>
      </c>
      <c r="C1311">
        <v>63.08</v>
      </c>
      <c r="D1311">
        <v>57.499400000000001</v>
      </c>
      <c r="E1311">
        <v>50.963700000000003</v>
      </c>
      <c r="F1311">
        <v>44.8264</v>
      </c>
      <c r="G1311">
        <v>21944</v>
      </c>
      <c r="H1311">
        <v>2923</v>
      </c>
      <c r="I1311">
        <v>41373.669199999997</v>
      </c>
      <c r="J1311">
        <v>7637</v>
      </c>
      <c r="K1311">
        <v>1720</v>
      </c>
      <c r="L1311">
        <v>3055.25</v>
      </c>
      <c r="M1311">
        <v>3066.52</v>
      </c>
      <c r="N1311">
        <v>2843.57</v>
      </c>
    </row>
    <row r="1312" spans="1:14" x14ac:dyDescent="0.25">
      <c r="A1312" s="2">
        <v>42704</v>
      </c>
      <c r="B1312" t="s">
        <v>24</v>
      </c>
      <c r="C1312">
        <v>59.36</v>
      </c>
      <c r="D1312">
        <v>57.728400000000001</v>
      </c>
      <c r="E1312">
        <v>51.106699999999996</v>
      </c>
      <c r="F1312">
        <v>44.987000000000002</v>
      </c>
      <c r="G1312">
        <v>21944</v>
      </c>
      <c r="H1312">
        <v>2923</v>
      </c>
      <c r="I1312">
        <v>38933.750800000002</v>
      </c>
      <c r="J1312">
        <v>7637</v>
      </c>
      <c r="K1312">
        <v>1720</v>
      </c>
      <c r="L1312">
        <v>3051.61</v>
      </c>
      <c r="M1312">
        <v>3078.47</v>
      </c>
      <c r="N1312">
        <v>2840.4</v>
      </c>
    </row>
    <row r="1313" spans="1:14" x14ac:dyDescent="0.25">
      <c r="A1313" s="2">
        <v>42734</v>
      </c>
      <c r="B1313" t="s">
        <v>24</v>
      </c>
      <c r="C1313">
        <v>60.2</v>
      </c>
      <c r="D1313">
        <v>57.983899999999998</v>
      </c>
      <c r="E1313">
        <v>51.259700000000002</v>
      </c>
      <c r="F1313">
        <v>45.146099999999997</v>
      </c>
      <c r="G1313">
        <v>21944</v>
      </c>
      <c r="H1313">
        <v>2923</v>
      </c>
      <c r="I1313">
        <v>39484.700100000002</v>
      </c>
      <c r="J1313">
        <v>7637</v>
      </c>
      <c r="K1313">
        <v>1720</v>
      </c>
      <c r="L1313">
        <v>3290.52</v>
      </c>
      <c r="M1313">
        <v>3094.21</v>
      </c>
      <c r="N1313">
        <v>2839.65</v>
      </c>
    </row>
    <row r="1314" spans="1:14" x14ac:dyDescent="0.25">
      <c r="A1314" s="2">
        <v>42766</v>
      </c>
      <c r="B1314" t="s">
        <v>24</v>
      </c>
      <c r="C1314">
        <v>57.99</v>
      </c>
      <c r="D1314">
        <v>58.168199999999999</v>
      </c>
      <c r="E1314">
        <v>51.367800000000003</v>
      </c>
      <c r="F1314">
        <v>45.287999999999997</v>
      </c>
      <c r="G1314">
        <v>24812</v>
      </c>
      <c r="H1314">
        <v>3729</v>
      </c>
      <c r="I1314">
        <v>38035.178800000002</v>
      </c>
      <c r="J1314">
        <v>15257</v>
      </c>
      <c r="K1314">
        <v>2449</v>
      </c>
      <c r="L1314">
        <v>3230.68</v>
      </c>
      <c r="M1314">
        <v>3107.32</v>
      </c>
      <c r="N1314">
        <v>2841.58</v>
      </c>
    </row>
    <row r="1315" spans="1:14" x14ac:dyDescent="0.25">
      <c r="A1315" s="2">
        <v>42794</v>
      </c>
      <c r="B1315" t="s">
        <v>24</v>
      </c>
      <c r="C1315">
        <v>62.56</v>
      </c>
      <c r="D1315">
        <v>58.421300000000002</v>
      </c>
      <c r="E1315">
        <v>51.583500000000001</v>
      </c>
      <c r="F1315">
        <v>45.436799999999998</v>
      </c>
      <c r="G1315">
        <v>24812</v>
      </c>
      <c r="H1315">
        <v>3729</v>
      </c>
      <c r="I1315">
        <v>41032.605300000003</v>
      </c>
      <c r="J1315">
        <v>15257</v>
      </c>
      <c r="K1315">
        <v>2449</v>
      </c>
      <c r="L1315">
        <v>3319.61</v>
      </c>
      <c r="M1315">
        <v>3120.99</v>
      </c>
      <c r="N1315">
        <v>2848.86</v>
      </c>
    </row>
    <row r="1316" spans="1:14" x14ac:dyDescent="0.25">
      <c r="A1316" s="2">
        <v>42825</v>
      </c>
      <c r="B1316" t="s">
        <v>24</v>
      </c>
      <c r="C1316">
        <v>63.76</v>
      </c>
      <c r="D1316">
        <v>58.675699999999999</v>
      </c>
      <c r="E1316">
        <v>51.793900000000001</v>
      </c>
      <c r="F1316">
        <v>45.564399999999999</v>
      </c>
      <c r="G1316">
        <v>24812</v>
      </c>
      <c r="H1316">
        <v>3729</v>
      </c>
      <c r="I1316">
        <v>41819.675799999997</v>
      </c>
      <c r="J1316">
        <v>15257</v>
      </c>
      <c r="K1316">
        <v>2449</v>
      </c>
      <c r="L1316">
        <v>3500.93</v>
      </c>
      <c r="M1316">
        <v>3136.95</v>
      </c>
      <c r="N1316">
        <v>2859.56</v>
      </c>
    </row>
    <row r="1317" spans="1:14" x14ac:dyDescent="0.25">
      <c r="A1317" s="2">
        <v>42853</v>
      </c>
      <c r="B1317" t="s">
        <v>24</v>
      </c>
      <c r="C1317">
        <v>64.180000000000007</v>
      </c>
      <c r="D1317">
        <v>58.895499999999998</v>
      </c>
      <c r="E1317">
        <v>52.028199999999998</v>
      </c>
      <c r="F1317">
        <v>45.703899999999997</v>
      </c>
      <c r="G1317">
        <v>24812</v>
      </c>
      <c r="H1317">
        <v>3729</v>
      </c>
      <c r="I1317">
        <v>42095.150399999999</v>
      </c>
      <c r="J1317">
        <v>15257</v>
      </c>
      <c r="K1317">
        <v>2449</v>
      </c>
      <c r="L1317">
        <v>3559.59</v>
      </c>
      <c r="M1317">
        <v>3155.47</v>
      </c>
      <c r="N1317">
        <v>2870.68</v>
      </c>
    </row>
    <row r="1318" spans="1:14" x14ac:dyDescent="0.25">
      <c r="A1318" s="2">
        <v>42886</v>
      </c>
      <c r="B1318" t="s">
        <v>24</v>
      </c>
      <c r="C1318">
        <v>66.08</v>
      </c>
      <c r="D1318">
        <v>59.131500000000003</v>
      </c>
      <c r="E1318">
        <v>52.309199999999997</v>
      </c>
      <c r="F1318">
        <v>45.8508</v>
      </c>
      <c r="G1318">
        <v>24812</v>
      </c>
      <c r="H1318">
        <v>3729</v>
      </c>
      <c r="I1318">
        <v>43341.345300000001</v>
      </c>
      <c r="J1318">
        <v>15257</v>
      </c>
      <c r="K1318">
        <v>2449</v>
      </c>
      <c r="L1318">
        <v>3554.59</v>
      </c>
      <c r="M1318">
        <v>3174.08</v>
      </c>
      <c r="N1318">
        <v>2883.86</v>
      </c>
    </row>
    <row r="1319" spans="1:14" x14ac:dyDescent="0.25">
      <c r="A1319" s="2">
        <v>42916</v>
      </c>
      <c r="B1319" t="s">
        <v>24</v>
      </c>
      <c r="C1319">
        <v>65.81</v>
      </c>
      <c r="D1319">
        <v>59.287500000000001</v>
      </c>
      <c r="E1319">
        <v>52.610100000000003</v>
      </c>
      <c r="F1319">
        <v>45.985500000000002</v>
      </c>
      <c r="G1319">
        <v>24812</v>
      </c>
      <c r="H1319">
        <v>3729</v>
      </c>
      <c r="I1319">
        <v>44139.450599999996</v>
      </c>
      <c r="J1319">
        <v>15257</v>
      </c>
      <c r="K1319">
        <v>2449</v>
      </c>
      <c r="L1319">
        <v>3441.88</v>
      </c>
      <c r="M1319">
        <v>3188.68</v>
      </c>
      <c r="N1319">
        <v>2898.52</v>
      </c>
    </row>
    <row r="1320" spans="1:14" x14ac:dyDescent="0.25">
      <c r="A1320" s="2">
        <v>42947</v>
      </c>
      <c r="B1320" t="s">
        <v>24</v>
      </c>
      <c r="C1320">
        <v>63.09</v>
      </c>
      <c r="D1320">
        <v>59.414499999999997</v>
      </c>
      <c r="E1320">
        <v>52.895099999999999</v>
      </c>
      <c r="F1320">
        <v>46.120800000000003</v>
      </c>
      <c r="G1320">
        <v>24812</v>
      </c>
      <c r="H1320">
        <v>3729</v>
      </c>
      <c r="I1320">
        <v>42315.118399999999</v>
      </c>
      <c r="J1320">
        <v>15257</v>
      </c>
      <c r="K1320">
        <v>2449</v>
      </c>
      <c r="L1320">
        <v>3449.36</v>
      </c>
      <c r="M1320">
        <v>3202.27</v>
      </c>
      <c r="N1320">
        <v>2912.3</v>
      </c>
    </row>
    <row r="1321" spans="1:14" x14ac:dyDescent="0.25">
      <c r="A1321" s="2">
        <v>42978</v>
      </c>
      <c r="B1321" t="s">
        <v>24</v>
      </c>
      <c r="C1321">
        <v>66.150000000000006</v>
      </c>
      <c r="D1321">
        <v>59.584299999999999</v>
      </c>
      <c r="E1321">
        <v>53.215600000000002</v>
      </c>
      <c r="F1321">
        <v>46.262099999999997</v>
      </c>
      <c r="G1321">
        <v>24812</v>
      </c>
      <c r="H1321">
        <v>3729</v>
      </c>
      <c r="I1321">
        <v>44367.492200000001</v>
      </c>
      <c r="J1321">
        <v>15257</v>
      </c>
      <c r="K1321">
        <v>2449</v>
      </c>
      <c r="L1321">
        <v>3421.47</v>
      </c>
      <c r="M1321">
        <v>3218.65</v>
      </c>
      <c r="N1321">
        <v>2922.76</v>
      </c>
    </row>
    <row r="1322" spans="1:14" x14ac:dyDescent="0.25">
      <c r="A1322" s="2">
        <v>43007</v>
      </c>
      <c r="B1322" t="s">
        <v>24</v>
      </c>
      <c r="C1322">
        <v>66.37</v>
      </c>
      <c r="D1322">
        <v>59.723700000000001</v>
      </c>
      <c r="E1322">
        <v>53.547800000000002</v>
      </c>
      <c r="F1322">
        <v>46.426499999999997</v>
      </c>
      <c r="G1322">
        <v>24812</v>
      </c>
      <c r="H1322">
        <v>3729</v>
      </c>
      <c r="I1322">
        <v>44515.048499999997</v>
      </c>
      <c r="J1322">
        <v>15257</v>
      </c>
      <c r="K1322">
        <v>2449</v>
      </c>
      <c r="L1322">
        <v>3594.85</v>
      </c>
      <c r="M1322">
        <v>3235.18</v>
      </c>
      <c r="N1322">
        <v>2934.19</v>
      </c>
    </row>
    <row r="1323" spans="1:14" x14ac:dyDescent="0.25">
      <c r="A1323" s="2">
        <v>43039</v>
      </c>
      <c r="B1323" t="s">
        <v>24</v>
      </c>
      <c r="C1323">
        <v>70.14</v>
      </c>
      <c r="D1323">
        <v>59.999699999999997</v>
      </c>
      <c r="E1323">
        <v>53.897399999999998</v>
      </c>
      <c r="F1323">
        <v>46.599899999999998</v>
      </c>
      <c r="G1323">
        <v>24812</v>
      </c>
      <c r="H1323">
        <v>3729</v>
      </c>
      <c r="I1323">
        <v>47043.626600000003</v>
      </c>
      <c r="J1323">
        <v>15257</v>
      </c>
      <c r="K1323">
        <v>2449</v>
      </c>
      <c r="L1323">
        <v>3673.95</v>
      </c>
      <c r="M1323">
        <v>3254.24</v>
      </c>
      <c r="N1323">
        <v>2946.92</v>
      </c>
    </row>
    <row r="1324" spans="1:14" x14ac:dyDescent="0.25">
      <c r="A1324" s="2">
        <v>43069</v>
      </c>
      <c r="B1324" t="s">
        <v>24</v>
      </c>
      <c r="C1324">
        <v>70.92</v>
      </c>
      <c r="D1324">
        <v>60.305300000000003</v>
      </c>
      <c r="E1324">
        <v>54.230200000000004</v>
      </c>
      <c r="F1324">
        <v>46.7849</v>
      </c>
      <c r="G1324">
        <v>24812</v>
      </c>
      <c r="H1324">
        <v>3729</v>
      </c>
      <c r="I1324">
        <v>47566.781600000002</v>
      </c>
      <c r="J1324">
        <v>15257</v>
      </c>
      <c r="K1324">
        <v>2449</v>
      </c>
      <c r="L1324">
        <v>3569.93</v>
      </c>
      <c r="M1324">
        <v>3267.77</v>
      </c>
      <c r="N1324">
        <v>2956.24</v>
      </c>
    </row>
    <row r="1325" spans="1:14" x14ac:dyDescent="0.25">
      <c r="A1325" s="2">
        <v>43098</v>
      </c>
      <c r="B1325" t="s">
        <v>24</v>
      </c>
      <c r="C1325">
        <v>69.95</v>
      </c>
      <c r="D1325">
        <v>60.611899999999999</v>
      </c>
      <c r="E1325">
        <v>54.550400000000003</v>
      </c>
      <c r="F1325">
        <v>46.961799999999997</v>
      </c>
      <c r="G1325">
        <v>24812</v>
      </c>
      <c r="H1325">
        <v>3729</v>
      </c>
      <c r="I1325">
        <v>46916.192499999997</v>
      </c>
      <c r="J1325">
        <v>15257</v>
      </c>
      <c r="K1325">
        <v>2449</v>
      </c>
      <c r="L1325">
        <v>3503.96</v>
      </c>
      <c r="M1325">
        <v>3276.49</v>
      </c>
      <c r="N1325">
        <v>2963.52</v>
      </c>
    </row>
    <row r="1326" spans="1:14" x14ac:dyDescent="0.25">
      <c r="A1326" s="2">
        <v>43131</v>
      </c>
      <c r="B1326" t="s">
        <v>24</v>
      </c>
      <c r="C1326">
        <v>69.459999999999994</v>
      </c>
      <c r="D1326">
        <v>60.9315</v>
      </c>
      <c r="E1326">
        <v>54.833199999999998</v>
      </c>
      <c r="F1326">
        <v>47.127499999999998</v>
      </c>
      <c r="G1326">
        <v>24651</v>
      </c>
      <c r="H1326">
        <v>2741</v>
      </c>
      <c r="I1326">
        <v>46587.544399999999</v>
      </c>
      <c r="J1326">
        <v>12769</v>
      </c>
      <c r="K1326">
        <v>2349</v>
      </c>
      <c r="L1326">
        <v>3609.29</v>
      </c>
      <c r="M1326">
        <v>3286.94</v>
      </c>
      <c r="N1326">
        <v>2970.89</v>
      </c>
    </row>
    <row r="1327" spans="1:14" x14ac:dyDescent="0.25">
      <c r="A1327" s="2">
        <v>43159</v>
      </c>
      <c r="B1327" t="s">
        <v>24</v>
      </c>
      <c r="C1327">
        <v>65.75</v>
      </c>
      <c r="D1327">
        <v>61.200099999999999</v>
      </c>
      <c r="E1327">
        <v>55.081099999999999</v>
      </c>
      <c r="F1327">
        <v>47.265000000000001</v>
      </c>
      <c r="G1327">
        <v>24651</v>
      </c>
      <c r="H1327">
        <v>2741</v>
      </c>
      <c r="I1327">
        <v>44099.2088</v>
      </c>
      <c r="J1327">
        <v>12769</v>
      </c>
      <c r="K1327">
        <v>2349</v>
      </c>
      <c r="L1327">
        <v>3438.96</v>
      </c>
      <c r="M1327">
        <v>3293.54</v>
      </c>
      <c r="N1327">
        <v>2977.84</v>
      </c>
    </row>
    <row r="1328" spans="1:14" x14ac:dyDescent="0.25">
      <c r="A1328" s="2">
        <v>43189</v>
      </c>
      <c r="B1328" t="s">
        <v>24</v>
      </c>
      <c r="C1328">
        <v>65.73</v>
      </c>
      <c r="D1328">
        <v>61.534599999999998</v>
      </c>
      <c r="E1328">
        <v>55.340299999999999</v>
      </c>
      <c r="F1328">
        <v>47.417999999999999</v>
      </c>
      <c r="G1328">
        <v>24651</v>
      </c>
      <c r="H1328">
        <v>2741</v>
      </c>
      <c r="I1328">
        <v>44085.794600000001</v>
      </c>
      <c r="J1328">
        <v>12769</v>
      </c>
      <c r="K1328">
        <v>2349</v>
      </c>
      <c r="L1328">
        <v>3361.5</v>
      </c>
      <c r="M1328">
        <v>3300.49</v>
      </c>
      <c r="N1328">
        <v>2983.49</v>
      </c>
    </row>
    <row r="1329" spans="1:14" x14ac:dyDescent="0.25">
      <c r="A1329" s="2">
        <v>43220</v>
      </c>
      <c r="B1329" t="s">
        <v>24</v>
      </c>
      <c r="C1329">
        <v>67.09</v>
      </c>
      <c r="D1329">
        <v>61.852800000000002</v>
      </c>
      <c r="E1329">
        <v>55.582900000000002</v>
      </c>
      <c r="F1329">
        <v>47.576799999999999</v>
      </c>
      <c r="G1329">
        <v>24651</v>
      </c>
      <c r="H1329">
        <v>2741</v>
      </c>
      <c r="I1329">
        <v>44997.960700000003</v>
      </c>
      <c r="J1329">
        <v>12769</v>
      </c>
      <c r="K1329">
        <v>2349</v>
      </c>
      <c r="L1329">
        <v>3536.52</v>
      </c>
      <c r="M1329">
        <v>3308.24</v>
      </c>
      <c r="N1329">
        <v>2989.2</v>
      </c>
    </row>
    <row r="1330" spans="1:14" x14ac:dyDescent="0.25">
      <c r="A1330" s="2">
        <v>43251</v>
      </c>
      <c r="B1330" t="s">
        <v>24</v>
      </c>
      <c r="C1330">
        <v>65.39</v>
      </c>
      <c r="D1330">
        <v>62.134</v>
      </c>
      <c r="E1330">
        <v>55.822400000000002</v>
      </c>
      <c r="F1330">
        <v>47.735100000000003</v>
      </c>
      <c r="G1330">
        <v>24651</v>
      </c>
      <c r="H1330">
        <v>2741</v>
      </c>
      <c r="I1330">
        <v>44738.9424</v>
      </c>
      <c r="J1330">
        <v>12769</v>
      </c>
      <c r="K1330">
        <v>2349</v>
      </c>
      <c r="L1330">
        <v>3406.65</v>
      </c>
      <c r="M1330">
        <v>3313.14</v>
      </c>
      <c r="N1330">
        <v>2995.5</v>
      </c>
    </row>
    <row r="1331" spans="1:14" x14ac:dyDescent="0.25">
      <c r="A1331" s="2">
        <v>43280</v>
      </c>
      <c r="B1331" t="s">
        <v>24</v>
      </c>
      <c r="C1331">
        <v>62.87</v>
      </c>
      <c r="D1331">
        <v>62.328200000000002</v>
      </c>
      <c r="E1331">
        <v>56.021599999999999</v>
      </c>
      <c r="F1331">
        <v>47.8979</v>
      </c>
      <c r="G1331">
        <v>24651</v>
      </c>
      <c r="H1331">
        <v>2741</v>
      </c>
      <c r="I1331">
        <v>43014.7929</v>
      </c>
      <c r="J1331">
        <v>12769</v>
      </c>
      <c r="K1331">
        <v>2349</v>
      </c>
      <c r="L1331">
        <v>3395.6</v>
      </c>
      <c r="M1331">
        <v>3317.09</v>
      </c>
      <c r="N1331">
        <v>3002.17</v>
      </c>
    </row>
    <row r="1332" spans="1:14" x14ac:dyDescent="0.25">
      <c r="A1332" s="2">
        <v>43312</v>
      </c>
      <c r="B1332" t="s">
        <v>24</v>
      </c>
      <c r="C1332">
        <v>67.209999999999994</v>
      </c>
      <c r="D1332">
        <v>62.579799999999999</v>
      </c>
      <c r="E1332">
        <v>56.247700000000002</v>
      </c>
      <c r="F1332">
        <v>48.081699999999998</v>
      </c>
      <c r="G1332">
        <v>24651</v>
      </c>
      <c r="H1332">
        <v>2741</v>
      </c>
      <c r="I1332">
        <v>46042.559999999998</v>
      </c>
      <c r="J1332">
        <v>12769</v>
      </c>
      <c r="K1332">
        <v>2349</v>
      </c>
      <c r="L1332">
        <v>3525.49</v>
      </c>
      <c r="M1332">
        <v>3322.7</v>
      </c>
      <c r="N1332">
        <v>3008.12</v>
      </c>
    </row>
    <row r="1333" spans="1:14" x14ac:dyDescent="0.25">
      <c r="A1333" s="2">
        <v>43343</v>
      </c>
      <c r="B1333" t="s">
        <v>24</v>
      </c>
      <c r="C1333">
        <v>67.819999999999993</v>
      </c>
      <c r="D1333">
        <v>62.851399999999998</v>
      </c>
      <c r="E1333">
        <v>56.482100000000003</v>
      </c>
      <c r="F1333">
        <v>48.2592</v>
      </c>
      <c r="G1333">
        <v>24651</v>
      </c>
      <c r="H1333">
        <v>2741</v>
      </c>
      <c r="I1333">
        <v>46460.443700000003</v>
      </c>
      <c r="J1333">
        <v>12769</v>
      </c>
      <c r="K1333">
        <v>2349</v>
      </c>
      <c r="L1333">
        <v>3392.9</v>
      </c>
      <c r="M1333">
        <v>3326</v>
      </c>
      <c r="N1333">
        <v>3013.88</v>
      </c>
    </row>
    <row r="1334" spans="1:14" x14ac:dyDescent="0.25">
      <c r="A1334" s="2">
        <v>43371</v>
      </c>
      <c r="B1334" t="s">
        <v>24</v>
      </c>
      <c r="C1334">
        <v>66.7</v>
      </c>
      <c r="D1334">
        <v>63.1036</v>
      </c>
      <c r="E1334">
        <v>56.728900000000003</v>
      </c>
      <c r="F1334">
        <v>48.434600000000003</v>
      </c>
      <c r="G1334">
        <v>24651</v>
      </c>
      <c r="H1334">
        <v>2741</v>
      </c>
      <c r="I1334">
        <v>45693.181799999998</v>
      </c>
      <c r="J1334">
        <v>12769</v>
      </c>
      <c r="K1334">
        <v>2349</v>
      </c>
      <c r="L1334">
        <v>3399.2</v>
      </c>
      <c r="M1334">
        <v>3331.67</v>
      </c>
      <c r="N1334">
        <v>3021.77</v>
      </c>
    </row>
    <row r="1335" spans="1:14" x14ac:dyDescent="0.25">
      <c r="A1335" s="2">
        <v>43404</v>
      </c>
      <c r="B1335" t="s">
        <v>24</v>
      </c>
      <c r="C1335">
        <v>62.58</v>
      </c>
      <c r="D1335">
        <v>63.292400000000001</v>
      </c>
      <c r="E1335">
        <v>56.912700000000001</v>
      </c>
      <c r="F1335">
        <v>48.590600000000002</v>
      </c>
      <c r="G1335">
        <v>24651</v>
      </c>
      <c r="H1335">
        <v>2741</v>
      </c>
      <c r="I1335">
        <v>42870.754399999998</v>
      </c>
      <c r="J1335">
        <v>12769</v>
      </c>
      <c r="K1335">
        <v>2349</v>
      </c>
      <c r="L1335">
        <v>3197.51</v>
      </c>
      <c r="M1335">
        <v>3332.17</v>
      </c>
      <c r="N1335">
        <v>3028.01</v>
      </c>
    </row>
    <row r="1336" spans="1:14" x14ac:dyDescent="0.25">
      <c r="A1336" s="2">
        <v>43434</v>
      </c>
      <c r="B1336" t="s">
        <v>24</v>
      </c>
      <c r="C1336">
        <v>66.06</v>
      </c>
      <c r="D1336">
        <v>63.553600000000003</v>
      </c>
      <c r="E1336">
        <v>57.142899999999997</v>
      </c>
      <c r="F1336">
        <v>48.761600000000001</v>
      </c>
      <c r="G1336">
        <v>24651</v>
      </c>
      <c r="H1336">
        <v>2741</v>
      </c>
      <c r="I1336">
        <v>45254.746500000001</v>
      </c>
      <c r="J1336">
        <v>12769</v>
      </c>
      <c r="K1336">
        <v>2349</v>
      </c>
      <c r="L1336">
        <v>3173.13</v>
      </c>
      <c r="M1336">
        <v>3331.11</v>
      </c>
      <c r="N1336">
        <v>3032.32</v>
      </c>
    </row>
    <row r="1337" spans="1:14" x14ac:dyDescent="0.25">
      <c r="A1337" s="2">
        <v>43465</v>
      </c>
      <c r="B1337" t="s">
        <v>24</v>
      </c>
      <c r="C1337">
        <v>61.51</v>
      </c>
      <c r="D1337">
        <v>63.699399999999997</v>
      </c>
      <c r="E1337">
        <v>57.3339</v>
      </c>
      <c r="F1337">
        <v>48.895800000000001</v>
      </c>
      <c r="G1337">
        <v>24651</v>
      </c>
      <c r="H1337">
        <v>2741</v>
      </c>
      <c r="I1337">
        <v>42137.7454</v>
      </c>
      <c r="J1337">
        <v>12769</v>
      </c>
      <c r="K1337">
        <v>2349</v>
      </c>
      <c r="L1337">
        <v>3001.42</v>
      </c>
      <c r="M1337">
        <v>3328.87</v>
      </c>
      <c r="N1337">
        <v>3036.1</v>
      </c>
    </row>
    <row r="1338" spans="1:14" x14ac:dyDescent="0.25">
      <c r="A1338" s="2">
        <v>43496</v>
      </c>
      <c r="B1338" t="s">
        <v>24</v>
      </c>
      <c r="C1338">
        <v>63.5</v>
      </c>
      <c r="D1338">
        <v>63.834400000000002</v>
      </c>
      <c r="E1338">
        <v>57.530200000000001</v>
      </c>
      <c r="F1338">
        <v>49.038800000000002</v>
      </c>
      <c r="G1338">
        <v>25383</v>
      </c>
      <c r="H1338">
        <v>3849</v>
      </c>
      <c r="I1338">
        <v>43501.0052</v>
      </c>
      <c r="J1338">
        <v>12133</v>
      </c>
      <c r="K1338">
        <v>2427</v>
      </c>
      <c r="L1338">
        <v>3159.43</v>
      </c>
      <c r="M1338">
        <v>3327.04</v>
      </c>
      <c r="N1338">
        <v>3040.22</v>
      </c>
    </row>
    <row r="1339" spans="1:14" x14ac:dyDescent="0.25">
      <c r="A1339" s="2">
        <v>43524</v>
      </c>
      <c r="B1339" t="s">
        <v>24</v>
      </c>
      <c r="C1339">
        <v>66.33</v>
      </c>
      <c r="D1339">
        <v>64.072000000000003</v>
      </c>
      <c r="E1339">
        <v>57.738700000000001</v>
      </c>
      <c r="F1339">
        <v>49.206299999999999</v>
      </c>
      <c r="G1339">
        <v>25383</v>
      </c>
      <c r="H1339">
        <v>3849</v>
      </c>
      <c r="I1339">
        <v>45439.7114</v>
      </c>
      <c r="J1339">
        <v>12133</v>
      </c>
      <c r="K1339">
        <v>2427</v>
      </c>
      <c r="L1339">
        <v>3298.26</v>
      </c>
      <c r="M1339">
        <v>3330.08</v>
      </c>
      <c r="N1339">
        <v>3044.75</v>
      </c>
    </row>
    <row r="1340" spans="1:14" x14ac:dyDescent="0.25">
      <c r="A1340" s="2">
        <v>43553</v>
      </c>
      <c r="B1340" t="s">
        <v>24</v>
      </c>
      <c r="C1340">
        <v>68.69</v>
      </c>
      <c r="D1340">
        <v>64.254400000000004</v>
      </c>
      <c r="E1340">
        <v>57.974400000000003</v>
      </c>
      <c r="F1340">
        <v>49.408900000000003</v>
      </c>
      <c r="G1340">
        <v>25383</v>
      </c>
      <c r="H1340">
        <v>3849</v>
      </c>
      <c r="I1340">
        <v>47056.441700000003</v>
      </c>
      <c r="J1340">
        <v>12133</v>
      </c>
      <c r="K1340">
        <v>2427</v>
      </c>
      <c r="L1340">
        <v>3351.71</v>
      </c>
      <c r="M1340">
        <v>3330.09</v>
      </c>
      <c r="N1340">
        <v>3051.76</v>
      </c>
    </row>
    <row r="1341" spans="1:14" x14ac:dyDescent="0.25">
      <c r="A1341" s="2">
        <v>43585</v>
      </c>
      <c r="B1341" t="s">
        <v>24</v>
      </c>
      <c r="C1341">
        <v>72.08</v>
      </c>
      <c r="D1341">
        <v>64.449399999999997</v>
      </c>
      <c r="E1341">
        <v>58.225000000000001</v>
      </c>
      <c r="F1341">
        <v>49.619199999999999</v>
      </c>
      <c r="G1341">
        <v>25383</v>
      </c>
      <c r="H1341">
        <v>3849</v>
      </c>
      <c r="I1341">
        <v>49378.7788</v>
      </c>
      <c r="J1341">
        <v>12133</v>
      </c>
      <c r="K1341">
        <v>2427</v>
      </c>
      <c r="L1341">
        <v>3514.62</v>
      </c>
      <c r="M1341">
        <v>3328.4</v>
      </c>
      <c r="N1341">
        <v>3058.97</v>
      </c>
    </row>
    <row r="1342" spans="1:14" x14ac:dyDescent="0.25">
      <c r="A1342" s="2">
        <v>40207</v>
      </c>
      <c r="B1342" t="s">
        <v>25</v>
      </c>
      <c r="G1342">
        <v>3891.5590000000002</v>
      </c>
      <c r="H1342">
        <v>618.47199999999998</v>
      </c>
      <c r="J1342">
        <v>313.53299999999996</v>
      </c>
      <c r="K1342">
        <v>461.96899999999999</v>
      </c>
    </row>
    <row r="1343" spans="1:14" x14ac:dyDescent="0.25">
      <c r="A1343" s="2">
        <v>40235</v>
      </c>
      <c r="B1343" t="s">
        <v>25</v>
      </c>
      <c r="G1343">
        <v>3891.5590000000002</v>
      </c>
      <c r="H1343">
        <v>618.47199999999998</v>
      </c>
      <c r="J1343">
        <v>313.53299999999996</v>
      </c>
      <c r="K1343">
        <v>461.96899999999999</v>
      </c>
    </row>
    <row r="1344" spans="1:14" x14ac:dyDescent="0.25">
      <c r="A1344" s="2">
        <v>40268</v>
      </c>
      <c r="B1344" t="s">
        <v>25</v>
      </c>
      <c r="G1344">
        <v>3891.5590000000002</v>
      </c>
      <c r="H1344">
        <v>618.47199999999998</v>
      </c>
      <c r="J1344">
        <v>313.53299999999996</v>
      </c>
      <c r="K1344">
        <v>461.96899999999999</v>
      </c>
    </row>
    <row r="1345" spans="1:14" x14ac:dyDescent="0.25">
      <c r="A1345" s="2">
        <v>40298</v>
      </c>
      <c r="B1345" t="s">
        <v>25</v>
      </c>
      <c r="G1345">
        <v>3891.5590000000002</v>
      </c>
      <c r="H1345">
        <v>618.47199999999998</v>
      </c>
      <c r="J1345">
        <v>313.53299999999996</v>
      </c>
      <c r="K1345">
        <v>461.96899999999999</v>
      </c>
    </row>
    <row r="1346" spans="1:14" x14ac:dyDescent="0.25">
      <c r="A1346" s="2">
        <v>40329</v>
      </c>
      <c r="B1346" t="s">
        <v>25</v>
      </c>
      <c r="G1346">
        <v>3891.5590000000002</v>
      </c>
      <c r="H1346">
        <v>618.47199999999998</v>
      </c>
      <c r="J1346">
        <v>313.53299999999996</v>
      </c>
      <c r="K1346">
        <v>461.96899999999999</v>
      </c>
    </row>
    <row r="1347" spans="1:14" x14ac:dyDescent="0.25">
      <c r="A1347" s="2">
        <v>40359</v>
      </c>
      <c r="B1347" t="s">
        <v>25</v>
      </c>
      <c r="G1347">
        <v>3891.5590000000002</v>
      </c>
      <c r="H1347">
        <v>618.47199999999998</v>
      </c>
      <c r="J1347">
        <v>313.53299999999996</v>
      </c>
      <c r="K1347">
        <v>461.96899999999999</v>
      </c>
    </row>
    <row r="1348" spans="1:14" x14ac:dyDescent="0.25">
      <c r="A1348" s="2">
        <v>40389</v>
      </c>
      <c r="B1348" t="s">
        <v>25</v>
      </c>
      <c r="G1348">
        <v>3891.5590000000002</v>
      </c>
      <c r="H1348">
        <v>618.47199999999998</v>
      </c>
      <c r="J1348">
        <v>313.53299999999996</v>
      </c>
      <c r="K1348">
        <v>461.96899999999999</v>
      </c>
    </row>
    <row r="1349" spans="1:14" x14ac:dyDescent="0.25">
      <c r="A1349" s="2">
        <v>40421</v>
      </c>
      <c r="B1349" t="s">
        <v>25</v>
      </c>
      <c r="G1349">
        <v>3891.5590000000002</v>
      </c>
      <c r="H1349">
        <v>618.47199999999998</v>
      </c>
      <c r="J1349">
        <v>313.53299999999996</v>
      </c>
      <c r="K1349">
        <v>461.96899999999999</v>
      </c>
    </row>
    <row r="1350" spans="1:14" x14ac:dyDescent="0.25">
      <c r="A1350" s="2">
        <v>40451</v>
      </c>
      <c r="B1350" t="s">
        <v>25</v>
      </c>
      <c r="G1350">
        <v>3891.5590000000002</v>
      </c>
      <c r="H1350">
        <v>618.47199999999998</v>
      </c>
      <c r="J1350">
        <v>313.53299999999996</v>
      </c>
      <c r="K1350">
        <v>461.96899999999999</v>
      </c>
    </row>
    <row r="1351" spans="1:14" x14ac:dyDescent="0.25">
      <c r="A1351" s="2">
        <v>40480</v>
      </c>
      <c r="B1351" t="s">
        <v>25</v>
      </c>
      <c r="G1351">
        <v>3891.5590000000002</v>
      </c>
      <c r="H1351">
        <v>618.47199999999998</v>
      </c>
      <c r="J1351">
        <v>313.53299999999996</v>
      </c>
      <c r="K1351">
        <v>461.96899999999999</v>
      </c>
    </row>
    <row r="1352" spans="1:14" x14ac:dyDescent="0.25">
      <c r="A1352" s="2">
        <v>40512</v>
      </c>
      <c r="B1352" t="s">
        <v>25</v>
      </c>
      <c r="G1352">
        <v>3891.5590000000002</v>
      </c>
      <c r="H1352">
        <v>618.47199999999998</v>
      </c>
      <c r="J1352">
        <v>313.53299999999996</v>
      </c>
      <c r="K1352">
        <v>461.96899999999999</v>
      </c>
    </row>
    <row r="1353" spans="1:14" x14ac:dyDescent="0.25">
      <c r="A1353" s="2">
        <v>40543</v>
      </c>
      <c r="B1353" t="s">
        <v>25</v>
      </c>
      <c r="C1353">
        <v>48.174999999999997</v>
      </c>
      <c r="D1353">
        <v>40.697200000000002</v>
      </c>
      <c r="E1353">
        <v>33.972900000000003</v>
      </c>
      <c r="F1353">
        <v>23.616599999999998</v>
      </c>
      <c r="G1353">
        <v>3891.5590000000002</v>
      </c>
      <c r="H1353">
        <v>618.47199999999998</v>
      </c>
      <c r="I1353">
        <v>10152.254999999999</v>
      </c>
      <c r="J1353">
        <v>313.53299999999996</v>
      </c>
      <c r="K1353">
        <v>461.96899999999999</v>
      </c>
      <c r="L1353">
        <v>2792.82</v>
      </c>
      <c r="M1353">
        <v>3254.21</v>
      </c>
      <c r="N1353">
        <v>3115.54</v>
      </c>
    </row>
    <row r="1354" spans="1:14" x14ac:dyDescent="0.25">
      <c r="A1354" s="2">
        <v>40574</v>
      </c>
      <c r="B1354" t="s">
        <v>25</v>
      </c>
      <c r="C1354">
        <v>48.825000000000003</v>
      </c>
      <c r="D1354">
        <v>40.862699999999997</v>
      </c>
      <c r="E1354">
        <v>34.255899999999997</v>
      </c>
      <c r="F1354">
        <v>23.8355</v>
      </c>
      <c r="G1354">
        <v>4189.5410000000002</v>
      </c>
      <c r="H1354">
        <v>683.09199999999998</v>
      </c>
      <c r="I1354">
        <v>10337.424300000001</v>
      </c>
      <c r="J1354">
        <v>513.82200000000012</v>
      </c>
      <c r="K1354">
        <v>505.61900000000003</v>
      </c>
      <c r="L1354">
        <v>2953.63</v>
      </c>
      <c r="M1354">
        <v>3233.54</v>
      </c>
      <c r="N1354">
        <v>3123.03</v>
      </c>
    </row>
    <row r="1355" spans="1:14" x14ac:dyDescent="0.25">
      <c r="A1355" s="2">
        <v>40602</v>
      </c>
      <c r="B1355" t="s">
        <v>25</v>
      </c>
      <c r="C1355">
        <v>51.75</v>
      </c>
      <c r="D1355">
        <v>41.083199999999998</v>
      </c>
      <c r="E1355">
        <v>34.5702</v>
      </c>
      <c r="F1355">
        <v>24.068000000000001</v>
      </c>
      <c r="G1355">
        <v>4189.5410000000002</v>
      </c>
      <c r="H1355">
        <v>683.09199999999998</v>
      </c>
      <c r="I1355">
        <v>10956.716899999999</v>
      </c>
      <c r="J1355">
        <v>513.82200000000012</v>
      </c>
      <c r="K1355">
        <v>505.61900000000003</v>
      </c>
      <c r="L1355">
        <v>3013.09</v>
      </c>
      <c r="M1355">
        <v>3211.4</v>
      </c>
      <c r="N1355">
        <v>3127.97</v>
      </c>
    </row>
    <row r="1356" spans="1:14" x14ac:dyDescent="0.25">
      <c r="A1356" s="2">
        <v>40633</v>
      </c>
      <c r="B1356" t="s">
        <v>25</v>
      </c>
      <c r="C1356">
        <v>52.4</v>
      </c>
      <c r="D1356">
        <v>41.270699999999998</v>
      </c>
      <c r="E1356">
        <v>34.894100000000002</v>
      </c>
      <c r="F1356">
        <v>24.3002</v>
      </c>
      <c r="G1356">
        <v>4189.5410000000002</v>
      </c>
      <c r="H1356">
        <v>683.09199999999998</v>
      </c>
      <c r="I1356">
        <v>11099.886500000001</v>
      </c>
      <c r="J1356">
        <v>513.82200000000012</v>
      </c>
      <c r="K1356">
        <v>505.61900000000003</v>
      </c>
      <c r="L1356">
        <v>2910.91</v>
      </c>
      <c r="M1356">
        <v>3186.05</v>
      </c>
      <c r="N1356">
        <v>3130.51</v>
      </c>
    </row>
    <row r="1357" spans="1:14" x14ac:dyDescent="0.25">
      <c r="A1357" s="2">
        <v>40662</v>
      </c>
      <c r="B1357" t="s">
        <v>25</v>
      </c>
      <c r="C1357">
        <v>56.52</v>
      </c>
      <c r="D1357">
        <v>41.538699999999999</v>
      </c>
      <c r="E1357">
        <v>35.262999999999998</v>
      </c>
      <c r="F1357">
        <v>24.553000000000001</v>
      </c>
      <c r="G1357">
        <v>4189.5410000000002</v>
      </c>
      <c r="H1357">
        <v>683.09199999999998</v>
      </c>
      <c r="I1357">
        <v>11972.625700000001</v>
      </c>
      <c r="J1357">
        <v>513.82200000000012</v>
      </c>
      <c r="K1357">
        <v>505.61900000000003</v>
      </c>
      <c r="L1357">
        <v>3011.25</v>
      </c>
      <c r="M1357">
        <v>3164.53</v>
      </c>
      <c r="N1357">
        <v>3136.64</v>
      </c>
    </row>
    <row r="1358" spans="1:14" x14ac:dyDescent="0.25">
      <c r="A1358" s="2">
        <v>40694</v>
      </c>
      <c r="B1358" t="s">
        <v>25</v>
      </c>
      <c r="C1358">
        <v>56.27</v>
      </c>
      <c r="D1358">
        <v>41.804099999999998</v>
      </c>
      <c r="E1358">
        <v>35.653300000000002</v>
      </c>
      <c r="F1358">
        <v>24.805499999999999</v>
      </c>
      <c r="G1358">
        <v>4189.5410000000002</v>
      </c>
      <c r="H1358">
        <v>683.09199999999998</v>
      </c>
      <c r="I1358">
        <v>11919.6682</v>
      </c>
      <c r="J1358">
        <v>513.82200000000012</v>
      </c>
      <c r="K1358">
        <v>505.61900000000003</v>
      </c>
      <c r="L1358">
        <v>2861.92</v>
      </c>
      <c r="M1358">
        <v>3138.15</v>
      </c>
      <c r="N1358">
        <v>3142.78</v>
      </c>
    </row>
    <row r="1359" spans="1:14" x14ac:dyDescent="0.25">
      <c r="A1359" s="2">
        <v>40724</v>
      </c>
      <c r="B1359" t="s">
        <v>25</v>
      </c>
      <c r="C1359">
        <v>55.93</v>
      </c>
      <c r="D1359">
        <v>42.036700000000003</v>
      </c>
      <c r="E1359">
        <v>36.032600000000002</v>
      </c>
      <c r="F1359">
        <v>25.055800000000001</v>
      </c>
      <c r="G1359">
        <v>4189.5410000000002</v>
      </c>
      <c r="H1359">
        <v>683.09199999999998</v>
      </c>
      <c r="I1359">
        <v>11847.646000000001</v>
      </c>
      <c r="J1359">
        <v>513.82200000000012</v>
      </c>
      <c r="K1359">
        <v>505.61900000000003</v>
      </c>
      <c r="L1359">
        <v>2848.53</v>
      </c>
      <c r="M1359">
        <v>3107.27</v>
      </c>
      <c r="N1359">
        <v>3149.85</v>
      </c>
    </row>
    <row r="1360" spans="1:14" x14ac:dyDescent="0.25">
      <c r="A1360" s="2">
        <v>40753</v>
      </c>
      <c r="B1360" t="s">
        <v>25</v>
      </c>
      <c r="C1360">
        <v>55.91</v>
      </c>
      <c r="D1360">
        <v>42.261800000000001</v>
      </c>
      <c r="E1360">
        <v>36.413800000000002</v>
      </c>
      <c r="F1360">
        <v>25.3064</v>
      </c>
      <c r="G1360">
        <v>4189.5410000000002</v>
      </c>
      <c r="H1360">
        <v>683.09199999999998</v>
      </c>
      <c r="I1360">
        <v>11899.805700000001</v>
      </c>
      <c r="J1360">
        <v>513.82200000000012</v>
      </c>
      <c r="K1360">
        <v>505.61900000000003</v>
      </c>
      <c r="L1360">
        <v>2670.37</v>
      </c>
      <c r="M1360">
        <v>3070.42</v>
      </c>
      <c r="N1360">
        <v>3156.19</v>
      </c>
    </row>
    <row r="1361" spans="1:14" x14ac:dyDescent="0.25">
      <c r="A1361" s="2">
        <v>40786</v>
      </c>
      <c r="B1361" t="s">
        <v>25</v>
      </c>
      <c r="C1361">
        <v>53.38</v>
      </c>
      <c r="D1361">
        <v>42.445700000000002</v>
      </c>
      <c r="E1361">
        <v>36.764099999999999</v>
      </c>
      <c r="F1361">
        <v>25.545300000000001</v>
      </c>
      <c r="G1361">
        <v>4189.5410000000002</v>
      </c>
      <c r="H1361">
        <v>683.09199999999998</v>
      </c>
      <c r="I1361">
        <v>11366.8009</v>
      </c>
      <c r="J1361">
        <v>513.82200000000012</v>
      </c>
      <c r="K1361">
        <v>505.61900000000003</v>
      </c>
      <c r="L1361">
        <v>2302.08</v>
      </c>
      <c r="M1361">
        <v>3026.67</v>
      </c>
      <c r="N1361">
        <v>3155.97</v>
      </c>
    </row>
    <row r="1362" spans="1:14" x14ac:dyDescent="0.25">
      <c r="A1362" s="2">
        <v>40816</v>
      </c>
      <c r="B1362" t="s">
        <v>25</v>
      </c>
      <c r="C1362">
        <v>53.99</v>
      </c>
      <c r="D1362">
        <v>42.6265</v>
      </c>
      <c r="E1362">
        <v>37.131</v>
      </c>
      <c r="F1362">
        <v>25.788499999999999</v>
      </c>
      <c r="G1362">
        <v>4189.5410000000002</v>
      </c>
      <c r="H1362">
        <v>683.09199999999998</v>
      </c>
      <c r="I1362">
        <v>11503.5648</v>
      </c>
      <c r="J1362">
        <v>513.82200000000012</v>
      </c>
      <c r="K1362">
        <v>505.61900000000003</v>
      </c>
      <c r="L1362">
        <v>2179.66</v>
      </c>
      <c r="M1362">
        <v>2983.95</v>
      </c>
      <c r="N1362">
        <v>3154.46</v>
      </c>
    </row>
    <row r="1363" spans="1:14" x14ac:dyDescent="0.25">
      <c r="A1363" s="2">
        <v>40847</v>
      </c>
      <c r="B1363" t="s">
        <v>25</v>
      </c>
      <c r="C1363">
        <v>52.4</v>
      </c>
      <c r="D1363">
        <v>42.783499999999997</v>
      </c>
      <c r="E1363">
        <v>37.479599999999998</v>
      </c>
      <c r="F1363">
        <v>26.0228</v>
      </c>
      <c r="G1363">
        <v>4189.5410000000002</v>
      </c>
      <c r="H1363">
        <v>683.09199999999998</v>
      </c>
      <c r="I1363">
        <v>11164.7844</v>
      </c>
      <c r="J1363">
        <v>513.82200000000012</v>
      </c>
      <c r="K1363">
        <v>505.61900000000003</v>
      </c>
      <c r="L1363">
        <v>2385.2199999999998</v>
      </c>
      <c r="M1363">
        <v>2945.76</v>
      </c>
      <c r="N1363">
        <v>3154.12</v>
      </c>
    </row>
    <row r="1364" spans="1:14" x14ac:dyDescent="0.25">
      <c r="A1364" s="2">
        <v>40877</v>
      </c>
      <c r="B1364" t="s">
        <v>25</v>
      </c>
      <c r="C1364">
        <v>53.11</v>
      </c>
      <c r="D1364">
        <v>42.965699999999998</v>
      </c>
      <c r="E1364">
        <v>37.831200000000003</v>
      </c>
      <c r="F1364">
        <v>26.256799999999998</v>
      </c>
      <c r="G1364">
        <v>4189.5410000000002</v>
      </c>
      <c r="H1364">
        <v>683.09199999999998</v>
      </c>
      <c r="I1364">
        <v>11316.063</v>
      </c>
      <c r="J1364">
        <v>513.82200000000012</v>
      </c>
      <c r="K1364">
        <v>505.61900000000003</v>
      </c>
      <c r="L1364">
        <v>2330.4299999999998</v>
      </c>
      <c r="M1364">
        <v>2904.74</v>
      </c>
      <c r="N1364">
        <v>3152.23</v>
      </c>
    </row>
    <row r="1365" spans="1:14" x14ac:dyDescent="0.25">
      <c r="A1365" s="2">
        <v>40907</v>
      </c>
      <c r="B1365" t="s">
        <v>25</v>
      </c>
      <c r="C1365">
        <v>54.55</v>
      </c>
      <c r="D1365">
        <v>43.176900000000003</v>
      </c>
      <c r="E1365">
        <v>38.191699999999997</v>
      </c>
      <c r="F1365">
        <v>26.495999999999999</v>
      </c>
      <c r="G1365">
        <v>4189.5410000000002</v>
      </c>
      <c r="H1365">
        <v>683.09199999999998</v>
      </c>
      <c r="I1365">
        <v>11628.4617</v>
      </c>
      <c r="J1365">
        <v>513.82200000000012</v>
      </c>
      <c r="K1365">
        <v>505.61900000000003</v>
      </c>
      <c r="L1365">
        <v>2316.5500000000002</v>
      </c>
      <c r="M1365">
        <v>2861.27</v>
      </c>
      <c r="N1365">
        <v>3149.83</v>
      </c>
    </row>
    <row r="1366" spans="1:14" x14ac:dyDescent="0.25">
      <c r="A1366" s="2">
        <v>40939</v>
      </c>
      <c r="B1366" t="s">
        <v>25</v>
      </c>
      <c r="C1366">
        <v>56</v>
      </c>
      <c r="D1366">
        <v>43.440300000000001</v>
      </c>
      <c r="E1366">
        <v>38.566000000000003</v>
      </c>
      <c r="F1366">
        <v>26.742599999999999</v>
      </c>
      <c r="G1366">
        <v>4989</v>
      </c>
      <c r="H1366">
        <v>831</v>
      </c>
      <c r="I1366">
        <v>11986.1448</v>
      </c>
      <c r="J1366">
        <v>246</v>
      </c>
      <c r="K1366">
        <v>584</v>
      </c>
      <c r="L1366">
        <v>2416.66</v>
      </c>
      <c r="M1366">
        <v>2821.71</v>
      </c>
      <c r="N1366">
        <v>3150.03</v>
      </c>
    </row>
    <row r="1367" spans="1:14" x14ac:dyDescent="0.25">
      <c r="A1367" s="2">
        <v>40968</v>
      </c>
      <c r="B1367" t="s">
        <v>25</v>
      </c>
      <c r="C1367">
        <v>59.76</v>
      </c>
      <c r="D1367">
        <v>43.762500000000003</v>
      </c>
      <c r="E1367">
        <v>38.956699999999998</v>
      </c>
      <c r="F1367">
        <v>27.0078</v>
      </c>
      <c r="G1367">
        <v>4989</v>
      </c>
      <c r="H1367">
        <v>831</v>
      </c>
      <c r="I1367">
        <v>12803.729499999999</v>
      </c>
      <c r="J1367">
        <v>246</v>
      </c>
      <c r="K1367">
        <v>584</v>
      </c>
      <c r="L1367">
        <v>2512.11</v>
      </c>
      <c r="M1367">
        <v>2783.95</v>
      </c>
      <c r="N1367">
        <v>3149.41</v>
      </c>
    </row>
    <row r="1368" spans="1:14" x14ac:dyDescent="0.25">
      <c r="A1368" s="2">
        <v>40998</v>
      </c>
      <c r="B1368" t="s">
        <v>25</v>
      </c>
      <c r="C1368">
        <v>66.83</v>
      </c>
      <c r="D1368">
        <v>44.3249</v>
      </c>
      <c r="E1368">
        <v>39.417099999999998</v>
      </c>
      <c r="F1368">
        <v>27.309899999999999</v>
      </c>
      <c r="G1368">
        <v>4989</v>
      </c>
      <c r="H1368">
        <v>831</v>
      </c>
      <c r="I1368">
        <v>14143.788</v>
      </c>
      <c r="J1368">
        <v>246</v>
      </c>
      <c r="K1368">
        <v>584</v>
      </c>
      <c r="L1368">
        <v>2477.2800000000002</v>
      </c>
      <c r="M1368">
        <v>2757.64</v>
      </c>
      <c r="N1368">
        <v>3147.87</v>
      </c>
    </row>
    <row r="1369" spans="1:14" x14ac:dyDescent="0.25">
      <c r="A1369" s="2">
        <v>41029</v>
      </c>
      <c r="B1369" t="s">
        <v>25</v>
      </c>
      <c r="C1369">
        <v>66.540000000000006</v>
      </c>
      <c r="D1369">
        <v>44.869700000000002</v>
      </c>
      <c r="E1369">
        <v>39.877499999999998</v>
      </c>
      <c r="F1369">
        <v>27.610099999999999</v>
      </c>
      <c r="G1369">
        <v>4989</v>
      </c>
      <c r="H1369">
        <v>831</v>
      </c>
      <c r="I1369">
        <v>14082.412899999999</v>
      </c>
      <c r="J1369">
        <v>246</v>
      </c>
      <c r="K1369">
        <v>584</v>
      </c>
      <c r="L1369">
        <v>2306.4299999999998</v>
      </c>
      <c r="M1369">
        <v>2729.28</v>
      </c>
      <c r="N1369">
        <v>3143.33</v>
      </c>
    </row>
    <row r="1370" spans="1:14" x14ac:dyDescent="0.25">
      <c r="A1370" s="2">
        <v>41060</v>
      </c>
      <c r="B1370" t="s">
        <v>25</v>
      </c>
      <c r="C1370">
        <v>69.08</v>
      </c>
      <c r="D1370">
        <v>45.423499999999997</v>
      </c>
      <c r="E1370">
        <v>40.345799999999997</v>
      </c>
      <c r="F1370">
        <v>27.923500000000001</v>
      </c>
      <c r="G1370">
        <v>4989</v>
      </c>
      <c r="H1370">
        <v>831</v>
      </c>
      <c r="I1370">
        <v>14619.974200000001</v>
      </c>
      <c r="J1370">
        <v>246</v>
      </c>
      <c r="K1370">
        <v>584</v>
      </c>
      <c r="L1370">
        <v>2118.94</v>
      </c>
      <c r="M1370">
        <v>2699.1</v>
      </c>
      <c r="N1370">
        <v>3136.13</v>
      </c>
    </row>
    <row r="1371" spans="1:14" x14ac:dyDescent="0.25">
      <c r="A1371" s="2">
        <v>41089</v>
      </c>
      <c r="B1371" t="s">
        <v>25</v>
      </c>
      <c r="C1371">
        <v>73.3</v>
      </c>
      <c r="D1371">
        <v>46.090499999999999</v>
      </c>
      <c r="E1371">
        <v>40.848100000000002</v>
      </c>
      <c r="F1371">
        <v>28.255500000000001</v>
      </c>
      <c r="G1371">
        <v>4989</v>
      </c>
      <c r="H1371">
        <v>831</v>
      </c>
      <c r="I1371">
        <v>15513.087799999999</v>
      </c>
      <c r="J1371">
        <v>246</v>
      </c>
      <c r="K1371">
        <v>584</v>
      </c>
      <c r="L1371">
        <v>2264.7199999999998</v>
      </c>
      <c r="M1371">
        <v>2667.89</v>
      </c>
      <c r="N1371">
        <v>3129.84</v>
      </c>
    </row>
    <row r="1372" spans="1:14" x14ac:dyDescent="0.25">
      <c r="A1372" s="2">
        <v>41121</v>
      </c>
      <c r="B1372" t="s">
        <v>25</v>
      </c>
      <c r="C1372">
        <v>70.84</v>
      </c>
      <c r="D1372">
        <v>46.698700000000002</v>
      </c>
      <c r="E1372">
        <v>41.308999999999997</v>
      </c>
      <c r="F1372">
        <v>28.573899999999998</v>
      </c>
      <c r="G1372">
        <v>4989</v>
      </c>
      <c r="H1372">
        <v>831</v>
      </c>
      <c r="I1372">
        <v>15094.0209</v>
      </c>
      <c r="J1372">
        <v>246</v>
      </c>
      <c r="K1372">
        <v>584</v>
      </c>
      <c r="L1372">
        <v>2325.7199999999998</v>
      </c>
      <c r="M1372">
        <v>2638.85</v>
      </c>
      <c r="N1372">
        <v>3125.23</v>
      </c>
    </row>
    <row r="1373" spans="1:14" x14ac:dyDescent="0.25">
      <c r="A1373" s="2">
        <v>41152</v>
      </c>
      <c r="B1373" t="s">
        <v>25</v>
      </c>
      <c r="C1373">
        <v>69.39</v>
      </c>
      <c r="D1373">
        <v>47.309699999999999</v>
      </c>
      <c r="E1373">
        <v>41.758899999999997</v>
      </c>
      <c r="F1373">
        <v>28.885200000000001</v>
      </c>
      <c r="G1373">
        <v>4989</v>
      </c>
      <c r="H1373">
        <v>831</v>
      </c>
      <c r="I1373">
        <v>14785.066500000001</v>
      </c>
      <c r="J1373">
        <v>246</v>
      </c>
      <c r="K1373">
        <v>584</v>
      </c>
      <c r="L1373">
        <v>2440.71</v>
      </c>
      <c r="M1373">
        <v>2620.61</v>
      </c>
      <c r="N1373">
        <v>3121.76</v>
      </c>
    </row>
    <row r="1374" spans="1:14" x14ac:dyDescent="0.25">
      <c r="A1374" s="2">
        <v>41180</v>
      </c>
      <c r="B1374" t="s">
        <v>25</v>
      </c>
      <c r="C1374">
        <v>72.87</v>
      </c>
      <c r="D1374">
        <v>48.131900000000002</v>
      </c>
      <c r="E1374">
        <v>42.224800000000002</v>
      </c>
      <c r="F1374">
        <v>29.208200000000001</v>
      </c>
      <c r="G1374">
        <v>4989</v>
      </c>
      <c r="H1374">
        <v>831</v>
      </c>
      <c r="I1374">
        <v>15526.5571</v>
      </c>
      <c r="J1374">
        <v>246</v>
      </c>
      <c r="K1374">
        <v>584</v>
      </c>
      <c r="L1374">
        <v>2454.2600000000002</v>
      </c>
      <c r="M1374">
        <v>2602.34</v>
      </c>
      <c r="N1374">
        <v>3118.81</v>
      </c>
    </row>
    <row r="1375" spans="1:14" x14ac:dyDescent="0.25">
      <c r="A1375" s="2">
        <v>41213</v>
      </c>
      <c r="B1375" t="s">
        <v>25</v>
      </c>
      <c r="C1375">
        <v>69.55</v>
      </c>
      <c r="D1375">
        <v>48.794699999999999</v>
      </c>
      <c r="E1375">
        <v>42.652099999999997</v>
      </c>
      <c r="F1375">
        <v>29.510200000000001</v>
      </c>
      <c r="G1375">
        <v>4989</v>
      </c>
      <c r="H1375">
        <v>831</v>
      </c>
      <c r="I1375">
        <v>14819.157999999999</v>
      </c>
      <c r="J1375">
        <v>246</v>
      </c>
      <c r="K1375">
        <v>584</v>
      </c>
      <c r="L1375">
        <v>2503.64</v>
      </c>
      <c r="M1375">
        <v>2585.1</v>
      </c>
      <c r="N1375">
        <v>3115.73</v>
      </c>
    </row>
    <row r="1376" spans="1:14" x14ac:dyDescent="0.25">
      <c r="A1376" s="2">
        <v>41243</v>
      </c>
      <c r="B1376" t="s">
        <v>25</v>
      </c>
      <c r="C1376">
        <v>74.25</v>
      </c>
      <c r="D1376">
        <v>49.577500000000001</v>
      </c>
      <c r="E1376">
        <v>43.139299999999999</v>
      </c>
      <c r="F1376">
        <v>29.8339</v>
      </c>
      <c r="G1376">
        <v>4989</v>
      </c>
      <c r="H1376">
        <v>831</v>
      </c>
      <c r="I1376">
        <v>15820.5965</v>
      </c>
      <c r="J1376">
        <v>246</v>
      </c>
      <c r="K1376">
        <v>584</v>
      </c>
      <c r="L1376">
        <v>2575.25</v>
      </c>
      <c r="M1376">
        <v>2575.84</v>
      </c>
      <c r="N1376">
        <v>3114.28</v>
      </c>
    </row>
    <row r="1377" spans="1:14" x14ac:dyDescent="0.25">
      <c r="A1377" s="2">
        <v>41274</v>
      </c>
      <c r="B1377" t="s">
        <v>25</v>
      </c>
      <c r="C1377">
        <v>76.02</v>
      </c>
      <c r="D1377">
        <v>50.396700000000003</v>
      </c>
      <c r="E1377">
        <v>43.647500000000001</v>
      </c>
      <c r="F1377">
        <v>30.164200000000001</v>
      </c>
      <c r="G1377">
        <v>4989</v>
      </c>
      <c r="H1377">
        <v>831</v>
      </c>
      <c r="I1377">
        <v>16197.733899999999</v>
      </c>
      <c r="J1377">
        <v>246</v>
      </c>
      <c r="K1377">
        <v>584</v>
      </c>
      <c r="L1377">
        <v>2635.93</v>
      </c>
      <c r="M1377">
        <v>2576.7199999999998</v>
      </c>
      <c r="N1377">
        <v>3113.93</v>
      </c>
    </row>
    <row r="1378" spans="1:14" x14ac:dyDescent="0.25">
      <c r="A1378" s="2">
        <v>41305</v>
      </c>
      <c r="B1378" t="s">
        <v>25</v>
      </c>
      <c r="C1378">
        <v>75.09</v>
      </c>
      <c r="D1378">
        <v>51.269599999999997</v>
      </c>
      <c r="E1378">
        <v>44.139699999999998</v>
      </c>
      <c r="F1378">
        <v>30.491199999999999</v>
      </c>
      <c r="G1378">
        <v>5065</v>
      </c>
      <c r="H1378">
        <v>843</v>
      </c>
      <c r="I1378">
        <v>16133.1167</v>
      </c>
      <c r="J1378">
        <v>378</v>
      </c>
      <c r="K1378">
        <v>593</v>
      </c>
      <c r="L1378">
        <v>2702.98</v>
      </c>
      <c r="M1378">
        <v>2582.1799999999998</v>
      </c>
      <c r="N1378">
        <v>3113.7</v>
      </c>
    </row>
    <row r="1379" spans="1:14" x14ac:dyDescent="0.25">
      <c r="A1379" s="2">
        <v>41333</v>
      </c>
      <c r="B1379" t="s">
        <v>25</v>
      </c>
      <c r="C1379">
        <v>79.05</v>
      </c>
      <c r="D1379">
        <v>52.179200000000002</v>
      </c>
      <c r="E1379">
        <v>44.664200000000001</v>
      </c>
      <c r="F1379">
        <v>30.8309</v>
      </c>
      <c r="G1379">
        <v>5065</v>
      </c>
      <c r="H1379">
        <v>843</v>
      </c>
      <c r="I1379">
        <v>16973.932100000002</v>
      </c>
      <c r="J1379">
        <v>378</v>
      </c>
      <c r="K1379">
        <v>593</v>
      </c>
      <c r="L1379">
        <v>2633.55</v>
      </c>
      <c r="M1379">
        <v>2585.9</v>
      </c>
      <c r="N1379">
        <v>3111.92</v>
      </c>
    </row>
    <row r="1380" spans="1:14" x14ac:dyDescent="0.25">
      <c r="A1380" s="2">
        <v>41362</v>
      </c>
      <c r="B1380" t="s">
        <v>25</v>
      </c>
      <c r="C1380">
        <v>86.75</v>
      </c>
      <c r="D1380">
        <v>53.316600000000001</v>
      </c>
      <c r="E1380">
        <v>45.274700000000003</v>
      </c>
      <c r="F1380">
        <v>31.212399999999999</v>
      </c>
      <c r="G1380">
        <v>5065</v>
      </c>
      <c r="H1380">
        <v>843</v>
      </c>
      <c r="I1380">
        <v>18640.4843</v>
      </c>
      <c r="J1380">
        <v>378</v>
      </c>
      <c r="K1380">
        <v>593</v>
      </c>
      <c r="L1380">
        <v>2624.02</v>
      </c>
      <c r="M1380">
        <v>2593.64</v>
      </c>
      <c r="N1380">
        <v>3109.4</v>
      </c>
    </row>
    <row r="1381" spans="1:14" x14ac:dyDescent="0.25">
      <c r="A1381" s="2">
        <v>41394</v>
      </c>
      <c r="B1381" t="s">
        <v>25</v>
      </c>
      <c r="C1381">
        <v>85.44</v>
      </c>
      <c r="D1381">
        <v>54.477400000000003</v>
      </c>
      <c r="E1381">
        <v>45.840800000000002</v>
      </c>
      <c r="F1381">
        <v>31.5886</v>
      </c>
      <c r="G1381">
        <v>5065</v>
      </c>
      <c r="H1381">
        <v>843</v>
      </c>
      <c r="I1381">
        <v>18397.3482</v>
      </c>
      <c r="J1381">
        <v>378</v>
      </c>
      <c r="K1381">
        <v>593</v>
      </c>
      <c r="L1381">
        <v>2712</v>
      </c>
      <c r="M1381">
        <v>2608.35</v>
      </c>
      <c r="N1381">
        <v>3107.01</v>
      </c>
    </row>
    <row r="1382" spans="1:14" x14ac:dyDescent="0.25">
      <c r="A1382" s="2">
        <v>41425</v>
      </c>
      <c r="B1382" t="s">
        <v>25</v>
      </c>
      <c r="C1382">
        <v>85.13</v>
      </c>
      <c r="D1382">
        <v>55.597999999999999</v>
      </c>
      <c r="E1382">
        <v>46.419600000000003</v>
      </c>
      <c r="F1382">
        <v>31.9621</v>
      </c>
      <c r="G1382">
        <v>5065</v>
      </c>
      <c r="H1382">
        <v>843</v>
      </c>
      <c r="I1382">
        <v>18330.5975</v>
      </c>
      <c r="J1382">
        <v>378</v>
      </c>
      <c r="K1382">
        <v>593</v>
      </c>
      <c r="L1382">
        <v>2769.64</v>
      </c>
      <c r="M1382">
        <v>2622.32</v>
      </c>
      <c r="N1382">
        <v>3104.86</v>
      </c>
    </row>
    <row r="1383" spans="1:14" x14ac:dyDescent="0.25">
      <c r="A1383" s="2">
        <v>41453</v>
      </c>
      <c r="B1383" t="s">
        <v>25</v>
      </c>
      <c r="C1383">
        <v>81.739999999999995</v>
      </c>
      <c r="D1383">
        <v>56.578000000000003</v>
      </c>
      <c r="E1383">
        <v>46.972000000000001</v>
      </c>
      <c r="F1383">
        <v>32.319600000000001</v>
      </c>
      <c r="G1383">
        <v>5065</v>
      </c>
      <c r="H1383">
        <v>843</v>
      </c>
      <c r="I1383">
        <v>17600.646499999999</v>
      </c>
      <c r="J1383">
        <v>378</v>
      </c>
      <c r="K1383">
        <v>593</v>
      </c>
      <c r="L1383">
        <v>2602.59</v>
      </c>
      <c r="M1383">
        <v>2626.87</v>
      </c>
      <c r="N1383">
        <v>3100.3</v>
      </c>
    </row>
    <row r="1384" spans="1:14" x14ac:dyDescent="0.25">
      <c r="A1384" s="2">
        <v>41486</v>
      </c>
      <c r="B1384" t="s">
        <v>25</v>
      </c>
      <c r="C1384">
        <v>84.1</v>
      </c>
      <c r="D1384">
        <v>57.609699999999997</v>
      </c>
      <c r="E1384">
        <v>47.534300000000002</v>
      </c>
      <c r="F1384">
        <v>32.6828</v>
      </c>
      <c r="G1384">
        <v>5065</v>
      </c>
      <c r="H1384">
        <v>843</v>
      </c>
      <c r="I1384">
        <v>18121.573799999998</v>
      </c>
      <c r="J1384">
        <v>378</v>
      </c>
      <c r="K1384">
        <v>593</v>
      </c>
      <c r="L1384">
        <v>2768.15</v>
      </c>
      <c r="M1384">
        <v>2633.2</v>
      </c>
      <c r="N1384">
        <v>3097.42</v>
      </c>
    </row>
    <row r="1385" spans="1:14" x14ac:dyDescent="0.25">
      <c r="A1385" s="2">
        <v>41516</v>
      </c>
      <c r="B1385" t="s">
        <v>25</v>
      </c>
      <c r="C1385">
        <v>81.69</v>
      </c>
      <c r="D1385">
        <v>58.563899999999997</v>
      </c>
      <c r="E1385">
        <v>48.0749</v>
      </c>
      <c r="F1385">
        <v>33.031199999999998</v>
      </c>
      <c r="G1385">
        <v>5065</v>
      </c>
      <c r="H1385">
        <v>843</v>
      </c>
      <c r="I1385">
        <v>17602.275399999999</v>
      </c>
      <c r="J1385">
        <v>378</v>
      </c>
      <c r="K1385">
        <v>593</v>
      </c>
      <c r="L1385">
        <v>2721.37</v>
      </c>
      <c r="M1385">
        <v>2639.6</v>
      </c>
      <c r="N1385">
        <v>3095.34</v>
      </c>
    </row>
    <row r="1386" spans="1:14" x14ac:dyDescent="0.25">
      <c r="A1386" s="2">
        <v>41547</v>
      </c>
      <c r="B1386" t="s">
        <v>25</v>
      </c>
      <c r="C1386">
        <v>79.5</v>
      </c>
      <c r="D1386">
        <v>59.375900000000001</v>
      </c>
      <c r="E1386">
        <v>48.591200000000001</v>
      </c>
      <c r="F1386">
        <v>33.366100000000003</v>
      </c>
      <c r="G1386">
        <v>5065</v>
      </c>
      <c r="H1386">
        <v>843</v>
      </c>
      <c r="I1386">
        <v>17130.3819</v>
      </c>
      <c r="J1386">
        <v>378</v>
      </c>
      <c r="K1386">
        <v>593</v>
      </c>
      <c r="L1386">
        <v>2893.15</v>
      </c>
      <c r="M1386">
        <v>2644.7</v>
      </c>
      <c r="N1386">
        <v>3093.5</v>
      </c>
    </row>
    <row r="1387" spans="1:14" x14ac:dyDescent="0.25">
      <c r="A1387" s="2">
        <v>41578</v>
      </c>
      <c r="B1387" t="s">
        <v>25</v>
      </c>
      <c r="C1387">
        <v>79.099999999999994</v>
      </c>
      <c r="D1387">
        <v>60.204500000000003</v>
      </c>
      <c r="E1387">
        <v>49.099699999999999</v>
      </c>
      <c r="F1387">
        <v>33.701999999999998</v>
      </c>
      <c r="G1387">
        <v>5065</v>
      </c>
      <c r="H1387">
        <v>843</v>
      </c>
      <c r="I1387">
        <v>17044.191299999999</v>
      </c>
      <c r="J1387">
        <v>378</v>
      </c>
      <c r="K1387">
        <v>593</v>
      </c>
      <c r="L1387">
        <v>3067.95</v>
      </c>
      <c r="M1387">
        <v>2650.55</v>
      </c>
      <c r="N1387">
        <v>3092.36</v>
      </c>
    </row>
    <row r="1388" spans="1:14" x14ac:dyDescent="0.25">
      <c r="A1388" s="2">
        <v>41607</v>
      </c>
      <c r="B1388" t="s">
        <v>25</v>
      </c>
      <c r="C1388">
        <v>77.209999999999994</v>
      </c>
      <c r="D1388">
        <v>60.969799999999999</v>
      </c>
      <c r="E1388">
        <v>49.572000000000003</v>
      </c>
      <c r="F1388">
        <v>34.025500000000001</v>
      </c>
      <c r="G1388">
        <v>5065</v>
      </c>
      <c r="H1388">
        <v>843</v>
      </c>
      <c r="I1388">
        <v>16636.940699999999</v>
      </c>
      <c r="J1388">
        <v>378</v>
      </c>
      <c r="K1388">
        <v>593</v>
      </c>
      <c r="L1388">
        <v>3086.64</v>
      </c>
      <c r="M1388">
        <v>2654.83</v>
      </c>
      <c r="N1388">
        <v>3089.97</v>
      </c>
    </row>
    <row r="1389" spans="1:14" x14ac:dyDescent="0.25">
      <c r="A1389" s="2">
        <v>41639</v>
      </c>
      <c r="B1389" t="s">
        <v>25</v>
      </c>
      <c r="C1389">
        <v>77.28</v>
      </c>
      <c r="D1389">
        <v>61.752400000000002</v>
      </c>
      <c r="E1389">
        <v>50.028599999999997</v>
      </c>
      <c r="F1389">
        <v>34.350700000000003</v>
      </c>
      <c r="G1389">
        <v>5065</v>
      </c>
      <c r="H1389">
        <v>843</v>
      </c>
      <c r="I1389">
        <v>16565.269199999999</v>
      </c>
      <c r="J1389">
        <v>378</v>
      </c>
      <c r="K1389">
        <v>593</v>
      </c>
      <c r="L1389">
        <v>3109</v>
      </c>
      <c r="M1389">
        <v>2662.14</v>
      </c>
      <c r="N1389">
        <v>3088.42</v>
      </c>
    </row>
    <row r="1390" spans="1:14" x14ac:dyDescent="0.25">
      <c r="A1390" s="2">
        <v>41670</v>
      </c>
      <c r="B1390" t="s">
        <v>25</v>
      </c>
      <c r="C1390">
        <v>74.53</v>
      </c>
      <c r="D1390">
        <v>62.470300000000002</v>
      </c>
      <c r="E1390">
        <v>50.429400000000001</v>
      </c>
      <c r="F1390">
        <v>34.667499999999997</v>
      </c>
      <c r="G1390">
        <v>5670</v>
      </c>
      <c r="H1390">
        <v>1222</v>
      </c>
      <c r="I1390">
        <v>16001.5532</v>
      </c>
      <c r="J1390">
        <v>1804</v>
      </c>
      <c r="K1390">
        <v>929</v>
      </c>
      <c r="L1390">
        <v>3013.96</v>
      </c>
      <c r="M1390">
        <v>2666.48</v>
      </c>
      <c r="N1390">
        <v>3084.27</v>
      </c>
    </row>
    <row r="1391" spans="1:14" x14ac:dyDescent="0.25">
      <c r="A1391" s="2">
        <v>41698</v>
      </c>
      <c r="B1391" t="s">
        <v>25</v>
      </c>
      <c r="C1391">
        <v>75.66</v>
      </c>
      <c r="D1391">
        <v>63.148499999999999</v>
      </c>
      <c r="E1391">
        <v>50.842500000000001</v>
      </c>
      <c r="F1391">
        <v>34.985399999999998</v>
      </c>
      <c r="G1391">
        <v>5670</v>
      </c>
      <c r="H1391">
        <v>1222</v>
      </c>
      <c r="I1391">
        <v>16244.163699999999</v>
      </c>
      <c r="J1391">
        <v>1804</v>
      </c>
      <c r="K1391">
        <v>929</v>
      </c>
      <c r="L1391">
        <v>3149.23</v>
      </c>
      <c r="M1391">
        <v>2670.16</v>
      </c>
      <c r="N1391">
        <v>3082.56</v>
      </c>
    </row>
    <row r="1392" spans="1:14" x14ac:dyDescent="0.25">
      <c r="A1392" s="2">
        <v>41729</v>
      </c>
      <c r="B1392" t="s">
        <v>25</v>
      </c>
      <c r="C1392">
        <v>73.2</v>
      </c>
      <c r="D1392">
        <v>63.770400000000002</v>
      </c>
      <c r="E1392">
        <v>51.221699999999998</v>
      </c>
      <c r="F1392">
        <v>35.2849</v>
      </c>
      <c r="G1392">
        <v>5670</v>
      </c>
      <c r="H1392">
        <v>1222</v>
      </c>
      <c r="I1392">
        <v>15716.002899999999</v>
      </c>
      <c r="J1392">
        <v>1804</v>
      </c>
      <c r="K1392">
        <v>929</v>
      </c>
      <c r="L1392">
        <v>3161.6</v>
      </c>
      <c r="M1392">
        <v>2677.86</v>
      </c>
      <c r="N1392">
        <v>3079.71</v>
      </c>
    </row>
    <row r="1393" spans="1:14" x14ac:dyDescent="0.25">
      <c r="A1393" s="2">
        <v>41759</v>
      </c>
      <c r="B1393" t="s">
        <v>25</v>
      </c>
      <c r="C1393">
        <v>77.09</v>
      </c>
      <c r="D1393">
        <v>64.426299999999998</v>
      </c>
      <c r="E1393">
        <v>51.651600000000002</v>
      </c>
      <c r="F1393">
        <v>35.613100000000003</v>
      </c>
      <c r="G1393">
        <v>5670</v>
      </c>
      <c r="H1393">
        <v>1222</v>
      </c>
      <c r="I1393">
        <v>16551.1839</v>
      </c>
      <c r="J1393">
        <v>1804</v>
      </c>
      <c r="K1393">
        <v>929</v>
      </c>
      <c r="L1393">
        <v>3198.39</v>
      </c>
      <c r="M1393">
        <v>2687.26</v>
      </c>
      <c r="N1393">
        <v>3075.9</v>
      </c>
    </row>
    <row r="1394" spans="1:14" x14ac:dyDescent="0.25">
      <c r="A1394" s="2">
        <v>41789</v>
      </c>
      <c r="B1394" t="s">
        <v>25</v>
      </c>
      <c r="C1394">
        <v>77.06</v>
      </c>
      <c r="D1394">
        <v>65.022099999999995</v>
      </c>
      <c r="E1394">
        <v>52.063000000000002</v>
      </c>
      <c r="F1394">
        <v>35.935699999999997</v>
      </c>
      <c r="G1394">
        <v>5670</v>
      </c>
      <c r="H1394">
        <v>1222</v>
      </c>
      <c r="I1394">
        <v>16544.742999999999</v>
      </c>
      <c r="J1394">
        <v>1804</v>
      </c>
      <c r="K1394">
        <v>929</v>
      </c>
      <c r="L1394">
        <v>3244.6</v>
      </c>
      <c r="M1394">
        <v>2693.53</v>
      </c>
      <c r="N1394">
        <v>3071.43</v>
      </c>
    </row>
    <row r="1395" spans="1:14" x14ac:dyDescent="0.25">
      <c r="A1395" s="2">
        <v>41820</v>
      </c>
      <c r="B1395" t="s">
        <v>25</v>
      </c>
      <c r="C1395">
        <v>77.45</v>
      </c>
      <c r="D1395">
        <v>65.6524</v>
      </c>
      <c r="E1395">
        <v>52.475999999999999</v>
      </c>
      <c r="F1395">
        <v>36.264200000000002</v>
      </c>
      <c r="G1395">
        <v>5670</v>
      </c>
      <c r="H1395">
        <v>1222</v>
      </c>
      <c r="I1395">
        <v>16628.4758</v>
      </c>
      <c r="J1395">
        <v>1804</v>
      </c>
      <c r="K1395">
        <v>929</v>
      </c>
      <c r="L1395">
        <v>3228.24</v>
      </c>
      <c r="M1395">
        <v>2701.75</v>
      </c>
      <c r="N1395">
        <v>3065.97</v>
      </c>
    </row>
    <row r="1396" spans="1:14" x14ac:dyDescent="0.25">
      <c r="A1396" s="2">
        <v>41851</v>
      </c>
      <c r="B1396" t="s">
        <v>25</v>
      </c>
      <c r="C1396">
        <v>72.97</v>
      </c>
      <c r="D1396">
        <v>66.1828</v>
      </c>
      <c r="E1396">
        <v>52.837699999999998</v>
      </c>
      <c r="F1396">
        <v>36.566400000000002</v>
      </c>
      <c r="G1396">
        <v>5670</v>
      </c>
      <c r="H1396">
        <v>1222</v>
      </c>
      <c r="I1396">
        <v>15695.612499999999</v>
      </c>
      <c r="J1396">
        <v>1804</v>
      </c>
      <c r="K1396">
        <v>929</v>
      </c>
      <c r="L1396">
        <v>3115.51</v>
      </c>
      <c r="M1396">
        <v>2711.86</v>
      </c>
      <c r="N1396">
        <v>3058.59</v>
      </c>
    </row>
    <row r="1397" spans="1:14" x14ac:dyDescent="0.25">
      <c r="A1397" s="2">
        <v>41880</v>
      </c>
      <c r="B1397" t="s">
        <v>25</v>
      </c>
      <c r="C1397">
        <v>80.72</v>
      </c>
      <c r="D1397">
        <v>66.817599999999999</v>
      </c>
      <c r="E1397">
        <v>53.247399999999999</v>
      </c>
      <c r="F1397">
        <v>36.901299999999999</v>
      </c>
      <c r="G1397">
        <v>5670</v>
      </c>
      <c r="H1397">
        <v>1222</v>
      </c>
      <c r="I1397">
        <v>17362.6126</v>
      </c>
      <c r="J1397">
        <v>1804</v>
      </c>
      <c r="K1397">
        <v>929</v>
      </c>
      <c r="L1397">
        <v>3172.63</v>
      </c>
      <c r="M1397">
        <v>2723.85</v>
      </c>
      <c r="N1397">
        <v>3051.92</v>
      </c>
    </row>
    <row r="1398" spans="1:14" x14ac:dyDescent="0.25">
      <c r="A1398" s="2">
        <v>41912</v>
      </c>
      <c r="B1398" t="s">
        <v>25</v>
      </c>
      <c r="C1398">
        <v>86.94</v>
      </c>
      <c r="D1398">
        <v>67.596400000000003</v>
      </c>
      <c r="E1398">
        <v>53.723999999999997</v>
      </c>
      <c r="F1398">
        <v>37.264899999999997</v>
      </c>
      <c r="G1398">
        <v>5670</v>
      </c>
      <c r="H1398">
        <v>1222</v>
      </c>
      <c r="I1398">
        <v>18700.514599999999</v>
      </c>
      <c r="J1398">
        <v>1804</v>
      </c>
      <c r="K1398">
        <v>929</v>
      </c>
      <c r="L1398">
        <v>3225.93</v>
      </c>
      <c r="M1398">
        <v>2733.52</v>
      </c>
      <c r="N1398">
        <v>3047.8</v>
      </c>
    </row>
    <row r="1399" spans="1:14" x14ac:dyDescent="0.25">
      <c r="A1399" s="2">
        <v>41943</v>
      </c>
      <c r="B1399" t="s">
        <v>25</v>
      </c>
      <c r="C1399">
        <v>88.1</v>
      </c>
      <c r="D1399">
        <v>68.400499999999994</v>
      </c>
      <c r="E1399">
        <v>54.211500000000001</v>
      </c>
      <c r="F1399">
        <v>37.6342</v>
      </c>
      <c r="G1399">
        <v>5670</v>
      </c>
      <c r="H1399">
        <v>1222</v>
      </c>
      <c r="I1399">
        <v>18950.026900000001</v>
      </c>
      <c r="J1399">
        <v>1804</v>
      </c>
      <c r="K1399">
        <v>929</v>
      </c>
      <c r="L1399">
        <v>3113.32</v>
      </c>
      <c r="M1399">
        <v>2743.33</v>
      </c>
      <c r="N1399">
        <v>3042.45</v>
      </c>
    </row>
    <row r="1400" spans="1:14" x14ac:dyDescent="0.25">
      <c r="A1400" s="2">
        <v>41971</v>
      </c>
      <c r="B1400" t="s">
        <v>25</v>
      </c>
      <c r="C1400">
        <v>90.3</v>
      </c>
      <c r="D1400">
        <v>69.197100000000006</v>
      </c>
      <c r="E1400">
        <v>54.722999999999999</v>
      </c>
      <c r="F1400">
        <v>38.007199999999997</v>
      </c>
      <c r="G1400">
        <v>5670</v>
      </c>
      <c r="H1400">
        <v>1222</v>
      </c>
      <c r="I1400">
        <v>19423.239799999999</v>
      </c>
      <c r="J1400">
        <v>1804</v>
      </c>
      <c r="K1400">
        <v>929</v>
      </c>
      <c r="L1400">
        <v>3250.93</v>
      </c>
      <c r="M1400">
        <v>2753.39</v>
      </c>
      <c r="N1400">
        <v>3038.04</v>
      </c>
    </row>
    <row r="1401" spans="1:14" x14ac:dyDescent="0.25">
      <c r="A1401" s="2">
        <v>42004</v>
      </c>
      <c r="B1401" t="s">
        <v>25</v>
      </c>
      <c r="C1401">
        <v>92.68</v>
      </c>
      <c r="D1401">
        <v>70.091099999999997</v>
      </c>
      <c r="E1401">
        <v>55.245800000000003</v>
      </c>
      <c r="F1401">
        <v>38.377899999999997</v>
      </c>
      <c r="G1401">
        <v>5670</v>
      </c>
      <c r="H1401">
        <v>1222</v>
      </c>
      <c r="I1401">
        <v>19935.1702</v>
      </c>
      <c r="J1401">
        <v>1804</v>
      </c>
      <c r="K1401">
        <v>929</v>
      </c>
      <c r="L1401">
        <v>3146.43</v>
      </c>
      <c r="M1401">
        <v>2759.42</v>
      </c>
      <c r="N1401">
        <v>3031.42</v>
      </c>
    </row>
    <row r="1402" spans="1:14" x14ac:dyDescent="0.25">
      <c r="A1402" s="2">
        <v>42034</v>
      </c>
      <c r="B1402" t="s">
        <v>25</v>
      </c>
      <c r="C1402">
        <v>99.07</v>
      </c>
      <c r="D1402">
        <v>71.109800000000007</v>
      </c>
      <c r="E1402">
        <v>55.832799999999999</v>
      </c>
      <c r="F1402">
        <v>38.7761</v>
      </c>
      <c r="G1402">
        <v>6716</v>
      </c>
      <c r="H1402">
        <v>1183</v>
      </c>
      <c r="I1402">
        <v>21388.4732</v>
      </c>
      <c r="J1402">
        <v>2093</v>
      </c>
      <c r="K1402">
        <v>757</v>
      </c>
      <c r="L1402">
        <v>3351.44</v>
      </c>
      <c r="M1402">
        <v>2773.43</v>
      </c>
      <c r="N1402">
        <v>3025.94</v>
      </c>
    </row>
    <row r="1403" spans="1:14" x14ac:dyDescent="0.25">
      <c r="A1403" s="2">
        <v>42062</v>
      </c>
      <c r="B1403" t="s">
        <v>25</v>
      </c>
      <c r="C1403">
        <v>104.45</v>
      </c>
      <c r="D1403">
        <v>72.235299999999995</v>
      </c>
      <c r="E1403">
        <v>56.466299999999997</v>
      </c>
      <c r="F1403">
        <v>39.200899999999997</v>
      </c>
      <c r="G1403">
        <v>6716</v>
      </c>
      <c r="H1403">
        <v>1183</v>
      </c>
      <c r="I1403">
        <v>22559.0707</v>
      </c>
      <c r="J1403">
        <v>2093</v>
      </c>
      <c r="K1403">
        <v>757</v>
      </c>
      <c r="L1403">
        <v>3599</v>
      </c>
      <c r="M1403">
        <v>2789.55</v>
      </c>
      <c r="N1403">
        <v>3021.88</v>
      </c>
    </row>
    <row r="1404" spans="1:14" x14ac:dyDescent="0.25">
      <c r="A1404" s="2">
        <v>42094</v>
      </c>
      <c r="B1404" t="s">
        <v>25</v>
      </c>
      <c r="C1404">
        <v>106.8</v>
      </c>
      <c r="D1404">
        <v>73.394800000000004</v>
      </c>
      <c r="E1404">
        <v>57.128799999999998</v>
      </c>
      <c r="F1404">
        <v>39.639600000000002</v>
      </c>
      <c r="G1404">
        <v>6716</v>
      </c>
      <c r="H1404">
        <v>1183</v>
      </c>
      <c r="I1404">
        <v>23071.185799999999</v>
      </c>
      <c r="J1404">
        <v>2093</v>
      </c>
      <c r="K1404">
        <v>757</v>
      </c>
      <c r="L1404">
        <v>3697.38</v>
      </c>
      <c r="M1404">
        <v>2804.43</v>
      </c>
      <c r="N1404">
        <v>3018.98</v>
      </c>
    </row>
    <row r="1405" spans="1:14" x14ac:dyDescent="0.25">
      <c r="A1405" s="2">
        <v>42124</v>
      </c>
      <c r="B1405" t="s">
        <v>25</v>
      </c>
      <c r="C1405">
        <v>108.75</v>
      </c>
      <c r="D1405">
        <v>74.534800000000004</v>
      </c>
      <c r="E1405">
        <v>57.808999999999997</v>
      </c>
      <c r="F1405">
        <v>40.092300000000002</v>
      </c>
      <c r="G1405">
        <v>6716</v>
      </c>
      <c r="H1405">
        <v>1183</v>
      </c>
      <c r="I1405">
        <v>23497.5602</v>
      </c>
      <c r="J1405">
        <v>2093</v>
      </c>
      <c r="K1405">
        <v>757</v>
      </c>
      <c r="L1405">
        <v>3615.59</v>
      </c>
      <c r="M1405">
        <v>2816.48</v>
      </c>
      <c r="N1405">
        <v>3013.94</v>
      </c>
    </row>
    <row r="1406" spans="1:14" x14ac:dyDescent="0.25">
      <c r="A1406" s="2">
        <v>42153</v>
      </c>
      <c r="B1406" t="s">
        <v>25</v>
      </c>
      <c r="C1406">
        <v>111.15</v>
      </c>
      <c r="D1406">
        <v>75.709800000000001</v>
      </c>
      <c r="E1406">
        <v>58.490299999999998</v>
      </c>
      <c r="F1406">
        <v>40.569499999999998</v>
      </c>
      <c r="G1406">
        <v>6716</v>
      </c>
      <c r="H1406">
        <v>1183</v>
      </c>
      <c r="I1406">
        <v>24018.550599999999</v>
      </c>
      <c r="J1406">
        <v>2093</v>
      </c>
      <c r="K1406">
        <v>757</v>
      </c>
      <c r="L1406">
        <v>3570.78</v>
      </c>
      <c r="M1406">
        <v>2829.67</v>
      </c>
      <c r="N1406">
        <v>3007.86</v>
      </c>
    </row>
    <row r="1407" spans="1:14" x14ac:dyDescent="0.25">
      <c r="A1407" s="2">
        <v>42185</v>
      </c>
      <c r="B1407" t="s">
        <v>25</v>
      </c>
      <c r="C1407">
        <v>107</v>
      </c>
      <c r="D1407">
        <v>76.719399999999993</v>
      </c>
      <c r="E1407">
        <v>59.129100000000001</v>
      </c>
      <c r="F1407">
        <v>41.018799999999999</v>
      </c>
      <c r="G1407">
        <v>6716</v>
      </c>
      <c r="H1407">
        <v>1183</v>
      </c>
      <c r="I1407">
        <v>23121.771700000001</v>
      </c>
      <c r="J1407">
        <v>2093</v>
      </c>
      <c r="K1407">
        <v>757</v>
      </c>
      <c r="L1407">
        <v>3424.3</v>
      </c>
      <c r="M1407">
        <v>2837.93</v>
      </c>
      <c r="N1407">
        <v>3001.23</v>
      </c>
    </row>
    <row r="1408" spans="1:14" x14ac:dyDescent="0.25">
      <c r="A1408" s="2">
        <v>42216</v>
      </c>
      <c r="B1408" t="s">
        <v>25</v>
      </c>
      <c r="C1408">
        <v>116.6</v>
      </c>
      <c r="D1408">
        <v>77.926000000000002</v>
      </c>
      <c r="E1408">
        <v>59.865099999999998</v>
      </c>
      <c r="F1408">
        <v>41.517299999999999</v>
      </c>
      <c r="G1408">
        <v>6716</v>
      </c>
      <c r="H1408">
        <v>1183</v>
      </c>
      <c r="I1408">
        <v>25201.085899999998</v>
      </c>
      <c r="J1408">
        <v>2093</v>
      </c>
      <c r="K1408">
        <v>757</v>
      </c>
      <c r="L1408">
        <v>3600.69</v>
      </c>
      <c r="M1408">
        <v>2852.71</v>
      </c>
      <c r="N1408">
        <v>2995.43</v>
      </c>
    </row>
    <row r="1409" spans="1:14" x14ac:dyDescent="0.25">
      <c r="A1409" s="2">
        <v>42247</v>
      </c>
      <c r="B1409" t="s">
        <v>25</v>
      </c>
      <c r="C1409">
        <v>106.4</v>
      </c>
      <c r="D1409">
        <v>78.935400000000001</v>
      </c>
      <c r="E1409">
        <v>60.4861</v>
      </c>
      <c r="F1409">
        <v>41.965499999999999</v>
      </c>
      <c r="G1409">
        <v>6716</v>
      </c>
      <c r="H1409">
        <v>1183</v>
      </c>
      <c r="I1409">
        <v>22996.531299999999</v>
      </c>
      <c r="J1409">
        <v>2093</v>
      </c>
      <c r="K1409">
        <v>757</v>
      </c>
      <c r="L1409">
        <v>3269.63</v>
      </c>
      <c r="M1409">
        <v>2861.13</v>
      </c>
      <c r="N1409">
        <v>2984.2</v>
      </c>
    </row>
    <row r="1410" spans="1:14" x14ac:dyDescent="0.25">
      <c r="A1410" s="2">
        <v>42277</v>
      </c>
      <c r="B1410" t="s">
        <v>25</v>
      </c>
      <c r="C1410">
        <v>108.9</v>
      </c>
      <c r="D1410">
        <v>79.995199999999997</v>
      </c>
      <c r="E1410">
        <v>61.128500000000003</v>
      </c>
      <c r="F1410">
        <v>42.417999999999999</v>
      </c>
      <c r="G1410">
        <v>6716</v>
      </c>
      <c r="H1410">
        <v>1183</v>
      </c>
      <c r="I1410">
        <v>23537.7523</v>
      </c>
      <c r="J1410">
        <v>2093</v>
      </c>
      <c r="K1410">
        <v>757</v>
      </c>
      <c r="L1410">
        <v>3100.67</v>
      </c>
      <c r="M1410">
        <v>2869.74</v>
      </c>
      <c r="N1410">
        <v>2970.08</v>
      </c>
    </row>
    <row r="1411" spans="1:14" x14ac:dyDescent="0.25">
      <c r="A1411" s="2">
        <v>42307</v>
      </c>
      <c r="B1411" t="s">
        <v>25</v>
      </c>
      <c r="C1411">
        <v>119.6</v>
      </c>
      <c r="D1411">
        <v>81.319599999999994</v>
      </c>
      <c r="E1411">
        <v>61.8827</v>
      </c>
      <c r="F1411">
        <v>42.929000000000002</v>
      </c>
      <c r="G1411">
        <v>6716</v>
      </c>
      <c r="H1411">
        <v>1183</v>
      </c>
      <c r="I1411">
        <v>25852.840499999998</v>
      </c>
      <c r="J1411">
        <v>2093</v>
      </c>
      <c r="K1411">
        <v>757</v>
      </c>
      <c r="L1411">
        <v>3418.23</v>
      </c>
      <c r="M1411">
        <v>2892.06</v>
      </c>
      <c r="N1411">
        <v>2959.37</v>
      </c>
    </row>
    <row r="1412" spans="1:14" x14ac:dyDescent="0.25">
      <c r="A1412" s="2">
        <v>42338</v>
      </c>
      <c r="B1412" t="s">
        <v>25</v>
      </c>
      <c r="C1412">
        <v>123.55</v>
      </c>
      <c r="D1412">
        <v>82.710800000000006</v>
      </c>
      <c r="E1412">
        <v>62.668700000000001</v>
      </c>
      <c r="F1412">
        <v>43.469499999999996</v>
      </c>
      <c r="G1412">
        <v>6716</v>
      </c>
      <c r="H1412">
        <v>1183</v>
      </c>
      <c r="I1412">
        <v>26706.675899999998</v>
      </c>
      <c r="J1412">
        <v>2093</v>
      </c>
      <c r="K1412">
        <v>757</v>
      </c>
      <c r="L1412">
        <v>3506.45</v>
      </c>
      <c r="M1412">
        <v>2918.6</v>
      </c>
      <c r="N1412">
        <v>2951.27</v>
      </c>
    </row>
    <row r="1413" spans="1:14" x14ac:dyDescent="0.25">
      <c r="A1413" s="2">
        <v>42369</v>
      </c>
      <c r="B1413" t="s">
        <v>25</v>
      </c>
      <c r="C1413">
        <v>115.05</v>
      </c>
      <c r="D1413">
        <v>83.963800000000006</v>
      </c>
      <c r="E1413">
        <v>63.373699999999999</v>
      </c>
      <c r="F1413">
        <v>43.966799999999999</v>
      </c>
      <c r="G1413">
        <v>6716</v>
      </c>
      <c r="H1413">
        <v>1183</v>
      </c>
      <c r="I1413">
        <v>24898.8838</v>
      </c>
      <c r="J1413">
        <v>2093</v>
      </c>
      <c r="K1413">
        <v>757</v>
      </c>
      <c r="L1413">
        <v>3267.52</v>
      </c>
      <c r="M1413">
        <v>2936.24</v>
      </c>
      <c r="N1413">
        <v>2941</v>
      </c>
    </row>
    <row r="1414" spans="1:14" x14ac:dyDescent="0.25">
      <c r="A1414" s="2">
        <v>42398</v>
      </c>
      <c r="B1414" t="s">
        <v>25</v>
      </c>
      <c r="C1414">
        <v>114.35</v>
      </c>
      <c r="D1414">
        <v>85.188599999999994</v>
      </c>
      <c r="E1414">
        <v>64.077200000000005</v>
      </c>
      <c r="F1414">
        <v>44.4544</v>
      </c>
      <c r="G1414">
        <v>7115</v>
      </c>
      <c r="H1414">
        <v>1230</v>
      </c>
      <c r="I1414">
        <v>24751.7935</v>
      </c>
      <c r="J1414">
        <v>2074</v>
      </c>
      <c r="K1414">
        <v>813</v>
      </c>
      <c r="L1414">
        <v>3045.09</v>
      </c>
      <c r="M1414">
        <v>2950.54</v>
      </c>
      <c r="N1414">
        <v>2927.64</v>
      </c>
    </row>
    <row r="1415" spans="1:14" x14ac:dyDescent="0.25">
      <c r="A1415" s="2">
        <v>42429</v>
      </c>
      <c r="B1415" t="s">
        <v>25</v>
      </c>
      <c r="C1415">
        <v>109.65</v>
      </c>
      <c r="D1415">
        <v>86.290599999999998</v>
      </c>
      <c r="E1415">
        <v>64.733800000000002</v>
      </c>
      <c r="F1415">
        <v>44.926900000000003</v>
      </c>
      <c r="G1415">
        <v>7115</v>
      </c>
      <c r="H1415">
        <v>1230</v>
      </c>
      <c r="I1415">
        <v>23735.857</v>
      </c>
      <c r="J1415">
        <v>2074</v>
      </c>
      <c r="K1415">
        <v>813</v>
      </c>
      <c r="L1415">
        <v>2945.75</v>
      </c>
      <c r="M1415">
        <v>2963.12</v>
      </c>
      <c r="N1415">
        <v>2912.2</v>
      </c>
    </row>
    <row r="1416" spans="1:14" x14ac:dyDescent="0.25">
      <c r="A1416" s="2">
        <v>42460</v>
      </c>
      <c r="B1416" t="s">
        <v>25</v>
      </c>
      <c r="C1416">
        <v>108.55</v>
      </c>
      <c r="D1416">
        <v>87.3416</v>
      </c>
      <c r="E1416">
        <v>65.391000000000005</v>
      </c>
      <c r="F1416">
        <v>45.3934</v>
      </c>
      <c r="G1416">
        <v>7115</v>
      </c>
      <c r="H1416">
        <v>1230</v>
      </c>
      <c r="I1416">
        <v>23498.679899999999</v>
      </c>
      <c r="J1416">
        <v>2074</v>
      </c>
      <c r="K1416">
        <v>813</v>
      </c>
      <c r="L1416">
        <v>3004.93</v>
      </c>
      <c r="M1416">
        <v>2974.89</v>
      </c>
      <c r="N1416">
        <v>2898.3</v>
      </c>
    </row>
    <row r="1417" spans="1:14" x14ac:dyDescent="0.25">
      <c r="A1417" s="2">
        <v>42489</v>
      </c>
      <c r="B1417" t="s">
        <v>25</v>
      </c>
      <c r="C1417">
        <v>113.05</v>
      </c>
      <c r="D1417">
        <v>88.407399999999996</v>
      </c>
      <c r="E1417">
        <v>66.084999999999994</v>
      </c>
      <c r="F1417">
        <v>45.879600000000003</v>
      </c>
      <c r="G1417">
        <v>7115</v>
      </c>
      <c r="H1417">
        <v>1230</v>
      </c>
      <c r="I1417">
        <v>24475.4872</v>
      </c>
      <c r="J1417">
        <v>2074</v>
      </c>
      <c r="K1417">
        <v>813</v>
      </c>
      <c r="L1417">
        <v>3028.21</v>
      </c>
      <c r="M1417">
        <v>2985.21</v>
      </c>
      <c r="N1417">
        <v>2884.58</v>
      </c>
    </row>
    <row r="1418" spans="1:14" x14ac:dyDescent="0.25">
      <c r="A1418" s="2">
        <v>42521</v>
      </c>
      <c r="B1418" t="s">
        <v>25</v>
      </c>
      <c r="C1418">
        <v>117.35</v>
      </c>
      <c r="D1418">
        <v>89.4178</v>
      </c>
      <c r="E1418">
        <v>66.871399999999994</v>
      </c>
      <c r="F1418">
        <v>46.391399999999997</v>
      </c>
      <c r="G1418">
        <v>7115</v>
      </c>
      <c r="H1418">
        <v>1230</v>
      </c>
      <c r="I1418">
        <v>25406.769199999999</v>
      </c>
      <c r="J1418">
        <v>2074</v>
      </c>
      <c r="K1418">
        <v>813</v>
      </c>
      <c r="L1418">
        <v>3063.48</v>
      </c>
      <c r="M1418">
        <v>2996.93</v>
      </c>
      <c r="N1418">
        <v>2877.29</v>
      </c>
    </row>
    <row r="1419" spans="1:14" x14ac:dyDescent="0.25">
      <c r="A1419" s="2">
        <v>42551</v>
      </c>
      <c r="B1419" t="s">
        <v>25</v>
      </c>
      <c r="C1419">
        <v>118.85</v>
      </c>
      <c r="D1419">
        <v>90.463999999999999</v>
      </c>
      <c r="E1419">
        <v>67.666899999999998</v>
      </c>
      <c r="F1419">
        <v>46.910600000000002</v>
      </c>
      <c r="G1419">
        <v>7115</v>
      </c>
      <c r="H1419">
        <v>1230</v>
      </c>
      <c r="I1419">
        <v>25916.042600000001</v>
      </c>
      <c r="J1419">
        <v>2074</v>
      </c>
      <c r="K1419">
        <v>813</v>
      </c>
      <c r="L1419">
        <v>2864.74</v>
      </c>
      <c r="M1419">
        <v>3008.1</v>
      </c>
      <c r="N1419">
        <v>2868.69</v>
      </c>
    </row>
    <row r="1420" spans="1:14" x14ac:dyDescent="0.25">
      <c r="A1420" s="2">
        <v>42580</v>
      </c>
      <c r="B1420" t="s">
        <v>25</v>
      </c>
      <c r="C1420">
        <v>114.55</v>
      </c>
      <c r="D1420">
        <v>91.373400000000004</v>
      </c>
      <c r="E1420">
        <v>68.398499999999999</v>
      </c>
      <c r="F1420">
        <v>47.413600000000002</v>
      </c>
      <c r="G1420">
        <v>7115</v>
      </c>
      <c r="H1420">
        <v>1230</v>
      </c>
      <c r="I1420">
        <v>24982.957200000001</v>
      </c>
      <c r="J1420">
        <v>2074</v>
      </c>
      <c r="K1420">
        <v>813</v>
      </c>
      <c r="L1420">
        <v>2990.76</v>
      </c>
      <c r="M1420">
        <v>3025.53</v>
      </c>
      <c r="N1420">
        <v>2862.32</v>
      </c>
    </row>
    <row r="1421" spans="1:14" x14ac:dyDescent="0.25">
      <c r="A1421" s="2">
        <v>42613</v>
      </c>
      <c r="B1421" t="s">
        <v>25</v>
      </c>
      <c r="C1421">
        <v>113.85</v>
      </c>
      <c r="D1421">
        <v>92.184399999999997</v>
      </c>
      <c r="E1421">
        <v>69.137500000000003</v>
      </c>
      <c r="F1421">
        <v>47.905900000000003</v>
      </c>
      <c r="G1421">
        <v>7115</v>
      </c>
      <c r="H1421">
        <v>1230</v>
      </c>
      <c r="I1421">
        <v>24830.640500000001</v>
      </c>
      <c r="J1421">
        <v>2074</v>
      </c>
      <c r="K1421">
        <v>813</v>
      </c>
      <c r="L1421">
        <v>3023.13</v>
      </c>
      <c r="M1421">
        <v>3040.7</v>
      </c>
      <c r="N1421">
        <v>2854.3</v>
      </c>
    </row>
    <row r="1422" spans="1:14" x14ac:dyDescent="0.25">
      <c r="A1422" s="2">
        <v>42643</v>
      </c>
      <c r="B1422" t="s">
        <v>25</v>
      </c>
      <c r="C1422">
        <v>114.8</v>
      </c>
      <c r="D1422">
        <v>93.063599999999994</v>
      </c>
      <c r="E1422">
        <v>69.881200000000007</v>
      </c>
      <c r="F1422">
        <v>48.408099999999997</v>
      </c>
      <c r="G1422">
        <v>7115</v>
      </c>
      <c r="H1422">
        <v>1230</v>
      </c>
      <c r="I1422">
        <v>25038.138200000001</v>
      </c>
      <c r="J1422">
        <v>2074</v>
      </c>
      <c r="K1422">
        <v>813</v>
      </c>
      <c r="L1422">
        <v>3002.24</v>
      </c>
      <c r="M1422">
        <v>3054.23</v>
      </c>
      <c r="N1422">
        <v>2846.54</v>
      </c>
    </row>
    <row r="1423" spans="1:14" x14ac:dyDescent="0.25">
      <c r="A1423" s="2">
        <v>42674</v>
      </c>
      <c r="B1423" t="s">
        <v>25</v>
      </c>
      <c r="C1423">
        <v>102.4</v>
      </c>
      <c r="D1423">
        <v>93.723799999999997</v>
      </c>
      <c r="E1423">
        <v>70.516800000000003</v>
      </c>
      <c r="F1423">
        <v>48.8536</v>
      </c>
      <c r="G1423">
        <v>7115</v>
      </c>
      <c r="H1423">
        <v>1230</v>
      </c>
      <c r="I1423">
        <v>22337.3109</v>
      </c>
      <c r="J1423">
        <v>2074</v>
      </c>
      <c r="K1423">
        <v>813</v>
      </c>
      <c r="L1423">
        <v>3055.25</v>
      </c>
      <c r="M1423">
        <v>3066.52</v>
      </c>
      <c r="N1423">
        <v>2843.57</v>
      </c>
    </row>
    <row r="1424" spans="1:14" x14ac:dyDescent="0.25">
      <c r="A1424" s="2">
        <v>42704</v>
      </c>
      <c r="B1424" t="s">
        <v>25</v>
      </c>
      <c r="C1424">
        <v>100.1</v>
      </c>
      <c r="D1424">
        <v>94.2684</v>
      </c>
      <c r="E1424">
        <v>71.200199999999995</v>
      </c>
      <c r="F1424">
        <v>49.287399999999998</v>
      </c>
      <c r="G1424">
        <v>7115</v>
      </c>
      <c r="H1424">
        <v>1230</v>
      </c>
      <c r="I1424">
        <v>21837.229800000001</v>
      </c>
      <c r="J1424">
        <v>2074</v>
      </c>
      <c r="K1424">
        <v>813</v>
      </c>
      <c r="L1424">
        <v>3051.61</v>
      </c>
      <c r="M1424">
        <v>3078.47</v>
      </c>
      <c r="N1424">
        <v>2840.4</v>
      </c>
    </row>
    <row r="1425" spans="1:14" x14ac:dyDescent="0.25">
      <c r="A1425" s="2">
        <v>42734</v>
      </c>
      <c r="B1425" t="s">
        <v>25</v>
      </c>
      <c r="C1425">
        <v>107.35</v>
      </c>
      <c r="D1425">
        <v>95.0244</v>
      </c>
      <c r="E1425">
        <v>71.909599999999998</v>
      </c>
      <c r="F1425">
        <v>49.750599999999999</v>
      </c>
      <c r="G1425">
        <v>7115</v>
      </c>
      <c r="H1425">
        <v>1230</v>
      </c>
      <c r="I1425">
        <v>23420.175800000001</v>
      </c>
      <c r="J1425">
        <v>2074</v>
      </c>
      <c r="K1425">
        <v>813</v>
      </c>
      <c r="L1425">
        <v>3290.52</v>
      </c>
      <c r="M1425">
        <v>3094.21</v>
      </c>
      <c r="N1425">
        <v>2839.65</v>
      </c>
    </row>
    <row r="1426" spans="1:14" x14ac:dyDescent="0.25">
      <c r="A1426" s="2">
        <v>42766</v>
      </c>
      <c r="B1426" t="s">
        <v>25</v>
      </c>
      <c r="C1426">
        <v>108.4</v>
      </c>
      <c r="D1426">
        <v>95.707400000000007</v>
      </c>
      <c r="E1426">
        <v>72.642499999999998</v>
      </c>
      <c r="F1426">
        <v>50.213900000000002</v>
      </c>
      <c r="G1426">
        <v>9184</v>
      </c>
      <c r="H1426">
        <v>1347</v>
      </c>
      <c r="I1426">
        <v>23686.2353</v>
      </c>
      <c r="J1426">
        <v>740</v>
      </c>
      <c r="K1426">
        <v>1040</v>
      </c>
      <c r="L1426">
        <v>3230.68</v>
      </c>
      <c r="M1426">
        <v>3107.32</v>
      </c>
      <c r="N1426">
        <v>2841.58</v>
      </c>
    </row>
    <row r="1427" spans="1:14" x14ac:dyDescent="0.25">
      <c r="A1427" s="2">
        <v>42794</v>
      </c>
      <c r="B1427" t="s">
        <v>25</v>
      </c>
      <c r="C1427">
        <v>108.15</v>
      </c>
      <c r="D1427">
        <v>96.35</v>
      </c>
      <c r="E1427">
        <v>73.373400000000004</v>
      </c>
      <c r="F1427">
        <v>50.679600000000001</v>
      </c>
      <c r="G1427">
        <v>9184</v>
      </c>
      <c r="H1427">
        <v>1347</v>
      </c>
      <c r="I1427">
        <v>23633.811399999999</v>
      </c>
      <c r="J1427">
        <v>740</v>
      </c>
      <c r="K1427">
        <v>1040</v>
      </c>
      <c r="L1427">
        <v>3319.61</v>
      </c>
      <c r="M1427">
        <v>3120.99</v>
      </c>
      <c r="N1427">
        <v>2848.86</v>
      </c>
    </row>
    <row r="1428" spans="1:14" x14ac:dyDescent="0.25">
      <c r="A1428" s="2">
        <v>42825</v>
      </c>
      <c r="B1428" t="s">
        <v>25</v>
      </c>
      <c r="C1428">
        <v>113.9</v>
      </c>
      <c r="D1428">
        <v>97.126199999999997</v>
      </c>
      <c r="E1428">
        <v>74.197900000000004</v>
      </c>
      <c r="F1428">
        <v>51.168900000000001</v>
      </c>
      <c r="G1428">
        <v>9184</v>
      </c>
      <c r="H1428">
        <v>1347</v>
      </c>
      <c r="I1428">
        <v>24890.347900000001</v>
      </c>
      <c r="J1428">
        <v>740</v>
      </c>
      <c r="K1428">
        <v>1040</v>
      </c>
      <c r="L1428">
        <v>3500.93</v>
      </c>
      <c r="M1428">
        <v>3136.95</v>
      </c>
      <c r="N1428">
        <v>2859.56</v>
      </c>
    </row>
    <row r="1429" spans="1:14" x14ac:dyDescent="0.25">
      <c r="A1429" s="2">
        <v>42853</v>
      </c>
      <c r="B1429" t="s">
        <v>25</v>
      </c>
      <c r="C1429">
        <v>118.95</v>
      </c>
      <c r="D1429">
        <v>97.924199999999999</v>
      </c>
      <c r="E1429">
        <v>75.051699999999997</v>
      </c>
      <c r="F1429">
        <v>51.685699999999997</v>
      </c>
      <c r="G1429">
        <v>9184</v>
      </c>
      <c r="H1429">
        <v>1347</v>
      </c>
      <c r="I1429">
        <v>25993.914700000001</v>
      </c>
      <c r="J1429">
        <v>740</v>
      </c>
      <c r="K1429">
        <v>1040</v>
      </c>
      <c r="L1429">
        <v>3559.59</v>
      </c>
      <c r="M1429">
        <v>3155.47</v>
      </c>
      <c r="N1429">
        <v>2870.68</v>
      </c>
    </row>
    <row r="1430" spans="1:14" x14ac:dyDescent="0.25">
      <c r="A1430" s="2">
        <v>42886</v>
      </c>
      <c r="B1430" t="s">
        <v>25</v>
      </c>
      <c r="C1430">
        <v>118.35</v>
      </c>
      <c r="D1430">
        <v>98.556200000000004</v>
      </c>
      <c r="E1430">
        <v>75.936400000000006</v>
      </c>
      <c r="F1430">
        <v>52.207599999999999</v>
      </c>
      <c r="G1430">
        <v>9184</v>
      </c>
      <c r="H1430">
        <v>1347</v>
      </c>
      <c r="I1430">
        <v>25862.7978</v>
      </c>
      <c r="J1430">
        <v>740</v>
      </c>
      <c r="K1430">
        <v>1040</v>
      </c>
      <c r="L1430">
        <v>3554.59</v>
      </c>
      <c r="M1430">
        <v>3174.08</v>
      </c>
      <c r="N1430">
        <v>2883.86</v>
      </c>
    </row>
    <row r="1431" spans="1:14" x14ac:dyDescent="0.25">
      <c r="A1431" s="2">
        <v>42916</v>
      </c>
      <c r="B1431" t="s">
        <v>25</v>
      </c>
      <c r="C1431">
        <v>111.4</v>
      </c>
      <c r="D1431">
        <v>99.075400000000002</v>
      </c>
      <c r="E1431">
        <v>76.776399999999995</v>
      </c>
      <c r="F1431">
        <v>52.693899999999999</v>
      </c>
      <c r="G1431">
        <v>9184</v>
      </c>
      <c r="H1431">
        <v>1347</v>
      </c>
      <c r="I1431">
        <v>24344.027699999999</v>
      </c>
      <c r="J1431">
        <v>740</v>
      </c>
      <c r="K1431">
        <v>1040</v>
      </c>
      <c r="L1431">
        <v>3441.88</v>
      </c>
      <c r="M1431">
        <v>3188.68</v>
      </c>
      <c r="N1431">
        <v>2898.52</v>
      </c>
    </row>
    <row r="1432" spans="1:14" x14ac:dyDescent="0.25">
      <c r="A1432" s="2">
        <v>42947</v>
      </c>
      <c r="B1432" t="s">
        <v>25</v>
      </c>
      <c r="C1432">
        <v>107.1</v>
      </c>
      <c r="D1432">
        <v>99.514799999999994</v>
      </c>
      <c r="E1432">
        <v>77.556399999999996</v>
      </c>
      <c r="F1432">
        <v>53.145800000000001</v>
      </c>
      <c r="G1432">
        <v>9184</v>
      </c>
      <c r="H1432">
        <v>1347</v>
      </c>
      <c r="I1432">
        <v>23404.357</v>
      </c>
      <c r="J1432">
        <v>740</v>
      </c>
      <c r="K1432">
        <v>1040</v>
      </c>
      <c r="L1432">
        <v>3449.36</v>
      </c>
      <c r="M1432">
        <v>3202.27</v>
      </c>
      <c r="N1432">
        <v>2912.3</v>
      </c>
    </row>
    <row r="1433" spans="1:14" x14ac:dyDescent="0.25">
      <c r="A1433" s="2">
        <v>42978</v>
      </c>
      <c r="B1433" t="s">
        <v>25</v>
      </c>
      <c r="C1433">
        <v>106.05</v>
      </c>
      <c r="D1433">
        <v>100.001</v>
      </c>
      <c r="E1433">
        <v>78.289500000000004</v>
      </c>
      <c r="F1433">
        <v>53.589199999999998</v>
      </c>
      <c r="G1433">
        <v>9184</v>
      </c>
      <c r="H1433">
        <v>1347</v>
      </c>
      <c r="I1433">
        <v>23180.122800000001</v>
      </c>
      <c r="J1433">
        <v>740</v>
      </c>
      <c r="K1433">
        <v>1040</v>
      </c>
      <c r="L1433">
        <v>3421.47</v>
      </c>
      <c r="M1433">
        <v>3218.65</v>
      </c>
      <c r="N1433">
        <v>2922.76</v>
      </c>
    </row>
    <row r="1434" spans="1:14" x14ac:dyDescent="0.25">
      <c r="A1434" s="2">
        <v>43007</v>
      </c>
      <c r="B1434" t="s">
        <v>25</v>
      </c>
      <c r="C1434">
        <v>104.75</v>
      </c>
      <c r="D1434">
        <v>100.414</v>
      </c>
      <c r="E1434">
        <v>79.011899999999997</v>
      </c>
      <c r="F1434">
        <v>54.029200000000003</v>
      </c>
      <c r="G1434">
        <v>9184</v>
      </c>
      <c r="H1434">
        <v>1347</v>
      </c>
      <c r="I1434">
        <v>22897.757600000001</v>
      </c>
      <c r="J1434">
        <v>740</v>
      </c>
      <c r="K1434">
        <v>1040</v>
      </c>
      <c r="L1434">
        <v>3594.85</v>
      </c>
      <c r="M1434">
        <v>3235.18</v>
      </c>
      <c r="N1434">
        <v>2934.19</v>
      </c>
    </row>
    <row r="1435" spans="1:14" x14ac:dyDescent="0.25">
      <c r="A1435" s="2">
        <v>43039</v>
      </c>
      <c r="B1435" t="s">
        <v>25</v>
      </c>
      <c r="C1435">
        <v>108.7</v>
      </c>
      <c r="D1435">
        <v>100.9542</v>
      </c>
      <c r="E1435">
        <v>79.759100000000004</v>
      </c>
      <c r="F1435">
        <v>54.489400000000003</v>
      </c>
      <c r="G1435">
        <v>9184</v>
      </c>
      <c r="H1435">
        <v>1347</v>
      </c>
      <c r="I1435">
        <v>23761.714499999998</v>
      </c>
      <c r="J1435">
        <v>740</v>
      </c>
      <c r="K1435">
        <v>1040</v>
      </c>
      <c r="L1435">
        <v>3673.95</v>
      </c>
      <c r="M1435">
        <v>3254.24</v>
      </c>
      <c r="N1435">
        <v>2946.92</v>
      </c>
    </row>
    <row r="1436" spans="1:14" x14ac:dyDescent="0.25">
      <c r="A1436" s="2">
        <v>43069</v>
      </c>
      <c r="B1436" t="s">
        <v>25</v>
      </c>
      <c r="C1436">
        <v>108.05</v>
      </c>
      <c r="D1436">
        <v>101.5252</v>
      </c>
      <c r="E1436">
        <v>80.450599999999994</v>
      </c>
      <c r="F1436">
        <v>54.948399999999999</v>
      </c>
      <c r="G1436">
        <v>9184</v>
      </c>
      <c r="H1436">
        <v>1347</v>
      </c>
      <c r="I1436">
        <v>23621.352800000001</v>
      </c>
      <c r="J1436">
        <v>740</v>
      </c>
      <c r="K1436">
        <v>1040</v>
      </c>
      <c r="L1436">
        <v>3569.93</v>
      </c>
      <c r="M1436">
        <v>3267.77</v>
      </c>
      <c r="N1436">
        <v>2956.24</v>
      </c>
    </row>
    <row r="1437" spans="1:14" x14ac:dyDescent="0.25">
      <c r="A1437" s="2">
        <v>43098</v>
      </c>
      <c r="B1437" t="s">
        <v>25</v>
      </c>
      <c r="C1437">
        <v>114.95</v>
      </c>
      <c r="D1437">
        <v>102.2422</v>
      </c>
      <c r="E1437">
        <v>81.223399999999998</v>
      </c>
      <c r="F1437">
        <v>55.442399999999999</v>
      </c>
      <c r="G1437">
        <v>9184</v>
      </c>
      <c r="H1437">
        <v>1347</v>
      </c>
      <c r="I1437">
        <v>25181.1541</v>
      </c>
      <c r="J1437">
        <v>740</v>
      </c>
      <c r="K1437">
        <v>1040</v>
      </c>
      <c r="L1437">
        <v>3503.96</v>
      </c>
      <c r="M1437">
        <v>3276.49</v>
      </c>
      <c r="N1437">
        <v>2963.52</v>
      </c>
    </row>
    <row r="1438" spans="1:14" x14ac:dyDescent="0.25">
      <c r="A1438" s="2">
        <v>43131</v>
      </c>
      <c r="B1438" t="s">
        <v>25</v>
      </c>
      <c r="C1438">
        <v>114.4</v>
      </c>
      <c r="D1438">
        <v>102.986</v>
      </c>
      <c r="E1438">
        <v>81.977900000000005</v>
      </c>
      <c r="F1438">
        <v>55.934699999999999</v>
      </c>
      <c r="G1438">
        <v>10799</v>
      </c>
      <c r="H1438">
        <v>1358</v>
      </c>
      <c r="I1438">
        <v>25067.950199999999</v>
      </c>
      <c r="J1438">
        <v>1937</v>
      </c>
      <c r="K1438">
        <v>1087</v>
      </c>
      <c r="L1438">
        <v>3609.29</v>
      </c>
      <c r="M1438">
        <v>3286.94</v>
      </c>
      <c r="N1438">
        <v>2970.89</v>
      </c>
    </row>
    <row r="1439" spans="1:14" x14ac:dyDescent="0.25">
      <c r="A1439" s="2">
        <v>43159</v>
      </c>
      <c r="B1439" t="s">
        <v>25</v>
      </c>
      <c r="C1439">
        <v>107.85</v>
      </c>
      <c r="D1439">
        <v>103.59739999999999</v>
      </c>
      <c r="E1439">
        <v>82.674899999999994</v>
      </c>
      <c r="F1439">
        <v>56.389400000000002</v>
      </c>
      <c r="G1439">
        <v>10799</v>
      </c>
      <c r="H1439">
        <v>1358</v>
      </c>
      <c r="I1439">
        <v>23632.963</v>
      </c>
      <c r="J1439">
        <v>1937</v>
      </c>
      <c r="K1439">
        <v>1087</v>
      </c>
      <c r="L1439">
        <v>3438.96</v>
      </c>
      <c r="M1439">
        <v>3293.54</v>
      </c>
      <c r="N1439">
        <v>2977.84</v>
      </c>
    </row>
    <row r="1440" spans="1:14" x14ac:dyDescent="0.25">
      <c r="A1440" s="2">
        <v>43189</v>
      </c>
      <c r="B1440" t="s">
        <v>25</v>
      </c>
      <c r="C1440">
        <v>109.6</v>
      </c>
      <c r="D1440">
        <v>104.2988</v>
      </c>
      <c r="E1440">
        <v>83.384600000000006</v>
      </c>
      <c r="F1440">
        <v>56.852499999999999</v>
      </c>
      <c r="G1440">
        <v>10799</v>
      </c>
      <c r="H1440">
        <v>1358</v>
      </c>
      <c r="I1440">
        <v>24016.5095</v>
      </c>
      <c r="J1440">
        <v>1937</v>
      </c>
      <c r="K1440">
        <v>1087</v>
      </c>
      <c r="L1440">
        <v>3361.5</v>
      </c>
      <c r="M1440">
        <v>3300.49</v>
      </c>
      <c r="N1440">
        <v>2983.49</v>
      </c>
    </row>
    <row r="1441" spans="1:14" x14ac:dyDescent="0.25">
      <c r="A1441" s="2">
        <v>43220</v>
      </c>
      <c r="B1441" t="s">
        <v>25</v>
      </c>
      <c r="C1441">
        <v>113.05</v>
      </c>
      <c r="D1441">
        <v>105.0466</v>
      </c>
      <c r="E1441">
        <v>84.0976</v>
      </c>
      <c r="F1441">
        <v>57.3354</v>
      </c>
      <c r="G1441">
        <v>10799</v>
      </c>
      <c r="H1441">
        <v>1358</v>
      </c>
      <c r="I1441">
        <v>24772.5036</v>
      </c>
      <c r="J1441">
        <v>1937</v>
      </c>
      <c r="K1441">
        <v>1087</v>
      </c>
      <c r="L1441">
        <v>3536.52</v>
      </c>
      <c r="M1441">
        <v>3308.24</v>
      </c>
      <c r="N1441">
        <v>2989.2</v>
      </c>
    </row>
    <row r="1442" spans="1:14" x14ac:dyDescent="0.25">
      <c r="A1442" s="2">
        <v>43251</v>
      </c>
      <c r="B1442" t="s">
        <v>25</v>
      </c>
      <c r="C1442">
        <v>116.9</v>
      </c>
      <c r="D1442">
        <v>105.92059999999999</v>
      </c>
      <c r="E1442">
        <v>84.845500000000001</v>
      </c>
      <c r="F1442">
        <v>57.843600000000002</v>
      </c>
      <c r="G1442">
        <v>10799</v>
      </c>
      <c r="H1442">
        <v>1358</v>
      </c>
      <c r="I1442">
        <v>25616.5304</v>
      </c>
      <c r="J1442">
        <v>1937</v>
      </c>
      <c r="K1442">
        <v>1087</v>
      </c>
      <c r="L1442">
        <v>3406.65</v>
      </c>
      <c r="M1442">
        <v>3313.14</v>
      </c>
      <c r="N1442">
        <v>2995.5</v>
      </c>
    </row>
    <row r="1443" spans="1:14" x14ac:dyDescent="0.25">
      <c r="A1443" s="2">
        <v>43280</v>
      </c>
      <c r="B1443" t="s">
        <v>25</v>
      </c>
      <c r="C1443">
        <v>120.9</v>
      </c>
      <c r="D1443">
        <v>106.7968</v>
      </c>
      <c r="E1443">
        <v>85.611599999999996</v>
      </c>
      <c r="F1443">
        <v>58.3703</v>
      </c>
      <c r="G1443">
        <v>10799</v>
      </c>
      <c r="H1443">
        <v>1358</v>
      </c>
      <c r="I1443">
        <v>26493.73</v>
      </c>
      <c r="J1443">
        <v>1937</v>
      </c>
      <c r="K1443">
        <v>1087</v>
      </c>
      <c r="L1443">
        <v>3395.6</v>
      </c>
      <c r="M1443">
        <v>3317.09</v>
      </c>
      <c r="N1443">
        <v>3002.17</v>
      </c>
    </row>
    <row r="1444" spans="1:14" x14ac:dyDescent="0.25">
      <c r="A1444" s="2">
        <v>43312</v>
      </c>
      <c r="B1444" t="s">
        <v>25</v>
      </c>
      <c r="C1444">
        <v>126.2</v>
      </c>
      <c r="D1444">
        <v>107.7796</v>
      </c>
      <c r="E1444">
        <v>86.400899999999993</v>
      </c>
      <c r="F1444">
        <v>58.919600000000003</v>
      </c>
      <c r="G1444">
        <v>10799</v>
      </c>
      <c r="H1444">
        <v>1358</v>
      </c>
      <c r="I1444">
        <v>27655.548599999998</v>
      </c>
      <c r="J1444">
        <v>1937</v>
      </c>
      <c r="K1444">
        <v>1087</v>
      </c>
      <c r="L1444">
        <v>3525.49</v>
      </c>
      <c r="M1444">
        <v>3322.7</v>
      </c>
      <c r="N1444">
        <v>3008.12</v>
      </c>
    </row>
    <row r="1445" spans="1:14" x14ac:dyDescent="0.25">
      <c r="A1445" s="2">
        <v>43343</v>
      </c>
      <c r="B1445" t="s">
        <v>25</v>
      </c>
      <c r="C1445">
        <v>124.3</v>
      </c>
      <c r="D1445">
        <v>108.7166</v>
      </c>
      <c r="E1445">
        <v>87.1845</v>
      </c>
      <c r="F1445">
        <v>59.456200000000003</v>
      </c>
      <c r="G1445">
        <v>10799</v>
      </c>
      <c r="H1445">
        <v>1358</v>
      </c>
      <c r="I1445">
        <v>27239.9126</v>
      </c>
      <c r="J1445">
        <v>1937</v>
      </c>
      <c r="K1445">
        <v>1087</v>
      </c>
      <c r="L1445">
        <v>3392.9</v>
      </c>
      <c r="M1445">
        <v>3326</v>
      </c>
      <c r="N1445">
        <v>3013.88</v>
      </c>
    </row>
    <row r="1446" spans="1:14" x14ac:dyDescent="0.25">
      <c r="A1446" s="2">
        <v>43371</v>
      </c>
      <c r="B1446" t="s">
        <v>25</v>
      </c>
      <c r="C1446">
        <v>127.45</v>
      </c>
      <c r="D1446">
        <v>109.8062</v>
      </c>
      <c r="E1446">
        <v>87.994500000000002</v>
      </c>
      <c r="F1446">
        <v>60.004600000000003</v>
      </c>
      <c r="G1446">
        <v>10799</v>
      </c>
      <c r="H1446">
        <v>1358</v>
      </c>
      <c r="I1446">
        <v>27930.224099999999</v>
      </c>
      <c r="J1446">
        <v>1937</v>
      </c>
      <c r="K1446">
        <v>1087</v>
      </c>
      <c r="L1446">
        <v>3399.2</v>
      </c>
      <c r="M1446">
        <v>3331.67</v>
      </c>
      <c r="N1446">
        <v>3021.77</v>
      </c>
    </row>
    <row r="1447" spans="1:14" x14ac:dyDescent="0.25">
      <c r="A1447" s="2">
        <v>43404</v>
      </c>
      <c r="B1447" t="s">
        <v>25</v>
      </c>
      <c r="C1447">
        <v>120.75</v>
      </c>
      <c r="D1447">
        <v>110.60680000000001</v>
      </c>
      <c r="E1447">
        <v>88.712199999999996</v>
      </c>
      <c r="F1447">
        <v>60.511000000000003</v>
      </c>
      <c r="G1447">
        <v>10799</v>
      </c>
      <c r="H1447">
        <v>1358</v>
      </c>
      <c r="I1447">
        <v>43330.033000000003</v>
      </c>
      <c r="J1447">
        <v>1937</v>
      </c>
      <c r="K1447">
        <v>1087</v>
      </c>
      <c r="L1447">
        <v>3197.51</v>
      </c>
      <c r="M1447">
        <v>3332.17</v>
      </c>
      <c r="N1447">
        <v>3028.01</v>
      </c>
    </row>
    <row r="1448" spans="1:14" x14ac:dyDescent="0.25">
      <c r="A1448" s="2">
        <v>43434</v>
      </c>
      <c r="B1448" t="s">
        <v>25</v>
      </c>
      <c r="C1448">
        <v>112.15</v>
      </c>
      <c r="D1448">
        <v>111.111</v>
      </c>
      <c r="E1448">
        <v>89.353700000000003</v>
      </c>
      <c r="F1448">
        <v>60.969099999999997</v>
      </c>
      <c r="G1448">
        <v>10799</v>
      </c>
      <c r="H1448">
        <v>1358</v>
      </c>
      <c r="I1448">
        <v>40336.451399999998</v>
      </c>
      <c r="J1448">
        <v>1937</v>
      </c>
      <c r="K1448">
        <v>1087</v>
      </c>
      <c r="L1448">
        <v>3173.13</v>
      </c>
      <c r="M1448">
        <v>3331.11</v>
      </c>
      <c r="N1448">
        <v>3032.32</v>
      </c>
    </row>
    <row r="1449" spans="1:14" x14ac:dyDescent="0.25">
      <c r="A1449" s="2">
        <v>43465</v>
      </c>
      <c r="B1449" t="s">
        <v>25</v>
      </c>
      <c r="C1449">
        <v>110.45</v>
      </c>
      <c r="D1449">
        <v>111.55800000000001</v>
      </c>
      <c r="E1449">
        <v>89.979299999999995</v>
      </c>
      <c r="F1449">
        <v>61.408499999999997</v>
      </c>
      <c r="G1449">
        <v>10799</v>
      </c>
      <c r="H1449">
        <v>1358</v>
      </c>
      <c r="I1449">
        <v>47106.271099999998</v>
      </c>
      <c r="J1449">
        <v>1937</v>
      </c>
      <c r="K1449">
        <v>1087</v>
      </c>
      <c r="L1449">
        <v>3001.42</v>
      </c>
      <c r="M1449">
        <v>3328.87</v>
      </c>
      <c r="N1449">
        <v>3036.1</v>
      </c>
    </row>
    <row r="1450" spans="1:14" x14ac:dyDescent="0.25">
      <c r="A1450" s="2">
        <v>43496</v>
      </c>
      <c r="B1450" t="s">
        <v>25</v>
      </c>
      <c r="C1450">
        <v>110.65</v>
      </c>
      <c r="D1450">
        <v>111.965</v>
      </c>
      <c r="E1450">
        <v>90.581100000000006</v>
      </c>
      <c r="F1450">
        <v>61.853700000000003</v>
      </c>
      <c r="G1450">
        <v>17118</v>
      </c>
      <c r="H1450">
        <v>2692</v>
      </c>
      <c r="I1450">
        <v>47222.8992</v>
      </c>
      <c r="J1450">
        <v>1863</v>
      </c>
      <c r="K1450">
        <v>1765</v>
      </c>
      <c r="L1450">
        <v>3159.43</v>
      </c>
      <c r="M1450">
        <v>3327.04</v>
      </c>
      <c r="N1450">
        <v>3040.22</v>
      </c>
    </row>
    <row r="1451" spans="1:14" x14ac:dyDescent="0.25">
      <c r="A1451" s="2">
        <v>43524</v>
      </c>
      <c r="B1451" t="s">
        <v>25</v>
      </c>
      <c r="C1451">
        <v>106.45</v>
      </c>
      <c r="D1451">
        <v>112.24039999999999</v>
      </c>
      <c r="E1451">
        <v>91.165800000000004</v>
      </c>
      <c r="F1451">
        <v>62.283000000000001</v>
      </c>
      <c r="G1451">
        <v>17118</v>
      </c>
      <c r="H1451">
        <v>2692</v>
      </c>
      <c r="I1451">
        <v>46133.290399999998</v>
      </c>
      <c r="J1451">
        <v>1863</v>
      </c>
      <c r="K1451">
        <v>1765</v>
      </c>
      <c r="L1451">
        <v>3298.26</v>
      </c>
      <c r="M1451">
        <v>3330.08</v>
      </c>
      <c r="N1451">
        <v>3044.75</v>
      </c>
    </row>
    <row r="1452" spans="1:14" x14ac:dyDescent="0.25">
      <c r="A1452" s="2">
        <v>43553</v>
      </c>
      <c r="B1452" t="s">
        <v>25</v>
      </c>
      <c r="C1452">
        <v>97.38</v>
      </c>
      <c r="D1452">
        <v>112.20659999999999</v>
      </c>
      <c r="E1452">
        <v>91.658199999999994</v>
      </c>
      <c r="F1452">
        <v>62.674900000000001</v>
      </c>
      <c r="G1452">
        <v>17118</v>
      </c>
      <c r="H1452">
        <v>2692</v>
      </c>
      <c r="I1452">
        <v>42202.633800000003</v>
      </c>
      <c r="J1452">
        <v>1863</v>
      </c>
      <c r="K1452">
        <v>1765</v>
      </c>
      <c r="L1452">
        <v>3351.71</v>
      </c>
      <c r="M1452">
        <v>3330.09</v>
      </c>
      <c r="N1452">
        <v>3051.76</v>
      </c>
    </row>
    <row r="1453" spans="1:14" x14ac:dyDescent="0.25">
      <c r="A1453" s="2">
        <v>43585</v>
      </c>
      <c r="B1453" t="s">
        <v>25</v>
      </c>
      <c r="C1453">
        <v>108.5</v>
      </c>
      <c r="D1453">
        <v>112.2876</v>
      </c>
      <c r="E1453">
        <v>92.261499999999998</v>
      </c>
      <c r="F1453">
        <v>63.117199999999997</v>
      </c>
      <c r="G1453">
        <v>17118</v>
      </c>
      <c r="H1453">
        <v>2692</v>
      </c>
      <c r="I1453">
        <v>47310.102400000003</v>
      </c>
      <c r="J1453">
        <v>1863</v>
      </c>
      <c r="K1453">
        <v>1765</v>
      </c>
      <c r="L1453">
        <v>3514.62</v>
      </c>
      <c r="M1453">
        <v>3328.4</v>
      </c>
      <c r="N1453">
        <v>3058.97</v>
      </c>
    </row>
    <row r="1454" spans="1:14" x14ac:dyDescent="0.25">
      <c r="A1454" s="2">
        <v>40207</v>
      </c>
      <c r="B1454" t="s">
        <v>26</v>
      </c>
      <c r="G1454">
        <v>28878</v>
      </c>
      <c r="H1454">
        <v>4871</v>
      </c>
      <c r="J1454">
        <v>8061</v>
      </c>
      <c r="K1454">
        <v>2198</v>
      </c>
    </row>
    <row r="1455" spans="1:14" x14ac:dyDescent="0.25">
      <c r="A1455" s="2">
        <v>40235</v>
      </c>
      <c r="B1455" t="s">
        <v>26</v>
      </c>
      <c r="G1455">
        <v>28878</v>
      </c>
      <c r="H1455">
        <v>4871</v>
      </c>
      <c r="J1455">
        <v>8061</v>
      </c>
      <c r="K1455">
        <v>2198</v>
      </c>
    </row>
    <row r="1456" spans="1:14" x14ac:dyDescent="0.25">
      <c r="A1456" s="2">
        <v>40268</v>
      </c>
      <c r="B1456" t="s">
        <v>26</v>
      </c>
      <c r="G1456">
        <v>28878</v>
      </c>
      <c r="H1456">
        <v>4871</v>
      </c>
      <c r="J1456">
        <v>8061</v>
      </c>
      <c r="K1456">
        <v>2198</v>
      </c>
    </row>
    <row r="1457" spans="1:14" x14ac:dyDescent="0.25">
      <c r="A1457" s="2">
        <v>40298</v>
      </c>
      <c r="B1457" t="s">
        <v>26</v>
      </c>
      <c r="G1457">
        <v>28878</v>
      </c>
      <c r="H1457">
        <v>4871</v>
      </c>
      <c r="J1457">
        <v>8061</v>
      </c>
      <c r="K1457">
        <v>2198</v>
      </c>
    </row>
    <row r="1458" spans="1:14" x14ac:dyDescent="0.25">
      <c r="A1458" s="2">
        <v>40329</v>
      </c>
      <c r="B1458" t="s">
        <v>26</v>
      </c>
      <c r="G1458">
        <v>28878</v>
      </c>
      <c r="H1458">
        <v>4871</v>
      </c>
      <c r="J1458">
        <v>8061</v>
      </c>
      <c r="K1458">
        <v>2198</v>
      </c>
    </row>
    <row r="1459" spans="1:14" x14ac:dyDescent="0.25">
      <c r="A1459" s="2">
        <v>40359</v>
      </c>
      <c r="B1459" t="s">
        <v>26</v>
      </c>
      <c r="G1459">
        <v>28878</v>
      </c>
      <c r="H1459">
        <v>4871</v>
      </c>
      <c r="J1459">
        <v>8061</v>
      </c>
      <c r="K1459">
        <v>2198</v>
      </c>
    </row>
    <row r="1460" spans="1:14" x14ac:dyDescent="0.25">
      <c r="A1460" s="2">
        <v>40389</v>
      </c>
      <c r="B1460" t="s">
        <v>26</v>
      </c>
      <c r="G1460">
        <v>28878</v>
      </c>
      <c r="H1460">
        <v>4871</v>
      </c>
      <c r="J1460">
        <v>8061</v>
      </c>
      <c r="K1460">
        <v>2198</v>
      </c>
    </row>
    <row r="1461" spans="1:14" x14ac:dyDescent="0.25">
      <c r="A1461" s="2">
        <v>40421</v>
      </c>
      <c r="B1461" t="s">
        <v>26</v>
      </c>
      <c r="G1461">
        <v>28878</v>
      </c>
      <c r="H1461">
        <v>4871</v>
      </c>
      <c r="J1461">
        <v>8061</v>
      </c>
      <c r="K1461">
        <v>2198</v>
      </c>
    </row>
    <row r="1462" spans="1:14" x14ac:dyDescent="0.25">
      <c r="A1462" s="2">
        <v>40451</v>
      </c>
      <c r="B1462" t="s">
        <v>26</v>
      </c>
      <c r="G1462">
        <v>28878</v>
      </c>
      <c r="H1462">
        <v>4871</v>
      </c>
      <c r="J1462">
        <v>8061</v>
      </c>
      <c r="K1462">
        <v>2198</v>
      </c>
    </row>
    <row r="1463" spans="1:14" x14ac:dyDescent="0.25">
      <c r="A1463" s="2">
        <v>40480</v>
      </c>
      <c r="B1463" t="s">
        <v>26</v>
      </c>
      <c r="G1463">
        <v>28878</v>
      </c>
      <c r="H1463">
        <v>4871</v>
      </c>
      <c r="J1463">
        <v>8061</v>
      </c>
      <c r="K1463">
        <v>2198</v>
      </c>
    </row>
    <row r="1464" spans="1:14" x14ac:dyDescent="0.25">
      <c r="A1464" s="2">
        <v>40512</v>
      </c>
      <c r="B1464" t="s">
        <v>26</v>
      </c>
      <c r="G1464">
        <v>28878</v>
      </c>
      <c r="H1464">
        <v>4871</v>
      </c>
      <c r="J1464">
        <v>8061</v>
      </c>
      <c r="K1464">
        <v>2198</v>
      </c>
    </row>
    <row r="1465" spans="1:14" x14ac:dyDescent="0.25">
      <c r="A1465" s="2">
        <v>40543</v>
      </c>
      <c r="B1465" t="s">
        <v>26</v>
      </c>
      <c r="C1465">
        <v>19.548300000000001</v>
      </c>
      <c r="D1465">
        <v>22.9788</v>
      </c>
      <c r="E1465">
        <v>21.963799999999999</v>
      </c>
      <c r="F1465">
        <v>35.721800000000002</v>
      </c>
      <c r="G1465">
        <v>28878</v>
      </c>
      <c r="H1465">
        <v>4871</v>
      </c>
      <c r="I1465">
        <v>24977.055899999999</v>
      </c>
      <c r="J1465">
        <v>8061</v>
      </c>
      <c r="K1465">
        <v>2198</v>
      </c>
      <c r="L1465">
        <v>2792.82</v>
      </c>
      <c r="M1465">
        <v>3254.21</v>
      </c>
      <c r="N1465">
        <v>3115.54</v>
      </c>
    </row>
    <row r="1466" spans="1:14" x14ac:dyDescent="0.25">
      <c r="A1466" s="2">
        <v>40574</v>
      </c>
      <c r="B1466" t="s">
        <v>26</v>
      </c>
      <c r="C1466">
        <v>20.259599999999999</v>
      </c>
      <c r="D1466">
        <v>22.8217</v>
      </c>
      <c r="E1466">
        <v>22.0566</v>
      </c>
      <c r="F1466">
        <v>35.6723</v>
      </c>
      <c r="G1466">
        <v>28813</v>
      </c>
      <c r="H1466">
        <v>5682</v>
      </c>
      <c r="I1466">
        <v>25903.653399999999</v>
      </c>
      <c r="J1466">
        <v>12025</v>
      </c>
      <c r="K1466">
        <v>2681</v>
      </c>
      <c r="L1466">
        <v>2953.63</v>
      </c>
      <c r="M1466">
        <v>3233.54</v>
      </c>
      <c r="N1466">
        <v>3123.03</v>
      </c>
    </row>
    <row r="1467" spans="1:14" x14ac:dyDescent="0.25">
      <c r="A1467" s="2">
        <v>40602</v>
      </c>
      <c r="B1467" t="s">
        <v>26</v>
      </c>
      <c r="C1467">
        <v>19.993500000000001</v>
      </c>
      <c r="D1467">
        <v>22.648499999999999</v>
      </c>
      <c r="E1467">
        <v>22.136500000000002</v>
      </c>
      <c r="F1467">
        <v>35.639699999999998</v>
      </c>
      <c r="G1467">
        <v>28813</v>
      </c>
      <c r="H1467">
        <v>5682</v>
      </c>
      <c r="I1467">
        <v>25563.385699999999</v>
      </c>
      <c r="J1467">
        <v>12025</v>
      </c>
      <c r="K1467">
        <v>2681</v>
      </c>
      <c r="L1467">
        <v>3013.09</v>
      </c>
      <c r="M1467">
        <v>3211.4</v>
      </c>
      <c r="N1467">
        <v>3127.97</v>
      </c>
    </row>
    <row r="1468" spans="1:14" x14ac:dyDescent="0.25">
      <c r="A1468" s="2">
        <v>40633</v>
      </c>
      <c r="B1468" t="s">
        <v>26</v>
      </c>
      <c r="C1468">
        <v>19.5</v>
      </c>
      <c r="D1468">
        <v>22.427299999999999</v>
      </c>
      <c r="E1468">
        <v>22.172899999999998</v>
      </c>
      <c r="F1468">
        <v>35.599400000000003</v>
      </c>
      <c r="G1468">
        <v>28813</v>
      </c>
      <c r="H1468">
        <v>5682</v>
      </c>
      <c r="I1468">
        <v>24932.343700000001</v>
      </c>
      <c r="J1468">
        <v>12025</v>
      </c>
      <c r="K1468">
        <v>2681</v>
      </c>
      <c r="L1468">
        <v>2910.91</v>
      </c>
      <c r="M1468">
        <v>3186.05</v>
      </c>
      <c r="N1468">
        <v>3130.51</v>
      </c>
    </row>
    <row r="1469" spans="1:14" x14ac:dyDescent="0.25">
      <c r="A1469" s="2">
        <v>40662</v>
      </c>
      <c r="B1469" t="s">
        <v>26</v>
      </c>
      <c r="C1469">
        <v>20.5016</v>
      </c>
      <c r="D1469">
        <v>22.259599999999999</v>
      </c>
      <c r="E1469">
        <v>22.228999999999999</v>
      </c>
      <c r="F1469">
        <v>35.566699999999997</v>
      </c>
      <c r="G1469">
        <v>28813</v>
      </c>
      <c r="H1469">
        <v>5682</v>
      </c>
      <c r="I1469">
        <v>26212.987700000001</v>
      </c>
      <c r="J1469">
        <v>12025</v>
      </c>
      <c r="K1469">
        <v>2681</v>
      </c>
      <c r="L1469">
        <v>3011.25</v>
      </c>
      <c r="M1469">
        <v>3164.53</v>
      </c>
      <c r="N1469">
        <v>3136.64</v>
      </c>
    </row>
    <row r="1470" spans="1:14" x14ac:dyDescent="0.25">
      <c r="A1470" s="2">
        <v>40694</v>
      </c>
      <c r="B1470" t="s">
        <v>26</v>
      </c>
      <c r="C1470">
        <v>18.769300000000001</v>
      </c>
      <c r="D1470">
        <v>22.046199999999999</v>
      </c>
      <c r="E1470">
        <v>22.2653</v>
      </c>
      <c r="F1470">
        <v>35.5486</v>
      </c>
      <c r="G1470">
        <v>28813</v>
      </c>
      <c r="H1470">
        <v>5682</v>
      </c>
      <c r="I1470">
        <v>24004.122800000001</v>
      </c>
      <c r="J1470">
        <v>12025</v>
      </c>
      <c r="K1470">
        <v>2681</v>
      </c>
      <c r="L1470">
        <v>2861.92</v>
      </c>
      <c r="M1470">
        <v>3138.15</v>
      </c>
      <c r="N1470">
        <v>3142.78</v>
      </c>
    </row>
    <row r="1471" spans="1:14" x14ac:dyDescent="0.25">
      <c r="A1471" s="2">
        <v>40724</v>
      </c>
      <c r="B1471" t="s">
        <v>26</v>
      </c>
      <c r="C1471">
        <v>18.5564</v>
      </c>
      <c r="D1471">
        <v>21.8293</v>
      </c>
      <c r="E1471">
        <v>22.3249</v>
      </c>
      <c r="F1471">
        <v>35.527500000000003</v>
      </c>
      <c r="G1471">
        <v>28813</v>
      </c>
      <c r="H1471">
        <v>5682</v>
      </c>
      <c r="I1471">
        <v>23731.840899999999</v>
      </c>
      <c r="J1471">
        <v>12025</v>
      </c>
      <c r="K1471">
        <v>2681</v>
      </c>
      <c r="L1471">
        <v>2848.53</v>
      </c>
      <c r="M1471">
        <v>3107.27</v>
      </c>
      <c r="N1471">
        <v>3149.85</v>
      </c>
    </row>
    <row r="1472" spans="1:14" x14ac:dyDescent="0.25">
      <c r="A1472" s="2">
        <v>40753</v>
      </c>
      <c r="B1472" t="s">
        <v>26</v>
      </c>
      <c r="C1472">
        <v>16.1661</v>
      </c>
      <c r="D1472">
        <v>21.5259</v>
      </c>
      <c r="E1472">
        <v>22.3687</v>
      </c>
      <c r="F1472">
        <v>35.484000000000002</v>
      </c>
      <c r="G1472">
        <v>28813</v>
      </c>
      <c r="H1472">
        <v>5682</v>
      </c>
      <c r="I1472">
        <v>20831.408299999999</v>
      </c>
      <c r="J1472">
        <v>12025</v>
      </c>
      <c r="K1472">
        <v>2681</v>
      </c>
      <c r="L1472">
        <v>2670.37</v>
      </c>
      <c r="M1472">
        <v>3070.42</v>
      </c>
      <c r="N1472">
        <v>3156.19</v>
      </c>
    </row>
    <row r="1473" spans="1:14" x14ac:dyDescent="0.25">
      <c r="A1473" s="2">
        <v>40786</v>
      </c>
      <c r="B1473" t="s">
        <v>26</v>
      </c>
      <c r="C1473">
        <v>16.4177</v>
      </c>
      <c r="D1473">
        <v>21.236699999999999</v>
      </c>
      <c r="E1473">
        <v>22.3916</v>
      </c>
      <c r="F1473">
        <v>35.440800000000003</v>
      </c>
      <c r="G1473">
        <v>28813</v>
      </c>
      <c r="H1473">
        <v>5682</v>
      </c>
      <c r="I1473">
        <v>21155.6325</v>
      </c>
      <c r="J1473">
        <v>12025</v>
      </c>
      <c r="K1473">
        <v>2681</v>
      </c>
      <c r="L1473">
        <v>2302.08</v>
      </c>
      <c r="M1473">
        <v>3026.67</v>
      </c>
      <c r="N1473">
        <v>3155.97</v>
      </c>
    </row>
    <row r="1474" spans="1:14" x14ac:dyDescent="0.25">
      <c r="A1474" s="2">
        <v>40816</v>
      </c>
      <c r="B1474" t="s">
        <v>26</v>
      </c>
      <c r="C1474">
        <v>14.840299999999999</v>
      </c>
      <c r="D1474">
        <v>20.927299999999999</v>
      </c>
      <c r="E1474">
        <v>22.388999999999999</v>
      </c>
      <c r="F1474">
        <v>35.400799999999997</v>
      </c>
      <c r="G1474">
        <v>28813</v>
      </c>
      <c r="H1474">
        <v>5682</v>
      </c>
      <c r="I1474">
        <v>19122.995800000001</v>
      </c>
      <c r="J1474">
        <v>12025</v>
      </c>
      <c r="K1474">
        <v>2681</v>
      </c>
      <c r="L1474">
        <v>2179.66</v>
      </c>
      <c r="M1474">
        <v>2983.95</v>
      </c>
      <c r="N1474">
        <v>3154.46</v>
      </c>
    </row>
    <row r="1475" spans="1:14" x14ac:dyDescent="0.25">
      <c r="A1475" s="2">
        <v>40847</v>
      </c>
      <c r="B1475" t="s">
        <v>26</v>
      </c>
      <c r="C1475">
        <v>15.7258</v>
      </c>
      <c r="D1475">
        <v>20.661000000000001</v>
      </c>
      <c r="E1475">
        <v>22.392900000000001</v>
      </c>
      <c r="F1475">
        <v>35.364800000000002</v>
      </c>
      <c r="G1475">
        <v>28813</v>
      </c>
      <c r="H1475">
        <v>5682</v>
      </c>
      <c r="I1475">
        <v>20264.015800000001</v>
      </c>
      <c r="J1475">
        <v>12025</v>
      </c>
      <c r="K1475">
        <v>2681</v>
      </c>
      <c r="L1475">
        <v>2385.2199999999998</v>
      </c>
      <c r="M1475">
        <v>2945.76</v>
      </c>
      <c r="N1475">
        <v>3154.12</v>
      </c>
    </row>
    <row r="1476" spans="1:14" x14ac:dyDescent="0.25">
      <c r="A1476" s="2">
        <v>40877</v>
      </c>
      <c r="B1476" t="s">
        <v>26</v>
      </c>
      <c r="C1476">
        <v>16.567699999999999</v>
      </c>
      <c r="D1476">
        <v>20.4194</v>
      </c>
      <c r="E1476">
        <v>22.407299999999999</v>
      </c>
      <c r="F1476">
        <v>35.329700000000003</v>
      </c>
      <c r="G1476">
        <v>28813</v>
      </c>
      <c r="H1476">
        <v>5682</v>
      </c>
      <c r="I1476">
        <v>21348.92</v>
      </c>
      <c r="J1476">
        <v>12025</v>
      </c>
      <c r="K1476">
        <v>2681</v>
      </c>
      <c r="L1476">
        <v>2330.4299999999998</v>
      </c>
      <c r="M1476">
        <v>2904.74</v>
      </c>
      <c r="N1476">
        <v>3152.23</v>
      </c>
    </row>
    <row r="1477" spans="1:14" x14ac:dyDescent="0.25">
      <c r="A1477" s="2">
        <v>40907</v>
      </c>
      <c r="B1477" t="s">
        <v>26</v>
      </c>
      <c r="C1477">
        <v>16.374199999999998</v>
      </c>
      <c r="D1477">
        <v>20.145299999999999</v>
      </c>
      <c r="E1477">
        <v>22.422899999999998</v>
      </c>
      <c r="F1477">
        <v>35.286499999999997</v>
      </c>
      <c r="G1477">
        <v>28813</v>
      </c>
      <c r="H1477">
        <v>5682</v>
      </c>
      <c r="I1477">
        <v>21099.516800000001</v>
      </c>
      <c r="J1477">
        <v>12025</v>
      </c>
      <c r="K1477">
        <v>2681</v>
      </c>
      <c r="L1477">
        <v>2316.5500000000002</v>
      </c>
      <c r="M1477">
        <v>2861.27</v>
      </c>
      <c r="N1477">
        <v>3149.83</v>
      </c>
    </row>
    <row r="1478" spans="1:14" x14ac:dyDescent="0.25">
      <c r="A1478" s="2">
        <v>40939</v>
      </c>
      <c r="B1478" t="s">
        <v>26</v>
      </c>
      <c r="C1478">
        <v>15.4838</v>
      </c>
      <c r="D1478">
        <v>19.8475</v>
      </c>
      <c r="E1478">
        <v>22.430599999999998</v>
      </c>
      <c r="F1478">
        <v>35.231099999999998</v>
      </c>
      <c r="G1478">
        <v>22577</v>
      </c>
      <c r="H1478">
        <v>805</v>
      </c>
      <c r="I1478">
        <v>19956.208999999999</v>
      </c>
      <c r="J1478">
        <v>13459</v>
      </c>
      <c r="K1478">
        <v>179</v>
      </c>
      <c r="L1478">
        <v>2416.66</v>
      </c>
      <c r="M1478">
        <v>2821.71</v>
      </c>
      <c r="N1478">
        <v>3150.03</v>
      </c>
    </row>
    <row r="1479" spans="1:14" x14ac:dyDescent="0.25">
      <c r="A1479" s="2">
        <v>40968</v>
      </c>
      <c r="B1479" t="s">
        <v>26</v>
      </c>
      <c r="C1479">
        <v>15.6</v>
      </c>
      <c r="D1479">
        <v>19.552099999999999</v>
      </c>
      <c r="E1479">
        <v>22.4117</v>
      </c>
      <c r="F1479">
        <v>35.178699999999999</v>
      </c>
      <c r="G1479">
        <v>22577</v>
      </c>
      <c r="H1479">
        <v>805</v>
      </c>
      <c r="I1479">
        <v>20105.8806</v>
      </c>
      <c r="J1479">
        <v>13459</v>
      </c>
      <c r="K1479">
        <v>179</v>
      </c>
      <c r="L1479">
        <v>2512.11</v>
      </c>
      <c r="M1479">
        <v>2783.95</v>
      </c>
      <c r="N1479">
        <v>3149.41</v>
      </c>
    </row>
    <row r="1480" spans="1:14" x14ac:dyDescent="0.25">
      <c r="A1480" s="2">
        <v>40998</v>
      </c>
      <c r="B1480" t="s">
        <v>26</v>
      </c>
      <c r="C1480">
        <v>13.3161</v>
      </c>
      <c r="D1480">
        <v>19.2988</v>
      </c>
      <c r="E1480">
        <v>22.3596</v>
      </c>
      <c r="F1480">
        <v>35.108699999999999</v>
      </c>
      <c r="G1480">
        <v>22577</v>
      </c>
      <c r="H1480">
        <v>805</v>
      </c>
      <c r="I1480">
        <v>17162.3397</v>
      </c>
      <c r="J1480">
        <v>13459</v>
      </c>
      <c r="K1480">
        <v>179</v>
      </c>
      <c r="L1480">
        <v>2477.2800000000002</v>
      </c>
      <c r="M1480">
        <v>2757.64</v>
      </c>
      <c r="N1480">
        <v>3147.87</v>
      </c>
    </row>
    <row r="1481" spans="1:14" x14ac:dyDescent="0.25">
      <c r="A1481" s="2">
        <v>41029</v>
      </c>
      <c r="B1481" t="s">
        <v>26</v>
      </c>
      <c r="C1481">
        <v>13.5145</v>
      </c>
      <c r="D1481">
        <v>19.061599999999999</v>
      </c>
      <c r="E1481">
        <v>22.308199999999999</v>
      </c>
      <c r="F1481">
        <v>35.0473</v>
      </c>
      <c r="G1481">
        <v>22577</v>
      </c>
      <c r="H1481">
        <v>805</v>
      </c>
      <c r="I1481">
        <v>17418.028699999999</v>
      </c>
      <c r="J1481">
        <v>13459</v>
      </c>
      <c r="K1481">
        <v>179</v>
      </c>
      <c r="L1481">
        <v>2306.4299999999998</v>
      </c>
      <c r="M1481">
        <v>2729.28</v>
      </c>
      <c r="N1481">
        <v>3143.33</v>
      </c>
    </row>
    <row r="1482" spans="1:14" x14ac:dyDescent="0.25">
      <c r="A1482" s="2">
        <v>41060</v>
      </c>
      <c r="B1482" t="s">
        <v>26</v>
      </c>
      <c r="C1482">
        <v>13.06</v>
      </c>
      <c r="D1482">
        <v>18.843699999999998</v>
      </c>
      <c r="E1482">
        <v>22.234200000000001</v>
      </c>
      <c r="F1482">
        <v>34.998399999999997</v>
      </c>
      <c r="G1482">
        <v>22577</v>
      </c>
      <c r="H1482">
        <v>805</v>
      </c>
      <c r="I1482">
        <v>16832.230800000001</v>
      </c>
      <c r="J1482">
        <v>13459</v>
      </c>
      <c r="K1482">
        <v>179</v>
      </c>
      <c r="L1482">
        <v>2118.94</v>
      </c>
      <c r="M1482">
        <v>2699.1</v>
      </c>
      <c r="N1482">
        <v>3136.13</v>
      </c>
    </row>
    <row r="1483" spans="1:14" x14ac:dyDescent="0.25">
      <c r="A1483" s="2">
        <v>41089</v>
      </c>
      <c r="B1483" t="s">
        <v>26</v>
      </c>
      <c r="C1483">
        <v>14.63</v>
      </c>
      <c r="D1483">
        <v>18.631799999999998</v>
      </c>
      <c r="E1483">
        <v>22.157399999999999</v>
      </c>
      <c r="F1483">
        <v>34.961799999999997</v>
      </c>
      <c r="G1483">
        <v>22577</v>
      </c>
      <c r="H1483">
        <v>805</v>
      </c>
      <c r="I1483">
        <v>18855.707299999998</v>
      </c>
      <c r="J1483">
        <v>13459</v>
      </c>
      <c r="K1483">
        <v>179</v>
      </c>
      <c r="L1483">
        <v>2264.7199999999998</v>
      </c>
      <c r="M1483">
        <v>2667.89</v>
      </c>
      <c r="N1483">
        <v>3129.84</v>
      </c>
    </row>
    <row r="1484" spans="1:14" x14ac:dyDescent="0.25">
      <c r="A1484" s="2">
        <v>41121</v>
      </c>
      <c r="B1484" t="s">
        <v>26</v>
      </c>
      <c r="C1484">
        <v>15.46</v>
      </c>
      <c r="D1484">
        <v>18.418099999999999</v>
      </c>
      <c r="E1484">
        <v>22.103300000000001</v>
      </c>
      <c r="F1484">
        <v>34.921900000000001</v>
      </c>
      <c r="G1484">
        <v>22577</v>
      </c>
      <c r="H1484">
        <v>805</v>
      </c>
      <c r="I1484">
        <v>20115.426500000001</v>
      </c>
      <c r="J1484">
        <v>13459</v>
      </c>
      <c r="K1484">
        <v>179</v>
      </c>
      <c r="L1484">
        <v>2325.7199999999998</v>
      </c>
      <c r="M1484">
        <v>2638.85</v>
      </c>
      <c r="N1484">
        <v>3125.23</v>
      </c>
    </row>
    <row r="1485" spans="1:14" x14ac:dyDescent="0.25">
      <c r="A1485" s="2">
        <v>41152</v>
      </c>
      <c r="B1485" t="s">
        <v>26</v>
      </c>
      <c r="C1485">
        <v>15.59</v>
      </c>
      <c r="D1485">
        <v>18.263400000000001</v>
      </c>
      <c r="E1485">
        <v>22.056000000000001</v>
      </c>
      <c r="F1485">
        <v>34.881799999999998</v>
      </c>
      <c r="G1485">
        <v>22577</v>
      </c>
      <c r="H1485">
        <v>805</v>
      </c>
      <c r="I1485">
        <v>20284.573</v>
      </c>
      <c r="J1485">
        <v>13459</v>
      </c>
      <c r="K1485">
        <v>179</v>
      </c>
      <c r="L1485">
        <v>2440.71</v>
      </c>
      <c r="M1485">
        <v>2620.61</v>
      </c>
      <c r="N1485">
        <v>3121.76</v>
      </c>
    </row>
    <row r="1486" spans="1:14" x14ac:dyDescent="0.25">
      <c r="A1486" s="2">
        <v>41180</v>
      </c>
      <c r="B1486" t="s">
        <v>26</v>
      </c>
      <c r="C1486">
        <v>15.175000000000001</v>
      </c>
      <c r="D1486">
        <v>18.044899999999998</v>
      </c>
      <c r="E1486">
        <v>22.000699999999998</v>
      </c>
      <c r="F1486">
        <v>34.826799999999999</v>
      </c>
      <c r="G1486">
        <v>22577</v>
      </c>
      <c r="H1486">
        <v>805</v>
      </c>
      <c r="I1486">
        <v>20083.858700000001</v>
      </c>
      <c r="J1486">
        <v>13459</v>
      </c>
      <c r="K1486">
        <v>179</v>
      </c>
      <c r="L1486">
        <v>2454.2600000000002</v>
      </c>
      <c r="M1486">
        <v>2602.34</v>
      </c>
      <c r="N1486">
        <v>3118.81</v>
      </c>
    </row>
    <row r="1487" spans="1:14" x14ac:dyDescent="0.25">
      <c r="A1487" s="2">
        <v>41213</v>
      </c>
      <c r="B1487" t="s">
        <v>26</v>
      </c>
      <c r="C1487">
        <v>15.785</v>
      </c>
      <c r="D1487">
        <v>17.8489</v>
      </c>
      <c r="E1487">
        <v>21.937899999999999</v>
      </c>
      <c r="F1487">
        <v>34.7836</v>
      </c>
      <c r="G1487">
        <v>22577</v>
      </c>
      <c r="H1487">
        <v>805</v>
      </c>
      <c r="I1487">
        <v>20891.183499999999</v>
      </c>
      <c r="J1487">
        <v>13459</v>
      </c>
      <c r="K1487">
        <v>179</v>
      </c>
      <c r="L1487">
        <v>2503.64</v>
      </c>
      <c r="M1487">
        <v>2585.1</v>
      </c>
      <c r="N1487">
        <v>3115.73</v>
      </c>
    </row>
    <row r="1488" spans="1:14" x14ac:dyDescent="0.25">
      <c r="A1488" s="2">
        <v>41243</v>
      </c>
      <c r="B1488" t="s">
        <v>26</v>
      </c>
      <c r="C1488">
        <v>16.52</v>
      </c>
      <c r="D1488">
        <v>17.7531</v>
      </c>
      <c r="E1488">
        <v>21.902100000000001</v>
      </c>
      <c r="F1488">
        <v>34.741900000000001</v>
      </c>
      <c r="G1488">
        <v>22577</v>
      </c>
      <c r="H1488">
        <v>805</v>
      </c>
      <c r="I1488">
        <v>21864.829000000002</v>
      </c>
      <c r="J1488">
        <v>13459</v>
      </c>
      <c r="K1488">
        <v>179</v>
      </c>
      <c r="L1488">
        <v>2575.25</v>
      </c>
      <c r="M1488">
        <v>2575.84</v>
      </c>
      <c r="N1488">
        <v>3114.28</v>
      </c>
    </row>
    <row r="1489" spans="1:14" x14ac:dyDescent="0.25">
      <c r="A1489" s="2">
        <v>41274</v>
      </c>
      <c r="B1489" t="s">
        <v>26</v>
      </c>
      <c r="C1489">
        <v>16.95</v>
      </c>
      <c r="D1489">
        <v>17.697199999999999</v>
      </c>
      <c r="E1489">
        <v>21.875299999999999</v>
      </c>
      <c r="F1489">
        <v>34.690899999999999</v>
      </c>
      <c r="G1489">
        <v>22577</v>
      </c>
      <c r="H1489">
        <v>805</v>
      </c>
      <c r="I1489">
        <v>22433.9499</v>
      </c>
      <c r="J1489">
        <v>13459</v>
      </c>
      <c r="K1489">
        <v>179</v>
      </c>
      <c r="L1489">
        <v>2635.93</v>
      </c>
      <c r="M1489">
        <v>2576.7199999999998</v>
      </c>
      <c r="N1489">
        <v>3113.93</v>
      </c>
    </row>
    <row r="1490" spans="1:14" x14ac:dyDescent="0.25">
      <c r="A1490" s="2">
        <v>41305</v>
      </c>
      <c r="B1490" t="s">
        <v>26</v>
      </c>
      <c r="C1490">
        <v>15.79</v>
      </c>
      <c r="D1490">
        <v>17.5823</v>
      </c>
      <c r="E1490">
        <v>21.833600000000001</v>
      </c>
      <c r="F1490">
        <v>34.636400000000002</v>
      </c>
      <c r="G1490">
        <v>10252</v>
      </c>
      <c r="H1490">
        <v>637</v>
      </c>
      <c r="I1490">
        <v>20898.647099999998</v>
      </c>
      <c r="J1490">
        <v>11146</v>
      </c>
      <c r="K1490">
        <v>1967</v>
      </c>
      <c r="L1490">
        <v>2702.98</v>
      </c>
      <c r="M1490">
        <v>2582.1799999999998</v>
      </c>
      <c r="N1490">
        <v>3113.7</v>
      </c>
    </row>
    <row r="1491" spans="1:14" x14ac:dyDescent="0.25">
      <c r="A1491" s="2">
        <v>41333</v>
      </c>
      <c r="B1491" t="s">
        <v>26</v>
      </c>
      <c r="C1491">
        <v>16.12</v>
      </c>
      <c r="D1491">
        <v>17.4544</v>
      </c>
      <c r="E1491">
        <v>21.787600000000001</v>
      </c>
      <c r="F1491">
        <v>34.578099999999999</v>
      </c>
      <c r="G1491">
        <v>10252</v>
      </c>
      <c r="H1491">
        <v>637</v>
      </c>
      <c r="I1491">
        <v>21342.2739</v>
      </c>
      <c r="J1491">
        <v>11146</v>
      </c>
      <c r="K1491">
        <v>1967</v>
      </c>
      <c r="L1491">
        <v>2633.55</v>
      </c>
      <c r="M1491">
        <v>2585.9</v>
      </c>
      <c r="N1491">
        <v>3111.92</v>
      </c>
    </row>
    <row r="1492" spans="1:14" x14ac:dyDescent="0.25">
      <c r="A1492" s="2">
        <v>41362</v>
      </c>
      <c r="B1492" t="s">
        <v>26</v>
      </c>
      <c r="C1492">
        <v>16.114999999999998</v>
      </c>
      <c r="D1492">
        <v>17.3856</v>
      </c>
      <c r="E1492">
        <v>21.733899999999998</v>
      </c>
      <c r="F1492">
        <v>34.534599999999998</v>
      </c>
      <c r="G1492">
        <v>10252</v>
      </c>
      <c r="H1492">
        <v>637</v>
      </c>
      <c r="I1492">
        <v>21335.6541</v>
      </c>
      <c r="J1492">
        <v>11146</v>
      </c>
      <c r="K1492">
        <v>1967</v>
      </c>
      <c r="L1492">
        <v>2624.02</v>
      </c>
      <c r="M1492">
        <v>2593.64</v>
      </c>
      <c r="N1492">
        <v>3109.4</v>
      </c>
    </row>
    <row r="1493" spans="1:14" x14ac:dyDescent="0.25">
      <c r="A1493" s="2">
        <v>41394</v>
      </c>
      <c r="B1493" t="s">
        <v>26</v>
      </c>
      <c r="C1493">
        <v>17.2</v>
      </c>
      <c r="D1493">
        <v>17.362500000000001</v>
      </c>
      <c r="E1493">
        <v>21.678599999999999</v>
      </c>
      <c r="F1493">
        <v>34.502699999999997</v>
      </c>
      <c r="G1493">
        <v>10252</v>
      </c>
      <c r="H1493">
        <v>637</v>
      </c>
      <c r="I1493">
        <v>22772.153300000002</v>
      </c>
      <c r="J1493">
        <v>11146</v>
      </c>
      <c r="K1493">
        <v>1967</v>
      </c>
      <c r="L1493">
        <v>2712</v>
      </c>
      <c r="M1493">
        <v>2608.35</v>
      </c>
      <c r="N1493">
        <v>3107.01</v>
      </c>
    </row>
    <row r="1494" spans="1:14" x14ac:dyDescent="0.25">
      <c r="A1494" s="2">
        <v>41425</v>
      </c>
      <c r="B1494" t="s">
        <v>26</v>
      </c>
      <c r="C1494">
        <v>15.17</v>
      </c>
      <c r="D1494">
        <v>17.2803</v>
      </c>
      <c r="E1494">
        <v>21.595400000000001</v>
      </c>
      <c r="F1494">
        <v>34.443100000000001</v>
      </c>
      <c r="G1494">
        <v>10252</v>
      </c>
      <c r="H1494">
        <v>637</v>
      </c>
      <c r="I1494">
        <v>20099.857400000001</v>
      </c>
      <c r="J1494">
        <v>11146</v>
      </c>
      <c r="K1494">
        <v>1967</v>
      </c>
      <c r="L1494">
        <v>2769.64</v>
      </c>
      <c r="M1494">
        <v>2622.32</v>
      </c>
      <c r="N1494">
        <v>3104.86</v>
      </c>
    </row>
    <row r="1495" spans="1:14" x14ac:dyDescent="0.25">
      <c r="A1495" s="2">
        <v>41453</v>
      </c>
      <c r="B1495" t="s">
        <v>26</v>
      </c>
      <c r="C1495">
        <v>14.55</v>
      </c>
      <c r="D1495">
        <v>17.1751</v>
      </c>
      <c r="E1495">
        <v>21.510200000000001</v>
      </c>
      <c r="F1495">
        <v>34.368299999999998</v>
      </c>
      <c r="G1495">
        <v>10252</v>
      </c>
      <c r="H1495">
        <v>637</v>
      </c>
      <c r="I1495">
        <v>19303.997599999999</v>
      </c>
      <c r="J1495">
        <v>11146</v>
      </c>
      <c r="K1495">
        <v>1967</v>
      </c>
      <c r="L1495">
        <v>2602.59</v>
      </c>
      <c r="M1495">
        <v>2626.87</v>
      </c>
      <c r="N1495">
        <v>3100.3</v>
      </c>
    </row>
    <row r="1496" spans="1:14" x14ac:dyDescent="0.25">
      <c r="A1496" s="2">
        <v>41486</v>
      </c>
      <c r="B1496" t="s">
        <v>26</v>
      </c>
      <c r="C1496">
        <v>16.059999999999999</v>
      </c>
      <c r="D1496">
        <v>17.136900000000001</v>
      </c>
      <c r="E1496">
        <v>21.4421</v>
      </c>
      <c r="F1496">
        <v>34.293100000000003</v>
      </c>
      <c r="G1496">
        <v>10252</v>
      </c>
      <c r="H1496">
        <v>637</v>
      </c>
      <c r="I1496">
        <v>21504.673299999999</v>
      </c>
      <c r="J1496">
        <v>11146</v>
      </c>
      <c r="K1496">
        <v>1967</v>
      </c>
      <c r="L1496">
        <v>2768.15</v>
      </c>
      <c r="M1496">
        <v>2633.2</v>
      </c>
      <c r="N1496">
        <v>3097.42</v>
      </c>
    </row>
    <row r="1497" spans="1:14" x14ac:dyDescent="0.25">
      <c r="A1497" s="2">
        <v>41516</v>
      </c>
      <c r="B1497" t="s">
        <v>26</v>
      </c>
      <c r="C1497">
        <v>15.345000000000001</v>
      </c>
      <c r="D1497">
        <v>17.114100000000001</v>
      </c>
      <c r="E1497">
        <v>21.369299999999999</v>
      </c>
      <c r="F1497">
        <v>34.214599999999997</v>
      </c>
      <c r="G1497">
        <v>10252</v>
      </c>
      <c r="H1497">
        <v>637</v>
      </c>
      <c r="I1497">
        <v>20547.273399999998</v>
      </c>
      <c r="J1497">
        <v>11146</v>
      </c>
      <c r="K1497">
        <v>1967</v>
      </c>
      <c r="L1497">
        <v>2721.37</v>
      </c>
      <c r="M1497">
        <v>2639.6</v>
      </c>
      <c r="N1497">
        <v>3095.34</v>
      </c>
    </row>
    <row r="1498" spans="1:14" x14ac:dyDescent="0.25">
      <c r="A1498" s="2">
        <v>41547</v>
      </c>
      <c r="B1498" t="s">
        <v>26</v>
      </c>
      <c r="C1498">
        <v>17.004999999999999</v>
      </c>
      <c r="D1498">
        <v>17.1053</v>
      </c>
      <c r="E1498">
        <v>21.299800000000001</v>
      </c>
      <c r="F1498">
        <v>34.128700000000002</v>
      </c>
      <c r="G1498">
        <v>10252</v>
      </c>
      <c r="H1498">
        <v>637</v>
      </c>
      <c r="I1498">
        <v>22770.047900000001</v>
      </c>
      <c r="J1498">
        <v>11146</v>
      </c>
      <c r="K1498">
        <v>1967</v>
      </c>
      <c r="L1498">
        <v>2893.15</v>
      </c>
      <c r="M1498">
        <v>2644.7</v>
      </c>
      <c r="N1498">
        <v>3093.5</v>
      </c>
    </row>
    <row r="1499" spans="1:14" x14ac:dyDescent="0.25">
      <c r="A1499" s="2">
        <v>41578</v>
      </c>
      <c r="B1499" t="s">
        <v>26</v>
      </c>
      <c r="C1499">
        <v>18.695</v>
      </c>
      <c r="D1499">
        <v>17.0946</v>
      </c>
      <c r="E1499">
        <v>21.234500000000001</v>
      </c>
      <c r="F1499">
        <v>34.030700000000003</v>
      </c>
      <c r="G1499">
        <v>10252</v>
      </c>
      <c r="H1499">
        <v>637</v>
      </c>
      <c r="I1499">
        <v>25032.992999999999</v>
      </c>
      <c r="J1499">
        <v>11146</v>
      </c>
      <c r="K1499">
        <v>1967</v>
      </c>
      <c r="L1499">
        <v>3067.95</v>
      </c>
      <c r="M1499">
        <v>2650.55</v>
      </c>
      <c r="N1499">
        <v>3092.36</v>
      </c>
    </row>
    <row r="1500" spans="1:14" x14ac:dyDescent="0.25">
      <c r="A1500" s="2">
        <v>41607</v>
      </c>
      <c r="B1500" t="s">
        <v>26</v>
      </c>
      <c r="C1500">
        <v>18.695</v>
      </c>
      <c r="D1500">
        <v>17.059200000000001</v>
      </c>
      <c r="E1500">
        <v>21.167400000000001</v>
      </c>
      <c r="F1500">
        <v>33.939500000000002</v>
      </c>
      <c r="G1500">
        <v>10252</v>
      </c>
      <c r="H1500">
        <v>637</v>
      </c>
      <c r="I1500">
        <v>25032.992999999999</v>
      </c>
      <c r="J1500">
        <v>11146</v>
      </c>
      <c r="K1500">
        <v>1967</v>
      </c>
      <c r="L1500">
        <v>3086.64</v>
      </c>
      <c r="M1500">
        <v>2654.83</v>
      </c>
      <c r="N1500">
        <v>3089.97</v>
      </c>
    </row>
    <row r="1501" spans="1:14" x14ac:dyDescent="0.25">
      <c r="A1501" s="2">
        <v>41639</v>
      </c>
      <c r="B1501" t="s">
        <v>26</v>
      </c>
      <c r="C1501">
        <v>19.155000000000001</v>
      </c>
      <c r="D1501">
        <v>17.0762</v>
      </c>
      <c r="E1501">
        <v>21.112500000000001</v>
      </c>
      <c r="F1501">
        <v>33.838999999999999</v>
      </c>
      <c r="G1501">
        <v>10252</v>
      </c>
      <c r="H1501">
        <v>637</v>
      </c>
      <c r="I1501">
        <v>25648.942500000001</v>
      </c>
      <c r="J1501">
        <v>11146</v>
      </c>
      <c r="K1501">
        <v>1967</v>
      </c>
      <c r="L1501">
        <v>3109</v>
      </c>
      <c r="M1501">
        <v>2662.14</v>
      </c>
      <c r="N1501">
        <v>3088.42</v>
      </c>
    </row>
    <row r="1502" spans="1:14" x14ac:dyDescent="0.25">
      <c r="A1502" s="2">
        <v>41670</v>
      </c>
      <c r="B1502" t="s">
        <v>26</v>
      </c>
      <c r="C1502">
        <v>19.940000000000001</v>
      </c>
      <c r="D1502">
        <v>17.1036</v>
      </c>
      <c r="E1502">
        <v>21.049099999999999</v>
      </c>
      <c r="F1502">
        <v>33.767299999999999</v>
      </c>
      <c r="G1502">
        <v>10089</v>
      </c>
      <c r="H1502">
        <v>736</v>
      </c>
      <c r="I1502">
        <v>26700.073799999998</v>
      </c>
      <c r="J1502">
        <v>-4596</v>
      </c>
      <c r="K1502">
        <v>4744</v>
      </c>
      <c r="L1502">
        <v>3013.96</v>
      </c>
      <c r="M1502">
        <v>2666.48</v>
      </c>
      <c r="N1502">
        <v>3084.27</v>
      </c>
    </row>
    <row r="1503" spans="1:14" x14ac:dyDescent="0.25">
      <c r="A1503" s="2">
        <v>41698</v>
      </c>
      <c r="B1503" t="s">
        <v>26</v>
      </c>
      <c r="C1503">
        <v>20.715</v>
      </c>
      <c r="D1503">
        <v>17.115400000000001</v>
      </c>
      <c r="E1503">
        <v>21.001899999999999</v>
      </c>
      <c r="F1503">
        <v>33.689100000000003</v>
      </c>
      <c r="G1503">
        <v>10089</v>
      </c>
      <c r="H1503">
        <v>736</v>
      </c>
      <c r="I1503">
        <v>27750.020799999998</v>
      </c>
      <c r="J1503">
        <v>-4596</v>
      </c>
      <c r="K1503">
        <v>4744</v>
      </c>
      <c r="L1503">
        <v>3149.23</v>
      </c>
      <c r="M1503">
        <v>2670.16</v>
      </c>
      <c r="N1503">
        <v>3082.56</v>
      </c>
    </row>
    <row r="1504" spans="1:14" x14ac:dyDescent="0.25">
      <c r="A1504" s="2">
        <v>41729</v>
      </c>
      <c r="B1504" t="s">
        <v>26</v>
      </c>
      <c r="C1504">
        <v>20.22</v>
      </c>
      <c r="D1504">
        <v>17.155000000000001</v>
      </c>
      <c r="E1504">
        <v>20.965499999999999</v>
      </c>
      <c r="F1504">
        <v>33.601100000000002</v>
      </c>
      <c r="G1504">
        <v>10089</v>
      </c>
      <c r="H1504">
        <v>736</v>
      </c>
      <c r="I1504">
        <v>27086.9139</v>
      </c>
      <c r="J1504">
        <v>-4596</v>
      </c>
      <c r="K1504">
        <v>4744</v>
      </c>
      <c r="L1504">
        <v>3161.6</v>
      </c>
      <c r="M1504">
        <v>2677.86</v>
      </c>
      <c r="N1504">
        <v>3079.71</v>
      </c>
    </row>
    <row r="1505" spans="1:14" x14ac:dyDescent="0.25">
      <c r="A1505" s="2">
        <v>41759</v>
      </c>
      <c r="B1505" t="s">
        <v>26</v>
      </c>
      <c r="C1505">
        <v>19.34</v>
      </c>
      <c r="D1505">
        <v>17.183700000000002</v>
      </c>
      <c r="E1505">
        <v>20.902899999999999</v>
      </c>
      <c r="F1505">
        <v>33.534100000000002</v>
      </c>
      <c r="G1505">
        <v>10089</v>
      </c>
      <c r="H1505">
        <v>736</v>
      </c>
      <c r="I1505">
        <v>25908.057100000002</v>
      </c>
      <c r="J1505">
        <v>-4596</v>
      </c>
      <c r="K1505">
        <v>4744</v>
      </c>
      <c r="L1505">
        <v>3198.39</v>
      </c>
      <c r="M1505">
        <v>2687.26</v>
      </c>
      <c r="N1505">
        <v>3075.9</v>
      </c>
    </row>
    <row r="1506" spans="1:14" x14ac:dyDescent="0.25">
      <c r="A1506" s="2">
        <v>41789</v>
      </c>
      <c r="B1506" t="s">
        <v>26</v>
      </c>
      <c r="C1506">
        <v>19.239999999999998</v>
      </c>
      <c r="D1506">
        <v>17.184999999999999</v>
      </c>
      <c r="E1506">
        <v>20.845800000000001</v>
      </c>
      <c r="F1506">
        <v>33.461100000000002</v>
      </c>
      <c r="G1506">
        <v>10089</v>
      </c>
      <c r="H1506">
        <v>736</v>
      </c>
      <c r="I1506">
        <v>25872.2408</v>
      </c>
      <c r="J1506">
        <v>-4596</v>
      </c>
      <c r="K1506">
        <v>4744</v>
      </c>
      <c r="L1506">
        <v>3244.6</v>
      </c>
      <c r="M1506">
        <v>2693.53</v>
      </c>
      <c r="N1506">
        <v>3071.43</v>
      </c>
    </row>
    <row r="1507" spans="1:14" x14ac:dyDescent="0.25">
      <c r="A1507" s="2">
        <v>41820</v>
      </c>
      <c r="B1507" t="s">
        <v>26</v>
      </c>
      <c r="C1507">
        <v>17.87</v>
      </c>
      <c r="D1507">
        <v>17.159199999999998</v>
      </c>
      <c r="E1507">
        <v>20.778199999999998</v>
      </c>
      <c r="F1507">
        <v>33.387900000000002</v>
      </c>
      <c r="G1507">
        <v>10089</v>
      </c>
      <c r="H1507">
        <v>736</v>
      </c>
      <c r="I1507">
        <v>24085.073400000001</v>
      </c>
      <c r="J1507">
        <v>-4596</v>
      </c>
      <c r="K1507">
        <v>4744</v>
      </c>
      <c r="L1507">
        <v>3228.24</v>
      </c>
      <c r="M1507">
        <v>2701.75</v>
      </c>
      <c r="N1507">
        <v>3065.97</v>
      </c>
    </row>
    <row r="1508" spans="1:14" x14ac:dyDescent="0.25">
      <c r="A1508" s="2">
        <v>41851</v>
      </c>
      <c r="B1508" t="s">
        <v>26</v>
      </c>
      <c r="C1508">
        <v>18.77</v>
      </c>
      <c r="D1508">
        <v>17.193300000000001</v>
      </c>
      <c r="E1508">
        <v>20.691700000000001</v>
      </c>
      <c r="F1508">
        <v>33.294200000000004</v>
      </c>
      <c r="G1508">
        <v>10089</v>
      </c>
      <c r="H1508">
        <v>736</v>
      </c>
      <c r="I1508">
        <v>25311.736799999999</v>
      </c>
      <c r="J1508">
        <v>-4596</v>
      </c>
      <c r="K1508">
        <v>4744</v>
      </c>
      <c r="L1508">
        <v>3115.51</v>
      </c>
      <c r="M1508">
        <v>2711.86</v>
      </c>
      <c r="N1508">
        <v>3058.59</v>
      </c>
    </row>
    <row r="1509" spans="1:14" x14ac:dyDescent="0.25">
      <c r="A1509" s="2">
        <v>41880</v>
      </c>
      <c r="B1509" t="s">
        <v>26</v>
      </c>
      <c r="C1509">
        <v>19.795000000000002</v>
      </c>
      <c r="D1509">
        <v>17.2637</v>
      </c>
      <c r="E1509">
        <v>20.609500000000001</v>
      </c>
      <c r="F1509">
        <v>33.190399999999997</v>
      </c>
      <c r="G1509">
        <v>10089</v>
      </c>
      <c r="H1509">
        <v>736</v>
      </c>
      <c r="I1509">
        <v>26693.970700000002</v>
      </c>
      <c r="J1509">
        <v>-4596</v>
      </c>
      <c r="K1509">
        <v>4744</v>
      </c>
      <c r="L1509">
        <v>3172.63</v>
      </c>
      <c r="M1509">
        <v>2723.85</v>
      </c>
      <c r="N1509">
        <v>3051.92</v>
      </c>
    </row>
    <row r="1510" spans="1:14" x14ac:dyDescent="0.25">
      <c r="A1510" s="2">
        <v>41912</v>
      </c>
      <c r="B1510" t="s">
        <v>26</v>
      </c>
      <c r="C1510">
        <v>19.12</v>
      </c>
      <c r="D1510">
        <v>17.289100000000001</v>
      </c>
      <c r="E1510">
        <v>20.529900000000001</v>
      </c>
      <c r="F1510">
        <v>33.071300000000001</v>
      </c>
      <c r="G1510">
        <v>10089</v>
      </c>
      <c r="H1510">
        <v>736</v>
      </c>
      <c r="I1510">
        <v>25783.719099999998</v>
      </c>
      <c r="J1510">
        <v>-4596</v>
      </c>
      <c r="K1510">
        <v>4744</v>
      </c>
      <c r="L1510">
        <v>3225.93</v>
      </c>
      <c r="M1510">
        <v>2733.52</v>
      </c>
      <c r="N1510">
        <v>3047.8</v>
      </c>
    </row>
    <row r="1511" spans="1:14" x14ac:dyDescent="0.25">
      <c r="A1511" s="2">
        <v>41943</v>
      </c>
      <c r="B1511" t="s">
        <v>26</v>
      </c>
      <c r="C1511">
        <v>19.475000000000001</v>
      </c>
      <c r="D1511">
        <v>17.322299999999998</v>
      </c>
      <c r="E1511">
        <v>20.459499999999998</v>
      </c>
      <c r="F1511">
        <v>32.937399999999997</v>
      </c>
      <c r="G1511">
        <v>10089</v>
      </c>
      <c r="H1511">
        <v>736</v>
      </c>
      <c r="I1511">
        <v>26262.444</v>
      </c>
      <c r="J1511">
        <v>-4596</v>
      </c>
      <c r="K1511">
        <v>4744</v>
      </c>
      <c r="L1511">
        <v>3113.32</v>
      </c>
      <c r="M1511">
        <v>2743.33</v>
      </c>
      <c r="N1511">
        <v>3042.45</v>
      </c>
    </row>
    <row r="1512" spans="1:14" x14ac:dyDescent="0.25">
      <c r="A1512" s="2">
        <v>41971</v>
      </c>
      <c r="B1512" t="s">
        <v>26</v>
      </c>
      <c r="C1512">
        <v>20.48</v>
      </c>
      <c r="D1512">
        <v>17.343800000000002</v>
      </c>
      <c r="E1512">
        <v>20.407699999999998</v>
      </c>
      <c r="F1512">
        <v>32.796900000000001</v>
      </c>
      <c r="G1512">
        <v>10089</v>
      </c>
      <c r="H1512">
        <v>736</v>
      </c>
      <c r="I1512">
        <v>27617.7075</v>
      </c>
      <c r="J1512">
        <v>-4596</v>
      </c>
      <c r="K1512">
        <v>4744</v>
      </c>
      <c r="L1512">
        <v>3250.93</v>
      </c>
      <c r="M1512">
        <v>2753.39</v>
      </c>
      <c r="N1512">
        <v>3038.04</v>
      </c>
    </row>
    <row r="1513" spans="1:14" x14ac:dyDescent="0.25">
      <c r="A1513" s="2">
        <v>42004</v>
      </c>
      <c r="B1513" t="s">
        <v>26</v>
      </c>
      <c r="C1513">
        <v>20.69</v>
      </c>
      <c r="D1513">
        <v>17.361000000000001</v>
      </c>
      <c r="E1513">
        <v>20.354800000000001</v>
      </c>
      <c r="F1513">
        <v>32.630499999999998</v>
      </c>
      <c r="G1513">
        <v>10089</v>
      </c>
      <c r="H1513">
        <v>736</v>
      </c>
      <c r="I1513">
        <v>27900.8969</v>
      </c>
      <c r="J1513">
        <v>-4596</v>
      </c>
      <c r="K1513">
        <v>4744</v>
      </c>
      <c r="L1513">
        <v>3146.43</v>
      </c>
      <c r="M1513">
        <v>2759.42</v>
      </c>
      <c r="N1513">
        <v>3031.42</v>
      </c>
    </row>
    <row r="1514" spans="1:14" x14ac:dyDescent="0.25">
      <c r="A1514" s="2">
        <v>42034</v>
      </c>
      <c r="B1514" t="s">
        <v>26</v>
      </c>
      <c r="C1514">
        <v>21.035</v>
      </c>
      <c r="D1514">
        <v>17.417899999999999</v>
      </c>
      <c r="E1514">
        <v>20.29</v>
      </c>
      <c r="F1514">
        <v>32.445399999999999</v>
      </c>
      <c r="G1514">
        <v>10762</v>
      </c>
      <c r="H1514">
        <v>1231</v>
      </c>
      <c r="I1514">
        <v>28430.918300000001</v>
      </c>
      <c r="J1514">
        <v>-6916</v>
      </c>
      <c r="K1514">
        <v>1932</v>
      </c>
      <c r="L1514">
        <v>3351.44</v>
      </c>
      <c r="M1514">
        <v>2773.43</v>
      </c>
      <c r="N1514">
        <v>3025.94</v>
      </c>
    </row>
    <row r="1515" spans="1:14" x14ac:dyDescent="0.25">
      <c r="A1515" s="2">
        <v>42062</v>
      </c>
      <c r="B1515" t="s">
        <v>26</v>
      </c>
      <c r="C1515">
        <v>21.815000000000001</v>
      </c>
      <c r="D1515">
        <v>17.463200000000001</v>
      </c>
      <c r="E1515">
        <v>20.221</v>
      </c>
      <c r="F1515">
        <v>32.242800000000003</v>
      </c>
      <c r="G1515">
        <v>10762</v>
      </c>
      <c r="H1515">
        <v>1231</v>
      </c>
      <c r="I1515">
        <v>29485.166799999999</v>
      </c>
      <c r="J1515">
        <v>-6916</v>
      </c>
      <c r="K1515">
        <v>1932</v>
      </c>
      <c r="L1515">
        <v>3599</v>
      </c>
      <c r="M1515">
        <v>2789.55</v>
      </c>
      <c r="N1515">
        <v>3021.88</v>
      </c>
    </row>
    <row r="1516" spans="1:14" x14ac:dyDescent="0.25">
      <c r="A1516" s="2">
        <v>42094</v>
      </c>
      <c r="B1516" t="s">
        <v>26</v>
      </c>
      <c r="C1516">
        <v>23.125</v>
      </c>
      <c r="D1516">
        <v>17.520499999999998</v>
      </c>
      <c r="E1516">
        <v>20.171099999999999</v>
      </c>
      <c r="F1516">
        <v>32.043599999999998</v>
      </c>
      <c r="G1516">
        <v>10762</v>
      </c>
      <c r="H1516">
        <v>1231</v>
      </c>
      <c r="I1516">
        <v>31290.033299999999</v>
      </c>
      <c r="J1516">
        <v>-6916</v>
      </c>
      <c r="K1516">
        <v>1932</v>
      </c>
      <c r="L1516">
        <v>3697.38</v>
      </c>
      <c r="M1516">
        <v>2804.43</v>
      </c>
      <c r="N1516">
        <v>3018.98</v>
      </c>
    </row>
    <row r="1517" spans="1:14" x14ac:dyDescent="0.25">
      <c r="A1517" s="2">
        <v>42124</v>
      </c>
      <c r="B1517" t="s">
        <v>26</v>
      </c>
      <c r="C1517">
        <v>22.414999999999999</v>
      </c>
      <c r="D1517">
        <v>17.568999999999999</v>
      </c>
      <c r="E1517">
        <v>20.108699999999999</v>
      </c>
      <c r="F1517">
        <v>31.871300000000002</v>
      </c>
      <c r="G1517">
        <v>10762</v>
      </c>
      <c r="H1517">
        <v>1231</v>
      </c>
      <c r="I1517">
        <v>30541.956099999999</v>
      </c>
      <c r="J1517">
        <v>-6916</v>
      </c>
      <c r="K1517">
        <v>1932</v>
      </c>
      <c r="L1517">
        <v>3615.59</v>
      </c>
      <c r="M1517">
        <v>2816.48</v>
      </c>
      <c r="N1517">
        <v>3013.94</v>
      </c>
    </row>
    <row r="1518" spans="1:14" x14ac:dyDescent="0.25">
      <c r="A1518" s="2">
        <v>42153</v>
      </c>
      <c r="B1518" t="s">
        <v>26</v>
      </c>
      <c r="C1518">
        <v>23.19</v>
      </c>
      <c r="D1518">
        <v>17.642800000000001</v>
      </c>
      <c r="E1518">
        <v>20.035</v>
      </c>
      <c r="F1518">
        <v>31.7178</v>
      </c>
      <c r="G1518">
        <v>10762</v>
      </c>
      <c r="H1518">
        <v>1231</v>
      </c>
      <c r="I1518">
        <v>31599.743699999999</v>
      </c>
      <c r="J1518">
        <v>-6916</v>
      </c>
      <c r="K1518">
        <v>1932</v>
      </c>
      <c r="L1518">
        <v>3570.78</v>
      </c>
      <c r="M1518">
        <v>2829.67</v>
      </c>
      <c r="N1518">
        <v>3007.86</v>
      </c>
    </row>
    <row r="1519" spans="1:14" x14ac:dyDescent="0.25">
      <c r="A1519" s="2">
        <v>42185</v>
      </c>
      <c r="B1519" t="s">
        <v>26</v>
      </c>
      <c r="C1519">
        <v>22.625</v>
      </c>
      <c r="D1519">
        <v>17.685200000000002</v>
      </c>
      <c r="E1519">
        <v>19.9724</v>
      </c>
      <c r="F1519">
        <v>31.5245</v>
      </c>
      <c r="G1519">
        <v>10762</v>
      </c>
      <c r="H1519">
        <v>1231</v>
      </c>
      <c r="I1519">
        <v>30855.086800000001</v>
      </c>
      <c r="J1519">
        <v>-6916</v>
      </c>
      <c r="K1519">
        <v>1932</v>
      </c>
      <c r="L1519">
        <v>3424.3</v>
      </c>
      <c r="M1519">
        <v>2837.93</v>
      </c>
      <c r="N1519">
        <v>3001.23</v>
      </c>
    </row>
    <row r="1520" spans="1:14" x14ac:dyDescent="0.25">
      <c r="A1520" s="2">
        <v>42216</v>
      </c>
      <c r="B1520" t="s">
        <v>26</v>
      </c>
      <c r="C1520">
        <v>23.934999999999999</v>
      </c>
      <c r="D1520">
        <v>17.788599999999999</v>
      </c>
      <c r="E1520">
        <v>19.917400000000001</v>
      </c>
      <c r="F1520">
        <v>31.3337</v>
      </c>
      <c r="G1520">
        <v>10762</v>
      </c>
      <c r="H1520">
        <v>1231</v>
      </c>
      <c r="I1520">
        <v>32735.2994</v>
      </c>
      <c r="J1520">
        <v>-6916</v>
      </c>
      <c r="K1520">
        <v>1932</v>
      </c>
      <c r="L1520">
        <v>3600.69</v>
      </c>
      <c r="M1520">
        <v>2852.71</v>
      </c>
      <c r="N1520">
        <v>2995.43</v>
      </c>
    </row>
    <row r="1521" spans="1:14" x14ac:dyDescent="0.25">
      <c r="A1521" s="2">
        <v>42247</v>
      </c>
      <c r="B1521" t="s">
        <v>26</v>
      </c>
      <c r="C1521">
        <v>22.045000000000002</v>
      </c>
      <c r="D1521">
        <v>17.8583</v>
      </c>
      <c r="E1521">
        <v>19.843800000000002</v>
      </c>
      <c r="F1521">
        <v>31.093900000000001</v>
      </c>
      <c r="G1521">
        <v>10762</v>
      </c>
      <c r="H1521">
        <v>1231</v>
      </c>
      <c r="I1521">
        <v>30150.393800000002</v>
      </c>
      <c r="J1521">
        <v>-6916</v>
      </c>
      <c r="K1521">
        <v>1932</v>
      </c>
      <c r="L1521">
        <v>3269.63</v>
      </c>
      <c r="M1521">
        <v>2861.13</v>
      </c>
      <c r="N1521">
        <v>2984.2</v>
      </c>
    </row>
    <row r="1522" spans="1:14" x14ac:dyDescent="0.25">
      <c r="A1522" s="2">
        <v>42277</v>
      </c>
      <c r="B1522" t="s">
        <v>26</v>
      </c>
      <c r="C1522">
        <v>21.13</v>
      </c>
      <c r="D1522">
        <v>17.957599999999999</v>
      </c>
      <c r="E1522">
        <v>19.741800000000001</v>
      </c>
      <c r="F1522">
        <v>30.791899999999998</v>
      </c>
      <c r="G1522">
        <v>10762</v>
      </c>
      <c r="H1522">
        <v>1231</v>
      </c>
      <c r="I1522">
        <v>28898.9712</v>
      </c>
      <c r="J1522">
        <v>-6916</v>
      </c>
      <c r="K1522">
        <v>1932</v>
      </c>
      <c r="L1522">
        <v>3100.67</v>
      </c>
      <c r="M1522">
        <v>2869.74</v>
      </c>
      <c r="N1522">
        <v>2970.08</v>
      </c>
    </row>
    <row r="1523" spans="1:14" x14ac:dyDescent="0.25">
      <c r="A1523" s="2">
        <v>42307</v>
      </c>
      <c r="B1523" t="s">
        <v>26</v>
      </c>
      <c r="C1523">
        <v>21.914999999999999</v>
      </c>
      <c r="D1523">
        <v>18.067499999999999</v>
      </c>
      <c r="E1523">
        <v>19.652100000000001</v>
      </c>
      <c r="F1523">
        <v>30.525300000000001</v>
      </c>
      <c r="G1523">
        <v>10762</v>
      </c>
      <c r="H1523">
        <v>1231</v>
      </c>
      <c r="I1523">
        <v>29973.462800000001</v>
      </c>
      <c r="J1523">
        <v>-6916</v>
      </c>
      <c r="K1523">
        <v>1932</v>
      </c>
      <c r="L1523">
        <v>3418.23</v>
      </c>
      <c r="M1523">
        <v>2892.06</v>
      </c>
      <c r="N1523">
        <v>2959.37</v>
      </c>
    </row>
    <row r="1524" spans="1:14" x14ac:dyDescent="0.25">
      <c r="A1524" s="2">
        <v>42338</v>
      </c>
      <c r="B1524" t="s">
        <v>26</v>
      </c>
      <c r="C1524">
        <v>19.93</v>
      </c>
      <c r="D1524">
        <v>18.1693</v>
      </c>
      <c r="E1524">
        <v>19.548300000000001</v>
      </c>
      <c r="F1524">
        <v>30.263999999999999</v>
      </c>
      <c r="G1524">
        <v>10762</v>
      </c>
      <c r="H1524">
        <v>1231</v>
      </c>
      <c r="I1524">
        <v>27258.549500000001</v>
      </c>
      <c r="J1524">
        <v>-6916</v>
      </c>
      <c r="K1524">
        <v>1932</v>
      </c>
      <c r="L1524">
        <v>3506.45</v>
      </c>
      <c r="M1524">
        <v>2918.6</v>
      </c>
      <c r="N1524">
        <v>2951.27</v>
      </c>
    </row>
    <row r="1525" spans="1:14" x14ac:dyDescent="0.25">
      <c r="A1525" s="2">
        <v>42369</v>
      </c>
      <c r="B1525" t="s">
        <v>26</v>
      </c>
      <c r="C1525">
        <v>19.86</v>
      </c>
      <c r="D1525">
        <v>18.251999999999999</v>
      </c>
      <c r="E1525">
        <v>19.456499999999998</v>
      </c>
      <c r="F1525">
        <v>30.013200000000001</v>
      </c>
      <c r="G1525">
        <v>10762</v>
      </c>
      <c r="H1525">
        <v>1231</v>
      </c>
      <c r="I1525">
        <v>27163.9247</v>
      </c>
      <c r="J1525">
        <v>-6916</v>
      </c>
      <c r="K1525">
        <v>1932</v>
      </c>
      <c r="L1525">
        <v>3267.52</v>
      </c>
      <c r="M1525">
        <v>2936.24</v>
      </c>
      <c r="N1525">
        <v>2941</v>
      </c>
    </row>
    <row r="1526" spans="1:14" x14ac:dyDescent="0.25">
      <c r="A1526" s="2">
        <v>42398</v>
      </c>
      <c r="B1526" t="s">
        <v>26</v>
      </c>
      <c r="C1526">
        <v>20.03</v>
      </c>
      <c r="D1526">
        <v>18.321300000000001</v>
      </c>
      <c r="E1526">
        <v>19.3703</v>
      </c>
      <c r="F1526">
        <v>29.771999999999998</v>
      </c>
      <c r="G1526">
        <v>10819</v>
      </c>
      <c r="H1526">
        <v>1194</v>
      </c>
      <c r="I1526">
        <v>27407.499899999999</v>
      </c>
      <c r="J1526">
        <v>-1238</v>
      </c>
      <c r="K1526">
        <v>1256</v>
      </c>
      <c r="L1526">
        <v>3045.09</v>
      </c>
      <c r="M1526">
        <v>2950.54</v>
      </c>
      <c r="N1526">
        <v>2927.64</v>
      </c>
    </row>
    <row r="1527" spans="1:14" x14ac:dyDescent="0.25">
      <c r="A1527" s="2">
        <v>42429</v>
      </c>
      <c r="B1527" t="s">
        <v>26</v>
      </c>
      <c r="C1527">
        <v>19.13</v>
      </c>
      <c r="D1527">
        <v>18.3764</v>
      </c>
      <c r="E1527">
        <v>19.260899999999999</v>
      </c>
      <c r="F1527">
        <v>29.487500000000001</v>
      </c>
      <c r="G1527">
        <v>10819</v>
      </c>
      <c r="H1527">
        <v>1194</v>
      </c>
      <c r="I1527">
        <v>26177.8498</v>
      </c>
      <c r="J1527">
        <v>-1238</v>
      </c>
      <c r="K1527">
        <v>1256</v>
      </c>
      <c r="L1527">
        <v>2945.75</v>
      </c>
      <c r="M1527">
        <v>2963.12</v>
      </c>
      <c r="N1527">
        <v>2912.2</v>
      </c>
    </row>
    <row r="1528" spans="1:14" x14ac:dyDescent="0.25">
      <c r="A1528" s="2">
        <v>42460</v>
      </c>
      <c r="B1528" t="s">
        <v>26</v>
      </c>
      <c r="C1528">
        <v>18.48</v>
      </c>
      <c r="D1528">
        <v>18.436299999999999</v>
      </c>
      <c r="E1528">
        <v>19.1419</v>
      </c>
      <c r="F1528">
        <v>29.224499999999999</v>
      </c>
      <c r="G1528">
        <v>10819</v>
      </c>
      <c r="H1528">
        <v>1194</v>
      </c>
      <c r="I1528">
        <v>25288.3776</v>
      </c>
      <c r="J1528">
        <v>-1238</v>
      </c>
      <c r="K1528">
        <v>1256</v>
      </c>
      <c r="L1528">
        <v>3004.93</v>
      </c>
      <c r="M1528">
        <v>2974.89</v>
      </c>
      <c r="N1528">
        <v>2898.3</v>
      </c>
    </row>
    <row r="1529" spans="1:14" x14ac:dyDescent="0.25">
      <c r="A1529" s="2">
        <v>42489</v>
      </c>
      <c r="B1529" t="s">
        <v>26</v>
      </c>
      <c r="C1529">
        <v>16.760000000000002</v>
      </c>
      <c r="D1529">
        <v>18.459499999999998</v>
      </c>
      <c r="E1529">
        <v>19.005800000000001</v>
      </c>
      <c r="F1529">
        <v>28.954599999999999</v>
      </c>
      <c r="G1529">
        <v>10819</v>
      </c>
      <c r="H1529">
        <v>1194</v>
      </c>
      <c r="I1529">
        <v>22938.0854</v>
      </c>
      <c r="J1529">
        <v>-1238</v>
      </c>
      <c r="K1529">
        <v>1256</v>
      </c>
      <c r="L1529">
        <v>3028.21</v>
      </c>
      <c r="M1529">
        <v>2985.21</v>
      </c>
      <c r="N1529">
        <v>2884.58</v>
      </c>
    </row>
    <row r="1530" spans="1:14" x14ac:dyDescent="0.25">
      <c r="A1530" s="2">
        <v>42521</v>
      </c>
      <c r="B1530" t="s">
        <v>26</v>
      </c>
      <c r="C1530">
        <v>17.829999999999998</v>
      </c>
      <c r="D1530">
        <v>18.549800000000001</v>
      </c>
      <c r="E1530">
        <v>18.924299999999999</v>
      </c>
      <c r="F1530">
        <v>28.724699999999999</v>
      </c>
      <c r="G1530">
        <v>10819</v>
      </c>
      <c r="H1530">
        <v>1194</v>
      </c>
      <c r="I1530">
        <v>24402.509699999999</v>
      </c>
      <c r="J1530">
        <v>-1238</v>
      </c>
      <c r="K1530">
        <v>1256</v>
      </c>
      <c r="L1530">
        <v>3063.48</v>
      </c>
      <c r="M1530">
        <v>2996.93</v>
      </c>
      <c r="N1530">
        <v>2877.29</v>
      </c>
    </row>
    <row r="1531" spans="1:14" x14ac:dyDescent="0.25">
      <c r="A1531" s="2">
        <v>42551</v>
      </c>
      <c r="B1531" t="s">
        <v>26</v>
      </c>
      <c r="C1531">
        <v>16.899999999999999</v>
      </c>
      <c r="D1531">
        <v>18.6175</v>
      </c>
      <c r="E1531">
        <v>18.839500000000001</v>
      </c>
      <c r="F1531">
        <v>28.4605</v>
      </c>
      <c r="G1531">
        <v>10819</v>
      </c>
      <c r="H1531">
        <v>1194</v>
      </c>
      <c r="I1531">
        <v>21661.508999999998</v>
      </c>
      <c r="J1531">
        <v>-1238</v>
      </c>
      <c r="K1531">
        <v>1256</v>
      </c>
      <c r="L1531">
        <v>2864.74</v>
      </c>
      <c r="M1531">
        <v>3008.1</v>
      </c>
      <c r="N1531">
        <v>2868.69</v>
      </c>
    </row>
    <row r="1532" spans="1:14" x14ac:dyDescent="0.25">
      <c r="A1532" s="2">
        <v>42580</v>
      </c>
      <c r="B1532" t="s">
        <v>26</v>
      </c>
      <c r="C1532">
        <v>17.585000000000001</v>
      </c>
      <c r="D1532">
        <v>18.707999999999998</v>
      </c>
      <c r="E1532">
        <v>18.7759</v>
      </c>
      <c r="F1532">
        <v>28.163799999999998</v>
      </c>
      <c r="G1532">
        <v>10819</v>
      </c>
      <c r="H1532">
        <v>1194</v>
      </c>
      <c r="I1532">
        <v>22539.505099999998</v>
      </c>
      <c r="J1532">
        <v>-1238</v>
      </c>
      <c r="K1532">
        <v>1256</v>
      </c>
      <c r="L1532">
        <v>2990.76</v>
      </c>
      <c r="M1532">
        <v>3025.53</v>
      </c>
      <c r="N1532">
        <v>2862.32</v>
      </c>
    </row>
    <row r="1533" spans="1:14" x14ac:dyDescent="0.25">
      <c r="A1533" s="2">
        <v>42613</v>
      </c>
      <c r="B1533" t="s">
        <v>26</v>
      </c>
      <c r="C1533">
        <v>17.38</v>
      </c>
      <c r="D1533">
        <v>18.763000000000002</v>
      </c>
      <c r="E1533">
        <v>18.697400000000002</v>
      </c>
      <c r="F1533">
        <v>27.8169</v>
      </c>
      <c r="G1533">
        <v>10819</v>
      </c>
      <c r="H1533">
        <v>1194</v>
      </c>
      <c r="I1533">
        <v>22361.3855</v>
      </c>
      <c r="J1533">
        <v>-1238</v>
      </c>
      <c r="K1533">
        <v>1256</v>
      </c>
      <c r="L1533">
        <v>3023.13</v>
      </c>
      <c r="M1533">
        <v>3040.7</v>
      </c>
      <c r="N1533">
        <v>2854.3</v>
      </c>
    </row>
    <row r="1534" spans="1:14" x14ac:dyDescent="0.25">
      <c r="A1534" s="2">
        <v>42643</v>
      </c>
      <c r="B1534" t="s">
        <v>26</v>
      </c>
      <c r="C1534">
        <v>17.95</v>
      </c>
      <c r="D1534">
        <v>18.812799999999999</v>
      </c>
      <c r="E1534">
        <v>18.615400000000001</v>
      </c>
      <c r="F1534">
        <v>27.398599999999998</v>
      </c>
      <c r="G1534">
        <v>10819</v>
      </c>
      <c r="H1534">
        <v>1194</v>
      </c>
      <c r="I1534">
        <v>23094.756600000001</v>
      </c>
      <c r="J1534">
        <v>-1238</v>
      </c>
      <c r="K1534">
        <v>1256</v>
      </c>
      <c r="L1534">
        <v>3002.24</v>
      </c>
      <c r="M1534">
        <v>3054.23</v>
      </c>
      <c r="N1534">
        <v>2846.54</v>
      </c>
    </row>
    <row r="1535" spans="1:14" x14ac:dyDescent="0.25">
      <c r="A1535" s="2">
        <v>42674</v>
      </c>
      <c r="B1535" t="s">
        <v>26</v>
      </c>
      <c r="C1535">
        <v>18.420000000000002</v>
      </c>
      <c r="D1535">
        <v>18.869399999999999</v>
      </c>
      <c r="E1535">
        <v>18.566400000000002</v>
      </c>
      <c r="F1535">
        <v>26.900400000000001</v>
      </c>
      <c r="G1535">
        <v>10819</v>
      </c>
      <c r="H1535">
        <v>1194</v>
      </c>
      <c r="I1535">
        <v>23699.466100000001</v>
      </c>
      <c r="J1535">
        <v>-1238</v>
      </c>
      <c r="K1535">
        <v>1256</v>
      </c>
      <c r="L1535">
        <v>3055.25</v>
      </c>
      <c r="M1535">
        <v>3066.52</v>
      </c>
      <c r="N1535">
        <v>2843.57</v>
      </c>
    </row>
    <row r="1536" spans="1:14" x14ac:dyDescent="0.25">
      <c r="A1536" s="2">
        <v>42704</v>
      </c>
      <c r="B1536" t="s">
        <v>26</v>
      </c>
      <c r="C1536">
        <v>17.989999999999998</v>
      </c>
      <c r="D1536">
        <v>18.925699999999999</v>
      </c>
      <c r="E1536">
        <v>18.485299999999999</v>
      </c>
      <c r="F1536">
        <v>26.4072</v>
      </c>
      <c r="G1536">
        <v>10819</v>
      </c>
      <c r="H1536">
        <v>1194</v>
      </c>
      <c r="I1536">
        <v>23146.2212</v>
      </c>
      <c r="J1536">
        <v>-1238</v>
      </c>
      <c r="K1536">
        <v>1256</v>
      </c>
      <c r="L1536">
        <v>3051.61</v>
      </c>
      <c r="M1536">
        <v>3078.47</v>
      </c>
      <c r="N1536">
        <v>2840.4</v>
      </c>
    </row>
    <row r="1537" spans="1:14" x14ac:dyDescent="0.25">
      <c r="A1537" s="2">
        <v>42734</v>
      </c>
      <c r="B1537" t="s">
        <v>26</v>
      </c>
      <c r="C1537">
        <v>18.055</v>
      </c>
      <c r="D1537">
        <v>18.9711</v>
      </c>
      <c r="E1537">
        <v>18.41</v>
      </c>
      <c r="F1537">
        <v>25.9711</v>
      </c>
      <c r="G1537">
        <v>10819</v>
      </c>
      <c r="H1537">
        <v>1194</v>
      </c>
      <c r="I1537">
        <v>23229.851299999998</v>
      </c>
      <c r="J1537">
        <v>-1238</v>
      </c>
      <c r="K1537">
        <v>1256</v>
      </c>
      <c r="L1537">
        <v>3290.52</v>
      </c>
      <c r="M1537">
        <v>3094.21</v>
      </c>
      <c r="N1537">
        <v>2839.65</v>
      </c>
    </row>
    <row r="1538" spans="1:14" x14ac:dyDescent="0.25">
      <c r="A1538" s="2">
        <v>42766</v>
      </c>
      <c r="B1538" t="s">
        <v>26</v>
      </c>
      <c r="C1538">
        <v>16.940000000000001</v>
      </c>
      <c r="D1538">
        <v>18.979500000000002</v>
      </c>
      <c r="E1538">
        <v>18.366299999999999</v>
      </c>
      <c r="F1538">
        <v>25.499300000000002</v>
      </c>
      <c r="G1538">
        <v>12518</v>
      </c>
      <c r="H1538">
        <v>872</v>
      </c>
      <c r="I1538">
        <v>21803.268899999999</v>
      </c>
      <c r="J1538">
        <v>2425</v>
      </c>
      <c r="K1538">
        <v>1216</v>
      </c>
      <c r="L1538">
        <v>3230.68</v>
      </c>
      <c r="M1538">
        <v>3107.32</v>
      </c>
      <c r="N1538">
        <v>2841.58</v>
      </c>
    </row>
    <row r="1539" spans="1:14" x14ac:dyDescent="0.25">
      <c r="A1539" s="2">
        <v>42794</v>
      </c>
      <c r="B1539" t="s">
        <v>26</v>
      </c>
      <c r="C1539">
        <v>16.655000000000001</v>
      </c>
      <c r="D1539">
        <v>18.973600000000001</v>
      </c>
      <c r="E1539">
        <v>18.3354</v>
      </c>
      <c r="F1539">
        <v>25.135300000000001</v>
      </c>
      <c r="G1539">
        <v>12518</v>
      </c>
      <c r="H1539">
        <v>872</v>
      </c>
      <c r="I1539">
        <v>21436.448799999998</v>
      </c>
      <c r="J1539">
        <v>2425</v>
      </c>
      <c r="K1539">
        <v>1216</v>
      </c>
      <c r="L1539">
        <v>3319.61</v>
      </c>
      <c r="M1539">
        <v>3120.99</v>
      </c>
      <c r="N1539">
        <v>2848.86</v>
      </c>
    </row>
    <row r="1540" spans="1:14" x14ac:dyDescent="0.25">
      <c r="A1540" s="2">
        <v>42825</v>
      </c>
      <c r="B1540" t="s">
        <v>26</v>
      </c>
      <c r="C1540">
        <v>18.225000000000001</v>
      </c>
      <c r="D1540">
        <v>19.022300000000001</v>
      </c>
      <c r="E1540">
        <v>18.302299999999999</v>
      </c>
      <c r="F1540">
        <v>24.8093</v>
      </c>
      <c r="G1540">
        <v>12518</v>
      </c>
      <c r="H1540">
        <v>872</v>
      </c>
      <c r="I1540">
        <v>23457.176800000001</v>
      </c>
      <c r="J1540">
        <v>2425</v>
      </c>
      <c r="K1540">
        <v>1216</v>
      </c>
      <c r="L1540">
        <v>3500.93</v>
      </c>
      <c r="M1540">
        <v>3136.95</v>
      </c>
      <c r="N1540">
        <v>2859.56</v>
      </c>
    </row>
    <row r="1541" spans="1:14" x14ac:dyDescent="0.25">
      <c r="A1541" s="2">
        <v>42853</v>
      </c>
      <c r="B1541" t="s">
        <v>26</v>
      </c>
      <c r="C1541">
        <v>18.215</v>
      </c>
      <c r="D1541">
        <v>19.0642</v>
      </c>
      <c r="E1541">
        <v>18.2593</v>
      </c>
      <c r="F1541">
        <v>24.455200000000001</v>
      </c>
      <c r="G1541">
        <v>12518</v>
      </c>
      <c r="H1541">
        <v>872</v>
      </c>
      <c r="I1541">
        <v>23448.3305</v>
      </c>
      <c r="J1541">
        <v>2425</v>
      </c>
      <c r="K1541">
        <v>1216</v>
      </c>
      <c r="L1541">
        <v>3559.59</v>
      </c>
      <c r="M1541">
        <v>3155.47</v>
      </c>
      <c r="N1541">
        <v>2870.68</v>
      </c>
    </row>
    <row r="1542" spans="1:14" x14ac:dyDescent="0.25">
      <c r="A1542" s="2">
        <v>42886</v>
      </c>
      <c r="B1542" t="s">
        <v>26</v>
      </c>
      <c r="C1542">
        <v>19.305</v>
      </c>
      <c r="D1542">
        <v>19.128</v>
      </c>
      <c r="E1542">
        <v>18.256799999999998</v>
      </c>
      <c r="F1542">
        <v>24.144300000000001</v>
      </c>
      <c r="G1542">
        <v>12518</v>
      </c>
      <c r="H1542">
        <v>872</v>
      </c>
      <c r="I1542">
        <v>24851.497100000001</v>
      </c>
      <c r="J1542">
        <v>2425</v>
      </c>
      <c r="K1542">
        <v>1216</v>
      </c>
      <c r="L1542">
        <v>3554.59</v>
      </c>
      <c r="M1542">
        <v>3174.08</v>
      </c>
      <c r="N1542">
        <v>2883.86</v>
      </c>
    </row>
    <row r="1543" spans="1:14" x14ac:dyDescent="0.25">
      <c r="A1543" s="2">
        <v>42916</v>
      </c>
      <c r="B1543" t="s">
        <v>26</v>
      </c>
      <c r="C1543">
        <v>19.489999999999998</v>
      </c>
      <c r="D1543">
        <v>19.1738</v>
      </c>
      <c r="E1543">
        <v>18.2682</v>
      </c>
      <c r="F1543">
        <v>23.831900000000001</v>
      </c>
      <c r="G1543">
        <v>12518</v>
      </c>
      <c r="H1543">
        <v>872</v>
      </c>
      <c r="I1543">
        <v>25094.8501</v>
      </c>
      <c r="J1543">
        <v>2425</v>
      </c>
      <c r="K1543">
        <v>1216</v>
      </c>
      <c r="L1543">
        <v>3441.88</v>
      </c>
      <c r="M1543">
        <v>3188.68</v>
      </c>
      <c r="N1543">
        <v>2898.52</v>
      </c>
    </row>
    <row r="1544" spans="1:14" x14ac:dyDescent="0.25">
      <c r="A1544" s="2">
        <v>42947</v>
      </c>
      <c r="B1544" t="s">
        <v>26</v>
      </c>
      <c r="C1544">
        <v>19.57</v>
      </c>
      <c r="D1544">
        <v>19.261800000000001</v>
      </c>
      <c r="E1544">
        <v>18.271000000000001</v>
      </c>
      <c r="F1544">
        <v>23.586200000000002</v>
      </c>
      <c r="G1544">
        <v>12518</v>
      </c>
      <c r="H1544">
        <v>872</v>
      </c>
      <c r="I1544">
        <v>25274.0458</v>
      </c>
      <c r="J1544">
        <v>2425</v>
      </c>
      <c r="K1544">
        <v>1216</v>
      </c>
      <c r="L1544">
        <v>3449.36</v>
      </c>
      <c r="M1544">
        <v>3202.27</v>
      </c>
      <c r="N1544">
        <v>2912.3</v>
      </c>
    </row>
    <row r="1545" spans="1:14" x14ac:dyDescent="0.25">
      <c r="A1545" s="2">
        <v>42978</v>
      </c>
      <c r="B1545" t="s">
        <v>26</v>
      </c>
      <c r="C1545">
        <v>19.274999999999999</v>
      </c>
      <c r="D1545">
        <v>19.356300000000001</v>
      </c>
      <c r="E1545">
        <v>18.265699999999999</v>
      </c>
      <c r="F1545">
        <v>23.343399999999999</v>
      </c>
      <c r="G1545">
        <v>12518</v>
      </c>
      <c r="H1545">
        <v>872</v>
      </c>
      <c r="I1545">
        <v>24911.939900000001</v>
      </c>
      <c r="J1545">
        <v>2425</v>
      </c>
      <c r="K1545">
        <v>1216</v>
      </c>
      <c r="L1545">
        <v>3421.47</v>
      </c>
      <c r="M1545">
        <v>3218.65</v>
      </c>
      <c r="N1545">
        <v>2922.76</v>
      </c>
    </row>
    <row r="1546" spans="1:14" x14ac:dyDescent="0.25">
      <c r="A1546" s="2">
        <v>43007</v>
      </c>
      <c r="B1546" t="s">
        <v>26</v>
      </c>
      <c r="C1546">
        <v>21.42</v>
      </c>
      <c r="D1546">
        <v>19.4635</v>
      </c>
      <c r="E1546">
        <v>18.3002</v>
      </c>
      <c r="F1546">
        <v>23.057400000000001</v>
      </c>
      <c r="G1546">
        <v>12518</v>
      </c>
      <c r="H1546">
        <v>872</v>
      </c>
      <c r="I1546">
        <v>27684.241300000002</v>
      </c>
      <c r="J1546">
        <v>2425</v>
      </c>
      <c r="K1546">
        <v>1216</v>
      </c>
      <c r="L1546">
        <v>3594.85</v>
      </c>
      <c r="M1546">
        <v>3235.18</v>
      </c>
      <c r="N1546">
        <v>2934.19</v>
      </c>
    </row>
    <row r="1547" spans="1:14" x14ac:dyDescent="0.25">
      <c r="A1547" s="2">
        <v>43039</v>
      </c>
      <c r="B1547" t="s">
        <v>26</v>
      </c>
      <c r="C1547">
        <v>21.324999999999999</v>
      </c>
      <c r="D1547">
        <v>19.583100000000002</v>
      </c>
      <c r="E1547">
        <v>18.348600000000001</v>
      </c>
      <c r="F1547">
        <v>22.832100000000001</v>
      </c>
      <c r="G1547">
        <v>12518</v>
      </c>
      <c r="H1547">
        <v>872</v>
      </c>
      <c r="I1547">
        <v>27603.418900000001</v>
      </c>
      <c r="J1547">
        <v>2425</v>
      </c>
      <c r="K1547">
        <v>1216</v>
      </c>
      <c r="L1547">
        <v>3673.95</v>
      </c>
      <c r="M1547">
        <v>3254.24</v>
      </c>
      <c r="N1547">
        <v>2946.92</v>
      </c>
    </row>
    <row r="1548" spans="1:14" x14ac:dyDescent="0.25">
      <c r="A1548" s="2">
        <v>43069</v>
      </c>
      <c r="B1548" t="s">
        <v>26</v>
      </c>
      <c r="C1548">
        <v>22.364999999999998</v>
      </c>
      <c r="D1548">
        <v>19.690300000000001</v>
      </c>
      <c r="E1548">
        <v>18.3978</v>
      </c>
      <c r="F1548">
        <v>22.610700000000001</v>
      </c>
      <c r="G1548">
        <v>12518</v>
      </c>
      <c r="H1548">
        <v>872</v>
      </c>
      <c r="I1548">
        <v>28949.611400000002</v>
      </c>
      <c r="J1548">
        <v>2425</v>
      </c>
      <c r="K1548">
        <v>1216</v>
      </c>
      <c r="L1548">
        <v>3569.93</v>
      </c>
      <c r="M1548">
        <v>3267.77</v>
      </c>
      <c r="N1548">
        <v>2956.24</v>
      </c>
    </row>
    <row r="1549" spans="1:14" x14ac:dyDescent="0.25">
      <c r="A1549" s="2">
        <v>43098</v>
      </c>
      <c r="B1549" t="s">
        <v>26</v>
      </c>
      <c r="C1549">
        <v>22.42</v>
      </c>
      <c r="D1549">
        <v>19.764800000000001</v>
      </c>
      <c r="E1549">
        <v>18.4297</v>
      </c>
      <c r="F1549">
        <v>22.345199999999998</v>
      </c>
      <c r="G1549">
        <v>12518</v>
      </c>
      <c r="H1549">
        <v>872</v>
      </c>
      <c r="I1549">
        <v>29051.538100000002</v>
      </c>
      <c r="J1549">
        <v>2425</v>
      </c>
      <c r="K1549">
        <v>1216</v>
      </c>
      <c r="L1549">
        <v>3503.96</v>
      </c>
      <c r="M1549">
        <v>3276.49</v>
      </c>
      <c r="N1549">
        <v>2963.52</v>
      </c>
    </row>
    <row r="1550" spans="1:14" x14ac:dyDescent="0.25">
      <c r="A1550" s="2">
        <v>43131</v>
      </c>
      <c r="B1550" t="s">
        <v>26</v>
      </c>
      <c r="C1550">
        <v>23.63</v>
      </c>
      <c r="D1550">
        <v>19.863499999999998</v>
      </c>
      <c r="E1550">
        <v>18.461400000000001</v>
      </c>
      <c r="F1550">
        <v>22.099</v>
      </c>
      <c r="G1550">
        <v>13932</v>
      </c>
      <c r="H1550">
        <v>1175</v>
      </c>
      <c r="I1550">
        <v>30625.8714</v>
      </c>
      <c r="J1550">
        <v>-546</v>
      </c>
      <c r="K1550">
        <v>127</v>
      </c>
      <c r="L1550">
        <v>3609.29</v>
      </c>
      <c r="M1550">
        <v>3286.94</v>
      </c>
      <c r="N1550">
        <v>2970.89</v>
      </c>
    </row>
    <row r="1551" spans="1:14" x14ac:dyDescent="0.25">
      <c r="A1551" s="2">
        <v>43159</v>
      </c>
      <c r="B1551" t="s">
        <v>26</v>
      </c>
      <c r="C1551">
        <v>21.25</v>
      </c>
      <c r="D1551">
        <v>19.9054</v>
      </c>
      <c r="E1551">
        <v>18.4908</v>
      </c>
      <c r="F1551">
        <v>21.8721</v>
      </c>
      <c r="G1551">
        <v>13932</v>
      </c>
      <c r="H1551">
        <v>1175</v>
      </c>
      <c r="I1551">
        <v>27586.134099999999</v>
      </c>
      <c r="J1551">
        <v>-546</v>
      </c>
      <c r="K1551">
        <v>127</v>
      </c>
      <c r="L1551">
        <v>3438.96</v>
      </c>
      <c r="M1551">
        <v>3293.54</v>
      </c>
      <c r="N1551">
        <v>2977.84</v>
      </c>
    </row>
    <row r="1552" spans="1:14" x14ac:dyDescent="0.25">
      <c r="A1552" s="2">
        <v>43189</v>
      </c>
      <c r="B1552" t="s">
        <v>26</v>
      </c>
      <c r="C1552">
        <v>21</v>
      </c>
      <c r="D1552">
        <v>19.926600000000001</v>
      </c>
      <c r="E1552">
        <v>18.5151</v>
      </c>
      <c r="F1552">
        <v>21.652899999999999</v>
      </c>
      <c r="G1552">
        <v>13932</v>
      </c>
      <c r="H1552">
        <v>1175</v>
      </c>
      <c r="I1552">
        <v>27263.054</v>
      </c>
      <c r="J1552">
        <v>-546</v>
      </c>
      <c r="K1552">
        <v>127</v>
      </c>
      <c r="L1552">
        <v>3361.5</v>
      </c>
      <c r="M1552">
        <v>3300.49</v>
      </c>
      <c r="N1552">
        <v>2983.49</v>
      </c>
    </row>
    <row r="1553" spans="1:14" x14ac:dyDescent="0.25">
      <c r="A1553" s="2">
        <v>43220</v>
      </c>
      <c r="B1553" t="s">
        <v>26</v>
      </c>
      <c r="C1553">
        <v>21.89</v>
      </c>
      <c r="D1553">
        <v>19.950099999999999</v>
      </c>
      <c r="E1553">
        <v>18.532800000000002</v>
      </c>
      <c r="F1553">
        <v>21.471</v>
      </c>
      <c r="G1553">
        <v>13932</v>
      </c>
      <c r="H1553">
        <v>1175</v>
      </c>
      <c r="I1553">
        <v>28460.453000000001</v>
      </c>
      <c r="J1553">
        <v>-546</v>
      </c>
      <c r="K1553">
        <v>127</v>
      </c>
      <c r="L1553">
        <v>3536.52</v>
      </c>
      <c r="M1553">
        <v>3308.24</v>
      </c>
      <c r="N1553">
        <v>2989.2</v>
      </c>
    </row>
    <row r="1554" spans="1:14" x14ac:dyDescent="0.25">
      <c r="A1554" s="2">
        <v>43251</v>
      </c>
      <c r="B1554" t="s">
        <v>26</v>
      </c>
      <c r="C1554">
        <v>21.52</v>
      </c>
      <c r="D1554">
        <v>19.976099999999999</v>
      </c>
      <c r="E1554">
        <v>18.5656</v>
      </c>
      <c r="F1554">
        <v>21.332599999999999</v>
      </c>
      <c r="G1554">
        <v>13932</v>
      </c>
      <c r="H1554">
        <v>1175</v>
      </c>
      <c r="I1554">
        <v>27979.4365</v>
      </c>
      <c r="J1554">
        <v>-546</v>
      </c>
      <c r="K1554">
        <v>127</v>
      </c>
      <c r="L1554">
        <v>3406.65</v>
      </c>
      <c r="M1554">
        <v>3313.14</v>
      </c>
      <c r="N1554">
        <v>2995.5</v>
      </c>
    </row>
    <row r="1555" spans="1:14" x14ac:dyDescent="0.25">
      <c r="A1555" s="2">
        <v>43280</v>
      </c>
      <c r="B1555" t="s">
        <v>26</v>
      </c>
      <c r="C1555">
        <v>21</v>
      </c>
      <c r="D1555">
        <v>20.0093</v>
      </c>
      <c r="E1555">
        <v>18.596499999999999</v>
      </c>
      <c r="F1555">
        <v>21.186499999999999</v>
      </c>
      <c r="G1555">
        <v>13932</v>
      </c>
      <c r="H1555">
        <v>1175</v>
      </c>
      <c r="I1555">
        <v>27316.2575</v>
      </c>
      <c r="J1555">
        <v>-546</v>
      </c>
      <c r="K1555">
        <v>127</v>
      </c>
      <c r="L1555">
        <v>3395.6</v>
      </c>
      <c r="M1555">
        <v>3317.09</v>
      </c>
      <c r="N1555">
        <v>3002.17</v>
      </c>
    </row>
    <row r="1556" spans="1:14" x14ac:dyDescent="0.25">
      <c r="A1556" s="2">
        <v>43312</v>
      </c>
      <c r="B1556" t="s">
        <v>26</v>
      </c>
      <c r="C1556">
        <v>22.2</v>
      </c>
      <c r="D1556">
        <v>20.0685</v>
      </c>
      <c r="E1556">
        <v>18.626799999999999</v>
      </c>
      <c r="F1556">
        <v>21.020900000000001</v>
      </c>
      <c r="G1556">
        <v>13932</v>
      </c>
      <c r="H1556">
        <v>1175</v>
      </c>
      <c r="I1556">
        <v>28992.312999999998</v>
      </c>
      <c r="J1556">
        <v>-546</v>
      </c>
      <c r="K1556">
        <v>127</v>
      </c>
      <c r="L1556">
        <v>3525.49</v>
      </c>
      <c r="M1556">
        <v>3322.7</v>
      </c>
      <c r="N1556">
        <v>3008.12</v>
      </c>
    </row>
    <row r="1557" spans="1:14" x14ac:dyDescent="0.25">
      <c r="A1557" s="2">
        <v>43343</v>
      </c>
      <c r="B1557" t="s">
        <v>26</v>
      </c>
      <c r="C1557">
        <v>22.35</v>
      </c>
      <c r="D1557">
        <v>20.158100000000001</v>
      </c>
      <c r="E1557">
        <v>18.6587</v>
      </c>
      <c r="F1557">
        <v>20.835100000000001</v>
      </c>
      <c r="G1557">
        <v>13932</v>
      </c>
      <c r="H1557">
        <v>1175</v>
      </c>
      <c r="I1557">
        <v>29193.648099999999</v>
      </c>
      <c r="J1557">
        <v>-546</v>
      </c>
      <c r="K1557">
        <v>127</v>
      </c>
      <c r="L1557">
        <v>3392.9</v>
      </c>
      <c r="M1557">
        <v>3326</v>
      </c>
      <c r="N1557">
        <v>3013.88</v>
      </c>
    </row>
    <row r="1558" spans="1:14" x14ac:dyDescent="0.25">
      <c r="A1558" s="2">
        <v>43371</v>
      </c>
      <c r="B1558" t="s">
        <v>26</v>
      </c>
      <c r="C1558">
        <v>22.17</v>
      </c>
      <c r="D1558">
        <v>20.226099999999999</v>
      </c>
      <c r="E1558">
        <v>18.709700000000002</v>
      </c>
      <c r="F1558">
        <v>20.705400000000001</v>
      </c>
      <c r="G1558">
        <v>13932</v>
      </c>
      <c r="H1558">
        <v>1175</v>
      </c>
      <c r="I1558">
        <v>28962.7523</v>
      </c>
      <c r="J1558">
        <v>-546</v>
      </c>
      <c r="K1558">
        <v>127</v>
      </c>
      <c r="L1558">
        <v>3399.2</v>
      </c>
      <c r="M1558">
        <v>3331.67</v>
      </c>
      <c r="N1558">
        <v>3021.77</v>
      </c>
    </row>
    <row r="1559" spans="1:14" x14ac:dyDescent="0.25">
      <c r="A1559" s="2">
        <v>43404</v>
      </c>
      <c r="B1559" t="s">
        <v>26</v>
      </c>
      <c r="C1559">
        <v>21.34</v>
      </c>
      <c r="D1559">
        <v>20.257000000000001</v>
      </c>
      <c r="E1559">
        <v>18.760400000000001</v>
      </c>
      <c r="F1559">
        <v>20.594899999999999</v>
      </c>
      <c r="G1559">
        <v>13932</v>
      </c>
      <c r="H1559">
        <v>1175</v>
      </c>
      <c r="I1559">
        <v>27881.4303</v>
      </c>
      <c r="J1559">
        <v>-546</v>
      </c>
      <c r="K1559">
        <v>127</v>
      </c>
      <c r="L1559">
        <v>3197.51</v>
      </c>
      <c r="M1559">
        <v>3332.17</v>
      </c>
      <c r="N1559">
        <v>3028.01</v>
      </c>
    </row>
    <row r="1560" spans="1:14" x14ac:dyDescent="0.25">
      <c r="A1560" s="2">
        <v>43434</v>
      </c>
      <c r="B1560" t="s">
        <v>26</v>
      </c>
      <c r="C1560">
        <v>22</v>
      </c>
      <c r="D1560">
        <v>20.314599999999999</v>
      </c>
      <c r="E1560">
        <v>18.8019</v>
      </c>
      <c r="F1560">
        <v>20.4892</v>
      </c>
      <c r="G1560">
        <v>13932</v>
      </c>
      <c r="H1560">
        <v>1175</v>
      </c>
      <c r="I1560">
        <v>28729.840100000001</v>
      </c>
      <c r="J1560">
        <v>-546</v>
      </c>
      <c r="K1560">
        <v>127</v>
      </c>
      <c r="L1560">
        <v>3173.13</v>
      </c>
      <c r="M1560">
        <v>3331.11</v>
      </c>
      <c r="N1560">
        <v>3032.32</v>
      </c>
    </row>
    <row r="1561" spans="1:14" x14ac:dyDescent="0.25">
      <c r="A1561" s="2">
        <v>43465</v>
      </c>
      <c r="B1561" t="s">
        <v>26</v>
      </c>
      <c r="C1561">
        <v>21.28</v>
      </c>
      <c r="D1561">
        <v>20.3507</v>
      </c>
      <c r="E1561">
        <v>18.836500000000001</v>
      </c>
      <c r="F1561">
        <v>20.424399999999999</v>
      </c>
      <c r="G1561">
        <v>13932</v>
      </c>
      <c r="H1561">
        <v>1175</v>
      </c>
      <c r="I1561">
        <v>27793.3328</v>
      </c>
      <c r="J1561">
        <v>-546</v>
      </c>
      <c r="K1561">
        <v>127</v>
      </c>
      <c r="L1561">
        <v>3001.42</v>
      </c>
      <c r="M1561">
        <v>3328.87</v>
      </c>
      <c r="N1561">
        <v>3036.1</v>
      </c>
    </row>
    <row r="1562" spans="1:14" x14ac:dyDescent="0.25">
      <c r="A1562" s="2">
        <v>43496</v>
      </c>
      <c r="B1562" t="s">
        <v>26</v>
      </c>
      <c r="C1562">
        <v>22.24</v>
      </c>
      <c r="D1562">
        <v>20.385899999999999</v>
      </c>
      <c r="E1562">
        <v>18.864899999999999</v>
      </c>
      <c r="F1562">
        <v>20.373000000000001</v>
      </c>
      <c r="G1562">
        <v>15043</v>
      </c>
      <c r="H1562">
        <v>1584</v>
      </c>
      <c r="I1562">
        <v>29050.648499999999</v>
      </c>
      <c r="J1562">
        <v>157</v>
      </c>
      <c r="K1562">
        <v>1323</v>
      </c>
      <c r="L1562">
        <v>3159.43</v>
      </c>
      <c r="M1562">
        <v>3327.04</v>
      </c>
      <c r="N1562">
        <v>3040.22</v>
      </c>
    </row>
    <row r="1563" spans="1:14" x14ac:dyDescent="0.25">
      <c r="A1563" s="2">
        <v>43524</v>
      </c>
      <c r="B1563" t="s">
        <v>26</v>
      </c>
      <c r="C1563">
        <v>25.7</v>
      </c>
      <c r="D1563">
        <v>20.4861</v>
      </c>
      <c r="E1563">
        <v>18.923500000000001</v>
      </c>
      <c r="F1563">
        <v>20.395600000000002</v>
      </c>
      <c r="G1563">
        <v>15043</v>
      </c>
      <c r="H1563">
        <v>1584</v>
      </c>
      <c r="I1563">
        <v>33574.4836</v>
      </c>
      <c r="J1563">
        <v>157</v>
      </c>
      <c r="K1563">
        <v>1323</v>
      </c>
      <c r="L1563">
        <v>3298.26</v>
      </c>
      <c r="M1563">
        <v>3330.08</v>
      </c>
      <c r="N1563">
        <v>3044.75</v>
      </c>
    </row>
    <row r="1564" spans="1:14" x14ac:dyDescent="0.25">
      <c r="A1564" s="2">
        <v>43553</v>
      </c>
      <c r="B1564" t="s">
        <v>26</v>
      </c>
      <c r="C1564">
        <v>25.83</v>
      </c>
      <c r="D1564">
        <v>20.582000000000001</v>
      </c>
      <c r="E1564">
        <v>18.9999</v>
      </c>
      <c r="F1564">
        <v>20.446100000000001</v>
      </c>
      <c r="G1564">
        <v>15043</v>
      </c>
      <c r="H1564">
        <v>1584</v>
      </c>
      <c r="I1564">
        <v>33781.5121</v>
      </c>
      <c r="J1564">
        <v>157</v>
      </c>
      <c r="K1564">
        <v>1323</v>
      </c>
      <c r="L1564">
        <v>3351.71</v>
      </c>
      <c r="M1564">
        <v>3330.09</v>
      </c>
      <c r="N1564">
        <v>3051.76</v>
      </c>
    </row>
    <row r="1565" spans="1:14" x14ac:dyDescent="0.25">
      <c r="A1565" s="2">
        <v>43585</v>
      </c>
      <c r="B1565" t="s">
        <v>26</v>
      </c>
      <c r="C1565">
        <v>25.87</v>
      </c>
      <c r="D1565">
        <v>20.6631</v>
      </c>
      <c r="E1565">
        <v>19.063199999999998</v>
      </c>
      <c r="F1565">
        <v>20.513500000000001</v>
      </c>
      <c r="G1565">
        <v>15043</v>
      </c>
      <c r="H1565">
        <v>1584</v>
      </c>
      <c r="I1565">
        <v>33871.8007</v>
      </c>
      <c r="J1565">
        <v>157</v>
      </c>
      <c r="K1565">
        <v>1323</v>
      </c>
      <c r="L1565">
        <v>3514.62</v>
      </c>
      <c r="M1565">
        <v>3328.4</v>
      </c>
      <c r="N1565">
        <v>3058.97</v>
      </c>
    </row>
    <row r="1566" spans="1:14" x14ac:dyDescent="0.25">
      <c r="A1566" s="2">
        <v>40207</v>
      </c>
      <c r="B1566" t="s">
        <v>27</v>
      </c>
      <c r="G1566">
        <v>20320</v>
      </c>
      <c r="H1566">
        <v>4169</v>
      </c>
      <c r="J1566">
        <v>-1136</v>
      </c>
      <c r="K1566">
        <v>3032</v>
      </c>
    </row>
    <row r="1567" spans="1:14" x14ac:dyDescent="0.25">
      <c r="A1567" s="2">
        <v>40235</v>
      </c>
      <c r="B1567" t="s">
        <v>27</v>
      </c>
      <c r="G1567">
        <v>20320</v>
      </c>
      <c r="H1567">
        <v>4169</v>
      </c>
      <c r="J1567">
        <v>-1136</v>
      </c>
      <c r="K1567">
        <v>3032</v>
      </c>
    </row>
    <row r="1568" spans="1:14" x14ac:dyDescent="0.25">
      <c r="A1568" s="2">
        <v>40268</v>
      </c>
      <c r="B1568" t="s">
        <v>27</v>
      </c>
      <c r="G1568">
        <v>20320</v>
      </c>
      <c r="H1568">
        <v>4169</v>
      </c>
      <c r="J1568">
        <v>-1136</v>
      </c>
      <c r="K1568">
        <v>3032</v>
      </c>
    </row>
    <row r="1569" spans="1:14" x14ac:dyDescent="0.25">
      <c r="A1569" s="2">
        <v>40298</v>
      </c>
      <c r="B1569" t="s">
        <v>27</v>
      </c>
      <c r="G1569">
        <v>20320</v>
      </c>
      <c r="H1569">
        <v>4169</v>
      </c>
      <c r="J1569">
        <v>-1136</v>
      </c>
      <c r="K1569">
        <v>3032</v>
      </c>
    </row>
    <row r="1570" spans="1:14" x14ac:dyDescent="0.25">
      <c r="A1570" s="2">
        <v>40329</v>
      </c>
      <c r="B1570" t="s">
        <v>27</v>
      </c>
      <c r="G1570">
        <v>20320</v>
      </c>
      <c r="H1570">
        <v>4169</v>
      </c>
      <c r="J1570">
        <v>-1136</v>
      </c>
      <c r="K1570">
        <v>3032</v>
      </c>
    </row>
    <row r="1571" spans="1:14" x14ac:dyDescent="0.25">
      <c r="A1571" s="2">
        <v>40359</v>
      </c>
      <c r="B1571" t="s">
        <v>27</v>
      </c>
      <c r="G1571">
        <v>20320</v>
      </c>
      <c r="H1571">
        <v>4169</v>
      </c>
      <c r="J1571">
        <v>-1136</v>
      </c>
      <c r="K1571">
        <v>3032</v>
      </c>
    </row>
    <row r="1572" spans="1:14" x14ac:dyDescent="0.25">
      <c r="A1572" s="2">
        <v>40389</v>
      </c>
      <c r="B1572" t="s">
        <v>27</v>
      </c>
      <c r="G1572">
        <v>20320</v>
      </c>
      <c r="H1572">
        <v>4169</v>
      </c>
      <c r="J1572">
        <v>-1136</v>
      </c>
      <c r="K1572">
        <v>3032</v>
      </c>
    </row>
    <row r="1573" spans="1:14" x14ac:dyDescent="0.25">
      <c r="A1573" s="2">
        <v>40421</v>
      </c>
      <c r="B1573" t="s">
        <v>27</v>
      </c>
      <c r="G1573">
        <v>20320</v>
      </c>
      <c r="H1573">
        <v>4169</v>
      </c>
      <c r="J1573">
        <v>-1136</v>
      </c>
      <c r="K1573">
        <v>3032</v>
      </c>
    </row>
    <row r="1574" spans="1:14" x14ac:dyDescent="0.25">
      <c r="A1574" s="2">
        <v>40451</v>
      </c>
      <c r="B1574" t="s">
        <v>27</v>
      </c>
      <c r="G1574">
        <v>20320</v>
      </c>
      <c r="H1574">
        <v>4169</v>
      </c>
      <c r="J1574">
        <v>-1136</v>
      </c>
      <c r="K1574">
        <v>3032</v>
      </c>
    </row>
    <row r="1575" spans="1:14" x14ac:dyDescent="0.25">
      <c r="A1575" s="2">
        <v>40480</v>
      </c>
      <c r="B1575" t="s">
        <v>27</v>
      </c>
      <c r="G1575">
        <v>20320</v>
      </c>
      <c r="H1575">
        <v>4169</v>
      </c>
      <c r="J1575">
        <v>-1136</v>
      </c>
      <c r="K1575">
        <v>3032</v>
      </c>
    </row>
    <row r="1576" spans="1:14" x14ac:dyDescent="0.25">
      <c r="A1576" s="2">
        <v>40512</v>
      </c>
      <c r="B1576" t="s">
        <v>27</v>
      </c>
      <c r="G1576">
        <v>20320</v>
      </c>
      <c r="H1576">
        <v>4169</v>
      </c>
      <c r="J1576">
        <v>-1136</v>
      </c>
      <c r="K1576">
        <v>3032</v>
      </c>
    </row>
    <row r="1577" spans="1:14" x14ac:dyDescent="0.25">
      <c r="A1577" s="2">
        <v>40543</v>
      </c>
      <c r="B1577" t="s">
        <v>27</v>
      </c>
      <c r="C1577">
        <v>110.94</v>
      </c>
      <c r="D1577">
        <v>68.801500000000004</v>
      </c>
      <c r="E1577">
        <v>61.214300000000001</v>
      </c>
      <c r="F1577">
        <v>50.629399999999997</v>
      </c>
      <c r="G1577">
        <v>20320</v>
      </c>
      <c r="H1577">
        <v>4169</v>
      </c>
      <c r="I1577">
        <v>60328.046199999997</v>
      </c>
      <c r="J1577">
        <v>-1136</v>
      </c>
      <c r="K1577">
        <v>3032</v>
      </c>
      <c r="L1577">
        <v>2792.82</v>
      </c>
      <c r="M1577">
        <v>3254.21</v>
      </c>
      <c r="N1577">
        <v>3115.54</v>
      </c>
    </row>
    <row r="1578" spans="1:14" x14ac:dyDescent="0.25">
      <c r="A1578" s="2">
        <v>40574</v>
      </c>
      <c r="B1578" t="s">
        <v>27</v>
      </c>
      <c r="C1578">
        <v>102.78</v>
      </c>
      <c r="D1578">
        <v>69.445800000000006</v>
      </c>
      <c r="E1578">
        <v>61.909599999999998</v>
      </c>
      <c r="F1578">
        <v>51.044899999999998</v>
      </c>
      <c r="G1578">
        <v>23659</v>
      </c>
      <c r="H1578">
        <v>5154</v>
      </c>
      <c r="I1578">
        <v>55957.719899999996</v>
      </c>
      <c r="J1578">
        <v>-1164</v>
      </c>
      <c r="K1578">
        <v>3065</v>
      </c>
      <c r="L1578">
        <v>2953.63</v>
      </c>
      <c r="M1578">
        <v>3233.54</v>
      </c>
      <c r="N1578">
        <v>3123.03</v>
      </c>
    </row>
    <row r="1579" spans="1:14" x14ac:dyDescent="0.25">
      <c r="A1579" s="2">
        <v>40602</v>
      </c>
      <c r="B1579" t="s">
        <v>27</v>
      </c>
      <c r="C1579">
        <v>102.97</v>
      </c>
      <c r="D1579">
        <v>70.064099999999996</v>
      </c>
      <c r="E1579">
        <v>62.530700000000003</v>
      </c>
      <c r="F1579">
        <v>51.464700000000001</v>
      </c>
      <c r="G1579">
        <v>23659</v>
      </c>
      <c r="H1579">
        <v>5154</v>
      </c>
      <c r="I1579">
        <v>56055.8727</v>
      </c>
      <c r="J1579">
        <v>-1164</v>
      </c>
      <c r="K1579">
        <v>3065</v>
      </c>
      <c r="L1579">
        <v>3013.09</v>
      </c>
      <c r="M1579">
        <v>3211.4</v>
      </c>
      <c r="N1579">
        <v>3127.97</v>
      </c>
    </row>
    <row r="1580" spans="1:14" x14ac:dyDescent="0.25">
      <c r="A1580" s="2">
        <v>40633</v>
      </c>
      <c r="B1580" t="s">
        <v>27</v>
      </c>
      <c r="C1580">
        <v>100.67</v>
      </c>
      <c r="D1580">
        <v>70.619200000000006</v>
      </c>
      <c r="E1580">
        <v>63.110199999999999</v>
      </c>
      <c r="F1580">
        <v>51.859499999999997</v>
      </c>
      <c r="G1580">
        <v>23659</v>
      </c>
      <c r="H1580">
        <v>5154</v>
      </c>
      <c r="I1580">
        <v>54710.914299999997</v>
      </c>
      <c r="J1580">
        <v>-1164</v>
      </c>
      <c r="K1580">
        <v>3065</v>
      </c>
      <c r="L1580">
        <v>2910.91</v>
      </c>
      <c r="M1580">
        <v>3186.05</v>
      </c>
      <c r="N1580">
        <v>3130.51</v>
      </c>
    </row>
    <row r="1581" spans="1:14" x14ac:dyDescent="0.25">
      <c r="A1581" s="2">
        <v>40662</v>
      </c>
      <c r="B1581" t="s">
        <v>27</v>
      </c>
      <c r="C1581">
        <v>109.27</v>
      </c>
      <c r="D1581">
        <v>71.295500000000004</v>
      </c>
      <c r="E1581">
        <v>63.850099999999998</v>
      </c>
      <c r="F1581">
        <v>52.294600000000003</v>
      </c>
      <c r="G1581">
        <v>23659</v>
      </c>
      <c r="H1581">
        <v>5154</v>
      </c>
      <c r="I1581">
        <v>59388.529699999999</v>
      </c>
      <c r="J1581">
        <v>-1164</v>
      </c>
      <c r="K1581">
        <v>3065</v>
      </c>
      <c r="L1581">
        <v>3011.25</v>
      </c>
      <c r="M1581">
        <v>3164.53</v>
      </c>
      <c r="N1581">
        <v>3136.64</v>
      </c>
    </row>
    <row r="1582" spans="1:14" x14ac:dyDescent="0.25">
      <c r="A1582" s="2">
        <v>40694</v>
      </c>
      <c r="B1582" t="s">
        <v>27</v>
      </c>
      <c r="C1582">
        <v>108.96</v>
      </c>
      <c r="D1582">
        <v>71.977800000000002</v>
      </c>
      <c r="E1582">
        <v>64.584800000000001</v>
      </c>
      <c r="F1582">
        <v>52.730400000000003</v>
      </c>
      <c r="G1582">
        <v>23659</v>
      </c>
      <c r="H1582">
        <v>5154</v>
      </c>
      <c r="I1582">
        <v>59219.626300000004</v>
      </c>
      <c r="J1582">
        <v>-1164</v>
      </c>
      <c r="K1582">
        <v>3065</v>
      </c>
      <c r="L1582">
        <v>2861.92</v>
      </c>
      <c r="M1582">
        <v>3138.15</v>
      </c>
      <c r="N1582">
        <v>3142.78</v>
      </c>
    </row>
    <row r="1583" spans="1:14" x14ac:dyDescent="0.25">
      <c r="A1583" s="2">
        <v>40724</v>
      </c>
      <c r="B1583" t="s">
        <v>27</v>
      </c>
      <c r="C1583">
        <v>111.84</v>
      </c>
      <c r="D1583">
        <v>72.665000000000006</v>
      </c>
      <c r="E1583">
        <v>65.357900000000001</v>
      </c>
      <c r="F1583">
        <v>53.186</v>
      </c>
      <c r="G1583">
        <v>23659</v>
      </c>
      <c r="H1583">
        <v>5154</v>
      </c>
      <c r="I1583">
        <v>60809.147700000001</v>
      </c>
      <c r="J1583">
        <v>-1164</v>
      </c>
      <c r="K1583">
        <v>3065</v>
      </c>
      <c r="L1583">
        <v>2848.53</v>
      </c>
      <c r="M1583">
        <v>3107.27</v>
      </c>
      <c r="N1583">
        <v>3149.85</v>
      </c>
    </row>
    <row r="1584" spans="1:14" x14ac:dyDescent="0.25">
      <c r="A1584" s="2">
        <v>40753</v>
      </c>
      <c r="B1584" t="s">
        <v>27</v>
      </c>
      <c r="C1584">
        <v>115.31</v>
      </c>
      <c r="D1584">
        <v>73.390199999999993</v>
      </c>
      <c r="E1584">
        <v>66.185100000000006</v>
      </c>
      <c r="F1584">
        <v>53.655000000000001</v>
      </c>
      <c r="G1584">
        <v>23659</v>
      </c>
      <c r="H1584">
        <v>5154</v>
      </c>
      <c r="I1584">
        <v>64956.3626</v>
      </c>
      <c r="J1584">
        <v>-1164</v>
      </c>
      <c r="K1584">
        <v>3065</v>
      </c>
      <c r="L1584">
        <v>2670.37</v>
      </c>
      <c r="M1584">
        <v>3070.42</v>
      </c>
      <c r="N1584">
        <v>3156.19</v>
      </c>
    </row>
    <row r="1585" spans="1:14" x14ac:dyDescent="0.25">
      <c r="A1585" s="2">
        <v>40786</v>
      </c>
      <c r="B1585" t="s">
        <v>27</v>
      </c>
      <c r="C1585">
        <v>106.3</v>
      </c>
      <c r="D1585">
        <v>73.974299999999999</v>
      </c>
      <c r="E1585">
        <v>66.895700000000005</v>
      </c>
      <c r="F1585">
        <v>54.081200000000003</v>
      </c>
      <c r="G1585">
        <v>23659</v>
      </c>
      <c r="H1585">
        <v>5154</v>
      </c>
      <c r="I1585">
        <v>59945.290699999998</v>
      </c>
      <c r="J1585">
        <v>-1164</v>
      </c>
      <c r="K1585">
        <v>3065</v>
      </c>
      <c r="L1585">
        <v>2302.08</v>
      </c>
      <c r="M1585">
        <v>3026.67</v>
      </c>
      <c r="N1585">
        <v>3155.97</v>
      </c>
    </row>
    <row r="1586" spans="1:14" x14ac:dyDescent="0.25">
      <c r="A1586" s="2">
        <v>40816</v>
      </c>
      <c r="B1586" t="s">
        <v>27</v>
      </c>
      <c r="C1586">
        <v>89.81</v>
      </c>
      <c r="D1586">
        <v>74.278800000000004</v>
      </c>
      <c r="E1586">
        <v>67.400700000000001</v>
      </c>
      <c r="F1586">
        <v>54.425699999999999</v>
      </c>
      <c r="G1586">
        <v>23659</v>
      </c>
      <c r="H1586">
        <v>5154</v>
      </c>
      <c r="I1586">
        <v>50645.120600000002</v>
      </c>
      <c r="J1586">
        <v>-1164</v>
      </c>
      <c r="K1586">
        <v>3065</v>
      </c>
      <c r="L1586">
        <v>2179.66</v>
      </c>
      <c r="M1586">
        <v>2983.95</v>
      </c>
      <c r="N1586">
        <v>3154.46</v>
      </c>
    </row>
    <row r="1587" spans="1:14" x14ac:dyDescent="0.25">
      <c r="A1587" s="2">
        <v>40847</v>
      </c>
      <c r="B1587" t="s">
        <v>27</v>
      </c>
      <c r="C1587">
        <v>108.37</v>
      </c>
      <c r="D1587">
        <v>74.968400000000003</v>
      </c>
      <c r="E1587">
        <v>68.095200000000006</v>
      </c>
      <c r="F1587">
        <v>54.865099999999998</v>
      </c>
      <c r="G1587">
        <v>23659</v>
      </c>
      <c r="H1587">
        <v>5154</v>
      </c>
      <c r="I1587">
        <v>61116.508399999999</v>
      </c>
      <c r="J1587">
        <v>-1164</v>
      </c>
      <c r="K1587">
        <v>3065</v>
      </c>
      <c r="L1587">
        <v>2385.2199999999998</v>
      </c>
      <c r="M1587">
        <v>2945.76</v>
      </c>
      <c r="N1587">
        <v>3154.12</v>
      </c>
    </row>
    <row r="1588" spans="1:14" x14ac:dyDescent="0.25">
      <c r="A1588" s="2">
        <v>40877</v>
      </c>
      <c r="B1588" t="s">
        <v>27</v>
      </c>
      <c r="C1588">
        <v>105.08</v>
      </c>
      <c r="D1588">
        <v>75.554699999999997</v>
      </c>
      <c r="E1588">
        <v>68.706400000000002</v>
      </c>
      <c r="F1588">
        <v>55.272799999999997</v>
      </c>
      <c r="G1588">
        <v>23659</v>
      </c>
      <c r="H1588">
        <v>5154</v>
      </c>
      <c r="I1588">
        <v>59261.412700000001</v>
      </c>
      <c r="J1588">
        <v>-1164</v>
      </c>
      <c r="K1588">
        <v>3065</v>
      </c>
      <c r="L1588">
        <v>2330.4299999999998</v>
      </c>
      <c r="M1588">
        <v>2904.74</v>
      </c>
      <c r="N1588">
        <v>3152.23</v>
      </c>
    </row>
    <row r="1589" spans="1:14" x14ac:dyDescent="0.25">
      <c r="A1589" s="2">
        <v>40907</v>
      </c>
      <c r="B1589" t="s">
        <v>27</v>
      </c>
      <c r="C1589">
        <v>98.59</v>
      </c>
      <c r="D1589">
        <v>75.924599999999998</v>
      </c>
      <c r="E1589">
        <v>69.198899999999995</v>
      </c>
      <c r="F1589">
        <v>55.649000000000001</v>
      </c>
      <c r="G1589">
        <v>23659</v>
      </c>
      <c r="H1589">
        <v>5154</v>
      </c>
      <c r="I1589">
        <v>55550.661099999998</v>
      </c>
      <c r="J1589">
        <v>-1164</v>
      </c>
      <c r="K1589">
        <v>3065</v>
      </c>
      <c r="L1589">
        <v>2316.5500000000002</v>
      </c>
      <c r="M1589">
        <v>2861.27</v>
      </c>
      <c r="N1589">
        <v>3149.83</v>
      </c>
    </row>
    <row r="1590" spans="1:14" x14ac:dyDescent="0.25">
      <c r="A1590" s="2">
        <v>40939</v>
      </c>
      <c r="B1590" t="s">
        <v>27</v>
      </c>
      <c r="C1590">
        <v>111.39</v>
      </c>
      <c r="D1590">
        <v>76.657499999999999</v>
      </c>
      <c r="E1590">
        <v>69.831999999999994</v>
      </c>
      <c r="F1590">
        <v>56.088099999999997</v>
      </c>
      <c r="G1590">
        <v>28103</v>
      </c>
      <c r="H1590">
        <v>5739</v>
      </c>
      <c r="I1590">
        <v>62766.009700000002</v>
      </c>
      <c r="J1590">
        <v>-1565</v>
      </c>
      <c r="K1590">
        <v>3424</v>
      </c>
      <c r="L1590">
        <v>2416.66</v>
      </c>
      <c r="M1590">
        <v>2821.71</v>
      </c>
      <c r="N1590">
        <v>3150.03</v>
      </c>
    </row>
    <row r="1591" spans="1:14" x14ac:dyDescent="0.25">
      <c r="A1591" s="2">
        <v>40968</v>
      </c>
      <c r="B1591" t="s">
        <v>27</v>
      </c>
      <c r="C1591">
        <v>113.82</v>
      </c>
      <c r="D1591">
        <v>77.443700000000007</v>
      </c>
      <c r="E1591">
        <v>70.4345</v>
      </c>
      <c r="F1591">
        <v>56.548200000000001</v>
      </c>
      <c r="G1591">
        <v>28103</v>
      </c>
      <c r="H1591">
        <v>5739</v>
      </c>
      <c r="I1591">
        <v>64139.836900000002</v>
      </c>
      <c r="J1591">
        <v>-1565</v>
      </c>
      <c r="K1591">
        <v>3424</v>
      </c>
      <c r="L1591">
        <v>2512.11</v>
      </c>
      <c r="M1591">
        <v>2783.95</v>
      </c>
      <c r="N1591">
        <v>3149.41</v>
      </c>
    </row>
    <row r="1592" spans="1:14" x14ac:dyDescent="0.25">
      <c r="A1592" s="2">
        <v>40998</v>
      </c>
      <c r="B1592" t="s">
        <v>27</v>
      </c>
      <c r="C1592">
        <v>116.12</v>
      </c>
      <c r="D1592">
        <v>78.530900000000003</v>
      </c>
      <c r="E1592">
        <v>71.078000000000003</v>
      </c>
      <c r="F1592">
        <v>57.016399999999997</v>
      </c>
      <c r="G1592">
        <v>28103</v>
      </c>
      <c r="H1592">
        <v>5739</v>
      </c>
      <c r="I1592">
        <v>65443.134400000003</v>
      </c>
      <c r="J1592">
        <v>-1565</v>
      </c>
      <c r="K1592">
        <v>3424</v>
      </c>
      <c r="L1592">
        <v>2477.2800000000002</v>
      </c>
      <c r="M1592">
        <v>2757.64</v>
      </c>
      <c r="N1592">
        <v>3147.87</v>
      </c>
    </row>
    <row r="1593" spans="1:14" x14ac:dyDescent="0.25">
      <c r="A1593" s="2">
        <v>41029</v>
      </c>
      <c r="B1593" t="s">
        <v>27</v>
      </c>
      <c r="C1593">
        <v>112.79</v>
      </c>
      <c r="D1593">
        <v>79.556899999999999</v>
      </c>
      <c r="E1593">
        <v>71.6858</v>
      </c>
      <c r="F1593">
        <v>57.466999999999999</v>
      </c>
      <c r="G1593">
        <v>28103</v>
      </c>
      <c r="H1593">
        <v>5739</v>
      </c>
      <c r="I1593">
        <v>63563.898099999999</v>
      </c>
      <c r="J1593">
        <v>-1565</v>
      </c>
      <c r="K1593">
        <v>3424</v>
      </c>
      <c r="L1593">
        <v>2306.4299999999998</v>
      </c>
      <c r="M1593">
        <v>2729.28</v>
      </c>
      <c r="N1593">
        <v>3143.33</v>
      </c>
    </row>
    <row r="1594" spans="1:14" x14ac:dyDescent="0.25">
      <c r="A1594" s="2">
        <v>41060</v>
      </c>
      <c r="B1594" t="s">
        <v>27</v>
      </c>
      <c r="C1594">
        <v>107.61</v>
      </c>
      <c r="D1594">
        <v>80.438299999999998</v>
      </c>
      <c r="E1594">
        <v>72.240099999999998</v>
      </c>
      <c r="F1594">
        <v>57.889000000000003</v>
      </c>
      <c r="G1594">
        <v>28103</v>
      </c>
      <c r="H1594">
        <v>5739</v>
      </c>
      <c r="I1594">
        <v>60643.463300000003</v>
      </c>
      <c r="J1594">
        <v>-1565</v>
      </c>
      <c r="K1594">
        <v>3424</v>
      </c>
      <c r="L1594">
        <v>2118.94</v>
      </c>
      <c r="M1594">
        <v>2699.1</v>
      </c>
      <c r="N1594">
        <v>3136.13</v>
      </c>
    </row>
    <row r="1595" spans="1:14" x14ac:dyDescent="0.25">
      <c r="A1595" s="2">
        <v>41089</v>
      </c>
      <c r="B1595" t="s">
        <v>27</v>
      </c>
      <c r="C1595">
        <v>108.01</v>
      </c>
      <c r="D1595">
        <v>81.275199999999998</v>
      </c>
      <c r="E1595">
        <v>72.766000000000005</v>
      </c>
      <c r="F1595">
        <v>58.307499999999997</v>
      </c>
      <c r="G1595">
        <v>28103</v>
      </c>
      <c r="H1595">
        <v>5739</v>
      </c>
      <c r="I1595">
        <v>60900.844100000002</v>
      </c>
      <c r="J1595">
        <v>-1565</v>
      </c>
      <c r="K1595">
        <v>3424</v>
      </c>
      <c r="L1595">
        <v>2264.7199999999998</v>
      </c>
      <c r="M1595">
        <v>2667.89</v>
      </c>
      <c r="N1595">
        <v>3129.84</v>
      </c>
    </row>
    <row r="1596" spans="1:14" x14ac:dyDescent="0.25">
      <c r="A1596" s="2">
        <v>41121</v>
      </c>
      <c r="B1596" t="s">
        <v>27</v>
      </c>
      <c r="C1596">
        <v>110.45</v>
      </c>
      <c r="D1596">
        <v>82.128500000000003</v>
      </c>
      <c r="E1596">
        <v>73.331500000000005</v>
      </c>
      <c r="F1596">
        <v>58.741100000000003</v>
      </c>
      <c r="G1596">
        <v>28103</v>
      </c>
      <c r="H1596">
        <v>5739</v>
      </c>
      <c r="I1596">
        <v>62285.0576</v>
      </c>
      <c r="J1596">
        <v>-1565</v>
      </c>
      <c r="K1596">
        <v>3424</v>
      </c>
      <c r="L1596">
        <v>2325.7199999999998</v>
      </c>
      <c r="M1596">
        <v>2638.85</v>
      </c>
      <c r="N1596">
        <v>3125.23</v>
      </c>
    </row>
    <row r="1597" spans="1:14" x14ac:dyDescent="0.25">
      <c r="A1597" s="2">
        <v>41152</v>
      </c>
      <c r="B1597" t="s">
        <v>27</v>
      </c>
      <c r="C1597">
        <v>116.98</v>
      </c>
      <c r="D1597">
        <v>83.268000000000001</v>
      </c>
      <c r="E1597">
        <v>73.971400000000003</v>
      </c>
      <c r="F1597">
        <v>59.198599999999999</v>
      </c>
      <c r="G1597">
        <v>28103</v>
      </c>
      <c r="H1597">
        <v>5739</v>
      </c>
      <c r="I1597">
        <v>65969.8122</v>
      </c>
      <c r="J1597">
        <v>-1565</v>
      </c>
      <c r="K1597">
        <v>3424</v>
      </c>
      <c r="L1597">
        <v>2440.71</v>
      </c>
      <c r="M1597">
        <v>2620.61</v>
      </c>
      <c r="N1597">
        <v>3121.76</v>
      </c>
    </row>
    <row r="1598" spans="1:14" x14ac:dyDescent="0.25">
      <c r="A1598" s="2">
        <v>41180</v>
      </c>
      <c r="B1598" t="s">
        <v>27</v>
      </c>
      <c r="C1598">
        <v>105.44</v>
      </c>
      <c r="D1598">
        <v>84.097999999999999</v>
      </c>
      <c r="E1598">
        <v>74.496799999999993</v>
      </c>
      <c r="F1598">
        <v>59.583500000000001</v>
      </c>
      <c r="G1598">
        <v>28103</v>
      </c>
      <c r="H1598">
        <v>5739</v>
      </c>
      <c r="I1598">
        <v>59426.616600000001</v>
      </c>
      <c r="J1598">
        <v>-1565</v>
      </c>
      <c r="K1598">
        <v>3424</v>
      </c>
      <c r="L1598">
        <v>2454.2600000000002</v>
      </c>
      <c r="M1598">
        <v>2602.34</v>
      </c>
      <c r="N1598">
        <v>3118.81</v>
      </c>
    </row>
    <row r="1599" spans="1:14" x14ac:dyDescent="0.25">
      <c r="A1599" s="2">
        <v>41213</v>
      </c>
      <c r="B1599" t="s">
        <v>27</v>
      </c>
      <c r="C1599">
        <v>113.01</v>
      </c>
      <c r="D1599">
        <v>85.047499999999999</v>
      </c>
      <c r="E1599">
        <v>75.091099999999997</v>
      </c>
      <c r="F1599">
        <v>60.005499999999998</v>
      </c>
      <c r="G1599">
        <v>28103</v>
      </c>
      <c r="H1599">
        <v>5739</v>
      </c>
      <c r="I1599">
        <v>63693.142899999999</v>
      </c>
      <c r="J1599">
        <v>-1565</v>
      </c>
      <c r="K1599">
        <v>3424</v>
      </c>
      <c r="L1599">
        <v>2503.64</v>
      </c>
      <c r="M1599">
        <v>2585.1</v>
      </c>
      <c r="N1599">
        <v>3115.73</v>
      </c>
    </row>
    <row r="1600" spans="1:14" x14ac:dyDescent="0.25">
      <c r="A1600" s="2">
        <v>41243</v>
      </c>
      <c r="B1600" t="s">
        <v>27</v>
      </c>
      <c r="C1600">
        <v>121.58</v>
      </c>
      <c r="D1600">
        <v>86.366</v>
      </c>
      <c r="E1600">
        <v>75.795900000000003</v>
      </c>
      <c r="F1600">
        <v>60.453699999999998</v>
      </c>
      <c r="G1600">
        <v>28103</v>
      </c>
      <c r="H1600">
        <v>5739</v>
      </c>
      <c r="I1600">
        <v>68524.2886</v>
      </c>
      <c r="J1600">
        <v>-1565</v>
      </c>
      <c r="K1600">
        <v>3424</v>
      </c>
      <c r="L1600">
        <v>2575.25</v>
      </c>
      <c r="M1600">
        <v>2575.84</v>
      </c>
      <c r="N1600">
        <v>3114.28</v>
      </c>
    </row>
    <row r="1601" spans="1:14" x14ac:dyDescent="0.25">
      <c r="A1601" s="2">
        <v>41274</v>
      </c>
      <c r="B1601" t="s">
        <v>27</v>
      </c>
      <c r="C1601">
        <v>125.09</v>
      </c>
      <c r="D1601">
        <v>87.933000000000007</v>
      </c>
      <c r="E1601">
        <v>76.572800000000001</v>
      </c>
      <c r="F1601">
        <v>60.914000000000001</v>
      </c>
      <c r="G1601">
        <v>28103</v>
      </c>
      <c r="H1601">
        <v>5739</v>
      </c>
      <c r="I1601">
        <v>70464.597899999993</v>
      </c>
      <c r="J1601">
        <v>-1565</v>
      </c>
      <c r="K1601">
        <v>3424</v>
      </c>
      <c r="L1601">
        <v>2635.93</v>
      </c>
      <c r="M1601">
        <v>2576.7199999999998</v>
      </c>
      <c r="N1601">
        <v>3113.93</v>
      </c>
    </row>
    <row r="1602" spans="1:14" x14ac:dyDescent="0.25">
      <c r="A1602" s="2">
        <v>41305</v>
      </c>
      <c r="B1602" t="s">
        <v>27</v>
      </c>
      <c r="C1602">
        <v>125.14</v>
      </c>
      <c r="D1602">
        <v>89.632199999999997</v>
      </c>
      <c r="E1602">
        <v>77.339699999999993</v>
      </c>
      <c r="F1602">
        <v>61.383099999999999</v>
      </c>
      <c r="G1602">
        <v>29016</v>
      </c>
      <c r="H1602">
        <v>5921</v>
      </c>
      <c r="I1602">
        <v>70489.981400000004</v>
      </c>
      <c r="J1602">
        <v>-1654</v>
      </c>
      <c r="K1602">
        <v>3436</v>
      </c>
      <c r="L1602">
        <v>2702.98</v>
      </c>
      <c r="M1602">
        <v>2582.1799999999998</v>
      </c>
      <c r="N1602">
        <v>3113.7</v>
      </c>
    </row>
    <row r="1603" spans="1:14" x14ac:dyDescent="0.25">
      <c r="A1603" s="2">
        <v>41333</v>
      </c>
      <c r="B1603" t="s">
        <v>27</v>
      </c>
      <c r="C1603">
        <v>118.87</v>
      </c>
      <c r="D1603">
        <v>91.148600000000002</v>
      </c>
      <c r="E1603">
        <v>78.044499999999999</v>
      </c>
      <c r="F1603">
        <v>61.8249</v>
      </c>
      <c r="G1603">
        <v>29016</v>
      </c>
      <c r="H1603">
        <v>5921</v>
      </c>
      <c r="I1603">
        <v>66968.7552</v>
      </c>
      <c r="J1603">
        <v>-1654</v>
      </c>
      <c r="K1603">
        <v>3436</v>
      </c>
      <c r="L1603">
        <v>2633.55</v>
      </c>
      <c r="M1603">
        <v>2585.9</v>
      </c>
      <c r="N1603">
        <v>3111.92</v>
      </c>
    </row>
    <row r="1604" spans="1:14" x14ac:dyDescent="0.25">
      <c r="A1604" s="2">
        <v>41362</v>
      </c>
      <c r="B1604" t="s">
        <v>27</v>
      </c>
      <c r="C1604">
        <v>120.67</v>
      </c>
      <c r="D1604">
        <v>92.790499999999994</v>
      </c>
      <c r="E1604">
        <v>78.769000000000005</v>
      </c>
      <c r="F1604">
        <v>62.290199999999999</v>
      </c>
      <c r="G1604">
        <v>29016</v>
      </c>
      <c r="H1604">
        <v>5921</v>
      </c>
      <c r="I1604">
        <v>67976.998500000002</v>
      </c>
      <c r="J1604">
        <v>-1654</v>
      </c>
      <c r="K1604">
        <v>3436</v>
      </c>
      <c r="L1604">
        <v>2624.02</v>
      </c>
      <c r="M1604">
        <v>2593.64</v>
      </c>
      <c r="N1604">
        <v>3109.4</v>
      </c>
    </row>
    <row r="1605" spans="1:14" x14ac:dyDescent="0.25">
      <c r="A1605" s="2">
        <v>41394</v>
      </c>
      <c r="B1605" t="s">
        <v>27</v>
      </c>
      <c r="C1605">
        <v>118.51</v>
      </c>
      <c r="D1605">
        <v>94.342799999999997</v>
      </c>
      <c r="E1605">
        <v>79.446299999999994</v>
      </c>
      <c r="F1605">
        <v>62.749499999999998</v>
      </c>
      <c r="G1605">
        <v>29016</v>
      </c>
      <c r="H1605">
        <v>5921</v>
      </c>
      <c r="I1605">
        <v>66778.074099999998</v>
      </c>
      <c r="J1605">
        <v>-1654</v>
      </c>
      <c r="K1605">
        <v>3436</v>
      </c>
      <c r="L1605">
        <v>2712</v>
      </c>
      <c r="M1605">
        <v>2608.35</v>
      </c>
      <c r="N1605">
        <v>3107.01</v>
      </c>
    </row>
    <row r="1606" spans="1:14" x14ac:dyDescent="0.25">
      <c r="A1606" s="2">
        <v>41425</v>
      </c>
      <c r="B1606" t="s">
        <v>27</v>
      </c>
      <c r="C1606">
        <v>123.15</v>
      </c>
      <c r="D1606">
        <v>95.953500000000005</v>
      </c>
      <c r="E1606">
        <v>80.197500000000005</v>
      </c>
      <c r="F1606">
        <v>63.225200000000001</v>
      </c>
      <c r="G1606">
        <v>29016</v>
      </c>
      <c r="H1606">
        <v>5921</v>
      </c>
      <c r="I1606">
        <v>69393.337100000004</v>
      </c>
      <c r="J1606">
        <v>-1654</v>
      </c>
      <c r="K1606">
        <v>3436</v>
      </c>
      <c r="L1606">
        <v>2769.64</v>
      </c>
      <c r="M1606">
        <v>2622.32</v>
      </c>
      <c r="N1606">
        <v>3104.86</v>
      </c>
    </row>
    <row r="1607" spans="1:14" x14ac:dyDescent="0.25">
      <c r="A1607" s="2">
        <v>41453</v>
      </c>
      <c r="B1607" t="s">
        <v>27</v>
      </c>
      <c r="C1607">
        <v>112.2</v>
      </c>
      <c r="D1607">
        <v>97.1631</v>
      </c>
      <c r="E1607">
        <v>80.815299999999993</v>
      </c>
      <c r="F1607">
        <v>63.64</v>
      </c>
      <c r="G1607">
        <v>29016</v>
      </c>
      <c r="H1607">
        <v>5921</v>
      </c>
      <c r="I1607">
        <v>63264.115700000002</v>
      </c>
      <c r="J1607">
        <v>-1654</v>
      </c>
      <c r="K1607">
        <v>3436</v>
      </c>
      <c r="L1607">
        <v>2602.59</v>
      </c>
      <c r="M1607">
        <v>2626.87</v>
      </c>
      <c r="N1607">
        <v>3100.3</v>
      </c>
    </row>
    <row r="1608" spans="1:14" x14ac:dyDescent="0.25">
      <c r="A1608" s="2">
        <v>41486</v>
      </c>
      <c r="B1608" t="s">
        <v>27</v>
      </c>
      <c r="C1608">
        <v>123.15</v>
      </c>
      <c r="D1608">
        <v>98.571200000000005</v>
      </c>
      <c r="E1608">
        <v>81.526799999999994</v>
      </c>
      <c r="F1608">
        <v>64.090199999999996</v>
      </c>
      <c r="G1608">
        <v>29016</v>
      </c>
      <c r="H1608">
        <v>5921</v>
      </c>
      <c r="I1608">
        <v>69446.223899999997</v>
      </c>
      <c r="J1608">
        <v>-1654</v>
      </c>
      <c r="K1608">
        <v>3436</v>
      </c>
      <c r="L1608">
        <v>2768.15</v>
      </c>
      <c r="M1608">
        <v>2633.2</v>
      </c>
      <c r="N1608">
        <v>3097.42</v>
      </c>
    </row>
    <row r="1609" spans="1:14" x14ac:dyDescent="0.25">
      <c r="A1609" s="2">
        <v>41516</v>
      </c>
      <c r="B1609" t="s">
        <v>27</v>
      </c>
      <c r="C1609">
        <v>119.46</v>
      </c>
      <c r="D1609">
        <v>99.979799999999997</v>
      </c>
      <c r="E1609">
        <v>82.230199999999996</v>
      </c>
      <c r="F1609">
        <v>64.506500000000003</v>
      </c>
      <c r="G1609">
        <v>29016</v>
      </c>
      <c r="H1609">
        <v>5921</v>
      </c>
      <c r="I1609">
        <v>67310.3891</v>
      </c>
      <c r="J1609">
        <v>-1654</v>
      </c>
      <c r="K1609">
        <v>3436</v>
      </c>
      <c r="L1609">
        <v>2721.37</v>
      </c>
      <c r="M1609">
        <v>2639.6</v>
      </c>
      <c r="N1609">
        <v>3095.34</v>
      </c>
    </row>
    <row r="1610" spans="1:14" x14ac:dyDescent="0.25">
      <c r="A1610" s="2">
        <v>41547</v>
      </c>
      <c r="B1610" t="s">
        <v>27</v>
      </c>
      <c r="C1610">
        <v>131.22</v>
      </c>
      <c r="D1610">
        <v>101.46339999999999</v>
      </c>
      <c r="E1610">
        <v>83.0197</v>
      </c>
      <c r="F1610">
        <v>64.987799999999993</v>
      </c>
      <c r="G1610">
        <v>29016</v>
      </c>
      <c r="H1610">
        <v>5921</v>
      </c>
      <c r="I1610">
        <v>73943.409700000004</v>
      </c>
      <c r="J1610">
        <v>-1654</v>
      </c>
      <c r="K1610">
        <v>3436</v>
      </c>
      <c r="L1610">
        <v>2893.15</v>
      </c>
      <c r="M1610">
        <v>2644.7</v>
      </c>
      <c r="N1610">
        <v>3093.5</v>
      </c>
    </row>
    <row r="1611" spans="1:14" x14ac:dyDescent="0.25">
      <c r="A1611" s="2">
        <v>41578</v>
      </c>
      <c r="B1611" t="s">
        <v>27</v>
      </c>
      <c r="C1611">
        <v>127.79</v>
      </c>
      <c r="D1611">
        <v>102.8172</v>
      </c>
      <c r="E1611">
        <v>83.721699999999998</v>
      </c>
      <c r="F1611">
        <v>65.460899999999995</v>
      </c>
      <c r="G1611">
        <v>29016</v>
      </c>
      <c r="H1611">
        <v>5921</v>
      </c>
      <c r="I1611">
        <v>72039.545299999998</v>
      </c>
      <c r="J1611">
        <v>-1654</v>
      </c>
      <c r="K1611">
        <v>3436</v>
      </c>
      <c r="L1611">
        <v>3067.95</v>
      </c>
      <c r="M1611">
        <v>2650.55</v>
      </c>
      <c r="N1611">
        <v>3092.36</v>
      </c>
    </row>
    <row r="1612" spans="1:14" x14ac:dyDescent="0.25">
      <c r="A1612" s="2">
        <v>41607</v>
      </c>
      <c r="B1612" t="s">
        <v>27</v>
      </c>
      <c r="C1612">
        <v>125.05</v>
      </c>
      <c r="D1612">
        <v>104.0793</v>
      </c>
      <c r="E1612">
        <v>84.354399999999998</v>
      </c>
      <c r="F1612">
        <v>65.915499999999994</v>
      </c>
      <c r="G1612">
        <v>29016</v>
      </c>
      <c r="H1612">
        <v>5921</v>
      </c>
      <c r="I1612">
        <v>70442.233399999997</v>
      </c>
      <c r="J1612">
        <v>-1654</v>
      </c>
      <c r="K1612">
        <v>3436</v>
      </c>
      <c r="L1612">
        <v>3086.64</v>
      </c>
      <c r="M1612">
        <v>2654.83</v>
      </c>
      <c r="N1612">
        <v>3089.97</v>
      </c>
    </row>
    <row r="1613" spans="1:14" x14ac:dyDescent="0.25">
      <c r="A1613" s="2">
        <v>41639</v>
      </c>
      <c r="B1613" t="s">
        <v>27</v>
      </c>
      <c r="C1613">
        <v>119.5</v>
      </c>
      <c r="D1613">
        <v>105.19589999999999</v>
      </c>
      <c r="E1613">
        <v>84.959100000000007</v>
      </c>
      <c r="F1613">
        <v>66.334999999999994</v>
      </c>
      <c r="G1613">
        <v>29016</v>
      </c>
      <c r="H1613">
        <v>5921</v>
      </c>
      <c r="I1613">
        <v>67327.362699999998</v>
      </c>
      <c r="J1613">
        <v>-1654</v>
      </c>
      <c r="K1613">
        <v>3436</v>
      </c>
      <c r="L1613">
        <v>3109</v>
      </c>
      <c r="M1613">
        <v>2662.14</v>
      </c>
      <c r="N1613">
        <v>3088.42</v>
      </c>
    </row>
    <row r="1614" spans="1:14" x14ac:dyDescent="0.25">
      <c r="A1614" s="2">
        <v>41670</v>
      </c>
      <c r="B1614" t="s">
        <v>27</v>
      </c>
      <c r="C1614">
        <v>119.1</v>
      </c>
      <c r="D1614">
        <v>106.32769999999999</v>
      </c>
      <c r="E1614">
        <v>85.531800000000004</v>
      </c>
      <c r="F1614">
        <v>66.755899999999997</v>
      </c>
      <c r="G1614">
        <v>30638</v>
      </c>
      <c r="H1614">
        <v>5436</v>
      </c>
      <c r="I1614">
        <v>67104.933600000004</v>
      </c>
      <c r="J1614">
        <v>4319</v>
      </c>
      <c r="K1614">
        <v>5648</v>
      </c>
      <c r="L1614">
        <v>3013.96</v>
      </c>
      <c r="M1614">
        <v>2666.48</v>
      </c>
      <c r="N1614">
        <v>3084.27</v>
      </c>
    </row>
    <row r="1615" spans="1:14" x14ac:dyDescent="0.25">
      <c r="A1615" s="2">
        <v>41698</v>
      </c>
      <c r="B1615" t="s">
        <v>27</v>
      </c>
      <c r="C1615">
        <v>121.53</v>
      </c>
      <c r="D1615">
        <v>107.3455</v>
      </c>
      <c r="E1615">
        <v>86.138400000000004</v>
      </c>
      <c r="F1615">
        <v>67.166799999999995</v>
      </c>
      <c r="G1615">
        <v>30638</v>
      </c>
      <c r="H1615">
        <v>5436</v>
      </c>
      <c r="I1615">
        <v>68459.280700000003</v>
      </c>
      <c r="J1615">
        <v>4319</v>
      </c>
      <c r="K1615">
        <v>5648</v>
      </c>
      <c r="L1615">
        <v>3149.23</v>
      </c>
      <c r="M1615">
        <v>2670.16</v>
      </c>
      <c r="N1615">
        <v>3082.56</v>
      </c>
    </row>
    <row r="1616" spans="1:14" x14ac:dyDescent="0.25">
      <c r="A1616" s="2">
        <v>41729</v>
      </c>
      <c r="B1616" t="s">
        <v>27</v>
      </c>
      <c r="C1616">
        <v>118.92</v>
      </c>
      <c r="D1616">
        <v>108.29859999999999</v>
      </c>
      <c r="E1616">
        <v>86.671499999999995</v>
      </c>
      <c r="F1616">
        <v>67.562799999999996</v>
      </c>
      <c r="G1616">
        <v>30638</v>
      </c>
      <c r="H1616">
        <v>5436</v>
      </c>
      <c r="I1616">
        <v>66987.038100000005</v>
      </c>
      <c r="J1616">
        <v>4319</v>
      </c>
      <c r="K1616">
        <v>5648</v>
      </c>
      <c r="L1616">
        <v>3161.6</v>
      </c>
      <c r="M1616">
        <v>2677.86</v>
      </c>
      <c r="N1616">
        <v>3079.71</v>
      </c>
    </row>
    <row r="1617" spans="1:14" x14ac:dyDescent="0.25">
      <c r="A1617" s="2">
        <v>41759</v>
      </c>
      <c r="B1617" t="s">
        <v>27</v>
      </c>
      <c r="C1617">
        <v>127.75</v>
      </c>
      <c r="D1617">
        <v>109.41889999999999</v>
      </c>
      <c r="E1617">
        <v>87.272599999999997</v>
      </c>
      <c r="F1617">
        <v>68.043800000000005</v>
      </c>
      <c r="G1617">
        <v>30638</v>
      </c>
      <c r="H1617">
        <v>5436</v>
      </c>
      <c r="I1617">
        <v>71962.202799999999</v>
      </c>
      <c r="J1617">
        <v>4319</v>
      </c>
      <c r="K1617">
        <v>5648</v>
      </c>
      <c r="L1617">
        <v>3198.39</v>
      </c>
      <c r="M1617">
        <v>2687.26</v>
      </c>
      <c r="N1617">
        <v>3075.9</v>
      </c>
    </row>
    <row r="1618" spans="1:14" x14ac:dyDescent="0.25">
      <c r="A1618" s="2">
        <v>41789</v>
      </c>
      <c r="B1618" t="s">
        <v>27</v>
      </c>
      <c r="C1618">
        <v>131.53</v>
      </c>
      <c r="D1618">
        <v>110.4897</v>
      </c>
      <c r="E1618">
        <v>87.918700000000001</v>
      </c>
      <c r="F1618">
        <v>68.543999999999997</v>
      </c>
      <c r="G1618">
        <v>30638</v>
      </c>
      <c r="H1618">
        <v>5436</v>
      </c>
      <c r="I1618">
        <v>74182.098400000003</v>
      </c>
      <c r="J1618">
        <v>4319</v>
      </c>
      <c r="K1618">
        <v>5648</v>
      </c>
      <c r="L1618">
        <v>3244.6</v>
      </c>
      <c r="M1618">
        <v>2693.53</v>
      </c>
      <c r="N1618">
        <v>3071.43</v>
      </c>
    </row>
    <row r="1619" spans="1:14" x14ac:dyDescent="0.25">
      <c r="A1619" s="2">
        <v>41820</v>
      </c>
      <c r="B1619" t="s">
        <v>27</v>
      </c>
      <c r="C1619">
        <v>126.89</v>
      </c>
      <c r="D1619">
        <v>111.4623</v>
      </c>
      <c r="E1619">
        <v>88.500500000000002</v>
      </c>
      <c r="F1619">
        <v>69.055999999999997</v>
      </c>
      <c r="G1619">
        <v>30638</v>
      </c>
      <c r="H1619">
        <v>5436</v>
      </c>
      <c r="I1619">
        <v>71575.7883</v>
      </c>
      <c r="J1619">
        <v>4319</v>
      </c>
      <c r="K1619">
        <v>5648</v>
      </c>
      <c r="L1619">
        <v>3228.24</v>
      </c>
      <c r="M1619">
        <v>2701.75</v>
      </c>
      <c r="N1619">
        <v>3065.97</v>
      </c>
    </row>
    <row r="1620" spans="1:14" x14ac:dyDescent="0.25">
      <c r="A1620" s="2">
        <v>41851</v>
      </c>
      <c r="B1620" t="s">
        <v>27</v>
      </c>
      <c r="C1620">
        <v>115.9</v>
      </c>
      <c r="D1620">
        <v>112.22620000000001</v>
      </c>
      <c r="E1620">
        <v>88.930400000000006</v>
      </c>
      <c r="F1620">
        <v>69.508399999999995</v>
      </c>
      <c r="G1620">
        <v>30638</v>
      </c>
      <c r="H1620">
        <v>5436</v>
      </c>
      <c r="I1620">
        <v>65379.654499999997</v>
      </c>
      <c r="J1620">
        <v>4319</v>
      </c>
      <c r="K1620">
        <v>5648</v>
      </c>
      <c r="L1620">
        <v>3115.51</v>
      </c>
      <c r="M1620">
        <v>2711.86</v>
      </c>
      <c r="N1620">
        <v>3058.59</v>
      </c>
    </row>
    <row r="1621" spans="1:14" x14ac:dyDescent="0.25">
      <c r="A1621" s="2">
        <v>41880</v>
      </c>
      <c r="B1621" t="s">
        <v>27</v>
      </c>
      <c r="C1621">
        <v>119.01</v>
      </c>
      <c r="D1621">
        <v>112.9875</v>
      </c>
      <c r="E1621">
        <v>89.368399999999994</v>
      </c>
      <c r="F1621">
        <v>69.9786</v>
      </c>
      <c r="G1621">
        <v>30638</v>
      </c>
      <c r="H1621">
        <v>5436</v>
      </c>
      <c r="I1621">
        <v>67048.1296</v>
      </c>
      <c r="J1621">
        <v>4319</v>
      </c>
      <c r="K1621">
        <v>5648</v>
      </c>
      <c r="L1621">
        <v>3172.63</v>
      </c>
      <c r="M1621">
        <v>2723.85</v>
      </c>
      <c r="N1621">
        <v>3051.92</v>
      </c>
    </row>
    <row r="1622" spans="1:14" x14ac:dyDescent="0.25">
      <c r="A1622" s="2">
        <v>41912</v>
      </c>
      <c r="B1622" t="s">
        <v>27</v>
      </c>
      <c r="C1622">
        <v>115.99</v>
      </c>
      <c r="D1622">
        <v>113.6199</v>
      </c>
      <c r="E1622">
        <v>89.837000000000003</v>
      </c>
      <c r="F1622">
        <v>70.418599999999998</v>
      </c>
      <c r="G1622">
        <v>30638</v>
      </c>
      <c r="H1622">
        <v>5436</v>
      </c>
      <c r="I1622">
        <v>65349.954400000002</v>
      </c>
      <c r="J1622">
        <v>4319</v>
      </c>
      <c r="K1622">
        <v>5648</v>
      </c>
      <c r="L1622">
        <v>3225.93</v>
      </c>
      <c r="M1622">
        <v>2733.52</v>
      </c>
      <c r="N1622">
        <v>3047.8</v>
      </c>
    </row>
    <row r="1623" spans="1:14" x14ac:dyDescent="0.25">
      <c r="A1623" s="2">
        <v>41943</v>
      </c>
      <c r="B1623" t="s">
        <v>27</v>
      </c>
      <c r="C1623">
        <v>121.98</v>
      </c>
      <c r="D1623">
        <v>114.4054</v>
      </c>
      <c r="E1623">
        <v>90.357500000000002</v>
      </c>
      <c r="F1623">
        <v>70.875600000000006</v>
      </c>
      <c r="G1623">
        <v>30638</v>
      </c>
      <c r="H1623">
        <v>5436</v>
      </c>
      <c r="I1623">
        <v>68727.713000000003</v>
      </c>
      <c r="J1623">
        <v>4319</v>
      </c>
      <c r="K1623">
        <v>5648</v>
      </c>
      <c r="L1623">
        <v>3113.32</v>
      </c>
      <c r="M1623">
        <v>2743.33</v>
      </c>
      <c r="N1623">
        <v>3042.45</v>
      </c>
    </row>
    <row r="1624" spans="1:14" x14ac:dyDescent="0.25">
      <c r="A1624" s="2">
        <v>41971</v>
      </c>
      <c r="B1624" t="s">
        <v>27</v>
      </c>
      <c r="C1624">
        <v>130.22999999999999</v>
      </c>
      <c r="D1624">
        <v>115.0705</v>
      </c>
      <c r="E1624">
        <v>90.950900000000004</v>
      </c>
      <c r="F1624">
        <v>71.3626</v>
      </c>
      <c r="G1624">
        <v>30638</v>
      </c>
      <c r="H1624">
        <v>5436</v>
      </c>
      <c r="I1624">
        <v>73358.528600000005</v>
      </c>
      <c r="J1624">
        <v>4319</v>
      </c>
      <c r="K1624">
        <v>5648</v>
      </c>
      <c r="L1624">
        <v>3250.93</v>
      </c>
      <c r="M1624">
        <v>2753.39</v>
      </c>
      <c r="N1624">
        <v>3038.04</v>
      </c>
    </row>
    <row r="1625" spans="1:14" x14ac:dyDescent="0.25">
      <c r="A1625" s="2">
        <v>42004</v>
      </c>
      <c r="B1625" t="s">
        <v>27</v>
      </c>
      <c r="C1625">
        <v>132.25</v>
      </c>
      <c r="D1625">
        <v>115.6859</v>
      </c>
      <c r="E1625">
        <v>91.549300000000002</v>
      </c>
      <c r="F1625">
        <v>71.869200000000006</v>
      </c>
      <c r="G1625">
        <v>30638</v>
      </c>
      <c r="H1625">
        <v>5436</v>
      </c>
      <c r="I1625">
        <v>67142.382199999993</v>
      </c>
      <c r="J1625">
        <v>4319</v>
      </c>
      <c r="K1625">
        <v>5648</v>
      </c>
      <c r="L1625">
        <v>3146.43</v>
      </c>
      <c r="M1625">
        <v>2759.42</v>
      </c>
      <c r="N1625">
        <v>3031.42</v>
      </c>
    </row>
    <row r="1626" spans="1:14" x14ac:dyDescent="0.25">
      <c r="A1626" s="2">
        <v>42034</v>
      </c>
      <c r="B1626" t="s">
        <v>27</v>
      </c>
      <c r="C1626">
        <v>143.5</v>
      </c>
      <c r="D1626">
        <v>116.44970000000001</v>
      </c>
      <c r="E1626">
        <v>92.251999999999995</v>
      </c>
      <c r="F1626">
        <v>72.430000000000007</v>
      </c>
      <c r="G1626">
        <v>35664</v>
      </c>
      <c r="H1626">
        <v>6397</v>
      </c>
      <c r="I1626">
        <v>72856.629000000001</v>
      </c>
      <c r="J1626">
        <v>3727</v>
      </c>
      <c r="K1626">
        <v>3573</v>
      </c>
      <c r="L1626">
        <v>3351.44</v>
      </c>
      <c r="M1626">
        <v>2773.43</v>
      </c>
      <c r="N1626">
        <v>3025.94</v>
      </c>
    </row>
    <row r="1627" spans="1:14" x14ac:dyDescent="0.25">
      <c r="A1627" s="2">
        <v>42062</v>
      </c>
      <c r="B1627" t="s">
        <v>27</v>
      </c>
      <c r="C1627">
        <v>163.9</v>
      </c>
      <c r="D1627">
        <v>117.5089</v>
      </c>
      <c r="E1627">
        <v>93.155199999999994</v>
      </c>
      <c r="F1627">
        <v>73.098399999999998</v>
      </c>
      <c r="G1627">
        <v>35664</v>
      </c>
      <c r="H1627">
        <v>6397</v>
      </c>
      <c r="I1627">
        <v>83219.1446</v>
      </c>
      <c r="J1627">
        <v>3727</v>
      </c>
      <c r="K1627">
        <v>3573</v>
      </c>
      <c r="L1627">
        <v>3599</v>
      </c>
      <c r="M1627">
        <v>2789.55</v>
      </c>
      <c r="N1627">
        <v>3021.88</v>
      </c>
    </row>
    <row r="1628" spans="1:14" x14ac:dyDescent="0.25">
      <c r="A1628" s="2">
        <v>42094</v>
      </c>
      <c r="B1628" t="s">
        <v>27</v>
      </c>
      <c r="C1628">
        <v>164.15</v>
      </c>
      <c r="D1628">
        <v>118.7362</v>
      </c>
      <c r="E1628">
        <v>94.090999999999994</v>
      </c>
      <c r="F1628">
        <v>73.770499999999998</v>
      </c>
      <c r="G1628">
        <v>35664</v>
      </c>
      <c r="H1628">
        <v>6397</v>
      </c>
      <c r="I1628">
        <v>83350.458700000003</v>
      </c>
      <c r="J1628">
        <v>3727</v>
      </c>
      <c r="K1628">
        <v>3573</v>
      </c>
      <c r="L1628">
        <v>3697.38</v>
      </c>
      <c r="M1628">
        <v>2804.43</v>
      </c>
      <c r="N1628">
        <v>3018.98</v>
      </c>
    </row>
    <row r="1629" spans="1:14" x14ac:dyDescent="0.25">
      <c r="A1629" s="2">
        <v>42124</v>
      </c>
      <c r="B1629" t="s">
        <v>27</v>
      </c>
      <c r="C1629">
        <v>156.6</v>
      </c>
      <c r="D1629">
        <v>119.80889999999999</v>
      </c>
      <c r="E1629">
        <v>94.936499999999995</v>
      </c>
      <c r="F1629">
        <v>74.431799999999996</v>
      </c>
      <c r="G1629">
        <v>35664</v>
      </c>
      <c r="H1629">
        <v>6397</v>
      </c>
      <c r="I1629">
        <v>79524.770900000003</v>
      </c>
      <c r="J1629">
        <v>3727</v>
      </c>
      <c r="K1629">
        <v>3573</v>
      </c>
      <c r="L1629">
        <v>3615.59</v>
      </c>
      <c r="M1629">
        <v>2816.48</v>
      </c>
      <c r="N1629">
        <v>3013.94</v>
      </c>
    </row>
    <row r="1630" spans="1:14" x14ac:dyDescent="0.25">
      <c r="A1630" s="2">
        <v>42153</v>
      </c>
      <c r="B1630" t="s">
        <v>27</v>
      </c>
      <c r="C1630">
        <v>162.15</v>
      </c>
      <c r="D1630">
        <v>121.0386</v>
      </c>
      <c r="E1630">
        <v>95.828900000000004</v>
      </c>
      <c r="F1630">
        <v>75.147000000000006</v>
      </c>
      <c r="G1630">
        <v>35664</v>
      </c>
      <c r="H1630">
        <v>6397</v>
      </c>
      <c r="I1630">
        <v>82356.528300000005</v>
      </c>
      <c r="J1630">
        <v>3727</v>
      </c>
      <c r="K1630">
        <v>3573</v>
      </c>
      <c r="L1630">
        <v>3570.78</v>
      </c>
      <c r="M1630">
        <v>2829.67</v>
      </c>
      <c r="N1630">
        <v>3007.86</v>
      </c>
    </row>
    <row r="1631" spans="1:14" x14ac:dyDescent="0.25">
      <c r="A1631" s="2">
        <v>42185</v>
      </c>
      <c r="B1631" t="s">
        <v>27</v>
      </c>
      <c r="C1631">
        <v>157.15</v>
      </c>
      <c r="D1631">
        <v>121.9961</v>
      </c>
      <c r="E1631">
        <v>96.645799999999994</v>
      </c>
      <c r="F1631">
        <v>75.804100000000005</v>
      </c>
      <c r="G1631">
        <v>35664</v>
      </c>
      <c r="H1631">
        <v>6397</v>
      </c>
      <c r="I1631">
        <v>79822.354099999997</v>
      </c>
      <c r="J1631">
        <v>3727</v>
      </c>
      <c r="K1631">
        <v>3573</v>
      </c>
      <c r="L1631">
        <v>3424.3</v>
      </c>
      <c r="M1631">
        <v>2837.93</v>
      </c>
      <c r="N1631">
        <v>3001.23</v>
      </c>
    </row>
    <row r="1632" spans="1:14" x14ac:dyDescent="0.25">
      <c r="A1632" s="2">
        <v>42216</v>
      </c>
      <c r="B1632" t="s">
        <v>27</v>
      </c>
      <c r="C1632">
        <v>170.7</v>
      </c>
      <c r="D1632">
        <v>123.23090000000001</v>
      </c>
      <c r="E1632">
        <v>97.604299999999995</v>
      </c>
      <c r="F1632">
        <v>76.520399999999995</v>
      </c>
      <c r="G1632">
        <v>35664</v>
      </c>
      <c r="H1632">
        <v>6397</v>
      </c>
      <c r="I1632">
        <v>86704.905199999994</v>
      </c>
      <c r="J1632">
        <v>3727</v>
      </c>
      <c r="K1632">
        <v>3573</v>
      </c>
      <c r="L1632">
        <v>3600.69</v>
      </c>
      <c r="M1632">
        <v>2852.71</v>
      </c>
      <c r="N1632">
        <v>2995.43</v>
      </c>
    </row>
    <row r="1633" spans="1:14" x14ac:dyDescent="0.25">
      <c r="A1633" s="2">
        <v>42247</v>
      </c>
      <c r="B1633" t="s">
        <v>27</v>
      </c>
      <c r="C1633">
        <v>148.65</v>
      </c>
      <c r="D1633">
        <v>123.9671</v>
      </c>
      <c r="E1633">
        <v>98.316100000000006</v>
      </c>
      <c r="F1633">
        <v>77.125500000000002</v>
      </c>
      <c r="G1633">
        <v>35664</v>
      </c>
      <c r="H1633">
        <v>6397</v>
      </c>
      <c r="I1633">
        <v>75516.059899999993</v>
      </c>
      <c r="J1633">
        <v>3727</v>
      </c>
      <c r="K1633">
        <v>3573</v>
      </c>
      <c r="L1633">
        <v>3269.63</v>
      </c>
      <c r="M1633">
        <v>2861.13</v>
      </c>
      <c r="N1633">
        <v>2984.2</v>
      </c>
    </row>
    <row r="1634" spans="1:14" x14ac:dyDescent="0.25">
      <c r="A1634" s="2">
        <v>42277</v>
      </c>
      <c r="B1634" t="s">
        <v>27</v>
      </c>
      <c r="C1634">
        <v>152.19999999999999</v>
      </c>
      <c r="D1634">
        <v>124.70480000000001</v>
      </c>
      <c r="E1634">
        <v>99.047499999999999</v>
      </c>
      <c r="F1634">
        <v>77.711100000000002</v>
      </c>
      <c r="G1634">
        <v>35664</v>
      </c>
      <c r="H1634">
        <v>6397</v>
      </c>
      <c r="I1634">
        <v>77327.028900000005</v>
      </c>
      <c r="J1634">
        <v>3727</v>
      </c>
      <c r="K1634">
        <v>3573</v>
      </c>
      <c r="L1634">
        <v>3100.67</v>
      </c>
      <c r="M1634">
        <v>2869.74</v>
      </c>
      <c r="N1634">
        <v>2970.08</v>
      </c>
    </row>
    <row r="1635" spans="1:14" x14ac:dyDescent="0.25">
      <c r="A1635" s="2">
        <v>42307</v>
      </c>
      <c r="B1635" t="s">
        <v>27</v>
      </c>
      <c r="C1635">
        <v>169.6</v>
      </c>
      <c r="D1635">
        <v>125.9708</v>
      </c>
      <c r="E1635">
        <v>99.9726</v>
      </c>
      <c r="F1635">
        <v>78.400199999999998</v>
      </c>
      <c r="G1635">
        <v>35664</v>
      </c>
      <c r="H1635">
        <v>6397</v>
      </c>
      <c r="I1635">
        <v>86167.519</v>
      </c>
      <c r="J1635">
        <v>3727</v>
      </c>
      <c r="K1635">
        <v>3573</v>
      </c>
      <c r="L1635">
        <v>3418.23</v>
      </c>
      <c r="M1635">
        <v>2892.06</v>
      </c>
      <c r="N1635">
        <v>2959.37</v>
      </c>
    </row>
    <row r="1636" spans="1:14" x14ac:dyDescent="0.25">
      <c r="A1636" s="2">
        <v>42338</v>
      </c>
      <c r="B1636" t="s">
        <v>27</v>
      </c>
      <c r="C1636">
        <v>158.75</v>
      </c>
      <c r="D1636">
        <v>127.3497</v>
      </c>
      <c r="E1636">
        <v>100.8142</v>
      </c>
      <c r="F1636">
        <v>79.005899999999997</v>
      </c>
      <c r="G1636">
        <v>35664</v>
      </c>
      <c r="H1636">
        <v>6397</v>
      </c>
      <c r="I1636">
        <v>80664.751699999993</v>
      </c>
      <c r="J1636">
        <v>3727</v>
      </c>
      <c r="K1636">
        <v>3573</v>
      </c>
      <c r="L1636">
        <v>3506.45</v>
      </c>
      <c r="M1636">
        <v>2918.6</v>
      </c>
      <c r="N1636">
        <v>2951.27</v>
      </c>
    </row>
    <row r="1637" spans="1:14" x14ac:dyDescent="0.25">
      <c r="A1637" s="2">
        <v>42369</v>
      </c>
      <c r="B1637" t="s">
        <v>27</v>
      </c>
      <c r="C1637">
        <v>144.9</v>
      </c>
      <c r="D1637">
        <v>128.08029999999999</v>
      </c>
      <c r="E1637">
        <v>101.5243</v>
      </c>
      <c r="F1637">
        <v>79.522499999999994</v>
      </c>
      <c r="G1637">
        <v>35664</v>
      </c>
      <c r="H1637">
        <v>6397</v>
      </c>
      <c r="I1637">
        <v>73634.644199999995</v>
      </c>
      <c r="J1637">
        <v>3727</v>
      </c>
      <c r="K1637">
        <v>3573</v>
      </c>
      <c r="L1637">
        <v>3267.52</v>
      </c>
      <c r="M1637">
        <v>2936.24</v>
      </c>
      <c r="N1637">
        <v>2941</v>
      </c>
    </row>
    <row r="1638" spans="1:14" x14ac:dyDescent="0.25">
      <c r="A1638" s="2">
        <v>42398</v>
      </c>
      <c r="B1638" t="s">
        <v>27</v>
      </c>
      <c r="C1638">
        <v>148.19999999999999</v>
      </c>
      <c r="D1638">
        <v>128.9426</v>
      </c>
      <c r="E1638">
        <v>102.2487</v>
      </c>
      <c r="F1638">
        <v>80.043099999999995</v>
      </c>
      <c r="G1638">
        <v>37600</v>
      </c>
      <c r="H1638">
        <v>6901</v>
      </c>
      <c r="I1638">
        <v>75158.014500000005</v>
      </c>
      <c r="J1638">
        <v>2717</v>
      </c>
      <c r="K1638">
        <v>3981</v>
      </c>
      <c r="L1638">
        <v>3045.09</v>
      </c>
      <c r="M1638">
        <v>2950.54</v>
      </c>
      <c r="N1638">
        <v>2927.64</v>
      </c>
    </row>
    <row r="1639" spans="1:14" x14ac:dyDescent="0.25">
      <c r="A1639" s="2">
        <v>42429</v>
      </c>
      <c r="B1639" t="s">
        <v>27</v>
      </c>
      <c r="C1639">
        <v>153.80000000000001</v>
      </c>
      <c r="D1639">
        <v>130.04669999999999</v>
      </c>
      <c r="E1639">
        <v>102.98560000000001</v>
      </c>
      <c r="F1639">
        <v>80.556200000000004</v>
      </c>
      <c r="G1639">
        <v>37600</v>
      </c>
      <c r="H1639">
        <v>6901</v>
      </c>
      <c r="I1639">
        <v>77973.567899999995</v>
      </c>
      <c r="J1639">
        <v>2717</v>
      </c>
      <c r="K1639">
        <v>3981</v>
      </c>
      <c r="L1639">
        <v>2945.75</v>
      </c>
      <c r="M1639">
        <v>2963.12</v>
      </c>
      <c r="N1639">
        <v>2912.2</v>
      </c>
    </row>
    <row r="1640" spans="1:14" x14ac:dyDescent="0.25">
      <c r="A1640" s="2">
        <v>42460</v>
      </c>
      <c r="B1640" t="s">
        <v>27</v>
      </c>
      <c r="C1640">
        <v>150.5</v>
      </c>
      <c r="D1640">
        <v>130.8289</v>
      </c>
      <c r="E1640">
        <v>103.7432</v>
      </c>
      <c r="F1640">
        <v>81.069400000000002</v>
      </c>
      <c r="G1640">
        <v>37600</v>
      </c>
      <c r="H1640">
        <v>6901</v>
      </c>
      <c r="I1640">
        <v>76307.321299999996</v>
      </c>
      <c r="J1640">
        <v>2717</v>
      </c>
      <c r="K1640">
        <v>3981</v>
      </c>
      <c r="L1640">
        <v>3004.93</v>
      </c>
      <c r="M1640">
        <v>2974.89</v>
      </c>
      <c r="N1640">
        <v>2898.3</v>
      </c>
    </row>
    <row r="1641" spans="1:14" x14ac:dyDescent="0.25">
      <c r="A1641" s="2">
        <v>42489</v>
      </c>
      <c r="B1641" t="s">
        <v>27</v>
      </c>
      <c r="C1641">
        <v>145.1</v>
      </c>
      <c r="D1641">
        <v>131.45439999999999</v>
      </c>
      <c r="E1641">
        <v>104.449</v>
      </c>
      <c r="F1641">
        <v>81.535300000000007</v>
      </c>
      <c r="G1641">
        <v>37600</v>
      </c>
      <c r="H1641">
        <v>6901</v>
      </c>
      <c r="I1641">
        <v>73575.291299999997</v>
      </c>
      <c r="J1641">
        <v>2717</v>
      </c>
      <c r="K1641">
        <v>3981</v>
      </c>
      <c r="L1641">
        <v>3028.21</v>
      </c>
      <c r="M1641">
        <v>2985.21</v>
      </c>
      <c r="N1641">
        <v>2884.58</v>
      </c>
    </row>
    <row r="1642" spans="1:14" x14ac:dyDescent="0.25">
      <c r="A1642" s="2">
        <v>42521</v>
      </c>
      <c r="B1642" t="s">
        <v>27</v>
      </c>
      <c r="C1642">
        <v>144.05000000000001</v>
      </c>
      <c r="D1642">
        <v>132.0129</v>
      </c>
      <c r="E1642">
        <v>105.2719</v>
      </c>
      <c r="F1642">
        <v>82.001900000000006</v>
      </c>
      <c r="G1642">
        <v>37600</v>
      </c>
      <c r="H1642">
        <v>6901</v>
      </c>
      <c r="I1642">
        <v>73049.281300000002</v>
      </c>
      <c r="J1642">
        <v>2717</v>
      </c>
      <c r="K1642">
        <v>3981</v>
      </c>
      <c r="L1642">
        <v>3063.48</v>
      </c>
      <c r="M1642">
        <v>2996.93</v>
      </c>
      <c r="N1642">
        <v>2877.29</v>
      </c>
    </row>
    <row r="1643" spans="1:14" x14ac:dyDescent="0.25">
      <c r="A1643" s="2">
        <v>42551</v>
      </c>
      <c r="B1643" t="s">
        <v>27</v>
      </c>
      <c r="C1643">
        <v>136</v>
      </c>
      <c r="D1643">
        <v>132.47710000000001</v>
      </c>
      <c r="E1643">
        <v>106.017</v>
      </c>
      <c r="F1643">
        <v>82.423199999999994</v>
      </c>
      <c r="G1643">
        <v>37600</v>
      </c>
      <c r="H1643">
        <v>6901</v>
      </c>
      <c r="I1643">
        <v>69039.722699999998</v>
      </c>
      <c r="J1643">
        <v>2717</v>
      </c>
      <c r="K1643">
        <v>3981</v>
      </c>
      <c r="L1643">
        <v>2864.74</v>
      </c>
      <c r="M1643">
        <v>3008.1</v>
      </c>
      <c r="N1643">
        <v>2868.69</v>
      </c>
    </row>
    <row r="1644" spans="1:14" x14ac:dyDescent="0.25">
      <c r="A1644" s="2">
        <v>42580</v>
      </c>
      <c r="B1644" t="s">
        <v>27</v>
      </c>
      <c r="C1644">
        <v>153.4</v>
      </c>
      <c r="D1644">
        <v>133.393</v>
      </c>
      <c r="E1644">
        <v>106.9157</v>
      </c>
      <c r="F1644">
        <v>82.899799999999999</v>
      </c>
      <c r="G1644">
        <v>37600</v>
      </c>
      <c r="H1644">
        <v>6901</v>
      </c>
      <c r="I1644">
        <v>77876.425600000002</v>
      </c>
      <c r="J1644">
        <v>2717</v>
      </c>
      <c r="K1644">
        <v>3981</v>
      </c>
      <c r="L1644">
        <v>2990.76</v>
      </c>
      <c r="M1644">
        <v>3025.53</v>
      </c>
      <c r="N1644">
        <v>2862.32</v>
      </c>
    </row>
    <row r="1645" spans="1:14" x14ac:dyDescent="0.25">
      <c r="A1645" s="2">
        <v>42613</v>
      </c>
      <c r="B1645" t="s">
        <v>27</v>
      </c>
      <c r="C1645">
        <v>151.69999999999999</v>
      </c>
      <c r="D1645">
        <v>134.26679999999999</v>
      </c>
      <c r="E1645">
        <v>107.771</v>
      </c>
      <c r="F1645">
        <v>83.257599999999996</v>
      </c>
      <c r="G1645">
        <v>37600</v>
      </c>
      <c r="H1645">
        <v>6901</v>
      </c>
      <c r="I1645">
        <v>77023.401899999997</v>
      </c>
      <c r="J1645">
        <v>2717</v>
      </c>
      <c r="K1645">
        <v>3981</v>
      </c>
      <c r="L1645">
        <v>3023.13</v>
      </c>
      <c r="M1645">
        <v>3040.7</v>
      </c>
      <c r="N1645">
        <v>2854.3</v>
      </c>
    </row>
    <row r="1646" spans="1:14" x14ac:dyDescent="0.25">
      <c r="A1646" s="2">
        <v>42643</v>
      </c>
      <c r="B1646" t="s">
        <v>27</v>
      </c>
      <c r="C1646">
        <v>151.80000000000001</v>
      </c>
      <c r="D1646">
        <v>135.09389999999999</v>
      </c>
      <c r="E1646">
        <v>108.6112</v>
      </c>
      <c r="F1646">
        <v>83.646199999999993</v>
      </c>
      <c r="G1646">
        <v>37600</v>
      </c>
      <c r="H1646">
        <v>6901</v>
      </c>
      <c r="I1646">
        <v>76969.808300000004</v>
      </c>
      <c r="J1646">
        <v>2717</v>
      </c>
      <c r="K1646">
        <v>3981</v>
      </c>
      <c r="L1646">
        <v>3002.24</v>
      </c>
      <c r="M1646">
        <v>3054.23</v>
      </c>
      <c r="N1646">
        <v>2846.54</v>
      </c>
    </row>
    <row r="1647" spans="1:14" x14ac:dyDescent="0.25">
      <c r="A1647" s="2">
        <v>42674</v>
      </c>
      <c r="B1647" t="s">
        <v>27</v>
      </c>
      <c r="C1647">
        <v>165.55</v>
      </c>
      <c r="D1647">
        <v>136.06530000000001</v>
      </c>
      <c r="E1647">
        <v>109.6666</v>
      </c>
      <c r="F1647">
        <v>84.126499999999993</v>
      </c>
      <c r="G1647">
        <v>37600</v>
      </c>
      <c r="H1647">
        <v>6901</v>
      </c>
      <c r="I1647">
        <v>84056.759600000005</v>
      </c>
      <c r="J1647">
        <v>2717</v>
      </c>
      <c r="K1647">
        <v>3981</v>
      </c>
      <c r="L1647">
        <v>3055.25</v>
      </c>
      <c r="M1647">
        <v>3066.52</v>
      </c>
      <c r="N1647">
        <v>2843.57</v>
      </c>
    </row>
    <row r="1648" spans="1:14" x14ac:dyDescent="0.25">
      <c r="A1648" s="2">
        <v>42704</v>
      </c>
      <c r="B1648" t="s">
        <v>27</v>
      </c>
      <c r="C1648">
        <v>171.7</v>
      </c>
      <c r="D1648">
        <v>137.3904</v>
      </c>
      <c r="E1648">
        <v>110.74420000000001</v>
      </c>
      <c r="F1648">
        <v>84.590999999999994</v>
      </c>
      <c r="G1648">
        <v>37600</v>
      </c>
      <c r="H1648">
        <v>6901</v>
      </c>
      <c r="I1648">
        <v>87056.6054</v>
      </c>
      <c r="J1648">
        <v>2717</v>
      </c>
      <c r="K1648">
        <v>3981</v>
      </c>
      <c r="L1648">
        <v>3051.61</v>
      </c>
      <c r="M1648">
        <v>3078.47</v>
      </c>
      <c r="N1648">
        <v>2840.4</v>
      </c>
    </row>
    <row r="1649" spans="1:14" x14ac:dyDescent="0.25">
      <c r="A1649" s="2">
        <v>42734</v>
      </c>
      <c r="B1649" t="s">
        <v>27</v>
      </c>
      <c r="C1649">
        <v>181.4</v>
      </c>
      <c r="D1649">
        <v>138.75810000000001</v>
      </c>
      <c r="E1649">
        <v>111.9028</v>
      </c>
      <c r="F1649">
        <v>85.081999999999994</v>
      </c>
      <c r="G1649">
        <v>37600</v>
      </c>
      <c r="H1649">
        <v>6901</v>
      </c>
      <c r="I1649">
        <v>91983.6342</v>
      </c>
      <c r="J1649">
        <v>2717</v>
      </c>
      <c r="K1649">
        <v>3981</v>
      </c>
      <c r="L1649">
        <v>3290.52</v>
      </c>
      <c r="M1649">
        <v>3094.21</v>
      </c>
      <c r="N1649">
        <v>2839.65</v>
      </c>
    </row>
    <row r="1650" spans="1:14" x14ac:dyDescent="0.25">
      <c r="A1650" s="2">
        <v>42766</v>
      </c>
      <c r="B1650" t="s">
        <v>27</v>
      </c>
      <c r="C1650">
        <v>186.6</v>
      </c>
      <c r="D1650">
        <v>140.05860000000001</v>
      </c>
      <c r="E1650">
        <v>113.2123</v>
      </c>
      <c r="F1650">
        <v>85.620900000000006</v>
      </c>
      <c r="G1650">
        <v>42636</v>
      </c>
      <c r="H1650">
        <v>8116</v>
      </c>
      <c r="I1650">
        <v>94629.73</v>
      </c>
      <c r="J1650">
        <v>7838</v>
      </c>
      <c r="K1650">
        <v>5365</v>
      </c>
      <c r="L1650">
        <v>3230.68</v>
      </c>
      <c r="M1650">
        <v>3107.32</v>
      </c>
      <c r="N1650">
        <v>2841.58</v>
      </c>
    </row>
    <row r="1651" spans="1:14" x14ac:dyDescent="0.25">
      <c r="A1651" s="2">
        <v>42794</v>
      </c>
      <c r="B1651" t="s">
        <v>27</v>
      </c>
      <c r="C1651">
        <v>189.45</v>
      </c>
      <c r="D1651">
        <v>141.3458</v>
      </c>
      <c r="E1651">
        <v>114.63939999999999</v>
      </c>
      <c r="F1651">
        <v>86.178899999999999</v>
      </c>
      <c r="G1651">
        <v>42636</v>
      </c>
      <c r="H1651">
        <v>8116</v>
      </c>
      <c r="I1651">
        <v>96052.341</v>
      </c>
      <c r="J1651">
        <v>7838</v>
      </c>
      <c r="K1651">
        <v>5365</v>
      </c>
      <c r="L1651">
        <v>3319.61</v>
      </c>
      <c r="M1651">
        <v>3120.99</v>
      </c>
      <c r="N1651">
        <v>2848.86</v>
      </c>
    </row>
    <row r="1652" spans="1:14" x14ac:dyDescent="0.25">
      <c r="A1652" s="2">
        <v>42825</v>
      </c>
      <c r="B1652" t="s">
        <v>27</v>
      </c>
      <c r="C1652">
        <v>205.85</v>
      </c>
      <c r="D1652">
        <v>142.96010000000001</v>
      </c>
      <c r="E1652">
        <v>116.2961</v>
      </c>
      <c r="F1652">
        <v>86.785300000000007</v>
      </c>
      <c r="G1652">
        <v>42636</v>
      </c>
      <c r="H1652">
        <v>8116</v>
      </c>
      <c r="I1652">
        <v>104369.3988</v>
      </c>
      <c r="J1652">
        <v>7838</v>
      </c>
      <c r="K1652">
        <v>5365</v>
      </c>
      <c r="L1652">
        <v>3500.93</v>
      </c>
      <c r="M1652">
        <v>3136.95</v>
      </c>
      <c r="N1652">
        <v>2859.56</v>
      </c>
    </row>
    <row r="1653" spans="1:14" x14ac:dyDescent="0.25">
      <c r="A1653" s="2">
        <v>42853</v>
      </c>
      <c r="B1653" t="s">
        <v>27</v>
      </c>
      <c r="C1653">
        <v>226.5</v>
      </c>
      <c r="D1653">
        <v>145.11269999999999</v>
      </c>
      <c r="E1653">
        <v>118.1306</v>
      </c>
      <c r="F1653">
        <v>87.524000000000001</v>
      </c>
      <c r="G1653">
        <v>42636</v>
      </c>
      <c r="H1653">
        <v>8116</v>
      </c>
      <c r="I1653">
        <v>114853.58930000001</v>
      </c>
      <c r="J1653">
        <v>7838</v>
      </c>
      <c r="K1653">
        <v>5365</v>
      </c>
      <c r="L1653">
        <v>3559.59</v>
      </c>
      <c r="M1653">
        <v>3155.47</v>
      </c>
      <c r="N1653">
        <v>2870.68</v>
      </c>
    </row>
    <row r="1654" spans="1:14" x14ac:dyDescent="0.25">
      <c r="A1654" s="2">
        <v>42886</v>
      </c>
      <c r="B1654" t="s">
        <v>27</v>
      </c>
      <c r="C1654">
        <v>227.15</v>
      </c>
      <c r="D1654">
        <v>147.2422</v>
      </c>
      <c r="E1654">
        <v>120.0163</v>
      </c>
      <c r="F1654">
        <v>88.274199999999993</v>
      </c>
      <c r="G1654">
        <v>42636</v>
      </c>
      <c r="H1654">
        <v>8116</v>
      </c>
      <c r="I1654">
        <v>115302.4574</v>
      </c>
      <c r="J1654">
        <v>7838</v>
      </c>
      <c r="K1654">
        <v>5365</v>
      </c>
      <c r="L1654">
        <v>3554.59</v>
      </c>
      <c r="M1654">
        <v>3174.08</v>
      </c>
      <c r="N1654">
        <v>2883.86</v>
      </c>
    </row>
    <row r="1655" spans="1:14" x14ac:dyDescent="0.25">
      <c r="A1655" s="2">
        <v>42916</v>
      </c>
      <c r="B1655" t="s">
        <v>27</v>
      </c>
      <c r="C1655">
        <v>218.3</v>
      </c>
      <c r="D1655">
        <v>149.238</v>
      </c>
      <c r="E1655">
        <v>121.79040000000001</v>
      </c>
      <c r="F1655">
        <v>88.978200000000001</v>
      </c>
      <c r="G1655">
        <v>42636</v>
      </c>
      <c r="H1655">
        <v>8116</v>
      </c>
      <c r="I1655">
        <v>110814.4442</v>
      </c>
      <c r="J1655">
        <v>7838</v>
      </c>
      <c r="K1655">
        <v>5365</v>
      </c>
      <c r="L1655">
        <v>3441.88</v>
      </c>
      <c r="M1655">
        <v>3188.68</v>
      </c>
      <c r="N1655">
        <v>2898.52</v>
      </c>
    </row>
    <row r="1656" spans="1:14" x14ac:dyDescent="0.25">
      <c r="A1656" s="2">
        <v>42947</v>
      </c>
      <c r="B1656" t="s">
        <v>27</v>
      </c>
      <c r="C1656">
        <v>212.7</v>
      </c>
      <c r="D1656">
        <v>151.02889999999999</v>
      </c>
      <c r="E1656">
        <v>123.49120000000001</v>
      </c>
      <c r="F1656">
        <v>89.699200000000005</v>
      </c>
      <c r="G1656">
        <v>42636</v>
      </c>
      <c r="H1656">
        <v>8116</v>
      </c>
      <c r="I1656">
        <v>107834.7068</v>
      </c>
      <c r="J1656">
        <v>7838</v>
      </c>
      <c r="K1656">
        <v>5365</v>
      </c>
      <c r="L1656">
        <v>3449.36</v>
      </c>
      <c r="M1656">
        <v>3202.27</v>
      </c>
      <c r="N1656">
        <v>2912.3</v>
      </c>
    </row>
    <row r="1657" spans="1:14" x14ac:dyDescent="0.25">
      <c r="A1657" s="2">
        <v>42978</v>
      </c>
      <c r="B1657" t="s">
        <v>27</v>
      </c>
      <c r="C1657">
        <v>220.25</v>
      </c>
      <c r="D1657">
        <v>153.18979999999999</v>
      </c>
      <c r="E1657">
        <v>125.1765</v>
      </c>
      <c r="F1657">
        <v>90.482799999999997</v>
      </c>
      <c r="G1657">
        <v>42636</v>
      </c>
      <c r="H1657">
        <v>8116</v>
      </c>
      <c r="I1657">
        <v>111662.60279999999</v>
      </c>
      <c r="J1657">
        <v>7838</v>
      </c>
      <c r="K1657">
        <v>5365</v>
      </c>
      <c r="L1657">
        <v>3421.47</v>
      </c>
      <c r="M1657">
        <v>3218.65</v>
      </c>
      <c r="N1657">
        <v>2922.76</v>
      </c>
    </row>
    <row r="1658" spans="1:14" x14ac:dyDescent="0.25">
      <c r="A1658" s="2">
        <v>43007</v>
      </c>
      <c r="B1658" t="s">
        <v>27</v>
      </c>
      <c r="C1658">
        <v>233.45</v>
      </c>
      <c r="D1658">
        <v>155.39580000000001</v>
      </c>
      <c r="E1658">
        <v>126.98350000000001</v>
      </c>
      <c r="F1658">
        <v>91.333299999999994</v>
      </c>
      <c r="G1658">
        <v>42636</v>
      </c>
      <c r="H1658">
        <v>8116</v>
      </c>
      <c r="I1658">
        <v>118354.7543</v>
      </c>
      <c r="J1658">
        <v>7838</v>
      </c>
      <c r="K1658">
        <v>5365</v>
      </c>
      <c r="L1658">
        <v>3594.85</v>
      </c>
      <c r="M1658">
        <v>3235.18</v>
      </c>
      <c r="N1658">
        <v>2934.19</v>
      </c>
    </row>
    <row r="1659" spans="1:14" x14ac:dyDescent="0.25">
      <c r="A1659" s="2">
        <v>43039</v>
      </c>
      <c r="B1659" t="s">
        <v>27</v>
      </c>
      <c r="C1659">
        <v>256.10000000000002</v>
      </c>
      <c r="D1659">
        <v>158.12860000000001</v>
      </c>
      <c r="E1659">
        <v>129.05420000000001</v>
      </c>
      <c r="F1659">
        <v>92.313000000000002</v>
      </c>
      <c r="G1659">
        <v>42636</v>
      </c>
      <c r="H1659">
        <v>8116</v>
      </c>
      <c r="I1659">
        <v>129839.33930000001</v>
      </c>
      <c r="J1659">
        <v>7838</v>
      </c>
      <c r="K1659">
        <v>5365</v>
      </c>
      <c r="L1659">
        <v>3673.95</v>
      </c>
      <c r="M1659">
        <v>3254.24</v>
      </c>
      <c r="N1659">
        <v>2946.92</v>
      </c>
    </row>
    <row r="1660" spans="1:14" x14ac:dyDescent="0.25">
      <c r="A1660" s="2">
        <v>43069</v>
      </c>
      <c r="B1660" t="s">
        <v>27</v>
      </c>
      <c r="C1660">
        <v>244.5</v>
      </c>
      <c r="D1660">
        <v>160.39429999999999</v>
      </c>
      <c r="E1660">
        <v>130.9288</v>
      </c>
      <c r="F1660">
        <v>93.278599999999997</v>
      </c>
      <c r="G1660">
        <v>42636</v>
      </c>
      <c r="H1660">
        <v>8116</v>
      </c>
      <c r="I1660">
        <v>123959.37209999999</v>
      </c>
      <c r="J1660">
        <v>7838</v>
      </c>
      <c r="K1660">
        <v>5365</v>
      </c>
      <c r="L1660">
        <v>3569.93</v>
      </c>
      <c r="M1660">
        <v>3267.77</v>
      </c>
      <c r="N1660">
        <v>2956.24</v>
      </c>
    </row>
    <row r="1661" spans="1:14" x14ac:dyDescent="0.25">
      <c r="A1661" s="2">
        <v>43098</v>
      </c>
      <c r="B1661" t="s">
        <v>27</v>
      </c>
      <c r="C1661">
        <v>245.4</v>
      </c>
      <c r="D1661">
        <v>162.74639999999999</v>
      </c>
      <c r="E1661">
        <v>132.7818</v>
      </c>
      <c r="F1661">
        <v>94.191999999999993</v>
      </c>
      <c r="G1661">
        <v>42636</v>
      </c>
      <c r="H1661">
        <v>8116</v>
      </c>
      <c r="I1661">
        <v>124416.18580000001</v>
      </c>
      <c r="J1661">
        <v>7838</v>
      </c>
      <c r="K1661">
        <v>5365</v>
      </c>
      <c r="L1661">
        <v>3503.96</v>
      </c>
      <c r="M1661">
        <v>3276.49</v>
      </c>
      <c r="N1661">
        <v>2963.52</v>
      </c>
    </row>
    <row r="1662" spans="1:14" x14ac:dyDescent="0.25">
      <c r="A1662" s="2">
        <v>43131</v>
      </c>
      <c r="B1662" t="s">
        <v>27</v>
      </c>
      <c r="C1662">
        <v>252.6</v>
      </c>
      <c r="D1662">
        <v>165.29750000000001</v>
      </c>
      <c r="E1662">
        <v>134.6884</v>
      </c>
      <c r="F1662">
        <v>95.153099999999995</v>
      </c>
      <c r="G1662">
        <v>46826</v>
      </c>
      <c r="H1662">
        <v>9854</v>
      </c>
      <c r="I1662">
        <v>128063.22349999999</v>
      </c>
      <c r="J1662">
        <v>6422</v>
      </c>
      <c r="K1662">
        <v>6354</v>
      </c>
      <c r="L1662">
        <v>3609.29</v>
      </c>
      <c r="M1662">
        <v>3286.94</v>
      </c>
      <c r="N1662">
        <v>2970.89</v>
      </c>
    </row>
    <row r="1663" spans="1:14" x14ac:dyDescent="0.25">
      <c r="A1663" s="2">
        <v>43159</v>
      </c>
      <c r="B1663" t="s">
        <v>27</v>
      </c>
      <c r="C1663">
        <v>246.5</v>
      </c>
      <c r="D1663">
        <v>167.8374</v>
      </c>
      <c r="E1663">
        <v>136.51669999999999</v>
      </c>
      <c r="F1663">
        <v>96.117500000000007</v>
      </c>
      <c r="G1663">
        <v>46826</v>
      </c>
      <c r="H1663">
        <v>9854</v>
      </c>
      <c r="I1663">
        <v>124970.8832</v>
      </c>
      <c r="J1663">
        <v>6422</v>
      </c>
      <c r="K1663">
        <v>6354</v>
      </c>
      <c r="L1663">
        <v>3438.96</v>
      </c>
      <c r="M1663">
        <v>3293.54</v>
      </c>
      <c r="N1663">
        <v>2977.84</v>
      </c>
    </row>
    <row r="1664" spans="1:14" x14ac:dyDescent="0.25">
      <c r="A1664" s="2">
        <v>43189</v>
      </c>
      <c r="B1664" t="s">
        <v>27</v>
      </c>
      <c r="C1664">
        <v>250.2</v>
      </c>
      <c r="D1664">
        <v>170.45949999999999</v>
      </c>
      <c r="E1664">
        <v>138.39359999999999</v>
      </c>
      <c r="F1664">
        <v>97.095799999999997</v>
      </c>
      <c r="G1664">
        <v>46826</v>
      </c>
      <c r="H1664">
        <v>9854</v>
      </c>
      <c r="I1664">
        <v>126856.8205</v>
      </c>
      <c r="J1664">
        <v>6422</v>
      </c>
      <c r="K1664">
        <v>6354</v>
      </c>
      <c r="L1664">
        <v>3361.5</v>
      </c>
      <c r="M1664">
        <v>3300.49</v>
      </c>
      <c r="N1664">
        <v>2983.49</v>
      </c>
    </row>
    <row r="1665" spans="1:14" x14ac:dyDescent="0.25">
      <c r="A1665" s="2">
        <v>43220</v>
      </c>
      <c r="B1665" t="s">
        <v>27</v>
      </c>
      <c r="C1665">
        <v>289.3</v>
      </c>
      <c r="D1665">
        <v>173.81489999999999</v>
      </c>
      <c r="E1665">
        <v>140.58019999999999</v>
      </c>
      <c r="F1665">
        <v>98.301500000000004</v>
      </c>
      <c r="G1665">
        <v>46826</v>
      </c>
      <c r="H1665">
        <v>9854</v>
      </c>
      <c r="I1665">
        <v>146704.9166</v>
      </c>
      <c r="J1665">
        <v>6422</v>
      </c>
      <c r="K1665">
        <v>6354</v>
      </c>
      <c r="L1665">
        <v>3536.52</v>
      </c>
      <c r="M1665">
        <v>3308.24</v>
      </c>
      <c r="N1665">
        <v>2989.2</v>
      </c>
    </row>
    <row r="1666" spans="1:14" x14ac:dyDescent="0.25">
      <c r="A1666" s="2">
        <v>43251</v>
      </c>
      <c r="B1666" t="s">
        <v>27</v>
      </c>
      <c r="C1666">
        <v>297.05</v>
      </c>
      <c r="D1666">
        <v>177.3775</v>
      </c>
      <c r="E1666">
        <v>142.8381</v>
      </c>
      <c r="F1666">
        <v>99.629499999999993</v>
      </c>
      <c r="G1666">
        <v>46826</v>
      </c>
      <c r="H1666">
        <v>9854</v>
      </c>
      <c r="I1666">
        <v>150248.36670000001</v>
      </c>
      <c r="J1666">
        <v>6422</v>
      </c>
      <c r="K1666">
        <v>6354</v>
      </c>
      <c r="L1666">
        <v>3406.65</v>
      </c>
      <c r="M1666">
        <v>3313.14</v>
      </c>
      <c r="N1666">
        <v>2995.5</v>
      </c>
    </row>
    <row r="1667" spans="1:14" x14ac:dyDescent="0.25">
      <c r="A1667" s="2">
        <v>43280</v>
      </c>
      <c r="B1667" t="s">
        <v>27</v>
      </c>
      <c r="C1667">
        <v>285.2</v>
      </c>
      <c r="D1667">
        <v>180.5266</v>
      </c>
      <c r="E1667">
        <v>144.9727</v>
      </c>
      <c r="F1667">
        <v>100.879</v>
      </c>
      <c r="G1667">
        <v>46826</v>
      </c>
      <c r="H1667">
        <v>9854</v>
      </c>
      <c r="I1667">
        <v>144255.6482</v>
      </c>
      <c r="J1667">
        <v>6422</v>
      </c>
      <c r="K1667">
        <v>6354</v>
      </c>
      <c r="L1667">
        <v>3395.6</v>
      </c>
      <c r="M1667">
        <v>3317.09</v>
      </c>
      <c r="N1667">
        <v>3002.17</v>
      </c>
    </row>
    <row r="1668" spans="1:14" x14ac:dyDescent="0.25">
      <c r="A1668" s="2">
        <v>43312</v>
      </c>
      <c r="B1668" t="s">
        <v>27</v>
      </c>
      <c r="C1668">
        <v>298.85000000000002</v>
      </c>
      <c r="D1668">
        <v>183.87289999999999</v>
      </c>
      <c r="E1668">
        <v>147.18129999999999</v>
      </c>
      <c r="F1668">
        <v>102.169</v>
      </c>
      <c r="G1668">
        <v>46826</v>
      </c>
      <c r="H1668">
        <v>9854</v>
      </c>
      <c r="I1668">
        <v>150946.06909999999</v>
      </c>
      <c r="J1668">
        <v>6422</v>
      </c>
      <c r="K1668">
        <v>6354</v>
      </c>
      <c r="L1668">
        <v>3525.49</v>
      </c>
      <c r="M1668">
        <v>3322.7</v>
      </c>
      <c r="N1668">
        <v>3008.12</v>
      </c>
    </row>
    <row r="1669" spans="1:14" x14ac:dyDescent="0.25">
      <c r="A1669" s="2">
        <v>43343</v>
      </c>
      <c r="B1669" t="s">
        <v>27</v>
      </c>
      <c r="C1669">
        <v>301.85000000000002</v>
      </c>
      <c r="D1669">
        <v>187.37200000000001</v>
      </c>
      <c r="E1669">
        <v>149.41720000000001</v>
      </c>
      <c r="F1669">
        <v>103.4723</v>
      </c>
      <c r="G1669">
        <v>46826</v>
      </c>
      <c r="H1669">
        <v>9854</v>
      </c>
      <c r="I1669">
        <v>152461.67370000001</v>
      </c>
      <c r="J1669">
        <v>6422</v>
      </c>
      <c r="K1669">
        <v>6354</v>
      </c>
      <c r="L1669">
        <v>3392.9</v>
      </c>
      <c r="M1669">
        <v>3326</v>
      </c>
      <c r="N1669">
        <v>3013.88</v>
      </c>
    </row>
    <row r="1670" spans="1:14" x14ac:dyDescent="0.25">
      <c r="A1670" s="2">
        <v>43371</v>
      </c>
      <c r="B1670" t="s">
        <v>27</v>
      </c>
      <c r="C1670">
        <v>304.60000000000002</v>
      </c>
      <c r="D1670">
        <v>191.14609999999999</v>
      </c>
      <c r="E1670">
        <v>151.68610000000001</v>
      </c>
      <c r="F1670">
        <v>104.7848</v>
      </c>
      <c r="G1670">
        <v>46826</v>
      </c>
      <c r="H1670">
        <v>9854</v>
      </c>
      <c r="I1670">
        <v>153850.7463</v>
      </c>
      <c r="J1670">
        <v>6422</v>
      </c>
      <c r="K1670">
        <v>6354</v>
      </c>
      <c r="L1670">
        <v>3399.2</v>
      </c>
      <c r="M1670">
        <v>3331.67</v>
      </c>
      <c r="N1670">
        <v>3021.77</v>
      </c>
    </row>
    <row r="1671" spans="1:14" x14ac:dyDescent="0.25">
      <c r="A1671" s="2">
        <v>43404</v>
      </c>
      <c r="B1671" t="s">
        <v>27</v>
      </c>
      <c r="C1671">
        <v>268.8</v>
      </c>
      <c r="D1671">
        <v>194.14189999999999</v>
      </c>
      <c r="E1671">
        <v>153.56469999999999</v>
      </c>
      <c r="F1671">
        <v>105.88549999999999</v>
      </c>
      <c r="G1671">
        <v>46826</v>
      </c>
      <c r="H1671">
        <v>9854</v>
      </c>
      <c r="I1671">
        <v>135768.51209999999</v>
      </c>
      <c r="J1671">
        <v>6422</v>
      </c>
      <c r="K1671">
        <v>6354</v>
      </c>
      <c r="L1671">
        <v>3197.51</v>
      </c>
      <c r="M1671">
        <v>3332.17</v>
      </c>
      <c r="N1671">
        <v>3028.01</v>
      </c>
    </row>
    <row r="1672" spans="1:14" x14ac:dyDescent="0.25">
      <c r="A1672" s="2">
        <v>43434</v>
      </c>
      <c r="B1672" t="s">
        <v>27</v>
      </c>
      <c r="C1672">
        <v>252.55</v>
      </c>
      <c r="D1672">
        <v>196.8732</v>
      </c>
      <c r="E1672">
        <v>155.2465</v>
      </c>
      <c r="F1672">
        <v>106.88509999999999</v>
      </c>
      <c r="G1672">
        <v>46826</v>
      </c>
      <c r="H1672">
        <v>9854</v>
      </c>
      <c r="I1672">
        <v>127560.7803</v>
      </c>
      <c r="J1672">
        <v>6422</v>
      </c>
      <c r="K1672">
        <v>6354</v>
      </c>
      <c r="L1672">
        <v>3173.13</v>
      </c>
      <c r="M1672">
        <v>3331.11</v>
      </c>
      <c r="N1672">
        <v>3032.32</v>
      </c>
    </row>
    <row r="1673" spans="1:14" x14ac:dyDescent="0.25">
      <c r="A1673" s="2">
        <v>43465</v>
      </c>
      <c r="B1673" t="s">
        <v>27</v>
      </c>
      <c r="C1673">
        <v>258.2</v>
      </c>
      <c r="D1673">
        <v>199.5975</v>
      </c>
      <c r="E1673">
        <v>157.00149999999999</v>
      </c>
      <c r="F1673">
        <v>107.9145</v>
      </c>
      <c r="G1673">
        <v>46826</v>
      </c>
      <c r="H1673">
        <v>9854</v>
      </c>
      <c r="I1673">
        <v>130414.54549999999</v>
      </c>
      <c r="J1673">
        <v>6422</v>
      </c>
      <c r="K1673">
        <v>6354</v>
      </c>
      <c r="L1673">
        <v>3001.42</v>
      </c>
      <c r="M1673">
        <v>3328.87</v>
      </c>
      <c r="N1673">
        <v>3036.1</v>
      </c>
    </row>
    <row r="1674" spans="1:14" x14ac:dyDescent="0.25">
      <c r="A1674" s="2">
        <v>43496</v>
      </c>
      <c r="B1674" t="s">
        <v>27</v>
      </c>
      <c r="C1674">
        <v>279.75</v>
      </c>
      <c r="D1674">
        <v>202.58799999999999</v>
      </c>
      <c r="E1674">
        <v>158.82919999999999</v>
      </c>
      <c r="F1674">
        <v>109.0575</v>
      </c>
      <c r="G1674">
        <v>51910</v>
      </c>
      <c r="H1674">
        <v>11300</v>
      </c>
      <c r="I1674">
        <v>141299.45819999999</v>
      </c>
      <c r="J1674">
        <v>546</v>
      </c>
      <c r="K1674">
        <v>7296</v>
      </c>
      <c r="L1674">
        <v>3159.43</v>
      </c>
      <c r="M1674">
        <v>3327.04</v>
      </c>
      <c r="N1674">
        <v>3040.22</v>
      </c>
    </row>
    <row r="1675" spans="1:14" x14ac:dyDescent="0.25">
      <c r="A1675" s="2">
        <v>43524</v>
      </c>
      <c r="B1675" t="s">
        <v>27</v>
      </c>
      <c r="C1675">
        <v>302</v>
      </c>
      <c r="D1675">
        <v>205.983</v>
      </c>
      <c r="E1675">
        <v>160.83449999999999</v>
      </c>
      <c r="F1675">
        <v>110.3377</v>
      </c>
      <c r="G1675">
        <v>51910</v>
      </c>
      <c r="H1675">
        <v>11300</v>
      </c>
      <c r="I1675">
        <v>152523.23749999999</v>
      </c>
      <c r="J1675">
        <v>546</v>
      </c>
      <c r="K1675">
        <v>7296</v>
      </c>
      <c r="L1675">
        <v>3298.26</v>
      </c>
      <c r="M1675">
        <v>3330.08</v>
      </c>
      <c r="N1675">
        <v>3044.75</v>
      </c>
    </row>
    <row r="1676" spans="1:14" x14ac:dyDescent="0.25">
      <c r="A1676" s="2">
        <v>43553</v>
      </c>
      <c r="B1676" t="s">
        <v>27</v>
      </c>
      <c r="C1676">
        <v>327.9</v>
      </c>
      <c r="D1676">
        <v>209.67099999999999</v>
      </c>
      <c r="E1676">
        <v>163.06039999999999</v>
      </c>
      <c r="F1676">
        <v>111.774</v>
      </c>
      <c r="G1676">
        <v>51910</v>
      </c>
      <c r="H1676">
        <v>11300</v>
      </c>
      <c r="I1676">
        <v>165624.37030000001</v>
      </c>
      <c r="J1676">
        <v>546</v>
      </c>
      <c r="K1676">
        <v>7296</v>
      </c>
      <c r="L1676">
        <v>3351.71</v>
      </c>
      <c r="M1676">
        <v>3330.09</v>
      </c>
      <c r="N1676">
        <v>3051.76</v>
      </c>
    </row>
    <row r="1677" spans="1:14" x14ac:dyDescent="0.25">
      <c r="A1677" s="2">
        <v>43585</v>
      </c>
      <c r="B1677" t="s">
        <v>27</v>
      </c>
      <c r="C1677">
        <v>349.05</v>
      </c>
      <c r="D1677">
        <v>213.374</v>
      </c>
      <c r="E1677">
        <v>165.44149999999999</v>
      </c>
      <c r="F1677">
        <v>113.3279</v>
      </c>
      <c r="G1677">
        <v>51910</v>
      </c>
      <c r="H1677">
        <v>11300</v>
      </c>
      <c r="I1677">
        <v>176300.38029999999</v>
      </c>
      <c r="J1677">
        <v>546</v>
      </c>
      <c r="K1677">
        <v>7296</v>
      </c>
      <c r="L1677">
        <v>3514.62</v>
      </c>
      <c r="M1677">
        <v>3328.4</v>
      </c>
      <c r="N1677">
        <v>3058.97</v>
      </c>
    </row>
    <row r="1678" spans="1:14" x14ac:dyDescent="0.25">
      <c r="A1678" s="2">
        <v>40207</v>
      </c>
      <c r="B1678" t="s">
        <v>28</v>
      </c>
      <c r="G1678">
        <v>11007.8</v>
      </c>
      <c r="H1678">
        <v>1229.2</v>
      </c>
      <c r="J1678">
        <v>4058.2</v>
      </c>
      <c r="K1678">
        <v>964.5</v>
      </c>
    </row>
    <row r="1679" spans="1:14" x14ac:dyDescent="0.25">
      <c r="A1679" s="2">
        <v>40235</v>
      </c>
      <c r="B1679" t="s">
        <v>28</v>
      </c>
      <c r="G1679">
        <v>11007.8</v>
      </c>
      <c r="H1679">
        <v>1229.2</v>
      </c>
      <c r="J1679">
        <v>4058.2</v>
      </c>
      <c r="K1679">
        <v>964.5</v>
      </c>
    </row>
    <row r="1680" spans="1:14" x14ac:dyDescent="0.25">
      <c r="A1680" s="2">
        <v>40268</v>
      </c>
      <c r="B1680" t="s">
        <v>28</v>
      </c>
      <c r="G1680">
        <v>11007.8</v>
      </c>
      <c r="H1680">
        <v>1229.2</v>
      </c>
      <c r="J1680">
        <v>4058.2</v>
      </c>
      <c r="K1680">
        <v>964.5</v>
      </c>
    </row>
    <row r="1681" spans="1:14" x14ac:dyDescent="0.25">
      <c r="A1681" s="2">
        <v>40298</v>
      </c>
      <c r="B1681" t="s">
        <v>28</v>
      </c>
      <c r="G1681">
        <v>11007.8</v>
      </c>
      <c r="H1681">
        <v>1229.2</v>
      </c>
      <c r="J1681">
        <v>4058.2</v>
      </c>
      <c r="K1681">
        <v>964.5</v>
      </c>
    </row>
    <row r="1682" spans="1:14" x14ac:dyDescent="0.25">
      <c r="A1682" s="2">
        <v>40329</v>
      </c>
      <c r="B1682" t="s">
        <v>28</v>
      </c>
      <c r="G1682">
        <v>11007.8</v>
      </c>
      <c r="H1682">
        <v>1229.2</v>
      </c>
      <c r="J1682">
        <v>4058.2</v>
      </c>
      <c r="K1682">
        <v>964.5</v>
      </c>
    </row>
    <row r="1683" spans="1:14" x14ac:dyDescent="0.25">
      <c r="A1683" s="2">
        <v>40359</v>
      </c>
      <c r="B1683" t="s">
        <v>28</v>
      </c>
      <c r="G1683">
        <v>11007.8</v>
      </c>
      <c r="H1683">
        <v>1229.2</v>
      </c>
      <c r="J1683">
        <v>4058.2</v>
      </c>
      <c r="K1683">
        <v>964.5</v>
      </c>
    </row>
    <row r="1684" spans="1:14" x14ac:dyDescent="0.25">
      <c r="A1684" s="2">
        <v>40389</v>
      </c>
      <c r="B1684" t="s">
        <v>28</v>
      </c>
      <c r="G1684">
        <v>11007.8</v>
      </c>
      <c r="H1684">
        <v>1229.2</v>
      </c>
      <c r="J1684">
        <v>4058.2</v>
      </c>
      <c r="K1684">
        <v>964.5</v>
      </c>
    </row>
    <row r="1685" spans="1:14" x14ac:dyDescent="0.25">
      <c r="A1685" s="2">
        <v>40421</v>
      </c>
      <c r="B1685" t="s">
        <v>28</v>
      </c>
      <c r="G1685">
        <v>11007.8</v>
      </c>
      <c r="H1685">
        <v>1229.2</v>
      </c>
      <c r="J1685">
        <v>4058.2</v>
      </c>
      <c r="K1685">
        <v>964.5</v>
      </c>
    </row>
    <row r="1686" spans="1:14" x14ac:dyDescent="0.25">
      <c r="A1686" s="2">
        <v>40451</v>
      </c>
      <c r="B1686" t="s">
        <v>28</v>
      </c>
      <c r="G1686">
        <v>11007.8</v>
      </c>
      <c r="H1686">
        <v>1229.2</v>
      </c>
      <c r="J1686">
        <v>4058.2</v>
      </c>
      <c r="K1686">
        <v>964.5</v>
      </c>
    </row>
    <row r="1687" spans="1:14" x14ac:dyDescent="0.25">
      <c r="A1687" s="2">
        <v>40480</v>
      </c>
      <c r="B1687" t="s">
        <v>28</v>
      </c>
      <c r="G1687">
        <v>11007.8</v>
      </c>
      <c r="H1687">
        <v>1229.2</v>
      </c>
      <c r="J1687">
        <v>4058.2</v>
      </c>
      <c r="K1687">
        <v>964.5</v>
      </c>
    </row>
    <row r="1688" spans="1:14" x14ac:dyDescent="0.25">
      <c r="A1688" s="2">
        <v>40512</v>
      </c>
      <c r="B1688" t="s">
        <v>28</v>
      </c>
      <c r="G1688">
        <v>11007.8</v>
      </c>
      <c r="H1688">
        <v>1229.2</v>
      </c>
      <c r="J1688">
        <v>4058.2</v>
      </c>
      <c r="K1688">
        <v>964.5</v>
      </c>
    </row>
    <row r="1689" spans="1:14" x14ac:dyDescent="0.25">
      <c r="A1689" s="2">
        <v>40543</v>
      </c>
      <c r="B1689" t="s">
        <v>28</v>
      </c>
      <c r="C1689">
        <v>108.89</v>
      </c>
      <c r="D1689">
        <v>84.817099999999996</v>
      </c>
      <c r="E1689">
        <v>80.569199999999995</v>
      </c>
      <c r="F1689">
        <v>93.047799999999995</v>
      </c>
      <c r="G1689">
        <v>11007.8</v>
      </c>
      <c r="H1689">
        <v>1229.2</v>
      </c>
      <c r="I1689">
        <v>15088.426799999999</v>
      </c>
      <c r="J1689">
        <v>4058.2</v>
      </c>
      <c r="K1689">
        <v>964.5</v>
      </c>
      <c r="L1689">
        <v>2792.82</v>
      </c>
      <c r="M1689">
        <v>3254.21</v>
      </c>
      <c r="N1689">
        <v>3115.54</v>
      </c>
    </row>
    <row r="1690" spans="1:14" x14ac:dyDescent="0.25">
      <c r="A1690" s="2">
        <v>40574</v>
      </c>
      <c r="B1690" t="s">
        <v>28</v>
      </c>
      <c r="C1690">
        <v>106.83</v>
      </c>
      <c r="D1690">
        <v>84.845399999999998</v>
      </c>
      <c r="E1690">
        <v>81.051900000000003</v>
      </c>
      <c r="F1690">
        <v>93.452399999999997</v>
      </c>
      <c r="G1690">
        <v>8062.3</v>
      </c>
      <c r="H1690">
        <v>1477.8999999999999</v>
      </c>
      <c r="I1690">
        <v>14805.627500000001</v>
      </c>
      <c r="J1690">
        <v>3482.0999999999995</v>
      </c>
      <c r="K1690">
        <v>986.3</v>
      </c>
      <c r="L1690">
        <v>2953.63</v>
      </c>
      <c r="M1690">
        <v>3233.54</v>
      </c>
      <c r="N1690">
        <v>3123.03</v>
      </c>
    </row>
    <row r="1691" spans="1:14" x14ac:dyDescent="0.25">
      <c r="A1691" s="2">
        <v>40602</v>
      </c>
      <c r="B1691" t="s">
        <v>28</v>
      </c>
      <c r="C1691">
        <v>100.65</v>
      </c>
      <c r="D1691">
        <v>84.786900000000003</v>
      </c>
      <c r="E1691">
        <v>81.319100000000006</v>
      </c>
      <c r="F1691">
        <v>93.837100000000007</v>
      </c>
      <c r="G1691">
        <v>8062.3</v>
      </c>
      <c r="H1691">
        <v>1477.8999999999999</v>
      </c>
      <c r="I1691">
        <v>13949.6276</v>
      </c>
      <c r="J1691">
        <v>3482.0999999999995</v>
      </c>
      <c r="K1691">
        <v>986.3</v>
      </c>
      <c r="L1691">
        <v>3013.09</v>
      </c>
      <c r="M1691">
        <v>3211.4</v>
      </c>
      <c r="N1691">
        <v>3127.97</v>
      </c>
    </row>
    <row r="1692" spans="1:14" x14ac:dyDescent="0.25">
      <c r="A1692" s="2">
        <v>40633</v>
      </c>
      <c r="B1692" t="s">
        <v>28</v>
      </c>
      <c r="C1692">
        <v>98.96</v>
      </c>
      <c r="D1692">
        <v>84.694500000000005</v>
      </c>
      <c r="E1692">
        <v>81.494299999999996</v>
      </c>
      <c r="F1692">
        <v>94.195999999999998</v>
      </c>
      <c r="G1692">
        <v>8062.3</v>
      </c>
      <c r="H1692">
        <v>1477.8999999999999</v>
      </c>
      <c r="I1692">
        <v>13716.946099999999</v>
      </c>
      <c r="J1692">
        <v>3482.0999999999995</v>
      </c>
      <c r="K1692">
        <v>986.3</v>
      </c>
      <c r="L1692">
        <v>2910.91</v>
      </c>
      <c r="M1692">
        <v>3186.05</v>
      </c>
      <c r="N1692">
        <v>3130.51</v>
      </c>
    </row>
    <row r="1693" spans="1:14" x14ac:dyDescent="0.25">
      <c r="A1693" s="2">
        <v>40662</v>
      </c>
      <c r="B1693" t="s">
        <v>28</v>
      </c>
      <c r="C1693">
        <v>110.49</v>
      </c>
      <c r="D1693">
        <v>84.823499999999996</v>
      </c>
      <c r="E1693">
        <v>81.957700000000003</v>
      </c>
      <c r="F1693">
        <v>94.615899999999996</v>
      </c>
      <c r="G1693">
        <v>8062.3</v>
      </c>
      <c r="H1693">
        <v>1477.8999999999999</v>
      </c>
      <c r="I1693">
        <v>15315.761</v>
      </c>
      <c r="J1693">
        <v>3482.0999999999995</v>
      </c>
      <c r="K1693">
        <v>986.3</v>
      </c>
      <c r="L1693">
        <v>3011.25</v>
      </c>
      <c r="M1693">
        <v>3164.53</v>
      </c>
      <c r="N1693">
        <v>3136.64</v>
      </c>
    </row>
    <row r="1694" spans="1:14" x14ac:dyDescent="0.25">
      <c r="A1694" s="2">
        <v>40694</v>
      </c>
      <c r="B1694" t="s">
        <v>28</v>
      </c>
      <c r="C1694">
        <v>110.67</v>
      </c>
      <c r="D1694">
        <v>84.846199999999996</v>
      </c>
      <c r="E1694">
        <v>82.423000000000002</v>
      </c>
      <c r="F1694">
        <v>95.041899999999998</v>
      </c>
      <c r="G1694">
        <v>8062.3</v>
      </c>
      <c r="H1694">
        <v>1477.8999999999999</v>
      </c>
      <c r="I1694">
        <v>15341.128699999999</v>
      </c>
      <c r="J1694">
        <v>3482.0999999999995</v>
      </c>
      <c r="K1694">
        <v>986.3</v>
      </c>
      <c r="L1694">
        <v>2861.92</v>
      </c>
      <c r="M1694">
        <v>3138.15</v>
      </c>
      <c r="N1694">
        <v>3142.78</v>
      </c>
    </row>
    <row r="1695" spans="1:14" x14ac:dyDescent="0.25">
      <c r="A1695" s="2">
        <v>40724</v>
      </c>
      <c r="B1695" t="s">
        <v>28</v>
      </c>
      <c r="C1695">
        <v>112.36</v>
      </c>
      <c r="D1695">
        <v>84.752099999999999</v>
      </c>
      <c r="E1695">
        <v>83.002200000000002</v>
      </c>
      <c r="F1695">
        <v>95.474199999999996</v>
      </c>
      <c r="G1695">
        <v>8062.3</v>
      </c>
      <c r="H1695">
        <v>1477.8999999999999</v>
      </c>
      <c r="I1695">
        <v>15575.7801</v>
      </c>
      <c r="J1695">
        <v>3482.0999999999995</v>
      </c>
      <c r="K1695">
        <v>986.3</v>
      </c>
      <c r="L1695">
        <v>2848.53</v>
      </c>
      <c r="M1695">
        <v>3107.27</v>
      </c>
      <c r="N1695">
        <v>3149.85</v>
      </c>
    </row>
    <row r="1696" spans="1:14" x14ac:dyDescent="0.25">
      <c r="A1696" s="2">
        <v>40753</v>
      </c>
      <c r="B1696" t="s">
        <v>28</v>
      </c>
      <c r="C1696">
        <v>118.04</v>
      </c>
      <c r="D1696">
        <v>84.630200000000002</v>
      </c>
      <c r="E1696">
        <v>83.751300000000001</v>
      </c>
      <c r="F1696">
        <v>95.930400000000006</v>
      </c>
      <c r="G1696">
        <v>8062.3</v>
      </c>
      <c r="H1696">
        <v>1477.8999999999999</v>
      </c>
      <c r="I1696">
        <v>16377.0663</v>
      </c>
      <c r="J1696">
        <v>3482.0999999999995</v>
      </c>
      <c r="K1696">
        <v>986.3</v>
      </c>
      <c r="L1696">
        <v>2670.37</v>
      </c>
      <c r="M1696">
        <v>3070.42</v>
      </c>
      <c r="N1696">
        <v>3156.19</v>
      </c>
    </row>
    <row r="1697" spans="1:14" x14ac:dyDescent="0.25">
      <c r="A1697" s="2">
        <v>40786</v>
      </c>
      <c r="B1697" t="s">
        <v>28</v>
      </c>
      <c r="C1697">
        <v>106.14</v>
      </c>
      <c r="D1697">
        <v>84.382099999999994</v>
      </c>
      <c r="E1697">
        <v>84.239900000000006</v>
      </c>
      <c r="F1697">
        <v>96.328900000000004</v>
      </c>
      <c r="G1697">
        <v>8062.3</v>
      </c>
      <c r="H1697">
        <v>1477.8999999999999</v>
      </c>
      <c r="I1697">
        <v>14726.6643</v>
      </c>
      <c r="J1697">
        <v>3482.0999999999995</v>
      </c>
      <c r="K1697">
        <v>986.3</v>
      </c>
      <c r="L1697">
        <v>2302.08</v>
      </c>
      <c r="M1697">
        <v>3026.67</v>
      </c>
      <c r="N1697">
        <v>3155.97</v>
      </c>
    </row>
    <row r="1698" spans="1:14" x14ac:dyDescent="0.25">
      <c r="A1698" s="2">
        <v>40816</v>
      </c>
      <c r="B1698" t="s">
        <v>28</v>
      </c>
      <c r="C1698">
        <v>89.14</v>
      </c>
      <c r="D1698">
        <v>83.812799999999996</v>
      </c>
      <c r="E1698">
        <v>84.485699999999994</v>
      </c>
      <c r="F1698">
        <v>96.64</v>
      </c>
      <c r="G1698">
        <v>8062.3</v>
      </c>
      <c r="H1698">
        <v>1477.8999999999999</v>
      </c>
      <c r="I1698">
        <v>12369.719300000001</v>
      </c>
      <c r="J1698">
        <v>3482.0999999999995</v>
      </c>
      <c r="K1698">
        <v>986.3</v>
      </c>
      <c r="L1698">
        <v>2179.66</v>
      </c>
      <c r="M1698">
        <v>2983.95</v>
      </c>
      <c r="N1698">
        <v>3154.46</v>
      </c>
    </row>
    <row r="1699" spans="1:14" x14ac:dyDescent="0.25">
      <c r="A1699" s="2">
        <v>40847</v>
      </c>
      <c r="B1699" t="s">
        <v>28</v>
      </c>
      <c r="C1699">
        <v>103.31</v>
      </c>
      <c r="D1699">
        <v>83.5565</v>
      </c>
      <c r="E1699">
        <v>84.918499999999995</v>
      </c>
      <c r="F1699">
        <v>97.019800000000004</v>
      </c>
      <c r="G1699">
        <v>8062.3</v>
      </c>
      <c r="H1699">
        <v>1477.8999999999999</v>
      </c>
      <c r="I1699">
        <v>14335.3869</v>
      </c>
      <c r="J1699">
        <v>3482.0999999999995</v>
      </c>
      <c r="K1699">
        <v>986.3</v>
      </c>
      <c r="L1699">
        <v>2385.2199999999998</v>
      </c>
      <c r="M1699">
        <v>2945.76</v>
      </c>
      <c r="N1699">
        <v>3154.12</v>
      </c>
    </row>
    <row r="1700" spans="1:14" x14ac:dyDescent="0.25">
      <c r="A1700" s="2">
        <v>40877</v>
      </c>
      <c r="B1700" t="s">
        <v>28</v>
      </c>
      <c r="C1700">
        <v>101.75</v>
      </c>
      <c r="D1700">
        <v>83.177000000000007</v>
      </c>
      <c r="E1700">
        <v>85.277699999999996</v>
      </c>
      <c r="F1700">
        <v>97.371399999999994</v>
      </c>
      <c r="G1700">
        <v>8062.3</v>
      </c>
      <c r="H1700">
        <v>1477.8999999999999</v>
      </c>
      <c r="I1700">
        <v>14122.411</v>
      </c>
      <c r="J1700">
        <v>3482.0999999999995</v>
      </c>
      <c r="K1700">
        <v>986.3</v>
      </c>
      <c r="L1700">
        <v>2330.4299999999998</v>
      </c>
      <c r="M1700">
        <v>2904.74</v>
      </c>
      <c r="N1700">
        <v>3152.23</v>
      </c>
    </row>
    <row r="1701" spans="1:14" x14ac:dyDescent="0.25">
      <c r="A1701" s="2">
        <v>40907</v>
      </c>
      <c r="B1701" t="s">
        <v>28</v>
      </c>
      <c r="C1701">
        <v>101.25</v>
      </c>
      <c r="D1701">
        <v>82.698099999999997</v>
      </c>
      <c r="E1701">
        <v>85.574200000000005</v>
      </c>
      <c r="F1701">
        <v>97.722499999999997</v>
      </c>
      <c r="G1701">
        <v>8062.3</v>
      </c>
      <c r="H1701">
        <v>1477.8999999999999</v>
      </c>
      <c r="I1701">
        <v>14052.561</v>
      </c>
      <c r="J1701">
        <v>3482.0999999999995</v>
      </c>
      <c r="K1701">
        <v>986.3</v>
      </c>
      <c r="L1701">
        <v>2316.5500000000002</v>
      </c>
      <c r="M1701">
        <v>2861.27</v>
      </c>
      <c r="N1701">
        <v>3149.83</v>
      </c>
    </row>
    <row r="1702" spans="1:14" x14ac:dyDescent="0.25">
      <c r="A1702" s="2">
        <v>40939</v>
      </c>
      <c r="B1702" t="s">
        <v>28</v>
      </c>
      <c r="C1702">
        <v>110.08</v>
      </c>
      <c r="D1702">
        <v>82.794499999999999</v>
      </c>
      <c r="E1702">
        <v>86.029799999999994</v>
      </c>
      <c r="F1702">
        <v>98.122200000000007</v>
      </c>
      <c r="G1702">
        <v>9736.2999999999993</v>
      </c>
      <c r="H1702">
        <v>1766.3</v>
      </c>
      <c r="I1702">
        <v>15278.2083</v>
      </c>
      <c r="J1702">
        <v>2613.5999999999995</v>
      </c>
      <c r="K1702">
        <v>1048.2</v>
      </c>
      <c r="L1702">
        <v>2416.66</v>
      </c>
      <c r="M1702">
        <v>2821.71</v>
      </c>
      <c r="N1702">
        <v>3150.03</v>
      </c>
    </row>
    <row r="1703" spans="1:14" x14ac:dyDescent="0.25">
      <c r="A1703" s="2">
        <v>40968</v>
      </c>
      <c r="B1703" t="s">
        <v>28</v>
      </c>
      <c r="C1703">
        <v>116.76</v>
      </c>
      <c r="D1703">
        <v>83.116600000000005</v>
      </c>
      <c r="E1703">
        <v>86.395399999999995</v>
      </c>
      <c r="F1703">
        <v>98.560900000000004</v>
      </c>
      <c r="G1703">
        <v>9736.2999999999993</v>
      </c>
      <c r="H1703">
        <v>1766.3</v>
      </c>
      <c r="I1703">
        <v>16207.4712</v>
      </c>
      <c r="J1703">
        <v>2613.5999999999995</v>
      </c>
      <c r="K1703">
        <v>1048.2</v>
      </c>
      <c r="L1703">
        <v>2512.11</v>
      </c>
      <c r="M1703">
        <v>2783.95</v>
      </c>
      <c r="N1703">
        <v>3149.41</v>
      </c>
    </row>
    <row r="1704" spans="1:14" x14ac:dyDescent="0.25">
      <c r="A1704" s="2">
        <v>40998</v>
      </c>
      <c r="B1704" t="s">
        <v>28</v>
      </c>
      <c r="C1704">
        <v>118.04</v>
      </c>
      <c r="D1704">
        <v>83.759299999999996</v>
      </c>
      <c r="E1704">
        <v>86.827299999999994</v>
      </c>
      <c r="F1704">
        <v>99.010199999999998</v>
      </c>
      <c r="G1704">
        <v>9736.2999999999993</v>
      </c>
      <c r="H1704">
        <v>1766.3</v>
      </c>
      <c r="I1704">
        <v>16250.117399999999</v>
      </c>
      <c r="J1704">
        <v>2613.5999999999995</v>
      </c>
      <c r="K1704">
        <v>1048.2</v>
      </c>
      <c r="L1704">
        <v>2477.2800000000002</v>
      </c>
      <c r="M1704">
        <v>2757.64</v>
      </c>
      <c r="N1704">
        <v>3147.87</v>
      </c>
    </row>
    <row r="1705" spans="1:14" x14ac:dyDescent="0.25">
      <c r="A1705" s="2">
        <v>41029</v>
      </c>
      <c r="B1705" t="s">
        <v>28</v>
      </c>
      <c r="C1705">
        <v>115.61</v>
      </c>
      <c r="D1705">
        <v>84.4101</v>
      </c>
      <c r="E1705">
        <v>87.281999999999996</v>
      </c>
      <c r="F1705">
        <v>99.445700000000002</v>
      </c>
      <c r="G1705">
        <v>9736.2999999999993</v>
      </c>
      <c r="H1705">
        <v>1766.3</v>
      </c>
      <c r="I1705">
        <v>15923.271500000001</v>
      </c>
      <c r="J1705">
        <v>2613.5999999999995</v>
      </c>
      <c r="K1705">
        <v>1048.2</v>
      </c>
      <c r="L1705">
        <v>2306.4299999999998</v>
      </c>
      <c r="M1705">
        <v>2729.28</v>
      </c>
      <c r="N1705">
        <v>3143.33</v>
      </c>
    </row>
    <row r="1706" spans="1:14" x14ac:dyDescent="0.25">
      <c r="A1706" s="2">
        <v>41060</v>
      </c>
      <c r="B1706" t="s">
        <v>28</v>
      </c>
      <c r="C1706">
        <v>105.23</v>
      </c>
      <c r="D1706">
        <v>84.7971</v>
      </c>
      <c r="E1706">
        <v>87.592699999999994</v>
      </c>
      <c r="F1706">
        <v>99.8262</v>
      </c>
      <c r="G1706">
        <v>9736.2999999999993</v>
      </c>
      <c r="H1706">
        <v>1766.3</v>
      </c>
      <c r="I1706">
        <v>14492.8866</v>
      </c>
      <c r="J1706">
        <v>2613.5999999999995</v>
      </c>
      <c r="K1706">
        <v>1048.2</v>
      </c>
      <c r="L1706">
        <v>2118.94</v>
      </c>
      <c r="M1706">
        <v>2699.1</v>
      </c>
      <c r="N1706">
        <v>3136.13</v>
      </c>
    </row>
    <row r="1707" spans="1:14" x14ac:dyDescent="0.25">
      <c r="A1707" s="2">
        <v>41089</v>
      </c>
      <c r="B1707" t="s">
        <v>28</v>
      </c>
      <c r="C1707">
        <v>102.71</v>
      </c>
      <c r="D1707">
        <v>85.313000000000002</v>
      </c>
      <c r="E1707">
        <v>87.824600000000004</v>
      </c>
      <c r="F1707">
        <v>100.1919</v>
      </c>
      <c r="G1707">
        <v>9736.2999999999993</v>
      </c>
      <c r="H1707">
        <v>1766.3</v>
      </c>
      <c r="I1707">
        <v>14148.484200000001</v>
      </c>
      <c r="J1707">
        <v>2613.5999999999995</v>
      </c>
      <c r="K1707">
        <v>1048.2</v>
      </c>
      <c r="L1707">
        <v>2264.7199999999998</v>
      </c>
      <c r="M1707">
        <v>2667.89</v>
      </c>
      <c r="N1707">
        <v>3129.84</v>
      </c>
    </row>
    <row r="1708" spans="1:14" x14ac:dyDescent="0.25">
      <c r="A1708" s="2">
        <v>41121</v>
      </c>
      <c r="B1708" t="s">
        <v>28</v>
      </c>
      <c r="C1708">
        <v>111.63</v>
      </c>
      <c r="D1708">
        <v>86.008399999999995</v>
      </c>
      <c r="E1708">
        <v>88.162700000000001</v>
      </c>
      <c r="F1708">
        <v>100.6189</v>
      </c>
      <c r="G1708">
        <v>9736.2999999999993</v>
      </c>
      <c r="H1708">
        <v>1766.3</v>
      </c>
      <c r="I1708">
        <v>15377.4172</v>
      </c>
      <c r="J1708">
        <v>2613.5999999999995</v>
      </c>
      <c r="K1708">
        <v>1048.2</v>
      </c>
      <c r="L1708">
        <v>2325.7199999999998</v>
      </c>
      <c r="M1708">
        <v>2638.85</v>
      </c>
      <c r="N1708">
        <v>3125.23</v>
      </c>
    </row>
    <row r="1709" spans="1:14" x14ac:dyDescent="0.25">
      <c r="A1709" s="2">
        <v>41152</v>
      </c>
      <c r="B1709" t="s">
        <v>28</v>
      </c>
      <c r="C1709">
        <v>113.65</v>
      </c>
      <c r="D1709">
        <v>86.987499999999997</v>
      </c>
      <c r="E1709">
        <v>88.511399999999995</v>
      </c>
      <c r="F1709">
        <v>101.0509</v>
      </c>
      <c r="G1709">
        <v>9736.2999999999993</v>
      </c>
      <c r="H1709">
        <v>1766.3</v>
      </c>
      <c r="I1709">
        <v>15654.714900000001</v>
      </c>
      <c r="J1709">
        <v>2613.5999999999995</v>
      </c>
      <c r="K1709">
        <v>1048.2</v>
      </c>
      <c r="L1709">
        <v>2440.71</v>
      </c>
      <c r="M1709">
        <v>2620.61</v>
      </c>
      <c r="N1709">
        <v>3121.76</v>
      </c>
    </row>
    <row r="1710" spans="1:14" x14ac:dyDescent="0.25">
      <c r="A1710" s="2">
        <v>41180</v>
      </c>
      <c r="B1710" t="s">
        <v>28</v>
      </c>
      <c r="C1710">
        <v>109.25</v>
      </c>
      <c r="D1710">
        <v>87.888400000000004</v>
      </c>
      <c r="E1710">
        <v>88.816500000000005</v>
      </c>
      <c r="F1710">
        <v>101.4336</v>
      </c>
      <c r="G1710">
        <v>9736.2999999999993</v>
      </c>
      <c r="H1710">
        <v>1766.3</v>
      </c>
      <c r="I1710">
        <v>15054.0479</v>
      </c>
      <c r="J1710">
        <v>2613.5999999999995</v>
      </c>
      <c r="K1710">
        <v>1048.2</v>
      </c>
      <c r="L1710">
        <v>2454.2600000000002</v>
      </c>
      <c r="M1710">
        <v>2602.34</v>
      </c>
      <c r="N1710">
        <v>3118.81</v>
      </c>
    </row>
    <row r="1711" spans="1:14" x14ac:dyDescent="0.25">
      <c r="A1711" s="2">
        <v>41213</v>
      </c>
      <c r="B1711" t="s">
        <v>28</v>
      </c>
      <c r="C1711">
        <v>124.12</v>
      </c>
      <c r="D1711">
        <v>88.912000000000006</v>
      </c>
      <c r="E1711">
        <v>89.284999999999997</v>
      </c>
      <c r="F1711">
        <v>101.88760000000001</v>
      </c>
      <c r="G1711">
        <v>9736.2999999999993</v>
      </c>
      <c r="H1711">
        <v>1766.3</v>
      </c>
      <c r="I1711">
        <v>17102.8609</v>
      </c>
      <c r="J1711">
        <v>2613.5999999999995</v>
      </c>
      <c r="K1711">
        <v>1048.2</v>
      </c>
      <c r="L1711">
        <v>2503.64</v>
      </c>
      <c r="M1711">
        <v>2585.1</v>
      </c>
      <c r="N1711">
        <v>3115.73</v>
      </c>
    </row>
    <row r="1712" spans="1:14" x14ac:dyDescent="0.25">
      <c r="A1712" s="2">
        <v>41243</v>
      </c>
      <c r="B1712" t="s">
        <v>28</v>
      </c>
      <c r="C1712">
        <v>131.21</v>
      </c>
      <c r="D1712">
        <v>90.389099999999999</v>
      </c>
      <c r="E1712">
        <v>89.855500000000006</v>
      </c>
      <c r="F1712">
        <v>102.3497</v>
      </c>
      <c r="G1712">
        <v>9736.2999999999993</v>
      </c>
      <c r="H1712">
        <v>1766.3</v>
      </c>
      <c r="I1712">
        <v>18081.951000000001</v>
      </c>
      <c r="J1712">
        <v>2613.5999999999995</v>
      </c>
      <c r="K1712">
        <v>1048.2</v>
      </c>
      <c r="L1712">
        <v>2575.25</v>
      </c>
      <c r="M1712">
        <v>2575.84</v>
      </c>
      <c r="N1712">
        <v>3114.28</v>
      </c>
    </row>
    <row r="1713" spans="1:14" x14ac:dyDescent="0.25">
      <c r="A1713" s="2">
        <v>41274</v>
      </c>
      <c r="B1713" t="s">
        <v>28</v>
      </c>
      <c r="C1713">
        <v>128.88</v>
      </c>
      <c r="D1713">
        <v>92.058999999999997</v>
      </c>
      <c r="E1713">
        <v>90.458100000000002</v>
      </c>
      <c r="F1713">
        <v>102.7753</v>
      </c>
      <c r="G1713">
        <v>9736.2999999999993</v>
      </c>
      <c r="H1713">
        <v>1766.3</v>
      </c>
      <c r="I1713">
        <v>17760.41</v>
      </c>
      <c r="J1713">
        <v>2613.5999999999995</v>
      </c>
      <c r="K1713">
        <v>1048.2</v>
      </c>
      <c r="L1713">
        <v>2635.93</v>
      </c>
      <c r="M1713">
        <v>2576.7199999999998</v>
      </c>
      <c r="N1713">
        <v>3113.93</v>
      </c>
    </row>
    <row r="1714" spans="1:14" x14ac:dyDescent="0.25">
      <c r="A1714" s="2">
        <v>41305</v>
      </c>
      <c r="B1714" t="s">
        <v>28</v>
      </c>
      <c r="C1714">
        <v>144.94</v>
      </c>
      <c r="D1714">
        <v>94.274199999999993</v>
      </c>
      <c r="E1714">
        <v>91.230800000000002</v>
      </c>
      <c r="F1714">
        <v>103.27679999999999</v>
      </c>
      <c r="G1714">
        <v>9655.7000000000007</v>
      </c>
      <c r="H1714">
        <v>1310.5</v>
      </c>
      <c r="I1714">
        <v>19973.368399999999</v>
      </c>
      <c r="J1714">
        <v>3482.0999999999995</v>
      </c>
      <c r="K1714">
        <v>49.6</v>
      </c>
      <c r="L1714">
        <v>2702.98</v>
      </c>
      <c r="M1714">
        <v>2582.1799999999998</v>
      </c>
      <c r="N1714">
        <v>3113.7</v>
      </c>
    </row>
    <row r="1715" spans="1:14" x14ac:dyDescent="0.25">
      <c r="A1715" s="2">
        <v>41333</v>
      </c>
      <c r="B1715" t="s">
        <v>28</v>
      </c>
      <c r="C1715">
        <v>157.11000000000001</v>
      </c>
      <c r="D1715">
        <v>96.563599999999994</v>
      </c>
      <c r="E1715">
        <v>92.126099999999994</v>
      </c>
      <c r="F1715">
        <v>103.8111</v>
      </c>
      <c r="G1715">
        <v>9655.7000000000007</v>
      </c>
      <c r="H1715">
        <v>1310.5</v>
      </c>
      <c r="I1715">
        <v>21654.237300000001</v>
      </c>
      <c r="J1715">
        <v>3482.0999999999995</v>
      </c>
      <c r="K1715">
        <v>49.6</v>
      </c>
      <c r="L1715">
        <v>2633.55</v>
      </c>
      <c r="M1715">
        <v>2585.9</v>
      </c>
      <c r="N1715">
        <v>3111.92</v>
      </c>
    </row>
    <row r="1716" spans="1:14" x14ac:dyDescent="0.25">
      <c r="A1716" s="2">
        <v>41362</v>
      </c>
      <c r="B1716" t="s">
        <v>28</v>
      </c>
      <c r="C1716">
        <v>156.83000000000001</v>
      </c>
      <c r="D1716">
        <v>98.974999999999994</v>
      </c>
      <c r="E1716">
        <v>92.978899999999996</v>
      </c>
      <c r="F1716">
        <v>104.3583</v>
      </c>
      <c r="G1716">
        <v>9655.7000000000007</v>
      </c>
      <c r="H1716">
        <v>1310.5</v>
      </c>
      <c r="I1716">
        <v>21626.833600000002</v>
      </c>
      <c r="J1716">
        <v>3482.0999999999995</v>
      </c>
      <c r="K1716">
        <v>49.6</v>
      </c>
      <c r="L1716">
        <v>2624.02</v>
      </c>
      <c r="M1716">
        <v>2593.64</v>
      </c>
      <c r="N1716">
        <v>3109.4</v>
      </c>
    </row>
    <row r="1717" spans="1:14" x14ac:dyDescent="0.25">
      <c r="A1717" s="2">
        <v>41394</v>
      </c>
      <c r="B1717" t="s">
        <v>28</v>
      </c>
      <c r="C1717">
        <v>152.85</v>
      </c>
      <c r="D1717">
        <v>101.1628</v>
      </c>
      <c r="E1717">
        <v>93.833600000000004</v>
      </c>
      <c r="F1717">
        <v>104.8961</v>
      </c>
      <c r="G1717">
        <v>9655.7000000000007</v>
      </c>
      <c r="H1717">
        <v>1310.5</v>
      </c>
      <c r="I1717">
        <v>21077.9676</v>
      </c>
      <c r="J1717">
        <v>3482.0999999999995</v>
      </c>
      <c r="K1717">
        <v>49.6</v>
      </c>
      <c r="L1717">
        <v>2712</v>
      </c>
      <c r="M1717">
        <v>2608.35</v>
      </c>
      <c r="N1717">
        <v>3107.01</v>
      </c>
    </row>
    <row r="1718" spans="1:14" x14ac:dyDescent="0.25">
      <c r="A1718" s="2">
        <v>41425</v>
      </c>
      <c r="B1718" t="s">
        <v>28</v>
      </c>
      <c r="C1718">
        <v>153.91</v>
      </c>
      <c r="D1718">
        <v>103.3574</v>
      </c>
      <c r="E1718">
        <v>94.632800000000003</v>
      </c>
      <c r="F1718">
        <v>105.4006</v>
      </c>
      <c r="G1718">
        <v>9655.7000000000007</v>
      </c>
      <c r="H1718">
        <v>1310.5</v>
      </c>
      <c r="I1718">
        <v>21223.880300000001</v>
      </c>
      <c r="J1718">
        <v>3482.0999999999995</v>
      </c>
      <c r="K1718">
        <v>49.6</v>
      </c>
      <c r="L1718">
        <v>2769.64</v>
      </c>
      <c r="M1718">
        <v>2622.32</v>
      </c>
      <c r="N1718">
        <v>3104.86</v>
      </c>
    </row>
    <row r="1719" spans="1:14" x14ac:dyDescent="0.25">
      <c r="A1719" s="2">
        <v>41453</v>
      </c>
      <c r="B1719" t="s">
        <v>28</v>
      </c>
      <c r="C1719">
        <v>145.15</v>
      </c>
      <c r="D1719">
        <v>105.19070000000001</v>
      </c>
      <c r="E1719">
        <v>95.313400000000001</v>
      </c>
      <c r="F1719">
        <v>105.8574</v>
      </c>
      <c r="G1719">
        <v>9655.7000000000007</v>
      </c>
      <c r="H1719">
        <v>1310.5</v>
      </c>
      <c r="I1719">
        <v>19703.488300000001</v>
      </c>
      <c r="J1719">
        <v>3482.0999999999995</v>
      </c>
      <c r="K1719">
        <v>49.6</v>
      </c>
      <c r="L1719">
        <v>2602.59</v>
      </c>
      <c r="M1719">
        <v>2626.87</v>
      </c>
      <c r="N1719">
        <v>3100.3</v>
      </c>
    </row>
    <row r="1720" spans="1:14" x14ac:dyDescent="0.25">
      <c r="A1720" s="2">
        <v>41486</v>
      </c>
      <c r="B1720" t="s">
        <v>28</v>
      </c>
      <c r="C1720">
        <v>159.97999999999999</v>
      </c>
      <c r="D1720">
        <v>107.3065</v>
      </c>
      <c r="E1720">
        <v>96.158299999999997</v>
      </c>
      <c r="F1720">
        <v>106.3673</v>
      </c>
      <c r="G1720">
        <v>9655.7000000000007</v>
      </c>
      <c r="H1720">
        <v>1310.5</v>
      </c>
      <c r="I1720">
        <v>21716.108499999998</v>
      </c>
      <c r="J1720">
        <v>3482.0999999999995</v>
      </c>
      <c r="K1720">
        <v>49.6</v>
      </c>
      <c r="L1720">
        <v>2768.15</v>
      </c>
      <c r="M1720">
        <v>2633.2</v>
      </c>
      <c r="N1720">
        <v>3097.42</v>
      </c>
    </row>
    <row r="1721" spans="1:14" x14ac:dyDescent="0.25">
      <c r="A1721" s="2">
        <v>41516</v>
      </c>
      <c r="B1721" t="s">
        <v>28</v>
      </c>
      <c r="C1721">
        <v>158.86000000000001</v>
      </c>
      <c r="D1721">
        <v>109.4194</v>
      </c>
      <c r="E1721">
        <v>97.051000000000002</v>
      </c>
      <c r="F1721">
        <v>106.8745</v>
      </c>
      <c r="G1721">
        <v>9655.7000000000007</v>
      </c>
      <c r="H1721">
        <v>1310.5</v>
      </c>
      <c r="I1721">
        <v>21564.6888</v>
      </c>
      <c r="J1721">
        <v>3482.0999999999995</v>
      </c>
      <c r="K1721">
        <v>49.6</v>
      </c>
      <c r="L1721">
        <v>2721.37</v>
      </c>
      <c r="M1721">
        <v>2639.6</v>
      </c>
      <c r="N1721">
        <v>3095.34</v>
      </c>
    </row>
    <row r="1722" spans="1:14" x14ac:dyDescent="0.25">
      <c r="A1722" s="2">
        <v>41547</v>
      </c>
      <c r="B1722" t="s">
        <v>28</v>
      </c>
      <c r="C1722">
        <v>153.97999999999999</v>
      </c>
      <c r="D1722">
        <v>111.0681</v>
      </c>
      <c r="E1722">
        <v>97.854200000000006</v>
      </c>
      <c r="F1722">
        <v>107.31529999999999</v>
      </c>
      <c r="G1722">
        <v>9655.7000000000007</v>
      </c>
      <c r="H1722">
        <v>1310.5</v>
      </c>
      <c r="I1722">
        <v>20908.0664</v>
      </c>
      <c r="J1722">
        <v>3482.0999999999995</v>
      </c>
      <c r="K1722">
        <v>49.6</v>
      </c>
      <c r="L1722">
        <v>2893.15</v>
      </c>
      <c r="M1722">
        <v>2644.7</v>
      </c>
      <c r="N1722">
        <v>3093.5</v>
      </c>
    </row>
    <row r="1723" spans="1:14" x14ac:dyDescent="0.25">
      <c r="A1723" s="2">
        <v>41578</v>
      </c>
      <c r="B1723" t="s">
        <v>28</v>
      </c>
      <c r="C1723">
        <v>155.56</v>
      </c>
      <c r="D1723">
        <v>112.6968</v>
      </c>
      <c r="E1723">
        <v>98.629300000000001</v>
      </c>
      <c r="F1723">
        <v>107.7563</v>
      </c>
      <c r="G1723">
        <v>9655.7000000000007</v>
      </c>
      <c r="H1723">
        <v>1310.5</v>
      </c>
      <c r="I1723">
        <v>21122.637599999998</v>
      </c>
      <c r="J1723">
        <v>3482.0999999999995</v>
      </c>
      <c r="K1723">
        <v>49.6</v>
      </c>
      <c r="L1723">
        <v>3067.95</v>
      </c>
      <c r="M1723">
        <v>2650.55</v>
      </c>
      <c r="N1723">
        <v>3092.36</v>
      </c>
    </row>
    <row r="1724" spans="1:14" x14ac:dyDescent="0.25">
      <c r="A1724" s="2">
        <v>41607</v>
      </c>
      <c r="B1724" t="s">
        <v>28</v>
      </c>
      <c r="C1724">
        <v>151.75</v>
      </c>
      <c r="D1724">
        <v>114.1289</v>
      </c>
      <c r="E1724">
        <v>99.385000000000005</v>
      </c>
      <c r="F1724">
        <v>108.17740000000001</v>
      </c>
      <c r="G1724">
        <v>9655.7000000000007</v>
      </c>
      <c r="H1724">
        <v>1310.5</v>
      </c>
      <c r="I1724">
        <v>20605.418900000001</v>
      </c>
      <c r="J1724">
        <v>3482.0999999999995</v>
      </c>
      <c r="K1724">
        <v>49.6</v>
      </c>
      <c r="L1724">
        <v>3086.64</v>
      </c>
      <c r="M1724">
        <v>2654.83</v>
      </c>
      <c r="N1724">
        <v>3089.97</v>
      </c>
    </row>
    <row r="1725" spans="1:14" x14ac:dyDescent="0.25">
      <c r="A1725" s="2">
        <v>41639</v>
      </c>
      <c r="B1725" t="s">
        <v>28</v>
      </c>
      <c r="C1725">
        <v>142.83000000000001</v>
      </c>
      <c r="D1725">
        <v>115.6246</v>
      </c>
      <c r="E1725">
        <v>100.0181</v>
      </c>
      <c r="F1725">
        <v>108.5491</v>
      </c>
      <c r="G1725">
        <v>9655.7000000000007</v>
      </c>
      <c r="H1725">
        <v>1310.5</v>
      </c>
      <c r="I1725">
        <v>19393.850900000001</v>
      </c>
      <c r="J1725">
        <v>3482.0999999999995</v>
      </c>
      <c r="K1725">
        <v>49.6</v>
      </c>
      <c r="L1725">
        <v>3109</v>
      </c>
      <c r="M1725">
        <v>2662.14</v>
      </c>
      <c r="N1725">
        <v>3088.42</v>
      </c>
    </row>
    <row r="1726" spans="1:14" x14ac:dyDescent="0.25">
      <c r="A1726" s="2">
        <v>41670</v>
      </c>
      <c r="B1726" t="s">
        <v>28</v>
      </c>
      <c r="C1726">
        <v>137.62</v>
      </c>
      <c r="D1726">
        <v>116.9019</v>
      </c>
      <c r="E1726">
        <v>100.5955</v>
      </c>
      <c r="F1726">
        <v>108.89960000000001</v>
      </c>
      <c r="G1726">
        <v>10037.5</v>
      </c>
      <c r="H1726">
        <v>1551.8999999999999</v>
      </c>
      <c r="I1726">
        <v>18687.013500000001</v>
      </c>
      <c r="J1726">
        <v>4614</v>
      </c>
      <c r="K1726">
        <v>528.9</v>
      </c>
      <c r="L1726">
        <v>3013.96</v>
      </c>
      <c r="M1726">
        <v>2666.48</v>
      </c>
      <c r="N1726">
        <v>3084.27</v>
      </c>
    </row>
    <row r="1727" spans="1:14" x14ac:dyDescent="0.25">
      <c r="A1727" s="2">
        <v>41698</v>
      </c>
      <c r="B1727" t="s">
        <v>28</v>
      </c>
      <c r="C1727">
        <v>138.13</v>
      </c>
      <c r="D1727">
        <v>118.1229</v>
      </c>
      <c r="E1727">
        <v>101.1748</v>
      </c>
      <c r="F1727">
        <v>109.1972</v>
      </c>
      <c r="G1727">
        <v>10037.5</v>
      </c>
      <c r="H1727">
        <v>1551.8999999999999</v>
      </c>
      <c r="I1727">
        <v>18757.296699999999</v>
      </c>
      <c r="J1727">
        <v>4614</v>
      </c>
      <c r="K1727">
        <v>528.9</v>
      </c>
      <c r="L1727">
        <v>3149.23</v>
      </c>
      <c r="M1727">
        <v>2670.16</v>
      </c>
      <c r="N1727">
        <v>3082.56</v>
      </c>
    </row>
    <row r="1728" spans="1:14" x14ac:dyDescent="0.25">
      <c r="A1728" s="2">
        <v>41729</v>
      </c>
      <c r="B1728" t="s">
        <v>28</v>
      </c>
      <c r="C1728">
        <v>137.62</v>
      </c>
      <c r="D1728">
        <v>119.2567</v>
      </c>
      <c r="E1728">
        <v>101.71420000000001</v>
      </c>
      <c r="F1728">
        <v>109.4933</v>
      </c>
      <c r="G1728">
        <v>10037.5</v>
      </c>
      <c r="H1728">
        <v>1551.8999999999999</v>
      </c>
      <c r="I1728">
        <v>18687.871899999998</v>
      </c>
      <c r="J1728">
        <v>4614</v>
      </c>
      <c r="K1728">
        <v>528.9</v>
      </c>
      <c r="L1728">
        <v>3161.6</v>
      </c>
      <c r="M1728">
        <v>2677.86</v>
      </c>
      <c r="N1728">
        <v>3079.71</v>
      </c>
    </row>
    <row r="1729" spans="1:14" x14ac:dyDescent="0.25">
      <c r="A1729" s="2">
        <v>41759</v>
      </c>
      <c r="B1729" t="s">
        <v>28</v>
      </c>
      <c r="C1729">
        <v>148.16999999999999</v>
      </c>
      <c r="D1729">
        <v>120.67749999999999</v>
      </c>
      <c r="E1729">
        <v>102.3253</v>
      </c>
      <c r="F1729">
        <v>109.87260000000001</v>
      </c>
      <c r="G1729">
        <v>10037.5</v>
      </c>
      <c r="H1729">
        <v>1551.8999999999999</v>
      </c>
      <c r="I1729">
        <v>20121.1306</v>
      </c>
      <c r="J1729">
        <v>4614</v>
      </c>
      <c r="K1729">
        <v>528.9</v>
      </c>
      <c r="L1729">
        <v>3198.39</v>
      </c>
      <c r="M1729">
        <v>2687.26</v>
      </c>
      <c r="N1729">
        <v>3075.9</v>
      </c>
    </row>
    <row r="1730" spans="1:14" x14ac:dyDescent="0.25">
      <c r="A1730" s="2">
        <v>41789</v>
      </c>
      <c r="B1730" t="s">
        <v>28</v>
      </c>
      <c r="C1730">
        <v>150.68</v>
      </c>
      <c r="D1730">
        <v>121.8873</v>
      </c>
      <c r="E1730">
        <v>102.9537</v>
      </c>
      <c r="F1730">
        <v>110.23779999999999</v>
      </c>
      <c r="G1730">
        <v>10037.5</v>
      </c>
      <c r="H1730">
        <v>1551.8999999999999</v>
      </c>
      <c r="I1730">
        <v>20461.952799999999</v>
      </c>
      <c r="J1730">
        <v>4614</v>
      </c>
      <c r="K1730">
        <v>528.9</v>
      </c>
      <c r="L1730">
        <v>3244.6</v>
      </c>
      <c r="M1730">
        <v>2693.53</v>
      </c>
      <c r="N1730">
        <v>3071.43</v>
      </c>
    </row>
    <row r="1731" spans="1:14" x14ac:dyDescent="0.25">
      <c r="A1731" s="2">
        <v>41820</v>
      </c>
      <c r="B1731" t="s">
        <v>28</v>
      </c>
      <c r="C1731">
        <v>148.87</v>
      </c>
      <c r="D1731">
        <v>123.0081</v>
      </c>
      <c r="E1731">
        <v>103.5575</v>
      </c>
      <c r="F1731">
        <v>110.61409999999999</v>
      </c>
      <c r="G1731">
        <v>10037.5</v>
      </c>
      <c r="H1731">
        <v>1551.8999999999999</v>
      </c>
      <c r="I1731">
        <v>20217.864699999998</v>
      </c>
      <c r="J1731">
        <v>4614</v>
      </c>
      <c r="K1731">
        <v>528.9</v>
      </c>
      <c r="L1731">
        <v>3228.24</v>
      </c>
      <c r="M1731">
        <v>2701.75</v>
      </c>
      <c r="N1731">
        <v>3065.97</v>
      </c>
    </row>
    <row r="1732" spans="1:14" x14ac:dyDescent="0.25">
      <c r="A1732" s="2">
        <v>41851</v>
      </c>
      <c r="B1732" t="s">
        <v>28</v>
      </c>
      <c r="C1732">
        <v>148.68</v>
      </c>
      <c r="D1732">
        <v>124.18729999999999</v>
      </c>
      <c r="E1732">
        <v>104.13249999999999</v>
      </c>
      <c r="F1732">
        <v>110.9363</v>
      </c>
      <c r="G1732">
        <v>10037.5</v>
      </c>
      <c r="H1732">
        <v>1551.8999999999999</v>
      </c>
      <c r="I1732">
        <v>20193.8583</v>
      </c>
      <c r="J1732">
        <v>4614</v>
      </c>
      <c r="K1732">
        <v>528.9</v>
      </c>
      <c r="L1732">
        <v>3115.51</v>
      </c>
      <c r="M1732">
        <v>2711.86</v>
      </c>
      <c r="N1732">
        <v>3058.59</v>
      </c>
    </row>
    <row r="1733" spans="1:14" x14ac:dyDescent="0.25">
      <c r="A1733" s="2">
        <v>41880</v>
      </c>
      <c r="B1733" t="s">
        <v>28</v>
      </c>
      <c r="C1733">
        <v>149.88999999999999</v>
      </c>
      <c r="D1733">
        <v>125.30840000000001</v>
      </c>
      <c r="E1733">
        <v>104.6908</v>
      </c>
      <c r="F1733">
        <v>111.23779999999999</v>
      </c>
      <c r="G1733">
        <v>10037.5</v>
      </c>
      <c r="H1733">
        <v>1551.8999999999999</v>
      </c>
      <c r="I1733">
        <v>20358.0733</v>
      </c>
      <c r="J1733">
        <v>4614</v>
      </c>
      <c r="K1733">
        <v>528.9</v>
      </c>
      <c r="L1733">
        <v>3172.63</v>
      </c>
      <c r="M1733">
        <v>2723.85</v>
      </c>
      <c r="N1733">
        <v>3051.92</v>
      </c>
    </row>
    <row r="1734" spans="1:14" x14ac:dyDescent="0.25">
      <c r="A1734" s="2">
        <v>41912</v>
      </c>
      <c r="B1734" t="s">
        <v>28</v>
      </c>
      <c r="C1734">
        <v>148.4</v>
      </c>
      <c r="D1734">
        <v>126.398</v>
      </c>
      <c r="E1734">
        <v>105.2891</v>
      </c>
      <c r="F1734">
        <v>111.4777</v>
      </c>
      <c r="G1734">
        <v>10037.5</v>
      </c>
      <c r="H1734">
        <v>1551.8999999999999</v>
      </c>
      <c r="I1734">
        <v>20156.0707</v>
      </c>
      <c r="J1734">
        <v>4614</v>
      </c>
      <c r="K1734">
        <v>528.9</v>
      </c>
      <c r="L1734">
        <v>3225.93</v>
      </c>
      <c r="M1734">
        <v>2733.52</v>
      </c>
      <c r="N1734">
        <v>3047.8</v>
      </c>
    </row>
    <row r="1735" spans="1:14" x14ac:dyDescent="0.25">
      <c r="A1735" s="2">
        <v>41943</v>
      </c>
      <c r="B1735" t="s">
        <v>28</v>
      </c>
      <c r="C1735">
        <v>143.1</v>
      </c>
      <c r="D1735">
        <v>127.3797</v>
      </c>
      <c r="E1735">
        <v>105.8079</v>
      </c>
      <c r="F1735">
        <v>111.63630000000001</v>
      </c>
      <c r="G1735">
        <v>10037.5</v>
      </c>
      <c r="H1735">
        <v>1551.8999999999999</v>
      </c>
      <c r="I1735">
        <v>19436.4365</v>
      </c>
      <c r="J1735">
        <v>4614</v>
      </c>
      <c r="K1735">
        <v>528.9</v>
      </c>
      <c r="L1735">
        <v>3113.32</v>
      </c>
      <c r="M1735">
        <v>2743.33</v>
      </c>
      <c r="N1735">
        <v>3042.45</v>
      </c>
    </row>
    <row r="1736" spans="1:14" x14ac:dyDescent="0.25">
      <c r="A1736" s="2">
        <v>41971</v>
      </c>
      <c r="B1736" t="s">
        <v>28</v>
      </c>
      <c r="C1736">
        <v>154.4</v>
      </c>
      <c r="D1736">
        <v>128.2945</v>
      </c>
      <c r="E1736">
        <v>106.3947</v>
      </c>
      <c r="F1736">
        <v>111.7465</v>
      </c>
      <c r="G1736">
        <v>10037.5</v>
      </c>
      <c r="H1736">
        <v>1551.8999999999999</v>
      </c>
      <c r="I1736">
        <v>20970.393700000001</v>
      </c>
      <c r="J1736">
        <v>4614</v>
      </c>
      <c r="K1736">
        <v>528.9</v>
      </c>
      <c r="L1736">
        <v>3250.93</v>
      </c>
      <c r="M1736">
        <v>2753.39</v>
      </c>
      <c r="N1736">
        <v>3038.04</v>
      </c>
    </row>
    <row r="1737" spans="1:14" x14ac:dyDescent="0.25">
      <c r="A1737" s="2">
        <v>42004</v>
      </c>
      <c r="B1737" t="s">
        <v>28</v>
      </c>
      <c r="C1737">
        <v>148.26</v>
      </c>
      <c r="D1737">
        <v>129.10400000000001</v>
      </c>
      <c r="E1737">
        <v>106.89100000000001</v>
      </c>
      <c r="F1737">
        <v>111.86320000000001</v>
      </c>
      <c r="G1737">
        <v>10037.5</v>
      </c>
      <c r="H1737">
        <v>1551.8999999999999</v>
      </c>
      <c r="I1737">
        <v>20137.133000000002</v>
      </c>
      <c r="J1737">
        <v>4614</v>
      </c>
      <c r="K1737">
        <v>528.9</v>
      </c>
      <c r="L1737">
        <v>3146.43</v>
      </c>
      <c r="M1737">
        <v>2759.42</v>
      </c>
      <c r="N1737">
        <v>3031.42</v>
      </c>
    </row>
    <row r="1738" spans="1:14" x14ac:dyDescent="0.25">
      <c r="A1738" s="2">
        <v>42034</v>
      </c>
      <c r="B1738" t="s">
        <v>28</v>
      </c>
      <c r="C1738">
        <v>166.76</v>
      </c>
      <c r="D1738">
        <v>130.19919999999999</v>
      </c>
      <c r="E1738">
        <v>107.4889</v>
      </c>
      <c r="F1738">
        <v>112.01</v>
      </c>
      <c r="G1738">
        <v>11584.2</v>
      </c>
      <c r="H1738">
        <v>1253.2</v>
      </c>
      <c r="I1738">
        <v>22649.540199999999</v>
      </c>
      <c r="J1738">
        <v>4831.2</v>
      </c>
      <c r="K1738">
        <v>696</v>
      </c>
      <c r="L1738">
        <v>3351.44</v>
      </c>
      <c r="M1738">
        <v>2773.43</v>
      </c>
      <c r="N1738">
        <v>3025.94</v>
      </c>
    </row>
    <row r="1739" spans="1:14" x14ac:dyDescent="0.25">
      <c r="A1739" s="2">
        <v>42062</v>
      </c>
      <c r="B1739" t="s">
        <v>28</v>
      </c>
      <c r="C1739">
        <v>169.18</v>
      </c>
      <c r="D1739">
        <v>131.405</v>
      </c>
      <c r="E1739">
        <v>108.11109999999999</v>
      </c>
      <c r="F1739">
        <v>112.15009999999999</v>
      </c>
      <c r="G1739">
        <v>11584.2</v>
      </c>
      <c r="H1739">
        <v>1253.2</v>
      </c>
      <c r="I1739">
        <v>22980.500700000001</v>
      </c>
      <c r="J1739">
        <v>4831.2</v>
      </c>
      <c r="K1739">
        <v>696</v>
      </c>
      <c r="L1739">
        <v>3599</v>
      </c>
      <c r="M1739">
        <v>2789.55</v>
      </c>
      <c r="N1739">
        <v>3021.88</v>
      </c>
    </row>
    <row r="1740" spans="1:14" x14ac:dyDescent="0.25">
      <c r="A1740" s="2">
        <v>42094</v>
      </c>
      <c r="B1740" t="s">
        <v>28</v>
      </c>
      <c r="C1740">
        <v>168.99</v>
      </c>
      <c r="D1740">
        <v>132.64830000000001</v>
      </c>
      <c r="E1740">
        <v>108.7469</v>
      </c>
      <c r="F1740">
        <v>112.3603</v>
      </c>
      <c r="G1740">
        <v>11584.2</v>
      </c>
      <c r="H1740">
        <v>1253.2</v>
      </c>
      <c r="I1740">
        <v>22955.871500000001</v>
      </c>
      <c r="J1740">
        <v>4831.2</v>
      </c>
      <c r="K1740">
        <v>696</v>
      </c>
      <c r="L1740">
        <v>3697.38</v>
      </c>
      <c r="M1740">
        <v>2804.43</v>
      </c>
      <c r="N1740">
        <v>3018.98</v>
      </c>
    </row>
    <row r="1741" spans="1:14" x14ac:dyDescent="0.25">
      <c r="A1741" s="2">
        <v>42124</v>
      </c>
      <c r="B1741" t="s">
        <v>28</v>
      </c>
      <c r="C1741">
        <v>153.41999999999999</v>
      </c>
      <c r="D1741">
        <v>133.7037</v>
      </c>
      <c r="E1741">
        <v>109.2453</v>
      </c>
      <c r="F1741">
        <v>112.483</v>
      </c>
      <c r="G1741">
        <v>11584.2</v>
      </c>
      <c r="H1741">
        <v>1253.2</v>
      </c>
      <c r="I1741">
        <v>20840.462500000001</v>
      </c>
      <c r="J1741">
        <v>4831.2</v>
      </c>
      <c r="K1741">
        <v>696</v>
      </c>
      <c r="L1741">
        <v>3615.59</v>
      </c>
      <c r="M1741">
        <v>2816.48</v>
      </c>
      <c r="N1741">
        <v>3013.94</v>
      </c>
    </row>
    <row r="1742" spans="1:14" x14ac:dyDescent="0.25">
      <c r="A1742" s="2">
        <v>42153</v>
      </c>
      <c r="B1742" t="s">
        <v>28</v>
      </c>
      <c r="C1742">
        <v>148.68</v>
      </c>
      <c r="D1742">
        <v>134.69820000000001</v>
      </c>
      <c r="E1742">
        <v>109.69629999999999</v>
      </c>
      <c r="F1742">
        <v>112.6614</v>
      </c>
      <c r="G1742">
        <v>11584.2</v>
      </c>
      <c r="H1742">
        <v>1253.2</v>
      </c>
      <c r="I1742">
        <v>20196.497899999998</v>
      </c>
      <c r="J1742">
        <v>4831.2</v>
      </c>
      <c r="K1742">
        <v>696</v>
      </c>
      <c r="L1742">
        <v>3570.78</v>
      </c>
      <c r="M1742">
        <v>2829.67</v>
      </c>
      <c r="N1742">
        <v>3007.86</v>
      </c>
    </row>
    <row r="1743" spans="1:14" x14ac:dyDescent="0.25">
      <c r="A1743" s="2">
        <v>42185</v>
      </c>
      <c r="B1743" t="s">
        <v>28</v>
      </c>
      <c r="C1743">
        <v>148.87</v>
      </c>
      <c r="D1743">
        <v>135.4657</v>
      </c>
      <c r="E1743">
        <v>110.1446</v>
      </c>
      <c r="F1743">
        <v>112.75709999999999</v>
      </c>
      <c r="G1743">
        <v>11584.2</v>
      </c>
      <c r="H1743">
        <v>1253.2</v>
      </c>
      <c r="I1743">
        <v>20223.633099999999</v>
      </c>
      <c r="J1743">
        <v>4831.2</v>
      </c>
      <c r="K1743">
        <v>696</v>
      </c>
      <c r="L1743">
        <v>3424.3</v>
      </c>
      <c r="M1743">
        <v>2837.93</v>
      </c>
      <c r="N1743">
        <v>3001.23</v>
      </c>
    </row>
    <row r="1744" spans="1:14" x14ac:dyDescent="0.25">
      <c r="A1744" s="2">
        <v>42216</v>
      </c>
      <c r="B1744" t="s">
        <v>28</v>
      </c>
      <c r="C1744">
        <v>163.22999999999999</v>
      </c>
      <c r="D1744">
        <v>136.51689999999999</v>
      </c>
      <c r="E1744">
        <v>110.6815</v>
      </c>
      <c r="F1744">
        <v>112.8967</v>
      </c>
      <c r="G1744">
        <v>11584.2</v>
      </c>
      <c r="H1744">
        <v>1253.2</v>
      </c>
      <c r="I1744">
        <v>22174.6486</v>
      </c>
      <c r="J1744">
        <v>4831.2</v>
      </c>
      <c r="K1744">
        <v>696</v>
      </c>
      <c r="L1744">
        <v>3600.69</v>
      </c>
      <c r="M1744">
        <v>2852.71</v>
      </c>
      <c r="N1744">
        <v>2995.43</v>
      </c>
    </row>
    <row r="1745" spans="1:14" x14ac:dyDescent="0.25">
      <c r="A1745" s="2">
        <v>42247</v>
      </c>
      <c r="B1745" t="s">
        <v>28</v>
      </c>
      <c r="C1745">
        <v>141.99</v>
      </c>
      <c r="D1745">
        <v>137.10939999999999</v>
      </c>
      <c r="E1745">
        <v>110.9307</v>
      </c>
      <c r="F1745">
        <v>112.8618</v>
      </c>
      <c r="G1745">
        <v>11584.2</v>
      </c>
      <c r="H1745">
        <v>1253.2</v>
      </c>
      <c r="I1745">
        <v>19289.166099999999</v>
      </c>
      <c r="J1745">
        <v>4831.2</v>
      </c>
      <c r="K1745">
        <v>696</v>
      </c>
      <c r="L1745">
        <v>3269.63</v>
      </c>
      <c r="M1745">
        <v>2861.13</v>
      </c>
      <c r="N1745">
        <v>2984.2</v>
      </c>
    </row>
    <row r="1746" spans="1:14" x14ac:dyDescent="0.25">
      <c r="A1746" s="2">
        <v>42277</v>
      </c>
      <c r="B1746" t="s">
        <v>28</v>
      </c>
      <c r="C1746">
        <v>135.71</v>
      </c>
      <c r="D1746">
        <v>137.46289999999999</v>
      </c>
      <c r="E1746">
        <v>111.0466</v>
      </c>
      <c r="F1746">
        <v>112.80329999999999</v>
      </c>
      <c r="G1746">
        <v>11584.2</v>
      </c>
      <c r="H1746">
        <v>1253.2</v>
      </c>
      <c r="I1746">
        <v>18436.780699999999</v>
      </c>
      <c r="J1746">
        <v>4831.2</v>
      </c>
      <c r="K1746">
        <v>696</v>
      </c>
      <c r="L1746">
        <v>3100.67</v>
      </c>
      <c r="M1746">
        <v>2869.74</v>
      </c>
      <c r="N1746">
        <v>2970.08</v>
      </c>
    </row>
    <row r="1747" spans="1:14" x14ac:dyDescent="0.25">
      <c r="A1747" s="2">
        <v>42307</v>
      </c>
      <c r="B1747" t="s">
        <v>28</v>
      </c>
      <c r="C1747">
        <v>156.68</v>
      </c>
      <c r="D1747">
        <v>138.4736</v>
      </c>
      <c r="E1747">
        <v>111.4278</v>
      </c>
      <c r="F1747">
        <v>112.8954</v>
      </c>
      <c r="G1747">
        <v>11584.2</v>
      </c>
      <c r="H1747">
        <v>1253.2</v>
      </c>
      <c r="I1747">
        <v>21284.379300000001</v>
      </c>
      <c r="J1747">
        <v>4831.2</v>
      </c>
      <c r="K1747">
        <v>696</v>
      </c>
      <c r="L1747">
        <v>3418.23</v>
      </c>
      <c r="M1747">
        <v>2892.06</v>
      </c>
      <c r="N1747">
        <v>2959.37</v>
      </c>
    </row>
    <row r="1748" spans="1:14" x14ac:dyDescent="0.25">
      <c r="A1748" s="2">
        <v>42338</v>
      </c>
      <c r="B1748" t="s">
        <v>28</v>
      </c>
      <c r="C1748">
        <v>152.03</v>
      </c>
      <c r="D1748">
        <v>139.7313</v>
      </c>
      <c r="E1748">
        <v>111.77200000000001</v>
      </c>
      <c r="F1748">
        <v>112.97929999999999</v>
      </c>
      <c r="G1748">
        <v>11584.2</v>
      </c>
      <c r="H1748">
        <v>1253.2</v>
      </c>
      <c r="I1748">
        <v>20652.9827</v>
      </c>
      <c r="J1748">
        <v>4831.2</v>
      </c>
      <c r="K1748">
        <v>696</v>
      </c>
      <c r="L1748">
        <v>3506.45</v>
      </c>
      <c r="M1748">
        <v>2918.6</v>
      </c>
      <c r="N1748">
        <v>2951.27</v>
      </c>
    </row>
    <row r="1749" spans="1:14" x14ac:dyDescent="0.25">
      <c r="A1749" s="2">
        <v>42369</v>
      </c>
      <c r="B1749" t="s">
        <v>28</v>
      </c>
      <c r="C1749">
        <v>146.82</v>
      </c>
      <c r="D1749">
        <v>140.60169999999999</v>
      </c>
      <c r="E1749">
        <v>112.0791</v>
      </c>
      <c r="F1749">
        <v>112.9952</v>
      </c>
      <c r="G1749">
        <v>11584.2</v>
      </c>
      <c r="H1749">
        <v>1253.2</v>
      </c>
      <c r="I1749">
        <v>19945.818599999999</v>
      </c>
      <c r="J1749">
        <v>4831.2</v>
      </c>
      <c r="K1749">
        <v>696</v>
      </c>
      <c r="L1749">
        <v>3267.52</v>
      </c>
      <c r="M1749">
        <v>2936.24</v>
      </c>
      <c r="N1749">
        <v>2941</v>
      </c>
    </row>
    <row r="1750" spans="1:14" x14ac:dyDescent="0.25">
      <c r="A1750" s="2">
        <v>42398</v>
      </c>
      <c r="B1750" t="s">
        <v>28</v>
      </c>
      <c r="C1750">
        <v>144.13</v>
      </c>
      <c r="D1750">
        <v>141.44919999999999</v>
      </c>
      <c r="E1750">
        <v>112.31310000000001</v>
      </c>
      <c r="F1750">
        <v>112.9371</v>
      </c>
      <c r="G1750">
        <v>12384.9</v>
      </c>
      <c r="H1750">
        <v>1380.2</v>
      </c>
      <c r="I1750">
        <v>19579.608499999998</v>
      </c>
      <c r="J1750">
        <v>4518.8999999999996</v>
      </c>
      <c r="K1750">
        <v>813.5</v>
      </c>
      <c r="L1750">
        <v>3045.09</v>
      </c>
      <c r="M1750">
        <v>2950.54</v>
      </c>
      <c r="N1750">
        <v>2927.64</v>
      </c>
    </row>
    <row r="1751" spans="1:14" x14ac:dyDescent="0.25">
      <c r="A1751" s="2">
        <v>42429</v>
      </c>
      <c r="B1751" t="s">
        <v>28</v>
      </c>
      <c r="C1751">
        <v>149.38</v>
      </c>
      <c r="D1751">
        <v>142.4118</v>
      </c>
      <c r="E1751">
        <v>112.55500000000001</v>
      </c>
      <c r="F1751">
        <v>112.92270000000001</v>
      </c>
      <c r="G1751">
        <v>12384.9</v>
      </c>
      <c r="H1751">
        <v>1380.2</v>
      </c>
      <c r="I1751">
        <v>20293.0867</v>
      </c>
      <c r="J1751">
        <v>4518.8999999999996</v>
      </c>
      <c r="K1751">
        <v>813.5</v>
      </c>
      <c r="L1751">
        <v>2945.75</v>
      </c>
      <c r="M1751">
        <v>2963.12</v>
      </c>
      <c r="N1751">
        <v>2912.2</v>
      </c>
    </row>
    <row r="1752" spans="1:14" x14ac:dyDescent="0.25">
      <c r="A1752" s="2">
        <v>42460</v>
      </c>
      <c r="B1752" t="s">
        <v>28</v>
      </c>
      <c r="C1752">
        <v>146.03</v>
      </c>
      <c r="D1752">
        <v>143.1309</v>
      </c>
      <c r="E1752">
        <v>112.9627</v>
      </c>
      <c r="F1752">
        <v>112.9392</v>
      </c>
      <c r="G1752">
        <v>12384.9</v>
      </c>
      <c r="H1752">
        <v>1380.2</v>
      </c>
      <c r="I1752">
        <v>19838.481100000001</v>
      </c>
      <c r="J1752">
        <v>4518.8999999999996</v>
      </c>
      <c r="K1752">
        <v>813.5</v>
      </c>
      <c r="L1752">
        <v>3004.93</v>
      </c>
      <c r="M1752">
        <v>2974.89</v>
      </c>
      <c r="N1752">
        <v>2898.3</v>
      </c>
    </row>
    <row r="1753" spans="1:14" x14ac:dyDescent="0.25">
      <c r="A1753" s="2">
        <v>42489</v>
      </c>
      <c r="B1753" t="s">
        <v>28</v>
      </c>
      <c r="C1753">
        <v>139.11000000000001</v>
      </c>
      <c r="D1753">
        <v>143.578</v>
      </c>
      <c r="E1753">
        <v>113.3473</v>
      </c>
      <c r="F1753">
        <v>112.8844</v>
      </c>
      <c r="G1753">
        <v>12384.9</v>
      </c>
      <c r="H1753">
        <v>1380.2</v>
      </c>
      <c r="I1753">
        <v>18897.700199999999</v>
      </c>
      <c r="J1753">
        <v>4518.8999999999996</v>
      </c>
      <c r="K1753">
        <v>813.5</v>
      </c>
      <c r="L1753">
        <v>3028.21</v>
      </c>
      <c r="M1753">
        <v>2985.21</v>
      </c>
      <c r="N1753">
        <v>2884.58</v>
      </c>
    </row>
    <row r="1754" spans="1:14" x14ac:dyDescent="0.25">
      <c r="A1754" s="2">
        <v>42521</v>
      </c>
      <c r="B1754" t="s">
        <v>28</v>
      </c>
      <c r="C1754">
        <v>134.91999999999999</v>
      </c>
      <c r="D1754">
        <v>143.91569999999999</v>
      </c>
      <c r="E1754">
        <v>113.83750000000001</v>
      </c>
      <c r="F1754">
        <v>112.74460000000001</v>
      </c>
      <c r="G1754">
        <v>12384.9</v>
      </c>
      <c r="H1754">
        <v>1380.2</v>
      </c>
      <c r="I1754">
        <v>18329.443299999999</v>
      </c>
      <c r="J1754">
        <v>4518.8999999999996</v>
      </c>
      <c r="K1754">
        <v>813.5</v>
      </c>
      <c r="L1754">
        <v>3063.48</v>
      </c>
      <c r="M1754">
        <v>2996.93</v>
      </c>
      <c r="N1754">
        <v>2877.29</v>
      </c>
    </row>
    <row r="1755" spans="1:14" x14ac:dyDescent="0.25">
      <c r="A1755" s="2">
        <v>42551</v>
      </c>
      <c r="B1755" t="s">
        <v>28</v>
      </c>
      <c r="C1755">
        <v>135.19999999999999</v>
      </c>
      <c r="D1755">
        <v>144.3075</v>
      </c>
      <c r="E1755">
        <v>114.3588</v>
      </c>
      <c r="F1755">
        <v>112.5912</v>
      </c>
      <c r="G1755">
        <v>12384.9</v>
      </c>
      <c r="H1755">
        <v>1380.2</v>
      </c>
      <c r="I1755">
        <v>18367.327099999999</v>
      </c>
      <c r="J1755">
        <v>4518.8999999999996</v>
      </c>
      <c r="K1755">
        <v>813.5</v>
      </c>
      <c r="L1755">
        <v>2864.74</v>
      </c>
      <c r="M1755">
        <v>3008.1</v>
      </c>
      <c r="N1755">
        <v>2868.69</v>
      </c>
    </row>
    <row r="1756" spans="1:14" x14ac:dyDescent="0.25">
      <c r="A1756" s="2">
        <v>42580</v>
      </c>
      <c r="B1756" t="s">
        <v>28</v>
      </c>
      <c r="C1756">
        <v>157.93</v>
      </c>
      <c r="D1756">
        <v>145.36160000000001</v>
      </c>
      <c r="E1756">
        <v>115.07940000000001</v>
      </c>
      <c r="F1756">
        <v>112.43380000000001</v>
      </c>
      <c r="G1756">
        <v>12384.9</v>
      </c>
      <c r="H1756">
        <v>1380.2</v>
      </c>
      <c r="I1756">
        <v>21454.856400000001</v>
      </c>
      <c r="J1756">
        <v>4518.8999999999996</v>
      </c>
      <c r="K1756">
        <v>813.5</v>
      </c>
      <c r="L1756">
        <v>2990.76</v>
      </c>
      <c r="M1756">
        <v>3025.53</v>
      </c>
      <c r="N1756">
        <v>2862.32</v>
      </c>
    </row>
    <row r="1757" spans="1:14" x14ac:dyDescent="0.25">
      <c r="A1757" s="2">
        <v>42613</v>
      </c>
      <c r="B1757" t="s">
        <v>28</v>
      </c>
      <c r="C1757">
        <v>157.97999999999999</v>
      </c>
      <c r="D1757">
        <v>146.46690000000001</v>
      </c>
      <c r="E1757">
        <v>115.89</v>
      </c>
      <c r="F1757">
        <v>112.02500000000001</v>
      </c>
      <c r="G1757">
        <v>12384.9</v>
      </c>
      <c r="H1757">
        <v>1380.2</v>
      </c>
      <c r="I1757">
        <v>21461.170399999999</v>
      </c>
      <c r="J1757">
        <v>4518.8999999999996</v>
      </c>
      <c r="K1757">
        <v>813.5</v>
      </c>
      <c r="L1757">
        <v>3023.13</v>
      </c>
      <c r="M1757">
        <v>3040.7</v>
      </c>
      <c r="N1757">
        <v>2854.3</v>
      </c>
    </row>
    <row r="1758" spans="1:14" x14ac:dyDescent="0.25">
      <c r="A1758" s="2">
        <v>42643</v>
      </c>
      <c r="B1758" t="s">
        <v>28</v>
      </c>
      <c r="C1758">
        <v>166.9</v>
      </c>
      <c r="D1758">
        <v>147.57230000000001</v>
      </c>
      <c r="E1758">
        <v>116.79040000000001</v>
      </c>
      <c r="F1758">
        <v>111.92570000000001</v>
      </c>
      <c r="G1758">
        <v>12384.9</v>
      </c>
      <c r="H1758">
        <v>1380.2</v>
      </c>
      <c r="I1758">
        <v>22673.4519</v>
      </c>
      <c r="J1758">
        <v>4518.8999999999996</v>
      </c>
      <c r="K1758">
        <v>813.5</v>
      </c>
      <c r="L1758">
        <v>3002.24</v>
      </c>
      <c r="M1758">
        <v>3054.23</v>
      </c>
      <c r="N1758">
        <v>2846.54</v>
      </c>
    </row>
    <row r="1759" spans="1:14" x14ac:dyDescent="0.25">
      <c r="A1759" s="2">
        <v>42674</v>
      </c>
      <c r="B1759" t="s">
        <v>28</v>
      </c>
      <c r="C1759">
        <v>187.82</v>
      </c>
      <c r="D1759">
        <v>149.0557</v>
      </c>
      <c r="E1759">
        <v>118.02160000000001</v>
      </c>
      <c r="F1759">
        <v>111.90819999999999</v>
      </c>
      <c r="G1759">
        <v>12384.9</v>
      </c>
      <c r="H1759">
        <v>1380.2</v>
      </c>
      <c r="I1759">
        <v>25514.7366</v>
      </c>
      <c r="J1759">
        <v>4518.8999999999996</v>
      </c>
      <c r="K1759">
        <v>813.5</v>
      </c>
      <c r="L1759">
        <v>3055.25</v>
      </c>
      <c r="M1759">
        <v>3066.52</v>
      </c>
      <c r="N1759">
        <v>2843.57</v>
      </c>
    </row>
    <row r="1760" spans="1:14" x14ac:dyDescent="0.25">
      <c r="A1760" s="2">
        <v>42704</v>
      </c>
      <c r="B1760" t="s">
        <v>28</v>
      </c>
      <c r="C1760">
        <v>190.56</v>
      </c>
      <c r="D1760">
        <v>150.68180000000001</v>
      </c>
      <c r="E1760">
        <v>119.2851</v>
      </c>
      <c r="F1760">
        <v>111.9752</v>
      </c>
      <c r="G1760">
        <v>12384.9</v>
      </c>
      <c r="H1760">
        <v>1380.2</v>
      </c>
      <c r="I1760">
        <v>25887.260600000001</v>
      </c>
      <c r="J1760">
        <v>4518.8999999999996</v>
      </c>
      <c r="K1760">
        <v>813.5</v>
      </c>
      <c r="L1760">
        <v>3051.61</v>
      </c>
      <c r="M1760">
        <v>3078.47</v>
      </c>
      <c r="N1760">
        <v>2840.4</v>
      </c>
    </row>
    <row r="1761" spans="1:14" x14ac:dyDescent="0.25">
      <c r="A1761" s="2">
        <v>42734</v>
      </c>
      <c r="B1761" t="s">
        <v>28</v>
      </c>
      <c r="C1761">
        <v>198.27</v>
      </c>
      <c r="D1761">
        <v>152.16480000000001</v>
      </c>
      <c r="E1761">
        <v>120.5384</v>
      </c>
      <c r="F1761">
        <v>111.95140000000001</v>
      </c>
      <c r="G1761">
        <v>12384.9</v>
      </c>
      <c r="H1761">
        <v>1380.2</v>
      </c>
      <c r="I1761">
        <v>26935.3789</v>
      </c>
      <c r="J1761">
        <v>4518.8999999999996</v>
      </c>
      <c r="K1761">
        <v>813.5</v>
      </c>
      <c r="L1761">
        <v>3290.52</v>
      </c>
      <c r="M1761">
        <v>3094.21</v>
      </c>
      <c r="N1761">
        <v>2839.65</v>
      </c>
    </row>
    <row r="1762" spans="1:14" x14ac:dyDescent="0.25">
      <c r="A1762" s="2">
        <v>42766</v>
      </c>
      <c r="B1762" t="s">
        <v>28</v>
      </c>
      <c r="C1762">
        <v>204.69</v>
      </c>
      <c r="D1762">
        <v>153.6343</v>
      </c>
      <c r="E1762">
        <v>122.0117</v>
      </c>
      <c r="F1762">
        <v>111.91930000000001</v>
      </c>
      <c r="G1762">
        <v>10815.9</v>
      </c>
      <c r="H1762">
        <v>2526.5</v>
      </c>
      <c r="I1762">
        <v>27806.706200000001</v>
      </c>
      <c r="J1762">
        <v>3260.6000000000004</v>
      </c>
      <c r="K1762">
        <v>1785.6</v>
      </c>
      <c r="L1762">
        <v>3230.68</v>
      </c>
      <c r="M1762">
        <v>3107.32</v>
      </c>
      <c r="N1762">
        <v>2841.58</v>
      </c>
    </row>
    <row r="1763" spans="1:14" x14ac:dyDescent="0.25">
      <c r="A1763" s="2">
        <v>42794</v>
      </c>
      <c r="B1763" t="s">
        <v>28</v>
      </c>
      <c r="C1763">
        <v>213.56</v>
      </c>
      <c r="D1763">
        <v>155.3279</v>
      </c>
      <c r="E1763">
        <v>123.6934</v>
      </c>
      <c r="F1763">
        <v>111.9225</v>
      </c>
      <c r="G1763">
        <v>10815.9</v>
      </c>
      <c r="H1763">
        <v>2526.5</v>
      </c>
      <c r="I1763">
        <v>29012.673699999999</v>
      </c>
      <c r="J1763">
        <v>3260.6000000000004</v>
      </c>
      <c r="K1763">
        <v>1785.6</v>
      </c>
      <c r="L1763">
        <v>3319.61</v>
      </c>
      <c r="M1763">
        <v>3120.99</v>
      </c>
      <c r="N1763">
        <v>2848.86</v>
      </c>
    </row>
    <row r="1764" spans="1:14" x14ac:dyDescent="0.25">
      <c r="A1764" s="2">
        <v>42825</v>
      </c>
      <c r="B1764" t="s">
        <v>28</v>
      </c>
      <c r="C1764">
        <v>225.37</v>
      </c>
      <c r="D1764">
        <v>156.9365</v>
      </c>
      <c r="E1764">
        <v>125.6054</v>
      </c>
      <c r="F1764">
        <v>112.0236</v>
      </c>
      <c r="G1764">
        <v>10815.9</v>
      </c>
      <c r="H1764">
        <v>2526.5</v>
      </c>
      <c r="I1764">
        <v>30616.4211</v>
      </c>
      <c r="J1764">
        <v>3260.6000000000004</v>
      </c>
      <c r="K1764">
        <v>1785.6</v>
      </c>
      <c r="L1764">
        <v>3500.93</v>
      </c>
      <c r="M1764">
        <v>3136.95</v>
      </c>
      <c r="N1764">
        <v>2859.56</v>
      </c>
    </row>
    <row r="1765" spans="1:14" x14ac:dyDescent="0.25">
      <c r="A1765" s="2">
        <v>42853</v>
      </c>
      <c r="B1765" t="s">
        <v>28</v>
      </c>
      <c r="C1765">
        <v>264.5</v>
      </c>
      <c r="D1765">
        <v>159.08439999999999</v>
      </c>
      <c r="E1765">
        <v>127.824</v>
      </c>
      <c r="F1765">
        <v>112.3721</v>
      </c>
      <c r="G1765">
        <v>10815.9</v>
      </c>
      <c r="H1765">
        <v>2526.5</v>
      </c>
      <c r="I1765">
        <v>35932.780400000003</v>
      </c>
      <c r="J1765">
        <v>3260.6000000000004</v>
      </c>
      <c r="K1765">
        <v>1785.6</v>
      </c>
      <c r="L1765">
        <v>3559.59</v>
      </c>
      <c r="M1765">
        <v>3155.47</v>
      </c>
      <c r="N1765">
        <v>2870.68</v>
      </c>
    </row>
    <row r="1766" spans="1:14" x14ac:dyDescent="0.25">
      <c r="A1766" s="2">
        <v>42886</v>
      </c>
      <c r="B1766" t="s">
        <v>28</v>
      </c>
      <c r="C1766">
        <v>273.66000000000003</v>
      </c>
      <c r="D1766">
        <v>161.42089999999999</v>
      </c>
      <c r="E1766">
        <v>130.19800000000001</v>
      </c>
      <c r="F1766">
        <v>112.82769999999999</v>
      </c>
      <c r="G1766">
        <v>10815.9</v>
      </c>
      <c r="H1766">
        <v>2526.5</v>
      </c>
      <c r="I1766">
        <v>37176.631699999998</v>
      </c>
      <c r="J1766">
        <v>3260.6000000000004</v>
      </c>
      <c r="K1766">
        <v>1785.6</v>
      </c>
      <c r="L1766">
        <v>3554.59</v>
      </c>
      <c r="M1766">
        <v>3174.08</v>
      </c>
      <c r="N1766">
        <v>2883.86</v>
      </c>
    </row>
    <row r="1767" spans="1:14" x14ac:dyDescent="0.25">
      <c r="A1767" s="2">
        <v>42916</v>
      </c>
      <c r="B1767" t="s">
        <v>28</v>
      </c>
      <c r="C1767">
        <v>277.19</v>
      </c>
      <c r="D1767">
        <v>163.90770000000001</v>
      </c>
      <c r="E1767">
        <v>132.53530000000001</v>
      </c>
      <c r="F1767">
        <v>113.25149999999999</v>
      </c>
      <c r="G1767">
        <v>10815.9</v>
      </c>
      <c r="H1767">
        <v>2526.5</v>
      </c>
      <c r="I1767">
        <v>37656.493199999997</v>
      </c>
      <c r="J1767">
        <v>3260.6000000000004</v>
      </c>
      <c r="K1767">
        <v>1785.6</v>
      </c>
      <c r="L1767">
        <v>3441.88</v>
      </c>
      <c r="M1767">
        <v>3188.68</v>
      </c>
      <c r="N1767">
        <v>2898.52</v>
      </c>
    </row>
    <row r="1768" spans="1:14" x14ac:dyDescent="0.25">
      <c r="A1768" s="2">
        <v>42947</v>
      </c>
      <c r="B1768" t="s">
        <v>28</v>
      </c>
      <c r="C1768">
        <v>274.68</v>
      </c>
      <c r="D1768">
        <v>166.32320000000001</v>
      </c>
      <c r="E1768">
        <v>134.84030000000001</v>
      </c>
      <c r="F1768">
        <v>113.6733</v>
      </c>
      <c r="G1768">
        <v>10815.9</v>
      </c>
      <c r="H1768">
        <v>2526.5</v>
      </c>
      <c r="I1768">
        <v>37315.538999999997</v>
      </c>
      <c r="J1768">
        <v>3260.6000000000004</v>
      </c>
      <c r="K1768">
        <v>1785.6</v>
      </c>
      <c r="L1768">
        <v>3449.36</v>
      </c>
      <c r="M1768">
        <v>3202.27</v>
      </c>
      <c r="N1768">
        <v>2912.3</v>
      </c>
    </row>
    <row r="1769" spans="1:14" x14ac:dyDescent="0.25">
      <c r="A1769" s="2">
        <v>42978</v>
      </c>
      <c r="B1769" t="s">
        <v>28</v>
      </c>
      <c r="C1769">
        <v>293.08999999999997</v>
      </c>
      <c r="D1769">
        <v>169.28200000000001</v>
      </c>
      <c r="E1769">
        <v>137.2364</v>
      </c>
      <c r="F1769">
        <v>114.0915</v>
      </c>
      <c r="G1769">
        <v>10815.9</v>
      </c>
      <c r="H1769">
        <v>2526.5</v>
      </c>
      <c r="I1769">
        <v>39815.869500000001</v>
      </c>
      <c r="J1769">
        <v>3260.6000000000004</v>
      </c>
      <c r="K1769">
        <v>1785.6</v>
      </c>
      <c r="L1769">
        <v>3421.47</v>
      </c>
      <c r="M1769">
        <v>3218.65</v>
      </c>
      <c r="N1769">
        <v>2922.76</v>
      </c>
    </row>
    <row r="1770" spans="1:14" x14ac:dyDescent="0.25">
      <c r="A1770" s="2">
        <v>43007</v>
      </c>
      <c r="B1770" t="s">
        <v>28</v>
      </c>
      <c r="C1770">
        <v>313.3</v>
      </c>
      <c r="D1770">
        <v>172.3486</v>
      </c>
      <c r="E1770">
        <v>139.82749999999999</v>
      </c>
      <c r="F1770">
        <v>114.62820000000001</v>
      </c>
      <c r="G1770">
        <v>10815.9</v>
      </c>
      <c r="H1770">
        <v>2526.5</v>
      </c>
      <c r="I1770">
        <v>42562.4447</v>
      </c>
      <c r="J1770">
        <v>3260.6000000000004</v>
      </c>
      <c r="K1770">
        <v>1785.6</v>
      </c>
      <c r="L1770">
        <v>3594.85</v>
      </c>
      <c r="M1770">
        <v>3235.18</v>
      </c>
      <c r="N1770">
        <v>2934.19</v>
      </c>
    </row>
    <row r="1771" spans="1:14" x14ac:dyDescent="0.25">
      <c r="A1771" s="2">
        <v>43039</v>
      </c>
      <c r="B1771" t="s">
        <v>28</v>
      </c>
      <c r="C1771">
        <v>365.78</v>
      </c>
      <c r="D1771">
        <v>176.48689999999999</v>
      </c>
      <c r="E1771">
        <v>142.95320000000001</v>
      </c>
      <c r="F1771">
        <v>115.4546</v>
      </c>
      <c r="G1771">
        <v>10815.9</v>
      </c>
      <c r="H1771">
        <v>2526.5</v>
      </c>
      <c r="I1771">
        <v>49690.912300000004</v>
      </c>
      <c r="J1771">
        <v>3260.6000000000004</v>
      </c>
      <c r="K1771">
        <v>1785.6</v>
      </c>
      <c r="L1771">
        <v>3673.95</v>
      </c>
      <c r="M1771">
        <v>3254.24</v>
      </c>
      <c r="N1771">
        <v>2946.92</v>
      </c>
    </row>
    <row r="1772" spans="1:14" x14ac:dyDescent="0.25">
      <c r="A1772" s="2">
        <v>43069</v>
      </c>
      <c r="B1772" t="s">
        <v>28</v>
      </c>
      <c r="C1772">
        <v>346.49</v>
      </c>
      <c r="D1772">
        <v>180.33709999999999</v>
      </c>
      <c r="E1772">
        <v>145.70259999999999</v>
      </c>
      <c r="F1772">
        <v>116.295</v>
      </c>
      <c r="G1772">
        <v>10815.9</v>
      </c>
      <c r="H1772">
        <v>2526.5</v>
      </c>
      <c r="I1772">
        <v>47070.617299999998</v>
      </c>
      <c r="J1772">
        <v>3260.6000000000004</v>
      </c>
      <c r="K1772">
        <v>1785.6</v>
      </c>
      <c r="L1772">
        <v>3569.93</v>
      </c>
      <c r="M1772">
        <v>3267.77</v>
      </c>
      <c r="N1772">
        <v>2956.24</v>
      </c>
    </row>
    <row r="1773" spans="1:14" x14ac:dyDescent="0.25">
      <c r="A1773" s="2">
        <v>43098</v>
      </c>
      <c r="B1773" t="s">
        <v>28</v>
      </c>
      <c r="C1773">
        <v>365.31</v>
      </c>
      <c r="D1773">
        <v>184.53210000000001</v>
      </c>
      <c r="E1773">
        <v>148.61449999999999</v>
      </c>
      <c r="F1773">
        <v>117.23350000000001</v>
      </c>
      <c r="G1773">
        <v>10815.9</v>
      </c>
      <c r="H1773">
        <v>2526.5</v>
      </c>
      <c r="I1773">
        <v>49627.773500000003</v>
      </c>
      <c r="J1773">
        <v>3260.6000000000004</v>
      </c>
      <c r="K1773">
        <v>1785.6</v>
      </c>
      <c r="L1773">
        <v>3503.96</v>
      </c>
      <c r="M1773">
        <v>3276.49</v>
      </c>
      <c r="N1773">
        <v>2963.52</v>
      </c>
    </row>
    <row r="1774" spans="1:14" x14ac:dyDescent="0.25">
      <c r="A1774" s="2">
        <v>43131</v>
      </c>
      <c r="B1774" t="s">
        <v>28</v>
      </c>
      <c r="C1774">
        <v>379.07</v>
      </c>
      <c r="D1774">
        <v>189.07859999999999</v>
      </c>
      <c r="E1774">
        <v>151.6037</v>
      </c>
      <c r="F1774">
        <v>118.191</v>
      </c>
      <c r="G1774">
        <v>13665.2</v>
      </c>
      <c r="H1774">
        <v>3721.3999999999996</v>
      </c>
      <c r="I1774">
        <v>51496.707499999997</v>
      </c>
      <c r="J1774">
        <v>2206.6999999999998</v>
      </c>
      <c r="K1774">
        <v>3714.9</v>
      </c>
      <c r="L1774">
        <v>3609.29</v>
      </c>
      <c r="M1774">
        <v>3286.94</v>
      </c>
      <c r="N1774">
        <v>2970.89</v>
      </c>
    </row>
    <row r="1775" spans="1:14" x14ac:dyDescent="0.25">
      <c r="A1775" s="2">
        <v>43159</v>
      </c>
      <c r="B1775" t="s">
        <v>28</v>
      </c>
      <c r="C1775">
        <v>360.66</v>
      </c>
      <c r="D1775">
        <v>193.43539999999999</v>
      </c>
      <c r="E1775">
        <v>154.53</v>
      </c>
      <c r="F1775">
        <v>119.2119</v>
      </c>
      <c r="G1775">
        <v>13665.2</v>
      </c>
      <c r="H1775">
        <v>3721.3999999999996</v>
      </c>
      <c r="I1775">
        <v>48996.376900000003</v>
      </c>
      <c r="J1775">
        <v>2206.6999999999998</v>
      </c>
      <c r="K1775">
        <v>3714.9</v>
      </c>
      <c r="L1775">
        <v>3438.96</v>
      </c>
      <c r="M1775">
        <v>3293.54</v>
      </c>
      <c r="N1775">
        <v>2977.84</v>
      </c>
    </row>
    <row r="1776" spans="1:14" x14ac:dyDescent="0.25">
      <c r="A1776" s="2">
        <v>43189</v>
      </c>
      <c r="B1776" t="s">
        <v>28</v>
      </c>
      <c r="C1776">
        <v>361.41</v>
      </c>
      <c r="D1776">
        <v>197.9111</v>
      </c>
      <c r="E1776">
        <v>157.40649999999999</v>
      </c>
      <c r="F1776">
        <v>120.2462</v>
      </c>
      <c r="G1776">
        <v>13665.2</v>
      </c>
      <c r="H1776">
        <v>3721.3999999999996</v>
      </c>
      <c r="I1776">
        <v>49097.400399999999</v>
      </c>
      <c r="J1776">
        <v>2206.6999999999998</v>
      </c>
      <c r="K1776">
        <v>3714.9</v>
      </c>
      <c r="L1776">
        <v>3361.5</v>
      </c>
      <c r="M1776">
        <v>3300.49</v>
      </c>
      <c r="N1776">
        <v>2983.49</v>
      </c>
    </row>
    <row r="1777" spans="1:14" x14ac:dyDescent="0.25">
      <c r="A1777" s="2">
        <v>43220</v>
      </c>
      <c r="B1777" t="s">
        <v>28</v>
      </c>
      <c r="C1777">
        <v>445.81</v>
      </c>
      <c r="D1777">
        <v>204.06479999999999</v>
      </c>
      <c r="E1777">
        <v>161.09389999999999</v>
      </c>
      <c r="F1777">
        <v>121.79730000000001</v>
      </c>
      <c r="G1777">
        <v>13665.2</v>
      </c>
      <c r="H1777">
        <v>3721.3999999999996</v>
      </c>
      <c r="I1777">
        <v>60563.5628</v>
      </c>
      <c r="J1777">
        <v>2206.6999999999998</v>
      </c>
      <c r="K1777">
        <v>3714.9</v>
      </c>
      <c r="L1777">
        <v>3536.52</v>
      </c>
      <c r="M1777">
        <v>3308.24</v>
      </c>
      <c r="N1777">
        <v>2989.2</v>
      </c>
    </row>
    <row r="1778" spans="1:14" x14ac:dyDescent="0.25">
      <c r="A1778" s="2">
        <v>43251</v>
      </c>
      <c r="B1778" t="s">
        <v>28</v>
      </c>
      <c r="C1778">
        <v>489.7</v>
      </c>
      <c r="D1778">
        <v>211.10640000000001</v>
      </c>
      <c r="E1778">
        <v>165.1815</v>
      </c>
      <c r="F1778">
        <v>123.6917</v>
      </c>
      <c r="G1778">
        <v>13665.2</v>
      </c>
      <c r="H1778">
        <v>3721.3999999999996</v>
      </c>
      <c r="I1778">
        <v>61838.983999999997</v>
      </c>
      <c r="J1778">
        <v>2206.6999999999998</v>
      </c>
      <c r="K1778">
        <v>3714.9</v>
      </c>
      <c r="L1778">
        <v>3406.65</v>
      </c>
      <c r="M1778">
        <v>3313.14</v>
      </c>
      <c r="N1778">
        <v>2995.5</v>
      </c>
    </row>
    <row r="1779" spans="1:14" x14ac:dyDescent="0.25">
      <c r="A1779" s="2">
        <v>43280</v>
      </c>
      <c r="B1779" t="s">
        <v>28</v>
      </c>
      <c r="C1779">
        <v>483.6</v>
      </c>
      <c r="D1779">
        <v>217.815</v>
      </c>
      <c r="E1779">
        <v>169.24629999999999</v>
      </c>
      <c r="F1779">
        <v>125.52460000000001</v>
      </c>
      <c r="G1779">
        <v>13665.2</v>
      </c>
      <c r="H1779">
        <v>3721.3999999999996</v>
      </c>
      <c r="I1779">
        <v>61068.680099999998</v>
      </c>
      <c r="J1779">
        <v>2206.6999999999998</v>
      </c>
      <c r="K1779">
        <v>3714.9</v>
      </c>
      <c r="L1779">
        <v>3395.6</v>
      </c>
      <c r="M1779">
        <v>3317.09</v>
      </c>
      <c r="N1779">
        <v>3002.17</v>
      </c>
    </row>
    <row r="1780" spans="1:14" x14ac:dyDescent="0.25">
      <c r="A1780" s="2">
        <v>43312</v>
      </c>
      <c r="B1780" t="s">
        <v>28</v>
      </c>
      <c r="C1780">
        <v>456</v>
      </c>
      <c r="D1780">
        <v>223.92140000000001</v>
      </c>
      <c r="E1780">
        <v>172.90430000000001</v>
      </c>
      <c r="F1780">
        <v>127.13249999999999</v>
      </c>
      <c r="G1780">
        <v>13665.2</v>
      </c>
      <c r="H1780">
        <v>3721.3999999999996</v>
      </c>
      <c r="I1780">
        <v>57583.370799999997</v>
      </c>
      <c r="J1780">
        <v>2206.6999999999998</v>
      </c>
      <c r="K1780">
        <v>3714.9</v>
      </c>
      <c r="L1780">
        <v>3525.49</v>
      </c>
      <c r="M1780">
        <v>3322.7</v>
      </c>
      <c r="N1780">
        <v>3008.12</v>
      </c>
    </row>
    <row r="1781" spans="1:14" x14ac:dyDescent="0.25">
      <c r="A1781" s="2">
        <v>43343</v>
      </c>
      <c r="B1781" t="s">
        <v>28</v>
      </c>
      <c r="C1781">
        <v>468</v>
      </c>
      <c r="D1781">
        <v>230.304</v>
      </c>
      <c r="E1781">
        <v>176.65600000000001</v>
      </c>
      <c r="F1781">
        <v>128.8109</v>
      </c>
      <c r="G1781">
        <v>13665.2</v>
      </c>
      <c r="H1781">
        <v>3721.3999999999996</v>
      </c>
      <c r="I1781">
        <v>59098.722699999998</v>
      </c>
      <c r="J1781">
        <v>2206.6999999999998</v>
      </c>
      <c r="K1781">
        <v>3714.9</v>
      </c>
      <c r="L1781">
        <v>3392.9</v>
      </c>
      <c r="M1781">
        <v>3326</v>
      </c>
      <c r="N1781">
        <v>3013.88</v>
      </c>
    </row>
    <row r="1782" spans="1:14" x14ac:dyDescent="0.25">
      <c r="A1782" s="2">
        <v>43371</v>
      </c>
      <c r="B1782" t="s">
        <v>28</v>
      </c>
      <c r="C1782">
        <v>461.7</v>
      </c>
      <c r="D1782">
        <v>236.56440000000001</v>
      </c>
      <c r="E1782">
        <v>180.3759</v>
      </c>
      <c r="F1782">
        <v>130.5718</v>
      </c>
      <c r="G1782">
        <v>13665.2</v>
      </c>
      <c r="H1782">
        <v>3721.3999999999996</v>
      </c>
      <c r="I1782">
        <v>58303.163</v>
      </c>
      <c r="J1782">
        <v>2206.6999999999998</v>
      </c>
      <c r="K1782">
        <v>3714.9</v>
      </c>
      <c r="L1782">
        <v>3399.2</v>
      </c>
      <c r="M1782">
        <v>3331.67</v>
      </c>
      <c r="N1782">
        <v>3021.77</v>
      </c>
    </row>
    <row r="1783" spans="1:14" x14ac:dyDescent="0.25">
      <c r="A1783" s="2">
        <v>43404</v>
      </c>
      <c r="B1783" t="s">
        <v>28</v>
      </c>
      <c r="C1783">
        <v>393.6</v>
      </c>
      <c r="D1783">
        <v>241.43860000000001</v>
      </c>
      <c r="E1783">
        <v>183.37350000000001</v>
      </c>
      <c r="F1783">
        <v>131.98670000000001</v>
      </c>
      <c r="G1783">
        <v>13665.2</v>
      </c>
      <c r="H1783">
        <v>3721.3999999999996</v>
      </c>
      <c r="I1783">
        <v>49703.541100000002</v>
      </c>
      <c r="J1783">
        <v>2206.6999999999998</v>
      </c>
      <c r="K1783">
        <v>3714.9</v>
      </c>
      <c r="L1783">
        <v>3197.51</v>
      </c>
      <c r="M1783">
        <v>3332.17</v>
      </c>
      <c r="N1783">
        <v>3028.01</v>
      </c>
    </row>
    <row r="1784" spans="1:14" x14ac:dyDescent="0.25">
      <c r="A1784" s="2">
        <v>43434</v>
      </c>
      <c r="B1784" t="s">
        <v>28</v>
      </c>
      <c r="C1784">
        <v>384</v>
      </c>
      <c r="D1784">
        <v>246.15049999999999</v>
      </c>
      <c r="E1784">
        <v>186.27420000000001</v>
      </c>
      <c r="F1784">
        <v>133.28540000000001</v>
      </c>
      <c r="G1784">
        <v>13665.2</v>
      </c>
      <c r="H1784">
        <v>3721.3999999999996</v>
      </c>
      <c r="I1784">
        <v>48491.259599999998</v>
      </c>
      <c r="J1784">
        <v>2206.6999999999998</v>
      </c>
      <c r="K1784">
        <v>3714.9</v>
      </c>
      <c r="L1784">
        <v>3173.13</v>
      </c>
      <c r="M1784">
        <v>3331.11</v>
      </c>
      <c r="N1784">
        <v>3032.32</v>
      </c>
    </row>
    <row r="1785" spans="1:14" x14ac:dyDescent="0.25">
      <c r="A1785" s="2">
        <v>43465</v>
      </c>
      <c r="B1785" t="s">
        <v>28</v>
      </c>
      <c r="C1785">
        <v>411.6</v>
      </c>
      <c r="D1785">
        <v>251.5205</v>
      </c>
      <c r="E1785">
        <v>189.45009999999999</v>
      </c>
      <c r="F1785">
        <v>134.76689999999999</v>
      </c>
      <c r="G1785">
        <v>13665.2</v>
      </c>
      <c r="H1785">
        <v>3721.3999999999996</v>
      </c>
      <c r="I1785">
        <v>51976.568899999998</v>
      </c>
      <c r="J1785">
        <v>2206.6999999999998</v>
      </c>
      <c r="K1785">
        <v>3714.9</v>
      </c>
      <c r="L1785">
        <v>3001.42</v>
      </c>
      <c r="M1785">
        <v>3328.87</v>
      </c>
      <c r="N1785">
        <v>3036.1</v>
      </c>
    </row>
    <row r="1786" spans="1:14" x14ac:dyDescent="0.25">
      <c r="A1786" s="2">
        <v>43496</v>
      </c>
      <c r="B1786" t="s">
        <v>28</v>
      </c>
      <c r="C1786">
        <v>437.5</v>
      </c>
      <c r="D1786">
        <v>257.1825</v>
      </c>
      <c r="E1786">
        <v>192.73849999999999</v>
      </c>
      <c r="F1786">
        <v>136.34909999999999</v>
      </c>
      <c r="G1786">
        <v>15794</v>
      </c>
      <c r="H1786">
        <v>4684</v>
      </c>
      <c r="I1786">
        <v>55247.203399999999</v>
      </c>
      <c r="J1786">
        <v>453</v>
      </c>
      <c r="K1786">
        <f>3300/2870*K1785</f>
        <v>4271.4878048780492</v>
      </c>
      <c r="L1786">
        <v>3159.43</v>
      </c>
      <c r="M1786">
        <v>3327.04</v>
      </c>
      <c r="N1786">
        <v>3040.22</v>
      </c>
    </row>
    <row r="1787" spans="1:14" x14ac:dyDescent="0.25">
      <c r="A1787" s="2">
        <v>43524</v>
      </c>
      <c r="B1787" t="s">
        <v>28</v>
      </c>
      <c r="C1787">
        <v>480.1</v>
      </c>
      <c r="D1787">
        <v>263.81920000000002</v>
      </c>
      <c r="E1787">
        <v>196.4616</v>
      </c>
      <c r="F1787">
        <v>138.2002</v>
      </c>
      <c r="G1787">
        <v>15794</v>
      </c>
      <c r="H1787">
        <v>4684</v>
      </c>
      <c r="I1787">
        <v>60626.702499999999</v>
      </c>
      <c r="J1787">
        <v>453</v>
      </c>
      <c r="K1787">
        <f>K1786</f>
        <v>4271.4878048780492</v>
      </c>
      <c r="L1787">
        <v>3298.26</v>
      </c>
      <c r="M1787">
        <v>3330.08</v>
      </c>
      <c r="N1787">
        <v>3044.75</v>
      </c>
    </row>
    <row r="1788" spans="1:14" x14ac:dyDescent="0.25">
      <c r="A1788" s="2">
        <v>43553</v>
      </c>
      <c r="B1788" t="s">
        <v>28</v>
      </c>
      <c r="C1788">
        <v>511.2</v>
      </c>
      <c r="D1788">
        <v>270.70800000000003</v>
      </c>
      <c r="E1788">
        <v>200.45359999999999</v>
      </c>
      <c r="F1788">
        <v>140.34899999999999</v>
      </c>
      <c r="G1788">
        <v>15794</v>
      </c>
      <c r="H1788">
        <v>4684</v>
      </c>
      <c r="I1788">
        <v>64553.989399999999</v>
      </c>
      <c r="J1788">
        <v>453</v>
      </c>
      <c r="K1788">
        <f>K1787</f>
        <v>4271.4878048780492</v>
      </c>
      <c r="L1788">
        <v>3351.71</v>
      </c>
      <c r="M1788">
        <v>3330.09</v>
      </c>
      <c r="N1788">
        <v>3051.76</v>
      </c>
    </row>
    <row r="1789" spans="1:14" x14ac:dyDescent="0.25">
      <c r="A1789" s="2">
        <v>43585</v>
      </c>
      <c r="B1789" t="s">
        <v>28</v>
      </c>
      <c r="C1789">
        <v>527</v>
      </c>
      <c r="D1789">
        <v>277.86450000000002</v>
      </c>
      <c r="E1789">
        <v>204.63480000000001</v>
      </c>
      <c r="F1789">
        <v>142.602</v>
      </c>
      <c r="G1789">
        <v>15794</v>
      </c>
      <c r="H1789">
        <v>4684</v>
      </c>
      <c r="I1789">
        <v>66549.202699999994</v>
      </c>
      <c r="J1789">
        <v>453</v>
      </c>
      <c r="K1789">
        <f>K1788</f>
        <v>4271.4878048780492</v>
      </c>
      <c r="L1789">
        <v>3514.62</v>
      </c>
      <c r="M1789">
        <v>3328.4</v>
      </c>
      <c r="N1789">
        <v>3058.97</v>
      </c>
    </row>
    <row r="1790" spans="1:14" x14ac:dyDescent="0.25">
      <c r="A1790" s="2">
        <v>40207</v>
      </c>
      <c r="B1790" t="s">
        <v>29</v>
      </c>
      <c r="G1790">
        <v>2593.5880000000002</v>
      </c>
      <c r="H1790">
        <v>311.88399999999996</v>
      </c>
      <c r="J1790">
        <v>2666.9659999999999</v>
      </c>
      <c r="K1790">
        <v>136.80199999999999</v>
      </c>
    </row>
    <row r="1791" spans="1:14" x14ac:dyDescent="0.25">
      <c r="A1791" s="2">
        <v>40235</v>
      </c>
      <c r="B1791" t="s">
        <v>29</v>
      </c>
      <c r="G1791">
        <v>2593.5880000000002</v>
      </c>
      <c r="H1791">
        <v>311.88399999999996</v>
      </c>
      <c r="J1791">
        <v>2666.9659999999999</v>
      </c>
      <c r="K1791">
        <v>136.80199999999999</v>
      </c>
    </row>
    <row r="1792" spans="1:14" x14ac:dyDescent="0.25">
      <c r="A1792" s="2">
        <v>40268</v>
      </c>
      <c r="B1792" t="s">
        <v>29</v>
      </c>
      <c r="G1792">
        <v>2593.5880000000002</v>
      </c>
      <c r="H1792">
        <v>311.88399999999996</v>
      </c>
      <c r="J1792">
        <v>2666.9659999999999</v>
      </c>
      <c r="K1792">
        <v>136.80199999999999</v>
      </c>
    </row>
    <row r="1793" spans="1:14" x14ac:dyDescent="0.25">
      <c r="A1793" s="2">
        <v>40298</v>
      </c>
      <c r="B1793" t="s">
        <v>29</v>
      </c>
      <c r="G1793">
        <v>2593.5880000000002</v>
      </c>
      <c r="H1793">
        <v>311.88399999999996</v>
      </c>
      <c r="J1793">
        <v>2666.9659999999999</v>
      </c>
      <c r="K1793">
        <v>136.80199999999999</v>
      </c>
    </row>
    <row r="1794" spans="1:14" x14ac:dyDescent="0.25">
      <c r="A1794" s="2">
        <v>40329</v>
      </c>
      <c r="B1794" t="s">
        <v>29</v>
      </c>
      <c r="G1794">
        <v>2593.5880000000002</v>
      </c>
      <c r="H1794">
        <v>311.88399999999996</v>
      </c>
      <c r="J1794">
        <v>2666.9659999999999</v>
      </c>
      <c r="K1794">
        <v>136.80199999999999</v>
      </c>
    </row>
    <row r="1795" spans="1:14" x14ac:dyDescent="0.25">
      <c r="A1795" s="2">
        <v>40359</v>
      </c>
      <c r="B1795" t="s">
        <v>29</v>
      </c>
      <c r="G1795">
        <v>2593.5880000000002</v>
      </c>
      <c r="H1795">
        <v>311.88399999999996</v>
      </c>
      <c r="J1795">
        <v>2666.9659999999999</v>
      </c>
      <c r="K1795">
        <v>136.80199999999999</v>
      </c>
    </row>
    <row r="1796" spans="1:14" x14ac:dyDescent="0.25">
      <c r="A1796" s="2">
        <v>40389</v>
      </c>
      <c r="B1796" t="s">
        <v>29</v>
      </c>
      <c r="G1796">
        <v>2593.5880000000002</v>
      </c>
      <c r="H1796">
        <v>311.88399999999996</v>
      </c>
      <c r="J1796">
        <v>2666.9659999999999</v>
      </c>
      <c r="K1796">
        <v>136.80199999999999</v>
      </c>
    </row>
    <row r="1797" spans="1:14" x14ac:dyDescent="0.25">
      <c r="A1797" s="2">
        <v>40421</v>
      </c>
      <c r="B1797" t="s">
        <v>29</v>
      </c>
      <c r="G1797">
        <v>2593.5880000000002</v>
      </c>
      <c r="H1797">
        <v>311.88399999999996</v>
      </c>
      <c r="J1797">
        <v>2666.9659999999999</v>
      </c>
      <c r="K1797">
        <v>136.80199999999999</v>
      </c>
    </row>
    <row r="1798" spans="1:14" x14ac:dyDescent="0.25">
      <c r="A1798" s="2">
        <v>40451</v>
      </c>
      <c r="B1798" t="s">
        <v>29</v>
      </c>
      <c r="G1798">
        <v>2593.5880000000002</v>
      </c>
      <c r="H1798">
        <v>311.88399999999996</v>
      </c>
      <c r="J1798">
        <v>2666.9659999999999</v>
      </c>
      <c r="K1798">
        <v>136.80199999999999</v>
      </c>
    </row>
    <row r="1799" spans="1:14" x14ac:dyDescent="0.25">
      <c r="A1799" s="2">
        <v>40480</v>
      </c>
      <c r="B1799" t="s">
        <v>29</v>
      </c>
      <c r="G1799">
        <v>2593.5880000000002</v>
      </c>
      <c r="H1799">
        <v>311.88399999999996</v>
      </c>
      <c r="J1799">
        <v>2666.9659999999999</v>
      </c>
      <c r="K1799">
        <v>136.80199999999999</v>
      </c>
    </row>
    <row r="1800" spans="1:14" x14ac:dyDescent="0.25">
      <c r="A1800" s="2">
        <v>40512</v>
      </c>
      <c r="B1800" t="s">
        <v>29</v>
      </c>
      <c r="G1800">
        <v>2593.5880000000002</v>
      </c>
      <c r="H1800">
        <v>311.88399999999996</v>
      </c>
      <c r="J1800">
        <v>2666.9659999999999</v>
      </c>
      <c r="K1800">
        <v>136.80199999999999</v>
      </c>
    </row>
    <row r="1801" spans="1:14" x14ac:dyDescent="0.25">
      <c r="A1801" s="2">
        <v>40543</v>
      </c>
      <c r="B1801" t="s">
        <v>29</v>
      </c>
      <c r="C1801">
        <v>15.68</v>
      </c>
      <c r="D1801" t="e">
        <v>#N/A</v>
      </c>
      <c r="E1801" t="e">
        <v>#N/A</v>
      </c>
      <c r="F1801" t="e">
        <v>#N/A</v>
      </c>
      <c r="G1801">
        <v>2593.5880000000002</v>
      </c>
      <c r="H1801">
        <v>311.88399999999996</v>
      </c>
      <c r="I1801">
        <v>7018.0843000000004</v>
      </c>
      <c r="J1801">
        <v>2666.9659999999999</v>
      </c>
      <c r="K1801">
        <v>136.80199999999999</v>
      </c>
      <c r="L1801">
        <v>2792.82</v>
      </c>
      <c r="M1801">
        <v>3254.21</v>
      </c>
      <c r="N1801">
        <v>3115.54</v>
      </c>
    </row>
    <row r="1802" spans="1:14" x14ac:dyDescent="0.25">
      <c r="A1802" s="2">
        <v>40574</v>
      </c>
      <c r="B1802" t="s">
        <v>29</v>
      </c>
      <c r="C1802">
        <v>15.32</v>
      </c>
      <c r="D1802" t="e">
        <v>#N/A</v>
      </c>
      <c r="E1802" t="e">
        <v>#N/A</v>
      </c>
      <c r="F1802" t="e">
        <v>#N/A</v>
      </c>
      <c r="G1802">
        <v>2759.08</v>
      </c>
      <c r="H1802">
        <v>831.226</v>
      </c>
      <c r="I1802">
        <v>6856.9548000000004</v>
      </c>
      <c r="J1802">
        <v>1933.0229999999999</v>
      </c>
      <c r="K1802">
        <v>729.49099999999999</v>
      </c>
      <c r="L1802">
        <v>2953.63</v>
      </c>
      <c r="M1802">
        <v>3233.54</v>
      </c>
      <c r="N1802">
        <v>3123.03</v>
      </c>
    </row>
    <row r="1803" spans="1:14" x14ac:dyDescent="0.25">
      <c r="A1803" s="2">
        <v>40602</v>
      </c>
      <c r="B1803" t="s">
        <v>29</v>
      </c>
      <c r="C1803">
        <v>14.085000000000001</v>
      </c>
      <c r="D1803" t="e">
        <v>#N/A</v>
      </c>
      <c r="E1803" t="e">
        <v>#N/A</v>
      </c>
      <c r="F1803" t="e">
        <v>#N/A</v>
      </c>
      <c r="G1803">
        <v>2759.08</v>
      </c>
      <c r="H1803">
        <v>831.226</v>
      </c>
      <c r="I1803">
        <v>6304.1912000000002</v>
      </c>
      <c r="J1803">
        <v>1933.0229999999999</v>
      </c>
      <c r="K1803">
        <v>729.49099999999999</v>
      </c>
      <c r="L1803">
        <v>3013.09</v>
      </c>
      <c r="M1803">
        <v>3211.4</v>
      </c>
      <c r="N1803">
        <v>3127.97</v>
      </c>
    </row>
    <row r="1804" spans="1:14" x14ac:dyDescent="0.25">
      <c r="A1804" s="2">
        <v>40633</v>
      </c>
      <c r="B1804" t="s">
        <v>29</v>
      </c>
      <c r="C1804">
        <v>13.5</v>
      </c>
      <c r="D1804" t="e">
        <v>#N/A</v>
      </c>
      <c r="E1804" t="e">
        <v>#N/A</v>
      </c>
      <c r="F1804" t="e">
        <v>#N/A</v>
      </c>
      <c r="G1804">
        <v>2759.08</v>
      </c>
      <c r="H1804">
        <v>831.226</v>
      </c>
      <c r="I1804">
        <v>6042.3558000000003</v>
      </c>
      <c r="J1804">
        <v>1933.0229999999999</v>
      </c>
      <c r="K1804">
        <v>729.49099999999999</v>
      </c>
      <c r="L1804">
        <v>2910.91</v>
      </c>
      <c r="M1804">
        <v>3186.05</v>
      </c>
      <c r="N1804">
        <v>3130.51</v>
      </c>
    </row>
    <row r="1805" spans="1:14" x14ac:dyDescent="0.25">
      <c r="A1805" s="2">
        <v>40662</v>
      </c>
      <c r="B1805" t="s">
        <v>29</v>
      </c>
      <c r="C1805">
        <v>14.14</v>
      </c>
      <c r="D1805" t="e">
        <v>#N/A</v>
      </c>
      <c r="E1805" t="e">
        <v>#N/A</v>
      </c>
      <c r="F1805" t="e">
        <v>#N/A</v>
      </c>
      <c r="G1805">
        <v>2759.08</v>
      </c>
      <c r="H1805">
        <v>831.226</v>
      </c>
      <c r="I1805">
        <v>6328.8082000000004</v>
      </c>
      <c r="J1805">
        <v>1933.0229999999999</v>
      </c>
      <c r="K1805">
        <v>729.49099999999999</v>
      </c>
      <c r="L1805">
        <v>3011.25</v>
      </c>
      <c r="M1805">
        <v>3164.53</v>
      </c>
      <c r="N1805">
        <v>3136.64</v>
      </c>
    </row>
    <row r="1806" spans="1:14" x14ac:dyDescent="0.25">
      <c r="A1806" s="2">
        <v>40694</v>
      </c>
      <c r="B1806" t="s">
        <v>29</v>
      </c>
      <c r="C1806">
        <v>14.26</v>
      </c>
      <c r="D1806" t="e">
        <v>#N/A</v>
      </c>
      <c r="E1806" t="e">
        <v>#N/A</v>
      </c>
      <c r="F1806" t="e">
        <v>#N/A</v>
      </c>
      <c r="G1806">
        <v>2759.08</v>
      </c>
      <c r="H1806">
        <v>831.226</v>
      </c>
      <c r="I1806">
        <v>6382.518</v>
      </c>
      <c r="J1806">
        <v>1933.0229999999999</v>
      </c>
      <c r="K1806">
        <v>729.49099999999999</v>
      </c>
      <c r="L1806">
        <v>2861.92</v>
      </c>
      <c r="M1806">
        <v>3138.15</v>
      </c>
      <c r="N1806">
        <v>3142.78</v>
      </c>
    </row>
    <row r="1807" spans="1:14" x14ac:dyDescent="0.25">
      <c r="A1807" s="2">
        <v>40724</v>
      </c>
      <c r="B1807" t="s">
        <v>29</v>
      </c>
      <c r="C1807">
        <v>14.31</v>
      </c>
      <c r="D1807" t="e">
        <v>#N/A</v>
      </c>
      <c r="E1807" t="e">
        <v>#N/A</v>
      </c>
      <c r="F1807" t="e">
        <v>#N/A</v>
      </c>
      <c r="G1807">
        <v>2759.08</v>
      </c>
      <c r="H1807">
        <v>831.226</v>
      </c>
      <c r="I1807">
        <v>6404.8971000000001</v>
      </c>
      <c r="J1807">
        <v>1933.0229999999999</v>
      </c>
      <c r="K1807">
        <v>729.49099999999999</v>
      </c>
      <c r="L1807">
        <v>2848.53</v>
      </c>
      <c r="M1807">
        <v>3107.27</v>
      </c>
      <c r="N1807">
        <v>3149.85</v>
      </c>
    </row>
    <row r="1808" spans="1:14" x14ac:dyDescent="0.25">
      <c r="A1808" s="2">
        <v>40753</v>
      </c>
      <c r="B1808" t="s">
        <v>29</v>
      </c>
      <c r="C1808">
        <v>14.05</v>
      </c>
      <c r="D1808" t="e">
        <v>#N/A</v>
      </c>
      <c r="E1808" t="e">
        <v>#N/A</v>
      </c>
      <c r="F1808" t="e">
        <v>#N/A</v>
      </c>
      <c r="G1808">
        <v>2759.08</v>
      </c>
      <c r="H1808">
        <v>831.226</v>
      </c>
      <c r="I1808">
        <v>6288.5271000000002</v>
      </c>
      <c r="J1808">
        <v>1933.0229999999999</v>
      </c>
      <c r="K1808">
        <v>729.49099999999999</v>
      </c>
      <c r="L1808">
        <v>2670.37</v>
      </c>
      <c r="M1808">
        <v>3070.42</v>
      </c>
      <c r="N1808">
        <v>3156.19</v>
      </c>
    </row>
    <row r="1809" spans="1:14" x14ac:dyDescent="0.25">
      <c r="A1809" s="2">
        <v>40786</v>
      </c>
      <c r="B1809" t="s">
        <v>29</v>
      </c>
      <c r="C1809">
        <v>13.91</v>
      </c>
      <c r="D1809" t="e">
        <v>#N/A</v>
      </c>
      <c r="E1809" t="e">
        <v>#N/A</v>
      </c>
      <c r="F1809" t="e">
        <v>#N/A</v>
      </c>
      <c r="G1809">
        <v>2759.08</v>
      </c>
      <c r="H1809">
        <v>831.226</v>
      </c>
      <c r="I1809">
        <v>6225.8656000000001</v>
      </c>
      <c r="J1809">
        <v>1933.0229999999999</v>
      </c>
      <c r="K1809">
        <v>729.49099999999999</v>
      </c>
      <c r="L1809">
        <v>2302.08</v>
      </c>
      <c r="M1809">
        <v>3026.67</v>
      </c>
      <c r="N1809">
        <v>3155.97</v>
      </c>
    </row>
    <row r="1810" spans="1:14" x14ac:dyDescent="0.25">
      <c r="A1810" s="2">
        <v>40816</v>
      </c>
      <c r="B1810" t="s">
        <v>29</v>
      </c>
      <c r="C1810">
        <v>12.055</v>
      </c>
      <c r="D1810" t="e">
        <v>#N/A</v>
      </c>
      <c r="E1810" t="e">
        <v>#N/A</v>
      </c>
      <c r="F1810" t="e">
        <v>#N/A</v>
      </c>
      <c r="G1810">
        <v>2759.08</v>
      </c>
      <c r="H1810">
        <v>831.226</v>
      </c>
      <c r="I1810">
        <v>5395.6009999999997</v>
      </c>
      <c r="J1810">
        <v>1933.0229999999999</v>
      </c>
      <c r="K1810">
        <v>729.49099999999999</v>
      </c>
      <c r="L1810">
        <v>2179.66</v>
      </c>
      <c r="M1810">
        <v>2983.95</v>
      </c>
      <c r="N1810">
        <v>3154.46</v>
      </c>
    </row>
    <row r="1811" spans="1:14" x14ac:dyDescent="0.25">
      <c r="A1811" s="2">
        <v>40847</v>
      </c>
      <c r="B1811" t="s">
        <v>29</v>
      </c>
      <c r="C1811">
        <v>13.66</v>
      </c>
      <c r="D1811" t="e">
        <v>#N/A</v>
      </c>
      <c r="E1811" t="e">
        <v>#N/A</v>
      </c>
      <c r="F1811" t="e">
        <v>#N/A</v>
      </c>
      <c r="G1811">
        <v>2759.08</v>
      </c>
      <c r="H1811">
        <v>831.226</v>
      </c>
      <c r="I1811">
        <v>6113.9700999999995</v>
      </c>
      <c r="J1811">
        <v>1933.0229999999999</v>
      </c>
      <c r="K1811">
        <v>729.49099999999999</v>
      </c>
      <c r="L1811">
        <v>2385.2199999999998</v>
      </c>
      <c r="M1811">
        <v>2945.76</v>
      </c>
      <c r="N1811">
        <v>3154.12</v>
      </c>
    </row>
    <row r="1812" spans="1:14" x14ac:dyDescent="0.25">
      <c r="A1812" s="2">
        <v>40877</v>
      </c>
      <c r="B1812" t="s">
        <v>29</v>
      </c>
      <c r="C1812">
        <v>12.525</v>
      </c>
      <c r="D1812" t="e">
        <v>#N/A</v>
      </c>
      <c r="E1812" t="e">
        <v>#N/A</v>
      </c>
      <c r="F1812" t="e">
        <v>#N/A</v>
      </c>
      <c r="G1812">
        <v>2759.08</v>
      </c>
      <c r="H1812">
        <v>831.226</v>
      </c>
      <c r="I1812">
        <v>5605.9646000000002</v>
      </c>
      <c r="J1812">
        <v>1933.0229999999999</v>
      </c>
      <c r="K1812">
        <v>729.49099999999999</v>
      </c>
      <c r="L1812">
        <v>2330.4299999999998</v>
      </c>
      <c r="M1812">
        <v>2904.74</v>
      </c>
      <c r="N1812">
        <v>3152.23</v>
      </c>
    </row>
    <row r="1813" spans="1:14" x14ac:dyDescent="0.25">
      <c r="A1813" s="2">
        <v>40907</v>
      </c>
      <c r="B1813" t="s">
        <v>29</v>
      </c>
      <c r="C1813">
        <v>12.535</v>
      </c>
      <c r="D1813" t="e">
        <v>#N/A</v>
      </c>
      <c r="E1813" t="e">
        <v>#N/A</v>
      </c>
      <c r="F1813" t="e">
        <v>#N/A</v>
      </c>
      <c r="G1813">
        <v>2759.08</v>
      </c>
      <c r="H1813">
        <v>831.226</v>
      </c>
      <c r="I1813">
        <v>5610.4404000000004</v>
      </c>
      <c r="J1813">
        <v>1933.0229999999999</v>
      </c>
      <c r="K1813">
        <v>729.49099999999999</v>
      </c>
      <c r="L1813">
        <v>2316.5500000000002</v>
      </c>
      <c r="M1813">
        <v>2861.27</v>
      </c>
      <c r="N1813">
        <v>3149.83</v>
      </c>
    </row>
    <row r="1814" spans="1:14" x14ac:dyDescent="0.25">
      <c r="A1814" s="2">
        <v>40939</v>
      </c>
      <c r="B1814" t="s">
        <v>29</v>
      </c>
      <c r="C1814">
        <v>13.1</v>
      </c>
      <c r="D1814" t="e">
        <v>#N/A</v>
      </c>
      <c r="E1814" t="e">
        <v>#N/A</v>
      </c>
      <c r="F1814" t="e">
        <v>#N/A</v>
      </c>
      <c r="G1814">
        <v>2910.326</v>
      </c>
      <c r="H1814">
        <v>832.51299999999992</v>
      </c>
      <c r="I1814">
        <v>5863.3242</v>
      </c>
      <c r="J1814">
        <v>1485.2360000000001</v>
      </c>
      <c r="K1814">
        <v>496.72699999999998</v>
      </c>
      <c r="L1814">
        <v>2416.66</v>
      </c>
      <c r="M1814">
        <v>2821.71</v>
      </c>
      <c r="N1814">
        <v>3150.03</v>
      </c>
    </row>
    <row r="1815" spans="1:14" x14ac:dyDescent="0.25">
      <c r="A1815" s="2">
        <v>40968</v>
      </c>
      <c r="B1815" t="s">
        <v>29</v>
      </c>
      <c r="C1815">
        <v>14.3</v>
      </c>
      <c r="D1815" t="e">
        <v>#N/A</v>
      </c>
      <c r="E1815" t="e">
        <v>#N/A</v>
      </c>
      <c r="F1815" t="e">
        <v>#N/A</v>
      </c>
      <c r="G1815">
        <v>2910.326</v>
      </c>
      <c r="H1815">
        <v>832.51299999999992</v>
      </c>
      <c r="I1815">
        <v>6400.4225999999999</v>
      </c>
      <c r="J1815">
        <v>1485.2360000000001</v>
      </c>
      <c r="K1815">
        <v>496.72699999999998</v>
      </c>
      <c r="L1815">
        <v>2512.11</v>
      </c>
      <c r="M1815">
        <v>2783.95</v>
      </c>
      <c r="N1815">
        <v>3149.41</v>
      </c>
    </row>
    <row r="1816" spans="1:14" x14ac:dyDescent="0.25">
      <c r="A1816" s="2">
        <v>40998</v>
      </c>
      <c r="B1816" t="s">
        <v>29</v>
      </c>
      <c r="C1816">
        <v>14.15</v>
      </c>
      <c r="D1816" t="e">
        <v>#N/A</v>
      </c>
      <c r="E1816" t="e">
        <v>#N/A</v>
      </c>
      <c r="F1816" t="e">
        <v>#N/A</v>
      </c>
      <c r="G1816">
        <v>2910.326</v>
      </c>
      <c r="H1816">
        <v>832.51299999999992</v>
      </c>
      <c r="I1816">
        <v>6333.2852999999996</v>
      </c>
      <c r="J1816">
        <v>1485.2360000000001</v>
      </c>
      <c r="K1816">
        <v>496.72699999999998</v>
      </c>
      <c r="L1816">
        <v>2477.2800000000002</v>
      </c>
      <c r="M1816">
        <v>2757.64</v>
      </c>
      <c r="N1816">
        <v>3147.87</v>
      </c>
    </row>
    <row r="1817" spans="1:14" x14ac:dyDescent="0.25">
      <c r="A1817" s="2">
        <v>41029</v>
      </c>
      <c r="B1817" t="s">
        <v>29</v>
      </c>
      <c r="C1817">
        <v>15.44</v>
      </c>
      <c r="D1817" t="e">
        <v>#N/A</v>
      </c>
      <c r="E1817" t="e">
        <v>#N/A</v>
      </c>
      <c r="F1817" t="e">
        <v>#N/A</v>
      </c>
      <c r="G1817">
        <v>2910.326</v>
      </c>
      <c r="H1817">
        <v>832.51299999999992</v>
      </c>
      <c r="I1817">
        <v>6910.6661000000004</v>
      </c>
      <c r="J1817">
        <v>1485.2360000000001</v>
      </c>
      <c r="K1817">
        <v>496.72699999999998</v>
      </c>
      <c r="L1817">
        <v>2306.4299999999998</v>
      </c>
      <c r="M1817">
        <v>2729.28</v>
      </c>
      <c r="N1817">
        <v>3143.33</v>
      </c>
    </row>
    <row r="1818" spans="1:14" x14ac:dyDescent="0.25">
      <c r="A1818" s="2">
        <v>41060</v>
      </c>
      <c r="B1818" t="s">
        <v>29</v>
      </c>
      <c r="C1818">
        <v>14.815</v>
      </c>
      <c r="D1818" t="e">
        <v>#N/A</v>
      </c>
      <c r="E1818" t="e">
        <v>#N/A</v>
      </c>
      <c r="F1818" t="e">
        <v>#N/A</v>
      </c>
      <c r="G1818">
        <v>2910.326</v>
      </c>
      <c r="H1818">
        <v>832.51299999999992</v>
      </c>
      <c r="I1818">
        <v>6630.9273000000003</v>
      </c>
      <c r="J1818">
        <v>1485.2360000000001</v>
      </c>
      <c r="K1818">
        <v>496.72699999999998</v>
      </c>
      <c r="L1818">
        <v>2118.94</v>
      </c>
      <c r="M1818">
        <v>2699.1</v>
      </c>
      <c r="N1818">
        <v>3136.13</v>
      </c>
    </row>
    <row r="1819" spans="1:14" x14ac:dyDescent="0.25">
      <c r="A1819" s="2">
        <v>41089</v>
      </c>
      <c r="B1819" t="s">
        <v>29</v>
      </c>
      <c r="C1819">
        <v>16.7</v>
      </c>
      <c r="D1819" t="e">
        <v>#N/A</v>
      </c>
      <c r="E1819" t="e">
        <v>#N/A</v>
      </c>
      <c r="F1819" t="e">
        <v>#N/A</v>
      </c>
      <c r="G1819">
        <v>2910.326</v>
      </c>
      <c r="H1819">
        <v>832.51299999999992</v>
      </c>
      <c r="I1819">
        <v>7474.6193999999996</v>
      </c>
      <c r="J1819">
        <v>1485.2360000000001</v>
      </c>
      <c r="K1819">
        <v>496.72699999999998</v>
      </c>
      <c r="L1819">
        <v>2264.7199999999998</v>
      </c>
      <c r="M1819">
        <v>2667.89</v>
      </c>
      <c r="N1819">
        <v>3129.84</v>
      </c>
    </row>
    <row r="1820" spans="1:14" x14ac:dyDescent="0.25">
      <c r="A1820" s="2">
        <v>41121</v>
      </c>
      <c r="B1820" t="s">
        <v>29</v>
      </c>
      <c r="C1820">
        <v>17.585000000000001</v>
      </c>
      <c r="D1820" t="e">
        <v>#N/A</v>
      </c>
      <c r="E1820" t="e">
        <v>#N/A</v>
      </c>
      <c r="F1820" t="e">
        <v>#N/A</v>
      </c>
      <c r="G1820">
        <v>2910.326</v>
      </c>
      <c r="H1820">
        <v>832.51299999999992</v>
      </c>
      <c r="I1820">
        <v>7870.7295000000004</v>
      </c>
      <c r="J1820">
        <v>1485.2360000000001</v>
      </c>
      <c r="K1820">
        <v>496.72699999999998</v>
      </c>
      <c r="L1820">
        <v>2325.7199999999998</v>
      </c>
      <c r="M1820">
        <v>2638.85</v>
      </c>
      <c r="N1820">
        <v>3125.23</v>
      </c>
    </row>
    <row r="1821" spans="1:14" x14ac:dyDescent="0.25">
      <c r="A1821" s="2">
        <v>41152</v>
      </c>
      <c r="B1821" t="s">
        <v>29</v>
      </c>
      <c r="C1821">
        <v>17.760000000000002</v>
      </c>
      <c r="D1821" t="e">
        <v>#N/A</v>
      </c>
      <c r="E1821" t="e">
        <v>#N/A</v>
      </c>
      <c r="F1821" t="e">
        <v>#N/A</v>
      </c>
      <c r="G1821">
        <v>2910.326</v>
      </c>
      <c r="H1821">
        <v>832.51299999999992</v>
      </c>
      <c r="I1821">
        <v>7949.0563000000002</v>
      </c>
      <c r="J1821">
        <v>1485.2360000000001</v>
      </c>
      <c r="K1821">
        <v>496.72699999999998</v>
      </c>
      <c r="L1821">
        <v>2440.71</v>
      </c>
      <c r="M1821">
        <v>2620.61</v>
      </c>
      <c r="N1821">
        <v>3121.76</v>
      </c>
    </row>
    <row r="1822" spans="1:14" x14ac:dyDescent="0.25">
      <c r="A1822" s="2">
        <v>41180</v>
      </c>
      <c r="B1822" t="s">
        <v>29</v>
      </c>
      <c r="C1822">
        <v>18.13</v>
      </c>
      <c r="D1822" t="e">
        <v>#N/A</v>
      </c>
      <c r="E1822" t="e">
        <v>#N/A</v>
      </c>
      <c r="F1822" t="e">
        <v>#N/A</v>
      </c>
      <c r="G1822">
        <v>2910.326</v>
      </c>
      <c r="H1822">
        <v>832.51299999999992</v>
      </c>
      <c r="I1822">
        <v>8114.6616999999997</v>
      </c>
      <c r="J1822">
        <v>1485.2360000000001</v>
      </c>
      <c r="K1822">
        <v>496.72699999999998</v>
      </c>
      <c r="L1822">
        <v>2454.2600000000002</v>
      </c>
      <c r="M1822">
        <v>2602.34</v>
      </c>
      <c r="N1822">
        <v>3118.81</v>
      </c>
    </row>
    <row r="1823" spans="1:14" x14ac:dyDescent="0.25">
      <c r="A1823" s="2">
        <v>41213</v>
      </c>
      <c r="B1823" t="s">
        <v>29</v>
      </c>
      <c r="C1823">
        <v>19.100000000000001</v>
      </c>
      <c r="D1823" t="e">
        <v>#N/A</v>
      </c>
      <c r="E1823" t="e">
        <v>#N/A</v>
      </c>
      <c r="F1823" t="e">
        <v>#N/A</v>
      </c>
      <c r="G1823">
        <v>2910.326</v>
      </c>
      <c r="H1823">
        <v>832.51299999999992</v>
      </c>
      <c r="I1823">
        <v>8548.8161999999993</v>
      </c>
      <c r="J1823">
        <v>1485.2360000000001</v>
      </c>
      <c r="K1823">
        <v>496.72699999999998</v>
      </c>
      <c r="L1823">
        <v>2503.64</v>
      </c>
      <c r="M1823">
        <v>2585.1</v>
      </c>
      <c r="N1823">
        <v>3115.73</v>
      </c>
    </row>
    <row r="1824" spans="1:14" x14ac:dyDescent="0.25">
      <c r="A1824" s="2">
        <v>41243</v>
      </c>
      <c r="B1824" t="s">
        <v>29</v>
      </c>
      <c r="C1824">
        <v>17.95</v>
      </c>
      <c r="D1824" t="e">
        <v>#N/A</v>
      </c>
      <c r="E1824" t="e">
        <v>#N/A</v>
      </c>
      <c r="F1824" t="e">
        <v>#N/A</v>
      </c>
      <c r="G1824">
        <v>2910.326</v>
      </c>
      <c r="H1824">
        <v>832.51299999999992</v>
      </c>
      <c r="I1824">
        <v>8034.0968999999996</v>
      </c>
      <c r="J1824">
        <v>1485.2360000000001</v>
      </c>
      <c r="K1824">
        <v>496.72699999999998</v>
      </c>
      <c r="L1824">
        <v>2575.25</v>
      </c>
      <c r="M1824">
        <v>2575.84</v>
      </c>
      <c r="N1824">
        <v>3114.28</v>
      </c>
    </row>
    <row r="1825" spans="1:14" x14ac:dyDescent="0.25">
      <c r="A1825" s="2">
        <v>41274</v>
      </c>
      <c r="B1825" t="s">
        <v>29</v>
      </c>
      <c r="C1825">
        <v>19.05</v>
      </c>
      <c r="D1825" t="e">
        <v>#N/A</v>
      </c>
      <c r="E1825" t="e">
        <v>#N/A</v>
      </c>
      <c r="F1825" t="e">
        <v>#N/A</v>
      </c>
      <c r="G1825">
        <v>2910.326</v>
      </c>
      <c r="H1825">
        <v>832.51299999999992</v>
      </c>
      <c r="I1825">
        <v>8526.4370999999992</v>
      </c>
      <c r="J1825">
        <v>1485.2360000000001</v>
      </c>
      <c r="K1825">
        <v>496.72699999999998</v>
      </c>
      <c r="L1825">
        <v>2635.93</v>
      </c>
      <c r="M1825">
        <v>2576.7199999999998</v>
      </c>
      <c r="N1825">
        <v>3113.93</v>
      </c>
    </row>
    <row r="1826" spans="1:14" x14ac:dyDescent="0.25">
      <c r="A1826" s="2">
        <v>41305</v>
      </c>
      <c r="B1826" t="s">
        <v>29</v>
      </c>
      <c r="C1826">
        <v>18.475000000000001</v>
      </c>
      <c r="D1826" t="e">
        <v>#N/A</v>
      </c>
      <c r="E1826" t="e">
        <v>#N/A</v>
      </c>
      <c r="F1826" t="e">
        <v>#N/A</v>
      </c>
      <c r="G1826">
        <v>3103.703</v>
      </c>
      <c r="H1826">
        <v>888.00699999999995</v>
      </c>
      <c r="I1826">
        <v>8269.0774999999994</v>
      </c>
      <c r="J1826">
        <v>1191.732</v>
      </c>
      <c r="K1826">
        <v>562.64599999999996</v>
      </c>
      <c r="L1826">
        <v>2702.98</v>
      </c>
      <c r="M1826">
        <v>2582.1799999999998</v>
      </c>
      <c r="N1826">
        <v>3113.7</v>
      </c>
    </row>
    <row r="1827" spans="1:14" x14ac:dyDescent="0.25">
      <c r="A1827" s="2">
        <v>41333</v>
      </c>
      <c r="B1827" t="s">
        <v>29</v>
      </c>
      <c r="C1827">
        <v>19.600000000000001</v>
      </c>
      <c r="D1827" t="e">
        <v>#N/A</v>
      </c>
      <c r="E1827" t="e">
        <v>#N/A</v>
      </c>
      <c r="F1827" t="e">
        <v>#N/A</v>
      </c>
      <c r="G1827">
        <v>3103.703</v>
      </c>
      <c r="H1827">
        <v>888.00699999999995</v>
      </c>
      <c r="I1827">
        <v>8772.6072000000004</v>
      </c>
      <c r="J1827">
        <v>1191.732</v>
      </c>
      <c r="K1827">
        <v>562.64599999999996</v>
      </c>
      <c r="L1827">
        <v>2633.55</v>
      </c>
      <c r="M1827">
        <v>2585.9</v>
      </c>
      <c r="N1827">
        <v>3111.92</v>
      </c>
    </row>
    <row r="1828" spans="1:14" x14ac:dyDescent="0.25">
      <c r="A1828" s="2">
        <v>41362</v>
      </c>
      <c r="B1828" t="s">
        <v>29</v>
      </c>
      <c r="C1828">
        <v>21.074999999999999</v>
      </c>
      <c r="D1828" t="e">
        <v>#N/A</v>
      </c>
      <c r="E1828" t="e">
        <v>#N/A</v>
      </c>
      <c r="F1828" t="e">
        <v>#N/A</v>
      </c>
      <c r="G1828">
        <v>3103.703</v>
      </c>
      <c r="H1828">
        <v>888.00699999999995</v>
      </c>
      <c r="I1828">
        <v>9432.7906999999996</v>
      </c>
      <c r="J1828">
        <v>1191.732</v>
      </c>
      <c r="K1828">
        <v>562.64599999999996</v>
      </c>
      <c r="L1828">
        <v>2624.02</v>
      </c>
      <c r="M1828">
        <v>2593.64</v>
      </c>
      <c r="N1828">
        <v>3109.4</v>
      </c>
    </row>
    <row r="1829" spans="1:14" x14ac:dyDescent="0.25">
      <c r="A1829" s="2">
        <v>41394</v>
      </c>
      <c r="B1829" t="s">
        <v>29</v>
      </c>
      <c r="C1829">
        <v>22.414999999999999</v>
      </c>
      <c r="D1829" t="e">
        <v>#N/A</v>
      </c>
      <c r="E1829" t="e">
        <v>#N/A</v>
      </c>
      <c r="F1829" t="e">
        <v>#N/A</v>
      </c>
      <c r="G1829">
        <v>3103.703</v>
      </c>
      <c r="H1829">
        <v>888.00699999999995</v>
      </c>
      <c r="I1829">
        <v>10032.550499999999</v>
      </c>
      <c r="J1829">
        <v>1191.732</v>
      </c>
      <c r="K1829">
        <v>562.64599999999996</v>
      </c>
      <c r="L1829">
        <v>2712</v>
      </c>
      <c r="M1829">
        <v>2608.35</v>
      </c>
      <c r="N1829">
        <v>3107.01</v>
      </c>
    </row>
    <row r="1830" spans="1:14" x14ac:dyDescent="0.25">
      <c r="A1830" s="2">
        <v>41425</v>
      </c>
      <c r="B1830" t="s">
        <v>29</v>
      </c>
      <c r="C1830">
        <v>23.504999999999999</v>
      </c>
      <c r="D1830" t="e">
        <v>#N/A</v>
      </c>
      <c r="E1830" t="e">
        <v>#N/A</v>
      </c>
      <c r="F1830" t="e">
        <v>#N/A</v>
      </c>
      <c r="G1830">
        <v>3103.703</v>
      </c>
      <c r="H1830">
        <v>888.00699999999995</v>
      </c>
      <c r="I1830">
        <v>10520.4149</v>
      </c>
      <c r="J1830">
        <v>1191.732</v>
      </c>
      <c r="K1830">
        <v>562.64599999999996</v>
      </c>
      <c r="L1830">
        <v>2769.64</v>
      </c>
      <c r="M1830">
        <v>2622.32</v>
      </c>
      <c r="N1830">
        <v>3104.86</v>
      </c>
    </row>
    <row r="1831" spans="1:14" x14ac:dyDescent="0.25">
      <c r="A1831" s="2">
        <v>41453</v>
      </c>
      <c r="B1831" t="s">
        <v>29</v>
      </c>
      <c r="C1831">
        <v>24.555</v>
      </c>
      <c r="D1831" t="e">
        <v>#N/A</v>
      </c>
      <c r="E1831" t="e">
        <v>#N/A</v>
      </c>
      <c r="F1831" t="e">
        <v>#N/A</v>
      </c>
      <c r="G1831">
        <v>3103.703</v>
      </c>
      <c r="H1831">
        <v>888.00699999999995</v>
      </c>
      <c r="I1831">
        <v>10990.3745</v>
      </c>
      <c r="J1831">
        <v>1191.732</v>
      </c>
      <c r="K1831">
        <v>562.64599999999996</v>
      </c>
      <c r="L1831">
        <v>2602.59</v>
      </c>
      <c r="M1831">
        <v>2626.87</v>
      </c>
      <c r="N1831">
        <v>3100.3</v>
      </c>
    </row>
    <row r="1832" spans="1:14" x14ac:dyDescent="0.25">
      <c r="A1832" s="2">
        <v>41486</v>
      </c>
      <c r="B1832" t="s">
        <v>29</v>
      </c>
      <c r="C1832">
        <v>25.82</v>
      </c>
      <c r="D1832" t="e">
        <v>#N/A</v>
      </c>
      <c r="E1832" t="e">
        <v>#N/A</v>
      </c>
      <c r="F1832" t="e">
        <v>#N/A</v>
      </c>
      <c r="G1832">
        <v>3103.703</v>
      </c>
      <c r="H1832">
        <v>888.00699999999995</v>
      </c>
      <c r="I1832">
        <v>11556.565699999999</v>
      </c>
      <c r="J1832">
        <v>1191.732</v>
      </c>
      <c r="K1832">
        <v>562.64599999999996</v>
      </c>
      <c r="L1832">
        <v>2768.15</v>
      </c>
      <c r="M1832">
        <v>2633.2</v>
      </c>
      <c r="N1832">
        <v>3097.42</v>
      </c>
    </row>
    <row r="1833" spans="1:14" x14ac:dyDescent="0.25">
      <c r="A1833" s="2">
        <v>41516</v>
      </c>
      <c r="B1833" t="s">
        <v>29</v>
      </c>
      <c r="C1833">
        <v>24.44</v>
      </c>
      <c r="D1833" t="e">
        <v>#N/A</v>
      </c>
      <c r="E1833" t="e">
        <v>#N/A</v>
      </c>
      <c r="F1833" t="e">
        <v>#N/A</v>
      </c>
      <c r="G1833">
        <v>3103.703</v>
      </c>
      <c r="H1833">
        <v>888.00699999999995</v>
      </c>
      <c r="I1833">
        <v>10938.902599999999</v>
      </c>
      <c r="J1833">
        <v>1191.732</v>
      </c>
      <c r="K1833">
        <v>562.64599999999996</v>
      </c>
      <c r="L1833">
        <v>2721.37</v>
      </c>
      <c r="M1833">
        <v>2639.6</v>
      </c>
      <c r="N1833">
        <v>3095.34</v>
      </c>
    </row>
    <row r="1834" spans="1:14" x14ac:dyDescent="0.25">
      <c r="A1834" s="2">
        <v>41547</v>
      </c>
      <c r="B1834" t="s">
        <v>29</v>
      </c>
      <c r="C1834">
        <v>26.2</v>
      </c>
      <c r="D1834" t="e">
        <v>#N/A</v>
      </c>
      <c r="E1834" t="e">
        <v>#N/A</v>
      </c>
      <c r="F1834" t="e">
        <v>#N/A</v>
      </c>
      <c r="G1834">
        <v>3103.703</v>
      </c>
      <c r="H1834">
        <v>888.00699999999995</v>
      </c>
      <c r="I1834">
        <v>11726.6468</v>
      </c>
      <c r="J1834">
        <v>1191.732</v>
      </c>
      <c r="K1834">
        <v>562.64599999999996</v>
      </c>
      <c r="L1834">
        <v>2893.15</v>
      </c>
      <c r="M1834">
        <v>2644.7</v>
      </c>
      <c r="N1834">
        <v>3093.5</v>
      </c>
    </row>
    <row r="1835" spans="1:14" x14ac:dyDescent="0.25">
      <c r="A1835" s="2">
        <v>41578</v>
      </c>
      <c r="B1835" t="s">
        <v>29</v>
      </c>
      <c r="C1835">
        <v>27.35</v>
      </c>
      <c r="D1835" t="e">
        <v>#N/A</v>
      </c>
      <c r="E1835" t="e">
        <v>#N/A</v>
      </c>
      <c r="F1835" t="e">
        <v>#N/A</v>
      </c>
      <c r="G1835">
        <v>3103.703</v>
      </c>
      <c r="H1835">
        <v>888.00699999999995</v>
      </c>
      <c r="I1835">
        <v>12241.366099999999</v>
      </c>
      <c r="J1835">
        <v>1191.732</v>
      </c>
      <c r="K1835">
        <v>562.64599999999996</v>
      </c>
      <c r="L1835">
        <v>3067.95</v>
      </c>
      <c r="M1835">
        <v>2650.55</v>
      </c>
      <c r="N1835">
        <v>3092.36</v>
      </c>
    </row>
    <row r="1836" spans="1:14" x14ac:dyDescent="0.25">
      <c r="A1836" s="2">
        <v>41607</v>
      </c>
      <c r="B1836" t="s">
        <v>29</v>
      </c>
      <c r="C1836">
        <v>27.565000000000001</v>
      </c>
      <c r="D1836" t="e">
        <v>#N/A</v>
      </c>
      <c r="E1836" t="e">
        <v>#N/A</v>
      </c>
      <c r="F1836" t="e">
        <v>#N/A</v>
      </c>
      <c r="G1836">
        <v>3103.703</v>
      </c>
      <c r="H1836">
        <v>888.00699999999995</v>
      </c>
      <c r="I1836">
        <v>12337.5962</v>
      </c>
      <c r="J1836">
        <v>1191.732</v>
      </c>
      <c r="K1836">
        <v>562.64599999999996</v>
      </c>
      <c r="L1836">
        <v>3086.64</v>
      </c>
      <c r="M1836">
        <v>2654.83</v>
      </c>
      <c r="N1836">
        <v>3089.97</v>
      </c>
    </row>
    <row r="1837" spans="1:14" x14ac:dyDescent="0.25">
      <c r="A1837" s="2">
        <v>41639</v>
      </c>
      <c r="B1837" t="s">
        <v>29</v>
      </c>
      <c r="C1837">
        <v>31.105</v>
      </c>
      <c r="D1837" t="e">
        <v>#N/A</v>
      </c>
      <c r="E1837" t="e">
        <v>#N/A</v>
      </c>
      <c r="F1837" t="e">
        <v>#N/A</v>
      </c>
      <c r="G1837">
        <v>3103.703</v>
      </c>
      <c r="H1837">
        <v>888.00699999999995</v>
      </c>
      <c r="I1837">
        <v>13922.0362</v>
      </c>
      <c r="J1837">
        <v>1191.732</v>
      </c>
      <c r="K1837">
        <v>562.64599999999996</v>
      </c>
      <c r="L1837">
        <v>3109</v>
      </c>
      <c r="M1837">
        <v>2662.14</v>
      </c>
      <c r="N1837">
        <v>3088.42</v>
      </c>
    </row>
    <row r="1838" spans="1:14" x14ac:dyDescent="0.25">
      <c r="A1838" s="2">
        <v>41670</v>
      </c>
      <c r="B1838" t="s">
        <v>29</v>
      </c>
      <c r="C1838">
        <v>29.355</v>
      </c>
      <c r="D1838" t="e">
        <v>#N/A</v>
      </c>
      <c r="E1838" t="e">
        <v>#N/A</v>
      </c>
      <c r="F1838" t="e">
        <v>#N/A</v>
      </c>
      <c r="G1838">
        <v>3417.6869999999999</v>
      </c>
      <c r="H1838">
        <v>955.66499999999996</v>
      </c>
      <c r="I1838">
        <v>13138.7678</v>
      </c>
      <c r="J1838">
        <v>1726.702</v>
      </c>
      <c r="K1838">
        <v>631.49699999999996</v>
      </c>
      <c r="L1838">
        <v>3013.96</v>
      </c>
      <c r="M1838">
        <v>2666.48</v>
      </c>
      <c r="N1838">
        <v>3084.27</v>
      </c>
    </row>
    <row r="1839" spans="1:14" x14ac:dyDescent="0.25">
      <c r="A1839" s="2">
        <v>41698</v>
      </c>
      <c r="B1839" t="s">
        <v>29</v>
      </c>
      <c r="C1839">
        <v>31.864999999999998</v>
      </c>
      <c r="D1839" t="e">
        <v>#N/A</v>
      </c>
      <c r="E1839" t="e">
        <v>#N/A</v>
      </c>
      <c r="F1839" t="e">
        <v>#N/A</v>
      </c>
      <c r="G1839">
        <v>3417.6869999999999</v>
      </c>
      <c r="H1839">
        <v>955.66499999999996</v>
      </c>
      <c r="I1839">
        <v>14262.1985</v>
      </c>
      <c r="J1839">
        <v>1726.702</v>
      </c>
      <c r="K1839">
        <v>631.49699999999996</v>
      </c>
      <c r="L1839">
        <v>3149.23</v>
      </c>
      <c r="M1839">
        <v>2670.16</v>
      </c>
      <c r="N1839">
        <v>3082.56</v>
      </c>
    </row>
    <row r="1840" spans="1:14" x14ac:dyDescent="0.25">
      <c r="A1840" s="2">
        <v>41729</v>
      </c>
      <c r="B1840" t="s">
        <v>29</v>
      </c>
      <c r="C1840">
        <v>30.15</v>
      </c>
      <c r="D1840" t="e">
        <v>#N/A</v>
      </c>
      <c r="E1840" t="e">
        <v>#N/A</v>
      </c>
      <c r="F1840" t="e">
        <v>#N/A</v>
      </c>
      <c r="G1840">
        <v>3417.6869999999999</v>
      </c>
      <c r="H1840">
        <v>955.66499999999996</v>
      </c>
      <c r="I1840">
        <v>13494.595499999999</v>
      </c>
      <c r="J1840">
        <v>1726.702</v>
      </c>
      <c r="K1840">
        <v>631.49699999999996</v>
      </c>
      <c r="L1840">
        <v>3161.6</v>
      </c>
      <c r="M1840">
        <v>2677.86</v>
      </c>
      <c r="N1840">
        <v>3079.71</v>
      </c>
    </row>
    <row r="1841" spans="1:14" x14ac:dyDescent="0.25">
      <c r="A1841" s="2">
        <v>41759</v>
      </c>
      <c r="B1841" t="s">
        <v>29</v>
      </c>
      <c r="C1841">
        <v>29.954999999999998</v>
      </c>
      <c r="D1841" t="e">
        <v>#N/A</v>
      </c>
      <c r="E1841" t="e">
        <v>#N/A</v>
      </c>
      <c r="F1841" t="e">
        <v>#N/A</v>
      </c>
      <c r="G1841">
        <v>3417.6869999999999</v>
      </c>
      <c r="H1841">
        <v>955.66499999999996</v>
      </c>
      <c r="I1841">
        <v>13407.316999999999</v>
      </c>
      <c r="J1841">
        <v>1726.702</v>
      </c>
      <c r="K1841">
        <v>631.49699999999996</v>
      </c>
      <c r="L1841">
        <v>3198.39</v>
      </c>
      <c r="M1841">
        <v>2687.26</v>
      </c>
      <c r="N1841">
        <v>3075.9</v>
      </c>
    </row>
    <row r="1842" spans="1:14" x14ac:dyDescent="0.25">
      <c r="A1842" s="2">
        <v>41789</v>
      </c>
      <c r="B1842" t="s">
        <v>29</v>
      </c>
      <c r="C1842">
        <v>32.229999999999997</v>
      </c>
      <c r="D1842">
        <v>18.623000000000001</v>
      </c>
      <c r="E1842" t="e">
        <v>#N/A</v>
      </c>
      <c r="F1842" t="e">
        <v>#N/A</v>
      </c>
      <c r="G1842">
        <v>3417.6869999999999</v>
      </c>
      <c r="H1842">
        <v>955.66499999999996</v>
      </c>
      <c r="I1842">
        <v>14425.5659</v>
      </c>
      <c r="J1842">
        <v>1726.702</v>
      </c>
      <c r="K1842">
        <v>631.49699999999996</v>
      </c>
      <c r="L1842">
        <v>3244.6</v>
      </c>
      <c r="M1842">
        <v>2693.53</v>
      </c>
      <c r="N1842">
        <v>3071.43</v>
      </c>
    </row>
    <row r="1843" spans="1:14" x14ac:dyDescent="0.25">
      <c r="A1843" s="2">
        <v>41820</v>
      </c>
      <c r="B1843" t="s">
        <v>29</v>
      </c>
      <c r="C1843">
        <v>30.12</v>
      </c>
      <c r="D1843">
        <v>18.985399999999998</v>
      </c>
      <c r="E1843" t="e">
        <v>#N/A</v>
      </c>
      <c r="F1843" t="e">
        <v>#N/A</v>
      </c>
      <c r="G1843">
        <v>3417.6869999999999</v>
      </c>
      <c r="H1843">
        <v>955.66499999999996</v>
      </c>
      <c r="I1843">
        <v>13481.168</v>
      </c>
      <c r="J1843">
        <v>1726.702</v>
      </c>
      <c r="K1843">
        <v>631.49699999999996</v>
      </c>
      <c r="L1843">
        <v>3228.24</v>
      </c>
      <c r="M1843">
        <v>2701.75</v>
      </c>
      <c r="N1843">
        <v>3065.97</v>
      </c>
    </row>
    <row r="1844" spans="1:14" x14ac:dyDescent="0.25">
      <c r="A1844" s="2">
        <v>41851</v>
      </c>
      <c r="B1844" t="s">
        <v>29</v>
      </c>
      <c r="C1844">
        <v>29.5</v>
      </c>
      <c r="D1844">
        <v>19.328399999999998</v>
      </c>
      <c r="E1844" t="e">
        <v>#N/A</v>
      </c>
      <c r="F1844" t="e">
        <v>#N/A</v>
      </c>
      <c r="G1844">
        <v>3417.6869999999999</v>
      </c>
      <c r="H1844">
        <v>955.66499999999996</v>
      </c>
      <c r="I1844">
        <v>13203.6672</v>
      </c>
      <c r="J1844">
        <v>1726.702</v>
      </c>
      <c r="K1844">
        <v>631.49699999999996</v>
      </c>
      <c r="L1844">
        <v>3115.51</v>
      </c>
      <c r="M1844">
        <v>2711.86</v>
      </c>
      <c r="N1844">
        <v>3058.59</v>
      </c>
    </row>
    <row r="1845" spans="1:14" x14ac:dyDescent="0.25">
      <c r="A1845" s="2">
        <v>41880</v>
      </c>
      <c r="B1845" t="s">
        <v>29</v>
      </c>
      <c r="C1845">
        <v>28.3</v>
      </c>
      <c r="D1845">
        <v>19.634399999999999</v>
      </c>
      <c r="E1845" t="e">
        <v>#N/A</v>
      </c>
      <c r="F1845" t="e">
        <v>#N/A</v>
      </c>
      <c r="G1845">
        <v>3417.6869999999999</v>
      </c>
      <c r="H1845">
        <v>955.66499999999996</v>
      </c>
      <c r="I1845">
        <v>12666.5689</v>
      </c>
      <c r="J1845">
        <v>1726.702</v>
      </c>
      <c r="K1845">
        <v>631.49699999999996</v>
      </c>
      <c r="L1845">
        <v>3172.63</v>
      </c>
      <c r="M1845">
        <v>2723.85</v>
      </c>
      <c r="N1845">
        <v>3051.92</v>
      </c>
    </row>
    <row r="1846" spans="1:14" x14ac:dyDescent="0.25">
      <c r="A1846" s="2">
        <v>41912</v>
      </c>
      <c r="B1846" t="s">
        <v>29</v>
      </c>
      <c r="C1846">
        <v>29.62</v>
      </c>
      <c r="D1846">
        <v>19.956800000000001</v>
      </c>
      <c r="E1846" t="e">
        <v>#N/A</v>
      </c>
      <c r="F1846" t="e">
        <v>#N/A</v>
      </c>
      <c r="G1846">
        <v>3417.6869999999999</v>
      </c>
      <c r="H1846">
        <v>955.66499999999996</v>
      </c>
      <c r="I1846">
        <v>13257.3771</v>
      </c>
      <c r="J1846">
        <v>1726.702</v>
      </c>
      <c r="K1846">
        <v>631.49699999999996</v>
      </c>
      <c r="L1846">
        <v>3225.93</v>
      </c>
      <c r="M1846">
        <v>2733.52</v>
      </c>
      <c r="N1846">
        <v>3047.8</v>
      </c>
    </row>
    <row r="1847" spans="1:14" x14ac:dyDescent="0.25">
      <c r="A1847" s="2">
        <v>41943</v>
      </c>
      <c r="B1847" t="s">
        <v>29</v>
      </c>
      <c r="C1847">
        <v>29.3</v>
      </c>
      <c r="D1847">
        <v>20.270800000000001</v>
      </c>
      <c r="E1847" t="e">
        <v>#N/A</v>
      </c>
      <c r="F1847" t="e">
        <v>#N/A</v>
      </c>
      <c r="G1847">
        <v>3417.6869999999999</v>
      </c>
      <c r="H1847">
        <v>955.66499999999996</v>
      </c>
      <c r="I1847">
        <v>13114.150799999999</v>
      </c>
      <c r="J1847">
        <v>1726.702</v>
      </c>
      <c r="K1847">
        <v>631.49699999999996</v>
      </c>
      <c r="L1847">
        <v>3113.32</v>
      </c>
      <c r="M1847">
        <v>2743.33</v>
      </c>
      <c r="N1847">
        <v>3042.45</v>
      </c>
    </row>
    <row r="1848" spans="1:14" x14ac:dyDescent="0.25">
      <c r="A1848" s="2">
        <v>41971</v>
      </c>
      <c r="B1848" t="s">
        <v>29</v>
      </c>
      <c r="C1848">
        <v>32.015000000000001</v>
      </c>
      <c r="D1848">
        <v>20.641200000000001</v>
      </c>
      <c r="E1848" t="e">
        <v>#N/A</v>
      </c>
      <c r="F1848" t="e">
        <v>#N/A</v>
      </c>
      <c r="G1848">
        <v>3417.6869999999999</v>
      </c>
      <c r="H1848">
        <v>955.66499999999996</v>
      </c>
      <c r="I1848">
        <v>14329.335800000001</v>
      </c>
      <c r="J1848">
        <v>1726.702</v>
      </c>
      <c r="K1848">
        <v>631.49699999999996</v>
      </c>
      <c r="L1848">
        <v>3250.93</v>
      </c>
      <c r="M1848">
        <v>2753.39</v>
      </c>
      <c r="N1848">
        <v>3038.04</v>
      </c>
    </row>
    <row r="1849" spans="1:14" x14ac:dyDescent="0.25">
      <c r="A1849" s="2">
        <v>42004</v>
      </c>
      <c r="B1849" t="s">
        <v>29</v>
      </c>
      <c r="C1849">
        <v>33.085000000000001</v>
      </c>
      <c r="D1849">
        <v>21.010200000000001</v>
      </c>
      <c r="E1849" t="e">
        <v>#N/A</v>
      </c>
      <c r="F1849" t="e">
        <v>#N/A</v>
      </c>
      <c r="G1849">
        <v>3417.6869999999999</v>
      </c>
      <c r="H1849">
        <v>955.66499999999996</v>
      </c>
      <c r="I1849">
        <v>14808.2485</v>
      </c>
      <c r="J1849">
        <v>1726.702</v>
      </c>
      <c r="K1849">
        <v>631.49699999999996</v>
      </c>
      <c r="L1849">
        <v>3146.43</v>
      </c>
      <c r="M1849">
        <v>2759.42</v>
      </c>
      <c r="N1849">
        <v>3031.42</v>
      </c>
    </row>
    <row r="1850" spans="1:14" x14ac:dyDescent="0.25">
      <c r="A1850" s="2">
        <v>42034</v>
      </c>
      <c r="B1850" t="s">
        <v>29</v>
      </c>
      <c r="C1850">
        <v>35.590000000000003</v>
      </c>
      <c r="D1850">
        <v>21.425999999999998</v>
      </c>
      <c r="E1850" t="e">
        <v>#N/A</v>
      </c>
      <c r="F1850" t="e">
        <v>#N/A</v>
      </c>
      <c r="G1850">
        <v>3912.7020000000002</v>
      </c>
      <c r="H1850">
        <v>1052.9949999999999</v>
      </c>
      <c r="I1850">
        <v>15929.441199999999</v>
      </c>
      <c r="J1850">
        <v>1600.2109999999998</v>
      </c>
      <c r="K1850">
        <v>683.93700000000001</v>
      </c>
      <c r="L1850">
        <v>3351.44</v>
      </c>
      <c r="M1850">
        <v>2773.43</v>
      </c>
      <c r="N1850">
        <v>3025.94</v>
      </c>
    </row>
    <row r="1851" spans="1:14" x14ac:dyDescent="0.25">
      <c r="A1851" s="2">
        <v>42062</v>
      </c>
      <c r="B1851" t="s">
        <v>29</v>
      </c>
      <c r="C1851">
        <v>36.85</v>
      </c>
      <c r="D1851">
        <v>21.849399999999999</v>
      </c>
      <c r="E1851" t="e">
        <v>#N/A</v>
      </c>
      <c r="F1851" t="e">
        <v>#N/A</v>
      </c>
      <c r="G1851">
        <v>3912.7020000000002</v>
      </c>
      <c r="H1851">
        <v>1052.9949999999999</v>
      </c>
      <c r="I1851">
        <v>16493.394499999999</v>
      </c>
      <c r="J1851">
        <v>1600.2109999999998</v>
      </c>
      <c r="K1851">
        <v>683.93700000000001</v>
      </c>
      <c r="L1851">
        <v>3599</v>
      </c>
      <c r="M1851">
        <v>2789.55</v>
      </c>
      <c r="N1851">
        <v>3021.88</v>
      </c>
    </row>
    <row r="1852" spans="1:14" x14ac:dyDescent="0.25">
      <c r="A1852" s="2">
        <v>42094</v>
      </c>
      <c r="B1852" t="s">
        <v>29</v>
      </c>
      <c r="C1852">
        <v>39.96</v>
      </c>
      <c r="D1852">
        <v>22.342199999999998</v>
      </c>
      <c r="E1852" t="e">
        <v>#N/A</v>
      </c>
      <c r="F1852" t="e">
        <v>#N/A</v>
      </c>
      <c r="G1852">
        <v>3912.7020000000002</v>
      </c>
      <c r="H1852">
        <v>1052.9949999999999</v>
      </c>
      <c r="I1852">
        <v>17885.374299999999</v>
      </c>
      <c r="J1852">
        <v>1600.2109999999998</v>
      </c>
      <c r="K1852">
        <v>683.93700000000001</v>
      </c>
      <c r="L1852">
        <v>3697.38</v>
      </c>
      <c r="M1852">
        <v>2804.43</v>
      </c>
      <c r="N1852">
        <v>3018.98</v>
      </c>
    </row>
    <row r="1853" spans="1:14" x14ac:dyDescent="0.25">
      <c r="A1853" s="2">
        <v>42124</v>
      </c>
      <c r="B1853" t="s">
        <v>29</v>
      </c>
      <c r="C1853">
        <v>40.83</v>
      </c>
      <c r="D1853">
        <v>22.877099999999999</v>
      </c>
      <c r="E1853" t="e">
        <v>#N/A</v>
      </c>
      <c r="F1853" t="e">
        <v>#N/A</v>
      </c>
      <c r="G1853">
        <v>3912.7020000000002</v>
      </c>
      <c r="H1853">
        <v>1052.9949999999999</v>
      </c>
      <c r="I1853">
        <v>18274.7706</v>
      </c>
      <c r="J1853">
        <v>1600.2109999999998</v>
      </c>
      <c r="K1853">
        <v>683.93700000000001</v>
      </c>
      <c r="L1853">
        <v>3615.59</v>
      </c>
      <c r="M1853">
        <v>2816.48</v>
      </c>
      <c r="N1853">
        <v>3013.94</v>
      </c>
    </row>
    <row r="1854" spans="1:14" x14ac:dyDescent="0.25">
      <c r="A1854" s="2">
        <v>42153</v>
      </c>
      <c r="B1854" t="s">
        <v>29</v>
      </c>
      <c r="C1854">
        <v>41.435000000000002</v>
      </c>
      <c r="D1854">
        <v>23.4358</v>
      </c>
      <c r="E1854" t="e">
        <v>#N/A</v>
      </c>
      <c r="F1854" t="e">
        <v>#N/A</v>
      </c>
      <c r="G1854">
        <v>3912.7020000000002</v>
      </c>
      <c r="H1854">
        <v>1052.9949999999999</v>
      </c>
      <c r="I1854">
        <v>18545.557700000001</v>
      </c>
      <c r="J1854">
        <v>1600.2109999999998</v>
      </c>
      <c r="K1854">
        <v>683.93700000000001</v>
      </c>
      <c r="L1854">
        <v>3570.78</v>
      </c>
      <c r="M1854">
        <v>2829.67</v>
      </c>
      <c r="N1854">
        <v>3007.86</v>
      </c>
    </row>
    <row r="1855" spans="1:14" x14ac:dyDescent="0.25">
      <c r="A1855" s="2">
        <v>42185</v>
      </c>
      <c r="B1855" t="s">
        <v>29</v>
      </c>
      <c r="C1855">
        <v>35.755000000000003</v>
      </c>
      <c r="D1855">
        <v>23.868099999999998</v>
      </c>
      <c r="E1855" t="e">
        <v>#N/A</v>
      </c>
      <c r="F1855" t="e">
        <v>#N/A</v>
      </c>
      <c r="G1855">
        <v>3912.7020000000002</v>
      </c>
      <c r="H1855">
        <v>1052.9949999999999</v>
      </c>
      <c r="I1855">
        <v>16003.292299999999</v>
      </c>
      <c r="J1855">
        <v>1600.2109999999998</v>
      </c>
      <c r="K1855">
        <v>683.93700000000001</v>
      </c>
      <c r="L1855">
        <v>3424.3</v>
      </c>
      <c r="M1855">
        <v>2837.93</v>
      </c>
      <c r="N1855">
        <v>3001.23</v>
      </c>
    </row>
    <row r="1856" spans="1:14" x14ac:dyDescent="0.25">
      <c r="A1856" s="2">
        <v>42216</v>
      </c>
      <c r="B1856" t="s">
        <v>29</v>
      </c>
      <c r="C1856">
        <v>39.71</v>
      </c>
      <c r="D1856">
        <v>24.377099999999999</v>
      </c>
      <c r="E1856" t="e">
        <v>#N/A</v>
      </c>
      <c r="F1856" t="e">
        <v>#N/A</v>
      </c>
      <c r="G1856">
        <v>3912.7020000000002</v>
      </c>
      <c r="H1856">
        <v>1052.9949999999999</v>
      </c>
      <c r="I1856">
        <v>17773.478800000001</v>
      </c>
      <c r="J1856">
        <v>1600.2109999999998</v>
      </c>
      <c r="K1856">
        <v>683.93700000000001</v>
      </c>
      <c r="L1856">
        <v>3600.69</v>
      </c>
      <c r="M1856">
        <v>2852.71</v>
      </c>
      <c r="N1856">
        <v>2995.43</v>
      </c>
    </row>
    <row r="1857" spans="1:14" x14ac:dyDescent="0.25">
      <c r="A1857" s="2">
        <v>42247</v>
      </c>
      <c r="B1857" t="s">
        <v>29</v>
      </c>
      <c r="C1857">
        <v>37.31</v>
      </c>
      <c r="D1857">
        <v>24.8371</v>
      </c>
      <c r="E1857" t="e">
        <v>#N/A</v>
      </c>
      <c r="F1857" t="e">
        <v>#N/A</v>
      </c>
      <c r="G1857">
        <v>3912.7020000000002</v>
      </c>
      <c r="H1857">
        <v>1052.9949999999999</v>
      </c>
      <c r="I1857">
        <v>16372.4678</v>
      </c>
      <c r="J1857">
        <v>1600.2109999999998</v>
      </c>
      <c r="K1857">
        <v>683.93700000000001</v>
      </c>
      <c r="L1857">
        <v>3269.63</v>
      </c>
      <c r="M1857">
        <v>2861.13</v>
      </c>
      <c r="N1857">
        <v>2984.2</v>
      </c>
    </row>
    <row r="1858" spans="1:14" x14ac:dyDescent="0.25">
      <c r="A1858" s="2">
        <v>42277</v>
      </c>
      <c r="B1858" t="s">
        <v>29</v>
      </c>
      <c r="C1858">
        <v>38.225000000000001</v>
      </c>
      <c r="D1858">
        <v>25.320599999999999</v>
      </c>
      <c r="E1858" t="e">
        <v>#N/A</v>
      </c>
      <c r="F1858" t="e">
        <v>#N/A</v>
      </c>
      <c r="G1858">
        <v>3912.7020000000002</v>
      </c>
      <c r="H1858">
        <v>1052.9949999999999</v>
      </c>
      <c r="I1858">
        <v>16773.990399999999</v>
      </c>
      <c r="J1858">
        <v>1600.2109999999998</v>
      </c>
      <c r="K1858">
        <v>683.93700000000001</v>
      </c>
      <c r="L1858">
        <v>3100.67</v>
      </c>
      <c r="M1858">
        <v>2869.74</v>
      </c>
      <c r="N1858">
        <v>2970.08</v>
      </c>
    </row>
    <row r="1859" spans="1:14" x14ac:dyDescent="0.25">
      <c r="A1859" s="2">
        <v>42307</v>
      </c>
      <c r="B1859" t="s">
        <v>29</v>
      </c>
      <c r="C1859">
        <v>38.76</v>
      </c>
      <c r="D1859">
        <v>25.817599999999999</v>
      </c>
      <c r="E1859" t="e">
        <v>#N/A</v>
      </c>
      <c r="F1859" t="e">
        <v>#N/A</v>
      </c>
      <c r="G1859">
        <v>3912.7020000000002</v>
      </c>
      <c r="H1859">
        <v>1052.9949999999999</v>
      </c>
      <c r="I1859">
        <v>17008.7605</v>
      </c>
      <c r="J1859">
        <v>1600.2109999999998</v>
      </c>
      <c r="K1859">
        <v>683.93700000000001</v>
      </c>
      <c r="L1859">
        <v>3418.23</v>
      </c>
      <c r="M1859">
        <v>2892.06</v>
      </c>
      <c r="N1859">
        <v>2959.37</v>
      </c>
    </row>
    <row r="1860" spans="1:14" x14ac:dyDescent="0.25">
      <c r="A1860" s="2">
        <v>42338</v>
      </c>
      <c r="B1860" t="s">
        <v>29</v>
      </c>
      <c r="C1860">
        <v>37.965000000000003</v>
      </c>
      <c r="D1860">
        <v>26.335799999999999</v>
      </c>
      <c r="E1860" t="e">
        <v>#N/A</v>
      </c>
      <c r="F1860" t="e">
        <v>#N/A</v>
      </c>
      <c r="G1860">
        <v>3912.7020000000002</v>
      </c>
      <c r="H1860">
        <v>1052.9949999999999</v>
      </c>
      <c r="I1860">
        <v>16659.8966</v>
      </c>
      <c r="J1860">
        <v>1600.2109999999998</v>
      </c>
      <c r="K1860">
        <v>683.93700000000001</v>
      </c>
      <c r="L1860">
        <v>3506.45</v>
      </c>
      <c r="M1860">
        <v>2918.6</v>
      </c>
      <c r="N1860">
        <v>2951.27</v>
      </c>
    </row>
    <row r="1861" spans="1:14" x14ac:dyDescent="0.25">
      <c r="A1861" s="2">
        <v>42369</v>
      </c>
      <c r="B1861" t="s">
        <v>29</v>
      </c>
      <c r="C1861">
        <v>40.685000000000002</v>
      </c>
      <c r="D1861">
        <v>26.876300000000001</v>
      </c>
      <c r="E1861" t="e">
        <v>#N/A</v>
      </c>
      <c r="F1861" t="e">
        <v>#N/A</v>
      </c>
      <c r="G1861">
        <v>3912.7020000000002</v>
      </c>
      <c r="H1861">
        <v>1052.9949999999999</v>
      </c>
      <c r="I1861">
        <v>17853.4938</v>
      </c>
      <c r="J1861">
        <v>1600.2109999999998</v>
      </c>
      <c r="K1861">
        <v>683.93700000000001</v>
      </c>
      <c r="L1861">
        <v>3267.52</v>
      </c>
      <c r="M1861">
        <v>2936.24</v>
      </c>
      <c r="N1861">
        <v>2941</v>
      </c>
    </row>
    <row r="1862" spans="1:14" x14ac:dyDescent="0.25">
      <c r="A1862" s="2">
        <v>42398</v>
      </c>
      <c r="B1862" t="s">
        <v>29</v>
      </c>
      <c r="C1862">
        <v>37.515000000000001</v>
      </c>
      <c r="D1862">
        <v>27.376100000000001</v>
      </c>
      <c r="E1862" t="e">
        <v>#N/A</v>
      </c>
      <c r="F1862" t="e">
        <v>#N/A</v>
      </c>
      <c r="G1862">
        <v>4472.8999999999996</v>
      </c>
      <c r="H1862">
        <v>1212.3</v>
      </c>
      <c r="I1862">
        <v>16462.426500000001</v>
      </c>
      <c r="J1862">
        <v>1941.2999999999997</v>
      </c>
      <c r="K1862">
        <v>825.5</v>
      </c>
      <c r="L1862">
        <v>3045.09</v>
      </c>
      <c r="M1862">
        <v>2950.54</v>
      </c>
      <c r="N1862">
        <v>2927.64</v>
      </c>
    </row>
    <row r="1863" spans="1:14" x14ac:dyDescent="0.25">
      <c r="A1863" s="2">
        <v>42429</v>
      </c>
      <c r="B1863" t="s">
        <v>29</v>
      </c>
      <c r="C1863">
        <v>37.164999999999999</v>
      </c>
      <c r="D1863">
        <v>27.8687</v>
      </c>
      <c r="E1863" t="e">
        <v>#N/A</v>
      </c>
      <c r="F1863" t="e">
        <v>#N/A</v>
      </c>
      <c r="G1863">
        <v>4472.8999999999996</v>
      </c>
      <c r="H1863">
        <v>1212.3</v>
      </c>
      <c r="I1863">
        <v>16308.838599999999</v>
      </c>
      <c r="J1863">
        <v>1941.2999999999997</v>
      </c>
      <c r="K1863">
        <v>825.5</v>
      </c>
      <c r="L1863">
        <v>2945.75</v>
      </c>
      <c r="M1863">
        <v>2963.12</v>
      </c>
      <c r="N1863">
        <v>2912.2</v>
      </c>
    </row>
    <row r="1864" spans="1:14" x14ac:dyDescent="0.25">
      <c r="A1864" s="2">
        <v>42460</v>
      </c>
      <c r="B1864" t="s">
        <v>29</v>
      </c>
      <c r="C1864">
        <v>37.69</v>
      </c>
      <c r="D1864">
        <v>28.360499999999998</v>
      </c>
      <c r="E1864" t="e">
        <v>#N/A</v>
      </c>
      <c r="F1864" t="e">
        <v>#N/A</v>
      </c>
      <c r="G1864">
        <v>4472.8999999999996</v>
      </c>
      <c r="H1864">
        <v>1212.3</v>
      </c>
      <c r="I1864">
        <v>16539.220399999998</v>
      </c>
      <c r="J1864">
        <v>1941.2999999999997</v>
      </c>
      <c r="K1864">
        <v>825.5</v>
      </c>
      <c r="L1864">
        <v>3004.93</v>
      </c>
      <c r="M1864">
        <v>2974.89</v>
      </c>
      <c r="N1864">
        <v>2898.3</v>
      </c>
    </row>
    <row r="1865" spans="1:14" x14ac:dyDescent="0.25">
      <c r="A1865" s="2">
        <v>42489</v>
      </c>
      <c r="B1865" t="s">
        <v>29</v>
      </c>
      <c r="C1865">
        <v>39.74</v>
      </c>
      <c r="D1865">
        <v>28.869299999999999</v>
      </c>
      <c r="E1865" t="e">
        <v>#N/A</v>
      </c>
      <c r="F1865" t="e">
        <v>#N/A</v>
      </c>
      <c r="G1865">
        <v>4472.8999999999996</v>
      </c>
      <c r="H1865">
        <v>1212.3</v>
      </c>
      <c r="I1865">
        <v>17438.806499999999</v>
      </c>
      <c r="J1865">
        <v>1941.2999999999997</v>
      </c>
      <c r="K1865">
        <v>825.5</v>
      </c>
      <c r="L1865">
        <v>3028.21</v>
      </c>
      <c r="M1865">
        <v>2985.21</v>
      </c>
      <c r="N1865">
        <v>2884.58</v>
      </c>
    </row>
    <row r="1866" spans="1:14" x14ac:dyDescent="0.25">
      <c r="A1866" s="2">
        <v>42521</v>
      </c>
      <c r="B1866" t="s">
        <v>29</v>
      </c>
      <c r="C1866">
        <v>41.634999999999998</v>
      </c>
      <c r="D1866">
        <v>29.419</v>
      </c>
      <c r="E1866" t="e">
        <v>#N/A</v>
      </c>
      <c r="F1866" t="e">
        <v>#N/A</v>
      </c>
      <c r="G1866">
        <v>4472.8999999999996</v>
      </c>
      <c r="H1866">
        <v>1212.3</v>
      </c>
      <c r="I1866">
        <v>18270.375199999999</v>
      </c>
      <c r="J1866">
        <v>1941.2999999999997</v>
      </c>
      <c r="K1866">
        <v>825.5</v>
      </c>
      <c r="L1866">
        <v>3063.48</v>
      </c>
      <c r="M1866">
        <v>2996.93</v>
      </c>
      <c r="N1866">
        <v>2877.29</v>
      </c>
    </row>
    <row r="1867" spans="1:14" x14ac:dyDescent="0.25">
      <c r="A1867" s="2">
        <v>42551</v>
      </c>
      <c r="B1867" t="s">
        <v>29</v>
      </c>
      <c r="C1867">
        <v>39.274999999999999</v>
      </c>
      <c r="D1867">
        <v>29.895700000000001</v>
      </c>
      <c r="E1867" t="e">
        <v>#N/A</v>
      </c>
      <c r="F1867" t="e">
        <v>#N/A</v>
      </c>
      <c r="G1867">
        <v>4472.8999999999996</v>
      </c>
      <c r="H1867">
        <v>1212.3</v>
      </c>
      <c r="I1867">
        <v>17234.754099999998</v>
      </c>
      <c r="J1867">
        <v>1941.2999999999997</v>
      </c>
      <c r="K1867">
        <v>825.5</v>
      </c>
      <c r="L1867">
        <v>2864.74</v>
      </c>
      <c r="M1867">
        <v>3008.1</v>
      </c>
      <c r="N1867">
        <v>2868.69</v>
      </c>
    </row>
    <row r="1868" spans="1:14" x14ac:dyDescent="0.25">
      <c r="A1868" s="2">
        <v>42580</v>
      </c>
      <c r="B1868" t="s">
        <v>29</v>
      </c>
      <c r="C1868">
        <v>41.994999999999997</v>
      </c>
      <c r="D1868">
        <v>30.439299999999999</v>
      </c>
      <c r="E1868" t="e">
        <v>#N/A</v>
      </c>
      <c r="F1868" t="e">
        <v>#N/A</v>
      </c>
      <c r="G1868">
        <v>4472.8999999999996</v>
      </c>
      <c r="H1868">
        <v>1212.3</v>
      </c>
      <c r="I1868">
        <v>18428.351299999998</v>
      </c>
      <c r="J1868">
        <v>1941.2999999999997</v>
      </c>
      <c r="K1868">
        <v>825.5</v>
      </c>
      <c r="L1868">
        <v>2990.76</v>
      </c>
      <c r="M1868">
        <v>3025.53</v>
      </c>
      <c r="N1868">
        <v>2862.32</v>
      </c>
    </row>
    <row r="1869" spans="1:14" x14ac:dyDescent="0.25">
      <c r="A1869" s="2">
        <v>42613</v>
      </c>
      <c r="B1869" t="s">
        <v>29</v>
      </c>
      <c r="C1869">
        <v>41.195</v>
      </c>
      <c r="D1869">
        <v>30.929200000000002</v>
      </c>
      <c r="E1869" t="e">
        <v>#N/A</v>
      </c>
      <c r="F1869" t="e">
        <v>#N/A</v>
      </c>
      <c r="G1869">
        <v>4472.8999999999996</v>
      </c>
      <c r="H1869">
        <v>1212.3</v>
      </c>
      <c r="I1869">
        <v>18077.293300000001</v>
      </c>
      <c r="J1869">
        <v>1941.2999999999997</v>
      </c>
      <c r="K1869">
        <v>825.5</v>
      </c>
      <c r="L1869">
        <v>3023.13</v>
      </c>
      <c r="M1869">
        <v>3040.7</v>
      </c>
      <c r="N1869">
        <v>2854.3</v>
      </c>
    </row>
    <row r="1870" spans="1:14" x14ac:dyDescent="0.25">
      <c r="A1870" s="2">
        <v>42643</v>
      </c>
      <c r="B1870" t="s">
        <v>29</v>
      </c>
      <c r="C1870">
        <v>44.47</v>
      </c>
      <c r="D1870">
        <v>31.466899999999999</v>
      </c>
      <c r="E1870" t="e">
        <v>#N/A</v>
      </c>
      <c r="F1870" t="e">
        <v>#N/A</v>
      </c>
      <c r="G1870">
        <v>4472.8999999999996</v>
      </c>
      <c r="H1870">
        <v>1212.3</v>
      </c>
      <c r="I1870">
        <v>19514.437000000002</v>
      </c>
      <c r="J1870">
        <v>1941.2999999999997</v>
      </c>
      <c r="K1870">
        <v>825.5</v>
      </c>
      <c r="L1870">
        <v>3002.24</v>
      </c>
      <c r="M1870">
        <v>3054.23</v>
      </c>
      <c r="N1870">
        <v>2846.54</v>
      </c>
    </row>
    <row r="1871" spans="1:14" x14ac:dyDescent="0.25">
      <c r="A1871" s="2">
        <v>42674</v>
      </c>
      <c r="B1871" t="s">
        <v>29</v>
      </c>
      <c r="C1871">
        <v>43</v>
      </c>
      <c r="D1871">
        <v>31.971699999999998</v>
      </c>
      <c r="E1871" t="e">
        <v>#N/A</v>
      </c>
      <c r="F1871" t="e">
        <v>#N/A</v>
      </c>
      <c r="G1871">
        <v>4472.8999999999996</v>
      </c>
      <c r="H1871">
        <v>1212.3</v>
      </c>
      <c r="I1871">
        <v>18869.367900000001</v>
      </c>
      <c r="J1871">
        <v>1941.2999999999997</v>
      </c>
      <c r="K1871">
        <v>825.5</v>
      </c>
      <c r="L1871">
        <v>3055.25</v>
      </c>
      <c r="M1871">
        <v>3066.52</v>
      </c>
      <c r="N1871">
        <v>2843.57</v>
      </c>
    </row>
    <row r="1872" spans="1:14" x14ac:dyDescent="0.25">
      <c r="A1872" s="2">
        <v>42704</v>
      </c>
      <c r="B1872" t="s">
        <v>29</v>
      </c>
      <c r="C1872">
        <v>42.76</v>
      </c>
      <c r="D1872">
        <v>32.464300000000001</v>
      </c>
      <c r="E1872" t="e">
        <v>#N/A</v>
      </c>
      <c r="F1872" t="e">
        <v>#N/A</v>
      </c>
      <c r="G1872">
        <v>4472.8999999999996</v>
      </c>
      <c r="H1872">
        <v>1212.3</v>
      </c>
      <c r="I1872">
        <v>18764.050500000001</v>
      </c>
      <c r="J1872">
        <v>1941.2999999999997</v>
      </c>
      <c r="K1872">
        <v>825.5</v>
      </c>
      <c r="L1872">
        <v>3051.61</v>
      </c>
      <c r="M1872">
        <v>3078.47</v>
      </c>
      <c r="N1872">
        <v>2840.4</v>
      </c>
    </row>
    <row r="1873" spans="1:14" x14ac:dyDescent="0.25">
      <c r="A1873" s="2">
        <v>42734</v>
      </c>
      <c r="B1873" t="s">
        <v>29</v>
      </c>
      <c r="C1873">
        <v>43.17</v>
      </c>
      <c r="D1873">
        <v>32.945700000000002</v>
      </c>
      <c r="E1873" t="e">
        <v>#N/A</v>
      </c>
      <c r="F1873" t="e">
        <v>#N/A</v>
      </c>
      <c r="G1873">
        <v>4472.8999999999996</v>
      </c>
      <c r="H1873">
        <v>1212.3</v>
      </c>
      <c r="I1873">
        <v>18943.967700000001</v>
      </c>
      <c r="J1873">
        <v>1941.2999999999997</v>
      </c>
      <c r="K1873">
        <v>825.5</v>
      </c>
      <c r="L1873">
        <v>3290.52</v>
      </c>
      <c r="M1873">
        <v>3094.21</v>
      </c>
      <c r="N1873">
        <v>2839.65</v>
      </c>
    </row>
    <row r="1874" spans="1:14" x14ac:dyDescent="0.25">
      <c r="A1874" s="2">
        <v>42766</v>
      </c>
      <c r="B1874" t="s">
        <v>29</v>
      </c>
      <c r="C1874">
        <v>42.744999999999997</v>
      </c>
      <c r="D1874">
        <v>33.441600000000001</v>
      </c>
      <c r="E1874" t="e">
        <v>#N/A</v>
      </c>
      <c r="F1874" t="e">
        <v>#N/A</v>
      </c>
      <c r="G1874">
        <v>4637.2</v>
      </c>
      <c r="H1874">
        <v>1318</v>
      </c>
      <c r="I1874">
        <v>18757.468199999999</v>
      </c>
      <c r="J1874">
        <v>2079.1</v>
      </c>
      <c r="K1874">
        <v>1002.7</v>
      </c>
      <c r="L1874">
        <v>3230.68</v>
      </c>
      <c r="M1874">
        <v>3107.32</v>
      </c>
      <c r="N1874">
        <v>2841.58</v>
      </c>
    </row>
    <row r="1875" spans="1:14" x14ac:dyDescent="0.25">
      <c r="A1875" s="2">
        <v>42794</v>
      </c>
      <c r="B1875" t="s">
        <v>29</v>
      </c>
      <c r="C1875">
        <v>43.905000000000001</v>
      </c>
      <c r="D1875">
        <v>33.938699999999997</v>
      </c>
      <c r="E1875" t="e">
        <v>#N/A</v>
      </c>
      <c r="F1875" t="e">
        <v>#N/A</v>
      </c>
      <c r="G1875">
        <v>4637.2</v>
      </c>
      <c r="H1875">
        <v>1318</v>
      </c>
      <c r="I1875">
        <v>19266.5023</v>
      </c>
      <c r="J1875">
        <v>2079.1</v>
      </c>
      <c r="K1875">
        <v>1002.7</v>
      </c>
      <c r="L1875">
        <v>3319.61</v>
      </c>
      <c r="M1875">
        <v>3120.99</v>
      </c>
      <c r="N1875">
        <v>2848.86</v>
      </c>
    </row>
    <row r="1876" spans="1:14" x14ac:dyDescent="0.25">
      <c r="A1876" s="2">
        <v>42825</v>
      </c>
      <c r="B1876" t="s">
        <v>29</v>
      </c>
      <c r="C1876">
        <v>47.56</v>
      </c>
      <c r="D1876">
        <v>34.520400000000002</v>
      </c>
      <c r="E1876" t="e">
        <v>#N/A</v>
      </c>
      <c r="F1876" t="e">
        <v>#N/A</v>
      </c>
      <c r="G1876">
        <v>4637.2</v>
      </c>
      <c r="H1876">
        <v>1318</v>
      </c>
      <c r="I1876">
        <v>20870.3986</v>
      </c>
      <c r="J1876">
        <v>2079.1</v>
      </c>
      <c r="K1876">
        <v>1002.7</v>
      </c>
      <c r="L1876">
        <v>3500.93</v>
      </c>
      <c r="M1876">
        <v>3136.95</v>
      </c>
      <c r="N1876">
        <v>2859.56</v>
      </c>
    </row>
    <row r="1877" spans="1:14" x14ac:dyDescent="0.25">
      <c r="A1877" s="2">
        <v>42853</v>
      </c>
      <c r="B1877" t="s">
        <v>29</v>
      </c>
      <c r="C1877">
        <v>49.5</v>
      </c>
      <c r="D1877">
        <v>35.118400000000001</v>
      </c>
      <c r="E1877" t="e">
        <v>#N/A</v>
      </c>
      <c r="F1877" t="e">
        <v>#N/A</v>
      </c>
      <c r="G1877">
        <v>4637.2</v>
      </c>
      <c r="H1877">
        <v>1318</v>
      </c>
      <c r="I1877">
        <v>21721.714199999999</v>
      </c>
      <c r="J1877">
        <v>2079.1</v>
      </c>
      <c r="K1877">
        <v>1002.7</v>
      </c>
      <c r="L1877">
        <v>3559.59</v>
      </c>
      <c r="M1877">
        <v>3155.47</v>
      </c>
      <c r="N1877">
        <v>2870.68</v>
      </c>
    </row>
    <row r="1878" spans="1:14" x14ac:dyDescent="0.25">
      <c r="A1878" s="2">
        <v>42886</v>
      </c>
      <c r="B1878" t="s">
        <v>29</v>
      </c>
      <c r="C1878">
        <v>51.85</v>
      </c>
      <c r="D1878">
        <v>35.733899999999998</v>
      </c>
      <c r="E1878" t="e">
        <v>#N/A</v>
      </c>
      <c r="F1878" t="e">
        <v>#N/A</v>
      </c>
      <c r="G1878">
        <v>4637.2</v>
      </c>
      <c r="H1878">
        <v>1318</v>
      </c>
      <c r="I1878">
        <v>22752.947100000001</v>
      </c>
      <c r="J1878">
        <v>2079.1</v>
      </c>
      <c r="K1878">
        <v>1002.7</v>
      </c>
      <c r="L1878">
        <v>3554.59</v>
      </c>
      <c r="M1878">
        <v>3174.08</v>
      </c>
      <c r="N1878">
        <v>2883.86</v>
      </c>
    </row>
    <row r="1879" spans="1:14" x14ac:dyDescent="0.25">
      <c r="A1879" s="2">
        <v>42916</v>
      </c>
      <c r="B1879" t="s">
        <v>29</v>
      </c>
      <c r="C1879">
        <v>52.35</v>
      </c>
      <c r="D1879">
        <v>36.332599999999999</v>
      </c>
      <c r="E1879" t="e">
        <v>#N/A</v>
      </c>
      <c r="F1879" t="e">
        <v>#N/A</v>
      </c>
      <c r="G1879">
        <v>4637.2</v>
      </c>
      <c r="H1879">
        <v>1318</v>
      </c>
      <c r="I1879">
        <v>22972.358400000001</v>
      </c>
      <c r="J1879">
        <v>2079.1</v>
      </c>
      <c r="K1879">
        <v>1002.7</v>
      </c>
      <c r="L1879">
        <v>3441.88</v>
      </c>
      <c r="M1879">
        <v>3188.68</v>
      </c>
      <c r="N1879">
        <v>2898.52</v>
      </c>
    </row>
    <row r="1880" spans="1:14" x14ac:dyDescent="0.25">
      <c r="A1880" s="2">
        <v>42947</v>
      </c>
      <c r="B1880" t="s">
        <v>29</v>
      </c>
      <c r="C1880">
        <v>52.06</v>
      </c>
      <c r="D1880">
        <v>36.903700000000001</v>
      </c>
      <c r="E1880" t="e">
        <v>#N/A</v>
      </c>
      <c r="F1880" t="e">
        <v>#N/A</v>
      </c>
      <c r="G1880">
        <v>4637.2</v>
      </c>
      <c r="H1880">
        <v>1318</v>
      </c>
      <c r="I1880">
        <v>22845.099900000001</v>
      </c>
      <c r="J1880">
        <v>2079.1</v>
      </c>
      <c r="K1880">
        <v>1002.7</v>
      </c>
      <c r="L1880">
        <v>3449.36</v>
      </c>
      <c r="M1880">
        <v>3202.27</v>
      </c>
      <c r="N1880">
        <v>2912.3</v>
      </c>
    </row>
    <row r="1881" spans="1:14" x14ac:dyDescent="0.25">
      <c r="A1881" s="2">
        <v>42978</v>
      </c>
      <c r="B1881" t="s">
        <v>29</v>
      </c>
      <c r="C1881">
        <v>52.07</v>
      </c>
      <c r="D1881">
        <v>37.454000000000001</v>
      </c>
      <c r="E1881" t="e">
        <v>#N/A</v>
      </c>
      <c r="F1881" t="e">
        <v>#N/A</v>
      </c>
      <c r="G1881">
        <v>4637.2</v>
      </c>
      <c r="H1881">
        <v>1318</v>
      </c>
      <c r="I1881">
        <v>22849.488099999999</v>
      </c>
      <c r="J1881">
        <v>2079.1</v>
      </c>
      <c r="K1881">
        <v>1002.7</v>
      </c>
      <c r="L1881">
        <v>3421.47</v>
      </c>
      <c r="M1881">
        <v>3218.65</v>
      </c>
      <c r="N1881">
        <v>2922.76</v>
      </c>
    </row>
    <row r="1882" spans="1:14" x14ac:dyDescent="0.25">
      <c r="A1882" s="2">
        <v>43007</v>
      </c>
      <c r="B1882" t="s">
        <v>29</v>
      </c>
      <c r="C1882">
        <v>54.99</v>
      </c>
      <c r="D1882">
        <v>38.037399999999998</v>
      </c>
      <c r="E1882" t="e">
        <v>#N/A</v>
      </c>
      <c r="F1882" t="e">
        <v>#N/A</v>
      </c>
      <c r="G1882">
        <v>4637.2</v>
      </c>
      <c r="H1882">
        <v>1318</v>
      </c>
      <c r="I1882">
        <v>24130.8498</v>
      </c>
      <c r="J1882">
        <v>2079.1</v>
      </c>
      <c r="K1882">
        <v>1002.7</v>
      </c>
      <c r="L1882">
        <v>3594.85</v>
      </c>
      <c r="M1882">
        <v>3235.18</v>
      </c>
      <c r="N1882">
        <v>2934.19</v>
      </c>
    </row>
    <row r="1883" spans="1:14" x14ac:dyDescent="0.25">
      <c r="A1883" s="2">
        <v>43039</v>
      </c>
      <c r="B1883" t="s">
        <v>29</v>
      </c>
      <c r="C1883">
        <v>58.25</v>
      </c>
      <c r="D1883">
        <v>38.7136</v>
      </c>
      <c r="E1883" t="e">
        <v>#N/A</v>
      </c>
      <c r="F1883" t="e">
        <v>#N/A</v>
      </c>
      <c r="G1883">
        <v>4637.2</v>
      </c>
      <c r="H1883">
        <v>1318</v>
      </c>
      <c r="I1883">
        <v>25561.411199999999</v>
      </c>
      <c r="J1883">
        <v>2079.1</v>
      </c>
      <c r="K1883">
        <v>1002.7</v>
      </c>
      <c r="L1883">
        <v>3673.95</v>
      </c>
      <c r="M1883">
        <v>3254.24</v>
      </c>
      <c r="N1883">
        <v>2946.92</v>
      </c>
    </row>
    <row r="1884" spans="1:14" x14ac:dyDescent="0.25">
      <c r="A1884" s="2">
        <v>43069</v>
      </c>
      <c r="B1884" t="s">
        <v>29</v>
      </c>
      <c r="C1884">
        <v>60.57</v>
      </c>
      <c r="D1884">
        <v>39.401000000000003</v>
      </c>
      <c r="E1884" t="e">
        <v>#N/A</v>
      </c>
      <c r="F1884" t="e">
        <v>#N/A</v>
      </c>
      <c r="G1884">
        <v>4637.2</v>
      </c>
      <c r="H1884">
        <v>1318</v>
      </c>
      <c r="I1884">
        <v>26579.479200000002</v>
      </c>
      <c r="J1884">
        <v>2079.1</v>
      </c>
      <c r="K1884">
        <v>1002.7</v>
      </c>
      <c r="L1884">
        <v>3569.93</v>
      </c>
      <c r="M1884">
        <v>3267.77</v>
      </c>
      <c r="N1884">
        <v>2956.24</v>
      </c>
    </row>
    <row r="1885" spans="1:14" x14ac:dyDescent="0.25">
      <c r="A1885" s="2">
        <v>43098</v>
      </c>
      <c r="B1885" t="s">
        <v>29</v>
      </c>
      <c r="C1885">
        <v>60.11</v>
      </c>
      <c r="D1885">
        <v>40.056199999999997</v>
      </c>
      <c r="E1885" t="e">
        <v>#N/A</v>
      </c>
      <c r="F1885" t="e">
        <v>#N/A</v>
      </c>
      <c r="G1885">
        <v>4637.2</v>
      </c>
      <c r="H1885">
        <v>1318</v>
      </c>
      <c r="I1885">
        <v>26377.620800000001</v>
      </c>
      <c r="J1885">
        <v>2079.1</v>
      </c>
      <c r="K1885">
        <v>1002.7</v>
      </c>
      <c r="L1885">
        <v>3503.96</v>
      </c>
      <c r="M1885">
        <v>3276.49</v>
      </c>
      <c r="N1885">
        <v>2963.52</v>
      </c>
    </row>
    <row r="1886" spans="1:14" x14ac:dyDescent="0.25">
      <c r="A1886" s="2">
        <v>43131</v>
      </c>
      <c r="B1886" t="s">
        <v>29</v>
      </c>
      <c r="C1886">
        <v>62.48</v>
      </c>
      <c r="D1886">
        <v>40.7545</v>
      </c>
      <c r="E1886" t="e">
        <v>#N/A</v>
      </c>
      <c r="F1886" t="e">
        <v>#N/A</v>
      </c>
      <c r="G1886">
        <v>4935.7</v>
      </c>
      <c r="H1886">
        <v>1392.8</v>
      </c>
      <c r="I1886">
        <v>27417.6302</v>
      </c>
      <c r="J1886">
        <v>3335.1000000000004</v>
      </c>
      <c r="K1886">
        <v>1002.4</v>
      </c>
      <c r="L1886">
        <v>3609.29</v>
      </c>
      <c r="M1886">
        <v>3286.94</v>
      </c>
      <c r="N1886">
        <v>2970.89</v>
      </c>
    </row>
    <row r="1887" spans="1:14" x14ac:dyDescent="0.25">
      <c r="A1887" s="2">
        <v>43159</v>
      </c>
      <c r="B1887" t="s">
        <v>29</v>
      </c>
      <c r="C1887">
        <v>60.56</v>
      </c>
      <c r="D1887">
        <v>41.343600000000002</v>
      </c>
      <c r="E1887" t="e">
        <v>#N/A</v>
      </c>
      <c r="F1887" t="e">
        <v>#N/A</v>
      </c>
      <c r="G1887">
        <v>4935.7</v>
      </c>
      <c r="H1887">
        <v>1392.8</v>
      </c>
      <c r="I1887">
        <v>26575.091</v>
      </c>
      <c r="J1887">
        <v>3335.1000000000004</v>
      </c>
      <c r="K1887">
        <v>1002.4</v>
      </c>
      <c r="L1887">
        <v>3438.96</v>
      </c>
      <c r="M1887">
        <v>3293.54</v>
      </c>
      <c r="N1887">
        <v>2977.84</v>
      </c>
    </row>
    <row r="1888" spans="1:14" x14ac:dyDescent="0.25">
      <c r="A1888" s="2">
        <v>43189</v>
      </c>
      <c r="B1888" t="s">
        <v>29</v>
      </c>
      <c r="C1888">
        <v>59.98</v>
      </c>
      <c r="D1888">
        <v>41.956099999999999</v>
      </c>
      <c r="E1888" t="e">
        <v>#N/A</v>
      </c>
      <c r="F1888" t="e">
        <v>#N/A</v>
      </c>
      <c r="G1888">
        <v>4935.7</v>
      </c>
      <c r="H1888">
        <v>1392.8</v>
      </c>
      <c r="I1888">
        <v>26320.573899999999</v>
      </c>
      <c r="J1888">
        <v>3335.1000000000004</v>
      </c>
      <c r="K1888">
        <v>1002.4</v>
      </c>
      <c r="L1888">
        <v>3361.5</v>
      </c>
      <c r="M1888">
        <v>3300.49</v>
      </c>
      <c r="N1888">
        <v>2983.49</v>
      </c>
    </row>
    <row r="1889" spans="1:14" x14ac:dyDescent="0.25">
      <c r="A1889" s="2">
        <v>43220</v>
      </c>
      <c r="B1889" t="s">
        <v>29</v>
      </c>
      <c r="C1889">
        <v>60.7</v>
      </c>
      <c r="D1889">
        <v>42.532800000000002</v>
      </c>
      <c r="E1889" t="e">
        <v>#N/A</v>
      </c>
      <c r="F1889" t="e">
        <v>#N/A</v>
      </c>
      <c r="G1889">
        <v>4935.7</v>
      </c>
      <c r="H1889">
        <v>1392.8</v>
      </c>
      <c r="I1889">
        <v>26636.526099999999</v>
      </c>
      <c r="J1889">
        <v>3335.1000000000004</v>
      </c>
      <c r="K1889">
        <v>1002.4</v>
      </c>
      <c r="L1889">
        <v>3536.52</v>
      </c>
      <c r="M1889">
        <v>3308.24</v>
      </c>
      <c r="N1889">
        <v>2989.2</v>
      </c>
    </row>
    <row r="1890" spans="1:14" x14ac:dyDescent="0.25">
      <c r="A1890" s="2">
        <v>43251</v>
      </c>
      <c r="B1890" t="s">
        <v>29</v>
      </c>
      <c r="C1890">
        <v>67.900000000000006</v>
      </c>
      <c r="D1890">
        <v>43.287799999999997</v>
      </c>
      <c r="E1890" t="e">
        <v>#N/A</v>
      </c>
      <c r="F1890" t="e">
        <v>#N/A</v>
      </c>
      <c r="G1890">
        <v>4935.7</v>
      </c>
      <c r="H1890">
        <v>1392.8</v>
      </c>
      <c r="I1890">
        <v>29796.048200000001</v>
      </c>
      <c r="J1890">
        <v>3335.1000000000004</v>
      </c>
      <c r="K1890">
        <v>1002.4</v>
      </c>
      <c r="L1890">
        <v>3406.65</v>
      </c>
      <c r="M1890">
        <v>3313.14</v>
      </c>
      <c r="N1890">
        <v>2995.5</v>
      </c>
    </row>
    <row r="1891" spans="1:14" x14ac:dyDescent="0.25">
      <c r="A1891" s="2">
        <v>43280</v>
      </c>
      <c r="B1891" t="s">
        <v>29</v>
      </c>
      <c r="C1891">
        <v>67.599999999999994</v>
      </c>
      <c r="D1891">
        <v>44.040700000000001</v>
      </c>
      <c r="E1891" t="e">
        <v>#N/A</v>
      </c>
      <c r="F1891" t="e">
        <v>#N/A</v>
      </c>
      <c r="G1891">
        <v>4935.7</v>
      </c>
      <c r="H1891">
        <v>1392.8</v>
      </c>
      <c r="I1891">
        <v>29664.401399999999</v>
      </c>
      <c r="J1891">
        <v>3335.1000000000004</v>
      </c>
      <c r="K1891">
        <v>1002.4</v>
      </c>
      <c r="L1891">
        <v>3395.6</v>
      </c>
      <c r="M1891">
        <v>3317.09</v>
      </c>
      <c r="N1891">
        <v>3002.17</v>
      </c>
    </row>
    <row r="1892" spans="1:14" x14ac:dyDescent="0.25">
      <c r="A1892" s="2">
        <v>43312</v>
      </c>
      <c r="B1892" t="s">
        <v>29</v>
      </c>
      <c r="C1892">
        <v>73</v>
      </c>
      <c r="D1892">
        <v>44.856099999999998</v>
      </c>
      <c r="E1892">
        <v>31.739599999999999</v>
      </c>
      <c r="F1892" t="e">
        <v>#N/A</v>
      </c>
      <c r="G1892">
        <v>4935.7</v>
      </c>
      <c r="H1892">
        <v>1392.8</v>
      </c>
      <c r="I1892">
        <v>32034.0429</v>
      </c>
      <c r="J1892">
        <v>3335.1000000000004</v>
      </c>
      <c r="K1892">
        <v>1002.4</v>
      </c>
      <c r="L1892">
        <v>3525.49</v>
      </c>
      <c r="M1892">
        <v>3322.7</v>
      </c>
      <c r="N1892">
        <v>3008.12</v>
      </c>
    </row>
    <row r="1893" spans="1:14" x14ac:dyDescent="0.25">
      <c r="A1893" s="2">
        <v>43343</v>
      </c>
      <c r="B1893" t="s">
        <v>29</v>
      </c>
      <c r="C1893">
        <v>79.92</v>
      </c>
      <c r="D1893">
        <v>45.8521</v>
      </c>
      <c r="E1893">
        <v>32.418799999999997</v>
      </c>
      <c r="F1893" t="e">
        <v>#N/A</v>
      </c>
      <c r="G1893">
        <v>4935.7</v>
      </c>
      <c r="H1893">
        <v>1392.8</v>
      </c>
      <c r="I1893">
        <v>35070.6947</v>
      </c>
      <c r="J1893">
        <v>3335.1000000000004</v>
      </c>
      <c r="K1893">
        <v>1002.4</v>
      </c>
      <c r="L1893">
        <v>3392.9</v>
      </c>
      <c r="M1893">
        <v>3326</v>
      </c>
      <c r="N1893">
        <v>3013.88</v>
      </c>
    </row>
    <row r="1894" spans="1:14" x14ac:dyDescent="0.25">
      <c r="A1894" s="2">
        <v>43371</v>
      </c>
      <c r="B1894" t="s">
        <v>29</v>
      </c>
      <c r="C1894">
        <v>80.02</v>
      </c>
      <c r="D1894">
        <v>46.862499999999997</v>
      </c>
      <c r="E1894">
        <v>33.095500000000001</v>
      </c>
      <c r="F1894" t="e">
        <v>#N/A</v>
      </c>
      <c r="G1894">
        <v>4935.7</v>
      </c>
      <c r="H1894">
        <v>1392.8</v>
      </c>
      <c r="I1894">
        <v>35114.5769</v>
      </c>
      <c r="J1894">
        <v>3335.1000000000004</v>
      </c>
      <c r="K1894">
        <v>1002.4</v>
      </c>
      <c r="L1894">
        <v>3399.2</v>
      </c>
      <c r="M1894">
        <v>3331.67</v>
      </c>
      <c r="N1894">
        <v>3021.77</v>
      </c>
    </row>
    <row r="1895" spans="1:14" x14ac:dyDescent="0.25">
      <c r="A1895" s="2">
        <v>43404</v>
      </c>
      <c r="B1895" t="s">
        <v>29</v>
      </c>
      <c r="C1895">
        <v>71.180000000000007</v>
      </c>
      <c r="D1895">
        <v>47.720100000000002</v>
      </c>
      <c r="E1895">
        <v>33.677300000000002</v>
      </c>
      <c r="F1895" t="e">
        <v>#N/A</v>
      </c>
      <c r="G1895">
        <v>4935.7</v>
      </c>
      <c r="H1895">
        <v>1392.8</v>
      </c>
      <c r="I1895">
        <v>31235.385999999999</v>
      </c>
      <c r="J1895">
        <v>3335.1000000000004</v>
      </c>
      <c r="K1895">
        <v>1002.4</v>
      </c>
      <c r="L1895">
        <v>3197.51</v>
      </c>
      <c r="M1895">
        <v>3332.17</v>
      </c>
      <c r="N1895">
        <v>3028.01</v>
      </c>
    </row>
    <row r="1896" spans="1:14" x14ac:dyDescent="0.25">
      <c r="A1896" s="2">
        <v>43434</v>
      </c>
      <c r="B1896" t="s">
        <v>29</v>
      </c>
      <c r="C1896">
        <v>63.26</v>
      </c>
      <c r="D1896">
        <v>48.392899999999997</v>
      </c>
      <c r="E1896">
        <v>34.174900000000001</v>
      </c>
      <c r="F1896" t="e">
        <v>#N/A</v>
      </c>
      <c r="G1896">
        <v>4935.7</v>
      </c>
      <c r="H1896">
        <v>1392.8</v>
      </c>
      <c r="I1896">
        <v>27759.911700000001</v>
      </c>
      <c r="J1896">
        <v>3335.1000000000004</v>
      </c>
      <c r="K1896">
        <v>1002.4</v>
      </c>
      <c r="L1896">
        <v>3173.13</v>
      </c>
      <c r="M1896">
        <v>3331.11</v>
      </c>
      <c r="N1896">
        <v>3032.32</v>
      </c>
    </row>
    <row r="1897" spans="1:14" x14ac:dyDescent="0.25">
      <c r="A1897" s="2">
        <v>43465</v>
      </c>
      <c r="B1897" t="s">
        <v>29</v>
      </c>
      <c r="C1897">
        <v>60.84</v>
      </c>
      <c r="D1897">
        <v>49.023699999999998</v>
      </c>
      <c r="E1897">
        <v>34.647300000000001</v>
      </c>
      <c r="F1897" t="e">
        <v>#N/A</v>
      </c>
      <c r="G1897">
        <v>4935.7</v>
      </c>
      <c r="H1897">
        <v>1392.8</v>
      </c>
      <c r="I1897">
        <v>26697.961299999999</v>
      </c>
      <c r="J1897">
        <v>3335.1000000000004</v>
      </c>
      <c r="K1897">
        <v>1002.4</v>
      </c>
      <c r="L1897">
        <v>3001.42</v>
      </c>
      <c r="M1897">
        <v>3328.87</v>
      </c>
      <c r="N1897">
        <v>3036.1</v>
      </c>
    </row>
    <row r="1898" spans="1:14" x14ac:dyDescent="0.25">
      <c r="A1898" s="2">
        <v>43496</v>
      </c>
      <c r="B1898" t="s">
        <v>29</v>
      </c>
      <c r="C1898">
        <v>63.48</v>
      </c>
      <c r="D1898">
        <v>49.652999999999999</v>
      </c>
      <c r="E1898">
        <v>35.147100000000002</v>
      </c>
      <c r="F1898" t="e">
        <v>#N/A</v>
      </c>
      <c r="G1898">
        <v>5560</v>
      </c>
      <c r="H1898">
        <v>1575</v>
      </c>
      <c r="I1898">
        <v>27856.452700000002</v>
      </c>
      <c r="J1898">
        <v>2761</v>
      </c>
      <c r="K1898">
        <v>1180</v>
      </c>
      <c r="L1898">
        <v>3159.43</v>
      </c>
      <c r="M1898">
        <v>3327.04</v>
      </c>
      <c r="N1898">
        <v>3040.22</v>
      </c>
    </row>
    <row r="1899" spans="1:14" x14ac:dyDescent="0.25">
      <c r="A1899" s="2">
        <v>43524</v>
      </c>
      <c r="B1899" t="s">
        <v>29</v>
      </c>
      <c r="C1899">
        <v>66.2</v>
      </c>
      <c r="D1899">
        <v>50.315300000000001</v>
      </c>
      <c r="E1899">
        <v>35.662799999999997</v>
      </c>
      <c r="F1899" t="e">
        <v>#N/A</v>
      </c>
      <c r="G1899">
        <v>5560</v>
      </c>
      <c r="H1899">
        <v>1575</v>
      </c>
      <c r="I1899">
        <v>29050.049900000002</v>
      </c>
      <c r="J1899">
        <v>2761</v>
      </c>
      <c r="K1899">
        <v>1180</v>
      </c>
      <c r="L1899">
        <v>3298.26</v>
      </c>
      <c r="M1899">
        <v>3330.08</v>
      </c>
      <c r="N1899">
        <v>3044.75</v>
      </c>
    </row>
    <row r="1900" spans="1:14" x14ac:dyDescent="0.25">
      <c r="A1900" s="2">
        <v>43553</v>
      </c>
      <c r="B1900" t="s">
        <v>29</v>
      </c>
      <c r="C1900">
        <v>71.400000000000006</v>
      </c>
      <c r="D1900">
        <v>51.031500000000001</v>
      </c>
      <c r="E1900">
        <v>36.2288</v>
      </c>
      <c r="F1900" t="e">
        <v>#N/A</v>
      </c>
      <c r="G1900">
        <v>5560</v>
      </c>
      <c r="H1900">
        <v>1575</v>
      </c>
      <c r="I1900">
        <v>31331.926899999999</v>
      </c>
      <c r="J1900">
        <v>2761</v>
      </c>
      <c r="K1900">
        <v>1180</v>
      </c>
      <c r="L1900">
        <v>3351.71</v>
      </c>
      <c r="M1900">
        <v>3330.09</v>
      </c>
      <c r="N1900">
        <v>3051.76</v>
      </c>
    </row>
    <row r="1901" spans="1:14" x14ac:dyDescent="0.25">
      <c r="A1901" s="2">
        <v>43585</v>
      </c>
      <c r="B1901" t="s">
        <v>29</v>
      </c>
      <c r="C1901">
        <v>70.92</v>
      </c>
      <c r="D1901">
        <v>51.712899999999998</v>
      </c>
      <c r="E1901">
        <v>36.781199999999998</v>
      </c>
      <c r="F1901" t="e">
        <v>#N/A</v>
      </c>
      <c r="G1901">
        <v>5560</v>
      </c>
      <c r="H1901">
        <v>1575</v>
      </c>
      <c r="I1901">
        <v>31121.292099999999</v>
      </c>
      <c r="J1901">
        <v>2761</v>
      </c>
      <c r="K1901">
        <v>1180</v>
      </c>
      <c r="L1901">
        <v>3514.62</v>
      </c>
      <c r="M1901">
        <v>3328.4</v>
      </c>
      <c r="N1901">
        <v>3058.97</v>
      </c>
    </row>
    <row r="1902" spans="1:14" x14ac:dyDescent="0.25">
      <c r="A1902" s="2">
        <v>40207</v>
      </c>
      <c r="B1902" t="s">
        <v>30</v>
      </c>
      <c r="G1902">
        <v>11028</v>
      </c>
      <c r="H1902">
        <v>938</v>
      </c>
      <c r="J1902">
        <v>580</v>
      </c>
      <c r="K1902">
        <v>207</v>
      </c>
    </row>
    <row r="1903" spans="1:14" x14ac:dyDescent="0.25">
      <c r="A1903" s="2">
        <v>40235</v>
      </c>
      <c r="B1903" t="s">
        <v>30</v>
      </c>
      <c r="G1903">
        <v>11028</v>
      </c>
      <c r="H1903">
        <v>938</v>
      </c>
      <c r="J1903">
        <v>580</v>
      </c>
      <c r="K1903">
        <v>207</v>
      </c>
    </row>
    <row r="1904" spans="1:14" x14ac:dyDescent="0.25">
      <c r="A1904" s="2">
        <v>40268</v>
      </c>
      <c r="B1904" t="s">
        <v>30</v>
      </c>
      <c r="G1904">
        <v>11028</v>
      </c>
      <c r="H1904">
        <v>938</v>
      </c>
      <c r="J1904">
        <v>580</v>
      </c>
      <c r="K1904">
        <v>207</v>
      </c>
    </row>
    <row r="1905" spans="1:14" x14ac:dyDescent="0.25">
      <c r="A1905" s="2">
        <v>40298</v>
      </c>
      <c r="B1905" t="s">
        <v>30</v>
      </c>
      <c r="G1905">
        <v>11028</v>
      </c>
      <c r="H1905">
        <v>938</v>
      </c>
      <c r="J1905">
        <v>580</v>
      </c>
      <c r="K1905">
        <v>207</v>
      </c>
    </row>
    <row r="1906" spans="1:14" x14ac:dyDescent="0.25">
      <c r="A1906" s="2">
        <v>40329</v>
      </c>
      <c r="B1906" t="s">
        <v>30</v>
      </c>
      <c r="G1906">
        <v>11028</v>
      </c>
      <c r="H1906">
        <v>938</v>
      </c>
      <c r="J1906">
        <v>580</v>
      </c>
      <c r="K1906">
        <v>207</v>
      </c>
    </row>
    <row r="1907" spans="1:14" x14ac:dyDescent="0.25">
      <c r="A1907" s="2">
        <v>40359</v>
      </c>
      <c r="B1907" t="s">
        <v>30</v>
      </c>
      <c r="G1907">
        <v>11028</v>
      </c>
      <c r="H1907">
        <v>938</v>
      </c>
      <c r="J1907">
        <v>580</v>
      </c>
      <c r="K1907">
        <v>207</v>
      </c>
    </row>
    <row r="1908" spans="1:14" x14ac:dyDescent="0.25">
      <c r="A1908" s="2">
        <v>40389</v>
      </c>
      <c r="B1908" t="s">
        <v>30</v>
      </c>
      <c r="G1908">
        <v>11028</v>
      </c>
      <c r="H1908">
        <v>938</v>
      </c>
      <c r="J1908">
        <v>580</v>
      </c>
      <c r="K1908">
        <v>207</v>
      </c>
    </row>
    <row r="1909" spans="1:14" x14ac:dyDescent="0.25">
      <c r="A1909" s="2">
        <v>40421</v>
      </c>
      <c r="B1909" t="s">
        <v>30</v>
      </c>
      <c r="G1909">
        <v>11028</v>
      </c>
      <c r="H1909">
        <v>938</v>
      </c>
      <c r="J1909">
        <v>580</v>
      </c>
      <c r="K1909">
        <v>207</v>
      </c>
    </row>
    <row r="1910" spans="1:14" x14ac:dyDescent="0.25">
      <c r="A1910" s="2">
        <v>40451</v>
      </c>
      <c r="B1910" t="s">
        <v>30</v>
      </c>
      <c r="G1910">
        <v>11028</v>
      </c>
      <c r="H1910">
        <v>938</v>
      </c>
      <c r="J1910">
        <v>580</v>
      </c>
      <c r="K1910">
        <v>207</v>
      </c>
    </row>
    <row r="1911" spans="1:14" x14ac:dyDescent="0.25">
      <c r="A1911" s="2">
        <v>40480</v>
      </c>
      <c r="B1911" t="s">
        <v>30</v>
      </c>
      <c r="G1911">
        <v>11028</v>
      </c>
      <c r="H1911">
        <v>938</v>
      </c>
      <c r="J1911">
        <v>580</v>
      </c>
      <c r="K1911">
        <v>207</v>
      </c>
    </row>
    <row r="1912" spans="1:14" x14ac:dyDescent="0.25">
      <c r="A1912" s="2">
        <v>40512</v>
      </c>
      <c r="B1912" t="s">
        <v>30</v>
      </c>
      <c r="G1912">
        <v>11028</v>
      </c>
      <c r="H1912">
        <v>938</v>
      </c>
      <c r="J1912">
        <v>580</v>
      </c>
      <c r="K1912">
        <v>207</v>
      </c>
    </row>
    <row r="1913" spans="1:14" x14ac:dyDescent="0.25">
      <c r="A1913" s="2">
        <v>40543</v>
      </c>
      <c r="B1913" t="s">
        <v>30</v>
      </c>
      <c r="C1913">
        <v>26.5</v>
      </c>
      <c r="D1913">
        <v>15.149699999999999</v>
      </c>
      <c r="E1913">
        <v>15.5388</v>
      </c>
      <c r="F1913">
        <v>15.2216</v>
      </c>
      <c r="G1913">
        <v>11028</v>
      </c>
      <c r="H1913">
        <v>938</v>
      </c>
      <c r="I1913">
        <v>11051.2845</v>
      </c>
      <c r="J1913">
        <v>580</v>
      </c>
      <c r="K1913">
        <v>207</v>
      </c>
      <c r="L1913">
        <v>2792.82</v>
      </c>
      <c r="M1913">
        <v>3254.21</v>
      </c>
      <c r="N1913">
        <v>3115.54</v>
      </c>
    </row>
    <row r="1914" spans="1:14" x14ac:dyDescent="0.25">
      <c r="A1914" s="2">
        <v>40574</v>
      </c>
      <c r="B1914" t="s">
        <v>30</v>
      </c>
      <c r="C1914">
        <v>26.4</v>
      </c>
      <c r="D1914">
        <v>15.3531</v>
      </c>
      <c r="E1914">
        <v>15.7036</v>
      </c>
      <c r="F1914">
        <v>15.3118</v>
      </c>
      <c r="G1914">
        <v>11658</v>
      </c>
      <c r="H1914">
        <v>835</v>
      </c>
      <c r="I1914">
        <v>11009.5815</v>
      </c>
      <c r="J1914">
        <v>1595</v>
      </c>
      <c r="K1914">
        <v>478</v>
      </c>
      <c r="L1914">
        <v>2953.63</v>
      </c>
      <c r="M1914">
        <v>3233.54</v>
      </c>
      <c r="N1914">
        <v>3123.03</v>
      </c>
    </row>
    <row r="1915" spans="1:14" x14ac:dyDescent="0.25">
      <c r="A1915" s="2">
        <v>40602</v>
      </c>
      <c r="B1915" t="s">
        <v>30</v>
      </c>
      <c r="C1915">
        <v>25.78</v>
      </c>
      <c r="D1915">
        <v>15.517099999999999</v>
      </c>
      <c r="E1915">
        <v>15.834</v>
      </c>
      <c r="F1915">
        <v>15.4023</v>
      </c>
      <c r="G1915">
        <v>11658</v>
      </c>
      <c r="H1915">
        <v>835</v>
      </c>
      <c r="I1915">
        <v>10751.0231</v>
      </c>
      <c r="J1915">
        <v>1595</v>
      </c>
      <c r="K1915">
        <v>478</v>
      </c>
      <c r="L1915">
        <v>3013.09</v>
      </c>
      <c r="M1915">
        <v>3211.4</v>
      </c>
      <c r="N1915">
        <v>3127.97</v>
      </c>
    </row>
    <row r="1916" spans="1:14" x14ac:dyDescent="0.25">
      <c r="A1916" s="2">
        <v>40633</v>
      </c>
      <c r="B1916" t="s">
        <v>30</v>
      </c>
      <c r="C1916">
        <v>24.94</v>
      </c>
      <c r="D1916">
        <v>15.651899999999999</v>
      </c>
      <c r="E1916">
        <v>15.959</v>
      </c>
      <c r="F1916">
        <v>15.4886</v>
      </c>
      <c r="G1916">
        <v>11658</v>
      </c>
      <c r="H1916">
        <v>835</v>
      </c>
      <c r="I1916">
        <v>10400.7183</v>
      </c>
      <c r="J1916">
        <v>1595</v>
      </c>
      <c r="K1916">
        <v>478</v>
      </c>
      <c r="L1916">
        <v>2910.91</v>
      </c>
      <c r="M1916">
        <v>3186.05</v>
      </c>
      <c r="N1916">
        <v>3130.51</v>
      </c>
    </row>
    <row r="1917" spans="1:14" x14ac:dyDescent="0.25">
      <c r="A1917" s="2">
        <v>40662</v>
      </c>
      <c r="B1917" t="s">
        <v>30</v>
      </c>
      <c r="C1917">
        <v>26.2</v>
      </c>
      <c r="D1917">
        <v>15.8291</v>
      </c>
      <c r="E1917">
        <v>16.110499999999998</v>
      </c>
      <c r="F1917">
        <v>15.583299999999999</v>
      </c>
      <c r="G1917">
        <v>11658</v>
      </c>
      <c r="H1917">
        <v>835</v>
      </c>
      <c r="I1917">
        <v>10926.1756</v>
      </c>
      <c r="J1917">
        <v>1595</v>
      </c>
      <c r="K1917">
        <v>478</v>
      </c>
      <c r="L1917">
        <v>3011.25</v>
      </c>
      <c r="M1917">
        <v>3164.53</v>
      </c>
      <c r="N1917">
        <v>3136.64</v>
      </c>
    </row>
    <row r="1918" spans="1:14" x14ac:dyDescent="0.25">
      <c r="A1918" s="2">
        <v>40694</v>
      </c>
      <c r="B1918" t="s">
        <v>30</v>
      </c>
      <c r="C1918">
        <v>28.25</v>
      </c>
      <c r="D1918">
        <v>16.028700000000001</v>
      </c>
      <c r="E1918">
        <v>16.2803</v>
      </c>
      <c r="F1918">
        <v>15.6873</v>
      </c>
      <c r="G1918">
        <v>11658</v>
      </c>
      <c r="H1918">
        <v>835</v>
      </c>
      <c r="I1918">
        <v>11781.086300000001</v>
      </c>
      <c r="J1918">
        <v>1595</v>
      </c>
      <c r="K1918">
        <v>478</v>
      </c>
      <c r="L1918">
        <v>2861.92</v>
      </c>
      <c r="M1918">
        <v>3138.15</v>
      </c>
      <c r="N1918">
        <v>3142.78</v>
      </c>
    </row>
    <row r="1919" spans="1:14" x14ac:dyDescent="0.25">
      <c r="A1919" s="2">
        <v>40724</v>
      </c>
      <c r="B1919" t="s">
        <v>30</v>
      </c>
      <c r="C1919">
        <v>29.45</v>
      </c>
      <c r="D1919">
        <v>16.261700000000001</v>
      </c>
      <c r="E1919">
        <v>16.471599999999999</v>
      </c>
      <c r="F1919">
        <v>15.7974</v>
      </c>
      <c r="G1919">
        <v>11658</v>
      </c>
      <c r="H1919">
        <v>835</v>
      </c>
      <c r="I1919">
        <v>12281.5218</v>
      </c>
      <c r="J1919">
        <v>1595</v>
      </c>
      <c r="K1919">
        <v>478</v>
      </c>
      <c r="L1919">
        <v>2848.53</v>
      </c>
      <c r="M1919">
        <v>3107.27</v>
      </c>
      <c r="N1919">
        <v>3149.85</v>
      </c>
    </row>
    <row r="1920" spans="1:14" x14ac:dyDescent="0.25">
      <c r="A1920" s="2">
        <v>40753</v>
      </c>
      <c r="B1920" t="s">
        <v>30</v>
      </c>
      <c r="C1920">
        <v>29.03</v>
      </c>
      <c r="D1920">
        <v>16.459700000000002</v>
      </c>
      <c r="E1920">
        <v>16.656500000000001</v>
      </c>
      <c r="F1920">
        <v>15.904199999999999</v>
      </c>
      <c r="G1920">
        <v>11658</v>
      </c>
      <c r="H1920">
        <v>835</v>
      </c>
      <c r="I1920">
        <v>12106.3693</v>
      </c>
      <c r="J1920">
        <v>1595</v>
      </c>
      <c r="K1920">
        <v>478</v>
      </c>
      <c r="L1920">
        <v>2670.37</v>
      </c>
      <c r="M1920">
        <v>3070.42</v>
      </c>
      <c r="N1920">
        <v>3156.19</v>
      </c>
    </row>
    <row r="1921" spans="1:14" x14ac:dyDescent="0.25">
      <c r="A1921" s="2">
        <v>40786</v>
      </c>
      <c r="B1921" t="s">
        <v>30</v>
      </c>
      <c r="C1921">
        <v>27.024999999999999</v>
      </c>
      <c r="D1921">
        <v>16.6204</v>
      </c>
      <c r="E1921">
        <v>16.802499999999998</v>
      </c>
      <c r="F1921">
        <v>16.000699999999998</v>
      </c>
      <c r="G1921">
        <v>11658</v>
      </c>
      <c r="H1921">
        <v>835</v>
      </c>
      <c r="I1921">
        <v>11270.225</v>
      </c>
      <c r="J1921">
        <v>1595</v>
      </c>
      <c r="K1921">
        <v>478</v>
      </c>
      <c r="L1921">
        <v>2302.08</v>
      </c>
      <c r="M1921">
        <v>3026.67</v>
      </c>
      <c r="N1921">
        <v>3155.97</v>
      </c>
    </row>
    <row r="1922" spans="1:14" x14ac:dyDescent="0.25">
      <c r="A1922" s="2">
        <v>40816</v>
      </c>
      <c r="B1922" t="s">
        <v>30</v>
      </c>
      <c r="C1922">
        <v>23.17</v>
      </c>
      <c r="D1922">
        <v>16.715</v>
      </c>
      <c r="E1922">
        <v>16.9114</v>
      </c>
      <c r="F1922">
        <v>16.078399999999998</v>
      </c>
      <c r="G1922">
        <v>11658</v>
      </c>
      <c r="H1922">
        <v>835</v>
      </c>
      <c r="I1922">
        <v>9662.5758999999998</v>
      </c>
      <c r="J1922">
        <v>1595</v>
      </c>
      <c r="K1922">
        <v>478</v>
      </c>
      <c r="L1922">
        <v>2179.66</v>
      </c>
      <c r="M1922">
        <v>2983.95</v>
      </c>
      <c r="N1922">
        <v>3154.46</v>
      </c>
    </row>
    <row r="1923" spans="1:14" x14ac:dyDescent="0.25">
      <c r="A1923" s="2">
        <v>40847</v>
      </c>
      <c r="B1923" t="s">
        <v>30</v>
      </c>
      <c r="C1923">
        <v>23.67</v>
      </c>
      <c r="D1923">
        <v>16.841799999999999</v>
      </c>
      <c r="E1923">
        <v>17.028099999999998</v>
      </c>
      <c r="F1923">
        <v>16.1572</v>
      </c>
      <c r="G1923">
        <v>11658</v>
      </c>
      <c r="H1923">
        <v>835</v>
      </c>
      <c r="I1923">
        <v>9871.0907000000007</v>
      </c>
      <c r="J1923">
        <v>1595</v>
      </c>
      <c r="K1923">
        <v>478</v>
      </c>
      <c r="L1923">
        <v>2385.2199999999998</v>
      </c>
      <c r="M1923">
        <v>2945.76</v>
      </c>
      <c r="N1923">
        <v>3154.12</v>
      </c>
    </row>
    <row r="1924" spans="1:14" x14ac:dyDescent="0.25">
      <c r="A1924" s="2">
        <v>40877</v>
      </c>
      <c r="B1924" t="s">
        <v>30</v>
      </c>
      <c r="C1924">
        <v>21.93</v>
      </c>
      <c r="D1924">
        <v>16.941800000000001</v>
      </c>
      <c r="E1924">
        <v>17.109000000000002</v>
      </c>
      <c r="F1924">
        <v>16.227399999999999</v>
      </c>
      <c r="G1924">
        <v>11658</v>
      </c>
      <c r="H1924">
        <v>835</v>
      </c>
      <c r="I1924">
        <v>9145.4591999999993</v>
      </c>
      <c r="J1924">
        <v>1595</v>
      </c>
      <c r="K1924">
        <v>478</v>
      </c>
      <c r="L1924">
        <v>2330.4299999999998</v>
      </c>
      <c r="M1924">
        <v>2904.74</v>
      </c>
      <c r="N1924">
        <v>3152.23</v>
      </c>
    </row>
    <row r="1925" spans="1:14" x14ac:dyDescent="0.25">
      <c r="A1925" s="2">
        <v>40907</v>
      </c>
      <c r="B1925" t="s">
        <v>30</v>
      </c>
      <c r="C1925">
        <v>23.204999999999998</v>
      </c>
      <c r="D1925">
        <v>17.055700000000002</v>
      </c>
      <c r="E1925">
        <v>17.200399999999998</v>
      </c>
      <c r="F1925">
        <v>16.304300000000001</v>
      </c>
      <c r="G1925">
        <v>11658</v>
      </c>
      <c r="H1925">
        <v>835</v>
      </c>
      <c r="I1925">
        <v>9677.1718999999994</v>
      </c>
      <c r="J1925">
        <v>1595</v>
      </c>
      <c r="K1925">
        <v>478</v>
      </c>
      <c r="L1925">
        <v>2316.5500000000002</v>
      </c>
      <c r="M1925">
        <v>2861.27</v>
      </c>
      <c r="N1925">
        <v>3149.83</v>
      </c>
    </row>
    <row r="1926" spans="1:14" x14ac:dyDescent="0.25">
      <c r="A1926" s="2">
        <v>40939</v>
      </c>
      <c r="B1926" t="s">
        <v>30</v>
      </c>
      <c r="C1926">
        <v>23.82</v>
      </c>
      <c r="D1926">
        <v>17.266300000000001</v>
      </c>
      <c r="E1926">
        <v>17.300699999999999</v>
      </c>
      <c r="F1926">
        <v>16.383199999999999</v>
      </c>
      <c r="G1926">
        <v>13615</v>
      </c>
      <c r="H1926">
        <v>1187</v>
      </c>
      <c r="I1926">
        <v>9933.6545999999998</v>
      </c>
      <c r="J1926">
        <v>1476</v>
      </c>
      <c r="K1926">
        <v>1282</v>
      </c>
      <c r="L1926">
        <v>2416.66</v>
      </c>
      <c r="M1926">
        <v>2821.71</v>
      </c>
      <c r="N1926">
        <v>3150.03</v>
      </c>
    </row>
    <row r="1927" spans="1:14" x14ac:dyDescent="0.25">
      <c r="A1927" s="2">
        <v>40968</v>
      </c>
      <c r="B1927" t="s">
        <v>30</v>
      </c>
      <c r="C1927">
        <v>25.155000000000001</v>
      </c>
      <c r="D1927">
        <v>17.488800000000001</v>
      </c>
      <c r="E1927">
        <v>17.401700000000002</v>
      </c>
      <c r="F1927">
        <v>16.468599999999999</v>
      </c>
      <c r="G1927">
        <v>13615</v>
      </c>
      <c r="H1927">
        <v>1187</v>
      </c>
      <c r="I1927">
        <v>10490.3896</v>
      </c>
      <c r="J1927">
        <v>1476</v>
      </c>
      <c r="K1927">
        <v>1282</v>
      </c>
      <c r="L1927">
        <v>2512.11</v>
      </c>
      <c r="M1927">
        <v>2783.95</v>
      </c>
      <c r="N1927">
        <v>3149.41</v>
      </c>
    </row>
    <row r="1928" spans="1:14" x14ac:dyDescent="0.25">
      <c r="A1928" s="2">
        <v>40998</v>
      </c>
      <c r="B1928" t="s">
        <v>30</v>
      </c>
      <c r="C1928">
        <v>27.555</v>
      </c>
      <c r="D1928">
        <v>17.820699999999999</v>
      </c>
      <c r="E1928">
        <v>17.517800000000001</v>
      </c>
      <c r="F1928">
        <v>16.566099999999999</v>
      </c>
      <c r="G1928">
        <v>13615</v>
      </c>
      <c r="H1928">
        <v>1187</v>
      </c>
      <c r="I1928">
        <v>11491.250700000001</v>
      </c>
      <c r="J1928">
        <v>1476</v>
      </c>
      <c r="K1928">
        <v>1282</v>
      </c>
      <c r="L1928">
        <v>2477.2800000000002</v>
      </c>
      <c r="M1928">
        <v>2757.64</v>
      </c>
      <c r="N1928">
        <v>3147.87</v>
      </c>
    </row>
    <row r="1929" spans="1:14" x14ac:dyDescent="0.25">
      <c r="A1929" s="2">
        <v>41029</v>
      </c>
      <c r="B1929" t="s">
        <v>30</v>
      </c>
      <c r="C1929">
        <v>28</v>
      </c>
      <c r="D1929">
        <v>18.1145</v>
      </c>
      <c r="E1929">
        <v>17.6279</v>
      </c>
      <c r="F1929">
        <v>16.6661</v>
      </c>
      <c r="G1929">
        <v>13615</v>
      </c>
      <c r="H1929">
        <v>1187</v>
      </c>
      <c r="I1929">
        <v>11676.8289</v>
      </c>
      <c r="J1929">
        <v>1476</v>
      </c>
      <c r="K1929">
        <v>1282</v>
      </c>
      <c r="L1929">
        <v>2306.4299999999998</v>
      </c>
      <c r="M1929">
        <v>2729.28</v>
      </c>
      <c r="N1929">
        <v>3143.33</v>
      </c>
    </row>
    <row r="1930" spans="1:14" x14ac:dyDescent="0.25">
      <c r="A1930" s="2">
        <v>41060</v>
      </c>
      <c r="B1930" t="s">
        <v>30</v>
      </c>
      <c r="C1930">
        <v>27.774999999999999</v>
      </c>
      <c r="D1930">
        <v>18.410599999999999</v>
      </c>
      <c r="E1930">
        <v>17.718800000000002</v>
      </c>
      <c r="F1930">
        <v>16.7654</v>
      </c>
      <c r="G1930">
        <v>13615</v>
      </c>
      <c r="H1930">
        <v>1187</v>
      </c>
      <c r="I1930">
        <v>11582.9972</v>
      </c>
      <c r="J1930">
        <v>1476</v>
      </c>
      <c r="K1930">
        <v>1282</v>
      </c>
      <c r="L1930">
        <v>2118.94</v>
      </c>
      <c r="M1930">
        <v>2699.1</v>
      </c>
      <c r="N1930">
        <v>3136.13</v>
      </c>
    </row>
    <row r="1931" spans="1:14" x14ac:dyDescent="0.25">
      <c r="A1931" s="2">
        <v>41089</v>
      </c>
      <c r="B1931" t="s">
        <v>30</v>
      </c>
      <c r="C1931">
        <v>29.2</v>
      </c>
      <c r="D1931">
        <v>18.7242</v>
      </c>
      <c r="E1931">
        <v>17.830500000000001</v>
      </c>
      <c r="F1931">
        <v>16.8719</v>
      </c>
      <c r="G1931">
        <v>13615</v>
      </c>
      <c r="H1931">
        <v>1187</v>
      </c>
      <c r="I1931">
        <v>12177.2644</v>
      </c>
      <c r="J1931">
        <v>1476</v>
      </c>
      <c r="K1931">
        <v>1282</v>
      </c>
      <c r="L1931">
        <v>2264.7199999999998</v>
      </c>
      <c r="M1931">
        <v>2667.89</v>
      </c>
      <c r="N1931">
        <v>3129.84</v>
      </c>
    </row>
    <row r="1932" spans="1:14" x14ac:dyDescent="0.25">
      <c r="A1932" s="2">
        <v>41121</v>
      </c>
      <c r="B1932" t="s">
        <v>30</v>
      </c>
      <c r="C1932">
        <v>27.594999999999999</v>
      </c>
      <c r="D1932">
        <v>18.9955</v>
      </c>
      <c r="E1932">
        <v>17.9254</v>
      </c>
      <c r="F1932">
        <v>16.9712</v>
      </c>
      <c r="G1932">
        <v>13615</v>
      </c>
      <c r="H1932">
        <v>1187</v>
      </c>
      <c r="I1932">
        <v>11507.9319</v>
      </c>
      <c r="J1932">
        <v>1476</v>
      </c>
      <c r="K1932">
        <v>1282</v>
      </c>
      <c r="L1932">
        <v>2325.7199999999998</v>
      </c>
      <c r="M1932">
        <v>2638.85</v>
      </c>
      <c r="N1932">
        <v>3125.23</v>
      </c>
    </row>
    <row r="1933" spans="1:14" x14ac:dyDescent="0.25">
      <c r="A1933" s="2">
        <v>41152</v>
      </c>
      <c r="B1933" t="s">
        <v>30</v>
      </c>
      <c r="C1933">
        <v>27.855</v>
      </c>
      <c r="D1933">
        <v>19.3062</v>
      </c>
      <c r="E1933">
        <v>18.021999999999998</v>
      </c>
      <c r="F1933">
        <v>17.070499999999999</v>
      </c>
      <c r="G1933">
        <v>13615</v>
      </c>
      <c r="H1933">
        <v>1187</v>
      </c>
      <c r="I1933">
        <v>11616.3596</v>
      </c>
      <c r="J1933">
        <v>1476</v>
      </c>
      <c r="K1933">
        <v>1282</v>
      </c>
      <c r="L1933">
        <v>2440.71</v>
      </c>
      <c r="M1933">
        <v>2620.61</v>
      </c>
      <c r="N1933">
        <v>3121.76</v>
      </c>
    </row>
    <row r="1934" spans="1:14" x14ac:dyDescent="0.25">
      <c r="A1934" s="2">
        <v>41180</v>
      </c>
      <c r="B1934" t="s">
        <v>30</v>
      </c>
      <c r="C1934">
        <v>27.984999999999999</v>
      </c>
      <c r="D1934">
        <v>19.648099999999999</v>
      </c>
      <c r="E1934">
        <v>18.122</v>
      </c>
      <c r="F1934">
        <v>17.166899999999998</v>
      </c>
      <c r="G1934">
        <v>13615</v>
      </c>
      <c r="H1934">
        <v>1187</v>
      </c>
      <c r="I1934">
        <v>11670.573399999999</v>
      </c>
      <c r="J1934">
        <v>1476</v>
      </c>
      <c r="K1934">
        <v>1282</v>
      </c>
      <c r="L1934">
        <v>2454.2600000000002</v>
      </c>
      <c r="M1934">
        <v>2602.34</v>
      </c>
      <c r="N1934">
        <v>3118.81</v>
      </c>
    </row>
    <row r="1935" spans="1:14" x14ac:dyDescent="0.25">
      <c r="A1935" s="2">
        <v>41213</v>
      </c>
      <c r="B1935" t="s">
        <v>30</v>
      </c>
      <c r="C1935">
        <v>30.695</v>
      </c>
      <c r="D1935">
        <v>20.019200000000001</v>
      </c>
      <c r="E1935">
        <v>18.2456</v>
      </c>
      <c r="F1935">
        <v>17.272600000000001</v>
      </c>
      <c r="G1935">
        <v>13615</v>
      </c>
      <c r="H1935">
        <v>1187</v>
      </c>
      <c r="I1935">
        <v>12800.723599999999</v>
      </c>
      <c r="J1935">
        <v>1476</v>
      </c>
      <c r="K1935">
        <v>1282</v>
      </c>
      <c r="L1935">
        <v>2503.64</v>
      </c>
      <c r="M1935">
        <v>2585.1</v>
      </c>
      <c r="N1935">
        <v>3115.73</v>
      </c>
    </row>
    <row r="1936" spans="1:14" x14ac:dyDescent="0.25">
      <c r="A1936" s="2">
        <v>41243</v>
      </c>
      <c r="B1936" t="s">
        <v>30</v>
      </c>
      <c r="C1936">
        <v>31.49</v>
      </c>
      <c r="D1936">
        <v>20.402999999999999</v>
      </c>
      <c r="E1936">
        <v>18.3977</v>
      </c>
      <c r="F1936">
        <v>17.382400000000001</v>
      </c>
      <c r="G1936">
        <v>13615</v>
      </c>
      <c r="H1936">
        <v>1187</v>
      </c>
      <c r="I1936">
        <v>13132.262199999999</v>
      </c>
      <c r="J1936">
        <v>1476</v>
      </c>
      <c r="K1936">
        <v>1282</v>
      </c>
      <c r="L1936">
        <v>2575.25</v>
      </c>
      <c r="M1936">
        <v>2575.84</v>
      </c>
      <c r="N1936">
        <v>3114.28</v>
      </c>
    </row>
    <row r="1937" spans="1:14" x14ac:dyDescent="0.25">
      <c r="A1937" s="2">
        <v>41274</v>
      </c>
      <c r="B1937" t="s">
        <v>30</v>
      </c>
      <c r="C1937">
        <v>32.594999999999999</v>
      </c>
      <c r="D1937">
        <v>20.8569</v>
      </c>
      <c r="E1937">
        <v>18.569600000000001</v>
      </c>
      <c r="F1937">
        <v>17.4985</v>
      </c>
      <c r="G1937">
        <v>13615</v>
      </c>
      <c r="H1937">
        <v>1187</v>
      </c>
      <c r="I1937">
        <v>13593.079900000001</v>
      </c>
      <c r="J1937">
        <v>1476</v>
      </c>
      <c r="K1937">
        <v>1282</v>
      </c>
      <c r="L1937">
        <v>2635.93</v>
      </c>
      <c r="M1937">
        <v>2576.7199999999998</v>
      </c>
      <c r="N1937">
        <v>3113.93</v>
      </c>
    </row>
    <row r="1938" spans="1:14" x14ac:dyDescent="0.25">
      <c r="A1938" s="2">
        <v>41305</v>
      </c>
      <c r="B1938" t="s">
        <v>30</v>
      </c>
      <c r="C1938">
        <v>33.814999999999998</v>
      </c>
      <c r="D1938">
        <v>21.3294</v>
      </c>
      <c r="E1938">
        <v>18.753699999999998</v>
      </c>
      <c r="F1938">
        <v>17.623699999999999</v>
      </c>
      <c r="G1938">
        <v>14158</v>
      </c>
      <c r="H1938">
        <v>1417</v>
      </c>
      <c r="I1938">
        <v>14101.856</v>
      </c>
      <c r="J1938">
        <v>1664</v>
      </c>
      <c r="K1938">
        <v>1386</v>
      </c>
      <c r="L1938">
        <v>2702.98</v>
      </c>
      <c r="M1938">
        <v>2582.1799999999998</v>
      </c>
      <c r="N1938">
        <v>3113.7</v>
      </c>
    </row>
    <row r="1939" spans="1:14" x14ac:dyDescent="0.25">
      <c r="A1939" s="2">
        <v>41333</v>
      </c>
      <c r="B1939" t="s">
        <v>30</v>
      </c>
      <c r="C1939">
        <v>35.08</v>
      </c>
      <c r="D1939">
        <v>21.8383</v>
      </c>
      <c r="E1939">
        <v>18.9618</v>
      </c>
      <c r="F1939">
        <v>17.754300000000001</v>
      </c>
      <c r="G1939">
        <v>14158</v>
      </c>
      <c r="H1939">
        <v>1417</v>
      </c>
      <c r="I1939">
        <v>14629.3984</v>
      </c>
      <c r="J1939">
        <v>1664</v>
      </c>
      <c r="K1939">
        <v>1386</v>
      </c>
      <c r="L1939">
        <v>2633.55</v>
      </c>
      <c r="M1939">
        <v>2585.9</v>
      </c>
      <c r="N1939">
        <v>3111.92</v>
      </c>
    </row>
    <row r="1940" spans="1:14" x14ac:dyDescent="0.25">
      <c r="A1940" s="2">
        <v>41362</v>
      </c>
      <c r="B1940" t="s">
        <v>30</v>
      </c>
      <c r="C1940">
        <v>34.795000000000002</v>
      </c>
      <c r="D1940">
        <v>22.3384</v>
      </c>
      <c r="E1940">
        <v>19.171399999999998</v>
      </c>
      <c r="F1940">
        <v>17.884799999999998</v>
      </c>
      <c r="G1940">
        <v>14158</v>
      </c>
      <c r="H1940">
        <v>1417</v>
      </c>
      <c r="I1940">
        <v>14510.545</v>
      </c>
      <c r="J1940">
        <v>1664</v>
      </c>
      <c r="K1940">
        <v>1386</v>
      </c>
      <c r="L1940">
        <v>2624.02</v>
      </c>
      <c r="M1940">
        <v>2593.64</v>
      </c>
      <c r="N1940">
        <v>3109.4</v>
      </c>
    </row>
    <row r="1941" spans="1:14" x14ac:dyDescent="0.25">
      <c r="A1941" s="2">
        <v>41394</v>
      </c>
      <c r="B1941" t="s">
        <v>30</v>
      </c>
      <c r="C1941">
        <v>37.29</v>
      </c>
      <c r="D1941">
        <v>22.9224</v>
      </c>
      <c r="E1941">
        <v>19.387499999999999</v>
      </c>
      <c r="F1941">
        <v>18.029499999999999</v>
      </c>
      <c r="G1941">
        <v>14158</v>
      </c>
      <c r="H1941">
        <v>1417</v>
      </c>
      <c r="I1941">
        <v>15551.0339</v>
      </c>
      <c r="J1941">
        <v>1664</v>
      </c>
      <c r="K1941">
        <v>1386</v>
      </c>
      <c r="L1941">
        <v>2712</v>
      </c>
      <c r="M1941">
        <v>2608.35</v>
      </c>
      <c r="N1941">
        <v>3107.01</v>
      </c>
    </row>
    <row r="1942" spans="1:14" x14ac:dyDescent="0.25">
      <c r="A1942" s="2">
        <v>41425</v>
      </c>
      <c r="B1942" t="s">
        <v>30</v>
      </c>
      <c r="C1942">
        <v>41.094999999999999</v>
      </c>
      <c r="D1942">
        <v>23.604099999999999</v>
      </c>
      <c r="E1942">
        <v>19.643999999999998</v>
      </c>
      <c r="F1942">
        <v>18.191500000000001</v>
      </c>
      <c r="G1942">
        <v>14158</v>
      </c>
      <c r="H1942">
        <v>1417</v>
      </c>
      <c r="I1942">
        <v>17137.8315</v>
      </c>
      <c r="J1942">
        <v>1664</v>
      </c>
      <c r="K1942">
        <v>1386</v>
      </c>
      <c r="L1942">
        <v>2769.64</v>
      </c>
      <c r="M1942">
        <v>2622.32</v>
      </c>
      <c r="N1942">
        <v>3104.86</v>
      </c>
    </row>
    <row r="1943" spans="1:14" x14ac:dyDescent="0.25">
      <c r="A1943" s="2">
        <v>41453</v>
      </c>
      <c r="B1943" t="s">
        <v>30</v>
      </c>
      <c r="C1943">
        <v>40.125</v>
      </c>
      <c r="D1943">
        <v>24.224900000000002</v>
      </c>
      <c r="E1943">
        <v>19.8672</v>
      </c>
      <c r="F1943">
        <v>18.3459</v>
      </c>
      <c r="G1943">
        <v>14158</v>
      </c>
      <c r="H1943">
        <v>1417</v>
      </c>
      <c r="I1943">
        <v>16733.311600000001</v>
      </c>
      <c r="J1943">
        <v>1664</v>
      </c>
      <c r="K1943">
        <v>1386</v>
      </c>
      <c r="L1943">
        <v>2602.59</v>
      </c>
      <c r="M1943">
        <v>2626.87</v>
      </c>
      <c r="N1943">
        <v>3100.3</v>
      </c>
    </row>
    <row r="1944" spans="1:14" x14ac:dyDescent="0.25">
      <c r="A1944" s="2">
        <v>41486</v>
      </c>
      <c r="B1944" t="s">
        <v>30</v>
      </c>
      <c r="C1944">
        <v>44.14</v>
      </c>
      <c r="D1944">
        <v>24.922499999999999</v>
      </c>
      <c r="E1944">
        <v>20.135100000000001</v>
      </c>
      <c r="F1944">
        <v>18.520099999999999</v>
      </c>
      <c r="G1944">
        <v>14158</v>
      </c>
      <c r="H1944">
        <v>1417</v>
      </c>
      <c r="I1944">
        <v>18407.685300000001</v>
      </c>
      <c r="J1944">
        <v>1664</v>
      </c>
      <c r="K1944">
        <v>1386</v>
      </c>
      <c r="L1944">
        <v>2768.15</v>
      </c>
      <c r="M1944">
        <v>2633.2</v>
      </c>
      <c r="N1944">
        <v>3097.42</v>
      </c>
    </row>
    <row r="1945" spans="1:14" x14ac:dyDescent="0.25">
      <c r="A1945" s="2">
        <v>41516</v>
      </c>
      <c r="B1945" t="s">
        <v>30</v>
      </c>
      <c r="C1945">
        <v>42.015000000000001</v>
      </c>
      <c r="D1945">
        <v>25.5748</v>
      </c>
      <c r="E1945">
        <v>20.3963</v>
      </c>
      <c r="F1945">
        <v>18.684799999999999</v>
      </c>
      <c r="G1945">
        <v>14158</v>
      </c>
      <c r="H1945">
        <v>1417</v>
      </c>
      <c r="I1945">
        <v>17521.4974</v>
      </c>
      <c r="J1945">
        <v>1664</v>
      </c>
      <c r="K1945">
        <v>1386</v>
      </c>
      <c r="L1945">
        <v>2721.37</v>
      </c>
      <c r="M1945">
        <v>2639.6</v>
      </c>
      <c r="N1945">
        <v>3095.34</v>
      </c>
    </row>
    <row r="1946" spans="1:14" x14ac:dyDescent="0.25">
      <c r="A1946" s="2">
        <v>41547</v>
      </c>
      <c r="B1946" t="s">
        <v>30</v>
      </c>
      <c r="C1946">
        <v>45.534999999999997</v>
      </c>
      <c r="D1946">
        <v>26.2685</v>
      </c>
      <c r="E1946">
        <v>20.697500000000002</v>
      </c>
      <c r="F1946">
        <v>18.866</v>
      </c>
      <c r="G1946">
        <v>14158</v>
      </c>
      <c r="H1946">
        <v>1417</v>
      </c>
      <c r="I1946">
        <v>18989.441500000001</v>
      </c>
      <c r="J1946">
        <v>1664</v>
      </c>
      <c r="K1946">
        <v>1386</v>
      </c>
      <c r="L1946">
        <v>2893.15</v>
      </c>
      <c r="M1946">
        <v>2644.7</v>
      </c>
      <c r="N1946">
        <v>3093.5</v>
      </c>
    </row>
    <row r="1947" spans="1:14" x14ac:dyDescent="0.25">
      <c r="A1947" s="2">
        <v>41578</v>
      </c>
      <c r="B1947" t="s">
        <v>30</v>
      </c>
      <c r="C1947">
        <v>47.075000000000003</v>
      </c>
      <c r="D1947">
        <v>26.953700000000001</v>
      </c>
      <c r="E1947">
        <v>20.997</v>
      </c>
      <c r="F1947">
        <v>19.055800000000001</v>
      </c>
      <c r="G1947">
        <v>14158</v>
      </c>
      <c r="H1947">
        <v>1417</v>
      </c>
      <c r="I1947">
        <v>19631.667099999999</v>
      </c>
      <c r="J1947">
        <v>1664</v>
      </c>
      <c r="K1947">
        <v>1386</v>
      </c>
      <c r="L1947">
        <v>3067.95</v>
      </c>
      <c r="M1947">
        <v>2650.55</v>
      </c>
      <c r="N1947">
        <v>3092.36</v>
      </c>
    </row>
    <row r="1948" spans="1:14" x14ac:dyDescent="0.25">
      <c r="A1948" s="2">
        <v>41607</v>
      </c>
      <c r="B1948" t="s">
        <v>30</v>
      </c>
      <c r="C1948">
        <v>48.454999999999998</v>
      </c>
      <c r="D1948">
        <v>27.666699999999999</v>
      </c>
      <c r="E1948">
        <v>21.298300000000001</v>
      </c>
      <c r="F1948">
        <v>19.251999999999999</v>
      </c>
      <c r="G1948">
        <v>14158</v>
      </c>
      <c r="H1948">
        <v>1417</v>
      </c>
      <c r="I1948">
        <v>20207.1679</v>
      </c>
      <c r="J1948">
        <v>1664</v>
      </c>
      <c r="K1948">
        <v>1386</v>
      </c>
      <c r="L1948">
        <v>3086.64</v>
      </c>
      <c r="M1948">
        <v>2654.83</v>
      </c>
      <c r="N1948">
        <v>3089.97</v>
      </c>
    </row>
    <row r="1949" spans="1:14" x14ac:dyDescent="0.25">
      <c r="A1949" s="2">
        <v>41639</v>
      </c>
      <c r="B1949" t="s">
        <v>30</v>
      </c>
      <c r="C1949">
        <v>50.51</v>
      </c>
      <c r="D1949">
        <v>28.456900000000001</v>
      </c>
      <c r="E1949">
        <v>21.6355</v>
      </c>
      <c r="F1949">
        <v>19.461500000000001</v>
      </c>
      <c r="G1949">
        <v>14158</v>
      </c>
      <c r="H1949">
        <v>1417</v>
      </c>
      <c r="I1949">
        <v>21064.163700000001</v>
      </c>
      <c r="J1949">
        <v>1664</v>
      </c>
      <c r="K1949">
        <v>1386</v>
      </c>
      <c r="L1949">
        <v>3109</v>
      </c>
      <c r="M1949">
        <v>2662.14</v>
      </c>
      <c r="N1949">
        <v>3088.42</v>
      </c>
    </row>
    <row r="1950" spans="1:14" x14ac:dyDescent="0.25">
      <c r="A1950" s="2">
        <v>41670</v>
      </c>
      <c r="B1950" t="s">
        <v>30</v>
      </c>
      <c r="C1950">
        <v>52.76</v>
      </c>
      <c r="D1950">
        <v>29.289200000000001</v>
      </c>
      <c r="E1950">
        <v>21.983499999999999</v>
      </c>
      <c r="F1950">
        <v>19.683199999999999</v>
      </c>
      <c r="G1950">
        <v>15044</v>
      </c>
      <c r="H1950">
        <v>1348</v>
      </c>
      <c r="I1950">
        <v>22002.480200000002</v>
      </c>
      <c r="J1950">
        <v>2024</v>
      </c>
      <c r="K1950">
        <v>-126</v>
      </c>
      <c r="L1950">
        <v>3013.96</v>
      </c>
      <c r="M1950">
        <v>2666.48</v>
      </c>
      <c r="N1950">
        <v>3084.27</v>
      </c>
    </row>
    <row r="1951" spans="1:14" x14ac:dyDescent="0.25">
      <c r="A1951" s="2">
        <v>41698</v>
      </c>
      <c r="B1951" t="s">
        <v>30</v>
      </c>
      <c r="C1951">
        <v>51.01</v>
      </c>
      <c r="D1951">
        <v>30.035599999999999</v>
      </c>
      <c r="E1951">
        <v>22.3276</v>
      </c>
      <c r="F1951">
        <v>19.8949</v>
      </c>
      <c r="G1951">
        <v>15044</v>
      </c>
      <c r="H1951">
        <v>1348</v>
      </c>
      <c r="I1951">
        <v>21272.678400000001</v>
      </c>
      <c r="J1951">
        <v>2024</v>
      </c>
      <c r="K1951">
        <v>-126</v>
      </c>
      <c r="L1951">
        <v>3149.23</v>
      </c>
      <c r="M1951">
        <v>2670.16</v>
      </c>
      <c r="N1951">
        <v>3082.56</v>
      </c>
    </row>
    <row r="1952" spans="1:14" x14ac:dyDescent="0.25">
      <c r="A1952" s="2">
        <v>41729</v>
      </c>
      <c r="B1952" t="s">
        <v>30</v>
      </c>
      <c r="C1952">
        <v>50.29</v>
      </c>
      <c r="D1952">
        <v>30.7577</v>
      </c>
      <c r="E1952">
        <v>22.6493</v>
      </c>
      <c r="F1952">
        <v>20.101400000000002</v>
      </c>
      <c r="G1952">
        <v>15044</v>
      </c>
      <c r="H1952">
        <v>1348</v>
      </c>
      <c r="I1952">
        <v>20972.4172</v>
      </c>
      <c r="J1952">
        <v>2024</v>
      </c>
      <c r="K1952">
        <v>-126</v>
      </c>
      <c r="L1952">
        <v>3161.6</v>
      </c>
      <c r="M1952">
        <v>2677.86</v>
      </c>
      <c r="N1952">
        <v>3079.71</v>
      </c>
    </row>
    <row r="1953" spans="1:14" x14ac:dyDescent="0.25">
      <c r="A1953" s="2">
        <v>41759</v>
      </c>
      <c r="B1953" t="s">
        <v>30</v>
      </c>
      <c r="C1953">
        <v>48.445</v>
      </c>
      <c r="D1953">
        <v>31.381</v>
      </c>
      <c r="E1953">
        <v>22.931799999999999</v>
      </c>
      <c r="F1953">
        <v>20.3005</v>
      </c>
      <c r="G1953">
        <v>15044</v>
      </c>
      <c r="H1953">
        <v>1348</v>
      </c>
      <c r="I1953">
        <v>20202.997599999999</v>
      </c>
      <c r="J1953">
        <v>2024</v>
      </c>
      <c r="K1953">
        <v>-126</v>
      </c>
      <c r="L1953">
        <v>3198.39</v>
      </c>
      <c r="M1953">
        <v>2687.26</v>
      </c>
      <c r="N1953">
        <v>3075.9</v>
      </c>
    </row>
    <row r="1954" spans="1:14" x14ac:dyDescent="0.25">
      <c r="A1954" s="2">
        <v>41789</v>
      </c>
      <c r="B1954" t="s">
        <v>30</v>
      </c>
      <c r="C1954">
        <v>49.784999999999997</v>
      </c>
      <c r="D1954">
        <v>31.9907</v>
      </c>
      <c r="E1954">
        <v>23.212199999999999</v>
      </c>
      <c r="F1954">
        <v>20.507300000000001</v>
      </c>
      <c r="G1954">
        <v>15044</v>
      </c>
      <c r="H1954">
        <v>1348</v>
      </c>
      <c r="I1954">
        <v>20761.817200000001</v>
      </c>
      <c r="J1954">
        <v>2024</v>
      </c>
      <c r="K1954">
        <v>-126</v>
      </c>
      <c r="L1954">
        <v>3244.6</v>
      </c>
      <c r="M1954">
        <v>2693.53</v>
      </c>
      <c r="N1954">
        <v>3071.43</v>
      </c>
    </row>
    <row r="1955" spans="1:14" x14ac:dyDescent="0.25">
      <c r="A1955" s="2">
        <v>41820</v>
      </c>
      <c r="B1955" t="s">
        <v>30</v>
      </c>
      <c r="C1955">
        <v>47.814999999999998</v>
      </c>
      <c r="D1955">
        <v>32.562399999999997</v>
      </c>
      <c r="E1955">
        <v>23.476800000000001</v>
      </c>
      <c r="F1955">
        <v>20.7072</v>
      </c>
      <c r="G1955">
        <v>15044</v>
      </c>
      <c r="H1955">
        <v>1348</v>
      </c>
      <c r="I1955">
        <v>19940.269</v>
      </c>
      <c r="J1955">
        <v>2024</v>
      </c>
      <c r="K1955">
        <v>-126</v>
      </c>
      <c r="L1955">
        <v>3228.24</v>
      </c>
      <c r="M1955">
        <v>2701.75</v>
      </c>
      <c r="N1955">
        <v>3065.97</v>
      </c>
    </row>
    <row r="1956" spans="1:14" x14ac:dyDescent="0.25">
      <c r="A1956" s="2">
        <v>41851</v>
      </c>
      <c r="B1956" t="s">
        <v>30</v>
      </c>
      <c r="C1956">
        <v>43.895000000000003</v>
      </c>
      <c r="D1956">
        <v>32.996000000000002</v>
      </c>
      <c r="E1956">
        <v>23.706499999999998</v>
      </c>
      <c r="F1956">
        <v>20.888100000000001</v>
      </c>
      <c r="G1956">
        <v>15044</v>
      </c>
      <c r="H1956">
        <v>1348</v>
      </c>
      <c r="I1956">
        <v>18305.512999999999</v>
      </c>
      <c r="J1956">
        <v>2024</v>
      </c>
      <c r="K1956">
        <v>-126</v>
      </c>
      <c r="L1956">
        <v>3115.51</v>
      </c>
      <c r="M1956">
        <v>2711.86</v>
      </c>
      <c r="N1956">
        <v>3058.59</v>
      </c>
    </row>
    <row r="1957" spans="1:14" x14ac:dyDescent="0.25">
      <c r="A1957" s="2">
        <v>41880</v>
      </c>
      <c r="B1957" t="s">
        <v>30</v>
      </c>
      <c r="C1957">
        <v>49.884999999999998</v>
      </c>
      <c r="D1957">
        <v>33.534399999999998</v>
      </c>
      <c r="E1957">
        <v>24.001899999999999</v>
      </c>
      <c r="F1957">
        <v>21.098600000000001</v>
      </c>
      <c r="G1957">
        <v>15044</v>
      </c>
      <c r="H1957">
        <v>1348</v>
      </c>
      <c r="I1957">
        <v>20803.520199999999</v>
      </c>
      <c r="J1957">
        <v>2024</v>
      </c>
      <c r="K1957">
        <v>-126</v>
      </c>
      <c r="L1957">
        <v>3172.63</v>
      </c>
      <c r="M1957">
        <v>2723.85</v>
      </c>
      <c r="N1957">
        <v>3051.92</v>
      </c>
    </row>
    <row r="1958" spans="1:14" x14ac:dyDescent="0.25">
      <c r="A1958" s="2">
        <v>41912</v>
      </c>
      <c r="B1958" t="s">
        <v>30</v>
      </c>
      <c r="C1958">
        <v>51.38</v>
      </c>
      <c r="D1958">
        <v>34.147799999999997</v>
      </c>
      <c r="E1958">
        <v>24.344000000000001</v>
      </c>
      <c r="F1958">
        <v>21.309100000000001</v>
      </c>
      <c r="G1958">
        <v>15044</v>
      </c>
      <c r="H1958">
        <v>1348</v>
      </c>
      <c r="I1958">
        <v>21426.9794</v>
      </c>
      <c r="J1958">
        <v>2024</v>
      </c>
      <c r="K1958">
        <v>-126</v>
      </c>
      <c r="L1958">
        <v>3225.93</v>
      </c>
      <c r="M1958">
        <v>2733.52</v>
      </c>
      <c r="N1958">
        <v>3047.8</v>
      </c>
    </row>
    <row r="1959" spans="1:14" x14ac:dyDescent="0.25">
      <c r="A1959" s="2">
        <v>41943</v>
      </c>
      <c r="B1959" t="s">
        <v>30</v>
      </c>
      <c r="C1959">
        <v>50.5</v>
      </c>
      <c r="D1959">
        <v>34.770000000000003</v>
      </c>
      <c r="E1959">
        <v>24.678799999999999</v>
      </c>
      <c r="F1959">
        <v>21.507400000000001</v>
      </c>
      <c r="G1959">
        <v>15044</v>
      </c>
      <c r="H1959">
        <v>1348</v>
      </c>
      <c r="I1959">
        <v>21059.993399999999</v>
      </c>
      <c r="J1959">
        <v>2024</v>
      </c>
      <c r="K1959">
        <v>-126</v>
      </c>
      <c r="L1959">
        <v>3113.32</v>
      </c>
      <c r="M1959">
        <v>2743.33</v>
      </c>
      <c r="N1959">
        <v>3042.45</v>
      </c>
    </row>
    <row r="1960" spans="1:14" x14ac:dyDescent="0.25">
      <c r="A1960" s="2">
        <v>41971</v>
      </c>
      <c r="B1960" t="s">
        <v>30</v>
      </c>
      <c r="C1960">
        <v>52.03</v>
      </c>
      <c r="D1960">
        <v>35.398200000000003</v>
      </c>
      <c r="E1960">
        <v>25.046800000000001</v>
      </c>
      <c r="F1960">
        <v>21.71</v>
      </c>
      <c r="G1960">
        <v>15044</v>
      </c>
      <c r="H1960">
        <v>1348</v>
      </c>
      <c r="I1960">
        <v>21698.048599999998</v>
      </c>
      <c r="J1960">
        <v>2024</v>
      </c>
      <c r="K1960">
        <v>-126</v>
      </c>
      <c r="L1960">
        <v>3250.93</v>
      </c>
      <c r="M1960">
        <v>2753.39</v>
      </c>
      <c r="N1960">
        <v>3038.04</v>
      </c>
    </row>
    <row r="1961" spans="1:14" x14ac:dyDescent="0.25">
      <c r="A1961" s="2">
        <v>42004</v>
      </c>
      <c r="B1961" t="s">
        <v>30</v>
      </c>
      <c r="C1961">
        <v>51.25</v>
      </c>
      <c r="D1961">
        <v>35.967599999999997</v>
      </c>
      <c r="E1961">
        <v>25.388999999999999</v>
      </c>
      <c r="F1961">
        <v>21.909600000000001</v>
      </c>
      <c r="G1961">
        <v>15044</v>
      </c>
      <c r="H1961">
        <v>1348</v>
      </c>
      <c r="I1961">
        <v>21372.765500000001</v>
      </c>
      <c r="J1961">
        <v>2024</v>
      </c>
      <c r="K1961">
        <v>-126</v>
      </c>
      <c r="L1961">
        <v>3146.43</v>
      </c>
      <c r="M1961">
        <v>2759.42</v>
      </c>
      <c r="N1961">
        <v>3031.42</v>
      </c>
    </row>
    <row r="1962" spans="1:14" x14ac:dyDescent="0.25">
      <c r="A1962" s="2">
        <v>42034</v>
      </c>
      <c r="B1962" t="s">
        <v>30</v>
      </c>
      <c r="C1962">
        <v>59.19</v>
      </c>
      <c r="D1962">
        <v>36.668700000000001</v>
      </c>
      <c r="E1962">
        <v>25.8215</v>
      </c>
      <c r="F1962">
        <v>22.1387</v>
      </c>
      <c r="G1962">
        <v>16222</v>
      </c>
      <c r="H1962">
        <v>2032</v>
      </c>
      <c r="I1962">
        <v>24683.980299999999</v>
      </c>
      <c r="J1962">
        <v>1244</v>
      </c>
      <c r="K1962">
        <v>-424</v>
      </c>
      <c r="L1962">
        <v>3351.44</v>
      </c>
      <c r="M1962">
        <v>2773.43</v>
      </c>
      <c r="N1962">
        <v>3025.94</v>
      </c>
    </row>
    <row r="1963" spans="1:14" x14ac:dyDescent="0.25">
      <c r="A1963" s="2">
        <v>42062</v>
      </c>
      <c r="B1963" t="s">
        <v>30</v>
      </c>
      <c r="C1963">
        <v>62.9</v>
      </c>
      <c r="D1963">
        <v>37.396700000000003</v>
      </c>
      <c r="E1963">
        <v>26.273199999999999</v>
      </c>
      <c r="F1963">
        <v>22.384900000000002</v>
      </c>
      <c r="G1963">
        <v>16222</v>
      </c>
      <c r="H1963">
        <v>2032</v>
      </c>
      <c r="I1963">
        <v>26231.16</v>
      </c>
      <c r="J1963">
        <v>1244</v>
      </c>
      <c r="K1963">
        <v>-424</v>
      </c>
      <c r="L1963">
        <v>3599</v>
      </c>
      <c r="M1963">
        <v>2789.55</v>
      </c>
      <c r="N1963">
        <v>3021.88</v>
      </c>
    </row>
    <row r="1964" spans="1:14" x14ac:dyDescent="0.25">
      <c r="A1964" s="2">
        <v>42094</v>
      </c>
      <c r="B1964" t="s">
        <v>30</v>
      </c>
      <c r="C1964">
        <v>65</v>
      </c>
      <c r="D1964">
        <v>38.168700000000001</v>
      </c>
      <c r="E1964">
        <v>26.760899999999999</v>
      </c>
      <c r="F1964">
        <v>22.642900000000001</v>
      </c>
      <c r="G1964">
        <v>16222</v>
      </c>
      <c r="H1964">
        <v>2032</v>
      </c>
      <c r="I1964">
        <v>27106.9221</v>
      </c>
      <c r="J1964">
        <v>1244</v>
      </c>
      <c r="K1964">
        <v>-424</v>
      </c>
      <c r="L1964">
        <v>3697.38</v>
      </c>
      <c r="M1964">
        <v>2804.43</v>
      </c>
      <c r="N1964">
        <v>3018.98</v>
      </c>
    </row>
    <row r="1965" spans="1:14" x14ac:dyDescent="0.25">
      <c r="A1965" s="2">
        <v>42124</v>
      </c>
      <c r="B1965" t="s">
        <v>30</v>
      </c>
      <c r="C1965">
        <v>65.25</v>
      </c>
      <c r="D1965">
        <v>38.958100000000002</v>
      </c>
      <c r="E1965">
        <v>27.2376</v>
      </c>
      <c r="F1965">
        <v>22.9072</v>
      </c>
      <c r="G1965">
        <v>16222</v>
      </c>
      <c r="H1965">
        <v>2032</v>
      </c>
      <c r="I1965">
        <v>27211.179499999998</v>
      </c>
      <c r="J1965">
        <v>1244</v>
      </c>
      <c r="K1965">
        <v>-424</v>
      </c>
      <c r="L1965">
        <v>3615.59</v>
      </c>
      <c r="M1965">
        <v>2816.48</v>
      </c>
      <c r="N1965">
        <v>3013.94</v>
      </c>
    </row>
    <row r="1966" spans="1:14" x14ac:dyDescent="0.25">
      <c r="A1966" s="2">
        <v>42153</v>
      </c>
      <c r="B1966" t="s">
        <v>30</v>
      </c>
      <c r="C1966">
        <v>64.41</v>
      </c>
      <c r="D1966">
        <v>39.747500000000002</v>
      </c>
      <c r="E1966">
        <v>27.6997</v>
      </c>
      <c r="F1966">
        <v>23.177800000000001</v>
      </c>
      <c r="G1966">
        <v>16222</v>
      </c>
      <c r="H1966">
        <v>2032</v>
      </c>
      <c r="I1966">
        <v>26860.8747</v>
      </c>
      <c r="J1966">
        <v>1244</v>
      </c>
      <c r="K1966">
        <v>-424</v>
      </c>
      <c r="L1966">
        <v>3570.78</v>
      </c>
      <c r="M1966">
        <v>2829.67</v>
      </c>
      <c r="N1966">
        <v>3007.86</v>
      </c>
    </row>
    <row r="1967" spans="1:14" x14ac:dyDescent="0.25">
      <c r="A1967" s="2">
        <v>42185</v>
      </c>
      <c r="B1967" t="s">
        <v>30</v>
      </c>
      <c r="C1967">
        <v>60.79</v>
      </c>
      <c r="D1967">
        <v>40.439300000000003</v>
      </c>
      <c r="E1967">
        <v>28.1342</v>
      </c>
      <c r="F1967">
        <v>23.430299999999999</v>
      </c>
      <c r="G1967">
        <v>16222</v>
      </c>
      <c r="H1967">
        <v>2032</v>
      </c>
      <c r="I1967">
        <v>25351.227699999999</v>
      </c>
      <c r="J1967">
        <v>1244</v>
      </c>
      <c r="K1967">
        <v>-424</v>
      </c>
      <c r="L1967">
        <v>3424.3</v>
      </c>
      <c r="M1967">
        <v>2837.93</v>
      </c>
      <c r="N1967">
        <v>3001.23</v>
      </c>
    </row>
    <row r="1968" spans="1:14" x14ac:dyDescent="0.25">
      <c r="A1968" s="2">
        <v>42216</v>
      </c>
      <c r="B1968" t="s">
        <v>30</v>
      </c>
      <c r="C1968">
        <v>68.86</v>
      </c>
      <c r="D1968">
        <v>41.2515</v>
      </c>
      <c r="E1968">
        <v>28.6401</v>
      </c>
      <c r="F1968">
        <v>23.717099999999999</v>
      </c>
      <c r="G1968">
        <v>16222</v>
      </c>
      <c r="H1968">
        <v>2032</v>
      </c>
      <c r="I1968">
        <v>28716.656299999999</v>
      </c>
      <c r="J1968">
        <v>1244</v>
      </c>
      <c r="K1968">
        <v>-424</v>
      </c>
      <c r="L1968">
        <v>3600.69</v>
      </c>
      <c r="M1968">
        <v>2852.71</v>
      </c>
      <c r="N1968">
        <v>2995.43</v>
      </c>
    </row>
    <row r="1969" spans="1:14" x14ac:dyDescent="0.25">
      <c r="A1969" s="2">
        <v>42247</v>
      </c>
      <c r="B1969" t="s">
        <v>30</v>
      </c>
      <c r="C1969">
        <v>69.62</v>
      </c>
      <c r="D1969">
        <v>42.054900000000004</v>
      </c>
      <c r="E1969">
        <v>29.158300000000001</v>
      </c>
      <c r="F1969">
        <v>24.011500000000002</v>
      </c>
      <c r="G1969">
        <v>16222</v>
      </c>
      <c r="H1969">
        <v>2032</v>
      </c>
      <c r="I1969">
        <v>29033.5988</v>
      </c>
      <c r="J1969">
        <v>1244</v>
      </c>
      <c r="K1969">
        <v>-424</v>
      </c>
      <c r="L1969">
        <v>3269.63</v>
      </c>
      <c r="M1969">
        <v>2861.13</v>
      </c>
      <c r="N1969">
        <v>2984.2</v>
      </c>
    </row>
    <row r="1970" spans="1:14" x14ac:dyDescent="0.25">
      <c r="A1970" s="2">
        <v>42277</v>
      </c>
      <c r="B1970" t="s">
        <v>30</v>
      </c>
      <c r="C1970">
        <v>67.3</v>
      </c>
      <c r="D1970">
        <v>42.820300000000003</v>
      </c>
      <c r="E1970">
        <v>29.64</v>
      </c>
      <c r="F1970">
        <v>24.292899999999999</v>
      </c>
      <c r="G1970">
        <v>16222</v>
      </c>
      <c r="H1970">
        <v>2032</v>
      </c>
      <c r="I1970">
        <v>28066.090199999999</v>
      </c>
      <c r="J1970">
        <v>1244</v>
      </c>
      <c r="K1970">
        <v>-424</v>
      </c>
      <c r="L1970">
        <v>3100.67</v>
      </c>
      <c r="M1970">
        <v>2869.74</v>
      </c>
      <c r="N1970">
        <v>2970.08</v>
      </c>
    </row>
    <row r="1971" spans="1:14" x14ac:dyDescent="0.25">
      <c r="A1971" s="2">
        <v>42307</v>
      </c>
      <c r="B1971" t="s">
        <v>30</v>
      </c>
      <c r="C1971">
        <v>69.11</v>
      </c>
      <c r="D1971">
        <v>43.661999999999999</v>
      </c>
      <c r="E1971">
        <v>30.141200000000001</v>
      </c>
      <c r="F1971">
        <v>24.5884</v>
      </c>
      <c r="G1971">
        <v>16222</v>
      </c>
      <c r="H1971">
        <v>2032</v>
      </c>
      <c r="I1971">
        <v>28820.913700000001</v>
      </c>
      <c r="J1971">
        <v>1244</v>
      </c>
      <c r="K1971">
        <v>-424</v>
      </c>
      <c r="L1971">
        <v>3418.23</v>
      </c>
      <c r="M1971">
        <v>2892.06</v>
      </c>
      <c r="N1971">
        <v>2959.37</v>
      </c>
    </row>
    <row r="1972" spans="1:14" x14ac:dyDescent="0.25">
      <c r="A1972" s="2">
        <v>42338</v>
      </c>
      <c r="B1972" t="s">
        <v>30</v>
      </c>
      <c r="C1972">
        <v>69.88</v>
      </c>
      <c r="D1972">
        <v>44.596200000000003</v>
      </c>
      <c r="E1972">
        <v>30.6556</v>
      </c>
      <c r="F1972">
        <v>24.889299999999999</v>
      </c>
      <c r="G1972">
        <v>16222</v>
      </c>
      <c r="H1972">
        <v>2032</v>
      </c>
      <c r="I1972">
        <v>29142.0265</v>
      </c>
      <c r="J1972">
        <v>1244</v>
      </c>
      <c r="K1972">
        <v>-424</v>
      </c>
      <c r="L1972">
        <v>3506.45</v>
      </c>
      <c r="M1972">
        <v>2918.6</v>
      </c>
      <c r="N1972">
        <v>2951.27</v>
      </c>
    </row>
    <row r="1973" spans="1:14" x14ac:dyDescent="0.25">
      <c r="A1973" s="2">
        <v>42369</v>
      </c>
      <c r="B1973" t="s">
        <v>30</v>
      </c>
      <c r="C1973">
        <v>63.37</v>
      </c>
      <c r="D1973">
        <v>45.3902</v>
      </c>
      <c r="E1973">
        <v>31.116</v>
      </c>
      <c r="F1973">
        <v>25.1556</v>
      </c>
      <c r="G1973">
        <v>16222</v>
      </c>
      <c r="H1973">
        <v>2032</v>
      </c>
      <c r="I1973">
        <v>26427.1639</v>
      </c>
      <c r="J1973">
        <v>1244</v>
      </c>
      <c r="K1973">
        <v>-424</v>
      </c>
      <c r="L1973">
        <v>3267.52</v>
      </c>
      <c r="M1973">
        <v>2936.24</v>
      </c>
      <c r="N1973">
        <v>2941</v>
      </c>
    </row>
    <row r="1974" spans="1:14" x14ac:dyDescent="0.25">
      <c r="A1974" s="2">
        <v>42398</v>
      </c>
      <c r="B1974" t="s">
        <v>30</v>
      </c>
      <c r="C1974">
        <v>59.66</v>
      </c>
      <c r="D1974">
        <v>46.144799999999996</v>
      </c>
      <c r="E1974">
        <v>31.543299999999999</v>
      </c>
      <c r="F1974">
        <v>25.398700000000002</v>
      </c>
      <c r="G1974">
        <v>16482</v>
      </c>
      <c r="H1974">
        <v>3252</v>
      </c>
      <c r="I1974">
        <v>24879.984199999999</v>
      </c>
      <c r="J1974">
        <v>1963</v>
      </c>
      <c r="K1974">
        <v>1908</v>
      </c>
      <c r="L1974">
        <v>3045.09</v>
      </c>
      <c r="M1974">
        <v>2950.54</v>
      </c>
      <c r="N1974">
        <v>2927.64</v>
      </c>
    </row>
    <row r="1975" spans="1:14" x14ac:dyDescent="0.25">
      <c r="A1975" s="2">
        <v>42429</v>
      </c>
      <c r="B1975" t="s">
        <v>30</v>
      </c>
      <c r="C1975">
        <v>57.31</v>
      </c>
      <c r="D1975">
        <v>46.826900000000002</v>
      </c>
      <c r="E1975">
        <v>31.941299999999998</v>
      </c>
      <c r="F1975">
        <v>25.6235</v>
      </c>
      <c r="G1975">
        <v>16482</v>
      </c>
      <c r="H1975">
        <v>3252</v>
      </c>
      <c r="I1975">
        <v>23899.9647</v>
      </c>
      <c r="J1975">
        <v>1963</v>
      </c>
      <c r="K1975">
        <v>1908</v>
      </c>
      <c r="L1975">
        <v>2945.75</v>
      </c>
      <c r="M1975">
        <v>2963.12</v>
      </c>
      <c r="N1975">
        <v>2912.2</v>
      </c>
    </row>
    <row r="1976" spans="1:14" x14ac:dyDescent="0.25">
      <c r="A1976" s="2">
        <v>42460</v>
      </c>
      <c r="B1976" t="s">
        <v>30</v>
      </c>
      <c r="C1976">
        <v>61.48</v>
      </c>
      <c r="D1976">
        <v>47.580100000000002</v>
      </c>
      <c r="E1976">
        <v>32.423200000000001</v>
      </c>
      <c r="F1976">
        <v>25.873200000000001</v>
      </c>
      <c r="G1976">
        <v>16482</v>
      </c>
      <c r="H1976">
        <v>3252</v>
      </c>
      <c r="I1976">
        <v>25638.9781</v>
      </c>
      <c r="J1976">
        <v>1963</v>
      </c>
      <c r="K1976">
        <v>1908</v>
      </c>
      <c r="L1976">
        <v>3004.93</v>
      </c>
      <c r="M1976">
        <v>2974.89</v>
      </c>
      <c r="N1976">
        <v>2898.3</v>
      </c>
    </row>
    <row r="1977" spans="1:14" x14ac:dyDescent="0.25">
      <c r="A1977" s="2">
        <v>42489</v>
      </c>
      <c r="B1977" t="s">
        <v>30</v>
      </c>
      <c r="C1977">
        <v>60.17</v>
      </c>
      <c r="D1977">
        <v>48.2804</v>
      </c>
      <c r="E1977">
        <v>32.884599999999999</v>
      </c>
      <c r="F1977">
        <v>26.115600000000001</v>
      </c>
      <c r="G1977">
        <v>16482</v>
      </c>
      <c r="H1977">
        <v>3252</v>
      </c>
      <c r="I1977">
        <v>25092.669300000001</v>
      </c>
      <c r="J1977">
        <v>1963</v>
      </c>
      <c r="K1977">
        <v>1908</v>
      </c>
      <c r="L1977">
        <v>3028.21</v>
      </c>
      <c r="M1977">
        <v>2985.21</v>
      </c>
      <c r="N1977">
        <v>2884.58</v>
      </c>
    </row>
    <row r="1978" spans="1:14" x14ac:dyDescent="0.25">
      <c r="A1978" s="2">
        <v>42521</v>
      </c>
      <c r="B1978" t="s">
        <v>30</v>
      </c>
      <c r="C1978">
        <v>63</v>
      </c>
      <c r="D1978">
        <v>48.9893</v>
      </c>
      <c r="E1978">
        <v>33.405000000000001</v>
      </c>
      <c r="F1978">
        <v>26.368200000000002</v>
      </c>
      <c r="G1978">
        <v>16482</v>
      </c>
      <c r="H1978">
        <v>3252</v>
      </c>
      <c r="I1978">
        <v>26272.863000000001</v>
      </c>
      <c r="J1978">
        <v>1963</v>
      </c>
      <c r="K1978">
        <v>1908</v>
      </c>
      <c r="L1978">
        <v>3063.48</v>
      </c>
      <c r="M1978">
        <v>2996.93</v>
      </c>
      <c r="N1978">
        <v>2877.29</v>
      </c>
    </row>
    <row r="1979" spans="1:14" x14ac:dyDescent="0.25">
      <c r="A1979" s="2">
        <v>42551</v>
      </c>
      <c r="B1979" t="s">
        <v>30</v>
      </c>
      <c r="C1979">
        <v>60.92</v>
      </c>
      <c r="D1979">
        <v>49.6477</v>
      </c>
      <c r="E1979">
        <v>33.881100000000004</v>
      </c>
      <c r="F1979">
        <v>26.6037</v>
      </c>
      <c r="G1979">
        <v>16482</v>
      </c>
      <c r="H1979">
        <v>3252</v>
      </c>
      <c r="I1979">
        <v>25405.441500000001</v>
      </c>
      <c r="J1979">
        <v>1963</v>
      </c>
      <c r="K1979">
        <v>1908</v>
      </c>
      <c r="L1979">
        <v>2864.74</v>
      </c>
      <c r="M1979">
        <v>3008.1</v>
      </c>
      <c r="N1979">
        <v>2868.69</v>
      </c>
    </row>
    <row r="1980" spans="1:14" x14ac:dyDescent="0.25">
      <c r="A1980" s="2">
        <v>42580</v>
      </c>
      <c r="B1980" t="s">
        <v>30</v>
      </c>
      <c r="C1980">
        <v>60.8</v>
      </c>
      <c r="D1980">
        <v>50.308199999999999</v>
      </c>
      <c r="E1980">
        <v>34.359400000000001</v>
      </c>
      <c r="F1980">
        <v>26.817399999999999</v>
      </c>
      <c r="G1980">
        <v>16482</v>
      </c>
      <c r="H1980">
        <v>3252</v>
      </c>
      <c r="I1980">
        <v>25355.3979</v>
      </c>
      <c r="J1980">
        <v>1963</v>
      </c>
      <c r="K1980">
        <v>1908</v>
      </c>
      <c r="L1980">
        <v>2990.76</v>
      </c>
      <c r="M1980">
        <v>3025.53</v>
      </c>
      <c r="N1980">
        <v>2862.32</v>
      </c>
    </row>
    <row r="1981" spans="1:14" x14ac:dyDescent="0.25">
      <c r="A1981" s="2">
        <v>42613</v>
      </c>
      <c r="B1981" t="s">
        <v>30</v>
      </c>
      <c r="C1981">
        <v>62.68</v>
      </c>
      <c r="D1981">
        <v>50.977800000000002</v>
      </c>
      <c r="E1981">
        <v>34.850999999999999</v>
      </c>
      <c r="F1981">
        <v>26.9665</v>
      </c>
      <c r="G1981">
        <v>16482</v>
      </c>
      <c r="H1981">
        <v>3252</v>
      </c>
      <c r="I1981">
        <v>26139.413499999999</v>
      </c>
      <c r="J1981">
        <v>1963</v>
      </c>
      <c r="K1981">
        <v>1908</v>
      </c>
      <c r="L1981">
        <v>3023.13</v>
      </c>
      <c r="M1981">
        <v>3040.7</v>
      </c>
      <c r="N1981">
        <v>2854.3</v>
      </c>
    </row>
    <row r="1982" spans="1:14" x14ac:dyDescent="0.25">
      <c r="A1982" s="2">
        <v>42643</v>
      </c>
      <c r="B1982" t="s">
        <v>30</v>
      </c>
      <c r="C1982">
        <v>64</v>
      </c>
      <c r="D1982">
        <v>51.7059</v>
      </c>
      <c r="E1982">
        <v>35.350700000000003</v>
      </c>
      <c r="F1982">
        <v>27.086500000000001</v>
      </c>
      <c r="G1982">
        <v>16482</v>
      </c>
      <c r="H1982">
        <v>3252</v>
      </c>
      <c r="I1982">
        <v>26689.892599999999</v>
      </c>
      <c r="J1982">
        <v>1963</v>
      </c>
      <c r="K1982">
        <v>1908</v>
      </c>
      <c r="L1982">
        <v>3002.24</v>
      </c>
      <c r="M1982">
        <v>3054.23</v>
      </c>
      <c r="N1982">
        <v>2846.54</v>
      </c>
    </row>
    <row r="1983" spans="1:14" x14ac:dyDescent="0.25">
      <c r="A1983" s="2">
        <v>42674</v>
      </c>
      <c r="B1983" t="s">
        <v>30</v>
      </c>
      <c r="C1983">
        <v>62.63</v>
      </c>
      <c r="D1983">
        <v>52.401400000000002</v>
      </c>
      <c r="E1983">
        <v>35.8538</v>
      </c>
      <c r="F1983">
        <v>27.121099999999998</v>
      </c>
      <c r="G1983">
        <v>16482</v>
      </c>
      <c r="H1983">
        <v>3252</v>
      </c>
      <c r="I1983">
        <v>26118.562099999999</v>
      </c>
      <c r="J1983">
        <v>1963</v>
      </c>
      <c r="K1983">
        <v>1908</v>
      </c>
      <c r="L1983">
        <v>3055.25</v>
      </c>
      <c r="M1983">
        <v>3066.52</v>
      </c>
      <c r="N1983">
        <v>2843.57</v>
      </c>
    </row>
    <row r="1984" spans="1:14" x14ac:dyDescent="0.25">
      <c r="A1984" s="2">
        <v>42704</v>
      </c>
      <c r="B1984" t="s">
        <v>30</v>
      </c>
      <c r="C1984">
        <v>64.77</v>
      </c>
      <c r="D1984">
        <v>53.137099999999997</v>
      </c>
      <c r="E1984">
        <v>36.392600000000002</v>
      </c>
      <c r="F1984">
        <v>27.1188</v>
      </c>
      <c r="G1984">
        <v>16482</v>
      </c>
      <c r="H1984">
        <v>3252</v>
      </c>
      <c r="I1984">
        <v>27011.005300000001</v>
      </c>
      <c r="J1984">
        <v>1963</v>
      </c>
      <c r="K1984">
        <v>1908</v>
      </c>
      <c r="L1984">
        <v>3051.61</v>
      </c>
      <c r="M1984">
        <v>3078.47</v>
      </c>
      <c r="N1984">
        <v>2840.4</v>
      </c>
    </row>
    <row r="1985" spans="1:14" x14ac:dyDescent="0.25">
      <c r="A1985" s="2">
        <v>42734</v>
      </c>
      <c r="B1985" t="s">
        <v>30</v>
      </c>
      <c r="C1985">
        <v>68.42</v>
      </c>
      <c r="D1985">
        <v>53.891599999999997</v>
      </c>
      <c r="E1985">
        <v>36.955399999999997</v>
      </c>
      <c r="F1985">
        <v>27.135200000000001</v>
      </c>
      <c r="G1985">
        <v>16482</v>
      </c>
      <c r="H1985">
        <v>3252</v>
      </c>
      <c r="I1985">
        <v>28533.1633</v>
      </c>
      <c r="J1985">
        <v>1963</v>
      </c>
      <c r="K1985">
        <v>1908</v>
      </c>
      <c r="L1985">
        <v>3290.52</v>
      </c>
      <c r="M1985">
        <v>3094.21</v>
      </c>
      <c r="N1985">
        <v>2839.65</v>
      </c>
    </row>
    <row r="1986" spans="1:14" x14ac:dyDescent="0.25">
      <c r="A1986" s="2">
        <v>42766</v>
      </c>
      <c r="B1986" t="s">
        <v>30</v>
      </c>
      <c r="C1986">
        <v>62.7</v>
      </c>
      <c r="D1986">
        <v>54.515799999999999</v>
      </c>
      <c r="E1986">
        <v>37.459400000000002</v>
      </c>
      <c r="F1986">
        <v>27.148900000000001</v>
      </c>
      <c r="G1986">
        <v>16376</v>
      </c>
      <c r="H1986">
        <v>2284</v>
      </c>
      <c r="I1986">
        <v>26147.754099999998</v>
      </c>
      <c r="J1986">
        <v>-1822</v>
      </c>
      <c r="K1986">
        <v>4550</v>
      </c>
      <c r="L1986">
        <v>3230.68</v>
      </c>
      <c r="M1986">
        <v>3107.32</v>
      </c>
      <c r="N1986">
        <v>2841.58</v>
      </c>
    </row>
    <row r="1987" spans="1:14" x14ac:dyDescent="0.25">
      <c r="A1987" s="2">
        <v>42794</v>
      </c>
      <c r="B1987" t="s">
        <v>30</v>
      </c>
      <c r="C1987">
        <v>67.16</v>
      </c>
      <c r="D1987">
        <v>55.207099999999997</v>
      </c>
      <c r="E1987">
        <v>38.031999999999996</v>
      </c>
      <c r="F1987">
        <v>27.192299999999999</v>
      </c>
      <c r="G1987">
        <v>16376</v>
      </c>
      <c r="H1987">
        <v>2284</v>
      </c>
      <c r="I1987">
        <v>28007.705999999998</v>
      </c>
      <c r="J1987">
        <v>-1822</v>
      </c>
      <c r="K1987">
        <v>4550</v>
      </c>
      <c r="L1987">
        <v>3319.61</v>
      </c>
      <c r="M1987">
        <v>3120.99</v>
      </c>
      <c r="N1987">
        <v>2848.86</v>
      </c>
    </row>
    <row r="1988" spans="1:14" x14ac:dyDescent="0.25">
      <c r="A1988" s="2">
        <v>42825</v>
      </c>
      <c r="B1988" t="s">
        <v>30</v>
      </c>
      <c r="C1988">
        <v>70.03</v>
      </c>
      <c r="D1988">
        <v>55.931399999999996</v>
      </c>
      <c r="E1988">
        <v>38.630400000000002</v>
      </c>
      <c r="F1988">
        <v>27.285299999999999</v>
      </c>
      <c r="G1988">
        <v>16376</v>
      </c>
      <c r="H1988">
        <v>2284</v>
      </c>
      <c r="I1988">
        <v>29204.580900000001</v>
      </c>
      <c r="J1988">
        <v>-1822</v>
      </c>
      <c r="K1988">
        <v>4550</v>
      </c>
      <c r="L1988">
        <v>3500.93</v>
      </c>
      <c r="M1988">
        <v>3136.95</v>
      </c>
      <c r="N1988">
        <v>2859.56</v>
      </c>
    </row>
    <row r="1989" spans="1:14" x14ac:dyDescent="0.25">
      <c r="A1989" s="2">
        <v>42853</v>
      </c>
      <c r="B1989" t="s">
        <v>30</v>
      </c>
      <c r="C1989">
        <v>76.02</v>
      </c>
      <c r="D1989">
        <v>56.7502</v>
      </c>
      <c r="E1989">
        <v>39.2943</v>
      </c>
      <c r="F1989">
        <v>27.3996</v>
      </c>
      <c r="G1989">
        <v>16376</v>
      </c>
      <c r="H1989">
        <v>2284</v>
      </c>
      <c r="I1989">
        <v>31702.588</v>
      </c>
      <c r="J1989">
        <v>-1822</v>
      </c>
      <c r="K1989">
        <v>4550</v>
      </c>
      <c r="L1989">
        <v>3559.59</v>
      </c>
      <c r="M1989">
        <v>3155.47</v>
      </c>
      <c r="N1989">
        <v>2870.68</v>
      </c>
    </row>
    <row r="1990" spans="1:14" x14ac:dyDescent="0.25">
      <c r="A1990" s="2">
        <v>42886</v>
      </c>
      <c r="B1990" t="s">
        <v>30</v>
      </c>
      <c r="C1990">
        <v>78.8</v>
      </c>
      <c r="D1990">
        <v>57.630299999999998</v>
      </c>
      <c r="E1990">
        <v>39.984400000000001</v>
      </c>
      <c r="F1990">
        <v>27.586300000000001</v>
      </c>
      <c r="G1990">
        <v>16376</v>
      </c>
      <c r="H1990">
        <v>2284</v>
      </c>
      <c r="I1990">
        <v>32861.930200000003</v>
      </c>
      <c r="J1990">
        <v>-1822</v>
      </c>
      <c r="K1990">
        <v>4550</v>
      </c>
      <c r="L1990">
        <v>3554.59</v>
      </c>
      <c r="M1990">
        <v>3174.08</v>
      </c>
      <c r="N1990">
        <v>2883.86</v>
      </c>
    </row>
    <row r="1991" spans="1:14" x14ac:dyDescent="0.25">
      <c r="A1991" s="2">
        <v>42916</v>
      </c>
      <c r="B1991" t="s">
        <v>30</v>
      </c>
      <c r="C1991">
        <v>80.239999999999995</v>
      </c>
      <c r="D1991">
        <v>58.4893</v>
      </c>
      <c r="E1991">
        <v>40.7059</v>
      </c>
      <c r="F1991">
        <v>27.802399999999999</v>
      </c>
      <c r="G1991">
        <v>16376</v>
      </c>
      <c r="H1991">
        <v>2284</v>
      </c>
      <c r="I1991">
        <v>33462.452799999999</v>
      </c>
      <c r="J1991">
        <v>-1822</v>
      </c>
      <c r="K1991">
        <v>4550</v>
      </c>
      <c r="L1991">
        <v>3441.88</v>
      </c>
      <c r="M1991">
        <v>3188.68</v>
      </c>
      <c r="N1991">
        <v>2898.52</v>
      </c>
    </row>
    <row r="1992" spans="1:14" x14ac:dyDescent="0.25">
      <c r="A1992" s="2">
        <v>42947</v>
      </c>
      <c r="B1992" t="s">
        <v>30</v>
      </c>
      <c r="C1992">
        <v>79.930000000000007</v>
      </c>
      <c r="D1992">
        <v>59.265999999999998</v>
      </c>
      <c r="E1992">
        <v>41.435099999999998</v>
      </c>
      <c r="F1992">
        <v>28.0931</v>
      </c>
      <c r="G1992">
        <v>16376</v>
      </c>
      <c r="H1992">
        <v>2284</v>
      </c>
      <c r="I1992">
        <v>33333.173699999999</v>
      </c>
      <c r="J1992">
        <v>-1822</v>
      </c>
      <c r="K1992">
        <v>4550</v>
      </c>
      <c r="L1992">
        <v>3449.36</v>
      </c>
      <c r="M1992">
        <v>3202.27</v>
      </c>
      <c r="N1992">
        <v>2912.3</v>
      </c>
    </row>
    <row r="1993" spans="1:14" x14ac:dyDescent="0.25">
      <c r="A1993" s="2">
        <v>42978</v>
      </c>
      <c r="B1993" t="s">
        <v>30</v>
      </c>
      <c r="C1993">
        <v>81.59</v>
      </c>
      <c r="D1993">
        <v>60.095300000000002</v>
      </c>
      <c r="E1993">
        <v>42.1601</v>
      </c>
      <c r="F1993">
        <v>28.379000000000001</v>
      </c>
      <c r="G1993">
        <v>16376</v>
      </c>
      <c r="H1993">
        <v>2284</v>
      </c>
      <c r="I1993">
        <v>34025.4427</v>
      </c>
      <c r="J1993">
        <v>-1822</v>
      </c>
      <c r="K1993">
        <v>4550</v>
      </c>
      <c r="L1993">
        <v>3421.47</v>
      </c>
      <c r="M1993">
        <v>3218.65</v>
      </c>
      <c r="N1993">
        <v>2922.76</v>
      </c>
    </row>
    <row r="1994" spans="1:14" x14ac:dyDescent="0.25">
      <c r="A1994" s="2">
        <v>43007</v>
      </c>
      <c r="B1994" t="s">
        <v>30</v>
      </c>
      <c r="C1994">
        <v>86.44</v>
      </c>
      <c r="D1994">
        <v>60.941299999999998</v>
      </c>
      <c r="E1994">
        <v>42.931899999999999</v>
      </c>
      <c r="F1994">
        <v>28.704899999999999</v>
      </c>
      <c r="G1994">
        <v>16376</v>
      </c>
      <c r="H1994">
        <v>2284</v>
      </c>
      <c r="I1994">
        <v>36048.036200000002</v>
      </c>
      <c r="J1994">
        <v>-1822</v>
      </c>
      <c r="K1994">
        <v>4550</v>
      </c>
      <c r="L1994">
        <v>3594.85</v>
      </c>
      <c r="M1994">
        <v>3235.18</v>
      </c>
      <c r="N1994">
        <v>2934.19</v>
      </c>
    </row>
    <row r="1995" spans="1:14" x14ac:dyDescent="0.25">
      <c r="A1995" s="2">
        <v>43039</v>
      </c>
      <c r="B1995" t="s">
        <v>30</v>
      </c>
      <c r="C1995">
        <v>90.43</v>
      </c>
      <c r="D1995">
        <v>61.909599999999998</v>
      </c>
      <c r="E1995">
        <v>43.742199999999997</v>
      </c>
      <c r="F1995">
        <v>29.059699999999999</v>
      </c>
      <c r="G1995">
        <v>16376</v>
      </c>
      <c r="H1995">
        <v>2284</v>
      </c>
      <c r="I1995">
        <v>37711.984199999999</v>
      </c>
      <c r="J1995">
        <v>-1822</v>
      </c>
      <c r="K1995">
        <v>4550</v>
      </c>
      <c r="L1995">
        <v>3673.95</v>
      </c>
      <c r="M1995">
        <v>3254.24</v>
      </c>
      <c r="N1995">
        <v>2946.92</v>
      </c>
    </row>
    <row r="1996" spans="1:14" x14ac:dyDescent="0.25">
      <c r="A1996" s="2">
        <v>43069</v>
      </c>
      <c r="B1996" t="s">
        <v>30</v>
      </c>
      <c r="C1996">
        <v>89.53</v>
      </c>
      <c r="D1996">
        <v>62.789499999999997</v>
      </c>
      <c r="E1996">
        <v>44.529000000000003</v>
      </c>
      <c r="F1996">
        <v>29.431999999999999</v>
      </c>
      <c r="G1996">
        <v>16376</v>
      </c>
      <c r="H1996">
        <v>2284</v>
      </c>
      <c r="I1996">
        <v>37336.6587</v>
      </c>
      <c r="J1996">
        <v>-1822</v>
      </c>
      <c r="K1996">
        <v>4550</v>
      </c>
      <c r="L1996">
        <v>3569.93</v>
      </c>
      <c r="M1996">
        <v>3267.77</v>
      </c>
      <c r="N1996">
        <v>2956.24</v>
      </c>
    </row>
    <row r="1997" spans="1:14" x14ac:dyDescent="0.25">
      <c r="A1997" s="2">
        <v>43098</v>
      </c>
      <c r="B1997" t="s">
        <v>30</v>
      </c>
      <c r="C1997">
        <v>85.91</v>
      </c>
      <c r="D1997">
        <v>63.566200000000002</v>
      </c>
      <c r="E1997">
        <v>45.26</v>
      </c>
      <c r="F1997">
        <v>29.782599999999999</v>
      </c>
      <c r="G1997">
        <v>16376</v>
      </c>
      <c r="H1997">
        <v>2284</v>
      </c>
      <c r="I1997">
        <v>35827.011599999998</v>
      </c>
      <c r="J1997">
        <v>-1822</v>
      </c>
      <c r="K1997">
        <v>4550</v>
      </c>
      <c r="L1997">
        <v>3503.96</v>
      </c>
      <c r="M1997">
        <v>3276.49</v>
      </c>
      <c r="N1997">
        <v>2963.52</v>
      </c>
    </row>
    <row r="1998" spans="1:14" x14ac:dyDescent="0.25">
      <c r="A1998" s="2">
        <v>43131</v>
      </c>
      <c r="B1998" t="s">
        <v>30</v>
      </c>
      <c r="C1998">
        <v>90.94</v>
      </c>
      <c r="D1998">
        <v>64.415899999999993</v>
      </c>
      <c r="E1998">
        <v>46.0413</v>
      </c>
      <c r="F1998">
        <v>30.164999999999999</v>
      </c>
      <c r="G1998">
        <v>21025</v>
      </c>
      <c r="H1998">
        <v>1976</v>
      </c>
      <c r="I1998">
        <v>37924.6705</v>
      </c>
      <c r="J1998">
        <v>3675</v>
      </c>
      <c r="K1998">
        <v>1283</v>
      </c>
      <c r="L1998">
        <v>3609.29</v>
      </c>
      <c r="M1998">
        <v>3286.94</v>
      </c>
      <c r="N1998">
        <v>2970.89</v>
      </c>
    </row>
    <row r="1999" spans="1:14" x14ac:dyDescent="0.25">
      <c r="A1999" s="2">
        <v>43159</v>
      </c>
      <c r="B1999" t="s">
        <v>30</v>
      </c>
      <c r="C1999">
        <v>90.9</v>
      </c>
      <c r="D1999">
        <v>65.223699999999994</v>
      </c>
      <c r="E1999">
        <v>46.840299999999999</v>
      </c>
      <c r="F1999">
        <v>30.569800000000001</v>
      </c>
      <c r="G1999">
        <v>21025</v>
      </c>
      <c r="H1999">
        <v>1976</v>
      </c>
      <c r="I1999">
        <v>40330.570399999997</v>
      </c>
      <c r="J1999">
        <v>3675</v>
      </c>
      <c r="K1999">
        <v>1283</v>
      </c>
      <c r="L1999">
        <v>3438.96</v>
      </c>
      <c r="M1999">
        <v>3293.54</v>
      </c>
      <c r="N1999">
        <v>2977.84</v>
      </c>
    </row>
    <row r="2000" spans="1:14" x14ac:dyDescent="0.25">
      <c r="A2000" s="2">
        <v>43189</v>
      </c>
      <c r="B2000" t="s">
        <v>30</v>
      </c>
      <c r="C2000">
        <v>85.98</v>
      </c>
      <c r="D2000">
        <v>65.888099999999994</v>
      </c>
      <c r="E2000">
        <v>47.5886</v>
      </c>
      <c r="F2000">
        <v>30.951799999999999</v>
      </c>
      <c r="G2000">
        <v>21025</v>
      </c>
      <c r="H2000">
        <v>1976</v>
      </c>
      <c r="I2000">
        <v>38147.661699999997</v>
      </c>
      <c r="J2000">
        <v>3675</v>
      </c>
      <c r="K2000">
        <v>1283</v>
      </c>
      <c r="L2000">
        <v>3361.5</v>
      </c>
      <c r="M2000">
        <v>3300.49</v>
      </c>
      <c r="N2000">
        <v>2983.49</v>
      </c>
    </row>
    <row r="2001" spans="1:14" x14ac:dyDescent="0.25">
      <c r="A2001" s="2">
        <v>43220</v>
      </c>
      <c r="B2001" t="s">
        <v>30</v>
      </c>
      <c r="C2001">
        <v>97.46</v>
      </c>
      <c r="D2001">
        <v>66.817099999999996</v>
      </c>
      <c r="E2001">
        <v>48.426299999999998</v>
      </c>
      <c r="F2001">
        <v>31.395299999999999</v>
      </c>
      <c r="G2001">
        <v>21025</v>
      </c>
      <c r="H2001">
        <v>1976</v>
      </c>
      <c r="I2001">
        <v>43241.1155</v>
      </c>
      <c r="J2001">
        <v>3675</v>
      </c>
      <c r="K2001">
        <v>1283</v>
      </c>
      <c r="L2001">
        <v>3536.52</v>
      </c>
      <c r="M2001">
        <v>3308.24</v>
      </c>
      <c r="N2001">
        <v>2989.2</v>
      </c>
    </row>
    <row r="2002" spans="1:14" x14ac:dyDescent="0.25">
      <c r="A2002" s="2">
        <v>43251</v>
      </c>
      <c r="B2002" t="s">
        <v>30</v>
      </c>
      <c r="C2002">
        <v>102.15</v>
      </c>
      <c r="D2002">
        <v>67.854299999999995</v>
      </c>
      <c r="E2002">
        <v>49.305999999999997</v>
      </c>
      <c r="F2002">
        <v>31.8688</v>
      </c>
      <c r="G2002">
        <v>21025</v>
      </c>
      <c r="H2002">
        <v>1976</v>
      </c>
      <c r="I2002">
        <v>45321.977700000003</v>
      </c>
      <c r="J2002">
        <v>3675</v>
      </c>
      <c r="K2002">
        <v>1283</v>
      </c>
      <c r="L2002">
        <v>3406.65</v>
      </c>
      <c r="M2002">
        <v>3313.14</v>
      </c>
      <c r="N2002">
        <v>2995.5</v>
      </c>
    </row>
    <row r="2003" spans="1:14" x14ac:dyDescent="0.25">
      <c r="A2003" s="2">
        <v>43280</v>
      </c>
      <c r="B2003" t="s">
        <v>30</v>
      </c>
      <c r="C2003">
        <v>104.05</v>
      </c>
      <c r="D2003">
        <v>68.966399999999993</v>
      </c>
      <c r="E2003">
        <v>50.173699999999997</v>
      </c>
      <c r="F2003">
        <v>32.344700000000003</v>
      </c>
      <c r="G2003">
        <v>21025</v>
      </c>
      <c r="H2003">
        <v>1976</v>
      </c>
      <c r="I2003">
        <v>46164.9709</v>
      </c>
      <c r="J2003">
        <v>3675</v>
      </c>
      <c r="K2003">
        <v>1283</v>
      </c>
      <c r="L2003">
        <v>3395.6</v>
      </c>
      <c r="M2003">
        <v>3317.09</v>
      </c>
      <c r="N2003">
        <v>3002.17</v>
      </c>
    </row>
    <row r="2004" spans="1:14" x14ac:dyDescent="0.25">
      <c r="A2004" s="2">
        <v>43312</v>
      </c>
      <c r="B2004" t="s">
        <v>30</v>
      </c>
      <c r="C2004">
        <v>106.05</v>
      </c>
      <c r="D2004">
        <v>70.091700000000003</v>
      </c>
      <c r="E2004">
        <v>51.041200000000003</v>
      </c>
      <c r="F2004">
        <v>32.822299999999998</v>
      </c>
      <c r="G2004">
        <v>21025</v>
      </c>
      <c r="H2004">
        <v>1976</v>
      </c>
      <c r="I2004">
        <v>47052.332199999997</v>
      </c>
      <c r="J2004">
        <v>3675</v>
      </c>
      <c r="K2004">
        <v>1283</v>
      </c>
      <c r="L2004">
        <v>3525.49</v>
      </c>
      <c r="M2004">
        <v>3322.7</v>
      </c>
      <c r="N2004">
        <v>3008.12</v>
      </c>
    </row>
    <row r="2005" spans="1:14" x14ac:dyDescent="0.25">
      <c r="A2005" s="2">
        <v>43343</v>
      </c>
      <c r="B2005" t="s">
        <v>30</v>
      </c>
      <c r="C2005">
        <v>112.3</v>
      </c>
      <c r="D2005">
        <v>71.381399999999999</v>
      </c>
      <c r="E2005">
        <v>51.971899999999998</v>
      </c>
      <c r="F2005">
        <v>33.324800000000003</v>
      </c>
      <c r="G2005">
        <v>21025</v>
      </c>
      <c r="H2005">
        <v>1976</v>
      </c>
      <c r="I2005">
        <v>49825.336199999998</v>
      </c>
      <c r="J2005">
        <v>3675</v>
      </c>
      <c r="K2005">
        <v>1283</v>
      </c>
      <c r="L2005">
        <v>3392.9</v>
      </c>
      <c r="M2005">
        <v>3326</v>
      </c>
      <c r="N2005">
        <v>3013.88</v>
      </c>
    </row>
    <row r="2006" spans="1:14" x14ac:dyDescent="0.25">
      <c r="A2006" s="2">
        <v>43371</v>
      </c>
      <c r="B2006" t="s">
        <v>30</v>
      </c>
      <c r="C2006">
        <v>120.7</v>
      </c>
      <c r="D2006">
        <v>72.917500000000004</v>
      </c>
      <c r="E2006">
        <v>52.956699999999998</v>
      </c>
      <c r="F2006">
        <v>33.867600000000003</v>
      </c>
      <c r="G2006">
        <v>21025</v>
      </c>
      <c r="H2006">
        <v>1976</v>
      </c>
      <c r="I2006">
        <v>53552.253599999996</v>
      </c>
      <c r="J2006">
        <v>3675</v>
      </c>
      <c r="K2006">
        <v>1283</v>
      </c>
      <c r="L2006">
        <v>3399.2</v>
      </c>
      <c r="M2006">
        <v>3331.67</v>
      </c>
      <c r="N2006">
        <v>3021.77</v>
      </c>
    </row>
    <row r="2007" spans="1:14" x14ac:dyDescent="0.25">
      <c r="A2007" s="2">
        <v>43404</v>
      </c>
      <c r="B2007" t="s">
        <v>30</v>
      </c>
      <c r="C2007">
        <v>114.05</v>
      </c>
      <c r="D2007">
        <v>74.200800000000001</v>
      </c>
      <c r="E2007">
        <v>53.867600000000003</v>
      </c>
      <c r="F2007">
        <v>34.378100000000003</v>
      </c>
      <c r="G2007">
        <v>21025</v>
      </c>
      <c r="H2007">
        <v>1976</v>
      </c>
      <c r="I2007">
        <v>50601.777300000002</v>
      </c>
      <c r="J2007">
        <v>3675</v>
      </c>
      <c r="K2007">
        <v>1283</v>
      </c>
      <c r="L2007">
        <v>3197.51</v>
      </c>
      <c r="M2007">
        <v>3332.17</v>
      </c>
      <c r="N2007">
        <v>3028.01</v>
      </c>
    </row>
    <row r="2008" spans="1:14" x14ac:dyDescent="0.25">
      <c r="A2008" s="2">
        <v>43434</v>
      </c>
      <c r="B2008" t="s">
        <v>30</v>
      </c>
      <c r="C2008">
        <v>110.35</v>
      </c>
      <c r="D2008">
        <v>75.380200000000002</v>
      </c>
      <c r="E2008">
        <v>54.764000000000003</v>
      </c>
      <c r="F2008">
        <v>34.8705</v>
      </c>
      <c r="G2008">
        <v>21025</v>
      </c>
      <c r="H2008">
        <v>1976</v>
      </c>
      <c r="I2008">
        <v>48960.159</v>
      </c>
      <c r="J2008">
        <v>3675</v>
      </c>
      <c r="K2008">
        <v>1283</v>
      </c>
      <c r="L2008">
        <v>3173.13</v>
      </c>
      <c r="M2008">
        <v>3331.11</v>
      </c>
      <c r="N2008">
        <v>3032.32</v>
      </c>
    </row>
    <row r="2009" spans="1:14" x14ac:dyDescent="0.25">
      <c r="A2009" s="2">
        <v>43465</v>
      </c>
      <c r="B2009" t="s">
        <v>30</v>
      </c>
      <c r="C2009">
        <v>105.4</v>
      </c>
      <c r="D2009">
        <v>76.478200000000001</v>
      </c>
      <c r="E2009">
        <v>55.624099999999999</v>
      </c>
      <c r="F2009">
        <v>35.3431</v>
      </c>
      <c r="G2009">
        <v>21025</v>
      </c>
      <c r="H2009">
        <v>1976</v>
      </c>
      <c r="I2009">
        <v>45929.942000000003</v>
      </c>
      <c r="J2009">
        <v>3675</v>
      </c>
      <c r="K2009">
        <v>1283</v>
      </c>
      <c r="L2009">
        <v>3001.42</v>
      </c>
      <c r="M2009">
        <v>3328.87</v>
      </c>
      <c r="N2009">
        <v>3036.1</v>
      </c>
    </row>
    <row r="2010" spans="1:14" x14ac:dyDescent="0.25">
      <c r="A2010" s="2">
        <v>43496</v>
      </c>
      <c r="B2010" t="s">
        <v>30</v>
      </c>
      <c r="C2010">
        <v>114.5</v>
      </c>
      <c r="D2010">
        <v>77.727599999999995</v>
      </c>
      <c r="E2010">
        <v>56.562899999999999</v>
      </c>
      <c r="F2010">
        <v>35.854300000000002</v>
      </c>
      <c r="G2010">
        <v>23160</v>
      </c>
      <c r="H2010">
        <v>3510</v>
      </c>
      <c r="I2010">
        <v>49895.430399999997</v>
      </c>
      <c r="J2010">
        <v>3486</v>
      </c>
      <c r="K2010">
        <v>2448</v>
      </c>
      <c r="L2010">
        <v>3159.43</v>
      </c>
      <c r="M2010">
        <v>3327.04</v>
      </c>
      <c r="N2010">
        <v>3040.22</v>
      </c>
    </row>
    <row r="2011" spans="1:14" x14ac:dyDescent="0.25">
      <c r="A2011" s="2">
        <v>43524</v>
      </c>
      <c r="B2011" t="s">
        <v>30</v>
      </c>
      <c r="C2011">
        <v>119.9</v>
      </c>
      <c r="D2011">
        <v>79.1006</v>
      </c>
      <c r="E2011">
        <v>57.534100000000002</v>
      </c>
      <c r="F2011">
        <v>36.395499999999998</v>
      </c>
      <c r="G2011">
        <v>23160</v>
      </c>
      <c r="H2011">
        <v>3510</v>
      </c>
      <c r="I2011">
        <v>52248.577299999997</v>
      </c>
      <c r="J2011">
        <v>3486</v>
      </c>
      <c r="K2011">
        <v>2448</v>
      </c>
      <c r="L2011">
        <v>3298.26</v>
      </c>
      <c r="M2011">
        <v>3330.08</v>
      </c>
      <c r="N2011">
        <v>3044.75</v>
      </c>
    </row>
    <row r="2012" spans="1:14" x14ac:dyDescent="0.25">
      <c r="A2012" s="2">
        <v>43553</v>
      </c>
      <c r="B2012" t="s">
        <v>30</v>
      </c>
      <c r="C2012">
        <v>122.25</v>
      </c>
      <c r="D2012">
        <v>80.361800000000002</v>
      </c>
      <c r="E2012">
        <v>58.5152</v>
      </c>
      <c r="F2012">
        <v>36.953400000000002</v>
      </c>
      <c r="G2012">
        <v>23160</v>
      </c>
      <c r="H2012">
        <v>3510</v>
      </c>
      <c r="I2012">
        <v>53272.631999999998</v>
      </c>
      <c r="J2012">
        <v>3486</v>
      </c>
      <c r="K2012">
        <v>2448</v>
      </c>
      <c r="L2012">
        <v>3351.71</v>
      </c>
      <c r="M2012">
        <v>3330.09</v>
      </c>
      <c r="N2012">
        <v>3051.76</v>
      </c>
    </row>
    <row r="2013" spans="1:14" x14ac:dyDescent="0.25">
      <c r="A2013" s="2">
        <v>43585</v>
      </c>
      <c r="B2013" t="s">
        <v>30</v>
      </c>
      <c r="C2013">
        <v>129.9</v>
      </c>
      <c r="D2013">
        <v>81.701800000000006</v>
      </c>
      <c r="E2013">
        <v>59.549199999999999</v>
      </c>
      <c r="F2013">
        <v>37.543999999999997</v>
      </c>
      <c r="G2013">
        <v>23160</v>
      </c>
      <c r="H2013">
        <v>3510</v>
      </c>
      <c r="I2013">
        <v>56607.090100000001</v>
      </c>
      <c r="J2013">
        <v>3486</v>
      </c>
      <c r="K2013">
        <v>2448</v>
      </c>
      <c r="L2013">
        <v>3514.62</v>
      </c>
      <c r="M2013">
        <v>3328.4</v>
      </c>
      <c r="N2013">
        <v>3058.97</v>
      </c>
    </row>
    <row r="2014" spans="1:14" x14ac:dyDescent="0.25">
      <c r="A2014" s="2">
        <v>40207</v>
      </c>
      <c r="B2014" t="s">
        <v>31</v>
      </c>
      <c r="G2014">
        <v>29530</v>
      </c>
      <c r="H2014">
        <v>1336</v>
      </c>
      <c r="J2014">
        <v>318</v>
      </c>
      <c r="K2014">
        <v>853</v>
      </c>
    </row>
    <row r="2015" spans="1:14" x14ac:dyDescent="0.25">
      <c r="A2015" s="2">
        <v>40235</v>
      </c>
      <c r="B2015" t="s">
        <v>31</v>
      </c>
      <c r="G2015">
        <v>29530</v>
      </c>
      <c r="H2015">
        <v>1336</v>
      </c>
      <c r="J2015">
        <v>318</v>
      </c>
      <c r="K2015">
        <v>853</v>
      </c>
    </row>
    <row r="2016" spans="1:14" x14ac:dyDescent="0.25">
      <c r="A2016" s="2">
        <v>40268</v>
      </c>
      <c r="B2016" t="s">
        <v>31</v>
      </c>
      <c r="G2016">
        <v>29530</v>
      </c>
      <c r="H2016">
        <v>1336</v>
      </c>
      <c r="J2016">
        <v>318</v>
      </c>
      <c r="K2016">
        <v>853</v>
      </c>
    </row>
    <row r="2017" spans="1:14" x14ac:dyDescent="0.25">
      <c r="A2017" s="2">
        <v>40298</v>
      </c>
      <c r="B2017" t="s">
        <v>31</v>
      </c>
      <c r="G2017">
        <v>29530</v>
      </c>
      <c r="H2017">
        <v>1336</v>
      </c>
      <c r="J2017">
        <v>318</v>
      </c>
      <c r="K2017">
        <v>853</v>
      </c>
    </row>
    <row r="2018" spans="1:14" x14ac:dyDescent="0.25">
      <c r="A2018" s="2">
        <v>40329</v>
      </c>
      <c r="B2018" t="s">
        <v>31</v>
      </c>
      <c r="G2018">
        <v>29530</v>
      </c>
      <c r="H2018">
        <v>1336</v>
      </c>
      <c r="J2018">
        <v>318</v>
      </c>
      <c r="K2018">
        <v>853</v>
      </c>
    </row>
    <row r="2019" spans="1:14" x14ac:dyDescent="0.25">
      <c r="A2019" s="2">
        <v>40359</v>
      </c>
      <c r="B2019" t="s">
        <v>31</v>
      </c>
      <c r="G2019">
        <v>29530</v>
      </c>
      <c r="H2019">
        <v>1336</v>
      </c>
      <c r="J2019">
        <v>318</v>
      </c>
      <c r="K2019">
        <v>853</v>
      </c>
    </row>
    <row r="2020" spans="1:14" x14ac:dyDescent="0.25">
      <c r="A2020" s="2">
        <v>40389</v>
      </c>
      <c r="B2020" t="s">
        <v>31</v>
      </c>
      <c r="G2020">
        <v>29530</v>
      </c>
      <c r="H2020">
        <v>1336</v>
      </c>
      <c r="J2020">
        <v>318</v>
      </c>
      <c r="K2020">
        <v>853</v>
      </c>
    </row>
    <row r="2021" spans="1:14" x14ac:dyDescent="0.25">
      <c r="A2021" s="2">
        <v>40421</v>
      </c>
      <c r="B2021" t="s">
        <v>31</v>
      </c>
      <c r="G2021">
        <v>29530</v>
      </c>
      <c r="H2021">
        <v>1336</v>
      </c>
      <c r="J2021">
        <v>318</v>
      </c>
      <c r="K2021">
        <v>853</v>
      </c>
    </row>
    <row r="2022" spans="1:14" x14ac:dyDescent="0.25">
      <c r="A2022" s="2">
        <v>40451</v>
      </c>
      <c r="B2022" t="s">
        <v>31</v>
      </c>
      <c r="G2022">
        <v>29530</v>
      </c>
      <c r="H2022">
        <v>1336</v>
      </c>
      <c r="J2022">
        <v>318</v>
      </c>
      <c r="K2022">
        <v>853</v>
      </c>
    </row>
    <row r="2023" spans="1:14" x14ac:dyDescent="0.25">
      <c r="A2023" s="2">
        <v>40480</v>
      </c>
      <c r="B2023" t="s">
        <v>31</v>
      </c>
      <c r="G2023">
        <v>29530</v>
      </c>
      <c r="H2023">
        <v>1336</v>
      </c>
      <c r="J2023">
        <v>318</v>
      </c>
      <c r="K2023">
        <v>853</v>
      </c>
    </row>
    <row r="2024" spans="1:14" x14ac:dyDescent="0.25">
      <c r="A2024" s="2">
        <v>40512</v>
      </c>
      <c r="B2024" t="s">
        <v>31</v>
      </c>
      <c r="G2024">
        <v>29530</v>
      </c>
      <c r="H2024">
        <v>1336</v>
      </c>
      <c r="J2024">
        <v>318</v>
      </c>
      <c r="K2024">
        <v>853</v>
      </c>
    </row>
    <row r="2025" spans="1:14" x14ac:dyDescent="0.25">
      <c r="A2025" s="2">
        <v>40543</v>
      </c>
      <c r="B2025" t="s">
        <v>31</v>
      </c>
      <c r="C2025">
        <v>11.367699999999999</v>
      </c>
      <c r="D2025">
        <v>10.835100000000001</v>
      </c>
      <c r="E2025">
        <v>10.1959</v>
      </c>
      <c r="F2025">
        <v>19.023700000000002</v>
      </c>
      <c r="G2025">
        <v>29530</v>
      </c>
      <c r="H2025">
        <v>1336</v>
      </c>
      <c r="I2025">
        <v>11771.081700000001</v>
      </c>
      <c r="J2025">
        <v>318</v>
      </c>
      <c r="K2025">
        <v>853</v>
      </c>
      <c r="L2025">
        <v>2792.82</v>
      </c>
      <c r="M2025">
        <v>3254.21</v>
      </c>
      <c r="N2025">
        <v>3115.54</v>
      </c>
    </row>
    <row r="2026" spans="1:14" x14ac:dyDescent="0.25">
      <c r="A2026" s="2">
        <v>40574</v>
      </c>
      <c r="B2026" t="s">
        <v>31</v>
      </c>
      <c r="C2026">
        <v>11.383800000000001</v>
      </c>
      <c r="D2026">
        <v>10.8452</v>
      </c>
      <c r="E2026">
        <v>10.1639</v>
      </c>
      <c r="F2026">
        <v>19.036899999999999</v>
      </c>
      <c r="G2026">
        <v>30271</v>
      </c>
      <c r="H2026">
        <v>1347</v>
      </c>
      <c r="I2026">
        <v>11787.768099999999</v>
      </c>
      <c r="J2026">
        <v>521</v>
      </c>
      <c r="K2026">
        <v>1017</v>
      </c>
      <c r="L2026">
        <v>2953.63</v>
      </c>
      <c r="M2026">
        <v>3233.54</v>
      </c>
      <c r="N2026">
        <v>3123.03</v>
      </c>
    </row>
    <row r="2027" spans="1:14" x14ac:dyDescent="0.25">
      <c r="A2027" s="2">
        <v>40602</v>
      </c>
      <c r="B2027" t="s">
        <v>31</v>
      </c>
      <c r="C2027">
        <v>11.1973</v>
      </c>
      <c r="D2027">
        <v>10.837199999999999</v>
      </c>
      <c r="E2027">
        <v>10.1213</v>
      </c>
      <c r="F2027">
        <v>19.0517</v>
      </c>
      <c r="G2027">
        <v>30271</v>
      </c>
      <c r="H2027">
        <v>1347</v>
      </c>
      <c r="I2027">
        <v>11594.6823</v>
      </c>
      <c r="J2027">
        <v>521</v>
      </c>
      <c r="K2027">
        <v>1017</v>
      </c>
      <c r="L2027">
        <v>3013.09</v>
      </c>
      <c r="M2027">
        <v>3211.4</v>
      </c>
      <c r="N2027">
        <v>3127.97</v>
      </c>
    </row>
    <row r="2028" spans="1:14" x14ac:dyDescent="0.25">
      <c r="A2028" s="2">
        <v>40633</v>
      </c>
      <c r="B2028" t="s">
        <v>31</v>
      </c>
      <c r="C2028">
        <v>10.898099999999999</v>
      </c>
      <c r="D2028">
        <v>10.833600000000001</v>
      </c>
      <c r="E2028">
        <v>10.061999999999999</v>
      </c>
      <c r="F2028">
        <v>19.0639</v>
      </c>
      <c r="G2028">
        <v>30271</v>
      </c>
      <c r="H2028">
        <v>1347</v>
      </c>
      <c r="I2028">
        <v>11284.791499999999</v>
      </c>
      <c r="J2028">
        <v>521</v>
      </c>
      <c r="K2028">
        <v>1017</v>
      </c>
      <c r="L2028">
        <v>2910.91</v>
      </c>
      <c r="M2028">
        <v>3186.05</v>
      </c>
      <c r="N2028">
        <v>3130.51</v>
      </c>
    </row>
    <row r="2029" spans="1:14" x14ac:dyDescent="0.25">
      <c r="A2029" s="2">
        <v>40662</v>
      </c>
      <c r="B2029" t="s">
        <v>31</v>
      </c>
      <c r="C2029">
        <v>10.9107</v>
      </c>
      <c r="D2029">
        <v>10.834300000000001</v>
      </c>
      <c r="E2029">
        <v>10.0238</v>
      </c>
      <c r="F2029">
        <v>19.0748</v>
      </c>
      <c r="G2029">
        <v>30271</v>
      </c>
      <c r="H2029">
        <v>1347</v>
      </c>
      <c r="I2029">
        <v>11297.9023</v>
      </c>
      <c r="J2029">
        <v>521</v>
      </c>
      <c r="K2029">
        <v>1017</v>
      </c>
      <c r="L2029">
        <v>3011.25</v>
      </c>
      <c r="M2029">
        <v>3164.53</v>
      </c>
      <c r="N2029">
        <v>3136.64</v>
      </c>
    </row>
    <row r="2030" spans="1:14" x14ac:dyDescent="0.25">
      <c r="A2030" s="2">
        <v>40694</v>
      </c>
      <c r="B2030" t="s">
        <v>31</v>
      </c>
      <c r="C2030">
        <v>11.404500000000001</v>
      </c>
      <c r="D2030">
        <v>10.810600000000001</v>
      </c>
      <c r="E2030">
        <v>9.9966000000000008</v>
      </c>
      <c r="F2030">
        <v>19.0867</v>
      </c>
      <c r="G2030">
        <v>30271</v>
      </c>
      <c r="H2030">
        <v>1347</v>
      </c>
      <c r="I2030">
        <v>11809.222100000001</v>
      </c>
      <c r="J2030">
        <v>521</v>
      </c>
      <c r="K2030">
        <v>1017</v>
      </c>
      <c r="L2030">
        <v>2861.92</v>
      </c>
      <c r="M2030">
        <v>3138.15</v>
      </c>
      <c r="N2030">
        <v>3142.78</v>
      </c>
    </row>
    <row r="2031" spans="1:14" x14ac:dyDescent="0.25">
      <c r="A2031" s="2">
        <v>40724</v>
      </c>
      <c r="B2031" t="s">
        <v>31</v>
      </c>
      <c r="C2031">
        <v>10.6656</v>
      </c>
      <c r="D2031">
        <v>10.754</v>
      </c>
      <c r="E2031">
        <v>10.060600000000001</v>
      </c>
      <c r="F2031">
        <v>19.0944</v>
      </c>
      <c r="G2031">
        <v>30271</v>
      </c>
      <c r="H2031">
        <v>1347</v>
      </c>
      <c r="I2031">
        <v>11044.0303</v>
      </c>
      <c r="J2031">
        <v>521</v>
      </c>
      <c r="K2031">
        <v>1017</v>
      </c>
      <c r="L2031">
        <v>2848.53</v>
      </c>
      <c r="M2031">
        <v>3107.27</v>
      </c>
      <c r="N2031">
        <v>3149.85</v>
      </c>
    </row>
    <row r="2032" spans="1:14" x14ac:dyDescent="0.25">
      <c r="A2032" s="2">
        <v>40753</v>
      </c>
      <c r="B2032" t="s">
        <v>31</v>
      </c>
      <c r="C2032">
        <v>10.690899999999999</v>
      </c>
      <c r="D2032">
        <v>10.701000000000001</v>
      </c>
      <c r="E2032">
        <v>10.1304</v>
      </c>
      <c r="F2032">
        <v>19.1004</v>
      </c>
      <c r="G2032">
        <v>30271</v>
      </c>
      <c r="H2032">
        <v>1347</v>
      </c>
      <c r="I2032">
        <v>10345.907999999999</v>
      </c>
      <c r="J2032">
        <v>521</v>
      </c>
      <c r="K2032">
        <v>1017</v>
      </c>
      <c r="L2032">
        <v>2670.37</v>
      </c>
      <c r="M2032">
        <v>3070.42</v>
      </c>
      <c r="N2032">
        <v>3156.19</v>
      </c>
    </row>
    <row r="2033" spans="1:14" x14ac:dyDescent="0.25">
      <c r="A2033" s="2">
        <v>40786</v>
      </c>
      <c r="B2033" t="s">
        <v>31</v>
      </c>
      <c r="C2033">
        <v>9.3348999999999993</v>
      </c>
      <c r="D2033">
        <v>10.619299999999999</v>
      </c>
      <c r="E2033">
        <v>10.1739</v>
      </c>
      <c r="F2033">
        <v>19.0976</v>
      </c>
      <c r="G2033">
        <v>30271</v>
      </c>
      <c r="H2033">
        <v>1347</v>
      </c>
      <c r="I2033">
        <v>9033.7332000000006</v>
      </c>
      <c r="J2033">
        <v>521</v>
      </c>
      <c r="K2033">
        <v>1017</v>
      </c>
      <c r="L2033">
        <v>2302.08</v>
      </c>
      <c r="M2033">
        <v>3026.67</v>
      </c>
      <c r="N2033">
        <v>3155.97</v>
      </c>
    </row>
    <row r="2034" spans="1:14" x14ac:dyDescent="0.25">
      <c r="A2034" s="2">
        <v>40816</v>
      </c>
      <c r="B2034" t="s">
        <v>31</v>
      </c>
      <c r="C2034">
        <v>10.147600000000001</v>
      </c>
      <c r="D2034">
        <v>10.5534</v>
      </c>
      <c r="E2034">
        <v>10.197699999999999</v>
      </c>
      <c r="F2034">
        <v>19.1006</v>
      </c>
      <c r="G2034">
        <v>30271</v>
      </c>
      <c r="H2034">
        <v>1347</v>
      </c>
      <c r="I2034">
        <v>9820.1468999999997</v>
      </c>
      <c r="J2034">
        <v>521</v>
      </c>
      <c r="K2034">
        <v>1017</v>
      </c>
      <c r="L2034">
        <v>2179.66</v>
      </c>
      <c r="M2034">
        <v>2983.95</v>
      </c>
      <c r="N2034">
        <v>3154.46</v>
      </c>
    </row>
    <row r="2035" spans="1:14" x14ac:dyDescent="0.25">
      <c r="A2035" s="2">
        <v>40847</v>
      </c>
      <c r="B2035" t="s">
        <v>31</v>
      </c>
      <c r="C2035">
        <v>10.664400000000001</v>
      </c>
      <c r="D2035">
        <v>10.5411</v>
      </c>
      <c r="E2035">
        <v>10.2164</v>
      </c>
      <c r="F2035">
        <v>19.105499999999999</v>
      </c>
      <c r="G2035">
        <v>30271</v>
      </c>
      <c r="H2035">
        <v>1347</v>
      </c>
      <c r="I2035">
        <v>10320.2883</v>
      </c>
      <c r="J2035">
        <v>521</v>
      </c>
      <c r="K2035">
        <v>1017</v>
      </c>
      <c r="L2035">
        <v>2385.2199999999998</v>
      </c>
      <c r="M2035">
        <v>2945.76</v>
      </c>
      <c r="N2035">
        <v>3154.12</v>
      </c>
    </row>
    <row r="2036" spans="1:14" x14ac:dyDescent="0.25">
      <c r="A2036" s="2">
        <v>40877</v>
      </c>
      <c r="B2036" t="s">
        <v>31</v>
      </c>
      <c r="C2036">
        <v>10.89</v>
      </c>
      <c r="D2036">
        <v>10.514900000000001</v>
      </c>
      <c r="E2036">
        <v>10.237399999999999</v>
      </c>
      <c r="F2036">
        <v>19.111000000000001</v>
      </c>
      <c r="G2036">
        <v>30271</v>
      </c>
      <c r="H2036">
        <v>1347</v>
      </c>
      <c r="I2036">
        <v>10288.394</v>
      </c>
      <c r="J2036">
        <v>521</v>
      </c>
      <c r="K2036">
        <v>1017</v>
      </c>
      <c r="L2036">
        <v>2330.4299999999998</v>
      </c>
      <c r="M2036">
        <v>2904.74</v>
      </c>
      <c r="N2036">
        <v>3152.23</v>
      </c>
    </row>
    <row r="2037" spans="1:14" x14ac:dyDescent="0.25">
      <c r="A2037" s="2">
        <v>40907</v>
      </c>
      <c r="B2037" t="s">
        <v>31</v>
      </c>
      <c r="C2037">
        <v>11.976599999999999</v>
      </c>
      <c r="D2037">
        <v>10.5159</v>
      </c>
      <c r="E2037">
        <v>10.2525</v>
      </c>
      <c r="F2037">
        <v>19.121700000000001</v>
      </c>
      <c r="G2037">
        <v>30271</v>
      </c>
      <c r="H2037">
        <v>1347</v>
      </c>
      <c r="I2037">
        <v>11314.9498</v>
      </c>
      <c r="J2037">
        <v>521</v>
      </c>
      <c r="K2037">
        <v>1017</v>
      </c>
      <c r="L2037">
        <v>2316.5500000000002</v>
      </c>
      <c r="M2037">
        <v>2861.27</v>
      </c>
      <c r="N2037">
        <v>3149.83</v>
      </c>
    </row>
    <row r="2038" spans="1:14" x14ac:dyDescent="0.25">
      <c r="A2038" s="2">
        <v>40939</v>
      </c>
      <c r="B2038" t="s">
        <v>31</v>
      </c>
      <c r="C2038">
        <v>11.6601</v>
      </c>
      <c r="D2038">
        <v>10.525600000000001</v>
      </c>
      <c r="E2038">
        <v>10.269500000000001</v>
      </c>
      <c r="F2038">
        <v>19.129899999999999</v>
      </c>
      <c r="G2038">
        <v>32682</v>
      </c>
      <c r="H2038">
        <v>1336</v>
      </c>
      <c r="I2038">
        <v>11151.991099999999</v>
      </c>
      <c r="J2038">
        <v>917</v>
      </c>
      <c r="K2038">
        <v>915</v>
      </c>
      <c r="L2038">
        <v>2416.66</v>
      </c>
      <c r="M2038">
        <v>2821.71</v>
      </c>
      <c r="N2038">
        <v>3150.03</v>
      </c>
    </row>
    <row r="2039" spans="1:14" x14ac:dyDescent="0.25">
      <c r="A2039" s="2">
        <v>40968</v>
      </c>
      <c r="B2039" t="s">
        <v>31</v>
      </c>
      <c r="C2039">
        <v>11.947800000000001</v>
      </c>
      <c r="D2039">
        <v>10.545199999999999</v>
      </c>
      <c r="E2039">
        <v>10.3003</v>
      </c>
      <c r="F2039">
        <v>19.138500000000001</v>
      </c>
      <c r="G2039">
        <v>32682</v>
      </c>
      <c r="H2039">
        <v>1336</v>
      </c>
      <c r="I2039">
        <v>11427.213</v>
      </c>
      <c r="J2039">
        <v>917</v>
      </c>
      <c r="K2039">
        <v>915</v>
      </c>
      <c r="L2039">
        <v>2512.11</v>
      </c>
      <c r="M2039">
        <v>2783.95</v>
      </c>
      <c r="N2039">
        <v>3149.41</v>
      </c>
    </row>
    <row r="2040" spans="1:14" x14ac:dyDescent="0.25">
      <c r="A2040" s="2">
        <v>40998</v>
      </c>
      <c r="B2040" t="s">
        <v>31</v>
      </c>
      <c r="C2040">
        <v>11.959300000000001</v>
      </c>
      <c r="D2040">
        <v>10.5832</v>
      </c>
      <c r="E2040">
        <v>10.333299999999999</v>
      </c>
      <c r="F2040">
        <v>19.146999999999998</v>
      </c>
      <c r="G2040">
        <v>32682</v>
      </c>
      <c r="H2040">
        <v>1336</v>
      </c>
      <c r="I2040">
        <v>11438.2219</v>
      </c>
      <c r="J2040">
        <v>917</v>
      </c>
      <c r="K2040">
        <v>915</v>
      </c>
      <c r="L2040">
        <v>2477.2800000000002</v>
      </c>
      <c r="M2040">
        <v>2757.64</v>
      </c>
      <c r="N2040">
        <v>3147.87</v>
      </c>
    </row>
    <row r="2041" spans="1:14" x14ac:dyDescent="0.25">
      <c r="A2041" s="2">
        <v>41029</v>
      </c>
      <c r="B2041" t="s">
        <v>31</v>
      </c>
      <c r="C2041">
        <v>11.029299999999999</v>
      </c>
      <c r="D2041">
        <v>10.6028</v>
      </c>
      <c r="E2041">
        <v>10.3567</v>
      </c>
      <c r="F2041">
        <v>19.148199999999999</v>
      </c>
      <c r="G2041">
        <v>32682</v>
      </c>
      <c r="H2041">
        <v>1336</v>
      </c>
      <c r="I2041">
        <v>10548.7047</v>
      </c>
      <c r="J2041">
        <v>917</v>
      </c>
      <c r="K2041">
        <v>915</v>
      </c>
      <c r="L2041">
        <v>2306.4299999999998</v>
      </c>
      <c r="M2041">
        <v>2729.28</v>
      </c>
      <c r="N2041">
        <v>3143.33</v>
      </c>
    </row>
    <row r="2042" spans="1:14" x14ac:dyDescent="0.25">
      <c r="A2042" s="2">
        <v>41060</v>
      </c>
      <c r="B2042" t="s">
        <v>31</v>
      </c>
      <c r="C2042">
        <v>10.936</v>
      </c>
      <c r="D2042">
        <v>10.6051</v>
      </c>
      <c r="E2042">
        <v>10.3721</v>
      </c>
      <c r="F2042">
        <v>19.147600000000001</v>
      </c>
      <c r="G2042">
        <v>32682</v>
      </c>
      <c r="H2042">
        <v>1336</v>
      </c>
      <c r="I2042">
        <v>10459.532800000001</v>
      </c>
      <c r="J2042">
        <v>917</v>
      </c>
      <c r="K2042">
        <v>915</v>
      </c>
      <c r="L2042">
        <v>2118.94</v>
      </c>
      <c r="M2042">
        <v>2699.1</v>
      </c>
      <c r="N2042">
        <v>3136.13</v>
      </c>
    </row>
    <row r="2043" spans="1:14" x14ac:dyDescent="0.25">
      <c r="A2043" s="2">
        <v>41089</v>
      </c>
      <c r="B2043" t="s">
        <v>31</v>
      </c>
      <c r="C2043">
        <v>11.250299999999999</v>
      </c>
      <c r="D2043">
        <v>10.610900000000001</v>
      </c>
      <c r="E2043">
        <v>10.388400000000001</v>
      </c>
      <c r="F2043">
        <v>19.148800000000001</v>
      </c>
      <c r="G2043">
        <v>32682</v>
      </c>
      <c r="H2043">
        <v>1336</v>
      </c>
      <c r="I2043">
        <v>10760.0751</v>
      </c>
      <c r="J2043">
        <v>917</v>
      </c>
      <c r="K2043">
        <v>915</v>
      </c>
      <c r="L2043">
        <v>2264.7199999999998</v>
      </c>
      <c r="M2043">
        <v>2667.89</v>
      </c>
      <c r="N2043">
        <v>3129.84</v>
      </c>
    </row>
    <row r="2044" spans="1:14" x14ac:dyDescent="0.25">
      <c r="A2044" s="2">
        <v>41121</v>
      </c>
      <c r="B2044" t="s">
        <v>31</v>
      </c>
      <c r="C2044">
        <v>11.3896</v>
      </c>
      <c r="D2044">
        <v>10.6174</v>
      </c>
      <c r="E2044">
        <v>10.4064</v>
      </c>
      <c r="F2044">
        <v>19.146699999999999</v>
      </c>
      <c r="G2044">
        <v>32682</v>
      </c>
      <c r="H2044">
        <v>1336</v>
      </c>
      <c r="I2044">
        <v>10498.471799999999</v>
      </c>
      <c r="J2044">
        <v>917</v>
      </c>
      <c r="K2044">
        <v>915</v>
      </c>
      <c r="L2044">
        <v>2325.7199999999998</v>
      </c>
      <c r="M2044">
        <v>2638.85</v>
      </c>
      <c r="N2044">
        <v>3125.23</v>
      </c>
    </row>
    <row r="2045" spans="1:14" x14ac:dyDescent="0.25">
      <c r="A2045" s="2">
        <v>41152</v>
      </c>
      <c r="B2045" t="s">
        <v>31</v>
      </c>
      <c r="C2045">
        <v>11.3147</v>
      </c>
      <c r="D2045">
        <v>10.6471</v>
      </c>
      <c r="E2045">
        <v>10.426600000000001</v>
      </c>
      <c r="F2045">
        <v>19.143000000000001</v>
      </c>
      <c r="G2045">
        <v>32682</v>
      </c>
      <c r="H2045">
        <v>1336</v>
      </c>
      <c r="I2045">
        <v>10429.507600000001</v>
      </c>
      <c r="J2045">
        <v>917</v>
      </c>
      <c r="K2045">
        <v>915</v>
      </c>
      <c r="L2045">
        <v>2440.71</v>
      </c>
      <c r="M2045">
        <v>2620.61</v>
      </c>
      <c r="N2045">
        <v>3121.76</v>
      </c>
    </row>
    <row r="2046" spans="1:14" x14ac:dyDescent="0.25">
      <c r="A2046" s="2">
        <v>41180</v>
      </c>
      <c r="B2046" t="s">
        <v>31</v>
      </c>
      <c r="C2046">
        <v>11.219200000000001</v>
      </c>
      <c r="D2046">
        <v>10.7028</v>
      </c>
      <c r="E2046">
        <v>10.4475</v>
      </c>
      <c r="F2046">
        <v>19.135999999999999</v>
      </c>
      <c r="G2046">
        <v>32682</v>
      </c>
      <c r="H2046">
        <v>1336</v>
      </c>
      <c r="I2046">
        <v>10341.445599999999</v>
      </c>
      <c r="J2046">
        <v>917</v>
      </c>
      <c r="K2046">
        <v>915</v>
      </c>
      <c r="L2046">
        <v>2454.2600000000002</v>
      </c>
      <c r="M2046">
        <v>2602.34</v>
      </c>
      <c r="N2046">
        <v>3118.81</v>
      </c>
    </row>
    <row r="2047" spans="1:14" x14ac:dyDescent="0.25">
      <c r="A2047" s="2">
        <v>41213</v>
      </c>
      <c r="B2047" t="s">
        <v>31</v>
      </c>
      <c r="C2047">
        <v>11.306699999999999</v>
      </c>
      <c r="D2047">
        <v>10.7326</v>
      </c>
      <c r="E2047">
        <v>10.467700000000001</v>
      </c>
      <c r="F2047">
        <v>19.129000000000001</v>
      </c>
      <c r="G2047">
        <v>32682</v>
      </c>
      <c r="H2047">
        <v>1336</v>
      </c>
      <c r="I2047">
        <v>10422.0807</v>
      </c>
      <c r="J2047">
        <v>917</v>
      </c>
      <c r="K2047">
        <v>915</v>
      </c>
      <c r="L2047">
        <v>2503.64</v>
      </c>
      <c r="M2047">
        <v>2585.1</v>
      </c>
      <c r="N2047">
        <v>3115.73</v>
      </c>
    </row>
    <row r="2048" spans="1:14" x14ac:dyDescent="0.25">
      <c r="A2048" s="2">
        <v>41243</v>
      </c>
      <c r="B2048" t="s">
        <v>31</v>
      </c>
      <c r="C2048">
        <v>11.2296</v>
      </c>
      <c r="D2048">
        <v>10.770099999999999</v>
      </c>
      <c r="E2048">
        <v>10.491099999999999</v>
      </c>
      <c r="F2048">
        <v>19.111799999999999</v>
      </c>
      <c r="G2048">
        <v>32682</v>
      </c>
      <c r="H2048">
        <v>1336</v>
      </c>
      <c r="I2048">
        <v>10350.994500000001</v>
      </c>
      <c r="J2048">
        <v>917</v>
      </c>
      <c r="K2048">
        <v>915</v>
      </c>
      <c r="L2048">
        <v>2575.25</v>
      </c>
      <c r="M2048">
        <v>2575.84</v>
      </c>
      <c r="N2048">
        <v>3114.28</v>
      </c>
    </row>
    <row r="2049" spans="1:14" x14ac:dyDescent="0.25">
      <c r="A2049" s="2">
        <v>41274</v>
      </c>
      <c r="B2049" t="s">
        <v>31</v>
      </c>
      <c r="C2049">
        <v>11.665800000000001</v>
      </c>
      <c r="D2049">
        <v>10.8108</v>
      </c>
      <c r="E2049">
        <v>10.535</v>
      </c>
      <c r="F2049">
        <v>19.092300000000002</v>
      </c>
      <c r="G2049">
        <v>32682</v>
      </c>
      <c r="H2049">
        <v>1336</v>
      </c>
      <c r="I2049">
        <v>10753.1088</v>
      </c>
      <c r="J2049">
        <v>917</v>
      </c>
      <c r="K2049">
        <v>915</v>
      </c>
      <c r="L2049">
        <v>2635.93</v>
      </c>
      <c r="M2049">
        <v>2576.7199999999998</v>
      </c>
      <c r="N2049">
        <v>3113.93</v>
      </c>
    </row>
    <row r="2050" spans="1:14" x14ac:dyDescent="0.25">
      <c r="A2050" s="2">
        <v>41305</v>
      </c>
      <c r="B2050" t="s">
        <v>31</v>
      </c>
      <c r="C2050">
        <v>12.4543</v>
      </c>
      <c r="D2050">
        <v>10.858700000000001</v>
      </c>
      <c r="E2050">
        <v>10.5855</v>
      </c>
      <c r="F2050">
        <v>19.0703</v>
      </c>
      <c r="G2050">
        <v>32615</v>
      </c>
      <c r="H2050">
        <v>1239</v>
      </c>
      <c r="I2050">
        <v>11479.8853</v>
      </c>
      <c r="J2050">
        <v>-1378</v>
      </c>
      <c r="K2050">
        <v>2537</v>
      </c>
      <c r="L2050">
        <v>2702.98</v>
      </c>
      <c r="M2050">
        <v>2582.1799999999998</v>
      </c>
      <c r="N2050">
        <v>3113.7</v>
      </c>
    </row>
    <row r="2051" spans="1:14" x14ac:dyDescent="0.25">
      <c r="A2051" s="2">
        <v>41333</v>
      </c>
      <c r="B2051" t="s">
        <v>31</v>
      </c>
      <c r="C2051">
        <v>12.6615</v>
      </c>
      <c r="D2051">
        <v>10.9095</v>
      </c>
      <c r="E2051">
        <v>10.633900000000001</v>
      </c>
      <c r="F2051">
        <v>19.048500000000001</v>
      </c>
      <c r="G2051">
        <v>32615</v>
      </c>
      <c r="H2051">
        <v>1239</v>
      </c>
      <c r="I2051">
        <v>11423.581899999999</v>
      </c>
      <c r="J2051">
        <v>-1378</v>
      </c>
      <c r="K2051">
        <v>2537</v>
      </c>
      <c r="L2051">
        <v>2633.55</v>
      </c>
      <c r="M2051">
        <v>2585.9</v>
      </c>
      <c r="N2051">
        <v>3111.92</v>
      </c>
    </row>
    <row r="2052" spans="1:14" x14ac:dyDescent="0.25">
      <c r="A2052" s="2">
        <v>41362</v>
      </c>
      <c r="B2052" t="s">
        <v>31</v>
      </c>
      <c r="C2052">
        <v>13.7607</v>
      </c>
      <c r="D2052">
        <v>10.9681</v>
      </c>
      <c r="E2052">
        <v>10.691800000000001</v>
      </c>
      <c r="F2052">
        <v>19.04</v>
      </c>
      <c r="G2052">
        <v>32615</v>
      </c>
      <c r="H2052">
        <v>1239</v>
      </c>
      <c r="I2052">
        <v>12415.3565</v>
      </c>
      <c r="J2052">
        <v>-1378</v>
      </c>
      <c r="K2052">
        <v>2537</v>
      </c>
      <c r="L2052">
        <v>2624.02</v>
      </c>
      <c r="M2052">
        <v>2593.64</v>
      </c>
      <c r="N2052">
        <v>3109.4</v>
      </c>
    </row>
    <row r="2053" spans="1:14" x14ac:dyDescent="0.25">
      <c r="A2053" s="2">
        <v>41394</v>
      </c>
      <c r="B2053" t="s">
        <v>31</v>
      </c>
      <c r="C2053">
        <v>13.7895</v>
      </c>
      <c r="D2053">
        <v>11.039899999999999</v>
      </c>
      <c r="E2053">
        <v>10.7477</v>
      </c>
      <c r="F2053">
        <v>19.023499999999999</v>
      </c>
      <c r="G2053">
        <v>32615</v>
      </c>
      <c r="H2053">
        <v>1239</v>
      </c>
      <c r="I2053">
        <v>12441.3192</v>
      </c>
      <c r="J2053">
        <v>-1378</v>
      </c>
      <c r="K2053">
        <v>2537</v>
      </c>
      <c r="L2053">
        <v>2712</v>
      </c>
      <c r="M2053">
        <v>2608.35</v>
      </c>
      <c r="N2053">
        <v>3107.01</v>
      </c>
    </row>
    <row r="2054" spans="1:14" x14ac:dyDescent="0.25">
      <c r="A2054" s="2">
        <v>41425</v>
      </c>
      <c r="B2054" t="s">
        <v>31</v>
      </c>
      <c r="C2054">
        <v>14.4168</v>
      </c>
      <c r="D2054">
        <v>11.138400000000001</v>
      </c>
      <c r="E2054">
        <v>10.800800000000001</v>
      </c>
      <c r="F2054">
        <v>19.006399999999999</v>
      </c>
      <c r="G2054">
        <v>32615</v>
      </c>
      <c r="H2054">
        <v>1239</v>
      </c>
      <c r="I2054">
        <v>13007.3058</v>
      </c>
      <c r="J2054">
        <v>-1378</v>
      </c>
      <c r="K2054">
        <v>2537</v>
      </c>
      <c r="L2054">
        <v>2769.64</v>
      </c>
      <c r="M2054">
        <v>2622.32</v>
      </c>
      <c r="N2054">
        <v>3104.86</v>
      </c>
    </row>
    <row r="2055" spans="1:14" x14ac:dyDescent="0.25">
      <c r="A2055" s="2">
        <v>41453</v>
      </c>
      <c r="B2055" t="s">
        <v>31</v>
      </c>
      <c r="C2055">
        <v>13.1622</v>
      </c>
      <c r="D2055">
        <v>11.2098</v>
      </c>
      <c r="E2055">
        <v>10.834099999999999</v>
      </c>
      <c r="F2055">
        <v>18.981100000000001</v>
      </c>
      <c r="G2055">
        <v>32615</v>
      </c>
      <c r="H2055">
        <v>1239</v>
      </c>
      <c r="I2055">
        <v>11868.561299999999</v>
      </c>
      <c r="J2055">
        <v>-1378</v>
      </c>
      <c r="K2055">
        <v>2537</v>
      </c>
      <c r="L2055">
        <v>2602.59</v>
      </c>
      <c r="M2055">
        <v>2626.87</v>
      </c>
      <c r="N2055">
        <v>3100.3</v>
      </c>
    </row>
    <row r="2056" spans="1:14" x14ac:dyDescent="0.25">
      <c r="A2056" s="2">
        <v>41486</v>
      </c>
      <c r="B2056" t="s">
        <v>31</v>
      </c>
      <c r="C2056">
        <v>14.255699999999999</v>
      </c>
      <c r="D2056">
        <v>11.297800000000001</v>
      </c>
      <c r="E2056">
        <v>10.883699999999999</v>
      </c>
      <c r="F2056">
        <v>18.953099999999999</v>
      </c>
      <c r="G2056">
        <v>32615</v>
      </c>
      <c r="H2056">
        <v>1239</v>
      </c>
      <c r="I2056">
        <v>12854.5808</v>
      </c>
      <c r="J2056">
        <v>-1378</v>
      </c>
      <c r="K2056">
        <v>2537</v>
      </c>
      <c r="L2056">
        <v>2768.15</v>
      </c>
      <c r="M2056">
        <v>2633.2</v>
      </c>
      <c r="N2056">
        <v>3097.42</v>
      </c>
    </row>
    <row r="2057" spans="1:14" x14ac:dyDescent="0.25">
      <c r="A2057" s="2">
        <v>41516</v>
      </c>
      <c r="B2057" t="s">
        <v>31</v>
      </c>
      <c r="C2057">
        <v>13.8758</v>
      </c>
      <c r="D2057">
        <v>11.386900000000001</v>
      </c>
      <c r="E2057">
        <v>10.938499999999999</v>
      </c>
      <c r="F2057">
        <v>18.923100000000002</v>
      </c>
      <c r="G2057">
        <v>32615</v>
      </c>
      <c r="H2057">
        <v>1239</v>
      </c>
      <c r="I2057">
        <v>12324.3215</v>
      </c>
      <c r="J2057">
        <v>-1378</v>
      </c>
      <c r="K2057">
        <v>2537</v>
      </c>
      <c r="L2057">
        <v>2721.37</v>
      </c>
      <c r="M2057">
        <v>2639.6</v>
      </c>
      <c r="N2057">
        <v>3095.34</v>
      </c>
    </row>
    <row r="2058" spans="1:14" x14ac:dyDescent="0.25">
      <c r="A2058" s="2">
        <v>41547</v>
      </c>
      <c r="B2058" t="s">
        <v>31</v>
      </c>
      <c r="C2058">
        <v>14.739100000000001</v>
      </c>
      <c r="D2058">
        <v>11.497999999999999</v>
      </c>
      <c r="E2058">
        <v>10.9976</v>
      </c>
      <c r="F2058">
        <v>18.892299999999999</v>
      </c>
      <c r="G2058">
        <v>32615</v>
      </c>
      <c r="H2058">
        <v>1239</v>
      </c>
      <c r="I2058">
        <v>13091.077300000001</v>
      </c>
      <c r="J2058">
        <v>-1378</v>
      </c>
      <c r="K2058">
        <v>2537</v>
      </c>
      <c r="L2058">
        <v>2893.15</v>
      </c>
      <c r="M2058">
        <v>2644.7</v>
      </c>
      <c r="N2058">
        <v>3093.5</v>
      </c>
    </row>
    <row r="2059" spans="1:14" x14ac:dyDescent="0.25">
      <c r="A2059" s="2">
        <v>41578</v>
      </c>
      <c r="B2059" t="s">
        <v>31</v>
      </c>
      <c r="C2059">
        <v>16.137599999999999</v>
      </c>
      <c r="D2059">
        <v>11.6326</v>
      </c>
      <c r="E2059">
        <v>11.061199999999999</v>
      </c>
      <c r="F2059">
        <v>18.86</v>
      </c>
      <c r="G2059">
        <v>32615</v>
      </c>
      <c r="H2059">
        <v>1239</v>
      </c>
      <c r="I2059">
        <v>14333.2217</v>
      </c>
      <c r="J2059">
        <v>-1378</v>
      </c>
      <c r="K2059">
        <v>2537</v>
      </c>
      <c r="L2059">
        <v>3067.95</v>
      </c>
      <c r="M2059">
        <v>2650.55</v>
      </c>
      <c r="N2059">
        <v>3092.36</v>
      </c>
    </row>
    <row r="2060" spans="1:14" x14ac:dyDescent="0.25">
      <c r="A2060" s="2">
        <v>41607</v>
      </c>
      <c r="B2060" t="s">
        <v>31</v>
      </c>
      <c r="C2060">
        <v>15.423999999999999</v>
      </c>
      <c r="D2060">
        <v>11.751899999999999</v>
      </c>
      <c r="E2060">
        <v>11.111000000000001</v>
      </c>
      <c r="F2060">
        <v>18.8169</v>
      </c>
      <c r="G2060">
        <v>32615</v>
      </c>
      <c r="H2060">
        <v>1239</v>
      </c>
      <c r="I2060">
        <v>13699.3703</v>
      </c>
      <c r="J2060">
        <v>-1378</v>
      </c>
      <c r="K2060">
        <v>2537</v>
      </c>
      <c r="L2060">
        <v>3086.64</v>
      </c>
      <c r="M2060">
        <v>2654.83</v>
      </c>
      <c r="N2060">
        <v>3089.97</v>
      </c>
    </row>
    <row r="2061" spans="1:14" x14ac:dyDescent="0.25">
      <c r="A2061" s="2">
        <v>41639</v>
      </c>
      <c r="B2061" t="s">
        <v>31</v>
      </c>
      <c r="C2061">
        <v>15.021100000000001</v>
      </c>
      <c r="D2061">
        <v>11.854800000000001</v>
      </c>
      <c r="E2061">
        <v>11.1576</v>
      </c>
      <c r="F2061">
        <v>18.769600000000001</v>
      </c>
      <c r="G2061">
        <v>32615</v>
      </c>
      <c r="H2061">
        <v>1239</v>
      </c>
      <c r="I2061">
        <v>13341.5509</v>
      </c>
      <c r="J2061">
        <v>-1378</v>
      </c>
      <c r="K2061">
        <v>2537</v>
      </c>
      <c r="L2061">
        <v>3109</v>
      </c>
      <c r="M2061">
        <v>2662.14</v>
      </c>
      <c r="N2061">
        <v>3088.42</v>
      </c>
    </row>
    <row r="2062" spans="1:14" x14ac:dyDescent="0.25">
      <c r="A2062" s="2">
        <v>41670</v>
      </c>
      <c r="B2062" t="s">
        <v>31</v>
      </c>
      <c r="C2062">
        <v>14.2326</v>
      </c>
      <c r="D2062">
        <v>11.932700000000001</v>
      </c>
      <c r="E2062">
        <v>11.2094</v>
      </c>
      <c r="F2062">
        <v>18.706399999999999</v>
      </c>
      <c r="G2062">
        <v>32774</v>
      </c>
      <c r="H2062">
        <v>1250</v>
      </c>
      <c r="I2062">
        <v>12641.247300000001</v>
      </c>
      <c r="J2062">
        <v>868</v>
      </c>
      <c r="K2062">
        <v>594</v>
      </c>
      <c r="L2062">
        <v>3013.96</v>
      </c>
      <c r="M2062">
        <v>2666.48</v>
      </c>
      <c r="N2062">
        <v>3084.27</v>
      </c>
    </row>
    <row r="2063" spans="1:14" x14ac:dyDescent="0.25">
      <c r="A2063" s="2">
        <v>41698</v>
      </c>
      <c r="B2063" t="s">
        <v>31</v>
      </c>
      <c r="C2063">
        <v>15.5563</v>
      </c>
      <c r="D2063">
        <v>12.0307</v>
      </c>
      <c r="E2063">
        <v>11.2812</v>
      </c>
      <c r="F2063">
        <v>18.631799999999998</v>
      </c>
      <c r="G2063">
        <v>32774</v>
      </c>
      <c r="H2063">
        <v>1250</v>
      </c>
      <c r="I2063">
        <v>13816.9395</v>
      </c>
      <c r="J2063">
        <v>868</v>
      </c>
      <c r="K2063">
        <v>594</v>
      </c>
      <c r="L2063">
        <v>3149.23</v>
      </c>
      <c r="M2063">
        <v>2670.16</v>
      </c>
      <c r="N2063">
        <v>3082.56</v>
      </c>
    </row>
    <row r="2064" spans="1:14" x14ac:dyDescent="0.25">
      <c r="A2064" s="2">
        <v>41729</v>
      </c>
      <c r="B2064" t="s">
        <v>31</v>
      </c>
      <c r="C2064">
        <v>15.491199999999999</v>
      </c>
      <c r="D2064">
        <v>12.131</v>
      </c>
      <c r="E2064">
        <v>11.344200000000001</v>
      </c>
      <c r="F2064">
        <v>18.543900000000001</v>
      </c>
      <c r="G2064">
        <v>32774</v>
      </c>
      <c r="H2064">
        <v>1250</v>
      </c>
      <c r="I2064">
        <v>14279.259899999999</v>
      </c>
      <c r="J2064">
        <v>868</v>
      </c>
      <c r="K2064">
        <v>594</v>
      </c>
      <c r="L2064">
        <v>3161.6</v>
      </c>
      <c r="M2064">
        <v>2677.86</v>
      </c>
      <c r="N2064">
        <v>3079.71</v>
      </c>
    </row>
    <row r="2065" spans="1:14" x14ac:dyDescent="0.25">
      <c r="A2065" s="2">
        <v>41759</v>
      </c>
      <c r="B2065" t="s">
        <v>31</v>
      </c>
      <c r="C2065">
        <v>14.774100000000001</v>
      </c>
      <c r="D2065">
        <v>12.2193</v>
      </c>
      <c r="E2065">
        <v>11.4009</v>
      </c>
      <c r="F2065">
        <v>18.479099999999999</v>
      </c>
      <c r="G2065">
        <v>32774</v>
      </c>
      <c r="H2065">
        <v>1250</v>
      </c>
      <c r="I2065">
        <v>13618.1831</v>
      </c>
      <c r="J2065">
        <v>868</v>
      </c>
      <c r="K2065">
        <v>594</v>
      </c>
      <c r="L2065">
        <v>3198.39</v>
      </c>
      <c r="M2065">
        <v>2687.26</v>
      </c>
      <c r="N2065">
        <v>3075.9</v>
      </c>
    </row>
    <row r="2066" spans="1:14" x14ac:dyDescent="0.25">
      <c r="A2066" s="2">
        <v>41789</v>
      </c>
      <c r="B2066" t="s">
        <v>31</v>
      </c>
      <c r="C2066">
        <v>14.1631</v>
      </c>
      <c r="D2066">
        <v>12.275399999999999</v>
      </c>
      <c r="E2066">
        <v>11.4511</v>
      </c>
      <c r="F2066">
        <v>18.401399999999999</v>
      </c>
      <c r="G2066">
        <v>32774</v>
      </c>
      <c r="H2066">
        <v>1250</v>
      </c>
      <c r="I2066">
        <v>13055.0435</v>
      </c>
      <c r="J2066">
        <v>868</v>
      </c>
      <c r="K2066">
        <v>594</v>
      </c>
      <c r="L2066">
        <v>3244.6</v>
      </c>
      <c r="M2066">
        <v>2693.53</v>
      </c>
      <c r="N2066">
        <v>3071.43</v>
      </c>
    </row>
    <row r="2067" spans="1:14" x14ac:dyDescent="0.25">
      <c r="A2067" s="2">
        <v>41820</v>
      </c>
      <c r="B2067" t="s">
        <v>31</v>
      </c>
      <c r="C2067">
        <v>14.5669</v>
      </c>
      <c r="D2067">
        <v>12.3291</v>
      </c>
      <c r="E2067">
        <v>11.4984</v>
      </c>
      <c r="F2067">
        <v>18.337</v>
      </c>
      <c r="G2067">
        <v>32774</v>
      </c>
      <c r="H2067">
        <v>1250</v>
      </c>
      <c r="I2067">
        <v>12261.855299999999</v>
      </c>
      <c r="J2067">
        <v>868</v>
      </c>
      <c r="K2067">
        <v>594</v>
      </c>
      <c r="L2067">
        <v>3228.24</v>
      </c>
      <c r="M2067">
        <v>2701.75</v>
      </c>
      <c r="N2067">
        <v>3065.97</v>
      </c>
    </row>
    <row r="2068" spans="1:14" x14ac:dyDescent="0.25">
      <c r="A2068" s="2">
        <v>41851</v>
      </c>
      <c r="B2068" t="s">
        <v>31</v>
      </c>
      <c r="C2068">
        <v>13.870900000000001</v>
      </c>
      <c r="D2068">
        <v>12.370799999999999</v>
      </c>
      <c r="E2068">
        <v>11.543699999999999</v>
      </c>
      <c r="F2068">
        <v>18.260000000000002</v>
      </c>
      <c r="G2068">
        <v>32774</v>
      </c>
      <c r="H2068">
        <v>1250</v>
      </c>
      <c r="I2068">
        <v>11676.0409</v>
      </c>
      <c r="J2068">
        <v>868</v>
      </c>
      <c r="K2068">
        <v>594</v>
      </c>
      <c r="L2068">
        <v>3115.51</v>
      </c>
      <c r="M2068">
        <v>2711.86</v>
      </c>
      <c r="N2068">
        <v>3058.59</v>
      </c>
    </row>
    <row r="2069" spans="1:14" x14ac:dyDescent="0.25">
      <c r="A2069" s="2">
        <v>41880</v>
      </c>
      <c r="B2069" t="s">
        <v>31</v>
      </c>
      <c r="C2069">
        <v>13.8125</v>
      </c>
      <c r="D2069">
        <v>12.4131</v>
      </c>
      <c r="E2069">
        <v>11.5876</v>
      </c>
      <c r="F2069">
        <v>18.183</v>
      </c>
      <c r="G2069">
        <v>32774</v>
      </c>
      <c r="H2069">
        <v>1250</v>
      </c>
      <c r="I2069">
        <v>11626.850399999999</v>
      </c>
      <c r="J2069">
        <v>868</v>
      </c>
      <c r="K2069">
        <v>594</v>
      </c>
      <c r="L2069">
        <v>3172.63</v>
      </c>
      <c r="M2069">
        <v>2723.85</v>
      </c>
      <c r="N2069">
        <v>3051.92</v>
      </c>
    </row>
    <row r="2070" spans="1:14" x14ac:dyDescent="0.25">
      <c r="A2070" s="2">
        <v>41912</v>
      </c>
      <c r="B2070" t="s">
        <v>31</v>
      </c>
      <c r="C2070">
        <v>13.6212</v>
      </c>
      <c r="D2070">
        <v>12.4587</v>
      </c>
      <c r="E2070">
        <v>11.632</v>
      </c>
      <c r="F2070">
        <v>18.0943</v>
      </c>
      <c r="G2070">
        <v>32774</v>
      </c>
      <c r="H2070">
        <v>1250</v>
      </c>
      <c r="I2070">
        <v>11465.8632</v>
      </c>
      <c r="J2070">
        <v>868</v>
      </c>
      <c r="K2070">
        <v>594</v>
      </c>
      <c r="L2070">
        <v>3225.93</v>
      </c>
      <c r="M2070">
        <v>2733.52</v>
      </c>
      <c r="N2070">
        <v>3047.8</v>
      </c>
    </row>
    <row r="2071" spans="1:14" x14ac:dyDescent="0.25">
      <c r="A2071" s="2">
        <v>41943</v>
      </c>
      <c r="B2071" t="s">
        <v>31</v>
      </c>
      <c r="C2071">
        <v>14.1737</v>
      </c>
      <c r="D2071">
        <v>12.518599999999999</v>
      </c>
      <c r="E2071">
        <v>11.6761</v>
      </c>
      <c r="F2071">
        <v>17.9923</v>
      </c>
      <c r="G2071">
        <v>32774</v>
      </c>
      <c r="H2071">
        <v>1250</v>
      </c>
      <c r="I2071">
        <v>11930.9373</v>
      </c>
      <c r="J2071">
        <v>868</v>
      </c>
      <c r="K2071">
        <v>594</v>
      </c>
      <c r="L2071">
        <v>3113.32</v>
      </c>
      <c r="M2071">
        <v>2743.33</v>
      </c>
      <c r="N2071">
        <v>3042.45</v>
      </c>
    </row>
    <row r="2072" spans="1:14" x14ac:dyDescent="0.25">
      <c r="A2072" s="2">
        <v>41971</v>
      </c>
      <c r="B2072" t="s">
        <v>31</v>
      </c>
      <c r="C2072">
        <v>15.0928</v>
      </c>
      <c r="D2072">
        <v>12.5928</v>
      </c>
      <c r="E2072">
        <v>11.7258</v>
      </c>
      <c r="F2072">
        <v>17.882000000000001</v>
      </c>
      <c r="G2072">
        <v>32774</v>
      </c>
      <c r="H2072">
        <v>1250</v>
      </c>
      <c r="I2072">
        <v>12704.57</v>
      </c>
      <c r="J2072">
        <v>868</v>
      </c>
      <c r="K2072">
        <v>594</v>
      </c>
      <c r="L2072">
        <v>3250.93</v>
      </c>
      <c r="M2072">
        <v>2753.39</v>
      </c>
      <c r="N2072">
        <v>3038.04</v>
      </c>
    </row>
    <row r="2073" spans="1:14" x14ac:dyDescent="0.25">
      <c r="A2073" s="2">
        <v>42004</v>
      </c>
      <c r="B2073" t="s">
        <v>31</v>
      </c>
      <c r="C2073">
        <v>15.677199999999999</v>
      </c>
      <c r="D2073">
        <v>12.6777</v>
      </c>
      <c r="E2073">
        <v>11.774900000000001</v>
      </c>
      <c r="F2073">
        <v>17.7864</v>
      </c>
      <c r="G2073">
        <v>32774</v>
      </c>
      <c r="H2073">
        <v>1250</v>
      </c>
      <c r="I2073">
        <v>13196.475200000001</v>
      </c>
      <c r="J2073">
        <v>868</v>
      </c>
      <c r="K2073">
        <v>594</v>
      </c>
      <c r="L2073">
        <v>3146.43</v>
      </c>
      <c r="M2073">
        <v>2759.42</v>
      </c>
      <c r="N2073">
        <v>3031.42</v>
      </c>
    </row>
    <row r="2074" spans="1:14" x14ac:dyDescent="0.25">
      <c r="A2074" s="2">
        <v>42034</v>
      </c>
      <c r="B2074" t="s">
        <v>31</v>
      </c>
      <c r="C2074">
        <v>17.037199999999999</v>
      </c>
      <c r="D2074">
        <v>12.8042</v>
      </c>
      <c r="E2074">
        <v>11.8247</v>
      </c>
      <c r="F2074">
        <v>17.696300000000001</v>
      </c>
      <c r="G2074">
        <v>38203</v>
      </c>
      <c r="H2074">
        <v>1318</v>
      </c>
      <c r="I2074">
        <v>14341.272800000001</v>
      </c>
      <c r="J2074">
        <v>720</v>
      </c>
      <c r="K2074">
        <v>852</v>
      </c>
      <c r="L2074">
        <v>3351.44</v>
      </c>
      <c r="M2074">
        <v>2773.43</v>
      </c>
      <c r="N2074">
        <v>3025.94</v>
      </c>
    </row>
    <row r="2075" spans="1:14" x14ac:dyDescent="0.25">
      <c r="A2075" s="2">
        <v>42062</v>
      </c>
      <c r="B2075" t="s">
        <v>31</v>
      </c>
      <c r="C2075">
        <v>17.812799999999999</v>
      </c>
      <c r="D2075">
        <v>12.9331</v>
      </c>
      <c r="E2075">
        <v>11.8841</v>
      </c>
      <c r="F2075">
        <v>17.605</v>
      </c>
      <c r="G2075">
        <v>38203</v>
      </c>
      <c r="H2075">
        <v>1318</v>
      </c>
      <c r="I2075">
        <v>14994.165199999999</v>
      </c>
      <c r="J2075">
        <v>720</v>
      </c>
      <c r="K2075">
        <v>852</v>
      </c>
      <c r="L2075">
        <v>3599</v>
      </c>
      <c r="M2075">
        <v>2789.55</v>
      </c>
      <c r="N2075">
        <v>3021.88</v>
      </c>
    </row>
    <row r="2076" spans="1:14" x14ac:dyDescent="0.25">
      <c r="A2076" s="2">
        <v>42094</v>
      </c>
      <c r="B2076" t="s">
        <v>31</v>
      </c>
      <c r="C2076">
        <v>19.4969</v>
      </c>
      <c r="D2076">
        <v>13.0953</v>
      </c>
      <c r="E2076">
        <v>11.9703</v>
      </c>
      <c r="F2076">
        <v>17.5319</v>
      </c>
      <c r="G2076">
        <v>38203</v>
      </c>
      <c r="H2076">
        <v>1318</v>
      </c>
      <c r="I2076">
        <v>16411.746500000001</v>
      </c>
      <c r="J2076">
        <v>720</v>
      </c>
      <c r="K2076">
        <v>852</v>
      </c>
      <c r="L2076">
        <v>3697.38</v>
      </c>
      <c r="M2076">
        <v>2804.43</v>
      </c>
      <c r="N2076">
        <v>3018.98</v>
      </c>
    </row>
    <row r="2077" spans="1:14" x14ac:dyDescent="0.25">
      <c r="A2077" s="2">
        <v>42124</v>
      </c>
      <c r="B2077" t="s">
        <v>31</v>
      </c>
      <c r="C2077">
        <v>18.3812</v>
      </c>
      <c r="D2077">
        <v>13.239000000000001</v>
      </c>
      <c r="E2077">
        <v>12.0381</v>
      </c>
      <c r="F2077">
        <v>17.462299999999999</v>
      </c>
      <c r="G2077">
        <v>38203</v>
      </c>
      <c r="H2077">
        <v>1318</v>
      </c>
      <c r="I2077">
        <v>15472.6548</v>
      </c>
      <c r="J2077">
        <v>720</v>
      </c>
      <c r="K2077">
        <v>852</v>
      </c>
      <c r="L2077">
        <v>3615.59</v>
      </c>
      <c r="M2077">
        <v>2816.48</v>
      </c>
      <c r="N2077">
        <v>3013.94</v>
      </c>
    </row>
    <row r="2078" spans="1:14" x14ac:dyDescent="0.25">
      <c r="A2078" s="2">
        <v>42153</v>
      </c>
      <c r="B2078" t="s">
        <v>31</v>
      </c>
      <c r="C2078">
        <v>19.6722</v>
      </c>
      <c r="D2078">
        <v>13.4145</v>
      </c>
      <c r="E2078">
        <v>12.1241</v>
      </c>
      <c r="F2078">
        <v>17.405200000000001</v>
      </c>
      <c r="G2078">
        <v>38203</v>
      </c>
      <c r="H2078">
        <v>1318</v>
      </c>
      <c r="I2078">
        <v>16559.3181</v>
      </c>
      <c r="J2078">
        <v>720</v>
      </c>
      <c r="K2078">
        <v>852</v>
      </c>
      <c r="L2078">
        <v>3570.78</v>
      </c>
      <c r="M2078">
        <v>2829.67</v>
      </c>
      <c r="N2078">
        <v>3007.86</v>
      </c>
    </row>
    <row r="2079" spans="1:14" x14ac:dyDescent="0.25">
      <c r="A2079" s="2">
        <v>42185</v>
      </c>
      <c r="B2079" t="s">
        <v>31</v>
      </c>
      <c r="C2079">
        <v>17.850000000000001</v>
      </c>
      <c r="D2079">
        <v>13.5533</v>
      </c>
      <c r="E2079">
        <v>12.1938</v>
      </c>
      <c r="F2079">
        <v>17.322900000000001</v>
      </c>
      <c r="G2079">
        <v>38203</v>
      </c>
      <c r="H2079">
        <v>1318</v>
      </c>
      <c r="I2079">
        <v>14017.468199999999</v>
      </c>
      <c r="J2079">
        <v>720</v>
      </c>
      <c r="K2079">
        <v>852</v>
      </c>
      <c r="L2079">
        <v>3424.3</v>
      </c>
      <c r="M2079">
        <v>2837.93</v>
      </c>
      <c r="N2079">
        <v>3001.23</v>
      </c>
    </row>
    <row r="2080" spans="1:14" x14ac:dyDescent="0.25">
      <c r="A2080" s="2">
        <v>42216</v>
      </c>
      <c r="B2080" t="s">
        <v>31</v>
      </c>
      <c r="C2080">
        <v>19.2578</v>
      </c>
      <c r="D2080">
        <v>13.7103</v>
      </c>
      <c r="E2080">
        <v>12.2605</v>
      </c>
      <c r="F2080">
        <v>17.2362</v>
      </c>
      <c r="G2080">
        <v>38203</v>
      </c>
      <c r="H2080">
        <v>1318</v>
      </c>
      <c r="I2080">
        <v>15123.0126</v>
      </c>
      <c r="J2080">
        <v>720</v>
      </c>
      <c r="K2080">
        <v>852</v>
      </c>
      <c r="L2080">
        <v>3600.69</v>
      </c>
      <c r="M2080">
        <v>2852.71</v>
      </c>
      <c r="N2080">
        <v>2995.43</v>
      </c>
    </row>
    <row r="2081" spans="1:14" x14ac:dyDescent="0.25">
      <c r="A2081" s="2">
        <v>42247</v>
      </c>
      <c r="B2081" t="s">
        <v>31</v>
      </c>
      <c r="C2081">
        <v>18.715900000000001</v>
      </c>
      <c r="D2081">
        <v>13.8714</v>
      </c>
      <c r="E2081">
        <v>12.3127</v>
      </c>
      <c r="F2081">
        <v>17.138100000000001</v>
      </c>
      <c r="G2081">
        <v>38203</v>
      </c>
      <c r="H2081">
        <v>1318</v>
      </c>
      <c r="I2081">
        <v>14697.4823</v>
      </c>
      <c r="J2081">
        <v>720</v>
      </c>
      <c r="K2081">
        <v>852</v>
      </c>
      <c r="L2081">
        <v>3269.63</v>
      </c>
      <c r="M2081">
        <v>2861.13</v>
      </c>
      <c r="N2081">
        <v>2984.2</v>
      </c>
    </row>
    <row r="2082" spans="1:14" x14ac:dyDescent="0.25">
      <c r="A2082" s="2">
        <v>42277</v>
      </c>
      <c r="B2082" t="s">
        <v>31</v>
      </c>
      <c r="C2082">
        <v>18.498100000000001</v>
      </c>
      <c r="D2082">
        <v>14.0275</v>
      </c>
      <c r="E2082">
        <v>12.3643</v>
      </c>
      <c r="F2082">
        <v>17.022500000000001</v>
      </c>
      <c r="G2082">
        <v>38203</v>
      </c>
      <c r="H2082">
        <v>1318</v>
      </c>
      <c r="I2082">
        <v>14526.435799999999</v>
      </c>
      <c r="J2082">
        <v>720</v>
      </c>
      <c r="K2082">
        <v>852</v>
      </c>
      <c r="L2082">
        <v>3100.67</v>
      </c>
      <c r="M2082">
        <v>2869.74</v>
      </c>
      <c r="N2082">
        <v>2970.08</v>
      </c>
    </row>
    <row r="2083" spans="1:14" x14ac:dyDescent="0.25">
      <c r="A2083" s="2">
        <v>42307</v>
      </c>
      <c r="B2083" t="s">
        <v>31</v>
      </c>
      <c r="C2083">
        <v>19.677499999999998</v>
      </c>
      <c r="D2083">
        <v>14.234299999999999</v>
      </c>
      <c r="E2083">
        <v>12.4268</v>
      </c>
      <c r="F2083">
        <v>16.907900000000001</v>
      </c>
      <c r="G2083">
        <v>38203</v>
      </c>
      <c r="H2083">
        <v>1318</v>
      </c>
      <c r="I2083">
        <v>15452.59</v>
      </c>
      <c r="J2083">
        <v>720</v>
      </c>
      <c r="K2083">
        <v>852</v>
      </c>
      <c r="L2083">
        <v>3418.23</v>
      </c>
      <c r="M2083">
        <v>2892.06</v>
      </c>
      <c r="N2083">
        <v>2959.37</v>
      </c>
    </row>
    <row r="2084" spans="1:14" x14ac:dyDescent="0.25">
      <c r="A2084" s="2">
        <v>42338</v>
      </c>
      <c r="B2084" t="s">
        <v>31</v>
      </c>
      <c r="C2084">
        <v>21.876899999999999</v>
      </c>
      <c r="D2084">
        <v>14.4689</v>
      </c>
      <c r="E2084">
        <v>12.511200000000001</v>
      </c>
      <c r="F2084">
        <v>16.801300000000001</v>
      </c>
      <c r="G2084">
        <v>38203</v>
      </c>
      <c r="H2084">
        <v>1318</v>
      </c>
      <c r="I2084">
        <v>17179.742300000002</v>
      </c>
      <c r="J2084">
        <v>720</v>
      </c>
      <c r="K2084">
        <v>852</v>
      </c>
      <c r="L2084">
        <v>3506.45</v>
      </c>
      <c r="M2084">
        <v>2918.6</v>
      </c>
      <c r="N2084">
        <v>2951.27</v>
      </c>
    </row>
    <row r="2085" spans="1:14" x14ac:dyDescent="0.25">
      <c r="A2085" s="2">
        <v>42369</v>
      </c>
      <c r="B2085" t="s">
        <v>31</v>
      </c>
      <c r="C2085">
        <v>20.6922</v>
      </c>
      <c r="D2085">
        <v>14.669499999999999</v>
      </c>
      <c r="E2085">
        <v>12.6053</v>
      </c>
      <c r="F2085">
        <v>16.690899999999999</v>
      </c>
      <c r="G2085">
        <v>38203</v>
      </c>
      <c r="H2085">
        <v>1318</v>
      </c>
      <c r="I2085">
        <v>16249.416300000001</v>
      </c>
      <c r="J2085">
        <v>720</v>
      </c>
      <c r="K2085">
        <v>852</v>
      </c>
      <c r="L2085">
        <v>3267.52</v>
      </c>
      <c r="M2085">
        <v>2936.24</v>
      </c>
      <c r="N2085">
        <v>2941</v>
      </c>
    </row>
    <row r="2086" spans="1:14" x14ac:dyDescent="0.25">
      <c r="A2086" s="2">
        <v>42398</v>
      </c>
      <c r="B2086" t="s">
        <v>31</v>
      </c>
      <c r="C2086">
        <v>22.1266</v>
      </c>
      <c r="D2086">
        <v>14.8942</v>
      </c>
      <c r="E2086">
        <v>12.704599999999999</v>
      </c>
      <c r="F2086">
        <v>16.597100000000001</v>
      </c>
      <c r="G2086">
        <v>49695</v>
      </c>
      <c r="H2086">
        <v>1584</v>
      </c>
      <c r="I2086">
        <v>17375.82</v>
      </c>
      <c r="J2086">
        <v>2822</v>
      </c>
      <c r="K2086">
        <v>830</v>
      </c>
      <c r="L2086">
        <v>3045.09</v>
      </c>
      <c r="M2086">
        <v>2950.54</v>
      </c>
      <c r="N2086">
        <v>2927.64</v>
      </c>
    </row>
    <row r="2087" spans="1:14" x14ac:dyDescent="0.25">
      <c r="A2087" s="2">
        <v>42429</v>
      </c>
      <c r="B2087" t="s">
        <v>31</v>
      </c>
      <c r="C2087">
        <v>21.483699999999999</v>
      </c>
      <c r="D2087">
        <v>15.0844</v>
      </c>
      <c r="E2087">
        <v>12.8002</v>
      </c>
      <c r="F2087">
        <v>16.501300000000001</v>
      </c>
      <c r="G2087">
        <v>49695</v>
      </c>
      <c r="H2087">
        <v>1584</v>
      </c>
      <c r="I2087">
        <v>16871.0242</v>
      </c>
      <c r="J2087">
        <v>2822</v>
      </c>
      <c r="K2087">
        <v>830</v>
      </c>
      <c r="L2087">
        <v>2945.75</v>
      </c>
      <c r="M2087">
        <v>2963.12</v>
      </c>
      <c r="N2087">
        <v>2912.2</v>
      </c>
    </row>
    <row r="2088" spans="1:14" x14ac:dyDescent="0.25">
      <c r="A2088" s="2">
        <v>42460</v>
      </c>
      <c r="B2088" t="s">
        <v>31</v>
      </c>
      <c r="C2088">
        <v>21.005600000000001</v>
      </c>
      <c r="D2088">
        <v>15.2713</v>
      </c>
      <c r="E2088">
        <v>12.898400000000001</v>
      </c>
      <c r="F2088">
        <v>16.408000000000001</v>
      </c>
      <c r="G2088">
        <v>49695</v>
      </c>
      <c r="H2088">
        <v>1584</v>
      </c>
      <c r="I2088">
        <v>16181.1767</v>
      </c>
      <c r="J2088">
        <v>2822</v>
      </c>
      <c r="K2088">
        <v>830</v>
      </c>
      <c r="L2088">
        <v>3004.93</v>
      </c>
      <c r="M2088">
        <v>2974.89</v>
      </c>
      <c r="N2088">
        <v>2898.3</v>
      </c>
    </row>
    <row r="2089" spans="1:14" x14ac:dyDescent="0.25">
      <c r="A2089" s="2">
        <v>42489</v>
      </c>
      <c r="B2089" t="s">
        <v>31</v>
      </c>
      <c r="C2089">
        <v>20.1875</v>
      </c>
      <c r="D2089">
        <v>15.4361</v>
      </c>
      <c r="E2089">
        <v>12.990600000000001</v>
      </c>
      <c r="F2089">
        <v>16.302599999999998</v>
      </c>
      <c r="G2089">
        <v>49695</v>
      </c>
      <c r="H2089">
        <v>1584</v>
      </c>
      <c r="I2089">
        <v>15550.953799999999</v>
      </c>
      <c r="J2089">
        <v>2822</v>
      </c>
      <c r="K2089">
        <v>830</v>
      </c>
      <c r="L2089">
        <v>3028.21</v>
      </c>
      <c r="M2089">
        <v>2985.21</v>
      </c>
      <c r="N2089">
        <v>2884.58</v>
      </c>
    </row>
    <row r="2090" spans="1:14" x14ac:dyDescent="0.25">
      <c r="A2090" s="2">
        <v>42521</v>
      </c>
      <c r="B2090" t="s">
        <v>31</v>
      </c>
      <c r="C2090">
        <v>21.154399999999999</v>
      </c>
      <c r="D2090">
        <v>15.62</v>
      </c>
      <c r="E2090">
        <v>13.101599999999999</v>
      </c>
      <c r="F2090">
        <v>16.220400000000001</v>
      </c>
      <c r="G2090">
        <v>49695</v>
      </c>
      <c r="H2090">
        <v>1584</v>
      </c>
      <c r="I2090">
        <v>16612.368600000002</v>
      </c>
      <c r="J2090">
        <v>2822</v>
      </c>
      <c r="K2090">
        <v>830</v>
      </c>
      <c r="L2090">
        <v>3063.48</v>
      </c>
      <c r="M2090">
        <v>2996.93</v>
      </c>
      <c r="N2090">
        <v>2877.29</v>
      </c>
    </row>
    <row r="2091" spans="1:14" x14ac:dyDescent="0.25">
      <c r="A2091" s="2">
        <v>42551</v>
      </c>
      <c r="B2091" t="s">
        <v>31</v>
      </c>
      <c r="C2091">
        <v>21.143699999999999</v>
      </c>
      <c r="D2091">
        <v>15.8223</v>
      </c>
      <c r="E2091">
        <v>13.2125</v>
      </c>
      <c r="F2091">
        <v>16.148399999999999</v>
      </c>
      <c r="G2091">
        <v>49695</v>
      </c>
      <c r="H2091">
        <v>1584</v>
      </c>
      <c r="I2091">
        <v>16604.024799999999</v>
      </c>
      <c r="J2091">
        <v>2822</v>
      </c>
      <c r="K2091">
        <v>830</v>
      </c>
      <c r="L2091">
        <v>2864.74</v>
      </c>
      <c r="M2091">
        <v>3008.1</v>
      </c>
      <c r="N2091">
        <v>2868.69</v>
      </c>
    </row>
    <row r="2092" spans="1:14" x14ac:dyDescent="0.25">
      <c r="A2092" s="2">
        <v>42580</v>
      </c>
      <c r="B2092" t="s">
        <v>31</v>
      </c>
      <c r="C2092">
        <v>21.36</v>
      </c>
      <c r="D2092">
        <v>16.0307</v>
      </c>
      <c r="E2092">
        <v>13.3179</v>
      </c>
      <c r="F2092">
        <v>16.062899999999999</v>
      </c>
      <c r="G2092">
        <v>49695</v>
      </c>
      <c r="H2092">
        <v>1584</v>
      </c>
      <c r="I2092">
        <v>27368.417799999999</v>
      </c>
      <c r="J2092">
        <v>2822</v>
      </c>
      <c r="K2092">
        <v>830</v>
      </c>
      <c r="L2092">
        <v>2990.76</v>
      </c>
      <c r="M2092">
        <v>3025.53</v>
      </c>
      <c r="N2092">
        <v>2862.32</v>
      </c>
    </row>
    <row r="2093" spans="1:14" x14ac:dyDescent="0.25">
      <c r="A2093" s="2">
        <v>42613</v>
      </c>
      <c r="B2093" t="s">
        <v>31</v>
      </c>
      <c r="C2093">
        <v>21.465</v>
      </c>
      <c r="D2093">
        <v>16.234999999999999</v>
      </c>
      <c r="E2093">
        <v>13.423</v>
      </c>
      <c r="F2093">
        <v>15.991400000000001</v>
      </c>
      <c r="G2093">
        <v>49695</v>
      </c>
      <c r="H2093">
        <v>1584</v>
      </c>
      <c r="I2093">
        <v>27502.953600000001</v>
      </c>
      <c r="J2093">
        <v>2822</v>
      </c>
      <c r="K2093">
        <v>830</v>
      </c>
      <c r="L2093">
        <v>3023.13</v>
      </c>
      <c r="M2093">
        <v>3040.7</v>
      </c>
      <c r="N2093">
        <v>2854.3</v>
      </c>
    </row>
    <row r="2094" spans="1:14" x14ac:dyDescent="0.25">
      <c r="A2094" s="2">
        <v>42643</v>
      </c>
      <c r="B2094" t="s">
        <v>31</v>
      </c>
      <c r="C2094">
        <v>20.29</v>
      </c>
      <c r="D2094">
        <v>16.413</v>
      </c>
      <c r="E2094">
        <v>13.5152</v>
      </c>
      <c r="F2094">
        <v>15.944599999999999</v>
      </c>
      <c r="G2094">
        <v>49695</v>
      </c>
      <c r="H2094">
        <v>1584</v>
      </c>
      <c r="I2094">
        <v>25997.434300000001</v>
      </c>
      <c r="J2094">
        <v>2822</v>
      </c>
      <c r="K2094">
        <v>830</v>
      </c>
      <c r="L2094">
        <v>3002.24</v>
      </c>
      <c r="M2094">
        <v>3054.23</v>
      </c>
      <c r="N2094">
        <v>2846.54</v>
      </c>
    </row>
    <row r="2095" spans="1:14" x14ac:dyDescent="0.25">
      <c r="A2095" s="2">
        <v>42674</v>
      </c>
      <c r="B2095" t="s">
        <v>31</v>
      </c>
      <c r="C2095">
        <v>20.795000000000002</v>
      </c>
      <c r="D2095">
        <v>16.602599999999999</v>
      </c>
      <c r="E2095">
        <v>13.6249</v>
      </c>
      <c r="F2095">
        <v>15.9018</v>
      </c>
      <c r="G2095">
        <v>49695</v>
      </c>
      <c r="H2095">
        <v>1584</v>
      </c>
      <c r="I2095">
        <v>26644.487300000001</v>
      </c>
      <c r="J2095">
        <v>2822</v>
      </c>
      <c r="K2095">
        <v>830</v>
      </c>
      <c r="L2095">
        <v>3055.25</v>
      </c>
      <c r="M2095">
        <v>3066.52</v>
      </c>
      <c r="N2095">
        <v>2843.57</v>
      </c>
    </row>
    <row r="2096" spans="1:14" x14ac:dyDescent="0.25">
      <c r="A2096" s="2">
        <v>42704</v>
      </c>
      <c r="B2096" t="s">
        <v>31</v>
      </c>
      <c r="C2096">
        <v>18.61</v>
      </c>
      <c r="D2096">
        <v>16.750499999999999</v>
      </c>
      <c r="E2096">
        <v>13.726699999999999</v>
      </c>
      <c r="F2096">
        <v>15.8294</v>
      </c>
      <c r="G2096">
        <v>49695</v>
      </c>
      <c r="H2096">
        <v>1584</v>
      </c>
      <c r="I2096">
        <v>23844.862099999998</v>
      </c>
      <c r="J2096">
        <v>2822</v>
      </c>
      <c r="K2096">
        <v>830</v>
      </c>
      <c r="L2096">
        <v>3051.61</v>
      </c>
      <c r="M2096">
        <v>3078.47</v>
      </c>
      <c r="N2096">
        <v>2840.4</v>
      </c>
    </row>
    <row r="2097" spans="1:14" x14ac:dyDescent="0.25">
      <c r="A2097" s="2">
        <v>42734</v>
      </c>
      <c r="B2097" t="s">
        <v>31</v>
      </c>
      <c r="C2097">
        <v>20.03</v>
      </c>
      <c r="D2097">
        <v>16.924900000000001</v>
      </c>
      <c r="E2097">
        <v>13.828799999999999</v>
      </c>
      <c r="F2097">
        <v>15.7735</v>
      </c>
      <c r="G2097">
        <v>49695</v>
      </c>
      <c r="H2097">
        <v>1584</v>
      </c>
      <c r="I2097">
        <v>25664.298200000001</v>
      </c>
      <c r="J2097">
        <v>2822</v>
      </c>
      <c r="K2097">
        <v>830</v>
      </c>
      <c r="L2097">
        <v>3290.52</v>
      </c>
      <c r="M2097">
        <v>3094.21</v>
      </c>
      <c r="N2097">
        <v>2839.65</v>
      </c>
    </row>
    <row r="2098" spans="1:14" x14ac:dyDescent="0.25">
      <c r="A2098" s="2">
        <v>42766</v>
      </c>
      <c r="B2098" t="s">
        <v>31</v>
      </c>
      <c r="C2098">
        <v>19.695</v>
      </c>
      <c r="D2098">
        <v>17.094200000000001</v>
      </c>
      <c r="E2098">
        <v>13.9322</v>
      </c>
      <c r="F2098">
        <v>15.6876</v>
      </c>
      <c r="G2098">
        <v>62890</v>
      </c>
      <c r="H2098">
        <v>2225</v>
      </c>
      <c r="I2098">
        <v>25235.064999999999</v>
      </c>
      <c r="J2098">
        <v>2110</v>
      </c>
      <c r="K2098">
        <v>1817</v>
      </c>
      <c r="L2098">
        <v>3230.68</v>
      </c>
      <c r="M2098">
        <v>3107.32</v>
      </c>
      <c r="N2098">
        <v>2841.58</v>
      </c>
    </row>
    <row r="2099" spans="1:14" x14ac:dyDescent="0.25">
      <c r="A2099" s="2">
        <v>42794</v>
      </c>
      <c r="B2099" t="s">
        <v>31</v>
      </c>
      <c r="C2099">
        <v>20.059999999999999</v>
      </c>
      <c r="D2099">
        <v>17.2621</v>
      </c>
      <c r="E2099">
        <v>14.0365</v>
      </c>
      <c r="F2099">
        <v>15.600300000000001</v>
      </c>
      <c r="G2099">
        <v>62890</v>
      </c>
      <c r="H2099">
        <v>2225</v>
      </c>
      <c r="I2099">
        <v>25702.737000000001</v>
      </c>
      <c r="J2099">
        <v>2110</v>
      </c>
      <c r="K2099">
        <v>1817</v>
      </c>
      <c r="L2099">
        <v>3319.61</v>
      </c>
      <c r="M2099">
        <v>3120.99</v>
      </c>
      <c r="N2099">
        <v>2848.86</v>
      </c>
    </row>
    <row r="2100" spans="1:14" x14ac:dyDescent="0.25">
      <c r="A2100" s="2">
        <v>42825</v>
      </c>
      <c r="B2100" t="s">
        <v>31</v>
      </c>
      <c r="C2100">
        <v>20.059999999999999</v>
      </c>
      <c r="D2100">
        <v>17.414200000000001</v>
      </c>
      <c r="E2100">
        <v>14.1365</v>
      </c>
      <c r="F2100">
        <v>15.5213</v>
      </c>
      <c r="G2100">
        <v>62890</v>
      </c>
      <c r="H2100">
        <v>2225</v>
      </c>
      <c r="I2100">
        <v>25702.737000000001</v>
      </c>
      <c r="J2100">
        <v>2110</v>
      </c>
      <c r="K2100">
        <v>1817</v>
      </c>
      <c r="L2100">
        <v>3500.93</v>
      </c>
      <c r="M2100">
        <v>3136.95</v>
      </c>
      <c r="N2100">
        <v>2859.56</v>
      </c>
    </row>
    <row r="2101" spans="1:14" x14ac:dyDescent="0.25">
      <c r="A2101" s="2">
        <v>42853</v>
      </c>
      <c r="B2101" t="s">
        <v>31</v>
      </c>
      <c r="C2101">
        <v>19.02</v>
      </c>
      <c r="D2101">
        <v>17.541399999999999</v>
      </c>
      <c r="E2101">
        <v>14.2255</v>
      </c>
      <c r="F2101">
        <v>15.422800000000001</v>
      </c>
      <c r="G2101">
        <v>62890</v>
      </c>
      <c r="H2101">
        <v>2225</v>
      </c>
      <c r="I2101">
        <v>24370.192299999999</v>
      </c>
      <c r="J2101">
        <v>2110</v>
      </c>
      <c r="K2101">
        <v>1817</v>
      </c>
      <c r="L2101">
        <v>3559.59</v>
      </c>
      <c r="M2101">
        <v>3155.47</v>
      </c>
      <c r="N2101">
        <v>2870.68</v>
      </c>
    </row>
    <row r="2102" spans="1:14" x14ac:dyDescent="0.25">
      <c r="A2102" s="2">
        <v>42886</v>
      </c>
      <c r="B2102" t="s">
        <v>31</v>
      </c>
      <c r="C2102">
        <v>19.63</v>
      </c>
      <c r="D2102">
        <v>17.658799999999999</v>
      </c>
      <c r="E2102">
        <v>14.313499999999999</v>
      </c>
      <c r="F2102">
        <v>15.3254</v>
      </c>
      <c r="G2102">
        <v>62890</v>
      </c>
      <c r="H2102">
        <v>2225</v>
      </c>
      <c r="I2102">
        <v>25151.780999999999</v>
      </c>
      <c r="J2102">
        <v>2110</v>
      </c>
      <c r="K2102">
        <v>1817</v>
      </c>
      <c r="L2102">
        <v>3554.59</v>
      </c>
      <c r="M2102">
        <v>3174.08</v>
      </c>
      <c r="N2102">
        <v>2883.86</v>
      </c>
    </row>
    <row r="2103" spans="1:14" x14ac:dyDescent="0.25">
      <c r="A2103" s="2">
        <v>42916</v>
      </c>
      <c r="B2103" t="s">
        <v>31</v>
      </c>
      <c r="C2103">
        <v>16.739999999999998</v>
      </c>
      <c r="D2103">
        <v>17.7178</v>
      </c>
      <c r="E2103">
        <v>14.3789</v>
      </c>
      <c r="F2103">
        <v>15.200900000000001</v>
      </c>
      <c r="G2103">
        <v>62890</v>
      </c>
      <c r="H2103">
        <v>2225</v>
      </c>
      <c r="I2103">
        <v>21297.9064</v>
      </c>
      <c r="J2103">
        <v>2110</v>
      </c>
      <c r="K2103">
        <v>1817</v>
      </c>
      <c r="L2103">
        <v>3441.88</v>
      </c>
      <c r="M2103">
        <v>3188.68</v>
      </c>
      <c r="N2103">
        <v>2898.52</v>
      </c>
    </row>
    <row r="2104" spans="1:14" x14ac:dyDescent="0.25">
      <c r="A2104" s="2">
        <v>42947</v>
      </c>
      <c r="B2104" t="s">
        <v>31</v>
      </c>
      <c r="C2104">
        <v>17.295000000000002</v>
      </c>
      <c r="D2104">
        <v>17.775400000000001</v>
      </c>
      <c r="E2104">
        <v>14.456899999999999</v>
      </c>
      <c r="F2104">
        <v>15.0632</v>
      </c>
      <c r="G2104">
        <v>62890</v>
      </c>
      <c r="H2104">
        <v>2225</v>
      </c>
      <c r="I2104">
        <v>22004.019799999998</v>
      </c>
      <c r="J2104">
        <v>2110</v>
      </c>
      <c r="K2104">
        <v>1817</v>
      </c>
      <c r="L2104">
        <v>3449.36</v>
      </c>
      <c r="M2104">
        <v>3202.27</v>
      </c>
      <c r="N2104">
        <v>2912.3</v>
      </c>
    </row>
    <row r="2105" spans="1:14" x14ac:dyDescent="0.25">
      <c r="A2105" s="2">
        <v>42978</v>
      </c>
      <c r="B2105" t="s">
        <v>31</v>
      </c>
      <c r="C2105">
        <v>15.1</v>
      </c>
      <c r="D2105">
        <v>17.8141</v>
      </c>
      <c r="E2105">
        <v>14.512</v>
      </c>
      <c r="F2105">
        <v>14.929600000000001</v>
      </c>
      <c r="G2105">
        <v>62890</v>
      </c>
      <c r="H2105">
        <v>2225</v>
      </c>
      <c r="I2105">
        <v>19385.511600000002</v>
      </c>
      <c r="J2105">
        <v>2110</v>
      </c>
      <c r="K2105">
        <v>1817</v>
      </c>
      <c r="L2105">
        <v>3421.47</v>
      </c>
      <c r="M2105">
        <v>3218.65</v>
      </c>
      <c r="N2105">
        <v>2922.76</v>
      </c>
    </row>
    <row r="2106" spans="1:14" x14ac:dyDescent="0.25">
      <c r="A2106" s="2">
        <v>43007</v>
      </c>
      <c r="B2106" t="s">
        <v>31</v>
      </c>
      <c r="C2106">
        <v>15.82</v>
      </c>
      <c r="D2106">
        <v>17.845400000000001</v>
      </c>
      <c r="E2106">
        <v>14.5716</v>
      </c>
      <c r="F2106">
        <v>14.807</v>
      </c>
      <c r="G2106">
        <v>62890</v>
      </c>
      <c r="H2106">
        <v>2225</v>
      </c>
      <c r="I2106">
        <v>20309.853899999998</v>
      </c>
      <c r="J2106">
        <v>2110</v>
      </c>
      <c r="K2106">
        <v>1817</v>
      </c>
      <c r="L2106">
        <v>3594.85</v>
      </c>
      <c r="M2106">
        <v>3235.18</v>
      </c>
      <c r="N2106">
        <v>2934.19</v>
      </c>
    </row>
    <row r="2107" spans="1:14" x14ac:dyDescent="0.25">
      <c r="A2107" s="2">
        <v>43039</v>
      </c>
      <c r="B2107" t="s">
        <v>31</v>
      </c>
      <c r="C2107">
        <v>16.155000000000001</v>
      </c>
      <c r="D2107">
        <v>17.890999999999998</v>
      </c>
      <c r="E2107">
        <v>14.6389</v>
      </c>
      <c r="F2107">
        <v>14.6746</v>
      </c>
      <c r="G2107">
        <v>62890</v>
      </c>
      <c r="H2107">
        <v>2225</v>
      </c>
      <c r="I2107">
        <v>20739.929800000002</v>
      </c>
      <c r="J2107">
        <v>2110</v>
      </c>
      <c r="K2107">
        <v>1817</v>
      </c>
      <c r="L2107">
        <v>3673.95</v>
      </c>
      <c r="M2107">
        <v>3254.24</v>
      </c>
      <c r="N2107">
        <v>2946.92</v>
      </c>
    </row>
    <row r="2108" spans="1:14" x14ac:dyDescent="0.25">
      <c r="A2108" s="2">
        <v>43069</v>
      </c>
      <c r="B2108" t="s">
        <v>31</v>
      </c>
      <c r="C2108">
        <v>17.995000000000001</v>
      </c>
      <c r="D2108">
        <v>17.956099999999999</v>
      </c>
      <c r="E2108">
        <v>14.727</v>
      </c>
      <c r="F2108">
        <v>14.5505</v>
      </c>
      <c r="G2108">
        <v>62890</v>
      </c>
      <c r="H2108">
        <v>2225</v>
      </c>
      <c r="I2108">
        <v>23102.1387</v>
      </c>
      <c r="J2108">
        <v>2110</v>
      </c>
      <c r="K2108">
        <v>1817</v>
      </c>
      <c r="L2108">
        <v>3569.93</v>
      </c>
      <c r="M2108">
        <v>3267.77</v>
      </c>
      <c r="N2108">
        <v>2956.24</v>
      </c>
    </row>
    <row r="2109" spans="1:14" x14ac:dyDescent="0.25">
      <c r="A2109" s="2">
        <v>43098</v>
      </c>
      <c r="B2109" t="s">
        <v>31</v>
      </c>
      <c r="C2109">
        <v>18.335000000000001</v>
      </c>
      <c r="D2109">
        <v>18.0001</v>
      </c>
      <c r="E2109">
        <v>14.8163</v>
      </c>
      <c r="F2109">
        <v>14.4292</v>
      </c>
      <c r="G2109">
        <v>62890</v>
      </c>
      <c r="H2109">
        <v>2225</v>
      </c>
      <c r="I2109">
        <v>22860.238700000002</v>
      </c>
      <c r="J2109">
        <v>2110</v>
      </c>
      <c r="K2109">
        <v>1817</v>
      </c>
      <c r="L2109">
        <v>3503.96</v>
      </c>
      <c r="M2109">
        <v>3276.49</v>
      </c>
      <c r="N2109">
        <v>2963.52</v>
      </c>
    </row>
    <row r="2110" spans="1:14" x14ac:dyDescent="0.25">
      <c r="A2110" s="2">
        <v>43131</v>
      </c>
      <c r="B2110" t="s">
        <v>31</v>
      </c>
      <c r="C2110">
        <v>17.97</v>
      </c>
      <c r="D2110">
        <v>18.050999999999998</v>
      </c>
      <c r="E2110">
        <v>14.901400000000001</v>
      </c>
      <c r="F2110">
        <v>14.300800000000001</v>
      </c>
      <c r="G2110">
        <v>62791</v>
      </c>
      <c r="H2110">
        <v>2395</v>
      </c>
      <c r="I2110">
        <v>22405.1535</v>
      </c>
      <c r="J2110">
        <v>2574</v>
      </c>
      <c r="K2110">
        <v>1793</v>
      </c>
      <c r="L2110">
        <v>3609.29</v>
      </c>
      <c r="M2110">
        <v>3286.94</v>
      </c>
      <c r="N2110">
        <v>2970.89</v>
      </c>
    </row>
    <row r="2111" spans="1:14" x14ac:dyDescent="0.25">
      <c r="A2111" s="2">
        <v>43159</v>
      </c>
      <c r="B2111" t="s">
        <v>31</v>
      </c>
      <c r="C2111">
        <v>18.501999999999999</v>
      </c>
      <c r="D2111">
        <v>18.1206</v>
      </c>
      <c r="E2111">
        <v>14.9877</v>
      </c>
      <c r="F2111">
        <v>14.168200000000001</v>
      </c>
      <c r="G2111">
        <v>62791</v>
      </c>
      <c r="H2111">
        <v>2395</v>
      </c>
      <c r="I2111">
        <v>23068.4558</v>
      </c>
      <c r="J2111">
        <v>2574</v>
      </c>
      <c r="K2111">
        <v>1793</v>
      </c>
      <c r="L2111">
        <v>3438.96</v>
      </c>
      <c r="M2111">
        <v>3293.54</v>
      </c>
      <c r="N2111">
        <v>2977.84</v>
      </c>
    </row>
    <row r="2112" spans="1:14" x14ac:dyDescent="0.25">
      <c r="A2112" s="2">
        <v>43189</v>
      </c>
      <c r="B2112" t="s">
        <v>31</v>
      </c>
      <c r="C2112">
        <v>19.242000000000001</v>
      </c>
      <c r="D2112">
        <v>18.220800000000001</v>
      </c>
      <c r="E2112">
        <v>15.0768</v>
      </c>
      <c r="F2112">
        <v>14.0555</v>
      </c>
      <c r="G2112">
        <v>62791</v>
      </c>
      <c r="H2112">
        <v>2395</v>
      </c>
      <c r="I2112">
        <v>23991.0942</v>
      </c>
      <c r="J2112">
        <v>2574</v>
      </c>
      <c r="K2112">
        <v>1793</v>
      </c>
      <c r="L2112">
        <v>3361.5</v>
      </c>
      <c r="M2112">
        <v>3300.49</v>
      </c>
      <c r="N2112">
        <v>2983.49</v>
      </c>
    </row>
    <row r="2113" spans="1:14" x14ac:dyDescent="0.25">
      <c r="A2113" s="2">
        <v>43220</v>
      </c>
      <c r="B2113" t="s">
        <v>31</v>
      </c>
      <c r="C2113">
        <v>20.004999999999999</v>
      </c>
      <c r="D2113">
        <v>18.309799999999999</v>
      </c>
      <c r="E2113">
        <v>15.170199999999999</v>
      </c>
      <c r="F2113">
        <v>13.9556</v>
      </c>
      <c r="G2113">
        <v>62791</v>
      </c>
      <c r="H2113">
        <v>2395</v>
      </c>
      <c r="I2113">
        <v>24942.409299999999</v>
      </c>
      <c r="J2113">
        <v>2574</v>
      </c>
      <c r="K2113">
        <v>1793</v>
      </c>
      <c r="L2113">
        <v>3536.52</v>
      </c>
      <c r="M2113">
        <v>3308.24</v>
      </c>
      <c r="N2113">
        <v>2989.2</v>
      </c>
    </row>
    <row r="2114" spans="1:14" x14ac:dyDescent="0.25">
      <c r="A2114" s="2">
        <v>43251</v>
      </c>
      <c r="B2114" t="s">
        <v>31</v>
      </c>
      <c r="C2114">
        <v>19.654</v>
      </c>
      <c r="D2114">
        <v>18.393000000000001</v>
      </c>
      <c r="E2114">
        <v>15.262</v>
      </c>
      <c r="F2114">
        <v>13.8682</v>
      </c>
      <c r="G2114">
        <v>62791</v>
      </c>
      <c r="H2114">
        <v>2395</v>
      </c>
      <c r="I2114">
        <v>24504.779399999999</v>
      </c>
      <c r="J2114">
        <v>2574</v>
      </c>
      <c r="K2114">
        <v>1793</v>
      </c>
      <c r="L2114">
        <v>3406.65</v>
      </c>
      <c r="M2114">
        <v>3313.14</v>
      </c>
      <c r="N2114">
        <v>2995.5</v>
      </c>
    </row>
    <row r="2115" spans="1:14" x14ac:dyDescent="0.25">
      <c r="A2115" s="2">
        <v>43280</v>
      </c>
      <c r="B2115" t="s">
        <v>31</v>
      </c>
      <c r="C2115">
        <v>20.504999999999999</v>
      </c>
      <c r="D2115">
        <v>18.5076</v>
      </c>
      <c r="E2115">
        <v>15.3635</v>
      </c>
      <c r="F2115">
        <v>13.7806</v>
      </c>
      <c r="G2115">
        <v>62791</v>
      </c>
      <c r="H2115">
        <v>2395</v>
      </c>
      <c r="I2115">
        <v>25565.813699999999</v>
      </c>
      <c r="J2115">
        <v>2574</v>
      </c>
      <c r="K2115">
        <v>1793</v>
      </c>
      <c r="L2115">
        <v>3395.6</v>
      </c>
      <c r="M2115">
        <v>3317.09</v>
      </c>
      <c r="N2115">
        <v>3002.17</v>
      </c>
    </row>
    <row r="2116" spans="1:14" x14ac:dyDescent="0.25">
      <c r="A2116" s="2">
        <v>43312</v>
      </c>
      <c r="B2116" t="s">
        <v>31</v>
      </c>
      <c r="C2116">
        <v>21.754999999999999</v>
      </c>
      <c r="D2116">
        <v>18.659500000000001</v>
      </c>
      <c r="E2116">
        <v>15.4674</v>
      </c>
      <c r="F2116">
        <v>13.688499999999999</v>
      </c>
      <c r="G2116">
        <v>62791</v>
      </c>
      <c r="H2116">
        <v>2395</v>
      </c>
      <c r="I2116">
        <v>27124.324700000001</v>
      </c>
      <c r="J2116">
        <v>2574</v>
      </c>
      <c r="K2116">
        <v>1793</v>
      </c>
      <c r="L2116">
        <v>3525.49</v>
      </c>
      <c r="M2116">
        <v>3322.7</v>
      </c>
      <c r="N2116">
        <v>3008.12</v>
      </c>
    </row>
    <row r="2117" spans="1:14" x14ac:dyDescent="0.25">
      <c r="A2117" s="2">
        <v>43343</v>
      </c>
      <c r="B2117" t="s">
        <v>31</v>
      </c>
      <c r="C2117">
        <v>20.96</v>
      </c>
      <c r="D2117">
        <v>18.787299999999998</v>
      </c>
      <c r="E2117">
        <v>15.558199999999999</v>
      </c>
      <c r="F2117">
        <v>13.5945</v>
      </c>
      <c r="G2117">
        <v>62791</v>
      </c>
      <c r="H2117">
        <v>2395</v>
      </c>
      <c r="I2117">
        <v>26133.111700000001</v>
      </c>
      <c r="J2117">
        <v>2574</v>
      </c>
      <c r="K2117">
        <v>1793</v>
      </c>
      <c r="L2117">
        <v>3392.9</v>
      </c>
      <c r="M2117">
        <v>3326</v>
      </c>
      <c r="N2117">
        <v>3013.88</v>
      </c>
    </row>
    <row r="2118" spans="1:14" x14ac:dyDescent="0.25">
      <c r="A2118" s="2">
        <v>43371</v>
      </c>
      <c r="B2118" t="s">
        <v>31</v>
      </c>
      <c r="C2118">
        <v>19.75</v>
      </c>
      <c r="D2118">
        <v>18.904900000000001</v>
      </c>
      <c r="E2118">
        <v>15.6379</v>
      </c>
      <c r="F2118">
        <v>13.511900000000001</v>
      </c>
      <c r="G2118">
        <v>62791</v>
      </c>
      <c r="H2118">
        <v>2395</v>
      </c>
      <c r="I2118">
        <v>24624.473099999999</v>
      </c>
      <c r="J2118">
        <v>2574</v>
      </c>
      <c r="K2118">
        <v>1793</v>
      </c>
      <c r="L2118">
        <v>3399.2</v>
      </c>
      <c r="M2118">
        <v>3331.67</v>
      </c>
      <c r="N2118">
        <v>3021.77</v>
      </c>
    </row>
    <row r="2119" spans="1:14" x14ac:dyDescent="0.25">
      <c r="A2119" s="2">
        <v>43404</v>
      </c>
      <c r="B2119" t="s">
        <v>31</v>
      </c>
      <c r="C2119">
        <v>20.23</v>
      </c>
      <c r="D2119">
        <v>19.033300000000001</v>
      </c>
      <c r="E2119">
        <v>15.7232</v>
      </c>
      <c r="F2119">
        <v>13.450900000000001</v>
      </c>
      <c r="G2119">
        <v>62791</v>
      </c>
      <c r="H2119">
        <v>2395</v>
      </c>
      <c r="I2119">
        <v>23946.7559</v>
      </c>
      <c r="J2119">
        <v>2574</v>
      </c>
      <c r="K2119">
        <v>1793</v>
      </c>
      <c r="L2119">
        <v>3197.51</v>
      </c>
      <c r="M2119">
        <v>3332.17</v>
      </c>
      <c r="N2119">
        <v>3028.01</v>
      </c>
    </row>
    <row r="2120" spans="1:14" x14ac:dyDescent="0.25">
      <c r="A2120" s="2">
        <v>43434</v>
      </c>
      <c r="B2120" t="s">
        <v>31</v>
      </c>
      <c r="C2120">
        <v>22.704999999999998</v>
      </c>
      <c r="D2120">
        <v>19.2149</v>
      </c>
      <c r="E2120">
        <v>15.8368</v>
      </c>
      <c r="F2120">
        <v>13.381399999999999</v>
      </c>
      <c r="G2120">
        <v>62791</v>
      </c>
      <c r="H2120">
        <v>2395</v>
      </c>
      <c r="I2120">
        <v>26876.475200000001</v>
      </c>
      <c r="J2120">
        <v>2574</v>
      </c>
      <c r="K2120">
        <v>1793</v>
      </c>
      <c r="L2120">
        <v>3173.13</v>
      </c>
      <c r="M2120">
        <v>3331.11</v>
      </c>
      <c r="N2120">
        <v>3032.32</v>
      </c>
    </row>
    <row r="2121" spans="1:14" x14ac:dyDescent="0.25">
      <c r="A2121" s="2">
        <v>43465</v>
      </c>
      <c r="B2121" t="s">
        <v>31</v>
      </c>
      <c r="C2121">
        <v>22.074999999999999</v>
      </c>
      <c r="D2121">
        <v>19.373000000000001</v>
      </c>
      <c r="E2121">
        <v>15.9458</v>
      </c>
      <c r="F2121">
        <v>13.322900000000001</v>
      </c>
      <c r="G2121">
        <v>62791</v>
      </c>
      <c r="H2121">
        <v>2395</v>
      </c>
      <c r="I2121">
        <v>26130.728500000001</v>
      </c>
      <c r="J2121">
        <v>2574</v>
      </c>
      <c r="K2121">
        <v>1793</v>
      </c>
      <c r="L2121">
        <v>3001.42</v>
      </c>
      <c r="M2121">
        <v>3328.87</v>
      </c>
      <c r="N2121">
        <v>3036.1</v>
      </c>
    </row>
    <row r="2122" spans="1:14" x14ac:dyDescent="0.25">
      <c r="A2122" s="2">
        <v>43496</v>
      </c>
      <c r="B2122" t="s">
        <v>31</v>
      </c>
      <c r="C2122">
        <v>23.02</v>
      </c>
      <c r="D2122">
        <v>19.531500000000001</v>
      </c>
      <c r="E2122">
        <v>16.062200000000001</v>
      </c>
      <c r="F2122">
        <v>13.298400000000001</v>
      </c>
      <c r="G2122">
        <v>65643</v>
      </c>
      <c r="H2122">
        <v>2696</v>
      </c>
      <c r="I2122">
        <v>27249.348600000001</v>
      </c>
      <c r="J2122">
        <v>5413</v>
      </c>
      <c r="K2122">
        <v>1855</v>
      </c>
      <c r="L2122">
        <v>3159.43</v>
      </c>
      <c r="M2122">
        <v>3327.04</v>
      </c>
      <c r="N2122">
        <v>3040.22</v>
      </c>
    </row>
    <row r="2123" spans="1:14" x14ac:dyDescent="0.25">
      <c r="A2123" s="2">
        <v>43524</v>
      </c>
      <c r="B2123" t="s">
        <v>31</v>
      </c>
      <c r="C2123">
        <v>22.675000000000001</v>
      </c>
      <c r="D2123">
        <v>19.671500000000002</v>
      </c>
      <c r="E2123">
        <v>16.174600000000002</v>
      </c>
      <c r="F2123">
        <v>13.2822</v>
      </c>
      <c r="G2123">
        <v>65643</v>
      </c>
      <c r="H2123">
        <v>2696</v>
      </c>
      <c r="I2123">
        <v>26840.963400000001</v>
      </c>
      <c r="J2123">
        <v>5413</v>
      </c>
      <c r="K2123">
        <v>1855</v>
      </c>
      <c r="L2123">
        <v>3298.26</v>
      </c>
      <c r="M2123">
        <v>3330.08</v>
      </c>
      <c r="N2123">
        <v>3044.75</v>
      </c>
    </row>
    <row r="2124" spans="1:14" x14ac:dyDescent="0.25">
      <c r="A2124" s="2">
        <v>43553</v>
      </c>
      <c r="B2124" t="s">
        <v>31</v>
      </c>
      <c r="C2124">
        <v>23.725000000000001</v>
      </c>
      <c r="D2124">
        <v>19.805199999999999</v>
      </c>
      <c r="E2124">
        <v>16.3047</v>
      </c>
      <c r="F2124">
        <v>13.297000000000001</v>
      </c>
      <c r="G2124">
        <v>65643</v>
      </c>
      <c r="H2124">
        <v>2696</v>
      </c>
      <c r="I2124">
        <v>28083.8747</v>
      </c>
      <c r="J2124">
        <v>5413</v>
      </c>
      <c r="K2124">
        <v>1855</v>
      </c>
      <c r="L2124">
        <v>3351.71</v>
      </c>
      <c r="M2124">
        <v>3330.09</v>
      </c>
      <c r="N2124">
        <v>3051.76</v>
      </c>
    </row>
    <row r="2125" spans="1:14" x14ac:dyDescent="0.25">
      <c r="A2125" s="2">
        <v>43585</v>
      </c>
      <c r="B2125" t="s">
        <v>31</v>
      </c>
      <c r="C2125">
        <v>21.46</v>
      </c>
      <c r="D2125">
        <v>19.8782</v>
      </c>
      <c r="E2125">
        <v>16.4056</v>
      </c>
      <c r="F2125">
        <v>13.300800000000001</v>
      </c>
      <c r="G2125">
        <v>65643</v>
      </c>
      <c r="H2125">
        <v>2696</v>
      </c>
      <c r="I2125">
        <v>25402.7376</v>
      </c>
      <c r="J2125">
        <v>5413</v>
      </c>
      <c r="K2125">
        <v>1855</v>
      </c>
      <c r="L2125">
        <v>3514.62</v>
      </c>
      <c r="M2125">
        <v>3328.4</v>
      </c>
      <c r="N2125">
        <v>3058.97</v>
      </c>
    </row>
    <row r="2126" spans="1:14" x14ac:dyDescent="0.25">
      <c r="A2126" s="2">
        <v>40207</v>
      </c>
      <c r="B2126" t="s">
        <v>32</v>
      </c>
      <c r="G2126">
        <v>44262</v>
      </c>
      <c r="H2126">
        <v>6339</v>
      </c>
      <c r="J2126">
        <v>6362</v>
      </c>
      <c r="K2126">
        <v>4244</v>
      </c>
    </row>
    <row r="2127" spans="1:14" x14ac:dyDescent="0.25">
      <c r="A2127" s="2">
        <v>40235</v>
      </c>
      <c r="B2127" t="s">
        <v>32</v>
      </c>
      <c r="G2127">
        <v>44262</v>
      </c>
      <c r="H2127">
        <v>6339</v>
      </c>
      <c r="J2127">
        <v>6362</v>
      </c>
      <c r="K2127">
        <v>4244</v>
      </c>
    </row>
    <row r="2128" spans="1:14" x14ac:dyDescent="0.25">
      <c r="A2128" s="2">
        <v>40268</v>
      </c>
      <c r="B2128" t="s">
        <v>32</v>
      </c>
      <c r="G2128">
        <v>44262</v>
      </c>
      <c r="H2128">
        <v>6339</v>
      </c>
      <c r="J2128">
        <v>6362</v>
      </c>
      <c r="K2128">
        <v>4244</v>
      </c>
    </row>
    <row r="2129" spans="1:14" x14ac:dyDescent="0.25">
      <c r="A2129" s="2">
        <v>40298</v>
      </c>
      <c r="B2129" t="s">
        <v>32</v>
      </c>
      <c r="G2129">
        <v>44262</v>
      </c>
      <c r="H2129">
        <v>6339</v>
      </c>
      <c r="J2129">
        <v>6362</v>
      </c>
      <c r="K2129">
        <v>4244</v>
      </c>
    </row>
    <row r="2130" spans="1:14" x14ac:dyDescent="0.25">
      <c r="A2130" s="2">
        <v>40329</v>
      </c>
      <c r="B2130" t="s">
        <v>32</v>
      </c>
      <c r="G2130">
        <v>44262</v>
      </c>
      <c r="H2130">
        <v>6339</v>
      </c>
      <c r="J2130">
        <v>6362</v>
      </c>
      <c r="K2130">
        <v>4244</v>
      </c>
    </row>
    <row r="2131" spans="1:14" x14ac:dyDescent="0.25">
      <c r="A2131" s="2">
        <v>40359</v>
      </c>
      <c r="B2131" t="s">
        <v>32</v>
      </c>
      <c r="G2131">
        <v>44262</v>
      </c>
      <c r="H2131">
        <v>6339</v>
      </c>
      <c r="J2131">
        <v>6362</v>
      </c>
      <c r="K2131">
        <v>4244</v>
      </c>
    </row>
    <row r="2132" spans="1:14" x14ac:dyDescent="0.25">
      <c r="A2132" s="2">
        <v>40389</v>
      </c>
      <c r="B2132" t="s">
        <v>32</v>
      </c>
      <c r="G2132">
        <v>44262</v>
      </c>
      <c r="H2132">
        <v>6339</v>
      </c>
      <c r="J2132">
        <v>6362</v>
      </c>
      <c r="K2132">
        <v>4244</v>
      </c>
    </row>
    <row r="2133" spans="1:14" x14ac:dyDescent="0.25">
      <c r="A2133" s="2">
        <v>40421</v>
      </c>
      <c r="B2133" t="s">
        <v>32</v>
      </c>
      <c r="G2133">
        <v>44262</v>
      </c>
      <c r="H2133">
        <v>6339</v>
      </c>
      <c r="J2133">
        <v>6362</v>
      </c>
      <c r="K2133">
        <v>4244</v>
      </c>
    </row>
    <row r="2134" spans="1:14" x14ac:dyDescent="0.25">
      <c r="A2134" s="2">
        <v>40451</v>
      </c>
      <c r="B2134" t="s">
        <v>32</v>
      </c>
      <c r="G2134">
        <v>44262</v>
      </c>
      <c r="H2134">
        <v>6339</v>
      </c>
      <c r="J2134">
        <v>6362</v>
      </c>
      <c r="K2134">
        <v>4244</v>
      </c>
    </row>
    <row r="2135" spans="1:14" x14ac:dyDescent="0.25">
      <c r="A2135" s="2">
        <v>40480</v>
      </c>
      <c r="B2135" t="s">
        <v>32</v>
      </c>
      <c r="G2135">
        <v>44262</v>
      </c>
      <c r="H2135">
        <v>6339</v>
      </c>
      <c r="J2135">
        <v>6362</v>
      </c>
      <c r="K2135">
        <v>4244</v>
      </c>
    </row>
    <row r="2136" spans="1:14" x14ac:dyDescent="0.25">
      <c r="A2136" s="2">
        <v>40512</v>
      </c>
      <c r="B2136" t="s">
        <v>32</v>
      </c>
      <c r="G2136">
        <v>44262</v>
      </c>
      <c r="H2136">
        <v>6339</v>
      </c>
      <c r="J2136">
        <v>6362</v>
      </c>
      <c r="K2136">
        <v>4244</v>
      </c>
    </row>
    <row r="2137" spans="1:14" x14ac:dyDescent="0.25">
      <c r="A2137" s="2">
        <v>40543</v>
      </c>
      <c r="B2137" t="s">
        <v>32</v>
      </c>
      <c r="C2137">
        <v>23.3</v>
      </c>
      <c r="D2137">
        <v>20.580100000000002</v>
      </c>
      <c r="E2137">
        <v>19.286100000000001</v>
      </c>
      <c r="F2137">
        <v>18.159800000000001</v>
      </c>
      <c r="G2137">
        <v>44262</v>
      </c>
      <c r="H2137">
        <v>6339</v>
      </c>
      <c r="I2137">
        <v>69952.788799999995</v>
      </c>
      <c r="J2137">
        <v>6362</v>
      </c>
      <c r="K2137">
        <v>4244</v>
      </c>
      <c r="L2137">
        <v>2792.82</v>
      </c>
      <c r="M2137">
        <v>3254.21</v>
      </c>
      <c r="N2137">
        <v>3115.54</v>
      </c>
    </row>
    <row r="2138" spans="1:14" x14ac:dyDescent="0.25">
      <c r="A2138" s="2">
        <v>40574</v>
      </c>
      <c r="B2138" t="s">
        <v>32</v>
      </c>
      <c r="C2138">
        <v>21.605</v>
      </c>
      <c r="D2138">
        <v>20.613600000000002</v>
      </c>
      <c r="E2138">
        <v>19.302499999999998</v>
      </c>
      <c r="F2138">
        <v>18.227</v>
      </c>
      <c r="G2138">
        <v>46467</v>
      </c>
      <c r="H2138">
        <v>6420</v>
      </c>
      <c r="I2138">
        <v>64896.8917</v>
      </c>
      <c r="J2138">
        <v>8452</v>
      </c>
      <c r="K2138">
        <v>4120</v>
      </c>
      <c r="L2138">
        <v>2953.63</v>
      </c>
      <c r="M2138">
        <v>3233.54</v>
      </c>
      <c r="N2138">
        <v>3123.03</v>
      </c>
    </row>
    <row r="2139" spans="1:14" x14ac:dyDescent="0.25">
      <c r="A2139" s="2">
        <v>40602</v>
      </c>
      <c r="B2139" t="s">
        <v>32</v>
      </c>
      <c r="C2139">
        <v>21.855</v>
      </c>
      <c r="D2139">
        <v>20.636700000000001</v>
      </c>
      <c r="E2139">
        <v>19.305199999999999</v>
      </c>
      <c r="F2139">
        <v>18.297899999999998</v>
      </c>
      <c r="G2139">
        <v>46467</v>
      </c>
      <c r="H2139">
        <v>6420</v>
      </c>
      <c r="I2139">
        <v>65631.576700000005</v>
      </c>
      <c r="J2139">
        <v>8452</v>
      </c>
      <c r="K2139">
        <v>4120</v>
      </c>
      <c r="L2139">
        <v>3013.09</v>
      </c>
      <c r="M2139">
        <v>3211.4</v>
      </c>
      <c r="N2139">
        <v>3127.97</v>
      </c>
    </row>
    <row r="2140" spans="1:14" x14ac:dyDescent="0.25">
      <c r="A2140" s="2">
        <v>40633</v>
      </c>
      <c r="B2140" t="s">
        <v>32</v>
      </c>
      <c r="C2140">
        <v>22.125</v>
      </c>
      <c r="D2140">
        <v>20.6708</v>
      </c>
      <c r="E2140">
        <v>19.331099999999999</v>
      </c>
      <c r="F2140">
        <v>18.368400000000001</v>
      </c>
      <c r="G2140">
        <v>46467</v>
      </c>
      <c r="H2140">
        <v>6420</v>
      </c>
      <c r="I2140">
        <v>66118.807499999995</v>
      </c>
      <c r="J2140">
        <v>8452</v>
      </c>
      <c r="K2140">
        <v>4120</v>
      </c>
      <c r="L2140">
        <v>2910.91</v>
      </c>
      <c r="M2140">
        <v>3186.05</v>
      </c>
      <c r="N2140">
        <v>3130.51</v>
      </c>
    </row>
    <row r="2141" spans="1:14" x14ac:dyDescent="0.25">
      <c r="A2141" s="2">
        <v>40662</v>
      </c>
      <c r="B2141" t="s">
        <v>32</v>
      </c>
      <c r="C2141">
        <v>22.22</v>
      </c>
      <c r="D2141">
        <v>20.723400000000002</v>
      </c>
      <c r="E2141">
        <v>19.3582</v>
      </c>
      <c r="F2141">
        <v>18.436399999999999</v>
      </c>
      <c r="G2141">
        <v>46467</v>
      </c>
      <c r="H2141">
        <v>6420</v>
      </c>
      <c r="I2141">
        <v>66711.993799999997</v>
      </c>
      <c r="J2141">
        <v>8452</v>
      </c>
      <c r="K2141">
        <v>4120</v>
      </c>
      <c r="L2141">
        <v>3011.25</v>
      </c>
      <c r="M2141">
        <v>3164.53</v>
      </c>
      <c r="N2141">
        <v>3136.64</v>
      </c>
    </row>
    <row r="2142" spans="1:14" x14ac:dyDescent="0.25">
      <c r="A2142" s="2">
        <v>40694</v>
      </c>
      <c r="B2142" t="s">
        <v>32</v>
      </c>
      <c r="C2142">
        <v>22.68</v>
      </c>
      <c r="D2142">
        <v>20.741</v>
      </c>
      <c r="E2142">
        <v>19.410599999999999</v>
      </c>
      <c r="F2142">
        <v>18.5078</v>
      </c>
      <c r="G2142">
        <v>46467</v>
      </c>
      <c r="H2142">
        <v>6420</v>
      </c>
      <c r="I2142">
        <v>68428.422999999995</v>
      </c>
      <c r="J2142">
        <v>8452</v>
      </c>
      <c r="K2142">
        <v>4120</v>
      </c>
      <c r="L2142">
        <v>2861.92</v>
      </c>
      <c r="M2142">
        <v>3138.15</v>
      </c>
      <c r="N2142">
        <v>3142.78</v>
      </c>
    </row>
    <row r="2143" spans="1:14" x14ac:dyDescent="0.25">
      <c r="A2143" s="2">
        <v>40724</v>
      </c>
      <c r="B2143" t="s">
        <v>32</v>
      </c>
      <c r="C2143">
        <v>22.605</v>
      </c>
      <c r="D2143">
        <v>20.743300000000001</v>
      </c>
      <c r="E2143">
        <v>19.461400000000001</v>
      </c>
      <c r="F2143">
        <v>18.578299999999999</v>
      </c>
      <c r="G2143">
        <v>46467</v>
      </c>
      <c r="H2143">
        <v>6420</v>
      </c>
      <c r="I2143">
        <v>67863.326300000001</v>
      </c>
      <c r="J2143">
        <v>8452</v>
      </c>
      <c r="K2143">
        <v>4120</v>
      </c>
      <c r="L2143">
        <v>2848.53</v>
      </c>
      <c r="M2143">
        <v>3107.27</v>
      </c>
      <c r="N2143">
        <v>3149.85</v>
      </c>
    </row>
    <row r="2144" spans="1:14" x14ac:dyDescent="0.25">
      <c r="A2144" s="2">
        <v>40753</v>
      </c>
      <c r="B2144" t="s">
        <v>32</v>
      </c>
      <c r="C2144">
        <v>22.65</v>
      </c>
      <c r="D2144">
        <v>20.7529</v>
      </c>
      <c r="E2144">
        <v>19.506</v>
      </c>
      <c r="F2144">
        <v>18.649799999999999</v>
      </c>
      <c r="G2144">
        <v>46467</v>
      </c>
      <c r="H2144">
        <v>6420</v>
      </c>
      <c r="I2144">
        <v>68000.068799999994</v>
      </c>
      <c r="J2144">
        <v>8452</v>
      </c>
      <c r="K2144">
        <v>4120</v>
      </c>
      <c r="L2144">
        <v>2670.37</v>
      </c>
      <c r="M2144">
        <v>3070.42</v>
      </c>
      <c r="N2144">
        <v>3156.19</v>
      </c>
    </row>
    <row r="2145" spans="1:14" x14ac:dyDescent="0.25">
      <c r="A2145" s="2">
        <v>40786</v>
      </c>
      <c r="B2145" t="s">
        <v>32</v>
      </c>
      <c r="C2145">
        <v>23.565000000000001</v>
      </c>
      <c r="D2145">
        <v>20.763000000000002</v>
      </c>
      <c r="E2145">
        <v>19.5535</v>
      </c>
      <c r="F2145">
        <v>18.724399999999999</v>
      </c>
      <c r="G2145">
        <v>46467</v>
      </c>
      <c r="H2145">
        <v>6420</v>
      </c>
      <c r="I2145">
        <v>70949.021699999998</v>
      </c>
      <c r="J2145">
        <v>8452</v>
      </c>
      <c r="K2145">
        <v>4120</v>
      </c>
      <c r="L2145">
        <v>2302.08</v>
      </c>
      <c r="M2145">
        <v>3026.67</v>
      </c>
      <c r="N2145">
        <v>3155.97</v>
      </c>
    </row>
    <row r="2146" spans="1:14" x14ac:dyDescent="0.25">
      <c r="A2146" s="2">
        <v>40816</v>
      </c>
      <c r="B2146" t="s">
        <v>32</v>
      </c>
      <c r="C2146">
        <v>23.754999999999999</v>
      </c>
      <c r="D2146">
        <v>20.790900000000001</v>
      </c>
      <c r="E2146">
        <v>19.625399999999999</v>
      </c>
      <c r="F2146">
        <v>18.8005</v>
      </c>
      <c r="G2146">
        <v>46467</v>
      </c>
      <c r="H2146">
        <v>6420</v>
      </c>
      <c r="I2146">
        <v>71540.986600000004</v>
      </c>
      <c r="J2146">
        <v>8452</v>
      </c>
      <c r="K2146">
        <v>4120</v>
      </c>
      <c r="L2146">
        <v>2179.66</v>
      </c>
      <c r="M2146">
        <v>2983.95</v>
      </c>
      <c r="N2146">
        <v>3154.46</v>
      </c>
    </row>
    <row r="2147" spans="1:14" x14ac:dyDescent="0.25">
      <c r="A2147" s="2">
        <v>40847</v>
      </c>
      <c r="B2147" t="s">
        <v>32</v>
      </c>
      <c r="C2147">
        <v>24.97</v>
      </c>
      <c r="D2147">
        <v>20.841699999999999</v>
      </c>
      <c r="E2147">
        <v>19.7194</v>
      </c>
      <c r="F2147">
        <v>18.882999999999999</v>
      </c>
      <c r="G2147">
        <v>46467</v>
      </c>
      <c r="H2147">
        <v>6420</v>
      </c>
      <c r="I2147">
        <v>74424.6198</v>
      </c>
      <c r="J2147">
        <v>8452</v>
      </c>
      <c r="K2147">
        <v>4120</v>
      </c>
      <c r="L2147">
        <v>2385.2199999999998</v>
      </c>
      <c r="M2147">
        <v>2945.76</v>
      </c>
      <c r="N2147">
        <v>3154.12</v>
      </c>
    </row>
    <row r="2148" spans="1:14" x14ac:dyDescent="0.25">
      <c r="A2148" s="2">
        <v>40877</v>
      </c>
      <c r="B2148" t="s">
        <v>32</v>
      </c>
      <c r="C2148">
        <v>25.295000000000002</v>
      </c>
      <c r="D2148">
        <v>20.9146</v>
      </c>
      <c r="E2148">
        <v>19.804300000000001</v>
      </c>
      <c r="F2148">
        <v>18.966799999999999</v>
      </c>
      <c r="G2148">
        <v>46467</v>
      </c>
      <c r="H2148">
        <v>6420</v>
      </c>
      <c r="I2148">
        <v>76085.61</v>
      </c>
      <c r="J2148">
        <v>8452</v>
      </c>
      <c r="K2148">
        <v>4120</v>
      </c>
      <c r="L2148">
        <v>2330.4299999999998</v>
      </c>
      <c r="M2148">
        <v>2904.74</v>
      </c>
      <c r="N2148">
        <v>3152.23</v>
      </c>
    </row>
    <row r="2149" spans="1:14" x14ac:dyDescent="0.25">
      <c r="A2149" s="2">
        <v>40907</v>
      </c>
      <c r="B2149" t="s">
        <v>32</v>
      </c>
      <c r="C2149">
        <v>26.57</v>
      </c>
      <c r="D2149">
        <v>20.998200000000001</v>
      </c>
      <c r="E2149">
        <v>19.901</v>
      </c>
      <c r="F2149">
        <v>19.055599999999998</v>
      </c>
      <c r="G2149">
        <v>46467</v>
      </c>
      <c r="H2149">
        <v>6420</v>
      </c>
      <c r="I2149">
        <v>79472.708799999993</v>
      </c>
      <c r="J2149">
        <v>8452</v>
      </c>
      <c r="K2149">
        <v>4120</v>
      </c>
      <c r="L2149">
        <v>2316.5500000000002</v>
      </c>
      <c r="M2149">
        <v>2861.27</v>
      </c>
      <c r="N2149">
        <v>3149.83</v>
      </c>
    </row>
    <row r="2150" spans="1:14" x14ac:dyDescent="0.25">
      <c r="A2150" s="2">
        <v>40939</v>
      </c>
      <c r="B2150" t="s">
        <v>32</v>
      </c>
      <c r="C2150">
        <v>25.45</v>
      </c>
      <c r="D2150">
        <v>21.0242</v>
      </c>
      <c r="E2150">
        <v>19.987200000000001</v>
      </c>
      <c r="F2150">
        <v>19.140799999999999</v>
      </c>
      <c r="G2150">
        <v>51324</v>
      </c>
      <c r="H2150">
        <v>6977</v>
      </c>
      <c r="I2150">
        <v>75279.487800000003</v>
      </c>
      <c r="J2150">
        <v>6895</v>
      </c>
      <c r="K2150">
        <v>4368</v>
      </c>
      <c r="L2150">
        <v>2416.66</v>
      </c>
      <c r="M2150">
        <v>2821.71</v>
      </c>
      <c r="N2150">
        <v>3150.03</v>
      </c>
    </row>
    <row r="2151" spans="1:14" x14ac:dyDescent="0.25">
      <c r="A2151" s="2">
        <v>40968</v>
      </c>
      <c r="B2151" t="s">
        <v>32</v>
      </c>
      <c r="C2151">
        <v>24.93</v>
      </c>
      <c r="D2151">
        <v>21.0198</v>
      </c>
      <c r="E2151">
        <v>20.069900000000001</v>
      </c>
      <c r="F2151">
        <v>19.2227</v>
      </c>
      <c r="G2151">
        <v>51324</v>
      </c>
      <c r="H2151">
        <v>6977</v>
      </c>
      <c r="I2151">
        <v>73850.2598</v>
      </c>
      <c r="J2151">
        <v>6895</v>
      </c>
      <c r="K2151">
        <v>4368</v>
      </c>
      <c r="L2151">
        <v>2512.11</v>
      </c>
      <c r="M2151">
        <v>2783.95</v>
      </c>
      <c r="N2151">
        <v>3149.41</v>
      </c>
    </row>
    <row r="2152" spans="1:14" x14ac:dyDescent="0.25">
      <c r="A2152" s="2">
        <v>40998</v>
      </c>
      <c r="B2152" t="s">
        <v>32</v>
      </c>
      <c r="C2152">
        <v>25.515000000000001</v>
      </c>
      <c r="D2152">
        <v>21.0943</v>
      </c>
      <c r="E2152">
        <v>20.158200000000001</v>
      </c>
      <c r="F2152">
        <v>19.307099999999998</v>
      </c>
      <c r="G2152">
        <v>51324</v>
      </c>
      <c r="H2152">
        <v>6977</v>
      </c>
      <c r="I2152">
        <v>75525.294699999999</v>
      </c>
      <c r="J2152">
        <v>6895</v>
      </c>
      <c r="K2152">
        <v>4368</v>
      </c>
      <c r="L2152">
        <v>2477.2800000000002</v>
      </c>
      <c r="M2152">
        <v>2757.64</v>
      </c>
      <c r="N2152">
        <v>3147.87</v>
      </c>
    </row>
    <row r="2153" spans="1:14" x14ac:dyDescent="0.25">
      <c r="A2153" s="2">
        <v>41029</v>
      </c>
      <c r="B2153" t="s">
        <v>32</v>
      </c>
      <c r="C2153">
        <v>25.87</v>
      </c>
      <c r="D2153">
        <v>21.2011</v>
      </c>
      <c r="E2153">
        <v>20.2441</v>
      </c>
      <c r="F2153">
        <v>19.3935</v>
      </c>
      <c r="G2153">
        <v>51324</v>
      </c>
      <c r="H2153">
        <v>6977</v>
      </c>
      <c r="I2153">
        <v>77482.262100000007</v>
      </c>
      <c r="J2153">
        <v>6895</v>
      </c>
      <c r="K2153">
        <v>4368</v>
      </c>
      <c r="L2153">
        <v>2306.4299999999998</v>
      </c>
      <c r="M2153">
        <v>2729.28</v>
      </c>
      <c r="N2153">
        <v>3143.33</v>
      </c>
    </row>
    <row r="2154" spans="1:14" x14ac:dyDescent="0.25">
      <c r="A2154" s="2">
        <v>41060</v>
      </c>
      <c r="B2154" t="s">
        <v>32</v>
      </c>
      <c r="C2154">
        <v>25.445</v>
      </c>
      <c r="D2154">
        <v>21.284600000000001</v>
      </c>
      <c r="E2154">
        <v>20.317900000000002</v>
      </c>
      <c r="F2154">
        <v>19.476700000000001</v>
      </c>
      <c r="G2154">
        <v>51324</v>
      </c>
      <c r="H2154">
        <v>6977</v>
      </c>
      <c r="I2154">
        <v>76292.874299999996</v>
      </c>
      <c r="J2154">
        <v>6895</v>
      </c>
      <c r="K2154">
        <v>4368</v>
      </c>
      <c r="L2154">
        <v>2118.94</v>
      </c>
      <c r="M2154">
        <v>2699.1</v>
      </c>
      <c r="N2154">
        <v>3136.13</v>
      </c>
    </row>
    <row r="2155" spans="1:14" x14ac:dyDescent="0.25">
      <c r="A2155" s="2">
        <v>41089</v>
      </c>
      <c r="B2155" t="s">
        <v>32</v>
      </c>
      <c r="C2155">
        <v>26.385000000000002</v>
      </c>
      <c r="D2155">
        <v>21.380299999999998</v>
      </c>
      <c r="E2155">
        <v>20.3872</v>
      </c>
      <c r="F2155">
        <v>19.564799999999998</v>
      </c>
      <c r="G2155">
        <v>51324</v>
      </c>
      <c r="H2155">
        <v>6977</v>
      </c>
      <c r="I2155">
        <v>79353.229699999996</v>
      </c>
      <c r="J2155">
        <v>6895</v>
      </c>
      <c r="K2155">
        <v>4368</v>
      </c>
      <c r="L2155">
        <v>2264.7199999999998</v>
      </c>
      <c r="M2155">
        <v>2667.89</v>
      </c>
      <c r="N2155">
        <v>3129.84</v>
      </c>
    </row>
    <row r="2156" spans="1:14" x14ac:dyDescent="0.25">
      <c r="A2156" s="2">
        <v>41121</v>
      </c>
      <c r="B2156" t="s">
        <v>32</v>
      </c>
      <c r="C2156">
        <v>28.254999999999999</v>
      </c>
      <c r="D2156">
        <v>21.525300000000001</v>
      </c>
      <c r="E2156">
        <v>20.482600000000001</v>
      </c>
      <c r="F2156">
        <v>19.660800000000002</v>
      </c>
      <c r="G2156">
        <v>51324</v>
      </c>
      <c r="H2156">
        <v>6977</v>
      </c>
      <c r="I2156">
        <v>85889.263699999996</v>
      </c>
      <c r="J2156">
        <v>6895</v>
      </c>
      <c r="K2156">
        <v>4368</v>
      </c>
      <c r="L2156">
        <v>2325.7199999999998</v>
      </c>
      <c r="M2156">
        <v>2638.85</v>
      </c>
      <c r="N2156">
        <v>3125.23</v>
      </c>
    </row>
    <row r="2157" spans="1:14" x14ac:dyDescent="0.25">
      <c r="A2157" s="2">
        <v>41152</v>
      </c>
      <c r="B2157" t="s">
        <v>32</v>
      </c>
      <c r="C2157">
        <v>27.73</v>
      </c>
      <c r="D2157">
        <v>21.7193</v>
      </c>
      <c r="E2157">
        <v>20.576699999999999</v>
      </c>
      <c r="F2157">
        <v>19.7517</v>
      </c>
      <c r="G2157">
        <v>51324</v>
      </c>
      <c r="H2157">
        <v>6977</v>
      </c>
      <c r="I2157">
        <v>84218.597500000003</v>
      </c>
      <c r="J2157">
        <v>6895</v>
      </c>
      <c r="K2157">
        <v>4368</v>
      </c>
      <c r="L2157">
        <v>2440.71</v>
      </c>
      <c r="M2157">
        <v>2620.61</v>
      </c>
      <c r="N2157">
        <v>3121.76</v>
      </c>
    </row>
    <row r="2158" spans="1:14" x14ac:dyDescent="0.25">
      <c r="A2158" s="2">
        <v>41180</v>
      </c>
      <c r="B2158" t="s">
        <v>32</v>
      </c>
      <c r="C2158">
        <v>27.53</v>
      </c>
      <c r="D2158">
        <v>21.915099999999999</v>
      </c>
      <c r="E2158">
        <v>20.6724</v>
      </c>
      <c r="F2158">
        <v>19.8385</v>
      </c>
      <c r="G2158">
        <v>51324</v>
      </c>
      <c r="H2158">
        <v>6977</v>
      </c>
      <c r="I2158">
        <v>83466.030299999999</v>
      </c>
      <c r="J2158">
        <v>6895</v>
      </c>
      <c r="K2158">
        <v>4368</v>
      </c>
      <c r="L2158">
        <v>2454.2600000000002</v>
      </c>
      <c r="M2158">
        <v>2602.34</v>
      </c>
      <c r="N2158">
        <v>3118.81</v>
      </c>
    </row>
    <row r="2159" spans="1:14" x14ac:dyDescent="0.25">
      <c r="A2159" s="2">
        <v>41213</v>
      </c>
      <c r="B2159" t="s">
        <v>32</v>
      </c>
      <c r="C2159">
        <v>28.33</v>
      </c>
      <c r="D2159">
        <v>22.104800000000001</v>
      </c>
      <c r="E2159">
        <v>20.768699999999999</v>
      </c>
      <c r="F2159">
        <v>19.933</v>
      </c>
      <c r="G2159">
        <v>51324</v>
      </c>
      <c r="H2159">
        <v>6977</v>
      </c>
      <c r="I2159">
        <v>85474.648199999996</v>
      </c>
      <c r="J2159">
        <v>6895</v>
      </c>
      <c r="K2159">
        <v>4368</v>
      </c>
      <c r="L2159">
        <v>2503.64</v>
      </c>
      <c r="M2159">
        <v>2585.1</v>
      </c>
      <c r="N2159">
        <v>3115.73</v>
      </c>
    </row>
    <row r="2160" spans="1:14" x14ac:dyDescent="0.25">
      <c r="A2160" s="2">
        <v>41243</v>
      </c>
      <c r="B2160" t="s">
        <v>32</v>
      </c>
      <c r="C2160">
        <v>29.175000000000001</v>
      </c>
      <c r="D2160">
        <v>22.2911</v>
      </c>
      <c r="E2160">
        <v>20.889900000000001</v>
      </c>
      <c r="F2160">
        <v>20.031199999999998</v>
      </c>
      <c r="G2160">
        <v>51324</v>
      </c>
      <c r="H2160">
        <v>6977</v>
      </c>
      <c r="I2160">
        <v>88056.051600000006</v>
      </c>
      <c r="J2160">
        <v>6895</v>
      </c>
      <c r="K2160">
        <v>4368</v>
      </c>
      <c r="L2160">
        <v>2575.25</v>
      </c>
      <c r="M2160">
        <v>2575.84</v>
      </c>
      <c r="N2160">
        <v>3114.28</v>
      </c>
    </row>
    <row r="2161" spans="1:14" x14ac:dyDescent="0.25">
      <c r="A2161" s="2">
        <v>41274</v>
      </c>
      <c r="B2161" t="s">
        <v>32</v>
      </c>
      <c r="C2161">
        <v>28.835000000000001</v>
      </c>
      <c r="D2161">
        <v>22.491</v>
      </c>
      <c r="E2161">
        <v>21.014199999999999</v>
      </c>
      <c r="F2161">
        <v>20.125900000000001</v>
      </c>
      <c r="G2161">
        <v>51324</v>
      </c>
      <c r="H2161">
        <v>6977</v>
      </c>
      <c r="I2161">
        <v>86817.447499999995</v>
      </c>
      <c r="J2161">
        <v>6895</v>
      </c>
      <c r="K2161">
        <v>4368</v>
      </c>
      <c r="L2161">
        <v>2635.93</v>
      </c>
      <c r="M2161">
        <v>2576.7199999999998</v>
      </c>
      <c r="N2161">
        <v>3113.93</v>
      </c>
    </row>
    <row r="2162" spans="1:14" x14ac:dyDescent="0.25">
      <c r="A2162" s="2">
        <v>41305</v>
      </c>
      <c r="B2162" t="s">
        <v>32</v>
      </c>
      <c r="C2162">
        <v>29.8</v>
      </c>
      <c r="D2162">
        <v>22.720400000000001</v>
      </c>
      <c r="E2162">
        <v>21.157800000000002</v>
      </c>
      <c r="F2162">
        <v>20.2257</v>
      </c>
      <c r="G2162">
        <v>49797</v>
      </c>
      <c r="H2162">
        <v>7517</v>
      </c>
      <c r="I2162">
        <v>89599.4139</v>
      </c>
      <c r="J2162">
        <v>7965</v>
      </c>
      <c r="K2162">
        <v>4842</v>
      </c>
      <c r="L2162">
        <v>2702.98</v>
      </c>
      <c r="M2162">
        <v>2582.1799999999998</v>
      </c>
      <c r="N2162">
        <v>3113.7</v>
      </c>
    </row>
    <row r="2163" spans="1:14" x14ac:dyDescent="0.25">
      <c r="A2163" s="2">
        <v>41333</v>
      </c>
      <c r="B2163" t="s">
        <v>32</v>
      </c>
      <c r="C2163">
        <v>29.71</v>
      </c>
      <c r="D2163">
        <v>22.9678</v>
      </c>
      <c r="E2163">
        <v>21.302900000000001</v>
      </c>
      <c r="F2163">
        <v>20.321899999999999</v>
      </c>
      <c r="G2163">
        <v>49797</v>
      </c>
      <c r="H2163">
        <v>7517</v>
      </c>
      <c r="I2163">
        <v>90090.464500000002</v>
      </c>
      <c r="J2163">
        <v>7965</v>
      </c>
      <c r="K2163">
        <v>4842</v>
      </c>
      <c r="L2163">
        <v>2633.55</v>
      </c>
      <c r="M2163">
        <v>2585.9</v>
      </c>
      <c r="N2163">
        <v>3111.92</v>
      </c>
    </row>
    <row r="2164" spans="1:14" x14ac:dyDescent="0.25">
      <c r="A2164" s="2">
        <v>41362</v>
      </c>
      <c r="B2164" t="s">
        <v>32</v>
      </c>
      <c r="C2164">
        <v>31.954999999999998</v>
      </c>
      <c r="D2164">
        <v>23.261500000000002</v>
      </c>
      <c r="E2164">
        <v>21.4648</v>
      </c>
      <c r="F2164">
        <v>20.431799999999999</v>
      </c>
      <c r="G2164">
        <v>49797</v>
      </c>
      <c r="H2164">
        <v>7517</v>
      </c>
      <c r="I2164">
        <v>97121.832299999995</v>
      </c>
      <c r="J2164">
        <v>7965</v>
      </c>
      <c r="K2164">
        <v>4842</v>
      </c>
      <c r="L2164">
        <v>2624.02</v>
      </c>
      <c r="M2164">
        <v>2593.64</v>
      </c>
      <c r="N2164">
        <v>3109.4</v>
      </c>
    </row>
    <row r="2165" spans="1:14" x14ac:dyDescent="0.25">
      <c r="A2165" s="2">
        <v>41394</v>
      </c>
      <c r="B2165" t="s">
        <v>32</v>
      </c>
      <c r="C2165">
        <v>32.32</v>
      </c>
      <c r="D2165">
        <v>23.602899999999998</v>
      </c>
      <c r="E2165">
        <v>21.6235</v>
      </c>
      <c r="F2165">
        <v>20.542899999999999</v>
      </c>
      <c r="G2165">
        <v>49797</v>
      </c>
      <c r="H2165">
        <v>7517</v>
      </c>
      <c r="I2165">
        <v>97650.318299999999</v>
      </c>
      <c r="J2165">
        <v>7965</v>
      </c>
      <c r="K2165">
        <v>4842</v>
      </c>
      <c r="L2165">
        <v>2712</v>
      </c>
      <c r="M2165">
        <v>2608.35</v>
      </c>
      <c r="N2165">
        <v>3107.01</v>
      </c>
    </row>
    <row r="2166" spans="1:14" x14ac:dyDescent="0.25">
      <c r="A2166" s="2">
        <v>41425</v>
      </c>
      <c r="B2166" t="s">
        <v>32</v>
      </c>
      <c r="C2166">
        <v>31.535</v>
      </c>
      <c r="D2166">
        <v>23.936599999999999</v>
      </c>
      <c r="E2166">
        <v>21.772200000000002</v>
      </c>
      <c r="F2166">
        <v>20.6434</v>
      </c>
      <c r="G2166">
        <v>49797</v>
      </c>
      <c r="H2166">
        <v>7517</v>
      </c>
      <c r="I2166">
        <v>95738.970600000001</v>
      </c>
      <c r="J2166">
        <v>7965</v>
      </c>
      <c r="K2166">
        <v>4842</v>
      </c>
      <c r="L2166">
        <v>2769.64</v>
      </c>
      <c r="M2166">
        <v>2622.32</v>
      </c>
      <c r="N2166">
        <v>3104.86</v>
      </c>
    </row>
    <row r="2167" spans="1:14" x14ac:dyDescent="0.25">
      <c r="A2167" s="2">
        <v>41453</v>
      </c>
      <c r="B2167" t="s">
        <v>32</v>
      </c>
      <c r="C2167">
        <v>30.254999999999999</v>
      </c>
      <c r="D2167">
        <v>24.241199999999999</v>
      </c>
      <c r="E2167">
        <v>21.9071</v>
      </c>
      <c r="F2167">
        <v>20.740099999999998</v>
      </c>
      <c r="G2167">
        <v>49797</v>
      </c>
      <c r="H2167">
        <v>7517</v>
      </c>
      <c r="I2167">
        <v>91771.894799999995</v>
      </c>
      <c r="J2167">
        <v>7965</v>
      </c>
      <c r="K2167">
        <v>4842</v>
      </c>
      <c r="L2167">
        <v>2602.59</v>
      </c>
      <c r="M2167">
        <v>2626.87</v>
      </c>
      <c r="N2167">
        <v>3100.3</v>
      </c>
    </row>
    <row r="2168" spans="1:14" x14ac:dyDescent="0.25">
      <c r="A2168" s="2">
        <v>41486</v>
      </c>
      <c r="B2168" t="s">
        <v>32</v>
      </c>
      <c r="C2168">
        <v>30.24</v>
      </c>
      <c r="D2168">
        <v>24.507899999999999</v>
      </c>
      <c r="E2168">
        <v>22.034500000000001</v>
      </c>
      <c r="F2168">
        <v>20.828099999999999</v>
      </c>
      <c r="G2168">
        <v>49797</v>
      </c>
      <c r="H2168">
        <v>7517</v>
      </c>
      <c r="I2168">
        <v>91013.969700000001</v>
      </c>
      <c r="J2168">
        <v>7965</v>
      </c>
      <c r="K2168">
        <v>4842</v>
      </c>
      <c r="L2168">
        <v>2768.15</v>
      </c>
      <c r="M2168">
        <v>2633.2</v>
      </c>
      <c r="N2168">
        <v>3097.42</v>
      </c>
    </row>
    <row r="2169" spans="1:14" x14ac:dyDescent="0.25">
      <c r="A2169" s="2">
        <v>41516</v>
      </c>
      <c r="B2169" t="s">
        <v>32</v>
      </c>
      <c r="C2169">
        <v>28.425000000000001</v>
      </c>
      <c r="D2169">
        <v>24.7331</v>
      </c>
      <c r="E2169">
        <v>22.152799999999999</v>
      </c>
      <c r="F2169">
        <v>20.9055</v>
      </c>
      <c r="G2169">
        <v>49797</v>
      </c>
      <c r="H2169">
        <v>7517</v>
      </c>
      <c r="I2169">
        <v>85734.335999999996</v>
      </c>
      <c r="J2169">
        <v>7965</v>
      </c>
      <c r="K2169">
        <v>4842</v>
      </c>
      <c r="L2169">
        <v>2721.37</v>
      </c>
      <c r="M2169">
        <v>2639.6</v>
      </c>
      <c r="N2169">
        <v>3095.34</v>
      </c>
    </row>
    <row r="2170" spans="1:14" x14ac:dyDescent="0.25">
      <c r="A2170" s="2">
        <v>41547</v>
      </c>
      <c r="B2170" t="s">
        <v>32</v>
      </c>
      <c r="C2170">
        <v>28.754999999999999</v>
      </c>
      <c r="D2170">
        <v>24.924800000000001</v>
      </c>
      <c r="E2170">
        <v>22.2607</v>
      </c>
      <c r="F2170">
        <v>20.9847</v>
      </c>
      <c r="G2170">
        <v>49797</v>
      </c>
      <c r="H2170">
        <v>7517</v>
      </c>
      <c r="I2170">
        <v>86761.243300000002</v>
      </c>
      <c r="J2170">
        <v>7965</v>
      </c>
      <c r="K2170">
        <v>4842</v>
      </c>
      <c r="L2170">
        <v>2893.15</v>
      </c>
      <c r="M2170">
        <v>2644.7</v>
      </c>
      <c r="N2170">
        <v>3093.5</v>
      </c>
    </row>
    <row r="2171" spans="1:14" x14ac:dyDescent="0.25">
      <c r="A2171" s="2">
        <v>41578</v>
      </c>
      <c r="B2171" t="s">
        <v>32</v>
      </c>
      <c r="C2171">
        <v>29.17</v>
      </c>
      <c r="D2171">
        <v>25.118300000000001</v>
      </c>
      <c r="E2171">
        <v>22.3736</v>
      </c>
      <c r="F2171">
        <v>21.053999999999998</v>
      </c>
      <c r="G2171">
        <v>49797</v>
      </c>
      <c r="H2171">
        <v>7517</v>
      </c>
      <c r="I2171">
        <v>88269.239600000001</v>
      </c>
      <c r="J2171">
        <v>7965</v>
      </c>
      <c r="K2171">
        <v>4842</v>
      </c>
      <c r="L2171">
        <v>3067.95</v>
      </c>
      <c r="M2171">
        <v>2650.55</v>
      </c>
      <c r="N2171">
        <v>3092.36</v>
      </c>
    </row>
    <row r="2172" spans="1:14" x14ac:dyDescent="0.25">
      <c r="A2172" s="2">
        <v>41607</v>
      </c>
      <c r="B2172" t="s">
        <v>32</v>
      </c>
      <c r="C2172">
        <v>29</v>
      </c>
      <c r="D2172">
        <v>25.304400000000001</v>
      </c>
      <c r="E2172">
        <v>22.479199999999999</v>
      </c>
      <c r="F2172">
        <v>21.121400000000001</v>
      </c>
      <c r="G2172">
        <v>49797</v>
      </c>
      <c r="H2172">
        <v>7517</v>
      </c>
      <c r="I2172">
        <v>87890.584799999997</v>
      </c>
      <c r="J2172">
        <v>7965</v>
      </c>
      <c r="K2172">
        <v>4842</v>
      </c>
      <c r="L2172">
        <v>3086.64</v>
      </c>
      <c r="M2172">
        <v>2654.83</v>
      </c>
      <c r="N2172">
        <v>3089.97</v>
      </c>
    </row>
    <row r="2173" spans="1:14" x14ac:dyDescent="0.25">
      <c r="A2173" s="2">
        <v>41639</v>
      </c>
      <c r="B2173" t="s">
        <v>32</v>
      </c>
      <c r="C2173">
        <v>29.274999999999999</v>
      </c>
      <c r="D2173">
        <v>25.469799999999999</v>
      </c>
      <c r="E2173">
        <v>22.585599999999999</v>
      </c>
      <c r="F2173">
        <v>21.1875</v>
      </c>
      <c r="G2173">
        <v>49797</v>
      </c>
      <c r="H2173">
        <v>7517</v>
      </c>
      <c r="I2173">
        <v>88469.562699999995</v>
      </c>
      <c r="J2173">
        <v>7965</v>
      </c>
      <c r="K2173">
        <v>4842</v>
      </c>
      <c r="L2173">
        <v>3109</v>
      </c>
      <c r="M2173">
        <v>2662.14</v>
      </c>
      <c r="N2173">
        <v>3088.42</v>
      </c>
    </row>
    <row r="2174" spans="1:14" x14ac:dyDescent="0.25">
      <c r="A2174" s="2">
        <v>41670</v>
      </c>
      <c r="B2174" t="s">
        <v>32</v>
      </c>
      <c r="C2174">
        <v>27.704999999999998</v>
      </c>
      <c r="D2174">
        <v>25.6158</v>
      </c>
      <c r="E2174">
        <v>22.665500000000002</v>
      </c>
      <c r="F2174">
        <v>21.247800000000002</v>
      </c>
      <c r="G2174">
        <v>48436</v>
      </c>
      <c r="H2174">
        <v>7980</v>
      </c>
      <c r="I2174">
        <v>84093.058900000004</v>
      </c>
      <c r="J2174">
        <v>9332</v>
      </c>
      <c r="K2174">
        <v>5171</v>
      </c>
      <c r="L2174">
        <v>3013.96</v>
      </c>
      <c r="M2174">
        <v>2666.48</v>
      </c>
      <c r="N2174">
        <v>3084.27</v>
      </c>
    </row>
    <row r="2175" spans="1:14" x14ac:dyDescent="0.25">
      <c r="A2175" s="2">
        <v>41698</v>
      </c>
      <c r="B2175" t="s">
        <v>32</v>
      </c>
      <c r="C2175">
        <v>28.73</v>
      </c>
      <c r="D2175">
        <v>25.735399999999998</v>
      </c>
      <c r="E2175">
        <v>22.757200000000001</v>
      </c>
      <c r="F2175">
        <v>21.303999999999998</v>
      </c>
      <c r="G2175">
        <v>48436</v>
      </c>
      <c r="H2175">
        <v>7980</v>
      </c>
      <c r="I2175">
        <v>87218.615000000005</v>
      </c>
      <c r="J2175">
        <v>9332</v>
      </c>
      <c r="K2175">
        <v>5171</v>
      </c>
      <c r="L2175">
        <v>3149.23</v>
      </c>
      <c r="M2175">
        <v>2670.16</v>
      </c>
      <c r="N2175">
        <v>3082.56</v>
      </c>
    </row>
    <row r="2176" spans="1:14" x14ac:dyDescent="0.25">
      <c r="A2176" s="2">
        <v>41729</v>
      </c>
      <c r="B2176" t="s">
        <v>32</v>
      </c>
      <c r="C2176">
        <v>29.835000000000001</v>
      </c>
      <c r="D2176">
        <v>25.888000000000002</v>
      </c>
      <c r="E2176">
        <v>22.865300000000001</v>
      </c>
      <c r="F2176">
        <v>21.3568</v>
      </c>
      <c r="G2176">
        <v>48436</v>
      </c>
      <c r="H2176">
        <v>7980</v>
      </c>
      <c r="I2176">
        <v>90811.441600000006</v>
      </c>
      <c r="J2176">
        <v>9332</v>
      </c>
      <c r="K2176">
        <v>5171</v>
      </c>
      <c r="L2176">
        <v>3161.6</v>
      </c>
      <c r="M2176">
        <v>2677.86</v>
      </c>
      <c r="N2176">
        <v>3079.71</v>
      </c>
    </row>
    <row r="2177" spans="1:14" x14ac:dyDescent="0.25">
      <c r="A2177" s="2">
        <v>41759</v>
      </c>
      <c r="B2177" t="s">
        <v>32</v>
      </c>
      <c r="C2177">
        <v>30.885000000000002</v>
      </c>
      <c r="D2177">
        <v>26.063700000000001</v>
      </c>
      <c r="E2177">
        <v>22.981400000000001</v>
      </c>
      <c r="F2177">
        <v>21.424199999999999</v>
      </c>
      <c r="G2177">
        <v>48436</v>
      </c>
      <c r="H2177">
        <v>7980</v>
      </c>
      <c r="I2177">
        <v>94087.492199999993</v>
      </c>
      <c r="J2177">
        <v>9332</v>
      </c>
      <c r="K2177">
        <v>5171</v>
      </c>
      <c r="L2177">
        <v>3198.39</v>
      </c>
      <c r="M2177">
        <v>2687.26</v>
      </c>
      <c r="N2177">
        <v>3075.9</v>
      </c>
    </row>
    <row r="2178" spans="1:14" x14ac:dyDescent="0.25">
      <c r="A2178" s="2">
        <v>41789</v>
      </c>
      <c r="B2178" t="s">
        <v>32</v>
      </c>
      <c r="C2178">
        <v>31.76</v>
      </c>
      <c r="D2178">
        <v>26.251000000000001</v>
      </c>
      <c r="E2178">
        <v>23.1065</v>
      </c>
      <c r="F2178">
        <v>21.492100000000001</v>
      </c>
      <c r="G2178">
        <v>48436</v>
      </c>
      <c r="H2178">
        <v>7980</v>
      </c>
      <c r="I2178">
        <v>96574.297600000005</v>
      </c>
      <c r="J2178">
        <v>9332</v>
      </c>
      <c r="K2178">
        <v>5171</v>
      </c>
      <c r="L2178">
        <v>3244.6</v>
      </c>
      <c r="M2178">
        <v>2693.53</v>
      </c>
      <c r="N2178">
        <v>3071.43</v>
      </c>
    </row>
    <row r="2179" spans="1:14" x14ac:dyDescent="0.25">
      <c r="A2179" s="2">
        <v>41820</v>
      </c>
      <c r="B2179" t="s">
        <v>32</v>
      </c>
      <c r="C2179">
        <v>31.954999999999998</v>
      </c>
      <c r="D2179">
        <v>26.430299999999999</v>
      </c>
      <c r="E2179">
        <v>23.2318</v>
      </c>
      <c r="F2179">
        <v>21.564499999999999</v>
      </c>
      <c r="G2179">
        <v>48436</v>
      </c>
      <c r="H2179">
        <v>7980</v>
      </c>
      <c r="I2179">
        <v>97128.147899999996</v>
      </c>
      <c r="J2179">
        <v>9332</v>
      </c>
      <c r="K2179">
        <v>5171</v>
      </c>
      <c r="L2179">
        <v>3228.24</v>
      </c>
      <c r="M2179">
        <v>2701.75</v>
      </c>
      <c r="N2179">
        <v>3065.97</v>
      </c>
    </row>
    <row r="2180" spans="1:14" x14ac:dyDescent="0.25">
      <c r="A2180" s="2">
        <v>41851</v>
      </c>
      <c r="B2180" t="s">
        <v>32</v>
      </c>
      <c r="C2180">
        <v>30.815000000000001</v>
      </c>
      <c r="D2180">
        <v>26.599599999999999</v>
      </c>
      <c r="E2180">
        <v>23.349</v>
      </c>
      <c r="F2180">
        <v>21.6206</v>
      </c>
      <c r="G2180">
        <v>48436</v>
      </c>
      <c r="H2180">
        <v>7980</v>
      </c>
      <c r="I2180">
        <v>94282.429399999994</v>
      </c>
      <c r="J2180">
        <v>9332</v>
      </c>
      <c r="K2180">
        <v>5171</v>
      </c>
      <c r="L2180">
        <v>3115.51</v>
      </c>
      <c r="M2180">
        <v>2711.86</v>
      </c>
      <c r="N2180">
        <v>3058.59</v>
      </c>
    </row>
    <row r="2181" spans="1:14" x14ac:dyDescent="0.25">
      <c r="A2181" s="2">
        <v>41880</v>
      </c>
      <c r="B2181" t="s">
        <v>32</v>
      </c>
      <c r="C2181">
        <v>31.635000000000002</v>
      </c>
      <c r="D2181">
        <v>26.781500000000001</v>
      </c>
      <c r="E2181">
        <v>23.474499999999999</v>
      </c>
      <c r="F2181">
        <v>21.672899999999998</v>
      </c>
      <c r="G2181">
        <v>48436</v>
      </c>
      <c r="H2181">
        <v>7980</v>
      </c>
      <c r="I2181">
        <v>97128.237800000003</v>
      </c>
      <c r="J2181">
        <v>9332</v>
      </c>
      <c r="K2181">
        <v>5171</v>
      </c>
      <c r="L2181">
        <v>3172.63</v>
      </c>
      <c r="M2181">
        <v>2723.85</v>
      </c>
      <c r="N2181">
        <v>3051.92</v>
      </c>
    </row>
    <row r="2182" spans="1:14" x14ac:dyDescent="0.25">
      <c r="A2182" s="2">
        <v>41912</v>
      </c>
      <c r="B2182" t="s">
        <v>32</v>
      </c>
      <c r="C2182">
        <v>31.53</v>
      </c>
      <c r="D2182">
        <v>26.960599999999999</v>
      </c>
      <c r="E2182">
        <v>23.613199999999999</v>
      </c>
      <c r="F2182">
        <v>21.730399999999999</v>
      </c>
      <c r="G2182">
        <v>48436</v>
      </c>
      <c r="H2182">
        <v>7980</v>
      </c>
      <c r="I2182">
        <v>96503.083100000003</v>
      </c>
      <c r="J2182">
        <v>9332</v>
      </c>
      <c r="K2182">
        <v>5171</v>
      </c>
      <c r="L2182">
        <v>3225.93</v>
      </c>
      <c r="M2182">
        <v>2733.52</v>
      </c>
      <c r="N2182">
        <v>3047.8</v>
      </c>
    </row>
    <row r="2183" spans="1:14" x14ac:dyDescent="0.25">
      <c r="A2183" s="2">
        <v>41943</v>
      </c>
      <c r="B2183" t="s">
        <v>32</v>
      </c>
      <c r="C2183">
        <v>30.945</v>
      </c>
      <c r="D2183">
        <v>27.1568</v>
      </c>
      <c r="E2183">
        <v>23.7454</v>
      </c>
      <c r="F2183">
        <v>21.773599999999998</v>
      </c>
      <c r="G2183">
        <v>48436</v>
      </c>
      <c r="H2183">
        <v>7980</v>
      </c>
      <c r="I2183">
        <v>94080.109500000006</v>
      </c>
      <c r="J2183">
        <v>9332</v>
      </c>
      <c r="K2183">
        <v>5171</v>
      </c>
      <c r="L2183">
        <v>3113.32</v>
      </c>
      <c r="M2183">
        <v>2743.33</v>
      </c>
      <c r="N2183">
        <v>3042.45</v>
      </c>
    </row>
    <row r="2184" spans="1:14" x14ac:dyDescent="0.25">
      <c r="A2184" s="2">
        <v>41971</v>
      </c>
      <c r="B2184" t="s">
        <v>32</v>
      </c>
      <c r="C2184">
        <v>32.755000000000003</v>
      </c>
      <c r="D2184">
        <v>27.3734</v>
      </c>
      <c r="E2184">
        <v>23.886800000000001</v>
      </c>
      <c r="F2184">
        <v>21.818300000000001</v>
      </c>
      <c r="G2184">
        <v>48436</v>
      </c>
      <c r="H2184">
        <v>7980</v>
      </c>
      <c r="I2184">
        <v>99625.213900000002</v>
      </c>
      <c r="J2184">
        <v>9332</v>
      </c>
      <c r="K2184">
        <v>5171</v>
      </c>
      <c r="L2184">
        <v>3250.93</v>
      </c>
      <c r="M2184">
        <v>2753.39</v>
      </c>
      <c r="N2184">
        <v>3038.04</v>
      </c>
    </row>
    <row r="2185" spans="1:14" x14ac:dyDescent="0.25">
      <c r="A2185" s="2">
        <v>42004</v>
      </c>
      <c r="B2185" t="s">
        <v>32</v>
      </c>
      <c r="C2185">
        <v>32.64</v>
      </c>
      <c r="D2185">
        <v>27.600100000000001</v>
      </c>
      <c r="E2185">
        <v>24.027000000000001</v>
      </c>
      <c r="F2185">
        <v>21.8597</v>
      </c>
      <c r="G2185">
        <v>48436</v>
      </c>
      <c r="H2185">
        <v>7980</v>
      </c>
      <c r="I2185">
        <v>99227.235499999995</v>
      </c>
      <c r="J2185">
        <v>9332</v>
      </c>
      <c r="K2185">
        <v>5171</v>
      </c>
      <c r="L2185">
        <v>3146.43</v>
      </c>
      <c r="M2185">
        <v>2759.42</v>
      </c>
      <c r="N2185">
        <v>3031.42</v>
      </c>
    </row>
    <row r="2186" spans="1:14" x14ac:dyDescent="0.25">
      <c r="A2186" s="2">
        <v>42034</v>
      </c>
      <c r="B2186" t="s">
        <v>32</v>
      </c>
      <c r="C2186">
        <v>38.590000000000003</v>
      </c>
      <c r="D2186">
        <v>27.9373</v>
      </c>
      <c r="E2186">
        <v>24.218900000000001</v>
      </c>
      <c r="F2186">
        <v>21.917300000000001</v>
      </c>
      <c r="G2186">
        <v>53272</v>
      </c>
      <c r="H2186">
        <v>7602</v>
      </c>
      <c r="I2186">
        <v>116008.9195</v>
      </c>
      <c r="J2186">
        <v>11601</v>
      </c>
      <c r="K2186">
        <v>4909</v>
      </c>
      <c r="L2186">
        <v>3351.44</v>
      </c>
      <c r="M2186">
        <v>2773.43</v>
      </c>
      <c r="N2186">
        <v>3025.94</v>
      </c>
    </row>
    <row r="2187" spans="1:14" x14ac:dyDescent="0.25">
      <c r="A2187" s="2">
        <v>42062</v>
      </c>
      <c r="B2187" t="s">
        <v>32</v>
      </c>
      <c r="C2187">
        <v>38.9</v>
      </c>
      <c r="D2187">
        <v>28.249300000000002</v>
      </c>
      <c r="E2187">
        <v>24.4147</v>
      </c>
      <c r="F2187">
        <v>21.975100000000001</v>
      </c>
      <c r="G2187">
        <v>53272</v>
      </c>
      <c r="H2187">
        <v>7602</v>
      </c>
      <c r="I2187">
        <v>117231.33199999999</v>
      </c>
      <c r="J2187">
        <v>11601</v>
      </c>
      <c r="K2187">
        <v>4909</v>
      </c>
      <c r="L2187">
        <v>3599</v>
      </c>
      <c r="M2187">
        <v>2789.55</v>
      </c>
      <c r="N2187">
        <v>3021.88</v>
      </c>
    </row>
    <row r="2188" spans="1:14" x14ac:dyDescent="0.25">
      <c r="A2188" s="2">
        <v>42094</v>
      </c>
      <c r="B2188" t="s">
        <v>32</v>
      </c>
      <c r="C2188">
        <v>38.914999999999999</v>
      </c>
      <c r="D2188">
        <v>28.595500000000001</v>
      </c>
      <c r="E2188">
        <v>24.604600000000001</v>
      </c>
      <c r="F2188">
        <v>22.048100000000002</v>
      </c>
      <c r="G2188">
        <v>53272</v>
      </c>
      <c r="H2188">
        <v>7602</v>
      </c>
      <c r="I2188">
        <v>116423.9544</v>
      </c>
      <c r="J2188">
        <v>11601</v>
      </c>
      <c r="K2188">
        <v>4909</v>
      </c>
      <c r="L2188">
        <v>3697.38</v>
      </c>
      <c r="M2188">
        <v>2804.43</v>
      </c>
      <c r="N2188">
        <v>3018.98</v>
      </c>
    </row>
    <row r="2189" spans="1:14" x14ac:dyDescent="0.25">
      <c r="A2189" s="2">
        <v>42124</v>
      </c>
      <c r="B2189" t="s">
        <v>32</v>
      </c>
      <c r="C2189">
        <v>39.064999999999998</v>
      </c>
      <c r="D2189">
        <v>28.939699999999998</v>
      </c>
      <c r="E2189">
        <v>24.7882</v>
      </c>
      <c r="F2189">
        <v>22.126999999999999</v>
      </c>
      <c r="G2189">
        <v>53272</v>
      </c>
      <c r="H2189">
        <v>7602</v>
      </c>
      <c r="I2189">
        <v>117284.1266</v>
      </c>
      <c r="J2189">
        <v>11601</v>
      </c>
      <c r="K2189">
        <v>4909</v>
      </c>
      <c r="L2189">
        <v>3615.59</v>
      </c>
      <c r="M2189">
        <v>2816.48</v>
      </c>
      <c r="N2189">
        <v>3013.94</v>
      </c>
    </row>
    <row r="2190" spans="1:14" x14ac:dyDescent="0.25">
      <c r="A2190" s="2">
        <v>42153</v>
      </c>
      <c r="B2190" t="s">
        <v>32</v>
      </c>
      <c r="C2190">
        <v>38.83</v>
      </c>
      <c r="D2190">
        <v>29.273800000000001</v>
      </c>
      <c r="E2190">
        <v>24.972300000000001</v>
      </c>
      <c r="F2190">
        <v>22.220700000000001</v>
      </c>
      <c r="G2190">
        <v>53272</v>
      </c>
      <c r="H2190">
        <v>7602</v>
      </c>
      <c r="I2190">
        <v>118149.7738</v>
      </c>
      <c r="J2190">
        <v>11601</v>
      </c>
      <c r="K2190">
        <v>4909</v>
      </c>
      <c r="L2190">
        <v>3570.78</v>
      </c>
      <c r="M2190">
        <v>2829.67</v>
      </c>
      <c r="N2190">
        <v>3007.86</v>
      </c>
    </row>
    <row r="2191" spans="1:14" x14ac:dyDescent="0.25">
      <c r="A2191" s="2">
        <v>42185</v>
      </c>
      <c r="B2191" t="s">
        <v>32</v>
      </c>
      <c r="C2191">
        <v>37.354999999999997</v>
      </c>
      <c r="D2191">
        <v>29.576499999999999</v>
      </c>
      <c r="E2191">
        <v>25.15</v>
      </c>
      <c r="F2191">
        <v>22.290099999999999</v>
      </c>
      <c r="G2191">
        <v>53272</v>
      </c>
      <c r="H2191">
        <v>7602</v>
      </c>
      <c r="I2191">
        <v>113455.5606</v>
      </c>
      <c r="J2191">
        <v>11601</v>
      </c>
      <c r="K2191">
        <v>4909</v>
      </c>
      <c r="L2191">
        <v>3424.3</v>
      </c>
      <c r="M2191">
        <v>2837.93</v>
      </c>
      <c r="N2191">
        <v>3001.23</v>
      </c>
    </row>
    <row r="2192" spans="1:14" x14ac:dyDescent="0.25">
      <c r="A2192" s="2">
        <v>42216</v>
      </c>
      <c r="B2192" t="s">
        <v>32</v>
      </c>
      <c r="C2192">
        <v>40.81</v>
      </c>
      <c r="D2192">
        <v>29.9391</v>
      </c>
      <c r="E2192">
        <v>25.3401</v>
      </c>
      <c r="F2192">
        <v>22.3675</v>
      </c>
      <c r="G2192">
        <v>53272</v>
      </c>
      <c r="H2192">
        <v>7602</v>
      </c>
      <c r="I2192">
        <v>122960.9786</v>
      </c>
      <c r="J2192">
        <v>11601</v>
      </c>
      <c r="K2192">
        <v>4909</v>
      </c>
      <c r="L2192">
        <v>3600.69</v>
      </c>
      <c r="M2192">
        <v>2852.71</v>
      </c>
      <c r="N2192">
        <v>2995.43</v>
      </c>
    </row>
    <row r="2193" spans="1:14" x14ac:dyDescent="0.25">
      <c r="A2193" s="2">
        <v>42247</v>
      </c>
      <c r="B2193" t="s">
        <v>32</v>
      </c>
      <c r="C2193">
        <v>35.734999999999999</v>
      </c>
      <c r="D2193">
        <v>30.201699999999999</v>
      </c>
      <c r="E2193">
        <v>25.4725</v>
      </c>
      <c r="F2193">
        <v>22.4102</v>
      </c>
      <c r="G2193">
        <v>53272</v>
      </c>
      <c r="H2193">
        <v>7602</v>
      </c>
      <c r="I2193">
        <v>107598.47139999999</v>
      </c>
      <c r="J2193">
        <v>11601</v>
      </c>
      <c r="K2193">
        <v>4909</v>
      </c>
      <c r="L2193">
        <v>3269.63</v>
      </c>
      <c r="M2193">
        <v>2861.13</v>
      </c>
      <c r="N2193">
        <v>2984.2</v>
      </c>
    </row>
    <row r="2194" spans="1:14" x14ac:dyDescent="0.25">
      <c r="A2194" s="2">
        <v>42277</v>
      </c>
      <c r="B2194" t="s">
        <v>32</v>
      </c>
      <c r="C2194">
        <v>35.89</v>
      </c>
      <c r="D2194">
        <v>30.4665</v>
      </c>
      <c r="E2194">
        <v>25.6097</v>
      </c>
      <c r="F2194">
        <v>22.463999999999999</v>
      </c>
      <c r="G2194">
        <v>53272</v>
      </c>
      <c r="H2194">
        <v>7602</v>
      </c>
      <c r="I2194">
        <v>108193.0083</v>
      </c>
      <c r="J2194">
        <v>11601</v>
      </c>
      <c r="K2194">
        <v>4909</v>
      </c>
      <c r="L2194">
        <v>3100.67</v>
      </c>
      <c r="M2194">
        <v>2869.74</v>
      </c>
      <c r="N2194">
        <v>2970.08</v>
      </c>
    </row>
    <row r="2195" spans="1:14" x14ac:dyDescent="0.25">
      <c r="A2195" s="2">
        <v>42307</v>
      </c>
      <c r="B2195" t="s">
        <v>32</v>
      </c>
      <c r="C2195">
        <v>41.12</v>
      </c>
      <c r="D2195">
        <v>30.817599999999999</v>
      </c>
      <c r="E2195">
        <v>25.790299999999998</v>
      </c>
      <c r="F2195">
        <v>22.547000000000001</v>
      </c>
      <c r="G2195">
        <v>53272</v>
      </c>
      <c r="H2195">
        <v>7602</v>
      </c>
      <c r="I2195">
        <v>122562.36930000001</v>
      </c>
      <c r="J2195">
        <v>11601</v>
      </c>
      <c r="K2195">
        <v>4909</v>
      </c>
      <c r="L2195">
        <v>3418.23</v>
      </c>
      <c r="M2195">
        <v>2892.06</v>
      </c>
      <c r="N2195">
        <v>2959.37</v>
      </c>
    </row>
    <row r="2196" spans="1:14" x14ac:dyDescent="0.25">
      <c r="A2196" s="2">
        <v>42338</v>
      </c>
      <c r="B2196" t="s">
        <v>32</v>
      </c>
      <c r="C2196">
        <v>41.524999999999999</v>
      </c>
      <c r="D2196">
        <v>31.172999999999998</v>
      </c>
      <c r="E2196">
        <v>25.981999999999999</v>
      </c>
      <c r="F2196">
        <v>22.634499999999999</v>
      </c>
      <c r="G2196">
        <v>53272</v>
      </c>
      <c r="H2196">
        <v>7602</v>
      </c>
      <c r="I2196">
        <v>122991.1542</v>
      </c>
      <c r="J2196">
        <v>11601</v>
      </c>
      <c r="K2196">
        <v>4909</v>
      </c>
      <c r="L2196">
        <v>3506.45</v>
      </c>
      <c r="M2196">
        <v>2918.6</v>
      </c>
      <c r="N2196">
        <v>2951.27</v>
      </c>
    </row>
    <row r="2197" spans="1:14" x14ac:dyDescent="0.25">
      <c r="A2197" s="2">
        <v>42369</v>
      </c>
      <c r="B2197" t="s">
        <v>32</v>
      </c>
      <c r="C2197">
        <v>40.104999999999997</v>
      </c>
      <c r="D2197">
        <v>31.4757</v>
      </c>
      <c r="E2197">
        <v>26.1587</v>
      </c>
      <c r="F2197">
        <v>22.714099999999998</v>
      </c>
      <c r="G2197">
        <v>53272</v>
      </c>
      <c r="H2197">
        <v>7602</v>
      </c>
      <c r="I2197">
        <v>119700.08500000001</v>
      </c>
      <c r="J2197">
        <v>11601</v>
      </c>
      <c r="K2197">
        <v>4909</v>
      </c>
      <c r="L2197">
        <v>3267.52</v>
      </c>
      <c r="M2197">
        <v>2936.24</v>
      </c>
      <c r="N2197">
        <v>2941</v>
      </c>
    </row>
    <row r="2198" spans="1:14" x14ac:dyDescent="0.25">
      <c r="A2198" s="2">
        <v>42398</v>
      </c>
      <c r="B2198" t="s">
        <v>32</v>
      </c>
      <c r="C2198">
        <v>40.89</v>
      </c>
      <c r="D2198">
        <v>31.787600000000001</v>
      </c>
      <c r="E2198">
        <v>26.351099999999999</v>
      </c>
      <c r="F2198">
        <v>22.811900000000001</v>
      </c>
      <c r="G2198">
        <v>52713</v>
      </c>
      <c r="H2198">
        <v>8010</v>
      </c>
      <c r="I2198">
        <v>122052.4762</v>
      </c>
      <c r="J2198">
        <v>12646</v>
      </c>
      <c r="K2198">
        <v>5184</v>
      </c>
      <c r="L2198">
        <v>3045.09</v>
      </c>
      <c r="M2198">
        <v>2950.54</v>
      </c>
      <c r="N2198">
        <v>2927.64</v>
      </c>
    </row>
    <row r="2199" spans="1:14" x14ac:dyDescent="0.25">
      <c r="A2199" s="2">
        <v>42429</v>
      </c>
      <c r="B2199" t="s">
        <v>32</v>
      </c>
      <c r="C2199">
        <v>39.645000000000003</v>
      </c>
      <c r="D2199">
        <v>32.049100000000003</v>
      </c>
      <c r="E2199">
        <v>26.523700000000002</v>
      </c>
      <c r="F2199">
        <v>22.901199999999999</v>
      </c>
      <c r="G2199">
        <v>52713</v>
      </c>
      <c r="H2199">
        <v>8010</v>
      </c>
      <c r="I2199">
        <v>118751.07640000001</v>
      </c>
      <c r="J2199">
        <v>12646</v>
      </c>
      <c r="K2199">
        <v>5184</v>
      </c>
      <c r="L2199">
        <v>2945.75</v>
      </c>
      <c r="M2199">
        <v>2963.12</v>
      </c>
      <c r="N2199">
        <v>2912.2</v>
      </c>
    </row>
    <row r="2200" spans="1:14" x14ac:dyDescent="0.25">
      <c r="A2200" s="2">
        <v>42460</v>
      </c>
      <c r="B2200" t="s">
        <v>32</v>
      </c>
      <c r="C2200">
        <v>39.384999999999998</v>
      </c>
      <c r="D2200">
        <v>32.327800000000003</v>
      </c>
      <c r="E2200">
        <v>26.675999999999998</v>
      </c>
      <c r="F2200">
        <v>22.9878</v>
      </c>
      <c r="G2200">
        <v>52713</v>
      </c>
      <c r="H2200">
        <v>8010</v>
      </c>
      <c r="I2200">
        <v>118707.2453</v>
      </c>
      <c r="J2200">
        <v>12646</v>
      </c>
      <c r="K2200">
        <v>5184</v>
      </c>
      <c r="L2200">
        <v>3004.93</v>
      </c>
      <c r="M2200">
        <v>2974.89</v>
      </c>
      <c r="N2200">
        <v>2898.3</v>
      </c>
    </row>
    <row r="2201" spans="1:14" x14ac:dyDescent="0.25">
      <c r="A2201" s="2">
        <v>42489</v>
      </c>
      <c r="B2201" t="s">
        <v>32</v>
      </c>
      <c r="C2201">
        <v>38.365000000000002</v>
      </c>
      <c r="D2201">
        <v>32.596499999999999</v>
      </c>
      <c r="E2201">
        <v>26.808199999999999</v>
      </c>
      <c r="F2201">
        <v>23.069800000000001</v>
      </c>
      <c r="G2201">
        <v>52713</v>
      </c>
      <c r="H2201">
        <v>8010</v>
      </c>
      <c r="I2201">
        <v>115906.7665</v>
      </c>
      <c r="J2201">
        <v>12646</v>
      </c>
      <c r="K2201">
        <v>5184</v>
      </c>
      <c r="L2201">
        <v>3028.21</v>
      </c>
      <c r="M2201">
        <v>2985.21</v>
      </c>
      <c r="N2201">
        <v>2884.58</v>
      </c>
    </row>
    <row r="2202" spans="1:14" x14ac:dyDescent="0.25">
      <c r="A2202" s="2">
        <v>42521</v>
      </c>
      <c r="B2202" t="s">
        <v>32</v>
      </c>
      <c r="C2202">
        <v>40.365000000000002</v>
      </c>
      <c r="D2202">
        <v>32.893500000000003</v>
      </c>
      <c r="E2202">
        <v>26.9939</v>
      </c>
      <c r="F2202">
        <v>23.165199999999999</v>
      </c>
      <c r="G2202">
        <v>52713</v>
      </c>
      <c r="H2202">
        <v>8010</v>
      </c>
      <c r="I2202">
        <v>121830.2378</v>
      </c>
      <c r="J2202">
        <v>12646</v>
      </c>
      <c r="K2202">
        <v>5184</v>
      </c>
      <c r="L2202">
        <v>3063.48</v>
      </c>
      <c r="M2202">
        <v>2996.93</v>
      </c>
      <c r="N2202">
        <v>2877.29</v>
      </c>
    </row>
    <row r="2203" spans="1:14" x14ac:dyDescent="0.25">
      <c r="A2203" s="2">
        <v>42551</v>
      </c>
      <c r="B2203" t="s">
        <v>32</v>
      </c>
      <c r="C2203">
        <v>41.91</v>
      </c>
      <c r="D2203">
        <v>33.214300000000001</v>
      </c>
      <c r="E2203">
        <v>27.207699999999999</v>
      </c>
      <c r="F2203">
        <v>23.2697</v>
      </c>
      <c r="G2203">
        <v>52713</v>
      </c>
      <c r="H2203">
        <v>8010</v>
      </c>
      <c r="I2203">
        <v>126904.94190000001</v>
      </c>
      <c r="J2203">
        <v>12646</v>
      </c>
      <c r="K2203">
        <v>5184</v>
      </c>
      <c r="L2203">
        <v>2864.74</v>
      </c>
      <c r="M2203">
        <v>3008.1</v>
      </c>
      <c r="N2203">
        <v>2868.69</v>
      </c>
    </row>
    <row r="2204" spans="1:14" x14ac:dyDescent="0.25">
      <c r="A2204" s="2">
        <v>42580</v>
      </c>
      <c r="B2204" t="s">
        <v>32</v>
      </c>
      <c r="C2204">
        <v>41.435000000000002</v>
      </c>
      <c r="D2204">
        <v>33.534100000000002</v>
      </c>
      <c r="E2204">
        <v>27.409400000000002</v>
      </c>
      <c r="F2204">
        <v>23.3857</v>
      </c>
      <c r="G2204">
        <v>52713</v>
      </c>
      <c r="H2204">
        <v>8010</v>
      </c>
      <c r="I2204">
        <v>124818.9908</v>
      </c>
      <c r="J2204">
        <v>12646</v>
      </c>
      <c r="K2204">
        <v>5184</v>
      </c>
      <c r="L2204">
        <v>2990.76</v>
      </c>
      <c r="M2204">
        <v>3025.53</v>
      </c>
      <c r="N2204">
        <v>2862.32</v>
      </c>
    </row>
    <row r="2205" spans="1:14" x14ac:dyDescent="0.25">
      <c r="A2205" s="2">
        <v>42613</v>
      </c>
      <c r="B2205" t="s">
        <v>32</v>
      </c>
      <c r="C2205">
        <v>41.115000000000002</v>
      </c>
      <c r="D2205">
        <v>33.828699999999998</v>
      </c>
      <c r="E2205">
        <v>27.604500000000002</v>
      </c>
      <c r="F2205">
        <v>23.4999</v>
      </c>
      <c r="G2205">
        <v>52713</v>
      </c>
      <c r="H2205">
        <v>8010</v>
      </c>
      <c r="I2205">
        <v>123843.83259999999</v>
      </c>
      <c r="J2205">
        <v>12646</v>
      </c>
      <c r="K2205">
        <v>5184</v>
      </c>
      <c r="L2205">
        <v>3023.13</v>
      </c>
      <c r="M2205">
        <v>3040.7</v>
      </c>
      <c r="N2205">
        <v>2854.3</v>
      </c>
    </row>
    <row r="2206" spans="1:14" x14ac:dyDescent="0.25">
      <c r="A2206" s="2">
        <v>42643</v>
      </c>
      <c r="B2206" t="s">
        <v>32</v>
      </c>
      <c r="C2206">
        <v>41.075000000000003</v>
      </c>
      <c r="D2206">
        <v>34.085099999999997</v>
      </c>
      <c r="E2206">
        <v>27.805199999999999</v>
      </c>
      <c r="F2206">
        <v>23.6279</v>
      </c>
      <c r="G2206">
        <v>52713</v>
      </c>
      <c r="H2206">
        <v>8010</v>
      </c>
      <c r="I2206">
        <v>124613.5202</v>
      </c>
      <c r="J2206">
        <v>12646</v>
      </c>
      <c r="K2206">
        <v>5184</v>
      </c>
      <c r="L2206">
        <v>3002.24</v>
      </c>
      <c r="M2206">
        <v>3054.23</v>
      </c>
      <c r="N2206">
        <v>2846.54</v>
      </c>
    </row>
    <row r="2207" spans="1:14" x14ac:dyDescent="0.25">
      <c r="A2207" s="2">
        <v>42674</v>
      </c>
      <c r="B2207" t="s">
        <v>32</v>
      </c>
      <c r="C2207">
        <v>38.18</v>
      </c>
      <c r="D2207">
        <v>34.2941</v>
      </c>
      <c r="E2207">
        <v>28.006699999999999</v>
      </c>
      <c r="F2207">
        <v>23.740099999999998</v>
      </c>
      <c r="G2207">
        <v>52713</v>
      </c>
      <c r="H2207">
        <v>8010</v>
      </c>
      <c r="I2207">
        <v>114398.8643</v>
      </c>
      <c r="J2207">
        <v>12646</v>
      </c>
      <c r="K2207">
        <v>5184</v>
      </c>
      <c r="L2207">
        <v>3055.25</v>
      </c>
      <c r="M2207">
        <v>3066.52</v>
      </c>
      <c r="N2207">
        <v>2843.57</v>
      </c>
    </row>
    <row r="2208" spans="1:14" x14ac:dyDescent="0.25">
      <c r="A2208" s="2">
        <v>42704</v>
      </c>
      <c r="B2208" t="s">
        <v>32</v>
      </c>
      <c r="C2208">
        <v>37.875</v>
      </c>
      <c r="D2208">
        <v>34.500999999999998</v>
      </c>
      <c r="E2208">
        <v>28.208100000000002</v>
      </c>
      <c r="F2208">
        <v>23.843499999999999</v>
      </c>
      <c r="G2208">
        <v>52713</v>
      </c>
      <c r="H2208">
        <v>8010</v>
      </c>
      <c r="I2208">
        <v>113314.023</v>
      </c>
      <c r="J2208">
        <v>12646</v>
      </c>
      <c r="K2208">
        <v>5184</v>
      </c>
      <c r="L2208">
        <v>3051.61</v>
      </c>
      <c r="M2208">
        <v>3078.47</v>
      </c>
      <c r="N2208">
        <v>2840.4</v>
      </c>
    </row>
    <row r="2209" spans="1:14" x14ac:dyDescent="0.25">
      <c r="A2209" s="2">
        <v>42734</v>
      </c>
      <c r="B2209" t="s">
        <v>32</v>
      </c>
      <c r="C2209">
        <v>39.115000000000002</v>
      </c>
      <c r="D2209">
        <v>34.716700000000003</v>
      </c>
      <c r="E2209">
        <v>28.410799999999998</v>
      </c>
      <c r="F2209">
        <v>23.9558</v>
      </c>
      <c r="G2209">
        <v>52713</v>
      </c>
      <c r="H2209">
        <v>8010</v>
      </c>
      <c r="I2209">
        <v>116533.38920000001</v>
      </c>
      <c r="J2209">
        <v>12646</v>
      </c>
      <c r="K2209">
        <v>5184</v>
      </c>
      <c r="L2209">
        <v>3290.52</v>
      </c>
      <c r="M2209">
        <v>3094.21</v>
      </c>
      <c r="N2209">
        <v>2839.65</v>
      </c>
    </row>
    <row r="2210" spans="1:14" x14ac:dyDescent="0.25">
      <c r="A2210" s="2">
        <v>42766</v>
      </c>
      <c r="B2210" t="s">
        <v>32</v>
      </c>
      <c r="C2210">
        <v>37.395000000000003</v>
      </c>
      <c r="D2210">
        <v>34.881100000000004</v>
      </c>
      <c r="E2210">
        <v>28.586099999999998</v>
      </c>
      <c r="F2210">
        <v>24.052099999999999</v>
      </c>
      <c r="G2210">
        <v>53715</v>
      </c>
      <c r="H2210">
        <v>9071</v>
      </c>
      <c r="I2210">
        <v>112406.3009</v>
      </c>
      <c r="J2210">
        <v>20514</v>
      </c>
      <c r="K2210">
        <v>6053</v>
      </c>
      <c r="L2210">
        <v>3230.68</v>
      </c>
      <c r="M2210">
        <v>3107.32</v>
      </c>
      <c r="N2210">
        <v>2841.58</v>
      </c>
    </row>
    <row r="2211" spans="1:14" x14ac:dyDescent="0.25">
      <c r="A2211" s="2">
        <v>42794</v>
      </c>
      <c r="B2211" t="s">
        <v>32</v>
      </c>
      <c r="C2211">
        <v>44.615000000000002</v>
      </c>
      <c r="D2211">
        <v>35.1967</v>
      </c>
      <c r="E2211">
        <v>28.843900000000001</v>
      </c>
      <c r="F2211">
        <v>24.195</v>
      </c>
      <c r="G2211">
        <v>53715</v>
      </c>
      <c r="H2211">
        <v>9071</v>
      </c>
      <c r="I2211">
        <v>133876.55230000001</v>
      </c>
      <c r="J2211">
        <v>20514</v>
      </c>
      <c r="K2211">
        <v>6053</v>
      </c>
      <c r="L2211">
        <v>3319.61</v>
      </c>
      <c r="M2211">
        <v>3120.99</v>
      </c>
      <c r="N2211">
        <v>2848.86</v>
      </c>
    </row>
    <row r="2212" spans="1:14" x14ac:dyDescent="0.25">
      <c r="A2212" s="2">
        <v>42825</v>
      </c>
      <c r="B2212" t="s">
        <v>32</v>
      </c>
      <c r="C2212">
        <v>46.57</v>
      </c>
      <c r="D2212">
        <v>35.5321</v>
      </c>
      <c r="E2212">
        <v>29.126300000000001</v>
      </c>
      <c r="F2212">
        <v>24.3491</v>
      </c>
      <c r="G2212">
        <v>53715</v>
      </c>
      <c r="H2212">
        <v>9071</v>
      </c>
      <c r="I2212">
        <v>139137.57560000001</v>
      </c>
      <c r="J2212">
        <v>20514</v>
      </c>
      <c r="K2212">
        <v>6053</v>
      </c>
      <c r="L2212">
        <v>3500.93</v>
      </c>
      <c r="M2212">
        <v>3136.95</v>
      </c>
      <c r="N2212">
        <v>2859.56</v>
      </c>
    </row>
    <row r="2213" spans="1:14" x14ac:dyDescent="0.25">
      <c r="A2213" s="2">
        <v>42853</v>
      </c>
      <c r="B2213" t="s">
        <v>32</v>
      </c>
      <c r="C2213">
        <v>48.145000000000003</v>
      </c>
      <c r="D2213">
        <v>35.900799999999997</v>
      </c>
      <c r="E2213">
        <v>29.4343</v>
      </c>
      <c r="F2213">
        <v>24.501000000000001</v>
      </c>
      <c r="G2213">
        <v>53715</v>
      </c>
      <c r="H2213">
        <v>9071</v>
      </c>
      <c r="I2213">
        <v>143116.80900000001</v>
      </c>
      <c r="J2213">
        <v>20514</v>
      </c>
      <c r="K2213">
        <v>6053</v>
      </c>
      <c r="L2213">
        <v>3559.59</v>
      </c>
      <c r="M2213">
        <v>3155.47</v>
      </c>
      <c r="N2213">
        <v>2870.68</v>
      </c>
    </row>
    <row r="2214" spans="1:14" x14ac:dyDescent="0.25">
      <c r="A2214" s="2">
        <v>42886</v>
      </c>
      <c r="B2214" t="s">
        <v>32</v>
      </c>
      <c r="C2214">
        <v>50.7</v>
      </c>
      <c r="D2214">
        <v>36.275700000000001</v>
      </c>
      <c r="E2214">
        <v>29.768599999999999</v>
      </c>
      <c r="F2214">
        <v>24.662800000000001</v>
      </c>
      <c r="G2214">
        <v>53715</v>
      </c>
      <c r="H2214">
        <v>9071</v>
      </c>
      <c r="I2214">
        <v>150613.9</v>
      </c>
      <c r="J2214">
        <v>20514</v>
      </c>
      <c r="K2214">
        <v>6053</v>
      </c>
      <c r="L2214">
        <v>3554.59</v>
      </c>
      <c r="M2214">
        <v>3174.08</v>
      </c>
      <c r="N2214">
        <v>2883.86</v>
      </c>
    </row>
    <row r="2215" spans="1:14" x14ac:dyDescent="0.25">
      <c r="A2215" s="2">
        <v>42916</v>
      </c>
      <c r="B2215" t="s">
        <v>32</v>
      </c>
      <c r="C2215">
        <v>48.32</v>
      </c>
      <c r="D2215">
        <v>36.595700000000001</v>
      </c>
      <c r="E2215">
        <v>30.099299999999999</v>
      </c>
      <c r="F2215">
        <v>24.805900000000001</v>
      </c>
      <c r="G2215">
        <v>53715</v>
      </c>
      <c r="H2215">
        <v>9071</v>
      </c>
      <c r="I2215">
        <v>143174.43429999999</v>
      </c>
      <c r="J2215">
        <v>20514</v>
      </c>
      <c r="K2215">
        <v>6053</v>
      </c>
      <c r="L2215">
        <v>3441.88</v>
      </c>
      <c r="M2215">
        <v>3188.68</v>
      </c>
      <c r="N2215">
        <v>2898.52</v>
      </c>
    </row>
    <row r="2216" spans="1:14" x14ac:dyDescent="0.25">
      <c r="A2216" s="2">
        <v>42947</v>
      </c>
      <c r="B2216" t="s">
        <v>32</v>
      </c>
      <c r="C2216">
        <v>49.3</v>
      </c>
      <c r="D2216">
        <v>36.951000000000001</v>
      </c>
      <c r="E2216">
        <v>30.4438</v>
      </c>
      <c r="F2216">
        <v>24.934200000000001</v>
      </c>
      <c r="G2216">
        <v>53715</v>
      </c>
      <c r="H2216">
        <v>9071</v>
      </c>
      <c r="I2216">
        <v>145607.73550000001</v>
      </c>
      <c r="J2216">
        <v>20514</v>
      </c>
      <c r="K2216">
        <v>6053</v>
      </c>
      <c r="L2216">
        <v>3449.36</v>
      </c>
      <c r="M2216">
        <v>3202.27</v>
      </c>
      <c r="N2216">
        <v>2912.3</v>
      </c>
    </row>
    <row r="2217" spans="1:14" x14ac:dyDescent="0.25">
      <c r="A2217" s="2">
        <v>42978</v>
      </c>
      <c r="B2217" t="s">
        <v>32</v>
      </c>
      <c r="C2217">
        <v>50.01</v>
      </c>
      <c r="D2217">
        <v>37.3461</v>
      </c>
      <c r="E2217">
        <v>30.793700000000001</v>
      </c>
      <c r="F2217">
        <v>25.071899999999999</v>
      </c>
      <c r="G2217">
        <v>53715</v>
      </c>
      <c r="H2217">
        <v>9071</v>
      </c>
      <c r="I2217">
        <v>147682.52239999999</v>
      </c>
      <c r="J2217">
        <v>20514</v>
      </c>
      <c r="K2217">
        <v>6053</v>
      </c>
      <c r="L2217">
        <v>3421.47</v>
      </c>
      <c r="M2217">
        <v>3218.65</v>
      </c>
      <c r="N2217">
        <v>2922.76</v>
      </c>
    </row>
    <row r="2218" spans="1:14" x14ac:dyDescent="0.25">
      <c r="A2218" s="2">
        <v>43007</v>
      </c>
      <c r="B2218" t="s">
        <v>32</v>
      </c>
      <c r="C2218">
        <v>50.04</v>
      </c>
      <c r="D2218">
        <v>37.742100000000001</v>
      </c>
      <c r="E2218">
        <v>31.125</v>
      </c>
      <c r="F2218">
        <v>25.2211</v>
      </c>
      <c r="G2218">
        <v>53715</v>
      </c>
      <c r="H2218">
        <v>9071</v>
      </c>
      <c r="I2218">
        <v>147191.58689999999</v>
      </c>
      <c r="J2218">
        <v>20514</v>
      </c>
      <c r="K2218">
        <v>6053</v>
      </c>
      <c r="L2218">
        <v>3594.85</v>
      </c>
      <c r="M2218">
        <v>3235.18</v>
      </c>
      <c r="N2218">
        <v>2934.19</v>
      </c>
    </row>
    <row r="2219" spans="1:14" x14ac:dyDescent="0.25">
      <c r="A2219" s="2">
        <v>43039</v>
      </c>
      <c r="B2219" t="s">
        <v>32</v>
      </c>
      <c r="C2219">
        <v>49.905000000000001</v>
      </c>
      <c r="D2219">
        <v>38.171700000000001</v>
      </c>
      <c r="E2219">
        <v>31.452400000000001</v>
      </c>
      <c r="F2219">
        <v>25.368300000000001</v>
      </c>
      <c r="G2219">
        <v>53715</v>
      </c>
      <c r="H2219">
        <v>9071</v>
      </c>
      <c r="I2219">
        <v>146064.34830000001</v>
      </c>
      <c r="J2219">
        <v>20514</v>
      </c>
      <c r="K2219">
        <v>6053</v>
      </c>
      <c r="L2219">
        <v>3673.95</v>
      </c>
      <c r="M2219">
        <v>3254.24</v>
      </c>
      <c r="N2219">
        <v>2946.92</v>
      </c>
    </row>
    <row r="2220" spans="1:14" x14ac:dyDescent="0.25">
      <c r="A2220" s="2">
        <v>43069</v>
      </c>
      <c r="B2220" t="s">
        <v>32</v>
      </c>
      <c r="C2220">
        <v>48.384999999999998</v>
      </c>
      <c r="D2220">
        <v>38.564300000000003</v>
      </c>
      <c r="E2220">
        <v>31.744599999999998</v>
      </c>
      <c r="F2220">
        <v>25.510100000000001</v>
      </c>
      <c r="G2220">
        <v>53715</v>
      </c>
      <c r="H2220">
        <v>9071</v>
      </c>
      <c r="I2220">
        <v>141247.76259999999</v>
      </c>
      <c r="J2220">
        <v>20514</v>
      </c>
      <c r="K2220">
        <v>6053</v>
      </c>
      <c r="L2220">
        <v>3569.93</v>
      </c>
      <c r="M2220">
        <v>3267.77</v>
      </c>
      <c r="N2220">
        <v>2956.24</v>
      </c>
    </row>
    <row r="2221" spans="1:14" x14ac:dyDescent="0.25">
      <c r="A2221" s="2">
        <v>43098</v>
      </c>
      <c r="B2221" t="s">
        <v>32</v>
      </c>
      <c r="C2221">
        <v>46.954999999999998</v>
      </c>
      <c r="D2221">
        <v>38.92</v>
      </c>
      <c r="E2221">
        <v>32.019199999999998</v>
      </c>
      <c r="F2221">
        <v>25.638500000000001</v>
      </c>
      <c r="G2221">
        <v>53715</v>
      </c>
      <c r="H2221">
        <v>9071</v>
      </c>
      <c r="I2221">
        <v>137680.48879999999</v>
      </c>
      <c r="J2221">
        <v>20514</v>
      </c>
      <c r="K2221">
        <v>6053</v>
      </c>
      <c r="L2221">
        <v>3503.96</v>
      </c>
      <c r="M2221">
        <v>3276.49</v>
      </c>
      <c r="N2221">
        <v>2963.52</v>
      </c>
    </row>
    <row r="2222" spans="1:14" x14ac:dyDescent="0.25">
      <c r="A2222" s="2">
        <v>43131</v>
      </c>
      <c r="B2222" t="s">
        <v>32</v>
      </c>
      <c r="C2222">
        <v>46.65</v>
      </c>
      <c r="D2222">
        <v>39.273000000000003</v>
      </c>
      <c r="E2222">
        <v>32.288699999999999</v>
      </c>
      <c r="F2222">
        <v>25.762699999999999</v>
      </c>
      <c r="G2222">
        <v>50982</v>
      </c>
      <c r="H2222">
        <v>12584</v>
      </c>
      <c r="I2222">
        <v>136283.25719999999</v>
      </c>
      <c r="J2222">
        <v>20422</v>
      </c>
      <c r="K2222">
        <v>9389</v>
      </c>
      <c r="L2222">
        <v>3609.29</v>
      </c>
      <c r="M2222">
        <v>3286.94</v>
      </c>
      <c r="N2222">
        <v>2970.89</v>
      </c>
    </row>
    <row r="2223" spans="1:14" x14ac:dyDescent="0.25">
      <c r="A2223" s="2">
        <v>43159</v>
      </c>
      <c r="B2223" t="s">
        <v>32</v>
      </c>
      <c r="C2223">
        <v>42.975000000000001</v>
      </c>
      <c r="D2223">
        <v>39.546999999999997</v>
      </c>
      <c r="E2223">
        <v>32.508400000000002</v>
      </c>
      <c r="F2223">
        <v>25.8596</v>
      </c>
      <c r="G2223">
        <v>50982</v>
      </c>
      <c r="H2223">
        <v>12584</v>
      </c>
      <c r="I2223">
        <v>125614.81570000001</v>
      </c>
      <c r="J2223">
        <v>20422</v>
      </c>
      <c r="K2223">
        <v>9389</v>
      </c>
      <c r="L2223">
        <v>3438.96</v>
      </c>
      <c r="M2223">
        <v>3293.54</v>
      </c>
      <c r="N2223">
        <v>2977.84</v>
      </c>
    </row>
    <row r="2224" spans="1:14" x14ac:dyDescent="0.25">
      <c r="A2224" s="2">
        <v>43189</v>
      </c>
      <c r="B2224" t="s">
        <v>32</v>
      </c>
      <c r="C2224">
        <v>45.87</v>
      </c>
      <c r="D2224">
        <v>39.910299999999999</v>
      </c>
      <c r="E2224">
        <v>32.763100000000001</v>
      </c>
      <c r="F2224">
        <v>25.9755</v>
      </c>
      <c r="G2224">
        <v>50982</v>
      </c>
      <c r="H2224">
        <v>12584</v>
      </c>
      <c r="I2224">
        <v>134219.11420000001</v>
      </c>
      <c r="J2224">
        <v>20422</v>
      </c>
      <c r="K2224">
        <v>9389</v>
      </c>
      <c r="L2224">
        <v>3361.5</v>
      </c>
      <c r="M2224">
        <v>3300.49</v>
      </c>
      <c r="N2224">
        <v>2983.49</v>
      </c>
    </row>
    <row r="2225" spans="1:14" x14ac:dyDescent="0.25">
      <c r="A2225" s="2">
        <v>43220</v>
      </c>
      <c r="B2225" t="s">
        <v>32</v>
      </c>
      <c r="C2225">
        <v>47.45</v>
      </c>
      <c r="D2225">
        <v>40.284700000000001</v>
      </c>
      <c r="E2225">
        <v>33.010100000000001</v>
      </c>
      <c r="F2225">
        <v>26.1007</v>
      </c>
      <c r="G2225">
        <v>50982</v>
      </c>
      <c r="H2225">
        <v>12584</v>
      </c>
      <c r="I2225">
        <v>138495.57819999999</v>
      </c>
      <c r="J2225">
        <v>20422</v>
      </c>
      <c r="K2225">
        <v>9389</v>
      </c>
      <c r="L2225">
        <v>3536.52</v>
      </c>
      <c r="M2225">
        <v>3308.24</v>
      </c>
      <c r="N2225">
        <v>2989.2</v>
      </c>
    </row>
    <row r="2226" spans="1:14" x14ac:dyDescent="0.25">
      <c r="A2226" s="2">
        <v>43251</v>
      </c>
      <c r="B2226" t="s">
        <v>32</v>
      </c>
      <c r="C2226">
        <v>47.74</v>
      </c>
      <c r="D2226">
        <v>40.642800000000001</v>
      </c>
      <c r="E2226">
        <v>33.2654</v>
      </c>
      <c r="F2226">
        <v>26.240400000000001</v>
      </c>
      <c r="G2226">
        <v>50982</v>
      </c>
      <c r="H2226">
        <v>12584</v>
      </c>
      <c r="I2226">
        <v>139531.16819999999</v>
      </c>
      <c r="J2226">
        <v>20422</v>
      </c>
      <c r="K2226">
        <v>9389</v>
      </c>
      <c r="L2226">
        <v>3406.65</v>
      </c>
      <c r="M2226">
        <v>3313.14</v>
      </c>
      <c r="N2226">
        <v>2995.5</v>
      </c>
    </row>
    <row r="2227" spans="1:14" x14ac:dyDescent="0.25">
      <c r="A2227" s="2">
        <v>43280</v>
      </c>
      <c r="B2227" t="s">
        <v>32</v>
      </c>
      <c r="C2227">
        <v>47.784999999999997</v>
      </c>
      <c r="D2227">
        <v>40.980800000000002</v>
      </c>
      <c r="E2227">
        <v>33.522300000000001</v>
      </c>
      <c r="F2227">
        <v>26.382300000000001</v>
      </c>
      <c r="G2227">
        <v>50982</v>
      </c>
      <c r="H2227">
        <v>12584</v>
      </c>
      <c r="I2227">
        <v>139175.25580000001</v>
      </c>
      <c r="J2227">
        <v>20422</v>
      </c>
      <c r="K2227">
        <v>9389</v>
      </c>
      <c r="L2227">
        <v>3395.6</v>
      </c>
      <c r="M2227">
        <v>3317.09</v>
      </c>
      <c r="N2227">
        <v>3002.17</v>
      </c>
    </row>
    <row r="2228" spans="1:14" x14ac:dyDescent="0.25">
      <c r="A2228" s="2">
        <v>43312</v>
      </c>
      <c r="B2228" t="s">
        <v>32</v>
      </c>
      <c r="C2228">
        <v>49.24</v>
      </c>
      <c r="D2228">
        <v>41.330399999999997</v>
      </c>
      <c r="E2228">
        <v>33.790700000000001</v>
      </c>
      <c r="F2228">
        <v>26.522500000000001</v>
      </c>
      <c r="G2228">
        <v>50982</v>
      </c>
      <c r="H2228">
        <v>12584</v>
      </c>
      <c r="I2228">
        <v>142930.467</v>
      </c>
      <c r="J2228">
        <v>20422</v>
      </c>
      <c r="K2228">
        <v>9389</v>
      </c>
      <c r="L2228">
        <v>3525.49</v>
      </c>
      <c r="M2228">
        <v>3322.7</v>
      </c>
      <c r="N2228">
        <v>3008.12</v>
      </c>
    </row>
    <row r="2229" spans="1:14" x14ac:dyDescent="0.25">
      <c r="A2229" s="2">
        <v>43343</v>
      </c>
      <c r="B2229" t="s">
        <v>32</v>
      </c>
      <c r="C2229">
        <v>49.545000000000002</v>
      </c>
      <c r="D2229">
        <v>41.682200000000002</v>
      </c>
      <c r="E2229">
        <v>34.0563</v>
      </c>
      <c r="F2229">
        <v>26.660499999999999</v>
      </c>
      <c r="G2229">
        <v>50982</v>
      </c>
      <c r="H2229">
        <v>12584</v>
      </c>
      <c r="I2229">
        <v>143410.7634</v>
      </c>
      <c r="J2229">
        <v>20422</v>
      </c>
      <c r="K2229">
        <v>9389</v>
      </c>
      <c r="L2229">
        <v>3392.9</v>
      </c>
      <c r="M2229">
        <v>3326</v>
      </c>
      <c r="N2229">
        <v>3013.88</v>
      </c>
    </row>
    <row r="2230" spans="1:14" x14ac:dyDescent="0.25">
      <c r="A2230" s="2">
        <v>43371</v>
      </c>
      <c r="B2230" t="s">
        <v>32</v>
      </c>
      <c r="C2230">
        <v>47.965000000000003</v>
      </c>
      <c r="D2230">
        <v>42.025199999999998</v>
      </c>
      <c r="E2230">
        <v>34.312399999999997</v>
      </c>
      <c r="F2230">
        <v>26.791799999999999</v>
      </c>
      <c r="G2230">
        <v>50982</v>
      </c>
      <c r="H2230">
        <v>12584</v>
      </c>
      <c r="I2230">
        <v>138284.361</v>
      </c>
      <c r="J2230">
        <v>20422</v>
      </c>
      <c r="K2230">
        <v>9389</v>
      </c>
      <c r="L2230">
        <v>3399.2</v>
      </c>
      <c r="M2230">
        <v>3331.67</v>
      </c>
      <c r="N2230">
        <v>3021.77</v>
      </c>
    </row>
    <row r="2231" spans="1:14" x14ac:dyDescent="0.25">
      <c r="A2231" s="2">
        <v>43404</v>
      </c>
      <c r="B2231" t="s">
        <v>32</v>
      </c>
      <c r="C2231">
        <v>47.524999999999999</v>
      </c>
      <c r="D2231">
        <v>42.343000000000004</v>
      </c>
      <c r="E2231">
        <v>34.5623</v>
      </c>
      <c r="F2231">
        <v>26.917400000000001</v>
      </c>
      <c r="G2231">
        <v>50982</v>
      </c>
      <c r="H2231">
        <v>12584</v>
      </c>
      <c r="I2231">
        <v>136472.07509999999</v>
      </c>
      <c r="J2231">
        <v>20422</v>
      </c>
      <c r="K2231">
        <v>9389</v>
      </c>
      <c r="L2231">
        <v>3197.51</v>
      </c>
      <c r="M2231">
        <v>3332.17</v>
      </c>
      <c r="N2231">
        <v>3028.01</v>
      </c>
    </row>
    <row r="2232" spans="1:14" x14ac:dyDescent="0.25">
      <c r="A2232" s="2">
        <v>43434</v>
      </c>
      <c r="B2232" t="s">
        <v>32</v>
      </c>
      <c r="C2232">
        <v>49.005000000000003</v>
      </c>
      <c r="D2232">
        <v>42.692500000000003</v>
      </c>
      <c r="E2232">
        <v>34.826599999999999</v>
      </c>
      <c r="F2232">
        <v>27.052800000000001</v>
      </c>
      <c r="G2232">
        <v>50982</v>
      </c>
      <c r="H2232">
        <v>12584</v>
      </c>
      <c r="I2232">
        <v>139932.66200000001</v>
      </c>
      <c r="J2232">
        <v>20422</v>
      </c>
      <c r="K2232">
        <v>9389</v>
      </c>
      <c r="L2232">
        <v>3173.13</v>
      </c>
      <c r="M2232">
        <v>3331.11</v>
      </c>
      <c r="N2232">
        <v>3032.32</v>
      </c>
    </row>
    <row r="2233" spans="1:14" x14ac:dyDescent="0.25">
      <c r="A2233" s="2">
        <v>43465</v>
      </c>
      <c r="B2233" t="s">
        <v>32</v>
      </c>
      <c r="C2233">
        <v>47.42</v>
      </c>
      <c r="D2233">
        <v>43.021999999999998</v>
      </c>
      <c r="E2233">
        <v>35.089399999999998</v>
      </c>
      <c r="F2233">
        <v>27.1707</v>
      </c>
      <c r="G2233">
        <v>50982</v>
      </c>
      <c r="H2233">
        <v>12584</v>
      </c>
      <c r="I2233">
        <v>134746.17689999999</v>
      </c>
      <c r="J2233">
        <v>20422</v>
      </c>
      <c r="K2233">
        <v>9389</v>
      </c>
      <c r="L2233">
        <v>3001.42</v>
      </c>
      <c r="M2233">
        <v>3328.87</v>
      </c>
      <c r="N2233">
        <v>3036.1</v>
      </c>
    </row>
    <row r="2234" spans="1:14" x14ac:dyDescent="0.25">
      <c r="A2234" s="2">
        <v>43496</v>
      </c>
      <c r="B2234" t="s">
        <v>32</v>
      </c>
      <c r="C2234">
        <v>46.645000000000003</v>
      </c>
      <c r="D2234">
        <v>43.299799999999998</v>
      </c>
      <c r="E2234">
        <v>35.336599999999997</v>
      </c>
      <c r="F2234">
        <v>27.286799999999999</v>
      </c>
      <c r="G2234">
        <v>52124</v>
      </c>
      <c r="H2234">
        <v>9710</v>
      </c>
      <c r="I2234">
        <v>133342.5724</v>
      </c>
      <c r="J2234">
        <v>21723</v>
      </c>
      <c r="K2234">
        <f>6588/6365*K2233</f>
        <v>9717.9468970934795</v>
      </c>
      <c r="L2234">
        <v>3159.43</v>
      </c>
      <c r="M2234">
        <v>3327.04</v>
      </c>
      <c r="N2234">
        <v>3040.22</v>
      </c>
    </row>
    <row r="2235" spans="1:14" x14ac:dyDescent="0.25">
      <c r="A2235" s="2">
        <v>43524</v>
      </c>
      <c r="B2235" t="s">
        <v>32</v>
      </c>
      <c r="C2235">
        <v>47.564999999999998</v>
      </c>
      <c r="D2235">
        <v>43.598300000000002</v>
      </c>
      <c r="E2235">
        <v>35.599200000000003</v>
      </c>
      <c r="F2235">
        <v>27.414100000000001</v>
      </c>
      <c r="G2235">
        <v>52124</v>
      </c>
      <c r="H2235">
        <v>9710</v>
      </c>
      <c r="I2235">
        <v>136148.0238</v>
      </c>
      <c r="J2235">
        <v>21723</v>
      </c>
      <c r="K2235">
        <f>K2234</f>
        <v>9717.9468970934795</v>
      </c>
      <c r="L2235">
        <v>3298.26</v>
      </c>
      <c r="M2235">
        <v>3330.08</v>
      </c>
      <c r="N2235">
        <v>3044.75</v>
      </c>
    </row>
    <row r="2236" spans="1:14" x14ac:dyDescent="0.25">
      <c r="A2236" s="2">
        <v>43553</v>
      </c>
      <c r="B2236" t="s">
        <v>32</v>
      </c>
      <c r="C2236">
        <v>51.78</v>
      </c>
      <c r="D2236">
        <v>43.862099999999998</v>
      </c>
      <c r="E2236">
        <v>35.899700000000003</v>
      </c>
      <c r="F2236">
        <v>27.576799999999999</v>
      </c>
      <c r="G2236">
        <v>52124</v>
      </c>
      <c r="H2236">
        <v>9710</v>
      </c>
      <c r="I2236">
        <v>148255.7145</v>
      </c>
      <c r="J2236">
        <v>21723</v>
      </c>
      <c r="K2236">
        <f>K2235</f>
        <v>9717.9468970934795</v>
      </c>
      <c r="L2236">
        <v>3351.71</v>
      </c>
      <c r="M2236">
        <v>3330.09</v>
      </c>
      <c r="N2236">
        <v>3051.76</v>
      </c>
    </row>
    <row r="2237" spans="1:14" x14ac:dyDescent="0.25">
      <c r="A2237" s="2">
        <v>43585</v>
      </c>
      <c r="B2237" t="s">
        <v>32</v>
      </c>
      <c r="C2237">
        <v>53.96</v>
      </c>
      <c r="D2237">
        <v>44.1633</v>
      </c>
      <c r="E2237">
        <v>36.206299999999999</v>
      </c>
      <c r="F2237">
        <v>27.746200000000002</v>
      </c>
      <c r="G2237">
        <v>52124</v>
      </c>
      <c r="H2237">
        <v>9710</v>
      </c>
      <c r="I2237">
        <v>155805.8291</v>
      </c>
      <c r="J2237">
        <v>21723</v>
      </c>
      <c r="K2237">
        <f>K2236</f>
        <v>9717.9468970934795</v>
      </c>
      <c r="L2237">
        <v>3514.62</v>
      </c>
      <c r="M2237">
        <v>3328.4</v>
      </c>
      <c r="N2237">
        <v>3058.97</v>
      </c>
    </row>
    <row r="2238" spans="1:14" x14ac:dyDescent="0.25">
      <c r="A2238" s="2">
        <v>40207</v>
      </c>
      <c r="B2238" t="s">
        <v>33</v>
      </c>
      <c r="G2238">
        <v>30431.034</v>
      </c>
      <c r="H2238">
        <v>4829.741</v>
      </c>
      <c r="J2238">
        <v>23749.171999999999</v>
      </c>
      <c r="K2238">
        <v>2870.924</v>
      </c>
    </row>
    <row r="2239" spans="1:14" x14ac:dyDescent="0.25">
      <c r="A2239" s="2">
        <v>40235</v>
      </c>
      <c r="B2239" t="s">
        <v>33</v>
      </c>
      <c r="G2239">
        <v>30431.034</v>
      </c>
      <c r="H2239">
        <v>4829.741</v>
      </c>
      <c r="J2239">
        <v>23749.171999999999</v>
      </c>
      <c r="K2239">
        <v>2870.924</v>
      </c>
    </row>
    <row r="2240" spans="1:14" x14ac:dyDescent="0.25">
      <c r="A2240" s="2">
        <v>40268</v>
      </c>
      <c r="B2240" t="s">
        <v>33</v>
      </c>
      <c r="G2240">
        <v>30431.034</v>
      </c>
      <c r="H2240">
        <v>4829.741</v>
      </c>
      <c r="J2240">
        <v>23749.171999999999</v>
      </c>
      <c r="K2240">
        <v>2870.924</v>
      </c>
    </row>
    <row r="2241" spans="1:14" x14ac:dyDescent="0.25">
      <c r="A2241" s="2">
        <v>40298</v>
      </c>
      <c r="B2241" t="s">
        <v>33</v>
      </c>
      <c r="G2241">
        <v>30431.034</v>
      </c>
      <c r="H2241">
        <v>4829.741</v>
      </c>
      <c r="J2241">
        <v>23749.171999999999</v>
      </c>
      <c r="K2241">
        <v>2870.924</v>
      </c>
    </row>
    <row r="2242" spans="1:14" x14ac:dyDescent="0.25">
      <c r="A2242" s="2">
        <v>40329</v>
      </c>
      <c r="B2242" t="s">
        <v>33</v>
      </c>
      <c r="G2242">
        <v>30431.034</v>
      </c>
      <c r="H2242">
        <v>4829.741</v>
      </c>
      <c r="J2242">
        <v>23749.171999999999</v>
      </c>
      <c r="K2242">
        <v>2870.924</v>
      </c>
    </row>
    <row r="2243" spans="1:14" x14ac:dyDescent="0.25">
      <c r="A2243" s="2">
        <v>40359</v>
      </c>
      <c r="B2243" t="s">
        <v>33</v>
      </c>
      <c r="G2243">
        <v>30431.034</v>
      </c>
      <c r="H2243">
        <v>4829.741</v>
      </c>
      <c r="J2243">
        <v>23749.171999999999</v>
      </c>
      <c r="K2243">
        <v>2870.924</v>
      </c>
    </row>
    <row r="2244" spans="1:14" x14ac:dyDescent="0.25">
      <c r="A2244" s="2">
        <v>40389</v>
      </c>
      <c r="B2244" t="s">
        <v>33</v>
      </c>
      <c r="G2244">
        <v>30431.034</v>
      </c>
      <c r="H2244">
        <v>4829.741</v>
      </c>
      <c r="J2244">
        <v>23749.171999999999</v>
      </c>
      <c r="K2244">
        <v>2870.924</v>
      </c>
    </row>
    <row r="2245" spans="1:14" x14ac:dyDescent="0.25">
      <c r="A2245" s="2">
        <v>40421</v>
      </c>
      <c r="B2245" t="s">
        <v>33</v>
      </c>
      <c r="G2245">
        <v>30431.034</v>
      </c>
      <c r="H2245">
        <v>4829.741</v>
      </c>
      <c r="J2245">
        <v>23749.171999999999</v>
      </c>
      <c r="K2245">
        <v>2870.924</v>
      </c>
    </row>
    <row r="2246" spans="1:14" x14ac:dyDescent="0.25">
      <c r="A2246" s="2">
        <v>40451</v>
      </c>
      <c r="B2246" t="s">
        <v>33</v>
      </c>
      <c r="G2246">
        <v>30431.034</v>
      </c>
      <c r="H2246">
        <v>4829.741</v>
      </c>
      <c r="J2246">
        <v>23749.171999999999</v>
      </c>
      <c r="K2246">
        <v>2870.924</v>
      </c>
    </row>
    <row r="2247" spans="1:14" x14ac:dyDescent="0.25">
      <c r="A2247" s="2">
        <v>40480</v>
      </c>
      <c r="B2247" t="s">
        <v>33</v>
      </c>
      <c r="G2247">
        <v>30431.034</v>
      </c>
      <c r="H2247">
        <v>4829.741</v>
      </c>
      <c r="J2247">
        <v>23749.171999999999</v>
      </c>
      <c r="K2247">
        <v>2870.924</v>
      </c>
    </row>
    <row r="2248" spans="1:14" x14ac:dyDescent="0.25">
      <c r="A2248" s="2">
        <v>40512</v>
      </c>
      <c r="B2248" t="s">
        <v>33</v>
      </c>
      <c r="G2248">
        <v>30431.034</v>
      </c>
      <c r="H2248">
        <v>4829.741</v>
      </c>
      <c r="J2248">
        <v>23749.171999999999</v>
      </c>
      <c r="K2248">
        <v>2870.924</v>
      </c>
    </row>
    <row r="2249" spans="1:14" x14ac:dyDescent="0.25">
      <c r="A2249" s="2">
        <v>40543</v>
      </c>
      <c r="B2249" t="s">
        <v>33</v>
      </c>
      <c r="C2249">
        <v>5.7679999999999998</v>
      </c>
      <c r="D2249">
        <v>7.5114000000000001</v>
      </c>
      <c r="E2249">
        <v>6.1771000000000003</v>
      </c>
      <c r="F2249" t="e">
        <v>#N/A</v>
      </c>
      <c r="G2249">
        <v>30431.034</v>
      </c>
      <c r="H2249">
        <v>4829.741</v>
      </c>
      <c r="I2249">
        <v>31630.805100000001</v>
      </c>
      <c r="J2249">
        <v>23749.171999999999</v>
      </c>
      <c r="K2249">
        <v>2870.924</v>
      </c>
      <c r="L2249">
        <v>2792.82</v>
      </c>
      <c r="M2249">
        <v>3254.21</v>
      </c>
      <c r="N2249">
        <v>3115.54</v>
      </c>
    </row>
    <row r="2250" spans="1:14" x14ac:dyDescent="0.25">
      <c r="A2250" s="2">
        <v>40574</v>
      </c>
      <c r="B2250" t="s">
        <v>33</v>
      </c>
      <c r="C2250">
        <v>6.26</v>
      </c>
      <c r="D2250">
        <v>7.4691000000000001</v>
      </c>
      <c r="E2250">
        <v>6.2069999999999999</v>
      </c>
      <c r="F2250" t="e">
        <v>#N/A</v>
      </c>
      <c r="G2250">
        <v>31648.035</v>
      </c>
      <c r="H2250">
        <v>4505.0929999999998</v>
      </c>
      <c r="I2250">
        <v>34328.855799999998</v>
      </c>
      <c r="J2250">
        <v>27019.841</v>
      </c>
      <c r="K2250">
        <v>2804.5450000000001</v>
      </c>
      <c r="L2250">
        <v>2953.63</v>
      </c>
      <c r="M2250">
        <v>3233.54</v>
      </c>
      <c r="N2250">
        <v>3123.03</v>
      </c>
    </row>
    <row r="2251" spans="1:14" x14ac:dyDescent="0.25">
      <c r="A2251" s="2">
        <v>40602</v>
      </c>
      <c r="B2251" t="s">
        <v>33</v>
      </c>
      <c r="C2251">
        <v>6.3230000000000004</v>
      </c>
      <c r="D2251">
        <v>7.4298999999999999</v>
      </c>
      <c r="E2251">
        <v>6.2401999999999997</v>
      </c>
      <c r="F2251" t="e">
        <v>#N/A</v>
      </c>
      <c r="G2251">
        <v>31648.035</v>
      </c>
      <c r="H2251">
        <v>4505.0929999999998</v>
      </c>
      <c r="I2251">
        <v>34674.337899999999</v>
      </c>
      <c r="J2251">
        <v>27019.841</v>
      </c>
      <c r="K2251">
        <v>2804.5450000000001</v>
      </c>
      <c r="L2251">
        <v>3013.09</v>
      </c>
      <c r="M2251">
        <v>3211.4</v>
      </c>
      <c r="N2251">
        <v>3127.97</v>
      </c>
    </row>
    <row r="2252" spans="1:14" x14ac:dyDescent="0.25">
      <c r="A2252" s="2">
        <v>40633</v>
      </c>
      <c r="B2252" t="s">
        <v>33</v>
      </c>
      <c r="C2252">
        <v>6.1360000000000001</v>
      </c>
      <c r="D2252">
        <v>7.3887</v>
      </c>
      <c r="E2252">
        <v>6.2690000000000001</v>
      </c>
      <c r="F2252" t="e">
        <v>#N/A</v>
      </c>
      <c r="G2252">
        <v>31648.035</v>
      </c>
      <c r="H2252">
        <v>4505.0929999999998</v>
      </c>
      <c r="I2252">
        <v>35724.993399999999</v>
      </c>
      <c r="J2252">
        <v>27019.841</v>
      </c>
      <c r="K2252">
        <v>2804.5450000000001</v>
      </c>
      <c r="L2252">
        <v>2910.91</v>
      </c>
      <c r="M2252">
        <v>3186.05</v>
      </c>
      <c r="N2252">
        <v>3130.51</v>
      </c>
    </row>
    <row r="2253" spans="1:14" x14ac:dyDescent="0.25">
      <c r="A2253" s="2">
        <v>40662</v>
      </c>
      <c r="B2253" t="s">
        <v>33</v>
      </c>
      <c r="C2253">
        <v>6.27</v>
      </c>
      <c r="D2253">
        <v>7.3482000000000003</v>
      </c>
      <c r="E2253">
        <v>6.2984</v>
      </c>
      <c r="F2253" t="e">
        <v>#N/A</v>
      </c>
      <c r="G2253">
        <v>31648.035</v>
      </c>
      <c r="H2253">
        <v>4505.0929999999998</v>
      </c>
      <c r="I2253">
        <v>36505.167699999998</v>
      </c>
      <c r="J2253">
        <v>27019.841</v>
      </c>
      <c r="K2253">
        <v>2804.5450000000001</v>
      </c>
      <c r="L2253">
        <v>3011.25</v>
      </c>
      <c r="M2253">
        <v>3164.53</v>
      </c>
      <c r="N2253">
        <v>3136.64</v>
      </c>
    </row>
    <row r="2254" spans="1:14" x14ac:dyDescent="0.25">
      <c r="A2254" s="2">
        <v>40694</v>
      </c>
      <c r="B2254" t="s">
        <v>33</v>
      </c>
      <c r="C2254">
        <v>6.15</v>
      </c>
      <c r="D2254">
        <v>7.2942999999999998</v>
      </c>
      <c r="E2254">
        <v>6.3257000000000003</v>
      </c>
      <c r="F2254" t="e">
        <v>#N/A</v>
      </c>
      <c r="G2254">
        <v>31648.035</v>
      </c>
      <c r="H2254">
        <v>4505.0929999999998</v>
      </c>
      <c r="I2254">
        <v>35806.504200000003</v>
      </c>
      <c r="J2254">
        <v>27019.841</v>
      </c>
      <c r="K2254">
        <v>2804.5450000000001</v>
      </c>
      <c r="L2254">
        <v>2861.92</v>
      </c>
      <c r="M2254">
        <v>3138.15</v>
      </c>
      <c r="N2254">
        <v>3142.78</v>
      </c>
    </row>
    <row r="2255" spans="1:14" x14ac:dyDescent="0.25">
      <c r="A2255" s="2">
        <v>40724</v>
      </c>
      <c r="B2255" t="s">
        <v>33</v>
      </c>
      <c r="C2255">
        <v>6.1370000000000005</v>
      </c>
      <c r="D2255">
        <v>7.2344999999999997</v>
      </c>
      <c r="E2255">
        <v>6.3514999999999997</v>
      </c>
      <c r="F2255" t="e">
        <v>#N/A</v>
      </c>
      <c r="G2255">
        <v>31648.035</v>
      </c>
      <c r="H2255">
        <v>4505.0929999999998</v>
      </c>
      <c r="I2255">
        <v>35730.815600000002</v>
      </c>
      <c r="J2255">
        <v>27019.841</v>
      </c>
      <c r="K2255">
        <v>2804.5450000000001</v>
      </c>
      <c r="L2255">
        <v>2848.53</v>
      </c>
      <c r="M2255">
        <v>3107.27</v>
      </c>
      <c r="N2255">
        <v>3149.85</v>
      </c>
    </row>
    <row r="2256" spans="1:14" x14ac:dyDescent="0.25">
      <c r="A2256" s="2">
        <v>40753</v>
      </c>
      <c r="B2256" t="s">
        <v>33</v>
      </c>
      <c r="C2256">
        <v>5.6690000000000005</v>
      </c>
      <c r="D2256">
        <v>7.1334</v>
      </c>
      <c r="E2256">
        <v>6.3708999999999998</v>
      </c>
      <c r="F2256" t="e">
        <v>#N/A</v>
      </c>
      <c r="G2256">
        <v>31648.035</v>
      </c>
      <c r="H2256">
        <v>4505.0929999999998</v>
      </c>
      <c r="I2256">
        <v>33874.608500000002</v>
      </c>
      <c r="J2256">
        <v>27019.841</v>
      </c>
      <c r="K2256">
        <v>2804.5450000000001</v>
      </c>
      <c r="L2256">
        <v>2670.37</v>
      </c>
      <c r="M2256">
        <v>3070.42</v>
      </c>
      <c r="N2256">
        <v>3156.19</v>
      </c>
    </row>
    <row r="2257" spans="1:14" x14ac:dyDescent="0.25">
      <c r="A2257" s="2">
        <v>40786</v>
      </c>
      <c r="B2257" t="s">
        <v>33</v>
      </c>
      <c r="C2257">
        <v>5.1340000000000003</v>
      </c>
      <c r="D2257">
        <v>7.0284000000000004</v>
      </c>
      <c r="E2257">
        <v>6.3860999999999999</v>
      </c>
      <c r="F2257" t="e">
        <v>#N/A</v>
      </c>
      <c r="G2257">
        <v>31648.035</v>
      </c>
      <c r="H2257">
        <v>4505.0929999999998</v>
      </c>
      <c r="I2257">
        <v>30677.763299999999</v>
      </c>
      <c r="J2257">
        <v>27019.841</v>
      </c>
      <c r="K2257">
        <v>2804.5450000000001</v>
      </c>
      <c r="L2257">
        <v>2302.08</v>
      </c>
      <c r="M2257">
        <v>3026.67</v>
      </c>
      <c r="N2257">
        <v>3155.97</v>
      </c>
    </row>
    <row r="2258" spans="1:14" x14ac:dyDescent="0.25">
      <c r="A2258" s="2">
        <v>40816</v>
      </c>
      <c r="B2258" t="s">
        <v>33</v>
      </c>
      <c r="C2258">
        <v>5.0709999999999997</v>
      </c>
      <c r="D2258">
        <v>6.9237000000000002</v>
      </c>
      <c r="E2258">
        <v>6.3997000000000002</v>
      </c>
      <c r="F2258" t="e">
        <v>#N/A</v>
      </c>
      <c r="G2258">
        <v>31648.035</v>
      </c>
      <c r="H2258">
        <v>4505.0929999999998</v>
      </c>
      <c r="I2258">
        <v>29830.108</v>
      </c>
      <c r="J2258">
        <v>27019.841</v>
      </c>
      <c r="K2258">
        <v>2804.5450000000001</v>
      </c>
      <c r="L2258">
        <v>2179.66</v>
      </c>
      <c r="M2258">
        <v>2983.95</v>
      </c>
      <c r="N2258">
        <v>3154.46</v>
      </c>
    </row>
    <row r="2259" spans="1:14" x14ac:dyDescent="0.25">
      <c r="A2259" s="2">
        <v>40847</v>
      </c>
      <c r="B2259" t="s">
        <v>33</v>
      </c>
      <c r="C2259">
        <v>5.258</v>
      </c>
      <c r="D2259">
        <v>6.8253000000000004</v>
      </c>
      <c r="E2259">
        <v>6.4146000000000001</v>
      </c>
      <c r="F2259" t="e">
        <v>#N/A</v>
      </c>
      <c r="G2259">
        <v>31648.035</v>
      </c>
      <c r="H2259">
        <v>4505.0929999999998</v>
      </c>
      <c r="I2259">
        <v>30930.133699999998</v>
      </c>
      <c r="J2259">
        <v>27019.841</v>
      </c>
      <c r="K2259">
        <v>2804.5450000000001</v>
      </c>
      <c r="L2259">
        <v>2385.2199999999998</v>
      </c>
      <c r="M2259">
        <v>2945.76</v>
      </c>
      <c r="N2259">
        <v>3154.12</v>
      </c>
    </row>
    <row r="2260" spans="1:14" x14ac:dyDescent="0.25">
      <c r="A2260" s="2">
        <v>40877</v>
      </c>
      <c r="B2260" t="s">
        <v>33</v>
      </c>
      <c r="C2260">
        <v>4.9569999999999999</v>
      </c>
      <c r="D2260">
        <v>6.7184999999999997</v>
      </c>
      <c r="E2260">
        <v>6.4260999999999999</v>
      </c>
      <c r="F2260" t="e">
        <v>#N/A</v>
      </c>
      <c r="G2260">
        <v>31648.035</v>
      </c>
      <c r="H2260">
        <v>4505.0929999999998</v>
      </c>
      <c r="I2260">
        <v>29159.504099999998</v>
      </c>
      <c r="J2260">
        <v>27019.841</v>
      </c>
      <c r="K2260">
        <v>2804.5450000000001</v>
      </c>
      <c r="L2260">
        <v>2330.4299999999998</v>
      </c>
      <c r="M2260">
        <v>2904.74</v>
      </c>
      <c r="N2260">
        <v>3152.23</v>
      </c>
    </row>
    <row r="2261" spans="1:14" x14ac:dyDescent="0.25">
      <c r="A2261" s="2">
        <v>40907</v>
      </c>
      <c r="B2261" t="s">
        <v>33</v>
      </c>
      <c r="C2261">
        <v>4.8390000000000004</v>
      </c>
      <c r="D2261">
        <v>6.5930999999999997</v>
      </c>
      <c r="E2261">
        <v>6.4358000000000004</v>
      </c>
      <c r="F2261" t="e">
        <v>#N/A</v>
      </c>
      <c r="G2261">
        <v>31648.035</v>
      </c>
      <c r="H2261">
        <v>4505.0929999999998</v>
      </c>
      <c r="I2261">
        <v>28465.370200000001</v>
      </c>
      <c r="J2261">
        <v>27019.841</v>
      </c>
      <c r="K2261">
        <v>2804.5450000000001</v>
      </c>
      <c r="L2261">
        <v>2316.5500000000002</v>
      </c>
      <c r="M2261">
        <v>2861.27</v>
      </c>
      <c r="N2261">
        <v>3149.83</v>
      </c>
    </row>
    <row r="2262" spans="1:14" x14ac:dyDescent="0.25">
      <c r="A2262" s="2">
        <v>40939</v>
      </c>
      <c r="B2262" t="s">
        <v>33</v>
      </c>
      <c r="C2262">
        <v>4.5019999999999998</v>
      </c>
      <c r="D2262">
        <v>6.4577</v>
      </c>
      <c r="E2262">
        <v>6.4447000000000001</v>
      </c>
      <c r="F2262" t="e">
        <v>#N/A</v>
      </c>
      <c r="G2262">
        <v>34201.192999999999</v>
      </c>
      <c r="H2262">
        <v>4376.8899999999994</v>
      </c>
      <c r="I2262">
        <v>26889.8393</v>
      </c>
      <c r="J2262">
        <v>26865.416000000005</v>
      </c>
      <c r="K2262">
        <v>2765.0929999999998</v>
      </c>
      <c r="L2262">
        <v>2416.66</v>
      </c>
      <c r="M2262">
        <v>2821.71</v>
      </c>
      <c r="N2262">
        <v>3150.03</v>
      </c>
    </row>
    <row r="2263" spans="1:14" x14ac:dyDescent="0.25">
      <c r="A2263" s="2">
        <v>40968</v>
      </c>
      <c r="B2263" t="s">
        <v>33</v>
      </c>
      <c r="C2263">
        <v>4.4420000000000002</v>
      </c>
      <c r="D2263">
        <v>6.3384999999999998</v>
      </c>
      <c r="E2263">
        <v>6.4531999999999998</v>
      </c>
      <c r="F2263" t="e">
        <v>#N/A</v>
      </c>
      <c r="G2263">
        <v>34201.192999999999</v>
      </c>
      <c r="H2263">
        <v>4376.8899999999994</v>
      </c>
      <c r="I2263">
        <v>26531.467400000001</v>
      </c>
      <c r="J2263">
        <v>26865.416000000005</v>
      </c>
      <c r="K2263">
        <v>2765.0929999999998</v>
      </c>
      <c r="L2263">
        <v>2512.11</v>
      </c>
      <c r="M2263">
        <v>2783.95</v>
      </c>
      <c r="N2263">
        <v>3149.41</v>
      </c>
    </row>
    <row r="2264" spans="1:14" x14ac:dyDescent="0.25">
      <c r="A2264" s="2">
        <v>40998</v>
      </c>
      <c r="B2264" t="s">
        <v>33</v>
      </c>
      <c r="C2264">
        <v>4.2569999999999997</v>
      </c>
      <c r="D2264">
        <v>6.2201000000000004</v>
      </c>
      <c r="E2264">
        <v>6.4597999999999995</v>
      </c>
      <c r="F2264" t="e">
        <v>#N/A</v>
      </c>
      <c r="G2264">
        <v>34201.192999999999</v>
      </c>
      <c r="H2264">
        <v>4376.8899999999994</v>
      </c>
      <c r="I2264">
        <v>25426.487300000001</v>
      </c>
      <c r="J2264">
        <v>26865.416000000005</v>
      </c>
      <c r="K2264">
        <v>2765.0929999999998</v>
      </c>
      <c r="L2264">
        <v>2477.2800000000002</v>
      </c>
      <c r="M2264">
        <v>2757.64</v>
      </c>
      <c r="N2264">
        <v>3147.87</v>
      </c>
    </row>
    <row r="2265" spans="1:14" x14ac:dyDescent="0.25">
      <c r="A2265" s="2">
        <v>41029</v>
      </c>
      <c r="B2265" t="s">
        <v>33</v>
      </c>
      <c r="C2265">
        <v>3.5169999999999999</v>
      </c>
      <c r="D2265">
        <v>6.0983999999999998</v>
      </c>
      <c r="E2265">
        <v>6.4558</v>
      </c>
      <c r="F2265" t="e">
        <v>#N/A</v>
      </c>
      <c r="G2265">
        <v>34201.192999999999</v>
      </c>
      <c r="H2265">
        <v>4376.8899999999994</v>
      </c>
      <c r="I2265">
        <v>21006.566999999999</v>
      </c>
      <c r="J2265">
        <v>26865.416000000005</v>
      </c>
      <c r="K2265">
        <v>2765.0929999999998</v>
      </c>
      <c r="L2265">
        <v>2306.4299999999998</v>
      </c>
      <c r="M2265">
        <v>2729.28</v>
      </c>
      <c r="N2265">
        <v>3143.33</v>
      </c>
    </row>
    <row r="2266" spans="1:14" x14ac:dyDescent="0.25">
      <c r="A2266" s="2">
        <v>41060</v>
      </c>
      <c r="B2266" t="s">
        <v>33</v>
      </c>
      <c r="C2266">
        <v>3.0750000000000002</v>
      </c>
      <c r="D2266">
        <v>5.9634999999999998</v>
      </c>
      <c r="E2266">
        <v>6.4480000000000004</v>
      </c>
      <c r="F2266" t="e">
        <v>#N/A</v>
      </c>
      <c r="G2266">
        <v>34201.192999999999</v>
      </c>
      <c r="H2266">
        <v>4376.8899999999994</v>
      </c>
      <c r="I2266">
        <v>18366.560600000001</v>
      </c>
      <c r="J2266">
        <v>26865.416000000005</v>
      </c>
      <c r="K2266">
        <v>2765.0929999999998</v>
      </c>
      <c r="L2266">
        <v>2118.94</v>
      </c>
      <c r="M2266">
        <v>2699.1</v>
      </c>
      <c r="N2266">
        <v>3136.13</v>
      </c>
    </row>
    <row r="2267" spans="1:14" x14ac:dyDescent="0.25">
      <c r="A2267" s="2">
        <v>41089</v>
      </c>
      <c r="B2267" t="s">
        <v>33</v>
      </c>
      <c r="C2267">
        <v>3.7189999999999999</v>
      </c>
      <c r="D2267">
        <v>5.8497000000000003</v>
      </c>
      <c r="E2267">
        <v>6.4436999999999998</v>
      </c>
      <c r="F2267" t="e">
        <v>#N/A</v>
      </c>
      <c r="G2267">
        <v>34201.192999999999</v>
      </c>
      <c r="H2267">
        <v>4376.8899999999994</v>
      </c>
      <c r="I2267">
        <v>22213.085800000001</v>
      </c>
      <c r="J2267">
        <v>26865.416000000005</v>
      </c>
      <c r="K2267">
        <v>2765.0929999999998</v>
      </c>
      <c r="L2267">
        <v>2264.7199999999998</v>
      </c>
      <c r="M2267">
        <v>2667.89</v>
      </c>
      <c r="N2267">
        <v>3129.84</v>
      </c>
    </row>
    <row r="2268" spans="1:14" x14ac:dyDescent="0.25">
      <c r="A2268" s="2">
        <v>41121</v>
      </c>
      <c r="B2268" t="s">
        <v>33</v>
      </c>
      <c r="C2268">
        <v>2.95</v>
      </c>
      <c r="D2268">
        <v>5.7230999999999996</v>
      </c>
      <c r="E2268">
        <v>6.4312000000000005</v>
      </c>
      <c r="F2268" t="e">
        <v>#N/A</v>
      </c>
      <c r="G2268">
        <v>34201.192999999999</v>
      </c>
      <c r="H2268">
        <v>4376.8899999999994</v>
      </c>
      <c r="I2268">
        <v>18109.734499999999</v>
      </c>
      <c r="J2268">
        <v>26865.416000000005</v>
      </c>
      <c r="K2268">
        <v>2765.0929999999998</v>
      </c>
      <c r="L2268">
        <v>2325.7199999999998</v>
      </c>
      <c r="M2268">
        <v>2638.85</v>
      </c>
      <c r="N2268">
        <v>3125.23</v>
      </c>
    </row>
    <row r="2269" spans="1:14" x14ac:dyDescent="0.25">
      <c r="A2269" s="2">
        <v>41152</v>
      </c>
      <c r="B2269" t="s">
        <v>33</v>
      </c>
      <c r="C2269">
        <v>3.1539999999999999</v>
      </c>
      <c r="D2269">
        <v>5.6159999999999997</v>
      </c>
      <c r="E2269">
        <v>6.4215999999999998</v>
      </c>
      <c r="F2269" t="e">
        <v>#N/A</v>
      </c>
      <c r="G2269">
        <v>34201.192999999999</v>
      </c>
      <c r="H2269">
        <v>4376.8899999999994</v>
      </c>
      <c r="I2269">
        <v>19362.0687</v>
      </c>
      <c r="J2269">
        <v>26865.416000000005</v>
      </c>
      <c r="K2269">
        <v>2765.0929999999998</v>
      </c>
      <c r="L2269">
        <v>2440.71</v>
      </c>
      <c r="M2269">
        <v>2620.61</v>
      </c>
      <c r="N2269">
        <v>3121.76</v>
      </c>
    </row>
    <row r="2270" spans="1:14" x14ac:dyDescent="0.25">
      <c r="A2270" s="2">
        <v>41180</v>
      </c>
      <c r="B2270" t="s">
        <v>33</v>
      </c>
      <c r="C2270">
        <v>3.528</v>
      </c>
      <c r="D2270">
        <v>5.5113000000000003</v>
      </c>
      <c r="E2270">
        <v>6.4154</v>
      </c>
      <c r="F2270" t="e">
        <v>#N/A</v>
      </c>
      <c r="G2270">
        <v>34201.192999999999</v>
      </c>
      <c r="H2270">
        <v>4376.8899999999994</v>
      </c>
      <c r="I2270">
        <v>21658.0147</v>
      </c>
      <c r="J2270">
        <v>26865.416000000005</v>
      </c>
      <c r="K2270">
        <v>2765.0929999999998</v>
      </c>
      <c r="L2270">
        <v>2454.2600000000002</v>
      </c>
      <c r="M2270">
        <v>2602.34</v>
      </c>
      <c r="N2270">
        <v>3118.81</v>
      </c>
    </row>
    <row r="2271" spans="1:14" x14ac:dyDescent="0.25">
      <c r="A2271" s="2">
        <v>41213</v>
      </c>
      <c r="B2271" t="s">
        <v>33</v>
      </c>
      <c r="C2271">
        <v>3.99</v>
      </c>
      <c r="D2271">
        <v>5.4263000000000003</v>
      </c>
      <c r="E2271">
        <v>6.4119999999999999</v>
      </c>
      <c r="F2271" t="e">
        <v>#N/A</v>
      </c>
      <c r="G2271">
        <v>34201.192999999999</v>
      </c>
      <c r="H2271">
        <v>4376.8899999999994</v>
      </c>
      <c r="I2271">
        <v>24494.183300000001</v>
      </c>
      <c r="J2271">
        <v>26865.416000000005</v>
      </c>
      <c r="K2271">
        <v>2765.0929999999998</v>
      </c>
      <c r="L2271">
        <v>2503.64</v>
      </c>
      <c r="M2271">
        <v>2585.1</v>
      </c>
      <c r="N2271">
        <v>3115.73</v>
      </c>
    </row>
    <row r="2272" spans="1:14" x14ac:dyDescent="0.25">
      <c r="A2272" s="2">
        <v>41243</v>
      </c>
      <c r="B2272" t="s">
        <v>33</v>
      </c>
      <c r="C2272">
        <v>3.82</v>
      </c>
      <c r="D2272">
        <v>5.3598999999999997</v>
      </c>
      <c r="E2272">
        <v>6.4077000000000002</v>
      </c>
      <c r="F2272" t="e">
        <v>#N/A</v>
      </c>
      <c r="G2272">
        <v>34201.192999999999</v>
      </c>
      <c r="H2272">
        <v>4376.8899999999994</v>
      </c>
      <c r="I2272">
        <v>23450.571499999998</v>
      </c>
      <c r="J2272">
        <v>26865.416000000005</v>
      </c>
      <c r="K2272">
        <v>2765.0929999999998</v>
      </c>
      <c r="L2272">
        <v>2575.25</v>
      </c>
      <c r="M2272">
        <v>2575.84</v>
      </c>
      <c r="N2272">
        <v>3114.28</v>
      </c>
    </row>
    <row r="2273" spans="1:14" x14ac:dyDescent="0.25">
      <c r="A2273" s="2">
        <v>41274</v>
      </c>
      <c r="B2273" t="s">
        <v>33</v>
      </c>
      <c r="C2273">
        <v>4.1950000000000003</v>
      </c>
      <c r="D2273">
        <v>5.3311999999999999</v>
      </c>
      <c r="E2273">
        <v>6.4076000000000004</v>
      </c>
      <c r="F2273" t="e">
        <v>#N/A</v>
      </c>
      <c r="G2273">
        <v>34201.192999999999</v>
      </c>
      <c r="H2273">
        <v>4376.8899999999994</v>
      </c>
      <c r="I2273">
        <v>25752.6564</v>
      </c>
      <c r="J2273">
        <v>26865.416000000005</v>
      </c>
      <c r="K2273">
        <v>2765.0929999999998</v>
      </c>
      <c r="L2273">
        <v>2635.93</v>
      </c>
      <c r="M2273">
        <v>2576.7199999999998</v>
      </c>
      <c r="N2273">
        <v>3113.93</v>
      </c>
    </row>
    <row r="2274" spans="1:14" x14ac:dyDescent="0.25">
      <c r="A2274" s="2">
        <v>41305</v>
      </c>
      <c r="B2274" t="s">
        <v>33</v>
      </c>
      <c r="C2274">
        <v>3.972</v>
      </c>
      <c r="D2274">
        <v>5.2942999999999998</v>
      </c>
      <c r="E2274">
        <v>6.4055999999999997</v>
      </c>
      <c r="F2274" t="e">
        <v>#N/A</v>
      </c>
      <c r="G2274">
        <v>31077.112000000001</v>
      </c>
      <c r="H2274">
        <v>2219.4580000000001</v>
      </c>
      <c r="I2274">
        <v>24948.8632</v>
      </c>
      <c r="J2274">
        <v>25783.401999999998</v>
      </c>
      <c r="K2274">
        <v>2571.8040000000001</v>
      </c>
      <c r="L2274">
        <v>2702.98</v>
      </c>
      <c r="M2274">
        <v>2582.1799999999998</v>
      </c>
      <c r="N2274">
        <v>3113.7</v>
      </c>
    </row>
    <row r="2275" spans="1:14" x14ac:dyDescent="0.25">
      <c r="A2275" s="2">
        <v>41333</v>
      </c>
      <c r="B2275" t="s">
        <v>33</v>
      </c>
      <c r="C2275">
        <v>3.79</v>
      </c>
      <c r="D2275">
        <v>5.2393000000000001</v>
      </c>
      <c r="E2275">
        <v>6.4005999999999998</v>
      </c>
      <c r="F2275" t="e">
        <v>#N/A</v>
      </c>
      <c r="G2275">
        <v>31077.112000000001</v>
      </c>
      <c r="H2275">
        <v>2219.4580000000001</v>
      </c>
      <c r="I2275">
        <v>23805.687699999999</v>
      </c>
      <c r="J2275">
        <v>25783.401999999998</v>
      </c>
      <c r="K2275">
        <v>2571.8040000000001</v>
      </c>
      <c r="L2275">
        <v>2633.55</v>
      </c>
      <c r="M2275">
        <v>2585.9</v>
      </c>
      <c r="N2275">
        <v>3111.92</v>
      </c>
    </row>
    <row r="2276" spans="1:14" x14ac:dyDescent="0.25">
      <c r="A2276" s="2">
        <v>41362</v>
      </c>
      <c r="B2276" t="s">
        <v>33</v>
      </c>
      <c r="C2276">
        <v>3.633</v>
      </c>
      <c r="D2276">
        <v>5.1902999999999997</v>
      </c>
      <c r="E2276">
        <v>6.3926999999999996</v>
      </c>
      <c r="F2276" t="e">
        <v>#N/A</v>
      </c>
      <c r="G2276">
        <v>31077.112000000001</v>
      </c>
      <c r="H2276">
        <v>2219.4580000000001</v>
      </c>
      <c r="I2276">
        <v>22819.541799999999</v>
      </c>
      <c r="J2276">
        <v>25783.401999999998</v>
      </c>
      <c r="K2276">
        <v>2571.8040000000001</v>
      </c>
      <c r="L2276">
        <v>2624.02</v>
      </c>
      <c r="M2276">
        <v>2593.64</v>
      </c>
      <c r="N2276">
        <v>3109.4</v>
      </c>
    </row>
    <row r="2277" spans="1:14" x14ac:dyDescent="0.25">
      <c r="A2277" s="2">
        <v>41394</v>
      </c>
      <c r="B2277" t="s">
        <v>33</v>
      </c>
      <c r="C2277">
        <v>4.09</v>
      </c>
      <c r="D2277">
        <v>5.1680999999999999</v>
      </c>
      <c r="E2277">
        <v>6.3868999999999998</v>
      </c>
      <c r="F2277" t="e">
        <v>#N/A</v>
      </c>
      <c r="G2277">
        <v>31077.112000000001</v>
      </c>
      <c r="H2277">
        <v>2219.4580000000001</v>
      </c>
      <c r="I2277">
        <v>25690.0429</v>
      </c>
      <c r="J2277">
        <v>25783.401999999998</v>
      </c>
      <c r="K2277">
        <v>2571.8040000000001</v>
      </c>
      <c r="L2277">
        <v>2712</v>
      </c>
      <c r="M2277">
        <v>2608.35</v>
      </c>
      <c r="N2277">
        <v>3107.01</v>
      </c>
    </row>
    <row r="2278" spans="1:14" x14ac:dyDescent="0.25">
      <c r="A2278" s="2">
        <v>41425</v>
      </c>
      <c r="B2278" t="s">
        <v>33</v>
      </c>
      <c r="C2278">
        <v>4.173</v>
      </c>
      <c r="D2278">
        <v>5.1459999999999999</v>
      </c>
      <c r="E2278">
        <v>6.3811</v>
      </c>
      <c r="F2278" t="e">
        <v>#N/A</v>
      </c>
      <c r="G2278">
        <v>31077.112000000001</v>
      </c>
      <c r="H2278">
        <v>2219.4580000000001</v>
      </c>
      <c r="I2278">
        <v>26211.3812</v>
      </c>
      <c r="J2278">
        <v>25783.401999999998</v>
      </c>
      <c r="K2278">
        <v>2571.8040000000001</v>
      </c>
      <c r="L2278">
        <v>2769.64</v>
      </c>
      <c r="M2278">
        <v>2622.32</v>
      </c>
      <c r="N2278">
        <v>3104.86</v>
      </c>
    </row>
    <row r="2279" spans="1:14" x14ac:dyDescent="0.25">
      <c r="A2279" s="2">
        <v>41453</v>
      </c>
      <c r="B2279" t="s">
        <v>33</v>
      </c>
      <c r="C2279">
        <v>4.056</v>
      </c>
      <c r="D2279">
        <v>5.1071</v>
      </c>
      <c r="E2279">
        <v>6.3719000000000001</v>
      </c>
      <c r="F2279" t="e">
        <v>#N/A</v>
      </c>
      <c r="G2279">
        <v>31077.112000000001</v>
      </c>
      <c r="H2279">
        <v>2219.4580000000001</v>
      </c>
      <c r="I2279">
        <v>24865.024799999999</v>
      </c>
      <c r="J2279">
        <v>25783.401999999998</v>
      </c>
      <c r="K2279">
        <v>2571.8040000000001</v>
      </c>
      <c r="L2279">
        <v>2602.59</v>
      </c>
      <c r="M2279">
        <v>2626.87</v>
      </c>
      <c r="N2279">
        <v>3100.3</v>
      </c>
    </row>
    <row r="2280" spans="1:14" x14ac:dyDescent="0.25">
      <c r="A2280" s="2">
        <v>41486</v>
      </c>
      <c r="B2280" t="s">
        <v>33</v>
      </c>
      <c r="C2280">
        <v>4.1500000000000004</v>
      </c>
      <c r="D2280">
        <v>5.0694999999999997</v>
      </c>
      <c r="E2280">
        <v>6.3628999999999998</v>
      </c>
      <c r="F2280" t="e">
        <v>#N/A</v>
      </c>
      <c r="G2280">
        <v>31077.112000000001</v>
      </c>
      <c r="H2280">
        <v>2219.4580000000001</v>
      </c>
      <c r="I2280">
        <v>25895.896700000001</v>
      </c>
      <c r="J2280">
        <v>25783.401999999998</v>
      </c>
      <c r="K2280">
        <v>2571.8040000000001</v>
      </c>
      <c r="L2280">
        <v>2768.15</v>
      </c>
      <c r="M2280">
        <v>2633.2</v>
      </c>
      <c r="N2280">
        <v>3097.42</v>
      </c>
    </row>
    <row r="2281" spans="1:14" x14ac:dyDescent="0.25">
      <c r="A2281" s="2">
        <v>41516</v>
      </c>
      <c r="B2281" t="s">
        <v>33</v>
      </c>
      <c r="C2281">
        <v>4.0119999999999996</v>
      </c>
      <c r="D2281">
        <v>5.0342000000000002</v>
      </c>
      <c r="E2281">
        <v>6.3525999999999998</v>
      </c>
      <c r="F2281" t="e">
        <v>#N/A</v>
      </c>
      <c r="G2281">
        <v>31077.112000000001</v>
      </c>
      <c r="H2281">
        <v>2219.4580000000001</v>
      </c>
      <c r="I2281">
        <v>25034.7801</v>
      </c>
      <c r="J2281">
        <v>25783.401999999998</v>
      </c>
      <c r="K2281">
        <v>2571.8040000000001</v>
      </c>
      <c r="L2281">
        <v>2721.37</v>
      </c>
      <c r="M2281">
        <v>2639.6</v>
      </c>
      <c r="N2281">
        <v>3095.34</v>
      </c>
    </row>
    <row r="2282" spans="1:14" x14ac:dyDescent="0.25">
      <c r="A2282" s="2">
        <v>41547</v>
      </c>
      <c r="B2282" t="s">
        <v>33</v>
      </c>
      <c r="C2282">
        <v>4.2949999999999999</v>
      </c>
      <c r="D2282">
        <v>4.9996999999999998</v>
      </c>
      <c r="E2282">
        <v>6.3437000000000001</v>
      </c>
      <c r="F2282" t="e">
        <v>#N/A</v>
      </c>
      <c r="G2282">
        <v>31077.112000000001</v>
      </c>
      <c r="H2282">
        <v>2219.4580000000001</v>
      </c>
      <c r="I2282">
        <v>26800.692999999999</v>
      </c>
      <c r="J2282">
        <v>25783.401999999998</v>
      </c>
      <c r="K2282">
        <v>2571.8040000000001</v>
      </c>
      <c r="L2282">
        <v>2893.15</v>
      </c>
      <c r="M2282">
        <v>2644.7</v>
      </c>
      <c r="N2282">
        <v>3093.5</v>
      </c>
    </row>
    <row r="2283" spans="1:14" x14ac:dyDescent="0.25">
      <c r="A2283" s="2">
        <v>41578</v>
      </c>
      <c r="B2283" t="s">
        <v>33</v>
      </c>
      <c r="C2283">
        <v>4.6280000000000001</v>
      </c>
      <c r="D2283">
        <v>4.9630000000000001</v>
      </c>
      <c r="E2283">
        <v>6.3353999999999999</v>
      </c>
      <c r="F2283" t="e">
        <v>#N/A</v>
      </c>
      <c r="G2283">
        <v>31077.112000000001</v>
      </c>
      <c r="H2283">
        <v>2219.4580000000001</v>
      </c>
      <c r="I2283">
        <v>28878.604800000001</v>
      </c>
      <c r="J2283">
        <v>25783.401999999998</v>
      </c>
      <c r="K2283">
        <v>2571.8040000000001</v>
      </c>
      <c r="L2283">
        <v>3067.95</v>
      </c>
      <c r="M2283">
        <v>2650.55</v>
      </c>
      <c r="N2283">
        <v>3092.36</v>
      </c>
    </row>
    <row r="2284" spans="1:14" x14ac:dyDescent="0.25">
      <c r="A2284" s="2">
        <v>41607</v>
      </c>
      <c r="B2284" t="s">
        <v>33</v>
      </c>
      <c r="C2284">
        <v>4.6879999999999997</v>
      </c>
      <c r="D2284">
        <v>4.9226999999999999</v>
      </c>
      <c r="E2284">
        <v>6.3296999999999999</v>
      </c>
      <c r="F2284" t="e">
        <v>#N/A</v>
      </c>
      <c r="G2284">
        <v>31077.112000000001</v>
      </c>
      <c r="H2284">
        <v>2219.4580000000001</v>
      </c>
      <c r="I2284">
        <v>29253.0033</v>
      </c>
      <c r="J2284">
        <v>25783.401999999998</v>
      </c>
      <c r="K2284">
        <v>2571.8040000000001</v>
      </c>
      <c r="L2284">
        <v>3086.64</v>
      </c>
      <c r="M2284">
        <v>2654.83</v>
      </c>
      <c r="N2284">
        <v>3089.97</v>
      </c>
    </row>
    <row r="2285" spans="1:14" x14ac:dyDescent="0.25">
      <c r="A2285" s="2">
        <v>41639</v>
      </c>
      <c r="B2285" t="s">
        <v>33</v>
      </c>
      <c r="C2285">
        <v>4.6349999999999998</v>
      </c>
      <c r="D2285">
        <v>4.8917999999999999</v>
      </c>
      <c r="E2285">
        <v>6.3239000000000001</v>
      </c>
      <c r="F2285" t="e">
        <v>#N/A</v>
      </c>
      <c r="G2285">
        <v>31077.112000000001</v>
      </c>
      <c r="H2285">
        <v>2219.4580000000001</v>
      </c>
      <c r="I2285">
        <v>28922.284599999999</v>
      </c>
      <c r="J2285">
        <v>25783.401999999998</v>
      </c>
      <c r="K2285">
        <v>2571.8040000000001</v>
      </c>
      <c r="L2285">
        <v>3109</v>
      </c>
      <c r="M2285">
        <v>2662.14</v>
      </c>
      <c r="N2285">
        <v>3088.42</v>
      </c>
    </row>
    <row r="2286" spans="1:14" x14ac:dyDescent="0.25">
      <c r="A2286" s="2">
        <v>41670</v>
      </c>
      <c r="B2286" t="s">
        <v>33</v>
      </c>
      <c r="C2286">
        <v>4.577</v>
      </c>
      <c r="D2286">
        <v>4.8568999999999996</v>
      </c>
      <c r="E2286">
        <v>6.3116000000000003</v>
      </c>
      <c r="F2286" t="e">
        <v>#N/A</v>
      </c>
      <c r="G2286">
        <v>30032.27</v>
      </c>
      <c r="H2286">
        <v>3940.924</v>
      </c>
      <c r="I2286">
        <v>28560.366000000002</v>
      </c>
      <c r="J2286">
        <v>24568.423000000003</v>
      </c>
      <c r="K2286">
        <v>2326.5160000000001</v>
      </c>
      <c r="L2286">
        <v>3013.96</v>
      </c>
      <c r="M2286">
        <v>2666.48</v>
      </c>
      <c r="N2286">
        <v>3084.27</v>
      </c>
    </row>
    <row r="2287" spans="1:14" x14ac:dyDescent="0.25">
      <c r="A2287" s="2">
        <v>41698</v>
      </c>
      <c r="B2287" t="s">
        <v>33</v>
      </c>
      <c r="C2287">
        <v>4.8170000000000002</v>
      </c>
      <c r="D2287">
        <v>4.8198999999999996</v>
      </c>
      <c r="E2287">
        <v>6.3038999999999996</v>
      </c>
      <c r="F2287" t="e">
        <v>#N/A</v>
      </c>
      <c r="G2287">
        <v>30032.27</v>
      </c>
      <c r="H2287">
        <v>3940.924</v>
      </c>
      <c r="I2287">
        <v>30700.989600000001</v>
      </c>
      <c r="J2287">
        <v>24568.423000000003</v>
      </c>
      <c r="K2287">
        <v>2326.5160000000001</v>
      </c>
      <c r="L2287">
        <v>3149.23</v>
      </c>
      <c r="M2287">
        <v>2670.16</v>
      </c>
      <c r="N2287">
        <v>3082.56</v>
      </c>
    </row>
    <row r="2288" spans="1:14" x14ac:dyDescent="0.25">
      <c r="A2288" s="2">
        <v>41729</v>
      </c>
      <c r="B2288" t="s">
        <v>33</v>
      </c>
      <c r="C2288">
        <v>5.0759999999999996</v>
      </c>
      <c r="D2288">
        <v>4.7977999999999996</v>
      </c>
      <c r="E2288">
        <v>6.2988</v>
      </c>
      <c r="F2288" t="e">
        <v>#N/A</v>
      </c>
      <c r="G2288">
        <v>30032.27</v>
      </c>
      <c r="H2288">
        <v>3940.924</v>
      </c>
      <c r="I2288">
        <v>32351.717499999999</v>
      </c>
      <c r="J2288">
        <v>24568.423000000003</v>
      </c>
      <c r="K2288">
        <v>2326.5160000000001</v>
      </c>
      <c r="L2288">
        <v>3161.6</v>
      </c>
      <c r="M2288">
        <v>2677.86</v>
      </c>
      <c r="N2288">
        <v>3079.71</v>
      </c>
    </row>
    <row r="2289" spans="1:14" x14ac:dyDescent="0.25">
      <c r="A2289" s="2">
        <v>41759</v>
      </c>
      <c r="B2289" t="s">
        <v>33</v>
      </c>
      <c r="C2289">
        <v>5.0350000000000001</v>
      </c>
      <c r="D2289">
        <v>4.7801999999999998</v>
      </c>
      <c r="E2289">
        <v>6.2914000000000003</v>
      </c>
      <c r="F2289" t="e">
        <v>#N/A</v>
      </c>
      <c r="G2289">
        <v>30032.27</v>
      </c>
      <c r="H2289">
        <v>3940.924</v>
      </c>
      <c r="I2289">
        <v>32090.405299999999</v>
      </c>
      <c r="J2289">
        <v>24568.423000000003</v>
      </c>
      <c r="K2289">
        <v>2326.5160000000001</v>
      </c>
      <c r="L2289">
        <v>3198.39</v>
      </c>
      <c r="M2289">
        <v>2687.26</v>
      </c>
      <c r="N2289">
        <v>3075.9</v>
      </c>
    </row>
    <row r="2290" spans="1:14" x14ac:dyDescent="0.25">
      <c r="A2290" s="2">
        <v>41789</v>
      </c>
      <c r="B2290" t="s">
        <v>33</v>
      </c>
      <c r="C2290">
        <v>5.2789999999999999</v>
      </c>
      <c r="D2290">
        <v>4.7603</v>
      </c>
      <c r="E2290">
        <v>6.2855999999999996</v>
      </c>
      <c r="F2290" t="e">
        <v>#N/A</v>
      </c>
      <c r="G2290">
        <v>30032.27</v>
      </c>
      <c r="H2290">
        <v>3940.924</v>
      </c>
      <c r="I2290">
        <v>32940.959999999999</v>
      </c>
      <c r="J2290">
        <v>24568.423000000003</v>
      </c>
      <c r="K2290">
        <v>2326.5160000000001</v>
      </c>
      <c r="L2290">
        <v>3244.6</v>
      </c>
      <c r="M2290">
        <v>2693.53</v>
      </c>
      <c r="N2290">
        <v>3071.43</v>
      </c>
    </row>
    <row r="2291" spans="1:14" x14ac:dyDescent="0.25">
      <c r="A2291" s="2">
        <v>41820</v>
      </c>
      <c r="B2291" t="s">
        <v>33</v>
      </c>
      <c r="C2291">
        <v>5.5830000000000002</v>
      </c>
      <c r="D2291">
        <v>4.7521000000000004</v>
      </c>
      <c r="E2291">
        <v>6.2752999999999997</v>
      </c>
      <c r="F2291" t="e">
        <v>#N/A</v>
      </c>
      <c r="G2291">
        <v>30032.27</v>
      </c>
      <c r="H2291">
        <v>3940.924</v>
      </c>
      <c r="I2291">
        <v>34837.919999999998</v>
      </c>
      <c r="J2291">
        <v>24568.423000000003</v>
      </c>
      <c r="K2291">
        <v>2326.5160000000001</v>
      </c>
      <c r="L2291">
        <v>3228.24</v>
      </c>
      <c r="M2291">
        <v>2701.75</v>
      </c>
      <c r="N2291">
        <v>3065.97</v>
      </c>
    </row>
    <row r="2292" spans="1:14" x14ac:dyDescent="0.25">
      <c r="A2292" s="2">
        <v>41851</v>
      </c>
      <c r="B2292" t="s">
        <v>33</v>
      </c>
      <c r="C2292">
        <v>5.5659999999999998</v>
      </c>
      <c r="D2292">
        <v>4.7556000000000003</v>
      </c>
      <c r="E2292">
        <v>6.2643000000000004</v>
      </c>
      <c r="F2292" t="e">
        <v>#N/A</v>
      </c>
      <c r="G2292">
        <v>30032.27</v>
      </c>
      <c r="H2292">
        <v>3940.924</v>
      </c>
      <c r="I2292">
        <v>35106.091</v>
      </c>
      <c r="J2292">
        <v>24568.423000000003</v>
      </c>
      <c r="K2292">
        <v>2326.5160000000001</v>
      </c>
      <c r="L2292">
        <v>3115.51</v>
      </c>
      <c r="M2292">
        <v>2711.86</v>
      </c>
      <c r="N2292">
        <v>3058.59</v>
      </c>
    </row>
    <row r="2293" spans="1:14" x14ac:dyDescent="0.25">
      <c r="A2293" s="2">
        <v>41880</v>
      </c>
      <c r="B2293" t="s">
        <v>33</v>
      </c>
      <c r="C2293">
        <v>5.585</v>
      </c>
      <c r="D2293">
        <v>4.7747000000000002</v>
      </c>
      <c r="E2293">
        <v>6.2556000000000003</v>
      </c>
      <c r="F2293" t="e">
        <v>#N/A</v>
      </c>
      <c r="G2293">
        <v>30032.27</v>
      </c>
      <c r="H2293">
        <v>3940.924</v>
      </c>
      <c r="I2293">
        <v>35225.928500000002</v>
      </c>
      <c r="J2293">
        <v>24568.423000000003</v>
      </c>
      <c r="K2293">
        <v>2326.5160000000001</v>
      </c>
      <c r="L2293">
        <v>3172.63</v>
      </c>
      <c r="M2293">
        <v>2723.85</v>
      </c>
      <c r="N2293">
        <v>3051.92</v>
      </c>
    </row>
    <row r="2294" spans="1:14" x14ac:dyDescent="0.25">
      <c r="A2294" s="2">
        <v>41912</v>
      </c>
      <c r="B2294" t="s">
        <v>33</v>
      </c>
      <c r="C2294">
        <v>5.67</v>
      </c>
      <c r="D2294">
        <v>4.7797999999999998</v>
      </c>
      <c r="E2294">
        <v>6.2496999999999998</v>
      </c>
      <c r="F2294" t="e">
        <v>#N/A</v>
      </c>
      <c r="G2294">
        <v>30032.27</v>
      </c>
      <c r="H2294">
        <v>3940.924</v>
      </c>
      <c r="I2294">
        <v>35762.043799999999</v>
      </c>
      <c r="J2294">
        <v>24568.423000000003</v>
      </c>
      <c r="K2294">
        <v>2326.5160000000001</v>
      </c>
      <c r="L2294">
        <v>3225.93</v>
      </c>
      <c r="M2294">
        <v>2733.52</v>
      </c>
      <c r="N2294">
        <v>3047.8</v>
      </c>
    </row>
    <row r="2295" spans="1:14" x14ac:dyDescent="0.25">
      <c r="A2295" s="2">
        <v>41943</v>
      </c>
      <c r="B2295" t="s">
        <v>33</v>
      </c>
      <c r="C2295">
        <v>5.641</v>
      </c>
      <c r="D2295">
        <v>4.7813999999999997</v>
      </c>
      <c r="E2295">
        <v>6.2388000000000003</v>
      </c>
      <c r="F2295" t="e">
        <v>#N/A</v>
      </c>
      <c r="G2295">
        <v>30032.27</v>
      </c>
      <c r="H2295">
        <v>3940.924</v>
      </c>
      <c r="I2295">
        <v>35579.133900000001</v>
      </c>
      <c r="J2295">
        <v>24568.423000000003</v>
      </c>
      <c r="K2295">
        <v>2326.5160000000001</v>
      </c>
      <c r="L2295">
        <v>3113.32</v>
      </c>
      <c r="M2295">
        <v>2743.33</v>
      </c>
      <c r="N2295">
        <v>3042.45</v>
      </c>
    </row>
    <row r="2296" spans="1:14" x14ac:dyDescent="0.25">
      <c r="A2296" s="2">
        <v>41971</v>
      </c>
      <c r="B2296" t="s">
        <v>33</v>
      </c>
      <c r="C2296">
        <v>5.9459999999999997</v>
      </c>
      <c r="D2296">
        <v>4.7874999999999996</v>
      </c>
      <c r="E2296">
        <v>6.2287999999999997</v>
      </c>
      <c r="F2296" t="e">
        <v>#N/A</v>
      </c>
      <c r="G2296">
        <v>30032.27</v>
      </c>
      <c r="H2296">
        <v>3940.924</v>
      </c>
      <c r="I2296">
        <v>37502.841699999997</v>
      </c>
      <c r="J2296">
        <v>24568.423000000003</v>
      </c>
      <c r="K2296">
        <v>2326.5160000000001</v>
      </c>
      <c r="L2296">
        <v>3250.93</v>
      </c>
      <c r="M2296">
        <v>2753.39</v>
      </c>
      <c r="N2296">
        <v>3038.04</v>
      </c>
    </row>
    <row r="2297" spans="1:14" x14ac:dyDescent="0.25">
      <c r="A2297" s="2">
        <v>42004</v>
      </c>
      <c r="B2297" t="s">
        <v>33</v>
      </c>
      <c r="C2297">
        <v>5.5969999999999995</v>
      </c>
      <c r="D2297">
        <v>4.7782</v>
      </c>
      <c r="E2297">
        <v>6.2122999999999999</v>
      </c>
      <c r="F2297">
        <v>5.1544999999999996</v>
      </c>
      <c r="G2297">
        <v>30032.27</v>
      </c>
      <c r="H2297">
        <v>3940.924</v>
      </c>
      <c r="I2297">
        <v>35756.338799999998</v>
      </c>
      <c r="J2297">
        <v>24568.423000000003</v>
      </c>
      <c r="K2297">
        <v>2326.5160000000001</v>
      </c>
      <c r="L2297">
        <v>3146.43</v>
      </c>
      <c r="M2297">
        <v>2759.42</v>
      </c>
      <c r="N2297">
        <v>3031.42</v>
      </c>
    </row>
    <row r="2298" spans="1:14" x14ac:dyDescent="0.25">
      <c r="A2298" s="2">
        <v>42034</v>
      </c>
      <c r="B2298" t="s">
        <v>33</v>
      </c>
      <c r="C2298">
        <v>6.1280000000000001</v>
      </c>
      <c r="D2298">
        <v>4.7949000000000002</v>
      </c>
      <c r="E2298">
        <v>6.1852999999999998</v>
      </c>
      <c r="F2298">
        <v>5.1664000000000003</v>
      </c>
      <c r="G2298">
        <v>31418.692999999999</v>
      </c>
      <c r="H2298">
        <v>3829.2869999999998</v>
      </c>
      <c r="I2298">
        <v>39148.623299999999</v>
      </c>
      <c r="J2298">
        <v>27820.038999999997</v>
      </c>
      <c r="K2298">
        <v>2421.578</v>
      </c>
      <c r="L2298">
        <v>3351.44</v>
      </c>
      <c r="M2298">
        <v>2773.43</v>
      </c>
      <c r="N2298">
        <v>3025.94</v>
      </c>
    </row>
    <row r="2299" spans="1:14" x14ac:dyDescent="0.25">
      <c r="A2299" s="2">
        <v>42062</v>
      </c>
      <c r="B2299" t="s">
        <v>33</v>
      </c>
      <c r="C2299">
        <v>6.1070000000000002</v>
      </c>
      <c r="D2299">
        <v>4.8015999999999996</v>
      </c>
      <c r="E2299">
        <v>6.1565000000000003</v>
      </c>
      <c r="F2299">
        <v>5.1782000000000004</v>
      </c>
      <c r="G2299">
        <v>31418.692999999999</v>
      </c>
      <c r="H2299">
        <v>3829.2869999999998</v>
      </c>
      <c r="I2299">
        <v>39014.465100000001</v>
      </c>
      <c r="J2299">
        <v>27820.038999999997</v>
      </c>
      <c r="K2299">
        <v>2421.578</v>
      </c>
      <c r="L2299">
        <v>3599</v>
      </c>
      <c r="M2299">
        <v>2789.55</v>
      </c>
      <c r="N2299">
        <v>3021.88</v>
      </c>
    </row>
    <row r="2300" spans="1:14" x14ac:dyDescent="0.25">
      <c r="A2300" s="2">
        <v>42094</v>
      </c>
      <c r="B2300" t="s">
        <v>33</v>
      </c>
      <c r="C2300">
        <v>6.0019999999999998</v>
      </c>
      <c r="D2300">
        <v>4.7965</v>
      </c>
      <c r="E2300">
        <v>6.1327999999999996</v>
      </c>
      <c r="F2300">
        <v>5.1902999999999997</v>
      </c>
      <c r="G2300">
        <v>31418.692999999999</v>
      </c>
      <c r="H2300">
        <v>3829.2869999999998</v>
      </c>
      <c r="I2300">
        <v>38343.674400000004</v>
      </c>
      <c r="J2300">
        <v>27820.038999999997</v>
      </c>
      <c r="K2300">
        <v>2421.578</v>
      </c>
      <c r="L2300">
        <v>3697.38</v>
      </c>
      <c r="M2300">
        <v>2804.43</v>
      </c>
      <c r="N2300">
        <v>3018.98</v>
      </c>
    </row>
    <row r="2301" spans="1:14" x14ac:dyDescent="0.25">
      <c r="A2301" s="2">
        <v>42124</v>
      </c>
      <c r="B2301" t="s">
        <v>33</v>
      </c>
      <c r="C2301">
        <v>5.9770000000000003</v>
      </c>
      <c r="D2301">
        <v>4.7896000000000001</v>
      </c>
      <c r="E2301">
        <v>6.1097999999999999</v>
      </c>
      <c r="F2301">
        <v>5.2035999999999998</v>
      </c>
      <c r="G2301">
        <v>31418.692999999999</v>
      </c>
      <c r="H2301">
        <v>3829.2869999999998</v>
      </c>
      <c r="I2301">
        <v>38183.962399999997</v>
      </c>
      <c r="J2301">
        <v>27820.038999999997</v>
      </c>
      <c r="K2301">
        <v>2421.578</v>
      </c>
      <c r="L2301">
        <v>3615.59</v>
      </c>
      <c r="M2301">
        <v>2816.48</v>
      </c>
      <c r="N2301">
        <v>3013.94</v>
      </c>
    </row>
    <row r="2302" spans="1:14" x14ac:dyDescent="0.25">
      <c r="A2302" s="2">
        <v>42153</v>
      </c>
      <c r="B2302" t="s">
        <v>33</v>
      </c>
      <c r="C2302">
        <v>6.2960000000000003</v>
      </c>
      <c r="D2302">
        <v>4.7927999999999997</v>
      </c>
      <c r="E2302">
        <v>6.0907</v>
      </c>
      <c r="F2302">
        <v>5.2172999999999998</v>
      </c>
      <c r="G2302">
        <v>31418.692999999999</v>
      </c>
      <c r="H2302">
        <v>3829.2869999999998</v>
      </c>
      <c r="I2302">
        <v>39287.040000000001</v>
      </c>
      <c r="J2302">
        <v>27820.038999999997</v>
      </c>
      <c r="K2302">
        <v>2421.578</v>
      </c>
      <c r="L2302">
        <v>3570.78</v>
      </c>
      <c r="M2302">
        <v>2829.67</v>
      </c>
      <c r="N2302">
        <v>3007.86</v>
      </c>
    </row>
    <row r="2303" spans="1:14" x14ac:dyDescent="0.25">
      <c r="A2303" s="2">
        <v>42185</v>
      </c>
      <c r="B2303" t="s">
        <v>33</v>
      </c>
      <c r="C2303">
        <v>6.0419999999999998</v>
      </c>
      <c r="D2303">
        <v>4.7881999999999998</v>
      </c>
      <c r="E2303">
        <v>6.0682</v>
      </c>
      <c r="F2303">
        <v>5.2304000000000004</v>
      </c>
      <c r="G2303">
        <v>31418.692999999999</v>
      </c>
      <c r="H2303">
        <v>3829.2869999999998</v>
      </c>
      <c r="I2303">
        <v>37702.080000000002</v>
      </c>
      <c r="J2303">
        <v>27820.038999999997</v>
      </c>
      <c r="K2303">
        <v>2421.578</v>
      </c>
      <c r="L2303">
        <v>3424.3</v>
      </c>
      <c r="M2303">
        <v>2837.93</v>
      </c>
      <c r="N2303">
        <v>3001.23</v>
      </c>
    </row>
    <row r="2304" spans="1:14" x14ac:dyDescent="0.25">
      <c r="A2304" s="2">
        <v>42216</v>
      </c>
      <c r="B2304" t="s">
        <v>33</v>
      </c>
      <c r="C2304">
        <v>6.4240000000000004</v>
      </c>
      <c r="D2304">
        <v>4.7937000000000003</v>
      </c>
      <c r="E2304">
        <v>6.0439999999999996</v>
      </c>
      <c r="F2304">
        <v>5.2446000000000002</v>
      </c>
      <c r="G2304">
        <v>31418.692999999999</v>
      </c>
      <c r="H2304">
        <v>3829.2869999999998</v>
      </c>
      <c r="I2304">
        <v>40708.053599999999</v>
      </c>
      <c r="J2304">
        <v>27820.038999999997</v>
      </c>
      <c r="K2304">
        <v>2421.578</v>
      </c>
      <c r="L2304">
        <v>3600.69</v>
      </c>
      <c r="M2304">
        <v>2852.71</v>
      </c>
      <c r="N2304">
        <v>2995.43</v>
      </c>
    </row>
    <row r="2305" spans="1:14" x14ac:dyDescent="0.25">
      <c r="A2305" s="2">
        <v>42247</v>
      </c>
      <c r="B2305" t="s">
        <v>33</v>
      </c>
      <c r="C2305">
        <v>6.0549999999999997</v>
      </c>
      <c r="D2305">
        <v>4.7919999999999998</v>
      </c>
      <c r="E2305">
        <v>6.0133000000000001</v>
      </c>
      <c r="F2305">
        <v>5.2549000000000001</v>
      </c>
      <c r="G2305">
        <v>31418.692999999999</v>
      </c>
      <c r="H2305">
        <v>3829.2869999999998</v>
      </c>
      <c r="I2305">
        <v>38369.748599999999</v>
      </c>
      <c r="J2305">
        <v>27820.038999999997</v>
      </c>
      <c r="K2305">
        <v>2421.578</v>
      </c>
      <c r="L2305">
        <v>3269.63</v>
      </c>
      <c r="M2305">
        <v>2861.13</v>
      </c>
      <c r="N2305">
        <v>2984.2</v>
      </c>
    </row>
    <row r="2306" spans="1:14" x14ac:dyDescent="0.25">
      <c r="A2306" s="2">
        <v>42277</v>
      </c>
      <c r="B2306" t="s">
        <v>33</v>
      </c>
      <c r="C2306">
        <v>5.9470000000000001</v>
      </c>
      <c r="D2306">
        <v>4.7976000000000001</v>
      </c>
      <c r="E2306">
        <v>5.9655000000000005</v>
      </c>
      <c r="F2306">
        <v>5.2653999999999996</v>
      </c>
      <c r="G2306">
        <v>31418.692999999999</v>
      </c>
      <c r="H2306">
        <v>3829.2869999999998</v>
      </c>
      <c r="I2306">
        <v>37685.366600000001</v>
      </c>
      <c r="J2306">
        <v>27820.038999999997</v>
      </c>
      <c r="K2306">
        <v>2421.578</v>
      </c>
      <c r="L2306">
        <v>3100.67</v>
      </c>
      <c r="M2306">
        <v>2869.74</v>
      </c>
      <c r="N2306">
        <v>2970.08</v>
      </c>
    </row>
    <row r="2307" spans="1:14" x14ac:dyDescent="0.25">
      <c r="A2307" s="2">
        <v>42307</v>
      </c>
      <c r="B2307" t="s">
        <v>33</v>
      </c>
      <c r="C2307">
        <v>6.4969999999999999</v>
      </c>
      <c r="D2307">
        <v>4.8248999999999995</v>
      </c>
      <c r="E2307">
        <v>5.9265999999999996</v>
      </c>
      <c r="F2307">
        <v>5.2801</v>
      </c>
      <c r="G2307">
        <v>31418.692999999999</v>
      </c>
      <c r="H2307">
        <v>3829.2869999999998</v>
      </c>
      <c r="I2307">
        <v>41170.645199999999</v>
      </c>
      <c r="J2307">
        <v>27820.038999999997</v>
      </c>
      <c r="K2307">
        <v>2421.578</v>
      </c>
      <c r="L2307">
        <v>3418.23</v>
      </c>
      <c r="M2307">
        <v>2892.06</v>
      </c>
      <c r="N2307">
        <v>2959.37</v>
      </c>
    </row>
    <row r="2308" spans="1:14" x14ac:dyDescent="0.25">
      <c r="A2308" s="2">
        <v>42338</v>
      </c>
      <c r="B2308" t="s">
        <v>33</v>
      </c>
      <c r="C2308">
        <v>6.6310000000000002</v>
      </c>
      <c r="D2308">
        <v>4.8560999999999996</v>
      </c>
      <c r="E2308">
        <v>5.8898999999999999</v>
      </c>
      <c r="F2308">
        <v>5.2961</v>
      </c>
      <c r="G2308">
        <v>31418.692999999999</v>
      </c>
      <c r="H2308">
        <v>3829.2869999999998</v>
      </c>
      <c r="I2308">
        <v>42019.7857</v>
      </c>
      <c r="J2308">
        <v>27820.038999999997</v>
      </c>
      <c r="K2308">
        <v>2421.578</v>
      </c>
      <c r="L2308">
        <v>3506.45</v>
      </c>
      <c r="M2308">
        <v>2918.6</v>
      </c>
      <c r="N2308">
        <v>2951.27</v>
      </c>
    </row>
    <row r="2309" spans="1:14" x14ac:dyDescent="0.25">
      <c r="A2309" s="2">
        <v>42369</v>
      </c>
      <c r="B2309" t="s">
        <v>33</v>
      </c>
      <c r="C2309">
        <v>6.55</v>
      </c>
      <c r="D2309">
        <v>4.8818999999999999</v>
      </c>
      <c r="E2309">
        <v>5.8536000000000001</v>
      </c>
      <c r="F2309">
        <v>5.3123000000000005</v>
      </c>
      <c r="G2309">
        <v>31418.692999999999</v>
      </c>
      <c r="H2309">
        <v>3829.2869999999998</v>
      </c>
      <c r="I2309">
        <v>41506.499300000003</v>
      </c>
      <c r="J2309">
        <v>27820.038999999997</v>
      </c>
      <c r="K2309">
        <v>2421.578</v>
      </c>
      <c r="L2309">
        <v>3267.52</v>
      </c>
      <c r="M2309">
        <v>2936.24</v>
      </c>
      <c r="N2309">
        <v>2941</v>
      </c>
    </row>
    <row r="2310" spans="1:14" x14ac:dyDescent="0.25">
      <c r="A2310" s="2">
        <v>42398</v>
      </c>
      <c r="B2310" t="s">
        <v>33</v>
      </c>
      <c r="C2310">
        <v>6.4480000000000004</v>
      </c>
      <c r="D2310">
        <v>4.9116999999999997</v>
      </c>
      <c r="E2310">
        <v>5.8151000000000002</v>
      </c>
      <c r="F2310">
        <v>5.3269000000000002</v>
      </c>
      <c r="G2310">
        <v>28759.148000000001</v>
      </c>
      <c r="H2310">
        <v>4685.8530000000001</v>
      </c>
      <c r="I2310">
        <v>40860.138500000001</v>
      </c>
      <c r="J2310">
        <v>29144.125</v>
      </c>
      <c r="K2310">
        <v>2704.9830000000002</v>
      </c>
      <c r="L2310">
        <v>3045.09</v>
      </c>
      <c r="M2310">
        <v>2950.54</v>
      </c>
      <c r="N2310">
        <v>2927.64</v>
      </c>
    </row>
    <row r="2311" spans="1:14" x14ac:dyDescent="0.25">
      <c r="A2311" s="2">
        <v>42429</v>
      </c>
      <c r="B2311" t="s">
        <v>33</v>
      </c>
      <c r="C2311">
        <v>5.9640000000000004</v>
      </c>
      <c r="D2311">
        <v>4.9341999999999997</v>
      </c>
      <c r="E2311">
        <v>5.7636000000000003</v>
      </c>
      <c r="F2311">
        <v>5.3383000000000003</v>
      </c>
      <c r="G2311">
        <v>28759.148000000001</v>
      </c>
      <c r="H2311">
        <v>4685.8530000000001</v>
      </c>
      <c r="I2311">
        <v>38152.881600000001</v>
      </c>
      <c r="J2311">
        <v>29144.125</v>
      </c>
      <c r="K2311">
        <v>2704.9830000000002</v>
      </c>
      <c r="L2311">
        <v>2945.75</v>
      </c>
      <c r="M2311">
        <v>2963.12</v>
      </c>
      <c r="N2311">
        <v>2912.2</v>
      </c>
    </row>
    <row r="2312" spans="1:14" x14ac:dyDescent="0.25">
      <c r="A2312" s="2">
        <v>42460</v>
      </c>
      <c r="B2312" t="s">
        <v>33</v>
      </c>
      <c r="C2312">
        <v>5.8609999999999998</v>
      </c>
      <c r="D2312">
        <v>4.9614000000000003</v>
      </c>
      <c r="E2312">
        <v>5.7096</v>
      </c>
      <c r="F2312">
        <v>5.3513000000000002</v>
      </c>
      <c r="G2312">
        <v>28759.148000000001</v>
      </c>
      <c r="H2312">
        <v>4685.8530000000001</v>
      </c>
      <c r="I2312">
        <v>37493.970300000001</v>
      </c>
      <c r="J2312">
        <v>29144.125</v>
      </c>
      <c r="K2312">
        <v>2704.9830000000002</v>
      </c>
      <c r="L2312">
        <v>3004.93</v>
      </c>
      <c r="M2312">
        <v>2974.89</v>
      </c>
      <c r="N2312">
        <v>2898.3</v>
      </c>
    </row>
    <row r="2313" spans="1:14" x14ac:dyDescent="0.25">
      <c r="A2313" s="2">
        <v>42489</v>
      </c>
      <c r="B2313" t="s">
        <v>33</v>
      </c>
      <c r="C2313">
        <v>6.2039999999999997</v>
      </c>
      <c r="D2313">
        <v>4.9965999999999999</v>
      </c>
      <c r="E2313">
        <v>5.6676000000000002</v>
      </c>
      <c r="F2313">
        <v>5.3653000000000004</v>
      </c>
      <c r="G2313">
        <v>28759.148000000001</v>
      </c>
      <c r="H2313">
        <v>4685.8530000000001</v>
      </c>
      <c r="I2313">
        <v>39688.2088</v>
      </c>
      <c r="J2313">
        <v>29144.125</v>
      </c>
      <c r="K2313">
        <v>2704.9830000000002</v>
      </c>
      <c r="L2313">
        <v>3028.21</v>
      </c>
      <c r="M2313">
        <v>2985.21</v>
      </c>
      <c r="N2313">
        <v>2884.58</v>
      </c>
    </row>
    <row r="2314" spans="1:14" x14ac:dyDescent="0.25">
      <c r="A2314" s="2">
        <v>42521</v>
      </c>
      <c r="B2314" t="s">
        <v>33</v>
      </c>
      <c r="C2314">
        <v>6.0960000000000001</v>
      </c>
      <c r="D2314">
        <v>5.0334000000000003</v>
      </c>
      <c r="E2314">
        <v>5.6268000000000002</v>
      </c>
      <c r="F2314">
        <v>5.3784000000000001</v>
      </c>
      <c r="G2314">
        <v>28759.148000000001</v>
      </c>
      <c r="H2314">
        <v>4685.8530000000001</v>
      </c>
      <c r="I2314">
        <v>38039.040000000001</v>
      </c>
      <c r="J2314">
        <v>29144.125</v>
      </c>
      <c r="K2314">
        <v>2704.9830000000002</v>
      </c>
      <c r="L2314">
        <v>3063.48</v>
      </c>
      <c r="M2314">
        <v>2996.93</v>
      </c>
      <c r="N2314">
        <v>2877.29</v>
      </c>
    </row>
    <row r="2315" spans="1:14" x14ac:dyDescent="0.25">
      <c r="A2315" s="2">
        <v>42551</v>
      </c>
      <c r="B2315" t="s">
        <v>33</v>
      </c>
      <c r="C2315">
        <v>6.0869999999999997</v>
      </c>
      <c r="D2315">
        <v>5.0848000000000004</v>
      </c>
      <c r="E2315">
        <v>5.5915999999999997</v>
      </c>
      <c r="F2315">
        <v>5.3914999999999997</v>
      </c>
      <c r="G2315">
        <v>28759.148000000001</v>
      </c>
      <c r="H2315">
        <v>4685.8530000000001</v>
      </c>
      <c r="I2315">
        <v>37982.879999999997</v>
      </c>
      <c r="J2315">
        <v>29144.125</v>
      </c>
      <c r="K2315">
        <v>2704.9830000000002</v>
      </c>
      <c r="L2315">
        <v>2864.74</v>
      </c>
      <c r="M2315">
        <v>3008.1</v>
      </c>
      <c r="N2315">
        <v>2868.69</v>
      </c>
    </row>
    <row r="2316" spans="1:14" x14ac:dyDescent="0.25">
      <c r="A2316" s="2">
        <v>42580</v>
      </c>
      <c r="B2316" t="s">
        <v>33</v>
      </c>
      <c r="C2316">
        <v>6.1449999999999996</v>
      </c>
      <c r="D2316">
        <v>5.1462000000000003</v>
      </c>
      <c r="E2316">
        <v>5.5548999999999999</v>
      </c>
      <c r="F2316">
        <v>5.4048999999999996</v>
      </c>
      <c r="G2316">
        <v>28759.148000000001</v>
      </c>
      <c r="H2316">
        <v>4685.8530000000001</v>
      </c>
      <c r="I2316">
        <v>38344.800000000003</v>
      </c>
      <c r="J2316">
        <v>29144.125</v>
      </c>
      <c r="K2316">
        <v>2704.9830000000002</v>
      </c>
      <c r="L2316">
        <v>2990.76</v>
      </c>
      <c r="M2316">
        <v>3025.53</v>
      </c>
      <c r="N2316">
        <v>2862.32</v>
      </c>
    </row>
    <row r="2317" spans="1:14" x14ac:dyDescent="0.25">
      <c r="A2317" s="2">
        <v>42613</v>
      </c>
      <c r="B2317" t="s">
        <v>33</v>
      </c>
      <c r="C2317">
        <v>5.9</v>
      </c>
      <c r="D2317">
        <v>5.1898</v>
      </c>
      <c r="E2317">
        <v>5.5198</v>
      </c>
      <c r="F2317">
        <v>5.4172000000000002</v>
      </c>
      <c r="G2317">
        <v>28759.148000000001</v>
      </c>
      <c r="H2317">
        <v>4685.8530000000001</v>
      </c>
      <c r="I2317">
        <v>37536.2667</v>
      </c>
      <c r="J2317">
        <v>29144.125</v>
      </c>
      <c r="K2317">
        <v>2704.9830000000002</v>
      </c>
      <c r="L2317">
        <v>3023.13</v>
      </c>
      <c r="M2317">
        <v>3040.7</v>
      </c>
      <c r="N2317">
        <v>2854.3</v>
      </c>
    </row>
    <row r="2318" spans="1:14" x14ac:dyDescent="0.25">
      <c r="A2318" s="2">
        <v>42643</v>
      </c>
      <c r="B2318" t="s">
        <v>33</v>
      </c>
      <c r="C2318">
        <v>6.0519999999999996</v>
      </c>
      <c r="D2318">
        <v>5.2519</v>
      </c>
      <c r="E2318">
        <v>5.4874999999999998</v>
      </c>
      <c r="F2318">
        <v>5.4326999999999996</v>
      </c>
      <c r="G2318">
        <v>28759.148000000001</v>
      </c>
      <c r="H2318">
        <v>4685.8530000000001</v>
      </c>
      <c r="I2318">
        <v>38503.3027</v>
      </c>
      <c r="J2318">
        <v>29144.125</v>
      </c>
      <c r="K2318">
        <v>2704.9830000000002</v>
      </c>
      <c r="L2318">
        <v>3002.24</v>
      </c>
      <c r="M2318">
        <v>3054.23</v>
      </c>
      <c r="N2318">
        <v>2846.54</v>
      </c>
    </row>
    <row r="2319" spans="1:14" x14ac:dyDescent="0.25">
      <c r="A2319" s="2">
        <v>42674</v>
      </c>
      <c r="B2319" t="s">
        <v>33</v>
      </c>
      <c r="C2319">
        <v>6.2089999999999996</v>
      </c>
      <c r="D2319">
        <v>5.3129999999999997</v>
      </c>
      <c r="E2319">
        <v>5.4645000000000001</v>
      </c>
      <c r="F2319">
        <v>5.4474999999999998</v>
      </c>
      <c r="G2319">
        <v>28759.148000000001</v>
      </c>
      <c r="H2319">
        <v>4685.8530000000001</v>
      </c>
      <c r="I2319">
        <v>39502.149100000002</v>
      </c>
      <c r="J2319">
        <v>29144.125</v>
      </c>
      <c r="K2319">
        <v>2704.9830000000002</v>
      </c>
      <c r="L2319">
        <v>3055.25</v>
      </c>
      <c r="M2319">
        <v>3066.52</v>
      </c>
      <c r="N2319">
        <v>2843.57</v>
      </c>
    </row>
    <row r="2320" spans="1:14" x14ac:dyDescent="0.25">
      <c r="A2320" s="2">
        <v>42704</v>
      </c>
      <c r="B2320" t="s">
        <v>33</v>
      </c>
      <c r="C2320">
        <v>5.6790000000000003</v>
      </c>
      <c r="D2320">
        <v>5.3559999999999999</v>
      </c>
      <c r="E2320">
        <v>5.4337</v>
      </c>
      <c r="F2320">
        <v>5.4588000000000001</v>
      </c>
      <c r="G2320">
        <v>28759.148000000001</v>
      </c>
      <c r="H2320">
        <v>4685.8530000000001</v>
      </c>
      <c r="I2320">
        <v>36130.247199999998</v>
      </c>
      <c r="J2320">
        <v>29144.125</v>
      </c>
      <c r="K2320">
        <v>2704.9830000000002</v>
      </c>
      <c r="L2320">
        <v>3051.61</v>
      </c>
      <c r="M2320">
        <v>3078.47</v>
      </c>
      <c r="N2320">
        <v>2840.4</v>
      </c>
    </row>
    <row r="2321" spans="1:14" x14ac:dyDescent="0.25">
      <c r="A2321" s="2">
        <v>42734</v>
      </c>
      <c r="B2321" t="s">
        <v>33</v>
      </c>
      <c r="C2321">
        <v>6.234</v>
      </c>
      <c r="D2321">
        <v>5.4009</v>
      </c>
      <c r="E2321">
        <v>5.4135999999999997</v>
      </c>
      <c r="F2321">
        <v>5.4722999999999997</v>
      </c>
      <c r="G2321">
        <v>28759.148000000001</v>
      </c>
      <c r="H2321">
        <v>4685.8530000000001</v>
      </c>
      <c r="I2321">
        <v>39661.201099999998</v>
      </c>
      <c r="J2321">
        <v>29144.125</v>
      </c>
      <c r="K2321">
        <v>2704.9830000000002</v>
      </c>
      <c r="L2321">
        <v>3290.52</v>
      </c>
      <c r="M2321">
        <v>3094.21</v>
      </c>
      <c r="N2321">
        <v>2839.65</v>
      </c>
    </row>
    <row r="2322" spans="1:14" x14ac:dyDescent="0.25">
      <c r="A2322" s="2">
        <v>42766</v>
      </c>
      <c r="B2322" t="s">
        <v>33</v>
      </c>
      <c r="C2322">
        <v>5.8339999999999996</v>
      </c>
      <c r="D2322">
        <v>5.4412000000000003</v>
      </c>
      <c r="E2322">
        <v>5.4005999999999998</v>
      </c>
      <c r="F2322">
        <v>5.4843999999999999</v>
      </c>
      <c r="G2322">
        <v>31263.261999999999</v>
      </c>
      <c r="H2322">
        <v>2712.6309999999999</v>
      </c>
      <c r="I2322">
        <v>37687.582999999999</v>
      </c>
      <c r="J2322">
        <v>32939.812000000005</v>
      </c>
      <c r="K2322">
        <v>2803.9940000000001</v>
      </c>
      <c r="L2322">
        <v>3230.68</v>
      </c>
      <c r="M2322">
        <v>3107.32</v>
      </c>
      <c r="N2322">
        <v>2841.58</v>
      </c>
    </row>
    <row r="2323" spans="1:14" x14ac:dyDescent="0.25">
      <c r="A2323" s="2">
        <v>42794</v>
      </c>
      <c r="B2323" t="s">
        <v>33</v>
      </c>
      <c r="C2323">
        <v>6.274</v>
      </c>
      <c r="D2323">
        <v>5.4827000000000004</v>
      </c>
      <c r="E2323">
        <v>5.407</v>
      </c>
      <c r="F2323">
        <v>5.4988999999999999</v>
      </c>
      <c r="G2323">
        <v>31263.261999999999</v>
      </c>
      <c r="H2323">
        <v>2712.6309999999999</v>
      </c>
      <c r="I2323">
        <v>40529.9787</v>
      </c>
      <c r="J2323">
        <v>32939.812000000005</v>
      </c>
      <c r="K2323">
        <v>2803.9940000000001</v>
      </c>
      <c r="L2323">
        <v>3319.61</v>
      </c>
      <c r="M2323">
        <v>3120.99</v>
      </c>
      <c r="N2323">
        <v>2848.86</v>
      </c>
    </row>
    <row r="2324" spans="1:14" x14ac:dyDescent="0.25">
      <c r="A2324" s="2">
        <v>42825</v>
      </c>
      <c r="B2324" t="s">
        <v>33</v>
      </c>
      <c r="C2324">
        <v>6.7050000000000001</v>
      </c>
      <c r="D2324">
        <v>5.5373999999999999</v>
      </c>
      <c r="E2324">
        <v>5.4157999999999999</v>
      </c>
      <c r="F2324">
        <v>5.5167999999999999</v>
      </c>
      <c r="G2324">
        <v>31263.261999999999</v>
      </c>
      <c r="H2324">
        <v>2712.6309999999999</v>
      </c>
      <c r="I2324">
        <v>43314.234499999999</v>
      </c>
      <c r="J2324">
        <v>32939.812000000005</v>
      </c>
      <c r="K2324">
        <v>2803.9940000000001</v>
      </c>
      <c r="L2324">
        <v>3500.93</v>
      </c>
      <c r="M2324">
        <v>3136.95</v>
      </c>
      <c r="N2324">
        <v>2859.56</v>
      </c>
    </row>
    <row r="2325" spans="1:14" x14ac:dyDescent="0.25">
      <c r="A2325" s="2">
        <v>42853</v>
      </c>
      <c r="B2325" t="s">
        <v>33</v>
      </c>
      <c r="C2325">
        <v>6.6020000000000003</v>
      </c>
      <c r="D2325">
        <v>5.5936000000000003</v>
      </c>
      <c r="E2325">
        <v>5.4165000000000001</v>
      </c>
      <c r="F2325">
        <v>5.5336999999999996</v>
      </c>
      <c r="G2325">
        <v>31263.261999999999</v>
      </c>
      <c r="H2325">
        <v>2712.6309999999999</v>
      </c>
      <c r="I2325">
        <v>42648.855499999998</v>
      </c>
      <c r="J2325">
        <v>32939.812000000005</v>
      </c>
      <c r="K2325">
        <v>2803.9940000000001</v>
      </c>
      <c r="L2325">
        <v>3559.59</v>
      </c>
      <c r="M2325">
        <v>3155.47</v>
      </c>
      <c r="N2325">
        <v>2870.68</v>
      </c>
    </row>
    <row r="2326" spans="1:14" x14ac:dyDescent="0.25">
      <c r="A2326" s="2">
        <v>42886</v>
      </c>
      <c r="B2326" t="s">
        <v>33</v>
      </c>
      <c r="C2326">
        <v>7.0979999999999999</v>
      </c>
      <c r="D2326">
        <v>5.6629000000000005</v>
      </c>
      <c r="E2326">
        <v>5.4265999999999996</v>
      </c>
      <c r="F2326">
        <v>5.5511999999999997</v>
      </c>
      <c r="G2326">
        <v>31263.261999999999</v>
      </c>
      <c r="H2326">
        <v>2712.6309999999999</v>
      </c>
      <c r="I2326">
        <v>45853.010699999999</v>
      </c>
      <c r="J2326">
        <v>32939.812000000005</v>
      </c>
      <c r="K2326">
        <v>2803.9940000000001</v>
      </c>
      <c r="L2326">
        <v>3554.59</v>
      </c>
      <c r="M2326">
        <v>3174.08</v>
      </c>
      <c r="N2326">
        <v>2883.86</v>
      </c>
    </row>
    <row r="2327" spans="1:14" x14ac:dyDescent="0.25">
      <c r="A2327" s="2">
        <v>42916</v>
      </c>
      <c r="B2327" t="s">
        <v>33</v>
      </c>
      <c r="C2327">
        <v>6.9329999999999998</v>
      </c>
      <c r="D2327">
        <v>5.7198000000000002</v>
      </c>
      <c r="E2327">
        <v>5.444</v>
      </c>
      <c r="F2327">
        <v>5.5678000000000001</v>
      </c>
      <c r="G2327">
        <v>31263.261999999999</v>
      </c>
      <c r="H2327">
        <v>2712.6309999999999</v>
      </c>
      <c r="I2327">
        <v>43261.919999999998</v>
      </c>
      <c r="J2327">
        <v>32939.812000000005</v>
      </c>
      <c r="K2327">
        <v>2803.9940000000001</v>
      </c>
      <c r="L2327">
        <v>3441.88</v>
      </c>
      <c r="M2327">
        <v>3188.68</v>
      </c>
      <c r="N2327">
        <v>2898.52</v>
      </c>
    </row>
    <row r="2328" spans="1:14" x14ac:dyDescent="0.25">
      <c r="A2328" s="2">
        <v>42947</v>
      </c>
      <c r="B2328" t="s">
        <v>33</v>
      </c>
      <c r="C2328">
        <v>6.6639999999999997</v>
      </c>
      <c r="D2328">
        <v>5.7695999999999996</v>
      </c>
      <c r="E2328">
        <v>5.4577999999999998</v>
      </c>
      <c r="F2328">
        <v>5.5838999999999999</v>
      </c>
      <c r="G2328">
        <v>31263.261999999999</v>
      </c>
      <c r="H2328">
        <v>2712.6309999999999</v>
      </c>
      <c r="I2328">
        <v>42099.920899999997</v>
      </c>
      <c r="J2328">
        <v>32939.812000000005</v>
      </c>
      <c r="K2328">
        <v>2803.9940000000001</v>
      </c>
      <c r="L2328">
        <v>3449.36</v>
      </c>
      <c r="M2328">
        <v>3202.27</v>
      </c>
      <c r="N2328">
        <v>2912.3</v>
      </c>
    </row>
    <row r="2329" spans="1:14" x14ac:dyDescent="0.25">
      <c r="A2329" s="2">
        <v>42978</v>
      </c>
      <c r="B2329" t="s">
        <v>33</v>
      </c>
      <c r="C2329">
        <v>6.8609999999999998</v>
      </c>
      <c r="D2329">
        <v>5.8257000000000003</v>
      </c>
      <c r="E2329">
        <v>5.4664000000000001</v>
      </c>
      <c r="F2329">
        <v>5.6016000000000004</v>
      </c>
      <c r="G2329">
        <v>31263.261999999999</v>
      </c>
      <c r="H2329">
        <v>2712.6309999999999</v>
      </c>
      <c r="I2329">
        <v>43344.471400000002</v>
      </c>
      <c r="J2329">
        <v>32939.812000000005</v>
      </c>
      <c r="K2329">
        <v>2803.9940000000001</v>
      </c>
      <c r="L2329">
        <v>3421.47</v>
      </c>
      <c r="M2329">
        <v>3218.65</v>
      </c>
      <c r="N2329">
        <v>2922.76</v>
      </c>
    </row>
    <row r="2330" spans="1:14" x14ac:dyDescent="0.25">
      <c r="A2330" s="2">
        <v>43007</v>
      </c>
      <c r="B2330" t="s">
        <v>33</v>
      </c>
      <c r="C2330">
        <v>6.5720000000000001</v>
      </c>
      <c r="D2330">
        <v>5.8742000000000001</v>
      </c>
      <c r="E2330">
        <v>5.4718</v>
      </c>
      <c r="F2330">
        <v>5.6161000000000003</v>
      </c>
      <c r="G2330">
        <v>31263.261999999999</v>
      </c>
      <c r="H2330">
        <v>2712.6309999999999</v>
      </c>
      <c r="I2330">
        <v>41518.709499999997</v>
      </c>
      <c r="J2330">
        <v>32939.812000000005</v>
      </c>
      <c r="K2330">
        <v>2803.9940000000001</v>
      </c>
      <c r="L2330">
        <v>3594.85</v>
      </c>
      <c r="M2330">
        <v>3235.18</v>
      </c>
      <c r="N2330">
        <v>2934.19</v>
      </c>
    </row>
    <row r="2331" spans="1:14" x14ac:dyDescent="0.25">
      <c r="A2331" s="2">
        <v>43039</v>
      </c>
      <c r="B2331" t="s">
        <v>33</v>
      </c>
      <c r="C2331">
        <v>6.9379999999999997</v>
      </c>
      <c r="D2331">
        <v>5.9326999999999996</v>
      </c>
      <c r="E2331">
        <v>5.4833999999999996</v>
      </c>
      <c r="F2331">
        <v>5.6303000000000001</v>
      </c>
      <c r="G2331">
        <v>31263.261999999999</v>
      </c>
      <c r="H2331">
        <v>2712.6309999999999</v>
      </c>
      <c r="I2331">
        <v>43830.92</v>
      </c>
      <c r="J2331">
        <v>32939.812000000005</v>
      </c>
      <c r="K2331">
        <v>2803.9940000000001</v>
      </c>
      <c r="L2331">
        <v>3673.95</v>
      </c>
      <c r="M2331">
        <v>3254.24</v>
      </c>
      <c r="N2331">
        <v>2946.92</v>
      </c>
    </row>
    <row r="2332" spans="1:14" x14ac:dyDescent="0.25">
      <c r="A2332" s="2">
        <v>43069</v>
      </c>
      <c r="B2332" t="s">
        <v>33</v>
      </c>
      <c r="C2332">
        <v>6.6719999999999997</v>
      </c>
      <c r="D2332">
        <v>5.9802</v>
      </c>
      <c r="E2332">
        <v>5.4899000000000004</v>
      </c>
      <c r="F2332">
        <v>5.6436000000000002</v>
      </c>
      <c r="G2332">
        <v>31263.261999999999</v>
      </c>
      <c r="H2332">
        <v>2712.6309999999999</v>
      </c>
      <c r="I2332">
        <v>42150.460099999997</v>
      </c>
      <c r="J2332">
        <v>32939.812000000005</v>
      </c>
      <c r="K2332">
        <v>2803.9940000000001</v>
      </c>
      <c r="L2332">
        <v>3569.93</v>
      </c>
      <c r="M2332">
        <v>3267.77</v>
      </c>
      <c r="N2332">
        <v>2956.24</v>
      </c>
    </row>
    <row r="2333" spans="1:14" x14ac:dyDescent="0.25">
      <c r="A2333" s="2">
        <v>43098</v>
      </c>
      <c r="B2333" t="s">
        <v>33</v>
      </c>
      <c r="C2333">
        <v>6.46</v>
      </c>
      <c r="D2333">
        <v>6.0168999999999997</v>
      </c>
      <c r="E2333">
        <v>5.4899000000000004</v>
      </c>
      <c r="F2333">
        <v>5.6551</v>
      </c>
      <c r="G2333">
        <v>31263.261999999999</v>
      </c>
      <c r="H2333">
        <v>2712.6309999999999</v>
      </c>
      <c r="I2333">
        <v>40811.1469</v>
      </c>
      <c r="J2333">
        <v>32939.812000000005</v>
      </c>
      <c r="K2333">
        <v>2803.9940000000001</v>
      </c>
      <c r="L2333">
        <v>3503.96</v>
      </c>
      <c r="M2333">
        <v>3276.49</v>
      </c>
      <c r="N2333">
        <v>2963.52</v>
      </c>
    </row>
    <row r="2334" spans="1:14" x14ac:dyDescent="0.25">
      <c r="A2334" s="2">
        <v>43131</v>
      </c>
      <c r="B2334" t="s">
        <v>33</v>
      </c>
      <c r="C2334">
        <v>6.5579999999999998</v>
      </c>
      <c r="D2334">
        <v>6.0542999999999996</v>
      </c>
      <c r="E2334">
        <v>5.4885000000000002</v>
      </c>
      <c r="F2334">
        <v>5.6687000000000003</v>
      </c>
      <c r="G2334">
        <v>35075.873</v>
      </c>
      <c r="H2334">
        <v>5439.3729999999996</v>
      </c>
      <c r="I2334">
        <v>41430.263400000003</v>
      </c>
      <c r="J2334">
        <v>38954.372000000003</v>
      </c>
      <c r="K2334">
        <v>3014.0520000000001</v>
      </c>
      <c r="L2334">
        <v>3609.29</v>
      </c>
      <c r="M2334">
        <v>3286.94</v>
      </c>
      <c r="N2334">
        <v>2970.89</v>
      </c>
    </row>
    <row r="2335" spans="1:14" x14ac:dyDescent="0.25">
      <c r="A2335" s="2">
        <v>43159</v>
      </c>
      <c r="B2335" t="s">
        <v>33</v>
      </c>
      <c r="C2335">
        <v>6.0759999999999996</v>
      </c>
      <c r="D2335">
        <v>6.0831</v>
      </c>
      <c r="E2335">
        <v>5.4874000000000001</v>
      </c>
      <c r="F2335">
        <v>5.6802000000000001</v>
      </c>
      <c r="G2335">
        <v>35075.873</v>
      </c>
      <c r="H2335">
        <v>5439.3729999999996</v>
      </c>
      <c r="I2335">
        <v>39119.560400000002</v>
      </c>
      <c r="J2335">
        <v>38954.372000000003</v>
      </c>
      <c r="K2335">
        <v>3014.0520000000001</v>
      </c>
      <c r="L2335">
        <v>3438.96</v>
      </c>
      <c r="M2335">
        <v>3293.54</v>
      </c>
      <c r="N2335">
        <v>2977.84</v>
      </c>
    </row>
    <row r="2336" spans="1:14" x14ac:dyDescent="0.25">
      <c r="A2336" s="2">
        <v>43189</v>
      </c>
      <c r="B2336" t="s">
        <v>33</v>
      </c>
      <c r="C2336">
        <v>5.9719999999999995</v>
      </c>
      <c r="D2336">
        <v>6.1109999999999998</v>
      </c>
      <c r="E2336">
        <v>5.484</v>
      </c>
      <c r="F2336">
        <v>5.6913</v>
      </c>
      <c r="G2336">
        <v>35075.873</v>
      </c>
      <c r="H2336">
        <v>5439.3729999999996</v>
      </c>
      <c r="I2336">
        <v>38449.969499999999</v>
      </c>
      <c r="J2336">
        <v>38954.372000000003</v>
      </c>
      <c r="K2336">
        <v>3014.0520000000001</v>
      </c>
      <c r="L2336">
        <v>3361.5</v>
      </c>
      <c r="M2336">
        <v>3300.49</v>
      </c>
      <c r="N2336">
        <v>2983.49</v>
      </c>
    </row>
    <row r="2337" spans="1:14" x14ac:dyDescent="0.25">
      <c r="A2337" s="2">
        <v>43220</v>
      </c>
      <c r="B2337" t="s">
        <v>33</v>
      </c>
      <c r="C2337">
        <v>6.4160000000000004</v>
      </c>
      <c r="D2337">
        <v>6.1429999999999998</v>
      </c>
      <c r="E2337">
        <v>5.4813999999999998</v>
      </c>
      <c r="F2337">
        <v>5.7045000000000003</v>
      </c>
      <c r="G2337">
        <v>35075.873</v>
      </c>
      <c r="H2337">
        <v>5439.3729999999996</v>
      </c>
      <c r="I2337">
        <v>41308.607600000003</v>
      </c>
      <c r="J2337">
        <v>38954.372000000003</v>
      </c>
      <c r="K2337">
        <v>3014.0520000000001</v>
      </c>
      <c r="L2337">
        <v>3536.52</v>
      </c>
      <c r="M2337">
        <v>3308.24</v>
      </c>
      <c r="N2337">
        <v>2989.2</v>
      </c>
    </row>
    <row r="2338" spans="1:14" x14ac:dyDescent="0.25">
      <c r="A2338" s="2">
        <v>43251</v>
      </c>
      <c r="B2338" t="s">
        <v>33</v>
      </c>
      <c r="C2338">
        <v>6.0720000000000001</v>
      </c>
      <c r="D2338">
        <v>6.1628999999999996</v>
      </c>
      <c r="E2338">
        <v>5.4802999999999997</v>
      </c>
      <c r="F2338">
        <v>5.7161999999999997</v>
      </c>
      <c r="G2338">
        <v>35075.873</v>
      </c>
      <c r="H2338">
        <v>5439.3729999999996</v>
      </c>
      <c r="I2338">
        <v>39093.806900000003</v>
      </c>
      <c r="J2338">
        <v>38954.372000000003</v>
      </c>
      <c r="K2338">
        <v>3014.0520000000001</v>
      </c>
      <c r="L2338">
        <v>3406.65</v>
      </c>
      <c r="M2338">
        <v>3313.14</v>
      </c>
      <c r="N2338">
        <v>2995.5</v>
      </c>
    </row>
    <row r="2339" spans="1:14" x14ac:dyDescent="0.25">
      <c r="A2339" s="2">
        <v>43280</v>
      </c>
      <c r="B2339" t="s">
        <v>33</v>
      </c>
      <c r="C2339">
        <v>6.6239999999999997</v>
      </c>
      <c r="D2339">
        <v>6.1947000000000001</v>
      </c>
      <c r="E2339">
        <v>5.4874000000000001</v>
      </c>
      <c r="F2339">
        <v>5.7302</v>
      </c>
      <c r="G2339">
        <v>35075.873</v>
      </c>
      <c r="H2339">
        <v>5439.3729999999996</v>
      </c>
      <c r="I2339">
        <v>41333.760000000002</v>
      </c>
      <c r="J2339">
        <v>38954.372000000003</v>
      </c>
      <c r="K2339">
        <v>3014.0520000000001</v>
      </c>
      <c r="L2339">
        <v>3395.6</v>
      </c>
      <c r="M2339">
        <v>3317.09</v>
      </c>
      <c r="N2339">
        <v>3002.17</v>
      </c>
    </row>
    <row r="2340" spans="1:14" x14ac:dyDescent="0.25">
      <c r="A2340" s="2">
        <v>43312</v>
      </c>
      <c r="B2340" t="s">
        <v>33</v>
      </c>
      <c r="C2340">
        <v>6.65</v>
      </c>
      <c r="D2340">
        <v>6.2221000000000002</v>
      </c>
      <c r="E2340">
        <v>5.4912000000000001</v>
      </c>
      <c r="F2340">
        <v>5.7454999999999998</v>
      </c>
      <c r="G2340">
        <v>35075.873</v>
      </c>
      <c r="H2340">
        <v>5439.3729999999996</v>
      </c>
      <c r="I2340">
        <v>42544.232900000003</v>
      </c>
      <c r="J2340">
        <v>38954.372000000003</v>
      </c>
      <c r="K2340">
        <v>3014.0520000000001</v>
      </c>
      <c r="L2340">
        <v>3525.49</v>
      </c>
      <c r="M2340">
        <v>3322.7</v>
      </c>
      <c r="N2340">
        <v>3008.12</v>
      </c>
    </row>
    <row r="2341" spans="1:14" x14ac:dyDescent="0.25">
      <c r="A2341" s="2">
        <v>43343</v>
      </c>
      <c r="B2341" t="s">
        <v>33</v>
      </c>
      <c r="C2341">
        <v>6.4219999999999997</v>
      </c>
      <c r="D2341">
        <v>6.2389000000000001</v>
      </c>
      <c r="E2341">
        <v>5.4954999999999998</v>
      </c>
      <c r="F2341">
        <v>5.7594000000000003</v>
      </c>
      <c r="G2341">
        <v>35075.873</v>
      </c>
      <c r="H2341">
        <v>5439.3729999999996</v>
      </c>
      <c r="I2341">
        <v>41085.573400000001</v>
      </c>
      <c r="J2341">
        <v>38954.372000000003</v>
      </c>
      <c r="K2341">
        <v>3014.0520000000001</v>
      </c>
      <c r="L2341">
        <v>3392.9</v>
      </c>
      <c r="M2341">
        <v>3326</v>
      </c>
      <c r="N2341">
        <v>3013.88</v>
      </c>
    </row>
    <row r="2342" spans="1:14" x14ac:dyDescent="0.25">
      <c r="A2342" s="2">
        <v>43371</v>
      </c>
      <c r="B2342" t="s">
        <v>33</v>
      </c>
      <c r="C2342">
        <v>6.3380000000000001</v>
      </c>
      <c r="D2342">
        <v>6.2542999999999997</v>
      </c>
      <c r="E2342">
        <v>5.5049999999999999</v>
      </c>
      <c r="F2342">
        <v>5.7737999999999996</v>
      </c>
      <c r="G2342">
        <v>35075.873</v>
      </c>
      <c r="H2342">
        <v>5439.3729999999996</v>
      </c>
      <c r="I2342">
        <v>40548.172599999998</v>
      </c>
      <c r="J2342">
        <v>38954.372000000003</v>
      </c>
      <c r="K2342">
        <v>3014.0520000000001</v>
      </c>
      <c r="L2342">
        <v>3399.2</v>
      </c>
      <c r="M2342">
        <v>3331.67</v>
      </c>
      <c r="N2342">
        <v>3021.77</v>
      </c>
    </row>
    <row r="2343" spans="1:14" x14ac:dyDescent="0.25">
      <c r="A2343" s="2">
        <v>43404</v>
      </c>
      <c r="B2343" t="s">
        <v>33</v>
      </c>
      <c r="C2343">
        <v>6.2560000000000002</v>
      </c>
      <c r="D2343">
        <v>6.2676999999999996</v>
      </c>
      <c r="E2343">
        <v>5.5212000000000003</v>
      </c>
      <c r="F2343">
        <v>5.7869000000000002</v>
      </c>
      <c r="G2343">
        <v>35075.873</v>
      </c>
      <c r="H2343">
        <v>5439.3729999999996</v>
      </c>
      <c r="I2343">
        <v>40023.567000000003</v>
      </c>
      <c r="J2343">
        <v>38954.372000000003</v>
      </c>
      <c r="K2343">
        <v>3014.0520000000001</v>
      </c>
      <c r="L2343">
        <v>3197.51</v>
      </c>
      <c r="M2343">
        <v>3332.17</v>
      </c>
      <c r="N2343">
        <v>3028.01</v>
      </c>
    </row>
    <row r="2344" spans="1:14" x14ac:dyDescent="0.25">
      <c r="A2344" s="2">
        <v>43434</v>
      </c>
      <c r="B2344" t="s">
        <v>33</v>
      </c>
      <c r="C2344">
        <v>6.59</v>
      </c>
      <c r="D2344">
        <v>6.2861000000000002</v>
      </c>
      <c r="E2344">
        <v>5.5330000000000004</v>
      </c>
      <c r="F2344">
        <v>5.8010999999999999</v>
      </c>
      <c r="G2344">
        <v>35075.873</v>
      </c>
      <c r="H2344">
        <v>5439.3729999999996</v>
      </c>
      <c r="I2344">
        <v>42160.375099999997</v>
      </c>
      <c r="J2344">
        <v>38954.372000000003</v>
      </c>
      <c r="K2344">
        <v>3014.0520000000001</v>
      </c>
      <c r="L2344">
        <v>3173.13</v>
      </c>
      <c r="M2344">
        <v>3331.11</v>
      </c>
      <c r="N2344">
        <v>3032.32</v>
      </c>
    </row>
    <row r="2345" spans="1:14" x14ac:dyDescent="0.25">
      <c r="A2345" s="2">
        <v>43465</v>
      </c>
      <c r="B2345" t="s">
        <v>33</v>
      </c>
      <c r="C2345">
        <v>7.0179999999999998</v>
      </c>
      <c r="D2345">
        <v>6.3136999999999999</v>
      </c>
      <c r="E2345">
        <v>5.5475000000000003</v>
      </c>
      <c r="F2345">
        <v>5.8171999999999997</v>
      </c>
      <c r="G2345">
        <v>35075.873</v>
      </c>
      <c r="H2345">
        <v>5439.3729999999996</v>
      </c>
      <c r="I2345">
        <v>44898.560299999997</v>
      </c>
      <c r="J2345">
        <v>38954.372000000003</v>
      </c>
      <c r="K2345">
        <v>3014.0520000000001</v>
      </c>
      <c r="L2345">
        <v>3001.42</v>
      </c>
      <c r="M2345">
        <v>3328.87</v>
      </c>
      <c r="N2345">
        <v>3036.1</v>
      </c>
    </row>
    <row r="2346" spans="1:14" x14ac:dyDescent="0.25">
      <c r="A2346" s="2">
        <v>43496</v>
      </c>
      <c r="B2346" t="s">
        <v>33</v>
      </c>
      <c r="C2346">
        <v>7.2</v>
      </c>
      <c r="D2346">
        <v>6.3387000000000002</v>
      </c>
      <c r="E2346">
        <v>5.5631000000000004</v>
      </c>
      <c r="F2346">
        <v>5.8346</v>
      </c>
      <c r="G2346">
        <v>37062</v>
      </c>
      <c r="H2346">
        <v>5800</v>
      </c>
      <c r="I2346">
        <v>46062.928800000002</v>
      </c>
      <c r="J2346">
        <v>36295</v>
      </c>
      <c r="K2346">
        <v>3228</v>
      </c>
      <c r="L2346">
        <v>3159.43</v>
      </c>
      <c r="M2346">
        <v>3327.04</v>
      </c>
      <c r="N2346">
        <v>3040.22</v>
      </c>
    </row>
    <row r="2347" spans="1:14" x14ac:dyDescent="0.25">
      <c r="A2347" s="2">
        <v>43524</v>
      </c>
      <c r="B2347" t="s">
        <v>33</v>
      </c>
      <c r="C2347">
        <v>7.3520000000000003</v>
      </c>
      <c r="D2347">
        <v>6.3738000000000001</v>
      </c>
      <c r="E2347">
        <v>5.5759999999999996</v>
      </c>
      <c r="F2347">
        <v>5.8529</v>
      </c>
      <c r="G2347">
        <v>37062</v>
      </c>
      <c r="H2347">
        <v>5800</v>
      </c>
      <c r="I2347">
        <v>47938.399899999997</v>
      </c>
      <c r="J2347">
        <v>36295</v>
      </c>
      <c r="K2347">
        <v>3228</v>
      </c>
      <c r="L2347">
        <v>3298.26</v>
      </c>
      <c r="M2347">
        <v>3330.08</v>
      </c>
      <c r="N2347">
        <v>3044.75</v>
      </c>
    </row>
    <row r="2348" spans="1:14" x14ac:dyDescent="0.25">
      <c r="A2348" s="2">
        <v>43553</v>
      </c>
      <c r="B2348" t="s">
        <v>33</v>
      </c>
      <c r="C2348">
        <v>7.8259999999999996</v>
      </c>
      <c r="D2348">
        <v>6.4077999999999999</v>
      </c>
      <c r="E2348">
        <v>5.6013000000000002</v>
      </c>
      <c r="F2348">
        <v>5.8768000000000002</v>
      </c>
      <c r="G2348">
        <v>37062</v>
      </c>
      <c r="H2348">
        <v>5800</v>
      </c>
      <c r="I2348">
        <v>51029.0965</v>
      </c>
      <c r="J2348">
        <v>36295</v>
      </c>
      <c r="K2348">
        <v>3228</v>
      </c>
      <c r="L2348">
        <v>3351.71</v>
      </c>
      <c r="M2348">
        <v>3330.09</v>
      </c>
      <c r="N2348">
        <v>3051.76</v>
      </c>
    </row>
    <row r="2349" spans="1:14" x14ac:dyDescent="0.25">
      <c r="A2349" s="2">
        <v>43585</v>
      </c>
      <c r="B2349" t="s">
        <v>33</v>
      </c>
      <c r="C2349">
        <v>8.0980000000000008</v>
      </c>
      <c r="D2349">
        <v>6.4475999999999996</v>
      </c>
      <c r="E2349">
        <v>5.6246</v>
      </c>
      <c r="F2349">
        <v>5.9009</v>
      </c>
      <c r="G2349">
        <v>37062</v>
      </c>
      <c r="H2349">
        <v>5800</v>
      </c>
      <c r="I2349">
        <v>52802.660799999998</v>
      </c>
      <c r="J2349">
        <v>36295</v>
      </c>
      <c r="K2349">
        <v>3228</v>
      </c>
      <c r="L2349">
        <v>3514.62</v>
      </c>
      <c r="M2349">
        <v>3328.4</v>
      </c>
      <c r="N2349">
        <v>3058.97</v>
      </c>
    </row>
    <row r="2350" spans="1:14" x14ac:dyDescent="0.25">
      <c r="A2350" s="2">
        <v>40207</v>
      </c>
      <c r="B2350" t="s">
        <v>34</v>
      </c>
      <c r="G2350">
        <v>77723</v>
      </c>
      <c r="H2350">
        <v>3617</v>
      </c>
      <c r="J2350">
        <v>242777</v>
      </c>
      <c r="K2350">
        <v>2810</v>
      </c>
    </row>
    <row r="2351" spans="1:14" x14ac:dyDescent="0.25">
      <c r="A2351" s="2">
        <v>40235</v>
      </c>
      <c r="B2351" t="s">
        <v>34</v>
      </c>
      <c r="G2351">
        <v>77723</v>
      </c>
      <c r="H2351">
        <v>3617</v>
      </c>
      <c r="J2351">
        <v>242777</v>
      </c>
      <c r="K2351">
        <v>2810</v>
      </c>
    </row>
    <row r="2352" spans="1:14" x14ac:dyDescent="0.25">
      <c r="A2352" s="2">
        <v>40268</v>
      </c>
      <c r="B2352" t="s">
        <v>34</v>
      </c>
      <c r="G2352">
        <v>77723</v>
      </c>
      <c r="H2352">
        <v>3617</v>
      </c>
      <c r="J2352">
        <v>242777</v>
      </c>
      <c r="K2352">
        <v>2810</v>
      </c>
    </row>
    <row r="2353" spans="1:14" x14ac:dyDescent="0.25">
      <c r="A2353" s="2">
        <v>40298</v>
      </c>
      <c r="B2353" t="s">
        <v>34</v>
      </c>
      <c r="G2353">
        <v>77723</v>
      </c>
      <c r="H2353">
        <v>3617</v>
      </c>
      <c r="J2353">
        <v>242777</v>
      </c>
      <c r="K2353">
        <v>2810</v>
      </c>
    </row>
    <row r="2354" spans="1:14" x14ac:dyDescent="0.25">
      <c r="A2354" s="2">
        <v>40329</v>
      </c>
      <c r="B2354" t="s">
        <v>34</v>
      </c>
      <c r="G2354">
        <v>77723</v>
      </c>
      <c r="H2354">
        <v>3617</v>
      </c>
      <c r="J2354">
        <v>242777</v>
      </c>
      <c r="K2354">
        <v>2810</v>
      </c>
    </row>
    <row r="2355" spans="1:14" x14ac:dyDescent="0.25">
      <c r="A2355" s="2">
        <v>40359</v>
      </c>
      <c r="B2355" t="s">
        <v>34</v>
      </c>
      <c r="G2355">
        <v>77723</v>
      </c>
      <c r="H2355">
        <v>3617</v>
      </c>
      <c r="J2355">
        <v>242777</v>
      </c>
      <c r="K2355">
        <v>2810</v>
      </c>
    </row>
    <row r="2356" spans="1:14" x14ac:dyDescent="0.25">
      <c r="A2356" s="2">
        <v>40389</v>
      </c>
      <c r="B2356" t="s">
        <v>34</v>
      </c>
      <c r="G2356">
        <v>77723</v>
      </c>
      <c r="H2356">
        <v>3617</v>
      </c>
      <c r="J2356">
        <v>242777</v>
      </c>
      <c r="K2356">
        <v>2810</v>
      </c>
    </row>
    <row r="2357" spans="1:14" x14ac:dyDescent="0.25">
      <c r="A2357" s="2">
        <v>40421</v>
      </c>
      <c r="B2357" t="s">
        <v>34</v>
      </c>
      <c r="G2357">
        <v>77723</v>
      </c>
      <c r="H2357">
        <v>3617</v>
      </c>
      <c r="J2357">
        <v>242777</v>
      </c>
      <c r="K2357">
        <v>2810</v>
      </c>
    </row>
    <row r="2358" spans="1:14" x14ac:dyDescent="0.25">
      <c r="A2358" s="2">
        <v>40451</v>
      </c>
      <c r="B2358" t="s">
        <v>34</v>
      </c>
      <c r="G2358">
        <v>77723</v>
      </c>
      <c r="H2358">
        <v>3617</v>
      </c>
      <c r="J2358">
        <v>242777</v>
      </c>
      <c r="K2358">
        <v>2810</v>
      </c>
    </row>
    <row r="2359" spans="1:14" x14ac:dyDescent="0.25">
      <c r="A2359" s="2">
        <v>40480</v>
      </c>
      <c r="B2359" t="s">
        <v>34</v>
      </c>
      <c r="G2359">
        <v>77723</v>
      </c>
      <c r="H2359">
        <v>3617</v>
      </c>
      <c r="J2359">
        <v>242777</v>
      </c>
      <c r="K2359">
        <v>2810</v>
      </c>
    </row>
    <row r="2360" spans="1:14" x14ac:dyDescent="0.25">
      <c r="A2360" s="2">
        <v>40512</v>
      </c>
      <c r="B2360" t="s">
        <v>34</v>
      </c>
      <c r="G2360">
        <v>77723</v>
      </c>
      <c r="H2360">
        <v>3617</v>
      </c>
      <c r="J2360">
        <v>242777</v>
      </c>
      <c r="K2360">
        <v>2810</v>
      </c>
    </row>
    <row r="2361" spans="1:14" x14ac:dyDescent="0.25">
      <c r="A2361" s="2">
        <v>40543</v>
      </c>
      <c r="B2361" t="s">
        <v>34</v>
      </c>
      <c r="C2361">
        <v>7.28</v>
      </c>
      <c r="D2361">
        <v>13.1686</v>
      </c>
      <c r="E2361">
        <v>15.038500000000001</v>
      </c>
      <c r="F2361">
        <v>15.986499999999999</v>
      </c>
      <c r="G2361">
        <v>77723</v>
      </c>
      <c r="H2361">
        <v>3617</v>
      </c>
      <c r="I2361">
        <v>27893.7608</v>
      </c>
      <c r="J2361">
        <v>242777</v>
      </c>
      <c r="K2361">
        <v>2810</v>
      </c>
      <c r="L2361">
        <v>2792.82</v>
      </c>
      <c r="M2361">
        <v>3254.21</v>
      </c>
      <c r="N2361">
        <v>3115.54</v>
      </c>
    </row>
    <row r="2362" spans="1:14" x14ac:dyDescent="0.25">
      <c r="A2362" s="2">
        <v>40574</v>
      </c>
      <c r="B2362" t="s">
        <v>34</v>
      </c>
      <c r="C2362">
        <v>8.3239999999999998</v>
      </c>
      <c r="D2362">
        <v>12.8407</v>
      </c>
      <c r="E2362">
        <v>15.014200000000001</v>
      </c>
      <c r="F2362">
        <v>16.0017</v>
      </c>
      <c r="G2362">
        <v>73602</v>
      </c>
      <c r="H2362">
        <v>6243</v>
      </c>
      <c r="I2362">
        <v>31893.91</v>
      </c>
      <c r="J2362">
        <v>215754</v>
      </c>
      <c r="K2362">
        <v>5781</v>
      </c>
      <c r="L2362">
        <v>2953.63</v>
      </c>
      <c r="M2362">
        <v>3233.54</v>
      </c>
      <c r="N2362">
        <v>3123.03</v>
      </c>
    </row>
    <row r="2363" spans="1:14" x14ac:dyDescent="0.25">
      <c r="A2363" s="2">
        <v>40602</v>
      </c>
      <c r="B2363" t="s">
        <v>34</v>
      </c>
      <c r="C2363">
        <v>9.0869999999999997</v>
      </c>
      <c r="D2363">
        <v>12.506600000000001</v>
      </c>
      <c r="E2363">
        <v>14.9754</v>
      </c>
      <c r="F2363">
        <v>16.020499999999998</v>
      </c>
      <c r="G2363">
        <v>73602</v>
      </c>
      <c r="H2363">
        <v>6243</v>
      </c>
      <c r="I2363">
        <v>34817.390700000004</v>
      </c>
      <c r="J2363">
        <v>215754</v>
      </c>
      <c r="K2363">
        <v>5781</v>
      </c>
      <c r="L2363">
        <v>3013.09</v>
      </c>
      <c r="M2363">
        <v>3211.4</v>
      </c>
      <c r="N2363">
        <v>3127.97</v>
      </c>
    </row>
    <row r="2364" spans="1:14" x14ac:dyDescent="0.25">
      <c r="A2364" s="2">
        <v>40633</v>
      </c>
      <c r="B2364" t="s">
        <v>34</v>
      </c>
      <c r="C2364">
        <v>8.9310000000000009</v>
      </c>
      <c r="D2364">
        <v>12.1699</v>
      </c>
      <c r="E2364">
        <v>14.9176</v>
      </c>
      <c r="F2364">
        <v>16.036999999999999</v>
      </c>
      <c r="G2364">
        <v>73602</v>
      </c>
      <c r="H2364">
        <v>6243</v>
      </c>
      <c r="I2364">
        <v>34219.667200000004</v>
      </c>
      <c r="J2364">
        <v>215754</v>
      </c>
      <c r="K2364">
        <v>5781</v>
      </c>
      <c r="L2364">
        <v>2910.91</v>
      </c>
      <c r="M2364">
        <v>3186.05</v>
      </c>
      <c r="N2364">
        <v>3130.51</v>
      </c>
    </row>
    <row r="2365" spans="1:14" x14ac:dyDescent="0.25">
      <c r="A2365" s="2">
        <v>40662</v>
      </c>
      <c r="B2365" t="s">
        <v>34</v>
      </c>
      <c r="C2365">
        <v>8.9</v>
      </c>
      <c r="D2365">
        <v>11.852399999999999</v>
      </c>
      <c r="E2365">
        <v>14.8827</v>
      </c>
      <c r="F2365">
        <v>16.0532</v>
      </c>
      <c r="G2365">
        <v>73602</v>
      </c>
      <c r="H2365">
        <v>6243</v>
      </c>
      <c r="I2365">
        <v>34100.888899999998</v>
      </c>
      <c r="J2365">
        <v>215754</v>
      </c>
      <c r="K2365">
        <v>5781</v>
      </c>
      <c r="L2365">
        <v>3011.25</v>
      </c>
      <c r="M2365">
        <v>3164.53</v>
      </c>
      <c r="N2365">
        <v>3136.64</v>
      </c>
    </row>
    <row r="2366" spans="1:14" x14ac:dyDescent="0.25">
      <c r="A2366" s="2">
        <v>40694</v>
      </c>
      <c r="B2366" t="s">
        <v>34</v>
      </c>
      <c r="C2366">
        <v>8.3789999999999996</v>
      </c>
      <c r="D2366">
        <v>11.533899999999999</v>
      </c>
      <c r="E2366">
        <v>14.858000000000001</v>
      </c>
      <c r="F2366">
        <v>16.068999999999999</v>
      </c>
      <c r="G2366">
        <v>73602</v>
      </c>
      <c r="H2366">
        <v>6243</v>
      </c>
      <c r="I2366">
        <v>32104.645799999998</v>
      </c>
      <c r="J2366">
        <v>215754</v>
      </c>
      <c r="K2366">
        <v>5781</v>
      </c>
      <c r="L2366">
        <v>2861.92</v>
      </c>
      <c r="M2366">
        <v>3138.15</v>
      </c>
      <c r="N2366">
        <v>3142.78</v>
      </c>
    </row>
    <row r="2367" spans="1:14" x14ac:dyDescent="0.25">
      <c r="A2367" s="2">
        <v>40724</v>
      </c>
      <c r="B2367" t="s">
        <v>34</v>
      </c>
      <c r="C2367">
        <v>8.4890000000000008</v>
      </c>
      <c r="D2367">
        <v>11.186999999999999</v>
      </c>
      <c r="E2367">
        <v>14.846500000000001</v>
      </c>
      <c r="F2367">
        <v>16.084</v>
      </c>
      <c r="G2367">
        <v>73602</v>
      </c>
      <c r="H2367">
        <v>6243</v>
      </c>
      <c r="I2367">
        <v>32526.1175</v>
      </c>
      <c r="J2367">
        <v>215754</v>
      </c>
      <c r="K2367">
        <v>5781</v>
      </c>
      <c r="L2367">
        <v>2848.53</v>
      </c>
      <c r="M2367">
        <v>3107.27</v>
      </c>
      <c r="N2367">
        <v>3149.85</v>
      </c>
    </row>
    <row r="2368" spans="1:14" x14ac:dyDescent="0.25">
      <c r="A2368" s="2">
        <v>40753</v>
      </c>
      <c r="B2368" t="s">
        <v>34</v>
      </c>
      <c r="C2368">
        <v>7.52</v>
      </c>
      <c r="D2368">
        <v>10.828900000000001</v>
      </c>
      <c r="E2368">
        <v>14.840400000000001</v>
      </c>
      <c r="F2368">
        <v>16.0928</v>
      </c>
      <c r="G2368">
        <v>73602</v>
      </c>
      <c r="H2368">
        <v>6243</v>
      </c>
      <c r="I2368">
        <v>28813.335299999999</v>
      </c>
      <c r="J2368">
        <v>215754</v>
      </c>
      <c r="K2368">
        <v>5781</v>
      </c>
      <c r="L2368">
        <v>2670.37</v>
      </c>
      <c r="M2368">
        <v>3070.42</v>
      </c>
      <c r="N2368">
        <v>3156.19</v>
      </c>
    </row>
    <row r="2369" spans="1:14" x14ac:dyDescent="0.25">
      <c r="A2369" s="2">
        <v>40786</v>
      </c>
      <c r="B2369" t="s">
        <v>34</v>
      </c>
      <c r="C2369">
        <v>6.0250000000000004</v>
      </c>
      <c r="D2369">
        <v>10.4459</v>
      </c>
      <c r="E2369">
        <v>14.7889</v>
      </c>
      <c r="F2369">
        <v>16.0943</v>
      </c>
      <c r="G2369">
        <v>73602</v>
      </c>
      <c r="H2369">
        <v>6243</v>
      </c>
      <c r="I2369">
        <v>22798.6</v>
      </c>
      <c r="J2369">
        <v>215754</v>
      </c>
      <c r="K2369">
        <v>5781</v>
      </c>
      <c r="L2369">
        <v>2302.08</v>
      </c>
      <c r="M2369">
        <v>3026.67</v>
      </c>
      <c r="N2369">
        <v>3155.97</v>
      </c>
    </row>
    <row r="2370" spans="1:14" x14ac:dyDescent="0.25">
      <c r="A2370" s="2">
        <v>40816</v>
      </c>
      <c r="B2370" t="s">
        <v>34</v>
      </c>
      <c r="C2370">
        <v>5.3330000000000002</v>
      </c>
      <c r="D2370">
        <v>10.0715</v>
      </c>
      <c r="E2370">
        <v>14.7371</v>
      </c>
      <c r="F2370">
        <v>16.0932</v>
      </c>
      <c r="G2370">
        <v>73602</v>
      </c>
      <c r="H2370">
        <v>6243</v>
      </c>
      <c r="I2370">
        <v>20180.072</v>
      </c>
      <c r="J2370">
        <v>215754</v>
      </c>
      <c r="K2370">
        <v>5781</v>
      </c>
      <c r="L2370">
        <v>2179.66</v>
      </c>
      <c r="M2370">
        <v>2983.95</v>
      </c>
      <c r="N2370">
        <v>3154.46</v>
      </c>
    </row>
    <row r="2371" spans="1:14" x14ac:dyDescent="0.25">
      <c r="A2371" s="2">
        <v>40847</v>
      </c>
      <c r="B2371" t="s">
        <v>34</v>
      </c>
      <c r="C2371">
        <v>6.26</v>
      </c>
      <c r="D2371">
        <v>9.7433999999999994</v>
      </c>
      <c r="E2371">
        <v>14.6835</v>
      </c>
      <c r="F2371">
        <v>16.096599999999999</v>
      </c>
      <c r="G2371">
        <v>73602</v>
      </c>
      <c r="H2371">
        <v>6243</v>
      </c>
      <c r="I2371">
        <v>23985.569</v>
      </c>
      <c r="J2371">
        <v>215754</v>
      </c>
      <c r="K2371">
        <v>5781</v>
      </c>
      <c r="L2371">
        <v>2385.2199999999998</v>
      </c>
      <c r="M2371">
        <v>2945.76</v>
      </c>
      <c r="N2371">
        <v>3154.12</v>
      </c>
    </row>
    <row r="2372" spans="1:14" x14ac:dyDescent="0.25">
      <c r="A2372" s="2">
        <v>40877</v>
      </c>
      <c r="B2372" t="s">
        <v>34</v>
      </c>
      <c r="C2372">
        <v>5.7389999999999999</v>
      </c>
      <c r="D2372">
        <v>9.3801000000000005</v>
      </c>
      <c r="E2372">
        <v>14.6027</v>
      </c>
      <c r="F2372">
        <v>16.098800000000001</v>
      </c>
      <c r="G2372">
        <v>73602</v>
      </c>
      <c r="H2372">
        <v>6243</v>
      </c>
      <c r="I2372">
        <v>21989.326000000001</v>
      </c>
      <c r="J2372">
        <v>215754</v>
      </c>
      <c r="K2372">
        <v>5781</v>
      </c>
      <c r="L2372">
        <v>2330.4299999999998</v>
      </c>
      <c r="M2372">
        <v>2904.74</v>
      </c>
      <c r="N2372">
        <v>3152.23</v>
      </c>
    </row>
    <row r="2373" spans="1:14" x14ac:dyDescent="0.25">
      <c r="A2373" s="2">
        <v>40907</v>
      </c>
      <c r="B2373" t="s">
        <v>34</v>
      </c>
      <c r="C2373">
        <v>5.5600000000000005</v>
      </c>
      <c r="D2373">
        <v>9.0145999999999997</v>
      </c>
      <c r="E2373">
        <v>14.5219</v>
      </c>
      <c r="F2373">
        <v>16.098099999999999</v>
      </c>
      <c r="G2373">
        <v>73602</v>
      </c>
      <c r="H2373">
        <v>6243</v>
      </c>
      <c r="I2373">
        <v>21303.476600000002</v>
      </c>
      <c r="J2373">
        <v>215754</v>
      </c>
      <c r="K2373">
        <v>5781</v>
      </c>
      <c r="L2373">
        <v>2316.5500000000002</v>
      </c>
      <c r="M2373">
        <v>2861.27</v>
      </c>
      <c r="N2373">
        <v>3149.83</v>
      </c>
    </row>
    <row r="2374" spans="1:14" x14ac:dyDescent="0.25">
      <c r="A2374" s="2">
        <v>40939</v>
      </c>
      <c r="B2374" t="s">
        <v>34</v>
      </c>
      <c r="C2374">
        <v>6.9580000000000002</v>
      </c>
      <c r="D2374">
        <v>8.7462999999999997</v>
      </c>
      <c r="E2374">
        <v>14.470700000000001</v>
      </c>
      <c r="F2374">
        <v>16.103000000000002</v>
      </c>
      <c r="G2374">
        <v>67945</v>
      </c>
      <c r="H2374">
        <v>4020</v>
      </c>
      <c r="I2374">
        <v>26659.998299999999</v>
      </c>
      <c r="J2374">
        <v>182456</v>
      </c>
      <c r="K2374">
        <v>4161</v>
      </c>
      <c r="L2374">
        <v>2416.66</v>
      </c>
      <c r="M2374">
        <v>2821.71</v>
      </c>
      <c r="N2374">
        <v>3150.03</v>
      </c>
    </row>
    <row r="2375" spans="1:14" x14ac:dyDescent="0.25">
      <c r="A2375" s="2">
        <v>40968</v>
      </c>
      <c r="B2375" t="s">
        <v>34</v>
      </c>
      <c r="C2375">
        <v>6.6580000000000004</v>
      </c>
      <c r="D2375">
        <v>8.4686000000000003</v>
      </c>
      <c r="E2375">
        <v>14.4002</v>
      </c>
      <c r="F2375">
        <v>16.106400000000001</v>
      </c>
      <c r="G2375">
        <v>67945</v>
      </c>
      <c r="H2375">
        <v>4020</v>
      </c>
      <c r="I2375">
        <v>25510.5301</v>
      </c>
      <c r="J2375">
        <v>182456</v>
      </c>
      <c r="K2375">
        <v>4161</v>
      </c>
      <c r="L2375">
        <v>2512.11</v>
      </c>
      <c r="M2375">
        <v>2783.95</v>
      </c>
      <c r="N2375">
        <v>3149.41</v>
      </c>
    </row>
    <row r="2376" spans="1:14" x14ac:dyDescent="0.25">
      <c r="A2376" s="2">
        <v>40998</v>
      </c>
      <c r="B2376" t="s">
        <v>34</v>
      </c>
      <c r="C2376">
        <v>6.2469999999999999</v>
      </c>
      <c r="D2376">
        <v>8.2606000000000002</v>
      </c>
      <c r="E2376">
        <v>14.3254</v>
      </c>
      <c r="F2376">
        <v>16.106400000000001</v>
      </c>
      <c r="G2376">
        <v>67945</v>
      </c>
      <c r="H2376">
        <v>4020</v>
      </c>
      <c r="I2376">
        <v>23935.758699999998</v>
      </c>
      <c r="J2376">
        <v>182456</v>
      </c>
      <c r="K2376">
        <v>4161</v>
      </c>
      <c r="L2376">
        <v>2477.2800000000002</v>
      </c>
      <c r="M2376">
        <v>2757.64</v>
      </c>
      <c r="N2376">
        <v>3147.87</v>
      </c>
    </row>
    <row r="2377" spans="1:14" x14ac:dyDescent="0.25">
      <c r="A2377" s="2">
        <v>41029</v>
      </c>
      <c r="B2377" t="s">
        <v>34</v>
      </c>
      <c r="C2377">
        <v>5.327</v>
      </c>
      <c r="D2377">
        <v>8.0254999999999992</v>
      </c>
      <c r="E2377">
        <v>14.236700000000001</v>
      </c>
      <c r="F2377">
        <v>16.101199999999999</v>
      </c>
      <c r="G2377">
        <v>67945</v>
      </c>
      <c r="H2377">
        <v>4020</v>
      </c>
      <c r="I2377">
        <v>20410.723000000002</v>
      </c>
      <c r="J2377">
        <v>182456</v>
      </c>
      <c r="K2377">
        <v>4161</v>
      </c>
      <c r="L2377">
        <v>2306.4299999999998</v>
      </c>
      <c r="M2377">
        <v>2729.28</v>
      </c>
      <c r="N2377">
        <v>3143.33</v>
      </c>
    </row>
    <row r="2378" spans="1:14" x14ac:dyDescent="0.25">
      <c r="A2378" s="2">
        <v>41060</v>
      </c>
      <c r="B2378" t="s">
        <v>34</v>
      </c>
      <c r="C2378">
        <v>4.6710000000000003</v>
      </c>
      <c r="D2378">
        <v>7.7545999999999999</v>
      </c>
      <c r="E2378">
        <v>14.1295</v>
      </c>
      <c r="F2378">
        <v>16.092199999999998</v>
      </c>
      <c r="G2378">
        <v>67945</v>
      </c>
      <c r="H2378">
        <v>4020</v>
      </c>
      <c r="I2378">
        <v>17897.219300000001</v>
      </c>
      <c r="J2378">
        <v>182456</v>
      </c>
      <c r="K2378">
        <v>4161</v>
      </c>
      <c r="L2378">
        <v>2118.94</v>
      </c>
      <c r="M2378">
        <v>2699.1</v>
      </c>
      <c r="N2378">
        <v>3136.13</v>
      </c>
    </row>
    <row r="2379" spans="1:14" x14ac:dyDescent="0.25">
      <c r="A2379" s="2">
        <v>41089</v>
      </c>
      <c r="B2379" t="s">
        <v>34</v>
      </c>
      <c r="C2379">
        <v>5.266</v>
      </c>
      <c r="D2379">
        <v>7.4835000000000003</v>
      </c>
      <c r="E2379">
        <v>14.031000000000001</v>
      </c>
      <c r="F2379">
        <v>16.085699999999999</v>
      </c>
      <c r="G2379">
        <v>67945</v>
      </c>
      <c r="H2379">
        <v>4020</v>
      </c>
      <c r="I2379">
        <v>20176.997800000001</v>
      </c>
      <c r="J2379">
        <v>182456</v>
      </c>
      <c r="K2379">
        <v>4161</v>
      </c>
      <c r="L2379">
        <v>2264.7199999999998</v>
      </c>
      <c r="M2379">
        <v>2667.89</v>
      </c>
      <c r="N2379">
        <v>3129.84</v>
      </c>
    </row>
    <row r="2380" spans="1:14" x14ac:dyDescent="0.25">
      <c r="A2380" s="2">
        <v>41121</v>
      </c>
      <c r="B2380" t="s">
        <v>34</v>
      </c>
      <c r="C2380">
        <v>5.3810000000000002</v>
      </c>
      <c r="D2380">
        <v>7.2141999999999999</v>
      </c>
      <c r="E2380">
        <v>13.9475</v>
      </c>
      <c r="F2380">
        <v>16.075700000000001</v>
      </c>
      <c r="G2380">
        <v>67945</v>
      </c>
      <c r="H2380">
        <v>4020</v>
      </c>
      <c r="I2380">
        <v>20617.6273</v>
      </c>
      <c r="J2380">
        <v>182456</v>
      </c>
      <c r="K2380">
        <v>4161</v>
      </c>
      <c r="L2380">
        <v>2325.7199999999998</v>
      </c>
      <c r="M2380">
        <v>2638.85</v>
      </c>
      <c r="N2380">
        <v>3125.23</v>
      </c>
    </row>
    <row r="2381" spans="1:14" x14ac:dyDescent="0.25">
      <c r="A2381" s="2">
        <v>41152</v>
      </c>
      <c r="B2381" t="s">
        <v>34</v>
      </c>
      <c r="C2381">
        <v>6.0819999999999999</v>
      </c>
      <c r="D2381">
        <v>7.0247999999999999</v>
      </c>
      <c r="E2381">
        <v>13.871</v>
      </c>
      <c r="F2381">
        <v>16.0687</v>
      </c>
      <c r="G2381">
        <v>67945</v>
      </c>
      <c r="H2381">
        <v>4020</v>
      </c>
      <c r="I2381">
        <v>23303.551200000002</v>
      </c>
      <c r="J2381">
        <v>182456</v>
      </c>
      <c r="K2381">
        <v>4161</v>
      </c>
      <c r="L2381">
        <v>2440.71</v>
      </c>
      <c r="M2381">
        <v>2620.61</v>
      </c>
      <c r="N2381">
        <v>3121.76</v>
      </c>
    </row>
    <row r="2382" spans="1:14" x14ac:dyDescent="0.25">
      <c r="A2382" s="2">
        <v>41180</v>
      </c>
      <c r="B2382" t="s">
        <v>34</v>
      </c>
      <c r="C2382">
        <v>6.149</v>
      </c>
      <c r="D2382">
        <v>6.8251999999999997</v>
      </c>
      <c r="E2382">
        <v>13.7905</v>
      </c>
      <c r="F2382">
        <v>16.061599999999999</v>
      </c>
      <c r="G2382">
        <v>67945</v>
      </c>
      <c r="H2382">
        <v>4020</v>
      </c>
      <c r="I2382">
        <v>23560.265800000001</v>
      </c>
      <c r="J2382">
        <v>182456</v>
      </c>
      <c r="K2382">
        <v>4161</v>
      </c>
      <c r="L2382">
        <v>2454.2600000000002</v>
      </c>
      <c r="M2382">
        <v>2602.34</v>
      </c>
      <c r="N2382">
        <v>3118.81</v>
      </c>
    </row>
    <row r="2383" spans="1:14" x14ac:dyDescent="0.25">
      <c r="A2383" s="2">
        <v>41213</v>
      </c>
      <c r="B2383" t="s">
        <v>34</v>
      </c>
      <c r="C2383">
        <v>6.8159999999999998</v>
      </c>
      <c r="D2383">
        <v>6.6337999999999999</v>
      </c>
      <c r="E2383">
        <v>13.7097</v>
      </c>
      <c r="F2383">
        <v>16.057600000000001</v>
      </c>
      <c r="G2383">
        <v>67945</v>
      </c>
      <c r="H2383">
        <v>4020</v>
      </c>
      <c r="I2383">
        <v>26115.916700000002</v>
      </c>
      <c r="J2383">
        <v>182456</v>
      </c>
      <c r="K2383">
        <v>4161</v>
      </c>
      <c r="L2383">
        <v>2503.64</v>
      </c>
      <c r="M2383">
        <v>2585.1</v>
      </c>
      <c r="N2383">
        <v>3115.73</v>
      </c>
    </row>
    <row r="2384" spans="1:14" x14ac:dyDescent="0.25">
      <c r="A2384" s="2">
        <v>41243</v>
      </c>
      <c r="B2384" t="s">
        <v>34</v>
      </c>
      <c r="C2384">
        <v>6.91</v>
      </c>
      <c r="D2384">
        <v>6.5427</v>
      </c>
      <c r="E2384">
        <v>13.630700000000001</v>
      </c>
      <c r="F2384">
        <v>16.0503</v>
      </c>
      <c r="G2384">
        <v>67945</v>
      </c>
      <c r="H2384">
        <v>4020</v>
      </c>
      <c r="I2384">
        <v>26476.0834</v>
      </c>
      <c r="J2384">
        <v>182456</v>
      </c>
      <c r="K2384">
        <v>4161</v>
      </c>
      <c r="L2384">
        <v>2575.25</v>
      </c>
      <c r="M2384">
        <v>2575.84</v>
      </c>
      <c r="N2384">
        <v>3114.28</v>
      </c>
    </row>
    <row r="2385" spans="1:14" x14ac:dyDescent="0.25">
      <c r="A2385" s="2">
        <v>41274</v>
      </c>
      <c r="B2385" t="s">
        <v>34</v>
      </c>
      <c r="C2385">
        <v>7.0609999999999999</v>
      </c>
      <c r="D2385">
        <v>6.5728</v>
      </c>
      <c r="E2385">
        <v>13.5474</v>
      </c>
      <c r="F2385">
        <v>16.0395</v>
      </c>
      <c r="G2385">
        <v>67945</v>
      </c>
      <c r="H2385">
        <v>4020</v>
      </c>
      <c r="I2385">
        <v>27054.649000000001</v>
      </c>
      <c r="J2385">
        <v>182456</v>
      </c>
      <c r="K2385">
        <v>4161</v>
      </c>
      <c r="L2385">
        <v>2635.93</v>
      </c>
      <c r="M2385">
        <v>2576.7199999999998</v>
      </c>
      <c r="N2385">
        <v>3113.93</v>
      </c>
    </row>
    <row r="2386" spans="1:14" x14ac:dyDescent="0.25">
      <c r="A2386" s="2">
        <v>41305</v>
      </c>
      <c r="B2386" t="s">
        <v>34</v>
      </c>
      <c r="C2386">
        <v>7.4489999999999998</v>
      </c>
      <c r="D2386">
        <v>6.6204000000000001</v>
      </c>
      <c r="E2386">
        <v>13.4658</v>
      </c>
      <c r="F2386">
        <v>16.027799999999999</v>
      </c>
      <c r="G2386">
        <v>55932</v>
      </c>
      <c r="H2386">
        <v>4017</v>
      </c>
      <c r="I2386">
        <v>28541.2945</v>
      </c>
      <c r="J2386">
        <v>163199</v>
      </c>
      <c r="K2386">
        <v>3545</v>
      </c>
      <c r="L2386">
        <v>2702.98</v>
      </c>
      <c r="M2386">
        <v>2582.1799999999998</v>
      </c>
      <c r="N2386">
        <v>3113.7</v>
      </c>
    </row>
    <row r="2387" spans="1:14" x14ac:dyDescent="0.25">
      <c r="A2387" s="2">
        <v>41333</v>
      </c>
      <c r="B2387" t="s">
        <v>34</v>
      </c>
      <c r="C2387">
        <v>6.1580000000000004</v>
      </c>
      <c r="D2387">
        <v>6.6310000000000002</v>
      </c>
      <c r="E2387">
        <v>13.3681</v>
      </c>
      <c r="F2387">
        <v>16.014199999999999</v>
      </c>
      <c r="G2387">
        <v>55932</v>
      </c>
      <c r="H2387">
        <v>4017</v>
      </c>
      <c r="I2387">
        <v>23594.749800000001</v>
      </c>
      <c r="J2387">
        <v>163199</v>
      </c>
      <c r="K2387">
        <v>3545</v>
      </c>
      <c r="L2387">
        <v>2633.55</v>
      </c>
      <c r="M2387">
        <v>2585.9</v>
      </c>
      <c r="N2387">
        <v>3111.92</v>
      </c>
    </row>
    <row r="2388" spans="1:14" x14ac:dyDescent="0.25">
      <c r="A2388" s="2">
        <v>41362</v>
      </c>
      <c r="B2388" t="s">
        <v>34</v>
      </c>
      <c r="C2388">
        <v>5.5369999999999999</v>
      </c>
      <c r="D2388">
        <v>6.6437999999999997</v>
      </c>
      <c r="E2388">
        <v>13.2645</v>
      </c>
      <c r="F2388">
        <v>15.9977</v>
      </c>
      <c r="G2388">
        <v>55932</v>
      </c>
      <c r="H2388">
        <v>4017</v>
      </c>
      <c r="I2388">
        <v>21215.350699999999</v>
      </c>
      <c r="J2388">
        <v>163199</v>
      </c>
      <c r="K2388">
        <v>3545</v>
      </c>
      <c r="L2388">
        <v>2624.02</v>
      </c>
      <c r="M2388">
        <v>2593.64</v>
      </c>
      <c r="N2388">
        <v>3109.4</v>
      </c>
    </row>
    <row r="2389" spans="1:14" x14ac:dyDescent="0.25">
      <c r="A2389" s="2">
        <v>41394</v>
      </c>
      <c r="B2389" t="s">
        <v>34</v>
      </c>
      <c r="C2389">
        <v>6.2320000000000002</v>
      </c>
      <c r="D2389">
        <v>6.7120999999999995</v>
      </c>
      <c r="E2389">
        <v>13.155900000000001</v>
      </c>
      <c r="F2389">
        <v>15.9839</v>
      </c>
      <c r="G2389">
        <v>55932</v>
      </c>
      <c r="H2389">
        <v>4017</v>
      </c>
      <c r="I2389">
        <v>23878.2853</v>
      </c>
      <c r="J2389">
        <v>163199</v>
      </c>
      <c r="K2389">
        <v>3545</v>
      </c>
      <c r="L2389">
        <v>2712</v>
      </c>
      <c r="M2389">
        <v>2608.35</v>
      </c>
      <c r="N2389">
        <v>3107.01</v>
      </c>
    </row>
    <row r="2390" spans="1:14" x14ac:dyDescent="0.25">
      <c r="A2390" s="2">
        <v>41425</v>
      </c>
      <c r="B2390" t="s">
        <v>34</v>
      </c>
      <c r="C2390">
        <v>7.2320000000000002</v>
      </c>
      <c r="D2390">
        <v>6.7930000000000001</v>
      </c>
      <c r="E2390">
        <v>13.0587</v>
      </c>
      <c r="F2390">
        <v>15.9735</v>
      </c>
      <c r="G2390">
        <v>55932</v>
      </c>
      <c r="H2390">
        <v>4017</v>
      </c>
      <c r="I2390">
        <v>27709.8459</v>
      </c>
      <c r="J2390">
        <v>163199</v>
      </c>
      <c r="K2390">
        <v>3545</v>
      </c>
      <c r="L2390">
        <v>2769.64</v>
      </c>
      <c r="M2390">
        <v>2622.32</v>
      </c>
      <c r="N2390">
        <v>3104.86</v>
      </c>
    </row>
    <row r="2391" spans="1:14" x14ac:dyDescent="0.25">
      <c r="A2391" s="2">
        <v>41453</v>
      </c>
      <c r="B2391" t="s">
        <v>34</v>
      </c>
      <c r="C2391">
        <v>7</v>
      </c>
      <c r="D2391">
        <v>6.8242000000000003</v>
      </c>
      <c r="E2391">
        <v>12.950099999999999</v>
      </c>
      <c r="F2391">
        <v>15.962400000000001</v>
      </c>
      <c r="G2391">
        <v>55932</v>
      </c>
      <c r="H2391">
        <v>4017</v>
      </c>
      <c r="I2391">
        <v>26867.623500000002</v>
      </c>
      <c r="J2391">
        <v>163199</v>
      </c>
      <c r="K2391">
        <v>3545</v>
      </c>
      <c r="L2391">
        <v>2602.59</v>
      </c>
      <c r="M2391">
        <v>2626.87</v>
      </c>
      <c r="N2391">
        <v>3100.3</v>
      </c>
    </row>
    <row r="2392" spans="1:14" x14ac:dyDescent="0.25">
      <c r="A2392" s="2">
        <v>41486</v>
      </c>
      <c r="B2392" t="s">
        <v>34</v>
      </c>
      <c r="C2392">
        <v>7.68</v>
      </c>
      <c r="D2392">
        <v>6.8638000000000003</v>
      </c>
      <c r="E2392">
        <v>12.848000000000001</v>
      </c>
      <c r="F2392">
        <v>15.9482</v>
      </c>
      <c r="G2392">
        <v>55932</v>
      </c>
      <c r="H2392">
        <v>4017</v>
      </c>
      <c r="I2392">
        <v>29482.044399999999</v>
      </c>
      <c r="J2392">
        <v>163199</v>
      </c>
      <c r="K2392">
        <v>3545</v>
      </c>
      <c r="L2392">
        <v>2768.15</v>
      </c>
      <c r="M2392">
        <v>2633.2</v>
      </c>
      <c r="N2392">
        <v>3097.42</v>
      </c>
    </row>
    <row r="2393" spans="1:14" x14ac:dyDescent="0.25">
      <c r="A2393" s="2">
        <v>41516</v>
      </c>
      <c r="B2393" t="s">
        <v>34</v>
      </c>
      <c r="C2393">
        <v>8.2149999999999999</v>
      </c>
      <c r="D2393">
        <v>6.9180000000000001</v>
      </c>
      <c r="E2393">
        <v>12.7681</v>
      </c>
      <c r="F2393">
        <v>15.9351</v>
      </c>
      <c r="G2393">
        <v>55932</v>
      </c>
      <c r="H2393">
        <v>4017</v>
      </c>
      <c r="I2393">
        <v>31535.8066</v>
      </c>
      <c r="J2393">
        <v>163199</v>
      </c>
      <c r="K2393">
        <v>3545</v>
      </c>
      <c r="L2393">
        <v>2721.37</v>
      </c>
      <c r="M2393">
        <v>2639.6</v>
      </c>
      <c r="N2393">
        <v>3095.34</v>
      </c>
    </row>
    <row r="2394" spans="1:14" x14ac:dyDescent="0.25">
      <c r="A2394" s="2">
        <v>41547</v>
      </c>
      <c r="B2394" t="s">
        <v>34</v>
      </c>
      <c r="C2394">
        <v>8.3509999999999991</v>
      </c>
      <c r="D2394">
        <v>6.9467999999999996</v>
      </c>
      <c r="E2394">
        <v>12.679</v>
      </c>
      <c r="F2394">
        <v>15.916499999999999</v>
      </c>
      <c r="G2394">
        <v>55932</v>
      </c>
      <c r="H2394">
        <v>4017</v>
      </c>
      <c r="I2394">
        <v>32067.287499999999</v>
      </c>
      <c r="J2394">
        <v>163199</v>
      </c>
      <c r="K2394">
        <v>3545</v>
      </c>
      <c r="L2394">
        <v>2893.15</v>
      </c>
      <c r="M2394">
        <v>2644.7</v>
      </c>
      <c r="N2394">
        <v>3093.5</v>
      </c>
    </row>
    <row r="2395" spans="1:14" x14ac:dyDescent="0.25">
      <c r="A2395" s="2">
        <v>41578</v>
      </c>
      <c r="B2395" t="s">
        <v>34</v>
      </c>
      <c r="C2395">
        <v>9.3829999999999991</v>
      </c>
      <c r="D2395">
        <v>6.9725000000000001</v>
      </c>
      <c r="E2395">
        <v>12.593400000000001</v>
      </c>
      <c r="F2395">
        <v>15.8994</v>
      </c>
      <c r="G2395">
        <v>55932</v>
      </c>
      <c r="H2395">
        <v>4017</v>
      </c>
      <c r="I2395">
        <v>36030.099199999997</v>
      </c>
      <c r="J2395">
        <v>163199</v>
      </c>
      <c r="K2395">
        <v>3545</v>
      </c>
      <c r="L2395">
        <v>3067.95</v>
      </c>
      <c r="M2395">
        <v>2650.55</v>
      </c>
      <c r="N2395">
        <v>3092.36</v>
      </c>
    </row>
    <row r="2396" spans="1:14" x14ac:dyDescent="0.25">
      <c r="A2396" s="2">
        <v>41607</v>
      </c>
      <c r="B2396" t="s">
        <v>34</v>
      </c>
      <c r="C2396">
        <v>9.5579999999999998</v>
      </c>
      <c r="D2396">
        <v>6.9763000000000002</v>
      </c>
      <c r="E2396">
        <v>12.497199999999999</v>
      </c>
      <c r="F2396">
        <v>15.8828</v>
      </c>
      <c r="G2396">
        <v>55932</v>
      </c>
      <c r="H2396">
        <v>4017</v>
      </c>
      <c r="I2396">
        <v>36702.087599999999</v>
      </c>
      <c r="J2396">
        <v>163199</v>
      </c>
      <c r="K2396">
        <v>3545</v>
      </c>
      <c r="L2396">
        <v>3086.64</v>
      </c>
      <c r="M2396">
        <v>2654.83</v>
      </c>
      <c r="N2396">
        <v>3089.97</v>
      </c>
    </row>
    <row r="2397" spans="1:14" x14ac:dyDescent="0.25">
      <c r="A2397" s="2">
        <v>41639</v>
      </c>
      <c r="B2397" t="s">
        <v>34</v>
      </c>
      <c r="C2397">
        <v>10.1</v>
      </c>
      <c r="D2397">
        <v>7.0411000000000001</v>
      </c>
      <c r="E2397">
        <v>12.417400000000001</v>
      </c>
      <c r="F2397">
        <v>15.8667</v>
      </c>
      <c r="G2397">
        <v>55932</v>
      </c>
      <c r="H2397">
        <v>4017</v>
      </c>
      <c r="I2397">
        <v>38783.3318</v>
      </c>
      <c r="J2397">
        <v>163199</v>
      </c>
      <c r="K2397">
        <v>3545</v>
      </c>
      <c r="L2397">
        <v>3109</v>
      </c>
      <c r="M2397">
        <v>2662.14</v>
      </c>
      <c r="N2397">
        <v>3088.42</v>
      </c>
    </row>
    <row r="2398" spans="1:14" x14ac:dyDescent="0.25">
      <c r="A2398" s="2">
        <v>41670</v>
      </c>
      <c r="B2398" t="s">
        <v>34</v>
      </c>
      <c r="C2398">
        <v>9.84</v>
      </c>
      <c r="D2398">
        <v>7.1138000000000003</v>
      </c>
      <c r="E2398">
        <v>12.3255</v>
      </c>
      <c r="F2398">
        <v>15.841900000000001</v>
      </c>
      <c r="G2398">
        <v>52285</v>
      </c>
      <c r="H2398">
        <v>3569</v>
      </c>
      <c r="I2398">
        <v>37794.392599999999</v>
      </c>
      <c r="J2398">
        <v>174229</v>
      </c>
      <c r="K2398">
        <v>1251</v>
      </c>
      <c r="L2398">
        <v>3013.96</v>
      </c>
      <c r="M2398">
        <v>2666.48</v>
      </c>
      <c r="N2398">
        <v>3084.27</v>
      </c>
    </row>
    <row r="2399" spans="1:14" x14ac:dyDescent="0.25">
      <c r="A2399" s="2">
        <v>41698</v>
      </c>
      <c r="B2399" t="s">
        <v>34</v>
      </c>
      <c r="C2399">
        <v>10.57</v>
      </c>
      <c r="D2399">
        <v>7.1871999999999998</v>
      </c>
      <c r="E2399">
        <v>12.246600000000001</v>
      </c>
      <c r="F2399">
        <v>15.815899999999999</v>
      </c>
      <c r="G2399">
        <v>52285</v>
      </c>
      <c r="H2399">
        <v>3569</v>
      </c>
      <c r="I2399">
        <v>40598.244899999998</v>
      </c>
      <c r="J2399">
        <v>174229</v>
      </c>
      <c r="K2399">
        <v>1251</v>
      </c>
      <c r="L2399">
        <v>3149.23</v>
      </c>
      <c r="M2399">
        <v>2670.16</v>
      </c>
      <c r="N2399">
        <v>3082.56</v>
      </c>
    </row>
    <row r="2400" spans="1:14" x14ac:dyDescent="0.25">
      <c r="A2400" s="2">
        <v>41729</v>
      </c>
      <c r="B2400" t="s">
        <v>34</v>
      </c>
      <c r="C2400">
        <v>10.275</v>
      </c>
      <c r="D2400">
        <v>7.2553999999999998</v>
      </c>
      <c r="E2400">
        <v>12.138</v>
      </c>
      <c r="F2400">
        <v>15.779500000000001</v>
      </c>
      <c r="G2400">
        <v>52285</v>
      </c>
      <c r="H2400">
        <v>3569</v>
      </c>
      <c r="I2400">
        <v>39465.181299999997</v>
      </c>
      <c r="J2400">
        <v>174229</v>
      </c>
      <c r="K2400">
        <v>1251</v>
      </c>
      <c r="L2400">
        <v>3161.6</v>
      </c>
      <c r="M2400">
        <v>2677.86</v>
      </c>
      <c r="N2400">
        <v>3079.71</v>
      </c>
    </row>
    <row r="2401" spans="1:14" x14ac:dyDescent="0.25">
      <c r="A2401" s="2">
        <v>41759</v>
      </c>
      <c r="B2401" t="s">
        <v>34</v>
      </c>
      <c r="C2401">
        <v>10.234999999999999</v>
      </c>
      <c r="D2401">
        <v>7.3288000000000002</v>
      </c>
      <c r="E2401">
        <v>12.0153</v>
      </c>
      <c r="F2401">
        <v>15.7536</v>
      </c>
      <c r="G2401">
        <v>52285</v>
      </c>
      <c r="H2401">
        <v>3569</v>
      </c>
      <c r="I2401">
        <v>39341.256000000001</v>
      </c>
      <c r="J2401">
        <v>174229</v>
      </c>
      <c r="K2401">
        <v>1251</v>
      </c>
      <c r="L2401">
        <v>3198.39</v>
      </c>
      <c r="M2401">
        <v>2687.26</v>
      </c>
      <c r="N2401">
        <v>3075.9</v>
      </c>
    </row>
    <row r="2402" spans="1:14" x14ac:dyDescent="0.25">
      <c r="A2402" s="2">
        <v>41789</v>
      </c>
      <c r="B2402" t="s">
        <v>34</v>
      </c>
      <c r="C2402">
        <v>10.275</v>
      </c>
      <c r="D2402">
        <v>7.3864999999999998</v>
      </c>
      <c r="E2402">
        <v>11.8926</v>
      </c>
      <c r="F2402">
        <v>15.725300000000001</v>
      </c>
      <c r="G2402">
        <v>52285</v>
      </c>
      <c r="H2402">
        <v>3569</v>
      </c>
      <c r="I2402">
        <v>39495.007899999997</v>
      </c>
      <c r="J2402">
        <v>174229</v>
      </c>
      <c r="K2402">
        <v>1251</v>
      </c>
      <c r="L2402">
        <v>3244.6</v>
      </c>
      <c r="M2402">
        <v>2693.53</v>
      </c>
      <c r="N2402">
        <v>3071.43</v>
      </c>
    </row>
    <row r="2403" spans="1:14" x14ac:dyDescent="0.25">
      <c r="A2403" s="2">
        <v>41820</v>
      </c>
      <c r="B2403" t="s">
        <v>34</v>
      </c>
      <c r="C2403">
        <v>10.26</v>
      </c>
      <c r="D2403">
        <v>7.4569000000000001</v>
      </c>
      <c r="E2403">
        <v>11.7531</v>
      </c>
      <c r="F2403">
        <v>15.7056</v>
      </c>
      <c r="G2403">
        <v>52285</v>
      </c>
      <c r="H2403">
        <v>3569</v>
      </c>
      <c r="I2403">
        <v>39437.350899999998</v>
      </c>
      <c r="J2403">
        <v>174229</v>
      </c>
      <c r="K2403">
        <v>1251</v>
      </c>
      <c r="L2403">
        <v>3228.24</v>
      </c>
      <c r="M2403">
        <v>2701.75</v>
      </c>
      <c r="N2403">
        <v>3065.97</v>
      </c>
    </row>
    <row r="2404" spans="1:14" x14ac:dyDescent="0.25">
      <c r="A2404" s="2">
        <v>41851</v>
      </c>
      <c r="B2404" t="s">
        <v>34</v>
      </c>
      <c r="C2404">
        <v>9.7449999999999992</v>
      </c>
      <c r="D2404">
        <v>7.5221</v>
      </c>
      <c r="E2404">
        <v>11.600199999999999</v>
      </c>
      <c r="F2404">
        <v>15.683999999999999</v>
      </c>
      <c r="G2404">
        <v>52285</v>
      </c>
      <c r="H2404">
        <v>3569</v>
      </c>
      <c r="I2404">
        <v>37597.499499999998</v>
      </c>
      <c r="J2404">
        <v>174229</v>
      </c>
      <c r="K2404">
        <v>1251</v>
      </c>
      <c r="L2404">
        <v>3115.51</v>
      </c>
      <c r="M2404">
        <v>2711.86</v>
      </c>
      <c r="N2404">
        <v>3058.59</v>
      </c>
    </row>
    <row r="2405" spans="1:14" x14ac:dyDescent="0.25">
      <c r="A2405" s="2">
        <v>41880</v>
      </c>
      <c r="B2405" t="s">
        <v>34</v>
      </c>
      <c r="C2405">
        <v>10.465</v>
      </c>
      <c r="D2405">
        <v>7.6078999999999999</v>
      </c>
      <c r="E2405">
        <v>11.457100000000001</v>
      </c>
      <c r="F2405">
        <v>15.661899999999999</v>
      </c>
      <c r="G2405">
        <v>52285</v>
      </c>
      <c r="H2405">
        <v>3569</v>
      </c>
      <c r="I2405">
        <v>40375.354800000001</v>
      </c>
      <c r="J2405">
        <v>174229</v>
      </c>
      <c r="K2405">
        <v>1251</v>
      </c>
      <c r="L2405">
        <v>3172.63</v>
      </c>
      <c r="M2405">
        <v>2723.85</v>
      </c>
      <c r="N2405">
        <v>3051.92</v>
      </c>
    </row>
    <row r="2406" spans="1:14" x14ac:dyDescent="0.25">
      <c r="A2406" s="2">
        <v>41912</v>
      </c>
      <c r="B2406" t="s">
        <v>34</v>
      </c>
      <c r="C2406">
        <v>11.31</v>
      </c>
      <c r="D2406">
        <v>7.6864999999999997</v>
      </c>
      <c r="E2406">
        <v>11.335800000000001</v>
      </c>
      <c r="F2406">
        <v>15.636200000000001</v>
      </c>
      <c r="G2406">
        <v>52285</v>
      </c>
      <c r="H2406">
        <v>3569</v>
      </c>
      <c r="I2406">
        <v>43635.476600000002</v>
      </c>
      <c r="J2406">
        <v>174229</v>
      </c>
      <c r="K2406">
        <v>1251</v>
      </c>
      <c r="L2406">
        <v>3225.93</v>
      </c>
      <c r="M2406">
        <v>2733.52</v>
      </c>
      <c r="N2406">
        <v>3047.8</v>
      </c>
    </row>
    <row r="2407" spans="1:14" x14ac:dyDescent="0.25">
      <c r="A2407" s="2">
        <v>41943</v>
      </c>
      <c r="B2407" t="s">
        <v>34</v>
      </c>
      <c r="C2407">
        <v>11.41</v>
      </c>
      <c r="D2407">
        <v>7.7743000000000002</v>
      </c>
      <c r="E2407">
        <v>11.213900000000001</v>
      </c>
      <c r="F2407">
        <v>15.5989</v>
      </c>
      <c r="G2407">
        <v>52285</v>
      </c>
      <c r="H2407">
        <v>3569</v>
      </c>
      <c r="I2407">
        <v>44025.950199999999</v>
      </c>
      <c r="J2407">
        <v>174229</v>
      </c>
      <c r="K2407">
        <v>1251</v>
      </c>
      <c r="L2407">
        <v>3113.32</v>
      </c>
      <c r="M2407">
        <v>2743.33</v>
      </c>
      <c r="N2407">
        <v>3042.45</v>
      </c>
    </row>
    <row r="2408" spans="1:14" x14ac:dyDescent="0.25">
      <c r="A2408" s="2">
        <v>41971</v>
      </c>
      <c r="B2408" t="s">
        <v>34</v>
      </c>
      <c r="C2408">
        <v>11.78</v>
      </c>
      <c r="D2408">
        <v>7.8577000000000004</v>
      </c>
      <c r="E2408">
        <v>11.0877</v>
      </c>
      <c r="F2408">
        <v>15.5548</v>
      </c>
      <c r="G2408">
        <v>52285</v>
      </c>
      <c r="H2408">
        <v>3569</v>
      </c>
      <c r="I2408">
        <v>45453.6103</v>
      </c>
      <c r="J2408">
        <v>174229</v>
      </c>
      <c r="K2408">
        <v>1251</v>
      </c>
      <c r="L2408">
        <v>3250.93</v>
      </c>
      <c r="M2408">
        <v>2753.39</v>
      </c>
      <c r="N2408">
        <v>3038.04</v>
      </c>
    </row>
    <row r="2409" spans="1:14" x14ac:dyDescent="0.25">
      <c r="A2409" s="2">
        <v>42004</v>
      </c>
      <c r="B2409" t="s">
        <v>34</v>
      </c>
      <c r="C2409">
        <v>10.83</v>
      </c>
      <c r="D2409">
        <v>7.9208999999999996</v>
      </c>
      <c r="E2409">
        <v>10.9368</v>
      </c>
      <c r="F2409">
        <v>15.4945</v>
      </c>
      <c r="G2409">
        <v>52285</v>
      </c>
      <c r="H2409">
        <v>3569</v>
      </c>
      <c r="I2409">
        <v>41787.996599999999</v>
      </c>
      <c r="J2409">
        <v>174229</v>
      </c>
      <c r="K2409">
        <v>1251</v>
      </c>
      <c r="L2409">
        <v>3146.43</v>
      </c>
      <c r="M2409">
        <v>2759.42</v>
      </c>
      <c r="N2409">
        <v>3031.42</v>
      </c>
    </row>
    <row r="2410" spans="1:14" x14ac:dyDescent="0.25">
      <c r="A2410" s="2">
        <v>42034</v>
      </c>
      <c r="B2410" t="s">
        <v>34</v>
      </c>
      <c r="C2410">
        <v>11.12</v>
      </c>
      <c r="D2410">
        <v>8.0073000000000008</v>
      </c>
      <c r="E2410">
        <v>10.781599999999999</v>
      </c>
      <c r="F2410">
        <v>15.4298</v>
      </c>
      <c r="G2410">
        <v>51206</v>
      </c>
      <c r="H2410">
        <v>5680</v>
      </c>
      <c r="I2410">
        <v>42904.728199999998</v>
      </c>
      <c r="J2410">
        <v>167971</v>
      </c>
      <c r="K2410">
        <v>4010</v>
      </c>
      <c r="L2410">
        <v>3351.44</v>
      </c>
      <c r="M2410">
        <v>2773.43</v>
      </c>
      <c r="N2410">
        <v>3025.94</v>
      </c>
    </row>
    <row r="2411" spans="1:14" x14ac:dyDescent="0.25">
      <c r="A2411" s="2">
        <v>42062</v>
      </c>
      <c r="B2411" t="s">
        <v>34</v>
      </c>
      <c r="C2411">
        <v>13.355</v>
      </c>
      <c r="D2411">
        <v>8.1288</v>
      </c>
      <c r="E2411">
        <v>10.6487</v>
      </c>
      <c r="F2411">
        <v>15.380599999999999</v>
      </c>
      <c r="G2411">
        <v>51206</v>
      </c>
      <c r="H2411">
        <v>5680</v>
      </c>
      <c r="I2411">
        <v>51528.161200000002</v>
      </c>
      <c r="J2411">
        <v>167971</v>
      </c>
      <c r="K2411">
        <v>4010</v>
      </c>
      <c r="L2411">
        <v>3599</v>
      </c>
      <c r="M2411">
        <v>2789.55</v>
      </c>
      <c r="N2411">
        <v>3021.88</v>
      </c>
    </row>
    <row r="2412" spans="1:14" x14ac:dyDescent="0.25">
      <c r="A2412" s="2">
        <v>42094</v>
      </c>
      <c r="B2412" t="s">
        <v>34</v>
      </c>
      <c r="C2412">
        <v>13.645</v>
      </c>
      <c r="D2412">
        <v>8.2352000000000007</v>
      </c>
      <c r="E2412">
        <v>10.5379</v>
      </c>
      <c r="F2412">
        <v>15.316599999999999</v>
      </c>
      <c r="G2412">
        <v>51206</v>
      </c>
      <c r="H2412">
        <v>5680</v>
      </c>
      <c r="I2412">
        <v>52702.053599999999</v>
      </c>
      <c r="J2412">
        <v>167971</v>
      </c>
      <c r="K2412">
        <v>4010</v>
      </c>
      <c r="L2412">
        <v>3697.38</v>
      </c>
      <c r="M2412">
        <v>2804.43</v>
      </c>
      <c r="N2412">
        <v>3018.98</v>
      </c>
    </row>
    <row r="2413" spans="1:14" x14ac:dyDescent="0.25">
      <c r="A2413" s="2">
        <v>42124</v>
      </c>
      <c r="B2413" t="s">
        <v>34</v>
      </c>
      <c r="C2413">
        <v>13.795</v>
      </c>
      <c r="D2413">
        <v>8.3292999999999999</v>
      </c>
      <c r="E2413">
        <v>10.417999999999999</v>
      </c>
      <c r="F2413">
        <v>15.2835</v>
      </c>
      <c r="G2413">
        <v>51206</v>
      </c>
      <c r="H2413">
        <v>5680</v>
      </c>
      <c r="I2413">
        <v>53288.616600000001</v>
      </c>
      <c r="J2413">
        <v>167971</v>
      </c>
      <c r="K2413">
        <v>4010</v>
      </c>
      <c r="L2413">
        <v>3615.59</v>
      </c>
      <c r="M2413">
        <v>2816.48</v>
      </c>
      <c r="N2413">
        <v>3013.94</v>
      </c>
    </row>
    <row r="2414" spans="1:14" x14ac:dyDescent="0.25">
      <c r="A2414" s="2">
        <v>42153</v>
      </c>
      <c r="B2414" t="s">
        <v>34</v>
      </c>
      <c r="C2414">
        <v>14.975</v>
      </c>
      <c r="D2414">
        <v>8.4502000000000006</v>
      </c>
      <c r="E2414">
        <v>10.3101</v>
      </c>
      <c r="F2414">
        <v>15.2844</v>
      </c>
      <c r="G2414">
        <v>51206</v>
      </c>
      <c r="H2414">
        <v>5680</v>
      </c>
      <c r="I2414">
        <v>57913.490899999997</v>
      </c>
      <c r="J2414">
        <v>167971</v>
      </c>
      <c r="K2414">
        <v>4010</v>
      </c>
      <c r="L2414">
        <v>3570.78</v>
      </c>
      <c r="M2414">
        <v>2829.67</v>
      </c>
      <c r="N2414">
        <v>3007.86</v>
      </c>
    </row>
    <row r="2415" spans="1:14" x14ac:dyDescent="0.25">
      <c r="A2415" s="2">
        <v>42185</v>
      </c>
      <c r="B2415" t="s">
        <v>34</v>
      </c>
      <c r="C2415">
        <v>14.81</v>
      </c>
      <c r="D2415">
        <v>8.5684000000000005</v>
      </c>
      <c r="E2415">
        <v>10.2104</v>
      </c>
      <c r="F2415">
        <v>15.2797</v>
      </c>
      <c r="G2415">
        <v>51206</v>
      </c>
      <c r="H2415">
        <v>5680</v>
      </c>
      <c r="I2415">
        <v>57282.950299999997</v>
      </c>
      <c r="J2415">
        <v>167971</v>
      </c>
      <c r="K2415">
        <v>4010</v>
      </c>
      <c r="L2415">
        <v>3424.3</v>
      </c>
      <c r="M2415">
        <v>2837.93</v>
      </c>
      <c r="N2415">
        <v>3001.23</v>
      </c>
    </row>
    <row r="2416" spans="1:14" x14ac:dyDescent="0.25">
      <c r="A2416" s="2">
        <v>42216</v>
      </c>
      <c r="B2416" t="s">
        <v>34</v>
      </c>
      <c r="C2416">
        <v>15.49</v>
      </c>
      <c r="D2416">
        <v>8.7105999999999995</v>
      </c>
      <c r="E2416">
        <v>10.122299999999999</v>
      </c>
      <c r="F2416">
        <v>15.261799999999999</v>
      </c>
      <c r="G2416">
        <v>51206</v>
      </c>
      <c r="H2416">
        <v>5680</v>
      </c>
      <c r="I2416">
        <v>59935.540999999997</v>
      </c>
      <c r="J2416">
        <v>167971</v>
      </c>
      <c r="K2416">
        <v>4010</v>
      </c>
      <c r="L2416">
        <v>3600.69</v>
      </c>
      <c r="M2416">
        <v>2852.71</v>
      </c>
      <c r="N2416">
        <v>2995.43</v>
      </c>
    </row>
    <row r="2417" spans="1:14" x14ac:dyDescent="0.25">
      <c r="A2417" s="2">
        <v>42247</v>
      </c>
      <c r="B2417" t="s">
        <v>34</v>
      </c>
      <c r="C2417">
        <v>13.645</v>
      </c>
      <c r="D2417">
        <v>8.8138000000000005</v>
      </c>
      <c r="E2417">
        <v>10.000400000000001</v>
      </c>
      <c r="F2417">
        <v>15.2303</v>
      </c>
      <c r="G2417">
        <v>51206</v>
      </c>
      <c r="H2417">
        <v>5680</v>
      </c>
      <c r="I2417">
        <v>52798.3681</v>
      </c>
      <c r="J2417">
        <v>167971</v>
      </c>
      <c r="K2417">
        <v>4010</v>
      </c>
      <c r="L2417">
        <v>3269.63</v>
      </c>
      <c r="M2417">
        <v>2861.13</v>
      </c>
      <c r="N2417">
        <v>2984.2</v>
      </c>
    </row>
    <row r="2418" spans="1:14" x14ac:dyDescent="0.25">
      <c r="A2418" s="2">
        <v>42277</v>
      </c>
      <c r="B2418" t="s">
        <v>34</v>
      </c>
      <c r="C2418">
        <v>12.65</v>
      </c>
      <c r="D2418">
        <v>8.9163999999999994</v>
      </c>
      <c r="E2418">
        <v>9.8726000000000003</v>
      </c>
      <c r="F2418">
        <v>15.1951</v>
      </c>
      <c r="G2418">
        <v>51206</v>
      </c>
      <c r="H2418">
        <v>5680</v>
      </c>
      <c r="I2418">
        <v>48952.970600000001</v>
      </c>
      <c r="J2418">
        <v>167971</v>
      </c>
      <c r="K2418">
        <v>4010</v>
      </c>
      <c r="L2418">
        <v>3100.67</v>
      </c>
      <c r="M2418">
        <v>2869.74</v>
      </c>
      <c r="N2418">
        <v>2970.08</v>
      </c>
    </row>
    <row r="2419" spans="1:14" x14ac:dyDescent="0.25">
      <c r="A2419" s="2">
        <v>42307</v>
      </c>
      <c r="B2419" t="s">
        <v>34</v>
      </c>
      <c r="C2419">
        <v>13.234999999999999</v>
      </c>
      <c r="D2419">
        <v>9.0606000000000009</v>
      </c>
      <c r="E2419">
        <v>9.7531999999999996</v>
      </c>
      <c r="F2419">
        <v>15.1633</v>
      </c>
      <c r="G2419">
        <v>51206</v>
      </c>
      <c r="H2419">
        <v>5680</v>
      </c>
      <c r="I2419">
        <v>51220.167300000001</v>
      </c>
      <c r="J2419">
        <v>167971</v>
      </c>
      <c r="K2419">
        <v>4010</v>
      </c>
      <c r="L2419">
        <v>3418.23</v>
      </c>
      <c r="M2419">
        <v>2892.06</v>
      </c>
      <c r="N2419">
        <v>2959.37</v>
      </c>
    </row>
    <row r="2420" spans="1:14" x14ac:dyDescent="0.25">
      <c r="A2420" s="2">
        <v>42338</v>
      </c>
      <c r="B2420" t="s">
        <v>34</v>
      </c>
      <c r="C2420">
        <v>12.994999999999999</v>
      </c>
      <c r="D2420">
        <v>9.2137999999999991</v>
      </c>
      <c r="E2420">
        <v>9.6426999999999996</v>
      </c>
      <c r="F2420">
        <v>15.1303</v>
      </c>
      <c r="G2420">
        <v>51206</v>
      </c>
      <c r="H2420">
        <v>5680</v>
      </c>
      <c r="I2420">
        <v>50291.354299999999</v>
      </c>
      <c r="J2420">
        <v>167971</v>
      </c>
      <c r="K2420">
        <v>4010</v>
      </c>
      <c r="L2420">
        <v>3506.45</v>
      </c>
      <c r="M2420">
        <v>2918.6</v>
      </c>
      <c r="N2420">
        <v>2951.27</v>
      </c>
    </row>
    <row r="2421" spans="1:14" x14ac:dyDescent="0.25">
      <c r="A2421" s="2">
        <v>42369</v>
      </c>
      <c r="B2421" t="s">
        <v>34</v>
      </c>
      <c r="C2421">
        <v>12.45</v>
      </c>
      <c r="D2421">
        <v>9.3376000000000001</v>
      </c>
      <c r="E2421">
        <v>9.5404999999999998</v>
      </c>
      <c r="F2421">
        <v>15.0806</v>
      </c>
      <c r="G2421">
        <v>51206</v>
      </c>
      <c r="H2421">
        <v>5680</v>
      </c>
      <c r="I2421">
        <v>48182.174800000001</v>
      </c>
      <c r="J2421">
        <v>167971</v>
      </c>
      <c r="K2421">
        <v>4010</v>
      </c>
      <c r="L2421">
        <v>3267.52</v>
      </c>
      <c r="M2421">
        <v>2936.24</v>
      </c>
      <c r="N2421">
        <v>2941</v>
      </c>
    </row>
    <row r="2422" spans="1:14" x14ac:dyDescent="0.25">
      <c r="A2422" s="2">
        <v>42398</v>
      </c>
      <c r="B2422" t="s">
        <v>34</v>
      </c>
      <c r="C2422">
        <v>10.595000000000001</v>
      </c>
      <c r="D2422">
        <v>9.4346999999999994</v>
      </c>
      <c r="E2422">
        <v>9.4073999999999991</v>
      </c>
      <c r="F2422">
        <v>15.0352</v>
      </c>
      <c r="G2422">
        <v>49492</v>
      </c>
      <c r="H2422">
        <v>5815</v>
      </c>
      <c r="I2422">
        <v>41004.592600000004</v>
      </c>
      <c r="J2422">
        <v>93226</v>
      </c>
      <c r="K2422">
        <v>4651</v>
      </c>
      <c r="L2422">
        <v>3045.09</v>
      </c>
      <c r="M2422">
        <v>2950.54</v>
      </c>
      <c r="N2422">
        <v>2927.64</v>
      </c>
    </row>
    <row r="2423" spans="1:14" x14ac:dyDescent="0.25">
      <c r="A2423" s="2">
        <v>42429</v>
      </c>
      <c r="B2423" t="s">
        <v>34</v>
      </c>
      <c r="C2423">
        <v>10.895</v>
      </c>
      <c r="D2423">
        <v>9.5413999999999994</v>
      </c>
      <c r="E2423">
        <v>9.2780000000000005</v>
      </c>
      <c r="F2423">
        <v>14.988899999999999</v>
      </c>
      <c r="G2423">
        <v>49492</v>
      </c>
      <c r="H2423">
        <v>5815</v>
      </c>
      <c r="I2423">
        <v>42165.647599999997</v>
      </c>
      <c r="J2423">
        <v>93226</v>
      </c>
      <c r="K2423">
        <v>4651</v>
      </c>
      <c r="L2423">
        <v>2945.75</v>
      </c>
      <c r="M2423">
        <v>2963.12</v>
      </c>
      <c r="N2423">
        <v>2912.2</v>
      </c>
    </row>
    <row r="2424" spans="1:14" x14ac:dyDescent="0.25">
      <c r="A2424" s="2">
        <v>42460</v>
      </c>
      <c r="B2424" t="s">
        <v>34</v>
      </c>
      <c r="C2424">
        <v>10.63</v>
      </c>
      <c r="D2424">
        <v>9.6149000000000004</v>
      </c>
      <c r="E2424">
        <v>9.1806000000000001</v>
      </c>
      <c r="F2424">
        <v>14.9503</v>
      </c>
      <c r="G2424">
        <v>49492</v>
      </c>
      <c r="H2424">
        <v>5815</v>
      </c>
      <c r="I2424">
        <v>41140.048999999999</v>
      </c>
      <c r="J2424">
        <v>93226</v>
      </c>
      <c r="K2424">
        <v>4651</v>
      </c>
      <c r="L2424">
        <v>3004.93</v>
      </c>
      <c r="M2424">
        <v>2974.89</v>
      </c>
      <c r="N2424">
        <v>2898.3</v>
      </c>
    </row>
    <row r="2425" spans="1:14" x14ac:dyDescent="0.25">
      <c r="A2425" s="2">
        <v>42489</v>
      </c>
      <c r="B2425" t="s">
        <v>34</v>
      </c>
      <c r="C2425">
        <v>10.695</v>
      </c>
      <c r="D2425">
        <v>9.6956000000000007</v>
      </c>
      <c r="E2425">
        <v>9.0821000000000005</v>
      </c>
      <c r="F2425">
        <v>14.9041</v>
      </c>
      <c r="G2425">
        <v>49492</v>
      </c>
      <c r="H2425">
        <v>5815</v>
      </c>
      <c r="I2425">
        <v>41406.162499999999</v>
      </c>
      <c r="J2425">
        <v>93226</v>
      </c>
      <c r="K2425">
        <v>4651</v>
      </c>
      <c r="L2425">
        <v>3028.21</v>
      </c>
      <c r="M2425">
        <v>2985.21</v>
      </c>
      <c r="N2425">
        <v>2884.58</v>
      </c>
    </row>
    <row r="2426" spans="1:14" x14ac:dyDescent="0.25">
      <c r="A2426" s="2">
        <v>42521</v>
      </c>
      <c r="B2426" t="s">
        <v>34</v>
      </c>
      <c r="C2426">
        <v>11.195</v>
      </c>
      <c r="D2426">
        <v>9.7945999999999991</v>
      </c>
      <c r="E2426">
        <v>9.0275999999999996</v>
      </c>
      <c r="F2426">
        <v>14.8622</v>
      </c>
      <c r="G2426">
        <v>49492</v>
      </c>
      <c r="H2426">
        <v>5815</v>
      </c>
      <c r="I2426">
        <v>43341.934500000003</v>
      </c>
      <c r="J2426">
        <v>93226</v>
      </c>
      <c r="K2426">
        <v>4651</v>
      </c>
      <c r="L2426">
        <v>3063.48</v>
      </c>
      <c r="M2426">
        <v>2996.93</v>
      </c>
      <c r="N2426">
        <v>2877.29</v>
      </c>
    </row>
    <row r="2427" spans="1:14" x14ac:dyDescent="0.25">
      <c r="A2427" s="2">
        <v>42551</v>
      </c>
      <c r="B2427" t="s">
        <v>34</v>
      </c>
      <c r="C2427">
        <v>9.1790000000000003</v>
      </c>
      <c r="D2427">
        <v>9.8716000000000008</v>
      </c>
      <c r="E2427">
        <v>8.9484999999999992</v>
      </c>
      <c r="F2427">
        <v>14.8005</v>
      </c>
      <c r="G2427">
        <v>49492</v>
      </c>
      <c r="H2427">
        <v>5815</v>
      </c>
      <c r="I2427">
        <v>35536.901899999997</v>
      </c>
      <c r="J2427">
        <v>93226</v>
      </c>
      <c r="K2427">
        <v>4651</v>
      </c>
      <c r="L2427">
        <v>2864.74</v>
      </c>
      <c r="M2427">
        <v>3008.1</v>
      </c>
      <c r="N2427">
        <v>2868.69</v>
      </c>
    </row>
    <row r="2428" spans="1:14" x14ac:dyDescent="0.25">
      <c r="A2428" s="2">
        <v>42580</v>
      </c>
      <c r="B2428" t="s">
        <v>34</v>
      </c>
      <c r="C2428">
        <v>10</v>
      </c>
      <c r="D2428">
        <v>9.9781999999999993</v>
      </c>
      <c r="E2428">
        <v>8.8664000000000005</v>
      </c>
      <c r="F2428">
        <v>14.7432</v>
      </c>
      <c r="G2428">
        <v>49492</v>
      </c>
      <c r="H2428">
        <v>5815</v>
      </c>
      <c r="I2428">
        <v>38779.658199999998</v>
      </c>
      <c r="J2428">
        <v>93226</v>
      </c>
      <c r="K2428">
        <v>4651</v>
      </c>
      <c r="L2428">
        <v>2990.76</v>
      </c>
      <c r="M2428">
        <v>3025.53</v>
      </c>
      <c r="N2428">
        <v>2862.32</v>
      </c>
    </row>
    <row r="2429" spans="1:14" x14ac:dyDescent="0.25">
      <c r="A2429" s="2">
        <v>42613</v>
      </c>
      <c r="B2429" t="s">
        <v>34</v>
      </c>
      <c r="C2429">
        <v>11.22</v>
      </c>
      <c r="D2429">
        <v>10.097300000000001</v>
      </c>
      <c r="E2429">
        <v>8.7904</v>
      </c>
      <c r="F2429">
        <v>14.6843</v>
      </c>
      <c r="G2429">
        <v>49492</v>
      </c>
      <c r="H2429">
        <v>5815</v>
      </c>
      <c r="I2429">
        <v>43510.7765</v>
      </c>
      <c r="J2429">
        <v>93226</v>
      </c>
      <c r="K2429">
        <v>4651</v>
      </c>
      <c r="L2429">
        <v>3023.13</v>
      </c>
      <c r="M2429">
        <v>3040.7</v>
      </c>
      <c r="N2429">
        <v>2854.3</v>
      </c>
    </row>
    <row r="2430" spans="1:14" x14ac:dyDescent="0.25">
      <c r="A2430" s="2">
        <v>42643</v>
      </c>
      <c r="B2430" t="s">
        <v>34</v>
      </c>
      <c r="C2430">
        <v>10.99</v>
      </c>
      <c r="D2430">
        <v>10.2094</v>
      </c>
      <c r="E2430">
        <v>8.7118000000000002</v>
      </c>
      <c r="F2430">
        <v>14.6402</v>
      </c>
      <c r="G2430">
        <v>49492</v>
      </c>
      <c r="H2430">
        <v>5815</v>
      </c>
      <c r="I2430">
        <v>42618.844400000002</v>
      </c>
      <c r="J2430">
        <v>93226</v>
      </c>
      <c r="K2430">
        <v>4651</v>
      </c>
      <c r="L2430">
        <v>3002.24</v>
      </c>
      <c r="M2430">
        <v>3054.23</v>
      </c>
      <c r="N2430">
        <v>2846.54</v>
      </c>
    </row>
    <row r="2431" spans="1:14" x14ac:dyDescent="0.25">
      <c r="A2431" s="2">
        <v>42674</v>
      </c>
      <c r="B2431" t="s">
        <v>34</v>
      </c>
      <c r="C2431">
        <v>11.994999999999999</v>
      </c>
      <c r="D2431">
        <v>10.3277</v>
      </c>
      <c r="E2431">
        <v>8.6762999999999995</v>
      </c>
      <c r="F2431">
        <v>14.599299999999999</v>
      </c>
      <c r="G2431">
        <v>49492</v>
      </c>
      <c r="H2431">
        <v>5815</v>
      </c>
      <c r="I2431">
        <v>46517.702299999997</v>
      </c>
      <c r="J2431">
        <v>93226</v>
      </c>
      <c r="K2431">
        <v>4651</v>
      </c>
      <c r="L2431">
        <v>3055.25</v>
      </c>
      <c r="M2431">
        <v>3066.52</v>
      </c>
      <c r="N2431">
        <v>2843.57</v>
      </c>
    </row>
    <row r="2432" spans="1:14" x14ac:dyDescent="0.25">
      <c r="A2432" s="2">
        <v>42704</v>
      </c>
      <c r="B2432" t="s">
        <v>34</v>
      </c>
      <c r="C2432">
        <v>12.85</v>
      </c>
      <c r="D2432">
        <v>10.4617</v>
      </c>
      <c r="E2432">
        <v>8.6434999999999995</v>
      </c>
      <c r="F2432">
        <v>14.5549</v>
      </c>
      <c r="G2432">
        <v>49492</v>
      </c>
      <c r="H2432">
        <v>5815</v>
      </c>
      <c r="I2432">
        <v>49833.470200000003</v>
      </c>
      <c r="J2432">
        <v>93226</v>
      </c>
      <c r="K2432">
        <v>4651</v>
      </c>
      <c r="L2432">
        <v>3051.61</v>
      </c>
      <c r="M2432">
        <v>3078.47</v>
      </c>
      <c r="N2432">
        <v>2840.4</v>
      </c>
    </row>
    <row r="2433" spans="1:14" x14ac:dyDescent="0.25">
      <c r="A2433" s="2">
        <v>42734</v>
      </c>
      <c r="B2433" t="s">
        <v>34</v>
      </c>
      <c r="C2433">
        <v>13.37</v>
      </c>
      <c r="D2433">
        <v>10.5928</v>
      </c>
      <c r="E2433">
        <v>8.6133000000000006</v>
      </c>
      <c r="F2433">
        <v>14.506499999999999</v>
      </c>
      <c r="G2433">
        <v>49492</v>
      </c>
      <c r="H2433">
        <v>5815</v>
      </c>
      <c r="I2433">
        <v>51850.077499999999</v>
      </c>
      <c r="J2433">
        <v>93226</v>
      </c>
      <c r="K2433">
        <v>4651</v>
      </c>
      <c r="L2433">
        <v>3290.52</v>
      </c>
      <c r="M2433">
        <v>3094.21</v>
      </c>
      <c r="N2433">
        <v>2839.65</v>
      </c>
    </row>
    <row r="2434" spans="1:14" x14ac:dyDescent="0.25">
      <c r="A2434" s="2">
        <v>42766</v>
      </c>
      <c r="B2434" t="s">
        <v>34</v>
      </c>
      <c r="C2434">
        <v>13.25</v>
      </c>
      <c r="D2434">
        <v>10.7196</v>
      </c>
      <c r="E2434">
        <v>8.6311999999999998</v>
      </c>
      <c r="F2434">
        <v>14.4497</v>
      </c>
      <c r="G2434">
        <v>48994</v>
      </c>
      <c r="H2434">
        <v>7090</v>
      </c>
      <c r="I2434">
        <v>51389.908300000003</v>
      </c>
      <c r="J2434">
        <v>104112</v>
      </c>
      <c r="K2434">
        <v>4905</v>
      </c>
      <c r="L2434">
        <v>3230.68</v>
      </c>
      <c r="M2434">
        <v>3107.32</v>
      </c>
      <c r="N2434">
        <v>2841.58</v>
      </c>
    </row>
    <row r="2435" spans="1:14" x14ac:dyDescent="0.25">
      <c r="A2435" s="2">
        <v>42794</v>
      </c>
      <c r="B2435" t="s">
        <v>34</v>
      </c>
      <c r="C2435">
        <v>13.015000000000001</v>
      </c>
      <c r="D2435">
        <v>10.838699999999999</v>
      </c>
      <c r="E2435">
        <v>8.7057000000000002</v>
      </c>
      <c r="F2435">
        <v>14.3789</v>
      </c>
      <c r="G2435">
        <v>48994</v>
      </c>
      <c r="H2435">
        <v>7090</v>
      </c>
      <c r="I2435">
        <v>50478.464599999999</v>
      </c>
      <c r="J2435">
        <v>104112</v>
      </c>
      <c r="K2435">
        <v>4905</v>
      </c>
      <c r="L2435">
        <v>3319.61</v>
      </c>
      <c r="M2435">
        <v>3120.99</v>
      </c>
      <c r="N2435">
        <v>2848.86</v>
      </c>
    </row>
    <row r="2436" spans="1:14" x14ac:dyDescent="0.25">
      <c r="A2436" s="2">
        <v>42825</v>
      </c>
      <c r="B2436" t="s">
        <v>34</v>
      </c>
      <c r="C2436">
        <v>14.17</v>
      </c>
      <c r="D2436">
        <v>10.973100000000001</v>
      </c>
      <c r="E2436">
        <v>8.7967999999999993</v>
      </c>
      <c r="F2436">
        <v>14.311199999999999</v>
      </c>
      <c r="G2436">
        <v>48994</v>
      </c>
      <c r="H2436">
        <v>7090</v>
      </c>
      <c r="I2436">
        <v>54958.1132</v>
      </c>
      <c r="J2436">
        <v>104112</v>
      </c>
      <c r="K2436">
        <v>4905</v>
      </c>
      <c r="L2436">
        <v>3500.93</v>
      </c>
      <c r="M2436">
        <v>3136.95</v>
      </c>
      <c r="N2436">
        <v>2859.56</v>
      </c>
    </row>
    <row r="2437" spans="1:14" x14ac:dyDescent="0.25">
      <c r="A2437" s="2">
        <v>42853</v>
      </c>
      <c r="B2437" t="s">
        <v>34</v>
      </c>
      <c r="C2437">
        <v>14.945</v>
      </c>
      <c r="D2437">
        <v>11.1488</v>
      </c>
      <c r="E2437">
        <v>8.8899000000000008</v>
      </c>
      <c r="F2437">
        <v>14.241199999999999</v>
      </c>
      <c r="G2437">
        <v>48994</v>
      </c>
      <c r="H2437">
        <v>7090</v>
      </c>
      <c r="I2437">
        <v>58036.0141</v>
      </c>
      <c r="J2437">
        <v>104112</v>
      </c>
      <c r="K2437">
        <v>4905</v>
      </c>
      <c r="L2437">
        <v>3559.59</v>
      </c>
      <c r="M2437">
        <v>3155.47</v>
      </c>
      <c r="N2437">
        <v>2870.68</v>
      </c>
    </row>
    <row r="2438" spans="1:14" x14ac:dyDescent="0.25">
      <c r="A2438" s="2">
        <v>42886</v>
      </c>
      <c r="B2438" t="s">
        <v>34</v>
      </c>
      <c r="C2438">
        <v>14.89</v>
      </c>
      <c r="D2438">
        <v>11.335900000000001</v>
      </c>
      <c r="E2438">
        <v>8.9898000000000007</v>
      </c>
      <c r="F2438">
        <v>14.1708</v>
      </c>
      <c r="G2438">
        <v>48994</v>
      </c>
      <c r="H2438">
        <v>7090</v>
      </c>
      <c r="I2438">
        <v>57822.432200000003</v>
      </c>
      <c r="J2438">
        <v>104112</v>
      </c>
      <c r="K2438">
        <v>4905</v>
      </c>
      <c r="L2438">
        <v>3554.59</v>
      </c>
      <c r="M2438">
        <v>3174.08</v>
      </c>
      <c r="N2438">
        <v>2883.86</v>
      </c>
    </row>
    <row r="2439" spans="1:14" x14ac:dyDescent="0.25">
      <c r="A2439" s="2">
        <v>42916</v>
      </c>
      <c r="B2439" t="s">
        <v>34</v>
      </c>
      <c r="C2439">
        <v>15.1</v>
      </c>
      <c r="D2439">
        <v>11.513299999999999</v>
      </c>
      <c r="E2439">
        <v>9.1127000000000002</v>
      </c>
      <c r="F2439">
        <v>14.0909</v>
      </c>
      <c r="G2439">
        <v>48994</v>
      </c>
      <c r="H2439">
        <v>7090</v>
      </c>
      <c r="I2439">
        <v>58637.926599999999</v>
      </c>
      <c r="J2439">
        <v>104112</v>
      </c>
      <c r="K2439">
        <v>4905</v>
      </c>
      <c r="L2439">
        <v>3441.88</v>
      </c>
      <c r="M2439">
        <v>3188.68</v>
      </c>
      <c r="N2439">
        <v>2898.52</v>
      </c>
    </row>
    <row r="2440" spans="1:14" x14ac:dyDescent="0.25">
      <c r="A2440" s="2">
        <v>42947</v>
      </c>
      <c r="B2440" t="s">
        <v>34</v>
      </c>
      <c r="C2440">
        <v>15.815</v>
      </c>
      <c r="D2440">
        <v>11.684900000000001</v>
      </c>
      <c r="E2440">
        <v>9.2390000000000008</v>
      </c>
      <c r="F2440">
        <v>14.011100000000001</v>
      </c>
      <c r="G2440">
        <v>48994</v>
      </c>
      <c r="H2440">
        <v>7090</v>
      </c>
      <c r="I2440">
        <v>61446.159299999999</v>
      </c>
      <c r="J2440">
        <v>104112</v>
      </c>
      <c r="K2440">
        <v>4905</v>
      </c>
      <c r="L2440">
        <v>3449.36</v>
      </c>
      <c r="M2440">
        <v>3202.27</v>
      </c>
      <c r="N2440">
        <v>2912.3</v>
      </c>
    </row>
    <row r="2441" spans="1:14" x14ac:dyDescent="0.25">
      <c r="A2441" s="2">
        <v>42978</v>
      </c>
      <c r="B2441" t="s">
        <v>34</v>
      </c>
      <c r="C2441">
        <v>14.9</v>
      </c>
      <c r="D2441">
        <v>11.8429</v>
      </c>
      <c r="E2441">
        <v>9.3335000000000008</v>
      </c>
      <c r="F2441">
        <v>13.9223</v>
      </c>
      <c r="G2441">
        <v>48994</v>
      </c>
      <c r="H2441">
        <v>7090</v>
      </c>
      <c r="I2441">
        <v>57891.101699999999</v>
      </c>
      <c r="J2441">
        <v>104112</v>
      </c>
      <c r="K2441">
        <v>4905</v>
      </c>
      <c r="L2441">
        <v>3421.47</v>
      </c>
      <c r="M2441">
        <v>3218.65</v>
      </c>
      <c r="N2441">
        <v>2922.76</v>
      </c>
    </row>
    <row r="2442" spans="1:14" x14ac:dyDescent="0.25">
      <c r="A2442" s="2">
        <v>43007</v>
      </c>
      <c r="B2442" t="s">
        <v>34</v>
      </c>
      <c r="C2442">
        <v>15.6</v>
      </c>
      <c r="D2442">
        <v>12.001300000000001</v>
      </c>
      <c r="E2442">
        <v>9.4326000000000008</v>
      </c>
      <c r="F2442">
        <v>13.842600000000001</v>
      </c>
      <c r="G2442">
        <v>48994</v>
      </c>
      <c r="H2442">
        <v>7090</v>
      </c>
      <c r="I2442">
        <v>60610.817900000002</v>
      </c>
      <c r="J2442">
        <v>104112</v>
      </c>
      <c r="K2442">
        <v>4905</v>
      </c>
      <c r="L2442">
        <v>3594.85</v>
      </c>
      <c r="M2442">
        <v>3235.18</v>
      </c>
      <c r="N2442">
        <v>2934.19</v>
      </c>
    </row>
    <row r="2443" spans="1:14" x14ac:dyDescent="0.25">
      <c r="A2443" s="2">
        <v>43039</v>
      </c>
      <c r="B2443" t="s">
        <v>34</v>
      </c>
      <c r="C2443">
        <v>15.86</v>
      </c>
      <c r="D2443">
        <v>12.154199999999999</v>
      </c>
      <c r="E2443">
        <v>9.5360999999999994</v>
      </c>
      <c r="F2443">
        <v>13.777799999999999</v>
      </c>
      <c r="G2443">
        <v>48994</v>
      </c>
      <c r="H2443">
        <v>7090</v>
      </c>
      <c r="I2443">
        <v>61625.071600000003</v>
      </c>
      <c r="J2443">
        <v>104112</v>
      </c>
      <c r="K2443">
        <v>4905</v>
      </c>
      <c r="L2443">
        <v>3673.95</v>
      </c>
      <c r="M2443">
        <v>3254.24</v>
      </c>
      <c r="N2443">
        <v>2946.92</v>
      </c>
    </row>
    <row r="2444" spans="1:14" x14ac:dyDescent="0.25">
      <c r="A2444" s="2">
        <v>43069</v>
      </c>
      <c r="B2444" t="s">
        <v>34</v>
      </c>
      <c r="C2444">
        <v>15.154999999999999</v>
      </c>
      <c r="D2444">
        <v>12.2903</v>
      </c>
      <c r="E2444">
        <v>9.6185000000000009</v>
      </c>
      <c r="F2444">
        <v>13.711500000000001</v>
      </c>
      <c r="G2444">
        <v>48994</v>
      </c>
      <c r="H2444">
        <v>7090</v>
      </c>
      <c r="I2444">
        <v>58885.747100000001</v>
      </c>
      <c r="J2444">
        <v>104112</v>
      </c>
      <c r="K2444">
        <v>4905</v>
      </c>
      <c r="L2444">
        <v>3569.93</v>
      </c>
      <c r="M2444">
        <v>3267.77</v>
      </c>
      <c r="N2444">
        <v>2956.24</v>
      </c>
    </row>
    <row r="2445" spans="1:14" x14ac:dyDescent="0.25">
      <c r="A2445" s="2">
        <v>43098</v>
      </c>
      <c r="B2445" t="s">
        <v>34</v>
      </c>
      <c r="C2445">
        <v>15.324999999999999</v>
      </c>
      <c r="D2445">
        <v>12.4091</v>
      </c>
      <c r="E2445">
        <v>9.6907999999999994</v>
      </c>
      <c r="F2445">
        <v>13.6404</v>
      </c>
      <c r="G2445">
        <v>48994</v>
      </c>
      <c r="H2445">
        <v>7090</v>
      </c>
      <c r="I2445">
        <v>59546.293299999998</v>
      </c>
      <c r="J2445">
        <v>104112</v>
      </c>
      <c r="K2445">
        <v>4905</v>
      </c>
      <c r="L2445">
        <v>3503.96</v>
      </c>
      <c r="M2445">
        <v>3276.49</v>
      </c>
      <c r="N2445">
        <v>2963.52</v>
      </c>
    </row>
    <row r="2446" spans="1:14" x14ac:dyDescent="0.25">
      <c r="A2446" s="2">
        <v>43131</v>
      </c>
      <c r="B2446" t="s">
        <v>34</v>
      </c>
      <c r="C2446">
        <v>15.83</v>
      </c>
      <c r="D2446">
        <v>12.534599999999999</v>
      </c>
      <c r="E2446">
        <v>9.7553999999999998</v>
      </c>
      <c r="F2446">
        <v>13.5717</v>
      </c>
      <c r="G2446">
        <v>33326</v>
      </c>
      <c r="H2446">
        <v>6696</v>
      </c>
      <c r="I2446">
        <v>61512.062700000002</v>
      </c>
      <c r="J2446">
        <v>108406</v>
      </c>
      <c r="K2446">
        <v>4703</v>
      </c>
      <c r="L2446">
        <v>3609.29</v>
      </c>
      <c r="M2446">
        <v>3286.94</v>
      </c>
      <c r="N2446">
        <v>2970.89</v>
      </c>
    </row>
    <row r="2447" spans="1:14" x14ac:dyDescent="0.25">
      <c r="A2447" s="2">
        <v>43159</v>
      </c>
      <c r="B2447" t="s">
        <v>34</v>
      </c>
      <c r="C2447">
        <v>14.478</v>
      </c>
      <c r="D2447">
        <v>12.6221</v>
      </c>
      <c r="E2447">
        <v>9.8315999999999999</v>
      </c>
      <c r="F2447">
        <v>13.495900000000001</v>
      </c>
      <c r="G2447">
        <v>33326</v>
      </c>
      <c r="H2447">
        <v>6696</v>
      </c>
      <c r="I2447">
        <v>56258.474000000002</v>
      </c>
      <c r="J2447">
        <v>108406</v>
      </c>
      <c r="K2447">
        <v>4703</v>
      </c>
      <c r="L2447">
        <v>3438.96</v>
      </c>
      <c r="M2447">
        <v>3293.54</v>
      </c>
      <c r="N2447">
        <v>2977.84</v>
      </c>
    </row>
    <row r="2448" spans="1:14" x14ac:dyDescent="0.25">
      <c r="A2448" s="2">
        <v>43189</v>
      </c>
      <c r="B2448" t="s">
        <v>34</v>
      </c>
      <c r="C2448">
        <v>13.7</v>
      </c>
      <c r="D2448">
        <v>12.699300000000001</v>
      </c>
      <c r="E2448">
        <v>9.9065999999999992</v>
      </c>
      <c r="F2448">
        <v>13.4214</v>
      </c>
      <c r="G2448">
        <v>33326</v>
      </c>
      <c r="H2448">
        <v>6696</v>
      </c>
      <c r="I2448">
        <v>53235.328999999998</v>
      </c>
      <c r="J2448">
        <v>108406</v>
      </c>
      <c r="K2448">
        <v>4703</v>
      </c>
      <c r="L2448">
        <v>3361.5</v>
      </c>
      <c r="M2448">
        <v>3300.49</v>
      </c>
      <c r="N2448">
        <v>2983.49</v>
      </c>
    </row>
    <row r="2449" spans="1:14" x14ac:dyDescent="0.25">
      <c r="A2449" s="2">
        <v>43220</v>
      </c>
      <c r="B2449" t="s">
        <v>34</v>
      </c>
      <c r="C2449">
        <v>13.975999999999999</v>
      </c>
      <c r="D2449">
        <v>12.7675</v>
      </c>
      <c r="E2449">
        <v>9.9772999999999996</v>
      </c>
      <c r="F2449">
        <v>13.357799999999999</v>
      </c>
      <c r="G2449">
        <v>33326</v>
      </c>
      <c r="H2449">
        <v>6696</v>
      </c>
      <c r="I2449">
        <v>54339.248899999999</v>
      </c>
      <c r="J2449">
        <v>108406</v>
      </c>
      <c r="K2449">
        <v>4703</v>
      </c>
      <c r="L2449">
        <v>3536.52</v>
      </c>
      <c r="M2449">
        <v>3308.24</v>
      </c>
      <c r="N2449">
        <v>2989.2</v>
      </c>
    </row>
    <row r="2450" spans="1:14" x14ac:dyDescent="0.25">
      <c r="A2450" s="2">
        <v>43251</v>
      </c>
      <c r="B2450" t="s">
        <v>34</v>
      </c>
      <c r="C2450">
        <v>12.458</v>
      </c>
      <c r="D2450">
        <v>12.8111</v>
      </c>
      <c r="E2450">
        <v>10.033300000000001</v>
      </c>
      <c r="F2450">
        <v>13.3071</v>
      </c>
      <c r="G2450">
        <v>33326</v>
      </c>
      <c r="H2450">
        <v>6696</v>
      </c>
      <c r="I2450">
        <v>48437.203999999998</v>
      </c>
      <c r="J2450">
        <v>108406</v>
      </c>
      <c r="K2450">
        <v>4703</v>
      </c>
      <c r="L2450">
        <v>3406.65</v>
      </c>
      <c r="M2450">
        <v>3313.14</v>
      </c>
      <c r="N2450">
        <v>2995.5</v>
      </c>
    </row>
    <row r="2451" spans="1:14" x14ac:dyDescent="0.25">
      <c r="A2451" s="2">
        <v>43280</v>
      </c>
      <c r="B2451" t="s">
        <v>34</v>
      </c>
      <c r="C2451">
        <v>12.327999999999999</v>
      </c>
      <c r="D2451">
        <v>12.853</v>
      </c>
      <c r="E2451">
        <v>10.0909</v>
      </c>
      <c r="F2451">
        <v>13.2624</v>
      </c>
      <c r="G2451">
        <v>33326</v>
      </c>
      <c r="H2451">
        <v>6696</v>
      </c>
      <c r="I2451">
        <v>47931.758699999998</v>
      </c>
      <c r="J2451">
        <v>108406</v>
      </c>
      <c r="K2451">
        <v>4703</v>
      </c>
      <c r="L2451">
        <v>3395.6</v>
      </c>
      <c r="M2451">
        <v>3317.09</v>
      </c>
      <c r="N2451">
        <v>3002.17</v>
      </c>
    </row>
    <row r="2452" spans="1:14" x14ac:dyDescent="0.25">
      <c r="A2452" s="2">
        <v>43312</v>
      </c>
      <c r="B2452" t="s">
        <v>34</v>
      </c>
      <c r="C2452">
        <v>13.102</v>
      </c>
      <c r="D2452">
        <v>12.9095</v>
      </c>
      <c r="E2452">
        <v>10.148</v>
      </c>
      <c r="F2452">
        <v>13.2158</v>
      </c>
      <c r="G2452">
        <v>33326</v>
      </c>
      <c r="H2452">
        <v>6696</v>
      </c>
      <c r="I2452">
        <v>50986.701300000001</v>
      </c>
      <c r="J2452">
        <v>108406</v>
      </c>
      <c r="K2452">
        <v>4703</v>
      </c>
      <c r="L2452">
        <v>3525.49</v>
      </c>
      <c r="M2452">
        <v>3322.7</v>
      </c>
      <c r="N2452">
        <v>3008.12</v>
      </c>
    </row>
    <row r="2453" spans="1:14" x14ac:dyDescent="0.25">
      <c r="A2453" s="2">
        <v>43343</v>
      </c>
      <c r="B2453" t="s">
        <v>34</v>
      </c>
      <c r="C2453">
        <v>11.69</v>
      </c>
      <c r="D2453">
        <v>12.9381</v>
      </c>
      <c r="E2453">
        <v>10.1975</v>
      </c>
      <c r="F2453">
        <v>13.164300000000001</v>
      </c>
      <c r="G2453">
        <v>33326</v>
      </c>
      <c r="H2453">
        <v>6696</v>
      </c>
      <c r="I2453">
        <v>45492.248800000001</v>
      </c>
      <c r="J2453">
        <v>108406</v>
      </c>
      <c r="K2453">
        <v>4703</v>
      </c>
      <c r="L2453">
        <v>3392.9</v>
      </c>
      <c r="M2453">
        <v>3326</v>
      </c>
      <c r="N2453">
        <v>3013.88</v>
      </c>
    </row>
    <row r="2454" spans="1:14" x14ac:dyDescent="0.25">
      <c r="A2454" s="2">
        <v>43371</v>
      </c>
      <c r="B2454" t="s">
        <v>34</v>
      </c>
      <c r="C2454">
        <v>11.183999999999999</v>
      </c>
      <c r="D2454">
        <v>12.966900000000001</v>
      </c>
      <c r="E2454">
        <v>10.2445</v>
      </c>
      <c r="F2454">
        <v>13.108499999999999</v>
      </c>
      <c r="G2454">
        <v>33326</v>
      </c>
      <c r="H2454">
        <v>6696</v>
      </c>
      <c r="I2454">
        <v>43523.123299999999</v>
      </c>
      <c r="J2454">
        <v>108406</v>
      </c>
      <c r="K2454">
        <v>4703</v>
      </c>
      <c r="L2454">
        <v>3399.2</v>
      </c>
      <c r="M2454">
        <v>3331.67</v>
      </c>
      <c r="N2454">
        <v>3021.77</v>
      </c>
    </row>
    <row r="2455" spans="1:14" x14ac:dyDescent="0.25">
      <c r="A2455" s="2">
        <v>43404</v>
      </c>
      <c r="B2455" t="s">
        <v>34</v>
      </c>
      <c r="C2455">
        <v>10.48</v>
      </c>
      <c r="D2455">
        <v>12.9672</v>
      </c>
      <c r="E2455">
        <v>10.2875</v>
      </c>
      <c r="F2455">
        <v>13.055400000000001</v>
      </c>
      <c r="G2455">
        <v>33326</v>
      </c>
      <c r="H2455">
        <v>6696</v>
      </c>
      <c r="I2455">
        <v>40784.156199999998</v>
      </c>
      <c r="J2455">
        <v>108406</v>
      </c>
      <c r="K2455">
        <v>4703</v>
      </c>
      <c r="L2455">
        <v>3197.51</v>
      </c>
      <c r="M2455">
        <v>3332.17</v>
      </c>
      <c r="N2455">
        <v>3028.01</v>
      </c>
    </row>
    <row r="2456" spans="1:14" x14ac:dyDescent="0.25">
      <c r="A2456" s="2">
        <v>43434</v>
      </c>
      <c r="B2456" t="s">
        <v>34</v>
      </c>
      <c r="C2456">
        <v>10.683999999999999</v>
      </c>
      <c r="D2456">
        <v>12.954700000000001</v>
      </c>
      <c r="E2456">
        <v>10.320600000000001</v>
      </c>
      <c r="F2456">
        <v>12.989000000000001</v>
      </c>
      <c r="G2456">
        <v>33326</v>
      </c>
      <c r="H2456">
        <v>6696</v>
      </c>
      <c r="I2456">
        <v>41578.046300000002</v>
      </c>
      <c r="J2456">
        <v>108406</v>
      </c>
      <c r="K2456">
        <v>4703</v>
      </c>
      <c r="L2456">
        <v>3173.13</v>
      </c>
      <c r="M2456">
        <v>3331.11</v>
      </c>
      <c r="N2456">
        <v>3032.32</v>
      </c>
    </row>
    <row r="2457" spans="1:14" x14ac:dyDescent="0.25">
      <c r="A2457" s="2">
        <v>43465</v>
      </c>
      <c r="B2457" t="s">
        <v>34</v>
      </c>
      <c r="C2457">
        <v>9.41</v>
      </c>
      <c r="D2457">
        <v>12.9147</v>
      </c>
      <c r="E2457">
        <v>10.3445</v>
      </c>
      <c r="F2457">
        <v>12.923500000000001</v>
      </c>
      <c r="G2457">
        <v>33326</v>
      </c>
      <c r="H2457">
        <v>6696</v>
      </c>
      <c r="I2457">
        <v>36620.125</v>
      </c>
      <c r="J2457">
        <v>108406</v>
      </c>
      <c r="K2457">
        <v>4703</v>
      </c>
      <c r="L2457">
        <v>3001.42</v>
      </c>
      <c r="M2457">
        <v>3328.87</v>
      </c>
      <c r="N2457">
        <v>3036.1</v>
      </c>
    </row>
    <row r="2458" spans="1:14" x14ac:dyDescent="0.25">
      <c r="A2458" s="2">
        <v>43496</v>
      </c>
      <c r="B2458" t="s">
        <v>34</v>
      </c>
      <c r="C2458">
        <v>10.311999999999999</v>
      </c>
      <c r="D2458">
        <v>12.885300000000001</v>
      </c>
      <c r="E2458">
        <v>10.371499999999999</v>
      </c>
      <c r="F2458">
        <v>12.866400000000001</v>
      </c>
      <c r="G2458">
        <f>18281/18088*G2457</f>
        <v>33681.590336134454</v>
      </c>
      <c r="H2458">
        <v>7333</v>
      </c>
      <c r="I2458">
        <v>40131.507400000002</v>
      </c>
      <c r="J2458">
        <v>125443</v>
      </c>
      <c r="K2458">
        <v>5135</v>
      </c>
      <c r="L2458">
        <v>3159.43</v>
      </c>
      <c r="M2458">
        <v>3327.04</v>
      </c>
      <c r="N2458">
        <v>3040.22</v>
      </c>
    </row>
    <row r="2459" spans="1:14" x14ac:dyDescent="0.25">
      <c r="A2459" s="2">
        <v>43524</v>
      </c>
      <c r="B2459" t="s">
        <v>34</v>
      </c>
      <c r="C2459">
        <v>11.632</v>
      </c>
      <c r="D2459">
        <v>12.901400000000001</v>
      </c>
      <c r="E2459">
        <v>10.411099999999999</v>
      </c>
      <c r="F2459">
        <v>12.8247</v>
      </c>
      <c r="G2459">
        <f>G2458</f>
        <v>33681.590336134454</v>
      </c>
      <c r="H2459">
        <v>7333</v>
      </c>
      <c r="I2459">
        <v>45268.589399999997</v>
      </c>
      <c r="J2459">
        <v>125443</v>
      </c>
      <c r="K2459">
        <v>5135</v>
      </c>
      <c r="L2459">
        <v>3298.26</v>
      </c>
      <c r="M2459">
        <v>3330.08</v>
      </c>
      <c r="N2459">
        <v>3044.75</v>
      </c>
    </row>
    <row r="2460" spans="1:14" x14ac:dyDescent="0.25">
      <c r="A2460" s="2">
        <v>43553</v>
      </c>
      <c r="B2460" t="s">
        <v>34</v>
      </c>
      <c r="C2460">
        <v>10.784000000000001</v>
      </c>
      <c r="D2460">
        <v>12.894600000000001</v>
      </c>
      <c r="E2460">
        <v>10.451000000000001</v>
      </c>
      <c r="F2460">
        <v>12.793799999999999</v>
      </c>
      <c r="G2460">
        <f>G2459</f>
        <v>33681.590336134454</v>
      </c>
      <c r="H2460">
        <v>7333</v>
      </c>
      <c r="I2460">
        <v>41968.403400000003</v>
      </c>
      <c r="J2460">
        <v>125443</v>
      </c>
      <c r="K2460">
        <v>5135</v>
      </c>
      <c r="L2460">
        <v>3351.71</v>
      </c>
      <c r="M2460">
        <v>3330.09</v>
      </c>
      <c r="N2460">
        <v>3051.76</v>
      </c>
    </row>
    <row r="2461" spans="1:14" x14ac:dyDescent="0.25">
      <c r="A2461" s="2">
        <v>43585</v>
      </c>
      <c r="B2461" t="s">
        <v>34</v>
      </c>
      <c r="C2461">
        <v>11.356</v>
      </c>
      <c r="D2461">
        <v>12.854699999999999</v>
      </c>
      <c r="E2461">
        <v>10.4917</v>
      </c>
      <c r="F2461">
        <v>12.7651</v>
      </c>
      <c r="G2461">
        <f>G2460</f>
        <v>33681.590336134454</v>
      </c>
      <c r="H2461">
        <v>7333</v>
      </c>
      <c r="I2461">
        <v>44220.593399999998</v>
      </c>
      <c r="J2461">
        <v>125443</v>
      </c>
      <c r="K2461">
        <v>5135</v>
      </c>
      <c r="L2461">
        <v>3514.62</v>
      </c>
      <c r="M2461">
        <v>3328.4</v>
      </c>
      <c r="N2461">
        <v>3058.97</v>
      </c>
    </row>
    <row r="2462" spans="1:14" x14ac:dyDescent="0.25">
      <c r="A2462" s="2">
        <v>40207</v>
      </c>
      <c r="B2462" t="s">
        <v>35</v>
      </c>
      <c r="G2462">
        <v>11083.513999999999</v>
      </c>
      <c r="H2462">
        <v>1728.3879999999999</v>
      </c>
      <c r="J2462">
        <v>-2380.056</v>
      </c>
      <c r="K2462">
        <v>1314.354</v>
      </c>
    </row>
    <row r="2463" spans="1:14" x14ac:dyDescent="0.25">
      <c r="A2463" s="2">
        <v>40235</v>
      </c>
      <c r="B2463" t="s">
        <v>35</v>
      </c>
      <c r="G2463">
        <v>11083.513999999999</v>
      </c>
      <c r="H2463">
        <v>1728.3879999999999</v>
      </c>
      <c r="J2463">
        <v>-2380.056</v>
      </c>
      <c r="K2463">
        <v>1314.354</v>
      </c>
    </row>
    <row r="2464" spans="1:14" x14ac:dyDescent="0.25">
      <c r="A2464" s="2">
        <v>40268</v>
      </c>
      <c r="B2464" t="s">
        <v>35</v>
      </c>
      <c r="G2464">
        <v>11083.513999999999</v>
      </c>
      <c r="H2464">
        <v>1728.3879999999999</v>
      </c>
      <c r="J2464">
        <v>-2380.056</v>
      </c>
      <c r="K2464">
        <v>1314.354</v>
      </c>
    </row>
    <row r="2465" spans="1:14" x14ac:dyDescent="0.25">
      <c r="A2465" s="2">
        <v>40298</v>
      </c>
      <c r="B2465" t="s">
        <v>35</v>
      </c>
      <c r="G2465">
        <v>11083.513999999999</v>
      </c>
      <c r="H2465">
        <v>1728.3879999999999</v>
      </c>
      <c r="J2465">
        <v>-2380.056</v>
      </c>
      <c r="K2465">
        <v>1314.354</v>
      </c>
    </row>
    <row r="2466" spans="1:14" x14ac:dyDescent="0.25">
      <c r="A2466" s="2">
        <v>40329</v>
      </c>
      <c r="B2466" t="s">
        <v>35</v>
      </c>
      <c r="G2466">
        <v>11083.513999999999</v>
      </c>
      <c r="H2466">
        <v>1728.3879999999999</v>
      </c>
      <c r="J2466">
        <v>-2380.056</v>
      </c>
      <c r="K2466">
        <v>1314.354</v>
      </c>
    </row>
    <row r="2467" spans="1:14" x14ac:dyDescent="0.25">
      <c r="A2467" s="2">
        <v>40359</v>
      </c>
      <c r="B2467" t="s">
        <v>35</v>
      </c>
      <c r="G2467">
        <v>11083.513999999999</v>
      </c>
      <c r="H2467">
        <v>1728.3879999999999</v>
      </c>
      <c r="J2467">
        <v>-2380.056</v>
      </c>
      <c r="K2467">
        <v>1314.354</v>
      </c>
    </row>
    <row r="2468" spans="1:14" x14ac:dyDescent="0.25">
      <c r="A2468" s="2">
        <v>40389</v>
      </c>
      <c r="B2468" t="s">
        <v>35</v>
      </c>
      <c r="G2468">
        <v>11083.513999999999</v>
      </c>
      <c r="H2468">
        <v>1728.3879999999999</v>
      </c>
      <c r="J2468">
        <v>-2380.056</v>
      </c>
      <c r="K2468">
        <v>1314.354</v>
      </c>
    </row>
    <row r="2469" spans="1:14" x14ac:dyDescent="0.25">
      <c r="A2469" s="2">
        <v>40421</v>
      </c>
      <c r="B2469" t="s">
        <v>35</v>
      </c>
      <c r="G2469">
        <v>11083.513999999999</v>
      </c>
      <c r="H2469">
        <v>1728.3879999999999</v>
      </c>
      <c r="J2469">
        <v>-2380.056</v>
      </c>
      <c r="K2469">
        <v>1314.354</v>
      </c>
    </row>
    <row r="2470" spans="1:14" x14ac:dyDescent="0.25">
      <c r="A2470" s="2">
        <v>40451</v>
      </c>
      <c r="B2470" t="s">
        <v>35</v>
      </c>
      <c r="G2470">
        <v>11083.513999999999</v>
      </c>
      <c r="H2470">
        <v>1728.3879999999999</v>
      </c>
      <c r="J2470">
        <v>-2380.056</v>
      </c>
      <c r="K2470">
        <v>1314.354</v>
      </c>
    </row>
    <row r="2471" spans="1:14" x14ac:dyDescent="0.25">
      <c r="A2471" s="2">
        <v>40480</v>
      </c>
      <c r="B2471" t="s">
        <v>35</v>
      </c>
      <c r="G2471">
        <v>11083.513999999999</v>
      </c>
      <c r="H2471">
        <v>1728.3879999999999</v>
      </c>
      <c r="J2471">
        <v>-2380.056</v>
      </c>
      <c r="K2471">
        <v>1314.354</v>
      </c>
    </row>
    <row r="2472" spans="1:14" x14ac:dyDescent="0.25">
      <c r="A2472" s="2">
        <v>40512</v>
      </c>
      <c r="B2472" t="s">
        <v>35</v>
      </c>
      <c r="G2472">
        <v>11083.513999999999</v>
      </c>
      <c r="H2472">
        <v>1728.3879999999999</v>
      </c>
      <c r="J2472">
        <v>-2380.056</v>
      </c>
      <c r="K2472">
        <v>1314.354</v>
      </c>
    </row>
    <row r="2473" spans="1:14" x14ac:dyDescent="0.25">
      <c r="A2473" s="2">
        <v>40543</v>
      </c>
      <c r="B2473" t="s">
        <v>35</v>
      </c>
      <c r="C2473">
        <v>11.206</v>
      </c>
      <c r="D2473">
        <v>8.1647999999999996</v>
      </c>
      <c r="E2473">
        <v>6.4185999999999996</v>
      </c>
      <c r="F2473" t="e">
        <v>#N/A</v>
      </c>
      <c r="G2473">
        <v>11083.513999999999</v>
      </c>
      <c r="H2473">
        <v>1728.3879999999999</v>
      </c>
      <c r="I2473">
        <v>34925.201399999998</v>
      </c>
      <c r="J2473">
        <v>-2380.056</v>
      </c>
      <c r="K2473">
        <v>1314.354</v>
      </c>
      <c r="L2473">
        <v>2792.82</v>
      </c>
      <c r="M2473">
        <v>3254.21</v>
      </c>
      <c r="N2473">
        <v>3115.54</v>
      </c>
    </row>
    <row r="2474" spans="1:14" x14ac:dyDescent="0.25">
      <c r="A2474" s="2">
        <v>40574</v>
      </c>
      <c r="B2474" t="s">
        <v>35</v>
      </c>
      <c r="C2474">
        <v>11.038</v>
      </c>
      <c r="D2474">
        <v>8.2324999999999999</v>
      </c>
      <c r="E2474">
        <v>6.4879999999999995</v>
      </c>
      <c r="F2474" t="e">
        <v>#N/A</v>
      </c>
      <c r="G2474">
        <v>12526.594999999999</v>
      </c>
      <c r="H2474">
        <v>2290.4690000000001</v>
      </c>
      <c r="I2474">
        <v>34401.603900000002</v>
      </c>
      <c r="J2474">
        <v>-3426.5980000000004</v>
      </c>
      <c r="K2474">
        <v>1731.829</v>
      </c>
      <c r="L2474">
        <v>2953.63</v>
      </c>
      <c r="M2474">
        <v>3233.54</v>
      </c>
      <c r="N2474">
        <v>3123.03</v>
      </c>
    </row>
    <row r="2475" spans="1:14" x14ac:dyDescent="0.25">
      <c r="A2475" s="2">
        <v>40602</v>
      </c>
      <c r="B2475" t="s">
        <v>35</v>
      </c>
      <c r="C2475">
        <v>10.492000000000001</v>
      </c>
      <c r="D2475">
        <v>8.2790999999999997</v>
      </c>
      <c r="E2475">
        <v>6.5475000000000003</v>
      </c>
      <c r="F2475" t="e">
        <v>#N/A</v>
      </c>
      <c r="G2475">
        <v>12526.594999999999</v>
      </c>
      <c r="H2475">
        <v>2290.4690000000001</v>
      </c>
      <c r="I2475">
        <v>32699.911899999999</v>
      </c>
      <c r="J2475">
        <v>-3426.5980000000004</v>
      </c>
      <c r="K2475">
        <v>1731.829</v>
      </c>
      <c r="L2475">
        <v>3013.09</v>
      </c>
      <c r="M2475">
        <v>3211.4</v>
      </c>
      <c r="N2475">
        <v>3127.97</v>
      </c>
    </row>
    <row r="2476" spans="1:14" x14ac:dyDescent="0.25">
      <c r="A2476" s="2">
        <v>40633</v>
      </c>
      <c r="B2476" t="s">
        <v>35</v>
      </c>
      <c r="C2476">
        <v>11.324</v>
      </c>
      <c r="D2476">
        <v>8.3316999999999997</v>
      </c>
      <c r="E2476">
        <v>6.6117999999999997</v>
      </c>
      <c r="F2476" t="e">
        <v>#N/A</v>
      </c>
      <c r="G2476">
        <v>12526.594999999999</v>
      </c>
      <c r="H2476">
        <v>2290.4690000000001</v>
      </c>
      <c r="I2476">
        <v>35292.9663</v>
      </c>
      <c r="J2476">
        <v>-3426.5980000000004</v>
      </c>
      <c r="K2476">
        <v>1731.829</v>
      </c>
      <c r="L2476">
        <v>2910.91</v>
      </c>
      <c r="M2476">
        <v>3186.05</v>
      </c>
      <c r="N2476">
        <v>3130.51</v>
      </c>
    </row>
    <row r="2477" spans="1:14" x14ac:dyDescent="0.25">
      <c r="A2477" s="2">
        <v>40662</v>
      </c>
      <c r="B2477" t="s">
        <v>35</v>
      </c>
      <c r="C2477">
        <v>12.108000000000001</v>
      </c>
      <c r="D2477">
        <v>8.3978999999999999</v>
      </c>
      <c r="E2477">
        <v>6.6879</v>
      </c>
      <c r="F2477" t="e">
        <v>#N/A</v>
      </c>
      <c r="G2477">
        <v>12526.594999999999</v>
      </c>
      <c r="H2477">
        <v>2290.4690000000001</v>
      </c>
      <c r="I2477">
        <v>37736.421399999999</v>
      </c>
      <c r="J2477">
        <v>-3426.5980000000004</v>
      </c>
      <c r="K2477">
        <v>1731.829</v>
      </c>
      <c r="L2477">
        <v>3011.25</v>
      </c>
      <c r="M2477">
        <v>3164.53</v>
      </c>
      <c r="N2477">
        <v>3136.64</v>
      </c>
    </row>
    <row r="2478" spans="1:14" x14ac:dyDescent="0.25">
      <c r="A2478" s="2">
        <v>40694</v>
      </c>
      <c r="B2478" t="s">
        <v>35</v>
      </c>
      <c r="C2478">
        <v>12.634</v>
      </c>
      <c r="D2478">
        <v>8.4644999999999992</v>
      </c>
      <c r="E2478">
        <v>6.7698</v>
      </c>
      <c r="F2478" t="e">
        <v>#N/A</v>
      </c>
      <c r="G2478">
        <v>12526.594999999999</v>
      </c>
      <c r="H2478">
        <v>2290.4690000000001</v>
      </c>
      <c r="I2478">
        <v>39375.780299999999</v>
      </c>
      <c r="J2478">
        <v>-3426.5980000000004</v>
      </c>
      <c r="K2478">
        <v>1731.829</v>
      </c>
      <c r="L2478">
        <v>2861.92</v>
      </c>
      <c r="M2478">
        <v>3138.15</v>
      </c>
      <c r="N2478">
        <v>3142.78</v>
      </c>
    </row>
    <row r="2479" spans="1:14" x14ac:dyDescent="0.25">
      <c r="A2479" s="2">
        <v>40724</v>
      </c>
      <c r="B2479" t="s">
        <v>35</v>
      </c>
      <c r="C2479">
        <v>12.568</v>
      </c>
      <c r="D2479">
        <v>8.5343</v>
      </c>
      <c r="E2479">
        <v>6.8506999999999998</v>
      </c>
      <c r="F2479" t="e">
        <v>#N/A</v>
      </c>
      <c r="G2479">
        <v>12526.594999999999</v>
      </c>
      <c r="H2479">
        <v>2290.4690000000001</v>
      </c>
      <c r="I2479">
        <v>39170.081299999998</v>
      </c>
      <c r="J2479">
        <v>-3426.5980000000004</v>
      </c>
      <c r="K2479">
        <v>1731.829</v>
      </c>
      <c r="L2479">
        <v>2848.53</v>
      </c>
      <c r="M2479">
        <v>3107.27</v>
      </c>
      <c r="N2479">
        <v>3149.85</v>
      </c>
    </row>
    <row r="2480" spans="1:14" x14ac:dyDescent="0.25">
      <c r="A2480" s="2">
        <v>40753</v>
      </c>
      <c r="B2480" t="s">
        <v>35</v>
      </c>
      <c r="C2480">
        <v>12.628</v>
      </c>
      <c r="D2480">
        <v>8.5991999999999997</v>
      </c>
      <c r="E2480">
        <v>6.9413999999999998</v>
      </c>
      <c r="F2480" t="e">
        <v>#N/A</v>
      </c>
      <c r="G2480">
        <v>12526.594999999999</v>
      </c>
      <c r="H2480">
        <v>2290.4690000000001</v>
      </c>
      <c r="I2480">
        <v>39357.080399999999</v>
      </c>
      <c r="J2480">
        <v>-3426.5980000000004</v>
      </c>
      <c r="K2480">
        <v>1731.829</v>
      </c>
      <c r="L2480">
        <v>2670.37</v>
      </c>
      <c r="M2480">
        <v>3070.42</v>
      </c>
      <c r="N2480">
        <v>3156.19</v>
      </c>
    </row>
    <row r="2481" spans="1:14" x14ac:dyDescent="0.25">
      <c r="A2481" s="2">
        <v>40786</v>
      </c>
      <c r="B2481" t="s">
        <v>35</v>
      </c>
      <c r="C2481">
        <v>11.86</v>
      </c>
      <c r="D2481">
        <v>8.6614000000000004</v>
      </c>
      <c r="E2481">
        <v>7.0243000000000002</v>
      </c>
      <c r="F2481" t="e">
        <v>#N/A</v>
      </c>
      <c r="G2481">
        <v>12526.594999999999</v>
      </c>
      <c r="H2481">
        <v>2290.4690000000001</v>
      </c>
      <c r="I2481">
        <v>36963.491699999999</v>
      </c>
      <c r="J2481">
        <v>-3426.5980000000004</v>
      </c>
      <c r="K2481">
        <v>1731.829</v>
      </c>
      <c r="L2481">
        <v>2302.08</v>
      </c>
      <c r="M2481">
        <v>3026.67</v>
      </c>
      <c r="N2481">
        <v>3155.97</v>
      </c>
    </row>
    <row r="2482" spans="1:14" x14ac:dyDescent="0.25">
      <c r="A2482" s="2">
        <v>40816</v>
      </c>
      <c r="B2482" t="s">
        <v>35</v>
      </c>
      <c r="C2482">
        <v>12.872</v>
      </c>
      <c r="D2482">
        <v>8.7413000000000007</v>
      </c>
      <c r="E2482">
        <v>7.1147</v>
      </c>
      <c r="F2482" t="e">
        <v>#N/A</v>
      </c>
      <c r="G2482">
        <v>12526.594999999999</v>
      </c>
      <c r="H2482">
        <v>2290.4690000000001</v>
      </c>
      <c r="I2482">
        <v>40117.5435</v>
      </c>
      <c r="J2482">
        <v>-3426.5980000000004</v>
      </c>
      <c r="K2482">
        <v>1731.829</v>
      </c>
      <c r="L2482">
        <v>2179.66</v>
      </c>
      <c r="M2482">
        <v>2983.95</v>
      </c>
      <c r="N2482">
        <v>3154.46</v>
      </c>
    </row>
    <row r="2483" spans="1:14" x14ac:dyDescent="0.25">
      <c r="A2483" s="2">
        <v>40847</v>
      </c>
      <c r="B2483" t="s">
        <v>35</v>
      </c>
      <c r="C2483">
        <v>13.151999999999999</v>
      </c>
      <c r="D2483">
        <v>8.8322000000000003</v>
      </c>
      <c r="E2483">
        <v>7.2023999999999999</v>
      </c>
      <c r="F2483" t="e">
        <v>#N/A</v>
      </c>
      <c r="G2483">
        <v>12526.594999999999</v>
      </c>
      <c r="H2483">
        <v>2290.4690000000001</v>
      </c>
      <c r="I2483">
        <v>40990.205999999998</v>
      </c>
      <c r="J2483">
        <v>-3426.5980000000004</v>
      </c>
      <c r="K2483">
        <v>1731.829</v>
      </c>
      <c r="L2483">
        <v>2385.2199999999998</v>
      </c>
      <c r="M2483">
        <v>2945.76</v>
      </c>
      <c r="N2483">
        <v>3154.12</v>
      </c>
    </row>
    <row r="2484" spans="1:14" x14ac:dyDescent="0.25">
      <c r="A2484" s="2">
        <v>40877</v>
      </c>
      <c r="B2484" t="s">
        <v>35</v>
      </c>
      <c r="C2484">
        <v>12.606</v>
      </c>
      <c r="D2484">
        <v>8.8951999999999991</v>
      </c>
      <c r="E2484">
        <v>7.2831000000000001</v>
      </c>
      <c r="F2484" t="e">
        <v>#N/A</v>
      </c>
      <c r="G2484">
        <v>12526.594999999999</v>
      </c>
      <c r="H2484">
        <v>2290.4690000000001</v>
      </c>
      <c r="I2484">
        <v>39288.5141</v>
      </c>
      <c r="J2484">
        <v>-3426.5980000000004</v>
      </c>
      <c r="K2484">
        <v>1731.829</v>
      </c>
      <c r="L2484">
        <v>2330.4299999999998</v>
      </c>
      <c r="M2484">
        <v>2904.74</v>
      </c>
      <c r="N2484">
        <v>3152.23</v>
      </c>
    </row>
    <row r="2485" spans="1:14" x14ac:dyDescent="0.25">
      <c r="A2485" s="2">
        <v>40907</v>
      </c>
      <c r="B2485" t="s">
        <v>35</v>
      </c>
      <c r="C2485">
        <v>12.656000000000001</v>
      </c>
      <c r="D2485">
        <v>8.9429999999999996</v>
      </c>
      <c r="E2485">
        <v>7.3643000000000001</v>
      </c>
      <c r="F2485" t="e">
        <v>#N/A</v>
      </c>
      <c r="G2485">
        <v>12526.594999999999</v>
      </c>
      <c r="H2485">
        <v>2290.4690000000001</v>
      </c>
      <c r="I2485">
        <v>39444.346700000002</v>
      </c>
      <c r="J2485">
        <v>-3426.5980000000004</v>
      </c>
      <c r="K2485">
        <v>1731.829</v>
      </c>
      <c r="L2485">
        <v>2316.5500000000002</v>
      </c>
      <c r="M2485">
        <v>2861.27</v>
      </c>
      <c r="N2485">
        <v>3149.83</v>
      </c>
    </row>
    <row r="2486" spans="1:14" x14ac:dyDescent="0.25">
      <c r="A2486" s="2">
        <v>40939</v>
      </c>
      <c r="B2486" t="s">
        <v>35</v>
      </c>
      <c r="C2486">
        <v>13.34</v>
      </c>
      <c r="D2486">
        <v>9.0192999999999994</v>
      </c>
      <c r="E2486">
        <v>7.4608999999999996</v>
      </c>
      <c r="F2486" t="e">
        <v>#N/A</v>
      </c>
      <c r="G2486">
        <v>13792.611999999999</v>
      </c>
      <c r="H2486">
        <v>2522.0059999999999</v>
      </c>
      <c r="I2486">
        <v>41576.136599999998</v>
      </c>
      <c r="J2486">
        <v>-3515.2060000000001</v>
      </c>
      <c r="K2486">
        <v>1932.288</v>
      </c>
      <c r="L2486">
        <v>2416.66</v>
      </c>
      <c r="M2486">
        <v>2821.71</v>
      </c>
      <c r="N2486">
        <v>3150.03</v>
      </c>
    </row>
    <row r="2487" spans="1:14" x14ac:dyDescent="0.25">
      <c r="A2487" s="2">
        <v>40968</v>
      </c>
      <c r="B2487" t="s">
        <v>35</v>
      </c>
      <c r="C2487">
        <v>13.862</v>
      </c>
      <c r="D2487">
        <v>9.1283999999999992</v>
      </c>
      <c r="E2487">
        <v>7.5640000000000001</v>
      </c>
      <c r="F2487" t="e">
        <v>#N/A</v>
      </c>
      <c r="G2487">
        <v>13792.611999999999</v>
      </c>
      <c r="H2487">
        <v>2522.0059999999999</v>
      </c>
      <c r="I2487">
        <v>43203.028899999998</v>
      </c>
      <c r="J2487">
        <v>-3515.2060000000001</v>
      </c>
      <c r="K2487">
        <v>1932.288</v>
      </c>
      <c r="L2487">
        <v>2512.11</v>
      </c>
      <c r="M2487">
        <v>2783.95</v>
      </c>
      <c r="N2487">
        <v>3149.41</v>
      </c>
    </row>
    <row r="2488" spans="1:14" x14ac:dyDescent="0.25">
      <c r="A2488" s="2">
        <v>40998</v>
      </c>
      <c r="B2488" t="s">
        <v>35</v>
      </c>
      <c r="C2488">
        <v>14.364000000000001</v>
      </c>
      <c r="D2488">
        <v>9.2817000000000007</v>
      </c>
      <c r="E2488">
        <v>7.6706000000000003</v>
      </c>
      <c r="F2488" t="e">
        <v>#N/A</v>
      </c>
      <c r="G2488">
        <v>13792.611999999999</v>
      </c>
      <c r="H2488">
        <v>2522.0059999999999</v>
      </c>
      <c r="I2488">
        <v>44767.588100000001</v>
      </c>
      <c r="J2488">
        <v>-3515.2060000000001</v>
      </c>
      <c r="K2488">
        <v>1932.288</v>
      </c>
      <c r="L2488">
        <v>2477.2800000000002</v>
      </c>
      <c r="M2488">
        <v>2757.64</v>
      </c>
      <c r="N2488">
        <v>3147.87</v>
      </c>
    </row>
    <row r="2489" spans="1:14" x14ac:dyDescent="0.25">
      <c r="A2489" s="2">
        <v>41029</v>
      </c>
      <c r="B2489" t="s">
        <v>35</v>
      </c>
      <c r="C2489">
        <v>13.59</v>
      </c>
      <c r="D2489">
        <v>9.4161000000000001</v>
      </c>
      <c r="E2489">
        <v>7.7743000000000002</v>
      </c>
      <c r="F2489" t="e">
        <v>#N/A</v>
      </c>
      <c r="G2489">
        <v>13792.611999999999</v>
      </c>
      <c r="H2489">
        <v>2522.0059999999999</v>
      </c>
      <c r="I2489">
        <v>42355.299500000001</v>
      </c>
      <c r="J2489">
        <v>-3515.2060000000001</v>
      </c>
      <c r="K2489">
        <v>1932.288</v>
      </c>
      <c r="L2489">
        <v>2306.4299999999998</v>
      </c>
      <c r="M2489">
        <v>2729.28</v>
      </c>
      <c r="N2489">
        <v>3143.33</v>
      </c>
    </row>
    <row r="2490" spans="1:14" x14ac:dyDescent="0.25">
      <c r="A2490" s="2">
        <v>41060</v>
      </c>
      <c r="B2490" t="s">
        <v>35</v>
      </c>
      <c r="C2490">
        <v>13.364000000000001</v>
      </c>
      <c r="D2490">
        <v>9.5426000000000002</v>
      </c>
      <c r="E2490">
        <v>7.8765999999999998</v>
      </c>
      <c r="F2490" t="e">
        <v>#N/A</v>
      </c>
      <c r="G2490">
        <v>13792.611999999999</v>
      </c>
      <c r="H2490">
        <v>2522.0059999999999</v>
      </c>
      <c r="I2490">
        <v>41650.936199999996</v>
      </c>
      <c r="J2490">
        <v>-3515.2060000000001</v>
      </c>
      <c r="K2490">
        <v>1932.288</v>
      </c>
      <c r="L2490">
        <v>2118.94</v>
      </c>
      <c r="M2490">
        <v>2699.1</v>
      </c>
      <c r="N2490">
        <v>3136.13</v>
      </c>
    </row>
    <row r="2491" spans="1:14" x14ac:dyDescent="0.25">
      <c r="A2491" s="2">
        <v>41089</v>
      </c>
      <c r="B2491" t="s">
        <v>35</v>
      </c>
      <c r="C2491">
        <v>16.306000000000001</v>
      </c>
      <c r="D2491">
        <v>9.7287999999999997</v>
      </c>
      <c r="E2491">
        <v>8.0045000000000002</v>
      </c>
      <c r="F2491" t="e">
        <v>#N/A</v>
      </c>
      <c r="G2491">
        <v>13792.611999999999</v>
      </c>
      <c r="H2491">
        <v>2522.0059999999999</v>
      </c>
      <c r="I2491">
        <v>50820.126199999999</v>
      </c>
      <c r="J2491">
        <v>-3515.2060000000001</v>
      </c>
      <c r="K2491">
        <v>1932.288</v>
      </c>
      <c r="L2491">
        <v>2264.7199999999998</v>
      </c>
      <c r="M2491">
        <v>2667.89</v>
      </c>
      <c r="N2491">
        <v>3129.84</v>
      </c>
    </row>
    <row r="2492" spans="1:14" x14ac:dyDescent="0.25">
      <c r="A2492" s="2">
        <v>41121</v>
      </c>
      <c r="B2492" t="s">
        <v>35</v>
      </c>
      <c r="C2492">
        <v>16.765999999999998</v>
      </c>
      <c r="D2492">
        <v>9.9376999999999995</v>
      </c>
      <c r="E2492">
        <v>8.1344999999999992</v>
      </c>
      <c r="F2492" t="e">
        <v>#N/A</v>
      </c>
      <c r="G2492">
        <v>13792.611999999999</v>
      </c>
      <c r="H2492">
        <v>2522.0059999999999</v>
      </c>
      <c r="I2492">
        <v>52253.786</v>
      </c>
      <c r="J2492">
        <v>-3515.2060000000001</v>
      </c>
      <c r="K2492">
        <v>1932.288</v>
      </c>
      <c r="L2492">
        <v>2325.7199999999998</v>
      </c>
      <c r="M2492">
        <v>2638.85</v>
      </c>
      <c r="N2492">
        <v>3125.23</v>
      </c>
    </row>
    <row r="2493" spans="1:14" x14ac:dyDescent="0.25">
      <c r="A2493" s="2">
        <v>41152</v>
      </c>
      <c r="B2493" t="s">
        <v>35</v>
      </c>
      <c r="C2493">
        <v>17.681999999999999</v>
      </c>
      <c r="D2493">
        <v>10.174300000000001</v>
      </c>
      <c r="E2493">
        <v>8.2751000000000001</v>
      </c>
      <c r="F2493" t="e">
        <v>#N/A</v>
      </c>
      <c r="G2493">
        <v>13792.611999999999</v>
      </c>
      <c r="H2493">
        <v>2522.0059999999999</v>
      </c>
      <c r="I2493">
        <v>55108.639199999998</v>
      </c>
      <c r="J2493">
        <v>-3515.2060000000001</v>
      </c>
      <c r="K2493">
        <v>1932.288</v>
      </c>
      <c r="L2493">
        <v>2440.71</v>
      </c>
      <c r="M2493">
        <v>2620.61</v>
      </c>
      <c r="N2493">
        <v>3121.76</v>
      </c>
    </row>
    <row r="2494" spans="1:14" x14ac:dyDescent="0.25">
      <c r="A2494" s="2">
        <v>41180</v>
      </c>
      <c r="B2494" t="s">
        <v>35</v>
      </c>
      <c r="C2494">
        <v>19.326000000000001</v>
      </c>
      <c r="D2494">
        <v>10.4366</v>
      </c>
      <c r="E2494">
        <v>8.4304000000000006</v>
      </c>
      <c r="F2494" t="e">
        <v>#N/A</v>
      </c>
      <c r="G2494">
        <v>13792.611999999999</v>
      </c>
      <c r="H2494">
        <v>2522.0059999999999</v>
      </c>
      <c r="I2494">
        <v>60232.414900000003</v>
      </c>
      <c r="J2494">
        <v>-3515.2060000000001</v>
      </c>
      <c r="K2494">
        <v>1932.288</v>
      </c>
      <c r="L2494">
        <v>2454.2600000000002</v>
      </c>
      <c r="M2494">
        <v>2602.34</v>
      </c>
      <c r="N2494">
        <v>3118.81</v>
      </c>
    </row>
    <row r="2495" spans="1:14" x14ac:dyDescent="0.25">
      <c r="A2495" s="2">
        <v>41213</v>
      </c>
      <c r="B2495" t="s">
        <v>35</v>
      </c>
      <c r="C2495">
        <v>19.687999999999999</v>
      </c>
      <c r="D2495">
        <v>10.7029</v>
      </c>
      <c r="E2495">
        <v>8.5896000000000008</v>
      </c>
      <c r="F2495" t="e">
        <v>#N/A</v>
      </c>
      <c r="G2495">
        <v>13792.611999999999</v>
      </c>
      <c r="H2495">
        <v>2522.0059999999999</v>
      </c>
      <c r="I2495">
        <v>61360.642899999999</v>
      </c>
      <c r="J2495">
        <v>-3515.2060000000001</v>
      </c>
      <c r="K2495">
        <v>1932.288</v>
      </c>
      <c r="L2495">
        <v>2503.64</v>
      </c>
      <c r="M2495">
        <v>2585.1</v>
      </c>
      <c r="N2495">
        <v>3115.73</v>
      </c>
    </row>
    <row r="2496" spans="1:14" x14ac:dyDescent="0.25">
      <c r="A2496" s="2">
        <v>41243</v>
      </c>
      <c r="B2496" t="s">
        <v>35</v>
      </c>
      <c r="C2496">
        <v>21.08</v>
      </c>
      <c r="D2496">
        <v>11.005800000000001</v>
      </c>
      <c r="E2496">
        <v>8.7622999999999998</v>
      </c>
      <c r="F2496" t="e">
        <v>#N/A</v>
      </c>
      <c r="G2496">
        <v>13792.611999999999</v>
      </c>
      <c r="H2496">
        <v>2522.0059999999999</v>
      </c>
      <c r="I2496">
        <v>65699.022400000002</v>
      </c>
      <c r="J2496">
        <v>-3515.2060000000001</v>
      </c>
      <c r="K2496">
        <v>1932.288</v>
      </c>
      <c r="L2496">
        <v>2575.25</v>
      </c>
      <c r="M2496">
        <v>2575.84</v>
      </c>
      <c r="N2496">
        <v>3114.28</v>
      </c>
    </row>
    <row r="2497" spans="1:14" x14ac:dyDescent="0.25">
      <c r="A2497" s="2">
        <v>41274</v>
      </c>
      <c r="B2497" t="s">
        <v>35</v>
      </c>
      <c r="C2497">
        <v>21.1</v>
      </c>
      <c r="D2497">
        <v>11.3223</v>
      </c>
      <c r="E2497">
        <v>8.9356000000000009</v>
      </c>
      <c r="F2497" t="e">
        <v>#N/A</v>
      </c>
      <c r="G2497">
        <v>13792.611999999999</v>
      </c>
      <c r="H2497">
        <v>2522.0059999999999</v>
      </c>
      <c r="I2497">
        <v>65761.3554</v>
      </c>
      <c r="J2497">
        <v>-3515.2060000000001</v>
      </c>
      <c r="K2497">
        <v>1932.288</v>
      </c>
      <c r="L2497">
        <v>2635.93</v>
      </c>
      <c r="M2497">
        <v>2576.7199999999998</v>
      </c>
      <c r="N2497">
        <v>3113.93</v>
      </c>
    </row>
    <row r="2498" spans="1:14" x14ac:dyDescent="0.25">
      <c r="A2498" s="2">
        <v>41305</v>
      </c>
      <c r="B2498" t="s">
        <v>35</v>
      </c>
      <c r="C2498">
        <v>20.64</v>
      </c>
      <c r="D2498">
        <v>11.629899999999999</v>
      </c>
      <c r="E2498">
        <v>9.1021999999999998</v>
      </c>
      <c r="F2498" t="e">
        <v>#N/A</v>
      </c>
      <c r="G2498">
        <v>15946.143</v>
      </c>
      <c r="H2498">
        <v>3116.8399999999997</v>
      </c>
      <c r="I2498">
        <v>64327.695599999999</v>
      </c>
      <c r="J2498">
        <v>-4104.6379999999999</v>
      </c>
      <c r="K2498">
        <v>2360.759</v>
      </c>
      <c r="L2498">
        <v>2702.98</v>
      </c>
      <c r="M2498">
        <v>2582.1799999999998</v>
      </c>
      <c r="N2498">
        <v>3113.7</v>
      </c>
    </row>
    <row r="2499" spans="1:14" x14ac:dyDescent="0.25">
      <c r="A2499" s="2">
        <v>41333</v>
      </c>
      <c r="B2499" t="s">
        <v>35</v>
      </c>
      <c r="C2499">
        <v>20.53</v>
      </c>
      <c r="D2499">
        <v>11.9152</v>
      </c>
      <c r="E2499">
        <v>9.2675999999999998</v>
      </c>
      <c r="F2499" t="e">
        <v>#N/A</v>
      </c>
      <c r="G2499">
        <v>15946.143</v>
      </c>
      <c r="H2499">
        <v>3116.8399999999997</v>
      </c>
      <c r="I2499">
        <v>63984.863799999999</v>
      </c>
      <c r="J2499">
        <v>-4104.6379999999999</v>
      </c>
      <c r="K2499">
        <v>2360.759</v>
      </c>
      <c r="L2499">
        <v>2633.55</v>
      </c>
      <c r="M2499">
        <v>2585.9</v>
      </c>
      <c r="N2499">
        <v>3111.92</v>
      </c>
    </row>
    <row r="2500" spans="1:14" x14ac:dyDescent="0.25">
      <c r="A2500" s="2">
        <v>41362</v>
      </c>
      <c r="B2500" t="s">
        <v>35</v>
      </c>
      <c r="C2500">
        <v>20.68</v>
      </c>
      <c r="D2500">
        <v>12.209300000000001</v>
      </c>
      <c r="E2500">
        <v>9.4304000000000006</v>
      </c>
      <c r="F2500" t="e">
        <v>#N/A</v>
      </c>
      <c r="G2500">
        <v>15946.143</v>
      </c>
      <c r="H2500">
        <v>3116.8399999999997</v>
      </c>
      <c r="I2500">
        <v>64452.361599999997</v>
      </c>
      <c r="J2500">
        <v>-4104.6379999999999</v>
      </c>
      <c r="K2500">
        <v>2360.759</v>
      </c>
      <c r="L2500">
        <v>2624.02</v>
      </c>
      <c r="M2500">
        <v>2593.64</v>
      </c>
      <c r="N2500">
        <v>3109.4</v>
      </c>
    </row>
    <row r="2501" spans="1:14" x14ac:dyDescent="0.25">
      <c r="A2501" s="2">
        <v>41394</v>
      </c>
      <c r="B2501" t="s">
        <v>35</v>
      </c>
      <c r="C2501">
        <v>20.41</v>
      </c>
      <c r="D2501">
        <v>12.4978</v>
      </c>
      <c r="E2501">
        <v>9.5911000000000008</v>
      </c>
      <c r="F2501" t="e">
        <v>#N/A</v>
      </c>
      <c r="G2501">
        <v>15946.143</v>
      </c>
      <c r="H2501">
        <v>3116.8399999999997</v>
      </c>
      <c r="I2501">
        <v>63610.865599999997</v>
      </c>
      <c r="J2501">
        <v>-4104.6379999999999</v>
      </c>
      <c r="K2501">
        <v>2360.759</v>
      </c>
      <c r="L2501">
        <v>2712</v>
      </c>
      <c r="M2501">
        <v>2608.35</v>
      </c>
      <c r="N2501">
        <v>3107.01</v>
      </c>
    </row>
    <row r="2502" spans="1:14" x14ac:dyDescent="0.25">
      <c r="A2502" s="2">
        <v>41425</v>
      </c>
      <c r="B2502" t="s">
        <v>35</v>
      </c>
      <c r="C2502">
        <v>19.164000000000001</v>
      </c>
      <c r="D2502">
        <v>12.7636</v>
      </c>
      <c r="E2502">
        <v>9.7393000000000001</v>
      </c>
      <c r="F2502" t="e">
        <v>#N/A</v>
      </c>
      <c r="G2502">
        <v>15946.143</v>
      </c>
      <c r="H2502">
        <v>3116.8399999999997</v>
      </c>
      <c r="I2502">
        <v>59727.5173</v>
      </c>
      <c r="J2502">
        <v>-4104.6379999999999</v>
      </c>
      <c r="K2502">
        <v>2360.759</v>
      </c>
      <c r="L2502">
        <v>2769.64</v>
      </c>
      <c r="M2502">
        <v>2622.32</v>
      </c>
      <c r="N2502">
        <v>3104.86</v>
      </c>
    </row>
    <row r="2503" spans="1:14" x14ac:dyDescent="0.25">
      <c r="A2503" s="2">
        <v>41453</v>
      </c>
      <c r="B2503" t="s">
        <v>35</v>
      </c>
      <c r="C2503">
        <v>18.968</v>
      </c>
      <c r="D2503">
        <v>13.013400000000001</v>
      </c>
      <c r="E2503">
        <v>9.8823000000000008</v>
      </c>
      <c r="F2503" t="e">
        <v>#N/A</v>
      </c>
      <c r="G2503">
        <v>15946.143</v>
      </c>
      <c r="H2503">
        <v>3116.8399999999997</v>
      </c>
      <c r="I2503">
        <v>59116.653599999998</v>
      </c>
      <c r="J2503">
        <v>-4104.6379999999999</v>
      </c>
      <c r="K2503">
        <v>2360.759</v>
      </c>
      <c r="L2503">
        <v>2602.59</v>
      </c>
      <c r="M2503">
        <v>2626.87</v>
      </c>
      <c r="N2503">
        <v>3100.3</v>
      </c>
    </row>
    <row r="2504" spans="1:14" x14ac:dyDescent="0.25">
      <c r="A2504" s="2">
        <v>41486</v>
      </c>
      <c r="B2504" t="s">
        <v>35</v>
      </c>
      <c r="C2504">
        <v>20.04</v>
      </c>
      <c r="D2504">
        <v>13.287000000000001</v>
      </c>
      <c r="E2504">
        <v>10.0366</v>
      </c>
      <c r="F2504" t="e">
        <v>#N/A</v>
      </c>
      <c r="G2504">
        <v>15946.143</v>
      </c>
      <c r="H2504">
        <v>3116.8399999999997</v>
      </c>
      <c r="I2504">
        <v>62457.704400000002</v>
      </c>
      <c r="J2504">
        <v>-4104.6379999999999</v>
      </c>
      <c r="K2504">
        <v>2360.759</v>
      </c>
      <c r="L2504">
        <v>2768.15</v>
      </c>
      <c r="M2504">
        <v>2633.2</v>
      </c>
      <c r="N2504">
        <v>3097.42</v>
      </c>
    </row>
    <row r="2505" spans="1:14" x14ac:dyDescent="0.25">
      <c r="A2505" s="2">
        <v>41516</v>
      </c>
      <c r="B2505" t="s">
        <v>35</v>
      </c>
      <c r="C2505">
        <v>20.03</v>
      </c>
      <c r="D2505">
        <v>13.5509</v>
      </c>
      <c r="E2505">
        <v>10.191000000000001</v>
      </c>
      <c r="F2505" t="e">
        <v>#N/A</v>
      </c>
      <c r="G2505">
        <v>15946.143</v>
      </c>
      <c r="H2505">
        <v>3116.8399999999997</v>
      </c>
      <c r="I2505">
        <v>62426.537900000003</v>
      </c>
      <c r="J2505">
        <v>-4104.6379999999999</v>
      </c>
      <c r="K2505">
        <v>2360.759</v>
      </c>
      <c r="L2505">
        <v>2721.37</v>
      </c>
      <c r="M2505">
        <v>2639.6</v>
      </c>
      <c r="N2505">
        <v>3095.34</v>
      </c>
    </row>
    <row r="2506" spans="1:14" x14ac:dyDescent="0.25">
      <c r="A2506" s="2">
        <v>41547</v>
      </c>
      <c r="B2506" t="s">
        <v>35</v>
      </c>
      <c r="C2506">
        <v>22.78</v>
      </c>
      <c r="D2506">
        <v>13.855499999999999</v>
      </c>
      <c r="E2506">
        <v>10.3727</v>
      </c>
      <c r="F2506" t="e">
        <v>#N/A</v>
      </c>
      <c r="G2506">
        <v>15946.143</v>
      </c>
      <c r="H2506">
        <v>3116.8399999999997</v>
      </c>
      <c r="I2506">
        <v>70997.330700000006</v>
      </c>
      <c r="J2506">
        <v>-4104.6379999999999</v>
      </c>
      <c r="K2506">
        <v>2360.759</v>
      </c>
      <c r="L2506">
        <v>2893.15</v>
      </c>
      <c r="M2506">
        <v>2644.7</v>
      </c>
      <c r="N2506">
        <v>3093.5</v>
      </c>
    </row>
    <row r="2507" spans="1:14" x14ac:dyDescent="0.25">
      <c r="A2507" s="2">
        <v>41578</v>
      </c>
      <c r="B2507" t="s">
        <v>35</v>
      </c>
      <c r="C2507">
        <v>24.2</v>
      </c>
      <c r="D2507">
        <v>14.1877</v>
      </c>
      <c r="E2507">
        <v>10.572100000000001</v>
      </c>
      <c r="F2507" t="e">
        <v>#N/A</v>
      </c>
      <c r="G2507">
        <v>15946.143</v>
      </c>
      <c r="H2507">
        <v>3116.8399999999997</v>
      </c>
      <c r="I2507">
        <v>75422.9764</v>
      </c>
      <c r="J2507">
        <v>-4104.6379999999999</v>
      </c>
      <c r="K2507">
        <v>2360.759</v>
      </c>
      <c r="L2507">
        <v>3067.95</v>
      </c>
      <c r="M2507">
        <v>2650.55</v>
      </c>
      <c r="N2507">
        <v>3092.36</v>
      </c>
    </row>
    <row r="2508" spans="1:14" x14ac:dyDescent="0.25">
      <c r="A2508" s="2">
        <v>41607</v>
      </c>
      <c r="B2508" t="s">
        <v>35</v>
      </c>
      <c r="C2508">
        <v>23.47</v>
      </c>
      <c r="D2508">
        <v>14.5002</v>
      </c>
      <c r="E2508">
        <v>10.762700000000001</v>
      </c>
      <c r="F2508" t="e">
        <v>#N/A</v>
      </c>
      <c r="G2508">
        <v>15946.143</v>
      </c>
      <c r="H2508">
        <v>3116.8399999999997</v>
      </c>
      <c r="I2508">
        <v>73147.820500000002</v>
      </c>
      <c r="J2508">
        <v>-4104.6379999999999</v>
      </c>
      <c r="K2508">
        <v>2360.759</v>
      </c>
      <c r="L2508">
        <v>3086.64</v>
      </c>
      <c r="M2508">
        <v>2654.83</v>
      </c>
      <c r="N2508">
        <v>3089.97</v>
      </c>
    </row>
    <row r="2509" spans="1:14" x14ac:dyDescent="0.25">
      <c r="A2509" s="2">
        <v>41639</v>
      </c>
      <c r="B2509" t="s">
        <v>35</v>
      </c>
      <c r="C2509">
        <v>23.96</v>
      </c>
      <c r="D2509">
        <v>14.8194</v>
      </c>
      <c r="E2509">
        <v>10.9581</v>
      </c>
      <c r="F2509" t="e">
        <v>#N/A</v>
      </c>
      <c r="G2509">
        <v>15946.143</v>
      </c>
      <c r="H2509">
        <v>3116.8399999999997</v>
      </c>
      <c r="I2509">
        <v>74674.979900000006</v>
      </c>
      <c r="J2509">
        <v>-4104.6379999999999</v>
      </c>
      <c r="K2509">
        <v>2360.759</v>
      </c>
      <c r="L2509">
        <v>3109</v>
      </c>
      <c r="M2509">
        <v>2662.14</v>
      </c>
      <c r="N2509">
        <v>3088.42</v>
      </c>
    </row>
    <row r="2510" spans="1:14" x14ac:dyDescent="0.25">
      <c r="A2510" s="2">
        <v>41670</v>
      </c>
      <c r="B2510" t="s">
        <v>35</v>
      </c>
      <c r="C2510">
        <v>22.14</v>
      </c>
      <c r="D2510">
        <v>15.092499999999999</v>
      </c>
      <c r="E2510">
        <v>11.130699999999999</v>
      </c>
      <c r="F2510" t="e">
        <v>#N/A</v>
      </c>
      <c r="G2510">
        <v>16724.438999999998</v>
      </c>
      <c r="H2510">
        <v>3070.8799999999997</v>
      </c>
      <c r="I2510">
        <v>69002.6734</v>
      </c>
      <c r="J2510">
        <v>-4029.6459999999997</v>
      </c>
      <c r="K2510">
        <v>2377.0819999999999</v>
      </c>
      <c r="L2510">
        <v>3013.96</v>
      </c>
      <c r="M2510">
        <v>2666.48</v>
      </c>
      <c r="N2510">
        <v>3084.27</v>
      </c>
    </row>
    <row r="2511" spans="1:14" x14ac:dyDescent="0.25">
      <c r="A2511" s="2">
        <v>41698</v>
      </c>
      <c r="B2511" t="s">
        <v>35</v>
      </c>
      <c r="C2511">
        <v>20.86</v>
      </c>
      <c r="D2511">
        <v>15.3362</v>
      </c>
      <c r="E2511">
        <v>11.289899999999999</v>
      </c>
      <c r="F2511" t="e">
        <v>#N/A</v>
      </c>
      <c r="G2511">
        <v>16724.438999999998</v>
      </c>
      <c r="H2511">
        <v>3070.8799999999997</v>
      </c>
      <c r="I2511">
        <v>65013.358999999997</v>
      </c>
      <c r="J2511">
        <v>-4029.6459999999997</v>
      </c>
      <c r="K2511">
        <v>2377.0819999999999</v>
      </c>
      <c r="L2511">
        <v>3149.23</v>
      </c>
      <c r="M2511">
        <v>2670.16</v>
      </c>
      <c r="N2511">
        <v>3082.56</v>
      </c>
    </row>
    <row r="2512" spans="1:14" x14ac:dyDescent="0.25">
      <c r="A2512" s="2">
        <v>41729</v>
      </c>
      <c r="B2512" t="s">
        <v>35</v>
      </c>
      <c r="C2512">
        <v>21.78</v>
      </c>
      <c r="D2512">
        <v>15.5892</v>
      </c>
      <c r="E2512">
        <v>11.457800000000001</v>
      </c>
      <c r="F2512" t="e">
        <v>#N/A</v>
      </c>
      <c r="G2512">
        <v>16724.438999999998</v>
      </c>
      <c r="H2512">
        <v>3070.8799999999997</v>
      </c>
      <c r="I2512">
        <v>67880.678700000004</v>
      </c>
      <c r="J2512">
        <v>-4029.6459999999997</v>
      </c>
      <c r="K2512">
        <v>2377.0819999999999</v>
      </c>
      <c r="L2512">
        <v>3161.6</v>
      </c>
      <c r="M2512">
        <v>2677.86</v>
      </c>
      <c r="N2512">
        <v>3079.71</v>
      </c>
    </row>
    <row r="2513" spans="1:14" x14ac:dyDescent="0.25">
      <c r="A2513" s="2">
        <v>41759</v>
      </c>
      <c r="B2513" t="s">
        <v>35</v>
      </c>
      <c r="C2513">
        <v>21.63</v>
      </c>
      <c r="D2513">
        <v>15.848599999999999</v>
      </c>
      <c r="E2513">
        <v>11.619</v>
      </c>
      <c r="F2513" t="e">
        <v>#N/A</v>
      </c>
      <c r="G2513">
        <v>16724.438999999998</v>
      </c>
      <c r="H2513">
        <v>3070.8799999999997</v>
      </c>
      <c r="I2513">
        <v>67413.180999999997</v>
      </c>
      <c r="J2513">
        <v>-4029.6459999999997</v>
      </c>
      <c r="K2513">
        <v>2377.0819999999999</v>
      </c>
      <c r="L2513">
        <v>3198.39</v>
      </c>
      <c r="M2513">
        <v>2687.26</v>
      </c>
      <c r="N2513">
        <v>3075.9</v>
      </c>
    </row>
    <row r="2514" spans="1:14" x14ac:dyDescent="0.25">
      <c r="A2514" s="2">
        <v>41789</v>
      </c>
      <c r="B2514" t="s">
        <v>35</v>
      </c>
      <c r="C2514">
        <v>21.3</v>
      </c>
      <c r="D2514">
        <v>16.0794</v>
      </c>
      <c r="E2514">
        <v>11.775499999999999</v>
      </c>
      <c r="F2514" t="e">
        <v>#N/A</v>
      </c>
      <c r="G2514">
        <v>16724.438999999998</v>
      </c>
      <c r="H2514">
        <v>3070.8799999999997</v>
      </c>
      <c r="I2514">
        <v>66384.685800000007</v>
      </c>
      <c r="J2514">
        <v>-4029.6459999999997</v>
      </c>
      <c r="K2514">
        <v>2377.0819999999999</v>
      </c>
      <c r="L2514">
        <v>3244.6</v>
      </c>
      <c r="M2514">
        <v>2693.53</v>
      </c>
      <c r="N2514">
        <v>3071.43</v>
      </c>
    </row>
    <row r="2515" spans="1:14" x14ac:dyDescent="0.25">
      <c r="A2515" s="2">
        <v>41820</v>
      </c>
      <c r="B2515" t="s">
        <v>35</v>
      </c>
      <c r="C2515">
        <v>22.48</v>
      </c>
      <c r="D2515">
        <v>16.342400000000001</v>
      </c>
      <c r="E2515">
        <v>11.94</v>
      </c>
      <c r="F2515" t="e">
        <v>#N/A</v>
      </c>
      <c r="G2515">
        <v>16724.438999999998</v>
      </c>
      <c r="H2515">
        <v>3070.8799999999997</v>
      </c>
      <c r="I2515">
        <v>70062.335099999997</v>
      </c>
      <c r="J2515">
        <v>-4029.6459999999997</v>
      </c>
      <c r="K2515">
        <v>2377.0819999999999</v>
      </c>
      <c r="L2515">
        <v>3228.24</v>
      </c>
      <c r="M2515">
        <v>2701.75</v>
      </c>
      <c r="N2515">
        <v>3065.97</v>
      </c>
    </row>
    <row r="2516" spans="1:14" x14ac:dyDescent="0.25">
      <c r="A2516" s="2">
        <v>41851</v>
      </c>
      <c r="B2516" t="s">
        <v>35</v>
      </c>
      <c r="C2516">
        <v>21.855</v>
      </c>
      <c r="D2516">
        <v>16.597899999999999</v>
      </c>
      <c r="E2516">
        <v>12.094900000000001</v>
      </c>
      <c r="F2516" t="e">
        <v>#N/A</v>
      </c>
      <c r="G2516">
        <v>16724.438999999998</v>
      </c>
      <c r="H2516">
        <v>3070.8799999999997</v>
      </c>
      <c r="I2516">
        <v>68114.431599999996</v>
      </c>
      <c r="J2516">
        <v>-4029.6459999999997</v>
      </c>
      <c r="K2516">
        <v>2377.0819999999999</v>
      </c>
      <c r="L2516">
        <v>3115.51</v>
      </c>
      <c r="M2516">
        <v>2711.86</v>
      </c>
      <c r="N2516">
        <v>3058.59</v>
      </c>
    </row>
    <row r="2517" spans="1:14" x14ac:dyDescent="0.25">
      <c r="A2517" s="2">
        <v>41880</v>
      </c>
      <c r="B2517" t="s">
        <v>35</v>
      </c>
      <c r="C2517">
        <v>22.05</v>
      </c>
      <c r="D2517">
        <v>16.8505</v>
      </c>
      <c r="E2517">
        <v>12.2509</v>
      </c>
      <c r="F2517" t="e">
        <v>#N/A</v>
      </c>
      <c r="G2517">
        <v>16724.438999999998</v>
      </c>
      <c r="H2517">
        <v>3070.8799999999997</v>
      </c>
      <c r="I2517">
        <v>68722.178799999994</v>
      </c>
      <c r="J2517">
        <v>-4029.6459999999997</v>
      </c>
      <c r="K2517">
        <v>2377.0819999999999</v>
      </c>
      <c r="L2517">
        <v>3172.63</v>
      </c>
      <c r="M2517">
        <v>2723.85</v>
      </c>
      <c r="N2517">
        <v>3051.92</v>
      </c>
    </row>
    <row r="2518" spans="1:14" x14ac:dyDescent="0.25">
      <c r="A2518" s="2">
        <v>41912</v>
      </c>
      <c r="B2518" t="s">
        <v>35</v>
      </c>
      <c r="C2518">
        <v>21.875</v>
      </c>
      <c r="D2518">
        <v>17.085000000000001</v>
      </c>
      <c r="E2518">
        <v>12.4077</v>
      </c>
      <c r="F2518" t="e">
        <v>#N/A</v>
      </c>
      <c r="G2518">
        <v>16724.438999999998</v>
      </c>
      <c r="H2518">
        <v>3070.8799999999997</v>
      </c>
      <c r="I2518">
        <v>68176.7647</v>
      </c>
      <c r="J2518">
        <v>-4029.6459999999997</v>
      </c>
      <c r="K2518">
        <v>2377.0819999999999</v>
      </c>
      <c r="L2518">
        <v>3225.93</v>
      </c>
      <c r="M2518">
        <v>2733.52</v>
      </c>
      <c r="N2518">
        <v>3047.8</v>
      </c>
    </row>
    <row r="2519" spans="1:14" x14ac:dyDescent="0.25">
      <c r="A2519" s="2">
        <v>41943</v>
      </c>
      <c r="B2519" t="s">
        <v>35</v>
      </c>
      <c r="C2519">
        <v>22.414999999999999</v>
      </c>
      <c r="D2519">
        <v>17.322700000000001</v>
      </c>
      <c r="E2519">
        <v>12.565899999999999</v>
      </c>
      <c r="F2519" t="e">
        <v>#N/A</v>
      </c>
      <c r="G2519">
        <v>16724.438999999998</v>
      </c>
      <c r="H2519">
        <v>3070.8799999999997</v>
      </c>
      <c r="I2519">
        <v>69859.756800000003</v>
      </c>
      <c r="J2519">
        <v>-4029.6459999999997</v>
      </c>
      <c r="K2519">
        <v>2377.0819999999999</v>
      </c>
      <c r="L2519">
        <v>3113.32</v>
      </c>
      <c r="M2519">
        <v>2743.33</v>
      </c>
      <c r="N2519">
        <v>3042.45</v>
      </c>
    </row>
    <row r="2520" spans="1:14" x14ac:dyDescent="0.25">
      <c r="A2520" s="2">
        <v>41971</v>
      </c>
      <c r="B2520" t="s">
        <v>35</v>
      </c>
      <c r="C2520">
        <v>23.414999999999999</v>
      </c>
      <c r="D2520">
        <v>17.558</v>
      </c>
      <c r="E2520">
        <v>12.732099999999999</v>
      </c>
      <c r="F2520" t="e">
        <v>#N/A</v>
      </c>
      <c r="G2520">
        <v>16724.438999999998</v>
      </c>
      <c r="H2520">
        <v>3070.8799999999997</v>
      </c>
      <c r="I2520">
        <v>72976.408899999995</v>
      </c>
      <c r="J2520">
        <v>-4029.6459999999997</v>
      </c>
      <c r="K2520">
        <v>2377.0819999999999</v>
      </c>
      <c r="L2520">
        <v>3250.93</v>
      </c>
      <c r="M2520">
        <v>2753.39</v>
      </c>
      <c r="N2520">
        <v>3038.04</v>
      </c>
    </row>
    <row r="2521" spans="1:14" x14ac:dyDescent="0.25">
      <c r="A2521" s="2">
        <v>42004</v>
      </c>
      <c r="B2521" t="s">
        <v>35</v>
      </c>
      <c r="C2521">
        <v>23.704999999999998</v>
      </c>
      <c r="D2521">
        <v>17.792000000000002</v>
      </c>
      <c r="E2521">
        <v>12.8987</v>
      </c>
      <c r="F2521" t="e">
        <v>#N/A</v>
      </c>
      <c r="G2521">
        <v>16724.438999999998</v>
      </c>
      <c r="H2521">
        <v>3070.8799999999997</v>
      </c>
      <c r="I2521">
        <v>73880.237999999998</v>
      </c>
      <c r="J2521">
        <v>-4029.6459999999997</v>
      </c>
      <c r="K2521">
        <v>2377.0819999999999</v>
      </c>
      <c r="L2521">
        <v>3146.43</v>
      </c>
      <c r="M2521">
        <v>2759.42</v>
      </c>
      <c r="N2521">
        <v>3031.42</v>
      </c>
    </row>
    <row r="2522" spans="1:14" x14ac:dyDescent="0.25">
      <c r="A2522" s="2">
        <v>42034</v>
      </c>
      <c r="B2522" t="s">
        <v>35</v>
      </c>
      <c r="C2522">
        <v>26.135000000000002</v>
      </c>
      <c r="D2522">
        <v>18.0825</v>
      </c>
      <c r="E2522">
        <v>13.086499999999999</v>
      </c>
      <c r="F2522" t="e">
        <v>#N/A</v>
      </c>
      <c r="G2522">
        <v>18116.534</v>
      </c>
      <c r="H2522">
        <v>3198.1859999999997</v>
      </c>
      <c r="I2522">
        <v>81453.702600000004</v>
      </c>
      <c r="J2522">
        <v>-4179.0479999999998</v>
      </c>
      <c r="K2522">
        <v>2500.5479999999998</v>
      </c>
      <c r="L2522">
        <v>3351.44</v>
      </c>
      <c r="M2522">
        <v>2773.43</v>
      </c>
      <c r="N2522">
        <v>3025.94</v>
      </c>
    </row>
    <row r="2523" spans="1:14" x14ac:dyDescent="0.25">
      <c r="A2523" s="2">
        <v>42062</v>
      </c>
      <c r="B2523" t="s">
        <v>35</v>
      </c>
      <c r="C2523">
        <v>28.085000000000001</v>
      </c>
      <c r="D2523">
        <v>18.420100000000001</v>
      </c>
      <c r="E2523">
        <v>13.2925</v>
      </c>
      <c r="F2523" t="e">
        <v>#N/A</v>
      </c>
      <c r="G2523">
        <v>18116.534</v>
      </c>
      <c r="H2523">
        <v>3198.1859999999997</v>
      </c>
      <c r="I2523">
        <v>87531.174199999994</v>
      </c>
      <c r="J2523">
        <v>-4179.0479999999998</v>
      </c>
      <c r="K2523">
        <v>2500.5479999999998</v>
      </c>
      <c r="L2523">
        <v>3599</v>
      </c>
      <c r="M2523">
        <v>2789.55</v>
      </c>
      <c r="N2523">
        <v>3021.88</v>
      </c>
    </row>
    <row r="2524" spans="1:14" x14ac:dyDescent="0.25">
      <c r="A2524" s="2">
        <v>42094</v>
      </c>
      <c r="B2524" t="s">
        <v>35</v>
      </c>
      <c r="C2524">
        <v>29.88</v>
      </c>
      <c r="D2524">
        <v>18.796900000000001</v>
      </c>
      <c r="E2524">
        <v>13.514699999999999</v>
      </c>
      <c r="F2524" t="e">
        <v>#N/A</v>
      </c>
      <c r="G2524">
        <v>18116.534</v>
      </c>
      <c r="H2524">
        <v>3198.1859999999997</v>
      </c>
      <c r="I2524">
        <v>93125.564700000003</v>
      </c>
      <c r="J2524">
        <v>-4179.0479999999998</v>
      </c>
      <c r="K2524">
        <v>2500.5479999999998</v>
      </c>
      <c r="L2524">
        <v>3697.38</v>
      </c>
      <c r="M2524">
        <v>2804.43</v>
      </c>
      <c r="N2524">
        <v>3018.98</v>
      </c>
    </row>
    <row r="2525" spans="1:14" x14ac:dyDescent="0.25">
      <c r="A2525" s="2">
        <v>42124</v>
      </c>
      <c r="B2525" t="s">
        <v>35</v>
      </c>
      <c r="C2525">
        <v>28.675000000000001</v>
      </c>
      <c r="D2525">
        <v>19.160599999999999</v>
      </c>
      <c r="E2525">
        <v>13.719799999999999</v>
      </c>
      <c r="F2525" t="e">
        <v>#N/A</v>
      </c>
      <c r="G2525">
        <v>18116.534</v>
      </c>
      <c r="H2525">
        <v>3198.1859999999997</v>
      </c>
      <c r="I2525">
        <v>89369.998999999996</v>
      </c>
      <c r="J2525">
        <v>-4179.0479999999998</v>
      </c>
      <c r="K2525">
        <v>2500.5479999999998</v>
      </c>
      <c r="L2525">
        <v>3615.59</v>
      </c>
      <c r="M2525">
        <v>2816.48</v>
      </c>
      <c r="N2525">
        <v>3013.94</v>
      </c>
    </row>
    <row r="2526" spans="1:14" x14ac:dyDescent="0.25">
      <c r="A2526" s="2">
        <v>42153</v>
      </c>
      <c r="B2526" t="s">
        <v>35</v>
      </c>
      <c r="C2526">
        <v>30.16</v>
      </c>
      <c r="D2526">
        <v>19.537299999999998</v>
      </c>
      <c r="E2526">
        <v>13.9345</v>
      </c>
      <c r="F2526" t="e">
        <v>#N/A</v>
      </c>
      <c r="G2526">
        <v>18116.534</v>
      </c>
      <c r="H2526">
        <v>3198.1859999999997</v>
      </c>
      <c r="I2526">
        <v>93998.227299999999</v>
      </c>
      <c r="J2526">
        <v>-4179.0479999999998</v>
      </c>
      <c r="K2526">
        <v>2500.5479999999998</v>
      </c>
      <c r="L2526">
        <v>3570.78</v>
      </c>
      <c r="M2526">
        <v>2829.67</v>
      </c>
      <c r="N2526">
        <v>3007.86</v>
      </c>
    </row>
    <row r="2527" spans="1:14" x14ac:dyDescent="0.25">
      <c r="A2527" s="2">
        <v>42185</v>
      </c>
      <c r="B2527" t="s">
        <v>35</v>
      </c>
      <c r="C2527">
        <v>29.155000000000001</v>
      </c>
      <c r="D2527">
        <v>19.8782</v>
      </c>
      <c r="E2527">
        <v>14.1381</v>
      </c>
      <c r="F2527" t="e">
        <v>#N/A</v>
      </c>
      <c r="G2527">
        <v>18116.534</v>
      </c>
      <c r="H2527">
        <v>3198.1859999999997</v>
      </c>
      <c r="I2527">
        <v>90865.991999999998</v>
      </c>
      <c r="J2527">
        <v>-4179.0479999999998</v>
      </c>
      <c r="K2527">
        <v>2500.5479999999998</v>
      </c>
      <c r="L2527">
        <v>3424.3</v>
      </c>
      <c r="M2527">
        <v>2837.93</v>
      </c>
      <c r="N2527">
        <v>3001.23</v>
      </c>
    </row>
    <row r="2528" spans="1:14" x14ac:dyDescent="0.25">
      <c r="A2528" s="2">
        <v>42216</v>
      </c>
      <c r="B2528" t="s">
        <v>35</v>
      </c>
      <c r="C2528">
        <v>31.175000000000001</v>
      </c>
      <c r="D2528">
        <v>20.248999999999999</v>
      </c>
      <c r="E2528">
        <v>14.3568</v>
      </c>
      <c r="F2528" t="e">
        <v>#N/A</v>
      </c>
      <c r="G2528">
        <v>18116.534</v>
      </c>
      <c r="H2528">
        <v>3198.1859999999997</v>
      </c>
      <c r="I2528">
        <v>97161.629199999996</v>
      </c>
      <c r="J2528">
        <v>-4179.0479999999998</v>
      </c>
      <c r="K2528">
        <v>2500.5479999999998</v>
      </c>
      <c r="L2528">
        <v>3600.69</v>
      </c>
      <c r="M2528">
        <v>2852.71</v>
      </c>
      <c r="N2528">
        <v>2995.43</v>
      </c>
    </row>
    <row r="2529" spans="1:14" x14ac:dyDescent="0.25">
      <c r="A2529" s="2">
        <v>42247</v>
      </c>
      <c r="B2529" t="s">
        <v>35</v>
      </c>
      <c r="C2529">
        <v>29.74</v>
      </c>
      <c r="D2529">
        <v>20.592500000000001</v>
      </c>
      <c r="E2529">
        <v>14.5634</v>
      </c>
      <c r="F2529" t="e">
        <v>#N/A</v>
      </c>
      <c r="G2529">
        <v>18116.534</v>
      </c>
      <c r="H2529">
        <v>3198.1859999999997</v>
      </c>
      <c r="I2529">
        <v>92689.233399999997</v>
      </c>
      <c r="J2529">
        <v>-4179.0479999999998</v>
      </c>
      <c r="K2529">
        <v>2500.5479999999998</v>
      </c>
      <c r="L2529">
        <v>3269.63</v>
      </c>
      <c r="M2529">
        <v>2861.13</v>
      </c>
      <c r="N2529">
        <v>2984.2</v>
      </c>
    </row>
    <row r="2530" spans="1:14" x14ac:dyDescent="0.25">
      <c r="A2530" s="2">
        <v>42277</v>
      </c>
      <c r="B2530" t="s">
        <v>35</v>
      </c>
      <c r="C2530">
        <v>29.93</v>
      </c>
      <c r="D2530">
        <v>20.938500000000001</v>
      </c>
      <c r="E2530">
        <v>14.7689</v>
      </c>
      <c r="F2530" t="e">
        <v>#N/A</v>
      </c>
      <c r="G2530">
        <v>18116.534</v>
      </c>
      <c r="H2530">
        <v>3198.1859999999997</v>
      </c>
      <c r="I2530">
        <v>93281.397299999997</v>
      </c>
      <c r="J2530">
        <v>-4179.0479999999998</v>
      </c>
      <c r="K2530">
        <v>2500.5479999999998</v>
      </c>
      <c r="L2530">
        <v>3100.67</v>
      </c>
      <c r="M2530">
        <v>2869.74</v>
      </c>
      <c r="N2530">
        <v>2970.08</v>
      </c>
    </row>
    <row r="2531" spans="1:14" x14ac:dyDescent="0.25">
      <c r="A2531" s="2">
        <v>42307</v>
      </c>
      <c r="B2531" t="s">
        <v>35</v>
      </c>
      <c r="C2531">
        <v>34.104999999999997</v>
      </c>
      <c r="D2531">
        <v>21.383400000000002</v>
      </c>
      <c r="E2531">
        <v>15.022399999999999</v>
      </c>
      <c r="F2531" t="e">
        <v>#N/A</v>
      </c>
      <c r="G2531">
        <v>18116.534</v>
      </c>
      <c r="H2531">
        <v>3198.1859999999997</v>
      </c>
      <c r="I2531">
        <v>106293.41989999999</v>
      </c>
      <c r="J2531">
        <v>-4179.0479999999998</v>
      </c>
      <c r="K2531">
        <v>2500.5479999999998</v>
      </c>
      <c r="L2531">
        <v>3418.23</v>
      </c>
      <c r="M2531">
        <v>2892.06</v>
      </c>
      <c r="N2531">
        <v>2959.37</v>
      </c>
    </row>
    <row r="2532" spans="1:14" x14ac:dyDescent="0.25">
      <c r="A2532" s="2">
        <v>42338</v>
      </c>
      <c r="B2532" t="s">
        <v>35</v>
      </c>
      <c r="C2532">
        <v>34.06</v>
      </c>
      <c r="D2532">
        <v>21.807200000000002</v>
      </c>
      <c r="E2532">
        <v>15.2743</v>
      </c>
      <c r="F2532" t="e">
        <v>#N/A</v>
      </c>
      <c r="G2532">
        <v>18116.534</v>
      </c>
      <c r="H2532">
        <v>3198.1859999999997</v>
      </c>
      <c r="I2532">
        <v>106153.17049999999</v>
      </c>
      <c r="J2532">
        <v>-4179.0479999999998</v>
      </c>
      <c r="K2532">
        <v>2500.5479999999998</v>
      </c>
      <c r="L2532">
        <v>3506.45</v>
      </c>
      <c r="M2532">
        <v>2918.6</v>
      </c>
      <c r="N2532">
        <v>2951.27</v>
      </c>
    </row>
    <row r="2533" spans="1:14" x14ac:dyDescent="0.25">
      <c r="A2533" s="2">
        <v>42369</v>
      </c>
      <c r="B2533" t="s">
        <v>35</v>
      </c>
      <c r="C2533">
        <v>31.69</v>
      </c>
      <c r="D2533">
        <v>22.177900000000001</v>
      </c>
      <c r="E2533">
        <v>15.505100000000001</v>
      </c>
      <c r="F2533" t="e">
        <v>#N/A</v>
      </c>
      <c r="G2533">
        <v>18116.534</v>
      </c>
      <c r="H2533">
        <v>3198.1859999999997</v>
      </c>
      <c r="I2533">
        <v>98766.705000000002</v>
      </c>
      <c r="J2533">
        <v>-4179.0479999999998</v>
      </c>
      <c r="K2533">
        <v>2500.5479999999998</v>
      </c>
      <c r="L2533">
        <v>3267.52</v>
      </c>
      <c r="M2533">
        <v>2936.24</v>
      </c>
      <c r="N2533">
        <v>2941</v>
      </c>
    </row>
    <row r="2534" spans="1:14" x14ac:dyDescent="0.25">
      <c r="A2534" s="2">
        <v>42398</v>
      </c>
      <c r="B2534" t="s">
        <v>35</v>
      </c>
      <c r="C2534">
        <v>30.184999999999999</v>
      </c>
      <c r="D2534">
        <v>22.529499999999999</v>
      </c>
      <c r="E2534">
        <v>15.712400000000001</v>
      </c>
      <c r="F2534" t="e">
        <v>#N/A</v>
      </c>
      <c r="G2534">
        <v>20900.438999999998</v>
      </c>
      <c r="H2534">
        <v>3677.442</v>
      </c>
      <c r="I2534">
        <v>94076.143599999996</v>
      </c>
      <c r="J2534">
        <v>-5231.6360000000004</v>
      </c>
      <c r="K2534">
        <v>2874.5839999999998</v>
      </c>
      <c r="L2534">
        <v>3045.09</v>
      </c>
      <c r="M2534">
        <v>2950.54</v>
      </c>
      <c r="N2534">
        <v>2927.64</v>
      </c>
    </row>
    <row r="2535" spans="1:14" x14ac:dyDescent="0.25">
      <c r="A2535" s="2">
        <v>42429</v>
      </c>
      <c r="B2535" t="s">
        <v>35</v>
      </c>
      <c r="C2535">
        <v>28.62</v>
      </c>
      <c r="D2535">
        <v>22.848800000000001</v>
      </c>
      <c r="E2535">
        <v>15.895899999999999</v>
      </c>
      <c r="F2535" t="e">
        <v>#N/A</v>
      </c>
      <c r="G2535">
        <v>20900.438999999998</v>
      </c>
      <c r="H2535">
        <v>3677.442</v>
      </c>
      <c r="I2535">
        <v>89198.583100000003</v>
      </c>
      <c r="J2535">
        <v>-5231.6360000000004</v>
      </c>
      <c r="K2535">
        <v>2874.5839999999998</v>
      </c>
      <c r="L2535">
        <v>2945.75</v>
      </c>
      <c r="M2535">
        <v>2963.12</v>
      </c>
      <c r="N2535">
        <v>2912.2</v>
      </c>
    </row>
    <row r="2536" spans="1:14" x14ac:dyDescent="0.25">
      <c r="A2536" s="2">
        <v>42460</v>
      </c>
      <c r="B2536" t="s">
        <v>35</v>
      </c>
      <c r="C2536">
        <v>29.565000000000001</v>
      </c>
      <c r="D2536">
        <v>23.173300000000001</v>
      </c>
      <c r="E2536">
        <v>16.096299999999999</v>
      </c>
      <c r="F2536" t="e">
        <v>#N/A</v>
      </c>
      <c r="G2536">
        <v>20900.438999999998</v>
      </c>
      <c r="H2536">
        <v>3677.442</v>
      </c>
      <c r="I2536">
        <v>92143.819300000003</v>
      </c>
      <c r="J2536">
        <v>-5231.6360000000004</v>
      </c>
      <c r="K2536">
        <v>2874.5839999999998</v>
      </c>
      <c r="L2536">
        <v>3004.93</v>
      </c>
      <c r="M2536">
        <v>2974.89</v>
      </c>
      <c r="N2536">
        <v>2898.3</v>
      </c>
    </row>
    <row r="2537" spans="1:14" x14ac:dyDescent="0.25">
      <c r="A2537" s="2">
        <v>42489</v>
      </c>
      <c r="B2537" t="s">
        <v>35</v>
      </c>
      <c r="C2537">
        <v>28.035</v>
      </c>
      <c r="D2537">
        <v>23.456800000000001</v>
      </c>
      <c r="E2537">
        <v>16.2926</v>
      </c>
      <c r="F2537" t="e">
        <v>#N/A</v>
      </c>
      <c r="G2537">
        <v>20900.438999999998</v>
      </c>
      <c r="H2537">
        <v>3677.442</v>
      </c>
      <c r="I2537">
        <v>87375.3416</v>
      </c>
      <c r="J2537">
        <v>-5231.6360000000004</v>
      </c>
      <c r="K2537">
        <v>2874.5839999999998</v>
      </c>
      <c r="L2537">
        <v>3028.21</v>
      </c>
      <c r="M2537">
        <v>2985.21</v>
      </c>
      <c r="N2537">
        <v>2884.58</v>
      </c>
    </row>
    <row r="2538" spans="1:14" x14ac:dyDescent="0.25">
      <c r="A2538" s="2">
        <v>42521</v>
      </c>
      <c r="B2538" t="s">
        <v>35</v>
      </c>
      <c r="C2538">
        <v>30.36</v>
      </c>
      <c r="D2538">
        <v>23.776699999999998</v>
      </c>
      <c r="E2538">
        <v>16.529199999999999</v>
      </c>
      <c r="F2538" t="e">
        <v>#N/A</v>
      </c>
      <c r="G2538">
        <v>20900.438999999998</v>
      </c>
      <c r="H2538">
        <v>3677.442</v>
      </c>
      <c r="I2538">
        <v>94621.557700000005</v>
      </c>
      <c r="J2538">
        <v>-5231.6360000000004</v>
      </c>
      <c r="K2538">
        <v>2874.5839999999998</v>
      </c>
      <c r="L2538">
        <v>3063.48</v>
      </c>
      <c r="M2538">
        <v>2996.93</v>
      </c>
      <c r="N2538">
        <v>2877.29</v>
      </c>
    </row>
    <row r="2539" spans="1:14" x14ac:dyDescent="0.25">
      <c r="A2539" s="2">
        <v>42551</v>
      </c>
      <c r="B2539" t="s">
        <v>35</v>
      </c>
      <c r="C2539">
        <v>29.91</v>
      </c>
      <c r="D2539">
        <v>24.103100000000001</v>
      </c>
      <c r="E2539">
        <v>16.759599999999999</v>
      </c>
      <c r="F2539" t="e">
        <v>#N/A</v>
      </c>
      <c r="G2539">
        <v>20900.438999999998</v>
      </c>
      <c r="H2539">
        <v>3677.442</v>
      </c>
      <c r="I2539">
        <v>93219.064299999998</v>
      </c>
      <c r="J2539">
        <v>-5231.6360000000004</v>
      </c>
      <c r="K2539">
        <v>2874.5839999999998</v>
      </c>
      <c r="L2539">
        <v>2864.74</v>
      </c>
      <c r="M2539">
        <v>3008.1</v>
      </c>
      <c r="N2539">
        <v>2868.69</v>
      </c>
    </row>
    <row r="2540" spans="1:14" x14ac:dyDescent="0.25">
      <c r="A2540" s="2">
        <v>42580</v>
      </c>
      <c r="B2540" t="s">
        <v>35</v>
      </c>
      <c r="C2540">
        <v>30.94</v>
      </c>
      <c r="D2540">
        <v>24.454599999999999</v>
      </c>
      <c r="E2540">
        <v>16.9986</v>
      </c>
      <c r="F2540" t="e">
        <v>#N/A</v>
      </c>
      <c r="G2540">
        <v>20900.438999999998</v>
      </c>
      <c r="H2540">
        <v>3677.442</v>
      </c>
      <c r="I2540">
        <v>96429.216</v>
      </c>
      <c r="J2540">
        <v>-5231.6360000000004</v>
      </c>
      <c r="K2540">
        <v>2874.5839999999998</v>
      </c>
      <c r="L2540">
        <v>2990.76</v>
      </c>
      <c r="M2540">
        <v>3025.53</v>
      </c>
      <c r="N2540">
        <v>2862.32</v>
      </c>
    </row>
    <row r="2541" spans="1:14" x14ac:dyDescent="0.25">
      <c r="A2541" s="2">
        <v>42613</v>
      </c>
      <c r="B2541" t="s">
        <v>35</v>
      </c>
      <c r="C2541">
        <v>31.765000000000001</v>
      </c>
      <c r="D2541">
        <v>24.7638</v>
      </c>
      <c r="E2541">
        <v>17.246300000000002</v>
      </c>
      <c r="F2541" t="e">
        <v>#N/A</v>
      </c>
      <c r="G2541">
        <v>20900.438999999998</v>
      </c>
      <c r="H2541">
        <v>3677.442</v>
      </c>
      <c r="I2541">
        <v>99000.453899999993</v>
      </c>
      <c r="J2541">
        <v>-5231.6360000000004</v>
      </c>
      <c r="K2541">
        <v>2874.5839999999998</v>
      </c>
      <c r="L2541">
        <v>3023.13</v>
      </c>
      <c r="M2541">
        <v>3040.7</v>
      </c>
      <c r="N2541">
        <v>2854.3</v>
      </c>
    </row>
    <row r="2542" spans="1:14" x14ac:dyDescent="0.25">
      <c r="A2542" s="2">
        <v>42643</v>
      </c>
      <c r="B2542" t="s">
        <v>35</v>
      </c>
      <c r="C2542">
        <v>33</v>
      </c>
      <c r="D2542">
        <v>25.0885</v>
      </c>
      <c r="E2542">
        <v>17.513100000000001</v>
      </c>
      <c r="F2542" t="e">
        <v>#N/A</v>
      </c>
      <c r="G2542">
        <v>20900.438999999998</v>
      </c>
      <c r="H2542">
        <v>3677.442</v>
      </c>
      <c r="I2542">
        <v>102849.5193</v>
      </c>
      <c r="J2542">
        <v>-5231.6360000000004</v>
      </c>
      <c r="K2542">
        <v>2874.5839999999998</v>
      </c>
      <c r="L2542">
        <v>3002.24</v>
      </c>
      <c r="M2542">
        <v>3054.23</v>
      </c>
      <c r="N2542">
        <v>2846.54</v>
      </c>
    </row>
    <row r="2543" spans="1:14" x14ac:dyDescent="0.25">
      <c r="A2543" s="2">
        <v>42674</v>
      </c>
      <c r="B2543" t="s">
        <v>35</v>
      </c>
      <c r="C2543">
        <v>31.844999999999999</v>
      </c>
      <c r="D2543">
        <v>25.371700000000001</v>
      </c>
      <c r="E2543">
        <v>17.773</v>
      </c>
      <c r="F2543" t="e">
        <v>#N/A</v>
      </c>
      <c r="G2543">
        <v>20900.438999999998</v>
      </c>
      <c r="H2543">
        <v>3677.442</v>
      </c>
      <c r="I2543">
        <v>99249.786099999998</v>
      </c>
      <c r="J2543">
        <v>-5231.6360000000004</v>
      </c>
      <c r="K2543">
        <v>2874.5839999999998</v>
      </c>
      <c r="L2543">
        <v>3055.25</v>
      </c>
      <c r="M2543">
        <v>3066.52</v>
      </c>
      <c r="N2543">
        <v>2843.57</v>
      </c>
    </row>
    <row r="2544" spans="1:14" x14ac:dyDescent="0.25">
      <c r="A2544" s="2">
        <v>42704</v>
      </c>
      <c r="B2544" t="s">
        <v>35</v>
      </c>
      <c r="C2544">
        <v>32.274999999999999</v>
      </c>
      <c r="D2544">
        <v>25.630700000000001</v>
      </c>
      <c r="E2544">
        <v>18.0337</v>
      </c>
      <c r="F2544" t="e">
        <v>#N/A</v>
      </c>
      <c r="G2544">
        <v>20900.438999999998</v>
      </c>
      <c r="H2544">
        <v>3677.442</v>
      </c>
      <c r="I2544">
        <v>100589.94650000001</v>
      </c>
      <c r="J2544">
        <v>-5231.6360000000004</v>
      </c>
      <c r="K2544">
        <v>2874.5839999999998</v>
      </c>
      <c r="L2544">
        <v>3051.61</v>
      </c>
      <c r="M2544">
        <v>3078.47</v>
      </c>
      <c r="N2544">
        <v>2840.4</v>
      </c>
    </row>
    <row r="2545" spans="1:14" x14ac:dyDescent="0.25">
      <c r="A2545" s="2">
        <v>42734</v>
      </c>
      <c r="B2545" t="s">
        <v>35</v>
      </c>
      <c r="C2545">
        <v>32.43</v>
      </c>
      <c r="D2545">
        <v>25.8855</v>
      </c>
      <c r="E2545">
        <v>18.2942</v>
      </c>
      <c r="F2545" t="e">
        <v>#N/A</v>
      </c>
      <c r="G2545">
        <v>20900.438999999998</v>
      </c>
      <c r="H2545">
        <v>3677.442</v>
      </c>
      <c r="I2545">
        <v>101073.0276</v>
      </c>
      <c r="J2545">
        <v>-5231.6360000000004</v>
      </c>
      <c r="K2545">
        <v>2874.5839999999998</v>
      </c>
      <c r="L2545">
        <v>3290.52</v>
      </c>
      <c r="M2545">
        <v>3094.21</v>
      </c>
      <c r="N2545">
        <v>2839.65</v>
      </c>
    </row>
    <row r="2546" spans="1:14" x14ac:dyDescent="0.25">
      <c r="A2546" s="2">
        <v>42766</v>
      </c>
      <c r="B2546" t="s">
        <v>35</v>
      </c>
      <c r="C2546">
        <v>30.535</v>
      </c>
      <c r="D2546">
        <v>26.0746</v>
      </c>
      <c r="E2546">
        <v>18.540199999999999</v>
      </c>
      <c r="F2546" t="e">
        <v>#N/A</v>
      </c>
      <c r="G2546">
        <v>23310.531999999999</v>
      </c>
      <c r="H2546">
        <v>4020.7339999999999</v>
      </c>
      <c r="I2546">
        <v>95166.971900000004</v>
      </c>
      <c r="J2546">
        <v>-6090.3450000000003</v>
      </c>
      <c r="K2546">
        <v>3156.9569999999999</v>
      </c>
      <c r="L2546">
        <v>3230.68</v>
      </c>
      <c r="M2546">
        <v>3107.32</v>
      </c>
      <c r="N2546">
        <v>2841.58</v>
      </c>
    </row>
    <row r="2547" spans="1:14" x14ac:dyDescent="0.25">
      <c r="A2547" s="2">
        <v>42794</v>
      </c>
      <c r="B2547" t="s">
        <v>35</v>
      </c>
      <c r="C2547">
        <v>30.32</v>
      </c>
      <c r="D2547">
        <v>26.259</v>
      </c>
      <c r="E2547">
        <v>18.790700000000001</v>
      </c>
      <c r="F2547" t="e">
        <v>#N/A</v>
      </c>
      <c r="G2547">
        <v>23310.531999999999</v>
      </c>
      <c r="H2547">
        <v>4020.7339999999999</v>
      </c>
      <c r="I2547">
        <v>94496.891699999993</v>
      </c>
      <c r="J2547">
        <v>-6090.3450000000003</v>
      </c>
      <c r="K2547">
        <v>3156.9569999999999</v>
      </c>
      <c r="L2547">
        <v>3319.61</v>
      </c>
      <c r="M2547">
        <v>3120.99</v>
      </c>
      <c r="N2547">
        <v>2848.86</v>
      </c>
    </row>
    <row r="2548" spans="1:14" x14ac:dyDescent="0.25">
      <c r="A2548" s="2">
        <v>42825</v>
      </c>
      <c r="B2548" t="s">
        <v>35</v>
      </c>
      <c r="C2548">
        <v>33.04</v>
      </c>
      <c r="D2548">
        <v>26.507000000000001</v>
      </c>
      <c r="E2548">
        <v>19.0685</v>
      </c>
      <c r="F2548" t="e">
        <v>#N/A</v>
      </c>
      <c r="G2548">
        <v>23310.531999999999</v>
      </c>
      <c r="H2548">
        <v>4020.7339999999999</v>
      </c>
      <c r="I2548">
        <v>102974.1854</v>
      </c>
      <c r="J2548">
        <v>-6090.3450000000003</v>
      </c>
      <c r="K2548">
        <v>3156.9569999999999</v>
      </c>
      <c r="L2548">
        <v>3500.93</v>
      </c>
      <c r="M2548">
        <v>3136.95</v>
      </c>
      <c r="N2548">
        <v>2859.56</v>
      </c>
    </row>
    <row r="2549" spans="1:14" x14ac:dyDescent="0.25">
      <c r="A2549" s="2">
        <v>42853</v>
      </c>
      <c r="B2549" t="s">
        <v>35</v>
      </c>
      <c r="C2549">
        <v>35.21</v>
      </c>
      <c r="D2549">
        <v>26.800599999999999</v>
      </c>
      <c r="E2549">
        <v>19.357900000000001</v>
      </c>
      <c r="F2549" t="e">
        <v>#N/A</v>
      </c>
      <c r="G2549">
        <v>23310.531999999999</v>
      </c>
      <c r="H2549">
        <v>4020.7339999999999</v>
      </c>
      <c r="I2549">
        <v>109737.3204</v>
      </c>
      <c r="J2549">
        <v>-6090.3450000000003</v>
      </c>
      <c r="K2549">
        <v>3156.9569999999999</v>
      </c>
      <c r="L2549">
        <v>3559.59</v>
      </c>
      <c r="M2549">
        <v>3155.47</v>
      </c>
      <c r="N2549">
        <v>2870.68</v>
      </c>
    </row>
    <row r="2550" spans="1:14" x14ac:dyDescent="0.25">
      <c r="A2550" s="2">
        <v>42886</v>
      </c>
      <c r="B2550" t="s">
        <v>35</v>
      </c>
      <c r="C2550">
        <v>36.395000000000003</v>
      </c>
      <c r="D2550">
        <v>27.114899999999999</v>
      </c>
      <c r="E2550">
        <v>19.662099999999999</v>
      </c>
      <c r="F2550" t="e">
        <v>#N/A</v>
      </c>
      <c r="G2550">
        <v>23310.531999999999</v>
      </c>
      <c r="H2550">
        <v>4020.7339999999999</v>
      </c>
      <c r="I2550">
        <v>113430.55319999999</v>
      </c>
      <c r="J2550">
        <v>-6090.3450000000003</v>
      </c>
      <c r="K2550">
        <v>3156.9569999999999</v>
      </c>
      <c r="L2550">
        <v>3554.59</v>
      </c>
      <c r="M2550">
        <v>3174.08</v>
      </c>
      <c r="N2550">
        <v>2883.86</v>
      </c>
    </row>
    <row r="2551" spans="1:14" x14ac:dyDescent="0.25">
      <c r="A2551" s="2">
        <v>42916</v>
      </c>
      <c r="B2551" t="s">
        <v>35</v>
      </c>
      <c r="C2551">
        <v>33.61</v>
      </c>
      <c r="D2551">
        <v>27.378900000000002</v>
      </c>
      <c r="E2551">
        <v>19.938300000000002</v>
      </c>
      <c r="F2551" t="e">
        <v>#N/A</v>
      </c>
      <c r="G2551">
        <v>23310.531999999999</v>
      </c>
      <c r="H2551">
        <v>4020.7339999999999</v>
      </c>
      <c r="I2551">
        <v>104750.6771</v>
      </c>
      <c r="J2551">
        <v>-6090.3450000000003</v>
      </c>
      <c r="K2551">
        <v>3156.9569999999999</v>
      </c>
      <c r="L2551">
        <v>3441.88</v>
      </c>
      <c r="M2551">
        <v>3188.68</v>
      </c>
      <c r="N2551">
        <v>2898.52</v>
      </c>
    </row>
    <row r="2552" spans="1:14" x14ac:dyDescent="0.25">
      <c r="A2552" s="2">
        <v>42947</v>
      </c>
      <c r="B2552" t="s">
        <v>35</v>
      </c>
      <c r="C2552">
        <v>33.590000000000003</v>
      </c>
      <c r="D2552">
        <v>27.6675</v>
      </c>
      <c r="E2552">
        <v>20.215499999999999</v>
      </c>
      <c r="F2552" t="e">
        <v>#N/A</v>
      </c>
      <c r="G2552">
        <v>23310.531999999999</v>
      </c>
      <c r="H2552">
        <v>4020.7339999999999</v>
      </c>
      <c r="I2552">
        <v>104688.344</v>
      </c>
      <c r="J2552">
        <v>-6090.3450000000003</v>
      </c>
      <c r="K2552">
        <v>3156.9569999999999</v>
      </c>
      <c r="L2552">
        <v>3449.36</v>
      </c>
      <c r="M2552">
        <v>3202.27</v>
      </c>
      <c r="N2552">
        <v>2912.3</v>
      </c>
    </row>
    <row r="2553" spans="1:14" x14ac:dyDescent="0.25">
      <c r="A2553" s="2">
        <v>42978</v>
      </c>
      <c r="B2553" t="s">
        <v>35</v>
      </c>
      <c r="C2553">
        <v>31.914999999999999</v>
      </c>
      <c r="D2553">
        <v>27.926400000000001</v>
      </c>
      <c r="E2553">
        <v>20.469899999999999</v>
      </c>
      <c r="F2553" t="e">
        <v>#N/A</v>
      </c>
      <c r="G2553">
        <v>23310.531999999999</v>
      </c>
      <c r="H2553">
        <v>4020.7339999999999</v>
      </c>
      <c r="I2553">
        <v>99467.951799999995</v>
      </c>
      <c r="J2553">
        <v>-6090.3450000000003</v>
      </c>
      <c r="K2553">
        <v>3156.9569999999999</v>
      </c>
      <c r="L2553">
        <v>3421.47</v>
      </c>
      <c r="M2553">
        <v>3218.65</v>
      </c>
      <c r="N2553">
        <v>2922.76</v>
      </c>
    </row>
    <row r="2554" spans="1:14" x14ac:dyDescent="0.25">
      <c r="A2554" s="2">
        <v>43007</v>
      </c>
      <c r="B2554" t="s">
        <v>35</v>
      </c>
      <c r="C2554">
        <v>31.885000000000002</v>
      </c>
      <c r="D2554">
        <v>28.1633</v>
      </c>
      <c r="E2554">
        <v>20.725100000000001</v>
      </c>
      <c r="F2554" t="e">
        <v>#N/A</v>
      </c>
      <c r="G2554">
        <v>23310.531999999999</v>
      </c>
      <c r="H2554">
        <v>4020.7339999999999</v>
      </c>
      <c r="I2554">
        <v>99374.4522</v>
      </c>
      <c r="J2554">
        <v>-6090.3450000000003</v>
      </c>
      <c r="K2554">
        <v>3156.9569999999999</v>
      </c>
      <c r="L2554">
        <v>3594.85</v>
      </c>
      <c r="M2554">
        <v>3235.18</v>
      </c>
      <c r="N2554">
        <v>2934.19</v>
      </c>
    </row>
    <row r="2555" spans="1:14" x14ac:dyDescent="0.25">
      <c r="A2555" s="2">
        <v>43039</v>
      </c>
      <c r="B2555" t="s">
        <v>35</v>
      </c>
      <c r="C2555">
        <v>32.094999999999999</v>
      </c>
      <c r="D2555">
        <v>28.404599999999999</v>
      </c>
      <c r="E2555">
        <v>20.977699999999999</v>
      </c>
      <c r="F2555" t="e">
        <v>#N/A</v>
      </c>
      <c r="G2555">
        <v>23310.531999999999</v>
      </c>
      <c r="H2555">
        <v>4020.7339999999999</v>
      </c>
      <c r="I2555">
        <v>100028.9491</v>
      </c>
      <c r="J2555">
        <v>-6090.3450000000003</v>
      </c>
      <c r="K2555">
        <v>3156.9569999999999</v>
      </c>
      <c r="L2555">
        <v>3673.95</v>
      </c>
      <c r="M2555">
        <v>3254.24</v>
      </c>
      <c r="N2555">
        <v>2946.92</v>
      </c>
    </row>
    <row r="2556" spans="1:14" x14ac:dyDescent="0.25">
      <c r="A2556" s="2">
        <v>43069</v>
      </c>
      <c r="B2556" t="s">
        <v>35</v>
      </c>
      <c r="C2556">
        <v>29.74</v>
      </c>
      <c r="D2556">
        <v>28.543800000000001</v>
      </c>
      <c r="E2556">
        <v>21.1997</v>
      </c>
      <c r="F2556" t="e">
        <v>#N/A</v>
      </c>
      <c r="G2556">
        <v>23310.531999999999</v>
      </c>
      <c r="H2556">
        <v>4020.7339999999999</v>
      </c>
      <c r="I2556">
        <v>92689.230500000005</v>
      </c>
      <c r="J2556">
        <v>-6090.3450000000003</v>
      </c>
      <c r="K2556">
        <v>3156.9569999999999</v>
      </c>
      <c r="L2556">
        <v>3569.93</v>
      </c>
      <c r="M2556">
        <v>3267.77</v>
      </c>
      <c r="N2556">
        <v>2956.24</v>
      </c>
    </row>
    <row r="2557" spans="1:14" x14ac:dyDescent="0.25">
      <c r="A2557" s="2">
        <v>43098</v>
      </c>
      <c r="B2557" t="s">
        <v>35</v>
      </c>
      <c r="C2557">
        <v>29.045000000000002</v>
      </c>
      <c r="D2557">
        <v>28.640699999999999</v>
      </c>
      <c r="E2557">
        <v>21.414200000000001</v>
      </c>
      <c r="F2557">
        <v>13.468400000000001</v>
      </c>
      <c r="G2557">
        <v>23310.531999999999</v>
      </c>
      <c r="H2557">
        <v>4020.7339999999999</v>
      </c>
      <c r="I2557">
        <v>90523.157300000006</v>
      </c>
      <c r="J2557">
        <v>-6090.3450000000003</v>
      </c>
      <c r="K2557">
        <v>3156.9569999999999</v>
      </c>
      <c r="L2557">
        <v>3503.96</v>
      </c>
      <c r="M2557">
        <v>3276.49</v>
      </c>
      <c r="N2557">
        <v>2963.52</v>
      </c>
    </row>
    <row r="2558" spans="1:14" x14ac:dyDescent="0.25">
      <c r="A2558" s="2">
        <v>43131</v>
      </c>
      <c r="B2558" t="s">
        <v>35</v>
      </c>
      <c r="C2558">
        <v>28.87</v>
      </c>
      <c r="D2558">
        <v>28.748699999999999</v>
      </c>
      <c r="E2558">
        <v>21.624500000000001</v>
      </c>
      <c r="F2558">
        <v>13.5944</v>
      </c>
      <c r="G2558">
        <v>25336</v>
      </c>
      <c r="H2558">
        <v>4314</v>
      </c>
      <c r="I2558">
        <v>89977.743199999997</v>
      </c>
      <c r="J2558">
        <v>-6387</v>
      </c>
      <c r="K2558">
        <v>3368</v>
      </c>
      <c r="L2558">
        <v>3609.29</v>
      </c>
      <c r="M2558">
        <v>3286.94</v>
      </c>
      <c r="N2558">
        <v>2970.89</v>
      </c>
    </row>
    <row r="2559" spans="1:14" x14ac:dyDescent="0.25">
      <c r="A2559" s="2">
        <v>43159</v>
      </c>
      <c r="B2559" t="s">
        <v>35</v>
      </c>
      <c r="C2559">
        <v>24.96</v>
      </c>
      <c r="D2559">
        <v>28.768699999999999</v>
      </c>
      <c r="E2559">
        <v>21.7941</v>
      </c>
      <c r="F2559">
        <v>13.7004</v>
      </c>
      <c r="G2559">
        <v>25336</v>
      </c>
      <c r="H2559">
        <v>4314</v>
      </c>
      <c r="I2559">
        <v>77791.633900000001</v>
      </c>
      <c r="J2559">
        <v>-6387</v>
      </c>
      <c r="K2559">
        <v>3368</v>
      </c>
      <c r="L2559">
        <v>3438.96</v>
      </c>
      <c r="M2559">
        <v>3293.54</v>
      </c>
      <c r="N2559">
        <v>2977.84</v>
      </c>
    </row>
    <row r="2560" spans="1:14" x14ac:dyDescent="0.25">
      <c r="A2560" s="2">
        <v>43189</v>
      </c>
      <c r="B2560" t="s">
        <v>35</v>
      </c>
      <c r="C2560">
        <v>25.43</v>
      </c>
      <c r="D2560">
        <v>28.834499999999998</v>
      </c>
      <c r="E2560">
        <v>21.9635</v>
      </c>
      <c r="F2560">
        <v>13.809100000000001</v>
      </c>
      <c r="G2560">
        <v>25336</v>
      </c>
      <c r="H2560">
        <v>4314</v>
      </c>
      <c r="I2560">
        <v>79256.460399999996</v>
      </c>
      <c r="J2560">
        <v>-6387</v>
      </c>
      <c r="K2560">
        <v>3368</v>
      </c>
      <c r="L2560">
        <v>3361.5</v>
      </c>
      <c r="M2560">
        <v>3300.49</v>
      </c>
      <c r="N2560">
        <v>2983.49</v>
      </c>
    </row>
    <row r="2561" spans="1:14" x14ac:dyDescent="0.25">
      <c r="A2561" s="2">
        <v>43220</v>
      </c>
      <c r="B2561" t="s">
        <v>35</v>
      </c>
      <c r="C2561">
        <v>25.78</v>
      </c>
      <c r="D2561">
        <v>28.9329</v>
      </c>
      <c r="E2561">
        <v>22.134499999999999</v>
      </c>
      <c r="F2561">
        <v>13.918799999999999</v>
      </c>
      <c r="G2561">
        <v>25336</v>
      </c>
      <c r="H2561">
        <v>4314</v>
      </c>
      <c r="I2561">
        <v>80347.2886</v>
      </c>
      <c r="J2561">
        <v>-6387</v>
      </c>
      <c r="K2561">
        <v>3368</v>
      </c>
      <c r="L2561">
        <v>3536.52</v>
      </c>
      <c r="M2561">
        <v>3308.24</v>
      </c>
      <c r="N2561">
        <v>2989.2</v>
      </c>
    </row>
    <row r="2562" spans="1:14" x14ac:dyDescent="0.25">
      <c r="A2562" s="2">
        <v>43251</v>
      </c>
      <c r="B2562" t="s">
        <v>35</v>
      </c>
      <c r="C2562">
        <v>27.01</v>
      </c>
      <c r="D2562">
        <v>29.037500000000001</v>
      </c>
      <c r="E2562">
        <v>22.313400000000001</v>
      </c>
      <c r="F2562">
        <v>14.035299999999999</v>
      </c>
      <c r="G2562">
        <v>25336</v>
      </c>
      <c r="H2562">
        <v>4314</v>
      </c>
      <c r="I2562">
        <v>84180.770499999999</v>
      </c>
      <c r="J2562">
        <v>-6387</v>
      </c>
      <c r="K2562">
        <v>3368</v>
      </c>
      <c r="L2562">
        <v>3406.65</v>
      </c>
      <c r="M2562">
        <v>3313.14</v>
      </c>
      <c r="N2562">
        <v>2995.5</v>
      </c>
    </row>
    <row r="2563" spans="1:14" x14ac:dyDescent="0.25">
      <c r="A2563" s="2">
        <v>43280</v>
      </c>
      <c r="B2563" t="s">
        <v>35</v>
      </c>
      <c r="C2563">
        <v>29.26</v>
      </c>
      <c r="D2563">
        <v>29.190100000000001</v>
      </c>
      <c r="E2563">
        <v>22.519300000000001</v>
      </c>
      <c r="F2563">
        <v>14.1609</v>
      </c>
      <c r="G2563">
        <v>25336</v>
      </c>
      <c r="H2563">
        <v>4314</v>
      </c>
      <c r="I2563">
        <v>91193.237500000003</v>
      </c>
      <c r="J2563">
        <v>-6387</v>
      </c>
      <c r="K2563">
        <v>3368</v>
      </c>
      <c r="L2563">
        <v>3395.6</v>
      </c>
      <c r="M2563">
        <v>3317.09</v>
      </c>
      <c r="N2563">
        <v>3002.17</v>
      </c>
    </row>
    <row r="2564" spans="1:14" x14ac:dyDescent="0.25">
      <c r="A2564" s="2">
        <v>43312</v>
      </c>
      <c r="B2564" t="s">
        <v>35</v>
      </c>
      <c r="C2564">
        <v>28.05</v>
      </c>
      <c r="D2564">
        <v>29.325099999999999</v>
      </c>
      <c r="E2564">
        <v>22.702200000000001</v>
      </c>
      <c r="F2564">
        <v>14.2796</v>
      </c>
      <c r="G2564">
        <v>25336</v>
      </c>
      <c r="H2564">
        <v>4314</v>
      </c>
      <c r="I2564">
        <v>87422.088600000003</v>
      </c>
      <c r="J2564">
        <v>-6387</v>
      </c>
      <c r="K2564">
        <v>3368</v>
      </c>
      <c r="L2564">
        <v>3525.49</v>
      </c>
      <c r="M2564">
        <v>3322.7</v>
      </c>
      <c r="N2564">
        <v>3008.12</v>
      </c>
    </row>
    <row r="2565" spans="1:14" x14ac:dyDescent="0.25">
      <c r="A2565" s="2">
        <v>43343</v>
      </c>
      <c r="B2565" t="s">
        <v>35</v>
      </c>
      <c r="C2565">
        <v>26.05</v>
      </c>
      <c r="D2565">
        <v>29.3965</v>
      </c>
      <c r="E2565">
        <v>22.869499999999999</v>
      </c>
      <c r="F2565">
        <v>14.388500000000001</v>
      </c>
      <c r="G2565">
        <v>25336</v>
      </c>
      <c r="H2565">
        <v>4314</v>
      </c>
      <c r="I2565">
        <v>81188.784599999999</v>
      </c>
      <c r="J2565">
        <v>-6387</v>
      </c>
      <c r="K2565">
        <v>3368</v>
      </c>
      <c r="L2565">
        <v>3392.9</v>
      </c>
      <c r="M2565">
        <v>3326</v>
      </c>
      <c r="N2565">
        <v>3013.88</v>
      </c>
    </row>
    <row r="2566" spans="1:14" x14ac:dyDescent="0.25">
      <c r="A2566" s="2">
        <v>43371</v>
      </c>
      <c r="B2566" t="s">
        <v>35</v>
      </c>
      <c r="C2566">
        <v>26.11</v>
      </c>
      <c r="D2566">
        <v>29.4816</v>
      </c>
      <c r="E2566">
        <v>23.0397</v>
      </c>
      <c r="F2566">
        <v>14.4969</v>
      </c>
      <c r="G2566">
        <v>25336</v>
      </c>
      <c r="H2566">
        <v>4314</v>
      </c>
      <c r="I2566">
        <v>81375.7837</v>
      </c>
      <c r="J2566">
        <v>-6387</v>
      </c>
      <c r="K2566">
        <v>3368</v>
      </c>
      <c r="L2566">
        <v>3399.2</v>
      </c>
      <c r="M2566">
        <v>3331.67</v>
      </c>
      <c r="N2566">
        <v>3021.77</v>
      </c>
    </row>
    <row r="2567" spans="1:14" x14ac:dyDescent="0.25">
      <c r="A2567" s="2">
        <v>43404</v>
      </c>
      <c r="B2567" t="s">
        <v>35</v>
      </c>
      <c r="C2567">
        <v>24.93</v>
      </c>
      <c r="D2567">
        <v>29.539200000000001</v>
      </c>
      <c r="E2567">
        <v>23.194900000000001</v>
      </c>
      <c r="F2567">
        <v>14.5989</v>
      </c>
      <c r="G2567">
        <v>25336</v>
      </c>
      <c r="H2567">
        <v>4314</v>
      </c>
      <c r="I2567">
        <v>77698.134399999995</v>
      </c>
      <c r="J2567">
        <v>-6387</v>
      </c>
      <c r="K2567">
        <v>3368</v>
      </c>
      <c r="L2567">
        <v>3197.51</v>
      </c>
      <c r="M2567">
        <v>3332.17</v>
      </c>
      <c r="N2567">
        <v>3028.01</v>
      </c>
    </row>
    <row r="2568" spans="1:14" x14ac:dyDescent="0.25">
      <c r="A2568" s="2">
        <v>43434</v>
      </c>
      <c r="B2568" t="s">
        <v>35</v>
      </c>
      <c r="C2568">
        <v>27.09</v>
      </c>
      <c r="D2568">
        <v>29.6435</v>
      </c>
      <c r="E2568">
        <v>23.3643</v>
      </c>
      <c r="F2568">
        <v>14.7128</v>
      </c>
      <c r="G2568">
        <v>25336</v>
      </c>
      <c r="H2568">
        <v>4314</v>
      </c>
      <c r="I2568">
        <v>84430.102700000003</v>
      </c>
      <c r="J2568">
        <v>-6387</v>
      </c>
      <c r="K2568">
        <v>3368</v>
      </c>
      <c r="L2568">
        <v>3173.13</v>
      </c>
      <c r="M2568">
        <v>3331.11</v>
      </c>
      <c r="N2568">
        <v>3032.32</v>
      </c>
    </row>
    <row r="2569" spans="1:14" x14ac:dyDescent="0.25">
      <c r="A2569" s="2">
        <v>43465</v>
      </c>
      <c r="B2569" t="s">
        <v>35</v>
      </c>
      <c r="C2569">
        <v>22.35</v>
      </c>
      <c r="D2569">
        <v>29.642199999999999</v>
      </c>
      <c r="E2569">
        <v>23.482500000000002</v>
      </c>
      <c r="F2569">
        <v>14.8017</v>
      </c>
      <c r="G2569">
        <v>25336</v>
      </c>
      <c r="H2569">
        <v>4314</v>
      </c>
      <c r="I2569">
        <v>69657.172200000001</v>
      </c>
      <c r="J2569">
        <v>-6387</v>
      </c>
      <c r="K2569">
        <v>3368</v>
      </c>
      <c r="L2569">
        <v>3001.42</v>
      </c>
      <c r="M2569">
        <v>3328.87</v>
      </c>
      <c r="N2569">
        <v>3036.1</v>
      </c>
    </row>
    <row r="2570" spans="1:14" x14ac:dyDescent="0.25">
      <c r="A2570" s="2">
        <v>43496</v>
      </c>
      <c r="B2570" t="s">
        <v>35</v>
      </c>
      <c r="C2570">
        <v>24.35</v>
      </c>
      <c r="D2570">
        <v>29.660900000000002</v>
      </c>
      <c r="E2570">
        <v>23.609400000000001</v>
      </c>
      <c r="F2570">
        <v>14.901199999999999</v>
      </c>
      <c r="G2570">
        <f>28250/26145*G2569</f>
        <v>27375.865366226812</v>
      </c>
      <c r="H2570">
        <v>4785</v>
      </c>
      <c r="I2570">
        <v>75890.476200000005</v>
      </c>
      <c r="J2570">
        <v>-7575</v>
      </c>
      <c r="K2570">
        <v>3769</v>
      </c>
      <c r="L2570">
        <v>3159.43</v>
      </c>
      <c r="M2570">
        <v>3327.04</v>
      </c>
      <c r="N2570">
        <v>3040.22</v>
      </c>
    </row>
    <row r="2571" spans="1:14" x14ac:dyDescent="0.25">
      <c r="A2571" s="2">
        <v>43524</v>
      </c>
      <c r="B2571" t="s">
        <v>35</v>
      </c>
      <c r="C2571">
        <v>26.54</v>
      </c>
      <c r="D2571">
        <v>29.717600000000001</v>
      </c>
      <c r="E2571">
        <v>23.754799999999999</v>
      </c>
      <c r="F2571">
        <v>15.012499999999999</v>
      </c>
      <c r="G2571">
        <f>G2570</f>
        <v>27375.865366226812</v>
      </c>
      <c r="H2571">
        <v>4785</v>
      </c>
      <c r="I2571">
        <v>82715.944099999993</v>
      </c>
      <c r="J2571">
        <v>-7575</v>
      </c>
      <c r="K2571">
        <v>3769</v>
      </c>
      <c r="L2571">
        <v>3298.26</v>
      </c>
      <c r="M2571">
        <v>3330.08</v>
      </c>
      <c r="N2571">
        <v>3044.75</v>
      </c>
    </row>
    <row r="2572" spans="1:14" x14ac:dyDescent="0.25">
      <c r="A2572" s="2">
        <v>43553</v>
      </c>
      <c r="B2572" t="s">
        <v>35</v>
      </c>
      <c r="C2572">
        <v>26.2</v>
      </c>
      <c r="D2572">
        <v>29.718900000000001</v>
      </c>
      <c r="E2572">
        <v>23.900700000000001</v>
      </c>
      <c r="F2572">
        <v>15.1235</v>
      </c>
      <c r="G2572">
        <f>G2571</f>
        <v>27375.865366226812</v>
      </c>
      <c r="H2572">
        <v>4785</v>
      </c>
      <c r="I2572">
        <v>81656.282399999996</v>
      </c>
      <c r="J2572">
        <v>-7575</v>
      </c>
      <c r="K2572">
        <v>3769</v>
      </c>
      <c r="L2572">
        <v>3351.71</v>
      </c>
      <c r="M2572">
        <v>3330.09</v>
      </c>
      <c r="N2572">
        <v>3051.76</v>
      </c>
    </row>
    <row r="2573" spans="1:14" x14ac:dyDescent="0.25">
      <c r="A2573" s="2">
        <v>43585</v>
      </c>
      <c r="B2573" t="s">
        <v>35</v>
      </c>
      <c r="C2573">
        <v>26.97</v>
      </c>
      <c r="D2573">
        <v>29.6966</v>
      </c>
      <c r="E2573">
        <v>24.058299999999999</v>
      </c>
      <c r="F2573">
        <v>15.2385</v>
      </c>
      <c r="G2573">
        <f>G2572</f>
        <v>27375.865366226812</v>
      </c>
      <c r="H2573">
        <v>4785</v>
      </c>
      <c r="I2573">
        <v>84056.104399999997</v>
      </c>
      <c r="J2573">
        <v>-7575</v>
      </c>
      <c r="K2573">
        <v>3769</v>
      </c>
      <c r="L2573">
        <v>3514.62</v>
      </c>
      <c r="M2573">
        <v>3328.4</v>
      </c>
      <c r="N2573">
        <v>3058.97</v>
      </c>
    </row>
    <row r="2574" spans="1:14" x14ac:dyDescent="0.25">
      <c r="A2574" s="2">
        <v>40207</v>
      </c>
      <c r="B2574" t="s">
        <v>36</v>
      </c>
      <c r="G2574">
        <v>24836</v>
      </c>
      <c r="H2574">
        <v>2936</v>
      </c>
      <c r="J2574">
        <v>192943</v>
      </c>
      <c r="K2574">
        <v>2705</v>
      </c>
    </row>
    <row r="2575" spans="1:14" x14ac:dyDescent="0.25">
      <c r="A2575" s="2">
        <v>40235</v>
      </c>
      <c r="B2575" t="s">
        <v>36</v>
      </c>
      <c r="G2575">
        <v>24836</v>
      </c>
      <c r="H2575">
        <v>2936</v>
      </c>
      <c r="J2575">
        <v>192943</v>
      </c>
      <c r="K2575">
        <v>2705</v>
      </c>
    </row>
    <row r="2576" spans="1:14" x14ac:dyDescent="0.25">
      <c r="A2576" s="2">
        <v>40268</v>
      </c>
      <c r="B2576" t="s">
        <v>36</v>
      </c>
      <c r="G2576">
        <v>24836</v>
      </c>
      <c r="H2576">
        <v>2936</v>
      </c>
      <c r="J2576">
        <v>192943</v>
      </c>
      <c r="K2576">
        <v>2705</v>
      </c>
    </row>
    <row r="2577" spans="1:14" x14ac:dyDescent="0.25">
      <c r="A2577" s="2">
        <v>40298</v>
      </c>
      <c r="B2577" t="s">
        <v>36</v>
      </c>
      <c r="G2577">
        <v>24836</v>
      </c>
      <c r="H2577">
        <v>2936</v>
      </c>
      <c r="J2577">
        <v>192943</v>
      </c>
      <c r="K2577">
        <v>2705</v>
      </c>
    </row>
    <row r="2578" spans="1:14" x14ac:dyDescent="0.25">
      <c r="A2578" s="2">
        <v>40329</v>
      </c>
      <c r="B2578" t="s">
        <v>36</v>
      </c>
      <c r="G2578">
        <v>24836</v>
      </c>
      <c r="H2578">
        <v>2936</v>
      </c>
      <c r="J2578">
        <v>192943</v>
      </c>
      <c r="K2578">
        <v>2705</v>
      </c>
    </row>
    <row r="2579" spans="1:14" x14ac:dyDescent="0.25">
      <c r="A2579" s="2">
        <v>40359</v>
      </c>
      <c r="B2579" t="s">
        <v>36</v>
      </c>
      <c r="G2579">
        <v>24836</v>
      </c>
      <c r="H2579">
        <v>2936</v>
      </c>
      <c r="J2579">
        <v>192943</v>
      </c>
      <c r="K2579">
        <v>2705</v>
      </c>
    </row>
    <row r="2580" spans="1:14" x14ac:dyDescent="0.25">
      <c r="A2580" s="2">
        <v>40389</v>
      </c>
      <c r="B2580" t="s">
        <v>36</v>
      </c>
      <c r="G2580">
        <v>24836</v>
      </c>
      <c r="H2580">
        <v>2936</v>
      </c>
      <c r="J2580">
        <v>192943</v>
      </c>
      <c r="K2580">
        <v>2705</v>
      </c>
    </row>
    <row r="2581" spans="1:14" x14ac:dyDescent="0.25">
      <c r="A2581" s="2">
        <v>40421</v>
      </c>
      <c r="B2581" t="s">
        <v>36</v>
      </c>
      <c r="G2581">
        <v>24836</v>
      </c>
      <c r="H2581">
        <v>2936</v>
      </c>
      <c r="J2581">
        <v>192943</v>
      </c>
      <c r="K2581">
        <v>2705</v>
      </c>
    </row>
    <row r="2582" spans="1:14" x14ac:dyDescent="0.25">
      <c r="A2582" s="2">
        <v>40451</v>
      </c>
      <c r="B2582" t="s">
        <v>36</v>
      </c>
      <c r="G2582">
        <v>24836</v>
      </c>
      <c r="H2582">
        <v>2936</v>
      </c>
      <c r="J2582">
        <v>192943</v>
      </c>
      <c r="K2582">
        <v>2705</v>
      </c>
    </row>
    <row r="2583" spans="1:14" x14ac:dyDescent="0.25">
      <c r="A2583" s="2">
        <v>40480</v>
      </c>
      <c r="B2583" t="s">
        <v>36</v>
      </c>
      <c r="G2583">
        <v>24836</v>
      </c>
      <c r="H2583">
        <v>2936</v>
      </c>
      <c r="J2583">
        <v>192943</v>
      </c>
      <c r="K2583">
        <v>2705</v>
      </c>
    </row>
    <row r="2584" spans="1:14" x14ac:dyDescent="0.25">
      <c r="A2584" s="2">
        <v>40512</v>
      </c>
      <c r="B2584" t="s">
        <v>36</v>
      </c>
      <c r="G2584">
        <v>24836</v>
      </c>
      <c r="H2584">
        <v>2936</v>
      </c>
      <c r="J2584">
        <v>192943</v>
      </c>
      <c r="K2584">
        <v>2705</v>
      </c>
    </row>
    <row r="2585" spans="1:14" x14ac:dyDescent="0.25">
      <c r="A2585" s="2">
        <v>40543</v>
      </c>
      <c r="B2585" t="s">
        <v>36</v>
      </c>
      <c r="C2585">
        <v>1.9039000000000001</v>
      </c>
      <c r="D2585">
        <v>3.4430999999999998</v>
      </c>
      <c r="E2585">
        <v>3.3290999999999999</v>
      </c>
      <c r="F2585">
        <v>2.9975000000000001</v>
      </c>
      <c r="G2585">
        <v>24836</v>
      </c>
      <c r="H2585">
        <v>2936</v>
      </c>
      <c r="I2585">
        <v>25716.340499999998</v>
      </c>
      <c r="J2585">
        <v>192943</v>
      </c>
      <c r="K2585">
        <v>2705</v>
      </c>
      <c r="L2585">
        <v>2792.82</v>
      </c>
      <c r="M2585">
        <v>3254.21</v>
      </c>
      <c r="N2585">
        <v>3115.54</v>
      </c>
    </row>
    <row r="2586" spans="1:14" x14ac:dyDescent="0.25">
      <c r="A2586" s="2">
        <v>40574</v>
      </c>
      <c r="B2586" t="s">
        <v>36</v>
      </c>
      <c r="C2586">
        <v>2.2789999999999999</v>
      </c>
      <c r="D2586">
        <v>3.3885999999999998</v>
      </c>
      <c r="E2586">
        <v>3.3359999999999999</v>
      </c>
      <c r="F2586">
        <v>3.0042</v>
      </c>
      <c r="G2586">
        <v>25266</v>
      </c>
      <c r="H2586">
        <v>832</v>
      </c>
      <c r="I2586">
        <v>30756.2497</v>
      </c>
      <c r="J2586">
        <v>204616</v>
      </c>
      <c r="K2586">
        <v>-8190</v>
      </c>
      <c r="L2586">
        <v>2953.63</v>
      </c>
      <c r="M2586">
        <v>3233.54</v>
      </c>
      <c r="N2586">
        <v>3123.03</v>
      </c>
    </row>
    <row r="2587" spans="1:14" x14ac:dyDescent="0.25">
      <c r="A2587" s="2">
        <v>40602</v>
      </c>
      <c r="B2587" t="s">
        <v>36</v>
      </c>
      <c r="C2587">
        <v>2.2922000000000002</v>
      </c>
      <c r="D2587">
        <v>3.3247</v>
      </c>
      <c r="E2587">
        <v>3.343</v>
      </c>
      <c r="F2587">
        <v>3.0112000000000001</v>
      </c>
      <c r="G2587">
        <v>25266</v>
      </c>
      <c r="H2587">
        <v>832</v>
      </c>
      <c r="I2587">
        <v>30937.989699999998</v>
      </c>
      <c r="J2587">
        <v>204616</v>
      </c>
      <c r="K2587">
        <v>-8190</v>
      </c>
      <c r="L2587">
        <v>3013.09</v>
      </c>
      <c r="M2587">
        <v>3211.4</v>
      </c>
      <c r="N2587">
        <v>3127.97</v>
      </c>
    </row>
    <row r="2588" spans="1:14" x14ac:dyDescent="0.25">
      <c r="A2588" s="2">
        <v>40633</v>
      </c>
      <c r="B2588" t="s">
        <v>36</v>
      </c>
      <c r="C2588">
        <v>1.9582999999999999</v>
      </c>
      <c r="D2588">
        <v>3.2553000000000001</v>
      </c>
      <c r="E2588">
        <v>3.3420000000000001</v>
      </c>
      <c r="F2588">
        <v>3.0165000000000002</v>
      </c>
      <c r="G2588">
        <v>25266</v>
      </c>
      <c r="H2588">
        <v>832</v>
      </c>
      <c r="I2588">
        <v>26480.053599999999</v>
      </c>
      <c r="J2588">
        <v>204616</v>
      </c>
      <c r="K2588">
        <v>-8190</v>
      </c>
      <c r="L2588">
        <v>2910.91</v>
      </c>
      <c r="M2588">
        <v>3186.05</v>
      </c>
      <c r="N2588">
        <v>3130.51</v>
      </c>
    </row>
    <row r="2589" spans="1:14" x14ac:dyDescent="0.25">
      <c r="A2589" s="2">
        <v>40662</v>
      </c>
      <c r="B2589" t="s">
        <v>36</v>
      </c>
      <c r="C2589">
        <v>2.1027</v>
      </c>
      <c r="D2589">
        <v>3.194</v>
      </c>
      <c r="E2589">
        <v>3.3441999999999998</v>
      </c>
      <c r="F2589">
        <v>3.0226000000000002</v>
      </c>
      <c r="G2589">
        <v>25266</v>
      </c>
      <c r="H2589">
        <v>832</v>
      </c>
      <c r="I2589">
        <v>28371.024600000001</v>
      </c>
      <c r="J2589">
        <v>204616</v>
      </c>
      <c r="K2589">
        <v>-8190</v>
      </c>
      <c r="L2589">
        <v>3011.25</v>
      </c>
      <c r="M2589">
        <v>3164.53</v>
      </c>
      <c r="N2589">
        <v>3136.64</v>
      </c>
    </row>
    <row r="2590" spans="1:14" x14ac:dyDescent="0.25">
      <c r="A2590" s="2">
        <v>40694</v>
      </c>
      <c r="B2590" t="s">
        <v>36</v>
      </c>
      <c r="C2590">
        <v>1.8029999999999999</v>
      </c>
      <c r="D2590">
        <v>3.1234000000000002</v>
      </c>
      <c r="E2590">
        <v>3.3441999999999998</v>
      </c>
      <c r="F2590">
        <v>3.0272000000000001</v>
      </c>
      <c r="G2590">
        <v>25266</v>
      </c>
      <c r="H2590">
        <v>832</v>
      </c>
      <c r="I2590">
        <v>29375.958999999999</v>
      </c>
      <c r="J2590">
        <v>204616</v>
      </c>
      <c r="K2590">
        <v>-8190</v>
      </c>
      <c r="L2590">
        <v>2861.92</v>
      </c>
      <c r="M2590">
        <v>3138.15</v>
      </c>
      <c r="N2590">
        <v>3142.78</v>
      </c>
    </row>
    <row r="2591" spans="1:14" x14ac:dyDescent="0.25">
      <c r="A2591" s="2">
        <v>40724</v>
      </c>
      <c r="B2591" t="s">
        <v>36</v>
      </c>
      <c r="C2591">
        <v>1.8359999999999999</v>
      </c>
      <c r="D2591">
        <v>3.0442</v>
      </c>
      <c r="E2591">
        <v>3.3424</v>
      </c>
      <c r="F2591">
        <v>3.0310000000000001</v>
      </c>
      <c r="G2591">
        <v>25266</v>
      </c>
      <c r="H2591">
        <v>832</v>
      </c>
      <c r="I2591">
        <v>29848.8325</v>
      </c>
      <c r="J2591">
        <v>204616</v>
      </c>
      <c r="K2591">
        <v>-8190</v>
      </c>
      <c r="L2591">
        <v>2848.53</v>
      </c>
      <c r="M2591">
        <v>3107.27</v>
      </c>
      <c r="N2591">
        <v>3149.85</v>
      </c>
    </row>
    <row r="2592" spans="1:14" x14ac:dyDescent="0.25">
      <c r="A2592" s="2">
        <v>40753</v>
      </c>
      <c r="B2592" t="s">
        <v>36</v>
      </c>
      <c r="C2592">
        <v>1.6160000000000001</v>
      </c>
      <c r="D2592">
        <v>2.9701</v>
      </c>
      <c r="E2592">
        <v>3.3395000000000001</v>
      </c>
      <c r="F2592">
        <v>3.0345</v>
      </c>
      <c r="G2592">
        <v>25266</v>
      </c>
      <c r="H2592">
        <v>832</v>
      </c>
      <c r="I2592">
        <v>26287.487099999998</v>
      </c>
      <c r="J2592">
        <v>204616</v>
      </c>
      <c r="K2592">
        <v>-8190</v>
      </c>
      <c r="L2592">
        <v>2670.37</v>
      </c>
      <c r="M2592">
        <v>3070.42</v>
      </c>
      <c r="N2592">
        <v>3156.19</v>
      </c>
    </row>
    <row r="2593" spans="1:14" x14ac:dyDescent="0.25">
      <c r="A2593" s="2">
        <v>40786</v>
      </c>
      <c r="B2593" t="s">
        <v>36</v>
      </c>
      <c r="C2593">
        <v>1.1339999999999999</v>
      </c>
      <c r="D2593">
        <v>2.8891</v>
      </c>
      <c r="E2593">
        <v>3.3290000000000002</v>
      </c>
      <c r="F2593">
        <v>3.0358000000000001</v>
      </c>
      <c r="G2593">
        <v>25266</v>
      </c>
      <c r="H2593">
        <v>832</v>
      </c>
      <c r="I2593">
        <v>18464.786400000001</v>
      </c>
      <c r="J2593">
        <v>204616</v>
      </c>
      <c r="K2593">
        <v>-8190</v>
      </c>
      <c r="L2593">
        <v>2302.08</v>
      </c>
      <c r="M2593">
        <v>3026.67</v>
      </c>
      <c r="N2593">
        <v>3155.97</v>
      </c>
    </row>
    <row r="2594" spans="1:14" x14ac:dyDescent="0.25">
      <c r="A2594" s="2">
        <v>40816</v>
      </c>
      <c r="B2594" t="s">
        <v>36</v>
      </c>
      <c r="C2594">
        <v>1.19</v>
      </c>
      <c r="D2594">
        <v>2.8081</v>
      </c>
      <c r="E2594">
        <v>3.3153000000000001</v>
      </c>
      <c r="F2594">
        <v>3.0373999999999999</v>
      </c>
      <c r="G2594">
        <v>25266</v>
      </c>
      <c r="H2594">
        <v>832</v>
      </c>
      <c r="I2594">
        <v>19353.839199999999</v>
      </c>
      <c r="J2594">
        <v>204616</v>
      </c>
      <c r="K2594">
        <v>-8190</v>
      </c>
      <c r="L2594">
        <v>2179.66</v>
      </c>
      <c r="M2594">
        <v>2983.95</v>
      </c>
      <c r="N2594">
        <v>3154.46</v>
      </c>
    </row>
    <row r="2595" spans="1:14" x14ac:dyDescent="0.25">
      <c r="A2595" s="2">
        <v>40847</v>
      </c>
      <c r="B2595" t="s">
        <v>36</v>
      </c>
      <c r="C2595">
        <v>1.2909999999999999</v>
      </c>
      <c r="D2595">
        <v>2.7302</v>
      </c>
      <c r="E2595">
        <v>3.3020999999999998</v>
      </c>
      <c r="F2595">
        <v>3.0385</v>
      </c>
      <c r="G2595">
        <v>25266</v>
      </c>
      <c r="H2595">
        <v>832</v>
      </c>
      <c r="I2595">
        <v>20992.203000000001</v>
      </c>
      <c r="J2595">
        <v>204616</v>
      </c>
      <c r="K2595">
        <v>-8190</v>
      </c>
      <c r="L2595">
        <v>2385.2199999999998</v>
      </c>
      <c r="M2595">
        <v>2945.76</v>
      </c>
      <c r="N2595">
        <v>3154.12</v>
      </c>
    </row>
    <row r="2596" spans="1:14" x14ac:dyDescent="0.25">
      <c r="A2596" s="2">
        <v>40877</v>
      </c>
      <c r="B2596" t="s">
        <v>36</v>
      </c>
      <c r="C2596">
        <v>1.228</v>
      </c>
      <c r="D2596">
        <v>2.6532</v>
      </c>
      <c r="E2596">
        <v>3.2864</v>
      </c>
      <c r="F2596">
        <v>3.0392000000000001</v>
      </c>
      <c r="G2596">
        <v>25266</v>
      </c>
      <c r="H2596">
        <v>832</v>
      </c>
      <c r="I2596">
        <v>19925.170600000001</v>
      </c>
      <c r="J2596">
        <v>204616</v>
      </c>
      <c r="K2596">
        <v>-8190</v>
      </c>
      <c r="L2596">
        <v>2330.4299999999998</v>
      </c>
      <c r="M2596">
        <v>2904.74</v>
      </c>
      <c r="N2596">
        <v>3152.23</v>
      </c>
    </row>
    <row r="2597" spans="1:14" x14ac:dyDescent="0.25">
      <c r="A2597" s="2">
        <v>40907</v>
      </c>
      <c r="B2597" t="s">
        <v>36</v>
      </c>
      <c r="C2597">
        <v>1.294</v>
      </c>
      <c r="D2597">
        <v>2.5766999999999998</v>
      </c>
      <c r="E2597">
        <v>3.2736999999999998</v>
      </c>
      <c r="F2597">
        <v>3.0404</v>
      </c>
      <c r="G2597">
        <v>25266</v>
      </c>
      <c r="H2597">
        <v>832</v>
      </c>
      <c r="I2597">
        <v>20957.1139</v>
      </c>
      <c r="J2597">
        <v>204616</v>
      </c>
      <c r="K2597">
        <v>-8190</v>
      </c>
      <c r="L2597">
        <v>2316.5500000000002</v>
      </c>
      <c r="M2597">
        <v>2861.27</v>
      </c>
      <c r="N2597">
        <v>3149.83</v>
      </c>
    </row>
    <row r="2598" spans="1:14" x14ac:dyDescent="0.25">
      <c r="A2598" s="2">
        <v>40939</v>
      </c>
      <c r="B2598" t="s">
        <v>36</v>
      </c>
      <c r="C2598">
        <v>1.46</v>
      </c>
      <c r="D2598">
        <v>2.5037000000000003</v>
      </c>
      <c r="E2598">
        <v>3.2639</v>
      </c>
      <c r="F2598">
        <v>3.0419</v>
      </c>
      <c r="G2598">
        <v>27819</v>
      </c>
      <c r="H2598">
        <v>3060</v>
      </c>
      <c r="I2598">
        <v>23697.7088</v>
      </c>
      <c r="J2598">
        <v>195365</v>
      </c>
      <c r="K2598">
        <v>1605</v>
      </c>
      <c r="L2598">
        <v>2416.66</v>
      </c>
      <c r="M2598">
        <v>2821.71</v>
      </c>
      <c r="N2598">
        <v>3150.03</v>
      </c>
    </row>
    <row r="2599" spans="1:14" x14ac:dyDescent="0.25">
      <c r="A2599" s="2">
        <v>40968</v>
      </c>
      <c r="B2599" t="s">
        <v>36</v>
      </c>
      <c r="C2599">
        <v>1.4610000000000001</v>
      </c>
      <c r="D2599">
        <v>2.4314</v>
      </c>
      <c r="E2599">
        <v>3.2513000000000001</v>
      </c>
      <c r="F2599">
        <v>3.0436999999999999</v>
      </c>
      <c r="G2599">
        <v>27819</v>
      </c>
      <c r="H2599">
        <v>3060</v>
      </c>
      <c r="I2599">
        <v>23767.2945</v>
      </c>
      <c r="J2599">
        <v>195365</v>
      </c>
      <c r="K2599">
        <v>1605</v>
      </c>
      <c r="L2599">
        <v>2512.11</v>
      </c>
      <c r="M2599">
        <v>2783.95</v>
      </c>
      <c r="N2599">
        <v>3149.41</v>
      </c>
    </row>
    <row r="2600" spans="1:14" x14ac:dyDescent="0.25">
      <c r="A2600" s="2">
        <v>40998</v>
      </c>
      <c r="B2600" t="s">
        <v>36</v>
      </c>
      <c r="C2600">
        <v>1.3439999999999999</v>
      </c>
      <c r="D2600">
        <v>2.3692000000000002</v>
      </c>
      <c r="E2600">
        <v>3.2351999999999999</v>
      </c>
      <c r="F2600">
        <v>3.0455999999999999</v>
      </c>
      <c r="G2600">
        <v>27819</v>
      </c>
      <c r="H2600">
        <v>3060</v>
      </c>
      <c r="I2600">
        <v>21912.6149</v>
      </c>
      <c r="J2600">
        <v>195365</v>
      </c>
      <c r="K2600">
        <v>1605</v>
      </c>
      <c r="L2600">
        <v>2477.2800000000002</v>
      </c>
      <c r="M2600">
        <v>2757.64</v>
      </c>
      <c r="N2600">
        <v>3147.87</v>
      </c>
    </row>
    <row r="2601" spans="1:14" x14ac:dyDescent="0.25">
      <c r="A2601" s="2">
        <v>41029</v>
      </c>
      <c r="B2601" t="s">
        <v>36</v>
      </c>
      <c r="C2601">
        <v>1.143</v>
      </c>
      <c r="D2601">
        <v>2.3086000000000002</v>
      </c>
      <c r="E2601">
        <v>3.2176</v>
      </c>
      <c r="F2601">
        <v>3.0470000000000002</v>
      </c>
      <c r="G2601">
        <v>27819</v>
      </c>
      <c r="H2601">
        <v>3060</v>
      </c>
      <c r="I2601">
        <v>18658.848600000001</v>
      </c>
      <c r="J2601">
        <v>195365</v>
      </c>
      <c r="K2601">
        <v>1605</v>
      </c>
      <c r="L2601">
        <v>2306.4299999999998</v>
      </c>
      <c r="M2601">
        <v>2729.28</v>
      </c>
      <c r="N2601">
        <v>3143.33</v>
      </c>
    </row>
    <row r="2602" spans="1:14" x14ac:dyDescent="0.25">
      <c r="A2602" s="2">
        <v>41060</v>
      </c>
      <c r="B2602" t="s">
        <v>36</v>
      </c>
      <c r="C2602">
        <v>1.0029999999999999</v>
      </c>
      <c r="D2602">
        <v>2.2448999999999999</v>
      </c>
      <c r="E2602">
        <v>3.1983000000000001</v>
      </c>
      <c r="F2602">
        <v>3.0478000000000001</v>
      </c>
      <c r="G2602">
        <v>27819</v>
      </c>
      <c r="H2602">
        <v>3060</v>
      </c>
      <c r="I2602">
        <v>16339.470600000001</v>
      </c>
      <c r="J2602">
        <v>195365</v>
      </c>
      <c r="K2602">
        <v>1605</v>
      </c>
      <c r="L2602">
        <v>2118.94</v>
      </c>
      <c r="M2602">
        <v>2699.1</v>
      </c>
      <c r="N2602">
        <v>3136.13</v>
      </c>
    </row>
    <row r="2603" spans="1:14" x14ac:dyDescent="0.25">
      <c r="A2603" s="2">
        <v>41089</v>
      </c>
      <c r="B2603" t="s">
        <v>36</v>
      </c>
      <c r="C2603">
        <v>1.1179999999999999</v>
      </c>
      <c r="D2603">
        <v>2.177</v>
      </c>
      <c r="E2603">
        <v>3.1814</v>
      </c>
      <c r="F2603">
        <v>3.0491999999999999</v>
      </c>
      <c r="G2603">
        <v>27819</v>
      </c>
      <c r="H2603">
        <v>3060</v>
      </c>
      <c r="I2603">
        <v>18165.478899999998</v>
      </c>
      <c r="J2603">
        <v>195365</v>
      </c>
      <c r="K2603">
        <v>1605</v>
      </c>
      <c r="L2603">
        <v>2264.7199999999998</v>
      </c>
      <c r="M2603">
        <v>2667.89</v>
      </c>
      <c r="N2603">
        <v>3129.84</v>
      </c>
    </row>
    <row r="2604" spans="1:14" x14ac:dyDescent="0.25">
      <c r="A2604" s="2">
        <v>41121</v>
      </c>
      <c r="B2604" t="s">
        <v>36</v>
      </c>
      <c r="C2604">
        <v>1.0329999999999999</v>
      </c>
      <c r="D2604">
        <v>2.1185999999999998</v>
      </c>
      <c r="E2604">
        <v>3.1665000000000001</v>
      </c>
      <c r="F2604">
        <v>3.0503999999999998</v>
      </c>
      <c r="G2604">
        <v>27819</v>
      </c>
      <c r="H2604">
        <v>3060</v>
      </c>
      <c r="I2604">
        <v>16774.669399999999</v>
      </c>
      <c r="J2604">
        <v>195365</v>
      </c>
      <c r="K2604">
        <v>1605</v>
      </c>
      <c r="L2604">
        <v>2325.7199999999998</v>
      </c>
      <c r="M2604">
        <v>2638.85</v>
      </c>
      <c r="N2604">
        <v>3125.23</v>
      </c>
    </row>
    <row r="2605" spans="1:14" x14ac:dyDescent="0.25">
      <c r="A2605" s="2">
        <v>41152</v>
      </c>
      <c r="B2605" t="s">
        <v>36</v>
      </c>
      <c r="C2605">
        <v>1.25</v>
      </c>
      <c r="D2605">
        <v>2.0756000000000001</v>
      </c>
      <c r="E2605">
        <v>3.1531000000000002</v>
      </c>
      <c r="F2605">
        <v>3.0522</v>
      </c>
      <c r="G2605">
        <v>27819</v>
      </c>
      <c r="H2605">
        <v>3060</v>
      </c>
      <c r="I2605">
        <v>20319.3508</v>
      </c>
      <c r="J2605">
        <v>195365</v>
      </c>
      <c r="K2605">
        <v>1605</v>
      </c>
      <c r="L2605">
        <v>2440.71</v>
      </c>
      <c r="M2605">
        <v>2620.61</v>
      </c>
      <c r="N2605">
        <v>3121.76</v>
      </c>
    </row>
    <row r="2606" spans="1:14" x14ac:dyDescent="0.25">
      <c r="A2606" s="2">
        <v>41180</v>
      </c>
      <c r="B2606" t="s">
        <v>36</v>
      </c>
      <c r="C2606">
        <v>1.1830000000000001</v>
      </c>
      <c r="D2606">
        <v>2.0312999999999999</v>
      </c>
      <c r="E2606">
        <v>3.1371000000000002</v>
      </c>
      <c r="F2606">
        <v>3.0533999999999999</v>
      </c>
      <c r="G2606">
        <v>27819</v>
      </c>
      <c r="H2606">
        <v>3060</v>
      </c>
      <c r="I2606">
        <v>19276.1024</v>
      </c>
      <c r="J2606">
        <v>195365</v>
      </c>
      <c r="K2606">
        <v>1605</v>
      </c>
      <c r="L2606">
        <v>2454.2600000000002</v>
      </c>
      <c r="M2606">
        <v>2602.34</v>
      </c>
      <c r="N2606">
        <v>3118.81</v>
      </c>
    </row>
    <row r="2607" spans="1:14" x14ac:dyDescent="0.25">
      <c r="A2607" s="2">
        <v>41213</v>
      </c>
      <c r="B2607" t="s">
        <v>36</v>
      </c>
      <c r="C2607">
        <v>1.2389999999999999</v>
      </c>
      <c r="D2607">
        <v>1.9872000000000001</v>
      </c>
      <c r="E2607">
        <v>3.1193</v>
      </c>
      <c r="F2607">
        <v>3.0550000000000002</v>
      </c>
      <c r="G2607">
        <v>27819</v>
      </c>
      <c r="H2607">
        <v>3060</v>
      </c>
      <c r="I2607">
        <v>20155.364099999999</v>
      </c>
      <c r="J2607">
        <v>195365</v>
      </c>
      <c r="K2607">
        <v>1605</v>
      </c>
      <c r="L2607">
        <v>2503.64</v>
      </c>
      <c r="M2607">
        <v>2585.1</v>
      </c>
      <c r="N2607">
        <v>3115.73</v>
      </c>
    </row>
    <row r="2608" spans="1:14" x14ac:dyDescent="0.25">
      <c r="A2608" s="2">
        <v>41243</v>
      </c>
      <c r="B2608" t="s">
        <v>36</v>
      </c>
      <c r="C2608">
        <v>1.294</v>
      </c>
      <c r="D2608">
        <v>1.9409000000000001</v>
      </c>
      <c r="E2608">
        <v>3.1034000000000002</v>
      </c>
      <c r="F2608">
        <v>3.0573000000000001</v>
      </c>
      <c r="G2608">
        <v>27819</v>
      </c>
      <c r="H2608">
        <v>3060</v>
      </c>
      <c r="I2608">
        <v>21037.774300000001</v>
      </c>
      <c r="J2608">
        <v>195365</v>
      </c>
      <c r="K2608">
        <v>1605</v>
      </c>
      <c r="L2608">
        <v>2575.25</v>
      </c>
      <c r="M2608">
        <v>2575.84</v>
      </c>
      <c r="N2608">
        <v>3114.28</v>
      </c>
    </row>
    <row r="2609" spans="1:14" x14ac:dyDescent="0.25">
      <c r="A2609" s="2">
        <v>41274</v>
      </c>
      <c r="B2609" t="s">
        <v>36</v>
      </c>
      <c r="C2609">
        <v>1.3</v>
      </c>
      <c r="D2609">
        <v>1.9136</v>
      </c>
      <c r="E2609">
        <v>3.0880999999999998</v>
      </c>
      <c r="F2609">
        <v>3.0590000000000002</v>
      </c>
      <c r="G2609">
        <v>27819</v>
      </c>
      <c r="H2609">
        <v>3060</v>
      </c>
      <c r="I2609">
        <v>21146.634399999999</v>
      </c>
      <c r="J2609">
        <v>195365</v>
      </c>
      <c r="K2609">
        <v>1605</v>
      </c>
      <c r="L2609">
        <v>2635.93</v>
      </c>
      <c r="M2609">
        <v>2576.7199999999998</v>
      </c>
      <c r="N2609">
        <v>3113.93</v>
      </c>
    </row>
    <row r="2610" spans="1:14" x14ac:dyDescent="0.25">
      <c r="A2610" s="2">
        <v>41305</v>
      </c>
      <c r="B2610" t="s">
        <v>36</v>
      </c>
      <c r="C2610">
        <v>1.502</v>
      </c>
      <c r="D2610">
        <v>1.8994</v>
      </c>
      <c r="E2610">
        <v>3.0743999999999998</v>
      </c>
      <c r="F2610">
        <v>3.0621</v>
      </c>
      <c r="G2610">
        <v>25231</v>
      </c>
      <c r="H2610">
        <v>-2454</v>
      </c>
      <c r="I2610">
        <v>24449.816299999999</v>
      </c>
      <c r="J2610">
        <v>165174</v>
      </c>
      <c r="K2610">
        <v>-4550</v>
      </c>
      <c r="L2610">
        <v>2702.98</v>
      </c>
      <c r="M2610">
        <v>2582.1799999999998</v>
      </c>
      <c r="N2610">
        <v>3113.7</v>
      </c>
    </row>
    <row r="2611" spans="1:14" x14ac:dyDescent="0.25">
      <c r="A2611" s="2">
        <v>41333</v>
      </c>
      <c r="B2611" t="s">
        <v>36</v>
      </c>
      <c r="C2611">
        <v>1.2429999999999999</v>
      </c>
      <c r="D2611">
        <v>1.8767</v>
      </c>
      <c r="E2611">
        <v>3.0568</v>
      </c>
      <c r="F2611">
        <v>3.0640000000000001</v>
      </c>
      <c r="G2611">
        <v>25231</v>
      </c>
      <c r="H2611">
        <v>-2454</v>
      </c>
      <c r="I2611">
        <v>20256.819100000001</v>
      </c>
      <c r="J2611">
        <v>165174</v>
      </c>
      <c r="K2611">
        <v>-4550</v>
      </c>
      <c r="L2611">
        <v>2633.55</v>
      </c>
      <c r="M2611">
        <v>2585.9</v>
      </c>
      <c r="N2611">
        <v>3111.92</v>
      </c>
    </row>
    <row r="2612" spans="1:14" x14ac:dyDescent="0.25">
      <c r="A2612" s="2">
        <v>41362</v>
      </c>
      <c r="B2612" t="s">
        <v>36</v>
      </c>
      <c r="C2612">
        <v>1.1419999999999999</v>
      </c>
      <c r="D2612">
        <v>1.8531</v>
      </c>
      <c r="E2612">
        <v>3.0369999999999999</v>
      </c>
      <c r="F2612">
        <v>3.0659000000000001</v>
      </c>
      <c r="G2612">
        <v>25231</v>
      </c>
      <c r="H2612">
        <v>-2454</v>
      </c>
      <c r="I2612">
        <v>18619.830900000001</v>
      </c>
      <c r="J2612">
        <v>165174</v>
      </c>
      <c r="K2612">
        <v>-4550</v>
      </c>
      <c r="L2612">
        <v>2624.02</v>
      </c>
      <c r="M2612">
        <v>2593.64</v>
      </c>
      <c r="N2612">
        <v>3109.4</v>
      </c>
    </row>
    <row r="2613" spans="1:14" x14ac:dyDescent="0.25">
      <c r="A2613" s="2">
        <v>41394</v>
      </c>
      <c r="B2613" t="s">
        <v>36</v>
      </c>
      <c r="C2613">
        <v>1.377</v>
      </c>
      <c r="D2613">
        <v>1.8444</v>
      </c>
      <c r="E2613">
        <v>3.0175000000000001</v>
      </c>
      <c r="F2613">
        <v>3.0693000000000001</v>
      </c>
      <c r="G2613">
        <v>25231</v>
      </c>
      <c r="H2613">
        <v>-2454</v>
      </c>
      <c r="I2613">
        <v>22455.245500000001</v>
      </c>
      <c r="J2613">
        <v>165174</v>
      </c>
      <c r="K2613">
        <v>-4550</v>
      </c>
      <c r="L2613">
        <v>2712</v>
      </c>
      <c r="M2613">
        <v>2608.35</v>
      </c>
      <c r="N2613">
        <v>3107.01</v>
      </c>
    </row>
    <row r="2614" spans="1:14" x14ac:dyDescent="0.25">
      <c r="A2614" s="2">
        <v>41425</v>
      </c>
      <c r="B2614" t="s">
        <v>36</v>
      </c>
      <c r="C2614">
        <v>1.4590000000000001</v>
      </c>
      <c r="D2614">
        <v>1.8347</v>
      </c>
      <c r="E2614">
        <v>2.9986999999999999</v>
      </c>
      <c r="F2614">
        <v>3.0731999999999999</v>
      </c>
      <c r="G2614">
        <v>25231</v>
      </c>
      <c r="H2614">
        <v>-2454</v>
      </c>
      <c r="I2614">
        <v>23747.816699999999</v>
      </c>
      <c r="J2614">
        <v>165174</v>
      </c>
      <c r="K2614">
        <v>-4550</v>
      </c>
      <c r="L2614">
        <v>2769.64</v>
      </c>
      <c r="M2614">
        <v>2622.32</v>
      </c>
      <c r="N2614">
        <v>3104.86</v>
      </c>
    </row>
    <row r="2615" spans="1:14" x14ac:dyDescent="0.25">
      <c r="A2615" s="2">
        <v>41453</v>
      </c>
      <c r="B2615" t="s">
        <v>36</v>
      </c>
      <c r="C2615">
        <v>1.2310000000000001</v>
      </c>
      <c r="D2615">
        <v>1.8136000000000001</v>
      </c>
      <c r="E2615">
        <v>2.9763000000000002</v>
      </c>
      <c r="F2615">
        <v>3.0762</v>
      </c>
      <c r="G2615">
        <v>25231</v>
      </c>
      <c r="H2615">
        <v>-2454</v>
      </c>
      <c r="I2615">
        <v>20042.8262</v>
      </c>
      <c r="J2615">
        <v>165174</v>
      </c>
      <c r="K2615">
        <v>-4550</v>
      </c>
      <c r="L2615">
        <v>2602.59</v>
      </c>
      <c r="M2615">
        <v>2626.87</v>
      </c>
      <c r="N2615">
        <v>3100.3</v>
      </c>
    </row>
    <row r="2616" spans="1:14" x14ac:dyDescent="0.25">
      <c r="A2616" s="2">
        <v>41486</v>
      </c>
      <c r="B2616" t="s">
        <v>36</v>
      </c>
      <c r="C2616">
        <v>1.4259999999999999</v>
      </c>
      <c r="D2616">
        <v>1.7949999999999999</v>
      </c>
      <c r="E2616">
        <v>2.9538000000000002</v>
      </c>
      <c r="F2616">
        <v>3.0798999999999999</v>
      </c>
      <c r="G2616">
        <v>25231</v>
      </c>
      <c r="H2616">
        <v>-2454</v>
      </c>
      <c r="I2616">
        <v>23217.616900000001</v>
      </c>
      <c r="J2616">
        <v>165174</v>
      </c>
      <c r="K2616">
        <v>-4550</v>
      </c>
      <c r="L2616">
        <v>2768.15</v>
      </c>
      <c r="M2616">
        <v>2633.2</v>
      </c>
      <c r="N2616">
        <v>3097.42</v>
      </c>
    </row>
    <row r="2617" spans="1:14" x14ac:dyDescent="0.25">
      <c r="A2617" s="2">
        <v>41516</v>
      </c>
      <c r="B2617" t="s">
        <v>36</v>
      </c>
      <c r="C2617">
        <v>1.4849999999999999</v>
      </c>
      <c r="D2617">
        <v>1.7816999999999998</v>
      </c>
      <c r="E2617">
        <v>2.9340999999999999</v>
      </c>
      <c r="F2617">
        <v>3.0836000000000001</v>
      </c>
      <c r="G2617">
        <v>25231</v>
      </c>
      <c r="H2617">
        <v>-2454</v>
      </c>
      <c r="I2617">
        <v>24168.573199999999</v>
      </c>
      <c r="J2617">
        <v>165174</v>
      </c>
      <c r="K2617">
        <v>-4550</v>
      </c>
      <c r="L2617">
        <v>2721.37</v>
      </c>
      <c r="M2617">
        <v>2639.6</v>
      </c>
      <c r="N2617">
        <v>3095.34</v>
      </c>
    </row>
    <row r="2618" spans="1:14" x14ac:dyDescent="0.25">
      <c r="A2618" s="2">
        <v>41547</v>
      </c>
      <c r="B2618" t="s">
        <v>36</v>
      </c>
      <c r="C2618">
        <v>1.5249999999999999</v>
      </c>
      <c r="D2618">
        <v>1.7631999999999999</v>
      </c>
      <c r="E2618">
        <v>2.9137</v>
      </c>
      <c r="F2618">
        <v>3.0867</v>
      </c>
      <c r="G2618">
        <v>25231</v>
      </c>
      <c r="H2618">
        <v>-2454</v>
      </c>
      <c r="I2618">
        <v>24810.080999999998</v>
      </c>
      <c r="J2618">
        <v>165174</v>
      </c>
      <c r="K2618">
        <v>-4550</v>
      </c>
      <c r="L2618">
        <v>2893.15</v>
      </c>
      <c r="M2618">
        <v>2644.7</v>
      </c>
      <c r="N2618">
        <v>3093.5</v>
      </c>
    </row>
    <row r="2619" spans="1:14" x14ac:dyDescent="0.25">
      <c r="A2619" s="2">
        <v>41578</v>
      </c>
      <c r="B2619" t="s">
        <v>36</v>
      </c>
      <c r="C2619">
        <v>1.831</v>
      </c>
      <c r="D2619">
        <v>1.7431000000000001</v>
      </c>
      <c r="E2619">
        <v>2.8965000000000001</v>
      </c>
      <c r="F2619">
        <v>3.0914999999999999</v>
      </c>
      <c r="G2619">
        <v>25231</v>
      </c>
      <c r="H2619">
        <v>-2454</v>
      </c>
      <c r="I2619">
        <v>29768.948899999999</v>
      </c>
      <c r="J2619">
        <v>165174</v>
      </c>
      <c r="K2619">
        <v>-4550</v>
      </c>
      <c r="L2619">
        <v>3067.95</v>
      </c>
      <c r="M2619">
        <v>2650.55</v>
      </c>
      <c r="N2619">
        <v>3092.36</v>
      </c>
    </row>
    <row r="2620" spans="1:14" x14ac:dyDescent="0.25">
      <c r="A2620" s="2">
        <v>41607</v>
      </c>
      <c r="B2620" t="s">
        <v>36</v>
      </c>
      <c r="C2620">
        <v>1.78</v>
      </c>
      <c r="D2620">
        <v>1.722</v>
      </c>
      <c r="E2620">
        <v>2.8767</v>
      </c>
      <c r="F2620">
        <v>3.0964999999999998</v>
      </c>
      <c r="G2620">
        <v>25231</v>
      </c>
      <c r="H2620">
        <v>-2454</v>
      </c>
      <c r="I2620">
        <v>28958.789499999999</v>
      </c>
      <c r="J2620">
        <v>165174</v>
      </c>
      <c r="K2620">
        <v>-4550</v>
      </c>
      <c r="L2620">
        <v>3086.64</v>
      </c>
      <c r="M2620">
        <v>2654.83</v>
      </c>
      <c r="N2620">
        <v>3089.97</v>
      </c>
    </row>
    <row r="2621" spans="1:14" x14ac:dyDescent="0.25">
      <c r="A2621" s="2">
        <v>41639</v>
      </c>
      <c r="B2621" t="s">
        <v>36</v>
      </c>
      <c r="C2621">
        <v>1.794</v>
      </c>
      <c r="D2621">
        <v>1.704</v>
      </c>
      <c r="E2621">
        <v>2.8580000000000001</v>
      </c>
      <c r="F2621">
        <v>3.1011000000000002</v>
      </c>
      <c r="G2621">
        <v>25231</v>
      </c>
      <c r="H2621">
        <v>-2454</v>
      </c>
      <c r="I2621">
        <v>29174.143700000001</v>
      </c>
      <c r="J2621">
        <v>165174</v>
      </c>
      <c r="K2621">
        <v>-4550</v>
      </c>
      <c r="L2621">
        <v>3109</v>
      </c>
      <c r="M2621">
        <v>2662.14</v>
      </c>
      <c r="N2621">
        <v>3088.42</v>
      </c>
    </row>
    <row r="2622" spans="1:14" x14ac:dyDescent="0.25">
      <c r="A2622" s="2">
        <v>41670</v>
      </c>
      <c r="B2622" t="s">
        <v>36</v>
      </c>
      <c r="C2622">
        <v>2.0099999999999998</v>
      </c>
      <c r="D2622">
        <v>1.6901000000000002</v>
      </c>
      <c r="E2622">
        <v>2.8416999999999999</v>
      </c>
      <c r="F2622">
        <v>3.1069</v>
      </c>
      <c r="G2622">
        <v>24745</v>
      </c>
      <c r="H2622">
        <v>2507</v>
      </c>
      <c r="I2622">
        <v>32706.776000000002</v>
      </c>
      <c r="J2622">
        <v>147709</v>
      </c>
      <c r="K2622">
        <v>1251</v>
      </c>
      <c r="L2622">
        <v>3013.96</v>
      </c>
      <c r="M2622">
        <v>2666.48</v>
      </c>
      <c r="N2622">
        <v>3084.27</v>
      </c>
    </row>
    <row r="2623" spans="1:14" x14ac:dyDescent="0.25">
      <c r="A2623" s="2">
        <v>41698</v>
      </c>
      <c r="B2623" t="s">
        <v>36</v>
      </c>
      <c r="C2623">
        <v>2.246</v>
      </c>
      <c r="D2623">
        <v>1.6758999999999999</v>
      </c>
      <c r="E2623">
        <v>2.8277000000000001</v>
      </c>
      <c r="F2623">
        <v>3.1131000000000002</v>
      </c>
      <c r="G2623">
        <v>24745</v>
      </c>
      <c r="H2623">
        <v>2507</v>
      </c>
      <c r="I2623">
        <v>36566.3128</v>
      </c>
      <c r="J2623">
        <v>147709</v>
      </c>
      <c r="K2623">
        <v>1251</v>
      </c>
      <c r="L2623">
        <v>3149.23</v>
      </c>
      <c r="M2623">
        <v>2670.16</v>
      </c>
      <c r="N2623">
        <v>3082.56</v>
      </c>
    </row>
    <row r="2624" spans="1:14" x14ac:dyDescent="0.25">
      <c r="A2624" s="2">
        <v>41729</v>
      </c>
      <c r="B2624" t="s">
        <v>36</v>
      </c>
      <c r="C2624">
        <v>2.46</v>
      </c>
      <c r="D2624">
        <v>1.673</v>
      </c>
      <c r="E2624">
        <v>2.8138000000000001</v>
      </c>
      <c r="F2624">
        <v>3.1150000000000002</v>
      </c>
      <c r="G2624">
        <v>24745</v>
      </c>
      <c r="H2624">
        <v>2507</v>
      </c>
      <c r="I2624">
        <v>40071.609900000003</v>
      </c>
      <c r="J2624">
        <v>147709</v>
      </c>
      <c r="K2624">
        <v>1251</v>
      </c>
      <c r="L2624">
        <v>3161.6</v>
      </c>
      <c r="M2624">
        <v>2677.86</v>
      </c>
      <c r="N2624">
        <v>3079.71</v>
      </c>
    </row>
    <row r="2625" spans="1:14" x14ac:dyDescent="0.25">
      <c r="A2625" s="2">
        <v>41759</v>
      </c>
      <c r="B2625" t="s">
        <v>36</v>
      </c>
      <c r="C2625">
        <v>2.46</v>
      </c>
      <c r="D2625">
        <v>1.6738</v>
      </c>
      <c r="E2625">
        <v>2.7965</v>
      </c>
      <c r="F2625">
        <v>3.1166</v>
      </c>
      <c r="G2625">
        <v>24745</v>
      </c>
      <c r="H2625">
        <v>2507</v>
      </c>
      <c r="I2625">
        <v>40103.314599999998</v>
      </c>
      <c r="J2625">
        <v>147709</v>
      </c>
      <c r="K2625">
        <v>1251</v>
      </c>
      <c r="L2625">
        <v>3198.39</v>
      </c>
      <c r="M2625">
        <v>2687.26</v>
      </c>
      <c r="N2625">
        <v>3075.9</v>
      </c>
    </row>
    <row r="2626" spans="1:14" x14ac:dyDescent="0.25">
      <c r="A2626" s="2">
        <v>41789</v>
      </c>
      <c r="B2626" t="s">
        <v>36</v>
      </c>
      <c r="C2626">
        <v>2.4580000000000002</v>
      </c>
      <c r="D2626">
        <v>1.6712</v>
      </c>
      <c r="E2626">
        <v>2.7770999999999999</v>
      </c>
      <c r="F2626">
        <v>3.1169000000000002</v>
      </c>
      <c r="G2626">
        <v>24745</v>
      </c>
      <c r="H2626">
        <v>2507</v>
      </c>
      <c r="I2626">
        <v>40070.432800000002</v>
      </c>
      <c r="J2626">
        <v>147709</v>
      </c>
      <c r="K2626">
        <v>1251</v>
      </c>
      <c r="L2626">
        <v>3244.6</v>
      </c>
      <c r="M2626">
        <v>2693.53</v>
      </c>
      <c r="N2626">
        <v>3071.43</v>
      </c>
    </row>
    <row r="2627" spans="1:14" x14ac:dyDescent="0.25">
      <c r="A2627" s="2">
        <v>41820</v>
      </c>
      <c r="B2627" t="s">
        <v>36</v>
      </c>
      <c r="C2627">
        <v>2.2560000000000002</v>
      </c>
      <c r="D2627">
        <v>1.6695</v>
      </c>
      <c r="E2627">
        <v>2.7532000000000001</v>
      </c>
      <c r="F2627">
        <v>3.1158999999999999</v>
      </c>
      <c r="G2627">
        <v>24745</v>
      </c>
      <c r="H2627">
        <v>2507</v>
      </c>
      <c r="I2627">
        <v>36797.861100000002</v>
      </c>
      <c r="J2627">
        <v>147709</v>
      </c>
      <c r="K2627">
        <v>1251</v>
      </c>
      <c r="L2627">
        <v>3228.24</v>
      </c>
      <c r="M2627">
        <v>2701.75</v>
      </c>
      <c r="N2627">
        <v>3065.97</v>
      </c>
    </row>
    <row r="2628" spans="1:14" x14ac:dyDescent="0.25">
      <c r="A2628" s="2">
        <v>41851</v>
      </c>
      <c r="B2628" t="s">
        <v>36</v>
      </c>
      <c r="C2628">
        <v>2.23</v>
      </c>
      <c r="D2628">
        <v>1.6733</v>
      </c>
      <c r="E2628">
        <v>2.7292000000000001</v>
      </c>
      <c r="F2628">
        <v>3.1135000000000002</v>
      </c>
      <c r="G2628">
        <v>24745</v>
      </c>
      <c r="H2628">
        <v>2507</v>
      </c>
      <c r="I2628">
        <v>36475.7212</v>
      </c>
      <c r="J2628">
        <v>147709</v>
      </c>
      <c r="K2628">
        <v>1251</v>
      </c>
      <c r="L2628">
        <v>3115.51</v>
      </c>
      <c r="M2628">
        <v>2711.86</v>
      </c>
      <c r="N2628">
        <v>3058.59</v>
      </c>
    </row>
    <row r="2629" spans="1:14" x14ac:dyDescent="0.25">
      <c r="A2629" s="2">
        <v>41880</v>
      </c>
      <c r="B2629" t="s">
        <v>36</v>
      </c>
      <c r="C2629">
        <v>2.2640000000000002</v>
      </c>
      <c r="D2629">
        <v>1.6776</v>
      </c>
      <c r="E2629">
        <v>2.7077</v>
      </c>
      <c r="F2629">
        <v>3.1084999999999998</v>
      </c>
      <c r="G2629">
        <v>24745</v>
      </c>
      <c r="H2629">
        <v>2507</v>
      </c>
      <c r="I2629">
        <v>36981.857600000003</v>
      </c>
      <c r="J2629">
        <v>147709</v>
      </c>
      <c r="K2629">
        <v>1251</v>
      </c>
      <c r="L2629">
        <v>3172.63</v>
      </c>
      <c r="M2629">
        <v>2723.85</v>
      </c>
      <c r="N2629">
        <v>3051.92</v>
      </c>
    </row>
    <row r="2630" spans="1:14" x14ac:dyDescent="0.25">
      <c r="A2630" s="2">
        <v>41912</v>
      </c>
      <c r="B2630" t="s">
        <v>36</v>
      </c>
      <c r="C2630">
        <v>2.4060000000000001</v>
      </c>
      <c r="D2630">
        <v>1.6781000000000001</v>
      </c>
      <c r="E2630">
        <v>2.6894</v>
      </c>
      <c r="F2630">
        <v>3.1006</v>
      </c>
      <c r="G2630">
        <v>24745</v>
      </c>
      <c r="H2630">
        <v>2507</v>
      </c>
      <c r="I2630">
        <v>39314.9113</v>
      </c>
      <c r="J2630">
        <v>147709</v>
      </c>
      <c r="K2630">
        <v>1251</v>
      </c>
      <c r="L2630">
        <v>3225.93</v>
      </c>
      <c r="M2630">
        <v>2733.52</v>
      </c>
      <c r="N2630">
        <v>3047.8</v>
      </c>
    </row>
    <row r="2631" spans="1:14" x14ac:dyDescent="0.25">
      <c r="A2631" s="2">
        <v>41943</v>
      </c>
      <c r="B2631" t="s">
        <v>36</v>
      </c>
      <c r="C2631">
        <v>2.3380000000000001</v>
      </c>
      <c r="D2631">
        <v>1.6833</v>
      </c>
      <c r="E2631">
        <v>2.6698</v>
      </c>
      <c r="F2631">
        <v>3.0928</v>
      </c>
      <c r="G2631">
        <v>24745</v>
      </c>
      <c r="H2631">
        <v>2507</v>
      </c>
      <c r="I2631">
        <v>38175.819900000002</v>
      </c>
      <c r="J2631">
        <v>147709</v>
      </c>
      <c r="K2631">
        <v>1251</v>
      </c>
      <c r="L2631">
        <v>3113.32</v>
      </c>
      <c r="M2631">
        <v>2743.33</v>
      </c>
      <c r="N2631">
        <v>3042.45</v>
      </c>
    </row>
    <row r="2632" spans="1:14" x14ac:dyDescent="0.25">
      <c r="A2632" s="2">
        <v>41971</v>
      </c>
      <c r="B2632" t="s">
        <v>36</v>
      </c>
      <c r="C2632">
        <v>2.4779999999999998</v>
      </c>
      <c r="D2632">
        <v>1.6882000000000001</v>
      </c>
      <c r="E2632">
        <v>2.6520999999999999</v>
      </c>
      <c r="F2632">
        <v>3.0779000000000001</v>
      </c>
      <c r="G2632">
        <v>24745</v>
      </c>
      <c r="H2632">
        <v>2507</v>
      </c>
      <c r="I2632">
        <v>40469.446900000003</v>
      </c>
      <c r="J2632">
        <v>147709</v>
      </c>
      <c r="K2632">
        <v>1251</v>
      </c>
      <c r="L2632">
        <v>3250.93</v>
      </c>
      <c r="M2632">
        <v>2753.39</v>
      </c>
      <c r="N2632">
        <v>3038.04</v>
      </c>
    </row>
    <row r="2633" spans="1:14" x14ac:dyDescent="0.25">
      <c r="A2633" s="2">
        <v>42004</v>
      </c>
      <c r="B2633" t="s">
        <v>36</v>
      </c>
      <c r="C2633">
        <v>2.4220000000000002</v>
      </c>
      <c r="D2633">
        <v>1.6892</v>
      </c>
      <c r="E2633">
        <v>2.6272000000000002</v>
      </c>
      <c r="F2633">
        <v>3.0661999999999998</v>
      </c>
      <c r="G2633">
        <v>24745</v>
      </c>
      <c r="H2633">
        <v>2507</v>
      </c>
      <c r="I2633">
        <v>40300.160100000001</v>
      </c>
      <c r="J2633">
        <v>147709</v>
      </c>
      <c r="K2633">
        <v>1251</v>
      </c>
      <c r="L2633">
        <v>3146.43</v>
      </c>
      <c r="M2633">
        <v>2759.42</v>
      </c>
      <c r="N2633">
        <v>3031.42</v>
      </c>
    </row>
    <row r="2634" spans="1:14" x14ac:dyDescent="0.25">
      <c r="A2634" s="2">
        <v>42034</v>
      </c>
      <c r="B2634" t="s">
        <v>36</v>
      </c>
      <c r="C2634">
        <v>2.5979999999999999</v>
      </c>
      <c r="D2634">
        <v>1.7035</v>
      </c>
      <c r="E2634">
        <v>2.6044999999999998</v>
      </c>
      <c r="F2634">
        <v>3.0528</v>
      </c>
      <c r="G2634">
        <v>24228</v>
      </c>
      <c r="H2634">
        <v>3863</v>
      </c>
      <c r="I2634">
        <v>43279.3</v>
      </c>
      <c r="J2634">
        <v>133425</v>
      </c>
      <c r="K2634">
        <v>2739</v>
      </c>
      <c r="L2634">
        <v>3351.44</v>
      </c>
      <c r="M2634">
        <v>2773.43</v>
      </c>
      <c r="N2634">
        <v>3025.94</v>
      </c>
    </row>
    <row r="2635" spans="1:14" x14ac:dyDescent="0.25">
      <c r="A2635" s="2">
        <v>42062</v>
      </c>
      <c r="B2635" t="s">
        <v>36</v>
      </c>
      <c r="C2635">
        <v>2.984</v>
      </c>
      <c r="D2635">
        <v>1.7250999999999999</v>
      </c>
      <c r="E2635">
        <v>2.5840999999999998</v>
      </c>
      <c r="F2635">
        <v>3.044</v>
      </c>
      <c r="G2635">
        <v>24228</v>
      </c>
      <c r="H2635">
        <v>3863</v>
      </c>
      <c r="I2635">
        <v>49802.456599999998</v>
      </c>
      <c r="J2635">
        <v>133425</v>
      </c>
      <c r="K2635">
        <v>2739</v>
      </c>
      <c r="L2635">
        <v>3599</v>
      </c>
      <c r="M2635">
        <v>2789.55</v>
      </c>
      <c r="N2635">
        <v>3021.88</v>
      </c>
    </row>
    <row r="2636" spans="1:14" x14ac:dyDescent="0.25">
      <c r="A2636" s="2">
        <v>42094</v>
      </c>
      <c r="B2636" t="s">
        <v>36</v>
      </c>
      <c r="C2636">
        <v>3.1659999999999999</v>
      </c>
      <c r="D2636">
        <v>1.7429000000000001</v>
      </c>
      <c r="E2636">
        <v>2.5657999999999999</v>
      </c>
      <c r="F2636">
        <v>3.0348999999999999</v>
      </c>
      <c r="G2636">
        <v>24228</v>
      </c>
      <c r="H2636">
        <v>3863</v>
      </c>
      <c r="I2636">
        <v>52871.078000000001</v>
      </c>
      <c r="J2636">
        <v>133425</v>
      </c>
      <c r="K2636">
        <v>2739</v>
      </c>
      <c r="L2636">
        <v>3697.38</v>
      </c>
      <c r="M2636">
        <v>2804.43</v>
      </c>
      <c r="N2636">
        <v>3018.98</v>
      </c>
    </row>
    <row r="2637" spans="1:14" x14ac:dyDescent="0.25">
      <c r="A2637" s="2">
        <v>42124</v>
      </c>
      <c r="B2637" t="s">
        <v>36</v>
      </c>
      <c r="C2637">
        <v>3.016</v>
      </c>
      <c r="D2637">
        <v>1.7574000000000001</v>
      </c>
      <c r="E2637">
        <v>2.5411000000000001</v>
      </c>
      <c r="F2637">
        <v>3.0303</v>
      </c>
      <c r="G2637">
        <v>24228</v>
      </c>
      <c r="H2637">
        <v>3863</v>
      </c>
      <c r="I2637">
        <v>50335.641199999998</v>
      </c>
      <c r="J2637">
        <v>133425</v>
      </c>
      <c r="K2637">
        <v>2739</v>
      </c>
      <c r="L2637">
        <v>3615.59</v>
      </c>
      <c r="M2637">
        <v>2816.48</v>
      </c>
      <c r="N2637">
        <v>3013.94</v>
      </c>
    </row>
    <row r="2638" spans="1:14" x14ac:dyDescent="0.25">
      <c r="A2638" s="2">
        <v>42153</v>
      </c>
      <c r="B2638" t="s">
        <v>36</v>
      </c>
      <c r="C2638">
        <v>3.282</v>
      </c>
      <c r="D2638">
        <v>1.7838000000000001</v>
      </c>
      <c r="E2638">
        <v>2.5196000000000001</v>
      </c>
      <c r="F2638">
        <v>3.0301999999999998</v>
      </c>
      <c r="G2638">
        <v>24228</v>
      </c>
      <c r="H2638">
        <v>3863</v>
      </c>
      <c r="I2638">
        <v>54711.089399999997</v>
      </c>
      <c r="J2638">
        <v>133425</v>
      </c>
      <c r="K2638">
        <v>2739</v>
      </c>
      <c r="L2638">
        <v>3570.78</v>
      </c>
      <c r="M2638">
        <v>2829.67</v>
      </c>
      <c r="N2638">
        <v>3007.86</v>
      </c>
    </row>
    <row r="2639" spans="1:14" x14ac:dyDescent="0.25">
      <c r="A2639" s="2">
        <v>42185</v>
      </c>
      <c r="B2639" t="s">
        <v>36</v>
      </c>
      <c r="C2639">
        <v>3.2519999999999998</v>
      </c>
      <c r="D2639">
        <v>1.8068</v>
      </c>
      <c r="E2639">
        <v>2.5004</v>
      </c>
      <c r="F2639">
        <v>3.0266999999999999</v>
      </c>
      <c r="G2639">
        <v>24228</v>
      </c>
      <c r="H2639">
        <v>3863</v>
      </c>
      <c r="I2639">
        <v>54200.272100000002</v>
      </c>
      <c r="J2639">
        <v>133425</v>
      </c>
      <c r="K2639">
        <v>2739</v>
      </c>
      <c r="L2639">
        <v>3424.3</v>
      </c>
      <c r="M2639">
        <v>2837.93</v>
      </c>
      <c r="N2639">
        <v>3001.23</v>
      </c>
    </row>
    <row r="2640" spans="1:14" x14ac:dyDescent="0.25">
      <c r="A2640" s="2">
        <v>42216</v>
      </c>
      <c r="B2640" t="s">
        <v>36</v>
      </c>
      <c r="C2640">
        <v>3.5019999999999998</v>
      </c>
      <c r="D2640">
        <v>1.8408</v>
      </c>
      <c r="E2640">
        <v>2.4821</v>
      </c>
      <c r="F2640">
        <v>3.0215000000000001</v>
      </c>
      <c r="G2640">
        <v>24228</v>
      </c>
      <c r="H2640">
        <v>3863</v>
      </c>
      <c r="I2640">
        <v>58363.448799999998</v>
      </c>
      <c r="J2640">
        <v>133425</v>
      </c>
      <c r="K2640">
        <v>2739</v>
      </c>
      <c r="L2640">
        <v>3600.69</v>
      </c>
      <c r="M2640">
        <v>2852.71</v>
      </c>
      <c r="N2640">
        <v>2995.43</v>
      </c>
    </row>
    <row r="2641" spans="1:14" x14ac:dyDescent="0.25">
      <c r="A2641" s="2">
        <v>42247</v>
      </c>
      <c r="B2641" t="s">
        <v>36</v>
      </c>
      <c r="C2641">
        <v>3.254</v>
      </c>
      <c r="D2641">
        <v>1.8692</v>
      </c>
      <c r="E2641">
        <v>2.4567000000000001</v>
      </c>
      <c r="F2641">
        <v>3.0141</v>
      </c>
      <c r="G2641">
        <v>24228</v>
      </c>
      <c r="H2641">
        <v>3863</v>
      </c>
      <c r="I2641">
        <v>54339.840400000001</v>
      </c>
      <c r="J2641">
        <v>133425</v>
      </c>
      <c r="K2641">
        <v>2739</v>
      </c>
      <c r="L2641">
        <v>3269.63</v>
      </c>
      <c r="M2641">
        <v>2861.13</v>
      </c>
      <c r="N2641">
        <v>2984.2</v>
      </c>
    </row>
    <row r="2642" spans="1:14" x14ac:dyDescent="0.25">
      <c r="A2642" s="2">
        <v>42277</v>
      </c>
      <c r="B2642" t="s">
        <v>36</v>
      </c>
      <c r="C2642">
        <v>3.1560000000000001</v>
      </c>
      <c r="D2642">
        <v>1.9</v>
      </c>
      <c r="E2642">
        <v>2.4350000000000001</v>
      </c>
      <c r="F2642">
        <v>3.0091000000000001</v>
      </c>
      <c r="G2642">
        <v>24228</v>
      </c>
      <c r="H2642">
        <v>3863</v>
      </c>
      <c r="I2642">
        <v>52726.298199999997</v>
      </c>
      <c r="J2642">
        <v>133425</v>
      </c>
      <c r="K2642">
        <v>2739</v>
      </c>
      <c r="L2642">
        <v>3100.67</v>
      </c>
      <c r="M2642">
        <v>2869.74</v>
      </c>
      <c r="N2642">
        <v>2970.08</v>
      </c>
    </row>
    <row r="2643" spans="1:14" x14ac:dyDescent="0.25">
      <c r="A2643" s="2">
        <v>42307</v>
      </c>
      <c r="B2643" t="s">
        <v>36</v>
      </c>
      <c r="C2643">
        <v>3.1680000000000001</v>
      </c>
      <c r="D2643">
        <v>1.9405999999999999</v>
      </c>
      <c r="E2643">
        <v>2.4148999999999998</v>
      </c>
      <c r="F2643">
        <v>3.0015999999999998</v>
      </c>
      <c r="G2643">
        <v>24228</v>
      </c>
      <c r="H2643">
        <v>3863</v>
      </c>
      <c r="I2643">
        <v>52940.811900000001</v>
      </c>
      <c r="J2643">
        <v>133425</v>
      </c>
      <c r="K2643">
        <v>2739</v>
      </c>
      <c r="L2643">
        <v>3418.23</v>
      </c>
      <c r="M2643">
        <v>2892.06</v>
      </c>
      <c r="N2643">
        <v>2959.37</v>
      </c>
    </row>
    <row r="2644" spans="1:14" x14ac:dyDescent="0.25">
      <c r="A2644" s="2">
        <v>42338</v>
      </c>
      <c r="B2644" t="s">
        <v>36</v>
      </c>
      <c r="C2644">
        <v>3.2480000000000002</v>
      </c>
      <c r="D2644">
        <v>1.9818</v>
      </c>
      <c r="E2644">
        <v>2.395</v>
      </c>
      <c r="F2644">
        <v>2.9925000000000002</v>
      </c>
      <c r="G2644">
        <v>24228</v>
      </c>
      <c r="H2644">
        <v>3863</v>
      </c>
      <c r="I2644">
        <v>54285.130299999997</v>
      </c>
      <c r="J2644">
        <v>133425</v>
      </c>
      <c r="K2644">
        <v>2739</v>
      </c>
      <c r="L2644">
        <v>3506.45</v>
      </c>
      <c r="M2644">
        <v>2918.6</v>
      </c>
      <c r="N2644">
        <v>2951.27</v>
      </c>
    </row>
    <row r="2645" spans="1:14" x14ac:dyDescent="0.25">
      <c r="A2645" s="2">
        <v>42369</v>
      </c>
      <c r="B2645" t="s">
        <v>36</v>
      </c>
      <c r="C2645">
        <v>3.0880000000000001</v>
      </c>
      <c r="D2645">
        <v>2.0177</v>
      </c>
      <c r="E2645">
        <v>2.3740000000000001</v>
      </c>
      <c r="F2645">
        <v>2.9845000000000002</v>
      </c>
      <c r="G2645">
        <v>24228</v>
      </c>
      <c r="H2645">
        <v>3863</v>
      </c>
      <c r="I2645">
        <v>51617.049400000004</v>
      </c>
      <c r="J2645">
        <v>133425</v>
      </c>
      <c r="K2645">
        <v>2739</v>
      </c>
      <c r="L2645">
        <v>3267.52</v>
      </c>
      <c r="M2645">
        <v>2936.24</v>
      </c>
      <c r="N2645">
        <v>2941</v>
      </c>
    </row>
    <row r="2646" spans="1:14" x14ac:dyDescent="0.25">
      <c r="A2646" s="2">
        <v>42398</v>
      </c>
      <c r="B2646" t="s">
        <v>36</v>
      </c>
      <c r="C2646">
        <v>2.6179999999999999</v>
      </c>
      <c r="D2646">
        <v>2.0455000000000001</v>
      </c>
      <c r="E2646">
        <v>2.3494000000000002</v>
      </c>
      <c r="F2646">
        <v>2.9746000000000001</v>
      </c>
      <c r="G2646">
        <v>22418</v>
      </c>
      <c r="H2646">
        <v>2735</v>
      </c>
      <c r="I2646">
        <v>43790.0524</v>
      </c>
      <c r="J2646">
        <v>109495</v>
      </c>
      <c r="K2646">
        <v>3111</v>
      </c>
      <c r="L2646">
        <v>3045.09</v>
      </c>
      <c r="M2646">
        <v>2950.54</v>
      </c>
      <c r="N2646">
        <v>2927.64</v>
      </c>
    </row>
    <row r="2647" spans="1:14" x14ac:dyDescent="0.25">
      <c r="A2647" s="2">
        <v>42429</v>
      </c>
      <c r="B2647" t="s">
        <v>36</v>
      </c>
      <c r="C2647">
        <v>2.3420000000000001</v>
      </c>
      <c r="D2647">
        <v>2.0665</v>
      </c>
      <c r="E2647">
        <v>2.3216000000000001</v>
      </c>
      <c r="F2647">
        <v>2.9641000000000002</v>
      </c>
      <c r="G2647">
        <v>22418</v>
      </c>
      <c r="H2647">
        <v>2735</v>
      </c>
      <c r="I2647">
        <v>39174.091800000002</v>
      </c>
      <c r="J2647">
        <v>109495</v>
      </c>
      <c r="K2647">
        <v>3111</v>
      </c>
      <c r="L2647">
        <v>2945.75</v>
      </c>
      <c r="M2647">
        <v>2963.12</v>
      </c>
      <c r="N2647">
        <v>2912.2</v>
      </c>
    </row>
    <row r="2648" spans="1:14" x14ac:dyDescent="0.25">
      <c r="A2648" s="2">
        <v>42460</v>
      </c>
      <c r="B2648" t="s">
        <v>36</v>
      </c>
      <c r="C2648">
        <v>2.4340000000000002</v>
      </c>
      <c r="D2648">
        <v>2.0859999999999999</v>
      </c>
      <c r="E2648">
        <v>2.2948</v>
      </c>
      <c r="F2648">
        <v>2.9582999999999999</v>
      </c>
      <c r="G2648">
        <v>22418</v>
      </c>
      <c r="H2648">
        <v>2735</v>
      </c>
      <c r="I2648">
        <v>40733.8819</v>
      </c>
      <c r="J2648">
        <v>109495</v>
      </c>
      <c r="K2648">
        <v>3111</v>
      </c>
      <c r="L2648">
        <v>3004.93</v>
      </c>
      <c r="M2648">
        <v>2974.89</v>
      </c>
      <c r="N2648">
        <v>2898.3</v>
      </c>
    </row>
    <row r="2649" spans="1:14" x14ac:dyDescent="0.25">
      <c r="A2649" s="2">
        <v>42489</v>
      </c>
      <c r="B2649" t="s">
        <v>36</v>
      </c>
      <c r="C2649">
        <v>2.42</v>
      </c>
      <c r="D2649">
        <v>2.1052</v>
      </c>
      <c r="E2649">
        <v>2.2683</v>
      </c>
      <c r="F2649">
        <v>2.9516999999999998</v>
      </c>
      <c r="G2649">
        <v>22418</v>
      </c>
      <c r="H2649">
        <v>2735</v>
      </c>
      <c r="I2649">
        <v>40521.1728</v>
      </c>
      <c r="J2649">
        <v>109495</v>
      </c>
      <c r="K2649">
        <v>3111</v>
      </c>
      <c r="L2649">
        <v>3028.21</v>
      </c>
      <c r="M2649">
        <v>2985.21</v>
      </c>
      <c r="N2649">
        <v>2884.58</v>
      </c>
    </row>
    <row r="2650" spans="1:14" x14ac:dyDescent="0.25">
      <c r="A2650" s="2">
        <v>42521</v>
      </c>
      <c r="B2650" t="s">
        <v>36</v>
      </c>
      <c r="C2650">
        <v>2.3079999999999998</v>
      </c>
      <c r="D2650">
        <v>2.1244000000000001</v>
      </c>
      <c r="E2650">
        <v>2.2467999999999999</v>
      </c>
      <c r="F2650">
        <v>2.9445999999999999</v>
      </c>
      <c r="G2650">
        <v>22418</v>
      </c>
      <c r="H2650">
        <v>2735</v>
      </c>
      <c r="I2650">
        <v>38636.731299999999</v>
      </c>
      <c r="J2650">
        <v>109495</v>
      </c>
      <c r="K2650">
        <v>3111</v>
      </c>
      <c r="L2650">
        <v>3063.48</v>
      </c>
      <c r="M2650">
        <v>2996.93</v>
      </c>
      <c r="N2650">
        <v>2877.29</v>
      </c>
    </row>
    <row r="2651" spans="1:14" x14ac:dyDescent="0.25">
      <c r="A2651" s="2">
        <v>42551</v>
      </c>
      <c r="B2651" t="s">
        <v>36</v>
      </c>
      <c r="C2651">
        <v>1.702</v>
      </c>
      <c r="D2651">
        <v>2.1356000000000002</v>
      </c>
      <c r="E2651">
        <v>2.2221000000000002</v>
      </c>
      <c r="F2651">
        <v>2.9342000000000001</v>
      </c>
      <c r="G2651">
        <v>22418</v>
      </c>
      <c r="H2651">
        <v>2735</v>
      </c>
      <c r="I2651">
        <v>28484.051100000001</v>
      </c>
      <c r="J2651">
        <v>109495</v>
      </c>
      <c r="K2651">
        <v>3111</v>
      </c>
      <c r="L2651">
        <v>2864.74</v>
      </c>
      <c r="M2651">
        <v>3008.1</v>
      </c>
      <c r="N2651">
        <v>2868.69</v>
      </c>
    </row>
    <row r="2652" spans="1:14" x14ac:dyDescent="0.25">
      <c r="A2652" s="2">
        <v>42580</v>
      </c>
      <c r="B2652" t="s">
        <v>36</v>
      </c>
      <c r="C2652">
        <v>1.97</v>
      </c>
      <c r="D2652">
        <v>2.1549999999999998</v>
      </c>
      <c r="E2652">
        <v>2.1999</v>
      </c>
      <c r="F2652">
        <v>2.9245000000000001</v>
      </c>
      <c r="G2652">
        <v>22418</v>
      </c>
      <c r="H2652">
        <v>2735</v>
      </c>
      <c r="I2652">
        <v>32981.527499999997</v>
      </c>
      <c r="J2652">
        <v>109495</v>
      </c>
      <c r="K2652">
        <v>3111</v>
      </c>
      <c r="L2652">
        <v>2990.76</v>
      </c>
      <c r="M2652">
        <v>3025.53</v>
      </c>
      <c r="N2652">
        <v>2862.32</v>
      </c>
    </row>
    <row r="2653" spans="1:14" x14ac:dyDescent="0.25">
      <c r="A2653" s="2">
        <v>42613</v>
      </c>
      <c r="B2653" t="s">
        <v>36</v>
      </c>
      <c r="C2653">
        <v>2.13</v>
      </c>
      <c r="D2653">
        <v>2.1751999999999998</v>
      </c>
      <c r="E2653">
        <v>2.1760999999999999</v>
      </c>
      <c r="F2653">
        <v>2.9163999999999999</v>
      </c>
      <c r="G2653">
        <v>22418</v>
      </c>
      <c r="H2653">
        <v>2735</v>
      </c>
      <c r="I2653">
        <v>35632.823600000003</v>
      </c>
      <c r="J2653">
        <v>109495</v>
      </c>
      <c r="K2653">
        <v>3111</v>
      </c>
      <c r="L2653">
        <v>3023.13</v>
      </c>
      <c r="M2653">
        <v>3040.7</v>
      </c>
      <c r="N2653">
        <v>2854.3</v>
      </c>
    </row>
    <row r="2654" spans="1:14" x14ac:dyDescent="0.25">
      <c r="A2654" s="2">
        <v>42643</v>
      </c>
      <c r="B2654" t="s">
        <v>36</v>
      </c>
      <c r="C2654">
        <v>1.974</v>
      </c>
      <c r="D2654">
        <v>2.194</v>
      </c>
      <c r="E2654">
        <v>2.1562999999999999</v>
      </c>
      <c r="F2654">
        <v>2.9108000000000001</v>
      </c>
      <c r="G2654">
        <v>22418</v>
      </c>
      <c r="H2654">
        <v>2735</v>
      </c>
      <c r="I2654">
        <v>33044.965799999998</v>
      </c>
      <c r="J2654">
        <v>109495</v>
      </c>
      <c r="K2654">
        <v>3111</v>
      </c>
      <c r="L2654">
        <v>3002.24</v>
      </c>
      <c r="M2654">
        <v>3054.23</v>
      </c>
      <c r="N2654">
        <v>2846.54</v>
      </c>
    </row>
    <row r="2655" spans="1:14" x14ac:dyDescent="0.25">
      <c r="A2655" s="2">
        <v>42674</v>
      </c>
      <c r="B2655" t="s">
        <v>36</v>
      </c>
      <c r="C2655">
        <v>2.11</v>
      </c>
      <c r="D2655">
        <v>2.2111999999999998</v>
      </c>
      <c r="E2655">
        <v>2.1434000000000002</v>
      </c>
      <c r="F2655">
        <v>2.9036</v>
      </c>
      <c r="G2655">
        <v>22418</v>
      </c>
      <c r="H2655">
        <v>2735</v>
      </c>
      <c r="I2655">
        <v>35298.847199999997</v>
      </c>
      <c r="J2655">
        <v>109495</v>
      </c>
      <c r="K2655">
        <v>3111</v>
      </c>
      <c r="L2655">
        <v>3055.25</v>
      </c>
      <c r="M2655">
        <v>3066.52</v>
      </c>
      <c r="N2655">
        <v>2843.57</v>
      </c>
    </row>
    <row r="2656" spans="1:14" x14ac:dyDescent="0.25">
      <c r="A2656" s="2">
        <v>42704</v>
      </c>
      <c r="B2656" t="s">
        <v>36</v>
      </c>
      <c r="C2656">
        <v>2.0960000000000001</v>
      </c>
      <c r="D2656">
        <v>2.2294999999999998</v>
      </c>
      <c r="E2656">
        <v>2.1303999999999998</v>
      </c>
      <c r="F2656">
        <v>2.8973</v>
      </c>
      <c r="G2656">
        <v>22418</v>
      </c>
      <c r="H2656">
        <v>2735</v>
      </c>
      <c r="I2656">
        <v>35066.995799999997</v>
      </c>
      <c r="J2656">
        <v>109495</v>
      </c>
      <c r="K2656">
        <v>3111</v>
      </c>
      <c r="L2656">
        <v>3051.61</v>
      </c>
      <c r="M2656">
        <v>3078.47</v>
      </c>
      <c r="N2656">
        <v>2840.4</v>
      </c>
    </row>
    <row r="2657" spans="1:14" x14ac:dyDescent="0.25">
      <c r="A2657" s="2">
        <v>42734</v>
      </c>
      <c r="B2657" t="s">
        <v>36</v>
      </c>
      <c r="C2657">
        <v>2.4260000000000002</v>
      </c>
      <c r="D2657">
        <v>2.2532000000000001</v>
      </c>
      <c r="E2657">
        <v>2.1202000000000001</v>
      </c>
      <c r="F2657">
        <v>2.8902999999999999</v>
      </c>
      <c r="G2657">
        <v>22418</v>
      </c>
      <c r="H2657">
        <v>2735</v>
      </c>
      <c r="I2657">
        <v>40559.025199999996</v>
      </c>
      <c r="J2657">
        <v>109495</v>
      </c>
      <c r="K2657">
        <v>3111</v>
      </c>
      <c r="L2657">
        <v>3290.52</v>
      </c>
      <c r="M2657">
        <v>3094.21</v>
      </c>
      <c r="N2657">
        <v>2839.65</v>
      </c>
    </row>
    <row r="2658" spans="1:14" x14ac:dyDescent="0.25">
      <c r="A2658" s="2">
        <v>42766</v>
      </c>
      <c r="B2658" t="s">
        <v>36</v>
      </c>
      <c r="C2658">
        <v>2.17</v>
      </c>
      <c r="D2658">
        <v>2.2707000000000002</v>
      </c>
      <c r="E2658">
        <v>2.1057999999999999</v>
      </c>
      <c r="F2658">
        <v>2.8813</v>
      </c>
      <c r="G2658">
        <v>28488</v>
      </c>
      <c r="H2658">
        <v>6592</v>
      </c>
      <c r="I2658">
        <v>36318.0167</v>
      </c>
      <c r="J2658">
        <v>142602</v>
      </c>
      <c r="K2658">
        <v>7316</v>
      </c>
      <c r="L2658">
        <v>3230.68</v>
      </c>
      <c r="M2658">
        <v>3107.32</v>
      </c>
      <c r="N2658">
        <v>2841.58</v>
      </c>
    </row>
    <row r="2659" spans="1:14" x14ac:dyDescent="0.25">
      <c r="A2659" s="2">
        <v>42794</v>
      </c>
      <c r="B2659" t="s">
        <v>36</v>
      </c>
      <c r="C2659">
        <v>2.2000000000000002</v>
      </c>
      <c r="D2659">
        <v>2.2887</v>
      </c>
      <c r="E2659">
        <v>2.1012</v>
      </c>
      <c r="F2659">
        <v>2.8702000000000001</v>
      </c>
      <c r="G2659">
        <v>28488</v>
      </c>
      <c r="H2659">
        <v>6592</v>
      </c>
      <c r="I2659">
        <v>36849.7598</v>
      </c>
      <c r="J2659">
        <v>142602</v>
      </c>
      <c r="K2659">
        <v>7316</v>
      </c>
      <c r="L2659">
        <v>3319.61</v>
      </c>
      <c r="M2659">
        <v>3120.99</v>
      </c>
      <c r="N2659">
        <v>2848.86</v>
      </c>
    </row>
    <row r="2660" spans="1:14" x14ac:dyDescent="0.25">
      <c r="A2660" s="2">
        <v>42825</v>
      </c>
      <c r="B2660" t="s">
        <v>36</v>
      </c>
      <c r="C2660">
        <v>2.5460000000000003</v>
      </c>
      <c r="D2660">
        <v>2.3096000000000001</v>
      </c>
      <c r="E2660">
        <v>2.1044999999999998</v>
      </c>
      <c r="F2660">
        <v>2.8604000000000003</v>
      </c>
      <c r="G2660">
        <v>28488</v>
      </c>
      <c r="H2660">
        <v>6592</v>
      </c>
      <c r="I2660">
        <v>42602.073100000001</v>
      </c>
      <c r="J2660">
        <v>142602</v>
      </c>
      <c r="K2660">
        <v>7316</v>
      </c>
      <c r="L2660">
        <v>3500.93</v>
      </c>
      <c r="M2660">
        <v>3136.95</v>
      </c>
      <c r="N2660">
        <v>2859.56</v>
      </c>
    </row>
    <row r="2661" spans="1:14" x14ac:dyDescent="0.25">
      <c r="A2661" s="2">
        <v>42853</v>
      </c>
      <c r="B2661" t="s">
        <v>36</v>
      </c>
      <c r="C2661">
        <v>2.6739999999999999</v>
      </c>
      <c r="D2661">
        <v>2.3382000000000001</v>
      </c>
      <c r="E2661">
        <v>2.1074999999999999</v>
      </c>
      <c r="F2661">
        <v>2.8513000000000002</v>
      </c>
      <c r="G2661">
        <v>28488</v>
      </c>
      <c r="H2661">
        <v>6592</v>
      </c>
      <c r="I2661">
        <v>44749.619500000001</v>
      </c>
      <c r="J2661">
        <v>142602</v>
      </c>
      <c r="K2661">
        <v>7316</v>
      </c>
      <c r="L2661">
        <v>3559.59</v>
      </c>
      <c r="M2661">
        <v>3155.47</v>
      </c>
      <c r="N2661">
        <v>2870.68</v>
      </c>
    </row>
    <row r="2662" spans="1:14" x14ac:dyDescent="0.25">
      <c r="A2662" s="2">
        <v>42886</v>
      </c>
      <c r="B2662" t="s">
        <v>36</v>
      </c>
      <c r="C2662">
        <v>2.548</v>
      </c>
      <c r="D2662">
        <v>2.3664000000000001</v>
      </c>
      <c r="E2662">
        <v>2.1097000000000001</v>
      </c>
      <c r="F2662">
        <v>2.8433999999999999</v>
      </c>
      <c r="G2662">
        <v>28488</v>
      </c>
      <c r="H2662">
        <v>6592</v>
      </c>
      <c r="I2662">
        <v>42663.632400000002</v>
      </c>
      <c r="J2662">
        <v>142602</v>
      </c>
      <c r="K2662">
        <v>7316</v>
      </c>
      <c r="L2662">
        <v>3554.59</v>
      </c>
      <c r="M2662">
        <v>3174.08</v>
      </c>
      <c r="N2662">
        <v>2883.86</v>
      </c>
    </row>
    <row r="2663" spans="1:14" x14ac:dyDescent="0.25">
      <c r="A2663" s="2">
        <v>42916</v>
      </c>
      <c r="B2663" t="s">
        <v>36</v>
      </c>
      <c r="C2663">
        <v>2.7759999999999998</v>
      </c>
      <c r="D2663">
        <v>2.3942999999999999</v>
      </c>
      <c r="E2663">
        <v>2.1193</v>
      </c>
      <c r="F2663">
        <v>2.8342000000000001</v>
      </c>
      <c r="G2663">
        <v>28488</v>
      </c>
      <c r="H2663">
        <v>6592</v>
      </c>
      <c r="I2663">
        <v>46447.511899999998</v>
      </c>
      <c r="J2663">
        <v>142602</v>
      </c>
      <c r="K2663">
        <v>7316</v>
      </c>
      <c r="L2663">
        <v>3441.88</v>
      </c>
      <c r="M2663">
        <v>3188.68</v>
      </c>
      <c r="N2663">
        <v>2898.52</v>
      </c>
    </row>
    <row r="2664" spans="1:14" x14ac:dyDescent="0.25">
      <c r="A2664" s="2">
        <v>42947</v>
      </c>
      <c r="B2664" t="s">
        <v>36</v>
      </c>
      <c r="C2664">
        <v>2.9119999999999999</v>
      </c>
      <c r="D2664">
        <v>2.4234</v>
      </c>
      <c r="E2664">
        <v>2.129</v>
      </c>
      <c r="F2664">
        <v>2.8250000000000002</v>
      </c>
      <c r="G2664">
        <v>28488</v>
      </c>
      <c r="H2664">
        <v>6592</v>
      </c>
      <c r="I2664">
        <v>48701.421799999996</v>
      </c>
      <c r="J2664">
        <v>142602</v>
      </c>
      <c r="K2664">
        <v>7316</v>
      </c>
      <c r="L2664">
        <v>3449.36</v>
      </c>
      <c r="M2664">
        <v>3202.27</v>
      </c>
      <c r="N2664">
        <v>2912.3</v>
      </c>
    </row>
    <row r="2665" spans="1:14" x14ac:dyDescent="0.25">
      <c r="A2665" s="2">
        <v>42978</v>
      </c>
      <c r="B2665" t="s">
        <v>36</v>
      </c>
      <c r="C2665">
        <v>2.8359999999999999</v>
      </c>
      <c r="D2665">
        <v>2.4554999999999998</v>
      </c>
      <c r="E2665">
        <v>2.1345000000000001</v>
      </c>
      <c r="F2665">
        <v>2.8153000000000001</v>
      </c>
      <c r="G2665">
        <v>28488</v>
      </c>
      <c r="H2665">
        <v>6592</v>
      </c>
      <c r="I2665">
        <v>47453.183499999999</v>
      </c>
      <c r="J2665">
        <v>142602</v>
      </c>
      <c r="K2665">
        <v>7316</v>
      </c>
      <c r="L2665">
        <v>3421.47</v>
      </c>
      <c r="M2665">
        <v>3218.65</v>
      </c>
      <c r="N2665">
        <v>2922.76</v>
      </c>
    </row>
    <row r="2666" spans="1:14" x14ac:dyDescent="0.25">
      <c r="A2666" s="2">
        <v>43007</v>
      </c>
      <c r="B2666" t="s">
        <v>36</v>
      </c>
      <c r="C2666">
        <v>2.992</v>
      </c>
      <c r="D2666">
        <v>2.4868000000000001</v>
      </c>
      <c r="E2666">
        <v>2.1408999999999998</v>
      </c>
      <c r="F2666">
        <v>2.8056999999999999</v>
      </c>
      <c r="G2666">
        <v>28488</v>
      </c>
      <c r="H2666">
        <v>6592</v>
      </c>
      <c r="I2666">
        <v>50063.453800000003</v>
      </c>
      <c r="J2666">
        <v>142602</v>
      </c>
      <c r="K2666">
        <v>7316</v>
      </c>
      <c r="L2666">
        <v>3594.85</v>
      </c>
      <c r="M2666">
        <v>3235.18</v>
      </c>
      <c r="N2666">
        <v>2934.19</v>
      </c>
    </row>
    <row r="2667" spans="1:14" x14ac:dyDescent="0.25">
      <c r="A2667" s="2">
        <v>43039</v>
      </c>
      <c r="B2667" t="s">
        <v>36</v>
      </c>
      <c r="C2667">
        <v>2.8860000000000001</v>
      </c>
      <c r="D2667">
        <v>2.5148000000000001</v>
      </c>
      <c r="E2667">
        <v>2.1482999999999999</v>
      </c>
      <c r="F2667">
        <v>2.7986</v>
      </c>
      <c r="G2667">
        <v>28488</v>
      </c>
      <c r="H2667">
        <v>6592</v>
      </c>
      <c r="I2667">
        <v>48296.527300000002</v>
      </c>
      <c r="J2667">
        <v>142602</v>
      </c>
      <c r="K2667">
        <v>7316</v>
      </c>
      <c r="L2667">
        <v>3673.95</v>
      </c>
      <c r="M2667">
        <v>3254.24</v>
      </c>
      <c r="N2667">
        <v>2946.92</v>
      </c>
    </row>
    <row r="2668" spans="1:14" x14ac:dyDescent="0.25">
      <c r="A2668" s="2">
        <v>43069</v>
      </c>
      <c r="B2668" t="s">
        <v>36</v>
      </c>
      <c r="C2668">
        <v>2.8220000000000001</v>
      </c>
      <c r="D2668">
        <v>2.5407999999999999</v>
      </c>
      <c r="E2668">
        <v>2.1520000000000001</v>
      </c>
      <c r="F2668">
        <v>2.7926000000000002</v>
      </c>
      <c r="G2668">
        <v>28488</v>
      </c>
      <c r="H2668">
        <v>6592</v>
      </c>
      <c r="I2668">
        <v>47259.122499999998</v>
      </c>
      <c r="J2668">
        <v>142602</v>
      </c>
      <c r="K2668">
        <v>7316</v>
      </c>
      <c r="L2668">
        <v>3569.93</v>
      </c>
      <c r="M2668">
        <v>3267.77</v>
      </c>
      <c r="N2668">
        <v>2956.24</v>
      </c>
    </row>
    <row r="2669" spans="1:14" x14ac:dyDescent="0.25">
      <c r="A2669" s="2">
        <v>43098</v>
      </c>
      <c r="B2669" t="s">
        <v>36</v>
      </c>
      <c r="C2669">
        <v>2.77</v>
      </c>
      <c r="D2669">
        <v>2.5596000000000001</v>
      </c>
      <c r="E2669">
        <v>2.1513</v>
      </c>
      <c r="F2669">
        <v>2.7865000000000002</v>
      </c>
      <c r="G2669">
        <v>28488</v>
      </c>
      <c r="H2669">
        <v>6592</v>
      </c>
      <c r="I2669">
        <v>46412.033799999997</v>
      </c>
      <c r="J2669">
        <v>142602</v>
      </c>
      <c r="K2669">
        <v>7316</v>
      </c>
      <c r="L2669">
        <v>3503.96</v>
      </c>
      <c r="M2669">
        <v>3276.49</v>
      </c>
      <c r="N2669">
        <v>2963.52</v>
      </c>
    </row>
    <row r="2670" spans="1:14" x14ac:dyDescent="0.25">
      <c r="A2670" s="2">
        <v>43131</v>
      </c>
      <c r="B2670" t="s">
        <v>36</v>
      </c>
      <c r="C2670">
        <v>3.1604999999999999</v>
      </c>
      <c r="D2670">
        <v>2.5872000000000002</v>
      </c>
      <c r="E2670">
        <v>2.1545999999999998</v>
      </c>
      <c r="F2670">
        <v>2.7819000000000003</v>
      </c>
      <c r="G2670">
        <v>23816</v>
      </c>
      <c r="H2670">
        <v>4838</v>
      </c>
      <c r="I2670">
        <v>52989.4666</v>
      </c>
      <c r="J2670">
        <v>142577</v>
      </c>
      <c r="K2670">
        <v>4050</v>
      </c>
      <c r="L2670">
        <v>3609.29</v>
      </c>
      <c r="M2670">
        <v>3286.94</v>
      </c>
      <c r="N2670">
        <v>2970.89</v>
      </c>
    </row>
    <row r="2671" spans="1:14" x14ac:dyDescent="0.25">
      <c r="A2671" s="2">
        <v>43159</v>
      </c>
      <c r="B2671" t="s">
        <v>36</v>
      </c>
      <c r="C2671">
        <v>3.0960000000000001</v>
      </c>
      <c r="D2671">
        <v>2.6132</v>
      </c>
      <c r="E2671">
        <v>2.1585999999999999</v>
      </c>
      <c r="F2671">
        <v>2.7778</v>
      </c>
      <c r="G2671">
        <v>23816</v>
      </c>
      <c r="H2671">
        <v>4838</v>
      </c>
      <c r="I2671">
        <v>52156.738499999999</v>
      </c>
      <c r="J2671">
        <v>142577</v>
      </c>
      <c r="K2671">
        <v>4050</v>
      </c>
      <c r="L2671">
        <v>3438.96</v>
      </c>
      <c r="M2671">
        <v>3293.54</v>
      </c>
      <c r="N2671">
        <v>2977.84</v>
      </c>
    </row>
    <row r="2672" spans="1:14" x14ac:dyDescent="0.25">
      <c r="A2672" s="2">
        <v>43189</v>
      </c>
      <c r="B2672" t="s">
        <v>36</v>
      </c>
      <c r="C2672">
        <v>2.9535</v>
      </c>
      <c r="D2672">
        <v>2.6320999999999999</v>
      </c>
      <c r="E2672">
        <v>2.1610999999999998</v>
      </c>
      <c r="F2672">
        <v>2.7755000000000001</v>
      </c>
      <c r="G2672">
        <v>23816</v>
      </c>
      <c r="H2672">
        <v>4838</v>
      </c>
      <c r="I2672">
        <v>49712.085700000003</v>
      </c>
      <c r="J2672">
        <v>142577</v>
      </c>
      <c r="K2672">
        <v>4050</v>
      </c>
      <c r="L2672">
        <v>3361.5</v>
      </c>
      <c r="M2672">
        <v>3300.49</v>
      </c>
      <c r="N2672">
        <v>2983.49</v>
      </c>
    </row>
    <row r="2673" spans="1:14" x14ac:dyDescent="0.25">
      <c r="A2673" s="2">
        <v>43220</v>
      </c>
      <c r="B2673" t="s">
        <v>36</v>
      </c>
      <c r="C2673">
        <v>3.157</v>
      </c>
      <c r="D2673">
        <v>2.6503000000000001</v>
      </c>
      <c r="E2673">
        <v>2.1631</v>
      </c>
      <c r="F2673">
        <v>2.7740999999999998</v>
      </c>
      <c r="G2673">
        <v>23816</v>
      </c>
      <c r="H2673">
        <v>4838</v>
      </c>
      <c r="I2673">
        <v>53133.510399999999</v>
      </c>
      <c r="J2673">
        <v>142577</v>
      </c>
      <c r="K2673">
        <v>4050</v>
      </c>
      <c r="L2673">
        <v>3536.52</v>
      </c>
      <c r="M2673">
        <v>3308.24</v>
      </c>
      <c r="N2673">
        <v>2989.2</v>
      </c>
    </row>
    <row r="2674" spans="1:14" x14ac:dyDescent="0.25">
      <c r="A2674" s="2">
        <v>43251</v>
      </c>
      <c r="B2674" t="s">
        <v>36</v>
      </c>
      <c r="C2674">
        <v>2.5145</v>
      </c>
      <c r="D2674">
        <v>2.6513999999999998</v>
      </c>
      <c r="E2674">
        <v>2.1621999999999999</v>
      </c>
      <c r="F2674">
        <v>2.7740999999999998</v>
      </c>
      <c r="G2674">
        <v>23816</v>
      </c>
      <c r="H2674">
        <v>4838</v>
      </c>
      <c r="I2674">
        <v>42280.596700000002</v>
      </c>
      <c r="J2674">
        <v>142577</v>
      </c>
      <c r="K2674">
        <v>4050</v>
      </c>
      <c r="L2674">
        <v>3406.65</v>
      </c>
      <c r="M2674">
        <v>3313.14</v>
      </c>
      <c r="N2674">
        <v>2995.5</v>
      </c>
    </row>
    <row r="2675" spans="1:14" x14ac:dyDescent="0.25">
      <c r="A2675" s="2">
        <v>43280</v>
      </c>
      <c r="B2675" t="s">
        <v>36</v>
      </c>
      <c r="C2675">
        <v>2.4864999999999999</v>
      </c>
      <c r="D2675">
        <v>2.6518999999999999</v>
      </c>
      <c r="E2675">
        <v>2.1627999999999998</v>
      </c>
      <c r="F2675">
        <v>2.7743000000000002</v>
      </c>
      <c r="G2675">
        <v>23816</v>
      </c>
      <c r="H2675">
        <v>4838</v>
      </c>
      <c r="I2675">
        <v>41857.969899999996</v>
      </c>
      <c r="J2675">
        <v>142577</v>
      </c>
      <c r="K2675">
        <v>4050</v>
      </c>
      <c r="L2675">
        <v>3395.6</v>
      </c>
      <c r="M2675">
        <v>3317.09</v>
      </c>
      <c r="N2675">
        <v>3002.17</v>
      </c>
    </row>
    <row r="2676" spans="1:14" x14ac:dyDescent="0.25">
      <c r="A2676" s="2">
        <v>43312</v>
      </c>
      <c r="B2676" t="s">
        <v>36</v>
      </c>
      <c r="C2676">
        <v>2.6339999999999999</v>
      </c>
      <c r="D2676">
        <v>2.6554000000000002</v>
      </c>
      <c r="E2676">
        <v>2.1633</v>
      </c>
      <c r="F2676">
        <v>2.7747000000000002</v>
      </c>
      <c r="G2676">
        <v>23816</v>
      </c>
      <c r="H2676">
        <v>4838</v>
      </c>
      <c r="I2676">
        <v>46102.8272</v>
      </c>
      <c r="J2676">
        <v>142577</v>
      </c>
      <c r="K2676">
        <v>4050</v>
      </c>
      <c r="L2676">
        <v>3525.49</v>
      </c>
      <c r="M2676">
        <v>3322.7</v>
      </c>
      <c r="N2676">
        <v>3008.12</v>
      </c>
    </row>
    <row r="2677" spans="1:14" x14ac:dyDescent="0.25">
      <c r="A2677" s="2">
        <v>43343</v>
      </c>
      <c r="B2677" t="s">
        <v>36</v>
      </c>
      <c r="C2677">
        <v>2.1274999999999999</v>
      </c>
      <c r="D2677">
        <v>2.6528999999999998</v>
      </c>
      <c r="E2677">
        <v>2.1612</v>
      </c>
      <c r="F2677">
        <v>2.7721</v>
      </c>
      <c r="G2677">
        <v>23816</v>
      </c>
      <c r="H2677">
        <v>4838</v>
      </c>
      <c r="I2677">
        <v>37245.374799999998</v>
      </c>
      <c r="J2677">
        <v>142577</v>
      </c>
      <c r="K2677">
        <v>4050</v>
      </c>
      <c r="L2677">
        <v>3392.9</v>
      </c>
      <c r="M2677">
        <v>3326</v>
      </c>
      <c r="N2677">
        <v>3013.88</v>
      </c>
    </row>
    <row r="2678" spans="1:14" x14ac:dyDescent="0.25">
      <c r="A2678" s="2">
        <v>43371</v>
      </c>
      <c r="B2678" t="s">
        <v>36</v>
      </c>
      <c r="C2678">
        <v>2.2010000000000001</v>
      </c>
      <c r="D2678">
        <v>2.6522999999999999</v>
      </c>
      <c r="E2678">
        <v>2.1627999999999998</v>
      </c>
      <c r="F2678">
        <v>2.7688999999999999</v>
      </c>
      <c r="G2678">
        <v>23816</v>
      </c>
      <c r="H2678">
        <v>4838</v>
      </c>
      <c r="I2678">
        <v>38532.112699999998</v>
      </c>
      <c r="J2678">
        <v>142577</v>
      </c>
      <c r="K2678">
        <v>4050</v>
      </c>
      <c r="L2678">
        <v>3399.2</v>
      </c>
      <c r="M2678">
        <v>3331.67</v>
      </c>
      <c r="N2678">
        <v>3021.77</v>
      </c>
    </row>
    <row r="2679" spans="1:14" x14ac:dyDescent="0.25">
      <c r="A2679" s="2">
        <v>43404</v>
      </c>
      <c r="B2679" t="s">
        <v>36</v>
      </c>
      <c r="C2679">
        <v>1.9529999999999998</v>
      </c>
      <c r="D2679">
        <v>2.6461000000000001</v>
      </c>
      <c r="E2679">
        <v>2.1617999999999999</v>
      </c>
      <c r="F2679">
        <v>2.7660999999999998</v>
      </c>
      <c r="G2679">
        <v>23816</v>
      </c>
      <c r="H2679">
        <v>4838</v>
      </c>
      <c r="I2679">
        <v>34190.466200000003</v>
      </c>
      <c r="J2679">
        <v>142577</v>
      </c>
      <c r="K2679">
        <v>4050</v>
      </c>
      <c r="L2679">
        <v>3197.51</v>
      </c>
      <c r="M2679">
        <v>3332.17</v>
      </c>
      <c r="N2679">
        <v>3028.01</v>
      </c>
    </row>
    <row r="2680" spans="1:14" x14ac:dyDescent="0.25">
      <c r="A2680" s="2">
        <v>43434</v>
      </c>
      <c r="B2680" t="s">
        <v>36</v>
      </c>
      <c r="C2680">
        <v>2.048</v>
      </c>
      <c r="D2680">
        <v>2.6389</v>
      </c>
      <c r="E2680">
        <v>2.1585000000000001</v>
      </c>
      <c r="F2680">
        <v>2.76</v>
      </c>
      <c r="G2680">
        <v>23816</v>
      </c>
      <c r="H2680">
        <v>4838</v>
      </c>
      <c r="I2680">
        <v>35859.163099999998</v>
      </c>
      <c r="J2680">
        <v>142577</v>
      </c>
      <c r="K2680">
        <v>4050</v>
      </c>
      <c r="L2680">
        <v>3173.13</v>
      </c>
      <c r="M2680">
        <v>3331.11</v>
      </c>
      <c r="N2680">
        <v>3032.32</v>
      </c>
    </row>
    <row r="2681" spans="1:14" x14ac:dyDescent="0.25">
      <c r="A2681" s="2">
        <v>43465</v>
      </c>
      <c r="B2681" t="s">
        <v>36</v>
      </c>
      <c r="C2681">
        <v>1.9398</v>
      </c>
      <c r="D2681">
        <v>2.6309</v>
      </c>
      <c r="E2681">
        <v>2.1570999999999998</v>
      </c>
      <c r="F2681">
        <v>2.7528999999999999</v>
      </c>
      <c r="G2681">
        <v>23816</v>
      </c>
      <c r="H2681">
        <v>4838</v>
      </c>
      <c r="I2681">
        <v>33964.650600000001</v>
      </c>
      <c r="J2681">
        <v>142577</v>
      </c>
      <c r="K2681">
        <v>4050</v>
      </c>
      <c r="L2681">
        <v>3001.42</v>
      </c>
      <c r="M2681">
        <v>3328.87</v>
      </c>
      <c r="N2681">
        <v>3036.1</v>
      </c>
    </row>
    <row r="2682" spans="1:14" x14ac:dyDescent="0.25">
      <c r="A2682" s="2">
        <v>43496</v>
      </c>
      <c r="B2682" t="s">
        <v>36</v>
      </c>
      <c r="C2682">
        <v>1.9948000000000001</v>
      </c>
      <c r="D2682">
        <v>2.6212999999999997</v>
      </c>
      <c r="E2682">
        <v>2.1547000000000001</v>
      </c>
      <c r="F2682">
        <v>2.7480000000000002</v>
      </c>
      <c r="G2682">
        <f>17564/17875*G2681</f>
        <v>23401.63490909091</v>
      </c>
      <c r="H2682">
        <v>8287</v>
      </c>
      <c r="I2682">
        <v>34927.665300000001</v>
      </c>
      <c r="J2682">
        <v>185250</v>
      </c>
      <c r="K2682">
        <v>3822</v>
      </c>
      <c r="L2682">
        <v>3159.43</v>
      </c>
      <c r="M2682">
        <v>3327.04</v>
      </c>
      <c r="N2682">
        <v>3040.22</v>
      </c>
    </row>
    <row r="2683" spans="1:14" x14ac:dyDescent="0.25">
      <c r="A2683" s="2">
        <v>43524</v>
      </c>
      <c r="B2683" t="s">
        <v>36</v>
      </c>
      <c r="C2683">
        <v>2.169</v>
      </c>
      <c r="D2683">
        <v>2.6162000000000001</v>
      </c>
      <c r="E2683">
        <v>2.1526999999999998</v>
      </c>
      <c r="F2683">
        <v>2.7443999999999997</v>
      </c>
      <c r="G2683">
        <f>G2682</f>
        <v>23401.63490909091</v>
      </c>
      <c r="H2683">
        <v>8287</v>
      </c>
      <c r="I2683">
        <v>37978.064299999998</v>
      </c>
      <c r="J2683">
        <v>185250</v>
      </c>
      <c r="K2683">
        <v>3822</v>
      </c>
      <c r="L2683">
        <v>3298.26</v>
      </c>
      <c r="M2683">
        <v>3330.08</v>
      </c>
      <c r="N2683">
        <v>3044.75</v>
      </c>
    </row>
    <row r="2684" spans="1:14" x14ac:dyDescent="0.25">
      <c r="A2684" s="2">
        <v>43553</v>
      </c>
      <c r="B2684" t="s">
        <v>36</v>
      </c>
      <c r="C2684">
        <v>2.1709999999999998</v>
      </c>
      <c r="D2684">
        <v>2.6076999999999999</v>
      </c>
      <c r="E2684">
        <v>2.1556000000000002</v>
      </c>
      <c r="F2684">
        <v>2.7446000000000002</v>
      </c>
      <c r="G2684">
        <f>G2683</f>
        <v>23401.63490909091</v>
      </c>
      <c r="H2684">
        <v>8287</v>
      </c>
      <c r="I2684">
        <v>38013.083299999998</v>
      </c>
      <c r="J2684">
        <v>185250</v>
      </c>
      <c r="K2684">
        <v>3822</v>
      </c>
      <c r="L2684">
        <v>3351.71</v>
      </c>
      <c r="M2684">
        <v>3330.09</v>
      </c>
      <c r="N2684">
        <v>3051.76</v>
      </c>
    </row>
    <row r="2685" spans="1:14" x14ac:dyDescent="0.25">
      <c r="A2685" s="2">
        <v>43585</v>
      </c>
      <c r="B2685" t="s">
        <v>36</v>
      </c>
      <c r="C2685">
        <v>2.3370000000000002</v>
      </c>
      <c r="D2685">
        <v>2.5947</v>
      </c>
      <c r="E2685">
        <v>2.1598999999999999</v>
      </c>
      <c r="F2685">
        <v>2.7444999999999999</v>
      </c>
      <c r="G2685">
        <f>G2684</f>
        <v>23401.63490909091</v>
      </c>
      <c r="H2685">
        <v>8287</v>
      </c>
      <c r="I2685">
        <v>40919.657200000001</v>
      </c>
      <c r="J2685">
        <v>185250</v>
      </c>
      <c r="K2685">
        <v>3822</v>
      </c>
      <c r="L2685">
        <v>3514.62</v>
      </c>
      <c r="M2685">
        <v>3328.4</v>
      </c>
      <c r="N2685">
        <v>3058.97</v>
      </c>
    </row>
    <row r="2686" spans="1:14" x14ac:dyDescent="0.25">
      <c r="A2686" s="2">
        <v>40207</v>
      </c>
      <c r="B2686" t="s">
        <v>37</v>
      </c>
      <c r="G2686">
        <v>98523</v>
      </c>
      <c r="H2686">
        <v>16111</v>
      </c>
      <c r="J2686">
        <v>25817</v>
      </c>
      <c r="K2686">
        <v>6318</v>
      </c>
    </row>
    <row r="2687" spans="1:14" x14ac:dyDescent="0.25">
      <c r="A2687" s="2">
        <v>40235</v>
      </c>
      <c r="B2687" t="s">
        <v>37</v>
      </c>
      <c r="G2687">
        <v>98523</v>
      </c>
      <c r="H2687">
        <v>16111</v>
      </c>
      <c r="J2687">
        <v>25817</v>
      </c>
      <c r="K2687">
        <v>6318</v>
      </c>
    </row>
    <row r="2688" spans="1:14" x14ac:dyDescent="0.25">
      <c r="A2688" s="2">
        <v>40268</v>
      </c>
      <c r="B2688" t="s">
        <v>37</v>
      </c>
      <c r="G2688">
        <v>98523</v>
      </c>
      <c r="H2688">
        <v>16111</v>
      </c>
      <c r="J2688">
        <v>25817</v>
      </c>
      <c r="K2688">
        <v>6318</v>
      </c>
    </row>
    <row r="2689" spans="1:14" x14ac:dyDescent="0.25">
      <c r="A2689" s="2">
        <v>40298</v>
      </c>
      <c r="B2689" t="s">
        <v>37</v>
      </c>
      <c r="G2689">
        <v>98523</v>
      </c>
      <c r="H2689">
        <v>16111</v>
      </c>
      <c r="J2689">
        <v>25817</v>
      </c>
      <c r="K2689">
        <v>6318</v>
      </c>
    </row>
    <row r="2690" spans="1:14" x14ac:dyDescent="0.25">
      <c r="A2690" s="2">
        <v>40329</v>
      </c>
      <c r="B2690" t="s">
        <v>37</v>
      </c>
      <c r="G2690">
        <v>98523</v>
      </c>
      <c r="H2690">
        <v>16111</v>
      </c>
      <c r="J2690">
        <v>25817</v>
      </c>
      <c r="K2690">
        <v>6318</v>
      </c>
    </row>
    <row r="2691" spans="1:14" x14ac:dyDescent="0.25">
      <c r="A2691" s="2">
        <v>40359</v>
      </c>
      <c r="B2691" t="s">
        <v>37</v>
      </c>
      <c r="G2691">
        <v>98523</v>
      </c>
      <c r="H2691">
        <v>16111</v>
      </c>
      <c r="J2691">
        <v>25817</v>
      </c>
      <c r="K2691">
        <v>6318</v>
      </c>
    </row>
    <row r="2692" spans="1:14" x14ac:dyDescent="0.25">
      <c r="A2692" s="2">
        <v>40389</v>
      </c>
      <c r="B2692" t="s">
        <v>37</v>
      </c>
      <c r="G2692">
        <v>98523</v>
      </c>
      <c r="H2692">
        <v>16111</v>
      </c>
      <c r="J2692">
        <v>25817</v>
      </c>
      <c r="K2692">
        <v>6318</v>
      </c>
    </row>
    <row r="2693" spans="1:14" x14ac:dyDescent="0.25">
      <c r="A2693" s="2">
        <v>40421</v>
      </c>
      <c r="B2693" t="s">
        <v>37</v>
      </c>
      <c r="G2693">
        <v>98523</v>
      </c>
      <c r="H2693">
        <v>16111</v>
      </c>
      <c r="J2693">
        <v>25817</v>
      </c>
      <c r="K2693">
        <v>6318</v>
      </c>
    </row>
    <row r="2694" spans="1:14" x14ac:dyDescent="0.25">
      <c r="A2694" s="2">
        <v>40451</v>
      </c>
      <c r="B2694" t="s">
        <v>37</v>
      </c>
      <c r="G2694">
        <v>98523</v>
      </c>
      <c r="H2694">
        <v>16111</v>
      </c>
      <c r="J2694">
        <v>25817</v>
      </c>
      <c r="K2694">
        <v>6318</v>
      </c>
    </row>
    <row r="2695" spans="1:14" x14ac:dyDescent="0.25">
      <c r="A2695" s="2">
        <v>40480</v>
      </c>
      <c r="B2695" t="s">
        <v>37</v>
      </c>
      <c r="G2695">
        <v>98523</v>
      </c>
      <c r="H2695">
        <v>16111</v>
      </c>
      <c r="J2695">
        <v>25817</v>
      </c>
      <c r="K2695">
        <v>6318</v>
      </c>
    </row>
    <row r="2696" spans="1:14" x14ac:dyDescent="0.25">
      <c r="A2696" s="2">
        <v>40512</v>
      </c>
      <c r="B2696" t="s">
        <v>37</v>
      </c>
      <c r="G2696">
        <v>98523</v>
      </c>
      <c r="H2696">
        <v>16111</v>
      </c>
      <c r="J2696">
        <v>25817</v>
      </c>
      <c r="K2696">
        <v>6318</v>
      </c>
    </row>
    <row r="2697" spans="1:14" x14ac:dyDescent="0.25">
      <c r="A2697" s="2">
        <v>40543</v>
      </c>
      <c r="B2697" t="s">
        <v>37</v>
      </c>
      <c r="C2697">
        <v>16.34</v>
      </c>
      <c r="D2697">
        <v>20.002600000000001</v>
      </c>
      <c r="E2697">
        <v>19.2287</v>
      </c>
      <c r="F2697" t="e">
        <v>#N/A</v>
      </c>
      <c r="G2697">
        <v>98523</v>
      </c>
      <c r="H2697">
        <v>16111</v>
      </c>
      <c r="I2697">
        <v>65447.564200000001</v>
      </c>
      <c r="J2697">
        <v>25817</v>
      </c>
      <c r="K2697">
        <v>6318</v>
      </c>
      <c r="L2697">
        <v>2792.82</v>
      </c>
      <c r="M2697">
        <v>3254.21</v>
      </c>
      <c r="N2697">
        <v>3115.54</v>
      </c>
    </row>
    <row r="2698" spans="1:14" x14ac:dyDescent="0.25">
      <c r="A2698" s="2">
        <v>40574</v>
      </c>
      <c r="B2698" t="s">
        <v>37</v>
      </c>
      <c r="C2698">
        <v>17.3</v>
      </c>
      <c r="D2698">
        <v>19.853999999999999</v>
      </c>
      <c r="E2698">
        <v>19.263200000000001</v>
      </c>
      <c r="F2698" t="e">
        <v>#N/A</v>
      </c>
      <c r="G2698">
        <v>107690</v>
      </c>
      <c r="H2698">
        <v>16803</v>
      </c>
      <c r="I2698">
        <v>69292.708700000003</v>
      </c>
      <c r="J2698">
        <v>27773</v>
      </c>
      <c r="K2698">
        <v>6860</v>
      </c>
      <c r="L2698">
        <v>2953.63</v>
      </c>
      <c r="M2698">
        <v>3233.54</v>
      </c>
      <c r="N2698">
        <v>3123.03</v>
      </c>
    </row>
    <row r="2699" spans="1:14" x14ac:dyDescent="0.25">
      <c r="A2699" s="2">
        <v>40602</v>
      </c>
      <c r="B2699" t="s">
        <v>37</v>
      </c>
      <c r="C2699">
        <v>17.670000000000002</v>
      </c>
      <c r="D2699">
        <v>19.697800000000001</v>
      </c>
      <c r="E2699">
        <v>19.299800000000001</v>
      </c>
      <c r="F2699" t="e">
        <v>#N/A</v>
      </c>
      <c r="G2699">
        <v>107690</v>
      </c>
      <c r="H2699">
        <v>16803</v>
      </c>
      <c r="I2699">
        <v>70774.691500000001</v>
      </c>
      <c r="J2699">
        <v>27773</v>
      </c>
      <c r="K2699">
        <v>6860</v>
      </c>
      <c r="L2699">
        <v>3013.09</v>
      </c>
      <c r="M2699">
        <v>3211.4</v>
      </c>
      <c r="N2699">
        <v>3127.97</v>
      </c>
    </row>
    <row r="2700" spans="1:14" x14ac:dyDescent="0.25">
      <c r="A2700" s="2">
        <v>40633</v>
      </c>
      <c r="B2700" t="s">
        <v>37</v>
      </c>
      <c r="C2700">
        <v>17.329999999999998</v>
      </c>
      <c r="D2700">
        <v>19.5504</v>
      </c>
      <c r="E2700">
        <v>19.327200000000001</v>
      </c>
      <c r="F2700" t="e">
        <v>#N/A</v>
      </c>
      <c r="G2700">
        <v>107690</v>
      </c>
      <c r="H2700">
        <v>16803</v>
      </c>
      <c r="I2700">
        <v>69412.869500000001</v>
      </c>
      <c r="J2700">
        <v>27773</v>
      </c>
      <c r="K2700">
        <v>6860</v>
      </c>
      <c r="L2700">
        <v>2910.91</v>
      </c>
      <c r="M2700">
        <v>3186.05</v>
      </c>
      <c r="N2700">
        <v>3130.51</v>
      </c>
    </row>
    <row r="2701" spans="1:14" x14ac:dyDescent="0.25">
      <c r="A2701" s="2">
        <v>40662</v>
      </c>
      <c r="B2701" t="s">
        <v>37</v>
      </c>
      <c r="C2701">
        <v>18.05</v>
      </c>
      <c r="D2701">
        <v>19.448</v>
      </c>
      <c r="E2701">
        <v>19.356200000000001</v>
      </c>
      <c r="F2701" t="e">
        <v>#N/A</v>
      </c>
      <c r="G2701">
        <v>107690</v>
      </c>
      <c r="H2701">
        <v>16803</v>
      </c>
      <c r="I2701">
        <v>72296.727899999998</v>
      </c>
      <c r="J2701">
        <v>27773</v>
      </c>
      <c r="K2701">
        <v>6860</v>
      </c>
      <c r="L2701">
        <v>3011.25</v>
      </c>
      <c r="M2701">
        <v>3164.53</v>
      </c>
      <c r="N2701">
        <v>3136.64</v>
      </c>
    </row>
    <row r="2702" spans="1:14" x14ac:dyDescent="0.25">
      <c r="A2702" s="2">
        <v>40694</v>
      </c>
      <c r="B2702" t="s">
        <v>37</v>
      </c>
      <c r="C2702">
        <v>16.66</v>
      </c>
      <c r="D2702">
        <v>19.294</v>
      </c>
      <c r="E2702">
        <v>19.382100000000001</v>
      </c>
      <c r="F2702" t="e">
        <v>#N/A</v>
      </c>
      <c r="G2702">
        <v>107690</v>
      </c>
      <c r="H2702">
        <v>16803</v>
      </c>
      <c r="I2702">
        <v>66729.2791</v>
      </c>
      <c r="J2702">
        <v>27773</v>
      </c>
      <c r="K2702">
        <v>6860</v>
      </c>
      <c r="L2702">
        <v>2861.92</v>
      </c>
      <c r="M2702">
        <v>3138.15</v>
      </c>
      <c r="N2702">
        <v>3142.78</v>
      </c>
    </row>
    <row r="2703" spans="1:14" x14ac:dyDescent="0.25">
      <c r="A2703" s="2">
        <v>40724</v>
      </c>
      <c r="B2703" t="s">
        <v>37</v>
      </c>
      <c r="C2703">
        <v>16.309999999999999</v>
      </c>
      <c r="D2703">
        <v>19.131599999999999</v>
      </c>
      <c r="E2703">
        <v>19.407900000000001</v>
      </c>
      <c r="F2703" t="e">
        <v>#N/A</v>
      </c>
      <c r="G2703">
        <v>107690</v>
      </c>
      <c r="H2703">
        <v>16803</v>
      </c>
      <c r="I2703">
        <v>65327.403400000003</v>
      </c>
      <c r="J2703">
        <v>27773</v>
      </c>
      <c r="K2703">
        <v>6860</v>
      </c>
      <c r="L2703">
        <v>2848.53</v>
      </c>
      <c r="M2703">
        <v>3107.27</v>
      </c>
      <c r="N2703">
        <v>3149.85</v>
      </c>
    </row>
    <row r="2704" spans="1:14" x14ac:dyDescent="0.25">
      <c r="A2704" s="2">
        <v>40753</v>
      </c>
      <c r="B2704" t="s">
        <v>37</v>
      </c>
      <c r="C2704">
        <v>15.18</v>
      </c>
      <c r="D2704">
        <v>18.909600000000001</v>
      </c>
      <c r="E2704">
        <v>19.4376</v>
      </c>
      <c r="F2704" t="e">
        <v>#N/A</v>
      </c>
      <c r="G2704">
        <v>107690</v>
      </c>
      <c r="H2704">
        <v>16803</v>
      </c>
      <c r="I2704">
        <v>60801.347900000001</v>
      </c>
      <c r="J2704">
        <v>27773</v>
      </c>
      <c r="K2704">
        <v>6860</v>
      </c>
      <c r="L2704">
        <v>2670.37</v>
      </c>
      <c r="M2704">
        <v>3070.42</v>
      </c>
      <c r="N2704">
        <v>3156.19</v>
      </c>
    </row>
    <row r="2705" spans="1:14" x14ac:dyDescent="0.25">
      <c r="A2705" s="2">
        <v>40786</v>
      </c>
      <c r="B2705" t="s">
        <v>37</v>
      </c>
      <c r="C2705">
        <v>14</v>
      </c>
      <c r="D2705">
        <v>18.651599999999998</v>
      </c>
      <c r="E2705">
        <v>19.4497</v>
      </c>
      <c r="F2705" t="e">
        <v>#N/A</v>
      </c>
      <c r="G2705">
        <v>107690</v>
      </c>
      <c r="H2705">
        <v>16803</v>
      </c>
      <c r="I2705">
        <v>56075.024400000002</v>
      </c>
      <c r="J2705">
        <v>27773</v>
      </c>
      <c r="K2705">
        <v>6860</v>
      </c>
      <c r="L2705">
        <v>2302.08</v>
      </c>
      <c r="M2705">
        <v>3026.67</v>
      </c>
      <c r="N2705">
        <v>3155.97</v>
      </c>
    </row>
    <row r="2706" spans="1:14" x14ac:dyDescent="0.25">
      <c r="A2706" s="2">
        <v>40816</v>
      </c>
      <c r="B2706" t="s">
        <v>37</v>
      </c>
      <c r="C2706">
        <v>13.22</v>
      </c>
      <c r="D2706">
        <v>18.400400000000001</v>
      </c>
      <c r="E2706">
        <v>19.444700000000001</v>
      </c>
      <c r="F2706" t="e">
        <v>#N/A</v>
      </c>
      <c r="G2706">
        <v>107690</v>
      </c>
      <c r="H2706">
        <v>16803</v>
      </c>
      <c r="I2706">
        <v>52950.844499999999</v>
      </c>
      <c r="J2706">
        <v>27773</v>
      </c>
      <c r="K2706">
        <v>6860</v>
      </c>
      <c r="L2706">
        <v>2179.66</v>
      </c>
      <c r="M2706">
        <v>2983.95</v>
      </c>
      <c r="N2706">
        <v>3154.46</v>
      </c>
    </row>
    <row r="2707" spans="1:14" x14ac:dyDescent="0.25">
      <c r="A2707" s="2">
        <v>40847</v>
      </c>
      <c r="B2707" t="s">
        <v>37</v>
      </c>
      <c r="C2707">
        <v>15.99</v>
      </c>
      <c r="D2707">
        <v>18.212599999999998</v>
      </c>
      <c r="E2707">
        <v>19.472899999999999</v>
      </c>
      <c r="F2707" t="e">
        <v>#N/A</v>
      </c>
      <c r="G2707">
        <v>107690</v>
      </c>
      <c r="H2707">
        <v>16803</v>
      </c>
      <c r="I2707">
        <v>64045.688600000001</v>
      </c>
      <c r="J2707">
        <v>27773</v>
      </c>
      <c r="K2707">
        <v>6860</v>
      </c>
      <c r="L2707">
        <v>2385.2199999999998</v>
      </c>
      <c r="M2707">
        <v>2945.76</v>
      </c>
      <c r="N2707">
        <v>3154.12</v>
      </c>
    </row>
    <row r="2708" spans="1:14" x14ac:dyDescent="0.25">
      <c r="A2708" s="2">
        <v>40877</v>
      </c>
      <c r="B2708" t="s">
        <v>37</v>
      </c>
      <c r="C2708">
        <v>15.68</v>
      </c>
      <c r="D2708">
        <v>18.006399999999999</v>
      </c>
      <c r="E2708">
        <v>19.4986</v>
      </c>
      <c r="F2708" t="e">
        <v>#N/A</v>
      </c>
      <c r="G2708">
        <v>107690</v>
      </c>
      <c r="H2708">
        <v>16803</v>
      </c>
      <c r="I2708">
        <v>62804.027300000002</v>
      </c>
      <c r="J2708">
        <v>27773</v>
      </c>
      <c r="K2708">
        <v>6860</v>
      </c>
      <c r="L2708">
        <v>2330.4299999999998</v>
      </c>
      <c r="M2708">
        <v>2904.74</v>
      </c>
      <c r="N2708">
        <v>3152.23</v>
      </c>
    </row>
    <row r="2709" spans="1:14" x14ac:dyDescent="0.25">
      <c r="A2709" s="2">
        <v>40907</v>
      </c>
      <c r="B2709" t="s">
        <v>37</v>
      </c>
      <c r="C2709">
        <v>16.010000000000002</v>
      </c>
      <c r="D2709">
        <v>17.822600000000001</v>
      </c>
      <c r="E2709">
        <v>19.521100000000001</v>
      </c>
      <c r="F2709" t="e">
        <v>#N/A</v>
      </c>
      <c r="G2709">
        <v>107690</v>
      </c>
      <c r="H2709">
        <v>16803</v>
      </c>
      <c r="I2709">
        <v>64125.7958</v>
      </c>
      <c r="J2709">
        <v>27773</v>
      </c>
      <c r="K2709">
        <v>6860</v>
      </c>
      <c r="L2709">
        <v>2316.5500000000002</v>
      </c>
      <c r="M2709">
        <v>2861.27</v>
      </c>
      <c r="N2709">
        <v>3149.83</v>
      </c>
    </row>
    <row r="2710" spans="1:14" x14ac:dyDescent="0.25">
      <c r="A2710" s="2">
        <v>40939</v>
      </c>
      <c r="B2710" t="s">
        <v>37</v>
      </c>
      <c r="C2710">
        <v>16.899999999999999</v>
      </c>
      <c r="D2710">
        <v>17.673200000000001</v>
      </c>
      <c r="E2710">
        <v>19.558900000000001</v>
      </c>
      <c r="F2710" t="e">
        <v>#N/A</v>
      </c>
      <c r="G2710">
        <v>127220</v>
      </c>
      <c r="H2710">
        <v>15026</v>
      </c>
      <c r="I2710">
        <v>67690.565199999997</v>
      </c>
      <c r="J2710">
        <v>16394</v>
      </c>
      <c r="K2710">
        <v>7788</v>
      </c>
      <c r="L2710">
        <v>2416.66</v>
      </c>
      <c r="M2710">
        <v>2821.71</v>
      </c>
      <c r="N2710">
        <v>3150.03</v>
      </c>
    </row>
    <row r="2711" spans="1:14" x14ac:dyDescent="0.25">
      <c r="A2711" s="2">
        <v>40968</v>
      </c>
      <c r="B2711" t="s">
        <v>37</v>
      </c>
      <c r="C2711">
        <v>17.309999999999999</v>
      </c>
      <c r="D2711">
        <v>17.5184</v>
      </c>
      <c r="E2711">
        <v>19.595400000000001</v>
      </c>
      <c r="F2711" t="e">
        <v>#N/A</v>
      </c>
      <c r="G2711">
        <v>127220</v>
      </c>
      <c r="H2711">
        <v>15026</v>
      </c>
      <c r="I2711">
        <v>69332.762300000002</v>
      </c>
      <c r="J2711">
        <v>16394</v>
      </c>
      <c r="K2711">
        <v>7788</v>
      </c>
      <c r="L2711">
        <v>2512.11</v>
      </c>
      <c r="M2711">
        <v>2783.95</v>
      </c>
      <c r="N2711">
        <v>3149.41</v>
      </c>
    </row>
    <row r="2712" spans="1:14" x14ac:dyDescent="0.25">
      <c r="A2712" s="2">
        <v>40998</v>
      </c>
      <c r="B2712" t="s">
        <v>37</v>
      </c>
      <c r="C2712">
        <v>17.59</v>
      </c>
      <c r="D2712">
        <v>17.438400000000001</v>
      </c>
      <c r="E2712">
        <v>19.629100000000001</v>
      </c>
      <c r="F2712" t="e">
        <v>#N/A</v>
      </c>
      <c r="G2712">
        <v>127220</v>
      </c>
      <c r="H2712">
        <v>15026</v>
      </c>
      <c r="I2712">
        <v>70454.262799999997</v>
      </c>
      <c r="J2712">
        <v>16394</v>
      </c>
      <c r="K2712">
        <v>7788</v>
      </c>
      <c r="L2712">
        <v>2477.2800000000002</v>
      </c>
      <c r="M2712">
        <v>2757.64</v>
      </c>
      <c r="N2712">
        <v>3147.87</v>
      </c>
    </row>
    <row r="2713" spans="1:14" x14ac:dyDescent="0.25">
      <c r="A2713" s="2">
        <v>41029</v>
      </c>
      <c r="B2713" t="s">
        <v>37</v>
      </c>
      <c r="C2713">
        <v>16.77</v>
      </c>
      <c r="D2713">
        <v>17.3154</v>
      </c>
      <c r="E2713">
        <v>19.647200000000002</v>
      </c>
      <c r="F2713" t="e">
        <v>#N/A</v>
      </c>
      <c r="G2713">
        <v>127220</v>
      </c>
      <c r="H2713">
        <v>15026</v>
      </c>
      <c r="I2713">
        <v>67169.868499999997</v>
      </c>
      <c r="J2713">
        <v>16394</v>
      </c>
      <c r="K2713">
        <v>7788</v>
      </c>
      <c r="L2713">
        <v>2306.4299999999998</v>
      </c>
      <c r="M2713">
        <v>2729.28</v>
      </c>
      <c r="N2713">
        <v>3143.33</v>
      </c>
    </row>
    <row r="2714" spans="1:14" x14ac:dyDescent="0.25">
      <c r="A2714" s="2">
        <v>41060</v>
      </c>
      <c r="B2714" t="s">
        <v>37</v>
      </c>
      <c r="C2714">
        <v>15.6</v>
      </c>
      <c r="D2714">
        <v>17.195399999999999</v>
      </c>
      <c r="E2714">
        <v>19.653700000000001</v>
      </c>
      <c r="F2714" t="e">
        <v>#N/A</v>
      </c>
      <c r="G2714">
        <v>127220</v>
      </c>
      <c r="H2714">
        <v>15026</v>
      </c>
      <c r="I2714">
        <v>62483.598599999998</v>
      </c>
      <c r="J2714">
        <v>16394</v>
      </c>
      <c r="K2714">
        <v>7788</v>
      </c>
      <c r="L2714">
        <v>2118.94</v>
      </c>
      <c r="M2714">
        <v>2699.1</v>
      </c>
      <c r="N2714">
        <v>3136.13</v>
      </c>
    </row>
    <row r="2715" spans="1:14" x14ac:dyDescent="0.25">
      <c r="A2715" s="2">
        <v>41089</v>
      </c>
      <c r="B2715" t="s">
        <v>37</v>
      </c>
      <c r="C2715">
        <v>16.78</v>
      </c>
      <c r="D2715">
        <v>17.035599999999999</v>
      </c>
      <c r="E2715">
        <v>19.6633</v>
      </c>
      <c r="F2715">
        <v>15.7232</v>
      </c>
      <c r="G2715">
        <v>127220</v>
      </c>
      <c r="H2715">
        <v>15026</v>
      </c>
      <c r="I2715">
        <v>67209.922099999996</v>
      </c>
      <c r="J2715">
        <v>16394</v>
      </c>
      <c r="K2715">
        <v>7788</v>
      </c>
      <c r="L2715">
        <v>2264.7199999999998</v>
      </c>
      <c r="M2715">
        <v>2667.89</v>
      </c>
      <c r="N2715">
        <v>3129.84</v>
      </c>
    </row>
    <row r="2716" spans="1:14" x14ac:dyDescent="0.25">
      <c r="A2716" s="2">
        <v>41121</v>
      </c>
      <c r="B2716" t="s">
        <v>37</v>
      </c>
      <c r="C2716">
        <v>16.84</v>
      </c>
      <c r="D2716">
        <v>16.848800000000001</v>
      </c>
      <c r="E2716">
        <v>19.667999999999999</v>
      </c>
      <c r="F2716">
        <v>15.7803</v>
      </c>
      <c r="G2716">
        <v>127220</v>
      </c>
      <c r="H2716">
        <v>15026</v>
      </c>
      <c r="I2716">
        <v>61199.680500000002</v>
      </c>
      <c r="J2716">
        <v>16394</v>
      </c>
      <c r="K2716">
        <v>7788</v>
      </c>
      <c r="L2716">
        <v>2325.7199999999998</v>
      </c>
      <c r="M2716">
        <v>2638.85</v>
      </c>
      <c r="N2716">
        <v>3125.23</v>
      </c>
    </row>
    <row r="2717" spans="1:14" x14ac:dyDescent="0.25">
      <c r="A2717" s="2">
        <v>41152</v>
      </c>
      <c r="B2717" t="s">
        <v>37</v>
      </c>
      <c r="C2717">
        <v>17.62</v>
      </c>
      <c r="D2717">
        <v>16.7272</v>
      </c>
      <c r="E2717">
        <v>19.674700000000001</v>
      </c>
      <c r="F2717">
        <v>15.8398</v>
      </c>
      <c r="G2717">
        <v>127220</v>
      </c>
      <c r="H2717">
        <v>15026</v>
      </c>
      <c r="I2717">
        <v>64034.345000000001</v>
      </c>
      <c r="J2717">
        <v>16394</v>
      </c>
      <c r="K2717">
        <v>7788</v>
      </c>
      <c r="L2717">
        <v>2440.71</v>
      </c>
      <c r="M2717">
        <v>2620.61</v>
      </c>
      <c r="N2717">
        <v>3121.76</v>
      </c>
    </row>
    <row r="2718" spans="1:14" x14ac:dyDescent="0.25">
      <c r="A2718" s="2">
        <v>41180</v>
      </c>
      <c r="B2718" t="s">
        <v>37</v>
      </c>
      <c r="C2718">
        <v>17.02</v>
      </c>
      <c r="D2718">
        <v>16.6328</v>
      </c>
      <c r="E2718">
        <v>19.6768</v>
      </c>
      <c r="F2718">
        <v>15.894500000000001</v>
      </c>
      <c r="G2718">
        <v>127220</v>
      </c>
      <c r="H2718">
        <v>15026</v>
      </c>
      <c r="I2718">
        <v>61853.833899999998</v>
      </c>
      <c r="J2718">
        <v>16394</v>
      </c>
      <c r="K2718">
        <v>7788</v>
      </c>
      <c r="L2718">
        <v>2454.2600000000002</v>
      </c>
      <c r="M2718">
        <v>2602.34</v>
      </c>
      <c r="N2718">
        <v>3118.81</v>
      </c>
    </row>
    <row r="2719" spans="1:14" x14ac:dyDescent="0.25">
      <c r="A2719" s="2">
        <v>41213</v>
      </c>
      <c r="B2719" t="s">
        <v>37</v>
      </c>
      <c r="C2719">
        <v>17.71</v>
      </c>
      <c r="D2719">
        <v>16.542400000000001</v>
      </c>
      <c r="E2719">
        <v>19.6907</v>
      </c>
      <c r="F2719">
        <v>15.9527</v>
      </c>
      <c r="G2719">
        <v>127220</v>
      </c>
      <c r="H2719">
        <v>15026</v>
      </c>
      <c r="I2719">
        <v>64361.421699999999</v>
      </c>
      <c r="J2719">
        <v>16394</v>
      </c>
      <c r="K2719">
        <v>7788</v>
      </c>
      <c r="L2719">
        <v>2503.64</v>
      </c>
      <c r="M2719">
        <v>2585.1</v>
      </c>
      <c r="N2719">
        <v>3115.73</v>
      </c>
    </row>
    <row r="2720" spans="1:14" x14ac:dyDescent="0.25">
      <c r="A2720" s="2">
        <v>41243</v>
      </c>
      <c r="B2720" t="s">
        <v>37</v>
      </c>
      <c r="C2720">
        <v>18.18</v>
      </c>
      <c r="D2720">
        <v>16.533999999999999</v>
      </c>
      <c r="E2720">
        <v>19.701499999999999</v>
      </c>
      <c r="F2720">
        <v>16.014099999999999</v>
      </c>
      <c r="G2720">
        <v>127220</v>
      </c>
      <c r="H2720">
        <v>15026</v>
      </c>
      <c r="I2720">
        <v>66069.488800000006</v>
      </c>
      <c r="J2720">
        <v>16394</v>
      </c>
      <c r="K2720">
        <v>7788</v>
      </c>
      <c r="L2720">
        <v>2575.25</v>
      </c>
      <c r="M2720">
        <v>2575.84</v>
      </c>
      <c r="N2720">
        <v>3114.28</v>
      </c>
    </row>
    <row r="2721" spans="1:14" x14ac:dyDescent="0.25">
      <c r="A2721" s="2">
        <v>41274</v>
      </c>
      <c r="B2721" t="s">
        <v>37</v>
      </c>
      <c r="C2721">
        <v>18.34</v>
      </c>
      <c r="D2721">
        <v>16.530200000000001</v>
      </c>
      <c r="E2721">
        <v>19.716799999999999</v>
      </c>
      <c r="F2721">
        <v>16.071000000000002</v>
      </c>
      <c r="G2721">
        <v>127220</v>
      </c>
      <c r="H2721">
        <v>15026</v>
      </c>
      <c r="I2721">
        <v>66650.958499999993</v>
      </c>
      <c r="J2721">
        <v>16394</v>
      </c>
      <c r="K2721">
        <v>7788</v>
      </c>
      <c r="L2721">
        <v>2635.93</v>
      </c>
      <c r="M2721">
        <v>2576.7199999999998</v>
      </c>
      <c r="N2721">
        <v>3113.93</v>
      </c>
    </row>
    <row r="2722" spans="1:14" x14ac:dyDescent="0.25">
      <c r="A2722" s="2">
        <v>41305</v>
      </c>
      <c r="B2722" t="s">
        <v>37</v>
      </c>
      <c r="C2722">
        <v>18.489999999999998</v>
      </c>
      <c r="D2722">
        <v>16.545400000000001</v>
      </c>
      <c r="E2722">
        <v>19.7212</v>
      </c>
      <c r="F2722">
        <v>16.125299999999999</v>
      </c>
      <c r="G2722">
        <v>114697</v>
      </c>
      <c r="H2722">
        <v>8888</v>
      </c>
      <c r="I2722">
        <v>67196.086200000005</v>
      </c>
      <c r="J2722">
        <v>19814</v>
      </c>
      <c r="K2722">
        <v>5160</v>
      </c>
      <c r="L2722">
        <v>2702.98</v>
      </c>
      <c r="M2722">
        <v>2582.1799999999998</v>
      </c>
      <c r="N2722">
        <v>3113.7</v>
      </c>
    </row>
    <row r="2723" spans="1:14" x14ac:dyDescent="0.25">
      <c r="A2723" s="2">
        <v>41333</v>
      </c>
      <c r="B2723" t="s">
        <v>37</v>
      </c>
      <c r="C2723">
        <v>17.46</v>
      </c>
      <c r="D2723">
        <v>16.559799999999999</v>
      </c>
      <c r="E2723">
        <v>19.7178</v>
      </c>
      <c r="F2723">
        <v>16.173100000000002</v>
      </c>
      <c r="G2723">
        <v>114697</v>
      </c>
      <c r="H2723">
        <v>8888</v>
      </c>
      <c r="I2723">
        <v>63452.875399999997</v>
      </c>
      <c r="J2723">
        <v>19814</v>
      </c>
      <c r="K2723">
        <v>5160</v>
      </c>
      <c r="L2723">
        <v>2633.55</v>
      </c>
      <c r="M2723">
        <v>2585.9</v>
      </c>
      <c r="N2723">
        <v>3111.92</v>
      </c>
    </row>
    <row r="2724" spans="1:14" x14ac:dyDescent="0.25">
      <c r="A2724" s="2">
        <v>41362</v>
      </c>
      <c r="B2724" t="s">
        <v>37</v>
      </c>
      <c r="C2724">
        <v>17.53</v>
      </c>
      <c r="D2724">
        <v>16.5776</v>
      </c>
      <c r="E2724">
        <v>19.708400000000001</v>
      </c>
      <c r="F2724">
        <v>16.2255</v>
      </c>
      <c r="G2724">
        <v>114697</v>
      </c>
      <c r="H2724">
        <v>8888</v>
      </c>
      <c r="I2724">
        <v>63707.268400000001</v>
      </c>
      <c r="J2724">
        <v>19814</v>
      </c>
      <c r="K2724">
        <v>5160</v>
      </c>
      <c r="L2724">
        <v>2624.02</v>
      </c>
      <c r="M2724">
        <v>2593.64</v>
      </c>
      <c r="N2724">
        <v>3109.4</v>
      </c>
    </row>
    <row r="2725" spans="1:14" x14ac:dyDescent="0.25">
      <c r="A2725" s="2">
        <v>41394</v>
      </c>
      <c r="B2725" t="s">
        <v>37</v>
      </c>
      <c r="C2725">
        <v>18.16</v>
      </c>
      <c r="D2725">
        <v>16.6236</v>
      </c>
      <c r="E2725">
        <v>19.7058</v>
      </c>
      <c r="F2725">
        <v>16.2822</v>
      </c>
      <c r="G2725">
        <v>114697</v>
      </c>
      <c r="H2725">
        <v>8888</v>
      </c>
      <c r="I2725">
        <v>65996.805099999998</v>
      </c>
      <c r="J2725">
        <v>19814</v>
      </c>
      <c r="K2725">
        <v>5160</v>
      </c>
      <c r="L2725">
        <v>2712</v>
      </c>
      <c r="M2725">
        <v>2608.35</v>
      </c>
      <c r="N2725">
        <v>3107.01</v>
      </c>
    </row>
    <row r="2726" spans="1:14" x14ac:dyDescent="0.25">
      <c r="A2726" s="2">
        <v>41425</v>
      </c>
      <c r="B2726" t="s">
        <v>37</v>
      </c>
      <c r="C2726">
        <v>17.5</v>
      </c>
      <c r="D2726">
        <v>16.6812</v>
      </c>
      <c r="E2726">
        <v>19.694400000000002</v>
      </c>
      <c r="F2726">
        <v>16.3294</v>
      </c>
      <c r="G2726">
        <v>114697</v>
      </c>
      <c r="H2726">
        <v>8888</v>
      </c>
      <c r="I2726">
        <v>63598.2428</v>
      </c>
      <c r="J2726">
        <v>19814</v>
      </c>
      <c r="K2726">
        <v>5160</v>
      </c>
      <c r="L2726">
        <v>2769.64</v>
      </c>
      <c r="M2726">
        <v>2622.32</v>
      </c>
      <c r="N2726">
        <v>3104.86</v>
      </c>
    </row>
    <row r="2727" spans="1:14" x14ac:dyDescent="0.25">
      <c r="A2727" s="2">
        <v>41453</v>
      </c>
      <c r="B2727" t="s">
        <v>37</v>
      </c>
      <c r="C2727">
        <v>15.78</v>
      </c>
      <c r="D2727">
        <v>16.6678</v>
      </c>
      <c r="E2727">
        <v>19.6553</v>
      </c>
      <c r="F2727">
        <v>16.370799999999999</v>
      </c>
      <c r="G2727">
        <v>114697</v>
      </c>
      <c r="H2727">
        <v>8888</v>
      </c>
      <c r="I2727">
        <v>57347.444100000001</v>
      </c>
      <c r="J2727">
        <v>19814</v>
      </c>
      <c r="K2727">
        <v>5160</v>
      </c>
      <c r="L2727">
        <v>2602.59</v>
      </c>
      <c r="M2727">
        <v>2626.87</v>
      </c>
      <c r="N2727">
        <v>3100.3</v>
      </c>
    </row>
    <row r="2728" spans="1:14" x14ac:dyDescent="0.25">
      <c r="A2728" s="2">
        <v>41486</v>
      </c>
      <c r="B2728" t="s">
        <v>37</v>
      </c>
      <c r="C2728">
        <v>16.61</v>
      </c>
      <c r="D2728">
        <v>16.658799999999999</v>
      </c>
      <c r="E2728">
        <v>19.620999999999999</v>
      </c>
      <c r="F2728">
        <v>16.412299999999998</v>
      </c>
      <c r="G2728">
        <v>114697</v>
      </c>
      <c r="H2728">
        <v>8888</v>
      </c>
      <c r="I2728">
        <v>60363.817900000002</v>
      </c>
      <c r="J2728">
        <v>19814</v>
      </c>
      <c r="K2728">
        <v>5160</v>
      </c>
      <c r="L2728">
        <v>2768.15</v>
      </c>
      <c r="M2728">
        <v>2633.2</v>
      </c>
      <c r="N2728">
        <v>3097.42</v>
      </c>
    </row>
    <row r="2729" spans="1:14" x14ac:dyDescent="0.25">
      <c r="A2729" s="2">
        <v>41516</v>
      </c>
      <c r="B2729" t="s">
        <v>37</v>
      </c>
      <c r="C2729">
        <v>17.28</v>
      </c>
      <c r="D2729">
        <v>16.667400000000001</v>
      </c>
      <c r="E2729">
        <v>19.598700000000001</v>
      </c>
      <c r="F2729">
        <v>16.458400000000001</v>
      </c>
      <c r="G2729">
        <v>114697</v>
      </c>
      <c r="H2729">
        <v>8888</v>
      </c>
      <c r="I2729">
        <v>62798.722000000002</v>
      </c>
      <c r="J2729">
        <v>19814</v>
      </c>
      <c r="K2729">
        <v>5160</v>
      </c>
      <c r="L2729">
        <v>2721.37</v>
      </c>
      <c r="M2729">
        <v>2639.6</v>
      </c>
      <c r="N2729">
        <v>3095.34</v>
      </c>
    </row>
    <row r="2730" spans="1:14" x14ac:dyDescent="0.25">
      <c r="A2730" s="2">
        <v>41547</v>
      </c>
      <c r="B2730" t="s">
        <v>37</v>
      </c>
      <c r="C2730">
        <v>16.95</v>
      </c>
      <c r="D2730">
        <v>16.6798</v>
      </c>
      <c r="E2730">
        <v>19.560600000000001</v>
      </c>
      <c r="F2730">
        <v>16.4968</v>
      </c>
      <c r="G2730">
        <v>114697</v>
      </c>
      <c r="H2730">
        <v>8888</v>
      </c>
      <c r="I2730">
        <v>61599.440900000001</v>
      </c>
      <c r="J2730">
        <v>19814</v>
      </c>
      <c r="K2730">
        <v>5160</v>
      </c>
      <c r="L2730">
        <v>2893.15</v>
      </c>
      <c r="M2730">
        <v>2644.7</v>
      </c>
      <c r="N2730">
        <v>3093.5</v>
      </c>
    </row>
    <row r="2731" spans="1:14" x14ac:dyDescent="0.25">
      <c r="A2731" s="2">
        <v>41578</v>
      </c>
      <c r="B2731" t="s">
        <v>37</v>
      </c>
      <c r="C2731">
        <v>18.649999999999999</v>
      </c>
      <c r="D2731">
        <v>16.722000000000001</v>
      </c>
      <c r="E2731">
        <v>19.533999999999999</v>
      </c>
      <c r="F2731">
        <v>16.547000000000001</v>
      </c>
      <c r="G2731">
        <v>114697</v>
      </c>
      <c r="H2731">
        <v>8888</v>
      </c>
      <c r="I2731">
        <v>67777.555900000007</v>
      </c>
      <c r="J2731">
        <v>19814</v>
      </c>
      <c r="K2731">
        <v>5160</v>
      </c>
      <c r="L2731">
        <v>3067.95</v>
      </c>
      <c r="M2731">
        <v>2650.55</v>
      </c>
      <c r="N2731">
        <v>3092.36</v>
      </c>
    </row>
    <row r="2732" spans="1:14" x14ac:dyDescent="0.25">
      <c r="A2732" s="2">
        <v>41607</v>
      </c>
      <c r="B2732" t="s">
        <v>37</v>
      </c>
      <c r="C2732">
        <v>17.71</v>
      </c>
      <c r="D2732">
        <v>16.7346</v>
      </c>
      <c r="E2732">
        <v>19.4771</v>
      </c>
      <c r="F2732">
        <v>16.591799999999999</v>
      </c>
      <c r="G2732">
        <v>114697</v>
      </c>
      <c r="H2732">
        <v>8888</v>
      </c>
      <c r="I2732">
        <v>64361.421699999999</v>
      </c>
      <c r="J2732">
        <v>19814</v>
      </c>
      <c r="K2732">
        <v>5160</v>
      </c>
      <c r="L2732">
        <v>3086.64</v>
      </c>
      <c r="M2732">
        <v>2654.83</v>
      </c>
      <c r="N2732">
        <v>3089.97</v>
      </c>
    </row>
    <row r="2733" spans="1:14" x14ac:dyDescent="0.25">
      <c r="A2733" s="2">
        <v>41639</v>
      </c>
      <c r="B2733" t="s">
        <v>37</v>
      </c>
      <c r="C2733">
        <v>17.489999999999998</v>
      </c>
      <c r="D2733">
        <v>16.746200000000002</v>
      </c>
      <c r="E2733">
        <v>19.412299999999998</v>
      </c>
      <c r="F2733">
        <v>16.6343</v>
      </c>
      <c r="G2733">
        <v>114697</v>
      </c>
      <c r="H2733">
        <v>8888</v>
      </c>
      <c r="I2733">
        <v>63561.900900000001</v>
      </c>
      <c r="J2733">
        <v>19814</v>
      </c>
      <c r="K2733">
        <v>5160</v>
      </c>
      <c r="L2733">
        <v>3109</v>
      </c>
      <c r="M2733">
        <v>2662.14</v>
      </c>
      <c r="N2733">
        <v>3088.42</v>
      </c>
    </row>
    <row r="2734" spans="1:14" x14ac:dyDescent="0.25">
      <c r="A2734" s="2">
        <v>41670</v>
      </c>
      <c r="B2734" t="s">
        <v>37</v>
      </c>
      <c r="C2734">
        <v>16.850000000000001</v>
      </c>
      <c r="D2734">
        <v>16.7532</v>
      </c>
      <c r="E2734">
        <v>19.3337</v>
      </c>
      <c r="F2734">
        <v>16.674800000000001</v>
      </c>
      <c r="G2734">
        <v>93187</v>
      </c>
      <c r="H2734">
        <v>7585</v>
      </c>
      <c r="I2734">
        <v>61236.022400000002</v>
      </c>
      <c r="J2734">
        <v>18944</v>
      </c>
      <c r="K2734">
        <v>1291</v>
      </c>
      <c r="L2734">
        <v>3013.96</v>
      </c>
      <c r="M2734">
        <v>2666.48</v>
      </c>
      <c r="N2734">
        <v>3084.27</v>
      </c>
    </row>
    <row r="2735" spans="1:14" x14ac:dyDescent="0.25">
      <c r="A2735" s="2">
        <v>41698</v>
      </c>
      <c r="B2735" t="s">
        <v>37</v>
      </c>
      <c r="C2735">
        <v>17.48</v>
      </c>
      <c r="D2735">
        <v>16.7468</v>
      </c>
      <c r="E2735">
        <v>19.2849</v>
      </c>
      <c r="F2735">
        <v>16.712499999999999</v>
      </c>
      <c r="G2735">
        <v>93187</v>
      </c>
      <c r="H2735">
        <v>7585</v>
      </c>
      <c r="I2735">
        <v>63525.559099999999</v>
      </c>
      <c r="J2735">
        <v>18944</v>
      </c>
      <c r="K2735">
        <v>1291</v>
      </c>
      <c r="L2735">
        <v>3149.23</v>
      </c>
      <c r="M2735">
        <v>2670.16</v>
      </c>
      <c r="N2735">
        <v>3082.56</v>
      </c>
    </row>
    <row r="2736" spans="1:14" x14ac:dyDescent="0.25">
      <c r="A2736" s="2">
        <v>41729</v>
      </c>
      <c r="B2736" t="s">
        <v>37</v>
      </c>
      <c r="C2736">
        <v>18.21</v>
      </c>
      <c r="D2736">
        <v>16.772400000000001</v>
      </c>
      <c r="E2736">
        <v>19.236999999999998</v>
      </c>
      <c r="F2736">
        <v>16.749099999999999</v>
      </c>
      <c r="G2736">
        <v>93187</v>
      </c>
      <c r="H2736">
        <v>7585</v>
      </c>
      <c r="I2736">
        <v>66178.5144</v>
      </c>
      <c r="J2736">
        <v>18944</v>
      </c>
      <c r="K2736">
        <v>1291</v>
      </c>
      <c r="L2736">
        <v>3161.6</v>
      </c>
      <c r="M2736">
        <v>2677.86</v>
      </c>
      <c r="N2736">
        <v>3079.71</v>
      </c>
    </row>
    <row r="2737" spans="1:14" x14ac:dyDescent="0.25">
      <c r="A2737" s="2">
        <v>41759</v>
      </c>
      <c r="B2737" t="s">
        <v>37</v>
      </c>
      <c r="C2737">
        <v>18.71</v>
      </c>
      <c r="D2737">
        <v>16.815200000000001</v>
      </c>
      <c r="E2737">
        <v>19.189800000000002</v>
      </c>
      <c r="F2737">
        <v>16.792200000000001</v>
      </c>
      <c r="G2737">
        <v>93187</v>
      </c>
      <c r="H2737">
        <v>7585</v>
      </c>
      <c r="I2737">
        <v>67995.607000000004</v>
      </c>
      <c r="J2737">
        <v>18944</v>
      </c>
      <c r="K2737">
        <v>1291</v>
      </c>
      <c r="L2737">
        <v>3198.39</v>
      </c>
      <c r="M2737">
        <v>2687.26</v>
      </c>
      <c r="N2737">
        <v>3075.9</v>
      </c>
    </row>
    <row r="2738" spans="1:14" x14ac:dyDescent="0.25">
      <c r="A2738" s="2">
        <v>41789</v>
      </c>
      <c r="B2738" t="s">
        <v>37</v>
      </c>
      <c r="C2738">
        <v>18.690000000000001</v>
      </c>
      <c r="D2738">
        <v>16.8416</v>
      </c>
      <c r="E2738">
        <v>19.1279</v>
      </c>
      <c r="F2738">
        <v>16.829499999999999</v>
      </c>
      <c r="G2738">
        <v>93187</v>
      </c>
      <c r="H2738">
        <v>7585</v>
      </c>
      <c r="I2738">
        <v>67922.923299999995</v>
      </c>
      <c r="J2738">
        <v>18944</v>
      </c>
      <c r="K2738">
        <v>1291</v>
      </c>
      <c r="L2738">
        <v>3244.6</v>
      </c>
      <c r="M2738">
        <v>2693.53</v>
      </c>
      <c r="N2738">
        <v>3071.43</v>
      </c>
    </row>
    <row r="2739" spans="1:14" x14ac:dyDescent="0.25">
      <c r="A2739" s="2">
        <v>41820</v>
      </c>
      <c r="B2739" t="s">
        <v>37</v>
      </c>
      <c r="C2739">
        <v>19.98</v>
      </c>
      <c r="D2739">
        <v>16.904</v>
      </c>
      <c r="E2739">
        <v>19.088100000000001</v>
      </c>
      <c r="F2739">
        <v>16.88</v>
      </c>
      <c r="G2739">
        <v>93187</v>
      </c>
      <c r="H2739">
        <v>7585</v>
      </c>
      <c r="I2739">
        <v>72611.022299999997</v>
      </c>
      <c r="J2739">
        <v>18944</v>
      </c>
      <c r="K2739">
        <v>1291</v>
      </c>
      <c r="L2739">
        <v>3228.24</v>
      </c>
      <c r="M2739">
        <v>2701.75</v>
      </c>
      <c r="N2739">
        <v>3065.97</v>
      </c>
    </row>
    <row r="2740" spans="1:14" x14ac:dyDescent="0.25">
      <c r="A2740" s="2">
        <v>41851</v>
      </c>
      <c r="B2740" t="s">
        <v>37</v>
      </c>
      <c r="C2740">
        <v>19.059999999999999</v>
      </c>
      <c r="D2740">
        <v>16.981200000000001</v>
      </c>
      <c r="E2740">
        <v>19.043900000000001</v>
      </c>
      <c r="F2740">
        <v>16.923200000000001</v>
      </c>
      <c r="G2740">
        <v>93187</v>
      </c>
      <c r="H2740">
        <v>7585</v>
      </c>
      <c r="I2740">
        <v>69267.571899999995</v>
      </c>
      <c r="J2740">
        <v>18944</v>
      </c>
      <c r="K2740">
        <v>1291</v>
      </c>
      <c r="L2740">
        <v>3115.51</v>
      </c>
      <c r="M2740">
        <v>2711.86</v>
      </c>
      <c r="N2740">
        <v>3058.59</v>
      </c>
    </row>
    <row r="2741" spans="1:14" x14ac:dyDescent="0.25">
      <c r="A2741" s="2">
        <v>41880</v>
      </c>
      <c r="B2741" t="s">
        <v>37</v>
      </c>
      <c r="C2741">
        <v>18.98</v>
      </c>
      <c r="D2741">
        <v>17.056999999999999</v>
      </c>
      <c r="E2741">
        <v>18.991499999999998</v>
      </c>
      <c r="F2741">
        <v>16.966000000000001</v>
      </c>
      <c r="G2741">
        <v>93187</v>
      </c>
      <c r="H2741">
        <v>7585</v>
      </c>
      <c r="I2741">
        <v>68976.837</v>
      </c>
      <c r="J2741">
        <v>18944</v>
      </c>
      <c r="K2741">
        <v>1291</v>
      </c>
      <c r="L2741">
        <v>3172.63</v>
      </c>
      <c r="M2741">
        <v>2723.85</v>
      </c>
      <c r="N2741">
        <v>3051.92</v>
      </c>
    </row>
    <row r="2742" spans="1:14" x14ac:dyDescent="0.25">
      <c r="A2742" s="2">
        <v>41912</v>
      </c>
      <c r="B2742" t="s">
        <v>37</v>
      </c>
      <c r="C2742">
        <v>18.87</v>
      </c>
      <c r="D2742">
        <v>17.1206</v>
      </c>
      <c r="E2742">
        <v>18.945499999999999</v>
      </c>
      <c r="F2742">
        <v>17.005600000000001</v>
      </c>
      <c r="G2742">
        <v>93187</v>
      </c>
      <c r="H2742">
        <v>7585</v>
      </c>
      <c r="I2742">
        <v>68577.076700000005</v>
      </c>
      <c r="J2742">
        <v>18944</v>
      </c>
      <c r="K2742">
        <v>1291</v>
      </c>
      <c r="L2742">
        <v>3225.93</v>
      </c>
      <c r="M2742">
        <v>2733.52</v>
      </c>
      <c r="N2742">
        <v>3047.8</v>
      </c>
    </row>
    <row r="2743" spans="1:14" x14ac:dyDescent="0.25">
      <c r="A2743" s="2">
        <v>41943</v>
      </c>
      <c r="B2743" t="s">
        <v>37</v>
      </c>
      <c r="C2743">
        <v>17</v>
      </c>
      <c r="D2743">
        <v>17.147200000000002</v>
      </c>
      <c r="E2743">
        <v>18.885400000000001</v>
      </c>
      <c r="F2743">
        <v>17.0365</v>
      </c>
      <c r="G2743">
        <v>93187</v>
      </c>
      <c r="H2743">
        <v>7585</v>
      </c>
      <c r="I2743">
        <v>61781.150099999999</v>
      </c>
      <c r="J2743">
        <v>18944</v>
      </c>
      <c r="K2743">
        <v>1291</v>
      </c>
      <c r="L2743">
        <v>3113.32</v>
      </c>
      <c r="M2743">
        <v>2743.33</v>
      </c>
      <c r="N2743">
        <v>3042.45</v>
      </c>
    </row>
    <row r="2744" spans="1:14" x14ac:dyDescent="0.25">
      <c r="A2744" s="2">
        <v>41971</v>
      </c>
      <c r="B2744" t="s">
        <v>37</v>
      </c>
      <c r="C2744">
        <v>16.07</v>
      </c>
      <c r="D2744">
        <v>17.152000000000001</v>
      </c>
      <c r="E2744">
        <v>18.806000000000001</v>
      </c>
      <c r="F2744">
        <v>17.053100000000001</v>
      </c>
      <c r="G2744">
        <v>93187</v>
      </c>
      <c r="H2744">
        <v>7585</v>
      </c>
      <c r="I2744">
        <v>58401.357799999998</v>
      </c>
      <c r="J2744">
        <v>18944</v>
      </c>
      <c r="K2744">
        <v>1291</v>
      </c>
      <c r="L2744">
        <v>3250.93</v>
      </c>
      <c r="M2744">
        <v>2753.39</v>
      </c>
      <c r="N2744">
        <v>3038.04</v>
      </c>
    </row>
    <row r="2745" spans="1:14" x14ac:dyDescent="0.25">
      <c r="A2745" s="2">
        <v>42004</v>
      </c>
      <c r="B2745" t="s">
        <v>37</v>
      </c>
      <c r="C2745">
        <v>14.51</v>
      </c>
      <c r="D2745">
        <v>17.118400000000001</v>
      </c>
      <c r="E2745">
        <v>18.7121</v>
      </c>
      <c r="F2745">
        <v>17.064299999999999</v>
      </c>
      <c r="G2745">
        <v>93187</v>
      </c>
      <c r="H2745">
        <v>7585</v>
      </c>
      <c r="I2745">
        <v>52732.028700000003</v>
      </c>
      <c r="J2745">
        <v>18944</v>
      </c>
      <c r="K2745">
        <v>1291</v>
      </c>
      <c r="L2745">
        <v>3146.43</v>
      </c>
      <c r="M2745">
        <v>2759.42</v>
      </c>
      <c r="N2745">
        <v>3031.42</v>
      </c>
    </row>
    <row r="2746" spans="1:14" x14ac:dyDescent="0.25">
      <c r="A2746" s="2">
        <v>42034</v>
      </c>
      <c r="B2746" t="s">
        <v>37</v>
      </c>
      <c r="C2746">
        <v>14.9</v>
      </c>
      <c r="D2746">
        <v>17.106400000000001</v>
      </c>
      <c r="E2746">
        <v>18.627400000000002</v>
      </c>
      <c r="F2746">
        <v>17.0748</v>
      </c>
      <c r="G2746">
        <v>72286</v>
      </c>
      <c r="H2746">
        <v>-3076</v>
      </c>
      <c r="I2746">
        <v>54149.360999999997</v>
      </c>
      <c r="J2746">
        <v>17197</v>
      </c>
      <c r="K2746">
        <v>-8778</v>
      </c>
      <c r="L2746">
        <v>3351.44</v>
      </c>
      <c r="M2746">
        <v>2773.43</v>
      </c>
      <c r="N2746">
        <v>3025.94</v>
      </c>
    </row>
    <row r="2747" spans="1:14" x14ac:dyDescent="0.25">
      <c r="A2747" s="2">
        <v>42062</v>
      </c>
      <c r="B2747" t="s">
        <v>37</v>
      </c>
      <c r="C2747">
        <v>16.68</v>
      </c>
      <c r="D2747">
        <v>17.113199999999999</v>
      </c>
      <c r="E2747">
        <v>18.5579</v>
      </c>
      <c r="F2747">
        <v>17.098400000000002</v>
      </c>
      <c r="G2747">
        <v>72286</v>
      </c>
      <c r="H2747">
        <v>-3076</v>
      </c>
      <c r="I2747">
        <v>60618.210800000001</v>
      </c>
      <c r="J2747">
        <v>17197</v>
      </c>
      <c r="K2747">
        <v>-8778</v>
      </c>
      <c r="L2747">
        <v>3599</v>
      </c>
      <c r="M2747">
        <v>2789.55</v>
      </c>
      <c r="N2747">
        <v>3021.88</v>
      </c>
    </row>
    <row r="2748" spans="1:14" x14ac:dyDescent="0.25">
      <c r="A2748" s="2">
        <v>42094</v>
      </c>
      <c r="B2748" t="s">
        <v>37</v>
      </c>
      <c r="C2748">
        <v>16.13</v>
      </c>
      <c r="D2748">
        <v>17.0898</v>
      </c>
      <c r="E2748">
        <v>18.471900000000002</v>
      </c>
      <c r="F2748">
        <v>17.1203</v>
      </c>
      <c r="G2748">
        <v>72286</v>
      </c>
      <c r="H2748">
        <v>-3076</v>
      </c>
      <c r="I2748">
        <v>58619.408900000002</v>
      </c>
      <c r="J2748">
        <v>17197</v>
      </c>
      <c r="K2748">
        <v>-8778</v>
      </c>
      <c r="L2748">
        <v>3697.38</v>
      </c>
      <c r="M2748">
        <v>2804.43</v>
      </c>
      <c r="N2748">
        <v>3018.98</v>
      </c>
    </row>
    <row r="2749" spans="1:14" x14ac:dyDescent="0.25">
      <c r="A2749" s="2">
        <v>42124</v>
      </c>
      <c r="B2749" t="s">
        <v>37</v>
      </c>
      <c r="C2749">
        <v>17.18</v>
      </c>
      <c r="D2749">
        <v>17.079999999999998</v>
      </c>
      <c r="E2749">
        <v>18.3889</v>
      </c>
      <c r="F2749">
        <v>17.159199999999998</v>
      </c>
      <c r="G2749">
        <v>72286</v>
      </c>
      <c r="H2749">
        <v>-3076</v>
      </c>
      <c r="I2749">
        <v>62435.303500000002</v>
      </c>
      <c r="J2749">
        <v>17197</v>
      </c>
      <c r="K2749">
        <v>-8778</v>
      </c>
      <c r="L2749">
        <v>3615.59</v>
      </c>
      <c r="M2749">
        <v>2816.48</v>
      </c>
      <c r="N2749">
        <v>3013.94</v>
      </c>
    </row>
    <row r="2750" spans="1:14" x14ac:dyDescent="0.25">
      <c r="A2750" s="2">
        <v>42153</v>
      </c>
      <c r="B2750" t="s">
        <v>37</v>
      </c>
      <c r="C2750">
        <v>16.39</v>
      </c>
      <c r="D2750">
        <v>17.061199999999999</v>
      </c>
      <c r="E2750">
        <v>18.305800000000001</v>
      </c>
      <c r="F2750">
        <v>17.188800000000001</v>
      </c>
      <c r="G2750">
        <v>72286</v>
      </c>
      <c r="H2750">
        <v>-3076</v>
      </c>
      <c r="I2750">
        <v>59564.297100000003</v>
      </c>
      <c r="J2750">
        <v>17197</v>
      </c>
      <c r="K2750">
        <v>-8778</v>
      </c>
      <c r="L2750">
        <v>3570.78</v>
      </c>
      <c r="M2750">
        <v>2829.67</v>
      </c>
      <c r="N2750">
        <v>3007.86</v>
      </c>
    </row>
    <row r="2751" spans="1:14" x14ac:dyDescent="0.25">
      <c r="A2751" s="2">
        <v>42185</v>
      </c>
      <c r="B2751" t="s">
        <v>37</v>
      </c>
      <c r="C2751">
        <v>15.92</v>
      </c>
      <c r="D2751">
        <v>17.018599999999999</v>
      </c>
      <c r="E2751">
        <v>18.2333</v>
      </c>
      <c r="F2751">
        <v>17.2179</v>
      </c>
      <c r="G2751">
        <v>72286</v>
      </c>
      <c r="H2751">
        <v>-3076</v>
      </c>
      <c r="I2751">
        <v>57856.23</v>
      </c>
      <c r="J2751">
        <v>17197</v>
      </c>
      <c r="K2751">
        <v>-8778</v>
      </c>
      <c r="L2751">
        <v>3424.3</v>
      </c>
      <c r="M2751">
        <v>2837.93</v>
      </c>
      <c r="N2751">
        <v>3001.23</v>
      </c>
    </row>
    <row r="2752" spans="1:14" x14ac:dyDescent="0.25">
      <c r="A2752" s="2">
        <v>42216</v>
      </c>
      <c r="B2752" t="s">
        <v>37</v>
      </c>
      <c r="C2752">
        <v>15.96</v>
      </c>
      <c r="D2752">
        <v>17.0046</v>
      </c>
      <c r="E2752">
        <v>18.1493</v>
      </c>
      <c r="F2752">
        <v>17.2441</v>
      </c>
      <c r="G2752">
        <v>72286</v>
      </c>
      <c r="H2752">
        <v>-3076</v>
      </c>
      <c r="I2752">
        <v>58001.597399999999</v>
      </c>
      <c r="J2752">
        <v>17197</v>
      </c>
      <c r="K2752">
        <v>-8778</v>
      </c>
      <c r="L2752">
        <v>3600.69</v>
      </c>
      <c r="M2752">
        <v>2852.71</v>
      </c>
      <c r="N2752">
        <v>2995.43</v>
      </c>
    </row>
    <row r="2753" spans="1:14" x14ac:dyDescent="0.25">
      <c r="A2753" s="2">
        <v>42247</v>
      </c>
      <c r="B2753" t="s">
        <v>37</v>
      </c>
      <c r="C2753">
        <v>14.63</v>
      </c>
      <c r="D2753">
        <v>16.971</v>
      </c>
      <c r="E2753">
        <v>18.051300000000001</v>
      </c>
      <c r="F2753">
        <v>17.261199999999999</v>
      </c>
      <c r="G2753">
        <v>72286</v>
      </c>
      <c r="H2753">
        <v>-3076</v>
      </c>
      <c r="I2753">
        <v>53168.131000000001</v>
      </c>
      <c r="J2753">
        <v>17197</v>
      </c>
      <c r="K2753">
        <v>-8778</v>
      </c>
      <c r="L2753">
        <v>3269.63</v>
      </c>
      <c r="M2753">
        <v>2861.13</v>
      </c>
      <c r="N2753">
        <v>2984.2</v>
      </c>
    </row>
    <row r="2754" spans="1:14" x14ac:dyDescent="0.25">
      <c r="A2754" s="2">
        <v>42277</v>
      </c>
      <c r="B2754" t="s">
        <v>37</v>
      </c>
      <c r="C2754">
        <v>14.05</v>
      </c>
      <c r="D2754">
        <v>16.948399999999999</v>
      </c>
      <c r="E2754">
        <v>17.928999999999998</v>
      </c>
      <c r="F2754">
        <v>17.279199999999999</v>
      </c>
      <c r="G2754">
        <v>72286</v>
      </c>
      <c r="H2754">
        <v>-3076</v>
      </c>
      <c r="I2754">
        <v>51060.303500000002</v>
      </c>
      <c r="J2754">
        <v>17197</v>
      </c>
      <c r="K2754">
        <v>-8778</v>
      </c>
      <c r="L2754">
        <v>3100.67</v>
      </c>
      <c r="M2754">
        <v>2869.74</v>
      </c>
      <c r="N2754">
        <v>2970.08</v>
      </c>
    </row>
    <row r="2755" spans="1:14" x14ac:dyDescent="0.25">
      <c r="A2755" s="2">
        <v>42307</v>
      </c>
      <c r="B2755" t="s">
        <v>37</v>
      </c>
      <c r="C2755">
        <v>14.86</v>
      </c>
      <c r="D2755">
        <v>16.965599999999998</v>
      </c>
      <c r="E2755">
        <v>17.808599999999998</v>
      </c>
      <c r="F2755">
        <v>17.3003</v>
      </c>
      <c r="G2755">
        <v>72286</v>
      </c>
      <c r="H2755">
        <v>-3076</v>
      </c>
      <c r="I2755">
        <v>54003.993600000002</v>
      </c>
      <c r="J2755">
        <v>17197</v>
      </c>
      <c r="K2755">
        <v>-8778</v>
      </c>
      <c r="L2755">
        <v>3418.23</v>
      </c>
      <c r="M2755">
        <v>2892.06</v>
      </c>
      <c r="N2755">
        <v>2959.37</v>
      </c>
    </row>
    <row r="2756" spans="1:14" x14ac:dyDescent="0.25">
      <c r="A2756" s="2">
        <v>42338</v>
      </c>
      <c r="B2756" t="s">
        <v>37</v>
      </c>
      <c r="C2756">
        <v>15.42</v>
      </c>
      <c r="D2756">
        <v>17.009599999999999</v>
      </c>
      <c r="E2756">
        <v>17.704999999999998</v>
      </c>
      <c r="F2756">
        <v>17.318100000000001</v>
      </c>
      <c r="G2756">
        <v>72286</v>
      </c>
      <c r="H2756">
        <v>-3076</v>
      </c>
      <c r="I2756">
        <v>56039.1374</v>
      </c>
      <c r="J2756">
        <v>17197</v>
      </c>
      <c r="K2756">
        <v>-8778</v>
      </c>
      <c r="L2756">
        <v>3506.45</v>
      </c>
      <c r="M2756">
        <v>2918.6</v>
      </c>
      <c r="N2756">
        <v>2951.27</v>
      </c>
    </row>
    <row r="2757" spans="1:14" x14ac:dyDescent="0.25">
      <c r="A2757" s="2">
        <v>42369</v>
      </c>
      <c r="B2757" t="s">
        <v>37</v>
      </c>
      <c r="C2757">
        <v>13.8</v>
      </c>
      <c r="D2757">
        <v>16.965800000000002</v>
      </c>
      <c r="E2757">
        <v>17.589199999999998</v>
      </c>
      <c r="F2757">
        <v>17.3249</v>
      </c>
      <c r="G2757">
        <v>72286</v>
      </c>
      <c r="H2757">
        <v>-3076</v>
      </c>
      <c r="I2757">
        <v>50151.7572</v>
      </c>
      <c r="J2757">
        <v>17197</v>
      </c>
      <c r="K2757">
        <v>-8778</v>
      </c>
      <c r="L2757">
        <v>3267.52</v>
      </c>
      <c r="M2757">
        <v>2936.24</v>
      </c>
      <c r="N2757">
        <v>2941</v>
      </c>
    </row>
    <row r="2758" spans="1:14" x14ac:dyDescent="0.25">
      <c r="A2758" s="2">
        <v>42398</v>
      </c>
      <c r="B2758" t="s">
        <v>37</v>
      </c>
      <c r="C2758">
        <v>13.28</v>
      </c>
      <c r="D2758">
        <v>16.9178</v>
      </c>
      <c r="E2758">
        <v>17.4621</v>
      </c>
      <c r="F2758">
        <v>17.3308</v>
      </c>
      <c r="G2758">
        <v>55762</v>
      </c>
      <c r="H2758">
        <v>2157</v>
      </c>
      <c r="I2758">
        <v>48261.980799999998</v>
      </c>
      <c r="J2758">
        <v>15086</v>
      </c>
      <c r="K2758">
        <v>-1464</v>
      </c>
      <c r="L2758">
        <v>3045.09</v>
      </c>
      <c r="M2758">
        <v>2950.54</v>
      </c>
      <c r="N2758">
        <v>2927.64</v>
      </c>
    </row>
    <row r="2759" spans="1:14" x14ac:dyDescent="0.25">
      <c r="A2759" s="2">
        <v>42429</v>
      </c>
      <c r="B2759" t="s">
        <v>37</v>
      </c>
      <c r="C2759">
        <v>12.95</v>
      </c>
      <c r="D2759">
        <v>16.8566</v>
      </c>
      <c r="E2759">
        <v>17.339600000000001</v>
      </c>
      <c r="F2759">
        <v>17.3383</v>
      </c>
      <c r="G2759">
        <v>55762</v>
      </c>
      <c r="H2759">
        <v>2157</v>
      </c>
      <c r="I2759">
        <v>47062.699699999997</v>
      </c>
      <c r="J2759">
        <v>15086</v>
      </c>
      <c r="K2759">
        <v>-1464</v>
      </c>
      <c r="L2759">
        <v>2945.75</v>
      </c>
      <c r="M2759">
        <v>2963.12</v>
      </c>
      <c r="N2759">
        <v>2912.2</v>
      </c>
    </row>
    <row r="2760" spans="1:14" x14ac:dyDescent="0.25">
      <c r="A2760" s="2">
        <v>42460</v>
      </c>
      <c r="B2760" t="s">
        <v>37</v>
      </c>
      <c r="C2760">
        <v>13.3</v>
      </c>
      <c r="D2760">
        <v>16.784600000000001</v>
      </c>
      <c r="E2760">
        <v>17.228899999999999</v>
      </c>
      <c r="F2760">
        <v>17.347899999999999</v>
      </c>
      <c r="G2760">
        <v>55762</v>
      </c>
      <c r="H2760">
        <v>2157</v>
      </c>
      <c r="I2760">
        <v>48334.664499999999</v>
      </c>
      <c r="J2760">
        <v>15086</v>
      </c>
      <c r="K2760">
        <v>-1464</v>
      </c>
      <c r="L2760">
        <v>3004.93</v>
      </c>
      <c r="M2760">
        <v>2974.89</v>
      </c>
      <c r="N2760">
        <v>2898.3</v>
      </c>
    </row>
    <row r="2761" spans="1:14" x14ac:dyDescent="0.25">
      <c r="A2761" s="2">
        <v>42489</v>
      </c>
      <c r="B2761" t="s">
        <v>37</v>
      </c>
      <c r="C2761">
        <v>14.2</v>
      </c>
      <c r="D2761">
        <v>16.7224</v>
      </c>
      <c r="E2761">
        <v>17.1204</v>
      </c>
      <c r="F2761">
        <v>17.361899999999999</v>
      </c>
      <c r="G2761">
        <v>55762</v>
      </c>
      <c r="H2761">
        <v>2157</v>
      </c>
      <c r="I2761">
        <v>51605.431299999997</v>
      </c>
      <c r="J2761">
        <v>15086</v>
      </c>
      <c r="K2761">
        <v>-1464</v>
      </c>
      <c r="L2761">
        <v>3028.21</v>
      </c>
      <c r="M2761">
        <v>2985.21</v>
      </c>
      <c r="N2761">
        <v>2884.58</v>
      </c>
    </row>
    <row r="2762" spans="1:14" x14ac:dyDescent="0.25">
      <c r="A2762" s="2">
        <v>42521</v>
      </c>
      <c r="B2762" t="s">
        <v>37</v>
      </c>
      <c r="C2762">
        <v>13.73</v>
      </c>
      <c r="D2762">
        <v>16.645199999999999</v>
      </c>
      <c r="E2762">
        <v>17.041799999999999</v>
      </c>
      <c r="F2762">
        <v>17.371700000000001</v>
      </c>
      <c r="G2762">
        <v>55762</v>
      </c>
      <c r="H2762">
        <v>2157</v>
      </c>
      <c r="I2762">
        <v>49897.364200000004</v>
      </c>
      <c r="J2762">
        <v>15086</v>
      </c>
      <c r="K2762">
        <v>-1464</v>
      </c>
      <c r="L2762">
        <v>3063.48</v>
      </c>
      <c r="M2762">
        <v>2996.93</v>
      </c>
      <c r="N2762">
        <v>2877.29</v>
      </c>
    </row>
    <row r="2763" spans="1:14" x14ac:dyDescent="0.25">
      <c r="A2763" s="2">
        <v>42551</v>
      </c>
      <c r="B2763" t="s">
        <v>37</v>
      </c>
      <c r="C2763">
        <v>14.52</v>
      </c>
      <c r="D2763">
        <v>16.600200000000001</v>
      </c>
      <c r="E2763">
        <v>16.957799999999999</v>
      </c>
      <c r="F2763">
        <v>17.388400000000001</v>
      </c>
      <c r="G2763">
        <v>55762</v>
      </c>
      <c r="H2763">
        <v>2157</v>
      </c>
      <c r="I2763">
        <v>52768.370600000002</v>
      </c>
      <c r="J2763">
        <v>15086</v>
      </c>
      <c r="K2763">
        <v>-1464</v>
      </c>
      <c r="L2763">
        <v>2864.74</v>
      </c>
      <c r="M2763">
        <v>3008.1</v>
      </c>
      <c r="N2763">
        <v>2868.69</v>
      </c>
    </row>
    <row r="2764" spans="1:14" x14ac:dyDescent="0.25">
      <c r="A2764" s="2">
        <v>42580</v>
      </c>
      <c r="B2764" t="s">
        <v>37</v>
      </c>
      <c r="C2764">
        <v>13.68</v>
      </c>
      <c r="D2764">
        <v>16.561800000000002</v>
      </c>
      <c r="E2764">
        <v>16.878599999999999</v>
      </c>
      <c r="F2764">
        <v>17.4026</v>
      </c>
      <c r="G2764">
        <v>55762</v>
      </c>
      <c r="H2764">
        <v>2157</v>
      </c>
      <c r="I2764">
        <v>49715.654900000001</v>
      </c>
      <c r="J2764">
        <v>15086</v>
      </c>
      <c r="K2764">
        <v>-1464</v>
      </c>
      <c r="L2764">
        <v>2990.76</v>
      </c>
      <c r="M2764">
        <v>3025.53</v>
      </c>
      <c r="N2764">
        <v>2862.32</v>
      </c>
    </row>
    <row r="2765" spans="1:14" x14ac:dyDescent="0.25">
      <c r="A2765" s="2">
        <v>42613</v>
      </c>
      <c r="B2765" t="s">
        <v>37</v>
      </c>
      <c r="C2765">
        <v>13.54</v>
      </c>
      <c r="D2765">
        <v>16.497</v>
      </c>
      <c r="E2765">
        <v>16.766300000000001</v>
      </c>
      <c r="F2765">
        <v>17.415900000000001</v>
      </c>
      <c r="G2765">
        <v>55762</v>
      </c>
      <c r="H2765">
        <v>2157</v>
      </c>
      <c r="I2765">
        <v>49206.868999999999</v>
      </c>
      <c r="J2765">
        <v>15086</v>
      </c>
      <c r="K2765">
        <v>-1464</v>
      </c>
      <c r="L2765">
        <v>3023.13</v>
      </c>
      <c r="M2765">
        <v>3040.7</v>
      </c>
      <c r="N2765">
        <v>2854.3</v>
      </c>
    </row>
    <row r="2766" spans="1:14" x14ac:dyDescent="0.25">
      <c r="A2766" s="2">
        <v>42643</v>
      </c>
      <c r="B2766" t="s">
        <v>37</v>
      </c>
      <c r="C2766">
        <v>12.82</v>
      </c>
      <c r="D2766">
        <v>16.416599999999999</v>
      </c>
      <c r="E2766">
        <v>16.6327</v>
      </c>
      <c r="F2766">
        <v>17.431799999999999</v>
      </c>
      <c r="G2766">
        <v>55762</v>
      </c>
      <c r="H2766">
        <v>2157</v>
      </c>
      <c r="I2766">
        <v>46590.255599999997</v>
      </c>
      <c r="J2766">
        <v>15086</v>
      </c>
      <c r="K2766">
        <v>-1464</v>
      </c>
      <c r="L2766">
        <v>3002.24</v>
      </c>
      <c r="M2766">
        <v>3054.23</v>
      </c>
      <c r="N2766">
        <v>2846.54</v>
      </c>
    </row>
    <row r="2767" spans="1:14" x14ac:dyDescent="0.25">
      <c r="A2767" s="2">
        <v>42674</v>
      </c>
      <c r="B2767" t="s">
        <v>37</v>
      </c>
      <c r="C2767">
        <v>13.21</v>
      </c>
      <c r="D2767">
        <v>16.328399999999998</v>
      </c>
      <c r="E2767">
        <v>16.527799999999999</v>
      </c>
      <c r="F2767">
        <v>17.449100000000001</v>
      </c>
      <c r="G2767">
        <v>55762</v>
      </c>
      <c r="H2767">
        <v>2157</v>
      </c>
      <c r="I2767">
        <v>48007.587800000001</v>
      </c>
      <c r="J2767">
        <v>15086</v>
      </c>
      <c r="K2767">
        <v>-1464</v>
      </c>
      <c r="L2767">
        <v>3055.25</v>
      </c>
      <c r="M2767">
        <v>3066.52</v>
      </c>
      <c r="N2767">
        <v>2843.57</v>
      </c>
    </row>
    <row r="2768" spans="1:14" x14ac:dyDescent="0.25">
      <c r="A2768" s="2">
        <v>42704</v>
      </c>
      <c r="B2768" t="s">
        <v>37</v>
      </c>
      <c r="C2768">
        <v>13.14</v>
      </c>
      <c r="D2768">
        <v>16.250800000000002</v>
      </c>
      <c r="E2768">
        <v>16.441800000000001</v>
      </c>
      <c r="F2768">
        <v>17.462399999999999</v>
      </c>
      <c r="G2768">
        <v>55762</v>
      </c>
      <c r="H2768">
        <v>2157</v>
      </c>
      <c r="I2768">
        <v>47753.194900000002</v>
      </c>
      <c r="J2768">
        <v>15086</v>
      </c>
      <c r="K2768">
        <v>-1464</v>
      </c>
      <c r="L2768">
        <v>3051.61</v>
      </c>
      <c r="M2768">
        <v>3078.47</v>
      </c>
      <c r="N2768">
        <v>2840.4</v>
      </c>
    </row>
    <row r="2769" spans="1:14" x14ac:dyDescent="0.25">
      <c r="A2769" s="2">
        <v>42734</v>
      </c>
      <c r="B2769" t="s">
        <v>37</v>
      </c>
      <c r="C2769">
        <v>15.47</v>
      </c>
      <c r="D2769">
        <v>16.206</v>
      </c>
      <c r="E2769">
        <v>16.374199999999998</v>
      </c>
      <c r="F2769">
        <v>17.485299999999999</v>
      </c>
      <c r="G2769">
        <v>55762</v>
      </c>
      <c r="H2769">
        <v>2157</v>
      </c>
      <c r="I2769">
        <v>56220.846599999997</v>
      </c>
      <c r="J2769">
        <v>15086</v>
      </c>
      <c r="K2769">
        <v>-1464</v>
      </c>
      <c r="L2769">
        <v>3290.52</v>
      </c>
      <c r="M2769">
        <v>3094.21</v>
      </c>
      <c r="N2769">
        <v>2839.65</v>
      </c>
    </row>
    <row r="2770" spans="1:14" x14ac:dyDescent="0.25">
      <c r="A2770" s="2">
        <v>42766</v>
      </c>
      <c r="B2770" t="s">
        <v>37</v>
      </c>
      <c r="C2770">
        <v>14.21</v>
      </c>
      <c r="D2770">
        <v>16.1266</v>
      </c>
      <c r="E2770">
        <v>16.330300000000001</v>
      </c>
      <c r="F2770">
        <v>17.4983</v>
      </c>
      <c r="G2770">
        <v>66919</v>
      </c>
      <c r="H2770">
        <v>8012</v>
      </c>
      <c r="I2770">
        <v>51641.773200000003</v>
      </c>
      <c r="J2770">
        <v>11052</v>
      </c>
      <c r="K2770">
        <v>3374</v>
      </c>
      <c r="L2770">
        <v>3230.68</v>
      </c>
      <c r="M2770">
        <v>3107.32</v>
      </c>
      <c r="N2770">
        <v>2841.58</v>
      </c>
    </row>
    <row r="2771" spans="1:14" x14ac:dyDescent="0.25">
      <c r="A2771" s="2">
        <v>42794</v>
      </c>
      <c r="B2771" t="s">
        <v>37</v>
      </c>
      <c r="C2771">
        <v>14.52</v>
      </c>
      <c r="D2771">
        <v>16.0502</v>
      </c>
      <c r="E2771">
        <v>16.290199999999999</v>
      </c>
      <c r="F2771">
        <v>17.510100000000001</v>
      </c>
      <c r="G2771">
        <v>66919</v>
      </c>
      <c r="H2771">
        <v>8012</v>
      </c>
      <c r="I2771">
        <v>52768.370600000002</v>
      </c>
      <c r="J2771">
        <v>11052</v>
      </c>
      <c r="K2771">
        <v>3374</v>
      </c>
      <c r="L2771">
        <v>3319.61</v>
      </c>
      <c r="M2771">
        <v>3120.99</v>
      </c>
      <c r="N2771">
        <v>2848.86</v>
      </c>
    </row>
    <row r="2772" spans="1:14" x14ac:dyDescent="0.25">
      <c r="A2772" s="2">
        <v>42825</v>
      </c>
      <c r="B2772" t="s">
        <v>37</v>
      </c>
      <c r="C2772">
        <v>15.35</v>
      </c>
      <c r="D2772">
        <v>15.987400000000001</v>
      </c>
      <c r="E2772">
        <v>16.266400000000001</v>
      </c>
      <c r="F2772">
        <v>17.526699999999998</v>
      </c>
      <c r="G2772">
        <v>66919</v>
      </c>
      <c r="H2772">
        <v>8012</v>
      </c>
      <c r="I2772">
        <v>55784.744400000003</v>
      </c>
      <c r="J2772">
        <v>11052</v>
      </c>
      <c r="K2772">
        <v>3374</v>
      </c>
      <c r="L2772">
        <v>3500.93</v>
      </c>
      <c r="M2772">
        <v>3136.95</v>
      </c>
      <c r="N2772">
        <v>2859.56</v>
      </c>
    </row>
    <row r="2773" spans="1:14" x14ac:dyDescent="0.25">
      <c r="A2773" s="2">
        <v>42853</v>
      </c>
      <c r="B2773" t="s">
        <v>37</v>
      </c>
      <c r="C2773">
        <v>14.27</v>
      </c>
      <c r="D2773">
        <v>15.9236</v>
      </c>
      <c r="E2773">
        <v>16.241700000000002</v>
      </c>
      <c r="F2773">
        <v>17.532699999999998</v>
      </c>
      <c r="G2773">
        <v>66919</v>
      </c>
      <c r="H2773">
        <v>8012</v>
      </c>
      <c r="I2773">
        <v>51859.8243</v>
      </c>
      <c r="J2773">
        <v>11052</v>
      </c>
      <c r="K2773">
        <v>3374</v>
      </c>
      <c r="L2773">
        <v>3559.59</v>
      </c>
      <c r="M2773">
        <v>3155.47</v>
      </c>
      <c r="N2773">
        <v>2870.68</v>
      </c>
    </row>
    <row r="2774" spans="1:14" x14ac:dyDescent="0.25">
      <c r="A2774" s="2">
        <v>42886</v>
      </c>
      <c r="B2774" t="s">
        <v>37</v>
      </c>
      <c r="C2774">
        <v>14.09</v>
      </c>
      <c r="D2774">
        <v>15.854800000000001</v>
      </c>
      <c r="E2774">
        <v>16.216200000000001</v>
      </c>
      <c r="F2774">
        <v>17.543099999999999</v>
      </c>
      <c r="G2774">
        <v>66919</v>
      </c>
      <c r="H2774">
        <v>8012</v>
      </c>
      <c r="I2774">
        <v>51205.670899999997</v>
      </c>
      <c r="J2774">
        <v>11052</v>
      </c>
      <c r="K2774">
        <v>3374</v>
      </c>
      <c r="L2774">
        <v>3554.59</v>
      </c>
      <c r="M2774">
        <v>3174.08</v>
      </c>
      <c r="N2774">
        <v>2883.86</v>
      </c>
    </row>
    <row r="2775" spans="1:14" x14ac:dyDescent="0.25">
      <c r="A2775" s="2">
        <v>42916</v>
      </c>
      <c r="B2775" t="s">
        <v>37</v>
      </c>
      <c r="C2775">
        <v>13.16</v>
      </c>
      <c r="D2775">
        <v>15.754799999999999</v>
      </c>
      <c r="E2775">
        <v>16.1892</v>
      </c>
      <c r="F2775">
        <v>17.545200000000001</v>
      </c>
      <c r="G2775">
        <v>66919</v>
      </c>
      <c r="H2775">
        <v>8012</v>
      </c>
      <c r="I2775">
        <v>47825.878599999996</v>
      </c>
      <c r="J2775">
        <v>11052</v>
      </c>
      <c r="K2775">
        <v>3374</v>
      </c>
      <c r="L2775">
        <v>3441.88</v>
      </c>
      <c r="M2775">
        <v>3188.68</v>
      </c>
      <c r="N2775">
        <v>2898.52</v>
      </c>
    </row>
    <row r="2776" spans="1:14" x14ac:dyDescent="0.25">
      <c r="A2776" s="2">
        <v>42947</v>
      </c>
      <c r="B2776" t="s">
        <v>37</v>
      </c>
      <c r="C2776">
        <v>13.37</v>
      </c>
      <c r="D2776">
        <v>15.6722</v>
      </c>
      <c r="E2776">
        <v>16.1767</v>
      </c>
      <c r="F2776">
        <v>17.542000000000002</v>
      </c>
      <c r="G2776">
        <v>66919</v>
      </c>
      <c r="H2776">
        <v>8012</v>
      </c>
      <c r="I2776">
        <v>48589.057500000003</v>
      </c>
      <c r="J2776">
        <v>11052</v>
      </c>
      <c r="K2776">
        <v>3374</v>
      </c>
      <c r="L2776">
        <v>3449.36</v>
      </c>
      <c r="M2776">
        <v>3202.27</v>
      </c>
      <c r="N2776">
        <v>2912.3</v>
      </c>
    </row>
    <row r="2777" spans="1:14" x14ac:dyDescent="0.25">
      <c r="A2777" s="2">
        <v>42978</v>
      </c>
      <c r="B2777" t="s">
        <v>37</v>
      </c>
      <c r="C2777">
        <v>13.17</v>
      </c>
      <c r="D2777">
        <v>15.62</v>
      </c>
      <c r="E2777">
        <v>16.143899999999999</v>
      </c>
      <c r="F2777">
        <v>17.5396</v>
      </c>
      <c r="G2777">
        <v>66919</v>
      </c>
      <c r="H2777">
        <v>8012</v>
      </c>
      <c r="I2777">
        <v>47862.220399999998</v>
      </c>
      <c r="J2777">
        <v>11052</v>
      </c>
      <c r="K2777">
        <v>3374</v>
      </c>
      <c r="L2777">
        <v>3421.47</v>
      </c>
      <c r="M2777">
        <v>3218.65</v>
      </c>
      <c r="N2777">
        <v>2922.76</v>
      </c>
    </row>
    <row r="2778" spans="1:14" x14ac:dyDescent="0.25">
      <c r="A2778" s="2">
        <v>43007</v>
      </c>
      <c r="B2778" t="s">
        <v>37</v>
      </c>
      <c r="C2778">
        <v>14</v>
      </c>
      <c r="D2778">
        <v>15.5678</v>
      </c>
      <c r="E2778">
        <v>16.113299999999999</v>
      </c>
      <c r="F2778">
        <v>17.5397</v>
      </c>
      <c r="G2778">
        <v>66919</v>
      </c>
      <c r="H2778">
        <v>8012</v>
      </c>
      <c r="I2778">
        <v>50878.5942</v>
      </c>
      <c r="J2778">
        <v>11052</v>
      </c>
      <c r="K2778">
        <v>3374</v>
      </c>
      <c r="L2778">
        <v>3594.85</v>
      </c>
      <c r="M2778">
        <v>3235.18</v>
      </c>
      <c r="N2778">
        <v>2934.19</v>
      </c>
    </row>
    <row r="2779" spans="1:14" x14ac:dyDescent="0.25">
      <c r="A2779" s="2">
        <v>43039</v>
      </c>
      <c r="B2779" t="s">
        <v>37</v>
      </c>
      <c r="C2779">
        <v>14.04</v>
      </c>
      <c r="D2779">
        <v>15.503</v>
      </c>
      <c r="E2779">
        <v>16.0852</v>
      </c>
      <c r="F2779">
        <v>17.5395</v>
      </c>
      <c r="G2779">
        <v>66919</v>
      </c>
      <c r="H2779">
        <v>8012</v>
      </c>
      <c r="I2779">
        <v>51023.9617</v>
      </c>
      <c r="J2779">
        <v>11052</v>
      </c>
      <c r="K2779">
        <v>3374</v>
      </c>
      <c r="L2779">
        <v>3673.95</v>
      </c>
      <c r="M2779">
        <v>3254.24</v>
      </c>
      <c r="N2779">
        <v>2946.92</v>
      </c>
    </row>
    <row r="2780" spans="1:14" x14ac:dyDescent="0.25">
      <c r="A2780" s="2">
        <v>43069</v>
      </c>
      <c r="B2780" t="s">
        <v>37</v>
      </c>
      <c r="C2780">
        <v>13.81</v>
      </c>
      <c r="D2780">
        <v>15.440200000000001</v>
      </c>
      <c r="E2780">
        <v>16.059999999999999</v>
      </c>
      <c r="F2780">
        <v>17.534600000000001</v>
      </c>
      <c r="G2780">
        <v>66919</v>
      </c>
      <c r="H2780">
        <v>8012</v>
      </c>
      <c r="I2780">
        <v>50188.099399999999</v>
      </c>
      <c r="J2780">
        <v>11052</v>
      </c>
      <c r="K2780">
        <v>3374</v>
      </c>
      <c r="L2780">
        <v>3569.93</v>
      </c>
      <c r="M2780">
        <v>3267.77</v>
      </c>
      <c r="N2780">
        <v>2956.24</v>
      </c>
    </row>
    <row r="2781" spans="1:14" x14ac:dyDescent="0.25">
      <c r="A2781" s="2">
        <v>43098</v>
      </c>
      <c r="B2781" t="s">
        <v>37</v>
      </c>
      <c r="C2781">
        <v>13.8</v>
      </c>
      <c r="D2781">
        <v>15.3432</v>
      </c>
      <c r="E2781">
        <v>16.032599999999999</v>
      </c>
      <c r="F2781">
        <v>17.526399999999999</v>
      </c>
      <c r="G2781">
        <v>66919</v>
      </c>
      <c r="H2781">
        <v>8012</v>
      </c>
      <c r="I2781">
        <v>50151.757599999997</v>
      </c>
      <c r="J2781">
        <v>11052</v>
      </c>
      <c r="K2781">
        <v>3374</v>
      </c>
      <c r="L2781">
        <v>3503.96</v>
      </c>
      <c r="M2781">
        <v>3276.49</v>
      </c>
      <c r="N2781">
        <v>2963.52</v>
      </c>
    </row>
    <row r="2782" spans="1:14" x14ac:dyDescent="0.25">
      <c r="A2782" s="2">
        <v>43131</v>
      </c>
      <c r="B2782" t="s">
        <v>37</v>
      </c>
      <c r="C2782">
        <v>14.486000000000001</v>
      </c>
      <c r="D2782">
        <v>15.278700000000001</v>
      </c>
      <c r="E2782">
        <v>16.006699999999999</v>
      </c>
      <c r="F2782">
        <v>17.523</v>
      </c>
      <c r="G2782">
        <v>75822</v>
      </c>
      <c r="H2782">
        <v>9983</v>
      </c>
      <c r="I2782">
        <v>52644.808700000001</v>
      </c>
      <c r="J2782">
        <v>8301</v>
      </c>
      <c r="K2782">
        <v>4126</v>
      </c>
      <c r="L2782">
        <v>3609.29</v>
      </c>
      <c r="M2782">
        <v>3286.94</v>
      </c>
      <c r="N2782">
        <v>2970.89</v>
      </c>
    </row>
    <row r="2783" spans="1:14" x14ac:dyDescent="0.25">
      <c r="A2783" s="2">
        <v>43159</v>
      </c>
      <c r="B2783" t="s">
        <v>37</v>
      </c>
      <c r="C2783">
        <v>13.714</v>
      </c>
      <c r="D2783">
        <v>15.203200000000001</v>
      </c>
      <c r="E2783">
        <v>15.9747</v>
      </c>
      <c r="F2783">
        <v>17.519500000000001</v>
      </c>
      <c r="G2783">
        <v>75822</v>
      </c>
      <c r="H2783">
        <v>9983</v>
      </c>
      <c r="I2783">
        <v>49839.217600000004</v>
      </c>
      <c r="J2783">
        <v>8301</v>
      </c>
      <c r="K2783">
        <v>4126</v>
      </c>
      <c r="L2783">
        <v>3438.96</v>
      </c>
      <c r="M2783">
        <v>3293.54</v>
      </c>
      <c r="N2783">
        <v>2977.84</v>
      </c>
    </row>
    <row r="2784" spans="1:14" x14ac:dyDescent="0.25">
      <c r="A2784" s="2">
        <v>43189</v>
      </c>
      <c r="B2784" t="s">
        <v>37</v>
      </c>
      <c r="C2784">
        <v>14.288</v>
      </c>
      <c r="D2784">
        <v>15.151999999999999</v>
      </c>
      <c r="E2784">
        <v>15.9526</v>
      </c>
      <c r="F2784">
        <v>17.521100000000001</v>
      </c>
      <c r="G2784">
        <v>75822</v>
      </c>
      <c r="H2784">
        <v>9983</v>
      </c>
      <c r="I2784">
        <v>51925.24</v>
      </c>
      <c r="J2784">
        <v>8301</v>
      </c>
      <c r="K2784">
        <v>4126</v>
      </c>
      <c r="L2784">
        <v>3361.5</v>
      </c>
      <c r="M2784">
        <v>3300.49</v>
      </c>
      <c r="N2784">
        <v>2983.49</v>
      </c>
    </row>
    <row r="2785" spans="1:14" x14ac:dyDescent="0.25">
      <c r="A2785" s="2">
        <v>43220</v>
      </c>
      <c r="B2785" t="s">
        <v>37</v>
      </c>
      <c r="C2785">
        <v>16.2</v>
      </c>
      <c r="D2785">
        <v>15.1264</v>
      </c>
      <c r="E2785">
        <v>15.9366</v>
      </c>
      <c r="F2785">
        <v>17.5289</v>
      </c>
      <c r="G2785">
        <v>75822</v>
      </c>
      <c r="H2785">
        <v>9983</v>
      </c>
      <c r="I2785">
        <v>58873.802300000003</v>
      </c>
      <c r="J2785">
        <v>8301</v>
      </c>
      <c r="K2785">
        <v>4126</v>
      </c>
      <c r="L2785">
        <v>3536.52</v>
      </c>
      <c r="M2785">
        <v>3308.24</v>
      </c>
      <c r="N2785">
        <v>2989.2</v>
      </c>
    </row>
    <row r="2786" spans="1:14" x14ac:dyDescent="0.25">
      <c r="A2786" s="2">
        <v>43251</v>
      </c>
      <c r="B2786" t="s">
        <v>37</v>
      </c>
      <c r="C2786">
        <v>15.49</v>
      </c>
      <c r="D2786">
        <v>15.071999999999999</v>
      </c>
      <c r="E2786">
        <v>15.9222</v>
      </c>
      <c r="F2786">
        <v>17.538399999999999</v>
      </c>
      <c r="G2786">
        <v>75822</v>
      </c>
      <c r="H2786">
        <v>9983</v>
      </c>
      <c r="I2786">
        <v>56293.5308</v>
      </c>
      <c r="J2786">
        <v>8301</v>
      </c>
      <c r="K2786">
        <v>4126</v>
      </c>
      <c r="L2786">
        <v>3406.65</v>
      </c>
      <c r="M2786">
        <v>3313.14</v>
      </c>
      <c r="N2786">
        <v>2995.5</v>
      </c>
    </row>
    <row r="2787" spans="1:14" x14ac:dyDescent="0.25">
      <c r="A2787" s="2">
        <v>43280</v>
      </c>
      <c r="B2787" t="s">
        <v>37</v>
      </c>
      <c r="C2787">
        <v>15.906000000000001</v>
      </c>
      <c r="D2787">
        <v>15.0159</v>
      </c>
      <c r="E2787">
        <v>15.9155</v>
      </c>
      <c r="F2787">
        <v>17.548000000000002</v>
      </c>
      <c r="G2787">
        <v>75822</v>
      </c>
      <c r="H2787">
        <v>9983</v>
      </c>
      <c r="I2787">
        <v>57805.351900000001</v>
      </c>
      <c r="J2787">
        <v>8301</v>
      </c>
      <c r="K2787">
        <v>4126</v>
      </c>
      <c r="L2787">
        <v>3395.6</v>
      </c>
      <c r="M2787">
        <v>3317.09</v>
      </c>
      <c r="N2787">
        <v>3002.17</v>
      </c>
    </row>
    <row r="2788" spans="1:14" x14ac:dyDescent="0.25">
      <c r="A2788" s="2">
        <v>43312</v>
      </c>
      <c r="B2788" t="s">
        <v>37</v>
      </c>
      <c r="C2788">
        <v>16.463999999999999</v>
      </c>
      <c r="D2788">
        <v>14.971399999999999</v>
      </c>
      <c r="E2788">
        <v>15.906499999999999</v>
      </c>
      <c r="F2788">
        <v>17.565000000000001</v>
      </c>
      <c r="G2788">
        <v>75822</v>
      </c>
      <c r="H2788">
        <v>9983</v>
      </c>
      <c r="I2788">
        <v>59833.227299999999</v>
      </c>
      <c r="J2788">
        <v>8301</v>
      </c>
      <c r="K2788">
        <v>4126</v>
      </c>
      <c r="L2788">
        <v>3525.49</v>
      </c>
      <c r="M2788">
        <v>3322.7</v>
      </c>
      <c r="N2788">
        <v>3008.12</v>
      </c>
    </row>
    <row r="2789" spans="1:14" x14ac:dyDescent="0.25">
      <c r="A2789" s="2">
        <v>43343</v>
      </c>
      <c r="B2789" t="s">
        <v>37</v>
      </c>
      <c r="C2789">
        <v>15.98</v>
      </c>
      <c r="D2789">
        <v>14.891400000000001</v>
      </c>
      <c r="E2789">
        <v>15.8977</v>
      </c>
      <c r="F2789">
        <v>17.5747</v>
      </c>
      <c r="G2789">
        <v>75822</v>
      </c>
      <c r="H2789">
        <v>9983</v>
      </c>
      <c r="I2789">
        <v>58074.281600000002</v>
      </c>
      <c r="J2789">
        <v>8301</v>
      </c>
      <c r="K2789">
        <v>4126</v>
      </c>
      <c r="L2789">
        <v>3392.9</v>
      </c>
      <c r="M2789">
        <v>3326</v>
      </c>
      <c r="N2789">
        <v>3013.88</v>
      </c>
    </row>
    <row r="2790" spans="1:14" x14ac:dyDescent="0.25">
      <c r="A2790" s="2">
        <v>43371</v>
      </c>
      <c r="B2790" t="s">
        <v>37</v>
      </c>
      <c r="C2790">
        <v>16.282</v>
      </c>
      <c r="D2790">
        <v>14.835800000000001</v>
      </c>
      <c r="E2790">
        <v>15.9085</v>
      </c>
      <c r="F2790">
        <v>17.580500000000001</v>
      </c>
      <c r="G2790">
        <v>75822</v>
      </c>
      <c r="H2790">
        <v>9983</v>
      </c>
      <c r="I2790">
        <v>59171.805500000002</v>
      </c>
      <c r="J2790">
        <v>8301</v>
      </c>
      <c r="K2790">
        <v>4126</v>
      </c>
      <c r="L2790">
        <v>3399.2</v>
      </c>
      <c r="M2790">
        <v>3331.67</v>
      </c>
      <c r="N2790">
        <v>3021.77</v>
      </c>
    </row>
    <row r="2791" spans="1:14" x14ac:dyDescent="0.25">
      <c r="A2791" s="2">
        <v>43404</v>
      </c>
      <c r="B2791" t="s">
        <v>37</v>
      </c>
      <c r="C2791">
        <v>15.706</v>
      </c>
      <c r="D2791">
        <v>14.770300000000001</v>
      </c>
      <c r="E2791">
        <v>15.9137</v>
      </c>
      <c r="F2791">
        <v>17.579699999999999</v>
      </c>
      <c r="G2791">
        <v>75822</v>
      </c>
      <c r="H2791">
        <v>9983</v>
      </c>
      <c r="I2791">
        <v>57078.514799999997</v>
      </c>
      <c r="J2791">
        <v>8301</v>
      </c>
      <c r="K2791">
        <v>4126</v>
      </c>
      <c r="L2791">
        <v>3197.51</v>
      </c>
      <c r="M2791">
        <v>3332.17</v>
      </c>
      <c r="N2791">
        <v>3028.01</v>
      </c>
    </row>
    <row r="2792" spans="1:14" x14ac:dyDescent="0.25">
      <c r="A2792" s="2">
        <v>43434</v>
      </c>
      <c r="B2792" t="s">
        <v>37</v>
      </c>
      <c r="C2792">
        <v>14.246</v>
      </c>
      <c r="D2792">
        <v>14.6778</v>
      </c>
      <c r="E2792">
        <v>15.8992</v>
      </c>
      <c r="F2792">
        <v>17.5671</v>
      </c>
      <c r="G2792">
        <v>75822</v>
      </c>
      <c r="H2792">
        <v>9983</v>
      </c>
      <c r="I2792">
        <v>51772.604200000002</v>
      </c>
      <c r="J2792">
        <v>8301</v>
      </c>
      <c r="K2792">
        <v>4126</v>
      </c>
      <c r="L2792">
        <v>3173.13</v>
      </c>
      <c r="M2792">
        <v>3331.11</v>
      </c>
      <c r="N2792">
        <v>3032.32</v>
      </c>
    </row>
    <row r="2793" spans="1:14" x14ac:dyDescent="0.25">
      <c r="A2793" s="2">
        <v>43465</v>
      </c>
      <c r="B2793" t="s">
        <v>37</v>
      </c>
      <c r="C2793">
        <v>13.747999999999999</v>
      </c>
      <c r="D2793">
        <v>14.6128</v>
      </c>
      <c r="E2793">
        <v>15.88</v>
      </c>
      <c r="F2793">
        <v>17.550599999999999</v>
      </c>
      <c r="G2793">
        <v>75822</v>
      </c>
      <c r="H2793">
        <v>9983</v>
      </c>
      <c r="I2793">
        <v>49962.779900000001</v>
      </c>
      <c r="J2793">
        <v>8301</v>
      </c>
      <c r="K2793">
        <v>4126</v>
      </c>
      <c r="L2793">
        <v>3001.42</v>
      </c>
      <c r="M2793">
        <v>3328.87</v>
      </c>
      <c r="N2793">
        <v>3036.1</v>
      </c>
    </row>
    <row r="2794" spans="1:14" x14ac:dyDescent="0.25">
      <c r="A2794" s="2">
        <v>43496</v>
      </c>
      <c r="B2794" t="s">
        <v>37</v>
      </c>
      <c r="C2794">
        <v>14.806000000000001</v>
      </c>
      <c r="D2794">
        <v>14.5875</v>
      </c>
      <c r="E2794">
        <v>15.8698</v>
      </c>
      <c r="F2794">
        <v>17.543199999999999</v>
      </c>
      <c r="G2794">
        <v>75817</v>
      </c>
      <c r="H2794">
        <v>10594</v>
      </c>
      <c r="I2794">
        <v>53807.748</v>
      </c>
      <c r="J2794">
        <v>12360</v>
      </c>
      <c r="K2794">
        <v>4820</v>
      </c>
      <c r="L2794">
        <v>3159.43</v>
      </c>
      <c r="M2794">
        <v>3327.04</v>
      </c>
      <c r="N2794">
        <v>3040.22</v>
      </c>
    </row>
    <row r="2795" spans="1:14" x14ac:dyDescent="0.25">
      <c r="A2795" s="2">
        <v>43524</v>
      </c>
      <c r="B2795" t="s">
        <v>37</v>
      </c>
      <c r="C2795">
        <v>15.166</v>
      </c>
      <c r="D2795">
        <v>14.6006</v>
      </c>
      <c r="E2795">
        <v>15.859500000000001</v>
      </c>
      <c r="F2795">
        <v>17.538599999999999</v>
      </c>
      <c r="G2795">
        <v>75817</v>
      </c>
      <c r="H2795">
        <v>10594</v>
      </c>
      <c r="I2795">
        <v>55116.054700000001</v>
      </c>
      <c r="J2795">
        <v>12360</v>
      </c>
      <c r="K2795">
        <v>4820</v>
      </c>
      <c r="L2795">
        <v>3298.26</v>
      </c>
      <c r="M2795">
        <v>3330.08</v>
      </c>
      <c r="N2795">
        <v>3044.75</v>
      </c>
    </row>
    <row r="2796" spans="1:14" x14ac:dyDescent="0.25">
      <c r="A2796" s="2">
        <v>43553</v>
      </c>
      <c r="B2796" t="s">
        <v>37</v>
      </c>
      <c r="C2796">
        <v>15.754</v>
      </c>
      <c r="D2796">
        <v>14.617699999999999</v>
      </c>
      <c r="E2796">
        <v>15.8621</v>
      </c>
      <c r="F2796">
        <v>17.540700000000001</v>
      </c>
      <c r="G2796">
        <v>75817</v>
      </c>
      <c r="H2796">
        <v>10594</v>
      </c>
      <c r="I2796">
        <v>57252.955699999999</v>
      </c>
      <c r="J2796">
        <v>12360</v>
      </c>
      <c r="K2796">
        <v>4820</v>
      </c>
      <c r="L2796">
        <v>3351.71</v>
      </c>
      <c r="M2796">
        <v>3330.09</v>
      </c>
      <c r="N2796">
        <v>3051.76</v>
      </c>
    </row>
    <row r="2797" spans="1:14" x14ac:dyDescent="0.25">
      <c r="A2797" s="2">
        <v>43585</v>
      </c>
      <c r="B2797" t="s">
        <v>37</v>
      </c>
      <c r="C2797">
        <v>15.218</v>
      </c>
      <c r="D2797">
        <v>14.5885</v>
      </c>
      <c r="E2797">
        <v>15.8508</v>
      </c>
      <c r="F2797">
        <v>17.5397</v>
      </c>
      <c r="G2797">
        <v>75817</v>
      </c>
      <c r="H2797">
        <v>10594</v>
      </c>
      <c r="I2797">
        <v>55305.032399999996</v>
      </c>
      <c r="J2797">
        <v>12360</v>
      </c>
      <c r="K2797">
        <v>4820</v>
      </c>
      <c r="L2797">
        <v>3514.62</v>
      </c>
      <c r="M2797">
        <v>3328.4</v>
      </c>
      <c r="N2797">
        <v>3058.97</v>
      </c>
    </row>
    <row r="2798" spans="1:14" x14ac:dyDescent="0.25">
      <c r="A2798" s="2">
        <v>40207</v>
      </c>
      <c r="B2798" t="s">
        <v>38</v>
      </c>
      <c r="G2798">
        <v>45503</v>
      </c>
      <c r="H2798">
        <v>7609</v>
      </c>
      <c r="J2798">
        <v>31322</v>
      </c>
      <c r="K2798">
        <v>4880</v>
      </c>
    </row>
    <row r="2799" spans="1:14" x14ac:dyDescent="0.25">
      <c r="A2799" s="2">
        <v>40235</v>
      </c>
      <c r="B2799" t="s">
        <v>38</v>
      </c>
      <c r="G2799">
        <v>45503</v>
      </c>
      <c r="H2799">
        <v>7609</v>
      </c>
      <c r="J2799">
        <v>31322</v>
      </c>
      <c r="K2799">
        <v>4880</v>
      </c>
    </row>
    <row r="2800" spans="1:14" x14ac:dyDescent="0.25">
      <c r="A2800" s="2">
        <v>40268</v>
      </c>
      <c r="B2800" t="s">
        <v>38</v>
      </c>
      <c r="G2800">
        <v>45503</v>
      </c>
      <c r="H2800">
        <v>7609</v>
      </c>
      <c r="J2800">
        <v>31322</v>
      </c>
      <c r="K2800">
        <v>4880</v>
      </c>
    </row>
    <row r="2801" spans="1:14" x14ac:dyDescent="0.25">
      <c r="A2801" s="2">
        <v>40298</v>
      </c>
      <c r="B2801" t="s">
        <v>38</v>
      </c>
      <c r="G2801">
        <v>45503</v>
      </c>
      <c r="H2801">
        <v>7609</v>
      </c>
      <c r="J2801">
        <v>31322</v>
      </c>
      <c r="K2801">
        <v>4880</v>
      </c>
    </row>
    <row r="2802" spans="1:14" x14ac:dyDescent="0.25">
      <c r="A2802" s="2">
        <v>40329</v>
      </c>
      <c r="B2802" t="s">
        <v>38</v>
      </c>
      <c r="G2802">
        <v>45503</v>
      </c>
      <c r="H2802">
        <v>7609</v>
      </c>
      <c r="J2802">
        <v>31322</v>
      </c>
      <c r="K2802">
        <v>4880</v>
      </c>
    </row>
    <row r="2803" spans="1:14" x14ac:dyDescent="0.25">
      <c r="A2803" s="2">
        <v>40359</v>
      </c>
      <c r="B2803" t="s">
        <v>38</v>
      </c>
      <c r="G2803">
        <v>45503</v>
      </c>
      <c r="H2803">
        <v>7609</v>
      </c>
      <c r="J2803">
        <v>31322</v>
      </c>
      <c r="K2803">
        <v>4880</v>
      </c>
    </row>
    <row r="2804" spans="1:14" x14ac:dyDescent="0.25">
      <c r="A2804" s="2">
        <v>40389</v>
      </c>
      <c r="B2804" t="s">
        <v>38</v>
      </c>
      <c r="G2804">
        <v>45503</v>
      </c>
      <c r="H2804">
        <v>7609</v>
      </c>
      <c r="J2804">
        <v>31322</v>
      </c>
      <c r="K2804">
        <v>4880</v>
      </c>
    </row>
    <row r="2805" spans="1:14" x14ac:dyDescent="0.25">
      <c r="A2805" s="2">
        <v>40421</v>
      </c>
      <c r="B2805" t="s">
        <v>38</v>
      </c>
      <c r="G2805">
        <v>45503</v>
      </c>
      <c r="H2805">
        <v>7609</v>
      </c>
      <c r="J2805">
        <v>31322</v>
      </c>
      <c r="K2805">
        <v>4880</v>
      </c>
    </row>
    <row r="2806" spans="1:14" x14ac:dyDescent="0.25">
      <c r="A2806" s="2">
        <v>40451</v>
      </c>
      <c r="B2806" t="s">
        <v>38</v>
      </c>
      <c r="G2806">
        <v>45503</v>
      </c>
      <c r="H2806">
        <v>7609</v>
      </c>
      <c r="J2806">
        <v>31322</v>
      </c>
      <c r="K2806">
        <v>4880</v>
      </c>
    </row>
    <row r="2807" spans="1:14" x14ac:dyDescent="0.25">
      <c r="A2807" s="2">
        <v>40480</v>
      </c>
      <c r="B2807" t="s">
        <v>38</v>
      </c>
      <c r="G2807">
        <v>45503</v>
      </c>
      <c r="H2807">
        <v>7609</v>
      </c>
      <c r="J2807">
        <v>31322</v>
      </c>
      <c r="K2807">
        <v>4880</v>
      </c>
    </row>
    <row r="2808" spans="1:14" x14ac:dyDescent="0.25">
      <c r="A2808" s="2">
        <v>40512</v>
      </c>
      <c r="B2808" t="s">
        <v>38</v>
      </c>
      <c r="G2808">
        <v>45503</v>
      </c>
      <c r="H2808">
        <v>7609</v>
      </c>
      <c r="J2808">
        <v>31322</v>
      </c>
      <c r="K2808">
        <v>4880</v>
      </c>
    </row>
    <row r="2809" spans="1:14" x14ac:dyDescent="0.25">
      <c r="A2809" s="2">
        <v>40543</v>
      </c>
      <c r="B2809" t="s">
        <v>38</v>
      </c>
      <c r="C2809">
        <v>15.595000000000001</v>
      </c>
      <c r="D2809">
        <v>19.124700000000001</v>
      </c>
      <c r="E2809">
        <v>19.666599999999999</v>
      </c>
      <c r="F2809" t="e">
        <v>#N/A</v>
      </c>
      <c r="G2809">
        <v>45503</v>
      </c>
      <c r="H2809">
        <v>7609</v>
      </c>
      <c r="I2809">
        <v>41307.671300000002</v>
      </c>
      <c r="J2809">
        <v>31322</v>
      </c>
      <c r="K2809">
        <v>4880</v>
      </c>
      <c r="L2809">
        <v>2792.82</v>
      </c>
      <c r="M2809">
        <v>3254.21</v>
      </c>
      <c r="N2809">
        <v>3115.54</v>
      </c>
    </row>
    <row r="2810" spans="1:14" x14ac:dyDescent="0.25">
      <c r="A2810" s="2">
        <v>40574</v>
      </c>
      <c r="B2810" t="s">
        <v>38</v>
      </c>
      <c r="C2810">
        <v>15.955</v>
      </c>
      <c r="D2810">
        <v>19.0518</v>
      </c>
      <c r="E2810">
        <v>19.766300000000001</v>
      </c>
      <c r="F2810" t="e">
        <v>#N/A</v>
      </c>
      <c r="G2810">
        <v>45277</v>
      </c>
      <c r="H2810">
        <v>7987</v>
      </c>
      <c r="I2810">
        <v>42261.230799999998</v>
      </c>
      <c r="J2810">
        <v>32659</v>
      </c>
      <c r="K2810">
        <v>3895</v>
      </c>
      <c r="L2810">
        <v>2953.63</v>
      </c>
      <c r="M2810">
        <v>3233.54</v>
      </c>
      <c r="N2810">
        <v>3123.03</v>
      </c>
    </row>
    <row r="2811" spans="1:14" x14ac:dyDescent="0.25">
      <c r="A2811" s="2">
        <v>40602</v>
      </c>
      <c r="B2811" t="s">
        <v>38</v>
      </c>
      <c r="C2811">
        <v>16.03</v>
      </c>
      <c r="D2811">
        <v>18.953399999999998</v>
      </c>
      <c r="E2811">
        <v>19.826699999999999</v>
      </c>
      <c r="F2811" t="e">
        <v>#N/A</v>
      </c>
      <c r="G2811">
        <v>45277</v>
      </c>
      <c r="H2811">
        <v>7987</v>
      </c>
      <c r="I2811">
        <v>42459.8891</v>
      </c>
      <c r="J2811">
        <v>32659</v>
      </c>
      <c r="K2811">
        <v>3895</v>
      </c>
      <c r="L2811">
        <v>3013.09</v>
      </c>
      <c r="M2811">
        <v>3211.4</v>
      </c>
      <c r="N2811">
        <v>3127.97</v>
      </c>
    </row>
    <row r="2812" spans="1:14" x14ac:dyDescent="0.25">
      <c r="A2812" s="2">
        <v>40633</v>
      </c>
      <c r="B2812" t="s">
        <v>38</v>
      </c>
      <c r="C2812">
        <v>15.81</v>
      </c>
      <c r="D2812">
        <v>18.845600000000001</v>
      </c>
      <c r="E2812">
        <v>19.829499999999999</v>
      </c>
      <c r="F2812" t="e">
        <v>#N/A</v>
      </c>
      <c r="G2812">
        <v>45277</v>
      </c>
      <c r="H2812">
        <v>7987</v>
      </c>
      <c r="I2812">
        <v>41878.455099999999</v>
      </c>
      <c r="J2812">
        <v>32659</v>
      </c>
      <c r="K2812">
        <v>3895</v>
      </c>
      <c r="L2812">
        <v>2910.91</v>
      </c>
      <c r="M2812">
        <v>3186.05</v>
      </c>
      <c r="N2812">
        <v>3130.51</v>
      </c>
    </row>
    <row r="2813" spans="1:14" x14ac:dyDescent="0.25">
      <c r="A2813" s="2">
        <v>40662</v>
      </c>
      <c r="B2813" t="s">
        <v>38</v>
      </c>
      <c r="C2813">
        <v>15.835000000000001</v>
      </c>
      <c r="D2813">
        <v>18.7517</v>
      </c>
      <c r="E2813">
        <v>19.843900000000001</v>
      </c>
      <c r="F2813" t="e">
        <v>#N/A</v>
      </c>
      <c r="G2813">
        <v>45277</v>
      </c>
      <c r="H2813">
        <v>7987</v>
      </c>
      <c r="I2813">
        <v>41944.676599999999</v>
      </c>
      <c r="J2813">
        <v>32659</v>
      </c>
      <c r="K2813">
        <v>3895</v>
      </c>
      <c r="L2813">
        <v>3011.25</v>
      </c>
      <c r="M2813">
        <v>3164.53</v>
      </c>
      <c r="N2813">
        <v>3136.64</v>
      </c>
    </row>
    <row r="2814" spans="1:14" x14ac:dyDescent="0.25">
      <c r="A2814" s="2">
        <v>40694</v>
      </c>
      <c r="B2814" t="s">
        <v>38</v>
      </c>
      <c r="C2814">
        <v>15.9</v>
      </c>
      <c r="D2814">
        <v>18.674299999999999</v>
      </c>
      <c r="E2814">
        <v>19.7958</v>
      </c>
      <c r="F2814" t="e">
        <v>#N/A</v>
      </c>
      <c r="G2814">
        <v>45277</v>
      </c>
      <c r="H2814">
        <v>7987</v>
      </c>
      <c r="I2814">
        <v>42116.852400000003</v>
      </c>
      <c r="J2814">
        <v>32659</v>
      </c>
      <c r="K2814">
        <v>3895</v>
      </c>
      <c r="L2814">
        <v>2861.92</v>
      </c>
      <c r="M2814">
        <v>3138.15</v>
      </c>
      <c r="N2814">
        <v>3142.78</v>
      </c>
    </row>
    <row r="2815" spans="1:14" x14ac:dyDescent="0.25">
      <c r="A2815" s="2">
        <v>40724</v>
      </c>
      <c r="B2815" t="s">
        <v>38</v>
      </c>
      <c r="C2815">
        <v>14.664999999999999</v>
      </c>
      <c r="D2815">
        <v>18.535800000000002</v>
      </c>
      <c r="E2815">
        <v>19.7651</v>
      </c>
      <c r="F2815" t="e">
        <v>#N/A</v>
      </c>
      <c r="G2815">
        <v>45277</v>
      </c>
      <c r="H2815">
        <v>7987</v>
      </c>
      <c r="I2815">
        <v>38845.512000000002</v>
      </c>
      <c r="J2815">
        <v>32659</v>
      </c>
      <c r="K2815">
        <v>3895</v>
      </c>
      <c r="L2815">
        <v>2848.53</v>
      </c>
      <c r="M2815">
        <v>3107.27</v>
      </c>
      <c r="N2815">
        <v>3149.85</v>
      </c>
    </row>
    <row r="2816" spans="1:14" x14ac:dyDescent="0.25">
      <c r="A2816" s="2">
        <v>40753</v>
      </c>
      <c r="B2816" t="s">
        <v>38</v>
      </c>
      <c r="C2816">
        <v>14.44</v>
      </c>
      <c r="D2816">
        <v>18.367999999999999</v>
      </c>
      <c r="E2816">
        <v>19.723300000000002</v>
      </c>
      <c r="F2816" t="e">
        <v>#N/A</v>
      </c>
      <c r="G2816">
        <v>45277</v>
      </c>
      <c r="H2816">
        <v>7987</v>
      </c>
      <c r="I2816">
        <v>38249.518799999998</v>
      </c>
      <c r="J2816">
        <v>32659</v>
      </c>
      <c r="K2816">
        <v>3895</v>
      </c>
      <c r="L2816">
        <v>2670.37</v>
      </c>
      <c r="M2816">
        <v>3070.42</v>
      </c>
      <c r="N2816">
        <v>3156.19</v>
      </c>
    </row>
    <row r="2817" spans="1:14" x14ac:dyDescent="0.25">
      <c r="A2817" s="2">
        <v>40786</v>
      </c>
      <c r="B2817" t="s">
        <v>38</v>
      </c>
      <c r="C2817">
        <v>13.3</v>
      </c>
      <c r="D2817">
        <v>18.225999999999999</v>
      </c>
      <c r="E2817">
        <v>19.650099999999998</v>
      </c>
      <c r="F2817" t="e">
        <v>#N/A</v>
      </c>
      <c r="G2817">
        <v>45277</v>
      </c>
      <c r="H2817">
        <v>7987</v>
      </c>
      <c r="I2817">
        <v>35229.819900000002</v>
      </c>
      <c r="J2817">
        <v>32659</v>
      </c>
      <c r="K2817">
        <v>3895</v>
      </c>
      <c r="L2817">
        <v>2302.08</v>
      </c>
      <c r="M2817">
        <v>3026.67</v>
      </c>
      <c r="N2817">
        <v>3155.97</v>
      </c>
    </row>
    <row r="2818" spans="1:14" x14ac:dyDescent="0.25">
      <c r="A2818" s="2">
        <v>40816</v>
      </c>
      <c r="B2818" t="s">
        <v>38</v>
      </c>
      <c r="C2818">
        <v>12.3</v>
      </c>
      <c r="D2818">
        <v>18.0748</v>
      </c>
      <c r="E2818">
        <v>19.563700000000001</v>
      </c>
      <c r="F2818" t="e">
        <v>#N/A</v>
      </c>
      <c r="G2818">
        <v>45277</v>
      </c>
      <c r="H2818">
        <v>7987</v>
      </c>
      <c r="I2818">
        <v>32581.2916</v>
      </c>
      <c r="J2818">
        <v>32659</v>
      </c>
      <c r="K2818">
        <v>3895</v>
      </c>
      <c r="L2818">
        <v>2179.66</v>
      </c>
      <c r="M2818">
        <v>2983.95</v>
      </c>
      <c r="N2818">
        <v>3154.46</v>
      </c>
    </row>
    <row r="2819" spans="1:14" x14ac:dyDescent="0.25">
      <c r="A2819" s="2">
        <v>40847</v>
      </c>
      <c r="B2819" t="s">
        <v>38</v>
      </c>
      <c r="C2819">
        <v>13.04</v>
      </c>
      <c r="D2819">
        <v>17.892800000000001</v>
      </c>
      <c r="E2819">
        <v>19.481300000000001</v>
      </c>
      <c r="F2819" t="e">
        <v>#N/A</v>
      </c>
      <c r="G2819">
        <v>45277</v>
      </c>
      <c r="H2819">
        <v>7987</v>
      </c>
      <c r="I2819">
        <v>34541.466899999999</v>
      </c>
      <c r="J2819">
        <v>32659</v>
      </c>
      <c r="K2819">
        <v>3895</v>
      </c>
      <c r="L2819">
        <v>2385.2199999999998</v>
      </c>
      <c r="M2819">
        <v>2945.76</v>
      </c>
      <c r="N2819">
        <v>3154.12</v>
      </c>
    </row>
    <row r="2820" spans="1:14" x14ac:dyDescent="0.25">
      <c r="A2820" s="2">
        <v>40877</v>
      </c>
      <c r="B2820" t="s">
        <v>38</v>
      </c>
      <c r="C2820">
        <v>12.8</v>
      </c>
      <c r="D2820">
        <v>17.678999999999998</v>
      </c>
      <c r="E2820">
        <v>19.375299999999999</v>
      </c>
      <c r="F2820" t="e">
        <v>#N/A</v>
      </c>
      <c r="G2820">
        <v>45277</v>
      </c>
      <c r="H2820">
        <v>7987</v>
      </c>
      <c r="I2820">
        <v>33905.734400000001</v>
      </c>
      <c r="J2820">
        <v>32659</v>
      </c>
      <c r="K2820">
        <v>3895</v>
      </c>
      <c r="L2820">
        <v>2330.4299999999998</v>
      </c>
      <c r="M2820">
        <v>2904.74</v>
      </c>
      <c r="N2820">
        <v>3152.23</v>
      </c>
    </row>
    <row r="2821" spans="1:14" x14ac:dyDescent="0.25">
      <c r="A2821" s="2">
        <v>40907</v>
      </c>
      <c r="B2821" t="s">
        <v>38</v>
      </c>
      <c r="C2821">
        <v>12.135</v>
      </c>
      <c r="D2821">
        <v>17.412500000000001</v>
      </c>
      <c r="E2821">
        <v>19.2715</v>
      </c>
      <c r="F2821" t="e">
        <v>#N/A</v>
      </c>
      <c r="G2821">
        <v>45277</v>
      </c>
      <c r="H2821">
        <v>7987</v>
      </c>
      <c r="I2821">
        <v>32144.2255</v>
      </c>
      <c r="J2821">
        <v>32659</v>
      </c>
      <c r="K2821">
        <v>3895</v>
      </c>
      <c r="L2821">
        <v>2316.5500000000002</v>
      </c>
      <c r="M2821">
        <v>2861.27</v>
      </c>
      <c r="N2821">
        <v>3149.83</v>
      </c>
    </row>
    <row r="2822" spans="1:14" x14ac:dyDescent="0.25">
      <c r="A2822" s="2">
        <v>40939</v>
      </c>
      <c r="B2822" t="s">
        <v>38</v>
      </c>
      <c r="C2822">
        <v>11.465</v>
      </c>
      <c r="D2822">
        <v>17.122800000000002</v>
      </c>
      <c r="E2822">
        <v>19.189399999999999</v>
      </c>
      <c r="F2822" t="e">
        <v>#N/A</v>
      </c>
      <c r="G2822">
        <v>43515</v>
      </c>
      <c r="H2822">
        <v>4348</v>
      </c>
      <c r="I2822">
        <v>30369.4722</v>
      </c>
      <c r="J2822">
        <v>31345</v>
      </c>
      <c r="K2822">
        <v>820</v>
      </c>
      <c r="L2822">
        <v>2416.66</v>
      </c>
      <c r="M2822">
        <v>2821.71</v>
      </c>
      <c r="N2822">
        <v>3150.03</v>
      </c>
    </row>
    <row r="2823" spans="1:14" x14ac:dyDescent="0.25">
      <c r="A2823" s="2">
        <v>40968</v>
      </c>
      <c r="B2823" t="s">
        <v>38</v>
      </c>
      <c r="C2823">
        <v>11.455</v>
      </c>
      <c r="D2823">
        <v>16.859500000000001</v>
      </c>
      <c r="E2823">
        <v>19.096499999999999</v>
      </c>
      <c r="F2823" t="e">
        <v>#N/A</v>
      </c>
      <c r="G2823">
        <v>43515</v>
      </c>
      <c r="H2823">
        <v>4348</v>
      </c>
      <c r="I2823">
        <v>30342.983400000001</v>
      </c>
      <c r="J2823">
        <v>31345</v>
      </c>
      <c r="K2823">
        <v>820</v>
      </c>
      <c r="L2823">
        <v>2512.11</v>
      </c>
      <c r="M2823">
        <v>2783.95</v>
      </c>
      <c r="N2823">
        <v>3149.41</v>
      </c>
    </row>
    <row r="2824" spans="1:14" x14ac:dyDescent="0.25">
      <c r="A2824" s="2">
        <v>40998</v>
      </c>
      <c r="B2824" t="s">
        <v>38</v>
      </c>
      <c r="C2824">
        <v>11.105</v>
      </c>
      <c r="D2824">
        <v>16.609200000000001</v>
      </c>
      <c r="E2824">
        <v>18.993400000000001</v>
      </c>
      <c r="F2824" t="e">
        <v>#N/A</v>
      </c>
      <c r="G2824">
        <v>43515</v>
      </c>
      <c r="H2824">
        <v>4348</v>
      </c>
      <c r="I2824">
        <v>29415.873500000002</v>
      </c>
      <c r="J2824">
        <v>31345</v>
      </c>
      <c r="K2824">
        <v>820</v>
      </c>
      <c r="L2824">
        <v>2477.2800000000002</v>
      </c>
      <c r="M2824">
        <v>2757.64</v>
      </c>
      <c r="N2824">
        <v>3147.87</v>
      </c>
    </row>
    <row r="2825" spans="1:14" x14ac:dyDescent="0.25">
      <c r="A2825" s="2">
        <v>41029</v>
      </c>
      <c r="B2825" t="s">
        <v>38</v>
      </c>
      <c r="C2825">
        <v>10.335000000000001</v>
      </c>
      <c r="D2825">
        <v>16.3703</v>
      </c>
      <c r="E2825">
        <v>18.870999999999999</v>
      </c>
      <c r="F2825" t="e">
        <v>#N/A</v>
      </c>
      <c r="G2825">
        <v>43515</v>
      </c>
      <c r="H2825">
        <v>4348</v>
      </c>
      <c r="I2825">
        <v>27376.231599999999</v>
      </c>
      <c r="J2825">
        <v>31345</v>
      </c>
      <c r="K2825">
        <v>820</v>
      </c>
      <c r="L2825">
        <v>2306.4299999999998</v>
      </c>
      <c r="M2825">
        <v>2729.28</v>
      </c>
      <c r="N2825">
        <v>3143.33</v>
      </c>
    </row>
    <row r="2826" spans="1:14" x14ac:dyDescent="0.25">
      <c r="A2826" s="2">
        <v>41060</v>
      </c>
      <c r="B2826" t="s">
        <v>38</v>
      </c>
      <c r="C2826">
        <v>10.16</v>
      </c>
      <c r="D2826">
        <v>16.147500000000001</v>
      </c>
      <c r="E2826">
        <v>18.735399999999998</v>
      </c>
      <c r="F2826" t="e">
        <v>#N/A</v>
      </c>
      <c r="G2826">
        <v>43515</v>
      </c>
      <c r="H2826">
        <v>4348</v>
      </c>
      <c r="I2826">
        <v>26912.6767</v>
      </c>
      <c r="J2826">
        <v>31345</v>
      </c>
      <c r="K2826">
        <v>820</v>
      </c>
      <c r="L2826">
        <v>2118.94</v>
      </c>
      <c r="M2826">
        <v>2699.1</v>
      </c>
      <c r="N2826">
        <v>3136.13</v>
      </c>
    </row>
    <row r="2827" spans="1:14" x14ac:dyDescent="0.25">
      <c r="A2827" s="2">
        <v>41089</v>
      </c>
      <c r="B2827" t="s">
        <v>38</v>
      </c>
      <c r="C2827">
        <v>10.375</v>
      </c>
      <c r="D2827">
        <v>15.9518</v>
      </c>
      <c r="E2827">
        <v>18.618300000000001</v>
      </c>
      <c r="F2827" t="e">
        <v>#N/A</v>
      </c>
      <c r="G2827">
        <v>43515</v>
      </c>
      <c r="H2827">
        <v>4348</v>
      </c>
      <c r="I2827">
        <v>27482.187000000002</v>
      </c>
      <c r="J2827">
        <v>31345</v>
      </c>
      <c r="K2827">
        <v>820</v>
      </c>
      <c r="L2827">
        <v>2264.7199999999998</v>
      </c>
      <c r="M2827">
        <v>2667.89</v>
      </c>
      <c r="N2827">
        <v>3129.84</v>
      </c>
    </row>
    <row r="2828" spans="1:14" x14ac:dyDescent="0.25">
      <c r="A2828" s="2">
        <v>41121</v>
      </c>
      <c r="B2828" t="s">
        <v>38</v>
      </c>
      <c r="C2828">
        <v>10.89</v>
      </c>
      <c r="D2828">
        <v>15.779500000000001</v>
      </c>
      <c r="E2828">
        <v>18.5197</v>
      </c>
      <c r="F2828" t="e">
        <v>#N/A</v>
      </c>
      <c r="G2828">
        <v>43515</v>
      </c>
      <c r="H2828">
        <v>4348</v>
      </c>
      <c r="I2828">
        <v>28846.363099999999</v>
      </c>
      <c r="J2828">
        <v>31345</v>
      </c>
      <c r="K2828">
        <v>820</v>
      </c>
      <c r="L2828">
        <v>2325.7199999999998</v>
      </c>
      <c r="M2828">
        <v>2638.85</v>
      </c>
      <c r="N2828">
        <v>3125.23</v>
      </c>
    </row>
    <row r="2829" spans="1:14" x14ac:dyDescent="0.25">
      <c r="A2829" s="2">
        <v>41152</v>
      </c>
      <c r="B2829" t="s">
        <v>38</v>
      </c>
      <c r="C2829">
        <v>10.994999999999999</v>
      </c>
      <c r="D2829">
        <v>15.6252</v>
      </c>
      <c r="E2829">
        <v>18.429099999999998</v>
      </c>
      <c r="F2829" t="e">
        <v>#N/A</v>
      </c>
      <c r="G2829">
        <v>43515</v>
      </c>
      <c r="H2829">
        <v>4348</v>
      </c>
      <c r="I2829">
        <v>29124.4961</v>
      </c>
      <c r="J2829">
        <v>31345</v>
      </c>
      <c r="K2829">
        <v>820</v>
      </c>
      <c r="L2829">
        <v>2440.71</v>
      </c>
      <c r="M2829">
        <v>2620.61</v>
      </c>
      <c r="N2829">
        <v>3121.76</v>
      </c>
    </row>
    <row r="2830" spans="1:14" x14ac:dyDescent="0.25">
      <c r="A2830" s="2">
        <v>41180</v>
      </c>
      <c r="B2830" t="s">
        <v>38</v>
      </c>
      <c r="C2830">
        <v>9.3879999999999999</v>
      </c>
      <c r="D2830">
        <v>15.4056</v>
      </c>
      <c r="E2830">
        <v>18.327999999999999</v>
      </c>
      <c r="F2830" t="e">
        <v>#N/A</v>
      </c>
      <c r="G2830">
        <v>43515</v>
      </c>
      <c r="H2830">
        <v>4348</v>
      </c>
      <c r="I2830">
        <v>24867.737099999998</v>
      </c>
      <c r="J2830">
        <v>31345</v>
      </c>
      <c r="K2830">
        <v>820</v>
      </c>
      <c r="L2830">
        <v>2454.2600000000002</v>
      </c>
      <c r="M2830">
        <v>2602.34</v>
      </c>
      <c r="N2830">
        <v>3118.81</v>
      </c>
    </row>
    <row r="2831" spans="1:14" x14ac:dyDescent="0.25">
      <c r="A2831" s="2">
        <v>41213</v>
      </c>
      <c r="B2831" t="s">
        <v>38</v>
      </c>
      <c r="C2831">
        <v>8.6020000000000003</v>
      </c>
      <c r="D2831">
        <v>15.174899999999999</v>
      </c>
      <c r="E2831">
        <v>18.200700000000001</v>
      </c>
      <c r="F2831" t="e">
        <v>#N/A</v>
      </c>
      <c r="G2831">
        <v>43515</v>
      </c>
      <c r="H2831">
        <v>4348</v>
      </c>
      <c r="I2831">
        <v>22785.713100000001</v>
      </c>
      <c r="J2831">
        <v>31345</v>
      </c>
      <c r="K2831">
        <v>820</v>
      </c>
      <c r="L2831">
        <v>2503.64</v>
      </c>
      <c r="M2831">
        <v>2585.1</v>
      </c>
      <c r="N2831">
        <v>3115.73</v>
      </c>
    </row>
    <row r="2832" spans="1:14" x14ac:dyDescent="0.25">
      <c r="A2832" s="2">
        <v>41243</v>
      </c>
      <c r="B2832" t="s">
        <v>38</v>
      </c>
      <c r="C2832">
        <v>8.1389999999999993</v>
      </c>
      <c r="D2832">
        <v>14.941700000000001</v>
      </c>
      <c r="E2832">
        <v>18.077000000000002</v>
      </c>
      <c r="F2832" t="e">
        <v>#N/A</v>
      </c>
      <c r="G2832">
        <v>43515</v>
      </c>
      <c r="H2832">
        <v>4348</v>
      </c>
      <c r="I2832">
        <v>21559.2791</v>
      </c>
      <c r="J2832">
        <v>31345</v>
      </c>
      <c r="K2832">
        <v>820</v>
      </c>
      <c r="L2832">
        <v>2575.25</v>
      </c>
      <c r="M2832">
        <v>2575.84</v>
      </c>
      <c r="N2832">
        <v>3114.28</v>
      </c>
    </row>
    <row r="2833" spans="1:14" x14ac:dyDescent="0.25">
      <c r="A2833" s="2">
        <v>41274</v>
      </c>
      <c r="B2833" t="s">
        <v>38</v>
      </c>
      <c r="C2833">
        <v>8.3390000000000004</v>
      </c>
      <c r="D2833">
        <v>14.714499999999999</v>
      </c>
      <c r="E2833">
        <v>17.966799999999999</v>
      </c>
      <c r="F2833" t="e">
        <v>#N/A</v>
      </c>
      <c r="G2833">
        <v>43515</v>
      </c>
      <c r="H2833">
        <v>4348</v>
      </c>
      <c r="I2833">
        <v>22089.056199999999</v>
      </c>
      <c r="J2833">
        <v>31345</v>
      </c>
      <c r="K2833">
        <v>820</v>
      </c>
      <c r="L2833">
        <v>2635.93</v>
      </c>
      <c r="M2833">
        <v>2576.7199999999998</v>
      </c>
      <c r="N2833">
        <v>3113.93</v>
      </c>
    </row>
    <row r="2834" spans="1:14" x14ac:dyDescent="0.25">
      <c r="A2834" s="2">
        <v>41305</v>
      </c>
      <c r="B2834" t="s">
        <v>38</v>
      </c>
      <c r="C2834">
        <v>8.3620000000000001</v>
      </c>
      <c r="D2834">
        <v>14.4773</v>
      </c>
      <c r="E2834">
        <v>17.8506</v>
      </c>
      <c r="F2834" t="e">
        <v>#N/A</v>
      </c>
      <c r="G2834">
        <v>40981</v>
      </c>
      <c r="H2834">
        <v>5550</v>
      </c>
      <c r="I2834">
        <v>22149.980500000001</v>
      </c>
      <c r="J2834">
        <v>31800</v>
      </c>
      <c r="K2834">
        <v>1873</v>
      </c>
      <c r="L2834">
        <v>2702.98</v>
      </c>
      <c r="M2834">
        <v>2582.1799999999998</v>
      </c>
      <c r="N2834">
        <v>3113.7</v>
      </c>
    </row>
    <row r="2835" spans="1:14" x14ac:dyDescent="0.25">
      <c r="A2835" s="2">
        <v>41333</v>
      </c>
      <c r="B2835" t="s">
        <v>38</v>
      </c>
      <c r="C2835">
        <v>7.4189999999999996</v>
      </c>
      <c r="D2835">
        <v>14.2265</v>
      </c>
      <c r="E2835">
        <v>17.7012</v>
      </c>
      <c r="F2835" t="e">
        <v>#N/A</v>
      </c>
      <c r="G2835">
        <v>40981</v>
      </c>
      <c r="H2835">
        <v>5550</v>
      </c>
      <c r="I2835">
        <v>19652.0815</v>
      </c>
      <c r="J2835">
        <v>31800</v>
      </c>
      <c r="K2835">
        <v>1873</v>
      </c>
      <c r="L2835">
        <v>2633.55</v>
      </c>
      <c r="M2835">
        <v>2585.9</v>
      </c>
      <c r="N2835">
        <v>3111.92</v>
      </c>
    </row>
    <row r="2836" spans="1:14" x14ac:dyDescent="0.25">
      <c r="A2836" s="2">
        <v>41362</v>
      </c>
      <c r="B2836" t="s">
        <v>38</v>
      </c>
      <c r="C2836">
        <v>7.89</v>
      </c>
      <c r="D2836">
        <v>14.033099999999999</v>
      </c>
      <c r="E2836">
        <v>17.544699999999999</v>
      </c>
      <c r="F2836" t="e">
        <v>#N/A</v>
      </c>
      <c r="G2836">
        <v>40981</v>
      </c>
      <c r="H2836">
        <v>5550</v>
      </c>
      <c r="I2836">
        <v>20899.706600000001</v>
      </c>
      <c r="J2836">
        <v>31800</v>
      </c>
      <c r="K2836">
        <v>1873</v>
      </c>
      <c r="L2836">
        <v>2624.02</v>
      </c>
      <c r="M2836">
        <v>2593.64</v>
      </c>
      <c r="N2836">
        <v>3109.4</v>
      </c>
    </row>
    <row r="2837" spans="1:14" x14ac:dyDescent="0.25">
      <c r="A2837" s="2">
        <v>41394</v>
      </c>
      <c r="B2837" t="s">
        <v>38</v>
      </c>
      <c r="C2837">
        <v>8.1240000000000006</v>
      </c>
      <c r="D2837">
        <v>13.839399999999999</v>
      </c>
      <c r="E2837">
        <v>17.383299999999998</v>
      </c>
      <c r="F2837" t="e">
        <v>#N/A</v>
      </c>
      <c r="G2837">
        <v>40981</v>
      </c>
      <c r="H2837">
        <v>5550</v>
      </c>
      <c r="I2837">
        <v>21519.5458</v>
      </c>
      <c r="J2837">
        <v>31800</v>
      </c>
      <c r="K2837">
        <v>1873</v>
      </c>
      <c r="L2837">
        <v>2712</v>
      </c>
      <c r="M2837">
        <v>2608.35</v>
      </c>
      <c r="N2837">
        <v>3107.01</v>
      </c>
    </row>
    <row r="2838" spans="1:14" x14ac:dyDescent="0.25">
      <c r="A2838" s="2">
        <v>41425</v>
      </c>
      <c r="B2838" t="s">
        <v>38</v>
      </c>
      <c r="C2838">
        <v>7.843</v>
      </c>
      <c r="D2838">
        <v>13.6532</v>
      </c>
      <c r="E2838">
        <v>17.221900000000002</v>
      </c>
      <c r="F2838" t="e">
        <v>#N/A</v>
      </c>
      <c r="G2838">
        <v>40981</v>
      </c>
      <c r="H2838">
        <v>5550</v>
      </c>
      <c r="I2838">
        <v>20775.208999999999</v>
      </c>
      <c r="J2838">
        <v>31800</v>
      </c>
      <c r="K2838">
        <v>1873</v>
      </c>
      <c r="L2838">
        <v>2769.64</v>
      </c>
      <c r="M2838">
        <v>2622.32</v>
      </c>
      <c r="N2838">
        <v>3104.86</v>
      </c>
    </row>
    <row r="2839" spans="1:14" x14ac:dyDescent="0.25">
      <c r="A2839" s="2">
        <v>41453</v>
      </c>
      <c r="B2839" t="s">
        <v>38</v>
      </c>
      <c r="C2839">
        <v>7.2679999999999998</v>
      </c>
      <c r="D2839">
        <v>13.4612</v>
      </c>
      <c r="E2839">
        <v>17.067399999999999</v>
      </c>
      <c r="F2839" t="e">
        <v>#N/A</v>
      </c>
      <c r="G2839">
        <v>40981</v>
      </c>
      <c r="H2839">
        <v>5550</v>
      </c>
      <c r="I2839">
        <v>19252.0998</v>
      </c>
      <c r="J2839">
        <v>31800</v>
      </c>
      <c r="K2839">
        <v>1873</v>
      </c>
      <c r="L2839">
        <v>2602.59</v>
      </c>
      <c r="M2839">
        <v>2626.87</v>
      </c>
      <c r="N2839">
        <v>3100.3</v>
      </c>
    </row>
    <row r="2840" spans="1:14" x14ac:dyDescent="0.25">
      <c r="A2840" s="2">
        <v>41486</v>
      </c>
      <c r="B2840" t="s">
        <v>38</v>
      </c>
      <c r="C2840">
        <v>7.3890000000000002</v>
      </c>
      <c r="D2840">
        <v>13.263999999999999</v>
      </c>
      <c r="E2840">
        <v>16.911200000000001</v>
      </c>
      <c r="F2840" t="e">
        <v>#N/A</v>
      </c>
      <c r="G2840">
        <v>40981</v>
      </c>
      <c r="H2840">
        <v>5550</v>
      </c>
      <c r="I2840">
        <v>19572.6149</v>
      </c>
      <c r="J2840">
        <v>31800</v>
      </c>
      <c r="K2840">
        <v>1873</v>
      </c>
      <c r="L2840">
        <v>2768.15</v>
      </c>
      <c r="M2840">
        <v>2633.2</v>
      </c>
      <c r="N2840">
        <v>3097.42</v>
      </c>
    </row>
    <row r="2841" spans="1:14" x14ac:dyDescent="0.25">
      <c r="A2841" s="2">
        <v>41516</v>
      </c>
      <c r="B2841" t="s">
        <v>38</v>
      </c>
      <c r="C2841">
        <v>7.6760000000000002</v>
      </c>
      <c r="D2841">
        <v>13.0943</v>
      </c>
      <c r="E2841">
        <v>16.761500000000002</v>
      </c>
      <c r="F2841" t="e">
        <v>#N/A</v>
      </c>
      <c r="G2841">
        <v>40981</v>
      </c>
      <c r="H2841">
        <v>5550</v>
      </c>
      <c r="I2841">
        <v>20332.845099999999</v>
      </c>
      <c r="J2841">
        <v>31800</v>
      </c>
      <c r="K2841">
        <v>1873</v>
      </c>
      <c r="L2841">
        <v>2721.37</v>
      </c>
      <c r="M2841">
        <v>2639.6</v>
      </c>
      <c r="N2841">
        <v>3095.34</v>
      </c>
    </row>
    <row r="2842" spans="1:14" x14ac:dyDescent="0.25">
      <c r="A2842" s="2">
        <v>41547</v>
      </c>
      <c r="B2842" t="s">
        <v>38</v>
      </c>
      <c r="C2842">
        <v>9.2690000000000001</v>
      </c>
      <c r="D2842">
        <v>12.929500000000001</v>
      </c>
      <c r="E2842">
        <v>16.622399999999999</v>
      </c>
      <c r="F2842" t="e">
        <v>#N/A</v>
      </c>
      <c r="G2842">
        <v>40981</v>
      </c>
      <c r="H2842">
        <v>5550</v>
      </c>
      <c r="I2842">
        <v>24552.519700000001</v>
      </c>
      <c r="J2842">
        <v>31800</v>
      </c>
      <c r="K2842">
        <v>1873</v>
      </c>
      <c r="L2842">
        <v>2893.15</v>
      </c>
      <c r="M2842">
        <v>2644.7</v>
      </c>
      <c r="N2842">
        <v>3093.5</v>
      </c>
    </row>
    <row r="2843" spans="1:14" x14ac:dyDescent="0.25">
      <c r="A2843" s="2">
        <v>41578</v>
      </c>
      <c r="B2843" t="s">
        <v>38</v>
      </c>
      <c r="C2843">
        <v>10.11</v>
      </c>
      <c r="D2843">
        <v>12.776899999999999</v>
      </c>
      <c r="E2843">
        <v>16.482800000000001</v>
      </c>
      <c r="F2843" t="e">
        <v>#N/A</v>
      </c>
      <c r="G2843">
        <v>40981</v>
      </c>
      <c r="H2843">
        <v>5550</v>
      </c>
      <c r="I2843">
        <v>26780.232400000001</v>
      </c>
      <c r="J2843">
        <v>31800</v>
      </c>
      <c r="K2843">
        <v>1873</v>
      </c>
      <c r="L2843">
        <v>3067.95</v>
      </c>
      <c r="M2843">
        <v>2650.55</v>
      </c>
      <c r="N2843">
        <v>3092.36</v>
      </c>
    </row>
    <row r="2844" spans="1:14" x14ac:dyDescent="0.25">
      <c r="A2844" s="2">
        <v>41607</v>
      </c>
      <c r="B2844" t="s">
        <v>38</v>
      </c>
      <c r="C2844">
        <v>9.6150000000000002</v>
      </c>
      <c r="D2844">
        <v>12.6051</v>
      </c>
      <c r="E2844">
        <v>16.325199999999999</v>
      </c>
      <c r="F2844" t="e">
        <v>#N/A</v>
      </c>
      <c r="G2844">
        <v>40981</v>
      </c>
      <c r="H2844">
        <v>5550</v>
      </c>
      <c r="I2844">
        <v>25469.034100000001</v>
      </c>
      <c r="J2844">
        <v>31800</v>
      </c>
      <c r="K2844">
        <v>1873</v>
      </c>
      <c r="L2844">
        <v>3086.64</v>
      </c>
      <c r="M2844">
        <v>2654.83</v>
      </c>
      <c r="N2844">
        <v>3089.97</v>
      </c>
    </row>
    <row r="2845" spans="1:14" x14ac:dyDescent="0.25">
      <c r="A2845" s="2">
        <v>41639</v>
      </c>
      <c r="B2845" t="s">
        <v>38</v>
      </c>
      <c r="C2845">
        <v>9</v>
      </c>
      <c r="D2845">
        <v>12.447900000000001</v>
      </c>
      <c r="E2845">
        <v>16.172000000000001</v>
      </c>
      <c r="F2845" t="e">
        <v>#N/A</v>
      </c>
      <c r="G2845">
        <v>40981</v>
      </c>
      <c r="H2845">
        <v>5550</v>
      </c>
      <c r="I2845">
        <v>23839.969499999999</v>
      </c>
      <c r="J2845">
        <v>31800</v>
      </c>
      <c r="K2845">
        <v>1873</v>
      </c>
      <c r="L2845">
        <v>3109</v>
      </c>
      <c r="M2845">
        <v>2662.14</v>
      </c>
      <c r="N2845">
        <v>3088.42</v>
      </c>
    </row>
    <row r="2846" spans="1:14" x14ac:dyDescent="0.25">
      <c r="A2846" s="2">
        <v>41670</v>
      </c>
      <c r="B2846" t="s">
        <v>38</v>
      </c>
      <c r="C2846">
        <v>9.1760000000000002</v>
      </c>
      <c r="D2846">
        <v>12.2849</v>
      </c>
      <c r="E2846">
        <v>16.024899999999999</v>
      </c>
      <c r="F2846" t="e">
        <v>#N/A</v>
      </c>
      <c r="G2846">
        <v>39445</v>
      </c>
      <c r="H2846">
        <v>4786</v>
      </c>
      <c r="I2846">
        <v>24306.173299999999</v>
      </c>
      <c r="J2846">
        <v>27370</v>
      </c>
      <c r="K2846">
        <v>925</v>
      </c>
      <c r="L2846">
        <v>3013.96</v>
      </c>
      <c r="M2846">
        <v>2666.48</v>
      </c>
      <c r="N2846">
        <v>3084.27</v>
      </c>
    </row>
    <row r="2847" spans="1:14" x14ac:dyDescent="0.25">
      <c r="A2847" s="2">
        <v>41698</v>
      </c>
      <c r="B2847" t="s">
        <v>38</v>
      </c>
      <c r="C2847">
        <v>9.0690000000000008</v>
      </c>
      <c r="D2847">
        <v>12.117699999999999</v>
      </c>
      <c r="E2847">
        <v>15.8988</v>
      </c>
      <c r="F2847" t="e">
        <v>#N/A</v>
      </c>
      <c r="G2847">
        <v>39445</v>
      </c>
      <c r="H2847">
        <v>4786</v>
      </c>
      <c r="I2847">
        <v>24022.742600000001</v>
      </c>
      <c r="J2847">
        <v>27370</v>
      </c>
      <c r="K2847">
        <v>925</v>
      </c>
      <c r="L2847">
        <v>3149.23</v>
      </c>
      <c r="M2847">
        <v>2670.16</v>
      </c>
      <c r="N2847">
        <v>3082.56</v>
      </c>
    </row>
    <row r="2848" spans="1:14" x14ac:dyDescent="0.25">
      <c r="A2848" s="2">
        <v>41729</v>
      </c>
      <c r="B2848" t="s">
        <v>38</v>
      </c>
      <c r="C2848">
        <v>10.72</v>
      </c>
      <c r="D2848">
        <v>11.999600000000001</v>
      </c>
      <c r="E2848">
        <v>15.7934</v>
      </c>
      <c r="F2848" t="e">
        <v>#N/A</v>
      </c>
      <c r="G2848">
        <v>39445</v>
      </c>
      <c r="H2848">
        <v>4786</v>
      </c>
      <c r="I2848">
        <v>28396.052500000002</v>
      </c>
      <c r="J2848">
        <v>27370</v>
      </c>
      <c r="K2848">
        <v>925</v>
      </c>
      <c r="L2848">
        <v>3161.6</v>
      </c>
      <c r="M2848">
        <v>2677.86</v>
      </c>
      <c r="N2848">
        <v>3079.71</v>
      </c>
    </row>
    <row r="2849" spans="1:14" x14ac:dyDescent="0.25">
      <c r="A2849" s="2">
        <v>41759</v>
      </c>
      <c r="B2849" t="s">
        <v>38</v>
      </c>
      <c r="C2849">
        <v>11.675000000000001</v>
      </c>
      <c r="D2849">
        <v>11.8886</v>
      </c>
      <c r="E2849">
        <v>15.7003</v>
      </c>
      <c r="F2849" t="e">
        <v>#N/A</v>
      </c>
      <c r="G2849">
        <v>39445</v>
      </c>
      <c r="H2849">
        <v>4786</v>
      </c>
      <c r="I2849">
        <v>30925.7382</v>
      </c>
      <c r="J2849">
        <v>27370</v>
      </c>
      <c r="K2849">
        <v>925</v>
      </c>
      <c r="L2849">
        <v>3198.39</v>
      </c>
      <c r="M2849">
        <v>2687.26</v>
      </c>
      <c r="N2849">
        <v>3075.9</v>
      </c>
    </row>
    <row r="2850" spans="1:14" x14ac:dyDescent="0.25">
      <c r="A2850" s="2">
        <v>41789</v>
      </c>
      <c r="B2850" t="s">
        <v>38</v>
      </c>
      <c r="C2850">
        <v>12.265000000000001</v>
      </c>
      <c r="D2850">
        <v>11.7796</v>
      </c>
      <c r="E2850">
        <v>15.6357</v>
      </c>
      <c r="F2850">
        <v>30.697700000000001</v>
      </c>
      <c r="G2850">
        <v>39445</v>
      </c>
      <c r="H2850">
        <v>4786</v>
      </c>
      <c r="I2850">
        <v>32488.580600000001</v>
      </c>
      <c r="J2850">
        <v>27370</v>
      </c>
      <c r="K2850">
        <v>925</v>
      </c>
      <c r="L2850">
        <v>3244.6</v>
      </c>
      <c r="M2850">
        <v>2693.53</v>
      </c>
      <c r="N2850">
        <v>3071.43</v>
      </c>
    </row>
    <row r="2851" spans="1:14" x14ac:dyDescent="0.25">
      <c r="A2851" s="2">
        <v>41820</v>
      </c>
      <c r="B2851" t="s">
        <v>38</v>
      </c>
      <c r="C2851">
        <v>11.525</v>
      </c>
      <c r="D2851">
        <v>11.6812</v>
      </c>
      <c r="E2851">
        <v>15.5685</v>
      </c>
      <c r="F2851">
        <v>30.611799999999999</v>
      </c>
      <c r="G2851">
        <v>39445</v>
      </c>
      <c r="H2851">
        <v>4786</v>
      </c>
      <c r="I2851">
        <v>30528.4054</v>
      </c>
      <c r="J2851">
        <v>27370</v>
      </c>
      <c r="K2851">
        <v>925</v>
      </c>
      <c r="L2851">
        <v>3228.24</v>
      </c>
      <c r="M2851">
        <v>2701.75</v>
      </c>
      <c r="N2851">
        <v>3065.97</v>
      </c>
    </row>
    <row r="2852" spans="1:14" x14ac:dyDescent="0.25">
      <c r="A2852" s="2">
        <v>41851</v>
      </c>
      <c r="B2852" t="s">
        <v>38</v>
      </c>
      <c r="C2852">
        <v>11.75</v>
      </c>
      <c r="D2852">
        <v>11.606199999999999</v>
      </c>
      <c r="E2852">
        <v>15.500399999999999</v>
      </c>
      <c r="F2852">
        <v>30.527899999999999</v>
      </c>
      <c r="G2852">
        <v>39445</v>
      </c>
      <c r="H2852">
        <v>4786</v>
      </c>
      <c r="I2852">
        <v>31124.404600000002</v>
      </c>
      <c r="J2852">
        <v>27370</v>
      </c>
      <c r="K2852">
        <v>925</v>
      </c>
      <c r="L2852">
        <v>3115.51</v>
      </c>
      <c r="M2852">
        <v>2711.86</v>
      </c>
      <c r="N2852">
        <v>3058.59</v>
      </c>
    </row>
    <row r="2853" spans="1:14" x14ac:dyDescent="0.25">
      <c r="A2853" s="2">
        <v>41880</v>
      </c>
      <c r="B2853" t="s">
        <v>38</v>
      </c>
      <c r="C2853">
        <v>11.52</v>
      </c>
      <c r="D2853">
        <v>11.5509</v>
      </c>
      <c r="E2853">
        <v>15.4305</v>
      </c>
      <c r="F2853">
        <v>30.442</v>
      </c>
      <c r="G2853">
        <v>39445</v>
      </c>
      <c r="H2853">
        <v>4786</v>
      </c>
      <c r="I2853">
        <v>30515.160899999999</v>
      </c>
      <c r="J2853">
        <v>27370</v>
      </c>
      <c r="K2853">
        <v>925</v>
      </c>
      <c r="L2853">
        <v>3172.63</v>
      </c>
      <c r="M2853">
        <v>2723.85</v>
      </c>
      <c r="N2853">
        <v>3051.92</v>
      </c>
    </row>
    <row r="2854" spans="1:14" x14ac:dyDescent="0.25">
      <c r="A2854" s="2">
        <v>41912</v>
      </c>
      <c r="B2854" t="s">
        <v>38</v>
      </c>
      <c r="C2854">
        <v>11.904999999999999</v>
      </c>
      <c r="D2854">
        <v>11.467600000000001</v>
      </c>
      <c r="E2854">
        <v>15.3749</v>
      </c>
      <c r="F2854">
        <v>30.329499999999999</v>
      </c>
      <c r="G2854">
        <v>39445</v>
      </c>
      <c r="H2854">
        <v>4786</v>
      </c>
      <c r="I2854">
        <v>31534.981899999999</v>
      </c>
      <c r="J2854">
        <v>27370</v>
      </c>
      <c r="K2854">
        <v>925</v>
      </c>
      <c r="L2854">
        <v>3225.93</v>
      </c>
      <c r="M2854">
        <v>2733.52</v>
      </c>
      <c r="N2854">
        <v>3047.8</v>
      </c>
    </row>
    <row r="2855" spans="1:14" x14ac:dyDescent="0.25">
      <c r="A2855" s="2">
        <v>41943</v>
      </c>
      <c r="B2855" t="s">
        <v>38</v>
      </c>
      <c r="C2855">
        <v>12.715</v>
      </c>
      <c r="D2855">
        <v>11.4011</v>
      </c>
      <c r="E2855">
        <v>15.334</v>
      </c>
      <c r="F2855">
        <v>30.199000000000002</v>
      </c>
      <c r="G2855">
        <v>39445</v>
      </c>
      <c r="H2855">
        <v>4786</v>
      </c>
      <c r="I2855">
        <v>33680.579100000003</v>
      </c>
      <c r="J2855">
        <v>27370</v>
      </c>
      <c r="K2855">
        <v>925</v>
      </c>
      <c r="L2855">
        <v>3113.32</v>
      </c>
      <c r="M2855">
        <v>2743.33</v>
      </c>
      <c r="N2855">
        <v>3042.45</v>
      </c>
    </row>
    <row r="2856" spans="1:14" x14ac:dyDescent="0.25">
      <c r="A2856" s="2">
        <v>41971</v>
      </c>
      <c r="B2856" t="s">
        <v>38</v>
      </c>
      <c r="C2856">
        <v>14.164999999999999</v>
      </c>
      <c r="D2856">
        <v>11.3674</v>
      </c>
      <c r="E2856">
        <v>15.3116</v>
      </c>
      <c r="F2856">
        <v>30.0549</v>
      </c>
      <c r="G2856">
        <v>39445</v>
      </c>
      <c r="H2856">
        <v>4786</v>
      </c>
      <c r="I2856">
        <v>37521.463100000001</v>
      </c>
      <c r="J2856">
        <v>27370</v>
      </c>
      <c r="K2856">
        <v>925</v>
      </c>
      <c r="L2856">
        <v>3250.93</v>
      </c>
      <c r="M2856">
        <v>2753.39</v>
      </c>
      <c r="N2856">
        <v>3038.04</v>
      </c>
    </row>
    <row r="2857" spans="1:14" x14ac:dyDescent="0.25">
      <c r="A2857" s="2">
        <v>42004</v>
      </c>
      <c r="B2857" t="s">
        <v>38</v>
      </c>
      <c r="C2857">
        <v>14.15</v>
      </c>
      <c r="D2857">
        <v>11.305099999999999</v>
      </c>
      <c r="E2857">
        <v>15.2874</v>
      </c>
      <c r="F2857">
        <v>29.910399999999999</v>
      </c>
      <c r="G2857">
        <v>39445</v>
      </c>
      <c r="H2857">
        <v>4786</v>
      </c>
      <c r="I2857">
        <v>37481.729800000001</v>
      </c>
      <c r="J2857">
        <v>27370</v>
      </c>
      <c r="K2857">
        <v>925</v>
      </c>
      <c r="L2857">
        <v>3146.43</v>
      </c>
      <c r="M2857">
        <v>2759.42</v>
      </c>
      <c r="N2857">
        <v>3031.42</v>
      </c>
    </row>
    <row r="2858" spans="1:14" x14ac:dyDescent="0.25">
      <c r="A2858" s="2">
        <v>42034</v>
      </c>
      <c r="B2858" t="s">
        <v>38</v>
      </c>
      <c r="C2858">
        <v>15.62</v>
      </c>
      <c r="D2858">
        <v>11.3055</v>
      </c>
      <c r="E2858">
        <v>15.262600000000001</v>
      </c>
      <c r="F2858">
        <v>29.7681</v>
      </c>
      <c r="G2858">
        <v>40236</v>
      </c>
      <c r="H2858">
        <v>4780</v>
      </c>
      <c r="I2858">
        <v>41375.591500000002</v>
      </c>
      <c r="J2858">
        <v>28312</v>
      </c>
      <c r="K2858">
        <v>2652</v>
      </c>
      <c r="L2858">
        <v>3351.44</v>
      </c>
      <c r="M2858">
        <v>2773.43</v>
      </c>
      <c r="N2858">
        <v>3025.94</v>
      </c>
    </row>
    <row r="2859" spans="1:14" x14ac:dyDescent="0.25">
      <c r="A2859" s="2">
        <v>42062</v>
      </c>
      <c r="B2859" t="s">
        <v>38</v>
      </c>
      <c r="C2859">
        <v>16.3</v>
      </c>
      <c r="D2859">
        <v>11.319599999999999</v>
      </c>
      <c r="E2859">
        <v>15.222099999999999</v>
      </c>
      <c r="F2859">
        <v>29.575399999999998</v>
      </c>
      <c r="G2859">
        <v>40236</v>
      </c>
      <c r="H2859">
        <v>4780</v>
      </c>
      <c r="I2859">
        <v>43176.833599999998</v>
      </c>
      <c r="J2859">
        <v>28312</v>
      </c>
      <c r="K2859">
        <v>2652</v>
      </c>
      <c r="L2859">
        <v>3599</v>
      </c>
      <c r="M2859">
        <v>2789.55</v>
      </c>
      <c r="N2859">
        <v>3021.88</v>
      </c>
    </row>
    <row r="2860" spans="1:14" x14ac:dyDescent="0.25">
      <c r="A2860" s="2">
        <v>42094</v>
      </c>
      <c r="B2860" t="s">
        <v>38</v>
      </c>
      <c r="C2860">
        <v>14.965</v>
      </c>
      <c r="D2860">
        <v>11.299799999999999</v>
      </c>
      <c r="E2860">
        <v>15.175800000000001</v>
      </c>
      <c r="F2860">
        <v>29.383099999999999</v>
      </c>
      <c r="G2860">
        <v>40236</v>
      </c>
      <c r="H2860">
        <v>4780</v>
      </c>
      <c r="I2860">
        <v>39640.571499999998</v>
      </c>
      <c r="J2860">
        <v>28312</v>
      </c>
      <c r="K2860">
        <v>2652</v>
      </c>
      <c r="L2860">
        <v>3697.38</v>
      </c>
      <c r="M2860">
        <v>2804.43</v>
      </c>
      <c r="N2860">
        <v>3018.98</v>
      </c>
    </row>
    <row r="2861" spans="1:14" x14ac:dyDescent="0.25">
      <c r="A2861" s="2">
        <v>42124</v>
      </c>
      <c r="B2861" t="s">
        <v>38</v>
      </c>
      <c r="C2861">
        <v>14.74</v>
      </c>
      <c r="D2861">
        <v>11.274000000000001</v>
      </c>
      <c r="E2861">
        <v>15.1137</v>
      </c>
      <c r="F2861">
        <v>29.171700000000001</v>
      </c>
      <c r="G2861">
        <v>40236</v>
      </c>
      <c r="H2861">
        <v>4780</v>
      </c>
      <c r="I2861">
        <v>39044.572200000002</v>
      </c>
      <c r="J2861">
        <v>28312</v>
      </c>
      <c r="K2861">
        <v>2652</v>
      </c>
      <c r="L2861">
        <v>3615.59</v>
      </c>
      <c r="M2861">
        <v>2816.48</v>
      </c>
      <c r="N2861">
        <v>3013.94</v>
      </c>
    </row>
    <row r="2862" spans="1:14" x14ac:dyDescent="0.25">
      <c r="A2862" s="2">
        <v>42153</v>
      </c>
      <c r="B2862" t="s">
        <v>38</v>
      </c>
      <c r="C2862">
        <v>14.36</v>
      </c>
      <c r="D2862">
        <v>11.244999999999999</v>
      </c>
      <c r="E2862">
        <v>15.045299999999999</v>
      </c>
      <c r="F2862">
        <v>29.025500000000001</v>
      </c>
      <c r="G2862">
        <v>40236</v>
      </c>
      <c r="H2862">
        <v>4780</v>
      </c>
      <c r="I2862">
        <v>38037.995799999997</v>
      </c>
      <c r="J2862">
        <v>28312</v>
      </c>
      <c r="K2862">
        <v>2652</v>
      </c>
      <c r="L2862">
        <v>3570.78</v>
      </c>
      <c r="M2862">
        <v>2829.67</v>
      </c>
      <c r="N2862">
        <v>3007.86</v>
      </c>
    </row>
    <row r="2863" spans="1:14" x14ac:dyDescent="0.25">
      <c r="A2863" s="2">
        <v>42185</v>
      </c>
      <c r="B2863" t="s">
        <v>38</v>
      </c>
      <c r="C2863">
        <v>13.81</v>
      </c>
      <c r="D2863">
        <v>11.204499999999999</v>
      </c>
      <c r="E2863">
        <v>14.9781</v>
      </c>
      <c r="F2863">
        <v>28.839700000000001</v>
      </c>
      <c r="G2863">
        <v>40236</v>
      </c>
      <c r="H2863">
        <v>4780</v>
      </c>
      <c r="I2863">
        <v>36581.108699999997</v>
      </c>
      <c r="J2863">
        <v>28312</v>
      </c>
      <c r="K2863">
        <v>2652</v>
      </c>
      <c r="L2863">
        <v>3424.3</v>
      </c>
      <c r="M2863">
        <v>2837.93</v>
      </c>
      <c r="N2863">
        <v>3001.23</v>
      </c>
    </row>
    <row r="2864" spans="1:14" x14ac:dyDescent="0.25">
      <c r="A2864" s="2">
        <v>42216</v>
      </c>
      <c r="B2864" t="s">
        <v>38</v>
      </c>
      <c r="C2864">
        <v>14.935</v>
      </c>
      <c r="D2864">
        <v>11.1852</v>
      </c>
      <c r="E2864">
        <v>14.9297</v>
      </c>
      <c r="F2864">
        <v>28.654599999999999</v>
      </c>
      <c r="G2864">
        <v>40236</v>
      </c>
      <c r="H2864">
        <v>4780</v>
      </c>
      <c r="I2864">
        <v>39561.104899999998</v>
      </c>
      <c r="J2864">
        <v>28312</v>
      </c>
      <c r="K2864">
        <v>2652</v>
      </c>
      <c r="L2864">
        <v>3600.69</v>
      </c>
      <c r="M2864">
        <v>2852.71</v>
      </c>
      <c r="N2864">
        <v>2995.43</v>
      </c>
    </row>
    <row r="2865" spans="1:14" x14ac:dyDescent="0.25">
      <c r="A2865" s="2">
        <v>42247</v>
      </c>
      <c r="B2865" t="s">
        <v>38</v>
      </c>
      <c r="C2865">
        <v>14.09</v>
      </c>
      <c r="D2865">
        <v>11.1737</v>
      </c>
      <c r="E2865">
        <v>14.854699999999999</v>
      </c>
      <c r="F2865">
        <v>28.433</v>
      </c>
      <c r="G2865">
        <v>40236</v>
      </c>
      <c r="H2865">
        <v>4780</v>
      </c>
      <c r="I2865">
        <v>37322.796699999999</v>
      </c>
      <c r="J2865">
        <v>28312</v>
      </c>
      <c r="K2865">
        <v>2652</v>
      </c>
      <c r="L2865">
        <v>3269.63</v>
      </c>
      <c r="M2865">
        <v>2861.13</v>
      </c>
      <c r="N2865">
        <v>2984.2</v>
      </c>
    </row>
    <row r="2866" spans="1:14" x14ac:dyDescent="0.25">
      <c r="A2866" s="2">
        <v>42277</v>
      </c>
      <c r="B2866" t="s">
        <v>38</v>
      </c>
      <c r="C2866">
        <v>13.52</v>
      </c>
      <c r="D2866">
        <v>11.1553</v>
      </c>
      <c r="E2866">
        <v>14.7616</v>
      </c>
      <c r="F2866">
        <v>28.143000000000001</v>
      </c>
      <c r="G2866">
        <v>40236</v>
      </c>
      <c r="H2866">
        <v>4780</v>
      </c>
      <c r="I2866">
        <v>35812.931900000003</v>
      </c>
      <c r="J2866">
        <v>28312</v>
      </c>
      <c r="K2866">
        <v>2652</v>
      </c>
      <c r="L2866">
        <v>3100.67</v>
      </c>
      <c r="M2866">
        <v>2869.74</v>
      </c>
      <c r="N2866">
        <v>2970.08</v>
      </c>
    </row>
    <row r="2867" spans="1:14" x14ac:dyDescent="0.25">
      <c r="A2867" s="2">
        <v>42307</v>
      </c>
      <c r="B2867" t="s">
        <v>38</v>
      </c>
      <c r="C2867">
        <v>16.035</v>
      </c>
      <c r="D2867">
        <v>11.21</v>
      </c>
      <c r="E2867">
        <v>14.718</v>
      </c>
      <c r="F2867">
        <v>27.855399999999999</v>
      </c>
      <c r="G2867">
        <v>40236</v>
      </c>
      <c r="H2867">
        <v>4780</v>
      </c>
      <c r="I2867">
        <v>42474.879000000001</v>
      </c>
      <c r="J2867">
        <v>28312</v>
      </c>
      <c r="K2867">
        <v>2652</v>
      </c>
      <c r="L2867">
        <v>3418.23</v>
      </c>
      <c r="M2867">
        <v>2892.06</v>
      </c>
      <c r="N2867">
        <v>2959.37</v>
      </c>
    </row>
    <row r="2868" spans="1:14" x14ac:dyDescent="0.25">
      <c r="A2868" s="2">
        <v>42338</v>
      </c>
      <c r="B2868" t="s">
        <v>38</v>
      </c>
      <c r="C2868">
        <v>16.36</v>
      </c>
      <c r="D2868">
        <v>11.2912</v>
      </c>
      <c r="E2868">
        <v>14.683</v>
      </c>
      <c r="F2868">
        <v>27.614100000000001</v>
      </c>
      <c r="G2868">
        <v>40236</v>
      </c>
      <c r="H2868">
        <v>4780</v>
      </c>
      <c r="I2868">
        <v>43335.7667</v>
      </c>
      <c r="J2868">
        <v>28312</v>
      </c>
      <c r="K2868">
        <v>2652</v>
      </c>
      <c r="L2868">
        <v>3506.45</v>
      </c>
      <c r="M2868">
        <v>2918.6</v>
      </c>
      <c r="N2868">
        <v>2951.27</v>
      </c>
    </row>
    <row r="2869" spans="1:14" x14ac:dyDescent="0.25">
      <c r="A2869" s="2">
        <v>42369</v>
      </c>
      <c r="B2869" t="s">
        <v>38</v>
      </c>
      <c r="C2869">
        <v>15.484999999999999</v>
      </c>
      <c r="D2869">
        <v>11.3401</v>
      </c>
      <c r="E2869">
        <v>14.616400000000001</v>
      </c>
      <c r="F2869">
        <v>27.361699999999999</v>
      </c>
      <c r="G2869">
        <v>40236</v>
      </c>
      <c r="H2869">
        <v>4780</v>
      </c>
      <c r="I2869">
        <v>41017.991900000001</v>
      </c>
      <c r="J2869">
        <v>28312</v>
      </c>
      <c r="K2869">
        <v>2652</v>
      </c>
      <c r="L2869">
        <v>3267.52</v>
      </c>
      <c r="M2869">
        <v>2936.24</v>
      </c>
      <c r="N2869">
        <v>2941</v>
      </c>
    </row>
    <row r="2870" spans="1:14" x14ac:dyDescent="0.25">
      <c r="A2870" s="2">
        <v>42398</v>
      </c>
      <c r="B2870" t="s">
        <v>38</v>
      </c>
      <c r="C2870">
        <v>16.329999999999998</v>
      </c>
      <c r="D2870">
        <v>11.4107</v>
      </c>
      <c r="E2870">
        <v>14.5448</v>
      </c>
      <c r="F2870">
        <v>27.120699999999999</v>
      </c>
      <c r="G2870">
        <v>40918</v>
      </c>
      <c r="H2870">
        <v>4123</v>
      </c>
      <c r="I2870">
        <v>43256.300199999998</v>
      </c>
      <c r="J2870">
        <v>25451</v>
      </c>
      <c r="K2870">
        <v>2935</v>
      </c>
      <c r="L2870">
        <v>3045.09</v>
      </c>
      <c r="M2870">
        <v>2950.54</v>
      </c>
      <c r="N2870">
        <v>2927.64</v>
      </c>
    </row>
    <row r="2871" spans="1:14" x14ac:dyDescent="0.25">
      <c r="A2871" s="2">
        <v>42429</v>
      </c>
      <c r="B2871" t="s">
        <v>38</v>
      </c>
      <c r="C2871">
        <v>16.015000000000001</v>
      </c>
      <c r="D2871">
        <v>11.488300000000001</v>
      </c>
      <c r="E2871">
        <v>14.4504</v>
      </c>
      <c r="F2871">
        <v>26.884799999999998</v>
      </c>
      <c r="G2871">
        <v>40918</v>
      </c>
      <c r="H2871">
        <v>4123</v>
      </c>
      <c r="I2871">
        <v>42421.901299999998</v>
      </c>
      <c r="J2871">
        <v>25451</v>
      </c>
      <c r="K2871">
        <v>2935</v>
      </c>
      <c r="L2871">
        <v>2945.75</v>
      </c>
      <c r="M2871">
        <v>2963.12</v>
      </c>
      <c r="N2871">
        <v>2912.2</v>
      </c>
    </row>
    <row r="2872" spans="1:14" x14ac:dyDescent="0.25">
      <c r="A2872" s="2">
        <v>42460</v>
      </c>
      <c r="B2872" t="s">
        <v>38</v>
      </c>
      <c r="C2872">
        <v>15.395</v>
      </c>
      <c r="D2872">
        <v>11.5669</v>
      </c>
      <c r="E2872">
        <v>14.344799999999999</v>
      </c>
      <c r="F2872">
        <v>26.671399999999998</v>
      </c>
      <c r="G2872">
        <v>40918</v>
      </c>
      <c r="H2872">
        <v>4123</v>
      </c>
      <c r="I2872">
        <v>40779.592199999999</v>
      </c>
      <c r="J2872">
        <v>25451</v>
      </c>
      <c r="K2872">
        <v>2935</v>
      </c>
      <c r="L2872">
        <v>3004.93</v>
      </c>
      <c r="M2872">
        <v>2974.89</v>
      </c>
      <c r="N2872">
        <v>2898.3</v>
      </c>
    </row>
    <row r="2873" spans="1:14" x14ac:dyDescent="0.25">
      <c r="A2873" s="2">
        <v>42489</v>
      </c>
      <c r="B2873" t="s">
        <v>38</v>
      </c>
      <c r="C2873">
        <v>14.48</v>
      </c>
      <c r="D2873">
        <v>11.6274</v>
      </c>
      <c r="E2873">
        <v>14.243399999999999</v>
      </c>
      <c r="F2873">
        <v>26.425899999999999</v>
      </c>
      <c r="G2873">
        <v>40918</v>
      </c>
      <c r="H2873">
        <v>4123</v>
      </c>
      <c r="I2873">
        <v>38355.862000000001</v>
      </c>
      <c r="J2873">
        <v>25451</v>
      </c>
      <c r="K2873">
        <v>2935</v>
      </c>
      <c r="L2873">
        <v>3028.21</v>
      </c>
      <c r="M2873">
        <v>2985.21</v>
      </c>
      <c r="N2873">
        <v>2884.58</v>
      </c>
    </row>
    <row r="2874" spans="1:14" x14ac:dyDescent="0.25">
      <c r="A2874" s="2">
        <v>42521</v>
      </c>
      <c r="B2874" t="s">
        <v>38</v>
      </c>
      <c r="C2874">
        <v>15.615</v>
      </c>
      <c r="D2874">
        <v>11.717600000000001</v>
      </c>
      <c r="E2874">
        <v>14.163399999999999</v>
      </c>
      <c r="F2874">
        <v>26.148499999999999</v>
      </c>
      <c r="G2874">
        <v>40918</v>
      </c>
      <c r="H2874">
        <v>4123</v>
      </c>
      <c r="I2874">
        <v>41362.347099999999</v>
      </c>
      <c r="J2874">
        <v>25451</v>
      </c>
      <c r="K2874">
        <v>2935</v>
      </c>
      <c r="L2874">
        <v>3063.48</v>
      </c>
      <c r="M2874">
        <v>2996.93</v>
      </c>
      <c r="N2874">
        <v>2877.29</v>
      </c>
    </row>
    <row r="2875" spans="1:14" x14ac:dyDescent="0.25">
      <c r="A2875" s="2">
        <v>42551</v>
      </c>
      <c r="B2875" t="s">
        <v>38</v>
      </c>
      <c r="C2875">
        <v>14.654999999999999</v>
      </c>
      <c r="D2875">
        <v>11.804</v>
      </c>
      <c r="E2875">
        <v>14.0871</v>
      </c>
      <c r="F2875">
        <v>25.825500000000002</v>
      </c>
      <c r="G2875">
        <v>40918</v>
      </c>
      <c r="H2875">
        <v>4123</v>
      </c>
      <c r="I2875">
        <v>38983.130100000002</v>
      </c>
      <c r="J2875">
        <v>25451</v>
      </c>
      <c r="K2875">
        <v>2935</v>
      </c>
      <c r="L2875">
        <v>2864.74</v>
      </c>
      <c r="M2875">
        <v>3008.1</v>
      </c>
      <c r="N2875">
        <v>2868.69</v>
      </c>
    </row>
    <row r="2876" spans="1:14" x14ac:dyDescent="0.25">
      <c r="A2876" s="2">
        <v>42580</v>
      </c>
      <c r="B2876" t="s">
        <v>38</v>
      </c>
      <c r="C2876">
        <v>13.69</v>
      </c>
      <c r="D2876">
        <v>11.874600000000001</v>
      </c>
      <c r="E2876">
        <v>14.010999999999999</v>
      </c>
      <c r="F2876">
        <v>25.397500000000001</v>
      </c>
      <c r="G2876">
        <v>40918</v>
      </c>
      <c r="H2876">
        <v>4123</v>
      </c>
      <c r="I2876">
        <v>36416.1754</v>
      </c>
      <c r="J2876">
        <v>25451</v>
      </c>
      <c r="K2876">
        <v>2935</v>
      </c>
      <c r="L2876">
        <v>2990.76</v>
      </c>
      <c r="M2876">
        <v>3025.53</v>
      </c>
      <c r="N2876">
        <v>2862.32</v>
      </c>
    </row>
    <row r="2877" spans="1:14" x14ac:dyDescent="0.25">
      <c r="A2877" s="2">
        <v>42613</v>
      </c>
      <c r="B2877" t="s">
        <v>38</v>
      </c>
      <c r="C2877">
        <v>13.69</v>
      </c>
      <c r="D2877">
        <v>11.940899999999999</v>
      </c>
      <c r="E2877">
        <v>13.946300000000001</v>
      </c>
      <c r="F2877">
        <v>24.8995</v>
      </c>
      <c r="G2877">
        <v>40918</v>
      </c>
      <c r="H2877">
        <v>4123</v>
      </c>
      <c r="I2877">
        <v>36416.1754</v>
      </c>
      <c r="J2877">
        <v>25451</v>
      </c>
      <c r="K2877">
        <v>2935</v>
      </c>
      <c r="L2877">
        <v>3023.13</v>
      </c>
      <c r="M2877">
        <v>3040.7</v>
      </c>
      <c r="N2877">
        <v>2854.3</v>
      </c>
    </row>
    <row r="2878" spans="1:14" x14ac:dyDescent="0.25">
      <c r="A2878" s="2">
        <v>42643</v>
      </c>
      <c r="B2878" t="s">
        <v>38</v>
      </c>
      <c r="C2878">
        <v>13.93</v>
      </c>
      <c r="D2878">
        <v>12.0017</v>
      </c>
      <c r="E2878">
        <v>13.890599999999999</v>
      </c>
      <c r="F2878">
        <v>24.397500000000001</v>
      </c>
      <c r="G2878">
        <v>40918</v>
      </c>
      <c r="H2878">
        <v>4123</v>
      </c>
      <c r="I2878">
        <v>37054.589</v>
      </c>
      <c r="J2878">
        <v>25451</v>
      </c>
      <c r="K2878">
        <v>2935</v>
      </c>
      <c r="L2878">
        <v>3002.24</v>
      </c>
      <c r="M2878">
        <v>3054.23</v>
      </c>
      <c r="N2878">
        <v>2846.54</v>
      </c>
    </row>
    <row r="2879" spans="1:14" x14ac:dyDescent="0.25">
      <c r="A2879" s="2">
        <v>42674</v>
      </c>
      <c r="B2879" t="s">
        <v>38</v>
      </c>
      <c r="C2879">
        <v>14.35</v>
      </c>
      <c r="D2879">
        <v>12.0688</v>
      </c>
      <c r="E2879">
        <v>13.847</v>
      </c>
      <c r="F2879">
        <v>23.746700000000001</v>
      </c>
      <c r="G2879">
        <v>40918</v>
      </c>
      <c r="H2879">
        <v>4123</v>
      </c>
      <c r="I2879">
        <v>38171.8128</v>
      </c>
      <c r="J2879">
        <v>25451</v>
      </c>
      <c r="K2879">
        <v>2935</v>
      </c>
      <c r="L2879">
        <v>3055.25</v>
      </c>
      <c r="M2879">
        <v>3066.52</v>
      </c>
      <c r="N2879">
        <v>2843.57</v>
      </c>
    </row>
    <row r="2880" spans="1:14" x14ac:dyDescent="0.25">
      <c r="A2880" s="2">
        <v>42704</v>
      </c>
      <c r="B2880" t="s">
        <v>38</v>
      </c>
      <c r="C2880">
        <v>13.755000000000001</v>
      </c>
      <c r="D2880">
        <v>12.1561</v>
      </c>
      <c r="E2880">
        <v>13.780799999999999</v>
      </c>
      <c r="F2880">
        <v>23.039000000000001</v>
      </c>
      <c r="G2880">
        <v>40918</v>
      </c>
      <c r="H2880">
        <v>4123</v>
      </c>
      <c r="I2880">
        <v>36589.079100000003</v>
      </c>
      <c r="J2880">
        <v>25451</v>
      </c>
      <c r="K2880">
        <v>2935</v>
      </c>
      <c r="L2880">
        <v>3051.61</v>
      </c>
      <c r="M2880">
        <v>3078.47</v>
      </c>
      <c r="N2880">
        <v>2840.4</v>
      </c>
    </row>
    <row r="2881" spans="1:14" x14ac:dyDescent="0.25">
      <c r="A2881" s="2">
        <v>42734</v>
      </c>
      <c r="B2881" t="s">
        <v>38</v>
      </c>
      <c r="C2881">
        <v>14.435</v>
      </c>
      <c r="D2881">
        <v>12.2728</v>
      </c>
      <c r="E2881">
        <v>13.723800000000001</v>
      </c>
      <c r="F2881">
        <v>22.376899999999999</v>
      </c>
      <c r="G2881">
        <v>40918</v>
      </c>
      <c r="H2881">
        <v>4123</v>
      </c>
      <c r="I2881">
        <v>38397.917600000001</v>
      </c>
      <c r="J2881">
        <v>25451</v>
      </c>
      <c r="K2881">
        <v>2935</v>
      </c>
      <c r="L2881">
        <v>3290.52</v>
      </c>
      <c r="M2881">
        <v>3094.21</v>
      </c>
      <c r="N2881">
        <v>2839.65</v>
      </c>
    </row>
    <row r="2882" spans="1:14" x14ac:dyDescent="0.25">
      <c r="A2882" s="2">
        <v>42766</v>
      </c>
      <c r="B2882" t="s">
        <v>38</v>
      </c>
      <c r="C2882">
        <v>14.324999999999999</v>
      </c>
      <c r="D2882">
        <v>12.3965</v>
      </c>
      <c r="E2882">
        <v>13.6691</v>
      </c>
      <c r="F2882">
        <v>21.773399999999999</v>
      </c>
      <c r="G2882">
        <v>40859</v>
      </c>
      <c r="H2882">
        <v>4786</v>
      </c>
      <c r="I2882">
        <v>38105.311399999999</v>
      </c>
      <c r="J2882">
        <v>20552</v>
      </c>
      <c r="K2882">
        <v>1843</v>
      </c>
      <c r="L2882">
        <v>3230.68</v>
      </c>
      <c r="M2882">
        <v>3107.32</v>
      </c>
      <c r="N2882">
        <v>2841.58</v>
      </c>
    </row>
    <row r="2883" spans="1:14" x14ac:dyDescent="0.25">
      <c r="A2883" s="2">
        <v>42794</v>
      </c>
      <c r="B2883" t="s">
        <v>38</v>
      </c>
      <c r="C2883">
        <v>14.265000000000001</v>
      </c>
      <c r="D2883">
        <v>12.515000000000001</v>
      </c>
      <c r="E2883">
        <v>13.614699999999999</v>
      </c>
      <c r="F2883">
        <v>21.213200000000001</v>
      </c>
      <c r="G2883">
        <v>40859</v>
      </c>
      <c r="H2883">
        <v>4786</v>
      </c>
      <c r="I2883">
        <v>37945.707999999999</v>
      </c>
      <c r="J2883">
        <v>20552</v>
      </c>
      <c r="K2883">
        <v>1843</v>
      </c>
      <c r="L2883">
        <v>3319.61</v>
      </c>
      <c r="M2883">
        <v>3120.99</v>
      </c>
      <c r="N2883">
        <v>2848.86</v>
      </c>
    </row>
    <row r="2884" spans="1:14" x14ac:dyDescent="0.25">
      <c r="A2884" s="2">
        <v>42825</v>
      </c>
      <c r="B2884" t="s">
        <v>38</v>
      </c>
      <c r="C2884">
        <v>14.565</v>
      </c>
      <c r="D2884">
        <v>12.639099999999999</v>
      </c>
      <c r="E2884">
        <v>13.558199999999999</v>
      </c>
      <c r="F2884">
        <v>20.695399999999999</v>
      </c>
      <c r="G2884">
        <v>40859</v>
      </c>
      <c r="H2884">
        <v>4786</v>
      </c>
      <c r="I2884">
        <v>38743.724999999999</v>
      </c>
      <c r="J2884">
        <v>20552</v>
      </c>
      <c r="K2884">
        <v>1843</v>
      </c>
      <c r="L2884">
        <v>3500.93</v>
      </c>
      <c r="M2884">
        <v>3136.95</v>
      </c>
      <c r="N2884">
        <v>2859.56</v>
      </c>
    </row>
    <row r="2885" spans="1:14" x14ac:dyDescent="0.25">
      <c r="A2885" s="2">
        <v>42853</v>
      </c>
      <c r="B2885" t="s">
        <v>38</v>
      </c>
      <c r="C2885">
        <v>14.2</v>
      </c>
      <c r="D2885">
        <v>12.774699999999999</v>
      </c>
      <c r="E2885">
        <v>13.5006</v>
      </c>
      <c r="F2885">
        <v>20.2121</v>
      </c>
      <c r="G2885">
        <v>40859</v>
      </c>
      <c r="H2885">
        <v>4786</v>
      </c>
      <c r="I2885">
        <v>37772.804300000003</v>
      </c>
      <c r="J2885">
        <v>20552</v>
      </c>
      <c r="K2885">
        <v>1843</v>
      </c>
      <c r="L2885">
        <v>3559.59</v>
      </c>
      <c r="M2885">
        <v>3155.47</v>
      </c>
      <c r="N2885">
        <v>2870.68</v>
      </c>
    </row>
    <row r="2886" spans="1:14" x14ac:dyDescent="0.25">
      <c r="A2886" s="2">
        <v>42886</v>
      </c>
      <c r="B2886" t="s">
        <v>38</v>
      </c>
      <c r="C2886">
        <v>15.64</v>
      </c>
      <c r="D2886">
        <v>12.9297</v>
      </c>
      <c r="E2886">
        <v>13.481400000000001</v>
      </c>
      <c r="F2886">
        <v>19.7666</v>
      </c>
      <c r="G2886">
        <v>40859</v>
      </c>
      <c r="H2886">
        <v>4786</v>
      </c>
      <c r="I2886">
        <v>41603.285900000003</v>
      </c>
      <c r="J2886">
        <v>20552</v>
      </c>
      <c r="K2886">
        <v>1843</v>
      </c>
      <c r="L2886">
        <v>3554.59</v>
      </c>
      <c r="M2886">
        <v>3174.08</v>
      </c>
      <c r="N2886">
        <v>2883.86</v>
      </c>
    </row>
    <row r="2887" spans="1:14" x14ac:dyDescent="0.25">
      <c r="A2887" s="2">
        <v>42916</v>
      </c>
      <c r="B2887" t="s">
        <v>38</v>
      </c>
      <c r="C2887">
        <v>13.89</v>
      </c>
      <c r="D2887">
        <v>13.045</v>
      </c>
      <c r="E2887">
        <v>13.4422</v>
      </c>
      <c r="F2887">
        <v>19.304500000000001</v>
      </c>
      <c r="G2887">
        <v>40859</v>
      </c>
      <c r="H2887">
        <v>4786</v>
      </c>
      <c r="I2887">
        <v>36948.186699999998</v>
      </c>
      <c r="J2887">
        <v>20552</v>
      </c>
      <c r="K2887">
        <v>1843</v>
      </c>
      <c r="L2887">
        <v>3441.88</v>
      </c>
      <c r="M2887">
        <v>3188.68</v>
      </c>
      <c r="N2887">
        <v>2898.52</v>
      </c>
    </row>
    <row r="2888" spans="1:14" x14ac:dyDescent="0.25">
      <c r="A2888" s="2">
        <v>42947</v>
      </c>
      <c r="B2888" t="s">
        <v>38</v>
      </c>
      <c r="C2888">
        <v>14.22</v>
      </c>
      <c r="D2888">
        <v>13.172499999999999</v>
      </c>
      <c r="E2888">
        <v>13.4129</v>
      </c>
      <c r="F2888">
        <v>18.959299999999999</v>
      </c>
      <c r="G2888">
        <v>40859</v>
      </c>
      <c r="H2888">
        <v>4786</v>
      </c>
      <c r="I2888">
        <v>37826.005400000002</v>
      </c>
      <c r="J2888">
        <v>20552</v>
      </c>
      <c r="K2888">
        <v>1843</v>
      </c>
      <c r="L2888">
        <v>3449.36</v>
      </c>
      <c r="M2888">
        <v>3202.27</v>
      </c>
      <c r="N2888">
        <v>2912.3</v>
      </c>
    </row>
    <row r="2889" spans="1:14" x14ac:dyDescent="0.25">
      <c r="A2889" s="2">
        <v>42978</v>
      </c>
      <c r="B2889" t="s">
        <v>38</v>
      </c>
      <c r="C2889">
        <v>14.275</v>
      </c>
      <c r="D2889">
        <v>13.3127</v>
      </c>
      <c r="E2889">
        <v>13.386900000000001</v>
      </c>
      <c r="F2889">
        <v>18.6341</v>
      </c>
      <c r="G2889">
        <v>40859</v>
      </c>
      <c r="H2889">
        <v>4786</v>
      </c>
      <c r="I2889">
        <v>37972.308499999999</v>
      </c>
      <c r="J2889">
        <v>20552</v>
      </c>
      <c r="K2889">
        <v>1843</v>
      </c>
      <c r="L2889">
        <v>3421.47</v>
      </c>
      <c r="M2889">
        <v>3218.65</v>
      </c>
      <c r="N2889">
        <v>2922.76</v>
      </c>
    </row>
    <row r="2890" spans="1:14" x14ac:dyDescent="0.25">
      <c r="A2890" s="2">
        <v>43007</v>
      </c>
      <c r="B2890" t="s">
        <v>38</v>
      </c>
      <c r="C2890">
        <v>13.86</v>
      </c>
      <c r="D2890">
        <v>13.4421</v>
      </c>
      <c r="E2890">
        <v>13.353</v>
      </c>
      <c r="F2890">
        <v>18.274999999999999</v>
      </c>
      <c r="G2890">
        <v>40859</v>
      </c>
      <c r="H2890">
        <v>4786</v>
      </c>
      <c r="I2890">
        <v>36868.385000000002</v>
      </c>
      <c r="J2890">
        <v>20552</v>
      </c>
      <c r="K2890">
        <v>1843</v>
      </c>
      <c r="L2890">
        <v>3594.85</v>
      </c>
      <c r="M2890">
        <v>3235.18</v>
      </c>
      <c r="N2890">
        <v>2934.19</v>
      </c>
    </row>
    <row r="2891" spans="1:14" x14ac:dyDescent="0.25">
      <c r="A2891" s="2">
        <v>43039</v>
      </c>
      <c r="B2891" t="s">
        <v>38</v>
      </c>
      <c r="C2891">
        <v>14.085000000000001</v>
      </c>
      <c r="D2891">
        <v>13.5703</v>
      </c>
      <c r="E2891">
        <v>13.3323</v>
      </c>
      <c r="F2891">
        <v>18.066299999999998</v>
      </c>
      <c r="G2891">
        <v>40859</v>
      </c>
      <c r="H2891">
        <v>4786</v>
      </c>
      <c r="I2891">
        <v>37466.897799999999</v>
      </c>
      <c r="J2891">
        <v>20552</v>
      </c>
      <c r="K2891">
        <v>1843</v>
      </c>
      <c r="L2891">
        <v>3673.95</v>
      </c>
      <c r="M2891">
        <v>3254.24</v>
      </c>
      <c r="N2891">
        <v>2946.92</v>
      </c>
    </row>
    <row r="2892" spans="1:14" x14ac:dyDescent="0.25">
      <c r="A2892" s="2">
        <v>43069</v>
      </c>
      <c r="B2892" t="s">
        <v>38</v>
      </c>
      <c r="C2892">
        <v>14.48</v>
      </c>
      <c r="D2892">
        <v>13.6745</v>
      </c>
      <c r="E2892">
        <v>13.302</v>
      </c>
      <c r="F2892">
        <v>17.852499999999999</v>
      </c>
      <c r="G2892">
        <v>40859</v>
      </c>
      <c r="H2892">
        <v>4786</v>
      </c>
      <c r="I2892">
        <v>38517.619599999998</v>
      </c>
      <c r="J2892">
        <v>20552</v>
      </c>
      <c r="K2892">
        <v>1843</v>
      </c>
      <c r="L2892">
        <v>3569.93</v>
      </c>
      <c r="M2892">
        <v>3267.77</v>
      </c>
      <c r="N2892">
        <v>2956.24</v>
      </c>
    </row>
    <row r="2893" spans="1:14" x14ac:dyDescent="0.25">
      <c r="A2893" s="2">
        <v>43098</v>
      </c>
      <c r="B2893" t="s">
        <v>38</v>
      </c>
      <c r="C2893">
        <v>14.475</v>
      </c>
      <c r="D2893">
        <v>13.761800000000001</v>
      </c>
      <c r="E2893">
        <v>13.269299999999999</v>
      </c>
      <c r="F2893">
        <v>17.571100000000001</v>
      </c>
      <c r="G2893">
        <v>40859</v>
      </c>
      <c r="H2893">
        <v>4786</v>
      </c>
      <c r="I2893">
        <v>38504.319300000003</v>
      </c>
      <c r="J2893">
        <v>20552</v>
      </c>
      <c r="K2893">
        <v>1843</v>
      </c>
      <c r="L2893">
        <v>3503.96</v>
      </c>
      <c r="M2893">
        <v>3276.49</v>
      </c>
      <c r="N2893">
        <v>2963.52</v>
      </c>
    </row>
    <row r="2894" spans="1:14" x14ac:dyDescent="0.25">
      <c r="A2894" s="2">
        <v>43131</v>
      </c>
      <c r="B2894" t="s">
        <v>38</v>
      </c>
      <c r="C2894">
        <v>14.545</v>
      </c>
      <c r="D2894">
        <v>13.8604</v>
      </c>
      <c r="E2894">
        <v>13.232699999999999</v>
      </c>
      <c r="F2894">
        <v>17.363399999999999</v>
      </c>
      <c r="G2894">
        <v>41381</v>
      </c>
      <c r="H2894">
        <v>4823</v>
      </c>
      <c r="I2894">
        <v>38690.523200000003</v>
      </c>
      <c r="J2894">
        <v>22562</v>
      </c>
      <c r="K2894">
        <v>1954</v>
      </c>
      <c r="L2894">
        <v>3609.29</v>
      </c>
      <c r="M2894">
        <v>3286.94</v>
      </c>
      <c r="N2894">
        <v>2970.89</v>
      </c>
    </row>
    <row r="2895" spans="1:14" x14ac:dyDescent="0.25">
      <c r="A2895" s="2">
        <v>43159</v>
      </c>
      <c r="B2895" t="s">
        <v>38</v>
      </c>
      <c r="C2895">
        <v>13.94</v>
      </c>
      <c r="D2895">
        <v>13.959199999999999</v>
      </c>
      <c r="E2895">
        <v>13.2035</v>
      </c>
      <c r="F2895">
        <v>17.190200000000001</v>
      </c>
      <c r="G2895">
        <v>41381</v>
      </c>
      <c r="H2895">
        <v>4823</v>
      </c>
      <c r="I2895">
        <v>37081.188999999998</v>
      </c>
      <c r="J2895">
        <v>22562</v>
      </c>
      <c r="K2895">
        <v>1954</v>
      </c>
      <c r="L2895">
        <v>3438.96</v>
      </c>
      <c r="M2895">
        <v>3293.54</v>
      </c>
      <c r="N2895">
        <v>2977.84</v>
      </c>
    </row>
    <row r="2896" spans="1:14" x14ac:dyDescent="0.25">
      <c r="A2896" s="2">
        <v>43189</v>
      </c>
      <c r="B2896" t="s">
        <v>38</v>
      </c>
      <c r="C2896">
        <v>13.785</v>
      </c>
      <c r="D2896">
        <v>14.051399999999999</v>
      </c>
      <c r="E2896">
        <v>13.168100000000001</v>
      </c>
      <c r="F2896">
        <v>17.032</v>
      </c>
      <c r="G2896">
        <v>41381</v>
      </c>
      <c r="H2896">
        <v>4823</v>
      </c>
      <c r="I2896">
        <v>36668.8802</v>
      </c>
      <c r="J2896">
        <v>22562</v>
      </c>
      <c r="K2896">
        <v>1954</v>
      </c>
      <c r="L2896">
        <v>3361.5</v>
      </c>
      <c r="M2896">
        <v>3300.49</v>
      </c>
      <c r="N2896">
        <v>2983.49</v>
      </c>
    </row>
    <row r="2897" spans="1:14" x14ac:dyDescent="0.25">
      <c r="A2897" s="2">
        <v>43220</v>
      </c>
      <c r="B2897" t="s">
        <v>38</v>
      </c>
      <c r="C2897">
        <v>15.115</v>
      </c>
      <c r="D2897">
        <v>14.1723</v>
      </c>
      <c r="E2897">
        <v>13.145</v>
      </c>
      <c r="F2897">
        <v>16.955200000000001</v>
      </c>
      <c r="G2897">
        <v>41381</v>
      </c>
      <c r="H2897">
        <v>4823</v>
      </c>
      <c r="I2897">
        <v>40206.755499999999</v>
      </c>
      <c r="J2897">
        <v>22562</v>
      </c>
      <c r="K2897">
        <v>1954</v>
      </c>
      <c r="L2897">
        <v>3536.52</v>
      </c>
      <c r="M2897">
        <v>3308.24</v>
      </c>
      <c r="N2897">
        <v>2989.2</v>
      </c>
    </row>
    <row r="2898" spans="1:14" x14ac:dyDescent="0.25">
      <c r="A2898" s="2">
        <v>43251</v>
      </c>
      <c r="B2898" t="s">
        <v>38</v>
      </c>
      <c r="C2898">
        <v>14.725</v>
      </c>
      <c r="D2898">
        <v>14.2524</v>
      </c>
      <c r="E2898">
        <v>13.125999999999999</v>
      </c>
      <c r="F2898">
        <v>16.8794</v>
      </c>
      <c r="G2898">
        <v>41381</v>
      </c>
      <c r="H2898">
        <v>4823</v>
      </c>
      <c r="I2898">
        <v>39169.333400000003</v>
      </c>
      <c r="J2898">
        <v>22562</v>
      </c>
      <c r="K2898">
        <v>1954</v>
      </c>
      <c r="L2898">
        <v>3406.65</v>
      </c>
      <c r="M2898">
        <v>3313.14</v>
      </c>
      <c r="N2898">
        <v>2995.5</v>
      </c>
    </row>
    <row r="2899" spans="1:14" x14ac:dyDescent="0.25">
      <c r="A2899" s="2">
        <v>43280</v>
      </c>
      <c r="B2899" t="s">
        <v>38</v>
      </c>
      <c r="C2899">
        <v>14.345000000000001</v>
      </c>
      <c r="D2899">
        <v>14.3058</v>
      </c>
      <c r="E2899">
        <v>13.097200000000001</v>
      </c>
      <c r="F2899">
        <v>16.772300000000001</v>
      </c>
      <c r="G2899">
        <v>41381</v>
      </c>
      <c r="H2899">
        <v>4823</v>
      </c>
      <c r="I2899">
        <v>38158.511899999998</v>
      </c>
      <c r="J2899">
        <v>22562</v>
      </c>
      <c r="K2899">
        <v>1954</v>
      </c>
      <c r="L2899">
        <v>3395.6</v>
      </c>
      <c r="M2899">
        <v>3317.09</v>
      </c>
      <c r="N2899">
        <v>3002.17</v>
      </c>
    </row>
    <row r="2900" spans="1:14" x14ac:dyDescent="0.25">
      <c r="A2900" s="2">
        <v>43312</v>
      </c>
      <c r="B2900" t="s">
        <v>38</v>
      </c>
      <c r="C2900">
        <v>14.615</v>
      </c>
      <c r="D2900">
        <v>14.3528</v>
      </c>
      <c r="E2900">
        <v>13.0662</v>
      </c>
      <c r="F2900">
        <v>16.655100000000001</v>
      </c>
      <c r="G2900">
        <v>41381</v>
      </c>
      <c r="H2900">
        <v>4823</v>
      </c>
      <c r="I2900">
        <v>38876.727200000001</v>
      </c>
      <c r="J2900">
        <v>22562</v>
      </c>
      <c r="K2900">
        <v>1954</v>
      </c>
      <c r="L2900">
        <v>3525.49</v>
      </c>
      <c r="M2900">
        <v>3322.7</v>
      </c>
      <c r="N2900">
        <v>3008.12</v>
      </c>
    </row>
    <row r="2901" spans="1:14" x14ac:dyDescent="0.25">
      <c r="A2901" s="2">
        <v>43343</v>
      </c>
      <c r="B2901" t="s">
        <v>38</v>
      </c>
      <c r="C2901">
        <v>13.95</v>
      </c>
      <c r="D2901">
        <v>14.401299999999999</v>
      </c>
      <c r="E2901">
        <v>13.0412</v>
      </c>
      <c r="F2901">
        <v>16.531099999999999</v>
      </c>
      <c r="G2901">
        <v>41381</v>
      </c>
      <c r="H2901">
        <v>4823</v>
      </c>
      <c r="I2901">
        <v>37107.789599999996</v>
      </c>
      <c r="J2901">
        <v>22562</v>
      </c>
      <c r="K2901">
        <v>1954</v>
      </c>
      <c r="L2901">
        <v>3392.9</v>
      </c>
      <c r="M2901">
        <v>3326</v>
      </c>
      <c r="N2901">
        <v>3013.88</v>
      </c>
    </row>
    <row r="2902" spans="1:14" x14ac:dyDescent="0.25">
      <c r="A2902" s="2">
        <v>43371</v>
      </c>
      <c r="B2902" t="s">
        <v>38</v>
      </c>
      <c r="C2902">
        <v>13.734999999999999</v>
      </c>
      <c r="D2902">
        <v>14.441000000000001</v>
      </c>
      <c r="E2902">
        <v>13.0236</v>
      </c>
      <c r="F2902">
        <v>16.439499999999999</v>
      </c>
      <c r="G2902">
        <v>41381</v>
      </c>
      <c r="H2902">
        <v>4823</v>
      </c>
      <c r="I2902">
        <v>36535.877399999998</v>
      </c>
      <c r="J2902">
        <v>22562</v>
      </c>
      <c r="K2902">
        <v>1954</v>
      </c>
      <c r="L2902">
        <v>3399.2</v>
      </c>
      <c r="M2902">
        <v>3331.67</v>
      </c>
      <c r="N2902">
        <v>3021.77</v>
      </c>
    </row>
    <row r="2903" spans="1:14" x14ac:dyDescent="0.25">
      <c r="A2903" s="2">
        <v>43404</v>
      </c>
      <c r="B2903" t="s">
        <v>38</v>
      </c>
      <c r="C2903">
        <v>13.82</v>
      </c>
      <c r="D2903">
        <v>14.487</v>
      </c>
      <c r="E2903">
        <v>13.0189</v>
      </c>
      <c r="F2903">
        <v>16.377199999999998</v>
      </c>
      <c r="G2903">
        <v>41381</v>
      </c>
      <c r="H2903">
        <v>4823</v>
      </c>
      <c r="I2903">
        <v>36761.982199999999</v>
      </c>
      <c r="J2903">
        <v>22562</v>
      </c>
      <c r="K2903">
        <v>1954</v>
      </c>
      <c r="L2903">
        <v>3197.51</v>
      </c>
      <c r="M2903">
        <v>3332.17</v>
      </c>
      <c r="N2903">
        <v>3028.01</v>
      </c>
    </row>
    <row r="2904" spans="1:14" x14ac:dyDescent="0.25">
      <c r="A2904" s="2">
        <v>43434</v>
      </c>
      <c r="B2904" t="s">
        <v>38</v>
      </c>
      <c r="C2904">
        <v>15.16</v>
      </c>
      <c r="D2904">
        <v>14.552099999999999</v>
      </c>
      <c r="E2904">
        <v>13.0098</v>
      </c>
      <c r="F2904">
        <v>16.301500000000001</v>
      </c>
      <c r="G2904">
        <v>41381</v>
      </c>
      <c r="H2904">
        <v>4823</v>
      </c>
      <c r="I2904">
        <v>40326.457999999999</v>
      </c>
      <c r="J2904">
        <v>22562</v>
      </c>
      <c r="K2904">
        <v>1954</v>
      </c>
      <c r="L2904">
        <v>3173.13</v>
      </c>
      <c r="M2904">
        <v>3331.11</v>
      </c>
      <c r="N2904">
        <v>3032.32</v>
      </c>
    </row>
    <row r="2905" spans="1:14" x14ac:dyDescent="0.25">
      <c r="A2905" s="2">
        <v>43465</v>
      </c>
      <c r="B2905" t="s">
        <v>38</v>
      </c>
      <c r="C2905">
        <v>14.154999999999999</v>
      </c>
      <c r="D2905">
        <v>14.5809</v>
      </c>
      <c r="E2905">
        <v>12.991</v>
      </c>
      <c r="F2905">
        <v>16.256</v>
      </c>
      <c r="G2905">
        <v>41381</v>
      </c>
      <c r="H2905">
        <v>4823</v>
      </c>
      <c r="I2905">
        <v>37653.101199999997</v>
      </c>
      <c r="J2905">
        <v>22562</v>
      </c>
      <c r="K2905">
        <v>1954</v>
      </c>
      <c r="L2905">
        <v>3001.42</v>
      </c>
      <c r="M2905">
        <v>3328.87</v>
      </c>
      <c r="N2905">
        <v>3036.1</v>
      </c>
    </row>
    <row r="2906" spans="1:14" x14ac:dyDescent="0.25">
      <c r="A2906" s="2">
        <v>43496</v>
      </c>
      <c r="B2906" t="s">
        <v>38</v>
      </c>
      <c r="C2906">
        <v>13.57</v>
      </c>
      <c r="D2906">
        <v>14.568999999999999</v>
      </c>
      <c r="E2906">
        <v>12.9682</v>
      </c>
      <c r="F2906">
        <v>16.234200000000001</v>
      </c>
      <c r="G2906">
        <v>41639</v>
      </c>
      <c r="H2906">
        <v>5985</v>
      </c>
      <c r="I2906">
        <v>36096.968000000001</v>
      </c>
      <c r="J2906">
        <v>25658</v>
      </c>
      <c r="K2906">
        <v>2841</v>
      </c>
      <c r="L2906">
        <v>3159.43</v>
      </c>
      <c r="M2906">
        <v>3327.04</v>
      </c>
      <c r="N2906">
        <v>3040.22</v>
      </c>
    </row>
    <row r="2907" spans="1:14" x14ac:dyDescent="0.25">
      <c r="A2907" s="2">
        <v>43524</v>
      </c>
      <c r="B2907" t="s">
        <v>38</v>
      </c>
      <c r="C2907">
        <v>13.44</v>
      </c>
      <c r="D2907">
        <v>14.5548</v>
      </c>
      <c r="E2907">
        <v>12.9299</v>
      </c>
      <c r="F2907">
        <v>16.2607</v>
      </c>
      <c r="G2907">
        <v>41639</v>
      </c>
      <c r="H2907">
        <v>5985</v>
      </c>
      <c r="I2907">
        <v>35751.1607</v>
      </c>
      <c r="J2907">
        <v>25658</v>
      </c>
      <c r="K2907">
        <v>2841</v>
      </c>
      <c r="L2907">
        <v>3298.26</v>
      </c>
      <c r="M2907">
        <v>3330.08</v>
      </c>
      <c r="N2907">
        <v>3044.75</v>
      </c>
    </row>
    <row r="2908" spans="1:14" x14ac:dyDescent="0.25">
      <c r="A2908" s="2">
        <v>43553</v>
      </c>
      <c r="B2908" t="s">
        <v>38</v>
      </c>
      <c r="C2908">
        <v>14.5</v>
      </c>
      <c r="D2908">
        <v>14.532399999999999</v>
      </c>
      <c r="E2908">
        <v>12.918900000000001</v>
      </c>
      <c r="F2908">
        <v>16.2698</v>
      </c>
      <c r="G2908">
        <v>41639</v>
      </c>
      <c r="H2908">
        <v>5985</v>
      </c>
      <c r="I2908">
        <v>38570.820699999997</v>
      </c>
      <c r="J2908">
        <v>25658</v>
      </c>
      <c r="K2908">
        <v>2841</v>
      </c>
      <c r="L2908">
        <v>3351.71</v>
      </c>
      <c r="M2908">
        <v>3330.09</v>
      </c>
      <c r="N2908">
        <v>3051.76</v>
      </c>
    </row>
    <row r="2909" spans="1:14" x14ac:dyDescent="0.25">
      <c r="A2909" s="2">
        <v>43585</v>
      </c>
      <c r="B2909" t="s">
        <v>38</v>
      </c>
      <c r="C2909">
        <v>13.965</v>
      </c>
      <c r="D2909">
        <v>14.4857</v>
      </c>
      <c r="E2909">
        <v>12.9026</v>
      </c>
      <c r="F2909">
        <v>16.284600000000001</v>
      </c>
      <c r="G2909">
        <v>41639</v>
      </c>
      <c r="H2909">
        <v>5985</v>
      </c>
      <c r="I2909">
        <v>37147.690399999999</v>
      </c>
      <c r="J2909">
        <v>25658</v>
      </c>
      <c r="K2909">
        <v>2841</v>
      </c>
      <c r="L2909">
        <v>3514.62</v>
      </c>
      <c r="M2909">
        <v>3328.4</v>
      </c>
      <c r="N2909">
        <v>3058.97</v>
      </c>
    </row>
    <row r="2910" spans="1:14" x14ac:dyDescent="0.25">
      <c r="A2910" s="2">
        <v>40207</v>
      </c>
      <c r="B2910" t="s">
        <v>39</v>
      </c>
      <c r="G2910">
        <v>27416.449507155106</v>
      </c>
      <c r="H2910">
        <v>8230.9020106198641</v>
      </c>
      <c r="J2910">
        <v>29732.904384258567</v>
      </c>
      <c r="K2910">
        <v>3040.9848118523973</v>
      </c>
    </row>
    <row r="2911" spans="1:14" x14ac:dyDescent="0.25">
      <c r="A2911" s="2">
        <v>40235</v>
      </c>
      <c r="B2911" t="s">
        <v>39</v>
      </c>
      <c r="G2911">
        <v>27416.449507155106</v>
      </c>
      <c r="H2911">
        <v>8230.9020106198641</v>
      </c>
      <c r="J2911">
        <v>29732.904384258567</v>
      </c>
      <c r="K2911">
        <v>3040.9848118523973</v>
      </c>
    </row>
    <row r="2912" spans="1:14" x14ac:dyDescent="0.25">
      <c r="A2912" s="2">
        <v>40268</v>
      </c>
      <c r="B2912" t="s">
        <v>39</v>
      </c>
      <c r="G2912">
        <v>27416.449507155106</v>
      </c>
      <c r="H2912">
        <v>8230.9020106198641</v>
      </c>
      <c r="J2912">
        <v>29732.904384258567</v>
      </c>
      <c r="K2912">
        <v>3040.9848118523973</v>
      </c>
    </row>
    <row r="2913" spans="1:14" x14ac:dyDescent="0.25">
      <c r="A2913" s="2">
        <v>40298</v>
      </c>
      <c r="B2913" t="s">
        <v>39</v>
      </c>
      <c r="G2913">
        <v>27416.449507155106</v>
      </c>
      <c r="H2913">
        <v>8230.9020106198641</v>
      </c>
      <c r="J2913">
        <v>29732.904384258567</v>
      </c>
      <c r="K2913">
        <v>3040.9848118523973</v>
      </c>
    </row>
    <row r="2914" spans="1:14" x14ac:dyDescent="0.25">
      <c r="A2914" s="2">
        <v>40329</v>
      </c>
      <c r="B2914" t="s">
        <v>39</v>
      </c>
      <c r="G2914">
        <v>27416.449507155106</v>
      </c>
      <c r="H2914">
        <v>8230.9020106198641</v>
      </c>
      <c r="J2914">
        <v>29732.904384258567</v>
      </c>
      <c r="K2914">
        <v>3040.9848118523973</v>
      </c>
    </row>
    <row r="2915" spans="1:14" x14ac:dyDescent="0.25">
      <c r="A2915" s="2">
        <v>40359</v>
      </c>
      <c r="B2915" t="s">
        <v>39</v>
      </c>
      <c r="G2915">
        <v>27416.449507155106</v>
      </c>
      <c r="H2915">
        <v>8230.9020106198641</v>
      </c>
      <c r="J2915">
        <v>29732.904384258567</v>
      </c>
      <c r="K2915">
        <v>3040.9848118523973</v>
      </c>
    </row>
    <row r="2916" spans="1:14" x14ac:dyDescent="0.25">
      <c r="A2916" s="2">
        <v>40389</v>
      </c>
      <c r="B2916" t="s">
        <v>39</v>
      </c>
      <c r="G2916">
        <v>27416.449507155106</v>
      </c>
      <c r="H2916">
        <v>8230.9020106198641</v>
      </c>
      <c r="J2916">
        <v>29732.904384258567</v>
      </c>
      <c r="K2916">
        <v>3040.9848118523973</v>
      </c>
    </row>
    <row r="2917" spans="1:14" x14ac:dyDescent="0.25">
      <c r="A2917" s="2">
        <v>40421</v>
      </c>
      <c r="B2917" t="s">
        <v>39</v>
      </c>
      <c r="G2917">
        <v>27416.449507155106</v>
      </c>
      <c r="H2917">
        <v>8230.9020106198641</v>
      </c>
      <c r="J2917">
        <v>29732.904384258567</v>
      </c>
      <c r="K2917">
        <v>3040.9848118523973</v>
      </c>
    </row>
    <row r="2918" spans="1:14" x14ac:dyDescent="0.25">
      <c r="A2918" s="2">
        <v>40451</v>
      </c>
      <c r="B2918" t="s">
        <v>39</v>
      </c>
      <c r="G2918">
        <v>27416.449507155106</v>
      </c>
      <c r="H2918">
        <v>8230.9020106198641</v>
      </c>
      <c r="J2918">
        <v>29732.904384258567</v>
      </c>
      <c r="K2918">
        <v>3040.9848118523973</v>
      </c>
    </row>
    <row r="2919" spans="1:14" x14ac:dyDescent="0.25">
      <c r="A2919" s="2">
        <v>40480</v>
      </c>
      <c r="B2919" t="s">
        <v>39</v>
      </c>
      <c r="G2919">
        <v>27416.449507155106</v>
      </c>
      <c r="H2919">
        <v>8230.9020106198641</v>
      </c>
      <c r="J2919">
        <v>29732.904384258567</v>
      </c>
      <c r="K2919">
        <v>3040.9848118523973</v>
      </c>
    </row>
    <row r="2920" spans="1:14" x14ac:dyDescent="0.25">
      <c r="A2920" s="2">
        <v>40512</v>
      </c>
      <c r="B2920" t="s">
        <v>39</v>
      </c>
      <c r="G2920">
        <v>27416.449507155106</v>
      </c>
      <c r="H2920">
        <v>8230.9020106198641</v>
      </c>
      <c r="J2920">
        <v>29732.904384258567</v>
      </c>
      <c r="K2920">
        <v>3040.9848118523973</v>
      </c>
    </row>
    <row r="2921" spans="1:14" x14ac:dyDescent="0.25">
      <c r="A2921" s="2">
        <v>40543</v>
      </c>
      <c r="B2921" t="s">
        <v>39</v>
      </c>
      <c r="C2921">
        <v>42.8</v>
      </c>
      <c r="D2921">
        <v>32.720700000000001</v>
      </c>
      <c r="E2921">
        <v>25.1084</v>
      </c>
      <c r="F2921" t="e">
        <v>#N/A</v>
      </c>
      <c r="G2921">
        <v>27416.449507155106</v>
      </c>
      <c r="H2921">
        <v>8230.9020106198641</v>
      </c>
      <c r="I2921">
        <v>68685.7503</v>
      </c>
      <c r="J2921">
        <v>29732.904384258567</v>
      </c>
      <c r="K2921">
        <v>3040.9848118523973</v>
      </c>
      <c r="L2921">
        <v>2792.82</v>
      </c>
      <c r="M2921">
        <v>3254.21</v>
      </c>
      <c r="N2921">
        <v>3115.54</v>
      </c>
    </row>
    <row r="2922" spans="1:14" x14ac:dyDescent="0.25">
      <c r="A2922" s="2">
        <v>40574</v>
      </c>
      <c r="B2922" t="s">
        <v>39</v>
      </c>
      <c r="C2922">
        <v>40.42</v>
      </c>
      <c r="D2922">
        <v>32.909500000000001</v>
      </c>
      <c r="E2922">
        <v>25.3626</v>
      </c>
      <c r="F2922" t="e">
        <v>#N/A</v>
      </c>
      <c r="G2922">
        <v>28073.709627456683</v>
      </c>
      <c r="H2922">
        <v>8864.4359472651086</v>
      </c>
      <c r="I2922">
        <v>64873.509700000002</v>
      </c>
      <c r="J2922">
        <v>26788.580246913582</v>
      </c>
      <c r="K2922">
        <v>4209.6903618490724</v>
      </c>
      <c r="L2922">
        <v>2953.63</v>
      </c>
      <c r="M2922">
        <v>3233.54</v>
      </c>
      <c r="N2922">
        <v>3123.03</v>
      </c>
    </row>
    <row r="2923" spans="1:14" x14ac:dyDescent="0.25">
      <c r="A2923" s="2">
        <v>40602</v>
      </c>
      <c r="B2923" t="s">
        <v>39</v>
      </c>
      <c r="C2923">
        <v>40.42</v>
      </c>
      <c r="D2923">
        <v>33.093299999999999</v>
      </c>
      <c r="E2923">
        <v>25.624500000000001</v>
      </c>
      <c r="F2923" t="e">
        <v>#N/A</v>
      </c>
      <c r="G2923">
        <v>28073.709627456683</v>
      </c>
      <c r="H2923">
        <v>8864.4359472651086</v>
      </c>
      <c r="I2923">
        <v>64873.509700000002</v>
      </c>
      <c r="J2923">
        <v>26788.580246913582</v>
      </c>
      <c r="K2923">
        <v>4209.6903618490724</v>
      </c>
      <c r="L2923">
        <v>3013.09</v>
      </c>
      <c r="M2923">
        <v>3211.4</v>
      </c>
      <c r="N2923">
        <v>3127.97</v>
      </c>
    </row>
    <row r="2924" spans="1:14" x14ac:dyDescent="0.25">
      <c r="A2924" s="2">
        <v>40633</v>
      </c>
      <c r="B2924" t="s">
        <v>39</v>
      </c>
      <c r="C2924">
        <v>40.200000000000003</v>
      </c>
      <c r="D2924">
        <v>33.28</v>
      </c>
      <c r="E2924">
        <v>25.895199999999999</v>
      </c>
      <c r="F2924" t="e">
        <v>#N/A</v>
      </c>
      <c r="G2924">
        <v>28073.709627456683</v>
      </c>
      <c r="H2924">
        <v>8864.4359472651086</v>
      </c>
      <c r="I2924">
        <v>64520.369299999998</v>
      </c>
      <c r="J2924">
        <v>26788.580246913582</v>
      </c>
      <c r="K2924">
        <v>4209.6903618490724</v>
      </c>
      <c r="L2924">
        <v>2910.91</v>
      </c>
      <c r="M2924">
        <v>3186.05</v>
      </c>
      <c r="N2924">
        <v>3130.51</v>
      </c>
    </row>
    <row r="2925" spans="1:14" x14ac:dyDescent="0.25">
      <c r="A2925" s="2">
        <v>40662</v>
      </c>
      <c r="B2925" t="s">
        <v>39</v>
      </c>
      <c r="C2925">
        <v>43.05</v>
      </c>
      <c r="D2925">
        <v>33.514400000000002</v>
      </c>
      <c r="E2925">
        <v>26.184999999999999</v>
      </c>
      <c r="F2925" t="e">
        <v>#N/A</v>
      </c>
      <c r="G2925">
        <v>28073.709627456683</v>
      </c>
      <c r="H2925">
        <v>8864.4359472651086</v>
      </c>
      <c r="I2925">
        <v>69110.904999999999</v>
      </c>
      <c r="J2925">
        <v>26788.580246913582</v>
      </c>
      <c r="K2925">
        <v>4209.6903618490724</v>
      </c>
      <c r="L2925">
        <v>3011.25</v>
      </c>
      <c r="M2925">
        <v>3164.53</v>
      </c>
      <c r="N2925">
        <v>3136.64</v>
      </c>
    </row>
    <row r="2926" spans="1:14" x14ac:dyDescent="0.25">
      <c r="A2926" s="2">
        <v>40694</v>
      </c>
      <c r="B2926" t="s">
        <v>39</v>
      </c>
      <c r="C2926">
        <v>41.92</v>
      </c>
      <c r="D2926">
        <v>33.677</v>
      </c>
      <c r="E2926">
        <v>26.488099999999999</v>
      </c>
      <c r="F2926" t="e">
        <v>#N/A</v>
      </c>
      <c r="G2926">
        <v>28073.709627456683</v>
      </c>
      <c r="H2926">
        <v>8864.4359472651086</v>
      </c>
      <c r="I2926">
        <v>67300.021900000007</v>
      </c>
      <c r="J2926">
        <v>26788.580246913582</v>
      </c>
      <c r="K2926">
        <v>4209.6903618490724</v>
      </c>
      <c r="L2926">
        <v>2861.92</v>
      </c>
      <c r="M2926">
        <v>3138.15</v>
      </c>
      <c r="N2926">
        <v>3142.78</v>
      </c>
    </row>
    <row r="2927" spans="1:14" x14ac:dyDescent="0.25">
      <c r="A2927" s="2">
        <v>40724</v>
      </c>
      <c r="B2927" t="s">
        <v>39</v>
      </c>
      <c r="C2927">
        <v>40</v>
      </c>
      <c r="D2927">
        <v>33.759300000000003</v>
      </c>
      <c r="E2927">
        <v>26.788499999999999</v>
      </c>
      <c r="F2927" t="e">
        <v>#N/A</v>
      </c>
      <c r="G2927">
        <v>28073.709627456683</v>
      </c>
      <c r="H2927">
        <v>8864.4359472651086</v>
      </c>
      <c r="I2927">
        <v>64225.156300000002</v>
      </c>
      <c r="J2927">
        <v>26788.580246913582</v>
      </c>
      <c r="K2927">
        <v>4209.6903618490724</v>
      </c>
      <c r="L2927">
        <v>2848.53</v>
      </c>
      <c r="M2927">
        <v>3107.27</v>
      </c>
      <c r="N2927">
        <v>3149.85</v>
      </c>
    </row>
    <row r="2928" spans="1:14" x14ac:dyDescent="0.25">
      <c r="A2928" s="2">
        <v>40753</v>
      </c>
      <c r="B2928" t="s">
        <v>39</v>
      </c>
      <c r="C2928">
        <v>40.200000000000003</v>
      </c>
      <c r="D2928">
        <v>33.7804</v>
      </c>
      <c r="E2928">
        <v>27.0745</v>
      </c>
      <c r="F2928" t="e">
        <v>#N/A</v>
      </c>
      <c r="G2928">
        <v>28073.709627456683</v>
      </c>
      <c r="H2928">
        <v>8864.4359472651086</v>
      </c>
      <c r="I2928">
        <v>64546.281999999999</v>
      </c>
      <c r="J2928">
        <v>26788.580246913582</v>
      </c>
      <c r="K2928">
        <v>4209.6903618490724</v>
      </c>
      <c r="L2928">
        <v>2670.37</v>
      </c>
      <c r="M2928">
        <v>3070.42</v>
      </c>
      <c r="N2928">
        <v>3156.19</v>
      </c>
    </row>
    <row r="2929" spans="1:14" x14ac:dyDescent="0.25">
      <c r="A2929" s="2">
        <v>40786</v>
      </c>
      <c r="B2929" t="s">
        <v>39</v>
      </c>
      <c r="C2929">
        <v>38.450000000000003</v>
      </c>
      <c r="D2929">
        <v>33.813899999999997</v>
      </c>
      <c r="E2929">
        <v>27.334</v>
      </c>
      <c r="F2929" t="e">
        <v>#N/A</v>
      </c>
      <c r="G2929">
        <v>28073.709627456683</v>
      </c>
      <c r="H2929">
        <v>8864.4359472651086</v>
      </c>
      <c r="I2929">
        <v>61736.431400000001</v>
      </c>
      <c r="J2929">
        <v>26788.580246913582</v>
      </c>
      <c r="K2929">
        <v>4209.6903618490724</v>
      </c>
      <c r="L2929">
        <v>2302.08</v>
      </c>
      <c r="M2929">
        <v>3026.67</v>
      </c>
      <c r="N2929">
        <v>3155.97</v>
      </c>
    </row>
    <row r="2930" spans="1:14" x14ac:dyDescent="0.25">
      <c r="A2930" s="2">
        <v>40816</v>
      </c>
      <c r="B2930" t="s">
        <v>39</v>
      </c>
      <c r="C2930">
        <v>39.78</v>
      </c>
      <c r="D2930">
        <v>33.866999999999997</v>
      </c>
      <c r="E2930">
        <v>27.619700000000002</v>
      </c>
      <c r="F2930" t="e">
        <v>#N/A</v>
      </c>
      <c r="G2930">
        <v>28073.709627456683</v>
      </c>
      <c r="H2930">
        <v>8864.4359472651086</v>
      </c>
      <c r="I2930">
        <v>63863.8897</v>
      </c>
      <c r="J2930">
        <v>26788.580246913582</v>
      </c>
      <c r="K2930">
        <v>4209.6903618490724</v>
      </c>
      <c r="L2930">
        <v>2179.66</v>
      </c>
      <c r="M2930">
        <v>2983.95</v>
      </c>
      <c r="N2930">
        <v>3154.46</v>
      </c>
    </row>
    <row r="2931" spans="1:14" x14ac:dyDescent="0.25">
      <c r="A2931" s="2">
        <v>40847</v>
      </c>
      <c r="B2931" t="s">
        <v>39</v>
      </c>
      <c r="C2931">
        <v>40.22</v>
      </c>
      <c r="D2931">
        <v>33.918599999999998</v>
      </c>
      <c r="E2931">
        <v>27.9009</v>
      </c>
      <c r="F2931" t="e">
        <v>#N/A</v>
      </c>
      <c r="G2931">
        <v>28073.709627456683</v>
      </c>
      <c r="H2931">
        <v>8864.4359472651086</v>
      </c>
      <c r="I2931">
        <v>64567.8874</v>
      </c>
      <c r="J2931">
        <v>26788.580246913582</v>
      </c>
      <c r="K2931">
        <v>4209.6903618490724</v>
      </c>
      <c r="L2931">
        <v>2385.2199999999998</v>
      </c>
      <c r="M2931">
        <v>2945.76</v>
      </c>
      <c r="N2931">
        <v>3154.12</v>
      </c>
    </row>
    <row r="2932" spans="1:14" x14ac:dyDescent="0.25">
      <c r="A2932" s="2">
        <v>40877</v>
      </c>
      <c r="B2932" t="s">
        <v>39</v>
      </c>
      <c r="C2932">
        <v>44.3</v>
      </c>
      <c r="D2932">
        <v>34.009900000000002</v>
      </c>
      <c r="E2932">
        <v>28.22</v>
      </c>
      <c r="F2932" t="e">
        <v>#N/A</v>
      </c>
      <c r="G2932">
        <v>28073.709627456683</v>
      </c>
      <c r="H2932">
        <v>8864.4359472651086</v>
      </c>
      <c r="I2932">
        <v>71126.618100000007</v>
      </c>
      <c r="J2932">
        <v>26788.580246913582</v>
      </c>
      <c r="K2932">
        <v>4209.6903618490724</v>
      </c>
      <c r="L2932">
        <v>2330.4299999999998</v>
      </c>
      <c r="M2932">
        <v>2904.74</v>
      </c>
      <c r="N2932">
        <v>3152.23</v>
      </c>
    </row>
    <row r="2933" spans="1:14" x14ac:dyDescent="0.25">
      <c r="A2933" s="2">
        <v>40907</v>
      </c>
      <c r="B2933" t="s">
        <v>39</v>
      </c>
      <c r="C2933">
        <v>47.31</v>
      </c>
      <c r="D2933">
        <v>34.141300000000001</v>
      </c>
      <c r="E2933">
        <v>28.552499999999998</v>
      </c>
      <c r="F2933" t="e">
        <v>#N/A</v>
      </c>
      <c r="G2933">
        <v>28073.709627456683</v>
      </c>
      <c r="H2933">
        <v>8864.4359472651086</v>
      </c>
      <c r="I2933">
        <v>75951.346900000004</v>
      </c>
      <c r="J2933">
        <v>26788.580246913582</v>
      </c>
      <c r="K2933">
        <v>4209.6903618490724</v>
      </c>
      <c r="L2933">
        <v>2316.5500000000002</v>
      </c>
      <c r="M2933">
        <v>2861.27</v>
      </c>
      <c r="N2933">
        <v>3149.83</v>
      </c>
    </row>
    <row r="2934" spans="1:14" x14ac:dyDescent="0.25">
      <c r="A2934" s="2">
        <v>40939</v>
      </c>
      <c r="B2934" t="s">
        <v>39</v>
      </c>
      <c r="C2934">
        <v>46.36</v>
      </c>
      <c r="D2934">
        <v>34.319800000000001</v>
      </c>
      <c r="E2934">
        <v>28.882400000000001</v>
      </c>
      <c r="F2934" t="e">
        <v>#N/A</v>
      </c>
      <c r="G2934">
        <v>30939.490192267091</v>
      </c>
      <c r="H2934">
        <v>9919.6559555518033</v>
      </c>
      <c r="I2934">
        <v>74449.467600000004</v>
      </c>
      <c r="J2934">
        <v>23064.33280290975</v>
      </c>
      <c r="K2934">
        <v>5571.8786100063471</v>
      </c>
      <c r="L2934">
        <v>2416.66</v>
      </c>
      <c r="M2934">
        <v>2821.71</v>
      </c>
      <c r="N2934">
        <v>3150.03</v>
      </c>
    </row>
    <row r="2935" spans="1:14" x14ac:dyDescent="0.25">
      <c r="A2935" s="2">
        <v>40968</v>
      </c>
      <c r="B2935" t="s">
        <v>39</v>
      </c>
      <c r="C2935">
        <v>50.42</v>
      </c>
      <c r="D2935">
        <v>34.615499999999997</v>
      </c>
      <c r="E2935">
        <v>29.2607</v>
      </c>
      <c r="F2935" t="e">
        <v>#N/A</v>
      </c>
      <c r="G2935">
        <v>30939.490192267091</v>
      </c>
      <c r="H2935">
        <v>9919.6559555518033</v>
      </c>
      <c r="I2935">
        <v>80978.150200000004</v>
      </c>
      <c r="J2935">
        <v>23064.33280290975</v>
      </c>
      <c r="K2935">
        <v>5571.8786100063471</v>
      </c>
      <c r="L2935">
        <v>2512.11</v>
      </c>
      <c r="M2935">
        <v>2783.95</v>
      </c>
      <c r="N2935">
        <v>3149.41</v>
      </c>
    </row>
    <row r="2936" spans="1:14" x14ac:dyDescent="0.25">
      <c r="A2936" s="2">
        <v>40998</v>
      </c>
      <c r="B2936" t="s">
        <v>39</v>
      </c>
      <c r="C2936">
        <v>54.78</v>
      </c>
      <c r="D2936">
        <v>35.025300000000001</v>
      </c>
      <c r="E2936">
        <v>29.6797</v>
      </c>
      <c r="F2936" t="e">
        <v>#N/A</v>
      </c>
      <c r="G2936">
        <v>30939.490192267091</v>
      </c>
      <c r="H2936">
        <v>9919.6559555518033</v>
      </c>
      <c r="I2936">
        <v>87982.212799999994</v>
      </c>
      <c r="J2936">
        <v>23064.33280290975</v>
      </c>
      <c r="K2936">
        <v>5571.8786100063471</v>
      </c>
      <c r="L2936">
        <v>2477.2800000000002</v>
      </c>
      <c r="M2936">
        <v>2757.64</v>
      </c>
      <c r="N2936">
        <v>3147.87</v>
      </c>
    </row>
    <row r="2937" spans="1:14" x14ac:dyDescent="0.25">
      <c r="A2937" s="2">
        <v>41029</v>
      </c>
      <c r="B2937" t="s">
        <v>39</v>
      </c>
      <c r="C2937">
        <v>54.45</v>
      </c>
      <c r="D2937">
        <v>35.364100000000001</v>
      </c>
      <c r="E2937">
        <v>30.091899999999999</v>
      </c>
      <c r="F2937" t="e">
        <v>#N/A</v>
      </c>
      <c r="G2937">
        <v>30939.490192267091</v>
      </c>
      <c r="H2937">
        <v>9919.6559555518033</v>
      </c>
      <c r="I2937">
        <v>87452.199500000002</v>
      </c>
      <c r="J2937">
        <v>23064.33280290975</v>
      </c>
      <c r="K2937">
        <v>5571.8786100063471</v>
      </c>
      <c r="L2937">
        <v>2306.4299999999998</v>
      </c>
      <c r="M2937">
        <v>2729.28</v>
      </c>
      <c r="N2937">
        <v>3143.33</v>
      </c>
    </row>
    <row r="2938" spans="1:14" x14ac:dyDescent="0.25">
      <c r="A2938" s="2">
        <v>41060</v>
      </c>
      <c r="B2938" t="s">
        <v>39</v>
      </c>
      <c r="C2938">
        <v>54.75</v>
      </c>
      <c r="D2938">
        <v>35.762099999999997</v>
      </c>
      <c r="E2938">
        <v>30.5045</v>
      </c>
      <c r="F2938" t="e">
        <v>#N/A</v>
      </c>
      <c r="G2938">
        <v>30939.490192267091</v>
      </c>
      <c r="H2938">
        <v>9919.6559555518033</v>
      </c>
      <c r="I2938">
        <v>87934.029800000004</v>
      </c>
      <c r="J2938">
        <v>23064.33280290975</v>
      </c>
      <c r="K2938">
        <v>5571.8786100063471</v>
      </c>
      <c r="L2938">
        <v>2118.94</v>
      </c>
      <c r="M2938">
        <v>2699.1</v>
      </c>
      <c r="N2938">
        <v>3136.13</v>
      </c>
    </row>
    <row r="2939" spans="1:14" x14ac:dyDescent="0.25">
      <c r="A2939" s="2">
        <v>41089</v>
      </c>
      <c r="B2939" t="s">
        <v>39</v>
      </c>
      <c r="C2939">
        <v>61.3</v>
      </c>
      <c r="D2939">
        <v>36.3279</v>
      </c>
      <c r="E2939">
        <v>30.966200000000001</v>
      </c>
      <c r="F2939" t="e">
        <v>#N/A</v>
      </c>
      <c r="G2939">
        <v>30939.490192267091</v>
      </c>
      <c r="H2939">
        <v>9919.6559555518033</v>
      </c>
      <c r="I2939">
        <v>98467.048200000005</v>
      </c>
      <c r="J2939">
        <v>23064.33280290975</v>
      </c>
      <c r="K2939">
        <v>5571.8786100063471</v>
      </c>
      <c r="L2939">
        <v>2264.7199999999998</v>
      </c>
      <c r="M2939">
        <v>2667.89</v>
      </c>
      <c r="N2939">
        <v>3129.84</v>
      </c>
    </row>
    <row r="2940" spans="1:14" x14ac:dyDescent="0.25">
      <c r="A2940" s="2">
        <v>41121</v>
      </c>
      <c r="B2940" t="s">
        <v>39</v>
      </c>
      <c r="C2940">
        <v>64.17</v>
      </c>
      <c r="D2940">
        <v>36.991199999999999</v>
      </c>
      <c r="E2940">
        <v>31.468</v>
      </c>
      <c r="F2940" t="e">
        <v>#N/A</v>
      </c>
      <c r="G2940">
        <v>30939.490192267091</v>
      </c>
      <c r="H2940">
        <v>9919.6559555518033</v>
      </c>
      <c r="I2940">
        <v>103077.1694</v>
      </c>
      <c r="J2940">
        <v>23064.33280290975</v>
      </c>
      <c r="K2940">
        <v>5571.8786100063471</v>
      </c>
      <c r="L2940">
        <v>2325.7199999999998</v>
      </c>
      <c r="M2940">
        <v>2638.85</v>
      </c>
      <c r="N2940">
        <v>3125.23</v>
      </c>
    </row>
    <row r="2941" spans="1:14" x14ac:dyDescent="0.25">
      <c r="A2941" s="2">
        <v>41152</v>
      </c>
      <c r="B2941" t="s">
        <v>39</v>
      </c>
      <c r="C2941">
        <v>66.78</v>
      </c>
      <c r="D2941">
        <v>37.775599999999997</v>
      </c>
      <c r="E2941">
        <v>31.979099999999999</v>
      </c>
      <c r="F2941" t="e">
        <v>#N/A</v>
      </c>
      <c r="G2941">
        <v>30939.490192267091</v>
      </c>
      <c r="H2941">
        <v>9919.6559555518033</v>
      </c>
      <c r="I2941">
        <v>107269.6489</v>
      </c>
      <c r="J2941">
        <v>23064.33280290975</v>
      </c>
      <c r="K2941">
        <v>5571.8786100063471</v>
      </c>
      <c r="L2941">
        <v>2440.71</v>
      </c>
      <c r="M2941">
        <v>2620.61</v>
      </c>
      <c r="N2941">
        <v>3121.76</v>
      </c>
    </row>
    <row r="2942" spans="1:14" x14ac:dyDescent="0.25">
      <c r="A2942" s="2">
        <v>41180</v>
      </c>
      <c r="B2942" t="s">
        <v>39</v>
      </c>
      <c r="C2942">
        <v>66.17</v>
      </c>
      <c r="D2942">
        <v>38.558199999999999</v>
      </c>
      <c r="E2942">
        <v>32.484200000000001</v>
      </c>
      <c r="F2942" t="e">
        <v>#N/A</v>
      </c>
      <c r="G2942">
        <v>30939.490192267091</v>
      </c>
      <c r="H2942">
        <v>9919.6559555518033</v>
      </c>
      <c r="I2942">
        <v>106307.9941</v>
      </c>
      <c r="J2942">
        <v>23064.33280290975</v>
      </c>
      <c r="K2942">
        <v>5571.8786100063471</v>
      </c>
      <c r="L2942">
        <v>2454.2600000000002</v>
      </c>
      <c r="M2942">
        <v>2602.34</v>
      </c>
      <c r="N2942">
        <v>3118.81</v>
      </c>
    </row>
    <row r="2943" spans="1:14" x14ac:dyDescent="0.25">
      <c r="A2943" s="2">
        <v>41213</v>
      </c>
      <c r="B2943" t="s">
        <v>39</v>
      </c>
      <c r="C2943">
        <v>64.510000000000005</v>
      </c>
      <c r="D2943">
        <v>39.255600000000001</v>
      </c>
      <c r="E2943">
        <v>32.965800000000002</v>
      </c>
      <c r="F2943" t="e">
        <v>#N/A</v>
      </c>
      <c r="G2943">
        <v>30939.490192267091</v>
      </c>
      <c r="H2943">
        <v>9919.6559555518033</v>
      </c>
      <c r="I2943">
        <v>103641.637</v>
      </c>
      <c r="J2943">
        <v>23064.33280290975</v>
      </c>
      <c r="K2943">
        <v>5571.8786100063471</v>
      </c>
      <c r="L2943">
        <v>2503.64</v>
      </c>
      <c r="M2943">
        <v>2585.1</v>
      </c>
      <c r="N2943">
        <v>3115.73</v>
      </c>
    </row>
    <row r="2944" spans="1:14" x14ac:dyDescent="0.25">
      <c r="A2944" s="2">
        <v>41243</v>
      </c>
      <c r="B2944" t="s">
        <v>39</v>
      </c>
      <c r="C2944">
        <v>67.39</v>
      </c>
      <c r="D2944">
        <v>40.080300000000001</v>
      </c>
      <c r="E2944">
        <v>33.482500000000002</v>
      </c>
      <c r="F2944" t="e">
        <v>#N/A</v>
      </c>
      <c r="G2944">
        <v>30939.490192267091</v>
      </c>
      <c r="H2944">
        <v>9919.6559555518033</v>
      </c>
      <c r="I2944">
        <v>108268.63920000001</v>
      </c>
      <c r="J2944">
        <v>23064.33280290975</v>
      </c>
      <c r="K2944">
        <v>5571.8786100063471</v>
      </c>
      <c r="L2944">
        <v>2575.25</v>
      </c>
      <c r="M2944">
        <v>2575.84</v>
      </c>
      <c r="N2944">
        <v>3114.28</v>
      </c>
    </row>
    <row r="2945" spans="1:14" x14ac:dyDescent="0.25">
      <c r="A2945" s="2">
        <v>41274</v>
      </c>
      <c r="B2945" t="s">
        <v>39</v>
      </c>
      <c r="C2945">
        <v>65.739999999999995</v>
      </c>
      <c r="D2945">
        <v>41.001600000000003</v>
      </c>
      <c r="E2945">
        <v>33.975000000000001</v>
      </c>
      <c r="F2945" t="e">
        <v>#N/A</v>
      </c>
      <c r="G2945">
        <v>30939.490192267091</v>
      </c>
      <c r="H2945">
        <v>9919.6559555518033</v>
      </c>
      <c r="I2945">
        <v>105630.1774</v>
      </c>
      <c r="J2945">
        <v>23064.33280290975</v>
      </c>
      <c r="K2945">
        <v>5571.8786100063471</v>
      </c>
      <c r="L2945">
        <v>2635.93</v>
      </c>
      <c r="M2945">
        <v>2576.7199999999998</v>
      </c>
      <c r="N2945">
        <v>3113.93</v>
      </c>
    </row>
    <row r="2946" spans="1:14" x14ac:dyDescent="0.25">
      <c r="A2946" s="2">
        <v>41305</v>
      </c>
      <c r="B2946" t="s">
        <v>39</v>
      </c>
      <c r="C2946">
        <v>63.9</v>
      </c>
      <c r="D2946">
        <v>42.021799999999999</v>
      </c>
      <c r="E2946">
        <v>34.446199999999997</v>
      </c>
      <c r="F2946" t="e">
        <v>#N/A</v>
      </c>
      <c r="G2946">
        <v>32531.657182076073</v>
      </c>
      <c r="H2946">
        <v>15396.334477906728</v>
      </c>
      <c r="I2946">
        <v>102673.6893</v>
      </c>
      <c r="J2946">
        <v>28385.66973674668</v>
      </c>
      <c r="K2946">
        <v>10840.622143275912</v>
      </c>
      <c r="L2946">
        <v>2702.98</v>
      </c>
      <c r="M2946">
        <v>2582.1799999999998</v>
      </c>
      <c r="N2946">
        <v>3113.7</v>
      </c>
    </row>
    <row r="2947" spans="1:14" x14ac:dyDescent="0.25">
      <c r="A2947" s="2">
        <v>41333</v>
      </c>
      <c r="B2947" t="s">
        <v>39</v>
      </c>
      <c r="C2947">
        <v>71.760000000000005</v>
      </c>
      <c r="D2947">
        <v>43.125399999999999</v>
      </c>
      <c r="E2947">
        <v>34.989699999999999</v>
      </c>
      <c r="F2947" t="e">
        <v>#N/A</v>
      </c>
      <c r="G2947">
        <v>32531.657182076073</v>
      </c>
      <c r="H2947">
        <v>15396.334477906728</v>
      </c>
      <c r="I2947">
        <v>115303.03509999999</v>
      </c>
      <c r="J2947">
        <v>28385.66973674668</v>
      </c>
      <c r="K2947">
        <v>10840.622143275912</v>
      </c>
      <c r="L2947">
        <v>2633.55</v>
      </c>
      <c r="M2947">
        <v>2585.9</v>
      </c>
      <c r="N2947">
        <v>3111.92</v>
      </c>
    </row>
    <row r="2948" spans="1:14" x14ac:dyDescent="0.25">
      <c r="A2948" s="2">
        <v>41362</v>
      </c>
      <c r="B2948" t="s">
        <v>39</v>
      </c>
      <c r="C2948">
        <v>77.25</v>
      </c>
      <c r="D2948">
        <v>44.272199999999998</v>
      </c>
      <c r="E2948">
        <v>35.589500000000001</v>
      </c>
      <c r="F2948" t="e">
        <v>#N/A</v>
      </c>
      <c r="G2948">
        <v>32531.657182076073</v>
      </c>
      <c r="H2948">
        <v>15396.334477906728</v>
      </c>
      <c r="I2948">
        <v>124132.6387</v>
      </c>
      <c r="J2948">
        <v>28385.66973674668</v>
      </c>
      <c r="K2948">
        <v>10840.622143275912</v>
      </c>
      <c r="L2948">
        <v>2624.02</v>
      </c>
      <c r="M2948">
        <v>2593.64</v>
      </c>
      <c r="N2948">
        <v>3109.4</v>
      </c>
    </row>
    <row r="2949" spans="1:14" x14ac:dyDescent="0.25">
      <c r="A2949" s="2">
        <v>41394</v>
      </c>
      <c r="B2949" t="s">
        <v>39</v>
      </c>
      <c r="C2949">
        <v>72.25</v>
      </c>
      <c r="D2949">
        <v>45.281199999999998</v>
      </c>
      <c r="E2949">
        <v>36.133600000000001</v>
      </c>
      <c r="F2949" t="e">
        <v>#N/A</v>
      </c>
      <c r="G2949">
        <v>32531.657182076073</v>
      </c>
      <c r="H2949">
        <v>15396.334477906728</v>
      </c>
      <c r="I2949">
        <v>116098.1637</v>
      </c>
      <c r="J2949">
        <v>28385.66973674668</v>
      </c>
      <c r="K2949">
        <v>10840.622143275912</v>
      </c>
      <c r="L2949">
        <v>2712</v>
      </c>
      <c r="M2949">
        <v>2608.35</v>
      </c>
      <c r="N2949">
        <v>3107.01</v>
      </c>
    </row>
    <row r="2950" spans="1:14" x14ac:dyDescent="0.25">
      <c r="A2950" s="2">
        <v>41425</v>
      </c>
      <c r="B2950" t="s">
        <v>39</v>
      </c>
      <c r="C2950">
        <v>71.13</v>
      </c>
      <c r="D2950">
        <v>46.288899999999998</v>
      </c>
      <c r="E2950">
        <v>36.667000000000002</v>
      </c>
      <c r="F2950" t="e">
        <v>#N/A</v>
      </c>
      <c r="G2950">
        <v>32531.657182076073</v>
      </c>
      <c r="H2950">
        <v>15396.334477906728</v>
      </c>
      <c r="I2950">
        <v>114311.8138</v>
      </c>
      <c r="J2950">
        <v>28385.66973674668</v>
      </c>
      <c r="K2950">
        <v>10840.622143275912</v>
      </c>
      <c r="L2950">
        <v>2769.64</v>
      </c>
      <c r="M2950">
        <v>2622.32</v>
      </c>
      <c r="N2950">
        <v>3104.86</v>
      </c>
    </row>
    <row r="2951" spans="1:14" x14ac:dyDescent="0.25">
      <c r="A2951" s="2">
        <v>41453</v>
      </c>
      <c r="B2951" t="s">
        <v>39</v>
      </c>
      <c r="C2951">
        <v>68.39</v>
      </c>
      <c r="D2951">
        <v>47.190399999999997</v>
      </c>
      <c r="E2951">
        <v>37.170499999999997</v>
      </c>
      <c r="F2951" t="e">
        <v>#N/A</v>
      </c>
      <c r="G2951">
        <v>32531.657182076073</v>
      </c>
      <c r="H2951">
        <v>15396.334477906728</v>
      </c>
      <c r="I2951">
        <v>109917.0235</v>
      </c>
      <c r="J2951">
        <v>28385.66973674668</v>
      </c>
      <c r="K2951">
        <v>10840.622143275912</v>
      </c>
      <c r="L2951">
        <v>2602.59</v>
      </c>
      <c r="M2951">
        <v>2626.87</v>
      </c>
      <c r="N2951">
        <v>3100.3</v>
      </c>
    </row>
    <row r="2952" spans="1:14" x14ac:dyDescent="0.25">
      <c r="A2952" s="2">
        <v>41486</v>
      </c>
      <c r="B2952" t="s">
        <v>39</v>
      </c>
      <c r="C2952">
        <v>72.38</v>
      </c>
      <c r="D2952">
        <v>48.143000000000001</v>
      </c>
      <c r="E2952">
        <v>37.7254</v>
      </c>
      <c r="F2952" t="e">
        <v>#N/A</v>
      </c>
      <c r="G2952">
        <v>32531.657182076073</v>
      </c>
      <c r="H2952">
        <v>15396.334477906728</v>
      </c>
      <c r="I2952">
        <v>116329.7874</v>
      </c>
      <c r="J2952">
        <v>28385.66973674668</v>
      </c>
      <c r="K2952">
        <v>10840.622143275912</v>
      </c>
      <c r="L2952">
        <v>2768.15</v>
      </c>
      <c r="M2952">
        <v>2633.2</v>
      </c>
      <c r="N2952">
        <v>3097.42</v>
      </c>
    </row>
    <row r="2953" spans="1:14" x14ac:dyDescent="0.25">
      <c r="A2953" s="2">
        <v>41516</v>
      </c>
      <c r="B2953" t="s">
        <v>39</v>
      </c>
      <c r="C2953">
        <v>70.38</v>
      </c>
      <c r="D2953">
        <v>49.035800000000002</v>
      </c>
      <c r="E2953">
        <v>38.274799999999999</v>
      </c>
      <c r="F2953" t="e">
        <v>#N/A</v>
      </c>
      <c r="G2953">
        <v>32531.657182076073</v>
      </c>
      <c r="H2953">
        <v>15396.334477906728</v>
      </c>
      <c r="I2953">
        <v>113115.3694</v>
      </c>
      <c r="J2953">
        <v>28385.66973674668</v>
      </c>
      <c r="K2953">
        <v>10840.622143275912</v>
      </c>
      <c r="L2953">
        <v>2721.37</v>
      </c>
      <c r="M2953">
        <v>2639.6</v>
      </c>
      <c r="N2953">
        <v>3095.34</v>
      </c>
    </row>
    <row r="2954" spans="1:14" x14ac:dyDescent="0.25">
      <c r="A2954" s="2">
        <v>41547</v>
      </c>
      <c r="B2954" t="s">
        <v>39</v>
      </c>
      <c r="C2954">
        <v>73.58</v>
      </c>
      <c r="D2954">
        <v>49.949100000000001</v>
      </c>
      <c r="E2954">
        <v>38.842799999999997</v>
      </c>
      <c r="F2954" t="e">
        <v>#N/A</v>
      </c>
      <c r="G2954">
        <v>32531.657182076073</v>
      </c>
      <c r="H2954">
        <v>15396.334477906728</v>
      </c>
      <c r="I2954">
        <v>118261.0871</v>
      </c>
      <c r="J2954">
        <v>28385.66973674668</v>
      </c>
      <c r="K2954">
        <v>10840.622143275912</v>
      </c>
      <c r="L2954">
        <v>2893.15</v>
      </c>
      <c r="M2954">
        <v>2644.7</v>
      </c>
      <c r="N2954">
        <v>3093.5</v>
      </c>
    </row>
    <row r="2955" spans="1:14" x14ac:dyDescent="0.25">
      <c r="A2955" s="2">
        <v>41578</v>
      </c>
      <c r="B2955" t="s">
        <v>39</v>
      </c>
      <c r="C2955">
        <v>76.599999999999994</v>
      </c>
      <c r="D2955">
        <v>50.878799999999998</v>
      </c>
      <c r="E2955">
        <v>39.433900000000001</v>
      </c>
      <c r="F2955" t="e">
        <v>#N/A</v>
      </c>
      <c r="G2955">
        <v>32531.657182076073</v>
      </c>
      <c r="H2955">
        <v>15396.334477906728</v>
      </c>
      <c r="I2955">
        <v>123115.27340000001</v>
      </c>
      <c r="J2955">
        <v>28385.66973674668</v>
      </c>
      <c r="K2955">
        <v>10840.622143275912</v>
      </c>
      <c r="L2955">
        <v>3067.95</v>
      </c>
      <c r="M2955">
        <v>2650.55</v>
      </c>
      <c r="N2955">
        <v>3092.36</v>
      </c>
    </row>
    <row r="2956" spans="1:14" x14ac:dyDescent="0.25">
      <c r="A2956" s="2">
        <v>41607</v>
      </c>
      <c r="B2956" t="s">
        <v>39</v>
      </c>
      <c r="C2956">
        <v>75.150000000000006</v>
      </c>
      <c r="D2956">
        <v>51.7577</v>
      </c>
      <c r="E2956">
        <v>39.9938</v>
      </c>
      <c r="F2956" t="e">
        <v>#N/A</v>
      </c>
      <c r="G2956">
        <v>32531.657182076073</v>
      </c>
      <c r="H2956">
        <v>15396.334477906728</v>
      </c>
      <c r="I2956">
        <v>120784.76240000001</v>
      </c>
      <c r="J2956">
        <v>28385.66973674668</v>
      </c>
      <c r="K2956">
        <v>10840.622143275912</v>
      </c>
      <c r="L2956">
        <v>3086.64</v>
      </c>
      <c r="M2956">
        <v>2654.83</v>
      </c>
      <c r="N2956">
        <v>3089.97</v>
      </c>
    </row>
    <row r="2957" spans="1:14" x14ac:dyDescent="0.25">
      <c r="A2957" s="2">
        <v>41639</v>
      </c>
      <c r="B2957" t="s">
        <v>39</v>
      </c>
      <c r="C2957">
        <v>77.260000000000005</v>
      </c>
      <c r="D2957">
        <v>52.662799999999997</v>
      </c>
      <c r="E2957">
        <v>40.568600000000004</v>
      </c>
      <c r="F2957" t="e">
        <v>#N/A</v>
      </c>
      <c r="G2957">
        <v>32531.657182076073</v>
      </c>
      <c r="H2957">
        <v>15396.334477906728</v>
      </c>
      <c r="I2957">
        <v>124222.1047</v>
      </c>
      <c r="J2957">
        <v>28385.66973674668</v>
      </c>
      <c r="K2957">
        <v>10840.622143275912</v>
      </c>
      <c r="L2957">
        <v>3109</v>
      </c>
      <c r="M2957">
        <v>2662.14</v>
      </c>
      <c r="N2957">
        <v>3088.42</v>
      </c>
    </row>
    <row r="2958" spans="1:14" x14ac:dyDescent="0.25">
      <c r="A2958" s="2">
        <v>41670</v>
      </c>
      <c r="B2958" t="s">
        <v>39</v>
      </c>
      <c r="C2958">
        <v>71.05</v>
      </c>
      <c r="D2958">
        <v>53.418999999999997</v>
      </c>
      <c r="E2958">
        <v>41.073300000000003</v>
      </c>
      <c r="F2958" t="e">
        <v>#N/A</v>
      </c>
      <c r="G2958">
        <v>35485.037486775109</v>
      </c>
      <c r="H2958">
        <v>11393.544853975707</v>
      </c>
      <c r="I2958">
        <v>114237.3872</v>
      </c>
      <c r="J2958">
        <v>35076.859504132233</v>
      </c>
      <c r="K2958">
        <v>6948.7730378029328</v>
      </c>
      <c r="L2958">
        <v>3013.96</v>
      </c>
      <c r="M2958">
        <v>2666.48</v>
      </c>
      <c r="N2958">
        <v>3084.27</v>
      </c>
    </row>
    <row r="2959" spans="1:14" x14ac:dyDescent="0.25">
      <c r="A2959" s="2">
        <v>41698</v>
      </c>
      <c r="B2959" t="s">
        <v>39</v>
      </c>
      <c r="C2959">
        <v>75.95</v>
      </c>
      <c r="D2959">
        <v>54.210099999999997</v>
      </c>
      <c r="E2959">
        <v>41.624400000000001</v>
      </c>
      <c r="F2959" t="e">
        <v>#N/A</v>
      </c>
      <c r="G2959">
        <v>35485.037486775109</v>
      </c>
      <c r="H2959">
        <v>11393.544853975707</v>
      </c>
      <c r="I2959">
        <v>122118.6379</v>
      </c>
      <c r="J2959">
        <v>35076.859504132233</v>
      </c>
      <c r="K2959">
        <v>6948.7730378029328</v>
      </c>
      <c r="L2959">
        <v>3149.23</v>
      </c>
      <c r="M2959">
        <v>2670.16</v>
      </c>
      <c r="N2959">
        <v>3082.56</v>
      </c>
    </row>
    <row r="2960" spans="1:14" x14ac:dyDescent="0.25">
      <c r="A2960" s="2">
        <v>41729</v>
      </c>
      <c r="B2960" t="s">
        <v>39</v>
      </c>
      <c r="C2960">
        <v>76.099999999999994</v>
      </c>
      <c r="D2960">
        <v>55.009099999999997</v>
      </c>
      <c r="E2960">
        <v>42.160899999999998</v>
      </c>
      <c r="F2960" t="e">
        <v>#N/A</v>
      </c>
      <c r="G2960">
        <v>35485.037486775109</v>
      </c>
      <c r="H2960">
        <v>11393.544853975707</v>
      </c>
      <c r="I2960">
        <v>122359.8202</v>
      </c>
      <c r="J2960">
        <v>35076.859504132233</v>
      </c>
      <c r="K2960">
        <v>6948.7730378029328</v>
      </c>
      <c r="L2960">
        <v>3161.6</v>
      </c>
      <c r="M2960">
        <v>2677.86</v>
      </c>
      <c r="N2960">
        <v>3079.71</v>
      </c>
    </row>
    <row r="2961" spans="1:14" x14ac:dyDescent="0.25">
      <c r="A2961" s="2">
        <v>41759</v>
      </c>
      <c r="B2961" t="s">
        <v>39</v>
      </c>
      <c r="C2961">
        <v>78.44</v>
      </c>
      <c r="D2961">
        <v>55.842700000000001</v>
      </c>
      <c r="E2961">
        <v>42.715400000000002</v>
      </c>
      <c r="F2961" t="e">
        <v>#N/A</v>
      </c>
      <c r="G2961">
        <v>35485.037486775109</v>
      </c>
      <c r="H2961">
        <v>11393.544853975707</v>
      </c>
      <c r="I2961">
        <v>126122.2641</v>
      </c>
      <c r="J2961">
        <v>35076.859504132233</v>
      </c>
      <c r="K2961">
        <v>6948.7730378029328</v>
      </c>
      <c r="L2961">
        <v>3198.39</v>
      </c>
      <c r="M2961">
        <v>2687.26</v>
      </c>
      <c r="N2961">
        <v>3075.9</v>
      </c>
    </row>
    <row r="2962" spans="1:14" x14ac:dyDescent="0.25">
      <c r="A2962" s="2">
        <v>41789</v>
      </c>
      <c r="B2962" t="s">
        <v>39</v>
      </c>
      <c r="C2962">
        <v>80.510000000000005</v>
      </c>
      <c r="D2962">
        <v>56.707000000000001</v>
      </c>
      <c r="E2962">
        <v>43.278199999999998</v>
      </c>
      <c r="F2962" t="e">
        <v>#N/A</v>
      </c>
      <c r="G2962">
        <v>35485.037486775109</v>
      </c>
      <c r="H2962">
        <v>11393.544853975707</v>
      </c>
      <c r="I2962">
        <v>129479.5785</v>
      </c>
      <c r="J2962">
        <v>35076.859504132233</v>
      </c>
      <c r="K2962">
        <v>6948.7730378029328</v>
      </c>
      <c r="L2962">
        <v>3244.6</v>
      </c>
      <c r="M2962">
        <v>2693.53</v>
      </c>
      <c r="N2962">
        <v>3071.43</v>
      </c>
    </row>
    <row r="2963" spans="1:14" x14ac:dyDescent="0.25">
      <c r="A2963" s="2">
        <v>41820</v>
      </c>
      <c r="B2963" t="s">
        <v>39</v>
      </c>
      <c r="C2963">
        <v>83.9</v>
      </c>
      <c r="D2963">
        <v>57.652999999999999</v>
      </c>
      <c r="E2963">
        <v>43.874699999999997</v>
      </c>
      <c r="F2963" t="e">
        <v>#N/A</v>
      </c>
      <c r="G2963">
        <v>35485.037486775109</v>
      </c>
      <c r="H2963">
        <v>11393.544853975707</v>
      </c>
      <c r="I2963">
        <v>134931.51949999999</v>
      </c>
      <c r="J2963">
        <v>35076.859504132233</v>
      </c>
      <c r="K2963">
        <v>6948.7730378029328</v>
      </c>
      <c r="L2963">
        <v>3228.24</v>
      </c>
      <c r="M2963">
        <v>2701.75</v>
      </c>
      <c r="N2963">
        <v>3065.97</v>
      </c>
    </row>
    <row r="2964" spans="1:14" x14ac:dyDescent="0.25">
      <c r="A2964" s="2">
        <v>41851</v>
      </c>
      <c r="B2964" t="s">
        <v>39</v>
      </c>
      <c r="C2964">
        <v>80.98</v>
      </c>
      <c r="D2964">
        <v>58.486899999999999</v>
      </c>
      <c r="E2964">
        <v>44.442500000000003</v>
      </c>
      <c r="F2964" t="e">
        <v>#N/A</v>
      </c>
      <c r="G2964">
        <v>35485.037486775109</v>
      </c>
      <c r="H2964">
        <v>11393.544853975707</v>
      </c>
      <c r="I2964">
        <v>130235.4523</v>
      </c>
      <c r="J2964">
        <v>35076.859504132233</v>
      </c>
      <c r="K2964">
        <v>6948.7730378029328</v>
      </c>
      <c r="L2964">
        <v>3115.51</v>
      </c>
      <c r="M2964">
        <v>2711.86</v>
      </c>
      <c r="N2964">
        <v>3058.59</v>
      </c>
    </row>
    <row r="2965" spans="1:14" x14ac:dyDescent="0.25">
      <c r="A2965" s="2">
        <v>41880</v>
      </c>
      <c r="B2965" t="s">
        <v>39</v>
      </c>
      <c r="C2965">
        <v>84.55</v>
      </c>
      <c r="D2965">
        <v>59.383099999999999</v>
      </c>
      <c r="E2965">
        <v>45.0381</v>
      </c>
      <c r="F2965" t="e">
        <v>#N/A</v>
      </c>
      <c r="G2965">
        <v>35485.037486775109</v>
      </c>
      <c r="H2965">
        <v>11393.544853975707</v>
      </c>
      <c r="I2965">
        <v>135976.87700000001</v>
      </c>
      <c r="J2965">
        <v>35076.859504132233</v>
      </c>
      <c r="K2965">
        <v>6948.7730378029328</v>
      </c>
      <c r="L2965">
        <v>3172.63</v>
      </c>
      <c r="M2965">
        <v>2723.85</v>
      </c>
      <c r="N2965">
        <v>3051.92</v>
      </c>
    </row>
    <row r="2966" spans="1:14" x14ac:dyDescent="0.25">
      <c r="A2966" s="2">
        <v>41912</v>
      </c>
      <c r="B2966" t="s">
        <v>39</v>
      </c>
      <c r="C2966">
        <v>88.12</v>
      </c>
      <c r="D2966">
        <v>60.332799999999999</v>
      </c>
      <c r="E2966">
        <v>45.684699999999999</v>
      </c>
      <c r="F2966" t="e">
        <v>#N/A</v>
      </c>
      <c r="G2966">
        <v>35485.037486775109</v>
      </c>
      <c r="H2966">
        <v>11393.544853975707</v>
      </c>
      <c r="I2966">
        <v>141718.30160000001</v>
      </c>
      <c r="J2966">
        <v>35076.859504132233</v>
      </c>
      <c r="K2966">
        <v>6948.7730378029328</v>
      </c>
      <c r="L2966">
        <v>3225.93</v>
      </c>
      <c r="M2966">
        <v>2733.52</v>
      </c>
      <c r="N2966">
        <v>3047.8</v>
      </c>
    </row>
    <row r="2967" spans="1:14" x14ac:dyDescent="0.25">
      <c r="A2967" s="2">
        <v>41943</v>
      </c>
      <c r="B2967" t="s">
        <v>39</v>
      </c>
      <c r="C2967">
        <v>88.11</v>
      </c>
      <c r="D2967">
        <v>61.274099999999997</v>
      </c>
      <c r="E2967">
        <v>46.326000000000001</v>
      </c>
      <c r="F2967" t="e">
        <v>#N/A</v>
      </c>
      <c r="G2967">
        <v>35485.037486775109</v>
      </c>
      <c r="H2967">
        <v>11393.544853975707</v>
      </c>
      <c r="I2967">
        <v>141702.21909999999</v>
      </c>
      <c r="J2967">
        <v>35076.859504132233</v>
      </c>
      <c r="K2967">
        <v>6948.7730378029328</v>
      </c>
      <c r="L2967">
        <v>3113.32</v>
      </c>
      <c r="M2967">
        <v>2743.33</v>
      </c>
      <c r="N2967">
        <v>3042.45</v>
      </c>
    </row>
    <row r="2968" spans="1:14" x14ac:dyDescent="0.25">
      <c r="A2968" s="2">
        <v>41971</v>
      </c>
      <c r="B2968" t="s">
        <v>39</v>
      </c>
      <c r="C2968">
        <v>94.46</v>
      </c>
      <c r="D2968">
        <v>62.3003</v>
      </c>
      <c r="E2968">
        <v>47.0137</v>
      </c>
      <c r="F2968" t="e">
        <v>#N/A</v>
      </c>
      <c r="G2968">
        <v>35485.037486775109</v>
      </c>
      <c r="H2968">
        <v>11393.544853975707</v>
      </c>
      <c r="I2968">
        <v>151914.557</v>
      </c>
      <c r="J2968">
        <v>35076.859504132233</v>
      </c>
      <c r="K2968">
        <v>6948.7730378029328</v>
      </c>
      <c r="L2968">
        <v>3250.93</v>
      </c>
      <c r="M2968">
        <v>2753.39</v>
      </c>
      <c r="N2968">
        <v>3038.04</v>
      </c>
    </row>
    <row r="2969" spans="1:14" x14ac:dyDescent="0.25">
      <c r="A2969" s="2">
        <v>42004</v>
      </c>
      <c r="B2969" t="s">
        <v>39</v>
      </c>
      <c r="C2969">
        <v>93.86</v>
      </c>
      <c r="D2969">
        <v>63.276800000000001</v>
      </c>
      <c r="E2969">
        <v>47.698900000000002</v>
      </c>
      <c r="F2969" t="e">
        <v>#N/A</v>
      </c>
      <c r="G2969">
        <v>35485.037486775109</v>
      </c>
      <c r="H2969">
        <v>11393.544853975707</v>
      </c>
      <c r="I2969">
        <v>150949.61170000001</v>
      </c>
      <c r="J2969">
        <v>35076.859504132233</v>
      </c>
      <c r="K2969">
        <v>6948.7730378029328</v>
      </c>
      <c r="L2969">
        <v>3146.43</v>
      </c>
      <c r="M2969">
        <v>2759.42</v>
      </c>
      <c r="N2969">
        <v>3031.42</v>
      </c>
    </row>
    <row r="2970" spans="1:14" x14ac:dyDescent="0.25">
      <c r="A2970" s="2">
        <v>42034</v>
      </c>
      <c r="B2970" t="s">
        <v>39</v>
      </c>
      <c r="C2970">
        <v>108.1</v>
      </c>
      <c r="D2970">
        <v>64.600300000000004</v>
      </c>
      <c r="E2970">
        <v>48.508499999999998</v>
      </c>
      <c r="F2970" t="e">
        <v>#N/A</v>
      </c>
      <c r="G2970">
        <v>39309.564942407029</v>
      </c>
      <c r="H2970">
        <v>12534.634229869445</v>
      </c>
      <c r="I2970">
        <v>173850.98050000001</v>
      </c>
      <c r="J2970">
        <v>39086.140254003309</v>
      </c>
      <c r="K2970">
        <v>7458.2155483105525</v>
      </c>
      <c r="L2970">
        <v>3351.44</v>
      </c>
      <c r="M2970">
        <v>2773.43</v>
      </c>
      <c r="N2970">
        <v>3025.94</v>
      </c>
    </row>
    <row r="2971" spans="1:14" x14ac:dyDescent="0.25">
      <c r="A2971" s="2">
        <v>42062</v>
      </c>
      <c r="B2971" t="s">
        <v>39</v>
      </c>
      <c r="C2971">
        <v>113.7</v>
      </c>
      <c r="D2971">
        <v>66.018299999999996</v>
      </c>
      <c r="E2971">
        <v>49.369500000000002</v>
      </c>
      <c r="F2971" t="e">
        <v>#N/A</v>
      </c>
      <c r="G2971">
        <v>39309.564942407029</v>
      </c>
      <c r="H2971">
        <v>12534.634229869445</v>
      </c>
      <c r="I2971">
        <v>182857.1367</v>
      </c>
      <c r="J2971">
        <v>39086.140254003309</v>
      </c>
      <c r="K2971">
        <v>7458.2155483105525</v>
      </c>
      <c r="L2971">
        <v>3599</v>
      </c>
      <c r="M2971">
        <v>2789.55</v>
      </c>
      <c r="N2971">
        <v>3021.88</v>
      </c>
    </row>
    <row r="2972" spans="1:14" x14ac:dyDescent="0.25">
      <c r="A2972" s="2">
        <v>42094</v>
      </c>
      <c r="B2972" t="s">
        <v>39</v>
      </c>
      <c r="C2972">
        <v>113.8</v>
      </c>
      <c r="D2972">
        <v>67.486000000000004</v>
      </c>
      <c r="E2972">
        <v>50.197699999999998</v>
      </c>
      <c r="F2972" t="e">
        <v>#N/A</v>
      </c>
      <c r="G2972">
        <v>39309.564942407029</v>
      </c>
      <c r="H2972">
        <v>12534.634229869445</v>
      </c>
      <c r="I2972">
        <v>183017.96090000001</v>
      </c>
      <c r="J2972">
        <v>39086.140254003309</v>
      </c>
      <c r="K2972">
        <v>7458.2155483105525</v>
      </c>
      <c r="L2972">
        <v>3697.38</v>
      </c>
      <c r="M2972">
        <v>2804.43</v>
      </c>
      <c r="N2972">
        <v>3018.98</v>
      </c>
    </row>
    <row r="2973" spans="1:14" x14ac:dyDescent="0.25">
      <c r="A2973" s="2">
        <v>42124</v>
      </c>
      <c r="B2973" t="s">
        <v>39</v>
      </c>
      <c r="C2973">
        <v>108.9</v>
      </c>
      <c r="D2973">
        <v>68.855699999999999</v>
      </c>
      <c r="E2973">
        <v>50.974499999999999</v>
      </c>
      <c r="F2973" t="e">
        <v>#N/A</v>
      </c>
      <c r="G2973">
        <v>39309.564942407029</v>
      </c>
      <c r="H2973">
        <v>12534.634229869445</v>
      </c>
      <c r="I2973">
        <v>175137.5742</v>
      </c>
      <c r="J2973">
        <v>39086.140254003309</v>
      </c>
      <c r="K2973">
        <v>7458.2155483105525</v>
      </c>
      <c r="L2973">
        <v>3615.59</v>
      </c>
      <c r="M2973">
        <v>2816.48</v>
      </c>
      <c r="N2973">
        <v>3013.94</v>
      </c>
    </row>
    <row r="2974" spans="1:14" x14ac:dyDescent="0.25">
      <c r="A2974" s="2">
        <v>42153</v>
      </c>
      <c r="B2974" t="s">
        <v>39</v>
      </c>
      <c r="C2974">
        <v>109.45</v>
      </c>
      <c r="D2974">
        <v>70.240799999999993</v>
      </c>
      <c r="E2974">
        <v>51.760399999999997</v>
      </c>
      <c r="F2974" t="e">
        <v>#N/A</v>
      </c>
      <c r="G2974">
        <v>39309.564942407029</v>
      </c>
      <c r="H2974">
        <v>12534.634229869445</v>
      </c>
      <c r="I2974">
        <v>176022.10740000001</v>
      </c>
      <c r="J2974">
        <v>39086.140254003309</v>
      </c>
      <c r="K2974">
        <v>7458.2155483105525</v>
      </c>
      <c r="L2974">
        <v>3570.78</v>
      </c>
      <c r="M2974">
        <v>2829.67</v>
      </c>
      <c r="N2974">
        <v>3007.86</v>
      </c>
    </row>
    <row r="2975" spans="1:14" x14ac:dyDescent="0.25">
      <c r="A2975" s="2">
        <v>42185</v>
      </c>
      <c r="B2975" t="s">
        <v>39</v>
      </c>
      <c r="C2975">
        <v>107.5</v>
      </c>
      <c r="D2975">
        <v>71.529799999999994</v>
      </c>
      <c r="E2975">
        <v>52.522100000000002</v>
      </c>
      <c r="F2975" t="e">
        <v>#N/A</v>
      </c>
      <c r="G2975">
        <v>39309.564942407029</v>
      </c>
      <c r="H2975">
        <v>12534.634229869445</v>
      </c>
      <c r="I2975">
        <v>172886.03520000001</v>
      </c>
      <c r="J2975">
        <v>39086.140254003309</v>
      </c>
      <c r="K2975">
        <v>7458.2155483105525</v>
      </c>
      <c r="L2975">
        <v>3424.3</v>
      </c>
      <c r="M2975">
        <v>2837.93</v>
      </c>
      <c r="N2975">
        <v>3001.23</v>
      </c>
    </row>
    <row r="2976" spans="1:14" x14ac:dyDescent="0.25">
      <c r="A2976" s="2">
        <v>42216</v>
      </c>
      <c r="B2976" t="s">
        <v>39</v>
      </c>
      <c r="C2976">
        <v>108.35</v>
      </c>
      <c r="D2976">
        <v>72.858400000000003</v>
      </c>
      <c r="E2976">
        <v>53.267699999999998</v>
      </c>
      <c r="F2976" t="e">
        <v>#N/A</v>
      </c>
      <c r="G2976">
        <v>39309.564942407029</v>
      </c>
      <c r="H2976">
        <v>12534.634229869445</v>
      </c>
      <c r="I2976">
        <v>174253.041</v>
      </c>
      <c r="J2976">
        <v>39086.140254003309</v>
      </c>
      <c r="K2976">
        <v>7458.2155483105525</v>
      </c>
      <c r="L2976">
        <v>3600.69</v>
      </c>
      <c r="M2976">
        <v>2852.71</v>
      </c>
      <c r="N2976">
        <v>2995.43</v>
      </c>
    </row>
    <row r="2977" spans="1:14" x14ac:dyDescent="0.25">
      <c r="A2977" s="2">
        <v>42247</v>
      </c>
      <c r="B2977" t="s">
        <v>39</v>
      </c>
      <c r="C2977">
        <v>97.46</v>
      </c>
      <c r="D2977">
        <v>74.007599999999996</v>
      </c>
      <c r="E2977">
        <v>53.883400000000002</v>
      </c>
      <c r="F2977" t="e">
        <v>#N/A</v>
      </c>
      <c r="G2977">
        <v>39309.564942407029</v>
      </c>
      <c r="H2977">
        <v>12534.634229869445</v>
      </c>
      <c r="I2977">
        <v>156739.2836</v>
      </c>
      <c r="J2977">
        <v>39086.140254003309</v>
      </c>
      <c r="K2977">
        <v>7458.2155483105525</v>
      </c>
      <c r="L2977">
        <v>3269.63</v>
      </c>
      <c r="M2977">
        <v>2861.13</v>
      </c>
      <c r="N2977">
        <v>2984.2</v>
      </c>
    </row>
    <row r="2978" spans="1:14" x14ac:dyDescent="0.25">
      <c r="A2978" s="2">
        <v>42277</v>
      </c>
      <c r="B2978" t="s">
        <v>39</v>
      </c>
      <c r="C2978">
        <v>94.92</v>
      </c>
      <c r="D2978">
        <v>75.102000000000004</v>
      </c>
      <c r="E2978">
        <v>54.441200000000002</v>
      </c>
      <c r="F2978" t="e">
        <v>#N/A</v>
      </c>
      <c r="G2978">
        <v>39309.564942407029</v>
      </c>
      <c r="H2978">
        <v>12534.634229869445</v>
      </c>
      <c r="I2978">
        <v>152654.34839999999</v>
      </c>
      <c r="J2978">
        <v>39086.140254003309</v>
      </c>
      <c r="K2978">
        <v>7458.2155483105525</v>
      </c>
      <c r="L2978">
        <v>3100.67</v>
      </c>
      <c r="M2978">
        <v>2869.74</v>
      </c>
      <c r="N2978">
        <v>2970.08</v>
      </c>
    </row>
    <row r="2979" spans="1:14" x14ac:dyDescent="0.25">
      <c r="A2979" s="2">
        <v>42307</v>
      </c>
      <c r="B2979" t="s">
        <v>39</v>
      </c>
      <c r="C2979">
        <v>108.7</v>
      </c>
      <c r="D2979">
        <v>76.507000000000005</v>
      </c>
      <c r="E2979">
        <v>55.160400000000003</v>
      </c>
      <c r="F2979" t="e">
        <v>#N/A</v>
      </c>
      <c r="G2979">
        <v>39309.564942407029</v>
      </c>
      <c r="H2979">
        <v>12534.634229869445</v>
      </c>
      <c r="I2979">
        <v>174815.9258</v>
      </c>
      <c r="J2979">
        <v>39086.140254003309</v>
      </c>
      <c r="K2979">
        <v>7458.2155483105525</v>
      </c>
      <c r="L2979">
        <v>3418.23</v>
      </c>
      <c r="M2979">
        <v>2892.06</v>
      </c>
      <c r="N2979">
        <v>2959.37</v>
      </c>
    </row>
    <row r="2980" spans="1:14" x14ac:dyDescent="0.25">
      <c r="A2980" s="2">
        <v>42338</v>
      </c>
      <c r="B2980" t="s">
        <v>39</v>
      </c>
      <c r="C2980">
        <v>121.95</v>
      </c>
      <c r="D2980">
        <v>78.150499999999994</v>
      </c>
      <c r="E2980">
        <v>56.008800000000001</v>
      </c>
      <c r="F2980" t="e">
        <v>#N/A</v>
      </c>
      <c r="G2980">
        <v>39309.564942407029</v>
      </c>
      <c r="H2980">
        <v>12534.634229869445</v>
      </c>
      <c r="I2980">
        <v>196125.1348</v>
      </c>
      <c r="J2980">
        <v>39086.140254003309</v>
      </c>
      <c r="K2980">
        <v>7458.2155483105525</v>
      </c>
      <c r="L2980">
        <v>3506.45</v>
      </c>
      <c r="M2980">
        <v>2918.6</v>
      </c>
      <c r="N2980">
        <v>2951.27</v>
      </c>
    </row>
    <row r="2981" spans="1:14" x14ac:dyDescent="0.25">
      <c r="A2981" s="2">
        <v>42369</v>
      </c>
      <c r="B2981" t="s">
        <v>39</v>
      </c>
      <c r="C2981">
        <v>114.4</v>
      </c>
      <c r="D2981">
        <v>79.634200000000007</v>
      </c>
      <c r="E2981">
        <v>56.776400000000002</v>
      </c>
      <c r="F2981" t="e">
        <v>#N/A</v>
      </c>
      <c r="G2981">
        <v>39309.564942407029</v>
      </c>
      <c r="H2981">
        <v>12534.634229869445</v>
      </c>
      <c r="I2981">
        <v>183982.9063</v>
      </c>
      <c r="J2981">
        <v>39086.140254003309</v>
      </c>
      <c r="K2981">
        <v>7458.2155483105525</v>
      </c>
      <c r="L2981">
        <v>3267.52</v>
      </c>
      <c r="M2981">
        <v>2936.24</v>
      </c>
      <c r="N2981">
        <v>2941</v>
      </c>
    </row>
    <row r="2982" spans="1:14" x14ac:dyDescent="0.25">
      <c r="A2982" s="2">
        <v>42398</v>
      </c>
      <c r="B2982" t="s">
        <v>39</v>
      </c>
      <c r="C2982">
        <v>115.85</v>
      </c>
      <c r="D2982">
        <v>81.065200000000004</v>
      </c>
      <c r="E2982">
        <v>57.537500000000001</v>
      </c>
      <c r="F2982" t="e">
        <v>#N/A</v>
      </c>
      <c r="G2982">
        <v>41145.565112653145</v>
      </c>
      <c r="H2982">
        <v>11644.817755590171</v>
      </c>
      <c r="I2982">
        <v>186314.85740000001</v>
      </c>
      <c r="J2982">
        <v>102854.84023893051</v>
      </c>
      <c r="K2982">
        <v>1121.8148451084771</v>
      </c>
      <c r="L2982">
        <v>3045.09</v>
      </c>
      <c r="M2982">
        <v>2950.54</v>
      </c>
      <c r="N2982">
        <v>2927.64</v>
      </c>
    </row>
    <row r="2983" spans="1:14" x14ac:dyDescent="0.25">
      <c r="A2983" s="2">
        <v>42429</v>
      </c>
      <c r="B2983" t="s">
        <v>39</v>
      </c>
      <c r="C2983">
        <v>103.6</v>
      </c>
      <c r="D2983">
        <v>82.191100000000006</v>
      </c>
      <c r="E2983">
        <v>58.166200000000003</v>
      </c>
      <c r="F2983" t="e">
        <v>#N/A</v>
      </c>
      <c r="G2983">
        <v>41145.565112653145</v>
      </c>
      <c r="H2983">
        <v>11644.817755590171</v>
      </c>
      <c r="I2983">
        <v>166613.89060000001</v>
      </c>
      <c r="J2983">
        <v>102854.84023893051</v>
      </c>
      <c r="K2983">
        <v>1121.8148451084771</v>
      </c>
      <c r="L2983">
        <v>2945.75</v>
      </c>
      <c r="M2983">
        <v>2963.12</v>
      </c>
      <c r="N2983">
        <v>2912.2</v>
      </c>
    </row>
    <row r="2984" spans="1:14" x14ac:dyDescent="0.25">
      <c r="A2984" s="2">
        <v>42460</v>
      </c>
      <c r="B2984" t="s">
        <v>39</v>
      </c>
      <c r="C2984">
        <v>109.25</v>
      </c>
      <c r="D2984">
        <v>83.448999999999998</v>
      </c>
      <c r="E2984">
        <v>58.884399999999999</v>
      </c>
      <c r="F2984" t="e">
        <v>#N/A</v>
      </c>
      <c r="G2984">
        <v>41145.565112653145</v>
      </c>
      <c r="H2984">
        <v>11644.817755590171</v>
      </c>
      <c r="I2984">
        <v>175700.459</v>
      </c>
      <c r="J2984">
        <v>102854.84023893051</v>
      </c>
      <c r="K2984">
        <v>1121.8148451084771</v>
      </c>
      <c r="L2984">
        <v>3004.93</v>
      </c>
      <c r="M2984">
        <v>2974.89</v>
      </c>
      <c r="N2984">
        <v>2898.3</v>
      </c>
    </row>
    <row r="2985" spans="1:14" x14ac:dyDescent="0.25">
      <c r="A2985" s="2">
        <v>42489</v>
      </c>
      <c r="B2985" t="s">
        <v>39</v>
      </c>
      <c r="C2985">
        <v>108.1</v>
      </c>
      <c r="D2985">
        <v>84.602599999999995</v>
      </c>
      <c r="E2985">
        <v>59.609000000000002</v>
      </c>
      <c r="F2985" t="e">
        <v>#N/A</v>
      </c>
      <c r="G2985">
        <v>41145.565112653145</v>
      </c>
      <c r="H2985">
        <v>11644.817755590171</v>
      </c>
      <c r="I2985">
        <v>173850.98050000001</v>
      </c>
      <c r="J2985">
        <v>102854.84023893051</v>
      </c>
      <c r="K2985">
        <v>1121.8148451084771</v>
      </c>
      <c r="L2985">
        <v>3028.21</v>
      </c>
      <c r="M2985">
        <v>2985.21</v>
      </c>
      <c r="N2985">
        <v>2884.58</v>
      </c>
    </row>
    <row r="2986" spans="1:14" x14ac:dyDescent="0.25">
      <c r="A2986" s="2">
        <v>42521</v>
      </c>
      <c r="B2986" t="s">
        <v>39</v>
      </c>
      <c r="C2986">
        <v>113.85</v>
      </c>
      <c r="D2986">
        <v>85.784000000000006</v>
      </c>
      <c r="E2986">
        <v>60.404600000000002</v>
      </c>
      <c r="F2986" t="e">
        <v>#N/A</v>
      </c>
      <c r="G2986">
        <v>41145.565112653145</v>
      </c>
      <c r="H2986">
        <v>11644.817755590171</v>
      </c>
      <c r="I2986">
        <v>183098.37299999999</v>
      </c>
      <c r="J2986">
        <v>102854.84023893051</v>
      </c>
      <c r="K2986">
        <v>1121.8148451084771</v>
      </c>
      <c r="L2986">
        <v>3063.48</v>
      </c>
      <c r="M2986">
        <v>2996.93</v>
      </c>
      <c r="N2986">
        <v>2877.29</v>
      </c>
    </row>
    <row r="2987" spans="1:14" x14ac:dyDescent="0.25">
      <c r="A2987" s="2">
        <v>42551</v>
      </c>
      <c r="B2987" t="s">
        <v>39</v>
      </c>
      <c r="C2987">
        <v>117.6</v>
      </c>
      <c r="D2987">
        <v>87.046999999999997</v>
      </c>
      <c r="E2987">
        <v>61.205500000000001</v>
      </c>
      <c r="F2987" t="e">
        <v>#N/A</v>
      </c>
      <c r="G2987">
        <v>41145.565112653145</v>
      </c>
      <c r="H2987">
        <v>11644.817755590171</v>
      </c>
      <c r="I2987">
        <v>189129.2813</v>
      </c>
      <c r="J2987">
        <v>102854.84023893051</v>
      </c>
      <c r="K2987">
        <v>1121.8148451084771</v>
      </c>
      <c r="L2987">
        <v>2864.74</v>
      </c>
      <c r="M2987">
        <v>3008.1</v>
      </c>
      <c r="N2987">
        <v>2868.69</v>
      </c>
    </row>
    <row r="2988" spans="1:14" x14ac:dyDescent="0.25">
      <c r="A2988" s="2">
        <v>42580</v>
      </c>
      <c r="B2988" t="s">
        <v>39</v>
      </c>
      <c r="C2988">
        <v>115.3</v>
      </c>
      <c r="D2988">
        <v>88.257999999999996</v>
      </c>
      <c r="E2988">
        <v>62.010100000000001</v>
      </c>
      <c r="F2988" t="e">
        <v>#N/A</v>
      </c>
      <c r="G2988">
        <v>41145.565112653145</v>
      </c>
      <c r="H2988">
        <v>11644.817755590171</v>
      </c>
      <c r="I2988">
        <v>185430.3242</v>
      </c>
      <c r="J2988">
        <v>102854.84023893051</v>
      </c>
      <c r="K2988">
        <v>1121.8148451084771</v>
      </c>
      <c r="L2988">
        <v>2990.76</v>
      </c>
      <c r="M2988">
        <v>3025.53</v>
      </c>
      <c r="N2988">
        <v>2862.32</v>
      </c>
    </row>
    <row r="2989" spans="1:14" x14ac:dyDescent="0.25">
      <c r="A2989" s="2">
        <v>42613</v>
      </c>
      <c r="B2989" t="s">
        <v>39</v>
      </c>
      <c r="C2989">
        <v>111.05</v>
      </c>
      <c r="D2989">
        <v>89.253</v>
      </c>
      <c r="E2989">
        <v>62.790500000000002</v>
      </c>
      <c r="F2989" t="e">
        <v>#N/A</v>
      </c>
      <c r="G2989">
        <v>41145.565112653145</v>
      </c>
      <c r="H2989">
        <v>11644.817755590171</v>
      </c>
      <c r="I2989">
        <v>178595.29490000001</v>
      </c>
      <c r="J2989">
        <v>102854.84023893051</v>
      </c>
      <c r="K2989">
        <v>1121.8148451084771</v>
      </c>
      <c r="L2989">
        <v>3023.13</v>
      </c>
      <c r="M2989">
        <v>3040.7</v>
      </c>
      <c r="N2989">
        <v>2854.3</v>
      </c>
    </row>
    <row r="2990" spans="1:14" x14ac:dyDescent="0.25">
      <c r="A2990" s="2">
        <v>42643</v>
      </c>
      <c r="B2990" t="s">
        <v>39</v>
      </c>
      <c r="C2990">
        <v>116.6</v>
      </c>
      <c r="D2990">
        <v>90.301599999999993</v>
      </c>
      <c r="E2990">
        <v>63.6464</v>
      </c>
      <c r="F2990" t="e">
        <v>#N/A</v>
      </c>
      <c r="G2990">
        <v>41145.565112653145</v>
      </c>
      <c r="H2990">
        <v>11644.817755590171</v>
      </c>
      <c r="I2990">
        <v>187521.03909999999</v>
      </c>
      <c r="J2990">
        <v>102854.84023893051</v>
      </c>
      <c r="K2990">
        <v>1121.8148451084771</v>
      </c>
      <c r="L2990">
        <v>3002.24</v>
      </c>
      <c r="M2990">
        <v>3054.23</v>
      </c>
      <c r="N2990">
        <v>2846.54</v>
      </c>
    </row>
    <row r="2991" spans="1:14" x14ac:dyDescent="0.25">
      <c r="A2991" s="2">
        <v>42674</v>
      </c>
      <c r="B2991" t="s">
        <v>39</v>
      </c>
      <c r="C2991">
        <v>104.55</v>
      </c>
      <c r="D2991">
        <v>91.057000000000002</v>
      </c>
      <c r="E2991">
        <v>64.416300000000007</v>
      </c>
      <c r="F2991" t="e">
        <v>#N/A</v>
      </c>
      <c r="G2991">
        <v>41145.565112653145</v>
      </c>
      <c r="H2991">
        <v>11644.817755590171</v>
      </c>
      <c r="I2991">
        <v>211111.7452</v>
      </c>
      <c r="J2991">
        <v>102854.84023893051</v>
      </c>
      <c r="K2991">
        <v>1121.8148451084771</v>
      </c>
      <c r="L2991">
        <v>3055.25</v>
      </c>
      <c r="M2991">
        <v>3066.52</v>
      </c>
      <c r="N2991">
        <v>2843.57</v>
      </c>
    </row>
    <row r="2992" spans="1:14" x14ac:dyDescent="0.25">
      <c r="A2992" s="2">
        <v>42704</v>
      </c>
      <c r="B2992" t="s">
        <v>39</v>
      </c>
      <c r="C2992">
        <v>98.04</v>
      </c>
      <c r="D2992">
        <v>91.694400000000002</v>
      </c>
      <c r="E2992">
        <v>65.126300000000001</v>
      </c>
      <c r="F2992" t="e">
        <v>#N/A</v>
      </c>
      <c r="G2992">
        <v>41145.565112653145</v>
      </c>
      <c r="H2992">
        <v>11644.817755590171</v>
      </c>
      <c r="I2992">
        <v>197966.48009999999</v>
      </c>
      <c r="J2992">
        <v>102854.84023893051</v>
      </c>
      <c r="K2992">
        <v>1121.8148451084771</v>
      </c>
      <c r="L2992">
        <v>3051.61</v>
      </c>
      <c r="M2992">
        <v>3078.47</v>
      </c>
      <c r="N2992">
        <v>2840.4</v>
      </c>
    </row>
    <row r="2993" spans="1:14" x14ac:dyDescent="0.25">
      <c r="A2993" s="2">
        <v>42734</v>
      </c>
      <c r="B2993" t="s">
        <v>39</v>
      </c>
      <c r="C2993">
        <v>100.55</v>
      </c>
      <c r="D2993">
        <v>92.415199999999999</v>
      </c>
      <c r="E2993">
        <v>65.835400000000007</v>
      </c>
      <c r="F2993" t="e">
        <v>#N/A</v>
      </c>
      <c r="G2993">
        <v>41145.565112653145</v>
      </c>
      <c r="H2993">
        <v>11644.817755590171</v>
      </c>
      <c r="I2993">
        <v>203034.77739999999</v>
      </c>
      <c r="J2993">
        <v>102854.84023893051</v>
      </c>
      <c r="K2993">
        <v>1121.8148451084771</v>
      </c>
      <c r="L2993">
        <v>3290.52</v>
      </c>
      <c r="M2993">
        <v>3094.21</v>
      </c>
      <c r="N2993">
        <v>2839.65</v>
      </c>
    </row>
    <row r="2994" spans="1:14" x14ac:dyDescent="0.25">
      <c r="A2994" s="2">
        <v>42766</v>
      </c>
      <c r="B2994" t="s">
        <v>39</v>
      </c>
      <c r="C2994">
        <v>96.15</v>
      </c>
      <c r="D2994">
        <v>92.990399999999994</v>
      </c>
      <c r="E2994">
        <v>66.535399999999996</v>
      </c>
      <c r="F2994" t="e">
        <v>#N/A</v>
      </c>
      <c r="G2994">
        <v>50066.305836641433</v>
      </c>
      <c r="H2994">
        <v>15213.969203282435</v>
      </c>
      <c r="I2994">
        <v>194150.11290000001</v>
      </c>
      <c r="J2994">
        <v>87046.24854433538</v>
      </c>
      <c r="K2994">
        <v>7092.5196915488787</v>
      </c>
      <c r="L2994">
        <v>3230.68</v>
      </c>
      <c r="M2994">
        <v>3107.32</v>
      </c>
      <c r="N2994">
        <v>2841.58</v>
      </c>
    </row>
    <row r="2995" spans="1:14" x14ac:dyDescent="0.25">
      <c r="A2995" s="2">
        <v>42794</v>
      </c>
      <c r="B2995" t="s">
        <v>39</v>
      </c>
      <c r="C2995">
        <v>103.25</v>
      </c>
      <c r="D2995">
        <v>93.740600000000001</v>
      </c>
      <c r="E2995">
        <v>67.371099999999998</v>
      </c>
      <c r="F2995" t="e">
        <v>#N/A</v>
      </c>
      <c r="G2995">
        <v>50066.305836641433</v>
      </c>
      <c r="H2995">
        <v>15213.969203282435</v>
      </c>
      <c r="I2995">
        <v>208486.73069999999</v>
      </c>
      <c r="J2995">
        <v>87046.24854433538</v>
      </c>
      <c r="K2995">
        <v>7092.5196915488787</v>
      </c>
      <c r="L2995">
        <v>3319.61</v>
      </c>
      <c r="M2995">
        <v>3120.99</v>
      </c>
      <c r="N2995">
        <v>2848.86</v>
      </c>
    </row>
    <row r="2996" spans="1:14" x14ac:dyDescent="0.25">
      <c r="A2996" s="2">
        <v>42825</v>
      </c>
      <c r="B2996" t="s">
        <v>39</v>
      </c>
      <c r="C2996">
        <v>102.9</v>
      </c>
      <c r="D2996">
        <v>94.520600000000002</v>
      </c>
      <c r="E2996">
        <v>68.271199999999993</v>
      </c>
      <c r="F2996" t="e">
        <v>#N/A</v>
      </c>
      <c r="G2996">
        <v>50066.305836641433</v>
      </c>
      <c r="H2996">
        <v>15213.969203282435</v>
      </c>
      <c r="I2996">
        <v>207779.99600000001</v>
      </c>
      <c r="J2996">
        <v>87046.24854433538</v>
      </c>
      <c r="K2996">
        <v>7092.5196915488787</v>
      </c>
      <c r="L2996">
        <v>3500.93</v>
      </c>
      <c r="M2996">
        <v>3136.95</v>
      </c>
      <c r="N2996">
        <v>2859.56</v>
      </c>
    </row>
    <row r="2997" spans="1:14" x14ac:dyDescent="0.25">
      <c r="A2997" s="2">
        <v>42853</v>
      </c>
      <c r="B2997" t="s">
        <v>39</v>
      </c>
      <c r="C2997">
        <v>103.4</v>
      </c>
      <c r="D2997">
        <v>95.153400000000005</v>
      </c>
      <c r="E2997">
        <v>69.139399999999995</v>
      </c>
      <c r="F2997" t="e">
        <v>#N/A</v>
      </c>
      <c r="G2997">
        <v>50066.305836641433</v>
      </c>
      <c r="H2997">
        <v>15213.969203282435</v>
      </c>
      <c r="I2997">
        <v>208789.61689999999</v>
      </c>
      <c r="J2997">
        <v>87046.24854433538</v>
      </c>
      <c r="K2997">
        <v>7092.5196915488787</v>
      </c>
      <c r="L2997">
        <v>3559.59</v>
      </c>
      <c r="M2997">
        <v>3155.47</v>
      </c>
      <c r="N2997">
        <v>2870.68</v>
      </c>
    </row>
    <row r="2998" spans="1:14" x14ac:dyDescent="0.25">
      <c r="A2998" s="2">
        <v>42886</v>
      </c>
      <c r="B2998" t="s">
        <v>39</v>
      </c>
      <c r="C2998">
        <v>103.85</v>
      </c>
      <c r="D2998">
        <v>95.685400000000001</v>
      </c>
      <c r="E2998">
        <v>69.978800000000007</v>
      </c>
      <c r="F2998" t="e">
        <v>#N/A</v>
      </c>
      <c r="G2998">
        <v>50066.305836641433</v>
      </c>
      <c r="H2998">
        <v>15213.969203282435</v>
      </c>
      <c r="I2998">
        <v>209698.2758</v>
      </c>
      <c r="J2998">
        <v>87046.24854433538</v>
      </c>
      <c r="K2998">
        <v>7092.5196915488787</v>
      </c>
      <c r="L2998">
        <v>3554.59</v>
      </c>
      <c r="M2998">
        <v>3174.08</v>
      </c>
      <c r="N2998">
        <v>2883.86</v>
      </c>
    </row>
    <row r="2999" spans="1:14" x14ac:dyDescent="0.25">
      <c r="A2999" s="2">
        <v>42916</v>
      </c>
      <c r="B2999" t="s">
        <v>39</v>
      </c>
      <c r="C2999">
        <v>96.71</v>
      </c>
      <c r="D2999">
        <v>96.174599999999998</v>
      </c>
      <c r="E2999">
        <v>70.727900000000005</v>
      </c>
      <c r="F2999">
        <v>46.176400000000001</v>
      </c>
      <c r="G2999">
        <v>50066.305836641433</v>
      </c>
      <c r="H2999">
        <v>15213.969203282435</v>
      </c>
      <c r="I2999">
        <v>195280.88829999999</v>
      </c>
      <c r="J2999">
        <v>87046.24854433538</v>
      </c>
      <c r="K2999">
        <v>7092.5196915488787</v>
      </c>
      <c r="L2999">
        <v>3441.88</v>
      </c>
      <c r="M2999">
        <v>3188.68</v>
      </c>
      <c r="N2999">
        <v>2898.52</v>
      </c>
    </row>
    <row r="3000" spans="1:14" x14ac:dyDescent="0.25">
      <c r="A3000" s="2">
        <v>42947</v>
      </c>
      <c r="B3000" t="s">
        <v>39</v>
      </c>
      <c r="C3000">
        <v>101.8</v>
      </c>
      <c r="D3000">
        <v>96.787999999999997</v>
      </c>
      <c r="E3000">
        <v>71.538499999999999</v>
      </c>
      <c r="F3000">
        <v>46.582300000000004</v>
      </c>
      <c r="G3000">
        <v>50066.305836641433</v>
      </c>
      <c r="H3000">
        <v>15213.969203282435</v>
      </c>
      <c r="I3000">
        <v>205558.82980000001</v>
      </c>
      <c r="J3000">
        <v>87046.24854433538</v>
      </c>
      <c r="K3000">
        <v>7092.5196915488787</v>
      </c>
      <c r="L3000">
        <v>3449.36</v>
      </c>
      <c r="M3000">
        <v>3202.27</v>
      </c>
      <c r="N3000">
        <v>2912.3</v>
      </c>
    </row>
    <row r="3001" spans="1:14" x14ac:dyDescent="0.25">
      <c r="A3001" s="2">
        <v>42978</v>
      </c>
      <c r="B3001" t="s">
        <v>39</v>
      </c>
      <c r="C3001">
        <v>99.52</v>
      </c>
      <c r="D3001">
        <v>97.410600000000002</v>
      </c>
      <c r="E3001">
        <v>72.3005</v>
      </c>
      <c r="F3001">
        <v>46.963799999999999</v>
      </c>
      <c r="G3001">
        <v>50066.305836641433</v>
      </c>
      <c r="H3001">
        <v>15213.969203282435</v>
      </c>
      <c r="I3001">
        <v>200954.95819999999</v>
      </c>
      <c r="J3001">
        <v>87046.24854433538</v>
      </c>
      <c r="K3001">
        <v>7092.5196915488787</v>
      </c>
      <c r="L3001">
        <v>3421.47</v>
      </c>
      <c r="M3001">
        <v>3218.65</v>
      </c>
      <c r="N3001">
        <v>2922.76</v>
      </c>
    </row>
    <row r="3002" spans="1:14" x14ac:dyDescent="0.25">
      <c r="A3002" s="2">
        <v>43007</v>
      </c>
      <c r="B3002" t="s">
        <v>39</v>
      </c>
      <c r="C3002">
        <v>101.3</v>
      </c>
      <c r="D3002">
        <v>97.989000000000004</v>
      </c>
      <c r="E3002">
        <v>73.066000000000003</v>
      </c>
      <c r="F3002">
        <v>47.376899999999999</v>
      </c>
      <c r="G3002">
        <v>50066.305836641433</v>
      </c>
      <c r="H3002">
        <v>15213.969203282435</v>
      </c>
      <c r="I3002">
        <v>204549.2089</v>
      </c>
      <c r="J3002">
        <v>87046.24854433538</v>
      </c>
      <c r="K3002">
        <v>7092.5196915488787</v>
      </c>
      <c r="L3002">
        <v>3594.85</v>
      </c>
      <c r="M3002">
        <v>3235.18</v>
      </c>
      <c r="N3002">
        <v>2934.19</v>
      </c>
    </row>
    <row r="3003" spans="1:14" x14ac:dyDescent="0.25">
      <c r="A3003" s="2">
        <v>43039</v>
      </c>
      <c r="B3003" t="s">
        <v>39</v>
      </c>
      <c r="C3003">
        <v>105.05</v>
      </c>
      <c r="D3003">
        <v>98.682400000000001</v>
      </c>
      <c r="E3003">
        <v>73.859099999999998</v>
      </c>
      <c r="F3003">
        <v>47.807400000000001</v>
      </c>
      <c r="G3003">
        <v>50066.305836641433</v>
      </c>
      <c r="H3003">
        <v>15213.969203282435</v>
      </c>
      <c r="I3003">
        <v>212121.36610000001</v>
      </c>
      <c r="J3003">
        <v>87046.24854433538</v>
      </c>
      <c r="K3003">
        <v>7092.5196915488787</v>
      </c>
      <c r="L3003">
        <v>3673.95</v>
      </c>
      <c r="M3003">
        <v>3254.24</v>
      </c>
      <c r="N3003">
        <v>2946.92</v>
      </c>
    </row>
    <row r="3004" spans="1:14" x14ac:dyDescent="0.25">
      <c r="A3004" s="2">
        <v>43069</v>
      </c>
      <c r="B3004" t="s">
        <v>39</v>
      </c>
      <c r="C3004">
        <v>96.7</v>
      </c>
      <c r="D3004">
        <v>99.144800000000004</v>
      </c>
      <c r="E3004">
        <v>74.546999999999997</v>
      </c>
      <c r="F3004">
        <v>48.200299999999999</v>
      </c>
      <c r="G3004">
        <v>50066.305836641433</v>
      </c>
      <c r="H3004">
        <v>15213.969203282435</v>
      </c>
      <c r="I3004">
        <v>195260.69880000001</v>
      </c>
      <c r="J3004">
        <v>87046.24854433538</v>
      </c>
      <c r="K3004">
        <v>7092.5196915488787</v>
      </c>
      <c r="L3004">
        <v>3569.93</v>
      </c>
      <c r="M3004">
        <v>3267.77</v>
      </c>
      <c r="N3004">
        <v>2956.24</v>
      </c>
    </row>
    <row r="3005" spans="1:14" x14ac:dyDescent="0.25">
      <c r="A3005" s="2">
        <v>43098</v>
      </c>
      <c r="B3005" t="s">
        <v>39</v>
      </c>
      <c r="C3005">
        <v>93.13</v>
      </c>
      <c r="D3005">
        <v>99.475399999999993</v>
      </c>
      <c r="E3005">
        <v>75.177099999999996</v>
      </c>
      <c r="F3005">
        <v>48.572099999999999</v>
      </c>
      <c r="G3005">
        <v>50066.305836641433</v>
      </c>
      <c r="H3005">
        <v>15213.969203282435</v>
      </c>
      <c r="I3005">
        <v>188052.0049</v>
      </c>
      <c r="J3005">
        <v>87046.24854433538</v>
      </c>
      <c r="K3005">
        <v>7092.5196915488787</v>
      </c>
      <c r="L3005">
        <v>3503.96</v>
      </c>
      <c r="M3005">
        <v>3276.49</v>
      </c>
      <c r="N3005">
        <v>2963.52</v>
      </c>
    </row>
    <row r="3006" spans="1:14" x14ac:dyDescent="0.25">
      <c r="A3006" s="2">
        <v>43131</v>
      </c>
      <c r="B3006" t="s">
        <v>39</v>
      </c>
      <c r="C3006">
        <v>91.14</v>
      </c>
      <c r="D3006">
        <v>99.795199999999994</v>
      </c>
      <c r="E3006">
        <v>75.776499999999999</v>
      </c>
      <c r="F3006">
        <v>48.936599999999999</v>
      </c>
      <c r="G3006">
        <v>46287.873215822023</v>
      </c>
      <c r="H3006">
        <v>14496.793409433556</v>
      </c>
      <c r="I3006">
        <v>184033.71340000001</v>
      </c>
      <c r="J3006">
        <v>89651.589242053786</v>
      </c>
      <c r="K3006">
        <v>3701.7417053902595</v>
      </c>
      <c r="L3006">
        <v>3609.29</v>
      </c>
      <c r="M3006">
        <v>3286.94</v>
      </c>
      <c r="N3006">
        <v>2970.89</v>
      </c>
    </row>
    <row r="3007" spans="1:14" x14ac:dyDescent="0.25">
      <c r="A3007" s="2">
        <v>43159</v>
      </c>
      <c r="B3007" t="s">
        <v>39</v>
      </c>
      <c r="C3007">
        <v>87.48</v>
      </c>
      <c r="D3007">
        <v>99.999600000000001</v>
      </c>
      <c r="E3007">
        <v>76.331199999999995</v>
      </c>
      <c r="F3007">
        <v>49.275199999999998</v>
      </c>
      <c r="G3007">
        <v>46287.873215822023</v>
      </c>
      <c r="H3007">
        <v>14496.793409433556</v>
      </c>
      <c r="I3007">
        <v>176643.28779999999</v>
      </c>
      <c r="J3007">
        <v>89651.589242053786</v>
      </c>
      <c r="K3007">
        <v>3701.7417053902595</v>
      </c>
      <c r="L3007">
        <v>3438.96</v>
      </c>
      <c r="M3007">
        <v>3293.54</v>
      </c>
      <c r="N3007">
        <v>2977.84</v>
      </c>
    </row>
    <row r="3008" spans="1:14" x14ac:dyDescent="0.25">
      <c r="A3008" s="2">
        <v>43189</v>
      </c>
      <c r="B3008" t="s">
        <v>39</v>
      </c>
      <c r="C3008">
        <v>89.28</v>
      </c>
      <c r="D3008">
        <v>100.3642</v>
      </c>
      <c r="E3008">
        <v>76.891599999999997</v>
      </c>
      <c r="F3008">
        <v>49.627800000000001</v>
      </c>
      <c r="G3008">
        <v>46287.873215822023</v>
      </c>
      <c r="H3008">
        <v>14496.793409433556</v>
      </c>
      <c r="I3008">
        <v>180277.92329999999</v>
      </c>
      <c r="J3008">
        <v>89651.589242053786</v>
      </c>
      <c r="K3008">
        <v>3701.7417053902595</v>
      </c>
      <c r="L3008">
        <v>3361.5</v>
      </c>
      <c r="M3008">
        <v>3300.49</v>
      </c>
      <c r="N3008">
        <v>2983.49</v>
      </c>
    </row>
    <row r="3009" spans="1:14" x14ac:dyDescent="0.25">
      <c r="A3009" s="2">
        <v>43220</v>
      </c>
      <c r="B3009" t="s">
        <v>39</v>
      </c>
      <c r="C3009">
        <v>82.72</v>
      </c>
      <c r="D3009">
        <v>100.4996</v>
      </c>
      <c r="E3009">
        <v>77.354900000000001</v>
      </c>
      <c r="F3009">
        <v>49.9559</v>
      </c>
      <c r="G3009">
        <v>46287.873215822023</v>
      </c>
      <c r="H3009">
        <v>14496.793409433556</v>
      </c>
      <c r="I3009">
        <v>167031.696</v>
      </c>
      <c r="J3009">
        <v>89651.589242053786</v>
      </c>
      <c r="K3009">
        <v>3701.7417053902595</v>
      </c>
      <c r="L3009">
        <v>3536.52</v>
      </c>
      <c r="M3009">
        <v>3308.24</v>
      </c>
      <c r="N3009">
        <v>2989.2</v>
      </c>
    </row>
    <row r="3010" spans="1:14" x14ac:dyDescent="0.25">
      <c r="A3010" s="2">
        <v>43251</v>
      </c>
      <c r="B3010" t="s">
        <v>39</v>
      </c>
      <c r="C3010">
        <v>80.22</v>
      </c>
      <c r="D3010">
        <v>100.58199999999999</v>
      </c>
      <c r="E3010">
        <v>77.795599999999993</v>
      </c>
      <c r="F3010">
        <v>50.269799999999996</v>
      </c>
      <c r="G3010">
        <v>46287.873215822023</v>
      </c>
      <c r="H3010">
        <v>14496.793409433556</v>
      </c>
      <c r="I3010">
        <v>161983.59109999999</v>
      </c>
      <c r="J3010">
        <v>89651.589242053786</v>
      </c>
      <c r="K3010">
        <v>3701.7417053902595</v>
      </c>
      <c r="L3010">
        <v>3406.65</v>
      </c>
      <c r="M3010">
        <v>3313.14</v>
      </c>
      <c r="N3010">
        <v>2995.5</v>
      </c>
    </row>
    <row r="3011" spans="1:14" x14ac:dyDescent="0.25">
      <c r="A3011" s="2">
        <v>43280</v>
      </c>
      <c r="B3011" t="s">
        <v>39</v>
      </c>
      <c r="C3011">
        <v>86.5</v>
      </c>
      <c r="D3011">
        <v>100.7432</v>
      </c>
      <c r="E3011">
        <v>78.293000000000006</v>
      </c>
      <c r="F3011">
        <v>50.612099999999998</v>
      </c>
      <c r="G3011">
        <v>46287.873215822023</v>
      </c>
      <c r="H3011">
        <v>14496.793409433556</v>
      </c>
      <c r="I3011">
        <v>174664.4307</v>
      </c>
      <c r="J3011">
        <v>89651.589242053786</v>
      </c>
      <c r="K3011">
        <v>3701.7417053902595</v>
      </c>
      <c r="L3011">
        <v>3395.6</v>
      </c>
      <c r="M3011">
        <v>3317.09</v>
      </c>
      <c r="N3011">
        <v>3002.17</v>
      </c>
    </row>
    <row r="3012" spans="1:14" x14ac:dyDescent="0.25">
      <c r="A3012" s="2">
        <v>43312</v>
      </c>
      <c r="B3012" t="s">
        <v>39</v>
      </c>
      <c r="C3012">
        <v>86.59</v>
      </c>
      <c r="D3012">
        <v>100.8648</v>
      </c>
      <c r="E3012">
        <v>78.785899999999998</v>
      </c>
      <c r="F3012">
        <v>50.953200000000002</v>
      </c>
      <c r="G3012">
        <v>46287.873215822023</v>
      </c>
      <c r="H3012">
        <v>14496.793409433556</v>
      </c>
      <c r="I3012">
        <v>174846.1624</v>
      </c>
      <c r="J3012">
        <v>89651.589242053786</v>
      </c>
      <c r="K3012">
        <v>3701.7417053902595</v>
      </c>
      <c r="L3012">
        <v>3525.49</v>
      </c>
      <c r="M3012">
        <v>3322.7</v>
      </c>
      <c r="N3012">
        <v>3008.12</v>
      </c>
    </row>
    <row r="3013" spans="1:14" x14ac:dyDescent="0.25">
      <c r="A3013" s="2">
        <v>43343</v>
      </c>
      <c r="B3013" t="s">
        <v>39</v>
      </c>
      <c r="C3013">
        <v>80.650000000000006</v>
      </c>
      <c r="D3013">
        <v>100.7998</v>
      </c>
      <c r="E3013">
        <v>79.226399999999998</v>
      </c>
      <c r="F3013">
        <v>51.260300000000001</v>
      </c>
      <c r="G3013">
        <v>46287.873215822023</v>
      </c>
      <c r="H3013">
        <v>14496.793409433556</v>
      </c>
      <c r="I3013">
        <v>162851.8651</v>
      </c>
      <c r="J3013">
        <v>89651.589242053786</v>
      </c>
      <c r="K3013">
        <v>3701.7417053902595</v>
      </c>
      <c r="L3013">
        <v>3392.9</v>
      </c>
      <c r="M3013">
        <v>3326</v>
      </c>
      <c r="N3013">
        <v>3013.88</v>
      </c>
    </row>
    <row r="3014" spans="1:14" x14ac:dyDescent="0.25">
      <c r="A3014" s="2">
        <v>43371</v>
      </c>
      <c r="B3014" t="s">
        <v>39</v>
      </c>
      <c r="C3014">
        <v>75.22</v>
      </c>
      <c r="D3014">
        <v>100.6846</v>
      </c>
      <c r="E3014">
        <v>79.585800000000006</v>
      </c>
      <c r="F3014">
        <v>51.5426</v>
      </c>
      <c r="G3014">
        <v>46287.873215822023</v>
      </c>
      <c r="H3014">
        <v>14496.793409433556</v>
      </c>
      <c r="I3014">
        <v>151887.3812</v>
      </c>
      <c r="J3014">
        <v>89651.589242053786</v>
      </c>
      <c r="K3014">
        <v>3701.7417053902595</v>
      </c>
      <c r="L3014">
        <v>3399.2</v>
      </c>
      <c r="M3014">
        <v>3331.67</v>
      </c>
      <c r="N3014">
        <v>3021.77</v>
      </c>
    </row>
    <row r="3015" spans="1:14" x14ac:dyDescent="0.25">
      <c r="A3015" s="2">
        <v>43404</v>
      </c>
      <c r="B3015" t="s">
        <v>39</v>
      </c>
      <c r="C3015">
        <v>65.14</v>
      </c>
      <c r="D3015">
        <v>100.29640000000001</v>
      </c>
      <c r="E3015">
        <v>79.839799999999997</v>
      </c>
      <c r="F3015">
        <v>51.770600000000002</v>
      </c>
      <c r="G3015">
        <v>46287.873215822023</v>
      </c>
      <c r="H3015">
        <v>14496.793409433556</v>
      </c>
      <c r="I3015">
        <v>131533.4221</v>
      </c>
      <c r="J3015">
        <v>89651.589242053786</v>
      </c>
      <c r="K3015">
        <v>3701.7417053902595</v>
      </c>
      <c r="L3015">
        <v>3197.51</v>
      </c>
      <c r="M3015">
        <v>3332.17</v>
      </c>
      <c r="N3015">
        <v>3028.01</v>
      </c>
    </row>
    <row r="3016" spans="1:14" x14ac:dyDescent="0.25">
      <c r="A3016" s="2">
        <v>43434</v>
      </c>
      <c r="B3016" t="s">
        <v>39</v>
      </c>
      <c r="C3016">
        <v>67.64</v>
      </c>
      <c r="D3016">
        <v>99.886799999999994</v>
      </c>
      <c r="E3016">
        <v>80.109800000000007</v>
      </c>
      <c r="F3016">
        <v>52.009599999999999</v>
      </c>
      <c r="G3016">
        <v>46287.873215822023</v>
      </c>
      <c r="H3016">
        <v>14496.793409433556</v>
      </c>
      <c r="I3016">
        <v>136581.52710000001</v>
      </c>
      <c r="J3016">
        <v>89651.589242053786</v>
      </c>
      <c r="K3016">
        <v>3701.7417053902595</v>
      </c>
      <c r="L3016">
        <v>3173.13</v>
      </c>
      <c r="M3016">
        <v>3331.11</v>
      </c>
      <c r="N3016">
        <v>3032.32</v>
      </c>
    </row>
    <row r="3017" spans="1:14" x14ac:dyDescent="0.25">
      <c r="A3017" s="2">
        <v>43465</v>
      </c>
      <c r="B3017" t="s">
        <v>39</v>
      </c>
      <c r="C3017">
        <v>57.7</v>
      </c>
      <c r="D3017">
        <v>99.278599999999997</v>
      </c>
      <c r="E3017">
        <v>80.276399999999995</v>
      </c>
      <c r="F3017">
        <v>52.194899999999997</v>
      </c>
      <c r="G3017">
        <v>46287.873215822023</v>
      </c>
      <c r="H3017">
        <v>14496.793409433556</v>
      </c>
      <c r="I3017">
        <v>116510.26179999999</v>
      </c>
      <c r="J3017">
        <v>89651.589242053786</v>
      </c>
      <c r="K3017">
        <v>3701.7417053902595</v>
      </c>
      <c r="L3017">
        <v>3001.42</v>
      </c>
      <c r="M3017">
        <v>3328.87</v>
      </c>
      <c r="N3017">
        <v>3036.1</v>
      </c>
    </row>
    <row r="3018" spans="1:14" x14ac:dyDescent="0.25">
      <c r="A3018" s="2">
        <v>43496</v>
      </c>
      <c r="B3018" t="s">
        <v>39</v>
      </c>
      <c r="C3018">
        <v>66.61</v>
      </c>
      <c r="D3018">
        <v>98.721599999999995</v>
      </c>
      <c r="E3018">
        <v>80.510999999999996</v>
      </c>
      <c r="F3018">
        <v>52.426499999999997</v>
      </c>
      <c r="G3018">
        <f>55657/54619*G3017</f>
        <v>47167.545351855704</v>
      </c>
      <c r="H3018">
        <f>18406/17106*H3017</f>
        <v>15598.502250323514</v>
      </c>
      <c r="I3018">
        <v>134501.7078</v>
      </c>
      <c r="J3018">
        <v>96084</v>
      </c>
      <c r="K3018">
        <v>9839</v>
      </c>
      <c r="L3018">
        <v>3159.43</v>
      </c>
      <c r="M3018">
        <v>3327.04</v>
      </c>
      <c r="N3018">
        <v>3040.22</v>
      </c>
    </row>
    <row r="3019" spans="1:14" x14ac:dyDescent="0.25">
      <c r="A3019" s="2">
        <v>43524</v>
      </c>
      <c r="B3019" t="s">
        <v>39</v>
      </c>
      <c r="C3019">
        <v>68.55</v>
      </c>
      <c r="D3019">
        <v>98.215400000000002</v>
      </c>
      <c r="E3019">
        <v>80.746099999999998</v>
      </c>
      <c r="F3019">
        <v>52.6783</v>
      </c>
      <c r="G3019">
        <f t="shared" ref="G3019:H3021" si="0">G3018</f>
        <v>47167.545351855704</v>
      </c>
      <c r="H3019">
        <f t="shared" si="0"/>
        <v>15598.502250323514</v>
      </c>
      <c r="I3019">
        <v>138419.03719999999</v>
      </c>
      <c r="J3019">
        <v>96084</v>
      </c>
      <c r="K3019">
        <v>9839</v>
      </c>
      <c r="L3019">
        <v>3298.26</v>
      </c>
      <c r="M3019">
        <v>3330.08</v>
      </c>
      <c r="N3019">
        <v>3044.75</v>
      </c>
    </row>
    <row r="3020" spans="1:14" x14ac:dyDescent="0.25">
      <c r="A3020" s="2">
        <v>43553</v>
      </c>
      <c r="B3020" t="s">
        <v>39</v>
      </c>
      <c r="C3020">
        <v>74.760000000000005</v>
      </c>
      <c r="D3020">
        <v>97.548599999999993</v>
      </c>
      <c r="E3020">
        <v>81.0745</v>
      </c>
      <c r="F3020">
        <v>52.962499999999999</v>
      </c>
      <c r="G3020">
        <f t="shared" si="0"/>
        <v>47167.545351855704</v>
      </c>
      <c r="H3020">
        <f t="shared" si="0"/>
        <v>15598.502250323514</v>
      </c>
      <c r="I3020">
        <v>150958.52989999999</v>
      </c>
      <c r="J3020">
        <v>96084</v>
      </c>
      <c r="K3020">
        <v>9839</v>
      </c>
      <c r="L3020">
        <v>3351.71</v>
      </c>
      <c r="M3020">
        <v>3330.09</v>
      </c>
      <c r="N3020">
        <v>3051.76</v>
      </c>
    </row>
    <row r="3021" spans="1:14" x14ac:dyDescent="0.25">
      <c r="A3021" s="2">
        <v>43585</v>
      </c>
      <c r="B3021" t="s">
        <v>39</v>
      </c>
      <c r="C3021">
        <v>79.260000000000005</v>
      </c>
      <c r="D3021">
        <v>96.859800000000007</v>
      </c>
      <c r="E3021">
        <v>81.439099999999996</v>
      </c>
      <c r="F3021">
        <v>53.273699999999998</v>
      </c>
      <c r="G3021">
        <f t="shared" si="0"/>
        <v>47167.545351855704</v>
      </c>
      <c r="H3021">
        <f t="shared" si="0"/>
        <v>15598.502250323514</v>
      </c>
      <c r="I3021">
        <v>160045.1188</v>
      </c>
      <c r="J3021">
        <v>96084</v>
      </c>
      <c r="K3021">
        <v>9839</v>
      </c>
      <c r="L3021">
        <v>3514.62</v>
      </c>
      <c r="M3021">
        <v>3328.4</v>
      </c>
      <c r="N3021">
        <v>3058.97</v>
      </c>
    </row>
    <row r="3022" spans="1:14" x14ac:dyDescent="0.25">
      <c r="A3022" s="2">
        <v>40207</v>
      </c>
      <c r="B3022" t="s">
        <v>40</v>
      </c>
      <c r="G3022">
        <v>34036</v>
      </c>
      <c r="H3022">
        <v>6676</v>
      </c>
      <c r="J3022">
        <v>1148</v>
      </c>
      <c r="K3022">
        <v>5467</v>
      </c>
    </row>
    <row r="3023" spans="1:14" x14ac:dyDescent="0.25">
      <c r="A3023" s="2">
        <v>40235</v>
      </c>
      <c r="B3023" t="s">
        <v>40</v>
      </c>
      <c r="G3023">
        <v>34036</v>
      </c>
      <c r="H3023">
        <v>6676</v>
      </c>
      <c r="J3023">
        <v>1148</v>
      </c>
      <c r="K3023">
        <v>5467</v>
      </c>
    </row>
    <row r="3024" spans="1:14" x14ac:dyDescent="0.25">
      <c r="A3024" s="2">
        <v>40268</v>
      </c>
      <c r="B3024" t="s">
        <v>40</v>
      </c>
      <c r="G3024">
        <v>34036</v>
      </c>
      <c r="H3024">
        <v>6676</v>
      </c>
      <c r="J3024">
        <v>1148</v>
      </c>
      <c r="K3024">
        <v>5467</v>
      </c>
    </row>
    <row r="3025" spans="1:14" x14ac:dyDescent="0.25">
      <c r="A3025" s="2">
        <v>40298</v>
      </c>
      <c r="B3025" t="s">
        <v>40</v>
      </c>
      <c r="G3025">
        <v>34036</v>
      </c>
      <c r="H3025">
        <v>6676</v>
      </c>
      <c r="J3025">
        <v>1148</v>
      </c>
      <c r="K3025">
        <v>5467</v>
      </c>
    </row>
    <row r="3026" spans="1:14" x14ac:dyDescent="0.25">
      <c r="A3026" s="2">
        <v>40329</v>
      </c>
      <c r="B3026" t="s">
        <v>40</v>
      </c>
      <c r="G3026">
        <v>34036</v>
      </c>
      <c r="H3026">
        <v>6676</v>
      </c>
      <c r="J3026">
        <v>1148</v>
      </c>
      <c r="K3026">
        <v>5467</v>
      </c>
    </row>
    <row r="3027" spans="1:14" x14ac:dyDescent="0.25">
      <c r="A3027" s="2">
        <v>40359</v>
      </c>
      <c r="B3027" t="s">
        <v>40</v>
      </c>
      <c r="G3027">
        <v>34036</v>
      </c>
      <c r="H3027">
        <v>6676</v>
      </c>
      <c r="J3027">
        <v>1148</v>
      </c>
      <c r="K3027">
        <v>5467</v>
      </c>
    </row>
    <row r="3028" spans="1:14" x14ac:dyDescent="0.25">
      <c r="A3028" s="2">
        <v>40389</v>
      </c>
      <c r="B3028" t="s">
        <v>40</v>
      </c>
      <c r="G3028">
        <v>34036</v>
      </c>
      <c r="H3028">
        <v>6676</v>
      </c>
      <c r="J3028">
        <v>1148</v>
      </c>
      <c r="K3028">
        <v>5467</v>
      </c>
    </row>
    <row r="3029" spans="1:14" x14ac:dyDescent="0.25">
      <c r="A3029" s="2">
        <v>40421</v>
      </c>
      <c r="B3029" t="s">
        <v>40</v>
      </c>
      <c r="G3029">
        <v>34036</v>
      </c>
      <c r="H3029">
        <v>6676</v>
      </c>
      <c r="J3029">
        <v>1148</v>
      </c>
      <c r="K3029">
        <v>5467</v>
      </c>
    </row>
    <row r="3030" spans="1:14" x14ac:dyDescent="0.25">
      <c r="A3030" s="2">
        <v>40451</v>
      </c>
      <c r="B3030" t="s">
        <v>40</v>
      </c>
      <c r="G3030">
        <v>34036</v>
      </c>
      <c r="H3030">
        <v>6676</v>
      </c>
      <c r="J3030">
        <v>1148</v>
      </c>
      <c r="K3030">
        <v>5467</v>
      </c>
    </row>
    <row r="3031" spans="1:14" x14ac:dyDescent="0.25">
      <c r="A3031" s="2">
        <v>40480</v>
      </c>
      <c r="B3031" t="s">
        <v>40</v>
      </c>
      <c r="G3031">
        <v>34036</v>
      </c>
      <c r="H3031">
        <v>6676</v>
      </c>
      <c r="J3031">
        <v>1148</v>
      </c>
      <c r="K3031">
        <v>5467</v>
      </c>
    </row>
    <row r="3032" spans="1:14" x14ac:dyDescent="0.25">
      <c r="A3032" s="2">
        <v>40512</v>
      </c>
      <c r="B3032" t="s">
        <v>40</v>
      </c>
      <c r="G3032">
        <v>34036</v>
      </c>
      <c r="H3032">
        <v>6676</v>
      </c>
      <c r="J3032">
        <v>1148</v>
      </c>
      <c r="K3032">
        <v>5467</v>
      </c>
    </row>
    <row r="3033" spans="1:14" x14ac:dyDescent="0.25">
      <c r="A3033" s="2">
        <v>40543</v>
      </c>
      <c r="B3033" t="s">
        <v>40</v>
      </c>
      <c r="C3033">
        <v>47.85</v>
      </c>
      <c r="D3033">
        <v>52.485799999999998</v>
      </c>
      <c r="E3033">
        <v>56.983699999999999</v>
      </c>
      <c r="F3033">
        <v>46.016500000000001</v>
      </c>
      <c r="G3033">
        <v>34036</v>
      </c>
      <c r="H3033">
        <v>6676</v>
      </c>
      <c r="I3033">
        <v>62729.913099999998</v>
      </c>
      <c r="J3033">
        <v>1148</v>
      </c>
      <c r="K3033">
        <v>5467</v>
      </c>
      <c r="L3033">
        <v>2792.82</v>
      </c>
      <c r="M3033">
        <v>3254.21</v>
      </c>
      <c r="N3033">
        <v>3115.54</v>
      </c>
    </row>
    <row r="3034" spans="1:14" x14ac:dyDescent="0.25">
      <c r="A3034" s="2">
        <v>40574</v>
      </c>
      <c r="B3034" t="s">
        <v>40</v>
      </c>
      <c r="C3034">
        <v>49.875</v>
      </c>
      <c r="D3034">
        <v>52.157299999999999</v>
      </c>
      <c r="E3034">
        <v>56.911999999999999</v>
      </c>
      <c r="F3034">
        <v>46.2273</v>
      </c>
      <c r="G3034">
        <v>35058</v>
      </c>
      <c r="H3034">
        <v>5736</v>
      </c>
      <c r="I3034">
        <v>65384.6273</v>
      </c>
      <c r="J3034">
        <v>10236</v>
      </c>
      <c r="K3034">
        <v>5693</v>
      </c>
      <c r="L3034">
        <v>2953.63</v>
      </c>
      <c r="M3034">
        <v>3233.54</v>
      </c>
      <c r="N3034">
        <v>3123.03</v>
      </c>
    </row>
    <row r="3035" spans="1:14" x14ac:dyDescent="0.25">
      <c r="A3035" s="2">
        <v>40602</v>
      </c>
      <c r="B3035" t="s">
        <v>40</v>
      </c>
      <c r="C3035">
        <v>50</v>
      </c>
      <c r="D3035">
        <v>51.758299999999998</v>
      </c>
      <c r="E3035">
        <v>56.794499999999999</v>
      </c>
      <c r="F3035">
        <v>46.44</v>
      </c>
      <c r="G3035">
        <v>35058</v>
      </c>
      <c r="H3035">
        <v>5736</v>
      </c>
      <c r="I3035">
        <v>65548.498500000002</v>
      </c>
      <c r="J3035">
        <v>10236</v>
      </c>
      <c r="K3035">
        <v>5693</v>
      </c>
      <c r="L3035">
        <v>3013.09</v>
      </c>
      <c r="M3035">
        <v>3211.4</v>
      </c>
      <c r="N3035">
        <v>3127.97</v>
      </c>
    </row>
    <row r="3036" spans="1:14" x14ac:dyDescent="0.25">
      <c r="A3036" s="2">
        <v>40633</v>
      </c>
      <c r="B3036" t="s">
        <v>40</v>
      </c>
      <c r="C3036">
        <v>49.475000000000001</v>
      </c>
      <c r="D3036">
        <v>51.398800000000001</v>
      </c>
      <c r="E3036">
        <v>56.6952</v>
      </c>
      <c r="F3036">
        <v>46.645699999999998</v>
      </c>
      <c r="G3036">
        <v>35058</v>
      </c>
      <c r="H3036">
        <v>5736</v>
      </c>
      <c r="I3036">
        <v>64892.465700000001</v>
      </c>
      <c r="J3036">
        <v>10236</v>
      </c>
      <c r="K3036">
        <v>5693</v>
      </c>
      <c r="L3036">
        <v>2910.91</v>
      </c>
      <c r="M3036">
        <v>3186.05</v>
      </c>
      <c r="N3036">
        <v>3130.51</v>
      </c>
    </row>
    <row r="3037" spans="1:14" x14ac:dyDescent="0.25">
      <c r="A3037" s="2">
        <v>40662</v>
      </c>
      <c r="B3037" t="s">
        <v>40</v>
      </c>
      <c r="C3037">
        <v>53.4</v>
      </c>
      <c r="D3037">
        <v>51.181600000000003</v>
      </c>
      <c r="E3037">
        <v>56.646700000000003</v>
      </c>
      <c r="F3037">
        <v>46.871099999999998</v>
      </c>
      <c r="G3037">
        <v>35058</v>
      </c>
      <c r="H3037">
        <v>5736</v>
      </c>
      <c r="I3037">
        <v>70040.579400000002</v>
      </c>
      <c r="J3037">
        <v>10236</v>
      </c>
      <c r="K3037">
        <v>5693</v>
      </c>
      <c r="L3037">
        <v>3011.25</v>
      </c>
      <c r="M3037">
        <v>3164.53</v>
      </c>
      <c r="N3037">
        <v>3136.64</v>
      </c>
    </row>
    <row r="3038" spans="1:14" x14ac:dyDescent="0.25">
      <c r="A3038" s="2">
        <v>40694</v>
      </c>
      <c r="B3038" t="s">
        <v>40</v>
      </c>
      <c r="C3038">
        <v>55.02</v>
      </c>
      <c r="D3038">
        <v>50.98</v>
      </c>
      <c r="E3038">
        <v>56.7104</v>
      </c>
      <c r="F3038">
        <v>47.104900000000001</v>
      </c>
      <c r="G3038">
        <v>35058</v>
      </c>
      <c r="H3038">
        <v>5736</v>
      </c>
      <c r="I3038">
        <v>72168.824600000007</v>
      </c>
      <c r="J3038">
        <v>10236</v>
      </c>
      <c r="K3038">
        <v>5693</v>
      </c>
      <c r="L3038">
        <v>2861.92</v>
      </c>
      <c r="M3038">
        <v>3138.15</v>
      </c>
      <c r="N3038">
        <v>3142.78</v>
      </c>
    </row>
    <row r="3039" spans="1:14" x14ac:dyDescent="0.25">
      <c r="A3039" s="2">
        <v>40724</v>
      </c>
      <c r="B3039" t="s">
        <v>40</v>
      </c>
      <c r="C3039">
        <v>55.44</v>
      </c>
      <c r="D3039">
        <v>50.739199999999997</v>
      </c>
      <c r="E3039">
        <v>56.768599999999999</v>
      </c>
      <c r="F3039">
        <v>47.337000000000003</v>
      </c>
      <c r="G3039">
        <v>35058</v>
      </c>
      <c r="H3039">
        <v>5736</v>
      </c>
      <c r="I3039">
        <v>74834.200500000006</v>
      </c>
      <c r="J3039">
        <v>10236</v>
      </c>
      <c r="K3039">
        <v>5693</v>
      </c>
      <c r="L3039">
        <v>2848.53</v>
      </c>
      <c r="M3039">
        <v>3107.27</v>
      </c>
      <c r="N3039">
        <v>3149.85</v>
      </c>
    </row>
    <row r="3040" spans="1:14" x14ac:dyDescent="0.25">
      <c r="A3040" s="2">
        <v>40753</v>
      </c>
      <c r="B3040" t="s">
        <v>40</v>
      </c>
      <c r="C3040">
        <v>54.29</v>
      </c>
      <c r="D3040">
        <v>50.391800000000003</v>
      </c>
      <c r="E3040">
        <v>56.8504</v>
      </c>
      <c r="F3040">
        <v>47.5623</v>
      </c>
      <c r="G3040">
        <v>35058</v>
      </c>
      <c r="H3040">
        <v>5736</v>
      </c>
      <c r="I3040">
        <v>73312.004499999995</v>
      </c>
      <c r="J3040">
        <v>10236</v>
      </c>
      <c r="K3040">
        <v>5693</v>
      </c>
      <c r="L3040">
        <v>2670.37</v>
      </c>
      <c r="M3040">
        <v>3070.42</v>
      </c>
      <c r="N3040">
        <v>3156.19</v>
      </c>
    </row>
    <row r="3041" spans="1:14" x14ac:dyDescent="0.25">
      <c r="A3041" s="2">
        <v>40786</v>
      </c>
      <c r="B3041" t="s">
        <v>40</v>
      </c>
      <c r="C3041">
        <v>50.66</v>
      </c>
      <c r="D3041">
        <v>50.203000000000003</v>
      </c>
      <c r="E3041">
        <v>56.822499999999998</v>
      </c>
      <c r="F3041">
        <v>47.7729</v>
      </c>
      <c r="G3041">
        <v>35058</v>
      </c>
      <c r="H3041">
        <v>5736</v>
      </c>
      <c r="I3041">
        <v>68425.8226</v>
      </c>
      <c r="J3041">
        <v>10236</v>
      </c>
      <c r="K3041">
        <v>5693</v>
      </c>
      <c r="L3041">
        <v>2302.08</v>
      </c>
      <c r="M3041">
        <v>3026.67</v>
      </c>
      <c r="N3041">
        <v>3155.97</v>
      </c>
    </row>
    <row r="3042" spans="1:14" x14ac:dyDescent="0.25">
      <c r="A3042" s="2">
        <v>40816</v>
      </c>
      <c r="B3042" t="s">
        <v>40</v>
      </c>
      <c r="C3042">
        <v>49.35</v>
      </c>
      <c r="D3042">
        <v>49.96</v>
      </c>
      <c r="E3042">
        <v>56.772500000000001</v>
      </c>
      <c r="F3042">
        <v>47.975299999999997</v>
      </c>
      <c r="G3042">
        <v>35058</v>
      </c>
      <c r="H3042">
        <v>5736</v>
      </c>
      <c r="I3042">
        <v>66542.011100000003</v>
      </c>
      <c r="J3042">
        <v>10236</v>
      </c>
      <c r="K3042">
        <v>5693</v>
      </c>
      <c r="L3042">
        <v>2179.66</v>
      </c>
      <c r="M3042">
        <v>2983.95</v>
      </c>
      <c r="N3042">
        <v>3154.46</v>
      </c>
    </row>
    <row r="3043" spans="1:14" x14ac:dyDescent="0.25">
      <c r="A3043" s="2">
        <v>40847</v>
      </c>
      <c r="B3043" t="s">
        <v>40</v>
      </c>
      <c r="C3043">
        <v>51.96</v>
      </c>
      <c r="D3043">
        <v>49.800800000000002</v>
      </c>
      <c r="E3043">
        <v>56.7821</v>
      </c>
      <c r="F3043">
        <v>48.188499999999998</v>
      </c>
      <c r="G3043">
        <v>35058</v>
      </c>
      <c r="H3043">
        <v>5736</v>
      </c>
      <c r="I3043">
        <v>70061.507899999997</v>
      </c>
      <c r="J3043">
        <v>10236</v>
      </c>
      <c r="K3043">
        <v>5693</v>
      </c>
      <c r="L3043">
        <v>2385.2199999999998</v>
      </c>
      <c r="M3043">
        <v>2945.76</v>
      </c>
      <c r="N3043">
        <v>3154.12</v>
      </c>
    </row>
    <row r="3044" spans="1:14" x14ac:dyDescent="0.25">
      <c r="A3044" s="2">
        <v>40877</v>
      </c>
      <c r="B3044" t="s">
        <v>40</v>
      </c>
      <c r="C3044">
        <v>52.09</v>
      </c>
      <c r="D3044">
        <v>49.655000000000001</v>
      </c>
      <c r="E3044">
        <v>56.802</v>
      </c>
      <c r="F3044">
        <v>48.4009</v>
      </c>
      <c r="G3044">
        <v>35058</v>
      </c>
      <c r="H3044">
        <v>5736</v>
      </c>
      <c r="I3044">
        <v>69819.084600000002</v>
      </c>
      <c r="J3044">
        <v>10236</v>
      </c>
      <c r="K3044">
        <v>5693</v>
      </c>
      <c r="L3044">
        <v>2330.4299999999998</v>
      </c>
      <c r="M3044">
        <v>2904.74</v>
      </c>
      <c r="N3044">
        <v>3152.23</v>
      </c>
    </row>
    <row r="3045" spans="1:14" x14ac:dyDescent="0.25">
      <c r="A3045" s="2">
        <v>40907</v>
      </c>
      <c r="B3045" t="s">
        <v>40</v>
      </c>
      <c r="C3045">
        <v>56.75</v>
      </c>
      <c r="D3045">
        <v>49.5792</v>
      </c>
      <c r="E3045">
        <v>56.857500000000002</v>
      </c>
      <c r="F3045">
        <v>48.637700000000002</v>
      </c>
      <c r="G3045">
        <v>35058</v>
      </c>
      <c r="H3045">
        <v>5736</v>
      </c>
      <c r="I3045">
        <v>76066.572199999995</v>
      </c>
      <c r="J3045">
        <v>10236</v>
      </c>
      <c r="K3045">
        <v>5693</v>
      </c>
      <c r="L3045">
        <v>2316.5500000000002</v>
      </c>
      <c r="M3045">
        <v>2861.27</v>
      </c>
      <c r="N3045">
        <v>3149.83</v>
      </c>
    </row>
    <row r="3046" spans="1:14" x14ac:dyDescent="0.25">
      <c r="A3046" s="2">
        <v>40939</v>
      </c>
      <c r="B3046" t="s">
        <v>40</v>
      </c>
      <c r="C3046">
        <v>56.47</v>
      </c>
      <c r="D3046">
        <v>49.4084</v>
      </c>
      <c r="E3046">
        <v>56.900199999999998</v>
      </c>
      <c r="F3046">
        <v>48.870800000000003</v>
      </c>
      <c r="G3046">
        <v>35957</v>
      </c>
      <c r="H3046">
        <v>6473</v>
      </c>
      <c r="I3046">
        <v>75721.685899999997</v>
      </c>
      <c r="J3046">
        <v>5689</v>
      </c>
      <c r="K3046">
        <v>4889</v>
      </c>
      <c r="L3046">
        <v>2416.66</v>
      </c>
      <c r="M3046">
        <v>2821.71</v>
      </c>
      <c r="N3046">
        <v>3150.03</v>
      </c>
    </row>
    <row r="3047" spans="1:14" x14ac:dyDescent="0.25">
      <c r="A3047" s="2">
        <v>40968</v>
      </c>
      <c r="B3047" t="s">
        <v>40</v>
      </c>
      <c r="C3047">
        <v>55.51</v>
      </c>
      <c r="D3047">
        <v>49.259</v>
      </c>
      <c r="E3047">
        <v>56.922800000000002</v>
      </c>
      <c r="F3047">
        <v>49.101799999999997</v>
      </c>
      <c r="G3047">
        <v>35957</v>
      </c>
      <c r="H3047">
        <v>6473</v>
      </c>
      <c r="I3047">
        <v>74434.403900000005</v>
      </c>
      <c r="J3047">
        <v>5689</v>
      </c>
      <c r="K3047">
        <v>4889</v>
      </c>
      <c r="L3047">
        <v>2512.11</v>
      </c>
      <c r="M3047">
        <v>2783.95</v>
      </c>
      <c r="N3047">
        <v>3149.41</v>
      </c>
    </row>
    <row r="3048" spans="1:14" x14ac:dyDescent="0.25">
      <c r="A3048" s="2">
        <v>40998</v>
      </c>
      <c r="B3048" t="s">
        <v>40</v>
      </c>
      <c r="C3048">
        <v>58.23</v>
      </c>
      <c r="D3048">
        <v>49.336599999999997</v>
      </c>
      <c r="E3048">
        <v>56.940100000000001</v>
      </c>
      <c r="F3048">
        <v>49.34</v>
      </c>
      <c r="G3048">
        <v>35957</v>
      </c>
      <c r="H3048">
        <v>6473</v>
      </c>
      <c r="I3048">
        <v>78081.703099999999</v>
      </c>
      <c r="J3048">
        <v>5689</v>
      </c>
      <c r="K3048">
        <v>4889</v>
      </c>
      <c r="L3048">
        <v>2477.2800000000002</v>
      </c>
      <c r="M3048">
        <v>2757.64</v>
      </c>
      <c r="N3048">
        <v>3147.87</v>
      </c>
    </row>
    <row r="3049" spans="1:14" x14ac:dyDescent="0.25">
      <c r="A3049" s="2">
        <v>41029</v>
      </c>
      <c r="B3049" t="s">
        <v>40</v>
      </c>
      <c r="C3049">
        <v>57.66</v>
      </c>
      <c r="D3049">
        <v>49.514000000000003</v>
      </c>
      <c r="E3049">
        <v>56.919699999999999</v>
      </c>
      <c r="F3049">
        <v>49.574300000000001</v>
      </c>
      <c r="G3049">
        <v>35957</v>
      </c>
      <c r="H3049">
        <v>6473</v>
      </c>
      <c r="I3049">
        <v>77317.379300000001</v>
      </c>
      <c r="J3049">
        <v>5689</v>
      </c>
      <c r="K3049">
        <v>4889</v>
      </c>
      <c r="L3049">
        <v>2306.4299999999998</v>
      </c>
      <c r="M3049">
        <v>2729.28</v>
      </c>
      <c r="N3049">
        <v>3143.33</v>
      </c>
    </row>
    <row r="3050" spans="1:14" x14ac:dyDescent="0.25">
      <c r="A3050" s="2">
        <v>41060</v>
      </c>
      <c r="B3050" t="s">
        <v>40</v>
      </c>
      <c r="C3050">
        <v>55</v>
      </c>
      <c r="D3050">
        <v>49.663600000000002</v>
      </c>
      <c r="E3050">
        <v>56.8977</v>
      </c>
      <c r="F3050">
        <v>49.794699999999999</v>
      </c>
      <c r="G3050">
        <v>35957</v>
      </c>
      <c r="H3050">
        <v>6473</v>
      </c>
      <c r="I3050">
        <v>72651.978799999997</v>
      </c>
      <c r="J3050">
        <v>5689</v>
      </c>
      <c r="K3050">
        <v>4889</v>
      </c>
      <c r="L3050">
        <v>2118.94</v>
      </c>
      <c r="M3050">
        <v>2699.1</v>
      </c>
      <c r="N3050">
        <v>3136.13</v>
      </c>
    </row>
    <row r="3051" spans="1:14" x14ac:dyDescent="0.25">
      <c r="A3051" s="2">
        <v>41089</v>
      </c>
      <c r="B3051" t="s">
        <v>40</v>
      </c>
      <c r="C3051">
        <v>59.74</v>
      </c>
      <c r="D3051">
        <v>49.855400000000003</v>
      </c>
      <c r="E3051">
        <v>56.945099999999996</v>
      </c>
      <c r="F3051">
        <v>50.033999999999999</v>
      </c>
      <c r="G3051">
        <v>35957</v>
      </c>
      <c r="H3051">
        <v>6473</v>
      </c>
      <c r="I3051">
        <v>78913.258400000006</v>
      </c>
      <c r="J3051">
        <v>5689</v>
      </c>
      <c r="K3051">
        <v>4889</v>
      </c>
      <c r="L3051">
        <v>2264.7199999999998</v>
      </c>
      <c r="M3051">
        <v>2667.89</v>
      </c>
      <c r="N3051">
        <v>3129.84</v>
      </c>
    </row>
    <row r="3052" spans="1:14" x14ac:dyDescent="0.25">
      <c r="A3052" s="2">
        <v>41121</v>
      </c>
      <c r="B3052" t="s">
        <v>40</v>
      </c>
      <c r="C3052">
        <v>66.47</v>
      </c>
      <c r="D3052">
        <v>50.226599999999998</v>
      </c>
      <c r="E3052">
        <v>57.078299999999999</v>
      </c>
      <c r="F3052">
        <v>50.311300000000003</v>
      </c>
      <c r="G3052">
        <v>35957</v>
      </c>
      <c r="H3052">
        <v>6473</v>
      </c>
      <c r="I3052">
        <v>87863.505799999999</v>
      </c>
      <c r="J3052">
        <v>5689</v>
      </c>
      <c r="K3052">
        <v>4889</v>
      </c>
      <c r="L3052">
        <v>2325.7199999999998</v>
      </c>
      <c r="M3052">
        <v>2638.85</v>
      </c>
      <c r="N3052">
        <v>3125.23</v>
      </c>
    </row>
    <row r="3053" spans="1:14" x14ac:dyDescent="0.25">
      <c r="A3053" s="2">
        <v>41152</v>
      </c>
      <c r="B3053" t="s">
        <v>40</v>
      </c>
      <c r="C3053">
        <v>65.05</v>
      </c>
      <c r="D3053">
        <v>50.679000000000002</v>
      </c>
      <c r="E3053">
        <v>57.198799999999999</v>
      </c>
      <c r="F3053">
        <v>50.576900000000002</v>
      </c>
      <c r="G3053">
        <v>35957</v>
      </c>
      <c r="H3053">
        <v>6473</v>
      </c>
      <c r="I3053">
        <v>86196.030299999999</v>
      </c>
      <c r="J3053">
        <v>5689</v>
      </c>
      <c r="K3053">
        <v>4889</v>
      </c>
      <c r="L3053">
        <v>2440.71</v>
      </c>
      <c r="M3053">
        <v>2620.61</v>
      </c>
      <c r="N3053">
        <v>3121.76</v>
      </c>
    </row>
    <row r="3054" spans="1:14" x14ac:dyDescent="0.25">
      <c r="A3054" s="2">
        <v>41180</v>
      </c>
      <c r="B3054" t="s">
        <v>40</v>
      </c>
      <c r="C3054">
        <v>66.349999999999994</v>
      </c>
      <c r="D3054">
        <v>51.104599999999998</v>
      </c>
      <c r="E3054">
        <v>57.320799999999998</v>
      </c>
      <c r="F3054">
        <v>50.844099999999997</v>
      </c>
      <c r="G3054">
        <v>35957</v>
      </c>
      <c r="H3054">
        <v>6473</v>
      </c>
      <c r="I3054">
        <v>88035.102799999993</v>
      </c>
      <c r="J3054">
        <v>5689</v>
      </c>
      <c r="K3054">
        <v>4889</v>
      </c>
      <c r="L3054">
        <v>2454.2600000000002</v>
      </c>
      <c r="M3054">
        <v>2602.34</v>
      </c>
      <c r="N3054">
        <v>3118.81</v>
      </c>
    </row>
    <row r="3055" spans="1:14" x14ac:dyDescent="0.25">
      <c r="A3055" s="2">
        <v>41213</v>
      </c>
      <c r="B3055" t="s">
        <v>40</v>
      </c>
      <c r="C3055">
        <v>67.819999999999993</v>
      </c>
      <c r="D3055">
        <v>51.488799999999998</v>
      </c>
      <c r="E3055">
        <v>57.478000000000002</v>
      </c>
      <c r="F3055">
        <v>51.116500000000002</v>
      </c>
      <c r="G3055">
        <v>35957</v>
      </c>
      <c r="H3055">
        <v>6473</v>
      </c>
      <c r="I3055">
        <v>90101.742700000003</v>
      </c>
      <c r="J3055">
        <v>5689</v>
      </c>
      <c r="K3055">
        <v>4889</v>
      </c>
      <c r="L3055">
        <v>2503.64</v>
      </c>
      <c r="M3055">
        <v>2585.1</v>
      </c>
      <c r="N3055">
        <v>3115.73</v>
      </c>
    </row>
    <row r="3056" spans="1:14" x14ac:dyDescent="0.25">
      <c r="A3056" s="2">
        <v>41243</v>
      </c>
      <c r="B3056" t="s">
        <v>40</v>
      </c>
      <c r="C3056">
        <v>68.66</v>
      </c>
      <c r="D3056">
        <v>51.930999999999997</v>
      </c>
      <c r="E3056">
        <v>57.613599999999998</v>
      </c>
      <c r="F3056">
        <v>51.39</v>
      </c>
      <c r="G3056">
        <v>35957</v>
      </c>
      <c r="H3056">
        <v>6473</v>
      </c>
      <c r="I3056">
        <v>90873.580199999997</v>
      </c>
      <c r="J3056">
        <v>5689</v>
      </c>
      <c r="K3056">
        <v>4889</v>
      </c>
      <c r="L3056">
        <v>2575.25</v>
      </c>
      <c r="M3056">
        <v>2575.84</v>
      </c>
      <c r="N3056">
        <v>3114.28</v>
      </c>
    </row>
    <row r="3057" spans="1:14" x14ac:dyDescent="0.25">
      <c r="A3057" s="2">
        <v>41274</v>
      </c>
      <c r="B3057" t="s">
        <v>40</v>
      </c>
      <c r="C3057">
        <v>71.39</v>
      </c>
      <c r="D3057">
        <v>52.370199999999997</v>
      </c>
      <c r="E3057">
        <v>57.743499999999997</v>
      </c>
      <c r="F3057">
        <v>51.667499999999997</v>
      </c>
      <c r="G3057">
        <v>35957</v>
      </c>
      <c r="H3057">
        <v>6473</v>
      </c>
      <c r="I3057">
        <v>94542.015799999994</v>
      </c>
      <c r="J3057">
        <v>5689</v>
      </c>
      <c r="K3057">
        <v>4889</v>
      </c>
      <c r="L3057">
        <v>2635.93</v>
      </c>
      <c r="M3057">
        <v>2576.7199999999998</v>
      </c>
      <c r="N3057">
        <v>3113.93</v>
      </c>
    </row>
    <row r="3058" spans="1:14" x14ac:dyDescent="0.25">
      <c r="A3058" s="2">
        <v>41305</v>
      </c>
      <c r="B3058" t="s">
        <v>40</v>
      </c>
      <c r="C3058">
        <v>71.86</v>
      </c>
      <c r="D3058">
        <v>52.938400000000001</v>
      </c>
      <c r="E3058">
        <v>57.878100000000003</v>
      </c>
      <c r="F3058">
        <v>51.951000000000001</v>
      </c>
      <c r="G3058">
        <v>33306</v>
      </c>
      <c r="H3058">
        <v>5105</v>
      </c>
      <c r="I3058">
        <v>95164.438399999999</v>
      </c>
      <c r="J3058">
        <v>6393</v>
      </c>
      <c r="K3058">
        <v>3716</v>
      </c>
      <c r="L3058">
        <v>2702.98</v>
      </c>
      <c r="M3058">
        <v>2582.1799999999998</v>
      </c>
      <c r="N3058">
        <v>3113.7</v>
      </c>
    </row>
    <row r="3059" spans="1:14" x14ac:dyDescent="0.25">
      <c r="A3059" s="2">
        <v>41333</v>
      </c>
      <c r="B3059" t="s">
        <v>40</v>
      </c>
      <c r="C3059">
        <v>72.58</v>
      </c>
      <c r="D3059">
        <v>53.481999999999999</v>
      </c>
      <c r="E3059">
        <v>58.030900000000003</v>
      </c>
      <c r="F3059">
        <v>52.240400000000001</v>
      </c>
      <c r="G3059">
        <v>33306</v>
      </c>
      <c r="H3059">
        <v>5105</v>
      </c>
      <c r="I3059">
        <v>96265.976200000005</v>
      </c>
      <c r="J3059">
        <v>6393</v>
      </c>
      <c r="K3059">
        <v>3716</v>
      </c>
      <c r="L3059">
        <v>2633.55</v>
      </c>
      <c r="M3059">
        <v>2585.9</v>
      </c>
      <c r="N3059">
        <v>3111.92</v>
      </c>
    </row>
    <row r="3060" spans="1:14" x14ac:dyDescent="0.25">
      <c r="A3060" s="2">
        <v>41362</v>
      </c>
      <c r="B3060" t="s">
        <v>40</v>
      </c>
      <c r="C3060">
        <v>79.27</v>
      </c>
      <c r="D3060">
        <v>54.185699999999997</v>
      </c>
      <c r="E3060">
        <v>58.257100000000001</v>
      </c>
      <c r="F3060">
        <v>52.5627</v>
      </c>
      <c r="G3060">
        <v>33306</v>
      </c>
      <c r="H3060">
        <v>5105</v>
      </c>
      <c r="I3060">
        <v>105139.211</v>
      </c>
      <c r="J3060">
        <v>6393</v>
      </c>
      <c r="K3060">
        <v>3716</v>
      </c>
      <c r="L3060">
        <v>2624.02</v>
      </c>
      <c r="M3060">
        <v>2593.64</v>
      </c>
      <c r="N3060">
        <v>3109.4</v>
      </c>
    </row>
    <row r="3061" spans="1:14" x14ac:dyDescent="0.25">
      <c r="A3061" s="2">
        <v>41394</v>
      </c>
      <c r="B3061" t="s">
        <v>40</v>
      </c>
      <c r="C3061">
        <v>83.22</v>
      </c>
      <c r="D3061">
        <v>55.031799999999997</v>
      </c>
      <c r="E3061">
        <v>58.501300000000001</v>
      </c>
      <c r="F3061">
        <v>52.902500000000003</v>
      </c>
      <c r="G3061">
        <v>33306</v>
      </c>
      <c r="H3061">
        <v>5105</v>
      </c>
      <c r="I3061">
        <v>110886.0989</v>
      </c>
      <c r="J3061">
        <v>6393</v>
      </c>
      <c r="K3061">
        <v>3716</v>
      </c>
      <c r="L3061">
        <v>2712</v>
      </c>
      <c r="M3061">
        <v>2608.35</v>
      </c>
      <c r="N3061">
        <v>3107.01</v>
      </c>
    </row>
    <row r="3062" spans="1:14" x14ac:dyDescent="0.25">
      <c r="A3062" s="2">
        <v>41425</v>
      </c>
      <c r="B3062" t="s">
        <v>40</v>
      </c>
      <c r="C3062">
        <v>82.51</v>
      </c>
      <c r="D3062">
        <v>55.834400000000002</v>
      </c>
      <c r="E3062">
        <v>58.753900000000002</v>
      </c>
      <c r="F3062">
        <v>53.234400000000001</v>
      </c>
      <c r="G3062">
        <v>33306</v>
      </c>
      <c r="H3062">
        <v>5105</v>
      </c>
      <c r="I3062">
        <v>109248.0343</v>
      </c>
      <c r="J3062">
        <v>6393</v>
      </c>
      <c r="K3062">
        <v>3716</v>
      </c>
      <c r="L3062">
        <v>2769.64</v>
      </c>
      <c r="M3062">
        <v>2622.32</v>
      </c>
      <c r="N3062">
        <v>3104.86</v>
      </c>
    </row>
    <row r="3063" spans="1:14" x14ac:dyDescent="0.25">
      <c r="A3063" s="2">
        <v>41453</v>
      </c>
      <c r="B3063" t="s">
        <v>40</v>
      </c>
      <c r="C3063">
        <v>79.62</v>
      </c>
      <c r="D3063">
        <v>56.551400000000001</v>
      </c>
      <c r="E3063">
        <v>58.946100000000001</v>
      </c>
      <c r="F3063">
        <v>53.5443</v>
      </c>
      <c r="G3063">
        <v>33306</v>
      </c>
      <c r="H3063">
        <v>5105</v>
      </c>
      <c r="I3063">
        <v>105997.1477</v>
      </c>
      <c r="J3063">
        <v>6393</v>
      </c>
      <c r="K3063">
        <v>3716</v>
      </c>
      <c r="L3063">
        <v>2602.59</v>
      </c>
      <c r="M3063">
        <v>2626.87</v>
      </c>
      <c r="N3063">
        <v>3100.3</v>
      </c>
    </row>
    <row r="3064" spans="1:14" x14ac:dyDescent="0.25">
      <c r="A3064" s="2">
        <v>41486</v>
      </c>
      <c r="B3064" t="s">
        <v>40</v>
      </c>
      <c r="C3064">
        <v>80.17</v>
      </c>
      <c r="D3064">
        <v>57.255800000000001</v>
      </c>
      <c r="E3064">
        <v>59.097299999999997</v>
      </c>
      <c r="F3064">
        <v>53.856000000000002</v>
      </c>
      <c r="G3064">
        <v>33306</v>
      </c>
      <c r="H3064">
        <v>5105</v>
      </c>
      <c r="I3064">
        <v>106794.0929</v>
      </c>
      <c r="J3064">
        <v>6393</v>
      </c>
      <c r="K3064">
        <v>3716</v>
      </c>
      <c r="L3064">
        <v>2768.15</v>
      </c>
      <c r="M3064">
        <v>2633.2</v>
      </c>
      <c r="N3064">
        <v>3097.42</v>
      </c>
    </row>
    <row r="3065" spans="1:14" x14ac:dyDescent="0.25">
      <c r="A3065" s="2">
        <v>41516</v>
      </c>
      <c r="B3065" t="s">
        <v>40</v>
      </c>
      <c r="C3065">
        <v>72.69</v>
      </c>
      <c r="D3065">
        <v>57.872199999999999</v>
      </c>
      <c r="E3065">
        <v>59.1402</v>
      </c>
      <c r="F3065">
        <v>54.121099999999998</v>
      </c>
      <c r="G3065">
        <v>33306</v>
      </c>
      <c r="H3065">
        <v>5105</v>
      </c>
      <c r="I3065">
        <v>96442.229500000001</v>
      </c>
      <c r="J3065">
        <v>6393</v>
      </c>
      <c r="K3065">
        <v>3716</v>
      </c>
      <c r="L3065">
        <v>2721.37</v>
      </c>
      <c r="M3065">
        <v>2639.6</v>
      </c>
      <c r="N3065">
        <v>3095.34</v>
      </c>
    </row>
    <row r="3066" spans="1:14" x14ac:dyDescent="0.25">
      <c r="A3066" s="2">
        <v>41547</v>
      </c>
      <c r="B3066" t="s">
        <v>40</v>
      </c>
      <c r="C3066">
        <v>74.97</v>
      </c>
      <c r="D3066">
        <v>58.452399999999997</v>
      </c>
      <c r="E3066">
        <v>59.1569</v>
      </c>
      <c r="F3066">
        <v>54.3902</v>
      </c>
      <c r="G3066">
        <v>33306</v>
      </c>
      <c r="H3066">
        <v>5105</v>
      </c>
      <c r="I3066">
        <v>99477.722299999994</v>
      </c>
      <c r="J3066">
        <v>6393</v>
      </c>
      <c r="K3066">
        <v>3716</v>
      </c>
      <c r="L3066">
        <v>2893.15</v>
      </c>
      <c r="M3066">
        <v>2644.7</v>
      </c>
      <c r="N3066">
        <v>3093.5</v>
      </c>
    </row>
    <row r="3067" spans="1:14" x14ac:dyDescent="0.25">
      <c r="A3067" s="2">
        <v>41578</v>
      </c>
      <c r="B3067" t="s">
        <v>40</v>
      </c>
      <c r="C3067">
        <v>78.540000000000006</v>
      </c>
      <c r="D3067">
        <v>59.076799999999999</v>
      </c>
      <c r="E3067">
        <v>59.263300000000001</v>
      </c>
      <c r="F3067">
        <v>54.675400000000003</v>
      </c>
      <c r="G3067">
        <v>33306</v>
      </c>
      <c r="H3067">
        <v>5105</v>
      </c>
      <c r="I3067">
        <v>104236.8173</v>
      </c>
      <c r="J3067">
        <v>6393</v>
      </c>
      <c r="K3067">
        <v>3716</v>
      </c>
      <c r="L3067">
        <v>3067.95</v>
      </c>
      <c r="M3067">
        <v>2650.55</v>
      </c>
      <c r="N3067">
        <v>3092.36</v>
      </c>
    </row>
    <row r="3068" spans="1:14" x14ac:dyDescent="0.25">
      <c r="A3068" s="2">
        <v>41607</v>
      </c>
      <c r="B3068" t="s">
        <v>40</v>
      </c>
      <c r="C3068">
        <v>77.84</v>
      </c>
      <c r="D3068">
        <v>59.630600000000001</v>
      </c>
      <c r="E3068">
        <v>59.328200000000002</v>
      </c>
      <c r="F3068">
        <v>54.959800000000001</v>
      </c>
      <c r="G3068">
        <v>33306</v>
      </c>
      <c r="H3068">
        <v>5105</v>
      </c>
      <c r="I3068">
        <v>103344.1449</v>
      </c>
      <c r="J3068">
        <v>6393</v>
      </c>
      <c r="K3068">
        <v>3716</v>
      </c>
      <c r="L3068">
        <v>3086.64</v>
      </c>
      <c r="M3068">
        <v>2654.83</v>
      </c>
      <c r="N3068">
        <v>3089.97</v>
      </c>
    </row>
    <row r="3069" spans="1:14" x14ac:dyDescent="0.25">
      <c r="A3069" s="2">
        <v>41639</v>
      </c>
      <c r="B3069" t="s">
        <v>40</v>
      </c>
      <c r="C3069">
        <v>77.12</v>
      </c>
      <c r="D3069">
        <v>60.178100000000001</v>
      </c>
      <c r="E3069">
        <v>59.407400000000003</v>
      </c>
      <c r="F3069">
        <v>55.241500000000002</v>
      </c>
      <c r="G3069">
        <v>33306</v>
      </c>
      <c r="H3069">
        <v>5105</v>
      </c>
      <c r="I3069">
        <v>102100.24310000001</v>
      </c>
      <c r="J3069">
        <v>6393</v>
      </c>
      <c r="K3069">
        <v>3716</v>
      </c>
      <c r="L3069">
        <v>3109</v>
      </c>
      <c r="M3069">
        <v>2662.14</v>
      </c>
      <c r="N3069">
        <v>3088.42</v>
      </c>
    </row>
    <row r="3070" spans="1:14" x14ac:dyDescent="0.25">
      <c r="A3070" s="2">
        <v>41670</v>
      </c>
      <c r="B3070" t="s">
        <v>40</v>
      </c>
      <c r="C3070">
        <v>72.8</v>
      </c>
      <c r="D3070">
        <v>60.627699999999997</v>
      </c>
      <c r="E3070">
        <v>59.447899999999997</v>
      </c>
      <c r="F3070">
        <v>55.51</v>
      </c>
      <c r="G3070">
        <v>31999</v>
      </c>
      <c r="H3070">
        <v>6169</v>
      </c>
      <c r="I3070">
        <v>96380.970400000006</v>
      </c>
      <c r="J3070">
        <v>6224</v>
      </c>
      <c r="K3070">
        <v>4390</v>
      </c>
      <c r="L3070">
        <v>3013.96</v>
      </c>
      <c r="M3070">
        <v>2666.48</v>
      </c>
      <c r="N3070">
        <v>3084.27</v>
      </c>
    </row>
    <row r="3071" spans="1:14" x14ac:dyDescent="0.25">
      <c r="A3071" s="2">
        <v>41698</v>
      </c>
      <c r="B3071" t="s">
        <v>40</v>
      </c>
      <c r="C3071">
        <v>75.33</v>
      </c>
      <c r="D3071">
        <v>61.033099999999997</v>
      </c>
      <c r="E3071">
        <v>59.533200000000001</v>
      </c>
      <c r="F3071">
        <v>55.776899999999998</v>
      </c>
      <c r="G3071">
        <v>31999</v>
      </c>
      <c r="H3071">
        <v>6169</v>
      </c>
      <c r="I3071">
        <v>99761.095100000006</v>
      </c>
      <c r="J3071">
        <v>6224</v>
      </c>
      <c r="K3071">
        <v>4390</v>
      </c>
      <c r="L3071">
        <v>3149.23</v>
      </c>
      <c r="M3071">
        <v>2670.16</v>
      </c>
      <c r="N3071">
        <v>3082.56</v>
      </c>
    </row>
    <row r="3072" spans="1:14" x14ac:dyDescent="0.25">
      <c r="A3072" s="2">
        <v>41729</v>
      </c>
      <c r="B3072" t="s">
        <v>40</v>
      </c>
      <c r="C3072">
        <v>75.680000000000007</v>
      </c>
      <c r="D3072">
        <v>61.474699999999999</v>
      </c>
      <c r="E3072">
        <v>59.603999999999999</v>
      </c>
      <c r="F3072">
        <v>56.031300000000002</v>
      </c>
      <c r="G3072">
        <v>31999</v>
      </c>
      <c r="H3072">
        <v>6169</v>
      </c>
      <c r="I3072">
        <v>100224.60739999999</v>
      </c>
      <c r="J3072">
        <v>6224</v>
      </c>
      <c r="K3072">
        <v>4390</v>
      </c>
      <c r="L3072">
        <v>3161.6</v>
      </c>
      <c r="M3072">
        <v>2677.86</v>
      </c>
      <c r="N3072">
        <v>3079.71</v>
      </c>
    </row>
    <row r="3073" spans="1:14" x14ac:dyDescent="0.25">
      <c r="A3073" s="2">
        <v>41759</v>
      </c>
      <c r="B3073" t="s">
        <v>40</v>
      </c>
      <c r="C3073">
        <v>78.02</v>
      </c>
      <c r="D3073">
        <v>61.960700000000003</v>
      </c>
      <c r="E3073">
        <v>59.644199999999998</v>
      </c>
      <c r="F3073">
        <v>56.310299999999998</v>
      </c>
      <c r="G3073">
        <v>31999</v>
      </c>
      <c r="H3073">
        <v>6169</v>
      </c>
      <c r="I3073">
        <v>103323.5184</v>
      </c>
      <c r="J3073">
        <v>6224</v>
      </c>
      <c r="K3073">
        <v>4390</v>
      </c>
      <c r="L3073">
        <v>3198.39</v>
      </c>
      <c r="M3073">
        <v>2687.26</v>
      </c>
      <c r="N3073">
        <v>3075.9</v>
      </c>
    </row>
    <row r="3074" spans="1:14" x14ac:dyDescent="0.25">
      <c r="A3074" s="2">
        <v>41789</v>
      </c>
      <c r="B3074" t="s">
        <v>40</v>
      </c>
      <c r="C3074">
        <v>78.44</v>
      </c>
      <c r="D3074">
        <v>62.425699999999999</v>
      </c>
      <c r="E3074">
        <v>59.674100000000003</v>
      </c>
      <c r="F3074">
        <v>56.597499999999997</v>
      </c>
      <c r="G3074">
        <v>31999</v>
      </c>
      <c r="H3074">
        <v>6169</v>
      </c>
      <c r="I3074">
        <v>103383.60400000001</v>
      </c>
      <c r="J3074">
        <v>6224</v>
      </c>
      <c r="K3074">
        <v>4390</v>
      </c>
      <c r="L3074">
        <v>3244.6</v>
      </c>
      <c r="M3074">
        <v>2693.53</v>
      </c>
      <c r="N3074">
        <v>3071.43</v>
      </c>
    </row>
    <row r="3075" spans="1:14" x14ac:dyDescent="0.25">
      <c r="A3075" s="2">
        <v>41820</v>
      </c>
      <c r="B3075" t="s">
        <v>40</v>
      </c>
      <c r="C3075">
        <v>77.58</v>
      </c>
      <c r="D3075">
        <v>62.944099999999999</v>
      </c>
      <c r="E3075">
        <v>59.735900000000001</v>
      </c>
      <c r="F3075">
        <v>56.881</v>
      </c>
      <c r="G3075">
        <v>31999</v>
      </c>
      <c r="H3075">
        <v>6169</v>
      </c>
      <c r="I3075">
        <v>102336.117</v>
      </c>
      <c r="J3075">
        <v>6224</v>
      </c>
      <c r="K3075">
        <v>4390</v>
      </c>
      <c r="L3075">
        <v>3228.24</v>
      </c>
      <c r="M3075">
        <v>2701.75</v>
      </c>
      <c r="N3075">
        <v>3065.97</v>
      </c>
    </row>
    <row r="3076" spans="1:14" x14ac:dyDescent="0.25">
      <c r="A3076" s="2">
        <v>41851</v>
      </c>
      <c r="B3076" t="s">
        <v>40</v>
      </c>
      <c r="C3076">
        <v>78.62</v>
      </c>
      <c r="D3076">
        <v>63.527500000000003</v>
      </c>
      <c r="E3076">
        <v>59.737099999999998</v>
      </c>
      <c r="F3076">
        <v>57.1614</v>
      </c>
      <c r="G3076">
        <v>31999</v>
      </c>
      <c r="H3076">
        <v>6169</v>
      </c>
      <c r="I3076">
        <v>103842.0484</v>
      </c>
      <c r="J3076">
        <v>6224</v>
      </c>
      <c r="K3076">
        <v>4390</v>
      </c>
      <c r="L3076">
        <v>3115.51</v>
      </c>
      <c r="M3076">
        <v>2711.86</v>
      </c>
      <c r="N3076">
        <v>3058.59</v>
      </c>
    </row>
    <row r="3077" spans="1:14" x14ac:dyDescent="0.25">
      <c r="A3077" s="2">
        <v>41880</v>
      </c>
      <c r="B3077" t="s">
        <v>40</v>
      </c>
      <c r="C3077">
        <v>83.5</v>
      </c>
      <c r="D3077">
        <v>64.206900000000005</v>
      </c>
      <c r="E3077">
        <v>59.824599999999997</v>
      </c>
      <c r="F3077">
        <v>57.451300000000003</v>
      </c>
      <c r="G3077">
        <v>31999</v>
      </c>
      <c r="H3077">
        <v>6169</v>
      </c>
      <c r="I3077">
        <v>110336.95299999999</v>
      </c>
      <c r="J3077">
        <v>6224</v>
      </c>
      <c r="K3077">
        <v>4390</v>
      </c>
      <c r="L3077">
        <v>3172.63</v>
      </c>
      <c r="M3077">
        <v>2723.85</v>
      </c>
      <c r="N3077">
        <v>3051.92</v>
      </c>
    </row>
    <row r="3078" spans="1:14" x14ac:dyDescent="0.25">
      <c r="A3078" s="2">
        <v>41912</v>
      </c>
      <c r="B3078" t="s">
        <v>40</v>
      </c>
      <c r="C3078">
        <v>89.56</v>
      </c>
      <c r="D3078">
        <v>65.106700000000004</v>
      </c>
      <c r="E3078">
        <v>59.984699999999997</v>
      </c>
      <c r="F3078">
        <v>57.770400000000002</v>
      </c>
      <c r="G3078">
        <v>31999</v>
      </c>
      <c r="H3078">
        <v>6169</v>
      </c>
      <c r="I3078">
        <v>118523.7608</v>
      </c>
      <c r="J3078">
        <v>6224</v>
      </c>
      <c r="K3078">
        <v>4390</v>
      </c>
      <c r="L3078">
        <v>3225.93</v>
      </c>
      <c r="M3078">
        <v>2733.52</v>
      </c>
      <c r="N3078">
        <v>3047.8</v>
      </c>
    </row>
    <row r="3079" spans="1:14" x14ac:dyDescent="0.25">
      <c r="A3079" s="2">
        <v>41943</v>
      </c>
      <c r="B3079" t="s">
        <v>40</v>
      </c>
      <c r="C3079">
        <v>73.66</v>
      </c>
      <c r="D3079">
        <v>65.674499999999995</v>
      </c>
      <c r="E3079">
        <v>59.958300000000001</v>
      </c>
      <c r="F3079">
        <v>58.007199999999997</v>
      </c>
      <c r="G3079">
        <v>31999</v>
      </c>
      <c r="H3079">
        <v>6169</v>
      </c>
      <c r="I3079">
        <v>97745.003700000001</v>
      </c>
      <c r="J3079">
        <v>6224</v>
      </c>
      <c r="K3079">
        <v>4390</v>
      </c>
      <c r="L3079">
        <v>3113.32</v>
      </c>
      <c r="M3079">
        <v>2743.33</v>
      </c>
      <c r="N3079">
        <v>3042.45</v>
      </c>
    </row>
    <row r="3080" spans="1:14" x14ac:dyDescent="0.25">
      <c r="A3080" s="2">
        <v>41971</v>
      </c>
      <c r="B3080" t="s">
        <v>40</v>
      </c>
      <c r="C3080">
        <v>77.86</v>
      </c>
      <c r="D3080">
        <v>66.254199999999997</v>
      </c>
      <c r="E3080">
        <v>59.992400000000004</v>
      </c>
      <c r="F3080">
        <v>58.261099999999999</v>
      </c>
      <c r="G3080">
        <v>31999</v>
      </c>
      <c r="H3080">
        <v>6169</v>
      </c>
      <c r="I3080">
        <v>103318.30009999999</v>
      </c>
      <c r="J3080">
        <v>6224</v>
      </c>
      <c r="K3080">
        <v>4390</v>
      </c>
      <c r="L3080">
        <v>3250.93</v>
      </c>
      <c r="M3080">
        <v>2753.39</v>
      </c>
      <c r="N3080">
        <v>3038.04</v>
      </c>
    </row>
    <row r="3081" spans="1:14" x14ac:dyDescent="0.25">
      <c r="A3081" s="2">
        <v>42004</v>
      </c>
      <c r="B3081" t="s">
        <v>40</v>
      </c>
      <c r="C3081">
        <v>75.66</v>
      </c>
      <c r="D3081">
        <v>66.763800000000003</v>
      </c>
      <c r="E3081">
        <v>60.048499999999997</v>
      </c>
      <c r="F3081">
        <v>58.500399999999999</v>
      </c>
      <c r="G3081">
        <v>31999</v>
      </c>
      <c r="H3081">
        <v>6169</v>
      </c>
      <c r="I3081">
        <v>99845.145699999994</v>
      </c>
      <c r="J3081">
        <v>6224</v>
      </c>
      <c r="K3081">
        <v>4390</v>
      </c>
      <c r="L3081">
        <v>3146.43</v>
      </c>
      <c r="M3081">
        <v>2759.42</v>
      </c>
      <c r="N3081">
        <v>3031.42</v>
      </c>
    </row>
    <row r="3082" spans="1:14" x14ac:dyDescent="0.25">
      <c r="A3082" s="2">
        <v>42034</v>
      </c>
      <c r="B3082" t="s">
        <v>40</v>
      </c>
      <c r="C3082">
        <v>82</v>
      </c>
      <c r="D3082">
        <v>67.472200000000001</v>
      </c>
      <c r="E3082">
        <v>60.166499999999999</v>
      </c>
      <c r="F3082">
        <v>58.776899999999998</v>
      </c>
      <c r="G3082">
        <v>34861</v>
      </c>
      <c r="H3082">
        <v>5722</v>
      </c>
      <c r="I3082">
        <v>108211.7625</v>
      </c>
      <c r="J3082">
        <v>7428</v>
      </c>
      <c r="K3082">
        <v>4287</v>
      </c>
      <c r="L3082">
        <v>3351.44</v>
      </c>
      <c r="M3082">
        <v>2773.43</v>
      </c>
      <c r="N3082">
        <v>3025.94</v>
      </c>
    </row>
    <row r="3083" spans="1:14" x14ac:dyDescent="0.25">
      <c r="A3083" s="2">
        <v>42062</v>
      </c>
      <c r="B3083" t="s">
        <v>40</v>
      </c>
      <c r="C3083">
        <v>87.7</v>
      </c>
      <c r="D3083">
        <v>68.269199999999998</v>
      </c>
      <c r="E3083">
        <v>60.377499999999998</v>
      </c>
      <c r="F3083">
        <v>59.079900000000002</v>
      </c>
      <c r="G3083">
        <v>34861</v>
      </c>
      <c r="H3083">
        <v>5722</v>
      </c>
      <c r="I3083">
        <v>115708.5238</v>
      </c>
      <c r="J3083">
        <v>7428</v>
      </c>
      <c r="K3083">
        <v>4287</v>
      </c>
      <c r="L3083">
        <v>3599</v>
      </c>
      <c r="M3083">
        <v>2789.55</v>
      </c>
      <c r="N3083">
        <v>3021.88</v>
      </c>
    </row>
    <row r="3084" spans="1:14" x14ac:dyDescent="0.25">
      <c r="A3084" s="2">
        <v>42094</v>
      </c>
      <c r="B3084" t="s">
        <v>40</v>
      </c>
      <c r="C3084">
        <v>91.93</v>
      </c>
      <c r="D3084">
        <v>69.110299999999995</v>
      </c>
      <c r="E3084">
        <v>60.633800000000001</v>
      </c>
      <c r="F3084">
        <v>59.402900000000002</v>
      </c>
      <c r="G3084">
        <v>34861</v>
      </c>
      <c r="H3084">
        <v>5722</v>
      </c>
      <c r="I3084">
        <v>121764.4608</v>
      </c>
      <c r="J3084">
        <v>7428</v>
      </c>
      <c r="K3084">
        <v>4287</v>
      </c>
      <c r="L3084">
        <v>3697.38</v>
      </c>
      <c r="M3084">
        <v>2804.43</v>
      </c>
      <c r="N3084">
        <v>3018.98</v>
      </c>
    </row>
    <row r="3085" spans="1:14" x14ac:dyDescent="0.25">
      <c r="A3085" s="2">
        <v>42124</v>
      </c>
      <c r="B3085" t="s">
        <v>40</v>
      </c>
      <c r="C3085">
        <v>91.2</v>
      </c>
      <c r="D3085">
        <v>69.934299999999993</v>
      </c>
      <c r="E3085">
        <v>60.846299999999999</v>
      </c>
      <c r="F3085">
        <v>59.732300000000002</v>
      </c>
      <c r="G3085">
        <v>34861</v>
      </c>
      <c r="H3085">
        <v>5722</v>
      </c>
      <c r="I3085">
        <v>120797.5506</v>
      </c>
      <c r="J3085">
        <v>7428</v>
      </c>
      <c r="K3085">
        <v>4287</v>
      </c>
      <c r="L3085">
        <v>3615.59</v>
      </c>
      <c r="M3085">
        <v>2816.48</v>
      </c>
      <c r="N3085">
        <v>3013.94</v>
      </c>
    </row>
    <row r="3086" spans="1:14" x14ac:dyDescent="0.25">
      <c r="A3086" s="2">
        <v>42153</v>
      </c>
      <c r="B3086" t="s">
        <v>40</v>
      </c>
      <c r="C3086">
        <v>89.15</v>
      </c>
      <c r="D3086">
        <v>70.727800000000002</v>
      </c>
      <c r="E3086">
        <v>61.063299999999998</v>
      </c>
      <c r="F3086">
        <v>60.021099999999997</v>
      </c>
      <c r="G3086">
        <v>34861</v>
      </c>
      <c r="H3086">
        <v>5722</v>
      </c>
      <c r="I3086">
        <v>116586.50019999999</v>
      </c>
      <c r="J3086">
        <v>7428</v>
      </c>
      <c r="K3086">
        <v>4287</v>
      </c>
      <c r="L3086">
        <v>3570.78</v>
      </c>
      <c r="M3086">
        <v>2829.67</v>
      </c>
      <c r="N3086">
        <v>3007.86</v>
      </c>
    </row>
    <row r="3087" spans="1:14" x14ac:dyDescent="0.25">
      <c r="A3087" s="2">
        <v>42185</v>
      </c>
      <c r="B3087" t="s">
        <v>40</v>
      </c>
      <c r="C3087">
        <v>88.24</v>
      </c>
      <c r="D3087">
        <v>71.424599999999998</v>
      </c>
      <c r="E3087">
        <v>61.303100000000001</v>
      </c>
      <c r="F3087">
        <v>60.296500000000002</v>
      </c>
      <c r="G3087">
        <v>34861</v>
      </c>
      <c r="H3087">
        <v>5722</v>
      </c>
      <c r="I3087">
        <v>115652.3075</v>
      </c>
      <c r="J3087">
        <v>7428</v>
      </c>
      <c r="K3087">
        <v>4287</v>
      </c>
      <c r="L3087">
        <v>3424.3</v>
      </c>
      <c r="M3087">
        <v>2837.93</v>
      </c>
      <c r="N3087">
        <v>3001.23</v>
      </c>
    </row>
    <row r="3088" spans="1:14" x14ac:dyDescent="0.25">
      <c r="A3088" s="2">
        <v>42216</v>
      </c>
      <c r="B3088" t="s">
        <v>40</v>
      </c>
      <c r="C3088">
        <v>97.97</v>
      </c>
      <c r="D3088">
        <v>72.283600000000007</v>
      </c>
      <c r="E3088">
        <v>61.631799999999998</v>
      </c>
      <c r="F3088">
        <v>60.5929</v>
      </c>
      <c r="G3088">
        <v>34861</v>
      </c>
      <c r="H3088">
        <v>5722</v>
      </c>
      <c r="I3088">
        <v>128441.00199999999</v>
      </c>
      <c r="J3088">
        <v>7428</v>
      </c>
      <c r="K3088">
        <v>4287</v>
      </c>
      <c r="L3088">
        <v>3600.69</v>
      </c>
      <c r="M3088">
        <v>2852.71</v>
      </c>
      <c r="N3088">
        <v>2995.43</v>
      </c>
    </row>
    <row r="3089" spans="1:14" x14ac:dyDescent="0.25">
      <c r="A3089" s="2">
        <v>42247</v>
      </c>
      <c r="B3089" t="s">
        <v>40</v>
      </c>
      <c r="C3089">
        <v>88.17</v>
      </c>
      <c r="D3089">
        <v>72.938199999999995</v>
      </c>
      <c r="E3089">
        <v>61.838700000000003</v>
      </c>
      <c r="F3089">
        <v>60.858400000000003</v>
      </c>
      <c r="G3089">
        <v>34861</v>
      </c>
      <c r="H3089">
        <v>5722</v>
      </c>
      <c r="I3089">
        <v>115699.52190000001</v>
      </c>
      <c r="J3089">
        <v>7428</v>
      </c>
      <c r="K3089">
        <v>4287</v>
      </c>
      <c r="L3089">
        <v>3269.63</v>
      </c>
      <c r="M3089">
        <v>2861.13</v>
      </c>
      <c r="N3089">
        <v>2984.2</v>
      </c>
    </row>
    <row r="3090" spans="1:14" x14ac:dyDescent="0.25">
      <c r="A3090" s="2">
        <v>42277</v>
      </c>
      <c r="B3090" t="s">
        <v>40</v>
      </c>
      <c r="C3090">
        <v>84.89</v>
      </c>
      <c r="D3090">
        <v>73.550200000000004</v>
      </c>
      <c r="E3090">
        <v>61.970999999999997</v>
      </c>
      <c r="F3090">
        <v>61.066600000000001</v>
      </c>
      <c r="G3090">
        <v>34861</v>
      </c>
      <c r="H3090">
        <v>5722</v>
      </c>
      <c r="I3090">
        <v>111419.5965</v>
      </c>
      <c r="J3090">
        <v>7428</v>
      </c>
      <c r="K3090">
        <v>4287</v>
      </c>
      <c r="L3090">
        <v>3100.67</v>
      </c>
      <c r="M3090">
        <v>2869.74</v>
      </c>
      <c r="N3090">
        <v>2970.08</v>
      </c>
    </row>
    <row r="3091" spans="1:14" x14ac:dyDescent="0.25">
      <c r="A3091" s="2">
        <v>42307</v>
      </c>
      <c r="B3091" t="s">
        <v>40</v>
      </c>
      <c r="C3091">
        <v>91.85</v>
      </c>
      <c r="D3091">
        <v>74.373999999999995</v>
      </c>
      <c r="E3091">
        <v>62.288499999999999</v>
      </c>
      <c r="F3091">
        <v>61.325499999999998</v>
      </c>
      <c r="G3091">
        <v>34861</v>
      </c>
      <c r="H3091">
        <v>5722</v>
      </c>
      <c r="I3091">
        <v>120562.5768</v>
      </c>
      <c r="J3091">
        <v>7428</v>
      </c>
      <c r="K3091">
        <v>4287</v>
      </c>
      <c r="L3091">
        <v>3418.23</v>
      </c>
      <c r="M3091">
        <v>2892.06</v>
      </c>
      <c r="N3091">
        <v>2959.37</v>
      </c>
    </row>
    <row r="3092" spans="1:14" x14ac:dyDescent="0.25">
      <c r="A3092" s="2">
        <v>42338</v>
      </c>
      <c r="B3092" t="s">
        <v>40</v>
      </c>
      <c r="C3092">
        <v>84.38</v>
      </c>
      <c r="D3092">
        <v>75.074600000000004</v>
      </c>
      <c r="E3092">
        <v>62.517299999999999</v>
      </c>
      <c r="F3092">
        <v>61.552399999999999</v>
      </c>
      <c r="G3092">
        <v>34861</v>
      </c>
      <c r="H3092">
        <v>5722</v>
      </c>
      <c r="I3092">
        <v>110153.2592</v>
      </c>
      <c r="J3092">
        <v>7428</v>
      </c>
      <c r="K3092">
        <v>4287</v>
      </c>
      <c r="L3092">
        <v>3506.45</v>
      </c>
      <c r="M3092">
        <v>2918.6</v>
      </c>
      <c r="N3092">
        <v>2951.27</v>
      </c>
    </row>
    <row r="3093" spans="1:14" x14ac:dyDescent="0.25">
      <c r="A3093" s="2">
        <v>42369</v>
      </c>
      <c r="B3093" t="s">
        <v>40</v>
      </c>
      <c r="C3093">
        <v>78.599999999999994</v>
      </c>
      <c r="D3093">
        <v>75.607399999999998</v>
      </c>
      <c r="E3093">
        <v>62.704099999999997</v>
      </c>
      <c r="F3093">
        <v>61.76</v>
      </c>
      <c r="G3093">
        <v>34861</v>
      </c>
      <c r="H3093">
        <v>5722</v>
      </c>
      <c r="I3093">
        <v>102622.5088</v>
      </c>
      <c r="J3093">
        <v>7428</v>
      </c>
      <c r="K3093">
        <v>4287</v>
      </c>
      <c r="L3093">
        <v>3267.52</v>
      </c>
      <c r="M3093">
        <v>2936.24</v>
      </c>
      <c r="N3093">
        <v>2941</v>
      </c>
    </row>
    <row r="3094" spans="1:14" x14ac:dyDescent="0.25">
      <c r="A3094" s="2">
        <v>42398</v>
      </c>
      <c r="B3094" t="s">
        <v>40</v>
      </c>
      <c r="C3094">
        <v>76.55</v>
      </c>
      <c r="D3094">
        <v>76.096599999999995</v>
      </c>
      <c r="E3094">
        <v>62.875799999999998</v>
      </c>
      <c r="F3094">
        <v>61.942399999999999</v>
      </c>
      <c r="G3094">
        <v>34708</v>
      </c>
      <c r="H3094">
        <v>6534</v>
      </c>
      <c r="I3094">
        <v>99951.088300000003</v>
      </c>
      <c r="J3094">
        <v>8285</v>
      </c>
      <c r="K3094">
        <v>4709</v>
      </c>
      <c r="L3094">
        <v>3045.09</v>
      </c>
      <c r="M3094">
        <v>2950.54</v>
      </c>
      <c r="N3094">
        <v>2927.64</v>
      </c>
    </row>
    <row r="3095" spans="1:14" x14ac:dyDescent="0.25">
      <c r="A3095" s="2">
        <v>42429</v>
      </c>
      <c r="B3095" t="s">
        <v>40</v>
      </c>
      <c r="C3095">
        <v>73.19</v>
      </c>
      <c r="D3095">
        <v>76.425399999999996</v>
      </c>
      <c r="E3095">
        <v>63.002299999999998</v>
      </c>
      <c r="F3095">
        <v>62.102600000000002</v>
      </c>
      <c r="G3095">
        <v>34708</v>
      </c>
      <c r="H3095">
        <v>6534</v>
      </c>
      <c r="I3095">
        <v>95564.769100000005</v>
      </c>
      <c r="J3095">
        <v>8285</v>
      </c>
      <c r="K3095">
        <v>4709</v>
      </c>
      <c r="L3095">
        <v>2945.75</v>
      </c>
      <c r="M3095">
        <v>2963.12</v>
      </c>
      <c r="N3095">
        <v>2912.2</v>
      </c>
    </row>
    <row r="3096" spans="1:14" x14ac:dyDescent="0.25">
      <c r="A3096" s="2">
        <v>42460</v>
      </c>
      <c r="B3096" t="s">
        <v>40</v>
      </c>
      <c r="C3096">
        <v>70.86</v>
      </c>
      <c r="D3096">
        <v>76.713200000000001</v>
      </c>
      <c r="E3096">
        <v>63.0608</v>
      </c>
      <c r="F3096">
        <v>62.262700000000002</v>
      </c>
      <c r="G3096">
        <v>34708</v>
      </c>
      <c r="H3096">
        <v>6534</v>
      </c>
      <c r="I3096">
        <v>92783.237999999998</v>
      </c>
      <c r="J3096">
        <v>8285</v>
      </c>
      <c r="K3096">
        <v>4709</v>
      </c>
      <c r="L3096">
        <v>3004.93</v>
      </c>
      <c r="M3096">
        <v>2974.89</v>
      </c>
      <c r="N3096">
        <v>2898.3</v>
      </c>
    </row>
    <row r="3097" spans="1:14" x14ac:dyDescent="0.25">
      <c r="A3097" s="2">
        <v>42489</v>
      </c>
      <c r="B3097" t="s">
        <v>40</v>
      </c>
      <c r="C3097">
        <v>72.11</v>
      </c>
      <c r="D3097">
        <v>77.045199999999994</v>
      </c>
      <c r="E3097">
        <v>63.152099999999997</v>
      </c>
      <c r="F3097">
        <v>62.426200000000001</v>
      </c>
      <c r="G3097">
        <v>34708</v>
      </c>
      <c r="H3097">
        <v>6534</v>
      </c>
      <c r="I3097">
        <v>94420.818199999994</v>
      </c>
      <c r="J3097">
        <v>8285</v>
      </c>
      <c r="K3097">
        <v>4709</v>
      </c>
      <c r="L3097">
        <v>3028.21</v>
      </c>
      <c r="M3097">
        <v>2985.21</v>
      </c>
      <c r="N3097">
        <v>2884.58</v>
      </c>
    </row>
    <row r="3098" spans="1:14" x14ac:dyDescent="0.25">
      <c r="A3098" s="2">
        <v>42521</v>
      </c>
      <c r="B3098" t="s">
        <v>40</v>
      </c>
      <c r="C3098">
        <v>73.69</v>
      </c>
      <c r="D3098">
        <v>77.354399999999998</v>
      </c>
      <c r="E3098">
        <v>63.345500000000001</v>
      </c>
      <c r="F3098">
        <v>62.594700000000003</v>
      </c>
      <c r="G3098">
        <v>34708</v>
      </c>
      <c r="H3098">
        <v>6534</v>
      </c>
      <c r="I3098">
        <v>94827.138099999996</v>
      </c>
      <c r="J3098">
        <v>8285</v>
      </c>
      <c r="K3098">
        <v>4709</v>
      </c>
      <c r="L3098">
        <v>3063.48</v>
      </c>
      <c r="M3098">
        <v>2996.93</v>
      </c>
      <c r="N3098">
        <v>2877.29</v>
      </c>
    </row>
    <row r="3099" spans="1:14" x14ac:dyDescent="0.25">
      <c r="A3099" s="2">
        <v>42551</v>
      </c>
      <c r="B3099" t="s">
        <v>40</v>
      </c>
      <c r="C3099">
        <v>74.92</v>
      </c>
      <c r="D3099">
        <v>77.699600000000004</v>
      </c>
      <c r="E3099">
        <v>63.6068</v>
      </c>
      <c r="F3099">
        <v>62.759500000000003</v>
      </c>
      <c r="G3099">
        <v>34708</v>
      </c>
      <c r="H3099">
        <v>6534</v>
      </c>
      <c r="I3099">
        <v>96420.4761</v>
      </c>
      <c r="J3099">
        <v>8285</v>
      </c>
      <c r="K3099">
        <v>4709</v>
      </c>
      <c r="L3099">
        <v>2864.74</v>
      </c>
      <c r="M3099">
        <v>3008.1</v>
      </c>
      <c r="N3099">
        <v>2868.69</v>
      </c>
    </row>
    <row r="3100" spans="1:14" x14ac:dyDescent="0.25">
      <c r="A3100" s="2">
        <v>42580</v>
      </c>
      <c r="B3100" t="s">
        <v>40</v>
      </c>
      <c r="C3100">
        <v>76.150000000000006</v>
      </c>
      <c r="D3100">
        <v>78.122600000000006</v>
      </c>
      <c r="E3100">
        <v>63.893099999999997</v>
      </c>
      <c r="F3100">
        <v>62.9358</v>
      </c>
      <c r="G3100">
        <v>34708</v>
      </c>
      <c r="H3100">
        <v>6534</v>
      </c>
      <c r="I3100">
        <v>98013.1</v>
      </c>
      <c r="J3100">
        <v>8285</v>
      </c>
      <c r="K3100">
        <v>4709</v>
      </c>
      <c r="L3100">
        <v>2990.76</v>
      </c>
      <c r="M3100">
        <v>3025.53</v>
      </c>
      <c r="N3100">
        <v>2862.32</v>
      </c>
    </row>
    <row r="3101" spans="1:14" x14ac:dyDescent="0.25">
      <c r="A3101" s="2">
        <v>42613</v>
      </c>
      <c r="B3101" t="s">
        <v>40</v>
      </c>
      <c r="C3101">
        <v>69.069999999999993</v>
      </c>
      <c r="D3101">
        <v>78.309200000000004</v>
      </c>
      <c r="E3101">
        <v>64.082300000000004</v>
      </c>
      <c r="F3101">
        <v>63.074399999999997</v>
      </c>
      <c r="G3101">
        <v>34708</v>
      </c>
      <c r="H3101">
        <v>6534</v>
      </c>
      <c r="I3101">
        <v>89031.963499999998</v>
      </c>
      <c r="J3101">
        <v>8285</v>
      </c>
      <c r="K3101">
        <v>4709</v>
      </c>
      <c r="L3101">
        <v>3023.13</v>
      </c>
      <c r="M3101">
        <v>3040.7</v>
      </c>
      <c r="N3101">
        <v>2854.3</v>
      </c>
    </row>
    <row r="3102" spans="1:14" x14ac:dyDescent="0.25">
      <c r="A3102" s="2">
        <v>42643</v>
      </c>
      <c r="B3102" t="s">
        <v>40</v>
      </c>
      <c r="C3102">
        <v>67.64</v>
      </c>
      <c r="D3102">
        <v>78.332599999999999</v>
      </c>
      <c r="E3102">
        <v>64.279600000000002</v>
      </c>
      <c r="F3102">
        <v>63.220100000000002</v>
      </c>
      <c r="G3102">
        <v>34708</v>
      </c>
      <c r="H3102">
        <v>6534</v>
      </c>
      <c r="I3102">
        <v>87190.800399999993</v>
      </c>
      <c r="J3102">
        <v>8285</v>
      </c>
      <c r="K3102">
        <v>4709</v>
      </c>
      <c r="L3102">
        <v>3002.24</v>
      </c>
      <c r="M3102">
        <v>3054.23</v>
      </c>
      <c r="N3102">
        <v>2846.54</v>
      </c>
    </row>
    <row r="3103" spans="1:14" x14ac:dyDescent="0.25">
      <c r="A3103" s="2">
        <v>42674</v>
      </c>
      <c r="B3103" t="s">
        <v>40</v>
      </c>
      <c r="C3103">
        <v>70.959999999999994</v>
      </c>
      <c r="D3103">
        <v>78.450800000000001</v>
      </c>
      <c r="E3103">
        <v>64.564899999999994</v>
      </c>
      <c r="F3103">
        <v>63.375</v>
      </c>
      <c r="G3103">
        <v>34708</v>
      </c>
      <c r="H3103">
        <v>6534</v>
      </c>
      <c r="I3103">
        <v>91476.223400000003</v>
      </c>
      <c r="J3103">
        <v>8285</v>
      </c>
      <c r="K3103">
        <v>4709</v>
      </c>
      <c r="L3103">
        <v>3055.25</v>
      </c>
      <c r="M3103">
        <v>3066.52</v>
      </c>
      <c r="N3103">
        <v>2843.57</v>
      </c>
    </row>
    <row r="3104" spans="1:14" x14ac:dyDescent="0.25">
      <c r="A3104" s="2">
        <v>42704</v>
      </c>
      <c r="B3104" t="s">
        <v>40</v>
      </c>
      <c r="C3104">
        <v>76.11</v>
      </c>
      <c r="D3104">
        <v>78.646000000000001</v>
      </c>
      <c r="E3104">
        <v>64.875299999999996</v>
      </c>
      <c r="F3104">
        <v>63.5563</v>
      </c>
      <c r="G3104">
        <v>34708</v>
      </c>
      <c r="H3104">
        <v>6534</v>
      </c>
      <c r="I3104">
        <v>98138.5864</v>
      </c>
      <c r="J3104">
        <v>8285</v>
      </c>
      <c r="K3104">
        <v>4709</v>
      </c>
      <c r="L3104">
        <v>3051.61</v>
      </c>
      <c r="M3104">
        <v>3078.47</v>
      </c>
      <c r="N3104">
        <v>2840.4</v>
      </c>
    </row>
    <row r="3105" spans="1:14" x14ac:dyDescent="0.25">
      <c r="A3105" s="2">
        <v>42734</v>
      </c>
      <c r="B3105" t="s">
        <v>40</v>
      </c>
      <c r="C3105">
        <v>76.900000000000006</v>
      </c>
      <c r="D3105">
        <v>78.827600000000004</v>
      </c>
      <c r="E3105">
        <v>65.158199999999994</v>
      </c>
      <c r="F3105">
        <v>63.735500000000002</v>
      </c>
      <c r="G3105">
        <v>34708</v>
      </c>
      <c r="H3105">
        <v>6534</v>
      </c>
      <c r="I3105">
        <v>99266.879400000005</v>
      </c>
      <c r="J3105">
        <v>8285</v>
      </c>
      <c r="K3105">
        <v>4709</v>
      </c>
      <c r="L3105">
        <v>3290.52</v>
      </c>
      <c r="M3105">
        <v>3094.21</v>
      </c>
      <c r="N3105">
        <v>2839.65</v>
      </c>
    </row>
    <row r="3106" spans="1:14" x14ac:dyDescent="0.25">
      <c r="A3106" s="2">
        <v>42766</v>
      </c>
      <c r="B3106" t="s">
        <v>40</v>
      </c>
      <c r="C3106">
        <v>74.489999999999995</v>
      </c>
      <c r="D3106">
        <v>78.944199999999995</v>
      </c>
      <c r="E3106">
        <v>65.437600000000003</v>
      </c>
      <c r="F3106">
        <v>63.874200000000002</v>
      </c>
      <c r="G3106">
        <v>36221</v>
      </c>
      <c r="H3106">
        <v>5804</v>
      </c>
      <c r="I3106">
        <v>96242.744000000006</v>
      </c>
      <c r="J3106">
        <v>3820</v>
      </c>
      <c r="K3106">
        <v>8416</v>
      </c>
      <c r="L3106">
        <v>3230.68</v>
      </c>
      <c r="M3106">
        <v>3107.32</v>
      </c>
      <c r="N3106">
        <v>2841.58</v>
      </c>
    </row>
    <row r="3107" spans="1:14" x14ac:dyDescent="0.25">
      <c r="A3107" s="2">
        <v>42794</v>
      </c>
      <c r="B3107" t="s">
        <v>40</v>
      </c>
      <c r="C3107">
        <v>81.33</v>
      </c>
      <c r="D3107">
        <v>79.143000000000001</v>
      </c>
      <c r="E3107">
        <v>65.756600000000006</v>
      </c>
      <c r="F3107">
        <v>64.031400000000005</v>
      </c>
      <c r="G3107">
        <v>36221</v>
      </c>
      <c r="H3107">
        <v>5804</v>
      </c>
      <c r="I3107">
        <v>105089.5687</v>
      </c>
      <c r="J3107">
        <v>3820</v>
      </c>
      <c r="K3107">
        <v>8416</v>
      </c>
      <c r="L3107">
        <v>3319.61</v>
      </c>
      <c r="M3107">
        <v>3120.99</v>
      </c>
      <c r="N3107">
        <v>2848.86</v>
      </c>
    </row>
    <row r="3108" spans="1:14" x14ac:dyDescent="0.25">
      <c r="A3108" s="2">
        <v>42825</v>
      </c>
      <c r="B3108" t="s">
        <v>40</v>
      </c>
      <c r="C3108">
        <v>84.62</v>
      </c>
      <c r="D3108">
        <v>79.398200000000003</v>
      </c>
      <c r="E3108">
        <v>66.168300000000002</v>
      </c>
      <c r="F3108">
        <v>64.166700000000006</v>
      </c>
      <c r="G3108">
        <v>36221</v>
      </c>
      <c r="H3108">
        <v>5804</v>
      </c>
      <c r="I3108">
        <v>109360.2044</v>
      </c>
      <c r="J3108">
        <v>3820</v>
      </c>
      <c r="K3108">
        <v>8416</v>
      </c>
      <c r="L3108">
        <v>3500.93</v>
      </c>
      <c r="M3108">
        <v>3136.95</v>
      </c>
      <c r="N3108">
        <v>2859.56</v>
      </c>
    </row>
    <row r="3109" spans="1:14" x14ac:dyDescent="0.25">
      <c r="A3109" s="2">
        <v>42853</v>
      </c>
      <c r="B3109" t="s">
        <v>40</v>
      </c>
      <c r="C3109">
        <v>86.61</v>
      </c>
      <c r="D3109">
        <v>79.678799999999995</v>
      </c>
      <c r="E3109">
        <v>66.580399999999997</v>
      </c>
      <c r="F3109">
        <v>64.325299999999999</v>
      </c>
      <c r="G3109">
        <v>36221</v>
      </c>
      <c r="H3109">
        <v>5804</v>
      </c>
      <c r="I3109">
        <v>112243.7689</v>
      </c>
      <c r="J3109">
        <v>3820</v>
      </c>
      <c r="K3109">
        <v>8416</v>
      </c>
      <c r="L3109">
        <v>3559.59</v>
      </c>
      <c r="M3109">
        <v>3155.47</v>
      </c>
      <c r="N3109">
        <v>2870.68</v>
      </c>
    </row>
    <row r="3110" spans="1:14" x14ac:dyDescent="0.25">
      <c r="A3110" s="2">
        <v>42886</v>
      </c>
      <c r="B3110" t="s">
        <v>40</v>
      </c>
      <c r="C3110">
        <v>88.17</v>
      </c>
      <c r="D3110">
        <v>79.856800000000007</v>
      </c>
      <c r="E3110">
        <v>67.021299999999997</v>
      </c>
      <c r="F3110">
        <v>64.461699999999993</v>
      </c>
      <c r="G3110">
        <v>36221</v>
      </c>
      <c r="H3110">
        <v>5804</v>
      </c>
      <c r="I3110">
        <v>111080.35890000001</v>
      </c>
      <c r="J3110">
        <v>3820</v>
      </c>
      <c r="K3110">
        <v>8416</v>
      </c>
      <c r="L3110">
        <v>3554.59</v>
      </c>
      <c r="M3110">
        <v>3174.08</v>
      </c>
      <c r="N3110">
        <v>2883.86</v>
      </c>
    </row>
    <row r="3111" spans="1:14" x14ac:dyDescent="0.25">
      <c r="A3111" s="2">
        <v>42916</v>
      </c>
      <c r="B3111" t="s">
        <v>40</v>
      </c>
      <c r="C3111">
        <v>83.76</v>
      </c>
      <c r="D3111">
        <v>79.867599999999996</v>
      </c>
      <c r="E3111">
        <v>67.449700000000007</v>
      </c>
      <c r="F3111">
        <v>64.570400000000006</v>
      </c>
      <c r="G3111">
        <v>36221</v>
      </c>
      <c r="H3111">
        <v>5804</v>
      </c>
      <c r="I3111">
        <v>105576.46369999999</v>
      </c>
      <c r="J3111">
        <v>3820</v>
      </c>
      <c r="K3111">
        <v>8416</v>
      </c>
      <c r="L3111">
        <v>3441.88</v>
      </c>
      <c r="M3111">
        <v>3188.68</v>
      </c>
      <c r="N3111">
        <v>2898.52</v>
      </c>
    </row>
    <row r="3112" spans="1:14" x14ac:dyDescent="0.25">
      <c r="A3112" s="2">
        <v>42947</v>
      </c>
      <c r="B3112" t="s">
        <v>40</v>
      </c>
      <c r="C3112">
        <v>80.72</v>
      </c>
      <c r="D3112">
        <v>79.831800000000001</v>
      </c>
      <c r="E3112">
        <v>67.833100000000002</v>
      </c>
      <c r="F3112">
        <v>64.624099999999999</v>
      </c>
      <c r="G3112">
        <v>36221</v>
      </c>
      <c r="H3112">
        <v>5804</v>
      </c>
      <c r="I3112">
        <v>101768.0652</v>
      </c>
      <c r="J3112">
        <v>3820</v>
      </c>
      <c r="K3112">
        <v>8416</v>
      </c>
      <c r="L3112">
        <v>3449.36</v>
      </c>
      <c r="M3112">
        <v>3202.27</v>
      </c>
      <c r="N3112">
        <v>2912.3</v>
      </c>
    </row>
    <row r="3113" spans="1:14" x14ac:dyDescent="0.25">
      <c r="A3113" s="2">
        <v>42978</v>
      </c>
      <c r="B3113" t="s">
        <v>40</v>
      </c>
      <c r="C3113">
        <v>81.66</v>
      </c>
      <c r="D3113">
        <v>79.872600000000006</v>
      </c>
      <c r="E3113">
        <v>68.212000000000003</v>
      </c>
      <c r="F3113">
        <v>64.677300000000002</v>
      </c>
      <c r="G3113">
        <v>36221</v>
      </c>
      <c r="H3113">
        <v>5804</v>
      </c>
      <c r="I3113">
        <v>103091.91220000001</v>
      </c>
      <c r="J3113">
        <v>3820</v>
      </c>
      <c r="K3113">
        <v>8416</v>
      </c>
      <c r="L3113">
        <v>3421.47</v>
      </c>
      <c r="M3113">
        <v>3218.65</v>
      </c>
      <c r="N3113">
        <v>2922.76</v>
      </c>
    </row>
    <row r="3114" spans="1:14" x14ac:dyDescent="0.25">
      <c r="A3114" s="2">
        <v>43007</v>
      </c>
      <c r="B3114" t="s">
        <v>40</v>
      </c>
      <c r="C3114">
        <v>84.01</v>
      </c>
      <c r="D3114">
        <v>79.949399999999997</v>
      </c>
      <c r="E3114">
        <v>68.602599999999995</v>
      </c>
      <c r="F3114">
        <v>64.787899999999993</v>
      </c>
      <c r="G3114">
        <v>36221</v>
      </c>
      <c r="H3114">
        <v>5804</v>
      </c>
      <c r="I3114">
        <v>106062.3891</v>
      </c>
      <c r="J3114">
        <v>3820</v>
      </c>
      <c r="K3114">
        <v>8416</v>
      </c>
      <c r="L3114">
        <v>3594.85</v>
      </c>
      <c r="M3114">
        <v>3235.18</v>
      </c>
      <c r="N3114">
        <v>2934.19</v>
      </c>
    </row>
    <row r="3115" spans="1:14" x14ac:dyDescent="0.25">
      <c r="A3115" s="2">
        <v>43039</v>
      </c>
      <c r="B3115" t="s">
        <v>40</v>
      </c>
      <c r="C3115">
        <v>81.290000000000006</v>
      </c>
      <c r="D3115">
        <v>80.121399999999994</v>
      </c>
      <c r="E3115">
        <v>68.996799999999993</v>
      </c>
      <c r="F3115">
        <v>64.8994</v>
      </c>
      <c r="G3115">
        <v>36221</v>
      </c>
      <c r="H3115">
        <v>5804</v>
      </c>
      <c r="I3115">
        <v>102651.8153</v>
      </c>
      <c r="J3115">
        <v>3820</v>
      </c>
      <c r="K3115">
        <v>8416</v>
      </c>
      <c r="L3115">
        <v>3673.95</v>
      </c>
      <c r="M3115">
        <v>3254.24</v>
      </c>
      <c r="N3115">
        <v>2946.92</v>
      </c>
    </row>
    <row r="3116" spans="1:14" x14ac:dyDescent="0.25">
      <c r="A3116" s="2">
        <v>43069</v>
      </c>
      <c r="B3116" t="s">
        <v>40</v>
      </c>
      <c r="C3116">
        <v>76.599999999999994</v>
      </c>
      <c r="D3116">
        <v>80.153999999999996</v>
      </c>
      <c r="E3116">
        <v>69.303200000000004</v>
      </c>
      <c r="F3116">
        <v>64.966399999999993</v>
      </c>
      <c r="G3116">
        <v>36221</v>
      </c>
      <c r="H3116">
        <v>5804</v>
      </c>
      <c r="I3116">
        <v>96756.076499999996</v>
      </c>
      <c r="J3116">
        <v>3820</v>
      </c>
      <c r="K3116">
        <v>8416</v>
      </c>
      <c r="L3116">
        <v>3569.93</v>
      </c>
      <c r="M3116">
        <v>3267.77</v>
      </c>
      <c r="N3116">
        <v>2956.24</v>
      </c>
    </row>
    <row r="3117" spans="1:14" x14ac:dyDescent="0.25">
      <c r="A3117" s="2">
        <v>43098</v>
      </c>
      <c r="B3117" t="s">
        <v>40</v>
      </c>
      <c r="C3117">
        <v>71.849999999999994</v>
      </c>
      <c r="D3117">
        <v>80.020200000000003</v>
      </c>
      <c r="E3117">
        <v>69.548500000000004</v>
      </c>
      <c r="F3117">
        <v>64.9876</v>
      </c>
      <c r="G3117">
        <v>36221</v>
      </c>
      <c r="H3117">
        <v>5804</v>
      </c>
      <c r="I3117">
        <v>90756.189299999998</v>
      </c>
      <c r="J3117">
        <v>3820</v>
      </c>
      <c r="K3117">
        <v>8416</v>
      </c>
      <c r="L3117">
        <v>3503.96</v>
      </c>
      <c r="M3117">
        <v>3276.49</v>
      </c>
      <c r="N3117">
        <v>2963.52</v>
      </c>
    </row>
    <row r="3118" spans="1:14" x14ac:dyDescent="0.25">
      <c r="A3118" s="2">
        <v>43131</v>
      </c>
      <c r="B3118" t="s">
        <v>40</v>
      </c>
      <c r="C3118">
        <v>71.12</v>
      </c>
      <c r="D3118">
        <v>79.885800000000003</v>
      </c>
      <c r="E3118">
        <v>69.758200000000002</v>
      </c>
      <c r="F3118">
        <v>64.980699999999999</v>
      </c>
      <c r="G3118">
        <v>35677</v>
      </c>
      <c r="H3118">
        <v>4676</v>
      </c>
      <c r="I3118">
        <v>89834.101299999995</v>
      </c>
      <c r="J3118">
        <v>16479</v>
      </c>
      <c r="K3118">
        <v>4306</v>
      </c>
      <c r="L3118">
        <v>3609.29</v>
      </c>
      <c r="M3118">
        <v>3286.94</v>
      </c>
      <c r="N3118">
        <v>2970.89</v>
      </c>
    </row>
    <row r="3119" spans="1:14" x14ac:dyDescent="0.25">
      <c r="A3119" s="2">
        <v>43159</v>
      </c>
      <c r="B3119" t="s">
        <v>40</v>
      </c>
      <c r="C3119">
        <v>65.03</v>
      </c>
      <c r="D3119">
        <v>79.644000000000005</v>
      </c>
      <c r="E3119">
        <v>69.911100000000005</v>
      </c>
      <c r="F3119">
        <v>64.918400000000005</v>
      </c>
      <c r="G3119">
        <v>35677</v>
      </c>
      <c r="H3119">
        <v>4676</v>
      </c>
      <c r="I3119">
        <v>81551.425900000002</v>
      </c>
      <c r="J3119">
        <v>16479</v>
      </c>
      <c r="K3119">
        <v>4306</v>
      </c>
      <c r="L3119">
        <v>3438.96</v>
      </c>
      <c r="M3119">
        <v>3293.54</v>
      </c>
      <c r="N3119">
        <v>2977.84</v>
      </c>
    </row>
    <row r="3120" spans="1:14" x14ac:dyDescent="0.25">
      <c r="A3120" s="2">
        <v>43189</v>
      </c>
      <c r="B3120" t="s">
        <v>40</v>
      </c>
      <c r="C3120">
        <v>65.33</v>
      </c>
      <c r="D3120">
        <v>79.494600000000005</v>
      </c>
      <c r="E3120">
        <v>70.061199999999999</v>
      </c>
      <c r="F3120">
        <v>64.885999999999996</v>
      </c>
      <c r="G3120">
        <v>35677</v>
      </c>
      <c r="H3120">
        <v>4676</v>
      </c>
      <c r="I3120">
        <v>81927.625899999999</v>
      </c>
      <c r="J3120">
        <v>16479</v>
      </c>
      <c r="K3120">
        <v>4306</v>
      </c>
      <c r="L3120">
        <v>3361.5</v>
      </c>
      <c r="M3120">
        <v>3300.49</v>
      </c>
      <c r="N3120">
        <v>2983.49</v>
      </c>
    </row>
    <row r="3121" spans="1:14" x14ac:dyDescent="0.25">
      <c r="A3121" s="2">
        <v>43220</v>
      </c>
      <c r="B3121" t="s">
        <v>40</v>
      </c>
      <c r="C3121">
        <v>65.790000000000006</v>
      </c>
      <c r="D3121">
        <v>79.303799999999995</v>
      </c>
      <c r="E3121">
        <v>70.168499999999995</v>
      </c>
      <c r="F3121">
        <v>64.854699999999994</v>
      </c>
      <c r="G3121">
        <v>35677</v>
      </c>
      <c r="H3121">
        <v>4676</v>
      </c>
      <c r="I3121">
        <v>82782.0291</v>
      </c>
      <c r="J3121">
        <v>16479</v>
      </c>
      <c r="K3121">
        <v>4306</v>
      </c>
      <c r="L3121">
        <v>3536.52</v>
      </c>
      <c r="M3121">
        <v>3308.24</v>
      </c>
      <c r="N3121">
        <v>2989.2</v>
      </c>
    </row>
    <row r="3122" spans="1:14" x14ac:dyDescent="0.25">
      <c r="A3122" s="2">
        <v>43251</v>
      </c>
      <c r="B3122" t="s">
        <v>40</v>
      </c>
      <c r="C3122">
        <v>65.63</v>
      </c>
      <c r="D3122">
        <v>79.102800000000002</v>
      </c>
      <c r="E3122">
        <v>70.288799999999995</v>
      </c>
      <c r="F3122">
        <v>64.825400000000002</v>
      </c>
      <c r="G3122">
        <v>35677</v>
      </c>
      <c r="H3122">
        <v>4676</v>
      </c>
      <c r="I3122">
        <v>82107.502999999997</v>
      </c>
      <c r="J3122">
        <v>16479</v>
      </c>
      <c r="K3122">
        <v>4306</v>
      </c>
      <c r="L3122">
        <v>3406.65</v>
      </c>
      <c r="M3122">
        <v>3313.14</v>
      </c>
      <c r="N3122">
        <v>2995.5</v>
      </c>
    </row>
    <row r="3123" spans="1:14" x14ac:dyDescent="0.25">
      <c r="A3123" s="2">
        <v>43280</v>
      </c>
      <c r="B3123" t="s">
        <v>40</v>
      </c>
      <c r="C3123">
        <v>68.650000000000006</v>
      </c>
      <c r="D3123">
        <v>78.915400000000005</v>
      </c>
      <c r="E3123">
        <v>70.438100000000006</v>
      </c>
      <c r="F3123">
        <v>64.802400000000006</v>
      </c>
      <c r="G3123">
        <v>35677</v>
      </c>
      <c r="H3123">
        <v>4676</v>
      </c>
      <c r="I3123">
        <v>85881.382700000002</v>
      </c>
      <c r="J3123">
        <v>16479</v>
      </c>
      <c r="K3123">
        <v>4306</v>
      </c>
      <c r="L3123">
        <v>3395.6</v>
      </c>
      <c r="M3123">
        <v>3317.09</v>
      </c>
      <c r="N3123">
        <v>3002.17</v>
      </c>
    </row>
    <row r="3124" spans="1:14" x14ac:dyDescent="0.25">
      <c r="A3124" s="2">
        <v>43312</v>
      </c>
      <c r="B3124" t="s">
        <v>40</v>
      </c>
      <c r="C3124">
        <v>74.37</v>
      </c>
      <c r="D3124">
        <v>78.834000000000003</v>
      </c>
      <c r="E3124">
        <v>70.629900000000006</v>
      </c>
      <c r="F3124">
        <v>64.787199999999999</v>
      </c>
      <c r="G3124">
        <v>35677</v>
      </c>
      <c r="H3124">
        <v>4676</v>
      </c>
      <c r="I3124">
        <v>92973.445000000007</v>
      </c>
      <c r="J3124">
        <v>16479</v>
      </c>
      <c r="K3124">
        <v>4306</v>
      </c>
      <c r="L3124">
        <v>3525.49</v>
      </c>
      <c r="M3124">
        <v>3322.7</v>
      </c>
      <c r="N3124">
        <v>3008.12</v>
      </c>
    </row>
    <row r="3125" spans="1:14" x14ac:dyDescent="0.25">
      <c r="A3125" s="2">
        <v>43343</v>
      </c>
      <c r="B3125" t="s">
        <v>40</v>
      </c>
      <c r="C3125">
        <v>73.69</v>
      </c>
      <c r="D3125">
        <v>78.756200000000007</v>
      </c>
      <c r="E3125">
        <v>70.850200000000001</v>
      </c>
      <c r="F3125">
        <v>64.736699999999999</v>
      </c>
      <c r="G3125">
        <v>35677</v>
      </c>
      <c r="H3125">
        <v>4676</v>
      </c>
      <c r="I3125">
        <v>92306.545400000003</v>
      </c>
      <c r="J3125">
        <v>16479</v>
      </c>
      <c r="K3125">
        <v>4306</v>
      </c>
      <c r="L3125">
        <v>3392.9</v>
      </c>
      <c r="M3125">
        <v>3326</v>
      </c>
      <c r="N3125">
        <v>3013.88</v>
      </c>
    </row>
    <row r="3126" spans="1:14" x14ac:dyDescent="0.25">
      <c r="A3126" s="2">
        <v>43371</v>
      </c>
      <c r="B3126" t="s">
        <v>40</v>
      </c>
      <c r="C3126">
        <v>76.56</v>
      </c>
      <c r="D3126">
        <v>78.715000000000003</v>
      </c>
      <c r="E3126">
        <v>71.121300000000005</v>
      </c>
      <c r="F3126">
        <v>64.730500000000006</v>
      </c>
      <c r="G3126">
        <v>35677</v>
      </c>
      <c r="H3126">
        <v>4676</v>
      </c>
      <c r="I3126">
        <v>95908.327099999995</v>
      </c>
      <c r="J3126">
        <v>16479</v>
      </c>
      <c r="K3126">
        <v>4306</v>
      </c>
      <c r="L3126">
        <v>3399.2</v>
      </c>
      <c r="M3126">
        <v>3331.67</v>
      </c>
      <c r="N3126">
        <v>3021.77</v>
      </c>
    </row>
    <row r="3127" spans="1:14" x14ac:dyDescent="0.25">
      <c r="A3127" s="2">
        <v>43404</v>
      </c>
      <c r="B3127" t="s">
        <v>40</v>
      </c>
      <c r="C3127">
        <v>78.84</v>
      </c>
      <c r="D3127">
        <v>78.621799999999993</v>
      </c>
      <c r="E3127">
        <v>71.414400000000001</v>
      </c>
      <c r="F3127">
        <v>64.745199999999997</v>
      </c>
      <c r="G3127">
        <v>35677</v>
      </c>
      <c r="H3127">
        <v>4676</v>
      </c>
      <c r="I3127">
        <v>98774.473100000003</v>
      </c>
      <c r="J3127">
        <v>16479</v>
      </c>
      <c r="K3127">
        <v>4306</v>
      </c>
      <c r="L3127">
        <v>3197.51</v>
      </c>
      <c r="M3127">
        <v>3332.17</v>
      </c>
      <c r="N3127">
        <v>3028.01</v>
      </c>
    </row>
    <row r="3128" spans="1:14" x14ac:dyDescent="0.25">
      <c r="A3128" s="2">
        <v>43434</v>
      </c>
      <c r="B3128" t="s">
        <v>40</v>
      </c>
      <c r="C3128">
        <v>79.81</v>
      </c>
      <c r="D3128">
        <v>78.4268</v>
      </c>
      <c r="E3128">
        <v>71.766800000000003</v>
      </c>
      <c r="F3128">
        <v>64.776200000000003</v>
      </c>
      <c r="G3128">
        <v>35677</v>
      </c>
      <c r="H3128">
        <v>4676</v>
      </c>
      <c r="I3128">
        <v>100008.8318</v>
      </c>
      <c r="J3128">
        <v>16479</v>
      </c>
      <c r="K3128">
        <v>4306</v>
      </c>
      <c r="L3128">
        <v>3173.13</v>
      </c>
      <c r="M3128">
        <v>3331.11</v>
      </c>
      <c r="N3128">
        <v>3032.32</v>
      </c>
    </row>
    <row r="3129" spans="1:14" x14ac:dyDescent="0.25">
      <c r="A3129" s="2">
        <v>43465</v>
      </c>
      <c r="B3129" t="s">
        <v>40</v>
      </c>
      <c r="C3129">
        <v>75.66</v>
      </c>
      <c r="D3129">
        <v>78.466800000000006</v>
      </c>
      <c r="E3129">
        <v>72.070700000000002</v>
      </c>
      <c r="F3129">
        <v>64.799300000000002</v>
      </c>
      <c r="G3129">
        <v>35677</v>
      </c>
      <c r="H3129">
        <v>4676</v>
      </c>
      <c r="I3129">
        <v>94825.297399999996</v>
      </c>
      <c r="J3129">
        <v>16479</v>
      </c>
      <c r="K3129">
        <v>4306</v>
      </c>
      <c r="L3129">
        <v>3001.42</v>
      </c>
      <c r="M3129">
        <v>3328.87</v>
      </c>
      <c r="N3129">
        <v>3036.1</v>
      </c>
    </row>
    <row r="3130" spans="1:14" x14ac:dyDescent="0.25">
      <c r="A3130" s="2">
        <v>43496</v>
      </c>
      <c r="B3130" t="s">
        <v>40</v>
      </c>
      <c r="C3130">
        <v>75.819999999999993</v>
      </c>
      <c r="D3130">
        <v>78.426000000000002</v>
      </c>
      <c r="E3130">
        <v>72.340100000000007</v>
      </c>
      <c r="F3130">
        <v>64.8536</v>
      </c>
      <c r="G3130">
        <f>35889/34463*G3129</f>
        <v>37153.232539244986</v>
      </c>
      <c r="H3130">
        <v>9313</v>
      </c>
      <c r="I3130">
        <v>95025.826700000005</v>
      </c>
      <c r="J3130">
        <v>15034</v>
      </c>
      <c r="K3130">
        <v>5175</v>
      </c>
      <c r="L3130">
        <v>3159.43</v>
      </c>
      <c r="M3130">
        <v>3327.04</v>
      </c>
      <c r="N3130">
        <v>3040.22</v>
      </c>
    </row>
    <row r="3131" spans="1:14" x14ac:dyDescent="0.25">
      <c r="A3131" s="2">
        <v>43524</v>
      </c>
      <c r="B3131" t="s">
        <v>40</v>
      </c>
      <c r="C3131">
        <v>73.5</v>
      </c>
      <c r="D3131">
        <v>78.382800000000003</v>
      </c>
      <c r="E3131">
        <v>72.573300000000003</v>
      </c>
      <c r="F3131">
        <v>64.9131</v>
      </c>
      <c r="G3131">
        <f>35889/34463*G3130</f>
        <v>38690.548199546269</v>
      </c>
      <c r="H3131">
        <v>9313</v>
      </c>
      <c r="I3131">
        <v>91690.013800000001</v>
      </c>
      <c r="J3131">
        <v>15034</v>
      </c>
      <c r="K3131">
        <v>5175</v>
      </c>
      <c r="L3131">
        <v>3298.26</v>
      </c>
      <c r="M3131">
        <v>3330.08</v>
      </c>
      <c r="N3131">
        <v>3044.75</v>
      </c>
    </row>
    <row r="3132" spans="1:14" x14ac:dyDescent="0.25">
      <c r="A3132" s="2">
        <v>43553</v>
      </c>
      <c r="B3132" t="s">
        <v>40</v>
      </c>
      <c r="C3132">
        <v>78.739999999999995</v>
      </c>
      <c r="D3132">
        <v>78.317599999999999</v>
      </c>
      <c r="E3132">
        <v>72.894900000000007</v>
      </c>
      <c r="F3132">
        <v>65.005799999999994</v>
      </c>
      <c r="G3132">
        <f>35889/34463*G3131</f>
        <v>40291.474460537851</v>
      </c>
      <c r="H3132">
        <v>9313</v>
      </c>
      <c r="I3132">
        <v>98269.032999999996</v>
      </c>
      <c r="J3132">
        <v>15034</v>
      </c>
      <c r="K3132">
        <v>5175</v>
      </c>
      <c r="L3132">
        <v>3351.71</v>
      </c>
      <c r="M3132">
        <v>3330.09</v>
      </c>
      <c r="N3132">
        <v>3051.76</v>
      </c>
    </row>
    <row r="3133" spans="1:14" x14ac:dyDescent="0.25">
      <c r="A3133" s="2">
        <v>43585</v>
      </c>
      <c r="B3133" t="s">
        <v>40</v>
      </c>
      <c r="C3133">
        <v>77.489999999999995</v>
      </c>
      <c r="D3133">
        <v>78.113399999999999</v>
      </c>
      <c r="E3133">
        <v>73.191299999999998</v>
      </c>
      <c r="F3133">
        <v>65.087500000000006</v>
      </c>
      <c r="G3133">
        <f>35889/34463*G3132</f>
        <v>41958.643383171599</v>
      </c>
      <c r="H3133">
        <v>9313</v>
      </c>
      <c r="I3133">
        <v>96715.589699999997</v>
      </c>
      <c r="J3133">
        <v>15034</v>
      </c>
      <c r="K3133">
        <v>5175</v>
      </c>
      <c r="L3133">
        <v>3514.62</v>
      </c>
      <c r="M3133">
        <v>3328.4</v>
      </c>
      <c r="N3133">
        <v>3058.97</v>
      </c>
    </row>
    <row r="3134" spans="1:14" x14ac:dyDescent="0.25">
      <c r="A3134" s="2">
        <v>40207</v>
      </c>
      <c r="B3134" t="s">
        <v>41</v>
      </c>
      <c r="G3134">
        <v>45295</v>
      </c>
      <c r="H3134">
        <v>5713</v>
      </c>
      <c r="J3134">
        <v>314146</v>
      </c>
      <c r="K3134">
        <v>3917</v>
      </c>
    </row>
    <row r="3135" spans="1:14" x14ac:dyDescent="0.25">
      <c r="A3135" s="2">
        <v>40235</v>
      </c>
      <c r="B3135" t="s">
        <v>41</v>
      </c>
      <c r="G3135">
        <v>45295</v>
      </c>
      <c r="H3135">
        <v>5713</v>
      </c>
      <c r="J3135">
        <v>314146</v>
      </c>
      <c r="K3135">
        <v>3917</v>
      </c>
    </row>
    <row r="3136" spans="1:14" x14ac:dyDescent="0.25">
      <c r="A3136" s="2">
        <v>40268</v>
      </c>
      <c r="B3136" t="s">
        <v>41</v>
      </c>
      <c r="G3136">
        <v>45295</v>
      </c>
      <c r="H3136">
        <v>5713</v>
      </c>
      <c r="J3136">
        <v>314146</v>
      </c>
      <c r="K3136">
        <v>3917</v>
      </c>
    </row>
    <row r="3137" spans="1:14" x14ac:dyDescent="0.25">
      <c r="A3137" s="2">
        <v>40298</v>
      </c>
      <c r="B3137" t="s">
        <v>41</v>
      </c>
      <c r="G3137">
        <v>45295</v>
      </c>
      <c r="H3137">
        <v>5713</v>
      </c>
      <c r="J3137">
        <v>314146</v>
      </c>
      <c r="K3137">
        <v>3917</v>
      </c>
    </row>
    <row r="3138" spans="1:14" x14ac:dyDescent="0.25">
      <c r="A3138" s="2">
        <v>40329</v>
      </c>
      <c r="B3138" t="s">
        <v>41</v>
      </c>
      <c r="G3138">
        <v>45295</v>
      </c>
      <c r="H3138">
        <v>5713</v>
      </c>
      <c r="J3138">
        <v>314146</v>
      </c>
      <c r="K3138">
        <v>3917</v>
      </c>
    </row>
    <row r="3139" spans="1:14" x14ac:dyDescent="0.25">
      <c r="A3139" s="2">
        <v>40359</v>
      </c>
      <c r="B3139" t="s">
        <v>41</v>
      </c>
      <c r="G3139">
        <v>45295</v>
      </c>
      <c r="H3139">
        <v>5713</v>
      </c>
      <c r="J3139">
        <v>314146</v>
      </c>
      <c r="K3139">
        <v>3917</v>
      </c>
    </row>
    <row r="3140" spans="1:14" x14ac:dyDescent="0.25">
      <c r="A3140" s="2">
        <v>40389</v>
      </c>
      <c r="B3140" t="s">
        <v>41</v>
      </c>
      <c r="G3140">
        <v>45295</v>
      </c>
      <c r="H3140">
        <v>5713</v>
      </c>
      <c r="J3140">
        <v>314146</v>
      </c>
      <c r="K3140">
        <v>3917</v>
      </c>
    </row>
    <row r="3141" spans="1:14" x14ac:dyDescent="0.25">
      <c r="A3141" s="2">
        <v>40421</v>
      </c>
      <c r="B3141" t="s">
        <v>41</v>
      </c>
      <c r="G3141">
        <v>45295</v>
      </c>
      <c r="H3141">
        <v>5713</v>
      </c>
      <c r="J3141">
        <v>314146</v>
      </c>
      <c r="K3141">
        <v>3917</v>
      </c>
    </row>
    <row r="3142" spans="1:14" x14ac:dyDescent="0.25">
      <c r="A3142" s="2">
        <v>40451</v>
      </c>
      <c r="B3142" t="s">
        <v>41</v>
      </c>
      <c r="G3142">
        <v>45295</v>
      </c>
      <c r="H3142">
        <v>5713</v>
      </c>
      <c r="J3142">
        <v>314146</v>
      </c>
      <c r="K3142">
        <v>3917</v>
      </c>
    </row>
    <row r="3143" spans="1:14" x14ac:dyDescent="0.25">
      <c r="A3143" s="2">
        <v>40480</v>
      </c>
      <c r="B3143" t="s">
        <v>41</v>
      </c>
      <c r="G3143">
        <v>45295</v>
      </c>
      <c r="H3143">
        <v>5713</v>
      </c>
      <c r="J3143">
        <v>314146</v>
      </c>
      <c r="K3143">
        <v>3917</v>
      </c>
    </row>
    <row r="3144" spans="1:14" x14ac:dyDescent="0.25">
      <c r="A3144" s="2">
        <v>40512</v>
      </c>
      <c r="B3144" t="s">
        <v>41</v>
      </c>
      <c r="G3144">
        <v>45295</v>
      </c>
      <c r="H3144">
        <v>5713</v>
      </c>
      <c r="J3144">
        <v>314146</v>
      </c>
      <c r="K3144">
        <v>3917</v>
      </c>
    </row>
    <row r="3145" spans="1:14" x14ac:dyDescent="0.25">
      <c r="A3145" s="2">
        <v>40543</v>
      </c>
      <c r="B3145" t="s">
        <v>41</v>
      </c>
      <c r="C3145">
        <v>40.22</v>
      </c>
      <c r="D3145">
        <v>64.212800000000001</v>
      </c>
      <c r="E3145">
        <v>67.432599999999994</v>
      </c>
      <c r="F3145">
        <v>51.758099999999999</v>
      </c>
      <c r="G3145">
        <v>45295</v>
      </c>
      <c r="H3145">
        <v>5713</v>
      </c>
      <c r="I3145">
        <v>30021.075499999999</v>
      </c>
      <c r="J3145">
        <v>314146</v>
      </c>
      <c r="K3145">
        <v>3917</v>
      </c>
      <c r="L3145">
        <v>2792.82</v>
      </c>
      <c r="M3145">
        <v>3254.21</v>
      </c>
      <c r="N3145">
        <v>3115.54</v>
      </c>
    </row>
    <row r="3146" spans="1:14" x14ac:dyDescent="0.25">
      <c r="A3146" s="2">
        <v>40574</v>
      </c>
      <c r="B3146" t="s">
        <v>41</v>
      </c>
      <c r="C3146">
        <v>47.23</v>
      </c>
      <c r="D3146">
        <v>62.912799999999997</v>
      </c>
      <c r="E3146">
        <v>67.528899999999993</v>
      </c>
      <c r="F3146">
        <v>51.891599999999997</v>
      </c>
      <c r="G3146">
        <v>48537</v>
      </c>
      <c r="H3146">
        <v>4270</v>
      </c>
      <c r="I3146">
        <v>35253.490700000002</v>
      </c>
      <c r="J3146">
        <v>275990</v>
      </c>
      <c r="K3146">
        <v>2385</v>
      </c>
      <c r="L3146">
        <v>2953.63</v>
      </c>
      <c r="M3146">
        <v>3233.54</v>
      </c>
      <c r="N3146">
        <v>3123.03</v>
      </c>
    </row>
    <row r="3147" spans="1:14" x14ac:dyDescent="0.25">
      <c r="A3147" s="2">
        <v>40602</v>
      </c>
      <c r="B3147" t="s">
        <v>41</v>
      </c>
      <c r="C3147">
        <v>50.95</v>
      </c>
      <c r="D3147">
        <v>61.65</v>
      </c>
      <c r="E3147">
        <v>67.587699999999998</v>
      </c>
      <c r="F3147">
        <v>52.052500000000002</v>
      </c>
      <c r="G3147">
        <v>48537</v>
      </c>
      <c r="H3147">
        <v>4270</v>
      </c>
      <c r="I3147">
        <v>38030.178999999996</v>
      </c>
      <c r="J3147">
        <v>275990</v>
      </c>
      <c r="K3147">
        <v>2385</v>
      </c>
      <c r="L3147">
        <v>3013.09</v>
      </c>
      <c r="M3147">
        <v>3211.4</v>
      </c>
      <c r="N3147">
        <v>3127.97</v>
      </c>
    </row>
    <row r="3148" spans="1:14" x14ac:dyDescent="0.25">
      <c r="A3148" s="2">
        <v>40633</v>
      </c>
      <c r="B3148" t="s">
        <v>41</v>
      </c>
      <c r="C3148">
        <v>45.85</v>
      </c>
      <c r="D3148">
        <v>60.162700000000001</v>
      </c>
      <c r="E3148">
        <v>67.547300000000007</v>
      </c>
      <c r="F3148">
        <v>52.181600000000003</v>
      </c>
      <c r="G3148">
        <v>48537</v>
      </c>
      <c r="H3148">
        <v>4270</v>
      </c>
      <c r="I3148">
        <v>34223.428999999996</v>
      </c>
      <c r="J3148">
        <v>275990</v>
      </c>
      <c r="K3148">
        <v>2385</v>
      </c>
      <c r="L3148">
        <v>2910.91</v>
      </c>
      <c r="M3148">
        <v>3186.05</v>
      </c>
      <c r="N3148">
        <v>3130.51</v>
      </c>
    </row>
    <row r="3149" spans="1:14" x14ac:dyDescent="0.25">
      <c r="A3149" s="2">
        <v>40662</v>
      </c>
      <c r="B3149" t="s">
        <v>41</v>
      </c>
      <c r="C3149">
        <v>45.16</v>
      </c>
      <c r="D3149">
        <v>58.806399999999996</v>
      </c>
      <c r="E3149">
        <v>67.509799999999998</v>
      </c>
      <c r="F3149">
        <v>52.309699999999999</v>
      </c>
      <c r="G3149">
        <v>48537</v>
      </c>
      <c r="H3149">
        <v>4270</v>
      </c>
      <c r="I3149">
        <v>33708.398099999999</v>
      </c>
      <c r="J3149">
        <v>275990</v>
      </c>
      <c r="K3149">
        <v>2385</v>
      </c>
      <c r="L3149">
        <v>3011.25</v>
      </c>
      <c r="M3149">
        <v>3164.53</v>
      </c>
      <c r="N3149">
        <v>3136.64</v>
      </c>
    </row>
    <row r="3150" spans="1:14" x14ac:dyDescent="0.25">
      <c r="A3150" s="2">
        <v>40694</v>
      </c>
      <c r="B3150" t="s">
        <v>41</v>
      </c>
      <c r="C3150">
        <v>41.24</v>
      </c>
      <c r="D3150">
        <v>57.335700000000003</v>
      </c>
      <c r="E3150">
        <v>67.442800000000005</v>
      </c>
      <c r="F3150">
        <v>52.425400000000003</v>
      </c>
      <c r="G3150">
        <v>48537</v>
      </c>
      <c r="H3150">
        <v>4270</v>
      </c>
      <c r="I3150">
        <v>30782.425500000001</v>
      </c>
      <c r="J3150">
        <v>275990</v>
      </c>
      <c r="K3150">
        <v>2385</v>
      </c>
      <c r="L3150">
        <v>2861.92</v>
      </c>
      <c r="M3150">
        <v>3138.15</v>
      </c>
      <c r="N3150">
        <v>3142.78</v>
      </c>
    </row>
    <row r="3151" spans="1:14" x14ac:dyDescent="0.25">
      <c r="A3151" s="2">
        <v>40724</v>
      </c>
      <c r="B3151" t="s">
        <v>41</v>
      </c>
      <c r="C3151">
        <v>40.92</v>
      </c>
      <c r="D3151">
        <v>55.377200000000002</v>
      </c>
      <c r="E3151">
        <v>67.4131</v>
      </c>
      <c r="F3151">
        <v>52.532400000000003</v>
      </c>
      <c r="G3151">
        <v>48537</v>
      </c>
      <c r="H3151">
        <v>4270</v>
      </c>
      <c r="I3151">
        <v>31521.622100000001</v>
      </c>
      <c r="J3151">
        <v>275990</v>
      </c>
      <c r="K3151">
        <v>2385</v>
      </c>
      <c r="L3151">
        <v>2848.53</v>
      </c>
      <c r="M3151">
        <v>3107.27</v>
      </c>
      <c r="N3151">
        <v>3149.85</v>
      </c>
    </row>
    <row r="3152" spans="1:14" x14ac:dyDescent="0.25">
      <c r="A3152" s="2">
        <v>40753</v>
      </c>
      <c r="B3152" t="s">
        <v>41</v>
      </c>
      <c r="C3152">
        <v>34.734999999999999</v>
      </c>
      <c r="D3152">
        <v>53.502800000000001</v>
      </c>
      <c r="E3152">
        <v>67.343400000000003</v>
      </c>
      <c r="F3152">
        <v>52.602600000000002</v>
      </c>
      <c r="G3152">
        <v>48537</v>
      </c>
      <c r="H3152">
        <v>4270</v>
      </c>
      <c r="I3152">
        <v>26957.1394</v>
      </c>
      <c r="J3152">
        <v>275990</v>
      </c>
      <c r="K3152">
        <v>2385</v>
      </c>
      <c r="L3152">
        <v>2670.37</v>
      </c>
      <c r="M3152">
        <v>3070.42</v>
      </c>
      <c r="N3152">
        <v>3156.19</v>
      </c>
    </row>
    <row r="3153" spans="1:14" x14ac:dyDescent="0.25">
      <c r="A3153" s="2">
        <v>40786</v>
      </c>
      <c r="B3153" t="s">
        <v>41</v>
      </c>
      <c r="C3153">
        <v>23.36</v>
      </c>
      <c r="D3153">
        <v>51.529699999999998</v>
      </c>
      <c r="E3153">
        <v>67.094099999999997</v>
      </c>
      <c r="F3153">
        <v>52.6252</v>
      </c>
      <c r="G3153">
        <v>48537</v>
      </c>
      <c r="H3153">
        <v>4270</v>
      </c>
      <c r="I3153">
        <v>18129.229200000002</v>
      </c>
      <c r="J3153">
        <v>275990</v>
      </c>
      <c r="K3153">
        <v>2385</v>
      </c>
      <c r="L3153">
        <v>2302.08</v>
      </c>
      <c r="M3153">
        <v>3026.67</v>
      </c>
      <c r="N3153">
        <v>3155.97</v>
      </c>
    </row>
    <row r="3154" spans="1:14" x14ac:dyDescent="0.25">
      <c r="A3154" s="2">
        <v>40816</v>
      </c>
      <c r="B3154" t="s">
        <v>41</v>
      </c>
      <c r="C3154">
        <v>20</v>
      </c>
      <c r="D3154">
        <v>49.668500000000002</v>
      </c>
      <c r="E3154">
        <v>66.834100000000007</v>
      </c>
      <c r="F3154">
        <v>52.639400000000002</v>
      </c>
      <c r="G3154">
        <v>48537</v>
      </c>
      <c r="H3154">
        <v>4270</v>
      </c>
      <c r="I3154">
        <v>15521.6003</v>
      </c>
      <c r="J3154">
        <v>275990</v>
      </c>
      <c r="K3154">
        <v>2385</v>
      </c>
      <c r="L3154">
        <v>2179.66</v>
      </c>
      <c r="M3154">
        <v>2983.95</v>
      </c>
      <c r="N3154">
        <v>3154.46</v>
      </c>
    </row>
    <row r="3155" spans="1:14" x14ac:dyDescent="0.25">
      <c r="A3155" s="2">
        <v>40847</v>
      </c>
      <c r="B3155" t="s">
        <v>41</v>
      </c>
      <c r="C3155">
        <v>21.1</v>
      </c>
      <c r="D3155">
        <v>47.990099999999998</v>
      </c>
      <c r="E3155">
        <v>66.558599999999998</v>
      </c>
      <c r="F3155">
        <v>52.6629</v>
      </c>
      <c r="G3155">
        <v>48537</v>
      </c>
      <c r="H3155">
        <v>4270</v>
      </c>
      <c r="I3155">
        <v>16375.288399999999</v>
      </c>
      <c r="J3155">
        <v>275990</v>
      </c>
      <c r="K3155">
        <v>2385</v>
      </c>
      <c r="L3155">
        <v>2385.2199999999998</v>
      </c>
      <c r="M3155">
        <v>2945.76</v>
      </c>
      <c r="N3155">
        <v>3154.12</v>
      </c>
    </row>
    <row r="3156" spans="1:14" x14ac:dyDescent="0.25">
      <c r="A3156" s="2">
        <v>40877</v>
      </c>
      <c r="B3156" t="s">
        <v>41</v>
      </c>
      <c r="C3156">
        <v>18.079999999999998</v>
      </c>
      <c r="D3156">
        <v>46.2637</v>
      </c>
      <c r="E3156">
        <v>66.189899999999994</v>
      </c>
      <c r="F3156">
        <v>52.659599999999998</v>
      </c>
      <c r="G3156">
        <v>48537</v>
      </c>
      <c r="H3156">
        <v>4270</v>
      </c>
      <c r="I3156">
        <v>14031.5267</v>
      </c>
      <c r="J3156">
        <v>275990</v>
      </c>
      <c r="K3156">
        <v>2385</v>
      </c>
      <c r="L3156">
        <v>2330.4299999999998</v>
      </c>
      <c r="M3156">
        <v>2904.74</v>
      </c>
      <c r="N3156">
        <v>3152.23</v>
      </c>
    </row>
    <row r="3157" spans="1:14" x14ac:dyDescent="0.25">
      <c r="A3157" s="2">
        <v>40907</v>
      </c>
      <c r="B3157" t="s">
        <v>41</v>
      </c>
      <c r="C3157">
        <v>17.204999999999998</v>
      </c>
      <c r="D3157">
        <v>44.552</v>
      </c>
      <c r="E3157">
        <v>65.829599999999999</v>
      </c>
      <c r="F3157">
        <v>52.654899999999998</v>
      </c>
      <c r="G3157">
        <v>48537</v>
      </c>
      <c r="H3157">
        <v>4270</v>
      </c>
      <c r="I3157">
        <v>13352.456700000001</v>
      </c>
      <c r="J3157">
        <v>275990</v>
      </c>
      <c r="K3157">
        <v>2385</v>
      </c>
      <c r="L3157">
        <v>2316.5500000000002</v>
      </c>
      <c r="M3157">
        <v>2861.27</v>
      </c>
      <c r="N3157">
        <v>3149.83</v>
      </c>
    </row>
    <row r="3158" spans="1:14" x14ac:dyDescent="0.25">
      <c r="A3158" s="2">
        <v>40939</v>
      </c>
      <c r="B3158" t="s">
        <v>41</v>
      </c>
      <c r="C3158">
        <v>20.364999999999998</v>
      </c>
      <c r="D3158">
        <v>43.085900000000002</v>
      </c>
      <c r="E3158">
        <v>65.529200000000003</v>
      </c>
      <c r="F3158">
        <v>52.658799999999999</v>
      </c>
      <c r="G3158">
        <v>44240</v>
      </c>
      <c r="H3158">
        <v>2757</v>
      </c>
      <c r="I3158">
        <v>15804.869500000001</v>
      </c>
      <c r="J3158">
        <v>327236</v>
      </c>
      <c r="K3158">
        <v>790</v>
      </c>
      <c r="L3158">
        <v>2416.66</v>
      </c>
      <c r="M3158">
        <v>2821.71</v>
      </c>
      <c r="N3158">
        <v>3150.03</v>
      </c>
    </row>
    <row r="3159" spans="1:14" x14ac:dyDescent="0.25">
      <c r="A3159" s="2">
        <v>40968</v>
      </c>
      <c r="B3159" t="s">
        <v>41</v>
      </c>
      <c r="C3159">
        <v>24.25</v>
      </c>
      <c r="D3159">
        <v>41.8155</v>
      </c>
      <c r="E3159">
        <v>65.208600000000004</v>
      </c>
      <c r="F3159">
        <v>52.684800000000003</v>
      </c>
      <c r="G3159">
        <v>44240</v>
      </c>
      <c r="H3159">
        <v>2757</v>
      </c>
      <c r="I3159">
        <v>18819.940399999999</v>
      </c>
      <c r="J3159">
        <v>327236</v>
      </c>
      <c r="K3159">
        <v>790</v>
      </c>
      <c r="L3159">
        <v>2512.11</v>
      </c>
      <c r="M3159">
        <v>2783.95</v>
      </c>
      <c r="N3159">
        <v>3149.41</v>
      </c>
    </row>
    <row r="3160" spans="1:14" x14ac:dyDescent="0.25">
      <c r="A3160" s="2">
        <v>40998</v>
      </c>
      <c r="B3160" t="s">
        <v>41</v>
      </c>
      <c r="C3160">
        <v>21.965</v>
      </c>
      <c r="D3160">
        <v>40.778500000000001</v>
      </c>
      <c r="E3160">
        <v>64.839500000000001</v>
      </c>
      <c r="F3160">
        <v>52.698300000000003</v>
      </c>
      <c r="G3160">
        <v>44240</v>
      </c>
      <c r="H3160">
        <v>2757</v>
      </c>
      <c r="I3160">
        <v>17046.597600000001</v>
      </c>
      <c r="J3160">
        <v>327236</v>
      </c>
      <c r="K3160">
        <v>790</v>
      </c>
      <c r="L3160">
        <v>2477.2800000000002</v>
      </c>
      <c r="M3160">
        <v>2757.64</v>
      </c>
      <c r="N3160">
        <v>3147.87</v>
      </c>
    </row>
    <row r="3161" spans="1:14" x14ac:dyDescent="0.25">
      <c r="A3161" s="2">
        <v>41029</v>
      </c>
      <c r="B3161" t="s">
        <v>41</v>
      </c>
      <c r="C3161">
        <v>17.86</v>
      </c>
      <c r="D3161">
        <v>39.787999999999997</v>
      </c>
      <c r="E3161">
        <v>64.401200000000003</v>
      </c>
      <c r="F3161">
        <v>52.699100000000001</v>
      </c>
      <c r="G3161">
        <v>44240</v>
      </c>
      <c r="H3161">
        <v>2757</v>
      </c>
      <c r="I3161">
        <v>13860.7891</v>
      </c>
      <c r="J3161">
        <v>327236</v>
      </c>
      <c r="K3161">
        <v>790</v>
      </c>
      <c r="L3161">
        <v>2306.4299999999998</v>
      </c>
      <c r="M3161">
        <v>2729.28</v>
      </c>
      <c r="N3161">
        <v>3143.33</v>
      </c>
    </row>
    <row r="3162" spans="1:14" x14ac:dyDescent="0.25">
      <c r="A3162" s="2">
        <v>41060</v>
      </c>
      <c r="B3162" t="s">
        <v>41</v>
      </c>
      <c r="C3162">
        <v>16.059999999999999</v>
      </c>
      <c r="D3162">
        <v>38.933500000000002</v>
      </c>
      <c r="E3162">
        <v>63.9343</v>
      </c>
      <c r="F3162">
        <v>52.694699999999997</v>
      </c>
      <c r="G3162">
        <v>44240</v>
      </c>
      <c r="H3162">
        <v>2757</v>
      </c>
      <c r="I3162">
        <v>12463.8451</v>
      </c>
      <c r="J3162">
        <v>327236</v>
      </c>
      <c r="K3162">
        <v>790</v>
      </c>
      <c r="L3162">
        <v>2118.94</v>
      </c>
      <c r="M3162">
        <v>2699.1</v>
      </c>
      <c r="N3162">
        <v>3136.13</v>
      </c>
    </row>
    <row r="3163" spans="1:14" x14ac:dyDescent="0.25">
      <c r="A3163" s="2">
        <v>41089</v>
      </c>
      <c r="B3163" t="s">
        <v>41</v>
      </c>
      <c r="C3163">
        <v>18.41</v>
      </c>
      <c r="D3163">
        <v>37.877000000000002</v>
      </c>
      <c r="E3163">
        <v>63.488700000000001</v>
      </c>
      <c r="F3163">
        <v>52.692700000000002</v>
      </c>
      <c r="G3163">
        <v>44240</v>
      </c>
      <c r="H3163">
        <v>2757</v>
      </c>
      <c r="I3163">
        <v>14364.7958</v>
      </c>
      <c r="J3163">
        <v>327236</v>
      </c>
      <c r="K3163">
        <v>790</v>
      </c>
      <c r="L3163">
        <v>2264.7199999999998</v>
      </c>
      <c r="M3163">
        <v>2667.89</v>
      </c>
      <c r="N3163">
        <v>3129.84</v>
      </c>
    </row>
    <row r="3164" spans="1:14" x14ac:dyDescent="0.25">
      <c r="A3164" s="2">
        <v>41121</v>
      </c>
      <c r="B3164" t="s">
        <v>41</v>
      </c>
      <c r="C3164">
        <v>18.010000000000002</v>
      </c>
      <c r="D3164">
        <v>36.970999999999997</v>
      </c>
      <c r="E3164">
        <v>63.0563</v>
      </c>
      <c r="F3164">
        <v>52.684899999999999</v>
      </c>
      <c r="G3164">
        <v>44240</v>
      </c>
      <c r="H3164">
        <v>2757</v>
      </c>
      <c r="I3164">
        <v>14052.6872</v>
      </c>
      <c r="J3164">
        <v>327236</v>
      </c>
      <c r="K3164">
        <v>790</v>
      </c>
      <c r="L3164">
        <v>2325.7199999999998</v>
      </c>
      <c r="M3164">
        <v>2638.85</v>
      </c>
      <c r="N3164">
        <v>3125.23</v>
      </c>
    </row>
    <row r="3165" spans="1:14" x14ac:dyDescent="0.25">
      <c r="A3165" s="2">
        <v>41152</v>
      </c>
      <c r="B3165" t="s">
        <v>41</v>
      </c>
      <c r="C3165">
        <v>21.05</v>
      </c>
      <c r="D3165">
        <v>36.343899999999998</v>
      </c>
      <c r="E3165">
        <v>62.654299999999999</v>
      </c>
      <c r="F3165">
        <v>52.688499999999998</v>
      </c>
      <c r="G3165">
        <v>44240</v>
      </c>
      <c r="H3165">
        <v>2757</v>
      </c>
      <c r="I3165">
        <v>16424.712200000002</v>
      </c>
      <c r="J3165">
        <v>327236</v>
      </c>
      <c r="K3165">
        <v>790</v>
      </c>
      <c r="L3165">
        <v>2440.71</v>
      </c>
      <c r="M3165">
        <v>2620.61</v>
      </c>
      <c r="N3165">
        <v>3121.76</v>
      </c>
    </row>
    <row r="3166" spans="1:14" x14ac:dyDescent="0.25">
      <c r="A3166" s="2">
        <v>41180</v>
      </c>
      <c r="B3166" t="s">
        <v>41</v>
      </c>
      <c r="C3166">
        <v>22.1</v>
      </c>
      <c r="D3166">
        <v>35.651600000000002</v>
      </c>
      <c r="E3166">
        <v>62.261899999999997</v>
      </c>
      <c r="F3166">
        <v>52.6982</v>
      </c>
      <c r="G3166">
        <v>44240</v>
      </c>
      <c r="H3166">
        <v>2757</v>
      </c>
      <c r="I3166">
        <v>17243.995800000001</v>
      </c>
      <c r="J3166">
        <v>327236</v>
      </c>
      <c r="K3166">
        <v>790</v>
      </c>
      <c r="L3166">
        <v>2454.2600000000002</v>
      </c>
      <c r="M3166">
        <v>2602.34</v>
      </c>
      <c r="N3166">
        <v>3118.81</v>
      </c>
    </row>
    <row r="3167" spans="1:14" x14ac:dyDescent="0.25">
      <c r="A3167" s="2">
        <v>41213</v>
      </c>
      <c r="B3167" t="s">
        <v>41</v>
      </c>
      <c r="C3167">
        <v>24.524999999999999</v>
      </c>
      <c r="D3167">
        <v>34.889099999999999</v>
      </c>
      <c r="E3167">
        <v>61.891599999999997</v>
      </c>
      <c r="F3167">
        <v>52.724299999999999</v>
      </c>
      <c r="G3167">
        <v>44240</v>
      </c>
      <c r="H3167">
        <v>2757</v>
      </c>
      <c r="I3167">
        <v>19136.153699999999</v>
      </c>
      <c r="J3167">
        <v>327236</v>
      </c>
      <c r="K3167">
        <v>790</v>
      </c>
      <c r="L3167">
        <v>2503.64</v>
      </c>
      <c r="M3167">
        <v>2585.1</v>
      </c>
      <c r="N3167">
        <v>3115.73</v>
      </c>
    </row>
    <row r="3168" spans="1:14" x14ac:dyDescent="0.25">
      <c r="A3168" s="2">
        <v>41243</v>
      </c>
      <c r="B3168" t="s">
        <v>41</v>
      </c>
      <c r="C3168">
        <v>27.805</v>
      </c>
      <c r="D3168">
        <v>34.2699</v>
      </c>
      <c r="E3168">
        <v>61.568600000000004</v>
      </c>
      <c r="F3168">
        <v>52.769300000000001</v>
      </c>
      <c r="G3168">
        <v>44240</v>
      </c>
      <c r="H3168">
        <v>2757</v>
      </c>
      <c r="I3168">
        <v>21695.443500000001</v>
      </c>
      <c r="J3168">
        <v>327236</v>
      </c>
      <c r="K3168">
        <v>790</v>
      </c>
      <c r="L3168">
        <v>2575.25</v>
      </c>
      <c r="M3168">
        <v>2575.84</v>
      </c>
      <c r="N3168">
        <v>3114.28</v>
      </c>
    </row>
    <row r="3169" spans="1:14" x14ac:dyDescent="0.25">
      <c r="A3169" s="2">
        <v>41274</v>
      </c>
      <c r="B3169" t="s">
        <v>41</v>
      </c>
      <c r="C3169">
        <v>28.34</v>
      </c>
      <c r="D3169">
        <v>34.037199999999999</v>
      </c>
      <c r="E3169">
        <v>61.233400000000003</v>
      </c>
      <c r="F3169">
        <v>52.810200000000002</v>
      </c>
      <c r="G3169">
        <v>44240</v>
      </c>
      <c r="H3169">
        <v>2757</v>
      </c>
      <c r="I3169">
        <v>22112.8887</v>
      </c>
      <c r="J3169">
        <v>327236</v>
      </c>
      <c r="K3169">
        <v>790</v>
      </c>
      <c r="L3169">
        <v>2635.93</v>
      </c>
      <c r="M3169">
        <v>2576.7199999999998</v>
      </c>
      <c r="N3169">
        <v>3113.93</v>
      </c>
    </row>
    <row r="3170" spans="1:14" x14ac:dyDescent="0.25">
      <c r="A3170" s="2">
        <v>41305</v>
      </c>
      <c r="B3170" t="s">
        <v>41</v>
      </c>
      <c r="C3170">
        <v>33.274999999999999</v>
      </c>
      <c r="D3170">
        <v>34.07</v>
      </c>
      <c r="E3170">
        <v>60.938200000000002</v>
      </c>
      <c r="F3170">
        <v>52.8842</v>
      </c>
      <c r="G3170">
        <v>41536</v>
      </c>
      <c r="H3170">
        <v>2337</v>
      </c>
      <c r="I3170">
        <v>25963.590499999998</v>
      </c>
      <c r="J3170">
        <v>359376</v>
      </c>
      <c r="K3170">
        <v>2044</v>
      </c>
      <c r="L3170">
        <v>2702.98</v>
      </c>
      <c r="M3170">
        <v>2582.1799999999998</v>
      </c>
      <c r="N3170">
        <v>3113.7</v>
      </c>
    </row>
    <row r="3171" spans="1:14" x14ac:dyDescent="0.25">
      <c r="A3171" s="2">
        <v>41333</v>
      </c>
      <c r="B3171" t="s">
        <v>41</v>
      </c>
      <c r="C3171">
        <v>29.41</v>
      </c>
      <c r="D3171">
        <v>33.9758</v>
      </c>
      <c r="E3171">
        <v>60.5916</v>
      </c>
      <c r="F3171">
        <v>52.936199999999999</v>
      </c>
      <c r="G3171">
        <v>41536</v>
      </c>
      <c r="H3171">
        <v>2337</v>
      </c>
      <c r="I3171">
        <v>22947.858</v>
      </c>
      <c r="J3171">
        <v>359376</v>
      </c>
      <c r="K3171">
        <v>2044</v>
      </c>
      <c r="L3171">
        <v>2633.55</v>
      </c>
      <c r="M3171">
        <v>2585.9</v>
      </c>
      <c r="N3171">
        <v>3111.92</v>
      </c>
    </row>
    <row r="3172" spans="1:14" x14ac:dyDescent="0.25">
      <c r="A3172" s="2">
        <v>41362</v>
      </c>
      <c r="B3172" t="s">
        <v>41</v>
      </c>
      <c r="C3172">
        <v>25.63</v>
      </c>
      <c r="D3172">
        <v>33.863799999999998</v>
      </c>
      <c r="E3172">
        <v>60.207599999999999</v>
      </c>
      <c r="F3172">
        <v>52.971800000000002</v>
      </c>
      <c r="G3172">
        <v>41536</v>
      </c>
      <c r="H3172">
        <v>2337</v>
      </c>
      <c r="I3172">
        <v>19998.422299999998</v>
      </c>
      <c r="J3172">
        <v>359376</v>
      </c>
      <c r="K3172">
        <v>2044</v>
      </c>
      <c r="L3172">
        <v>2624.02</v>
      </c>
      <c r="M3172">
        <v>2593.64</v>
      </c>
      <c r="N3172">
        <v>3109.4</v>
      </c>
    </row>
    <row r="3173" spans="1:14" x14ac:dyDescent="0.25">
      <c r="A3173" s="2">
        <v>41394</v>
      </c>
      <c r="B3173" t="s">
        <v>41</v>
      </c>
      <c r="C3173">
        <v>27.58</v>
      </c>
      <c r="D3173">
        <v>33.942300000000003</v>
      </c>
      <c r="E3173">
        <v>59.827300000000001</v>
      </c>
      <c r="F3173">
        <v>53.016199999999998</v>
      </c>
      <c r="G3173">
        <v>41536</v>
      </c>
      <c r="H3173">
        <v>2337</v>
      </c>
      <c r="I3173">
        <v>21544.503199999999</v>
      </c>
      <c r="J3173">
        <v>359376</v>
      </c>
      <c r="K3173">
        <v>2044</v>
      </c>
      <c r="L3173">
        <v>2712</v>
      </c>
      <c r="M3173">
        <v>2608.35</v>
      </c>
      <c r="N3173">
        <v>3107.01</v>
      </c>
    </row>
    <row r="3174" spans="1:14" x14ac:dyDescent="0.25">
      <c r="A3174" s="2">
        <v>41425</v>
      </c>
      <c r="B3174" t="s">
        <v>41</v>
      </c>
      <c r="C3174">
        <v>30.86</v>
      </c>
      <c r="D3174">
        <v>34.000300000000003</v>
      </c>
      <c r="E3174">
        <v>59.462600000000002</v>
      </c>
      <c r="F3174">
        <v>53.074599999999997</v>
      </c>
      <c r="G3174">
        <v>41536</v>
      </c>
      <c r="H3174">
        <v>2337</v>
      </c>
      <c r="I3174">
        <v>24106.721099999999</v>
      </c>
      <c r="J3174">
        <v>359376</v>
      </c>
      <c r="K3174">
        <v>2044</v>
      </c>
      <c r="L3174">
        <v>2769.64</v>
      </c>
      <c r="M3174">
        <v>2622.32</v>
      </c>
      <c r="N3174">
        <v>3104.86</v>
      </c>
    </row>
    <row r="3175" spans="1:14" x14ac:dyDescent="0.25">
      <c r="A3175" s="2">
        <v>41453</v>
      </c>
      <c r="B3175" t="s">
        <v>41</v>
      </c>
      <c r="C3175">
        <v>26.4</v>
      </c>
      <c r="D3175">
        <v>33.785899999999998</v>
      </c>
      <c r="E3175">
        <v>59.023299999999999</v>
      </c>
      <c r="F3175">
        <v>53.114100000000001</v>
      </c>
      <c r="G3175">
        <v>41536</v>
      </c>
      <c r="H3175">
        <v>2337</v>
      </c>
      <c r="I3175">
        <v>20855.826000000001</v>
      </c>
      <c r="J3175">
        <v>359376</v>
      </c>
      <c r="K3175">
        <v>2044</v>
      </c>
      <c r="L3175">
        <v>2602.59</v>
      </c>
      <c r="M3175">
        <v>2626.87</v>
      </c>
      <c r="N3175">
        <v>3100.3</v>
      </c>
    </row>
    <row r="3176" spans="1:14" x14ac:dyDescent="0.25">
      <c r="A3176" s="2">
        <v>41486</v>
      </c>
      <c r="B3176" t="s">
        <v>41</v>
      </c>
      <c r="C3176">
        <v>30.215</v>
      </c>
      <c r="D3176">
        <v>33.613</v>
      </c>
      <c r="E3176">
        <v>58.619100000000003</v>
      </c>
      <c r="F3176">
        <v>53.1691</v>
      </c>
      <c r="G3176">
        <v>41536</v>
      </c>
      <c r="H3176">
        <v>2337</v>
      </c>
      <c r="I3176">
        <v>24131.400399999999</v>
      </c>
      <c r="J3176">
        <v>359376</v>
      </c>
      <c r="K3176">
        <v>2044</v>
      </c>
      <c r="L3176">
        <v>2768.15</v>
      </c>
      <c r="M3176">
        <v>2633.2</v>
      </c>
      <c r="N3176">
        <v>3097.42</v>
      </c>
    </row>
    <row r="3177" spans="1:14" x14ac:dyDescent="0.25">
      <c r="A3177" s="2">
        <v>41516</v>
      </c>
      <c r="B3177" t="s">
        <v>41</v>
      </c>
      <c r="C3177">
        <v>33.115000000000002</v>
      </c>
      <c r="D3177">
        <v>33.538200000000003</v>
      </c>
      <c r="E3177">
        <v>58.272500000000001</v>
      </c>
      <c r="F3177">
        <v>53.240400000000001</v>
      </c>
      <c r="G3177">
        <v>41536</v>
      </c>
      <c r="H3177">
        <v>2337</v>
      </c>
      <c r="I3177">
        <v>26447.503700000001</v>
      </c>
      <c r="J3177">
        <v>359376</v>
      </c>
      <c r="K3177">
        <v>2044</v>
      </c>
      <c r="L3177">
        <v>2721.37</v>
      </c>
      <c r="M3177">
        <v>2639.6</v>
      </c>
      <c r="N3177">
        <v>3095.34</v>
      </c>
    </row>
    <row r="3178" spans="1:14" x14ac:dyDescent="0.25">
      <c r="A3178" s="2">
        <v>41547</v>
      </c>
      <c r="B3178" t="s">
        <v>41</v>
      </c>
      <c r="C3178">
        <v>36.83</v>
      </c>
      <c r="D3178">
        <v>33.420900000000003</v>
      </c>
      <c r="E3178">
        <v>57.937100000000001</v>
      </c>
      <c r="F3178">
        <v>53.317799999999998</v>
      </c>
      <c r="G3178">
        <v>41536</v>
      </c>
      <c r="H3178">
        <v>2337</v>
      </c>
      <c r="I3178">
        <v>29414.511900000001</v>
      </c>
      <c r="J3178">
        <v>359376</v>
      </c>
      <c r="K3178">
        <v>2044</v>
      </c>
      <c r="L3178">
        <v>2893.15</v>
      </c>
      <c r="M3178">
        <v>2644.7</v>
      </c>
      <c r="N3178">
        <v>3093.5</v>
      </c>
    </row>
    <row r="3179" spans="1:14" x14ac:dyDescent="0.25">
      <c r="A3179" s="2">
        <v>41578</v>
      </c>
      <c r="B3179" t="s">
        <v>41</v>
      </c>
      <c r="C3179">
        <v>41.82</v>
      </c>
      <c r="D3179">
        <v>33.191800000000001</v>
      </c>
      <c r="E3179">
        <v>57.613700000000001</v>
      </c>
      <c r="F3179">
        <v>53.415999999999997</v>
      </c>
      <c r="G3179">
        <v>41536</v>
      </c>
      <c r="H3179">
        <v>2337</v>
      </c>
      <c r="I3179">
        <v>33401.284800000001</v>
      </c>
      <c r="J3179">
        <v>359376</v>
      </c>
      <c r="K3179">
        <v>2044</v>
      </c>
      <c r="L3179">
        <v>3067.95</v>
      </c>
      <c r="M3179">
        <v>2650.55</v>
      </c>
      <c r="N3179">
        <v>3092.36</v>
      </c>
    </row>
    <row r="3180" spans="1:14" x14ac:dyDescent="0.25">
      <c r="A3180" s="2">
        <v>41607</v>
      </c>
      <c r="B3180" t="s">
        <v>41</v>
      </c>
      <c r="C3180">
        <v>42.335000000000001</v>
      </c>
      <c r="D3180">
        <v>32.995899999999999</v>
      </c>
      <c r="E3180">
        <v>57.241700000000002</v>
      </c>
      <c r="F3180">
        <v>53.517200000000003</v>
      </c>
      <c r="G3180">
        <v>41536</v>
      </c>
      <c r="H3180">
        <v>2337</v>
      </c>
      <c r="I3180">
        <v>33812.610999999997</v>
      </c>
      <c r="J3180">
        <v>359376</v>
      </c>
      <c r="K3180">
        <v>2044</v>
      </c>
      <c r="L3180">
        <v>3086.64</v>
      </c>
      <c r="M3180">
        <v>2654.83</v>
      </c>
      <c r="N3180">
        <v>3089.97</v>
      </c>
    </row>
    <row r="3181" spans="1:14" x14ac:dyDescent="0.25">
      <c r="A3181" s="2">
        <v>41639</v>
      </c>
      <c r="B3181" t="s">
        <v>41</v>
      </c>
      <c r="C3181">
        <v>42.22</v>
      </c>
      <c r="D3181">
        <v>32.932699999999997</v>
      </c>
      <c r="E3181">
        <v>56.892299999999999</v>
      </c>
      <c r="F3181">
        <v>53.618499999999997</v>
      </c>
      <c r="G3181">
        <v>41536</v>
      </c>
      <c r="H3181">
        <v>2337</v>
      </c>
      <c r="I3181">
        <v>33720.761500000001</v>
      </c>
      <c r="J3181">
        <v>359376</v>
      </c>
      <c r="K3181">
        <v>2044</v>
      </c>
      <c r="L3181">
        <v>3109</v>
      </c>
      <c r="M3181">
        <v>2662.14</v>
      </c>
      <c r="N3181">
        <v>3088.42</v>
      </c>
    </row>
    <row r="3182" spans="1:14" x14ac:dyDescent="0.25">
      <c r="A3182" s="2">
        <v>41670</v>
      </c>
      <c r="B3182" t="s">
        <v>41</v>
      </c>
      <c r="C3182">
        <v>42.08</v>
      </c>
      <c r="D3182">
        <v>32.836500000000001</v>
      </c>
      <c r="E3182">
        <v>56.476300000000002</v>
      </c>
      <c r="F3182">
        <v>53.721200000000003</v>
      </c>
      <c r="G3182">
        <v>40778</v>
      </c>
      <c r="H3182">
        <v>4557</v>
      </c>
      <c r="I3182">
        <v>33609.977099999996</v>
      </c>
      <c r="J3182">
        <v>348158</v>
      </c>
      <c r="K3182">
        <v>2679</v>
      </c>
      <c r="L3182">
        <v>3013.96</v>
      </c>
      <c r="M3182">
        <v>2666.48</v>
      </c>
      <c r="N3182">
        <v>3084.27</v>
      </c>
    </row>
    <row r="3183" spans="1:14" x14ac:dyDescent="0.25">
      <c r="A3183" s="2">
        <v>41698</v>
      </c>
      <c r="B3183" t="s">
        <v>41</v>
      </c>
      <c r="C3183">
        <v>48.375</v>
      </c>
      <c r="D3183">
        <v>32.825000000000003</v>
      </c>
      <c r="E3183">
        <v>56.120699999999999</v>
      </c>
      <c r="F3183">
        <v>53.852899999999998</v>
      </c>
      <c r="G3183">
        <v>40778</v>
      </c>
      <c r="H3183">
        <v>4557</v>
      </c>
      <c r="I3183">
        <v>38637.895499999999</v>
      </c>
      <c r="J3183">
        <v>348158</v>
      </c>
      <c r="K3183">
        <v>2679</v>
      </c>
      <c r="L3183">
        <v>3149.23</v>
      </c>
      <c r="M3183">
        <v>2670.16</v>
      </c>
      <c r="N3183">
        <v>3082.56</v>
      </c>
    </row>
    <row r="3184" spans="1:14" x14ac:dyDescent="0.25">
      <c r="A3184" s="2">
        <v>41729</v>
      </c>
      <c r="B3184" t="s">
        <v>41</v>
      </c>
      <c r="C3184">
        <v>44.704999999999998</v>
      </c>
      <c r="D3184">
        <v>32.875</v>
      </c>
      <c r="E3184">
        <v>55.676699999999997</v>
      </c>
      <c r="F3184">
        <v>53.939100000000003</v>
      </c>
      <c r="G3184">
        <v>40778</v>
      </c>
      <c r="H3184">
        <v>4557</v>
      </c>
      <c r="I3184">
        <v>35706.607100000001</v>
      </c>
      <c r="J3184">
        <v>348158</v>
      </c>
      <c r="K3184">
        <v>2679</v>
      </c>
      <c r="L3184">
        <v>3161.6</v>
      </c>
      <c r="M3184">
        <v>2677.86</v>
      </c>
      <c r="N3184">
        <v>3079.71</v>
      </c>
    </row>
    <row r="3185" spans="1:14" x14ac:dyDescent="0.25">
      <c r="A3185" s="2">
        <v>41759</v>
      </c>
      <c r="B3185" t="s">
        <v>41</v>
      </c>
      <c r="C3185">
        <v>44.8</v>
      </c>
      <c r="D3185">
        <v>32.963000000000001</v>
      </c>
      <c r="E3185">
        <v>55.209099999999999</v>
      </c>
      <c r="F3185">
        <v>54.0364</v>
      </c>
      <c r="G3185">
        <v>40778</v>
      </c>
      <c r="H3185">
        <v>4557</v>
      </c>
      <c r="I3185">
        <v>35782.485200000003</v>
      </c>
      <c r="J3185">
        <v>348158</v>
      </c>
      <c r="K3185">
        <v>2679</v>
      </c>
      <c r="L3185">
        <v>3198.39</v>
      </c>
      <c r="M3185">
        <v>2687.26</v>
      </c>
      <c r="N3185">
        <v>3075.9</v>
      </c>
    </row>
    <row r="3186" spans="1:14" x14ac:dyDescent="0.25">
      <c r="A3186" s="2">
        <v>41789</v>
      </c>
      <c r="B3186" t="s">
        <v>41</v>
      </c>
      <c r="C3186">
        <v>42.265000000000001</v>
      </c>
      <c r="D3186">
        <v>32.877000000000002</v>
      </c>
      <c r="E3186">
        <v>54.673699999999997</v>
      </c>
      <c r="F3186">
        <v>54.103499999999997</v>
      </c>
      <c r="G3186">
        <v>40778</v>
      </c>
      <c r="H3186">
        <v>4557</v>
      </c>
      <c r="I3186">
        <v>33812.820299999999</v>
      </c>
      <c r="J3186">
        <v>348158</v>
      </c>
      <c r="K3186">
        <v>2679</v>
      </c>
      <c r="L3186">
        <v>3244.6</v>
      </c>
      <c r="M3186">
        <v>2693.53</v>
      </c>
      <c r="N3186">
        <v>3071.43</v>
      </c>
    </row>
    <row r="3187" spans="1:14" x14ac:dyDescent="0.25">
      <c r="A3187" s="2">
        <v>41820</v>
      </c>
      <c r="B3187" t="s">
        <v>41</v>
      </c>
      <c r="C3187">
        <v>38.255000000000003</v>
      </c>
      <c r="D3187">
        <v>32.834099999999999</v>
      </c>
      <c r="E3187">
        <v>54.008400000000002</v>
      </c>
      <c r="F3187">
        <v>54.161900000000003</v>
      </c>
      <c r="G3187">
        <v>40778</v>
      </c>
      <c r="H3187">
        <v>4557</v>
      </c>
      <c r="I3187">
        <v>30604.7425</v>
      </c>
      <c r="J3187">
        <v>348158</v>
      </c>
      <c r="K3187">
        <v>2679</v>
      </c>
      <c r="L3187">
        <v>3228.24</v>
      </c>
      <c r="M3187">
        <v>2701.75</v>
      </c>
      <c r="N3187">
        <v>3065.97</v>
      </c>
    </row>
    <row r="3188" spans="1:14" x14ac:dyDescent="0.25">
      <c r="A3188" s="2">
        <v>41851</v>
      </c>
      <c r="B3188" t="s">
        <v>41</v>
      </c>
      <c r="C3188">
        <v>37.555</v>
      </c>
      <c r="D3188">
        <v>32.8842</v>
      </c>
      <c r="E3188">
        <v>53.290300000000002</v>
      </c>
      <c r="F3188">
        <v>54.2194</v>
      </c>
      <c r="G3188">
        <v>40778</v>
      </c>
      <c r="H3188">
        <v>4557</v>
      </c>
      <c r="I3188">
        <v>30044.728899999998</v>
      </c>
      <c r="J3188">
        <v>348158</v>
      </c>
      <c r="K3188">
        <v>2679</v>
      </c>
      <c r="L3188">
        <v>3115.51</v>
      </c>
      <c r="M3188">
        <v>2711.86</v>
      </c>
      <c r="N3188">
        <v>3058.59</v>
      </c>
    </row>
    <row r="3189" spans="1:14" x14ac:dyDescent="0.25">
      <c r="A3189" s="2">
        <v>41880</v>
      </c>
      <c r="B3189" t="s">
        <v>41</v>
      </c>
      <c r="C3189">
        <v>38.555</v>
      </c>
      <c r="D3189">
        <v>32.969299999999997</v>
      </c>
      <c r="E3189">
        <v>52.608600000000003</v>
      </c>
      <c r="F3189">
        <v>54.274500000000003</v>
      </c>
      <c r="G3189">
        <v>40778</v>
      </c>
      <c r="H3189">
        <v>4557</v>
      </c>
      <c r="I3189">
        <v>30844.748299999999</v>
      </c>
      <c r="J3189">
        <v>348158</v>
      </c>
      <c r="K3189">
        <v>2679</v>
      </c>
      <c r="L3189">
        <v>3172.63</v>
      </c>
      <c r="M3189">
        <v>2723.85</v>
      </c>
      <c r="N3189">
        <v>3051.92</v>
      </c>
    </row>
    <row r="3190" spans="1:14" x14ac:dyDescent="0.25">
      <c r="A3190" s="2">
        <v>41912</v>
      </c>
      <c r="B3190" t="s">
        <v>41</v>
      </c>
      <c r="C3190">
        <v>40.42</v>
      </c>
      <c r="D3190">
        <v>32.893000000000001</v>
      </c>
      <c r="E3190">
        <v>51.953499999999998</v>
      </c>
      <c r="F3190">
        <v>54.3429</v>
      </c>
      <c r="G3190">
        <v>40778</v>
      </c>
      <c r="H3190">
        <v>4557</v>
      </c>
      <c r="I3190">
        <v>32336.784500000002</v>
      </c>
      <c r="J3190">
        <v>348158</v>
      </c>
      <c r="K3190">
        <v>2679</v>
      </c>
      <c r="L3190">
        <v>3225.93</v>
      </c>
      <c r="M3190">
        <v>2733.52</v>
      </c>
      <c r="N3190">
        <v>3047.8</v>
      </c>
    </row>
    <row r="3191" spans="1:14" x14ac:dyDescent="0.25">
      <c r="A3191" s="2">
        <v>41943</v>
      </c>
      <c r="B3191" t="s">
        <v>41</v>
      </c>
      <c r="C3191">
        <v>38.414999999999999</v>
      </c>
      <c r="D3191">
        <v>32.857700000000001</v>
      </c>
      <c r="E3191">
        <v>51.324199999999998</v>
      </c>
      <c r="F3191">
        <v>54.380800000000001</v>
      </c>
      <c r="G3191">
        <v>40778</v>
      </c>
      <c r="H3191">
        <v>4557</v>
      </c>
      <c r="I3191">
        <v>30732.745599999998</v>
      </c>
      <c r="J3191">
        <v>348158</v>
      </c>
      <c r="K3191">
        <v>2679</v>
      </c>
      <c r="L3191">
        <v>3113.32</v>
      </c>
      <c r="M3191">
        <v>2743.33</v>
      </c>
      <c r="N3191">
        <v>3042.45</v>
      </c>
    </row>
    <row r="3192" spans="1:14" x14ac:dyDescent="0.25">
      <c r="A3192" s="2">
        <v>41971</v>
      </c>
      <c r="B3192" t="s">
        <v>41</v>
      </c>
      <c r="C3192">
        <v>39.89</v>
      </c>
      <c r="D3192">
        <v>32.810499999999998</v>
      </c>
      <c r="E3192">
        <v>50.6937</v>
      </c>
      <c r="F3192">
        <v>54.372</v>
      </c>
      <c r="G3192">
        <v>40778</v>
      </c>
      <c r="H3192">
        <v>4557</v>
      </c>
      <c r="I3192">
        <v>32119.394400000001</v>
      </c>
      <c r="J3192">
        <v>348158</v>
      </c>
      <c r="K3192">
        <v>2679</v>
      </c>
      <c r="L3192">
        <v>3250.93</v>
      </c>
      <c r="M3192">
        <v>2753.39</v>
      </c>
      <c r="N3192">
        <v>3038.04</v>
      </c>
    </row>
    <row r="3193" spans="1:14" x14ac:dyDescent="0.25">
      <c r="A3193" s="2">
        <v>42004</v>
      </c>
      <c r="B3193" t="s">
        <v>41</v>
      </c>
      <c r="C3193">
        <v>34.99</v>
      </c>
      <c r="D3193">
        <v>32.649799999999999</v>
      </c>
      <c r="E3193">
        <v>49.933199999999999</v>
      </c>
      <c r="F3193">
        <v>54.3367</v>
      </c>
      <c r="G3193">
        <v>40778</v>
      </c>
      <c r="H3193">
        <v>4557</v>
      </c>
      <c r="I3193">
        <v>28173.9185</v>
      </c>
      <c r="J3193">
        <v>348158</v>
      </c>
      <c r="K3193">
        <v>2679</v>
      </c>
      <c r="L3193">
        <v>3146.43</v>
      </c>
      <c r="M3193">
        <v>2759.42</v>
      </c>
      <c r="N3193">
        <v>3031.42</v>
      </c>
    </row>
    <row r="3194" spans="1:14" x14ac:dyDescent="0.25">
      <c r="A3194" s="2">
        <v>42034</v>
      </c>
      <c r="B3194" t="s">
        <v>41</v>
      </c>
      <c r="C3194">
        <v>35.835000000000001</v>
      </c>
      <c r="D3194">
        <v>32.6524</v>
      </c>
      <c r="E3194">
        <v>49.185499999999998</v>
      </c>
      <c r="F3194">
        <v>54.316800000000001</v>
      </c>
      <c r="G3194">
        <v>45230</v>
      </c>
      <c r="H3194">
        <v>5681</v>
      </c>
      <c r="I3194">
        <v>28854.6158</v>
      </c>
      <c r="J3194">
        <v>282639</v>
      </c>
      <c r="K3194">
        <v>4001</v>
      </c>
      <c r="L3194">
        <v>3351.44</v>
      </c>
      <c r="M3194">
        <v>2773.43</v>
      </c>
      <c r="N3194">
        <v>3025.94</v>
      </c>
    </row>
    <row r="3195" spans="1:14" x14ac:dyDescent="0.25">
      <c r="A3195" s="2">
        <v>42062</v>
      </c>
      <c r="B3195" t="s">
        <v>41</v>
      </c>
      <c r="C3195">
        <v>41.314999999999998</v>
      </c>
      <c r="D3195">
        <v>32.674300000000002</v>
      </c>
      <c r="E3195">
        <v>48.4435</v>
      </c>
      <c r="F3195">
        <v>54.3123</v>
      </c>
      <c r="G3195">
        <v>45230</v>
      </c>
      <c r="H3195">
        <v>5681</v>
      </c>
      <c r="I3195">
        <v>33267.194100000001</v>
      </c>
      <c r="J3195">
        <v>282639</v>
      </c>
      <c r="K3195">
        <v>4001</v>
      </c>
      <c r="L3195">
        <v>3599</v>
      </c>
      <c r="M3195">
        <v>2789.55</v>
      </c>
      <c r="N3195">
        <v>3021.88</v>
      </c>
    </row>
    <row r="3196" spans="1:14" x14ac:dyDescent="0.25">
      <c r="A3196" s="2">
        <v>42094</v>
      </c>
      <c r="B3196" t="s">
        <v>41</v>
      </c>
      <c r="C3196">
        <v>44.97</v>
      </c>
      <c r="D3196">
        <v>32.629100000000001</v>
      </c>
      <c r="E3196">
        <v>47.770899999999997</v>
      </c>
      <c r="F3196">
        <v>54.295999999999999</v>
      </c>
      <c r="G3196">
        <v>45230</v>
      </c>
      <c r="H3196">
        <v>5681</v>
      </c>
      <c r="I3196">
        <v>36210.484100000001</v>
      </c>
      <c r="J3196">
        <v>282639</v>
      </c>
      <c r="K3196">
        <v>4001</v>
      </c>
      <c r="L3196">
        <v>3697.38</v>
      </c>
      <c r="M3196">
        <v>2804.43</v>
      </c>
      <c r="N3196">
        <v>3018.98</v>
      </c>
    </row>
    <row r="3197" spans="1:14" x14ac:dyDescent="0.25">
      <c r="A3197" s="2">
        <v>42124</v>
      </c>
      <c r="B3197" t="s">
        <v>41</v>
      </c>
      <c r="C3197">
        <v>44.704999999999998</v>
      </c>
      <c r="D3197">
        <v>32.504199999999997</v>
      </c>
      <c r="E3197">
        <v>47.077100000000002</v>
      </c>
      <c r="F3197">
        <v>54.344900000000003</v>
      </c>
      <c r="G3197">
        <v>45230</v>
      </c>
      <c r="H3197">
        <v>5681</v>
      </c>
      <c r="I3197">
        <v>35997.102299999999</v>
      </c>
      <c r="J3197">
        <v>282639</v>
      </c>
      <c r="K3197">
        <v>4001</v>
      </c>
      <c r="L3197">
        <v>3615.59</v>
      </c>
      <c r="M3197">
        <v>2816.48</v>
      </c>
      <c r="N3197">
        <v>3013.94</v>
      </c>
    </row>
    <row r="3198" spans="1:14" x14ac:dyDescent="0.25">
      <c r="A3198" s="2">
        <v>42153</v>
      </c>
      <c r="B3198" t="s">
        <v>41</v>
      </c>
      <c r="C3198">
        <v>42.524999999999999</v>
      </c>
      <c r="D3198">
        <v>32.4377</v>
      </c>
      <c r="E3198">
        <v>46.300199999999997</v>
      </c>
      <c r="F3198">
        <v>54.453400000000002</v>
      </c>
      <c r="G3198">
        <v>45230</v>
      </c>
      <c r="H3198">
        <v>5681</v>
      </c>
      <c r="I3198">
        <v>34279.4041</v>
      </c>
      <c r="J3198">
        <v>282639</v>
      </c>
      <c r="K3198">
        <v>4001</v>
      </c>
      <c r="L3198">
        <v>3570.78</v>
      </c>
      <c r="M3198">
        <v>2829.67</v>
      </c>
      <c r="N3198">
        <v>3007.86</v>
      </c>
    </row>
    <row r="3199" spans="1:14" x14ac:dyDescent="0.25">
      <c r="A3199" s="2">
        <v>42185</v>
      </c>
      <c r="B3199" t="s">
        <v>41</v>
      </c>
      <c r="C3199">
        <v>41.87</v>
      </c>
      <c r="D3199">
        <v>32.371899999999997</v>
      </c>
      <c r="E3199">
        <v>45.589199999999998</v>
      </c>
      <c r="F3199">
        <v>54.539299999999997</v>
      </c>
      <c r="G3199">
        <v>45230</v>
      </c>
      <c r="H3199">
        <v>5681</v>
      </c>
      <c r="I3199">
        <v>33751.408499999998</v>
      </c>
      <c r="J3199">
        <v>282639</v>
      </c>
      <c r="K3199">
        <v>4001</v>
      </c>
      <c r="L3199">
        <v>3424.3</v>
      </c>
      <c r="M3199">
        <v>2837.93</v>
      </c>
      <c r="N3199">
        <v>3001.23</v>
      </c>
    </row>
    <row r="3200" spans="1:14" x14ac:dyDescent="0.25">
      <c r="A3200" s="2">
        <v>42216</v>
      </c>
      <c r="B3200" t="s">
        <v>41</v>
      </c>
      <c r="C3200">
        <v>44.8</v>
      </c>
      <c r="D3200">
        <v>32.443100000000001</v>
      </c>
      <c r="E3200">
        <v>44.889400000000002</v>
      </c>
      <c r="F3200">
        <v>54.6128</v>
      </c>
      <c r="G3200">
        <v>45230</v>
      </c>
      <c r="H3200">
        <v>5681</v>
      </c>
      <c r="I3200">
        <v>36113.281600000002</v>
      </c>
      <c r="J3200">
        <v>282639</v>
      </c>
      <c r="K3200">
        <v>4001</v>
      </c>
      <c r="L3200">
        <v>3600.69</v>
      </c>
      <c r="M3200">
        <v>2852.71</v>
      </c>
      <c r="N3200">
        <v>2995.43</v>
      </c>
    </row>
    <row r="3201" spans="1:14" x14ac:dyDescent="0.25">
      <c r="A3201" s="2">
        <v>42247</v>
      </c>
      <c r="B3201" t="s">
        <v>41</v>
      </c>
      <c r="C3201">
        <v>43.454999999999998</v>
      </c>
      <c r="D3201">
        <v>32.4938</v>
      </c>
      <c r="E3201">
        <v>43.935499999999998</v>
      </c>
      <c r="F3201">
        <v>54.678100000000001</v>
      </c>
      <c r="G3201">
        <v>45230</v>
      </c>
      <c r="H3201">
        <v>5681</v>
      </c>
      <c r="I3201">
        <v>35029.077100000002</v>
      </c>
      <c r="J3201">
        <v>282639</v>
      </c>
      <c r="K3201">
        <v>4001</v>
      </c>
      <c r="L3201">
        <v>3269.63</v>
      </c>
      <c r="M3201">
        <v>2861.13</v>
      </c>
      <c r="N3201">
        <v>2984.2</v>
      </c>
    </row>
    <row r="3202" spans="1:14" x14ac:dyDescent="0.25">
      <c r="A3202" s="2">
        <v>42277</v>
      </c>
      <c r="B3202" t="s">
        <v>41</v>
      </c>
      <c r="C3202">
        <v>39.85</v>
      </c>
      <c r="D3202">
        <v>32.5961</v>
      </c>
      <c r="E3202">
        <v>43.049500000000002</v>
      </c>
      <c r="F3202">
        <v>54.703299999999999</v>
      </c>
      <c r="G3202">
        <v>45230</v>
      </c>
      <c r="H3202">
        <v>5681</v>
      </c>
      <c r="I3202">
        <v>32126.858899999999</v>
      </c>
      <c r="J3202">
        <v>282639</v>
      </c>
      <c r="K3202">
        <v>4001</v>
      </c>
      <c r="L3202">
        <v>3100.67</v>
      </c>
      <c r="M3202">
        <v>2869.74</v>
      </c>
      <c r="N3202">
        <v>2970.08</v>
      </c>
    </row>
    <row r="3203" spans="1:14" x14ac:dyDescent="0.25">
      <c r="A3203" s="2">
        <v>42307</v>
      </c>
      <c r="B3203" t="s">
        <v>41</v>
      </c>
      <c r="C3203">
        <v>42.31</v>
      </c>
      <c r="D3203">
        <v>32.975099999999998</v>
      </c>
      <c r="E3203">
        <v>42.252400000000002</v>
      </c>
      <c r="F3203">
        <v>54.767600000000002</v>
      </c>
      <c r="G3203">
        <v>45230</v>
      </c>
      <c r="H3203">
        <v>5681</v>
      </c>
      <c r="I3203">
        <v>34110.255400000002</v>
      </c>
      <c r="J3203">
        <v>282639</v>
      </c>
      <c r="K3203">
        <v>4001</v>
      </c>
      <c r="L3203">
        <v>3418.23</v>
      </c>
      <c r="M3203">
        <v>2892.06</v>
      </c>
      <c r="N3203">
        <v>2959.37</v>
      </c>
    </row>
    <row r="3204" spans="1:14" x14ac:dyDescent="0.25">
      <c r="A3204" s="2">
        <v>42338</v>
      </c>
      <c r="B3204" t="s">
        <v>41</v>
      </c>
      <c r="C3204">
        <v>45.18</v>
      </c>
      <c r="D3204">
        <v>33.478700000000003</v>
      </c>
      <c r="E3204">
        <v>41.573599999999999</v>
      </c>
      <c r="F3204">
        <v>54.797400000000003</v>
      </c>
      <c r="G3204">
        <v>45230</v>
      </c>
      <c r="H3204">
        <v>5681</v>
      </c>
      <c r="I3204">
        <v>36424.5164</v>
      </c>
      <c r="J3204">
        <v>282639</v>
      </c>
      <c r="K3204">
        <v>4001</v>
      </c>
      <c r="L3204">
        <v>3506.45</v>
      </c>
      <c r="M3204">
        <v>2918.6</v>
      </c>
      <c r="N3204">
        <v>2951.27</v>
      </c>
    </row>
    <row r="3205" spans="1:14" x14ac:dyDescent="0.25">
      <c r="A3205" s="2">
        <v>42369</v>
      </c>
      <c r="B3205" t="s">
        <v>41</v>
      </c>
      <c r="C3205">
        <v>42.57</v>
      </c>
      <c r="D3205">
        <v>33.908099999999997</v>
      </c>
      <c r="E3205">
        <v>40.949100000000001</v>
      </c>
      <c r="F3205">
        <v>54.823599999999999</v>
      </c>
      <c r="G3205">
        <v>45230</v>
      </c>
      <c r="H3205">
        <v>5681</v>
      </c>
      <c r="I3205">
        <v>34320.654199999997</v>
      </c>
      <c r="J3205">
        <v>282639</v>
      </c>
      <c r="K3205">
        <v>4001</v>
      </c>
      <c r="L3205">
        <v>3267.52</v>
      </c>
      <c r="M3205">
        <v>2936.24</v>
      </c>
      <c r="N3205">
        <v>2941</v>
      </c>
    </row>
    <row r="3206" spans="1:14" x14ac:dyDescent="0.25">
      <c r="A3206" s="2">
        <v>42398</v>
      </c>
      <c r="B3206" t="s">
        <v>41</v>
      </c>
      <c r="C3206">
        <v>35.18</v>
      </c>
      <c r="D3206">
        <v>34.250100000000003</v>
      </c>
      <c r="E3206">
        <v>40.256900000000002</v>
      </c>
      <c r="F3206">
        <v>54.805799999999998</v>
      </c>
      <c r="G3206">
        <v>43908</v>
      </c>
      <c r="H3206">
        <v>6390</v>
      </c>
      <c r="I3206">
        <v>28363.5121</v>
      </c>
      <c r="J3206">
        <v>249522</v>
      </c>
      <c r="K3206">
        <v>3874</v>
      </c>
      <c r="L3206">
        <v>3045.09</v>
      </c>
      <c r="M3206">
        <v>2950.54</v>
      </c>
      <c r="N3206">
        <v>2927.64</v>
      </c>
    </row>
    <row r="3207" spans="1:14" x14ac:dyDescent="0.25">
      <c r="A3207" s="2">
        <v>42429</v>
      </c>
      <c r="B3207" t="s">
        <v>41</v>
      </c>
      <c r="C3207">
        <v>32.424999999999997</v>
      </c>
      <c r="D3207">
        <v>34.554499999999997</v>
      </c>
      <c r="E3207">
        <v>39.553199999999997</v>
      </c>
      <c r="F3207">
        <v>54.779699999999998</v>
      </c>
      <c r="G3207">
        <v>43908</v>
      </c>
      <c r="H3207">
        <v>6390</v>
      </c>
      <c r="I3207">
        <v>26142.832399999999</v>
      </c>
      <c r="J3207">
        <v>249522</v>
      </c>
      <c r="K3207">
        <v>3874</v>
      </c>
      <c r="L3207">
        <v>2945.75</v>
      </c>
      <c r="M3207">
        <v>2963.12</v>
      </c>
      <c r="N3207">
        <v>2912.2</v>
      </c>
    </row>
    <row r="3208" spans="1:14" x14ac:dyDescent="0.25">
      <c r="A3208" s="2">
        <v>42460</v>
      </c>
      <c r="B3208" t="s">
        <v>41</v>
      </c>
      <c r="C3208">
        <v>32.479999999999997</v>
      </c>
      <c r="D3208">
        <v>34.796799999999998</v>
      </c>
      <c r="E3208">
        <v>38.941400000000002</v>
      </c>
      <c r="F3208">
        <v>54.748699999999999</v>
      </c>
      <c r="G3208">
        <v>43908</v>
      </c>
      <c r="H3208">
        <v>6390</v>
      </c>
      <c r="I3208">
        <v>26188.891199999998</v>
      </c>
      <c r="J3208">
        <v>249522</v>
      </c>
      <c r="K3208">
        <v>3874</v>
      </c>
      <c r="L3208">
        <v>3004.93</v>
      </c>
      <c r="M3208">
        <v>2974.89</v>
      </c>
      <c r="N3208">
        <v>2898.3</v>
      </c>
    </row>
    <row r="3209" spans="1:14" x14ac:dyDescent="0.25">
      <c r="A3209" s="2">
        <v>42489</v>
      </c>
      <c r="B3209" t="s">
        <v>41</v>
      </c>
      <c r="C3209">
        <v>34.25</v>
      </c>
      <c r="D3209">
        <v>34.9968</v>
      </c>
      <c r="E3209">
        <v>38.406199999999998</v>
      </c>
      <c r="F3209">
        <v>54.715800000000002</v>
      </c>
      <c r="G3209">
        <v>43908</v>
      </c>
      <c r="H3209">
        <v>6390</v>
      </c>
      <c r="I3209">
        <v>27618.738799999999</v>
      </c>
      <c r="J3209">
        <v>249522</v>
      </c>
      <c r="K3209">
        <v>3874</v>
      </c>
      <c r="L3209">
        <v>3028.21</v>
      </c>
      <c r="M3209">
        <v>2985.21</v>
      </c>
      <c r="N3209">
        <v>2884.58</v>
      </c>
    </row>
    <row r="3210" spans="1:14" x14ac:dyDescent="0.25">
      <c r="A3210" s="2">
        <v>42521</v>
      </c>
      <c r="B3210" t="s">
        <v>41</v>
      </c>
      <c r="C3210">
        <v>36.99</v>
      </c>
      <c r="D3210">
        <v>35.2973</v>
      </c>
      <c r="E3210">
        <v>38.0379</v>
      </c>
      <c r="F3210">
        <v>54.687600000000003</v>
      </c>
      <c r="G3210">
        <v>43908</v>
      </c>
      <c r="H3210">
        <v>6390</v>
      </c>
      <c r="I3210">
        <v>29875.003799999999</v>
      </c>
      <c r="J3210">
        <v>249522</v>
      </c>
      <c r="K3210">
        <v>3874</v>
      </c>
      <c r="L3210">
        <v>3063.48</v>
      </c>
      <c r="M3210">
        <v>2996.93</v>
      </c>
      <c r="N3210">
        <v>2877.29</v>
      </c>
    </row>
    <row r="3211" spans="1:14" x14ac:dyDescent="0.25">
      <c r="A3211" s="2">
        <v>42551</v>
      </c>
      <c r="B3211" t="s">
        <v>41</v>
      </c>
      <c r="C3211">
        <v>28.21</v>
      </c>
      <c r="D3211">
        <v>35.504300000000001</v>
      </c>
      <c r="E3211">
        <v>37.646099999999997</v>
      </c>
      <c r="F3211">
        <v>54.6006</v>
      </c>
      <c r="G3211">
        <v>43908</v>
      </c>
      <c r="H3211">
        <v>6390</v>
      </c>
      <c r="I3211">
        <v>22783.829600000001</v>
      </c>
      <c r="J3211">
        <v>249522</v>
      </c>
      <c r="K3211">
        <v>3874</v>
      </c>
      <c r="L3211">
        <v>2864.74</v>
      </c>
      <c r="M3211">
        <v>3008.1</v>
      </c>
      <c r="N3211">
        <v>2868.69</v>
      </c>
    </row>
    <row r="3212" spans="1:14" x14ac:dyDescent="0.25">
      <c r="A3212" s="2">
        <v>42580</v>
      </c>
      <c r="B3212" t="s">
        <v>41</v>
      </c>
      <c r="C3212">
        <v>30.555</v>
      </c>
      <c r="D3212">
        <v>35.794200000000004</v>
      </c>
      <c r="E3212">
        <v>37.363900000000001</v>
      </c>
      <c r="F3212">
        <v>54.517600000000002</v>
      </c>
      <c r="G3212">
        <v>43908</v>
      </c>
      <c r="H3212">
        <v>6390</v>
      </c>
      <c r="I3212">
        <v>24677.770700000001</v>
      </c>
      <c r="J3212">
        <v>249522</v>
      </c>
      <c r="K3212">
        <v>3874</v>
      </c>
      <c r="L3212">
        <v>2990.76</v>
      </c>
      <c r="M3212">
        <v>3025.53</v>
      </c>
      <c r="N3212">
        <v>2862.32</v>
      </c>
    </row>
    <row r="3213" spans="1:14" x14ac:dyDescent="0.25">
      <c r="A3213" s="2">
        <v>42613</v>
      </c>
      <c r="B3213" t="s">
        <v>41</v>
      </c>
      <c r="C3213">
        <v>32.645000000000003</v>
      </c>
      <c r="D3213">
        <v>36.078899999999997</v>
      </c>
      <c r="E3213">
        <v>36.978000000000002</v>
      </c>
      <c r="F3213">
        <v>54.426400000000001</v>
      </c>
      <c r="G3213">
        <v>43908</v>
      </c>
      <c r="H3213">
        <v>6390</v>
      </c>
      <c r="I3213">
        <v>26365.760900000001</v>
      </c>
      <c r="J3213">
        <v>249522</v>
      </c>
      <c r="K3213">
        <v>3874</v>
      </c>
      <c r="L3213">
        <v>3023.13</v>
      </c>
      <c r="M3213">
        <v>3040.7</v>
      </c>
      <c r="N3213">
        <v>2854.3</v>
      </c>
    </row>
    <row r="3214" spans="1:14" x14ac:dyDescent="0.25">
      <c r="A3214" s="2">
        <v>42643</v>
      </c>
      <c r="B3214" t="s">
        <v>41</v>
      </c>
      <c r="C3214">
        <v>30.78</v>
      </c>
      <c r="D3214">
        <v>36.334299999999999</v>
      </c>
      <c r="E3214">
        <v>36.6526</v>
      </c>
      <c r="F3214">
        <v>54.3538</v>
      </c>
      <c r="G3214">
        <v>43908</v>
      </c>
      <c r="H3214">
        <v>6390</v>
      </c>
      <c r="I3214">
        <v>24859.492200000001</v>
      </c>
      <c r="J3214">
        <v>249522</v>
      </c>
      <c r="K3214">
        <v>3874</v>
      </c>
      <c r="L3214">
        <v>3002.24</v>
      </c>
      <c r="M3214">
        <v>3054.23</v>
      </c>
      <c r="N3214">
        <v>2846.54</v>
      </c>
    </row>
    <row r="3215" spans="1:14" x14ac:dyDescent="0.25">
      <c r="A3215" s="2">
        <v>42674</v>
      </c>
      <c r="B3215" t="s">
        <v>41</v>
      </c>
      <c r="C3215">
        <v>35.56</v>
      </c>
      <c r="D3215">
        <v>36.624499999999998</v>
      </c>
      <c r="E3215">
        <v>36.484200000000001</v>
      </c>
      <c r="F3215">
        <v>54.294400000000003</v>
      </c>
      <c r="G3215">
        <v>43908</v>
      </c>
      <c r="H3215">
        <v>6390</v>
      </c>
      <c r="I3215">
        <v>28720.063099999999</v>
      </c>
      <c r="J3215">
        <v>249522</v>
      </c>
      <c r="K3215">
        <v>3874</v>
      </c>
      <c r="L3215">
        <v>3055.25</v>
      </c>
      <c r="M3215">
        <v>3066.52</v>
      </c>
      <c r="N3215">
        <v>2843.57</v>
      </c>
    </row>
    <row r="3216" spans="1:14" x14ac:dyDescent="0.25">
      <c r="A3216" s="2">
        <v>42704</v>
      </c>
      <c r="B3216" t="s">
        <v>41</v>
      </c>
      <c r="C3216">
        <v>40.585000000000001</v>
      </c>
      <c r="D3216">
        <v>36.994199999999999</v>
      </c>
      <c r="E3216">
        <v>36.322899999999997</v>
      </c>
      <c r="F3216">
        <v>54.267699999999998</v>
      </c>
      <c r="G3216">
        <v>43908</v>
      </c>
      <c r="H3216">
        <v>6390</v>
      </c>
      <c r="I3216">
        <v>32778.508399999999</v>
      </c>
      <c r="J3216">
        <v>249522</v>
      </c>
      <c r="K3216">
        <v>3874</v>
      </c>
      <c r="L3216">
        <v>3051.61</v>
      </c>
      <c r="M3216">
        <v>3078.47</v>
      </c>
      <c r="N3216">
        <v>2840.4</v>
      </c>
    </row>
    <row r="3217" spans="1:14" x14ac:dyDescent="0.25">
      <c r="A3217" s="2">
        <v>42734</v>
      </c>
      <c r="B3217" t="s">
        <v>41</v>
      </c>
      <c r="C3217">
        <v>46.744999999999997</v>
      </c>
      <c r="D3217">
        <v>37.438600000000001</v>
      </c>
      <c r="E3217">
        <v>36.163800000000002</v>
      </c>
      <c r="F3217">
        <v>54.250500000000002</v>
      </c>
      <c r="G3217">
        <v>43908</v>
      </c>
      <c r="H3217">
        <v>6390</v>
      </c>
      <c r="I3217">
        <v>37753.637499999997</v>
      </c>
      <c r="J3217">
        <v>249522</v>
      </c>
      <c r="K3217">
        <v>3874</v>
      </c>
      <c r="L3217">
        <v>3290.52</v>
      </c>
      <c r="M3217">
        <v>3094.21</v>
      </c>
      <c r="N3217">
        <v>2839.65</v>
      </c>
    </row>
    <row r="3218" spans="1:14" x14ac:dyDescent="0.25">
      <c r="A3218" s="2">
        <v>42766</v>
      </c>
      <c r="B3218" t="s">
        <v>41</v>
      </c>
      <c r="C3218">
        <v>45.255000000000003</v>
      </c>
      <c r="D3218">
        <v>37.787599999999998</v>
      </c>
      <c r="E3218">
        <v>36.028799999999997</v>
      </c>
      <c r="F3218">
        <v>54.204300000000003</v>
      </c>
      <c r="G3218">
        <v>40898</v>
      </c>
      <c r="H3218">
        <v>4767</v>
      </c>
      <c r="I3218">
        <v>36553.0772</v>
      </c>
      <c r="J3218">
        <v>76293</v>
      </c>
      <c r="K3218">
        <v>2806</v>
      </c>
      <c r="L3218">
        <v>3230.68</v>
      </c>
      <c r="M3218">
        <v>3107.32</v>
      </c>
      <c r="N3218">
        <v>2841.58</v>
      </c>
    </row>
    <row r="3219" spans="1:14" x14ac:dyDescent="0.25">
      <c r="A3219" s="2">
        <v>42794</v>
      </c>
      <c r="B3219" t="s">
        <v>41</v>
      </c>
      <c r="C3219">
        <v>41.91</v>
      </c>
      <c r="D3219">
        <v>38.058999999999997</v>
      </c>
      <c r="E3219">
        <v>36.048099999999998</v>
      </c>
      <c r="F3219">
        <v>54.136200000000002</v>
      </c>
      <c r="G3219">
        <v>40898</v>
      </c>
      <c r="H3219">
        <v>4767</v>
      </c>
      <c r="I3219">
        <v>33853.513599999998</v>
      </c>
      <c r="J3219">
        <v>76293</v>
      </c>
      <c r="K3219">
        <v>2806</v>
      </c>
      <c r="L3219">
        <v>3319.61</v>
      </c>
      <c r="M3219">
        <v>3120.99</v>
      </c>
      <c r="N3219">
        <v>2848.86</v>
      </c>
    </row>
    <row r="3220" spans="1:14" x14ac:dyDescent="0.25">
      <c r="A3220" s="2">
        <v>42825</v>
      </c>
      <c r="B3220" t="s">
        <v>41</v>
      </c>
      <c r="C3220">
        <v>47.55</v>
      </c>
      <c r="D3220">
        <v>38.344499999999996</v>
      </c>
      <c r="E3220">
        <v>36.207299999999996</v>
      </c>
      <c r="F3220">
        <v>54.078699999999998</v>
      </c>
      <c r="G3220">
        <v>40898</v>
      </c>
      <c r="H3220">
        <v>4767</v>
      </c>
      <c r="I3220">
        <v>38410.996800000001</v>
      </c>
      <c r="J3220">
        <v>76293</v>
      </c>
      <c r="K3220">
        <v>2806</v>
      </c>
      <c r="L3220">
        <v>3500.93</v>
      </c>
      <c r="M3220">
        <v>3136.95</v>
      </c>
      <c r="N3220">
        <v>2859.56</v>
      </c>
    </row>
    <row r="3221" spans="1:14" x14ac:dyDescent="0.25">
      <c r="A3221" s="2">
        <v>42853</v>
      </c>
      <c r="B3221" t="s">
        <v>41</v>
      </c>
      <c r="C3221">
        <v>50.21</v>
      </c>
      <c r="D3221">
        <v>38.7605</v>
      </c>
      <c r="E3221">
        <v>36.368099999999998</v>
      </c>
      <c r="F3221">
        <v>54.035899999999998</v>
      </c>
      <c r="G3221">
        <v>40898</v>
      </c>
      <c r="H3221">
        <v>4767</v>
      </c>
      <c r="I3221">
        <v>40565.548999999999</v>
      </c>
      <c r="J3221">
        <v>76293</v>
      </c>
      <c r="K3221">
        <v>2806</v>
      </c>
      <c r="L3221">
        <v>3559.59</v>
      </c>
      <c r="M3221">
        <v>3155.47</v>
      </c>
      <c r="N3221">
        <v>2870.68</v>
      </c>
    </row>
    <row r="3222" spans="1:14" x14ac:dyDescent="0.25">
      <c r="A3222" s="2">
        <v>42886</v>
      </c>
      <c r="B3222" t="s">
        <v>41</v>
      </c>
      <c r="C3222">
        <v>46.67</v>
      </c>
      <c r="D3222">
        <v>39.1813</v>
      </c>
      <c r="E3222">
        <v>36.522500000000001</v>
      </c>
      <c r="F3222">
        <v>53.990099999999998</v>
      </c>
      <c r="G3222">
        <v>40898</v>
      </c>
      <c r="H3222">
        <v>4767</v>
      </c>
      <c r="I3222">
        <v>37705.520199999999</v>
      </c>
      <c r="J3222">
        <v>76293</v>
      </c>
      <c r="K3222">
        <v>2806</v>
      </c>
      <c r="L3222">
        <v>3554.59</v>
      </c>
      <c r="M3222">
        <v>3174.08</v>
      </c>
      <c r="N3222">
        <v>2883.86</v>
      </c>
    </row>
    <row r="3223" spans="1:14" x14ac:dyDescent="0.25">
      <c r="A3223" s="2">
        <v>42916</v>
      </c>
      <c r="B3223" t="s">
        <v>41</v>
      </c>
      <c r="C3223">
        <v>47.11</v>
      </c>
      <c r="D3223">
        <v>39.571899999999999</v>
      </c>
      <c r="E3223">
        <v>36.757100000000001</v>
      </c>
      <c r="F3223">
        <v>53.930799999999998</v>
      </c>
      <c r="G3223">
        <v>40898</v>
      </c>
      <c r="H3223">
        <v>4767</v>
      </c>
      <c r="I3223">
        <v>38061.004000000001</v>
      </c>
      <c r="J3223">
        <v>76293</v>
      </c>
      <c r="K3223">
        <v>2806</v>
      </c>
      <c r="L3223">
        <v>3441.88</v>
      </c>
      <c r="M3223">
        <v>3188.68</v>
      </c>
      <c r="N3223">
        <v>2898.52</v>
      </c>
    </row>
    <row r="3224" spans="1:14" x14ac:dyDescent="0.25">
      <c r="A3224" s="2">
        <v>42947</v>
      </c>
      <c r="B3224" t="s">
        <v>41</v>
      </c>
      <c r="C3224">
        <v>49.6</v>
      </c>
      <c r="D3224">
        <v>39.9467</v>
      </c>
      <c r="E3224">
        <v>36.973500000000001</v>
      </c>
      <c r="F3224">
        <v>53.9056</v>
      </c>
      <c r="G3224">
        <v>40898</v>
      </c>
      <c r="H3224">
        <v>4767</v>
      </c>
      <c r="I3224">
        <v>40072.719100000002</v>
      </c>
      <c r="J3224">
        <v>76293</v>
      </c>
      <c r="K3224">
        <v>2806</v>
      </c>
      <c r="L3224">
        <v>3449.36</v>
      </c>
      <c r="M3224">
        <v>3202.27</v>
      </c>
      <c r="N3224">
        <v>2912.3</v>
      </c>
    </row>
    <row r="3225" spans="1:14" x14ac:dyDescent="0.25">
      <c r="A3225" s="2">
        <v>42978</v>
      </c>
      <c r="B3225" t="s">
        <v>41</v>
      </c>
      <c r="C3225">
        <v>47.03</v>
      </c>
      <c r="D3225">
        <v>40.359299999999998</v>
      </c>
      <c r="E3225">
        <v>37.072600000000001</v>
      </c>
      <c r="F3225">
        <v>53.848999999999997</v>
      </c>
      <c r="G3225">
        <v>40898</v>
      </c>
      <c r="H3225">
        <v>4767</v>
      </c>
      <c r="I3225">
        <v>37996.370600000002</v>
      </c>
      <c r="J3225">
        <v>76293</v>
      </c>
      <c r="K3225">
        <v>2806</v>
      </c>
      <c r="L3225">
        <v>3421.47</v>
      </c>
      <c r="M3225">
        <v>3218.65</v>
      </c>
      <c r="N3225">
        <v>2922.76</v>
      </c>
    </row>
    <row r="3226" spans="1:14" x14ac:dyDescent="0.25">
      <c r="A3226" s="2">
        <v>43007</v>
      </c>
      <c r="B3226" t="s">
        <v>41</v>
      </c>
      <c r="C3226">
        <v>49.534999999999997</v>
      </c>
      <c r="D3226">
        <v>40.745699999999999</v>
      </c>
      <c r="E3226">
        <v>37.179400000000001</v>
      </c>
      <c r="F3226">
        <v>53.777900000000002</v>
      </c>
      <c r="G3226">
        <v>40898</v>
      </c>
      <c r="H3226">
        <v>4767</v>
      </c>
      <c r="I3226">
        <v>40020.2045</v>
      </c>
      <c r="J3226">
        <v>76293</v>
      </c>
      <c r="K3226">
        <v>2806</v>
      </c>
      <c r="L3226">
        <v>3594.85</v>
      </c>
      <c r="M3226">
        <v>3235.18</v>
      </c>
      <c r="N3226">
        <v>2934.19</v>
      </c>
    </row>
    <row r="3227" spans="1:14" x14ac:dyDescent="0.25">
      <c r="A3227" s="2">
        <v>43039</v>
      </c>
      <c r="B3227" t="s">
        <v>41</v>
      </c>
      <c r="C3227">
        <v>47.8</v>
      </c>
      <c r="D3227">
        <v>41.039400000000001</v>
      </c>
      <c r="E3227">
        <v>37.288800000000002</v>
      </c>
      <c r="F3227">
        <v>53.7241</v>
      </c>
      <c r="G3227">
        <v>40898</v>
      </c>
      <c r="H3227">
        <v>4767</v>
      </c>
      <c r="I3227">
        <v>38618.467199999999</v>
      </c>
      <c r="J3227">
        <v>76293</v>
      </c>
      <c r="K3227">
        <v>2806</v>
      </c>
      <c r="L3227">
        <v>3673.95</v>
      </c>
      <c r="M3227">
        <v>3254.24</v>
      </c>
      <c r="N3227">
        <v>2946.92</v>
      </c>
    </row>
    <row r="3228" spans="1:14" x14ac:dyDescent="0.25">
      <c r="A3228" s="2">
        <v>43069</v>
      </c>
      <c r="B3228" t="s">
        <v>41</v>
      </c>
      <c r="C3228">
        <v>42.31</v>
      </c>
      <c r="D3228">
        <v>41.149000000000001</v>
      </c>
      <c r="E3228">
        <v>37.2849</v>
      </c>
      <c r="F3228">
        <v>53.627200000000002</v>
      </c>
      <c r="G3228">
        <v>40898</v>
      </c>
      <c r="H3228">
        <v>4767</v>
      </c>
      <c r="I3228">
        <v>34182.999499999998</v>
      </c>
      <c r="J3228">
        <v>76293</v>
      </c>
      <c r="K3228">
        <v>2806</v>
      </c>
      <c r="L3228">
        <v>3569.93</v>
      </c>
      <c r="M3228">
        <v>3267.77</v>
      </c>
      <c r="N3228">
        <v>2956.24</v>
      </c>
    </row>
    <row r="3229" spans="1:14" x14ac:dyDescent="0.25">
      <c r="A3229" s="2">
        <v>43098</v>
      </c>
      <c r="B3229" t="s">
        <v>41</v>
      </c>
      <c r="C3229">
        <v>43.05</v>
      </c>
      <c r="D3229">
        <v>41.1736</v>
      </c>
      <c r="E3229">
        <v>37.182699999999997</v>
      </c>
      <c r="F3229">
        <v>53.522100000000002</v>
      </c>
      <c r="G3229">
        <v>40898</v>
      </c>
      <c r="H3229">
        <v>4767</v>
      </c>
      <c r="I3229">
        <v>34780.858699999997</v>
      </c>
      <c r="J3229">
        <v>76293</v>
      </c>
      <c r="K3229">
        <v>2806</v>
      </c>
      <c r="L3229">
        <v>3503.96</v>
      </c>
      <c r="M3229">
        <v>3276.49</v>
      </c>
      <c r="N3229">
        <v>2963.52</v>
      </c>
    </row>
    <row r="3230" spans="1:14" x14ac:dyDescent="0.25">
      <c r="A3230" s="2">
        <v>43131</v>
      </c>
      <c r="B3230" t="s">
        <v>41</v>
      </c>
      <c r="C3230">
        <v>46.854999999999997</v>
      </c>
      <c r="D3230">
        <v>41.264000000000003</v>
      </c>
      <c r="E3230">
        <v>37.129899999999999</v>
      </c>
      <c r="F3230">
        <v>53.446800000000003</v>
      </c>
      <c r="G3230">
        <v>40464</v>
      </c>
      <c r="H3230">
        <v>6269</v>
      </c>
      <c r="I3230">
        <v>37854.985699999997</v>
      </c>
      <c r="J3230">
        <v>86908</v>
      </c>
      <c r="K3230">
        <v>3864</v>
      </c>
      <c r="L3230">
        <v>3609.29</v>
      </c>
      <c r="M3230">
        <v>3286.94</v>
      </c>
      <c r="N3230">
        <v>2970.89</v>
      </c>
    </row>
    <row r="3231" spans="1:14" x14ac:dyDescent="0.25">
      <c r="A3231" s="2">
        <v>43159</v>
      </c>
      <c r="B3231" t="s">
        <v>41</v>
      </c>
      <c r="C3231">
        <v>47.12</v>
      </c>
      <c r="D3231">
        <v>41.362000000000002</v>
      </c>
      <c r="E3231">
        <v>37.147300000000001</v>
      </c>
      <c r="F3231">
        <v>53.374200000000002</v>
      </c>
      <c r="G3231">
        <v>40464</v>
      </c>
      <c r="H3231">
        <v>6269</v>
      </c>
      <c r="I3231">
        <v>38069.083899999998</v>
      </c>
      <c r="J3231">
        <v>86908</v>
      </c>
      <c r="K3231">
        <v>3864</v>
      </c>
      <c r="L3231">
        <v>3438.96</v>
      </c>
      <c r="M3231">
        <v>3293.54</v>
      </c>
      <c r="N3231">
        <v>2977.84</v>
      </c>
    </row>
    <row r="3232" spans="1:14" x14ac:dyDescent="0.25">
      <c r="A3232" s="2">
        <v>43189</v>
      </c>
      <c r="B3232" t="s">
        <v>41</v>
      </c>
      <c r="C3232">
        <v>44.16</v>
      </c>
      <c r="D3232">
        <v>41.403599999999997</v>
      </c>
      <c r="E3232">
        <v>37.119999999999997</v>
      </c>
      <c r="F3232">
        <v>53.314700000000002</v>
      </c>
      <c r="G3232">
        <v>40464</v>
      </c>
      <c r="H3232">
        <v>6269</v>
      </c>
      <c r="I3232">
        <v>35677.647400000002</v>
      </c>
      <c r="J3232">
        <v>86908</v>
      </c>
      <c r="K3232">
        <v>3864</v>
      </c>
      <c r="L3232">
        <v>3361.5</v>
      </c>
      <c r="M3232">
        <v>3300.49</v>
      </c>
      <c r="N3232">
        <v>2983.49</v>
      </c>
    </row>
    <row r="3233" spans="1:14" x14ac:dyDescent="0.25">
      <c r="A3233" s="2">
        <v>43220</v>
      </c>
      <c r="B3233" t="s">
        <v>41</v>
      </c>
      <c r="C3233">
        <v>45.454999999999998</v>
      </c>
      <c r="D3233">
        <v>41.345199999999998</v>
      </c>
      <c r="E3233">
        <v>37.085099999999997</v>
      </c>
      <c r="F3233">
        <v>53.256500000000003</v>
      </c>
      <c r="G3233">
        <v>40464</v>
      </c>
      <c r="H3233">
        <v>6269</v>
      </c>
      <c r="I3233">
        <v>36723.900800000003</v>
      </c>
      <c r="J3233">
        <v>86908</v>
      </c>
      <c r="K3233">
        <v>3864</v>
      </c>
      <c r="L3233">
        <v>3536.52</v>
      </c>
      <c r="M3233">
        <v>3308.24</v>
      </c>
      <c r="N3233">
        <v>2989.2</v>
      </c>
    </row>
    <row r="3234" spans="1:14" x14ac:dyDescent="0.25">
      <c r="A3234" s="2">
        <v>43251</v>
      </c>
      <c r="B3234" t="s">
        <v>41</v>
      </c>
      <c r="C3234">
        <v>36.854999999999997</v>
      </c>
      <c r="D3234">
        <v>41.188200000000002</v>
      </c>
      <c r="E3234">
        <v>37.031599999999997</v>
      </c>
      <c r="F3234">
        <v>53.199300000000001</v>
      </c>
      <c r="G3234">
        <v>40464</v>
      </c>
      <c r="H3234">
        <v>6269</v>
      </c>
      <c r="I3234">
        <v>29775.808300000001</v>
      </c>
      <c r="J3234">
        <v>86908</v>
      </c>
      <c r="K3234">
        <v>3864</v>
      </c>
      <c r="L3234">
        <v>3406.65</v>
      </c>
      <c r="M3234">
        <v>3313.14</v>
      </c>
      <c r="N3234">
        <v>2995.5</v>
      </c>
    </row>
    <row r="3235" spans="1:14" x14ac:dyDescent="0.25">
      <c r="A3235" s="2">
        <v>43280</v>
      </c>
      <c r="B3235" t="s">
        <v>41</v>
      </c>
      <c r="C3235">
        <v>36.115000000000002</v>
      </c>
      <c r="D3235">
        <v>41.014499999999998</v>
      </c>
      <c r="E3235">
        <v>36.988700000000001</v>
      </c>
      <c r="F3235">
        <v>53.135100000000001</v>
      </c>
      <c r="G3235">
        <v>40464</v>
      </c>
      <c r="H3235">
        <v>6269</v>
      </c>
      <c r="I3235">
        <v>29177.949100000002</v>
      </c>
      <c r="J3235">
        <v>86908</v>
      </c>
      <c r="K3235">
        <v>3864</v>
      </c>
      <c r="L3235">
        <v>3395.6</v>
      </c>
      <c r="M3235">
        <v>3317.09</v>
      </c>
      <c r="N3235">
        <v>3002.17</v>
      </c>
    </row>
    <row r="3236" spans="1:14" x14ac:dyDescent="0.25">
      <c r="A3236" s="2">
        <v>43312</v>
      </c>
      <c r="B3236" t="s">
        <v>41</v>
      </c>
      <c r="C3236">
        <v>38.11</v>
      </c>
      <c r="D3236">
        <v>40.931399999999996</v>
      </c>
      <c r="E3236">
        <v>36.904200000000003</v>
      </c>
      <c r="F3236">
        <v>53.057699999999997</v>
      </c>
      <c r="G3236">
        <v>40464</v>
      </c>
      <c r="H3236">
        <v>6269</v>
      </c>
      <c r="I3236">
        <v>30789.744999999999</v>
      </c>
      <c r="J3236">
        <v>86908</v>
      </c>
      <c r="K3236">
        <v>3864</v>
      </c>
      <c r="L3236">
        <v>3525.49</v>
      </c>
      <c r="M3236">
        <v>3322.7</v>
      </c>
      <c r="N3236">
        <v>3008.12</v>
      </c>
    </row>
    <row r="3237" spans="1:14" x14ac:dyDescent="0.25">
      <c r="A3237" s="2">
        <v>43343</v>
      </c>
      <c r="B3237" t="s">
        <v>41</v>
      </c>
      <c r="C3237">
        <v>35.24</v>
      </c>
      <c r="D3237">
        <v>40.871099999999998</v>
      </c>
      <c r="E3237">
        <v>36.852600000000002</v>
      </c>
      <c r="F3237">
        <v>52.957000000000001</v>
      </c>
      <c r="G3237">
        <v>40464</v>
      </c>
      <c r="H3237">
        <v>6269</v>
      </c>
      <c r="I3237">
        <v>28471.021100000002</v>
      </c>
      <c r="J3237">
        <v>86908</v>
      </c>
      <c r="K3237">
        <v>3864</v>
      </c>
      <c r="L3237">
        <v>3392.9</v>
      </c>
      <c r="M3237">
        <v>3326</v>
      </c>
      <c r="N3237">
        <v>3013.88</v>
      </c>
    </row>
    <row r="3238" spans="1:14" x14ac:dyDescent="0.25">
      <c r="A3238" s="2">
        <v>43371</v>
      </c>
      <c r="B3238" t="s">
        <v>41</v>
      </c>
      <c r="C3238">
        <v>36.97</v>
      </c>
      <c r="D3238">
        <v>40.859400000000001</v>
      </c>
      <c r="E3238">
        <v>36.8718</v>
      </c>
      <c r="F3238">
        <v>52.840400000000002</v>
      </c>
      <c r="G3238">
        <v>40464</v>
      </c>
      <c r="H3238">
        <v>6269</v>
      </c>
      <c r="I3238">
        <v>29868.718799999999</v>
      </c>
      <c r="J3238">
        <v>86908</v>
      </c>
      <c r="K3238">
        <v>3864</v>
      </c>
      <c r="L3238">
        <v>3399.2</v>
      </c>
      <c r="M3238">
        <v>3331.67</v>
      </c>
      <c r="N3238">
        <v>3021.77</v>
      </c>
    </row>
    <row r="3239" spans="1:14" x14ac:dyDescent="0.25">
      <c r="A3239" s="2">
        <v>43404</v>
      </c>
      <c r="B3239" t="s">
        <v>41</v>
      </c>
      <c r="C3239">
        <v>32.479999999999997</v>
      </c>
      <c r="D3239">
        <v>40.737900000000003</v>
      </c>
      <c r="E3239">
        <v>36.8536</v>
      </c>
      <c r="F3239">
        <v>52.7014</v>
      </c>
      <c r="G3239">
        <v>40464</v>
      </c>
      <c r="H3239">
        <v>6269</v>
      </c>
      <c r="I3239">
        <v>26241.1682</v>
      </c>
      <c r="J3239">
        <v>86908</v>
      </c>
      <c r="K3239">
        <v>3864</v>
      </c>
      <c r="L3239">
        <v>3197.51</v>
      </c>
      <c r="M3239">
        <v>3332.17</v>
      </c>
      <c r="N3239">
        <v>3028.01</v>
      </c>
    </row>
    <row r="3240" spans="1:14" x14ac:dyDescent="0.25">
      <c r="A3240" s="2">
        <v>43434</v>
      </c>
      <c r="B3240" t="s">
        <v>41</v>
      </c>
      <c r="C3240">
        <v>32.46</v>
      </c>
      <c r="D3240">
        <v>40.578699999999998</v>
      </c>
      <c r="E3240">
        <v>36.735799999999998</v>
      </c>
      <c r="F3240">
        <v>52.544200000000004</v>
      </c>
      <c r="G3240">
        <v>40464</v>
      </c>
      <c r="H3240">
        <v>6269</v>
      </c>
      <c r="I3240">
        <v>26225.0098</v>
      </c>
      <c r="J3240">
        <v>86908</v>
      </c>
      <c r="K3240">
        <v>3864</v>
      </c>
      <c r="L3240">
        <v>3173.13</v>
      </c>
      <c r="M3240">
        <v>3331.11</v>
      </c>
      <c r="N3240">
        <v>3032.32</v>
      </c>
    </row>
    <row r="3241" spans="1:14" x14ac:dyDescent="0.25">
      <c r="A3241" s="2">
        <v>43465</v>
      </c>
      <c r="B3241" t="s">
        <v>41</v>
      </c>
      <c r="C3241">
        <v>27.82</v>
      </c>
      <c r="D3241">
        <v>40.366799999999998</v>
      </c>
      <c r="E3241">
        <v>36.612200000000001</v>
      </c>
      <c r="F3241">
        <v>52.348399999999998</v>
      </c>
      <c r="G3241">
        <v>40464</v>
      </c>
      <c r="H3241">
        <v>6269</v>
      </c>
      <c r="I3241">
        <v>22476.271499999999</v>
      </c>
      <c r="J3241">
        <v>86908</v>
      </c>
      <c r="K3241">
        <v>3864</v>
      </c>
      <c r="L3241">
        <v>3001.42</v>
      </c>
      <c r="M3241">
        <v>3328.87</v>
      </c>
      <c r="N3241">
        <v>3036.1</v>
      </c>
    </row>
    <row r="3242" spans="1:14" x14ac:dyDescent="0.25">
      <c r="A3242" s="2">
        <v>43496</v>
      </c>
      <c r="B3242" t="s">
        <v>41</v>
      </c>
      <c r="C3242">
        <v>27.14</v>
      </c>
      <c r="D3242">
        <v>40.111800000000002</v>
      </c>
      <c r="E3242">
        <v>36.461100000000002</v>
      </c>
      <c r="F3242">
        <v>52.163600000000002</v>
      </c>
      <c r="G3242">
        <f>24757/25205*G3241</f>
        <v>39744.782701844873</v>
      </c>
      <c r="H3242">
        <v>5600</v>
      </c>
      <c r="I3242">
        <v>21926.8874</v>
      </c>
      <c r="J3242">
        <v>227780</v>
      </c>
      <c r="K3242">
        <v>3581</v>
      </c>
      <c r="L3242">
        <v>3159.43</v>
      </c>
      <c r="M3242">
        <v>3327.04</v>
      </c>
      <c r="N3242">
        <v>3040.22</v>
      </c>
    </row>
    <row r="3243" spans="1:14" x14ac:dyDescent="0.25">
      <c r="A3243" s="2">
        <v>43524</v>
      </c>
      <c r="B3243" t="s">
        <v>41</v>
      </c>
      <c r="C3243">
        <v>27</v>
      </c>
      <c r="D3243">
        <v>39.951999999999998</v>
      </c>
      <c r="E3243">
        <v>36.300899999999999</v>
      </c>
      <c r="F3243">
        <v>52.0047</v>
      </c>
      <c r="G3243">
        <f t="shared" ref="G3243:H3245" si="1">G3242</f>
        <v>39744.782701844873</v>
      </c>
      <c r="H3243">
        <f t="shared" si="1"/>
        <v>5600</v>
      </c>
      <c r="I3243">
        <v>21813.778999999999</v>
      </c>
      <c r="J3243">
        <v>227780</v>
      </c>
      <c r="K3243">
        <v>3581</v>
      </c>
      <c r="L3243">
        <v>3298.26</v>
      </c>
      <c r="M3243">
        <v>3330.08</v>
      </c>
      <c r="N3243">
        <v>3044.75</v>
      </c>
    </row>
    <row r="3244" spans="1:14" x14ac:dyDescent="0.25">
      <c r="A3244" s="2">
        <v>43553</v>
      </c>
      <c r="B3244" t="s">
        <v>41</v>
      </c>
      <c r="C3244">
        <v>25.774999999999999</v>
      </c>
      <c r="D3244">
        <v>39.750799999999998</v>
      </c>
      <c r="E3244">
        <v>36.201599999999999</v>
      </c>
      <c r="F3244">
        <v>51.882399999999997</v>
      </c>
      <c r="G3244">
        <f t="shared" si="1"/>
        <v>39744.782701844873</v>
      </c>
      <c r="H3244">
        <f t="shared" si="1"/>
        <v>5600</v>
      </c>
      <c r="I3244">
        <v>20824.079699999998</v>
      </c>
      <c r="J3244">
        <v>227780</v>
      </c>
      <c r="K3244">
        <v>3581</v>
      </c>
      <c r="L3244">
        <v>3351.71</v>
      </c>
      <c r="M3244">
        <v>3330.09</v>
      </c>
      <c r="N3244">
        <v>3051.76</v>
      </c>
    </row>
    <row r="3245" spans="1:14" x14ac:dyDescent="0.25">
      <c r="A3245" s="2">
        <v>43585</v>
      </c>
      <c r="B3245" t="s">
        <v>41</v>
      </c>
      <c r="C3245">
        <v>28.22</v>
      </c>
      <c r="D3245">
        <v>39.488900000000001</v>
      </c>
      <c r="E3245">
        <v>36.081600000000002</v>
      </c>
      <c r="F3245">
        <v>51.757100000000001</v>
      </c>
      <c r="G3245">
        <f t="shared" si="1"/>
        <v>39744.782701844873</v>
      </c>
      <c r="H3245">
        <f t="shared" si="1"/>
        <v>5600</v>
      </c>
      <c r="I3245">
        <v>22799.438600000001</v>
      </c>
      <c r="J3245">
        <v>227780</v>
      </c>
      <c r="K3245">
        <v>3581</v>
      </c>
      <c r="L3245">
        <v>3514.62</v>
      </c>
      <c r="M3245">
        <v>3328.4</v>
      </c>
      <c r="N3245">
        <v>3058.97</v>
      </c>
    </row>
    <row r="3246" spans="1:14" x14ac:dyDescent="0.25">
      <c r="A3246" s="2">
        <v>40207</v>
      </c>
      <c r="B3246" t="s">
        <v>42</v>
      </c>
      <c r="G3246">
        <v>73377</v>
      </c>
      <c r="H3246">
        <v>11258</v>
      </c>
      <c r="J3246">
        <v>48008</v>
      </c>
      <c r="K3246">
        <v>4390</v>
      </c>
    </row>
    <row r="3247" spans="1:14" x14ac:dyDescent="0.25">
      <c r="A3247" s="2">
        <v>40235</v>
      </c>
      <c r="B3247" t="s">
        <v>42</v>
      </c>
      <c r="G3247">
        <v>73377</v>
      </c>
      <c r="H3247">
        <v>11258</v>
      </c>
      <c r="J3247">
        <v>48008</v>
      </c>
      <c r="K3247">
        <v>4390</v>
      </c>
    </row>
    <row r="3248" spans="1:14" x14ac:dyDescent="0.25">
      <c r="A3248" s="2">
        <v>40268</v>
      </c>
      <c r="B3248" t="s">
        <v>42</v>
      </c>
      <c r="G3248">
        <v>73377</v>
      </c>
      <c r="H3248">
        <v>11258</v>
      </c>
      <c r="J3248">
        <v>48008</v>
      </c>
      <c r="K3248">
        <v>4390</v>
      </c>
    </row>
    <row r="3249" spans="1:14" x14ac:dyDescent="0.25">
      <c r="A3249" s="2">
        <v>40298</v>
      </c>
      <c r="B3249" t="s">
        <v>42</v>
      </c>
      <c r="G3249">
        <v>73377</v>
      </c>
      <c r="H3249">
        <v>11258</v>
      </c>
      <c r="J3249">
        <v>48008</v>
      </c>
      <c r="K3249">
        <v>4390</v>
      </c>
    </row>
    <row r="3250" spans="1:14" x14ac:dyDescent="0.25">
      <c r="A3250" s="2">
        <v>40329</v>
      </c>
      <c r="B3250" t="s">
        <v>42</v>
      </c>
      <c r="G3250">
        <v>73377</v>
      </c>
      <c r="H3250">
        <v>11258</v>
      </c>
      <c r="J3250">
        <v>48008</v>
      </c>
      <c r="K3250">
        <v>4390</v>
      </c>
    </row>
    <row r="3251" spans="1:14" x14ac:dyDescent="0.25">
      <c r="A3251" s="2">
        <v>40359</v>
      </c>
      <c r="B3251" t="s">
        <v>42</v>
      </c>
      <c r="G3251">
        <v>73377</v>
      </c>
      <c r="H3251">
        <v>11258</v>
      </c>
      <c r="J3251">
        <v>48008</v>
      </c>
      <c r="K3251">
        <v>4390</v>
      </c>
    </row>
    <row r="3252" spans="1:14" x14ac:dyDescent="0.25">
      <c r="A3252" s="2">
        <v>40389</v>
      </c>
      <c r="B3252" t="s">
        <v>42</v>
      </c>
      <c r="G3252">
        <v>73377</v>
      </c>
      <c r="H3252">
        <v>11258</v>
      </c>
      <c r="J3252">
        <v>48008</v>
      </c>
      <c r="K3252">
        <v>4390</v>
      </c>
    </row>
    <row r="3253" spans="1:14" x14ac:dyDescent="0.25">
      <c r="A3253" s="2">
        <v>40421</v>
      </c>
      <c r="B3253" t="s">
        <v>42</v>
      </c>
      <c r="G3253">
        <v>73377</v>
      </c>
      <c r="H3253">
        <v>11258</v>
      </c>
      <c r="J3253">
        <v>48008</v>
      </c>
      <c r="K3253">
        <v>4390</v>
      </c>
    </row>
    <row r="3254" spans="1:14" x14ac:dyDescent="0.25">
      <c r="A3254" s="2">
        <v>40451</v>
      </c>
      <c r="B3254" t="s">
        <v>42</v>
      </c>
      <c r="G3254">
        <v>73377</v>
      </c>
      <c r="H3254">
        <v>11258</v>
      </c>
      <c r="J3254">
        <v>48008</v>
      </c>
      <c r="K3254">
        <v>4390</v>
      </c>
    </row>
    <row r="3255" spans="1:14" x14ac:dyDescent="0.25">
      <c r="A3255" s="2">
        <v>40480</v>
      </c>
      <c r="B3255" t="s">
        <v>42</v>
      </c>
      <c r="G3255">
        <v>73377</v>
      </c>
      <c r="H3255">
        <v>11258</v>
      </c>
      <c r="J3255">
        <v>48008</v>
      </c>
      <c r="K3255">
        <v>4390</v>
      </c>
    </row>
    <row r="3256" spans="1:14" x14ac:dyDescent="0.25">
      <c r="A3256" s="2">
        <v>40512</v>
      </c>
      <c r="B3256" t="s">
        <v>42</v>
      </c>
      <c r="G3256">
        <v>73377</v>
      </c>
      <c r="H3256">
        <v>11258</v>
      </c>
      <c r="J3256">
        <v>48008</v>
      </c>
      <c r="K3256">
        <v>4390</v>
      </c>
    </row>
    <row r="3257" spans="1:14" x14ac:dyDescent="0.25">
      <c r="A3257" s="2">
        <v>40543</v>
      </c>
      <c r="B3257" t="s">
        <v>42</v>
      </c>
      <c r="C3257">
        <v>3.74</v>
      </c>
      <c r="D3257">
        <v>5.1208</v>
      </c>
      <c r="E3257">
        <v>5.3765999999999998</v>
      </c>
      <c r="F3257" t="e">
        <v>#N/A</v>
      </c>
      <c r="G3257">
        <v>73377</v>
      </c>
      <c r="H3257">
        <v>11258</v>
      </c>
      <c r="I3257">
        <v>35168.556799999998</v>
      </c>
      <c r="J3257">
        <v>48008</v>
      </c>
      <c r="K3257">
        <v>4390</v>
      </c>
      <c r="L3257">
        <v>2792.82</v>
      </c>
      <c r="M3257">
        <v>3254.21</v>
      </c>
      <c r="N3257">
        <v>3115.54</v>
      </c>
    </row>
    <row r="3258" spans="1:14" x14ac:dyDescent="0.25">
      <c r="A3258" s="2">
        <v>40574</v>
      </c>
      <c r="B3258" t="s">
        <v>42</v>
      </c>
      <c r="C3258">
        <v>4.1275000000000004</v>
      </c>
      <c r="D3258">
        <v>5.0675999999999997</v>
      </c>
      <c r="E3258">
        <v>5.3749000000000002</v>
      </c>
      <c r="F3258" t="e">
        <v>#N/A</v>
      </c>
      <c r="G3258">
        <v>79514</v>
      </c>
      <c r="H3258">
        <v>11278</v>
      </c>
      <c r="I3258">
        <v>38812.357799999998</v>
      </c>
      <c r="J3258">
        <v>48839</v>
      </c>
      <c r="K3258">
        <v>4113</v>
      </c>
      <c r="L3258">
        <v>2953.63</v>
      </c>
      <c r="M3258">
        <v>3233.54</v>
      </c>
      <c r="N3258">
        <v>3123.03</v>
      </c>
    </row>
    <row r="3259" spans="1:14" x14ac:dyDescent="0.25">
      <c r="A3259" s="2">
        <v>40602</v>
      </c>
      <c r="B3259" t="s">
        <v>42</v>
      </c>
      <c r="C3259">
        <v>4.3179999999999996</v>
      </c>
      <c r="D3259">
        <v>5.0160999999999998</v>
      </c>
      <c r="E3259">
        <v>5.3743999999999996</v>
      </c>
      <c r="F3259" t="e">
        <v>#N/A</v>
      </c>
      <c r="G3259">
        <v>79514</v>
      </c>
      <c r="H3259">
        <v>11278</v>
      </c>
      <c r="I3259">
        <v>40603.6973</v>
      </c>
      <c r="J3259">
        <v>48839</v>
      </c>
      <c r="K3259">
        <v>4113</v>
      </c>
      <c r="L3259">
        <v>3013.09</v>
      </c>
      <c r="M3259">
        <v>3211.4</v>
      </c>
      <c r="N3259">
        <v>3127.97</v>
      </c>
    </row>
    <row r="3260" spans="1:14" x14ac:dyDescent="0.25">
      <c r="A3260" s="2">
        <v>40633</v>
      </c>
      <c r="B3260" t="s">
        <v>42</v>
      </c>
      <c r="C3260">
        <v>4.4480000000000004</v>
      </c>
      <c r="D3260">
        <v>4.9619</v>
      </c>
      <c r="E3260">
        <v>5.3738999999999999</v>
      </c>
      <c r="F3260" t="e">
        <v>#N/A</v>
      </c>
      <c r="G3260">
        <v>79514</v>
      </c>
      <c r="H3260">
        <v>11278</v>
      </c>
      <c r="I3260">
        <v>41826.133800000003</v>
      </c>
      <c r="J3260">
        <v>48839</v>
      </c>
      <c r="K3260">
        <v>4113</v>
      </c>
      <c r="L3260">
        <v>2910.91</v>
      </c>
      <c r="M3260">
        <v>3186.05</v>
      </c>
      <c r="N3260">
        <v>3130.51</v>
      </c>
    </row>
    <row r="3261" spans="1:14" x14ac:dyDescent="0.25">
      <c r="A3261" s="2">
        <v>40662</v>
      </c>
      <c r="B3261" t="s">
        <v>42</v>
      </c>
      <c r="C3261">
        <v>4.8140000000000001</v>
      </c>
      <c r="D3261">
        <v>4.9188000000000001</v>
      </c>
      <c r="E3261">
        <v>5.3783000000000003</v>
      </c>
      <c r="F3261" t="e">
        <v>#N/A</v>
      </c>
      <c r="G3261">
        <v>79514</v>
      </c>
      <c r="H3261">
        <v>11278</v>
      </c>
      <c r="I3261">
        <v>45267.762600000002</v>
      </c>
      <c r="J3261">
        <v>48839</v>
      </c>
      <c r="K3261">
        <v>4113</v>
      </c>
      <c r="L3261">
        <v>3011.25</v>
      </c>
      <c r="M3261">
        <v>3164.53</v>
      </c>
      <c r="N3261">
        <v>3136.64</v>
      </c>
    </row>
    <row r="3262" spans="1:14" x14ac:dyDescent="0.25">
      <c r="A3262" s="2">
        <v>40694</v>
      </c>
      <c r="B3262" t="s">
        <v>42</v>
      </c>
      <c r="C3262">
        <v>4.774</v>
      </c>
      <c r="D3262">
        <v>4.8731</v>
      </c>
      <c r="E3262">
        <v>5.3795000000000002</v>
      </c>
      <c r="F3262" t="e">
        <v>#N/A</v>
      </c>
      <c r="G3262">
        <v>79514</v>
      </c>
      <c r="H3262">
        <v>11278</v>
      </c>
      <c r="I3262">
        <v>44891.628299999997</v>
      </c>
      <c r="J3262">
        <v>48839</v>
      </c>
      <c r="K3262">
        <v>4113</v>
      </c>
      <c r="L3262">
        <v>2861.92</v>
      </c>
      <c r="M3262">
        <v>3138.15</v>
      </c>
      <c r="N3262">
        <v>3142.78</v>
      </c>
    </row>
    <row r="3263" spans="1:14" x14ac:dyDescent="0.25">
      <c r="A3263" s="2">
        <v>40724</v>
      </c>
      <c r="B3263" t="s">
        <v>42</v>
      </c>
      <c r="C3263">
        <v>4.5039999999999996</v>
      </c>
      <c r="D3263">
        <v>4.8159999999999998</v>
      </c>
      <c r="E3263">
        <v>5.3765999999999998</v>
      </c>
      <c r="F3263" t="e">
        <v>#N/A</v>
      </c>
      <c r="G3263">
        <v>79514</v>
      </c>
      <c r="H3263">
        <v>11278</v>
      </c>
      <c r="I3263">
        <v>42352.721799999999</v>
      </c>
      <c r="J3263">
        <v>48839</v>
      </c>
      <c r="K3263">
        <v>4113</v>
      </c>
      <c r="L3263">
        <v>2848.53</v>
      </c>
      <c r="M3263">
        <v>3107.27</v>
      </c>
      <c r="N3263">
        <v>3149.85</v>
      </c>
    </row>
    <row r="3264" spans="1:14" x14ac:dyDescent="0.25">
      <c r="A3264" s="2">
        <v>40753</v>
      </c>
      <c r="B3264" t="s">
        <v>42</v>
      </c>
      <c r="C3264">
        <v>4.0199999999999996</v>
      </c>
      <c r="D3264">
        <v>4.7473999999999998</v>
      </c>
      <c r="E3264">
        <v>5.3707000000000003</v>
      </c>
      <c r="F3264" t="e">
        <v>#N/A</v>
      </c>
      <c r="G3264">
        <v>79514</v>
      </c>
      <c r="H3264">
        <v>11278</v>
      </c>
      <c r="I3264">
        <v>37801.496800000001</v>
      </c>
      <c r="J3264">
        <v>48839</v>
      </c>
      <c r="K3264">
        <v>4113</v>
      </c>
      <c r="L3264">
        <v>2670.37</v>
      </c>
      <c r="M3264">
        <v>3070.42</v>
      </c>
      <c r="N3264">
        <v>3156.19</v>
      </c>
    </row>
    <row r="3265" spans="1:14" x14ac:dyDescent="0.25">
      <c r="A3265" s="2">
        <v>40786</v>
      </c>
      <c r="B3265" t="s">
        <v>42</v>
      </c>
      <c r="C3265">
        <v>3.4</v>
      </c>
      <c r="D3265">
        <v>4.6748000000000003</v>
      </c>
      <c r="E3265">
        <v>5.3574000000000002</v>
      </c>
      <c r="F3265" t="e">
        <v>#N/A</v>
      </c>
      <c r="G3265">
        <v>79514</v>
      </c>
      <c r="H3265">
        <v>11278</v>
      </c>
      <c r="I3265">
        <v>31971.415199999999</v>
      </c>
      <c r="J3265">
        <v>48839</v>
      </c>
      <c r="K3265">
        <v>4113</v>
      </c>
      <c r="L3265">
        <v>2302.08</v>
      </c>
      <c r="M3265">
        <v>3026.67</v>
      </c>
      <c r="N3265">
        <v>3155.97</v>
      </c>
    </row>
    <row r="3266" spans="1:14" x14ac:dyDescent="0.25">
      <c r="A3266" s="2">
        <v>40816</v>
      </c>
      <c r="B3266" t="s">
        <v>42</v>
      </c>
      <c r="C3266">
        <v>3.3220000000000001</v>
      </c>
      <c r="D3266">
        <v>4.6074999999999999</v>
      </c>
      <c r="E3266">
        <v>5.3384</v>
      </c>
      <c r="F3266" t="e">
        <v>#N/A</v>
      </c>
      <c r="G3266">
        <v>79514</v>
      </c>
      <c r="H3266">
        <v>11278</v>
      </c>
      <c r="I3266">
        <v>31237.953399999999</v>
      </c>
      <c r="J3266">
        <v>48839</v>
      </c>
      <c r="K3266">
        <v>4113</v>
      </c>
      <c r="L3266">
        <v>2179.66</v>
      </c>
      <c r="M3266">
        <v>2983.95</v>
      </c>
      <c r="N3266">
        <v>3154.46</v>
      </c>
    </row>
    <row r="3267" spans="1:14" x14ac:dyDescent="0.25">
      <c r="A3267" s="2">
        <v>40847</v>
      </c>
      <c r="B3267" t="s">
        <v>42</v>
      </c>
      <c r="C3267">
        <v>3.41</v>
      </c>
      <c r="D3267">
        <v>4.5420999999999996</v>
      </c>
      <c r="E3267">
        <v>5.3246000000000002</v>
      </c>
      <c r="F3267" t="e">
        <v>#N/A</v>
      </c>
      <c r="G3267">
        <v>79514</v>
      </c>
      <c r="H3267">
        <v>11278</v>
      </c>
      <c r="I3267">
        <v>32065.448799999998</v>
      </c>
      <c r="J3267">
        <v>48839</v>
      </c>
      <c r="K3267">
        <v>4113</v>
      </c>
      <c r="L3267">
        <v>2385.2199999999998</v>
      </c>
      <c r="M3267">
        <v>2945.76</v>
      </c>
      <c r="N3267">
        <v>3154.12</v>
      </c>
    </row>
    <row r="3268" spans="1:14" x14ac:dyDescent="0.25">
      <c r="A3268" s="2">
        <v>40877</v>
      </c>
      <c r="B3268" t="s">
        <v>42</v>
      </c>
      <c r="C3268">
        <v>3.1520000000000001</v>
      </c>
      <c r="D3268">
        <v>4.4650999999999996</v>
      </c>
      <c r="E3268">
        <v>5.3062000000000005</v>
      </c>
      <c r="F3268" t="e">
        <v>#N/A</v>
      </c>
      <c r="G3268">
        <v>79514</v>
      </c>
      <c r="H3268">
        <v>11278</v>
      </c>
      <c r="I3268">
        <v>29639.382600000001</v>
      </c>
      <c r="J3268">
        <v>48839</v>
      </c>
      <c r="K3268">
        <v>4113</v>
      </c>
      <c r="L3268">
        <v>2330.4299999999998</v>
      </c>
      <c r="M3268">
        <v>2904.74</v>
      </c>
      <c r="N3268">
        <v>3152.23</v>
      </c>
    </row>
    <row r="3269" spans="1:14" x14ac:dyDescent="0.25">
      <c r="A3269" s="2">
        <v>40907</v>
      </c>
      <c r="B3269" t="s">
        <v>42</v>
      </c>
      <c r="C3269">
        <v>3.1440000000000001</v>
      </c>
      <c r="D3269">
        <v>4.3822999999999999</v>
      </c>
      <c r="E3269">
        <v>5.2887000000000004</v>
      </c>
      <c r="F3269" t="e">
        <v>#N/A</v>
      </c>
      <c r="G3269">
        <v>79514</v>
      </c>
      <c r="H3269">
        <v>11278</v>
      </c>
      <c r="I3269">
        <v>29564.155699999999</v>
      </c>
      <c r="J3269">
        <v>48839</v>
      </c>
      <c r="K3269">
        <v>4113</v>
      </c>
      <c r="L3269">
        <v>2316.5500000000002</v>
      </c>
      <c r="M3269">
        <v>2861.27</v>
      </c>
      <c r="N3269">
        <v>3149.83</v>
      </c>
    </row>
    <row r="3270" spans="1:14" x14ac:dyDescent="0.25">
      <c r="A3270" s="2">
        <v>40939</v>
      </c>
      <c r="B3270" t="s">
        <v>42</v>
      </c>
      <c r="C3270">
        <v>3.1259999999999999</v>
      </c>
      <c r="D3270">
        <v>4.3003999999999998</v>
      </c>
      <c r="E3270">
        <v>5.2728999999999999</v>
      </c>
      <c r="F3270" t="e">
        <v>#N/A</v>
      </c>
      <c r="G3270">
        <v>82431</v>
      </c>
      <c r="H3270">
        <v>6806</v>
      </c>
      <c r="I3270">
        <v>29394.8953</v>
      </c>
      <c r="J3270">
        <v>47486</v>
      </c>
      <c r="K3270">
        <v>238</v>
      </c>
      <c r="L3270">
        <v>2416.66</v>
      </c>
      <c r="M3270">
        <v>2821.71</v>
      </c>
      <c r="N3270">
        <v>3150.03</v>
      </c>
    </row>
    <row r="3271" spans="1:14" x14ac:dyDescent="0.25">
      <c r="A3271" s="2">
        <v>40968</v>
      </c>
      <c r="B3271" t="s">
        <v>42</v>
      </c>
      <c r="C3271">
        <v>3.012</v>
      </c>
      <c r="D3271">
        <v>4.2172000000000001</v>
      </c>
      <c r="E3271">
        <v>5.2556000000000003</v>
      </c>
      <c r="F3271" t="e">
        <v>#N/A</v>
      </c>
      <c r="G3271">
        <v>82431</v>
      </c>
      <c r="H3271">
        <v>6806</v>
      </c>
      <c r="I3271">
        <v>28322.9126</v>
      </c>
      <c r="J3271">
        <v>47486</v>
      </c>
      <c r="K3271">
        <v>238</v>
      </c>
      <c r="L3271">
        <v>2512.11</v>
      </c>
      <c r="M3271">
        <v>2783.95</v>
      </c>
      <c r="N3271">
        <v>3149.41</v>
      </c>
    </row>
    <row r="3272" spans="1:14" x14ac:dyDescent="0.25">
      <c r="A3272" s="2">
        <v>40998</v>
      </c>
      <c r="B3272" t="s">
        <v>42</v>
      </c>
      <c r="C3272">
        <v>2.7119999999999997</v>
      </c>
      <c r="D3272">
        <v>4.1402999999999999</v>
      </c>
      <c r="E3272">
        <v>5.2356999999999996</v>
      </c>
      <c r="F3272" t="e">
        <v>#N/A</v>
      </c>
      <c r="G3272">
        <v>82431</v>
      </c>
      <c r="H3272">
        <v>6806</v>
      </c>
      <c r="I3272">
        <v>25501.905299999999</v>
      </c>
      <c r="J3272">
        <v>47486</v>
      </c>
      <c r="K3272">
        <v>238</v>
      </c>
      <c r="L3272">
        <v>2477.2800000000002</v>
      </c>
      <c r="M3272">
        <v>2757.64</v>
      </c>
      <c r="N3272">
        <v>3147.87</v>
      </c>
    </row>
    <row r="3273" spans="1:14" x14ac:dyDescent="0.25">
      <c r="A3273" s="2">
        <v>41029</v>
      </c>
      <c r="B3273" t="s">
        <v>42</v>
      </c>
      <c r="C3273">
        <v>2.48</v>
      </c>
      <c r="D3273">
        <v>4.0640999999999998</v>
      </c>
      <c r="E3273">
        <v>5.2130000000000001</v>
      </c>
      <c r="F3273" t="e">
        <v>#N/A</v>
      </c>
      <c r="G3273">
        <v>82431</v>
      </c>
      <c r="H3273">
        <v>6806</v>
      </c>
      <c r="I3273">
        <v>23320.326400000002</v>
      </c>
      <c r="J3273">
        <v>47486</v>
      </c>
      <c r="K3273">
        <v>238</v>
      </c>
      <c r="L3273">
        <v>2306.4299999999998</v>
      </c>
      <c r="M3273">
        <v>2729.28</v>
      </c>
      <c r="N3273">
        <v>3143.33</v>
      </c>
    </row>
    <row r="3274" spans="1:14" x14ac:dyDescent="0.25">
      <c r="A3274" s="2">
        <v>41060</v>
      </c>
      <c r="B3274" t="s">
        <v>42</v>
      </c>
      <c r="C3274">
        <v>2.302</v>
      </c>
      <c r="D3274">
        <v>3.9916999999999998</v>
      </c>
      <c r="E3274">
        <v>5.1849999999999996</v>
      </c>
      <c r="F3274" t="e">
        <v>#N/A</v>
      </c>
      <c r="G3274">
        <v>82431</v>
      </c>
      <c r="H3274">
        <v>6806</v>
      </c>
      <c r="I3274">
        <v>21646.5288</v>
      </c>
      <c r="J3274">
        <v>47486</v>
      </c>
      <c r="K3274">
        <v>238</v>
      </c>
      <c r="L3274">
        <v>2118.94</v>
      </c>
      <c r="M3274">
        <v>2699.1</v>
      </c>
      <c r="N3274">
        <v>3136.13</v>
      </c>
    </row>
    <row r="3275" spans="1:14" x14ac:dyDescent="0.25">
      <c r="A3275" s="2">
        <v>41089</v>
      </c>
      <c r="B3275" t="s">
        <v>42</v>
      </c>
      <c r="C3275">
        <v>2.5419999999999998</v>
      </c>
      <c r="D3275">
        <v>3.9192999999999998</v>
      </c>
      <c r="E3275">
        <v>5.1555999999999997</v>
      </c>
      <c r="F3275" t="e">
        <v>#N/A</v>
      </c>
      <c r="G3275">
        <v>82431</v>
      </c>
      <c r="H3275">
        <v>6806</v>
      </c>
      <c r="I3275">
        <v>23903.334599999998</v>
      </c>
      <c r="J3275">
        <v>47486</v>
      </c>
      <c r="K3275">
        <v>238</v>
      </c>
      <c r="L3275">
        <v>2264.7199999999998</v>
      </c>
      <c r="M3275">
        <v>2667.89</v>
      </c>
      <c r="N3275">
        <v>3129.84</v>
      </c>
    </row>
    <row r="3276" spans="1:14" x14ac:dyDescent="0.25">
      <c r="A3276" s="2">
        <v>41121</v>
      </c>
      <c r="B3276" t="s">
        <v>42</v>
      </c>
      <c r="C3276">
        <v>2.3260000000000001</v>
      </c>
      <c r="D3276">
        <v>3.8384</v>
      </c>
      <c r="E3276">
        <v>5.1208</v>
      </c>
      <c r="F3276" t="e">
        <v>#N/A</v>
      </c>
      <c r="G3276">
        <v>82431</v>
      </c>
      <c r="H3276">
        <v>6806</v>
      </c>
      <c r="I3276">
        <v>21872.2094</v>
      </c>
      <c r="J3276">
        <v>47486</v>
      </c>
      <c r="K3276">
        <v>238</v>
      </c>
      <c r="L3276">
        <v>2325.7199999999998</v>
      </c>
      <c r="M3276">
        <v>2638.85</v>
      </c>
      <c r="N3276">
        <v>3125.23</v>
      </c>
    </row>
    <row r="3277" spans="1:14" x14ac:dyDescent="0.25">
      <c r="A3277" s="2">
        <v>41152</v>
      </c>
      <c r="B3277" t="s">
        <v>42</v>
      </c>
      <c r="C3277">
        <v>2.62</v>
      </c>
      <c r="D3277">
        <v>3.7843</v>
      </c>
      <c r="E3277">
        <v>5.0884</v>
      </c>
      <c r="F3277" t="e">
        <v>#N/A</v>
      </c>
      <c r="G3277">
        <v>82431</v>
      </c>
      <c r="H3277">
        <v>6806</v>
      </c>
      <c r="I3277">
        <v>24636.796399999999</v>
      </c>
      <c r="J3277">
        <v>47486</v>
      </c>
      <c r="K3277">
        <v>238</v>
      </c>
      <c r="L3277">
        <v>2440.71</v>
      </c>
      <c r="M3277">
        <v>2620.61</v>
      </c>
      <c r="N3277">
        <v>3121.76</v>
      </c>
    </row>
    <row r="3278" spans="1:14" x14ac:dyDescent="0.25">
      <c r="A3278" s="2">
        <v>41180</v>
      </c>
      <c r="B3278" t="s">
        <v>42</v>
      </c>
      <c r="C3278">
        <v>2.7519999999999998</v>
      </c>
      <c r="D3278">
        <v>3.7345999999999999</v>
      </c>
      <c r="E3278">
        <v>5.0568999999999997</v>
      </c>
      <c r="F3278" t="e">
        <v>#N/A</v>
      </c>
      <c r="G3278">
        <v>82431</v>
      </c>
      <c r="H3278">
        <v>6806</v>
      </c>
      <c r="I3278">
        <v>25878.0396</v>
      </c>
      <c r="J3278">
        <v>47486</v>
      </c>
      <c r="K3278">
        <v>238</v>
      </c>
      <c r="L3278">
        <v>2454.2600000000002</v>
      </c>
      <c r="M3278">
        <v>2602.34</v>
      </c>
      <c r="N3278">
        <v>3118.81</v>
      </c>
    </row>
    <row r="3279" spans="1:14" x14ac:dyDescent="0.25">
      <c r="A3279" s="2">
        <v>41213</v>
      </c>
      <c r="B3279" t="s">
        <v>42</v>
      </c>
      <c r="C3279">
        <v>2.9</v>
      </c>
      <c r="D3279">
        <v>3.6819999999999999</v>
      </c>
      <c r="E3279">
        <v>5.0278</v>
      </c>
      <c r="F3279" t="e">
        <v>#N/A</v>
      </c>
      <c r="G3279">
        <v>82431</v>
      </c>
      <c r="H3279">
        <v>6806</v>
      </c>
      <c r="I3279">
        <v>27269.736499999999</v>
      </c>
      <c r="J3279">
        <v>47486</v>
      </c>
      <c r="K3279">
        <v>238</v>
      </c>
      <c r="L3279">
        <v>2503.64</v>
      </c>
      <c r="M3279">
        <v>2585.1</v>
      </c>
      <c r="N3279">
        <v>3115.73</v>
      </c>
    </row>
    <row r="3280" spans="1:14" x14ac:dyDescent="0.25">
      <c r="A3280" s="2">
        <v>41243</v>
      </c>
      <c r="B3280" t="s">
        <v>42</v>
      </c>
      <c r="C3280">
        <v>2.9140000000000001</v>
      </c>
      <c r="D3280">
        <v>3.6364000000000001</v>
      </c>
      <c r="E3280">
        <v>4.9992000000000001</v>
      </c>
      <c r="F3280" t="e">
        <v>#N/A</v>
      </c>
      <c r="G3280">
        <v>82431</v>
      </c>
      <c r="H3280">
        <v>6806</v>
      </c>
      <c r="I3280">
        <v>27401.3835</v>
      </c>
      <c r="J3280">
        <v>47486</v>
      </c>
      <c r="K3280">
        <v>238</v>
      </c>
      <c r="L3280">
        <v>2575.25</v>
      </c>
      <c r="M3280">
        <v>2575.84</v>
      </c>
      <c r="N3280">
        <v>3114.28</v>
      </c>
    </row>
    <row r="3281" spans="1:14" x14ac:dyDescent="0.25">
      <c r="A3281" s="2">
        <v>41274</v>
      </c>
      <c r="B3281" t="s">
        <v>42</v>
      </c>
      <c r="C3281">
        <v>3.1379999999999999</v>
      </c>
      <c r="D3281">
        <v>3.6071</v>
      </c>
      <c r="E3281">
        <v>4.9745999999999997</v>
      </c>
      <c r="F3281" t="e">
        <v>#N/A</v>
      </c>
      <c r="G3281">
        <v>82431</v>
      </c>
      <c r="H3281">
        <v>6806</v>
      </c>
      <c r="I3281">
        <v>29507.7356</v>
      </c>
      <c r="J3281">
        <v>47486</v>
      </c>
      <c r="K3281">
        <v>238</v>
      </c>
      <c r="L3281">
        <v>2635.93</v>
      </c>
      <c r="M3281">
        <v>2576.7199999999998</v>
      </c>
      <c r="N3281">
        <v>3113.93</v>
      </c>
    </row>
    <row r="3282" spans="1:14" x14ac:dyDescent="0.25">
      <c r="A3282" s="2">
        <v>41305</v>
      </c>
      <c r="B3282" t="s">
        <v>42</v>
      </c>
      <c r="C3282">
        <v>3.2120000000000002</v>
      </c>
      <c r="D3282">
        <v>3.5848</v>
      </c>
      <c r="E3282">
        <v>4.9486999999999997</v>
      </c>
      <c r="F3282" t="e">
        <v>#N/A</v>
      </c>
      <c r="G3282">
        <v>75427</v>
      </c>
      <c r="H3282">
        <v>9740</v>
      </c>
      <c r="I3282">
        <v>30203.583999999999</v>
      </c>
      <c r="J3282">
        <v>46548</v>
      </c>
      <c r="K3282">
        <v>3235</v>
      </c>
      <c r="L3282">
        <v>2702.98</v>
      </c>
      <c r="M3282">
        <v>2582.1799999999998</v>
      </c>
      <c r="N3282">
        <v>3113.7</v>
      </c>
    </row>
    <row r="3283" spans="1:14" x14ac:dyDescent="0.25">
      <c r="A3283" s="2">
        <v>41333</v>
      </c>
      <c r="B3283" t="s">
        <v>42</v>
      </c>
      <c r="C3283">
        <v>2.7720000000000002</v>
      </c>
      <c r="D3283">
        <v>3.5606</v>
      </c>
      <c r="E3283">
        <v>4.9138999999999999</v>
      </c>
      <c r="F3283" t="e">
        <v>#N/A</v>
      </c>
      <c r="G3283">
        <v>75427</v>
      </c>
      <c r="H3283">
        <v>9740</v>
      </c>
      <c r="I3283">
        <v>26066.106800000001</v>
      </c>
      <c r="J3283">
        <v>46548</v>
      </c>
      <c r="K3283">
        <v>3235</v>
      </c>
      <c r="L3283">
        <v>2633.55</v>
      </c>
      <c r="M3283">
        <v>2585.9</v>
      </c>
      <c r="N3283">
        <v>3111.92</v>
      </c>
    </row>
    <row r="3284" spans="1:14" x14ac:dyDescent="0.25">
      <c r="A3284" s="2">
        <v>41362</v>
      </c>
      <c r="B3284" t="s">
        <v>42</v>
      </c>
      <c r="C3284">
        <v>2.5460000000000003</v>
      </c>
      <c r="D3284">
        <v>3.5339999999999998</v>
      </c>
      <c r="E3284">
        <v>4.8803000000000001</v>
      </c>
      <c r="F3284" t="e">
        <v>#N/A</v>
      </c>
      <c r="G3284">
        <v>75427</v>
      </c>
      <c r="H3284">
        <v>9740</v>
      </c>
      <c r="I3284">
        <v>23940.948</v>
      </c>
      <c r="J3284">
        <v>46548</v>
      </c>
      <c r="K3284">
        <v>3235</v>
      </c>
      <c r="L3284">
        <v>2624.02</v>
      </c>
      <c r="M3284">
        <v>2593.64</v>
      </c>
      <c r="N3284">
        <v>3109.4</v>
      </c>
    </row>
    <row r="3285" spans="1:14" x14ac:dyDescent="0.25">
      <c r="A3285" s="2">
        <v>41394</v>
      </c>
      <c r="B3285" t="s">
        <v>42</v>
      </c>
      <c r="C3285">
        <v>2.9359999999999999</v>
      </c>
      <c r="D3285">
        <v>3.5232000000000001</v>
      </c>
      <c r="E3285">
        <v>4.8459000000000003</v>
      </c>
      <c r="F3285" t="e">
        <v>#N/A</v>
      </c>
      <c r="G3285">
        <v>75427</v>
      </c>
      <c r="H3285">
        <v>9740</v>
      </c>
      <c r="I3285">
        <v>27608.257399999999</v>
      </c>
      <c r="J3285">
        <v>46548</v>
      </c>
      <c r="K3285">
        <v>3235</v>
      </c>
      <c r="L3285">
        <v>2712</v>
      </c>
      <c r="M3285">
        <v>2608.35</v>
      </c>
      <c r="N3285">
        <v>3107.01</v>
      </c>
    </row>
    <row r="3286" spans="1:14" x14ac:dyDescent="0.25">
      <c r="A3286" s="2">
        <v>41425</v>
      </c>
      <c r="B3286" t="s">
        <v>42</v>
      </c>
      <c r="C3286">
        <v>2.9180000000000001</v>
      </c>
      <c r="D3286">
        <v>3.5178000000000003</v>
      </c>
      <c r="E3286">
        <v>4.8116000000000003</v>
      </c>
      <c r="F3286" t="e">
        <v>#N/A</v>
      </c>
      <c r="G3286">
        <v>75427</v>
      </c>
      <c r="H3286">
        <v>9740</v>
      </c>
      <c r="I3286">
        <v>27438.996999999999</v>
      </c>
      <c r="J3286">
        <v>46548</v>
      </c>
      <c r="K3286">
        <v>3235</v>
      </c>
      <c r="L3286">
        <v>2769.64</v>
      </c>
      <c r="M3286">
        <v>2622.32</v>
      </c>
      <c r="N3286">
        <v>3104.86</v>
      </c>
    </row>
    <row r="3287" spans="1:14" x14ac:dyDescent="0.25">
      <c r="A3287" s="2">
        <v>41453</v>
      </c>
      <c r="B3287" t="s">
        <v>42</v>
      </c>
      <c r="C3287">
        <v>2.41</v>
      </c>
      <c r="D3287">
        <v>3.4931999999999999</v>
      </c>
      <c r="E3287">
        <v>4.7716000000000003</v>
      </c>
      <c r="F3287" t="e">
        <v>#N/A</v>
      </c>
      <c r="G3287">
        <v>75427</v>
      </c>
      <c r="H3287">
        <v>9740</v>
      </c>
      <c r="I3287">
        <v>22662.091400000001</v>
      </c>
      <c r="J3287">
        <v>46548</v>
      </c>
      <c r="K3287">
        <v>3235</v>
      </c>
      <c r="L3287">
        <v>2602.59</v>
      </c>
      <c r="M3287">
        <v>2626.87</v>
      </c>
      <c r="N3287">
        <v>3100.3</v>
      </c>
    </row>
    <row r="3288" spans="1:14" x14ac:dyDescent="0.25">
      <c r="A3288" s="2">
        <v>41486</v>
      </c>
      <c r="B3288" t="s">
        <v>42</v>
      </c>
      <c r="C3288">
        <v>2.504</v>
      </c>
      <c r="D3288">
        <v>3.4695999999999998</v>
      </c>
      <c r="E3288">
        <v>4.7316000000000003</v>
      </c>
      <c r="F3288" t="e">
        <v>#N/A</v>
      </c>
      <c r="G3288">
        <v>75427</v>
      </c>
      <c r="H3288">
        <v>9740</v>
      </c>
      <c r="I3288">
        <v>23546.007000000001</v>
      </c>
      <c r="J3288">
        <v>46548</v>
      </c>
      <c r="K3288">
        <v>3235</v>
      </c>
      <c r="L3288">
        <v>2768.15</v>
      </c>
      <c r="M3288">
        <v>2633.2</v>
      </c>
      <c r="N3288">
        <v>3097.42</v>
      </c>
    </row>
    <row r="3289" spans="1:14" x14ac:dyDescent="0.25">
      <c r="A3289" s="2">
        <v>41516</v>
      </c>
      <c r="B3289" t="s">
        <v>42</v>
      </c>
      <c r="C3289">
        <v>2.5019999999999998</v>
      </c>
      <c r="D3289">
        <v>3.4502000000000002</v>
      </c>
      <c r="E3289">
        <v>4.6919000000000004</v>
      </c>
      <c r="F3289" t="e">
        <v>#N/A</v>
      </c>
      <c r="G3289">
        <v>75427</v>
      </c>
      <c r="H3289">
        <v>9740</v>
      </c>
      <c r="I3289">
        <v>23527.2003</v>
      </c>
      <c r="J3289">
        <v>46548</v>
      </c>
      <c r="K3289">
        <v>3235</v>
      </c>
      <c r="L3289">
        <v>2721.37</v>
      </c>
      <c r="M3289">
        <v>2639.6</v>
      </c>
      <c r="N3289">
        <v>3095.34</v>
      </c>
    </row>
    <row r="3290" spans="1:14" x14ac:dyDescent="0.25">
      <c r="A3290" s="2">
        <v>41547</v>
      </c>
      <c r="B3290" t="s">
        <v>42</v>
      </c>
      <c r="C3290">
        <v>2.8319999999999999</v>
      </c>
      <c r="D3290">
        <v>3.4306000000000001</v>
      </c>
      <c r="E3290">
        <v>4.6558999999999999</v>
      </c>
      <c r="F3290" t="e">
        <v>#N/A</v>
      </c>
      <c r="G3290">
        <v>75427</v>
      </c>
      <c r="H3290">
        <v>9740</v>
      </c>
      <c r="I3290">
        <v>26630.308199999999</v>
      </c>
      <c r="J3290">
        <v>46548</v>
      </c>
      <c r="K3290">
        <v>3235</v>
      </c>
      <c r="L3290">
        <v>2893.15</v>
      </c>
      <c r="M3290">
        <v>2644.7</v>
      </c>
      <c r="N3290">
        <v>3093.5</v>
      </c>
    </row>
    <row r="3291" spans="1:14" x14ac:dyDescent="0.25">
      <c r="A3291" s="2">
        <v>41578</v>
      </c>
      <c r="B3291" t="s">
        <v>42</v>
      </c>
      <c r="C3291">
        <v>3.25</v>
      </c>
      <c r="D3291">
        <v>3.4134000000000002</v>
      </c>
      <c r="E3291">
        <v>4.6249000000000002</v>
      </c>
      <c r="F3291" t="e">
        <v>#N/A</v>
      </c>
      <c r="G3291">
        <v>75427</v>
      </c>
      <c r="H3291">
        <v>9740</v>
      </c>
      <c r="I3291">
        <v>30560.911599999999</v>
      </c>
      <c r="J3291">
        <v>46548</v>
      </c>
      <c r="K3291">
        <v>3235</v>
      </c>
      <c r="L3291">
        <v>3067.95</v>
      </c>
      <c r="M3291">
        <v>2650.55</v>
      </c>
      <c r="N3291">
        <v>3092.36</v>
      </c>
    </row>
    <row r="3292" spans="1:14" x14ac:dyDescent="0.25">
      <c r="A3292" s="2">
        <v>41607</v>
      </c>
      <c r="B3292" t="s">
        <v>42</v>
      </c>
      <c r="C3292">
        <v>3.3479999999999999</v>
      </c>
      <c r="D3292">
        <v>3.3936000000000002</v>
      </c>
      <c r="E3292">
        <v>4.5960999999999999</v>
      </c>
      <c r="F3292" t="e">
        <v>#N/A</v>
      </c>
      <c r="G3292">
        <v>75427</v>
      </c>
      <c r="H3292">
        <v>9740</v>
      </c>
      <c r="I3292">
        <v>31482.440600000002</v>
      </c>
      <c r="J3292">
        <v>46548</v>
      </c>
      <c r="K3292">
        <v>3235</v>
      </c>
      <c r="L3292">
        <v>3086.64</v>
      </c>
      <c r="M3292">
        <v>2654.83</v>
      </c>
      <c r="N3292">
        <v>3089.97</v>
      </c>
    </row>
    <row r="3293" spans="1:14" x14ac:dyDescent="0.25">
      <c r="A3293" s="2">
        <v>41639</v>
      </c>
      <c r="B3293" t="s">
        <v>42</v>
      </c>
      <c r="C3293">
        <v>3.1739999999999999</v>
      </c>
      <c r="D3293">
        <v>3.3759999999999999</v>
      </c>
      <c r="E3293">
        <v>4.5644999999999998</v>
      </c>
      <c r="F3293" t="e">
        <v>#N/A</v>
      </c>
      <c r="G3293">
        <v>75427</v>
      </c>
      <c r="H3293">
        <v>9740</v>
      </c>
      <c r="I3293">
        <v>29846.2565</v>
      </c>
      <c r="J3293">
        <v>46548</v>
      </c>
      <c r="K3293">
        <v>3235</v>
      </c>
      <c r="L3293">
        <v>3109</v>
      </c>
      <c r="M3293">
        <v>2662.14</v>
      </c>
      <c r="N3293">
        <v>3088.42</v>
      </c>
    </row>
    <row r="3294" spans="1:14" x14ac:dyDescent="0.25">
      <c r="A3294" s="2">
        <v>41670</v>
      </c>
      <c r="B3294" t="s">
        <v>42</v>
      </c>
      <c r="C3294">
        <v>3.3879999999999999</v>
      </c>
      <c r="D3294">
        <v>3.3639999999999999</v>
      </c>
      <c r="E3294">
        <v>4.5351999999999997</v>
      </c>
      <c r="F3294" t="e">
        <v>#N/A</v>
      </c>
      <c r="G3294">
        <v>73328</v>
      </c>
      <c r="H3294">
        <v>3087</v>
      </c>
      <c r="I3294">
        <v>31858.5749</v>
      </c>
      <c r="J3294">
        <v>41766</v>
      </c>
      <c r="K3294">
        <v>517</v>
      </c>
      <c r="L3294">
        <v>3013.96</v>
      </c>
      <c r="M3294">
        <v>2666.48</v>
      </c>
      <c r="N3294">
        <v>3084.27</v>
      </c>
    </row>
    <row r="3295" spans="1:14" x14ac:dyDescent="0.25">
      <c r="A3295" s="2">
        <v>41698</v>
      </c>
      <c r="B3295" t="s">
        <v>42</v>
      </c>
      <c r="C3295">
        <v>3.7199999999999998</v>
      </c>
      <c r="D3295">
        <v>3.3574999999999999</v>
      </c>
      <c r="E3295">
        <v>4.5130999999999997</v>
      </c>
      <c r="F3295" t="e">
        <v>#N/A</v>
      </c>
      <c r="G3295">
        <v>73328</v>
      </c>
      <c r="H3295">
        <v>3087</v>
      </c>
      <c r="I3295">
        <v>34980.489600000001</v>
      </c>
      <c r="J3295">
        <v>41766</v>
      </c>
      <c r="K3295">
        <v>517</v>
      </c>
      <c r="L3295">
        <v>3149.23</v>
      </c>
      <c r="M3295">
        <v>2670.16</v>
      </c>
      <c r="N3295">
        <v>3082.56</v>
      </c>
    </row>
    <row r="3296" spans="1:14" x14ac:dyDescent="0.25">
      <c r="A3296" s="2">
        <v>41729</v>
      </c>
      <c r="B3296" t="s">
        <v>42</v>
      </c>
      <c r="C3296">
        <v>4.1079999999999997</v>
      </c>
      <c r="D3296">
        <v>3.3616000000000001</v>
      </c>
      <c r="E3296">
        <v>4.4953000000000003</v>
      </c>
      <c r="F3296" t="e">
        <v>#N/A</v>
      </c>
      <c r="G3296">
        <v>73328</v>
      </c>
      <c r="H3296">
        <v>3087</v>
      </c>
      <c r="I3296">
        <v>38628.992299999998</v>
      </c>
      <c r="J3296">
        <v>41766</v>
      </c>
      <c r="K3296">
        <v>517</v>
      </c>
      <c r="L3296">
        <v>3161.6</v>
      </c>
      <c r="M3296">
        <v>2677.86</v>
      </c>
      <c r="N3296">
        <v>3079.71</v>
      </c>
    </row>
    <row r="3297" spans="1:14" x14ac:dyDescent="0.25">
      <c r="A3297" s="2">
        <v>41759</v>
      </c>
      <c r="B3297" t="s">
        <v>42</v>
      </c>
      <c r="C3297">
        <v>4.0739999999999998</v>
      </c>
      <c r="D3297">
        <v>3.3633999999999999</v>
      </c>
      <c r="E3297">
        <v>4.4775</v>
      </c>
      <c r="F3297" t="e">
        <v>#N/A</v>
      </c>
      <c r="G3297">
        <v>73328</v>
      </c>
      <c r="H3297">
        <v>3087</v>
      </c>
      <c r="I3297">
        <v>38309.278100000003</v>
      </c>
      <c r="J3297">
        <v>41766</v>
      </c>
      <c r="K3297">
        <v>517</v>
      </c>
      <c r="L3297">
        <v>3198.39</v>
      </c>
      <c r="M3297">
        <v>2687.26</v>
      </c>
      <c r="N3297">
        <v>3075.9</v>
      </c>
    </row>
    <row r="3298" spans="1:14" x14ac:dyDescent="0.25">
      <c r="A3298" s="2">
        <v>41789</v>
      </c>
      <c r="B3298" t="s">
        <v>42</v>
      </c>
      <c r="C3298">
        <v>4.1520000000000001</v>
      </c>
      <c r="D3298">
        <v>3.3637000000000001</v>
      </c>
      <c r="E3298">
        <v>4.4577</v>
      </c>
      <c r="F3298" t="e">
        <v>#N/A</v>
      </c>
      <c r="G3298">
        <v>73328</v>
      </c>
      <c r="H3298">
        <v>3087</v>
      </c>
      <c r="I3298">
        <v>39042.74</v>
      </c>
      <c r="J3298">
        <v>41766</v>
      </c>
      <c r="K3298">
        <v>517</v>
      </c>
      <c r="L3298">
        <v>3244.6</v>
      </c>
      <c r="M3298">
        <v>2693.53</v>
      </c>
      <c r="N3298">
        <v>3071.43</v>
      </c>
    </row>
    <row r="3299" spans="1:14" x14ac:dyDescent="0.25">
      <c r="A3299" s="2">
        <v>41820</v>
      </c>
      <c r="B3299" t="s">
        <v>42</v>
      </c>
      <c r="C3299">
        <v>4.2539999999999996</v>
      </c>
      <c r="D3299">
        <v>3.3696999999999999</v>
      </c>
      <c r="E3299">
        <v>4.4387999999999996</v>
      </c>
      <c r="F3299" t="e">
        <v>#N/A</v>
      </c>
      <c r="G3299">
        <v>73328</v>
      </c>
      <c r="H3299">
        <v>3087</v>
      </c>
      <c r="I3299">
        <v>40001.8825</v>
      </c>
      <c r="J3299">
        <v>41766</v>
      </c>
      <c r="K3299">
        <v>517</v>
      </c>
      <c r="L3299">
        <v>3228.24</v>
      </c>
      <c r="M3299">
        <v>2701.75</v>
      </c>
      <c r="N3299">
        <v>3065.97</v>
      </c>
    </row>
    <row r="3300" spans="1:14" x14ac:dyDescent="0.25">
      <c r="A3300" s="2">
        <v>41851</v>
      </c>
      <c r="B3300" t="s">
        <v>42</v>
      </c>
      <c r="C3300">
        <v>4.2640000000000002</v>
      </c>
      <c r="D3300">
        <v>3.3801999999999999</v>
      </c>
      <c r="E3300">
        <v>4.4199000000000002</v>
      </c>
      <c r="F3300" t="e">
        <v>#N/A</v>
      </c>
      <c r="G3300">
        <v>73328</v>
      </c>
      <c r="H3300">
        <v>3087</v>
      </c>
      <c r="I3300">
        <v>40095.915999999997</v>
      </c>
      <c r="J3300">
        <v>41766</v>
      </c>
      <c r="K3300">
        <v>517</v>
      </c>
      <c r="L3300">
        <v>3115.51</v>
      </c>
      <c r="M3300">
        <v>2711.86</v>
      </c>
      <c r="N3300">
        <v>3058.59</v>
      </c>
    </row>
    <row r="3301" spans="1:14" x14ac:dyDescent="0.25">
      <c r="A3301" s="2">
        <v>41880</v>
      </c>
      <c r="B3301" t="s">
        <v>42</v>
      </c>
      <c r="C3301">
        <v>4.0259999999999998</v>
      </c>
      <c r="D3301">
        <v>3.391</v>
      </c>
      <c r="E3301">
        <v>4.3997000000000002</v>
      </c>
      <c r="F3301" t="e">
        <v>#N/A</v>
      </c>
      <c r="G3301">
        <v>73328</v>
      </c>
      <c r="H3301">
        <v>3087</v>
      </c>
      <c r="I3301">
        <v>37857.917000000001</v>
      </c>
      <c r="J3301">
        <v>41766</v>
      </c>
      <c r="K3301">
        <v>517</v>
      </c>
      <c r="L3301">
        <v>3172.63</v>
      </c>
      <c r="M3301">
        <v>2723.85</v>
      </c>
      <c r="N3301">
        <v>3051.92</v>
      </c>
    </row>
    <row r="3302" spans="1:14" x14ac:dyDescent="0.25">
      <c r="A3302" s="2">
        <v>41912</v>
      </c>
      <c r="B3302" t="s">
        <v>42</v>
      </c>
      <c r="C3302">
        <v>4.202</v>
      </c>
      <c r="D3302">
        <v>3.3996</v>
      </c>
      <c r="E3302">
        <v>4.3803999999999998</v>
      </c>
      <c r="F3302" t="e">
        <v>#N/A</v>
      </c>
      <c r="G3302">
        <v>73328</v>
      </c>
      <c r="H3302">
        <v>3087</v>
      </c>
      <c r="I3302">
        <v>39512.907899999998</v>
      </c>
      <c r="J3302">
        <v>41766</v>
      </c>
      <c r="K3302">
        <v>517</v>
      </c>
      <c r="L3302">
        <v>3225.93</v>
      </c>
      <c r="M3302">
        <v>2733.52</v>
      </c>
      <c r="N3302">
        <v>3047.8</v>
      </c>
    </row>
    <row r="3303" spans="1:14" x14ac:dyDescent="0.25">
      <c r="A3303" s="2">
        <v>41943</v>
      </c>
      <c r="B3303" t="s">
        <v>42</v>
      </c>
      <c r="C3303">
        <v>4.07</v>
      </c>
      <c r="D3303">
        <v>3.4058000000000002</v>
      </c>
      <c r="E3303">
        <v>4.3616999999999999</v>
      </c>
      <c r="F3303" t="e">
        <v>#N/A</v>
      </c>
      <c r="G3303">
        <v>73328</v>
      </c>
      <c r="H3303">
        <v>3087</v>
      </c>
      <c r="I3303">
        <v>38271.664700000001</v>
      </c>
      <c r="J3303">
        <v>41766</v>
      </c>
      <c r="K3303">
        <v>517</v>
      </c>
      <c r="L3303">
        <v>3113.32</v>
      </c>
      <c r="M3303">
        <v>2743.33</v>
      </c>
      <c r="N3303">
        <v>3042.45</v>
      </c>
    </row>
    <row r="3304" spans="1:14" x14ac:dyDescent="0.25">
      <c r="A3304" s="2">
        <v>41971</v>
      </c>
      <c r="B3304" t="s">
        <v>42</v>
      </c>
      <c r="C3304">
        <v>3.88</v>
      </c>
      <c r="D3304">
        <v>3.4051999999999998</v>
      </c>
      <c r="E3304">
        <v>4.3395999999999999</v>
      </c>
      <c r="F3304" t="e">
        <v>#N/A</v>
      </c>
      <c r="G3304">
        <v>73328</v>
      </c>
      <c r="H3304">
        <v>3087</v>
      </c>
      <c r="I3304">
        <v>36485.0268</v>
      </c>
      <c r="J3304">
        <v>41766</v>
      </c>
      <c r="K3304">
        <v>517</v>
      </c>
      <c r="L3304">
        <v>3250.93</v>
      </c>
      <c r="M3304">
        <v>2753.39</v>
      </c>
      <c r="N3304">
        <v>3038.04</v>
      </c>
    </row>
    <row r="3305" spans="1:14" x14ac:dyDescent="0.25">
      <c r="A3305" s="2">
        <v>42004</v>
      </c>
      <c r="B3305" t="s">
        <v>42</v>
      </c>
      <c r="C3305">
        <v>3.6959999999999997</v>
      </c>
      <c r="D3305">
        <v>3.3971</v>
      </c>
      <c r="E3305">
        <v>4.3151000000000002</v>
      </c>
      <c r="F3305" t="e">
        <v>#N/A</v>
      </c>
      <c r="G3305">
        <v>73328</v>
      </c>
      <c r="H3305">
        <v>3087</v>
      </c>
      <c r="I3305">
        <v>34754.809000000001</v>
      </c>
      <c r="J3305">
        <v>41766</v>
      </c>
      <c r="K3305">
        <v>517</v>
      </c>
      <c r="L3305">
        <v>3146.43</v>
      </c>
      <c r="M3305">
        <v>2759.42</v>
      </c>
      <c r="N3305">
        <v>3031.42</v>
      </c>
    </row>
    <row r="3306" spans="1:14" x14ac:dyDescent="0.25">
      <c r="A3306" s="2">
        <v>42034</v>
      </c>
      <c r="B3306" t="s">
        <v>42</v>
      </c>
      <c r="C3306">
        <v>4.0060000000000002</v>
      </c>
      <c r="D3306">
        <v>3.4047999999999998</v>
      </c>
      <c r="E3306">
        <v>4.2916999999999996</v>
      </c>
      <c r="F3306" t="e">
        <v>#N/A</v>
      </c>
      <c r="G3306">
        <v>73076</v>
      </c>
      <c r="H3306">
        <v>7685</v>
      </c>
      <c r="I3306">
        <v>37669.849800000004</v>
      </c>
      <c r="J3306">
        <v>41782</v>
      </c>
      <c r="K3306">
        <v>2196</v>
      </c>
      <c r="L3306">
        <v>3351.44</v>
      </c>
      <c r="M3306">
        <v>2773.43</v>
      </c>
      <c r="N3306">
        <v>3025.94</v>
      </c>
    </row>
    <row r="3307" spans="1:14" x14ac:dyDescent="0.25">
      <c r="A3307" s="2">
        <v>42062</v>
      </c>
      <c r="B3307" t="s">
        <v>42</v>
      </c>
      <c r="C3307">
        <v>4.1180000000000003</v>
      </c>
      <c r="D3307">
        <v>3.4123999999999999</v>
      </c>
      <c r="E3307">
        <v>4.2666000000000004</v>
      </c>
      <c r="F3307" t="e">
        <v>#N/A</v>
      </c>
      <c r="G3307">
        <v>73076</v>
      </c>
      <c r="H3307">
        <v>7685</v>
      </c>
      <c r="I3307">
        <v>38723.025900000001</v>
      </c>
      <c r="J3307">
        <v>41782</v>
      </c>
      <c r="K3307">
        <v>2196</v>
      </c>
      <c r="L3307">
        <v>3599</v>
      </c>
      <c r="M3307">
        <v>2789.55</v>
      </c>
      <c r="N3307">
        <v>3021.88</v>
      </c>
    </row>
    <row r="3308" spans="1:14" x14ac:dyDescent="0.25">
      <c r="A3308" s="2">
        <v>42094</v>
      </c>
      <c r="B3308" t="s">
        <v>42</v>
      </c>
      <c r="C3308">
        <v>4.2119999999999997</v>
      </c>
      <c r="D3308">
        <v>3.4140999999999999</v>
      </c>
      <c r="E3308">
        <v>4.2408000000000001</v>
      </c>
      <c r="F3308" t="e">
        <v>#N/A</v>
      </c>
      <c r="G3308">
        <v>73076</v>
      </c>
      <c r="H3308">
        <v>7685</v>
      </c>
      <c r="I3308">
        <v>39606.941500000001</v>
      </c>
      <c r="J3308">
        <v>41782</v>
      </c>
      <c r="K3308">
        <v>2196</v>
      </c>
      <c r="L3308">
        <v>3697.38</v>
      </c>
      <c r="M3308">
        <v>2804.43</v>
      </c>
      <c r="N3308">
        <v>3018.98</v>
      </c>
    </row>
    <row r="3309" spans="1:14" x14ac:dyDescent="0.25">
      <c r="A3309" s="2">
        <v>42124</v>
      </c>
      <c r="B3309" t="s">
        <v>42</v>
      </c>
      <c r="C3309">
        <v>4.2359999999999998</v>
      </c>
      <c r="D3309">
        <v>3.4123999999999999</v>
      </c>
      <c r="E3309">
        <v>4.2142999999999997</v>
      </c>
      <c r="F3309" t="e">
        <v>#N/A</v>
      </c>
      <c r="G3309">
        <v>73076</v>
      </c>
      <c r="H3309">
        <v>7685</v>
      </c>
      <c r="I3309">
        <v>39832.622000000003</v>
      </c>
      <c r="J3309">
        <v>41782</v>
      </c>
      <c r="K3309">
        <v>2196</v>
      </c>
      <c r="L3309">
        <v>3615.59</v>
      </c>
      <c r="M3309">
        <v>2816.48</v>
      </c>
      <c r="N3309">
        <v>3013.94</v>
      </c>
    </row>
    <row r="3310" spans="1:14" x14ac:dyDescent="0.25">
      <c r="A3310" s="2">
        <v>42153</v>
      </c>
      <c r="B3310" t="s">
        <v>42</v>
      </c>
      <c r="C3310">
        <v>4.4180000000000001</v>
      </c>
      <c r="D3310">
        <v>3.4117999999999999</v>
      </c>
      <c r="E3310">
        <v>4.1868999999999996</v>
      </c>
      <c r="F3310" t="e">
        <v>#N/A</v>
      </c>
      <c r="G3310">
        <v>73076</v>
      </c>
      <c r="H3310">
        <v>7685</v>
      </c>
      <c r="I3310">
        <v>41544.033100000001</v>
      </c>
      <c r="J3310">
        <v>41782</v>
      </c>
      <c r="K3310">
        <v>2196</v>
      </c>
      <c r="L3310">
        <v>3570.78</v>
      </c>
      <c r="M3310">
        <v>2829.67</v>
      </c>
      <c r="N3310">
        <v>3007.86</v>
      </c>
    </row>
    <row r="3311" spans="1:14" x14ac:dyDescent="0.25">
      <c r="A3311" s="2">
        <v>42185</v>
      </c>
      <c r="B3311" t="s">
        <v>42</v>
      </c>
      <c r="C3311">
        <v>4.0640000000000001</v>
      </c>
      <c r="D3311">
        <v>3.3967999999999998</v>
      </c>
      <c r="E3311">
        <v>4.1577999999999999</v>
      </c>
      <c r="F3311" t="e">
        <v>#N/A</v>
      </c>
      <c r="G3311">
        <v>73076</v>
      </c>
      <c r="H3311">
        <v>7685</v>
      </c>
      <c r="I3311">
        <v>38215.244599999998</v>
      </c>
      <c r="J3311">
        <v>41782</v>
      </c>
      <c r="K3311">
        <v>2196</v>
      </c>
      <c r="L3311">
        <v>3424.3</v>
      </c>
      <c r="M3311">
        <v>2837.93</v>
      </c>
      <c r="N3311">
        <v>3001.23</v>
      </c>
    </row>
    <row r="3312" spans="1:14" x14ac:dyDescent="0.25">
      <c r="A3312" s="2">
        <v>42216</v>
      </c>
      <c r="B3312" t="s">
        <v>42</v>
      </c>
      <c r="C3312">
        <v>4.2859999999999996</v>
      </c>
      <c r="D3312">
        <v>3.3871000000000002</v>
      </c>
      <c r="E3312">
        <v>4.1300999999999997</v>
      </c>
      <c r="F3312" t="e">
        <v>#N/A</v>
      </c>
      <c r="G3312">
        <v>73076</v>
      </c>
      <c r="H3312">
        <v>7685</v>
      </c>
      <c r="I3312">
        <v>40302.789900000003</v>
      </c>
      <c r="J3312">
        <v>41782</v>
      </c>
      <c r="K3312">
        <v>2196</v>
      </c>
      <c r="L3312">
        <v>3600.69</v>
      </c>
      <c r="M3312">
        <v>2852.71</v>
      </c>
      <c r="N3312">
        <v>2995.43</v>
      </c>
    </row>
    <row r="3313" spans="1:14" x14ac:dyDescent="0.25">
      <c r="A3313" s="2">
        <v>42247</v>
      </c>
      <c r="B3313" t="s">
        <v>42</v>
      </c>
      <c r="C3313">
        <v>4.016</v>
      </c>
      <c r="D3313">
        <v>3.3773</v>
      </c>
      <c r="E3313">
        <v>4.0967000000000002</v>
      </c>
      <c r="F3313" t="e">
        <v>#N/A</v>
      </c>
      <c r="G3313">
        <v>73076</v>
      </c>
      <c r="H3313">
        <v>7685</v>
      </c>
      <c r="I3313">
        <v>37763.883399999999</v>
      </c>
      <c r="J3313">
        <v>41782</v>
      </c>
      <c r="K3313">
        <v>2196</v>
      </c>
      <c r="L3313">
        <v>3269.63</v>
      </c>
      <c r="M3313">
        <v>2861.13</v>
      </c>
      <c r="N3313">
        <v>2984.2</v>
      </c>
    </row>
    <row r="3314" spans="1:14" x14ac:dyDescent="0.25">
      <c r="A3314" s="2">
        <v>42277</v>
      </c>
      <c r="B3314" t="s">
        <v>42</v>
      </c>
      <c r="C3314">
        <v>3.988</v>
      </c>
      <c r="D3314">
        <v>3.3767</v>
      </c>
      <c r="E3314">
        <v>4.0620000000000003</v>
      </c>
      <c r="F3314" t="e">
        <v>#N/A</v>
      </c>
      <c r="G3314">
        <v>73076</v>
      </c>
      <c r="H3314">
        <v>7685</v>
      </c>
      <c r="I3314">
        <v>37500.589399999997</v>
      </c>
      <c r="J3314">
        <v>41782</v>
      </c>
      <c r="K3314">
        <v>2196</v>
      </c>
      <c r="L3314">
        <v>3100.67</v>
      </c>
      <c r="M3314">
        <v>2869.74</v>
      </c>
      <c r="N3314">
        <v>2970.08</v>
      </c>
    </row>
    <row r="3315" spans="1:14" x14ac:dyDescent="0.25">
      <c r="A3315" s="2">
        <v>42307</v>
      </c>
      <c r="B3315" t="s">
        <v>42</v>
      </c>
      <c r="C3315">
        <v>4.1959999999999997</v>
      </c>
      <c r="D3315">
        <v>3.3925999999999998</v>
      </c>
      <c r="E3315">
        <v>4.0336999999999996</v>
      </c>
      <c r="F3315" t="e">
        <v>#N/A</v>
      </c>
      <c r="G3315">
        <v>73076</v>
      </c>
      <c r="H3315">
        <v>7685</v>
      </c>
      <c r="I3315">
        <v>39456.487699999998</v>
      </c>
      <c r="J3315">
        <v>41782</v>
      </c>
      <c r="K3315">
        <v>2196</v>
      </c>
      <c r="L3315">
        <v>3418.23</v>
      </c>
      <c r="M3315">
        <v>2892.06</v>
      </c>
      <c r="N3315">
        <v>2959.37</v>
      </c>
    </row>
    <row r="3316" spans="1:14" x14ac:dyDescent="0.25">
      <c r="A3316" s="2">
        <v>42338</v>
      </c>
      <c r="B3316" t="s">
        <v>42</v>
      </c>
      <c r="C3316">
        <v>4.1740000000000004</v>
      </c>
      <c r="D3316">
        <v>3.4096000000000002</v>
      </c>
      <c r="E3316">
        <v>4.0086000000000004</v>
      </c>
      <c r="F3316" t="e">
        <v>#N/A</v>
      </c>
      <c r="G3316">
        <v>73076</v>
      </c>
      <c r="H3316">
        <v>7685</v>
      </c>
      <c r="I3316">
        <v>39249.613899999997</v>
      </c>
      <c r="J3316">
        <v>41782</v>
      </c>
      <c r="K3316">
        <v>2196</v>
      </c>
      <c r="L3316">
        <v>3506.45</v>
      </c>
      <c r="M3316">
        <v>2918.6</v>
      </c>
      <c r="N3316">
        <v>2951.27</v>
      </c>
    </row>
    <row r="3317" spans="1:14" x14ac:dyDescent="0.25">
      <c r="A3317" s="2">
        <v>42369</v>
      </c>
      <c r="B3317" t="s">
        <v>42</v>
      </c>
      <c r="C3317">
        <v>3.8919999999999999</v>
      </c>
      <c r="D3317">
        <v>3.4192999999999998</v>
      </c>
      <c r="E3317">
        <v>3.9807000000000001</v>
      </c>
      <c r="F3317" t="e">
        <v>#N/A</v>
      </c>
      <c r="G3317">
        <v>73076</v>
      </c>
      <c r="H3317">
        <v>7685</v>
      </c>
      <c r="I3317">
        <v>36597.867100000003</v>
      </c>
      <c r="J3317">
        <v>41782</v>
      </c>
      <c r="K3317">
        <v>2196</v>
      </c>
      <c r="L3317">
        <v>3267.52</v>
      </c>
      <c r="M3317">
        <v>2936.24</v>
      </c>
      <c r="N3317">
        <v>2941</v>
      </c>
    </row>
    <row r="3318" spans="1:14" x14ac:dyDescent="0.25">
      <c r="A3318" s="2">
        <v>42398</v>
      </c>
      <c r="B3318" t="s">
        <v>42</v>
      </c>
      <c r="C3318">
        <v>3.7679999999999998</v>
      </c>
      <c r="D3318">
        <v>3.4316</v>
      </c>
      <c r="E3318">
        <v>3.9483999999999999</v>
      </c>
      <c r="F3318" t="e">
        <v>#N/A</v>
      </c>
      <c r="G3318">
        <v>68604</v>
      </c>
      <c r="H3318">
        <v>8921</v>
      </c>
      <c r="I3318">
        <v>35431.8508</v>
      </c>
      <c r="J3318">
        <v>42990</v>
      </c>
      <c r="K3318">
        <v>2570</v>
      </c>
      <c r="L3318">
        <v>3045.09</v>
      </c>
      <c r="M3318">
        <v>2950.54</v>
      </c>
      <c r="N3318">
        <v>2927.64</v>
      </c>
    </row>
    <row r="3319" spans="1:14" x14ac:dyDescent="0.25">
      <c r="A3319" s="2">
        <v>42429</v>
      </c>
      <c r="B3319" t="s">
        <v>42</v>
      </c>
      <c r="C3319">
        <v>3.7039999999999997</v>
      </c>
      <c r="D3319">
        <v>3.4428000000000001</v>
      </c>
      <c r="E3319">
        <v>3.9125000000000001</v>
      </c>
      <c r="F3319" t="e">
        <v>#N/A</v>
      </c>
      <c r="G3319">
        <v>68604</v>
      </c>
      <c r="H3319">
        <v>8921</v>
      </c>
      <c r="I3319">
        <v>34830.035900000003</v>
      </c>
      <c r="J3319">
        <v>42990</v>
      </c>
      <c r="K3319">
        <v>2570</v>
      </c>
      <c r="L3319">
        <v>2945.75</v>
      </c>
      <c r="M3319">
        <v>2963.12</v>
      </c>
      <c r="N3319">
        <v>2912.2</v>
      </c>
    </row>
    <row r="3320" spans="1:14" x14ac:dyDescent="0.25">
      <c r="A3320" s="2">
        <v>42460</v>
      </c>
      <c r="B3320" t="s">
        <v>42</v>
      </c>
      <c r="C3320">
        <v>3.8980000000000001</v>
      </c>
      <c r="D3320">
        <v>3.4582000000000002</v>
      </c>
      <c r="E3320">
        <v>3.8792999999999997</v>
      </c>
      <c r="F3320" t="e">
        <v>#N/A</v>
      </c>
      <c r="G3320">
        <v>68604</v>
      </c>
      <c r="H3320">
        <v>8921</v>
      </c>
      <c r="I3320">
        <v>36654.287199999999</v>
      </c>
      <c r="J3320">
        <v>42990</v>
      </c>
      <c r="K3320">
        <v>2570</v>
      </c>
      <c r="L3320">
        <v>3004.93</v>
      </c>
      <c r="M3320">
        <v>2974.89</v>
      </c>
      <c r="N3320">
        <v>2898.3</v>
      </c>
    </row>
    <row r="3321" spans="1:14" x14ac:dyDescent="0.25">
      <c r="A3321" s="2">
        <v>42489</v>
      </c>
      <c r="B3321" t="s">
        <v>42</v>
      </c>
      <c r="C3321">
        <v>3.9580000000000002</v>
      </c>
      <c r="D3321">
        <v>3.4771999999999998</v>
      </c>
      <c r="E3321">
        <v>3.8472</v>
      </c>
      <c r="F3321" t="e">
        <v>#N/A</v>
      </c>
      <c r="G3321">
        <v>68604</v>
      </c>
      <c r="H3321">
        <v>8921</v>
      </c>
      <c r="I3321">
        <v>40239.718200000003</v>
      </c>
      <c r="J3321">
        <v>42990</v>
      </c>
      <c r="K3321">
        <v>2570</v>
      </c>
      <c r="L3321">
        <v>3028.21</v>
      </c>
      <c r="M3321">
        <v>2985.21</v>
      </c>
      <c r="N3321">
        <v>2884.58</v>
      </c>
    </row>
    <row r="3322" spans="1:14" x14ac:dyDescent="0.25">
      <c r="A3322" s="2">
        <v>42521</v>
      </c>
      <c r="B3322" t="s">
        <v>42</v>
      </c>
      <c r="C3322">
        <v>4.0739999999999998</v>
      </c>
      <c r="D3322">
        <v>3.5044</v>
      </c>
      <c r="E3322">
        <v>3.8223000000000003</v>
      </c>
      <c r="F3322" t="e">
        <v>#N/A</v>
      </c>
      <c r="G3322">
        <v>68604</v>
      </c>
      <c r="H3322">
        <v>8921</v>
      </c>
      <c r="I3322">
        <v>41419.053</v>
      </c>
      <c r="J3322">
        <v>42990</v>
      </c>
      <c r="K3322">
        <v>2570</v>
      </c>
      <c r="L3322">
        <v>3063.48</v>
      </c>
      <c r="M3322">
        <v>2996.93</v>
      </c>
      <c r="N3322">
        <v>2877.29</v>
      </c>
    </row>
    <row r="3323" spans="1:14" x14ac:dyDescent="0.25">
      <c r="A3323" s="2">
        <v>42551</v>
      </c>
      <c r="B3323" t="s">
        <v>42</v>
      </c>
      <c r="C3323">
        <v>3.98</v>
      </c>
      <c r="D3323">
        <v>3.5343999999999998</v>
      </c>
      <c r="E3323">
        <v>3.7991999999999999</v>
      </c>
      <c r="F3323">
        <v>4.9984000000000002</v>
      </c>
      <c r="G3323">
        <v>68604</v>
      </c>
      <c r="H3323">
        <v>8921</v>
      </c>
      <c r="I3323">
        <v>40463.385199999997</v>
      </c>
      <c r="J3323">
        <v>42990</v>
      </c>
      <c r="K3323">
        <v>2570</v>
      </c>
      <c r="L3323">
        <v>2864.74</v>
      </c>
      <c r="M3323">
        <v>3008.1</v>
      </c>
      <c r="N3323">
        <v>2868.69</v>
      </c>
    </row>
    <row r="3324" spans="1:14" x14ac:dyDescent="0.25">
      <c r="A3324" s="2">
        <v>42580</v>
      </c>
      <c r="B3324" t="s">
        <v>42</v>
      </c>
      <c r="C3324">
        <v>4.1180000000000003</v>
      </c>
      <c r="D3324">
        <v>3.5707</v>
      </c>
      <c r="E3324">
        <v>3.7812000000000001</v>
      </c>
      <c r="F3324">
        <v>4.9800000000000004</v>
      </c>
      <c r="G3324">
        <v>68604</v>
      </c>
      <c r="H3324">
        <v>8921</v>
      </c>
      <c r="I3324">
        <v>41866.387000000002</v>
      </c>
      <c r="J3324">
        <v>42990</v>
      </c>
      <c r="K3324">
        <v>2570</v>
      </c>
      <c r="L3324">
        <v>2990.76</v>
      </c>
      <c r="M3324">
        <v>3025.53</v>
      </c>
      <c r="N3324">
        <v>2862.32</v>
      </c>
    </row>
    <row r="3325" spans="1:14" x14ac:dyDescent="0.25">
      <c r="A3325" s="2">
        <v>42613</v>
      </c>
      <c r="B3325" t="s">
        <v>42</v>
      </c>
      <c r="C3325">
        <v>3.9580000000000002</v>
      </c>
      <c r="D3325">
        <v>3.5990000000000002</v>
      </c>
      <c r="E3325">
        <v>3.7591999999999999</v>
      </c>
      <c r="F3325">
        <v>4.9631999999999996</v>
      </c>
      <c r="G3325">
        <v>68604</v>
      </c>
      <c r="H3325">
        <v>8921</v>
      </c>
      <c r="I3325">
        <v>40239.718200000003</v>
      </c>
      <c r="J3325">
        <v>42990</v>
      </c>
      <c r="K3325">
        <v>2570</v>
      </c>
      <c r="L3325">
        <v>3023.13</v>
      </c>
      <c r="M3325">
        <v>3040.7</v>
      </c>
      <c r="N3325">
        <v>2854.3</v>
      </c>
    </row>
    <row r="3326" spans="1:14" x14ac:dyDescent="0.25">
      <c r="A3326" s="2">
        <v>42643</v>
      </c>
      <c r="B3326" t="s">
        <v>42</v>
      </c>
      <c r="C3326">
        <v>3.968</v>
      </c>
      <c r="D3326">
        <v>3.6318999999999999</v>
      </c>
      <c r="E3326">
        <v>3.7351000000000001</v>
      </c>
      <c r="F3326">
        <v>4.9470000000000001</v>
      </c>
      <c r="G3326">
        <v>68604</v>
      </c>
      <c r="H3326">
        <v>8921</v>
      </c>
      <c r="I3326">
        <v>40341.385000000002</v>
      </c>
      <c r="J3326">
        <v>42990</v>
      </c>
      <c r="K3326">
        <v>2570</v>
      </c>
      <c r="L3326">
        <v>3002.24</v>
      </c>
      <c r="M3326">
        <v>3054.23</v>
      </c>
      <c r="N3326">
        <v>2846.54</v>
      </c>
    </row>
    <row r="3327" spans="1:14" x14ac:dyDescent="0.25">
      <c r="A3327" s="2">
        <v>42674</v>
      </c>
      <c r="B3327" t="s">
        <v>42</v>
      </c>
      <c r="C3327">
        <v>3.92</v>
      </c>
      <c r="D3327">
        <v>3.6579000000000002</v>
      </c>
      <c r="E3327">
        <v>3.7210999999999999</v>
      </c>
      <c r="F3327">
        <v>4.9305000000000003</v>
      </c>
      <c r="G3327">
        <v>68604</v>
      </c>
      <c r="H3327">
        <v>8921</v>
      </c>
      <c r="I3327">
        <v>39853.384400000003</v>
      </c>
      <c r="J3327">
        <v>42990</v>
      </c>
      <c r="K3327">
        <v>2570</v>
      </c>
      <c r="L3327">
        <v>3055.25</v>
      </c>
      <c r="M3327">
        <v>3066.52</v>
      </c>
      <c r="N3327">
        <v>2843.57</v>
      </c>
    </row>
    <row r="3328" spans="1:14" x14ac:dyDescent="0.25">
      <c r="A3328" s="2">
        <v>42704</v>
      </c>
      <c r="B3328" t="s">
        <v>42</v>
      </c>
      <c r="C3328">
        <v>3.8140000000000001</v>
      </c>
      <c r="D3328">
        <v>3.6791</v>
      </c>
      <c r="E3328">
        <v>3.7067999999999999</v>
      </c>
      <c r="F3328">
        <v>4.9084000000000003</v>
      </c>
      <c r="G3328">
        <v>68604</v>
      </c>
      <c r="H3328">
        <v>8921</v>
      </c>
      <c r="I3328">
        <v>38775.7163</v>
      </c>
      <c r="J3328">
        <v>42990</v>
      </c>
      <c r="K3328">
        <v>2570</v>
      </c>
      <c r="L3328">
        <v>3051.61</v>
      </c>
      <c r="M3328">
        <v>3078.47</v>
      </c>
      <c r="N3328">
        <v>2840.4</v>
      </c>
    </row>
    <row r="3329" spans="1:14" x14ac:dyDescent="0.25">
      <c r="A3329" s="2">
        <v>42734</v>
      </c>
      <c r="B3329" t="s">
        <v>42</v>
      </c>
      <c r="C3329">
        <v>4.1879999999999997</v>
      </c>
      <c r="D3329">
        <v>3.7048999999999999</v>
      </c>
      <c r="E3329">
        <v>3.6934</v>
      </c>
      <c r="F3329">
        <v>4.8880999999999997</v>
      </c>
      <c r="G3329">
        <v>68604</v>
      </c>
      <c r="H3329">
        <v>8921</v>
      </c>
      <c r="I3329">
        <v>42578.054499999998</v>
      </c>
      <c r="J3329">
        <v>42990</v>
      </c>
      <c r="K3329">
        <v>2570</v>
      </c>
      <c r="L3329">
        <v>3290.52</v>
      </c>
      <c r="M3329">
        <v>3094.21</v>
      </c>
      <c r="N3329">
        <v>2839.65</v>
      </c>
    </row>
    <row r="3330" spans="1:14" x14ac:dyDescent="0.25">
      <c r="A3330" s="2">
        <v>42766</v>
      </c>
      <c r="B3330" t="s">
        <v>42</v>
      </c>
      <c r="C3330">
        <v>3.8639999999999999</v>
      </c>
      <c r="D3330">
        <v>3.7239</v>
      </c>
      <c r="E3330">
        <v>3.6800999999999999</v>
      </c>
      <c r="F3330">
        <v>4.8655999999999997</v>
      </c>
      <c r="G3330">
        <v>72664</v>
      </c>
      <c r="H3330">
        <v>9792</v>
      </c>
      <c r="I3330">
        <v>39284.050300000003</v>
      </c>
      <c r="J3330">
        <v>44452</v>
      </c>
      <c r="K3330">
        <v>3779</v>
      </c>
      <c r="L3330">
        <v>3230.68</v>
      </c>
      <c r="M3330">
        <v>3107.32</v>
      </c>
      <c r="N3330">
        <v>2841.58</v>
      </c>
    </row>
    <row r="3331" spans="1:14" x14ac:dyDescent="0.25">
      <c r="A3331" s="2">
        <v>42794</v>
      </c>
      <c r="B3331" t="s">
        <v>42</v>
      </c>
      <c r="C3331">
        <v>4.0519999999999996</v>
      </c>
      <c r="D3331">
        <v>3.7422</v>
      </c>
      <c r="E3331">
        <v>3.6745999999999999</v>
      </c>
      <c r="F3331">
        <v>4.8445999999999998</v>
      </c>
      <c r="G3331">
        <v>72664</v>
      </c>
      <c r="H3331">
        <v>9792</v>
      </c>
      <c r="I3331">
        <v>41195.386100000003</v>
      </c>
      <c r="J3331">
        <v>44452</v>
      </c>
      <c r="K3331">
        <v>3779</v>
      </c>
      <c r="L3331">
        <v>3319.61</v>
      </c>
      <c r="M3331">
        <v>3120.99</v>
      </c>
      <c r="N3331">
        <v>2848.86</v>
      </c>
    </row>
    <row r="3332" spans="1:14" x14ac:dyDescent="0.25">
      <c r="A3332" s="2">
        <v>42825</v>
      </c>
      <c r="B3332" t="s">
        <v>42</v>
      </c>
      <c r="C3332">
        <v>4.4139999999999997</v>
      </c>
      <c r="D3332">
        <v>3.7662</v>
      </c>
      <c r="E3332">
        <v>3.6755</v>
      </c>
      <c r="F3332">
        <v>4.8277000000000001</v>
      </c>
      <c r="G3332">
        <v>72664</v>
      </c>
      <c r="H3332">
        <v>9792</v>
      </c>
      <c r="I3332">
        <v>44875.724099999999</v>
      </c>
      <c r="J3332">
        <v>44452</v>
      </c>
      <c r="K3332">
        <v>3779</v>
      </c>
      <c r="L3332">
        <v>3500.93</v>
      </c>
      <c r="M3332">
        <v>3136.95</v>
      </c>
      <c r="N3332">
        <v>2859.56</v>
      </c>
    </row>
    <row r="3333" spans="1:14" x14ac:dyDescent="0.25">
      <c r="A3333" s="2">
        <v>42853</v>
      </c>
      <c r="B3333" t="s">
        <v>42</v>
      </c>
      <c r="C3333">
        <v>4.3639999999999999</v>
      </c>
      <c r="D3333">
        <v>3.798</v>
      </c>
      <c r="E3333">
        <v>3.6793</v>
      </c>
      <c r="F3333">
        <v>4.8100000000000005</v>
      </c>
      <c r="G3333">
        <v>72664</v>
      </c>
      <c r="H3333">
        <v>9792</v>
      </c>
      <c r="I3333">
        <v>44367.390200000002</v>
      </c>
      <c r="J3333">
        <v>44452</v>
      </c>
      <c r="K3333">
        <v>3779</v>
      </c>
      <c r="L3333">
        <v>3559.59</v>
      </c>
      <c r="M3333">
        <v>3155.47</v>
      </c>
      <c r="N3333">
        <v>2870.68</v>
      </c>
    </row>
    <row r="3334" spans="1:14" x14ac:dyDescent="0.25">
      <c r="A3334" s="2">
        <v>42886</v>
      </c>
      <c r="B3334" t="s">
        <v>42</v>
      </c>
      <c r="C3334">
        <v>4.758</v>
      </c>
      <c r="D3334">
        <v>3.8422999999999998</v>
      </c>
      <c r="E3334">
        <v>3.6880999999999999</v>
      </c>
      <c r="F3334">
        <v>4.7952000000000004</v>
      </c>
      <c r="G3334">
        <v>72664</v>
      </c>
      <c r="H3334">
        <v>9792</v>
      </c>
      <c r="I3334">
        <v>48373.061999999998</v>
      </c>
      <c r="J3334">
        <v>44452</v>
      </c>
      <c r="K3334">
        <v>3779</v>
      </c>
      <c r="L3334">
        <v>3554.59</v>
      </c>
      <c r="M3334">
        <v>3174.08</v>
      </c>
      <c r="N3334">
        <v>2883.86</v>
      </c>
    </row>
    <row r="3335" spans="1:14" x14ac:dyDescent="0.25">
      <c r="A3335" s="2">
        <v>42916</v>
      </c>
      <c r="B3335" t="s">
        <v>42</v>
      </c>
      <c r="C3335">
        <v>4.694</v>
      </c>
      <c r="D3335">
        <v>3.8773999999999997</v>
      </c>
      <c r="E3335">
        <v>3.7002999999999999</v>
      </c>
      <c r="F3335">
        <v>4.7803000000000004</v>
      </c>
      <c r="G3335">
        <v>72664</v>
      </c>
      <c r="H3335">
        <v>9792</v>
      </c>
      <c r="I3335">
        <v>47722.394500000002</v>
      </c>
      <c r="J3335">
        <v>44452</v>
      </c>
      <c r="K3335">
        <v>3779</v>
      </c>
      <c r="L3335">
        <v>3441.88</v>
      </c>
      <c r="M3335">
        <v>3188.68</v>
      </c>
      <c r="N3335">
        <v>2898.52</v>
      </c>
    </row>
    <row r="3336" spans="1:14" x14ac:dyDescent="0.25">
      <c r="A3336" s="2">
        <v>42947</v>
      </c>
      <c r="B3336" t="s">
        <v>42</v>
      </c>
      <c r="C3336">
        <v>4.8239999999999998</v>
      </c>
      <c r="D3336">
        <v>3.9156</v>
      </c>
      <c r="E3336">
        <v>3.7166999999999999</v>
      </c>
      <c r="F3336">
        <v>4.7661999999999995</v>
      </c>
      <c r="G3336">
        <v>72664</v>
      </c>
      <c r="H3336">
        <v>9792</v>
      </c>
      <c r="I3336">
        <v>49044.0628</v>
      </c>
      <c r="J3336">
        <v>44452</v>
      </c>
      <c r="K3336">
        <v>3779</v>
      </c>
      <c r="L3336">
        <v>3449.36</v>
      </c>
      <c r="M3336">
        <v>3202.27</v>
      </c>
      <c r="N3336">
        <v>2912.3</v>
      </c>
    </row>
    <row r="3337" spans="1:14" x14ac:dyDescent="0.25">
      <c r="A3337" s="2">
        <v>42978</v>
      </c>
      <c r="B3337" t="s">
        <v>42</v>
      </c>
      <c r="C3337">
        <v>5.085</v>
      </c>
      <c r="D3337">
        <v>3.9691000000000001</v>
      </c>
      <c r="E3337">
        <v>3.7311000000000001</v>
      </c>
      <c r="F3337">
        <v>4.7553000000000001</v>
      </c>
      <c r="G3337">
        <v>72664</v>
      </c>
      <c r="H3337">
        <v>9792</v>
      </c>
      <c r="I3337">
        <v>51697.566200000001</v>
      </c>
      <c r="J3337">
        <v>44452</v>
      </c>
      <c r="K3337">
        <v>3779</v>
      </c>
      <c r="L3337">
        <v>3421.47</v>
      </c>
      <c r="M3337">
        <v>3218.65</v>
      </c>
      <c r="N3337">
        <v>2922.76</v>
      </c>
    </row>
    <row r="3338" spans="1:14" x14ac:dyDescent="0.25">
      <c r="A3338" s="2">
        <v>43007</v>
      </c>
      <c r="B3338" t="s">
        <v>42</v>
      </c>
      <c r="C3338">
        <v>5.0949999999999998</v>
      </c>
      <c r="D3338">
        <v>4.0209000000000001</v>
      </c>
      <c r="E3338">
        <v>3.7452000000000001</v>
      </c>
      <c r="F3338">
        <v>4.7455999999999996</v>
      </c>
      <c r="G3338">
        <v>72664</v>
      </c>
      <c r="H3338">
        <v>9792</v>
      </c>
      <c r="I3338">
        <v>51799.233</v>
      </c>
      <c r="J3338">
        <v>44452</v>
      </c>
      <c r="K3338">
        <v>3779</v>
      </c>
      <c r="L3338">
        <v>3594.85</v>
      </c>
      <c r="M3338">
        <v>3235.18</v>
      </c>
      <c r="N3338">
        <v>2934.19</v>
      </c>
    </row>
    <row r="3339" spans="1:14" x14ac:dyDescent="0.25">
      <c r="A3339" s="2">
        <v>43039</v>
      </c>
      <c r="B3339" t="s">
        <v>42</v>
      </c>
      <c r="C3339">
        <v>5.3250000000000002</v>
      </c>
      <c r="D3339">
        <v>4.0773000000000001</v>
      </c>
      <c r="E3339">
        <v>3.7637999999999998</v>
      </c>
      <c r="F3339">
        <v>4.7392000000000003</v>
      </c>
      <c r="G3339">
        <v>72664</v>
      </c>
      <c r="H3339">
        <v>9792</v>
      </c>
      <c r="I3339">
        <v>54137.569300000003</v>
      </c>
      <c r="J3339">
        <v>44452</v>
      </c>
      <c r="K3339">
        <v>3779</v>
      </c>
      <c r="L3339">
        <v>3673.95</v>
      </c>
      <c r="M3339">
        <v>3254.24</v>
      </c>
      <c r="N3339">
        <v>2946.92</v>
      </c>
    </row>
    <row r="3340" spans="1:14" x14ac:dyDescent="0.25">
      <c r="A3340" s="2">
        <v>43069</v>
      </c>
      <c r="B3340" t="s">
        <v>42</v>
      </c>
      <c r="C3340">
        <v>5.4550000000000001</v>
      </c>
      <c r="D3340">
        <v>4.1298000000000004</v>
      </c>
      <c r="E3340">
        <v>3.7801999999999998</v>
      </c>
      <c r="F3340">
        <v>4.7338000000000005</v>
      </c>
      <c r="G3340">
        <v>72664</v>
      </c>
      <c r="H3340">
        <v>9792</v>
      </c>
      <c r="I3340">
        <v>55459.239399999999</v>
      </c>
      <c r="J3340">
        <v>44452</v>
      </c>
      <c r="K3340">
        <v>3779</v>
      </c>
      <c r="L3340">
        <v>3569.93</v>
      </c>
      <c r="M3340">
        <v>3267.77</v>
      </c>
      <c r="N3340">
        <v>2956.24</v>
      </c>
    </row>
    <row r="3341" spans="1:14" x14ac:dyDescent="0.25">
      <c r="A3341" s="2">
        <v>43098</v>
      </c>
      <c r="B3341" t="s">
        <v>42</v>
      </c>
      <c r="C3341">
        <v>5.13</v>
      </c>
      <c r="D3341">
        <v>4.1673999999999998</v>
      </c>
      <c r="E3341">
        <v>3.7904</v>
      </c>
      <c r="F3341">
        <v>4.7268999999999997</v>
      </c>
      <c r="G3341">
        <v>72664</v>
      </c>
      <c r="H3341">
        <v>9792</v>
      </c>
      <c r="I3341">
        <v>52155.068399999996</v>
      </c>
      <c r="J3341">
        <v>44452</v>
      </c>
      <c r="K3341">
        <v>3779</v>
      </c>
      <c r="L3341">
        <v>3503.96</v>
      </c>
      <c r="M3341">
        <v>3276.49</v>
      </c>
      <c r="N3341">
        <v>2963.52</v>
      </c>
    </row>
    <row r="3342" spans="1:14" x14ac:dyDescent="0.25">
      <c r="A3342" s="2">
        <v>43131</v>
      </c>
      <c r="B3342" t="s">
        <v>42</v>
      </c>
      <c r="C3342">
        <v>5.1100000000000003</v>
      </c>
      <c r="D3342">
        <v>4.2026000000000003</v>
      </c>
      <c r="E3342">
        <v>3.7980999999999998</v>
      </c>
      <c r="F3342">
        <v>4.7193000000000005</v>
      </c>
      <c r="G3342">
        <v>73134</v>
      </c>
      <c r="H3342">
        <v>9900</v>
      </c>
      <c r="I3342">
        <v>51951.734799999998</v>
      </c>
      <c r="J3342">
        <v>49045</v>
      </c>
      <c r="K3342">
        <v>4789</v>
      </c>
      <c r="L3342">
        <v>3609.29</v>
      </c>
      <c r="M3342">
        <v>3286.94</v>
      </c>
      <c r="N3342">
        <v>2970.89</v>
      </c>
    </row>
    <row r="3343" spans="1:14" x14ac:dyDescent="0.25">
      <c r="A3343" s="2">
        <v>43159</v>
      </c>
      <c r="B3343" t="s">
        <v>42</v>
      </c>
      <c r="C3343">
        <v>4.7789999999999999</v>
      </c>
      <c r="D3343">
        <v>4.2347000000000001</v>
      </c>
      <c r="E3343">
        <v>3.8054000000000001</v>
      </c>
      <c r="F3343">
        <v>4.7112999999999996</v>
      </c>
      <c r="G3343">
        <v>73134</v>
      </c>
      <c r="H3343">
        <v>9900</v>
      </c>
      <c r="I3343">
        <v>48586.563699999999</v>
      </c>
      <c r="J3343">
        <v>49045</v>
      </c>
      <c r="K3343">
        <v>4789</v>
      </c>
      <c r="L3343">
        <v>3438.96</v>
      </c>
      <c r="M3343">
        <v>3293.54</v>
      </c>
      <c r="N3343">
        <v>2977.84</v>
      </c>
    </row>
    <row r="3344" spans="1:14" x14ac:dyDescent="0.25">
      <c r="A3344" s="2">
        <v>43189</v>
      </c>
      <c r="B3344" t="s">
        <v>42</v>
      </c>
      <c r="C3344">
        <v>4.97</v>
      </c>
      <c r="D3344">
        <v>4.2664</v>
      </c>
      <c r="E3344">
        <v>3.8151999999999999</v>
      </c>
      <c r="F3344">
        <v>4.7022000000000004</v>
      </c>
      <c r="G3344">
        <v>73134</v>
      </c>
      <c r="H3344">
        <v>9900</v>
      </c>
      <c r="I3344">
        <v>50528.399599999997</v>
      </c>
      <c r="J3344">
        <v>49045</v>
      </c>
      <c r="K3344">
        <v>4789</v>
      </c>
      <c r="L3344">
        <v>3361.5</v>
      </c>
      <c r="M3344">
        <v>3300.49</v>
      </c>
      <c r="N3344">
        <v>2983.49</v>
      </c>
    </row>
    <row r="3345" spans="1:14" x14ac:dyDescent="0.25">
      <c r="A3345" s="2">
        <v>43220</v>
      </c>
      <c r="B3345" t="s">
        <v>42</v>
      </c>
      <c r="C3345">
        <v>5.2679999999999998</v>
      </c>
      <c r="D3345">
        <v>4.2972999999999999</v>
      </c>
      <c r="E3345">
        <v>3.8273999999999999</v>
      </c>
      <c r="F3345">
        <v>4.6963999999999997</v>
      </c>
      <c r="G3345">
        <v>73134</v>
      </c>
      <c r="H3345">
        <v>9900</v>
      </c>
      <c r="I3345">
        <v>53558.070200000002</v>
      </c>
      <c r="J3345">
        <v>49045</v>
      </c>
      <c r="K3345">
        <v>4789</v>
      </c>
      <c r="L3345">
        <v>3536.52</v>
      </c>
      <c r="M3345">
        <v>3308.24</v>
      </c>
      <c r="N3345">
        <v>2989.2</v>
      </c>
    </row>
    <row r="3346" spans="1:14" x14ac:dyDescent="0.25">
      <c r="A3346" s="2">
        <v>43251</v>
      </c>
      <c r="B3346" t="s">
        <v>42</v>
      </c>
      <c r="C3346">
        <v>4.7030000000000003</v>
      </c>
      <c r="D3346">
        <v>4.3091999999999997</v>
      </c>
      <c r="E3346">
        <v>3.8353999999999999</v>
      </c>
      <c r="F3346">
        <v>4.6917999999999997</v>
      </c>
      <c r="G3346">
        <v>73134</v>
      </c>
      <c r="H3346">
        <v>9900</v>
      </c>
      <c r="I3346">
        <v>47813.896000000001</v>
      </c>
      <c r="J3346">
        <v>49045</v>
      </c>
      <c r="K3346">
        <v>4789</v>
      </c>
      <c r="L3346">
        <v>3406.65</v>
      </c>
      <c r="M3346">
        <v>3313.14</v>
      </c>
      <c r="N3346">
        <v>2995.5</v>
      </c>
    </row>
    <row r="3347" spans="1:14" x14ac:dyDescent="0.25">
      <c r="A3347" s="2">
        <v>43280</v>
      </c>
      <c r="B3347" t="s">
        <v>42</v>
      </c>
      <c r="C3347">
        <v>4.7569999999999997</v>
      </c>
      <c r="D3347">
        <v>4.3228999999999997</v>
      </c>
      <c r="E3347">
        <v>3.8431999999999999</v>
      </c>
      <c r="F3347">
        <v>4.6879</v>
      </c>
      <c r="G3347">
        <v>73134</v>
      </c>
      <c r="H3347">
        <v>9900</v>
      </c>
      <c r="I3347">
        <v>48362.896800000002</v>
      </c>
      <c r="J3347">
        <v>49045</v>
      </c>
      <c r="K3347">
        <v>4789</v>
      </c>
      <c r="L3347">
        <v>3395.6</v>
      </c>
      <c r="M3347">
        <v>3317.09</v>
      </c>
      <c r="N3347">
        <v>3002.17</v>
      </c>
    </row>
    <row r="3348" spans="1:14" x14ac:dyDescent="0.25">
      <c r="A3348" s="2">
        <v>43312</v>
      </c>
      <c r="B3348" t="s">
        <v>42</v>
      </c>
      <c r="C3348">
        <v>4.7699999999999996</v>
      </c>
      <c r="D3348">
        <v>4.3353000000000002</v>
      </c>
      <c r="E3348">
        <v>3.8494999999999999</v>
      </c>
      <c r="F3348">
        <v>4.6835000000000004</v>
      </c>
      <c r="G3348">
        <v>73134</v>
      </c>
      <c r="H3348">
        <v>9900</v>
      </c>
      <c r="I3348">
        <v>48495.063600000001</v>
      </c>
      <c r="J3348">
        <v>49045</v>
      </c>
      <c r="K3348">
        <v>4789</v>
      </c>
      <c r="L3348">
        <v>3525.49</v>
      </c>
      <c r="M3348">
        <v>3322.7</v>
      </c>
      <c r="N3348">
        <v>3008.12</v>
      </c>
    </row>
    <row r="3349" spans="1:14" x14ac:dyDescent="0.25">
      <c r="A3349" s="2">
        <v>43343</v>
      </c>
      <c r="B3349" t="s">
        <v>42</v>
      </c>
      <c r="C3349">
        <v>4.26</v>
      </c>
      <c r="D3349">
        <v>4.3353999999999999</v>
      </c>
      <c r="E3349">
        <v>3.8525</v>
      </c>
      <c r="F3349">
        <v>4.6769999999999996</v>
      </c>
      <c r="G3349">
        <v>73134</v>
      </c>
      <c r="H3349">
        <v>9900</v>
      </c>
      <c r="I3349">
        <v>43310.056799999998</v>
      </c>
      <c r="J3349">
        <v>49045</v>
      </c>
      <c r="K3349">
        <v>4789</v>
      </c>
      <c r="L3349">
        <v>3392.9</v>
      </c>
      <c r="M3349">
        <v>3326</v>
      </c>
      <c r="N3349">
        <v>3013.88</v>
      </c>
    </row>
    <row r="3350" spans="1:14" x14ac:dyDescent="0.25">
      <c r="A3350" s="2">
        <v>43371</v>
      </c>
      <c r="B3350" t="s">
        <v>42</v>
      </c>
      <c r="C3350">
        <v>4.4119999999999999</v>
      </c>
      <c r="D3350">
        <v>4.3383000000000003</v>
      </c>
      <c r="E3350">
        <v>3.8593000000000002</v>
      </c>
      <c r="F3350">
        <v>4.67</v>
      </c>
      <c r="G3350">
        <v>73134</v>
      </c>
      <c r="H3350">
        <v>9900</v>
      </c>
      <c r="I3350">
        <v>44855.392200000002</v>
      </c>
      <c r="J3350">
        <v>49045</v>
      </c>
      <c r="K3350">
        <v>4789</v>
      </c>
      <c r="L3350">
        <v>3399.2</v>
      </c>
      <c r="M3350">
        <v>3331.67</v>
      </c>
      <c r="N3350">
        <v>3021.77</v>
      </c>
    </row>
    <row r="3351" spans="1:14" x14ac:dyDescent="0.25">
      <c r="A3351" s="2">
        <v>43404</v>
      </c>
      <c r="B3351" t="s">
        <v>42</v>
      </c>
      <c r="C3351">
        <v>4.3339999999999996</v>
      </c>
      <c r="D3351">
        <v>4.3445</v>
      </c>
      <c r="E3351">
        <v>3.8677000000000001</v>
      </c>
      <c r="F3351">
        <v>4.6631</v>
      </c>
      <c r="G3351">
        <v>73134</v>
      </c>
      <c r="H3351">
        <v>9900</v>
      </c>
      <c r="I3351">
        <v>44062.391100000001</v>
      </c>
      <c r="J3351">
        <v>49045</v>
      </c>
      <c r="K3351">
        <v>4789</v>
      </c>
      <c r="L3351">
        <v>3197.51</v>
      </c>
      <c r="M3351">
        <v>3332.17</v>
      </c>
      <c r="N3351">
        <v>3028.01</v>
      </c>
    </row>
    <row r="3352" spans="1:14" x14ac:dyDescent="0.25">
      <c r="A3352" s="2">
        <v>43434</v>
      </c>
      <c r="B3352" t="s">
        <v>42</v>
      </c>
      <c r="C3352">
        <v>4.79</v>
      </c>
      <c r="D3352">
        <v>4.3563000000000001</v>
      </c>
      <c r="E3352">
        <v>3.8780000000000001</v>
      </c>
      <c r="F3352">
        <v>4.6584000000000003</v>
      </c>
      <c r="G3352">
        <v>73134</v>
      </c>
      <c r="H3352">
        <v>9900</v>
      </c>
      <c r="I3352">
        <v>48698.397199999999</v>
      </c>
      <c r="J3352">
        <v>49045</v>
      </c>
      <c r="K3352">
        <v>4789</v>
      </c>
      <c r="L3352">
        <v>3173.13</v>
      </c>
      <c r="M3352">
        <v>3331.11</v>
      </c>
      <c r="N3352">
        <v>3032.32</v>
      </c>
    </row>
    <row r="3353" spans="1:14" x14ac:dyDescent="0.25">
      <c r="A3353" s="2">
        <v>43465</v>
      </c>
      <c r="B3353" t="s">
        <v>42</v>
      </c>
      <c r="C3353">
        <v>5.0439999999999996</v>
      </c>
      <c r="D3353">
        <v>4.3757000000000001</v>
      </c>
      <c r="E3353">
        <v>3.8908</v>
      </c>
      <c r="F3353">
        <v>4.6546000000000003</v>
      </c>
      <c r="G3353">
        <v>73134</v>
      </c>
      <c r="H3353">
        <v>9900</v>
      </c>
      <c r="I3353">
        <v>51280.733899999999</v>
      </c>
      <c r="J3353">
        <v>49045</v>
      </c>
      <c r="K3353">
        <v>4789</v>
      </c>
      <c r="L3353">
        <v>3001.42</v>
      </c>
      <c r="M3353">
        <v>3328.87</v>
      </c>
      <c r="N3353">
        <v>3036.1</v>
      </c>
    </row>
    <row r="3354" spans="1:14" x14ac:dyDescent="0.25">
      <c r="A3354" s="2">
        <v>43496</v>
      </c>
      <c r="B3354" t="s">
        <v>42</v>
      </c>
      <c r="C3354">
        <v>5.266</v>
      </c>
      <c r="D3354">
        <v>4.4035000000000002</v>
      </c>
      <c r="E3354">
        <v>3.9043999999999999</v>
      </c>
      <c r="F3354">
        <v>4.6528</v>
      </c>
      <c r="G3354">
        <f>78520/75672*G3353</f>
        <v>75886.479543292095</v>
      </c>
      <c r="H3354">
        <v>11096</v>
      </c>
      <c r="I3354">
        <v>53537.736900000004</v>
      </c>
      <c r="J3354">
        <v>43615</v>
      </c>
      <c r="K3354">
        <f>4698/4060*K3353</f>
        <v>5541.5571428571429</v>
      </c>
      <c r="L3354">
        <v>3159.43</v>
      </c>
      <c r="M3354">
        <v>3327.04</v>
      </c>
      <c r="N3354">
        <v>3040.22</v>
      </c>
    </row>
    <row r="3355" spans="1:14" x14ac:dyDescent="0.25">
      <c r="A3355" s="2">
        <v>43524</v>
      </c>
      <c r="B3355" t="s">
        <v>42</v>
      </c>
      <c r="C3355">
        <v>5.32</v>
      </c>
      <c r="D3355">
        <v>4.4359000000000002</v>
      </c>
      <c r="E3355">
        <v>3.9165000000000001</v>
      </c>
      <c r="F3355">
        <v>4.6539999999999999</v>
      </c>
      <c r="G3355">
        <f>78520/75672*G3354</f>
        <v>78742.551719781361</v>
      </c>
      <c r="H3355">
        <v>11096</v>
      </c>
      <c r="I3355">
        <v>54086.7376</v>
      </c>
      <c r="J3355">
        <f t="shared" ref="J3355:K3357" si="2">J3354</f>
        <v>43615</v>
      </c>
      <c r="K3355">
        <f t="shared" si="2"/>
        <v>5541.5571428571429</v>
      </c>
      <c r="L3355">
        <v>3298.26</v>
      </c>
      <c r="M3355">
        <v>3330.08</v>
      </c>
      <c r="N3355">
        <v>3044.75</v>
      </c>
    </row>
    <row r="3356" spans="1:14" x14ac:dyDescent="0.25">
      <c r="A3356" s="2">
        <v>43553</v>
      </c>
      <c r="B3356" t="s">
        <v>42</v>
      </c>
      <c r="C3356">
        <v>5.7039999999999997</v>
      </c>
      <c r="D3356">
        <v>4.4699</v>
      </c>
      <c r="E3356">
        <v>3.9374000000000002</v>
      </c>
      <c r="F3356">
        <v>4.6611000000000002</v>
      </c>
      <c r="G3356">
        <f>78520/75672*G3355</f>
        <v>81706.115353594883</v>
      </c>
      <c r="H3356">
        <v>11096</v>
      </c>
      <c r="I3356">
        <v>57990.742700000003</v>
      </c>
      <c r="J3356">
        <f t="shared" si="2"/>
        <v>43615</v>
      </c>
      <c r="K3356">
        <f t="shared" si="2"/>
        <v>5541.5571428571429</v>
      </c>
      <c r="L3356">
        <v>3351.71</v>
      </c>
      <c r="M3356">
        <v>3330.09</v>
      </c>
      <c r="N3356">
        <v>3051.76</v>
      </c>
    </row>
    <row r="3357" spans="1:14" x14ac:dyDescent="0.25">
      <c r="A3357" s="2">
        <v>43585</v>
      </c>
      <c r="B3357" t="s">
        <v>42</v>
      </c>
      <c r="C3357">
        <v>5.6390000000000002</v>
      </c>
      <c r="D3357">
        <v>4.5003000000000002</v>
      </c>
      <c r="E3357">
        <v>3.9563999999999999</v>
      </c>
      <c r="F3357">
        <v>4.6665000000000001</v>
      </c>
      <c r="G3357">
        <f>78520/75672*G3356</f>
        <v>84781.216005448121</v>
      </c>
      <c r="H3357">
        <v>11096</v>
      </c>
      <c r="I3357">
        <v>57329.908499999998</v>
      </c>
      <c r="J3357">
        <f t="shared" si="2"/>
        <v>43615</v>
      </c>
      <c r="K3357">
        <f t="shared" si="2"/>
        <v>5541.5571428571429</v>
      </c>
      <c r="L3357">
        <v>3514.62</v>
      </c>
      <c r="M3357">
        <v>3328.4</v>
      </c>
      <c r="N3357">
        <v>3058.97</v>
      </c>
    </row>
    <row r="3358" spans="1:14" x14ac:dyDescent="0.25">
      <c r="A3358" s="2">
        <v>40207</v>
      </c>
      <c r="B3358" t="s">
        <v>43</v>
      </c>
      <c r="G3358">
        <v>42446</v>
      </c>
      <c r="H3358">
        <v>2070</v>
      </c>
      <c r="J3358">
        <v>-6920</v>
      </c>
      <c r="K3358">
        <v>1850</v>
      </c>
    </row>
    <row r="3359" spans="1:14" x14ac:dyDescent="0.25">
      <c r="A3359" s="2">
        <v>40235</v>
      </c>
      <c r="B3359" t="s">
        <v>43</v>
      </c>
      <c r="G3359">
        <v>42446</v>
      </c>
      <c r="H3359">
        <v>2070</v>
      </c>
      <c r="J3359">
        <v>-6920</v>
      </c>
      <c r="K3359">
        <v>1850</v>
      </c>
    </row>
    <row r="3360" spans="1:14" x14ac:dyDescent="0.25">
      <c r="A3360" s="2">
        <v>40268</v>
      </c>
      <c r="B3360" t="s">
        <v>43</v>
      </c>
      <c r="G3360">
        <v>42446</v>
      </c>
      <c r="H3360">
        <v>2070</v>
      </c>
      <c r="J3360">
        <v>-6920</v>
      </c>
      <c r="K3360">
        <v>1850</v>
      </c>
    </row>
    <row r="3361" spans="1:14" x14ac:dyDescent="0.25">
      <c r="A3361" s="2">
        <v>40298</v>
      </c>
      <c r="B3361" t="s">
        <v>43</v>
      </c>
      <c r="G3361">
        <v>42446</v>
      </c>
      <c r="H3361">
        <v>2070</v>
      </c>
      <c r="J3361">
        <v>-6920</v>
      </c>
      <c r="K3361">
        <v>1850</v>
      </c>
    </row>
    <row r="3362" spans="1:14" x14ac:dyDescent="0.25">
      <c r="A3362" s="2">
        <v>40329</v>
      </c>
      <c r="B3362" t="s">
        <v>43</v>
      </c>
      <c r="G3362">
        <v>42446</v>
      </c>
      <c r="H3362">
        <v>2070</v>
      </c>
      <c r="J3362">
        <v>-6920</v>
      </c>
      <c r="K3362">
        <v>1850</v>
      </c>
    </row>
    <row r="3363" spans="1:14" x14ac:dyDescent="0.25">
      <c r="A3363" s="2">
        <v>40359</v>
      </c>
      <c r="B3363" t="s">
        <v>43</v>
      </c>
      <c r="G3363">
        <v>42446</v>
      </c>
      <c r="H3363">
        <v>2070</v>
      </c>
      <c r="J3363">
        <v>-6920</v>
      </c>
      <c r="K3363">
        <v>1850</v>
      </c>
    </row>
    <row r="3364" spans="1:14" x14ac:dyDescent="0.25">
      <c r="A3364" s="2">
        <v>40389</v>
      </c>
      <c r="B3364" t="s">
        <v>43</v>
      </c>
      <c r="G3364">
        <v>42446</v>
      </c>
      <c r="H3364">
        <v>2070</v>
      </c>
      <c r="J3364">
        <v>-6920</v>
      </c>
      <c r="K3364">
        <v>1850</v>
      </c>
    </row>
    <row r="3365" spans="1:14" x14ac:dyDescent="0.25">
      <c r="A3365" s="2">
        <v>40421</v>
      </c>
      <c r="B3365" t="s">
        <v>43</v>
      </c>
      <c r="G3365">
        <v>42446</v>
      </c>
      <c r="H3365">
        <v>2070</v>
      </c>
      <c r="J3365">
        <v>-6920</v>
      </c>
      <c r="K3365">
        <v>1850</v>
      </c>
    </row>
    <row r="3366" spans="1:14" x14ac:dyDescent="0.25">
      <c r="A3366" s="2">
        <v>40451</v>
      </c>
      <c r="B3366" t="s">
        <v>43</v>
      </c>
      <c r="G3366">
        <v>42446</v>
      </c>
      <c r="H3366">
        <v>2070</v>
      </c>
      <c r="J3366">
        <v>-6920</v>
      </c>
      <c r="K3366">
        <v>1850</v>
      </c>
    </row>
    <row r="3367" spans="1:14" x14ac:dyDescent="0.25">
      <c r="A3367" s="2">
        <v>40480</v>
      </c>
      <c r="B3367" t="s">
        <v>43</v>
      </c>
      <c r="G3367">
        <v>42446</v>
      </c>
      <c r="H3367">
        <v>2070</v>
      </c>
      <c r="J3367">
        <v>-6920</v>
      </c>
      <c r="K3367">
        <v>1850</v>
      </c>
    </row>
    <row r="3368" spans="1:14" x14ac:dyDescent="0.25">
      <c r="A3368" s="2">
        <v>40512</v>
      </c>
      <c r="B3368" t="s">
        <v>43</v>
      </c>
      <c r="G3368">
        <v>42446</v>
      </c>
      <c r="H3368">
        <v>2070</v>
      </c>
      <c r="J3368">
        <v>-6920</v>
      </c>
      <c r="K3368">
        <v>1850</v>
      </c>
    </row>
    <row r="3369" spans="1:14" x14ac:dyDescent="0.25">
      <c r="A3369" s="2">
        <v>40543</v>
      </c>
      <c r="B3369" t="s">
        <v>43</v>
      </c>
      <c r="C3369">
        <v>7.74</v>
      </c>
      <c r="D3369">
        <v>14.232699999999999</v>
      </c>
      <c r="E3369">
        <v>14.180300000000001</v>
      </c>
      <c r="F3369">
        <v>14.9802</v>
      </c>
      <c r="G3369">
        <v>42446</v>
      </c>
      <c r="H3369">
        <v>2070</v>
      </c>
      <c r="I3369">
        <v>28985.959900000002</v>
      </c>
      <c r="J3369">
        <v>-6920</v>
      </c>
      <c r="K3369">
        <v>1850</v>
      </c>
      <c r="L3369">
        <v>2792.82</v>
      </c>
      <c r="M3369">
        <v>3254.21</v>
      </c>
      <c r="N3369">
        <v>3115.54</v>
      </c>
    </row>
    <row r="3370" spans="1:14" x14ac:dyDescent="0.25">
      <c r="A3370" s="2">
        <v>40574</v>
      </c>
      <c r="B3370" t="s">
        <v>43</v>
      </c>
      <c r="C3370">
        <v>7.82</v>
      </c>
      <c r="D3370">
        <v>14.0853</v>
      </c>
      <c r="E3370">
        <v>14.124000000000001</v>
      </c>
      <c r="F3370">
        <v>15.013999999999999</v>
      </c>
      <c r="G3370">
        <v>38659</v>
      </c>
      <c r="H3370">
        <v>-1073</v>
      </c>
      <c r="I3370">
        <v>29285.5563</v>
      </c>
      <c r="J3370">
        <v>-5606</v>
      </c>
      <c r="K3370">
        <v>-1164</v>
      </c>
      <c r="L3370">
        <v>2953.63</v>
      </c>
      <c r="M3370">
        <v>3233.54</v>
      </c>
      <c r="N3370">
        <v>3123.03</v>
      </c>
    </row>
    <row r="3371" spans="1:14" x14ac:dyDescent="0.25">
      <c r="A3371" s="2">
        <v>40602</v>
      </c>
      <c r="B3371" t="s">
        <v>43</v>
      </c>
      <c r="C3371">
        <v>6.28</v>
      </c>
      <c r="D3371">
        <v>13.901299999999999</v>
      </c>
      <c r="E3371">
        <v>14.0153</v>
      </c>
      <c r="F3371">
        <v>15.0397</v>
      </c>
      <c r="G3371">
        <v>38659</v>
      </c>
      <c r="H3371">
        <v>-1073</v>
      </c>
      <c r="I3371">
        <v>23518.324000000001</v>
      </c>
      <c r="J3371">
        <v>-5606</v>
      </c>
      <c r="K3371">
        <v>-1164</v>
      </c>
      <c r="L3371">
        <v>3013.09</v>
      </c>
      <c r="M3371">
        <v>3211.4</v>
      </c>
      <c r="N3371">
        <v>3127.97</v>
      </c>
    </row>
    <row r="3372" spans="1:14" x14ac:dyDescent="0.25">
      <c r="A3372" s="2">
        <v>40633</v>
      </c>
      <c r="B3372" t="s">
        <v>43</v>
      </c>
      <c r="C3372">
        <v>6.0350000000000001</v>
      </c>
      <c r="D3372">
        <v>13.686199999999999</v>
      </c>
      <c r="E3372">
        <v>13.881600000000001</v>
      </c>
      <c r="F3372">
        <v>15.0633</v>
      </c>
      <c r="G3372">
        <v>38659</v>
      </c>
      <c r="H3372">
        <v>-1073</v>
      </c>
      <c r="I3372">
        <v>22600.809799999999</v>
      </c>
      <c r="J3372">
        <v>-5606</v>
      </c>
      <c r="K3372">
        <v>-1164</v>
      </c>
      <c r="L3372">
        <v>2910.91</v>
      </c>
      <c r="M3372">
        <v>3186.05</v>
      </c>
      <c r="N3372">
        <v>3130.51</v>
      </c>
    </row>
    <row r="3373" spans="1:14" x14ac:dyDescent="0.25">
      <c r="A3373" s="2">
        <v>40662</v>
      </c>
      <c r="B3373" t="s">
        <v>43</v>
      </c>
      <c r="C3373">
        <v>6.22</v>
      </c>
      <c r="D3373">
        <v>13.4808</v>
      </c>
      <c r="E3373">
        <v>13.792300000000001</v>
      </c>
      <c r="F3373">
        <v>15.0871</v>
      </c>
      <c r="G3373">
        <v>38659</v>
      </c>
      <c r="H3373">
        <v>-1073</v>
      </c>
      <c r="I3373">
        <v>23293.626700000001</v>
      </c>
      <c r="J3373">
        <v>-5606</v>
      </c>
      <c r="K3373">
        <v>-1164</v>
      </c>
      <c r="L3373">
        <v>3011.25</v>
      </c>
      <c r="M3373">
        <v>3164.53</v>
      </c>
      <c r="N3373">
        <v>3136.64</v>
      </c>
    </row>
    <row r="3374" spans="1:14" x14ac:dyDescent="0.25">
      <c r="A3374" s="2">
        <v>40694</v>
      </c>
      <c r="B3374" t="s">
        <v>43</v>
      </c>
      <c r="C3374">
        <v>4.75</v>
      </c>
      <c r="D3374">
        <v>13.231199999999999</v>
      </c>
      <c r="E3374">
        <v>13.709</v>
      </c>
      <c r="F3374">
        <v>15.103400000000001</v>
      </c>
      <c r="G3374">
        <v>38659</v>
      </c>
      <c r="H3374">
        <v>-1073</v>
      </c>
      <c r="I3374">
        <v>17788.541300000001</v>
      </c>
      <c r="J3374">
        <v>-5606</v>
      </c>
      <c r="K3374">
        <v>-1164</v>
      </c>
      <c r="L3374">
        <v>2861.92</v>
      </c>
      <c r="M3374">
        <v>3138.15</v>
      </c>
      <c r="N3374">
        <v>3142.78</v>
      </c>
    </row>
    <row r="3375" spans="1:14" x14ac:dyDescent="0.25">
      <c r="A3375" s="2">
        <v>40724</v>
      </c>
      <c r="B3375" t="s">
        <v>43</v>
      </c>
      <c r="C3375">
        <v>4.47</v>
      </c>
      <c r="D3375">
        <v>12.9474</v>
      </c>
      <c r="E3375">
        <v>13.6297</v>
      </c>
      <c r="F3375">
        <v>15.1166</v>
      </c>
      <c r="G3375">
        <v>38659</v>
      </c>
      <c r="H3375">
        <v>-1073</v>
      </c>
      <c r="I3375">
        <v>16739.953600000001</v>
      </c>
      <c r="J3375">
        <v>-5606</v>
      </c>
      <c r="K3375">
        <v>-1164</v>
      </c>
      <c r="L3375">
        <v>2848.53</v>
      </c>
      <c r="M3375">
        <v>3107.27</v>
      </c>
      <c r="N3375">
        <v>3149.85</v>
      </c>
    </row>
    <row r="3376" spans="1:14" x14ac:dyDescent="0.25">
      <c r="A3376" s="2">
        <v>40753</v>
      </c>
      <c r="B3376" t="s">
        <v>43</v>
      </c>
      <c r="C3376">
        <v>4.056</v>
      </c>
      <c r="D3376">
        <v>12.621499999999999</v>
      </c>
      <c r="E3376">
        <v>13.543699999999999</v>
      </c>
      <c r="F3376">
        <v>15.1282</v>
      </c>
      <c r="G3376">
        <v>38659</v>
      </c>
      <c r="H3376">
        <v>-1073</v>
      </c>
      <c r="I3376">
        <v>15189.541800000001</v>
      </c>
      <c r="J3376">
        <v>-5606</v>
      </c>
      <c r="K3376">
        <v>-1164</v>
      </c>
      <c r="L3376">
        <v>2670.37</v>
      </c>
      <c r="M3376">
        <v>3070.42</v>
      </c>
      <c r="N3376">
        <v>3156.19</v>
      </c>
    </row>
    <row r="3377" spans="1:14" x14ac:dyDescent="0.25">
      <c r="A3377" s="2">
        <v>40786</v>
      </c>
      <c r="B3377" t="s">
        <v>43</v>
      </c>
      <c r="C3377">
        <v>4.5</v>
      </c>
      <c r="D3377">
        <v>12.295299999999999</v>
      </c>
      <c r="E3377">
        <v>13.437099999999999</v>
      </c>
      <c r="F3377">
        <v>15.141500000000001</v>
      </c>
      <c r="G3377">
        <v>38659</v>
      </c>
      <c r="H3377">
        <v>-1073</v>
      </c>
      <c r="I3377">
        <v>16852.302199999998</v>
      </c>
      <c r="J3377">
        <v>-5606</v>
      </c>
      <c r="K3377">
        <v>-1164</v>
      </c>
      <c r="L3377">
        <v>2302.08</v>
      </c>
      <c r="M3377">
        <v>3026.67</v>
      </c>
      <c r="N3377">
        <v>3155.97</v>
      </c>
    </row>
    <row r="3378" spans="1:14" x14ac:dyDescent="0.25">
      <c r="A3378" s="2">
        <v>40816</v>
      </c>
      <c r="B3378" t="s">
        <v>43</v>
      </c>
      <c r="C3378">
        <v>4.2480000000000002</v>
      </c>
      <c r="D3378">
        <v>11.956899999999999</v>
      </c>
      <c r="E3378">
        <v>13.326499999999999</v>
      </c>
      <c r="F3378">
        <v>15.153700000000001</v>
      </c>
      <c r="G3378">
        <v>38659</v>
      </c>
      <c r="H3378">
        <v>-1073</v>
      </c>
      <c r="I3378">
        <v>15908.5733</v>
      </c>
      <c r="J3378">
        <v>-5606</v>
      </c>
      <c r="K3378">
        <v>-1164</v>
      </c>
      <c r="L3378">
        <v>2179.66</v>
      </c>
      <c r="M3378">
        <v>2983.95</v>
      </c>
      <c r="N3378">
        <v>3154.46</v>
      </c>
    </row>
    <row r="3379" spans="1:14" x14ac:dyDescent="0.25">
      <c r="A3379" s="2">
        <v>40847</v>
      </c>
      <c r="B3379" t="s">
        <v>43</v>
      </c>
      <c r="C3379">
        <v>4.87</v>
      </c>
      <c r="D3379">
        <v>11.5709</v>
      </c>
      <c r="E3379">
        <v>13.2318</v>
      </c>
      <c r="F3379">
        <v>15.1691</v>
      </c>
      <c r="G3379">
        <v>38659</v>
      </c>
      <c r="H3379">
        <v>-1073</v>
      </c>
      <c r="I3379">
        <v>18237.936000000002</v>
      </c>
      <c r="J3379">
        <v>-5606</v>
      </c>
      <c r="K3379">
        <v>-1164</v>
      </c>
      <c r="L3379">
        <v>2385.2199999999998</v>
      </c>
      <c r="M3379">
        <v>2945.76</v>
      </c>
      <c r="N3379">
        <v>3154.12</v>
      </c>
    </row>
    <row r="3380" spans="1:14" x14ac:dyDescent="0.25">
      <c r="A3380" s="2">
        <v>40877</v>
      </c>
      <c r="B3380" t="s">
        <v>43</v>
      </c>
      <c r="C3380">
        <v>4.274</v>
      </c>
      <c r="D3380">
        <v>11.123200000000001</v>
      </c>
      <c r="E3380">
        <v>13.138400000000001</v>
      </c>
      <c r="F3380">
        <v>15.1822</v>
      </c>
      <c r="G3380">
        <v>38659</v>
      </c>
      <c r="H3380">
        <v>-1073</v>
      </c>
      <c r="I3380">
        <v>16005.9422</v>
      </c>
      <c r="J3380">
        <v>-5606</v>
      </c>
      <c r="K3380">
        <v>-1164</v>
      </c>
      <c r="L3380">
        <v>2330.4299999999998</v>
      </c>
      <c r="M3380">
        <v>2904.74</v>
      </c>
      <c r="N3380">
        <v>3152.23</v>
      </c>
    </row>
    <row r="3381" spans="1:14" x14ac:dyDescent="0.25">
      <c r="A3381" s="2">
        <v>40907</v>
      </c>
      <c r="B3381" t="s">
        <v>43</v>
      </c>
      <c r="C3381">
        <v>3.7720000000000002</v>
      </c>
      <c r="D3381">
        <v>10.6516</v>
      </c>
      <c r="E3381">
        <v>13.026899999999999</v>
      </c>
      <c r="F3381">
        <v>15.1919</v>
      </c>
      <c r="G3381">
        <v>38659</v>
      </c>
      <c r="H3381">
        <v>-1073</v>
      </c>
      <c r="I3381">
        <v>14125.974200000001</v>
      </c>
      <c r="J3381">
        <v>-5606</v>
      </c>
      <c r="K3381">
        <v>-1164</v>
      </c>
      <c r="L3381">
        <v>2316.5500000000002</v>
      </c>
      <c r="M3381">
        <v>2861.27</v>
      </c>
      <c r="N3381">
        <v>3149.83</v>
      </c>
    </row>
    <row r="3382" spans="1:14" x14ac:dyDescent="0.25">
      <c r="A3382" s="2">
        <v>40939</v>
      </c>
      <c r="B3382" t="s">
        <v>43</v>
      </c>
      <c r="C3382">
        <v>3.8180000000000001</v>
      </c>
      <c r="D3382">
        <v>10.182600000000001</v>
      </c>
      <c r="E3382">
        <v>12.9329</v>
      </c>
      <c r="F3382">
        <v>15.2005</v>
      </c>
      <c r="G3382">
        <v>15400</v>
      </c>
      <c r="H3382">
        <v>-861</v>
      </c>
      <c r="I3382">
        <v>14298.242200000001</v>
      </c>
      <c r="J3382">
        <v>-5052</v>
      </c>
      <c r="K3382">
        <v>-3105</v>
      </c>
      <c r="L3382">
        <v>2416.66</v>
      </c>
      <c r="M3382">
        <v>2821.71</v>
      </c>
      <c r="N3382">
        <v>3150.03</v>
      </c>
    </row>
    <row r="3383" spans="1:14" x14ac:dyDescent="0.25">
      <c r="A3383" s="2">
        <v>40968</v>
      </c>
      <c r="B3383" t="s">
        <v>43</v>
      </c>
      <c r="C3383">
        <v>3.94</v>
      </c>
      <c r="D3383">
        <v>9.7309999999999999</v>
      </c>
      <c r="E3383">
        <v>12.8262</v>
      </c>
      <c r="F3383">
        <v>15.207000000000001</v>
      </c>
      <c r="G3383">
        <v>15400</v>
      </c>
      <c r="H3383">
        <v>-861</v>
      </c>
      <c r="I3383">
        <v>14755.126899999999</v>
      </c>
      <c r="J3383">
        <v>-5052</v>
      </c>
      <c r="K3383">
        <v>-3105</v>
      </c>
      <c r="L3383">
        <v>2512.11</v>
      </c>
      <c r="M3383">
        <v>2783.95</v>
      </c>
      <c r="N3383">
        <v>3149.41</v>
      </c>
    </row>
    <row r="3384" spans="1:14" x14ac:dyDescent="0.25">
      <c r="A3384" s="2">
        <v>40998</v>
      </c>
      <c r="B3384" t="s">
        <v>43</v>
      </c>
      <c r="C3384">
        <v>4.0819999999999999</v>
      </c>
      <c r="D3384">
        <v>9.3254000000000001</v>
      </c>
      <c r="E3384">
        <v>12.716699999999999</v>
      </c>
      <c r="F3384">
        <v>15.2127</v>
      </c>
      <c r="G3384">
        <v>15400</v>
      </c>
      <c r="H3384">
        <v>-861</v>
      </c>
      <c r="I3384">
        <v>15286.910599999999</v>
      </c>
      <c r="J3384">
        <v>-5052</v>
      </c>
      <c r="K3384">
        <v>-3105</v>
      </c>
      <c r="L3384">
        <v>2477.2800000000002</v>
      </c>
      <c r="M3384">
        <v>2757.64</v>
      </c>
      <c r="N3384">
        <v>3147.87</v>
      </c>
    </row>
    <row r="3385" spans="1:14" x14ac:dyDescent="0.25">
      <c r="A3385" s="2">
        <v>41029</v>
      </c>
      <c r="B3385" t="s">
        <v>43</v>
      </c>
      <c r="C3385">
        <v>2.714</v>
      </c>
      <c r="D3385">
        <v>8.8977000000000004</v>
      </c>
      <c r="E3385">
        <v>12.6067</v>
      </c>
      <c r="F3385">
        <v>15.2103</v>
      </c>
      <c r="G3385">
        <v>15400</v>
      </c>
      <c r="H3385">
        <v>-861</v>
      </c>
      <c r="I3385">
        <v>10163.8107</v>
      </c>
      <c r="J3385">
        <v>-5052</v>
      </c>
      <c r="K3385">
        <v>-3105</v>
      </c>
      <c r="L3385">
        <v>2306.4299999999998</v>
      </c>
      <c r="M3385">
        <v>2729.28</v>
      </c>
      <c r="N3385">
        <v>3143.33</v>
      </c>
    </row>
    <row r="3386" spans="1:14" x14ac:dyDescent="0.25">
      <c r="A3386" s="2">
        <v>41060</v>
      </c>
      <c r="B3386" t="s">
        <v>43</v>
      </c>
      <c r="C3386">
        <v>2.1240000000000001</v>
      </c>
      <c r="D3386">
        <v>8.5394000000000005</v>
      </c>
      <c r="E3386">
        <v>12.4619</v>
      </c>
      <c r="F3386">
        <v>15.2051</v>
      </c>
      <c r="G3386">
        <v>15400</v>
      </c>
      <c r="H3386">
        <v>-861</v>
      </c>
      <c r="I3386">
        <v>7954.2866999999997</v>
      </c>
      <c r="J3386">
        <v>-5052</v>
      </c>
      <c r="K3386">
        <v>-3105</v>
      </c>
      <c r="L3386">
        <v>2118.94</v>
      </c>
      <c r="M3386">
        <v>2699.1</v>
      </c>
      <c r="N3386">
        <v>3136.13</v>
      </c>
    </row>
    <row r="3387" spans="1:14" x14ac:dyDescent="0.25">
      <c r="A3387" s="2">
        <v>41089</v>
      </c>
      <c r="B3387" t="s">
        <v>43</v>
      </c>
      <c r="C3387">
        <v>1.62</v>
      </c>
      <c r="D3387">
        <v>8.1774000000000004</v>
      </c>
      <c r="E3387">
        <v>12.3018</v>
      </c>
      <c r="F3387">
        <v>15.2004</v>
      </c>
      <c r="G3387">
        <v>15400</v>
      </c>
      <c r="H3387">
        <v>-861</v>
      </c>
      <c r="I3387">
        <v>6066.8288000000002</v>
      </c>
      <c r="J3387">
        <v>-5052</v>
      </c>
      <c r="K3387">
        <v>-3105</v>
      </c>
      <c r="L3387">
        <v>2264.7199999999998</v>
      </c>
      <c r="M3387">
        <v>2667.89</v>
      </c>
      <c r="N3387">
        <v>3129.84</v>
      </c>
    </row>
    <row r="3388" spans="1:14" x14ac:dyDescent="0.25">
      <c r="A3388" s="2">
        <v>41121</v>
      </c>
      <c r="B3388" t="s">
        <v>43</v>
      </c>
      <c r="C3388">
        <v>1.95</v>
      </c>
      <c r="D3388">
        <v>7.8457999999999997</v>
      </c>
      <c r="E3388">
        <v>12.154500000000001</v>
      </c>
      <c r="F3388">
        <v>15.197800000000001</v>
      </c>
      <c r="G3388">
        <v>15400</v>
      </c>
      <c r="H3388">
        <v>-861</v>
      </c>
      <c r="I3388">
        <v>7302.6643000000004</v>
      </c>
      <c r="J3388">
        <v>-5052</v>
      </c>
      <c r="K3388">
        <v>-3105</v>
      </c>
      <c r="L3388">
        <v>2325.7199999999998</v>
      </c>
      <c r="M3388">
        <v>2638.85</v>
      </c>
      <c r="N3388">
        <v>3125.23</v>
      </c>
    </row>
    <row r="3389" spans="1:14" x14ac:dyDescent="0.25">
      <c r="A3389" s="2">
        <v>41152</v>
      </c>
      <c r="B3389" t="s">
        <v>43</v>
      </c>
      <c r="C3389">
        <v>2.2599999999999998</v>
      </c>
      <c r="D3389">
        <v>7.5811999999999999</v>
      </c>
      <c r="E3389">
        <v>12.059699999999999</v>
      </c>
      <c r="F3389">
        <v>15.200100000000001</v>
      </c>
      <c r="G3389">
        <v>15400</v>
      </c>
      <c r="H3389">
        <v>-861</v>
      </c>
      <c r="I3389">
        <v>8463.6007000000009</v>
      </c>
      <c r="J3389">
        <v>-5052</v>
      </c>
      <c r="K3389">
        <v>-3105</v>
      </c>
      <c r="L3389">
        <v>2440.71</v>
      </c>
      <c r="M3389">
        <v>2620.61</v>
      </c>
      <c r="N3389">
        <v>3121.76</v>
      </c>
    </row>
    <row r="3390" spans="1:14" x14ac:dyDescent="0.25">
      <c r="A3390" s="2">
        <v>41180</v>
      </c>
      <c r="B3390" t="s">
        <v>43</v>
      </c>
      <c r="C3390">
        <v>2.0099999999999998</v>
      </c>
      <c r="D3390">
        <v>7.2683999999999997</v>
      </c>
      <c r="E3390">
        <v>11.9655</v>
      </c>
      <c r="F3390">
        <v>15.200799999999999</v>
      </c>
      <c r="G3390">
        <v>15400</v>
      </c>
      <c r="H3390">
        <v>-861</v>
      </c>
      <c r="I3390">
        <v>7527.3617000000004</v>
      </c>
      <c r="J3390">
        <v>-5052</v>
      </c>
      <c r="K3390">
        <v>-3105</v>
      </c>
      <c r="L3390">
        <v>2454.2600000000002</v>
      </c>
      <c r="M3390">
        <v>2602.34</v>
      </c>
      <c r="N3390">
        <v>3118.81</v>
      </c>
    </row>
    <row r="3391" spans="1:14" x14ac:dyDescent="0.25">
      <c r="A3391" s="2">
        <v>41213</v>
      </c>
      <c r="B3391" t="s">
        <v>43</v>
      </c>
      <c r="C3391">
        <v>2.0779999999999998</v>
      </c>
      <c r="D3391">
        <v>6.9683000000000002</v>
      </c>
      <c r="E3391">
        <v>11.867699999999999</v>
      </c>
      <c r="F3391">
        <v>15.202999999999999</v>
      </c>
      <c r="G3391">
        <v>15400</v>
      </c>
      <c r="H3391">
        <v>-861</v>
      </c>
      <c r="I3391">
        <v>7782.0186999999996</v>
      </c>
      <c r="J3391">
        <v>-5052</v>
      </c>
      <c r="K3391">
        <v>-3105</v>
      </c>
      <c r="L3391">
        <v>2503.64</v>
      </c>
      <c r="M3391">
        <v>2585.1</v>
      </c>
      <c r="N3391">
        <v>3115.73</v>
      </c>
    </row>
    <row r="3392" spans="1:14" x14ac:dyDescent="0.25">
      <c r="A3392" s="2">
        <v>41243</v>
      </c>
      <c r="B3392" t="s">
        <v>43</v>
      </c>
      <c r="C3392">
        <v>2.5499999999999998</v>
      </c>
      <c r="D3392">
        <v>6.7613000000000003</v>
      </c>
      <c r="E3392">
        <v>11.7979</v>
      </c>
      <c r="F3392">
        <v>15.2074</v>
      </c>
      <c r="G3392">
        <v>15400</v>
      </c>
      <c r="H3392">
        <v>-861</v>
      </c>
      <c r="I3392">
        <v>9549.6378999999997</v>
      </c>
      <c r="J3392">
        <v>-5052</v>
      </c>
      <c r="K3392">
        <v>-3105</v>
      </c>
      <c r="L3392">
        <v>2575.25</v>
      </c>
      <c r="M3392">
        <v>2575.84</v>
      </c>
      <c r="N3392">
        <v>3114.28</v>
      </c>
    </row>
    <row r="3393" spans="1:14" x14ac:dyDescent="0.25">
      <c r="A3393" s="2">
        <v>41274</v>
      </c>
      <c r="B3393" t="s">
        <v>43</v>
      </c>
      <c r="C3393">
        <v>2.9260000000000002</v>
      </c>
      <c r="D3393">
        <v>6.5762</v>
      </c>
      <c r="E3393">
        <v>11.7309</v>
      </c>
      <c r="F3393">
        <v>15.212899999999999</v>
      </c>
      <c r="G3393">
        <v>15400</v>
      </c>
      <c r="H3393">
        <v>-861</v>
      </c>
      <c r="I3393">
        <v>10957.741400000001</v>
      </c>
      <c r="J3393">
        <v>-5052</v>
      </c>
      <c r="K3393">
        <v>-3105</v>
      </c>
      <c r="L3393">
        <v>2635.93</v>
      </c>
      <c r="M3393">
        <v>2576.7199999999998</v>
      </c>
      <c r="N3393">
        <v>3113.93</v>
      </c>
    </row>
    <row r="3394" spans="1:14" x14ac:dyDescent="0.25">
      <c r="A3394" s="2">
        <v>41305</v>
      </c>
      <c r="B3394" t="s">
        <v>43</v>
      </c>
      <c r="C3394">
        <v>2.8820000000000001</v>
      </c>
      <c r="D3394">
        <v>6.4120999999999997</v>
      </c>
      <c r="E3394">
        <v>11.648899999999999</v>
      </c>
      <c r="F3394">
        <v>15.2165</v>
      </c>
      <c r="G3394">
        <v>12709</v>
      </c>
      <c r="H3394">
        <v>383</v>
      </c>
      <c r="I3394">
        <v>10792.963299999999</v>
      </c>
      <c r="J3394">
        <v>-3144</v>
      </c>
      <c r="K3394">
        <v>-615</v>
      </c>
      <c r="L3394">
        <v>2702.98</v>
      </c>
      <c r="M3394">
        <v>2582.1799999999998</v>
      </c>
      <c r="N3394">
        <v>3113.7</v>
      </c>
    </row>
    <row r="3395" spans="1:14" x14ac:dyDescent="0.25">
      <c r="A3395" s="2">
        <v>41333</v>
      </c>
      <c r="B3395" t="s">
        <v>43</v>
      </c>
      <c r="C3395">
        <v>2.7759999999999998</v>
      </c>
      <c r="D3395">
        <v>6.2455999999999996</v>
      </c>
      <c r="E3395">
        <v>11.5558</v>
      </c>
      <c r="F3395">
        <v>15.221399999999999</v>
      </c>
      <c r="G3395">
        <v>12709</v>
      </c>
      <c r="H3395">
        <v>383</v>
      </c>
      <c r="I3395">
        <v>10395.998</v>
      </c>
      <c r="J3395">
        <v>-3144</v>
      </c>
      <c r="K3395">
        <v>-615</v>
      </c>
      <c r="L3395">
        <v>2633.55</v>
      </c>
      <c r="M3395">
        <v>2585.9</v>
      </c>
      <c r="N3395">
        <v>3111.92</v>
      </c>
    </row>
    <row r="3396" spans="1:14" x14ac:dyDescent="0.25">
      <c r="A3396" s="2">
        <v>41362</v>
      </c>
      <c r="B3396" t="s">
        <v>43</v>
      </c>
      <c r="C3396">
        <v>2.524</v>
      </c>
      <c r="D3396">
        <v>6.1043000000000003</v>
      </c>
      <c r="E3396">
        <v>11.458600000000001</v>
      </c>
      <c r="F3396">
        <v>15.2257</v>
      </c>
      <c r="G3396">
        <v>12709</v>
      </c>
      <c r="H3396">
        <v>383</v>
      </c>
      <c r="I3396">
        <v>9452.3657999999996</v>
      </c>
      <c r="J3396">
        <v>-3144</v>
      </c>
      <c r="K3396">
        <v>-615</v>
      </c>
      <c r="L3396">
        <v>2624.02</v>
      </c>
      <c r="M3396">
        <v>2593.64</v>
      </c>
      <c r="N3396">
        <v>3109.4</v>
      </c>
    </row>
    <row r="3397" spans="1:14" x14ac:dyDescent="0.25">
      <c r="A3397" s="2">
        <v>41394</v>
      </c>
      <c r="B3397" t="s">
        <v>43</v>
      </c>
      <c r="C3397">
        <v>2.544</v>
      </c>
      <c r="D3397">
        <v>6.0048000000000004</v>
      </c>
      <c r="E3397">
        <v>11.367900000000001</v>
      </c>
      <c r="F3397">
        <v>15.2285</v>
      </c>
      <c r="G3397">
        <v>12709</v>
      </c>
      <c r="H3397">
        <v>383</v>
      </c>
      <c r="I3397">
        <v>9527.2656999999999</v>
      </c>
      <c r="J3397">
        <v>-3144</v>
      </c>
      <c r="K3397">
        <v>-615</v>
      </c>
      <c r="L3397">
        <v>2712</v>
      </c>
      <c r="M3397">
        <v>2608.35</v>
      </c>
      <c r="N3397">
        <v>3107.01</v>
      </c>
    </row>
    <row r="3398" spans="1:14" x14ac:dyDescent="0.25">
      <c r="A3398" s="2">
        <v>41425</v>
      </c>
      <c r="B3398" t="s">
        <v>43</v>
      </c>
      <c r="C3398">
        <v>2.6419999999999999</v>
      </c>
      <c r="D3398">
        <v>5.88</v>
      </c>
      <c r="E3398">
        <v>11.2768</v>
      </c>
      <c r="F3398">
        <v>15.231</v>
      </c>
      <c r="G3398">
        <v>12709</v>
      </c>
      <c r="H3398">
        <v>383</v>
      </c>
      <c r="I3398">
        <v>9894.2752</v>
      </c>
      <c r="J3398">
        <v>-3144</v>
      </c>
      <c r="K3398">
        <v>-615</v>
      </c>
      <c r="L3398">
        <v>2769.64</v>
      </c>
      <c r="M3398">
        <v>2622.32</v>
      </c>
      <c r="N3398">
        <v>3104.86</v>
      </c>
    </row>
    <row r="3399" spans="1:14" x14ac:dyDescent="0.25">
      <c r="A3399" s="2">
        <v>41453</v>
      </c>
      <c r="B3399" t="s">
        <v>43</v>
      </c>
      <c r="C3399">
        <v>2.8460000000000001</v>
      </c>
      <c r="D3399">
        <v>5.7183000000000002</v>
      </c>
      <c r="E3399">
        <v>11.182499999999999</v>
      </c>
      <c r="F3399">
        <v>15.2342</v>
      </c>
      <c r="G3399">
        <v>12709</v>
      </c>
      <c r="H3399">
        <v>383</v>
      </c>
      <c r="I3399">
        <v>10658.254000000001</v>
      </c>
      <c r="J3399">
        <v>-3144</v>
      </c>
      <c r="K3399">
        <v>-615</v>
      </c>
      <c r="L3399">
        <v>2602.59</v>
      </c>
      <c r="M3399">
        <v>2626.87</v>
      </c>
      <c r="N3399">
        <v>3100.3</v>
      </c>
    </row>
    <row r="3400" spans="1:14" x14ac:dyDescent="0.25">
      <c r="A3400" s="2">
        <v>41486</v>
      </c>
      <c r="B3400" t="s">
        <v>43</v>
      </c>
      <c r="C3400">
        <v>2.95</v>
      </c>
      <c r="D3400">
        <v>5.5601000000000003</v>
      </c>
      <c r="E3400">
        <v>11.0924</v>
      </c>
      <c r="F3400">
        <v>15.2354</v>
      </c>
      <c r="G3400">
        <v>12709</v>
      </c>
      <c r="H3400">
        <v>383</v>
      </c>
      <c r="I3400">
        <v>11047.733399999999</v>
      </c>
      <c r="J3400">
        <v>-3144</v>
      </c>
      <c r="K3400">
        <v>-615</v>
      </c>
      <c r="L3400">
        <v>2768.15</v>
      </c>
      <c r="M3400">
        <v>2633.2</v>
      </c>
      <c r="N3400">
        <v>3097.42</v>
      </c>
    </row>
    <row r="3401" spans="1:14" x14ac:dyDescent="0.25">
      <c r="A3401" s="2">
        <v>41516</v>
      </c>
      <c r="B3401" t="s">
        <v>43</v>
      </c>
      <c r="C3401">
        <v>2.9260000000000002</v>
      </c>
      <c r="D3401">
        <v>5.4097999999999997</v>
      </c>
      <c r="E3401">
        <v>10.9984</v>
      </c>
      <c r="F3401">
        <v>15.236000000000001</v>
      </c>
      <c r="G3401">
        <v>12709</v>
      </c>
      <c r="H3401">
        <v>383</v>
      </c>
      <c r="I3401">
        <v>10957.8536</v>
      </c>
      <c r="J3401">
        <v>-3144</v>
      </c>
      <c r="K3401">
        <v>-615</v>
      </c>
      <c r="L3401">
        <v>2721.37</v>
      </c>
      <c r="M3401">
        <v>2639.6</v>
      </c>
      <c r="N3401">
        <v>3095.34</v>
      </c>
    </row>
    <row r="3402" spans="1:14" x14ac:dyDescent="0.25">
      <c r="A3402" s="2">
        <v>41547</v>
      </c>
      <c r="B3402" t="s">
        <v>43</v>
      </c>
      <c r="C3402">
        <v>4.8579999999999997</v>
      </c>
      <c r="D3402">
        <v>5.3201999999999998</v>
      </c>
      <c r="E3402">
        <v>10.910600000000001</v>
      </c>
      <c r="F3402">
        <v>15.2433</v>
      </c>
      <c r="G3402">
        <v>12709</v>
      </c>
      <c r="H3402">
        <v>383</v>
      </c>
      <c r="I3402">
        <v>18193.182700000001</v>
      </c>
      <c r="J3402">
        <v>-3144</v>
      </c>
      <c r="K3402">
        <v>-615</v>
      </c>
      <c r="L3402">
        <v>2893.15</v>
      </c>
      <c r="M3402">
        <v>2644.7</v>
      </c>
      <c r="N3402">
        <v>3093.5</v>
      </c>
    </row>
    <row r="3403" spans="1:14" x14ac:dyDescent="0.25">
      <c r="A3403" s="2">
        <v>41578</v>
      </c>
      <c r="B3403" t="s">
        <v>43</v>
      </c>
      <c r="C3403">
        <v>5.57</v>
      </c>
      <c r="D3403">
        <v>5.2375999999999996</v>
      </c>
      <c r="E3403">
        <v>10.8278</v>
      </c>
      <c r="F3403">
        <v>15.2552</v>
      </c>
      <c r="G3403">
        <v>12709</v>
      </c>
      <c r="H3403">
        <v>383</v>
      </c>
      <c r="I3403">
        <v>20859.618699999999</v>
      </c>
      <c r="J3403">
        <v>-3144</v>
      </c>
      <c r="K3403">
        <v>-615</v>
      </c>
      <c r="L3403">
        <v>3067.95</v>
      </c>
      <c r="M3403">
        <v>2650.55</v>
      </c>
      <c r="N3403">
        <v>3092.36</v>
      </c>
    </row>
    <row r="3404" spans="1:14" x14ac:dyDescent="0.25">
      <c r="A3404" s="2">
        <v>41607</v>
      </c>
      <c r="B3404" t="s">
        <v>43</v>
      </c>
      <c r="C3404">
        <v>5.96</v>
      </c>
      <c r="D3404">
        <v>5.1558000000000002</v>
      </c>
      <c r="E3404">
        <v>10.755700000000001</v>
      </c>
      <c r="F3404">
        <v>15.269299999999999</v>
      </c>
      <c r="G3404">
        <v>12709</v>
      </c>
      <c r="H3404">
        <v>383</v>
      </c>
      <c r="I3404">
        <v>22320.166499999999</v>
      </c>
      <c r="J3404">
        <v>-3144</v>
      </c>
      <c r="K3404">
        <v>-615</v>
      </c>
      <c r="L3404">
        <v>3086.64</v>
      </c>
      <c r="M3404">
        <v>2654.83</v>
      </c>
      <c r="N3404">
        <v>3089.97</v>
      </c>
    </row>
    <row r="3405" spans="1:14" x14ac:dyDescent="0.25">
      <c r="A3405" s="2">
        <v>41639</v>
      </c>
      <c r="B3405" t="s">
        <v>43</v>
      </c>
      <c r="C3405">
        <v>5.82</v>
      </c>
      <c r="D3405">
        <v>5.0995999999999997</v>
      </c>
      <c r="E3405">
        <v>10.687100000000001</v>
      </c>
      <c r="F3405">
        <v>15.2814</v>
      </c>
      <c r="G3405">
        <v>12709</v>
      </c>
      <c r="H3405">
        <v>383</v>
      </c>
      <c r="I3405">
        <v>21795.867300000002</v>
      </c>
      <c r="J3405">
        <v>-3144</v>
      </c>
      <c r="K3405">
        <v>-615</v>
      </c>
      <c r="L3405">
        <v>3109</v>
      </c>
      <c r="M3405">
        <v>2662.14</v>
      </c>
      <c r="N3405">
        <v>3088.42</v>
      </c>
    </row>
    <row r="3406" spans="1:14" x14ac:dyDescent="0.25">
      <c r="A3406" s="2">
        <v>41670</v>
      </c>
      <c r="B3406" t="s">
        <v>43</v>
      </c>
      <c r="C3406">
        <v>5.1449999999999996</v>
      </c>
      <c r="D3406">
        <v>5.0270999999999999</v>
      </c>
      <c r="E3406">
        <v>10.5991</v>
      </c>
      <c r="F3406">
        <v>15.289400000000001</v>
      </c>
      <c r="G3406">
        <v>11762</v>
      </c>
      <c r="H3406">
        <v>1404</v>
      </c>
      <c r="I3406">
        <v>19267.9961</v>
      </c>
      <c r="J3406">
        <v>-5048</v>
      </c>
      <c r="K3406">
        <v>3462</v>
      </c>
      <c r="L3406">
        <v>3013.96</v>
      </c>
      <c r="M3406">
        <v>2666.48</v>
      </c>
      <c r="N3406">
        <v>3084.27</v>
      </c>
    </row>
    <row r="3407" spans="1:14" x14ac:dyDescent="0.25">
      <c r="A3407" s="2">
        <v>41698</v>
      </c>
      <c r="B3407" t="s">
        <v>43</v>
      </c>
      <c r="C3407">
        <v>5.585</v>
      </c>
      <c r="D3407">
        <v>4.9603999999999999</v>
      </c>
      <c r="E3407">
        <v>10.5162</v>
      </c>
      <c r="F3407">
        <v>15.297000000000001</v>
      </c>
      <c r="G3407">
        <v>11762</v>
      </c>
      <c r="H3407">
        <v>1404</v>
      </c>
      <c r="I3407">
        <v>20915.793600000001</v>
      </c>
      <c r="J3407">
        <v>-5048</v>
      </c>
      <c r="K3407">
        <v>3462</v>
      </c>
      <c r="L3407">
        <v>3149.23</v>
      </c>
      <c r="M3407">
        <v>2670.16</v>
      </c>
      <c r="N3407">
        <v>3082.56</v>
      </c>
    </row>
    <row r="3408" spans="1:14" x14ac:dyDescent="0.25">
      <c r="A3408" s="2">
        <v>41729</v>
      </c>
      <c r="B3408" t="s">
        <v>43</v>
      </c>
      <c r="C3408">
        <v>5.39</v>
      </c>
      <c r="D3408">
        <v>4.8654000000000002</v>
      </c>
      <c r="E3408">
        <v>10.4251</v>
      </c>
      <c r="F3408">
        <v>15.298999999999999</v>
      </c>
      <c r="G3408">
        <v>11762</v>
      </c>
      <c r="H3408">
        <v>1404</v>
      </c>
      <c r="I3408">
        <v>20185.519700000001</v>
      </c>
      <c r="J3408">
        <v>-5048</v>
      </c>
      <c r="K3408">
        <v>3462</v>
      </c>
      <c r="L3408">
        <v>3161.6</v>
      </c>
      <c r="M3408">
        <v>2677.86</v>
      </c>
      <c r="N3408">
        <v>3079.71</v>
      </c>
    </row>
    <row r="3409" spans="1:14" x14ac:dyDescent="0.25">
      <c r="A3409" s="2">
        <v>41759</v>
      </c>
      <c r="B3409" t="s">
        <v>43</v>
      </c>
      <c r="C3409">
        <v>5.3949999999999996</v>
      </c>
      <c r="D3409">
        <v>4.7754000000000003</v>
      </c>
      <c r="E3409">
        <v>10.3245</v>
      </c>
      <c r="F3409">
        <v>15.303900000000001</v>
      </c>
      <c r="G3409">
        <v>11762</v>
      </c>
      <c r="H3409">
        <v>1404</v>
      </c>
      <c r="I3409">
        <v>20204.244699999999</v>
      </c>
      <c r="J3409">
        <v>-5048</v>
      </c>
      <c r="K3409">
        <v>3462</v>
      </c>
      <c r="L3409">
        <v>3198.39</v>
      </c>
      <c r="M3409">
        <v>2687.26</v>
      </c>
      <c r="N3409">
        <v>3075.9</v>
      </c>
    </row>
    <row r="3410" spans="1:14" x14ac:dyDescent="0.25">
      <c r="A3410" s="2">
        <v>41789</v>
      </c>
      <c r="B3410" t="s">
        <v>43</v>
      </c>
      <c r="C3410">
        <v>5.9249999999999998</v>
      </c>
      <c r="D3410">
        <v>4.6632999999999996</v>
      </c>
      <c r="E3410">
        <v>10.2333</v>
      </c>
      <c r="F3410">
        <v>15.307</v>
      </c>
      <c r="G3410">
        <v>11762</v>
      </c>
      <c r="H3410">
        <v>1404</v>
      </c>
      <c r="I3410">
        <v>22189.091700000001</v>
      </c>
      <c r="J3410">
        <v>-5048</v>
      </c>
      <c r="K3410">
        <v>3462</v>
      </c>
      <c r="L3410">
        <v>3244.6</v>
      </c>
      <c r="M3410">
        <v>2693.53</v>
      </c>
      <c r="N3410">
        <v>3071.43</v>
      </c>
    </row>
    <row r="3411" spans="1:14" x14ac:dyDescent="0.25">
      <c r="A3411" s="2">
        <v>41820</v>
      </c>
      <c r="B3411" t="s">
        <v>43</v>
      </c>
      <c r="C3411">
        <v>5.53</v>
      </c>
      <c r="D3411">
        <v>4.5907999999999998</v>
      </c>
      <c r="E3411">
        <v>10.131600000000001</v>
      </c>
      <c r="F3411">
        <v>15.3109</v>
      </c>
      <c r="G3411">
        <v>11762</v>
      </c>
      <c r="H3411">
        <v>1404</v>
      </c>
      <c r="I3411">
        <v>20709.818899999998</v>
      </c>
      <c r="J3411">
        <v>-5048</v>
      </c>
      <c r="K3411">
        <v>3462</v>
      </c>
      <c r="L3411">
        <v>3228.24</v>
      </c>
      <c r="M3411">
        <v>2701.75</v>
      </c>
      <c r="N3411">
        <v>3065.97</v>
      </c>
    </row>
    <row r="3412" spans="1:14" x14ac:dyDescent="0.25">
      <c r="A3412" s="2">
        <v>41851</v>
      </c>
      <c r="B3412" t="s">
        <v>43</v>
      </c>
      <c r="C3412">
        <v>5.93</v>
      </c>
      <c r="D3412">
        <v>4.5419999999999998</v>
      </c>
      <c r="E3412">
        <v>10.020099999999999</v>
      </c>
      <c r="F3412">
        <v>15.318</v>
      </c>
      <c r="G3412">
        <v>11762</v>
      </c>
      <c r="H3412">
        <v>1404</v>
      </c>
      <c r="I3412">
        <v>22207.816699999999</v>
      </c>
      <c r="J3412">
        <v>-5048</v>
      </c>
      <c r="K3412">
        <v>3462</v>
      </c>
      <c r="L3412">
        <v>3115.51</v>
      </c>
      <c r="M3412">
        <v>2711.86</v>
      </c>
      <c r="N3412">
        <v>3058.59</v>
      </c>
    </row>
    <row r="3413" spans="1:14" x14ac:dyDescent="0.25">
      <c r="A3413" s="2">
        <v>41880</v>
      </c>
      <c r="B3413" t="s">
        <v>43</v>
      </c>
      <c r="C3413">
        <v>6.3949999999999996</v>
      </c>
      <c r="D3413">
        <v>4.5357000000000003</v>
      </c>
      <c r="E3413">
        <v>9.9034999999999993</v>
      </c>
      <c r="F3413">
        <v>15.329700000000001</v>
      </c>
      <c r="G3413">
        <v>11762</v>
      </c>
      <c r="H3413">
        <v>1404</v>
      </c>
      <c r="I3413">
        <v>23949.239099999999</v>
      </c>
      <c r="J3413">
        <v>-5048</v>
      </c>
      <c r="K3413">
        <v>3462</v>
      </c>
      <c r="L3413">
        <v>3172.63</v>
      </c>
      <c r="M3413">
        <v>2723.85</v>
      </c>
      <c r="N3413">
        <v>3051.92</v>
      </c>
    </row>
    <row r="3414" spans="1:14" x14ac:dyDescent="0.25">
      <c r="A3414" s="2">
        <v>41912</v>
      </c>
      <c r="B3414" t="s">
        <v>43</v>
      </c>
      <c r="C3414">
        <v>6.7549999999999999</v>
      </c>
      <c r="D3414">
        <v>4.5289000000000001</v>
      </c>
      <c r="E3414">
        <v>9.8040000000000003</v>
      </c>
      <c r="F3414">
        <v>15.3406</v>
      </c>
      <c r="G3414">
        <v>11762</v>
      </c>
      <c r="H3414">
        <v>1404</v>
      </c>
      <c r="I3414">
        <v>25297.503000000001</v>
      </c>
      <c r="J3414">
        <v>-5048</v>
      </c>
      <c r="K3414">
        <v>3462</v>
      </c>
      <c r="L3414">
        <v>3225.93</v>
      </c>
      <c r="M3414">
        <v>2733.52</v>
      </c>
      <c r="N3414">
        <v>3047.8</v>
      </c>
    </row>
    <row r="3415" spans="1:14" x14ac:dyDescent="0.25">
      <c r="A3415" s="2">
        <v>41943</v>
      </c>
      <c r="B3415" t="s">
        <v>43</v>
      </c>
      <c r="C3415">
        <v>6.66</v>
      </c>
      <c r="D3415">
        <v>4.5271999999999997</v>
      </c>
      <c r="E3415">
        <v>9.7110000000000003</v>
      </c>
      <c r="F3415">
        <v>15.345000000000001</v>
      </c>
      <c r="G3415">
        <v>11762</v>
      </c>
      <c r="H3415">
        <v>1404</v>
      </c>
      <c r="I3415">
        <v>24941.727599999998</v>
      </c>
      <c r="J3415">
        <v>-5048</v>
      </c>
      <c r="K3415">
        <v>3462</v>
      </c>
      <c r="L3415">
        <v>3113.32</v>
      </c>
      <c r="M3415">
        <v>2743.33</v>
      </c>
      <c r="N3415">
        <v>3042.45</v>
      </c>
    </row>
    <row r="3416" spans="1:14" x14ac:dyDescent="0.25">
      <c r="A3416" s="2">
        <v>41971</v>
      </c>
      <c r="B3416" t="s">
        <v>43</v>
      </c>
      <c r="C3416">
        <v>6.6899999999999995</v>
      </c>
      <c r="D3416">
        <v>4.5136000000000003</v>
      </c>
      <c r="E3416">
        <v>9.6226000000000003</v>
      </c>
      <c r="F3416">
        <v>15.3467</v>
      </c>
      <c r="G3416">
        <v>11762</v>
      </c>
      <c r="H3416">
        <v>1404</v>
      </c>
      <c r="I3416">
        <v>25054.268899999999</v>
      </c>
      <c r="J3416">
        <v>-5048</v>
      </c>
      <c r="K3416">
        <v>3462</v>
      </c>
      <c r="L3416">
        <v>3250.93</v>
      </c>
      <c r="M3416">
        <v>2753.39</v>
      </c>
      <c r="N3416">
        <v>3038.04</v>
      </c>
    </row>
    <row r="3417" spans="1:14" x14ac:dyDescent="0.25">
      <c r="A3417" s="2">
        <v>42004</v>
      </c>
      <c r="B3417" t="s">
        <v>43</v>
      </c>
      <c r="C3417">
        <v>6.5600000000000005</v>
      </c>
      <c r="D3417">
        <v>4.4896000000000003</v>
      </c>
      <c r="E3417">
        <v>9.5246999999999993</v>
      </c>
      <c r="F3417">
        <v>15.341100000000001</v>
      </c>
      <c r="G3417">
        <v>11762</v>
      </c>
      <c r="H3417">
        <v>1404</v>
      </c>
      <c r="I3417">
        <v>24567.4146</v>
      </c>
      <c r="J3417">
        <v>-5048</v>
      </c>
      <c r="K3417">
        <v>3462</v>
      </c>
      <c r="L3417">
        <v>3146.43</v>
      </c>
      <c r="M3417">
        <v>2759.42</v>
      </c>
      <c r="N3417">
        <v>3031.42</v>
      </c>
    </row>
    <row r="3418" spans="1:14" x14ac:dyDescent="0.25">
      <c r="A3418" s="2">
        <v>42034</v>
      </c>
      <c r="B3418" t="s">
        <v>43</v>
      </c>
      <c r="C3418">
        <v>6.8449999999999998</v>
      </c>
      <c r="D3418">
        <v>4.4842000000000004</v>
      </c>
      <c r="E3418">
        <v>9.4365000000000006</v>
      </c>
      <c r="F3418">
        <v>15.3378</v>
      </c>
      <c r="G3418">
        <v>12560</v>
      </c>
      <c r="H3418">
        <v>1691</v>
      </c>
      <c r="I3418">
        <v>25634.827499999999</v>
      </c>
      <c r="J3418">
        <v>-7786</v>
      </c>
      <c r="K3418">
        <v>2466</v>
      </c>
      <c r="L3418">
        <v>3351.44</v>
      </c>
      <c r="M3418">
        <v>2773.43</v>
      </c>
      <c r="N3418">
        <v>3025.94</v>
      </c>
    </row>
    <row r="3419" spans="1:14" x14ac:dyDescent="0.25">
      <c r="A3419" s="2">
        <v>42062</v>
      </c>
      <c r="B3419" t="s">
        <v>43</v>
      </c>
      <c r="C3419">
        <v>7.1849999999999996</v>
      </c>
      <c r="D3419">
        <v>4.4730999999999996</v>
      </c>
      <c r="E3419">
        <v>9.3529</v>
      </c>
      <c r="F3419">
        <v>15.331300000000001</v>
      </c>
      <c r="G3419">
        <v>12560</v>
      </c>
      <c r="H3419">
        <v>1691</v>
      </c>
      <c r="I3419">
        <v>26427.440399999999</v>
      </c>
      <c r="J3419">
        <v>-7786</v>
      </c>
      <c r="K3419">
        <v>2466</v>
      </c>
      <c r="L3419">
        <v>3599</v>
      </c>
      <c r="M3419">
        <v>2789.55</v>
      </c>
      <c r="N3419">
        <v>3021.88</v>
      </c>
    </row>
    <row r="3420" spans="1:14" x14ac:dyDescent="0.25">
      <c r="A3420" s="2">
        <v>42094</v>
      </c>
      <c r="B3420" t="s">
        <v>43</v>
      </c>
      <c r="C3420">
        <v>7.11</v>
      </c>
      <c r="D3420">
        <v>4.4588999999999999</v>
      </c>
      <c r="E3420">
        <v>9.2721</v>
      </c>
      <c r="F3420">
        <v>15.3169</v>
      </c>
      <c r="G3420">
        <v>12560</v>
      </c>
      <c r="H3420">
        <v>1691</v>
      </c>
      <c r="I3420">
        <v>26151.871500000001</v>
      </c>
      <c r="J3420">
        <v>-7786</v>
      </c>
      <c r="K3420">
        <v>2466</v>
      </c>
      <c r="L3420">
        <v>3697.38</v>
      </c>
      <c r="M3420">
        <v>2804.43</v>
      </c>
      <c r="N3420">
        <v>3018.98</v>
      </c>
    </row>
    <row r="3421" spans="1:14" x14ac:dyDescent="0.25">
      <c r="A3421" s="2">
        <v>42124</v>
      </c>
      <c r="B3421" t="s">
        <v>43</v>
      </c>
      <c r="C3421">
        <v>6.0449999999999999</v>
      </c>
      <c r="D3421">
        <v>4.4542000000000002</v>
      </c>
      <c r="E3421">
        <v>9.1776999999999997</v>
      </c>
      <c r="F3421">
        <v>15.3072</v>
      </c>
      <c r="G3421">
        <v>12560</v>
      </c>
      <c r="H3421">
        <v>1691</v>
      </c>
      <c r="I3421">
        <v>22234.608</v>
      </c>
      <c r="J3421">
        <v>-7786</v>
      </c>
      <c r="K3421">
        <v>2466</v>
      </c>
      <c r="L3421">
        <v>3615.59</v>
      </c>
      <c r="M3421">
        <v>2816.48</v>
      </c>
      <c r="N3421">
        <v>3013.94</v>
      </c>
    </row>
    <row r="3422" spans="1:14" x14ac:dyDescent="0.25">
      <c r="A3422" s="2">
        <v>42153</v>
      </c>
      <c r="B3422" t="s">
        <v>43</v>
      </c>
      <c r="C3422">
        <v>6.6449999999999996</v>
      </c>
      <c r="D3422">
        <v>4.4664000000000001</v>
      </c>
      <c r="E3422">
        <v>9.0762999999999998</v>
      </c>
      <c r="F3422">
        <v>15.2974</v>
      </c>
      <c r="G3422">
        <v>12560</v>
      </c>
      <c r="H3422">
        <v>1691</v>
      </c>
      <c r="I3422">
        <v>24442.495299999999</v>
      </c>
      <c r="J3422">
        <v>-7786</v>
      </c>
      <c r="K3422">
        <v>2466</v>
      </c>
      <c r="L3422">
        <v>3570.78</v>
      </c>
      <c r="M3422">
        <v>2829.67</v>
      </c>
      <c r="N3422">
        <v>3007.86</v>
      </c>
    </row>
    <row r="3423" spans="1:14" x14ac:dyDescent="0.25">
      <c r="A3423" s="2">
        <v>42185</v>
      </c>
      <c r="B3423" t="s">
        <v>43</v>
      </c>
      <c r="C3423">
        <v>6.09</v>
      </c>
      <c r="D3423">
        <v>4.4638</v>
      </c>
      <c r="E3423">
        <v>8.9723000000000006</v>
      </c>
      <c r="F3423">
        <v>15.2796</v>
      </c>
      <c r="G3423">
        <v>12560</v>
      </c>
      <c r="H3423">
        <v>1691</v>
      </c>
      <c r="I3423">
        <v>22401.022700000001</v>
      </c>
      <c r="J3423">
        <v>-7786</v>
      </c>
      <c r="K3423">
        <v>2466</v>
      </c>
      <c r="L3423">
        <v>3424.3</v>
      </c>
      <c r="M3423">
        <v>2837.93</v>
      </c>
      <c r="N3423">
        <v>3001.23</v>
      </c>
    </row>
    <row r="3424" spans="1:14" x14ac:dyDescent="0.25">
      <c r="A3424" s="2">
        <v>42216</v>
      </c>
      <c r="B3424" t="s">
        <v>43</v>
      </c>
      <c r="C3424">
        <v>6.43</v>
      </c>
      <c r="D3424">
        <v>4.4973999999999998</v>
      </c>
      <c r="E3424">
        <v>8.8643000000000001</v>
      </c>
      <c r="F3424">
        <v>15.258599999999999</v>
      </c>
      <c r="G3424">
        <v>12560</v>
      </c>
      <c r="H3424">
        <v>1691</v>
      </c>
      <c r="I3424">
        <v>23651.714199999999</v>
      </c>
      <c r="J3424">
        <v>-7786</v>
      </c>
      <c r="K3424">
        <v>2466</v>
      </c>
      <c r="L3424">
        <v>3600.69</v>
      </c>
      <c r="M3424">
        <v>2852.71</v>
      </c>
      <c r="N3424">
        <v>2995.43</v>
      </c>
    </row>
    <row r="3425" spans="1:14" x14ac:dyDescent="0.25">
      <c r="A3425" s="2">
        <v>42247</v>
      </c>
      <c r="B3425" t="s">
        <v>43</v>
      </c>
      <c r="C3425">
        <v>5.58</v>
      </c>
      <c r="D3425">
        <v>4.5195999999999996</v>
      </c>
      <c r="E3425">
        <v>8.7334999999999994</v>
      </c>
      <c r="F3425">
        <v>15.221399999999999</v>
      </c>
      <c r="G3425">
        <v>12560</v>
      </c>
      <c r="H3425">
        <v>1691</v>
      </c>
      <c r="I3425">
        <v>20525.260300000002</v>
      </c>
      <c r="J3425">
        <v>-7786</v>
      </c>
      <c r="K3425">
        <v>2466</v>
      </c>
      <c r="L3425">
        <v>3269.63</v>
      </c>
      <c r="M3425">
        <v>2861.13</v>
      </c>
      <c r="N3425">
        <v>2984.2</v>
      </c>
    </row>
    <row r="3426" spans="1:14" x14ac:dyDescent="0.25">
      <c r="A3426" s="2">
        <v>42277</v>
      </c>
      <c r="B3426" t="s">
        <v>43</v>
      </c>
      <c r="C3426">
        <v>6.1050000000000004</v>
      </c>
      <c r="D3426">
        <v>4.5606</v>
      </c>
      <c r="E3426">
        <v>8.5909999999999993</v>
      </c>
      <c r="F3426">
        <v>15.1716</v>
      </c>
      <c r="G3426">
        <v>12560</v>
      </c>
      <c r="H3426">
        <v>1691</v>
      </c>
      <c r="I3426">
        <v>22458.108499999998</v>
      </c>
      <c r="J3426">
        <v>-7786</v>
      </c>
      <c r="K3426">
        <v>2466</v>
      </c>
      <c r="L3426">
        <v>3100.67</v>
      </c>
      <c r="M3426">
        <v>2869.74</v>
      </c>
      <c r="N3426">
        <v>2970.08</v>
      </c>
    </row>
    <row r="3427" spans="1:14" x14ac:dyDescent="0.25">
      <c r="A3427" s="2">
        <v>42307</v>
      </c>
      <c r="B3427" t="s">
        <v>43</v>
      </c>
      <c r="C3427">
        <v>6.77</v>
      </c>
      <c r="D3427">
        <v>4.6059999999999999</v>
      </c>
      <c r="E3427">
        <v>8.4505999999999997</v>
      </c>
      <c r="F3427">
        <v>15.1275</v>
      </c>
      <c r="G3427">
        <v>12560</v>
      </c>
      <c r="H3427">
        <v>1691</v>
      </c>
      <c r="I3427">
        <v>24904.405299999999</v>
      </c>
      <c r="J3427">
        <v>-7786</v>
      </c>
      <c r="K3427">
        <v>2466</v>
      </c>
      <c r="L3427">
        <v>3418.23</v>
      </c>
      <c r="M3427">
        <v>2892.06</v>
      </c>
      <c r="N3427">
        <v>2959.37</v>
      </c>
    </row>
    <row r="3428" spans="1:14" x14ac:dyDescent="0.25">
      <c r="A3428" s="2">
        <v>42338</v>
      </c>
      <c r="B3428" t="s">
        <v>43</v>
      </c>
      <c r="C3428">
        <v>6.835</v>
      </c>
      <c r="D3428">
        <v>4.6577000000000002</v>
      </c>
      <c r="E3428">
        <v>8.3072999999999997</v>
      </c>
      <c r="F3428">
        <v>15.0685</v>
      </c>
      <c r="G3428">
        <v>12560</v>
      </c>
      <c r="H3428">
        <v>1691</v>
      </c>
      <c r="I3428">
        <v>27216.2107</v>
      </c>
      <c r="J3428">
        <v>-7786</v>
      </c>
      <c r="K3428">
        <v>2466</v>
      </c>
      <c r="L3428">
        <v>3506.45</v>
      </c>
      <c r="M3428">
        <v>2918.6</v>
      </c>
      <c r="N3428">
        <v>2951.27</v>
      </c>
    </row>
    <row r="3429" spans="1:14" x14ac:dyDescent="0.25">
      <c r="A3429" s="2">
        <v>42369</v>
      </c>
      <c r="B3429" t="s">
        <v>43</v>
      </c>
      <c r="C3429">
        <v>6.5949999999999998</v>
      </c>
      <c r="D3429">
        <v>4.6921999999999997</v>
      </c>
      <c r="E3429">
        <v>8.1315000000000008</v>
      </c>
      <c r="F3429">
        <v>15.010300000000001</v>
      </c>
      <c r="G3429">
        <v>12560</v>
      </c>
      <c r="H3429">
        <v>1691</v>
      </c>
      <c r="I3429">
        <v>26332.936600000001</v>
      </c>
      <c r="J3429">
        <v>-7786</v>
      </c>
      <c r="K3429">
        <v>2466</v>
      </c>
      <c r="L3429">
        <v>3267.52</v>
      </c>
      <c r="M3429">
        <v>2936.24</v>
      </c>
      <c r="N3429">
        <v>2941</v>
      </c>
    </row>
    <row r="3430" spans="1:14" x14ac:dyDescent="0.25">
      <c r="A3430" s="2">
        <v>42398</v>
      </c>
      <c r="B3430" t="s">
        <v>43</v>
      </c>
      <c r="C3430">
        <v>6.6</v>
      </c>
      <c r="D3430">
        <v>4.7386999999999997</v>
      </c>
      <c r="E3430">
        <v>7.9309000000000003</v>
      </c>
      <c r="F3430">
        <v>14.957100000000001</v>
      </c>
      <c r="G3430">
        <v>23641</v>
      </c>
      <c r="H3430">
        <v>-1129</v>
      </c>
      <c r="I3430">
        <v>35961.701699999998</v>
      </c>
      <c r="J3430">
        <v>-5595</v>
      </c>
      <c r="K3430">
        <v>-766</v>
      </c>
      <c r="L3430">
        <v>3045.09</v>
      </c>
      <c r="M3430">
        <v>2950.54</v>
      </c>
      <c r="N3430">
        <v>2927.64</v>
      </c>
    </row>
    <row r="3431" spans="1:14" x14ac:dyDescent="0.25">
      <c r="A3431" s="2">
        <v>42429</v>
      </c>
      <c r="B3431" t="s">
        <v>43</v>
      </c>
      <c r="C3431">
        <v>5.6050000000000004</v>
      </c>
      <c r="D3431">
        <v>4.7754000000000003</v>
      </c>
      <c r="E3431">
        <v>7.7134999999999998</v>
      </c>
      <c r="F3431">
        <v>14.8788</v>
      </c>
      <c r="G3431">
        <v>23641</v>
      </c>
      <c r="H3431">
        <v>-1129</v>
      </c>
      <c r="I3431">
        <v>32337.732800000002</v>
      </c>
      <c r="J3431">
        <v>-5595</v>
      </c>
      <c r="K3431">
        <v>-766</v>
      </c>
      <c r="L3431">
        <v>2945.75</v>
      </c>
      <c r="M3431">
        <v>2963.12</v>
      </c>
      <c r="N3431">
        <v>2912.2</v>
      </c>
    </row>
    <row r="3432" spans="1:14" x14ac:dyDescent="0.25">
      <c r="A3432" s="2">
        <v>42460</v>
      </c>
      <c r="B3432" t="s">
        <v>43</v>
      </c>
      <c r="C3432">
        <v>5.2249999999999996</v>
      </c>
      <c r="D3432">
        <v>4.8034999999999997</v>
      </c>
      <c r="E3432">
        <v>7.4930000000000003</v>
      </c>
      <c r="F3432">
        <v>14.803699999999999</v>
      </c>
      <c r="G3432">
        <v>23641</v>
      </c>
      <c r="H3432">
        <v>-1129</v>
      </c>
      <c r="I3432">
        <v>30179.314299999998</v>
      </c>
      <c r="J3432">
        <v>-5595</v>
      </c>
      <c r="K3432">
        <v>-766</v>
      </c>
      <c r="L3432">
        <v>3004.93</v>
      </c>
      <c r="M3432">
        <v>2974.89</v>
      </c>
      <c r="N3432">
        <v>2898.3</v>
      </c>
    </row>
    <row r="3433" spans="1:14" x14ac:dyDescent="0.25">
      <c r="A3433" s="2">
        <v>42489</v>
      </c>
      <c r="B3433" t="s">
        <v>43</v>
      </c>
      <c r="C3433">
        <v>5.15</v>
      </c>
      <c r="D3433">
        <v>4.8277000000000001</v>
      </c>
      <c r="E3433">
        <v>7.2793000000000001</v>
      </c>
      <c r="F3433">
        <v>14.730700000000001</v>
      </c>
      <c r="G3433">
        <v>23641</v>
      </c>
      <c r="H3433">
        <v>-1129</v>
      </c>
      <c r="I3433">
        <v>29746.118399999999</v>
      </c>
      <c r="J3433">
        <v>-5595</v>
      </c>
      <c r="K3433">
        <v>-766</v>
      </c>
      <c r="L3433">
        <v>3028.21</v>
      </c>
      <c r="M3433">
        <v>2985.21</v>
      </c>
      <c r="N3433">
        <v>2884.58</v>
      </c>
    </row>
    <row r="3434" spans="1:14" x14ac:dyDescent="0.25">
      <c r="A3434" s="2">
        <v>42521</v>
      </c>
      <c r="B3434" t="s">
        <v>43</v>
      </c>
      <c r="C3434">
        <v>5.14</v>
      </c>
      <c r="D3434">
        <v>4.8489000000000004</v>
      </c>
      <c r="E3434">
        <v>7.0871000000000004</v>
      </c>
      <c r="F3434">
        <v>14.651299999999999</v>
      </c>
      <c r="G3434">
        <v>23641</v>
      </c>
      <c r="H3434">
        <v>-1129</v>
      </c>
      <c r="I3434">
        <v>29993.0419</v>
      </c>
      <c r="J3434">
        <v>-5595</v>
      </c>
      <c r="K3434">
        <v>-766</v>
      </c>
      <c r="L3434">
        <v>3063.48</v>
      </c>
      <c r="M3434">
        <v>2996.93</v>
      </c>
      <c r="N3434">
        <v>2877.29</v>
      </c>
    </row>
    <row r="3435" spans="1:14" x14ac:dyDescent="0.25">
      <c r="A3435" s="2">
        <v>42551</v>
      </c>
      <c r="B3435" t="s">
        <v>43</v>
      </c>
      <c r="C3435">
        <v>5.1050000000000004</v>
      </c>
      <c r="D3435">
        <v>4.8967000000000001</v>
      </c>
      <c r="E3435">
        <v>6.8971999999999998</v>
      </c>
      <c r="F3435">
        <v>14.540800000000001</v>
      </c>
      <c r="G3435">
        <v>23641</v>
      </c>
      <c r="H3435">
        <v>-1129</v>
      </c>
      <c r="I3435">
        <v>29790.412</v>
      </c>
      <c r="J3435">
        <v>-5595</v>
      </c>
      <c r="K3435">
        <v>-766</v>
      </c>
      <c r="L3435">
        <v>2864.74</v>
      </c>
      <c r="M3435">
        <v>3008.1</v>
      </c>
      <c r="N3435">
        <v>2868.69</v>
      </c>
    </row>
    <row r="3436" spans="1:14" x14ac:dyDescent="0.25">
      <c r="A3436" s="2">
        <v>42580</v>
      </c>
      <c r="B3436" t="s">
        <v>43</v>
      </c>
      <c r="C3436">
        <v>5.14</v>
      </c>
      <c r="D3436">
        <v>4.9569999999999999</v>
      </c>
      <c r="E3436">
        <v>6.7481999999999998</v>
      </c>
      <c r="F3436">
        <v>14.3908</v>
      </c>
      <c r="G3436">
        <v>23641</v>
      </c>
      <c r="H3436">
        <v>-1129</v>
      </c>
      <c r="I3436">
        <v>29994.655699999999</v>
      </c>
      <c r="J3436">
        <v>-5595</v>
      </c>
      <c r="K3436">
        <v>-766</v>
      </c>
      <c r="L3436">
        <v>2990.76</v>
      </c>
      <c r="M3436">
        <v>3025.53</v>
      </c>
      <c r="N3436">
        <v>2862.32</v>
      </c>
    </row>
    <row r="3437" spans="1:14" x14ac:dyDescent="0.25">
      <c r="A3437" s="2">
        <v>42613</v>
      </c>
      <c r="B3437" t="s">
        <v>43</v>
      </c>
      <c r="C3437">
        <v>5.04</v>
      </c>
      <c r="D3437">
        <v>5.0254000000000003</v>
      </c>
      <c r="E3437">
        <v>6.6013999999999999</v>
      </c>
      <c r="F3437">
        <v>14.191000000000001</v>
      </c>
      <c r="G3437">
        <v>23641</v>
      </c>
      <c r="H3437">
        <v>-1129</v>
      </c>
      <c r="I3437">
        <v>29411.242399999999</v>
      </c>
      <c r="J3437">
        <v>-5595</v>
      </c>
      <c r="K3437">
        <v>-766</v>
      </c>
      <c r="L3437">
        <v>3023.13</v>
      </c>
      <c r="M3437">
        <v>3040.7</v>
      </c>
      <c r="N3437">
        <v>2854.3</v>
      </c>
    </row>
    <row r="3438" spans="1:14" x14ac:dyDescent="0.25">
      <c r="A3438" s="2">
        <v>42643</v>
      </c>
      <c r="B3438" t="s">
        <v>43</v>
      </c>
      <c r="C3438">
        <v>5.16</v>
      </c>
      <c r="D3438">
        <v>5.0895999999999999</v>
      </c>
      <c r="E3438">
        <v>6.4676999999999998</v>
      </c>
      <c r="F3438">
        <v>13.984999999999999</v>
      </c>
      <c r="G3438">
        <v>23641</v>
      </c>
      <c r="H3438">
        <v>-1129</v>
      </c>
      <c r="I3438">
        <v>30112.077000000001</v>
      </c>
      <c r="J3438">
        <v>-5595</v>
      </c>
      <c r="K3438">
        <v>-766</v>
      </c>
      <c r="L3438">
        <v>3002.24</v>
      </c>
      <c r="M3438">
        <v>3054.23</v>
      </c>
      <c r="N3438">
        <v>2846.54</v>
      </c>
    </row>
    <row r="3439" spans="1:14" x14ac:dyDescent="0.25">
      <c r="A3439" s="2">
        <v>42674</v>
      </c>
      <c r="B3439" t="s">
        <v>43</v>
      </c>
      <c r="C3439">
        <v>4.0679999999999996</v>
      </c>
      <c r="D3439">
        <v>5.1257999999999999</v>
      </c>
      <c r="E3439">
        <v>6.3535000000000004</v>
      </c>
      <c r="F3439">
        <v>13.746600000000001</v>
      </c>
      <c r="G3439">
        <v>23641</v>
      </c>
      <c r="H3439">
        <v>-1129</v>
      </c>
      <c r="I3439">
        <v>23739.7297</v>
      </c>
      <c r="J3439">
        <v>-5595</v>
      </c>
      <c r="K3439">
        <v>-766</v>
      </c>
      <c r="L3439">
        <v>3055.25</v>
      </c>
      <c r="M3439">
        <v>3066.52</v>
      </c>
      <c r="N3439">
        <v>2843.57</v>
      </c>
    </row>
    <row r="3440" spans="1:14" x14ac:dyDescent="0.25">
      <c r="A3440" s="2">
        <v>42704</v>
      </c>
      <c r="B3440" t="s">
        <v>43</v>
      </c>
      <c r="C3440">
        <v>4.0599999999999996</v>
      </c>
      <c r="D3440">
        <v>5.1668000000000003</v>
      </c>
      <c r="E3440">
        <v>6.2176</v>
      </c>
      <c r="F3440">
        <v>13.490600000000001</v>
      </c>
      <c r="G3440">
        <v>23641</v>
      </c>
      <c r="H3440">
        <v>-1129</v>
      </c>
      <c r="I3440">
        <v>23693.043900000001</v>
      </c>
      <c r="J3440">
        <v>-5595</v>
      </c>
      <c r="K3440">
        <v>-766</v>
      </c>
      <c r="L3440">
        <v>3051.61</v>
      </c>
      <c r="M3440">
        <v>3078.47</v>
      </c>
      <c r="N3440">
        <v>2840.4</v>
      </c>
    </row>
    <row r="3441" spans="1:14" x14ac:dyDescent="0.25">
      <c r="A3441" s="2">
        <v>42734</v>
      </c>
      <c r="B3441" t="s">
        <v>43</v>
      </c>
      <c r="C3441">
        <v>4.5880000000000001</v>
      </c>
      <c r="D3441">
        <v>5.2169999999999996</v>
      </c>
      <c r="E3441">
        <v>6.0926999999999998</v>
      </c>
      <c r="F3441">
        <v>13.1983</v>
      </c>
      <c r="G3441">
        <v>23641</v>
      </c>
      <c r="H3441">
        <v>-1129</v>
      </c>
      <c r="I3441">
        <v>26775.243200000001</v>
      </c>
      <c r="J3441">
        <v>-5595</v>
      </c>
      <c r="K3441">
        <v>-766</v>
      </c>
      <c r="L3441">
        <v>3290.52</v>
      </c>
      <c r="M3441">
        <v>3094.21</v>
      </c>
      <c r="N3441">
        <v>2839.65</v>
      </c>
    </row>
    <row r="3442" spans="1:14" x14ac:dyDescent="0.25">
      <c r="A3442" s="2">
        <v>42766</v>
      </c>
      <c r="B3442" t="s">
        <v>43</v>
      </c>
      <c r="C3442">
        <v>4.1500000000000004</v>
      </c>
      <c r="D3442">
        <v>5.2489999999999997</v>
      </c>
      <c r="E3442">
        <v>6.0052000000000003</v>
      </c>
      <c r="F3442">
        <v>12.940099999999999</v>
      </c>
      <c r="G3442">
        <v>23147</v>
      </c>
      <c r="H3442">
        <v>-102</v>
      </c>
      <c r="I3442">
        <v>24219.629000000001</v>
      </c>
      <c r="J3442">
        <v>-4816</v>
      </c>
      <c r="K3442">
        <v>-1494</v>
      </c>
      <c r="L3442">
        <v>3230.68</v>
      </c>
      <c r="M3442">
        <v>3107.32</v>
      </c>
      <c r="N3442">
        <v>2841.58</v>
      </c>
    </row>
    <row r="3443" spans="1:14" x14ac:dyDescent="0.25">
      <c r="A3443" s="2">
        <v>42794</v>
      </c>
      <c r="B3443" t="s">
        <v>43</v>
      </c>
      <c r="C3443">
        <v>4.8380000000000001</v>
      </c>
      <c r="D3443">
        <v>5.2872000000000003</v>
      </c>
      <c r="E3443">
        <v>5.9317000000000002</v>
      </c>
      <c r="F3443">
        <v>12.696999999999999</v>
      </c>
      <c r="G3443">
        <v>23147</v>
      </c>
      <c r="H3443">
        <v>-102</v>
      </c>
      <c r="I3443">
        <v>28234.834900000002</v>
      </c>
      <c r="J3443">
        <v>-4816</v>
      </c>
      <c r="K3443">
        <v>-1494</v>
      </c>
      <c r="L3443">
        <v>3319.61</v>
      </c>
      <c r="M3443">
        <v>3120.99</v>
      </c>
      <c r="N3443">
        <v>2848.86</v>
      </c>
    </row>
    <row r="3444" spans="1:14" x14ac:dyDescent="0.25">
      <c r="A3444" s="2">
        <v>42825</v>
      </c>
      <c r="B3444" t="s">
        <v>43</v>
      </c>
      <c r="C3444">
        <v>5.03</v>
      </c>
      <c r="D3444">
        <v>5.3301999999999996</v>
      </c>
      <c r="E3444">
        <v>5.8711000000000002</v>
      </c>
      <c r="F3444">
        <v>12.4831</v>
      </c>
      <c r="G3444">
        <v>23147</v>
      </c>
      <c r="H3444">
        <v>-102</v>
      </c>
      <c r="I3444">
        <v>29355.357499999998</v>
      </c>
      <c r="J3444">
        <v>-4816</v>
      </c>
      <c r="K3444">
        <v>-1494</v>
      </c>
      <c r="L3444">
        <v>3500.93</v>
      </c>
      <c r="M3444">
        <v>3136.95</v>
      </c>
      <c r="N3444">
        <v>2859.56</v>
      </c>
    </row>
    <row r="3445" spans="1:14" x14ac:dyDescent="0.25">
      <c r="A3445" s="2">
        <v>42853</v>
      </c>
      <c r="B3445" t="s">
        <v>43</v>
      </c>
      <c r="C3445">
        <v>5.25</v>
      </c>
      <c r="D3445">
        <v>5.3796999999999997</v>
      </c>
      <c r="E3445">
        <v>5.8125999999999998</v>
      </c>
      <c r="F3445">
        <v>12.262499999999999</v>
      </c>
      <c r="G3445">
        <v>23147</v>
      </c>
      <c r="H3445">
        <v>-102</v>
      </c>
      <c r="I3445">
        <v>30639.289700000001</v>
      </c>
      <c r="J3445">
        <v>-4816</v>
      </c>
      <c r="K3445">
        <v>-1494</v>
      </c>
      <c r="L3445">
        <v>3559.59</v>
      </c>
      <c r="M3445">
        <v>3155.47</v>
      </c>
      <c r="N3445">
        <v>2870.68</v>
      </c>
    </row>
    <row r="3446" spans="1:14" x14ac:dyDescent="0.25">
      <c r="A3446" s="2">
        <v>42886</v>
      </c>
      <c r="B3446" t="s">
        <v>43</v>
      </c>
      <c r="C3446">
        <v>5.6449999999999996</v>
      </c>
      <c r="D3446">
        <v>5.4420999999999999</v>
      </c>
      <c r="E3446">
        <v>5.7732000000000001</v>
      </c>
      <c r="F3446">
        <v>12.0611</v>
      </c>
      <c r="G3446">
        <v>23147</v>
      </c>
      <c r="H3446">
        <v>-102</v>
      </c>
      <c r="I3446">
        <v>32945.308799999999</v>
      </c>
      <c r="J3446">
        <v>-4816</v>
      </c>
      <c r="K3446">
        <v>-1494</v>
      </c>
      <c r="L3446">
        <v>3554.59</v>
      </c>
      <c r="M3446">
        <v>3174.08</v>
      </c>
      <c r="N3446">
        <v>2883.86</v>
      </c>
    </row>
    <row r="3447" spans="1:14" x14ac:dyDescent="0.25">
      <c r="A3447" s="2">
        <v>42916</v>
      </c>
      <c r="B3447" t="s">
        <v>43</v>
      </c>
      <c r="C3447">
        <v>5.3550000000000004</v>
      </c>
      <c r="D3447">
        <v>5.4983000000000004</v>
      </c>
      <c r="E3447">
        <v>5.7515000000000001</v>
      </c>
      <c r="F3447">
        <v>11.845499999999999</v>
      </c>
      <c r="G3447">
        <v>23147</v>
      </c>
      <c r="H3447">
        <v>-102</v>
      </c>
      <c r="I3447">
        <v>31252.8128</v>
      </c>
      <c r="J3447">
        <v>-4816</v>
      </c>
      <c r="K3447">
        <v>-1494</v>
      </c>
      <c r="L3447">
        <v>3441.88</v>
      </c>
      <c r="M3447">
        <v>3188.68</v>
      </c>
      <c r="N3447">
        <v>2898.52</v>
      </c>
    </row>
    <row r="3448" spans="1:14" x14ac:dyDescent="0.25">
      <c r="A3448" s="2">
        <v>42947</v>
      </c>
      <c r="B3448" t="s">
        <v>43</v>
      </c>
      <c r="C3448">
        <v>5.38</v>
      </c>
      <c r="D3448">
        <v>5.5530999999999997</v>
      </c>
      <c r="E3448">
        <v>5.7164999999999999</v>
      </c>
      <c r="F3448">
        <v>11.631600000000001</v>
      </c>
      <c r="G3448">
        <v>23147</v>
      </c>
      <c r="H3448">
        <v>-102</v>
      </c>
      <c r="I3448">
        <v>31399.151099999999</v>
      </c>
      <c r="J3448">
        <v>-4816</v>
      </c>
      <c r="K3448">
        <v>-1494</v>
      </c>
      <c r="L3448">
        <v>3449.36</v>
      </c>
      <c r="M3448">
        <v>3202.27</v>
      </c>
      <c r="N3448">
        <v>2912.3</v>
      </c>
    </row>
    <row r="3449" spans="1:14" x14ac:dyDescent="0.25">
      <c r="A3449" s="2">
        <v>42978</v>
      </c>
      <c r="B3449" t="s">
        <v>43</v>
      </c>
      <c r="C3449">
        <v>5.2050000000000001</v>
      </c>
      <c r="D3449">
        <v>5.6002999999999998</v>
      </c>
      <c r="E3449">
        <v>5.6593</v>
      </c>
      <c r="F3449">
        <v>11.4201</v>
      </c>
      <c r="G3449">
        <v>23147</v>
      </c>
      <c r="H3449">
        <v>-102</v>
      </c>
      <c r="I3449">
        <v>30377.803199999998</v>
      </c>
      <c r="J3449">
        <v>-4816</v>
      </c>
      <c r="K3449">
        <v>-1494</v>
      </c>
      <c r="L3449">
        <v>3421.47</v>
      </c>
      <c r="M3449">
        <v>3218.65</v>
      </c>
      <c r="N3449">
        <v>2922.76</v>
      </c>
    </row>
    <row r="3450" spans="1:14" x14ac:dyDescent="0.25">
      <c r="A3450" s="2">
        <v>43007</v>
      </c>
      <c r="B3450" t="s">
        <v>43</v>
      </c>
      <c r="C3450">
        <v>5.08</v>
      </c>
      <c r="D3450">
        <v>5.6429</v>
      </c>
      <c r="E3450">
        <v>5.6014999999999997</v>
      </c>
      <c r="F3450">
        <v>11.256500000000001</v>
      </c>
      <c r="G3450">
        <v>23147</v>
      </c>
      <c r="H3450">
        <v>-102</v>
      </c>
      <c r="I3450">
        <v>29648.497299999999</v>
      </c>
      <c r="J3450">
        <v>-4816</v>
      </c>
      <c r="K3450">
        <v>-1494</v>
      </c>
      <c r="L3450">
        <v>3594.85</v>
      </c>
      <c r="M3450">
        <v>3235.18</v>
      </c>
      <c r="N3450">
        <v>2934.19</v>
      </c>
    </row>
    <row r="3451" spans="1:14" x14ac:dyDescent="0.25">
      <c r="A3451" s="2">
        <v>43039</v>
      </c>
      <c r="B3451" t="s">
        <v>43</v>
      </c>
      <c r="C3451">
        <v>4.2160000000000002</v>
      </c>
      <c r="D3451">
        <v>5.6687000000000003</v>
      </c>
      <c r="E3451">
        <v>5.5392000000000001</v>
      </c>
      <c r="F3451">
        <v>11.1546</v>
      </c>
      <c r="G3451">
        <v>23147</v>
      </c>
      <c r="H3451">
        <v>-102</v>
      </c>
      <c r="I3451">
        <v>24618.8338</v>
      </c>
      <c r="J3451">
        <v>-4816</v>
      </c>
      <c r="K3451">
        <v>-1494</v>
      </c>
      <c r="L3451">
        <v>3673.95</v>
      </c>
      <c r="M3451">
        <v>3254.24</v>
      </c>
      <c r="N3451">
        <v>2946.92</v>
      </c>
    </row>
    <row r="3452" spans="1:14" x14ac:dyDescent="0.25">
      <c r="A3452" s="2">
        <v>43069</v>
      </c>
      <c r="B3452" t="s">
        <v>43</v>
      </c>
      <c r="C3452">
        <v>4.2160000000000002</v>
      </c>
      <c r="D3452">
        <v>5.6558000000000002</v>
      </c>
      <c r="E3452">
        <v>5.4879999999999995</v>
      </c>
      <c r="F3452">
        <v>11.0397</v>
      </c>
      <c r="G3452">
        <v>23147</v>
      </c>
      <c r="H3452">
        <v>-102</v>
      </c>
      <c r="I3452">
        <v>24618.833699999999</v>
      </c>
      <c r="J3452">
        <v>-4816</v>
      </c>
      <c r="K3452">
        <v>-1494</v>
      </c>
      <c r="L3452">
        <v>3569.93</v>
      </c>
      <c r="M3452">
        <v>3267.77</v>
      </c>
      <c r="N3452">
        <v>2956.24</v>
      </c>
    </row>
    <row r="3453" spans="1:14" x14ac:dyDescent="0.25">
      <c r="A3453" s="2">
        <v>43098</v>
      </c>
      <c r="B3453" t="s">
        <v>43</v>
      </c>
      <c r="C3453">
        <v>3.8940000000000001</v>
      </c>
      <c r="D3453">
        <v>5.6223000000000001</v>
      </c>
      <c r="E3453">
        <v>5.4298999999999999</v>
      </c>
      <c r="F3453">
        <v>10.8726</v>
      </c>
      <c r="G3453">
        <v>23147</v>
      </c>
      <c r="H3453">
        <v>-102</v>
      </c>
      <c r="I3453">
        <v>22738.6404</v>
      </c>
      <c r="J3453">
        <v>-4816</v>
      </c>
      <c r="K3453">
        <v>-1494</v>
      </c>
      <c r="L3453">
        <v>3503.96</v>
      </c>
      <c r="M3453">
        <v>3276.49</v>
      </c>
      <c r="N3453">
        <v>2963.52</v>
      </c>
    </row>
    <row r="3454" spans="1:14" x14ac:dyDescent="0.25">
      <c r="A3454" s="2">
        <v>43131</v>
      </c>
      <c r="B3454" t="s">
        <v>43</v>
      </c>
      <c r="C3454">
        <v>3.8769999999999998</v>
      </c>
      <c r="D3454">
        <v>5.5806000000000004</v>
      </c>
      <c r="E3454">
        <v>5.3681999999999999</v>
      </c>
      <c r="F3454">
        <v>10.7211</v>
      </c>
      <c r="G3454">
        <v>22563</v>
      </c>
      <c r="H3454">
        <v>-59</v>
      </c>
      <c r="I3454">
        <v>22639.370500000001</v>
      </c>
      <c r="J3454">
        <v>-3351</v>
      </c>
      <c r="K3454">
        <v>-340</v>
      </c>
      <c r="L3454">
        <v>3609.29</v>
      </c>
      <c r="M3454">
        <v>3286.94</v>
      </c>
      <c r="N3454">
        <v>2970.89</v>
      </c>
    </row>
    <row r="3455" spans="1:14" x14ac:dyDescent="0.25">
      <c r="A3455" s="2">
        <v>43159</v>
      </c>
      <c r="B3455" t="s">
        <v>43</v>
      </c>
      <c r="C3455">
        <v>4.8029999999999999</v>
      </c>
      <c r="D3455">
        <v>5.5602999999999998</v>
      </c>
      <c r="E3455">
        <v>5.3299000000000003</v>
      </c>
      <c r="F3455">
        <v>10.6113</v>
      </c>
      <c r="G3455">
        <v>22563</v>
      </c>
      <c r="H3455">
        <v>-59</v>
      </c>
      <c r="I3455">
        <v>27048.126499999998</v>
      </c>
      <c r="J3455">
        <v>-3351</v>
      </c>
      <c r="K3455">
        <v>-340</v>
      </c>
      <c r="L3455">
        <v>3438.96</v>
      </c>
      <c r="M3455">
        <v>3293.54</v>
      </c>
      <c r="N3455">
        <v>2977.84</v>
      </c>
    </row>
    <row r="3456" spans="1:14" x14ac:dyDescent="0.25">
      <c r="A3456" s="2">
        <v>43189</v>
      </c>
      <c r="B3456" t="s">
        <v>43</v>
      </c>
      <c r="C3456">
        <v>4.4850000000000003</v>
      </c>
      <c r="D3456">
        <v>5.5471000000000004</v>
      </c>
      <c r="E3456">
        <v>5.2870999999999997</v>
      </c>
      <c r="F3456">
        <v>10.507999999999999</v>
      </c>
      <c r="G3456">
        <v>22563</v>
      </c>
      <c r="H3456">
        <v>-59</v>
      </c>
      <c r="I3456">
        <v>25257.307400000002</v>
      </c>
      <c r="J3456">
        <v>-3351</v>
      </c>
      <c r="K3456">
        <v>-340</v>
      </c>
      <c r="L3456">
        <v>3361.5</v>
      </c>
      <c r="M3456">
        <v>3300.49</v>
      </c>
      <c r="N3456">
        <v>2983.49</v>
      </c>
    </row>
    <row r="3457" spans="1:14" x14ac:dyDescent="0.25">
      <c r="A3457" s="2">
        <v>43220</v>
      </c>
      <c r="B3457" t="s">
        <v>43</v>
      </c>
      <c r="C3457">
        <v>4.9779999999999998</v>
      </c>
      <c r="D3457">
        <v>5.5350000000000001</v>
      </c>
      <c r="E3457">
        <v>5.2477</v>
      </c>
      <c r="F3457">
        <v>10.4467</v>
      </c>
      <c r="G3457">
        <v>22563</v>
      </c>
      <c r="H3457">
        <v>-59</v>
      </c>
      <c r="I3457">
        <v>28033.640100000001</v>
      </c>
      <c r="J3457">
        <v>-3351</v>
      </c>
      <c r="K3457">
        <v>-340</v>
      </c>
      <c r="L3457">
        <v>3536.52</v>
      </c>
      <c r="M3457">
        <v>3308.24</v>
      </c>
      <c r="N3457">
        <v>2989.2</v>
      </c>
    </row>
    <row r="3458" spans="1:14" x14ac:dyDescent="0.25">
      <c r="A3458" s="2">
        <v>43251</v>
      </c>
      <c r="B3458" t="s">
        <v>43</v>
      </c>
      <c r="C3458">
        <v>4.9399999999999995</v>
      </c>
      <c r="D3458">
        <v>5.5259999999999998</v>
      </c>
      <c r="E3458">
        <v>5.1957000000000004</v>
      </c>
      <c r="F3458">
        <v>10.381600000000001</v>
      </c>
      <c r="G3458">
        <v>22563</v>
      </c>
      <c r="H3458">
        <v>-59</v>
      </c>
      <c r="I3458">
        <v>27819.642899999999</v>
      </c>
      <c r="J3458">
        <v>-3351</v>
      </c>
      <c r="K3458">
        <v>-340</v>
      </c>
      <c r="L3458">
        <v>3406.65</v>
      </c>
      <c r="M3458">
        <v>3313.14</v>
      </c>
      <c r="N3458">
        <v>2995.5</v>
      </c>
    </row>
    <row r="3459" spans="1:14" x14ac:dyDescent="0.25">
      <c r="A3459" s="2">
        <v>43280</v>
      </c>
      <c r="B3459" t="s">
        <v>43</v>
      </c>
      <c r="C3459">
        <v>4.93</v>
      </c>
      <c r="D3459">
        <v>5.5167000000000002</v>
      </c>
      <c r="E3459">
        <v>5.1459999999999999</v>
      </c>
      <c r="F3459">
        <v>10.290100000000001</v>
      </c>
      <c r="G3459">
        <v>22563</v>
      </c>
      <c r="H3459">
        <v>-59</v>
      </c>
      <c r="I3459">
        <v>27763.327799999999</v>
      </c>
      <c r="J3459">
        <v>-3351</v>
      </c>
      <c r="K3459">
        <v>-340</v>
      </c>
      <c r="L3459">
        <v>3395.6</v>
      </c>
      <c r="M3459">
        <v>3317.09</v>
      </c>
      <c r="N3459">
        <v>3002.17</v>
      </c>
    </row>
    <row r="3460" spans="1:14" x14ac:dyDescent="0.25">
      <c r="A3460" s="2">
        <v>43312</v>
      </c>
      <c r="B3460" t="s">
        <v>43</v>
      </c>
      <c r="C3460">
        <v>4.6459999999999999</v>
      </c>
      <c r="D3460">
        <v>5.4911000000000003</v>
      </c>
      <c r="E3460">
        <v>5.0772000000000004</v>
      </c>
      <c r="F3460">
        <v>10.1829</v>
      </c>
      <c r="G3460">
        <v>22563</v>
      </c>
      <c r="H3460">
        <v>-59</v>
      </c>
      <c r="I3460">
        <v>26163.979899999998</v>
      </c>
      <c r="J3460">
        <v>-3351</v>
      </c>
      <c r="K3460">
        <v>-340</v>
      </c>
      <c r="L3460">
        <v>3525.49</v>
      </c>
      <c r="M3460">
        <v>3322.7</v>
      </c>
      <c r="N3460">
        <v>3008.12</v>
      </c>
    </row>
    <row r="3461" spans="1:14" x14ac:dyDescent="0.25">
      <c r="A3461" s="2">
        <v>43343</v>
      </c>
      <c r="B3461" t="s">
        <v>43</v>
      </c>
      <c r="C3461">
        <v>4.798</v>
      </c>
      <c r="D3461">
        <v>5.4763999999999999</v>
      </c>
      <c r="E3461">
        <v>5.0335999999999999</v>
      </c>
      <c r="F3461">
        <v>10.062099999999999</v>
      </c>
      <c r="G3461">
        <v>22563</v>
      </c>
      <c r="H3461">
        <v>-59</v>
      </c>
      <c r="I3461">
        <v>27020.028900000001</v>
      </c>
      <c r="J3461">
        <v>-3351</v>
      </c>
      <c r="K3461">
        <v>-340</v>
      </c>
      <c r="L3461">
        <v>3392.9</v>
      </c>
      <c r="M3461">
        <v>3326</v>
      </c>
      <c r="N3461">
        <v>3013.88</v>
      </c>
    </row>
    <row r="3462" spans="1:14" x14ac:dyDescent="0.25">
      <c r="A3462" s="2">
        <v>43371</v>
      </c>
      <c r="B3462" t="s">
        <v>43</v>
      </c>
      <c r="C3462">
        <v>4.7770000000000001</v>
      </c>
      <c r="D3462">
        <v>5.4534000000000002</v>
      </c>
      <c r="E3462">
        <v>4.9977</v>
      </c>
      <c r="F3462">
        <v>9.9522999999999993</v>
      </c>
      <c r="G3462">
        <v>22563</v>
      </c>
      <c r="H3462">
        <v>-59</v>
      </c>
      <c r="I3462">
        <v>26921.0255</v>
      </c>
      <c r="J3462">
        <v>-3351</v>
      </c>
      <c r="K3462">
        <v>-340</v>
      </c>
      <c r="L3462">
        <v>3399.2</v>
      </c>
      <c r="M3462">
        <v>3331.67</v>
      </c>
      <c r="N3462">
        <v>3021.77</v>
      </c>
    </row>
    <row r="3463" spans="1:14" x14ac:dyDescent="0.25">
      <c r="A3463" s="2">
        <v>43404</v>
      </c>
      <c r="B3463" t="s">
        <v>43</v>
      </c>
      <c r="C3463">
        <v>5</v>
      </c>
      <c r="D3463">
        <v>5.4254999999999995</v>
      </c>
      <c r="E3463">
        <v>4.9805999999999999</v>
      </c>
      <c r="F3463">
        <v>9.8544</v>
      </c>
      <c r="G3463">
        <v>22563</v>
      </c>
      <c r="H3463">
        <v>-59</v>
      </c>
      <c r="I3463">
        <v>28177.7533</v>
      </c>
      <c r="J3463">
        <v>-3351</v>
      </c>
      <c r="K3463">
        <v>-340</v>
      </c>
      <c r="L3463">
        <v>3197.51</v>
      </c>
      <c r="M3463">
        <v>3332.17</v>
      </c>
      <c r="N3463">
        <v>3028.01</v>
      </c>
    </row>
    <row r="3464" spans="1:14" x14ac:dyDescent="0.25">
      <c r="A3464" s="2">
        <v>43434</v>
      </c>
      <c r="B3464" t="s">
        <v>43</v>
      </c>
      <c r="C3464">
        <v>4.8559999999999999</v>
      </c>
      <c r="D3464">
        <v>5.3875000000000002</v>
      </c>
      <c r="E3464">
        <v>4.9581999999999997</v>
      </c>
      <c r="F3464">
        <v>9.7576000000000001</v>
      </c>
      <c r="G3464">
        <v>22563</v>
      </c>
      <c r="H3464">
        <v>-59</v>
      </c>
      <c r="I3464">
        <v>27366.4355</v>
      </c>
      <c r="J3464">
        <v>-3351</v>
      </c>
      <c r="K3464">
        <v>-340</v>
      </c>
      <c r="L3464">
        <v>3173.13</v>
      </c>
      <c r="M3464">
        <v>3331.11</v>
      </c>
      <c r="N3464">
        <v>3032.32</v>
      </c>
    </row>
    <row r="3465" spans="1:14" x14ac:dyDescent="0.25">
      <c r="A3465" s="2">
        <v>43465</v>
      </c>
      <c r="B3465" t="s">
        <v>43</v>
      </c>
      <c r="C3465">
        <v>5.03</v>
      </c>
      <c r="D3465">
        <v>5.3548999999999998</v>
      </c>
      <c r="E3465">
        <v>4.9409999999999998</v>
      </c>
      <c r="F3465">
        <v>9.6928999999999998</v>
      </c>
      <c r="G3465">
        <v>22563</v>
      </c>
      <c r="H3465">
        <v>-59</v>
      </c>
      <c r="I3465">
        <v>28348.6885</v>
      </c>
      <c r="J3465">
        <v>-3351</v>
      </c>
      <c r="K3465">
        <v>-340</v>
      </c>
      <c r="L3465">
        <v>3001.42</v>
      </c>
      <c r="M3465">
        <v>3328.87</v>
      </c>
      <c r="N3465">
        <v>3036.1</v>
      </c>
    </row>
    <row r="3466" spans="1:14" x14ac:dyDescent="0.25">
      <c r="A3466" s="2">
        <v>43496</v>
      </c>
      <c r="B3466" t="s">
        <v>43</v>
      </c>
      <c r="C3466">
        <v>5.508</v>
      </c>
      <c r="D3466">
        <v>5.3312999999999997</v>
      </c>
      <c r="E3466">
        <v>4.9223999999999997</v>
      </c>
      <c r="F3466">
        <v>9.6440000000000001</v>
      </c>
      <c r="G3466">
        <v>23108</v>
      </c>
      <c r="H3466">
        <v>2349</v>
      </c>
      <c r="I3466">
        <v>31042.9126</v>
      </c>
      <c r="J3466">
        <v>-2605</v>
      </c>
      <c r="K3466">
        <v>1445</v>
      </c>
      <c r="L3466">
        <v>3159.43</v>
      </c>
      <c r="M3466">
        <v>3327.04</v>
      </c>
      <c r="N3466">
        <v>3040.22</v>
      </c>
    </row>
    <row r="3467" spans="1:14" x14ac:dyDescent="0.25">
      <c r="A3467" s="2">
        <v>43524</v>
      </c>
      <c r="B3467" t="s">
        <v>43</v>
      </c>
      <c r="C3467">
        <v>5.3159999999999998</v>
      </c>
      <c r="D3467">
        <v>5.3064</v>
      </c>
      <c r="E3467">
        <v>4.8979999999999997</v>
      </c>
      <c r="F3467">
        <v>9.5963999999999992</v>
      </c>
      <c r="G3467">
        <v>23108</v>
      </c>
      <c r="H3467">
        <v>2349</v>
      </c>
      <c r="I3467">
        <v>29960.806700000001</v>
      </c>
      <c r="J3467">
        <v>-2605</v>
      </c>
      <c r="K3467">
        <v>1445</v>
      </c>
      <c r="L3467">
        <v>3298.26</v>
      </c>
      <c r="M3467">
        <v>3330.08</v>
      </c>
      <c r="N3467">
        <v>3044.75</v>
      </c>
    </row>
    <row r="3468" spans="1:14" x14ac:dyDescent="0.25">
      <c r="A3468" s="2">
        <v>43553</v>
      </c>
      <c r="B3468" t="s">
        <v>43</v>
      </c>
      <c r="C3468">
        <v>5.0739999999999998</v>
      </c>
      <c r="D3468">
        <v>5.2709999999999999</v>
      </c>
      <c r="E3468">
        <v>4.8776000000000002</v>
      </c>
      <c r="F3468">
        <v>9.5582999999999991</v>
      </c>
      <c r="G3468">
        <v>23108</v>
      </c>
      <c r="H3468">
        <v>2349</v>
      </c>
      <c r="I3468">
        <v>28596.902399999999</v>
      </c>
      <c r="J3468">
        <v>-2605</v>
      </c>
      <c r="K3468">
        <v>1445</v>
      </c>
      <c r="L3468">
        <v>3351.71</v>
      </c>
      <c r="M3468">
        <v>3330.09</v>
      </c>
      <c r="N3468">
        <v>3051.76</v>
      </c>
    </row>
    <row r="3469" spans="1:14" x14ac:dyDescent="0.25">
      <c r="A3469" s="2">
        <v>43585</v>
      </c>
      <c r="B3469" t="s">
        <v>43</v>
      </c>
      <c r="C3469">
        <v>4.6790000000000003</v>
      </c>
      <c r="D3469">
        <v>5.2207999999999997</v>
      </c>
      <c r="E3469">
        <v>4.8469999999999995</v>
      </c>
      <c r="F3469">
        <v>9.5136000000000003</v>
      </c>
      <c r="G3469">
        <v>23108</v>
      </c>
      <c r="H3469">
        <v>2349</v>
      </c>
      <c r="I3469">
        <v>26370.695</v>
      </c>
      <c r="J3469">
        <v>-2605</v>
      </c>
      <c r="K3469">
        <v>1445</v>
      </c>
      <c r="L3469">
        <v>3514.62</v>
      </c>
      <c r="M3469">
        <v>3328.4</v>
      </c>
      <c r="N3469">
        <v>3058.97</v>
      </c>
    </row>
    <row r="3470" spans="1:14" x14ac:dyDescent="0.25">
      <c r="A3470" s="2">
        <v>40207</v>
      </c>
      <c r="B3470" t="s">
        <v>44</v>
      </c>
      <c r="G3470">
        <v>19580</v>
      </c>
      <c r="H3470">
        <v>2703</v>
      </c>
      <c r="J3470">
        <v>2178</v>
      </c>
      <c r="K3470">
        <v>1720</v>
      </c>
    </row>
    <row r="3471" spans="1:14" x14ac:dyDescent="0.25">
      <c r="A3471" s="2">
        <v>40235</v>
      </c>
      <c r="B3471" t="s">
        <v>44</v>
      </c>
      <c r="G3471">
        <v>19580</v>
      </c>
      <c r="H3471">
        <v>2703</v>
      </c>
      <c r="J3471">
        <v>2178</v>
      </c>
      <c r="K3471">
        <v>1720</v>
      </c>
    </row>
    <row r="3472" spans="1:14" x14ac:dyDescent="0.25">
      <c r="A3472" s="2">
        <v>40268</v>
      </c>
      <c r="B3472" t="s">
        <v>44</v>
      </c>
      <c r="G3472">
        <v>19580</v>
      </c>
      <c r="H3472">
        <v>2703</v>
      </c>
      <c r="J3472">
        <v>2178</v>
      </c>
      <c r="K3472">
        <v>1720</v>
      </c>
    </row>
    <row r="3473" spans="1:14" x14ac:dyDescent="0.25">
      <c r="A3473" s="2">
        <v>40298</v>
      </c>
      <c r="B3473" t="s">
        <v>44</v>
      </c>
      <c r="G3473">
        <v>19580</v>
      </c>
      <c r="H3473">
        <v>2703</v>
      </c>
      <c r="J3473">
        <v>2178</v>
      </c>
      <c r="K3473">
        <v>1720</v>
      </c>
    </row>
    <row r="3474" spans="1:14" x14ac:dyDescent="0.25">
      <c r="A3474" s="2">
        <v>40329</v>
      </c>
      <c r="B3474" t="s">
        <v>44</v>
      </c>
      <c r="G3474">
        <v>19580</v>
      </c>
      <c r="H3474">
        <v>2703</v>
      </c>
      <c r="J3474">
        <v>2178</v>
      </c>
      <c r="K3474">
        <v>1720</v>
      </c>
    </row>
    <row r="3475" spans="1:14" x14ac:dyDescent="0.25">
      <c r="A3475" s="2">
        <v>40359</v>
      </c>
      <c r="B3475" t="s">
        <v>44</v>
      </c>
      <c r="G3475">
        <v>19580</v>
      </c>
      <c r="H3475">
        <v>2703</v>
      </c>
      <c r="J3475">
        <v>2178</v>
      </c>
      <c r="K3475">
        <v>1720</v>
      </c>
    </row>
    <row r="3476" spans="1:14" x14ac:dyDescent="0.25">
      <c r="A3476" s="2">
        <v>40389</v>
      </c>
      <c r="B3476" t="s">
        <v>44</v>
      </c>
      <c r="G3476">
        <v>19580</v>
      </c>
      <c r="H3476">
        <v>2703</v>
      </c>
      <c r="J3476">
        <v>2178</v>
      </c>
      <c r="K3476">
        <v>1720</v>
      </c>
    </row>
    <row r="3477" spans="1:14" x14ac:dyDescent="0.25">
      <c r="A3477" s="2">
        <v>40421</v>
      </c>
      <c r="B3477" t="s">
        <v>44</v>
      </c>
      <c r="G3477">
        <v>19580</v>
      </c>
      <c r="H3477">
        <v>2703</v>
      </c>
      <c r="J3477">
        <v>2178</v>
      </c>
      <c r="K3477">
        <v>1720</v>
      </c>
    </row>
    <row r="3478" spans="1:14" x14ac:dyDescent="0.25">
      <c r="A3478" s="2">
        <v>40451</v>
      </c>
      <c r="B3478" t="s">
        <v>44</v>
      </c>
      <c r="G3478">
        <v>19580</v>
      </c>
      <c r="H3478">
        <v>2703</v>
      </c>
      <c r="J3478">
        <v>2178</v>
      </c>
      <c r="K3478">
        <v>1720</v>
      </c>
    </row>
    <row r="3479" spans="1:14" x14ac:dyDescent="0.25">
      <c r="A3479" s="2">
        <v>40480</v>
      </c>
      <c r="B3479" t="s">
        <v>44</v>
      </c>
      <c r="G3479">
        <v>19580</v>
      </c>
      <c r="H3479">
        <v>2703</v>
      </c>
      <c r="J3479">
        <v>2178</v>
      </c>
      <c r="K3479">
        <v>1720</v>
      </c>
    </row>
    <row r="3480" spans="1:14" x14ac:dyDescent="0.25">
      <c r="A3480" s="2">
        <v>40512</v>
      </c>
      <c r="B3480" t="s">
        <v>44</v>
      </c>
      <c r="G3480">
        <v>19580</v>
      </c>
      <c r="H3480">
        <v>2703</v>
      </c>
      <c r="J3480">
        <v>2178</v>
      </c>
      <c r="K3480">
        <v>1720</v>
      </c>
    </row>
    <row r="3481" spans="1:14" x14ac:dyDescent="0.25">
      <c r="A3481" s="2">
        <v>40543</v>
      </c>
      <c r="B3481" t="s">
        <v>44</v>
      </c>
      <c r="C3481">
        <v>56</v>
      </c>
      <c r="D3481">
        <v>39.525700000000001</v>
      </c>
      <c r="E3481">
        <v>34.511000000000003</v>
      </c>
      <c r="F3481">
        <v>30.252400000000002</v>
      </c>
      <c r="G3481">
        <v>19580</v>
      </c>
      <c r="H3481">
        <v>2703</v>
      </c>
      <c r="I3481">
        <v>30397.3838</v>
      </c>
      <c r="J3481">
        <v>2178</v>
      </c>
      <c r="K3481">
        <v>1720</v>
      </c>
      <c r="L3481">
        <v>2792.82</v>
      </c>
      <c r="M3481">
        <v>3254.21</v>
      </c>
      <c r="N3481">
        <v>3115.54</v>
      </c>
    </row>
    <row r="3482" spans="1:14" x14ac:dyDescent="0.25">
      <c r="A3482" s="2">
        <v>40574</v>
      </c>
      <c r="B3482" t="s">
        <v>44</v>
      </c>
      <c r="C3482">
        <v>56.95</v>
      </c>
      <c r="D3482">
        <v>39.855499999999999</v>
      </c>
      <c r="E3482">
        <v>34.858400000000003</v>
      </c>
      <c r="F3482">
        <v>30.394300000000001</v>
      </c>
      <c r="G3482">
        <v>22345</v>
      </c>
      <c r="H3482">
        <v>2811</v>
      </c>
      <c r="I3482">
        <v>30913.0537</v>
      </c>
      <c r="J3482">
        <v>5030</v>
      </c>
      <c r="K3482">
        <v>1793</v>
      </c>
      <c r="L3482">
        <v>2953.63</v>
      </c>
      <c r="M3482">
        <v>3233.54</v>
      </c>
      <c r="N3482">
        <v>3123.03</v>
      </c>
    </row>
    <row r="3483" spans="1:14" x14ac:dyDescent="0.25">
      <c r="A3483" s="2">
        <v>40602</v>
      </c>
      <c r="B3483" t="s">
        <v>44</v>
      </c>
      <c r="C3483">
        <v>59.95</v>
      </c>
      <c r="D3483">
        <v>40.222000000000001</v>
      </c>
      <c r="E3483">
        <v>35.226300000000002</v>
      </c>
      <c r="F3483">
        <v>30.562000000000001</v>
      </c>
      <c r="G3483">
        <v>22345</v>
      </c>
      <c r="H3483">
        <v>2811</v>
      </c>
      <c r="I3483">
        <v>32613.257399999999</v>
      </c>
      <c r="J3483">
        <v>5030</v>
      </c>
      <c r="K3483">
        <v>1793</v>
      </c>
      <c r="L3483">
        <v>3013.09</v>
      </c>
      <c r="M3483">
        <v>3211.4</v>
      </c>
      <c r="N3483">
        <v>3127.97</v>
      </c>
    </row>
    <row r="3484" spans="1:14" x14ac:dyDescent="0.25">
      <c r="A3484" s="2">
        <v>40633</v>
      </c>
      <c r="B3484" t="s">
        <v>44</v>
      </c>
      <c r="C3484">
        <v>60.3</v>
      </c>
      <c r="D3484">
        <v>40.510800000000003</v>
      </c>
      <c r="E3484">
        <v>35.587499999999999</v>
      </c>
      <c r="F3484">
        <v>30.721299999999999</v>
      </c>
      <c r="G3484">
        <v>22345</v>
      </c>
      <c r="H3484">
        <v>2811</v>
      </c>
      <c r="I3484">
        <v>32803.660100000001</v>
      </c>
      <c r="J3484">
        <v>5030</v>
      </c>
      <c r="K3484">
        <v>1793</v>
      </c>
      <c r="L3484">
        <v>2910.91</v>
      </c>
      <c r="M3484">
        <v>3186.05</v>
      </c>
      <c r="N3484">
        <v>3130.51</v>
      </c>
    </row>
    <row r="3485" spans="1:14" x14ac:dyDescent="0.25">
      <c r="A3485" s="2">
        <v>40662</v>
      </c>
      <c r="B3485" t="s">
        <v>44</v>
      </c>
      <c r="C3485">
        <v>59.65</v>
      </c>
      <c r="D3485">
        <v>40.795099999999998</v>
      </c>
      <c r="E3485">
        <v>35.960799999999999</v>
      </c>
      <c r="F3485">
        <v>30.881799999999998</v>
      </c>
      <c r="G3485">
        <v>22345</v>
      </c>
      <c r="H3485">
        <v>2811</v>
      </c>
      <c r="I3485">
        <v>32466.6351</v>
      </c>
      <c r="J3485">
        <v>5030</v>
      </c>
      <c r="K3485">
        <v>1793</v>
      </c>
      <c r="L3485">
        <v>3011.25</v>
      </c>
      <c r="M3485">
        <v>3164.53</v>
      </c>
      <c r="N3485">
        <v>3136.64</v>
      </c>
    </row>
    <row r="3486" spans="1:14" x14ac:dyDescent="0.25">
      <c r="A3486" s="2">
        <v>40694</v>
      </c>
      <c r="B3486" t="s">
        <v>44</v>
      </c>
      <c r="C3486">
        <v>57.3</v>
      </c>
      <c r="D3486">
        <v>40.9908</v>
      </c>
      <c r="E3486">
        <v>36.332599999999999</v>
      </c>
      <c r="F3486">
        <v>31.055900000000001</v>
      </c>
      <c r="G3486">
        <v>22345</v>
      </c>
      <c r="H3486">
        <v>2811</v>
      </c>
      <c r="I3486">
        <v>31194.1214</v>
      </c>
      <c r="J3486">
        <v>5030</v>
      </c>
      <c r="K3486">
        <v>1793</v>
      </c>
      <c r="L3486">
        <v>2861.92</v>
      </c>
      <c r="M3486">
        <v>3138.15</v>
      </c>
      <c r="N3486">
        <v>3142.78</v>
      </c>
    </row>
    <row r="3487" spans="1:14" x14ac:dyDescent="0.25">
      <c r="A3487" s="2">
        <v>40724</v>
      </c>
      <c r="B3487" t="s">
        <v>44</v>
      </c>
      <c r="C3487">
        <v>57.6</v>
      </c>
      <c r="D3487">
        <v>41.1021</v>
      </c>
      <c r="E3487">
        <v>36.708799999999997</v>
      </c>
      <c r="F3487">
        <v>31.240500000000001</v>
      </c>
      <c r="G3487">
        <v>22345</v>
      </c>
      <c r="H3487">
        <v>2811</v>
      </c>
      <c r="I3487">
        <v>31357.4414</v>
      </c>
      <c r="J3487">
        <v>5030</v>
      </c>
      <c r="K3487">
        <v>1793</v>
      </c>
      <c r="L3487">
        <v>2848.53</v>
      </c>
      <c r="M3487">
        <v>3107.27</v>
      </c>
      <c r="N3487">
        <v>3149.85</v>
      </c>
    </row>
    <row r="3488" spans="1:14" x14ac:dyDescent="0.25">
      <c r="A3488" s="2">
        <v>40753</v>
      </c>
      <c r="B3488" t="s">
        <v>44</v>
      </c>
      <c r="C3488">
        <v>50.575000000000003</v>
      </c>
      <c r="D3488">
        <v>41.040700000000001</v>
      </c>
      <c r="E3488">
        <v>37.002200000000002</v>
      </c>
      <c r="F3488">
        <v>31.395299999999999</v>
      </c>
      <c r="G3488">
        <v>22345</v>
      </c>
      <c r="H3488">
        <v>2811</v>
      </c>
      <c r="I3488">
        <v>27753.253499999999</v>
      </c>
      <c r="J3488">
        <v>5030</v>
      </c>
      <c r="K3488">
        <v>1793</v>
      </c>
      <c r="L3488">
        <v>2670.37</v>
      </c>
      <c r="M3488">
        <v>3070.42</v>
      </c>
      <c r="N3488">
        <v>3156.19</v>
      </c>
    </row>
    <row r="3489" spans="1:14" x14ac:dyDescent="0.25">
      <c r="A3489" s="2">
        <v>40786</v>
      </c>
      <c r="B3489" t="s">
        <v>44</v>
      </c>
      <c r="C3489">
        <v>46.55</v>
      </c>
      <c r="D3489">
        <v>40.930399999999999</v>
      </c>
      <c r="E3489">
        <v>37.257800000000003</v>
      </c>
      <c r="F3489">
        <v>31.527999999999999</v>
      </c>
      <c r="G3489">
        <v>22345</v>
      </c>
      <c r="H3489">
        <v>2811</v>
      </c>
      <c r="I3489">
        <v>25544.517100000001</v>
      </c>
      <c r="J3489">
        <v>5030</v>
      </c>
      <c r="K3489">
        <v>1793</v>
      </c>
      <c r="L3489">
        <v>2302.08</v>
      </c>
      <c r="M3489">
        <v>3026.67</v>
      </c>
      <c r="N3489">
        <v>3155.97</v>
      </c>
    </row>
    <row r="3490" spans="1:14" x14ac:dyDescent="0.25">
      <c r="A3490" s="2">
        <v>40816</v>
      </c>
      <c r="B3490" t="s">
        <v>44</v>
      </c>
      <c r="C3490">
        <v>40.57</v>
      </c>
      <c r="D3490">
        <v>40.750399999999999</v>
      </c>
      <c r="E3490">
        <v>37.4711</v>
      </c>
      <c r="F3490">
        <v>31.6584</v>
      </c>
      <c r="G3490">
        <v>22345</v>
      </c>
      <c r="H3490">
        <v>2811</v>
      </c>
      <c r="I3490">
        <v>22264.114699999998</v>
      </c>
      <c r="J3490">
        <v>5030</v>
      </c>
      <c r="K3490">
        <v>1793</v>
      </c>
      <c r="L3490">
        <v>2179.66</v>
      </c>
      <c r="M3490">
        <v>2983.95</v>
      </c>
      <c r="N3490">
        <v>3154.46</v>
      </c>
    </row>
    <row r="3491" spans="1:14" x14ac:dyDescent="0.25">
      <c r="A3491" s="2">
        <v>40847</v>
      </c>
      <c r="B3491" t="s">
        <v>44</v>
      </c>
      <c r="C3491">
        <v>42.65</v>
      </c>
      <c r="D3491">
        <v>40.628399999999999</v>
      </c>
      <c r="E3491">
        <v>37.695</v>
      </c>
      <c r="F3491">
        <v>31.8019</v>
      </c>
      <c r="G3491">
        <v>22345</v>
      </c>
      <c r="H3491">
        <v>2811</v>
      </c>
      <c r="I3491">
        <v>23405.5828</v>
      </c>
      <c r="J3491">
        <v>5030</v>
      </c>
      <c r="K3491">
        <v>1793</v>
      </c>
      <c r="L3491">
        <v>2385.2199999999998</v>
      </c>
      <c r="M3491">
        <v>2945.76</v>
      </c>
      <c r="N3491">
        <v>3154.12</v>
      </c>
    </row>
    <row r="3492" spans="1:14" x14ac:dyDescent="0.25">
      <c r="A3492" s="2">
        <v>40877</v>
      </c>
      <c r="B3492" t="s">
        <v>44</v>
      </c>
      <c r="C3492">
        <v>42</v>
      </c>
      <c r="D3492">
        <v>40.5824</v>
      </c>
      <c r="E3492">
        <v>37.878700000000002</v>
      </c>
      <c r="F3492">
        <v>31.924399999999999</v>
      </c>
      <c r="G3492">
        <v>22345</v>
      </c>
      <c r="H3492">
        <v>2811</v>
      </c>
      <c r="I3492">
        <v>23051.1119</v>
      </c>
      <c r="J3492">
        <v>5030</v>
      </c>
      <c r="K3492">
        <v>1793</v>
      </c>
      <c r="L3492">
        <v>2330.4299999999998</v>
      </c>
      <c r="M3492">
        <v>2904.74</v>
      </c>
      <c r="N3492">
        <v>3152.23</v>
      </c>
    </row>
    <row r="3493" spans="1:14" x14ac:dyDescent="0.25">
      <c r="A3493" s="2">
        <v>40907</v>
      </c>
      <c r="B3493" t="s">
        <v>44</v>
      </c>
      <c r="C3493">
        <v>40.68</v>
      </c>
      <c r="D3493">
        <v>40.445500000000003</v>
      </c>
      <c r="E3493">
        <v>38.042099999999998</v>
      </c>
      <c r="F3493">
        <v>32.040500000000002</v>
      </c>
      <c r="G3493">
        <v>22345</v>
      </c>
      <c r="H3493">
        <v>2811</v>
      </c>
      <c r="I3493">
        <v>22326.648399999998</v>
      </c>
      <c r="J3493">
        <v>5030</v>
      </c>
      <c r="K3493">
        <v>1793</v>
      </c>
      <c r="L3493">
        <v>2316.5500000000002</v>
      </c>
      <c r="M3493">
        <v>2861.27</v>
      </c>
      <c r="N3493">
        <v>3149.83</v>
      </c>
    </row>
    <row r="3494" spans="1:14" x14ac:dyDescent="0.25">
      <c r="A3494" s="2">
        <v>40939</v>
      </c>
      <c r="B3494" t="s">
        <v>44</v>
      </c>
      <c r="C3494">
        <v>47.48</v>
      </c>
      <c r="D3494">
        <v>40.441299999999998</v>
      </c>
      <c r="E3494">
        <v>38.296599999999998</v>
      </c>
      <c r="F3494">
        <v>32.206200000000003</v>
      </c>
      <c r="G3494">
        <v>23946</v>
      </c>
      <c r="H3494">
        <v>2866</v>
      </c>
      <c r="I3494">
        <v>26058.733199999999</v>
      </c>
      <c r="J3494">
        <v>4121</v>
      </c>
      <c r="K3494">
        <v>1813</v>
      </c>
      <c r="L3494">
        <v>2416.66</v>
      </c>
      <c r="M3494">
        <v>2821.71</v>
      </c>
      <c r="N3494">
        <v>3150.03</v>
      </c>
    </row>
    <row r="3495" spans="1:14" x14ac:dyDescent="0.25">
      <c r="A3495" s="2">
        <v>40968</v>
      </c>
      <c r="B3495" t="s">
        <v>44</v>
      </c>
      <c r="C3495">
        <v>51.01</v>
      </c>
      <c r="D3495">
        <v>40.534700000000001</v>
      </c>
      <c r="E3495">
        <v>38.557499999999997</v>
      </c>
      <c r="F3495">
        <v>32.389600000000002</v>
      </c>
      <c r="G3495">
        <v>23946</v>
      </c>
      <c r="H3495">
        <v>2866</v>
      </c>
      <c r="I3495">
        <v>27996.124299999999</v>
      </c>
      <c r="J3495">
        <v>4121</v>
      </c>
      <c r="K3495">
        <v>1813</v>
      </c>
      <c r="L3495">
        <v>2512.11</v>
      </c>
      <c r="M3495">
        <v>2783.95</v>
      </c>
      <c r="N3495">
        <v>3149.41</v>
      </c>
    </row>
    <row r="3496" spans="1:14" x14ac:dyDescent="0.25">
      <c r="A3496" s="2">
        <v>40998</v>
      </c>
      <c r="B3496" t="s">
        <v>44</v>
      </c>
      <c r="C3496">
        <v>48.99</v>
      </c>
      <c r="D3496">
        <v>40.743299999999998</v>
      </c>
      <c r="E3496">
        <v>38.792999999999999</v>
      </c>
      <c r="F3496">
        <v>32.5595</v>
      </c>
      <c r="G3496">
        <v>23946</v>
      </c>
      <c r="H3496">
        <v>2866</v>
      </c>
      <c r="I3496">
        <v>26892.717199999999</v>
      </c>
      <c r="J3496">
        <v>4121</v>
      </c>
      <c r="K3496">
        <v>1813</v>
      </c>
      <c r="L3496">
        <v>2477.2800000000002</v>
      </c>
      <c r="M3496">
        <v>2757.64</v>
      </c>
      <c r="N3496">
        <v>3147.87</v>
      </c>
    </row>
    <row r="3497" spans="1:14" x14ac:dyDescent="0.25">
      <c r="A3497" s="2">
        <v>41029</v>
      </c>
      <c r="B3497" t="s">
        <v>44</v>
      </c>
      <c r="C3497">
        <v>46.41</v>
      </c>
      <c r="D3497">
        <v>40.914299999999997</v>
      </c>
      <c r="E3497">
        <v>39.0002</v>
      </c>
      <c r="F3497">
        <v>32.713099999999997</v>
      </c>
      <c r="G3497">
        <v>23946</v>
      </c>
      <c r="H3497">
        <v>2866</v>
      </c>
      <c r="I3497">
        <v>25476.444299999999</v>
      </c>
      <c r="J3497">
        <v>4121</v>
      </c>
      <c r="K3497">
        <v>1813</v>
      </c>
      <c r="L3497">
        <v>2306.4299999999998</v>
      </c>
      <c r="M3497">
        <v>2729.28</v>
      </c>
      <c r="N3497">
        <v>3143.33</v>
      </c>
    </row>
    <row r="3498" spans="1:14" x14ac:dyDescent="0.25">
      <c r="A3498" s="2">
        <v>41060</v>
      </c>
      <c r="B3498" t="s">
        <v>44</v>
      </c>
      <c r="C3498">
        <v>43.07</v>
      </c>
      <c r="D3498">
        <v>40.956099999999999</v>
      </c>
      <c r="E3498">
        <v>39.173000000000002</v>
      </c>
      <c r="F3498">
        <v>32.856099999999998</v>
      </c>
      <c r="G3498">
        <v>23946</v>
      </c>
      <c r="H3498">
        <v>2866</v>
      </c>
      <c r="I3498">
        <v>23642.974699999999</v>
      </c>
      <c r="J3498">
        <v>4121</v>
      </c>
      <c r="K3498">
        <v>1813</v>
      </c>
      <c r="L3498">
        <v>2118.94</v>
      </c>
      <c r="M3498">
        <v>2699.1</v>
      </c>
      <c r="N3498">
        <v>3136.13</v>
      </c>
    </row>
    <row r="3499" spans="1:14" x14ac:dyDescent="0.25">
      <c r="A3499" s="2">
        <v>41089</v>
      </c>
      <c r="B3499" t="s">
        <v>44</v>
      </c>
      <c r="C3499">
        <v>43.73</v>
      </c>
      <c r="D3499">
        <v>41.044600000000003</v>
      </c>
      <c r="E3499">
        <v>39.345500000000001</v>
      </c>
      <c r="F3499">
        <v>33.003599999999999</v>
      </c>
      <c r="G3499">
        <v>23946</v>
      </c>
      <c r="H3499">
        <v>2866</v>
      </c>
      <c r="I3499">
        <v>24005.277099999999</v>
      </c>
      <c r="J3499">
        <v>4121</v>
      </c>
      <c r="K3499">
        <v>1813</v>
      </c>
      <c r="L3499">
        <v>2264.7199999999998</v>
      </c>
      <c r="M3499">
        <v>2667.89</v>
      </c>
      <c r="N3499">
        <v>3129.84</v>
      </c>
    </row>
    <row r="3500" spans="1:14" x14ac:dyDescent="0.25">
      <c r="A3500" s="2">
        <v>41121</v>
      </c>
      <c r="B3500" t="s">
        <v>44</v>
      </c>
      <c r="C3500">
        <v>46.03</v>
      </c>
      <c r="D3500">
        <v>41.157800000000002</v>
      </c>
      <c r="E3500">
        <v>39.543500000000002</v>
      </c>
      <c r="F3500">
        <v>33.164499999999997</v>
      </c>
      <c r="G3500">
        <v>23946</v>
      </c>
      <c r="H3500">
        <v>2866</v>
      </c>
      <c r="I3500">
        <v>25267.837500000001</v>
      </c>
      <c r="J3500">
        <v>4121</v>
      </c>
      <c r="K3500">
        <v>1813</v>
      </c>
      <c r="L3500">
        <v>2325.7199999999998</v>
      </c>
      <c r="M3500">
        <v>2638.85</v>
      </c>
      <c r="N3500">
        <v>3125.23</v>
      </c>
    </row>
    <row r="3501" spans="1:14" x14ac:dyDescent="0.25">
      <c r="A3501" s="2">
        <v>41152</v>
      </c>
      <c r="B3501" t="s">
        <v>44</v>
      </c>
      <c r="C3501">
        <v>50.21</v>
      </c>
      <c r="D3501">
        <v>41.475900000000003</v>
      </c>
      <c r="E3501">
        <v>39.767499999999998</v>
      </c>
      <c r="F3501">
        <v>33.352400000000003</v>
      </c>
      <c r="G3501">
        <v>23946</v>
      </c>
      <c r="H3501">
        <v>2866</v>
      </c>
      <c r="I3501">
        <v>27562.4185</v>
      </c>
      <c r="J3501">
        <v>4121</v>
      </c>
      <c r="K3501">
        <v>1813</v>
      </c>
      <c r="L3501">
        <v>2440.71</v>
      </c>
      <c r="M3501">
        <v>2620.61</v>
      </c>
      <c r="N3501">
        <v>3121.76</v>
      </c>
    </row>
    <row r="3502" spans="1:14" x14ac:dyDescent="0.25">
      <c r="A3502" s="2">
        <v>41180</v>
      </c>
      <c r="B3502" t="s">
        <v>44</v>
      </c>
      <c r="C3502">
        <v>46.055</v>
      </c>
      <c r="D3502">
        <v>41.6828</v>
      </c>
      <c r="E3502">
        <v>39.953299999999999</v>
      </c>
      <c r="F3502">
        <v>33.503799999999998</v>
      </c>
      <c r="G3502">
        <v>23946</v>
      </c>
      <c r="H3502">
        <v>2866</v>
      </c>
      <c r="I3502">
        <v>25478.495200000001</v>
      </c>
      <c r="J3502">
        <v>4121</v>
      </c>
      <c r="K3502">
        <v>1813</v>
      </c>
      <c r="L3502">
        <v>2454.2600000000002</v>
      </c>
      <c r="M3502">
        <v>2602.34</v>
      </c>
      <c r="N3502">
        <v>3118.81</v>
      </c>
    </row>
    <row r="3503" spans="1:14" x14ac:dyDescent="0.25">
      <c r="A3503" s="2">
        <v>41213</v>
      </c>
      <c r="B3503" t="s">
        <v>44</v>
      </c>
      <c r="C3503">
        <v>48.234999999999999</v>
      </c>
      <c r="D3503">
        <v>41.958500000000001</v>
      </c>
      <c r="E3503">
        <v>40.158000000000001</v>
      </c>
      <c r="F3503">
        <v>33.661200000000001</v>
      </c>
      <c r="G3503">
        <v>23946</v>
      </c>
      <c r="H3503">
        <v>2866</v>
      </c>
      <c r="I3503">
        <v>26714.388299999999</v>
      </c>
      <c r="J3503">
        <v>4121</v>
      </c>
      <c r="K3503">
        <v>1813</v>
      </c>
      <c r="L3503">
        <v>2503.64</v>
      </c>
      <c r="M3503">
        <v>2585.1</v>
      </c>
      <c r="N3503">
        <v>3115.73</v>
      </c>
    </row>
    <row r="3504" spans="1:14" x14ac:dyDescent="0.25">
      <c r="A3504" s="2">
        <v>41243</v>
      </c>
      <c r="B3504" t="s">
        <v>44</v>
      </c>
      <c r="C3504">
        <v>54.04</v>
      </c>
      <c r="D3504">
        <v>42.436900000000001</v>
      </c>
      <c r="E3504">
        <v>40.436799999999998</v>
      </c>
      <c r="F3504">
        <v>33.847299999999997</v>
      </c>
      <c r="G3504">
        <v>23946</v>
      </c>
      <c r="H3504">
        <v>2866</v>
      </c>
      <c r="I3504">
        <v>29929.713</v>
      </c>
      <c r="J3504">
        <v>4121</v>
      </c>
      <c r="K3504">
        <v>1813</v>
      </c>
      <c r="L3504">
        <v>2575.25</v>
      </c>
      <c r="M3504">
        <v>2575.84</v>
      </c>
      <c r="N3504">
        <v>3114.28</v>
      </c>
    </row>
    <row r="3505" spans="1:14" x14ac:dyDescent="0.25">
      <c r="A3505" s="2">
        <v>41274</v>
      </c>
      <c r="B3505" t="s">
        <v>44</v>
      </c>
      <c r="C3505">
        <v>54.83</v>
      </c>
      <c r="D3505">
        <v>43.066499999999998</v>
      </c>
      <c r="E3505">
        <v>40.730499999999999</v>
      </c>
      <c r="F3505">
        <v>34.0306</v>
      </c>
      <c r="G3505">
        <v>23946</v>
      </c>
      <c r="H3505">
        <v>2866</v>
      </c>
      <c r="I3505">
        <v>30367.249500000002</v>
      </c>
      <c r="J3505">
        <v>4121</v>
      </c>
      <c r="K3505">
        <v>1813</v>
      </c>
      <c r="L3505">
        <v>2635.93</v>
      </c>
      <c r="M3505">
        <v>2576.7199999999998</v>
      </c>
      <c r="N3505">
        <v>3113.93</v>
      </c>
    </row>
    <row r="3506" spans="1:14" x14ac:dyDescent="0.25">
      <c r="A3506" s="2">
        <v>41305</v>
      </c>
      <c r="B3506" t="s">
        <v>44</v>
      </c>
      <c r="C3506">
        <v>56.1</v>
      </c>
      <c r="D3506">
        <v>43.694200000000002</v>
      </c>
      <c r="E3506">
        <v>41.033799999999999</v>
      </c>
      <c r="F3506">
        <v>34.220799999999997</v>
      </c>
      <c r="G3506">
        <v>23392</v>
      </c>
      <c r="H3506">
        <v>3039</v>
      </c>
      <c r="I3506">
        <v>31158.8933</v>
      </c>
      <c r="J3506">
        <v>3151</v>
      </c>
      <c r="K3506">
        <v>1888</v>
      </c>
      <c r="L3506">
        <v>2702.98</v>
      </c>
      <c r="M3506">
        <v>2582.1799999999998</v>
      </c>
      <c r="N3506">
        <v>3113.7</v>
      </c>
    </row>
    <row r="3507" spans="1:14" x14ac:dyDescent="0.25">
      <c r="A3507" s="2">
        <v>41333</v>
      </c>
      <c r="B3507" t="s">
        <v>44</v>
      </c>
      <c r="C3507">
        <v>58.92</v>
      </c>
      <c r="D3507">
        <v>44.342599999999997</v>
      </c>
      <c r="E3507">
        <v>41.366199999999999</v>
      </c>
      <c r="F3507">
        <v>34.413600000000002</v>
      </c>
      <c r="G3507">
        <v>23392</v>
      </c>
      <c r="H3507">
        <v>3039</v>
      </c>
      <c r="I3507">
        <v>32725.1692</v>
      </c>
      <c r="J3507">
        <v>3151</v>
      </c>
      <c r="K3507">
        <v>1888</v>
      </c>
      <c r="L3507">
        <v>2633.55</v>
      </c>
      <c r="M3507">
        <v>2585.9</v>
      </c>
      <c r="N3507">
        <v>3111.92</v>
      </c>
    </row>
    <row r="3508" spans="1:14" x14ac:dyDescent="0.25">
      <c r="A3508" s="2">
        <v>41362</v>
      </c>
      <c r="B3508" t="s">
        <v>44</v>
      </c>
      <c r="C3508">
        <v>57</v>
      </c>
      <c r="D3508">
        <v>44.984999999999999</v>
      </c>
      <c r="E3508">
        <v>41.677599999999998</v>
      </c>
      <c r="F3508">
        <v>34.6128</v>
      </c>
      <c r="G3508">
        <v>23392</v>
      </c>
      <c r="H3508">
        <v>3039</v>
      </c>
      <c r="I3508">
        <v>31658.768599999999</v>
      </c>
      <c r="J3508">
        <v>3151</v>
      </c>
      <c r="K3508">
        <v>1888</v>
      </c>
      <c r="L3508">
        <v>2624.02</v>
      </c>
      <c r="M3508">
        <v>2593.64</v>
      </c>
      <c r="N3508">
        <v>3109.4</v>
      </c>
    </row>
    <row r="3509" spans="1:14" x14ac:dyDescent="0.25">
      <c r="A3509" s="2">
        <v>41394</v>
      </c>
      <c r="B3509" t="s">
        <v>44</v>
      </c>
      <c r="C3509">
        <v>57.9</v>
      </c>
      <c r="D3509">
        <v>45.664999999999999</v>
      </c>
      <c r="E3509">
        <v>42.003100000000003</v>
      </c>
      <c r="F3509">
        <v>34.817100000000003</v>
      </c>
      <c r="G3509">
        <v>23392</v>
      </c>
      <c r="H3509">
        <v>3039</v>
      </c>
      <c r="I3509">
        <v>32158.643800000002</v>
      </c>
      <c r="J3509">
        <v>3151</v>
      </c>
      <c r="K3509">
        <v>1888</v>
      </c>
      <c r="L3509">
        <v>2712</v>
      </c>
      <c r="M3509">
        <v>2608.35</v>
      </c>
      <c r="N3509">
        <v>3107.01</v>
      </c>
    </row>
    <row r="3510" spans="1:14" x14ac:dyDescent="0.25">
      <c r="A3510" s="2">
        <v>41425</v>
      </c>
      <c r="B3510" t="s">
        <v>44</v>
      </c>
      <c r="C3510">
        <v>61.34</v>
      </c>
      <c r="D3510">
        <v>46.390700000000002</v>
      </c>
      <c r="E3510">
        <v>42.326500000000003</v>
      </c>
      <c r="F3510">
        <v>35.0321</v>
      </c>
      <c r="G3510">
        <v>23392</v>
      </c>
      <c r="H3510">
        <v>3039</v>
      </c>
      <c r="I3510">
        <v>34069.278299999998</v>
      </c>
      <c r="J3510">
        <v>3151</v>
      </c>
      <c r="K3510">
        <v>1888</v>
      </c>
      <c r="L3510">
        <v>2769.64</v>
      </c>
      <c r="M3510">
        <v>2622.32</v>
      </c>
      <c r="N3510">
        <v>3104.86</v>
      </c>
    </row>
    <row r="3511" spans="1:14" x14ac:dyDescent="0.25">
      <c r="A3511" s="2">
        <v>41453</v>
      </c>
      <c r="B3511" t="s">
        <v>44</v>
      </c>
      <c r="C3511">
        <v>55.73</v>
      </c>
      <c r="D3511">
        <v>46.926200000000001</v>
      </c>
      <c r="E3511">
        <v>42.585299999999997</v>
      </c>
      <c r="F3511">
        <v>35.2164</v>
      </c>
      <c r="G3511">
        <v>23392</v>
      </c>
      <c r="H3511">
        <v>3039</v>
      </c>
      <c r="I3511">
        <v>30953.388999999999</v>
      </c>
      <c r="J3511">
        <v>3151</v>
      </c>
      <c r="K3511">
        <v>1888</v>
      </c>
      <c r="L3511">
        <v>2602.59</v>
      </c>
      <c r="M3511">
        <v>2626.87</v>
      </c>
      <c r="N3511">
        <v>3100.3</v>
      </c>
    </row>
    <row r="3512" spans="1:14" x14ac:dyDescent="0.25">
      <c r="A3512" s="2">
        <v>41486</v>
      </c>
      <c r="B3512" t="s">
        <v>44</v>
      </c>
      <c r="C3512">
        <v>59.81</v>
      </c>
      <c r="D3512">
        <v>47.598199999999999</v>
      </c>
      <c r="E3512">
        <v>42.884300000000003</v>
      </c>
      <c r="F3512">
        <v>35.421700000000001</v>
      </c>
      <c r="G3512">
        <v>23392</v>
      </c>
      <c r="H3512">
        <v>3039</v>
      </c>
      <c r="I3512">
        <v>33514.192499999997</v>
      </c>
      <c r="J3512">
        <v>3151</v>
      </c>
      <c r="K3512">
        <v>1888</v>
      </c>
      <c r="L3512">
        <v>2768.15</v>
      </c>
      <c r="M3512">
        <v>2633.2</v>
      </c>
      <c r="N3512">
        <v>3097.42</v>
      </c>
    </row>
    <row r="3513" spans="1:14" x14ac:dyDescent="0.25">
      <c r="A3513" s="2">
        <v>41516</v>
      </c>
      <c r="B3513" t="s">
        <v>44</v>
      </c>
      <c r="C3513">
        <v>57.9</v>
      </c>
      <c r="D3513">
        <v>48.213200000000001</v>
      </c>
      <c r="E3513">
        <v>43.187600000000003</v>
      </c>
      <c r="F3513">
        <v>35.620699999999999</v>
      </c>
      <c r="G3513">
        <v>23392</v>
      </c>
      <c r="H3513">
        <v>3039</v>
      </c>
      <c r="I3513">
        <v>32443.9349</v>
      </c>
      <c r="J3513">
        <v>3151</v>
      </c>
      <c r="K3513">
        <v>1888</v>
      </c>
      <c r="L3513">
        <v>2721.37</v>
      </c>
      <c r="M3513">
        <v>2639.6</v>
      </c>
      <c r="N3513">
        <v>3095.34</v>
      </c>
    </row>
    <row r="3514" spans="1:14" x14ac:dyDescent="0.25">
      <c r="A3514" s="2">
        <v>41547</v>
      </c>
      <c r="B3514" t="s">
        <v>44</v>
      </c>
      <c r="C3514">
        <v>62.51</v>
      </c>
      <c r="D3514">
        <v>48.826000000000001</v>
      </c>
      <c r="E3514">
        <v>43.5167</v>
      </c>
      <c r="F3514">
        <v>35.828000000000003</v>
      </c>
      <c r="G3514">
        <v>23392</v>
      </c>
      <c r="H3514">
        <v>3039</v>
      </c>
      <c r="I3514">
        <v>35039.834799999997</v>
      </c>
      <c r="J3514">
        <v>3151</v>
      </c>
      <c r="K3514">
        <v>1888</v>
      </c>
      <c r="L3514">
        <v>2893.15</v>
      </c>
      <c r="M3514">
        <v>2644.7</v>
      </c>
      <c r="N3514">
        <v>3093.5</v>
      </c>
    </row>
    <row r="3515" spans="1:14" x14ac:dyDescent="0.25">
      <c r="A3515" s="2">
        <v>41578</v>
      </c>
      <c r="B3515" t="s">
        <v>44</v>
      </c>
      <c r="C3515">
        <v>62.05</v>
      </c>
      <c r="D3515">
        <v>49.423999999999999</v>
      </c>
      <c r="E3515">
        <v>43.828600000000002</v>
      </c>
      <c r="F3515">
        <v>36.025100000000002</v>
      </c>
      <c r="G3515">
        <v>23392</v>
      </c>
      <c r="H3515">
        <v>3039</v>
      </c>
      <c r="I3515">
        <v>34799.010199999997</v>
      </c>
      <c r="J3515">
        <v>3151</v>
      </c>
      <c r="K3515">
        <v>1888</v>
      </c>
      <c r="L3515">
        <v>3067.95</v>
      </c>
      <c r="M3515">
        <v>2650.55</v>
      </c>
      <c r="N3515">
        <v>3092.36</v>
      </c>
    </row>
    <row r="3516" spans="1:14" x14ac:dyDescent="0.25">
      <c r="A3516" s="2">
        <v>41607</v>
      </c>
      <c r="B3516" t="s">
        <v>44</v>
      </c>
      <c r="C3516">
        <v>62.31</v>
      </c>
      <c r="D3516">
        <v>49.977600000000002</v>
      </c>
      <c r="E3516">
        <v>44.130699999999997</v>
      </c>
      <c r="F3516">
        <v>36.2151</v>
      </c>
      <c r="G3516">
        <v>23392</v>
      </c>
      <c r="H3516">
        <v>3039</v>
      </c>
      <c r="I3516">
        <v>34944.824000000001</v>
      </c>
      <c r="J3516">
        <v>3151</v>
      </c>
      <c r="K3516">
        <v>1888</v>
      </c>
      <c r="L3516">
        <v>3086.64</v>
      </c>
      <c r="M3516">
        <v>2654.83</v>
      </c>
      <c r="N3516">
        <v>3089.97</v>
      </c>
    </row>
    <row r="3517" spans="1:14" x14ac:dyDescent="0.25">
      <c r="A3517" s="2">
        <v>41639</v>
      </c>
      <c r="B3517" t="s">
        <v>44</v>
      </c>
      <c r="C3517">
        <v>63.4</v>
      </c>
      <c r="D3517">
        <v>50.535499999999999</v>
      </c>
      <c r="E3517">
        <v>44.449199999999998</v>
      </c>
      <c r="F3517">
        <v>36.408000000000001</v>
      </c>
      <c r="G3517">
        <v>23392</v>
      </c>
      <c r="H3517">
        <v>3039</v>
      </c>
      <c r="I3517">
        <v>35568.313199999997</v>
      </c>
      <c r="J3517">
        <v>3151</v>
      </c>
      <c r="K3517">
        <v>1888</v>
      </c>
      <c r="L3517">
        <v>3109</v>
      </c>
      <c r="M3517">
        <v>2662.14</v>
      </c>
      <c r="N3517">
        <v>3088.42</v>
      </c>
    </row>
    <row r="3518" spans="1:14" x14ac:dyDescent="0.25">
      <c r="A3518" s="2">
        <v>41670</v>
      </c>
      <c r="B3518" t="s">
        <v>44</v>
      </c>
      <c r="C3518">
        <v>59.89</v>
      </c>
      <c r="D3518">
        <v>51.004399999999997</v>
      </c>
      <c r="E3518">
        <v>44.722900000000003</v>
      </c>
      <c r="F3518">
        <v>36.602899999999998</v>
      </c>
      <c r="G3518">
        <v>24939</v>
      </c>
      <c r="H3518">
        <v>2896</v>
      </c>
      <c r="I3518">
        <v>34689.0052</v>
      </c>
      <c r="J3518">
        <v>4870</v>
      </c>
      <c r="K3518">
        <v>1941</v>
      </c>
      <c r="L3518">
        <v>3013.96</v>
      </c>
      <c r="M3518">
        <v>2666.48</v>
      </c>
      <c r="N3518">
        <v>3084.27</v>
      </c>
    </row>
    <row r="3519" spans="1:14" x14ac:dyDescent="0.25">
      <c r="A3519" s="2">
        <v>41698</v>
      </c>
      <c r="B3519" t="s">
        <v>44</v>
      </c>
      <c r="C3519">
        <v>64.75</v>
      </c>
      <c r="D3519">
        <v>51.4816</v>
      </c>
      <c r="E3519">
        <v>45.031100000000002</v>
      </c>
      <c r="F3519">
        <v>36.808599999999998</v>
      </c>
      <c r="G3519">
        <v>24939</v>
      </c>
      <c r="H3519">
        <v>2896</v>
      </c>
      <c r="I3519">
        <v>37503.975400000003</v>
      </c>
      <c r="J3519">
        <v>4870</v>
      </c>
      <c r="K3519">
        <v>1941</v>
      </c>
      <c r="L3519">
        <v>3149.23</v>
      </c>
      <c r="M3519">
        <v>2670.16</v>
      </c>
      <c r="N3519">
        <v>3082.56</v>
      </c>
    </row>
    <row r="3520" spans="1:14" x14ac:dyDescent="0.25">
      <c r="A3520" s="2">
        <v>41729</v>
      </c>
      <c r="B3520" t="s">
        <v>44</v>
      </c>
      <c r="C3520">
        <v>64.349999999999994</v>
      </c>
      <c r="D3520">
        <v>52.018300000000004</v>
      </c>
      <c r="E3520">
        <v>45.312100000000001</v>
      </c>
      <c r="F3520">
        <v>36.994900000000001</v>
      </c>
      <c r="G3520">
        <v>24939</v>
      </c>
      <c r="H3520">
        <v>2896</v>
      </c>
      <c r="I3520">
        <v>37272.2906</v>
      </c>
      <c r="J3520">
        <v>4870</v>
      </c>
      <c r="K3520">
        <v>1941</v>
      </c>
      <c r="L3520">
        <v>3161.6</v>
      </c>
      <c r="M3520">
        <v>2677.86</v>
      </c>
      <c r="N3520">
        <v>3079.71</v>
      </c>
    </row>
    <row r="3521" spans="1:14" x14ac:dyDescent="0.25">
      <c r="A3521" s="2">
        <v>41759</v>
      </c>
      <c r="B3521" t="s">
        <v>44</v>
      </c>
      <c r="C3521">
        <v>67.55</v>
      </c>
      <c r="D3521">
        <v>52.585000000000001</v>
      </c>
      <c r="E3521">
        <v>45.614600000000003</v>
      </c>
      <c r="F3521">
        <v>37.2117</v>
      </c>
      <c r="G3521">
        <v>24939</v>
      </c>
      <c r="H3521">
        <v>2896</v>
      </c>
      <c r="I3521">
        <v>39138.941700000003</v>
      </c>
      <c r="J3521">
        <v>4870</v>
      </c>
      <c r="K3521">
        <v>1941</v>
      </c>
      <c r="L3521">
        <v>3198.39</v>
      </c>
      <c r="M3521">
        <v>2687.26</v>
      </c>
      <c r="N3521">
        <v>3075.9</v>
      </c>
    </row>
    <row r="3522" spans="1:14" x14ac:dyDescent="0.25">
      <c r="A3522" s="2">
        <v>41789</v>
      </c>
      <c r="B3522" t="s">
        <v>44</v>
      </c>
      <c r="C3522">
        <v>69.08</v>
      </c>
      <c r="D3522">
        <v>53.098199999999999</v>
      </c>
      <c r="E3522">
        <v>45.879800000000003</v>
      </c>
      <c r="F3522">
        <v>37.415799999999997</v>
      </c>
      <c r="G3522">
        <v>24939</v>
      </c>
      <c r="H3522">
        <v>2896</v>
      </c>
      <c r="I3522">
        <v>40025.434300000001</v>
      </c>
      <c r="J3522">
        <v>4870</v>
      </c>
      <c r="K3522">
        <v>1941</v>
      </c>
      <c r="L3522">
        <v>3244.6</v>
      </c>
      <c r="M3522">
        <v>2693.53</v>
      </c>
      <c r="N3522">
        <v>3071.43</v>
      </c>
    </row>
    <row r="3523" spans="1:14" x14ac:dyDescent="0.25">
      <c r="A3523" s="2">
        <v>41820</v>
      </c>
      <c r="B3523" t="s">
        <v>44</v>
      </c>
      <c r="C3523">
        <v>68.75</v>
      </c>
      <c r="D3523">
        <v>53.613900000000001</v>
      </c>
      <c r="E3523">
        <v>46.142800000000001</v>
      </c>
      <c r="F3523">
        <v>37.6434</v>
      </c>
      <c r="G3523">
        <v>24939</v>
      </c>
      <c r="H3523">
        <v>2896</v>
      </c>
      <c r="I3523">
        <v>39834.230000000003</v>
      </c>
      <c r="J3523">
        <v>4870</v>
      </c>
      <c r="K3523">
        <v>1941</v>
      </c>
      <c r="L3523">
        <v>3228.24</v>
      </c>
      <c r="M3523">
        <v>2701.75</v>
      </c>
      <c r="N3523">
        <v>3065.97</v>
      </c>
    </row>
    <row r="3524" spans="1:14" x14ac:dyDescent="0.25">
      <c r="A3524" s="2">
        <v>41851</v>
      </c>
      <c r="B3524" t="s">
        <v>44</v>
      </c>
      <c r="C3524">
        <v>63.22</v>
      </c>
      <c r="D3524">
        <v>54.058399999999999</v>
      </c>
      <c r="E3524">
        <v>46.334000000000003</v>
      </c>
      <c r="F3524">
        <v>37.8399</v>
      </c>
      <c r="G3524">
        <v>24939</v>
      </c>
      <c r="H3524">
        <v>2896</v>
      </c>
      <c r="I3524">
        <v>36893.075900000003</v>
      </c>
      <c r="J3524">
        <v>4870</v>
      </c>
      <c r="K3524">
        <v>1941</v>
      </c>
      <c r="L3524">
        <v>3115.51</v>
      </c>
      <c r="M3524">
        <v>2711.86</v>
      </c>
      <c r="N3524">
        <v>3058.59</v>
      </c>
    </row>
    <row r="3525" spans="1:14" x14ac:dyDescent="0.25">
      <c r="A3525" s="2">
        <v>41880</v>
      </c>
      <c r="B3525" t="s">
        <v>44</v>
      </c>
      <c r="C3525">
        <v>64.319999999999993</v>
      </c>
      <c r="D3525">
        <v>54.508400000000002</v>
      </c>
      <c r="E3525">
        <v>46.533000000000001</v>
      </c>
      <c r="F3525">
        <v>38.038200000000003</v>
      </c>
      <c r="G3525">
        <v>24939</v>
      </c>
      <c r="H3525">
        <v>2896</v>
      </c>
      <c r="I3525">
        <v>37534.999100000001</v>
      </c>
      <c r="J3525">
        <v>4870</v>
      </c>
      <c r="K3525">
        <v>1941</v>
      </c>
      <c r="L3525">
        <v>3172.63</v>
      </c>
      <c r="M3525">
        <v>2723.85</v>
      </c>
      <c r="N3525">
        <v>3051.92</v>
      </c>
    </row>
    <row r="3526" spans="1:14" x14ac:dyDescent="0.25">
      <c r="A3526" s="2">
        <v>41912</v>
      </c>
      <c r="B3526" t="s">
        <v>44</v>
      </c>
      <c r="C3526">
        <v>60.8</v>
      </c>
      <c r="D3526">
        <v>54.839399999999998</v>
      </c>
      <c r="E3526">
        <v>46.740400000000001</v>
      </c>
      <c r="F3526">
        <v>38.207700000000003</v>
      </c>
      <c r="G3526">
        <v>24939</v>
      </c>
      <c r="H3526">
        <v>2896</v>
      </c>
      <c r="I3526">
        <v>35481.576000000001</v>
      </c>
      <c r="J3526">
        <v>4870</v>
      </c>
      <c r="K3526">
        <v>1941</v>
      </c>
      <c r="L3526">
        <v>3225.93</v>
      </c>
      <c r="M3526">
        <v>2733.52</v>
      </c>
      <c r="N3526">
        <v>3047.8</v>
      </c>
    </row>
    <row r="3527" spans="1:14" x14ac:dyDescent="0.25">
      <c r="A3527" s="2">
        <v>41943</v>
      </c>
      <c r="B3527" t="s">
        <v>44</v>
      </c>
      <c r="C3527">
        <v>62.88</v>
      </c>
      <c r="D3527">
        <v>55.260100000000001</v>
      </c>
      <c r="E3527">
        <v>46.965800000000002</v>
      </c>
      <c r="F3527">
        <v>38.379100000000001</v>
      </c>
      <c r="G3527">
        <v>24939</v>
      </c>
      <c r="H3527">
        <v>2896</v>
      </c>
      <c r="I3527">
        <v>36696.647499999999</v>
      </c>
      <c r="J3527">
        <v>4870</v>
      </c>
      <c r="K3527">
        <v>1941</v>
      </c>
      <c r="L3527">
        <v>3113.32</v>
      </c>
      <c r="M3527">
        <v>2743.33</v>
      </c>
      <c r="N3527">
        <v>3042.45</v>
      </c>
    </row>
    <row r="3528" spans="1:14" x14ac:dyDescent="0.25">
      <c r="A3528" s="2">
        <v>41971</v>
      </c>
      <c r="B3528" t="s">
        <v>44</v>
      </c>
      <c r="C3528">
        <v>65.599999999999994</v>
      </c>
      <c r="D3528">
        <v>55.642000000000003</v>
      </c>
      <c r="E3528">
        <v>47.223300000000002</v>
      </c>
      <c r="F3528">
        <v>38.527200000000001</v>
      </c>
      <c r="G3528">
        <v>24939</v>
      </c>
      <c r="H3528">
        <v>2896</v>
      </c>
      <c r="I3528">
        <v>38284.034299999999</v>
      </c>
      <c r="J3528">
        <v>4870</v>
      </c>
      <c r="K3528">
        <v>1941</v>
      </c>
      <c r="L3528">
        <v>3250.93</v>
      </c>
      <c r="M3528">
        <v>2753.39</v>
      </c>
      <c r="N3528">
        <v>3038.04</v>
      </c>
    </row>
    <row r="3529" spans="1:14" x14ac:dyDescent="0.25">
      <c r="A3529" s="2">
        <v>42004</v>
      </c>
      <c r="B3529" t="s">
        <v>44</v>
      </c>
      <c r="C3529">
        <v>60.61</v>
      </c>
      <c r="D3529">
        <v>55.834200000000003</v>
      </c>
      <c r="E3529">
        <v>47.417400000000001</v>
      </c>
      <c r="F3529">
        <v>38.660400000000003</v>
      </c>
      <c r="G3529">
        <v>24939</v>
      </c>
      <c r="H3529">
        <v>2896</v>
      </c>
      <c r="I3529">
        <v>35428.298499999997</v>
      </c>
      <c r="J3529">
        <v>4870</v>
      </c>
      <c r="K3529">
        <v>1941</v>
      </c>
      <c r="L3529">
        <v>3146.43</v>
      </c>
      <c r="M3529">
        <v>2759.42</v>
      </c>
      <c r="N3529">
        <v>3031.42</v>
      </c>
    </row>
    <row r="3530" spans="1:14" x14ac:dyDescent="0.25">
      <c r="A3530" s="2">
        <v>42034</v>
      </c>
      <c r="B3530" t="s">
        <v>44</v>
      </c>
      <c r="C3530">
        <v>67</v>
      </c>
      <c r="D3530">
        <v>56.092700000000001</v>
      </c>
      <c r="E3530">
        <v>47.652099999999997</v>
      </c>
      <c r="F3530">
        <v>38.804499999999997</v>
      </c>
      <c r="G3530">
        <v>26640</v>
      </c>
      <c r="H3530">
        <v>2229</v>
      </c>
      <c r="I3530">
        <v>39163.438399999999</v>
      </c>
      <c r="J3530">
        <v>4509</v>
      </c>
      <c r="K3530">
        <v>1407</v>
      </c>
      <c r="L3530">
        <v>3351.44</v>
      </c>
      <c r="M3530">
        <v>2773.43</v>
      </c>
      <c r="N3530">
        <v>3025.94</v>
      </c>
    </row>
    <row r="3531" spans="1:14" x14ac:dyDescent="0.25">
      <c r="A3531" s="2">
        <v>42062</v>
      </c>
      <c r="B3531" t="s">
        <v>44</v>
      </c>
      <c r="C3531">
        <v>71.98</v>
      </c>
      <c r="D3531">
        <v>56.412300000000002</v>
      </c>
      <c r="E3531">
        <v>47.969000000000001</v>
      </c>
      <c r="F3531">
        <v>38.982599999999998</v>
      </c>
      <c r="G3531">
        <v>26640</v>
      </c>
      <c r="H3531">
        <v>2229</v>
      </c>
      <c r="I3531">
        <v>42087.884299999998</v>
      </c>
      <c r="J3531">
        <v>4509</v>
      </c>
      <c r="K3531">
        <v>1407</v>
      </c>
      <c r="L3531">
        <v>3599</v>
      </c>
      <c r="M3531">
        <v>2789.55</v>
      </c>
      <c r="N3531">
        <v>3021.88</v>
      </c>
    </row>
    <row r="3532" spans="1:14" x14ac:dyDescent="0.25">
      <c r="A3532" s="2">
        <v>42094</v>
      </c>
      <c r="B3532" t="s">
        <v>44</v>
      </c>
      <c r="C3532">
        <v>72.349999999999994</v>
      </c>
      <c r="D3532">
        <v>56.720300000000002</v>
      </c>
      <c r="E3532">
        <v>48.2879</v>
      </c>
      <c r="F3532">
        <v>39.197200000000002</v>
      </c>
      <c r="G3532">
        <v>26640</v>
      </c>
      <c r="H3532">
        <v>2229</v>
      </c>
      <c r="I3532">
        <v>42309.9568</v>
      </c>
      <c r="J3532">
        <v>4509</v>
      </c>
      <c r="K3532">
        <v>1407</v>
      </c>
      <c r="L3532">
        <v>3697.38</v>
      </c>
      <c r="M3532">
        <v>2804.43</v>
      </c>
      <c r="N3532">
        <v>3018.98</v>
      </c>
    </row>
    <row r="3533" spans="1:14" x14ac:dyDescent="0.25">
      <c r="A3533" s="2">
        <v>42124</v>
      </c>
      <c r="B3533" t="s">
        <v>44</v>
      </c>
      <c r="C3533">
        <v>66.84</v>
      </c>
      <c r="D3533">
        <v>56.8581</v>
      </c>
      <c r="E3533">
        <v>48.54</v>
      </c>
      <c r="F3533">
        <v>39.400300000000001</v>
      </c>
      <c r="G3533">
        <v>26640</v>
      </c>
      <c r="H3533">
        <v>2229</v>
      </c>
      <c r="I3533">
        <v>39087.733399999997</v>
      </c>
      <c r="J3533">
        <v>4509</v>
      </c>
      <c r="K3533">
        <v>1407</v>
      </c>
      <c r="L3533">
        <v>3615.59</v>
      </c>
      <c r="M3533">
        <v>2816.48</v>
      </c>
      <c r="N3533">
        <v>3013.94</v>
      </c>
    </row>
    <row r="3534" spans="1:14" x14ac:dyDescent="0.25">
      <c r="A3534" s="2">
        <v>42153</v>
      </c>
      <c r="B3534" t="s">
        <v>44</v>
      </c>
      <c r="C3534">
        <v>68.78</v>
      </c>
      <c r="D3534">
        <v>57.027700000000003</v>
      </c>
      <c r="E3534">
        <v>48.769300000000001</v>
      </c>
      <c r="F3534">
        <v>39.634099999999997</v>
      </c>
      <c r="G3534">
        <v>26640</v>
      </c>
      <c r="H3534">
        <v>2229</v>
      </c>
      <c r="I3534">
        <v>40236.795400000003</v>
      </c>
      <c r="J3534">
        <v>4509</v>
      </c>
      <c r="K3534">
        <v>1407</v>
      </c>
      <c r="L3534">
        <v>3570.78</v>
      </c>
      <c r="M3534">
        <v>2829.67</v>
      </c>
      <c r="N3534">
        <v>3007.86</v>
      </c>
    </row>
    <row r="3535" spans="1:14" x14ac:dyDescent="0.25">
      <c r="A3535" s="2">
        <v>42185</v>
      </c>
      <c r="B3535" t="s">
        <v>44</v>
      </c>
      <c r="C3535">
        <v>61.93</v>
      </c>
      <c r="D3535">
        <v>57.073300000000003</v>
      </c>
      <c r="E3535">
        <v>48.934199999999997</v>
      </c>
      <c r="F3535">
        <v>39.819299999999998</v>
      </c>
      <c r="G3535">
        <v>26640</v>
      </c>
      <c r="H3535">
        <v>2229</v>
      </c>
      <c r="I3535">
        <v>36237.278899999998</v>
      </c>
      <c r="J3535">
        <v>4509</v>
      </c>
      <c r="K3535">
        <v>1407</v>
      </c>
      <c r="L3535">
        <v>3424.3</v>
      </c>
      <c r="M3535">
        <v>2837.93</v>
      </c>
      <c r="N3535">
        <v>3001.23</v>
      </c>
    </row>
    <row r="3536" spans="1:14" x14ac:dyDescent="0.25">
      <c r="A3536" s="2">
        <v>42216</v>
      </c>
      <c r="B3536" t="s">
        <v>44</v>
      </c>
      <c r="C3536">
        <v>63.59</v>
      </c>
      <c r="D3536">
        <v>57.199100000000001</v>
      </c>
      <c r="E3536">
        <v>49.094999999999999</v>
      </c>
      <c r="F3536">
        <v>40.005400000000002</v>
      </c>
      <c r="G3536">
        <v>26640</v>
      </c>
      <c r="H3536">
        <v>2229</v>
      </c>
      <c r="I3536">
        <v>37365.400900000001</v>
      </c>
      <c r="J3536">
        <v>4509</v>
      </c>
      <c r="K3536">
        <v>1407</v>
      </c>
      <c r="L3536">
        <v>3600.69</v>
      </c>
      <c r="M3536">
        <v>2852.71</v>
      </c>
      <c r="N3536">
        <v>2995.43</v>
      </c>
    </row>
    <row r="3537" spans="1:14" x14ac:dyDescent="0.25">
      <c r="A3537" s="2">
        <v>42247</v>
      </c>
      <c r="B3537" t="s">
        <v>44</v>
      </c>
      <c r="C3537">
        <v>56.33</v>
      </c>
      <c r="D3537">
        <v>57.173699999999997</v>
      </c>
      <c r="E3537">
        <v>49.137900000000002</v>
      </c>
      <c r="F3537">
        <v>40.159199999999998</v>
      </c>
      <c r="G3537">
        <v>26640</v>
      </c>
      <c r="H3537">
        <v>2229</v>
      </c>
      <c r="I3537">
        <v>33099.506600000001</v>
      </c>
      <c r="J3537">
        <v>4509</v>
      </c>
      <c r="K3537">
        <v>1407</v>
      </c>
      <c r="L3537">
        <v>3269.63</v>
      </c>
      <c r="M3537">
        <v>2861.13</v>
      </c>
      <c r="N3537">
        <v>2984.2</v>
      </c>
    </row>
    <row r="3538" spans="1:14" x14ac:dyDescent="0.25">
      <c r="A3538" s="2">
        <v>42277</v>
      </c>
      <c r="B3538" t="s">
        <v>44</v>
      </c>
      <c r="C3538">
        <v>50.01</v>
      </c>
      <c r="D3538">
        <v>57.162399999999998</v>
      </c>
      <c r="E3538">
        <v>49.101599999999998</v>
      </c>
      <c r="F3538">
        <v>40.282699999999998</v>
      </c>
      <c r="G3538">
        <v>26640</v>
      </c>
      <c r="H3538">
        <v>2229</v>
      </c>
      <c r="I3538">
        <v>29385.874800000001</v>
      </c>
      <c r="J3538">
        <v>4509</v>
      </c>
      <c r="K3538">
        <v>1407</v>
      </c>
      <c r="L3538">
        <v>3100.67</v>
      </c>
      <c r="M3538">
        <v>2869.74</v>
      </c>
      <c r="N3538">
        <v>2970.08</v>
      </c>
    </row>
    <row r="3539" spans="1:14" x14ac:dyDescent="0.25">
      <c r="A3539" s="2">
        <v>42307</v>
      </c>
      <c r="B3539" t="s">
        <v>44</v>
      </c>
      <c r="C3539">
        <v>55.08</v>
      </c>
      <c r="D3539">
        <v>57.332999999999998</v>
      </c>
      <c r="E3539">
        <v>49.131700000000002</v>
      </c>
      <c r="F3539">
        <v>40.425699999999999</v>
      </c>
      <c r="G3539">
        <v>26640</v>
      </c>
      <c r="H3539">
        <v>2229</v>
      </c>
      <c r="I3539">
        <v>32365.7294</v>
      </c>
      <c r="J3539">
        <v>4509</v>
      </c>
      <c r="K3539">
        <v>1407</v>
      </c>
      <c r="L3539">
        <v>3418.23</v>
      </c>
      <c r="M3539">
        <v>2892.06</v>
      </c>
      <c r="N3539">
        <v>2959.37</v>
      </c>
    </row>
    <row r="3540" spans="1:14" x14ac:dyDescent="0.25">
      <c r="A3540" s="2">
        <v>42338</v>
      </c>
      <c r="B3540" t="s">
        <v>44</v>
      </c>
      <c r="C3540">
        <v>60</v>
      </c>
      <c r="D3540">
        <v>57.721600000000002</v>
      </c>
      <c r="E3540">
        <v>49.235999999999997</v>
      </c>
      <c r="F3540">
        <v>40.5989</v>
      </c>
      <c r="G3540">
        <v>26640</v>
      </c>
      <c r="H3540">
        <v>2229</v>
      </c>
      <c r="I3540">
        <v>35257.144800000002</v>
      </c>
      <c r="J3540">
        <v>4509</v>
      </c>
      <c r="K3540">
        <v>1407</v>
      </c>
      <c r="L3540">
        <v>3506.45</v>
      </c>
      <c r="M3540">
        <v>2918.6</v>
      </c>
      <c r="N3540">
        <v>2951.27</v>
      </c>
    </row>
    <row r="3541" spans="1:14" x14ac:dyDescent="0.25">
      <c r="A3541" s="2">
        <v>42369</v>
      </c>
      <c r="B3541" t="s">
        <v>44</v>
      </c>
      <c r="C3541">
        <v>52.56</v>
      </c>
      <c r="D3541">
        <v>57.919800000000002</v>
      </c>
      <c r="E3541">
        <v>49.274099999999997</v>
      </c>
      <c r="F3541">
        <v>40.7089</v>
      </c>
      <c r="G3541">
        <v>26640</v>
      </c>
      <c r="H3541">
        <v>2229</v>
      </c>
      <c r="I3541">
        <v>30885.499400000001</v>
      </c>
      <c r="J3541">
        <v>4509</v>
      </c>
      <c r="K3541">
        <v>1407</v>
      </c>
      <c r="L3541">
        <v>3267.52</v>
      </c>
      <c r="M3541">
        <v>2936.24</v>
      </c>
      <c r="N3541">
        <v>2941</v>
      </c>
    </row>
    <row r="3542" spans="1:14" x14ac:dyDescent="0.25">
      <c r="A3542" s="2">
        <v>42398</v>
      </c>
      <c r="B3542" t="s">
        <v>44</v>
      </c>
      <c r="C3542">
        <v>49.11</v>
      </c>
      <c r="D3542">
        <v>58.061999999999998</v>
      </c>
      <c r="E3542">
        <v>49.322200000000002</v>
      </c>
      <c r="F3542">
        <v>40.813600000000001</v>
      </c>
      <c r="G3542">
        <v>24459</v>
      </c>
      <c r="H3542">
        <v>2975</v>
      </c>
      <c r="I3542">
        <v>28912.751199999999</v>
      </c>
      <c r="J3542">
        <v>4719</v>
      </c>
      <c r="K3542">
        <v>1750</v>
      </c>
      <c r="L3542">
        <v>3045.09</v>
      </c>
      <c r="M3542">
        <v>2950.54</v>
      </c>
      <c r="N3542">
        <v>2927.64</v>
      </c>
    </row>
    <row r="3543" spans="1:14" x14ac:dyDescent="0.25">
      <c r="A3543" s="2">
        <v>42429</v>
      </c>
      <c r="B3543" t="s">
        <v>44</v>
      </c>
      <c r="C3543">
        <v>54.77</v>
      </c>
      <c r="D3543">
        <v>58.343800000000002</v>
      </c>
      <c r="E3543">
        <v>49.3947</v>
      </c>
      <c r="F3543">
        <v>40.9527</v>
      </c>
      <c r="G3543">
        <v>24459</v>
      </c>
      <c r="H3543">
        <v>2975</v>
      </c>
      <c r="I3543">
        <v>32244.988399999998</v>
      </c>
      <c r="J3543">
        <v>4719</v>
      </c>
      <c r="K3543">
        <v>1750</v>
      </c>
      <c r="L3543">
        <v>2945.75</v>
      </c>
      <c r="M3543">
        <v>2963.12</v>
      </c>
      <c r="N3543">
        <v>2912.2</v>
      </c>
    </row>
    <row r="3544" spans="1:14" x14ac:dyDescent="0.25">
      <c r="A3544" s="2">
        <v>42460</v>
      </c>
      <c r="B3544" t="s">
        <v>44</v>
      </c>
      <c r="C3544">
        <v>55.54</v>
      </c>
      <c r="D3544">
        <v>58.505000000000003</v>
      </c>
      <c r="E3544">
        <v>49.473199999999999</v>
      </c>
      <c r="F3544">
        <v>41.088999999999999</v>
      </c>
      <c r="G3544">
        <v>24459</v>
      </c>
      <c r="H3544">
        <v>2975</v>
      </c>
      <c r="I3544">
        <v>32698.313999999998</v>
      </c>
      <c r="J3544">
        <v>4719</v>
      </c>
      <c r="K3544">
        <v>1750</v>
      </c>
      <c r="L3544">
        <v>3004.93</v>
      </c>
      <c r="M3544">
        <v>2974.89</v>
      </c>
      <c r="N3544">
        <v>2898.3</v>
      </c>
    </row>
    <row r="3545" spans="1:14" x14ac:dyDescent="0.25">
      <c r="A3545" s="2">
        <v>42489</v>
      </c>
      <c r="B3545" t="s">
        <v>44</v>
      </c>
      <c r="C3545">
        <v>56.84</v>
      </c>
      <c r="D3545">
        <v>58.621600000000001</v>
      </c>
      <c r="E3545">
        <v>49.578200000000002</v>
      </c>
      <c r="F3545">
        <v>41.216099999999997</v>
      </c>
      <c r="G3545">
        <v>24459</v>
      </c>
      <c r="H3545">
        <v>2975</v>
      </c>
      <c r="I3545">
        <v>33463.668799999999</v>
      </c>
      <c r="J3545">
        <v>4719</v>
      </c>
      <c r="K3545">
        <v>1750</v>
      </c>
      <c r="L3545">
        <v>3028.21</v>
      </c>
      <c r="M3545">
        <v>2985.21</v>
      </c>
      <c r="N3545">
        <v>2884.58</v>
      </c>
    </row>
    <row r="3546" spans="1:14" x14ac:dyDescent="0.25">
      <c r="A3546" s="2">
        <v>42521</v>
      </c>
      <c r="B3546" t="s">
        <v>44</v>
      </c>
      <c r="C3546">
        <v>58.11</v>
      </c>
      <c r="D3546">
        <v>58.804000000000002</v>
      </c>
      <c r="E3546">
        <v>49.773699999999998</v>
      </c>
      <c r="F3546">
        <v>41.336599999999997</v>
      </c>
      <c r="G3546">
        <v>24459</v>
      </c>
      <c r="H3546">
        <v>2975</v>
      </c>
      <c r="I3546">
        <v>34214.702700000002</v>
      </c>
      <c r="J3546">
        <v>4719</v>
      </c>
      <c r="K3546">
        <v>1750</v>
      </c>
      <c r="L3546">
        <v>3063.48</v>
      </c>
      <c r="M3546">
        <v>2996.93</v>
      </c>
      <c r="N3546">
        <v>2877.29</v>
      </c>
    </row>
    <row r="3547" spans="1:14" x14ac:dyDescent="0.25">
      <c r="A3547" s="2">
        <v>42551</v>
      </c>
      <c r="B3547" t="s">
        <v>44</v>
      </c>
      <c r="C3547">
        <v>53.06</v>
      </c>
      <c r="D3547">
        <v>58.936999999999998</v>
      </c>
      <c r="E3547">
        <v>49.925699999999999</v>
      </c>
      <c r="F3547">
        <v>41.439799999999998</v>
      </c>
      <c r="G3547">
        <v>24459</v>
      </c>
      <c r="H3547">
        <v>2975</v>
      </c>
      <c r="I3547">
        <v>31243.660800000001</v>
      </c>
      <c r="J3547">
        <v>4719</v>
      </c>
      <c r="K3547">
        <v>1750</v>
      </c>
      <c r="L3547">
        <v>2864.74</v>
      </c>
      <c r="M3547">
        <v>3008.1</v>
      </c>
      <c r="N3547">
        <v>2868.69</v>
      </c>
    </row>
    <row r="3548" spans="1:14" x14ac:dyDescent="0.25">
      <c r="A3548" s="2">
        <v>42580</v>
      </c>
      <c r="B3548" t="s">
        <v>44</v>
      </c>
      <c r="C3548">
        <v>58.52</v>
      </c>
      <c r="D3548">
        <v>59.246000000000002</v>
      </c>
      <c r="E3548">
        <v>50.101100000000002</v>
      </c>
      <c r="F3548">
        <v>41.566600000000001</v>
      </c>
      <c r="G3548">
        <v>24459</v>
      </c>
      <c r="H3548">
        <v>2975</v>
      </c>
      <c r="I3548">
        <v>34461.336499999998</v>
      </c>
      <c r="J3548">
        <v>4719</v>
      </c>
      <c r="K3548">
        <v>1750</v>
      </c>
      <c r="L3548">
        <v>2990.76</v>
      </c>
      <c r="M3548">
        <v>3025.53</v>
      </c>
      <c r="N3548">
        <v>2862.32</v>
      </c>
    </row>
    <row r="3549" spans="1:14" x14ac:dyDescent="0.25">
      <c r="A3549" s="2">
        <v>42613</v>
      </c>
      <c r="B3549" t="s">
        <v>44</v>
      </c>
      <c r="C3549">
        <v>61.09</v>
      </c>
      <c r="D3549">
        <v>59.593200000000003</v>
      </c>
      <c r="E3549">
        <v>50.318899999999999</v>
      </c>
      <c r="F3549">
        <v>41.679099999999998</v>
      </c>
      <c r="G3549">
        <v>24459</v>
      </c>
      <c r="H3549">
        <v>2975</v>
      </c>
      <c r="I3549">
        <v>36148.426599999999</v>
      </c>
      <c r="J3549">
        <v>4719</v>
      </c>
      <c r="K3549">
        <v>1750</v>
      </c>
      <c r="L3549">
        <v>3023.13</v>
      </c>
      <c r="M3549">
        <v>3040.7</v>
      </c>
      <c r="N3549">
        <v>2854.3</v>
      </c>
    </row>
    <row r="3550" spans="1:14" x14ac:dyDescent="0.25">
      <c r="A3550" s="2">
        <v>42643</v>
      </c>
      <c r="B3550" t="s">
        <v>44</v>
      </c>
      <c r="C3550">
        <v>62.06</v>
      </c>
      <c r="D3550">
        <v>59.913800000000002</v>
      </c>
      <c r="E3550">
        <v>50.535800000000002</v>
      </c>
      <c r="F3550">
        <v>41.81</v>
      </c>
      <c r="G3550">
        <v>24459</v>
      </c>
      <c r="H3550">
        <v>2975</v>
      </c>
      <c r="I3550">
        <v>36729.9709</v>
      </c>
      <c r="J3550">
        <v>4719</v>
      </c>
      <c r="K3550">
        <v>1750</v>
      </c>
      <c r="L3550">
        <v>3002.24</v>
      </c>
      <c r="M3550">
        <v>3054.23</v>
      </c>
      <c r="N3550">
        <v>2846.54</v>
      </c>
    </row>
    <row r="3551" spans="1:14" x14ac:dyDescent="0.25">
      <c r="A3551" s="2">
        <v>42674</v>
      </c>
      <c r="B3551" t="s">
        <v>44</v>
      </c>
      <c r="C3551">
        <v>61.14</v>
      </c>
      <c r="D3551">
        <v>60.132399999999997</v>
      </c>
      <c r="E3551">
        <v>50.804200000000002</v>
      </c>
      <c r="F3551">
        <v>41.9499</v>
      </c>
      <c r="G3551">
        <v>24459</v>
      </c>
      <c r="H3551">
        <v>2975</v>
      </c>
      <c r="I3551">
        <v>36193.092499999999</v>
      </c>
      <c r="J3551">
        <v>4719</v>
      </c>
      <c r="K3551">
        <v>1750</v>
      </c>
      <c r="L3551">
        <v>3055.25</v>
      </c>
      <c r="M3551">
        <v>3066.52</v>
      </c>
      <c r="N3551">
        <v>2843.57</v>
      </c>
    </row>
    <row r="3552" spans="1:14" x14ac:dyDescent="0.25">
      <c r="A3552" s="2">
        <v>42704</v>
      </c>
      <c r="B3552" t="s">
        <v>44</v>
      </c>
      <c r="C3552">
        <v>62.82</v>
      </c>
      <c r="D3552">
        <v>60.467700000000001</v>
      </c>
      <c r="E3552">
        <v>51.075299999999999</v>
      </c>
      <c r="F3552">
        <v>42.0989</v>
      </c>
      <c r="G3552">
        <v>24459</v>
      </c>
      <c r="H3552">
        <v>2975</v>
      </c>
      <c r="I3552">
        <v>37201.314599999998</v>
      </c>
      <c r="J3552">
        <v>4719</v>
      </c>
      <c r="K3552">
        <v>1750</v>
      </c>
      <c r="L3552">
        <v>3051.61</v>
      </c>
      <c r="M3552">
        <v>3078.47</v>
      </c>
      <c r="N3552">
        <v>2840.4</v>
      </c>
    </row>
    <row r="3553" spans="1:14" x14ac:dyDescent="0.25">
      <c r="A3553" s="2">
        <v>42734</v>
      </c>
      <c r="B3553" t="s">
        <v>44</v>
      </c>
      <c r="C3553">
        <v>66.11</v>
      </c>
      <c r="D3553">
        <v>60.825200000000002</v>
      </c>
      <c r="E3553">
        <v>51.3919</v>
      </c>
      <c r="F3553">
        <v>42.251300000000001</v>
      </c>
      <c r="G3553">
        <v>24459</v>
      </c>
      <c r="H3553">
        <v>2975</v>
      </c>
      <c r="I3553">
        <v>39154.672400000003</v>
      </c>
      <c r="J3553">
        <v>4719</v>
      </c>
      <c r="K3553">
        <v>1750</v>
      </c>
      <c r="L3553">
        <v>3290.52</v>
      </c>
      <c r="M3553">
        <v>3094.21</v>
      </c>
      <c r="N3553">
        <v>2839.65</v>
      </c>
    </row>
    <row r="3554" spans="1:14" x14ac:dyDescent="0.25">
      <c r="A3554" s="2">
        <v>42766</v>
      </c>
      <c r="B3554" t="s">
        <v>44</v>
      </c>
      <c r="C3554">
        <v>66.22</v>
      </c>
      <c r="D3554">
        <v>61.068800000000003</v>
      </c>
      <c r="E3554">
        <v>51.752800000000001</v>
      </c>
      <c r="F3554">
        <v>42.405700000000003</v>
      </c>
      <c r="G3554">
        <v>24743</v>
      </c>
      <c r="H3554">
        <v>3210</v>
      </c>
      <c r="I3554">
        <v>39235.269200000002</v>
      </c>
      <c r="J3554">
        <v>4206</v>
      </c>
      <c r="K3554">
        <v>2150</v>
      </c>
      <c r="L3554">
        <v>3230.68</v>
      </c>
      <c r="M3554">
        <v>3107.32</v>
      </c>
      <c r="N3554">
        <v>2841.58</v>
      </c>
    </row>
    <row r="3555" spans="1:14" x14ac:dyDescent="0.25">
      <c r="A3555" s="2">
        <v>42794</v>
      </c>
      <c r="B3555" t="s">
        <v>44</v>
      </c>
      <c r="C3555">
        <v>63.89</v>
      </c>
      <c r="D3555">
        <v>61.25</v>
      </c>
      <c r="E3555">
        <v>52.158200000000001</v>
      </c>
      <c r="F3555">
        <v>42.544499999999999</v>
      </c>
      <c r="G3555">
        <v>24743</v>
      </c>
      <c r="H3555">
        <v>3210</v>
      </c>
      <c r="I3555">
        <v>37855.940300000002</v>
      </c>
      <c r="J3555">
        <v>4206</v>
      </c>
      <c r="K3555">
        <v>2150</v>
      </c>
      <c r="L3555">
        <v>3319.61</v>
      </c>
      <c r="M3555">
        <v>3120.99</v>
      </c>
      <c r="N3555">
        <v>2848.86</v>
      </c>
    </row>
    <row r="3556" spans="1:14" x14ac:dyDescent="0.25">
      <c r="A3556" s="2">
        <v>42825</v>
      </c>
      <c r="B3556" t="s">
        <v>44</v>
      </c>
      <c r="C3556">
        <v>68.63</v>
      </c>
      <c r="D3556">
        <v>61.500599999999999</v>
      </c>
      <c r="E3556">
        <v>52.5974</v>
      </c>
      <c r="F3556">
        <v>42.705399999999997</v>
      </c>
      <c r="G3556">
        <v>24743</v>
      </c>
      <c r="H3556">
        <v>3210</v>
      </c>
      <c r="I3556">
        <v>40666.370600000002</v>
      </c>
      <c r="J3556">
        <v>4206</v>
      </c>
      <c r="K3556">
        <v>2150</v>
      </c>
      <c r="L3556">
        <v>3500.93</v>
      </c>
      <c r="M3556">
        <v>3136.95</v>
      </c>
      <c r="N3556">
        <v>2859.56</v>
      </c>
    </row>
    <row r="3557" spans="1:14" x14ac:dyDescent="0.25">
      <c r="A3557" s="2">
        <v>42853</v>
      </c>
      <c r="B3557" t="s">
        <v>44</v>
      </c>
      <c r="C3557">
        <v>72.5</v>
      </c>
      <c r="D3557">
        <v>61.772199999999998</v>
      </c>
      <c r="E3557">
        <v>53.057400000000001</v>
      </c>
      <c r="F3557">
        <v>42.862499999999997</v>
      </c>
      <c r="G3557">
        <v>24743</v>
      </c>
      <c r="H3557">
        <v>3210</v>
      </c>
      <c r="I3557">
        <v>43068.0533</v>
      </c>
      <c r="J3557">
        <v>4206</v>
      </c>
      <c r="K3557">
        <v>2150</v>
      </c>
      <c r="L3557">
        <v>3559.59</v>
      </c>
      <c r="M3557">
        <v>3155.47</v>
      </c>
      <c r="N3557">
        <v>2870.68</v>
      </c>
    </row>
    <row r="3558" spans="1:14" x14ac:dyDescent="0.25">
      <c r="A3558" s="2">
        <v>42886</v>
      </c>
      <c r="B3558" t="s">
        <v>44</v>
      </c>
      <c r="C3558">
        <v>68.56</v>
      </c>
      <c r="D3558">
        <v>62.003399999999999</v>
      </c>
      <c r="E3558">
        <v>53.494199999999999</v>
      </c>
      <c r="F3558">
        <v>43.028599999999997</v>
      </c>
      <c r="G3558">
        <v>24743</v>
      </c>
      <c r="H3558">
        <v>3210</v>
      </c>
      <c r="I3558">
        <v>40731.381300000001</v>
      </c>
      <c r="J3558">
        <v>4206</v>
      </c>
      <c r="K3558">
        <v>2150</v>
      </c>
      <c r="L3558">
        <v>3554.59</v>
      </c>
      <c r="M3558">
        <v>3174.08</v>
      </c>
      <c r="N3558">
        <v>2883.86</v>
      </c>
    </row>
    <row r="3559" spans="1:14" x14ac:dyDescent="0.25">
      <c r="A3559" s="2">
        <v>42916</v>
      </c>
      <c r="B3559" t="s">
        <v>44</v>
      </c>
      <c r="C3559">
        <v>67.27</v>
      </c>
      <c r="D3559">
        <v>62.190800000000003</v>
      </c>
      <c r="E3559">
        <v>53.927900000000001</v>
      </c>
      <c r="F3559">
        <v>43.174999999999997</v>
      </c>
      <c r="G3559">
        <v>24743</v>
      </c>
      <c r="H3559">
        <v>3210</v>
      </c>
      <c r="I3559">
        <v>39967.593500000003</v>
      </c>
      <c r="J3559">
        <v>4206</v>
      </c>
      <c r="K3559">
        <v>2150</v>
      </c>
      <c r="L3559">
        <v>3441.88</v>
      </c>
      <c r="M3559">
        <v>3188.68</v>
      </c>
      <c r="N3559">
        <v>2898.52</v>
      </c>
    </row>
    <row r="3560" spans="1:14" x14ac:dyDescent="0.25">
      <c r="A3560" s="2">
        <v>42947</v>
      </c>
      <c r="B3560" t="s">
        <v>44</v>
      </c>
      <c r="C3560">
        <v>66.349999999999994</v>
      </c>
      <c r="D3560">
        <v>62.290999999999997</v>
      </c>
      <c r="E3560">
        <v>54.340800000000002</v>
      </c>
      <c r="F3560">
        <v>43.331000000000003</v>
      </c>
      <c r="G3560">
        <v>24743</v>
      </c>
      <c r="H3560">
        <v>3210</v>
      </c>
      <c r="I3560">
        <v>39588.142200000002</v>
      </c>
      <c r="J3560">
        <v>4206</v>
      </c>
      <c r="K3560">
        <v>2150</v>
      </c>
      <c r="L3560">
        <v>3449.36</v>
      </c>
      <c r="M3560">
        <v>3202.27</v>
      </c>
      <c r="N3560">
        <v>2912.3</v>
      </c>
    </row>
    <row r="3561" spans="1:14" x14ac:dyDescent="0.25">
      <c r="A3561" s="2">
        <v>42978</v>
      </c>
      <c r="B3561" t="s">
        <v>44</v>
      </c>
      <c r="C3561">
        <v>67.73</v>
      </c>
      <c r="D3561">
        <v>62.530999999999999</v>
      </c>
      <c r="E3561">
        <v>54.7286</v>
      </c>
      <c r="F3561">
        <v>43.477400000000003</v>
      </c>
      <c r="G3561">
        <v>24743</v>
      </c>
      <c r="H3561">
        <v>3210</v>
      </c>
      <c r="I3561">
        <v>40411.527800000003</v>
      </c>
      <c r="J3561">
        <v>4206</v>
      </c>
      <c r="K3561">
        <v>2150</v>
      </c>
      <c r="L3561">
        <v>3421.47</v>
      </c>
      <c r="M3561">
        <v>3218.65</v>
      </c>
      <c r="N3561">
        <v>2922.76</v>
      </c>
    </row>
    <row r="3562" spans="1:14" x14ac:dyDescent="0.25">
      <c r="A3562" s="2">
        <v>43007</v>
      </c>
      <c r="B3562" t="s">
        <v>44</v>
      </c>
      <c r="C3562">
        <v>73.63</v>
      </c>
      <c r="D3562">
        <v>62.807400000000001</v>
      </c>
      <c r="E3562">
        <v>55.202800000000003</v>
      </c>
      <c r="F3562">
        <v>43.6614</v>
      </c>
      <c r="G3562">
        <v>24743</v>
      </c>
      <c r="H3562">
        <v>3210</v>
      </c>
      <c r="I3562">
        <v>43933.457999999999</v>
      </c>
      <c r="J3562">
        <v>4206</v>
      </c>
      <c r="K3562">
        <v>2150</v>
      </c>
      <c r="L3562">
        <v>3594.85</v>
      </c>
      <c r="M3562">
        <v>3235.18</v>
      </c>
      <c r="N3562">
        <v>2934.19</v>
      </c>
    </row>
    <row r="3563" spans="1:14" x14ac:dyDescent="0.25">
      <c r="A3563" s="2">
        <v>43039</v>
      </c>
      <c r="B3563" t="s">
        <v>44</v>
      </c>
      <c r="C3563">
        <v>75.45</v>
      </c>
      <c r="D3563">
        <v>63.1584</v>
      </c>
      <c r="E3563">
        <v>55.6858</v>
      </c>
      <c r="F3563">
        <v>43.863</v>
      </c>
      <c r="G3563">
        <v>24743</v>
      </c>
      <c r="H3563">
        <v>3210</v>
      </c>
      <c r="I3563">
        <v>45025.459799999997</v>
      </c>
      <c r="J3563">
        <v>4206</v>
      </c>
      <c r="K3563">
        <v>2150</v>
      </c>
      <c r="L3563">
        <v>3673.95</v>
      </c>
      <c r="M3563">
        <v>3254.24</v>
      </c>
      <c r="N3563">
        <v>2946.92</v>
      </c>
    </row>
    <row r="3564" spans="1:14" x14ac:dyDescent="0.25">
      <c r="A3564" s="2">
        <v>43069</v>
      </c>
      <c r="B3564" t="s">
        <v>44</v>
      </c>
      <c r="C3564">
        <v>72.209999999999994</v>
      </c>
      <c r="D3564">
        <v>63.352400000000003</v>
      </c>
      <c r="E3564">
        <v>56.089199999999998</v>
      </c>
      <c r="F3564">
        <v>44.060699999999997</v>
      </c>
      <c r="G3564">
        <v>24743</v>
      </c>
      <c r="H3564">
        <v>3210</v>
      </c>
      <c r="I3564">
        <v>43095.549700000003</v>
      </c>
      <c r="J3564">
        <v>4206</v>
      </c>
      <c r="K3564">
        <v>2150</v>
      </c>
      <c r="L3564">
        <v>3569.93</v>
      </c>
      <c r="M3564">
        <v>3267.77</v>
      </c>
      <c r="N3564">
        <v>2956.24</v>
      </c>
    </row>
    <row r="3565" spans="1:14" x14ac:dyDescent="0.25">
      <c r="A3565" s="2">
        <v>43098</v>
      </c>
      <c r="B3565" t="s">
        <v>44</v>
      </c>
      <c r="C3565">
        <v>70.86</v>
      </c>
      <c r="D3565">
        <v>63.528599999999997</v>
      </c>
      <c r="E3565">
        <v>56.476300000000002</v>
      </c>
      <c r="F3565">
        <v>44.224600000000002</v>
      </c>
      <c r="G3565">
        <v>24743</v>
      </c>
      <c r="H3565">
        <v>3210</v>
      </c>
      <c r="I3565">
        <v>42292.6129</v>
      </c>
      <c r="J3565">
        <v>4206</v>
      </c>
      <c r="K3565">
        <v>2150</v>
      </c>
      <c r="L3565">
        <v>3503.96</v>
      </c>
      <c r="M3565">
        <v>3276.49</v>
      </c>
      <c r="N3565">
        <v>2963.52</v>
      </c>
    </row>
    <row r="3566" spans="1:14" x14ac:dyDescent="0.25">
      <c r="A3566" s="2">
        <v>43131</v>
      </c>
      <c r="B3566" t="s">
        <v>44</v>
      </c>
      <c r="C3566">
        <v>75.48</v>
      </c>
      <c r="D3566">
        <v>63.792000000000002</v>
      </c>
      <c r="E3566">
        <v>56.884799999999998</v>
      </c>
      <c r="F3566">
        <v>44.426299999999998</v>
      </c>
      <c r="G3566">
        <v>25720</v>
      </c>
      <c r="H3566">
        <v>3396</v>
      </c>
      <c r="I3566">
        <v>45055.2379</v>
      </c>
      <c r="J3566">
        <v>5075</v>
      </c>
      <c r="K3566">
        <v>2334</v>
      </c>
      <c r="L3566">
        <v>3609.29</v>
      </c>
      <c r="M3566">
        <v>3286.94</v>
      </c>
      <c r="N3566">
        <v>2970.89</v>
      </c>
    </row>
    <row r="3567" spans="1:14" x14ac:dyDescent="0.25">
      <c r="A3567" s="2">
        <v>43159</v>
      </c>
      <c r="B3567" t="s">
        <v>44</v>
      </c>
      <c r="C3567">
        <v>71.58</v>
      </c>
      <c r="D3567">
        <v>63.955599999999997</v>
      </c>
      <c r="E3567">
        <v>57.245600000000003</v>
      </c>
      <c r="F3567">
        <v>44.622599999999998</v>
      </c>
      <c r="G3567">
        <v>25720</v>
      </c>
      <c r="H3567">
        <v>3396</v>
      </c>
      <c r="I3567">
        <v>42728.105100000001</v>
      </c>
      <c r="J3567">
        <v>5075</v>
      </c>
      <c r="K3567">
        <v>2334</v>
      </c>
      <c r="L3567">
        <v>3438.96</v>
      </c>
      <c r="M3567">
        <v>3293.54</v>
      </c>
      <c r="N3567">
        <v>2977.84</v>
      </c>
    </row>
    <row r="3568" spans="1:14" x14ac:dyDescent="0.25">
      <c r="A3568" s="2">
        <v>43189</v>
      </c>
      <c r="B3568" t="s">
        <v>44</v>
      </c>
      <c r="C3568">
        <v>71.34</v>
      </c>
      <c r="D3568">
        <v>64.184600000000003</v>
      </c>
      <c r="E3568">
        <v>57.594499999999996</v>
      </c>
      <c r="F3568">
        <v>44.828299999999999</v>
      </c>
      <c r="G3568">
        <v>25720</v>
      </c>
      <c r="H3568">
        <v>3396</v>
      </c>
      <c r="I3568">
        <v>41014.524700000002</v>
      </c>
      <c r="J3568">
        <v>5075</v>
      </c>
      <c r="K3568">
        <v>2334</v>
      </c>
      <c r="L3568">
        <v>3361.5</v>
      </c>
      <c r="M3568">
        <v>3300.49</v>
      </c>
      <c r="N3568">
        <v>2983.49</v>
      </c>
    </row>
    <row r="3569" spans="1:14" x14ac:dyDescent="0.25">
      <c r="A3569" s="2">
        <v>43220</v>
      </c>
      <c r="B3569" t="s">
        <v>44</v>
      </c>
      <c r="C3569">
        <v>75.28</v>
      </c>
      <c r="D3569">
        <v>64.395200000000003</v>
      </c>
      <c r="E3569">
        <v>57.938400000000001</v>
      </c>
      <c r="F3569">
        <v>45.053699999999999</v>
      </c>
      <c r="G3569">
        <v>25720</v>
      </c>
      <c r="H3569">
        <v>3396</v>
      </c>
      <c r="I3569">
        <v>43282.686099999999</v>
      </c>
      <c r="J3569">
        <v>5075</v>
      </c>
      <c r="K3569">
        <v>2334</v>
      </c>
      <c r="L3569">
        <v>3536.52</v>
      </c>
      <c r="M3569">
        <v>3308.24</v>
      </c>
      <c r="N3569">
        <v>2989.2</v>
      </c>
    </row>
    <row r="3570" spans="1:14" x14ac:dyDescent="0.25">
      <c r="A3570" s="2">
        <v>43251</v>
      </c>
      <c r="B3570" t="s">
        <v>44</v>
      </c>
      <c r="C3570">
        <v>73.78</v>
      </c>
      <c r="D3570">
        <v>64.583799999999997</v>
      </c>
      <c r="E3570">
        <v>58.301099999999998</v>
      </c>
      <c r="F3570">
        <v>45.323700000000002</v>
      </c>
      <c r="G3570">
        <v>25720</v>
      </c>
      <c r="H3570">
        <v>3396</v>
      </c>
      <c r="I3570">
        <v>42420.252099999998</v>
      </c>
      <c r="J3570">
        <v>5075</v>
      </c>
      <c r="K3570">
        <v>2334</v>
      </c>
      <c r="L3570">
        <v>3406.65</v>
      </c>
      <c r="M3570">
        <v>3313.14</v>
      </c>
      <c r="N3570">
        <v>2995.5</v>
      </c>
    </row>
    <row r="3571" spans="1:14" x14ac:dyDescent="0.25">
      <c r="A3571" s="2">
        <v>43280</v>
      </c>
      <c r="B3571" t="s">
        <v>44</v>
      </c>
      <c r="C3571">
        <v>71.42</v>
      </c>
      <c r="D3571">
        <v>64.661199999999994</v>
      </c>
      <c r="E3571">
        <v>58.623100000000001</v>
      </c>
      <c r="F3571">
        <v>45.570700000000002</v>
      </c>
      <c r="G3571">
        <v>25720</v>
      </c>
      <c r="H3571">
        <v>3396</v>
      </c>
      <c r="I3571">
        <v>41176.764600000002</v>
      </c>
      <c r="J3571">
        <v>5075</v>
      </c>
      <c r="K3571">
        <v>2334</v>
      </c>
      <c r="L3571">
        <v>3395.6</v>
      </c>
      <c r="M3571">
        <v>3317.09</v>
      </c>
      <c r="N3571">
        <v>3002.17</v>
      </c>
    </row>
    <row r="3572" spans="1:14" x14ac:dyDescent="0.25">
      <c r="A3572" s="2">
        <v>43312</v>
      </c>
      <c r="B3572" t="s">
        <v>44</v>
      </c>
      <c r="C3572">
        <v>68.84</v>
      </c>
      <c r="D3572">
        <v>64.656400000000005</v>
      </c>
      <c r="E3572">
        <v>58.877299999999998</v>
      </c>
      <c r="F3572">
        <v>45.788400000000003</v>
      </c>
      <c r="G3572">
        <v>25720</v>
      </c>
      <c r="H3572">
        <v>3396</v>
      </c>
      <c r="I3572">
        <v>39855.349099999999</v>
      </c>
      <c r="J3572">
        <v>5075</v>
      </c>
      <c r="K3572">
        <v>2334</v>
      </c>
      <c r="L3572">
        <v>3525.49</v>
      </c>
      <c r="M3572">
        <v>3322.7</v>
      </c>
      <c r="N3572">
        <v>3008.12</v>
      </c>
    </row>
    <row r="3573" spans="1:14" x14ac:dyDescent="0.25">
      <c r="A3573" s="2">
        <v>43343</v>
      </c>
      <c r="B3573" t="s">
        <v>44</v>
      </c>
      <c r="C3573">
        <v>70.239999999999995</v>
      </c>
      <c r="D3573">
        <v>64.686199999999999</v>
      </c>
      <c r="E3573">
        <v>59.150100000000002</v>
      </c>
      <c r="F3573">
        <v>46.006</v>
      </c>
      <c r="G3573">
        <v>25720</v>
      </c>
      <c r="H3573">
        <v>3396</v>
      </c>
      <c r="I3573">
        <v>40665.887799999997</v>
      </c>
      <c r="J3573">
        <v>5075</v>
      </c>
      <c r="K3573">
        <v>2334</v>
      </c>
      <c r="L3573">
        <v>3392.9</v>
      </c>
      <c r="M3573">
        <v>3326</v>
      </c>
      <c r="N3573">
        <v>3013.88</v>
      </c>
    </row>
    <row r="3574" spans="1:14" x14ac:dyDescent="0.25">
      <c r="A3574" s="2">
        <v>43371</v>
      </c>
      <c r="B3574" t="s">
        <v>44</v>
      </c>
      <c r="C3574">
        <v>69.3</v>
      </c>
      <c r="D3574">
        <v>64.8078</v>
      </c>
      <c r="E3574">
        <v>59.433100000000003</v>
      </c>
      <c r="F3574">
        <v>46.2226</v>
      </c>
      <c r="G3574">
        <v>25720</v>
      </c>
      <c r="H3574">
        <v>3396</v>
      </c>
      <c r="I3574">
        <v>40121.669000000002</v>
      </c>
      <c r="J3574">
        <v>5075</v>
      </c>
      <c r="K3574">
        <v>2334</v>
      </c>
      <c r="L3574">
        <v>3399.2</v>
      </c>
      <c r="M3574">
        <v>3331.67</v>
      </c>
      <c r="N3574">
        <v>3021.77</v>
      </c>
    </row>
    <row r="3575" spans="1:14" x14ac:dyDescent="0.25">
      <c r="A3575" s="2">
        <v>43404</v>
      </c>
      <c r="B3575" t="s">
        <v>44</v>
      </c>
      <c r="C3575">
        <v>63.96</v>
      </c>
      <c r="D3575">
        <v>64.800600000000003</v>
      </c>
      <c r="E3575">
        <v>59.654499999999999</v>
      </c>
      <c r="F3575">
        <v>46.398800000000001</v>
      </c>
      <c r="G3575">
        <v>25720</v>
      </c>
      <c r="H3575">
        <v>3396</v>
      </c>
      <c r="I3575">
        <v>37033.922100000003</v>
      </c>
      <c r="J3575">
        <v>5075</v>
      </c>
      <c r="K3575">
        <v>2334</v>
      </c>
      <c r="L3575">
        <v>3197.51</v>
      </c>
      <c r="M3575">
        <v>3332.17</v>
      </c>
      <c r="N3575">
        <v>3028.01</v>
      </c>
    </row>
    <row r="3576" spans="1:14" x14ac:dyDescent="0.25">
      <c r="A3576" s="2">
        <v>43434</v>
      </c>
      <c r="B3576" t="s">
        <v>44</v>
      </c>
      <c r="C3576">
        <v>64.28</v>
      </c>
      <c r="D3576">
        <v>64.870199999999997</v>
      </c>
      <c r="E3576">
        <v>59.854799999999997</v>
      </c>
      <c r="F3576">
        <v>46.576700000000002</v>
      </c>
      <c r="G3576">
        <v>25720</v>
      </c>
      <c r="H3576">
        <v>3396</v>
      </c>
      <c r="I3576">
        <v>37222.150199999996</v>
      </c>
      <c r="J3576">
        <v>5075</v>
      </c>
      <c r="K3576">
        <v>2334</v>
      </c>
      <c r="L3576">
        <v>3173.13</v>
      </c>
      <c r="M3576">
        <v>3331.11</v>
      </c>
      <c r="N3576">
        <v>3032.32</v>
      </c>
    </row>
    <row r="3577" spans="1:14" x14ac:dyDescent="0.25">
      <c r="A3577" s="2">
        <v>43465</v>
      </c>
      <c r="B3577" t="s">
        <v>44</v>
      </c>
      <c r="C3577">
        <v>59.72</v>
      </c>
      <c r="D3577">
        <v>64.807000000000002</v>
      </c>
      <c r="E3577">
        <v>60.0336</v>
      </c>
      <c r="F3577">
        <v>46.742800000000003</v>
      </c>
      <c r="G3577">
        <v>25720</v>
      </c>
      <c r="H3577">
        <v>3396</v>
      </c>
      <c r="I3577">
        <v>34586.132799999999</v>
      </c>
      <c r="J3577">
        <v>5075</v>
      </c>
      <c r="K3577">
        <v>2334</v>
      </c>
      <c r="L3577">
        <v>3001.42</v>
      </c>
      <c r="M3577">
        <v>3328.87</v>
      </c>
      <c r="N3577">
        <v>3036.1</v>
      </c>
    </row>
    <row r="3578" spans="1:14" x14ac:dyDescent="0.25">
      <c r="A3578" s="2">
        <v>43496</v>
      </c>
      <c r="B3578" t="s">
        <v>44</v>
      </c>
      <c r="C3578">
        <v>62.08</v>
      </c>
      <c r="D3578">
        <v>64.736599999999996</v>
      </c>
      <c r="E3578">
        <v>60.189300000000003</v>
      </c>
      <c r="F3578">
        <v>46.917099999999998</v>
      </c>
      <c r="G3578">
        <v>27040</v>
      </c>
      <c r="H3578">
        <v>3950</v>
      </c>
      <c r="I3578">
        <v>35954.797200000001</v>
      </c>
      <c r="J3578">
        <v>4886</v>
      </c>
      <c r="K3578">
        <v>2722</v>
      </c>
      <c r="L3578">
        <v>3159.43</v>
      </c>
      <c r="M3578">
        <v>3327.04</v>
      </c>
      <c r="N3578">
        <v>3040.22</v>
      </c>
    </row>
    <row r="3579" spans="1:14" x14ac:dyDescent="0.25">
      <c r="A3579" s="2">
        <v>43524</v>
      </c>
      <c r="B3579" t="s">
        <v>44</v>
      </c>
      <c r="C3579">
        <v>68.42</v>
      </c>
      <c r="D3579">
        <v>64.892799999999994</v>
      </c>
      <c r="E3579">
        <v>60.363500000000002</v>
      </c>
      <c r="F3579">
        <v>47.124400000000001</v>
      </c>
      <c r="G3579">
        <v>27040</v>
      </c>
      <c r="H3579">
        <v>3950</v>
      </c>
      <c r="I3579">
        <v>39626.727200000001</v>
      </c>
      <c r="J3579">
        <v>4886</v>
      </c>
      <c r="K3579">
        <v>2722</v>
      </c>
      <c r="L3579">
        <v>3298.26</v>
      </c>
      <c r="M3579">
        <v>3330.08</v>
      </c>
      <c r="N3579">
        <v>3044.75</v>
      </c>
    </row>
    <row r="3580" spans="1:14" x14ac:dyDescent="0.25">
      <c r="A3580" s="2">
        <v>43553</v>
      </c>
      <c r="B3580" t="s">
        <v>44</v>
      </c>
      <c r="C3580">
        <v>69.94</v>
      </c>
      <c r="D3580">
        <v>64.951599999999999</v>
      </c>
      <c r="E3580">
        <v>60.522199999999998</v>
      </c>
      <c r="F3580">
        <v>47.352699999999999</v>
      </c>
      <c r="G3580">
        <v>27040</v>
      </c>
      <c r="H3580">
        <v>3950</v>
      </c>
      <c r="I3580">
        <v>40509.170100000003</v>
      </c>
      <c r="J3580">
        <v>4886</v>
      </c>
      <c r="K3580">
        <v>2722</v>
      </c>
      <c r="L3580">
        <v>3351.71</v>
      </c>
      <c r="M3580">
        <v>3330.09</v>
      </c>
      <c r="N3580">
        <v>3051.76</v>
      </c>
    </row>
    <row r="3581" spans="1:14" x14ac:dyDescent="0.25">
      <c r="A3581" s="2">
        <v>43585</v>
      </c>
      <c r="B3581" t="s">
        <v>44</v>
      </c>
      <c r="C3581">
        <v>75.459999999999994</v>
      </c>
      <c r="D3581">
        <v>65.021199999999993</v>
      </c>
      <c r="E3581">
        <v>60.716799999999999</v>
      </c>
      <c r="F3581">
        <v>47.613900000000001</v>
      </c>
      <c r="G3581">
        <v>27040</v>
      </c>
      <c r="H3581">
        <v>3950</v>
      </c>
      <c r="I3581">
        <v>43707.139199999998</v>
      </c>
      <c r="J3581">
        <v>4886</v>
      </c>
      <c r="K3581">
        <v>2722</v>
      </c>
      <c r="L3581">
        <v>3514.62</v>
      </c>
      <c r="M3581">
        <v>3328.4</v>
      </c>
      <c r="N3581">
        <v>3058.97</v>
      </c>
    </row>
    <row r="3582" spans="1:14" x14ac:dyDescent="0.25">
      <c r="A3582" s="2">
        <v>40207</v>
      </c>
      <c r="B3582" t="s">
        <v>45</v>
      </c>
      <c r="G3582">
        <v>92403</v>
      </c>
      <c r="H3582">
        <v>8287</v>
      </c>
      <c r="J3582">
        <v>29635</v>
      </c>
      <c r="K3582">
        <v>5053</v>
      </c>
    </row>
    <row r="3583" spans="1:14" x14ac:dyDescent="0.25">
      <c r="A3583" s="2">
        <v>40235</v>
      </c>
      <c r="B3583" t="s">
        <v>45</v>
      </c>
      <c r="G3583">
        <v>92403</v>
      </c>
      <c r="H3583">
        <v>8287</v>
      </c>
      <c r="J3583">
        <v>29635</v>
      </c>
      <c r="K3583">
        <v>5053</v>
      </c>
    </row>
    <row r="3584" spans="1:14" x14ac:dyDescent="0.25">
      <c r="A3584" s="2">
        <v>40268</v>
      </c>
      <c r="B3584" t="s">
        <v>45</v>
      </c>
      <c r="G3584">
        <v>92403</v>
      </c>
      <c r="H3584">
        <v>8287</v>
      </c>
      <c r="J3584">
        <v>29635</v>
      </c>
      <c r="K3584">
        <v>5053</v>
      </c>
    </row>
    <row r="3585" spans="1:14" x14ac:dyDescent="0.25">
      <c r="A3585" s="2">
        <v>40298</v>
      </c>
      <c r="B3585" t="s">
        <v>45</v>
      </c>
      <c r="G3585">
        <v>92403</v>
      </c>
      <c r="H3585">
        <v>8287</v>
      </c>
      <c r="J3585">
        <v>29635</v>
      </c>
      <c r="K3585">
        <v>5053</v>
      </c>
    </row>
    <row r="3586" spans="1:14" x14ac:dyDescent="0.25">
      <c r="A3586" s="2">
        <v>40329</v>
      </c>
      <c r="B3586" t="s">
        <v>45</v>
      </c>
      <c r="G3586">
        <v>92403</v>
      </c>
      <c r="H3586">
        <v>8287</v>
      </c>
      <c r="J3586">
        <v>29635</v>
      </c>
      <c r="K3586">
        <v>5053</v>
      </c>
    </row>
    <row r="3587" spans="1:14" x14ac:dyDescent="0.25">
      <c r="A3587" s="2">
        <v>40359</v>
      </c>
      <c r="B3587" t="s">
        <v>45</v>
      </c>
      <c r="G3587">
        <v>92403</v>
      </c>
      <c r="H3587">
        <v>8287</v>
      </c>
      <c r="J3587">
        <v>29635</v>
      </c>
      <c r="K3587">
        <v>5053</v>
      </c>
    </row>
    <row r="3588" spans="1:14" x14ac:dyDescent="0.25">
      <c r="A3588" s="2">
        <v>40389</v>
      </c>
      <c r="B3588" t="s">
        <v>45</v>
      </c>
      <c r="G3588">
        <v>92403</v>
      </c>
      <c r="H3588">
        <v>8287</v>
      </c>
      <c r="J3588">
        <v>29635</v>
      </c>
      <c r="K3588">
        <v>5053</v>
      </c>
    </row>
    <row r="3589" spans="1:14" x14ac:dyDescent="0.25">
      <c r="A3589" s="2">
        <v>40421</v>
      </c>
      <c r="B3589" t="s">
        <v>45</v>
      </c>
      <c r="G3589">
        <v>92403</v>
      </c>
      <c r="H3589">
        <v>8287</v>
      </c>
      <c r="J3589">
        <v>29635</v>
      </c>
      <c r="K3589">
        <v>5053</v>
      </c>
    </row>
    <row r="3590" spans="1:14" x14ac:dyDescent="0.25">
      <c r="A3590" s="2">
        <v>40451</v>
      </c>
      <c r="B3590" t="s">
        <v>45</v>
      </c>
      <c r="G3590">
        <v>92403</v>
      </c>
      <c r="H3590">
        <v>8287</v>
      </c>
      <c r="J3590">
        <v>29635</v>
      </c>
      <c r="K3590">
        <v>5053</v>
      </c>
    </row>
    <row r="3591" spans="1:14" x14ac:dyDescent="0.25">
      <c r="A3591" s="2">
        <v>40480</v>
      </c>
      <c r="B3591" t="s">
        <v>45</v>
      </c>
      <c r="G3591">
        <v>92403</v>
      </c>
      <c r="H3591">
        <v>8287</v>
      </c>
      <c r="J3591">
        <v>29635</v>
      </c>
      <c r="K3591">
        <v>5053</v>
      </c>
    </row>
    <row r="3592" spans="1:14" x14ac:dyDescent="0.25">
      <c r="A3592" s="2">
        <v>40512</v>
      </c>
      <c r="B3592" t="s">
        <v>45</v>
      </c>
      <c r="G3592">
        <v>92403</v>
      </c>
      <c r="H3592">
        <v>8287</v>
      </c>
      <c r="J3592">
        <v>29635</v>
      </c>
      <c r="K3592">
        <v>5053</v>
      </c>
    </row>
    <row r="3593" spans="1:14" x14ac:dyDescent="0.25">
      <c r="A3593" s="2">
        <v>40543</v>
      </c>
      <c r="B3593" t="s">
        <v>45</v>
      </c>
      <c r="C3593">
        <v>88.93</v>
      </c>
      <c r="D3593">
        <v>106.7456</v>
      </c>
      <c r="E3593">
        <v>102.5187</v>
      </c>
      <c r="F3593">
        <v>157.47579999999999</v>
      </c>
      <c r="G3593">
        <v>92403</v>
      </c>
      <c r="H3593">
        <v>8287</v>
      </c>
      <c r="I3593">
        <v>40418.684999999998</v>
      </c>
      <c r="J3593">
        <v>29635</v>
      </c>
      <c r="K3593">
        <v>5053</v>
      </c>
      <c r="L3593">
        <v>2792.82</v>
      </c>
      <c r="M3593">
        <v>3254.21</v>
      </c>
      <c r="N3593">
        <v>3115.54</v>
      </c>
    </row>
    <row r="3594" spans="1:14" x14ac:dyDescent="0.25">
      <c r="A3594" s="2">
        <v>40574</v>
      </c>
      <c r="B3594" t="s">
        <v>45</v>
      </c>
      <c r="C3594">
        <v>101.45</v>
      </c>
      <c r="D3594">
        <v>105.8356</v>
      </c>
      <c r="E3594">
        <v>102.7491</v>
      </c>
      <c r="F3594">
        <v>157.44280000000001</v>
      </c>
      <c r="G3594">
        <v>90069</v>
      </c>
      <c r="H3594">
        <v>6080</v>
      </c>
      <c r="I3594">
        <v>46109.025000000001</v>
      </c>
      <c r="J3594">
        <v>8330</v>
      </c>
      <c r="K3594">
        <v>2545</v>
      </c>
      <c r="L3594">
        <v>2953.63</v>
      </c>
      <c r="M3594">
        <v>3233.54</v>
      </c>
      <c r="N3594">
        <v>3123.03</v>
      </c>
    </row>
    <row r="3595" spans="1:14" x14ac:dyDescent="0.25">
      <c r="A3595" s="2">
        <v>40602</v>
      </c>
      <c r="B3595" t="s">
        <v>45</v>
      </c>
      <c r="C3595">
        <v>104.4</v>
      </c>
      <c r="D3595">
        <v>104.8284</v>
      </c>
      <c r="E3595">
        <v>102.83329999999999</v>
      </c>
      <c r="F3595">
        <v>157.4434</v>
      </c>
      <c r="G3595">
        <v>90069</v>
      </c>
      <c r="H3595">
        <v>6080</v>
      </c>
      <c r="I3595">
        <v>47449.8</v>
      </c>
      <c r="J3595">
        <v>8330</v>
      </c>
      <c r="K3595">
        <v>2545</v>
      </c>
      <c r="L3595">
        <v>3013.09</v>
      </c>
      <c r="M3595">
        <v>3211.4</v>
      </c>
      <c r="N3595">
        <v>3127.97</v>
      </c>
    </row>
    <row r="3596" spans="1:14" x14ac:dyDescent="0.25">
      <c r="A3596" s="2">
        <v>40633</v>
      </c>
      <c r="B3596" t="s">
        <v>45</v>
      </c>
      <c r="C3596">
        <v>99.03</v>
      </c>
      <c r="D3596">
        <v>103.749</v>
      </c>
      <c r="E3596">
        <v>102.8083</v>
      </c>
      <c r="F3596">
        <v>157.3896</v>
      </c>
      <c r="G3596">
        <v>90069</v>
      </c>
      <c r="H3596">
        <v>6080</v>
      </c>
      <c r="I3596">
        <v>45009.135000000002</v>
      </c>
      <c r="J3596">
        <v>8330</v>
      </c>
      <c r="K3596">
        <v>2545</v>
      </c>
      <c r="L3596">
        <v>2910.91</v>
      </c>
      <c r="M3596">
        <v>3186.05</v>
      </c>
      <c r="N3596">
        <v>3130.51</v>
      </c>
    </row>
    <row r="3597" spans="1:14" x14ac:dyDescent="0.25">
      <c r="A3597" s="2">
        <v>40662</v>
      </c>
      <c r="B3597" t="s">
        <v>45</v>
      </c>
      <c r="C3597">
        <v>106.3</v>
      </c>
      <c r="D3597">
        <v>102.6194</v>
      </c>
      <c r="E3597">
        <v>103.05110000000001</v>
      </c>
      <c r="F3597">
        <v>157.3691</v>
      </c>
      <c r="G3597">
        <v>90069</v>
      </c>
      <c r="H3597">
        <v>6080</v>
      </c>
      <c r="I3597">
        <v>48313.35</v>
      </c>
      <c r="J3597">
        <v>8330</v>
      </c>
      <c r="K3597">
        <v>2545</v>
      </c>
      <c r="L3597">
        <v>3011.25</v>
      </c>
      <c r="M3597">
        <v>3164.53</v>
      </c>
      <c r="N3597">
        <v>3136.64</v>
      </c>
    </row>
    <row r="3598" spans="1:14" x14ac:dyDescent="0.25">
      <c r="A3598" s="2">
        <v>40694</v>
      </c>
      <c r="B3598" t="s">
        <v>45</v>
      </c>
      <c r="C3598">
        <v>96.18</v>
      </c>
      <c r="D3598">
        <v>101.4688</v>
      </c>
      <c r="E3598">
        <v>103.3443</v>
      </c>
      <c r="F3598">
        <v>157.34989999999999</v>
      </c>
      <c r="G3598">
        <v>90069</v>
      </c>
      <c r="H3598">
        <v>6080</v>
      </c>
      <c r="I3598">
        <v>43713.81</v>
      </c>
      <c r="J3598">
        <v>8330</v>
      </c>
      <c r="K3598">
        <v>2545</v>
      </c>
      <c r="L3598">
        <v>2861.92</v>
      </c>
      <c r="M3598">
        <v>3138.15</v>
      </c>
      <c r="N3598">
        <v>3142.78</v>
      </c>
    </row>
    <row r="3599" spans="1:14" x14ac:dyDescent="0.25">
      <c r="A3599" s="2">
        <v>40724</v>
      </c>
      <c r="B3599" t="s">
        <v>45</v>
      </c>
      <c r="C3599">
        <v>96.33</v>
      </c>
      <c r="D3599">
        <v>100.06140000000001</v>
      </c>
      <c r="E3599">
        <v>103.7062</v>
      </c>
      <c r="F3599">
        <v>157.31800000000001</v>
      </c>
      <c r="G3599">
        <v>90069</v>
      </c>
      <c r="H3599">
        <v>6080</v>
      </c>
      <c r="I3599">
        <v>43781.985000000001</v>
      </c>
      <c r="J3599">
        <v>8330</v>
      </c>
      <c r="K3599">
        <v>2545</v>
      </c>
      <c r="L3599">
        <v>2848.53</v>
      </c>
      <c r="M3599">
        <v>3107.27</v>
      </c>
      <c r="N3599">
        <v>3149.85</v>
      </c>
    </row>
    <row r="3600" spans="1:14" x14ac:dyDescent="0.25">
      <c r="A3600" s="2">
        <v>40753</v>
      </c>
      <c r="B3600" t="s">
        <v>45</v>
      </c>
      <c r="C3600">
        <v>91.06</v>
      </c>
      <c r="D3600">
        <v>98.582599999999999</v>
      </c>
      <c r="E3600">
        <v>104.206</v>
      </c>
      <c r="F3600">
        <v>157.2355</v>
      </c>
      <c r="G3600">
        <v>90069</v>
      </c>
      <c r="H3600">
        <v>6080</v>
      </c>
      <c r="I3600">
        <v>41386.769999999997</v>
      </c>
      <c r="J3600">
        <v>8330</v>
      </c>
      <c r="K3600">
        <v>2545</v>
      </c>
      <c r="L3600">
        <v>2670.37</v>
      </c>
      <c r="M3600">
        <v>3070.42</v>
      </c>
      <c r="N3600">
        <v>3156.19</v>
      </c>
    </row>
    <row r="3601" spans="1:14" x14ac:dyDescent="0.25">
      <c r="A3601" s="2">
        <v>40786</v>
      </c>
      <c r="B3601" t="s">
        <v>45</v>
      </c>
      <c r="C3601">
        <v>71.73</v>
      </c>
      <c r="D3601">
        <v>96.545400000000001</v>
      </c>
      <c r="E3601">
        <v>104.2898</v>
      </c>
      <c r="F3601">
        <v>157.04150000000001</v>
      </c>
      <c r="G3601">
        <v>90069</v>
      </c>
      <c r="H3601">
        <v>6080</v>
      </c>
      <c r="I3601">
        <v>32601.285</v>
      </c>
      <c r="J3601">
        <v>8330</v>
      </c>
      <c r="K3601">
        <v>2545</v>
      </c>
      <c r="L3601">
        <v>2302.08</v>
      </c>
      <c r="M3601">
        <v>3026.67</v>
      </c>
      <c r="N3601">
        <v>3155.97</v>
      </c>
    </row>
    <row r="3602" spans="1:14" x14ac:dyDescent="0.25">
      <c r="A3602" s="2">
        <v>40816</v>
      </c>
      <c r="B3602" t="s">
        <v>45</v>
      </c>
      <c r="C3602">
        <v>70.86</v>
      </c>
      <c r="D3602">
        <v>94.834800000000001</v>
      </c>
      <c r="E3602">
        <v>104.3544</v>
      </c>
      <c r="F3602">
        <v>156.87899999999999</v>
      </c>
      <c r="G3602">
        <v>90069</v>
      </c>
      <c r="H3602">
        <v>6080</v>
      </c>
      <c r="I3602">
        <v>32205.87</v>
      </c>
      <c r="J3602">
        <v>8330</v>
      </c>
      <c r="K3602">
        <v>2545</v>
      </c>
      <c r="L3602">
        <v>2179.66</v>
      </c>
      <c r="M3602">
        <v>2983.95</v>
      </c>
      <c r="N3602">
        <v>3154.46</v>
      </c>
    </row>
    <row r="3603" spans="1:14" x14ac:dyDescent="0.25">
      <c r="A3603" s="2">
        <v>40847</v>
      </c>
      <c r="B3603" t="s">
        <v>45</v>
      </c>
      <c r="C3603">
        <v>81.209999999999994</v>
      </c>
      <c r="D3603">
        <v>93.312600000000003</v>
      </c>
      <c r="E3603">
        <v>104.4427</v>
      </c>
      <c r="F3603">
        <v>156.72219999999999</v>
      </c>
      <c r="G3603">
        <v>90069</v>
      </c>
      <c r="H3603">
        <v>6080</v>
      </c>
      <c r="I3603">
        <v>36974.911999999997</v>
      </c>
      <c r="J3603">
        <v>8330</v>
      </c>
      <c r="K3603">
        <v>2545</v>
      </c>
      <c r="L3603">
        <v>2385.2199999999998</v>
      </c>
      <c r="M3603">
        <v>2945.76</v>
      </c>
      <c r="N3603">
        <v>3154.12</v>
      </c>
    </row>
    <row r="3604" spans="1:14" x14ac:dyDescent="0.25">
      <c r="A3604" s="2">
        <v>40877</v>
      </c>
      <c r="B3604" t="s">
        <v>45</v>
      </c>
      <c r="C3604">
        <v>76.98</v>
      </c>
      <c r="D3604">
        <v>91.575199999999995</v>
      </c>
      <c r="E3604">
        <v>104.2625</v>
      </c>
      <c r="F3604">
        <v>156.58009999999999</v>
      </c>
      <c r="G3604">
        <v>90069</v>
      </c>
      <c r="H3604">
        <v>6080</v>
      </c>
      <c r="I3604">
        <v>35048.9931</v>
      </c>
      <c r="J3604">
        <v>8330</v>
      </c>
      <c r="K3604">
        <v>2545</v>
      </c>
      <c r="L3604">
        <v>2330.4299999999998</v>
      </c>
      <c r="M3604">
        <v>2904.74</v>
      </c>
      <c r="N3604">
        <v>3152.23</v>
      </c>
    </row>
    <row r="3605" spans="1:14" x14ac:dyDescent="0.25">
      <c r="A3605" s="2">
        <v>40907</v>
      </c>
      <c r="B3605" t="s">
        <v>45</v>
      </c>
      <c r="C3605">
        <v>73.91</v>
      </c>
      <c r="D3605">
        <v>89.948999999999998</v>
      </c>
      <c r="E3605">
        <v>104.1895</v>
      </c>
      <c r="F3605">
        <v>156.3801</v>
      </c>
      <c r="G3605">
        <v>90069</v>
      </c>
      <c r="H3605">
        <v>6080</v>
      </c>
      <c r="I3605">
        <v>33651.222099999999</v>
      </c>
      <c r="J3605">
        <v>8330</v>
      </c>
      <c r="K3605">
        <v>2545</v>
      </c>
      <c r="L3605">
        <v>2316.5500000000002</v>
      </c>
      <c r="M3605">
        <v>2861.27</v>
      </c>
      <c r="N3605">
        <v>3149.83</v>
      </c>
    </row>
    <row r="3606" spans="1:14" x14ac:dyDescent="0.25">
      <c r="A3606" s="2">
        <v>40939</v>
      </c>
      <c r="B3606" t="s">
        <v>45</v>
      </c>
      <c r="C3606">
        <v>84.06</v>
      </c>
      <c r="D3606">
        <v>88.810199999999995</v>
      </c>
      <c r="E3606">
        <v>104.27209999999999</v>
      </c>
      <c r="F3606">
        <v>156.2244</v>
      </c>
      <c r="G3606">
        <v>99011</v>
      </c>
      <c r="H3606">
        <v>10105</v>
      </c>
      <c r="I3606">
        <v>38272.517</v>
      </c>
      <c r="J3606">
        <v>7137</v>
      </c>
      <c r="K3606">
        <v>5231</v>
      </c>
      <c r="L3606">
        <v>2416.66</v>
      </c>
      <c r="M3606">
        <v>2821.71</v>
      </c>
      <c r="N3606">
        <v>3150.03</v>
      </c>
    </row>
    <row r="3607" spans="1:14" x14ac:dyDescent="0.25">
      <c r="A3607" s="2">
        <v>40968</v>
      </c>
      <c r="B3607" t="s">
        <v>45</v>
      </c>
      <c r="C3607">
        <v>91.03</v>
      </c>
      <c r="D3607">
        <v>87.671800000000005</v>
      </c>
      <c r="E3607">
        <v>104.2602</v>
      </c>
      <c r="F3607">
        <v>156.1182</v>
      </c>
      <c r="G3607">
        <v>99011</v>
      </c>
      <c r="H3607">
        <v>10105</v>
      </c>
      <c r="I3607">
        <v>41445.957900000001</v>
      </c>
      <c r="J3607">
        <v>7137</v>
      </c>
      <c r="K3607">
        <v>5231</v>
      </c>
      <c r="L3607">
        <v>2512.11</v>
      </c>
      <c r="M3607">
        <v>2783.95</v>
      </c>
      <c r="N3607">
        <v>3149.41</v>
      </c>
    </row>
    <row r="3608" spans="1:14" x14ac:dyDescent="0.25">
      <c r="A3608" s="2">
        <v>40998</v>
      </c>
      <c r="B3608" t="s">
        <v>45</v>
      </c>
      <c r="C3608">
        <v>89.47</v>
      </c>
      <c r="D3608">
        <v>87.072000000000003</v>
      </c>
      <c r="E3608">
        <v>104.2161</v>
      </c>
      <c r="F3608">
        <v>155.96289999999999</v>
      </c>
      <c r="G3608">
        <v>99011</v>
      </c>
      <c r="H3608">
        <v>10105</v>
      </c>
      <c r="I3608">
        <v>40735.689899999998</v>
      </c>
      <c r="J3608">
        <v>7137</v>
      </c>
      <c r="K3608">
        <v>5231</v>
      </c>
      <c r="L3608">
        <v>2477.2800000000002</v>
      </c>
      <c r="M3608">
        <v>2757.64</v>
      </c>
      <c r="N3608">
        <v>3147.87</v>
      </c>
    </row>
    <row r="3609" spans="1:14" x14ac:dyDescent="0.25">
      <c r="A3609" s="2">
        <v>41029</v>
      </c>
      <c r="B3609" t="s">
        <v>45</v>
      </c>
      <c r="C3609">
        <v>84.18</v>
      </c>
      <c r="D3609">
        <v>86.405600000000007</v>
      </c>
      <c r="E3609">
        <v>104.05710000000001</v>
      </c>
      <c r="F3609">
        <v>155.78739999999999</v>
      </c>
      <c r="G3609">
        <v>99011</v>
      </c>
      <c r="H3609">
        <v>10105</v>
      </c>
      <c r="I3609">
        <v>38327.152999999998</v>
      </c>
      <c r="J3609">
        <v>7137</v>
      </c>
      <c r="K3609">
        <v>5231</v>
      </c>
      <c r="L3609">
        <v>2306.4299999999998</v>
      </c>
      <c r="M3609">
        <v>2729.28</v>
      </c>
      <c r="N3609">
        <v>3143.33</v>
      </c>
    </row>
    <row r="3610" spans="1:14" x14ac:dyDescent="0.25">
      <c r="A3610" s="2">
        <v>41060</v>
      </c>
      <c r="B3610" t="s">
        <v>45</v>
      </c>
      <c r="C3610">
        <v>73.11</v>
      </c>
      <c r="D3610">
        <v>85.358199999999997</v>
      </c>
      <c r="E3610">
        <v>103.7587</v>
      </c>
      <c r="F3610">
        <v>155.5626</v>
      </c>
      <c r="G3610">
        <v>99011</v>
      </c>
      <c r="H3610">
        <v>10105</v>
      </c>
      <c r="I3610">
        <v>33286.982100000001</v>
      </c>
      <c r="J3610">
        <v>7137</v>
      </c>
      <c r="K3610">
        <v>5231</v>
      </c>
      <c r="L3610">
        <v>2118.94</v>
      </c>
      <c r="M3610">
        <v>2699.1</v>
      </c>
      <c r="N3610">
        <v>3136.13</v>
      </c>
    </row>
    <row r="3611" spans="1:14" x14ac:dyDescent="0.25">
      <c r="A3611" s="2">
        <v>41089</v>
      </c>
      <c r="B3611" t="s">
        <v>45</v>
      </c>
      <c r="C3611">
        <v>79.11</v>
      </c>
      <c r="D3611">
        <v>84.321799999999996</v>
      </c>
      <c r="E3611">
        <v>103.5472</v>
      </c>
      <c r="F3611">
        <v>155.36859999999999</v>
      </c>
      <c r="G3611">
        <v>99011</v>
      </c>
      <c r="H3611">
        <v>10105</v>
      </c>
      <c r="I3611">
        <v>36018.781999999999</v>
      </c>
      <c r="J3611">
        <v>7137</v>
      </c>
      <c r="K3611">
        <v>5231</v>
      </c>
      <c r="L3611">
        <v>2264.7199999999998</v>
      </c>
      <c r="M3611">
        <v>2667.89</v>
      </c>
      <c r="N3611">
        <v>3129.84</v>
      </c>
    </row>
    <row r="3612" spans="1:14" x14ac:dyDescent="0.25">
      <c r="A3612" s="2">
        <v>41121</v>
      </c>
      <c r="B3612" t="s">
        <v>45</v>
      </c>
      <c r="C3612">
        <v>81.09</v>
      </c>
      <c r="D3612">
        <v>83.509799999999998</v>
      </c>
      <c r="E3612">
        <v>103.47199999999999</v>
      </c>
      <c r="F3612">
        <v>155.13659999999999</v>
      </c>
      <c r="G3612">
        <v>99011</v>
      </c>
      <c r="H3612">
        <v>10105</v>
      </c>
      <c r="I3612">
        <v>36920.275999999998</v>
      </c>
      <c r="J3612">
        <v>7137</v>
      </c>
      <c r="K3612">
        <v>5231</v>
      </c>
      <c r="L3612">
        <v>2325.7199999999998</v>
      </c>
      <c r="M3612">
        <v>2638.85</v>
      </c>
      <c r="N3612">
        <v>3125.23</v>
      </c>
    </row>
    <row r="3613" spans="1:14" x14ac:dyDescent="0.25">
      <c r="A3613" s="2">
        <v>41152</v>
      </c>
      <c r="B3613" t="s">
        <v>45</v>
      </c>
      <c r="C3613">
        <v>87.27</v>
      </c>
      <c r="D3613">
        <v>83.017200000000003</v>
      </c>
      <c r="E3613">
        <v>103.45959999999999</v>
      </c>
      <c r="F3613">
        <v>154.93620000000001</v>
      </c>
      <c r="G3613">
        <v>99011</v>
      </c>
      <c r="H3613">
        <v>10105</v>
      </c>
      <c r="I3613">
        <v>39734.029900000001</v>
      </c>
      <c r="J3613">
        <v>7137</v>
      </c>
      <c r="K3613">
        <v>5231</v>
      </c>
      <c r="L3613">
        <v>2440.71</v>
      </c>
      <c r="M3613">
        <v>2620.61</v>
      </c>
      <c r="N3613">
        <v>3121.76</v>
      </c>
    </row>
    <row r="3614" spans="1:14" x14ac:dyDescent="0.25">
      <c r="A3614" s="2">
        <v>41180</v>
      </c>
      <c r="B3614" t="s">
        <v>45</v>
      </c>
      <c r="C3614">
        <v>92.59</v>
      </c>
      <c r="D3614">
        <v>82.682599999999994</v>
      </c>
      <c r="E3614">
        <v>103.52719999999999</v>
      </c>
      <c r="F3614">
        <v>154.74080000000001</v>
      </c>
      <c r="G3614">
        <v>99011</v>
      </c>
      <c r="H3614">
        <v>10105</v>
      </c>
      <c r="I3614">
        <v>42156.225899999998</v>
      </c>
      <c r="J3614">
        <v>7137</v>
      </c>
      <c r="K3614">
        <v>5231</v>
      </c>
      <c r="L3614">
        <v>2454.2600000000002</v>
      </c>
      <c r="M3614">
        <v>2602.34</v>
      </c>
      <c r="N3614">
        <v>3118.81</v>
      </c>
    </row>
    <row r="3615" spans="1:14" x14ac:dyDescent="0.25">
      <c r="A3615" s="2">
        <v>41213</v>
      </c>
      <c r="B3615" t="s">
        <v>45</v>
      </c>
      <c r="C3615">
        <v>95.66</v>
      </c>
      <c r="D3615">
        <v>82.313800000000001</v>
      </c>
      <c r="E3615">
        <v>103.59350000000001</v>
      </c>
      <c r="F3615">
        <v>154.57140000000001</v>
      </c>
      <c r="G3615">
        <v>99011</v>
      </c>
      <c r="H3615">
        <v>10105</v>
      </c>
      <c r="I3615">
        <v>43616.178200000002</v>
      </c>
      <c r="J3615">
        <v>7137</v>
      </c>
      <c r="K3615">
        <v>5231</v>
      </c>
      <c r="L3615">
        <v>2503.64</v>
      </c>
      <c r="M3615">
        <v>2585.1</v>
      </c>
      <c r="N3615">
        <v>3115.73</v>
      </c>
    </row>
    <row r="3616" spans="1:14" x14ac:dyDescent="0.25">
      <c r="A3616" s="2">
        <v>41243</v>
      </c>
      <c r="B3616" t="s">
        <v>45</v>
      </c>
      <c r="C3616">
        <v>99.95</v>
      </c>
      <c r="D3616">
        <v>82.387200000000007</v>
      </c>
      <c r="E3616">
        <v>103.79</v>
      </c>
      <c r="F3616">
        <v>154.44300000000001</v>
      </c>
      <c r="G3616">
        <v>99011</v>
      </c>
      <c r="H3616">
        <v>10105</v>
      </c>
      <c r="I3616">
        <v>45572.203699999998</v>
      </c>
      <c r="J3616">
        <v>7137</v>
      </c>
      <c r="K3616">
        <v>5231</v>
      </c>
      <c r="L3616">
        <v>2575.25</v>
      </c>
      <c r="M3616">
        <v>2575.84</v>
      </c>
      <c r="N3616">
        <v>3114.28</v>
      </c>
    </row>
    <row r="3617" spans="1:14" x14ac:dyDescent="0.25">
      <c r="A3617" s="2">
        <v>41274</v>
      </c>
      <c r="B3617" t="s">
        <v>45</v>
      </c>
      <c r="C3617">
        <v>104.8</v>
      </c>
      <c r="D3617">
        <v>83.322800000000001</v>
      </c>
      <c r="E3617">
        <v>104.0461</v>
      </c>
      <c r="F3617">
        <v>154.3725</v>
      </c>
      <c r="G3617">
        <v>99011</v>
      </c>
      <c r="H3617">
        <v>10105</v>
      </c>
      <c r="I3617">
        <v>47783.561300000001</v>
      </c>
      <c r="J3617">
        <v>7137</v>
      </c>
      <c r="K3617">
        <v>5231</v>
      </c>
      <c r="L3617">
        <v>2635.93</v>
      </c>
      <c r="M3617">
        <v>2576.7199999999998</v>
      </c>
      <c r="N3617">
        <v>3113.93</v>
      </c>
    </row>
    <row r="3618" spans="1:14" x14ac:dyDescent="0.25">
      <c r="A3618" s="2">
        <v>41305</v>
      </c>
      <c r="B3618" t="s">
        <v>45</v>
      </c>
      <c r="C3618">
        <v>105.35</v>
      </c>
      <c r="D3618">
        <v>84.125600000000006</v>
      </c>
      <c r="E3618">
        <v>104.28870000000001</v>
      </c>
      <c r="F3618">
        <v>154.33109999999999</v>
      </c>
      <c r="G3618">
        <v>98967</v>
      </c>
      <c r="H3618">
        <v>10774</v>
      </c>
      <c r="I3618">
        <v>48034.3338</v>
      </c>
      <c r="J3618">
        <v>8377</v>
      </c>
      <c r="K3618">
        <v>5996</v>
      </c>
      <c r="L3618">
        <v>2702.98</v>
      </c>
      <c r="M3618">
        <v>2582.1799999999998</v>
      </c>
      <c r="N3618">
        <v>3113.7</v>
      </c>
    </row>
    <row r="3619" spans="1:14" x14ac:dyDescent="0.25">
      <c r="A3619" s="2">
        <v>41333</v>
      </c>
      <c r="B3619" t="s">
        <v>45</v>
      </c>
      <c r="C3619">
        <v>104.7</v>
      </c>
      <c r="D3619">
        <v>84.7196</v>
      </c>
      <c r="E3619">
        <v>104.50190000000001</v>
      </c>
      <c r="F3619">
        <v>154.25229999999999</v>
      </c>
      <c r="G3619">
        <v>98967</v>
      </c>
      <c r="H3619">
        <v>10774</v>
      </c>
      <c r="I3619">
        <v>47737.9663</v>
      </c>
      <c r="J3619">
        <v>8377</v>
      </c>
      <c r="K3619">
        <v>5996</v>
      </c>
      <c r="L3619">
        <v>2633.55</v>
      </c>
      <c r="M3619">
        <v>2585.9</v>
      </c>
      <c r="N3619">
        <v>3111.92</v>
      </c>
    </row>
    <row r="3620" spans="1:14" x14ac:dyDescent="0.25">
      <c r="A3620" s="2">
        <v>41362</v>
      </c>
      <c r="B3620" t="s">
        <v>45</v>
      </c>
      <c r="C3620">
        <v>105.95</v>
      </c>
      <c r="D3620">
        <v>85.516599999999997</v>
      </c>
      <c r="E3620">
        <v>104.62130000000001</v>
      </c>
      <c r="F3620">
        <v>154.16300000000001</v>
      </c>
      <c r="G3620">
        <v>98967</v>
      </c>
      <c r="H3620">
        <v>10774</v>
      </c>
      <c r="I3620">
        <v>48307.9038</v>
      </c>
      <c r="J3620">
        <v>8377</v>
      </c>
      <c r="K3620">
        <v>5996</v>
      </c>
      <c r="L3620">
        <v>2624.02</v>
      </c>
      <c r="M3620">
        <v>2593.64</v>
      </c>
      <c r="N3620">
        <v>3109.4</v>
      </c>
    </row>
    <row r="3621" spans="1:14" x14ac:dyDescent="0.25">
      <c r="A3621" s="2">
        <v>41394</v>
      </c>
      <c r="B3621" t="s">
        <v>45</v>
      </c>
      <c r="C3621">
        <v>112.05</v>
      </c>
      <c r="D3621">
        <v>86.685000000000002</v>
      </c>
      <c r="E3621">
        <v>104.7658</v>
      </c>
      <c r="F3621">
        <v>154.1266</v>
      </c>
      <c r="G3621">
        <v>98967</v>
      </c>
      <c r="H3621">
        <v>10774</v>
      </c>
      <c r="I3621">
        <v>51089.198900000003</v>
      </c>
      <c r="J3621">
        <v>8377</v>
      </c>
      <c r="K3621">
        <v>5996</v>
      </c>
      <c r="L3621">
        <v>2712</v>
      </c>
      <c r="M3621">
        <v>2608.35</v>
      </c>
      <c r="N3621">
        <v>3107.01</v>
      </c>
    </row>
    <row r="3622" spans="1:14" x14ac:dyDescent="0.25">
      <c r="A3622" s="2">
        <v>41425</v>
      </c>
      <c r="B3622" t="s">
        <v>45</v>
      </c>
      <c r="C3622">
        <v>119.75</v>
      </c>
      <c r="D3622">
        <v>87.814800000000005</v>
      </c>
      <c r="E3622">
        <v>105.0538</v>
      </c>
      <c r="F3622">
        <v>154.11410000000001</v>
      </c>
      <c r="G3622">
        <v>98967</v>
      </c>
      <c r="H3622">
        <v>10774</v>
      </c>
      <c r="I3622">
        <v>54600.014000000003</v>
      </c>
      <c r="J3622">
        <v>8377</v>
      </c>
      <c r="K3622">
        <v>5996</v>
      </c>
      <c r="L3622">
        <v>2769.64</v>
      </c>
      <c r="M3622">
        <v>2622.32</v>
      </c>
      <c r="N3622">
        <v>3104.86</v>
      </c>
    </row>
    <row r="3623" spans="1:14" x14ac:dyDescent="0.25">
      <c r="A3623" s="2">
        <v>41453</v>
      </c>
      <c r="B3623" t="s">
        <v>45</v>
      </c>
      <c r="C3623">
        <v>112.25</v>
      </c>
      <c r="D3623">
        <v>88.665000000000006</v>
      </c>
      <c r="E3623">
        <v>105.2201</v>
      </c>
      <c r="F3623">
        <v>154.05279999999999</v>
      </c>
      <c r="G3623">
        <v>98967</v>
      </c>
      <c r="H3623">
        <v>10774</v>
      </c>
      <c r="I3623">
        <v>51180.388899999998</v>
      </c>
      <c r="J3623">
        <v>8377</v>
      </c>
      <c r="K3623">
        <v>5996</v>
      </c>
      <c r="L3623">
        <v>2602.59</v>
      </c>
      <c r="M3623">
        <v>2626.87</v>
      </c>
      <c r="N3623">
        <v>3100.3</v>
      </c>
    </row>
    <row r="3624" spans="1:14" x14ac:dyDescent="0.25">
      <c r="A3624" s="2">
        <v>41486</v>
      </c>
      <c r="B3624" t="s">
        <v>45</v>
      </c>
      <c r="C3624">
        <v>117.2</v>
      </c>
      <c r="D3624">
        <v>89.620999999999995</v>
      </c>
      <c r="E3624">
        <v>105.4126</v>
      </c>
      <c r="F3624">
        <v>153.99770000000001</v>
      </c>
      <c r="G3624">
        <v>98967</v>
      </c>
      <c r="H3624">
        <v>10774</v>
      </c>
      <c r="I3624">
        <v>53437.341399999998</v>
      </c>
      <c r="J3624">
        <v>8377</v>
      </c>
      <c r="K3624">
        <v>5996</v>
      </c>
      <c r="L3624">
        <v>2768.15</v>
      </c>
      <c r="M3624">
        <v>2633.2</v>
      </c>
      <c r="N3624">
        <v>3097.42</v>
      </c>
    </row>
    <row r="3625" spans="1:14" x14ac:dyDescent="0.25">
      <c r="A3625" s="2">
        <v>41516</v>
      </c>
      <c r="B3625" t="s">
        <v>45</v>
      </c>
      <c r="C3625">
        <v>108.4</v>
      </c>
      <c r="D3625">
        <v>90.476399999999998</v>
      </c>
      <c r="E3625">
        <v>105.5742</v>
      </c>
      <c r="F3625">
        <v>153.90360000000001</v>
      </c>
      <c r="G3625">
        <v>98967</v>
      </c>
      <c r="H3625">
        <v>10774</v>
      </c>
      <c r="I3625">
        <v>49424.981299999999</v>
      </c>
      <c r="J3625">
        <v>8377</v>
      </c>
      <c r="K3625">
        <v>5996</v>
      </c>
      <c r="L3625">
        <v>2721.37</v>
      </c>
      <c r="M3625">
        <v>2639.6</v>
      </c>
      <c r="N3625">
        <v>3095.34</v>
      </c>
    </row>
    <row r="3626" spans="1:14" x14ac:dyDescent="0.25">
      <c r="A3626" s="2">
        <v>41547</v>
      </c>
      <c r="B3626" t="s">
        <v>45</v>
      </c>
      <c r="C3626">
        <v>116.2</v>
      </c>
      <c r="D3626">
        <v>91.416399999999996</v>
      </c>
      <c r="E3626">
        <v>105.7788</v>
      </c>
      <c r="F3626">
        <v>153.79349999999999</v>
      </c>
      <c r="G3626">
        <v>98967</v>
      </c>
      <c r="H3626">
        <v>10774</v>
      </c>
      <c r="I3626">
        <v>52981.3914</v>
      </c>
      <c r="J3626">
        <v>8377</v>
      </c>
      <c r="K3626">
        <v>5996</v>
      </c>
      <c r="L3626">
        <v>2893.15</v>
      </c>
      <c r="M3626">
        <v>2644.7</v>
      </c>
      <c r="N3626">
        <v>3093.5</v>
      </c>
    </row>
    <row r="3627" spans="1:14" x14ac:dyDescent="0.25">
      <c r="A3627" s="2">
        <v>41578</v>
      </c>
      <c r="B3627" t="s">
        <v>45</v>
      </c>
      <c r="C3627">
        <v>123.9</v>
      </c>
      <c r="D3627">
        <v>92.281999999999996</v>
      </c>
      <c r="E3627">
        <v>106.0681</v>
      </c>
      <c r="F3627">
        <v>153.66720000000001</v>
      </c>
      <c r="G3627">
        <v>98967</v>
      </c>
      <c r="H3627">
        <v>10774</v>
      </c>
      <c r="I3627">
        <v>56560.35</v>
      </c>
      <c r="J3627">
        <v>8377</v>
      </c>
      <c r="K3627">
        <v>5996</v>
      </c>
      <c r="L3627">
        <v>3067.95</v>
      </c>
      <c r="M3627">
        <v>2650.55</v>
      </c>
      <c r="N3627">
        <v>3092.36</v>
      </c>
    </row>
    <row r="3628" spans="1:14" x14ac:dyDescent="0.25">
      <c r="A3628" s="2">
        <v>41607</v>
      </c>
      <c r="B3628" t="s">
        <v>45</v>
      </c>
      <c r="C3628">
        <v>127.85</v>
      </c>
      <c r="D3628">
        <v>93.131600000000006</v>
      </c>
      <c r="E3628">
        <v>106.2984</v>
      </c>
      <c r="F3628">
        <v>153.53649999999999</v>
      </c>
      <c r="G3628">
        <v>98967</v>
      </c>
      <c r="H3628">
        <v>10774</v>
      </c>
      <c r="I3628">
        <v>58363.525000000001</v>
      </c>
      <c r="J3628">
        <v>8377</v>
      </c>
      <c r="K3628">
        <v>5996</v>
      </c>
      <c r="L3628">
        <v>3086.64</v>
      </c>
      <c r="M3628">
        <v>2654.83</v>
      </c>
      <c r="N3628">
        <v>3089.97</v>
      </c>
    </row>
    <row r="3629" spans="1:14" x14ac:dyDescent="0.25">
      <c r="A3629" s="2">
        <v>41639</v>
      </c>
      <c r="B3629" t="s">
        <v>45</v>
      </c>
      <c r="C3629">
        <v>130.35</v>
      </c>
      <c r="D3629">
        <v>94.177800000000005</v>
      </c>
      <c r="E3629">
        <v>106.55289999999999</v>
      </c>
      <c r="F3629">
        <v>153.4246</v>
      </c>
      <c r="G3629">
        <v>98967</v>
      </c>
      <c r="H3629">
        <v>10774</v>
      </c>
      <c r="I3629">
        <v>59504.775000000001</v>
      </c>
      <c r="J3629">
        <v>8377</v>
      </c>
      <c r="K3629">
        <v>5996</v>
      </c>
      <c r="L3629">
        <v>3109</v>
      </c>
      <c r="M3629">
        <v>2662.14</v>
      </c>
      <c r="N3629">
        <v>3088.42</v>
      </c>
    </row>
    <row r="3630" spans="1:14" x14ac:dyDescent="0.25">
      <c r="A3630" s="2">
        <v>41670</v>
      </c>
      <c r="B3630" t="s">
        <v>45</v>
      </c>
      <c r="C3630">
        <v>123.8</v>
      </c>
      <c r="D3630">
        <v>95.017399999999995</v>
      </c>
      <c r="E3630">
        <v>106.6675</v>
      </c>
      <c r="F3630">
        <v>153.21960000000001</v>
      </c>
      <c r="G3630">
        <v>100399</v>
      </c>
      <c r="H3630">
        <v>9922</v>
      </c>
      <c r="I3630">
        <v>56514.7</v>
      </c>
      <c r="J3630">
        <v>6381</v>
      </c>
      <c r="K3630">
        <v>6221</v>
      </c>
      <c r="L3630">
        <v>3013.96</v>
      </c>
      <c r="M3630">
        <v>2666.48</v>
      </c>
      <c r="N3630">
        <v>3084.27</v>
      </c>
    </row>
    <row r="3631" spans="1:14" x14ac:dyDescent="0.25">
      <c r="A3631" s="2">
        <v>41698</v>
      </c>
      <c r="B3631" t="s">
        <v>45</v>
      </c>
      <c r="C3631">
        <v>129.69999999999999</v>
      </c>
      <c r="D3631">
        <v>95.868399999999994</v>
      </c>
      <c r="E3631">
        <v>106.78619999999999</v>
      </c>
      <c r="F3631">
        <v>153.04150000000001</v>
      </c>
      <c r="G3631">
        <v>100399</v>
      </c>
      <c r="H3631">
        <v>9922</v>
      </c>
      <c r="I3631">
        <v>59208.05</v>
      </c>
      <c r="J3631">
        <v>6381</v>
      </c>
      <c r="K3631">
        <v>6221</v>
      </c>
      <c r="L3631">
        <v>3149.23</v>
      </c>
      <c r="M3631">
        <v>2670.16</v>
      </c>
      <c r="N3631">
        <v>3082.56</v>
      </c>
    </row>
    <row r="3632" spans="1:14" x14ac:dyDescent="0.25">
      <c r="A3632" s="2">
        <v>41729</v>
      </c>
      <c r="B3632" t="s">
        <v>45</v>
      </c>
      <c r="C3632">
        <v>122.7</v>
      </c>
      <c r="D3632">
        <v>96.713999999999999</v>
      </c>
      <c r="E3632">
        <v>106.7783</v>
      </c>
      <c r="F3632">
        <v>152.58920000000001</v>
      </c>
      <c r="G3632">
        <v>100399</v>
      </c>
      <c r="H3632">
        <v>9922</v>
      </c>
      <c r="I3632">
        <v>56012.55</v>
      </c>
      <c r="J3632">
        <v>6381</v>
      </c>
      <c r="K3632">
        <v>6221</v>
      </c>
      <c r="L3632">
        <v>3161.6</v>
      </c>
      <c r="M3632">
        <v>2677.86</v>
      </c>
      <c r="N3632">
        <v>3079.71</v>
      </c>
    </row>
    <row r="3633" spans="1:14" x14ac:dyDescent="0.25">
      <c r="A3633" s="2">
        <v>41759</v>
      </c>
      <c r="B3633" t="s">
        <v>45</v>
      </c>
      <c r="C3633">
        <v>124.85</v>
      </c>
      <c r="D3633">
        <v>97.515000000000001</v>
      </c>
      <c r="E3633">
        <v>106.7474</v>
      </c>
      <c r="F3633">
        <v>152.30350000000001</v>
      </c>
      <c r="G3633">
        <v>100399</v>
      </c>
      <c r="H3633">
        <v>9922</v>
      </c>
      <c r="I3633">
        <v>56994.025000000001</v>
      </c>
      <c r="J3633">
        <v>6381</v>
      </c>
      <c r="K3633">
        <v>6221</v>
      </c>
      <c r="L3633">
        <v>3198.39</v>
      </c>
      <c r="M3633">
        <v>2687.26</v>
      </c>
      <c r="N3633">
        <v>3075.9</v>
      </c>
    </row>
    <row r="3634" spans="1:14" x14ac:dyDescent="0.25">
      <c r="A3634" s="2">
        <v>41789</v>
      </c>
      <c r="B3634" t="s">
        <v>45</v>
      </c>
      <c r="C3634">
        <v>124.4</v>
      </c>
      <c r="D3634">
        <v>98.1464</v>
      </c>
      <c r="E3634">
        <v>106.6649</v>
      </c>
      <c r="F3634">
        <v>151.95679999999999</v>
      </c>
      <c r="G3634">
        <v>100399</v>
      </c>
      <c r="H3634">
        <v>9922</v>
      </c>
      <c r="I3634">
        <v>56788.6</v>
      </c>
      <c r="J3634">
        <v>6381</v>
      </c>
      <c r="K3634">
        <v>6221</v>
      </c>
      <c r="L3634">
        <v>3244.6</v>
      </c>
      <c r="M3634">
        <v>2693.53</v>
      </c>
      <c r="N3634">
        <v>3071.43</v>
      </c>
    </row>
    <row r="3635" spans="1:14" x14ac:dyDescent="0.25">
      <c r="A3635" s="2">
        <v>41820</v>
      </c>
      <c r="B3635" t="s">
        <v>45</v>
      </c>
      <c r="C3635">
        <v>121.7</v>
      </c>
      <c r="D3635">
        <v>98.85</v>
      </c>
      <c r="E3635">
        <v>106.5279</v>
      </c>
      <c r="F3635">
        <v>151.6824</v>
      </c>
      <c r="G3635">
        <v>100399</v>
      </c>
      <c r="H3635">
        <v>9922</v>
      </c>
      <c r="I3635">
        <v>55556.05</v>
      </c>
      <c r="J3635">
        <v>6381</v>
      </c>
      <c r="K3635">
        <v>6221</v>
      </c>
      <c r="L3635">
        <v>3228.24</v>
      </c>
      <c r="M3635">
        <v>2701.75</v>
      </c>
      <c r="N3635">
        <v>3065.97</v>
      </c>
    </row>
    <row r="3636" spans="1:14" x14ac:dyDescent="0.25">
      <c r="A3636" s="2">
        <v>41851</v>
      </c>
      <c r="B3636" t="s">
        <v>45</v>
      </c>
      <c r="C3636">
        <v>124.9</v>
      </c>
      <c r="D3636">
        <v>99.720399999999998</v>
      </c>
      <c r="E3636">
        <v>106.3991</v>
      </c>
      <c r="F3636">
        <v>151.35579999999999</v>
      </c>
      <c r="G3636">
        <v>100399</v>
      </c>
      <c r="H3636">
        <v>9922</v>
      </c>
      <c r="I3636">
        <v>57016.85</v>
      </c>
      <c r="J3636">
        <v>6381</v>
      </c>
      <c r="K3636">
        <v>6221</v>
      </c>
      <c r="L3636">
        <v>3115.51</v>
      </c>
      <c r="M3636">
        <v>2711.86</v>
      </c>
      <c r="N3636">
        <v>3058.59</v>
      </c>
    </row>
    <row r="3637" spans="1:14" x14ac:dyDescent="0.25">
      <c r="A3637" s="2">
        <v>41880</v>
      </c>
      <c r="B3637" t="s">
        <v>45</v>
      </c>
      <c r="C3637">
        <v>129.80000000000001</v>
      </c>
      <c r="D3637">
        <v>100.6794</v>
      </c>
      <c r="E3637">
        <v>106.37009999999999</v>
      </c>
      <c r="F3637">
        <v>150.9503</v>
      </c>
      <c r="G3637">
        <v>100399</v>
      </c>
      <c r="H3637">
        <v>9922</v>
      </c>
      <c r="I3637">
        <v>59253.7</v>
      </c>
      <c r="J3637">
        <v>6381</v>
      </c>
      <c r="K3637">
        <v>6221</v>
      </c>
      <c r="L3637">
        <v>3172.63</v>
      </c>
      <c r="M3637">
        <v>2723.85</v>
      </c>
      <c r="N3637">
        <v>3051.92</v>
      </c>
    </row>
    <row r="3638" spans="1:14" x14ac:dyDescent="0.25">
      <c r="A3638" s="2">
        <v>41912</v>
      </c>
      <c r="B3638" t="s">
        <v>45</v>
      </c>
      <c r="C3638">
        <v>128.35</v>
      </c>
      <c r="D3638">
        <v>101.4644</v>
      </c>
      <c r="E3638">
        <v>106.4396</v>
      </c>
      <c r="F3638">
        <v>150.3399</v>
      </c>
      <c r="G3638">
        <v>100399</v>
      </c>
      <c r="H3638">
        <v>9922</v>
      </c>
      <c r="I3638">
        <v>58591.775000000001</v>
      </c>
      <c r="J3638">
        <v>6381</v>
      </c>
      <c r="K3638">
        <v>6221</v>
      </c>
      <c r="L3638">
        <v>3225.93</v>
      </c>
      <c r="M3638">
        <v>2733.52</v>
      </c>
      <c r="N3638">
        <v>3047.8</v>
      </c>
    </row>
    <row r="3639" spans="1:14" x14ac:dyDescent="0.25">
      <c r="A3639" s="2">
        <v>41943</v>
      </c>
      <c r="B3639" t="s">
        <v>45</v>
      </c>
      <c r="C3639">
        <v>126.7</v>
      </c>
      <c r="D3639">
        <v>102.3796</v>
      </c>
      <c r="E3639">
        <v>106.4714</v>
      </c>
      <c r="F3639">
        <v>149.6893</v>
      </c>
      <c r="G3639">
        <v>100399</v>
      </c>
      <c r="H3639">
        <v>9922</v>
      </c>
      <c r="I3639">
        <v>57901.9</v>
      </c>
      <c r="J3639">
        <v>6381</v>
      </c>
      <c r="K3639">
        <v>6221</v>
      </c>
      <c r="L3639">
        <v>3113.32</v>
      </c>
      <c r="M3639">
        <v>2743.33</v>
      </c>
      <c r="N3639">
        <v>3042.45</v>
      </c>
    </row>
    <row r="3640" spans="1:14" x14ac:dyDescent="0.25">
      <c r="A3640" s="2">
        <v>41971</v>
      </c>
      <c r="B3640" t="s">
        <v>45</v>
      </c>
      <c r="C3640">
        <v>138.44999999999999</v>
      </c>
      <c r="D3640">
        <v>103.4906</v>
      </c>
      <c r="E3640">
        <v>106.62609999999999</v>
      </c>
      <c r="F3640">
        <v>149.08269999999999</v>
      </c>
      <c r="G3640">
        <v>100399</v>
      </c>
      <c r="H3640">
        <v>9922</v>
      </c>
      <c r="I3640">
        <v>63271.65</v>
      </c>
      <c r="J3640">
        <v>6381</v>
      </c>
      <c r="K3640">
        <v>6221</v>
      </c>
      <c r="L3640">
        <v>3250.93</v>
      </c>
      <c r="M3640">
        <v>2753.39</v>
      </c>
      <c r="N3640">
        <v>3038.04</v>
      </c>
    </row>
    <row r="3641" spans="1:14" x14ac:dyDescent="0.25">
      <c r="A3641" s="2">
        <v>42004</v>
      </c>
      <c r="B3641" t="s">
        <v>45</v>
      </c>
      <c r="C3641">
        <v>137.35</v>
      </c>
      <c r="D3641">
        <v>104.43680000000001</v>
      </c>
      <c r="E3641">
        <v>106.6759</v>
      </c>
      <c r="F3641">
        <v>148.4246</v>
      </c>
      <c r="G3641">
        <v>100399</v>
      </c>
      <c r="H3641">
        <v>9922</v>
      </c>
      <c r="I3641">
        <v>62768.95</v>
      </c>
      <c r="J3641">
        <v>6381</v>
      </c>
      <c r="K3641">
        <v>6221</v>
      </c>
      <c r="L3641">
        <v>3146.43</v>
      </c>
      <c r="M3641">
        <v>2759.42</v>
      </c>
      <c r="N3641">
        <v>3031.42</v>
      </c>
    </row>
    <row r="3642" spans="1:14" x14ac:dyDescent="0.25">
      <c r="A3642" s="2">
        <v>42034</v>
      </c>
      <c r="B3642" t="s">
        <v>45</v>
      </c>
      <c r="C3642">
        <v>146.4</v>
      </c>
      <c r="D3642">
        <v>105.6748</v>
      </c>
      <c r="E3642">
        <v>106.77509999999999</v>
      </c>
      <c r="F3642">
        <v>147.84379999999999</v>
      </c>
      <c r="G3642">
        <v>107062</v>
      </c>
      <c r="H3642">
        <v>11058</v>
      </c>
      <c r="I3642">
        <v>66904.800000000003</v>
      </c>
      <c r="J3642">
        <v>5799</v>
      </c>
      <c r="K3642">
        <v>6616</v>
      </c>
      <c r="L3642">
        <v>3351.44</v>
      </c>
      <c r="M3642">
        <v>2773.43</v>
      </c>
      <c r="N3642">
        <v>3025.94</v>
      </c>
    </row>
    <row r="3643" spans="1:14" x14ac:dyDescent="0.25">
      <c r="A3643" s="2">
        <v>42062</v>
      </c>
      <c r="B3643" t="s">
        <v>45</v>
      </c>
      <c r="C3643">
        <v>149.6</v>
      </c>
      <c r="D3643">
        <v>106.8882</v>
      </c>
      <c r="E3643">
        <v>106.8169</v>
      </c>
      <c r="F3643">
        <v>147.22120000000001</v>
      </c>
      <c r="G3643">
        <v>107062</v>
      </c>
      <c r="H3643">
        <v>11058</v>
      </c>
      <c r="I3643">
        <v>68367.199999999997</v>
      </c>
      <c r="J3643">
        <v>5799</v>
      </c>
      <c r="K3643">
        <v>6616</v>
      </c>
      <c r="L3643">
        <v>3599</v>
      </c>
      <c r="M3643">
        <v>2789.55</v>
      </c>
      <c r="N3643">
        <v>3021.88</v>
      </c>
    </row>
    <row r="3644" spans="1:14" x14ac:dyDescent="0.25">
      <c r="A3644" s="2">
        <v>42094</v>
      </c>
      <c r="B3644" t="s">
        <v>45</v>
      </c>
      <c r="C3644">
        <v>161.85</v>
      </c>
      <c r="D3644">
        <v>108.0962</v>
      </c>
      <c r="E3644">
        <v>106.9659</v>
      </c>
      <c r="F3644">
        <v>146.5592</v>
      </c>
      <c r="G3644">
        <v>107062</v>
      </c>
      <c r="H3644">
        <v>11058</v>
      </c>
      <c r="I3644">
        <v>73965.45</v>
      </c>
      <c r="J3644">
        <v>5799</v>
      </c>
      <c r="K3644">
        <v>6616</v>
      </c>
      <c r="L3644">
        <v>3697.38</v>
      </c>
      <c r="M3644">
        <v>2804.43</v>
      </c>
      <c r="N3644">
        <v>3018.98</v>
      </c>
    </row>
    <row r="3645" spans="1:14" x14ac:dyDescent="0.25">
      <c r="A3645" s="2">
        <v>42124</v>
      </c>
      <c r="B3645" t="s">
        <v>45</v>
      </c>
      <c r="C3645">
        <v>152.6</v>
      </c>
      <c r="D3645">
        <v>109.06019999999999</v>
      </c>
      <c r="E3645">
        <v>106.9443</v>
      </c>
      <c r="F3645">
        <v>146.16560000000001</v>
      </c>
      <c r="G3645">
        <v>107062</v>
      </c>
      <c r="H3645">
        <v>11058</v>
      </c>
      <c r="I3645">
        <v>69738.2</v>
      </c>
      <c r="J3645">
        <v>5799</v>
      </c>
      <c r="K3645">
        <v>6616</v>
      </c>
      <c r="L3645">
        <v>3615.59</v>
      </c>
      <c r="M3645">
        <v>2816.48</v>
      </c>
      <c r="N3645">
        <v>3013.94</v>
      </c>
    </row>
    <row r="3646" spans="1:14" x14ac:dyDescent="0.25">
      <c r="A3646" s="2">
        <v>42153</v>
      </c>
      <c r="B3646" t="s">
        <v>45</v>
      </c>
      <c r="C3646">
        <v>142.75</v>
      </c>
      <c r="D3646">
        <v>109.9346</v>
      </c>
      <c r="E3646">
        <v>106.84180000000001</v>
      </c>
      <c r="F3646">
        <v>145.69499999999999</v>
      </c>
      <c r="G3646">
        <v>107062</v>
      </c>
      <c r="H3646">
        <v>11058</v>
      </c>
      <c r="I3646">
        <v>65236.75</v>
      </c>
      <c r="J3646">
        <v>5799</v>
      </c>
      <c r="K3646">
        <v>6616</v>
      </c>
      <c r="L3646">
        <v>3570.78</v>
      </c>
      <c r="M3646">
        <v>2829.67</v>
      </c>
      <c r="N3646">
        <v>3007.86</v>
      </c>
    </row>
    <row r="3647" spans="1:14" x14ac:dyDescent="0.25">
      <c r="A3647" s="2">
        <v>42185</v>
      </c>
      <c r="B3647" t="s">
        <v>45</v>
      </c>
      <c r="C3647">
        <v>139.69999999999999</v>
      </c>
      <c r="D3647">
        <v>110.6026</v>
      </c>
      <c r="E3647">
        <v>106.611</v>
      </c>
      <c r="F3647">
        <v>145.07839999999999</v>
      </c>
      <c r="G3647">
        <v>107062</v>
      </c>
      <c r="H3647">
        <v>11058</v>
      </c>
      <c r="I3647">
        <v>63842.9</v>
      </c>
      <c r="J3647">
        <v>5799</v>
      </c>
      <c r="K3647">
        <v>6616</v>
      </c>
      <c r="L3647">
        <v>3424.3</v>
      </c>
      <c r="M3647">
        <v>2837.93</v>
      </c>
      <c r="N3647">
        <v>3001.23</v>
      </c>
    </row>
    <row r="3648" spans="1:14" x14ac:dyDescent="0.25">
      <c r="A3648" s="2">
        <v>42216</v>
      </c>
      <c r="B3648" t="s">
        <v>45</v>
      </c>
      <c r="C3648">
        <v>149.1</v>
      </c>
      <c r="D3648">
        <v>111.661</v>
      </c>
      <c r="E3648">
        <v>106.56489999999999</v>
      </c>
      <c r="F3648">
        <v>144.4161</v>
      </c>
      <c r="G3648">
        <v>107062</v>
      </c>
      <c r="H3648">
        <v>11058</v>
      </c>
      <c r="I3648">
        <v>68138.7</v>
      </c>
      <c r="J3648">
        <v>5799</v>
      </c>
      <c r="K3648">
        <v>6616</v>
      </c>
      <c r="L3648">
        <v>3600.69</v>
      </c>
      <c r="M3648">
        <v>2852.71</v>
      </c>
      <c r="N3648">
        <v>2995.43</v>
      </c>
    </row>
    <row r="3649" spans="1:14" x14ac:dyDescent="0.25">
      <c r="A3649" s="2">
        <v>42247</v>
      </c>
      <c r="B3649" t="s">
        <v>45</v>
      </c>
      <c r="C3649">
        <v>142.25</v>
      </c>
      <c r="D3649">
        <v>112.57940000000001</v>
      </c>
      <c r="E3649">
        <v>106.32040000000001</v>
      </c>
      <c r="F3649">
        <v>143.69550000000001</v>
      </c>
      <c r="G3649">
        <v>107062</v>
      </c>
      <c r="H3649">
        <v>11058</v>
      </c>
      <c r="I3649">
        <v>65008.25</v>
      </c>
      <c r="J3649">
        <v>5799</v>
      </c>
      <c r="K3649">
        <v>6616</v>
      </c>
      <c r="L3649">
        <v>3269.63</v>
      </c>
      <c r="M3649">
        <v>2861.13</v>
      </c>
      <c r="N3649">
        <v>2984.2</v>
      </c>
    </row>
    <row r="3650" spans="1:14" x14ac:dyDescent="0.25">
      <c r="A3650" s="2">
        <v>42277</v>
      </c>
      <c r="B3650" t="s">
        <v>45</v>
      </c>
      <c r="C3650">
        <v>140.25</v>
      </c>
      <c r="D3650">
        <v>113.56319999999999</v>
      </c>
      <c r="E3650">
        <v>106.0729</v>
      </c>
      <c r="F3650">
        <v>142.9263</v>
      </c>
      <c r="G3650">
        <v>107062</v>
      </c>
      <c r="H3650">
        <v>11058</v>
      </c>
      <c r="I3650">
        <v>64094.25</v>
      </c>
      <c r="J3650">
        <v>5799</v>
      </c>
      <c r="K3650">
        <v>6616</v>
      </c>
      <c r="L3650">
        <v>3100.67</v>
      </c>
      <c r="M3650">
        <v>2869.74</v>
      </c>
      <c r="N3650">
        <v>2970.08</v>
      </c>
    </row>
    <row r="3651" spans="1:14" x14ac:dyDescent="0.25">
      <c r="A3651" s="2">
        <v>42307</v>
      </c>
      <c r="B3651" t="s">
        <v>45</v>
      </c>
      <c r="C3651">
        <v>159.35</v>
      </c>
      <c r="D3651">
        <v>115.3156</v>
      </c>
      <c r="E3651">
        <v>105.93049999999999</v>
      </c>
      <c r="F3651">
        <v>142.46080000000001</v>
      </c>
      <c r="G3651">
        <v>107062</v>
      </c>
      <c r="H3651">
        <v>11058</v>
      </c>
      <c r="I3651">
        <v>72822.95</v>
      </c>
      <c r="J3651">
        <v>5799</v>
      </c>
      <c r="K3651">
        <v>6616</v>
      </c>
      <c r="L3651">
        <v>3418.23</v>
      </c>
      <c r="M3651">
        <v>2892.06</v>
      </c>
      <c r="N3651">
        <v>2959.37</v>
      </c>
    </row>
    <row r="3652" spans="1:14" x14ac:dyDescent="0.25">
      <c r="A3652" s="2">
        <v>42338</v>
      </c>
      <c r="B3652" t="s">
        <v>45</v>
      </c>
      <c r="C3652">
        <v>167.65</v>
      </c>
      <c r="D3652">
        <v>117.2514</v>
      </c>
      <c r="E3652">
        <v>106.0431</v>
      </c>
      <c r="F3652">
        <v>142.03229999999999</v>
      </c>
      <c r="G3652">
        <v>107062</v>
      </c>
      <c r="H3652">
        <v>11058</v>
      </c>
      <c r="I3652">
        <v>76616.05</v>
      </c>
      <c r="J3652">
        <v>5799</v>
      </c>
      <c r="K3652">
        <v>6616</v>
      </c>
      <c r="L3652">
        <v>3506.45</v>
      </c>
      <c r="M3652">
        <v>2918.6</v>
      </c>
      <c r="N3652">
        <v>2951.27</v>
      </c>
    </row>
    <row r="3653" spans="1:14" x14ac:dyDescent="0.25">
      <c r="A3653" s="2">
        <v>42369</v>
      </c>
      <c r="B3653" t="s">
        <v>45</v>
      </c>
      <c r="C3653">
        <v>163.55000000000001</v>
      </c>
      <c r="D3653">
        <v>118.8982</v>
      </c>
      <c r="E3653">
        <v>106.1054</v>
      </c>
      <c r="F3653">
        <v>141.50630000000001</v>
      </c>
      <c r="G3653">
        <v>107062</v>
      </c>
      <c r="H3653">
        <v>11058</v>
      </c>
      <c r="I3653">
        <v>74742.350000000006</v>
      </c>
      <c r="J3653">
        <v>5799</v>
      </c>
      <c r="K3653">
        <v>6616</v>
      </c>
      <c r="L3653">
        <v>3267.52</v>
      </c>
      <c r="M3653">
        <v>2936.24</v>
      </c>
      <c r="N3653">
        <v>2941</v>
      </c>
    </row>
    <row r="3654" spans="1:14" x14ac:dyDescent="0.25">
      <c r="A3654" s="2">
        <v>42398</v>
      </c>
      <c r="B3654" t="s">
        <v>45</v>
      </c>
      <c r="C3654">
        <v>148.65</v>
      </c>
      <c r="D3654">
        <v>120.33159999999999</v>
      </c>
      <c r="E3654">
        <v>105.9534</v>
      </c>
      <c r="F3654">
        <v>141.07929999999999</v>
      </c>
      <c r="G3654">
        <v>107718</v>
      </c>
      <c r="H3654">
        <v>11620</v>
      </c>
      <c r="I3654">
        <v>67933.05</v>
      </c>
      <c r="J3654">
        <v>11619</v>
      </c>
      <c r="K3654">
        <v>6962</v>
      </c>
      <c r="L3654">
        <v>3045.09</v>
      </c>
      <c r="M3654">
        <v>2950.54</v>
      </c>
      <c r="N3654">
        <v>2927.64</v>
      </c>
    </row>
    <row r="3655" spans="1:14" x14ac:dyDescent="0.25">
      <c r="A3655" s="2">
        <v>42429</v>
      </c>
      <c r="B3655" t="s">
        <v>45</v>
      </c>
      <c r="C3655">
        <v>137.25</v>
      </c>
      <c r="D3655">
        <v>121.5984</v>
      </c>
      <c r="E3655">
        <v>105.77370000000001</v>
      </c>
      <c r="F3655">
        <v>140.5429</v>
      </c>
      <c r="G3655">
        <v>107718</v>
      </c>
      <c r="H3655">
        <v>11620</v>
      </c>
      <c r="I3655">
        <v>62723.25</v>
      </c>
      <c r="J3655">
        <v>11619</v>
      </c>
      <c r="K3655">
        <v>6962</v>
      </c>
      <c r="L3655">
        <v>2945.75</v>
      </c>
      <c r="M3655">
        <v>2963.12</v>
      </c>
      <c r="N3655">
        <v>2912.2</v>
      </c>
    </row>
    <row r="3656" spans="1:14" x14ac:dyDescent="0.25">
      <c r="A3656" s="2">
        <v>42460</v>
      </c>
      <c r="B3656" t="s">
        <v>45</v>
      </c>
      <c r="C3656">
        <v>142.94999999999999</v>
      </c>
      <c r="D3656">
        <v>122.7762</v>
      </c>
      <c r="E3656">
        <v>105.7932</v>
      </c>
      <c r="F3656">
        <v>140.12970000000001</v>
      </c>
      <c r="G3656">
        <v>107718</v>
      </c>
      <c r="H3656">
        <v>11620</v>
      </c>
      <c r="I3656">
        <v>65328.15</v>
      </c>
      <c r="J3656">
        <v>11619</v>
      </c>
      <c r="K3656">
        <v>6962</v>
      </c>
      <c r="L3656">
        <v>3004.93</v>
      </c>
      <c r="M3656">
        <v>2974.89</v>
      </c>
      <c r="N3656">
        <v>2898.3</v>
      </c>
    </row>
    <row r="3657" spans="1:14" x14ac:dyDescent="0.25">
      <c r="A3657" s="2">
        <v>42489</v>
      </c>
      <c r="B3657" t="s">
        <v>45</v>
      </c>
      <c r="C3657">
        <v>148.25</v>
      </c>
      <c r="D3657">
        <v>123.92059999999999</v>
      </c>
      <c r="E3657">
        <v>105.7962</v>
      </c>
      <c r="F3657">
        <v>139.7535</v>
      </c>
      <c r="G3657">
        <v>107718</v>
      </c>
      <c r="H3657">
        <v>11620</v>
      </c>
      <c r="I3657">
        <v>67750.25</v>
      </c>
      <c r="J3657">
        <v>11619</v>
      </c>
      <c r="K3657">
        <v>6962</v>
      </c>
      <c r="L3657">
        <v>3028.21</v>
      </c>
      <c r="M3657">
        <v>2985.21</v>
      </c>
      <c r="N3657">
        <v>2884.58</v>
      </c>
    </row>
    <row r="3658" spans="1:14" x14ac:dyDescent="0.25">
      <c r="A3658" s="2">
        <v>42521</v>
      </c>
      <c r="B3658" t="s">
        <v>45</v>
      </c>
      <c r="C3658">
        <v>146.69999999999999</v>
      </c>
      <c r="D3658">
        <v>125.0652</v>
      </c>
      <c r="E3658">
        <v>106.0686</v>
      </c>
      <c r="F3658">
        <v>139.2636</v>
      </c>
      <c r="G3658">
        <v>107718</v>
      </c>
      <c r="H3658">
        <v>11620</v>
      </c>
      <c r="I3658">
        <v>67041.899999999994</v>
      </c>
      <c r="J3658">
        <v>11619</v>
      </c>
      <c r="K3658">
        <v>6962</v>
      </c>
      <c r="L3658">
        <v>3063.48</v>
      </c>
      <c r="M3658">
        <v>2996.93</v>
      </c>
      <c r="N3658">
        <v>2877.29</v>
      </c>
    </row>
    <row r="3659" spans="1:14" x14ac:dyDescent="0.25">
      <c r="A3659" s="2">
        <v>42551</v>
      </c>
      <c r="B3659" t="s">
        <v>45</v>
      </c>
      <c r="C3659">
        <v>127.8</v>
      </c>
      <c r="D3659">
        <v>125.9376</v>
      </c>
      <c r="E3659">
        <v>106.1716</v>
      </c>
      <c r="F3659">
        <v>138.59909999999999</v>
      </c>
      <c r="G3659">
        <v>107718</v>
      </c>
      <c r="H3659">
        <v>11620</v>
      </c>
      <c r="I3659">
        <v>58404.6</v>
      </c>
      <c r="J3659">
        <v>11619</v>
      </c>
      <c r="K3659">
        <v>6962</v>
      </c>
      <c r="L3659">
        <v>2864.74</v>
      </c>
      <c r="M3659">
        <v>3008.1</v>
      </c>
      <c r="N3659">
        <v>2868.69</v>
      </c>
    </row>
    <row r="3660" spans="1:14" x14ac:dyDescent="0.25">
      <c r="A3660" s="2">
        <v>42580</v>
      </c>
      <c r="B3660" t="s">
        <v>45</v>
      </c>
      <c r="C3660">
        <v>128.30000000000001</v>
      </c>
      <c r="D3660">
        <v>127.0414</v>
      </c>
      <c r="E3660">
        <v>106.1998</v>
      </c>
      <c r="F3660">
        <v>137.93199999999999</v>
      </c>
      <c r="G3660">
        <v>107718</v>
      </c>
      <c r="H3660">
        <v>11620</v>
      </c>
      <c r="I3660">
        <v>58633.1</v>
      </c>
      <c r="J3660">
        <v>11619</v>
      </c>
      <c r="K3660">
        <v>6962</v>
      </c>
      <c r="L3660">
        <v>2990.76</v>
      </c>
      <c r="M3660">
        <v>3025.53</v>
      </c>
      <c r="N3660">
        <v>2862.32</v>
      </c>
    </row>
    <row r="3661" spans="1:14" x14ac:dyDescent="0.25">
      <c r="A3661" s="2">
        <v>42613</v>
      </c>
      <c r="B3661" t="s">
        <v>45</v>
      </c>
      <c r="C3661">
        <v>133.55000000000001</v>
      </c>
      <c r="D3661">
        <v>128.1302</v>
      </c>
      <c r="E3661">
        <v>106.226</v>
      </c>
      <c r="F3661">
        <v>137.08860000000001</v>
      </c>
      <c r="G3661">
        <v>107718</v>
      </c>
      <c r="H3661">
        <v>11620</v>
      </c>
      <c r="I3661">
        <v>61032.35</v>
      </c>
      <c r="J3661">
        <v>11619</v>
      </c>
      <c r="K3661">
        <v>6962</v>
      </c>
      <c r="L3661">
        <v>3023.13</v>
      </c>
      <c r="M3661">
        <v>3040.7</v>
      </c>
      <c r="N3661">
        <v>2854.3</v>
      </c>
    </row>
    <row r="3662" spans="1:14" x14ac:dyDescent="0.25">
      <c r="A3662" s="2">
        <v>42643</v>
      </c>
      <c r="B3662" t="s">
        <v>45</v>
      </c>
      <c r="C3662">
        <v>132.1</v>
      </c>
      <c r="D3662">
        <v>129.15039999999999</v>
      </c>
      <c r="E3662">
        <v>106.3301</v>
      </c>
      <c r="F3662">
        <v>136.22989999999999</v>
      </c>
      <c r="G3662">
        <v>107718</v>
      </c>
      <c r="H3662">
        <v>11620</v>
      </c>
      <c r="I3662">
        <v>60369.7</v>
      </c>
      <c r="J3662">
        <v>11619</v>
      </c>
      <c r="K3662">
        <v>6962</v>
      </c>
      <c r="L3662">
        <v>3002.24</v>
      </c>
      <c r="M3662">
        <v>3054.23</v>
      </c>
      <c r="N3662">
        <v>2846.54</v>
      </c>
    </row>
    <row r="3663" spans="1:14" x14ac:dyDescent="0.25">
      <c r="A3663" s="2">
        <v>42674</v>
      </c>
      <c r="B3663" t="s">
        <v>45</v>
      </c>
      <c r="C3663">
        <v>142</v>
      </c>
      <c r="D3663">
        <v>130.245</v>
      </c>
      <c r="E3663">
        <v>106.6311</v>
      </c>
      <c r="F3663">
        <v>135.31569999999999</v>
      </c>
      <c r="G3663">
        <v>107718</v>
      </c>
      <c r="H3663">
        <v>11620</v>
      </c>
      <c r="I3663">
        <v>64894</v>
      </c>
      <c r="J3663">
        <v>11619</v>
      </c>
      <c r="K3663">
        <v>6962</v>
      </c>
      <c r="L3663">
        <v>3055.25</v>
      </c>
      <c r="M3663">
        <v>3066.52</v>
      </c>
      <c r="N3663">
        <v>2843.57</v>
      </c>
    </row>
    <row r="3664" spans="1:14" x14ac:dyDescent="0.25">
      <c r="A3664" s="2">
        <v>42704</v>
      </c>
      <c r="B3664" t="s">
        <v>45</v>
      </c>
      <c r="C3664">
        <v>149.80000000000001</v>
      </c>
      <c r="D3664">
        <v>131.38919999999999</v>
      </c>
      <c r="E3664">
        <v>107.0359</v>
      </c>
      <c r="F3664">
        <v>134.13050000000001</v>
      </c>
      <c r="G3664">
        <v>107718</v>
      </c>
      <c r="H3664">
        <v>11620</v>
      </c>
      <c r="I3664">
        <v>68458.600000000006</v>
      </c>
      <c r="J3664">
        <v>11619</v>
      </c>
      <c r="K3664">
        <v>6962</v>
      </c>
      <c r="L3664">
        <v>3051.61</v>
      </c>
      <c r="M3664">
        <v>3078.47</v>
      </c>
      <c r="N3664">
        <v>2840.4</v>
      </c>
    </row>
    <row r="3665" spans="1:14" x14ac:dyDescent="0.25">
      <c r="A3665" s="2">
        <v>42734</v>
      </c>
      <c r="B3665" t="s">
        <v>45</v>
      </c>
      <c r="C3665">
        <v>157</v>
      </c>
      <c r="D3665">
        <v>132.61600000000001</v>
      </c>
      <c r="E3665">
        <v>107.4649</v>
      </c>
      <c r="F3665">
        <v>133.00040000000001</v>
      </c>
      <c r="G3665">
        <v>107718</v>
      </c>
      <c r="H3665">
        <v>11620</v>
      </c>
      <c r="I3665">
        <v>71749</v>
      </c>
      <c r="J3665">
        <v>11619</v>
      </c>
      <c r="K3665">
        <v>6962</v>
      </c>
      <c r="L3665">
        <v>3290.52</v>
      </c>
      <c r="M3665">
        <v>3094.21</v>
      </c>
      <c r="N3665">
        <v>2839.65</v>
      </c>
    </row>
    <row r="3666" spans="1:14" x14ac:dyDescent="0.25">
      <c r="A3666" s="2">
        <v>42766</v>
      </c>
      <c r="B3666" t="s">
        <v>45</v>
      </c>
      <c r="C3666">
        <v>156.80000000000001</v>
      </c>
      <c r="D3666">
        <v>133.75299999999999</v>
      </c>
      <c r="E3666">
        <v>108.0701</v>
      </c>
      <c r="F3666">
        <v>132.0489</v>
      </c>
      <c r="G3666">
        <v>107395</v>
      </c>
      <c r="H3666">
        <v>11297</v>
      </c>
      <c r="I3666">
        <v>71657.600000000006</v>
      </c>
      <c r="J3666">
        <v>10567</v>
      </c>
      <c r="K3666">
        <v>6803</v>
      </c>
      <c r="L3666">
        <v>3230.68</v>
      </c>
      <c r="M3666">
        <v>3107.32</v>
      </c>
      <c r="N3666">
        <v>2841.58</v>
      </c>
    </row>
    <row r="3667" spans="1:14" x14ac:dyDescent="0.25">
      <c r="A3667" s="2">
        <v>42794</v>
      </c>
      <c r="B3667" t="s">
        <v>45</v>
      </c>
      <c r="C3667">
        <v>164.2</v>
      </c>
      <c r="D3667">
        <v>134.941</v>
      </c>
      <c r="E3667">
        <v>109.1319</v>
      </c>
      <c r="F3667">
        <v>131.16739999999999</v>
      </c>
      <c r="G3667">
        <v>107395</v>
      </c>
      <c r="H3667">
        <v>11297</v>
      </c>
      <c r="I3667">
        <v>75039.399999999994</v>
      </c>
      <c r="J3667">
        <v>10567</v>
      </c>
      <c r="K3667">
        <v>6803</v>
      </c>
      <c r="L3667">
        <v>3319.61</v>
      </c>
      <c r="M3667">
        <v>3120.99</v>
      </c>
      <c r="N3667">
        <v>2848.86</v>
      </c>
    </row>
    <row r="3668" spans="1:14" x14ac:dyDescent="0.25">
      <c r="A3668" s="2">
        <v>42825</v>
      </c>
      <c r="B3668" t="s">
        <v>45</v>
      </c>
      <c r="C3668">
        <v>173.65</v>
      </c>
      <c r="D3668">
        <v>136.30699999999999</v>
      </c>
      <c r="E3668">
        <v>110.2163</v>
      </c>
      <c r="F3668">
        <v>130.2259</v>
      </c>
      <c r="G3668">
        <v>107395</v>
      </c>
      <c r="H3668">
        <v>11297</v>
      </c>
      <c r="I3668">
        <v>79358.05</v>
      </c>
      <c r="J3668">
        <v>10567</v>
      </c>
      <c r="K3668">
        <v>6803</v>
      </c>
      <c r="L3668">
        <v>3500.93</v>
      </c>
      <c r="M3668">
        <v>3136.95</v>
      </c>
      <c r="N3668">
        <v>2859.56</v>
      </c>
    </row>
    <row r="3669" spans="1:14" x14ac:dyDescent="0.25">
      <c r="A3669" s="2">
        <v>42853</v>
      </c>
      <c r="B3669" t="s">
        <v>45</v>
      </c>
      <c r="C3669">
        <v>174.8</v>
      </c>
      <c r="D3669">
        <v>137.709</v>
      </c>
      <c r="E3669">
        <v>111.21429999999999</v>
      </c>
      <c r="F3669">
        <v>129.38290000000001</v>
      </c>
      <c r="G3669">
        <v>107395</v>
      </c>
      <c r="H3669">
        <v>11297</v>
      </c>
      <c r="I3669">
        <v>79883.600000000006</v>
      </c>
      <c r="J3669">
        <v>10567</v>
      </c>
      <c r="K3669">
        <v>6803</v>
      </c>
      <c r="L3669">
        <v>3559.59</v>
      </c>
      <c r="M3669">
        <v>3155.47</v>
      </c>
      <c r="N3669">
        <v>2870.68</v>
      </c>
    </row>
    <row r="3670" spans="1:14" x14ac:dyDescent="0.25">
      <c r="A3670" s="2">
        <v>42886</v>
      </c>
      <c r="B3670" t="s">
        <v>45</v>
      </c>
      <c r="C3670">
        <v>170.9</v>
      </c>
      <c r="D3670">
        <v>139.00800000000001</v>
      </c>
      <c r="E3670">
        <v>112.2623</v>
      </c>
      <c r="F3670">
        <v>128.54830000000001</v>
      </c>
      <c r="G3670">
        <v>107395</v>
      </c>
      <c r="H3670">
        <v>11297</v>
      </c>
      <c r="I3670">
        <v>78101.3</v>
      </c>
      <c r="J3670">
        <v>10567</v>
      </c>
      <c r="K3670">
        <v>6803</v>
      </c>
      <c r="L3670">
        <v>3554.59</v>
      </c>
      <c r="M3670">
        <v>3174.08</v>
      </c>
      <c r="N3670">
        <v>2883.86</v>
      </c>
    </row>
    <row r="3671" spans="1:14" x14ac:dyDescent="0.25">
      <c r="A3671" s="2">
        <v>42916</v>
      </c>
      <c r="B3671" t="s">
        <v>45</v>
      </c>
      <c r="C3671">
        <v>172.4</v>
      </c>
      <c r="D3671">
        <v>140.215</v>
      </c>
      <c r="E3671">
        <v>113.45</v>
      </c>
      <c r="F3671">
        <v>127.6027</v>
      </c>
      <c r="G3671">
        <v>107395</v>
      </c>
      <c r="H3671">
        <v>11297</v>
      </c>
      <c r="I3671">
        <v>77498.456200000001</v>
      </c>
      <c r="J3671">
        <v>10567</v>
      </c>
      <c r="K3671">
        <v>6803</v>
      </c>
      <c r="L3671">
        <v>3441.88</v>
      </c>
      <c r="M3671">
        <v>3188.68</v>
      </c>
      <c r="N3671">
        <v>2898.52</v>
      </c>
    </row>
    <row r="3672" spans="1:14" x14ac:dyDescent="0.25">
      <c r="A3672" s="2">
        <v>42947</v>
      </c>
      <c r="B3672" t="s">
        <v>45</v>
      </c>
      <c r="C3672">
        <v>180</v>
      </c>
      <c r="D3672">
        <v>141.41999999999999</v>
      </c>
      <c r="E3672">
        <v>114.6174</v>
      </c>
      <c r="F3672">
        <v>126.70829999999999</v>
      </c>
      <c r="G3672">
        <v>107395</v>
      </c>
      <c r="H3672">
        <v>11297</v>
      </c>
      <c r="I3672">
        <v>80914.861499999999</v>
      </c>
      <c r="J3672">
        <v>10567</v>
      </c>
      <c r="K3672">
        <v>6803</v>
      </c>
      <c r="L3672">
        <v>3449.36</v>
      </c>
      <c r="M3672">
        <v>3202.27</v>
      </c>
      <c r="N3672">
        <v>2912.3</v>
      </c>
    </row>
    <row r="3673" spans="1:14" x14ac:dyDescent="0.25">
      <c r="A3673" s="2">
        <v>42978</v>
      </c>
      <c r="B3673" t="s">
        <v>45</v>
      </c>
      <c r="C3673">
        <v>179.75</v>
      </c>
      <c r="D3673">
        <v>142.77000000000001</v>
      </c>
      <c r="E3673">
        <v>115.7175</v>
      </c>
      <c r="F3673">
        <v>125.80370000000001</v>
      </c>
      <c r="G3673">
        <v>107395</v>
      </c>
      <c r="H3673">
        <v>11297</v>
      </c>
      <c r="I3673">
        <v>80802.479699999996</v>
      </c>
      <c r="J3673">
        <v>10567</v>
      </c>
      <c r="K3673">
        <v>6803</v>
      </c>
      <c r="L3673">
        <v>3421.47</v>
      </c>
      <c r="M3673">
        <v>3218.65</v>
      </c>
      <c r="N3673">
        <v>2922.76</v>
      </c>
    </row>
    <row r="3674" spans="1:14" x14ac:dyDescent="0.25">
      <c r="A3674" s="2">
        <v>43007</v>
      </c>
      <c r="B3674" t="s">
        <v>45</v>
      </c>
      <c r="C3674">
        <v>189.95</v>
      </c>
      <c r="D3674">
        <v>144.22499999999999</v>
      </c>
      <c r="E3674">
        <v>116.923</v>
      </c>
      <c r="F3674">
        <v>125.0842</v>
      </c>
      <c r="G3674">
        <v>107395</v>
      </c>
      <c r="H3674">
        <v>11297</v>
      </c>
      <c r="I3674">
        <v>84736.939599999998</v>
      </c>
      <c r="J3674">
        <v>10567</v>
      </c>
      <c r="K3674">
        <v>6803</v>
      </c>
      <c r="L3674">
        <v>3594.85</v>
      </c>
      <c r="M3674">
        <v>3235.18</v>
      </c>
      <c r="N3674">
        <v>2934.19</v>
      </c>
    </row>
    <row r="3675" spans="1:14" x14ac:dyDescent="0.25">
      <c r="A3675" s="2">
        <v>43039</v>
      </c>
      <c r="B3675" t="s">
        <v>45</v>
      </c>
      <c r="C3675">
        <v>199.35</v>
      </c>
      <c r="D3675">
        <v>146.04400000000001</v>
      </c>
      <c r="E3675">
        <v>118.2602</v>
      </c>
      <c r="F3675">
        <v>124.4517</v>
      </c>
      <c r="G3675">
        <v>107395</v>
      </c>
      <c r="H3675">
        <v>11297</v>
      </c>
      <c r="I3675">
        <v>88930.291700000002</v>
      </c>
      <c r="J3675">
        <v>10567</v>
      </c>
      <c r="K3675">
        <v>6803</v>
      </c>
      <c r="L3675">
        <v>3673.95</v>
      </c>
      <c r="M3675">
        <v>3254.24</v>
      </c>
      <c r="N3675">
        <v>2946.92</v>
      </c>
    </row>
    <row r="3676" spans="1:14" x14ac:dyDescent="0.25">
      <c r="A3676" s="2">
        <v>43069</v>
      </c>
      <c r="B3676" t="s">
        <v>45</v>
      </c>
      <c r="C3676">
        <v>198.15</v>
      </c>
      <c r="D3676">
        <v>147.68299999999999</v>
      </c>
      <c r="E3676">
        <v>119.5497</v>
      </c>
      <c r="F3676">
        <v>123.9631</v>
      </c>
      <c r="G3676">
        <v>107395</v>
      </c>
      <c r="H3676">
        <v>11297</v>
      </c>
      <c r="I3676">
        <v>88394.972599999994</v>
      </c>
      <c r="J3676">
        <v>10567</v>
      </c>
      <c r="K3676">
        <v>6803</v>
      </c>
      <c r="L3676">
        <v>3569.93</v>
      </c>
      <c r="M3676">
        <v>3267.77</v>
      </c>
      <c r="N3676">
        <v>2956.24</v>
      </c>
    </row>
    <row r="3677" spans="1:14" x14ac:dyDescent="0.25">
      <c r="A3677" s="2">
        <v>43098</v>
      </c>
      <c r="B3677" t="s">
        <v>45</v>
      </c>
      <c r="C3677">
        <v>191.5</v>
      </c>
      <c r="D3677">
        <v>149.035</v>
      </c>
      <c r="E3677">
        <v>120.6585</v>
      </c>
      <c r="F3677">
        <v>123.4524</v>
      </c>
      <c r="G3677">
        <v>107395</v>
      </c>
      <c r="H3677">
        <v>11297</v>
      </c>
      <c r="I3677">
        <v>84307.807199999996</v>
      </c>
      <c r="J3677">
        <v>10567</v>
      </c>
      <c r="K3677">
        <v>6803</v>
      </c>
      <c r="L3677">
        <v>3503.96</v>
      </c>
      <c r="M3677">
        <v>3276.49</v>
      </c>
      <c r="N3677">
        <v>2963.52</v>
      </c>
    </row>
    <row r="3678" spans="1:14" x14ac:dyDescent="0.25">
      <c r="A3678" s="2">
        <v>43131</v>
      </c>
      <c r="B3678" t="s">
        <v>45</v>
      </c>
      <c r="C3678">
        <v>203.5</v>
      </c>
      <c r="D3678">
        <v>150.548</v>
      </c>
      <c r="E3678">
        <v>121.8398</v>
      </c>
      <c r="F3678">
        <v>122.976</v>
      </c>
      <c r="G3678">
        <v>102958</v>
      </c>
      <c r="H3678">
        <v>11434</v>
      </c>
      <c r="I3678">
        <v>89590.803</v>
      </c>
      <c r="J3678">
        <v>19662</v>
      </c>
      <c r="K3678">
        <v>7462</v>
      </c>
      <c r="L3678">
        <v>3609.29</v>
      </c>
      <c r="M3678">
        <v>3286.94</v>
      </c>
      <c r="N3678">
        <v>2970.89</v>
      </c>
    </row>
    <row r="3679" spans="1:14" x14ac:dyDescent="0.25">
      <c r="A3679" s="2">
        <v>43159</v>
      </c>
      <c r="B3679" t="s">
        <v>45</v>
      </c>
      <c r="C3679">
        <v>192.02</v>
      </c>
      <c r="D3679">
        <v>151.78139999999999</v>
      </c>
      <c r="E3679">
        <v>122.9796</v>
      </c>
      <c r="F3679">
        <v>122.3764</v>
      </c>
      <c r="G3679">
        <v>102958</v>
      </c>
      <c r="H3679">
        <v>11434</v>
      </c>
      <c r="I3679">
        <v>84536.736999999994</v>
      </c>
      <c r="J3679">
        <v>19662</v>
      </c>
      <c r="K3679">
        <v>7462</v>
      </c>
      <c r="L3679">
        <v>3438.96</v>
      </c>
      <c r="M3679">
        <v>3293.54</v>
      </c>
      <c r="N3679">
        <v>2977.84</v>
      </c>
    </row>
    <row r="3680" spans="1:14" x14ac:dyDescent="0.25">
      <c r="A3680" s="2">
        <v>43189</v>
      </c>
      <c r="B3680" t="s">
        <v>45</v>
      </c>
      <c r="C3680">
        <v>183.4</v>
      </c>
      <c r="D3680">
        <v>152.9734</v>
      </c>
      <c r="E3680">
        <v>123.9954</v>
      </c>
      <c r="F3680">
        <v>121.8411</v>
      </c>
      <c r="G3680">
        <v>102958</v>
      </c>
      <c r="H3680">
        <v>11434</v>
      </c>
      <c r="I3680">
        <v>80741.785099999994</v>
      </c>
      <c r="J3680">
        <v>19662</v>
      </c>
      <c r="K3680">
        <v>7462</v>
      </c>
      <c r="L3680">
        <v>3361.5</v>
      </c>
      <c r="M3680">
        <v>3300.49</v>
      </c>
      <c r="N3680">
        <v>2983.49</v>
      </c>
    </row>
    <row r="3681" spans="1:14" x14ac:dyDescent="0.25">
      <c r="A3681" s="2">
        <v>43220</v>
      </c>
      <c r="B3681" t="s">
        <v>45</v>
      </c>
      <c r="C3681">
        <v>196.46</v>
      </c>
      <c r="D3681">
        <v>154.30860000000001</v>
      </c>
      <c r="E3681">
        <v>125.0885</v>
      </c>
      <c r="F3681">
        <v>121.4286</v>
      </c>
      <c r="G3681">
        <v>102958</v>
      </c>
      <c r="H3681">
        <v>11434</v>
      </c>
      <c r="I3681">
        <v>86491.445500000002</v>
      </c>
      <c r="J3681">
        <v>19662</v>
      </c>
      <c r="K3681">
        <v>7462</v>
      </c>
      <c r="L3681">
        <v>3536.52</v>
      </c>
      <c r="M3681">
        <v>3308.24</v>
      </c>
      <c r="N3681">
        <v>2989.2</v>
      </c>
    </row>
    <row r="3682" spans="1:14" x14ac:dyDescent="0.25">
      <c r="A3682" s="2">
        <v>43251</v>
      </c>
      <c r="B3682" t="s">
        <v>45</v>
      </c>
      <c r="C3682">
        <v>176.38</v>
      </c>
      <c r="D3682">
        <v>155.38220000000001</v>
      </c>
      <c r="E3682">
        <v>126.04810000000001</v>
      </c>
      <c r="F3682">
        <v>121.1885</v>
      </c>
      <c r="G3682">
        <v>102958</v>
      </c>
      <c r="H3682">
        <v>11434</v>
      </c>
      <c r="I3682">
        <v>77651.232600000003</v>
      </c>
      <c r="J3682">
        <v>19662</v>
      </c>
      <c r="K3682">
        <v>7462</v>
      </c>
      <c r="L3682">
        <v>3406.65</v>
      </c>
      <c r="M3682">
        <v>3313.14</v>
      </c>
      <c r="N3682">
        <v>2995.5</v>
      </c>
    </row>
    <row r="3683" spans="1:14" x14ac:dyDescent="0.25">
      <c r="A3683" s="2">
        <v>43280</v>
      </c>
      <c r="B3683" t="s">
        <v>45</v>
      </c>
      <c r="C3683">
        <v>177.02</v>
      </c>
      <c r="D3683">
        <v>156.4256</v>
      </c>
      <c r="E3683">
        <v>126.97029999999999</v>
      </c>
      <c r="F3683">
        <v>120.8891</v>
      </c>
      <c r="G3683">
        <v>102958</v>
      </c>
      <c r="H3683">
        <v>11434</v>
      </c>
      <c r="I3683">
        <v>76096.611099999995</v>
      </c>
      <c r="J3683">
        <v>19662</v>
      </c>
      <c r="K3683">
        <v>7462</v>
      </c>
      <c r="L3683">
        <v>3395.6</v>
      </c>
      <c r="M3683">
        <v>3317.09</v>
      </c>
      <c r="N3683">
        <v>3002.17</v>
      </c>
    </row>
    <row r="3684" spans="1:14" x14ac:dyDescent="0.25">
      <c r="A3684" s="2">
        <v>43312</v>
      </c>
      <c r="B3684" t="s">
        <v>45</v>
      </c>
      <c r="C3684">
        <v>189.14</v>
      </c>
      <c r="D3684">
        <v>157.72040000000001</v>
      </c>
      <c r="E3684">
        <v>127.93340000000001</v>
      </c>
      <c r="F3684">
        <v>120.6404</v>
      </c>
      <c r="G3684">
        <v>102958</v>
      </c>
      <c r="H3684">
        <v>11434</v>
      </c>
      <c r="I3684">
        <v>81306.705600000001</v>
      </c>
      <c r="J3684">
        <v>19662</v>
      </c>
      <c r="K3684">
        <v>7462</v>
      </c>
      <c r="L3684">
        <v>3525.49</v>
      </c>
      <c r="M3684">
        <v>3322.7</v>
      </c>
      <c r="N3684">
        <v>3008.12</v>
      </c>
    </row>
    <row r="3685" spans="1:14" x14ac:dyDescent="0.25">
      <c r="A3685" s="2">
        <v>43343</v>
      </c>
      <c r="B3685" t="s">
        <v>45</v>
      </c>
      <c r="C3685">
        <v>183.64</v>
      </c>
      <c r="D3685">
        <v>158.95920000000001</v>
      </c>
      <c r="E3685">
        <v>128.90459999999999</v>
      </c>
      <c r="F3685">
        <v>120.3552</v>
      </c>
      <c r="G3685">
        <v>102958</v>
      </c>
      <c r="H3685">
        <v>11434</v>
      </c>
      <c r="I3685">
        <v>78942.388800000001</v>
      </c>
      <c r="J3685">
        <v>19662</v>
      </c>
      <c r="K3685">
        <v>7462</v>
      </c>
      <c r="L3685">
        <v>3392.9</v>
      </c>
      <c r="M3685">
        <v>3326</v>
      </c>
      <c r="N3685">
        <v>3013.88</v>
      </c>
    </row>
    <row r="3686" spans="1:14" x14ac:dyDescent="0.25">
      <c r="A3686" s="2">
        <v>43371</v>
      </c>
      <c r="B3686" t="s">
        <v>45</v>
      </c>
      <c r="C3686">
        <v>192</v>
      </c>
      <c r="D3686">
        <v>160.30119999999999</v>
      </c>
      <c r="E3686">
        <v>130.01079999999999</v>
      </c>
      <c r="F3686">
        <v>120.13209999999999</v>
      </c>
      <c r="G3686">
        <v>102958</v>
      </c>
      <c r="H3686">
        <v>11434</v>
      </c>
      <c r="I3686">
        <v>81496.2549</v>
      </c>
      <c r="J3686">
        <v>19662</v>
      </c>
      <c r="K3686">
        <v>7462</v>
      </c>
      <c r="L3686">
        <v>3399.2</v>
      </c>
      <c r="M3686">
        <v>3331.67</v>
      </c>
      <c r="N3686">
        <v>3021.77</v>
      </c>
    </row>
    <row r="3687" spans="1:14" x14ac:dyDescent="0.25">
      <c r="A3687" s="2">
        <v>43404</v>
      </c>
      <c r="B3687" t="s">
        <v>45</v>
      </c>
      <c r="C3687">
        <v>184.44</v>
      </c>
      <c r="D3687">
        <v>161.39400000000001</v>
      </c>
      <c r="E3687">
        <v>131.0367</v>
      </c>
      <c r="F3687">
        <v>119.8781</v>
      </c>
      <c r="G3687">
        <v>102958</v>
      </c>
      <c r="H3687">
        <v>11434</v>
      </c>
      <c r="I3687">
        <v>78287.339900000006</v>
      </c>
      <c r="J3687">
        <v>19662</v>
      </c>
      <c r="K3687">
        <v>7462</v>
      </c>
      <c r="L3687">
        <v>3197.51</v>
      </c>
      <c r="M3687">
        <v>3332.17</v>
      </c>
      <c r="N3687">
        <v>3028.01</v>
      </c>
    </row>
    <row r="3688" spans="1:14" x14ac:dyDescent="0.25">
      <c r="A3688" s="2">
        <v>43434</v>
      </c>
      <c r="B3688" t="s">
        <v>45</v>
      </c>
      <c r="C3688">
        <v>186.5</v>
      </c>
      <c r="D3688">
        <v>162.55699999999999</v>
      </c>
      <c r="E3688">
        <v>132.01070000000001</v>
      </c>
      <c r="F3688">
        <v>119.57550000000001</v>
      </c>
      <c r="G3688">
        <v>102958</v>
      </c>
      <c r="H3688">
        <v>11434</v>
      </c>
      <c r="I3688">
        <v>79161.726800000004</v>
      </c>
      <c r="J3688">
        <v>19662</v>
      </c>
      <c r="K3688">
        <v>7462</v>
      </c>
      <c r="L3688">
        <v>3173.13</v>
      </c>
      <c r="M3688">
        <v>3331.11</v>
      </c>
      <c r="N3688">
        <v>3032.32</v>
      </c>
    </row>
    <row r="3689" spans="1:14" x14ac:dyDescent="0.25">
      <c r="A3689" s="2">
        <v>43465</v>
      </c>
      <c r="B3689" t="s">
        <v>45</v>
      </c>
      <c r="C3689">
        <v>175.14</v>
      </c>
      <c r="D3689">
        <v>163.5258</v>
      </c>
      <c r="E3689">
        <v>132.95269999999999</v>
      </c>
      <c r="F3689">
        <v>119.2683</v>
      </c>
      <c r="G3689">
        <v>102958</v>
      </c>
      <c r="H3689">
        <v>11434</v>
      </c>
      <c r="I3689">
        <v>74339.865000000005</v>
      </c>
      <c r="J3689">
        <v>19662</v>
      </c>
      <c r="K3689">
        <v>7462</v>
      </c>
      <c r="L3689">
        <v>3001.42</v>
      </c>
      <c r="M3689">
        <v>3328.87</v>
      </c>
      <c r="N3689">
        <v>3036.1</v>
      </c>
    </row>
    <row r="3690" spans="1:14" x14ac:dyDescent="0.25">
      <c r="A3690" s="2">
        <v>43496</v>
      </c>
      <c r="B3690" t="s">
        <v>45</v>
      </c>
      <c r="C3690">
        <v>184.92</v>
      </c>
      <c r="D3690">
        <v>164.45519999999999</v>
      </c>
      <c r="E3690">
        <v>133.97290000000001</v>
      </c>
      <c r="F3690">
        <v>119.1035</v>
      </c>
      <c r="G3690">
        <f>118166/130557*G3689</f>
        <v>93186.386237428858</v>
      </c>
      <c r="H3690">
        <v>11838</v>
      </c>
      <c r="I3690">
        <v>78491.080499999996</v>
      </c>
      <c r="J3690">
        <f>J3689</f>
        <v>19662</v>
      </c>
      <c r="K3690">
        <v>7887</v>
      </c>
      <c r="L3690">
        <v>3159.43</v>
      </c>
      <c r="M3690">
        <v>3327.04</v>
      </c>
      <c r="N3690">
        <v>3040.22</v>
      </c>
    </row>
    <row r="3691" spans="1:14" x14ac:dyDescent="0.25">
      <c r="A3691" s="2">
        <v>43524</v>
      </c>
      <c r="B3691" t="s">
        <v>45</v>
      </c>
      <c r="C3691">
        <v>195.6</v>
      </c>
      <c r="D3691">
        <v>165.62020000000001</v>
      </c>
      <c r="E3691">
        <v>135.02850000000001</v>
      </c>
      <c r="F3691">
        <v>119.15649999999999</v>
      </c>
      <c r="G3691">
        <f>G3690</f>
        <v>93186.386237428858</v>
      </c>
      <c r="H3691">
        <v>11838</v>
      </c>
      <c r="I3691">
        <v>83024.309699999998</v>
      </c>
      <c r="J3691">
        <f>J3690</f>
        <v>19662</v>
      </c>
      <c r="K3691">
        <v>7887</v>
      </c>
      <c r="L3691">
        <v>3298.26</v>
      </c>
      <c r="M3691">
        <v>3330.08</v>
      </c>
      <c r="N3691">
        <v>3044.75</v>
      </c>
    </row>
    <row r="3692" spans="1:14" x14ac:dyDescent="0.25">
      <c r="A3692" s="2">
        <v>43553</v>
      </c>
      <c r="B3692" t="s">
        <v>45</v>
      </c>
      <c r="C3692">
        <v>198.28</v>
      </c>
      <c r="D3692">
        <v>166.65780000000001</v>
      </c>
      <c r="E3692">
        <v>136.16630000000001</v>
      </c>
      <c r="F3692">
        <v>119.4905</v>
      </c>
      <c r="G3692">
        <f>G3691</f>
        <v>93186.386237428858</v>
      </c>
      <c r="H3692">
        <v>11838</v>
      </c>
      <c r="I3692">
        <v>84161.861600000004</v>
      </c>
      <c r="J3692">
        <f>J3691</f>
        <v>19662</v>
      </c>
      <c r="K3692">
        <v>7887</v>
      </c>
      <c r="L3692">
        <v>3351.71</v>
      </c>
      <c r="M3692">
        <v>3330.09</v>
      </c>
      <c r="N3692">
        <v>3051.76</v>
      </c>
    </row>
    <row r="3693" spans="1:14" x14ac:dyDescent="0.25">
      <c r="A3693" s="2">
        <v>43585</v>
      </c>
      <c r="B3693" t="s">
        <v>45</v>
      </c>
      <c r="C3693">
        <v>214.8</v>
      </c>
      <c r="D3693">
        <v>167.96180000000001</v>
      </c>
      <c r="E3693">
        <v>137.42500000000001</v>
      </c>
      <c r="F3693">
        <v>119.9718</v>
      </c>
      <c r="G3693">
        <f>G3692</f>
        <v>93186.386237428858</v>
      </c>
      <c r="H3693">
        <v>11838</v>
      </c>
      <c r="I3693">
        <v>91173.935200000007</v>
      </c>
      <c r="J3693">
        <f>J3692</f>
        <v>19662</v>
      </c>
      <c r="K3693">
        <v>7887</v>
      </c>
      <c r="L3693">
        <v>3514.62</v>
      </c>
      <c r="M3693">
        <v>3328.4</v>
      </c>
      <c r="N3693">
        <v>3058.97</v>
      </c>
    </row>
    <row r="3694" spans="1:14" x14ac:dyDescent="0.25">
      <c r="A3694" s="2">
        <v>40207</v>
      </c>
      <c r="B3694" t="s">
        <v>46</v>
      </c>
      <c r="G3694">
        <v>45752</v>
      </c>
      <c r="H3694">
        <v>1042</v>
      </c>
      <c r="J3694">
        <v>-13240</v>
      </c>
      <c r="K3694">
        <v>553</v>
      </c>
    </row>
    <row r="3695" spans="1:14" x14ac:dyDescent="0.25">
      <c r="A3695" s="2">
        <v>40235</v>
      </c>
      <c r="B3695" t="s">
        <v>46</v>
      </c>
      <c r="G3695">
        <v>45752</v>
      </c>
      <c r="H3695">
        <v>1042</v>
      </c>
      <c r="J3695">
        <v>-13240</v>
      </c>
      <c r="K3695">
        <v>553</v>
      </c>
    </row>
    <row r="3696" spans="1:14" x14ac:dyDescent="0.25">
      <c r="A3696" s="2">
        <v>40268</v>
      </c>
      <c r="B3696" t="s">
        <v>46</v>
      </c>
      <c r="G3696">
        <v>45752</v>
      </c>
      <c r="H3696">
        <v>1042</v>
      </c>
      <c r="J3696">
        <v>-13240</v>
      </c>
      <c r="K3696">
        <v>553</v>
      </c>
    </row>
    <row r="3697" spans="1:14" x14ac:dyDescent="0.25">
      <c r="A3697" s="2">
        <v>40298</v>
      </c>
      <c r="B3697" t="s">
        <v>46</v>
      </c>
      <c r="G3697">
        <v>45752</v>
      </c>
      <c r="H3697">
        <v>1042</v>
      </c>
      <c r="J3697">
        <v>-13240</v>
      </c>
      <c r="K3697">
        <v>553</v>
      </c>
    </row>
    <row r="3698" spans="1:14" x14ac:dyDescent="0.25">
      <c r="A3698" s="2">
        <v>40329</v>
      </c>
      <c r="B3698" t="s">
        <v>46</v>
      </c>
      <c r="G3698">
        <v>45752</v>
      </c>
      <c r="H3698">
        <v>1042</v>
      </c>
      <c r="J3698">
        <v>-13240</v>
      </c>
      <c r="K3698">
        <v>553</v>
      </c>
    </row>
    <row r="3699" spans="1:14" x14ac:dyDescent="0.25">
      <c r="A3699" s="2">
        <v>40359</v>
      </c>
      <c r="B3699" t="s">
        <v>46</v>
      </c>
      <c r="G3699">
        <v>45752</v>
      </c>
      <c r="H3699">
        <v>1042</v>
      </c>
      <c r="J3699">
        <v>-13240</v>
      </c>
      <c r="K3699">
        <v>553</v>
      </c>
    </row>
    <row r="3700" spans="1:14" x14ac:dyDescent="0.25">
      <c r="A3700" s="2">
        <v>40389</v>
      </c>
      <c r="B3700" t="s">
        <v>46</v>
      </c>
      <c r="G3700">
        <v>45752</v>
      </c>
      <c r="H3700">
        <v>1042</v>
      </c>
      <c r="J3700">
        <v>-13240</v>
      </c>
      <c r="K3700">
        <v>553</v>
      </c>
    </row>
    <row r="3701" spans="1:14" x14ac:dyDescent="0.25">
      <c r="A3701" s="2">
        <v>40421</v>
      </c>
      <c r="B3701" t="s">
        <v>46</v>
      </c>
      <c r="G3701">
        <v>45752</v>
      </c>
      <c r="H3701">
        <v>1042</v>
      </c>
      <c r="J3701">
        <v>-13240</v>
      </c>
      <c r="K3701">
        <v>553</v>
      </c>
    </row>
    <row r="3702" spans="1:14" x14ac:dyDescent="0.25">
      <c r="A3702" s="2">
        <v>40451</v>
      </c>
      <c r="B3702" t="s">
        <v>46</v>
      </c>
      <c r="G3702">
        <v>45752</v>
      </c>
      <c r="H3702">
        <v>1042</v>
      </c>
      <c r="J3702">
        <v>-13240</v>
      </c>
      <c r="K3702">
        <v>553</v>
      </c>
    </row>
    <row r="3703" spans="1:14" x14ac:dyDescent="0.25">
      <c r="A3703" s="2">
        <v>40480</v>
      </c>
      <c r="B3703" t="s">
        <v>46</v>
      </c>
      <c r="G3703">
        <v>45752</v>
      </c>
      <c r="H3703">
        <v>1042</v>
      </c>
      <c r="J3703">
        <v>-13240</v>
      </c>
      <c r="K3703">
        <v>553</v>
      </c>
    </row>
    <row r="3704" spans="1:14" x14ac:dyDescent="0.25">
      <c r="A3704" s="2">
        <v>40512</v>
      </c>
      <c r="B3704" t="s">
        <v>46</v>
      </c>
      <c r="G3704">
        <v>45752</v>
      </c>
      <c r="H3704">
        <v>1042</v>
      </c>
      <c r="J3704">
        <v>-13240</v>
      </c>
      <c r="K3704">
        <v>553</v>
      </c>
    </row>
    <row r="3705" spans="1:14" x14ac:dyDescent="0.25">
      <c r="A3705" s="2">
        <v>40543</v>
      </c>
      <c r="B3705" t="s">
        <v>46</v>
      </c>
      <c r="C3705">
        <v>17.440000000000001</v>
      </c>
      <c r="D3705">
        <v>16.9099</v>
      </c>
      <c r="E3705">
        <v>18.784600000000001</v>
      </c>
      <c r="F3705" t="e">
        <v>#N/A</v>
      </c>
      <c r="G3705">
        <v>45752</v>
      </c>
      <c r="H3705">
        <v>1042</v>
      </c>
      <c r="I3705">
        <v>14237.309600000001</v>
      </c>
      <c r="J3705">
        <v>-13240</v>
      </c>
      <c r="K3705">
        <v>553</v>
      </c>
      <c r="L3705">
        <v>2792.82</v>
      </c>
      <c r="M3705">
        <v>3254.21</v>
      </c>
      <c r="N3705">
        <v>3115.54</v>
      </c>
    </row>
    <row r="3706" spans="1:14" x14ac:dyDescent="0.25">
      <c r="A3706" s="2">
        <v>40574</v>
      </c>
      <c r="B3706" t="s">
        <v>46</v>
      </c>
      <c r="C3706">
        <v>21.05</v>
      </c>
      <c r="D3706">
        <v>16.886700000000001</v>
      </c>
      <c r="E3706">
        <v>18.887599999999999</v>
      </c>
      <c r="F3706" t="e">
        <v>#N/A</v>
      </c>
      <c r="G3706">
        <v>49128</v>
      </c>
      <c r="H3706">
        <v>1421</v>
      </c>
      <c r="I3706">
        <v>17185.276999999998</v>
      </c>
      <c r="J3706">
        <v>-13188</v>
      </c>
      <c r="K3706">
        <v>1033</v>
      </c>
      <c r="L3706">
        <v>2953.63</v>
      </c>
      <c r="M3706">
        <v>3233.54</v>
      </c>
      <c r="N3706">
        <v>3123.03</v>
      </c>
    </row>
    <row r="3707" spans="1:14" x14ac:dyDescent="0.25">
      <c r="A3707" s="2">
        <v>40602</v>
      </c>
      <c r="B3707" t="s">
        <v>46</v>
      </c>
      <c r="C3707">
        <v>20.96</v>
      </c>
      <c r="D3707">
        <v>16.783899999999999</v>
      </c>
      <c r="E3707">
        <v>18.985600000000002</v>
      </c>
      <c r="F3707" t="e">
        <v>#N/A</v>
      </c>
      <c r="G3707">
        <v>49128</v>
      </c>
      <c r="H3707">
        <v>1421</v>
      </c>
      <c r="I3707">
        <v>17117.421999999999</v>
      </c>
      <c r="J3707">
        <v>-13188</v>
      </c>
      <c r="K3707">
        <v>1033</v>
      </c>
      <c r="L3707">
        <v>3013.09</v>
      </c>
      <c r="M3707">
        <v>3211.4</v>
      </c>
      <c r="N3707">
        <v>3127.97</v>
      </c>
    </row>
    <row r="3708" spans="1:14" x14ac:dyDescent="0.25">
      <c r="A3708" s="2">
        <v>40633</v>
      </c>
      <c r="B3708" t="s">
        <v>46</v>
      </c>
      <c r="C3708">
        <v>20.54</v>
      </c>
      <c r="D3708">
        <v>16.685500000000001</v>
      </c>
      <c r="E3708">
        <v>19.063099999999999</v>
      </c>
      <c r="F3708" t="e">
        <v>#N/A</v>
      </c>
      <c r="G3708">
        <v>49128</v>
      </c>
      <c r="H3708">
        <v>1421</v>
      </c>
      <c r="I3708">
        <v>16777.7575</v>
      </c>
      <c r="J3708">
        <v>-13188</v>
      </c>
      <c r="K3708">
        <v>1033</v>
      </c>
      <c r="L3708">
        <v>2910.91</v>
      </c>
      <c r="M3708">
        <v>3186.05</v>
      </c>
      <c r="N3708">
        <v>3130.51</v>
      </c>
    </row>
    <row r="3709" spans="1:14" x14ac:dyDescent="0.25">
      <c r="A3709" s="2">
        <v>40662</v>
      </c>
      <c r="B3709" t="s">
        <v>46</v>
      </c>
      <c r="C3709">
        <v>20.89</v>
      </c>
      <c r="D3709">
        <v>16.585100000000001</v>
      </c>
      <c r="E3709">
        <v>19.173500000000001</v>
      </c>
      <c r="F3709" t="e">
        <v>#N/A</v>
      </c>
      <c r="G3709">
        <v>49128</v>
      </c>
      <c r="H3709">
        <v>1421</v>
      </c>
      <c r="I3709">
        <v>17066.526900000001</v>
      </c>
      <c r="J3709">
        <v>-13188</v>
      </c>
      <c r="K3709">
        <v>1033</v>
      </c>
      <c r="L3709">
        <v>3011.25</v>
      </c>
      <c r="M3709">
        <v>3164.53</v>
      </c>
      <c r="N3709">
        <v>3136.64</v>
      </c>
    </row>
    <row r="3710" spans="1:14" x14ac:dyDescent="0.25">
      <c r="A3710" s="2">
        <v>40694</v>
      </c>
      <c r="B3710" t="s">
        <v>46</v>
      </c>
      <c r="C3710">
        <v>22.88</v>
      </c>
      <c r="D3710">
        <v>16.578299999999999</v>
      </c>
      <c r="E3710">
        <v>19.305299999999999</v>
      </c>
      <c r="F3710" t="e">
        <v>#N/A</v>
      </c>
      <c r="G3710">
        <v>49128</v>
      </c>
      <c r="H3710">
        <v>1421</v>
      </c>
      <c r="I3710">
        <v>18692.964199999999</v>
      </c>
      <c r="J3710">
        <v>-13188</v>
      </c>
      <c r="K3710">
        <v>1033</v>
      </c>
      <c r="L3710">
        <v>2861.92</v>
      </c>
      <c r="M3710">
        <v>3138.15</v>
      </c>
      <c r="N3710">
        <v>3142.78</v>
      </c>
    </row>
    <row r="3711" spans="1:14" x14ac:dyDescent="0.25">
      <c r="A3711" s="2">
        <v>40724</v>
      </c>
      <c r="B3711" t="s">
        <v>46</v>
      </c>
      <c r="C3711">
        <v>23.08</v>
      </c>
      <c r="D3711">
        <v>16.5655</v>
      </c>
      <c r="E3711">
        <v>19.455400000000001</v>
      </c>
      <c r="F3711" t="e">
        <v>#N/A</v>
      </c>
      <c r="G3711">
        <v>49128</v>
      </c>
      <c r="H3711">
        <v>1421</v>
      </c>
      <c r="I3711">
        <v>18859.094300000001</v>
      </c>
      <c r="J3711">
        <v>-13188</v>
      </c>
      <c r="K3711">
        <v>1033</v>
      </c>
      <c r="L3711">
        <v>2848.53</v>
      </c>
      <c r="M3711">
        <v>3107.27</v>
      </c>
      <c r="N3711">
        <v>3149.85</v>
      </c>
    </row>
    <row r="3712" spans="1:14" x14ac:dyDescent="0.25">
      <c r="A3712" s="2">
        <v>40753</v>
      </c>
      <c r="B3712" t="s">
        <v>46</v>
      </c>
      <c r="C3712">
        <v>24.2</v>
      </c>
      <c r="D3712">
        <v>16.582100000000001</v>
      </c>
      <c r="E3712">
        <v>19.628399999999999</v>
      </c>
      <c r="F3712" t="e">
        <v>#N/A</v>
      </c>
      <c r="G3712">
        <v>49128</v>
      </c>
      <c r="H3712">
        <v>1421</v>
      </c>
      <c r="I3712">
        <v>19781.006700000002</v>
      </c>
      <c r="J3712">
        <v>-13188</v>
      </c>
      <c r="K3712">
        <v>1033</v>
      </c>
      <c r="L3712">
        <v>2670.37</v>
      </c>
      <c r="M3712">
        <v>3070.42</v>
      </c>
      <c r="N3712">
        <v>3156.19</v>
      </c>
    </row>
    <row r="3713" spans="1:14" x14ac:dyDescent="0.25">
      <c r="A3713" s="2">
        <v>40786</v>
      </c>
      <c r="B3713" t="s">
        <v>46</v>
      </c>
      <c r="C3713">
        <v>22.085000000000001</v>
      </c>
      <c r="D3713">
        <v>16.541399999999999</v>
      </c>
      <c r="E3713">
        <v>19.765899999999998</v>
      </c>
      <c r="F3713" t="e">
        <v>#N/A</v>
      </c>
      <c r="G3713">
        <v>49128</v>
      </c>
      <c r="H3713">
        <v>1421</v>
      </c>
      <c r="I3713">
        <v>18109.9251</v>
      </c>
      <c r="J3713">
        <v>-13188</v>
      </c>
      <c r="K3713">
        <v>1033</v>
      </c>
      <c r="L3713">
        <v>2302.08</v>
      </c>
      <c r="M3713">
        <v>3026.67</v>
      </c>
      <c r="N3713">
        <v>3155.97</v>
      </c>
    </row>
    <row r="3714" spans="1:14" x14ac:dyDescent="0.25">
      <c r="A3714" s="2">
        <v>40816</v>
      </c>
      <c r="B3714" t="s">
        <v>46</v>
      </c>
      <c r="C3714">
        <v>21.204999999999998</v>
      </c>
      <c r="D3714">
        <v>16.520099999999999</v>
      </c>
      <c r="E3714">
        <v>19.883299999999998</v>
      </c>
      <c r="F3714" t="e">
        <v>#N/A</v>
      </c>
      <c r="G3714">
        <v>49128</v>
      </c>
      <c r="H3714">
        <v>1421</v>
      </c>
      <c r="I3714">
        <v>17389.866699999999</v>
      </c>
      <c r="J3714">
        <v>-13188</v>
      </c>
      <c r="K3714">
        <v>1033</v>
      </c>
      <c r="L3714">
        <v>2179.66</v>
      </c>
      <c r="M3714">
        <v>2983.95</v>
      </c>
      <c r="N3714">
        <v>3154.46</v>
      </c>
    </row>
    <row r="3715" spans="1:14" x14ac:dyDescent="0.25">
      <c r="A3715" s="2">
        <v>40847</v>
      </c>
      <c r="B3715" t="s">
        <v>46</v>
      </c>
      <c r="C3715">
        <v>21.37</v>
      </c>
      <c r="D3715">
        <v>16.511900000000001</v>
      </c>
      <c r="E3715">
        <v>19.990200000000002</v>
      </c>
      <c r="F3715" t="e">
        <v>#N/A</v>
      </c>
      <c r="G3715">
        <v>49128</v>
      </c>
      <c r="H3715">
        <v>1421</v>
      </c>
      <c r="I3715">
        <v>17527.331200000001</v>
      </c>
      <c r="J3715">
        <v>-13188</v>
      </c>
      <c r="K3715">
        <v>1033</v>
      </c>
      <c r="L3715">
        <v>2385.2199999999998</v>
      </c>
      <c r="M3715">
        <v>2945.76</v>
      </c>
      <c r="N3715">
        <v>3154.12</v>
      </c>
    </row>
    <row r="3716" spans="1:14" x14ac:dyDescent="0.25">
      <c r="A3716" s="2">
        <v>40877</v>
      </c>
      <c r="B3716" t="s">
        <v>46</v>
      </c>
      <c r="C3716">
        <v>22.195</v>
      </c>
      <c r="D3716">
        <v>16.5246</v>
      </c>
      <c r="E3716">
        <v>20.070399999999999</v>
      </c>
      <c r="F3716" t="e">
        <v>#N/A</v>
      </c>
      <c r="G3716">
        <v>49128</v>
      </c>
      <c r="H3716">
        <v>1421</v>
      </c>
      <c r="I3716">
        <v>18203.983</v>
      </c>
      <c r="J3716">
        <v>-13188</v>
      </c>
      <c r="K3716">
        <v>1033</v>
      </c>
      <c r="L3716">
        <v>2330.4299999999998</v>
      </c>
      <c r="M3716">
        <v>2904.74</v>
      </c>
      <c r="N3716">
        <v>3152.23</v>
      </c>
    </row>
    <row r="3717" spans="1:14" x14ac:dyDescent="0.25">
      <c r="A3717" s="2">
        <v>40907</v>
      </c>
      <c r="B3717" t="s">
        <v>46</v>
      </c>
      <c r="C3717">
        <v>24.15</v>
      </c>
      <c r="D3717">
        <v>16.538799999999998</v>
      </c>
      <c r="E3717">
        <v>20.167899999999999</v>
      </c>
      <c r="F3717" t="e">
        <v>#N/A</v>
      </c>
      <c r="G3717">
        <v>49128</v>
      </c>
      <c r="H3717">
        <v>1421</v>
      </c>
      <c r="I3717">
        <v>19808.617399999999</v>
      </c>
      <c r="J3717">
        <v>-13188</v>
      </c>
      <c r="K3717">
        <v>1033</v>
      </c>
      <c r="L3717">
        <v>2316.5500000000002</v>
      </c>
      <c r="M3717">
        <v>2861.27</v>
      </c>
      <c r="N3717">
        <v>3149.83</v>
      </c>
    </row>
    <row r="3718" spans="1:14" x14ac:dyDescent="0.25">
      <c r="A3718" s="2">
        <v>40939</v>
      </c>
      <c r="B3718" t="s">
        <v>46</v>
      </c>
      <c r="C3718">
        <v>25.68</v>
      </c>
      <c r="D3718">
        <v>16.613600000000002</v>
      </c>
      <c r="E3718">
        <v>20.292300000000001</v>
      </c>
      <c r="F3718" t="e">
        <v>#N/A</v>
      </c>
      <c r="G3718">
        <v>56480</v>
      </c>
      <c r="H3718">
        <v>1842</v>
      </c>
      <c r="I3718">
        <v>21069.985499999999</v>
      </c>
      <c r="J3718">
        <v>-13706</v>
      </c>
      <c r="K3718">
        <v>1197</v>
      </c>
      <c r="L3718">
        <v>2416.66</v>
      </c>
      <c r="M3718">
        <v>2821.71</v>
      </c>
      <c r="N3718">
        <v>3150.03</v>
      </c>
    </row>
    <row r="3719" spans="1:14" x14ac:dyDescent="0.25">
      <c r="A3719" s="2">
        <v>40968</v>
      </c>
      <c r="B3719" t="s">
        <v>46</v>
      </c>
      <c r="C3719">
        <v>27.265000000000001</v>
      </c>
      <c r="D3719">
        <v>16.722300000000001</v>
      </c>
      <c r="E3719">
        <v>20.39</v>
      </c>
      <c r="F3719" t="e">
        <v>#N/A</v>
      </c>
      <c r="G3719">
        <v>56480</v>
      </c>
      <c r="H3719">
        <v>1842</v>
      </c>
      <c r="I3719">
        <v>22390.3645</v>
      </c>
      <c r="J3719">
        <v>-13706</v>
      </c>
      <c r="K3719">
        <v>1197</v>
      </c>
      <c r="L3719">
        <v>2512.11</v>
      </c>
      <c r="M3719">
        <v>2783.95</v>
      </c>
      <c r="N3719">
        <v>3149.41</v>
      </c>
    </row>
    <row r="3720" spans="1:14" x14ac:dyDescent="0.25">
      <c r="A3720" s="2">
        <v>40998</v>
      </c>
      <c r="B3720" t="s">
        <v>46</v>
      </c>
      <c r="C3720">
        <v>30.704999999999998</v>
      </c>
      <c r="D3720">
        <v>16.9956</v>
      </c>
      <c r="E3720">
        <v>20.515000000000001</v>
      </c>
      <c r="F3720" t="e">
        <v>#N/A</v>
      </c>
      <c r="G3720">
        <v>56480</v>
      </c>
      <c r="H3720">
        <v>1842</v>
      </c>
      <c r="I3720">
        <v>25227.399700000002</v>
      </c>
      <c r="J3720">
        <v>-13706</v>
      </c>
      <c r="K3720">
        <v>1197</v>
      </c>
      <c r="L3720">
        <v>2477.2800000000002</v>
      </c>
      <c r="M3720">
        <v>2757.64</v>
      </c>
      <c r="N3720">
        <v>3147.87</v>
      </c>
    </row>
    <row r="3721" spans="1:14" x14ac:dyDescent="0.25">
      <c r="A3721" s="2">
        <v>41029</v>
      </c>
      <c r="B3721" t="s">
        <v>46</v>
      </c>
      <c r="C3721">
        <v>29.824999999999999</v>
      </c>
      <c r="D3721">
        <v>17.243500000000001</v>
      </c>
      <c r="E3721">
        <v>20.6248</v>
      </c>
      <c r="F3721" t="e">
        <v>#N/A</v>
      </c>
      <c r="G3721">
        <v>56480</v>
      </c>
      <c r="H3721">
        <v>1842</v>
      </c>
      <c r="I3721">
        <v>24569.987499999999</v>
      </c>
      <c r="J3721">
        <v>-13706</v>
      </c>
      <c r="K3721">
        <v>1197</v>
      </c>
      <c r="L3721">
        <v>2306.4299999999998</v>
      </c>
      <c r="M3721">
        <v>2729.28</v>
      </c>
      <c r="N3721">
        <v>3143.33</v>
      </c>
    </row>
    <row r="3722" spans="1:14" x14ac:dyDescent="0.25">
      <c r="A3722" s="2">
        <v>41060</v>
      </c>
      <c r="B3722" t="s">
        <v>46</v>
      </c>
      <c r="C3722">
        <v>27.07</v>
      </c>
      <c r="D3722">
        <v>17.4847</v>
      </c>
      <c r="E3722">
        <v>20.7209</v>
      </c>
      <c r="F3722" t="e">
        <v>#N/A</v>
      </c>
      <c r="G3722">
        <v>56480</v>
      </c>
      <c r="H3722">
        <v>1842</v>
      </c>
      <c r="I3722">
        <v>22321.921300000002</v>
      </c>
      <c r="J3722">
        <v>-13706</v>
      </c>
      <c r="K3722">
        <v>1197</v>
      </c>
      <c r="L3722">
        <v>2118.94</v>
      </c>
      <c r="M3722">
        <v>2699.1</v>
      </c>
      <c r="N3722">
        <v>3136.13</v>
      </c>
    </row>
    <row r="3723" spans="1:14" x14ac:dyDescent="0.25">
      <c r="A3723" s="2">
        <v>41089</v>
      </c>
      <c r="B3723" t="s">
        <v>46</v>
      </c>
      <c r="C3723">
        <v>27.94</v>
      </c>
      <c r="D3723">
        <v>17.720500000000001</v>
      </c>
      <c r="E3723">
        <v>20.8142</v>
      </c>
      <c r="F3723" t="e">
        <v>#N/A</v>
      </c>
      <c r="G3723">
        <v>56480</v>
      </c>
      <c r="H3723">
        <v>1842</v>
      </c>
      <c r="I3723">
        <v>23040.796699999999</v>
      </c>
      <c r="J3723">
        <v>-13706</v>
      </c>
      <c r="K3723">
        <v>1197</v>
      </c>
      <c r="L3723">
        <v>2264.7199999999998</v>
      </c>
      <c r="M3723">
        <v>2667.89</v>
      </c>
      <c r="N3723">
        <v>3129.84</v>
      </c>
    </row>
    <row r="3724" spans="1:14" x14ac:dyDescent="0.25">
      <c r="A3724" s="2">
        <v>41121</v>
      </c>
      <c r="B3724" t="s">
        <v>46</v>
      </c>
      <c r="C3724">
        <v>29.26</v>
      </c>
      <c r="D3724">
        <v>18.005299999999998</v>
      </c>
      <c r="E3724">
        <v>20.9313</v>
      </c>
      <c r="F3724" t="e">
        <v>#N/A</v>
      </c>
      <c r="G3724">
        <v>56480</v>
      </c>
      <c r="H3724">
        <v>1842</v>
      </c>
      <c r="I3724">
        <v>24134.829900000001</v>
      </c>
      <c r="J3724">
        <v>-13706</v>
      </c>
      <c r="K3724">
        <v>1197</v>
      </c>
      <c r="L3724">
        <v>2325.7199999999998</v>
      </c>
      <c r="M3724">
        <v>2638.85</v>
      </c>
      <c r="N3724">
        <v>3125.23</v>
      </c>
    </row>
    <row r="3725" spans="1:14" x14ac:dyDescent="0.25">
      <c r="A3725" s="2">
        <v>41152</v>
      </c>
      <c r="B3725" t="s">
        <v>46</v>
      </c>
      <c r="C3725">
        <v>30.32</v>
      </c>
      <c r="D3725">
        <v>18.370899999999999</v>
      </c>
      <c r="E3725">
        <v>21.023499999999999</v>
      </c>
      <c r="F3725" t="e">
        <v>#N/A</v>
      </c>
      <c r="G3725">
        <v>56480</v>
      </c>
      <c r="H3725">
        <v>1842</v>
      </c>
      <c r="I3725">
        <v>25072.526600000001</v>
      </c>
      <c r="J3725">
        <v>-13706</v>
      </c>
      <c r="K3725">
        <v>1197</v>
      </c>
      <c r="L3725">
        <v>2440.71</v>
      </c>
      <c r="M3725">
        <v>2620.61</v>
      </c>
      <c r="N3725">
        <v>3121.76</v>
      </c>
    </row>
    <row r="3726" spans="1:14" x14ac:dyDescent="0.25">
      <c r="A3726" s="2">
        <v>41180</v>
      </c>
      <c r="B3726" t="s">
        <v>46</v>
      </c>
      <c r="C3726">
        <v>24.664999999999999</v>
      </c>
      <c r="D3726">
        <v>18.6204</v>
      </c>
      <c r="E3726">
        <v>21.066600000000001</v>
      </c>
      <c r="F3726" t="e">
        <v>#N/A</v>
      </c>
      <c r="G3726">
        <v>56480</v>
      </c>
      <c r="H3726">
        <v>1842</v>
      </c>
      <c r="I3726">
        <v>20400.3923</v>
      </c>
      <c r="J3726">
        <v>-13706</v>
      </c>
      <c r="K3726">
        <v>1197</v>
      </c>
      <c r="L3726">
        <v>2454.2600000000002</v>
      </c>
      <c r="M3726">
        <v>2602.34</v>
      </c>
      <c r="N3726">
        <v>3118.81</v>
      </c>
    </row>
    <row r="3727" spans="1:14" x14ac:dyDescent="0.25">
      <c r="A3727" s="2">
        <v>41213</v>
      </c>
      <c r="B3727" t="s">
        <v>46</v>
      </c>
      <c r="C3727">
        <v>27.41</v>
      </c>
      <c r="D3727">
        <v>18.861999999999998</v>
      </c>
      <c r="E3727">
        <v>21.111899999999999</v>
      </c>
      <c r="F3727" t="e">
        <v>#N/A</v>
      </c>
      <c r="G3727">
        <v>56480</v>
      </c>
      <c r="H3727">
        <v>1842</v>
      </c>
      <c r="I3727">
        <v>22670.855500000001</v>
      </c>
      <c r="J3727">
        <v>-13706</v>
      </c>
      <c r="K3727">
        <v>1197</v>
      </c>
      <c r="L3727">
        <v>2503.64</v>
      </c>
      <c r="M3727">
        <v>2585.1</v>
      </c>
      <c r="N3727">
        <v>3115.73</v>
      </c>
    </row>
    <row r="3728" spans="1:14" x14ac:dyDescent="0.25">
      <c r="A3728" s="2">
        <v>41243</v>
      </c>
      <c r="B3728" t="s">
        <v>46</v>
      </c>
      <c r="C3728">
        <v>25.89</v>
      </c>
      <c r="D3728">
        <v>19.139800000000001</v>
      </c>
      <c r="E3728">
        <v>21.1418</v>
      </c>
      <c r="F3728" t="e">
        <v>#N/A</v>
      </c>
      <c r="G3728">
        <v>56480</v>
      </c>
      <c r="H3728">
        <v>1842</v>
      </c>
      <c r="I3728">
        <v>21413.697400000001</v>
      </c>
      <c r="J3728">
        <v>-13706</v>
      </c>
      <c r="K3728">
        <v>1197</v>
      </c>
      <c r="L3728">
        <v>2575.25</v>
      </c>
      <c r="M3728">
        <v>2575.84</v>
      </c>
      <c r="N3728">
        <v>3114.28</v>
      </c>
    </row>
    <row r="3729" spans="1:14" x14ac:dyDescent="0.25">
      <c r="A3729" s="2">
        <v>41274</v>
      </c>
      <c r="B3729" t="s">
        <v>46</v>
      </c>
      <c r="C3729">
        <v>29.5</v>
      </c>
      <c r="D3729">
        <v>19.471</v>
      </c>
      <c r="E3729">
        <v>21.222000000000001</v>
      </c>
      <c r="F3729" t="e">
        <v>#N/A</v>
      </c>
      <c r="G3729">
        <v>56480</v>
      </c>
      <c r="H3729">
        <v>1842</v>
      </c>
      <c r="I3729">
        <v>24401.514500000001</v>
      </c>
      <c r="J3729">
        <v>-13706</v>
      </c>
      <c r="K3729">
        <v>1197</v>
      </c>
      <c r="L3729">
        <v>2635.93</v>
      </c>
      <c r="M3729">
        <v>2576.7199999999998</v>
      </c>
      <c r="N3729">
        <v>3113.93</v>
      </c>
    </row>
    <row r="3730" spans="1:14" x14ac:dyDescent="0.25">
      <c r="A3730" s="2">
        <v>41305</v>
      </c>
      <c r="B3730" t="s">
        <v>46</v>
      </c>
      <c r="C3730">
        <v>34.604999999999997</v>
      </c>
      <c r="D3730">
        <v>19.913900000000002</v>
      </c>
      <c r="E3730">
        <v>21.354800000000001</v>
      </c>
      <c r="F3730" t="e">
        <v>#N/A</v>
      </c>
      <c r="G3730">
        <v>57567</v>
      </c>
      <c r="H3730">
        <v>2087</v>
      </c>
      <c r="I3730">
        <v>28631.066900000002</v>
      </c>
      <c r="J3730">
        <v>-9461</v>
      </c>
      <c r="K3730">
        <v>1473</v>
      </c>
      <c r="L3730">
        <v>2702.98</v>
      </c>
      <c r="M3730">
        <v>2582.1799999999998</v>
      </c>
      <c r="N3730">
        <v>3113.7</v>
      </c>
    </row>
    <row r="3731" spans="1:14" x14ac:dyDescent="0.25">
      <c r="A3731" s="2">
        <v>41333</v>
      </c>
      <c r="B3731" t="s">
        <v>46</v>
      </c>
      <c r="C3731">
        <v>39.18</v>
      </c>
      <c r="D3731">
        <v>20.456900000000001</v>
      </c>
      <c r="E3731">
        <v>21.523099999999999</v>
      </c>
      <c r="F3731" t="e">
        <v>#N/A</v>
      </c>
      <c r="G3731">
        <v>57567</v>
      </c>
      <c r="H3731">
        <v>2087</v>
      </c>
      <c r="I3731">
        <v>32453.245500000001</v>
      </c>
      <c r="J3731">
        <v>-9461</v>
      </c>
      <c r="K3731">
        <v>1473</v>
      </c>
      <c r="L3731">
        <v>2633.55</v>
      </c>
      <c r="M3731">
        <v>2585.9</v>
      </c>
      <c r="N3731">
        <v>3111.92</v>
      </c>
    </row>
    <row r="3732" spans="1:14" x14ac:dyDescent="0.25">
      <c r="A3732" s="2">
        <v>41362</v>
      </c>
      <c r="B3732" t="s">
        <v>46</v>
      </c>
      <c r="C3732">
        <v>39.700000000000003</v>
      </c>
      <c r="D3732">
        <v>20.976800000000001</v>
      </c>
      <c r="E3732">
        <v>21.692599999999999</v>
      </c>
      <c r="F3732" t="e">
        <v>#N/A</v>
      </c>
      <c r="G3732">
        <v>57567</v>
      </c>
      <c r="H3732">
        <v>2087</v>
      </c>
      <c r="I3732">
        <v>32909.993999999999</v>
      </c>
      <c r="J3732">
        <v>-9461</v>
      </c>
      <c r="K3732">
        <v>1473</v>
      </c>
      <c r="L3732">
        <v>2624.02</v>
      </c>
      <c r="M3732">
        <v>2593.64</v>
      </c>
      <c r="N3732">
        <v>3109.4</v>
      </c>
    </row>
    <row r="3733" spans="1:14" x14ac:dyDescent="0.25">
      <c r="A3733" s="2">
        <v>41394</v>
      </c>
      <c r="B3733" t="s">
        <v>46</v>
      </c>
      <c r="C3733">
        <v>40.104999999999997</v>
      </c>
      <c r="D3733">
        <v>21.5457</v>
      </c>
      <c r="E3733">
        <v>21.8797</v>
      </c>
      <c r="F3733" t="e">
        <v>#N/A</v>
      </c>
      <c r="G3733">
        <v>57567</v>
      </c>
      <c r="H3733">
        <v>2087</v>
      </c>
      <c r="I3733">
        <v>33332.3122</v>
      </c>
      <c r="J3733">
        <v>-9461</v>
      </c>
      <c r="K3733">
        <v>1473</v>
      </c>
      <c r="L3733">
        <v>2712</v>
      </c>
      <c r="M3733">
        <v>2608.35</v>
      </c>
      <c r="N3733">
        <v>3107.01</v>
      </c>
    </row>
    <row r="3734" spans="1:14" x14ac:dyDescent="0.25">
      <c r="A3734" s="2">
        <v>41425</v>
      </c>
      <c r="B3734" t="s">
        <v>46</v>
      </c>
      <c r="C3734">
        <v>44.45</v>
      </c>
      <c r="D3734">
        <v>22.259499999999999</v>
      </c>
      <c r="E3734">
        <v>22.089700000000001</v>
      </c>
      <c r="F3734" t="e">
        <v>#N/A</v>
      </c>
      <c r="G3734">
        <v>57567</v>
      </c>
      <c r="H3734">
        <v>2087</v>
      </c>
      <c r="I3734">
        <v>36943.555099999998</v>
      </c>
      <c r="J3734">
        <v>-9461</v>
      </c>
      <c r="K3734">
        <v>1473</v>
      </c>
      <c r="L3734">
        <v>2769.64</v>
      </c>
      <c r="M3734">
        <v>2622.32</v>
      </c>
      <c r="N3734">
        <v>3104.86</v>
      </c>
    </row>
    <row r="3735" spans="1:14" x14ac:dyDescent="0.25">
      <c r="A3735" s="2">
        <v>41453</v>
      </c>
      <c r="B3735" t="s">
        <v>46</v>
      </c>
      <c r="C3735">
        <v>41.064999999999998</v>
      </c>
      <c r="D3735">
        <v>22.860800000000001</v>
      </c>
      <c r="E3735">
        <v>22.263000000000002</v>
      </c>
      <c r="F3735" t="e">
        <v>#N/A</v>
      </c>
      <c r="G3735">
        <v>57567</v>
      </c>
      <c r="H3735">
        <v>2087</v>
      </c>
      <c r="I3735">
        <v>32215.753199999999</v>
      </c>
      <c r="J3735">
        <v>-9461</v>
      </c>
      <c r="K3735">
        <v>1473</v>
      </c>
      <c r="L3735">
        <v>2602.59</v>
      </c>
      <c r="M3735">
        <v>2626.87</v>
      </c>
      <c r="N3735">
        <v>3100.3</v>
      </c>
    </row>
    <row r="3736" spans="1:14" x14ac:dyDescent="0.25">
      <c r="A3736" s="2">
        <v>41486</v>
      </c>
      <c r="B3736" t="s">
        <v>46</v>
      </c>
      <c r="C3736">
        <v>44.884999999999998</v>
      </c>
      <c r="D3736">
        <v>23.529399999999999</v>
      </c>
      <c r="E3736">
        <v>22.481200000000001</v>
      </c>
      <c r="F3736" t="e">
        <v>#N/A</v>
      </c>
      <c r="G3736">
        <v>57567</v>
      </c>
      <c r="H3736">
        <v>2087</v>
      </c>
      <c r="I3736">
        <v>35216.265800000001</v>
      </c>
      <c r="J3736">
        <v>-9461</v>
      </c>
      <c r="K3736">
        <v>1473</v>
      </c>
      <c r="L3736">
        <v>2768.15</v>
      </c>
      <c r="M3736">
        <v>2633.2</v>
      </c>
      <c r="N3736">
        <v>3097.42</v>
      </c>
    </row>
    <row r="3737" spans="1:14" x14ac:dyDescent="0.25">
      <c r="A3737" s="2">
        <v>41516</v>
      </c>
      <c r="B3737" t="s">
        <v>46</v>
      </c>
      <c r="C3737">
        <v>43.604999999999997</v>
      </c>
      <c r="D3737">
        <v>24.171299999999999</v>
      </c>
      <c r="E3737">
        <v>22.697700000000001</v>
      </c>
      <c r="F3737" t="e">
        <v>#N/A</v>
      </c>
      <c r="G3737">
        <v>57567</v>
      </c>
      <c r="H3737">
        <v>2087</v>
      </c>
      <c r="I3737">
        <v>34311.4395</v>
      </c>
      <c r="J3737">
        <v>-9461</v>
      </c>
      <c r="K3737">
        <v>1473</v>
      </c>
      <c r="L3737">
        <v>2721.37</v>
      </c>
      <c r="M3737">
        <v>2639.6</v>
      </c>
      <c r="N3737">
        <v>3095.34</v>
      </c>
    </row>
    <row r="3738" spans="1:14" x14ac:dyDescent="0.25">
      <c r="A3738" s="2">
        <v>41547</v>
      </c>
      <c r="B3738" t="s">
        <v>46</v>
      </c>
      <c r="C3738">
        <v>47.094999999999999</v>
      </c>
      <c r="D3738">
        <v>24.845600000000001</v>
      </c>
      <c r="E3738">
        <v>22.9283</v>
      </c>
      <c r="F3738" t="e">
        <v>#N/A</v>
      </c>
      <c r="G3738">
        <v>57567</v>
      </c>
      <c r="H3738">
        <v>2087</v>
      </c>
      <c r="I3738">
        <v>37101.132899999997</v>
      </c>
      <c r="J3738">
        <v>-9461</v>
      </c>
      <c r="K3738">
        <v>1473</v>
      </c>
      <c r="L3738">
        <v>2893.15</v>
      </c>
      <c r="M3738">
        <v>2644.7</v>
      </c>
      <c r="N3738">
        <v>3093.5</v>
      </c>
    </row>
    <row r="3739" spans="1:14" x14ac:dyDescent="0.25">
      <c r="A3739" s="2">
        <v>41578</v>
      </c>
      <c r="B3739" t="s">
        <v>46</v>
      </c>
      <c r="C3739">
        <v>50.61</v>
      </c>
      <c r="D3739">
        <v>25.5686</v>
      </c>
      <c r="E3739">
        <v>23.1709</v>
      </c>
      <c r="F3739" t="e">
        <v>#N/A</v>
      </c>
      <c r="G3739">
        <v>57567</v>
      </c>
      <c r="H3739">
        <v>2087</v>
      </c>
      <c r="I3739">
        <v>39606.850400000003</v>
      </c>
      <c r="J3739">
        <v>-9461</v>
      </c>
      <c r="K3739">
        <v>1473</v>
      </c>
      <c r="L3739">
        <v>3067.95</v>
      </c>
      <c r="M3739">
        <v>2650.55</v>
      </c>
      <c r="N3739">
        <v>3092.36</v>
      </c>
    </row>
    <row r="3740" spans="1:14" x14ac:dyDescent="0.25">
      <c r="A3740" s="2">
        <v>41607</v>
      </c>
      <c r="B3740" t="s">
        <v>46</v>
      </c>
      <c r="C3740">
        <v>52.26</v>
      </c>
      <c r="D3740">
        <v>26.306899999999999</v>
      </c>
      <c r="E3740">
        <v>23.4162</v>
      </c>
      <c r="F3740" t="e">
        <v>#N/A</v>
      </c>
      <c r="G3740">
        <v>57567</v>
      </c>
      <c r="H3740">
        <v>2087</v>
      </c>
      <c r="I3740">
        <v>40898.122900000002</v>
      </c>
      <c r="J3740">
        <v>-9461</v>
      </c>
      <c r="K3740">
        <v>1473</v>
      </c>
      <c r="L3740">
        <v>3086.64</v>
      </c>
      <c r="M3740">
        <v>2654.83</v>
      </c>
      <c r="N3740">
        <v>3089.97</v>
      </c>
    </row>
    <row r="3741" spans="1:14" x14ac:dyDescent="0.25">
      <c r="A3741" s="2">
        <v>41639</v>
      </c>
      <c r="B3741" t="s">
        <v>46</v>
      </c>
      <c r="C3741">
        <v>55.81</v>
      </c>
      <c r="D3741">
        <v>27.167400000000001</v>
      </c>
      <c r="E3741">
        <v>23.700700000000001</v>
      </c>
      <c r="F3741" t="e">
        <v>#N/A</v>
      </c>
      <c r="G3741">
        <v>57567</v>
      </c>
      <c r="H3741">
        <v>2087</v>
      </c>
      <c r="I3741">
        <v>43690.083899999998</v>
      </c>
      <c r="J3741">
        <v>-9461</v>
      </c>
      <c r="K3741">
        <v>1473</v>
      </c>
      <c r="L3741">
        <v>3109</v>
      </c>
      <c r="M3741">
        <v>2662.14</v>
      </c>
      <c r="N3741">
        <v>3088.42</v>
      </c>
    </row>
    <row r="3742" spans="1:14" x14ac:dyDescent="0.25">
      <c r="A3742" s="2">
        <v>41670</v>
      </c>
      <c r="B3742" t="s">
        <v>46</v>
      </c>
      <c r="C3742">
        <v>52.61</v>
      </c>
      <c r="D3742">
        <v>27.981300000000001</v>
      </c>
      <c r="E3742">
        <v>23.931799999999999</v>
      </c>
      <c r="F3742" t="e">
        <v>#N/A</v>
      </c>
      <c r="G3742">
        <v>60713</v>
      </c>
      <c r="H3742">
        <v>3096</v>
      </c>
      <c r="I3742">
        <v>41201.924200000001</v>
      </c>
      <c r="J3742">
        <v>-10215</v>
      </c>
      <c r="K3742">
        <v>2343</v>
      </c>
      <c r="L3742">
        <v>3013.96</v>
      </c>
      <c r="M3742">
        <v>2666.48</v>
      </c>
      <c r="N3742">
        <v>3084.27</v>
      </c>
    </row>
    <row r="3743" spans="1:14" x14ac:dyDescent="0.25">
      <c r="A3743" s="2">
        <v>41698</v>
      </c>
      <c r="B3743" t="s">
        <v>46</v>
      </c>
      <c r="C3743">
        <v>53.39</v>
      </c>
      <c r="D3743">
        <v>28.767399999999999</v>
      </c>
      <c r="E3743">
        <v>24.1767</v>
      </c>
      <c r="F3743" t="e">
        <v>#N/A</v>
      </c>
      <c r="G3743">
        <v>60713</v>
      </c>
      <c r="H3743">
        <v>3096</v>
      </c>
      <c r="I3743">
        <v>41818.1705</v>
      </c>
      <c r="J3743">
        <v>-10215</v>
      </c>
      <c r="K3743">
        <v>2343</v>
      </c>
      <c r="L3743">
        <v>3149.23</v>
      </c>
      <c r="M3743">
        <v>2670.16</v>
      </c>
      <c r="N3743">
        <v>3082.56</v>
      </c>
    </row>
    <row r="3744" spans="1:14" x14ac:dyDescent="0.25">
      <c r="A3744" s="2">
        <v>41729</v>
      </c>
      <c r="B3744" t="s">
        <v>46</v>
      </c>
      <c r="C3744">
        <v>51.99</v>
      </c>
      <c r="D3744">
        <v>29.523199999999999</v>
      </c>
      <c r="E3744">
        <v>24.382300000000001</v>
      </c>
      <c r="F3744" t="e">
        <v>#N/A</v>
      </c>
      <c r="G3744">
        <v>60713</v>
      </c>
      <c r="H3744">
        <v>3096</v>
      </c>
      <c r="I3744">
        <v>40736.402099999999</v>
      </c>
      <c r="J3744">
        <v>-10215</v>
      </c>
      <c r="K3744">
        <v>2343</v>
      </c>
      <c r="L3744">
        <v>3161.6</v>
      </c>
      <c r="M3744">
        <v>2677.86</v>
      </c>
      <c r="N3744">
        <v>3079.71</v>
      </c>
    </row>
    <row r="3745" spans="1:14" x14ac:dyDescent="0.25">
      <c r="A3745" s="2">
        <v>41759</v>
      </c>
      <c r="B3745" t="s">
        <v>46</v>
      </c>
      <c r="C3745">
        <v>49.49</v>
      </c>
      <c r="D3745">
        <v>30.209900000000001</v>
      </c>
      <c r="E3745">
        <v>24.558199999999999</v>
      </c>
      <c r="F3745" t="e">
        <v>#N/A</v>
      </c>
      <c r="G3745">
        <v>60713</v>
      </c>
      <c r="H3745">
        <v>3096</v>
      </c>
      <c r="I3745">
        <v>38784.797100000003</v>
      </c>
      <c r="J3745">
        <v>-10215</v>
      </c>
      <c r="K3745">
        <v>2343</v>
      </c>
      <c r="L3745">
        <v>3198.39</v>
      </c>
      <c r="M3745">
        <v>2687.26</v>
      </c>
      <c r="N3745">
        <v>3075.9</v>
      </c>
    </row>
    <row r="3746" spans="1:14" x14ac:dyDescent="0.25">
      <c r="A3746" s="2">
        <v>41789</v>
      </c>
      <c r="B3746" t="s">
        <v>46</v>
      </c>
      <c r="C3746">
        <v>52.61</v>
      </c>
      <c r="D3746">
        <v>30.964199999999998</v>
      </c>
      <c r="E3746">
        <v>24.761800000000001</v>
      </c>
      <c r="F3746" t="e">
        <v>#N/A</v>
      </c>
      <c r="G3746">
        <v>60713</v>
      </c>
      <c r="H3746">
        <v>3096</v>
      </c>
      <c r="I3746">
        <v>41230.245699999999</v>
      </c>
      <c r="J3746">
        <v>-10215</v>
      </c>
      <c r="K3746">
        <v>2343</v>
      </c>
      <c r="L3746">
        <v>3244.6</v>
      </c>
      <c r="M3746">
        <v>2693.53</v>
      </c>
      <c r="N3746">
        <v>3071.43</v>
      </c>
    </row>
    <row r="3747" spans="1:14" x14ac:dyDescent="0.25">
      <c r="A3747" s="2">
        <v>41820</v>
      </c>
      <c r="B3747" t="s">
        <v>46</v>
      </c>
      <c r="C3747">
        <v>48.94</v>
      </c>
      <c r="D3747">
        <v>31.662400000000002</v>
      </c>
      <c r="E3747">
        <v>24.9436</v>
      </c>
      <c r="F3747" t="e">
        <v>#N/A</v>
      </c>
      <c r="G3747">
        <v>60713</v>
      </c>
      <c r="H3747">
        <v>3096</v>
      </c>
      <c r="I3747">
        <v>38362.328699999998</v>
      </c>
      <c r="J3747">
        <v>-10215</v>
      </c>
      <c r="K3747">
        <v>2343</v>
      </c>
      <c r="L3747">
        <v>3228.24</v>
      </c>
      <c r="M3747">
        <v>2701.75</v>
      </c>
      <c r="N3747">
        <v>3065.97</v>
      </c>
    </row>
    <row r="3748" spans="1:14" x14ac:dyDescent="0.25">
      <c r="A3748" s="2">
        <v>41851</v>
      </c>
      <c r="B3748" t="s">
        <v>46</v>
      </c>
      <c r="C3748">
        <v>43.36</v>
      </c>
      <c r="D3748">
        <v>32.203800000000001</v>
      </c>
      <c r="E3748">
        <v>25.029499999999999</v>
      </c>
      <c r="F3748" t="e">
        <v>#N/A</v>
      </c>
      <c r="G3748">
        <v>60713</v>
      </c>
      <c r="H3748">
        <v>3096</v>
      </c>
      <c r="I3748">
        <v>33998.397599999997</v>
      </c>
      <c r="J3748">
        <v>-10215</v>
      </c>
      <c r="K3748">
        <v>2343</v>
      </c>
      <c r="L3748">
        <v>3115.51</v>
      </c>
      <c r="M3748">
        <v>2711.86</v>
      </c>
      <c r="N3748">
        <v>3058.59</v>
      </c>
    </row>
    <row r="3749" spans="1:14" x14ac:dyDescent="0.25">
      <c r="A3749" s="2">
        <v>41880</v>
      </c>
      <c r="B3749" t="s">
        <v>46</v>
      </c>
      <c r="C3749">
        <v>46.805</v>
      </c>
      <c r="D3749">
        <v>32.802500000000002</v>
      </c>
      <c r="E3749">
        <v>25.184699999999999</v>
      </c>
      <c r="F3749" t="e">
        <v>#N/A</v>
      </c>
      <c r="G3749">
        <v>60713</v>
      </c>
      <c r="H3749">
        <v>3096</v>
      </c>
      <c r="I3749">
        <v>36702.701800000003</v>
      </c>
      <c r="J3749">
        <v>-10215</v>
      </c>
      <c r="K3749">
        <v>2343</v>
      </c>
      <c r="L3749">
        <v>3172.63</v>
      </c>
      <c r="M3749">
        <v>2723.85</v>
      </c>
      <c r="N3749">
        <v>3051.92</v>
      </c>
    </row>
    <row r="3750" spans="1:14" x14ac:dyDescent="0.25">
      <c r="A3750" s="2">
        <v>41912</v>
      </c>
      <c r="B3750" t="s">
        <v>46</v>
      </c>
      <c r="C3750">
        <v>49.82</v>
      </c>
      <c r="D3750">
        <v>33.435299999999998</v>
      </c>
      <c r="E3750">
        <v>25.405000000000001</v>
      </c>
      <c r="F3750" t="e">
        <v>#N/A</v>
      </c>
      <c r="G3750">
        <v>60713</v>
      </c>
      <c r="H3750">
        <v>3096</v>
      </c>
      <c r="I3750">
        <v>39076.321900000003</v>
      </c>
      <c r="J3750">
        <v>-10215</v>
      </c>
      <c r="K3750">
        <v>2343</v>
      </c>
      <c r="L3750">
        <v>3225.93</v>
      </c>
      <c r="M3750">
        <v>2733.52</v>
      </c>
      <c r="N3750">
        <v>3047.8</v>
      </c>
    </row>
    <row r="3751" spans="1:14" x14ac:dyDescent="0.25">
      <c r="A3751" s="2">
        <v>41943</v>
      </c>
      <c r="B3751" t="s">
        <v>46</v>
      </c>
      <c r="C3751">
        <v>47.6</v>
      </c>
      <c r="D3751">
        <v>34.04</v>
      </c>
      <c r="E3751">
        <v>25.656300000000002</v>
      </c>
      <c r="F3751" t="e">
        <v>#N/A</v>
      </c>
      <c r="G3751">
        <v>60713</v>
      </c>
      <c r="H3751">
        <v>3096</v>
      </c>
      <c r="I3751">
        <v>37356.453300000001</v>
      </c>
      <c r="J3751">
        <v>-10215</v>
      </c>
      <c r="K3751">
        <v>2343</v>
      </c>
      <c r="L3751">
        <v>3113.32</v>
      </c>
      <c r="M3751">
        <v>2743.33</v>
      </c>
      <c r="N3751">
        <v>3042.45</v>
      </c>
    </row>
    <row r="3752" spans="1:14" x14ac:dyDescent="0.25">
      <c r="A3752" s="2">
        <v>41971</v>
      </c>
      <c r="B3752" t="s">
        <v>46</v>
      </c>
      <c r="C3752">
        <v>48.994999999999997</v>
      </c>
      <c r="D3752">
        <v>34.654000000000003</v>
      </c>
      <c r="E3752">
        <v>25.9208</v>
      </c>
      <c r="F3752" t="e">
        <v>#N/A</v>
      </c>
      <c r="G3752">
        <v>60713</v>
      </c>
      <c r="H3752">
        <v>3096</v>
      </c>
      <c r="I3752">
        <v>38445.725200000001</v>
      </c>
      <c r="J3752">
        <v>-10215</v>
      </c>
      <c r="K3752">
        <v>2343</v>
      </c>
      <c r="L3752">
        <v>3250.93</v>
      </c>
      <c r="M3752">
        <v>2753.39</v>
      </c>
      <c r="N3752">
        <v>3038.04</v>
      </c>
    </row>
    <row r="3753" spans="1:14" x14ac:dyDescent="0.25">
      <c r="A3753" s="2">
        <v>42004</v>
      </c>
      <c r="B3753" t="s">
        <v>46</v>
      </c>
      <c r="C3753">
        <v>41.35</v>
      </c>
      <c r="D3753">
        <v>35.103299999999997</v>
      </c>
      <c r="E3753">
        <v>26.0989</v>
      </c>
      <c r="F3753" t="e">
        <v>#N/A</v>
      </c>
      <c r="G3753">
        <v>60713</v>
      </c>
      <c r="H3753">
        <v>3096</v>
      </c>
      <c r="I3753">
        <v>32451.4568</v>
      </c>
      <c r="J3753">
        <v>-10215</v>
      </c>
      <c r="K3753">
        <v>2343</v>
      </c>
      <c r="L3753">
        <v>3146.43</v>
      </c>
      <c r="M3753">
        <v>2759.42</v>
      </c>
      <c r="N3753">
        <v>3031.42</v>
      </c>
    </row>
    <row r="3754" spans="1:14" x14ac:dyDescent="0.25">
      <c r="A3754" s="2">
        <v>42034</v>
      </c>
      <c r="B3754" t="s">
        <v>46</v>
      </c>
      <c r="C3754">
        <v>47.2</v>
      </c>
      <c r="D3754">
        <v>35.702100000000002</v>
      </c>
      <c r="E3754">
        <v>26.344100000000001</v>
      </c>
      <c r="F3754" t="e">
        <v>#N/A</v>
      </c>
      <c r="G3754">
        <v>64450</v>
      </c>
      <c r="H3754">
        <v>2992</v>
      </c>
      <c r="I3754">
        <v>37041.643300000003</v>
      </c>
      <c r="J3754">
        <v>-10335</v>
      </c>
      <c r="K3754">
        <v>2696</v>
      </c>
      <c r="L3754">
        <v>3351.44</v>
      </c>
      <c r="M3754">
        <v>2773.43</v>
      </c>
      <c r="N3754">
        <v>3025.94</v>
      </c>
    </row>
    <row r="3755" spans="1:14" x14ac:dyDescent="0.25">
      <c r="A3755" s="2">
        <v>42062</v>
      </c>
      <c r="B3755" t="s">
        <v>46</v>
      </c>
      <c r="C3755">
        <v>55.33</v>
      </c>
      <c r="D3755">
        <v>36.459899999999998</v>
      </c>
      <c r="E3755">
        <v>26.684899999999999</v>
      </c>
      <c r="F3755" t="e">
        <v>#N/A</v>
      </c>
      <c r="G3755">
        <v>64450</v>
      </c>
      <c r="H3755">
        <v>2992</v>
      </c>
      <c r="I3755">
        <v>43423.935700000002</v>
      </c>
      <c r="J3755">
        <v>-10335</v>
      </c>
      <c r="K3755">
        <v>2696</v>
      </c>
      <c r="L3755">
        <v>3599</v>
      </c>
      <c r="M3755">
        <v>2789.55</v>
      </c>
      <c r="N3755">
        <v>3021.88</v>
      </c>
    </row>
    <row r="3756" spans="1:14" x14ac:dyDescent="0.25">
      <c r="A3756" s="2">
        <v>42094</v>
      </c>
      <c r="B3756" t="s">
        <v>46</v>
      </c>
      <c r="C3756">
        <v>60.44</v>
      </c>
      <c r="D3756">
        <v>37.247700000000002</v>
      </c>
      <c r="E3756">
        <v>27.0672</v>
      </c>
      <c r="F3756" t="e">
        <v>#N/A</v>
      </c>
      <c r="G3756">
        <v>64450</v>
      </c>
      <c r="H3756">
        <v>2992</v>
      </c>
      <c r="I3756">
        <v>47444.732300000003</v>
      </c>
      <c r="J3756">
        <v>-10335</v>
      </c>
      <c r="K3756">
        <v>2696</v>
      </c>
      <c r="L3756">
        <v>3697.38</v>
      </c>
      <c r="M3756">
        <v>2804.43</v>
      </c>
      <c r="N3756">
        <v>3018.98</v>
      </c>
    </row>
    <row r="3757" spans="1:14" x14ac:dyDescent="0.25">
      <c r="A3757" s="2">
        <v>42124</v>
      </c>
      <c r="B3757" t="s">
        <v>46</v>
      </c>
      <c r="C3757">
        <v>62</v>
      </c>
      <c r="D3757">
        <v>38.0685</v>
      </c>
      <c r="E3757">
        <v>27.426200000000001</v>
      </c>
      <c r="F3757" t="e">
        <v>#N/A</v>
      </c>
      <c r="G3757">
        <v>64450</v>
      </c>
      <c r="H3757">
        <v>2992</v>
      </c>
      <c r="I3757">
        <v>48817.204599999997</v>
      </c>
      <c r="J3757">
        <v>-10335</v>
      </c>
      <c r="K3757">
        <v>2696</v>
      </c>
      <c r="L3757">
        <v>3615.59</v>
      </c>
      <c r="M3757">
        <v>2816.48</v>
      </c>
      <c r="N3757">
        <v>3013.94</v>
      </c>
    </row>
    <row r="3758" spans="1:14" x14ac:dyDescent="0.25">
      <c r="A3758" s="2">
        <v>42153</v>
      </c>
      <c r="B3758" t="s">
        <v>46</v>
      </c>
      <c r="C3758">
        <v>62</v>
      </c>
      <c r="D3758">
        <v>38.8977</v>
      </c>
      <c r="E3758">
        <v>27.791599999999999</v>
      </c>
      <c r="F3758" t="e">
        <v>#N/A</v>
      </c>
      <c r="G3758">
        <v>64450</v>
      </c>
      <c r="H3758">
        <v>2992</v>
      </c>
      <c r="I3758">
        <v>48817.870600000002</v>
      </c>
      <c r="J3758">
        <v>-10335</v>
      </c>
      <c r="K3758">
        <v>2696</v>
      </c>
      <c r="L3758">
        <v>3570.78</v>
      </c>
      <c r="M3758">
        <v>2829.67</v>
      </c>
      <c r="N3758">
        <v>3007.86</v>
      </c>
    </row>
    <row r="3759" spans="1:14" x14ac:dyDescent="0.25">
      <c r="A3759" s="2">
        <v>42185</v>
      </c>
      <c r="B3759" t="s">
        <v>46</v>
      </c>
      <c r="C3759">
        <v>58.2</v>
      </c>
      <c r="D3759">
        <v>39.643900000000002</v>
      </c>
      <c r="E3759">
        <v>28.1145</v>
      </c>
      <c r="F3759" t="e">
        <v>#N/A</v>
      </c>
      <c r="G3759">
        <v>64450</v>
      </c>
      <c r="H3759">
        <v>2992</v>
      </c>
      <c r="I3759">
        <v>45833.643799999998</v>
      </c>
      <c r="J3759">
        <v>-10335</v>
      </c>
      <c r="K3759">
        <v>2696</v>
      </c>
      <c r="L3759">
        <v>3424.3</v>
      </c>
      <c r="M3759">
        <v>2837.93</v>
      </c>
      <c r="N3759">
        <v>3001.23</v>
      </c>
    </row>
    <row r="3760" spans="1:14" x14ac:dyDescent="0.25">
      <c r="A3760" s="2">
        <v>42216</v>
      </c>
      <c r="B3760" t="s">
        <v>46</v>
      </c>
      <c r="C3760">
        <v>64.599999999999994</v>
      </c>
      <c r="D3760">
        <v>40.478299999999997</v>
      </c>
      <c r="E3760">
        <v>28.528300000000002</v>
      </c>
      <c r="F3760" t="e">
        <v>#N/A</v>
      </c>
      <c r="G3760">
        <v>64450</v>
      </c>
      <c r="H3760">
        <v>2992</v>
      </c>
      <c r="I3760">
        <v>50877.621800000001</v>
      </c>
      <c r="J3760">
        <v>-10335</v>
      </c>
      <c r="K3760">
        <v>2696</v>
      </c>
      <c r="L3760">
        <v>3600.69</v>
      </c>
      <c r="M3760">
        <v>2852.71</v>
      </c>
      <c r="N3760">
        <v>2995.43</v>
      </c>
    </row>
    <row r="3761" spans="1:14" x14ac:dyDescent="0.25">
      <c r="A3761" s="2">
        <v>42247</v>
      </c>
      <c r="B3761" t="s">
        <v>46</v>
      </c>
      <c r="C3761">
        <v>58.09</v>
      </c>
      <c r="D3761">
        <v>41.1785</v>
      </c>
      <c r="E3761">
        <v>28.872</v>
      </c>
      <c r="F3761" t="e">
        <v>#N/A</v>
      </c>
      <c r="G3761">
        <v>64450</v>
      </c>
      <c r="H3761">
        <v>2992</v>
      </c>
      <c r="I3761">
        <v>45751.111799999999</v>
      </c>
      <c r="J3761">
        <v>-10335</v>
      </c>
      <c r="K3761">
        <v>2696</v>
      </c>
      <c r="L3761">
        <v>3269.63</v>
      </c>
      <c r="M3761">
        <v>2861.13</v>
      </c>
      <c r="N3761">
        <v>2984.2</v>
      </c>
    </row>
    <row r="3762" spans="1:14" x14ac:dyDescent="0.25">
      <c r="A3762" s="2">
        <v>42277</v>
      </c>
      <c r="B3762" t="s">
        <v>46</v>
      </c>
      <c r="C3762">
        <v>52.91</v>
      </c>
      <c r="D3762">
        <v>41.752699999999997</v>
      </c>
      <c r="E3762">
        <v>29.167400000000001</v>
      </c>
      <c r="F3762" t="e">
        <v>#N/A</v>
      </c>
      <c r="G3762">
        <v>64450</v>
      </c>
      <c r="H3762">
        <v>2992</v>
      </c>
      <c r="I3762">
        <v>41677.501499999998</v>
      </c>
      <c r="J3762">
        <v>-10335</v>
      </c>
      <c r="K3762">
        <v>2696</v>
      </c>
      <c r="L3762">
        <v>3100.67</v>
      </c>
      <c r="M3762">
        <v>2869.74</v>
      </c>
      <c r="N3762">
        <v>2970.08</v>
      </c>
    </row>
    <row r="3763" spans="1:14" x14ac:dyDescent="0.25">
      <c r="A3763" s="2">
        <v>42307</v>
      </c>
      <c r="B3763" t="s">
        <v>46</v>
      </c>
      <c r="C3763">
        <v>63.36</v>
      </c>
      <c r="D3763">
        <v>42.578200000000002</v>
      </c>
      <c r="E3763">
        <v>29.559799999999999</v>
      </c>
      <c r="F3763" t="e">
        <v>#N/A</v>
      </c>
      <c r="G3763">
        <v>64450</v>
      </c>
      <c r="H3763">
        <v>2992</v>
      </c>
      <c r="I3763">
        <v>49910.579299999998</v>
      </c>
      <c r="J3763">
        <v>-10335</v>
      </c>
      <c r="K3763">
        <v>2696</v>
      </c>
      <c r="L3763">
        <v>3418.23</v>
      </c>
      <c r="M3763">
        <v>2892.06</v>
      </c>
      <c r="N3763">
        <v>2959.37</v>
      </c>
    </row>
    <row r="3764" spans="1:14" x14ac:dyDescent="0.25">
      <c r="A3764" s="2">
        <v>42338</v>
      </c>
      <c r="B3764" t="s">
        <v>46</v>
      </c>
      <c r="C3764">
        <v>68.44</v>
      </c>
      <c r="D3764">
        <v>43.5229</v>
      </c>
      <c r="E3764">
        <v>30.0215</v>
      </c>
      <c r="F3764" t="e">
        <v>#N/A</v>
      </c>
      <c r="G3764">
        <v>64450</v>
      </c>
      <c r="H3764">
        <v>2992</v>
      </c>
      <c r="I3764">
        <v>53934.421000000002</v>
      </c>
      <c r="J3764">
        <v>-10335</v>
      </c>
      <c r="K3764">
        <v>2696</v>
      </c>
      <c r="L3764">
        <v>3506.45</v>
      </c>
      <c r="M3764">
        <v>2918.6</v>
      </c>
      <c r="N3764">
        <v>2951.27</v>
      </c>
    </row>
    <row r="3765" spans="1:14" x14ac:dyDescent="0.25">
      <c r="A3765" s="2">
        <v>42369</v>
      </c>
      <c r="B3765" t="s">
        <v>46</v>
      </c>
      <c r="C3765">
        <v>62</v>
      </c>
      <c r="D3765">
        <v>44.335500000000003</v>
      </c>
      <c r="E3765">
        <v>30.4237</v>
      </c>
      <c r="F3765" t="e">
        <v>#N/A</v>
      </c>
      <c r="G3765">
        <v>64450</v>
      </c>
      <c r="H3765">
        <v>2992</v>
      </c>
      <c r="I3765">
        <v>48690.695699999997</v>
      </c>
      <c r="J3765">
        <v>-10335</v>
      </c>
      <c r="K3765">
        <v>2696</v>
      </c>
      <c r="L3765">
        <v>3267.52</v>
      </c>
      <c r="M3765">
        <v>2936.24</v>
      </c>
      <c r="N3765">
        <v>2941</v>
      </c>
    </row>
    <row r="3766" spans="1:14" x14ac:dyDescent="0.25">
      <c r="A3766" s="2">
        <v>42398</v>
      </c>
      <c r="B3766" t="s">
        <v>46</v>
      </c>
      <c r="C3766">
        <v>57.82</v>
      </c>
      <c r="D3766">
        <v>45.048000000000002</v>
      </c>
      <c r="E3766">
        <v>30.786300000000001</v>
      </c>
      <c r="F3766" t="e">
        <v>#N/A</v>
      </c>
      <c r="G3766">
        <v>66581</v>
      </c>
      <c r="H3766">
        <v>2006</v>
      </c>
      <c r="I3766">
        <v>45408.635600000001</v>
      </c>
      <c r="J3766">
        <v>5717</v>
      </c>
      <c r="K3766">
        <v>995</v>
      </c>
      <c r="L3766">
        <v>3045.09</v>
      </c>
      <c r="M3766">
        <v>2950.54</v>
      </c>
      <c r="N3766">
        <v>2927.64</v>
      </c>
    </row>
    <row r="3767" spans="1:14" x14ac:dyDescent="0.25">
      <c r="A3767" s="2">
        <v>42429</v>
      </c>
      <c r="B3767" t="s">
        <v>46</v>
      </c>
      <c r="C3767">
        <v>59.78</v>
      </c>
      <c r="D3767">
        <v>45.760599999999997</v>
      </c>
      <c r="E3767">
        <v>31.149699999999999</v>
      </c>
      <c r="F3767" t="e">
        <v>#N/A</v>
      </c>
      <c r="G3767">
        <v>66581</v>
      </c>
      <c r="H3767">
        <v>2006</v>
      </c>
      <c r="I3767">
        <v>46948.568200000002</v>
      </c>
      <c r="J3767">
        <v>5717</v>
      </c>
      <c r="K3767">
        <v>995</v>
      </c>
      <c r="L3767">
        <v>2945.75</v>
      </c>
      <c r="M3767">
        <v>2963.12</v>
      </c>
      <c r="N3767">
        <v>2912.2</v>
      </c>
    </row>
    <row r="3768" spans="1:14" x14ac:dyDescent="0.25">
      <c r="A3768" s="2">
        <v>42460</v>
      </c>
      <c r="B3768" t="s">
        <v>46</v>
      </c>
      <c r="C3768">
        <v>58.35</v>
      </c>
      <c r="D3768">
        <v>46.414000000000001</v>
      </c>
      <c r="E3768">
        <v>31.5138</v>
      </c>
      <c r="F3768" t="e">
        <v>#N/A</v>
      </c>
      <c r="G3768">
        <v>66581</v>
      </c>
      <c r="H3768">
        <v>2006</v>
      </c>
      <c r="I3768">
        <v>45830.295899999997</v>
      </c>
      <c r="J3768">
        <v>5717</v>
      </c>
      <c r="K3768">
        <v>995</v>
      </c>
      <c r="L3768">
        <v>3004.93</v>
      </c>
      <c r="M3768">
        <v>2974.89</v>
      </c>
      <c r="N3768">
        <v>2898.3</v>
      </c>
    </row>
    <row r="3769" spans="1:14" x14ac:dyDescent="0.25">
      <c r="A3769" s="2">
        <v>42489</v>
      </c>
      <c r="B3769" t="s">
        <v>46</v>
      </c>
      <c r="C3769">
        <v>54.61</v>
      </c>
      <c r="D3769">
        <v>46.960900000000002</v>
      </c>
      <c r="E3769">
        <v>31.8416</v>
      </c>
      <c r="F3769" t="e">
        <v>#N/A</v>
      </c>
      <c r="G3769">
        <v>66581</v>
      </c>
      <c r="H3769">
        <v>2006</v>
      </c>
      <c r="I3769">
        <v>42572.358099999998</v>
      </c>
      <c r="J3769">
        <v>5717</v>
      </c>
      <c r="K3769">
        <v>995</v>
      </c>
      <c r="L3769">
        <v>3028.21</v>
      </c>
      <c r="M3769">
        <v>2985.21</v>
      </c>
      <c r="N3769">
        <v>2884.58</v>
      </c>
    </row>
    <row r="3770" spans="1:14" x14ac:dyDescent="0.25">
      <c r="A3770" s="2">
        <v>42521</v>
      </c>
      <c r="B3770" t="s">
        <v>46</v>
      </c>
      <c r="C3770">
        <v>56.02</v>
      </c>
      <c r="D3770">
        <v>47.467199999999998</v>
      </c>
      <c r="E3770">
        <v>32.231400000000001</v>
      </c>
      <c r="F3770" t="e">
        <v>#N/A</v>
      </c>
      <c r="G3770">
        <v>66581</v>
      </c>
      <c r="H3770">
        <v>2006</v>
      </c>
      <c r="I3770">
        <v>43671.552799999998</v>
      </c>
      <c r="J3770">
        <v>5717</v>
      </c>
      <c r="K3770">
        <v>995</v>
      </c>
      <c r="L3770">
        <v>3063.48</v>
      </c>
      <c r="M3770">
        <v>2996.93</v>
      </c>
      <c r="N3770">
        <v>2877.29</v>
      </c>
    </row>
    <row r="3771" spans="1:14" x14ac:dyDescent="0.25">
      <c r="A3771" s="2">
        <v>42551</v>
      </c>
      <c r="B3771" t="s">
        <v>46</v>
      </c>
      <c r="C3771">
        <v>51.73</v>
      </c>
      <c r="D3771">
        <v>47.905299999999997</v>
      </c>
      <c r="E3771">
        <v>32.574399999999997</v>
      </c>
      <c r="F3771" t="e">
        <v>#N/A</v>
      </c>
      <c r="G3771">
        <v>66581</v>
      </c>
      <c r="H3771">
        <v>2006</v>
      </c>
      <c r="I3771">
        <v>39970.660199999998</v>
      </c>
      <c r="J3771">
        <v>5717</v>
      </c>
      <c r="K3771">
        <v>995</v>
      </c>
      <c r="L3771">
        <v>2864.74</v>
      </c>
      <c r="M3771">
        <v>3008.1</v>
      </c>
      <c r="N3771">
        <v>2868.69</v>
      </c>
    </row>
    <row r="3772" spans="1:14" x14ac:dyDescent="0.25">
      <c r="A3772" s="2">
        <v>42580</v>
      </c>
      <c r="B3772" t="s">
        <v>46</v>
      </c>
      <c r="C3772">
        <v>52.63</v>
      </c>
      <c r="D3772">
        <v>48.416499999999999</v>
      </c>
      <c r="E3772">
        <v>32.950600000000001</v>
      </c>
      <c r="F3772" t="e">
        <v>#N/A</v>
      </c>
      <c r="G3772">
        <v>66581</v>
      </c>
      <c r="H3772">
        <v>2006</v>
      </c>
      <c r="I3772">
        <v>40666.070899999999</v>
      </c>
      <c r="J3772">
        <v>5717</v>
      </c>
      <c r="K3772">
        <v>995</v>
      </c>
      <c r="L3772">
        <v>2990.76</v>
      </c>
      <c r="M3772">
        <v>3025.53</v>
      </c>
      <c r="N3772">
        <v>2862.32</v>
      </c>
    </row>
    <row r="3773" spans="1:14" x14ac:dyDescent="0.25">
      <c r="A3773" s="2">
        <v>42613</v>
      </c>
      <c r="B3773" t="s">
        <v>46</v>
      </c>
      <c r="C3773">
        <v>52.29</v>
      </c>
      <c r="D3773">
        <v>48.903500000000001</v>
      </c>
      <c r="E3773">
        <v>33.311999999999998</v>
      </c>
      <c r="F3773" t="e">
        <v>#N/A</v>
      </c>
      <c r="G3773">
        <v>66581</v>
      </c>
      <c r="H3773">
        <v>2006</v>
      </c>
      <c r="I3773">
        <v>40403.360200000003</v>
      </c>
      <c r="J3773">
        <v>5717</v>
      </c>
      <c r="K3773">
        <v>995</v>
      </c>
      <c r="L3773">
        <v>3023.13</v>
      </c>
      <c r="M3773">
        <v>3040.7</v>
      </c>
      <c r="N3773">
        <v>2854.3</v>
      </c>
    </row>
    <row r="3774" spans="1:14" x14ac:dyDescent="0.25">
      <c r="A3774" s="2">
        <v>42643</v>
      </c>
      <c r="B3774" t="s">
        <v>46</v>
      </c>
      <c r="C3774">
        <v>53.84</v>
      </c>
      <c r="D3774">
        <v>49.395099999999999</v>
      </c>
      <c r="E3774">
        <v>33.700200000000002</v>
      </c>
      <c r="F3774" t="e">
        <v>#N/A</v>
      </c>
      <c r="G3774">
        <v>66581</v>
      </c>
      <c r="H3774">
        <v>2006</v>
      </c>
      <c r="I3774">
        <v>41601.011899999998</v>
      </c>
      <c r="J3774">
        <v>5717</v>
      </c>
      <c r="K3774">
        <v>995</v>
      </c>
      <c r="L3774">
        <v>3002.24</v>
      </c>
      <c r="M3774">
        <v>3054.23</v>
      </c>
      <c r="N3774">
        <v>2846.54</v>
      </c>
    </row>
    <row r="3775" spans="1:14" x14ac:dyDescent="0.25">
      <c r="A3775" s="2">
        <v>42674</v>
      </c>
      <c r="B3775" t="s">
        <v>46</v>
      </c>
      <c r="C3775">
        <v>54.15</v>
      </c>
      <c r="D3775">
        <v>49.871699999999997</v>
      </c>
      <c r="E3775">
        <v>34.121299999999998</v>
      </c>
      <c r="F3775" t="e">
        <v>#N/A</v>
      </c>
      <c r="G3775">
        <v>66581</v>
      </c>
      <c r="H3775">
        <v>2006</v>
      </c>
      <c r="I3775">
        <v>41842.356800000001</v>
      </c>
      <c r="J3775">
        <v>5717</v>
      </c>
      <c r="K3775">
        <v>995</v>
      </c>
      <c r="L3775">
        <v>3055.25</v>
      </c>
      <c r="M3775">
        <v>3066.52</v>
      </c>
      <c r="N3775">
        <v>2843.57</v>
      </c>
    </row>
    <row r="3776" spans="1:14" x14ac:dyDescent="0.25">
      <c r="A3776" s="2">
        <v>42704</v>
      </c>
      <c r="B3776" t="s">
        <v>46</v>
      </c>
      <c r="C3776">
        <v>60.27</v>
      </c>
      <c r="D3776">
        <v>50.583799999999997</v>
      </c>
      <c r="E3776">
        <v>34.6021</v>
      </c>
      <c r="F3776" t="e">
        <v>#N/A</v>
      </c>
      <c r="G3776">
        <v>66581</v>
      </c>
      <c r="H3776">
        <v>2006</v>
      </c>
      <c r="I3776">
        <v>46571.4758</v>
      </c>
      <c r="J3776">
        <v>5717</v>
      </c>
      <c r="K3776">
        <v>995</v>
      </c>
      <c r="L3776">
        <v>3051.61</v>
      </c>
      <c r="M3776">
        <v>3078.47</v>
      </c>
      <c r="N3776">
        <v>2840.4</v>
      </c>
    </row>
    <row r="3777" spans="1:14" x14ac:dyDescent="0.25">
      <c r="A3777" s="2">
        <v>42734</v>
      </c>
      <c r="B3777" t="s">
        <v>46</v>
      </c>
      <c r="C3777">
        <v>62.84</v>
      </c>
      <c r="D3777">
        <v>51.292400000000001</v>
      </c>
      <c r="E3777">
        <v>35.077199999999998</v>
      </c>
      <c r="F3777" t="e">
        <v>#N/A</v>
      </c>
      <c r="G3777">
        <v>66581</v>
      </c>
      <c r="H3777">
        <v>2006</v>
      </c>
      <c r="I3777">
        <v>48557.350899999998</v>
      </c>
      <c r="J3777">
        <v>5717</v>
      </c>
      <c r="K3777">
        <v>995</v>
      </c>
      <c r="L3777">
        <v>3290.52</v>
      </c>
      <c r="M3777">
        <v>3094.21</v>
      </c>
      <c r="N3777">
        <v>2839.65</v>
      </c>
    </row>
    <row r="3778" spans="1:14" x14ac:dyDescent="0.25">
      <c r="A3778" s="2">
        <v>42766</v>
      </c>
      <c r="B3778" t="s">
        <v>46</v>
      </c>
      <c r="C3778">
        <v>62.76</v>
      </c>
      <c r="D3778">
        <v>52.029800000000002</v>
      </c>
      <c r="E3778">
        <v>35.584800000000001</v>
      </c>
      <c r="F3778" t="e">
        <v>#N/A</v>
      </c>
      <c r="G3778">
        <v>59022</v>
      </c>
      <c r="H3778">
        <v>2354</v>
      </c>
      <c r="I3778">
        <v>48508.01</v>
      </c>
      <c r="J3778">
        <v>-14032</v>
      </c>
      <c r="K3778">
        <v>2361</v>
      </c>
      <c r="L3778">
        <v>3230.68</v>
      </c>
      <c r="M3778">
        <v>3107.32</v>
      </c>
      <c r="N3778">
        <v>2841.58</v>
      </c>
    </row>
    <row r="3779" spans="1:14" x14ac:dyDescent="0.25">
      <c r="A3779" s="2">
        <v>42794</v>
      </c>
      <c r="B3779" t="s">
        <v>46</v>
      </c>
      <c r="C3779">
        <v>69.319999999999993</v>
      </c>
      <c r="D3779">
        <v>52.8262</v>
      </c>
      <c r="E3779">
        <v>36.148600000000002</v>
      </c>
      <c r="F3779">
        <v>27.978899999999999</v>
      </c>
      <c r="G3779">
        <v>59022</v>
      </c>
      <c r="H3779">
        <v>2354</v>
      </c>
      <c r="I3779">
        <v>53578.318200000002</v>
      </c>
      <c r="J3779">
        <v>-14032</v>
      </c>
      <c r="K3779">
        <v>2361</v>
      </c>
      <c r="L3779">
        <v>3319.61</v>
      </c>
      <c r="M3779">
        <v>3120.99</v>
      </c>
      <c r="N3779">
        <v>2848.86</v>
      </c>
    </row>
    <row r="3780" spans="1:14" x14ac:dyDescent="0.25">
      <c r="A3780" s="2">
        <v>42825</v>
      </c>
      <c r="B3780" t="s">
        <v>46</v>
      </c>
      <c r="C3780">
        <v>71.33</v>
      </c>
      <c r="D3780">
        <v>53.560699999999997</v>
      </c>
      <c r="E3780">
        <v>36.737299999999998</v>
      </c>
      <c r="F3780">
        <v>28.245000000000001</v>
      </c>
      <c r="G3780">
        <v>59022</v>
      </c>
      <c r="H3780">
        <v>2354</v>
      </c>
      <c r="I3780">
        <v>55131.873</v>
      </c>
      <c r="J3780">
        <v>-14032</v>
      </c>
      <c r="K3780">
        <v>2361</v>
      </c>
      <c r="L3780">
        <v>3500.93</v>
      </c>
      <c r="M3780">
        <v>3136.95</v>
      </c>
      <c r="N3780">
        <v>2859.56</v>
      </c>
    </row>
    <row r="3781" spans="1:14" x14ac:dyDescent="0.25">
      <c r="A3781" s="2">
        <v>42853</v>
      </c>
      <c r="B3781" t="s">
        <v>46</v>
      </c>
      <c r="C3781">
        <v>74.23</v>
      </c>
      <c r="D3781">
        <v>54.261699999999998</v>
      </c>
      <c r="E3781">
        <v>37.359299999999998</v>
      </c>
      <c r="F3781">
        <v>28.526399999999999</v>
      </c>
      <c r="G3781">
        <v>59022</v>
      </c>
      <c r="H3781">
        <v>2354</v>
      </c>
      <c r="I3781">
        <v>57373.320200000002</v>
      </c>
      <c r="J3781">
        <v>-14032</v>
      </c>
      <c r="K3781">
        <v>2361</v>
      </c>
      <c r="L3781">
        <v>3559.59</v>
      </c>
      <c r="M3781">
        <v>3155.47</v>
      </c>
      <c r="N3781">
        <v>2870.68</v>
      </c>
    </row>
    <row r="3782" spans="1:14" x14ac:dyDescent="0.25">
      <c r="A3782" s="2">
        <v>42886</v>
      </c>
      <c r="B3782" t="s">
        <v>46</v>
      </c>
      <c r="C3782">
        <v>73.069999999999993</v>
      </c>
      <c r="D3782">
        <v>54.929099999999998</v>
      </c>
      <c r="E3782">
        <v>37.953000000000003</v>
      </c>
      <c r="F3782">
        <v>28.7925</v>
      </c>
      <c r="G3782">
        <v>59022</v>
      </c>
      <c r="H3782">
        <v>2354</v>
      </c>
      <c r="I3782">
        <v>56590.337899999999</v>
      </c>
      <c r="J3782">
        <v>-14032</v>
      </c>
      <c r="K3782">
        <v>2361</v>
      </c>
      <c r="L3782">
        <v>3554.59</v>
      </c>
      <c r="M3782">
        <v>3174.08</v>
      </c>
      <c r="N3782">
        <v>2883.86</v>
      </c>
    </row>
    <row r="3783" spans="1:14" x14ac:dyDescent="0.25">
      <c r="A3783" s="2">
        <v>42916</v>
      </c>
      <c r="B3783" t="s">
        <v>46</v>
      </c>
      <c r="C3783">
        <v>72</v>
      </c>
      <c r="D3783">
        <v>55.567</v>
      </c>
      <c r="E3783">
        <v>38.556399999999996</v>
      </c>
      <c r="F3783">
        <v>29.032499999999999</v>
      </c>
      <c r="G3783">
        <v>59022</v>
      </c>
      <c r="H3783">
        <v>2354</v>
      </c>
      <c r="I3783">
        <v>55761.657700000003</v>
      </c>
      <c r="J3783">
        <v>-14032</v>
      </c>
      <c r="K3783">
        <v>2361</v>
      </c>
      <c r="L3783">
        <v>3441.88</v>
      </c>
      <c r="M3783">
        <v>3188.68</v>
      </c>
      <c r="N3783">
        <v>2898.52</v>
      </c>
    </row>
    <row r="3784" spans="1:14" x14ac:dyDescent="0.25">
      <c r="A3784" s="2">
        <v>42947</v>
      </c>
      <c r="B3784" t="s">
        <v>46</v>
      </c>
      <c r="C3784">
        <v>70.599999999999994</v>
      </c>
      <c r="D3784">
        <v>56.09</v>
      </c>
      <c r="E3784">
        <v>39.174799999999998</v>
      </c>
      <c r="F3784">
        <v>29.265000000000001</v>
      </c>
      <c r="G3784">
        <v>59022</v>
      </c>
      <c r="H3784">
        <v>2354</v>
      </c>
      <c r="I3784">
        <v>54677.403299999998</v>
      </c>
      <c r="J3784">
        <v>-14032</v>
      </c>
      <c r="K3784">
        <v>2361</v>
      </c>
      <c r="L3784">
        <v>3449.36</v>
      </c>
      <c r="M3784">
        <v>3202.27</v>
      </c>
      <c r="N3784">
        <v>2912.3</v>
      </c>
    </row>
    <row r="3785" spans="1:14" x14ac:dyDescent="0.25">
      <c r="A3785" s="2">
        <v>42978</v>
      </c>
      <c r="B3785" t="s">
        <v>46</v>
      </c>
      <c r="C3785">
        <v>70.61</v>
      </c>
      <c r="D3785">
        <v>56.680900000000001</v>
      </c>
      <c r="E3785">
        <v>39.770899999999997</v>
      </c>
      <c r="F3785">
        <v>29.4998</v>
      </c>
      <c r="G3785">
        <v>59022</v>
      </c>
      <c r="H3785">
        <v>2354</v>
      </c>
      <c r="I3785">
        <v>54685.147900000004</v>
      </c>
      <c r="J3785">
        <v>-14032</v>
      </c>
      <c r="K3785">
        <v>2361</v>
      </c>
      <c r="L3785">
        <v>3421.47</v>
      </c>
      <c r="M3785">
        <v>3218.65</v>
      </c>
      <c r="N3785">
        <v>2922.76</v>
      </c>
    </row>
    <row r="3786" spans="1:14" x14ac:dyDescent="0.25">
      <c r="A3786" s="2">
        <v>43007</v>
      </c>
      <c r="B3786" t="s">
        <v>46</v>
      </c>
      <c r="C3786">
        <v>80.41</v>
      </c>
      <c r="D3786">
        <v>57.391399999999997</v>
      </c>
      <c r="E3786">
        <v>40.4604</v>
      </c>
      <c r="F3786">
        <v>29.786799999999999</v>
      </c>
      <c r="G3786">
        <v>59022</v>
      </c>
      <c r="H3786">
        <v>2354</v>
      </c>
      <c r="I3786">
        <v>62274.929100000001</v>
      </c>
      <c r="J3786">
        <v>-14032</v>
      </c>
      <c r="K3786">
        <v>2361</v>
      </c>
      <c r="L3786">
        <v>3594.85</v>
      </c>
      <c r="M3786">
        <v>3235.18</v>
      </c>
      <c r="N3786">
        <v>2934.19</v>
      </c>
    </row>
    <row r="3787" spans="1:14" x14ac:dyDescent="0.25">
      <c r="A3787" s="2">
        <v>43039</v>
      </c>
      <c r="B3787" t="s">
        <v>46</v>
      </c>
      <c r="C3787">
        <v>87.75</v>
      </c>
      <c r="D3787">
        <v>58.274299999999997</v>
      </c>
      <c r="E3787">
        <v>41.222799999999999</v>
      </c>
      <c r="F3787">
        <v>30.113099999999999</v>
      </c>
      <c r="G3787">
        <v>59022</v>
      </c>
      <c r="H3787">
        <v>2354</v>
      </c>
      <c r="I3787">
        <v>67959.520300000004</v>
      </c>
      <c r="J3787">
        <v>-14032</v>
      </c>
      <c r="K3787">
        <v>2361</v>
      </c>
      <c r="L3787">
        <v>3673.95</v>
      </c>
      <c r="M3787">
        <v>3254.24</v>
      </c>
      <c r="N3787">
        <v>2946.92</v>
      </c>
    </row>
    <row r="3788" spans="1:14" x14ac:dyDescent="0.25">
      <c r="A3788" s="2">
        <v>43069</v>
      </c>
      <c r="B3788" t="s">
        <v>46</v>
      </c>
      <c r="C3788">
        <v>87.29</v>
      </c>
      <c r="D3788">
        <v>59.078200000000002</v>
      </c>
      <c r="E3788">
        <v>41.9619</v>
      </c>
      <c r="F3788">
        <v>30.444500000000001</v>
      </c>
      <c r="G3788">
        <v>59022</v>
      </c>
      <c r="H3788">
        <v>2354</v>
      </c>
      <c r="I3788">
        <v>67610.998699999996</v>
      </c>
      <c r="J3788">
        <v>-14032</v>
      </c>
      <c r="K3788">
        <v>2361</v>
      </c>
      <c r="L3788">
        <v>3569.93</v>
      </c>
      <c r="M3788">
        <v>3267.77</v>
      </c>
      <c r="N3788">
        <v>2956.24</v>
      </c>
    </row>
    <row r="3789" spans="1:14" x14ac:dyDescent="0.25">
      <c r="A3789" s="2">
        <v>43098</v>
      </c>
      <c r="B3789" t="s">
        <v>46</v>
      </c>
      <c r="C3789">
        <v>83</v>
      </c>
      <c r="D3789">
        <v>59.725999999999999</v>
      </c>
      <c r="E3789">
        <v>42.647300000000001</v>
      </c>
      <c r="F3789">
        <v>30.757000000000001</v>
      </c>
      <c r="G3789">
        <v>59022</v>
      </c>
      <c r="H3789">
        <v>2354</v>
      </c>
      <c r="I3789">
        <v>64288.153100000003</v>
      </c>
      <c r="J3789">
        <v>-14032</v>
      </c>
      <c r="K3789">
        <v>2361</v>
      </c>
      <c r="L3789">
        <v>3503.96</v>
      </c>
      <c r="M3789">
        <v>3276.49</v>
      </c>
      <c r="N3789">
        <v>2963.52</v>
      </c>
    </row>
    <row r="3790" spans="1:14" x14ac:dyDescent="0.25">
      <c r="A3790" s="2">
        <v>43131</v>
      </c>
      <c r="B3790" t="s">
        <v>46</v>
      </c>
      <c r="C3790">
        <v>92.5</v>
      </c>
      <c r="D3790">
        <v>60.530799999999999</v>
      </c>
      <c r="E3790">
        <v>43.418900000000001</v>
      </c>
      <c r="F3790">
        <v>31.103400000000001</v>
      </c>
      <c r="G3790">
        <v>63707</v>
      </c>
      <c r="H3790">
        <v>4718</v>
      </c>
      <c r="I3790">
        <v>71646.435700000002</v>
      </c>
      <c r="J3790">
        <v>-13996</v>
      </c>
      <c r="K3790">
        <v>3054</v>
      </c>
      <c r="L3790">
        <v>3609.29</v>
      </c>
      <c r="M3790">
        <v>3286.94</v>
      </c>
      <c r="N3790">
        <v>2970.89</v>
      </c>
    </row>
    <row r="3791" spans="1:14" x14ac:dyDescent="0.25">
      <c r="A3791" s="2">
        <v>43159</v>
      </c>
      <c r="B3791" t="s">
        <v>46</v>
      </c>
      <c r="C3791">
        <v>98.34</v>
      </c>
      <c r="D3791">
        <v>61.381399999999999</v>
      </c>
      <c r="E3791">
        <v>44.2744</v>
      </c>
      <c r="F3791">
        <v>31.4863</v>
      </c>
      <c r="G3791">
        <v>63707</v>
      </c>
      <c r="H3791">
        <v>4718</v>
      </c>
      <c r="I3791">
        <v>76169.843099999998</v>
      </c>
      <c r="J3791">
        <v>-13996</v>
      </c>
      <c r="K3791">
        <v>3054</v>
      </c>
      <c r="L3791">
        <v>3438.96</v>
      </c>
      <c r="M3791">
        <v>3293.54</v>
      </c>
      <c r="N3791">
        <v>2977.84</v>
      </c>
    </row>
    <row r="3792" spans="1:14" x14ac:dyDescent="0.25">
      <c r="A3792" s="2">
        <v>43189</v>
      </c>
      <c r="B3792" t="s">
        <v>46</v>
      </c>
      <c r="C3792">
        <v>93.8</v>
      </c>
      <c r="D3792">
        <v>62.205199999999998</v>
      </c>
      <c r="E3792">
        <v>45.093299999999999</v>
      </c>
      <c r="F3792">
        <v>31.841799999999999</v>
      </c>
      <c r="G3792">
        <v>63707</v>
      </c>
      <c r="H3792">
        <v>4718</v>
      </c>
      <c r="I3792">
        <v>72653.358600000007</v>
      </c>
      <c r="J3792">
        <v>-13996</v>
      </c>
      <c r="K3792">
        <v>3054</v>
      </c>
      <c r="L3792">
        <v>3361.5</v>
      </c>
      <c r="M3792">
        <v>3300.49</v>
      </c>
      <c r="N3792">
        <v>2983.49</v>
      </c>
    </row>
    <row r="3793" spans="1:14" x14ac:dyDescent="0.25">
      <c r="A3793" s="2">
        <v>43220</v>
      </c>
      <c r="B3793" t="s">
        <v>46</v>
      </c>
      <c r="C3793">
        <v>97.4</v>
      </c>
      <c r="D3793">
        <v>63.0854</v>
      </c>
      <c r="E3793">
        <v>45.926400000000001</v>
      </c>
      <c r="F3793">
        <v>32.234699999999997</v>
      </c>
      <c r="G3793">
        <v>63707</v>
      </c>
      <c r="H3793">
        <v>4718</v>
      </c>
      <c r="I3793">
        <v>75441.760399999999</v>
      </c>
      <c r="J3793">
        <v>-13996</v>
      </c>
      <c r="K3793">
        <v>3054</v>
      </c>
      <c r="L3793">
        <v>3536.52</v>
      </c>
      <c r="M3793">
        <v>3308.24</v>
      </c>
      <c r="N3793">
        <v>2989.2</v>
      </c>
    </row>
    <row r="3794" spans="1:14" x14ac:dyDescent="0.25">
      <c r="A3794" s="2">
        <v>43251</v>
      </c>
      <c r="B3794" t="s">
        <v>46</v>
      </c>
      <c r="C3794">
        <v>97.31</v>
      </c>
      <c r="D3794">
        <v>63.991799999999998</v>
      </c>
      <c r="E3794">
        <v>46.7575</v>
      </c>
      <c r="F3794">
        <v>32.661999999999999</v>
      </c>
      <c r="G3794">
        <v>63707</v>
      </c>
      <c r="H3794">
        <v>4718</v>
      </c>
      <c r="I3794">
        <v>75500.252900000007</v>
      </c>
      <c r="J3794">
        <v>-13996</v>
      </c>
      <c r="K3794">
        <v>3054</v>
      </c>
      <c r="L3794">
        <v>3406.65</v>
      </c>
      <c r="M3794">
        <v>3313.14</v>
      </c>
      <c r="N3794">
        <v>2995.5</v>
      </c>
    </row>
    <row r="3795" spans="1:14" x14ac:dyDescent="0.25">
      <c r="A3795" s="2">
        <v>43280</v>
      </c>
      <c r="B3795" t="s">
        <v>46</v>
      </c>
      <c r="C3795">
        <v>100.26</v>
      </c>
      <c r="D3795">
        <v>65.007199999999997</v>
      </c>
      <c r="E3795">
        <v>47.608600000000003</v>
      </c>
      <c r="F3795">
        <v>33.098799999999997</v>
      </c>
      <c r="G3795">
        <v>63707</v>
      </c>
      <c r="H3795">
        <v>4718</v>
      </c>
      <c r="I3795">
        <v>77789.079800000007</v>
      </c>
      <c r="J3795">
        <v>-13996</v>
      </c>
      <c r="K3795">
        <v>3054</v>
      </c>
      <c r="L3795">
        <v>3395.6</v>
      </c>
      <c r="M3795">
        <v>3317.09</v>
      </c>
      <c r="N3795">
        <v>3002.17</v>
      </c>
    </row>
    <row r="3796" spans="1:14" x14ac:dyDescent="0.25">
      <c r="A3796" s="2">
        <v>43312</v>
      </c>
      <c r="B3796" t="s">
        <v>46</v>
      </c>
      <c r="C3796">
        <v>106</v>
      </c>
      <c r="D3796">
        <v>66.075000000000003</v>
      </c>
      <c r="E3796">
        <v>48.519599999999997</v>
      </c>
      <c r="F3796">
        <v>33.562100000000001</v>
      </c>
      <c r="G3796">
        <v>63707</v>
      </c>
      <c r="H3796">
        <v>4718</v>
      </c>
      <c r="I3796">
        <v>82242.593900000007</v>
      </c>
      <c r="J3796">
        <v>-13996</v>
      </c>
      <c r="K3796">
        <v>3054</v>
      </c>
      <c r="L3796">
        <v>3525.49</v>
      </c>
      <c r="M3796">
        <v>3322.7</v>
      </c>
      <c r="N3796">
        <v>3008.12</v>
      </c>
    </row>
    <row r="3797" spans="1:14" x14ac:dyDescent="0.25">
      <c r="A3797" s="2">
        <v>43343</v>
      </c>
      <c r="B3797" t="s">
        <v>46</v>
      </c>
      <c r="C3797">
        <v>106.26</v>
      </c>
      <c r="D3797">
        <v>67.221400000000003</v>
      </c>
      <c r="E3797">
        <v>49.441899999999997</v>
      </c>
      <c r="F3797">
        <v>34.025199999999998</v>
      </c>
      <c r="G3797">
        <v>63707</v>
      </c>
      <c r="H3797">
        <v>4718</v>
      </c>
      <c r="I3797">
        <v>82444.320999999996</v>
      </c>
      <c r="J3797">
        <v>-13996</v>
      </c>
      <c r="K3797">
        <v>3054</v>
      </c>
      <c r="L3797">
        <v>3392.9</v>
      </c>
      <c r="M3797">
        <v>3326</v>
      </c>
      <c r="N3797">
        <v>3013.88</v>
      </c>
    </row>
    <row r="3798" spans="1:14" x14ac:dyDescent="0.25">
      <c r="A3798" s="2">
        <v>43371</v>
      </c>
      <c r="B3798" t="s">
        <v>46</v>
      </c>
      <c r="C3798">
        <v>108.18</v>
      </c>
      <c r="D3798">
        <v>68.517799999999994</v>
      </c>
      <c r="E3798">
        <v>50.360799999999998</v>
      </c>
      <c r="F3798">
        <v>34.501100000000001</v>
      </c>
      <c r="G3798">
        <v>63707</v>
      </c>
      <c r="H3798">
        <v>4718</v>
      </c>
      <c r="I3798">
        <v>83933.998200000002</v>
      </c>
      <c r="J3798">
        <v>-13996</v>
      </c>
      <c r="K3798">
        <v>3054</v>
      </c>
      <c r="L3798">
        <v>3399.2</v>
      </c>
      <c r="M3798">
        <v>3331.67</v>
      </c>
      <c r="N3798">
        <v>3021.77</v>
      </c>
    </row>
    <row r="3799" spans="1:14" x14ac:dyDescent="0.25">
      <c r="A3799" s="2">
        <v>43404</v>
      </c>
      <c r="B3799" t="s">
        <v>46</v>
      </c>
      <c r="C3799">
        <v>97.71</v>
      </c>
      <c r="D3799">
        <v>69.535899999999998</v>
      </c>
      <c r="E3799">
        <v>51.169199999999996</v>
      </c>
      <c r="F3799">
        <v>34.916800000000002</v>
      </c>
      <c r="G3799">
        <v>63707</v>
      </c>
      <c r="H3799">
        <v>4718</v>
      </c>
      <c r="I3799">
        <v>75810.602299999999</v>
      </c>
      <c r="J3799">
        <v>-13996</v>
      </c>
      <c r="K3799">
        <v>3054</v>
      </c>
      <c r="L3799">
        <v>3197.51</v>
      </c>
      <c r="M3799">
        <v>3332.17</v>
      </c>
      <c r="N3799">
        <v>3028.01</v>
      </c>
    </row>
    <row r="3800" spans="1:14" x14ac:dyDescent="0.25">
      <c r="A3800" s="2">
        <v>43434</v>
      </c>
      <c r="B3800" t="s">
        <v>46</v>
      </c>
      <c r="C3800">
        <v>94.62</v>
      </c>
      <c r="D3800">
        <v>70.431899999999999</v>
      </c>
      <c r="E3800">
        <v>51.933599999999998</v>
      </c>
      <c r="F3800">
        <v>35.309100000000001</v>
      </c>
      <c r="G3800">
        <v>63707</v>
      </c>
      <c r="H3800">
        <v>4718</v>
      </c>
      <c r="I3800">
        <v>73459.928899999999</v>
      </c>
      <c r="J3800">
        <v>-13996</v>
      </c>
      <c r="K3800">
        <v>3054</v>
      </c>
      <c r="L3800">
        <v>3173.13</v>
      </c>
      <c r="M3800">
        <v>3331.11</v>
      </c>
      <c r="N3800">
        <v>3032.32</v>
      </c>
    </row>
    <row r="3801" spans="1:14" x14ac:dyDescent="0.25">
      <c r="A3801" s="2">
        <v>43465</v>
      </c>
      <c r="B3801" t="s">
        <v>46</v>
      </c>
      <c r="C3801">
        <v>83.96</v>
      </c>
      <c r="D3801">
        <v>71.159099999999995</v>
      </c>
      <c r="E3801">
        <v>52.599600000000002</v>
      </c>
      <c r="F3801">
        <v>35.645800000000001</v>
      </c>
      <c r="G3801">
        <v>63707</v>
      </c>
      <c r="H3801">
        <v>4718</v>
      </c>
      <c r="I3801">
        <v>65183.847300000001</v>
      </c>
      <c r="J3801">
        <v>-13996</v>
      </c>
      <c r="K3801">
        <v>3054</v>
      </c>
      <c r="L3801">
        <v>3001.42</v>
      </c>
      <c r="M3801">
        <v>3328.87</v>
      </c>
      <c r="N3801">
        <v>3036.1</v>
      </c>
    </row>
    <row r="3802" spans="1:14" x14ac:dyDescent="0.25">
      <c r="A3802" s="2">
        <v>43496</v>
      </c>
      <c r="B3802" t="s">
        <v>46</v>
      </c>
      <c r="C3802">
        <v>100.22</v>
      </c>
      <c r="D3802">
        <v>72.183599999999998</v>
      </c>
      <c r="E3802">
        <v>53.418799999999997</v>
      </c>
      <c r="F3802">
        <v>36.06</v>
      </c>
      <c r="G3802">
        <v>70388</v>
      </c>
      <c r="H3802">
        <v>6570</v>
      </c>
      <c r="I3802">
        <v>77807.589000000007</v>
      </c>
      <c r="J3802">
        <v>-10964</v>
      </c>
      <c r="K3802">
        <f>4608/3692*K3801</f>
        <v>3811.7096424702058</v>
      </c>
      <c r="L3802">
        <v>3159.43</v>
      </c>
      <c r="M3802">
        <v>3327.04</v>
      </c>
      <c r="N3802">
        <v>3040.22</v>
      </c>
    </row>
    <row r="3803" spans="1:14" x14ac:dyDescent="0.25">
      <c r="A3803" s="2">
        <v>43524</v>
      </c>
      <c r="B3803" t="s">
        <v>46</v>
      </c>
      <c r="C3803">
        <v>113.6</v>
      </c>
      <c r="D3803">
        <v>73.628600000000006</v>
      </c>
      <c r="E3803">
        <v>54.366</v>
      </c>
      <c r="F3803">
        <v>36.550199999999997</v>
      </c>
      <c r="G3803">
        <v>70388</v>
      </c>
      <c r="H3803">
        <v>6570</v>
      </c>
      <c r="I3803">
        <v>88195.391300000003</v>
      </c>
      <c r="J3803">
        <f t="shared" ref="J3803:K3805" si="3">J3802</f>
        <v>-10964</v>
      </c>
      <c r="K3803">
        <f t="shared" si="3"/>
        <v>3811.7096424702058</v>
      </c>
      <c r="L3803">
        <v>3298.26</v>
      </c>
      <c r="M3803">
        <v>3330.08</v>
      </c>
      <c r="N3803">
        <v>3044.75</v>
      </c>
    </row>
    <row r="3804" spans="1:14" x14ac:dyDescent="0.25">
      <c r="A3804" s="2">
        <v>43553</v>
      </c>
      <c r="B3804" t="s">
        <v>46</v>
      </c>
      <c r="C3804">
        <v>117.9</v>
      </c>
      <c r="D3804">
        <v>75.042599999999993</v>
      </c>
      <c r="E3804">
        <v>55.372399999999999</v>
      </c>
      <c r="F3804">
        <v>37.059399999999997</v>
      </c>
      <c r="G3804">
        <v>70388</v>
      </c>
      <c r="H3804">
        <v>6570</v>
      </c>
      <c r="I3804">
        <v>91533.773199999996</v>
      </c>
      <c r="J3804">
        <f t="shared" si="3"/>
        <v>-10964</v>
      </c>
      <c r="K3804">
        <f t="shared" si="3"/>
        <v>3811.7096424702058</v>
      </c>
      <c r="L3804">
        <v>3351.71</v>
      </c>
      <c r="M3804">
        <v>3330.09</v>
      </c>
      <c r="N3804">
        <v>3051.76</v>
      </c>
    </row>
    <row r="3805" spans="1:14" x14ac:dyDescent="0.25">
      <c r="A3805" s="2">
        <v>43585</v>
      </c>
      <c r="B3805" t="s">
        <v>46</v>
      </c>
      <c r="C3805">
        <v>121.88</v>
      </c>
      <c r="D3805">
        <v>76.373599999999996</v>
      </c>
      <c r="E3805">
        <v>56.416800000000002</v>
      </c>
      <c r="F3805">
        <v>37.600700000000003</v>
      </c>
      <c r="G3805">
        <v>70388</v>
      </c>
      <c r="H3805">
        <v>6570</v>
      </c>
      <c r="I3805">
        <v>94546.089000000007</v>
      </c>
      <c r="J3805">
        <f t="shared" si="3"/>
        <v>-10964</v>
      </c>
      <c r="K3805">
        <f t="shared" si="3"/>
        <v>3811.7096424702058</v>
      </c>
      <c r="L3805">
        <v>3514.62</v>
      </c>
      <c r="M3805">
        <v>3328.4</v>
      </c>
      <c r="N3805">
        <v>3058.97</v>
      </c>
    </row>
    <row r="3806" spans="1:14" x14ac:dyDescent="0.25">
      <c r="A3806" s="2">
        <v>40207</v>
      </c>
      <c r="B3806" t="s">
        <v>47</v>
      </c>
      <c r="G3806">
        <v>35088</v>
      </c>
      <c r="H3806">
        <v>2730</v>
      </c>
      <c r="J3806">
        <v>8464</v>
      </c>
      <c r="K3806">
        <v>1301</v>
      </c>
    </row>
    <row r="3807" spans="1:14" x14ac:dyDescent="0.25">
      <c r="A3807" s="2">
        <v>40235</v>
      </c>
      <c r="B3807" t="s">
        <v>47</v>
      </c>
      <c r="G3807">
        <v>35088</v>
      </c>
      <c r="H3807">
        <v>2730</v>
      </c>
      <c r="J3807">
        <v>8464</v>
      </c>
      <c r="K3807">
        <v>1301</v>
      </c>
    </row>
    <row r="3808" spans="1:14" x14ac:dyDescent="0.25">
      <c r="A3808" s="2">
        <v>40268</v>
      </c>
      <c r="B3808" t="s">
        <v>47</v>
      </c>
      <c r="G3808">
        <v>35088</v>
      </c>
      <c r="H3808">
        <v>2730</v>
      </c>
      <c r="J3808">
        <v>8464</v>
      </c>
      <c r="K3808">
        <v>1301</v>
      </c>
    </row>
    <row r="3809" spans="1:14" x14ac:dyDescent="0.25">
      <c r="A3809" s="2">
        <v>40298</v>
      </c>
      <c r="B3809" t="s">
        <v>47</v>
      </c>
      <c r="G3809">
        <v>35088</v>
      </c>
      <c r="H3809">
        <v>2730</v>
      </c>
      <c r="J3809">
        <v>8464</v>
      </c>
      <c r="K3809">
        <v>1301</v>
      </c>
    </row>
    <row r="3810" spans="1:14" x14ac:dyDescent="0.25">
      <c r="A3810" s="2">
        <v>40329</v>
      </c>
      <c r="B3810" t="s">
        <v>47</v>
      </c>
      <c r="G3810">
        <v>35088</v>
      </c>
      <c r="H3810">
        <v>2730</v>
      </c>
      <c r="J3810">
        <v>8464</v>
      </c>
      <c r="K3810">
        <v>1301</v>
      </c>
    </row>
    <row r="3811" spans="1:14" x14ac:dyDescent="0.25">
      <c r="A3811" s="2">
        <v>40359</v>
      </c>
      <c r="B3811" t="s">
        <v>47</v>
      </c>
      <c r="G3811">
        <v>35088</v>
      </c>
      <c r="H3811">
        <v>2730</v>
      </c>
      <c r="J3811">
        <v>8464</v>
      </c>
      <c r="K3811">
        <v>1301</v>
      </c>
    </row>
    <row r="3812" spans="1:14" x14ac:dyDescent="0.25">
      <c r="A3812" s="2">
        <v>40389</v>
      </c>
      <c r="B3812" t="s">
        <v>47</v>
      </c>
      <c r="G3812">
        <v>35088</v>
      </c>
      <c r="H3812">
        <v>2730</v>
      </c>
      <c r="J3812">
        <v>8464</v>
      </c>
      <c r="K3812">
        <v>1301</v>
      </c>
    </row>
    <row r="3813" spans="1:14" x14ac:dyDescent="0.25">
      <c r="A3813" s="2">
        <v>40421</v>
      </c>
      <c r="B3813" t="s">
        <v>47</v>
      </c>
      <c r="G3813">
        <v>35088</v>
      </c>
      <c r="H3813">
        <v>2730</v>
      </c>
      <c r="J3813">
        <v>8464</v>
      </c>
      <c r="K3813">
        <v>1301</v>
      </c>
    </row>
    <row r="3814" spans="1:14" x14ac:dyDescent="0.25">
      <c r="A3814" s="2">
        <v>40451</v>
      </c>
      <c r="B3814" t="s">
        <v>47</v>
      </c>
      <c r="G3814">
        <v>35088</v>
      </c>
      <c r="H3814">
        <v>2730</v>
      </c>
      <c r="J3814">
        <v>8464</v>
      </c>
      <c r="K3814">
        <v>1301</v>
      </c>
    </row>
    <row r="3815" spans="1:14" x14ac:dyDescent="0.25">
      <c r="A3815" s="2">
        <v>40480</v>
      </c>
      <c r="B3815" t="s">
        <v>47</v>
      </c>
      <c r="G3815">
        <v>35088</v>
      </c>
      <c r="H3815">
        <v>2730</v>
      </c>
      <c r="J3815">
        <v>8464</v>
      </c>
      <c r="K3815">
        <v>1301</v>
      </c>
    </row>
    <row r="3816" spans="1:14" x14ac:dyDescent="0.25">
      <c r="A3816" s="2">
        <v>40512</v>
      </c>
      <c r="B3816" t="s">
        <v>47</v>
      </c>
      <c r="G3816">
        <v>35088</v>
      </c>
      <c r="H3816">
        <v>2730</v>
      </c>
      <c r="J3816">
        <v>8464</v>
      </c>
      <c r="K3816">
        <v>1301</v>
      </c>
    </row>
    <row r="3817" spans="1:14" x14ac:dyDescent="0.25">
      <c r="A3817" s="2">
        <v>40543</v>
      </c>
      <c r="B3817" t="s">
        <v>47</v>
      </c>
      <c r="C3817">
        <v>54.42</v>
      </c>
      <c r="D3817">
        <v>48.065100000000001</v>
      </c>
      <c r="E3817">
        <v>36.2973</v>
      </c>
      <c r="F3817">
        <v>33.654600000000002</v>
      </c>
      <c r="G3817">
        <v>35088</v>
      </c>
      <c r="H3817">
        <v>2730</v>
      </c>
      <c r="I3817">
        <v>45730.214200000002</v>
      </c>
      <c r="J3817">
        <v>8464</v>
      </c>
      <c r="K3817">
        <v>1301</v>
      </c>
      <c r="L3817">
        <v>2792.82</v>
      </c>
      <c r="M3817">
        <v>3254.21</v>
      </c>
      <c r="N3817">
        <v>3115.54</v>
      </c>
    </row>
    <row r="3818" spans="1:14" x14ac:dyDescent="0.25">
      <c r="A3818" s="2">
        <v>40574</v>
      </c>
      <c r="B3818" t="s">
        <v>47</v>
      </c>
      <c r="C3818">
        <v>53.003</v>
      </c>
      <c r="D3818">
        <v>48.358899999999998</v>
      </c>
      <c r="E3818">
        <v>36.666499999999999</v>
      </c>
      <c r="F3818">
        <v>33.833300000000001</v>
      </c>
      <c r="G3818">
        <v>36528</v>
      </c>
      <c r="H3818">
        <v>4149</v>
      </c>
      <c r="I3818">
        <v>44613.834600000002</v>
      </c>
      <c r="J3818">
        <v>9396</v>
      </c>
      <c r="K3818">
        <v>2470</v>
      </c>
      <c r="L3818">
        <v>2953.63</v>
      </c>
      <c r="M3818">
        <v>3233.54</v>
      </c>
      <c r="N3818">
        <v>3123.03</v>
      </c>
    </row>
    <row r="3819" spans="1:14" x14ac:dyDescent="0.25">
      <c r="A3819" s="2">
        <v>40602</v>
      </c>
      <c r="B3819" t="s">
        <v>47</v>
      </c>
      <c r="C3819">
        <v>55.286000000000001</v>
      </c>
      <c r="D3819">
        <v>48.664400000000001</v>
      </c>
      <c r="E3819">
        <v>37.042700000000004</v>
      </c>
      <c r="F3819">
        <v>34.028500000000001</v>
      </c>
      <c r="G3819">
        <v>36528</v>
      </c>
      <c r="H3819">
        <v>4149</v>
      </c>
      <c r="I3819">
        <v>46292.538699999997</v>
      </c>
      <c r="J3819">
        <v>9396</v>
      </c>
      <c r="K3819">
        <v>2470</v>
      </c>
      <c r="L3819">
        <v>3013.09</v>
      </c>
      <c r="M3819">
        <v>3211.4</v>
      </c>
      <c r="N3819">
        <v>3127.97</v>
      </c>
    </row>
    <row r="3820" spans="1:14" x14ac:dyDescent="0.25">
      <c r="A3820" s="2">
        <v>40633</v>
      </c>
      <c r="B3820" t="s">
        <v>47</v>
      </c>
      <c r="C3820">
        <v>53.771000000000001</v>
      </c>
      <c r="D3820">
        <v>48.850200000000001</v>
      </c>
      <c r="E3820">
        <v>37.368600000000001</v>
      </c>
      <c r="F3820">
        <v>34.211799999999997</v>
      </c>
      <c r="G3820">
        <v>36528</v>
      </c>
      <c r="H3820">
        <v>4149</v>
      </c>
      <c r="I3820">
        <v>45482.129800000002</v>
      </c>
      <c r="J3820">
        <v>9396</v>
      </c>
      <c r="K3820">
        <v>2470</v>
      </c>
      <c r="L3820">
        <v>2910.91</v>
      </c>
      <c r="M3820">
        <v>3186.05</v>
      </c>
      <c r="N3820">
        <v>3130.51</v>
      </c>
    </row>
    <row r="3821" spans="1:14" x14ac:dyDescent="0.25">
      <c r="A3821" s="2">
        <v>40662</v>
      </c>
      <c r="B3821" t="s">
        <v>47</v>
      </c>
      <c r="C3821">
        <v>58.405999999999999</v>
      </c>
      <c r="D3821">
        <v>49.162700000000001</v>
      </c>
      <c r="E3821">
        <v>37.764099999999999</v>
      </c>
      <c r="F3821">
        <v>34.4146</v>
      </c>
      <c r="G3821">
        <v>36528</v>
      </c>
      <c r="H3821">
        <v>4149</v>
      </c>
      <c r="I3821">
        <v>49038.005400000002</v>
      </c>
      <c r="J3821">
        <v>9396</v>
      </c>
      <c r="K3821">
        <v>2470</v>
      </c>
      <c r="L3821">
        <v>3011.25</v>
      </c>
      <c r="M3821">
        <v>3164.53</v>
      </c>
      <c r="N3821">
        <v>3136.64</v>
      </c>
    </row>
    <row r="3822" spans="1:14" x14ac:dyDescent="0.25">
      <c r="A3822" s="2">
        <v>40694</v>
      </c>
      <c r="B3822" t="s">
        <v>47</v>
      </c>
      <c r="C3822">
        <v>56.043999999999997</v>
      </c>
      <c r="D3822">
        <v>49.341999999999999</v>
      </c>
      <c r="E3822">
        <v>38.173499999999997</v>
      </c>
      <c r="F3822">
        <v>34.6143</v>
      </c>
      <c r="G3822">
        <v>36528</v>
      </c>
      <c r="H3822">
        <v>4149</v>
      </c>
      <c r="I3822">
        <v>47053.330699999999</v>
      </c>
      <c r="J3822">
        <v>9396</v>
      </c>
      <c r="K3822">
        <v>2470</v>
      </c>
      <c r="L3822">
        <v>2861.92</v>
      </c>
      <c r="M3822">
        <v>3138.15</v>
      </c>
      <c r="N3822">
        <v>3142.78</v>
      </c>
    </row>
    <row r="3823" spans="1:14" x14ac:dyDescent="0.25">
      <c r="A3823" s="2">
        <v>40724</v>
      </c>
      <c r="B3823" t="s">
        <v>47</v>
      </c>
      <c r="C3823">
        <v>54.558</v>
      </c>
      <c r="D3823">
        <v>49.441000000000003</v>
      </c>
      <c r="E3823">
        <v>38.606099999999998</v>
      </c>
      <c r="F3823">
        <v>34.804699999999997</v>
      </c>
      <c r="G3823">
        <v>36528</v>
      </c>
      <c r="H3823">
        <v>4149</v>
      </c>
      <c r="I3823">
        <v>45473.8603</v>
      </c>
      <c r="J3823">
        <v>9396</v>
      </c>
      <c r="K3823">
        <v>2470</v>
      </c>
      <c r="L3823">
        <v>2848.53</v>
      </c>
      <c r="M3823">
        <v>3107.27</v>
      </c>
      <c r="N3823">
        <v>3149.85</v>
      </c>
    </row>
    <row r="3824" spans="1:14" x14ac:dyDescent="0.25">
      <c r="A3824" s="2">
        <v>40753</v>
      </c>
      <c r="B3824" t="s">
        <v>47</v>
      </c>
      <c r="C3824">
        <v>55.04</v>
      </c>
      <c r="D3824">
        <v>49.489100000000001</v>
      </c>
      <c r="E3824">
        <v>39.041400000000003</v>
      </c>
      <c r="F3824">
        <v>34.998100000000001</v>
      </c>
      <c r="G3824">
        <v>36528</v>
      </c>
      <c r="H3824">
        <v>4149</v>
      </c>
      <c r="I3824">
        <v>46540.623</v>
      </c>
      <c r="J3824">
        <v>9396</v>
      </c>
      <c r="K3824">
        <v>2470</v>
      </c>
      <c r="L3824">
        <v>2670.37</v>
      </c>
      <c r="M3824">
        <v>3070.42</v>
      </c>
      <c r="N3824">
        <v>3156.19</v>
      </c>
    </row>
    <row r="3825" spans="1:14" x14ac:dyDescent="0.25">
      <c r="A3825" s="2">
        <v>40786</v>
      </c>
      <c r="B3825" t="s">
        <v>47</v>
      </c>
      <c r="C3825">
        <v>44.176000000000002</v>
      </c>
      <c r="D3825">
        <v>49.2684</v>
      </c>
      <c r="E3825">
        <v>39.332500000000003</v>
      </c>
      <c r="F3825">
        <v>35.133600000000001</v>
      </c>
      <c r="G3825">
        <v>36528</v>
      </c>
      <c r="H3825">
        <v>4149</v>
      </c>
      <c r="I3825">
        <v>37196.112699999998</v>
      </c>
      <c r="J3825">
        <v>9396</v>
      </c>
      <c r="K3825">
        <v>2470</v>
      </c>
      <c r="L3825">
        <v>2302.08</v>
      </c>
      <c r="M3825">
        <v>3026.67</v>
      </c>
      <c r="N3825">
        <v>3155.97</v>
      </c>
    </row>
    <row r="3826" spans="1:14" x14ac:dyDescent="0.25">
      <c r="A3826" s="2">
        <v>40816</v>
      </c>
      <c r="B3826" t="s">
        <v>47</v>
      </c>
      <c r="C3826">
        <v>40.790999999999997</v>
      </c>
      <c r="D3826">
        <v>49.055500000000002</v>
      </c>
      <c r="E3826">
        <v>39.580199999999998</v>
      </c>
      <c r="F3826">
        <v>35.2545</v>
      </c>
      <c r="G3826">
        <v>36528</v>
      </c>
      <c r="H3826">
        <v>4149</v>
      </c>
      <c r="I3826">
        <v>34314.1996</v>
      </c>
      <c r="J3826">
        <v>9396</v>
      </c>
      <c r="K3826">
        <v>2470</v>
      </c>
      <c r="L3826">
        <v>2179.66</v>
      </c>
      <c r="M3826">
        <v>2983.95</v>
      </c>
      <c r="N3826">
        <v>3154.46</v>
      </c>
    </row>
    <row r="3827" spans="1:14" x14ac:dyDescent="0.25">
      <c r="A3827" s="2">
        <v>40847</v>
      </c>
      <c r="B3827" t="s">
        <v>47</v>
      </c>
      <c r="C3827">
        <v>45.558999999999997</v>
      </c>
      <c r="D3827">
        <v>48.826700000000002</v>
      </c>
      <c r="E3827">
        <v>39.849800000000002</v>
      </c>
      <c r="F3827">
        <v>35.398400000000002</v>
      </c>
      <c r="G3827">
        <v>36528</v>
      </c>
      <c r="H3827">
        <v>4149</v>
      </c>
      <c r="I3827">
        <v>38341.435400000002</v>
      </c>
      <c r="J3827">
        <v>9396</v>
      </c>
      <c r="K3827">
        <v>2470</v>
      </c>
      <c r="L3827">
        <v>2385.2199999999998</v>
      </c>
      <c r="M3827">
        <v>2945.76</v>
      </c>
      <c r="N3827">
        <v>3154.12</v>
      </c>
    </row>
    <row r="3828" spans="1:14" x14ac:dyDescent="0.25">
      <c r="A3828" s="2">
        <v>40877</v>
      </c>
      <c r="B3828" t="s">
        <v>47</v>
      </c>
      <c r="C3828">
        <v>47.984000000000002</v>
      </c>
      <c r="D3828">
        <v>48.6877</v>
      </c>
      <c r="E3828">
        <v>40.1342</v>
      </c>
      <c r="F3828">
        <v>35.558599999999998</v>
      </c>
      <c r="G3828">
        <v>36528</v>
      </c>
      <c r="H3828">
        <v>4149</v>
      </c>
      <c r="I3828">
        <v>40164.8554</v>
      </c>
      <c r="J3828">
        <v>9396</v>
      </c>
      <c r="K3828">
        <v>2470</v>
      </c>
      <c r="L3828">
        <v>2330.4299999999998</v>
      </c>
      <c r="M3828">
        <v>2904.74</v>
      </c>
      <c r="N3828">
        <v>3152.23</v>
      </c>
    </row>
    <row r="3829" spans="1:14" x14ac:dyDescent="0.25">
      <c r="A3829" s="2">
        <v>40907</v>
      </c>
      <c r="B3829" t="s">
        <v>47</v>
      </c>
      <c r="C3829">
        <v>48.613999999999997</v>
      </c>
      <c r="D3829">
        <v>48.527500000000003</v>
      </c>
      <c r="E3829">
        <v>40.440899999999999</v>
      </c>
      <c r="F3829">
        <v>35.721299999999999</v>
      </c>
      <c r="G3829">
        <v>36528</v>
      </c>
      <c r="H3829">
        <v>4149</v>
      </c>
      <c r="I3829">
        <v>40851.222099999999</v>
      </c>
      <c r="J3829">
        <v>9396</v>
      </c>
      <c r="K3829">
        <v>2470</v>
      </c>
      <c r="L3829">
        <v>2316.5500000000002</v>
      </c>
      <c r="M3829">
        <v>2861.27</v>
      </c>
      <c r="N3829">
        <v>3149.83</v>
      </c>
    </row>
    <row r="3830" spans="1:14" x14ac:dyDescent="0.25">
      <c r="A3830" s="2">
        <v>40939</v>
      </c>
      <c r="B3830" t="s">
        <v>47</v>
      </c>
      <c r="C3830">
        <v>52.688000000000002</v>
      </c>
      <c r="D3830">
        <v>48.4724</v>
      </c>
      <c r="E3830">
        <v>40.796799999999998</v>
      </c>
      <c r="F3830">
        <v>35.903599999999997</v>
      </c>
      <c r="G3830">
        <v>39741</v>
      </c>
      <c r="H3830">
        <v>3928</v>
      </c>
      <c r="I3830">
        <v>44274.786</v>
      </c>
      <c r="J3830">
        <v>7523</v>
      </c>
      <c r="K3830">
        <v>2403</v>
      </c>
      <c r="L3830">
        <v>2416.66</v>
      </c>
      <c r="M3830">
        <v>2821.71</v>
      </c>
      <c r="N3830">
        <v>3150.03</v>
      </c>
    </row>
    <row r="3831" spans="1:14" x14ac:dyDescent="0.25">
      <c r="A3831" s="2">
        <v>40968</v>
      </c>
      <c r="B3831" t="s">
        <v>47</v>
      </c>
      <c r="C3831">
        <v>54.616999999999997</v>
      </c>
      <c r="D3831">
        <v>48.334000000000003</v>
      </c>
      <c r="E3831">
        <v>41.1524</v>
      </c>
      <c r="F3831">
        <v>36.095399999999998</v>
      </c>
      <c r="G3831">
        <v>39741</v>
      </c>
      <c r="H3831">
        <v>3928</v>
      </c>
      <c r="I3831">
        <v>46094.071199999998</v>
      </c>
      <c r="J3831">
        <v>7523</v>
      </c>
      <c r="K3831">
        <v>2403</v>
      </c>
      <c r="L3831">
        <v>2512.11</v>
      </c>
      <c r="M3831">
        <v>2783.95</v>
      </c>
      <c r="N3831">
        <v>3149.41</v>
      </c>
    </row>
    <row r="3832" spans="1:14" x14ac:dyDescent="0.25">
      <c r="A3832" s="2">
        <v>40998</v>
      </c>
      <c r="B3832" t="s">
        <v>47</v>
      </c>
      <c r="C3832">
        <v>51.901000000000003</v>
      </c>
      <c r="D3832">
        <v>48.292900000000003</v>
      </c>
      <c r="E3832">
        <v>41.4636</v>
      </c>
      <c r="F3832">
        <v>36.267200000000003</v>
      </c>
      <c r="G3832">
        <v>39741</v>
      </c>
      <c r="H3832">
        <v>3928</v>
      </c>
      <c r="I3832">
        <v>43664.498500000002</v>
      </c>
      <c r="J3832">
        <v>7523</v>
      </c>
      <c r="K3832">
        <v>2403</v>
      </c>
      <c r="L3832">
        <v>2477.2800000000002</v>
      </c>
      <c r="M3832">
        <v>2757.64</v>
      </c>
      <c r="N3832">
        <v>3147.87</v>
      </c>
    </row>
    <row r="3833" spans="1:14" x14ac:dyDescent="0.25">
      <c r="A3833" s="2">
        <v>41029</v>
      </c>
      <c r="B3833" t="s">
        <v>47</v>
      </c>
      <c r="C3833">
        <v>52.363999999999997</v>
      </c>
      <c r="D3833">
        <v>48.339300000000001</v>
      </c>
      <c r="E3833">
        <v>41.773200000000003</v>
      </c>
      <c r="F3833">
        <v>36.439900000000002</v>
      </c>
      <c r="G3833">
        <v>39741</v>
      </c>
      <c r="H3833">
        <v>3928</v>
      </c>
      <c r="I3833">
        <v>44135.031799999997</v>
      </c>
      <c r="J3833">
        <v>7523</v>
      </c>
      <c r="K3833">
        <v>2403</v>
      </c>
      <c r="L3833">
        <v>2306.4299999999998</v>
      </c>
      <c r="M3833">
        <v>2729.28</v>
      </c>
      <c r="N3833">
        <v>3143.33</v>
      </c>
    </row>
    <row r="3834" spans="1:14" x14ac:dyDescent="0.25">
      <c r="A3834" s="2">
        <v>41060</v>
      </c>
      <c r="B3834" t="s">
        <v>47</v>
      </c>
      <c r="C3834">
        <v>50.326999999999998</v>
      </c>
      <c r="D3834">
        <v>48.346800000000002</v>
      </c>
      <c r="E3834">
        <v>42.051699999999997</v>
      </c>
      <c r="F3834">
        <v>36.6051</v>
      </c>
      <c r="G3834">
        <v>39741</v>
      </c>
      <c r="H3834">
        <v>3928</v>
      </c>
      <c r="I3834">
        <v>42232.224900000001</v>
      </c>
      <c r="J3834">
        <v>7523</v>
      </c>
      <c r="K3834">
        <v>2403</v>
      </c>
      <c r="L3834">
        <v>2118.94</v>
      </c>
      <c r="M3834">
        <v>2699.1</v>
      </c>
      <c r="N3834">
        <v>3136.13</v>
      </c>
    </row>
    <row r="3835" spans="1:14" x14ac:dyDescent="0.25">
      <c r="A3835" s="2">
        <v>41089</v>
      </c>
      <c r="B3835" t="s">
        <v>47</v>
      </c>
      <c r="C3835">
        <v>55.877000000000002</v>
      </c>
      <c r="D3835">
        <v>48.385800000000003</v>
      </c>
      <c r="E3835">
        <v>42.400300000000001</v>
      </c>
      <c r="F3835">
        <v>36.796700000000001</v>
      </c>
      <c r="G3835">
        <v>39741</v>
      </c>
      <c r="H3835">
        <v>3928</v>
      </c>
      <c r="I3835">
        <v>46755.629500000003</v>
      </c>
      <c r="J3835">
        <v>7523</v>
      </c>
      <c r="K3835">
        <v>2403</v>
      </c>
      <c r="L3835">
        <v>2264.7199999999998</v>
      </c>
      <c r="M3835">
        <v>2667.89</v>
      </c>
      <c r="N3835">
        <v>3129.84</v>
      </c>
    </row>
    <row r="3836" spans="1:14" x14ac:dyDescent="0.25">
      <c r="A3836" s="2">
        <v>41121</v>
      </c>
      <c r="B3836" t="s">
        <v>47</v>
      </c>
      <c r="C3836">
        <v>60.924999999999997</v>
      </c>
      <c r="D3836">
        <v>48.482399999999998</v>
      </c>
      <c r="E3836">
        <v>42.826999999999998</v>
      </c>
      <c r="F3836">
        <v>37.012300000000003</v>
      </c>
      <c r="G3836">
        <v>39741</v>
      </c>
      <c r="H3836">
        <v>3928</v>
      </c>
      <c r="I3836">
        <v>50873.829599999997</v>
      </c>
      <c r="J3836">
        <v>7523</v>
      </c>
      <c r="K3836">
        <v>2403</v>
      </c>
      <c r="L3836">
        <v>2325.7199999999998</v>
      </c>
      <c r="M3836">
        <v>2638.85</v>
      </c>
      <c r="N3836">
        <v>3125.23</v>
      </c>
    </row>
    <row r="3837" spans="1:14" x14ac:dyDescent="0.25">
      <c r="A3837" s="2">
        <v>41152</v>
      </c>
      <c r="B3837" t="s">
        <v>47</v>
      </c>
      <c r="C3837">
        <v>60.689</v>
      </c>
      <c r="D3837">
        <v>48.643999999999998</v>
      </c>
      <c r="E3837">
        <v>43.224299999999999</v>
      </c>
      <c r="F3837">
        <v>37.225999999999999</v>
      </c>
      <c r="G3837">
        <v>39741</v>
      </c>
      <c r="H3837">
        <v>3928</v>
      </c>
      <c r="I3837">
        <v>50865.560100000002</v>
      </c>
      <c r="J3837">
        <v>7523</v>
      </c>
      <c r="K3837">
        <v>2403</v>
      </c>
      <c r="L3837">
        <v>2440.71</v>
      </c>
      <c r="M3837">
        <v>2620.61</v>
      </c>
      <c r="N3837">
        <v>3121.76</v>
      </c>
    </row>
    <row r="3838" spans="1:14" x14ac:dyDescent="0.25">
      <c r="A3838" s="2">
        <v>41180</v>
      </c>
      <c r="B3838" t="s">
        <v>47</v>
      </c>
      <c r="C3838">
        <v>65.766999999999996</v>
      </c>
      <c r="D3838">
        <v>48.868600000000001</v>
      </c>
      <c r="E3838">
        <v>43.6663</v>
      </c>
      <c r="F3838">
        <v>37.450400000000002</v>
      </c>
      <c r="G3838">
        <v>39741</v>
      </c>
      <c r="H3838">
        <v>3928</v>
      </c>
      <c r="I3838">
        <v>55413.773099999999</v>
      </c>
      <c r="J3838">
        <v>7523</v>
      </c>
      <c r="K3838">
        <v>2403</v>
      </c>
      <c r="L3838">
        <v>2454.2600000000002</v>
      </c>
      <c r="M3838">
        <v>2602.34</v>
      </c>
      <c r="N3838">
        <v>3118.81</v>
      </c>
    </row>
    <row r="3839" spans="1:14" x14ac:dyDescent="0.25">
      <c r="A3839" s="2">
        <v>41213</v>
      </c>
      <c r="B3839" t="s">
        <v>47</v>
      </c>
      <c r="C3839">
        <v>66.120999999999995</v>
      </c>
      <c r="D3839">
        <v>49.128</v>
      </c>
      <c r="E3839">
        <v>44.109000000000002</v>
      </c>
      <c r="F3839">
        <v>37.674799999999998</v>
      </c>
      <c r="G3839">
        <v>39741</v>
      </c>
      <c r="H3839">
        <v>3928</v>
      </c>
      <c r="I3839">
        <v>55587.432099999998</v>
      </c>
      <c r="J3839">
        <v>7523</v>
      </c>
      <c r="K3839">
        <v>2403</v>
      </c>
      <c r="L3839">
        <v>2503.64</v>
      </c>
      <c r="M3839">
        <v>2585.1</v>
      </c>
      <c r="N3839">
        <v>3115.73</v>
      </c>
    </row>
    <row r="3840" spans="1:14" x14ac:dyDescent="0.25">
      <c r="A3840" s="2">
        <v>41243</v>
      </c>
      <c r="B3840" t="s">
        <v>47</v>
      </c>
      <c r="C3840">
        <v>68.444000000000003</v>
      </c>
      <c r="D3840">
        <v>49.4773</v>
      </c>
      <c r="E3840">
        <v>44.588999999999999</v>
      </c>
      <c r="F3840">
        <v>37.898400000000002</v>
      </c>
      <c r="G3840">
        <v>39741</v>
      </c>
      <c r="H3840">
        <v>3928</v>
      </c>
      <c r="I3840">
        <v>57522.49</v>
      </c>
      <c r="J3840">
        <v>7523</v>
      </c>
      <c r="K3840">
        <v>2403</v>
      </c>
      <c r="L3840">
        <v>2575.25</v>
      </c>
      <c r="M3840">
        <v>2575.84</v>
      </c>
      <c r="N3840">
        <v>3114.28</v>
      </c>
    </row>
    <row r="3841" spans="1:14" x14ac:dyDescent="0.25">
      <c r="A3841" s="2">
        <v>41274</v>
      </c>
      <c r="B3841" t="s">
        <v>47</v>
      </c>
      <c r="C3841">
        <v>70.747</v>
      </c>
      <c r="D3841">
        <v>50.0428</v>
      </c>
      <c r="E3841">
        <v>45.103200000000001</v>
      </c>
      <c r="F3841">
        <v>38.136299999999999</v>
      </c>
      <c r="G3841">
        <v>39741</v>
      </c>
      <c r="H3841">
        <v>3928</v>
      </c>
      <c r="I3841">
        <v>59449.278400000003</v>
      </c>
      <c r="J3841">
        <v>7523</v>
      </c>
      <c r="K3841">
        <v>2403</v>
      </c>
      <c r="L3841">
        <v>2635.93</v>
      </c>
      <c r="M3841">
        <v>2576.7199999999998</v>
      </c>
      <c r="N3841">
        <v>3113.93</v>
      </c>
    </row>
    <row r="3842" spans="1:14" x14ac:dyDescent="0.25">
      <c r="A3842" s="2">
        <v>41305</v>
      </c>
      <c r="B3842" t="s">
        <v>47</v>
      </c>
      <c r="C3842">
        <v>71.524000000000001</v>
      </c>
      <c r="D3842">
        <v>50.672600000000003</v>
      </c>
      <c r="E3842">
        <v>45.615400000000001</v>
      </c>
      <c r="F3842">
        <v>38.373800000000003</v>
      </c>
      <c r="G3842">
        <v>40157</v>
      </c>
      <c r="H3842">
        <v>4934</v>
      </c>
      <c r="I3842">
        <v>60119.106099999997</v>
      </c>
      <c r="J3842">
        <v>7058</v>
      </c>
      <c r="K3842">
        <v>3189</v>
      </c>
      <c r="L3842">
        <v>2702.98</v>
      </c>
      <c r="M3842">
        <v>2582.1799999999998</v>
      </c>
      <c r="N3842">
        <v>3113.7</v>
      </c>
    </row>
    <row r="3843" spans="1:14" x14ac:dyDescent="0.25">
      <c r="A3843" s="2">
        <v>41333</v>
      </c>
      <c r="B3843" t="s">
        <v>47</v>
      </c>
      <c r="C3843">
        <v>74.653000000000006</v>
      </c>
      <c r="D3843">
        <v>51.347900000000003</v>
      </c>
      <c r="E3843">
        <v>46.157200000000003</v>
      </c>
      <c r="F3843">
        <v>38.620100000000001</v>
      </c>
      <c r="G3843">
        <v>40157</v>
      </c>
      <c r="H3843">
        <v>4934</v>
      </c>
      <c r="I3843">
        <v>62947.267699999997</v>
      </c>
      <c r="J3843">
        <v>7058</v>
      </c>
      <c r="K3843">
        <v>3189</v>
      </c>
      <c r="L3843">
        <v>2633.55</v>
      </c>
      <c r="M3843">
        <v>2585.9</v>
      </c>
      <c r="N3843">
        <v>3111.92</v>
      </c>
    </row>
    <row r="3844" spans="1:14" x14ac:dyDescent="0.25">
      <c r="A3844" s="2">
        <v>41362</v>
      </c>
      <c r="B3844" t="s">
        <v>47</v>
      </c>
      <c r="C3844">
        <v>79.19</v>
      </c>
      <c r="D3844">
        <v>52.1128</v>
      </c>
      <c r="E3844">
        <v>46.729399999999998</v>
      </c>
      <c r="F3844">
        <v>38.898899999999998</v>
      </c>
      <c r="G3844">
        <v>40157</v>
      </c>
      <c r="H3844">
        <v>4934</v>
      </c>
      <c r="I3844">
        <v>66511.412800000006</v>
      </c>
      <c r="J3844">
        <v>7058</v>
      </c>
      <c r="K3844">
        <v>3189</v>
      </c>
      <c r="L3844">
        <v>2624.02</v>
      </c>
      <c r="M3844">
        <v>2593.64</v>
      </c>
      <c r="N3844">
        <v>3109.4</v>
      </c>
    </row>
    <row r="3845" spans="1:14" x14ac:dyDescent="0.25">
      <c r="A3845" s="2">
        <v>41394</v>
      </c>
      <c r="B3845" t="s">
        <v>47</v>
      </c>
      <c r="C3845">
        <v>77.959999999999994</v>
      </c>
      <c r="D3845">
        <v>52.922499999999999</v>
      </c>
      <c r="E3845">
        <v>47.2791</v>
      </c>
      <c r="F3845">
        <v>39.164700000000003</v>
      </c>
      <c r="G3845">
        <v>40157</v>
      </c>
      <c r="H3845">
        <v>4934</v>
      </c>
      <c r="I3845">
        <v>65618.323600000003</v>
      </c>
      <c r="J3845">
        <v>7058</v>
      </c>
      <c r="K3845">
        <v>3189</v>
      </c>
      <c r="L3845">
        <v>2712</v>
      </c>
      <c r="M3845">
        <v>2608.35</v>
      </c>
      <c r="N3845">
        <v>3107.01</v>
      </c>
    </row>
    <row r="3846" spans="1:14" x14ac:dyDescent="0.25">
      <c r="A3846" s="2">
        <v>41425</v>
      </c>
      <c r="B3846" t="s">
        <v>47</v>
      </c>
      <c r="C3846">
        <v>81.572000000000003</v>
      </c>
      <c r="D3846">
        <v>53.845300000000002</v>
      </c>
      <c r="E3846">
        <v>47.854799999999997</v>
      </c>
      <c r="F3846">
        <v>39.440300000000001</v>
      </c>
      <c r="G3846">
        <v>40157</v>
      </c>
      <c r="H3846">
        <v>4934</v>
      </c>
      <c r="I3846">
        <v>68471.294200000004</v>
      </c>
      <c r="J3846">
        <v>7058</v>
      </c>
      <c r="K3846">
        <v>3189</v>
      </c>
      <c r="L3846">
        <v>2769.64</v>
      </c>
      <c r="M3846">
        <v>2622.32</v>
      </c>
      <c r="N3846">
        <v>3104.86</v>
      </c>
    </row>
    <row r="3847" spans="1:14" x14ac:dyDescent="0.25">
      <c r="A3847" s="2">
        <v>41453</v>
      </c>
      <c r="B3847" t="s">
        <v>47</v>
      </c>
      <c r="C3847">
        <v>80.626999999999995</v>
      </c>
      <c r="D3847">
        <v>54.717700000000001</v>
      </c>
      <c r="E3847">
        <v>48.401200000000003</v>
      </c>
      <c r="F3847">
        <v>39.708599999999997</v>
      </c>
      <c r="G3847">
        <v>40157</v>
      </c>
      <c r="H3847">
        <v>4934</v>
      </c>
      <c r="I3847">
        <v>67636.076799999995</v>
      </c>
      <c r="J3847">
        <v>7058</v>
      </c>
      <c r="K3847">
        <v>3189</v>
      </c>
      <c r="L3847">
        <v>2602.59</v>
      </c>
      <c r="M3847">
        <v>2626.87</v>
      </c>
      <c r="N3847">
        <v>3100.3</v>
      </c>
    </row>
    <row r="3848" spans="1:14" x14ac:dyDescent="0.25">
      <c r="A3848" s="2">
        <v>41486</v>
      </c>
      <c r="B3848" t="s">
        <v>47</v>
      </c>
      <c r="C3848">
        <v>85.960999999999999</v>
      </c>
      <c r="D3848">
        <v>55.645699999999998</v>
      </c>
      <c r="E3848">
        <v>49.010199999999998</v>
      </c>
      <c r="F3848">
        <v>39.992199999999997</v>
      </c>
      <c r="G3848">
        <v>40157</v>
      </c>
      <c r="H3848">
        <v>4934</v>
      </c>
      <c r="I3848">
        <v>71927.936900000001</v>
      </c>
      <c r="J3848">
        <v>7058</v>
      </c>
      <c r="K3848">
        <v>3189</v>
      </c>
      <c r="L3848">
        <v>2768.15</v>
      </c>
      <c r="M3848">
        <v>2633.2</v>
      </c>
      <c r="N3848">
        <v>3097.42</v>
      </c>
    </row>
    <row r="3849" spans="1:14" x14ac:dyDescent="0.25">
      <c r="A3849" s="2">
        <v>41516</v>
      </c>
      <c r="B3849" t="s">
        <v>47</v>
      </c>
      <c r="C3849">
        <v>82.703000000000003</v>
      </c>
      <c r="D3849">
        <v>56.547499999999999</v>
      </c>
      <c r="E3849">
        <v>49.587699999999998</v>
      </c>
      <c r="F3849">
        <v>40.257199999999997</v>
      </c>
      <c r="G3849">
        <v>40157</v>
      </c>
      <c r="H3849">
        <v>4934</v>
      </c>
      <c r="I3849">
        <v>69480.170800000007</v>
      </c>
      <c r="J3849">
        <v>7058</v>
      </c>
      <c r="K3849">
        <v>3189</v>
      </c>
      <c r="L3849">
        <v>2721.37</v>
      </c>
      <c r="M3849">
        <v>2639.6</v>
      </c>
      <c r="N3849">
        <v>3095.34</v>
      </c>
    </row>
    <row r="3850" spans="1:14" x14ac:dyDescent="0.25">
      <c r="A3850" s="2">
        <v>41547</v>
      </c>
      <c r="B3850" t="s">
        <v>47</v>
      </c>
      <c r="C3850">
        <v>85.774000000000001</v>
      </c>
      <c r="D3850">
        <v>57.415399999999998</v>
      </c>
      <c r="E3850">
        <v>50.1768</v>
      </c>
      <c r="F3850">
        <v>40.540399999999998</v>
      </c>
      <c r="G3850">
        <v>40157</v>
      </c>
      <c r="H3850">
        <v>4934</v>
      </c>
      <c r="I3850">
        <v>72060.248500000002</v>
      </c>
      <c r="J3850">
        <v>7058</v>
      </c>
      <c r="K3850">
        <v>3189</v>
      </c>
      <c r="L3850">
        <v>2893.15</v>
      </c>
      <c r="M3850">
        <v>2644.7</v>
      </c>
      <c r="N3850">
        <v>3093.5</v>
      </c>
    </row>
    <row r="3851" spans="1:14" x14ac:dyDescent="0.25">
      <c r="A3851" s="2">
        <v>41578</v>
      </c>
      <c r="B3851" t="s">
        <v>47</v>
      </c>
      <c r="C3851">
        <v>90.084000000000003</v>
      </c>
      <c r="D3851">
        <v>58.374200000000002</v>
      </c>
      <c r="E3851">
        <v>50.806199999999997</v>
      </c>
      <c r="F3851">
        <v>40.823399999999999</v>
      </c>
      <c r="G3851">
        <v>40157</v>
      </c>
      <c r="H3851">
        <v>4934</v>
      </c>
      <c r="I3851">
        <v>75872.478799999997</v>
      </c>
      <c r="J3851">
        <v>7058</v>
      </c>
      <c r="K3851">
        <v>3189</v>
      </c>
      <c r="L3851">
        <v>3067.95</v>
      </c>
      <c r="M3851">
        <v>2650.55</v>
      </c>
      <c r="N3851">
        <v>3092.36</v>
      </c>
    </row>
    <row r="3852" spans="1:14" x14ac:dyDescent="0.25">
      <c r="A3852" s="2">
        <v>41607</v>
      </c>
      <c r="B3852" t="s">
        <v>47</v>
      </c>
      <c r="C3852">
        <v>96.638000000000005</v>
      </c>
      <c r="D3852">
        <v>59.375</v>
      </c>
      <c r="E3852">
        <v>51.482399999999998</v>
      </c>
      <c r="F3852">
        <v>41.143099999999997</v>
      </c>
      <c r="G3852">
        <v>40157</v>
      </c>
      <c r="H3852">
        <v>4934</v>
      </c>
      <c r="I3852">
        <v>81098.790200000003</v>
      </c>
      <c r="J3852">
        <v>7058</v>
      </c>
      <c r="K3852">
        <v>3189</v>
      </c>
      <c r="L3852">
        <v>3086.64</v>
      </c>
      <c r="M3852">
        <v>2654.83</v>
      </c>
      <c r="N3852">
        <v>3089.97</v>
      </c>
    </row>
    <row r="3853" spans="1:14" x14ac:dyDescent="0.25">
      <c r="A3853" s="2">
        <v>41639</v>
      </c>
      <c r="B3853" t="s">
        <v>47</v>
      </c>
      <c r="C3853">
        <v>100.328</v>
      </c>
      <c r="D3853">
        <v>60.451999999999998</v>
      </c>
      <c r="E3853">
        <v>52.2042</v>
      </c>
      <c r="F3853">
        <v>41.4863</v>
      </c>
      <c r="G3853">
        <v>40157</v>
      </c>
      <c r="H3853">
        <v>4934</v>
      </c>
      <c r="I3853">
        <v>84307.348400000003</v>
      </c>
      <c r="J3853">
        <v>7058</v>
      </c>
      <c r="K3853">
        <v>3189</v>
      </c>
      <c r="L3853">
        <v>3109</v>
      </c>
      <c r="M3853">
        <v>2662.14</v>
      </c>
      <c r="N3853">
        <v>3088.42</v>
      </c>
    </row>
    <row r="3854" spans="1:14" x14ac:dyDescent="0.25">
      <c r="A3854" s="2">
        <v>41670</v>
      </c>
      <c r="B3854" t="s">
        <v>47</v>
      </c>
      <c r="C3854">
        <v>96.332999999999998</v>
      </c>
      <c r="D3854">
        <v>61.375100000000003</v>
      </c>
      <c r="E3854">
        <v>52.8675</v>
      </c>
      <c r="F3854">
        <v>41.810299999999998</v>
      </c>
      <c r="G3854">
        <v>41339</v>
      </c>
      <c r="H3854">
        <v>5395</v>
      </c>
      <c r="I3854">
        <v>80900.3226</v>
      </c>
      <c r="J3854">
        <v>19363</v>
      </c>
      <c r="K3854">
        <v>3426</v>
      </c>
      <c r="L3854">
        <v>3013.96</v>
      </c>
      <c r="M3854">
        <v>2666.48</v>
      </c>
      <c r="N3854">
        <v>3084.27</v>
      </c>
    </row>
    <row r="3855" spans="1:14" x14ac:dyDescent="0.25">
      <c r="A3855" s="2">
        <v>41698</v>
      </c>
      <c r="B3855" t="s">
        <v>47</v>
      </c>
      <c r="C3855">
        <v>101.26300000000001</v>
      </c>
      <c r="D3855">
        <v>62.298900000000003</v>
      </c>
      <c r="E3855">
        <v>53.594999999999999</v>
      </c>
      <c r="F3855">
        <v>42.157499999999999</v>
      </c>
      <c r="G3855">
        <v>41339</v>
      </c>
      <c r="H3855">
        <v>5395</v>
      </c>
      <c r="I3855">
        <v>84348.695800000001</v>
      </c>
      <c r="J3855">
        <v>19363</v>
      </c>
      <c r="K3855">
        <v>3426</v>
      </c>
      <c r="L3855">
        <v>3149.23</v>
      </c>
      <c r="M3855">
        <v>2670.16</v>
      </c>
      <c r="N3855">
        <v>3082.56</v>
      </c>
    </row>
    <row r="3856" spans="1:14" x14ac:dyDescent="0.25">
      <c r="A3856" s="2">
        <v>41729</v>
      </c>
      <c r="B3856" t="s">
        <v>47</v>
      </c>
      <c r="C3856">
        <v>96.617999999999995</v>
      </c>
      <c r="D3856">
        <v>63.2575</v>
      </c>
      <c r="E3856">
        <v>54.228000000000002</v>
      </c>
      <c r="F3856">
        <v>42.461100000000002</v>
      </c>
      <c r="G3856">
        <v>41339</v>
      </c>
      <c r="H3856">
        <v>5395</v>
      </c>
      <c r="I3856">
        <v>81255.910300000003</v>
      </c>
      <c r="J3856">
        <v>19363</v>
      </c>
      <c r="K3856">
        <v>3426</v>
      </c>
      <c r="L3856">
        <v>3161.6</v>
      </c>
      <c r="M3856">
        <v>2677.86</v>
      </c>
      <c r="N3856">
        <v>3079.71</v>
      </c>
    </row>
    <row r="3857" spans="1:14" x14ac:dyDescent="0.25">
      <c r="A3857" s="2">
        <v>41759</v>
      </c>
      <c r="B3857" t="s">
        <v>47</v>
      </c>
      <c r="C3857">
        <v>98.41</v>
      </c>
      <c r="D3857">
        <v>64.267799999999994</v>
      </c>
      <c r="E3857">
        <v>54.864800000000002</v>
      </c>
      <c r="F3857">
        <v>42.794200000000004</v>
      </c>
      <c r="G3857">
        <v>41339</v>
      </c>
      <c r="H3857">
        <v>5395</v>
      </c>
      <c r="I3857">
        <v>82694.799799999993</v>
      </c>
      <c r="J3857">
        <v>19363</v>
      </c>
      <c r="K3857">
        <v>3426</v>
      </c>
      <c r="L3857">
        <v>3198.39</v>
      </c>
      <c r="M3857">
        <v>2687.26</v>
      </c>
      <c r="N3857">
        <v>3075.9</v>
      </c>
    </row>
    <row r="3858" spans="1:14" x14ac:dyDescent="0.25">
      <c r="A3858" s="2">
        <v>41789</v>
      </c>
      <c r="B3858" t="s">
        <v>47</v>
      </c>
      <c r="C3858">
        <v>104.41200000000001</v>
      </c>
      <c r="D3858">
        <v>65.370400000000004</v>
      </c>
      <c r="E3858">
        <v>55.570700000000002</v>
      </c>
      <c r="F3858">
        <v>43.151299999999999</v>
      </c>
      <c r="G3858">
        <v>41339</v>
      </c>
      <c r="H3858">
        <v>5395</v>
      </c>
      <c r="I3858">
        <v>87821.877399999998</v>
      </c>
      <c r="J3858">
        <v>19363</v>
      </c>
      <c r="K3858">
        <v>3426</v>
      </c>
      <c r="L3858">
        <v>3244.6</v>
      </c>
      <c r="M3858">
        <v>2693.53</v>
      </c>
      <c r="N3858">
        <v>3071.43</v>
      </c>
    </row>
    <row r="3859" spans="1:14" x14ac:dyDescent="0.25">
      <c r="A3859" s="2">
        <v>41820</v>
      </c>
      <c r="B3859" t="s">
        <v>47</v>
      </c>
      <c r="C3859">
        <v>101.509</v>
      </c>
      <c r="D3859">
        <v>66.454400000000007</v>
      </c>
      <c r="E3859">
        <v>56.2532</v>
      </c>
      <c r="F3859">
        <v>43.515599999999999</v>
      </c>
      <c r="G3859">
        <v>41339</v>
      </c>
      <c r="H3859">
        <v>5395</v>
      </c>
      <c r="I3859">
        <v>85142.565900000001</v>
      </c>
      <c r="J3859">
        <v>19363</v>
      </c>
      <c r="K3859">
        <v>3426</v>
      </c>
      <c r="L3859">
        <v>3228.24</v>
      </c>
      <c r="M3859">
        <v>2701.75</v>
      </c>
      <c r="N3859">
        <v>3065.97</v>
      </c>
    </row>
    <row r="3860" spans="1:14" x14ac:dyDescent="0.25">
      <c r="A3860" s="2">
        <v>41851</v>
      </c>
      <c r="B3860" t="s">
        <v>47</v>
      </c>
      <c r="C3860">
        <v>97.346999999999994</v>
      </c>
      <c r="D3860">
        <v>67.505799999999994</v>
      </c>
      <c r="E3860">
        <v>56.901400000000002</v>
      </c>
      <c r="F3860">
        <v>43.8476</v>
      </c>
      <c r="G3860">
        <v>41339</v>
      </c>
      <c r="H3860">
        <v>5395</v>
      </c>
      <c r="I3860">
        <v>81371.683000000005</v>
      </c>
      <c r="J3860">
        <v>19363</v>
      </c>
      <c r="K3860">
        <v>3426</v>
      </c>
      <c r="L3860">
        <v>3115.51</v>
      </c>
      <c r="M3860">
        <v>2711.86</v>
      </c>
      <c r="N3860">
        <v>3058.59</v>
      </c>
    </row>
    <row r="3861" spans="1:14" x14ac:dyDescent="0.25">
      <c r="A3861" s="2">
        <v>41880</v>
      </c>
      <c r="B3861" t="s">
        <v>47</v>
      </c>
      <c r="C3861">
        <v>100.42700000000001</v>
      </c>
      <c r="D3861">
        <v>68.608900000000006</v>
      </c>
      <c r="E3861">
        <v>57.545299999999997</v>
      </c>
      <c r="F3861">
        <v>44.192700000000002</v>
      </c>
      <c r="G3861">
        <v>41339</v>
      </c>
      <c r="H3861">
        <v>5395</v>
      </c>
      <c r="I3861">
        <v>84646.397100000002</v>
      </c>
      <c r="J3861">
        <v>19363</v>
      </c>
      <c r="K3861">
        <v>3426</v>
      </c>
      <c r="L3861">
        <v>3172.63</v>
      </c>
      <c r="M3861">
        <v>2723.85</v>
      </c>
      <c r="N3861">
        <v>3051.92</v>
      </c>
    </row>
    <row r="3862" spans="1:14" x14ac:dyDescent="0.25">
      <c r="A3862" s="2">
        <v>41912</v>
      </c>
      <c r="B3862" t="s">
        <v>47</v>
      </c>
      <c r="C3862">
        <v>109.136</v>
      </c>
      <c r="D3862">
        <v>69.923400000000001</v>
      </c>
      <c r="E3862">
        <v>58.291899999999998</v>
      </c>
      <c r="F3862">
        <v>44.5764</v>
      </c>
      <c r="G3862">
        <v>41339</v>
      </c>
      <c r="H3862">
        <v>5395</v>
      </c>
      <c r="I3862">
        <v>91551.412899999996</v>
      </c>
      <c r="J3862">
        <v>19363</v>
      </c>
      <c r="K3862">
        <v>3426</v>
      </c>
      <c r="L3862">
        <v>3225.93</v>
      </c>
      <c r="M3862">
        <v>2733.52</v>
      </c>
      <c r="N3862">
        <v>3047.8</v>
      </c>
    </row>
    <row r="3863" spans="1:14" x14ac:dyDescent="0.25">
      <c r="A3863" s="2">
        <v>41943</v>
      </c>
      <c r="B3863" t="s">
        <v>47</v>
      </c>
      <c r="C3863">
        <v>111.646</v>
      </c>
      <c r="D3863">
        <v>71.207999999999998</v>
      </c>
      <c r="E3863">
        <v>59.054699999999997</v>
      </c>
      <c r="F3863">
        <v>44.954300000000003</v>
      </c>
      <c r="G3863">
        <v>41339</v>
      </c>
      <c r="H3863">
        <v>5395</v>
      </c>
      <c r="I3863">
        <v>93260.714399999997</v>
      </c>
      <c r="J3863">
        <v>19363</v>
      </c>
      <c r="K3863">
        <v>3426</v>
      </c>
      <c r="L3863">
        <v>3113.32</v>
      </c>
      <c r="M3863">
        <v>2743.33</v>
      </c>
      <c r="N3863">
        <v>3042.45</v>
      </c>
    </row>
    <row r="3864" spans="1:14" x14ac:dyDescent="0.25">
      <c r="A3864" s="2">
        <v>41971</v>
      </c>
      <c r="B3864" t="s">
        <v>47</v>
      </c>
      <c r="C3864">
        <v>119.026</v>
      </c>
      <c r="D3864">
        <v>72.581800000000001</v>
      </c>
      <c r="E3864">
        <v>59.865400000000001</v>
      </c>
      <c r="F3864">
        <v>45.351799999999997</v>
      </c>
      <c r="G3864">
        <v>41339</v>
      </c>
      <c r="H3864">
        <v>5395</v>
      </c>
      <c r="I3864">
        <v>99614.155799999993</v>
      </c>
      <c r="J3864">
        <v>19363</v>
      </c>
      <c r="K3864">
        <v>3426</v>
      </c>
      <c r="L3864">
        <v>3250.93</v>
      </c>
      <c r="M3864">
        <v>2753.39</v>
      </c>
      <c r="N3864">
        <v>3038.04</v>
      </c>
    </row>
    <row r="3865" spans="1:14" x14ac:dyDescent="0.25">
      <c r="A3865" s="2">
        <v>42004</v>
      </c>
      <c r="B3865" t="s">
        <v>47</v>
      </c>
      <c r="C3865">
        <v>111.203</v>
      </c>
      <c r="D3865">
        <v>73.750500000000002</v>
      </c>
      <c r="E3865">
        <v>60.596800000000002</v>
      </c>
      <c r="F3865">
        <v>45.719099999999997</v>
      </c>
      <c r="G3865">
        <v>41339</v>
      </c>
      <c r="H3865">
        <v>5395</v>
      </c>
      <c r="I3865">
        <v>93445.123800000001</v>
      </c>
      <c r="J3865">
        <v>19363</v>
      </c>
      <c r="K3865">
        <v>3426</v>
      </c>
      <c r="L3865">
        <v>3146.43</v>
      </c>
      <c r="M3865">
        <v>2759.42</v>
      </c>
      <c r="N3865">
        <v>3031.42</v>
      </c>
    </row>
    <row r="3866" spans="1:14" x14ac:dyDescent="0.25">
      <c r="A3866" s="2">
        <v>42034</v>
      </c>
      <c r="B3866" t="s">
        <v>47</v>
      </c>
      <c r="C3866">
        <v>126.01300000000001</v>
      </c>
      <c r="D3866">
        <v>75.169600000000003</v>
      </c>
      <c r="E3866">
        <v>61.461399999999998</v>
      </c>
      <c r="F3866">
        <v>46.1479</v>
      </c>
      <c r="G3866">
        <v>46085</v>
      </c>
      <c r="H3866">
        <v>6241</v>
      </c>
      <c r="I3866">
        <v>105693.8775</v>
      </c>
      <c r="J3866">
        <v>17017</v>
      </c>
      <c r="K3866">
        <v>4110</v>
      </c>
      <c r="L3866">
        <v>3351.44</v>
      </c>
      <c r="M3866">
        <v>2773.43</v>
      </c>
      <c r="N3866">
        <v>3025.94</v>
      </c>
    </row>
    <row r="3867" spans="1:14" x14ac:dyDescent="0.25">
      <c r="A3867" s="2">
        <v>42062</v>
      </c>
      <c r="B3867" t="s">
        <v>47</v>
      </c>
      <c r="C3867">
        <v>129.94999999999999</v>
      </c>
      <c r="D3867">
        <v>76.680199999999999</v>
      </c>
      <c r="E3867">
        <v>62.372599999999998</v>
      </c>
      <c r="F3867">
        <v>46.578200000000002</v>
      </c>
      <c r="G3867">
        <v>46085</v>
      </c>
      <c r="H3867">
        <v>6241</v>
      </c>
      <c r="I3867">
        <v>108842.8955</v>
      </c>
      <c r="J3867">
        <v>17017</v>
      </c>
      <c r="K3867">
        <v>4110</v>
      </c>
      <c r="L3867">
        <v>3599</v>
      </c>
      <c r="M3867">
        <v>2789.55</v>
      </c>
      <c r="N3867">
        <v>3021.88</v>
      </c>
    </row>
    <row r="3868" spans="1:14" x14ac:dyDescent="0.25">
      <c r="A3868" s="2">
        <v>42094</v>
      </c>
      <c r="B3868" t="s">
        <v>47</v>
      </c>
      <c r="C3868">
        <v>137.72399999999999</v>
      </c>
      <c r="D3868">
        <v>78.374600000000001</v>
      </c>
      <c r="E3868">
        <v>63.366799999999998</v>
      </c>
      <c r="F3868">
        <v>47.075000000000003</v>
      </c>
      <c r="G3868">
        <v>46085</v>
      </c>
      <c r="H3868">
        <v>6241</v>
      </c>
      <c r="I3868">
        <v>115246.78079999999</v>
      </c>
      <c r="J3868">
        <v>17017</v>
      </c>
      <c r="K3868">
        <v>4110</v>
      </c>
      <c r="L3868">
        <v>3697.38</v>
      </c>
      <c r="M3868">
        <v>2804.43</v>
      </c>
      <c r="N3868">
        <v>3018.98</v>
      </c>
    </row>
    <row r="3869" spans="1:14" x14ac:dyDescent="0.25">
      <c r="A3869" s="2">
        <v>42124</v>
      </c>
      <c r="B3869" t="s">
        <v>47</v>
      </c>
      <c r="C3869">
        <v>127.834</v>
      </c>
      <c r="D3869">
        <v>79.825599999999994</v>
      </c>
      <c r="E3869">
        <v>64.245000000000005</v>
      </c>
      <c r="F3869">
        <v>47.558100000000003</v>
      </c>
      <c r="G3869">
        <v>46085</v>
      </c>
      <c r="H3869">
        <v>6241</v>
      </c>
      <c r="I3869">
        <v>106686.2151</v>
      </c>
      <c r="J3869">
        <v>17017</v>
      </c>
      <c r="K3869">
        <v>4110</v>
      </c>
      <c r="L3869">
        <v>3615.59</v>
      </c>
      <c r="M3869">
        <v>2816.48</v>
      </c>
      <c r="N3869">
        <v>3013.94</v>
      </c>
    </row>
    <row r="3870" spans="1:14" x14ac:dyDescent="0.25">
      <c r="A3870" s="2">
        <v>42153</v>
      </c>
      <c r="B3870" t="s">
        <v>47</v>
      </c>
      <c r="C3870">
        <v>127.096</v>
      </c>
      <c r="D3870">
        <v>81.292100000000005</v>
      </c>
      <c r="E3870">
        <v>65.071100000000001</v>
      </c>
      <c r="F3870">
        <v>48.044899999999998</v>
      </c>
      <c r="G3870">
        <v>46085</v>
      </c>
      <c r="H3870">
        <v>6241</v>
      </c>
      <c r="I3870">
        <v>107431.2953</v>
      </c>
      <c r="J3870">
        <v>17017</v>
      </c>
      <c r="K3870">
        <v>4110</v>
      </c>
      <c r="L3870">
        <v>3570.78</v>
      </c>
      <c r="M3870">
        <v>2829.67</v>
      </c>
      <c r="N3870">
        <v>3007.86</v>
      </c>
    </row>
    <row r="3871" spans="1:14" x14ac:dyDescent="0.25">
      <c r="A3871" s="2">
        <v>42185</v>
      </c>
      <c r="B3871" t="s">
        <v>47</v>
      </c>
      <c r="C3871">
        <v>123.553</v>
      </c>
      <c r="D3871">
        <v>82.594999999999999</v>
      </c>
      <c r="E3871">
        <v>65.878900000000002</v>
      </c>
      <c r="F3871">
        <v>48.502499999999998</v>
      </c>
      <c r="G3871">
        <v>46085</v>
      </c>
      <c r="H3871">
        <v>6241</v>
      </c>
      <c r="I3871">
        <v>104185.52439999999</v>
      </c>
      <c r="J3871">
        <v>17017</v>
      </c>
      <c r="K3871">
        <v>4110</v>
      </c>
      <c r="L3871">
        <v>3424.3</v>
      </c>
      <c r="M3871">
        <v>2837.93</v>
      </c>
      <c r="N3871">
        <v>3001.23</v>
      </c>
    </row>
    <row r="3872" spans="1:14" x14ac:dyDescent="0.25">
      <c r="A3872" s="2">
        <v>42216</v>
      </c>
      <c r="B3872" t="s">
        <v>47</v>
      </c>
      <c r="C3872">
        <v>132.16399999999999</v>
      </c>
      <c r="D3872">
        <v>84.117400000000004</v>
      </c>
      <c r="E3872">
        <v>66.729699999999994</v>
      </c>
      <c r="F3872">
        <v>48.996000000000002</v>
      </c>
      <c r="G3872">
        <v>46085</v>
      </c>
      <c r="H3872">
        <v>6241</v>
      </c>
      <c r="I3872">
        <v>110853.2061</v>
      </c>
      <c r="J3872">
        <v>17017</v>
      </c>
      <c r="K3872">
        <v>4110</v>
      </c>
      <c r="L3872">
        <v>3600.69</v>
      </c>
      <c r="M3872">
        <v>2852.71</v>
      </c>
      <c r="N3872">
        <v>2995.43</v>
      </c>
    </row>
    <row r="3873" spans="1:14" x14ac:dyDescent="0.25">
      <c r="A3873" s="2">
        <v>42247</v>
      </c>
      <c r="B3873" t="s">
        <v>47</v>
      </c>
      <c r="C3873">
        <v>119.026</v>
      </c>
      <c r="D3873">
        <v>85.406800000000004</v>
      </c>
      <c r="E3873">
        <v>67.423900000000003</v>
      </c>
      <c r="F3873">
        <v>49.425800000000002</v>
      </c>
      <c r="G3873">
        <v>46085</v>
      </c>
      <c r="H3873">
        <v>6241</v>
      </c>
      <c r="I3873">
        <v>99672.042199999996</v>
      </c>
      <c r="J3873">
        <v>17017</v>
      </c>
      <c r="K3873">
        <v>4110</v>
      </c>
      <c r="L3873">
        <v>3269.63</v>
      </c>
      <c r="M3873">
        <v>2861.13</v>
      </c>
      <c r="N3873">
        <v>2984.2</v>
      </c>
    </row>
    <row r="3874" spans="1:14" x14ac:dyDescent="0.25">
      <c r="A3874" s="2">
        <v>42277</v>
      </c>
      <c r="B3874" t="s">
        <v>47</v>
      </c>
      <c r="C3874">
        <v>112.63</v>
      </c>
      <c r="D3874">
        <v>86.558499999999995</v>
      </c>
      <c r="E3874">
        <v>68.023799999999994</v>
      </c>
      <c r="F3874">
        <v>49.833500000000001</v>
      </c>
      <c r="G3874">
        <v>46085</v>
      </c>
      <c r="H3874">
        <v>6241</v>
      </c>
      <c r="I3874">
        <v>94396.114000000001</v>
      </c>
      <c r="J3874">
        <v>17017</v>
      </c>
      <c r="K3874">
        <v>4110</v>
      </c>
      <c r="L3874">
        <v>3100.67</v>
      </c>
      <c r="M3874">
        <v>2869.74</v>
      </c>
      <c r="N3874">
        <v>2970.08</v>
      </c>
    </row>
    <row r="3875" spans="1:14" x14ac:dyDescent="0.25">
      <c r="A3875" s="2">
        <v>42307</v>
      </c>
      <c r="B3875" t="s">
        <v>47</v>
      </c>
      <c r="C3875">
        <v>119.42</v>
      </c>
      <c r="D3875">
        <v>88.063400000000001</v>
      </c>
      <c r="E3875">
        <v>68.665899999999993</v>
      </c>
      <c r="F3875">
        <v>50.282899999999998</v>
      </c>
      <c r="G3875">
        <v>46085</v>
      </c>
      <c r="H3875">
        <v>6241</v>
      </c>
      <c r="I3875">
        <v>99781.177200000006</v>
      </c>
      <c r="J3875">
        <v>17017</v>
      </c>
      <c r="K3875">
        <v>4110</v>
      </c>
      <c r="L3875">
        <v>3418.23</v>
      </c>
      <c r="M3875">
        <v>2892.06</v>
      </c>
      <c r="N3875">
        <v>2959.37</v>
      </c>
    </row>
    <row r="3876" spans="1:14" x14ac:dyDescent="0.25">
      <c r="A3876" s="2">
        <v>42338</v>
      </c>
      <c r="B3876" t="s">
        <v>47</v>
      </c>
      <c r="C3876">
        <v>124.291</v>
      </c>
      <c r="D3876">
        <v>89.733400000000003</v>
      </c>
      <c r="E3876">
        <v>69.394400000000005</v>
      </c>
      <c r="F3876">
        <v>50.744700000000002</v>
      </c>
      <c r="G3876">
        <v>46085</v>
      </c>
      <c r="H3876">
        <v>6241</v>
      </c>
      <c r="I3876">
        <v>103842.318</v>
      </c>
      <c r="J3876">
        <v>17017</v>
      </c>
      <c r="K3876">
        <v>4110</v>
      </c>
      <c r="L3876">
        <v>3506.45</v>
      </c>
      <c r="M3876">
        <v>2918.6</v>
      </c>
      <c r="N3876">
        <v>2951.27</v>
      </c>
    </row>
    <row r="3877" spans="1:14" x14ac:dyDescent="0.25">
      <c r="A3877" s="2">
        <v>42369</v>
      </c>
      <c r="B3877" t="s">
        <v>47</v>
      </c>
      <c r="C3877">
        <v>113.958</v>
      </c>
      <c r="D3877">
        <v>91.101399999999998</v>
      </c>
      <c r="E3877">
        <v>69.963999999999999</v>
      </c>
      <c r="F3877">
        <v>51.132599999999996</v>
      </c>
      <c r="G3877">
        <v>46085</v>
      </c>
      <c r="H3877">
        <v>6241</v>
      </c>
      <c r="I3877">
        <v>95760.557000000001</v>
      </c>
      <c r="J3877">
        <v>17017</v>
      </c>
      <c r="K3877">
        <v>4110</v>
      </c>
      <c r="L3877">
        <v>3267.52</v>
      </c>
      <c r="M3877">
        <v>2936.24</v>
      </c>
      <c r="N3877">
        <v>2941</v>
      </c>
    </row>
    <row r="3878" spans="1:14" x14ac:dyDescent="0.25">
      <c r="A3878" s="2">
        <v>42398</v>
      </c>
      <c r="B3878" t="s">
        <v>47</v>
      </c>
      <c r="C3878">
        <v>101.755</v>
      </c>
      <c r="D3878">
        <v>92.1768</v>
      </c>
      <c r="E3878">
        <v>70.432299999999998</v>
      </c>
      <c r="F3878">
        <v>51.469499999999996</v>
      </c>
      <c r="G3878">
        <v>34943</v>
      </c>
      <c r="H3878">
        <v>5738</v>
      </c>
      <c r="I3878">
        <v>85390.631399999998</v>
      </c>
      <c r="J3878">
        <v>11483</v>
      </c>
      <c r="K3878">
        <v>4531</v>
      </c>
      <c r="L3878">
        <v>3045.09</v>
      </c>
      <c r="M3878">
        <v>2950.54</v>
      </c>
      <c r="N3878">
        <v>2927.64</v>
      </c>
    </row>
    <row r="3879" spans="1:14" x14ac:dyDescent="0.25">
      <c r="A3879" s="2">
        <v>42429</v>
      </c>
      <c r="B3879" t="s">
        <v>47</v>
      </c>
      <c r="C3879">
        <v>94.896000000000001</v>
      </c>
      <c r="D3879">
        <v>93.102500000000006</v>
      </c>
      <c r="E3879">
        <v>70.814999999999998</v>
      </c>
      <c r="F3879">
        <v>51.7575</v>
      </c>
      <c r="G3879">
        <v>34943</v>
      </c>
      <c r="H3879">
        <v>5738</v>
      </c>
      <c r="I3879">
        <v>79221.600699999995</v>
      </c>
      <c r="J3879">
        <v>11483</v>
      </c>
      <c r="K3879">
        <v>4531</v>
      </c>
      <c r="L3879">
        <v>2945.75</v>
      </c>
      <c r="M3879">
        <v>2963.12</v>
      </c>
      <c r="N3879">
        <v>2912.2</v>
      </c>
    </row>
    <row r="3880" spans="1:14" x14ac:dyDescent="0.25">
      <c r="A3880" s="2">
        <v>42460</v>
      </c>
      <c r="B3880" t="s">
        <v>47</v>
      </c>
      <c r="C3880">
        <v>101.657</v>
      </c>
      <c r="D3880">
        <v>94.081800000000001</v>
      </c>
      <c r="E3880">
        <v>71.277100000000004</v>
      </c>
      <c r="F3880">
        <v>52.081000000000003</v>
      </c>
      <c r="G3880">
        <v>34943</v>
      </c>
      <c r="H3880">
        <v>5738</v>
      </c>
      <c r="I3880">
        <v>85455.960200000001</v>
      </c>
      <c r="J3880">
        <v>11483</v>
      </c>
      <c r="K3880">
        <v>4531</v>
      </c>
      <c r="L3880">
        <v>3004.93</v>
      </c>
      <c r="M3880">
        <v>2974.89</v>
      </c>
      <c r="N3880">
        <v>2898.3</v>
      </c>
    </row>
    <row r="3881" spans="1:14" x14ac:dyDescent="0.25">
      <c r="A3881" s="2">
        <v>42489</v>
      </c>
      <c r="B3881" t="s">
        <v>47</v>
      </c>
      <c r="C3881">
        <v>99.147999999999996</v>
      </c>
      <c r="D3881">
        <v>94.972399999999993</v>
      </c>
      <c r="E3881">
        <v>71.653199999999998</v>
      </c>
      <c r="F3881">
        <v>52.389200000000002</v>
      </c>
      <c r="G3881">
        <v>34943</v>
      </c>
      <c r="H3881">
        <v>5738</v>
      </c>
      <c r="I3881">
        <v>83779.736999999994</v>
      </c>
      <c r="J3881">
        <v>11483</v>
      </c>
      <c r="K3881">
        <v>4531</v>
      </c>
      <c r="L3881">
        <v>3028.21</v>
      </c>
      <c r="M3881">
        <v>2985.21</v>
      </c>
      <c r="N3881">
        <v>2884.58</v>
      </c>
    </row>
    <row r="3882" spans="1:14" x14ac:dyDescent="0.25">
      <c r="A3882" s="2">
        <v>42521</v>
      </c>
      <c r="B3882" t="s">
        <v>47</v>
      </c>
      <c r="C3882">
        <v>84.268000000000001</v>
      </c>
      <c r="D3882">
        <v>95.619799999999998</v>
      </c>
      <c r="E3882">
        <v>71.956299999999999</v>
      </c>
      <c r="F3882">
        <v>52.637500000000003</v>
      </c>
      <c r="G3882">
        <v>34943</v>
      </c>
      <c r="H3882">
        <v>5738</v>
      </c>
      <c r="I3882">
        <v>70838.003700000001</v>
      </c>
      <c r="J3882">
        <v>11483</v>
      </c>
      <c r="K3882">
        <v>4531</v>
      </c>
      <c r="L3882">
        <v>3063.48</v>
      </c>
      <c r="M3882">
        <v>2996.93</v>
      </c>
      <c r="N3882">
        <v>2877.29</v>
      </c>
    </row>
    <row r="3883" spans="1:14" x14ac:dyDescent="0.25">
      <c r="A3883" s="2">
        <v>42551</v>
      </c>
      <c r="B3883" t="s">
        <v>47</v>
      </c>
      <c r="C3883">
        <v>88.569000000000003</v>
      </c>
      <c r="D3883">
        <v>96.343900000000005</v>
      </c>
      <c r="E3883">
        <v>72.3416</v>
      </c>
      <c r="F3883">
        <v>52.901899999999998</v>
      </c>
      <c r="G3883">
        <v>34943</v>
      </c>
      <c r="H3883">
        <v>5738</v>
      </c>
      <c r="I3883">
        <v>74890.047999999995</v>
      </c>
      <c r="J3883">
        <v>11483</v>
      </c>
      <c r="K3883">
        <v>4531</v>
      </c>
      <c r="L3883">
        <v>2864.74</v>
      </c>
      <c r="M3883">
        <v>3008.1</v>
      </c>
      <c r="N3883">
        <v>2868.69</v>
      </c>
    </row>
    <row r="3884" spans="1:14" x14ac:dyDescent="0.25">
      <c r="A3884" s="2">
        <v>42580</v>
      </c>
      <c r="B3884" t="s">
        <v>47</v>
      </c>
      <c r="C3884">
        <v>94.69</v>
      </c>
      <c r="D3884">
        <v>97.231099999999998</v>
      </c>
      <c r="E3884">
        <v>72.789000000000001</v>
      </c>
      <c r="F3884">
        <v>53.183500000000002</v>
      </c>
      <c r="G3884">
        <v>34943</v>
      </c>
      <c r="H3884">
        <v>5738</v>
      </c>
      <c r="I3884">
        <v>79491.185700000002</v>
      </c>
      <c r="J3884">
        <v>11483</v>
      </c>
      <c r="K3884">
        <v>4531</v>
      </c>
      <c r="L3884">
        <v>2990.76</v>
      </c>
      <c r="M3884">
        <v>3025.53</v>
      </c>
      <c r="N3884">
        <v>2862.32</v>
      </c>
    </row>
    <row r="3885" spans="1:14" x14ac:dyDescent="0.25">
      <c r="A3885" s="2">
        <v>42613</v>
      </c>
      <c r="B3885" t="s">
        <v>47</v>
      </c>
      <c r="C3885">
        <v>94.444000000000003</v>
      </c>
      <c r="D3885">
        <v>98.002499999999998</v>
      </c>
      <c r="E3885">
        <v>73.194100000000006</v>
      </c>
      <c r="F3885">
        <v>53.438600000000001</v>
      </c>
      <c r="G3885">
        <v>34943</v>
      </c>
      <c r="H3885">
        <v>5738</v>
      </c>
      <c r="I3885">
        <v>79529.225300000006</v>
      </c>
      <c r="J3885">
        <v>11483</v>
      </c>
      <c r="K3885">
        <v>4531</v>
      </c>
      <c r="L3885">
        <v>3023.13</v>
      </c>
      <c r="M3885">
        <v>3040.7</v>
      </c>
      <c r="N3885">
        <v>2854.3</v>
      </c>
    </row>
    <row r="3886" spans="1:14" x14ac:dyDescent="0.25">
      <c r="A3886" s="2">
        <v>42643</v>
      </c>
      <c r="B3886" t="s">
        <v>47</v>
      </c>
      <c r="C3886">
        <v>88.007999999999996</v>
      </c>
      <c r="D3886">
        <v>98.5441</v>
      </c>
      <c r="E3886">
        <v>73.513300000000001</v>
      </c>
      <c r="F3886">
        <v>53.694699999999997</v>
      </c>
      <c r="G3886">
        <v>34943</v>
      </c>
      <c r="H3886">
        <v>5738</v>
      </c>
      <c r="I3886">
        <v>73681.050300000003</v>
      </c>
      <c r="J3886">
        <v>11483</v>
      </c>
      <c r="K3886">
        <v>4531</v>
      </c>
      <c r="L3886">
        <v>3002.24</v>
      </c>
      <c r="M3886">
        <v>3054.23</v>
      </c>
      <c r="N3886">
        <v>2846.54</v>
      </c>
    </row>
    <row r="3887" spans="1:14" x14ac:dyDescent="0.25">
      <c r="A3887" s="2">
        <v>42674</v>
      </c>
      <c r="B3887" t="s">
        <v>47</v>
      </c>
      <c r="C3887">
        <v>88.853999999999999</v>
      </c>
      <c r="D3887">
        <v>99.107399999999998</v>
      </c>
      <c r="E3887">
        <v>73.875699999999995</v>
      </c>
      <c r="F3887">
        <v>53.937100000000001</v>
      </c>
      <c r="G3887">
        <v>34943</v>
      </c>
      <c r="H3887">
        <v>5738</v>
      </c>
      <c r="I3887">
        <v>74735.408800000005</v>
      </c>
      <c r="J3887">
        <v>11483</v>
      </c>
      <c r="K3887">
        <v>4531</v>
      </c>
      <c r="L3887">
        <v>3055.25</v>
      </c>
      <c r="M3887">
        <v>3066.52</v>
      </c>
      <c r="N3887">
        <v>2843.57</v>
      </c>
    </row>
    <row r="3888" spans="1:14" x14ac:dyDescent="0.25">
      <c r="A3888" s="2">
        <v>42704</v>
      </c>
      <c r="B3888" t="s">
        <v>47</v>
      </c>
      <c r="C3888">
        <v>87.180999999999997</v>
      </c>
      <c r="D3888">
        <v>99.535700000000006</v>
      </c>
      <c r="E3888">
        <v>74.202100000000002</v>
      </c>
      <c r="F3888">
        <v>54.157400000000003</v>
      </c>
      <c r="G3888">
        <v>34943</v>
      </c>
      <c r="H3888">
        <v>5738</v>
      </c>
      <c r="I3888">
        <v>73146.015100000004</v>
      </c>
      <c r="J3888">
        <v>11483</v>
      </c>
      <c r="K3888">
        <v>4531</v>
      </c>
      <c r="L3888">
        <v>3051.61</v>
      </c>
      <c r="M3888">
        <v>3078.47</v>
      </c>
      <c r="N3888">
        <v>2840.4</v>
      </c>
    </row>
    <row r="3889" spans="1:14" x14ac:dyDescent="0.25">
      <c r="A3889" s="2">
        <v>42734</v>
      </c>
      <c r="B3889" t="s">
        <v>47</v>
      </c>
      <c r="C3889">
        <v>97.552999999999997</v>
      </c>
      <c r="D3889">
        <v>100.1643</v>
      </c>
      <c r="E3889">
        <v>74.646199999999993</v>
      </c>
      <c r="F3889">
        <v>54.433900000000001</v>
      </c>
      <c r="G3889">
        <v>34943</v>
      </c>
      <c r="H3889">
        <v>5738</v>
      </c>
      <c r="I3889">
        <v>81975.336899999995</v>
      </c>
      <c r="J3889">
        <v>11483</v>
      </c>
      <c r="K3889">
        <v>4531</v>
      </c>
      <c r="L3889">
        <v>3290.52</v>
      </c>
      <c r="M3889">
        <v>3094.21</v>
      </c>
      <c r="N3889">
        <v>2839.65</v>
      </c>
    </row>
    <row r="3890" spans="1:14" x14ac:dyDescent="0.25">
      <c r="A3890" s="2">
        <v>42766</v>
      </c>
      <c r="B3890" t="s">
        <v>47</v>
      </c>
      <c r="C3890">
        <v>100.673</v>
      </c>
      <c r="D3890">
        <v>100.80889999999999</v>
      </c>
      <c r="E3890">
        <v>75.143100000000004</v>
      </c>
      <c r="F3890">
        <v>54.746499999999997</v>
      </c>
      <c r="G3890">
        <v>35015</v>
      </c>
      <c r="H3890">
        <v>5903</v>
      </c>
      <c r="I3890">
        <v>84958.964600000007</v>
      </c>
      <c r="J3890">
        <v>3579</v>
      </c>
      <c r="K3890">
        <v>7336</v>
      </c>
      <c r="L3890">
        <v>3230.68</v>
      </c>
      <c r="M3890">
        <v>3107.32</v>
      </c>
      <c r="N3890">
        <v>2841.58</v>
      </c>
    </row>
    <row r="3891" spans="1:14" x14ac:dyDescent="0.25">
      <c r="A3891" s="2">
        <v>42794</v>
      </c>
      <c r="B3891" t="s">
        <v>47</v>
      </c>
      <c r="C3891">
        <v>102.149</v>
      </c>
      <c r="D3891">
        <v>101.437</v>
      </c>
      <c r="E3891">
        <v>75.739900000000006</v>
      </c>
      <c r="F3891">
        <v>55.068800000000003</v>
      </c>
      <c r="G3891">
        <v>35015</v>
      </c>
      <c r="H3891">
        <v>5903</v>
      </c>
      <c r="I3891">
        <v>86012.496100000004</v>
      </c>
      <c r="J3891">
        <v>3579</v>
      </c>
      <c r="K3891">
        <v>7336</v>
      </c>
      <c r="L3891">
        <v>3319.61</v>
      </c>
      <c r="M3891">
        <v>3120.99</v>
      </c>
      <c r="N3891">
        <v>2848.86</v>
      </c>
    </row>
    <row r="3892" spans="1:14" x14ac:dyDescent="0.25">
      <c r="A3892" s="2">
        <v>42825</v>
      </c>
      <c r="B3892" t="s">
        <v>47</v>
      </c>
      <c r="C3892">
        <v>106.331</v>
      </c>
      <c r="D3892">
        <v>102.1331</v>
      </c>
      <c r="E3892">
        <v>76.402900000000002</v>
      </c>
      <c r="F3892">
        <v>55.392499999999998</v>
      </c>
      <c r="G3892">
        <v>35015</v>
      </c>
      <c r="H3892">
        <v>5903</v>
      </c>
      <c r="I3892">
        <v>89154.897800000006</v>
      </c>
      <c r="J3892">
        <v>3579</v>
      </c>
      <c r="K3892">
        <v>7336</v>
      </c>
      <c r="L3892">
        <v>3500.93</v>
      </c>
      <c r="M3892">
        <v>3136.95</v>
      </c>
      <c r="N3892">
        <v>2859.56</v>
      </c>
    </row>
    <row r="3893" spans="1:14" x14ac:dyDescent="0.25">
      <c r="A3893" s="2">
        <v>42853</v>
      </c>
      <c r="B3893" t="s">
        <v>47</v>
      </c>
      <c r="C3893">
        <v>111.79300000000001</v>
      </c>
      <c r="D3893">
        <v>102.8759</v>
      </c>
      <c r="E3893">
        <v>77.111900000000006</v>
      </c>
      <c r="F3893">
        <v>55.732500000000002</v>
      </c>
      <c r="G3893">
        <v>35015</v>
      </c>
      <c r="H3893">
        <v>5903</v>
      </c>
      <c r="I3893">
        <v>93676.648499999996</v>
      </c>
      <c r="J3893">
        <v>3579</v>
      </c>
      <c r="K3893">
        <v>7336</v>
      </c>
      <c r="L3893">
        <v>3559.59</v>
      </c>
      <c r="M3893">
        <v>3155.47</v>
      </c>
      <c r="N3893">
        <v>2870.68</v>
      </c>
    </row>
    <row r="3894" spans="1:14" x14ac:dyDescent="0.25">
      <c r="A3894" s="2">
        <v>42886</v>
      </c>
      <c r="B3894" t="s">
        <v>47</v>
      </c>
      <c r="C3894">
        <v>116.22199999999999</v>
      </c>
      <c r="D3894">
        <v>103.6165</v>
      </c>
      <c r="E3894">
        <v>77.864599999999996</v>
      </c>
      <c r="F3894">
        <v>56.119399999999999</v>
      </c>
      <c r="G3894">
        <v>35015</v>
      </c>
      <c r="H3894">
        <v>5903</v>
      </c>
      <c r="I3894">
        <v>97623.670400000003</v>
      </c>
      <c r="J3894">
        <v>3579</v>
      </c>
      <c r="K3894">
        <v>7336</v>
      </c>
      <c r="L3894">
        <v>3554.59</v>
      </c>
      <c r="M3894">
        <v>3174.08</v>
      </c>
      <c r="N3894">
        <v>2883.86</v>
      </c>
    </row>
    <row r="3895" spans="1:14" x14ac:dyDescent="0.25">
      <c r="A3895" s="2">
        <v>42916</v>
      </c>
      <c r="B3895" t="s">
        <v>47</v>
      </c>
      <c r="C3895">
        <v>111.4</v>
      </c>
      <c r="D3895">
        <v>104.28530000000001</v>
      </c>
      <c r="E3895">
        <v>78.603899999999996</v>
      </c>
      <c r="F3895">
        <v>56.440600000000003</v>
      </c>
      <c r="G3895">
        <v>35015</v>
      </c>
      <c r="H3895">
        <v>5903</v>
      </c>
      <c r="I3895">
        <v>93858.577000000005</v>
      </c>
      <c r="J3895">
        <v>3579</v>
      </c>
      <c r="K3895">
        <v>7336</v>
      </c>
      <c r="L3895">
        <v>3441.88</v>
      </c>
      <c r="M3895">
        <v>3188.68</v>
      </c>
      <c r="N3895">
        <v>2898.52</v>
      </c>
    </row>
    <row r="3896" spans="1:14" x14ac:dyDescent="0.25">
      <c r="A3896" s="2">
        <v>42947</v>
      </c>
      <c r="B3896" t="s">
        <v>47</v>
      </c>
      <c r="C3896">
        <v>105.446</v>
      </c>
      <c r="D3896">
        <v>104.7628</v>
      </c>
      <c r="E3896">
        <v>79.304100000000005</v>
      </c>
      <c r="F3896">
        <v>56.736199999999997</v>
      </c>
      <c r="G3896">
        <v>35015</v>
      </c>
      <c r="H3896">
        <v>5903</v>
      </c>
      <c r="I3896">
        <v>88438.760999999999</v>
      </c>
      <c r="J3896">
        <v>3579</v>
      </c>
      <c r="K3896">
        <v>7336</v>
      </c>
      <c r="L3896">
        <v>3449.36</v>
      </c>
      <c r="M3896">
        <v>3202.27</v>
      </c>
      <c r="N3896">
        <v>2912.3</v>
      </c>
    </row>
    <row r="3897" spans="1:14" x14ac:dyDescent="0.25">
      <c r="A3897" s="2">
        <v>42978</v>
      </c>
      <c r="B3897" t="s">
        <v>47</v>
      </c>
      <c r="C3897">
        <v>105.79</v>
      </c>
      <c r="D3897">
        <v>105.26609999999999</v>
      </c>
      <c r="E3897">
        <v>79.991900000000001</v>
      </c>
      <c r="F3897">
        <v>57.0077</v>
      </c>
      <c r="G3897">
        <v>35015</v>
      </c>
      <c r="H3897">
        <v>5903</v>
      </c>
      <c r="I3897">
        <v>89061.452699999994</v>
      </c>
      <c r="J3897">
        <v>3579</v>
      </c>
      <c r="K3897">
        <v>7336</v>
      </c>
      <c r="L3897">
        <v>3421.47</v>
      </c>
      <c r="M3897">
        <v>3218.65</v>
      </c>
      <c r="N3897">
        <v>2922.76</v>
      </c>
    </row>
    <row r="3898" spans="1:14" x14ac:dyDescent="0.25">
      <c r="A3898" s="2">
        <v>43007</v>
      </c>
      <c r="B3898" t="s">
        <v>47</v>
      </c>
      <c r="C3898">
        <v>113.46599999999999</v>
      </c>
      <c r="D3898">
        <v>105.81619999999999</v>
      </c>
      <c r="E3898">
        <v>80.730900000000005</v>
      </c>
      <c r="F3898">
        <v>57.3294</v>
      </c>
      <c r="G3898">
        <v>35015</v>
      </c>
      <c r="H3898">
        <v>5903</v>
      </c>
      <c r="I3898">
        <v>95555.473899999997</v>
      </c>
      <c r="J3898">
        <v>3579</v>
      </c>
      <c r="K3898">
        <v>7336</v>
      </c>
      <c r="L3898">
        <v>3594.85</v>
      </c>
      <c r="M3898">
        <v>3235.18</v>
      </c>
      <c r="N3898">
        <v>2934.19</v>
      </c>
    </row>
    <row r="3899" spans="1:14" x14ac:dyDescent="0.25">
      <c r="A3899" s="2">
        <v>43039</v>
      </c>
      <c r="B3899" t="s">
        <v>47</v>
      </c>
      <c r="C3899">
        <v>109.923</v>
      </c>
      <c r="D3899">
        <v>106.36060000000001</v>
      </c>
      <c r="E3899">
        <v>81.453999999999994</v>
      </c>
      <c r="F3899">
        <v>57.6342</v>
      </c>
      <c r="G3899">
        <v>35015</v>
      </c>
      <c r="H3899">
        <v>5903</v>
      </c>
      <c r="I3899">
        <v>92411.418300000005</v>
      </c>
      <c r="J3899">
        <v>3579</v>
      </c>
      <c r="K3899">
        <v>7336</v>
      </c>
      <c r="L3899">
        <v>3673.95</v>
      </c>
      <c r="M3899">
        <v>3254.24</v>
      </c>
      <c r="N3899">
        <v>2946.92</v>
      </c>
    </row>
    <row r="3900" spans="1:14" x14ac:dyDescent="0.25">
      <c r="A3900" s="2">
        <v>43069</v>
      </c>
      <c r="B3900" t="s">
        <v>47</v>
      </c>
      <c r="C3900">
        <v>105.446</v>
      </c>
      <c r="D3900">
        <v>106.754</v>
      </c>
      <c r="E3900">
        <v>82.084699999999998</v>
      </c>
      <c r="F3900">
        <v>57.939599999999999</v>
      </c>
      <c r="G3900">
        <v>35015</v>
      </c>
      <c r="H3900">
        <v>5903</v>
      </c>
      <c r="I3900">
        <v>88896.890100000004</v>
      </c>
      <c r="J3900">
        <v>3579</v>
      </c>
      <c r="K3900">
        <v>7336</v>
      </c>
      <c r="L3900">
        <v>3569.93</v>
      </c>
      <c r="M3900">
        <v>3267.77</v>
      </c>
      <c r="N3900">
        <v>2956.24</v>
      </c>
    </row>
    <row r="3901" spans="1:14" x14ac:dyDescent="0.25">
      <c r="A3901" s="2">
        <v>43098</v>
      </c>
      <c r="B3901" t="s">
        <v>47</v>
      </c>
      <c r="C3901">
        <v>102.346</v>
      </c>
      <c r="D3901">
        <v>106.99930000000001</v>
      </c>
      <c r="E3901">
        <v>82.686700000000002</v>
      </c>
      <c r="F3901">
        <v>58.232399999999998</v>
      </c>
      <c r="G3901">
        <v>35015</v>
      </c>
      <c r="H3901">
        <v>5903</v>
      </c>
      <c r="I3901">
        <v>86002.572799999994</v>
      </c>
      <c r="J3901">
        <v>3579</v>
      </c>
      <c r="K3901">
        <v>7336</v>
      </c>
      <c r="L3901">
        <v>3503.96</v>
      </c>
      <c r="M3901">
        <v>3276.49</v>
      </c>
      <c r="N3901">
        <v>2963.52</v>
      </c>
    </row>
    <row r="3902" spans="1:14" x14ac:dyDescent="0.25">
      <c r="A3902" s="2">
        <v>43131</v>
      </c>
      <c r="B3902" t="s">
        <v>47</v>
      </c>
      <c r="C3902">
        <v>103.74299999999999</v>
      </c>
      <c r="D3902">
        <v>107.1414</v>
      </c>
      <c r="E3902">
        <v>83.258200000000002</v>
      </c>
      <c r="F3902">
        <v>58.535899999999998</v>
      </c>
      <c r="G3902">
        <v>39586</v>
      </c>
      <c r="H3902">
        <v>3914</v>
      </c>
      <c r="I3902">
        <v>87276.072400000005</v>
      </c>
      <c r="J3902">
        <v>36220</v>
      </c>
      <c r="K3902">
        <v>1695</v>
      </c>
      <c r="L3902">
        <v>3609.29</v>
      </c>
      <c r="M3902">
        <v>3286.94</v>
      </c>
      <c r="N3902">
        <v>2970.89</v>
      </c>
    </row>
    <row r="3903" spans="1:14" x14ac:dyDescent="0.25">
      <c r="A3903" s="2">
        <v>43159</v>
      </c>
      <c r="B3903" t="s">
        <v>47</v>
      </c>
      <c r="C3903">
        <v>94.698999999999998</v>
      </c>
      <c r="D3903">
        <v>107.0288</v>
      </c>
      <c r="E3903">
        <v>83.740399999999994</v>
      </c>
      <c r="F3903">
        <v>58.7958</v>
      </c>
      <c r="G3903">
        <v>39586</v>
      </c>
      <c r="H3903">
        <v>3914</v>
      </c>
      <c r="I3903">
        <v>79023.133199999997</v>
      </c>
      <c r="J3903">
        <v>36220</v>
      </c>
      <c r="K3903">
        <v>1695</v>
      </c>
      <c r="L3903">
        <v>3438.96</v>
      </c>
      <c r="M3903">
        <v>3293.54</v>
      </c>
      <c r="N3903">
        <v>2977.84</v>
      </c>
    </row>
    <row r="3904" spans="1:14" x14ac:dyDescent="0.25">
      <c r="A3904" s="2">
        <v>43189</v>
      </c>
      <c r="B3904" t="s">
        <v>47</v>
      </c>
      <c r="C3904">
        <v>90.33</v>
      </c>
      <c r="D3904">
        <v>106.9087</v>
      </c>
      <c r="E3904">
        <v>84.141900000000007</v>
      </c>
      <c r="F3904">
        <v>59.029600000000002</v>
      </c>
      <c r="G3904">
        <v>39586</v>
      </c>
      <c r="H3904">
        <v>3914</v>
      </c>
      <c r="I3904">
        <v>76203.241200000004</v>
      </c>
      <c r="J3904">
        <v>36220</v>
      </c>
      <c r="K3904">
        <v>1695</v>
      </c>
      <c r="L3904">
        <v>3361.5</v>
      </c>
      <c r="M3904">
        <v>3300.49</v>
      </c>
      <c r="N3904">
        <v>2983.49</v>
      </c>
    </row>
    <row r="3905" spans="1:14" x14ac:dyDescent="0.25">
      <c r="A3905" s="2">
        <v>43220</v>
      </c>
      <c r="B3905" t="s">
        <v>47</v>
      </c>
      <c r="C3905">
        <v>97.700999999999993</v>
      </c>
      <c r="D3905">
        <v>106.83750000000001</v>
      </c>
      <c r="E3905">
        <v>84.568200000000004</v>
      </c>
      <c r="F3905">
        <v>59.355200000000004</v>
      </c>
      <c r="G3905">
        <v>39586</v>
      </c>
      <c r="H3905">
        <v>3914</v>
      </c>
      <c r="I3905">
        <v>84919.673999999999</v>
      </c>
      <c r="J3905">
        <v>36220</v>
      </c>
      <c r="K3905">
        <v>1695</v>
      </c>
      <c r="L3905">
        <v>3536.52</v>
      </c>
      <c r="M3905">
        <v>3308.24</v>
      </c>
      <c r="N3905">
        <v>2989.2</v>
      </c>
    </row>
    <row r="3906" spans="1:14" x14ac:dyDescent="0.25">
      <c r="A3906" s="2">
        <v>43251</v>
      </c>
      <c r="B3906" t="s">
        <v>47</v>
      </c>
      <c r="C3906">
        <v>100.24</v>
      </c>
      <c r="D3906">
        <v>106.90989999999999</v>
      </c>
      <c r="E3906">
        <v>85.083699999999993</v>
      </c>
      <c r="F3906">
        <v>59.711500000000001</v>
      </c>
      <c r="G3906">
        <v>39586</v>
      </c>
      <c r="H3906">
        <v>3914</v>
      </c>
      <c r="I3906">
        <v>87442.040599999993</v>
      </c>
      <c r="J3906">
        <v>36220</v>
      </c>
      <c r="K3906">
        <v>1695</v>
      </c>
      <c r="L3906">
        <v>3406.65</v>
      </c>
      <c r="M3906">
        <v>3313.14</v>
      </c>
      <c r="N3906">
        <v>2995.5</v>
      </c>
    </row>
    <row r="3907" spans="1:14" x14ac:dyDescent="0.25">
      <c r="A3907" s="2">
        <v>43280</v>
      </c>
      <c r="B3907" t="s">
        <v>47</v>
      </c>
      <c r="C3907">
        <v>94.35</v>
      </c>
      <c r="D3907">
        <v>106.8287</v>
      </c>
      <c r="E3907">
        <v>85.548299999999998</v>
      </c>
      <c r="F3907">
        <v>60.031100000000002</v>
      </c>
      <c r="G3907">
        <v>39586</v>
      </c>
      <c r="H3907">
        <v>3914</v>
      </c>
      <c r="I3907">
        <v>87790.441900000005</v>
      </c>
      <c r="J3907">
        <v>36220</v>
      </c>
      <c r="K3907">
        <v>1695</v>
      </c>
      <c r="L3907">
        <v>3395.6</v>
      </c>
      <c r="M3907">
        <v>3317.09</v>
      </c>
      <c r="N3907">
        <v>3002.17</v>
      </c>
    </row>
    <row r="3908" spans="1:14" x14ac:dyDescent="0.25">
      <c r="A3908" s="2">
        <v>43312</v>
      </c>
      <c r="B3908" t="s">
        <v>47</v>
      </c>
      <c r="C3908">
        <v>95.26</v>
      </c>
      <c r="D3908">
        <v>106.64570000000001</v>
      </c>
      <c r="E3908">
        <v>86.007999999999996</v>
      </c>
      <c r="F3908">
        <v>60.339500000000001</v>
      </c>
      <c r="G3908">
        <v>39586</v>
      </c>
      <c r="H3908">
        <v>3914</v>
      </c>
      <c r="I3908">
        <v>88555.1345</v>
      </c>
      <c r="J3908">
        <v>36220</v>
      </c>
      <c r="K3908">
        <v>1695</v>
      </c>
      <c r="L3908">
        <v>3525.49</v>
      </c>
      <c r="M3908">
        <v>3322.7</v>
      </c>
      <c r="N3908">
        <v>3008.12</v>
      </c>
    </row>
    <row r="3909" spans="1:14" x14ac:dyDescent="0.25">
      <c r="A3909" s="2">
        <v>43343</v>
      </c>
      <c r="B3909" t="s">
        <v>47</v>
      </c>
      <c r="C3909">
        <v>80.38</v>
      </c>
      <c r="D3909">
        <v>106.2231</v>
      </c>
      <c r="E3909">
        <v>86.338700000000003</v>
      </c>
      <c r="F3909">
        <v>60.5764</v>
      </c>
      <c r="G3909">
        <v>39586</v>
      </c>
      <c r="H3909">
        <v>3914</v>
      </c>
      <c r="I3909">
        <v>75089.084099999993</v>
      </c>
      <c r="J3909">
        <v>36220</v>
      </c>
      <c r="K3909">
        <v>1695</v>
      </c>
      <c r="L3909">
        <v>3392.9</v>
      </c>
      <c r="M3909">
        <v>3326</v>
      </c>
      <c r="N3909">
        <v>3013.88</v>
      </c>
    </row>
    <row r="3910" spans="1:14" x14ac:dyDescent="0.25">
      <c r="A3910" s="2">
        <v>43371</v>
      </c>
      <c r="B3910" t="s">
        <v>47</v>
      </c>
      <c r="C3910">
        <v>76.510000000000005</v>
      </c>
      <c r="D3910">
        <v>105.8064</v>
      </c>
      <c r="E3910">
        <v>86.656099999999995</v>
      </c>
      <c r="F3910">
        <v>60.787599999999998</v>
      </c>
      <c r="G3910">
        <v>39586</v>
      </c>
      <c r="H3910">
        <v>3914</v>
      </c>
      <c r="I3910">
        <v>71125.738299999997</v>
      </c>
      <c r="J3910">
        <v>36220</v>
      </c>
      <c r="K3910">
        <v>1695</v>
      </c>
      <c r="L3910">
        <v>3399.2</v>
      </c>
      <c r="M3910">
        <v>3331.67</v>
      </c>
      <c r="N3910">
        <v>3021.77</v>
      </c>
    </row>
    <row r="3911" spans="1:14" x14ac:dyDescent="0.25">
      <c r="A3911" s="2">
        <v>43404</v>
      </c>
      <c r="B3911" t="s">
        <v>47</v>
      </c>
      <c r="C3911">
        <v>67.78</v>
      </c>
      <c r="D3911">
        <v>105.1534</v>
      </c>
      <c r="E3911">
        <v>86.881200000000007</v>
      </c>
      <c r="F3911">
        <v>60.956699999999998</v>
      </c>
      <c r="G3911">
        <v>39586</v>
      </c>
      <c r="H3911">
        <v>3914</v>
      </c>
      <c r="I3911">
        <v>63282.976300000002</v>
      </c>
      <c r="J3911">
        <v>36220</v>
      </c>
      <c r="K3911">
        <v>1695</v>
      </c>
      <c r="L3911">
        <v>3197.51</v>
      </c>
      <c r="M3911">
        <v>3332.17</v>
      </c>
      <c r="N3911">
        <v>3028.01</v>
      </c>
    </row>
    <row r="3912" spans="1:14" x14ac:dyDescent="0.25">
      <c r="A3912" s="2">
        <v>43434</v>
      </c>
      <c r="B3912" t="s">
        <v>47</v>
      </c>
      <c r="C3912">
        <v>64.58</v>
      </c>
      <c r="D3912">
        <v>104.2623</v>
      </c>
      <c r="E3912">
        <v>87.092799999999997</v>
      </c>
      <c r="F3912">
        <v>61.100499999999997</v>
      </c>
      <c r="G3912">
        <v>39586</v>
      </c>
      <c r="H3912">
        <v>3914</v>
      </c>
      <c r="I3912">
        <v>60578.575599999996</v>
      </c>
      <c r="J3912">
        <v>36220</v>
      </c>
      <c r="K3912">
        <v>1695</v>
      </c>
      <c r="L3912">
        <v>3173.13</v>
      </c>
      <c r="M3912">
        <v>3331.11</v>
      </c>
      <c r="N3912">
        <v>3032.32</v>
      </c>
    </row>
    <row r="3913" spans="1:14" x14ac:dyDescent="0.25">
      <c r="A3913" s="2">
        <v>43465</v>
      </c>
      <c r="B3913" t="s">
        <v>47</v>
      </c>
      <c r="C3913">
        <v>60.56</v>
      </c>
      <c r="D3913">
        <v>103.2406</v>
      </c>
      <c r="E3913">
        <v>87.224299999999999</v>
      </c>
      <c r="F3913">
        <v>61.235700000000001</v>
      </c>
      <c r="G3913">
        <v>39586</v>
      </c>
      <c r="H3913">
        <v>3914</v>
      </c>
      <c r="I3913">
        <v>56475.346899999997</v>
      </c>
      <c r="J3913">
        <v>36220</v>
      </c>
      <c r="K3913">
        <v>1695</v>
      </c>
      <c r="L3913">
        <v>3001.42</v>
      </c>
      <c r="M3913">
        <v>3328.87</v>
      </c>
      <c r="N3913">
        <v>3036.1</v>
      </c>
    </row>
    <row r="3914" spans="1:14" x14ac:dyDescent="0.25">
      <c r="A3914" s="2">
        <v>43496</v>
      </c>
      <c r="B3914" t="s">
        <v>47</v>
      </c>
      <c r="C3914">
        <v>66.2</v>
      </c>
      <c r="D3914">
        <v>102.1841</v>
      </c>
      <c r="E3914">
        <v>87.382900000000006</v>
      </c>
      <c r="F3914">
        <v>61.406300000000002</v>
      </c>
      <c r="G3914">
        <v>46532</v>
      </c>
      <c r="H3914">
        <v>6689</v>
      </c>
      <c r="I3914">
        <v>61949.427000000003</v>
      </c>
      <c r="J3914">
        <v>37831</v>
      </c>
      <c r="K3914">
        <v>6536</v>
      </c>
      <c r="L3914">
        <v>3159.43</v>
      </c>
      <c r="M3914">
        <v>3327.04</v>
      </c>
      <c r="N3914">
        <v>3040.22</v>
      </c>
    </row>
    <row r="3915" spans="1:14" x14ac:dyDescent="0.25">
      <c r="A3915" s="2">
        <v>43524</v>
      </c>
      <c r="B3915" t="s">
        <v>47</v>
      </c>
      <c r="C3915">
        <v>70.28</v>
      </c>
      <c r="D3915">
        <v>101.3656</v>
      </c>
      <c r="E3915">
        <v>87.558099999999996</v>
      </c>
      <c r="F3915">
        <v>61.6081</v>
      </c>
      <c r="G3915">
        <v>46532</v>
      </c>
      <c r="H3915">
        <v>6689</v>
      </c>
      <c r="I3915">
        <v>65511.775500000003</v>
      </c>
      <c r="J3915">
        <v>37831</v>
      </c>
      <c r="K3915">
        <v>6536</v>
      </c>
      <c r="L3915">
        <v>3298.26</v>
      </c>
      <c r="M3915">
        <v>3330.08</v>
      </c>
      <c r="N3915">
        <v>3044.75</v>
      </c>
    </row>
    <row r="3916" spans="1:14" x14ac:dyDescent="0.25">
      <c r="A3916" s="2">
        <v>43553</v>
      </c>
      <c r="B3916" t="s">
        <v>47</v>
      </c>
      <c r="C3916">
        <v>57.6</v>
      </c>
      <c r="D3916">
        <v>99.997299999999996</v>
      </c>
      <c r="E3916">
        <v>87.583500000000001</v>
      </c>
      <c r="F3916">
        <v>61.78</v>
      </c>
      <c r="G3916">
        <v>46532</v>
      </c>
      <c r="H3916">
        <v>6689</v>
      </c>
      <c r="I3916">
        <v>53714.9931</v>
      </c>
      <c r="J3916">
        <v>37831</v>
      </c>
      <c r="K3916">
        <v>6536</v>
      </c>
      <c r="L3916">
        <v>3351.71</v>
      </c>
      <c r="M3916">
        <v>3330.09</v>
      </c>
      <c r="N3916">
        <v>3051.76</v>
      </c>
    </row>
    <row r="3917" spans="1:14" x14ac:dyDescent="0.25">
      <c r="A3917" s="2">
        <v>43585</v>
      </c>
      <c r="B3917" t="s">
        <v>47</v>
      </c>
      <c r="C3917">
        <v>59.34</v>
      </c>
      <c r="D3917">
        <v>98.585099999999997</v>
      </c>
      <c r="E3917">
        <v>87.6327</v>
      </c>
      <c r="F3917">
        <v>61.965000000000003</v>
      </c>
      <c r="G3917">
        <v>46532</v>
      </c>
      <c r="H3917">
        <v>6689</v>
      </c>
      <c r="I3917">
        <v>55505.492899999997</v>
      </c>
      <c r="J3917">
        <v>37831</v>
      </c>
      <c r="K3917">
        <v>6536</v>
      </c>
      <c r="L3917">
        <v>3514.62</v>
      </c>
      <c r="M3917">
        <v>3328.4</v>
      </c>
      <c r="N3917">
        <v>3058.97</v>
      </c>
    </row>
    <row r="3918" spans="1:14" x14ac:dyDescent="0.25">
      <c r="A3918" s="2">
        <v>40207</v>
      </c>
      <c r="B3918" t="s">
        <v>48</v>
      </c>
      <c r="G3918">
        <v>60477</v>
      </c>
      <c r="H3918">
        <v>5241</v>
      </c>
      <c r="J3918">
        <v>27550</v>
      </c>
      <c r="K3918">
        <v>3227</v>
      </c>
    </row>
    <row r="3919" spans="1:14" x14ac:dyDescent="0.25">
      <c r="A3919" s="2">
        <v>40235</v>
      </c>
      <c r="B3919" t="s">
        <v>48</v>
      </c>
      <c r="G3919">
        <v>60477</v>
      </c>
      <c r="H3919">
        <v>5241</v>
      </c>
      <c r="J3919">
        <v>27550</v>
      </c>
      <c r="K3919">
        <v>3227</v>
      </c>
    </row>
    <row r="3920" spans="1:14" x14ac:dyDescent="0.25">
      <c r="A3920" s="2">
        <v>40268</v>
      </c>
      <c r="B3920" t="s">
        <v>48</v>
      </c>
      <c r="G3920">
        <v>60477</v>
      </c>
      <c r="H3920">
        <v>5241</v>
      </c>
      <c r="J3920">
        <v>27550</v>
      </c>
      <c r="K3920">
        <v>3227</v>
      </c>
    </row>
    <row r="3921" spans="1:14" x14ac:dyDescent="0.25">
      <c r="A3921" s="2">
        <v>40298</v>
      </c>
      <c r="B3921" t="s">
        <v>48</v>
      </c>
      <c r="G3921">
        <v>60477</v>
      </c>
      <c r="H3921">
        <v>5241</v>
      </c>
      <c r="J3921">
        <v>27550</v>
      </c>
      <c r="K3921">
        <v>3227</v>
      </c>
    </row>
    <row r="3922" spans="1:14" x14ac:dyDescent="0.25">
      <c r="A3922" s="2">
        <v>40329</v>
      </c>
      <c r="B3922" t="s">
        <v>48</v>
      </c>
      <c r="G3922">
        <v>60477</v>
      </c>
      <c r="H3922">
        <v>5241</v>
      </c>
      <c r="J3922">
        <v>27550</v>
      </c>
      <c r="K3922">
        <v>3227</v>
      </c>
    </row>
    <row r="3923" spans="1:14" x14ac:dyDescent="0.25">
      <c r="A3923" s="2">
        <v>40359</v>
      </c>
      <c r="B3923" t="s">
        <v>48</v>
      </c>
      <c r="G3923">
        <v>60477</v>
      </c>
      <c r="H3923">
        <v>5241</v>
      </c>
      <c r="J3923">
        <v>27550</v>
      </c>
      <c r="K3923">
        <v>3227</v>
      </c>
    </row>
    <row r="3924" spans="1:14" x14ac:dyDescent="0.25">
      <c r="A3924" s="2">
        <v>40389</v>
      </c>
      <c r="B3924" t="s">
        <v>48</v>
      </c>
      <c r="G3924">
        <v>60477</v>
      </c>
      <c r="H3924">
        <v>5241</v>
      </c>
      <c r="J3924">
        <v>27550</v>
      </c>
      <c r="K3924">
        <v>3227</v>
      </c>
    </row>
    <row r="3925" spans="1:14" x14ac:dyDescent="0.25">
      <c r="A3925" s="2">
        <v>40421</v>
      </c>
      <c r="B3925" t="s">
        <v>48</v>
      </c>
      <c r="G3925">
        <v>60477</v>
      </c>
      <c r="H3925">
        <v>5241</v>
      </c>
      <c r="J3925">
        <v>27550</v>
      </c>
      <c r="K3925">
        <v>3227</v>
      </c>
    </row>
    <row r="3926" spans="1:14" x14ac:dyDescent="0.25">
      <c r="A3926" s="2">
        <v>40451</v>
      </c>
      <c r="B3926" t="s">
        <v>48</v>
      </c>
      <c r="G3926">
        <v>60477</v>
      </c>
      <c r="H3926">
        <v>5241</v>
      </c>
      <c r="J3926">
        <v>27550</v>
      </c>
      <c r="K3926">
        <v>3227</v>
      </c>
    </row>
    <row r="3927" spans="1:14" x14ac:dyDescent="0.25">
      <c r="A3927" s="2">
        <v>40480</v>
      </c>
      <c r="B3927" t="s">
        <v>48</v>
      </c>
      <c r="G3927">
        <v>60477</v>
      </c>
      <c r="H3927">
        <v>5241</v>
      </c>
      <c r="J3927">
        <v>27550</v>
      </c>
      <c r="K3927">
        <v>3227</v>
      </c>
    </row>
    <row r="3928" spans="1:14" x14ac:dyDescent="0.25">
      <c r="A3928" s="2">
        <v>40512</v>
      </c>
      <c r="B3928" t="s">
        <v>48</v>
      </c>
      <c r="G3928">
        <v>60477</v>
      </c>
      <c r="H3928">
        <v>5241</v>
      </c>
      <c r="J3928">
        <v>27550</v>
      </c>
      <c r="K3928">
        <v>3227</v>
      </c>
    </row>
    <row r="3929" spans="1:14" x14ac:dyDescent="0.25">
      <c r="A3929" s="2">
        <v>40543</v>
      </c>
      <c r="B3929" t="s">
        <v>48</v>
      </c>
      <c r="C3929">
        <v>58.85</v>
      </c>
      <c r="D3929">
        <v>36.633200000000002</v>
      </c>
      <c r="E3929">
        <v>36.008899999999997</v>
      </c>
      <c r="F3929">
        <v>30.497499999999999</v>
      </c>
      <c r="G3929">
        <v>60477</v>
      </c>
      <c r="H3929">
        <v>5241</v>
      </c>
      <c r="I3929">
        <v>37474.191700000003</v>
      </c>
      <c r="J3929">
        <v>27550</v>
      </c>
      <c r="K3929">
        <v>3227</v>
      </c>
      <c r="L3929">
        <v>2792.82</v>
      </c>
      <c r="M3929">
        <v>3254.21</v>
      </c>
      <c r="N3929">
        <v>3115.54</v>
      </c>
    </row>
    <row r="3930" spans="1:14" x14ac:dyDescent="0.25">
      <c r="A3930" s="2">
        <v>40574</v>
      </c>
      <c r="B3930" t="s">
        <v>48</v>
      </c>
      <c r="C3930">
        <v>56.08</v>
      </c>
      <c r="D3930">
        <v>36.921599999999998</v>
      </c>
      <c r="E3930">
        <v>36.244599999999998</v>
      </c>
      <c r="F3930">
        <v>30.712700000000002</v>
      </c>
      <c r="G3930">
        <v>68821</v>
      </c>
      <c r="H3930">
        <v>8020</v>
      </c>
      <c r="I3930">
        <v>35877.387799999997</v>
      </c>
      <c r="J3930">
        <v>29434</v>
      </c>
      <c r="K3930">
        <v>4881</v>
      </c>
      <c r="L3930">
        <v>2953.63</v>
      </c>
      <c r="M3930">
        <v>3233.54</v>
      </c>
      <c r="N3930">
        <v>3123.03</v>
      </c>
    </row>
    <row r="3931" spans="1:14" x14ac:dyDescent="0.25">
      <c r="A3931" s="2">
        <v>40602</v>
      </c>
      <c r="B3931" t="s">
        <v>48</v>
      </c>
      <c r="C3931">
        <v>58.78</v>
      </c>
      <c r="D3931">
        <v>37.226999999999997</v>
      </c>
      <c r="E3931">
        <v>36.471899999999998</v>
      </c>
      <c r="F3931">
        <v>30.9451</v>
      </c>
      <c r="G3931">
        <v>68821</v>
      </c>
      <c r="H3931">
        <v>8020</v>
      </c>
      <c r="I3931">
        <v>37635.323100000001</v>
      </c>
      <c r="J3931">
        <v>29434</v>
      </c>
      <c r="K3931">
        <v>4881</v>
      </c>
      <c r="L3931">
        <v>3013.09</v>
      </c>
      <c r="M3931">
        <v>3211.4</v>
      </c>
      <c r="N3931">
        <v>3127.97</v>
      </c>
    </row>
    <row r="3932" spans="1:14" x14ac:dyDescent="0.25">
      <c r="A3932" s="2">
        <v>40633</v>
      </c>
      <c r="B3932" t="s">
        <v>48</v>
      </c>
      <c r="C3932">
        <v>58.75</v>
      </c>
      <c r="D3932">
        <v>37.466000000000001</v>
      </c>
      <c r="E3932">
        <v>36.718299999999999</v>
      </c>
      <c r="F3932">
        <v>31.170300000000001</v>
      </c>
      <c r="G3932">
        <v>68821</v>
      </c>
      <c r="H3932">
        <v>8020</v>
      </c>
      <c r="I3932">
        <v>37517.800900000002</v>
      </c>
      <c r="J3932">
        <v>29434</v>
      </c>
      <c r="K3932">
        <v>4881</v>
      </c>
      <c r="L3932">
        <v>2910.91</v>
      </c>
      <c r="M3932">
        <v>3186.05</v>
      </c>
      <c r="N3932">
        <v>3130.51</v>
      </c>
    </row>
    <row r="3933" spans="1:14" x14ac:dyDescent="0.25">
      <c r="A3933" s="2">
        <v>40662</v>
      </c>
      <c r="B3933" t="s">
        <v>48</v>
      </c>
      <c r="C3933">
        <v>63.67</v>
      </c>
      <c r="D3933">
        <v>37.861199999999997</v>
      </c>
      <c r="E3933">
        <v>37.065800000000003</v>
      </c>
      <c r="F3933">
        <v>31.423200000000001</v>
      </c>
      <c r="G3933">
        <v>68821</v>
      </c>
      <c r="H3933">
        <v>8020</v>
      </c>
      <c r="I3933">
        <v>40462.9015</v>
      </c>
      <c r="J3933">
        <v>29434</v>
      </c>
      <c r="K3933">
        <v>4881</v>
      </c>
      <c r="L3933">
        <v>3011.25</v>
      </c>
      <c r="M3933">
        <v>3164.53</v>
      </c>
      <c r="N3933">
        <v>3136.64</v>
      </c>
    </row>
    <row r="3934" spans="1:14" x14ac:dyDescent="0.25">
      <c r="A3934" s="2">
        <v>40694</v>
      </c>
      <c r="B3934" t="s">
        <v>48</v>
      </c>
      <c r="C3934">
        <v>61.48</v>
      </c>
      <c r="D3934">
        <v>38.2074</v>
      </c>
      <c r="E3934">
        <v>37.408000000000001</v>
      </c>
      <c r="F3934">
        <v>31.671099999999999</v>
      </c>
      <c r="G3934">
        <v>68821</v>
      </c>
      <c r="H3934">
        <v>8020</v>
      </c>
      <c r="I3934">
        <v>39214.441899999998</v>
      </c>
      <c r="J3934">
        <v>29434</v>
      </c>
      <c r="K3934">
        <v>4881</v>
      </c>
      <c r="L3934">
        <v>2861.92</v>
      </c>
      <c r="M3934">
        <v>3138.15</v>
      </c>
      <c r="N3934">
        <v>3142.78</v>
      </c>
    </row>
    <row r="3935" spans="1:14" x14ac:dyDescent="0.25">
      <c r="A3935" s="2">
        <v>40724</v>
      </c>
      <c r="B3935" t="s">
        <v>48</v>
      </c>
      <c r="C3935">
        <v>68.81</v>
      </c>
      <c r="D3935">
        <v>38.677199999999999</v>
      </c>
      <c r="E3935">
        <v>37.836100000000002</v>
      </c>
      <c r="F3935">
        <v>31.953800000000001</v>
      </c>
      <c r="G3935">
        <v>68821</v>
      </c>
      <c r="H3935">
        <v>8020</v>
      </c>
      <c r="I3935">
        <v>43287.1031</v>
      </c>
      <c r="J3935">
        <v>29434</v>
      </c>
      <c r="K3935">
        <v>4881</v>
      </c>
      <c r="L3935">
        <v>2848.53</v>
      </c>
      <c r="M3935">
        <v>3107.27</v>
      </c>
      <c r="N3935">
        <v>3149.85</v>
      </c>
    </row>
    <row r="3936" spans="1:14" x14ac:dyDescent="0.25">
      <c r="A3936" s="2">
        <v>40753</v>
      </c>
      <c r="B3936" t="s">
        <v>48</v>
      </c>
      <c r="C3936">
        <v>69.819999999999993</v>
      </c>
      <c r="D3936">
        <v>39.078200000000002</v>
      </c>
      <c r="E3936">
        <v>38.279899999999998</v>
      </c>
      <c r="F3936">
        <v>32.243400000000001</v>
      </c>
      <c r="G3936">
        <v>68821</v>
      </c>
      <c r="H3936">
        <v>8020</v>
      </c>
      <c r="I3936">
        <v>44304.865700000002</v>
      </c>
      <c r="J3936">
        <v>29434</v>
      </c>
      <c r="K3936">
        <v>4881</v>
      </c>
      <c r="L3936">
        <v>2670.37</v>
      </c>
      <c r="M3936">
        <v>3070.42</v>
      </c>
      <c r="N3936">
        <v>3156.19</v>
      </c>
    </row>
    <row r="3937" spans="1:14" x14ac:dyDescent="0.25">
      <c r="A3937" s="2">
        <v>40786</v>
      </c>
      <c r="B3937" t="s">
        <v>48</v>
      </c>
      <c r="C3937">
        <v>56.35</v>
      </c>
      <c r="D3937">
        <v>39.244999999999997</v>
      </c>
      <c r="E3937">
        <v>38.544699999999999</v>
      </c>
      <c r="F3937">
        <v>32.464300000000001</v>
      </c>
      <c r="G3937">
        <v>68821</v>
      </c>
      <c r="H3937">
        <v>8020</v>
      </c>
      <c r="I3937">
        <v>35909.238899999997</v>
      </c>
      <c r="J3937">
        <v>29434</v>
      </c>
      <c r="K3937">
        <v>4881</v>
      </c>
      <c r="L3937">
        <v>2302.08</v>
      </c>
      <c r="M3937">
        <v>3026.67</v>
      </c>
      <c r="N3937">
        <v>3155.97</v>
      </c>
    </row>
    <row r="3938" spans="1:14" x14ac:dyDescent="0.25">
      <c r="A3938" s="2">
        <v>40816</v>
      </c>
      <c r="B3938" t="s">
        <v>48</v>
      </c>
      <c r="C3938">
        <v>49.965000000000003</v>
      </c>
      <c r="D3938">
        <v>39.3277</v>
      </c>
      <c r="E3938">
        <v>38.750700000000002</v>
      </c>
      <c r="F3938">
        <v>32.655999999999999</v>
      </c>
      <c r="G3938">
        <v>68821</v>
      </c>
      <c r="H3938">
        <v>8020</v>
      </c>
      <c r="I3938">
        <v>31852.3861</v>
      </c>
      <c r="J3938">
        <v>29434</v>
      </c>
      <c r="K3938">
        <v>4881</v>
      </c>
      <c r="L3938">
        <v>2179.66</v>
      </c>
      <c r="M3938">
        <v>2983.95</v>
      </c>
      <c r="N3938">
        <v>3154.46</v>
      </c>
    </row>
    <row r="3939" spans="1:14" x14ac:dyDescent="0.25">
      <c r="A3939" s="2">
        <v>40847</v>
      </c>
      <c r="B3939" t="s">
        <v>48</v>
      </c>
      <c r="C3939">
        <v>59.06</v>
      </c>
      <c r="D3939">
        <v>39.616300000000003</v>
      </c>
      <c r="E3939">
        <v>39.006300000000003</v>
      </c>
      <c r="F3939">
        <v>32.891399999999997</v>
      </c>
      <c r="G3939">
        <v>68821</v>
      </c>
      <c r="H3939">
        <v>8020</v>
      </c>
      <c r="I3939">
        <v>37653.07</v>
      </c>
      <c r="J3939">
        <v>29434</v>
      </c>
      <c r="K3939">
        <v>4881</v>
      </c>
      <c r="L3939">
        <v>2385.2199999999998</v>
      </c>
      <c r="M3939">
        <v>2945.76</v>
      </c>
      <c r="N3939">
        <v>3154.12</v>
      </c>
    </row>
    <row r="3940" spans="1:14" x14ac:dyDescent="0.25">
      <c r="A3940" s="2">
        <v>40877</v>
      </c>
      <c r="B3940" t="s">
        <v>48</v>
      </c>
      <c r="C3940">
        <v>55.98</v>
      </c>
      <c r="D3940">
        <v>39.831299999999999</v>
      </c>
      <c r="E3940">
        <v>39.221499999999999</v>
      </c>
      <c r="F3940">
        <v>33.117100000000001</v>
      </c>
      <c r="G3940">
        <v>68821</v>
      </c>
      <c r="H3940">
        <v>8020</v>
      </c>
      <c r="I3940">
        <v>35701.706200000001</v>
      </c>
      <c r="J3940">
        <v>29434</v>
      </c>
      <c r="K3940">
        <v>4881</v>
      </c>
      <c r="L3940">
        <v>2330.4299999999998</v>
      </c>
      <c r="M3940">
        <v>2904.74</v>
      </c>
      <c r="N3940">
        <v>3152.23</v>
      </c>
    </row>
    <row r="3941" spans="1:14" x14ac:dyDescent="0.25">
      <c r="A3941" s="2">
        <v>40907</v>
      </c>
      <c r="B3941" t="s">
        <v>48</v>
      </c>
      <c r="C3941">
        <v>51.76</v>
      </c>
      <c r="D3941">
        <v>39.941899999999997</v>
      </c>
      <c r="E3941">
        <v>39.379199999999997</v>
      </c>
      <c r="F3941">
        <v>33.319899999999997</v>
      </c>
      <c r="G3941">
        <v>68821</v>
      </c>
      <c r="H3941">
        <v>8020</v>
      </c>
      <c r="I3941">
        <v>33117.290399999998</v>
      </c>
      <c r="J3941">
        <v>29434</v>
      </c>
      <c r="K3941">
        <v>4881</v>
      </c>
      <c r="L3941">
        <v>2316.5500000000002</v>
      </c>
      <c r="M3941">
        <v>2861.27</v>
      </c>
      <c r="N3941">
        <v>3149.83</v>
      </c>
    </row>
    <row r="3942" spans="1:14" x14ac:dyDescent="0.25">
      <c r="A3942" s="2">
        <v>40939</v>
      </c>
      <c r="B3942" t="s">
        <v>48</v>
      </c>
      <c r="C3942">
        <v>65.39</v>
      </c>
      <c r="D3942">
        <v>40.415700000000001</v>
      </c>
      <c r="E3942">
        <v>39.708599999999997</v>
      </c>
      <c r="F3942">
        <v>33.586599999999997</v>
      </c>
      <c r="G3942">
        <v>76848</v>
      </c>
      <c r="H3942">
        <v>8276</v>
      </c>
      <c r="I3942">
        <v>41781.620300000002</v>
      </c>
      <c r="J3942">
        <v>27131</v>
      </c>
      <c r="K3942">
        <v>5085</v>
      </c>
      <c r="L3942">
        <v>2416.66</v>
      </c>
      <c r="M3942">
        <v>2821.71</v>
      </c>
      <c r="N3942">
        <v>3150.03</v>
      </c>
    </row>
    <row r="3943" spans="1:14" x14ac:dyDescent="0.25">
      <c r="A3943" s="2">
        <v>40968</v>
      </c>
      <c r="B3943" t="s">
        <v>48</v>
      </c>
      <c r="C3943">
        <v>69.430000000000007</v>
      </c>
      <c r="D3943">
        <v>40.957300000000004</v>
      </c>
      <c r="E3943">
        <v>40.058399999999999</v>
      </c>
      <c r="F3943">
        <v>33.8735</v>
      </c>
      <c r="G3943">
        <v>76848</v>
      </c>
      <c r="H3943">
        <v>8276</v>
      </c>
      <c r="I3943">
        <v>44243.439899999998</v>
      </c>
      <c r="J3943">
        <v>27131</v>
      </c>
      <c r="K3943">
        <v>5085</v>
      </c>
      <c r="L3943">
        <v>2512.11</v>
      </c>
      <c r="M3943">
        <v>2783.95</v>
      </c>
      <c r="N3943">
        <v>3149.41</v>
      </c>
    </row>
    <row r="3944" spans="1:14" x14ac:dyDescent="0.25">
      <c r="A3944" s="2">
        <v>40998</v>
      </c>
      <c r="B3944" t="s">
        <v>48</v>
      </c>
      <c r="C3944">
        <v>67.430000000000007</v>
      </c>
      <c r="D3944">
        <v>41.569899999999997</v>
      </c>
      <c r="E3944">
        <v>40.365400000000001</v>
      </c>
      <c r="F3944">
        <v>34.146000000000001</v>
      </c>
      <c r="G3944">
        <v>76848</v>
      </c>
      <c r="H3944">
        <v>8276</v>
      </c>
      <c r="I3944">
        <v>42974.868699999999</v>
      </c>
      <c r="J3944">
        <v>27131</v>
      </c>
      <c r="K3944">
        <v>5085</v>
      </c>
      <c r="L3944">
        <v>2477.2800000000002</v>
      </c>
      <c r="M3944">
        <v>2757.64</v>
      </c>
      <c r="N3944">
        <v>3147.87</v>
      </c>
    </row>
    <row r="3945" spans="1:14" x14ac:dyDescent="0.25">
      <c r="A3945" s="2">
        <v>41029</v>
      </c>
      <c r="B3945" t="s">
        <v>48</v>
      </c>
      <c r="C3945">
        <v>71.81</v>
      </c>
      <c r="D3945">
        <v>42.282499999999999</v>
      </c>
      <c r="E3945">
        <v>40.716000000000001</v>
      </c>
      <c r="F3945">
        <v>34.440300000000001</v>
      </c>
      <c r="G3945">
        <v>76848</v>
      </c>
      <c r="H3945">
        <v>8276</v>
      </c>
      <c r="I3945">
        <v>45783.657899999998</v>
      </c>
      <c r="J3945">
        <v>27131</v>
      </c>
      <c r="K3945">
        <v>5085</v>
      </c>
      <c r="L3945">
        <v>2306.4299999999998</v>
      </c>
      <c r="M3945">
        <v>2729.28</v>
      </c>
      <c r="N3945">
        <v>3143.33</v>
      </c>
    </row>
    <row r="3946" spans="1:14" x14ac:dyDescent="0.25">
      <c r="A3946" s="2">
        <v>41060</v>
      </c>
      <c r="B3946" t="s">
        <v>48</v>
      </c>
      <c r="C3946">
        <v>61.1</v>
      </c>
      <c r="D3946">
        <v>42.804699999999997</v>
      </c>
      <c r="E3946">
        <v>40.975099999999998</v>
      </c>
      <c r="F3946">
        <v>34.683399999999999</v>
      </c>
      <c r="G3946">
        <v>76848</v>
      </c>
      <c r="H3946">
        <v>8276</v>
      </c>
      <c r="I3946">
        <v>39161.101499999997</v>
      </c>
      <c r="J3946">
        <v>27131</v>
      </c>
      <c r="K3946">
        <v>5085</v>
      </c>
      <c r="L3946">
        <v>2118.94</v>
      </c>
      <c r="M3946">
        <v>2699.1</v>
      </c>
      <c r="N3946">
        <v>3136.13</v>
      </c>
    </row>
    <row r="3947" spans="1:14" x14ac:dyDescent="0.25">
      <c r="A3947" s="2">
        <v>41089</v>
      </c>
      <c r="B3947" t="s">
        <v>48</v>
      </c>
      <c r="C3947">
        <v>56.93</v>
      </c>
      <c r="D3947">
        <v>43.238300000000002</v>
      </c>
      <c r="E3947">
        <v>41.200600000000001</v>
      </c>
      <c r="F3947">
        <v>34.9084</v>
      </c>
      <c r="G3947">
        <v>76848</v>
      </c>
      <c r="H3947">
        <v>8276</v>
      </c>
      <c r="I3947">
        <v>36309.750399999997</v>
      </c>
      <c r="J3947">
        <v>27131</v>
      </c>
      <c r="K3947">
        <v>5085</v>
      </c>
      <c r="L3947">
        <v>2264.7199999999998</v>
      </c>
      <c r="M3947">
        <v>2667.89</v>
      </c>
      <c r="N3947">
        <v>3129.84</v>
      </c>
    </row>
    <row r="3948" spans="1:14" x14ac:dyDescent="0.25">
      <c r="A3948" s="2">
        <v>41121</v>
      </c>
      <c r="B3948" t="s">
        <v>48</v>
      </c>
      <c r="C3948">
        <v>60.77</v>
      </c>
      <c r="D3948">
        <v>43.692300000000003</v>
      </c>
      <c r="E3948">
        <v>41.477400000000003</v>
      </c>
      <c r="F3948">
        <v>35.150300000000001</v>
      </c>
      <c r="G3948">
        <v>76848</v>
      </c>
      <c r="H3948">
        <v>8276</v>
      </c>
      <c r="I3948">
        <v>38753.1702</v>
      </c>
      <c r="J3948">
        <v>27131</v>
      </c>
      <c r="K3948">
        <v>5085</v>
      </c>
      <c r="L3948">
        <v>2325.7199999999998</v>
      </c>
      <c r="M3948">
        <v>2638.85</v>
      </c>
      <c r="N3948">
        <v>3125.23</v>
      </c>
    </row>
    <row r="3949" spans="1:14" x14ac:dyDescent="0.25">
      <c r="A3949" s="2">
        <v>41152</v>
      </c>
      <c r="B3949" t="s">
        <v>48</v>
      </c>
      <c r="C3949">
        <v>57.66</v>
      </c>
      <c r="D3949">
        <v>44.234499999999997</v>
      </c>
      <c r="E3949">
        <v>41.694299999999998</v>
      </c>
      <c r="F3949">
        <v>35.380400000000002</v>
      </c>
      <c r="G3949">
        <v>76848</v>
      </c>
      <c r="H3949">
        <v>8276</v>
      </c>
      <c r="I3949">
        <v>36925.601699999999</v>
      </c>
      <c r="J3949">
        <v>27131</v>
      </c>
      <c r="K3949">
        <v>5085</v>
      </c>
      <c r="L3949">
        <v>2440.71</v>
      </c>
      <c r="M3949">
        <v>2620.61</v>
      </c>
      <c r="N3949">
        <v>3121.76</v>
      </c>
    </row>
    <row r="3950" spans="1:14" x14ac:dyDescent="0.25">
      <c r="A3950" s="2">
        <v>41180</v>
      </c>
      <c r="B3950" t="s">
        <v>48</v>
      </c>
      <c r="C3950">
        <v>56.91</v>
      </c>
      <c r="D3950">
        <v>44.794499999999999</v>
      </c>
      <c r="E3950">
        <v>41.914400000000001</v>
      </c>
      <c r="F3950">
        <v>35.598100000000002</v>
      </c>
      <c r="G3950">
        <v>76848</v>
      </c>
      <c r="H3950">
        <v>8276</v>
      </c>
      <c r="I3950">
        <v>36533.501199999999</v>
      </c>
      <c r="J3950">
        <v>27131</v>
      </c>
      <c r="K3950">
        <v>5085</v>
      </c>
      <c r="L3950">
        <v>2454.2600000000002</v>
      </c>
      <c r="M3950">
        <v>2602.34</v>
      </c>
      <c r="N3950">
        <v>3118.81</v>
      </c>
    </row>
    <row r="3951" spans="1:14" x14ac:dyDescent="0.25">
      <c r="A3951" s="2">
        <v>41213</v>
      </c>
      <c r="B3951" t="s">
        <v>48</v>
      </c>
      <c r="C3951">
        <v>61.45</v>
      </c>
      <c r="D3951">
        <v>45.463500000000003</v>
      </c>
      <c r="E3951">
        <v>42.165199999999999</v>
      </c>
      <c r="F3951">
        <v>35.839799999999997</v>
      </c>
      <c r="G3951">
        <v>76848</v>
      </c>
      <c r="H3951">
        <v>8276</v>
      </c>
      <c r="I3951">
        <v>39283.175999999999</v>
      </c>
      <c r="J3951">
        <v>27131</v>
      </c>
      <c r="K3951">
        <v>5085</v>
      </c>
      <c r="L3951">
        <v>2503.64</v>
      </c>
      <c r="M3951">
        <v>2585.1</v>
      </c>
      <c r="N3951">
        <v>3115.73</v>
      </c>
    </row>
    <row r="3952" spans="1:14" x14ac:dyDescent="0.25">
      <c r="A3952" s="2">
        <v>41243</v>
      </c>
      <c r="B3952" t="s">
        <v>48</v>
      </c>
      <c r="C3952">
        <v>68.19</v>
      </c>
      <c r="D3952">
        <v>46.281500000000001</v>
      </c>
      <c r="E3952">
        <v>42.477899999999998</v>
      </c>
      <c r="F3952">
        <v>36.119500000000002</v>
      </c>
      <c r="G3952">
        <v>76848</v>
      </c>
      <c r="H3952">
        <v>8276</v>
      </c>
      <c r="I3952">
        <v>43638.7935</v>
      </c>
      <c r="J3952">
        <v>27131</v>
      </c>
      <c r="K3952">
        <v>5085</v>
      </c>
      <c r="L3952">
        <v>2575.25</v>
      </c>
      <c r="M3952">
        <v>2575.84</v>
      </c>
      <c r="N3952">
        <v>3114.28</v>
      </c>
    </row>
    <row r="3953" spans="1:14" x14ac:dyDescent="0.25">
      <c r="A3953" s="2">
        <v>41274</v>
      </c>
      <c r="B3953" t="s">
        <v>48</v>
      </c>
      <c r="C3953">
        <v>72.930000000000007</v>
      </c>
      <c r="D3953">
        <v>47.337800000000001</v>
      </c>
      <c r="E3953">
        <v>42.868299999999998</v>
      </c>
      <c r="F3953">
        <v>36.4191</v>
      </c>
      <c r="G3953">
        <v>76848</v>
      </c>
      <c r="H3953">
        <v>8276</v>
      </c>
      <c r="I3953">
        <v>46515.3819</v>
      </c>
      <c r="J3953">
        <v>27131</v>
      </c>
      <c r="K3953">
        <v>5085</v>
      </c>
      <c r="L3953">
        <v>2635.93</v>
      </c>
      <c r="M3953">
        <v>2576.7199999999998</v>
      </c>
      <c r="N3953">
        <v>3113.93</v>
      </c>
    </row>
    <row r="3954" spans="1:14" x14ac:dyDescent="0.25">
      <c r="A3954" s="2">
        <v>41305</v>
      </c>
      <c r="B3954" t="s">
        <v>48</v>
      </c>
      <c r="C3954">
        <v>74.150000000000006</v>
      </c>
      <c r="D3954">
        <v>48.427300000000002</v>
      </c>
      <c r="E3954">
        <v>43.278799999999997</v>
      </c>
      <c r="F3954">
        <v>36.7239</v>
      </c>
      <c r="G3954">
        <v>76059</v>
      </c>
      <c r="H3954">
        <v>7956</v>
      </c>
      <c r="I3954">
        <v>47350.914299999997</v>
      </c>
      <c r="J3954">
        <v>28397</v>
      </c>
      <c r="K3954">
        <v>5303</v>
      </c>
      <c r="L3954">
        <v>2702.98</v>
      </c>
      <c r="M3954">
        <v>2582.1799999999998</v>
      </c>
      <c r="N3954">
        <v>3113.7</v>
      </c>
    </row>
    <row r="3955" spans="1:14" x14ac:dyDescent="0.25">
      <c r="A3955" s="2">
        <v>41333</v>
      </c>
      <c r="B3955" t="s">
        <v>48</v>
      </c>
      <c r="C3955">
        <v>70.7</v>
      </c>
      <c r="D3955">
        <v>49.409100000000002</v>
      </c>
      <c r="E3955">
        <v>43.654299999999999</v>
      </c>
      <c r="F3955">
        <v>37.007599999999996</v>
      </c>
      <c r="G3955">
        <v>76059</v>
      </c>
      <c r="H3955">
        <v>7956</v>
      </c>
      <c r="I3955">
        <v>45261.756699999998</v>
      </c>
      <c r="J3955">
        <v>28397</v>
      </c>
      <c r="K3955">
        <v>5303</v>
      </c>
      <c r="L3955">
        <v>2633.55</v>
      </c>
      <c r="M3955">
        <v>2585.9</v>
      </c>
      <c r="N3955">
        <v>3111.92</v>
      </c>
    </row>
    <row r="3956" spans="1:14" x14ac:dyDescent="0.25">
      <c r="A3956" s="2">
        <v>41362</v>
      </c>
      <c r="B3956" t="s">
        <v>48</v>
      </c>
      <c r="C3956">
        <v>67.31</v>
      </c>
      <c r="D3956">
        <v>50.383099999999999</v>
      </c>
      <c r="E3956">
        <v>44.009599999999999</v>
      </c>
      <c r="F3956">
        <v>37.278399999999998</v>
      </c>
      <c r="G3956">
        <v>76059</v>
      </c>
      <c r="H3956">
        <v>7956</v>
      </c>
      <c r="I3956">
        <v>43530.002699999997</v>
      </c>
      <c r="J3956">
        <v>28397</v>
      </c>
      <c r="K3956">
        <v>5303</v>
      </c>
      <c r="L3956">
        <v>2624.02</v>
      </c>
      <c r="M3956">
        <v>2593.64</v>
      </c>
      <c r="N3956">
        <v>3109.4</v>
      </c>
    </row>
    <row r="3957" spans="1:14" x14ac:dyDescent="0.25">
      <c r="A3957" s="2">
        <v>41394</v>
      </c>
      <c r="B3957" t="s">
        <v>48</v>
      </c>
      <c r="C3957">
        <v>70.05</v>
      </c>
      <c r="D3957">
        <v>51.389099999999999</v>
      </c>
      <c r="E3957">
        <v>44.378100000000003</v>
      </c>
      <c r="F3957">
        <v>37.561100000000003</v>
      </c>
      <c r="G3957">
        <v>76059</v>
      </c>
      <c r="H3957">
        <v>7956</v>
      </c>
      <c r="I3957">
        <v>45145.168100000003</v>
      </c>
      <c r="J3957">
        <v>28397</v>
      </c>
      <c r="K3957">
        <v>5303</v>
      </c>
      <c r="L3957">
        <v>2712</v>
      </c>
      <c r="M3957">
        <v>2608.35</v>
      </c>
      <c r="N3957">
        <v>3107.01</v>
      </c>
    </row>
    <row r="3958" spans="1:14" x14ac:dyDescent="0.25">
      <c r="A3958" s="2">
        <v>41425</v>
      </c>
      <c r="B3958" t="s">
        <v>48</v>
      </c>
      <c r="C3958">
        <v>73.69</v>
      </c>
      <c r="D3958">
        <v>52.427100000000003</v>
      </c>
      <c r="E3958">
        <v>44.793300000000002</v>
      </c>
      <c r="F3958">
        <v>37.860599999999998</v>
      </c>
      <c r="G3958">
        <v>76059</v>
      </c>
      <c r="H3958">
        <v>7956</v>
      </c>
      <c r="I3958">
        <v>47160.995900000002</v>
      </c>
      <c r="J3958">
        <v>28397</v>
      </c>
      <c r="K3958">
        <v>5303</v>
      </c>
      <c r="L3958">
        <v>2769.64</v>
      </c>
      <c r="M3958">
        <v>2622.32</v>
      </c>
      <c r="N3958">
        <v>3104.86</v>
      </c>
    </row>
    <row r="3959" spans="1:14" x14ac:dyDescent="0.25">
      <c r="A3959" s="2">
        <v>41453</v>
      </c>
      <c r="B3959" t="s">
        <v>48</v>
      </c>
      <c r="C3959">
        <v>67.180000000000007</v>
      </c>
      <c r="D3959">
        <v>53.245699999999999</v>
      </c>
      <c r="E3959">
        <v>45.141599999999997</v>
      </c>
      <c r="F3959">
        <v>38.126100000000001</v>
      </c>
      <c r="G3959">
        <v>76059</v>
      </c>
      <c r="H3959">
        <v>7956</v>
      </c>
      <c r="I3959">
        <v>43306.105900000002</v>
      </c>
      <c r="J3959">
        <v>28397</v>
      </c>
      <c r="K3959">
        <v>5303</v>
      </c>
      <c r="L3959">
        <v>2602.59</v>
      </c>
      <c r="M3959">
        <v>2626.87</v>
      </c>
      <c r="N3959">
        <v>3100.3</v>
      </c>
    </row>
    <row r="3960" spans="1:14" x14ac:dyDescent="0.25">
      <c r="A3960" s="2">
        <v>41486</v>
      </c>
      <c r="B3960" t="s">
        <v>48</v>
      </c>
      <c r="C3960">
        <v>73.59</v>
      </c>
      <c r="D3960">
        <v>54.209600000000002</v>
      </c>
      <c r="E3960">
        <v>45.527000000000001</v>
      </c>
      <c r="F3960">
        <v>38.414900000000003</v>
      </c>
      <c r="G3960">
        <v>76059</v>
      </c>
      <c r="H3960">
        <v>7956</v>
      </c>
      <c r="I3960">
        <v>47336.160100000001</v>
      </c>
      <c r="J3960">
        <v>28397</v>
      </c>
      <c r="K3960">
        <v>5303</v>
      </c>
      <c r="L3960">
        <v>2768.15</v>
      </c>
      <c r="M3960">
        <v>2633.2</v>
      </c>
      <c r="N3960">
        <v>3097.42</v>
      </c>
    </row>
    <row r="3961" spans="1:14" x14ac:dyDescent="0.25">
      <c r="A3961" s="2">
        <v>41516</v>
      </c>
      <c r="B3961" t="s">
        <v>48</v>
      </c>
      <c r="C3961">
        <v>71.290000000000006</v>
      </c>
      <c r="D3961">
        <v>55.098599999999998</v>
      </c>
      <c r="E3961">
        <v>45.9129</v>
      </c>
      <c r="F3961">
        <v>38.686799999999998</v>
      </c>
      <c r="G3961">
        <v>76059</v>
      </c>
      <c r="H3961">
        <v>7956</v>
      </c>
      <c r="I3961">
        <v>45957.146999999997</v>
      </c>
      <c r="J3961">
        <v>28397</v>
      </c>
      <c r="K3961">
        <v>5303</v>
      </c>
      <c r="L3961">
        <v>2721.37</v>
      </c>
      <c r="M3961">
        <v>2639.6</v>
      </c>
      <c r="N3961">
        <v>3095.34</v>
      </c>
    </row>
    <row r="3962" spans="1:14" x14ac:dyDescent="0.25">
      <c r="A3962" s="2">
        <v>41547</v>
      </c>
      <c r="B3962" t="s">
        <v>48</v>
      </c>
      <c r="C3962">
        <v>79.47</v>
      </c>
      <c r="D3962">
        <v>56.039400000000001</v>
      </c>
      <c r="E3962">
        <v>46.355600000000003</v>
      </c>
      <c r="F3962">
        <v>39.001199999999997</v>
      </c>
      <c r="G3962">
        <v>76059</v>
      </c>
      <c r="H3962">
        <v>7956</v>
      </c>
      <c r="I3962">
        <v>51191.309600000001</v>
      </c>
      <c r="J3962">
        <v>28397</v>
      </c>
      <c r="K3962">
        <v>5303</v>
      </c>
      <c r="L3962">
        <v>2893.15</v>
      </c>
      <c r="M3962">
        <v>2644.7</v>
      </c>
      <c r="N3962">
        <v>3093.5</v>
      </c>
    </row>
    <row r="3963" spans="1:14" x14ac:dyDescent="0.25">
      <c r="A3963" s="2">
        <v>41578</v>
      </c>
      <c r="B3963" t="s">
        <v>48</v>
      </c>
      <c r="C3963">
        <v>83.54</v>
      </c>
      <c r="D3963">
        <v>57.0747</v>
      </c>
      <c r="E3963">
        <v>46.813699999999997</v>
      </c>
      <c r="F3963">
        <v>39.328899999999997</v>
      </c>
      <c r="G3963">
        <v>76059</v>
      </c>
      <c r="H3963">
        <v>7956</v>
      </c>
      <c r="I3963">
        <v>53682.078099999999</v>
      </c>
      <c r="J3963">
        <v>28397</v>
      </c>
      <c r="K3963">
        <v>5303</v>
      </c>
      <c r="L3963">
        <v>3067.95</v>
      </c>
      <c r="M3963">
        <v>2650.55</v>
      </c>
      <c r="N3963">
        <v>3092.36</v>
      </c>
    </row>
    <row r="3964" spans="1:14" x14ac:dyDescent="0.25">
      <c r="A3964" s="2">
        <v>41607</v>
      </c>
      <c r="B3964" t="s">
        <v>48</v>
      </c>
      <c r="C3964">
        <v>84.57</v>
      </c>
      <c r="D3964">
        <v>58.107100000000003</v>
      </c>
      <c r="E3964">
        <v>47.271799999999999</v>
      </c>
      <c r="F3964">
        <v>39.646099999999997</v>
      </c>
      <c r="G3964">
        <v>76059</v>
      </c>
      <c r="H3964">
        <v>7956</v>
      </c>
      <c r="I3964">
        <v>54293.001799999998</v>
      </c>
      <c r="J3964">
        <v>28397</v>
      </c>
      <c r="K3964">
        <v>5303</v>
      </c>
      <c r="L3964">
        <v>3086.64</v>
      </c>
      <c r="M3964">
        <v>2654.83</v>
      </c>
      <c r="N3964">
        <v>3089.97</v>
      </c>
    </row>
    <row r="3965" spans="1:14" x14ac:dyDescent="0.25">
      <c r="A3965" s="2">
        <v>41639</v>
      </c>
      <c r="B3965" t="s">
        <v>48</v>
      </c>
      <c r="C3965">
        <v>85.22</v>
      </c>
      <c r="D3965">
        <v>59.145600000000002</v>
      </c>
      <c r="E3965">
        <v>47.759799999999998</v>
      </c>
      <c r="F3965">
        <v>39.959200000000003</v>
      </c>
      <c r="G3965">
        <v>76059</v>
      </c>
      <c r="H3965">
        <v>7956</v>
      </c>
      <c r="I3965">
        <v>54628.275600000001</v>
      </c>
      <c r="J3965">
        <v>28397</v>
      </c>
      <c r="K3965">
        <v>5303</v>
      </c>
      <c r="L3965">
        <v>3109</v>
      </c>
      <c r="M3965">
        <v>2662.14</v>
      </c>
      <c r="N3965">
        <v>3088.42</v>
      </c>
    </row>
    <row r="3966" spans="1:14" x14ac:dyDescent="0.25">
      <c r="A3966" s="2">
        <v>41670</v>
      </c>
      <c r="B3966" t="s">
        <v>48</v>
      </c>
      <c r="C3966">
        <v>80.819999999999993</v>
      </c>
      <c r="D3966">
        <v>60.133499999999998</v>
      </c>
      <c r="E3966">
        <v>48.177399999999999</v>
      </c>
      <c r="F3966">
        <v>40.253399999999999</v>
      </c>
      <c r="G3966">
        <v>80401</v>
      </c>
      <c r="H3966">
        <v>9141</v>
      </c>
      <c r="I3966">
        <v>51629.921600000001</v>
      </c>
      <c r="J3966">
        <v>36591</v>
      </c>
      <c r="K3966">
        <v>5798</v>
      </c>
      <c r="L3966">
        <v>3013.96</v>
      </c>
      <c r="M3966">
        <v>2666.48</v>
      </c>
      <c r="N3966">
        <v>3084.27</v>
      </c>
    </row>
    <row r="3967" spans="1:14" x14ac:dyDescent="0.25">
      <c r="A3967" s="2">
        <v>41698</v>
      </c>
      <c r="B3967" t="s">
        <v>48</v>
      </c>
      <c r="C3967">
        <v>84.2</v>
      </c>
      <c r="D3967">
        <v>61.1815</v>
      </c>
      <c r="E3967">
        <v>48.657400000000003</v>
      </c>
      <c r="F3967">
        <v>40.561999999999998</v>
      </c>
      <c r="G3967">
        <v>80401</v>
      </c>
      <c r="H3967">
        <v>9141</v>
      </c>
      <c r="I3967">
        <v>53828.239699999998</v>
      </c>
      <c r="J3967">
        <v>36591</v>
      </c>
      <c r="K3967">
        <v>5798</v>
      </c>
      <c r="L3967">
        <v>3149.23</v>
      </c>
      <c r="M3967">
        <v>2670.16</v>
      </c>
      <c r="N3967">
        <v>3082.56</v>
      </c>
    </row>
    <row r="3968" spans="1:14" x14ac:dyDescent="0.25">
      <c r="A3968" s="2">
        <v>41729</v>
      </c>
      <c r="B3968" t="s">
        <v>48</v>
      </c>
      <c r="C3968">
        <v>91.62</v>
      </c>
      <c r="D3968">
        <v>62.3947</v>
      </c>
      <c r="E3968">
        <v>49.200400000000002</v>
      </c>
      <c r="F3968">
        <v>40.903100000000002</v>
      </c>
      <c r="G3968">
        <v>80401</v>
      </c>
      <c r="H3968">
        <v>9141</v>
      </c>
      <c r="I3968">
        <v>58740.285100000001</v>
      </c>
      <c r="J3968">
        <v>36591</v>
      </c>
      <c r="K3968">
        <v>5798</v>
      </c>
      <c r="L3968">
        <v>3161.6</v>
      </c>
      <c r="M3968">
        <v>2677.86</v>
      </c>
      <c r="N3968">
        <v>3079.71</v>
      </c>
    </row>
    <row r="3969" spans="1:14" x14ac:dyDescent="0.25">
      <c r="A3969" s="2">
        <v>41759</v>
      </c>
      <c r="B3969" t="s">
        <v>48</v>
      </c>
      <c r="C3969">
        <v>90.18</v>
      </c>
      <c r="D3969">
        <v>63.602600000000002</v>
      </c>
      <c r="E3969">
        <v>49.731700000000004</v>
      </c>
      <c r="F3969">
        <v>41.253999999999998</v>
      </c>
      <c r="G3969">
        <v>80401</v>
      </c>
      <c r="H3969">
        <v>9141</v>
      </c>
      <c r="I3969">
        <v>58156.359199999999</v>
      </c>
      <c r="J3969">
        <v>36591</v>
      </c>
      <c r="K3969">
        <v>5798</v>
      </c>
      <c r="L3969">
        <v>3198.39</v>
      </c>
      <c r="M3969">
        <v>2687.26</v>
      </c>
      <c r="N3969">
        <v>3075.9</v>
      </c>
    </row>
    <row r="3970" spans="1:14" x14ac:dyDescent="0.25">
      <c r="A3970" s="2">
        <v>41789</v>
      </c>
      <c r="B3970" t="s">
        <v>48</v>
      </c>
      <c r="C3970">
        <v>92.09</v>
      </c>
      <c r="D3970">
        <v>64.760800000000003</v>
      </c>
      <c r="E3970">
        <v>50.280299999999997</v>
      </c>
      <c r="F3970">
        <v>41.596400000000003</v>
      </c>
      <c r="G3970">
        <v>80401</v>
      </c>
      <c r="H3970">
        <v>9141</v>
      </c>
      <c r="I3970">
        <v>59228.573400000001</v>
      </c>
      <c r="J3970">
        <v>36591</v>
      </c>
      <c r="K3970">
        <v>5798</v>
      </c>
      <c r="L3970">
        <v>3244.6</v>
      </c>
      <c r="M3970">
        <v>2693.53</v>
      </c>
      <c r="N3970">
        <v>3071.43</v>
      </c>
    </row>
    <row r="3971" spans="1:14" x14ac:dyDescent="0.25">
      <c r="A3971" s="2">
        <v>41820</v>
      </c>
      <c r="B3971" t="s">
        <v>48</v>
      </c>
      <c r="C3971">
        <v>92.62</v>
      </c>
      <c r="D3971">
        <v>65.870599999999996</v>
      </c>
      <c r="E3971">
        <v>50.803100000000001</v>
      </c>
      <c r="F3971">
        <v>41.959299999999999</v>
      </c>
      <c r="G3971">
        <v>80401</v>
      </c>
      <c r="H3971">
        <v>9141</v>
      </c>
      <c r="I3971">
        <v>59428.530100000004</v>
      </c>
      <c r="J3971">
        <v>36591</v>
      </c>
      <c r="K3971">
        <v>5798</v>
      </c>
      <c r="L3971">
        <v>3228.24</v>
      </c>
      <c r="M3971">
        <v>2701.75</v>
      </c>
      <c r="N3971">
        <v>3065.97</v>
      </c>
    </row>
    <row r="3972" spans="1:14" x14ac:dyDescent="0.25">
      <c r="A3972" s="2">
        <v>41851</v>
      </c>
      <c r="B3972" t="s">
        <v>48</v>
      </c>
      <c r="C3972">
        <v>89.34</v>
      </c>
      <c r="D3972">
        <v>66.898099999999999</v>
      </c>
      <c r="E3972">
        <v>51.241999999999997</v>
      </c>
      <c r="F3972">
        <v>42.300800000000002</v>
      </c>
      <c r="G3972">
        <v>80401</v>
      </c>
      <c r="H3972">
        <v>9141</v>
      </c>
      <c r="I3972">
        <v>57213.369599999998</v>
      </c>
      <c r="J3972">
        <v>36591</v>
      </c>
      <c r="K3972">
        <v>5798</v>
      </c>
      <c r="L3972">
        <v>3115.51</v>
      </c>
      <c r="M3972">
        <v>2711.86</v>
      </c>
      <c r="N3972">
        <v>3058.59</v>
      </c>
    </row>
    <row r="3973" spans="1:14" x14ac:dyDescent="0.25">
      <c r="A3973" s="2">
        <v>41880</v>
      </c>
      <c r="B3973" t="s">
        <v>48</v>
      </c>
      <c r="C3973">
        <v>88.6</v>
      </c>
      <c r="D3973">
        <v>67.868799999999993</v>
      </c>
      <c r="E3973">
        <v>51.696899999999999</v>
      </c>
      <c r="F3973">
        <v>42.637900000000002</v>
      </c>
      <c r="G3973">
        <v>80401</v>
      </c>
      <c r="H3973">
        <v>9141</v>
      </c>
      <c r="I3973">
        <v>57286.126900000003</v>
      </c>
      <c r="J3973">
        <v>36591</v>
      </c>
      <c r="K3973">
        <v>5798</v>
      </c>
      <c r="L3973">
        <v>3172.63</v>
      </c>
      <c r="M3973">
        <v>2723.85</v>
      </c>
      <c r="N3973">
        <v>3051.92</v>
      </c>
    </row>
    <row r="3974" spans="1:14" x14ac:dyDescent="0.25">
      <c r="A3974" s="2">
        <v>41912</v>
      </c>
      <c r="B3974" t="s">
        <v>48</v>
      </c>
      <c r="C3974">
        <v>85.02</v>
      </c>
      <c r="D3974">
        <v>68.742999999999995</v>
      </c>
      <c r="E3974">
        <v>52.145699999999998</v>
      </c>
      <c r="F3974">
        <v>42.947699999999998</v>
      </c>
      <c r="G3974">
        <v>80401</v>
      </c>
      <c r="H3974">
        <v>9141</v>
      </c>
      <c r="I3974">
        <v>55318.799099999997</v>
      </c>
      <c r="J3974">
        <v>36591</v>
      </c>
      <c r="K3974">
        <v>5798</v>
      </c>
      <c r="L3974">
        <v>3225.93</v>
      </c>
      <c r="M3974">
        <v>2733.52</v>
      </c>
      <c r="N3974">
        <v>3047.8</v>
      </c>
    </row>
    <row r="3975" spans="1:14" x14ac:dyDescent="0.25">
      <c r="A3975" s="2">
        <v>41943</v>
      </c>
      <c r="B3975" t="s">
        <v>48</v>
      </c>
      <c r="C3975">
        <v>85.32</v>
      </c>
      <c r="D3975">
        <v>69.616100000000003</v>
      </c>
      <c r="E3975">
        <v>52.6083</v>
      </c>
      <c r="F3975">
        <v>43.228499999999997</v>
      </c>
      <c r="G3975">
        <v>80401</v>
      </c>
      <c r="H3975">
        <v>9141</v>
      </c>
      <c r="I3975">
        <v>54802.963499999998</v>
      </c>
      <c r="J3975">
        <v>36591</v>
      </c>
      <c r="K3975">
        <v>5798</v>
      </c>
      <c r="L3975">
        <v>3113.32</v>
      </c>
      <c r="M3975">
        <v>2743.33</v>
      </c>
      <c r="N3975">
        <v>3042.45</v>
      </c>
    </row>
    <row r="3976" spans="1:14" x14ac:dyDescent="0.25">
      <c r="A3976" s="2">
        <v>41971</v>
      </c>
      <c r="B3976" t="s">
        <v>48</v>
      </c>
      <c r="C3976">
        <v>91.95</v>
      </c>
      <c r="D3976">
        <v>70.426299999999998</v>
      </c>
      <c r="E3976">
        <v>53.123699999999999</v>
      </c>
      <c r="F3976">
        <v>43.5261</v>
      </c>
      <c r="G3976">
        <v>80401</v>
      </c>
      <c r="H3976">
        <v>9141</v>
      </c>
      <c r="I3976">
        <v>58807.461499999998</v>
      </c>
      <c r="J3976">
        <v>36591</v>
      </c>
      <c r="K3976">
        <v>5798</v>
      </c>
      <c r="L3976">
        <v>3250.93</v>
      </c>
      <c r="M3976">
        <v>2753.39</v>
      </c>
      <c r="N3976">
        <v>3038.04</v>
      </c>
    </row>
    <row r="3977" spans="1:14" x14ac:dyDescent="0.25">
      <c r="A3977" s="2">
        <v>42004</v>
      </c>
      <c r="B3977" t="s">
        <v>48</v>
      </c>
      <c r="C3977">
        <v>89.77</v>
      </c>
      <c r="D3977">
        <v>71.191500000000005</v>
      </c>
      <c r="E3977">
        <v>53.616999999999997</v>
      </c>
      <c r="F3977">
        <v>43.815100000000001</v>
      </c>
      <c r="G3977">
        <v>80401</v>
      </c>
      <c r="H3977">
        <v>9141</v>
      </c>
      <c r="I3977">
        <v>57675.3891</v>
      </c>
      <c r="J3977">
        <v>36591</v>
      </c>
      <c r="K3977">
        <v>5798</v>
      </c>
      <c r="L3977">
        <v>3146.43</v>
      </c>
      <c r="M3977">
        <v>2759.42</v>
      </c>
      <c r="N3977">
        <v>3031.42</v>
      </c>
    </row>
    <row r="3978" spans="1:14" x14ac:dyDescent="0.25">
      <c r="A3978" s="2">
        <v>42034</v>
      </c>
      <c r="B3978" t="s">
        <v>48</v>
      </c>
      <c r="C3978">
        <v>103.4</v>
      </c>
      <c r="D3978">
        <v>72.100899999999996</v>
      </c>
      <c r="E3978">
        <v>54.2286</v>
      </c>
      <c r="F3978">
        <v>44.158000000000001</v>
      </c>
      <c r="G3978">
        <v>92175</v>
      </c>
      <c r="H3978">
        <v>9581</v>
      </c>
      <c r="I3978">
        <v>66042.473100000003</v>
      </c>
      <c r="J3978">
        <v>38021</v>
      </c>
      <c r="K3978">
        <v>6369</v>
      </c>
      <c r="L3978">
        <v>3351.44</v>
      </c>
      <c r="M3978">
        <v>2773.43</v>
      </c>
      <c r="N3978">
        <v>3025.94</v>
      </c>
    </row>
    <row r="3979" spans="1:14" x14ac:dyDescent="0.25">
      <c r="A3979" s="2">
        <v>42062</v>
      </c>
      <c r="B3979" t="s">
        <v>48</v>
      </c>
      <c r="C3979">
        <v>113</v>
      </c>
      <c r="D3979">
        <v>73.183899999999994</v>
      </c>
      <c r="E3979">
        <v>54.9086</v>
      </c>
      <c r="F3979">
        <v>44.5443</v>
      </c>
      <c r="G3979">
        <v>92175</v>
      </c>
      <c r="H3979">
        <v>9581</v>
      </c>
      <c r="I3979">
        <v>72404.891000000003</v>
      </c>
      <c r="J3979">
        <v>38021</v>
      </c>
      <c r="K3979">
        <v>6369</v>
      </c>
      <c r="L3979">
        <v>3599</v>
      </c>
      <c r="M3979">
        <v>2789.55</v>
      </c>
      <c r="N3979">
        <v>3021.88</v>
      </c>
    </row>
    <row r="3980" spans="1:14" x14ac:dyDescent="0.25">
      <c r="A3980" s="2">
        <v>42094</v>
      </c>
      <c r="B3980" t="s">
        <v>48</v>
      </c>
      <c r="C3980">
        <v>116.45</v>
      </c>
      <c r="D3980">
        <v>74.391300000000001</v>
      </c>
      <c r="E3980">
        <v>55.656500000000001</v>
      </c>
      <c r="F3980">
        <v>44.958399999999997</v>
      </c>
      <c r="G3980">
        <v>92175</v>
      </c>
      <c r="H3980">
        <v>9581</v>
      </c>
      <c r="I3980">
        <v>74361.743600000002</v>
      </c>
      <c r="J3980">
        <v>38021</v>
      </c>
      <c r="K3980">
        <v>6369</v>
      </c>
      <c r="L3980">
        <v>3697.38</v>
      </c>
      <c r="M3980">
        <v>2804.43</v>
      </c>
      <c r="N3980">
        <v>3018.98</v>
      </c>
    </row>
    <row r="3981" spans="1:14" x14ac:dyDescent="0.25">
      <c r="A3981" s="2">
        <v>42124</v>
      </c>
      <c r="B3981" t="s">
        <v>48</v>
      </c>
      <c r="C3981">
        <v>106.1</v>
      </c>
      <c r="D3981">
        <v>75.337699999999998</v>
      </c>
      <c r="E3981">
        <v>56.282400000000003</v>
      </c>
      <c r="F3981">
        <v>45.360700000000001</v>
      </c>
      <c r="G3981">
        <v>92175</v>
      </c>
      <c r="H3981">
        <v>9581</v>
      </c>
      <c r="I3981">
        <v>67821.350000000006</v>
      </c>
      <c r="J3981">
        <v>38021</v>
      </c>
      <c r="K3981">
        <v>6369</v>
      </c>
      <c r="L3981">
        <v>3615.59</v>
      </c>
      <c r="M3981">
        <v>2816.48</v>
      </c>
      <c r="N3981">
        <v>3013.94</v>
      </c>
    </row>
    <row r="3982" spans="1:14" x14ac:dyDescent="0.25">
      <c r="A3982" s="2">
        <v>42153</v>
      </c>
      <c r="B3982" t="s">
        <v>48</v>
      </c>
      <c r="C3982">
        <v>100.7</v>
      </c>
      <c r="D3982">
        <v>76.176699999999997</v>
      </c>
      <c r="E3982">
        <v>56.821399999999997</v>
      </c>
      <c r="F3982">
        <v>45.759799999999998</v>
      </c>
      <c r="G3982">
        <v>92175</v>
      </c>
      <c r="H3982">
        <v>9581</v>
      </c>
      <c r="I3982">
        <v>64837.262999999999</v>
      </c>
      <c r="J3982">
        <v>38021</v>
      </c>
      <c r="K3982">
        <v>6369</v>
      </c>
      <c r="L3982">
        <v>3570.78</v>
      </c>
      <c r="M3982">
        <v>2829.67</v>
      </c>
      <c r="N3982">
        <v>3007.86</v>
      </c>
    </row>
    <row r="3983" spans="1:14" x14ac:dyDescent="0.25">
      <c r="A3983" s="2">
        <v>42185</v>
      </c>
      <c r="B3983" t="s">
        <v>48</v>
      </c>
      <c r="C3983">
        <v>98.18</v>
      </c>
      <c r="D3983">
        <v>76.866900000000001</v>
      </c>
      <c r="E3983">
        <v>57.364100000000001</v>
      </c>
      <c r="F3983">
        <v>46.136200000000002</v>
      </c>
      <c r="G3983">
        <v>92175</v>
      </c>
      <c r="H3983">
        <v>9581</v>
      </c>
      <c r="I3983">
        <v>63445.714200000002</v>
      </c>
      <c r="J3983">
        <v>38021</v>
      </c>
      <c r="K3983">
        <v>6369</v>
      </c>
      <c r="L3983">
        <v>3424.3</v>
      </c>
      <c r="M3983">
        <v>2837.93</v>
      </c>
      <c r="N3983">
        <v>3001.23</v>
      </c>
    </row>
    <row r="3984" spans="1:14" x14ac:dyDescent="0.25">
      <c r="A3984" s="2">
        <v>42216</v>
      </c>
      <c r="B3984" t="s">
        <v>48</v>
      </c>
      <c r="C3984">
        <v>91.3</v>
      </c>
      <c r="D3984">
        <v>77.463300000000004</v>
      </c>
      <c r="E3984">
        <v>57.8354</v>
      </c>
      <c r="F3984">
        <v>46.465000000000003</v>
      </c>
      <c r="G3984">
        <v>92175</v>
      </c>
      <c r="H3984">
        <v>9581</v>
      </c>
      <c r="I3984">
        <v>58744.121500000001</v>
      </c>
      <c r="J3984">
        <v>38021</v>
      </c>
      <c r="K3984">
        <v>6369</v>
      </c>
      <c r="L3984">
        <v>3600.69</v>
      </c>
      <c r="M3984">
        <v>2852.71</v>
      </c>
      <c r="N3984">
        <v>2995.43</v>
      </c>
    </row>
    <row r="3985" spans="1:14" x14ac:dyDescent="0.25">
      <c r="A3985" s="2">
        <v>42247</v>
      </c>
      <c r="B3985" t="s">
        <v>48</v>
      </c>
      <c r="C3985">
        <v>82.22</v>
      </c>
      <c r="D3985">
        <v>77.731499999999997</v>
      </c>
      <c r="E3985">
        <v>58.2044</v>
      </c>
      <c r="F3985">
        <v>46.752299999999998</v>
      </c>
      <c r="G3985">
        <v>92175</v>
      </c>
      <c r="H3985">
        <v>9581</v>
      </c>
      <c r="I3985">
        <v>52998.462099999997</v>
      </c>
      <c r="J3985">
        <v>38021</v>
      </c>
      <c r="K3985">
        <v>6369</v>
      </c>
      <c r="L3985">
        <v>3269.63</v>
      </c>
      <c r="M3985">
        <v>2861.13</v>
      </c>
      <c r="N3985">
        <v>2984.2</v>
      </c>
    </row>
    <row r="3986" spans="1:14" x14ac:dyDescent="0.25">
      <c r="A3986" s="2">
        <v>42277</v>
      </c>
      <c r="B3986" t="s">
        <v>48</v>
      </c>
      <c r="C3986">
        <v>79.22</v>
      </c>
      <c r="D3986">
        <v>77.919499999999999</v>
      </c>
      <c r="E3986">
        <v>58.498899999999999</v>
      </c>
      <c r="F3986">
        <v>47.028599999999997</v>
      </c>
      <c r="G3986">
        <v>92175</v>
      </c>
      <c r="H3986">
        <v>9581</v>
      </c>
      <c r="I3986">
        <v>50932.3557</v>
      </c>
      <c r="J3986">
        <v>38021</v>
      </c>
      <c r="K3986">
        <v>6369</v>
      </c>
      <c r="L3986">
        <v>3100.67</v>
      </c>
      <c r="M3986">
        <v>2869.74</v>
      </c>
      <c r="N3986">
        <v>2970.08</v>
      </c>
    </row>
    <row r="3987" spans="1:14" x14ac:dyDescent="0.25">
      <c r="A3987" s="2">
        <v>42307</v>
      </c>
      <c r="B3987" t="s">
        <v>48</v>
      </c>
      <c r="C3987">
        <v>93.36</v>
      </c>
      <c r="D3987">
        <v>78.659700000000001</v>
      </c>
      <c r="E3987">
        <v>58.952399999999997</v>
      </c>
      <c r="F3987">
        <v>47.369700000000002</v>
      </c>
      <c r="G3987">
        <v>92175</v>
      </c>
      <c r="H3987">
        <v>9581</v>
      </c>
      <c r="I3987">
        <v>60020.003700000001</v>
      </c>
      <c r="J3987">
        <v>38021</v>
      </c>
      <c r="K3987">
        <v>6369</v>
      </c>
      <c r="L3987">
        <v>3418.23</v>
      </c>
      <c r="M3987">
        <v>2892.06</v>
      </c>
      <c r="N3987">
        <v>2959.37</v>
      </c>
    </row>
    <row r="3988" spans="1:14" x14ac:dyDescent="0.25">
      <c r="A3988" s="2">
        <v>42338</v>
      </c>
      <c r="B3988" t="s">
        <v>48</v>
      </c>
      <c r="C3988">
        <v>103.3</v>
      </c>
      <c r="D3988">
        <v>79.726399999999998</v>
      </c>
      <c r="E3988">
        <v>59.527099999999997</v>
      </c>
      <c r="F3988">
        <v>47.7697</v>
      </c>
      <c r="G3988">
        <v>92175</v>
      </c>
      <c r="H3988">
        <v>9581</v>
      </c>
      <c r="I3988">
        <v>66345.070900000006</v>
      </c>
      <c r="J3988">
        <v>38021</v>
      </c>
      <c r="K3988">
        <v>6369</v>
      </c>
      <c r="L3988">
        <v>3506.45</v>
      </c>
      <c r="M3988">
        <v>2918.6</v>
      </c>
      <c r="N3988">
        <v>2951.27</v>
      </c>
    </row>
    <row r="3989" spans="1:14" x14ac:dyDescent="0.25">
      <c r="A3989" s="2">
        <v>42369</v>
      </c>
      <c r="B3989" t="s">
        <v>48</v>
      </c>
      <c r="C3989">
        <v>97.63</v>
      </c>
      <c r="D3989">
        <v>80.497799999999998</v>
      </c>
      <c r="E3989">
        <v>60.057099999999998</v>
      </c>
      <c r="F3989">
        <v>48.128</v>
      </c>
      <c r="G3989">
        <v>92175</v>
      </c>
      <c r="H3989">
        <v>9581</v>
      </c>
      <c r="I3989">
        <v>62991.5988</v>
      </c>
      <c r="J3989">
        <v>38021</v>
      </c>
      <c r="K3989">
        <v>6369</v>
      </c>
      <c r="L3989">
        <v>3267.52</v>
      </c>
      <c r="M3989">
        <v>2936.24</v>
      </c>
      <c r="N3989">
        <v>2941</v>
      </c>
    </row>
    <row r="3990" spans="1:14" x14ac:dyDescent="0.25">
      <c r="A3990" s="2">
        <v>42398</v>
      </c>
      <c r="B3990" t="s">
        <v>48</v>
      </c>
      <c r="C3990">
        <v>76.66</v>
      </c>
      <c r="D3990">
        <v>80.9114</v>
      </c>
      <c r="E3990">
        <v>60.371400000000001</v>
      </c>
      <c r="F3990">
        <v>48.393900000000002</v>
      </c>
      <c r="G3990">
        <v>94163</v>
      </c>
      <c r="H3990">
        <v>9373</v>
      </c>
      <c r="I3990">
        <v>49969.386400000003</v>
      </c>
      <c r="J3990">
        <v>38919</v>
      </c>
      <c r="K3990">
        <v>6863</v>
      </c>
      <c r="L3990">
        <v>3045.09</v>
      </c>
      <c r="M3990">
        <v>2950.54</v>
      </c>
      <c r="N3990">
        <v>2927.64</v>
      </c>
    </row>
    <row r="3991" spans="1:14" x14ac:dyDescent="0.25">
      <c r="A3991" s="2">
        <v>42429</v>
      </c>
      <c r="B3991" t="s">
        <v>48</v>
      </c>
      <c r="C3991">
        <v>75.150000000000006</v>
      </c>
      <c r="D3991">
        <v>81.379199999999997</v>
      </c>
      <c r="E3991">
        <v>60.660600000000002</v>
      </c>
      <c r="F3991">
        <v>48.640799999999999</v>
      </c>
      <c r="G3991">
        <v>94163</v>
      </c>
      <c r="H3991">
        <v>9373</v>
      </c>
      <c r="I3991">
        <v>48187.3537</v>
      </c>
      <c r="J3991">
        <v>38919</v>
      </c>
      <c r="K3991">
        <v>6863</v>
      </c>
      <c r="L3991">
        <v>2945.75</v>
      </c>
      <c r="M3991">
        <v>2963.12</v>
      </c>
      <c r="N3991">
        <v>2912.2</v>
      </c>
    </row>
    <row r="3992" spans="1:14" x14ac:dyDescent="0.25">
      <c r="A3992" s="2">
        <v>42460</v>
      </c>
      <c r="B3992" t="s">
        <v>48</v>
      </c>
      <c r="C3992">
        <v>80.7</v>
      </c>
      <c r="D3992">
        <v>81.685400000000001</v>
      </c>
      <c r="E3992">
        <v>61.050600000000003</v>
      </c>
      <c r="F3992">
        <v>48.9026</v>
      </c>
      <c r="G3992">
        <v>94163</v>
      </c>
      <c r="H3992">
        <v>9373</v>
      </c>
      <c r="I3992">
        <v>52404.894800000002</v>
      </c>
      <c r="J3992">
        <v>38919</v>
      </c>
      <c r="K3992">
        <v>6863</v>
      </c>
      <c r="L3992">
        <v>3004.93</v>
      </c>
      <c r="M3992">
        <v>2974.89</v>
      </c>
      <c r="N3992">
        <v>2898.3</v>
      </c>
    </row>
    <row r="3993" spans="1:14" x14ac:dyDescent="0.25">
      <c r="A3993" s="2">
        <v>42489</v>
      </c>
      <c r="B3993" t="s">
        <v>48</v>
      </c>
      <c r="C3993">
        <v>80.5</v>
      </c>
      <c r="D3993">
        <v>81.906800000000004</v>
      </c>
      <c r="E3993">
        <v>61.432099999999998</v>
      </c>
      <c r="F3993">
        <v>49.156100000000002</v>
      </c>
      <c r="G3993">
        <v>94163</v>
      </c>
      <c r="H3993">
        <v>9373</v>
      </c>
      <c r="I3993">
        <v>52551.802600000003</v>
      </c>
      <c r="J3993">
        <v>38919</v>
      </c>
      <c r="K3993">
        <v>6863</v>
      </c>
      <c r="L3993">
        <v>3028.21</v>
      </c>
      <c r="M3993">
        <v>2985.21</v>
      </c>
      <c r="N3993">
        <v>2884.58</v>
      </c>
    </row>
    <row r="3994" spans="1:14" x14ac:dyDescent="0.25">
      <c r="A3994" s="2">
        <v>42521</v>
      </c>
      <c r="B3994" t="s">
        <v>48</v>
      </c>
      <c r="C3994">
        <v>75.89</v>
      </c>
      <c r="D3994">
        <v>82.075999999999993</v>
      </c>
      <c r="E3994">
        <v>61.823</v>
      </c>
      <c r="F3994">
        <v>49.402700000000003</v>
      </c>
      <c r="G3994">
        <v>94163</v>
      </c>
      <c r="H3994">
        <v>9373</v>
      </c>
      <c r="I3994">
        <v>49013</v>
      </c>
      <c r="J3994">
        <v>38919</v>
      </c>
      <c r="K3994">
        <v>6863</v>
      </c>
      <c r="L3994">
        <v>3063.48</v>
      </c>
      <c r="M3994">
        <v>2996.93</v>
      </c>
      <c r="N3994">
        <v>2877.29</v>
      </c>
    </row>
    <row r="3995" spans="1:14" x14ac:dyDescent="0.25">
      <c r="A3995" s="2">
        <v>42551</v>
      </c>
      <c r="B3995" t="s">
        <v>48</v>
      </c>
      <c r="C3995">
        <v>65.790000000000006</v>
      </c>
      <c r="D3995">
        <v>81.955600000000004</v>
      </c>
      <c r="E3995">
        <v>62.119100000000003</v>
      </c>
      <c r="F3995">
        <v>49.579300000000003</v>
      </c>
      <c r="G3995">
        <v>94163</v>
      </c>
      <c r="H3995">
        <v>9373</v>
      </c>
      <c r="I3995">
        <v>42962.315699999999</v>
      </c>
      <c r="J3995">
        <v>38919</v>
      </c>
      <c r="K3995">
        <v>6863</v>
      </c>
      <c r="L3995">
        <v>2864.74</v>
      </c>
      <c r="M3995">
        <v>3008.1</v>
      </c>
      <c r="N3995">
        <v>2868.69</v>
      </c>
    </row>
    <row r="3996" spans="1:14" x14ac:dyDescent="0.25">
      <c r="A3996" s="2">
        <v>42580</v>
      </c>
      <c r="B3996" t="s">
        <v>48</v>
      </c>
      <c r="C3996">
        <v>77.05</v>
      </c>
      <c r="D3996">
        <v>82.274600000000007</v>
      </c>
      <c r="E3996">
        <v>62.539700000000003</v>
      </c>
      <c r="F3996">
        <v>49.832599999999999</v>
      </c>
      <c r="G3996">
        <v>94163</v>
      </c>
      <c r="H3996">
        <v>9373</v>
      </c>
      <c r="I3996">
        <v>49853.085599999999</v>
      </c>
      <c r="J3996">
        <v>38919</v>
      </c>
      <c r="K3996">
        <v>6863</v>
      </c>
      <c r="L3996">
        <v>2990.76</v>
      </c>
      <c r="M3996">
        <v>3025.53</v>
      </c>
      <c r="N3996">
        <v>2862.32</v>
      </c>
    </row>
    <row r="3997" spans="1:14" x14ac:dyDescent="0.25">
      <c r="A3997" s="2">
        <v>42613</v>
      </c>
      <c r="B3997" t="s">
        <v>48</v>
      </c>
      <c r="C3997">
        <v>78.010000000000005</v>
      </c>
      <c r="D3997">
        <v>82.696200000000005</v>
      </c>
      <c r="E3997">
        <v>62.967300000000002</v>
      </c>
      <c r="F3997">
        <v>50.067599999999999</v>
      </c>
      <c r="G3997">
        <v>94163</v>
      </c>
      <c r="H3997">
        <v>9373</v>
      </c>
      <c r="I3997">
        <v>50520.029000000002</v>
      </c>
      <c r="J3997">
        <v>38919</v>
      </c>
      <c r="K3997">
        <v>6863</v>
      </c>
      <c r="L3997">
        <v>3023.13</v>
      </c>
      <c r="M3997">
        <v>3040.7</v>
      </c>
      <c r="N3997">
        <v>2854.3</v>
      </c>
    </row>
    <row r="3998" spans="1:14" x14ac:dyDescent="0.25">
      <c r="A3998" s="2">
        <v>42643</v>
      </c>
      <c r="B3998" t="s">
        <v>48</v>
      </c>
      <c r="C3998">
        <v>74.81</v>
      </c>
      <c r="D3998">
        <v>82.977000000000004</v>
      </c>
      <c r="E3998">
        <v>63.334699999999998</v>
      </c>
      <c r="F3998">
        <v>50.323700000000002</v>
      </c>
      <c r="G3998">
        <v>94163</v>
      </c>
      <c r="H3998">
        <v>9373</v>
      </c>
      <c r="I3998">
        <v>48573.256099999999</v>
      </c>
      <c r="J3998">
        <v>38919</v>
      </c>
      <c r="K3998">
        <v>6863</v>
      </c>
      <c r="L3998">
        <v>3002.24</v>
      </c>
      <c r="M3998">
        <v>3054.23</v>
      </c>
      <c r="N3998">
        <v>2846.54</v>
      </c>
    </row>
    <row r="3999" spans="1:14" x14ac:dyDescent="0.25">
      <c r="A3999" s="2">
        <v>42674</v>
      </c>
      <c r="B3999" t="s">
        <v>48</v>
      </c>
      <c r="C3999">
        <v>79.37</v>
      </c>
      <c r="D3999">
        <v>83.411199999999994</v>
      </c>
      <c r="E3999">
        <v>63.822899999999997</v>
      </c>
      <c r="F3999">
        <v>50.587200000000003</v>
      </c>
      <c r="G3999">
        <v>94163</v>
      </c>
      <c r="H3999">
        <v>9373</v>
      </c>
      <c r="I3999">
        <v>51583.109299999996</v>
      </c>
      <c r="J3999">
        <v>38919</v>
      </c>
      <c r="K3999">
        <v>6863</v>
      </c>
      <c r="L3999">
        <v>3055.25</v>
      </c>
      <c r="M3999">
        <v>3066.52</v>
      </c>
      <c r="N3999">
        <v>2843.57</v>
      </c>
    </row>
    <row r="4000" spans="1:14" x14ac:dyDescent="0.25">
      <c r="A4000" s="2">
        <v>42704</v>
      </c>
      <c r="B4000" t="s">
        <v>48</v>
      </c>
      <c r="C4000">
        <v>80.41</v>
      </c>
      <c r="D4000">
        <v>83.881200000000007</v>
      </c>
      <c r="E4000">
        <v>64.337900000000005</v>
      </c>
      <c r="F4000">
        <v>50.823500000000003</v>
      </c>
      <c r="G4000">
        <v>94163</v>
      </c>
      <c r="H4000">
        <v>9373</v>
      </c>
      <c r="I4000">
        <v>52025.503100000002</v>
      </c>
      <c r="J4000">
        <v>38919</v>
      </c>
      <c r="K4000">
        <v>6863</v>
      </c>
      <c r="L4000">
        <v>3051.61</v>
      </c>
      <c r="M4000">
        <v>3078.47</v>
      </c>
      <c r="N4000">
        <v>2840.4</v>
      </c>
    </row>
    <row r="4001" spans="1:14" x14ac:dyDescent="0.25">
      <c r="A4001" s="2">
        <v>42734</v>
      </c>
      <c r="B4001" t="s">
        <v>48</v>
      </c>
      <c r="C4001">
        <v>88.75</v>
      </c>
      <c r="D4001">
        <v>84.427199999999999</v>
      </c>
      <c r="E4001">
        <v>64.945400000000006</v>
      </c>
      <c r="F4001">
        <v>51.119300000000003</v>
      </c>
      <c r="G4001">
        <v>94163</v>
      </c>
      <c r="H4001">
        <v>9373</v>
      </c>
      <c r="I4001">
        <v>57411.710200000001</v>
      </c>
      <c r="J4001">
        <v>38919</v>
      </c>
      <c r="K4001">
        <v>6863</v>
      </c>
      <c r="L4001">
        <v>3290.52</v>
      </c>
      <c r="M4001">
        <v>3094.21</v>
      </c>
      <c r="N4001">
        <v>2839.65</v>
      </c>
    </row>
    <row r="4002" spans="1:14" x14ac:dyDescent="0.25">
      <c r="A4002" s="2">
        <v>42766</v>
      </c>
      <c r="B4002" t="s">
        <v>48</v>
      </c>
      <c r="C4002">
        <v>84.17</v>
      </c>
      <c r="D4002">
        <v>84.746799999999993</v>
      </c>
      <c r="E4002">
        <v>65.514200000000002</v>
      </c>
      <c r="F4002">
        <v>51.377099999999999</v>
      </c>
      <c r="G4002">
        <v>98282</v>
      </c>
      <c r="H4002">
        <v>9863</v>
      </c>
      <c r="I4002">
        <v>54676.7186</v>
      </c>
      <c r="J4002">
        <v>38359</v>
      </c>
      <c r="K4002">
        <v>8589</v>
      </c>
      <c r="L4002">
        <v>3230.68</v>
      </c>
      <c r="M4002">
        <v>3107.32</v>
      </c>
      <c r="N4002">
        <v>2841.58</v>
      </c>
    </row>
    <row r="4003" spans="1:14" x14ac:dyDescent="0.25">
      <c r="A4003" s="2">
        <v>42794</v>
      </c>
      <c r="B4003" t="s">
        <v>48</v>
      </c>
      <c r="C4003">
        <v>84.37</v>
      </c>
      <c r="D4003">
        <v>84.9756</v>
      </c>
      <c r="E4003">
        <v>66.156700000000001</v>
      </c>
      <c r="F4003">
        <v>51.640700000000002</v>
      </c>
      <c r="G4003">
        <v>98282</v>
      </c>
      <c r="H4003">
        <v>9863</v>
      </c>
      <c r="I4003">
        <v>54549.949000000001</v>
      </c>
      <c r="J4003">
        <v>38359</v>
      </c>
      <c r="K4003">
        <v>8589</v>
      </c>
      <c r="L4003">
        <v>3319.61</v>
      </c>
      <c r="M4003">
        <v>3120.99</v>
      </c>
      <c r="N4003">
        <v>2848.86</v>
      </c>
    </row>
    <row r="4004" spans="1:14" x14ac:dyDescent="0.25">
      <c r="A4004" s="2">
        <v>42825</v>
      </c>
      <c r="B4004" t="s">
        <v>48</v>
      </c>
      <c r="C4004">
        <v>85.51</v>
      </c>
      <c r="D4004">
        <v>85.202799999999996</v>
      </c>
      <c r="E4004">
        <v>66.815100000000001</v>
      </c>
      <c r="F4004">
        <v>51.883299999999998</v>
      </c>
      <c r="G4004">
        <v>98282</v>
      </c>
      <c r="H4004">
        <v>9863</v>
      </c>
      <c r="I4004">
        <v>55499.226199999997</v>
      </c>
      <c r="J4004">
        <v>38359</v>
      </c>
      <c r="K4004">
        <v>8589</v>
      </c>
      <c r="L4004">
        <v>3500.93</v>
      </c>
      <c r="M4004">
        <v>3136.95</v>
      </c>
      <c r="N4004">
        <v>2859.56</v>
      </c>
    </row>
    <row r="4005" spans="1:14" x14ac:dyDescent="0.25">
      <c r="A4005" s="2">
        <v>42853</v>
      </c>
      <c r="B4005" t="s">
        <v>48</v>
      </c>
      <c r="C4005">
        <v>87.65</v>
      </c>
      <c r="D4005">
        <v>85.541799999999995</v>
      </c>
      <c r="E4005">
        <v>67.475499999999997</v>
      </c>
      <c r="F4005">
        <v>52.1387</v>
      </c>
      <c r="G4005">
        <v>98282</v>
      </c>
      <c r="H4005">
        <v>9863</v>
      </c>
      <c r="I4005">
        <v>56832.368600000002</v>
      </c>
      <c r="J4005">
        <v>38359</v>
      </c>
      <c r="K4005">
        <v>8589</v>
      </c>
      <c r="L4005">
        <v>3559.59</v>
      </c>
      <c r="M4005">
        <v>3155.47</v>
      </c>
      <c r="N4005">
        <v>2870.68</v>
      </c>
    </row>
    <row r="4006" spans="1:14" x14ac:dyDescent="0.25">
      <c r="A4006" s="2">
        <v>42886</v>
      </c>
      <c r="B4006" t="s">
        <v>48</v>
      </c>
      <c r="C4006">
        <v>83.29</v>
      </c>
      <c r="D4006">
        <v>85.861400000000003</v>
      </c>
      <c r="E4006">
        <v>68.122299999999996</v>
      </c>
      <c r="F4006">
        <v>52.361400000000003</v>
      </c>
      <c r="G4006">
        <v>98282</v>
      </c>
      <c r="H4006">
        <v>9863</v>
      </c>
      <c r="I4006">
        <v>54257.7143</v>
      </c>
      <c r="J4006">
        <v>38359</v>
      </c>
      <c r="K4006">
        <v>8589</v>
      </c>
      <c r="L4006">
        <v>3554.59</v>
      </c>
      <c r="M4006">
        <v>3174.08</v>
      </c>
      <c r="N4006">
        <v>2883.86</v>
      </c>
    </row>
    <row r="4007" spans="1:14" x14ac:dyDescent="0.25">
      <c r="A4007" s="2">
        <v>42916</v>
      </c>
      <c r="B4007" t="s">
        <v>48</v>
      </c>
      <c r="C4007">
        <v>81.28</v>
      </c>
      <c r="D4007">
        <v>86.085999999999999</v>
      </c>
      <c r="E4007">
        <v>68.7376</v>
      </c>
      <c r="F4007">
        <v>52.572699999999998</v>
      </c>
      <c r="G4007">
        <v>98282</v>
      </c>
      <c r="H4007">
        <v>9863</v>
      </c>
      <c r="I4007">
        <v>53057.7857</v>
      </c>
      <c r="J4007">
        <v>38359</v>
      </c>
      <c r="K4007">
        <v>8589</v>
      </c>
      <c r="L4007">
        <v>3441.88</v>
      </c>
      <c r="M4007">
        <v>3188.68</v>
      </c>
      <c r="N4007">
        <v>2898.52</v>
      </c>
    </row>
    <row r="4008" spans="1:14" x14ac:dyDescent="0.25">
      <c r="A4008" s="2">
        <v>42947</v>
      </c>
      <c r="B4008" t="s">
        <v>48</v>
      </c>
      <c r="C4008">
        <v>77.709999999999994</v>
      </c>
      <c r="D4008">
        <v>86.166399999999996</v>
      </c>
      <c r="E4008">
        <v>69.296800000000005</v>
      </c>
      <c r="F4008">
        <v>52.790500000000002</v>
      </c>
      <c r="G4008">
        <v>98282</v>
      </c>
      <c r="H4008">
        <v>9863</v>
      </c>
      <c r="I4008">
        <v>50240.111299999997</v>
      </c>
      <c r="J4008">
        <v>38359</v>
      </c>
      <c r="K4008">
        <v>8589</v>
      </c>
      <c r="L4008">
        <v>3449.36</v>
      </c>
      <c r="M4008">
        <v>3202.27</v>
      </c>
      <c r="N4008">
        <v>2912.3</v>
      </c>
    </row>
    <row r="4009" spans="1:14" x14ac:dyDescent="0.25">
      <c r="A4009" s="2">
        <v>42978</v>
      </c>
      <c r="B4009" t="s">
        <v>48</v>
      </c>
      <c r="C4009">
        <v>78</v>
      </c>
      <c r="D4009">
        <v>86.382800000000003</v>
      </c>
      <c r="E4009">
        <v>69.814300000000003</v>
      </c>
      <c r="F4009">
        <v>53.006</v>
      </c>
      <c r="G4009">
        <v>98282</v>
      </c>
      <c r="H4009">
        <v>9863</v>
      </c>
      <c r="I4009">
        <v>50845.304600000003</v>
      </c>
      <c r="J4009">
        <v>38359</v>
      </c>
      <c r="K4009">
        <v>8589</v>
      </c>
      <c r="L4009">
        <v>3421.47</v>
      </c>
      <c r="M4009">
        <v>3218.65</v>
      </c>
      <c r="N4009">
        <v>2922.76</v>
      </c>
    </row>
    <row r="4010" spans="1:14" x14ac:dyDescent="0.25">
      <c r="A4010" s="2">
        <v>43007</v>
      </c>
      <c r="B4010" t="s">
        <v>48</v>
      </c>
      <c r="C4010">
        <v>85.83</v>
      </c>
      <c r="D4010">
        <v>86.627600000000001</v>
      </c>
      <c r="E4010">
        <v>70.418599999999998</v>
      </c>
      <c r="F4010">
        <v>53.246499999999997</v>
      </c>
      <c r="G4010">
        <v>98282</v>
      </c>
      <c r="H4010">
        <v>9863</v>
      </c>
      <c r="I4010">
        <v>55667.460899999998</v>
      </c>
      <c r="J4010">
        <v>38359</v>
      </c>
      <c r="K4010">
        <v>8589</v>
      </c>
      <c r="L4010">
        <v>3594.85</v>
      </c>
      <c r="M4010">
        <v>3235.18</v>
      </c>
      <c r="N4010">
        <v>2934.19</v>
      </c>
    </row>
    <row r="4011" spans="1:14" x14ac:dyDescent="0.25">
      <c r="A4011" s="2">
        <v>43039</v>
      </c>
      <c r="B4011" t="s">
        <v>48</v>
      </c>
      <c r="C4011">
        <v>87.5</v>
      </c>
      <c r="D4011">
        <v>86.951800000000006</v>
      </c>
      <c r="E4011">
        <v>71.025199999999998</v>
      </c>
      <c r="F4011">
        <v>53.495699999999999</v>
      </c>
      <c r="G4011">
        <v>98282</v>
      </c>
      <c r="H4011">
        <v>9863</v>
      </c>
      <c r="I4011">
        <v>56651.183799999999</v>
      </c>
      <c r="J4011">
        <v>38359</v>
      </c>
      <c r="K4011">
        <v>8589</v>
      </c>
      <c r="L4011">
        <v>3673.95</v>
      </c>
      <c r="M4011">
        <v>3254.24</v>
      </c>
      <c r="N4011">
        <v>2946.92</v>
      </c>
    </row>
    <row r="4012" spans="1:14" x14ac:dyDescent="0.25">
      <c r="A4012" s="2">
        <v>43069</v>
      </c>
      <c r="B4012" t="s">
        <v>48</v>
      </c>
      <c r="C4012">
        <v>84.68</v>
      </c>
      <c r="D4012">
        <v>87.055999999999997</v>
      </c>
      <c r="E4012">
        <v>71.547700000000006</v>
      </c>
      <c r="F4012">
        <v>53.746299999999998</v>
      </c>
      <c r="G4012">
        <v>98282</v>
      </c>
      <c r="H4012">
        <v>9863</v>
      </c>
      <c r="I4012">
        <v>55106.823299999996</v>
      </c>
      <c r="J4012">
        <v>38359</v>
      </c>
      <c r="K4012">
        <v>8589</v>
      </c>
      <c r="L4012">
        <v>3569.93</v>
      </c>
      <c r="M4012">
        <v>3267.77</v>
      </c>
      <c r="N4012">
        <v>2956.24</v>
      </c>
    </row>
    <row r="4013" spans="1:14" x14ac:dyDescent="0.25">
      <c r="A4013" s="2">
        <v>43098</v>
      </c>
      <c r="B4013" t="s">
        <v>48</v>
      </c>
      <c r="C4013">
        <v>86.83</v>
      </c>
      <c r="D4013">
        <v>87.121799999999993</v>
      </c>
      <c r="E4013">
        <v>72.098299999999995</v>
      </c>
      <c r="F4013">
        <v>53.993400000000001</v>
      </c>
      <c r="G4013">
        <v>98282</v>
      </c>
      <c r="H4013">
        <v>9863</v>
      </c>
      <c r="I4013">
        <v>56384.946600000003</v>
      </c>
      <c r="J4013">
        <v>38359</v>
      </c>
      <c r="K4013">
        <v>8589</v>
      </c>
      <c r="L4013">
        <v>3503.96</v>
      </c>
      <c r="M4013">
        <v>3276.49</v>
      </c>
      <c r="N4013">
        <v>2963.52</v>
      </c>
    </row>
    <row r="4014" spans="1:14" x14ac:dyDescent="0.25">
      <c r="A4014" s="2">
        <v>43131</v>
      </c>
      <c r="B4014" t="s">
        <v>48</v>
      </c>
      <c r="C4014">
        <v>91.97</v>
      </c>
      <c r="D4014">
        <v>87.269800000000004</v>
      </c>
      <c r="E4014">
        <v>72.688500000000005</v>
      </c>
      <c r="F4014">
        <v>54.252800000000001</v>
      </c>
      <c r="G4014">
        <v>97480</v>
      </c>
      <c r="H4014">
        <v>9071</v>
      </c>
      <c r="I4014">
        <v>59754.388299999999</v>
      </c>
      <c r="J4014">
        <v>89391</v>
      </c>
      <c r="K4014">
        <v>7117</v>
      </c>
      <c r="L4014">
        <v>3609.29</v>
      </c>
      <c r="M4014">
        <v>3286.94</v>
      </c>
      <c r="N4014">
        <v>2970.89</v>
      </c>
    </row>
    <row r="4015" spans="1:14" x14ac:dyDescent="0.25">
      <c r="A4015" s="2">
        <v>43159</v>
      </c>
      <c r="B4015" t="s">
        <v>48</v>
      </c>
      <c r="C4015">
        <v>86.82</v>
      </c>
      <c r="D4015">
        <v>87.3018</v>
      </c>
      <c r="E4015">
        <v>73.223699999999994</v>
      </c>
      <c r="F4015">
        <v>54.491399999999999</v>
      </c>
      <c r="G4015">
        <v>97480</v>
      </c>
      <c r="H4015">
        <v>9071</v>
      </c>
      <c r="I4015">
        <v>56239.7889</v>
      </c>
      <c r="J4015">
        <v>89391</v>
      </c>
      <c r="K4015">
        <v>7117</v>
      </c>
      <c r="L4015">
        <v>3438.96</v>
      </c>
      <c r="M4015">
        <v>3293.54</v>
      </c>
      <c r="N4015">
        <v>2977.84</v>
      </c>
    </row>
    <row r="4016" spans="1:14" x14ac:dyDescent="0.25">
      <c r="A4016" s="2">
        <v>43189</v>
      </c>
      <c r="B4016" t="s">
        <v>48</v>
      </c>
      <c r="C4016">
        <v>88.15</v>
      </c>
      <c r="D4016">
        <v>87.448400000000007</v>
      </c>
      <c r="E4016">
        <v>73.790999999999997</v>
      </c>
      <c r="F4016">
        <v>54.7301</v>
      </c>
      <c r="G4016">
        <v>97480</v>
      </c>
      <c r="H4016">
        <v>9071</v>
      </c>
      <c r="I4016">
        <v>57305.450499999999</v>
      </c>
      <c r="J4016">
        <v>89391</v>
      </c>
      <c r="K4016">
        <v>7117</v>
      </c>
      <c r="L4016">
        <v>3361.5</v>
      </c>
      <c r="M4016">
        <v>3300.49</v>
      </c>
      <c r="N4016">
        <v>2983.49</v>
      </c>
    </row>
    <row r="4017" spans="1:14" x14ac:dyDescent="0.25">
      <c r="A4017" s="2">
        <v>43220</v>
      </c>
      <c r="B4017" t="s">
        <v>48</v>
      </c>
      <c r="C4017">
        <v>92.47</v>
      </c>
      <c r="D4017">
        <v>87.613799999999998</v>
      </c>
      <c r="E4017">
        <v>74.3977</v>
      </c>
      <c r="F4017">
        <v>55.015700000000002</v>
      </c>
      <c r="G4017">
        <v>97480</v>
      </c>
      <c r="H4017">
        <v>9071</v>
      </c>
      <c r="I4017">
        <v>59757.430099999998</v>
      </c>
      <c r="J4017">
        <v>89391</v>
      </c>
      <c r="K4017">
        <v>7117</v>
      </c>
      <c r="L4017">
        <v>3536.52</v>
      </c>
      <c r="M4017">
        <v>3308.24</v>
      </c>
      <c r="N4017">
        <v>2989.2</v>
      </c>
    </row>
    <row r="4018" spans="1:14" x14ac:dyDescent="0.25">
      <c r="A4018" s="2">
        <v>43251</v>
      </c>
      <c r="B4018" t="s">
        <v>48</v>
      </c>
      <c r="C4018">
        <v>85.38</v>
      </c>
      <c r="D4018">
        <v>87.489000000000004</v>
      </c>
      <c r="E4018">
        <v>74.941900000000004</v>
      </c>
      <c r="F4018">
        <v>55.302500000000002</v>
      </c>
      <c r="G4018">
        <v>97480</v>
      </c>
      <c r="H4018">
        <v>9071</v>
      </c>
      <c r="I4018">
        <v>55458.970200000003</v>
      </c>
      <c r="J4018">
        <v>89391</v>
      </c>
      <c r="K4018">
        <v>7117</v>
      </c>
      <c r="L4018">
        <v>3406.65</v>
      </c>
      <c r="M4018">
        <v>3313.14</v>
      </c>
      <c r="N4018">
        <v>2995.5</v>
      </c>
    </row>
    <row r="4019" spans="1:14" x14ac:dyDescent="0.25">
      <c r="A4019" s="2">
        <v>43280</v>
      </c>
      <c r="B4019" t="s">
        <v>48</v>
      </c>
      <c r="C4019">
        <v>77.63</v>
      </c>
      <c r="D4019">
        <v>87.238</v>
      </c>
      <c r="E4019">
        <v>75.420299999999997</v>
      </c>
      <c r="F4019">
        <v>55.525399999999998</v>
      </c>
      <c r="G4019">
        <v>97480</v>
      </c>
      <c r="H4019">
        <v>9071</v>
      </c>
      <c r="I4019">
        <v>50518.236799999999</v>
      </c>
      <c r="J4019">
        <v>89391</v>
      </c>
      <c r="K4019">
        <v>7117</v>
      </c>
      <c r="L4019">
        <v>3395.6</v>
      </c>
      <c r="M4019">
        <v>3317.09</v>
      </c>
      <c r="N4019">
        <v>3002.17</v>
      </c>
    </row>
    <row r="4020" spans="1:14" x14ac:dyDescent="0.25">
      <c r="A4020" s="2">
        <v>43312</v>
      </c>
      <c r="B4020" t="s">
        <v>48</v>
      </c>
      <c r="C4020">
        <v>82.69</v>
      </c>
      <c r="D4020">
        <v>87.05</v>
      </c>
      <c r="E4020">
        <v>75.9054</v>
      </c>
      <c r="F4020">
        <v>55.758899999999997</v>
      </c>
      <c r="G4020">
        <v>97480</v>
      </c>
      <c r="H4020">
        <v>9071</v>
      </c>
      <c r="I4020">
        <v>53875.144399999997</v>
      </c>
      <c r="J4020">
        <v>89391</v>
      </c>
      <c r="K4020">
        <v>7117</v>
      </c>
      <c r="L4020">
        <v>3525.49</v>
      </c>
      <c r="M4020">
        <v>3322.7</v>
      </c>
      <c r="N4020">
        <v>3008.12</v>
      </c>
    </row>
    <row r="4021" spans="1:14" x14ac:dyDescent="0.25">
      <c r="A4021" s="2">
        <v>43343</v>
      </c>
      <c r="B4021" t="s">
        <v>48</v>
      </c>
      <c r="C4021">
        <v>83.41</v>
      </c>
      <c r="D4021">
        <v>86.865799999999993</v>
      </c>
      <c r="E4021">
        <v>76.368200000000002</v>
      </c>
      <c r="F4021">
        <v>55.980199999999996</v>
      </c>
      <c r="G4021">
        <v>97480</v>
      </c>
      <c r="H4021">
        <v>9071</v>
      </c>
      <c r="I4021">
        <v>54161.828800000003</v>
      </c>
      <c r="J4021">
        <v>89391</v>
      </c>
      <c r="K4021">
        <v>7117</v>
      </c>
      <c r="L4021">
        <v>3392.9</v>
      </c>
      <c r="M4021">
        <v>3326</v>
      </c>
      <c r="N4021">
        <v>3013.88</v>
      </c>
    </row>
    <row r="4022" spans="1:14" x14ac:dyDescent="0.25">
      <c r="A4022" s="2">
        <v>43371</v>
      </c>
      <c r="B4022" t="s">
        <v>48</v>
      </c>
      <c r="C4022">
        <v>77.709999999999994</v>
      </c>
      <c r="D4022">
        <v>86.633200000000002</v>
      </c>
      <c r="E4022">
        <v>76.765699999999995</v>
      </c>
      <c r="F4022">
        <v>56.154499999999999</v>
      </c>
      <c r="G4022">
        <v>97480</v>
      </c>
      <c r="H4022">
        <v>9071</v>
      </c>
      <c r="I4022">
        <v>50402.431900000003</v>
      </c>
      <c r="J4022">
        <v>89391</v>
      </c>
      <c r="K4022">
        <v>7117</v>
      </c>
      <c r="L4022">
        <v>3399.2</v>
      </c>
      <c r="M4022">
        <v>3331.67</v>
      </c>
      <c r="N4022">
        <v>3021.77</v>
      </c>
    </row>
    <row r="4023" spans="1:14" x14ac:dyDescent="0.25">
      <c r="A4023" s="2">
        <v>43404</v>
      </c>
      <c r="B4023" t="s">
        <v>48</v>
      </c>
      <c r="C4023">
        <v>76.23</v>
      </c>
      <c r="D4023">
        <v>86.385800000000003</v>
      </c>
      <c r="E4023">
        <v>77.127300000000005</v>
      </c>
      <c r="F4023">
        <v>56.322600000000001</v>
      </c>
      <c r="G4023">
        <v>97480</v>
      </c>
      <c r="H4023">
        <v>9071</v>
      </c>
      <c r="I4023">
        <v>49494.7736</v>
      </c>
      <c r="J4023">
        <v>89391</v>
      </c>
      <c r="K4023">
        <v>7117</v>
      </c>
      <c r="L4023">
        <v>3197.51</v>
      </c>
      <c r="M4023">
        <v>3332.17</v>
      </c>
      <c r="N4023">
        <v>3028.01</v>
      </c>
    </row>
    <row r="4024" spans="1:14" x14ac:dyDescent="0.25">
      <c r="A4024" s="2">
        <v>43434</v>
      </c>
      <c r="B4024" t="s">
        <v>48</v>
      </c>
      <c r="C4024">
        <v>72.209999999999994</v>
      </c>
      <c r="D4024">
        <v>86.129599999999996</v>
      </c>
      <c r="E4024">
        <v>77.436300000000003</v>
      </c>
      <c r="F4024">
        <v>56.455500000000001</v>
      </c>
      <c r="G4024">
        <v>97480</v>
      </c>
      <c r="H4024">
        <v>9071</v>
      </c>
      <c r="I4024">
        <v>47086.721400000002</v>
      </c>
      <c r="J4024">
        <v>89391</v>
      </c>
      <c r="K4024">
        <v>7117</v>
      </c>
      <c r="L4024">
        <v>3173.13</v>
      </c>
      <c r="M4024">
        <v>3331.11</v>
      </c>
      <c r="N4024">
        <v>3032.32</v>
      </c>
    </row>
    <row r="4025" spans="1:14" x14ac:dyDescent="0.25">
      <c r="A4025" s="2">
        <v>43465</v>
      </c>
      <c r="B4025" t="s">
        <v>48</v>
      </c>
      <c r="C4025">
        <v>70.7</v>
      </c>
      <c r="D4025">
        <v>85.837199999999996</v>
      </c>
      <c r="E4025">
        <v>77.726699999999994</v>
      </c>
      <c r="F4025">
        <v>56.588999999999999</v>
      </c>
      <c r="G4025">
        <v>97480</v>
      </c>
      <c r="H4025">
        <v>9071</v>
      </c>
      <c r="I4025">
        <v>46014.155899999998</v>
      </c>
      <c r="J4025">
        <v>89391</v>
      </c>
      <c r="K4025">
        <v>7117</v>
      </c>
      <c r="L4025">
        <v>3001.42</v>
      </c>
      <c r="M4025">
        <v>3328.87</v>
      </c>
      <c r="N4025">
        <v>3036.1</v>
      </c>
    </row>
    <row r="4026" spans="1:14" x14ac:dyDescent="0.25">
      <c r="A4026" s="2">
        <v>43496</v>
      </c>
      <c r="B4026" t="s">
        <v>48</v>
      </c>
      <c r="C4026">
        <v>73.459999999999994</v>
      </c>
      <c r="D4026">
        <v>85.467399999999998</v>
      </c>
      <c r="E4026">
        <v>77.946899999999999</v>
      </c>
      <c r="F4026">
        <v>56.726900000000001</v>
      </c>
      <c r="G4026">
        <v>98592</v>
      </c>
      <c r="H4026">
        <v>7781</v>
      </c>
      <c r="I4026">
        <v>47742.896200000003</v>
      </c>
      <c r="J4026">
        <v>13080</v>
      </c>
      <c r="K4026">
        <v>5918</v>
      </c>
      <c r="L4026">
        <v>3159.43</v>
      </c>
      <c r="M4026">
        <v>3327.04</v>
      </c>
      <c r="N4026">
        <v>3040.22</v>
      </c>
    </row>
    <row r="4027" spans="1:14" x14ac:dyDescent="0.25">
      <c r="A4027" s="2">
        <v>43524</v>
      </c>
      <c r="B4027" t="s">
        <v>48</v>
      </c>
      <c r="C4027">
        <v>74.31</v>
      </c>
      <c r="D4027">
        <v>85.158199999999994</v>
      </c>
      <c r="E4027">
        <v>78.174899999999994</v>
      </c>
      <c r="F4027">
        <v>56.892899999999997</v>
      </c>
      <c r="G4027">
        <v>98592</v>
      </c>
      <c r="H4027">
        <v>7781</v>
      </c>
      <c r="I4027">
        <v>48292.573299999996</v>
      </c>
      <c r="J4027">
        <v>13080</v>
      </c>
      <c r="K4027">
        <v>5918</v>
      </c>
      <c r="L4027">
        <v>3298.26</v>
      </c>
      <c r="M4027">
        <v>3330.08</v>
      </c>
      <c r="N4027">
        <v>3044.75</v>
      </c>
    </row>
    <row r="4028" spans="1:14" x14ac:dyDescent="0.25">
      <c r="A4028" s="2">
        <v>43553</v>
      </c>
      <c r="B4028" t="s">
        <v>48</v>
      </c>
      <c r="C4028">
        <v>68.75</v>
      </c>
      <c r="D4028">
        <v>84.465199999999996</v>
      </c>
      <c r="E4028">
        <v>78.283100000000005</v>
      </c>
      <c r="F4028">
        <v>57.044400000000003</v>
      </c>
      <c r="G4028">
        <v>98592</v>
      </c>
      <c r="H4028">
        <v>7781</v>
      </c>
      <c r="I4028">
        <v>44738.804900000003</v>
      </c>
      <c r="J4028">
        <v>13080</v>
      </c>
      <c r="K4028">
        <v>5918</v>
      </c>
      <c r="L4028">
        <v>3351.71</v>
      </c>
      <c r="M4028">
        <v>3330.09</v>
      </c>
      <c r="N4028">
        <v>3051.76</v>
      </c>
    </row>
    <row r="4029" spans="1:14" x14ac:dyDescent="0.25">
      <c r="A4029" s="2">
        <v>43585</v>
      </c>
      <c r="B4029" t="s">
        <v>48</v>
      </c>
      <c r="C4029">
        <v>75.900000000000006</v>
      </c>
      <c r="D4029">
        <v>83.723200000000006</v>
      </c>
      <c r="E4029">
        <v>78.453599999999994</v>
      </c>
      <c r="F4029">
        <v>57.231200000000001</v>
      </c>
      <c r="G4029">
        <v>98592</v>
      </c>
      <c r="H4029">
        <v>7781</v>
      </c>
      <c r="I4029">
        <v>49571.566899999998</v>
      </c>
      <c r="J4029">
        <v>13080</v>
      </c>
      <c r="K4029">
        <v>5918</v>
      </c>
      <c r="L4029">
        <v>3514.62</v>
      </c>
      <c r="M4029">
        <v>3328.4</v>
      </c>
      <c r="N4029">
        <v>3058.97</v>
      </c>
    </row>
    <row r="4030" spans="1:14" x14ac:dyDescent="0.25">
      <c r="A4030" s="2">
        <v>40207</v>
      </c>
      <c r="B4030" t="s">
        <v>49</v>
      </c>
      <c r="G4030">
        <v>17173</v>
      </c>
      <c r="H4030">
        <v>698</v>
      </c>
      <c r="J4030">
        <v>3594</v>
      </c>
      <c r="K4030">
        <v>432</v>
      </c>
    </row>
    <row r="4031" spans="1:14" x14ac:dyDescent="0.25">
      <c r="A4031" s="2">
        <v>40235</v>
      </c>
      <c r="B4031" t="s">
        <v>49</v>
      </c>
      <c r="G4031">
        <v>17173</v>
      </c>
      <c r="H4031">
        <v>698</v>
      </c>
      <c r="J4031">
        <v>3594</v>
      </c>
      <c r="K4031">
        <v>432</v>
      </c>
    </row>
    <row r="4032" spans="1:14" x14ac:dyDescent="0.25">
      <c r="A4032" s="2">
        <v>40268</v>
      </c>
      <c r="B4032" t="s">
        <v>49</v>
      </c>
      <c r="G4032">
        <v>17173</v>
      </c>
      <c r="H4032">
        <v>698</v>
      </c>
      <c r="J4032">
        <v>3594</v>
      </c>
      <c r="K4032">
        <v>432</v>
      </c>
    </row>
    <row r="4033" spans="1:14" x14ac:dyDescent="0.25">
      <c r="A4033" s="2">
        <v>40298</v>
      </c>
      <c r="B4033" t="s">
        <v>49</v>
      </c>
      <c r="G4033">
        <v>17173</v>
      </c>
      <c r="H4033">
        <v>698</v>
      </c>
      <c r="J4033">
        <v>3594</v>
      </c>
      <c r="K4033">
        <v>432</v>
      </c>
    </row>
    <row r="4034" spans="1:14" x14ac:dyDescent="0.25">
      <c r="A4034" s="2">
        <v>40329</v>
      </c>
      <c r="B4034" t="s">
        <v>49</v>
      </c>
      <c r="G4034">
        <v>17173</v>
      </c>
      <c r="H4034">
        <v>698</v>
      </c>
      <c r="J4034">
        <v>3594</v>
      </c>
      <c r="K4034">
        <v>432</v>
      </c>
    </row>
    <row r="4035" spans="1:14" x14ac:dyDescent="0.25">
      <c r="A4035" s="2">
        <v>40359</v>
      </c>
      <c r="B4035" t="s">
        <v>49</v>
      </c>
      <c r="G4035">
        <v>17173</v>
      </c>
      <c r="H4035">
        <v>698</v>
      </c>
      <c r="J4035">
        <v>3594</v>
      </c>
      <c r="K4035">
        <v>432</v>
      </c>
    </row>
    <row r="4036" spans="1:14" x14ac:dyDescent="0.25">
      <c r="A4036" s="2">
        <v>40389</v>
      </c>
      <c r="B4036" t="s">
        <v>49</v>
      </c>
      <c r="G4036">
        <v>17173</v>
      </c>
      <c r="H4036">
        <v>698</v>
      </c>
      <c r="J4036">
        <v>3594</v>
      </c>
      <c r="K4036">
        <v>432</v>
      </c>
    </row>
    <row r="4037" spans="1:14" x14ac:dyDescent="0.25">
      <c r="A4037" s="2">
        <v>40421</v>
      </c>
      <c r="B4037" t="s">
        <v>49</v>
      </c>
      <c r="G4037">
        <v>17173</v>
      </c>
      <c r="H4037">
        <v>698</v>
      </c>
      <c r="J4037">
        <v>3594</v>
      </c>
      <c r="K4037">
        <v>432</v>
      </c>
    </row>
    <row r="4038" spans="1:14" x14ac:dyDescent="0.25">
      <c r="A4038" s="2">
        <v>40451</v>
      </c>
      <c r="B4038" t="s">
        <v>49</v>
      </c>
      <c r="G4038">
        <v>17173</v>
      </c>
      <c r="H4038">
        <v>698</v>
      </c>
      <c r="J4038">
        <v>3594</v>
      </c>
      <c r="K4038">
        <v>432</v>
      </c>
    </row>
    <row r="4039" spans="1:14" x14ac:dyDescent="0.25">
      <c r="A4039" s="2">
        <v>40480</v>
      </c>
      <c r="B4039" t="s">
        <v>49</v>
      </c>
      <c r="G4039">
        <v>17173</v>
      </c>
      <c r="H4039">
        <v>698</v>
      </c>
      <c r="J4039">
        <v>3594</v>
      </c>
      <c r="K4039">
        <v>432</v>
      </c>
    </row>
    <row r="4040" spans="1:14" x14ac:dyDescent="0.25">
      <c r="A4040" s="2">
        <v>40512</v>
      </c>
      <c r="B4040" t="s">
        <v>49</v>
      </c>
      <c r="G4040">
        <v>17173</v>
      </c>
      <c r="H4040">
        <v>698</v>
      </c>
      <c r="J4040">
        <v>3594</v>
      </c>
      <c r="K4040">
        <v>432</v>
      </c>
    </row>
    <row r="4041" spans="1:14" x14ac:dyDescent="0.25">
      <c r="A4041" s="2">
        <v>40543</v>
      </c>
      <c r="B4041" t="s">
        <v>49</v>
      </c>
      <c r="C4041">
        <v>15.5</v>
      </c>
      <c r="D4041">
        <v>20.061</v>
      </c>
      <c r="E4041">
        <v>18.800899999999999</v>
      </c>
      <c r="F4041">
        <v>14.69</v>
      </c>
      <c r="G4041">
        <v>17173</v>
      </c>
      <c r="H4041">
        <v>698</v>
      </c>
      <c r="I4041">
        <v>10991.847100000001</v>
      </c>
      <c r="J4041">
        <v>3594</v>
      </c>
      <c r="K4041">
        <v>432</v>
      </c>
      <c r="L4041">
        <v>2792.82</v>
      </c>
      <c r="M4041">
        <v>3254.21</v>
      </c>
      <c r="N4041">
        <v>3115.54</v>
      </c>
    </row>
    <row r="4042" spans="1:14" x14ac:dyDescent="0.25">
      <c r="A4042" s="2">
        <v>40574</v>
      </c>
      <c r="B4042" t="s">
        <v>49</v>
      </c>
      <c r="C4042">
        <v>15.635</v>
      </c>
      <c r="D4042">
        <v>19.858899999999998</v>
      </c>
      <c r="E4042">
        <v>18.854600000000001</v>
      </c>
      <c r="F4042">
        <v>14.749600000000001</v>
      </c>
      <c r="G4042">
        <v>18081</v>
      </c>
      <c r="H4042">
        <v>871</v>
      </c>
      <c r="I4042">
        <v>11087.5864</v>
      </c>
      <c r="J4042">
        <v>3658</v>
      </c>
      <c r="K4042">
        <v>590</v>
      </c>
      <c r="L4042">
        <v>2953.63</v>
      </c>
      <c r="M4042">
        <v>3233.54</v>
      </c>
      <c r="N4042">
        <v>3123.03</v>
      </c>
    </row>
    <row r="4043" spans="1:14" x14ac:dyDescent="0.25">
      <c r="A4043" s="2">
        <v>40602</v>
      </c>
      <c r="B4043" t="s">
        <v>49</v>
      </c>
      <c r="C4043">
        <v>16.785</v>
      </c>
      <c r="D4043">
        <v>19.623899999999999</v>
      </c>
      <c r="E4043">
        <v>18.907</v>
      </c>
      <c r="F4043">
        <v>14.8164</v>
      </c>
      <c r="G4043">
        <v>18081</v>
      </c>
      <c r="H4043">
        <v>871</v>
      </c>
      <c r="I4043">
        <v>11903.1569</v>
      </c>
      <c r="J4043">
        <v>3658</v>
      </c>
      <c r="K4043">
        <v>590</v>
      </c>
      <c r="L4043">
        <v>3013.09</v>
      </c>
      <c r="M4043">
        <v>3211.4</v>
      </c>
      <c r="N4043">
        <v>3127.97</v>
      </c>
    </row>
    <row r="4044" spans="1:14" x14ac:dyDescent="0.25">
      <c r="A4044" s="2">
        <v>40633</v>
      </c>
      <c r="B4044" t="s">
        <v>49</v>
      </c>
      <c r="C4044">
        <v>16.18</v>
      </c>
      <c r="D4044">
        <v>19.3992</v>
      </c>
      <c r="E4044">
        <v>18.936299999999999</v>
      </c>
      <c r="F4044">
        <v>14.8771</v>
      </c>
      <c r="G4044">
        <v>18081</v>
      </c>
      <c r="H4044">
        <v>871</v>
      </c>
      <c r="I4044">
        <v>11477.5502</v>
      </c>
      <c r="J4044">
        <v>3658</v>
      </c>
      <c r="K4044">
        <v>590</v>
      </c>
      <c r="L4044">
        <v>2910.91</v>
      </c>
      <c r="M4044">
        <v>3186.05</v>
      </c>
      <c r="N4044">
        <v>3130.51</v>
      </c>
    </row>
    <row r="4045" spans="1:14" x14ac:dyDescent="0.25">
      <c r="A4045" s="2">
        <v>40662</v>
      </c>
      <c r="B4045" t="s">
        <v>49</v>
      </c>
      <c r="C4045">
        <v>16.75</v>
      </c>
      <c r="D4045">
        <v>19.1633</v>
      </c>
      <c r="E4045">
        <v>18.997499999999999</v>
      </c>
      <c r="F4045">
        <v>14.940300000000001</v>
      </c>
      <c r="G4045">
        <v>18081</v>
      </c>
      <c r="H4045">
        <v>871</v>
      </c>
      <c r="I4045">
        <v>11883.215099999999</v>
      </c>
      <c r="J4045">
        <v>3658</v>
      </c>
      <c r="K4045">
        <v>590</v>
      </c>
      <c r="L4045">
        <v>3011.25</v>
      </c>
      <c r="M4045">
        <v>3164.53</v>
      </c>
      <c r="N4045">
        <v>3136.64</v>
      </c>
    </row>
    <row r="4046" spans="1:14" x14ac:dyDescent="0.25">
      <c r="A4046" s="2">
        <v>40694</v>
      </c>
      <c r="B4046" t="s">
        <v>49</v>
      </c>
      <c r="C4046">
        <v>15.135</v>
      </c>
      <c r="D4046">
        <v>18.887</v>
      </c>
      <c r="E4046">
        <v>19.0425</v>
      </c>
      <c r="F4046">
        <v>14.9975</v>
      </c>
      <c r="G4046">
        <v>18081</v>
      </c>
      <c r="H4046">
        <v>871</v>
      </c>
      <c r="I4046">
        <v>10843.0201</v>
      </c>
      <c r="J4046">
        <v>3658</v>
      </c>
      <c r="K4046">
        <v>590</v>
      </c>
      <c r="L4046">
        <v>2861.92</v>
      </c>
      <c r="M4046">
        <v>3138.15</v>
      </c>
      <c r="N4046">
        <v>3142.78</v>
      </c>
    </row>
    <row r="4047" spans="1:14" x14ac:dyDescent="0.25">
      <c r="A4047" s="2">
        <v>40724</v>
      </c>
      <c r="B4047" t="s">
        <v>49</v>
      </c>
      <c r="C4047">
        <v>15.27</v>
      </c>
      <c r="D4047">
        <v>18.608799999999999</v>
      </c>
      <c r="E4047">
        <v>19.092099999999999</v>
      </c>
      <c r="F4047">
        <v>15.0555</v>
      </c>
      <c r="G4047">
        <v>18081</v>
      </c>
      <c r="H4047">
        <v>871</v>
      </c>
      <c r="I4047">
        <v>10939.9522</v>
      </c>
      <c r="J4047">
        <v>3658</v>
      </c>
      <c r="K4047">
        <v>590</v>
      </c>
      <c r="L4047">
        <v>2848.53</v>
      </c>
      <c r="M4047">
        <v>3107.27</v>
      </c>
      <c r="N4047">
        <v>3149.85</v>
      </c>
    </row>
    <row r="4048" spans="1:14" x14ac:dyDescent="0.25">
      <c r="A4048" s="2">
        <v>40753</v>
      </c>
      <c r="B4048" t="s">
        <v>49</v>
      </c>
      <c r="C4048">
        <v>13.7</v>
      </c>
      <c r="D4048">
        <v>18.229600000000001</v>
      </c>
      <c r="E4048">
        <v>19.110600000000002</v>
      </c>
      <c r="F4048">
        <v>15.106</v>
      </c>
      <c r="G4048">
        <v>18081</v>
      </c>
      <c r="H4048">
        <v>871</v>
      </c>
      <c r="I4048">
        <v>9815.3132999999998</v>
      </c>
      <c r="J4048">
        <v>3658</v>
      </c>
      <c r="K4048">
        <v>590</v>
      </c>
      <c r="L4048">
        <v>2670.37</v>
      </c>
      <c r="M4048">
        <v>3070.42</v>
      </c>
      <c r="N4048">
        <v>3156.19</v>
      </c>
    </row>
    <row r="4049" spans="1:14" x14ac:dyDescent="0.25">
      <c r="A4049" s="2">
        <v>40786</v>
      </c>
      <c r="B4049" t="s">
        <v>49</v>
      </c>
      <c r="C4049">
        <v>12.43</v>
      </c>
      <c r="D4049">
        <v>17.815300000000001</v>
      </c>
      <c r="E4049">
        <v>19.110499999999998</v>
      </c>
      <c r="F4049">
        <v>15.1495</v>
      </c>
      <c r="G4049">
        <v>18081</v>
      </c>
      <c r="H4049">
        <v>871</v>
      </c>
      <c r="I4049">
        <v>8905.4289000000008</v>
      </c>
      <c r="J4049">
        <v>3658</v>
      </c>
      <c r="K4049">
        <v>590</v>
      </c>
      <c r="L4049">
        <v>2302.08</v>
      </c>
      <c r="M4049">
        <v>3026.67</v>
      </c>
      <c r="N4049">
        <v>3155.97</v>
      </c>
    </row>
    <row r="4050" spans="1:14" x14ac:dyDescent="0.25">
      <c r="A4050" s="2">
        <v>40816</v>
      </c>
      <c r="B4050" t="s">
        <v>49</v>
      </c>
      <c r="C4050">
        <v>11.645</v>
      </c>
      <c r="D4050">
        <v>17.453800000000001</v>
      </c>
      <c r="E4050">
        <v>19.107500000000002</v>
      </c>
      <c r="F4050">
        <v>15.1891</v>
      </c>
      <c r="G4050">
        <v>18081</v>
      </c>
      <c r="H4050">
        <v>871</v>
      </c>
      <c r="I4050">
        <v>8343.1933000000008</v>
      </c>
      <c r="J4050">
        <v>3658</v>
      </c>
      <c r="K4050">
        <v>590</v>
      </c>
      <c r="L4050">
        <v>2179.66</v>
      </c>
      <c r="M4050">
        <v>2983.95</v>
      </c>
      <c r="N4050">
        <v>3154.46</v>
      </c>
    </row>
    <row r="4051" spans="1:14" x14ac:dyDescent="0.25">
      <c r="A4051" s="2">
        <v>40847</v>
      </c>
      <c r="B4051" t="s">
        <v>49</v>
      </c>
      <c r="C4051">
        <v>13.085000000000001</v>
      </c>
      <c r="D4051">
        <v>17.1401</v>
      </c>
      <c r="E4051">
        <v>19.114799999999999</v>
      </c>
      <c r="F4051">
        <v>15.2356</v>
      </c>
      <c r="G4051">
        <v>18081</v>
      </c>
      <c r="H4051">
        <v>871</v>
      </c>
      <c r="I4051">
        <v>9406.9258000000009</v>
      </c>
      <c r="J4051">
        <v>3658</v>
      </c>
      <c r="K4051">
        <v>590</v>
      </c>
      <c r="L4051">
        <v>2385.2199999999998</v>
      </c>
      <c r="M4051">
        <v>2945.76</v>
      </c>
      <c r="N4051">
        <v>3154.12</v>
      </c>
    </row>
    <row r="4052" spans="1:14" x14ac:dyDescent="0.25">
      <c r="A4052" s="2">
        <v>40877</v>
      </c>
      <c r="B4052" t="s">
        <v>49</v>
      </c>
      <c r="C4052">
        <v>14.25</v>
      </c>
      <c r="D4052">
        <v>16.921199999999999</v>
      </c>
      <c r="E4052">
        <v>19.106200000000001</v>
      </c>
      <c r="F4052">
        <v>15.287699999999999</v>
      </c>
      <c r="G4052">
        <v>18081</v>
      </c>
      <c r="H4052">
        <v>871</v>
      </c>
      <c r="I4052">
        <v>10245.276900000001</v>
      </c>
      <c r="J4052">
        <v>3658</v>
      </c>
      <c r="K4052">
        <v>590</v>
      </c>
      <c r="L4052">
        <v>2330.4299999999998</v>
      </c>
      <c r="M4052">
        <v>2904.74</v>
      </c>
      <c r="N4052">
        <v>3152.23</v>
      </c>
    </row>
    <row r="4053" spans="1:14" x14ac:dyDescent="0.25">
      <c r="A4053" s="2">
        <v>40907</v>
      </c>
      <c r="B4053" t="s">
        <v>49</v>
      </c>
      <c r="C4053">
        <v>15.36</v>
      </c>
      <c r="D4053">
        <v>16.7517</v>
      </c>
      <c r="E4053">
        <v>19.102900000000002</v>
      </c>
      <c r="F4053">
        <v>15.3451</v>
      </c>
      <c r="G4053">
        <v>18081</v>
      </c>
      <c r="H4053">
        <v>871</v>
      </c>
      <c r="I4053">
        <v>11043.5128</v>
      </c>
      <c r="J4053">
        <v>3658</v>
      </c>
      <c r="K4053">
        <v>590</v>
      </c>
      <c r="L4053">
        <v>2316.5500000000002</v>
      </c>
      <c r="M4053">
        <v>2861.27</v>
      </c>
      <c r="N4053">
        <v>3149.83</v>
      </c>
    </row>
    <row r="4054" spans="1:14" x14ac:dyDescent="0.25">
      <c r="A4054" s="2">
        <v>40939</v>
      </c>
      <c r="B4054" t="s">
        <v>49</v>
      </c>
      <c r="C4054">
        <v>15.14</v>
      </c>
      <c r="D4054">
        <v>16.5871</v>
      </c>
      <c r="E4054">
        <v>19.1157</v>
      </c>
      <c r="F4054">
        <v>15.4003</v>
      </c>
      <c r="G4054">
        <v>18084</v>
      </c>
      <c r="H4054">
        <v>805</v>
      </c>
      <c r="I4054">
        <v>10885.534299999999</v>
      </c>
      <c r="J4054">
        <v>3061</v>
      </c>
      <c r="K4054">
        <v>538</v>
      </c>
      <c r="L4054">
        <v>2416.66</v>
      </c>
      <c r="M4054">
        <v>2821.71</v>
      </c>
      <c r="N4054">
        <v>3150.03</v>
      </c>
    </row>
    <row r="4055" spans="1:14" x14ac:dyDescent="0.25">
      <c r="A4055" s="2">
        <v>40968</v>
      </c>
      <c r="B4055" t="s">
        <v>49</v>
      </c>
      <c r="C4055">
        <v>16.04</v>
      </c>
      <c r="D4055">
        <v>16.476400000000002</v>
      </c>
      <c r="E4055">
        <v>19.136099999999999</v>
      </c>
      <c r="F4055">
        <v>15.459099999999999</v>
      </c>
      <c r="G4055">
        <v>18084</v>
      </c>
      <c r="H4055">
        <v>805</v>
      </c>
      <c r="I4055">
        <v>11536.569299999999</v>
      </c>
      <c r="J4055">
        <v>3061</v>
      </c>
      <c r="K4055">
        <v>538</v>
      </c>
      <c r="L4055">
        <v>2512.11</v>
      </c>
      <c r="M4055">
        <v>2783.95</v>
      </c>
      <c r="N4055">
        <v>3149.41</v>
      </c>
    </row>
    <row r="4056" spans="1:14" x14ac:dyDescent="0.25">
      <c r="A4056" s="2">
        <v>40998</v>
      </c>
      <c r="B4056" t="s">
        <v>49</v>
      </c>
      <c r="C4056">
        <v>15.3</v>
      </c>
      <c r="D4056">
        <v>16.325099999999999</v>
      </c>
      <c r="E4056">
        <v>19.148700000000002</v>
      </c>
      <c r="F4056">
        <v>15.5131</v>
      </c>
      <c r="G4056">
        <v>18084</v>
      </c>
      <c r="H4056">
        <v>805</v>
      </c>
      <c r="I4056">
        <v>11007.5394</v>
      </c>
      <c r="J4056">
        <v>3061</v>
      </c>
      <c r="K4056">
        <v>538</v>
      </c>
      <c r="L4056">
        <v>2477.2800000000002</v>
      </c>
      <c r="M4056">
        <v>2757.64</v>
      </c>
      <c r="N4056">
        <v>3147.87</v>
      </c>
    </row>
    <row r="4057" spans="1:14" x14ac:dyDescent="0.25">
      <c r="A4057" s="2">
        <v>41029</v>
      </c>
      <c r="B4057" t="s">
        <v>49</v>
      </c>
      <c r="C4057">
        <v>15.315</v>
      </c>
      <c r="D4057">
        <v>16.187200000000001</v>
      </c>
      <c r="E4057">
        <v>19.154499999999999</v>
      </c>
      <c r="F4057">
        <v>15.5669</v>
      </c>
      <c r="G4057">
        <v>18084</v>
      </c>
      <c r="H4057">
        <v>805</v>
      </c>
      <c r="I4057">
        <v>11018.3676</v>
      </c>
      <c r="J4057">
        <v>3061</v>
      </c>
      <c r="K4057">
        <v>538</v>
      </c>
      <c r="L4057">
        <v>2306.4299999999998</v>
      </c>
      <c r="M4057">
        <v>2729.28</v>
      </c>
      <c r="N4057">
        <v>3143.33</v>
      </c>
    </row>
    <row r="4058" spans="1:14" x14ac:dyDescent="0.25">
      <c r="A4058" s="2">
        <v>41060</v>
      </c>
      <c r="B4058" t="s">
        <v>49</v>
      </c>
      <c r="C4058">
        <v>13.6</v>
      </c>
      <c r="D4058">
        <v>16.023499999999999</v>
      </c>
      <c r="E4058">
        <v>19.1372</v>
      </c>
      <c r="F4058">
        <v>15.6127</v>
      </c>
      <c r="G4058">
        <v>18084</v>
      </c>
      <c r="H4058">
        <v>805</v>
      </c>
      <c r="I4058">
        <v>9820.9207999999999</v>
      </c>
      <c r="J4058">
        <v>3061</v>
      </c>
      <c r="K4058">
        <v>538</v>
      </c>
      <c r="L4058">
        <v>2118.94</v>
      </c>
      <c r="M4058">
        <v>2699.1</v>
      </c>
      <c r="N4058">
        <v>3136.13</v>
      </c>
    </row>
    <row r="4059" spans="1:14" x14ac:dyDescent="0.25">
      <c r="A4059" s="2">
        <v>41089</v>
      </c>
      <c r="B4059" t="s">
        <v>49</v>
      </c>
      <c r="C4059">
        <v>15.11</v>
      </c>
      <c r="D4059">
        <v>15.8813</v>
      </c>
      <c r="E4059">
        <v>19.136299999999999</v>
      </c>
      <c r="F4059">
        <v>15.6669</v>
      </c>
      <c r="G4059">
        <v>18084</v>
      </c>
      <c r="H4059">
        <v>805</v>
      </c>
      <c r="I4059">
        <v>10911.8169</v>
      </c>
      <c r="J4059">
        <v>3061</v>
      </c>
      <c r="K4059">
        <v>538</v>
      </c>
      <c r="L4059">
        <v>2264.7199999999998</v>
      </c>
      <c r="M4059">
        <v>2667.89</v>
      </c>
      <c r="N4059">
        <v>3129.84</v>
      </c>
    </row>
    <row r="4060" spans="1:14" x14ac:dyDescent="0.25">
      <c r="A4060" s="2">
        <v>41121</v>
      </c>
      <c r="B4060" t="s">
        <v>49</v>
      </c>
      <c r="C4060">
        <v>14.945</v>
      </c>
      <c r="D4060">
        <v>15.751300000000001</v>
      </c>
      <c r="E4060">
        <v>19.135999999999999</v>
      </c>
      <c r="F4060">
        <v>15.718500000000001</v>
      </c>
      <c r="G4060">
        <v>18084</v>
      </c>
      <c r="H4060">
        <v>805</v>
      </c>
      <c r="I4060">
        <v>10793.0785</v>
      </c>
      <c r="J4060">
        <v>3061</v>
      </c>
      <c r="K4060">
        <v>538</v>
      </c>
      <c r="L4060">
        <v>2325.7199999999998</v>
      </c>
      <c r="M4060">
        <v>2638.85</v>
      </c>
      <c r="N4060">
        <v>3125.23</v>
      </c>
    </row>
    <row r="4061" spans="1:14" x14ac:dyDescent="0.25">
      <c r="A4061" s="2">
        <v>41152</v>
      </c>
      <c r="B4061" t="s">
        <v>49</v>
      </c>
      <c r="C4061">
        <v>14.025</v>
      </c>
      <c r="D4061">
        <v>15.6934</v>
      </c>
      <c r="E4061">
        <v>19.116099999999999</v>
      </c>
      <c r="F4061">
        <v>15.763999999999999</v>
      </c>
      <c r="G4061">
        <v>18084</v>
      </c>
      <c r="H4061">
        <v>805</v>
      </c>
      <c r="I4061">
        <v>10129.6085</v>
      </c>
      <c r="J4061">
        <v>3061</v>
      </c>
      <c r="K4061">
        <v>538</v>
      </c>
      <c r="L4061">
        <v>2440.71</v>
      </c>
      <c r="M4061">
        <v>2620.61</v>
      </c>
      <c r="N4061">
        <v>3121.76</v>
      </c>
    </row>
    <row r="4062" spans="1:14" x14ac:dyDescent="0.25">
      <c r="A4062" s="2">
        <v>41180</v>
      </c>
      <c r="B4062" t="s">
        <v>49</v>
      </c>
      <c r="C4062">
        <v>15</v>
      </c>
      <c r="D4062">
        <v>15.694900000000001</v>
      </c>
      <c r="E4062">
        <v>19.108699999999999</v>
      </c>
      <c r="F4062">
        <v>15.813700000000001</v>
      </c>
      <c r="G4062">
        <v>18084</v>
      </c>
      <c r="H4062">
        <v>805</v>
      </c>
      <c r="I4062">
        <v>10838.395399999999</v>
      </c>
      <c r="J4062">
        <v>3061</v>
      </c>
      <c r="K4062">
        <v>538</v>
      </c>
      <c r="L4062">
        <v>2454.2600000000002</v>
      </c>
      <c r="M4062">
        <v>2602.34</v>
      </c>
      <c r="N4062">
        <v>3118.81</v>
      </c>
    </row>
    <row r="4063" spans="1:14" x14ac:dyDescent="0.25">
      <c r="A4063" s="2">
        <v>41213</v>
      </c>
      <c r="B4063" t="s">
        <v>49</v>
      </c>
      <c r="C4063">
        <v>14.36</v>
      </c>
      <c r="D4063">
        <v>15.66</v>
      </c>
      <c r="E4063">
        <v>19.095199999999998</v>
      </c>
      <c r="F4063">
        <v>15.8576</v>
      </c>
      <c r="G4063">
        <v>18084</v>
      </c>
      <c r="H4063">
        <v>805</v>
      </c>
      <c r="I4063">
        <v>10424.7438</v>
      </c>
      <c r="J4063">
        <v>3061</v>
      </c>
      <c r="K4063">
        <v>538</v>
      </c>
      <c r="L4063">
        <v>2503.64</v>
      </c>
      <c r="M4063">
        <v>2585.1</v>
      </c>
      <c r="N4063">
        <v>3115.73</v>
      </c>
    </row>
    <row r="4064" spans="1:14" x14ac:dyDescent="0.25">
      <c r="A4064" s="2">
        <v>41243</v>
      </c>
      <c r="B4064" t="s">
        <v>49</v>
      </c>
      <c r="C4064">
        <v>14.05</v>
      </c>
      <c r="D4064">
        <v>15.669499999999999</v>
      </c>
      <c r="E4064">
        <v>19.067399999999999</v>
      </c>
      <c r="F4064">
        <v>15.8986</v>
      </c>
      <c r="G4064">
        <v>18084</v>
      </c>
      <c r="H4064">
        <v>805</v>
      </c>
      <c r="I4064">
        <v>10202.3624</v>
      </c>
      <c r="J4064">
        <v>3061</v>
      </c>
      <c r="K4064">
        <v>538</v>
      </c>
      <c r="L4064">
        <v>2575.25</v>
      </c>
      <c r="M4064">
        <v>2575.84</v>
      </c>
      <c r="N4064">
        <v>3114.28</v>
      </c>
    </row>
    <row r="4065" spans="1:14" x14ac:dyDescent="0.25">
      <c r="A4065" s="2">
        <v>41274</v>
      </c>
      <c r="B4065" t="s">
        <v>49</v>
      </c>
      <c r="C4065">
        <v>15.3</v>
      </c>
      <c r="D4065">
        <v>15.6625</v>
      </c>
      <c r="E4065">
        <v>19.051600000000001</v>
      </c>
      <c r="F4065">
        <v>15.944800000000001</v>
      </c>
      <c r="G4065">
        <v>18084</v>
      </c>
      <c r="H4065">
        <v>805</v>
      </c>
      <c r="I4065">
        <v>11114.6348</v>
      </c>
      <c r="J4065">
        <v>3061</v>
      </c>
      <c r="K4065">
        <v>538</v>
      </c>
      <c r="L4065">
        <v>2635.93</v>
      </c>
      <c r="M4065">
        <v>2576.7199999999998</v>
      </c>
      <c r="N4065">
        <v>3113.93</v>
      </c>
    </row>
    <row r="4066" spans="1:14" x14ac:dyDescent="0.25">
      <c r="A4066" s="2">
        <v>41305</v>
      </c>
      <c r="B4066" t="s">
        <v>49</v>
      </c>
      <c r="C4066">
        <v>15.91</v>
      </c>
      <c r="D4066">
        <v>15.6724</v>
      </c>
      <c r="E4066">
        <v>19.0365</v>
      </c>
      <c r="F4066">
        <v>15.992900000000001</v>
      </c>
      <c r="G4066">
        <v>18031</v>
      </c>
      <c r="H4066">
        <v>100</v>
      </c>
      <c r="I4066">
        <v>11557.904200000001</v>
      </c>
      <c r="J4066">
        <v>3000</v>
      </c>
      <c r="K4066">
        <v>-296</v>
      </c>
      <c r="L4066">
        <v>2702.98</v>
      </c>
      <c r="M4066">
        <v>2582.1799999999998</v>
      </c>
      <c r="N4066">
        <v>3113.7</v>
      </c>
    </row>
    <row r="4067" spans="1:14" x14ac:dyDescent="0.25">
      <c r="A4067" s="2">
        <v>41333</v>
      </c>
      <c r="B4067" t="s">
        <v>49</v>
      </c>
      <c r="C4067">
        <v>16.72</v>
      </c>
      <c r="D4067">
        <v>15.6838</v>
      </c>
      <c r="E4067">
        <v>19.034600000000001</v>
      </c>
      <c r="F4067">
        <v>16.043600000000001</v>
      </c>
      <c r="G4067">
        <v>18031</v>
      </c>
      <c r="H4067">
        <v>100</v>
      </c>
      <c r="I4067">
        <v>12149.531300000001</v>
      </c>
      <c r="J4067">
        <v>3000</v>
      </c>
      <c r="K4067">
        <v>-296</v>
      </c>
      <c r="L4067">
        <v>2633.55</v>
      </c>
      <c r="M4067">
        <v>2585.9</v>
      </c>
      <c r="N4067">
        <v>3111.92</v>
      </c>
    </row>
    <row r="4068" spans="1:14" x14ac:dyDescent="0.25">
      <c r="A4068" s="2">
        <v>41362</v>
      </c>
      <c r="B4068" t="s">
        <v>49</v>
      </c>
      <c r="C4068">
        <v>17.22</v>
      </c>
      <c r="D4068">
        <v>15.6988</v>
      </c>
      <c r="E4068">
        <v>19.0349</v>
      </c>
      <c r="F4068">
        <v>16.099599999999999</v>
      </c>
      <c r="G4068">
        <v>18031</v>
      </c>
      <c r="H4068">
        <v>100</v>
      </c>
      <c r="I4068">
        <v>12522.980100000001</v>
      </c>
      <c r="J4068">
        <v>3000</v>
      </c>
      <c r="K4068">
        <v>-296</v>
      </c>
      <c r="L4068">
        <v>2624.02</v>
      </c>
      <c r="M4068">
        <v>2593.64</v>
      </c>
      <c r="N4068">
        <v>3109.4</v>
      </c>
    </row>
    <row r="4069" spans="1:14" x14ac:dyDescent="0.25">
      <c r="A4069" s="2">
        <v>41394</v>
      </c>
      <c r="B4069" t="s">
        <v>49</v>
      </c>
      <c r="C4069">
        <v>16.324999999999999</v>
      </c>
      <c r="D4069">
        <v>15.7286</v>
      </c>
      <c r="E4069">
        <v>19.0199</v>
      </c>
      <c r="F4069">
        <v>16.149100000000001</v>
      </c>
      <c r="G4069">
        <v>18031</v>
      </c>
      <c r="H4069">
        <v>100</v>
      </c>
      <c r="I4069">
        <v>11874.109899999999</v>
      </c>
      <c r="J4069">
        <v>3000</v>
      </c>
      <c r="K4069">
        <v>-296</v>
      </c>
      <c r="L4069">
        <v>2712</v>
      </c>
      <c r="M4069">
        <v>2608.35</v>
      </c>
      <c r="N4069">
        <v>3107.01</v>
      </c>
    </row>
    <row r="4070" spans="1:14" x14ac:dyDescent="0.25">
      <c r="A4070" s="2">
        <v>41425</v>
      </c>
      <c r="B4070" t="s">
        <v>49</v>
      </c>
      <c r="C4070">
        <v>16.3</v>
      </c>
      <c r="D4070">
        <v>15.7302</v>
      </c>
      <c r="E4070">
        <v>18.998899999999999</v>
      </c>
      <c r="F4070">
        <v>16.197299999999998</v>
      </c>
      <c r="G4070">
        <v>18031</v>
      </c>
      <c r="H4070">
        <v>100</v>
      </c>
      <c r="I4070">
        <v>11888.8583</v>
      </c>
      <c r="J4070">
        <v>3000</v>
      </c>
      <c r="K4070">
        <v>-296</v>
      </c>
      <c r="L4070">
        <v>2769.64</v>
      </c>
      <c r="M4070">
        <v>2622.32</v>
      </c>
      <c r="N4070">
        <v>3104.86</v>
      </c>
    </row>
    <row r="4071" spans="1:14" x14ac:dyDescent="0.25">
      <c r="A4071" s="2">
        <v>41453</v>
      </c>
      <c r="B4071" t="s">
        <v>49</v>
      </c>
      <c r="C4071">
        <v>15.55</v>
      </c>
      <c r="D4071">
        <v>15.643800000000001</v>
      </c>
      <c r="E4071">
        <v>18.963100000000001</v>
      </c>
      <c r="F4071">
        <v>16.241800000000001</v>
      </c>
      <c r="G4071">
        <v>18031</v>
      </c>
      <c r="H4071">
        <v>100</v>
      </c>
      <c r="I4071">
        <v>11342.1134</v>
      </c>
      <c r="J4071">
        <v>3000</v>
      </c>
      <c r="K4071">
        <v>-296</v>
      </c>
      <c r="L4071">
        <v>2602.59</v>
      </c>
      <c r="M4071">
        <v>2626.87</v>
      </c>
      <c r="N4071">
        <v>3100.3</v>
      </c>
    </row>
    <row r="4072" spans="1:14" x14ac:dyDescent="0.25">
      <c r="A4072" s="2">
        <v>41486</v>
      </c>
      <c r="B4072" t="s">
        <v>49</v>
      </c>
      <c r="C4072">
        <v>15.8</v>
      </c>
      <c r="D4072">
        <v>15.627800000000001</v>
      </c>
      <c r="E4072">
        <v>18.938099999999999</v>
      </c>
      <c r="F4072">
        <v>16.289100000000001</v>
      </c>
      <c r="G4072">
        <v>18031</v>
      </c>
      <c r="H4072">
        <v>100</v>
      </c>
      <c r="I4072">
        <v>11524.6332</v>
      </c>
      <c r="J4072">
        <v>3000</v>
      </c>
      <c r="K4072">
        <v>-296</v>
      </c>
      <c r="L4072">
        <v>2768.15</v>
      </c>
      <c r="M4072">
        <v>2633.2</v>
      </c>
      <c r="N4072">
        <v>3097.42</v>
      </c>
    </row>
    <row r="4073" spans="1:14" x14ac:dyDescent="0.25">
      <c r="A4073" s="2">
        <v>41516</v>
      </c>
      <c r="B4073" t="s">
        <v>49</v>
      </c>
      <c r="C4073">
        <v>16.010000000000002</v>
      </c>
      <c r="D4073">
        <v>15.622</v>
      </c>
      <c r="E4073">
        <v>18.924099999999999</v>
      </c>
      <c r="F4073">
        <v>16.3371</v>
      </c>
      <c r="G4073">
        <v>18031</v>
      </c>
      <c r="H4073">
        <v>100</v>
      </c>
      <c r="I4073">
        <v>11677.924999999999</v>
      </c>
      <c r="J4073">
        <v>3000</v>
      </c>
      <c r="K4073">
        <v>-296</v>
      </c>
      <c r="L4073">
        <v>2721.37</v>
      </c>
      <c r="M4073">
        <v>2639.6</v>
      </c>
      <c r="N4073">
        <v>3095.34</v>
      </c>
    </row>
    <row r="4074" spans="1:14" x14ac:dyDescent="0.25">
      <c r="A4074" s="2">
        <v>41547</v>
      </c>
      <c r="B4074" t="s">
        <v>49</v>
      </c>
      <c r="C4074">
        <v>17.655000000000001</v>
      </c>
      <c r="D4074">
        <v>15.6401</v>
      </c>
      <c r="E4074">
        <v>18.914999999999999</v>
      </c>
      <c r="F4074">
        <v>16.391500000000001</v>
      </c>
      <c r="G4074">
        <v>18031</v>
      </c>
      <c r="H4074">
        <v>100</v>
      </c>
      <c r="I4074">
        <v>12879.5219</v>
      </c>
      <c r="J4074">
        <v>3000</v>
      </c>
      <c r="K4074">
        <v>-296</v>
      </c>
      <c r="L4074">
        <v>2893.15</v>
      </c>
      <c r="M4074">
        <v>2644.7</v>
      </c>
      <c r="N4074">
        <v>3093.5</v>
      </c>
    </row>
    <row r="4075" spans="1:14" x14ac:dyDescent="0.25">
      <c r="A4075" s="2">
        <v>41578</v>
      </c>
      <c r="B4075" t="s">
        <v>49</v>
      </c>
      <c r="C4075">
        <v>17.899999999999999</v>
      </c>
      <c r="D4075">
        <v>15.6401</v>
      </c>
      <c r="E4075">
        <v>18.895399999999999</v>
      </c>
      <c r="F4075">
        <v>16.446899999999999</v>
      </c>
      <c r="G4075">
        <v>18031</v>
      </c>
      <c r="H4075">
        <v>100</v>
      </c>
      <c r="I4075">
        <v>13121.908299999999</v>
      </c>
      <c r="J4075">
        <v>3000</v>
      </c>
      <c r="K4075">
        <v>-296</v>
      </c>
      <c r="L4075">
        <v>3067.95</v>
      </c>
      <c r="M4075">
        <v>2650.55</v>
      </c>
      <c r="N4075">
        <v>3092.36</v>
      </c>
    </row>
    <row r="4076" spans="1:14" x14ac:dyDescent="0.25">
      <c r="A4076" s="2">
        <v>41607</v>
      </c>
      <c r="B4076" t="s">
        <v>49</v>
      </c>
      <c r="C4076">
        <v>18.66</v>
      </c>
      <c r="D4076">
        <v>15.635199999999999</v>
      </c>
      <c r="E4076">
        <v>18.870699999999999</v>
      </c>
      <c r="F4076">
        <v>16.5076</v>
      </c>
      <c r="G4076">
        <v>18031</v>
      </c>
      <c r="H4076">
        <v>100</v>
      </c>
      <c r="I4076">
        <v>13682.372100000001</v>
      </c>
      <c r="J4076">
        <v>3000</v>
      </c>
      <c r="K4076">
        <v>-296</v>
      </c>
      <c r="L4076">
        <v>3086.64</v>
      </c>
      <c r="M4076">
        <v>2654.83</v>
      </c>
      <c r="N4076">
        <v>3089.97</v>
      </c>
    </row>
    <row r="4077" spans="1:14" x14ac:dyDescent="0.25">
      <c r="A4077" s="2">
        <v>41639</v>
      </c>
      <c r="B4077" t="s">
        <v>49</v>
      </c>
      <c r="C4077">
        <v>18.3</v>
      </c>
      <c r="D4077">
        <v>15.668200000000001</v>
      </c>
      <c r="E4077">
        <v>18.854500000000002</v>
      </c>
      <c r="F4077">
        <v>16.565000000000001</v>
      </c>
      <c r="G4077">
        <v>18031</v>
      </c>
      <c r="H4077">
        <v>100</v>
      </c>
      <c r="I4077">
        <v>13419.0335</v>
      </c>
      <c r="J4077">
        <v>3000</v>
      </c>
      <c r="K4077">
        <v>-296</v>
      </c>
      <c r="L4077">
        <v>3109</v>
      </c>
      <c r="M4077">
        <v>2662.14</v>
      </c>
      <c r="N4077">
        <v>3088.42</v>
      </c>
    </row>
    <row r="4078" spans="1:14" x14ac:dyDescent="0.25">
      <c r="A4078" s="2">
        <v>41670</v>
      </c>
      <c r="B4078" t="s">
        <v>49</v>
      </c>
      <c r="C4078">
        <v>19.065000000000001</v>
      </c>
      <c r="D4078">
        <v>15.713900000000001</v>
      </c>
      <c r="E4078">
        <v>18.841100000000001</v>
      </c>
      <c r="F4078">
        <v>16.626200000000001</v>
      </c>
      <c r="G4078">
        <v>18912</v>
      </c>
      <c r="H4078">
        <v>917</v>
      </c>
      <c r="I4078">
        <v>13980.4853</v>
      </c>
      <c r="J4078">
        <v>2604</v>
      </c>
      <c r="K4078">
        <v>582</v>
      </c>
      <c r="L4078">
        <v>3013.96</v>
      </c>
      <c r="M4078">
        <v>2666.48</v>
      </c>
      <c r="N4078">
        <v>3084.27</v>
      </c>
    </row>
    <row r="4079" spans="1:14" x14ac:dyDescent="0.25">
      <c r="A4079" s="2">
        <v>41698</v>
      </c>
      <c r="B4079" t="s">
        <v>49</v>
      </c>
      <c r="C4079">
        <v>21.45</v>
      </c>
      <c r="D4079">
        <v>15.762700000000001</v>
      </c>
      <c r="E4079">
        <v>18.867000000000001</v>
      </c>
      <c r="F4079">
        <v>16.697199999999999</v>
      </c>
      <c r="G4079">
        <v>18912</v>
      </c>
      <c r="H4079">
        <v>917</v>
      </c>
      <c r="I4079">
        <v>15748.425300000001</v>
      </c>
      <c r="J4079">
        <v>2604</v>
      </c>
      <c r="K4079">
        <v>582</v>
      </c>
      <c r="L4079">
        <v>3149.23</v>
      </c>
      <c r="M4079">
        <v>2670.16</v>
      </c>
      <c r="N4079">
        <v>3082.56</v>
      </c>
    </row>
    <row r="4080" spans="1:14" x14ac:dyDescent="0.25">
      <c r="A4080" s="2">
        <v>41729</v>
      </c>
      <c r="B4080" t="s">
        <v>49</v>
      </c>
      <c r="C4080">
        <v>20.195</v>
      </c>
      <c r="D4080">
        <v>15.8162</v>
      </c>
      <c r="E4080">
        <v>18.8658</v>
      </c>
      <c r="F4080">
        <v>16.762499999999999</v>
      </c>
      <c r="G4080">
        <v>18912</v>
      </c>
      <c r="H4080">
        <v>917</v>
      </c>
      <c r="I4080">
        <v>14837.39</v>
      </c>
      <c r="J4080">
        <v>2604</v>
      </c>
      <c r="K4080">
        <v>582</v>
      </c>
      <c r="L4080">
        <v>3161.6</v>
      </c>
      <c r="M4080">
        <v>2677.86</v>
      </c>
      <c r="N4080">
        <v>3079.71</v>
      </c>
    </row>
    <row r="4081" spans="1:14" x14ac:dyDescent="0.25">
      <c r="A4081" s="2">
        <v>41759</v>
      </c>
      <c r="B4081" t="s">
        <v>49</v>
      </c>
      <c r="C4081">
        <v>20.91</v>
      </c>
      <c r="D4081">
        <v>15.899800000000001</v>
      </c>
      <c r="E4081">
        <v>18.850100000000001</v>
      </c>
      <c r="F4081">
        <v>16.8291</v>
      </c>
      <c r="G4081">
        <v>18912</v>
      </c>
      <c r="H4081">
        <v>917</v>
      </c>
      <c r="I4081">
        <v>15365.6556</v>
      </c>
      <c r="J4081">
        <v>2604</v>
      </c>
      <c r="K4081">
        <v>582</v>
      </c>
      <c r="L4081">
        <v>3198.39</v>
      </c>
      <c r="M4081">
        <v>2687.26</v>
      </c>
      <c r="N4081">
        <v>3075.9</v>
      </c>
    </row>
    <row r="4082" spans="1:14" x14ac:dyDescent="0.25">
      <c r="A4082" s="2">
        <v>41789</v>
      </c>
      <c r="B4082" t="s">
        <v>49</v>
      </c>
      <c r="C4082">
        <v>20.079999999999998</v>
      </c>
      <c r="D4082">
        <v>15.9316</v>
      </c>
      <c r="E4082">
        <v>18.8202</v>
      </c>
      <c r="F4082">
        <v>16.888500000000001</v>
      </c>
      <c r="G4082">
        <v>18912</v>
      </c>
      <c r="H4082">
        <v>917</v>
      </c>
      <c r="I4082">
        <v>14838.963100000001</v>
      </c>
      <c r="J4082">
        <v>2604</v>
      </c>
      <c r="K4082">
        <v>582</v>
      </c>
      <c r="L4082">
        <v>3244.6</v>
      </c>
      <c r="M4082">
        <v>2693.53</v>
      </c>
      <c r="N4082">
        <v>3071.43</v>
      </c>
    </row>
    <row r="4083" spans="1:14" x14ac:dyDescent="0.25">
      <c r="A4083" s="2">
        <v>41820</v>
      </c>
      <c r="B4083" t="s">
        <v>49</v>
      </c>
      <c r="C4083">
        <v>18.739999999999998</v>
      </c>
      <c r="D4083">
        <v>15.877800000000001</v>
      </c>
      <c r="E4083">
        <v>18.7591</v>
      </c>
      <c r="F4083">
        <v>16.940300000000001</v>
      </c>
      <c r="G4083">
        <v>18912</v>
      </c>
      <c r="H4083">
        <v>917</v>
      </c>
      <c r="I4083">
        <v>13851.345499999999</v>
      </c>
      <c r="J4083">
        <v>2604</v>
      </c>
      <c r="K4083">
        <v>582</v>
      </c>
      <c r="L4083">
        <v>3228.24</v>
      </c>
      <c r="M4083">
        <v>2701.75</v>
      </c>
      <c r="N4083">
        <v>3065.97</v>
      </c>
    </row>
    <row r="4084" spans="1:14" x14ac:dyDescent="0.25">
      <c r="A4084" s="2">
        <v>41851</v>
      </c>
      <c r="B4084" t="s">
        <v>49</v>
      </c>
      <c r="C4084">
        <v>17.48</v>
      </c>
      <c r="D4084">
        <v>15.8674</v>
      </c>
      <c r="E4084">
        <v>18.673300000000001</v>
      </c>
      <c r="F4084">
        <v>16.9864</v>
      </c>
      <c r="G4084">
        <v>18912</v>
      </c>
      <c r="H4084">
        <v>917</v>
      </c>
      <c r="I4084">
        <v>12922.318300000001</v>
      </c>
      <c r="J4084">
        <v>2604</v>
      </c>
      <c r="K4084">
        <v>582</v>
      </c>
      <c r="L4084">
        <v>3115.51</v>
      </c>
      <c r="M4084">
        <v>2711.86</v>
      </c>
      <c r="N4084">
        <v>3058.59</v>
      </c>
    </row>
    <row r="4085" spans="1:14" x14ac:dyDescent="0.25">
      <c r="A4085" s="2">
        <v>41880</v>
      </c>
      <c r="B4085" t="s">
        <v>49</v>
      </c>
      <c r="C4085">
        <v>17.579999999999998</v>
      </c>
      <c r="D4085">
        <v>15.876200000000001</v>
      </c>
      <c r="E4085">
        <v>18.5854</v>
      </c>
      <c r="F4085">
        <v>17.031300000000002</v>
      </c>
      <c r="G4085">
        <v>18912</v>
      </c>
      <c r="H4085">
        <v>917</v>
      </c>
      <c r="I4085">
        <v>12997.5236</v>
      </c>
      <c r="J4085">
        <v>2604</v>
      </c>
      <c r="K4085">
        <v>582</v>
      </c>
      <c r="L4085">
        <v>3172.63</v>
      </c>
      <c r="M4085">
        <v>2723.85</v>
      </c>
      <c r="N4085">
        <v>3051.92</v>
      </c>
    </row>
    <row r="4086" spans="1:14" x14ac:dyDescent="0.25">
      <c r="A4086" s="2">
        <v>41912</v>
      </c>
      <c r="B4086" t="s">
        <v>49</v>
      </c>
      <c r="C4086">
        <v>18.11</v>
      </c>
      <c r="D4086">
        <v>15.9178</v>
      </c>
      <c r="E4086">
        <v>18.528600000000001</v>
      </c>
      <c r="F4086">
        <v>17.0763</v>
      </c>
      <c r="G4086">
        <v>18912</v>
      </c>
      <c r="H4086">
        <v>917</v>
      </c>
      <c r="I4086">
        <v>13389.8668</v>
      </c>
      <c r="J4086">
        <v>2604</v>
      </c>
      <c r="K4086">
        <v>582</v>
      </c>
      <c r="L4086">
        <v>3225.93</v>
      </c>
      <c r="M4086">
        <v>2733.52</v>
      </c>
      <c r="N4086">
        <v>3047.8</v>
      </c>
    </row>
    <row r="4087" spans="1:14" x14ac:dyDescent="0.25">
      <c r="A4087" s="2">
        <v>41943</v>
      </c>
      <c r="B4087" t="s">
        <v>49</v>
      </c>
      <c r="C4087">
        <v>17.670000000000002</v>
      </c>
      <c r="D4087">
        <v>16.025700000000001</v>
      </c>
      <c r="E4087">
        <v>18.475300000000001</v>
      </c>
      <c r="F4087">
        <v>17.117599999999999</v>
      </c>
      <c r="G4087">
        <v>18912</v>
      </c>
      <c r="H4087">
        <v>917</v>
      </c>
      <c r="I4087">
        <v>13086.401599999999</v>
      </c>
      <c r="J4087">
        <v>2604</v>
      </c>
      <c r="K4087">
        <v>582</v>
      </c>
      <c r="L4087">
        <v>3113.32</v>
      </c>
      <c r="M4087">
        <v>2743.33</v>
      </c>
      <c r="N4087">
        <v>3042.45</v>
      </c>
    </row>
    <row r="4088" spans="1:14" x14ac:dyDescent="0.25">
      <c r="A4088" s="2">
        <v>41971</v>
      </c>
      <c r="B4088" t="s">
        <v>49</v>
      </c>
      <c r="C4088">
        <v>19</v>
      </c>
      <c r="D4088">
        <v>16.164899999999999</v>
      </c>
      <c r="E4088">
        <v>18.4373</v>
      </c>
      <c r="F4088">
        <v>17.154699999999998</v>
      </c>
      <c r="G4088">
        <v>18912</v>
      </c>
      <c r="H4088">
        <v>917</v>
      </c>
      <c r="I4088">
        <v>14073.3907</v>
      </c>
      <c r="J4088">
        <v>2604</v>
      </c>
      <c r="K4088">
        <v>582</v>
      </c>
      <c r="L4088">
        <v>3250.93</v>
      </c>
      <c r="M4088">
        <v>2753.39</v>
      </c>
      <c r="N4088">
        <v>3038.04</v>
      </c>
    </row>
    <row r="4089" spans="1:14" x14ac:dyDescent="0.25">
      <c r="A4089" s="2">
        <v>42004</v>
      </c>
      <c r="B4089" t="s">
        <v>49</v>
      </c>
      <c r="C4089">
        <v>19.899999999999999</v>
      </c>
      <c r="D4089">
        <v>16.316800000000001</v>
      </c>
      <c r="E4089">
        <v>18.391400000000001</v>
      </c>
      <c r="F4089">
        <v>17.201000000000001</v>
      </c>
      <c r="G4089">
        <v>18912</v>
      </c>
      <c r="H4089">
        <v>917</v>
      </c>
      <c r="I4089">
        <v>14740.9347</v>
      </c>
      <c r="J4089">
        <v>2604</v>
      </c>
      <c r="K4089">
        <v>582</v>
      </c>
      <c r="L4089">
        <v>3146.43</v>
      </c>
      <c r="M4089">
        <v>2759.42</v>
      </c>
      <c r="N4089">
        <v>3031.42</v>
      </c>
    </row>
    <row r="4090" spans="1:14" x14ac:dyDescent="0.25">
      <c r="A4090" s="2">
        <v>42034</v>
      </c>
      <c r="B4090" t="s">
        <v>49</v>
      </c>
      <c r="C4090">
        <v>21.315000000000001</v>
      </c>
      <c r="D4090">
        <v>16.475100000000001</v>
      </c>
      <c r="E4090">
        <v>18.363600000000002</v>
      </c>
      <c r="F4090">
        <v>17.254200000000001</v>
      </c>
      <c r="G4090">
        <v>21406</v>
      </c>
      <c r="H4090">
        <v>1166</v>
      </c>
      <c r="I4090">
        <v>15789.5182</v>
      </c>
      <c r="J4090">
        <v>6703</v>
      </c>
      <c r="K4090">
        <v>724</v>
      </c>
      <c r="L4090">
        <v>3351.44</v>
      </c>
      <c r="M4090">
        <v>2773.43</v>
      </c>
      <c r="N4090">
        <v>3025.94</v>
      </c>
    </row>
    <row r="4091" spans="1:14" x14ac:dyDescent="0.25">
      <c r="A4091" s="2">
        <v>42062</v>
      </c>
      <c r="B4091" t="s">
        <v>49</v>
      </c>
      <c r="C4091">
        <v>25.315000000000001</v>
      </c>
      <c r="D4091">
        <v>16.671399999999998</v>
      </c>
      <c r="E4091">
        <v>18.366199999999999</v>
      </c>
      <c r="F4091">
        <v>17.3276</v>
      </c>
      <c r="G4091">
        <v>21406</v>
      </c>
      <c r="H4091">
        <v>1166</v>
      </c>
      <c r="I4091">
        <v>20632.712299999999</v>
      </c>
      <c r="J4091">
        <v>6703</v>
      </c>
      <c r="K4091">
        <v>724</v>
      </c>
      <c r="L4091">
        <v>3599</v>
      </c>
      <c r="M4091">
        <v>2789.55</v>
      </c>
      <c r="N4091">
        <v>3021.88</v>
      </c>
    </row>
    <row r="4092" spans="1:14" x14ac:dyDescent="0.25">
      <c r="A4092" s="2">
        <v>42094</v>
      </c>
      <c r="B4092" t="s">
        <v>49</v>
      </c>
      <c r="C4092">
        <v>24.23</v>
      </c>
      <c r="D4092">
        <v>16.843299999999999</v>
      </c>
      <c r="E4092">
        <v>18.351099999999999</v>
      </c>
      <c r="F4092">
        <v>17.399799999999999</v>
      </c>
      <c r="G4092">
        <v>21406</v>
      </c>
      <c r="H4092">
        <v>1166</v>
      </c>
      <c r="I4092">
        <v>19770.365300000001</v>
      </c>
      <c r="J4092">
        <v>6703</v>
      </c>
      <c r="K4092">
        <v>724</v>
      </c>
      <c r="L4092">
        <v>3697.38</v>
      </c>
      <c r="M4092">
        <v>2804.43</v>
      </c>
      <c r="N4092">
        <v>3018.98</v>
      </c>
    </row>
    <row r="4093" spans="1:14" x14ac:dyDescent="0.25">
      <c r="A4093" s="2">
        <v>42124</v>
      </c>
      <c r="B4093" t="s">
        <v>49</v>
      </c>
      <c r="C4093">
        <v>25.114999999999998</v>
      </c>
      <c r="D4093">
        <v>17.009899999999998</v>
      </c>
      <c r="E4093">
        <v>18.3169</v>
      </c>
      <c r="F4093">
        <v>17.485399999999998</v>
      </c>
      <c r="G4093">
        <v>21406</v>
      </c>
      <c r="H4093">
        <v>1166</v>
      </c>
      <c r="I4093">
        <v>20499.5684</v>
      </c>
      <c r="J4093">
        <v>6703</v>
      </c>
      <c r="K4093">
        <v>724</v>
      </c>
      <c r="L4093">
        <v>3615.59</v>
      </c>
      <c r="M4093">
        <v>2816.48</v>
      </c>
      <c r="N4093">
        <v>3013.94</v>
      </c>
    </row>
    <row r="4094" spans="1:14" x14ac:dyDescent="0.25">
      <c r="A4094" s="2">
        <v>42153</v>
      </c>
      <c r="B4094" t="s">
        <v>49</v>
      </c>
      <c r="C4094">
        <v>25.52</v>
      </c>
      <c r="D4094">
        <v>17.1967</v>
      </c>
      <c r="E4094">
        <v>18.297899999999998</v>
      </c>
      <c r="F4094">
        <v>17.5688</v>
      </c>
      <c r="G4094">
        <v>21406</v>
      </c>
      <c r="H4094">
        <v>1166</v>
      </c>
      <c r="I4094">
        <v>20962.670699999999</v>
      </c>
      <c r="J4094">
        <v>6703</v>
      </c>
      <c r="K4094">
        <v>724</v>
      </c>
      <c r="L4094">
        <v>3570.78</v>
      </c>
      <c r="M4094">
        <v>2829.67</v>
      </c>
      <c r="N4094">
        <v>3007.86</v>
      </c>
    </row>
    <row r="4095" spans="1:14" x14ac:dyDescent="0.25">
      <c r="A4095" s="2">
        <v>42185</v>
      </c>
      <c r="B4095" t="s">
        <v>49</v>
      </c>
      <c r="C4095">
        <v>25.32</v>
      </c>
      <c r="D4095">
        <v>17.368099999999998</v>
      </c>
      <c r="E4095">
        <v>18.265699999999999</v>
      </c>
      <c r="F4095">
        <v>17.644300000000001</v>
      </c>
      <c r="G4095">
        <v>21406</v>
      </c>
      <c r="H4095">
        <v>1166</v>
      </c>
      <c r="I4095">
        <v>20814.097099999999</v>
      </c>
      <c r="J4095">
        <v>6703</v>
      </c>
      <c r="K4095">
        <v>724</v>
      </c>
      <c r="L4095">
        <v>3424.3</v>
      </c>
      <c r="M4095">
        <v>2837.93</v>
      </c>
      <c r="N4095">
        <v>3001.23</v>
      </c>
    </row>
    <row r="4096" spans="1:14" x14ac:dyDescent="0.25">
      <c r="A4096" s="2">
        <v>42216</v>
      </c>
      <c r="B4096" t="s">
        <v>49</v>
      </c>
      <c r="C4096">
        <v>26.914999999999999</v>
      </c>
      <c r="D4096">
        <v>17.6037</v>
      </c>
      <c r="E4096">
        <v>18.2453</v>
      </c>
      <c r="F4096">
        <v>17.724799999999998</v>
      </c>
      <c r="G4096">
        <v>21406</v>
      </c>
      <c r="H4096">
        <v>1166</v>
      </c>
      <c r="I4096">
        <v>22126.009300000002</v>
      </c>
      <c r="J4096">
        <v>6703</v>
      </c>
      <c r="K4096">
        <v>724</v>
      </c>
      <c r="L4096">
        <v>3600.69</v>
      </c>
      <c r="M4096">
        <v>2852.71</v>
      </c>
      <c r="N4096">
        <v>2995.43</v>
      </c>
    </row>
    <row r="4097" spans="1:14" x14ac:dyDescent="0.25">
      <c r="A4097" s="2">
        <v>42247</v>
      </c>
      <c r="B4097" t="s">
        <v>49</v>
      </c>
      <c r="C4097">
        <v>26.69</v>
      </c>
      <c r="D4097">
        <v>17.832100000000001</v>
      </c>
      <c r="E4097">
        <v>18.220400000000001</v>
      </c>
      <c r="F4097">
        <v>17.797499999999999</v>
      </c>
      <c r="G4097">
        <v>21406</v>
      </c>
      <c r="H4097">
        <v>1166</v>
      </c>
      <c r="I4097">
        <v>21944.638900000002</v>
      </c>
      <c r="J4097">
        <v>6703</v>
      </c>
      <c r="K4097">
        <v>724</v>
      </c>
      <c r="L4097">
        <v>3269.63</v>
      </c>
      <c r="M4097">
        <v>2861.13</v>
      </c>
      <c r="N4097">
        <v>2984.2</v>
      </c>
    </row>
    <row r="4098" spans="1:14" x14ac:dyDescent="0.25">
      <c r="A4098" s="2">
        <v>42277</v>
      </c>
      <c r="B4098" t="s">
        <v>49</v>
      </c>
      <c r="C4098">
        <v>23.5</v>
      </c>
      <c r="D4098">
        <v>18.028099999999998</v>
      </c>
      <c r="E4098">
        <v>18.128799999999998</v>
      </c>
      <c r="F4098">
        <v>17.855699999999999</v>
      </c>
      <c r="G4098">
        <v>21406</v>
      </c>
      <c r="H4098">
        <v>1166</v>
      </c>
      <c r="I4098">
        <v>19324.326499999999</v>
      </c>
      <c r="J4098">
        <v>6703</v>
      </c>
      <c r="K4098">
        <v>724</v>
      </c>
      <c r="L4098">
        <v>3100.67</v>
      </c>
      <c r="M4098">
        <v>2869.74</v>
      </c>
      <c r="N4098">
        <v>2970.08</v>
      </c>
    </row>
    <row r="4099" spans="1:14" x14ac:dyDescent="0.25">
      <c r="A4099" s="2">
        <v>42307</v>
      </c>
      <c r="B4099" t="s">
        <v>49</v>
      </c>
      <c r="C4099">
        <v>24.86</v>
      </c>
      <c r="D4099">
        <v>18.276700000000002</v>
      </c>
      <c r="E4099">
        <v>18.045999999999999</v>
      </c>
      <c r="F4099">
        <v>17.910299999999999</v>
      </c>
      <c r="G4099">
        <v>21406</v>
      </c>
      <c r="H4099">
        <v>1166</v>
      </c>
      <c r="I4099">
        <v>20442.9467</v>
      </c>
      <c r="J4099">
        <v>6703</v>
      </c>
      <c r="K4099">
        <v>724</v>
      </c>
      <c r="L4099">
        <v>3418.23</v>
      </c>
      <c r="M4099">
        <v>2892.06</v>
      </c>
      <c r="N4099">
        <v>2959.37</v>
      </c>
    </row>
    <row r="4100" spans="1:14" x14ac:dyDescent="0.25">
      <c r="A4100" s="2">
        <v>42338</v>
      </c>
      <c r="B4100" t="s">
        <v>49</v>
      </c>
      <c r="C4100">
        <v>27.85</v>
      </c>
      <c r="D4100">
        <v>18.6008</v>
      </c>
      <c r="E4100">
        <v>18.0273</v>
      </c>
      <c r="F4100">
        <v>17.983699999999999</v>
      </c>
      <c r="G4100">
        <v>21406</v>
      </c>
      <c r="H4100">
        <v>1166</v>
      </c>
      <c r="I4100">
        <v>22914.661800000002</v>
      </c>
      <c r="J4100">
        <v>6703</v>
      </c>
      <c r="K4100">
        <v>724</v>
      </c>
      <c r="L4100">
        <v>3506.45</v>
      </c>
      <c r="M4100">
        <v>2918.6</v>
      </c>
      <c r="N4100">
        <v>2951.27</v>
      </c>
    </row>
    <row r="4101" spans="1:14" x14ac:dyDescent="0.25">
      <c r="A4101" s="2">
        <v>42369</v>
      </c>
      <c r="B4101" t="s">
        <v>49</v>
      </c>
      <c r="C4101">
        <v>26.7</v>
      </c>
      <c r="D4101">
        <v>18.873100000000001</v>
      </c>
      <c r="E4101">
        <v>18.006599999999999</v>
      </c>
      <c r="F4101">
        <v>18.040299999999998</v>
      </c>
      <c r="G4101">
        <v>21406</v>
      </c>
      <c r="H4101">
        <v>1166</v>
      </c>
      <c r="I4101">
        <v>21977.1963</v>
      </c>
      <c r="J4101">
        <v>6703</v>
      </c>
      <c r="K4101">
        <v>724</v>
      </c>
      <c r="L4101">
        <v>3267.52</v>
      </c>
      <c r="M4101">
        <v>2936.24</v>
      </c>
      <c r="N4101">
        <v>2941</v>
      </c>
    </row>
    <row r="4102" spans="1:14" x14ac:dyDescent="0.25">
      <c r="A4102" s="2">
        <v>42398</v>
      </c>
      <c r="B4102" t="s">
        <v>49</v>
      </c>
      <c r="C4102">
        <v>24.28</v>
      </c>
      <c r="D4102">
        <v>19.073699999999999</v>
      </c>
      <c r="E4102">
        <v>17.997399999999999</v>
      </c>
      <c r="F4102">
        <v>18.094200000000001</v>
      </c>
      <c r="G4102">
        <v>24789</v>
      </c>
      <c r="H4102">
        <v>1908</v>
      </c>
      <c r="I4102">
        <v>19985.312000000002</v>
      </c>
      <c r="J4102">
        <v>5341</v>
      </c>
      <c r="K4102">
        <v>1243</v>
      </c>
      <c r="L4102">
        <v>3045.09</v>
      </c>
      <c r="M4102">
        <v>2950.54</v>
      </c>
      <c r="N4102">
        <v>2927.64</v>
      </c>
    </row>
    <row r="4103" spans="1:14" x14ac:dyDescent="0.25">
      <c r="A4103" s="2">
        <v>42429</v>
      </c>
      <c r="B4103" t="s">
        <v>49</v>
      </c>
      <c r="C4103">
        <v>23.7</v>
      </c>
      <c r="D4103">
        <v>19.240500000000001</v>
      </c>
      <c r="E4103">
        <v>17.996099999999998</v>
      </c>
      <c r="F4103">
        <v>18.1418</v>
      </c>
      <c r="G4103">
        <v>24789</v>
      </c>
      <c r="H4103">
        <v>1908</v>
      </c>
      <c r="I4103">
        <v>19507.9424</v>
      </c>
      <c r="J4103">
        <v>5341</v>
      </c>
      <c r="K4103">
        <v>1243</v>
      </c>
      <c r="L4103">
        <v>2945.75</v>
      </c>
      <c r="M4103">
        <v>2963.12</v>
      </c>
      <c r="N4103">
        <v>2912.2</v>
      </c>
    </row>
    <row r="4104" spans="1:14" x14ac:dyDescent="0.25">
      <c r="A4104" s="2">
        <v>42460</v>
      </c>
      <c r="B4104" t="s">
        <v>49</v>
      </c>
      <c r="C4104">
        <v>24.83</v>
      </c>
      <c r="D4104">
        <v>19.4343</v>
      </c>
      <c r="E4104">
        <v>18.0107</v>
      </c>
      <c r="F4104">
        <v>18.188500000000001</v>
      </c>
      <c r="G4104">
        <v>24789</v>
      </c>
      <c r="H4104">
        <v>1908</v>
      </c>
      <c r="I4104">
        <v>20458.6561</v>
      </c>
      <c r="J4104">
        <v>5341</v>
      </c>
      <c r="K4104">
        <v>1243</v>
      </c>
      <c r="L4104">
        <v>3004.93</v>
      </c>
      <c r="M4104">
        <v>2974.89</v>
      </c>
      <c r="N4104">
        <v>2898.3</v>
      </c>
    </row>
    <row r="4105" spans="1:14" x14ac:dyDescent="0.25">
      <c r="A4105" s="2">
        <v>42489</v>
      </c>
      <c r="B4105" t="s">
        <v>49</v>
      </c>
      <c r="C4105">
        <v>25.37</v>
      </c>
      <c r="D4105">
        <v>19.620899999999999</v>
      </c>
      <c r="E4105">
        <v>18.0486</v>
      </c>
      <c r="F4105">
        <v>18.227899999999998</v>
      </c>
      <c r="G4105">
        <v>24789</v>
      </c>
      <c r="H4105">
        <v>1908</v>
      </c>
      <c r="I4105">
        <v>20906.572499999998</v>
      </c>
      <c r="J4105">
        <v>5341</v>
      </c>
      <c r="K4105">
        <v>1243</v>
      </c>
      <c r="L4105">
        <v>3028.21</v>
      </c>
      <c r="M4105">
        <v>2985.21</v>
      </c>
      <c r="N4105">
        <v>2884.58</v>
      </c>
    </row>
    <row r="4106" spans="1:14" x14ac:dyDescent="0.25">
      <c r="A4106" s="2">
        <v>42521</v>
      </c>
      <c r="B4106" t="s">
        <v>49</v>
      </c>
      <c r="C4106">
        <v>27.234999999999999</v>
      </c>
      <c r="D4106">
        <v>19.8596</v>
      </c>
      <c r="E4106">
        <v>18.092400000000001</v>
      </c>
      <c r="F4106">
        <v>18.29</v>
      </c>
      <c r="G4106">
        <v>24789</v>
      </c>
      <c r="H4106">
        <v>1908</v>
      </c>
      <c r="I4106">
        <v>22592.547900000001</v>
      </c>
      <c r="J4106">
        <v>5341</v>
      </c>
      <c r="K4106">
        <v>1243</v>
      </c>
      <c r="L4106">
        <v>3063.48</v>
      </c>
      <c r="M4106">
        <v>2996.93</v>
      </c>
      <c r="N4106">
        <v>2877.29</v>
      </c>
    </row>
    <row r="4107" spans="1:14" x14ac:dyDescent="0.25">
      <c r="A4107" s="2">
        <v>42551</v>
      </c>
      <c r="B4107" t="s">
        <v>49</v>
      </c>
      <c r="C4107">
        <v>26</v>
      </c>
      <c r="D4107">
        <v>20.0733</v>
      </c>
      <c r="E4107">
        <v>18.130299999999998</v>
      </c>
      <c r="F4107">
        <v>18.3461</v>
      </c>
      <c r="G4107">
        <v>24789</v>
      </c>
      <c r="H4107">
        <v>1908</v>
      </c>
      <c r="I4107">
        <v>21571.2101</v>
      </c>
      <c r="J4107">
        <v>5341</v>
      </c>
      <c r="K4107">
        <v>1243</v>
      </c>
      <c r="L4107">
        <v>2864.74</v>
      </c>
      <c r="M4107">
        <v>3008.1</v>
      </c>
      <c r="N4107">
        <v>2868.69</v>
      </c>
    </row>
    <row r="4108" spans="1:14" x14ac:dyDescent="0.25">
      <c r="A4108" s="2">
        <v>42580</v>
      </c>
      <c r="B4108" t="s">
        <v>49</v>
      </c>
      <c r="C4108">
        <v>27.475000000000001</v>
      </c>
      <c r="D4108">
        <v>20.3508</v>
      </c>
      <c r="E4108">
        <v>18.187100000000001</v>
      </c>
      <c r="F4108">
        <v>18.401399999999999</v>
      </c>
      <c r="G4108">
        <v>24789</v>
      </c>
      <c r="H4108">
        <v>1908</v>
      </c>
      <c r="I4108">
        <v>22796.913400000001</v>
      </c>
      <c r="J4108">
        <v>5341</v>
      </c>
      <c r="K4108">
        <v>1243</v>
      </c>
      <c r="L4108">
        <v>2990.76</v>
      </c>
      <c r="M4108">
        <v>3025.53</v>
      </c>
      <c r="N4108">
        <v>2862.32</v>
      </c>
    </row>
    <row r="4109" spans="1:14" x14ac:dyDescent="0.25">
      <c r="A4109" s="2">
        <v>42613</v>
      </c>
      <c r="B4109" t="s">
        <v>49</v>
      </c>
      <c r="C4109">
        <v>30.35</v>
      </c>
      <c r="D4109">
        <v>20.6556</v>
      </c>
      <c r="E4109">
        <v>18.2684</v>
      </c>
      <c r="F4109">
        <v>18.4649</v>
      </c>
      <c r="G4109">
        <v>24789</v>
      </c>
      <c r="H4109">
        <v>1908</v>
      </c>
      <c r="I4109">
        <v>25189.5386</v>
      </c>
      <c r="J4109">
        <v>5341</v>
      </c>
      <c r="K4109">
        <v>1243</v>
      </c>
      <c r="L4109">
        <v>3023.13</v>
      </c>
      <c r="M4109">
        <v>3040.7</v>
      </c>
      <c r="N4109">
        <v>2854.3</v>
      </c>
    </row>
    <row r="4110" spans="1:14" x14ac:dyDescent="0.25">
      <c r="A4110" s="2">
        <v>42643</v>
      </c>
      <c r="B4110" t="s">
        <v>49</v>
      </c>
      <c r="C4110">
        <v>29.765000000000001</v>
      </c>
      <c r="D4110">
        <v>20.951999999999998</v>
      </c>
      <c r="E4110">
        <v>18.351700000000001</v>
      </c>
      <c r="F4110">
        <v>18.533300000000001</v>
      </c>
      <c r="G4110">
        <v>24789</v>
      </c>
      <c r="H4110">
        <v>1908</v>
      </c>
      <c r="I4110">
        <v>24713.3305</v>
      </c>
      <c r="J4110">
        <v>5341</v>
      </c>
      <c r="K4110">
        <v>1243</v>
      </c>
      <c r="L4110">
        <v>3002.24</v>
      </c>
      <c r="M4110">
        <v>3054.23</v>
      </c>
      <c r="N4110">
        <v>2846.54</v>
      </c>
    </row>
    <row r="4111" spans="1:14" x14ac:dyDescent="0.25">
      <c r="A4111" s="2">
        <v>42674</v>
      </c>
      <c r="B4111" t="s">
        <v>49</v>
      </c>
      <c r="C4111">
        <v>29.664999999999999</v>
      </c>
      <c r="D4111">
        <v>21.264800000000001</v>
      </c>
      <c r="E4111">
        <v>18.479099999999999</v>
      </c>
      <c r="F4111">
        <v>18.607399999999998</v>
      </c>
      <c r="G4111">
        <v>24789</v>
      </c>
      <c r="H4111">
        <v>1908</v>
      </c>
      <c r="I4111">
        <v>24635.189200000001</v>
      </c>
      <c r="J4111">
        <v>5341</v>
      </c>
      <c r="K4111">
        <v>1243</v>
      </c>
      <c r="L4111">
        <v>3055.25</v>
      </c>
      <c r="M4111">
        <v>3066.52</v>
      </c>
      <c r="N4111">
        <v>2843.57</v>
      </c>
    </row>
    <row r="4112" spans="1:14" x14ac:dyDescent="0.25">
      <c r="A4112" s="2">
        <v>42704</v>
      </c>
      <c r="B4112" t="s">
        <v>49</v>
      </c>
      <c r="C4112">
        <v>31.495000000000001</v>
      </c>
      <c r="D4112">
        <v>21.5947</v>
      </c>
      <c r="E4112">
        <v>18.6448</v>
      </c>
      <c r="F4112">
        <v>18.6876</v>
      </c>
      <c r="G4112">
        <v>24789</v>
      </c>
      <c r="H4112">
        <v>1908</v>
      </c>
      <c r="I4112">
        <v>26196.045099999999</v>
      </c>
      <c r="J4112">
        <v>5341</v>
      </c>
      <c r="K4112">
        <v>1243</v>
      </c>
      <c r="L4112">
        <v>3051.61</v>
      </c>
      <c r="M4112">
        <v>3078.47</v>
      </c>
      <c r="N4112">
        <v>2840.4</v>
      </c>
    </row>
    <row r="4113" spans="1:14" x14ac:dyDescent="0.25">
      <c r="A4113" s="2">
        <v>42734</v>
      </c>
      <c r="B4113" t="s">
        <v>49</v>
      </c>
      <c r="C4113">
        <v>32.954999999999998</v>
      </c>
      <c r="D4113">
        <v>21.9666</v>
      </c>
      <c r="E4113">
        <v>18.813300000000002</v>
      </c>
      <c r="F4113">
        <v>18.779900000000001</v>
      </c>
      <c r="G4113">
        <v>24789</v>
      </c>
      <c r="H4113">
        <v>1908</v>
      </c>
      <c r="I4113">
        <v>27441.578600000001</v>
      </c>
      <c r="J4113">
        <v>5341</v>
      </c>
      <c r="K4113">
        <v>1243</v>
      </c>
      <c r="L4113">
        <v>3290.52</v>
      </c>
      <c r="M4113">
        <v>3094.21</v>
      </c>
      <c r="N4113">
        <v>2839.65</v>
      </c>
    </row>
    <row r="4114" spans="1:14" x14ac:dyDescent="0.25">
      <c r="A4114" s="2">
        <v>42766</v>
      </c>
      <c r="B4114" t="s">
        <v>49</v>
      </c>
      <c r="C4114">
        <v>32.244999999999997</v>
      </c>
      <c r="D4114">
        <v>22.330500000000001</v>
      </c>
      <c r="E4114">
        <v>19</v>
      </c>
      <c r="F4114">
        <v>18.8645</v>
      </c>
      <c r="G4114">
        <v>25220</v>
      </c>
      <c r="H4114">
        <v>2095</v>
      </c>
      <c r="I4114">
        <v>26851.0023</v>
      </c>
      <c r="J4114">
        <v>5861</v>
      </c>
      <c r="K4114">
        <v>1895</v>
      </c>
      <c r="L4114">
        <v>3230.68</v>
      </c>
      <c r="M4114">
        <v>3107.32</v>
      </c>
      <c r="N4114">
        <v>2841.58</v>
      </c>
    </row>
    <row r="4115" spans="1:14" x14ac:dyDescent="0.25">
      <c r="A4115" s="2">
        <v>42794</v>
      </c>
      <c r="B4115" t="s">
        <v>49</v>
      </c>
      <c r="C4115">
        <v>31.864999999999998</v>
      </c>
      <c r="D4115">
        <v>22.661799999999999</v>
      </c>
      <c r="E4115">
        <v>19.162199999999999</v>
      </c>
      <c r="F4115">
        <v>18.945900000000002</v>
      </c>
      <c r="G4115">
        <v>25220</v>
      </c>
      <c r="H4115">
        <v>2095</v>
      </c>
      <c r="I4115">
        <v>26534.866900000001</v>
      </c>
      <c r="J4115">
        <v>5861</v>
      </c>
      <c r="K4115">
        <v>1895</v>
      </c>
      <c r="L4115">
        <v>3319.61</v>
      </c>
      <c r="M4115">
        <v>3120.99</v>
      </c>
      <c r="N4115">
        <v>2848.86</v>
      </c>
    </row>
    <row r="4116" spans="1:14" x14ac:dyDescent="0.25">
      <c r="A4116" s="2">
        <v>42825</v>
      </c>
      <c r="B4116" t="s">
        <v>49</v>
      </c>
      <c r="C4116">
        <v>33.07</v>
      </c>
      <c r="D4116">
        <v>23.004999999999999</v>
      </c>
      <c r="E4116">
        <v>19.338699999999999</v>
      </c>
      <c r="F4116">
        <v>19.036100000000001</v>
      </c>
      <c r="G4116">
        <v>25220</v>
      </c>
      <c r="H4116">
        <v>2095</v>
      </c>
      <c r="I4116">
        <v>27630.4755</v>
      </c>
      <c r="J4116">
        <v>5861</v>
      </c>
      <c r="K4116">
        <v>1895</v>
      </c>
      <c r="L4116">
        <v>3500.93</v>
      </c>
      <c r="M4116">
        <v>3136.95</v>
      </c>
      <c r="N4116">
        <v>2859.56</v>
      </c>
    </row>
    <row r="4117" spans="1:14" x14ac:dyDescent="0.25">
      <c r="A4117" s="2">
        <v>42853</v>
      </c>
      <c r="B4117" t="s">
        <v>49</v>
      </c>
      <c r="C4117">
        <v>33.475000000000001</v>
      </c>
      <c r="D4117">
        <v>23.3401</v>
      </c>
      <c r="E4117">
        <v>19.511900000000001</v>
      </c>
      <c r="F4117">
        <v>19.125900000000001</v>
      </c>
      <c r="G4117">
        <v>25220</v>
      </c>
      <c r="H4117">
        <v>2095</v>
      </c>
      <c r="I4117">
        <v>27977.556700000001</v>
      </c>
      <c r="J4117">
        <v>5861</v>
      </c>
      <c r="K4117">
        <v>1895</v>
      </c>
      <c r="L4117">
        <v>3559.59</v>
      </c>
      <c r="M4117">
        <v>3155.47</v>
      </c>
      <c r="N4117">
        <v>2870.68</v>
      </c>
    </row>
    <row r="4118" spans="1:14" x14ac:dyDescent="0.25">
      <c r="A4118" s="2">
        <v>42886</v>
      </c>
      <c r="B4118" t="s">
        <v>49</v>
      </c>
      <c r="C4118">
        <v>32.055</v>
      </c>
      <c r="D4118">
        <v>23.636800000000001</v>
      </c>
      <c r="E4118">
        <v>19.6678</v>
      </c>
      <c r="F4118">
        <v>19.2118</v>
      </c>
      <c r="G4118">
        <v>25220</v>
      </c>
      <c r="H4118">
        <v>2095</v>
      </c>
      <c r="I4118">
        <v>26807.124599999999</v>
      </c>
      <c r="J4118">
        <v>5861</v>
      </c>
      <c r="K4118">
        <v>1895</v>
      </c>
      <c r="L4118">
        <v>3554.59</v>
      </c>
      <c r="M4118">
        <v>3174.08</v>
      </c>
      <c r="N4118">
        <v>2883.86</v>
      </c>
    </row>
    <row r="4119" spans="1:14" x14ac:dyDescent="0.25">
      <c r="A4119" s="2">
        <v>42916</v>
      </c>
      <c r="B4119" t="s">
        <v>49</v>
      </c>
      <c r="C4119">
        <v>30.975000000000001</v>
      </c>
      <c r="D4119">
        <v>23.9298</v>
      </c>
      <c r="E4119">
        <v>19.8292</v>
      </c>
      <c r="F4119">
        <v>19.292999999999999</v>
      </c>
      <c r="G4119">
        <v>25220</v>
      </c>
      <c r="H4119">
        <v>2095</v>
      </c>
      <c r="I4119">
        <v>25905.600200000001</v>
      </c>
      <c r="J4119">
        <v>5861</v>
      </c>
      <c r="K4119">
        <v>1895</v>
      </c>
      <c r="L4119">
        <v>3441.88</v>
      </c>
      <c r="M4119">
        <v>3188.68</v>
      </c>
      <c r="N4119">
        <v>2898.52</v>
      </c>
    </row>
    <row r="4120" spans="1:14" x14ac:dyDescent="0.25">
      <c r="A4120" s="2">
        <v>42947</v>
      </c>
      <c r="B4120" t="s">
        <v>49</v>
      </c>
      <c r="C4120">
        <v>29.695</v>
      </c>
      <c r="D4120">
        <v>24.197700000000001</v>
      </c>
      <c r="E4120">
        <v>19.963999999999999</v>
      </c>
      <c r="F4120">
        <v>19.372499999999999</v>
      </c>
      <c r="G4120">
        <v>25220</v>
      </c>
      <c r="H4120">
        <v>2095</v>
      </c>
      <c r="I4120">
        <v>24835.205900000001</v>
      </c>
      <c r="J4120">
        <v>5861</v>
      </c>
      <c r="K4120">
        <v>1895</v>
      </c>
      <c r="L4120">
        <v>3449.36</v>
      </c>
      <c r="M4120">
        <v>3202.27</v>
      </c>
      <c r="N4120">
        <v>2912.3</v>
      </c>
    </row>
    <row r="4121" spans="1:14" x14ac:dyDescent="0.25">
      <c r="A4121" s="2">
        <v>42978</v>
      </c>
      <c r="B4121" t="s">
        <v>49</v>
      </c>
      <c r="C4121">
        <v>29.335000000000001</v>
      </c>
      <c r="D4121">
        <v>24.473400000000002</v>
      </c>
      <c r="E4121">
        <v>20.058599999999998</v>
      </c>
      <c r="F4121">
        <v>19.4375</v>
      </c>
      <c r="G4121">
        <v>25220</v>
      </c>
      <c r="H4121">
        <v>2095</v>
      </c>
      <c r="I4121">
        <v>24535.690900000001</v>
      </c>
      <c r="J4121">
        <v>5861</v>
      </c>
      <c r="K4121">
        <v>1895</v>
      </c>
      <c r="L4121">
        <v>3421.47</v>
      </c>
      <c r="M4121">
        <v>3218.65</v>
      </c>
      <c r="N4121">
        <v>2922.76</v>
      </c>
    </row>
    <row r="4122" spans="1:14" x14ac:dyDescent="0.25">
      <c r="A4122" s="2">
        <v>43007</v>
      </c>
      <c r="B4122" t="s">
        <v>49</v>
      </c>
      <c r="C4122">
        <v>32.274999999999999</v>
      </c>
      <c r="D4122">
        <v>24.802900000000001</v>
      </c>
      <c r="E4122">
        <v>20.215399999999999</v>
      </c>
      <c r="F4122">
        <v>19.5152</v>
      </c>
      <c r="G4122">
        <v>25220</v>
      </c>
      <c r="H4122">
        <v>2095</v>
      </c>
      <c r="I4122">
        <v>26996.790499999999</v>
      </c>
      <c r="J4122">
        <v>5861</v>
      </c>
      <c r="K4122">
        <v>1895</v>
      </c>
      <c r="L4122">
        <v>3594.85</v>
      </c>
      <c r="M4122">
        <v>3235.18</v>
      </c>
      <c r="N4122">
        <v>2934.19</v>
      </c>
    </row>
    <row r="4123" spans="1:14" x14ac:dyDescent="0.25">
      <c r="A4123" s="2">
        <v>43039</v>
      </c>
      <c r="B4123" t="s">
        <v>49</v>
      </c>
      <c r="C4123">
        <v>32.369999999999997</v>
      </c>
      <c r="D4123">
        <v>25.130099999999999</v>
      </c>
      <c r="E4123">
        <v>20.376100000000001</v>
      </c>
      <c r="F4123">
        <v>19.5929</v>
      </c>
      <c r="G4123">
        <v>25220</v>
      </c>
      <c r="H4123">
        <v>2095</v>
      </c>
      <c r="I4123">
        <v>27078.7003</v>
      </c>
      <c r="J4123">
        <v>5861</v>
      </c>
      <c r="K4123">
        <v>1895</v>
      </c>
      <c r="L4123">
        <v>3673.95</v>
      </c>
      <c r="M4123">
        <v>3254.24</v>
      </c>
      <c r="N4123">
        <v>2946.92</v>
      </c>
    </row>
    <row r="4124" spans="1:14" x14ac:dyDescent="0.25">
      <c r="A4124" s="2">
        <v>43069</v>
      </c>
      <c r="B4124" t="s">
        <v>49</v>
      </c>
      <c r="C4124">
        <v>28.95</v>
      </c>
      <c r="D4124">
        <v>25.356000000000002</v>
      </c>
      <c r="E4124">
        <v>20.498100000000001</v>
      </c>
      <c r="F4124">
        <v>19.658899999999999</v>
      </c>
      <c r="G4124">
        <v>25220</v>
      </c>
      <c r="H4124">
        <v>2095</v>
      </c>
      <c r="I4124">
        <v>24284.6561</v>
      </c>
      <c r="J4124">
        <v>5861</v>
      </c>
      <c r="K4124">
        <v>1895</v>
      </c>
      <c r="L4124">
        <v>3569.93</v>
      </c>
      <c r="M4124">
        <v>3267.77</v>
      </c>
      <c r="N4124">
        <v>2956.24</v>
      </c>
    </row>
    <row r="4125" spans="1:14" x14ac:dyDescent="0.25">
      <c r="A4125" s="2">
        <v>43098</v>
      </c>
      <c r="B4125" t="s">
        <v>49</v>
      </c>
      <c r="C4125">
        <v>29.954999999999998</v>
      </c>
      <c r="D4125">
        <v>25.597100000000001</v>
      </c>
      <c r="E4125">
        <v>20.618600000000001</v>
      </c>
      <c r="F4125">
        <v>19.722799999999999</v>
      </c>
      <c r="G4125">
        <v>25220</v>
      </c>
      <c r="H4125">
        <v>2095</v>
      </c>
      <c r="I4125">
        <v>25129.387900000002</v>
      </c>
      <c r="J4125">
        <v>5861</v>
      </c>
      <c r="K4125">
        <v>1895</v>
      </c>
      <c r="L4125">
        <v>3503.96</v>
      </c>
      <c r="M4125">
        <v>3276.49</v>
      </c>
      <c r="N4125">
        <v>2963.52</v>
      </c>
    </row>
    <row r="4126" spans="1:14" x14ac:dyDescent="0.25">
      <c r="A4126" s="2">
        <v>43131</v>
      </c>
      <c r="B4126" t="s">
        <v>49</v>
      </c>
      <c r="C4126">
        <v>29.92</v>
      </c>
      <c r="D4126">
        <v>25.822299999999998</v>
      </c>
      <c r="E4126">
        <v>20.7288</v>
      </c>
      <c r="F4126">
        <v>19.779800000000002</v>
      </c>
      <c r="G4126">
        <v>26790</v>
      </c>
      <c r="H4126">
        <v>2177</v>
      </c>
      <c r="I4126">
        <v>25100.381600000001</v>
      </c>
      <c r="J4126">
        <v>6970</v>
      </c>
      <c r="K4126">
        <v>2517</v>
      </c>
      <c r="L4126">
        <v>3609.29</v>
      </c>
      <c r="M4126">
        <v>3286.94</v>
      </c>
      <c r="N4126">
        <v>2970.89</v>
      </c>
    </row>
    <row r="4127" spans="1:14" x14ac:dyDescent="0.25">
      <c r="A4127" s="2">
        <v>43159</v>
      </c>
      <c r="B4127" t="s">
        <v>49</v>
      </c>
      <c r="C4127">
        <v>27.27</v>
      </c>
      <c r="D4127">
        <v>26.0017</v>
      </c>
      <c r="E4127">
        <v>20.835000000000001</v>
      </c>
      <c r="F4127">
        <v>19.826599999999999</v>
      </c>
      <c r="G4127">
        <v>26790</v>
      </c>
      <c r="H4127">
        <v>2177</v>
      </c>
      <c r="I4127">
        <v>22877.3442</v>
      </c>
      <c r="J4127">
        <v>6970</v>
      </c>
      <c r="K4127">
        <v>2517</v>
      </c>
      <c r="L4127">
        <v>3438.96</v>
      </c>
      <c r="M4127">
        <v>3293.54</v>
      </c>
      <c r="N4127">
        <v>2977.84</v>
      </c>
    </row>
    <row r="4128" spans="1:14" x14ac:dyDescent="0.25">
      <c r="A4128" s="2">
        <v>43189</v>
      </c>
      <c r="B4128" t="s">
        <v>49</v>
      </c>
      <c r="C4128">
        <v>27.57</v>
      </c>
      <c r="D4128">
        <v>26.171800000000001</v>
      </c>
      <c r="E4128">
        <v>20.942900000000002</v>
      </c>
      <c r="F4128">
        <v>19.876200000000001</v>
      </c>
      <c r="G4128">
        <v>26790</v>
      </c>
      <c r="H4128">
        <v>2177</v>
      </c>
      <c r="I4128">
        <v>23186.653300000002</v>
      </c>
      <c r="J4128">
        <v>6970</v>
      </c>
      <c r="K4128">
        <v>2517</v>
      </c>
      <c r="L4128">
        <v>3361.5</v>
      </c>
      <c r="M4128">
        <v>3300.49</v>
      </c>
      <c r="N4128">
        <v>2983.49</v>
      </c>
    </row>
    <row r="4129" spans="1:14" x14ac:dyDescent="0.25">
      <c r="A4129" s="2">
        <v>43220</v>
      </c>
      <c r="B4129" t="s">
        <v>49</v>
      </c>
      <c r="C4129">
        <v>29.51</v>
      </c>
      <c r="D4129">
        <v>26.332999999999998</v>
      </c>
      <c r="E4129">
        <v>21.047899999999998</v>
      </c>
      <c r="F4129">
        <v>19.940100000000001</v>
      </c>
      <c r="G4129">
        <v>26790</v>
      </c>
      <c r="H4129">
        <v>2177</v>
      </c>
      <c r="I4129">
        <v>24832.519199999999</v>
      </c>
      <c r="J4129">
        <v>6970</v>
      </c>
      <c r="K4129">
        <v>2517</v>
      </c>
      <c r="L4129">
        <v>3536.52</v>
      </c>
      <c r="M4129">
        <v>3308.24</v>
      </c>
      <c r="N4129">
        <v>2989.2</v>
      </c>
    </row>
    <row r="4130" spans="1:14" x14ac:dyDescent="0.25">
      <c r="A4130" s="2">
        <v>43251</v>
      </c>
      <c r="B4130" t="s">
        <v>49</v>
      </c>
      <c r="C4130">
        <v>31.6</v>
      </c>
      <c r="D4130">
        <v>26.5611</v>
      </c>
      <c r="E4130">
        <v>21.188700000000001</v>
      </c>
      <c r="F4130">
        <v>20.0243</v>
      </c>
      <c r="G4130">
        <v>26790</v>
      </c>
      <c r="H4130">
        <v>2177</v>
      </c>
      <c r="I4130">
        <v>26549.892199999998</v>
      </c>
      <c r="J4130">
        <v>6970</v>
      </c>
      <c r="K4130">
        <v>2517</v>
      </c>
      <c r="L4130">
        <v>3406.65</v>
      </c>
      <c r="M4130">
        <v>3313.14</v>
      </c>
      <c r="N4130">
        <v>2995.5</v>
      </c>
    </row>
    <row r="4131" spans="1:14" x14ac:dyDescent="0.25">
      <c r="A4131" s="2">
        <v>43280</v>
      </c>
      <c r="B4131" t="s">
        <v>49</v>
      </c>
      <c r="C4131">
        <v>30.35</v>
      </c>
      <c r="D4131">
        <v>26.7499</v>
      </c>
      <c r="E4131">
        <v>21.3249</v>
      </c>
      <c r="F4131">
        <v>20.098099999999999</v>
      </c>
      <c r="G4131">
        <v>26790</v>
      </c>
      <c r="H4131">
        <v>2177</v>
      </c>
      <c r="I4131">
        <v>25391.621500000001</v>
      </c>
      <c r="J4131">
        <v>6970</v>
      </c>
      <c r="K4131">
        <v>2517</v>
      </c>
      <c r="L4131">
        <v>3395.6</v>
      </c>
      <c r="M4131">
        <v>3317.09</v>
      </c>
      <c r="N4131">
        <v>3002.17</v>
      </c>
    </row>
    <row r="4132" spans="1:14" x14ac:dyDescent="0.25">
      <c r="A4132" s="2">
        <v>43312</v>
      </c>
      <c r="B4132" t="s">
        <v>49</v>
      </c>
      <c r="C4132">
        <v>29.28</v>
      </c>
      <c r="D4132">
        <v>26.933900000000001</v>
      </c>
      <c r="E4132">
        <v>21.4328</v>
      </c>
      <c r="F4132">
        <v>20.160799999999998</v>
      </c>
      <c r="G4132">
        <v>26790</v>
      </c>
      <c r="H4132">
        <v>2177</v>
      </c>
      <c r="I4132">
        <v>24365.116399999999</v>
      </c>
      <c r="J4132">
        <v>6970</v>
      </c>
      <c r="K4132">
        <v>2517</v>
      </c>
      <c r="L4132">
        <v>3525.49</v>
      </c>
      <c r="M4132">
        <v>3322.7</v>
      </c>
      <c r="N4132">
        <v>3008.12</v>
      </c>
    </row>
    <row r="4133" spans="1:14" x14ac:dyDescent="0.25">
      <c r="A4133" s="2">
        <v>43343</v>
      </c>
      <c r="B4133" t="s">
        <v>49</v>
      </c>
      <c r="C4133">
        <v>28.61</v>
      </c>
      <c r="D4133">
        <v>27.1313</v>
      </c>
      <c r="E4133">
        <v>21.5045</v>
      </c>
      <c r="F4133">
        <v>20.214200000000002</v>
      </c>
      <c r="G4133">
        <v>26790</v>
      </c>
      <c r="H4133">
        <v>2177</v>
      </c>
      <c r="I4133">
        <v>23791.125599999999</v>
      </c>
      <c r="J4133">
        <v>6970</v>
      </c>
      <c r="K4133">
        <v>2517</v>
      </c>
      <c r="L4133">
        <v>3392.9</v>
      </c>
      <c r="M4133">
        <v>3326</v>
      </c>
      <c r="N4133">
        <v>3013.88</v>
      </c>
    </row>
    <row r="4134" spans="1:14" x14ac:dyDescent="0.25">
      <c r="A4134" s="2">
        <v>43371</v>
      </c>
      <c r="B4134" t="s">
        <v>49</v>
      </c>
      <c r="C4134">
        <v>28.18</v>
      </c>
      <c r="D4134">
        <v>27.345300000000002</v>
      </c>
      <c r="E4134">
        <v>21.606300000000001</v>
      </c>
      <c r="F4134">
        <v>20.2727</v>
      </c>
      <c r="G4134">
        <v>26790</v>
      </c>
      <c r="H4134">
        <v>2177</v>
      </c>
      <c r="I4134">
        <v>23296.719000000001</v>
      </c>
      <c r="J4134">
        <v>6970</v>
      </c>
      <c r="K4134">
        <v>2517</v>
      </c>
      <c r="L4134">
        <v>3399.2</v>
      </c>
      <c r="M4134">
        <v>3331.67</v>
      </c>
      <c r="N4134">
        <v>3021.77</v>
      </c>
    </row>
    <row r="4135" spans="1:14" x14ac:dyDescent="0.25">
      <c r="A4135" s="2">
        <v>43404</v>
      </c>
      <c r="B4135" t="s">
        <v>49</v>
      </c>
      <c r="C4135">
        <v>26.43</v>
      </c>
      <c r="D4135">
        <v>27.522300000000001</v>
      </c>
      <c r="E4135">
        <v>21.699200000000001</v>
      </c>
      <c r="F4135">
        <v>20.317799999999998</v>
      </c>
      <c r="G4135">
        <v>26790</v>
      </c>
      <c r="H4135">
        <v>2177</v>
      </c>
      <c r="I4135">
        <v>21666.313399999999</v>
      </c>
      <c r="J4135">
        <v>6970</v>
      </c>
      <c r="K4135">
        <v>2517</v>
      </c>
      <c r="L4135">
        <v>3197.51</v>
      </c>
      <c r="M4135">
        <v>3332.17</v>
      </c>
      <c r="N4135">
        <v>3028.01</v>
      </c>
    </row>
    <row r="4136" spans="1:14" x14ac:dyDescent="0.25">
      <c r="A4136" s="2">
        <v>43434</v>
      </c>
      <c r="B4136" t="s">
        <v>49</v>
      </c>
      <c r="C4136">
        <v>24.42</v>
      </c>
      <c r="D4136">
        <v>27.648499999999999</v>
      </c>
      <c r="E4136">
        <v>21.783100000000001</v>
      </c>
      <c r="F4136">
        <v>20.348500000000001</v>
      </c>
      <c r="G4136">
        <v>26790</v>
      </c>
      <c r="H4136">
        <v>2177</v>
      </c>
      <c r="I4136">
        <v>19997.532500000001</v>
      </c>
      <c r="J4136">
        <v>6970</v>
      </c>
      <c r="K4136">
        <v>2517</v>
      </c>
      <c r="L4136">
        <v>3173.13</v>
      </c>
      <c r="M4136">
        <v>3331.11</v>
      </c>
      <c r="N4136">
        <v>3032.32</v>
      </c>
    </row>
    <row r="4137" spans="1:14" x14ac:dyDescent="0.25">
      <c r="A4137" s="2">
        <v>43465</v>
      </c>
      <c r="B4137" t="s">
        <v>49</v>
      </c>
      <c r="C4137">
        <v>23.1</v>
      </c>
      <c r="D4137">
        <v>27.757100000000001</v>
      </c>
      <c r="E4137">
        <v>21.891400000000001</v>
      </c>
      <c r="F4137">
        <v>20.376899999999999</v>
      </c>
      <c r="G4137">
        <v>26790</v>
      </c>
      <c r="H4137">
        <v>2177</v>
      </c>
      <c r="I4137">
        <v>18845.879799999999</v>
      </c>
      <c r="J4137">
        <v>6970</v>
      </c>
      <c r="K4137">
        <v>2517</v>
      </c>
      <c r="L4137">
        <v>3001.42</v>
      </c>
      <c r="M4137">
        <v>3328.87</v>
      </c>
      <c r="N4137">
        <v>3036.1</v>
      </c>
    </row>
    <row r="4138" spans="1:14" x14ac:dyDescent="0.25">
      <c r="A4138" s="2">
        <v>43496</v>
      </c>
      <c r="B4138" t="s">
        <v>49</v>
      </c>
      <c r="C4138">
        <v>25.1</v>
      </c>
      <c r="D4138">
        <v>27.879100000000001</v>
      </c>
      <c r="E4138">
        <v>22.021999999999998</v>
      </c>
      <c r="F4138">
        <v>20.416899999999998</v>
      </c>
      <c r="G4138">
        <v>28641</v>
      </c>
      <c r="H4138">
        <v>2555</v>
      </c>
      <c r="I4138">
        <v>20404.191200000001</v>
      </c>
      <c r="J4138">
        <v>6685</v>
      </c>
      <c r="K4138">
        <f>1720/1453*K4137</f>
        <v>2979.5182381280106</v>
      </c>
      <c r="L4138">
        <v>3159.43</v>
      </c>
      <c r="M4138">
        <v>3327.04</v>
      </c>
      <c r="N4138">
        <v>3040.22</v>
      </c>
    </row>
    <row r="4139" spans="1:14" x14ac:dyDescent="0.25">
      <c r="A4139" s="2">
        <v>43524</v>
      </c>
      <c r="B4139" t="s">
        <v>49</v>
      </c>
      <c r="C4139">
        <v>27.84</v>
      </c>
      <c r="D4139">
        <v>28.0379</v>
      </c>
      <c r="E4139">
        <v>22.177299999999999</v>
      </c>
      <c r="F4139">
        <v>20.479399999999998</v>
      </c>
      <c r="G4139">
        <v>28641</v>
      </c>
      <c r="H4139">
        <v>2555</v>
      </c>
      <c r="I4139">
        <v>22587.5177</v>
      </c>
      <c r="J4139">
        <f t="shared" ref="J4139:K4141" si="4">J4138</f>
        <v>6685</v>
      </c>
      <c r="K4139">
        <f t="shared" si="4"/>
        <v>2979.5182381280106</v>
      </c>
      <c r="L4139">
        <v>3298.26</v>
      </c>
      <c r="M4139">
        <v>3330.08</v>
      </c>
      <c r="N4139">
        <v>3044.75</v>
      </c>
    </row>
    <row r="4140" spans="1:14" x14ac:dyDescent="0.25">
      <c r="A4140" s="2">
        <v>43553</v>
      </c>
      <c r="B4140" t="s">
        <v>49</v>
      </c>
      <c r="C4140">
        <v>27.65</v>
      </c>
      <c r="D4140">
        <v>28.1646</v>
      </c>
      <c r="E4140">
        <v>22.319800000000001</v>
      </c>
      <c r="F4140">
        <v>20.5487</v>
      </c>
      <c r="G4140">
        <v>28641</v>
      </c>
      <c r="H4140">
        <v>2555</v>
      </c>
      <c r="I4140">
        <v>22354.992300000002</v>
      </c>
      <c r="J4140">
        <f t="shared" si="4"/>
        <v>6685</v>
      </c>
      <c r="K4140">
        <f t="shared" si="4"/>
        <v>2979.5182381280106</v>
      </c>
      <c r="L4140">
        <v>3351.71</v>
      </c>
      <c r="M4140">
        <v>3330.09</v>
      </c>
      <c r="N4140">
        <v>3051.76</v>
      </c>
    </row>
    <row r="4141" spans="1:14" x14ac:dyDescent="0.25">
      <c r="A4141" s="2">
        <v>43585</v>
      </c>
      <c r="B4141" t="s">
        <v>49</v>
      </c>
      <c r="C4141">
        <v>29.93</v>
      </c>
      <c r="D4141">
        <v>28.256900000000002</v>
      </c>
      <c r="E4141">
        <v>22.464099999999998</v>
      </c>
      <c r="F4141">
        <v>20.6325</v>
      </c>
      <c r="G4141">
        <v>28641</v>
      </c>
      <c r="H4141">
        <v>2555</v>
      </c>
      <c r="I4141">
        <v>24194.274300000001</v>
      </c>
      <c r="J4141">
        <f t="shared" si="4"/>
        <v>6685</v>
      </c>
      <c r="K4141">
        <f t="shared" si="4"/>
        <v>2979.5182381280106</v>
      </c>
      <c r="L4141">
        <v>3514.62</v>
      </c>
      <c r="M4141">
        <v>3328.4</v>
      </c>
      <c r="N4141">
        <v>3058.97</v>
      </c>
    </row>
    <row r="4142" spans="1:14" x14ac:dyDescent="0.25">
      <c r="A4142" s="2">
        <v>40207</v>
      </c>
      <c r="B4142" t="s">
        <v>50</v>
      </c>
      <c r="G4142">
        <v>63873</v>
      </c>
      <c r="H4142">
        <v>7837</v>
      </c>
      <c r="J4142">
        <v>13589</v>
      </c>
      <c r="K4142">
        <v>4557</v>
      </c>
    </row>
    <row r="4143" spans="1:14" x14ac:dyDescent="0.25">
      <c r="A4143" s="2">
        <v>40235</v>
      </c>
      <c r="B4143" t="s">
        <v>50</v>
      </c>
      <c r="G4143">
        <v>63873</v>
      </c>
      <c r="H4143">
        <v>7837</v>
      </c>
      <c r="J4143">
        <v>13589</v>
      </c>
      <c r="K4143">
        <v>4557</v>
      </c>
    </row>
    <row r="4144" spans="1:14" x14ac:dyDescent="0.25">
      <c r="A4144" s="2">
        <v>40268</v>
      </c>
      <c r="B4144" t="s">
        <v>50</v>
      </c>
      <c r="G4144">
        <v>63873</v>
      </c>
      <c r="H4144">
        <v>7837</v>
      </c>
      <c r="J4144">
        <v>13589</v>
      </c>
      <c r="K4144">
        <v>4557</v>
      </c>
    </row>
    <row r="4145" spans="1:14" x14ac:dyDescent="0.25">
      <c r="A4145" s="2">
        <v>40298</v>
      </c>
      <c r="B4145" t="s">
        <v>50</v>
      </c>
      <c r="G4145">
        <v>63873</v>
      </c>
      <c r="H4145">
        <v>7837</v>
      </c>
      <c r="J4145">
        <v>13589</v>
      </c>
      <c r="K4145">
        <v>4557</v>
      </c>
    </row>
    <row r="4146" spans="1:14" x14ac:dyDescent="0.25">
      <c r="A4146" s="2">
        <v>40329</v>
      </c>
      <c r="B4146" t="s">
        <v>50</v>
      </c>
      <c r="G4146">
        <v>63873</v>
      </c>
      <c r="H4146">
        <v>7837</v>
      </c>
      <c r="J4146">
        <v>13589</v>
      </c>
      <c r="K4146">
        <v>4557</v>
      </c>
    </row>
    <row r="4147" spans="1:14" x14ac:dyDescent="0.25">
      <c r="A4147" s="2">
        <v>40359</v>
      </c>
      <c r="B4147" t="s">
        <v>50</v>
      </c>
      <c r="G4147">
        <v>63873</v>
      </c>
      <c r="H4147">
        <v>7837</v>
      </c>
      <c r="J4147">
        <v>13589</v>
      </c>
      <c r="K4147">
        <v>4557</v>
      </c>
    </row>
    <row r="4148" spans="1:14" x14ac:dyDescent="0.25">
      <c r="A4148" s="2">
        <v>40389</v>
      </c>
      <c r="B4148" t="s">
        <v>50</v>
      </c>
      <c r="G4148">
        <v>63873</v>
      </c>
      <c r="H4148">
        <v>7837</v>
      </c>
      <c r="J4148">
        <v>13589</v>
      </c>
      <c r="K4148">
        <v>4557</v>
      </c>
    </row>
    <row r="4149" spans="1:14" x14ac:dyDescent="0.25">
      <c r="A4149" s="2">
        <v>40421</v>
      </c>
      <c r="B4149" t="s">
        <v>50</v>
      </c>
      <c r="G4149">
        <v>63873</v>
      </c>
      <c r="H4149">
        <v>7837</v>
      </c>
      <c r="J4149">
        <v>13589</v>
      </c>
      <c r="K4149">
        <v>4557</v>
      </c>
    </row>
    <row r="4150" spans="1:14" x14ac:dyDescent="0.25">
      <c r="A4150" s="2">
        <v>40451</v>
      </c>
      <c r="B4150" t="s">
        <v>50</v>
      </c>
      <c r="G4150">
        <v>63873</v>
      </c>
      <c r="H4150">
        <v>7837</v>
      </c>
      <c r="J4150">
        <v>13589</v>
      </c>
      <c r="K4150">
        <v>4557</v>
      </c>
    </row>
    <row r="4151" spans="1:14" x14ac:dyDescent="0.25">
      <c r="A4151" s="2">
        <v>40480</v>
      </c>
      <c r="B4151" t="s">
        <v>50</v>
      </c>
      <c r="G4151">
        <v>63873</v>
      </c>
      <c r="H4151">
        <v>7837</v>
      </c>
      <c r="J4151">
        <v>13589</v>
      </c>
      <c r="K4151">
        <v>4557</v>
      </c>
    </row>
    <row r="4152" spans="1:14" x14ac:dyDescent="0.25">
      <c r="A4152" s="2">
        <v>40512</v>
      </c>
      <c r="B4152" t="s">
        <v>50</v>
      </c>
      <c r="G4152">
        <v>63873</v>
      </c>
      <c r="H4152">
        <v>7837</v>
      </c>
      <c r="J4152">
        <v>13589</v>
      </c>
      <c r="K4152">
        <v>4557</v>
      </c>
    </row>
    <row r="4153" spans="1:14" x14ac:dyDescent="0.25">
      <c r="A4153" s="2">
        <v>40543</v>
      </c>
      <c r="B4153" t="s">
        <v>50</v>
      </c>
      <c r="C4153">
        <v>59.7</v>
      </c>
      <c r="D4153">
        <v>40.4343</v>
      </c>
      <c r="E4153">
        <v>32.682099999999998</v>
      </c>
      <c r="F4153">
        <v>24.715399999999999</v>
      </c>
      <c r="G4153">
        <v>63873</v>
      </c>
      <c r="H4153">
        <v>7837</v>
      </c>
      <c r="I4153">
        <v>54833.1783</v>
      </c>
      <c r="J4153">
        <v>13589</v>
      </c>
      <c r="K4153">
        <v>4557</v>
      </c>
      <c r="L4153">
        <v>2792.82</v>
      </c>
      <c r="M4153">
        <v>3254.21</v>
      </c>
      <c r="N4153">
        <v>3115.54</v>
      </c>
    </row>
    <row r="4154" spans="1:14" x14ac:dyDescent="0.25">
      <c r="A4154" s="2">
        <v>40574</v>
      </c>
      <c r="B4154" t="s">
        <v>50</v>
      </c>
      <c r="C4154">
        <v>56.18</v>
      </c>
      <c r="D4154">
        <v>40.8611</v>
      </c>
      <c r="E4154">
        <v>33.064399999999999</v>
      </c>
      <c r="F4154">
        <v>24.956099999999999</v>
      </c>
      <c r="G4154">
        <v>73497</v>
      </c>
      <c r="H4154">
        <v>8600</v>
      </c>
      <c r="I4154">
        <v>51600.133300000001</v>
      </c>
      <c r="J4154">
        <v>10997</v>
      </c>
      <c r="K4154">
        <v>6188</v>
      </c>
      <c r="L4154">
        <v>2953.63</v>
      </c>
      <c r="M4154">
        <v>3233.54</v>
      </c>
      <c r="N4154">
        <v>3123.03</v>
      </c>
    </row>
    <row r="4155" spans="1:14" x14ac:dyDescent="0.25">
      <c r="A4155" s="2">
        <v>40602</v>
      </c>
      <c r="B4155" t="s">
        <v>50</v>
      </c>
      <c r="C4155">
        <v>60.26</v>
      </c>
      <c r="D4155">
        <v>41.327800000000003</v>
      </c>
      <c r="E4155">
        <v>33.479799999999997</v>
      </c>
      <c r="F4155">
        <v>25.218800000000002</v>
      </c>
      <c r="G4155">
        <v>73497</v>
      </c>
      <c r="H4155">
        <v>8600</v>
      </c>
      <c r="I4155">
        <v>55347.526400000002</v>
      </c>
      <c r="J4155">
        <v>10997</v>
      </c>
      <c r="K4155">
        <v>6188</v>
      </c>
      <c r="L4155">
        <v>3013.09</v>
      </c>
      <c r="M4155">
        <v>3211.4</v>
      </c>
      <c r="N4155">
        <v>3127.97</v>
      </c>
    </row>
    <row r="4156" spans="1:14" x14ac:dyDescent="0.25">
      <c r="A4156" s="2">
        <v>40633</v>
      </c>
      <c r="B4156" t="s">
        <v>50</v>
      </c>
      <c r="C4156">
        <v>61.03</v>
      </c>
      <c r="D4156">
        <v>41.809100000000001</v>
      </c>
      <c r="E4156">
        <v>33.896599999999999</v>
      </c>
      <c r="F4156">
        <v>25.4834</v>
      </c>
      <c r="G4156">
        <v>73497</v>
      </c>
      <c r="H4156">
        <v>8600</v>
      </c>
      <c r="I4156">
        <v>56054.754999999997</v>
      </c>
      <c r="J4156">
        <v>10997</v>
      </c>
      <c r="K4156">
        <v>6188</v>
      </c>
      <c r="L4156">
        <v>2910.91</v>
      </c>
      <c r="M4156">
        <v>3186.05</v>
      </c>
      <c r="N4156">
        <v>3130.51</v>
      </c>
    </row>
    <row r="4157" spans="1:14" x14ac:dyDescent="0.25">
      <c r="A4157" s="2">
        <v>40662</v>
      </c>
      <c r="B4157" t="s">
        <v>50</v>
      </c>
      <c r="C4157">
        <v>69.400000000000006</v>
      </c>
      <c r="D4157">
        <v>42.428600000000003</v>
      </c>
      <c r="E4157">
        <v>34.410200000000003</v>
      </c>
      <c r="F4157">
        <v>25.7882</v>
      </c>
      <c r="G4157">
        <v>73497</v>
      </c>
      <c r="H4157">
        <v>8600</v>
      </c>
      <c r="I4157">
        <v>63742.421699999999</v>
      </c>
      <c r="J4157">
        <v>10997</v>
      </c>
      <c r="K4157">
        <v>6188</v>
      </c>
      <c r="L4157">
        <v>3011.25</v>
      </c>
      <c r="M4157">
        <v>3164.53</v>
      </c>
      <c r="N4157">
        <v>3136.64</v>
      </c>
    </row>
    <row r="4158" spans="1:14" x14ac:dyDescent="0.25">
      <c r="A4158" s="2">
        <v>40694</v>
      </c>
      <c r="B4158" t="s">
        <v>50</v>
      </c>
      <c r="C4158">
        <v>64.260000000000005</v>
      </c>
      <c r="D4158">
        <v>42.871000000000002</v>
      </c>
      <c r="E4158">
        <v>34.880200000000002</v>
      </c>
      <c r="F4158">
        <v>26.070900000000002</v>
      </c>
      <c r="G4158">
        <v>73497</v>
      </c>
      <c r="H4158">
        <v>8600</v>
      </c>
      <c r="I4158">
        <v>59021.441200000001</v>
      </c>
      <c r="J4158">
        <v>10997</v>
      </c>
      <c r="K4158">
        <v>6188</v>
      </c>
      <c r="L4158">
        <v>2861.92</v>
      </c>
      <c r="M4158">
        <v>3138.15</v>
      </c>
      <c r="N4158">
        <v>3142.78</v>
      </c>
    </row>
    <row r="4159" spans="1:14" x14ac:dyDescent="0.25">
      <c r="A4159" s="2">
        <v>40724</v>
      </c>
      <c r="B4159" t="s">
        <v>50</v>
      </c>
      <c r="C4159">
        <v>67.569999999999993</v>
      </c>
      <c r="D4159">
        <v>43.348100000000002</v>
      </c>
      <c r="E4159">
        <v>35.386800000000001</v>
      </c>
      <c r="F4159">
        <v>26.368200000000002</v>
      </c>
      <c r="G4159">
        <v>73497</v>
      </c>
      <c r="H4159">
        <v>8600</v>
      </c>
      <c r="I4159">
        <v>62061.6057</v>
      </c>
      <c r="J4159">
        <v>10997</v>
      </c>
      <c r="K4159">
        <v>6188</v>
      </c>
      <c r="L4159">
        <v>2848.53</v>
      </c>
      <c r="M4159">
        <v>3107.27</v>
      </c>
      <c r="N4159">
        <v>3149.85</v>
      </c>
    </row>
    <row r="4160" spans="1:14" x14ac:dyDescent="0.25">
      <c r="A4160" s="2">
        <v>40753</v>
      </c>
      <c r="B4160" t="s">
        <v>50</v>
      </c>
      <c r="C4160">
        <v>63.22</v>
      </c>
      <c r="D4160">
        <v>43.692100000000003</v>
      </c>
      <c r="E4160">
        <v>35.848500000000001</v>
      </c>
      <c r="F4160">
        <v>26.645299999999999</v>
      </c>
      <c r="G4160">
        <v>73497</v>
      </c>
      <c r="H4160">
        <v>8600</v>
      </c>
      <c r="I4160">
        <v>58066.223299999998</v>
      </c>
      <c r="J4160">
        <v>10997</v>
      </c>
      <c r="K4160">
        <v>6188</v>
      </c>
      <c r="L4160">
        <v>2670.37</v>
      </c>
      <c r="M4160">
        <v>3070.42</v>
      </c>
      <c r="N4160">
        <v>3156.19</v>
      </c>
    </row>
    <row r="4161" spans="1:14" x14ac:dyDescent="0.25">
      <c r="A4161" s="2">
        <v>40786</v>
      </c>
      <c r="B4161" t="s">
        <v>50</v>
      </c>
      <c r="C4161">
        <v>49.67</v>
      </c>
      <c r="D4161">
        <v>43.713099999999997</v>
      </c>
      <c r="E4161">
        <v>36.145299999999999</v>
      </c>
      <c r="F4161">
        <v>26.853100000000001</v>
      </c>
      <c r="G4161">
        <v>73497</v>
      </c>
      <c r="H4161">
        <v>8600</v>
      </c>
      <c r="I4161">
        <v>45620.837</v>
      </c>
      <c r="J4161">
        <v>10997</v>
      </c>
      <c r="K4161">
        <v>6188</v>
      </c>
      <c r="L4161">
        <v>2302.08</v>
      </c>
      <c r="M4161">
        <v>3026.67</v>
      </c>
      <c r="N4161">
        <v>3155.97</v>
      </c>
    </row>
    <row r="4162" spans="1:14" x14ac:dyDescent="0.25">
      <c r="A4162" s="2">
        <v>40816</v>
      </c>
      <c r="B4162" t="s">
        <v>50</v>
      </c>
      <c r="C4162">
        <v>46.085000000000001</v>
      </c>
      <c r="D4162">
        <v>43.681800000000003</v>
      </c>
      <c r="E4162">
        <v>36.421900000000001</v>
      </c>
      <c r="F4162">
        <v>27.0428</v>
      </c>
      <c r="G4162">
        <v>73497</v>
      </c>
      <c r="H4162">
        <v>8600</v>
      </c>
      <c r="I4162">
        <v>42328.090799999998</v>
      </c>
      <c r="J4162">
        <v>10997</v>
      </c>
      <c r="K4162">
        <v>6188</v>
      </c>
      <c r="L4162">
        <v>2179.66</v>
      </c>
      <c r="M4162">
        <v>2983.95</v>
      </c>
      <c r="N4162">
        <v>3154.46</v>
      </c>
    </row>
    <row r="4163" spans="1:14" x14ac:dyDescent="0.25">
      <c r="A4163" s="2">
        <v>40847</v>
      </c>
      <c r="B4163" t="s">
        <v>50</v>
      </c>
      <c r="C4163">
        <v>53.19</v>
      </c>
      <c r="D4163">
        <v>43.774299999999997</v>
      </c>
      <c r="E4163">
        <v>36.767800000000001</v>
      </c>
      <c r="F4163">
        <v>27.267900000000001</v>
      </c>
      <c r="G4163">
        <v>73497</v>
      </c>
      <c r="H4163">
        <v>8600</v>
      </c>
      <c r="I4163">
        <v>48853.881999999998</v>
      </c>
      <c r="J4163">
        <v>10997</v>
      </c>
      <c r="K4163">
        <v>6188</v>
      </c>
      <c r="L4163">
        <v>2385.2199999999998</v>
      </c>
      <c r="M4163">
        <v>2945.76</v>
      </c>
      <c r="N4163">
        <v>3154.12</v>
      </c>
    </row>
    <row r="4164" spans="1:14" x14ac:dyDescent="0.25">
      <c r="A4164" s="2">
        <v>40877</v>
      </c>
      <c r="B4164" t="s">
        <v>50</v>
      </c>
      <c r="C4164">
        <v>54.04</v>
      </c>
      <c r="D4164">
        <v>43.885100000000001</v>
      </c>
      <c r="E4164">
        <v>37.095999999999997</v>
      </c>
      <c r="F4164">
        <v>27.502800000000001</v>
      </c>
      <c r="G4164">
        <v>73497</v>
      </c>
      <c r="H4164">
        <v>8600</v>
      </c>
      <c r="I4164">
        <v>49634.588900000002</v>
      </c>
      <c r="J4164">
        <v>10997</v>
      </c>
      <c r="K4164">
        <v>6188</v>
      </c>
      <c r="L4164">
        <v>2330.4299999999998</v>
      </c>
      <c r="M4164">
        <v>2904.74</v>
      </c>
      <c r="N4164">
        <v>3152.23</v>
      </c>
    </row>
    <row r="4165" spans="1:14" x14ac:dyDescent="0.25">
      <c r="A4165" s="2">
        <v>40907</v>
      </c>
      <c r="B4165" t="s">
        <v>50</v>
      </c>
      <c r="C4165">
        <v>53.89</v>
      </c>
      <c r="D4165">
        <v>44.007899999999999</v>
      </c>
      <c r="E4165">
        <v>37.425199999999997</v>
      </c>
      <c r="F4165">
        <v>27.733000000000001</v>
      </c>
      <c r="G4165">
        <v>73497</v>
      </c>
      <c r="H4165">
        <v>8600</v>
      </c>
      <c r="I4165">
        <v>49496.8171</v>
      </c>
      <c r="J4165">
        <v>10997</v>
      </c>
      <c r="K4165">
        <v>6188</v>
      </c>
      <c r="L4165">
        <v>2316.5500000000002</v>
      </c>
      <c r="M4165">
        <v>2861.27</v>
      </c>
      <c r="N4165">
        <v>3149.83</v>
      </c>
    </row>
    <row r="4166" spans="1:14" x14ac:dyDescent="0.25">
      <c r="A4166" s="2">
        <v>40939</v>
      </c>
      <c r="B4166" t="s">
        <v>50</v>
      </c>
      <c r="C4166">
        <v>58.78</v>
      </c>
      <c r="D4166">
        <v>44.235900000000001</v>
      </c>
      <c r="E4166">
        <v>37.8245</v>
      </c>
      <c r="F4166">
        <v>27.9879</v>
      </c>
      <c r="G4166">
        <v>72129</v>
      </c>
      <c r="H4166">
        <v>6365</v>
      </c>
      <c r="I4166">
        <v>53988.177900000002</v>
      </c>
      <c r="J4166">
        <v>11137</v>
      </c>
      <c r="K4166">
        <v>4819</v>
      </c>
      <c r="L4166">
        <v>2416.66</v>
      </c>
      <c r="M4166">
        <v>2821.71</v>
      </c>
      <c r="N4166">
        <v>3150.03</v>
      </c>
    </row>
    <row r="4167" spans="1:14" x14ac:dyDescent="0.25">
      <c r="A4167" s="2">
        <v>40968</v>
      </c>
      <c r="B4167" t="s">
        <v>50</v>
      </c>
      <c r="C4167">
        <v>65.900000000000006</v>
      </c>
      <c r="D4167">
        <v>44.5398</v>
      </c>
      <c r="E4167">
        <v>38.286200000000001</v>
      </c>
      <c r="F4167">
        <v>28.279499999999999</v>
      </c>
      <c r="G4167">
        <v>72129</v>
      </c>
      <c r="H4167">
        <v>6365</v>
      </c>
      <c r="I4167">
        <v>60527.746200000001</v>
      </c>
      <c r="J4167">
        <v>11137</v>
      </c>
      <c r="K4167">
        <v>4819</v>
      </c>
      <c r="L4167">
        <v>2512.11</v>
      </c>
      <c r="M4167">
        <v>2783.95</v>
      </c>
      <c r="N4167">
        <v>3149.41</v>
      </c>
    </row>
    <row r="4168" spans="1:14" x14ac:dyDescent="0.25">
      <c r="A4168" s="2">
        <v>40998</v>
      </c>
      <c r="B4168" t="s">
        <v>50</v>
      </c>
      <c r="C4168">
        <v>65.59</v>
      </c>
      <c r="D4168">
        <v>44.979500000000002</v>
      </c>
      <c r="E4168">
        <v>38.735799999999998</v>
      </c>
      <c r="F4168">
        <v>28.566400000000002</v>
      </c>
      <c r="G4168">
        <v>72129</v>
      </c>
      <c r="H4168">
        <v>6365</v>
      </c>
      <c r="I4168">
        <v>60243.017800000001</v>
      </c>
      <c r="J4168">
        <v>11137</v>
      </c>
      <c r="K4168">
        <v>4819</v>
      </c>
      <c r="L4168">
        <v>2477.2800000000002</v>
      </c>
      <c r="M4168">
        <v>2757.64</v>
      </c>
      <c r="N4168">
        <v>3147.87</v>
      </c>
    </row>
    <row r="4169" spans="1:14" x14ac:dyDescent="0.25">
      <c r="A4169" s="2">
        <v>41029</v>
      </c>
      <c r="B4169" t="s">
        <v>50</v>
      </c>
      <c r="C4169">
        <v>62.19</v>
      </c>
      <c r="D4169">
        <v>45.383499999999998</v>
      </c>
      <c r="E4169">
        <v>39.134799999999998</v>
      </c>
      <c r="F4169">
        <v>28.835799999999999</v>
      </c>
      <c r="G4169">
        <v>72129</v>
      </c>
      <c r="H4169">
        <v>6365</v>
      </c>
      <c r="I4169">
        <v>57120.190300000002</v>
      </c>
      <c r="J4169">
        <v>11137</v>
      </c>
      <c r="K4169">
        <v>4819</v>
      </c>
      <c r="L4169">
        <v>2306.4299999999998</v>
      </c>
      <c r="M4169">
        <v>2729.28</v>
      </c>
      <c r="N4169">
        <v>3143.33</v>
      </c>
    </row>
    <row r="4170" spans="1:14" x14ac:dyDescent="0.25">
      <c r="A4170" s="2">
        <v>41060</v>
      </c>
      <c r="B4170" t="s">
        <v>50</v>
      </c>
      <c r="C4170">
        <v>56.38</v>
      </c>
      <c r="D4170">
        <v>45.658000000000001</v>
      </c>
      <c r="E4170">
        <v>39.476599999999998</v>
      </c>
      <c r="F4170">
        <v>29.077400000000001</v>
      </c>
      <c r="G4170">
        <v>72129</v>
      </c>
      <c r="H4170">
        <v>6365</v>
      </c>
      <c r="I4170">
        <v>51783.828999999998</v>
      </c>
      <c r="J4170">
        <v>11137</v>
      </c>
      <c r="K4170">
        <v>4819</v>
      </c>
      <c r="L4170">
        <v>2118.94</v>
      </c>
      <c r="M4170">
        <v>2699.1</v>
      </c>
      <c r="N4170">
        <v>3136.13</v>
      </c>
    </row>
    <row r="4171" spans="1:14" x14ac:dyDescent="0.25">
      <c r="A4171" s="2">
        <v>41089</v>
      </c>
      <c r="B4171" t="s">
        <v>50</v>
      </c>
      <c r="C4171">
        <v>54.7</v>
      </c>
      <c r="D4171">
        <v>45.835500000000003</v>
      </c>
      <c r="E4171">
        <v>39.809600000000003</v>
      </c>
      <c r="F4171">
        <v>29.311599999999999</v>
      </c>
      <c r="G4171">
        <v>72129</v>
      </c>
      <c r="H4171">
        <v>6365</v>
      </c>
      <c r="I4171">
        <v>50240.784800000001</v>
      </c>
      <c r="J4171">
        <v>11137</v>
      </c>
      <c r="K4171">
        <v>4819</v>
      </c>
      <c r="L4171">
        <v>2264.7199999999998</v>
      </c>
      <c r="M4171">
        <v>2667.89</v>
      </c>
      <c r="N4171">
        <v>3129.84</v>
      </c>
    </row>
    <row r="4172" spans="1:14" x14ac:dyDescent="0.25">
      <c r="A4172" s="2">
        <v>41121</v>
      </c>
      <c r="B4172" t="s">
        <v>50</v>
      </c>
      <c r="C4172">
        <v>59.48</v>
      </c>
      <c r="D4172">
        <v>46.061399999999999</v>
      </c>
      <c r="E4172">
        <v>40.197800000000001</v>
      </c>
      <c r="F4172">
        <v>29.568300000000001</v>
      </c>
      <c r="G4172">
        <v>72129</v>
      </c>
      <c r="H4172">
        <v>6365</v>
      </c>
      <c r="I4172">
        <v>54631.112999999998</v>
      </c>
      <c r="J4172">
        <v>11137</v>
      </c>
      <c r="K4172">
        <v>4819</v>
      </c>
      <c r="L4172">
        <v>2325.7199999999998</v>
      </c>
      <c r="M4172">
        <v>2638.85</v>
      </c>
      <c r="N4172">
        <v>3125.23</v>
      </c>
    </row>
    <row r="4173" spans="1:14" x14ac:dyDescent="0.25">
      <c r="A4173" s="2">
        <v>41152</v>
      </c>
      <c r="B4173" t="s">
        <v>50</v>
      </c>
      <c r="C4173">
        <v>61.81</v>
      </c>
      <c r="D4173">
        <v>46.421199999999999</v>
      </c>
      <c r="E4173">
        <v>40.600700000000003</v>
      </c>
      <c r="F4173">
        <v>29.836300000000001</v>
      </c>
      <c r="G4173">
        <v>72129</v>
      </c>
      <c r="H4173">
        <v>6365</v>
      </c>
      <c r="I4173">
        <v>56771.168400000002</v>
      </c>
      <c r="J4173">
        <v>11137</v>
      </c>
      <c r="K4173">
        <v>4819</v>
      </c>
      <c r="L4173">
        <v>2440.71</v>
      </c>
      <c r="M4173">
        <v>2620.61</v>
      </c>
      <c r="N4173">
        <v>3121.76</v>
      </c>
    </row>
    <row r="4174" spans="1:14" x14ac:dyDescent="0.25">
      <c r="A4174" s="2">
        <v>41180</v>
      </c>
      <c r="B4174" t="s">
        <v>50</v>
      </c>
      <c r="C4174">
        <v>65.650000000000006</v>
      </c>
      <c r="D4174">
        <v>46.920400000000001</v>
      </c>
      <c r="E4174">
        <v>41.046500000000002</v>
      </c>
      <c r="F4174">
        <v>30.119299999999999</v>
      </c>
      <c r="G4174">
        <v>72129</v>
      </c>
      <c r="H4174">
        <v>6365</v>
      </c>
      <c r="I4174">
        <v>60298.126600000003</v>
      </c>
      <c r="J4174">
        <v>11137</v>
      </c>
      <c r="K4174">
        <v>4819</v>
      </c>
      <c r="L4174">
        <v>2454.2600000000002</v>
      </c>
      <c r="M4174">
        <v>2602.34</v>
      </c>
      <c r="N4174">
        <v>3118.81</v>
      </c>
    </row>
    <row r="4175" spans="1:14" x14ac:dyDescent="0.25">
      <c r="A4175" s="2">
        <v>41213</v>
      </c>
      <c r="B4175" t="s">
        <v>50</v>
      </c>
      <c r="C4175">
        <v>63.93</v>
      </c>
      <c r="D4175">
        <v>47.4114</v>
      </c>
      <c r="E4175">
        <v>41.465899999999998</v>
      </c>
      <c r="F4175">
        <v>30.3918</v>
      </c>
      <c r="G4175">
        <v>72129</v>
      </c>
      <c r="H4175">
        <v>6365</v>
      </c>
      <c r="I4175">
        <v>58718.343200000003</v>
      </c>
      <c r="J4175">
        <v>11137</v>
      </c>
      <c r="K4175">
        <v>4819</v>
      </c>
      <c r="L4175">
        <v>2503.64</v>
      </c>
      <c r="M4175">
        <v>2585.1</v>
      </c>
      <c r="N4175">
        <v>3115.73</v>
      </c>
    </row>
    <row r="4176" spans="1:14" x14ac:dyDescent="0.25">
      <c r="A4176" s="2">
        <v>41243</v>
      </c>
      <c r="B4176" t="s">
        <v>50</v>
      </c>
      <c r="C4176">
        <v>68.900000000000006</v>
      </c>
      <c r="D4176">
        <v>48.114400000000003</v>
      </c>
      <c r="E4176">
        <v>41.933500000000002</v>
      </c>
      <c r="F4176">
        <v>30.685099999999998</v>
      </c>
      <c r="G4176">
        <v>72129</v>
      </c>
      <c r="H4176">
        <v>6365</v>
      </c>
      <c r="I4176">
        <v>63283.1823</v>
      </c>
      <c r="J4176">
        <v>11137</v>
      </c>
      <c r="K4176">
        <v>4819</v>
      </c>
      <c r="L4176">
        <v>2575.25</v>
      </c>
      <c r="M4176">
        <v>2575.84</v>
      </c>
      <c r="N4176">
        <v>3114.28</v>
      </c>
    </row>
    <row r="4177" spans="1:14" x14ac:dyDescent="0.25">
      <c r="A4177" s="2">
        <v>41274</v>
      </c>
      <c r="B4177" t="s">
        <v>50</v>
      </c>
      <c r="C4177">
        <v>71.150000000000006</v>
      </c>
      <c r="D4177">
        <v>49.015999999999998</v>
      </c>
      <c r="E4177">
        <v>42.422899999999998</v>
      </c>
      <c r="F4177">
        <v>30.987500000000001</v>
      </c>
      <c r="G4177">
        <v>72129</v>
      </c>
      <c r="H4177">
        <v>6365</v>
      </c>
      <c r="I4177">
        <v>65349.759400000003</v>
      </c>
      <c r="J4177">
        <v>11137</v>
      </c>
      <c r="K4177">
        <v>4819</v>
      </c>
      <c r="L4177">
        <v>2635.93</v>
      </c>
      <c r="M4177">
        <v>2576.7199999999998</v>
      </c>
      <c r="N4177">
        <v>3113.93</v>
      </c>
    </row>
    <row r="4178" spans="1:14" x14ac:dyDescent="0.25">
      <c r="A4178" s="2">
        <v>41305</v>
      </c>
      <c r="B4178" t="s">
        <v>50</v>
      </c>
      <c r="C4178">
        <v>74.66</v>
      </c>
      <c r="D4178">
        <v>50.007199999999997</v>
      </c>
      <c r="E4178">
        <v>42.932299999999998</v>
      </c>
      <c r="F4178">
        <v>31.307099999999998</v>
      </c>
      <c r="G4178">
        <v>73973</v>
      </c>
      <c r="H4178">
        <v>6977</v>
      </c>
      <c r="I4178">
        <v>68573.619600000005</v>
      </c>
      <c r="J4178">
        <v>12563</v>
      </c>
      <c r="K4178">
        <v>4792</v>
      </c>
      <c r="L4178">
        <v>2702.98</v>
      </c>
      <c r="M4178">
        <v>2582.1799999999998</v>
      </c>
      <c r="N4178">
        <v>3113.7</v>
      </c>
    </row>
    <row r="4179" spans="1:14" x14ac:dyDescent="0.25">
      <c r="A4179" s="2">
        <v>41333</v>
      </c>
      <c r="B4179" t="s">
        <v>50</v>
      </c>
      <c r="C4179">
        <v>72.180000000000007</v>
      </c>
      <c r="D4179">
        <v>50.8962</v>
      </c>
      <c r="E4179">
        <v>43.409599999999998</v>
      </c>
      <c r="F4179">
        <v>31.612200000000001</v>
      </c>
      <c r="G4179">
        <v>73973</v>
      </c>
      <c r="H4179">
        <v>6977</v>
      </c>
      <c r="I4179">
        <v>66295.792499999996</v>
      </c>
      <c r="J4179">
        <v>12563</v>
      </c>
      <c r="K4179">
        <v>4792</v>
      </c>
      <c r="L4179">
        <v>2633.55</v>
      </c>
      <c r="M4179">
        <v>2585.9</v>
      </c>
      <c r="N4179">
        <v>3111.92</v>
      </c>
    </row>
    <row r="4180" spans="1:14" x14ac:dyDescent="0.25">
      <c r="A4180" s="2">
        <v>41362</v>
      </c>
      <c r="B4180" t="s">
        <v>50</v>
      </c>
      <c r="C4180">
        <v>68.319999999999993</v>
      </c>
      <c r="D4180">
        <v>51.808199999999999</v>
      </c>
      <c r="E4180">
        <v>43.839599999999997</v>
      </c>
      <c r="F4180">
        <v>31.9025</v>
      </c>
      <c r="G4180">
        <v>73973</v>
      </c>
      <c r="H4180">
        <v>6977</v>
      </c>
      <c r="I4180">
        <v>62750.464699999997</v>
      </c>
      <c r="J4180">
        <v>12563</v>
      </c>
      <c r="K4180">
        <v>4792</v>
      </c>
      <c r="L4180">
        <v>2624.02</v>
      </c>
      <c r="M4180">
        <v>2593.64</v>
      </c>
      <c r="N4180">
        <v>3109.4</v>
      </c>
    </row>
    <row r="4181" spans="1:14" x14ac:dyDescent="0.25">
      <c r="A4181" s="2">
        <v>41394</v>
      </c>
      <c r="B4181" t="s">
        <v>50</v>
      </c>
      <c r="C4181">
        <v>70.92</v>
      </c>
      <c r="D4181">
        <v>52.787399999999998</v>
      </c>
      <c r="E4181">
        <v>44.283799999999999</v>
      </c>
      <c r="F4181">
        <v>32.201099999999997</v>
      </c>
      <c r="G4181">
        <v>73973</v>
      </c>
      <c r="H4181">
        <v>6977</v>
      </c>
      <c r="I4181">
        <v>65138.509299999998</v>
      </c>
      <c r="J4181">
        <v>12563</v>
      </c>
      <c r="K4181">
        <v>4792</v>
      </c>
      <c r="L4181">
        <v>2712</v>
      </c>
      <c r="M4181">
        <v>2608.35</v>
      </c>
      <c r="N4181">
        <v>3107.01</v>
      </c>
    </row>
    <row r="4182" spans="1:14" x14ac:dyDescent="0.25">
      <c r="A4182" s="2">
        <v>41425</v>
      </c>
      <c r="B4182" t="s">
        <v>50</v>
      </c>
      <c r="C4182">
        <v>75.23</v>
      </c>
      <c r="D4182">
        <v>53.836199999999998</v>
      </c>
      <c r="E4182">
        <v>44.774099999999997</v>
      </c>
      <c r="F4182">
        <v>32.515700000000002</v>
      </c>
      <c r="G4182">
        <v>73973</v>
      </c>
      <c r="H4182">
        <v>6977</v>
      </c>
      <c r="I4182">
        <v>69097.152499999997</v>
      </c>
      <c r="J4182">
        <v>12563</v>
      </c>
      <c r="K4182">
        <v>4792</v>
      </c>
      <c r="L4182">
        <v>2769.64</v>
      </c>
      <c r="M4182">
        <v>2622.32</v>
      </c>
      <c r="N4182">
        <v>3104.86</v>
      </c>
    </row>
    <row r="4183" spans="1:14" x14ac:dyDescent="0.25">
      <c r="A4183" s="2">
        <v>41453</v>
      </c>
      <c r="B4183" t="s">
        <v>50</v>
      </c>
      <c r="C4183">
        <v>68.63</v>
      </c>
      <c r="D4183">
        <v>54.6374</v>
      </c>
      <c r="E4183">
        <v>45.177700000000002</v>
      </c>
      <c r="F4183">
        <v>32.796100000000003</v>
      </c>
      <c r="G4183">
        <v>73973</v>
      </c>
      <c r="H4183">
        <v>6977</v>
      </c>
      <c r="I4183">
        <v>63035.193099999997</v>
      </c>
      <c r="J4183">
        <v>12563</v>
      </c>
      <c r="K4183">
        <v>4792</v>
      </c>
      <c r="L4183">
        <v>2602.59</v>
      </c>
      <c r="M4183">
        <v>2626.87</v>
      </c>
      <c r="N4183">
        <v>3100.3</v>
      </c>
    </row>
    <row r="4184" spans="1:14" x14ac:dyDescent="0.25">
      <c r="A4184" s="2">
        <v>41486</v>
      </c>
      <c r="B4184" t="s">
        <v>50</v>
      </c>
      <c r="C4184">
        <v>66.66</v>
      </c>
      <c r="D4184">
        <v>55.375599999999999</v>
      </c>
      <c r="E4184">
        <v>45.570900000000002</v>
      </c>
      <c r="F4184">
        <v>33.056699999999999</v>
      </c>
      <c r="G4184">
        <v>73973</v>
      </c>
      <c r="H4184">
        <v>6977</v>
      </c>
      <c r="I4184">
        <v>61225.790099999998</v>
      </c>
      <c r="J4184">
        <v>12563</v>
      </c>
      <c r="K4184">
        <v>4792</v>
      </c>
      <c r="L4184">
        <v>2768.15</v>
      </c>
      <c r="M4184">
        <v>2633.2</v>
      </c>
      <c r="N4184">
        <v>3097.42</v>
      </c>
    </row>
    <row r="4185" spans="1:14" x14ac:dyDescent="0.25">
      <c r="A4185" s="2">
        <v>41516</v>
      </c>
      <c r="B4185" t="s">
        <v>50</v>
      </c>
      <c r="C4185">
        <v>66.13</v>
      </c>
      <c r="D4185">
        <v>56.131599999999999</v>
      </c>
      <c r="E4185">
        <v>45.9816</v>
      </c>
      <c r="F4185">
        <v>33.311799999999998</v>
      </c>
      <c r="G4185">
        <v>73973</v>
      </c>
      <c r="H4185">
        <v>6977</v>
      </c>
      <c r="I4185">
        <v>60738.996299999999</v>
      </c>
      <c r="J4185">
        <v>12563</v>
      </c>
      <c r="K4185">
        <v>4792</v>
      </c>
      <c r="L4185">
        <v>2721.37</v>
      </c>
      <c r="M4185">
        <v>2639.6</v>
      </c>
      <c r="N4185">
        <v>3095.34</v>
      </c>
    </row>
    <row r="4186" spans="1:14" x14ac:dyDescent="0.25">
      <c r="A4186" s="2">
        <v>41547</v>
      </c>
      <c r="B4186" t="s">
        <v>50</v>
      </c>
      <c r="C4186">
        <v>70.900000000000006</v>
      </c>
      <c r="D4186">
        <v>56.846400000000003</v>
      </c>
      <c r="E4186">
        <v>46.420999999999999</v>
      </c>
      <c r="F4186">
        <v>33.590899999999998</v>
      </c>
      <c r="G4186">
        <v>73973</v>
      </c>
      <c r="H4186">
        <v>6977</v>
      </c>
      <c r="I4186">
        <v>65120.1397</v>
      </c>
      <c r="J4186">
        <v>12563</v>
      </c>
      <c r="K4186">
        <v>4792</v>
      </c>
      <c r="L4186">
        <v>2893.15</v>
      </c>
      <c r="M4186">
        <v>2644.7</v>
      </c>
      <c r="N4186">
        <v>3093.5</v>
      </c>
    </row>
    <row r="4187" spans="1:14" x14ac:dyDescent="0.25">
      <c r="A4187" s="2">
        <v>41578</v>
      </c>
      <c r="B4187" t="s">
        <v>50</v>
      </c>
      <c r="C4187">
        <v>76.63</v>
      </c>
      <c r="D4187">
        <v>57.651200000000003</v>
      </c>
      <c r="E4187">
        <v>46.912399999999998</v>
      </c>
      <c r="F4187">
        <v>33.894399999999997</v>
      </c>
      <c r="G4187">
        <v>73973</v>
      </c>
      <c r="H4187">
        <v>6977</v>
      </c>
      <c r="I4187">
        <v>70383.022700000001</v>
      </c>
      <c r="J4187">
        <v>12563</v>
      </c>
      <c r="K4187">
        <v>4792</v>
      </c>
      <c r="L4187">
        <v>3067.95</v>
      </c>
      <c r="M4187">
        <v>2650.55</v>
      </c>
      <c r="N4187">
        <v>3092.36</v>
      </c>
    </row>
    <row r="4188" spans="1:14" x14ac:dyDescent="0.25">
      <c r="A4188" s="2">
        <v>41607</v>
      </c>
      <c r="B4188" t="s">
        <v>50</v>
      </c>
      <c r="C4188">
        <v>78.599999999999994</v>
      </c>
      <c r="D4188">
        <v>58.499000000000002</v>
      </c>
      <c r="E4188">
        <v>47.4054</v>
      </c>
      <c r="F4188">
        <v>34.2072</v>
      </c>
      <c r="G4188">
        <v>73973</v>
      </c>
      <c r="H4188">
        <v>6977</v>
      </c>
      <c r="I4188">
        <v>72192.425700000007</v>
      </c>
      <c r="J4188">
        <v>12563</v>
      </c>
      <c r="K4188">
        <v>4792</v>
      </c>
      <c r="L4188">
        <v>3086.64</v>
      </c>
      <c r="M4188">
        <v>2654.83</v>
      </c>
      <c r="N4188">
        <v>3089.97</v>
      </c>
    </row>
    <row r="4189" spans="1:14" x14ac:dyDescent="0.25">
      <c r="A4189" s="2">
        <v>41639</v>
      </c>
      <c r="B4189" t="s">
        <v>50</v>
      </c>
      <c r="C4189">
        <v>77.489999999999995</v>
      </c>
      <c r="D4189">
        <v>59.318800000000003</v>
      </c>
      <c r="E4189">
        <v>47.896299999999997</v>
      </c>
      <c r="F4189">
        <v>34.508000000000003</v>
      </c>
      <c r="G4189">
        <v>73973</v>
      </c>
      <c r="H4189">
        <v>6977</v>
      </c>
      <c r="I4189">
        <v>71172.914399999994</v>
      </c>
      <c r="J4189">
        <v>12563</v>
      </c>
      <c r="K4189">
        <v>4792</v>
      </c>
      <c r="L4189">
        <v>3109</v>
      </c>
      <c r="M4189">
        <v>2662.14</v>
      </c>
      <c r="N4189">
        <v>3088.42</v>
      </c>
    </row>
    <row r="4190" spans="1:14" x14ac:dyDescent="0.25">
      <c r="A4190" s="2">
        <v>41670</v>
      </c>
      <c r="B4190" t="s">
        <v>50</v>
      </c>
      <c r="C4190">
        <v>79.53</v>
      </c>
      <c r="D4190">
        <v>60.106200000000001</v>
      </c>
      <c r="E4190">
        <v>48.379100000000001</v>
      </c>
      <c r="F4190">
        <v>34.825200000000002</v>
      </c>
      <c r="G4190">
        <v>74326</v>
      </c>
      <c r="H4190">
        <v>7407</v>
      </c>
      <c r="I4190">
        <v>73046.6109</v>
      </c>
      <c r="J4190">
        <v>13647</v>
      </c>
      <c r="K4190">
        <v>5155</v>
      </c>
      <c r="L4190">
        <v>3013.96</v>
      </c>
      <c r="M4190">
        <v>2666.48</v>
      </c>
      <c r="N4190">
        <v>3084.27</v>
      </c>
    </row>
    <row r="4191" spans="1:14" x14ac:dyDescent="0.25">
      <c r="A4191" s="2">
        <v>41698</v>
      </c>
      <c r="B4191" t="s">
        <v>50</v>
      </c>
      <c r="C4191">
        <v>83.42</v>
      </c>
      <c r="D4191">
        <v>60.9054</v>
      </c>
      <c r="E4191">
        <v>48.912500000000001</v>
      </c>
      <c r="F4191">
        <v>35.161200000000001</v>
      </c>
      <c r="G4191">
        <v>74326</v>
      </c>
      <c r="H4191">
        <v>7407</v>
      </c>
      <c r="I4191">
        <v>76619.493000000002</v>
      </c>
      <c r="J4191">
        <v>13647</v>
      </c>
      <c r="K4191">
        <v>5155</v>
      </c>
      <c r="L4191">
        <v>3149.23</v>
      </c>
      <c r="M4191">
        <v>2670.16</v>
      </c>
      <c r="N4191">
        <v>3082.56</v>
      </c>
    </row>
    <row r="4192" spans="1:14" x14ac:dyDescent="0.25">
      <c r="A4192" s="2">
        <v>41729</v>
      </c>
      <c r="B4192" t="s">
        <v>50</v>
      </c>
      <c r="C4192">
        <v>80.680000000000007</v>
      </c>
      <c r="D4192">
        <v>61.694499999999998</v>
      </c>
      <c r="E4192">
        <v>49.406100000000002</v>
      </c>
      <c r="F4192">
        <v>35.474499999999999</v>
      </c>
      <c r="G4192">
        <v>74326</v>
      </c>
      <c r="H4192">
        <v>7407</v>
      </c>
      <c r="I4192">
        <v>74102.861399999994</v>
      </c>
      <c r="J4192">
        <v>13647</v>
      </c>
      <c r="K4192">
        <v>5155</v>
      </c>
      <c r="L4192">
        <v>3161.6</v>
      </c>
      <c r="M4192">
        <v>2677.86</v>
      </c>
      <c r="N4192">
        <v>3079.71</v>
      </c>
    </row>
    <row r="4193" spans="1:14" x14ac:dyDescent="0.25">
      <c r="A4193" s="2">
        <v>41759</v>
      </c>
      <c r="B4193" t="s">
        <v>50</v>
      </c>
      <c r="C4193">
        <v>83.43</v>
      </c>
      <c r="D4193">
        <v>62.5383</v>
      </c>
      <c r="E4193">
        <v>49.916899999999998</v>
      </c>
      <c r="F4193">
        <v>35.811999999999998</v>
      </c>
      <c r="G4193">
        <v>74326</v>
      </c>
      <c r="H4193">
        <v>7407</v>
      </c>
      <c r="I4193">
        <v>76628.677800000005</v>
      </c>
      <c r="J4193">
        <v>13647</v>
      </c>
      <c r="K4193">
        <v>5155</v>
      </c>
      <c r="L4193">
        <v>3198.39</v>
      </c>
      <c r="M4193">
        <v>2687.26</v>
      </c>
      <c r="N4193">
        <v>3075.9</v>
      </c>
    </row>
    <row r="4194" spans="1:14" x14ac:dyDescent="0.25">
      <c r="A4194" s="2">
        <v>41789</v>
      </c>
      <c r="B4194" t="s">
        <v>50</v>
      </c>
      <c r="C4194">
        <v>84.47</v>
      </c>
      <c r="D4194">
        <v>63.3093</v>
      </c>
      <c r="E4194">
        <v>50.4373</v>
      </c>
      <c r="F4194">
        <v>36.152900000000002</v>
      </c>
      <c r="G4194">
        <v>74326</v>
      </c>
      <c r="H4194">
        <v>7407</v>
      </c>
      <c r="I4194">
        <v>77583.895699999994</v>
      </c>
      <c r="J4194">
        <v>13647</v>
      </c>
      <c r="K4194">
        <v>5155</v>
      </c>
      <c r="L4194">
        <v>3244.6</v>
      </c>
      <c r="M4194">
        <v>2693.53</v>
      </c>
      <c r="N4194">
        <v>3071.43</v>
      </c>
    </row>
    <row r="4195" spans="1:14" x14ac:dyDescent="0.25">
      <c r="A4195" s="2">
        <v>41820</v>
      </c>
      <c r="B4195" t="s">
        <v>50</v>
      </c>
      <c r="C4195">
        <v>85.03</v>
      </c>
      <c r="D4195">
        <v>64.130300000000005</v>
      </c>
      <c r="E4195">
        <v>50.971299999999999</v>
      </c>
      <c r="F4195">
        <v>36.502800000000001</v>
      </c>
      <c r="G4195">
        <v>74326</v>
      </c>
      <c r="H4195">
        <v>7407</v>
      </c>
      <c r="I4195">
        <v>78098.243799999997</v>
      </c>
      <c r="J4195">
        <v>13647</v>
      </c>
      <c r="K4195">
        <v>5155</v>
      </c>
      <c r="L4195">
        <v>3228.24</v>
      </c>
      <c r="M4195">
        <v>2701.75</v>
      </c>
      <c r="N4195">
        <v>3065.97</v>
      </c>
    </row>
    <row r="4196" spans="1:14" x14ac:dyDescent="0.25">
      <c r="A4196" s="2">
        <v>41851</v>
      </c>
      <c r="B4196" t="s">
        <v>50</v>
      </c>
      <c r="C4196">
        <v>77.64</v>
      </c>
      <c r="D4196">
        <v>64.821899999999999</v>
      </c>
      <c r="E4196">
        <v>51.424199999999999</v>
      </c>
      <c r="F4196">
        <v>36.810499999999998</v>
      </c>
      <c r="G4196">
        <v>74326</v>
      </c>
      <c r="H4196">
        <v>7407</v>
      </c>
      <c r="I4196">
        <v>71310.686199999996</v>
      </c>
      <c r="J4196">
        <v>13647</v>
      </c>
      <c r="K4196">
        <v>5155</v>
      </c>
      <c r="L4196">
        <v>3115.51</v>
      </c>
      <c r="M4196">
        <v>2711.86</v>
      </c>
      <c r="N4196">
        <v>3058.59</v>
      </c>
    </row>
    <row r="4197" spans="1:14" x14ac:dyDescent="0.25">
      <c r="A4197" s="2">
        <v>41880</v>
      </c>
      <c r="B4197" t="s">
        <v>50</v>
      </c>
      <c r="C4197">
        <v>78.290000000000006</v>
      </c>
      <c r="D4197">
        <v>65.485500000000002</v>
      </c>
      <c r="E4197">
        <v>51.8673</v>
      </c>
      <c r="F4197">
        <v>37.121000000000002</v>
      </c>
      <c r="G4197">
        <v>74326</v>
      </c>
      <c r="H4197">
        <v>7407</v>
      </c>
      <c r="I4197">
        <v>71907.6973</v>
      </c>
      <c r="J4197">
        <v>13647</v>
      </c>
      <c r="K4197">
        <v>5155</v>
      </c>
      <c r="L4197">
        <v>3172.63</v>
      </c>
      <c r="M4197">
        <v>2723.85</v>
      </c>
      <c r="N4197">
        <v>3051.92</v>
      </c>
    </row>
    <row r="4198" spans="1:14" x14ac:dyDescent="0.25">
      <c r="A4198" s="2">
        <v>41912</v>
      </c>
      <c r="B4198" t="s">
        <v>50</v>
      </c>
      <c r="C4198">
        <v>72.63</v>
      </c>
      <c r="D4198">
        <v>66.041899999999998</v>
      </c>
      <c r="E4198">
        <v>52.2761</v>
      </c>
      <c r="F4198">
        <v>37.405200000000001</v>
      </c>
      <c r="G4198">
        <v>74326</v>
      </c>
      <c r="H4198">
        <v>7407</v>
      </c>
      <c r="I4198">
        <v>66709.107900000003</v>
      </c>
      <c r="J4198">
        <v>13647</v>
      </c>
      <c r="K4198">
        <v>5155</v>
      </c>
      <c r="L4198">
        <v>3225.93</v>
      </c>
      <c r="M4198">
        <v>2733.52</v>
      </c>
      <c r="N4198">
        <v>3047.8</v>
      </c>
    </row>
    <row r="4199" spans="1:14" x14ac:dyDescent="0.25">
      <c r="A4199" s="2">
        <v>41943</v>
      </c>
      <c r="B4199" t="s">
        <v>50</v>
      </c>
      <c r="C4199">
        <v>70.239999999999995</v>
      </c>
      <c r="D4199">
        <v>66.614000000000004</v>
      </c>
      <c r="E4199">
        <v>52.6646</v>
      </c>
      <c r="F4199">
        <v>37.672400000000003</v>
      </c>
      <c r="G4199">
        <v>74326</v>
      </c>
      <c r="H4199">
        <v>7407</v>
      </c>
      <c r="I4199">
        <v>64513.943800000001</v>
      </c>
      <c r="J4199">
        <v>13647</v>
      </c>
      <c r="K4199">
        <v>5155</v>
      </c>
      <c r="L4199">
        <v>3113.32</v>
      </c>
      <c r="M4199">
        <v>2743.33</v>
      </c>
      <c r="N4199">
        <v>3042.45</v>
      </c>
    </row>
    <row r="4200" spans="1:14" x14ac:dyDescent="0.25">
      <c r="A4200" s="2">
        <v>41971</v>
      </c>
      <c r="B4200" t="s">
        <v>50</v>
      </c>
      <c r="C4200">
        <v>73.010000000000005</v>
      </c>
      <c r="D4200">
        <v>67.149100000000004</v>
      </c>
      <c r="E4200">
        <v>53.079599999999999</v>
      </c>
      <c r="F4200">
        <v>37.932400000000001</v>
      </c>
      <c r="G4200">
        <v>74326</v>
      </c>
      <c r="H4200">
        <v>7407</v>
      </c>
      <c r="I4200">
        <v>67058.129799999995</v>
      </c>
      <c r="J4200">
        <v>13647</v>
      </c>
      <c r="K4200">
        <v>5155</v>
      </c>
      <c r="L4200">
        <v>3250.93</v>
      </c>
      <c r="M4200">
        <v>2753.39</v>
      </c>
      <c r="N4200">
        <v>3038.04</v>
      </c>
    </row>
    <row r="4201" spans="1:14" x14ac:dyDescent="0.25">
      <c r="A4201" s="2">
        <v>42004</v>
      </c>
      <c r="B4201" t="s">
        <v>50</v>
      </c>
      <c r="C4201">
        <v>69.88</v>
      </c>
      <c r="D4201">
        <v>67.501099999999994</v>
      </c>
      <c r="E4201">
        <v>53.456800000000001</v>
      </c>
      <c r="F4201">
        <v>38.177799999999998</v>
      </c>
      <c r="G4201">
        <v>74326</v>
      </c>
      <c r="H4201">
        <v>7407</v>
      </c>
      <c r="I4201">
        <v>64183.291499999999</v>
      </c>
      <c r="J4201">
        <v>13647</v>
      </c>
      <c r="K4201">
        <v>5155</v>
      </c>
      <c r="L4201">
        <v>3146.43</v>
      </c>
      <c r="M4201">
        <v>2759.42</v>
      </c>
      <c r="N4201">
        <v>3031.42</v>
      </c>
    </row>
    <row r="4202" spans="1:14" x14ac:dyDescent="0.25">
      <c r="A4202" s="2">
        <v>42034</v>
      </c>
      <c r="B4202" t="s">
        <v>50</v>
      </c>
      <c r="C4202">
        <v>79.5</v>
      </c>
      <c r="D4202">
        <v>67.941100000000006</v>
      </c>
      <c r="E4202">
        <v>53.936</v>
      </c>
      <c r="F4202">
        <v>38.47</v>
      </c>
      <c r="G4202">
        <v>70449</v>
      </c>
      <c r="H4202">
        <v>6322</v>
      </c>
      <c r="I4202">
        <v>73019.056500000006</v>
      </c>
      <c r="J4202">
        <v>12935</v>
      </c>
      <c r="K4202">
        <v>3987</v>
      </c>
      <c r="L4202">
        <v>3351.44</v>
      </c>
      <c r="M4202">
        <v>2773.43</v>
      </c>
      <c r="N4202">
        <v>3025.94</v>
      </c>
    </row>
    <row r="4203" spans="1:14" x14ac:dyDescent="0.25">
      <c r="A4203" s="2">
        <v>42062</v>
      </c>
      <c r="B4203" t="s">
        <v>50</v>
      </c>
      <c r="C4203">
        <v>85.65</v>
      </c>
      <c r="D4203">
        <v>68.460099999999997</v>
      </c>
      <c r="E4203">
        <v>54.447200000000002</v>
      </c>
      <c r="F4203">
        <v>38.789400000000001</v>
      </c>
      <c r="G4203">
        <v>70449</v>
      </c>
      <c r="H4203">
        <v>6322</v>
      </c>
      <c r="I4203">
        <v>78667.700500000006</v>
      </c>
      <c r="J4203">
        <v>12935</v>
      </c>
      <c r="K4203">
        <v>3987</v>
      </c>
      <c r="L4203">
        <v>3599</v>
      </c>
      <c r="M4203">
        <v>2789.55</v>
      </c>
      <c r="N4203">
        <v>3021.88</v>
      </c>
    </row>
    <row r="4204" spans="1:14" x14ac:dyDescent="0.25">
      <c r="A4204" s="2">
        <v>42094</v>
      </c>
      <c r="B4204" t="s">
        <v>50</v>
      </c>
      <c r="C4204">
        <v>92.55</v>
      </c>
      <c r="D4204">
        <v>69.1875</v>
      </c>
      <c r="E4204">
        <v>55.024299999999997</v>
      </c>
      <c r="F4204">
        <v>39.147399999999998</v>
      </c>
      <c r="G4204">
        <v>70449</v>
      </c>
      <c r="H4204">
        <v>6322</v>
      </c>
      <c r="I4204">
        <v>85005.203599999993</v>
      </c>
      <c r="J4204">
        <v>12935</v>
      </c>
      <c r="K4204">
        <v>3987</v>
      </c>
      <c r="L4204">
        <v>3697.38</v>
      </c>
      <c r="M4204">
        <v>2804.43</v>
      </c>
      <c r="N4204">
        <v>3018.98</v>
      </c>
    </row>
    <row r="4205" spans="1:14" x14ac:dyDescent="0.25">
      <c r="A4205" s="2">
        <v>42124</v>
      </c>
      <c r="B4205" t="s">
        <v>50</v>
      </c>
      <c r="C4205">
        <v>89.48</v>
      </c>
      <c r="D4205">
        <v>69.771900000000002</v>
      </c>
      <c r="E4205">
        <v>55.549900000000001</v>
      </c>
      <c r="F4205">
        <v>39.504600000000003</v>
      </c>
      <c r="G4205">
        <v>70449</v>
      </c>
      <c r="H4205">
        <v>6322</v>
      </c>
      <c r="I4205">
        <v>82185.474000000002</v>
      </c>
      <c r="J4205">
        <v>12935</v>
      </c>
      <c r="K4205">
        <v>3987</v>
      </c>
      <c r="L4205">
        <v>3615.59</v>
      </c>
      <c r="M4205">
        <v>2816.48</v>
      </c>
      <c r="N4205">
        <v>3013.94</v>
      </c>
    </row>
    <row r="4206" spans="1:14" x14ac:dyDescent="0.25">
      <c r="A4206" s="2">
        <v>42153</v>
      </c>
      <c r="B4206" t="s">
        <v>50</v>
      </c>
      <c r="C4206">
        <v>84.2</v>
      </c>
      <c r="D4206">
        <v>70.235299999999995</v>
      </c>
      <c r="E4206">
        <v>56.022199999999998</v>
      </c>
      <c r="F4206">
        <v>39.845500000000001</v>
      </c>
      <c r="G4206">
        <v>70449</v>
      </c>
      <c r="H4206">
        <v>6322</v>
      </c>
      <c r="I4206">
        <v>77335.906400000007</v>
      </c>
      <c r="J4206">
        <v>12935</v>
      </c>
      <c r="K4206">
        <v>3987</v>
      </c>
      <c r="L4206">
        <v>3570.78</v>
      </c>
      <c r="M4206">
        <v>2829.67</v>
      </c>
      <c r="N4206">
        <v>3007.86</v>
      </c>
    </row>
    <row r="4207" spans="1:14" x14ac:dyDescent="0.25">
      <c r="A4207" s="2">
        <v>42185</v>
      </c>
      <c r="B4207" t="s">
        <v>50</v>
      </c>
      <c r="C4207">
        <v>78.819999999999993</v>
      </c>
      <c r="D4207">
        <v>70.423699999999997</v>
      </c>
      <c r="E4207">
        <v>56.426099999999998</v>
      </c>
      <c r="F4207">
        <v>40.149700000000003</v>
      </c>
      <c r="G4207">
        <v>70449</v>
      </c>
      <c r="H4207">
        <v>6322</v>
      </c>
      <c r="I4207">
        <v>72394.490999999995</v>
      </c>
      <c r="J4207">
        <v>12935</v>
      </c>
      <c r="K4207">
        <v>3987</v>
      </c>
      <c r="L4207">
        <v>3424.3</v>
      </c>
      <c r="M4207">
        <v>2837.93</v>
      </c>
      <c r="N4207">
        <v>3001.23</v>
      </c>
    </row>
    <row r="4208" spans="1:14" x14ac:dyDescent="0.25">
      <c r="A4208" s="2">
        <v>42216</v>
      </c>
      <c r="B4208" t="s">
        <v>50</v>
      </c>
      <c r="C4208">
        <v>78.55</v>
      </c>
      <c r="D4208">
        <v>70.709500000000006</v>
      </c>
      <c r="E4208">
        <v>56.790199999999999</v>
      </c>
      <c r="F4208">
        <v>40.460500000000003</v>
      </c>
      <c r="G4208">
        <v>70449</v>
      </c>
      <c r="H4208">
        <v>6322</v>
      </c>
      <c r="I4208">
        <v>72146.501799999998</v>
      </c>
      <c r="J4208">
        <v>12935</v>
      </c>
      <c r="K4208">
        <v>3987</v>
      </c>
      <c r="L4208">
        <v>3600.69</v>
      </c>
      <c r="M4208">
        <v>2852.71</v>
      </c>
      <c r="N4208">
        <v>2995.43</v>
      </c>
    </row>
    <row r="4209" spans="1:14" x14ac:dyDescent="0.25">
      <c r="A4209" s="2">
        <v>42247</v>
      </c>
      <c r="B4209" t="s">
        <v>50</v>
      </c>
      <c r="C4209">
        <v>71.819999999999993</v>
      </c>
      <c r="D4209">
        <v>70.794499999999999</v>
      </c>
      <c r="E4209">
        <v>57.071300000000001</v>
      </c>
      <c r="F4209">
        <v>40.738500000000002</v>
      </c>
      <c r="G4209">
        <v>70449</v>
      </c>
      <c r="H4209">
        <v>6322</v>
      </c>
      <c r="I4209">
        <v>65965.140100000004</v>
      </c>
      <c r="J4209">
        <v>12935</v>
      </c>
      <c r="K4209">
        <v>3987</v>
      </c>
      <c r="L4209">
        <v>3269.63</v>
      </c>
      <c r="M4209">
        <v>2861.13</v>
      </c>
      <c r="N4209">
        <v>2984.2</v>
      </c>
    </row>
    <row r="4210" spans="1:14" x14ac:dyDescent="0.25">
      <c r="A4210" s="2">
        <v>42277</v>
      </c>
      <c r="B4210" t="s">
        <v>50</v>
      </c>
      <c r="C4210">
        <v>68.319999999999993</v>
      </c>
      <c r="D4210">
        <v>70.896500000000003</v>
      </c>
      <c r="E4210">
        <v>57.2943</v>
      </c>
      <c r="F4210">
        <v>41</v>
      </c>
      <c r="G4210">
        <v>70449</v>
      </c>
      <c r="H4210">
        <v>6322</v>
      </c>
      <c r="I4210">
        <v>62750.464699999997</v>
      </c>
      <c r="J4210">
        <v>12935</v>
      </c>
      <c r="K4210">
        <v>3987</v>
      </c>
      <c r="L4210">
        <v>3100.67</v>
      </c>
      <c r="M4210">
        <v>2869.74</v>
      </c>
      <c r="N4210">
        <v>2970.08</v>
      </c>
    </row>
    <row r="4211" spans="1:14" x14ac:dyDescent="0.25">
      <c r="A4211" s="2">
        <v>42307</v>
      </c>
      <c r="B4211" t="s">
        <v>50</v>
      </c>
      <c r="C4211">
        <v>74.53</v>
      </c>
      <c r="D4211">
        <v>71.393699999999995</v>
      </c>
      <c r="E4211">
        <v>57.553400000000003</v>
      </c>
      <c r="F4211">
        <v>41.293300000000002</v>
      </c>
      <c r="G4211">
        <v>70449</v>
      </c>
      <c r="H4211">
        <v>6322</v>
      </c>
      <c r="I4211">
        <v>68454.217399999994</v>
      </c>
      <c r="J4211">
        <v>12935</v>
      </c>
      <c r="K4211">
        <v>3987</v>
      </c>
      <c r="L4211">
        <v>3418.23</v>
      </c>
      <c r="M4211">
        <v>2892.06</v>
      </c>
      <c r="N4211">
        <v>2959.37</v>
      </c>
    </row>
    <row r="4212" spans="1:14" x14ac:dyDescent="0.25">
      <c r="A4212" s="2">
        <v>42338</v>
      </c>
      <c r="B4212" t="s">
        <v>50</v>
      </c>
      <c r="C4212">
        <v>78.34</v>
      </c>
      <c r="D4212">
        <v>72.038799999999995</v>
      </c>
      <c r="E4212">
        <v>57.860300000000002</v>
      </c>
      <c r="F4212">
        <v>41.6006</v>
      </c>
      <c r="G4212">
        <v>70449</v>
      </c>
      <c r="H4212">
        <v>6322</v>
      </c>
      <c r="I4212">
        <v>71953.621299999999</v>
      </c>
      <c r="J4212">
        <v>12935</v>
      </c>
      <c r="K4212">
        <v>3987</v>
      </c>
      <c r="L4212">
        <v>3506.45</v>
      </c>
      <c r="M4212">
        <v>2918.6</v>
      </c>
      <c r="N4212">
        <v>2951.27</v>
      </c>
    </row>
    <row r="4213" spans="1:14" x14ac:dyDescent="0.25">
      <c r="A4213" s="2">
        <v>42369</v>
      </c>
      <c r="B4213" t="s">
        <v>50</v>
      </c>
      <c r="C4213">
        <v>70.72</v>
      </c>
      <c r="D4213">
        <v>72.389399999999995</v>
      </c>
      <c r="E4213">
        <v>58.081800000000001</v>
      </c>
      <c r="F4213">
        <v>41.850200000000001</v>
      </c>
      <c r="G4213">
        <v>70449</v>
      </c>
      <c r="H4213">
        <v>6322</v>
      </c>
      <c r="I4213">
        <v>64954.813600000001</v>
      </c>
      <c r="J4213">
        <v>12935</v>
      </c>
      <c r="K4213">
        <v>3987</v>
      </c>
      <c r="L4213">
        <v>3267.52</v>
      </c>
      <c r="M4213">
        <v>2936.24</v>
      </c>
      <c r="N4213">
        <v>2941</v>
      </c>
    </row>
    <row r="4214" spans="1:14" x14ac:dyDescent="0.25">
      <c r="A4214" s="2">
        <v>42398</v>
      </c>
      <c r="B4214" t="s">
        <v>50</v>
      </c>
      <c r="C4214">
        <v>61.1</v>
      </c>
      <c r="D4214">
        <v>72.530600000000007</v>
      </c>
      <c r="E4214">
        <v>58.207799999999999</v>
      </c>
      <c r="F4214">
        <v>42.061999999999998</v>
      </c>
      <c r="G4214">
        <v>57550</v>
      </c>
      <c r="H4214">
        <v>6426</v>
      </c>
      <c r="I4214">
        <v>56119.048499999997</v>
      </c>
      <c r="J4214">
        <v>14401</v>
      </c>
      <c r="K4214">
        <v>4056</v>
      </c>
      <c r="L4214">
        <v>3045.09</v>
      </c>
      <c r="M4214">
        <v>2950.54</v>
      </c>
      <c r="N4214">
        <v>2927.64</v>
      </c>
    </row>
    <row r="4215" spans="1:14" x14ac:dyDescent="0.25">
      <c r="A4215" s="2">
        <v>42429</v>
      </c>
      <c r="B4215" t="s">
        <v>50</v>
      </c>
      <c r="C4215">
        <v>60.18</v>
      </c>
      <c r="D4215">
        <v>72.656400000000005</v>
      </c>
      <c r="E4215">
        <v>58.332099999999997</v>
      </c>
      <c r="F4215">
        <v>42.254899999999999</v>
      </c>
      <c r="G4215">
        <v>57550</v>
      </c>
      <c r="H4215">
        <v>6426</v>
      </c>
      <c r="I4215">
        <v>55274.0481</v>
      </c>
      <c r="J4215">
        <v>14401</v>
      </c>
      <c r="K4215">
        <v>4056</v>
      </c>
      <c r="L4215">
        <v>2945.75</v>
      </c>
      <c r="M4215">
        <v>2963.12</v>
      </c>
      <c r="N4215">
        <v>2912.2</v>
      </c>
    </row>
    <row r="4216" spans="1:14" x14ac:dyDescent="0.25">
      <c r="A4216" s="2">
        <v>42460</v>
      </c>
      <c r="B4216" t="s">
        <v>50</v>
      </c>
      <c r="C4216">
        <v>66.3</v>
      </c>
      <c r="D4216">
        <v>72.806799999999996</v>
      </c>
      <c r="E4216">
        <v>58.521299999999997</v>
      </c>
      <c r="F4216">
        <v>42.479599999999998</v>
      </c>
      <c r="G4216">
        <v>57550</v>
      </c>
      <c r="H4216">
        <v>6426</v>
      </c>
      <c r="I4216">
        <v>60895.137699999999</v>
      </c>
      <c r="J4216">
        <v>14401</v>
      </c>
      <c r="K4216">
        <v>4056</v>
      </c>
      <c r="L4216">
        <v>3004.93</v>
      </c>
      <c r="M4216">
        <v>2974.89</v>
      </c>
      <c r="N4216">
        <v>2898.3</v>
      </c>
    </row>
    <row r="4217" spans="1:14" x14ac:dyDescent="0.25">
      <c r="A4217" s="2">
        <v>42489</v>
      </c>
      <c r="B4217" t="s">
        <v>50</v>
      </c>
      <c r="C4217">
        <v>72.150000000000006</v>
      </c>
      <c r="D4217">
        <v>72.931799999999996</v>
      </c>
      <c r="E4217">
        <v>58.735799999999998</v>
      </c>
      <c r="F4217">
        <v>42.735300000000002</v>
      </c>
      <c r="G4217">
        <v>57550</v>
      </c>
      <c r="H4217">
        <v>6426</v>
      </c>
      <c r="I4217">
        <v>66268.238100000002</v>
      </c>
      <c r="J4217">
        <v>14401</v>
      </c>
      <c r="K4217">
        <v>4056</v>
      </c>
      <c r="L4217">
        <v>3028.21</v>
      </c>
      <c r="M4217">
        <v>2985.21</v>
      </c>
      <c r="N4217">
        <v>2884.58</v>
      </c>
    </row>
    <row r="4218" spans="1:14" x14ac:dyDescent="0.25">
      <c r="A4218" s="2">
        <v>42521</v>
      </c>
      <c r="B4218" t="s">
        <v>50</v>
      </c>
      <c r="C4218">
        <v>69.430000000000007</v>
      </c>
      <c r="D4218">
        <v>73.008600000000001</v>
      </c>
      <c r="E4218">
        <v>58.994100000000003</v>
      </c>
      <c r="F4218">
        <v>42.981499999999997</v>
      </c>
      <c r="G4218">
        <v>57550</v>
      </c>
      <c r="H4218">
        <v>6426</v>
      </c>
      <c r="I4218">
        <v>63769.9761</v>
      </c>
      <c r="J4218">
        <v>14401</v>
      </c>
      <c r="K4218">
        <v>4056</v>
      </c>
      <c r="L4218">
        <v>3063.48</v>
      </c>
      <c r="M4218">
        <v>2996.93</v>
      </c>
      <c r="N4218">
        <v>2877.29</v>
      </c>
    </row>
    <row r="4219" spans="1:14" x14ac:dyDescent="0.25">
      <c r="A4219" s="2">
        <v>42551</v>
      </c>
      <c r="B4219" t="s">
        <v>50</v>
      </c>
      <c r="C4219">
        <v>68.64</v>
      </c>
      <c r="D4219">
        <v>73.137600000000006</v>
      </c>
      <c r="E4219">
        <v>59.260599999999997</v>
      </c>
      <c r="F4219">
        <v>43.219099999999997</v>
      </c>
      <c r="G4219">
        <v>57550</v>
      </c>
      <c r="H4219">
        <v>6426</v>
      </c>
      <c r="I4219">
        <v>63044.377899999999</v>
      </c>
      <c r="J4219">
        <v>14401</v>
      </c>
      <c r="K4219">
        <v>4056</v>
      </c>
      <c r="L4219">
        <v>2864.74</v>
      </c>
      <c r="M4219">
        <v>3008.1</v>
      </c>
      <c r="N4219">
        <v>2868.69</v>
      </c>
    </row>
    <row r="4220" spans="1:14" x14ac:dyDescent="0.25">
      <c r="A4220" s="2">
        <v>42580</v>
      </c>
      <c r="B4220" t="s">
        <v>50</v>
      </c>
      <c r="C4220">
        <v>70.260000000000005</v>
      </c>
      <c r="D4220">
        <v>73.415199999999999</v>
      </c>
      <c r="E4220">
        <v>59.5366</v>
      </c>
      <c r="F4220">
        <v>43.456600000000002</v>
      </c>
      <c r="G4220">
        <v>57550</v>
      </c>
      <c r="H4220">
        <v>6426</v>
      </c>
      <c r="I4220">
        <v>64532.313399999999</v>
      </c>
      <c r="J4220">
        <v>14401</v>
      </c>
      <c r="K4220">
        <v>4056</v>
      </c>
      <c r="L4220">
        <v>2990.76</v>
      </c>
      <c r="M4220">
        <v>3025.53</v>
      </c>
      <c r="N4220">
        <v>2862.32</v>
      </c>
    </row>
    <row r="4221" spans="1:14" x14ac:dyDescent="0.25">
      <c r="A4221" s="2">
        <v>42613</v>
      </c>
      <c r="B4221" t="s">
        <v>50</v>
      </c>
      <c r="C4221">
        <v>72.900000000000006</v>
      </c>
      <c r="D4221">
        <v>73.779200000000003</v>
      </c>
      <c r="E4221">
        <v>59.807400000000001</v>
      </c>
      <c r="F4221">
        <v>43.693100000000001</v>
      </c>
      <c r="G4221">
        <v>57550</v>
      </c>
      <c r="H4221">
        <v>6426</v>
      </c>
      <c r="I4221">
        <v>66957.097099999999</v>
      </c>
      <c r="J4221">
        <v>14401</v>
      </c>
      <c r="K4221">
        <v>4056</v>
      </c>
      <c r="L4221">
        <v>3023.13</v>
      </c>
      <c r="M4221">
        <v>3040.7</v>
      </c>
      <c r="N4221">
        <v>2854.3</v>
      </c>
    </row>
    <row r="4222" spans="1:14" x14ac:dyDescent="0.25">
      <c r="A4222" s="2">
        <v>42643</v>
      </c>
      <c r="B4222" t="s">
        <v>50</v>
      </c>
      <c r="C4222">
        <v>76.11</v>
      </c>
      <c r="D4222">
        <v>74.111800000000002</v>
      </c>
      <c r="E4222">
        <v>60.086599999999997</v>
      </c>
      <c r="F4222">
        <v>43.963500000000003</v>
      </c>
      <c r="G4222">
        <v>57550</v>
      </c>
      <c r="H4222">
        <v>6426</v>
      </c>
      <c r="I4222">
        <v>69905.413799999995</v>
      </c>
      <c r="J4222">
        <v>14401</v>
      </c>
      <c r="K4222">
        <v>4056</v>
      </c>
      <c r="L4222">
        <v>3002.24</v>
      </c>
      <c r="M4222">
        <v>3054.23</v>
      </c>
      <c r="N4222">
        <v>2846.54</v>
      </c>
    </row>
    <row r="4223" spans="1:14" x14ac:dyDescent="0.25">
      <c r="A4223" s="2">
        <v>42674</v>
      </c>
      <c r="B4223" t="s">
        <v>50</v>
      </c>
      <c r="C4223">
        <v>80.3</v>
      </c>
      <c r="D4223">
        <v>74.4816</v>
      </c>
      <c r="E4223">
        <v>60.4514</v>
      </c>
      <c r="F4223">
        <v>44.2453</v>
      </c>
      <c r="G4223">
        <v>57550</v>
      </c>
      <c r="H4223">
        <v>6426</v>
      </c>
      <c r="I4223">
        <v>73753.839500000002</v>
      </c>
      <c r="J4223">
        <v>14401</v>
      </c>
      <c r="K4223">
        <v>4056</v>
      </c>
      <c r="L4223">
        <v>3055.25</v>
      </c>
      <c r="M4223">
        <v>3066.52</v>
      </c>
      <c r="N4223">
        <v>2843.57</v>
      </c>
    </row>
    <row r="4224" spans="1:14" x14ac:dyDescent="0.25">
      <c r="A4224" s="2">
        <v>42704</v>
      </c>
      <c r="B4224" t="s">
        <v>50</v>
      </c>
      <c r="C4224">
        <v>80.989999999999995</v>
      </c>
      <c r="D4224">
        <v>74.788399999999996</v>
      </c>
      <c r="E4224">
        <v>60.854399999999998</v>
      </c>
      <c r="F4224">
        <v>44.526400000000002</v>
      </c>
      <c r="G4224">
        <v>57550</v>
      </c>
      <c r="H4224">
        <v>6426</v>
      </c>
      <c r="I4224">
        <v>74387.589800000002</v>
      </c>
      <c r="J4224">
        <v>14401</v>
      </c>
      <c r="K4224">
        <v>4056</v>
      </c>
      <c r="L4224">
        <v>3051.61</v>
      </c>
      <c r="M4224">
        <v>3078.47</v>
      </c>
      <c r="N4224">
        <v>2840.4</v>
      </c>
    </row>
    <row r="4225" spans="1:14" x14ac:dyDescent="0.25">
      <c r="A4225" s="2">
        <v>42734</v>
      </c>
      <c r="B4225" t="s">
        <v>50</v>
      </c>
      <c r="C4225">
        <v>88.31</v>
      </c>
      <c r="D4225">
        <v>75.275999999999996</v>
      </c>
      <c r="E4225">
        <v>61.343699999999998</v>
      </c>
      <c r="F4225">
        <v>44.847700000000003</v>
      </c>
      <c r="G4225">
        <v>57550</v>
      </c>
      <c r="H4225">
        <v>6426</v>
      </c>
      <c r="I4225">
        <v>81110.853900000002</v>
      </c>
      <c r="J4225">
        <v>14401</v>
      </c>
      <c r="K4225">
        <v>4056</v>
      </c>
      <c r="L4225">
        <v>3290.52</v>
      </c>
      <c r="M4225">
        <v>3094.21</v>
      </c>
      <c r="N4225">
        <v>2839.65</v>
      </c>
    </row>
    <row r="4226" spans="1:14" x14ac:dyDescent="0.25">
      <c r="A4226" s="2">
        <v>42766</v>
      </c>
      <c r="B4226" t="s">
        <v>50</v>
      </c>
      <c r="C4226">
        <v>89.12</v>
      </c>
      <c r="D4226">
        <v>75.680400000000006</v>
      </c>
      <c r="E4226">
        <v>61.897399999999998</v>
      </c>
      <c r="F4226">
        <v>45.183700000000002</v>
      </c>
      <c r="G4226">
        <v>61223</v>
      </c>
      <c r="H4226">
        <v>7234</v>
      </c>
      <c r="I4226">
        <v>81854.821599999996</v>
      </c>
      <c r="J4226">
        <v>11485</v>
      </c>
      <c r="K4226">
        <v>6078</v>
      </c>
      <c r="L4226">
        <v>3230.68</v>
      </c>
      <c r="M4226">
        <v>3107.32</v>
      </c>
      <c r="N4226">
        <v>2841.58</v>
      </c>
    </row>
    <row r="4227" spans="1:14" x14ac:dyDescent="0.25">
      <c r="A4227" s="2">
        <v>42794</v>
      </c>
      <c r="B4227" t="s">
        <v>50</v>
      </c>
      <c r="C4227">
        <v>87.9</v>
      </c>
      <c r="D4227">
        <v>76.0154</v>
      </c>
      <c r="E4227">
        <v>62.515700000000002</v>
      </c>
      <c r="F4227">
        <v>45.517899999999997</v>
      </c>
      <c r="G4227">
        <v>61223</v>
      </c>
      <c r="H4227">
        <v>7234</v>
      </c>
      <c r="I4227">
        <v>80734.277600000001</v>
      </c>
      <c r="J4227">
        <v>11485</v>
      </c>
      <c r="K4227">
        <v>6078</v>
      </c>
      <c r="L4227">
        <v>3319.61</v>
      </c>
      <c r="M4227">
        <v>3120.99</v>
      </c>
      <c r="N4227">
        <v>2848.86</v>
      </c>
    </row>
    <row r="4228" spans="1:14" x14ac:dyDescent="0.25">
      <c r="A4228" s="2">
        <v>42825</v>
      </c>
      <c r="B4228" t="s">
        <v>50</v>
      </c>
      <c r="C4228">
        <v>92.92</v>
      </c>
      <c r="D4228">
        <v>76.380600000000001</v>
      </c>
      <c r="E4228">
        <v>63.193899999999999</v>
      </c>
      <c r="F4228">
        <v>45.870800000000003</v>
      </c>
      <c r="G4228">
        <v>61223</v>
      </c>
      <c r="H4228">
        <v>7234</v>
      </c>
      <c r="I4228">
        <v>85345.040699999998</v>
      </c>
      <c r="J4228">
        <v>11485</v>
      </c>
      <c r="K4228">
        <v>6078</v>
      </c>
      <c r="L4228">
        <v>3500.93</v>
      </c>
      <c r="M4228">
        <v>3136.95</v>
      </c>
      <c r="N4228">
        <v>2859.56</v>
      </c>
    </row>
    <row r="4229" spans="1:14" x14ac:dyDescent="0.25">
      <c r="A4229" s="2">
        <v>42853</v>
      </c>
      <c r="B4229" t="s">
        <v>50</v>
      </c>
      <c r="C4229">
        <v>89.46</v>
      </c>
      <c r="D4229">
        <v>76.726200000000006</v>
      </c>
      <c r="E4229">
        <v>63.811199999999999</v>
      </c>
      <c r="F4229">
        <v>46.2136</v>
      </c>
      <c r="G4229">
        <v>61223</v>
      </c>
      <c r="H4229">
        <v>7234</v>
      </c>
      <c r="I4229">
        <v>82167.104399999997</v>
      </c>
      <c r="J4229">
        <v>11485</v>
      </c>
      <c r="K4229">
        <v>6078</v>
      </c>
      <c r="L4229">
        <v>3559.59</v>
      </c>
      <c r="M4229">
        <v>3155.47</v>
      </c>
      <c r="N4229">
        <v>2870.68</v>
      </c>
    </row>
    <row r="4230" spans="1:14" x14ac:dyDescent="0.25">
      <c r="A4230" s="2">
        <v>42886</v>
      </c>
      <c r="B4230" t="s">
        <v>50</v>
      </c>
      <c r="C4230">
        <v>83.84</v>
      </c>
      <c r="D4230">
        <v>77.036600000000007</v>
      </c>
      <c r="E4230">
        <v>64.422399999999996</v>
      </c>
      <c r="F4230">
        <v>46.532200000000003</v>
      </c>
      <c r="G4230">
        <v>61223</v>
      </c>
      <c r="H4230">
        <v>7234</v>
      </c>
      <c r="I4230">
        <v>77005.254100000006</v>
      </c>
      <c r="J4230">
        <v>11485</v>
      </c>
      <c r="K4230">
        <v>6078</v>
      </c>
      <c r="L4230">
        <v>3554.59</v>
      </c>
      <c r="M4230">
        <v>3174.08</v>
      </c>
      <c r="N4230">
        <v>2883.86</v>
      </c>
    </row>
    <row r="4231" spans="1:14" x14ac:dyDescent="0.25">
      <c r="A4231" s="2">
        <v>42916</v>
      </c>
      <c r="B4231" t="s">
        <v>50</v>
      </c>
      <c r="C4231">
        <v>81.09</v>
      </c>
      <c r="D4231">
        <v>77.239999999999995</v>
      </c>
      <c r="E4231">
        <v>65.0137</v>
      </c>
      <c r="F4231">
        <v>46.822099999999999</v>
      </c>
      <c r="G4231">
        <v>61223</v>
      </c>
      <c r="H4231">
        <v>7234</v>
      </c>
      <c r="I4231">
        <v>74479.437699999995</v>
      </c>
      <c r="J4231">
        <v>11485</v>
      </c>
      <c r="K4231">
        <v>6078</v>
      </c>
      <c r="L4231">
        <v>3441.88</v>
      </c>
      <c r="M4231">
        <v>3188.68</v>
      </c>
      <c r="N4231">
        <v>2898.52</v>
      </c>
    </row>
    <row r="4232" spans="1:14" x14ac:dyDescent="0.25">
      <c r="A4232" s="2">
        <v>42947</v>
      </c>
      <c r="B4232" t="s">
        <v>50</v>
      </c>
      <c r="C4232">
        <v>80.59</v>
      </c>
      <c r="D4232">
        <v>77.347200000000001</v>
      </c>
      <c r="E4232">
        <v>65.591700000000003</v>
      </c>
      <c r="F4232">
        <v>47.116700000000002</v>
      </c>
      <c r="G4232">
        <v>61223</v>
      </c>
      <c r="H4232">
        <v>7234</v>
      </c>
      <c r="I4232">
        <v>74020.198300000004</v>
      </c>
      <c r="J4232">
        <v>11485</v>
      </c>
      <c r="K4232">
        <v>6078</v>
      </c>
      <c r="L4232">
        <v>3449.36</v>
      </c>
      <c r="M4232">
        <v>3202.27</v>
      </c>
      <c r="N4232">
        <v>2912.3</v>
      </c>
    </row>
    <row r="4233" spans="1:14" x14ac:dyDescent="0.25">
      <c r="A4233" s="2">
        <v>42978</v>
      </c>
      <c r="B4233" t="s">
        <v>50</v>
      </c>
      <c r="C4233">
        <v>81.37</v>
      </c>
      <c r="D4233">
        <v>77.602000000000004</v>
      </c>
      <c r="E4233">
        <v>66.119699999999995</v>
      </c>
      <c r="F4233">
        <v>47.403100000000002</v>
      </c>
      <c r="G4233">
        <v>61223</v>
      </c>
      <c r="H4233">
        <v>7234</v>
      </c>
      <c r="I4233">
        <v>74736.611699999994</v>
      </c>
      <c r="J4233">
        <v>11485</v>
      </c>
      <c r="K4233">
        <v>6078</v>
      </c>
      <c r="L4233">
        <v>3421.47</v>
      </c>
      <c r="M4233">
        <v>3218.65</v>
      </c>
      <c r="N4233">
        <v>2922.76</v>
      </c>
    </row>
    <row r="4234" spans="1:14" x14ac:dyDescent="0.25">
      <c r="A4234" s="2">
        <v>43007</v>
      </c>
      <c r="B4234" t="s">
        <v>50</v>
      </c>
      <c r="C4234">
        <v>90.04</v>
      </c>
      <c r="D4234">
        <v>78.069599999999994</v>
      </c>
      <c r="E4234">
        <v>66.7226</v>
      </c>
      <c r="F4234">
        <v>47.735100000000003</v>
      </c>
      <c r="G4234">
        <v>61223</v>
      </c>
      <c r="H4234">
        <v>7234</v>
      </c>
      <c r="I4234">
        <v>82699.822</v>
      </c>
      <c r="J4234">
        <v>11485</v>
      </c>
      <c r="K4234">
        <v>6078</v>
      </c>
      <c r="L4234">
        <v>3594.85</v>
      </c>
      <c r="M4234">
        <v>3235.18</v>
      </c>
      <c r="N4234">
        <v>2934.19</v>
      </c>
    </row>
    <row r="4235" spans="1:14" x14ac:dyDescent="0.25">
      <c r="A4235" s="2">
        <v>43039</v>
      </c>
      <c r="B4235" t="s">
        <v>50</v>
      </c>
      <c r="C4235">
        <v>93.62</v>
      </c>
      <c r="D4235">
        <v>78.619399999999999</v>
      </c>
      <c r="E4235">
        <v>67.375500000000002</v>
      </c>
      <c r="F4235">
        <v>48.080800000000004</v>
      </c>
      <c r="G4235">
        <v>61223</v>
      </c>
      <c r="H4235">
        <v>7234</v>
      </c>
      <c r="I4235">
        <v>85987.9758</v>
      </c>
      <c r="J4235">
        <v>11485</v>
      </c>
      <c r="K4235">
        <v>6078</v>
      </c>
      <c r="L4235">
        <v>3673.95</v>
      </c>
      <c r="M4235">
        <v>3254.24</v>
      </c>
      <c r="N4235">
        <v>2946.92</v>
      </c>
    </row>
    <row r="4236" spans="1:14" x14ac:dyDescent="0.25">
      <c r="A4236" s="2">
        <v>43069</v>
      </c>
      <c r="B4236" t="s">
        <v>50</v>
      </c>
      <c r="C4236">
        <v>94</v>
      </c>
      <c r="D4236">
        <v>79.081400000000002</v>
      </c>
      <c r="E4236">
        <v>67.963899999999995</v>
      </c>
      <c r="F4236">
        <v>48.4377</v>
      </c>
      <c r="G4236">
        <v>61223</v>
      </c>
      <c r="H4236">
        <v>7234</v>
      </c>
      <c r="I4236">
        <v>86336.997199999998</v>
      </c>
      <c r="J4236">
        <v>11485</v>
      </c>
      <c r="K4236">
        <v>6078</v>
      </c>
      <c r="L4236">
        <v>3569.93</v>
      </c>
      <c r="M4236">
        <v>3267.77</v>
      </c>
      <c r="N4236">
        <v>2956.24</v>
      </c>
    </row>
    <row r="4237" spans="1:14" x14ac:dyDescent="0.25">
      <c r="A4237" s="2">
        <v>43098</v>
      </c>
      <c r="B4237" t="s">
        <v>50</v>
      </c>
      <c r="C4237">
        <v>91.74</v>
      </c>
      <c r="D4237">
        <v>79.383600000000001</v>
      </c>
      <c r="E4237">
        <v>68.517399999999995</v>
      </c>
      <c r="F4237">
        <v>48.775199999999998</v>
      </c>
      <c r="G4237">
        <v>61223</v>
      </c>
      <c r="H4237">
        <v>7234</v>
      </c>
      <c r="I4237">
        <v>84261.235400000005</v>
      </c>
      <c r="J4237">
        <v>11485</v>
      </c>
      <c r="K4237">
        <v>6078</v>
      </c>
      <c r="L4237">
        <v>3503.96</v>
      </c>
      <c r="M4237">
        <v>3276.49</v>
      </c>
      <c r="N4237">
        <v>2963.52</v>
      </c>
    </row>
    <row r="4238" spans="1:14" x14ac:dyDescent="0.25">
      <c r="A4238" s="2">
        <v>43131</v>
      </c>
      <c r="B4238" t="s">
        <v>50</v>
      </c>
      <c r="C4238">
        <v>94.32</v>
      </c>
      <c r="D4238">
        <v>79.697999999999993</v>
      </c>
      <c r="E4238">
        <v>69.098500000000001</v>
      </c>
      <c r="F4238">
        <v>49.128</v>
      </c>
      <c r="G4238">
        <v>62675</v>
      </c>
      <c r="H4238">
        <v>5551</v>
      </c>
      <c r="I4238">
        <v>86630.910399999993</v>
      </c>
      <c r="J4238">
        <v>18197</v>
      </c>
      <c r="K4238">
        <v>4707</v>
      </c>
      <c r="L4238">
        <v>3609.29</v>
      </c>
      <c r="M4238">
        <v>3286.94</v>
      </c>
      <c r="N4238">
        <v>2970.89</v>
      </c>
    </row>
    <row r="4239" spans="1:14" x14ac:dyDescent="0.25">
      <c r="A4239" s="2">
        <v>43159</v>
      </c>
      <c r="B4239" t="s">
        <v>50</v>
      </c>
      <c r="C4239">
        <v>86.41</v>
      </c>
      <c r="D4239">
        <v>79.876400000000004</v>
      </c>
      <c r="E4239">
        <v>69.5976</v>
      </c>
      <c r="F4239">
        <v>49.443600000000004</v>
      </c>
      <c r="G4239">
        <v>62675</v>
      </c>
      <c r="H4239">
        <v>5551</v>
      </c>
      <c r="I4239">
        <v>79365.743900000001</v>
      </c>
      <c r="J4239">
        <v>18197</v>
      </c>
      <c r="K4239">
        <v>4707</v>
      </c>
      <c r="L4239">
        <v>3438.96</v>
      </c>
      <c r="M4239">
        <v>3293.54</v>
      </c>
      <c r="N4239">
        <v>2977.84</v>
      </c>
    </row>
    <row r="4240" spans="1:14" x14ac:dyDescent="0.25">
      <c r="A4240" s="2">
        <v>43189</v>
      </c>
      <c r="B4240" t="s">
        <v>50</v>
      </c>
      <c r="C4240">
        <v>82.47</v>
      </c>
      <c r="D4240">
        <v>79.935199999999995</v>
      </c>
      <c r="E4240">
        <v>70.020700000000005</v>
      </c>
      <c r="F4240">
        <v>49.739699999999999</v>
      </c>
      <c r="G4240">
        <v>62675</v>
      </c>
      <c r="H4240">
        <v>5551</v>
      </c>
      <c r="I4240">
        <v>75746.937900000004</v>
      </c>
      <c r="J4240">
        <v>18197</v>
      </c>
      <c r="K4240">
        <v>4707</v>
      </c>
      <c r="L4240">
        <v>3361.5</v>
      </c>
      <c r="M4240">
        <v>3300.49</v>
      </c>
      <c r="N4240">
        <v>2983.49</v>
      </c>
    </row>
    <row r="4241" spans="1:14" x14ac:dyDescent="0.25">
      <c r="A4241" s="2">
        <v>43220</v>
      </c>
      <c r="B4241" t="s">
        <v>50</v>
      </c>
      <c r="C4241">
        <v>86.32</v>
      </c>
      <c r="D4241">
        <v>79.993200000000002</v>
      </c>
      <c r="E4241">
        <v>70.449299999999994</v>
      </c>
      <c r="F4241">
        <v>50.058799999999998</v>
      </c>
      <c r="G4241">
        <v>62675</v>
      </c>
      <c r="H4241">
        <v>5551</v>
      </c>
      <c r="I4241">
        <v>79283.080900000001</v>
      </c>
      <c r="J4241">
        <v>18197</v>
      </c>
      <c r="K4241">
        <v>4707</v>
      </c>
      <c r="L4241">
        <v>3536.52</v>
      </c>
      <c r="M4241">
        <v>3308.24</v>
      </c>
      <c r="N4241">
        <v>2989.2</v>
      </c>
    </row>
    <row r="4242" spans="1:14" x14ac:dyDescent="0.25">
      <c r="A4242" s="2">
        <v>43251</v>
      </c>
      <c r="B4242" t="s">
        <v>50</v>
      </c>
      <c r="C4242">
        <v>84.25</v>
      </c>
      <c r="D4242">
        <v>80.064599999999999</v>
      </c>
      <c r="E4242">
        <v>70.879599999999996</v>
      </c>
      <c r="F4242">
        <v>50.382899999999999</v>
      </c>
      <c r="G4242">
        <v>62675</v>
      </c>
      <c r="H4242">
        <v>5551</v>
      </c>
      <c r="I4242">
        <v>77381.83</v>
      </c>
      <c r="J4242">
        <v>18197</v>
      </c>
      <c r="K4242">
        <v>4707</v>
      </c>
      <c r="L4242">
        <v>3406.65</v>
      </c>
      <c r="M4242">
        <v>3313.14</v>
      </c>
      <c r="N4242">
        <v>2995.5</v>
      </c>
    </row>
    <row r="4243" spans="1:14" x14ac:dyDescent="0.25">
      <c r="A4243" s="2">
        <v>43280</v>
      </c>
      <c r="B4243" t="s">
        <v>50</v>
      </c>
      <c r="C4243">
        <v>81.91</v>
      </c>
      <c r="D4243">
        <v>80.034199999999998</v>
      </c>
      <c r="E4243">
        <v>71.286299999999997</v>
      </c>
      <c r="F4243">
        <v>50.698399999999999</v>
      </c>
      <c r="G4243">
        <v>62675</v>
      </c>
      <c r="H4243">
        <v>5551</v>
      </c>
      <c r="I4243">
        <v>75232.589800000002</v>
      </c>
      <c r="J4243">
        <v>18197</v>
      </c>
      <c r="K4243">
        <v>4707</v>
      </c>
      <c r="L4243">
        <v>3395.6</v>
      </c>
      <c r="M4243">
        <v>3317.09</v>
      </c>
      <c r="N4243">
        <v>3002.17</v>
      </c>
    </row>
    <row r="4244" spans="1:14" x14ac:dyDescent="0.25">
      <c r="A4244" s="2">
        <v>43312</v>
      </c>
      <c r="B4244" t="s">
        <v>50</v>
      </c>
      <c r="C4244">
        <v>82.16</v>
      </c>
      <c r="D4244">
        <v>79.988</v>
      </c>
      <c r="E4244">
        <v>71.648700000000005</v>
      </c>
      <c r="F4244">
        <v>51.001899999999999</v>
      </c>
      <c r="G4244">
        <v>62675</v>
      </c>
      <c r="H4244">
        <v>5551</v>
      </c>
      <c r="I4244">
        <v>75462.209499999997</v>
      </c>
      <c r="J4244">
        <v>18197</v>
      </c>
      <c r="K4244">
        <v>4707</v>
      </c>
      <c r="L4244">
        <v>3525.49</v>
      </c>
      <c r="M4244">
        <v>3322.7</v>
      </c>
      <c r="N4244">
        <v>3008.12</v>
      </c>
    </row>
    <row r="4245" spans="1:14" x14ac:dyDescent="0.25">
      <c r="A4245" s="2">
        <v>43343</v>
      </c>
      <c r="B4245" t="s">
        <v>50</v>
      </c>
      <c r="C4245">
        <v>79.69</v>
      </c>
      <c r="D4245">
        <v>79.881200000000007</v>
      </c>
      <c r="E4245">
        <v>72.005700000000004</v>
      </c>
      <c r="F4245">
        <v>51.295999999999999</v>
      </c>
      <c r="G4245">
        <v>62675</v>
      </c>
      <c r="H4245">
        <v>5551</v>
      </c>
      <c r="I4245">
        <v>73193.5671</v>
      </c>
      <c r="J4245">
        <v>18197</v>
      </c>
      <c r="K4245">
        <v>4707</v>
      </c>
      <c r="L4245">
        <v>3392.9</v>
      </c>
      <c r="M4245">
        <v>3326</v>
      </c>
      <c r="N4245">
        <v>3013.88</v>
      </c>
    </row>
    <row r="4246" spans="1:14" x14ac:dyDescent="0.25">
      <c r="A4246" s="2">
        <v>43371</v>
      </c>
      <c r="B4246" t="s">
        <v>50</v>
      </c>
      <c r="C4246">
        <v>76.55</v>
      </c>
      <c r="D4246">
        <v>79.859399999999994</v>
      </c>
      <c r="E4246">
        <v>72.340699999999998</v>
      </c>
      <c r="F4246">
        <v>51.566299999999998</v>
      </c>
      <c r="G4246">
        <v>62675</v>
      </c>
      <c r="H4246">
        <v>5551</v>
      </c>
      <c r="I4246">
        <v>70309.543999999994</v>
      </c>
      <c r="J4246">
        <v>18197</v>
      </c>
      <c r="K4246">
        <v>4707</v>
      </c>
      <c r="L4246">
        <v>3399.2</v>
      </c>
      <c r="M4246">
        <v>3331.67</v>
      </c>
      <c r="N4246">
        <v>3021.77</v>
      </c>
    </row>
    <row r="4247" spans="1:14" x14ac:dyDescent="0.25">
      <c r="A4247" s="2">
        <v>43404</v>
      </c>
      <c r="B4247" t="s">
        <v>50</v>
      </c>
      <c r="C4247">
        <v>68.03</v>
      </c>
      <c r="D4247">
        <v>79.654200000000003</v>
      </c>
      <c r="E4247">
        <v>72.569900000000004</v>
      </c>
      <c r="F4247">
        <v>51.795400000000001</v>
      </c>
      <c r="G4247">
        <v>62675</v>
      </c>
      <c r="H4247">
        <v>5551</v>
      </c>
      <c r="I4247">
        <v>62484.105600000003</v>
      </c>
      <c r="J4247">
        <v>18197</v>
      </c>
      <c r="K4247">
        <v>4707</v>
      </c>
      <c r="L4247">
        <v>3197.51</v>
      </c>
      <c r="M4247">
        <v>3332.17</v>
      </c>
      <c r="N4247">
        <v>3028.01</v>
      </c>
    </row>
    <row r="4248" spans="1:14" x14ac:dyDescent="0.25">
      <c r="A4248" s="2">
        <v>43434</v>
      </c>
      <c r="B4248" t="s">
        <v>50</v>
      </c>
      <c r="C4248">
        <v>64.37</v>
      </c>
      <c r="D4248">
        <v>79.489000000000004</v>
      </c>
      <c r="E4248">
        <v>72.7654</v>
      </c>
      <c r="F4248">
        <v>52.000799999999998</v>
      </c>
      <c r="G4248">
        <v>62675</v>
      </c>
      <c r="H4248">
        <v>5551</v>
      </c>
      <c r="I4248">
        <v>59122.4735</v>
      </c>
      <c r="J4248">
        <v>18197</v>
      </c>
      <c r="K4248">
        <v>4707</v>
      </c>
      <c r="L4248">
        <v>3173.13</v>
      </c>
      <c r="M4248">
        <v>3331.11</v>
      </c>
      <c r="N4248">
        <v>3032.32</v>
      </c>
    </row>
    <row r="4249" spans="1:14" x14ac:dyDescent="0.25">
      <c r="A4249" s="2">
        <v>43465</v>
      </c>
      <c r="B4249" t="s">
        <v>50</v>
      </c>
      <c r="C4249">
        <v>60.4</v>
      </c>
      <c r="D4249">
        <v>79.292199999999994</v>
      </c>
      <c r="E4249">
        <v>72.953100000000006</v>
      </c>
      <c r="F4249">
        <v>52.183900000000001</v>
      </c>
      <c r="G4249">
        <v>62675</v>
      </c>
      <c r="H4249">
        <v>5551</v>
      </c>
      <c r="I4249">
        <v>55476.113100000002</v>
      </c>
      <c r="J4249">
        <v>18197</v>
      </c>
      <c r="K4249">
        <v>4707</v>
      </c>
      <c r="L4249">
        <v>3001.42</v>
      </c>
      <c r="M4249">
        <v>3328.87</v>
      </c>
      <c r="N4249">
        <v>3036.1</v>
      </c>
    </row>
    <row r="4250" spans="1:14" x14ac:dyDescent="0.25">
      <c r="A4250" s="2">
        <v>43496</v>
      </c>
      <c r="B4250" t="s">
        <v>50</v>
      </c>
      <c r="C4250">
        <v>63.82</v>
      </c>
      <c r="D4250">
        <v>79.108400000000003</v>
      </c>
      <c r="E4250">
        <v>73.128699999999995</v>
      </c>
      <c r="F4250">
        <v>52.378500000000003</v>
      </c>
      <c r="G4250">
        <v>65188</v>
      </c>
      <c r="H4250">
        <v>6292</v>
      </c>
      <c r="I4250">
        <v>58617.310299999997</v>
      </c>
      <c r="J4250">
        <v>18710</v>
      </c>
      <c r="K4250">
        <v>4655</v>
      </c>
      <c r="L4250">
        <v>3159.43</v>
      </c>
      <c r="M4250">
        <v>3327.04</v>
      </c>
      <c r="N4250">
        <v>3040.22</v>
      </c>
    </row>
    <row r="4251" spans="1:14" x14ac:dyDescent="0.25">
      <c r="A4251" s="2">
        <v>43524</v>
      </c>
      <c r="B4251" t="s">
        <v>50</v>
      </c>
      <c r="C4251">
        <v>66.989999999999995</v>
      </c>
      <c r="D4251">
        <v>79.050600000000003</v>
      </c>
      <c r="E4251">
        <v>73.275800000000004</v>
      </c>
      <c r="F4251">
        <v>52.595599999999997</v>
      </c>
      <c r="G4251">
        <v>65188</v>
      </c>
      <c r="H4251">
        <v>6292</v>
      </c>
      <c r="I4251">
        <v>61528.887699999999</v>
      </c>
      <c r="J4251">
        <v>18710</v>
      </c>
      <c r="K4251">
        <v>4655</v>
      </c>
      <c r="L4251">
        <v>3298.26</v>
      </c>
      <c r="M4251">
        <v>3330.08</v>
      </c>
      <c r="N4251">
        <v>3044.75</v>
      </c>
    </row>
    <row r="4252" spans="1:14" x14ac:dyDescent="0.25">
      <c r="A4252" s="2">
        <v>43553</v>
      </c>
      <c r="B4252" t="s">
        <v>50</v>
      </c>
      <c r="C4252">
        <v>65.53</v>
      </c>
      <c r="D4252">
        <v>78.771199999999993</v>
      </c>
      <c r="E4252">
        <v>73.356099999999998</v>
      </c>
      <c r="F4252">
        <v>52.825699999999998</v>
      </c>
      <c r="G4252">
        <v>65188</v>
      </c>
      <c r="H4252">
        <v>6292</v>
      </c>
      <c r="I4252">
        <v>60187.908799999997</v>
      </c>
      <c r="J4252">
        <v>18710</v>
      </c>
      <c r="K4252">
        <v>4655</v>
      </c>
      <c r="L4252">
        <v>3351.71</v>
      </c>
      <c r="M4252">
        <v>3330.09</v>
      </c>
      <c r="N4252">
        <v>3051.76</v>
      </c>
    </row>
    <row r="4253" spans="1:14" x14ac:dyDescent="0.25">
      <c r="A4253" s="2">
        <v>43585</v>
      </c>
      <c r="B4253" t="s">
        <v>50</v>
      </c>
      <c r="C4253">
        <v>72.489999999999995</v>
      </c>
      <c r="D4253">
        <v>78.507999999999996</v>
      </c>
      <c r="E4253">
        <v>73.483999999999995</v>
      </c>
      <c r="F4253">
        <v>53.083100000000002</v>
      </c>
      <c r="G4253">
        <v>65188</v>
      </c>
      <c r="H4253">
        <v>6292</v>
      </c>
      <c r="I4253">
        <v>66580.520499999999</v>
      </c>
      <c r="J4253">
        <v>18710</v>
      </c>
      <c r="K4253">
        <v>4655</v>
      </c>
      <c r="L4253">
        <v>3514.62</v>
      </c>
      <c r="M4253">
        <v>3328.4</v>
      </c>
      <c r="N4253">
        <v>3058.97</v>
      </c>
    </row>
    <row r="4254" spans="1:14" x14ac:dyDescent="0.25">
      <c r="A4254" s="2">
        <v>40207</v>
      </c>
      <c r="B4254" t="s">
        <v>51</v>
      </c>
      <c r="G4254">
        <v>68978</v>
      </c>
      <c r="H4254">
        <v>6062</v>
      </c>
      <c r="J4254">
        <v>5768</v>
      </c>
      <c r="K4254">
        <v>3899</v>
      </c>
    </row>
    <row r="4255" spans="1:14" x14ac:dyDescent="0.25">
      <c r="A4255" s="2">
        <v>40235</v>
      </c>
      <c r="B4255" t="s">
        <v>51</v>
      </c>
      <c r="G4255">
        <v>68978</v>
      </c>
      <c r="H4255">
        <v>6062</v>
      </c>
      <c r="J4255">
        <v>5768</v>
      </c>
      <c r="K4255">
        <v>3899</v>
      </c>
    </row>
    <row r="4256" spans="1:14" x14ac:dyDescent="0.25">
      <c r="A4256" s="2">
        <v>40268</v>
      </c>
      <c r="B4256" t="s">
        <v>51</v>
      </c>
      <c r="G4256">
        <v>68978</v>
      </c>
      <c r="H4256">
        <v>6062</v>
      </c>
      <c r="J4256">
        <v>5768</v>
      </c>
      <c r="K4256">
        <v>3899</v>
      </c>
    </row>
    <row r="4257" spans="1:14" x14ac:dyDescent="0.25">
      <c r="A4257" s="2">
        <v>40298</v>
      </c>
      <c r="B4257" t="s">
        <v>51</v>
      </c>
      <c r="G4257">
        <v>68978</v>
      </c>
      <c r="H4257">
        <v>6062</v>
      </c>
      <c r="J4257">
        <v>5768</v>
      </c>
      <c r="K4257">
        <v>3899</v>
      </c>
    </row>
    <row r="4258" spans="1:14" x14ac:dyDescent="0.25">
      <c r="A4258" s="2">
        <v>40329</v>
      </c>
      <c r="B4258" t="s">
        <v>51</v>
      </c>
      <c r="G4258">
        <v>68978</v>
      </c>
      <c r="H4258">
        <v>6062</v>
      </c>
      <c r="J4258">
        <v>5768</v>
      </c>
      <c r="K4258">
        <v>3899</v>
      </c>
    </row>
    <row r="4259" spans="1:14" x14ac:dyDescent="0.25">
      <c r="A4259" s="2">
        <v>40359</v>
      </c>
      <c r="B4259" t="s">
        <v>51</v>
      </c>
      <c r="G4259">
        <v>68978</v>
      </c>
      <c r="H4259">
        <v>6062</v>
      </c>
      <c r="J4259">
        <v>5768</v>
      </c>
      <c r="K4259">
        <v>3899</v>
      </c>
    </row>
    <row r="4260" spans="1:14" x14ac:dyDescent="0.25">
      <c r="A4260" s="2">
        <v>40389</v>
      </c>
      <c r="B4260" t="s">
        <v>51</v>
      </c>
      <c r="G4260">
        <v>68978</v>
      </c>
      <c r="H4260">
        <v>6062</v>
      </c>
      <c r="J4260">
        <v>5768</v>
      </c>
      <c r="K4260">
        <v>3899</v>
      </c>
    </row>
    <row r="4261" spans="1:14" x14ac:dyDescent="0.25">
      <c r="A4261" s="2">
        <v>40421</v>
      </c>
      <c r="B4261" t="s">
        <v>51</v>
      </c>
      <c r="G4261">
        <v>68978</v>
      </c>
      <c r="H4261">
        <v>6062</v>
      </c>
      <c r="J4261">
        <v>5768</v>
      </c>
      <c r="K4261">
        <v>3899</v>
      </c>
    </row>
    <row r="4262" spans="1:14" x14ac:dyDescent="0.25">
      <c r="A4262" s="2">
        <v>40451</v>
      </c>
      <c r="B4262" t="s">
        <v>51</v>
      </c>
      <c r="G4262">
        <v>68978</v>
      </c>
      <c r="H4262">
        <v>6062</v>
      </c>
      <c r="J4262">
        <v>5768</v>
      </c>
      <c r="K4262">
        <v>3899</v>
      </c>
    </row>
    <row r="4263" spans="1:14" x14ac:dyDescent="0.25">
      <c r="A4263" s="2">
        <v>40480</v>
      </c>
      <c r="B4263" t="s">
        <v>51</v>
      </c>
      <c r="G4263">
        <v>68978</v>
      </c>
      <c r="H4263">
        <v>6062</v>
      </c>
      <c r="J4263">
        <v>5768</v>
      </c>
      <c r="K4263">
        <v>3899</v>
      </c>
    </row>
    <row r="4264" spans="1:14" x14ac:dyDescent="0.25">
      <c r="A4264" s="2">
        <v>40512</v>
      </c>
      <c r="B4264" t="s">
        <v>51</v>
      </c>
      <c r="G4264">
        <v>68978</v>
      </c>
      <c r="H4264">
        <v>6062</v>
      </c>
      <c r="J4264">
        <v>5768</v>
      </c>
      <c r="K4264">
        <v>3899</v>
      </c>
    </row>
    <row r="4265" spans="1:14" x14ac:dyDescent="0.25">
      <c r="A4265" s="2">
        <v>40543</v>
      </c>
      <c r="B4265" t="s">
        <v>51</v>
      </c>
      <c r="C4265">
        <v>89.828999999999994</v>
      </c>
      <c r="D4265">
        <v>70.835499999999996</v>
      </c>
      <c r="E4265">
        <v>63.760899999999999</v>
      </c>
      <c r="F4265">
        <v>55.629600000000003</v>
      </c>
      <c r="G4265">
        <v>68978</v>
      </c>
      <c r="H4265">
        <v>6062</v>
      </c>
      <c r="I4265">
        <v>84746.657999999996</v>
      </c>
      <c r="J4265">
        <v>5768</v>
      </c>
      <c r="K4265">
        <v>3899</v>
      </c>
      <c r="L4265">
        <v>2792.82</v>
      </c>
      <c r="M4265">
        <v>3254.21</v>
      </c>
      <c r="N4265">
        <v>3115.54</v>
      </c>
    </row>
    <row r="4266" spans="1:14" x14ac:dyDescent="0.25">
      <c r="A4266" s="2">
        <v>40574</v>
      </c>
      <c r="B4266" t="s">
        <v>51</v>
      </c>
      <c r="C4266">
        <v>90.73</v>
      </c>
      <c r="D4266">
        <v>71.257199999999997</v>
      </c>
      <c r="E4266">
        <v>64.338800000000006</v>
      </c>
      <c r="F4266">
        <v>55.968200000000003</v>
      </c>
      <c r="G4266">
        <v>73275</v>
      </c>
      <c r="H4266">
        <v>8265</v>
      </c>
      <c r="I4266">
        <v>85596.867199999993</v>
      </c>
      <c r="J4266">
        <v>4823</v>
      </c>
      <c r="K4266">
        <v>6145</v>
      </c>
      <c r="L4266">
        <v>2953.63</v>
      </c>
      <c r="M4266">
        <v>3233.54</v>
      </c>
      <c r="N4266">
        <v>3123.03</v>
      </c>
    </row>
    <row r="4267" spans="1:14" x14ac:dyDescent="0.25">
      <c r="A4267" s="2">
        <v>40602</v>
      </c>
      <c r="B4267" t="s">
        <v>51</v>
      </c>
      <c r="C4267">
        <v>94.567999999999998</v>
      </c>
      <c r="D4267">
        <v>71.692300000000003</v>
      </c>
      <c r="E4267">
        <v>64.821399999999997</v>
      </c>
      <c r="F4267">
        <v>56.334400000000002</v>
      </c>
      <c r="G4267">
        <v>73275</v>
      </c>
      <c r="H4267">
        <v>8265</v>
      </c>
      <c r="I4267">
        <v>89217.112800000003</v>
      </c>
      <c r="J4267">
        <v>4823</v>
      </c>
      <c r="K4267">
        <v>6145</v>
      </c>
      <c r="L4267">
        <v>3013.09</v>
      </c>
      <c r="M4267">
        <v>3211.4</v>
      </c>
      <c r="N4267">
        <v>3127.97</v>
      </c>
    </row>
    <row r="4268" spans="1:14" x14ac:dyDescent="0.25">
      <c r="A4268" s="2">
        <v>40633</v>
      </c>
      <c r="B4268" t="s">
        <v>51</v>
      </c>
      <c r="C4268">
        <v>93.715000000000003</v>
      </c>
      <c r="D4268">
        <v>71.928700000000006</v>
      </c>
      <c r="E4268">
        <v>65.280100000000004</v>
      </c>
      <c r="F4268">
        <v>56.690800000000003</v>
      </c>
      <c r="G4268">
        <v>73275</v>
      </c>
      <c r="H4268">
        <v>8265</v>
      </c>
      <c r="I4268">
        <v>88412.613700000002</v>
      </c>
      <c r="J4268">
        <v>4823</v>
      </c>
      <c r="K4268">
        <v>6145</v>
      </c>
      <c r="L4268">
        <v>2910.91</v>
      </c>
      <c r="M4268">
        <v>3186.05</v>
      </c>
      <c r="N4268">
        <v>3130.51</v>
      </c>
    </row>
    <row r="4269" spans="1:14" x14ac:dyDescent="0.25">
      <c r="A4269" s="2">
        <v>40662</v>
      </c>
      <c r="B4269" t="s">
        <v>51</v>
      </c>
      <c r="C4269">
        <v>95.177999999999997</v>
      </c>
      <c r="D4269">
        <v>72.286699999999996</v>
      </c>
      <c r="E4269">
        <v>65.839399999999998</v>
      </c>
      <c r="F4269">
        <v>57.0501</v>
      </c>
      <c r="G4269">
        <v>73275</v>
      </c>
      <c r="H4269">
        <v>8265</v>
      </c>
      <c r="I4269">
        <v>89793.060899999997</v>
      </c>
      <c r="J4269">
        <v>4823</v>
      </c>
      <c r="K4269">
        <v>6145</v>
      </c>
      <c r="L4269">
        <v>3011.25</v>
      </c>
      <c r="M4269">
        <v>3164.53</v>
      </c>
      <c r="N4269">
        <v>3136.64</v>
      </c>
    </row>
    <row r="4270" spans="1:14" x14ac:dyDescent="0.25">
      <c r="A4270" s="2">
        <v>40694</v>
      </c>
      <c r="B4270" t="s">
        <v>51</v>
      </c>
      <c r="C4270">
        <v>90.12</v>
      </c>
      <c r="D4270">
        <v>72.538200000000003</v>
      </c>
      <c r="E4270">
        <v>66.370900000000006</v>
      </c>
      <c r="F4270">
        <v>57.3962</v>
      </c>
      <c r="G4270">
        <v>73275</v>
      </c>
      <c r="H4270">
        <v>8265</v>
      </c>
      <c r="I4270">
        <v>85020.918999999994</v>
      </c>
      <c r="J4270">
        <v>4823</v>
      </c>
      <c r="K4270">
        <v>6145</v>
      </c>
      <c r="L4270">
        <v>2861.92</v>
      </c>
      <c r="M4270">
        <v>3138.15</v>
      </c>
      <c r="N4270">
        <v>3142.78</v>
      </c>
    </row>
    <row r="4271" spans="1:14" x14ac:dyDescent="0.25">
      <c r="A4271" s="2">
        <v>40724</v>
      </c>
      <c r="B4271" t="s">
        <v>51</v>
      </c>
      <c r="C4271">
        <v>91.766999999999996</v>
      </c>
      <c r="D4271">
        <v>72.644800000000004</v>
      </c>
      <c r="E4271">
        <v>66.932199999999995</v>
      </c>
      <c r="F4271">
        <v>57.751100000000001</v>
      </c>
      <c r="G4271">
        <v>73275</v>
      </c>
      <c r="H4271">
        <v>8265</v>
      </c>
      <c r="I4271">
        <v>86575.064799999993</v>
      </c>
      <c r="J4271">
        <v>4823</v>
      </c>
      <c r="K4271">
        <v>6145</v>
      </c>
      <c r="L4271">
        <v>2848.53</v>
      </c>
      <c r="M4271">
        <v>3107.27</v>
      </c>
      <c r="N4271">
        <v>3149.85</v>
      </c>
    </row>
    <row r="4272" spans="1:14" x14ac:dyDescent="0.25">
      <c r="A4272" s="2">
        <v>40753</v>
      </c>
      <c r="B4272" t="s">
        <v>51</v>
      </c>
      <c r="C4272">
        <v>86.611999999999995</v>
      </c>
      <c r="D4272">
        <v>72.478899999999996</v>
      </c>
      <c r="E4272">
        <v>67.432000000000002</v>
      </c>
      <c r="F4272">
        <v>58.083300000000001</v>
      </c>
      <c r="G4272">
        <v>73275</v>
      </c>
      <c r="H4272">
        <v>8265</v>
      </c>
      <c r="I4272">
        <v>81711.502600000007</v>
      </c>
      <c r="J4272">
        <v>4823</v>
      </c>
      <c r="K4272">
        <v>6145</v>
      </c>
      <c r="L4272">
        <v>2670.37</v>
      </c>
      <c r="M4272">
        <v>3070.42</v>
      </c>
      <c r="N4272">
        <v>3156.19</v>
      </c>
    </row>
    <row r="4273" spans="1:14" x14ac:dyDescent="0.25">
      <c r="A4273" s="2">
        <v>40786</v>
      </c>
      <c r="B4273" t="s">
        <v>51</v>
      </c>
      <c r="C4273">
        <v>69.653999999999996</v>
      </c>
      <c r="D4273">
        <v>71.806600000000003</v>
      </c>
      <c r="E4273">
        <v>67.695700000000002</v>
      </c>
      <c r="F4273">
        <v>58.324300000000001</v>
      </c>
      <c r="G4273">
        <v>73275</v>
      </c>
      <c r="H4273">
        <v>8265</v>
      </c>
      <c r="I4273">
        <v>65712.942599999995</v>
      </c>
      <c r="J4273">
        <v>4823</v>
      </c>
      <c r="K4273">
        <v>6145</v>
      </c>
      <c r="L4273">
        <v>2302.08</v>
      </c>
      <c r="M4273">
        <v>3026.67</v>
      </c>
      <c r="N4273">
        <v>3155.97</v>
      </c>
    </row>
    <row r="4274" spans="1:14" x14ac:dyDescent="0.25">
      <c r="A4274" s="2">
        <v>40816</v>
      </c>
      <c r="B4274" t="s">
        <v>51</v>
      </c>
      <c r="C4274">
        <v>66.010000000000005</v>
      </c>
      <c r="D4274">
        <v>71.313400000000001</v>
      </c>
      <c r="E4274">
        <v>67.965299999999999</v>
      </c>
      <c r="F4274">
        <v>58.5458</v>
      </c>
      <c r="G4274">
        <v>73275</v>
      </c>
      <c r="H4274">
        <v>8265</v>
      </c>
      <c r="I4274">
        <v>62275.537700000001</v>
      </c>
      <c r="J4274">
        <v>4823</v>
      </c>
      <c r="K4274">
        <v>6145</v>
      </c>
      <c r="L4274">
        <v>2179.66</v>
      </c>
      <c r="M4274">
        <v>2983.95</v>
      </c>
      <c r="N4274">
        <v>3154.46</v>
      </c>
    </row>
    <row r="4275" spans="1:14" x14ac:dyDescent="0.25">
      <c r="A4275" s="2">
        <v>40847</v>
      </c>
      <c r="B4275" t="s">
        <v>51</v>
      </c>
      <c r="C4275">
        <v>73.86</v>
      </c>
      <c r="D4275">
        <v>71.003900000000002</v>
      </c>
      <c r="E4275">
        <v>68.289900000000003</v>
      </c>
      <c r="F4275">
        <v>58.8033</v>
      </c>
      <c r="G4275">
        <v>73275</v>
      </c>
      <c r="H4275">
        <v>8265</v>
      </c>
      <c r="I4275">
        <v>69680.585399999996</v>
      </c>
      <c r="J4275">
        <v>4823</v>
      </c>
      <c r="K4275">
        <v>6145</v>
      </c>
      <c r="L4275">
        <v>2385.2199999999998</v>
      </c>
      <c r="M4275">
        <v>2945.76</v>
      </c>
      <c r="N4275">
        <v>3154.12</v>
      </c>
    </row>
    <row r="4276" spans="1:14" x14ac:dyDescent="0.25">
      <c r="A4276" s="2">
        <v>40877</v>
      </c>
      <c r="B4276" t="s">
        <v>51</v>
      </c>
      <c r="C4276">
        <v>72.668000000000006</v>
      </c>
      <c r="D4276">
        <v>70.5886</v>
      </c>
      <c r="E4276">
        <v>68.529200000000003</v>
      </c>
      <c r="F4276">
        <v>59.059600000000003</v>
      </c>
      <c r="G4276">
        <v>73275</v>
      </c>
      <c r="H4276">
        <v>8265</v>
      </c>
      <c r="I4276">
        <v>68556.1152</v>
      </c>
      <c r="J4276">
        <v>4823</v>
      </c>
      <c r="K4276">
        <v>6145</v>
      </c>
      <c r="L4276">
        <v>2330.4299999999998</v>
      </c>
      <c r="M4276">
        <v>2904.74</v>
      </c>
      <c r="N4276">
        <v>3152.23</v>
      </c>
    </row>
    <row r="4277" spans="1:14" x14ac:dyDescent="0.25">
      <c r="A4277" s="2">
        <v>40907</v>
      </c>
      <c r="B4277" t="s">
        <v>51</v>
      </c>
      <c r="C4277">
        <v>71.650000000000006</v>
      </c>
      <c r="D4277">
        <v>70.205200000000005</v>
      </c>
      <c r="E4277">
        <v>68.699100000000001</v>
      </c>
      <c r="F4277">
        <v>59.306199999999997</v>
      </c>
      <c r="G4277">
        <v>73275</v>
      </c>
      <c r="H4277">
        <v>8265</v>
      </c>
      <c r="I4277">
        <v>67596.2016</v>
      </c>
      <c r="J4277">
        <v>4823</v>
      </c>
      <c r="K4277">
        <v>6145</v>
      </c>
      <c r="L4277">
        <v>2316.5500000000002</v>
      </c>
      <c r="M4277">
        <v>2861.27</v>
      </c>
      <c r="N4277">
        <v>3149.83</v>
      </c>
    </row>
    <row r="4278" spans="1:14" x14ac:dyDescent="0.25">
      <c r="A4278" s="2">
        <v>40939</v>
      </c>
      <c r="B4278" t="s">
        <v>51</v>
      </c>
      <c r="C4278">
        <v>69.906000000000006</v>
      </c>
      <c r="D4278">
        <v>69.593199999999996</v>
      </c>
      <c r="E4278">
        <v>68.902600000000007</v>
      </c>
      <c r="F4278">
        <v>59.545000000000002</v>
      </c>
      <c r="G4278">
        <v>77395</v>
      </c>
      <c r="H4278">
        <v>6795</v>
      </c>
      <c r="I4278">
        <v>65950.635500000004</v>
      </c>
      <c r="J4278">
        <v>9006</v>
      </c>
      <c r="K4278">
        <v>4151</v>
      </c>
      <c r="L4278">
        <v>2416.66</v>
      </c>
      <c r="M4278">
        <v>2821.71</v>
      </c>
      <c r="N4278">
        <v>3150.03</v>
      </c>
    </row>
    <row r="4279" spans="1:14" x14ac:dyDescent="0.25">
      <c r="A4279" s="2">
        <v>40968</v>
      </c>
      <c r="B4279" t="s">
        <v>51</v>
      </c>
      <c r="C4279">
        <v>72.542000000000002</v>
      </c>
      <c r="D4279">
        <v>68.934200000000004</v>
      </c>
      <c r="E4279">
        <v>69.066000000000003</v>
      </c>
      <c r="F4279">
        <v>59.794200000000004</v>
      </c>
      <c r="G4279">
        <v>77395</v>
      </c>
      <c r="H4279">
        <v>6795</v>
      </c>
      <c r="I4279">
        <v>68437.268800000005</v>
      </c>
      <c r="J4279">
        <v>9006</v>
      </c>
      <c r="K4279">
        <v>4151</v>
      </c>
      <c r="L4279">
        <v>2512.11</v>
      </c>
      <c r="M4279">
        <v>2783.95</v>
      </c>
      <c r="N4279">
        <v>3149.41</v>
      </c>
    </row>
    <row r="4280" spans="1:14" x14ac:dyDescent="0.25">
      <c r="A4280" s="2">
        <v>40998</v>
      </c>
      <c r="B4280" t="s">
        <v>51</v>
      </c>
      <c r="C4280">
        <v>73.248999999999995</v>
      </c>
      <c r="D4280">
        <v>68.728999999999999</v>
      </c>
      <c r="E4280">
        <v>69.208699999999993</v>
      </c>
      <c r="F4280">
        <v>60.039700000000003</v>
      </c>
      <c r="G4280">
        <v>77395</v>
      </c>
      <c r="H4280">
        <v>6795</v>
      </c>
      <c r="I4280">
        <v>69104.637300000002</v>
      </c>
      <c r="J4280">
        <v>9006</v>
      </c>
      <c r="K4280">
        <v>4151</v>
      </c>
      <c r="L4280">
        <v>2477.2800000000002</v>
      </c>
      <c r="M4280">
        <v>2757.64</v>
      </c>
      <c r="N4280">
        <v>3147.87</v>
      </c>
    </row>
    <row r="4281" spans="1:14" x14ac:dyDescent="0.25">
      <c r="A4281" s="2">
        <v>41029</v>
      </c>
      <c r="B4281" t="s">
        <v>51</v>
      </c>
      <c r="C4281">
        <v>67.802999999999997</v>
      </c>
      <c r="D4281">
        <v>68.429599999999994</v>
      </c>
      <c r="E4281">
        <v>69.2714</v>
      </c>
      <c r="F4281">
        <v>60.255400000000002</v>
      </c>
      <c r="G4281">
        <v>77395</v>
      </c>
      <c r="H4281">
        <v>6795</v>
      </c>
      <c r="I4281">
        <v>63966.813999999998</v>
      </c>
      <c r="J4281">
        <v>9006</v>
      </c>
      <c r="K4281">
        <v>4151</v>
      </c>
      <c r="L4281">
        <v>2306.4299999999998</v>
      </c>
      <c r="M4281">
        <v>2729.28</v>
      </c>
      <c r="N4281">
        <v>3143.33</v>
      </c>
    </row>
    <row r="4282" spans="1:14" x14ac:dyDescent="0.25">
      <c r="A4282" s="2">
        <v>41060</v>
      </c>
      <c r="B4282" t="s">
        <v>51</v>
      </c>
      <c r="C4282">
        <v>64.45</v>
      </c>
      <c r="D4282">
        <v>68.388099999999994</v>
      </c>
      <c r="E4282">
        <v>69.286199999999994</v>
      </c>
      <c r="F4282">
        <v>60.458399999999997</v>
      </c>
      <c r="G4282">
        <v>77395</v>
      </c>
      <c r="H4282">
        <v>6795</v>
      </c>
      <c r="I4282">
        <v>60803.670100000003</v>
      </c>
      <c r="J4282">
        <v>9006</v>
      </c>
      <c r="K4282">
        <v>4151</v>
      </c>
      <c r="L4282">
        <v>2118.94</v>
      </c>
      <c r="M4282">
        <v>2699.1</v>
      </c>
      <c r="N4282">
        <v>3136.13</v>
      </c>
    </row>
    <row r="4283" spans="1:14" x14ac:dyDescent="0.25">
      <c r="A4283" s="2">
        <v>41089</v>
      </c>
      <c r="B4283" t="s">
        <v>51</v>
      </c>
      <c r="C4283">
        <v>64.091999999999999</v>
      </c>
      <c r="D4283">
        <v>68.205299999999994</v>
      </c>
      <c r="E4283">
        <v>69.325800000000001</v>
      </c>
      <c r="F4283">
        <v>60.6571</v>
      </c>
      <c r="G4283">
        <v>77395</v>
      </c>
      <c r="H4283">
        <v>6795</v>
      </c>
      <c r="I4283">
        <v>60465.414900000003</v>
      </c>
      <c r="J4283">
        <v>9006</v>
      </c>
      <c r="K4283">
        <v>4151</v>
      </c>
      <c r="L4283">
        <v>2264.7199999999998</v>
      </c>
      <c r="M4283">
        <v>2667.89</v>
      </c>
      <c r="N4283">
        <v>3129.84</v>
      </c>
    </row>
    <row r="4284" spans="1:14" x14ac:dyDescent="0.25">
      <c r="A4284" s="2">
        <v>41121</v>
      </c>
      <c r="B4284" t="s">
        <v>51</v>
      </c>
      <c r="C4284">
        <v>66.959999999999994</v>
      </c>
      <c r="D4284">
        <v>68.131299999999996</v>
      </c>
      <c r="E4284">
        <v>69.413300000000007</v>
      </c>
      <c r="F4284">
        <v>60.8673</v>
      </c>
      <c r="G4284">
        <v>77395</v>
      </c>
      <c r="H4284">
        <v>6795</v>
      </c>
      <c r="I4284">
        <v>63171.457000000002</v>
      </c>
      <c r="J4284">
        <v>9006</v>
      </c>
      <c r="K4284">
        <v>4151</v>
      </c>
      <c r="L4284">
        <v>2325.7199999999998</v>
      </c>
      <c r="M4284">
        <v>2638.85</v>
      </c>
      <c r="N4284">
        <v>3125.23</v>
      </c>
    </row>
    <row r="4285" spans="1:14" x14ac:dyDescent="0.25">
      <c r="A4285" s="2">
        <v>41152</v>
      </c>
      <c r="B4285" t="s">
        <v>51</v>
      </c>
      <c r="C4285">
        <v>73.084000000000003</v>
      </c>
      <c r="D4285">
        <v>68.226200000000006</v>
      </c>
      <c r="E4285">
        <v>69.560299999999998</v>
      </c>
      <c r="F4285">
        <v>61.103000000000002</v>
      </c>
      <c r="G4285">
        <v>77395</v>
      </c>
      <c r="H4285">
        <v>6795</v>
      </c>
      <c r="I4285">
        <v>68949.222699999998</v>
      </c>
      <c r="J4285">
        <v>9006</v>
      </c>
      <c r="K4285">
        <v>4151</v>
      </c>
      <c r="L4285">
        <v>2440.71</v>
      </c>
      <c r="M4285">
        <v>2620.61</v>
      </c>
      <c r="N4285">
        <v>3121.76</v>
      </c>
    </row>
    <row r="4286" spans="1:14" x14ac:dyDescent="0.25">
      <c r="A4286" s="2">
        <v>41180</v>
      </c>
      <c r="B4286" t="s">
        <v>51</v>
      </c>
      <c r="C4286">
        <v>75.206999999999994</v>
      </c>
      <c r="D4286">
        <v>68.203999999999994</v>
      </c>
      <c r="E4286">
        <v>69.749899999999997</v>
      </c>
      <c r="F4286">
        <v>61.34</v>
      </c>
      <c r="G4286">
        <v>77395</v>
      </c>
      <c r="H4286">
        <v>6795</v>
      </c>
      <c r="I4286">
        <v>68374.41</v>
      </c>
      <c r="J4286">
        <v>9006</v>
      </c>
      <c r="K4286">
        <v>4151</v>
      </c>
      <c r="L4286">
        <v>2454.2600000000002</v>
      </c>
      <c r="M4286">
        <v>2602.34</v>
      </c>
      <c r="N4286">
        <v>3118.81</v>
      </c>
    </row>
    <row r="4287" spans="1:14" x14ac:dyDescent="0.25">
      <c r="A4287" s="2">
        <v>41213</v>
      </c>
      <c r="B4287" t="s">
        <v>51</v>
      </c>
      <c r="C4287">
        <v>75.138999999999996</v>
      </c>
      <c r="D4287">
        <v>68.267499999999998</v>
      </c>
      <c r="E4287">
        <v>69.9285</v>
      </c>
      <c r="F4287">
        <v>61.576799999999999</v>
      </c>
      <c r="G4287">
        <v>77395</v>
      </c>
      <c r="H4287">
        <v>6795</v>
      </c>
      <c r="I4287">
        <v>68312.740000000005</v>
      </c>
      <c r="J4287">
        <v>9006</v>
      </c>
      <c r="K4287">
        <v>4151</v>
      </c>
      <c r="L4287">
        <v>2503.64</v>
      </c>
      <c r="M4287">
        <v>2585.1</v>
      </c>
      <c r="N4287">
        <v>3115.73</v>
      </c>
    </row>
    <row r="4288" spans="1:14" x14ac:dyDescent="0.25">
      <c r="A4288" s="2">
        <v>41243</v>
      </c>
      <c r="B4288" t="s">
        <v>51</v>
      </c>
      <c r="C4288">
        <v>76.843999999999994</v>
      </c>
      <c r="D4288">
        <v>68.530100000000004</v>
      </c>
      <c r="E4288">
        <v>70.131799999999998</v>
      </c>
      <c r="F4288">
        <v>61.826999999999998</v>
      </c>
      <c r="G4288">
        <v>77395</v>
      </c>
      <c r="H4288">
        <v>6795</v>
      </c>
      <c r="I4288">
        <v>69863.3</v>
      </c>
      <c r="J4288">
        <v>9006</v>
      </c>
      <c r="K4288">
        <v>4151</v>
      </c>
      <c r="L4288">
        <v>2575.25</v>
      </c>
      <c r="M4288">
        <v>2575.84</v>
      </c>
      <c r="N4288">
        <v>3114.28</v>
      </c>
    </row>
    <row r="4289" spans="1:14" x14ac:dyDescent="0.25">
      <c r="A4289" s="2">
        <v>41274</v>
      </c>
      <c r="B4289" t="s">
        <v>51</v>
      </c>
      <c r="C4289">
        <v>79.653999999999996</v>
      </c>
      <c r="D4289">
        <v>69.222800000000007</v>
      </c>
      <c r="E4289">
        <v>70.383499999999998</v>
      </c>
      <c r="F4289">
        <v>62.087899999999998</v>
      </c>
      <c r="G4289">
        <v>77395</v>
      </c>
      <c r="H4289">
        <v>6795</v>
      </c>
      <c r="I4289">
        <v>72418.2</v>
      </c>
      <c r="J4289">
        <v>9006</v>
      </c>
      <c r="K4289">
        <v>4151</v>
      </c>
      <c r="L4289">
        <v>2635.93</v>
      </c>
      <c r="M4289">
        <v>2576.7199999999998</v>
      </c>
      <c r="N4289">
        <v>3113.93</v>
      </c>
    </row>
    <row r="4290" spans="1:14" x14ac:dyDescent="0.25">
      <c r="A4290" s="2">
        <v>41305</v>
      </c>
      <c r="B4290" t="s">
        <v>51</v>
      </c>
      <c r="C4290">
        <v>78.337000000000003</v>
      </c>
      <c r="D4290">
        <v>69.877300000000005</v>
      </c>
      <c r="E4290">
        <v>70.593100000000007</v>
      </c>
      <c r="F4290">
        <v>62.339100000000002</v>
      </c>
      <c r="G4290">
        <v>73445</v>
      </c>
      <c r="H4290">
        <v>5294</v>
      </c>
      <c r="I4290">
        <v>71220.039999999994</v>
      </c>
      <c r="J4290">
        <v>9952</v>
      </c>
      <c r="K4290">
        <v>4284</v>
      </c>
      <c r="L4290">
        <v>2702.98</v>
      </c>
      <c r="M4290">
        <v>2582.1799999999998</v>
      </c>
      <c r="N4290">
        <v>3113.7</v>
      </c>
    </row>
    <row r="4291" spans="1:14" x14ac:dyDescent="0.25">
      <c r="A4291" s="2">
        <v>41333</v>
      </c>
      <c r="B4291" t="s">
        <v>51</v>
      </c>
      <c r="C4291">
        <v>77.153999999999996</v>
      </c>
      <c r="D4291">
        <v>70.3994</v>
      </c>
      <c r="E4291">
        <v>70.799199999999999</v>
      </c>
      <c r="F4291">
        <v>62.590299999999999</v>
      </c>
      <c r="G4291">
        <v>73445</v>
      </c>
      <c r="H4291">
        <v>5294</v>
      </c>
      <c r="I4291">
        <v>70145.22</v>
      </c>
      <c r="J4291">
        <v>9952</v>
      </c>
      <c r="K4291">
        <v>4284</v>
      </c>
      <c r="L4291">
        <v>2633.55</v>
      </c>
      <c r="M4291">
        <v>2585.9</v>
      </c>
      <c r="N4291">
        <v>3111.92</v>
      </c>
    </row>
    <row r="4292" spans="1:14" x14ac:dyDescent="0.25">
      <c r="A4292" s="2">
        <v>41362</v>
      </c>
      <c r="B4292" t="s">
        <v>51</v>
      </c>
      <c r="C4292">
        <v>81.427999999999997</v>
      </c>
      <c r="D4292">
        <v>71.175600000000003</v>
      </c>
      <c r="E4292">
        <v>71.029700000000005</v>
      </c>
      <c r="F4292">
        <v>62.867800000000003</v>
      </c>
      <c r="G4292">
        <v>73445</v>
      </c>
      <c r="H4292">
        <v>5294</v>
      </c>
      <c r="I4292">
        <v>74030.429999999993</v>
      </c>
      <c r="J4292">
        <v>9952</v>
      </c>
      <c r="K4292">
        <v>4284</v>
      </c>
      <c r="L4292">
        <v>2624.02</v>
      </c>
      <c r="M4292">
        <v>2593.64</v>
      </c>
      <c r="N4292">
        <v>3109.4</v>
      </c>
    </row>
    <row r="4293" spans="1:14" x14ac:dyDescent="0.25">
      <c r="A4293" s="2">
        <v>41394</v>
      </c>
      <c r="B4293" t="s">
        <v>51</v>
      </c>
      <c r="C4293">
        <v>76.843999999999994</v>
      </c>
      <c r="D4293">
        <v>71.930899999999994</v>
      </c>
      <c r="E4293">
        <v>71.193600000000004</v>
      </c>
      <c r="F4293">
        <v>63.1233</v>
      </c>
      <c r="G4293">
        <v>73445</v>
      </c>
      <c r="H4293">
        <v>5294</v>
      </c>
      <c r="I4293">
        <v>69863.3</v>
      </c>
      <c r="J4293">
        <v>9952</v>
      </c>
      <c r="K4293">
        <v>4284</v>
      </c>
      <c r="L4293">
        <v>2712</v>
      </c>
      <c r="M4293">
        <v>2608.35</v>
      </c>
      <c r="N4293">
        <v>3107.01</v>
      </c>
    </row>
    <row r="4294" spans="1:14" x14ac:dyDescent="0.25">
      <c r="A4294" s="2">
        <v>41425</v>
      </c>
      <c r="B4294" t="s">
        <v>51</v>
      </c>
      <c r="C4294">
        <v>79.082999999999998</v>
      </c>
      <c r="D4294">
        <v>72.679000000000002</v>
      </c>
      <c r="E4294">
        <v>71.394900000000007</v>
      </c>
      <c r="F4294">
        <v>63.385300000000001</v>
      </c>
      <c r="G4294">
        <v>73445</v>
      </c>
      <c r="H4294">
        <v>5294</v>
      </c>
      <c r="I4294">
        <v>71898.41</v>
      </c>
      <c r="J4294">
        <v>9952</v>
      </c>
      <c r="K4294">
        <v>4284</v>
      </c>
      <c r="L4294">
        <v>2769.64</v>
      </c>
      <c r="M4294">
        <v>2622.32</v>
      </c>
      <c r="N4294">
        <v>3104.86</v>
      </c>
    </row>
    <row r="4295" spans="1:14" x14ac:dyDescent="0.25">
      <c r="A4295" s="2">
        <v>41453</v>
      </c>
      <c r="B4295" t="s">
        <v>51</v>
      </c>
      <c r="C4295">
        <v>75.245000000000005</v>
      </c>
      <c r="D4295">
        <v>73.194900000000004</v>
      </c>
      <c r="E4295">
        <v>71.573400000000007</v>
      </c>
      <c r="F4295">
        <v>63.631900000000002</v>
      </c>
      <c r="G4295">
        <v>73445</v>
      </c>
      <c r="H4295">
        <v>5294</v>
      </c>
      <c r="I4295">
        <v>68409.649999999994</v>
      </c>
      <c r="J4295">
        <v>9952</v>
      </c>
      <c r="K4295">
        <v>4284</v>
      </c>
      <c r="L4295">
        <v>2602.59</v>
      </c>
      <c r="M4295">
        <v>2626.87</v>
      </c>
      <c r="N4295">
        <v>3100.3</v>
      </c>
    </row>
    <row r="4296" spans="1:14" x14ac:dyDescent="0.25">
      <c r="A4296" s="2">
        <v>41486</v>
      </c>
      <c r="B4296" t="s">
        <v>51</v>
      </c>
      <c r="C4296">
        <v>82.31</v>
      </c>
      <c r="D4296">
        <v>73.844099999999997</v>
      </c>
      <c r="E4296">
        <v>71.804900000000004</v>
      </c>
      <c r="F4296">
        <v>63.921300000000002</v>
      </c>
      <c r="G4296">
        <v>73445</v>
      </c>
      <c r="H4296">
        <v>5294</v>
      </c>
      <c r="I4296">
        <v>72515.11</v>
      </c>
      <c r="J4296">
        <v>9952</v>
      </c>
      <c r="K4296">
        <v>4284</v>
      </c>
      <c r="L4296">
        <v>2768.15</v>
      </c>
      <c r="M4296">
        <v>2633.2</v>
      </c>
      <c r="N4296">
        <v>3097.42</v>
      </c>
    </row>
    <row r="4297" spans="1:14" x14ac:dyDescent="0.25">
      <c r="A4297" s="2">
        <v>41516</v>
      </c>
      <c r="B4297" t="s">
        <v>51</v>
      </c>
      <c r="C4297">
        <v>80.09</v>
      </c>
      <c r="D4297">
        <v>74.493200000000002</v>
      </c>
      <c r="E4297">
        <v>72.057000000000002</v>
      </c>
      <c r="F4297">
        <v>64.202799999999996</v>
      </c>
      <c r="G4297">
        <v>73445</v>
      </c>
      <c r="H4297">
        <v>5294</v>
      </c>
      <c r="I4297">
        <v>70559.289999999994</v>
      </c>
      <c r="J4297">
        <v>9952</v>
      </c>
      <c r="K4297">
        <v>4284</v>
      </c>
      <c r="L4297">
        <v>2721.37</v>
      </c>
      <c r="M4297">
        <v>2639.6</v>
      </c>
      <c r="N4297">
        <v>3095.34</v>
      </c>
    </row>
    <row r="4298" spans="1:14" x14ac:dyDescent="0.25">
      <c r="A4298" s="2">
        <v>41547</v>
      </c>
      <c r="B4298" t="s">
        <v>51</v>
      </c>
      <c r="C4298">
        <v>89.06</v>
      </c>
      <c r="D4298">
        <v>75.189099999999996</v>
      </c>
      <c r="E4298">
        <v>72.372500000000002</v>
      </c>
      <c r="F4298">
        <v>64.516099999999994</v>
      </c>
      <c r="G4298">
        <v>73445</v>
      </c>
      <c r="H4298">
        <v>5294</v>
      </c>
      <c r="I4298">
        <v>78461.86</v>
      </c>
      <c r="J4298">
        <v>9952</v>
      </c>
      <c r="K4298">
        <v>4284</v>
      </c>
      <c r="L4298">
        <v>2893.15</v>
      </c>
      <c r="M4298">
        <v>2644.7</v>
      </c>
      <c r="N4298">
        <v>3093.5</v>
      </c>
    </row>
    <row r="4299" spans="1:14" x14ac:dyDescent="0.25">
      <c r="A4299" s="2">
        <v>41578</v>
      </c>
      <c r="B4299" t="s">
        <v>51</v>
      </c>
      <c r="C4299">
        <v>94.18</v>
      </c>
      <c r="D4299">
        <v>75.9011</v>
      </c>
      <c r="E4299">
        <v>72.729600000000005</v>
      </c>
      <c r="F4299">
        <v>64.846599999999995</v>
      </c>
      <c r="G4299">
        <v>73445</v>
      </c>
      <c r="H4299">
        <v>5294</v>
      </c>
      <c r="I4299">
        <v>82972.58</v>
      </c>
      <c r="J4299">
        <v>9952</v>
      </c>
      <c r="K4299">
        <v>4284</v>
      </c>
      <c r="L4299">
        <v>3067.95</v>
      </c>
      <c r="M4299">
        <v>2650.55</v>
      </c>
      <c r="N4299">
        <v>3092.36</v>
      </c>
    </row>
    <row r="4300" spans="1:14" x14ac:dyDescent="0.25">
      <c r="A4300" s="2">
        <v>41607</v>
      </c>
      <c r="B4300" t="s">
        <v>51</v>
      </c>
      <c r="C4300">
        <v>97.2</v>
      </c>
      <c r="D4300">
        <v>76.618700000000004</v>
      </c>
      <c r="E4300">
        <v>73.084800000000001</v>
      </c>
      <c r="F4300">
        <v>65.1858</v>
      </c>
      <c r="G4300">
        <v>73445</v>
      </c>
      <c r="H4300">
        <v>5294</v>
      </c>
      <c r="I4300">
        <v>85633.2</v>
      </c>
      <c r="J4300">
        <v>9952</v>
      </c>
      <c r="K4300">
        <v>4284</v>
      </c>
      <c r="L4300">
        <v>3086.64</v>
      </c>
      <c r="M4300">
        <v>2654.83</v>
      </c>
      <c r="N4300">
        <v>3089.97</v>
      </c>
    </row>
    <row r="4301" spans="1:14" x14ac:dyDescent="0.25">
      <c r="A4301" s="2">
        <v>41639</v>
      </c>
      <c r="B4301" t="s">
        <v>51</v>
      </c>
      <c r="C4301">
        <v>99.29</v>
      </c>
      <c r="D4301">
        <v>77.413200000000003</v>
      </c>
      <c r="E4301">
        <v>73.481399999999994</v>
      </c>
      <c r="F4301">
        <v>65.527299999999997</v>
      </c>
      <c r="G4301">
        <v>73445</v>
      </c>
      <c r="H4301">
        <v>5294</v>
      </c>
      <c r="I4301">
        <v>87474.49</v>
      </c>
      <c r="J4301">
        <v>9952</v>
      </c>
      <c r="K4301">
        <v>4284</v>
      </c>
      <c r="L4301">
        <v>3109</v>
      </c>
      <c r="M4301">
        <v>2662.14</v>
      </c>
      <c r="N4301">
        <v>3088.42</v>
      </c>
    </row>
    <row r="4302" spans="1:14" x14ac:dyDescent="0.25">
      <c r="A4302" s="2">
        <v>41670</v>
      </c>
      <c r="B4302" t="s">
        <v>51</v>
      </c>
      <c r="C4302">
        <v>93.96</v>
      </c>
      <c r="D4302">
        <v>78.027600000000007</v>
      </c>
      <c r="E4302">
        <v>73.799800000000005</v>
      </c>
      <c r="F4302">
        <v>65.838099999999997</v>
      </c>
      <c r="G4302">
        <v>71227</v>
      </c>
      <c r="H4302">
        <v>6607</v>
      </c>
      <c r="I4302">
        <v>82778.759999999995</v>
      </c>
      <c r="J4302">
        <v>13628</v>
      </c>
      <c r="K4302">
        <v>5373</v>
      </c>
      <c r="L4302">
        <v>3013.96</v>
      </c>
      <c r="M4302">
        <v>2666.48</v>
      </c>
      <c r="N4302">
        <v>3084.27</v>
      </c>
    </row>
    <row r="4303" spans="1:14" x14ac:dyDescent="0.25">
      <c r="A4303" s="2">
        <v>41698</v>
      </c>
      <c r="B4303" t="s">
        <v>51</v>
      </c>
      <c r="C4303">
        <v>96.76</v>
      </c>
      <c r="D4303">
        <v>78.718299999999999</v>
      </c>
      <c r="E4303">
        <v>74.165999999999997</v>
      </c>
      <c r="F4303">
        <v>66.152699999999996</v>
      </c>
      <c r="G4303">
        <v>71227</v>
      </c>
      <c r="H4303">
        <v>6607</v>
      </c>
      <c r="I4303">
        <v>85245.56</v>
      </c>
      <c r="J4303">
        <v>13628</v>
      </c>
      <c r="K4303">
        <v>5373</v>
      </c>
      <c r="L4303">
        <v>3149.23</v>
      </c>
      <c r="M4303">
        <v>2670.16</v>
      </c>
      <c r="N4303">
        <v>3082.56</v>
      </c>
    </row>
    <row r="4304" spans="1:14" x14ac:dyDescent="0.25">
      <c r="A4304" s="2">
        <v>41729</v>
      </c>
      <c r="B4304" t="s">
        <v>51</v>
      </c>
      <c r="C4304">
        <v>97.7</v>
      </c>
      <c r="D4304">
        <v>79.412000000000006</v>
      </c>
      <c r="E4304">
        <v>74.519599999999997</v>
      </c>
      <c r="F4304">
        <v>66.431899999999999</v>
      </c>
      <c r="G4304">
        <v>71227</v>
      </c>
      <c r="H4304">
        <v>6607</v>
      </c>
      <c r="I4304">
        <v>86073.7</v>
      </c>
      <c r="J4304">
        <v>13628</v>
      </c>
      <c r="K4304">
        <v>5373</v>
      </c>
      <c r="L4304">
        <v>3161.6</v>
      </c>
      <c r="M4304">
        <v>2677.86</v>
      </c>
      <c r="N4304">
        <v>3079.71</v>
      </c>
    </row>
    <row r="4305" spans="1:14" x14ac:dyDescent="0.25">
      <c r="A4305" s="2">
        <v>41759</v>
      </c>
      <c r="B4305" t="s">
        <v>51</v>
      </c>
      <c r="C4305">
        <v>95</v>
      </c>
      <c r="D4305">
        <v>80.091200000000001</v>
      </c>
      <c r="E4305">
        <v>74.768000000000001</v>
      </c>
      <c r="F4305">
        <v>66.725099999999998</v>
      </c>
      <c r="G4305">
        <v>71227</v>
      </c>
      <c r="H4305">
        <v>6607</v>
      </c>
      <c r="I4305">
        <v>83695</v>
      </c>
      <c r="J4305">
        <v>13628</v>
      </c>
      <c r="K4305">
        <v>5373</v>
      </c>
      <c r="L4305">
        <v>3198.39</v>
      </c>
      <c r="M4305">
        <v>2687.26</v>
      </c>
      <c r="N4305">
        <v>3075.9</v>
      </c>
    </row>
    <row r="4306" spans="1:14" x14ac:dyDescent="0.25">
      <c r="A4306" s="2">
        <v>41789</v>
      </c>
      <c r="B4306" t="s">
        <v>51</v>
      </c>
      <c r="C4306">
        <v>97.46</v>
      </c>
      <c r="D4306">
        <v>80.603399999999993</v>
      </c>
      <c r="E4306">
        <v>75.015199999999993</v>
      </c>
      <c r="F4306">
        <v>67.016499999999994</v>
      </c>
      <c r="G4306">
        <v>71227</v>
      </c>
      <c r="H4306">
        <v>6607</v>
      </c>
      <c r="I4306">
        <v>85862.26</v>
      </c>
      <c r="J4306">
        <v>13628</v>
      </c>
      <c r="K4306">
        <v>5373</v>
      </c>
      <c r="L4306">
        <v>3244.6</v>
      </c>
      <c r="M4306">
        <v>2693.53</v>
      </c>
      <c r="N4306">
        <v>3071.43</v>
      </c>
    </row>
    <row r="4307" spans="1:14" x14ac:dyDescent="0.25">
      <c r="A4307" s="2">
        <v>41820</v>
      </c>
      <c r="B4307" t="s">
        <v>51</v>
      </c>
      <c r="C4307">
        <v>96.45</v>
      </c>
      <c r="D4307">
        <v>81.0916</v>
      </c>
      <c r="E4307">
        <v>75.233599999999996</v>
      </c>
      <c r="F4307">
        <v>67.324399999999997</v>
      </c>
      <c r="G4307">
        <v>71227</v>
      </c>
      <c r="H4307">
        <v>6607</v>
      </c>
      <c r="I4307">
        <v>84972.45</v>
      </c>
      <c r="J4307">
        <v>13628</v>
      </c>
      <c r="K4307">
        <v>5373</v>
      </c>
      <c r="L4307">
        <v>3228.24</v>
      </c>
      <c r="M4307">
        <v>2701.75</v>
      </c>
      <c r="N4307">
        <v>3065.97</v>
      </c>
    </row>
    <row r="4308" spans="1:14" x14ac:dyDescent="0.25">
      <c r="A4308" s="2">
        <v>41851</v>
      </c>
      <c r="B4308" t="s">
        <v>51</v>
      </c>
      <c r="C4308">
        <v>92.4</v>
      </c>
      <c r="D4308">
        <v>81.505099999999999</v>
      </c>
      <c r="E4308">
        <v>75.411000000000001</v>
      </c>
      <c r="F4308">
        <v>67.613900000000001</v>
      </c>
      <c r="G4308">
        <v>71227</v>
      </c>
      <c r="H4308">
        <v>6607</v>
      </c>
      <c r="I4308">
        <v>81404.399999999994</v>
      </c>
      <c r="J4308">
        <v>13628</v>
      </c>
      <c r="K4308">
        <v>5373</v>
      </c>
      <c r="L4308">
        <v>3115.51</v>
      </c>
      <c r="M4308">
        <v>2711.86</v>
      </c>
      <c r="N4308">
        <v>3058.59</v>
      </c>
    </row>
    <row r="4309" spans="1:14" x14ac:dyDescent="0.25">
      <c r="A4309" s="2">
        <v>41880</v>
      </c>
      <c r="B4309" t="s">
        <v>51</v>
      </c>
      <c r="C4309">
        <v>95.34</v>
      </c>
      <c r="D4309">
        <v>81.9773</v>
      </c>
      <c r="E4309">
        <v>75.637600000000006</v>
      </c>
      <c r="F4309">
        <v>67.914699999999996</v>
      </c>
      <c r="G4309">
        <v>71227</v>
      </c>
      <c r="H4309">
        <v>6607</v>
      </c>
      <c r="I4309">
        <v>83994.54</v>
      </c>
      <c r="J4309">
        <v>13628</v>
      </c>
      <c r="K4309">
        <v>5373</v>
      </c>
      <c r="L4309">
        <v>3172.63</v>
      </c>
      <c r="M4309">
        <v>2723.85</v>
      </c>
      <c r="N4309">
        <v>3051.92</v>
      </c>
    </row>
    <row r="4310" spans="1:14" x14ac:dyDescent="0.25">
      <c r="A4310" s="2">
        <v>41912</v>
      </c>
      <c r="B4310" t="s">
        <v>51</v>
      </c>
      <c r="C4310">
        <v>94.37</v>
      </c>
      <c r="D4310">
        <v>82.415199999999999</v>
      </c>
      <c r="E4310">
        <v>75.930899999999994</v>
      </c>
      <c r="F4310">
        <v>68.202600000000004</v>
      </c>
      <c r="G4310">
        <v>71227</v>
      </c>
      <c r="H4310">
        <v>6607</v>
      </c>
      <c r="I4310">
        <v>83139.97</v>
      </c>
      <c r="J4310">
        <v>13628</v>
      </c>
      <c r="K4310">
        <v>5373</v>
      </c>
      <c r="L4310">
        <v>3225.93</v>
      </c>
      <c r="M4310">
        <v>2733.52</v>
      </c>
      <c r="N4310">
        <v>3047.8</v>
      </c>
    </row>
    <row r="4311" spans="1:14" x14ac:dyDescent="0.25">
      <c r="A4311" s="2">
        <v>41943</v>
      </c>
      <c r="B4311" t="s">
        <v>51</v>
      </c>
      <c r="C4311">
        <v>89.91</v>
      </c>
      <c r="D4311">
        <v>82.822299999999998</v>
      </c>
      <c r="E4311">
        <v>76.1708</v>
      </c>
      <c r="F4311">
        <v>68.467399999999998</v>
      </c>
      <c r="G4311">
        <v>71227</v>
      </c>
      <c r="H4311">
        <v>6607</v>
      </c>
      <c r="I4311">
        <v>79210.710000000006</v>
      </c>
      <c r="J4311">
        <v>13628</v>
      </c>
      <c r="K4311">
        <v>5373</v>
      </c>
      <c r="L4311">
        <v>3113.32</v>
      </c>
      <c r="M4311">
        <v>2743.33</v>
      </c>
      <c r="N4311">
        <v>3042.45</v>
      </c>
    </row>
    <row r="4312" spans="1:14" x14ac:dyDescent="0.25">
      <c r="A4312" s="2">
        <v>41971</v>
      </c>
      <c r="B4312" t="s">
        <v>51</v>
      </c>
      <c r="C4312">
        <v>95.16</v>
      </c>
      <c r="D4312">
        <v>83.224800000000002</v>
      </c>
      <c r="E4312">
        <v>76.510800000000003</v>
      </c>
      <c r="F4312">
        <v>68.740899999999996</v>
      </c>
      <c r="G4312">
        <v>71227</v>
      </c>
      <c r="H4312">
        <v>6607</v>
      </c>
      <c r="I4312">
        <v>83835.960000000006</v>
      </c>
      <c r="J4312">
        <v>13628</v>
      </c>
      <c r="K4312">
        <v>5373</v>
      </c>
      <c r="L4312">
        <v>3250.93</v>
      </c>
      <c r="M4312">
        <v>2753.39</v>
      </c>
      <c r="N4312">
        <v>3038.04</v>
      </c>
    </row>
    <row r="4313" spans="1:14" x14ac:dyDescent="0.25">
      <c r="A4313" s="2">
        <v>42004</v>
      </c>
      <c r="B4313" t="s">
        <v>51</v>
      </c>
      <c r="C4313">
        <v>93.75</v>
      </c>
      <c r="D4313">
        <v>83.509100000000004</v>
      </c>
      <c r="E4313">
        <v>76.807000000000002</v>
      </c>
      <c r="F4313">
        <v>69.034000000000006</v>
      </c>
      <c r="G4313">
        <v>71227</v>
      </c>
      <c r="H4313">
        <v>6607</v>
      </c>
      <c r="I4313">
        <v>82593.75</v>
      </c>
      <c r="J4313">
        <v>13628</v>
      </c>
      <c r="K4313">
        <v>5373</v>
      </c>
      <c r="L4313">
        <v>3146.43</v>
      </c>
      <c r="M4313">
        <v>2759.42</v>
      </c>
      <c r="N4313">
        <v>3031.42</v>
      </c>
    </row>
    <row r="4314" spans="1:14" x14ac:dyDescent="0.25">
      <c r="A4314" s="2">
        <v>42034</v>
      </c>
      <c r="B4314" t="s">
        <v>51</v>
      </c>
      <c r="C4314">
        <v>93</v>
      </c>
      <c r="D4314">
        <v>83.735500000000002</v>
      </c>
      <c r="E4314">
        <v>77.070300000000003</v>
      </c>
      <c r="F4314">
        <v>69.307599999999994</v>
      </c>
      <c r="G4314">
        <v>75636</v>
      </c>
      <c r="H4314">
        <v>6041</v>
      </c>
      <c r="I4314">
        <v>81933</v>
      </c>
      <c r="J4314">
        <v>17531</v>
      </c>
      <c r="K4314">
        <v>7282</v>
      </c>
      <c r="L4314">
        <v>3351.44</v>
      </c>
      <c r="M4314">
        <v>2773.43</v>
      </c>
      <c r="N4314">
        <v>3025.94</v>
      </c>
    </row>
    <row r="4315" spans="1:14" x14ac:dyDescent="0.25">
      <c r="A4315" s="2">
        <v>42062</v>
      </c>
      <c r="B4315" t="s">
        <v>51</v>
      </c>
      <c r="C4315">
        <v>99.82</v>
      </c>
      <c r="D4315">
        <v>83.935299999999998</v>
      </c>
      <c r="E4315">
        <v>77.385400000000004</v>
      </c>
      <c r="F4315">
        <v>69.625600000000006</v>
      </c>
      <c r="G4315">
        <v>75636</v>
      </c>
      <c r="H4315">
        <v>6041</v>
      </c>
      <c r="I4315">
        <v>87941.42</v>
      </c>
      <c r="J4315">
        <v>17531</v>
      </c>
      <c r="K4315">
        <v>7282</v>
      </c>
      <c r="L4315">
        <v>3599</v>
      </c>
      <c r="M4315">
        <v>2789.55</v>
      </c>
      <c r="N4315">
        <v>3021.88</v>
      </c>
    </row>
    <row r="4316" spans="1:14" x14ac:dyDescent="0.25">
      <c r="A4316" s="2">
        <v>42094</v>
      </c>
      <c r="B4316" t="s">
        <v>51</v>
      </c>
      <c r="C4316">
        <v>100.7</v>
      </c>
      <c r="D4316">
        <v>84.134699999999995</v>
      </c>
      <c r="E4316">
        <v>77.695899999999995</v>
      </c>
      <c r="F4316">
        <v>69.911100000000005</v>
      </c>
      <c r="G4316">
        <v>75636</v>
      </c>
      <c r="H4316">
        <v>6041</v>
      </c>
      <c r="I4316">
        <v>88716.7</v>
      </c>
      <c r="J4316">
        <v>17531</v>
      </c>
      <c r="K4316">
        <v>7282</v>
      </c>
      <c r="L4316">
        <v>3697.38</v>
      </c>
      <c r="M4316">
        <v>2804.43</v>
      </c>
      <c r="N4316">
        <v>3018.98</v>
      </c>
    </row>
    <row r="4317" spans="1:14" x14ac:dyDescent="0.25">
      <c r="A4317" s="2">
        <v>42124</v>
      </c>
      <c r="B4317" t="s">
        <v>51</v>
      </c>
      <c r="C4317">
        <v>97.51</v>
      </c>
      <c r="D4317">
        <v>84.1935</v>
      </c>
      <c r="E4317">
        <v>77.942899999999995</v>
      </c>
      <c r="F4317">
        <v>70.210300000000004</v>
      </c>
      <c r="G4317">
        <v>75636</v>
      </c>
      <c r="H4317">
        <v>6041</v>
      </c>
      <c r="I4317">
        <v>85906.31</v>
      </c>
      <c r="J4317">
        <v>17531</v>
      </c>
      <c r="K4317">
        <v>7282</v>
      </c>
      <c r="L4317">
        <v>3615.59</v>
      </c>
      <c r="M4317">
        <v>2816.48</v>
      </c>
      <c r="N4317">
        <v>3013.94</v>
      </c>
    </row>
    <row r="4318" spans="1:14" x14ac:dyDescent="0.25">
      <c r="A4318" s="2">
        <v>42153</v>
      </c>
      <c r="B4318" t="s">
        <v>51</v>
      </c>
      <c r="C4318">
        <v>95.78</v>
      </c>
      <c r="D4318">
        <v>84.234800000000007</v>
      </c>
      <c r="E4318">
        <v>78.081800000000001</v>
      </c>
      <c r="F4318">
        <v>70.541399999999996</v>
      </c>
      <c r="G4318">
        <v>75636</v>
      </c>
      <c r="H4318">
        <v>6041</v>
      </c>
      <c r="I4318">
        <v>84382.18</v>
      </c>
      <c r="J4318">
        <v>17531</v>
      </c>
      <c r="K4318">
        <v>7282</v>
      </c>
      <c r="L4318">
        <v>3570.78</v>
      </c>
      <c r="M4318">
        <v>2829.67</v>
      </c>
      <c r="N4318">
        <v>3007.86</v>
      </c>
    </row>
    <row r="4319" spans="1:14" x14ac:dyDescent="0.25">
      <c r="A4319" s="2">
        <v>42185</v>
      </c>
      <c r="B4319" t="s">
        <v>51</v>
      </c>
      <c r="C4319">
        <v>90.35</v>
      </c>
      <c r="D4319">
        <v>84.138300000000001</v>
      </c>
      <c r="E4319">
        <v>78.212500000000006</v>
      </c>
      <c r="F4319">
        <v>70.824600000000004</v>
      </c>
      <c r="G4319">
        <v>75636</v>
      </c>
      <c r="H4319">
        <v>6041</v>
      </c>
      <c r="I4319">
        <v>79598.350000000006</v>
      </c>
      <c r="J4319">
        <v>17531</v>
      </c>
      <c r="K4319">
        <v>7282</v>
      </c>
      <c r="L4319">
        <v>3424.3</v>
      </c>
      <c r="M4319">
        <v>2837.93</v>
      </c>
      <c r="N4319">
        <v>3001.23</v>
      </c>
    </row>
    <row r="4320" spans="1:14" x14ac:dyDescent="0.25">
      <c r="A4320" s="2">
        <v>42216</v>
      </c>
      <c r="B4320" t="s">
        <v>51</v>
      </c>
      <c r="C4320">
        <v>97.44</v>
      </c>
      <c r="D4320">
        <v>84.284700000000001</v>
      </c>
      <c r="E4320">
        <v>78.411500000000004</v>
      </c>
      <c r="F4320">
        <v>71.117000000000004</v>
      </c>
      <c r="G4320">
        <v>75636</v>
      </c>
      <c r="H4320">
        <v>6041</v>
      </c>
      <c r="I4320">
        <v>85844.64</v>
      </c>
      <c r="J4320">
        <v>17531</v>
      </c>
      <c r="K4320">
        <v>7282</v>
      </c>
      <c r="L4320">
        <v>3600.69</v>
      </c>
      <c r="M4320">
        <v>2852.71</v>
      </c>
      <c r="N4320">
        <v>2995.43</v>
      </c>
    </row>
    <row r="4321" spans="1:14" x14ac:dyDescent="0.25">
      <c r="A4321" s="2">
        <v>42247</v>
      </c>
      <c r="B4321" t="s">
        <v>51</v>
      </c>
      <c r="C4321">
        <v>88.46</v>
      </c>
      <c r="D4321">
        <v>84.218500000000006</v>
      </c>
      <c r="E4321">
        <v>78.431700000000006</v>
      </c>
      <c r="F4321">
        <v>71.381500000000003</v>
      </c>
      <c r="G4321">
        <v>75636</v>
      </c>
      <c r="H4321">
        <v>6041</v>
      </c>
      <c r="I4321">
        <v>77933.259999999995</v>
      </c>
      <c r="J4321">
        <v>17531</v>
      </c>
      <c r="K4321">
        <v>7282</v>
      </c>
      <c r="L4321">
        <v>3269.63</v>
      </c>
      <c r="M4321">
        <v>2861.13</v>
      </c>
      <c r="N4321">
        <v>2984.2</v>
      </c>
    </row>
    <row r="4322" spans="1:14" x14ac:dyDescent="0.25">
      <c r="A4322" s="2">
        <v>42277</v>
      </c>
      <c r="B4322" t="s">
        <v>51</v>
      </c>
      <c r="C4322">
        <v>79.94</v>
      </c>
      <c r="D4322">
        <v>84.085099999999997</v>
      </c>
      <c r="E4322">
        <v>78.281999999999996</v>
      </c>
      <c r="F4322">
        <v>71.579300000000003</v>
      </c>
      <c r="G4322">
        <v>75636</v>
      </c>
      <c r="H4322">
        <v>6041</v>
      </c>
      <c r="I4322">
        <v>70427.14</v>
      </c>
      <c r="J4322">
        <v>17531</v>
      </c>
      <c r="K4322">
        <v>7282</v>
      </c>
      <c r="L4322">
        <v>3100.67</v>
      </c>
      <c r="M4322">
        <v>2869.74</v>
      </c>
      <c r="N4322">
        <v>2970.08</v>
      </c>
    </row>
    <row r="4323" spans="1:14" x14ac:dyDescent="0.25">
      <c r="A4323" s="2">
        <v>42307</v>
      </c>
      <c r="B4323" t="s">
        <v>51</v>
      </c>
      <c r="C4323">
        <v>91.5</v>
      </c>
      <c r="D4323">
        <v>84.522000000000006</v>
      </c>
      <c r="E4323">
        <v>78.164299999999997</v>
      </c>
      <c r="F4323">
        <v>71.852699999999999</v>
      </c>
      <c r="G4323">
        <v>75636</v>
      </c>
      <c r="H4323">
        <v>6041</v>
      </c>
      <c r="I4323">
        <v>80611.5</v>
      </c>
      <c r="J4323">
        <v>17531</v>
      </c>
      <c r="K4323">
        <v>7282</v>
      </c>
      <c r="L4323">
        <v>3418.23</v>
      </c>
      <c r="M4323">
        <v>2892.06</v>
      </c>
      <c r="N4323">
        <v>2959.37</v>
      </c>
    </row>
    <row r="4324" spans="1:14" x14ac:dyDescent="0.25">
      <c r="A4324" s="2">
        <v>42338</v>
      </c>
      <c r="B4324" t="s">
        <v>51</v>
      </c>
      <c r="C4324">
        <v>98.14</v>
      </c>
      <c r="D4324">
        <v>85.164599999999993</v>
      </c>
      <c r="E4324">
        <v>78.239000000000004</v>
      </c>
      <c r="F4324">
        <v>72.145499999999998</v>
      </c>
      <c r="G4324">
        <v>75636</v>
      </c>
      <c r="H4324">
        <v>6041</v>
      </c>
      <c r="I4324">
        <v>86461.34</v>
      </c>
      <c r="J4324">
        <v>17531</v>
      </c>
      <c r="K4324">
        <v>7282</v>
      </c>
      <c r="L4324">
        <v>3506.45</v>
      </c>
      <c r="M4324">
        <v>2918.6</v>
      </c>
      <c r="N4324">
        <v>2951.27</v>
      </c>
    </row>
    <row r="4325" spans="1:14" x14ac:dyDescent="0.25">
      <c r="A4325" s="2">
        <v>42369</v>
      </c>
      <c r="B4325" t="s">
        <v>51</v>
      </c>
      <c r="C4325">
        <v>89.88</v>
      </c>
      <c r="D4325">
        <v>85.484999999999999</v>
      </c>
      <c r="E4325">
        <v>78.244399999999999</v>
      </c>
      <c r="F4325">
        <v>72.369799999999998</v>
      </c>
      <c r="G4325">
        <v>75636</v>
      </c>
      <c r="H4325">
        <v>6041</v>
      </c>
      <c r="I4325">
        <v>79184.28</v>
      </c>
      <c r="J4325">
        <v>17531</v>
      </c>
      <c r="K4325">
        <v>7282</v>
      </c>
      <c r="L4325">
        <v>3267.52</v>
      </c>
      <c r="M4325">
        <v>2936.24</v>
      </c>
      <c r="N4325">
        <v>2941</v>
      </c>
    </row>
    <row r="4326" spans="1:14" x14ac:dyDescent="0.25">
      <c r="A4326" s="2">
        <v>42398</v>
      </c>
      <c r="B4326" t="s">
        <v>51</v>
      </c>
      <c r="C4326">
        <v>88.18</v>
      </c>
      <c r="D4326">
        <v>85.795199999999994</v>
      </c>
      <c r="E4326">
        <v>78.191900000000004</v>
      </c>
      <c r="F4326">
        <v>72.600700000000003</v>
      </c>
      <c r="G4326">
        <v>79644</v>
      </c>
      <c r="H4326">
        <v>7318</v>
      </c>
      <c r="I4326">
        <v>77686.58</v>
      </c>
      <c r="J4326">
        <v>18351</v>
      </c>
      <c r="K4326">
        <v>5450</v>
      </c>
      <c r="L4326">
        <v>3045.09</v>
      </c>
      <c r="M4326">
        <v>2950.54</v>
      </c>
      <c r="N4326">
        <v>2927.64</v>
      </c>
    </row>
    <row r="4327" spans="1:14" x14ac:dyDescent="0.25">
      <c r="A4327" s="2">
        <v>42429</v>
      </c>
      <c r="B4327" t="s">
        <v>51</v>
      </c>
      <c r="C4327">
        <v>85.46</v>
      </c>
      <c r="D4327">
        <v>86.071399999999997</v>
      </c>
      <c r="E4327">
        <v>78.138300000000001</v>
      </c>
      <c r="F4327">
        <v>72.785799999999995</v>
      </c>
      <c r="G4327">
        <v>79644</v>
      </c>
      <c r="H4327">
        <v>7318</v>
      </c>
      <c r="I4327">
        <v>72641</v>
      </c>
      <c r="J4327">
        <v>18351</v>
      </c>
      <c r="K4327">
        <v>5450</v>
      </c>
      <c r="L4327">
        <v>2945.75</v>
      </c>
      <c r="M4327">
        <v>2963.12</v>
      </c>
      <c r="N4327">
        <v>2912.2</v>
      </c>
    </row>
    <row r="4328" spans="1:14" x14ac:dyDescent="0.25">
      <c r="A4328" s="2">
        <v>42460</v>
      </c>
      <c r="B4328" t="s">
        <v>51</v>
      </c>
      <c r="C4328">
        <v>93.15</v>
      </c>
      <c r="D4328">
        <v>86.536299999999997</v>
      </c>
      <c r="E4328">
        <v>78.064700000000002</v>
      </c>
      <c r="F4328">
        <v>73.004000000000005</v>
      </c>
      <c r="G4328">
        <v>79644</v>
      </c>
      <c r="H4328">
        <v>7318</v>
      </c>
      <c r="I4328">
        <v>79177.5</v>
      </c>
      <c r="J4328">
        <v>18351</v>
      </c>
      <c r="K4328">
        <v>5450</v>
      </c>
      <c r="L4328">
        <v>3004.93</v>
      </c>
      <c r="M4328">
        <v>2974.89</v>
      </c>
      <c r="N4328">
        <v>2898.3</v>
      </c>
    </row>
    <row r="4329" spans="1:14" x14ac:dyDescent="0.25">
      <c r="A4329" s="2">
        <v>42489</v>
      </c>
      <c r="B4329" t="s">
        <v>51</v>
      </c>
      <c r="C4329">
        <v>91.12</v>
      </c>
      <c r="D4329">
        <v>86.907899999999998</v>
      </c>
      <c r="E4329">
        <v>77.921000000000006</v>
      </c>
      <c r="F4329">
        <v>73.205699999999993</v>
      </c>
      <c r="G4329">
        <v>79644</v>
      </c>
      <c r="H4329">
        <v>7318</v>
      </c>
      <c r="I4329">
        <v>77452</v>
      </c>
      <c r="J4329">
        <v>18351</v>
      </c>
      <c r="K4329">
        <v>5450</v>
      </c>
      <c r="L4329">
        <v>3028.21</v>
      </c>
      <c r="M4329">
        <v>2985.21</v>
      </c>
      <c r="N4329">
        <v>2884.58</v>
      </c>
    </row>
    <row r="4330" spans="1:14" x14ac:dyDescent="0.25">
      <c r="A4330" s="2">
        <v>42521</v>
      </c>
      <c r="B4330" t="s">
        <v>51</v>
      </c>
      <c r="C4330">
        <v>96.79</v>
      </c>
      <c r="D4330">
        <v>87.378699999999995</v>
      </c>
      <c r="E4330">
        <v>78.053799999999995</v>
      </c>
      <c r="F4330">
        <v>73.439599999999999</v>
      </c>
      <c r="G4330">
        <v>79644</v>
      </c>
      <c r="H4330">
        <v>7318</v>
      </c>
      <c r="I4330">
        <v>82271.5</v>
      </c>
      <c r="J4330">
        <v>18351</v>
      </c>
      <c r="K4330">
        <v>5450</v>
      </c>
      <c r="L4330">
        <v>3063.48</v>
      </c>
      <c r="M4330">
        <v>2996.93</v>
      </c>
      <c r="N4330">
        <v>2877.29</v>
      </c>
    </row>
    <row r="4331" spans="1:14" x14ac:dyDescent="0.25">
      <c r="A4331" s="2">
        <v>42551</v>
      </c>
      <c r="B4331" t="s">
        <v>51</v>
      </c>
      <c r="C4331">
        <v>91.81</v>
      </c>
      <c r="D4331">
        <v>87.858800000000002</v>
      </c>
      <c r="E4331">
        <v>78.144199999999998</v>
      </c>
      <c r="F4331">
        <v>73.622299999999996</v>
      </c>
      <c r="G4331">
        <v>79644</v>
      </c>
      <c r="H4331">
        <v>7318</v>
      </c>
      <c r="I4331">
        <v>78038.5</v>
      </c>
      <c r="J4331">
        <v>18351</v>
      </c>
      <c r="K4331">
        <v>5450</v>
      </c>
      <c r="L4331">
        <v>2864.74</v>
      </c>
      <c r="M4331">
        <v>3008.1</v>
      </c>
      <c r="N4331">
        <v>2868.69</v>
      </c>
    </row>
    <row r="4332" spans="1:14" x14ac:dyDescent="0.25">
      <c r="A4332" s="2">
        <v>42580</v>
      </c>
      <c r="B4332" t="s">
        <v>51</v>
      </c>
      <c r="C4332">
        <v>97.12</v>
      </c>
      <c r="D4332">
        <v>88.512200000000007</v>
      </c>
      <c r="E4332">
        <v>78.450199999999995</v>
      </c>
      <c r="F4332">
        <v>73.785200000000003</v>
      </c>
      <c r="G4332">
        <v>79644</v>
      </c>
      <c r="H4332">
        <v>7318</v>
      </c>
      <c r="I4332">
        <v>82552</v>
      </c>
      <c r="J4332">
        <v>18351</v>
      </c>
      <c r="K4332">
        <v>5450</v>
      </c>
      <c r="L4332">
        <v>2990.76</v>
      </c>
      <c r="M4332">
        <v>3025.53</v>
      </c>
      <c r="N4332">
        <v>2862.32</v>
      </c>
    </row>
    <row r="4333" spans="1:14" x14ac:dyDescent="0.25">
      <c r="A4333" s="2">
        <v>42613</v>
      </c>
      <c r="B4333" t="s">
        <v>51</v>
      </c>
      <c r="C4333">
        <v>107.05</v>
      </c>
      <c r="D4333">
        <v>89.371399999999994</v>
      </c>
      <c r="E4333">
        <v>78.788399999999996</v>
      </c>
      <c r="F4333">
        <v>73.910300000000007</v>
      </c>
      <c r="G4333">
        <v>79644</v>
      </c>
      <c r="H4333">
        <v>7318</v>
      </c>
      <c r="I4333">
        <v>90992.5</v>
      </c>
      <c r="J4333">
        <v>18351</v>
      </c>
      <c r="K4333">
        <v>5450</v>
      </c>
      <c r="L4333">
        <v>3023.13</v>
      </c>
      <c r="M4333">
        <v>3040.7</v>
      </c>
      <c r="N4333">
        <v>2854.3</v>
      </c>
    </row>
    <row r="4334" spans="1:14" x14ac:dyDescent="0.25">
      <c r="A4334" s="2">
        <v>42643</v>
      </c>
      <c r="B4334" t="s">
        <v>51</v>
      </c>
      <c r="C4334">
        <v>104.2</v>
      </c>
      <c r="D4334">
        <v>90.116200000000006</v>
      </c>
      <c r="E4334">
        <v>79.123699999999999</v>
      </c>
      <c r="F4334">
        <v>73.981899999999996</v>
      </c>
      <c r="G4334">
        <v>79644</v>
      </c>
      <c r="H4334">
        <v>7318</v>
      </c>
      <c r="I4334">
        <v>88570</v>
      </c>
      <c r="J4334">
        <v>18351</v>
      </c>
      <c r="K4334">
        <v>5450</v>
      </c>
      <c r="L4334">
        <v>3002.24</v>
      </c>
      <c r="M4334">
        <v>3054.23</v>
      </c>
      <c r="N4334">
        <v>2846.54</v>
      </c>
    </row>
    <row r="4335" spans="1:14" x14ac:dyDescent="0.25">
      <c r="A4335" s="2">
        <v>42674</v>
      </c>
      <c r="B4335" t="s">
        <v>51</v>
      </c>
      <c r="C4335">
        <v>103.45</v>
      </c>
      <c r="D4335">
        <v>90.723500000000001</v>
      </c>
      <c r="E4335">
        <v>79.474900000000005</v>
      </c>
      <c r="F4335">
        <v>73.903499999999994</v>
      </c>
      <c r="G4335">
        <v>79644</v>
      </c>
      <c r="H4335">
        <v>7318</v>
      </c>
      <c r="I4335">
        <v>87932.5</v>
      </c>
      <c r="J4335">
        <v>18351</v>
      </c>
      <c r="K4335">
        <v>5450</v>
      </c>
      <c r="L4335">
        <v>3055.25</v>
      </c>
      <c r="M4335">
        <v>3066.52</v>
      </c>
      <c r="N4335">
        <v>2843.57</v>
      </c>
    </row>
    <row r="4336" spans="1:14" x14ac:dyDescent="0.25">
      <c r="A4336" s="2">
        <v>42704</v>
      </c>
      <c r="B4336" t="s">
        <v>51</v>
      </c>
      <c r="C4336">
        <v>106.6</v>
      </c>
      <c r="D4336">
        <v>91.351399999999998</v>
      </c>
      <c r="E4336">
        <v>79.777699999999996</v>
      </c>
      <c r="F4336">
        <v>73.952100000000002</v>
      </c>
      <c r="G4336">
        <v>79644</v>
      </c>
      <c r="H4336">
        <v>7318</v>
      </c>
      <c r="I4336">
        <v>90610</v>
      </c>
      <c r="J4336">
        <v>18351</v>
      </c>
      <c r="K4336">
        <v>5450</v>
      </c>
      <c r="L4336">
        <v>3051.61</v>
      </c>
      <c r="M4336">
        <v>3078.47</v>
      </c>
      <c r="N4336">
        <v>2840.4</v>
      </c>
    </row>
    <row r="4337" spans="1:14" x14ac:dyDescent="0.25">
      <c r="A4337" s="2">
        <v>42734</v>
      </c>
      <c r="B4337" t="s">
        <v>51</v>
      </c>
      <c r="C4337">
        <v>116.8</v>
      </c>
      <c r="D4337">
        <v>92.184600000000003</v>
      </c>
      <c r="E4337">
        <v>80.226100000000002</v>
      </c>
      <c r="F4337">
        <v>74.009500000000003</v>
      </c>
      <c r="G4337">
        <v>79644</v>
      </c>
      <c r="H4337">
        <v>7318</v>
      </c>
      <c r="I4337">
        <v>99280</v>
      </c>
      <c r="J4337">
        <v>18351</v>
      </c>
      <c r="K4337">
        <v>5450</v>
      </c>
      <c r="L4337">
        <v>3290.52</v>
      </c>
      <c r="M4337">
        <v>3094.21</v>
      </c>
      <c r="N4337">
        <v>2839.65</v>
      </c>
    </row>
    <row r="4338" spans="1:14" x14ac:dyDescent="0.25">
      <c r="A4338" s="2">
        <v>42766</v>
      </c>
      <c r="B4338" t="s">
        <v>51</v>
      </c>
      <c r="C4338">
        <v>116.25</v>
      </c>
      <c r="D4338">
        <v>92.972700000000003</v>
      </c>
      <c r="E4338">
        <v>80.751400000000004</v>
      </c>
      <c r="F4338">
        <v>74.082999999999998</v>
      </c>
      <c r="G4338">
        <v>82863</v>
      </c>
      <c r="H4338">
        <v>7572</v>
      </c>
      <c r="I4338">
        <v>98812.5</v>
      </c>
      <c r="J4338">
        <v>23804</v>
      </c>
      <c r="K4338">
        <v>5961</v>
      </c>
      <c r="L4338">
        <v>3230.68</v>
      </c>
      <c r="M4338">
        <v>3107.32</v>
      </c>
      <c r="N4338">
        <v>2841.58</v>
      </c>
    </row>
    <row r="4339" spans="1:14" x14ac:dyDescent="0.25">
      <c r="A4339" s="2">
        <v>42794</v>
      </c>
      <c r="B4339" t="s">
        <v>51</v>
      </c>
      <c r="C4339">
        <v>122.8</v>
      </c>
      <c r="D4339">
        <v>93.835599999999999</v>
      </c>
      <c r="E4339">
        <v>81.529200000000003</v>
      </c>
      <c r="F4339">
        <v>74.186599999999999</v>
      </c>
      <c r="G4339">
        <v>82863</v>
      </c>
      <c r="H4339">
        <v>7572</v>
      </c>
      <c r="I4339">
        <v>104380</v>
      </c>
      <c r="J4339">
        <v>23804</v>
      </c>
      <c r="K4339">
        <v>5961</v>
      </c>
      <c r="L4339">
        <v>3319.61</v>
      </c>
      <c r="M4339">
        <v>3120.99</v>
      </c>
      <c r="N4339">
        <v>2848.86</v>
      </c>
    </row>
    <row r="4340" spans="1:14" x14ac:dyDescent="0.25">
      <c r="A4340" s="2">
        <v>42825</v>
      </c>
      <c r="B4340" t="s">
        <v>51</v>
      </c>
      <c r="C4340">
        <v>128.4</v>
      </c>
      <c r="D4340">
        <v>94.8369</v>
      </c>
      <c r="E4340">
        <v>82.357100000000003</v>
      </c>
      <c r="F4340">
        <v>74.289199999999994</v>
      </c>
      <c r="G4340">
        <v>82863</v>
      </c>
      <c r="H4340">
        <v>7572</v>
      </c>
      <c r="I4340">
        <v>109140</v>
      </c>
      <c r="J4340">
        <v>23804</v>
      </c>
      <c r="K4340">
        <v>5961</v>
      </c>
      <c r="L4340">
        <v>3500.93</v>
      </c>
      <c r="M4340">
        <v>3136.95</v>
      </c>
      <c r="N4340">
        <v>2859.56</v>
      </c>
    </row>
    <row r="4341" spans="1:14" x14ac:dyDescent="0.25">
      <c r="A4341" s="2">
        <v>42853</v>
      </c>
      <c r="B4341" t="s">
        <v>51</v>
      </c>
      <c r="C4341">
        <v>131.6</v>
      </c>
      <c r="D4341">
        <v>95.925799999999995</v>
      </c>
      <c r="E4341">
        <v>83.162599999999998</v>
      </c>
      <c r="F4341">
        <v>74.364199999999997</v>
      </c>
      <c r="G4341">
        <v>82863</v>
      </c>
      <c r="H4341">
        <v>7572</v>
      </c>
      <c r="I4341">
        <v>111860</v>
      </c>
      <c r="J4341">
        <v>23804</v>
      </c>
      <c r="K4341">
        <v>5961</v>
      </c>
      <c r="L4341">
        <v>3559.59</v>
      </c>
      <c r="M4341">
        <v>3155.47</v>
      </c>
      <c r="N4341">
        <v>2870.68</v>
      </c>
    </row>
    <row r="4342" spans="1:14" x14ac:dyDescent="0.25">
      <c r="A4342" s="2">
        <v>42886</v>
      </c>
      <c r="B4342" t="s">
        <v>51</v>
      </c>
      <c r="C4342">
        <v>127.05</v>
      </c>
      <c r="D4342">
        <v>96.838200000000001</v>
      </c>
      <c r="E4342">
        <v>84.006900000000002</v>
      </c>
      <c r="F4342">
        <v>74.527799999999999</v>
      </c>
      <c r="G4342">
        <v>82863</v>
      </c>
      <c r="H4342">
        <v>7572</v>
      </c>
      <c r="I4342">
        <v>107992.5</v>
      </c>
      <c r="J4342">
        <v>23804</v>
      </c>
      <c r="K4342">
        <v>5961</v>
      </c>
      <c r="L4342">
        <v>3554.59</v>
      </c>
      <c r="M4342">
        <v>3174.08</v>
      </c>
      <c r="N4342">
        <v>2883.86</v>
      </c>
    </row>
    <row r="4343" spans="1:14" x14ac:dyDescent="0.25">
      <c r="A4343" s="2">
        <v>42916</v>
      </c>
      <c r="B4343" t="s">
        <v>51</v>
      </c>
      <c r="C4343">
        <v>120.35</v>
      </c>
      <c r="D4343">
        <v>97.708399999999997</v>
      </c>
      <c r="E4343">
        <v>84.819599999999994</v>
      </c>
      <c r="F4343">
        <v>74.644900000000007</v>
      </c>
      <c r="G4343">
        <v>82863</v>
      </c>
      <c r="H4343">
        <v>7572</v>
      </c>
      <c r="I4343">
        <v>102297.5</v>
      </c>
      <c r="J4343">
        <v>23804</v>
      </c>
      <c r="K4343">
        <v>5961</v>
      </c>
      <c r="L4343">
        <v>3441.88</v>
      </c>
      <c r="M4343">
        <v>3188.68</v>
      </c>
      <c r="N4343">
        <v>2898.52</v>
      </c>
    </row>
    <row r="4344" spans="1:14" x14ac:dyDescent="0.25">
      <c r="A4344" s="2">
        <v>42947</v>
      </c>
      <c r="B4344" t="s">
        <v>51</v>
      </c>
      <c r="C4344">
        <v>114.75</v>
      </c>
      <c r="D4344">
        <v>98.421700000000001</v>
      </c>
      <c r="E4344">
        <v>85.550299999999993</v>
      </c>
      <c r="F4344">
        <v>74.796499999999995</v>
      </c>
      <c r="G4344">
        <v>82863</v>
      </c>
      <c r="H4344">
        <v>7572</v>
      </c>
      <c r="I4344">
        <v>97537.5</v>
      </c>
      <c r="J4344">
        <v>23804</v>
      </c>
      <c r="K4344">
        <v>5961</v>
      </c>
      <c r="L4344">
        <v>3449.36</v>
      </c>
      <c r="M4344">
        <v>3202.27</v>
      </c>
      <c r="N4344">
        <v>2912.3</v>
      </c>
    </row>
    <row r="4345" spans="1:14" x14ac:dyDescent="0.25">
      <c r="A4345" s="2">
        <v>42978</v>
      </c>
      <c r="B4345" t="s">
        <v>51</v>
      </c>
      <c r="C4345">
        <v>109.8</v>
      </c>
      <c r="D4345">
        <v>99.112799999999993</v>
      </c>
      <c r="E4345">
        <v>86.153800000000004</v>
      </c>
      <c r="F4345">
        <v>74.895799999999994</v>
      </c>
      <c r="G4345">
        <v>82863</v>
      </c>
      <c r="H4345">
        <v>7572</v>
      </c>
      <c r="I4345">
        <v>93330</v>
      </c>
      <c r="J4345">
        <v>23804</v>
      </c>
      <c r="K4345">
        <v>5961</v>
      </c>
      <c r="L4345">
        <v>3421.47</v>
      </c>
      <c r="M4345">
        <v>3218.65</v>
      </c>
      <c r="N4345">
        <v>2922.76</v>
      </c>
    </row>
    <row r="4346" spans="1:14" x14ac:dyDescent="0.25">
      <c r="A4346" s="2">
        <v>43007</v>
      </c>
      <c r="B4346" t="s">
        <v>51</v>
      </c>
      <c r="C4346">
        <v>119.2</v>
      </c>
      <c r="D4346">
        <v>99.8506</v>
      </c>
      <c r="E4346">
        <v>86.847399999999993</v>
      </c>
      <c r="F4346">
        <v>74.990200000000002</v>
      </c>
      <c r="G4346">
        <v>82863</v>
      </c>
      <c r="H4346">
        <v>7572</v>
      </c>
      <c r="I4346">
        <v>101320</v>
      </c>
      <c r="J4346">
        <v>23804</v>
      </c>
      <c r="K4346">
        <v>5961</v>
      </c>
      <c r="L4346">
        <v>3594.85</v>
      </c>
      <c r="M4346">
        <v>3235.18</v>
      </c>
      <c r="N4346">
        <v>2934.19</v>
      </c>
    </row>
    <row r="4347" spans="1:14" x14ac:dyDescent="0.25">
      <c r="A4347" s="2">
        <v>43039</v>
      </c>
      <c r="B4347" t="s">
        <v>51</v>
      </c>
      <c r="C4347">
        <v>122.5</v>
      </c>
      <c r="D4347">
        <v>100.69880000000001</v>
      </c>
      <c r="E4347">
        <v>87.596000000000004</v>
      </c>
      <c r="F4347">
        <v>75.197800000000001</v>
      </c>
      <c r="G4347">
        <v>82863</v>
      </c>
      <c r="H4347">
        <v>7572</v>
      </c>
      <c r="I4347">
        <v>104125</v>
      </c>
      <c r="J4347">
        <v>23804</v>
      </c>
      <c r="K4347">
        <v>5961</v>
      </c>
      <c r="L4347">
        <v>3673.95</v>
      </c>
      <c r="M4347">
        <v>3254.24</v>
      </c>
      <c r="N4347">
        <v>2946.92</v>
      </c>
    </row>
    <row r="4348" spans="1:14" x14ac:dyDescent="0.25">
      <c r="A4348" s="2">
        <v>43069</v>
      </c>
      <c r="B4348" t="s">
        <v>51</v>
      </c>
      <c r="C4348">
        <v>114.2</v>
      </c>
      <c r="D4348">
        <v>101.2016</v>
      </c>
      <c r="E4348">
        <v>88.195300000000003</v>
      </c>
      <c r="F4348">
        <v>75.395399999999995</v>
      </c>
      <c r="G4348">
        <v>82863</v>
      </c>
      <c r="H4348">
        <v>7572</v>
      </c>
      <c r="I4348">
        <v>97070</v>
      </c>
      <c r="J4348">
        <v>23804</v>
      </c>
      <c r="K4348">
        <v>5961</v>
      </c>
      <c r="L4348">
        <v>3569.93</v>
      </c>
      <c r="M4348">
        <v>3267.77</v>
      </c>
      <c r="N4348">
        <v>2956.24</v>
      </c>
    </row>
    <row r="4349" spans="1:14" x14ac:dyDescent="0.25">
      <c r="A4349" s="2">
        <v>43098</v>
      </c>
      <c r="B4349" t="s">
        <v>51</v>
      </c>
      <c r="C4349">
        <v>116.15</v>
      </c>
      <c r="D4349">
        <v>101.64100000000001</v>
      </c>
      <c r="E4349">
        <v>88.771000000000001</v>
      </c>
      <c r="F4349">
        <v>75.572900000000004</v>
      </c>
      <c r="G4349">
        <v>82863</v>
      </c>
      <c r="H4349">
        <v>7572</v>
      </c>
      <c r="I4349">
        <v>98727.5</v>
      </c>
      <c r="J4349">
        <v>23804</v>
      </c>
      <c r="K4349">
        <v>5961</v>
      </c>
      <c r="L4349">
        <v>3503.96</v>
      </c>
      <c r="M4349">
        <v>3276.49</v>
      </c>
      <c r="N4349">
        <v>2963.52</v>
      </c>
    </row>
    <row r="4350" spans="1:14" x14ac:dyDescent="0.25">
      <c r="A4350" s="2">
        <v>43131</v>
      </c>
      <c r="B4350" t="s">
        <v>51</v>
      </c>
      <c r="C4350">
        <v>122.16</v>
      </c>
      <c r="D4350">
        <v>102.14019999999999</v>
      </c>
      <c r="E4350">
        <v>89.379400000000004</v>
      </c>
      <c r="F4350">
        <v>75.773300000000006</v>
      </c>
      <c r="G4350">
        <v>83044</v>
      </c>
      <c r="H4350">
        <v>6186</v>
      </c>
      <c r="I4350">
        <v>103836</v>
      </c>
      <c r="J4350">
        <v>20796</v>
      </c>
      <c r="K4350">
        <v>5807</v>
      </c>
      <c r="L4350">
        <v>3609.29</v>
      </c>
      <c r="M4350">
        <v>3286.94</v>
      </c>
      <c r="N4350">
        <v>2970.89</v>
      </c>
    </row>
    <row r="4351" spans="1:14" x14ac:dyDescent="0.25">
      <c r="A4351" s="2">
        <v>43159</v>
      </c>
      <c r="B4351" t="s">
        <v>51</v>
      </c>
      <c r="C4351">
        <v>108.44</v>
      </c>
      <c r="D4351">
        <v>102.3232</v>
      </c>
      <c r="E4351">
        <v>89.868200000000002</v>
      </c>
      <c r="F4351">
        <v>75.964200000000005</v>
      </c>
      <c r="G4351">
        <v>83044</v>
      </c>
      <c r="H4351">
        <v>6186</v>
      </c>
      <c r="I4351">
        <v>92174</v>
      </c>
      <c r="J4351">
        <v>20796</v>
      </c>
      <c r="K4351">
        <v>5807</v>
      </c>
      <c r="L4351">
        <v>3438.96</v>
      </c>
      <c r="M4351">
        <v>3293.54</v>
      </c>
      <c r="N4351">
        <v>2977.84</v>
      </c>
    </row>
    <row r="4352" spans="1:14" x14ac:dyDescent="0.25">
      <c r="A4352" s="2">
        <v>43189</v>
      </c>
      <c r="B4352" t="s">
        <v>51</v>
      </c>
      <c r="C4352">
        <v>103.52</v>
      </c>
      <c r="D4352">
        <v>102.51439999999999</v>
      </c>
      <c r="E4352">
        <v>90.271000000000001</v>
      </c>
      <c r="F4352">
        <v>76.17</v>
      </c>
      <c r="G4352">
        <v>83044</v>
      </c>
      <c r="H4352">
        <v>6186</v>
      </c>
      <c r="I4352">
        <v>87992</v>
      </c>
      <c r="J4352">
        <v>20796</v>
      </c>
      <c r="K4352">
        <v>5807</v>
      </c>
      <c r="L4352">
        <v>3361.5</v>
      </c>
      <c r="M4352">
        <v>3300.49</v>
      </c>
      <c r="N4352">
        <v>2983.49</v>
      </c>
    </row>
    <row r="4353" spans="1:14" x14ac:dyDescent="0.25">
      <c r="A4353" s="2">
        <v>43220</v>
      </c>
      <c r="B4353" t="s">
        <v>51</v>
      </c>
      <c r="C4353">
        <v>105.64</v>
      </c>
      <c r="D4353">
        <v>102.69199999999999</v>
      </c>
      <c r="E4353">
        <v>90.705200000000005</v>
      </c>
      <c r="F4353">
        <v>76.426599999999993</v>
      </c>
      <c r="G4353">
        <v>83044</v>
      </c>
      <c r="H4353">
        <v>6186</v>
      </c>
      <c r="I4353">
        <v>89794</v>
      </c>
      <c r="J4353">
        <v>20796</v>
      </c>
      <c r="K4353">
        <v>5807</v>
      </c>
      <c r="L4353">
        <v>3536.52</v>
      </c>
      <c r="M4353">
        <v>3308.24</v>
      </c>
      <c r="N4353">
        <v>2989.2</v>
      </c>
    </row>
    <row r="4354" spans="1:14" x14ac:dyDescent="0.25">
      <c r="A4354" s="2">
        <v>43251</v>
      </c>
      <c r="B4354" t="s">
        <v>51</v>
      </c>
      <c r="C4354">
        <v>111.5</v>
      </c>
      <c r="D4354">
        <v>102.968</v>
      </c>
      <c r="E4354">
        <v>91.19</v>
      </c>
      <c r="F4354">
        <v>76.781099999999995</v>
      </c>
      <c r="G4354">
        <v>83044</v>
      </c>
      <c r="H4354">
        <v>6186</v>
      </c>
      <c r="I4354">
        <v>94775</v>
      </c>
      <c r="J4354">
        <v>20796</v>
      </c>
      <c r="K4354">
        <v>5807</v>
      </c>
      <c r="L4354">
        <v>3406.65</v>
      </c>
      <c r="M4354">
        <v>3313.14</v>
      </c>
      <c r="N4354">
        <v>2995.5</v>
      </c>
    </row>
    <row r="4355" spans="1:14" x14ac:dyDescent="0.25">
      <c r="A4355" s="2">
        <v>43280</v>
      </c>
      <c r="B4355" t="s">
        <v>51</v>
      </c>
      <c r="C4355">
        <v>113.22</v>
      </c>
      <c r="D4355">
        <v>103.33240000000001</v>
      </c>
      <c r="E4355">
        <v>91.711799999999997</v>
      </c>
      <c r="F4355">
        <v>77.086399999999998</v>
      </c>
      <c r="G4355">
        <v>83044</v>
      </c>
      <c r="H4355">
        <v>6186</v>
      </c>
      <c r="I4355">
        <v>96237</v>
      </c>
      <c r="J4355">
        <v>20796</v>
      </c>
      <c r="K4355">
        <v>5807</v>
      </c>
      <c r="L4355">
        <v>3395.6</v>
      </c>
      <c r="M4355">
        <v>3317.09</v>
      </c>
      <c r="N4355">
        <v>3002.17</v>
      </c>
    </row>
    <row r="4356" spans="1:14" x14ac:dyDescent="0.25">
      <c r="A4356" s="2">
        <v>43312</v>
      </c>
      <c r="B4356" t="s">
        <v>51</v>
      </c>
      <c r="C4356">
        <v>120.76</v>
      </c>
      <c r="D4356">
        <v>103.7984</v>
      </c>
      <c r="E4356">
        <v>92.200900000000004</v>
      </c>
      <c r="F4356">
        <v>77.370400000000004</v>
      </c>
      <c r="G4356">
        <v>83044</v>
      </c>
      <c r="H4356">
        <v>6186</v>
      </c>
      <c r="I4356">
        <v>102646</v>
      </c>
      <c r="J4356">
        <v>20796</v>
      </c>
      <c r="K4356">
        <v>5807</v>
      </c>
      <c r="L4356">
        <v>3525.49</v>
      </c>
      <c r="M4356">
        <v>3322.7</v>
      </c>
      <c r="N4356">
        <v>3008.12</v>
      </c>
    </row>
    <row r="4357" spans="1:14" x14ac:dyDescent="0.25">
      <c r="A4357" s="2">
        <v>43343</v>
      </c>
      <c r="B4357" t="s">
        <v>51</v>
      </c>
      <c r="C4357">
        <v>111.98</v>
      </c>
      <c r="D4357">
        <v>104.10899999999999</v>
      </c>
      <c r="E4357">
        <v>92.600300000000004</v>
      </c>
      <c r="F4357">
        <v>77.570099999999996</v>
      </c>
      <c r="G4357">
        <v>83044</v>
      </c>
      <c r="H4357">
        <v>6186</v>
      </c>
      <c r="I4357">
        <v>95183</v>
      </c>
      <c r="J4357">
        <v>20796</v>
      </c>
      <c r="K4357">
        <v>5807</v>
      </c>
      <c r="L4357">
        <v>3392.9</v>
      </c>
      <c r="M4357">
        <v>3326</v>
      </c>
      <c r="N4357">
        <v>3013.88</v>
      </c>
    </row>
    <row r="4358" spans="1:14" x14ac:dyDescent="0.25">
      <c r="A4358" s="2">
        <v>43371</v>
      </c>
      <c r="B4358" t="s">
        <v>51</v>
      </c>
      <c r="C4358">
        <v>110.34</v>
      </c>
      <c r="D4358">
        <v>104.4678</v>
      </c>
      <c r="E4358">
        <v>92.986400000000003</v>
      </c>
      <c r="F4358">
        <v>77.789699999999996</v>
      </c>
      <c r="G4358">
        <v>83044</v>
      </c>
      <c r="H4358">
        <v>6186</v>
      </c>
      <c r="I4358">
        <v>93789</v>
      </c>
      <c r="J4358">
        <v>20796</v>
      </c>
      <c r="K4358">
        <v>5807</v>
      </c>
      <c r="L4358">
        <v>3399.2</v>
      </c>
      <c r="M4358">
        <v>3331.67</v>
      </c>
      <c r="N4358">
        <v>3021.77</v>
      </c>
    </row>
    <row r="4359" spans="1:14" x14ac:dyDescent="0.25">
      <c r="A4359" s="2">
        <v>43404</v>
      </c>
      <c r="B4359" t="s">
        <v>51</v>
      </c>
      <c r="C4359">
        <v>101.72</v>
      </c>
      <c r="D4359">
        <v>104.5954</v>
      </c>
      <c r="E4359">
        <v>93.286299999999997</v>
      </c>
      <c r="F4359">
        <v>77.970200000000006</v>
      </c>
      <c r="G4359">
        <v>83044</v>
      </c>
      <c r="H4359">
        <v>6186</v>
      </c>
      <c r="I4359">
        <v>86462</v>
      </c>
      <c r="J4359">
        <v>20796</v>
      </c>
      <c r="K4359">
        <v>5807</v>
      </c>
      <c r="L4359">
        <v>3197.51</v>
      </c>
      <c r="M4359">
        <v>3332.17</v>
      </c>
      <c r="N4359">
        <v>3028.01</v>
      </c>
    </row>
    <row r="4360" spans="1:14" x14ac:dyDescent="0.25">
      <c r="A4360" s="2">
        <v>43434</v>
      </c>
      <c r="B4360" t="s">
        <v>51</v>
      </c>
      <c r="C4360">
        <v>102.4</v>
      </c>
      <c r="D4360">
        <v>104.756</v>
      </c>
      <c r="E4360">
        <v>93.585599999999999</v>
      </c>
      <c r="F4360">
        <v>78.114000000000004</v>
      </c>
      <c r="G4360">
        <v>83044</v>
      </c>
      <c r="H4360">
        <v>6186</v>
      </c>
      <c r="I4360">
        <v>87040</v>
      </c>
      <c r="J4360">
        <v>20796</v>
      </c>
      <c r="K4360">
        <v>5807</v>
      </c>
      <c r="L4360">
        <v>3173.13</v>
      </c>
      <c r="M4360">
        <v>3331.11</v>
      </c>
      <c r="N4360">
        <v>3032.32</v>
      </c>
    </row>
    <row r="4361" spans="1:14" x14ac:dyDescent="0.25">
      <c r="A4361" s="2">
        <v>43465</v>
      </c>
      <c r="B4361" t="s">
        <v>51</v>
      </c>
      <c r="C4361">
        <v>97.38</v>
      </c>
      <c r="D4361">
        <v>104.9054</v>
      </c>
      <c r="E4361">
        <v>93.863799999999998</v>
      </c>
      <c r="F4361">
        <v>78.273799999999994</v>
      </c>
      <c r="G4361">
        <v>83044</v>
      </c>
      <c r="H4361">
        <v>6186</v>
      </c>
      <c r="I4361">
        <v>82773</v>
      </c>
      <c r="J4361">
        <v>20796</v>
      </c>
      <c r="K4361">
        <v>5807</v>
      </c>
      <c r="L4361">
        <v>3001.42</v>
      </c>
      <c r="M4361">
        <v>3328.87</v>
      </c>
      <c r="N4361">
        <v>3036.1</v>
      </c>
    </row>
    <row r="4362" spans="1:14" x14ac:dyDescent="0.25">
      <c r="A4362" s="2">
        <v>43496</v>
      </c>
      <c r="B4362" t="s">
        <v>51</v>
      </c>
      <c r="C4362">
        <v>95.78</v>
      </c>
      <c r="D4362">
        <v>104.9178</v>
      </c>
      <c r="E4362">
        <v>94.071299999999994</v>
      </c>
      <c r="F4362">
        <v>78.432900000000004</v>
      </c>
      <c r="G4362">
        <v>86304</v>
      </c>
      <c r="H4362">
        <v>7652</v>
      </c>
      <c r="I4362">
        <v>81413</v>
      </c>
      <c r="J4362">
        <v>16267</v>
      </c>
      <c r="K4362">
        <v>5103</v>
      </c>
      <c r="L4362">
        <v>3159.43</v>
      </c>
      <c r="M4362">
        <v>3327.04</v>
      </c>
      <c r="N4362">
        <v>3040.22</v>
      </c>
    </row>
    <row r="4363" spans="1:14" x14ac:dyDescent="0.25">
      <c r="A4363" s="2">
        <v>43524</v>
      </c>
      <c r="B4363" t="s">
        <v>51</v>
      </c>
      <c r="C4363">
        <v>96.13</v>
      </c>
      <c r="D4363">
        <v>104.9654</v>
      </c>
      <c r="E4363">
        <v>94.237200000000001</v>
      </c>
      <c r="F4363">
        <v>78.619100000000003</v>
      </c>
      <c r="G4363">
        <v>86304</v>
      </c>
      <c r="H4363">
        <v>7652</v>
      </c>
      <c r="I4363">
        <v>81710.5</v>
      </c>
      <c r="J4363">
        <v>16267</v>
      </c>
      <c r="K4363">
        <v>5103</v>
      </c>
      <c r="L4363">
        <v>3298.26</v>
      </c>
      <c r="M4363">
        <v>3330.08</v>
      </c>
      <c r="N4363">
        <v>3044.75</v>
      </c>
    </row>
    <row r="4364" spans="1:14" x14ac:dyDescent="0.25">
      <c r="A4364" s="2">
        <v>43553</v>
      </c>
      <c r="B4364" t="s">
        <v>51</v>
      </c>
      <c r="C4364">
        <v>95.94</v>
      </c>
      <c r="D4364">
        <v>105.02419999999999</v>
      </c>
      <c r="E4364">
        <v>94.379800000000003</v>
      </c>
      <c r="F4364">
        <v>78.854100000000003</v>
      </c>
      <c r="G4364">
        <v>86304</v>
      </c>
      <c r="H4364">
        <v>7652</v>
      </c>
      <c r="I4364">
        <v>81549</v>
      </c>
      <c r="J4364">
        <v>16267</v>
      </c>
      <c r="K4364">
        <v>5103</v>
      </c>
      <c r="L4364">
        <v>3351.71</v>
      </c>
      <c r="M4364">
        <v>3330.09</v>
      </c>
      <c r="N4364">
        <v>3051.76</v>
      </c>
    </row>
    <row r="4365" spans="1:14" x14ac:dyDescent="0.25">
      <c r="A4365" s="2">
        <v>43585</v>
      </c>
      <c r="B4365" t="s">
        <v>51</v>
      </c>
      <c r="C4365">
        <v>106.74</v>
      </c>
      <c r="D4365">
        <v>105.1626</v>
      </c>
      <c r="E4365">
        <v>94.548900000000003</v>
      </c>
      <c r="F4365">
        <v>79.154899999999998</v>
      </c>
      <c r="G4365">
        <v>86304</v>
      </c>
      <c r="H4365">
        <v>7652</v>
      </c>
      <c r="I4365">
        <v>90729</v>
      </c>
      <c r="J4365">
        <v>16267</v>
      </c>
      <c r="K4365">
        <v>5103</v>
      </c>
      <c r="L4365">
        <v>3514.62</v>
      </c>
      <c r="M4365">
        <v>3328.4</v>
      </c>
      <c r="N4365">
        <v>3058.97</v>
      </c>
    </row>
    <row r="4366" spans="1:14" x14ac:dyDescent="0.25">
      <c r="A4366" s="2">
        <v>40207</v>
      </c>
      <c r="B4366" t="s">
        <v>52</v>
      </c>
      <c r="G4366">
        <v>126876</v>
      </c>
      <c r="H4366">
        <v>7141</v>
      </c>
      <c r="J4366">
        <v>-16948</v>
      </c>
      <c r="K4366">
        <v>6835</v>
      </c>
    </row>
    <row r="4367" spans="1:14" x14ac:dyDescent="0.25">
      <c r="A4367" s="2">
        <v>40235</v>
      </c>
      <c r="B4367" t="s">
        <v>52</v>
      </c>
      <c r="G4367">
        <v>126876</v>
      </c>
      <c r="H4367">
        <v>7141</v>
      </c>
      <c r="J4367">
        <v>-16948</v>
      </c>
      <c r="K4367">
        <v>6835</v>
      </c>
    </row>
    <row r="4368" spans="1:14" x14ac:dyDescent="0.25">
      <c r="A4368" s="2">
        <v>40268</v>
      </c>
      <c r="B4368" t="s">
        <v>52</v>
      </c>
      <c r="G4368">
        <v>126876</v>
      </c>
      <c r="H4368">
        <v>7141</v>
      </c>
      <c r="J4368">
        <v>-16948</v>
      </c>
      <c r="K4368">
        <v>6835</v>
      </c>
    </row>
    <row r="4369" spans="1:14" x14ac:dyDescent="0.25">
      <c r="A4369" s="2">
        <v>40298</v>
      </c>
      <c r="B4369" t="s">
        <v>52</v>
      </c>
      <c r="G4369">
        <v>126876</v>
      </c>
      <c r="H4369">
        <v>7141</v>
      </c>
      <c r="J4369">
        <v>-16948</v>
      </c>
      <c r="K4369">
        <v>6835</v>
      </c>
    </row>
    <row r="4370" spans="1:14" x14ac:dyDescent="0.25">
      <c r="A4370" s="2">
        <v>40329</v>
      </c>
      <c r="B4370" t="s">
        <v>52</v>
      </c>
      <c r="G4370">
        <v>126876</v>
      </c>
      <c r="H4370">
        <v>7141</v>
      </c>
      <c r="J4370">
        <v>-16948</v>
      </c>
      <c r="K4370">
        <v>6835</v>
      </c>
    </row>
    <row r="4371" spans="1:14" x14ac:dyDescent="0.25">
      <c r="A4371" s="2">
        <v>40359</v>
      </c>
      <c r="B4371" t="s">
        <v>52</v>
      </c>
      <c r="G4371">
        <v>126876</v>
      </c>
      <c r="H4371">
        <v>7141</v>
      </c>
      <c r="J4371">
        <v>-16948</v>
      </c>
      <c r="K4371">
        <v>6835</v>
      </c>
    </row>
    <row r="4372" spans="1:14" x14ac:dyDescent="0.25">
      <c r="A4372" s="2">
        <v>40389</v>
      </c>
      <c r="B4372" t="s">
        <v>52</v>
      </c>
      <c r="G4372">
        <v>126876</v>
      </c>
      <c r="H4372">
        <v>7141</v>
      </c>
      <c r="J4372">
        <v>-16948</v>
      </c>
      <c r="K4372">
        <v>6835</v>
      </c>
    </row>
    <row r="4373" spans="1:14" x14ac:dyDescent="0.25">
      <c r="A4373" s="2">
        <v>40421</v>
      </c>
      <c r="B4373" t="s">
        <v>52</v>
      </c>
      <c r="G4373">
        <v>126876</v>
      </c>
      <c r="H4373">
        <v>7141</v>
      </c>
      <c r="J4373">
        <v>-16948</v>
      </c>
      <c r="K4373">
        <v>6835</v>
      </c>
    </row>
    <row r="4374" spans="1:14" x14ac:dyDescent="0.25">
      <c r="A4374" s="2">
        <v>40451</v>
      </c>
      <c r="B4374" t="s">
        <v>52</v>
      </c>
      <c r="G4374">
        <v>126876</v>
      </c>
      <c r="H4374">
        <v>7141</v>
      </c>
      <c r="J4374">
        <v>-16948</v>
      </c>
      <c r="K4374">
        <v>6835</v>
      </c>
    </row>
    <row r="4375" spans="1:14" x14ac:dyDescent="0.25">
      <c r="A4375" s="2">
        <v>40480</v>
      </c>
      <c r="B4375" t="s">
        <v>52</v>
      </c>
      <c r="G4375">
        <v>126876</v>
      </c>
      <c r="H4375">
        <v>7141</v>
      </c>
      <c r="J4375">
        <v>-16948</v>
      </c>
      <c r="K4375">
        <v>6835</v>
      </c>
    </row>
    <row r="4376" spans="1:14" x14ac:dyDescent="0.25">
      <c r="A4376" s="2">
        <v>40512</v>
      </c>
      <c r="B4376" t="s">
        <v>52</v>
      </c>
      <c r="G4376">
        <v>126876</v>
      </c>
      <c r="H4376">
        <v>7141</v>
      </c>
      <c r="J4376">
        <v>-16948</v>
      </c>
      <c r="K4376">
        <v>6835</v>
      </c>
    </row>
    <row r="4377" spans="1:14" x14ac:dyDescent="0.25">
      <c r="A4377" s="2">
        <v>40543</v>
      </c>
      <c r="B4377" t="s">
        <v>52</v>
      </c>
      <c r="C4377">
        <v>121.4</v>
      </c>
      <c r="D4377">
        <v>75.621600000000001</v>
      </c>
      <c r="E4377">
        <v>52.871400000000001</v>
      </c>
      <c r="F4377">
        <v>41.989899999999999</v>
      </c>
      <c r="G4377">
        <v>126876</v>
      </c>
      <c r="H4377">
        <v>7141</v>
      </c>
      <c r="I4377">
        <v>51900.623099999997</v>
      </c>
      <c r="J4377">
        <v>-16948</v>
      </c>
      <c r="K4377">
        <v>6835</v>
      </c>
      <c r="L4377">
        <v>2792.82</v>
      </c>
      <c r="M4377">
        <v>3254.21</v>
      </c>
      <c r="N4377">
        <v>3115.54</v>
      </c>
    </row>
    <row r="4378" spans="1:14" x14ac:dyDescent="0.25">
      <c r="A4378" s="2">
        <v>40574</v>
      </c>
      <c r="B4378" t="s">
        <v>52</v>
      </c>
      <c r="C4378">
        <v>118</v>
      </c>
      <c r="D4378">
        <v>76.939899999999994</v>
      </c>
      <c r="E4378">
        <v>53.786000000000001</v>
      </c>
      <c r="F4378">
        <v>42.484499999999997</v>
      </c>
      <c r="G4378">
        <v>159337</v>
      </c>
      <c r="H4378">
        <v>11271</v>
      </c>
      <c r="I4378">
        <v>52923.460800000001</v>
      </c>
      <c r="J4378">
        <v>-15017</v>
      </c>
      <c r="K4378">
        <v>15409</v>
      </c>
      <c r="L4378">
        <v>2953.63</v>
      </c>
      <c r="M4378">
        <v>3233.54</v>
      </c>
      <c r="N4378">
        <v>3123.03</v>
      </c>
    </row>
    <row r="4379" spans="1:14" x14ac:dyDescent="0.25">
      <c r="A4379" s="2">
        <v>40602</v>
      </c>
      <c r="B4379" t="s">
        <v>52</v>
      </c>
      <c r="C4379">
        <v>122.9</v>
      </c>
      <c r="D4379">
        <v>78.273700000000005</v>
      </c>
      <c r="E4379">
        <v>54.739199999999997</v>
      </c>
      <c r="F4379">
        <v>43.005200000000002</v>
      </c>
      <c r="G4379">
        <v>159337</v>
      </c>
      <c r="H4379">
        <v>11271</v>
      </c>
      <c r="I4379">
        <v>53348.935599999997</v>
      </c>
      <c r="J4379">
        <v>-15017</v>
      </c>
      <c r="K4379">
        <v>15409</v>
      </c>
      <c r="L4379">
        <v>3013.09</v>
      </c>
      <c r="M4379">
        <v>3211.4</v>
      </c>
      <c r="N4379">
        <v>3127.97</v>
      </c>
    </row>
    <row r="4380" spans="1:14" x14ac:dyDescent="0.25">
      <c r="A4380" s="2">
        <v>40633</v>
      </c>
      <c r="B4380" t="s">
        <v>52</v>
      </c>
      <c r="C4380">
        <v>114.45</v>
      </c>
      <c r="D4380">
        <v>79.433499999999995</v>
      </c>
      <c r="E4380">
        <v>55.5886</v>
      </c>
      <c r="F4380">
        <v>43.4773</v>
      </c>
      <c r="G4380">
        <v>159337</v>
      </c>
      <c r="H4380">
        <v>11271</v>
      </c>
      <c r="I4380">
        <v>51446.279799999997</v>
      </c>
      <c r="J4380">
        <v>-15017</v>
      </c>
      <c r="K4380">
        <v>15409</v>
      </c>
      <c r="L4380">
        <v>2910.91</v>
      </c>
      <c r="M4380">
        <v>3186.05</v>
      </c>
      <c r="N4380">
        <v>3130.51</v>
      </c>
    </row>
    <row r="4381" spans="1:14" x14ac:dyDescent="0.25">
      <c r="A4381" s="2">
        <v>40662</v>
      </c>
      <c r="B4381" t="s">
        <v>52</v>
      </c>
      <c r="C4381">
        <v>133</v>
      </c>
      <c r="D4381">
        <v>80.768600000000006</v>
      </c>
      <c r="E4381">
        <v>56.670099999999998</v>
      </c>
      <c r="F4381">
        <v>44.042999999999999</v>
      </c>
      <c r="G4381">
        <v>159337</v>
      </c>
      <c r="H4381">
        <v>11271</v>
      </c>
      <c r="I4381">
        <v>58099.792200000004</v>
      </c>
      <c r="J4381">
        <v>-15017</v>
      </c>
      <c r="K4381">
        <v>15409</v>
      </c>
      <c r="L4381">
        <v>3011.25</v>
      </c>
      <c r="M4381">
        <v>3164.53</v>
      </c>
      <c r="N4381">
        <v>3136.64</v>
      </c>
    </row>
    <row r="4382" spans="1:14" x14ac:dyDescent="0.25">
      <c r="A4382" s="2">
        <v>40694</v>
      </c>
      <c r="B4382" t="s">
        <v>52</v>
      </c>
      <c r="C4382">
        <v>123.4</v>
      </c>
      <c r="D4382">
        <v>81.705200000000005</v>
      </c>
      <c r="E4382">
        <v>57.620800000000003</v>
      </c>
      <c r="F4382">
        <v>44.5749</v>
      </c>
      <c r="G4382">
        <v>159337</v>
      </c>
      <c r="H4382">
        <v>11271</v>
      </c>
      <c r="I4382">
        <v>55404.795599999998</v>
      </c>
      <c r="J4382">
        <v>-15017</v>
      </c>
      <c r="K4382">
        <v>15409</v>
      </c>
      <c r="L4382">
        <v>2861.92</v>
      </c>
      <c r="M4382">
        <v>3138.15</v>
      </c>
      <c r="N4382">
        <v>3142.78</v>
      </c>
    </row>
    <row r="4383" spans="1:14" x14ac:dyDescent="0.25">
      <c r="A4383" s="2">
        <v>40724</v>
      </c>
      <c r="B4383" t="s">
        <v>52</v>
      </c>
      <c r="C4383">
        <v>142.35</v>
      </c>
      <c r="D4383">
        <v>83.070400000000006</v>
      </c>
      <c r="E4383">
        <v>58.773899999999998</v>
      </c>
      <c r="F4383">
        <v>45.197600000000001</v>
      </c>
      <c r="G4383">
        <v>159337</v>
      </c>
      <c r="H4383">
        <v>11271</v>
      </c>
      <c r="I4383">
        <v>61428.588199999998</v>
      </c>
      <c r="J4383">
        <v>-15017</v>
      </c>
      <c r="K4383">
        <v>15409</v>
      </c>
      <c r="L4383">
        <v>2848.53</v>
      </c>
      <c r="M4383">
        <v>3107.27</v>
      </c>
      <c r="N4383">
        <v>3149.85</v>
      </c>
    </row>
    <row r="4384" spans="1:14" x14ac:dyDescent="0.25">
      <c r="A4384" s="2">
        <v>40753</v>
      </c>
      <c r="B4384" t="s">
        <v>52</v>
      </c>
      <c r="C4384">
        <v>139.44999999999999</v>
      </c>
      <c r="D4384">
        <v>84.404600000000002</v>
      </c>
      <c r="E4384">
        <v>59.950299999999999</v>
      </c>
      <c r="F4384">
        <v>45.809899999999999</v>
      </c>
      <c r="G4384">
        <v>159337</v>
      </c>
      <c r="H4384">
        <v>11271</v>
      </c>
      <c r="I4384">
        <v>61664.792699999998</v>
      </c>
      <c r="J4384">
        <v>-15017</v>
      </c>
      <c r="K4384">
        <v>15409</v>
      </c>
      <c r="L4384">
        <v>2670.37</v>
      </c>
      <c r="M4384">
        <v>3070.42</v>
      </c>
      <c r="N4384">
        <v>3156.19</v>
      </c>
    </row>
    <row r="4385" spans="1:14" x14ac:dyDescent="0.25">
      <c r="A4385" s="2">
        <v>40786</v>
      </c>
      <c r="B4385" t="s">
        <v>52</v>
      </c>
      <c r="C4385">
        <v>115.95</v>
      </c>
      <c r="D4385">
        <v>85.189899999999994</v>
      </c>
      <c r="E4385">
        <v>60.8827</v>
      </c>
      <c r="F4385">
        <v>46.303800000000003</v>
      </c>
      <c r="G4385">
        <v>159337</v>
      </c>
      <c r="H4385">
        <v>11271</v>
      </c>
      <c r="I4385">
        <v>51003.644500000002</v>
      </c>
      <c r="J4385">
        <v>-15017</v>
      </c>
      <c r="K4385">
        <v>15409</v>
      </c>
      <c r="L4385">
        <v>2302.08</v>
      </c>
      <c r="M4385">
        <v>3026.67</v>
      </c>
      <c r="N4385">
        <v>3155.97</v>
      </c>
    </row>
    <row r="4386" spans="1:14" x14ac:dyDescent="0.25">
      <c r="A4386" s="2">
        <v>40816</v>
      </c>
      <c r="B4386" t="s">
        <v>52</v>
      </c>
      <c r="C4386">
        <v>100.05</v>
      </c>
      <c r="D4386">
        <v>85.539900000000003</v>
      </c>
      <c r="E4386">
        <v>61.667000000000002</v>
      </c>
      <c r="F4386">
        <v>46.727800000000002</v>
      </c>
      <c r="G4386">
        <v>159337</v>
      </c>
      <c r="H4386">
        <v>11271</v>
      </c>
      <c r="I4386">
        <v>44815.303999999996</v>
      </c>
      <c r="J4386">
        <v>-15017</v>
      </c>
      <c r="K4386">
        <v>15409</v>
      </c>
      <c r="L4386">
        <v>2179.66</v>
      </c>
      <c r="M4386">
        <v>2983.95</v>
      </c>
      <c r="N4386">
        <v>3154.46</v>
      </c>
    </row>
    <row r="4387" spans="1:14" x14ac:dyDescent="0.25">
      <c r="A4387" s="2">
        <v>40847</v>
      </c>
      <c r="B4387" t="s">
        <v>52</v>
      </c>
      <c r="C4387">
        <v>126.8</v>
      </c>
      <c r="D4387">
        <v>86.25</v>
      </c>
      <c r="E4387">
        <v>62.6755</v>
      </c>
      <c r="F4387">
        <v>47.283799999999999</v>
      </c>
      <c r="G4387">
        <v>159337</v>
      </c>
      <c r="H4387">
        <v>11271</v>
      </c>
      <c r="I4387">
        <v>55324.566500000001</v>
      </c>
      <c r="J4387">
        <v>-15017</v>
      </c>
      <c r="K4387">
        <v>15409</v>
      </c>
      <c r="L4387">
        <v>2385.2199999999998</v>
      </c>
      <c r="M4387">
        <v>2945.76</v>
      </c>
      <c r="N4387">
        <v>3154.12</v>
      </c>
    </row>
    <row r="4388" spans="1:14" x14ac:dyDescent="0.25">
      <c r="A4388" s="2">
        <v>40877</v>
      </c>
      <c r="B4388" t="s">
        <v>52</v>
      </c>
      <c r="C4388">
        <v>127.65</v>
      </c>
      <c r="D4388">
        <v>86.884600000000006</v>
      </c>
      <c r="E4388">
        <v>63.686500000000002</v>
      </c>
      <c r="F4388">
        <v>47.850900000000003</v>
      </c>
      <c r="G4388">
        <v>159337</v>
      </c>
      <c r="H4388">
        <v>11271</v>
      </c>
      <c r="I4388">
        <v>54703.602099999996</v>
      </c>
      <c r="J4388">
        <v>-15017</v>
      </c>
      <c r="K4388">
        <v>15409</v>
      </c>
      <c r="L4388">
        <v>2330.4299999999998</v>
      </c>
      <c r="M4388">
        <v>2904.74</v>
      </c>
      <c r="N4388">
        <v>3152.23</v>
      </c>
    </row>
    <row r="4389" spans="1:14" x14ac:dyDescent="0.25">
      <c r="A4389" s="2">
        <v>40907</v>
      </c>
      <c r="B4389" t="s">
        <v>52</v>
      </c>
      <c r="C4389">
        <v>115.75</v>
      </c>
      <c r="D4389">
        <v>86.595399999999998</v>
      </c>
      <c r="E4389">
        <v>64.5428</v>
      </c>
      <c r="F4389">
        <v>48.353900000000003</v>
      </c>
      <c r="G4389">
        <v>159337</v>
      </c>
      <c r="H4389">
        <v>11271</v>
      </c>
      <c r="I4389">
        <v>50280.089099999997</v>
      </c>
      <c r="J4389">
        <v>-15017</v>
      </c>
      <c r="K4389">
        <v>15409</v>
      </c>
      <c r="L4389">
        <v>2316.5500000000002</v>
      </c>
      <c r="M4389">
        <v>2861.27</v>
      </c>
      <c r="N4389">
        <v>3149.83</v>
      </c>
    </row>
    <row r="4390" spans="1:14" x14ac:dyDescent="0.25">
      <c r="A4390" s="2">
        <v>40939</v>
      </c>
      <c r="B4390" t="s">
        <v>52</v>
      </c>
      <c r="C4390">
        <v>135.35</v>
      </c>
      <c r="D4390">
        <v>87.241</v>
      </c>
      <c r="E4390">
        <v>65.631500000000003</v>
      </c>
      <c r="F4390">
        <v>48.953899999999997</v>
      </c>
      <c r="G4390">
        <v>192676</v>
      </c>
      <c r="H4390">
        <v>11498</v>
      </c>
      <c r="I4390">
        <v>59579.610800000002</v>
      </c>
      <c r="J4390">
        <v>-8634</v>
      </c>
      <c r="K4390">
        <v>21712</v>
      </c>
      <c r="L4390">
        <v>2416.66</v>
      </c>
      <c r="M4390">
        <v>2821.71</v>
      </c>
      <c r="N4390">
        <v>3150.03</v>
      </c>
    </row>
    <row r="4391" spans="1:14" x14ac:dyDescent="0.25">
      <c r="A4391" s="2">
        <v>40968</v>
      </c>
      <c r="B4391" t="s">
        <v>52</v>
      </c>
      <c r="C4391">
        <v>140.35</v>
      </c>
      <c r="D4391">
        <v>88.060100000000006</v>
      </c>
      <c r="E4391">
        <v>66.743899999999996</v>
      </c>
      <c r="F4391">
        <v>49.5779</v>
      </c>
      <c r="G4391">
        <v>192676</v>
      </c>
      <c r="H4391">
        <v>11498</v>
      </c>
      <c r="I4391">
        <v>61480.392599999999</v>
      </c>
      <c r="J4391">
        <v>-8634</v>
      </c>
      <c r="K4391">
        <v>21712</v>
      </c>
      <c r="L4391">
        <v>2512.11</v>
      </c>
      <c r="M4391">
        <v>2783.95</v>
      </c>
      <c r="N4391">
        <v>3149.41</v>
      </c>
    </row>
    <row r="4392" spans="1:14" x14ac:dyDescent="0.25">
      <c r="A4392" s="2">
        <v>40998</v>
      </c>
      <c r="B4392" t="s">
        <v>52</v>
      </c>
      <c r="C4392">
        <v>131.85</v>
      </c>
      <c r="D4392">
        <v>88.850300000000004</v>
      </c>
      <c r="E4392">
        <v>67.789599999999993</v>
      </c>
      <c r="F4392">
        <v>50.149799999999999</v>
      </c>
      <c r="G4392">
        <v>192676</v>
      </c>
      <c r="H4392">
        <v>11498</v>
      </c>
      <c r="I4392">
        <v>58157.699399999998</v>
      </c>
      <c r="J4392">
        <v>-8634</v>
      </c>
      <c r="K4392">
        <v>21712</v>
      </c>
      <c r="L4392">
        <v>2477.2800000000002</v>
      </c>
      <c r="M4392">
        <v>2757.64</v>
      </c>
      <c r="N4392">
        <v>3147.87</v>
      </c>
    </row>
    <row r="4393" spans="1:14" x14ac:dyDescent="0.25">
      <c r="A4393" s="2">
        <v>41029</v>
      </c>
      <c r="B4393" t="s">
        <v>52</v>
      </c>
      <c r="C4393">
        <v>143.1</v>
      </c>
      <c r="D4393">
        <v>89.884699999999995</v>
      </c>
      <c r="E4393">
        <v>68.934899999999999</v>
      </c>
      <c r="F4393">
        <v>50.779400000000003</v>
      </c>
      <c r="G4393">
        <v>192676</v>
      </c>
      <c r="H4393">
        <v>11498</v>
      </c>
      <c r="I4393">
        <v>62415.882100000003</v>
      </c>
      <c r="J4393">
        <v>-8634</v>
      </c>
      <c r="K4393">
        <v>21712</v>
      </c>
      <c r="L4393">
        <v>2306.4299999999998</v>
      </c>
      <c r="M4393">
        <v>2729.28</v>
      </c>
      <c r="N4393">
        <v>3143.33</v>
      </c>
    </row>
    <row r="4394" spans="1:14" x14ac:dyDescent="0.25">
      <c r="A4394" s="2">
        <v>41060</v>
      </c>
      <c r="B4394" t="s">
        <v>52</v>
      </c>
      <c r="C4394">
        <v>129.1</v>
      </c>
      <c r="D4394">
        <v>90.374399999999994</v>
      </c>
      <c r="E4394">
        <v>69.953199999999995</v>
      </c>
      <c r="F4394">
        <v>51.338200000000001</v>
      </c>
      <c r="G4394">
        <v>192676</v>
      </c>
      <c r="H4394">
        <v>11498</v>
      </c>
      <c r="I4394">
        <v>57895.758500000004</v>
      </c>
      <c r="J4394">
        <v>-8634</v>
      </c>
      <c r="K4394">
        <v>21712</v>
      </c>
      <c r="L4394">
        <v>2118.94</v>
      </c>
      <c r="M4394">
        <v>2699.1</v>
      </c>
      <c r="N4394">
        <v>3136.13</v>
      </c>
    </row>
    <row r="4395" spans="1:14" x14ac:dyDescent="0.25">
      <c r="A4395" s="2">
        <v>41089</v>
      </c>
      <c r="B4395" t="s">
        <v>52</v>
      </c>
      <c r="C4395">
        <v>124.6</v>
      </c>
      <c r="D4395">
        <v>90.759399999999999</v>
      </c>
      <c r="E4395">
        <v>70.943700000000007</v>
      </c>
      <c r="F4395">
        <v>51.880200000000002</v>
      </c>
      <c r="G4395">
        <v>192676</v>
      </c>
      <c r="H4395">
        <v>11498</v>
      </c>
      <c r="I4395">
        <v>56007.205900000001</v>
      </c>
      <c r="J4395">
        <v>-8634</v>
      </c>
      <c r="K4395">
        <v>21712</v>
      </c>
      <c r="L4395">
        <v>2264.7199999999998</v>
      </c>
      <c r="M4395">
        <v>2667.89</v>
      </c>
      <c r="N4395">
        <v>3129.84</v>
      </c>
    </row>
    <row r="4396" spans="1:14" x14ac:dyDescent="0.25">
      <c r="A4396" s="2">
        <v>41121</v>
      </c>
      <c r="B4396" t="s">
        <v>52</v>
      </c>
      <c r="C4396">
        <v>139</v>
      </c>
      <c r="D4396">
        <v>91.601900000000001</v>
      </c>
      <c r="E4396">
        <v>72.0946</v>
      </c>
      <c r="F4396">
        <v>52.488500000000002</v>
      </c>
      <c r="G4396">
        <v>192676</v>
      </c>
      <c r="H4396">
        <v>11498</v>
      </c>
      <c r="I4396">
        <v>61593.215799999998</v>
      </c>
      <c r="J4396">
        <v>-8634</v>
      </c>
      <c r="K4396">
        <v>21712</v>
      </c>
      <c r="L4396">
        <v>2325.7199999999998</v>
      </c>
      <c r="M4396">
        <v>2638.85</v>
      </c>
      <c r="N4396">
        <v>3125.23</v>
      </c>
    </row>
    <row r="4397" spans="1:14" x14ac:dyDescent="0.25">
      <c r="A4397" s="2">
        <v>41152</v>
      </c>
      <c r="B4397" t="s">
        <v>52</v>
      </c>
      <c r="C4397">
        <v>140.4</v>
      </c>
      <c r="D4397">
        <v>92.580399999999997</v>
      </c>
      <c r="E4397">
        <v>73.25</v>
      </c>
      <c r="F4397">
        <v>53.102600000000002</v>
      </c>
      <c r="G4397">
        <v>192676</v>
      </c>
      <c r="H4397">
        <v>11498</v>
      </c>
      <c r="I4397">
        <v>62004.614800000003</v>
      </c>
      <c r="J4397">
        <v>-8634</v>
      </c>
      <c r="K4397">
        <v>21712</v>
      </c>
      <c r="L4397">
        <v>2440.71</v>
      </c>
      <c r="M4397">
        <v>2620.61</v>
      </c>
      <c r="N4397">
        <v>3121.76</v>
      </c>
    </row>
    <row r="4398" spans="1:14" x14ac:dyDescent="0.25">
      <c r="A4398" s="2">
        <v>41180</v>
      </c>
      <c r="B4398" t="s">
        <v>52</v>
      </c>
      <c r="C4398">
        <v>141.94999999999999</v>
      </c>
      <c r="D4398">
        <v>93.4238</v>
      </c>
      <c r="E4398">
        <v>74.430000000000007</v>
      </c>
      <c r="F4398">
        <v>53.710299999999997</v>
      </c>
      <c r="G4398">
        <v>192676</v>
      </c>
      <c r="H4398">
        <v>11498</v>
      </c>
      <c r="I4398">
        <v>62774.748599999999</v>
      </c>
      <c r="J4398">
        <v>-8634</v>
      </c>
      <c r="K4398">
        <v>21712</v>
      </c>
      <c r="L4398">
        <v>2454.2600000000002</v>
      </c>
      <c r="M4398">
        <v>2602.34</v>
      </c>
      <c r="N4398">
        <v>3118.81</v>
      </c>
    </row>
    <row r="4399" spans="1:14" x14ac:dyDescent="0.25">
      <c r="A4399" s="2">
        <v>41213</v>
      </c>
      <c r="B4399" t="s">
        <v>52</v>
      </c>
      <c r="C4399">
        <v>159.6</v>
      </c>
      <c r="D4399">
        <v>94.522499999999994</v>
      </c>
      <c r="E4399">
        <v>75.7898</v>
      </c>
      <c r="F4399">
        <v>54.404200000000003</v>
      </c>
      <c r="G4399">
        <v>192676</v>
      </c>
      <c r="H4399">
        <v>11498</v>
      </c>
      <c r="I4399">
        <v>71661.647200000007</v>
      </c>
      <c r="J4399">
        <v>-8634</v>
      </c>
      <c r="K4399">
        <v>21712</v>
      </c>
      <c r="L4399">
        <v>2503.64</v>
      </c>
      <c r="M4399">
        <v>2585.1</v>
      </c>
      <c r="N4399">
        <v>3115.73</v>
      </c>
    </row>
    <row r="4400" spans="1:14" x14ac:dyDescent="0.25">
      <c r="A4400" s="2">
        <v>41243</v>
      </c>
      <c r="B4400" t="s">
        <v>52</v>
      </c>
      <c r="C4400">
        <v>166.45</v>
      </c>
      <c r="D4400">
        <v>96.101500000000001</v>
      </c>
      <c r="E4400">
        <v>77.224400000000003</v>
      </c>
      <c r="F4400">
        <v>55.141100000000002</v>
      </c>
      <c r="G4400">
        <v>192676</v>
      </c>
      <c r="H4400">
        <v>11498</v>
      </c>
      <c r="I4400">
        <v>74557.388399999996</v>
      </c>
      <c r="J4400">
        <v>-8634</v>
      </c>
      <c r="K4400">
        <v>21712</v>
      </c>
      <c r="L4400">
        <v>2575.25</v>
      </c>
      <c r="M4400">
        <v>2575.84</v>
      </c>
      <c r="N4400">
        <v>3114.28</v>
      </c>
    </row>
    <row r="4401" spans="1:14" x14ac:dyDescent="0.25">
      <c r="A4401" s="2">
        <v>41274</v>
      </c>
      <c r="B4401" t="s">
        <v>52</v>
      </c>
      <c r="C4401">
        <v>172.15</v>
      </c>
      <c r="D4401">
        <v>98.580399999999997</v>
      </c>
      <c r="E4401">
        <v>78.729200000000006</v>
      </c>
      <c r="F4401">
        <v>55.902000000000001</v>
      </c>
      <c r="G4401">
        <v>192676</v>
      </c>
      <c r="H4401">
        <v>11498</v>
      </c>
      <c r="I4401">
        <v>77315.951300000001</v>
      </c>
      <c r="J4401">
        <v>-8634</v>
      </c>
      <c r="K4401">
        <v>21712</v>
      </c>
      <c r="L4401">
        <v>2635.93</v>
      </c>
      <c r="M4401">
        <v>2576.7199999999998</v>
      </c>
      <c r="N4401">
        <v>3113.93</v>
      </c>
    </row>
    <row r="4402" spans="1:14" x14ac:dyDescent="0.25">
      <c r="A4402" s="2">
        <v>41305</v>
      </c>
      <c r="B4402" t="s">
        <v>52</v>
      </c>
      <c r="C4402">
        <v>182.15</v>
      </c>
      <c r="D4402">
        <v>101.5872</v>
      </c>
      <c r="E4402">
        <v>80.332899999999995</v>
      </c>
      <c r="F4402">
        <v>56.708500000000001</v>
      </c>
      <c r="G4402">
        <v>197007</v>
      </c>
      <c r="H4402">
        <v>11671</v>
      </c>
      <c r="I4402">
        <v>81433.219400000002</v>
      </c>
      <c r="J4402">
        <v>-15193</v>
      </c>
      <c r="K4402">
        <v>9066</v>
      </c>
      <c r="L4402">
        <v>2702.98</v>
      </c>
      <c r="M4402">
        <v>2582.1799999999998</v>
      </c>
      <c r="N4402">
        <v>3113.7</v>
      </c>
    </row>
    <row r="4403" spans="1:14" x14ac:dyDescent="0.25">
      <c r="A4403" s="2">
        <v>41333</v>
      </c>
      <c r="B4403" t="s">
        <v>52</v>
      </c>
      <c r="C4403">
        <v>167.25</v>
      </c>
      <c r="D4403">
        <v>104.1764</v>
      </c>
      <c r="E4403">
        <v>81.755099999999999</v>
      </c>
      <c r="F4403">
        <v>57.438800000000001</v>
      </c>
      <c r="G4403">
        <v>197007</v>
      </c>
      <c r="H4403">
        <v>11671</v>
      </c>
      <c r="I4403">
        <v>75141.241699999999</v>
      </c>
      <c r="J4403">
        <v>-15193</v>
      </c>
      <c r="K4403">
        <v>9066</v>
      </c>
      <c r="L4403">
        <v>2633.55</v>
      </c>
      <c r="M4403">
        <v>2585.9</v>
      </c>
      <c r="N4403">
        <v>3111.92</v>
      </c>
    </row>
    <row r="4404" spans="1:14" x14ac:dyDescent="0.25">
      <c r="A4404" s="2">
        <v>41362</v>
      </c>
      <c r="B4404" t="s">
        <v>52</v>
      </c>
      <c r="C4404">
        <v>155</v>
      </c>
      <c r="D4404">
        <v>106.5061</v>
      </c>
      <c r="E4404">
        <v>83.060199999999995</v>
      </c>
      <c r="F4404">
        <v>58.116599999999998</v>
      </c>
      <c r="G4404">
        <v>197007</v>
      </c>
      <c r="H4404">
        <v>11671</v>
      </c>
      <c r="I4404">
        <v>69760.498999999996</v>
      </c>
      <c r="J4404">
        <v>-15193</v>
      </c>
      <c r="K4404">
        <v>9066</v>
      </c>
      <c r="L4404">
        <v>2624.02</v>
      </c>
      <c r="M4404">
        <v>2593.64</v>
      </c>
      <c r="N4404">
        <v>3109.4</v>
      </c>
    </row>
    <row r="4405" spans="1:14" x14ac:dyDescent="0.25">
      <c r="A4405" s="2">
        <v>41394</v>
      </c>
      <c r="B4405" t="s">
        <v>52</v>
      </c>
      <c r="C4405">
        <v>153.9</v>
      </c>
      <c r="D4405">
        <v>108.8759</v>
      </c>
      <c r="E4405">
        <v>84.3566</v>
      </c>
      <c r="F4405">
        <v>58.781700000000001</v>
      </c>
      <c r="G4405">
        <v>197007</v>
      </c>
      <c r="H4405">
        <v>11671</v>
      </c>
      <c r="I4405">
        <v>69765.410300000003</v>
      </c>
      <c r="J4405">
        <v>-15193</v>
      </c>
      <c r="K4405">
        <v>9066</v>
      </c>
      <c r="L4405">
        <v>2712</v>
      </c>
      <c r="M4405">
        <v>2608.35</v>
      </c>
      <c r="N4405">
        <v>3107.01</v>
      </c>
    </row>
    <row r="4406" spans="1:14" x14ac:dyDescent="0.25">
      <c r="A4406" s="2">
        <v>41425</v>
      </c>
      <c r="B4406" t="s">
        <v>52</v>
      </c>
      <c r="C4406">
        <v>168.95</v>
      </c>
      <c r="D4406">
        <v>111.3934</v>
      </c>
      <c r="E4406">
        <v>85.773099999999999</v>
      </c>
      <c r="F4406">
        <v>59.517899999999997</v>
      </c>
      <c r="G4406">
        <v>197007</v>
      </c>
      <c r="H4406">
        <v>11671</v>
      </c>
      <c r="I4406">
        <v>77468.942999999999</v>
      </c>
      <c r="J4406">
        <v>-15193</v>
      </c>
      <c r="K4406">
        <v>9066</v>
      </c>
      <c r="L4406">
        <v>2769.64</v>
      </c>
      <c r="M4406">
        <v>2622.32</v>
      </c>
      <c r="N4406">
        <v>3104.86</v>
      </c>
    </row>
    <row r="4407" spans="1:14" x14ac:dyDescent="0.25">
      <c r="A4407" s="2">
        <v>41453</v>
      </c>
      <c r="B4407" t="s">
        <v>52</v>
      </c>
      <c r="C4407">
        <v>155.55000000000001</v>
      </c>
      <c r="D4407">
        <v>113.5501</v>
      </c>
      <c r="E4407">
        <v>87.0535</v>
      </c>
      <c r="F4407">
        <v>60.177700000000002</v>
      </c>
      <c r="G4407">
        <v>197007</v>
      </c>
      <c r="H4407">
        <v>11671</v>
      </c>
      <c r="I4407">
        <v>70675.851899999994</v>
      </c>
      <c r="J4407">
        <v>-15193</v>
      </c>
      <c r="K4407">
        <v>9066</v>
      </c>
      <c r="L4407">
        <v>2602.59</v>
      </c>
      <c r="M4407">
        <v>2626.87</v>
      </c>
      <c r="N4407">
        <v>3100.3</v>
      </c>
    </row>
    <row r="4408" spans="1:14" x14ac:dyDescent="0.25">
      <c r="A4408" s="2">
        <v>41486</v>
      </c>
      <c r="B4408" t="s">
        <v>52</v>
      </c>
      <c r="C4408">
        <v>178.65</v>
      </c>
      <c r="D4408">
        <v>116.11960000000001</v>
      </c>
      <c r="E4408">
        <v>88.563500000000005</v>
      </c>
      <c r="F4408">
        <v>60.950600000000001</v>
      </c>
      <c r="G4408">
        <v>197007</v>
      </c>
      <c r="H4408">
        <v>11671</v>
      </c>
      <c r="I4408">
        <v>80996.022299999997</v>
      </c>
      <c r="J4408">
        <v>-15193</v>
      </c>
      <c r="K4408">
        <v>9066</v>
      </c>
      <c r="L4408">
        <v>2768.15</v>
      </c>
      <c r="M4408">
        <v>2633.2</v>
      </c>
      <c r="N4408">
        <v>3097.42</v>
      </c>
    </row>
    <row r="4409" spans="1:14" x14ac:dyDescent="0.25">
      <c r="A4409" s="2">
        <v>41516</v>
      </c>
      <c r="B4409" t="s">
        <v>52</v>
      </c>
      <c r="C4409">
        <v>172.1</v>
      </c>
      <c r="D4409">
        <v>118.5724</v>
      </c>
      <c r="E4409">
        <v>90.042500000000004</v>
      </c>
      <c r="F4409">
        <v>61.6843</v>
      </c>
      <c r="G4409">
        <v>197007</v>
      </c>
      <c r="H4409">
        <v>11671</v>
      </c>
      <c r="I4409">
        <v>78870.618100000007</v>
      </c>
      <c r="J4409">
        <v>-15193</v>
      </c>
      <c r="K4409">
        <v>9066</v>
      </c>
      <c r="L4409">
        <v>2721.37</v>
      </c>
      <c r="M4409">
        <v>2639.6</v>
      </c>
      <c r="N4409">
        <v>3095.34</v>
      </c>
    </row>
    <row r="4410" spans="1:14" x14ac:dyDescent="0.25">
      <c r="A4410" s="2">
        <v>41547</v>
      </c>
      <c r="B4410" t="s">
        <v>52</v>
      </c>
      <c r="C4410">
        <v>174.25</v>
      </c>
      <c r="D4410">
        <v>120.96420000000001</v>
      </c>
      <c r="E4410">
        <v>91.524799999999999</v>
      </c>
      <c r="F4410">
        <v>62.403199999999998</v>
      </c>
      <c r="G4410">
        <v>197007</v>
      </c>
      <c r="H4410">
        <v>11671</v>
      </c>
      <c r="I4410">
        <v>79169.947199999995</v>
      </c>
      <c r="J4410">
        <v>-15193</v>
      </c>
      <c r="K4410">
        <v>9066</v>
      </c>
      <c r="L4410">
        <v>2893.15</v>
      </c>
      <c r="M4410">
        <v>2644.7</v>
      </c>
      <c r="N4410">
        <v>3093.5</v>
      </c>
    </row>
    <row r="4411" spans="1:14" x14ac:dyDescent="0.25">
      <c r="A4411" s="2">
        <v>41578</v>
      </c>
      <c r="B4411" t="s">
        <v>52</v>
      </c>
      <c r="C4411">
        <v>187.2</v>
      </c>
      <c r="D4411">
        <v>123.4067</v>
      </c>
      <c r="E4411">
        <v>93.105400000000003</v>
      </c>
      <c r="F4411">
        <v>63.176400000000001</v>
      </c>
      <c r="G4411">
        <v>197007</v>
      </c>
      <c r="H4411">
        <v>11671</v>
      </c>
      <c r="I4411">
        <v>84795.422000000006</v>
      </c>
      <c r="J4411">
        <v>-15193</v>
      </c>
      <c r="K4411">
        <v>9066</v>
      </c>
      <c r="L4411">
        <v>3067.95</v>
      </c>
      <c r="M4411">
        <v>2650.55</v>
      </c>
      <c r="N4411">
        <v>3092.36</v>
      </c>
    </row>
    <row r="4412" spans="1:14" x14ac:dyDescent="0.25">
      <c r="A4412" s="2">
        <v>41607</v>
      </c>
      <c r="B4412" t="s">
        <v>52</v>
      </c>
      <c r="C4412">
        <v>195.3</v>
      </c>
      <c r="D4412">
        <v>125.73050000000001</v>
      </c>
      <c r="E4412">
        <v>94.719800000000006</v>
      </c>
      <c r="F4412">
        <v>63.968400000000003</v>
      </c>
      <c r="G4412">
        <v>197007</v>
      </c>
      <c r="H4412">
        <v>11671</v>
      </c>
      <c r="I4412">
        <v>89602.327300000004</v>
      </c>
      <c r="J4412">
        <v>-15193</v>
      </c>
      <c r="K4412">
        <v>9066</v>
      </c>
      <c r="L4412">
        <v>3086.64</v>
      </c>
      <c r="M4412">
        <v>2654.83</v>
      </c>
      <c r="N4412">
        <v>3089.97</v>
      </c>
    </row>
    <row r="4413" spans="1:14" x14ac:dyDescent="0.25">
      <c r="A4413" s="2">
        <v>41639</v>
      </c>
      <c r="B4413" t="s">
        <v>52</v>
      </c>
      <c r="C4413">
        <v>204.15</v>
      </c>
      <c r="D4413">
        <v>128.4682</v>
      </c>
      <c r="E4413">
        <v>96.441400000000002</v>
      </c>
      <c r="F4413">
        <v>64.772599999999997</v>
      </c>
      <c r="G4413">
        <v>197007</v>
      </c>
      <c r="H4413">
        <v>11671</v>
      </c>
      <c r="I4413">
        <v>92838.934800000003</v>
      </c>
      <c r="J4413">
        <v>-15193</v>
      </c>
      <c r="K4413">
        <v>9066</v>
      </c>
      <c r="L4413">
        <v>3109</v>
      </c>
      <c r="M4413">
        <v>2662.14</v>
      </c>
      <c r="N4413">
        <v>3088.42</v>
      </c>
    </row>
    <row r="4414" spans="1:14" x14ac:dyDescent="0.25">
      <c r="A4414" s="2">
        <v>41670</v>
      </c>
      <c r="B4414" t="s">
        <v>52</v>
      </c>
      <c r="C4414">
        <v>188.05</v>
      </c>
      <c r="D4414">
        <v>131.10599999999999</v>
      </c>
      <c r="E4414">
        <v>97.944400000000002</v>
      </c>
      <c r="F4414">
        <v>65.497399999999999</v>
      </c>
      <c r="G4414">
        <v>202458</v>
      </c>
      <c r="H4414">
        <v>12697</v>
      </c>
      <c r="I4414">
        <v>85243.061400000006</v>
      </c>
      <c r="J4414">
        <v>-15900</v>
      </c>
      <c r="K4414">
        <v>10985</v>
      </c>
      <c r="L4414">
        <v>3013.96</v>
      </c>
      <c r="M4414">
        <v>2666.48</v>
      </c>
      <c r="N4414">
        <v>3084.27</v>
      </c>
    </row>
    <row r="4415" spans="1:14" x14ac:dyDescent="0.25">
      <c r="A4415" s="2">
        <v>41698</v>
      </c>
      <c r="B4415" t="s">
        <v>52</v>
      </c>
      <c r="C4415">
        <v>189</v>
      </c>
      <c r="D4415">
        <v>133.57910000000001</v>
      </c>
      <c r="E4415">
        <v>99.497399999999999</v>
      </c>
      <c r="F4415">
        <v>66.192999999999998</v>
      </c>
      <c r="G4415">
        <v>202458</v>
      </c>
      <c r="H4415">
        <v>12697</v>
      </c>
      <c r="I4415">
        <v>86557.2788</v>
      </c>
      <c r="J4415">
        <v>-15900</v>
      </c>
      <c r="K4415">
        <v>10985</v>
      </c>
      <c r="L4415">
        <v>3149.23</v>
      </c>
      <c r="M4415">
        <v>2670.16</v>
      </c>
      <c r="N4415">
        <v>3082.56</v>
      </c>
    </row>
    <row r="4416" spans="1:14" x14ac:dyDescent="0.25">
      <c r="A4416" s="2">
        <v>41729</v>
      </c>
      <c r="B4416" t="s">
        <v>52</v>
      </c>
      <c r="C4416">
        <v>188.1</v>
      </c>
      <c r="D4416">
        <v>136.17619999999999</v>
      </c>
      <c r="E4416">
        <v>101.0549</v>
      </c>
      <c r="F4416">
        <v>66.876800000000003</v>
      </c>
      <c r="G4416">
        <v>202458</v>
      </c>
      <c r="H4416">
        <v>12697</v>
      </c>
      <c r="I4416">
        <v>86321.363700000002</v>
      </c>
      <c r="J4416">
        <v>-15900</v>
      </c>
      <c r="K4416">
        <v>10985</v>
      </c>
      <c r="L4416">
        <v>3161.6</v>
      </c>
      <c r="M4416">
        <v>2677.86</v>
      </c>
      <c r="N4416">
        <v>3079.71</v>
      </c>
    </row>
    <row r="4417" spans="1:14" x14ac:dyDescent="0.25">
      <c r="A4417" s="2">
        <v>41759</v>
      </c>
      <c r="B4417" t="s">
        <v>52</v>
      </c>
      <c r="C4417">
        <v>194.1</v>
      </c>
      <c r="D4417">
        <v>138.86940000000001</v>
      </c>
      <c r="E4417">
        <v>102.6728</v>
      </c>
      <c r="F4417">
        <v>67.602099999999993</v>
      </c>
      <c r="G4417">
        <v>202458</v>
      </c>
      <c r="H4417">
        <v>12697</v>
      </c>
      <c r="I4417">
        <v>89498.323399999994</v>
      </c>
      <c r="J4417">
        <v>-15900</v>
      </c>
      <c r="K4417">
        <v>10985</v>
      </c>
      <c r="L4417">
        <v>3198.39</v>
      </c>
      <c r="M4417">
        <v>2687.26</v>
      </c>
      <c r="N4417">
        <v>3075.9</v>
      </c>
    </row>
    <row r="4418" spans="1:14" x14ac:dyDescent="0.25">
      <c r="A4418" s="2">
        <v>41789</v>
      </c>
      <c r="B4418" t="s">
        <v>52</v>
      </c>
      <c r="C4418">
        <v>195</v>
      </c>
      <c r="D4418">
        <v>141.41139999999999</v>
      </c>
      <c r="E4418">
        <v>104.2704</v>
      </c>
      <c r="F4418">
        <v>68.344200000000001</v>
      </c>
      <c r="G4418">
        <v>202458</v>
      </c>
      <c r="H4418">
        <v>12697</v>
      </c>
      <c r="I4418">
        <v>90026.911399999997</v>
      </c>
      <c r="J4418">
        <v>-15900</v>
      </c>
      <c r="K4418">
        <v>10985</v>
      </c>
      <c r="L4418">
        <v>3244.6</v>
      </c>
      <c r="M4418">
        <v>2693.53</v>
      </c>
      <c r="N4418">
        <v>3071.43</v>
      </c>
    </row>
    <row r="4419" spans="1:14" x14ac:dyDescent="0.25">
      <c r="A4419" s="2">
        <v>41820</v>
      </c>
      <c r="B4419" t="s">
        <v>52</v>
      </c>
      <c r="C4419">
        <v>191.8</v>
      </c>
      <c r="D4419">
        <v>143.79660000000001</v>
      </c>
      <c r="E4419">
        <v>105.7586</v>
      </c>
      <c r="F4419">
        <v>69.102199999999996</v>
      </c>
      <c r="G4419">
        <v>202458</v>
      </c>
      <c r="H4419">
        <v>12697</v>
      </c>
      <c r="I4419">
        <v>90138.718500000003</v>
      </c>
      <c r="J4419">
        <v>-15900</v>
      </c>
      <c r="K4419">
        <v>10985</v>
      </c>
      <c r="L4419">
        <v>3228.24</v>
      </c>
      <c r="M4419">
        <v>2701.75</v>
      </c>
      <c r="N4419">
        <v>3065.97</v>
      </c>
    </row>
    <row r="4420" spans="1:14" x14ac:dyDescent="0.25">
      <c r="A4420" s="2">
        <v>41851</v>
      </c>
      <c r="B4420" t="s">
        <v>52</v>
      </c>
      <c r="C4420">
        <v>174.55</v>
      </c>
      <c r="D4420">
        <v>145.85300000000001</v>
      </c>
      <c r="E4420">
        <v>107.0539</v>
      </c>
      <c r="F4420">
        <v>69.7697</v>
      </c>
      <c r="G4420">
        <v>202458</v>
      </c>
      <c r="H4420">
        <v>12697</v>
      </c>
      <c r="I4420">
        <v>82319.395699999994</v>
      </c>
      <c r="J4420">
        <v>-15900</v>
      </c>
      <c r="K4420">
        <v>10985</v>
      </c>
      <c r="L4420">
        <v>3115.51</v>
      </c>
      <c r="M4420">
        <v>2711.86</v>
      </c>
      <c r="N4420">
        <v>3058.59</v>
      </c>
    </row>
    <row r="4421" spans="1:14" x14ac:dyDescent="0.25">
      <c r="A4421" s="2">
        <v>41880</v>
      </c>
      <c r="B4421" t="s">
        <v>52</v>
      </c>
      <c r="C4421">
        <v>170.85</v>
      </c>
      <c r="D4421">
        <v>147.82239999999999</v>
      </c>
      <c r="E4421">
        <v>108.325</v>
      </c>
      <c r="F4421">
        <v>70.425899999999999</v>
      </c>
      <c r="G4421">
        <v>202458</v>
      </c>
      <c r="H4421">
        <v>12697</v>
      </c>
      <c r="I4421">
        <v>80954.177899999995</v>
      </c>
      <c r="J4421">
        <v>-15900</v>
      </c>
      <c r="K4421">
        <v>10985</v>
      </c>
      <c r="L4421">
        <v>3172.63</v>
      </c>
      <c r="M4421">
        <v>2723.85</v>
      </c>
      <c r="N4421">
        <v>3051.92</v>
      </c>
    </row>
    <row r="4422" spans="1:14" x14ac:dyDescent="0.25">
      <c r="A4422" s="2">
        <v>41912</v>
      </c>
      <c r="B4422" t="s">
        <v>52</v>
      </c>
      <c r="C4422">
        <v>164.4</v>
      </c>
      <c r="D4422">
        <v>149.48419999999999</v>
      </c>
      <c r="E4422">
        <v>109.57859999999999</v>
      </c>
      <c r="F4422">
        <v>71.048400000000001</v>
      </c>
      <c r="G4422">
        <v>202458</v>
      </c>
      <c r="H4422">
        <v>12697</v>
      </c>
      <c r="I4422">
        <v>77852.034</v>
      </c>
      <c r="J4422">
        <v>-15900</v>
      </c>
      <c r="K4422">
        <v>10985</v>
      </c>
      <c r="L4422">
        <v>3225.93</v>
      </c>
      <c r="M4422">
        <v>2733.52</v>
      </c>
      <c r="N4422">
        <v>3047.8</v>
      </c>
    </row>
    <row r="4423" spans="1:14" x14ac:dyDescent="0.25">
      <c r="A4423" s="2">
        <v>41943</v>
      </c>
      <c r="B4423" t="s">
        <v>52</v>
      </c>
      <c r="C4423">
        <v>170.05</v>
      </c>
      <c r="D4423">
        <v>151.31460000000001</v>
      </c>
      <c r="E4423">
        <v>110.8865</v>
      </c>
      <c r="F4423">
        <v>71.672499999999999</v>
      </c>
      <c r="G4423">
        <v>202458</v>
      </c>
      <c r="H4423">
        <v>12697</v>
      </c>
      <c r="I4423">
        <v>80798.437699999995</v>
      </c>
      <c r="J4423">
        <v>-15900</v>
      </c>
      <c r="K4423">
        <v>10985</v>
      </c>
      <c r="L4423">
        <v>3113.32</v>
      </c>
      <c r="M4423">
        <v>2743.33</v>
      </c>
      <c r="N4423">
        <v>3042.45</v>
      </c>
    </row>
    <row r="4424" spans="1:14" x14ac:dyDescent="0.25">
      <c r="A4424" s="2">
        <v>41971</v>
      </c>
      <c r="B4424" t="s">
        <v>52</v>
      </c>
      <c r="C4424">
        <v>185.2</v>
      </c>
      <c r="D4424">
        <v>153.24799999999999</v>
      </c>
      <c r="E4424">
        <v>112.3216</v>
      </c>
      <c r="F4424">
        <v>72.332999999999998</v>
      </c>
      <c r="G4424">
        <v>202458</v>
      </c>
      <c r="H4424">
        <v>12697</v>
      </c>
      <c r="I4424">
        <v>86816.710999999996</v>
      </c>
      <c r="J4424">
        <v>-15900</v>
      </c>
      <c r="K4424">
        <v>10985</v>
      </c>
      <c r="L4424">
        <v>3250.93</v>
      </c>
      <c r="M4424">
        <v>2753.39</v>
      </c>
      <c r="N4424">
        <v>3038.04</v>
      </c>
    </row>
    <row r="4425" spans="1:14" x14ac:dyDescent="0.25">
      <c r="A4425" s="2">
        <v>42004</v>
      </c>
      <c r="B4425" t="s">
        <v>52</v>
      </c>
      <c r="C4425">
        <v>184.65</v>
      </c>
      <c r="D4425">
        <v>154.78100000000001</v>
      </c>
      <c r="E4425">
        <v>113.7274</v>
      </c>
      <c r="F4425">
        <v>72.9696</v>
      </c>
      <c r="G4425">
        <v>202458</v>
      </c>
      <c r="H4425">
        <v>12697</v>
      </c>
      <c r="I4425">
        <v>86501.124599999996</v>
      </c>
      <c r="J4425">
        <v>-15900</v>
      </c>
      <c r="K4425">
        <v>10985</v>
      </c>
      <c r="L4425">
        <v>3146.43</v>
      </c>
      <c r="M4425">
        <v>2759.42</v>
      </c>
      <c r="N4425">
        <v>3031.42</v>
      </c>
    </row>
    <row r="4426" spans="1:14" x14ac:dyDescent="0.25">
      <c r="A4426" s="2">
        <v>42034</v>
      </c>
      <c r="B4426" t="s">
        <v>52</v>
      </c>
      <c r="C4426">
        <v>198.3</v>
      </c>
      <c r="D4426">
        <v>156.27099999999999</v>
      </c>
      <c r="E4426">
        <v>115.2467</v>
      </c>
      <c r="F4426">
        <v>73.6892</v>
      </c>
      <c r="G4426">
        <v>213292</v>
      </c>
      <c r="H4426">
        <v>-4069</v>
      </c>
      <c r="I4426">
        <v>94261.248300000007</v>
      </c>
      <c r="J4426">
        <v>-23753</v>
      </c>
      <c r="K4426">
        <v>-1370</v>
      </c>
      <c r="L4426">
        <v>3351.44</v>
      </c>
      <c r="M4426">
        <v>2773.43</v>
      </c>
      <c r="N4426">
        <v>3025.94</v>
      </c>
    </row>
    <row r="4427" spans="1:14" x14ac:dyDescent="0.25">
      <c r="A4427" s="2">
        <v>42062</v>
      </c>
      <c r="B4427" t="s">
        <v>52</v>
      </c>
      <c r="C4427">
        <v>225.5</v>
      </c>
      <c r="D4427">
        <v>158.35300000000001</v>
      </c>
      <c r="E4427">
        <v>116.9873</v>
      </c>
      <c r="F4427">
        <v>74.503600000000006</v>
      </c>
      <c r="G4427">
        <v>213292</v>
      </c>
      <c r="H4427">
        <v>-4069</v>
      </c>
      <c r="I4427">
        <v>106622.6578</v>
      </c>
      <c r="J4427">
        <v>-23753</v>
      </c>
      <c r="K4427">
        <v>-1370</v>
      </c>
      <c r="L4427">
        <v>3599</v>
      </c>
      <c r="M4427">
        <v>2789.55</v>
      </c>
      <c r="N4427">
        <v>3021.88</v>
      </c>
    </row>
    <row r="4428" spans="1:14" x14ac:dyDescent="0.25">
      <c r="A4428" s="2">
        <v>42094</v>
      </c>
      <c r="B4428" t="s">
        <v>52</v>
      </c>
      <c r="C4428">
        <v>247.85</v>
      </c>
      <c r="D4428">
        <v>160.94999999999999</v>
      </c>
      <c r="E4428">
        <v>118.94499999999999</v>
      </c>
      <c r="F4428">
        <v>75.458200000000005</v>
      </c>
      <c r="G4428">
        <v>213292</v>
      </c>
      <c r="H4428">
        <v>-4069</v>
      </c>
      <c r="I4428">
        <v>115396.84020000001</v>
      </c>
      <c r="J4428">
        <v>-23753</v>
      </c>
      <c r="K4428">
        <v>-1370</v>
      </c>
      <c r="L4428">
        <v>3697.38</v>
      </c>
      <c r="M4428">
        <v>2804.43</v>
      </c>
      <c r="N4428">
        <v>3018.98</v>
      </c>
    </row>
    <row r="4429" spans="1:14" x14ac:dyDescent="0.25">
      <c r="A4429" s="2">
        <v>42124</v>
      </c>
      <c r="B4429" t="s">
        <v>52</v>
      </c>
      <c r="C4429">
        <v>231.45</v>
      </c>
      <c r="D4429">
        <v>163.12100000000001</v>
      </c>
      <c r="E4429">
        <v>120.6974</v>
      </c>
      <c r="F4429">
        <v>76.400700000000001</v>
      </c>
      <c r="G4429">
        <v>213292</v>
      </c>
      <c r="H4429">
        <v>-4069</v>
      </c>
      <c r="I4429">
        <v>108255.7102</v>
      </c>
      <c r="J4429">
        <v>-23753</v>
      </c>
      <c r="K4429">
        <v>-1370</v>
      </c>
      <c r="L4429">
        <v>3615.59</v>
      </c>
      <c r="M4429">
        <v>2816.48</v>
      </c>
      <c r="N4429">
        <v>3013.94</v>
      </c>
    </row>
    <row r="4430" spans="1:14" x14ac:dyDescent="0.25">
      <c r="A4430" s="2">
        <v>42153</v>
      </c>
      <c r="B4430" t="s">
        <v>52</v>
      </c>
      <c r="C4430">
        <v>221</v>
      </c>
      <c r="D4430">
        <v>165.25200000000001</v>
      </c>
      <c r="E4430">
        <v>122.3428</v>
      </c>
      <c r="F4430">
        <v>77.315200000000004</v>
      </c>
      <c r="G4430">
        <v>213292</v>
      </c>
      <c r="H4430">
        <v>-4069</v>
      </c>
      <c r="I4430">
        <v>104840.73759999999</v>
      </c>
      <c r="J4430">
        <v>-23753</v>
      </c>
      <c r="K4430">
        <v>-1370</v>
      </c>
      <c r="L4430">
        <v>3570.78</v>
      </c>
      <c r="M4430">
        <v>2829.67</v>
      </c>
      <c r="N4430">
        <v>3007.86</v>
      </c>
    </row>
    <row r="4431" spans="1:14" x14ac:dyDescent="0.25">
      <c r="A4431" s="2">
        <v>42185</v>
      </c>
      <c r="B4431" t="s">
        <v>52</v>
      </c>
      <c r="C4431">
        <v>208</v>
      </c>
      <c r="D4431">
        <v>166.75200000000001</v>
      </c>
      <c r="E4431">
        <v>123.7603</v>
      </c>
      <c r="F4431">
        <v>78.158199999999994</v>
      </c>
      <c r="G4431">
        <v>213292</v>
      </c>
      <c r="H4431">
        <v>-4069</v>
      </c>
      <c r="I4431">
        <v>99033.442999999999</v>
      </c>
      <c r="J4431">
        <v>-23753</v>
      </c>
      <c r="K4431">
        <v>-1370</v>
      </c>
      <c r="L4431">
        <v>3424.3</v>
      </c>
      <c r="M4431">
        <v>2837.93</v>
      </c>
      <c r="N4431">
        <v>3001.23</v>
      </c>
    </row>
    <row r="4432" spans="1:14" x14ac:dyDescent="0.25">
      <c r="A4432" s="2">
        <v>42216</v>
      </c>
      <c r="B4432" t="s">
        <v>52</v>
      </c>
      <c r="C4432">
        <v>182.4</v>
      </c>
      <c r="D4432">
        <v>167.93199999999999</v>
      </c>
      <c r="E4432">
        <v>124.8186</v>
      </c>
      <c r="F4432">
        <v>78.8476</v>
      </c>
      <c r="G4432">
        <v>213292</v>
      </c>
      <c r="H4432">
        <v>-4069</v>
      </c>
      <c r="I4432">
        <v>87324.183799999999</v>
      </c>
      <c r="J4432">
        <v>-23753</v>
      </c>
      <c r="K4432">
        <v>-1370</v>
      </c>
      <c r="L4432">
        <v>3600.69</v>
      </c>
      <c r="M4432">
        <v>2852.71</v>
      </c>
      <c r="N4432">
        <v>2995.43</v>
      </c>
    </row>
    <row r="4433" spans="1:14" x14ac:dyDescent="0.25">
      <c r="A4433" s="2">
        <v>42247</v>
      </c>
      <c r="B4433" t="s">
        <v>52</v>
      </c>
      <c r="C4433">
        <v>169.5</v>
      </c>
      <c r="D4433">
        <v>168.47499999999999</v>
      </c>
      <c r="E4433">
        <v>125.7727</v>
      </c>
      <c r="F4433">
        <v>79.490300000000005</v>
      </c>
      <c r="G4433">
        <v>213292</v>
      </c>
      <c r="H4433">
        <v>-4069</v>
      </c>
      <c r="I4433">
        <v>79857.690900000001</v>
      </c>
      <c r="J4433">
        <v>-23753</v>
      </c>
      <c r="K4433">
        <v>-1370</v>
      </c>
      <c r="L4433">
        <v>3269.63</v>
      </c>
      <c r="M4433">
        <v>2861.13</v>
      </c>
      <c r="N4433">
        <v>2984.2</v>
      </c>
    </row>
    <row r="4434" spans="1:14" x14ac:dyDescent="0.25">
      <c r="A4434" s="2">
        <v>42277</v>
      </c>
      <c r="B4434" t="s">
        <v>52</v>
      </c>
      <c r="C4434">
        <v>97.75</v>
      </c>
      <c r="D4434">
        <v>167.64099999999999</v>
      </c>
      <c r="E4434">
        <v>126.0228</v>
      </c>
      <c r="F4434">
        <v>79.766199999999998</v>
      </c>
      <c r="G4434">
        <v>213292</v>
      </c>
      <c r="H4434">
        <v>-4069</v>
      </c>
      <c r="I4434">
        <v>49419.328200000004</v>
      </c>
      <c r="J4434">
        <v>-23753</v>
      </c>
      <c r="K4434">
        <v>-1370</v>
      </c>
      <c r="L4434">
        <v>3100.67</v>
      </c>
      <c r="M4434">
        <v>2869.74</v>
      </c>
      <c r="N4434">
        <v>2970.08</v>
      </c>
    </row>
    <row r="4435" spans="1:14" x14ac:dyDescent="0.25">
      <c r="A4435" s="2">
        <v>42307</v>
      </c>
      <c r="B4435" t="s">
        <v>52</v>
      </c>
      <c r="C4435">
        <v>109.3</v>
      </c>
      <c r="D4435">
        <v>167.50800000000001</v>
      </c>
      <c r="E4435">
        <v>126.349</v>
      </c>
      <c r="F4435">
        <v>80.136300000000006</v>
      </c>
      <c r="G4435">
        <v>213292</v>
      </c>
      <c r="H4435">
        <v>-4069</v>
      </c>
      <c r="I4435">
        <v>56744.953800000003</v>
      </c>
      <c r="J4435">
        <v>-23753</v>
      </c>
      <c r="K4435">
        <v>-1370</v>
      </c>
      <c r="L4435">
        <v>3418.23</v>
      </c>
      <c r="M4435">
        <v>2892.06</v>
      </c>
      <c r="N4435">
        <v>2959.37</v>
      </c>
    </row>
    <row r="4436" spans="1:14" x14ac:dyDescent="0.25">
      <c r="A4436" s="2">
        <v>42338</v>
      </c>
      <c r="B4436" t="s">
        <v>52</v>
      </c>
      <c r="C4436">
        <v>131.55000000000001</v>
      </c>
      <c r="D4436">
        <v>168.13800000000001</v>
      </c>
      <c r="E4436">
        <v>126.839</v>
      </c>
      <c r="F4436">
        <v>80.609300000000005</v>
      </c>
      <c r="G4436">
        <v>213292</v>
      </c>
      <c r="H4436">
        <v>-4069</v>
      </c>
      <c r="I4436">
        <v>68652.971900000004</v>
      </c>
      <c r="J4436">
        <v>-23753</v>
      </c>
      <c r="K4436">
        <v>-1370</v>
      </c>
      <c r="L4436">
        <v>3506.45</v>
      </c>
      <c r="M4436">
        <v>2918.6</v>
      </c>
      <c r="N4436">
        <v>2951.27</v>
      </c>
    </row>
    <row r="4437" spans="1:14" x14ac:dyDescent="0.25">
      <c r="A4437" s="2">
        <v>42369</v>
      </c>
      <c r="B4437" t="s">
        <v>52</v>
      </c>
      <c r="C4437">
        <v>133.75</v>
      </c>
      <c r="D4437">
        <v>168.27699999999999</v>
      </c>
      <c r="E4437">
        <v>127.26349999999999</v>
      </c>
      <c r="F4437">
        <v>81.077799999999996</v>
      </c>
      <c r="G4437">
        <v>213292</v>
      </c>
      <c r="H4437">
        <v>-4069</v>
      </c>
      <c r="I4437">
        <v>69571.258600000001</v>
      </c>
      <c r="J4437">
        <v>-23753</v>
      </c>
      <c r="K4437">
        <v>-1370</v>
      </c>
      <c r="L4437">
        <v>3267.52</v>
      </c>
      <c r="M4437">
        <v>2936.24</v>
      </c>
      <c r="N4437">
        <v>2941</v>
      </c>
    </row>
    <row r="4438" spans="1:14" x14ac:dyDescent="0.25">
      <c r="A4438" s="2">
        <v>42398</v>
      </c>
      <c r="B4438" t="s">
        <v>52</v>
      </c>
      <c r="C4438">
        <v>106.9</v>
      </c>
      <c r="D4438">
        <v>167.86199999999999</v>
      </c>
      <c r="E4438">
        <v>127.3733</v>
      </c>
      <c r="F4438">
        <v>81.441400000000002</v>
      </c>
      <c r="G4438">
        <v>217267</v>
      </c>
      <c r="H4438">
        <v>7103</v>
      </c>
      <c r="I4438">
        <v>57995.076999999997</v>
      </c>
      <c r="J4438">
        <v>-33951</v>
      </c>
      <c r="K4438">
        <v>5369</v>
      </c>
      <c r="L4438">
        <v>3045.09</v>
      </c>
      <c r="M4438">
        <v>2950.54</v>
      </c>
      <c r="N4438">
        <v>2927.64</v>
      </c>
    </row>
    <row r="4439" spans="1:14" x14ac:dyDescent="0.25">
      <c r="A4439" s="2">
        <v>42429</v>
      </c>
      <c r="B4439" t="s">
        <v>52</v>
      </c>
      <c r="C4439">
        <v>107.7</v>
      </c>
      <c r="D4439">
        <v>167.70099999999999</v>
      </c>
      <c r="E4439">
        <v>127.1482</v>
      </c>
      <c r="F4439">
        <v>81.799099999999996</v>
      </c>
      <c r="G4439">
        <v>217267</v>
      </c>
      <c r="H4439">
        <v>7103</v>
      </c>
      <c r="I4439">
        <v>59227.700799999999</v>
      </c>
      <c r="J4439">
        <v>-33951</v>
      </c>
      <c r="K4439">
        <v>5369</v>
      </c>
      <c r="L4439">
        <v>2945.75</v>
      </c>
      <c r="M4439">
        <v>2963.12</v>
      </c>
      <c r="N4439">
        <v>2912.2</v>
      </c>
    </row>
    <row r="4440" spans="1:14" x14ac:dyDescent="0.25">
      <c r="A4440" s="2">
        <v>42460</v>
      </c>
      <c r="B4440" t="s">
        <v>52</v>
      </c>
      <c r="C4440">
        <v>111.85</v>
      </c>
      <c r="D4440">
        <v>167.23099999999999</v>
      </c>
      <c r="E4440">
        <v>127.236</v>
      </c>
      <c r="F4440">
        <v>82.195099999999996</v>
      </c>
      <c r="G4440">
        <v>217267</v>
      </c>
      <c r="H4440">
        <v>7103</v>
      </c>
      <c r="I4440">
        <v>60690.945299999999</v>
      </c>
      <c r="J4440">
        <v>-33951</v>
      </c>
      <c r="K4440">
        <v>5369</v>
      </c>
      <c r="L4440">
        <v>3004.93</v>
      </c>
      <c r="M4440">
        <v>2974.89</v>
      </c>
      <c r="N4440">
        <v>2898.3</v>
      </c>
    </row>
    <row r="4441" spans="1:14" x14ac:dyDescent="0.25">
      <c r="A4441" s="2">
        <v>42489</v>
      </c>
      <c r="B4441" t="s">
        <v>52</v>
      </c>
      <c r="C4441">
        <v>126.45</v>
      </c>
      <c r="D4441">
        <v>166.953</v>
      </c>
      <c r="E4441">
        <v>127.5065</v>
      </c>
      <c r="F4441">
        <v>82.660799999999995</v>
      </c>
      <c r="G4441">
        <v>217267</v>
      </c>
      <c r="H4441">
        <v>7103</v>
      </c>
      <c r="I4441">
        <v>67090.526199999993</v>
      </c>
      <c r="J4441">
        <v>-33951</v>
      </c>
      <c r="K4441">
        <v>5369</v>
      </c>
      <c r="L4441">
        <v>3028.21</v>
      </c>
      <c r="M4441">
        <v>2985.21</v>
      </c>
      <c r="N4441">
        <v>2884.58</v>
      </c>
    </row>
    <row r="4442" spans="1:14" x14ac:dyDescent="0.25">
      <c r="A4442" s="2">
        <v>42521</v>
      </c>
      <c r="B4442" t="s">
        <v>52</v>
      </c>
      <c r="C4442">
        <v>134.35</v>
      </c>
      <c r="D4442">
        <v>167.00299999999999</v>
      </c>
      <c r="E4442">
        <v>127.92659999999999</v>
      </c>
      <c r="F4442">
        <v>83.179500000000004</v>
      </c>
      <c r="G4442">
        <v>217267</v>
      </c>
      <c r="H4442">
        <v>7103</v>
      </c>
      <c r="I4442">
        <v>68753.410900000003</v>
      </c>
      <c r="J4442">
        <v>-33951</v>
      </c>
      <c r="K4442">
        <v>5369</v>
      </c>
      <c r="L4442">
        <v>3063.48</v>
      </c>
      <c r="M4442">
        <v>2996.93</v>
      </c>
      <c r="N4442">
        <v>2877.29</v>
      </c>
    </row>
    <row r="4443" spans="1:14" x14ac:dyDescent="0.25">
      <c r="A4443" s="2">
        <v>42551</v>
      </c>
      <c r="B4443" t="s">
        <v>52</v>
      </c>
      <c r="C4443">
        <v>108.3</v>
      </c>
      <c r="D4443">
        <v>166.30699999999999</v>
      </c>
      <c r="E4443">
        <v>128.0959</v>
      </c>
      <c r="F4443">
        <v>83.554699999999997</v>
      </c>
      <c r="G4443">
        <v>217267</v>
      </c>
      <c r="H4443">
        <v>7103</v>
      </c>
      <c r="I4443">
        <v>58510.379300000001</v>
      </c>
      <c r="J4443">
        <v>-33951</v>
      </c>
      <c r="K4443">
        <v>5369</v>
      </c>
      <c r="L4443">
        <v>2864.74</v>
      </c>
      <c r="M4443">
        <v>3008.1</v>
      </c>
      <c r="N4443">
        <v>2868.69</v>
      </c>
    </row>
    <row r="4444" spans="1:14" x14ac:dyDescent="0.25">
      <c r="A4444" s="2">
        <v>42580</v>
      </c>
      <c r="B4444" t="s">
        <v>52</v>
      </c>
      <c r="C4444">
        <v>125.8</v>
      </c>
      <c r="D4444">
        <v>166.24100000000001</v>
      </c>
      <c r="E4444">
        <v>128.30770000000001</v>
      </c>
      <c r="F4444">
        <v>84.054000000000002</v>
      </c>
      <c r="G4444">
        <v>217267</v>
      </c>
      <c r="H4444">
        <v>7103</v>
      </c>
      <c r="I4444">
        <v>65043.188099999999</v>
      </c>
      <c r="J4444">
        <v>-33951</v>
      </c>
      <c r="K4444">
        <v>5369</v>
      </c>
      <c r="L4444">
        <v>2990.76</v>
      </c>
      <c r="M4444">
        <v>3025.53</v>
      </c>
      <c r="N4444">
        <v>2862.32</v>
      </c>
    </row>
    <row r="4445" spans="1:14" x14ac:dyDescent="0.25">
      <c r="A4445" s="2">
        <v>42613</v>
      </c>
      <c r="B4445" t="s">
        <v>52</v>
      </c>
      <c r="C4445">
        <v>124.5</v>
      </c>
      <c r="D4445">
        <v>166.239</v>
      </c>
      <c r="E4445">
        <v>128.4992</v>
      </c>
      <c r="F4445">
        <v>84.521199999999993</v>
      </c>
      <c r="G4445">
        <v>217267</v>
      </c>
      <c r="H4445">
        <v>7103</v>
      </c>
      <c r="I4445">
        <v>64118.535799999998</v>
      </c>
      <c r="J4445">
        <v>-33951</v>
      </c>
      <c r="K4445">
        <v>5369</v>
      </c>
      <c r="L4445">
        <v>3023.13</v>
      </c>
      <c r="M4445">
        <v>3040.7</v>
      </c>
      <c r="N4445">
        <v>2854.3</v>
      </c>
    </row>
    <row r="4446" spans="1:14" x14ac:dyDescent="0.25">
      <c r="A4446" s="2">
        <v>42643</v>
      </c>
      <c r="B4446" t="s">
        <v>52</v>
      </c>
      <c r="C4446">
        <v>116.95</v>
      </c>
      <c r="D4446">
        <v>165.798</v>
      </c>
      <c r="E4446">
        <v>128.69990000000001</v>
      </c>
      <c r="F4446">
        <v>84.963800000000006</v>
      </c>
      <c r="G4446">
        <v>217267</v>
      </c>
      <c r="H4446">
        <v>7103</v>
      </c>
      <c r="I4446">
        <v>61988.229299999999</v>
      </c>
      <c r="J4446">
        <v>-33951</v>
      </c>
      <c r="K4446">
        <v>5369</v>
      </c>
      <c r="L4446">
        <v>3002.24</v>
      </c>
      <c r="M4446">
        <v>3054.23</v>
      </c>
      <c r="N4446">
        <v>2846.54</v>
      </c>
    </row>
    <row r="4447" spans="1:14" x14ac:dyDescent="0.25">
      <c r="A4447" s="2">
        <v>42674</v>
      </c>
      <c r="B4447" t="s">
        <v>52</v>
      </c>
      <c r="C4447">
        <v>125.2</v>
      </c>
      <c r="D4447">
        <v>165.494</v>
      </c>
      <c r="E4447">
        <v>129.03720000000001</v>
      </c>
      <c r="F4447">
        <v>85.472899999999996</v>
      </c>
      <c r="G4447">
        <v>217267</v>
      </c>
      <c r="H4447">
        <v>7103</v>
      </c>
      <c r="I4447">
        <v>65905.967799999999</v>
      </c>
      <c r="J4447">
        <v>-33951</v>
      </c>
      <c r="K4447">
        <v>5369</v>
      </c>
      <c r="L4447">
        <v>3055.25</v>
      </c>
      <c r="M4447">
        <v>3066.52</v>
      </c>
      <c r="N4447">
        <v>2843.57</v>
      </c>
    </row>
    <row r="4448" spans="1:14" x14ac:dyDescent="0.25">
      <c r="A4448" s="2">
        <v>42704</v>
      </c>
      <c r="B4448" t="s">
        <v>52</v>
      </c>
      <c r="C4448">
        <v>121.8</v>
      </c>
      <c r="D4448">
        <v>165.09100000000001</v>
      </c>
      <c r="E4448">
        <v>129.25739999999999</v>
      </c>
      <c r="F4448">
        <v>85.951099999999997</v>
      </c>
      <c r="G4448">
        <v>217267</v>
      </c>
      <c r="H4448">
        <v>7103</v>
      </c>
      <c r="I4448">
        <v>63102.365599999997</v>
      </c>
      <c r="J4448">
        <v>-33951</v>
      </c>
      <c r="K4448">
        <v>5369</v>
      </c>
      <c r="L4448">
        <v>3051.61</v>
      </c>
      <c r="M4448">
        <v>3078.47</v>
      </c>
      <c r="N4448">
        <v>2840.4</v>
      </c>
    </row>
    <row r="4449" spans="1:14" x14ac:dyDescent="0.25">
      <c r="A4449" s="2">
        <v>42734</v>
      </c>
      <c r="B4449" t="s">
        <v>52</v>
      </c>
      <c r="C4449">
        <v>133.35</v>
      </c>
      <c r="D4449">
        <v>164.566</v>
      </c>
      <c r="E4449">
        <v>129.54429999999999</v>
      </c>
      <c r="F4449">
        <v>86.494600000000005</v>
      </c>
      <c r="G4449">
        <v>217267</v>
      </c>
      <c r="H4449">
        <v>7103</v>
      </c>
      <c r="I4449">
        <v>67851.028000000006</v>
      </c>
      <c r="J4449">
        <v>-33951</v>
      </c>
      <c r="K4449">
        <v>5369</v>
      </c>
      <c r="L4449">
        <v>3290.52</v>
      </c>
      <c r="M4449">
        <v>3094.21</v>
      </c>
      <c r="N4449">
        <v>2839.65</v>
      </c>
    </row>
    <row r="4450" spans="1:14" x14ac:dyDescent="0.25">
      <c r="A4450" s="2">
        <v>42766</v>
      </c>
      <c r="B4450" t="s">
        <v>52</v>
      </c>
      <c r="C4450">
        <v>143.9</v>
      </c>
      <c r="D4450">
        <v>164.11500000000001</v>
      </c>
      <c r="E4450">
        <v>130.10830000000001</v>
      </c>
      <c r="F4450">
        <v>87.078000000000003</v>
      </c>
      <c r="G4450">
        <v>229550</v>
      </c>
      <c r="H4450">
        <v>13818</v>
      </c>
      <c r="I4450">
        <v>73497.959000000003</v>
      </c>
      <c r="J4450">
        <v>-30242</v>
      </c>
      <c r="K4450">
        <v>11453</v>
      </c>
      <c r="L4450">
        <v>3230.68</v>
      </c>
      <c r="M4450">
        <v>3107.32</v>
      </c>
      <c r="N4450">
        <v>2841.58</v>
      </c>
    </row>
    <row r="4451" spans="1:14" x14ac:dyDescent="0.25">
      <c r="A4451" s="2">
        <v>42794</v>
      </c>
      <c r="B4451" t="s">
        <v>52</v>
      </c>
      <c r="C4451">
        <v>139.69999999999999</v>
      </c>
      <c r="D4451">
        <v>163.46600000000001</v>
      </c>
      <c r="E4451">
        <v>131.0232</v>
      </c>
      <c r="F4451">
        <v>87.653499999999994</v>
      </c>
      <c r="G4451">
        <v>229550</v>
      </c>
      <c r="H4451">
        <v>13818</v>
      </c>
      <c r="I4451">
        <v>70939.830799999996</v>
      </c>
      <c r="J4451">
        <v>-30242</v>
      </c>
      <c r="K4451">
        <v>11453</v>
      </c>
      <c r="L4451">
        <v>3319.61</v>
      </c>
      <c r="M4451">
        <v>3120.99</v>
      </c>
      <c r="N4451">
        <v>2848.86</v>
      </c>
    </row>
    <row r="4452" spans="1:14" x14ac:dyDescent="0.25">
      <c r="A4452" s="2">
        <v>42825</v>
      </c>
      <c r="B4452" t="s">
        <v>52</v>
      </c>
      <c r="C4452">
        <v>136.6</v>
      </c>
      <c r="D4452">
        <v>162.55500000000001</v>
      </c>
      <c r="E4452">
        <v>132.0711</v>
      </c>
      <c r="F4452">
        <v>88.196100000000001</v>
      </c>
      <c r="G4452">
        <v>229550</v>
      </c>
      <c r="H4452">
        <v>13818</v>
      </c>
      <c r="I4452">
        <v>69346.786099999998</v>
      </c>
      <c r="J4452">
        <v>-30242</v>
      </c>
      <c r="K4452">
        <v>11453</v>
      </c>
      <c r="L4452">
        <v>3500.93</v>
      </c>
      <c r="M4452">
        <v>3136.95</v>
      </c>
      <c r="N4452">
        <v>2859.56</v>
      </c>
    </row>
    <row r="4453" spans="1:14" x14ac:dyDescent="0.25">
      <c r="A4453" s="2">
        <v>42853</v>
      </c>
      <c r="B4453" t="s">
        <v>52</v>
      </c>
      <c r="C4453">
        <v>145.55000000000001</v>
      </c>
      <c r="D4453">
        <v>162.12100000000001</v>
      </c>
      <c r="E4453">
        <v>133.14869999999999</v>
      </c>
      <c r="F4453">
        <v>88.779700000000005</v>
      </c>
      <c r="G4453">
        <v>229550</v>
      </c>
      <c r="H4453">
        <v>13818</v>
      </c>
      <c r="I4453">
        <v>73728.735700000005</v>
      </c>
      <c r="J4453">
        <v>-30242</v>
      </c>
      <c r="K4453">
        <v>11453</v>
      </c>
      <c r="L4453">
        <v>3559.59</v>
      </c>
      <c r="M4453">
        <v>3155.47</v>
      </c>
      <c r="N4453">
        <v>2870.68</v>
      </c>
    </row>
    <row r="4454" spans="1:14" x14ac:dyDescent="0.25">
      <c r="A4454" s="2">
        <v>42886</v>
      </c>
      <c r="B4454" t="s">
        <v>52</v>
      </c>
      <c r="C4454">
        <v>133.75</v>
      </c>
      <c r="D4454">
        <v>161.696</v>
      </c>
      <c r="E4454">
        <v>134.101</v>
      </c>
      <c r="F4454">
        <v>89.291899999999998</v>
      </c>
      <c r="G4454">
        <v>229550</v>
      </c>
      <c r="H4454">
        <v>13818</v>
      </c>
      <c r="I4454">
        <v>68911.005799999999</v>
      </c>
      <c r="J4454">
        <v>-30242</v>
      </c>
      <c r="K4454">
        <v>11453</v>
      </c>
      <c r="L4454">
        <v>3554.59</v>
      </c>
      <c r="M4454">
        <v>3174.08</v>
      </c>
      <c r="N4454">
        <v>2883.86</v>
      </c>
    </row>
    <row r="4455" spans="1:14" x14ac:dyDescent="0.25">
      <c r="A4455" s="2">
        <v>42916</v>
      </c>
      <c r="B4455" t="s">
        <v>52</v>
      </c>
      <c r="C4455">
        <v>133.35</v>
      </c>
      <c r="D4455">
        <v>161.285</v>
      </c>
      <c r="E4455">
        <v>135.0805</v>
      </c>
      <c r="F4455">
        <v>89.787999999999997</v>
      </c>
      <c r="G4455">
        <v>229550</v>
      </c>
      <c r="H4455">
        <v>13818</v>
      </c>
      <c r="I4455">
        <v>67647.850000000006</v>
      </c>
      <c r="J4455">
        <v>-30242</v>
      </c>
      <c r="K4455">
        <v>11453</v>
      </c>
      <c r="L4455">
        <v>3441.88</v>
      </c>
      <c r="M4455">
        <v>3188.68</v>
      </c>
      <c r="N4455">
        <v>2898.52</v>
      </c>
    </row>
    <row r="4456" spans="1:14" x14ac:dyDescent="0.25">
      <c r="A4456" s="2">
        <v>42947</v>
      </c>
      <c r="B4456" t="s">
        <v>52</v>
      </c>
      <c r="C4456">
        <v>130.1</v>
      </c>
      <c r="D4456">
        <v>160.50800000000001</v>
      </c>
      <c r="E4456">
        <v>135.95070000000001</v>
      </c>
      <c r="F4456">
        <v>90.275300000000001</v>
      </c>
      <c r="G4456">
        <v>229550</v>
      </c>
      <c r="H4456">
        <v>13818</v>
      </c>
      <c r="I4456">
        <v>65921.812000000005</v>
      </c>
      <c r="J4456">
        <v>-30242</v>
      </c>
      <c r="K4456">
        <v>11453</v>
      </c>
      <c r="L4456">
        <v>3449.36</v>
      </c>
      <c r="M4456">
        <v>3202.27</v>
      </c>
      <c r="N4456">
        <v>2912.3</v>
      </c>
    </row>
    <row r="4457" spans="1:14" x14ac:dyDescent="0.25">
      <c r="A4457" s="2">
        <v>42978</v>
      </c>
      <c r="B4457" t="s">
        <v>52</v>
      </c>
      <c r="C4457">
        <v>125.35</v>
      </c>
      <c r="D4457">
        <v>159.904</v>
      </c>
      <c r="E4457">
        <v>136.72710000000001</v>
      </c>
      <c r="F4457">
        <v>90.744500000000002</v>
      </c>
      <c r="G4457">
        <v>229550</v>
      </c>
      <c r="H4457">
        <v>13818</v>
      </c>
      <c r="I4457">
        <v>64094.844499999999</v>
      </c>
      <c r="J4457">
        <v>-30242</v>
      </c>
      <c r="K4457">
        <v>11453</v>
      </c>
      <c r="L4457">
        <v>3421.47</v>
      </c>
      <c r="M4457">
        <v>3218.65</v>
      </c>
      <c r="N4457">
        <v>2922.76</v>
      </c>
    </row>
    <row r="4458" spans="1:14" x14ac:dyDescent="0.25">
      <c r="A4458" s="2">
        <v>43007</v>
      </c>
      <c r="B4458" t="s">
        <v>52</v>
      </c>
      <c r="C4458">
        <v>138</v>
      </c>
      <c r="D4458">
        <v>159.09100000000001</v>
      </c>
      <c r="E4458">
        <v>137.6053</v>
      </c>
      <c r="F4458">
        <v>91.276200000000003</v>
      </c>
      <c r="G4458">
        <v>229550</v>
      </c>
      <c r="H4458">
        <v>13818</v>
      </c>
      <c r="I4458">
        <v>70546.647700000001</v>
      </c>
      <c r="J4458">
        <v>-30242</v>
      </c>
      <c r="K4458">
        <v>11453</v>
      </c>
      <c r="L4458">
        <v>3594.85</v>
      </c>
      <c r="M4458">
        <v>3235.18</v>
      </c>
      <c r="N4458">
        <v>2934.19</v>
      </c>
    </row>
    <row r="4459" spans="1:14" x14ac:dyDescent="0.25">
      <c r="A4459" s="2">
        <v>43039</v>
      </c>
      <c r="B4459" t="s">
        <v>52</v>
      </c>
      <c r="C4459">
        <v>155.9</v>
      </c>
      <c r="D4459">
        <v>158.767</v>
      </c>
      <c r="E4459">
        <v>138.66970000000001</v>
      </c>
      <c r="F4459">
        <v>91.876900000000006</v>
      </c>
      <c r="G4459">
        <v>229550</v>
      </c>
      <c r="H4459">
        <v>13818</v>
      </c>
      <c r="I4459">
        <v>79156.362299999993</v>
      </c>
      <c r="J4459">
        <v>-30242</v>
      </c>
      <c r="K4459">
        <v>11453</v>
      </c>
      <c r="L4459">
        <v>3673.95</v>
      </c>
      <c r="M4459">
        <v>3254.24</v>
      </c>
      <c r="N4459">
        <v>2946.92</v>
      </c>
    </row>
    <row r="4460" spans="1:14" x14ac:dyDescent="0.25">
      <c r="A4460" s="2">
        <v>43069</v>
      </c>
      <c r="B4460" t="s">
        <v>52</v>
      </c>
      <c r="C4460">
        <v>178.1</v>
      </c>
      <c r="D4460">
        <v>158.84399999999999</v>
      </c>
      <c r="E4460">
        <v>139.9041</v>
      </c>
      <c r="F4460">
        <v>92.609899999999996</v>
      </c>
      <c r="G4460">
        <v>229550</v>
      </c>
      <c r="H4460">
        <v>13818</v>
      </c>
      <c r="I4460">
        <v>88289.859100000001</v>
      </c>
      <c r="J4460">
        <v>-30242</v>
      </c>
      <c r="K4460">
        <v>11453</v>
      </c>
      <c r="L4460">
        <v>3569.93</v>
      </c>
      <c r="M4460">
        <v>3267.77</v>
      </c>
      <c r="N4460">
        <v>2956.24</v>
      </c>
    </row>
    <row r="4461" spans="1:14" x14ac:dyDescent="0.25">
      <c r="A4461" s="2">
        <v>43098</v>
      </c>
      <c r="B4461" t="s">
        <v>52</v>
      </c>
      <c r="C4461">
        <v>166.45</v>
      </c>
      <c r="D4461">
        <v>158.429</v>
      </c>
      <c r="E4461">
        <v>140.9179</v>
      </c>
      <c r="F4461">
        <v>93.271199999999993</v>
      </c>
      <c r="G4461">
        <v>229550</v>
      </c>
      <c r="H4461">
        <v>13818</v>
      </c>
      <c r="I4461">
        <v>84104.548599999995</v>
      </c>
      <c r="J4461">
        <v>-30242</v>
      </c>
      <c r="K4461">
        <v>11453</v>
      </c>
      <c r="L4461">
        <v>3503.96</v>
      </c>
      <c r="M4461">
        <v>3276.49</v>
      </c>
      <c r="N4461">
        <v>2963.52</v>
      </c>
    </row>
    <row r="4462" spans="1:14" x14ac:dyDescent="0.25">
      <c r="A4462" s="2">
        <v>43131</v>
      </c>
      <c r="B4462" t="s">
        <v>52</v>
      </c>
      <c r="C4462">
        <v>177.02</v>
      </c>
      <c r="D4462">
        <v>158.0634</v>
      </c>
      <c r="E4462">
        <v>141.89689999999999</v>
      </c>
      <c r="F4462">
        <v>93.970399999999998</v>
      </c>
      <c r="G4462">
        <v>235849</v>
      </c>
      <c r="H4462">
        <v>13920</v>
      </c>
      <c r="I4462">
        <v>89334.657200000001</v>
      </c>
      <c r="J4462">
        <v>-34402</v>
      </c>
      <c r="K4462">
        <v>12136</v>
      </c>
      <c r="L4462">
        <v>3609.29</v>
      </c>
      <c r="M4462">
        <v>3286.94</v>
      </c>
      <c r="N4462">
        <v>2970.89</v>
      </c>
    </row>
    <row r="4463" spans="1:14" x14ac:dyDescent="0.25">
      <c r="A4463" s="2">
        <v>43159</v>
      </c>
      <c r="B4463" t="s">
        <v>52</v>
      </c>
      <c r="C4463">
        <v>161.12</v>
      </c>
      <c r="D4463">
        <v>157.2028</v>
      </c>
      <c r="E4463">
        <v>142.8355</v>
      </c>
      <c r="F4463">
        <v>94.595200000000006</v>
      </c>
      <c r="G4463">
        <v>235849</v>
      </c>
      <c r="H4463">
        <v>13920</v>
      </c>
      <c r="I4463">
        <v>81036.977499999994</v>
      </c>
      <c r="J4463">
        <v>-34402</v>
      </c>
      <c r="K4463">
        <v>12136</v>
      </c>
      <c r="L4463">
        <v>3438.96</v>
      </c>
      <c r="M4463">
        <v>3293.54</v>
      </c>
      <c r="N4463">
        <v>2977.84</v>
      </c>
    </row>
    <row r="4464" spans="1:14" x14ac:dyDescent="0.25">
      <c r="A4464" s="2">
        <v>43189</v>
      </c>
      <c r="B4464" t="s">
        <v>52</v>
      </c>
      <c r="C4464">
        <v>161.38</v>
      </c>
      <c r="D4464">
        <v>156.6694</v>
      </c>
      <c r="E4464">
        <v>143.8877</v>
      </c>
      <c r="F4464">
        <v>95.225700000000003</v>
      </c>
      <c r="G4464">
        <v>235849</v>
      </c>
      <c r="H4464">
        <v>13920</v>
      </c>
      <c r="I4464">
        <v>81392.931299999997</v>
      </c>
      <c r="J4464">
        <v>-34402</v>
      </c>
      <c r="K4464">
        <v>12136</v>
      </c>
      <c r="L4464">
        <v>3361.5</v>
      </c>
      <c r="M4464">
        <v>3300.49</v>
      </c>
      <c r="N4464">
        <v>2983.49</v>
      </c>
    </row>
    <row r="4465" spans="1:14" x14ac:dyDescent="0.25">
      <c r="A4465" s="2">
        <v>43220</v>
      </c>
      <c r="B4465" t="s">
        <v>52</v>
      </c>
      <c r="C4465">
        <v>171.84</v>
      </c>
      <c r="D4465">
        <v>156.3262</v>
      </c>
      <c r="E4465">
        <v>144.95269999999999</v>
      </c>
      <c r="F4465">
        <v>95.927099999999996</v>
      </c>
      <c r="G4465">
        <v>235849</v>
      </c>
      <c r="H4465">
        <v>13920</v>
      </c>
      <c r="I4465">
        <v>84930.152000000002</v>
      </c>
      <c r="J4465">
        <v>-34402</v>
      </c>
      <c r="K4465">
        <v>12136</v>
      </c>
      <c r="L4465">
        <v>3536.52</v>
      </c>
      <c r="M4465">
        <v>3308.24</v>
      </c>
      <c r="N4465">
        <v>2989.2</v>
      </c>
    </row>
    <row r="4466" spans="1:14" x14ac:dyDescent="0.25">
      <c r="A4466" s="2">
        <v>43251</v>
      </c>
      <c r="B4466" t="s">
        <v>52</v>
      </c>
      <c r="C4466">
        <v>160.94</v>
      </c>
      <c r="D4466">
        <v>155.78299999999999</v>
      </c>
      <c r="E4466">
        <v>145.9796</v>
      </c>
      <c r="F4466">
        <v>96.600700000000003</v>
      </c>
      <c r="G4466">
        <v>235849</v>
      </c>
      <c r="H4466">
        <v>13920</v>
      </c>
      <c r="I4466">
        <v>79868.9905</v>
      </c>
      <c r="J4466">
        <v>-34402</v>
      </c>
      <c r="K4466">
        <v>12136</v>
      </c>
      <c r="L4466">
        <v>3406.65</v>
      </c>
      <c r="M4466">
        <v>3313.14</v>
      </c>
      <c r="N4466">
        <v>2995.5</v>
      </c>
    </row>
    <row r="4467" spans="1:14" x14ac:dyDescent="0.25">
      <c r="A4467" s="2">
        <v>43280</v>
      </c>
      <c r="B4467" t="s">
        <v>52</v>
      </c>
      <c r="C4467">
        <v>142.22</v>
      </c>
      <c r="D4467">
        <v>154.74539999999999</v>
      </c>
      <c r="E4467">
        <v>146.8074</v>
      </c>
      <c r="F4467">
        <v>97.170699999999997</v>
      </c>
      <c r="G4467">
        <v>235849</v>
      </c>
      <c r="H4467">
        <v>13920</v>
      </c>
      <c r="I4467">
        <v>70995.141300000003</v>
      </c>
      <c r="J4467">
        <v>-34402</v>
      </c>
      <c r="K4467">
        <v>12136</v>
      </c>
      <c r="L4467">
        <v>3395.6</v>
      </c>
      <c r="M4467">
        <v>3317.09</v>
      </c>
      <c r="N4467">
        <v>3002.17</v>
      </c>
    </row>
    <row r="4468" spans="1:14" x14ac:dyDescent="0.25">
      <c r="A4468" s="2">
        <v>43312</v>
      </c>
      <c r="B4468" t="s">
        <v>52</v>
      </c>
      <c r="C4468">
        <v>152.22</v>
      </c>
      <c r="D4468">
        <v>153.88980000000001</v>
      </c>
      <c r="E4468">
        <v>147.6506</v>
      </c>
      <c r="F4468">
        <v>97.767899999999997</v>
      </c>
      <c r="G4468">
        <v>235849</v>
      </c>
      <c r="H4468">
        <v>13920</v>
      </c>
      <c r="I4468">
        <v>74939.725900000005</v>
      </c>
      <c r="J4468">
        <v>-34402</v>
      </c>
      <c r="K4468">
        <v>12136</v>
      </c>
      <c r="L4468">
        <v>3525.49</v>
      </c>
      <c r="M4468">
        <v>3322.7</v>
      </c>
      <c r="N4468">
        <v>3008.12</v>
      </c>
    </row>
    <row r="4469" spans="1:14" x14ac:dyDescent="0.25">
      <c r="A4469" s="2">
        <v>43343</v>
      </c>
      <c r="B4469" t="s">
        <v>52</v>
      </c>
      <c r="C4469">
        <v>140.84</v>
      </c>
      <c r="D4469">
        <v>152.8706</v>
      </c>
      <c r="E4469">
        <v>148.33359999999999</v>
      </c>
      <c r="F4469">
        <v>98.298900000000003</v>
      </c>
      <c r="G4469">
        <v>235849</v>
      </c>
      <c r="H4469">
        <v>13920</v>
      </c>
      <c r="I4469">
        <v>69859.581699999995</v>
      </c>
      <c r="J4469">
        <v>-34402</v>
      </c>
      <c r="K4469">
        <v>12136</v>
      </c>
      <c r="L4469">
        <v>3392.9</v>
      </c>
      <c r="M4469">
        <v>3326</v>
      </c>
      <c r="N4469">
        <v>3013.88</v>
      </c>
    </row>
    <row r="4470" spans="1:14" x14ac:dyDescent="0.25">
      <c r="A4470" s="2">
        <v>43371</v>
      </c>
      <c r="B4470" t="s">
        <v>52</v>
      </c>
      <c r="C4470">
        <v>151.6</v>
      </c>
      <c r="D4470">
        <v>152.41159999999999</v>
      </c>
      <c r="E4470">
        <v>149.13229999999999</v>
      </c>
      <c r="F4470">
        <v>98.873900000000006</v>
      </c>
      <c r="G4470">
        <v>235849</v>
      </c>
      <c r="H4470">
        <v>13920</v>
      </c>
      <c r="I4470">
        <v>75193.932000000001</v>
      </c>
      <c r="J4470">
        <v>-34402</v>
      </c>
      <c r="K4470">
        <v>12136</v>
      </c>
      <c r="L4470">
        <v>3399.2</v>
      </c>
      <c r="M4470">
        <v>3331.67</v>
      </c>
      <c r="N4470">
        <v>3021.77</v>
      </c>
    </row>
    <row r="4471" spans="1:14" x14ac:dyDescent="0.25">
      <c r="A4471" s="2">
        <v>43404</v>
      </c>
      <c r="B4471" t="s">
        <v>52</v>
      </c>
      <c r="C4471">
        <v>148.76</v>
      </c>
      <c r="D4471">
        <v>151.96979999999999</v>
      </c>
      <c r="E4471">
        <v>149.89609999999999</v>
      </c>
      <c r="F4471">
        <v>99.438800000000001</v>
      </c>
      <c r="G4471">
        <v>235849</v>
      </c>
      <c r="H4471">
        <v>13920</v>
      </c>
      <c r="I4471">
        <v>73520.883100000006</v>
      </c>
      <c r="J4471">
        <v>-34402</v>
      </c>
      <c r="K4471">
        <v>12136</v>
      </c>
      <c r="L4471">
        <v>3197.51</v>
      </c>
      <c r="M4471">
        <v>3332.17</v>
      </c>
      <c r="N4471">
        <v>3028.01</v>
      </c>
    </row>
    <row r="4472" spans="1:14" x14ac:dyDescent="0.25">
      <c r="A4472" s="2">
        <v>43434</v>
      </c>
      <c r="B4472" t="s">
        <v>52</v>
      </c>
      <c r="C4472">
        <v>148.9</v>
      </c>
      <c r="D4472">
        <v>151.65979999999999</v>
      </c>
      <c r="E4472">
        <v>150.572</v>
      </c>
      <c r="F4472">
        <v>99.981999999999999</v>
      </c>
      <c r="G4472">
        <v>235849</v>
      </c>
      <c r="H4472">
        <v>13920</v>
      </c>
      <c r="I4472">
        <v>74136.090200000006</v>
      </c>
      <c r="J4472">
        <v>-34402</v>
      </c>
      <c r="K4472">
        <v>12136</v>
      </c>
      <c r="L4472">
        <v>3173.13</v>
      </c>
      <c r="M4472">
        <v>3331.11</v>
      </c>
      <c r="N4472">
        <v>3032.32</v>
      </c>
    </row>
    <row r="4473" spans="1:14" x14ac:dyDescent="0.25">
      <c r="A4473" s="2">
        <v>43465</v>
      </c>
      <c r="B4473" t="s">
        <v>52</v>
      </c>
      <c r="C4473">
        <v>138.91999999999999</v>
      </c>
      <c r="D4473">
        <v>151.03720000000001</v>
      </c>
      <c r="E4473">
        <v>151.17590000000001</v>
      </c>
      <c r="F4473">
        <v>100.4987</v>
      </c>
      <c r="G4473">
        <v>235849</v>
      </c>
      <c r="H4473">
        <v>13920</v>
      </c>
      <c r="I4473">
        <v>69693.054099999994</v>
      </c>
      <c r="J4473">
        <v>-34402</v>
      </c>
      <c r="K4473">
        <v>12136</v>
      </c>
      <c r="L4473">
        <v>3001.42</v>
      </c>
      <c r="M4473">
        <v>3328.87</v>
      </c>
      <c r="N4473">
        <v>3036.1</v>
      </c>
    </row>
    <row r="4474" spans="1:14" x14ac:dyDescent="0.25">
      <c r="A4474" s="2">
        <v>43496</v>
      </c>
      <c r="B4474" t="s">
        <v>52</v>
      </c>
      <c r="C4474">
        <v>148.62</v>
      </c>
      <c r="D4474">
        <v>150.3056</v>
      </c>
      <c r="E4474">
        <v>151.77680000000001</v>
      </c>
      <c r="F4474">
        <v>101.0522</v>
      </c>
      <c r="G4474">
        <v>244229</v>
      </c>
      <c r="H4474">
        <v>17283</v>
      </c>
      <c r="I4474">
        <v>75405.691300000006</v>
      </c>
      <c r="J4474">
        <v>-15859</v>
      </c>
      <c r="K4474">
        <f>13777/14065*K4473</f>
        <v>11887.498897973694</v>
      </c>
      <c r="L4474">
        <v>3159.43</v>
      </c>
      <c r="M4474">
        <v>3327.04</v>
      </c>
      <c r="N4474">
        <v>3040.22</v>
      </c>
    </row>
    <row r="4475" spans="1:14" x14ac:dyDescent="0.25">
      <c r="A4475" s="2">
        <v>43524</v>
      </c>
      <c r="B4475" t="s">
        <v>52</v>
      </c>
      <c r="C4475">
        <v>150.9</v>
      </c>
      <c r="D4475">
        <v>149.63059999999999</v>
      </c>
      <c r="E4475">
        <v>152.20580000000001</v>
      </c>
      <c r="F4475">
        <v>101.64319999999999</v>
      </c>
      <c r="G4475">
        <v>244229</v>
      </c>
      <c r="H4475">
        <v>17283</v>
      </c>
      <c r="I4475">
        <v>76886.112899999993</v>
      </c>
      <c r="J4475">
        <f t="shared" ref="J4475:K4477" si="5">J4474</f>
        <v>-15859</v>
      </c>
      <c r="K4475">
        <f t="shared" si="5"/>
        <v>11887.498897973694</v>
      </c>
      <c r="L4475">
        <v>3298.26</v>
      </c>
      <c r="M4475">
        <v>3330.08</v>
      </c>
      <c r="N4475">
        <v>3044.75</v>
      </c>
    </row>
    <row r="4476" spans="1:14" x14ac:dyDescent="0.25">
      <c r="A4476" s="2">
        <v>43553</v>
      </c>
      <c r="B4476" t="s">
        <v>52</v>
      </c>
      <c r="C4476">
        <v>140.32</v>
      </c>
      <c r="D4476">
        <v>148.471</v>
      </c>
      <c r="E4476">
        <v>152.37100000000001</v>
      </c>
      <c r="F4476">
        <v>102.1777</v>
      </c>
      <c r="G4476">
        <v>244229</v>
      </c>
      <c r="H4476">
        <v>17283</v>
      </c>
      <c r="I4476">
        <v>71768.777100000007</v>
      </c>
      <c r="J4476">
        <f t="shared" si="5"/>
        <v>-15859</v>
      </c>
      <c r="K4476">
        <f t="shared" si="5"/>
        <v>11887.498897973694</v>
      </c>
      <c r="L4476">
        <v>3351.71</v>
      </c>
      <c r="M4476">
        <v>3330.09</v>
      </c>
      <c r="N4476">
        <v>3051.76</v>
      </c>
    </row>
    <row r="4477" spans="1:14" x14ac:dyDescent="0.25">
      <c r="A4477" s="2">
        <v>43585</v>
      </c>
      <c r="B4477" t="s">
        <v>52</v>
      </c>
      <c r="C4477">
        <v>155.04</v>
      </c>
      <c r="D4477">
        <v>147.06180000000001</v>
      </c>
      <c r="E4477">
        <v>152.70740000000001</v>
      </c>
      <c r="F4477">
        <v>102.7894</v>
      </c>
      <c r="G4477">
        <v>244229</v>
      </c>
      <c r="H4477">
        <v>17283</v>
      </c>
      <c r="I4477">
        <v>79225.525399999999</v>
      </c>
      <c r="J4477">
        <f t="shared" si="5"/>
        <v>-15859</v>
      </c>
      <c r="K4477">
        <f t="shared" si="5"/>
        <v>11887.498897973694</v>
      </c>
      <c r="L4477">
        <v>3514.62</v>
      </c>
      <c r="M4477">
        <v>3328.4</v>
      </c>
      <c r="N4477">
        <v>3058.97</v>
      </c>
    </row>
    <row r="4478" spans="1:14" x14ac:dyDescent="0.25">
      <c r="A4478" s="2">
        <v>40207</v>
      </c>
      <c r="B4478" t="s">
        <v>53</v>
      </c>
      <c r="G4478">
        <v>59111</v>
      </c>
      <c r="H4478">
        <v>3869</v>
      </c>
      <c r="J4478">
        <v>4080</v>
      </c>
      <c r="K4478">
        <v>2422</v>
      </c>
    </row>
    <row r="4479" spans="1:14" x14ac:dyDescent="0.25">
      <c r="A4479" s="2">
        <v>40235</v>
      </c>
      <c r="B4479" t="s">
        <v>53</v>
      </c>
      <c r="G4479">
        <v>59111</v>
      </c>
      <c r="H4479">
        <v>3869</v>
      </c>
      <c r="J4479">
        <v>4080</v>
      </c>
      <c r="K4479">
        <v>2422</v>
      </c>
    </row>
    <row r="4480" spans="1:14" x14ac:dyDescent="0.25">
      <c r="A4480" s="2">
        <v>40268</v>
      </c>
      <c r="B4480" t="s">
        <v>53</v>
      </c>
      <c r="G4480">
        <v>59111</v>
      </c>
      <c r="H4480">
        <v>3869</v>
      </c>
      <c r="J4480">
        <v>4080</v>
      </c>
      <c r="K4480">
        <v>2422</v>
      </c>
    </row>
    <row r="4481" spans="1:14" x14ac:dyDescent="0.25">
      <c r="A4481" s="2">
        <v>40298</v>
      </c>
      <c r="B4481" t="s">
        <v>53</v>
      </c>
      <c r="G4481">
        <v>59111</v>
      </c>
      <c r="H4481">
        <v>3869</v>
      </c>
      <c r="J4481">
        <v>4080</v>
      </c>
      <c r="K4481">
        <v>2422</v>
      </c>
    </row>
    <row r="4482" spans="1:14" x14ac:dyDescent="0.25">
      <c r="A4482" s="2">
        <v>40329</v>
      </c>
      <c r="B4482" t="s">
        <v>53</v>
      </c>
      <c r="G4482">
        <v>59111</v>
      </c>
      <c r="H4482">
        <v>3869</v>
      </c>
      <c r="J4482">
        <v>4080</v>
      </c>
      <c r="K4482">
        <v>2422</v>
      </c>
    </row>
    <row r="4483" spans="1:14" x14ac:dyDescent="0.25">
      <c r="A4483" s="2">
        <v>40359</v>
      </c>
      <c r="B4483" t="s">
        <v>53</v>
      </c>
      <c r="G4483">
        <v>59111</v>
      </c>
      <c r="H4483">
        <v>3869</v>
      </c>
      <c r="J4483">
        <v>4080</v>
      </c>
      <c r="K4483">
        <v>2422</v>
      </c>
    </row>
    <row r="4484" spans="1:14" x14ac:dyDescent="0.25">
      <c r="A4484" s="2">
        <v>40389</v>
      </c>
      <c r="B4484" t="s">
        <v>53</v>
      </c>
      <c r="G4484">
        <v>59111</v>
      </c>
      <c r="H4484">
        <v>3869</v>
      </c>
      <c r="J4484">
        <v>4080</v>
      </c>
      <c r="K4484">
        <v>2422</v>
      </c>
    </row>
    <row r="4485" spans="1:14" x14ac:dyDescent="0.25">
      <c r="A4485" s="2">
        <v>40421</v>
      </c>
      <c r="B4485" t="s">
        <v>53</v>
      </c>
      <c r="G4485">
        <v>59111</v>
      </c>
      <c r="H4485">
        <v>3869</v>
      </c>
      <c r="J4485">
        <v>4080</v>
      </c>
      <c r="K4485">
        <v>2422</v>
      </c>
    </row>
    <row r="4486" spans="1:14" x14ac:dyDescent="0.25">
      <c r="A4486" s="2">
        <v>40451</v>
      </c>
      <c r="B4486" t="s">
        <v>53</v>
      </c>
      <c r="G4486">
        <v>59111</v>
      </c>
      <c r="H4486">
        <v>3869</v>
      </c>
      <c r="J4486">
        <v>4080</v>
      </c>
      <c r="K4486">
        <v>2422</v>
      </c>
    </row>
    <row r="4487" spans="1:14" x14ac:dyDescent="0.25">
      <c r="A4487" s="2">
        <v>40480</v>
      </c>
      <c r="B4487" t="s">
        <v>53</v>
      </c>
      <c r="G4487">
        <v>59111</v>
      </c>
      <c r="H4487">
        <v>3869</v>
      </c>
      <c r="J4487">
        <v>4080</v>
      </c>
      <c r="K4487">
        <v>2422</v>
      </c>
    </row>
    <row r="4488" spans="1:14" x14ac:dyDescent="0.25">
      <c r="A4488" s="2">
        <v>40512</v>
      </c>
      <c r="B4488" t="s">
        <v>53</v>
      </c>
      <c r="G4488">
        <v>59111</v>
      </c>
      <c r="H4488">
        <v>3869</v>
      </c>
      <c r="J4488">
        <v>4080</v>
      </c>
      <c r="K4488">
        <v>2422</v>
      </c>
    </row>
    <row r="4489" spans="1:14" x14ac:dyDescent="0.25">
      <c r="A4489" s="2">
        <v>40543</v>
      </c>
      <c r="B4489" t="s">
        <v>53</v>
      </c>
      <c r="C4489">
        <v>113.45</v>
      </c>
      <c r="D4489">
        <v>113.85080000000001</v>
      </c>
      <c r="E4489">
        <v>105.04519999999999</v>
      </c>
      <c r="F4489" t="e">
        <v>#N/A</v>
      </c>
      <c r="G4489">
        <v>59111</v>
      </c>
      <c r="H4489">
        <v>3869</v>
      </c>
      <c r="I4489">
        <v>21381.752</v>
      </c>
      <c r="J4489">
        <v>4080</v>
      </c>
      <c r="K4489">
        <v>2422</v>
      </c>
      <c r="L4489">
        <v>2792.82</v>
      </c>
      <c r="M4489">
        <v>3254.21</v>
      </c>
      <c r="N4489">
        <v>3115.54</v>
      </c>
    </row>
    <row r="4490" spans="1:14" x14ac:dyDescent="0.25">
      <c r="A4490" s="2">
        <v>40574</v>
      </c>
      <c r="B4490" t="s">
        <v>53</v>
      </c>
      <c r="C4490">
        <v>114.4</v>
      </c>
      <c r="D4490">
        <v>113.6788</v>
      </c>
      <c r="E4490">
        <v>105.17449999999999</v>
      </c>
      <c r="F4490" t="e">
        <v>#N/A</v>
      </c>
      <c r="G4490">
        <v>60908</v>
      </c>
      <c r="H4490">
        <v>1155</v>
      </c>
      <c r="I4490">
        <v>21560.7971</v>
      </c>
      <c r="J4490">
        <v>3072</v>
      </c>
      <c r="K4490">
        <v>702</v>
      </c>
      <c r="L4490">
        <v>2953.63</v>
      </c>
      <c r="M4490">
        <v>3233.54</v>
      </c>
      <c r="N4490">
        <v>3123.03</v>
      </c>
    </row>
    <row r="4491" spans="1:14" x14ac:dyDescent="0.25">
      <c r="A4491" s="2">
        <v>40602</v>
      </c>
      <c r="B4491" t="s">
        <v>53</v>
      </c>
      <c r="C4491">
        <v>120.95</v>
      </c>
      <c r="D4491">
        <v>113.4894</v>
      </c>
      <c r="E4491">
        <v>105.15649999999999</v>
      </c>
      <c r="F4491" t="e">
        <v>#N/A</v>
      </c>
      <c r="G4491">
        <v>60908</v>
      </c>
      <c r="H4491">
        <v>1155</v>
      </c>
      <c r="I4491">
        <v>22795.265800000001</v>
      </c>
      <c r="J4491">
        <v>3072</v>
      </c>
      <c r="K4491">
        <v>702</v>
      </c>
      <c r="L4491">
        <v>3013.09</v>
      </c>
      <c r="M4491">
        <v>3211.4</v>
      </c>
      <c r="N4491">
        <v>3127.97</v>
      </c>
    </row>
    <row r="4492" spans="1:14" x14ac:dyDescent="0.25">
      <c r="A4492" s="2">
        <v>40633</v>
      </c>
      <c r="B4492" t="s">
        <v>53</v>
      </c>
      <c r="C4492">
        <v>111</v>
      </c>
      <c r="D4492">
        <v>113.2894</v>
      </c>
      <c r="E4492">
        <v>104.9349</v>
      </c>
      <c r="F4492">
        <v>141.41239999999999</v>
      </c>
      <c r="G4492">
        <v>60908</v>
      </c>
      <c r="H4492">
        <v>1155</v>
      </c>
      <c r="I4492">
        <v>20920.004199999999</v>
      </c>
      <c r="J4492">
        <v>3072</v>
      </c>
      <c r="K4492">
        <v>702</v>
      </c>
      <c r="L4492">
        <v>2910.91</v>
      </c>
      <c r="M4492">
        <v>3186.05</v>
      </c>
      <c r="N4492">
        <v>3130.51</v>
      </c>
    </row>
    <row r="4493" spans="1:14" x14ac:dyDescent="0.25">
      <c r="A4493" s="2">
        <v>40662</v>
      </c>
      <c r="B4493" t="s">
        <v>53</v>
      </c>
      <c r="C4493">
        <v>111.45</v>
      </c>
      <c r="D4493">
        <v>113.10980000000001</v>
      </c>
      <c r="E4493">
        <v>104.9652</v>
      </c>
      <c r="F4493">
        <v>141.6266</v>
      </c>
      <c r="G4493">
        <v>60908</v>
      </c>
      <c r="H4493">
        <v>1155</v>
      </c>
      <c r="I4493">
        <v>19987.578600000001</v>
      </c>
      <c r="J4493">
        <v>3072</v>
      </c>
      <c r="K4493">
        <v>702</v>
      </c>
      <c r="L4493">
        <v>3011.25</v>
      </c>
      <c r="M4493">
        <v>3164.53</v>
      </c>
      <c r="N4493">
        <v>3136.64</v>
      </c>
    </row>
    <row r="4494" spans="1:14" x14ac:dyDescent="0.25">
      <c r="A4494" s="2">
        <v>40694</v>
      </c>
      <c r="B4494" t="s">
        <v>53</v>
      </c>
      <c r="C4494">
        <v>106.6</v>
      </c>
      <c r="D4494">
        <v>112.70959999999999</v>
      </c>
      <c r="E4494">
        <v>105.18470000000001</v>
      </c>
      <c r="F4494">
        <v>141.81649999999999</v>
      </c>
      <c r="G4494">
        <v>60908</v>
      </c>
      <c r="H4494">
        <v>1155</v>
      </c>
      <c r="I4494">
        <v>19117.773700000002</v>
      </c>
      <c r="J4494">
        <v>3072</v>
      </c>
      <c r="K4494">
        <v>702</v>
      </c>
      <c r="L4494">
        <v>2861.92</v>
      </c>
      <c r="M4494">
        <v>3138.15</v>
      </c>
      <c r="N4494">
        <v>3142.78</v>
      </c>
    </row>
    <row r="4495" spans="1:14" x14ac:dyDescent="0.25">
      <c r="A4495" s="2">
        <v>40724</v>
      </c>
      <c r="B4495" t="s">
        <v>53</v>
      </c>
      <c r="C4495">
        <v>105.45</v>
      </c>
      <c r="D4495">
        <v>112.1968</v>
      </c>
      <c r="E4495">
        <v>105.4442</v>
      </c>
      <c r="F4495">
        <v>142.02879999999999</v>
      </c>
      <c r="G4495">
        <v>60908</v>
      </c>
      <c r="H4495">
        <v>1155</v>
      </c>
      <c r="I4495">
        <v>18911.531299999999</v>
      </c>
      <c r="J4495">
        <v>3072</v>
      </c>
      <c r="K4495">
        <v>702</v>
      </c>
      <c r="L4495">
        <v>2848.53</v>
      </c>
      <c r="M4495">
        <v>3107.27</v>
      </c>
      <c r="N4495">
        <v>3149.85</v>
      </c>
    </row>
    <row r="4496" spans="1:14" x14ac:dyDescent="0.25">
      <c r="A4496" s="2">
        <v>40753</v>
      </c>
      <c r="B4496" t="s">
        <v>53</v>
      </c>
      <c r="C4496">
        <v>103.05</v>
      </c>
      <c r="D4496">
        <v>111.4598</v>
      </c>
      <c r="E4496">
        <v>105.97539999999999</v>
      </c>
      <c r="F4496">
        <v>142.22569999999999</v>
      </c>
      <c r="G4496">
        <v>60908</v>
      </c>
      <c r="H4496">
        <v>1155</v>
      </c>
      <c r="I4496">
        <v>18481.112400000002</v>
      </c>
      <c r="J4496">
        <v>3072</v>
      </c>
      <c r="K4496">
        <v>702</v>
      </c>
      <c r="L4496">
        <v>2670.37</v>
      </c>
      <c r="M4496">
        <v>3070.42</v>
      </c>
      <c r="N4496">
        <v>3156.19</v>
      </c>
    </row>
    <row r="4497" spans="1:14" x14ac:dyDescent="0.25">
      <c r="A4497" s="2">
        <v>40786</v>
      </c>
      <c r="B4497" t="s">
        <v>53</v>
      </c>
      <c r="C4497">
        <v>90.87</v>
      </c>
      <c r="D4497">
        <v>110.5534</v>
      </c>
      <c r="E4497">
        <v>106.0329</v>
      </c>
      <c r="F4497">
        <v>142.34829999999999</v>
      </c>
      <c r="G4497">
        <v>60908</v>
      </c>
      <c r="H4497">
        <v>1155</v>
      </c>
      <c r="I4497">
        <v>16296.735000000001</v>
      </c>
      <c r="J4497">
        <v>3072</v>
      </c>
      <c r="K4497">
        <v>702</v>
      </c>
      <c r="L4497">
        <v>2302.08</v>
      </c>
      <c r="M4497">
        <v>3026.67</v>
      </c>
      <c r="N4497">
        <v>3155.97</v>
      </c>
    </row>
    <row r="4498" spans="1:14" x14ac:dyDescent="0.25">
      <c r="A4498" s="2">
        <v>40816</v>
      </c>
      <c r="B4498" t="s">
        <v>53</v>
      </c>
      <c r="C4498">
        <v>93.55</v>
      </c>
      <c r="D4498">
        <v>109.88760000000001</v>
      </c>
      <c r="E4498">
        <v>106.0959</v>
      </c>
      <c r="F4498">
        <v>142.52809999999999</v>
      </c>
      <c r="G4498">
        <v>60908</v>
      </c>
      <c r="H4498">
        <v>1155</v>
      </c>
      <c r="I4498">
        <v>16777.3694</v>
      </c>
      <c r="J4498">
        <v>3072</v>
      </c>
      <c r="K4498">
        <v>702</v>
      </c>
      <c r="L4498">
        <v>2179.66</v>
      </c>
      <c r="M4498">
        <v>2983.95</v>
      </c>
      <c r="N4498">
        <v>3154.46</v>
      </c>
    </row>
    <row r="4499" spans="1:14" x14ac:dyDescent="0.25">
      <c r="A4499" s="2">
        <v>40847</v>
      </c>
      <c r="B4499" t="s">
        <v>53</v>
      </c>
      <c r="C4499">
        <v>97.46</v>
      </c>
      <c r="D4499">
        <v>109.30119999999999</v>
      </c>
      <c r="E4499">
        <v>106.2261</v>
      </c>
      <c r="F4499">
        <v>142.70160000000001</v>
      </c>
      <c r="G4499">
        <v>60908</v>
      </c>
      <c r="H4499">
        <v>1155</v>
      </c>
      <c r="I4499">
        <v>17478.593499999999</v>
      </c>
      <c r="J4499">
        <v>3072</v>
      </c>
      <c r="K4499">
        <v>702</v>
      </c>
      <c r="L4499">
        <v>2385.2199999999998</v>
      </c>
      <c r="M4499">
        <v>2945.76</v>
      </c>
      <c r="N4499">
        <v>3154.12</v>
      </c>
    </row>
    <row r="4500" spans="1:14" x14ac:dyDescent="0.25">
      <c r="A4500" s="2">
        <v>40877</v>
      </c>
      <c r="B4500" t="s">
        <v>53</v>
      </c>
      <c r="C4500">
        <v>93.75</v>
      </c>
      <c r="D4500">
        <v>108.4808</v>
      </c>
      <c r="E4500">
        <v>106.202</v>
      </c>
      <c r="F4500">
        <v>142.88249999999999</v>
      </c>
      <c r="G4500">
        <v>60908</v>
      </c>
      <c r="H4500">
        <v>1155</v>
      </c>
      <c r="I4500">
        <v>16813.237700000001</v>
      </c>
      <c r="J4500">
        <v>3072</v>
      </c>
      <c r="K4500">
        <v>702</v>
      </c>
      <c r="L4500">
        <v>2330.4299999999998</v>
      </c>
      <c r="M4500">
        <v>2904.74</v>
      </c>
      <c r="N4500">
        <v>3152.23</v>
      </c>
    </row>
    <row r="4501" spans="1:14" x14ac:dyDescent="0.25">
      <c r="A4501" s="2">
        <v>40907</v>
      </c>
      <c r="B4501" t="s">
        <v>53</v>
      </c>
      <c r="C4501">
        <v>94.78</v>
      </c>
      <c r="D4501">
        <v>107.72799999999999</v>
      </c>
      <c r="E4501">
        <v>106.2634</v>
      </c>
      <c r="F4501">
        <v>143.0505</v>
      </c>
      <c r="G4501">
        <v>60908</v>
      </c>
      <c r="H4501">
        <v>1155</v>
      </c>
      <c r="I4501">
        <v>16997.9591</v>
      </c>
      <c r="J4501">
        <v>3072</v>
      </c>
      <c r="K4501">
        <v>702</v>
      </c>
      <c r="L4501">
        <v>2316.5500000000002</v>
      </c>
      <c r="M4501">
        <v>2861.27</v>
      </c>
      <c r="N4501">
        <v>3149.83</v>
      </c>
    </row>
    <row r="4502" spans="1:14" x14ac:dyDescent="0.25">
      <c r="A4502" s="2">
        <v>40939</v>
      </c>
      <c r="B4502" t="s">
        <v>53</v>
      </c>
      <c r="C4502">
        <v>99.6</v>
      </c>
      <c r="D4502">
        <v>107.2296</v>
      </c>
      <c r="E4502">
        <v>106.44799999999999</v>
      </c>
      <c r="F4502">
        <v>143.22970000000001</v>
      </c>
      <c r="G4502">
        <v>66698</v>
      </c>
      <c r="H4502">
        <v>5209</v>
      </c>
      <c r="I4502">
        <v>17862.383699999998</v>
      </c>
      <c r="J4502">
        <v>3396</v>
      </c>
      <c r="K4502">
        <v>3188</v>
      </c>
      <c r="L4502">
        <v>2416.66</v>
      </c>
      <c r="M4502">
        <v>2821.71</v>
      </c>
      <c r="N4502">
        <v>3150.03</v>
      </c>
    </row>
    <row r="4503" spans="1:14" x14ac:dyDescent="0.25">
      <c r="A4503" s="2">
        <v>40968</v>
      </c>
      <c r="B4503" t="s">
        <v>53</v>
      </c>
      <c r="C4503">
        <v>109.45</v>
      </c>
      <c r="D4503">
        <v>106.7598</v>
      </c>
      <c r="E4503">
        <v>106.5166</v>
      </c>
      <c r="F4503">
        <v>143.42930000000001</v>
      </c>
      <c r="G4503">
        <v>66698</v>
      </c>
      <c r="H4503">
        <v>5209</v>
      </c>
      <c r="I4503">
        <v>19628.894499999999</v>
      </c>
      <c r="J4503">
        <v>3396</v>
      </c>
      <c r="K4503">
        <v>3188</v>
      </c>
      <c r="L4503">
        <v>2512.11</v>
      </c>
      <c r="M4503">
        <v>2783.95</v>
      </c>
      <c r="N4503">
        <v>3149.41</v>
      </c>
    </row>
    <row r="4504" spans="1:14" x14ac:dyDescent="0.25">
      <c r="A4504" s="2">
        <v>40998</v>
      </c>
      <c r="B4504" t="s">
        <v>53</v>
      </c>
      <c r="C4504">
        <v>113.05</v>
      </c>
      <c r="D4504">
        <v>106.61539999999999</v>
      </c>
      <c r="E4504">
        <v>106.69880000000001</v>
      </c>
      <c r="F4504">
        <v>143.64359999999999</v>
      </c>
      <c r="G4504">
        <v>66698</v>
      </c>
      <c r="H4504">
        <v>5209</v>
      </c>
      <c r="I4504">
        <v>20274.5229</v>
      </c>
      <c r="J4504">
        <v>3396</v>
      </c>
      <c r="K4504">
        <v>3188</v>
      </c>
      <c r="L4504">
        <v>2477.2800000000002</v>
      </c>
      <c r="M4504">
        <v>2757.64</v>
      </c>
      <c r="N4504">
        <v>3147.87</v>
      </c>
    </row>
    <row r="4505" spans="1:14" x14ac:dyDescent="0.25">
      <c r="A4505" s="2">
        <v>41029</v>
      </c>
      <c r="B4505" t="s">
        <v>53</v>
      </c>
      <c r="C4505">
        <v>109.65</v>
      </c>
      <c r="D4505">
        <v>106.4806</v>
      </c>
      <c r="E4505">
        <v>106.83410000000001</v>
      </c>
      <c r="F4505">
        <v>143.83850000000001</v>
      </c>
      <c r="G4505">
        <v>66698</v>
      </c>
      <c r="H4505">
        <v>5209</v>
      </c>
      <c r="I4505">
        <v>19664.7628</v>
      </c>
      <c r="J4505">
        <v>3396</v>
      </c>
      <c r="K4505">
        <v>3188</v>
      </c>
      <c r="L4505">
        <v>2306.4299999999998</v>
      </c>
      <c r="M4505">
        <v>2729.28</v>
      </c>
      <c r="N4505">
        <v>3143.33</v>
      </c>
    </row>
    <row r="4506" spans="1:14" x14ac:dyDescent="0.25">
      <c r="A4506" s="2">
        <v>41060</v>
      </c>
      <c r="B4506" t="s">
        <v>53</v>
      </c>
      <c r="C4506">
        <v>100.25</v>
      </c>
      <c r="D4506">
        <v>106.008</v>
      </c>
      <c r="E4506">
        <v>106.8835</v>
      </c>
      <c r="F4506">
        <v>143.9898</v>
      </c>
      <c r="G4506">
        <v>66698</v>
      </c>
      <c r="H4506">
        <v>5209</v>
      </c>
      <c r="I4506">
        <v>17978.9555</v>
      </c>
      <c r="J4506">
        <v>3396</v>
      </c>
      <c r="K4506">
        <v>3188</v>
      </c>
      <c r="L4506">
        <v>2118.94</v>
      </c>
      <c r="M4506">
        <v>2699.1</v>
      </c>
      <c r="N4506">
        <v>3136.13</v>
      </c>
    </row>
    <row r="4507" spans="1:14" x14ac:dyDescent="0.25">
      <c r="A4507" s="2">
        <v>41089</v>
      </c>
      <c r="B4507" t="s">
        <v>53</v>
      </c>
      <c r="C4507">
        <v>111.15</v>
      </c>
      <c r="D4507">
        <v>105.7458</v>
      </c>
      <c r="E4507">
        <v>107.0565</v>
      </c>
      <c r="F4507">
        <v>144.21039999999999</v>
      </c>
      <c r="G4507">
        <v>66698</v>
      </c>
      <c r="H4507">
        <v>5209</v>
      </c>
      <c r="I4507">
        <v>19933.774600000001</v>
      </c>
      <c r="J4507">
        <v>3396</v>
      </c>
      <c r="K4507">
        <v>3188</v>
      </c>
      <c r="L4507">
        <v>2264.7199999999998</v>
      </c>
      <c r="M4507">
        <v>2667.89</v>
      </c>
      <c r="N4507">
        <v>3129.84</v>
      </c>
    </row>
    <row r="4508" spans="1:14" x14ac:dyDescent="0.25">
      <c r="A4508" s="2">
        <v>41121</v>
      </c>
      <c r="B4508" t="s">
        <v>53</v>
      </c>
      <c r="C4508">
        <v>115.6</v>
      </c>
      <c r="D4508">
        <v>105.6478</v>
      </c>
      <c r="E4508">
        <v>107.30880000000001</v>
      </c>
      <c r="F4508">
        <v>144.46129999999999</v>
      </c>
      <c r="G4508">
        <v>66698</v>
      </c>
      <c r="H4508">
        <v>5209</v>
      </c>
      <c r="I4508">
        <v>20731.8429</v>
      </c>
      <c r="J4508">
        <v>3396</v>
      </c>
      <c r="K4508">
        <v>3188</v>
      </c>
      <c r="L4508">
        <v>2325.7199999999998</v>
      </c>
      <c r="M4508">
        <v>2638.85</v>
      </c>
      <c r="N4508">
        <v>3125.23</v>
      </c>
    </row>
    <row r="4509" spans="1:14" x14ac:dyDescent="0.25">
      <c r="A4509" s="2">
        <v>41152</v>
      </c>
      <c r="B4509" t="s">
        <v>53</v>
      </c>
      <c r="C4509">
        <v>117.7</v>
      </c>
      <c r="D4509">
        <v>105.7766</v>
      </c>
      <c r="E4509">
        <v>107.58369999999999</v>
      </c>
      <c r="F4509">
        <v>144.6645</v>
      </c>
      <c r="G4509">
        <v>66698</v>
      </c>
      <c r="H4509">
        <v>5209</v>
      </c>
      <c r="I4509">
        <v>21108.4594</v>
      </c>
      <c r="J4509">
        <v>3396</v>
      </c>
      <c r="K4509">
        <v>3188</v>
      </c>
      <c r="L4509">
        <v>2440.71</v>
      </c>
      <c r="M4509">
        <v>2620.61</v>
      </c>
      <c r="N4509">
        <v>3121.76</v>
      </c>
    </row>
    <row r="4510" spans="1:14" x14ac:dyDescent="0.25">
      <c r="A4510" s="2">
        <v>41180</v>
      </c>
      <c r="B4510" t="s">
        <v>53</v>
      </c>
      <c r="C4510">
        <v>121.5</v>
      </c>
      <c r="D4510">
        <v>106.0706</v>
      </c>
      <c r="E4510">
        <v>107.9593</v>
      </c>
      <c r="F4510">
        <v>144.8837</v>
      </c>
      <c r="G4510">
        <v>66698</v>
      </c>
      <c r="H4510">
        <v>5209</v>
      </c>
      <c r="I4510">
        <v>21789.955999999998</v>
      </c>
      <c r="J4510">
        <v>3396</v>
      </c>
      <c r="K4510">
        <v>3188</v>
      </c>
      <c r="L4510">
        <v>2454.2600000000002</v>
      </c>
      <c r="M4510">
        <v>2602.34</v>
      </c>
      <c r="N4510">
        <v>3118.81</v>
      </c>
    </row>
    <row r="4511" spans="1:14" x14ac:dyDescent="0.25">
      <c r="A4511" s="2">
        <v>41213</v>
      </c>
      <c r="B4511" t="s">
        <v>53</v>
      </c>
      <c r="C4511">
        <v>124</v>
      </c>
      <c r="D4511">
        <v>106.42700000000001</v>
      </c>
      <c r="E4511">
        <v>108.3083</v>
      </c>
      <c r="F4511">
        <v>145.13419999999999</v>
      </c>
      <c r="G4511">
        <v>66698</v>
      </c>
      <c r="H4511">
        <v>5209</v>
      </c>
      <c r="I4511">
        <v>22238.309000000001</v>
      </c>
      <c r="J4511">
        <v>3396</v>
      </c>
      <c r="K4511">
        <v>3188</v>
      </c>
      <c r="L4511">
        <v>2503.64</v>
      </c>
      <c r="M4511">
        <v>2585.1</v>
      </c>
      <c r="N4511">
        <v>3115.73</v>
      </c>
    </row>
    <row r="4512" spans="1:14" x14ac:dyDescent="0.25">
      <c r="A4512" s="2">
        <v>41243</v>
      </c>
      <c r="B4512" t="s">
        <v>53</v>
      </c>
      <c r="C4512">
        <v>131.25</v>
      </c>
      <c r="D4512">
        <v>106.9278</v>
      </c>
      <c r="E4512">
        <v>108.82299999999999</v>
      </c>
      <c r="F4512">
        <v>145.41480000000001</v>
      </c>
      <c r="G4512">
        <v>66698</v>
      </c>
      <c r="H4512">
        <v>5209</v>
      </c>
      <c r="I4512">
        <v>23538.5327</v>
      </c>
      <c r="J4512">
        <v>3396</v>
      </c>
      <c r="K4512">
        <v>3188</v>
      </c>
      <c r="L4512">
        <v>2575.25</v>
      </c>
      <c r="M4512">
        <v>2575.84</v>
      </c>
      <c r="N4512">
        <v>3114.28</v>
      </c>
    </row>
    <row r="4513" spans="1:14" x14ac:dyDescent="0.25">
      <c r="A4513" s="2">
        <v>41274</v>
      </c>
      <c r="B4513" t="s">
        <v>53</v>
      </c>
      <c r="C4513">
        <v>136</v>
      </c>
      <c r="D4513">
        <v>107.5898</v>
      </c>
      <c r="E4513">
        <v>109.4057</v>
      </c>
      <c r="F4513">
        <v>145.75389999999999</v>
      </c>
      <c r="G4513">
        <v>66698</v>
      </c>
      <c r="H4513">
        <v>5209</v>
      </c>
      <c r="I4513">
        <v>24390.403399999999</v>
      </c>
      <c r="J4513">
        <v>3396</v>
      </c>
      <c r="K4513">
        <v>3188</v>
      </c>
      <c r="L4513">
        <v>2635.93</v>
      </c>
      <c r="M4513">
        <v>2576.7199999999998</v>
      </c>
      <c r="N4513">
        <v>3113.93</v>
      </c>
    </row>
    <row r="4514" spans="1:14" x14ac:dyDescent="0.25">
      <c r="A4514" s="2">
        <v>41305</v>
      </c>
      <c r="B4514" t="s">
        <v>53</v>
      </c>
      <c r="C4514">
        <v>135.35</v>
      </c>
      <c r="D4514">
        <v>108.1576</v>
      </c>
      <c r="E4514">
        <v>109.9836</v>
      </c>
      <c r="F4514">
        <v>146.0993</v>
      </c>
      <c r="G4514">
        <v>64375</v>
      </c>
      <c r="H4514">
        <v>4369</v>
      </c>
      <c r="I4514">
        <v>24273.831699999999</v>
      </c>
      <c r="J4514">
        <v>2314</v>
      </c>
      <c r="K4514">
        <v>3304</v>
      </c>
      <c r="L4514">
        <v>2702.98</v>
      </c>
      <c r="M4514">
        <v>2582.1799999999998</v>
      </c>
      <c r="N4514">
        <v>3113.7</v>
      </c>
    </row>
    <row r="4515" spans="1:14" x14ac:dyDescent="0.25">
      <c r="A4515" s="2">
        <v>41333</v>
      </c>
      <c r="B4515" t="s">
        <v>53</v>
      </c>
      <c r="C4515">
        <v>137.69999999999999</v>
      </c>
      <c r="D4515">
        <v>108.69159999999999</v>
      </c>
      <c r="E4515">
        <v>110.5938</v>
      </c>
      <c r="F4515">
        <v>146.40610000000001</v>
      </c>
      <c r="G4515">
        <v>64375</v>
      </c>
      <c r="H4515">
        <v>4369</v>
      </c>
      <c r="I4515">
        <v>24695.283500000001</v>
      </c>
      <c r="J4515">
        <v>2314</v>
      </c>
      <c r="K4515">
        <v>3304</v>
      </c>
      <c r="L4515">
        <v>2633.55</v>
      </c>
      <c r="M4515">
        <v>2585.9</v>
      </c>
      <c r="N4515">
        <v>3111.92</v>
      </c>
    </row>
    <row r="4516" spans="1:14" x14ac:dyDescent="0.25">
      <c r="A4516" s="2">
        <v>41362</v>
      </c>
      <c r="B4516" t="s">
        <v>53</v>
      </c>
      <c r="C4516">
        <v>145.9</v>
      </c>
      <c r="D4516">
        <v>109.5356</v>
      </c>
      <c r="E4516">
        <v>111.19929999999999</v>
      </c>
      <c r="F4516">
        <v>146.73349999999999</v>
      </c>
      <c r="G4516">
        <v>64375</v>
      </c>
      <c r="H4516">
        <v>4369</v>
      </c>
      <c r="I4516">
        <v>26165.881300000001</v>
      </c>
      <c r="J4516">
        <v>2314</v>
      </c>
      <c r="K4516">
        <v>3304</v>
      </c>
      <c r="L4516">
        <v>2624.02</v>
      </c>
      <c r="M4516">
        <v>2593.64</v>
      </c>
      <c r="N4516">
        <v>3109.4</v>
      </c>
    </row>
    <row r="4517" spans="1:14" x14ac:dyDescent="0.25">
      <c r="A4517" s="2">
        <v>41394</v>
      </c>
      <c r="B4517" t="s">
        <v>53</v>
      </c>
      <c r="C4517">
        <v>151.85</v>
      </c>
      <c r="D4517">
        <v>110.63339999999999</v>
      </c>
      <c r="E4517">
        <v>111.8133</v>
      </c>
      <c r="F4517">
        <v>147.08019999999999</v>
      </c>
      <c r="G4517">
        <v>64375</v>
      </c>
      <c r="H4517">
        <v>4369</v>
      </c>
      <c r="I4517">
        <v>27232.961500000001</v>
      </c>
      <c r="J4517">
        <v>2314</v>
      </c>
      <c r="K4517">
        <v>3304</v>
      </c>
      <c r="L4517">
        <v>2712</v>
      </c>
      <c r="M4517">
        <v>2608.35</v>
      </c>
      <c r="N4517">
        <v>3107.01</v>
      </c>
    </row>
    <row r="4518" spans="1:14" x14ac:dyDescent="0.25">
      <c r="A4518" s="2">
        <v>41425</v>
      </c>
      <c r="B4518" t="s">
        <v>53</v>
      </c>
      <c r="C4518">
        <v>144.65</v>
      </c>
      <c r="D4518">
        <v>111.6904</v>
      </c>
      <c r="E4518">
        <v>112.3831</v>
      </c>
      <c r="F4518">
        <v>147.3818</v>
      </c>
      <c r="G4518">
        <v>64375</v>
      </c>
      <c r="H4518">
        <v>4369</v>
      </c>
      <c r="I4518">
        <v>25941.7048</v>
      </c>
      <c r="J4518">
        <v>2314</v>
      </c>
      <c r="K4518">
        <v>3304</v>
      </c>
      <c r="L4518">
        <v>2769.64</v>
      </c>
      <c r="M4518">
        <v>2622.32</v>
      </c>
      <c r="N4518">
        <v>3104.86</v>
      </c>
    </row>
    <row r="4519" spans="1:14" x14ac:dyDescent="0.25">
      <c r="A4519" s="2">
        <v>41453</v>
      </c>
      <c r="B4519" t="s">
        <v>53</v>
      </c>
      <c r="C4519">
        <v>141.4</v>
      </c>
      <c r="D4519">
        <v>112.4258</v>
      </c>
      <c r="E4519">
        <v>112.86409999999999</v>
      </c>
      <c r="F4519">
        <v>147.64590000000001</v>
      </c>
      <c r="G4519">
        <v>64375</v>
      </c>
      <c r="H4519">
        <v>4369</v>
      </c>
      <c r="I4519">
        <v>25358.848099999999</v>
      </c>
      <c r="J4519">
        <v>2314</v>
      </c>
      <c r="K4519">
        <v>3304</v>
      </c>
      <c r="L4519">
        <v>2602.59</v>
      </c>
      <c r="M4519">
        <v>2626.87</v>
      </c>
      <c r="N4519">
        <v>3100.3</v>
      </c>
    </row>
    <row r="4520" spans="1:14" x14ac:dyDescent="0.25">
      <c r="A4520" s="2">
        <v>41486</v>
      </c>
      <c r="B4520" t="s">
        <v>53</v>
      </c>
      <c r="C4520">
        <v>149.19999999999999</v>
      </c>
      <c r="D4520">
        <v>113.4298</v>
      </c>
      <c r="E4520">
        <v>113.4267</v>
      </c>
      <c r="F4520">
        <v>147.94069999999999</v>
      </c>
      <c r="G4520">
        <v>64375</v>
      </c>
      <c r="H4520">
        <v>4369</v>
      </c>
      <c r="I4520">
        <v>26757.709599999998</v>
      </c>
      <c r="J4520">
        <v>2314</v>
      </c>
      <c r="K4520">
        <v>3304</v>
      </c>
      <c r="L4520">
        <v>2768.15</v>
      </c>
      <c r="M4520">
        <v>2633.2</v>
      </c>
      <c r="N4520">
        <v>3097.42</v>
      </c>
    </row>
    <row r="4521" spans="1:14" x14ac:dyDescent="0.25">
      <c r="A4521" s="2">
        <v>41516</v>
      </c>
      <c r="B4521" t="s">
        <v>53</v>
      </c>
      <c r="C4521">
        <v>137.9</v>
      </c>
      <c r="D4521">
        <v>114.264</v>
      </c>
      <c r="E4521">
        <v>113.9577</v>
      </c>
      <c r="F4521">
        <v>148.16810000000001</v>
      </c>
      <c r="G4521">
        <v>64375</v>
      </c>
      <c r="H4521">
        <v>4369</v>
      </c>
      <c r="I4521">
        <v>24731.1538</v>
      </c>
      <c r="J4521">
        <v>2314</v>
      </c>
      <c r="K4521">
        <v>3304</v>
      </c>
      <c r="L4521">
        <v>2721.37</v>
      </c>
      <c r="M4521">
        <v>2639.6</v>
      </c>
      <c r="N4521">
        <v>3095.34</v>
      </c>
    </row>
    <row r="4522" spans="1:14" x14ac:dyDescent="0.25">
      <c r="A4522" s="2">
        <v>41547</v>
      </c>
      <c r="B4522" t="s">
        <v>53</v>
      </c>
      <c r="C4522">
        <v>144.44999999999999</v>
      </c>
      <c r="D4522">
        <v>115.0312</v>
      </c>
      <c r="E4522">
        <v>114.51300000000001</v>
      </c>
      <c r="F4522">
        <v>148.4307</v>
      </c>
      <c r="G4522">
        <v>64375</v>
      </c>
      <c r="H4522">
        <v>4369</v>
      </c>
      <c r="I4522">
        <v>25905.838800000001</v>
      </c>
      <c r="J4522">
        <v>2314</v>
      </c>
      <c r="K4522">
        <v>3304</v>
      </c>
      <c r="L4522">
        <v>2893.15</v>
      </c>
      <c r="M4522">
        <v>2644.7</v>
      </c>
      <c r="N4522">
        <v>3093.5</v>
      </c>
    </row>
    <row r="4523" spans="1:14" x14ac:dyDescent="0.25">
      <c r="A4523" s="2">
        <v>41578</v>
      </c>
      <c r="B4523" t="s">
        <v>53</v>
      </c>
      <c r="C4523">
        <v>153.9</v>
      </c>
      <c r="D4523">
        <v>116.0286</v>
      </c>
      <c r="E4523">
        <v>115.1708</v>
      </c>
      <c r="F4523">
        <v>148.68889999999999</v>
      </c>
      <c r="G4523">
        <v>64375</v>
      </c>
      <c r="H4523">
        <v>4369</v>
      </c>
      <c r="I4523">
        <v>27600.613300000001</v>
      </c>
      <c r="J4523">
        <v>2314</v>
      </c>
      <c r="K4523">
        <v>3304</v>
      </c>
      <c r="L4523">
        <v>3067.95</v>
      </c>
      <c r="M4523">
        <v>2650.55</v>
      </c>
      <c r="N4523">
        <v>3092.36</v>
      </c>
    </row>
    <row r="4524" spans="1:14" x14ac:dyDescent="0.25">
      <c r="A4524" s="2">
        <v>41607</v>
      </c>
      <c r="B4524" t="s">
        <v>53</v>
      </c>
      <c r="C4524">
        <v>161</v>
      </c>
      <c r="D4524">
        <v>117.068</v>
      </c>
      <c r="E4524">
        <v>115.8205</v>
      </c>
      <c r="F4524">
        <v>148.9736</v>
      </c>
      <c r="G4524">
        <v>64375</v>
      </c>
      <c r="H4524">
        <v>4369</v>
      </c>
      <c r="I4524">
        <v>28873.9359</v>
      </c>
      <c r="J4524">
        <v>2314</v>
      </c>
      <c r="K4524">
        <v>3304</v>
      </c>
      <c r="L4524">
        <v>3086.64</v>
      </c>
      <c r="M4524">
        <v>2654.83</v>
      </c>
      <c r="N4524">
        <v>3089.97</v>
      </c>
    </row>
    <row r="4525" spans="1:14" x14ac:dyDescent="0.25">
      <c r="A4525" s="2">
        <v>41639</v>
      </c>
      <c r="B4525" t="s">
        <v>53</v>
      </c>
      <c r="C4525">
        <v>160.15</v>
      </c>
      <c r="D4525">
        <v>118.1182</v>
      </c>
      <c r="E4525">
        <v>116.514</v>
      </c>
      <c r="F4525">
        <v>149.2672</v>
      </c>
      <c r="G4525">
        <v>64375</v>
      </c>
      <c r="H4525">
        <v>4369</v>
      </c>
      <c r="I4525">
        <v>28721.495900000002</v>
      </c>
      <c r="J4525">
        <v>2314</v>
      </c>
      <c r="K4525">
        <v>3304</v>
      </c>
      <c r="L4525">
        <v>3109</v>
      </c>
      <c r="M4525">
        <v>2662.14</v>
      </c>
      <c r="N4525">
        <v>3088.42</v>
      </c>
    </row>
    <row r="4526" spans="1:14" x14ac:dyDescent="0.25">
      <c r="A4526" s="2">
        <v>41670</v>
      </c>
      <c r="B4526" t="s">
        <v>53</v>
      </c>
      <c r="C4526">
        <v>153.15</v>
      </c>
      <c r="D4526">
        <v>119.0926</v>
      </c>
      <c r="E4526">
        <v>117.0955</v>
      </c>
      <c r="F4526">
        <v>149.5043</v>
      </c>
      <c r="G4526">
        <v>63973</v>
      </c>
      <c r="H4526">
        <v>3505</v>
      </c>
      <c r="I4526">
        <v>27466.107400000001</v>
      </c>
      <c r="J4526">
        <v>2226</v>
      </c>
      <c r="K4526">
        <v>3152</v>
      </c>
      <c r="L4526">
        <v>3013.96</v>
      </c>
      <c r="M4526">
        <v>2666.48</v>
      </c>
      <c r="N4526">
        <v>3084.27</v>
      </c>
    </row>
    <row r="4527" spans="1:14" x14ac:dyDescent="0.25">
      <c r="A4527" s="2">
        <v>41698</v>
      </c>
      <c r="B4527" t="s">
        <v>53</v>
      </c>
      <c r="C4527">
        <v>158.65</v>
      </c>
      <c r="D4527">
        <v>120.09220000000001</v>
      </c>
      <c r="E4527">
        <v>117.702</v>
      </c>
      <c r="F4527">
        <v>149.70339999999999</v>
      </c>
      <c r="G4527">
        <v>63973</v>
      </c>
      <c r="H4527">
        <v>3505</v>
      </c>
      <c r="I4527">
        <v>28452.484100000001</v>
      </c>
      <c r="J4527">
        <v>2226</v>
      </c>
      <c r="K4527">
        <v>3152</v>
      </c>
      <c r="L4527">
        <v>3149.23</v>
      </c>
      <c r="M4527">
        <v>2670.16</v>
      </c>
      <c r="N4527">
        <v>3082.56</v>
      </c>
    </row>
    <row r="4528" spans="1:14" x14ac:dyDescent="0.25">
      <c r="A4528" s="2">
        <v>41729</v>
      </c>
      <c r="B4528" t="s">
        <v>53</v>
      </c>
      <c r="C4528">
        <v>158.6</v>
      </c>
      <c r="D4528">
        <v>121.0942</v>
      </c>
      <c r="E4528">
        <v>118.1794</v>
      </c>
      <c r="F4528">
        <v>149.6611</v>
      </c>
      <c r="G4528">
        <v>63973</v>
      </c>
      <c r="H4528">
        <v>3505</v>
      </c>
      <c r="I4528">
        <v>28443.517</v>
      </c>
      <c r="J4528">
        <v>2226</v>
      </c>
      <c r="K4528">
        <v>3152</v>
      </c>
      <c r="L4528">
        <v>3161.6</v>
      </c>
      <c r="M4528">
        <v>2677.86</v>
      </c>
      <c r="N4528">
        <v>3079.71</v>
      </c>
    </row>
    <row r="4529" spans="1:14" x14ac:dyDescent="0.25">
      <c r="A4529" s="2">
        <v>41759</v>
      </c>
      <c r="B4529" t="s">
        <v>53</v>
      </c>
      <c r="C4529">
        <v>166.45</v>
      </c>
      <c r="D4529">
        <v>122.1502</v>
      </c>
      <c r="E4529">
        <v>118.70010000000001</v>
      </c>
      <c r="F4529">
        <v>149.81880000000001</v>
      </c>
      <c r="G4529">
        <v>63973</v>
      </c>
      <c r="H4529">
        <v>3505</v>
      </c>
      <c r="I4529">
        <v>29851.345600000001</v>
      </c>
      <c r="J4529">
        <v>2226</v>
      </c>
      <c r="K4529">
        <v>3152</v>
      </c>
      <c r="L4529">
        <v>3198.39</v>
      </c>
      <c r="M4529">
        <v>2687.26</v>
      </c>
      <c r="N4529">
        <v>3075.9</v>
      </c>
    </row>
    <row r="4530" spans="1:14" x14ac:dyDescent="0.25">
      <c r="A4530" s="2">
        <v>41789</v>
      </c>
      <c r="B4530" t="s">
        <v>53</v>
      </c>
      <c r="C4530">
        <v>162.6</v>
      </c>
      <c r="D4530">
        <v>122.9992</v>
      </c>
      <c r="E4530">
        <v>119.2088</v>
      </c>
      <c r="F4530">
        <v>149.91290000000001</v>
      </c>
      <c r="G4530">
        <v>63973</v>
      </c>
      <c r="H4530">
        <v>3505</v>
      </c>
      <c r="I4530">
        <v>28120.468700000001</v>
      </c>
      <c r="J4530">
        <v>2226</v>
      </c>
      <c r="K4530">
        <v>3152</v>
      </c>
      <c r="L4530">
        <v>3244.6</v>
      </c>
      <c r="M4530">
        <v>2693.53</v>
      </c>
      <c r="N4530">
        <v>3071.43</v>
      </c>
    </row>
    <row r="4531" spans="1:14" x14ac:dyDescent="0.25">
      <c r="A4531" s="2">
        <v>41820</v>
      </c>
      <c r="B4531" t="s">
        <v>53</v>
      </c>
      <c r="C4531">
        <v>161.9</v>
      </c>
      <c r="D4531">
        <v>124.11320000000001</v>
      </c>
      <c r="E4531">
        <v>119.69029999999999</v>
      </c>
      <c r="F4531">
        <v>150.11269999999999</v>
      </c>
      <c r="G4531">
        <v>63973</v>
      </c>
      <c r="H4531">
        <v>3505</v>
      </c>
      <c r="I4531">
        <v>27999.408800000001</v>
      </c>
      <c r="J4531">
        <v>2226</v>
      </c>
      <c r="K4531">
        <v>3152</v>
      </c>
      <c r="L4531">
        <v>3228.24</v>
      </c>
      <c r="M4531">
        <v>2701.75</v>
      </c>
      <c r="N4531">
        <v>3065.97</v>
      </c>
    </row>
    <row r="4532" spans="1:14" x14ac:dyDescent="0.25">
      <c r="A4532" s="2">
        <v>41851</v>
      </c>
      <c r="B4532" t="s">
        <v>53</v>
      </c>
      <c r="C4532">
        <v>158.80000000000001</v>
      </c>
      <c r="D4532">
        <v>125.2192</v>
      </c>
      <c r="E4532">
        <v>120.1083</v>
      </c>
      <c r="F4532">
        <v>150.2287</v>
      </c>
      <c r="G4532">
        <v>63973</v>
      </c>
      <c r="H4532">
        <v>3505</v>
      </c>
      <c r="I4532">
        <v>27463.286700000001</v>
      </c>
      <c r="J4532">
        <v>2226</v>
      </c>
      <c r="K4532">
        <v>3152</v>
      </c>
      <c r="L4532">
        <v>3115.51</v>
      </c>
      <c r="M4532">
        <v>2711.86</v>
      </c>
      <c r="N4532">
        <v>3058.59</v>
      </c>
    </row>
    <row r="4533" spans="1:14" x14ac:dyDescent="0.25">
      <c r="A4533" s="2">
        <v>41880</v>
      </c>
      <c r="B4533" t="s">
        <v>53</v>
      </c>
      <c r="C4533">
        <v>152.6</v>
      </c>
      <c r="D4533">
        <v>126.2042</v>
      </c>
      <c r="E4533">
        <v>120.5111</v>
      </c>
      <c r="F4533">
        <v>150.172</v>
      </c>
      <c r="G4533">
        <v>63973</v>
      </c>
      <c r="H4533">
        <v>3505</v>
      </c>
      <c r="I4533">
        <v>26391.0425</v>
      </c>
      <c r="J4533">
        <v>2226</v>
      </c>
      <c r="K4533">
        <v>3152</v>
      </c>
      <c r="L4533">
        <v>3172.63</v>
      </c>
      <c r="M4533">
        <v>2723.85</v>
      </c>
      <c r="N4533">
        <v>3051.92</v>
      </c>
    </row>
    <row r="4534" spans="1:14" x14ac:dyDescent="0.25">
      <c r="A4534" s="2">
        <v>41912</v>
      </c>
      <c r="B4534" t="s">
        <v>53</v>
      </c>
      <c r="C4534">
        <v>156.55000000000001</v>
      </c>
      <c r="D4534">
        <v>127.2092</v>
      </c>
      <c r="E4534">
        <v>121.01909999999999</v>
      </c>
      <c r="F4534">
        <v>150.05340000000001</v>
      </c>
      <c r="G4534">
        <v>63973</v>
      </c>
      <c r="H4534">
        <v>3505</v>
      </c>
      <c r="I4534">
        <v>27074.1659</v>
      </c>
      <c r="J4534">
        <v>2226</v>
      </c>
      <c r="K4534">
        <v>3152</v>
      </c>
      <c r="L4534">
        <v>3225.93</v>
      </c>
      <c r="M4534">
        <v>2733.52</v>
      </c>
      <c r="N4534">
        <v>3047.8</v>
      </c>
    </row>
    <row r="4535" spans="1:14" x14ac:dyDescent="0.25">
      <c r="A4535" s="2">
        <v>41943</v>
      </c>
      <c r="B4535" t="s">
        <v>53</v>
      </c>
      <c r="C4535">
        <v>156.85</v>
      </c>
      <c r="D4535">
        <v>128.33019999999999</v>
      </c>
      <c r="E4535">
        <v>121.51949999999999</v>
      </c>
      <c r="F4535">
        <v>149.8458</v>
      </c>
      <c r="G4535">
        <v>63973</v>
      </c>
      <c r="H4535">
        <v>3505</v>
      </c>
      <c r="I4535">
        <v>27126.048599999998</v>
      </c>
      <c r="J4535">
        <v>2226</v>
      </c>
      <c r="K4535">
        <v>3152</v>
      </c>
      <c r="L4535">
        <v>3113.32</v>
      </c>
      <c r="M4535">
        <v>2743.33</v>
      </c>
      <c r="N4535">
        <v>3042.45</v>
      </c>
    </row>
    <row r="4536" spans="1:14" x14ac:dyDescent="0.25">
      <c r="A4536" s="2">
        <v>41971</v>
      </c>
      <c r="B4536" t="s">
        <v>53</v>
      </c>
      <c r="C4536">
        <v>165.65</v>
      </c>
      <c r="D4536">
        <v>129.6112</v>
      </c>
      <c r="E4536">
        <v>122.0977</v>
      </c>
      <c r="F4536">
        <v>149.70849999999999</v>
      </c>
      <c r="G4536">
        <v>63973</v>
      </c>
      <c r="H4536">
        <v>3505</v>
      </c>
      <c r="I4536">
        <v>28647.943599999999</v>
      </c>
      <c r="J4536">
        <v>2226</v>
      </c>
      <c r="K4536">
        <v>3152</v>
      </c>
      <c r="L4536">
        <v>3250.93</v>
      </c>
      <c r="M4536">
        <v>2753.39</v>
      </c>
      <c r="N4536">
        <v>3038.04</v>
      </c>
    </row>
    <row r="4537" spans="1:14" x14ac:dyDescent="0.25">
      <c r="A4537" s="2">
        <v>42004</v>
      </c>
      <c r="B4537" t="s">
        <v>53</v>
      </c>
      <c r="C4537">
        <v>165.75</v>
      </c>
      <c r="D4537">
        <v>130.67920000000001</v>
      </c>
      <c r="E4537">
        <v>122.57940000000001</v>
      </c>
      <c r="F4537">
        <v>149.49680000000001</v>
      </c>
      <c r="G4537">
        <v>63973</v>
      </c>
      <c r="H4537">
        <v>3505</v>
      </c>
      <c r="I4537">
        <v>28665.2379</v>
      </c>
      <c r="J4537">
        <v>2226</v>
      </c>
      <c r="K4537">
        <v>3152</v>
      </c>
      <c r="L4537">
        <v>3146.43</v>
      </c>
      <c r="M4537">
        <v>2759.42</v>
      </c>
      <c r="N4537">
        <v>3031.42</v>
      </c>
    </row>
    <row r="4538" spans="1:14" x14ac:dyDescent="0.25">
      <c r="A4538" s="2">
        <v>42034</v>
      </c>
      <c r="B4538" t="s">
        <v>53</v>
      </c>
      <c r="C4538">
        <v>178</v>
      </c>
      <c r="D4538">
        <v>132.0992</v>
      </c>
      <c r="E4538">
        <v>123.1123</v>
      </c>
      <c r="F4538">
        <v>149.4074</v>
      </c>
      <c r="G4538">
        <v>63286</v>
      </c>
      <c r="H4538">
        <v>3992</v>
      </c>
      <c r="I4538">
        <v>30783.784899999999</v>
      </c>
      <c r="J4538">
        <v>1203</v>
      </c>
      <c r="K4538">
        <v>3107</v>
      </c>
      <c r="L4538">
        <v>3351.44</v>
      </c>
      <c r="M4538">
        <v>2773.43</v>
      </c>
      <c r="N4538">
        <v>3025.94</v>
      </c>
    </row>
    <row r="4539" spans="1:14" x14ac:dyDescent="0.25">
      <c r="A4539" s="2">
        <v>42062</v>
      </c>
      <c r="B4539" t="s">
        <v>53</v>
      </c>
      <c r="C4539">
        <v>185.5</v>
      </c>
      <c r="D4539">
        <v>133.5402</v>
      </c>
      <c r="E4539">
        <v>123.6955</v>
      </c>
      <c r="F4539">
        <v>149.27269999999999</v>
      </c>
      <c r="G4539">
        <v>63286</v>
      </c>
      <c r="H4539">
        <v>3992</v>
      </c>
      <c r="I4539">
        <v>32080.854500000001</v>
      </c>
      <c r="J4539">
        <v>1203</v>
      </c>
      <c r="K4539">
        <v>3107</v>
      </c>
      <c r="L4539">
        <v>3599</v>
      </c>
      <c r="M4539">
        <v>2789.55</v>
      </c>
      <c r="N4539">
        <v>3021.88</v>
      </c>
    </row>
    <row r="4540" spans="1:14" x14ac:dyDescent="0.25">
      <c r="A4540" s="2">
        <v>42094</v>
      </c>
      <c r="B4540" t="s">
        <v>53</v>
      </c>
      <c r="C4540">
        <v>200.75</v>
      </c>
      <c r="D4540">
        <v>135.2672</v>
      </c>
      <c r="E4540">
        <v>124.473</v>
      </c>
      <c r="F4540">
        <v>149.2285</v>
      </c>
      <c r="G4540">
        <v>63286</v>
      </c>
      <c r="H4540">
        <v>3992</v>
      </c>
      <c r="I4540">
        <v>34718.229299999999</v>
      </c>
      <c r="J4540">
        <v>1203</v>
      </c>
      <c r="K4540">
        <v>3107</v>
      </c>
      <c r="L4540">
        <v>3697.38</v>
      </c>
      <c r="M4540">
        <v>2804.43</v>
      </c>
      <c r="N4540">
        <v>3018.98</v>
      </c>
    </row>
    <row r="4541" spans="1:14" x14ac:dyDescent="0.25">
      <c r="A4541" s="2">
        <v>42124</v>
      </c>
      <c r="B4541" t="s">
        <v>53</v>
      </c>
      <c r="C4541">
        <v>174.9</v>
      </c>
      <c r="D4541">
        <v>136.34620000000001</v>
      </c>
      <c r="E4541">
        <v>124.9178</v>
      </c>
      <c r="F4541">
        <v>149.26419999999999</v>
      </c>
      <c r="G4541">
        <v>63286</v>
      </c>
      <c r="H4541">
        <v>3992</v>
      </c>
      <c r="I4541">
        <v>29181.0092</v>
      </c>
      <c r="J4541">
        <v>1203</v>
      </c>
      <c r="K4541">
        <v>3107</v>
      </c>
      <c r="L4541">
        <v>3615.59</v>
      </c>
      <c r="M4541">
        <v>2816.48</v>
      </c>
      <c r="N4541">
        <v>3013.94</v>
      </c>
    </row>
    <row r="4542" spans="1:14" x14ac:dyDescent="0.25">
      <c r="A4542" s="2">
        <v>42153</v>
      </c>
      <c r="B4542" t="s">
        <v>53</v>
      </c>
      <c r="C4542">
        <v>168</v>
      </c>
      <c r="D4542">
        <v>137.4862</v>
      </c>
      <c r="E4542">
        <v>125.3878</v>
      </c>
      <c r="F4542">
        <v>149.20820000000001</v>
      </c>
      <c r="G4542">
        <v>63286</v>
      </c>
      <c r="H4542">
        <v>3992</v>
      </c>
      <c r="I4542">
        <v>28029.785899999999</v>
      </c>
      <c r="J4542">
        <v>1203</v>
      </c>
      <c r="K4542">
        <v>3107</v>
      </c>
      <c r="L4542">
        <v>3570.78</v>
      </c>
      <c r="M4542">
        <v>2829.67</v>
      </c>
      <c r="N4542">
        <v>3007.86</v>
      </c>
    </row>
    <row r="4543" spans="1:14" x14ac:dyDescent="0.25">
      <c r="A4543" s="2">
        <v>42185</v>
      </c>
      <c r="B4543" t="s">
        <v>53</v>
      </c>
      <c r="C4543">
        <v>159</v>
      </c>
      <c r="D4543">
        <v>138.43719999999999</v>
      </c>
      <c r="E4543">
        <v>125.7735</v>
      </c>
      <c r="F4543">
        <v>149.06700000000001</v>
      </c>
      <c r="G4543">
        <v>63286</v>
      </c>
      <c r="H4543">
        <v>3992</v>
      </c>
      <c r="I4543">
        <v>26528.190200000001</v>
      </c>
      <c r="J4543">
        <v>1203</v>
      </c>
      <c r="K4543">
        <v>3107</v>
      </c>
      <c r="L4543">
        <v>3424.3</v>
      </c>
      <c r="M4543">
        <v>2837.93</v>
      </c>
      <c r="N4543">
        <v>3001.23</v>
      </c>
    </row>
    <row r="4544" spans="1:14" x14ac:dyDescent="0.25">
      <c r="A4544" s="2">
        <v>42216</v>
      </c>
      <c r="B4544" t="s">
        <v>53</v>
      </c>
      <c r="C4544">
        <v>167.3</v>
      </c>
      <c r="D4544">
        <v>139.65119999999999</v>
      </c>
      <c r="E4544">
        <v>126.18040000000001</v>
      </c>
      <c r="F4544">
        <v>148.94919999999999</v>
      </c>
      <c r="G4544">
        <v>63286</v>
      </c>
      <c r="H4544">
        <v>3992</v>
      </c>
      <c r="I4544">
        <v>27912.9951</v>
      </c>
      <c r="J4544">
        <v>1203</v>
      </c>
      <c r="K4544">
        <v>3107</v>
      </c>
      <c r="L4544">
        <v>3600.69</v>
      </c>
      <c r="M4544">
        <v>2852.71</v>
      </c>
      <c r="N4544">
        <v>2995.43</v>
      </c>
    </row>
    <row r="4545" spans="1:14" x14ac:dyDescent="0.25">
      <c r="A4545" s="2">
        <v>42247</v>
      </c>
      <c r="B4545" t="s">
        <v>53</v>
      </c>
      <c r="C4545">
        <v>163.80000000000001</v>
      </c>
      <c r="D4545">
        <v>140.81819999999999</v>
      </c>
      <c r="E4545">
        <v>126.50749999999999</v>
      </c>
      <c r="F4545">
        <v>148.78219999999999</v>
      </c>
      <c r="G4545">
        <v>63286</v>
      </c>
      <c r="H4545">
        <v>3992</v>
      </c>
      <c r="I4545">
        <v>27329.0412</v>
      </c>
      <c r="J4545">
        <v>1203</v>
      </c>
      <c r="K4545">
        <v>3107</v>
      </c>
      <c r="L4545">
        <v>3269.63</v>
      </c>
      <c r="M4545">
        <v>2861.13</v>
      </c>
      <c r="N4545">
        <v>2984.2</v>
      </c>
    </row>
    <row r="4546" spans="1:14" x14ac:dyDescent="0.25">
      <c r="A4546" s="2">
        <v>42277</v>
      </c>
      <c r="B4546" t="s">
        <v>53</v>
      </c>
      <c r="C4546">
        <v>166.75</v>
      </c>
      <c r="D4546">
        <v>142.09219999999999</v>
      </c>
      <c r="E4546">
        <v>126.776</v>
      </c>
      <c r="F4546">
        <v>148.5745</v>
      </c>
      <c r="G4546">
        <v>63286</v>
      </c>
      <c r="H4546">
        <v>3992</v>
      </c>
      <c r="I4546">
        <v>27821.230899999999</v>
      </c>
      <c r="J4546">
        <v>1203</v>
      </c>
      <c r="K4546">
        <v>3107</v>
      </c>
      <c r="L4546">
        <v>3100.67</v>
      </c>
      <c r="M4546">
        <v>2869.74</v>
      </c>
      <c r="N4546">
        <v>2970.08</v>
      </c>
    </row>
    <row r="4547" spans="1:14" x14ac:dyDescent="0.25">
      <c r="A4547" s="2">
        <v>42307</v>
      </c>
      <c r="B4547" t="s">
        <v>53</v>
      </c>
      <c r="C4547">
        <v>181.5</v>
      </c>
      <c r="D4547">
        <v>143.90479999999999</v>
      </c>
      <c r="E4547">
        <v>127.2291</v>
      </c>
      <c r="F4547">
        <v>148.60839999999999</v>
      </c>
      <c r="G4547">
        <v>63286</v>
      </c>
      <c r="H4547">
        <v>3992</v>
      </c>
      <c r="I4547">
        <v>30282.179400000001</v>
      </c>
      <c r="J4547">
        <v>1203</v>
      </c>
      <c r="K4547">
        <v>3107</v>
      </c>
      <c r="L4547">
        <v>3418.23</v>
      </c>
      <c r="M4547">
        <v>2892.06</v>
      </c>
      <c r="N4547">
        <v>2959.37</v>
      </c>
    </row>
    <row r="4548" spans="1:14" x14ac:dyDescent="0.25">
      <c r="A4548" s="2">
        <v>42338</v>
      </c>
      <c r="B4548" t="s">
        <v>53</v>
      </c>
      <c r="C4548">
        <v>190.75</v>
      </c>
      <c r="D4548">
        <v>145.84880000000001</v>
      </c>
      <c r="E4548">
        <v>127.8682</v>
      </c>
      <c r="F4548">
        <v>148.6695</v>
      </c>
      <c r="G4548">
        <v>63286</v>
      </c>
      <c r="H4548">
        <v>3992</v>
      </c>
      <c r="I4548">
        <v>31825.486099999998</v>
      </c>
      <c r="J4548">
        <v>1203</v>
      </c>
      <c r="K4548">
        <v>3107</v>
      </c>
      <c r="L4548">
        <v>3506.45</v>
      </c>
      <c r="M4548">
        <v>2918.6</v>
      </c>
      <c r="N4548">
        <v>2951.27</v>
      </c>
    </row>
    <row r="4549" spans="1:14" x14ac:dyDescent="0.25">
      <c r="A4549" s="2">
        <v>42369</v>
      </c>
      <c r="B4549" t="s">
        <v>53</v>
      </c>
      <c r="C4549">
        <v>184.55</v>
      </c>
      <c r="D4549">
        <v>147.59059999999999</v>
      </c>
      <c r="E4549">
        <v>128.44589999999999</v>
      </c>
      <c r="F4549">
        <v>148.70349999999999</v>
      </c>
      <c r="G4549">
        <v>63286</v>
      </c>
      <c r="H4549">
        <v>3992</v>
      </c>
      <c r="I4549">
        <v>30791.053500000002</v>
      </c>
      <c r="J4549">
        <v>1203</v>
      </c>
      <c r="K4549">
        <v>3107</v>
      </c>
      <c r="L4549">
        <v>3267.52</v>
      </c>
      <c r="M4549">
        <v>2936.24</v>
      </c>
      <c r="N4549">
        <v>2941</v>
      </c>
    </row>
    <row r="4550" spans="1:14" x14ac:dyDescent="0.25">
      <c r="A4550" s="2">
        <v>42398</v>
      </c>
      <c r="B4550" t="s">
        <v>53</v>
      </c>
      <c r="C4550">
        <v>176.85</v>
      </c>
      <c r="D4550">
        <v>149.2526</v>
      </c>
      <c r="E4550">
        <v>128.86670000000001</v>
      </c>
      <c r="F4550">
        <v>148.8192</v>
      </c>
      <c r="G4550">
        <v>62124</v>
      </c>
      <c r="H4550">
        <v>3875</v>
      </c>
      <c r="I4550">
        <v>29506.355</v>
      </c>
      <c r="J4550">
        <v>1585</v>
      </c>
      <c r="K4550">
        <v>2580</v>
      </c>
      <c r="L4550">
        <v>3045.09</v>
      </c>
      <c r="M4550">
        <v>2950.54</v>
      </c>
      <c r="N4550">
        <v>2927.64</v>
      </c>
    </row>
    <row r="4551" spans="1:14" x14ac:dyDescent="0.25">
      <c r="A4551" s="2">
        <v>42429</v>
      </c>
      <c r="B4551" t="s">
        <v>53</v>
      </c>
      <c r="C4551">
        <v>181.55</v>
      </c>
      <c r="D4551">
        <v>150.988</v>
      </c>
      <c r="E4551">
        <v>129.358</v>
      </c>
      <c r="F4551">
        <v>148.87289999999999</v>
      </c>
      <c r="G4551">
        <v>62124</v>
      </c>
      <c r="H4551">
        <v>3875</v>
      </c>
      <c r="I4551">
        <v>30290.5216</v>
      </c>
      <c r="J4551">
        <v>1585</v>
      </c>
      <c r="K4551">
        <v>2580</v>
      </c>
      <c r="L4551">
        <v>2945.75</v>
      </c>
      <c r="M4551">
        <v>2963.12</v>
      </c>
      <c r="N4551">
        <v>2912.2</v>
      </c>
    </row>
    <row r="4552" spans="1:14" x14ac:dyDescent="0.25">
      <c r="A4552" s="2">
        <v>42460</v>
      </c>
      <c r="B4552" t="s">
        <v>53</v>
      </c>
      <c r="C4552">
        <v>178.75</v>
      </c>
      <c r="D4552">
        <v>152.571</v>
      </c>
      <c r="E4552">
        <v>129.90029999999999</v>
      </c>
      <c r="F4552">
        <v>148.9109</v>
      </c>
      <c r="G4552">
        <v>62124</v>
      </c>
      <c r="H4552">
        <v>3875</v>
      </c>
      <c r="I4552">
        <v>29823.358499999998</v>
      </c>
      <c r="J4552">
        <v>1585</v>
      </c>
      <c r="K4552">
        <v>2580</v>
      </c>
      <c r="L4552">
        <v>3004.93</v>
      </c>
      <c r="M4552">
        <v>2974.89</v>
      </c>
      <c r="N4552">
        <v>2898.3</v>
      </c>
    </row>
    <row r="4553" spans="1:14" x14ac:dyDescent="0.25">
      <c r="A4553" s="2">
        <v>42489</v>
      </c>
      <c r="B4553" t="s">
        <v>53</v>
      </c>
      <c r="C4553">
        <v>161.94999999999999</v>
      </c>
      <c r="D4553">
        <v>153.62100000000001</v>
      </c>
      <c r="E4553">
        <v>130.19040000000001</v>
      </c>
      <c r="F4553">
        <v>148.8741</v>
      </c>
      <c r="G4553">
        <v>62124</v>
      </c>
      <c r="H4553">
        <v>3875</v>
      </c>
      <c r="I4553">
        <v>26082.678100000001</v>
      </c>
      <c r="J4553">
        <v>1585</v>
      </c>
      <c r="K4553">
        <v>2580</v>
      </c>
      <c r="L4553">
        <v>3028.21</v>
      </c>
      <c r="M4553">
        <v>2985.21</v>
      </c>
      <c r="N4553">
        <v>2884.58</v>
      </c>
    </row>
    <row r="4554" spans="1:14" x14ac:dyDescent="0.25">
      <c r="A4554" s="2">
        <v>42521</v>
      </c>
      <c r="B4554" t="s">
        <v>53</v>
      </c>
      <c r="C4554">
        <v>168.85</v>
      </c>
      <c r="D4554">
        <v>154.73699999999999</v>
      </c>
      <c r="E4554">
        <v>130.67619999999999</v>
      </c>
      <c r="F4554">
        <v>148.80529999999999</v>
      </c>
      <c r="G4554">
        <v>62124</v>
      </c>
      <c r="H4554">
        <v>3875</v>
      </c>
      <c r="I4554">
        <v>27193.95</v>
      </c>
      <c r="J4554">
        <v>1585</v>
      </c>
      <c r="K4554">
        <v>2580</v>
      </c>
      <c r="L4554">
        <v>3063.48</v>
      </c>
      <c r="M4554">
        <v>2996.93</v>
      </c>
      <c r="N4554">
        <v>2877.29</v>
      </c>
    </row>
    <row r="4555" spans="1:14" x14ac:dyDescent="0.25">
      <c r="A4555" s="2">
        <v>42551</v>
      </c>
      <c r="B4555" t="s">
        <v>53</v>
      </c>
      <c r="C4555">
        <v>150.25</v>
      </c>
      <c r="D4555">
        <v>155.54900000000001</v>
      </c>
      <c r="E4555">
        <v>131.01480000000001</v>
      </c>
      <c r="F4555">
        <v>148.52600000000001</v>
      </c>
      <c r="G4555">
        <v>62124</v>
      </c>
      <c r="H4555">
        <v>3875</v>
      </c>
      <c r="I4555">
        <v>24198.347600000001</v>
      </c>
      <c r="J4555">
        <v>1585</v>
      </c>
      <c r="K4555">
        <v>2580</v>
      </c>
      <c r="L4555">
        <v>2864.74</v>
      </c>
      <c r="M4555">
        <v>3008.1</v>
      </c>
      <c r="N4555">
        <v>2868.69</v>
      </c>
    </row>
    <row r="4556" spans="1:14" x14ac:dyDescent="0.25">
      <c r="A4556" s="2">
        <v>42580</v>
      </c>
      <c r="B4556" t="s">
        <v>53</v>
      </c>
      <c r="C4556">
        <v>149.19999999999999</v>
      </c>
      <c r="D4556">
        <v>156.52799999999999</v>
      </c>
      <c r="E4556">
        <v>131.268</v>
      </c>
      <c r="F4556">
        <v>148.28399999999999</v>
      </c>
      <c r="G4556">
        <v>62124</v>
      </c>
      <c r="H4556">
        <v>3875</v>
      </c>
      <c r="I4556">
        <v>24029.241000000002</v>
      </c>
      <c r="J4556">
        <v>1585</v>
      </c>
      <c r="K4556">
        <v>2580</v>
      </c>
      <c r="L4556">
        <v>2990.76</v>
      </c>
      <c r="M4556">
        <v>3025.53</v>
      </c>
      <c r="N4556">
        <v>2862.32</v>
      </c>
    </row>
    <row r="4557" spans="1:14" x14ac:dyDescent="0.25">
      <c r="A4557" s="2">
        <v>42613</v>
      </c>
      <c r="B4557" t="s">
        <v>53</v>
      </c>
      <c r="C4557">
        <v>162.05000000000001</v>
      </c>
      <c r="D4557">
        <v>157.54599999999999</v>
      </c>
      <c r="E4557">
        <v>131.64590000000001</v>
      </c>
      <c r="F4557">
        <v>147.88399999999999</v>
      </c>
      <c r="G4557">
        <v>62124</v>
      </c>
      <c r="H4557">
        <v>3875</v>
      </c>
      <c r="I4557">
        <v>26098.783500000001</v>
      </c>
      <c r="J4557">
        <v>1585</v>
      </c>
      <c r="K4557">
        <v>2580</v>
      </c>
      <c r="L4557">
        <v>3023.13</v>
      </c>
      <c r="M4557">
        <v>3040.7</v>
      </c>
      <c r="N4557">
        <v>2854.3</v>
      </c>
    </row>
    <row r="4558" spans="1:14" x14ac:dyDescent="0.25">
      <c r="A4558" s="2">
        <v>42643</v>
      </c>
      <c r="B4558" t="s">
        <v>53</v>
      </c>
      <c r="C4558">
        <v>166</v>
      </c>
      <c r="D4558">
        <v>158.554</v>
      </c>
      <c r="E4558">
        <v>132.1009</v>
      </c>
      <c r="F4558">
        <v>147.44829999999999</v>
      </c>
      <c r="G4558">
        <v>62124</v>
      </c>
      <c r="H4558">
        <v>3875</v>
      </c>
      <c r="I4558">
        <v>26734.946400000001</v>
      </c>
      <c r="J4558">
        <v>1585</v>
      </c>
      <c r="K4558">
        <v>2580</v>
      </c>
      <c r="L4558">
        <v>3002.24</v>
      </c>
      <c r="M4558">
        <v>3054.23</v>
      </c>
      <c r="N4558">
        <v>2846.54</v>
      </c>
    </row>
    <row r="4559" spans="1:14" x14ac:dyDescent="0.25">
      <c r="A4559" s="2">
        <v>42674</v>
      </c>
      <c r="B4559" t="s">
        <v>53</v>
      </c>
      <c r="C4559">
        <v>176.6</v>
      </c>
      <c r="D4559">
        <v>159.732</v>
      </c>
      <c r="E4559">
        <v>132.7543</v>
      </c>
      <c r="F4559">
        <v>146.9802</v>
      </c>
      <c r="G4559">
        <v>62124</v>
      </c>
      <c r="H4559">
        <v>3875</v>
      </c>
      <c r="I4559">
        <v>28442.117699999999</v>
      </c>
      <c r="J4559">
        <v>1585</v>
      </c>
      <c r="K4559">
        <v>2580</v>
      </c>
      <c r="L4559">
        <v>3055.25</v>
      </c>
      <c r="M4559">
        <v>3066.52</v>
      </c>
      <c r="N4559">
        <v>2843.57</v>
      </c>
    </row>
    <row r="4560" spans="1:14" x14ac:dyDescent="0.25">
      <c r="A4560" s="2">
        <v>42704</v>
      </c>
      <c r="B4560" t="s">
        <v>53</v>
      </c>
      <c r="C4560">
        <v>171.85</v>
      </c>
      <c r="D4560">
        <v>160.739</v>
      </c>
      <c r="E4560">
        <v>133.40479999999999</v>
      </c>
      <c r="F4560">
        <v>146.29390000000001</v>
      </c>
      <c r="G4560">
        <v>62124</v>
      </c>
      <c r="H4560">
        <v>3875</v>
      </c>
      <c r="I4560">
        <v>27677.111700000001</v>
      </c>
      <c r="J4560">
        <v>1585</v>
      </c>
      <c r="K4560">
        <v>2580</v>
      </c>
      <c r="L4560">
        <v>3051.61</v>
      </c>
      <c r="M4560">
        <v>3078.47</v>
      </c>
      <c r="N4560">
        <v>2840.4</v>
      </c>
    </row>
    <row r="4561" spans="1:14" x14ac:dyDescent="0.25">
      <c r="A4561" s="2">
        <v>42734</v>
      </c>
      <c r="B4561" t="s">
        <v>53</v>
      </c>
      <c r="C4561">
        <v>179.65</v>
      </c>
      <c r="D4561">
        <v>161.852</v>
      </c>
      <c r="E4561">
        <v>134.1395</v>
      </c>
      <c r="F4561">
        <v>145.6585</v>
      </c>
      <c r="G4561">
        <v>62124</v>
      </c>
      <c r="H4561">
        <v>3875</v>
      </c>
      <c r="I4561">
        <v>28933.3321</v>
      </c>
      <c r="J4561">
        <v>1585</v>
      </c>
      <c r="K4561">
        <v>2580</v>
      </c>
      <c r="L4561">
        <v>3290.52</v>
      </c>
      <c r="M4561">
        <v>3094.21</v>
      </c>
      <c r="N4561">
        <v>2839.65</v>
      </c>
    </row>
    <row r="4562" spans="1:14" x14ac:dyDescent="0.25">
      <c r="A4562" s="2">
        <v>42766</v>
      </c>
      <c r="B4562" t="s">
        <v>53</v>
      </c>
      <c r="C4562">
        <v>173.8</v>
      </c>
      <c r="D4562">
        <v>162.703</v>
      </c>
      <c r="E4562">
        <v>134.81540000000001</v>
      </c>
      <c r="F4562">
        <v>145.048</v>
      </c>
      <c r="G4562">
        <v>62228</v>
      </c>
      <c r="H4562">
        <v>1088</v>
      </c>
      <c r="I4562">
        <v>27991.166799999999</v>
      </c>
      <c r="J4562">
        <v>44</v>
      </c>
      <c r="K4562">
        <v>375</v>
      </c>
      <c r="L4562">
        <v>3230.68</v>
      </c>
      <c r="M4562">
        <v>3107.32</v>
      </c>
      <c r="N4562">
        <v>2841.58</v>
      </c>
    </row>
    <row r="4563" spans="1:14" x14ac:dyDescent="0.25">
      <c r="A4563" s="2">
        <v>42794</v>
      </c>
      <c r="B4563" t="s">
        <v>53</v>
      </c>
      <c r="C4563">
        <v>178.4</v>
      </c>
      <c r="D4563">
        <v>163.55099999999999</v>
      </c>
      <c r="E4563">
        <v>135.57040000000001</v>
      </c>
      <c r="F4563">
        <v>144.37540000000001</v>
      </c>
      <c r="G4563">
        <v>62228</v>
      </c>
      <c r="H4563">
        <v>1088</v>
      </c>
      <c r="I4563">
        <v>28732.0147</v>
      </c>
      <c r="J4563">
        <v>44</v>
      </c>
      <c r="K4563">
        <v>375</v>
      </c>
      <c r="L4563">
        <v>3319.61</v>
      </c>
      <c r="M4563">
        <v>3120.99</v>
      </c>
      <c r="N4563">
        <v>2848.86</v>
      </c>
    </row>
    <row r="4564" spans="1:14" x14ac:dyDescent="0.25">
      <c r="A4564" s="2">
        <v>42825</v>
      </c>
      <c r="B4564" t="s">
        <v>53</v>
      </c>
      <c r="C4564">
        <v>183.4</v>
      </c>
      <c r="D4564">
        <v>164.512</v>
      </c>
      <c r="E4564">
        <v>136.3348</v>
      </c>
      <c r="F4564">
        <v>143.59469999999999</v>
      </c>
      <c r="G4564">
        <v>62228</v>
      </c>
      <c r="H4564">
        <v>1088</v>
      </c>
      <c r="I4564">
        <v>29537.284199999998</v>
      </c>
      <c r="J4564">
        <v>44</v>
      </c>
      <c r="K4564">
        <v>375</v>
      </c>
      <c r="L4564">
        <v>3500.93</v>
      </c>
      <c r="M4564">
        <v>3136.95</v>
      </c>
      <c r="N4564">
        <v>2859.56</v>
      </c>
    </row>
    <row r="4565" spans="1:14" x14ac:dyDescent="0.25">
      <c r="A4565" s="2">
        <v>42853</v>
      </c>
      <c r="B4565" t="s">
        <v>53</v>
      </c>
      <c r="C4565">
        <v>175.95</v>
      </c>
      <c r="D4565">
        <v>165.27699999999999</v>
      </c>
      <c r="E4565">
        <v>136.98429999999999</v>
      </c>
      <c r="F4565">
        <v>143.00550000000001</v>
      </c>
      <c r="G4565">
        <v>62228</v>
      </c>
      <c r="H4565">
        <v>1088</v>
      </c>
      <c r="I4565">
        <v>27277.160500000002</v>
      </c>
      <c r="J4565">
        <v>44</v>
      </c>
      <c r="K4565">
        <v>375</v>
      </c>
      <c r="L4565">
        <v>3559.59</v>
      </c>
      <c r="M4565">
        <v>3155.47</v>
      </c>
      <c r="N4565">
        <v>2870.68</v>
      </c>
    </row>
    <row r="4566" spans="1:14" x14ac:dyDescent="0.25">
      <c r="A4566" s="2">
        <v>42886</v>
      </c>
      <c r="B4566" t="s">
        <v>53</v>
      </c>
      <c r="C4566">
        <v>175.75</v>
      </c>
      <c r="D4566">
        <v>165.874</v>
      </c>
      <c r="E4566">
        <v>137.70480000000001</v>
      </c>
      <c r="F4566">
        <v>142.27690000000001</v>
      </c>
      <c r="G4566">
        <v>62228</v>
      </c>
      <c r="H4566">
        <v>1088</v>
      </c>
      <c r="I4566">
        <v>27246.154900000001</v>
      </c>
      <c r="J4566">
        <v>44</v>
      </c>
      <c r="K4566">
        <v>375</v>
      </c>
      <c r="L4566">
        <v>3554.59</v>
      </c>
      <c r="M4566">
        <v>3174.08</v>
      </c>
      <c r="N4566">
        <v>2883.86</v>
      </c>
    </row>
    <row r="4567" spans="1:14" x14ac:dyDescent="0.25">
      <c r="A4567" s="2">
        <v>42916</v>
      </c>
      <c r="B4567" t="s">
        <v>53</v>
      </c>
      <c r="C4567">
        <v>176.55</v>
      </c>
      <c r="D4567">
        <v>166.36799999999999</v>
      </c>
      <c r="E4567">
        <v>138.50069999999999</v>
      </c>
      <c r="F4567">
        <v>141.39769999999999</v>
      </c>
      <c r="G4567">
        <v>62228</v>
      </c>
      <c r="H4567">
        <v>1088</v>
      </c>
      <c r="I4567">
        <v>27370.177199999998</v>
      </c>
      <c r="J4567">
        <v>44</v>
      </c>
      <c r="K4567">
        <v>375</v>
      </c>
      <c r="L4567">
        <v>3441.88</v>
      </c>
      <c r="M4567">
        <v>3188.68</v>
      </c>
      <c r="N4567">
        <v>2898.52</v>
      </c>
    </row>
    <row r="4568" spans="1:14" x14ac:dyDescent="0.25">
      <c r="A4568" s="2">
        <v>42947</v>
      </c>
      <c r="B4568" t="s">
        <v>53</v>
      </c>
      <c r="C4568">
        <v>181.5</v>
      </c>
      <c r="D4568">
        <v>167.10499999999999</v>
      </c>
      <c r="E4568">
        <v>139.39769999999999</v>
      </c>
      <c r="F4568">
        <v>140.52809999999999</v>
      </c>
      <c r="G4568">
        <v>62228</v>
      </c>
      <c r="H4568">
        <v>1088</v>
      </c>
      <c r="I4568">
        <v>28137.565399999999</v>
      </c>
      <c r="J4568">
        <v>44</v>
      </c>
      <c r="K4568">
        <v>375</v>
      </c>
      <c r="L4568">
        <v>3449.36</v>
      </c>
      <c r="M4568">
        <v>3202.27</v>
      </c>
      <c r="N4568">
        <v>2912.3</v>
      </c>
    </row>
    <row r="4569" spans="1:14" x14ac:dyDescent="0.25">
      <c r="A4569" s="2">
        <v>42978</v>
      </c>
      <c r="B4569" t="s">
        <v>53</v>
      </c>
      <c r="C4569">
        <v>173.4</v>
      </c>
      <c r="D4569">
        <v>167.745</v>
      </c>
      <c r="E4569">
        <v>140.08539999999999</v>
      </c>
      <c r="F4569">
        <v>139.5829</v>
      </c>
      <c r="G4569">
        <v>62228</v>
      </c>
      <c r="H4569">
        <v>1088</v>
      </c>
      <c r="I4569">
        <v>26881.8393</v>
      </c>
      <c r="J4569">
        <v>44</v>
      </c>
      <c r="K4569">
        <v>375</v>
      </c>
      <c r="L4569">
        <v>3421.47</v>
      </c>
      <c r="M4569">
        <v>3218.65</v>
      </c>
      <c r="N4569">
        <v>2922.76</v>
      </c>
    </row>
    <row r="4570" spans="1:14" x14ac:dyDescent="0.25">
      <c r="A4570" s="2">
        <v>43007</v>
      </c>
      <c r="B4570" t="s">
        <v>53</v>
      </c>
      <c r="C4570">
        <v>180.9</v>
      </c>
      <c r="D4570">
        <v>168.37899999999999</v>
      </c>
      <c r="E4570">
        <v>140.90440000000001</v>
      </c>
      <c r="F4570">
        <v>138.82339999999999</v>
      </c>
      <c r="G4570">
        <v>62228</v>
      </c>
      <c r="H4570">
        <v>1088</v>
      </c>
      <c r="I4570">
        <v>28044.548599999998</v>
      </c>
      <c r="J4570">
        <v>44</v>
      </c>
      <c r="K4570">
        <v>375</v>
      </c>
      <c r="L4570">
        <v>3594.85</v>
      </c>
      <c r="M4570">
        <v>3235.18</v>
      </c>
      <c r="N4570">
        <v>2934.19</v>
      </c>
    </row>
    <row r="4571" spans="1:14" x14ac:dyDescent="0.25">
      <c r="A4571" s="2">
        <v>43039</v>
      </c>
      <c r="B4571" t="s">
        <v>53</v>
      </c>
      <c r="C4571">
        <v>192.05</v>
      </c>
      <c r="D4571">
        <v>169.46199999999999</v>
      </c>
      <c r="E4571">
        <v>141.863</v>
      </c>
      <c r="F4571">
        <v>138.1071</v>
      </c>
      <c r="G4571">
        <v>62228</v>
      </c>
      <c r="H4571">
        <v>1088</v>
      </c>
      <c r="I4571">
        <v>29773.109799999998</v>
      </c>
      <c r="J4571">
        <v>44</v>
      </c>
      <c r="K4571">
        <v>375</v>
      </c>
      <c r="L4571">
        <v>3673.95</v>
      </c>
      <c r="M4571">
        <v>3254.24</v>
      </c>
      <c r="N4571">
        <v>2946.92</v>
      </c>
    </row>
    <row r="4572" spans="1:14" x14ac:dyDescent="0.25">
      <c r="A4572" s="2">
        <v>43069</v>
      </c>
      <c r="B4572" t="s">
        <v>53</v>
      </c>
      <c r="C4572">
        <v>186.95</v>
      </c>
      <c r="D4572">
        <v>170.31200000000001</v>
      </c>
      <c r="E4572">
        <v>142.67160000000001</v>
      </c>
      <c r="F4572">
        <v>137.44730000000001</v>
      </c>
      <c r="G4572">
        <v>62228</v>
      </c>
      <c r="H4572">
        <v>1088</v>
      </c>
      <c r="I4572">
        <v>28982.467400000001</v>
      </c>
      <c r="J4572">
        <v>44</v>
      </c>
      <c r="K4572">
        <v>375</v>
      </c>
      <c r="L4572">
        <v>3569.93</v>
      </c>
      <c r="M4572">
        <v>3267.77</v>
      </c>
      <c r="N4572">
        <v>2956.24</v>
      </c>
    </row>
    <row r="4573" spans="1:14" x14ac:dyDescent="0.25">
      <c r="A4573" s="2">
        <v>43098</v>
      </c>
      <c r="B4573" t="s">
        <v>53</v>
      </c>
      <c r="C4573">
        <v>180.75</v>
      </c>
      <c r="D4573">
        <v>170.84899999999999</v>
      </c>
      <c r="E4573">
        <v>143.43879999999999</v>
      </c>
      <c r="F4573">
        <v>136.8227</v>
      </c>
      <c r="G4573">
        <v>62228</v>
      </c>
      <c r="H4573">
        <v>1088</v>
      </c>
      <c r="I4573">
        <v>28021.294399999999</v>
      </c>
      <c r="J4573">
        <v>44</v>
      </c>
      <c r="K4573">
        <v>375</v>
      </c>
      <c r="L4573">
        <v>3503.96</v>
      </c>
      <c r="M4573">
        <v>3276.49</v>
      </c>
      <c r="N4573">
        <v>2963.52</v>
      </c>
    </row>
    <row r="4574" spans="1:14" x14ac:dyDescent="0.25">
      <c r="A4574" s="2">
        <v>43131</v>
      </c>
      <c r="B4574" t="s">
        <v>53</v>
      </c>
      <c r="C4574">
        <v>189.55</v>
      </c>
      <c r="D4574">
        <v>171.42</v>
      </c>
      <c r="E4574">
        <v>144.244</v>
      </c>
      <c r="F4574">
        <v>136.233</v>
      </c>
      <c r="G4574">
        <v>56963</v>
      </c>
      <c r="H4574">
        <v>3531</v>
      </c>
      <c r="I4574">
        <v>29385.54</v>
      </c>
      <c r="J4574">
        <v>-331</v>
      </c>
      <c r="K4574">
        <v>2310</v>
      </c>
      <c r="L4574">
        <v>3609.29</v>
      </c>
      <c r="M4574">
        <v>3286.94</v>
      </c>
      <c r="N4574">
        <v>2970.89</v>
      </c>
    </row>
    <row r="4575" spans="1:14" x14ac:dyDescent="0.25">
      <c r="A4575" s="2">
        <v>43159</v>
      </c>
      <c r="B4575" t="s">
        <v>53</v>
      </c>
      <c r="C4575">
        <v>184.1</v>
      </c>
      <c r="D4575">
        <v>171.899</v>
      </c>
      <c r="E4575">
        <v>145.0086</v>
      </c>
      <c r="F4575">
        <v>135.58799999999999</v>
      </c>
      <c r="G4575">
        <v>56963</v>
      </c>
      <c r="H4575">
        <v>3531</v>
      </c>
      <c r="I4575">
        <v>28540.637900000002</v>
      </c>
      <c r="J4575">
        <v>-331</v>
      </c>
      <c r="K4575">
        <v>2310</v>
      </c>
      <c r="L4575">
        <v>3438.96</v>
      </c>
      <c r="M4575">
        <v>3293.54</v>
      </c>
      <c r="N4575">
        <v>2977.84</v>
      </c>
    </row>
    <row r="4576" spans="1:14" x14ac:dyDescent="0.25">
      <c r="A4576" s="2">
        <v>43189</v>
      </c>
      <c r="B4576" t="s">
        <v>53</v>
      </c>
      <c r="C4576">
        <v>188.85</v>
      </c>
      <c r="D4576">
        <v>172.613</v>
      </c>
      <c r="E4576">
        <v>145.8528</v>
      </c>
      <c r="F4576">
        <v>134.97479999999999</v>
      </c>
      <c r="G4576">
        <v>56963</v>
      </c>
      <c r="H4576">
        <v>3531</v>
      </c>
      <c r="I4576">
        <v>29277.020400000001</v>
      </c>
      <c r="J4576">
        <v>-331</v>
      </c>
      <c r="K4576">
        <v>2310</v>
      </c>
      <c r="L4576">
        <v>3361.5</v>
      </c>
      <c r="M4576">
        <v>3300.49</v>
      </c>
      <c r="N4576">
        <v>2983.49</v>
      </c>
    </row>
    <row r="4577" spans="1:14" x14ac:dyDescent="0.25">
      <c r="A4577" s="2">
        <v>43220</v>
      </c>
      <c r="B4577" t="s">
        <v>53</v>
      </c>
      <c r="C4577">
        <v>189.95</v>
      </c>
      <c r="D4577">
        <v>173.239</v>
      </c>
      <c r="E4577">
        <v>146.66560000000001</v>
      </c>
      <c r="F4577">
        <v>134.4237</v>
      </c>
      <c r="G4577">
        <v>56963</v>
      </c>
      <c r="H4577">
        <v>3531</v>
      </c>
      <c r="I4577">
        <v>28404.833699999999</v>
      </c>
      <c r="J4577">
        <v>-331</v>
      </c>
      <c r="K4577">
        <v>2310</v>
      </c>
      <c r="L4577">
        <v>3536.52</v>
      </c>
      <c r="M4577">
        <v>3308.24</v>
      </c>
      <c r="N4577">
        <v>2989.2</v>
      </c>
    </row>
    <row r="4578" spans="1:14" x14ac:dyDescent="0.25">
      <c r="A4578" s="2">
        <v>43251</v>
      </c>
      <c r="B4578" t="s">
        <v>53</v>
      </c>
      <c r="C4578">
        <v>176.3</v>
      </c>
      <c r="D4578">
        <v>173.59299999999999</v>
      </c>
      <c r="E4578">
        <v>147.34360000000001</v>
      </c>
      <c r="F4578">
        <v>133.96170000000001</v>
      </c>
      <c r="G4578">
        <v>56963</v>
      </c>
      <c r="H4578">
        <v>3531</v>
      </c>
      <c r="I4578">
        <v>26363.6335</v>
      </c>
      <c r="J4578">
        <v>-331</v>
      </c>
      <c r="K4578">
        <v>2310</v>
      </c>
      <c r="L4578">
        <v>3406.65</v>
      </c>
      <c r="M4578">
        <v>3313.14</v>
      </c>
      <c r="N4578">
        <v>2995.5</v>
      </c>
    </row>
    <row r="4579" spans="1:14" x14ac:dyDescent="0.25">
      <c r="A4579" s="2">
        <v>43280</v>
      </c>
      <c r="B4579" t="s">
        <v>53</v>
      </c>
      <c r="C4579">
        <v>181.05</v>
      </c>
      <c r="D4579">
        <v>173.88499999999999</v>
      </c>
      <c r="E4579">
        <v>148.01759999999999</v>
      </c>
      <c r="F4579">
        <v>133.47120000000001</v>
      </c>
      <c r="G4579">
        <v>56963</v>
      </c>
      <c r="H4579">
        <v>3531</v>
      </c>
      <c r="I4579">
        <v>27073.941299999999</v>
      </c>
      <c r="J4579">
        <v>-331</v>
      </c>
      <c r="K4579">
        <v>2310</v>
      </c>
      <c r="L4579">
        <v>3395.6</v>
      </c>
      <c r="M4579">
        <v>3317.09</v>
      </c>
      <c r="N4579">
        <v>3002.17</v>
      </c>
    </row>
    <row r="4580" spans="1:14" x14ac:dyDescent="0.25">
      <c r="A4580" s="2">
        <v>43312</v>
      </c>
      <c r="B4580" t="s">
        <v>53</v>
      </c>
      <c r="C4580">
        <v>189.75</v>
      </c>
      <c r="D4580">
        <v>174.428</v>
      </c>
      <c r="E4580">
        <v>148.71360000000001</v>
      </c>
      <c r="F4580">
        <v>133</v>
      </c>
      <c r="G4580">
        <v>56963</v>
      </c>
      <c r="H4580">
        <v>3531</v>
      </c>
      <c r="I4580">
        <v>28374.925999999999</v>
      </c>
      <c r="J4580">
        <v>-331</v>
      </c>
      <c r="K4580">
        <v>2310</v>
      </c>
      <c r="L4580">
        <v>3525.49</v>
      </c>
      <c r="M4580">
        <v>3322.7</v>
      </c>
      <c r="N4580">
        <v>3008.12</v>
      </c>
    </row>
    <row r="4581" spans="1:14" x14ac:dyDescent="0.25">
      <c r="A4581" s="2">
        <v>43343</v>
      </c>
      <c r="B4581" t="s">
        <v>53</v>
      </c>
      <c r="C4581">
        <v>185.8</v>
      </c>
      <c r="D4581">
        <v>174.90600000000001</v>
      </c>
      <c r="E4581">
        <v>149.50960000000001</v>
      </c>
      <c r="F4581">
        <v>132.47880000000001</v>
      </c>
      <c r="G4581">
        <v>56963</v>
      </c>
      <c r="H4581">
        <v>3531</v>
      </c>
      <c r="I4581">
        <v>27784.249</v>
      </c>
      <c r="J4581">
        <v>-331</v>
      </c>
      <c r="K4581">
        <v>2310</v>
      </c>
      <c r="L4581">
        <v>3392.9</v>
      </c>
      <c r="M4581">
        <v>3326</v>
      </c>
      <c r="N4581">
        <v>3013.88</v>
      </c>
    </row>
    <row r="4582" spans="1:14" x14ac:dyDescent="0.25">
      <c r="A4582" s="2">
        <v>43371</v>
      </c>
      <c r="B4582" t="s">
        <v>53</v>
      </c>
      <c r="C4582">
        <v>190.75</v>
      </c>
      <c r="D4582">
        <v>175.54499999999999</v>
      </c>
      <c r="E4582">
        <v>150.38210000000001</v>
      </c>
      <c r="F4582">
        <v>132.12</v>
      </c>
      <c r="G4582">
        <v>56963</v>
      </c>
      <c r="H4582">
        <v>3531</v>
      </c>
      <c r="I4582">
        <v>28524.464499999998</v>
      </c>
      <c r="J4582">
        <v>-331</v>
      </c>
      <c r="K4582">
        <v>2310</v>
      </c>
      <c r="L4582">
        <v>3399.2</v>
      </c>
      <c r="M4582">
        <v>3331.67</v>
      </c>
      <c r="N4582">
        <v>3021.77</v>
      </c>
    </row>
    <row r="4583" spans="1:14" x14ac:dyDescent="0.25">
      <c r="A4583" s="2">
        <v>43404</v>
      </c>
      <c r="B4583" t="s">
        <v>53</v>
      </c>
      <c r="C4583">
        <v>189.95</v>
      </c>
      <c r="D4583">
        <v>176.292</v>
      </c>
      <c r="E4583">
        <v>151.24809999999999</v>
      </c>
      <c r="F4583">
        <v>131.7287</v>
      </c>
      <c r="G4583">
        <v>56963</v>
      </c>
      <c r="H4583">
        <v>3531</v>
      </c>
      <c r="I4583">
        <v>28404.833699999999</v>
      </c>
      <c r="J4583">
        <v>-331</v>
      </c>
      <c r="K4583">
        <v>2310</v>
      </c>
      <c r="L4583">
        <v>3197.51</v>
      </c>
      <c r="M4583">
        <v>3332.17</v>
      </c>
      <c r="N4583">
        <v>3028.01</v>
      </c>
    </row>
    <row r="4584" spans="1:14" x14ac:dyDescent="0.25">
      <c r="A4584" s="2">
        <v>43434</v>
      </c>
      <c r="B4584" t="s">
        <v>53</v>
      </c>
      <c r="C4584">
        <v>191.9</v>
      </c>
      <c r="D4584">
        <v>176.999</v>
      </c>
      <c r="E4584">
        <v>152.10409999999999</v>
      </c>
      <c r="F4584">
        <v>131.33009999999999</v>
      </c>
      <c r="G4584">
        <v>56963</v>
      </c>
      <c r="H4584">
        <v>3531</v>
      </c>
      <c r="I4584">
        <v>28696.433700000001</v>
      </c>
      <c r="J4584">
        <v>-331</v>
      </c>
      <c r="K4584">
        <v>2310</v>
      </c>
      <c r="L4584">
        <v>3173.13</v>
      </c>
      <c r="M4584">
        <v>3331.11</v>
      </c>
      <c r="N4584">
        <v>3032.32</v>
      </c>
    </row>
    <row r="4585" spans="1:14" x14ac:dyDescent="0.25">
      <c r="A4585" s="2">
        <v>43465</v>
      </c>
      <c r="B4585" t="s">
        <v>53</v>
      </c>
      <c r="C4585">
        <v>190.55</v>
      </c>
      <c r="D4585">
        <v>177.673</v>
      </c>
      <c r="E4585">
        <v>153.0016</v>
      </c>
      <c r="F4585">
        <v>130.97499999999999</v>
      </c>
      <c r="G4585">
        <v>56963</v>
      </c>
      <c r="H4585">
        <v>3531</v>
      </c>
      <c r="I4585">
        <v>28494.556799999998</v>
      </c>
      <c r="J4585">
        <v>-331</v>
      </c>
      <c r="K4585">
        <v>2310</v>
      </c>
      <c r="L4585">
        <v>3001.42</v>
      </c>
      <c r="M4585">
        <v>3328.87</v>
      </c>
      <c r="N4585">
        <v>3036.1</v>
      </c>
    </row>
    <row r="4586" spans="1:14" x14ac:dyDescent="0.25">
      <c r="A4586" s="2">
        <v>43496</v>
      </c>
      <c r="B4586" t="s">
        <v>53</v>
      </c>
      <c r="C4586">
        <v>194.5</v>
      </c>
      <c r="D4586">
        <v>178.25</v>
      </c>
      <c r="E4586">
        <v>153.9306</v>
      </c>
      <c r="F4586">
        <v>130.7766</v>
      </c>
      <c r="G4586">
        <v>57534</v>
      </c>
      <c r="H4586">
        <v>4097</v>
      </c>
      <c r="I4586">
        <v>29085.233800000002</v>
      </c>
      <c r="J4586">
        <v>292</v>
      </c>
      <c r="K4586">
        <v>2560</v>
      </c>
      <c r="L4586">
        <v>3159.43</v>
      </c>
      <c r="M4586">
        <v>3327.04</v>
      </c>
      <c r="N4586">
        <v>3040.22</v>
      </c>
    </row>
    <row r="4587" spans="1:14" x14ac:dyDescent="0.25">
      <c r="A4587" s="2">
        <v>43524</v>
      </c>
      <c r="B4587" t="s">
        <v>53</v>
      </c>
      <c r="C4587">
        <v>207.1</v>
      </c>
      <c r="D4587">
        <v>179.077</v>
      </c>
      <c r="E4587">
        <v>154.87809999999999</v>
      </c>
      <c r="F4587">
        <v>130.67080000000001</v>
      </c>
      <c r="G4587">
        <v>57534</v>
      </c>
      <c r="H4587">
        <v>4097</v>
      </c>
      <c r="I4587">
        <v>30969.418600000001</v>
      </c>
      <c r="J4587">
        <v>292</v>
      </c>
      <c r="K4587">
        <v>2560</v>
      </c>
      <c r="L4587">
        <v>3298.26</v>
      </c>
      <c r="M4587">
        <v>3330.08</v>
      </c>
      <c r="N4587">
        <v>3044.75</v>
      </c>
    </row>
    <row r="4588" spans="1:14" x14ac:dyDescent="0.25">
      <c r="A4588" s="2">
        <v>43553</v>
      </c>
      <c r="B4588" t="s">
        <v>53</v>
      </c>
      <c r="C4588">
        <v>211</v>
      </c>
      <c r="D4588">
        <v>179.73699999999999</v>
      </c>
      <c r="E4588">
        <v>155.91810000000001</v>
      </c>
      <c r="F4588">
        <v>130.79750000000001</v>
      </c>
      <c r="G4588">
        <v>57534</v>
      </c>
      <c r="H4588">
        <v>4097</v>
      </c>
      <c r="I4588">
        <v>31552.618600000002</v>
      </c>
      <c r="J4588">
        <v>292</v>
      </c>
      <c r="K4588">
        <v>2560</v>
      </c>
      <c r="L4588">
        <v>3351.71</v>
      </c>
      <c r="M4588">
        <v>3330.09</v>
      </c>
      <c r="N4588">
        <v>3051.76</v>
      </c>
    </row>
    <row r="4589" spans="1:14" x14ac:dyDescent="0.25">
      <c r="A4589" s="2">
        <v>43585</v>
      </c>
      <c r="B4589" t="s">
        <v>53</v>
      </c>
      <c r="C4589">
        <v>223</v>
      </c>
      <c r="D4589">
        <v>180.48699999999999</v>
      </c>
      <c r="E4589">
        <v>157.0136</v>
      </c>
      <c r="F4589">
        <v>131.02940000000001</v>
      </c>
      <c r="G4589">
        <v>57534</v>
      </c>
      <c r="H4589">
        <v>4097</v>
      </c>
      <c r="I4589">
        <v>33347.080399999999</v>
      </c>
      <c r="J4589">
        <v>292</v>
      </c>
      <c r="K4589">
        <v>2560</v>
      </c>
      <c r="L4589">
        <v>3514.62</v>
      </c>
      <c r="M4589">
        <v>3328.4</v>
      </c>
      <c r="N4589">
        <v>3058.97</v>
      </c>
    </row>
    <row r="4590" spans="1:14" x14ac:dyDescent="0.25">
      <c r="A4590" s="2">
        <v>40207</v>
      </c>
      <c r="B4590" t="s">
        <v>54</v>
      </c>
      <c r="G4590">
        <v>15972</v>
      </c>
      <c r="H4590">
        <v>2418</v>
      </c>
      <c r="J4590">
        <v>8553</v>
      </c>
      <c r="K4590">
        <v>622</v>
      </c>
    </row>
    <row r="4591" spans="1:14" x14ac:dyDescent="0.25">
      <c r="A4591" s="2">
        <v>40235</v>
      </c>
      <c r="B4591" t="s">
        <v>54</v>
      </c>
      <c r="G4591">
        <v>15972</v>
      </c>
      <c r="H4591">
        <v>2418</v>
      </c>
      <c r="J4591">
        <v>8553</v>
      </c>
      <c r="K4591">
        <v>622</v>
      </c>
    </row>
    <row r="4592" spans="1:14" x14ac:dyDescent="0.25">
      <c r="A4592" s="2">
        <v>40268</v>
      </c>
      <c r="B4592" t="s">
        <v>54</v>
      </c>
      <c r="G4592">
        <v>15972</v>
      </c>
      <c r="H4592">
        <v>2418</v>
      </c>
      <c r="J4592">
        <v>8553</v>
      </c>
      <c r="K4592">
        <v>622</v>
      </c>
    </row>
    <row r="4593" spans="1:14" x14ac:dyDescent="0.25">
      <c r="A4593" s="2">
        <v>40298</v>
      </c>
      <c r="B4593" t="s">
        <v>54</v>
      </c>
      <c r="G4593">
        <v>15972</v>
      </c>
      <c r="H4593">
        <v>2418</v>
      </c>
      <c r="J4593">
        <v>8553</v>
      </c>
      <c r="K4593">
        <v>622</v>
      </c>
    </row>
    <row r="4594" spans="1:14" x14ac:dyDescent="0.25">
      <c r="A4594" s="2">
        <v>40329</v>
      </c>
      <c r="B4594" t="s">
        <v>54</v>
      </c>
      <c r="G4594">
        <v>15972</v>
      </c>
      <c r="H4594">
        <v>2418</v>
      </c>
      <c r="J4594">
        <v>8553</v>
      </c>
      <c r="K4594">
        <v>622</v>
      </c>
    </row>
    <row r="4595" spans="1:14" x14ac:dyDescent="0.25">
      <c r="A4595" s="2">
        <v>40359</v>
      </c>
      <c r="B4595" t="s">
        <v>54</v>
      </c>
      <c r="G4595">
        <v>15972</v>
      </c>
      <c r="H4595">
        <v>2418</v>
      </c>
      <c r="J4595">
        <v>8553</v>
      </c>
      <c r="K4595">
        <v>622</v>
      </c>
    </row>
    <row r="4596" spans="1:14" x14ac:dyDescent="0.25">
      <c r="A4596" s="2">
        <v>40389</v>
      </c>
      <c r="B4596" t="s">
        <v>54</v>
      </c>
      <c r="G4596">
        <v>15972</v>
      </c>
      <c r="H4596">
        <v>2418</v>
      </c>
      <c r="J4596">
        <v>8553</v>
      </c>
      <c r="K4596">
        <v>622</v>
      </c>
    </row>
    <row r="4597" spans="1:14" x14ac:dyDescent="0.25">
      <c r="A4597" s="2">
        <v>40421</v>
      </c>
      <c r="B4597" t="s">
        <v>54</v>
      </c>
      <c r="G4597">
        <v>15972</v>
      </c>
      <c r="H4597">
        <v>2418</v>
      </c>
      <c r="J4597">
        <v>8553</v>
      </c>
      <c r="K4597">
        <v>622</v>
      </c>
    </row>
    <row r="4598" spans="1:14" x14ac:dyDescent="0.25">
      <c r="A4598" s="2">
        <v>40451</v>
      </c>
      <c r="B4598" t="s">
        <v>54</v>
      </c>
      <c r="G4598">
        <v>15972</v>
      </c>
      <c r="H4598">
        <v>2418</v>
      </c>
      <c r="J4598">
        <v>8553</v>
      </c>
      <c r="K4598">
        <v>622</v>
      </c>
    </row>
    <row r="4599" spans="1:14" x14ac:dyDescent="0.25">
      <c r="A4599" s="2">
        <v>40480</v>
      </c>
      <c r="B4599" t="s">
        <v>54</v>
      </c>
      <c r="G4599">
        <v>15972</v>
      </c>
      <c r="H4599">
        <v>2418</v>
      </c>
      <c r="J4599">
        <v>8553</v>
      </c>
      <c r="K4599">
        <v>622</v>
      </c>
    </row>
    <row r="4600" spans="1:14" x14ac:dyDescent="0.25">
      <c r="A4600" s="2">
        <v>40512</v>
      </c>
      <c r="B4600" t="s">
        <v>54</v>
      </c>
      <c r="G4600">
        <v>15972</v>
      </c>
      <c r="H4600">
        <v>2418</v>
      </c>
      <c r="J4600">
        <v>8553</v>
      </c>
      <c r="K4600">
        <v>622</v>
      </c>
    </row>
    <row r="4601" spans="1:14" x14ac:dyDescent="0.25">
      <c r="A4601" s="2">
        <v>40543</v>
      </c>
      <c r="B4601" t="s">
        <v>54</v>
      </c>
      <c r="C4601">
        <v>20.917000000000002</v>
      </c>
      <c r="D4601">
        <v>16.4986</v>
      </c>
      <c r="E4601">
        <v>12.6698</v>
      </c>
      <c r="F4601" t="e">
        <v>#N/A</v>
      </c>
      <c r="G4601">
        <v>15972</v>
      </c>
      <c r="H4601">
        <v>2418</v>
      </c>
      <c r="I4601">
        <v>10275.8945</v>
      </c>
      <c r="J4601">
        <v>8553</v>
      </c>
      <c r="K4601">
        <v>622</v>
      </c>
      <c r="L4601">
        <v>2792.82</v>
      </c>
      <c r="M4601">
        <v>3254.21</v>
      </c>
      <c r="N4601">
        <v>3115.54</v>
      </c>
    </row>
    <row r="4602" spans="1:14" x14ac:dyDescent="0.25">
      <c r="A4602" s="2">
        <v>40574</v>
      </c>
      <c r="B4602" t="s">
        <v>54</v>
      </c>
      <c r="C4602">
        <v>21.227</v>
      </c>
      <c r="D4602">
        <v>16.606200000000001</v>
      </c>
      <c r="E4602">
        <v>12.859299999999999</v>
      </c>
      <c r="F4602" t="e">
        <v>#N/A</v>
      </c>
      <c r="G4602">
        <v>16361</v>
      </c>
      <c r="H4602">
        <v>2563</v>
      </c>
      <c r="I4602">
        <v>10312.3326</v>
      </c>
      <c r="J4602">
        <v>9164</v>
      </c>
      <c r="K4602">
        <v>690</v>
      </c>
      <c r="L4602">
        <v>2953.63</v>
      </c>
      <c r="M4602">
        <v>3233.54</v>
      </c>
      <c r="N4602">
        <v>3123.03</v>
      </c>
    </row>
    <row r="4603" spans="1:14" x14ac:dyDescent="0.25">
      <c r="A4603" s="2">
        <v>40602</v>
      </c>
      <c r="B4603" t="s">
        <v>54</v>
      </c>
      <c r="C4603">
        <v>22.036999999999999</v>
      </c>
      <c r="D4603">
        <v>16.709800000000001</v>
      </c>
      <c r="E4603">
        <v>13.041700000000001</v>
      </c>
      <c r="F4603" t="e">
        <v>#N/A</v>
      </c>
      <c r="G4603">
        <v>16361</v>
      </c>
      <c r="H4603">
        <v>2563</v>
      </c>
      <c r="I4603">
        <v>10739.5764</v>
      </c>
      <c r="J4603">
        <v>9164</v>
      </c>
      <c r="K4603">
        <v>690</v>
      </c>
      <c r="L4603">
        <v>3013.09</v>
      </c>
      <c r="M4603">
        <v>3211.4</v>
      </c>
      <c r="N4603">
        <v>3127.97</v>
      </c>
    </row>
    <row r="4604" spans="1:14" x14ac:dyDescent="0.25">
      <c r="A4604" s="2">
        <v>40633</v>
      </c>
      <c r="B4604" t="s">
        <v>54</v>
      </c>
      <c r="C4604">
        <v>21.757000000000001</v>
      </c>
      <c r="D4604">
        <v>16.801300000000001</v>
      </c>
      <c r="E4604">
        <v>13.211</v>
      </c>
      <c r="F4604" t="e">
        <v>#N/A</v>
      </c>
      <c r="G4604">
        <v>16361</v>
      </c>
      <c r="H4604">
        <v>2563</v>
      </c>
      <c r="I4604">
        <v>10640.4818</v>
      </c>
      <c r="J4604">
        <v>9164</v>
      </c>
      <c r="K4604">
        <v>690</v>
      </c>
      <c r="L4604">
        <v>2910.91</v>
      </c>
      <c r="M4604">
        <v>3186.05</v>
      </c>
      <c r="N4604">
        <v>3130.51</v>
      </c>
    </row>
    <row r="4605" spans="1:14" x14ac:dyDescent="0.25">
      <c r="A4605" s="2">
        <v>40662</v>
      </c>
      <c r="B4605" t="s">
        <v>54</v>
      </c>
      <c r="C4605">
        <v>23.62</v>
      </c>
      <c r="D4605">
        <v>16.908200000000001</v>
      </c>
      <c r="E4605">
        <v>13.408099999999999</v>
      </c>
      <c r="F4605" t="e">
        <v>#N/A</v>
      </c>
      <c r="G4605">
        <v>16361</v>
      </c>
      <c r="H4605">
        <v>2563</v>
      </c>
      <c r="I4605">
        <v>11514.463400000001</v>
      </c>
      <c r="J4605">
        <v>9164</v>
      </c>
      <c r="K4605">
        <v>690</v>
      </c>
      <c r="L4605">
        <v>3011.25</v>
      </c>
      <c r="M4605">
        <v>3164.53</v>
      </c>
      <c r="N4605">
        <v>3136.64</v>
      </c>
    </row>
    <row r="4606" spans="1:14" x14ac:dyDescent="0.25">
      <c r="A4606" s="2">
        <v>40694</v>
      </c>
      <c r="B4606" t="s">
        <v>54</v>
      </c>
      <c r="C4606">
        <v>24.323</v>
      </c>
      <c r="D4606">
        <v>16.9938</v>
      </c>
      <c r="E4606">
        <v>13.608599999999999</v>
      </c>
      <c r="F4606" t="e">
        <v>#N/A</v>
      </c>
      <c r="G4606">
        <v>16361</v>
      </c>
      <c r="H4606">
        <v>2563</v>
      </c>
      <c r="I4606">
        <v>11855.6086</v>
      </c>
      <c r="J4606">
        <v>9164</v>
      </c>
      <c r="K4606">
        <v>690</v>
      </c>
      <c r="L4606">
        <v>2861.92</v>
      </c>
      <c r="M4606">
        <v>3138.15</v>
      </c>
      <c r="N4606">
        <v>3142.78</v>
      </c>
    </row>
    <row r="4607" spans="1:14" x14ac:dyDescent="0.25">
      <c r="A4607" s="2">
        <v>40724</v>
      </c>
      <c r="B4607" t="s">
        <v>54</v>
      </c>
      <c r="C4607">
        <v>23.992999999999999</v>
      </c>
      <c r="D4607">
        <v>17.065899999999999</v>
      </c>
      <c r="E4607">
        <v>13.8062</v>
      </c>
      <c r="F4607" t="e">
        <v>#N/A</v>
      </c>
      <c r="G4607">
        <v>16361</v>
      </c>
      <c r="H4607">
        <v>2563</v>
      </c>
      <c r="I4607">
        <v>11569.696400000001</v>
      </c>
      <c r="J4607">
        <v>9164</v>
      </c>
      <c r="K4607">
        <v>690</v>
      </c>
      <c r="L4607">
        <v>2848.53</v>
      </c>
      <c r="M4607">
        <v>3107.27</v>
      </c>
      <c r="N4607">
        <v>3149.85</v>
      </c>
    </row>
    <row r="4608" spans="1:14" x14ac:dyDescent="0.25">
      <c r="A4608" s="2">
        <v>40753</v>
      </c>
      <c r="B4608" t="s">
        <v>54</v>
      </c>
      <c r="C4608">
        <v>24.85</v>
      </c>
      <c r="D4608">
        <v>17.1829</v>
      </c>
      <c r="E4608">
        <v>14.010999999999999</v>
      </c>
      <c r="F4608" t="e">
        <v>#N/A</v>
      </c>
      <c r="G4608">
        <v>16361</v>
      </c>
      <c r="H4608">
        <v>2563</v>
      </c>
      <c r="I4608">
        <v>12209.167100000001</v>
      </c>
      <c r="J4608">
        <v>9164</v>
      </c>
      <c r="K4608">
        <v>690</v>
      </c>
      <c r="L4608">
        <v>2670.37</v>
      </c>
      <c r="M4608">
        <v>3070.42</v>
      </c>
      <c r="N4608">
        <v>3156.19</v>
      </c>
    </row>
    <row r="4609" spans="1:14" x14ac:dyDescent="0.25">
      <c r="A4609" s="2">
        <v>40786</v>
      </c>
      <c r="B4609" t="s">
        <v>54</v>
      </c>
      <c r="C4609">
        <v>24.02</v>
      </c>
      <c r="D4609">
        <v>17.283799999999999</v>
      </c>
      <c r="E4609">
        <v>14.2067</v>
      </c>
      <c r="F4609" t="e">
        <v>#N/A</v>
      </c>
      <c r="G4609">
        <v>16361</v>
      </c>
      <c r="H4609">
        <v>2563</v>
      </c>
      <c r="I4609">
        <v>11717.477500000001</v>
      </c>
      <c r="J4609">
        <v>9164</v>
      </c>
      <c r="K4609">
        <v>690</v>
      </c>
      <c r="L4609">
        <v>2302.08</v>
      </c>
      <c r="M4609">
        <v>3026.67</v>
      </c>
      <c r="N4609">
        <v>3155.97</v>
      </c>
    </row>
    <row r="4610" spans="1:14" x14ac:dyDescent="0.25">
      <c r="A4610" s="2">
        <v>40816</v>
      </c>
      <c r="B4610" t="s">
        <v>54</v>
      </c>
      <c r="C4610">
        <v>22.216999999999999</v>
      </c>
      <c r="D4610">
        <v>17.368500000000001</v>
      </c>
      <c r="E4610">
        <v>14.380599999999999</v>
      </c>
      <c r="F4610" t="e">
        <v>#N/A</v>
      </c>
      <c r="G4610">
        <v>16361</v>
      </c>
      <c r="H4610">
        <v>2563</v>
      </c>
      <c r="I4610">
        <v>10878.4159</v>
      </c>
      <c r="J4610">
        <v>9164</v>
      </c>
      <c r="K4610">
        <v>690</v>
      </c>
      <c r="L4610">
        <v>2179.66</v>
      </c>
      <c r="M4610">
        <v>2983.95</v>
      </c>
      <c r="N4610">
        <v>3154.46</v>
      </c>
    </row>
    <row r="4611" spans="1:14" x14ac:dyDescent="0.25">
      <c r="A4611" s="2">
        <v>40847</v>
      </c>
      <c r="B4611" t="s">
        <v>54</v>
      </c>
      <c r="C4611">
        <v>23.77</v>
      </c>
      <c r="D4611">
        <v>17.491</v>
      </c>
      <c r="E4611">
        <v>14.566700000000001</v>
      </c>
      <c r="F4611" t="e">
        <v>#N/A</v>
      </c>
      <c r="G4611">
        <v>16361</v>
      </c>
      <c r="H4611">
        <v>2563</v>
      </c>
      <c r="I4611">
        <v>11646.0753</v>
      </c>
      <c r="J4611">
        <v>9164</v>
      </c>
      <c r="K4611">
        <v>690</v>
      </c>
      <c r="L4611">
        <v>2385.2199999999998</v>
      </c>
      <c r="M4611">
        <v>2945.76</v>
      </c>
      <c r="N4611">
        <v>3154.12</v>
      </c>
    </row>
    <row r="4612" spans="1:14" x14ac:dyDescent="0.25">
      <c r="A4612" s="2">
        <v>40877</v>
      </c>
      <c r="B4612" t="s">
        <v>54</v>
      </c>
      <c r="C4612">
        <v>23.85</v>
      </c>
      <c r="D4612">
        <v>17.615200000000002</v>
      </c>
      <c r="E4612">
        <v>14.7516</v>
      </c>
      <c r="F4612" t="e">
        <v>#N/A</v>
      </c>
      <c r="G4612">
        <v>16361</v>
      </c>
      <c r="H4612">
        <v>2563</v>
      </c>
      <c r="I4612">
        <v>11663.624599999999</v>
      </c>
      <c r="J4612">
        <v>9164</v>
      </c>
      <c r="K4612">
        <v>690</v>
      </c>
      <c r="L4612">
        <v>2330.4299999999998</v>
      </c>
      <c r="M4612">
        <v>2904.74</v>
      </c>
      <c r="N4612">
        <v>3152.23</v>
      </c>
    </row>
    <row r="4613" spans="1:14" x14ac:dyDescent="0.25">
      <c r="A4613" s="2">
        <v>40907</v>
      </c>
      <c r="B4613" t="s">
        <v>54</v>
      </c>
      <c r="C4613">
        <v>23.826999999999998</v>
      </c>
      <c r="D4613">
        <v>17.733499999999999</v>
      </c>
      <c r="E4613">
        <v>14.928599999999999</v>
      </c>
      <c r="F4613" t="e">
        <v>#N/A</v>
      </c>
      <c r="G4613">
        <v>16361</v>
      </c>
      <c r="H4613">
        <v>2563</v>
      </c>
      <c r="I4613">
        <v>11665.2577</v>
      </c>
      <c r="J4613">
        <v>9164</v>
      </c>
      <c r="K4613">
        <v>690</v>
      </c>
      <c r="L4613">
        <v>2316.5500000000002</v>
      </c>
      <c r="M4613">
        <v>2861.27</v>
      </c>
      <c r="N4613">
        <v>3149.83</v>
      </c>
    </row>
    <row r="4614" spans="1:14" x14ac:dyDescent="0.25">
      <c r="A4614" s="2">
        <v>40939</v>
      </c>
      <c r="B4614" t="s">
        <v>54</v>
      </c>
      <c r="C4614">
        <v>25.847000000000001</v>
      </c>
      <c r="D4614">
        <v>17.878499999999999</v>
      </c>
      <c r="E4614">
        <v>15.118399999999999</v>
      </c>
      <c r="F4614" t="e">
        <v>#N/A</v>
      </c>
      <c r="G4614">
        <v>19290</v>
      </c>
      <c r="H4614">
        <v>2983</v>
      </c>
      <c r="I4614">
        <v>12628.037899999999</v>
      </c>
      <c r="J4614">
        <v>10073</v>
      </c>
      <c r="K4614">
        <v>926</v>
      </c>
      <c r="L4614">
        <v>2416.66</v>
      </c>
      <c r="M4614">
        <v>2821.71</v>
      </c>
      <c r="N4614">
        <v>3150.03</v>
      </c>
    </row>
    <row r="4615" spans="1:14" x14ac:dyDescent="0.25">
      <c r="A4615" s="2">
        <v>40968</v>
      </c>
      <c r="B4615" t="s">
        <v>54</v>
      </c>
      <c r="C4615">
        <v>25.867000000000001</v>
      </c>
      <c r="D4615">
        <v>18.022500000000001</v>
      </c>
      <c r="E4615">
        <v>15.31</v>
      </c>
      <c r="F4615" t="e">
        <v>#N/A</v>
      </c>
      <c r="G4615">
        <v>19290</v>
      </c>
      <c r="H4615">
        <v>2983</v>
      </c>
      <c r="I4615">
        <v>12686.8109</v>
      </c>
      <c r="J4615">
        <v>10073</v>
      </c>
      <c r="K4615">
        <v>926</v>
      </c>
      <c r="L4615">
        <v>2512.11</v>
      </c>
      <c r="M4615">
        <v>2783.95</v>
      </c>
      <c r="N4615">
        <v>3149.41</v>
      </c>
    </row>
    <row r="4616" spans="1:14" x14ac:dyDescent="0.25">
      <c r="A4616" s="2">
        <v>40998</v>
      </c>
      <c r="B4616" t="s">
        <v>54</v>
      </c>
      <c r="C4616">
        <v>25.63</v>
      </c>
      <c r="D4616">
        <v>18.178799999999999</v>
      </c>
      <c r="E4616">
        <v>15.498200000000001</v>
      </c>
      <c r="F4616" t="e">
        <v>#N/A</v>
      </c>
      <c r="G4616">
        <v>19290</v>
      </c>
      <c r="H4616">
        <v>2983</v>
      </c>
      <c r="I4616">
        <v>12554.5715</v>
      </c>
      <c r="J4616">
        <v>10073</v>
      </c>
      <c r="K4616">
        <v>926</v>
      </c>
      <c r="L4616">
        <v>2477.2800000000002</v>
      </c>
      <c r="M4616">
        <v>2757.64</v>
      </c>
      <c r="N4616">
        <v>3147.87</v>
      </c>
    </row>
    <row r="4617" spans="1:14" x14ac:dyDescent="0.25">
      <c r="A4617" s="2">
        <v>41029</v>
      </c>
      <c r="B4617" t="s">
        <v>54</v>
      </c>
      <c r="C4617">
        <v>25.132999999999999</v>
      </c>
      <c r="D4617">
        <v>18.290900000000001</v>
      </c>
      <c r="E4617">
        <v>15.6797</v>
      </c>
      <c r="F4617" t="e">
        <v>#N/A</v>
      </c>
      <c r="G4617">
        <v>19290</v>
      </c>
      <c r="H4617">
        <v>2983</v>
      </c>
      <c r="I4617">
        <v>12306.418799999999</v>
      </c>
      <c r="J4617">
        <v>10073</v>
      </c>
      <c r="K4617">
        <v>926</v>
      </c>
      <c r="L4617">
        <v>2306.4299999999998</v>
      </c>
      <c r="M4617">
        <v>2729.28</v>
      </c>
      <c r="N4617">
        <v>3143.33</v>
      </c>
    </row>
    <row r="4618" spans="1:14" x14ac:dyDescent="0.25">
      <c r="A4618" s="2">
        <v>41060</v>
      </c>
      <c r="B4618" t="s">
        <v>54</v>
      </c>
      <c r="C4618">
        <v>25.466999999999999</v>
      </c>
      <c r="D4618">
        <v>18.440899999999999</v>
      </c>
      <c r="E4618">
        <v>15.860799999999999</v>
      </c>
      <c r="F4618" t="e">
        <v>#N/A</v>
      </c>
      <c r="G4618">
        <v>19290</v>
      </c>
      <c r="H4618">
        <v>2983</v>
      </c>
      <c r="I4618">
        <v>13519.5375</v>
      </c>
      <c r="J4618">
        <v>10073</v>
      </c>
      <c r="K4618">
        <v>926</v>
      </c>
      <c r="L4618">
        <v>2118.94</v>
      </c>
      <c r="M4618">
        <v>2699.1</v>
      </c>
      <c r="N4618">
        <v>3136.13</v>
      </c>
    </row>
    <row r="4619" spans="1:14" x14ac:dyDescent="0.25">
      <c r="A4619" s="2">
        <v>41089</v>
      </c>
      <c r="B4619" t="s">
        <v>54</v>
      </c>
      <c r="C4619">
        <v>27.26</v>
      </c>
      <c r="D4619">
        <v>18.623799999999999</v>
      </c>
      <c r="E4619">
        <v>16.061900000000001</v>
      </c>
      <c r="F4619" t="e">
        <v>#N/A</v>
      </c>
      <c r="G4619">
        <v>19290</v>
      </c>
      <c r="H4619">
        <v>2983</v>
      </c>
      <c r="I4619">
        <v>14491.735199999999</v>
      </c>
      <c r="J4619">
        <v>10073</v>
      </c>
      <c r="K4619">
        <v>926</v>
      </c>
      <c r="L4619">
        <v>2264.7199999999998</v>
      </c>
      <c r="M4619">
        <v>2667.89</v>
      </c>
      <c r="N4619">
        <v>3129.84</v>
      </c>
    </row>
    <row r="4620" spans="1:14" x14ac:dyDescent="0.25">
      <c r="A4620" s="2">
        <v>41121</v>
      </c>
      <c r="B4620" t="s">
        <v>54</v>
      </c>
      <c r="C4620">
        <v>28.933</v>
      </c>
      <c r="D4620">
        <v>18.802</v>
      </c>
      <c r="E4620">
        <v>16.278600000000001</v>
      </c>
      <c r="F4620" t="e">
        <v>#N/A</v>
      </c>
      <c r="G4620">
        <v>19290</v>
      </c>
      <c r="H4620">
        <v>2983</v>
      </c>
      <c r="I4620">
        <v>15422.4609</v>
      </c>
      <c r="J4620">
        <v>10073</v>
      </c>
      <c r="K4620">
        <v>926</v>
      </c>
      <c r="L4620">
        <v>2325.7199999999998</v>
      </c>
      <c r="M4620">
        <v>2638.85</v>
      </c>
      <c r="N4620">
        <v>3125.23</v>
      </c>
    </row>
    <row r="4621" spans="1:14" x14ac:dyDescent="0.25">
      <c r="A4621" s="2">
        <v>41152</v>
      </c>
      <c r="B4621" t="s">
        <v>54</v>
      </c>
      <c r="C4621">
        <v>28.273</v>
      </c>
      <c r="D4621">
        <v>19.000900000000001</v>
      </c>
      <c r="E4621">
        <v>16.487100000000002</v>
      </c>
      <c r="F4621" t="e">
        <v>#N/A</v>
      </c>
      <c r="G4621">
        <v>19290</v>
      </c>
      <c r="H4621">
        <v>2983</v>
      </c>
      <c r="I4621">
        <v>15064.35</v>
      </c>
      <c r="J4621">
        <v>10073</v>
      </c>
      <c r="K4621">
        <v>926</v>
      </c>
      <c r="L4621">
        <v>2440.71</v>
      </c>
      <c r="M4621">
        <v>2620.61</v>
      </c>
      <c r="N4621">
        <v>3121.76</v>
      </c>
    </row>
    <row r="4622" spans="1:14" x14ac:dyDescent="0.25">
      <c r="A4622" s="2">
        <v>41180</v>
      </c>
      <c r="B4622" t="s">
        <v>54</v>
      </c>
      <c r="C4622">
        <v>30.113</v>
      </c>
      <c r="D4622">
        <v>19.229700000000001</v>
      </c>
      <c r="E4622">
        <v>16.710999999999999</v>
      </c>
      <c r="F4622" t="e">
        <v>#N/A</v>
      </c>
      <c r="G4622">
        <v>19290</v>
      </c>
      <c r="H4622">
        <v>2983</v>
      </c>
      <c r="I4622">
        <v>16173.9069</v>
      </c>
      <c r="J4622">
        <v>10073</v>
      </c>
      <c r="K4622">
        <v>926</v>
      </c>
      <c r="L4622">
        <v>2454.2600000000002</v>
      </c>
      <c r="M4622">
        <v>2602.34</v>
      </c>
      <c r="N4622">
        <v>3118.81</v>
      </c>
    </row>
    <row r="4623" spans="1:14" x14ac:dyDescent="0.25">
      <c r="A4623" s="2">
        <v>41213</v>
      </c>
      <c r="B4623" t="s">
        <v>54</v>
      </c>
      <c r="C4623">
        <v>29.332999999999998</v>
      </c>
      <c r="D4623">
        <v>19.434899999999999</v>
      </c>
      <c r="E4623">
        <v>16.928799999999999</v>
      </c>
      <c r="F4623" t="e">
        <v>#N/A</v>
      </c>
      <c r="G4623">
        <v>19290</v>
      </c>
      <c r="H4623">
        <v>2983</v>
      </c>
      <c r="I4623">
        <v>15710.728300000001</v>
      </c>
      <c r="J4623">
        <v>10073</v>
      </c>
      <c r="K4623">
        <v>926</v>
      </c>
      <c r="L4623">
        <v>2503.64</v>
      </c>
      <c r="M4623">
        <v>2585.1</v>
      </c>
      <c r="N4623">
        <v>3115.73</v>
      </c>
    </row>
    <row r="4624" spans="1:14" x14ac:dyDescent="0.25">
      <c r="A4624" s="2">
        <v>41243</v>
      </c>
      <c r="B4624" t="s">
        <v>54</v>
      </c>
      <c r="C4624">
        <v>29.626999999999999</v>
      </c>
      <c r="D4624">
        <v>19.6815</v>
      </c>
      <c r="E4624">
        <v>17.154499999999999</v>
      </c>
      <c r="F4624" t="e">
        <v>#N/A</v>
      </c>
      <c r="G4624">
        <v>19290</v>
      </c>
      <c r="H4624">
        <v>2983</v>
      </c>
      <c r="I4624">
        <v>15850.9079</v>
      </c>
      <c r="J4624">
        <v>10073</v>
      </c>
      <c r="K4624">
        <v>926</v>
      </c>
      <c r="L4624">
        <v>2575.25</v>
      </c>
      <c r="M4624">
        <v>2575.84</v>
      </c>
      <c r="N4624">
        <v>3114.28</v>
      </c>
    </row>
    <row r="4625" spans="1:14" x14ac:dyDescent="0.25">
      <c r="A4625" s="2">
        <v>41274</v>
      </c>
      <c r="B4625" t="s">
        <v>54</v>
      </c>
      <c r="C4625">
        <v>29.033000000000001</v>
      </c>
      <c r="D4625">
        <v>19.955500000000001</v>
      </c>
      <c r="E4625">
        <v>17.373799999999999</v>
      </c>
      <c r="F4625" t="e">
        <v>#N/A</v>
      </c>
      <c r="G4625">
        <v>19290</v>
      </c>
      <c r="H4625">
        <v>2983</v>
      </c>
      <c r="I4625">
        <v>15514.260899999999</v>
      </c>
      <c r="J4625">
        <v>10073</v>
      </c>
      <c r="K4625">
        <v>926</v>
      </c>
      <c r="L4625">
        <v>2635.93</v>
      </c>
      <c r="M4625">
        <v>2576.7199999999998</v>
      </c>
      <c r="N4625">
        <v>3113.93</v>
      </c>
    </row>
    <row r="4626" spans="1:14" x14ac:dyDescent="0.25">
      <c r="A4626" s="2">
        <v>41305</v>
      </c>
      <c r="B4626" t="s">
        <v>54</v>
      </c>
      <c r="C4626">
        <v>29.882999999999999</v>
      </c>
      <c r="D4626">
        <v>20.2943</v>
      </c>
      <c r="E4626">
        <v>17.593</v>
      </c>
      <c r="F4626" t="e">
        <v>#N/A</v>
      </c>
      <c r="G4626">
        <v>20331</v>
      </c>
      <c r="H4626">
        <v>2991</v>
      </c>
      <c r="I4626">
        <v>15993.8248</v>
      </c>
      <c r="J4626">
        <v>11884</v>
      </c>
      <c r="K4626">
        <v>1011</v>
      </c>
      <c r="L4626">
        <v>2702.98</v>
      </c>
      <c r="M4626">
        <v>2582.1799999999998</v>
      </c>
      <c r="N4626">
        <v>3113.7</v>
      </c>
    </row>
    <row r="4627" spans="1:14" x14ac:dyDescent="0.25">
      <c r="A4627" s="2">
        <v>41333</v>
      </c>
      <c r="B4627" t="s">
        <v>54</v>
      </c>
      <c r="C4627">
        <v>31.38</v>
      </c>
      <c r="D4627">
        <v>20.680299999999999</v>
      </c>
      <c r="E4627">
        <v>17.828099999999999</v>
      </c>
      <c r="F4627" t="e">
        <v>#N/A</v>
      </c>
      <c r="G4627">
        <v>20331</v>
      </c>
      <c r="H4627">
        <v>2991</v>
      </c>
      <c r="I4627">
        <v>16804.071800000002</v>
      </c>
      <c r="J4627">
        <v>11884</v>
      </c>
      <c r="K4627">
        <v>1011</v>
      </c>
      <c r="L4627">
        <v>2633.55</v>
      </c>
      <c r="M4627">
        <v>2585.9</v>
      </c>
      <c r="N4627">
        <v>3111.92</v>
      </c>
    </row>
    <row r="4628" spans="1:14" x14ac:dyDescent="0.25">
      <c r="A4628" s="2">
        <v>41362</v>
      </c>
      <c r="B4628" t="s">
        <v>54</v>
      </c>
      <c r="C4628">
        <v>32.097000000000001</v>
      </c>
      <c r="D4628">
        <v>21.0656</v>
      </c>
      <c r="E4628">
        <v>18.058499999999999</v>
      </c>
      <c r="F4628" t="e">
        <v>#N/A</v>
      </c>
      <c r="G4628">
        <v>20331</v>
      </c>
      <c r="H4628">
        <v>2991</v>
      </c>
      <c r="I4628">
        <v>17153.713299999999</v>
      </c>
      <c r="J4628">
        <v>11884</v>
      </c>
      <c r="K4628">
        <v>1011</v>
      </c>
      <c r="L4628">
        <v>2624.02</v>
      </c>
      <c r="M4628">
        <v>2593.64</v>
      </c>
      <c r="N4628">
        <v>3109.4</v>
      </c>
    </row>
    <row r="4629" spans="1:14" x14ac:dyDescent="0.25">
      <c r="A4629" s="2">
        <v>41394</v>
      </c>
      <c r="B4629" t="s">
        <v>54</v>
      </c>
      <c r="C4629">
        <v>31.74</v>
      </c>
      <c r="D4629">
        <v>21.4604</v>
      </c>
      <c r="E4629">
        <v>18.295000000000002</v>
      </c>
      <c r="F4629" t="e">
        <v>#N/A</v>
      </c>
      <c r="G4629">
        <v>20331</v>
      </c>
      <c r="H4629">
        <v>2991</v>
      </c>
      <c r="I4629">
        <v>17010.6286</v>
      </c>
      <c r="J4629">
        <v>11884</v>
      </c>
      <c r="K4629">
        <v>1011</v>
      </c>
      <c r="L4629">
        <v>2712</v>
      </c>
      <c r="M4629">
        <v>2608.35</v>
      </c>
      <c r="N4629">
        <v>3107.01</v>
      </c>
    </row>
    <row r="4630" spans="1:14" x14ac:dyDescent="0.25">
      <c r="A4630" s="2">
        <v>41425</v>
      </c>
      <c r="B4630" t="s">
        <v>54</v>
      </c>
      <c r="C4630">
        <v>30.492999999999999</v>
      </c>
      <c r="D4630">
        <v>21.879899999999999</v>
      </c>
      <c r="E4630">
        <v>18.514499999999998</v>
      </c>
      <c r="F4630" t="e">
        <v>#N/A</v>
      </c>
      <c r="G4630">
        <v>20331</v>
      </c>
      <c r="H4630">
        <v>2991</v>
      </c>
      <c r="I4630">
        <v>16277.9344</v>
      </c>
      <c r="J4630">
        <v>11884</v>
      </c>
      <c r="K4630">
        <v>1011</v>
      </c>
      <c r="L4630">
        <v>2769.64</v>
      </c>
      <c r="M4630">
        <v>2622.32</v>
      </c>
      <c r="N4630">
        <v>3104.86</v>
      </c>
    </row>
    <row r="4631" spans="1:14" x14ac:dyDescent="0.25">
      <c r="A4631" s="2">
        <v>41453</v>
      </c>
      <c r="B4631" t="s">
        <v>54</v>
      </c>
      <c r="C4631">
        <v>31.57</v>
      </c>
      <c r="D4631">
        <v>22.302299999999999</v>
      </c>
      <c r="E4631">
        <v>18.7348</v>
      </c>
      <c r="F4631" t="e">
        <v>#N/A</v>
      </c>
      <c r="G4631">
        <v>20331</v>
      </c>
      <c r="H4631">
        <v>2991</v>
      </c>
      <c r="I4631">
        <v>16846.622100000001</v>
      </c>
      <c r="J4631">
        <v>11884</v>
      </c>
      <c r="K4631">
        <v>1011</v>
      </c>
      <c r="L4631">
        <v>2602.59</v>
      </c>
      <c r="M4631">
        <v>2626.87</v>
      </c>
      <c r="N4631">
        <v>3100.3</v>
      </c>
    </row>
    <row r="4632" spans="1:14" x14ac:dyDescent="0.25">
      <c r="A4632" s="2">
        <v>41486</v>
      </c>
      <c r="B4632" t="s">
        <v>54</v>
      </c>
      <c r="C4632">
        <v>31.626999999999999</v>
      </c>
      <c r="D4632">
        <v>22.707799999999999</v>
      </c>
      <c r="E4632">
        <v>18.956800000000001</v>
      </c>
      <c r="F4632" t="e">
        <v>#N/A</v>
      </c>
      <c r="G4632">
        <v>20331</v>
      </c>
      <c r="H4632">
        <v>2991</v>
      </c>
      <c r="I4632">
        <v>16934.866300000002</v>
      </c>
      <c r="J4632">
        <v>11884</v>
      </c>
      <c r="K4632">
        <v>1011</v>
      </c>
      <c r="L4632">
        <v>2768.15</v>
      </c>
      <c r="M4632">
        <v>2633.2</v>
      </c>
      <c r="N4632">
        <v>3097.42</v>
      </c>
    </row>
    <row r="4633" spans="1:14" x14ac:dyDescent="0.25">
      <c r="A4633" s="2">
        <v>41516</v>
      </c>
      <c r="B4633" t="s">
        <v>54</v>
      </c>
      <c r="C4633">
        <v>30.347000000000001</v>
      </c>
      <c r="D4633">
        <v>23.092300000000002</v>
      </c>
      <c r="E4633">
        <v>19.1709</v>
      </c>
      <c r="F4633" t="e">
        <v>#N/A</v>
      </c>
      <c r="G4633">
        <v>20331</v>
      </c>
      <c r="H4633">
        <v>2991</v>
      </c>
      <c r="I4633">
        <v>16211.9769</v>
      </c>
      <c r="J4633">
        <v>11884</v>
      </c>
      <c r="K4633">
        <v>1011</v>
      </c>
      <c r="L4633">
        <v>2721.37</v>
      </c>
      <c r="M4633">
        <v>2639.6</v>
      </c>
      <c r="N4633">
        <v>3095.34</v>
      </c>
    </row>
    <row r="4634" spans="1:14" x14ac:dyDescent="0.25">
      <c r="A4634" s="2">
        <v>41547</v>
      </c>
      <c r="B4634" t="s">
        <v>54</v>
      </c>
      <c r="C4634">
        <v>30.606999999999999</v>
      </c>
      <c r="D4634">
        <v>23.474399999999999</v>
      </c>
      <c r="E4634">
        <v>19.382000000000001</v>
      </c>
      <c r="F4634" t="e">
        <v>#N/A</v>
      </c>
      <c r="G4634">
        <v>20331</v>
      </c>
      <c r="H4634">
        <v>2991</v>
      </c>
      <c r="I4634">
        <v>16368.8555</v>
      </c>
      <c r="J4634">
        <v>11884</v>
      </c>
      <c r="K4634">
        <v>1011</v>
      </c>
      <c r="L4634">
        <v>2893.15</v>
      </c>
      <c r="M4634">
        <v>2644.7</v>
      </c>
      <c r="N4634">
        <v>3093.5</v>
      </c>
    </row>
    <row r="4635" spans="1:14" x14ac:dyDescent="0.25">
      <c r="A4635" s="2">
        <v>41578</v>
      </c>
      <c r="B4635" t="s">
        <v>54</v>
      </c>
      <c r="C4635">
        <v>31.91</v>
      </c>
      <c r="D4635">
        <v>23.877400000000002</v>
      </c>
      <c r="E4635">
        <v>19.601500000000001</v>
      </c>
      <c r="F4635" t="e">
        <v>#N/A</v>
      </c>
      <c r="G4635">
        <v>20331</v>
      </c>
      <c r="H4635">
        <v>2991</v>
      </c>
      <c r="I4635">
        <v>17066.438300000002</v>
      </c>
      <c r="J4635">
        <v>11884</v>
      </c>
      <c r="K4635">
        <v>1011</v>
      </c>
      <c r="L4635">
        <v>3067.95</v>
      </c>
      <c r="M4635">
        <v>2650.55</v>
      </c>
      <c r="N4635">
        <v>3092.36</v>
      </c>
    </row>
    <row r="4636" spans="1:14" x14ac:dyDescent="0.25">
      <c r="A4636" s="2">
        <v>41607</v>
      </c>
      <c r="B4636" t="s">
        <v>54</v>
      </c>
      <c r="C4636">
        <v>34.732999999999997</v>
      </c>
      <c r="D4636">
        <v>24.347999999999999</v>
      </c>
      <c r="E4636">
        <v>19.841999999999999</v>
      </c>
      <c r="F4636" t="e">
        <v>#N/A</v>
      </c>
      <c r="G4636">
        <v>20331</v>
      </c>
      <c r="H4636">
        <v>2991</v>
      </c>
      <c r="I4636">
        <v>18663.622299999999</v>
      </c>
      <c r="J4636">
        <v>11884</v>
      </c>
      <c r="K4636">
        <v>1011</v>
      </c>
      <c r="L4636">
        <v>3086.64</v>
      </c>
      <c r="M4636">
        <v>2654.83</v>
      </c>
      <c r="N4636">
        <v>3089.97</v>
      </c>
    </row>
    <row r="4637" spans="1:14" x14ac:dyDescent="0.25">
      <c r="A4637" s="2">
        <v>41639</v>
      </c>
      <c r="B4637" t="s">
        <v>54</v>
      </c>
      <c r="C4637">
        <v>37.200000000000003</v>
      </c>
      <c r="D4637">
        <v>24.866299999999999</v>
      </c>
      <c r="E4637">
        <v>20.11</v>
      </c>
      <c r="F4637" t="e">
        <v>#N/A</v>
      </c>
      <c r="G4637">
        <v>20331</v>
      </c>
      <c r="H4637">
        <v>2991</v>
      </c>
      <c r="I4637">
        <v>19960.3282</v>
      </c>
      <c r="J4637">
        <v>11884</v>
      </c>
      <c r="K4637">
        <v>1011</v>
      </c>
      <c r="L4637">
        <v>3109</v>
      </c>
      <c r="M4637">
        <v>2662.14</v>
      </c>
      <c r="N4637">
        <v>3088.42</v>
      </c>
    </row>
    <row r="4638" spans="1:14" x14ac:dyDescent="0.25">
      <c r="A4638" s="2">
        <v>41670</v>
      </c>
      <c r="B4638" t="s">
        <v>54</v>
      </c>
      <c r="C4638">
        <v>38.549999999999997</v>
      </c>
      <c r="D4638">
        <v>25.379899999999999</v>
      </c>
      <c r="E4638">
        <v>20.379799999999999</v>
      </c>
      <c r="F4638" t="e">
        <v>#N/A</v>
      </c>
      <c r="G4638">
        <v>23231</v>
      </c>
      <c r="H4638">
        <v>3114</v>
      </c>
      <c r="I4638">
        <v>20823.715800000002</v>
      </c>
      <c r="J4638">
        <v>14108</v>
      </c>
      <c r="K4638">
        <v>1067</v>
      </c>
      <c r="L4638">
        <v>3013.96</v>
      </c>
      <c r="M4638">
        <v>2666.48</v>
      </c>
      <c r="N4638">
        <v>3084.27</v>
      </c>
    </row>
    <row r="4639" spans="1:14" x14ac:dyDescent="0.25">
      <c r="A4639" s="2">
        <v>41698</v>
      </c>
      <c r="B4639" t="s">
        <v>54</v>
      </c>
      <c r="C4639">
        <v>37.533000000000001</v>
      </c>
      <c r="D4639">
        <v>25.840900000000001</v>
      </c>
      <c r="E4639">
        <v>20.638500000000001</v>
      </c>
      <c r="F4639" t="e">
        <v>#N/A</v>
      </c>
      <c r="G4639">
        <v>23231</v>
      </c>
      <c r="H4639">
        <v>3114</v>
      </c>
      <c r="I4639">
        <v>20147.510200000001</v>
      </c>
      <c r="J4639">
        <v>14108</v>
      </c>
      <c r="K4639">
        <v>1067</v>
      </c>
      <c r="L4639">
        <v>3149.23</v>
      </c>
      <c r="M4639">
        <v>2670.16</v>
      </c>
      <c r="N4639">
        <v>3082.56</v>
      </c>
    </row>
    <row r="4640" spans="1:14" x14ac:dyDescent="0.25">
      <c r="A4640" s="2">
        <v>41729</v>
      </c>
      <c r="B4640" t="s">
        <v>54</v>
      </c>
      <c r="C4640">
        <v>37.866999999999997</v>
      </c>
      <c r="D4640">
        <v>26.302700000000002</v>
      </c>
      <c r="E4640">
        <v>20.905999999999999</v>
      </c>
      <c r="F4640" t="e">
        <v>#N/A</v>
      </c>
      <c r="G4640">
        <v>23231</v>
      </c>
      <c r="H4640">
        <v>3114</v>
      </c>
      <c r="I4640">
        <v>20345.299200000001</v>
      </c>
      <c r="J4640">
        <v>14108</v>
      </c>
      <c r="K4640">
        <v>1067</v>
      </c>
      <c r="L4640">
        <v>3161.6</v>
      </c>
      <c r="M4640">
        <v>2677.86</v>
      </c>
      <c r="N4640">
        <v>3079.71</v>
      </c>
    </row>
    <row r="4641" spans="1:14" x14ac:dyDescent="0.25">
      <c r="A4641" s="2">
        <v>41759</v>
      </c>
      <c r="B4641" t="s">
        <v>54</v>
      </c>
      <c r="C4641">
        <v>36.517000000000003</v>
      </c>
      <c r="D4641">
        <v>26.7134</v>
      </c>
      <c r="E4641">
        <v>21.153300000000002</v>
      </c>
      <c r="F4641" t="e">
        <v>#N/A</v>
      </c>
      <c r="G4641">
        <v>23231</v>
      </c>
      <c r="H4641">
        <v>3114</v>
      </c>
      <c r="I4641">
        <v>19690.7369</v>
      </c>
      <c r="J4641">
        <v>14108</v>
      </c>
      <c r="K4641">
        <v>1067</v>
      </c>
      <c r="L4641">
        <v>3198.39</v>
      </c>
      <c r="M4641">
        <v>2687.26</v>
      </c>
      <c r="N4641">
        <v>3075.9</v>
      </c>
    </row>
    <row r="4642" spans="1:14" x14ac:dyDescent="0.25">
      <c r="A4642" s="2">
        <v>41789</v>
      </c>
      <c r="B4642" t="s">
        <v>54</v>
      </c>
      <c r="C4642">
        <v>36.482999999999997</v>
      </c>
      <c r="D4642">
        <v>27.075700000000001</v>
      </c>
      <c r="E4642">
        <v>21.380400000000002</v>
      </c>
      <c r="F4642" t="e">
        <v>#N/A</v>
      </c>
      <c r="G4642">
        <v>23231</v>
      </c>
      <c r="H4642">
        <v>3114</v>
      </c>
      <c r="I4642">
        <v>19655.275799999999</v>
      </c>
      <c r="J4642">
        <v>14108</v>
      </c>
      <c r="K4642">
        <v>1067</v>
      </c>
      <c r="L4642">
        <v>3244.6</v>
      </c>
      <c r="M4642">
        <v>2693.53</v>
      </c>
      <c r="N4642">
        <v>3071.43</v>
      </c>
    </row>
    <row r="4643" spans="1:14" x14ac:dyDescent="0.25">
      <c r="A4643" s="2">
        <v>41820</v>
      </c>
      <c r="B4643" t="s">
        <v>54</v>
      </c>
      <c r="C4643">
        <v>36.299999999999997</v>
      </c>
      <c r="D4643">
        <v>27.444900000000001</v>
      </c>
      <c r="E4643">
        <v>21.5975</v>
      </c>
      <c r="F4643" t="e">
        <v>#N/A</v>
      </c>
      <c r="G4643">
        <v>23231</v>
      </c>
      <c r="H4643">
        <v>3114</v>
      </c>
      <c r="I4643">
        <v>19555.982800000002</v>
      </c>
      <c r="J4643">
        <v>14108</v>
      </c>
      <c r="K4643">
        <v>1067</v>
      </c>
      <c r="L4643">
        <v>3228.24</v>
      </c>
      <c r="M4643">
        <v>2701.75</v>
      </c>
      <c r="N4643">
        <v>3065.97</v>
      </c>
    </row>
    <row r="4644" spans="1:14" x14ac:dyDescent="0.25">
      <c r="A4644" s="2">
        <v>41851</v>
      </c>
      <c r="B4644" t="s">
        <v>54</v>
      </c>
      <c r="C4644">
        <v>37.299999999999997</v>
      </c>
      <c r="D4644">
        <v>27.848300000000002</v>
      </c>
      <c r="E4644">
        <v>21.814</v>
      </c>
      <c r="F4644" t="e">
        <v>#N/A</v>
      </c>
      <c r="G4644">
        <v>23231</v>
      </c>
      <c r="H4644">
        <v>3114</v>
      </c>
      <c r="I4644">
        <v>19935.966799999998</v>
      </c>
      <c r="J4644">
        <v>14108</v>
      </c>
      <c r="K4644">
        <v>1067</v>
      </c>
      <c r="L4644">
        <v>3115.51</v>
      </c>
      <c r="M4644">
        <v>2711.86</v>
      </c>
      <c r="N4644">
        <v>3058.59</v>
      </c>
    </row>
    <row r="4645" spans="1:14" x14ac:dyDescent="0.25">
      <c r="A4645" s="2">
        <v>41880</v>
      </c>
      <c r="B4645" t="s">
        <v>54</v>
      </c>
      <c r="C4645">
        <v>37.130000000000003</v>
      </c>
      <c r="D4645">
        <v>28.228000000000002</v>
      </c>
      <c r="E4645">
        <v>22.0382</v>
      </c>
      <c r="F4645" t="e">
        <v>#N/A</v>
      </c>
      <c r="G4645">
        <v>23231</v>
      </c>
      <c r="H4645">
        <v>3114</v>
      </c>
      <c r="I4645">
        <v>20036.767199999998</v>
      </c>
      <c r="J4645">
        <v>14108</v>
      </c>
      <c r="K4645">
        <v>1067</v>
      </c>
      <c r="L4645">
        <v>3172.63</v>
      </c>
      <c r="M4645">
        <v>2723.85</v>
      </c>
      <c r="N4645">
        <v>3051.92</v>
      </c>
    </row>
    <row r="4646" spans="1:14" x14ac:dyDescent="0.25">
      <c r="A4646" s="2">
        <v>41912</v>
      </c>
      <c r="B4646" t="s">
        <v>54</v>
      </c>
      <c r="C4646">
        <v>39.195</v>
      </c>
      <c r="D4646">
        <v>28.655200000000001</v>
      </c>
      <c r="E4646">
        <v>22.293500000000002</v>
      </c>
      <c r="F4646" t="e">
        <v>#N/A</v>
      </c>
      <c r="G4646">
        <v>23231</v>
      </c>
      <c r="H4646">
        <v>3114</v>
      </c>
      <c r="I4646">
        <v>21079.216100000001</v>
      </c>
      <c r="J4646">
        <v>14108</v>
      </c>
      <c r="K4646">
        <v>1067</v>
      </c>
      <c r="L4646">
        <v>3225.93</v>
      </c>
      <c r="M4646">
        <v>2733.52</v>
      </c>
      <c r="N4646">
        <v>3047.8</v>
      </c>
    </row>
    <row r="4647" spans="1:14" x14ac:dyDescent="0.25">
      <c r="A4647" s="2">
        <v>41943</v>
      </c>
      <c r="B4647" t="s">
        <v>54</v>
      </c>
      <c r="C4647">
        <v>41.05</v>
      </c>
      <c r="D4647">
        <v>29.103000000000002</v>
      </c>
      <c r="E4647">
        <v>22.560400000000001</v>
      </c>
      <c r="F4647" t="e">
        <v>#N/A</v>
      </c>
      <c r="G4647">
        <v>23231</v>
      </c>
      <c r="H4647">
        <v>3114</v>
      </c>
      <c r="I4647">
        <v>22181.240099999999</v>
      </c>
      <c r="J4647">
        <v>14108</v>
      </c>
      <c r="K4647">
        <v>1067</v>
      </c>
      <c r="L4647">
        <v>3113.32</v>
      </c>
      <c r="M4647">
        <v>2743.33</v>
      </c>
      <c r="N4647">
        <v>3042.45</v>
      </c>
    </row>
    <row r="4648" spans="1:14" x14ac:dyDescent="0.25">
      <c r="A4648" s="2">
        <v>41971</v>
      </c>
      <c r="B4648" t="s">
        <v>54</v>
      </c>
      <c r="C4648">
        <v>43.594999999999999</v>
      </c>
      <c r="D4648">
        <v>29.583400000000001</v>
      </c>
      <c r="E4648">
        <v>22.858799999999999</v>
      </c>
      <c r="F4648" t="e">
        <v>#N/A</v>
      </c>
      <c r="G4648">
        <v>23231</v>
      </c>
      <c r="H4648">
        <v>3114</v>
      </c>
      <c r="I4648">
        <v>23494.262900000002</v>
      </c>
      <c r="J4648">
        <v>14108</v>
      </c>
      <c r="K4648">
        <v>1067</v>
      </c>
      <c r="L4648">
        <v>3250.93</v>
      </c>
      <c r="M4648">
        <v>2753.39</v>
      </c>
      <c r="N4648">
        <v>3038.04</v>
      </c>
    </row>
    <row r="4649" spans="1:14" x14ac:dyDescent="0.25">
      <c r="A4649" s="2">
        <v>42004</v>
      </c>
      <c r="B4649" t="s">
        <v>54</v>
      </c>
      <c r="C4649">
        <v>43.16</v>
      </c>
      <c r="D4649">
        <v>30.023900000000001</v>
      </c>
      <c r="E4649">
        <v>23.142600000000002</v>
      </c>
      <c r="F4649" t="e">
        <v>#N/A</v>
      </c>
      <c r="G4649">
        <v>23231</v>
      </c>
      <c r="H4649">
        <v>3114</v>
      </c>
      <c r="I4649">
        <v>23369.725399999999</v>
      </c>
      <c r="J4649">
        <v>14108</v>
      </c>
      <c r="K4649">
        <v>1067</v>
      </c>
      <c r="L4649">
        <v>3146.43</v>
      </c>
      <c r="M4649">
        <v>2759.42</v>
      </c>
      <c r="N4649">
        <v>3031.42</v>
      </c>
    </row>
    <row r="4650" spans="1:14" x14ac:dyDescent="0.25">
      <c r="A4650" s="2">
        <v>42034</v>
      </c>
      <c r="B4650" t="s">
        <v>54</v>
      </c>
      <c r="C4650">
        <v>50.76</v>
      </c>
      <c r="D4650">
        <v>30.599</v>
      </c>
      <c r="E4650">
        <v>23.4968</v>
      </c>
      <c r="F4650" t="e">
        <v>#N/A</v>
      </c>
      <c r="G4650">
        <v>27626</v>
      </c>
      <c r="H4650">
        <v>3875</v>
      </c>
      <c r="I4650">
        <v>27462.200799999999</v>
      </c>
      <c r="J4650">
        <v>13462</v>
      </c>
      <c r="K4650">
        <v>1358</v>
      </c>
      <c r="L4650">
        <v>3351.44</v>
      </c>
      <c r="M4650">
        <v>2773.43</v>
      </c>
      <c r="N4650">
        <v>3025.94</v>
      </c>
    </row>
    <row r="4651" spans="1:14" x14ac:dyDescent="0.25">
      <c r="A4651" s="2">
        <v>42062</v>
      </c>
      <c r="B4651" t="s">
        <v>54</v>
      </c>
      <c r="C4651">
        <v>51.18</v>
      </c>
      <c r="D4651">
        <v>31.2043</v>
      </c>
      <c r="E4651">
        <v>23.851400000000002</v>
      </c>
      <c r="F4651" t="e">
        <v>#N/A</v>
      </c>
      <c r="G4651">
        <v>27626</v>
      </c>
      <c r="H4651">
        <v>3875</v>
      </c>
      <c r="I4651">
        <v>27648.8403</v>
      </c>
      <c r="J4651">
        <v>13462</v>
      </c>
      <c r="K4651">
        <v>1358</v>
      </c>
      <c r="L4651">
        <v>3599</v>
      </c>
      <c r="M4651">
        <v>2789.55</v>
      </c>
      <c r="N4651">
        <v>3021.88</v>
      </c>
    </row>
    <row r="4652" spans="1:14" x14ac:dyDescent="0.25">
      <c r="A4652" s="2">
        <v>42094</v>
      </c>
      <c r="B4652" t="s">
        <v>54</v>
      </c>
      <c r="C4652">
        <v>55.59</v>
      </c>
      <c r="D4652">
        <v>31.891500000000001</v>
      </c>
      <c r="E4652">
        <v>24.248899999999999</v>
      </c>
      <c r="F4652" t="e">
        <v>#N/A</v>
      </c>
      <c r="G4652">
        <v>27626</v>
      </c>
      <c r="H4652">
        <v>3875</v>
      </c>
      <c r="I4652">
        <v>30071.9748</v>
      </c>
      <c r="J4652">
        <v>13462</v>
      </c>
      <c r="K4652">
        <v>1358</v>
      </c>
      <c r="L4652">
        <v>3697.38</v>
      </c>
      <c r="M4652">
        <v>2804.43</v>
      </c>
      <c r="N4652">
        <v>3018.98</v>
      </c>
    </row>
    <row r="4653" spans="1:14" x14ac:dyDescent="0.25">
      <c r="A4653" s="2">
        <v>42124</v>
      </c>
      <c r="B4653" t="s">
        <v>54</v>
      </c>
      <c r="C4653">
        <v>53.43</v>
      </c>
      <c r="D4653">
        <v>32.519399999999997</v>
      </c>
      <c r="E4653">
        <v>24.614599999999999</v>
      </c>
      <c r="F4653" t="e">
        <v>#N/A</v>
      </c>
      <c r="G4653">
        <v>27626</v>
      </c>
      <c r="H4653">
        <v>3875</v>
      </c>
      <c r="I4653">
        <v>28860.8508</v>
      </c>
      <c r="J4653">
        <v>13462</v>
      </c>
      <c r="K4653">
        <v>1358</v>
      </c>
      <c r="L4653">
        <v>3615.59</v>
      </c>
      <c r="M4653">
        <v>2816.48</v>
      </c>
      <c r="N4653">
        <v>3013.94</v>
      </c>
    </row>
    <row r="4654" spans="1:14" x14ac:dyDescent="0.25">
      <c r="A4654" s="2">
        <v>42153</v>
      </c>
      <c r="B4654" t="s">
        <v>54</v>
      </c>
      <c r="C4654">
        <v>57.93</v>
      </c>
      <c r="D4654">
        <v>33.242899999999999</v>
      </c>
      <c r="E4654">
        <v>25.022099999999998</v>
      </c>
      <c r="F4654">
        <v>17.046299999999999</v>
      </c>
      <c r="G4654">
        <v>27626</v>
      </c>
      <c r="H4654">
        <v>3875</v>
      </c>
      <c r="I4654">
        <v>31562.35</v>
      </c>
      <c r="J4654">
        <v>13462</v>
      </c>
      <c r="K4654">
        <v>1358</v>
      </c>
      <c r="L4654">
        <v>3570.78</v>
      </c>
      <c r="M4654">
        <v>2829.67</v>
      </c>
      <c r="N4654">
        <v>3007.86</v>
      </c>
    </row>
    <row r="4655" spans="1:14" x14ac:dyDescent="0.25">
      <c r="A4655" s="2">
        <v>42185</v>
      </c>
      <c r="B4655" t="s">
        <v>54</v>
      </c>
      <c r="C4655">
        <v>57.55</v>
      </c>
      <c r="D4655">
        <v>33.921500000000002</v>
      </c>
      <c r="E4655">
        <v>25.4148</v>
      </c>
      <c r="F4655">
        <v>17.3001</v>
      </c>
      <c r="G4655">
        <v>27626</v>
      </c>
      <c r="H4655">
        <v>3875</v>
      </c>
      <c r="I4655">
        <v>31434.814999999999</v>
      </c>
      <c r="J4655">
        <v>13462</v>
      </c>
      <c r="K4655">
        <v>1358</v>
      </c>
      <c r="L4655">
        <v>3424.3</v>
      </c>
      <c r="M4655">
        <v>2837.93</v>
      </c>
      <c r="N4655">
        <v>3001.23</v>
      </c>
    </row>
    <row r="4656" spans="1:14" x14ac:dyDescent="0.25">
      <c r="A4656" s="2">
        <v>42216</v>
      </c>
      <c r="B4656" t="s">
        <v>54</v>
      </c>
      <c r="C4656">
        <v>62.83</v>
      </c>
      <c r="D4656">
        <v>34.691600000000001</v>
      </c>
      <c r="E4656">
        <v>25.842700000000001</v>
      </c>
      <c r="F4656">
        <v>17.5733</v>
      </c>
      <c r="G4656">
        <v>27626</v>
      </c>
      <c r="H4656">
        <v>3875</v>
      </c>
      <c r="I4656">
        <v>34076.122100000001</v>
      </c>
      <c r="J4656">
        <v>13462</v>
      </c>
      <c r="K4656">
        <v>1358</v>
      </c>
      <c r="L4656">
        <v>3600.69</v>
      </c>
      <c r="M4656">
        <v>2852.71</v>
      </c>
      <c r="N4656">
        <v>2995.43</v>
      </c>
    </row>
    <row r="4657" spans="1:14" x14ac:dyDescent="0.25">
      <c r="A4657" s="2">
        <v>42247</v>
      </c>
      <c r="B4657" t="s">
        <v>54</v>
      </c>
      <c r="C4657">
        <v>63.05</v>
      </c>
      <c r="D4657">
        <v>35.472700000000003</v>
      </c>
      <c r="E4657">
        <v>26.269300000000001</v>
      </c>
      <c r="F4657">
        <v>17.845600000000001</v>
      </c>
      <c r="G4657">
        <v>27626</v>
      </c>
      <c r="H4657">
        <v>3875</v>
      </c>
      <c r="I4657">
        <v>34543.8125</v>
      </c>
      <c r="J4657">
        <v>13462</v>
      </c>
      <c r="K4657">
        <v>1358</v>
      </c>
      <c r="L4657">
        <v>3269.63</v>
      </c>
      <c r="M4657">
        <v>2861.13</v>
      </c>
      <c r="N4657">
        <v>2984.2</v>
      </c>
    </row>
    <row r="4658" spans="1:14" x14ac:dyDescent="0.25">
      <c r="A4658" s="2">
        <v>42277</v>
      </c>
      <c r="B4658" t="s">
        <v>54</v>
      </c>
      <c r="C4658">
        <v>60</v>
      </c>
      <c r="D4658">
        <v>36.175699999999999</v>
      </c>
      <c r="E4658">
        <v>26.679300000000001</v>
      </c>
      <c r="F4658">
        <v>18.106999999999999</v>
      </c>
      <c r="G4658">
        <v>27626</v>
      </c>
      <c r="H4658">
        <v>3875</v>
      </c>
      <c r="I4658">
        <v>32724.254400000002</v>
      </c>
      <c r="J4658">
        <v>13462</v>
      </c>
      <c r="K4658">
        <v>1358</v>
      </c>
      <c r="L4658">
        <v>3100.67</v>
      </c>
      <c r="M4658">
        <v>2869.74</v>
      </c>
      <c r="N4658">
        <v>2970.08</v>
      </c>
    </row>
    <row r="4659" spans="1:14" x14ac:dyDescent="0.25">
      <c r="A4659" s="2">
        <v>42307</v>
      </c>
      <c r="B4659" t="s">
        <v>54</v>
      </c>
      <c r="C4659">
        <v>66.75</v>
      </c>
      <c r="D4659">
        <v>37.030299999999997</v>
      </c>
      <c r="E4659">
        <v>27.1571</v>
      </c>
      <c r="F4659">
        <v>18.4023</v>
      </c>
      <c r="G4659">
        <v>27626</v>
      </c>
      <c r="H4659">
        <v>3875</v>
      </c>
      <c r="I4659">
        <v>36249.9859</v>
      </c>
      <c r="J4659">
        <v>13462</v>
      </c>
      <c r="K4659">
        <v>1358</v>
      </c>
      <c r="L4659">
        <v>3418.23</v>
      </c>
      <c r="M4659">
        <v>2892.06</v>
      </c>
      <c r="N4659">
        <v>2959.37</v>
      </c>
    </row>
    <row r="4660" spans="1:14" x14ac:dyDescent="0.25">
      <c r="A4660" s="2">
        <v>42338</v>
      </c>
      <c r="B4660" t="s">
        <v>54</v>
      </c>
      <c r="C4660">
        <v>69.489999999999995</v>
      </c>
      <c r="D4660">
        <v>37.9758</v>
      </c>
      <c r="E4660">
        <v>27.6721</v>
      </c>
      <c r="F4660">
        <v>18.706099999999999</v>
      </c>
      <c r="G4660">
        <v>27626</v>
      </c>
      <c r="H4660">
        <v>3875</v>
      </c>
      <c r="I4660">
        <v>37761.612999999998</v>
      </c>
      <c r="J4660">
        <v>13462</v>
      </c>
      <c r="K4660">
        <v>1358</v>
      </c>
      <c r="L4660">
        <v>3506.45</v>
      </c>
      <c r="M4660">
        <v>2918.6</v>
      </c>
      <c r="N4660">
        <v>2951.27</v>
      </c>
    </row>
    <row r="4661" spans="1:14" x14ac:dyDescent="0.25">
      <c r="A4661" s="2">
        <v>42369</v>
      </c>
      <c r="B4661" t="s">
        <v>54</v>
      </c>
      <c r="C4661">
        <v>65.97</v>
      </c>
      <c r="D4661">
        <v>38.819800000000001</v>
      </c>
      <c r="E4661">
        <v>28.1554</v>
      </c>
      <c r="F4661">
        <v>18.995899999999999</v>
      </c>
      <c r="G4661">
        <v>27626</v>
      </c>
      <c r="H4661">
        <v>3875</v>
      </c>
      <c r="I4661">
        <v>35999.0406</v>
      </c>
      <c r="J4661">
        <v>13462</v>
      </c>
      <c r="K4661">
        <v>1358</v>
      </c>
      <c r="L4661">
        <v>3267.52</v>
      </c>
      <c r="M4661">
        <v>2936.24</v>
      </c>
      <c r="N4661">
        <v>2941</v>
      </c>
    </row>
    <row r="4662" spans="1:14" x14ac:dyDescent="0.25">
      <c r="A4662" s="2">
        <v>42398</v>
      </c>
      <c r="B4662" t="s">
        <v>54</v>
      </c>
      <c r="C4662">
        <v>60.94</v>
      </c>
      <c r="D4662">
        <v>39.561599999999999</v>
      </c>
      <c r="E4662">
        <v>28.5884</v>
      </c>
      <c r="F4662">
        <v>19.264800000000001</v>
      </c>
      <c r="G4662">
        <v>29083</v>
      </c>
      <c r="H4662">
        <v>4327</v>
      </c>
      <c r="I4662">
        <v>33312.872199999998</v>
      </c>
      <c r="J4662">
        <v>12937</v>
      </c>
      <c r="K4662">
        <v>1593</v>
      </c>
      <c r="L4662">
        <v>3045.09</v>
      </c>
      <c r="M4662">
        <v>2950.54</v>
      </c>
      <c r="N4662">
        <v>2927.64</v>
      </c>
    </row>
    <row r="4663" spans="1:14" x14ac:dyDescent="0.25">
      <c r="A4663" s="2">
        <v>42429</v>
      </c>
      <c r="B4663" t="s">
        <v>54</v>
      </c>
      <c r="C4663">
        <v>60.88</v>
      </c>
      <c r="D4663">
        <v>40.302700000000002</v>
      </c>
      <c r="E4663">
        <v>29.0181</v>
      </c>
      <c r="F4663">
        <v>19.529299999999999</v>
      </c>
      <c r="G4663">
        <v>29083</v>
      </c>
      <c r="H4663">
        <v>4327</v>
      </c>
      <c r="I4663">
        <v>33079.2765</v>
      </c>
      <c r="J4663">
        <v>12937</v>
      </c>
      <c r="K4663">
        <v>1593</v>
      </c>
      <c r="L4663">
        <v>2945.75</v>
      </c>
      <c r="M4663">
        <v>2963.12</v>
      </c>
      <c r="N4663">
        <v>2912.2</v>
      </c>
    </row>
    <row r="4664" spans="1:14" x14ac:dyDescent="0.25">
      <c r="A4664" s="2">
        <v>42460</v>
      </c>
      <c r="B4664" t="s">
        <v>54</v>
      </c>
      <c r="C4664">
        <v>64.209999999999994</v>
      </c>
      <c r="D4664">
        <v>41.069899999999997</v>
      </c>
      <c r="E4664">
        <v>29.4742</v>
      </c>
      <c r="F4664">
        <v>19.808399999999999</v>
      </c>
      <c r="G4664">
        <v>29083</v>
      </c>
      <c r="H4664">
        <v>4327</v>
      </c>
      <c r="I4664">
        <v>35059.614300000001</v>
      </c>
      <c r="J4664">
        <v>12937</v>
      </c>
      <c r="K4664">
        <v>1593</v>
      </c>
      <c r="L4664">
        <v>3004.93</v>
      </c>
      <c r="M4664">
        <v>2974.89</v>
      </c>
      <c r="N4664">
        <v>2898.3</v>
      </c>
    </row>
    <row r="4665" spans="1:14" x14ac:dyDescent="0.25">
      <c r="A4665" s="2">
        <v>42489</v>
      </c>
      <c r="B4665" t="s">
        <v>54</v>
      </c>
      <c r="C4665">
        <v>63.52</v>
      </c>
      <c r="D4665">
        <v>41.823</v>
      </c>
      <c r="E4665">
        <v>29.922699999999999</v>
      </c>
      <c r="F4665">
        <v>20.087199999999999</v>
      </c>
      <c r="G4665">
        <v>29083</v>
      </c>
      <c r="H4665">
        <v>4327</v>
      </c>
      <c r="I4665">
        <v>34729.944499999998</v>
      </c>
      <c r="J4665">
        <v>12937</v>
      </c>
      <c r="K4665">
        <v>1593</v>
      </c>
      <c r="L4665">
        <v>3028.21</v>
      </c>
      <c r="M4665">
        <v>2985.21</v>
      </c>
      <c r="N4665">
        <v>2884.58</v>
      </c>
    </row>
    <row r="4666" spans="1:14" x14ac:dyDescent="0.25">
      <c r="A4666" s="2">
        <v>42521</v>
      </c>
      <c r="B4666" t="s">
        <v>54</v>
      </c>
      <c r="C4666">
        <v>67.83</v>
      </c>
      <c r="D4666">
        <v>42.667000000000002</v>
      </c>
      <c r="E4666">
        <v>30.422899999999998</v>
      </c>
      <c r="F4666">
        <v>20.3887</v>
      </c>
      <c r="G4666">
        <v>29083</v>
      </c>
      <c r="H4666">
        <v>4327</v>
      </c>
      <c r="I4666">
        <v>36798.194499999998</v>
      </c>
      <c r="J4666">
        <v>12937</v>
      </c>
      <c r="K4666">
        <v>1593</v>
      </c>
      <c r="L4666">
        <v>3063.48</v>
      </c>
      <c r="M4666">
        <v>2996.93</v>
      </c>
      <c r="N4666">
        <v>2877.29</v>
      </c>
    </row>
    <row r="4667" spans="1:14" x14ac:dyDescent="0.25">
      <c r="A4667" s="2">
        <v>42551</v>
      </c>
      <c r="B4667" t="s">
        <v>54</v>
      </c>
      <c r="C4667">
        <v>65.819999999999993</v>
      </c>
      <c r="D4667">
        <v>43.480699999999999</v>
      </c>
      <c r="E4667">
        <v>30.8858</v>
      </c>
      <c r="F4667">
        <v>20.680900000000001</v>
      </c>
      <c r="G4667">
        <v>29083</v>
      </c>
      <c r="H4667">
        <v>4327</v>
      </c>
      <c r="I4667">
        <v>36033.626700000001</v>
      </c>
      <c r="J4667">
        <v>12937</v>
      </c>
      <c r="K4667">
        <v>1593</v>
      </c>
      <c r="L4667">
        <v>2864.74</v>
      </c>
      <c r="M4667">
        <v>3008.1</v>
      </c>
      <c r="N4667">
        <v>2868.69</v>
      </c>
    </row>
    <row r="4668" spans="1:14" x14ac:dyDescent="0.25">
      <c r="A4668" s="2">
        <v>42580</v>
      </c>
      <c r="B4668" t="s">
        <v>54</v>
      </c>
      <c r="C4668">
        <v>66.790000000000006</v>
      </c>
      <c r="D4668">
        <v>44.307200000000002</v>
      </c>
      <c r="E4668">
        <v>31.373999999999999</v>
      </c>
      <c r="F4668">
        <v>20.974</v>
      </c>
      <c r="G4668">
        <v>29083</v>
      </c>
      <c r="H4668">
        <v>4327</v>
      </c>
      <c r="I4668">
        <v>36550.406199999998</v>
      </c>
      <c r="J4668">
        <v>12937</v>
      </c>
      <c r="K4668">
        <v>1593</v>
      </c>
      <c r="L4668">
        <v>2990.76</v>
      </c>
      <c r="M4668">
        <v>3025.53</v>
      </c>
      <c r="N4668">
        <v>2862.32</v>
      </c>
    </row>
    <row r="4669" spans="1:14" x14ac:dyDescent="0.25">
      <c r="A4669" s="2">
        <v>42613</v>
      </c>
      <c r="B4669" t="s">
        <v>54</v>
      </c>
      <c r="C4669">
        <v>65.42</v>
      </c>
      <c r="D4669">
        <v>45.070399999999999</v>
      </c>
      <c r="E4669">
        <v>31.847100000000001</v>
      </c>
      <c r="F4669">
        <v>21.261399999999998</v>
      </c>
      <c r="G4669">
        <v>29083</v>
      </c>
      <c r="H4669">
        <v>4327</v>
      </c>
      <c r="I4669">
        <v>35765.513700000003</v>
      </c>
      <c r="J4669">
        <v>12937</v>
      </c>
      <c r="K4669">
        <v>1593</v>
      </c>
      <c r="L4669">
        <v>3023.13</v>
      </c>
      <c r="M4669">
        <v>3040.7</v>
      </c>
      <c r="N4669">
        <v>2854.3</v>
      </c>
    </row>
    <row r="4670" spans="1:14" x14ac:dyDescent="0.25">
      <c r="A4670" s="2">
        <v>42643</v>
      </c>
      <c r="B4670" t="s">
        <v>54</v>
      </c>
      <c r="C4670">
        <v>71.010000000000005</v>
      </c>
      <c r="D4670">
        <v>45.911900000000003</v>
      </c>
      <c r="E4670">
        <v>32.356999999999999</v>
      </c>
      <c r="F4670">
        <v>21.575099999999999</v>
      </c>
      <c r="G4670">
        <v>29083</v>
      </c>
      <c r="H4670">
        <v>4327</v>
      </c>
      <c r="I4670">
        <v>38873.244400000003</v>
      </c>
      <c r="J4670">
        <v>12937</v>
      </c>
      <c r="K4670">
        <v>1593</v>
      </c>
      <c r="L4670">
        <v>3002.24</v>
      </c>
      <c r="M4670">
        <v>3054.23</v>
      </c>
      <c r="N4670">
        <v>2846.54</v>
      </c>
    </row>
    <row r="4671" spans="1:14" x14ac:dyDescent="0.25">
      <c r="A4671" s="2">
        <v>42674</v>
      </c>
      <c r="B4671" t="s">
        <v>54</v>
      </c>
      <c r="C4671">
        <v>67.239999999999995</v>
      </c>
      <c r="D4671">
        <v>46.691299999999998</v>
      </c>
      <c r="E4671">
        <v>32.8461</v>
      </c>
      <c r="F4671">
        <v>21.872700000000002</v>
      </c>
      <c r="G4671">
        <v>29083</v>
      </c>
      <c r="H4671">
        <v>4327</v>
      </c>
      <c r="I4671">
        <v>36847.894899999999</v>
      </c>
      <c r="J4671">
        <v>12937</v>
      </c>
      <c r="K4671">
        <v>1593</v>
      </c>
      <c r="L4671">
        <v>3055.25</v>
      </c>
      <c r="M4671">
        <v>3066.52</v>
      </c>
      <c r="N4671">
        <v>2843.57</v>
      </c>
    </row>
    <row r="4672" spans="1:14" x14ac:dyDescent="0.25">
      <c r="A4672" s="2">
        <v>42704</v>
      </c>
      <c r="B4672" t="s">
        <v>54</v>
      </c>
      <c r="C4672">
        <v>67.75</v>
      </c>
      <c r="D4672">
        <v>47.444000000000003</v>
      </c>
      <c r="E4672">
        <v>33.336799999999997</v>
      </c>
      <c r="F4672">
        <v>22.161899999999999</v>
      </c>
      <c r="G4672">
        <v>29083</v>
      </c>
      <c r="H4672">
        <v>4327</v>
      </c>
      <c r="I4672">
        <v>37075.410300000003</v>
      </c>
      <c r="J4672">
        <v>12937</v>
      </c>
      <c r="K4672">
        <v>1593</v>
      </c>
      <c r="L4672">
        <v>3051.61</v>
      </c>
      <c r="M4672">
        <v>3078.47</v>
      </c>
      <c r="N4672">
        <v>2840.4</v>
      </c>
    </row>
    <row r="4673" spans="1:14" x14ac:dyDescent="0.25">
      <c r="A4673" s="2">
        <v>42734</v>
      </c>
      <c r="B4673" t="s">
        <v>54</v>
      </c>
      <c r="C4673">
        <v>74.260000000000005</v>
      </c>
      <c r="D4673">
        <v>48.342500000000001</v>
      </c>
      <c r="E4673">
        <v>33.8887</v>
      </c>
      <c r="F4673">
        <v>22.482800000000001</v>
      </c>
      <c r="G4673">
        <v>29083</v>
      </c>
      <c r="H4673">
        <v>4327</v>
      </c>
      <c r="I4673">
        <v>40618.148699999998</v>
      </c>
      <c r="J4673">
        <v>12937</v>
      </c>
      <c r="K4673">
        <v>1593</v>
      </c>
      <c r="L4673">
        <v>3290.52</v>
      </c>
      <c r="M4673">
        <v>3094.21</v>
      </c>
      <c r="N4673">
        <v>2839.65</v>
      </c>
    </row>
    <row r="4674" spans="1:14" x14ac:dyDescent="0.25">
      <c r="A4674" s="2">
        <v>42766</v>
      </c>
      <c r="B4674" t="s">
        <v>54</v>
      </c>
      <c r="C4674">
        <v>72.930000000000007</v>
      </c>
      <c r="D4674">
        <v>49.208599999999997</v>
      </c>
      <c r="E4674">
        <v>34.445</v>
      </c>
      <c r="F4674">
        <v>22.792200000000001</v>
      </c>
      <c r="G4674">
        <v>33886</v>
      </c>
      <c r="H4674">
        <v>4589</v>
      </c>
      <c r="I4674">
        <v>39898.057000000001</v>
      </c>
      <c r="J4674">
        <v>17383</v>
      </c>
      <c r="K4674">
        <v>1814</v>
      </c>
      <c r="L4674">
        <v>3230.68</v>
      </c>
      <c r="M4674">
        <v>3107.32</v>
      </c>
      <c r="N4674">
        <v>2841.58</v>
      </c>
    </row>
    <row r="4675" spans="1:14" x14ac:dyDescent="0.25">
      <c r="A4675" s="2">
        <v>42794</v>
      </c>
      <c r="B4675" t="s">
        <v>54</v>
      </c>
      <c r="C4675">
        <v>75.02</v>
      </c>
      <c r="D4675">
        <v>50.128300000000003</v>
      </c>
      <c r="E4675">
        <v>35.041899999999998</v>
      </c>
      <c r="F4675">
        <v>23.1206</v>
      </c>
      <c r="G4675">
        <v>33886</v>
      </c>
      <c r="H4675">
        <v>4589</v>
      </c>
      <c r="I4675">
        <v>41445.734100000001</v>
      </c>
      <c r="J4675">
        <v>17383</v>
      </c>
      <c r="K4675">
        <v>1814</v>
      </c>
      <c r="L4675">
        <v>3319.61</v>
      </c>
      <c r="M4675">
        <v>3120.99</v>
      </c>
      <c r="N4675">
        <v>2848.86</v>
      </c>
    </row>
    <row r="4676" spans="1:14" x14ac:dyDescent="0.25">
      <c r="A4676" s="2">
        <v>42825</v>
      </c>
      <c r="B4676" t="s">
        <v>54</v>
      </c>
      <c r="C4676">
        <v>75.33</v>
      </c>
      <c r="D4676">
        <v>51.037300000000002</v>
      </c>
      <c r="E4676">
        <v>35.665799999999997</v>
      </c>
      <c r="F4676">
        <v>23.450600000000001</v>
      </c>
      <c r="G4676">
        <v>33886</v>
      </c>
      <c r="H4676">
        <v>4589</v>
      </c>
      <c r="I4676">
        <v>41630.0406</v>
      </c>
      <c r="J4676">
        <v>17383</v>
      </c>
      <c r="K4676">
        <v>1814</v>
      </c>
      <c r="L4676">
        <v>3500.93</v>
      </c>
      <c r="M4676">
        <v>3136.95</v>
      </c>
      <c r="N4676">
        <v>2859.56</v>
      </c>
    </row>
    <row r="4677" spans="1:14" x14ac:dyDescent="0.25">
      <c r="A4677" s="2">
        <v>42853</v>
      </c>
      <c r="B4677" t="s">
        <v>54</v>
      </c>
      <c r="C4677">
        <v>74.41</v>
      </c>
      <c r="D4677">
        <v>51.8979</v>
      </c>
      <c r="E4677">
        <v>36.289099999999998</v>
      </c>
      <c r="F4677">
        <v>23.7698</v>
      </c>
      <c r="G4677">
        <v>33886</v>
      </c>
      <c r="H4677">
        <v>4589</v>
      </c>
      <c r="I4677">
        <v>41126.515500000001</v>
      </c>
      <c r="J4677">
        <v>17383</v>
      </c>
      <c r="K4677">
        <v>1814</v>
      </c>
      <c r="L4677">
        <v>3559.59</v>
      </c>
      <c r="M4677">
        <v>3155.47</v>
      </c>
      <c r="N4677">
        <v>2870.68</v>
      </c>
    </row>
    <row r="4678" spans="1:14" x14ac:dyDescent="0.25">
      <c r="A4678" s="2">
        <v>42886</v>
      </c>
      <c r="B4678" t="s">
        <v>54</v>
      </c>
      <c r="C4678">
        <v>76.209999999999994</v>
      </c>
      <c r="D4678">
        <v>52.780099999999997</v>
      </c>
      <c r="E4678">
        <v>36.922899999999998</v>
      </c>
      <c r="F4678">
        <v>24.092199999999998</v>
      </c>
      <c r="G4678">
        <v>33886</v>
      </c>
      <c r="H4678">
        <v>4589</v>
      </c>
      <c r="I4678">
        <v>42337.034500000002</v>
      </c>
      <c r="J4678">
        <v>17383</v>
      </c>
      <c r="K4678">
        <v>1814</v>
      </c>
      <c r="L4678">
        <v>3554.59</v>
      </c>
      <c r="M4678">
        <v>3174.08</v>
      </c>
      <c r="N4678">
        <v>2883.86</v>
      </c>
    </row>
    <row r="4679" spans="1:14" x14ac:dyDescent="0.25">
      <c r="A4679" s="2">
        <v>42916</v>
      </c>
      <c r="B4679" t="s">
        <v>54</v>
      </c>
      <c r="C4679">
        <v>75.06</v>
      </c>
      <c r="D4679">
        <v>53.646500000000003</v>
      </c>
      <c r="E4679">
        <v>37.5535</v>
      </c>
      <c r="F4679">
        <v>24.408799999999999</v>
      </c>
      <c r="G4679">
        <v>33886</v>
      </c>
      <c r="H4679">
        <v>4589</v>
      </c>
      <c r="I4679">
        <v>41766.177600000003</v>
      </c>
      <c r="J4679">
        <v>17383</v>
      </c>
      <c r="K4679">
        <v>1814</v>
      </c>
      <c r="L4679">
        <v>3441.88</v>
      </c>
      <c r="M4679">
        <v>3188.68</v>
      </c>
      <c r="N4679">
        <v>2898.52</v>
      </c>
    </row>
    <row r="4680" spans="1:14" x14ac:dyDescent="0.25">
      <c r="A4680" s="2">
        <v>42947</v>
      </c>
      <c r="B4680" t="s">
        <v>54</v>
      </c>
      <c r="C4680">
        <v>71.430000000000007</v>
      </c>
      <c r="D4680">
        <v>54.465299999999999</v>
      </c>
      <c r="E4680">
        <v>38.172600000000003</v>
      </c>
      <c r="F4680">
        <v>24.703099999999999</v>
      </c>
      <c r="G4680">
        <v>33886</v>
      </c>
      <c r="H4680">
        <v>4589</v>
      </c>
      <c r="I4680">
        <v>39548.918400000002</v>
      </c>
      <c r="J4680">
        <v>17383</v>
      </c>
      <c r="K4680">
        <v>1814</v>
      </c>
      <c r="L4680">
        <v>3449.36</v>
      </c>
      <c r="M4680">
        <v>3202.27</v>
      </c>
      <c r="N4680">
        <v>2912.3</v>
      </c>
    </row>
    <row r="4681" spans="1:14" x14ac:dyDescent="0.25">
      <c r="A4681" s="2">
        <v>42978</v>
      </c>
      <c r="B4681" t="s">
        <v>54</v>
      </c>
      <c r="C4681">
        <v>71.09</v>
      </c>
      <c r="D4681">
        <v>55.255699999999997</v>
      </c>
      <c r="E4681">
        <v>38.779000000000003</v>
      </c>
      <c r="F4681">
        <v>24.999500000000001</v>
      </c>
      <c r="G4681">
        <v>33886</v>
      </c>
      <c r="H4681">
        <v>4589</v>
      </c>
      <c r="I4681">
        <v>39480.553099999997</v>
      </c>
      <c r="J4681">
        <v>17383</v>
      </c>
      <c r="K4681">
        <v>1814</v>
      </c>
      <c r="L4681">
        <v>3421.47</v>
      </c>
      <c r="M4681">
        <v>3218.65</v>
      </c>
      <c r="N4681">
        <v>2922.76</v>
      </c>
    </row>
    <row r="4682" spans="1:14" x14ac:dyDescent="0.25">
      <c r="A4682" s="2">
        <v>43007</v>
      </c>
      <c r="B4682" t="s">
        <v>54</v>
      </c>
      <c r="C4682">
        <v>68.25</v>
      </c>
      <c r="D4682">
        <v>55.988100000000003</v>
      </c>
      <c r="E4682">
        <v>39.347999999999999</v>
      </c>
      <c r="F4682">
        <v>25.284300000000002</v>
      </c>
      <c r="G4682">
        <v>33886</v>
      </c>
      <c r="H4682">
        <v>4589</v>
      </c>
      <c r="I4682">
        <v>37830.008900000001</v>
      </c>
      <c r="J4682">
        <v>17383</v>
      </c>
      <c r="K4682">
        <v>1814</v>
      </c>
      <c r="L4682">
        <v>3594.85</v>
      </c>
      <c r="M4682">
        <v>3235.18</v>
      </c>
      <c r="N4682">
        <v>2934.19</v>
      </c>
    </row>
    <row r="4683" spans="1:14" x14ac:dyDescent="0.25">
      <c r="A4683" s="2">
        <v>43039</v>
      </c>
      <c r="B4683" t="s">
        <v>54</v>
      </c>
      <c r="C4683">
        <v>71.709999999999994</v>
      </c>
      <c r="D4683">
        <v>56.815399999999997</v>
      </c>
      <c r="E4683">
        <v>39.953800000000001</v>
      </c>
      <c r="F4683">
        <v>25.5824</v>
      </c>
      <c r="G4683">
        <v>33886</v>
      </c>
      <c r="H4683">
        <v>4589</v>
      </c>
      <c r="I4683">
        <v>39837.360699999997</v>
      </c>
      <c r="J4683">
        <v>17383</v>
      </c>
      <c r="K4683">
        <v>1814</v>
      </c>
      <c r="L4683">
        <v>3673.95</v>
      </c>
      <c r="M4683">
        <v>3254.24</v>
      </c>
      <c r="N4683">
        <v>2946.92</v>
      </c>
    </row>
    <row r="4684" spans="1:14" x14ac:dyDescent="0.25">
      <c r="A4684" s="2">
        <v>43069</v>
      </c>
      <c r="B4684" t="s">
        <v>54</v>
      </c>
      <c r="C4684">
        <v>60.61</v>
      </c>
      <c r="D4684">
        <v>57.415500000000002</v>
      </c>
      <c r="E4684">
        <v>40.444899999999997</v>
      </c>
      <c r="F4684">
        <v>25.8385</v>
      </c>
      <c r="G4684">
        <v>33886</v>
      </c>
      <c r="H4684">
        <v>4589</v>
      </c>
      <c r="I4684">
        <v>33723.733</v>
      </c>
      <c r="J4684">
        <v>17383</v>
      </c>
      <c r="K4684">
        <v>1814</v>
      </c>
      <c r="L4684">
        <v>3569.93</v>
      </c>
      <c r="M4684">
        <v>3267.77</v>
      </c>
      <c r="N4684">
        <v>2956.24</v>
      </c>
    </row>
    <row r="4685" spans="1:14" x14ac:dyDescent="0.25">
      <c r="A4685" s="2">
        <v>43098</v>
      </c>
      <c r="B4685" t="s">
        <v>54</v>
      </c>
      <c r="C4685">
        <v>65.069999999999993</v>
      </c>
      <c r="D4685">
        <v>58.078699999999998</v>
      </c>
      <c r="E4685">
        <v>40.978000000000002</v>
      </c>
      <c r="F4685">
        <v>26.114699999999999</v>
      </c>
      <c r="G4685">
        <v>33886</v>
      </c>
      <c r="H4685">
        <v>4589</v>
      </c>
      <c r="I4685">
        <v>36092.159699999997</v>
      </c>
      <c r="J4685">
        <v>17383</v>
      </c>
      <c r="K4685">
        <v>1814</v>
      </c>
      <c r="L4685">
        <v>3503.96</v>
      </c>
      <c r="M4685">
        <v>3276.49</v>
      </c>
      <c r="N4685">
        <v>2963.52</v>
      </c>
    </row>
    <row r="4686" spans="1:14" x14ac:dyDescent="0.25">
      <c r="A4686" s="2">
        <v>43131</v>
      </c>
      <c r="B4686" t="s">
        <v>54</v>
      </c>
      <c r="C4686">
        <v>70.48</v>
      </c>
      <c r="D4686">
        <v>58.793599999999998</v>
      </c>
      <c r="E4686">
        <v>41.570799999999998</v>
      </c>
      <c r="F4686">
        <v>26.418299999999999</v>
      </c>
      <c r="G4686">
        <v>33530</v>
      </c>
      <c r="H4686">
        <v>5251</v>
      </c>
      <c r="I4686">
        <v>39000.606200000002</v>
      </c>
      <c r="J4686">
        <v>16253</v>
      </c>
      <c r="K4686">
        <v>2027</v>
      </c>
      <c r="L4686">
        <v>3609.29</v>
      </c>
      <c r="M4686">
        <v>3286.94</v>
      </c>
      <c r="N4686">
        <v>2970.89</v>
      </c>
    </row>
    <row r="4687" spans="1:14" x14ac:dyDescent="0.25">
      <c r="A4687" s="2">
        <v>43159</v>
      </c>
      <c r="B4687" t="s">
        <v>54</v>
      </c>
      <c r="C4687">
        <v>67.099999999999994</v>
      </c>
      <c r="D4687">
        <v>59.391599999999997</v>
      </c>
      <c r="E4687">
        <v>42.128900000000002</v>
      </c>
      <c r="F4687">
        <v>26.699100000000001</v>
      </c>
      <c r="G4687">
        <v>33530</v>
      </c>
      <c r="H4687">
        <v>5251</v>
      </c>
      <c r="I4687">
        <v>36814.796999999999</v>
      </c>
      <c r="J4687">
        <v>16253</v>
      </c>
      <c r="K4687">
        <v>2027</v>
      </c>
      <c r="L4687">
        <v>3438.96</v>
      </c>
      <c r="M4687">
        <v>3293.54</v>
      </c>
      <c r="N4687">
        <v>2977.84</v>
      </c>
    </row>
    <row r="4688" spans="1:14" x14ac:dyDescent="0.25">
      <c r="A4688" s="2">
        <v>43189</v>
      </c>
      <c r="B4688" t="s">
        <v>54</v>
      </c>
      <c r="C4688">
        <v>62.06</v>
      </c>
      <c r="D4688">
        <v>59.861800000000002</v>
      </c>
      <c r="E4688">
        <v>42.620800000000003</v>
      </c>
      <c r="F4688">
        <v>26.956</v>
      </c>
      <c r="G4688">
        <v>33530</v>
      </c>
      <c r="H4688">
        <v>5251</v>
      </c>
      <c r="I4688">
        <v>34431.179900000003</v>
      </c>
      <c r="J4688">
        <v>16253</v>
      </c>
      <c r="K4688">
        <v>2027</v>
      </c>
      <c r="L4688">
        <v>3361.5</v>
      </c>
      <c r="M4688">
        <v>3300.49</v>
      </c>
      <c r="N4688">
        <v>2983.49</v>
      </c>
    </row>
    <row r="4689" spans="1:14" x14ac:dyDescent="0.25">
      <c r="A4689" s="2">
        <v>43220</v>
      </c>
      <c r="B4689" t="s">
        <v>54</v>
      </c>
      <c r="C4689">
        <v>63.34</v>
      </c>
      <c r="D4689">
        <v>60.377899999999997</v>
      </c>
      <c r="E4689">
        <v>43.109400000000001</v>
      </c>
      <c r="F4689">
        <v>27.22</v>
      </c>
      <c r="G4689">
        <v>33530</v>
      </c>
      <c r="H4689">
        <v>5251</v>
      </c>
      <c r="I4689">
        <v>34979.331299999998</v>
      </c>
      <c r="J4689">
        <v>16253</v>
      </c>
      <c r="K4689">
        <v>2027</v>
      </c>
      <c r="L4689">
        <v>3536.52</v>
      </c>
      <c r="M4689">
        <v>3308.24</v>
      </c>
      <c r="N4689">
        <v>2989.2</v>
      </c>
    </row>
    <row r="4690" spans="1:14" x14ac:dyDescent="0.25">
      <c r="A4690" s="2">
        <v>43251</v>
      </c>
      <c r="B4690" t="s">
        <v>54</v>
      </c>
      <c r="C4690">
        <v>65.760000000000005</v>
      </c>
      <c r="D4690">
        <v>60.9358</v>
      </c>
      <c r="E4690">
        <v>43.619300000000003</v>
      </c>
      <c r="F4690">
        <v>27.500299999999999</v>
      </c>
      <c r="G4690">
        <v>33530</v>
      </c>
      <c r="H4690">
        <v>5251</v>
      </c>
      <c r="I4690">
        <v>36391.371899999998</v>
      </c>
      <c r="J4690">
        <v>16253</v>
      </c>
      <c r="K4690">
        <v>2027</v>
      </c>
      <c r="L4690">
        <v>3406.65</v>
      </c>
      <c r="M4690">
        <v>3313.14</v>
      </c>
      <c r="N4690">
        <v>2995.5</v>
      </c>
    </row>
    <row r="4691" spans="1:14" x14ac:dyDescent="0.25">
      <c r="A4691" s="2">
        <v>43280</v>
      </c>
      <c r="B4691" t="s">
        <v>54</v>
      </c>
      <c r="C4691">
        <v>68.8</v>
      </c>
      <c r="D4691">
        <v>61.581499999999998</v>
      </c>
      <c r="E4691">
        <v>44.147399999999998</v>
      </c>
      <c r="F4691">
        <v>27.802099999999999</v>
      </c>
      <c r="G4691">
        <v>33530</v>
      </c>
      <c r="H4691">
        <v>5251</v>
      </c>
      <c r="I4691">
        <v>38001.118399999999</v>
      </c>
      <c r="J4691">
        <v>16253</v>
      </c>
      <c r="K4691">
        <v>2027</v>
      </c>
      <c r="L4691">
        <v>3395.6</v>
      </c>
      <c r="M4691">
        <v>3317.09</v>
      </c>
      <c r="N4691">
        <v>3002.17</v>
      </c>
    </row>
    <row r="4692" spans="1:14" x14ac:dyDescent="0.25">
      <c r="A4692" s="2">
        <v>43312</v>
      </c>
      <c r="B4692" t="s">
        <v>54</v>
      </c>
      <c r="C4692">
        <v>66.02</v>
      </c>
      <c r="D4692">
        <v>62.172199999999997</v>
      </c>
      <c r="E4692">
        <v>44.623899999999999</v>
      </c>
      <c r="F4692">
        <v>28.088000000000001</v>
      </c>
      <c r="G4692">
        <v>33530</v>
      </c>
      <c r="H4692">
        <v>5251</v>
      </c>
      <c r="I4692">
        <v>36732.881699999998</v>
      </c>
      <c r="J4692">
        <v>16253</v>
      </c>
      <c r="K4692">
        <v>2027</v>
      </c>
      <c r="L4692">
        <v>3525.49</v>
      </c>
      <c r="M4692">
        <v>3322.7</v>
      </c>
      <c r="N4692">
        <v>3008.12</v>
      </c>
    </row>
    <row r="4693" spans="1:14" x14ac:dyDescent="0.25">
      <c r="A4693" s="2">
        <v>43343</v>
      </c>
      <c r="B4693" t="s">
        <v>54</v>
      </c>
      <c r="C4693">
        <v>65.78</v>
      </c>
      <c r="D4693">
        <v>62.761800000000001</v>
      </c>
      <c r="E4693">
        <v>45.103400000000001</v>
      </c>
      <c r="F4693">
        <v>28.373000000000001</v>
      </c>
      <c r="G4693">
        <v>33530</v>
      </c>
      <c r="H4693">
        <v>5251</v>
      </c>
      <c r="I4693">
        <v>36474.844299999997</v>
      </c>
      <c r="J4693">
        <v>16253</v>
      </c>
      <c r="K4693">
        <v>2027</v>
      </c>
      <c r="L4693">
        <v>3392.9</v>
      </c>
      <c r="M4693">
        <v>3326</v>
      </c>
      <c r="N4693">
        <v>3013.88</v>
      </c>
    </row>
    <row r="4694" spans="1:14" x14ac:dyDescent="0.25">
      <c r="A4694" s="2">
        <v>43371</v>
      </c>
      <c r="B4694" t="s">
        <v>54</v>
      </c>
      <c r="C4694">
        <v>63.24</v>
      </c>
      <c r="D4694">
        <v>63.2806</v>
      </c>
      <c r="E4694">
        <v>45.564399999999999</v>
      </c>
      <c r="F4694">
        <v>28.6477</v>
      </c>
      <c r="G4694">
        <v>33530</v>
      </c>
      <c r="H4694">
        <v>5251</v>
      </c>
      <c r="I4694">
        <v>35029.195</v>
      </c>
      <c r="J4694">
        <v>16253</v>
      </c>
      <c r="K4694">
        <v>2027</v>
      </c>
      <c r="L4694">
        <v>3399.2</v>
      </c>
      <c r="M4694">
        <v>3331.67</v>
      </c>
      <c r="N4694">
        <v>3021.77</v>
      </c>
    </row>
    <row r="4695" spans="1:14" x14ac:dyDescent="0.25">
      <c r="A4695" s="2">
        <v>43404</v>
      </c>
      <c r="B4695" t="s">
        <v>54</v>
      </c>
      <c r="C4695">
        <v>56.28</v>
      </c>
      <c r="D4695">
        <v>63.663600000000002</v>
      </c>
      <c r="E4695">
        <v>45.945799999999998</v>
      </c>
      <c r="F4695">
        <v>28.8901</v>
      </c>
      <c r="G4695">
        <v>33530</v>
      </c>
      <c r="H4695">
        <v>5251</v>
      </c>
      <c r="I4695">
        <v>31263.056100000002</v>
      </c>
      <c r="J4695">
        <v>16253</v>
      </c>
      <c r="K4695">
        <v>2027</v>
      </c>
      <c r="L4695">
        <v>3197.51</v>
      </c>
      <c r="M4695">
        <v>3332.17</v>
      </c>
      <c r="N4695">
        <v>3028.01</v>
      </c>
    </row>
    <row r="4696" spans="1:14" x14ac:dyDescent="0.25">
      <c r="A4696" s="2">
        <v>43434</v>
      </c>
      <c r="B4696" t="s">
        <v>54</v>
      </c>
      <c r="C4696">
        <v>50.12</v>
      </c>
      <c r="D4696">
        <v>63.882100000000001</v>
      </c>
      <c r="E4696">
        <v>46.268700000000003</v>
      </c>
      <c r="F4696">
        <v>29.097999999999999</v>
      </c>
      <c r="G4696">
        <v>33530</v>
      </c>
      <c r="H4696">
        <v>5251</v>
      </c>
      <c r="I4696">
        <v>27978.125199999999</v>
      </c>
      <c r="J4696">
        <v>16253</v>
      </c>
      <c r="K4696">
        <v>2027</v>
      </c>
      <c r="L4696">
        <v>3173.13</v>
      </c>
      <c r="M4696">
        <v>3331.11</v>
      </c>
      <c r="N4696">
        <v>3032.32</v>
      </c>
    </row>
    <row r="4697" spans="1:14" x14ac:dyDescent="0.25">
      <c r="A4697" s="2">
        <v>43465</v>
      </c>
      <c r="B4697" t="s">
        <v>54</v>
      </c>
      <c r="C4697">
        <v>42.38</v>
      </c>
      <c r="D4697">
        <v>63.908700000000003</v>
      </c>
      <c r="E4697">
        <v>46.505800000000001</v>
      </c>
      <c r="F4697">
        <v>29.270600000000002</v>
      </c>
      <c r="G4697">
        <v>33530</v>
      </c>
      <c r="H4697">
        <v>5251</v>
      </c>
      <c r="I4697">
        <v>23572.822</v>
      </c>
      <c r="J4697">
        <v>16253</v>
      </c>
      <c r="K4697">
        <v>2027</v>
      </c>
      <c r="L4697">
        <v>3001.42</v>
      </c>
      <c r="M4697">
        <v>3328.87</v>
      </c>
      <c r="N4697">
        <v>3036.1</v>
      </c>
    </row>
    <row r="4698" spans="1:14" x14ac:dyDescent="0.25">
      <c r="A4698" s="2">
        <v>43496</v>
      </c>
      <c r="B4698" t="s">
        <v>54</v>
      </c>
      <c r="C4698">
        <v>45.3</v>
      </c>
      <c r="D4698">
        <v>63.942799999999998</v>
      </c>
      <c r="E4698">
        <v>46.763100000000001</v>
      </c>
      <c r="F4698">
        <v>29.460999999999999</v>
      </c>
      <c r="G4698">
        <v>35326</v>
      </c>
      <c r="H4698">
        <v>4684</v>
      </c>
      <c r="I4698">
        <v>25219.248500000002</v>
      </c>
      <c r="J4698">
        <v>19487</v>
      </c>
      <c r="K4698">
        <f>1912/1871*K4697</f>
        <v>2071.4184927846068</v>
      </c>
      <c r="L4698">
        <v>3159.43</v>
      </c>
      <c r="M4698">
        <v>3327.04</v>
      </c>
      <c r="N4698">
        <v>3040.22</v>
      </c>
    </row>
    <row r="4699" spans="1:14" x14ac:dyDescent="0.25">
      <c r="A4699" s="2">
        <v>43524</v>
      </c>
      <c r="B4699" t="s">
        <v>54</v>
      </c>
      <c r="C4699">
        <v>49.43</v>
      </c>
      <c r="D4699">
        <v>64.068200000000004</v>
      </c>
      <c r="E4699">
        <v>47.045999999999999</v>
      </c>
      <c r="F4699">
        <v>29.6815</v>
      </c>
      <c r="G4699">
        <v>35326</v>
      </c>
      <c r="H4699">
        <v>4684</v>
      </c>
      <c r="I4699">
        <v>27399.752100000002</v>
      </c>
      <c r="J4699">
        <f t="shared" ref="J4699:K4701" si="6">J4698</f>
        <v>19487</v>
      </c>
      <c r="K4699">
        <f t="shared" si="6"/>
        <v>2071.4184927846068</v>
      </c>
      <c r="L4699">
        <v>3298.26</v>
      </c>
      <c r="M4699">
        <v>3330.08</v>
      </c>
      <c r="N4699">
        <v>3044.75</v>
      </c>
    </row>
    <row r="4700" spans="1:14" x14ac:dyDescent="0.25">
      <c r="A4700" s="2">
        <v>43553</v>
      </c>
      <c r="B4700" t="s">
        <v>54</v>
      </c>
      <c r="C4700">
        <v>49.76</v>
      </c>
      <c r="D4700">
        <v>64.048199999999994</v>
      </c>
      <c r="E4700">
        <v>47.323599999999999</v>
      </c>
      <c r="F4700">
        <v>29.909400000000002</v>
      </c>
      <c r="G4700">
        <v>35326</v>
      </c>
      <c r="H4700">
        <v>4684</v>
      </c>
      <c r="I4700">
        <v>27700.363799999999</v>
      </c>
      <c r="J4700">
        <f t="shared" si="6"/>
        <v>19487</v>
      </c>
      <c r="K4700">
        <f t="shared" si="6"/>
        <v>2071.4184927846068</v>
      </c>
      <c r="L4700">
        <v>3351.71</v>
      </c>
      <c r="M4700">
        <v>3330.09</v>
      </c>
      <c r="N4700">
        <v>3051.76</v>
      </c>
    </row>
    <row r="4701" spans="1:14" x14ac:dyDescent="0.25">
      <c r="A4701" s="2">
        <v>43585</v>
      </c>
      <c r="B4701" t="s">
        <v>54</v>
      </c>
      <c r="C4701">
        <v>50.58</v>
      </c>
      <c r="D4701">
        <v>64.036199999999994</v>
      </c>
      <c r="E4701">
        <v>47.620199999999997</v>
      </c>
      <c r="F4701">
        <v>30.145</v>
      </c>
      <c r="G4701">
        <v>35326</v>
      </c>
      <c r="H4701">
        <v>4684</v>
      </c>
      <c r="I4701">
        <v>28284.2755</v>
      </c>
      <c r="J4701">
        <f t="shared" si="6"/>
        <v>19487</v>
      </c>
      <c r="K4701">
        <f t="shared" si="6"/>
        <v>2071.4184927846068</v>
      </c>
      <c r="L4701">
        <v>3514.62</v>
      </c>
      <c r="M4701">
        <v>3328.4</v>
      </c>
      <c r="N4701">
        <v>3058.97</v>
      </c>
    </row>
    <row r="4702" spans="1:14" x14ac:dyDescent="0.25">
      <c r="A4702" s="2">
        <v>40207</v>
      </c>
      <c r="B4702" t="s">
        <v>55</v>
      </c>
      <c r="G4702">
        <v>12464</v>
      </c>
      <c r="H4702">
        <v>2591</v>
      </c>
      <c r="J4702">
        <v>703</v>
      </c>
      <c r="K4702">
        <v>1811</v>
      </c>
    </row>
    <row r="4703" spans="1:14" x14ac:dyDescent="0.25">
      <c r="A4703" s="2">
        <v>40235</v>
      </c>
      <c r="B4703" t="s">
        <v>55</v>
      </c>
      <c r="G4703">
        <v>12464</v>
      </c>
      <c r="H4703">
        <v>2591</v>
      </c>
      <c r="J4703">
        <v>703</v>
      </c>
      <c r="K4703">
        <v>1811</v>
      </c>
    </row>
    <row r="4704" spans="1:14" x14ac:dyDescent="0.25">
      <c r="A4704" s="2">
        <v>40268</v>
      </c>
      <c r="B4704" t="s">
        <v>55</v>
      </c>
      <c r="G4704">
        <v>12464</v>
      </c>
      <c r="H4704">
        <v>2591</v>
      </c>
      <c r="J4704">
        <v>703</v>
      </c>
      <c r="K4704">
        <v>1811</v>
      </c>
    </row>
    <row r="4705" spans="1:14" x14ac:dyDescent="0.25">
      <c r="A4705" s="2">
        <v>40298</v>
      </c>
      <c r="B4705" t="s">
        <v>55</v>
      </c>
      <c r="G4705">
        <v>12464</v>
      </c>
      <c r="H4705">
        <v>2591</v>
      </c>
      <c r="J4705">
        <v>703</v>
      </c>
      <c r="K4705">
        <v>1811</v>
      </c>
    </row>
    <row r="4706" spans="1:14" x14ac:dyDescent="0.25">
      <c r="A4706" s="2">
        <v>40329</v>
      </c>
      <c r="B4706" t="s">
        <v>55</v>
      </c>
      <c r="G4706">
        <v>12464</v>
      </c>
      <c r="H4706">
        <v>2591</v>
      </c>
      <c r="J4706">
        <v>703</v>
      </c>
      <c r="K4706">
        <v>1811</v>
      </c>
    </row>
    <row r="4707" spans="1:14" x14ac:dyDescent="0.25">
      <c r="A4707" s="2">
        <v>40359</v>
      </c>
      <c r="B4707" t="s">
        <v>55</v>
      </c>
      <c r="G4707">
        <v>12464</v>
      </c>
      <c r="H4707">
        <v>2591</v>
      </c>
      <c r="J4707">
        <v>703</v>
      </c>
      <c r="K4707">
        <v>1811</v>
      </c>
    </row>
    <row r="4708" spans="1:14" x14ac:dyDescent="0.25">
      <c r="A4708" s="2">
        <v>40389</v>
      </c>
      <c r="B4708" t="s">
        <v>55</v>
      </c>
      <c r="G4708">
        <v>12464</v>
      </c>
      <c r="H4708">
        <v>2591</v>
      </c>
      <c r="J4708">
        <v>703</v>
      </c>
      <c r="K4708">
        <v>1811</v>
      </c>
    </row>
    <row r="4709" spans="1:14" x14ac:dyDescent="0.25">
      <c r="A4709" s="2">
        <v>40421</v>
      </c>
      <c r="B4709" t="s">
        <v>55</v>
      </c>
      <c r="G4709">
        <v>12464</v>
      </c>
      <c r="H4709">
        <v>2591</v>
      </c>
      <c r="J4709">
        <v>703</v>
      </c>
      <c r="K4709">
        <v>1811</v>
      </c>
    </row>
    <row r="4710" spans="1:14" x14ac:dyDescent="0.25">
      <c r="A4710" s="2">
        <v>40451</v>
      </c>
      <c r="B4710" t="s">
        <v>55</v>
      </c>
      <c r="G4710">
        <v>12464</v>
      </c>
      <c r="H4710">
        <v>2591</v>
      </c>
      <c r="J4710">
        <v>703</v>
      </c>
      <c r="K4710">
        <v>1811</v>
      </c>
    </row>
    <row r="4711" spans="1:14" x14ac:dyDescent="0.25">
      <c r="A4711" s="2">
        <v>40480</v>
      </c>
      <c r="B4711" t="s">
        <v>55</v>
      </c>
      <c r="G4711">
        <v>12464</v>
      </c>
      <c r="H4711">
        <v>2591</v>
      </c>
      <c r="J4711">
        <v>703</v>
      </c>
      <c r="K4711">
        <v>1811</v>
      </c>
    </row>
    <row r="4712" spans="1:14" x14ac:dyDescent="0.25">
      <c r="A4712" s="2">
        <v>40512</v>
      </c>
      <c r="B4712" t="s">
        <v>55</v>
      </c>
      <c r="G4712">
        <v>12464</v>
      </c>
      <c r="H4712">
        <v>2591</v>
      </c>
      <c r="J4712">
        <v>703</v>
      </c>
      <c r="K4712">
        <v>1811</v>
      </c>
    </row>
    <row r="4713" spans="1:14" x14ac:dyDescent="0.25">
      <c r="A4713" s="2">
        <v>40543</v>
      </c>
      <c r="B4713" t="s">
        <v>55</v>
      </c>
      <c r="C4713">
        <v>38.1</v>
      </c>
      <c r="D4713">
        <v>34.021599999999999</v>
      </c>
      <c r="E4713">
        <v>32.863900000000001</v>
      </c>
      <c r="F4713" t="e">
        <v>#N/A</v>
      </c>
      <c r="G4713">
        <v>12464</v>
      </c>
      <c r="H4713">
        <v>2591</v>
      </c>
      <c r="I4713">
        <v>46737.142599999999</v>
      </c>
      <c r="J4713">
        <v>703</v>
      </c>
      <c r="K4713">
        <v>1811</v>
      </c>
      <c r="L4713">
        <v>2792.82</v>
      </c>
      <c r="M4713">
        <v>3254.21</v>
      </c>
      <c r="N4713">
        <v>3115.54</v>
      </c>
    </row>
    <row r="4714" spans="1:14" x14ac:dyDescent="0.25">
      <c r="A4714" s="2">
        <v>40574</v>
      </c>
      <c r="B4714" t="s">
        <v>55</v>
      </c>
      <c r="C4714">
        <v>42.22</v>
      </c>
      <c r="D4714">
        <v>34.076700000000002</v>
      </c>
      <c r="E4714">
        <v>33.170200000000001</v>
      </c>
      <c r="F4714" t="e">
        <v>#N/A</v>
      </c>
      <c r="G4714">
        <v>14233</v>
      </c>
      <c r="H4714">
        <v>4881</v>
      </c>
      <c r="I4714">
        <v>51796.621599999999</v>
      </c>
      <c r="J4714">
        <v>-1691</v>
      </c>
      <c r="K4714">
        <v>3438</v>
      </c>
      <c r="L4714">
        <v>2953.63</v>
      </c>
      <c r="M4714">
        <v>3233.54</v>
      </c>
      <c r="N4714">
        <v>3123.03</v>
      </c>
    </row>
    <row r="4715" spans="1:14" x14ac:dyDescent="0.25">
      <c r="A4715" s="2">
        <v>40602</v>
      </c>
      <c r="B4715" t="s">
        <v>55</v>
      </c>
      <c r="C4715">
        <v>43.72</v>
      </c>
      <c r="D4715">
        <v>34.145899999999997</v>
      </c>
      <c r="E4715">
        <v>33.4129</v>
      </c>
      <c r="F4715" t="e">
        <v>#N/A</v>
      </c>
      <c r="G4715">
        <v>14233</v>
      </c>
      <c r="H4715">
        <v>4881</v>
      </c>
      <c r="I4715">
        <v>53666.758999999998</v>
      </c>
      <c r="J4715">
        <v>-1691</v>
      </c>
      <c r="K4715">
        <v>3438</v>
      </c>
      <c r="L4715">
        <v>3013.09</v>
      </c>
      <c r="M4715">
        <v>3211.4</v>
      </c>
      <c r="N4715">
        <v>3127.97</v>
      </c>
    </row>
    <row r="4716" spans="1:14" x14ac:dyDescent="0.25">
      <c r="A4716" s="2">
        <v>40633</v>
      </c>
      <c r="B4716" t="s">
        <v>55</v>
      </c>
      <c r="C4716">
        <v>43.2</v>
      </c>
      <c r="D4716">
        <v>34.301699999999997</v>
      </c>
      <c r="E4716">
        <v>33.624499999999998</v>
      </c>
      <c r="F4716" t="e">
        <v>#N/A</v>
      </c>
      <c r="G4716">
        <v>14233</v>
      </c>
      <c r="H4716">
        <v>4881</v>
      </c>
      <c r="I4716">
        <v>53028.453500000003</v>
      </c>
      <c r="J4716">
        <v>-1691</v>
      </c>
      <c r="K4716">
        <v>3438</v>
      </c>
      <c r="L4716">
        <v>2910.91</v>
      </c>
      <c r="M4716">
        <v>3186.05</v>
      </c>
      <c r="N4716">
        <v>3130.51</v>
      </c>
    </row>
    <row r="4717" spans="1:14" x14ac:dyDescent="0.25">
      <c r="A4717" s="2">
        <v>40662</v>
      </c>
      <c r="B4717" t="s">
        <v>55</v>
      </c>
      <c r="C4717">
        <v>43.5</v>
      </c>
      <c r="D4717">
        <v>34.475499999999997</v>
      </c>
      <c r="E4717">
        <v>33.870699999999999</v>
      </c>
      <c r="F4717">
        <v>29.361599999999999</v>
      </c>
      <c r="G4717">
        <v>14233</v>
      </c>
      <c r="H4717">
        <v>4881</v>
      </c>
      <c r="I4717">
        <v>53396.706700000002</v>
      </c>
      <c r="J4717">
        <v>-1691</v>
      </c>
      <c r="K4717">
        <v>3438</v>
      </c>
      <c r="L4717">
        <v>3011.25</v>
      </c>
      <c r="M4717">
        <v>3164.53</v>
      </c>
      <c r="N4717">
        <v>3136.64</v>
      </c>
    </row>
    <row r="4718" spans="1:14" x14ac:dyDescent="0.25">
      <c r="A4718" s="2">
        <v>40694</v>
      </c>
      <c r="B4718" t="s">
        <v>55</v>
      </c>
      <c r="C4718">
        <v>43.17</v>
      </c>
      <c r="D4718">
        <v>34.671500000000002</v>
      </c>
      <c r="E4718">
        <v>34.085900000000002</v>
      </c>
      <c r="F4718">
        <v>29.558599999999998</v>
      </c>
      <c r="G4718">
        <v>14233</v>
      </c>
      <c r="H4718">
        <v>4881</v>
      </c>
      <c r="I4718">
        <v>52991.628199999999</v>
      </c>
      <c r="J4718">
        <v>-1691</v>
      </c>
      <c r="K4718">
        <v>3438</v>
      </c>
      <c r="L4718">
        <v>2861.92</v>
      </c>
      <c r="M4718">
        <v>3138.15</v>
      </c>
      <c r="N4718">
        <v>3142.78</v>
      </c>
    </row>
    <row r="4719" spans="1:14" x14ac:dyDescent="0.25">
      <c r="A4719" s="2">
        <v>40724</v>
      </c>
      <c r="B4719" t="s">
        <v>55</v>
      </c>
      <c r="C4719">
        <v>41.75</v>
      </c>
      <c r="D4719">
        <v>34.796700000000001</v>
      </c>
      <c r="E4719">
        <v>34.3095</v>
      </c>
      <c r="F4719">
        <v>29.747599999999998</v>
      </c>
      <c r="G4719">
        <v>14233</v>
      </c>
      <c r="H4719">
        <v>4881</v>
      </c>
      <c r="I4719">
        <v>51254.337599999999</v>
      </c>
      <c r="J4719">
        <v>-1691</v>
      </c>
      <c r="K4719">
        <v>3438</v>
      </c>
      <c r="L4719">
        <v>2848.53</v>
      </c>
      <c r="M4719">
        <v>3107.27</v>
      </c>
      <c r="N4719">
        <v>3149.85</v>
      </c>
    </row>
    <row r="4720" spans="1:14" x14ac:dyDescent="0.25">
      <c r="A4720" s="2">
        <v>40753</v>
      </c>
      <c r="B4720" t="s">
        <v>55</v>
      </c>
      <c r="C4720">
        <v>43.645000000000003</v>
      </c>
      <c r="D4720">
        <v>34.958199999999998</v>
      </c>
      <c r="E4720">
        <v>34.572299999999998</v>
      </c>
      <c r="F4720">
        <v>29.9438</v>
      </c>
      <c r="G4720">
        <v>14233</v>
      </c>
      <c r="H4720">
        <v>4881</v>
      </c>
      <c r="I4720">
        <v>53580.732000000004</v>
      </c>
      <c r="J4720">
        <v>-1691</v>
      </c>
      <c r="K4720">
        <v>3438</v>
      </c>
      <c r="L4720">
        <v>2670.37</v>
      </c>
      <c r="M4720">
        <v>3070.42</v>
      </c>
      <c r="N4720">
        <v>3156.19</v>
      </c>
    </row>
    <row r="4721" spans="1:14" x14ac:dyDescent="0.25">
      <c r="A4721" s="2">
        <v>40786</v>
      </c>
      <c r="B4721" t="s">
        <v>55</v>
      </c>
      <c r="C4721">
        <v>38</v>
      </c>
      <c r="D4721">
        <v>34.956800000000001</v>
      </c>
      <c r="E4721">
        <v>34.722900000000003</v>
      </c>
      <c r="F4721">
        <v>30.113</v>
      </c>
      <c r="G4721">
        <v>14233</v>
      </c>
      <c r="H4721">
        <v>4881</v>
      </c>
      <c r="I4721">
        <v>46650.654499999997</v>
      </c>
      <c r="J4721">
        <v>-1691</v>
      </c>
      <c r="K4721">
        <v>3438</v>
      </c>
      <c r="L4721">
        <v>2302.08</v>
      </c>
      <c r="M4721">
        <v>3026.67</v>
      </c>
      <c r="N4721">
        <v>3155.97</v>
      </c>
    </row>
    <row r="4722" spans="1:14" x14ac:dyDescent="0.25">
      <c r="A4722" s="2">
        <v>40816</v>
      </c>
      <c r="B4722" t="s">
        <v>55</v>
      </c>
      <c r="C4722">
        <v>38.314999999999998</v>
      </c>
      <c r="D4722">
        <v>34.927100000000003</v>
      </c>
      <c r="E4722">
        <v>34.867400000000004</v>
      </c>
      <c r="F4722">
        <v>30.2818</v>
      </c>
      <c r="G4722">
        <v>14233</v>
      </c>
      <c r="H4722">
        <v>4881</v>
      </c>
      <c r="I4722">
        <v>47037.560400000002</v>
      </c>
      <c r="J4722">
        <v>-1691</v>
      </c>
      <c r="K4722">
        <v>3438</v>
      </c>
      <c r="L4722">
        <v>2179.66</v>
      </c>
      <c r="M4722">
        <v>2983.95</v>
      </c>
      <c r="N4722">
        <v>3154.46</v>
      </c>
    </row>
    <row r="4723" spans="1:14" x14ac:dyDescent="0.25">
      <c r="A4723" s="2">
        <v>40847</v>
      </c>
      <c r="B4723" t="s">
        <v>55</v>
      </c>
      <c r="C4723">
        <v>43.625</v>
      </c>
      <c r="D4723">
        <v>35.009</v>
      </c>
      <c r="E4723">
        <v>35.046900000000001</v>
      </c>
      <c r="F4723">
        <v>30.471699999999998</v>
      </c>
      <c r="G4723">
        <v>14233</v>
      </c>
      <c r="H4723">
        <v>4881</v>
      </c>
      <c r="I4723">
        <v>53560.828099999999</v>
      </c>
      <c r="J4723">
        <v>-1691</v>
      </c>
      <c r="K4723">
        <v>3438</v>
      </c>
      <c r="L4723">
        <v>2385.2199999999998</v>
      </c>
      <c r="M4723">
        <v>2945.76</v>
      </c>
      <c r="N4723">
        <v>3154.12</v>
      </c>
    </row>
    <row r="4724" spans="1:14" x14ac:dyDescent="0.25">
      <c r="A4724" s="2">
        <v>40877</v>
      </c>
      <c r="B4724" t="s">
        <v>55</v>
      </c>
      <c r="C4724">
        <v>44.375</v>
      </c>
      <c r="D4724">
        <v>35.075499999999998</v>
      </c>
      <c r="E4724">
        <v>35.228200000000001</v>
      </c>
      <c r="F4724">
        <v>30.667999999999999</v>
      </c>
      <c r="G4724">
        <v>14233</v>
      </c>
      <c r="H4724">
        <v>4881</v>
      </c>
      <c r="I4724">
        <v>54490.111199999999</v>
      </c>
      <c r="J4724">
        <v>-1691</v>
      </c>
      <c r="K4724">
        <v>3438</v>
      </c>
      <c r="L4724">
        <v>2330.4299999999998</v>
      </c>
      <c r="M4724">
        <v>2904.74</v>
      </c>
      <c r="N4724">
        <v>3152.23</v>
      </c>
    </row>
    <row r="4725" spans="1:14" x14ac:dyDescent="0.25">
      <c r="A4725" s="2">
        <v>40907</v>
      </c>
      <c r="B4725" t="s">
        <v>55</v>
      </c>
      <c r="C4725">
        <v>40.85</v>
      </c>
      <c r="D4725">
        <v>35.145699999999998</v>
      </c>
      <c r="E4725">
        <v>35.363399999999999</v>
      </c>
      <c r="F4725">
        <v>30.842400000000001</v>
      </c>
      <c r="G4725">
        <v>14233</v>
      </c>
      <c r="H4725">
        <v>4881</v>
      </c>
      <c r="I4725">
        <v>50161.5959</v>
      </c>
      <c r="J4725">
        <v>-1691</v>
      </c>
      <c r="K4725">
        <v>3438</v>
      </c>
      <c r="L4725">
        <v>2316.5500000000002</v>
      </c>
      <c r="M4725">
        <v>2861.27</v>
      </c>
      <c r="N4725">
        <v>3149.83</v>
      </c>
    </row>
    <row r="4726" spans="1:14" x14ac:dyDescent="0.25">
      <c r="A4726" s="2">
        <v>40939</v>
      </c>
      <c r="B4726" t="s">
        <v>55</v>
      </c>
      <c r="C4726">
        <v>46.19</v>
      </c>
      <c r="D4726">
        <v>35.370699999999999</v>
      </c>
      <c r="E4726">
        <v>35.563099999999999</v>
      </c>
      <c r="F4726">
        <v>31.035599999999999</v>
      </c>
      <c r="G4726">
        <v>16223</v>
      </c>
      <c r="H4726">
        <v>4041</v>
      </c>
      <c r="I4726">
        <v>56725.171000000002</v>
      </c>
      <c r="J4726">
        <v>2505</v>
      </c>
      <c r="K4726">
        <v>2803</v>
      </c>
      <c r="L4726">
        <v>2416.66</v>
      </c>
      <c r="M4726">
        <v>2821.71</v>
      </c>
      <c r="N4726">
        <v>3150.03</v>
      </c>
    </row>
    <row r="4727" spans="1:14" x14ac:dyDescent="0.25">
      <c r="A4727" s="2">
        <v>40968</v>
      </c>
      <c r="B4727" t="s">
        <v>55</v>
      </c>
      <c r="C4727">
        <v>50.65</v>
      </c>
      <c r="D4727">
        <v>35.673099999999998</v>
      </c>
      <c r="E4727">
        <v>35.756799999999998</v>
      </c>
      <c r="F4727">
        <v>31.249400000000001</v>
      </c>
      <c r="G4727">
        <v>16223</v>
      </c>
      <c r="H4727">
        <v>4041</v>
      </c>
      <c r="I4727">
        <v>62215.400699999998</v>
      </c>
      <c r="J4727">
        <v>2505</v>
      </c>
      <c r="K4727">
        <v>2803</v>
      </c>
      <c r="L4727">
        <v>2512.11</v>
      </c>
      <c r="M4727">
        <v>2783.95</v>
      </c>
      <c r="N4727">
        <v>3149.41</v>
      </c>
    </row>
    <row r="4728" spans="1:14" x14ac:dyDescent="0.25">
      <c r="A4728" s="2">
        <v>40998</v>
      </c>
      <c r="B4728" t="s">
        <v>55</v>
      </c>
      <c r="C4728">
        <v>52.36</v>
      </c>
      <c r="D4728">
        <v>36.076300000000003</v>
      </c>
      <c r="E4728">
        <v>35.959899999999998</v>
      </c>
      <c r="F4728">
        <v>31.4633</v>
      </c>
      <c r="G4728">
        <v>16223</v>
      </c>
      <c r="H4728">
        <v>4041</v>
      </c>
      <c r="I4728">
        <v>64315.861400000002</v>
      </c>
      <c r="J4728">
        <v>2505</v>
      </c>
      <c r="K4728">
        <v>2803</v>
      </c>
      <c r="L4728">
        <v>2477.2800000000002</v>
      </c>
      <c r="M4728">
        <v>2757.64</v>
      </c>
      <c r="N4728">
        <v>3147.87</v>
      </c>
    </row>
    <row r="4729" spans="1:14" x14ac:dyDescent="0.25">
      <c r="A4729" s="2">
        <v>41029</v>
      </c>
      <c r="B4729" t="s">
        <v>55</v>
      </c>
      <c r="C4729">
        <v>50.09</v>
      </c>
      <c r="D4729">
        <v>36.445900000000002</v>
      </c>
      <c r="E4729">
        <v>36.127899999999997</v>
      </c>
      <c r="F4729">
        <v>31.666499999999999</v>
      </c>
      <c r="G4729">
        <v>16223</v>
      </c>
      <c r="H4729">
        <v>4041</v>
      </c>
      <c r="I4729">
        <v>61527.530500000001</v>
      </c>
      <c r="J4729">
        <v>2505</v>
      </c>
      <c r="K4729">
        <v>2803</v>
      </c>
      <c r="L4729">
        <v>2306.4299999999998</v>
      </c>
      <c r="M4729">
        <v>2729.28</v>
      </c>
      <c r="N4729">
        <v>3143.33</v>
      </c>
    </row>
    <row r="4730" spans="1:14" x14ac:dyDescent="0.25">
      <c r="A4730" s="2">
        <v>41060</v>
      </c>
      <c r="B4730" t="s">
        <v>55</v>
      </c>
      <c r="C4730">
        <v>46.4</v>
      </c>
      <c r="D4730">
        <v>36.744300000000003</v>
      </c>
      <c r="E4730">
        <v>36.260899999999999</v>
      </c>
      <c r="F4730">
        <v>31.847999999999999</v>
      </c>
      <c r="G4730">
        <v>16223</v>
      </c>
      <c r="H4730">
        <v>4041</v>
      </c>
      <c r="I4730">
        <v>56994.957399999999</v>
      </c>
      <c r="J4730">
        <v>2505</v>
      </c>
      <c r="K4730">
        <v>2803</v>
      </c>
      <c r="L4730">
        <v>2118.94</v>
      </c>
      <c r="M4730">
        <v>2699.1</v>
      </c>
      <c r="N4730">
        <v>3136.13</v>
      </c>
    </row>
    <row r="4731" spans="1:14" x14ac:dyDescent="0.25">
      <c r="A4731" s="2">
        <v>41089</v>
      </c>
      <c r="B4731" t="s">
        <v>55</v>
      </c>
      <c r="C4731">
        <v>46.545000000000002</v>
      </c>
      <c r="D4731">
        <v>37.0274</v>
      </c>
      <c r="E4731">
        <v>36.408799999999999</v>
      </c>
      <c r="F4731">
        <v>32.033000000000001</v>
      </c>
      <c r="G4731">
        <v>16223</v>
      </c>
      <c r="H4731">
        <v>4041</v>
      </c>
      <c r="I4731">
        <v>57173.066700000003</v>
      </c>
      <c r="J4731">
        <v>2505</v>
      </c>
      <c r="K4731">
        <v>2803</v>
      </c>
      <c r="L4731">
        <v>2264.7199999999998</v>
      </c>
      <c r="M4731">
        <v>2667.89</v>
      </c>
      <c r="N4731">
        <v>3129.84</v>
      </c>
    </row>
    <row r="4732" spans="1:14" x14ac:dyDescent="0.25">
      <c r="A4732" s="2">
        <v>41121</v>
      </c>
      <c r="B4732" t="s">
        <v>55</v>
      </c>
      <c r="C4732">
        <v>51.86</v>
      </c>
      <c r="D4732">
        <v>37.354199999999999</v>
      </c>
      <c r="E4732">
        <v>36.605800000000002</v>
      </c>
      <c r="F4732">
        <v>32.242699999999999</v>
      </c>
      <c r="G4732">
        <v>16223</v>
      </c>
      <c r="H4732">
        <v>4041</v>
      </c>
      <c r="I4732">
        <v>63701.691599999998</v>
      </c>
      <c r="J4732">
        <v>2505</v>
      </c>
      <c r="K4732">
        <v>2803</v>
      </c>
      <c r="L4732">
        <v>2325.7199999999998</v>
      </c>
      <c r="M4732">
        <v>2638.85</v>
      </c>
      <c r="N4732">
        <v>3125.23</v>
      </c>
    </row>
    <row r="4733" spans="1:14" x14ac:dyDescent="0.25">
      <c r="A4733" s="2">
        <v>41152</v>
      </c>
      <c r="B4733" t="s">
        <v>55</v>
      </c>
      <c r="C4733">
        <v>52.41</v>
      </c>
      <c r="D4733">
        <v>37.737200000000001</v>
      </c>
      <c r="E4733">
        <v>36.813600000000001</v>
      </c>
      <c r="F4733">
        <v>32.4572</v>
      </c>
      <c r="G4733">
        <v>16223</v>
      </c>
      <c r="H4733">
        <v>4041</v>
      </c>
      <c r="I4733">
        <v>64377.278400000003</v>
      </c>
      <c r="J4733">
        <v>2505</v>
      </c>
      <c r="K4733">
        <v>2803</v>
      </c>
      <c r="L4733">
        <v>2440.71</v>
      </c>
      <c r="M4733">
        <v>2620.61</v>
      </c>
      <c r="N4733">
        <v>3121.76</v>
      </c>
    </row>
    <row r="4734" spans="1:14" x14ac:dyDescent="0.25">
      <c r="A4734" s="2">
        <v>41180</v>
      </c>
      <c r="B4734" t="s">
        <v>55</v>
      </c>
      <c r="C4734">
        <v>55.11</v>
      </c>
      <c r="D4734">
        <v>38.094200000000001</v>
      </c>
      <c r="E4734">
        <v>37.034100000000002</v>
      </c>
      <c r="F4734">
        <v>32.686399999999999</v>
      </c>
      <c r="G4734">
        <v>16223</v>
      </c>
      <c r="H4734">
        <v>4041</v>
      </c>
      <c r="I4734">
        <v>67693.795299999998</v>
      </c>
      <c r="J4734">
        <v>2505</v>
      </c>
      <c r="K4734">
        <v>2803</v>
      </c>
      <c r="L4734">
        <v>2454.2600000000002</v>
      </c>
      <c r="M4734">
        <v>2602.34</v>
      </c>
      <c r="N4734">
        <v>3118.81</v>
      </c>
    </row>
    <row r="4735" spans="1:14" x14ac:dyDescent="0.25">
      <c r="A4735" s="2">
        <v>41213</v>
      </c>
      <c r="B4735" t="s">
        <v>55</v>
      </c>
      <c r="C4735">
        <v>56.2</v>
      </c>
      <c r="D4735">
        <v>38.4542</v>
      </c>
      <c r="E4735">
        <v>37.255499999999998</v>
      </c>
      <c r="F4735">
        <v>32.918700000000001</v>
      </c>
      <c r="G4735">
        <v>16223</v>
      </c>
      <c r="H4735">
        <v>4041</v>
      </c>
      <c r="I4735">
        <v>69032.685500000007</v>
      </c>
      <c r="J4735">
        <v>2505</v>
      </c>
      <c r="K4735">
        <v>2803</v>
      </c>
      <c r="L4735">
        <v>2503.64</v>
      </c>
      <c r="M4735">
        <v>2585.1</v>
      </c>
      <c r="N4735">
        <v>3115.73</v>
      </c>
    </row>
    <row r="4736" spans="1:14" x14ac:dyDescent="0.25">
      <c r="A4736" s="2">
        <v>41243</v>
      </c>
      <c r="B4736" t="s">
        <v>55</v>
      </c>
      <c r="C4736">
        <v>60.04</v>
      </c>
      <c r="D4736">
        <v>38.901600000000002</v>
      </c>
      <c r="E4736">
        <v>37.5229</v>
      </c>
      <c r="F4736">
        <v>33.174500000000002</v>
      </c>
      <c r="G4736">
        <v>16223</v>
      </c>
      <c r="H4736">
        <v>4041</v>
      </c>
      <c r="I4736">
        <v>73749.509600000005</v>
      </c>
      <c r="J4736">
        <v>2505</v>
      </c>
      <c r="K4736">
        <v>2803</v>
      </c>
      <c r="L4736">
        <v>2575.25</v>
      </c>
      <c r="M4736">
        <v>2575.84</v>
      </c>
      <c r="N4736">
        <v>3114.28</v>
      </c>
    </row>
    <row r="4737" spans="1:14" x14ac:dyDescent="0.25">
      <c r="A4737" s="2">
        <v>41274</v>
      </c>
      <c r="B4737" t="s">
        <v>55</v>
      </c>
      <c r="C4737">
        <v>60.69</v>
      </c>
      <c r="D4737">
        <v>39.563299999999998</v>
      </c>
      <c r="E4737">
        <v>37.830399999999997</v>
      </c>
      <c r="F4737">
        <v>33.435499999999998</v>
      </c>
      <c r="G4737">
        <v>16223</v>
      </c>
      <c r="H4737">
        <v>4041</v>
      </c>
      <c r="I4737">
        <v>74547.930300000007</v>
      </c>
      <c r="J4737">
        <v>2505</v>
      </c>
      <c r="K4737">
        <v>2803</v>
      </c>
      <c r="L4737">
        <v>2635.93</v>
      </c>
      <c r="M4737">
        <v>2576.7199999999998</v>
      </c>
      <c r="N4737">
        <v>3113.93</v>
      </c>
    </row>
    <row r="4738" spans="1:14" x14ac:dyDescent="0.25">
      <c r="A4738" s="2">
        <v>41305</v>
      </c>
      <c r="B4738" t="s">
        <v>55</v>
      </c>
      <c r="C4738">
        <v>60.34</v>
      </c>
      <c r="D4738">
        <v>40.2333</v>
      </c>
      <c r="E4738">
        <v>38.121000000000002</v>
      </c>
      <c r="F4738">
        <v>33.693100000000001</v>
      </c>
      <c r="G4738">
        <v>16815</v>
      </c>
      <c r="H4738">
        <v>4479</v>
      </c>
      <c r="I4738">
        <v>74127.940400000007</v>
      </c>
      <c r="J4738">
        <v>1308</v>
      </c>
      <c r="K4738">
        <v>3326</v>
      </c>
      <c r="L4738">
        <v>2702.98</v>
      </c>
      <c r="M4738">
        <v>2582.1799999999998</v>
      </c>
      <c r="N4738">
        <v>3113.7</v>
      </c>
    </row>
    <row r="4739" spans="1:14" x14ac:dyDescent="0.25">
      <c r="A4739" s="2">
        <v>41333</v>
      </c>
      <c r="B4739" t="s">
        <v>55</v>
      </c>
      <c r="C4739">
        <v>59.85</v>
      </c>
      <c r="D4739">
        <v>40.9255</v>
      </c>
      <c r="E4739">
        <v>38.3857</v>
      </c>
      <c r="F4739">
        <v>33.944400000000002</v>
      </c>
      <c r="G4739">
        <v>16815</v>
      </c>
      <c r="H4739">
        <v>4479</v>
      </c>
      <c r="I4739">
        <v>73525.973400000003</v>
      </c>
      <c r="J4739">
        <v>1308</v>
      </c>
      <c r="K4739">
        <v>3326</v>
      </c>
      <c r="L4739">
        <v>2633.55</v>
      </c>
      <c r="M4739">
        <v>2585.9</v>
      </c>
      <c r="N4739">
        <v>3111.92</v>
      </c>
    </row>
    <row r="4740" spans="1:14" x14ac:dyDescent="0.25">
      <c r="A4740" s="2">
        <v>41362</v>
      </c>
      <c r="B4740" t="s">
        <v>55</v>
      </c>
      <c r="C4740">
        <v>62.5</v>
      </c>
      <c r="D4740">
        <v>41.618499999999997</v>
      </c>
      <c r="E4740">
        <v>38.674599999999998</v>
      </c>
      <c r="F4740">
        <v>34.210799999999999</v>
      </c>
      <c r="G4740">
        <v>16815</v>
      </c>
      <c r="H4740">
        <v>4479</v>
      </c>
      <c r="I4740">
        <v>76781.509399999995</v>
      </c>
      <c r="J4740">
        <v>1308</v>
      </c>
      <c r="K4740">
        <v>3326</v>
      </c>
      <c r="L4740">
        <v>2624.02</v>
      </c>
      <c r="M4740">
        <v>2593.64</v>
      </c>
      <c r="N4740">
        <v>3109.4</v>
      </c>
    </row>
    <row r="4741" spans="1:14" x14ac:dyDescent="0.25">
      <c r="A4741" s="2">
        <v>41394</v>
      </c>
      <c r="B4741" t="s">
        <v>55</v>
      </c>
      <c r="C4741">
        <v>60.31</v>
      </c>
      <c r="D4741">
        <v>42.314399999999999</v>
      </c>
      <c r="E4741">
        <v>38.949199999999998</v>
      </c>
      <c r="F4741">
        <v>34.459800000000001</v>
      </c>
      <c r="G4741">
        <v>16815</v>
      </c>
      <c r="H4741">
        <v>4479</v>
      </c>
      <c r="I4741">
        <v>74091.085300000006</v>
      </c>
      <c r="J4741">
        <v>1308</v>
      </c>
      <c r="K4741">
        <v>3326</v>
      </c>
      <c r="L4741">
        <v>2712</v>
      </c>
      <c r="M4741">
        <v>2608.35</v>
      </c>
      <c r="N4741">
        <v>3107.01</v>
      </c>
    </row>
    <row r="4742" spans="1:14" x14ac:dyDescent="0.25">
      <c r="A4742" s="2">
        <v>41425</v>
      </c>
      <c r="B4742" t="s">
        <v>55</v>
      </c>
      <c r="C4742">
        <v>58.03</v>
      </c>
      <c r="D4742">
        <v>42.941400000000002</v>
      </c>
      <c r="E4742">
        <v>39.231299999999997</v>
      </c>
      <c r="F4742">
        <v>34.695700000000002</v>
      </c>
      <c r="G4742">
        <v>16815</v>
      </c>
      <c r="H4742">
        <v>4479</v>
      </c>
      <c r="I4742">
        <v>71290.095799999996</v>
      </c>
      <c r="J4742">
        <v>1308</v>
      </c>
      <c r="K4742">
        <v>3326</v>
      </c>
      <c r="L4742">
        <v>2769.64</v>
      </c>
      <c r="M4742">
        <v>2622.32</v>
      </c>
      <c r="N4742">
        <v>3104.86</v>
      </c>
    </row>
    <row r="4743" spans="1:14" x14ac:dyDescent="0.25">
      <c r="A4743" s="2">
        <v>41453</v>
      </c>
      <c r="B4743" t="s">
        <v>55</v>
      </c>
      <c r="C4743">
        <v>56.26</v>
      </c>
      <c r="D4743">
        <v>43.4861</v>
      </c>
      <c r="E4743">
        <v>39.487099999999998</v>
      </c>
      <c r="F4743">
        <v>34.934600000000003</v>
      </c>
      <c r="G4743">
        <v>16815</v>
      </c>
      <c r="H4743">
        <v>4479</v>
      </c>
      <c r="I4743">
        <v>69115.650399999999</v>
      </c>
      <c r="J4743">
        <v>1308</v>
      </c>
      <c r="K4743">
        <v>3326</v>
      </c>
      <c r="L4743">
        <v>2602.59</v>
      </c>
      <c r="M4743">
        <v>2626.87</v>
      </c>
      <c r="N4743">
        <v>3100.3</v>
      </c>
    </row>
    <row r="4744" spans="1:14" x14ac:dyDescent="0.25">
      <c r="A4744" s="2">
        <v>41486</v>
      </c>
      <c r="B4744" t="s">
        <v>55</v>
      </c>
      <c r="C4744">
        <v>55.29</v>
      </c>
      <c r="D4744">
        <v>43.984900000000003</v>
      </c>
      <c r="E4744">
        <v>39.729300000000002</v>
      </c>
      <c r="F4744">
        <v>35.1661</v>
      </c>
      <c r="G4744">
        <v>16815</v>
      </c>
      <c r="H4744">
        <v>4479</v>
      </c>
      <c r="I4744">
        <v>67924.001199999999</v>
      </c>
      <c r="J4744">
        <v>1308</v>
      </c>
      <c r="K4744">
        <v>3326</v>
      </c>
      <c r="L4744">
        <v>2768.15</v>
      </c>
      <c r="M4744">
        <v>2633.2</v>
      </c>
      <c r="N4744">
        <v>3097.42</v>
      </c>
    </row>
    <row r="4745" spans="1:14" x14ac:dyDescent="0.25">
      <c r="A4745" s="2">
        <v>41516</v>
      </c>
      <c r="B4745" t="s">
        <v>55</v>
      </c>
      <c r="C4745">
        <v>55.93</v>
      </c>
      <c r="D4745">
        <v>44.530099999999997</v>
      </c>
      <c r="E4745">
        <v>39.984299999999998</v>
      </c>
      <c r="F4745">
        <v>35.401000000000003</v>
      </c>
      <c r="G4745">
        <v>16815</v>
      </c>
      <c r="H4745">
        <v>4479</v>
      </c>
      <c r="I4745">
        <v>68710.244000000006</v>
      </c>
      <c r="J4745">
        <v>1308</v>
      </c>
      <c r="K4745">
        <v>3326</v>
      </c>
      <c r="L4745">
        <v>2721.37</v>
      </c>
      <c r="M4745">
        <v>2639.6</v>
      </c>
      <c r="N4745">
        <v>3095.34</v>
      </c>
    </row>
    <row r="4746" spans="1:14" x14ac:dyDescent="0.25">
      <c r="A4746" s="2">
        <v>41547</v>
      </c>
      <c r="B4746" t="s">
        <v>55</v>
      </c>
      <c r="C4746">
        <v>54.67</v>
      </c>
      <c r="D4746">
        <v>44.963500000000003</v>
      </c>
      <c r="E4746">
        <v>40.195999999999998</v>
      </c>
      <c r="F4746">
        <v>35.621299999999998</v>
      </c>
      <c r="G4746">
        <v>16815</v>
      </c>
      <c r="H4746">
        <v>4479</v>
      </c>
      <c r="I4746">
        <v>67162.328599999993</v>
      </c>
      <c r="J4746">
        <v>1308</v>
      </c>
      <c r="K4746">
        <v>3326</v>
      </c>
      <c r="L4746">
        <v>2893.15</v>
      </c>
      <c r="M4746">
        <v>2644.7</v>
      </c>
      <c r="N4746">
        <v>3093.5</v>
      </c>
    </row>
    <row r="4747" spans="1:14" x14ac:dyDescent="0.25">
      <c r="A4747" s="2">
        <v>41578</v>
      </c>
      <c r="B4747" t="s">
        <v>55</v>
      </c>
      <c r="C4747">
        <v>57.86</v>
      </c>
      <c r="D4747">
        <v>45.439500000000002</v>
      </c>
      <c r="E4747">
        <v>40.4146</v>
      </c>
      <c r="F4747">
        <v>35.855199999999996</v>
      </c>
      <c r="G4747">
        <v>16815</v>
      </c>
      <c r="H4747">
        <v>4479</v>
      </c>
      <c r="I4747">
        <v>71081.257199999993</v>
      </c>
      <c r="J4747">
        <v>1308</v>
      </c>
      <c r="K4747">
        <v>3326</v>
      </c>
      <c r="L4747">
        <v>3067.95</v>
      </c>
      <c r="M4747">
        <v>2650.55</v>
      </c>
      <c r="N4747">
        <v>3092.36</v>
      </c>
    </row>
    <row r="4748" spans="1:14" x14ac:dyDescent="0.25">
      <c r="A4748" s="2">
        <v>41607</v>
      </c>
      <c r="B4748" t="s">
        <v>55</v>
      </c>
      <c r="C4748">
        <v>60.95</v>
      </c>
      <c r="D4748">
        <v>45.992899999999999</v>
      </c>
      <c r="E4748">
        <v>40.669600000000003</v>
      </c>
      <c r="F4748">
        <v>36.099200000000003</v>
      </c>
      <c r="G4748">
        <v>16815</v>
      </c>
      <c r="H4748">
        <v>4479</v>
      </c>
      <c r="I4748">
        <v>74877.335399999996</v>
      </c>
      <c r="J4748">
        <v>1308</v>
      </c>
      <c r="K4748">
        <v>3326</v>
      </c>
      <c r="L4748">
        <v>3086.64</v>
      </c>
      <c r="M4748">
        <v>2654.83</v>
      </c>
      <c r="N4748">
        <v>3089.97</v>
      </c>
    </row>
    <row r="4749" spans="1:14" x14ac:dyDescent="0.25">
      <c r="A4749" s="2">
        <v>41639</v>
      </c>
      <c r="B4749" t="s">
        <v>55</v>
      </c>
      <c r="C4749">
        <v>62.31</v>
      </c>
      <c r="D4749">
        <v>46.623100000000001</v>
      </c>
      <c r="E4749">
        <v>40.948700000000002</v>
      </c>
      <c r="F4749">
        <v>36.343400000000003</v>
      </c>
      <c r="G4749">
        <v>16815</v>
      </c>
      <c r="H4749">
        <v>4479</v>
      </c>
      <c r="I4749">
        <v>76548.101200000005</v>
      </c>
      <c r="J4749">
        <v>1308</v>
      </c>
      <c r="K4749">
        <v>3326</v>
      </c>
      <c r="L4749">
        <v>3109</v>
      </c>
      <c r="M4749">
        <v>2662.14</v>
      </c>
      <c r="N4749">
        <v>3088.42</v>
      </c>
    </row>
    <row r="4750" spans="1:14" x14ac:dyDescent="0.25">
      <c r="A4750" s="2">
        <v>41670</v>
      </c>
      <c r="B4750" t="s">
        <v>55</v>
      </c>
      <c r="C4750">
        <v>56.66</v>
      </c>
      <c r="D4750">
        <v>47.119900000000001</v>
      </c>
      <c r="E4750">
        <v>41.155799999999999</v>
      </c>
      <c r="F4750">
        <v>36.561300000000003</v>
      </c>
      <c r="G4750">
        <v>17560</v>
      </c>
      <c r="H4750">
        <v>4331</v>
      </c>
      <c r="I4750">
        <v>69607.052100000001</v>
      </c>
      <c r="J4750">
        <v>7840</v>
      </c>
      <c r="K4750">
        <v>3280</v>
      </c>
      <c r="L4750">
        <v>3013.96</v>
      </c>
      <c r="M4750">
        <v>2666.48</v>
      </c>
      <c r="N4750">
        <v>3084.27</v>
      </c>
    </row>
    <row r="4751" spans="1:14" x14ac:dyDescent="0.25">
      <c r="A4751" s="2">
        <v>41698</v>
      </c>
      <c r="B4751" t="s">
        <v>55</v>
      </c>
      <c r="C4751">
        <v>58.52</v>
      </c>
      <c r="D4751">
        <v>47.630299999999998</v>
      </c>
      <c r="E4751">
        <v>41.3842</v>
      </c>
      <c r="F4751">
        <v>36.779299999999999</v>
      </c>
      <c r="G4751">
        <v>17560</v>
      </c>
      <c r="H4751">
        <v>4331</v>
      </c>
      <c r="I4751">
        <v>71892.070000000007</v>
      </c>
      <c r="J4751">
        <v>7840</v>
      </c>
      <c r="K4751">
        <v>3280</v>
      </c>
      <c r="L4751">
        <v>3149.23</v>
      </c>
      <c r="M4751">
        <v>2670.16</v>
      </c>
      <c r="N4751">
        <v>3082.56</v>
      </c>
    </row>
    <row r="4752" spans="1:14" x14ac:dyDescent="0.25">
      <c r="A4752" s="2">
        <v>41729</v>
      </c>
      <c r="B4752" t="s">
        <v>55</v>
      </c>
      <c r="C4752">
        <v>58.76</v>
      </c>
      <c r="D4752">
        <v>48.143900000000002</v>
      </c>
      <c r="E4752">
        <v>41.5884</v>
      </c>
      <c r="F4752">
        <v>36.980400000000003</v>
      </c>
      <c r="G4752">
        <v>17560</v>
      </c>
      <c r="H4752">
        <v>4331</v>
      </c>
      <c r="I4752">
        <v>72186.910999999993</v>
      </c>
      <c r="J4752">
        <v>7840</v>
      </c>
      <c r="K4752">
        <v>3280</v>
      </c>
      <c r="L4752">
        <v>3161.6</v>
      </c>
      <c r="M4752">
        <v>2677.86</v>
      </c>
      <c r="N4752">
        <v>3079.71</v>
      </c>
    </row>
    <row r="4753" spans="1:14" x14ac:dyDescent="0.25">
      <c r="A4753" s="2">
        <v>41759</v>
      </c>
      <c r="B4753" t="s">
        <v>55</v>
      </c>
      <c r="C4753">
        <v>58.04</v>
      </c>
      <c r="D4753">
        <v>48.649500000000003</v>
      </c>
      <c r="E4753">
        <v>41.785899999999998</v>
      </c>
      <c r="F4753">
        <v>37.184699999999999</v>
      </c>
      <c r="G4753">
        <v>17560</v>
      </c>
      <c r="H4753">
        <v>4331</v>
      </c>
      <c r="I4753">
        <v>71302.388000000006</v>
      </c>
      <c r="J4753">
        <v>7840</v>
      </c>
      <c r="K4753">
        <v>3280</v>
      </c>
      <c r="L4753">
        <v>3198.39</v>
      </c>
      <c r="M4753">
        <v>2687.26</v>
      </c>
      <c r="N4753">
        <v>3075.9</v>
      </c>
    </row>
    <row r="4754" spans="1:14" x14ac:dyDescent="0.25">
      <c r="A4754" s="2">
        <v>41789</v>
      </c>
      <c r="B4754" t="s">
        <v>55</v>
      </c>
      <c r="C4754">
        <v>56.16</v>
      </c>
      <c r="D4754">
        <v>49.055500000000002</v>
      </c>
      <c r="E4754">
        <v>41.926299999999998</v>
      </c>
      <c r="F4754">
        <v>37.370199999999997</v>
      </c>
      <c r="G4754">
        <v>17560</v>
      </c>
      <c r="H4754">
        <v>4331</v>
      </c>
      <c r="I4754">
        <v>68992.799899999998</v>
      </c>
      <c r="J4754">
        <v>7840</v>
      </c>
      <c r="K4754">
        <v>3280</v>
      </c>
      <c r="L4754">
        <v>3244.6</v>
      </c>
      <c r="M4754">
        <v>2693.53</v>
      </c>
      <c r="N4754">
        <v>3071.43</v>
      </c>
    </row>
    <row r="4755" spans="1:14" x14ac:dyDescent="0.25">
      <c r="A4755" s="2">
        <v>41820</v>
      </c>
      <c r="B4755" t="s">
        <v>55</v>
      </c>
      <c r="C4755">
        <v>56.4</v>
      </c>
      <c r="D4755">
        <v>49.459000000000003</v>
      </c>
      <c r="E4755">
        <v>42.0627</v>
      </c>
      <c r="F4755">
        <v>37.546700000000001</v>
      </c>
      <c r="G4755">
        <v>17560</v>
      </c>
      <c r="H4755">
        <v>4331</v>
      </c>
      <c r="I4755">
        <v>69287.641000000003</v>
      </c>
      <c r="J4755">
        <v>7840</v>
      </c>
      <c r="K4755">
        <v>3280</v>
      </c>
      <c r="L4755">
        <v>3228.24</v>
      </c>
      <c r="M4755">
        <v>2701.75</v>
      </c>
      <c r="N4755">
        <v>3065.97</v>
      </c>
    </row>
    <row r="4756" spans="1:14" x14ac:dyDescent="0.25">
      <c r="A4756" s="2">
        <v>41851</v>
      </c>
      <c r="B4756" t="s">
        <v>55</v>
      </c>
      <c r="C4756">
        <v>58.86</v>
      </c>
      <c r="D4756">
        <v>49.931699999999999</v>
      </c>
      <c r="E4756">
        <v>42.203699999999998</v>
      </c>
      <c r="F4756">
        <v>37.730600000000003</v>
      </c>
      <c r="G4756">
        <v>17560</v>
      </c>
      <c r="H4756">
        <v>4331</v>
      </c>
      <c r="I4756">
        <v>72309.761499999993</v>
      </c>
      <c r="J4756">
        <v>7840</v>
      </c>
      <c r="K4756">
        <v>3280</v>
      </c>
      <c r="L4756">
        <v>3115.51</v>
      </c>
      <c r="M4756">
        <v>2711.86</v>
      </c>
      <c r="N4756">
        <v>3058.59</v>
      </c>
    </row>
    <row r="4757" spans="1:14" x14ac:dyDescent="0.25">
      <c r="A4757" s="2">
        <v>41880</v>
      </c>
      <c r="B4757" t="s">
        <v>55</v>
      </c>
      <c r="C4757">
        <v>59.2</v>
      </c>
      <c r="D4757">
        <v>50.382100000000001</v>
      </c>
      <c r="E4757">
        <v>42.362699999999997</v>
      </c>
      <c r="F4757">
        <v>37.912700000000001</v>
      </c>
      <c r="G4757">
        <v>17560</v>
      </c>
      <c r="H4757">
        <v>4331</v>
      </c>
      <c r="I4757">
        <v>72727.452900000004</v>
      </c>
      <c r="J4757">
        <v>7840</v>
      </c>
      <c r="K4757">
        <v>3280</v>
      </c>
      <c r="L4757">
        <v>3172.63</v>
      </c>
      <c r="M4757">
        <v>2723.85</v>
      </c>
      <c r="N4757">
        <v>3051.92</v>
      </c>
    </row>
    <row r="4758" spans="1:14" x14ac:dyDescent="0.25">
      <c r="A4758" s="2">
        <v>41912</v>
      </c>
      <c r="B4758" t="s">
        <v>55</v>
      </c>
      <c r="C4758">
        <v>57.1</v>
      </c>
      <c r="D4758">
        <v>50.823300000000003</v>
      </c>
      <c r="E4758">
        <v>42.524099999999997</v>
      </c>
      <c r="F4758">
        <v>38.064999999999998</v>
      </c>
      <c r="G4758">
        <v>17560</v>
      </c>
      <c r="H4758">
        <v>4331</v>
      </c>
      <c r="I4758">
        <v>70147.593999999997</v>
      </c>
      <c r="J4758">
        <v>7840</v>
      </c>
      <c r="K4758">
        <v>3280</v>
      </c>
      <c r="L4758">
        <v>3225.93</v>
      </c>
      <c r="M4758">
        <v>2733.52</v>
      </c>
      <c r="N4758">
        <v>3047.8</v>
      </c>
    </row>
    <row r="4759" spans="1:14" x14ac:dyDescent="0.25">
      <c r="A4759" s="2">
        <v>41943</v>
      </c>
      <c r="B4759" t="s">
        <v>55</v>
      </c>
      <c r="C4759">
        <v>54.24</v>
      </c>
      <c r="D4759">
        <v>51.219000000000001</v>
      </c>
      <c r="E4759">
        <v>42.654000000000003</v>
      </c>
      <c r="F4759">
        <v>38.189900000000002</v>
      </c>
      <c r="G4759">
        <v>17560</v>
      </c>
      <c r="H4759">
        <v>4331</v>
      </c>
      <c r="I4759">
        <v>66634.0717</v>
      </c>
      <c r="J4759">
        <v>7840</v>
      </c>
      <c r="K4759">
        <v>3280</v>
      </c>
      <c r="L4759">
        <v>3113.32</v>
      </c>
      <c r="M4759">
        <v>2743.33</v>
      </c>
      <c r="N4759">
        <v>3042.45</v>
      </c>
    </row>
    <row r="4760" spans="1:14" x14ac:dyDescent="0.25">
      <c r="A4760" s="2">
        <v>41971</v>
      </c>
      <c r="B4760" t="s">
        <v>55</v>
      </c>
      <c r="C4760">
        <v>56.68</v>
      </c>
      <c r="D4760">
        <v>51.626899999999999</v>
      </c>
      <c r="E4760">
        <v>42.8626</v>
      </c>
      <c r="F4760">
        <v>38.316600000000001</v>
      </c>
      <c r="G4760">
        <v>17560</v>
      </c>
      <c r="H4760">
        <v>4331</v>
      </c>
      <c r="I4760">
        <v>69631.622199999998</v>
      </c>
      <c r="J4760">
        <v>7840</v>
      </c>
      <c r="K4760">
        <v>3280</v>
      </c>
      <c r="L4760">
        <v>3250.93</v>
      </c>
      <c r="M4760">
        <v>2753.39</v>
      </c>
      <c r="N4760">
        <v>3038.04</v>
      </c>
    </row>
    <row r="4761" spans="1:14" x14ac:dyDescent="0.25">
      <c r="A4761" s="2">
        <v>42004</v>
      </c>
      <c r="B4761" t="s">
        <v>55</v>
      </c>
      <c r="C4761">
        <v>58.26</v>
      </c>
      <c r="D4761">
        <v>52.042700000000004</v>
      </c>
      <c r="E4761">
        <v>43.072499999999998</v>
      </c>
      <c r="F4761">
        <v>38.424199999999999</v>
      </c>
      <c r="G4761">
        <v>17560</v>
      </c>
      <c r="H4761">
        <v>4331</v>
      </c>
      <c r="I4761">
        <v>71572.658899999995</v>
      </c>
      <c r="J4761">
        <v>7840</v>
      </c>
      <c r="K4761">
        <v>3280</v>
      </c>
      <c r="L4761">
        <v>3146.43</v>
      </c>
      <c r="M4761">
        <v>2759.42</v>
      </c>
      <c r="N4761">
        <v>3031.42</v>
      </c>
    </row>
    <row r="4762" spans="1:14" x14ac:dyDescent="0.25">
      <c r="A4762" s="2">
        <v>42034</v>
      </c>
      <c r="B4762" t="s">
        <v>55</v>
      </c>
      <c r="C4762">
        <v>57.86</v>
      </c>
      <c r="D4762">
        <v>52.481099999999998</v>
      </c>
      <c r="E4762">
        <v>43.260100000000001</v>
      </c>
      <c r="F4762">
        <v>38.517499999999998</v>
      </c>
      <c r="G4762">
        <v>20793</v>
      </c>
      <c r="H4762">
        <v>4252</v>
      </c>
      <c r="I4762">
        <v>71081.257199999993</v>
      </c>
      <c r="J4762">
        <v>5957</v>
      </c>
      <c r="K4762">
        <v>3064</v>
      </c>
      <c r="L4762">
        <v>3351.44</v>
      </c>
      <c r="M4762">
        <v>2773.43</v>
      </c>
      <c r="N4762">
        <v>3025.94</v>
      </c>
    </row>
    <row r="4763" spans="1:14" x14ac:dyDescent="0.25">
      <c r="A4763" s="2">
        <v>42062</v>
      </c>
      <c r="B4763" t="s">
        <v>55</v>
      </c>
      <c r="C4763">
        <v>62.84</v>
      </c>
      <c r="D4763">
        <v>52.975900000000003</v>
      </c>
      <c r="E4763">
        <v>43.498800000000003</v>
      </c>
      <c r="F4763">
        <v>38.6006</v>
      </c>
      <c r="G4763">
        <v>20793</v>
      </c>
      <c r="H4763">
        <v>4252</v>
      </c>
      <c r="I4763">
        <v>77199.208499999993</v>
      </c>
      <c r="J4763">
        <v>5957</v>
      </c>
      <c r="K4763">
        <v>3064</v>
      </c>
      <c r="L4763">
        <v>3599</v>
      </c>
      <c r="M4763">
        <v>2789.55</v>
      </c>
      <c r="N4763">
        <v>3021.88</v>
      </c>
    </row>
    <row r="4764" spans="1:14" x14ac:dyDescent="0.25">
      <c r="A4764" s="2">
        <v>42094</v>
      </c>
      <c r="B4764" t="s">
        <v>55</v>
      </c>
      <c r="C4764">
        <v>67.53</v>
      </c>
      <c r="D4764">
        <v>53.482100000000003</v>
      </c>
      <c r="E4764">
        <v>43.779400000000003</v>
      </c>
      <c r="F4764">
        <v>38.682600000000001</v>
      </c>
      <c r="G4764">
        <v>20793</v>
      </c>
      <c r="H4764">
        <v>4252</v>
      </c>
      <c r="I4764">
        <v>82960.893500000006</v>
      </c>
      <c r="J4764">
        <v>5957</v>
      </c>
      <c r="K4764">
        <v>3064</v>
      </c>
      <c r="L4764">
        <v>3697.38</v>
      </c>
      <c r="M4764">
        <v>2804.43</v>
      </c>
      <c r="N4764">
        <v>3018.98</v>
      </c>
    </row>
    <row r="4765" spans="1:14" x14ac:dyDescent="0.25">
      <c r="A4765" s="2">
        <v>42124</v>
      </c>
      <c r="B4765" t="s">
        <v>55</v>
      </c>
      <c r="C4765">
        <v>67.930000000000007</v>
      </c>
      <c r="D4765">
        <v>53.966299999999997</v>
      </c>
      <c r="E4765">
        <v>44.056100000000001</v>
      </c>
      <c r="F4765">
        <v>38.826799999999999</v>
      </c>
      <c r="G4765">
        <v>20793</v>
      </c>
      <c r="H4765">
        <v>4252</v>
      </c>
      <c r="I4765">
        <v>83452.295199999993</v>
      </c>
      <c r="J4765">
        <v>5957</v>
      </c>
      <c r="K4765">
        <v>3064</v>
      </c>
      <c r="L4765">
        <v>3615.59</v>
      </c>
      <c r="M4765">
        <v>2816.48</v>
      </c>
      <c r="N4765">
        <v>3013.94</v>
      </c>
    </row>
    <row r="4766" spans="1:14" x14ac:dyDescent="0.25">
      <c r="A4766" s="2">
        <v>42153</v>
      </c>
      <c r="B4766" t="s">
        <v>55</v>
      </c>
      <c r="C4766">
        <v>67.39</v>
      </c>
      <c r="D4766">
        <v>54.450099999999999</v>
      </c>
      <c r="E4766">
        <v>44.375900000000001</v>
      </c>
      <c r="F4766">
        <v>39.0152</v>
      </c>
      <c r="G4766">
        <v>20793</v>
      </c>
      <c r="H4766">
        <v>4252</v>
      </c>
      <c r="I4766">
        <v>82788.902900000001</v>
      </c>
      <c r="J4766">
        <v>5957</v>
      </c>
      <c r="K4766">
        <v>3064</v>
      </c>
      <c r="L4766">
        <v>3570.78</v>
      </c>
      <c r="M4766">
        <v>2829.67</v>
      </c>
      <c r="N4766">
        <v>3007.86</v>
      </c>
    </row>
    <row r="4767" spans="1:14" x14ac:dyDescent="0.25">
      <c r="A4767" s="2">
        <v>42185</v>
      </c>
      <c r="B4767" t="s">
        <v>55</v>
      </c>
      <c r="C4767">
        <v>62.6</v>
      </c>
      <c r="D4767">
        <v>54.832099999999997</v>
      </c>
      <c r="E4767">
        <v>44.653799999999997</v>
      </c>
      <c r="F4767">
        <v>39.179099999999998</v>
      </c>
      <c r="G4767">
        <v>20793</v>
      </c>
      <c r="H4767">
        <v>4252</v>
      </c>
      <c r="I4767">
        <v>76904.367499999993</v>
      </c>
      <c r="J4767">
        <v>5957</v>
      </c>
      <c r="K4767">
        <v>3064</v>
      </c>
      <c r="L4767">
        <v>3424.3</v>
      </c>
      <c r="M4767">
        <v>2837.93</v>
      </c>
      <c r="N4767">
        <v>3001.23</v>
      </c>
    </row>
    <row r="4768" spans="1:14" x14ac:dyDescent="0.25">
      <c r="A4768" s="2">
        <v>42216</v>
      </c>
      <c r="B4768" t="s">
        <v>55</v>
      </c>
      <c r="C4768">
        <v>65.260000000000005</v>
      </c>
      <c r="D4768">
        <v>55.273899999999998</v>
      </c>
      <c r="E4768">
        <v>44.972700000000003</v>
      </c>
      <c r="F4768">
        <v>39.340699999999998</v>
      </c>
      <c r="G4768">
        <v>20793</v>
      </c>
      <c r="H4768">
        <v>4252</v>
      </c>
      <c r="I4768">
        <v>80172.188800000004</v>
      </c>
      <c r="J4768">
        <v>5957</v>
      </c>
      <c r="K4768">
        <v>3064</v>
      </c>
      <c r="L4768">
        <v>3600.69</v>
      </c>
      <c r="M4768">
        <v>2852.71</v>
      </c>
      <c r="N4768">
        <v>2995.43</v>
      </c>
    </row>
    <row r="4769" spans="1:14" x14ac:dyDescent="0.25">
      <c r="A4769" s="2">
        <v>42247</v>
      </c>
      <c r="B4769" t="s">
        <v>55</v>
      </c>
      <c r="C4769">
        <v>59.99</v>
      </c>
      <c r="D4769">
        <v>55.6387</v>
      </c>
      <c r="E4769">
        <v>45.217700000000001</v>
      </c>
      <c r="F4769">
        <v>39.489400000000003</v>
      </c>
      <c r="G4769">
        <v>20793</v>
      </c>
      <c r="H4769">
        <v>4252</v>
      </c>
      <c r="I4769">
        <v>73697.971300000005</v>
      </c>
      <c r="J4769">
        <v>5957</v>
      </c>
      <c r="K4769">
        <v>3064</v>
      </c>
      <c r="L4769">
        <v>3269.63</v>
      </c>
      <c r="M4769">
        <v>2861.13</v>
      </c>
      <c r="N4769">
        <v>2984.2</v>
      </c>
    </row>
    <row r="4770" spans="1:14" x14ac:dyDescent="0.25">
      <c r="A4770" s="2">
        <v>42277</v>
      </c>
      <c r="B4770" t="s">
        <v>55</v>
      </c>
      <c r="C4770">
        <v>57.95</v>
      </c>
      <c r="D4770">
        <v>55.924799999999998</v>
      </c>
      <c r="E4770">
        <v>45.441499999999998</v>
      </c>
      <c r="F4770">
        <v>39.651699999999998</v>
      </c>
      <c r="G4770">
        <v>20793</v>
      </c>
      <c r="H4770">
        <v>4252</v>
      </c>
      <c r="I4770">
        <v>71191.8226</v>
      </c>
      <c r="J4770">
        <v>5957</v>
      </c>
      <c r="K4770">
        <v>3064</v>
      </c>
      <c r="L4770">
        <v>3100.67</v>
      </c>
      <c r="M4770">
        <v>2869.74</v>
      </c>
      <c r="N4770">
        <v>2970.08</v>
      </c>
    </row>
    <row r="4771" spans="1:14" x14ac:dyDescent="0.25">
      <c r="A4771" s="2">
        <v>42307</v>
      </c>
      <c r="B4771" t="s">
        <v>55</v>
      </c>
      <c r="C4771">
        <v>71.88</v>
      </c>
      <c r="D4771">
        <v>56.602400000000003</v>
      </c>
      <c r="E4771">
        <v>45.779600000000002</v>
      </c>
      <c r="F4771">
        <v>39.882399999999997</v>
      </c>
      <c r="G4771">
        <v>20793</v>
      </c>
      <c r="H4771">
        <v>4252</v>
      </c>
      <c r="I4771">
        <v>88304.887100000007</v>
      </c>
      <c r="J4771">
        <v>5957</v>
      </c>
      <c r="K4771">
        <v>3064</v>
      </c>
      <c r="L4771">
        <v>3418.23</v>
      </c>
      <c r="M4771">
        <v>2892.06</v>
      </c>
      <c r="N4771">
        <v>2959.37</v>
      </c>
    </row>
    <row r="4772" spans="1:14" x14ac:dyDescent="0.25">
      <c r="A4772" s="2">
        <v>42338</v>
      </c>
      <c r="B4772" t="s">
        <v>55</v>
      </c>
      <c r="C4772">
        <v>74.59</v>
      </c>
      <c r="D4772">
        <v>57.3279</v>
      </c>
      <c r="E4772">
        <v>46.127499999999998</v>
      </c>
      <c r="F4772">
        <v>40.145099999999999</v>
      </c>
      <c r="G4772">
        <v>20793</v>
      </c>
      <c r="H4772">
        <v>4252</v>
      </c>
      <c r="I4772">
        <v>91634.133700000006</v>
      </c>
      <c r="J4772">
        <v>5957</v>
      </c>
      <c r="K4772">
        <v>3064</v>
      </c>
      <c r="L4772">
        <v>3506.45</v>
      </c>
      <c r="M4772">
        <v>2918.6</v>
      </c>
      <c r="N4772">
        <v>2951.27</v>
      </c>
    </row>
    <row r="4773" spans="1:14" x14ac:dyDescent="0.25">
      <c r="A4773" s="2">
        <v>42369</v>
      </c>
      <c r="B4773" t="s">
        <v>55</v>
      </c>
      <c r="C4773">
        <v>73.38</v>
      </c>
      <c r="D4773">
        <v>57.923000000000002</v>
      </c>
      <c r="E4773">
        <v>46.466000000000001</v>
      </c>
      <c r="F4773">
        <v>40.383299999999998</v>
      </c>
      <c r="G4773">
        <v>20793</v>
      </c>
      <c r="H4773">
        <v>4252</v>
      </c>
      <c r="I4773">
        <v>90147.643500000006</v>
      </c>
      <c r="J4773">
        <v>5957</v>
      </c>
      <c r="K4773">
        <v>3064</v>
      </c>
      <c r="L4773">
        <v>3267.52</v>
      </c>
      <c r="M4773">
        <v>2936.24</v>
      </c>
      <c r="N4773">
        <v>2941</v>
      </c>
    </row>
    <row r="4774" spans="1:14" x14ac:dyDescent="0.25">
      <c r="A4774" s="2">
        <v>42398</v>
      </c>
      <c r="B4774" t="s">
        <v>55</v>
      </c>
      <c r="C4774">
        <v>73.19</v>
      </c>
      <c r="D4774">
        <v>58.499299999999998</v>
      </c>
      <c r="E4774">
        <v>46.787399999999998</v>
      </c>
      <c r="F4774">
        <v>40.614400000000003</v>
      </c>
      <c r="G4774">
        <v>22062</v>
      </c>
      <c r="H4774">
        <v>5135</v>
      </c>
      <c r="I4774">
        <v>89914.227700000003</v>
      </c>
      <c r="J4774">
        <v>4200</v>
      </c>
      <c r="K4774">
        <v>3646</v>
      </c>
      <c r="L4774">
        <v>3045.09</v>
      </c>
      <c r="M4774">
        <v>2950.54</v>
      </c>
      <c r="N4774">
        <v>2927.64</v>
      </c>
    </row>
    <row r="4775" spans="1:14" x14ac:dyDescent="0.25">
      <c r="A4775" s="2">
        <v>42429</v>
      </c>
      <c r="B4775" t="s">
        <v>55</v>
      </c>
      <c r="C4775">
        <v>69.94</v>
      </c>
      <c r="D4775">
        <v>59.081099999999999</v>
      </c>
      <c r="E4775">
        <v>47.113399999999999</v>
      </c>
      <c r="F4775">
        <v>40.824100000000001</v>
      </c>
      <c r="G4775">
        <v>22062</v>
      </c>
      <c r="H4775">
        <v>5135</v>
      </c>
      <c r="I4775">
        <v>85921.588799999998</v>
      </c>
      <c r="J4775">
        <v>4200</v>
      </c>
      <c r="K4775">
        <v>3646</v>
      </c>
      <c r="L4775">
        <v>2945.75</v>
      </c>
      <c r="M4775">
        <v>2963.12</v>
      </c>
      <c r="N4775">
        <v>2912.2</v>
      </c>
    </row>
    <row r="4776" spans="1:14" x14ac:dyDescent="0.25">
      <c r="A4776" s="2">
        <v>42460</v>
      </c>
      <c r="B4776" t="s">
        <v>55</v>
      </c>
      <c r="C4776">
        <v>71.099999999999994</v>
      </c>
      <c r="D4776">
        <v>59.579300000000003</v>
      </c>
      <c r="E4776">
        <v>47.475000000000001</v>
      </c>
      <c r="F4776">
        <v>41.0501</v>
      </c>
      <c r="G4776">
        <v>22062</v>
      </c>
      <c r="H4776">
        <v>5135</v>
      </c>
      <c r="I4776">
        <v>87346.6538</v>
      </c>
      <c r="J4776">
        <v>4200</v>
      </c>
      <c r="K4776">
        <v>3646</v>
      </c>
      <c r="L4776">
        <v>3004.93</v>
      </c>
      <c r="M4776">
        <v>2974.89</v>
      </c>
      <c r="N4776">
        <v>2898.3</v>
      </c>
    </row>
    <row r="4777" spans="1:14" x14ac:dyDescent="0.25">
      <c r="A4777" s="2">
        <v>42489</v>
      </c>
      <c r="B4777" t="s">
        <v>55</v>
      </c>
      <c r="C4777">
        <v>68.319999999999993</v>
      </c>
      <c r="D4777">
        <v>59.932699999999997</v>
      </c>
      <c r="E4777">
        <v>47.802900000000001</v>
      </c>
      <c r="F4777">
        <v>41.256700000000002</v>
      </c>
      <c r="G4777">
        <v>22062</v>
      </c>
      <c r="H4777">
        <v>5135</v>
      </c>
      <c r="I4777">
        <v>83931.411900000006</v>
      </c>
      <c r="J4777">
        <v>4200</v>
      </c>
      <c r="K4777">
        <v>3646</v>
      </c>
      <c r="L4777">
        <v>3028.21</v>
      </c>
      <c r="M4777">
        <v>2985.21</v>
      </c>
      <c r="N4777">
        <v>2884.58</v>
      </c>
    </row>
    <row r="4778" spans="1:14" x14ac:dyDescent="0.25">
      <c r="A4778" s="2">
        <v>42521</v>
      </c>
      <c r="B4778" t="s">
        <v>55</v>
      </c>
      <c r="C4778">
        <v>72.959999999999994</v>
      </c>
      <c r="D4778">
        <v>60.344700000000003</v>
      </c>
      <c r="E4778">
        <v>48.210500000000003</v>
      </c>
      <c r="F4778">
        <v>41.4694</v>
      </c>
      <c r="G4778">
        <v>22062</v>
      </c>
      <c r="H4778">
        <v>5135</v>
      </c>
      <c r="I4778">
        <v>89631.671700000006</v>
      </c>
      <c r="J4778">
        <v>4200</v>
      </c>
      <c r="K4778">
        <v>3646</v>
      </c>
      <c r="L4778">
        <v>3063.48</v>
      </c>
      <c r="M4778">
        <v>2996.93</v>
      </c>
      <c r="N4778">
        <v>2877.29</v>
      </c>
    </row>
    <row r="4779" spans="1:14" x14ac:dyDescent="0.25">
      <c r="A4779" s="2">
        <v>42551</v>
      </c>
      <c r="B4779" t="s">
        <v>55</v>
      </c>
      <c r="C4779">
        <v>67.16</v>
      </c>
      <c r="D4779">
        <v>60.686100000000003</v>
      </c>
      <c r="E4779">
        <v>48.566000000000003</v>
      </c>
      <c r="F4779">
        <v>41.658099999999997</v>
      </c>
      <c r="G4779">
        <v>22062</v>
      </c>
      <c r="H4779">
        <v>5135</v>
      </c>
      <c r="I4779">
        <v>82506.346900000004</v>
      </c>
      <c r="J4779">
        <v>4200</v>
      </c>
      <c r="K4779">
        <v>3646</v>
      </c>
      <c r="L4779">
        <v>2864.74</v>
      </c>
      <c r="M4779">
        <v>3008.1</v>
      </c>
      <c r="N4779">
        <v>2868.69</v>
      </c>
    </row>
    <row r="4780" spans="1:14" x14ac:dyDescent="0.25">
      <c r="A4780" s="2">
        <v>42580</v>
      </c>
      <c r="B4780" t="s">
        <v>55</v>
      </c>
      <c r="C4780">
        <v>78.41</v>
      </c>
      <c r="D4780">
        <v>61.326300000000003</v>
      </c>
      <c r="E4780">
        <v>49.035299999999999</v>
      </c>
      <c r="F4780">
        <v>41.915399999999998</v>
      </c>
      <c r="G4780">
        <v>22062</v>
      </c>
      <c r="H4780">
        <v>5135</v>
      </c>
      <c r="I4780">
        <v>96327.02</v>
      </c>
      <c r="J4780">
        <v>4200</v>
      </c>
      <c r="K4780">
        <v>3646</v>
      </c>
      <c r="L4780">
        <v>2990.76</v>
      </c>
      <c r="M4780">
        <v>3025.53</v>
      </c>
      <c r="N4780">
        <v>2862.32</v>
      </c>
    </row>
    <row r="4781" spans="1:14" x14ac:dyDescent="0.25">
      <c r="A4781" s="2">
        <v>42613</v>
      </c>
      <c r="B4781" t="s">
        <v>55</v>
      </c>
      <c r="C4781">
        <v>78.760000000000005</v>
      </c>
      <c r="D4781">
        <v>61.970599999999997</v>
      </c>
      <c r="E4781">
        <v>49.499000000000002</v>
      </c>
      <c r="F4781">
        <v>42.107100000000003</v>
      </c>
      <c r="G4781">
        <v>22062</v>
      </c>
      <c r="H4781">
        <v>5135</v>
      </c>
      <c r="I4781">
        <v>96756.996499999994</v>
      </c>
      <c r="J4781">
        <v>4200</v>
      </c>
      <c r="K4781">
        <v>3646</v>
      </c>
      <c r="L4781">
        <v>3023.13</v>
      </c>
      <c r="M4781">
        <v>3040.7</v>
      </c>
      <c r="N4781">
        <v>2854.3</v>
      </c>
    </row>
    <row r="4782" spans="1:14" x14ac:dyDescent="0.25">
      <c r="A4782" s="2">
        <v>42643</v>
      </c>
      <c r="B4782" t="s">
        <v>55</v>
      </c>
      <c r="C4782">
        <v>80.92</v>
      </c>
      <c r="D4782">
        <v>62.5518</v>
      </c>
      <c r="E4782">
        <v>49.953000000000003</v>
      </c>
      <c r="F4782">
        <v>42.271299999999997</v>
      </c>
      <c r="G4782">
        <v>22062</v>
      </c>
      <c r="H4782">
        <v>5135</v>
      </c>
      <c r="I4782">
        <v>99410.565700000006</v>
      </c>
      <c r="J4782">
        <v>4200</v>
      </c>
      <c r="K4782">
        <v>3646</v>
      </c>
      <c r="L4782">
        <v>3002.24</v>
      </c>
      <c r="M4782">
        <v>3054.23</v>
      </c>
      <c r="N4782">
        <v>2846.54</v>
      </c>
    </row>
    <row r="4783" spans="1:14" x14ac:dyDescent="0.25">
      <c r="A4783" s="2">
        <v>42674</v>
      </c>
      <c r="B4783" t="s">
        <v>55</v>
      </c>
      <c r="C4783">
        <v>80.239999999999995</v>
      </c>
      <c r="D4783">
        <v>63.108400000000003</v>
      </c>
      <c r="E4783">
        <v>50.422800000000002</v>
      </c>
      <c r="F4783">
        <v>42.398299999999999</v>
      </c>
      <c r="G4783">
        <v>22062</v>
      </c>
      <c r="H4783">
        <v>5135</v>
      </c>
      <c r="I4783">
        <v>98575.182799999995</v>
      </c>
      <c r="J4783">
        <v>4200</v>
      </c>
      <c r="K4783">
        <v>3646</v>
      </c>
      <c r="L4783">
        <v>3055.25</v>
      </c>
      <c r="M4783">
        <v>3066.52</v>
      </c>
      <c r="N4783">
        <v>2843.57</v>
      </c>
    </row>
    <row r="4784" spans="1:14" x14ac:dyDescent="0.25">
      <c r="A4784" s="2">
        <v>42704</v>
      </c>
      <c r="B4784" t="s">
        <v>55</v>
      </c>
      <c r="C4784">
        <v>78.88</v>
      </c>
      <c r="D4784">
        <v>63.583799999999997</v>
      </c>
      <c r="E4784">
        <v>50.838999999999999</v>
      </c>
      <c r="F4784">
        <v>42.546900000000001</v>
      </c>
      <c r="G4784">
        <v>22062</v>
      </c>
      <c r="H4784">
        <v>5135</v>
      </c>
      <c r="I4784">
        <v>96904.417000000001</v>
      </c>
      <c r="J4784">
        <v>4200</v>
      </c>
      <c r="K4784">
        <v>3646</v>
      </c>
      <c r="L4784">
        <v>3051.61</v>
      </c>
      <c r="M4784">
        <v>3078.47</v>
      </c>
      <c r="N4784">
        <v>2840.4</v>
      </c>
    </row>
    <row r="4785" spans="1:14" x14ac:dyDescent="0.25">
      <c r="A4785" s="2">
        <v>42734</v>
      </c>
      <c r="B4785" t="s">
        <v>55</v>
      </c>
      <c r="C4785">
        <v>82.81</v>
      </c>
      <c r="D4785">
        <v>64.116</v>
      </c>
      <c r="E4785">
        <v>51.2851</v>
      </c>
      <c r="F4785">
        <v>42.746400000000001</v>
      </c>
      <c r="G4785">
        <v>22062</v>
      </c>
      <c r="H4785">
        <v>5135</v>
      </c>
      <c r="I4785">
        <v>101732.4388</v>
      </c>
      <c r="J4785">
        <v>4200</v>
      </c>
      <c r="K4785">
        <v>3646</v>
      </c>
      <c r="L4785">
        <v>3290.52</v>
      </c>
      <c r="M4785">
        <v>3094.21</v>
      </c>
      <c r="N4785">
        <v>2839.65</v>
      </c>
    </row>
    <row r="4786" spans="1:14" x14ac:dyDescent="0.25">
      <c r="A4786" s="2">
        <v>42766</v>
      </c>
      <c r="B4786" t="s">
        <v>55</v>
      </c>
      <c r="C4786">
        <v>84.63</v>
      </c>
      <c r="D4786">
        <v>64.607799999999997</v>
      </c>
      <c r="E4786">
        <v>51.7547</v>
      </c>
      <c r="F4786">
        <v>42.994399999999999</v>
      </c>
      <c r="G4786">
        <v>23461</v>
      </c>
      <c r="H4786">
        <v>4877</v>
      </c>
      <c r="I4786">
        <v>103968.31660000001</v>
      </c>
      <c r="J4786">
        <v>1594</v>
      </c>
      <c r="K4786">
        <v>4008</v>
      </c>
      <c r="L4786">
        <v>3230.68</v>
      </c>
      <c r="M4786">
        <v>3107.32</v>
      </c>
      <c r="N4786">
        <v>2841.58</v>
      </c>
    </row>
    <row r="4787" spans="1:14" x14ac:dyDescent="0.25">
      <c r="A4787" s="2">
        <v>42794</v>
      </c>
      <c r="B4787" t="s">
        <v>55</v>
      </c>
      <c r="C4787">
        <v>87.95</v>
      </c>
      <c r="D4787">
        <v>65.153000000000006</v>
      </c>
      <c r="E4787">
        <v>52.358199999999997</v>
      </c>
      <c r="F4787">
        <v>43.241199999999999</v>
      </c>
      <c r="G4787">
        <v>23461</v>
      </c>
      <c r="H4787">
        <v>4877</v>
      </c>
      <c r="I4787">
        <v>108046.95080000001</v>
      </c>
      <c r="J4787">
        <v>1594</v>
      </c>
      <c r="K4787">
        <v>4008</v>
      </c>
      <c r="L4787">
        <v>3319.61</v>
      </c>
      <c r="M4787">
        <v>3120.99</v>
      </c>
      <c r="N4787">
        <v>2848.86</v>
      </c>
    </row>
    <row r="4788" spans="1:14" x14ac:dyDescent="0.25">
      <c r="A4788" s="2">
        <v>42825</v>
      </c>
      <c r="B4788" t="s">
        <v>55</v>
      </c>
      <c r="C4788">
        <v>91.98</v>
      </c>
      <c r="D4788">
        <v>65.785799999999995</v>
      </c>
      <c r="E4788">
        <v>53.009599999999999</v>
      </c>
      <c r="F4788">
        <v>43.457299999999996</v>
      </c>
      <c r="G4788">
        <v>23461</v>
      </c>
      <c r="H4788">
        <v>4877</v>
      </c>
      <c r="I4788">
        <v>112997.823</v>
      </c>
      <c r="J4788">
        <v>1594</v>
      </c>
      <c r="K4788">
        <v>4008</v>
      </c>
      <c r="L4788">
        <v>3500.93</v>
      </c>
      <c r="M4788">
        <v>3136.95</v>
      </c>
      <c r="N4788">
        <v>2859.56</v>
      </c>
    </row>
    <row r="4789" spans="1:14" x14ac:dyDescent="0.25">
      <c r="A4789" s="2">
        <v>42853</v>
      </c>
      <c r="B4789" t="s">
        <v>55</v>
      </c>
      <c r="C4789">
        <v>92.07</v>
      </c>
      <c r="D4789">
        <v>66.430199999999999</v>
      </c>
      <c r="E4789">
        <v>53.677900000000001</v>
      </c>
      <c r="F4789">
        <v>43.642699999999998</v>
      </c>
      <c r="G4789">
        <v>23461</v>
      </c>
      <c r="H4789">
        <v>4877</v>
      </c>
      <c r="I4789">
        <v>113108.3884</v>
      </c>
      <c r="J4789">
        <v>1594</v>
      </c>
      <c r="K4789">
        <v>4008</v>
      </c>
      <c r="L4789">
        <v>3559.59</v>
      </c>
      <c r="M4789">
        <v>3155.47</v>
      </c>
      <c r="N4789">
        <v>2870.68</v>
      </c>
    </row>
    <row r="4790" spans="1:14" x14ac:dyDescent="0.25">
      <c r="A4790" s="2">
        <v>42886</v>
      </c>
      <c r="B4790" t="s">
        <v>55</v>
      </c>
      <c r="C4790">
        <v>95.44</v>
      </c>
      <c r="D4790">
        <v>67.088999999999999</v>
      </c>
      <c r="E4790">
        <v>54.3538</v>
      </c>
      <c r="F4790">
        <v>43.842199999999998</v>
      </c>
      <c r="G4790">
        <v>23461</v>
      </c>
      <c r="H4790">
        <v>4877</v>
      </c>
      <c r="I4790">
        <v>117248.44779999999</v>
      </c>
      <c r="J4790">
        <v>1594</v>
      </c>
      <c r="K4790">
        <v>4008</v>
      </c>
      <c r="L4790">
        <v>3554.59</v>
      </c>
      <c r="M4790">
        <v>3174.08</v>
      </c>
      <c r="N4790">
        <v>2883.86</v>
      </c>
    </row>
    <row r="4791" spans="1:14" x14ac:dyDescent="0.25">
      <c r="A4791" s="2">
        <v>42916</v>
      </c>
      <c r="B4791" t="s">
        <v>55</v>
      </c>
      <c r="C4791">
        <v>91.45</v>
      </c>
      <c r="D4791">
        <v>67.711799999999997</v>
      </c>
      <c r="E4791">
        <v>55.013100000000001</v>
      </c>
      <c r="F4791">
        <v>44.057099999999998</v>
      </c>
      <c r="G4791">
        <v>23461</v>
      </c>
      <c r="H4791">
        <v>4877</v>
      </c>
      <c r="I4791">
        <v>112346.7157</v>
      </c>
      <c r="J4791">
        <v>1594</v>
      </c>
      <c r="K4791">
        <v>4008</v>
      </c>
      <c r="L4791">
        <v>3441.88</v>
      </c>
      <c r="M4791">
        <v>3188.68</v>
      </c>
      <c r="N4791">
        <v>2898.52</v>
      </c>
    </row>
    <row r="4792" spans="1:14" x14ac:dyDescent="0.25">
      <c r="A4792" s="2">
        <v>42947</v>
      </c>
      <c r="B4792" t="s">
        <v>55</v>
      </c>
      <c r="C4792">
        <v>89.68</v>
      </c>
      <c r="D4792">
        <v>68.344800000000006</v>
      </c>
      <c r="E4792">
        <v>55.643099999999997</v>
      </c>
      <c r="F4792">
        <v>44.353000000000002</v>
      </c>
      <c r="G4792">
        <v>23461</v>
      </c>
      <c r="H4792">
        <v>4877</v>
      </c>
      <c r="I4792">
        <v>110172.2632</v>
      </c>
      <c r="J4792">
        <v>1594</v>
      </c>
      <c r="K4792">
        <v>4008</v>
      </c>
      <c r="L4792">
        <v>3449.36</v>
      </c>
      <c r="M4792">
        <v>3202.27</v>
      </c>
      <c r="N4792">
        <v>2912.3</v>
      </c>
    </row>
    <row r="4793" spans="1:14" x14ac:dyDescent="0.25">
      <c r="A4793" s="2">
        <v>42978</v>
      </c>
      <c r="B4793" t="s">
        <v>55</v>
      </c>
      <c r="C4793">
        <v>88.1</v>
      </c>
      <c r="D4793">
        <v>68.9816</v>
      </c>
      <c r="E4793">
        <v>56.233899999999998</v>
      </c>
      <c r="F4793">
        <v>44.640599999999999</v>
      </c>
      <c r="G4793">
        <v>23461</v>
      </c>
      <c r="H4793">
        <v>4877</v>
      </c>
      <c r="I4793">
        <v>108231.2264</v>
      </c>
      <c r="J4793">
        <v>1594</v>
      </c>
      <c r="K4793">
        <v>4008</v>
      </c>
      <c r="L4793">
        <v>3421.47</v>
      </c>
      <c r="M4793">
        <v>3218.65</v>
      </c>
      <c r="N4793">
        <v>2922.76</v>
      </c>
    </row>
    <row r="4794" spans="1:14" x14ac:dyDescent="0.25">
      <c r="A4794" s="2">
        <v>43007</v>
      </c>
      <c r="B4794" t="s">
        <v>55</v>
      </c>
      <c r="C4794">
        <v>92.69</v>
      </c>
      <c r="D4794">
        <v>69.729600000000005</v>
      </c>
      <c r="E4794">
        <v>56.857199999999999</v>
      </c>
      <c r="F4794">
        <v>44.897799999999997</v>
      </c>
      <c r="G4794">
        <v>23461</v>
      </c>
      <c r="H4794">
        <v>4877</v>
      </c>
      <c r="I4794">
        <v>113870.061</v>
      </c>
      <c r="J4794">
        <v>1594</v>
      </c>
      <c r="K4794">
        <v>4008</v>
      </c>
      <c r="L4794">
        <v>3594.85</v>
      </c>
      <c r="M4794">
        <v>3235.18</v>
      </c>
      <c r="N4794">
        <v>2934.19</v>
      </c>
    </row>
    <row r="4795" spans="1:14" x14ac:dyDescent="0.25">
      <c r="A4795" s="2">
        <v>43039</v>
      </c>
      <c r="B4795" t="s">
        <v>55</v>
      </c>
      <c r="C4795">
        <v>97.66</v>
      </c>
      <c r="D4795">
        <v>70.5642</v>
      </c>
      <c r="E4795">
        <v>57.547199999999997</v>
      </c>
      <c r="F4795">
        <v>45.176900000000003</v>
      </c>
      <c r="G4795">
        <v>23461</v>
      </c>
      <c r="H4795">
        <v>4877</v>
      </c>
      <c r="I4795">
        <v>119975.72719999999</v>
      </c>
      <c r="J4795">
        <v>1594</v>
      </c>
      <c r="K4795">
        <v>4008</v>
      </c>
      <c r="L4795">
        <v>3673.95</v>
      </c>
      <c r="M4795">
        <v>3254.24</v>
      </c>
      <c r="N4795">
        <v>2946.92</v>
      </c>
    </row>
    <row r="4796" spans="1:14" x14ac:dyDescent="0.25">
      <c r="A4796" s="2">
        <v>43069</v>
      </c>
      <c r="B4796" t="s">
        <v>55</v>
      </c>
      <c r="C4796">
        <v>94.65</v>
      </c>
      <c r="D4796">
        <v>71.363799999999998</v>
      </c>
      <c r="E4796">
        <v>58.163600000000002</v>
      </c>
      <c r="F4796">
        <v>45.489199999999997</v>
      </c>
      <c r="G4796">
        <v>23461</v>
      </c>
      <c r="H4796">
        <v>4877</v>
      </c>
      <c r="I4796">
        <v>116277.9293</v>
      </c>
      <c r="J4796">
        <v>1594</v>
      </c>
      <c r="K4796">
        <v>4008</v>
      </c>
      <c r="L4796">
        <v>3569.93</v>
      </c>
      <c r="M4796">
        <v>3267.77</v>
      </c>
      <c r="N4796">
        <v>2956.24</v>
      </c>
    </row>
    <row r="4797" spans="1:14" x14ac:dyDescent="0.25">
      <c r="A4797" s="2">
        <v>43098</v>
      </c>
      <c r="B4797" t="s">
        <v>55</v>
      </c>
      <c r="C4797">
        <v>93.45</v>
      </c>
      <c r="D4797">
        <v>72.075599999999994</v>
      </c>
      <c r="E4797">
        <v>58.7575</v>
      </c>
      <c r="F4797">
        <v>45.7333</v>
      </c>
      <c r="G4797">
        <v>23461</v>
      </c>
      <c r="H4797">
        <v>4877</v>
      </c>
      <c r="I4797">
        <v>114803.7242</v>
      </c>
      <c r="J4797">
        <v>1594</v>
      </c>
      <c r="K4797">
        <v>4008</v>
      </c>
      <c r="L4797">
        <v>3503.96</v>
      </c>
      <c r="M4797">
        <v>3276.49</v>
      </c>
      <c r="N4797">
        <v>2963.52</v>
      </c>
    </row>
    <row r="4798" spans="1:14" x14ac:dyDescent="0.25">
      <c r="A4798" s="2">
        <v>43131</v>
      </c>
      <c r="B4798" t="s">
        <v>55</v>
      </c>
      <c r="C4798">
        <v>90.83</v>
      </c>
      <c r="D4798">
        <v>72.673199999999994</v>
      </c>
      <c r="E4798">
        <v>59.332999999999998</v>
      </c>
      <c r="F4798">
        <v>45.98</v>
      </c>
      <c r="G4798">
        <v>24707</v>
      </c>
      <c r="H4798">
        <v>5703</v>
      </c>
      <c r="I4798">
        <v>111585.04300000001</v>
      </c>
      <c r="J4798">
        <v>2603</v>
      </c>
      <c r="K4798">
        <v>4083</v>
      </c>
      <c r="L4798">
        <v>3609.29</v>
      </c>
      <c r="M4798">
        <v>3286.94</v>
      </c>
      <c r="N4798">
        <v>2970.89</v>
      </c>
    </row>
    <row r="4799" spans="1:14" x14ac:dyDescent="0.25">
      <c r="A4799" s="2">
        <v>43159</v>
      </c>
      <c r="B4799" t="s">
        <v>55</v>
      </c>
      <c r="C4799">
        <v>86.2</v>
      </c>
      <c r="D4799">
        <v>73.150999999999996</v>
      </c>
      <c r="E4799">
        <v>59.887</v>
      </c>
      <c r="F4799">
        <v>46.206099999999999</v>
      </c>
      <c r="G4799">
        <v>24707</v>
      </c>
      <c r="H4799">
        <v>5703</v>
      </c>
      <c r="I4799">
        <v>105897.06819999999</v>
      </c>
      <c r="J4799">
        <v>2603</v>
      </c>
      <c r="K4799">
        <v>4083</v>
      </c>
      <c r="L4799">
        <v>3438.96</v>
      </c>
      <c r="M4799">
        <v>3293.54</v>
      </c>
      <c r="N4799">
        <v>2977.84</v>
      </c>
    </row>
    <row r="4800" spans="1:14" x14ac:dyDescent="0.25">
      <c r="A4800" s="2">
        <v>43189</v>
      </c>
      <c r="B4800" t="s">
        <v>55</v>
      </c>
      <c r="C4800">
        <v>84.97</v>
      </c>
      <c r="D4800">
        <v>73.717200000000005</v>
      </c>
      <c r="E4800">
        <v>60.418500000000002</v>
      </c>
      <c r="F4800">
        <v>46.423400000000001</v>
      </c>
      <c r="G4800">
        <v>24707</v>
      </c>
      <c r="H4800">
        <v>5703</v>
      </c>
      <c r="I4800">
        <v>104386.008</v>
      </c>
      <c r="J4800">
        <v>2603</v>
      </c>
      <c r="K4800">
        <v>4083</v>
      </c>
      <c r="L4800">
        <v>3361.5</v>
      </c>
      <c r="M4800">
        <v>3300.49</v>
      </c>
      <c r="N4800">
        <v>2983.49</v>
      </c>
    </row>
    <row r="4801" spans="1:14" x14ac:dyDescent="0.25">
      <c r="A4801" s="2">
        <v>43220</v>
      </c>
      <c r="B4801" t="s">
        <v>55</v>
      </c>
      <c r="C4801">
        <v>92.42</v>
      </c>
      <c r="D4801">
        <v>74.395200000000003</v>
      </c>
      <c r="E4801">
        <v>61.012700000000002</v>
      </c>
      <c r="F4801">
        <v>46.699199999999998</v>
      </c>
      <c r="G4801">
        <v>24707</v>
      </c>
      <c r="H4801">
        <v>5703</v>
      </c>
      <c r="I4801">
        <v>113538.3648</v>
      </c>
      <c r="J4801">
        <v>2603</v>
      </c>
      <c r="K4801">
        <v>4083</v>
      </c>
      <c r="L4801">
        <v>3536.52</v>
      </c>
      <c r="M4801">
        <v>3308.24</v>
      </c>
      <c r="N4801">
        <v>2989.2</v>
      </c>
    </row>
    <row r="4802" spans="1:14" x14ac:dyDescent="0.25">
      <c r="A4802" s="2">
        <v>43251</v>
      </c>
      <c r="B4802" t="s">
        <v>55</v>
      </c>
      <c r="C4802">
        <v>96.34</v>
      </c>
      <c r="D4802">
        <v>75.146799999999999</v>
      </c>
      <c r="E4802">
        <v>61.645299999999999</v>
      </c>
      <c r="F4802">
        <v>47.035899999999998</v>
      </c>
      <c r="G4802">
        <v>24707</v>
      </c>
      <c r="H4802">
        <v>5703</v>
      </c>
      <c r="I4802">
        <v>118354.10159999999</v>
      </c>
      <c r="J4802">
        <v>2603</v>
      </c>
      <c r="K4802">
        <v>4083</v>
      </c>
      <c r="L4802">
        <v>3406.65</v>
      </c>
      <c r="M4802">
        <v>3313.14</v>
      </c>
      <c r="N4802">
        <v>2995.5</v>
      </c>
    </row>
    <row r="4803" spans="1:14" x14ac:dyDescent="0.25">
      <c r="A4803" s="2">
        <v>43280</v>
      </c>
      <c r="B4803" t="s">
        <v>55</v>
      </c>
      <c r="C4803">
        <v>98.95</v>
      </c>
      <c r="D4803">
        <v>75.965000000000003</v>
      </c>
      <c r="E4803">
        <v>62.307200000000002</v>
      </c>
      <c r="F4803">
        <v>47.386899999999997</v>
      </c>
      <c r="G4803">
        <v>24707</v>
      </c>
      <c r="H4803">
        <v>5703</v>
      </c>
      <c r="I4803">
        <v>121560.49770000001</v>
      </c>
      <c r="J4803">
        <v>2603</v>
      </c>
      <c r="K4803">
        <v>4083</v>
      </c>
      <c r="L4803">
        <v>3395.6</v>
      </c>
      <c r="M4803">
        <v>3317.09</v>
      </c>
      <c r="N4803">
        <v>3002.17</v>
      </c>
    </row>
    <row r="4804" spans="1:14" x14ac:dyDescent="0.25">
      <c r="A4804" s="2">
        <v>43312</v>
      </c>
      <c r="B4804" t="s">
        <v>55</v>
      </c>
      <c r="C4804">
        <v>99.85</v>
      </c>
      <c r="D4804">
        <v>76.838800000000006</v>
      </c>
      <c r="E4804">
        <v>62.947099999999999</v>
      </c>
      <c r="F4804">
        <v>47.7136</v>
      </c>
      <c r="G4804">
        <v>24707</v>
      </c>
      <c r="H4804">
        <v>5703</v>
      </c>
      <c r="I4804">
        <v>122666.1516</v>
      </c>
      <c r="J4804">
        <v>2603</v>
      </c>
      <c r="K4804">
        <v>4083</v>
      </c>
      <c r="L4804">
        <v>3525.49</v>
      </c>
      <c r="M4804">
        <v>3322.7</v>
      </c>
      <c r="N4804">
        <v>3008.12</v>
      </c>
    </row>
    <row r="4805" spans="1:14" x14ac:dyDescent="0.25">
      <c r="A4805" s="2">
        <v>43343</v>
      </c>
      <c r="B4805" t="s">
        <v>55</v>
      </c>
      <c r="C4805">
        <v>103.62</v>
      </c>
      <c r="D4805">
        <v>77.783199999999994</v>
      </c>
      <c r="E4805">
        <v>63.621099999999998</v>
      </c>
      <c r="F4805">
        <v>48.0488</v>
      </c>
      <c r="G4805">
        <v>24707</v>
      </c>
      <c r="H4805">
        <v>5703</v>
      </c>
      <c r="I4805">
        <v>127297.6127</v>
      </c>
      <c r="J4805">
        <v>2603</v>
      </c>
      <c r="K4805">
        <v>4083</v>
      </c>
      <c r="L4805">
        <v>3392.9</v>
      </c>
      <c r="M4805">
        <v>3326</v>
      </c>
      <c r="N4805">
        <v>3013.88</v>
      </c>
    </row>
    <row r="4806" spans="1:14" x14ac:dyDescent="0.25">
      <c r="A4806" s="2">
        <v>43371</v>
      </c>
      <c r="B4806" t="s">
        <v>55</v>
      </c>
      <c r="C4806">
        <v>106</v>
      </c>
      <c r="D4806">
        <v>78.725999999999999</v>
      </c>
      <c r="E4806">
        <v>64.328800000000001</v>
      </c>
      <c r="F4806">
        <v>48.376300000000001</v>
      </c>
      <c r="G4806">
        <v>24707</v>
      </c>
      <c r="H4806">
        <v>5703</v>
      </c>
      <c r="I4806">
        <v>130221.4528</v>
      </c>
      <c r="J4806">
        <v>2603</v>
      </c>
      <c r="K4806">
        <v>4083</v>
      </c>
      <c r="L4806">
        <v>3399.2</v>
      </c>
      <c r="M4806">
        <v>3331.67</v>
      </c>
      <c r="N4806">
        <v>3021.77</v>
      </c>
    </row>
    <row r="4807" spans="1:14" x14ac:dyDescent="0.25">
      <c r="A4807" s="2">
        <v>43404</v>
      </c>
      <c r="B4807" t="s">
        <v>55</v>
      </c>
      <c r="C4807">
        <v>94.66</v>
      </c>
      <c r="D4807">
        <v>79.435199999999995</v>
      </c>
      <c r="E4807">
        <v>64.908600000000007</v>
      </c>
      <c r="F4807">
        <v>48.653199999999998</v>
      </c>
      <c r="G4807">
        <v>24707</v>
      </c>
      <c r="H4807">
        <v>5703</v>
      </c>
      <c r="I4807">
        <v>116290.2144</v>
      </c>
      <c r="J4807">
        <v>2603</v>
      </c>
      <c r="K4807">
        <v>4083</v>
      </c>
      <c r="L4807">
        <v>3197.51</v>
      </c>
      <c r="M4807">
        <v>3332.17</v>
      </c>
      <c r="N4807">
        <v>3028.01</v>
      </c>
    </row>
    <row r="4808" spans="1:14" x14ac:dyDescent="0.25">
      <c r="A4808" s="2">
        <v>43434</v>
      </c>
      <c r="B4808" t="s">
        <v>55</v>
      </c>
      <c r="C4808">
        <v>90.92</v>
      </c>
      <c r="D4808">
        <v>80.111599999999996</v>
      </c>
      <c r="E4808">
        <v>65.467399999999998</v>
      </c>
      <c r="F4808">
        <v>48.890799999999999</v>
      </c>
      <c r="G4808">
        <v>24707</v>
      </c>
      <c r="H4808">
        <v>5703</v>
      </c>
      <c r="I4808">
        <v>111695.6084</v>
      </c>
      <c r="J4808">
        <v>2603</v>
      </c>
      <c r="K4808">
        <v>4083</v>
      </c>
      <c r="L4808">
        <v>3173.13</v>
      </c>
      <c r="M4808">
        <v>3331.11</v>
      </c>
      <c r="N4808">
        <v>3032.32</v>
      </c>
    </row>
    <row r="4809" spans="1:14" x14ac:dyDescent="0.25">
      <c r="A4809" s="2">
        <v>43465</v>
      </c>
      <c r="B4809" t="s">
        <v>55</v>
      </c>
      <c r="C4809">
        <v>86.93</v>
      </c>
      <c r="D4809">
        <v>80.7654</v>
      </c>
      <c r="E4809">
        <v>65.992199999999997</v>
      </c>
      <c r="F4809">
        <v>49.1447</v>
      </c>
      <c r="G4809">
        <v>24707</v>
      </c>
      <c r="H4809">
        <v>5703</v>
      </c>
      <c r="I4809">
        <v>106793.87639999999</v>
      </c>
      <c r="J4809">
        <v>2603</v>
      </c>
      <c r="K4809">
        <v>4083</v>
      </c>
      <c r="L4809">
        <v>3001.42</v>
      </c>
      <c r="M4809">
        <v>3328.87</v>
      </c>
      <c r="N4809">
        <v>3036.1</v>
      </c>
    </row>
    <row r="4810" spans="1:14" x14ac:dyDescent="0.25">
      <c r="A4810" s="2">
        <v>43496</v>
      </c>
      <c r="B4810" t="s">
        <v>55</v>
      </c>
      <c r="C4810">
        <v>90.25</v>
      </c>
      <c r="D4810">
        <v>81.436800000000005</v>
      </c>
      <c r="E4810">
        <v>66.531800000000004</v>
      </c>
      <c r="F4810">
        <v>49.456299999999999</v>
      </c>
      <c r="G4810">
        <v>27389</v>
      </c>
      <c r="H4810">
        <v>7571</v>
      </c>
      <c r="I4810">
        <v>110872.5105</v>
      </c>
      <c r="J4810">
        <v>8268</v>
      </c>
      <c r="K4810">
        <f>5477/5200*K4809</f>
        <v>4300.4982692307694</v>
      </c>
      <c r="L4810">
        <v>3159.43</v>
      </c>
      <c r="M4810">
        <v>3327.04</v>
      </c>
      <c r="N4810">
        <v>3040.22</v>
      </c>
    </row>
    <row r="4811" spans="1:14" x14ac:dyDescent="0.25">
      <c r="A4811" s="2">
        <v>43524</v>
      </c>
      <c r="B4811" t="s">
        <v>55</v>
      </c>
      <c r="C4811">
        <v>94.2</v>
      </c>
      <c r="D4811">
        <v>82.155600000000007</v>
      </c>
      <c r="E4811">
        <v>67.099100000000007</v>
      </c>
      <c r="F4811">
        <v>49.803199999999997</v>
      </c>
      <c r="G4811">
        <v>27389</v>
      </c>
      <c r="H4811">
        <v>7571</v>
      </c>
      <c r="I4811">
        <v>115725.1024</v>
      </c>
      <c r="J4811">
        <f t="shared" ref="J4811:K4813" si="7">J4810</f>
        <v>8268</v>
      </c>
      <c r="K4811">
        <f t="shared" si="7"/>
        <v>4300.4982692307694</v>
      </c>
      <c r="L4811">
        <v>3298.26</v>
      </c>
      <c r="M4811">
        <v>3330.08</v>
      </c>
      <c r="N4811">
        <v>3044.75</v>
      </c>
    </row>
    <row r="4812" spans="1:14" x14ac:dyDescent="0.25">
      <c r="A4812" s="2">
        <v>43553</v>
      </c>
      <c r="B4812" t="s">
        <v>55</v>
      </c>
      <c r="C4812">
        <v>103</v>
      </c>
      <c r="D4812">
        <v>83.058400000000006</v>
      </c>
      <c r="E4812">
        <v>67.7697</v>
      </c>
      <c r="F4812">
        <v>50.224499999999999</v>
      </c>
      <c r="G4812">
        <v>27389</v>
      </c>
      <c r="H4812">
        <v>7571</v>
      </c>
      <c r="I4812">
        <v>126535.94</v>
      </c>
      <c r="J4812">
        <f t="shared" si="7"/>
        <v>8268</v>
      </c>
      <c r="K4812">
        <f t="shared" si="7"/>
        <v>4300.4982692307694</v>
      </c>
      <c r="L4812">
        <v>3351.71</v>
      </c>
      <c r="M4812">
        <v>3330.09</v>
      </c>
      <c r="N4812">
        <v>3051.76</v>
      </c>
    </row>
    <row r="4813" spans="1:14" x14ac:dyDescent="0.25">
      <c r="A4813" s="2">
        <v>43585</v>
      </c>
      <c r="B4813" t="s">
        <v>55</v>
      </c>
      <c r="C4813">
        <v>114.58</v>
      </c>
      <c r="D4813">
        <v>84.093199999999996</v>
      </c>
      <c r="E4813">
        <v>68.534499999999994</v>
      </c>
      <c r="F4813">
        <v>50.699199999999998</v>
      </c>
      <c r="G4813">
        <v>27389</v>
      </c>
      <c r="H4813">
        <v>7571</v>
      </c>
      <c r="I4813">
        <v>140762.01949999999</v>
      </c>
      <c r="J4813">
        <f t="shared" si="7"/>
        <v>8268</v>
      </c>
      <c r="K4813">
        <f t="shared" si="7"/>
        <v>4300.4982692307694</v>
      </c>
      <c r="L4813">
        <v>3514.62</v>
      </c>
      <c r="M4813">
        <v>3328.4</v>
      </c>
      <c r="N4813">
        <v>3058.97</v>
      </c>
    </row>
    <row r="4814" spans="1:14" x14ac:dyDescent="0.25">
      <c r="A4814" s="2">
        <v>40207</v>
      </c>
      <c r="B4814" t="s">
        <v>56</v>
      </c>
      <c r="G4814">
        <v>11990</v>
      </c>
      <c r="H4814">
        <v>894</v>
      </c>
      <c r="J4814">
        <v>88</v>
      </c>
      <c r="K4814">
        <v>567</v>
      </c>
    </row>
    <row r="4815" spans="1:14" x14ac:dyDescent="0.25">
      <c r="A4815" s="2">
        <v>40235</v>
      </c>
      <c r="B4815" t="s">
        <v>56</v>
      </c>
      <c r="G4815">
        <v>11990</v>
      </c>
      <c r="H4815">
        <v>894</v>
      </c>
      <c r="J4815">
        <v>88</v>
      </c>
      <c r="K4815">
        <v>567</v>
      </c>
    </row>
    <row r="4816" spans="1:14" x14ac:dyDescent="0.25">
      <c r="A4816" s="2">
        <v>40268</v>
      </c>
      <c r="B4816" t="s">
        <v>56</v>
      </c>
      <c r="G4816">
        <v>11990</v>
      </c>
      <c r="H4816">
        <v>894</v>
      </c>
      <c r="J4816">
        <v>88</v>
      </c>
      <c r="K4816">
        <v>567</v>
      </c>
    </row>
    <row r="4817" spans="1:14" x14ac:dyDescent="0.25">
      <c r="A4817" s="2">
        <v>40298</v>
      </c>
      <c r="B4817" t="s">
        <v>56</v>
      </c>
      <c r="G4817">
        <v>11990</v>
      </c>
      <c r="H4817">
        <v>894</v>
      </c>
      <c r="J4817">
        <v>88</v>
      </c>
      <c r="K4817">
        <v>567</v>
      </c>
    </row>
    <row r="4818" spans="1:14" x14ac:dyDescent="0.25">
      <c r="A4818" s="2">
        <v>40329</v>
      </c>
      <c r="B4818" t="s">
        <v>56</v>
      </c>
      <c r="G4818">
        <v>11990</v>
      </c>
      <c r="H4818">
        <v>894</v>
      </c>
      <c r="J4818">
        <v>88</v>
      </c>
      <c r="K4818">
        <v>567</v>
      </c>
    </row>
    <row r="4819" spans="1:14" x14ac:dyDescent="0.25">
      <c r="A4819" s="2">
        <v>40359</v>
      </c>
      <c r="B4819" t="s">
        <v>56</v>
      </c>
      <c r="G4819">
        <v>11990</v>
      </c>
      <c r="H4819">
        <v>894</v>
      </c>
      <c r="J4819">
        <v>88</v>
      </c>
      <c r="K4819">
        <v>567</v>
      </c>
    </row>
    <row r="4820" spans="1:14" x14ac:dyDescent="0.25">
      <c r="A4820" s="2">
        <v>40389</v>
      </c>
      <c r="B4820" t="s">
        <v>56</v>
      </c>
      <c r="G4820">
        <v>11990</v>
      </c>
      <c r="H4820">
        <v>894</v>
      </c>
      <c r="J4820">
        <v>88</v>
      </c>
      <c r="K4820">
        <v>567</v>
      </c>
    </row>
    <row r="4821" spans="1:14" x14ac:dyDescent="0.25">
      <c r="A4821" s="2">
        <v>40421</v>
      </c>
      <c r="B4821" t="s">
        <v>56</v>
      </c>
      <c r="G4821">
        <v>11990</v>
      </c>
      <c r="H4821">
        <v>894</v>
      </c>
      <c r="J4821">
        <v>88</v>
      </c>
      <c r="K4821">
        <v>567</v>
      </c>
    </row>
    <row r="4822" spans="1:14" x14ac:dyDescent="0.25">
      <c r="A4822" s="2">
        <v>40451</v>
      </c>
      <c r="B4822" t="s">
        <v>56</v>
      </c>
      <c r="G4822">
        <v>11990</v>
      </c>
      <c r="H4822">
        <v>894</v>
      </c>
      <c r="J4822">
        <v>88</v>
      </c>
      <c r="K4822">
        <v>567</v>
      </c>
    </row>
    <row r="4823" spans="1:14" x14ac:dyDescent="0.25">
      <c r="A4823" s="2">
        <v>40480</v>
      </c>
      <c r="B4823" t="s">
        <v>56</v>
      </c>
      <c r="G4823">
        <v>11990</v>
      </c>
      <c r="H4823">
        <v>894</v>
      </c>
      <c r="J4823">
        <v>88</v>
      </c>
      <c r="K4823">
        <v>567</v>
      </c>
    </row>
    <row r="4824" spans="1:14" x14ac:dyDescent="0.25">
      <c r="A4824" s="2">
        <v>40512</v>
      </c>
      <c r="B4824" t="s">
        <v>56</v>
      </c>
      <c r="G4824">
        <v>11990</v>
      </c>
      <c r="H4824">
        <v>894</v>
      </c>
      <c r="J4824">
        <v>88</v>
      </c>
      <c r="K4824">
        <v>567</v>
      </c>
    </row>
    <row r="4825" spans="1:14" x14ac:dyDescent="0.25">
      <c r="A4825" s="2">
        <v>40543</v>
      </c>
      <c r="B4825" t="s">
        <v>56</v>
      </c>
      <c r="C4825">
        <v>48.89</v>
      </c>
      <c r="D4825">
        <v>38.517400000000002</v>
      </c>
      <c r="E4825">
        <v>33.468899999999998</v>
      </c>
      <c r="F4825" t="e">
        <v>#N/A</v>
      </c>
      <c r="G4825">
        <v>11990</v>
      </c>
      <c r="H4825">
        <v>894</v>
      </c>
      <c r="I4825">
        <v>10228.580099999999</v>
      </c>
      <c r="J4825">
        <v>88</v>
      </c>
      <c r="K4825">
        <v>567</v>
      </c>
      <c r="L4825">
        <v>2792.82</v>
      </c>
      <c r="M4825">
        <v>3254.21</v>
      </c>
      <c r="N4825">
        <v>3115.54</v>
      </c>
    </row>
    <row r="4826" spans="1:14" x14ac:dyDescent="0.25">
      <c r="A4826" s="2">
        <v>40574</v>
      </c>
      <c r="B4826" t="s">
        <v>56</v>
      </c>
      <c r="C4826">
        <v>45.49</v>
      </c>
      <c r="D4826">
        <v>38.683399999999999</v>
      </c>
      <c r="E4826">
        <v>33.750999999999998</v>
      </c>
      <c r="F4826" t="e">
        <v>#N/A</v>
      </c>
      <c r="G4826">
        <v>13322</v>
      </c>
      <c r="H4826">
        <v>953</v>
      </c>
      <c r="I4826">
        <v>9517.2450000000008</v>
      </c>
      <c r="J4826">
        <v>-217</v>
      </c>
      <c r="K4826">
        <v>613</v>
      </c>
      <c r="L4826">
        <v>2953.63</v>
      </c>
      <c r="M4826">
        <v>3233.54</v>
      </c>
      <c r="N4826">
        <v>3123.03</v>
      </c>
    </row>
    <row r="4827" spans="1:14" x14ac:dyDescent="0.25">
      <c r="A4827" s="2">
        <v>40602</v>
      </c>
      <c r="B4827" t="s">
        <v>56</v>
      </c>
      <c r="C4827">
        <v>46.5</v>
      </c>
      <c r="D4827">
        <v>38.858800000000002</v>
      </c>
      <c r="E4827">
        <v>34.023499999999999</v>
      </c>
      <c r="F4827" t="e">
        <v>#N/A</v>
      </c>
      <c r="G4827">
        <v>13322</v>
      </c>
      <c r="H4827">
        <v>953</v>
      </c>
      <c r="I4827">
        <v>9728.5534000000007</v>
      </c>
      <c r="J4827">
        <v>-217</v>
      </c>
      <c r="K4827">
        <v>613</v>
      </c>
      <c r="L4827">
        <v>3013.09</v>
      </c>
      <c r="M4827">
        <v>3211.4</v>
      </c>
      <c r="N4827">
        <v>3127.97</v>
      </c>
    </row>
    <row r="4828" spans="1:14" x14ac:dyDescent="0.25">
      <c r="A4828" s="2">
        <v>40633</v>
      </c>
      <c r="B4828" t="s">
        <v>56</v>
      </c>
      <c r="C4828">
        <v>44.454999999999998</v>
      </c>
      <c r="D4828">
        <v>39.009500000000003</v>
      </c>
      <c r="E4828">
        <v>34.263300000000001</v>
      </c>
      <c r="F4828" t="e">
        <v>#N/A</v>
      </c>
      <c r="G4828">
        <v>13322</v>
      </c>
      <c r="H4828">
        <v>953</v>
      </c>
      <c r="I4828">
        <v>9300.7062999999998</v>
      </c>
      <c r="J4828">
        <v>-217</v>
      </c>
      <c r="K4828">
        <v>613</v>
      </c>
      <c r="L4828">
        <v>2910.91</v>
      </c>
      <c r="M4828">
        <v>3186.05</v>
      </c>
      <c r="N4828">
        <v>3130.51</v>
      </c>
    </row>
    <row r="4829" spans="1:14" x14ac:dyDescent="0.25">
      <c r="A4829" s="2">
        <v>40662</v>
      </c>
      <c r="B4829" t="s">
        <v>56</v>
      </c>
      <c r="C4829">
        <v>50.26</v>
      </c>
      <c r="D4829">
        <v>39.272300000000001</v>
      </c>
      <c r="E4829">
        <v>34.560200000000002</v>
      </c>
      <c r="F4829" t="e">
        <v>#N/A</v>
      </c>
      <c r="G4829">
        <v>13322</v>
      </c>
      <c r="H4829">
        <v>953</v>
      </c>
      <c r="I4829">
        <v>10515.2063</v>
      </c>
      <c r="J4829">
        <v>-217</v>
      </c>
      <c r="K4829">
        <v>613</v>
      </c>
      <c r="L4829">
        <v>3011.25</v>
      </c>
      <c r="M4829">
        <v>3164.53</v>
      </c>
      <c r="N4829">
        <v>3136.64</v>
      </c>
    </row>
    <row r="4830" spans="1:14" x14ac:dyDescent="0.25">
      <c r="A4830" s="2">
        <v>40694</v>
      </c>
      <c r="B4830" t="s">
        <v>56</v>
      </c>
      <c r="C4830">
        <v>52.39</v>
      </c>
      <c r="D4830">
        <v>39.5015</v>
      </c>
      <c r="E4830">
        <v>34.896299999999997</v>
      </c>
      <c r="F4830" t="e">
        <v>#N/A</v>
      </c>
      <c r="G4830">
        <v>13322</v>
      </c>
      <c r="H4830">
        <v>953</v>
      </c>
      <c r="I4830">
        <v>10960.836799999999</v>
      </c>
      <c r="J4830">
        <v>-217</v>
      </c>
      <c r="K4830">
        <v>613</v>
      </c>
      <c r="L4830">
        <v>2861.92</v>
      </c>
      <c r="M4830">
        <v>3138.15</v>
      </c>
      <c r="N4830">
        <v>3142.78</v>
      </c>
    </row>
    <row r="4831" spans="1:14" x14ac:dyDescent="0.25">
      <c r="A4831" s="2">
        <v>40724</v>
      </c>
      <c r="B4831" t="s">
        <v>56</v>
      </c>
      <c r="C4831">
        <v>54.7</v>
      </c>
      <c r="D4831">
        <v>39.718499999999999</v>
      </c>
      <c r="E4831">
        <v>35.256700000000002</v>
      </c>
      <c r="F4831" t="e">
        <v>#N/A</v>
      </c>
      <c r="G4831">
        <v>13322</v>
      </c>
      <c r="H4831">
        <v>953</v>
      </c>
      <c r="I4831">
        <v>11444.126200000001</v>
      </c>
      <c r="J4831">
        <v>-217</v>
      </c>
      <c r="K4831">
        <v>613</v>
      </c>
      <c r="L4831">
        <v>2848.53</v>
      </c>
      <c r="M4831">
        <v>3107.27</v>
      </c>
      <c r="N4831">
        <v>3149.85</v>
      </c>
    </row>
    <row r="4832" spans="1:14" x14ac:dyDescent="0.25">
      <c r="A4832" s="2">
        <v>40753</v>
      </c>
      <c r="B4832" t="s">
        <v>56</v>
      </c>
      <c r="C4832">
        <v>51.79</v>
      </c>
      <c r="D4832">
        <v>39.805500000000002</v>
      </c>
      <c r="E4832">
        <v>35.572600000000001</v>
      </c>
      <c r="F4832" t="e">
        <v>#N/A</v>
      </c>
      <c r="G4832">
        <v>13322</v>
      </c>
      <c r="H4832">
        <v>953</v>
      </c>
      <c r="I4832">
        <v>10835.3071</v>
      </c>
      <c r="J4832">
        <v>-217</v>
      </c>
      <c r="K4832">
        <v>613</v>
      </c>
      <c r="L4832">
        <v>2670.37</v>
      </c>
      <c r="M4832">
        <v>3070.42</v>
      </c>
      <c r="N4832">
        <v>3156.19</v>
      </c>
    </row>
    <row r="4833" spans="1:14" x14ac:dyDescent="0.25">
      <c r="A4833" s="2">
        <v>40786</v>
      </c>
      <c r="B4833" t="s">
        <v>56</v>
      </c>
      <c r="C4833">
        <v>48.484999999999999</v>
      </c>
      <c r="D4833">
        <v>39.839599999999997</v>
      </c>
      <c r="E4833">
        <v>35.864699999999999</v>
      </c>
      <c r="F4833" t="e">
        <v>#N/A</v>
      </c>
      <c r="G4833">
        <v>13322</v>
      </c>
      <c r="H4833">
        <v>953</v>
      </c>
      <c r="I4833">
        <v>10143.8475</v>
      </c>
      <c r="J4833">
        <v>-217</v>
      </c>
      <c r="K4833">
        <v>613</v>
      </c>
      <c r="L4833">
        <v>2302.08</v>
      </c>
      <c r="M4833">
        <v>3026.67</v>
      </c>
      <c r="N4833">
        <v>3155.97</v>
      </c>
    </row>
    <row r="4834" spans="1:14" x14ac:dyDescent="0.25">
      <c r="A4834" s="2">
        <v>40816</v>
      </c>
      <c r="B4834" t="s">
        <v>56</v>
      </c>
      <c r="C4834">
        <v>45.774999999999999</v>
      </c>
      <c r="D4834">
        <v>39.858699999999999</v>
      </c>
      <c r="E4834">
        <v>36.1355</v>
      </c>
      <c r="F4834" t="e">
        <v>#N/A</v>
      </c>
      <c r="G4834">
        <v>13322</v>
      </c>
      <c r="H4834">
        <v>953</v>
      </c>
      <c r="I4834">
        <v>9576.8716000000004</v>
      </c>
      <c r="J4834">
        <v>-217</v>
      </c>
      <c r="K4834">
        <v>613</v>
      </c>
      <c r="L4834">
        <v>2179.66</v>
      </c>
      <c r="M4834">
        <v>2983.95</v>
      </c>
      <c r="N4834">
        <v>3154.46</v>
      </c>
    </row>
    <row r="4835" spans="1:14" x14ac:dyDescent="0.25">
      <c r="A4835" s="2">
        <v>40847</v>
      </c>
      <c r="B4835" t="s">
        <v>56</v>
      </c>
      <c r="C4835">
        <v>51.16</v>
      </c>
      <c r="D4835">
        <v>40.018900000000002</v>
      </c>
      <c r="E4835">
        <v>36.460900000000002</v>
      </c>
      <c r="F4835" t="e">
        <v>#N/A</v>
      </c>
      <c r="G4835">
        <v>13322</v>
      </c>
      <c r="H4835">
        <v>953</v>
      </c>
      <c r="I4835">
        <v>10703.500899999999</v>
      </c>
      <c r="J4835">
        <v>-217</v>
      </c>
      <c r="K4835">
        <v>613</v>
      </c>
      <c r="L4835">
        <v>2385.2199999999998</v>
      </c>
      <c r="M4835">
        <v>2945.76</v>
      </c>
      <c r="N4835">
        <v>3154.12</v>
      </c>
    </row>
    <row r="4836" spans="1:14" x14ac:dyDescent="0.25">
      <c r="A4836" s="2">
        <v>40877</v>
      </c>
      <c r="B4836" t="s">
        <v>56</v>
      </c>
      <c r="C4836">
        <v>52.26</v>
      </c>
      <c r="D4836">
        <v>40.144100000000002</v>
      </c>
      <c r="E4836">
        <v>36.796799999999998</v>
      </c>
      <c r="F4836" t="e">
        <v>#N/A</v>
      </c>
      <c r="G4836">
        <v>13322</v>
      </c>
      <c r="H4836">
        <v>953</v>
      </c>
      <c r="I4836">
        <v>10933.6387</v>
      </c>
      <c r="J4836">
        <v>-217</v>
      </c>
      <c r="K4836">
        <v>613</v>
      </c>
      <c r="L4836">
        <v>2330.4299999999998</v>
      </c>
      <c r="M4836">
        <v>2904.74</v>
      </c>
      <c r="N4836">
        <v>3152.23</v>
      </c>
    </row>
    <row r="4837" spans="1:14" x14ac:dyDescent="0.25">
      <c r="A4837" s="2">
        <v>40907</v>
      </c>
      <c r="B4837" t="s">
        <v>56</v>
      </c>
      <c r="C4837">
        <v>50.26</v>
      </c>
      <c r="D4837">
        <v>40.228299999999997</v>
      </c>
      <c r="E4837">
        <v>37.108699999999999</v>
      </c>
      <c r="F4837" t="e">
        <v>#N/A</v>
      </c>
      <c r="G4837">
        <v>13322</v>
      </c>
      <c r="H4837">
        <v>953</v>
      </c>
      <c r="I4837">
        <v>10515.2063</v>
      </c>
      <c r="J4837">
        <v>-217</v>
      </c>
      <c r="K4837">
        <v>613</v>
      </c>
      <c r="L4837">
        <v>2316.5500000000002</v>
      </c>
      <c r="M4837">
        <v>2861.27</v>
      </c>
      <c r="N4837">
        <v>3149.83</v>
      </c>
    </row>
    <row r="4838" spans="1:14" x14ac:dyDescent="0.25">
      <c r="A4838" s="2">
        <v>40939</v>
      </c>
      <c r="B4838" t="s">
        <v>56</v>
      </c>
      <c r="C4838">
        <v>55.08</v>
      </c>
      <c r="D4838">
        <v>40.420499999999997</v>
      </c>
      <c r="E4838">
        <v>37.472200000000001</v>
      </c>
      <c r="F4838" t="e">
        <v>#N/A</v>
      </c>
      <c r="G4838">
        <v>14883</v>
      </c>
      <c r="H4838">
        <v>920</v>
      </c>
      <c r="I4838">
        <v>11523.6284</v>
      </c>
      <c r="J4838">
        <v>-579</v>
      </c>
      <c r="K4838">
        <v>526</v>
      </c>
      <c r="L4838">
        <v>2416.66</v>
      </c>
      <c r="M4838">
        <v>2821.71</v>
      </c>
      <c r="N4838">
        <v>3150.03</v>
      </c>
    </row>
    <row r="4839" spans="1:14" x14ac:dyDescent="0.25">
      <c r="A4839" s="2">
        <v>40968</v>
      </c>
      <c r="B4839" t="s">
        <v>56</v>
      </c>
      <c r="C4839">
        <v>58.98</v>
      </c>
      <c r="D4839">
        <v>40.5749</v>
      </c>
      <c r="E4839">
        <v>37.862699999999997</v>
      </c>
      <c r="F4839" t="e">
        <v>#N/A</v>
      </c>
      <c r="G4839">
        <v>14883</v>
      </c>
      <c r="H4839">
        <v>920</v>
      </c>
      <c r="I4839">
        <v>12339.571599999999</v>
      </c>
      <c r="J4839">
        <v>-579</v>
      </c>
      <c r="K4839">
        <v>526</v>
      </c>
      <c r="L4839">
        <v>2512.11</v>
      </c>
      <c r="M4839">
        <v>2783.95</v>
      </c>
      <c r="N4839">
        <v>3149.41</v>
      </c>
    </row>
    <row r="4840" spans="1:14" x14ac:dyDescent="0.25">
      <c r="A4840" s="2">
        <v>40998</v>
      </c>
      <c r="B4840" t="s">
        <v>56</v>
      </c>
      <c r="C4840">
        <v>58.54</v>
      </c>
      <c r="D4840">
        <v>40.896099999999997</v>
      </c>
      <c r="E4840">
        <v>38.232900000000001</v>
      </c>
      <c r="F4840" t="e">
        <v>#N/A</v>
      </c>
      <c r="G4840">
        <v>14883</v>
      </c>
      <c r="H4840">
        <v>920</v>
      </c>
      <c r="I4840">
        <v>12247.5165</v>
      </c>
      <c r="J4840">
        <v>-579</v>
      </c>
      <c r="K4840">
        <v>526</v>
      </c>
      <c r="L4840">
        <v>2477.2800000000002</v>
      </c>
      <c r="M4840">
        <v>2757.64</v>
      </c>
      <c r="N4840">
        <v>3147.87</v>
      </c>
    </row>
    <row r="4841" spans="1:14" x14ac:dyDescent="0.25">
      <c r="A4841" s="2">
        <v>41029</v>
      </c>
      <c r="B4841" t="s">
        <v>56</v>
      </c>
      <c r="C4841">
        <v>63</v>
      </c>
      <c r="D4841">
        <v>41.317300000000003</v>
      </c>
      <c r="E4841">
        <v>38.637099999999997</v>
      </c>
      <c r="F4841" t="e">
        <v>#N/A</v>
      </c>
      <c r="G4841">
        <v>14883</v>
      </c>
      <c r="H4841">
        <v>920</v>
      </c>
      <c r="I4841">
        <v>13180.620699999999</v>
      </c>
      <c r="J4841">
        <v>-579</v>
      </c>
      <c r="K4841">
        <v>526</v>
      </c>
      <c r="L4841">
        <v>2306.4299999999998</v>
      </c>
      <c r="M4841">
        <v>2729.28</v>
      </c>
      <c r="N4841">
        <v>3143.33</v>
      </c>
    </row>
    <row r="4842" spans="1:14" x14ac:dyDescent="0.25">
      <c r="A4842" s="2">
        <v>41060</v>
      </c>
      <c r="B4842" t="s">
        <v>56</v>
      </c>
      <c r="C4842">
        <v>60.19</v>
      </c>
      <c r="D4842">
        <v>41.678899999999999</v>
      </c>
      <c r="E4842">
        <v>39.011000000000003</v>
      </c>
      <c r="F4842" t="e">
        <v>#N/A</v>
      </c>
      <c r="G4842">
        <v>14883</v>
      </c>
      <c r="H4842">
        <v>920</v>
      </c>
      <c r="I4842">
        <v>12592.7232</v>
      </c>
      <c r="J4842">
        <v>-579</v>
      </c>
      <c r="K4842">
        <v>526</v>
      </c>
      <c r="L4842">
        <v>2118.94</v>
      </c>
      <c r="M4842">
        <v>2699.1</v>
      </c>
      <c r="N4842">
        <v>3136.13</v>
      </c>
    </row>
    <row r="4843" spans="1:14" x14ac:dyDescent="0.25">
      <c r="A4843" s="2">
        <v>41089</v>
      </c>
      <c r="B4843" t="s">
        <v>56</v>
      </c>
      <c r="C4843">
        <v>56.46</v>
      </c>
      <c r="D4843">
        <v>41.988300000000002</v>
      </c>
      <c r="E4843">
        <v>39.349400000000003</v>
      </c>
      <c r="F4843">
        <v>29.960899999999999</v>
      </c>
      <c r="G4843">
        <v>14883</v>
      </c>
      <c r="H4843">
        <v>920</v>
      </c>
      <c r="I4843">
        <v>11812.346799999999</v>
      </c>
      <c r="J4843">
        <v>-579</v>
      </c>
      <c r="K4843">
        <v>526</v>
      </c>
      <c r="L4843">
        <v>2264.7199999999998</v>
      </c>
      <c r="M4843">
        <v>2667.89</v>
      </c>
      <c r="N4843">
        <v>3129.84</v>
      </c>
    </row>
    <row r="4844" spans="1:14" x14ac:dyDescent="0.25">
      <c r="A4844" s="2">
        <v>41121</v>
      </c>
      <c r="B4844" t="s">
        <v>56</v>
      </c>
      <c r="C4844">
        <v>61.11</v>
      </c>
      <c r="D4844">
        <v>42.304099999999998</v>
      </c>
      <c r="E4844">
        <v>39.7239</v>
      </c>
      <c r="F4844">
        <v>30.216200000000001</v>
      </c>
      <c r="G4844">
        <v>14883</v>
      </c>
      <c r="H4844">
        <v>920</v>
      </c>
      <c r="I4844">
        <v>12785.2021</v>
      </c>
      <c r="J4844">
        <v>-579</v>
      </c>
      <c r="K4844">
        <v>526</v>
      </c>
      <c r="L4844">
        <v>2325.7199999999998</v>
      </c>
      <c r="M4844">
        <v>2638.85</v>
      </c>
      <c r="N4844">
        <v>3125.23</v>
      </c>
    </row>
    <row r="4845" spans="1:14" x14ac:dyDescent="0.25">
      <c r="A4845" s="2">
        <v>41152</v>
      </c>
      <c r="B4845" t="s">
        <v>56</v>
      </c>
      <c r="C4845">
        <v>62.21</v>
      </c>
      <c r="D4845">
        <v>42.746099999999998</v>
      </c>
      <c r="E4845">
        <v>40.1051</v>
      </c>
      <c r="F4845">
        <v>30.4786</v>
      </c>
      <c r="G4845">
        <v>14883</v>
      </c>
      <c r="H4845">
        <v>920</v>
      </c>
      <c r="I4845">
        <v>13015.339900000001</v>
      </c>
      <c r="J4845">
        <v>-579</v>
      </c>
      <c r="K4845">
        <v>526</v>
      </c>
      <c r="L4845">
        <v>2440.71</v>
      </c>
      <c r="M4845">
        <v>2620.61</v>
      </c>
      <c r="N4845">
        <v>3121.76</v>
      </c>
    </row>
    <row r="4846" spans="1:14" x14ac:dyDescent="0.25">
      <c r="A4846" s="2">
        <v>41180</v>
      </c>
      <c r="B4846" t="s">
        <v>56</v>
      </c>
      <c r="C4846">
        <v>63.84</v>
      </c>
      <c r="D4846">
        <v>43.234699999999997</v>
      </c>
      <c r="E4846">
        <v>40.499299999999998</v>
      </c>
      <c r="F4846">
        <v>30.744</v>
      </c>
      <c r="G4846">
        <v>14883</v>
      </c>
      <c r="H4846">
        <v>920</v>
      </c>
      <c r="I4846">
        <v>13356.362300000001</v>
      </c>
      <c r="J4846">
        <v>-579</v>
      </c>
      <c r="K4846">
        <v>526</v>
      </c>
      <c r="L4846">
        <v>2454.2600000000002</v>
      </c>
      <c r="M4846">
        <v>2602.34</v>
      </c>
      <c r="N4846">
        <v>3118.81</v>
      </c>
    </row>
    <row r="4847" spans="1:14" x14ac:dyDescent="0.25">
      <c r="A4847" s="2">
        <v>41213</v>
      </c>
      <c r="B4847" t="s">
        <v>56</v>
      </c>
      <c r="C4847">
        <v>65.73</v>
      </c>
      <c r="D4847">
        <v>43.7483</v>
      </c>
      <c r="E4847">
        <v>40.911299999999997</v>
      </c>
      <c r="F4847">
        <v>31.0124</v>
      </c>
      <c r="G4847">
        <v>14883</v>
      </c>
      <c r="H4847">
        <v>920</v>
      </c>
      <c r="I4847">
        <v>13751.7809</v>
      </c>
      <c r="J4847">
        <v>-579</v>
      </c>
      <c r="K4847">
        <v>526</v>
      </c>
      <c r="L4847">
        <v>2503.64</v>
      </c>
      <c r="M4847">
        <v>2585.1</v>
      </c>
      <c r="N4847">
        <v>3115.73</v>
      </c>
    </row>
    <row r="4848" spans="1:14" x14ac:dyDescent="0.25">
      <c r="A4848" s="2">
        <v>41243</v>
      </c>
      <c r="B4848" t="s">
        <v>56</v>
      </c>
      <c r="C4848">
        <v>67.62</v>
      </c>
      <c r="D4848">
        <v>44.346699999999998</v>
      </c>
      <c r="E4848">
        <v>41.340499999999999</v>
      </c>
      <c r="F4848">
        <v>31.2818</v>
      </c>
      <c r="G4848">
        <v>14883</v>
      </c>
      <c r="H4848">
        <v>920</v>
      </c>
      <c r="I4848">
        <v>14147.1996</v>
      </c>
      <c r="J4848">
        <v>-579</v>
      </c>
      <c r="K4848">
        <v>526</v>
      </c>
      <c r="L4848">
        <v>2575.25</v>
      </c>
      <c r="M4848">
        <v>2575.84</v>
      </c>
      <c r="N4848">
        <v>3114.28</v>
      </c>
    </row>
    <row r="4849" spans="1:14" x14ac:dyDescent="0.25">
      <c r="A4849" s="2">
        <v>41274</v>
      </c>
      <c r="B4849" t="s">
        <v>56</v>
      </c>
      <c r="C4849">
        <v>67.33</v>
      </c>
      <c r="D4849">
        <v>45.142699999999998</v>
      </c>
      <c r="E4849">
        <v>41.749699999999997</v>
      </c>
      <c r="F4849">
        <v>31.544</v>
      </c>
      <c r="G4849">
        <v>14883</v>
      </c>
      <c r="H4849">
        <v>920</v>
      </c>
      <c r="I4849">
        <v>14086.526900000001</v>
      </c>
      <c r="J4849">
        <v>-579</v>
      </c>
      <c r="K4849">
        <v>526</v>
      </c>
      <c r="L4849">
        <v>2635.93</v>
      </c>
      <c r="M4849">
        <v>2576.7199999999998</v>
      </c>
      <c r="N4849">
        <v>3113.93</v>
      </c>
    </row>
    <row r="4850" spans="1:14" x14ac:dyDescent="0.25">
      <c r="A4850" s="2">
        <v>41305</v>
      </c>
      <c r="B4850" t="s">
        <v>56</v>
      </c>
      <c r="C4850">
        <v>68.45</v>
      </c>
      <c r="D4850">
        <v>46.022500000000001</v>
      </c>
      <c r="E4850">
        <v>42.153300000000002</v>
      </c>
      <c r="F4850">
        <v>31.813199999999998</v>
      </c>
      <c r="G4850">
        <v>14203</v>
      </c>
      <c r="H4850">
        <v>1181</v>
      </c>
      <c r="I4850">
        <v>14320.849</v>
      </c>
      <c r="J4850">
        <v>-424</v>
      </c>
      <c r="K4850">
        <v>787</v>
      </c>
      <c r="L4850">
        <v>2702.98</v>
      </c>
      <c r="M4850">
        <v>2582.1799999999998</v>
      </c>
      <c r="N4850">
        <v>3113.7</v>
      </c>
    </row>
    <row r="4851" spans="1:14" x14ac:dyDescent="0.25">
      <c r="A4851" s="2">
        <v>41333</v>
      </c>
      <c r="B4851" t="s">
        <v>56</v>
      </c>
      <c r="C4851">
        <v>69.8</v>
      </c>
      <c r="D4851">
        <v>46.875700000000002</v>
      </c>
      <c r="E4851">
        <v>42.577500000000001</v>
      </c>
      <c r="F4851">
        <v>32.08</v>
      </c>
      <c r="G4851">
        <v>14203</v>
      </c>
      <c r="H4851">
        <v>1181</v>
      </c>
      <c r="I4851">
        <v>14603.2909</v>
      </c>
      <c r="J4851">
        <v>-424</v>
      </c>
      <c r="K4851">
        <v>787</v>
      </c>
      <c r="L4851">
        <v>2633.55</v>
      </c>
      <c r="M4851">
        <v>2585.9</v>
      </c>
      <c r="N4851">
        <v>3111.92</v>
      </c>
    </row>
    <row r="4852" spans="1:14" x14ac:dyDescent="0.25">
      <c r="A4852" s="2">
        <v>41362</v>
      </c>
      <c r="B4852" t="s">
        <v>56</v>
      </c>
      <c r="C4852">
        <v>80.94</v>
      </c>
      <c r="D4852">
        <v>47.951900000000002</v>
      </c>
      <c r="E4852">
        <v>43.092100000000002</v>
      </c>
      <c r="F4852">
        <v>32.410600000000002</v>
      </c>
      <c r="G4852">
        <v>14203</v>
      </c>
      <c r="H4852">
        <v>1181</v>
      </c>
      <c r="I4852">
        <v>16933.9594</v>
      </c>
      <c r="J4852">
        <v>-424</v>
      </c>
      <c r="K4852">
        <v>787</v>
      </c>
      <c r="L4852">
        <v>2624.02</v>
      </c>
      <c r="M4852">
        <v>2593.64</v>
      </c>
      <c r="N4852">
        <v>3109.4</v>
      </c>
    </row>
    <row r="4853" spans="1:14" x14ac:dyDescent="0.25">
      <c r="A4853" s="2">
        <v>41394</v>
      </c>
      <c r="B4853" t="s">
        <v>56</v>
      </c>
      <c r="C4853">
        <v>79.3</v>
      </c>
      <c r="D4853">
        <v>49.0777</v>
      </c>
      <c r="E4853">
        <v>43.588200000000001</v>
      </c>
      <c r="F4853">
        <v>32.7256</v>
      </c>
      <c r="G4853">
        <v>14203</v>
      </c>
      <c r="H4853">
        <v>1181</v>
      </c>
      <c r="I4853">
        <v>16590.844799999999</v>
      </c>
      <c r="J4853">
        <v>-424</v>
      </c>
      <c r="K4853">
        <v>787</v>
      </c>
      <c r="L4853">
        <v>2712</v>
      </c>
      <c r="M4853">
        <v>2608.35</v>
      </c>
      <c r="N4853">
        <v>3107.01</v>
      </c>
    </row>
    <row r="4854" spans="1:14" x14ac:dyDescent="0.25">
      <c r="A4854" s="2">
        <v>41425</v>
      </c>
      <c r="B4854" t="s">
        <v>56</v>
      </c>
      <c r="C4854">
        <v>84.09</v>
      </c>
      <c r="D4854">
        <v>50.258299999999998</v>
      </c>
      <c r="E4854">
        <v>44.142000000000003</v>
      </c>
      <c r="F4854">
        <v>33.057099999999998</v>
      </c>
      <c r="G4854">
        <v>14203</v>
      </c>
      <c r="H4854">
        <v>1181</v>
      </c>
      <c r="I4854">
        <v>17592.990399999999</v>
      </c>
      <c r="J4854">
        <v>-424</v>
      </c>
      <c r="K4854">
        <v>787</v>
      </c>
      <c r="L4854">
        <v>2769.64</v>
      </c>
      <c r="M4854">
        <v>2622.32</v>
      </c>
      <c r="N4854">
        <v>3104.86</v>
      </c>
    </row>
    <row r="4855" spans="1:14" x14ac:dyDescent="0.25">
      <c r="A4855" s="2">
        <v>41453</v>
      </c>
      <c r="B4855" t="s">
        <v>56</v>
      </c>
      <c r="C4855">
        <v>83.14</v>
      </c>
      <c r="D4855">
        <v>51.348700000000001</v>
      </c>
      <c r="E4855">
        <v>44.689700000000002</v>
      </c>
      <c r="F4855">
        <v>33.389699999999998</v>
      </c>
      <c r="G4855">
        <v>14203</v>
      </c>
      <c r="H4855">
        <v>1181</v>
      </c>
      <c r="I4855">
        <v>17394.233700000001</v>
      </c>
      <c r="J4855">
        <v>-424</v>
      </c>
      <c r="K4855">
        <v>787</v>
      </c>
      <c r="L4855">
        <v>2602.59</v>
      </c>
      <c r="M4855">
        <v>2626.87</v>
      </c>
      <c r="N4855">
        <v>3100.3</v>
      </c>
    </row>
    <row r="4856" spans="1:14" x14ac:dyDescent="0.25">
      <c r="A4856" s="2">
        <v>41486</v>
      </c>
      <c r="B4856" t="s">
        <v>56</v>
      </c>
      <c r="C4856">
        <v>83.8</v>
      </c>
      <c r="D4856">
        <v>52.508499999999998</v>
      </c>
      <c r="E4856">
        <v>45.221600000000002</v>
      </c>
      <c r="F4856">
        <v>33.723700000000001</v>
      </c>
      <c r="G4856">
        <v>14203</v>
      </c>
      <c r="H4856">
        <v>1181</v>
      </c>
      <c r="I4856">
        <v>17532.3164</v>
      </c>
      <c r="J4856">
        <v>-424</v>
      </c>
      <c r="K4856">
        <v>787</v>
      </c>
      <c r="L4856">
        <v>2768.15</v>
      </c>
      <c r="M4856">
        <v>2633.2</v>
      </c>
      <c r="N4856">
        <v>3097.42</v>
      </c>
    </row>
    <row r="4857" spans="1:14" x14ac:dyDescent="0.25">
      <c r="A4857" s="2">
        <v>41516</v>
      </c>
      <c r="B4857" t="s">
        <v>56</v>
      </c>
      <c r="C4857">
        <v>80</v>
      </c>
      <c r="D4857">
        <v>53.566499999999998</v>
      </c>
      <c r="E4857">
        <v>45.721400000000003</v>
      </c>
      <c r="F4857">
        <v>34.038699999999999</v>
      </c>
      <c r="G4857">
        <v>14203</v>
      </c>
      <c r="H4857">
        <v>1181</v>
      </c>
      <c r="I4857">
        <v>16737.294900000001</v>
      </c>
      <c r="J4857">
        <v>-424</v>
      </c>
      <c r="K4857">
        <v>787</v>
      </c>
      <c r="L4857">
        <v>2721.37</v>
      </c>
      <c r="M4857">
        <v>2639.6</v>
      </c>
      <c r="N4857">
        <v>3095.34</v>
      </c>
    </row>
    <row r="4858" spans="1:14" x14ac:dyDescent="0.25">
      <c r="A4858" s="2">
        <v>41547</v>
      </c>
      <c r="B4858" t="s">
        <v>56</v>
      </c>
      <c r="C4858">
        <v>80.180000000000007</v>
      </c>
      <c r="D4858">
        <v>54.577100000000002</v>
      </c>
      <c r="E4858">
        <v>46.185499999999998</v>
      </c>
      <c r="F4858">
        <v>34.340800000000002</v>
      </c>
      <c r="G4858">
        <v>14203</v>
      </c>
      <c r="H4858">
        <v>1181</v>
      </c>
      <c r="I4858">
        <v>16774.953799999999</v>
      </c>
      <c r="J4858">
        <v>-424</v>
      </c>
      <c r="K4858">
        <v>787</v>
      </c>
      <c r="L4858">
        <v>2893.15</v>
      </c>
      <c r="M4858">
        <v>2644.7</v>
      </c>
      <c r="N4858">
        <v>3093.5</v>
      </c>
    </row>
    <row r="4859" spans="1:14" x14ac:dyDescent="0.25">
      <c r="A4859" s="2">
        <v>41578</v>
      </c>
      <c r="B4859" t="s">
        <v>56</v>
      </c>
      <c r="C4859">
        <v>84.08</v>
      </c>
      <c r="D4859">
        <v>55.601500000000001</v>
      </c>
      <c r="E4859">
        <v>46.680100000000003</v>
      </c>
      <c r="F4859">
        <v>34.658000000000001</v>
      </c>
      <c r="G4859">
        <v>14203</v>
      </c>
      <c r="H4859">
        <v>1181</v>
      </c>
      <c r="I4859">
        <v>17590.897000000001</v>
      </c>
      <c r="J4859">
        <v>-424</v>
      </c>
      <c r="K4859">
        <v>787</v>
      </c>
      <c r="L4859">
        <v>3067.95</v>
      </c>
      <c r="M4859">
        <v>2650.55</v>
      </c>
      <c r="N4859">
        <v>3092.36</v>
      </c>
    </row>
    <row r="4860" spans="1:14" x14ac:dyDescent="0.25">
      <c r="A4860" s="2">
        <v>41607</v>
      </c>
      <c r="B4860" t="s">
        <v>56</v>
      </c>
      <c r="C4860">
        <v>89.52</v>
      </c>
      <c r="D4860">
        <v>56.668500000000002</v>
      </c>
      <c r="E4860">
        <v>47.201799999999999</v>
      </c>
      <c r="F4860">
        <v>34.987900000000003</v>
      </c>
      <c r="G4860">
        <v>14203</v>
      </c>
      <c r="H4860">
        <v>1181</v>
      </c>
      <c r="I4860">
        <v>18729.032999999999</v>
      </c>
      <c r="J4860">
        <v>-424</v>
      </c>
      <c r="K4860">
        <v>787</v>
      </c>
      <c r="L4860">
        <v>3086.64</v>
      </c>
      <c r="M4860">
        <v>2654.83</v>
      </c>
      <c r="N4860">
        <v>3089.97</v>
      </c>
    </row>
    <row r="4861" spans="1:14" x14ac:dyDescent="0.25">
      <c r="A4861" s="2">
        <v>41639</v>
      </c>
      <c r="B4861" t="s">
        <v>56</v>
      </c>
      <c r="C4861">
        <v>92.64</v>
      </c>
      <c r="D4861">
        <v>57.891300000000001</v>
      </c>
      <c r="E4861">
        <v>47.7667</v>
      </c>
      <c r="F4861">
        <v>35.3367</v>
      </c>
      <c r="G4861">
        <v>14203</v>
      </c>
      <c r="H4861">
        <v>1181</v>
      </c>
      <c r="I4861">
        <v>19381.787499999999</v>
      </c>
      <c r="J4861">
        <v>-424</v>
      </c>
      <c r="K4861">
        <v>787</v>
      </c>
      <c r="L4861">
        <v>3109</v>
      </c>
      <c r="M4861">
        <v>2662.14</v>
      </c>
      <c r="N4861">
        <v>3088.42</v>
      </c>
    </row>
    <row r="4862" spans="1:14" x14ac:dyDescent="0.25">
      <c r="A4862" s="2">
        <v>41670</v>
      </c>
      <c r="B4862" t="s">
        <v>56</v>
      </c>
      <c r="C4862">
        <v>82.89</v>
      </c>
      <c r="D4862">
        <v>58.786499999999997</v>
      </c>
      <c r="E4862">
        <v>48.234099999999998</v>
      </c>
      <c r="F4862">
        <v>35.6355</v>
      </c>
      <c r="G4862">
        <v>14534</v>
      </c>
      <c r="H4862">
        <v>883</v>
      </c>
      <c r="I4862">
        <v>17341.929700000001</v>
      </c>
      <c r="J4862">
        <v>56</v>
      </c>
      <c r="K4862">
        <v>490</v>
      </c>
      <c r="L4862">
        <v>3013.96</v>
      </c>
      <c r="M4862">
        <v>2666.48</v>
      </c>
      <c r="N4862">
        <v>3084.27</v>
      </c>
    </row>
    <row r="4863" spans="1:14" x14ac:dyDescent="0.25">
      <c r="A4863" s="2">
        <v>41698</v>
      </c>
      <c r="B4863" t="s">
        <v>56</v>
      </c>
      <c r="C4863">
        <v>84.4</v>
      </c>
      <c r="D4863">
        <v>59.719099999999997</v>
      </c>
      <c r="E4863">
        <v>48.728099999999998</v>
      </c>
      <c r="F4863">
        <v>35.936</v>
      </c>
      <c r="G4863">
        <v>14534</v>
      </c>
      <c r="H4863">
        <v>883</v>
      </c>
      <c r="I4863">
        <v>17657.846099999999</v>
      </c>
      <c r="J4863">
        <v>56</v>
      </c>
      <c r="K4863">
        <v>490</v>
      </c>
      <c r="L4863">
        <v>3149.23</v>
      </c>
      <c r="M4863">
        <v>2670.16</v>
      </c>
      <c r="N4863">
        <v>3082.56</v>
      </c>
    </row>
    <row r="4864" spans="1:14" x14ac:dyDescent="0.25">
      <c r="A4864" s="2">
        <v>41729</v>
      </c>
      <c r="B4864" t="s">
        <v>56</v>
      </c>
      <c r="C4864">
        <v>78.540000000000006</v>
      </c>
      <c r="D4864">
        <v>60.551699999999997</v>
      </c>
      <c r="E4864">
        <v>49.140799999999999</v>
      </c>
      <c r="F4864">
        <v>36.190199999999997</v>
      </c>
      <c r="G4864">
        <v>14534</v>
      </c>
      <c r="H4864">
        <v>883</v>
      </c>
      <c r="I4864">
        <v>16431.8393</v>
      </c>
      <c r="J4864">
        <v>56</v>
      </c>
      <c r="K4864">
        <v>490</v>
      </c>
      <c r="L4864">
        <v>3161.6</v>
      </c>
      <c r="M4864">
        <v>2677.86</v>
      </c>
      <c r="N4864">
        <v>3079.71</v>
      </c>
    </row>
    <row r="4865" spans="1:14" x14ac:dyDescent="0.25">
      <c r="A4865" s="2">
        <v>41759</v>
      </c>
      <c r="B4865" t="s">
        <v>56</v>
      </c>
      <c r="C4865">
        <v>76.930000000000007</v>
      </c>
      <c r="D4865">
        <v>61.362499999999997</v>
      </c>
      <c r="E4865">
        <v>49.510100000000001</v>
      </c>
      <c r="F4865">
        <v>36.435400000000001</v>
      </c>
      <c r="G4865">
        <v>14534</v>
      </c>
      <c r="H4865">
        <v>883</v>
      </c>
      <c r="I4865">
        <v>16095.001200000001</v>
      </c>
      <c r="J4865">
        <v>56</v>
      </c>
      <c r="K4865">
        <v>490</v>
      </c>
      <c r="L4865">
        <v>3198.39</v>
      </c>
      <c r="M4865">
        <v>2687.26</v>
      </c>
      <c r="N4865">
        <v>3075.9</v>
      </c>
    </row>
    <row r="4866" spans="1:14" x14ac:dyDescent="0.25">
      <c r="A4866" s="2">
        <v>41789</v>
      </c>
      <c r="B4866" t="s">
        <v>56</v>
      </c>
      <c r="C4866">
        <v>78.739999999999995</v>
      </c>
      <c r="D4866">
        <v>62.145299999999999</v>
      </c>
      <c r="E4866">
        <v>49.8673</v>
      </c>
      <c r="F4866">
        <v>36.6828</v>
      </c>
      <c r="G4866">
        <v>14534</v>
      </c>
      <c r="H4866">
        <v>883</v>
      </c>
      <c r="I4866">
        <v>16473.682499999999</v>
      </c>
      <c r="J4866">
        <v>56</v>
      </c>
      <c r="K4866">
        <v>490</v>
      </c>
      <c r="L4866">
        <v>3244.6</v>
      </c>
      <c r="M4866">
        <v>2693.53</v>
      </c>
      <c r="N4866">
        <v>3071.43</v>
      </c>
    </row>
    <row r="4867" spans="1:14" x14ac:dyDescent="0.25">
      <c r="A4867" s="2">
        <v>41820</v>
      </c>
      <c r="B4867" t="s">
        <v>56</v>
      </c>
      <c r="C4867">
        <v>73.97</v>
      </c>
      <c r="D4867">
        <v>62.741500000000002</v>
      </c>
      <c r="E4867">
        <v>50.196899999999999</v>
      </c>
      <c r="F4867">
        <v>36.892800000000001</v>
      </c>
      <c r="G4867">
        <v>14534</v>
      </c>
      <c r="H4867">
        <v>883</v>
      </c>
      <c r="I4867">
        <v>15475.721299999999</v>
      </c>
      <c r="J4867">
        <v>56</v>
      </c>
      <c r="K4867">
        <v>490</v>
      </c>
      <c r="L4867">
        <v>3228.24</v>
      </c>
      <c r="M4867">
        <v>2701.75</v>
      </c>
      <c r="N4867">
        <v>3065.97</v>
      </c>
    </row>
    <row r="4868" spans="1:14" x14ac:dyDescent="0.25">
      <c r="A4868" s="2">
        <v>41851</v>
      </c>
      <c r="B4868" t="s">
        <v>56</v>
      </c>
      <c r="C4868">
        <v>59.41</v>
      </c>
      <c r="D4868">
        <v>63.1113</v>
      </c>
      <c r="E4868">
        <v>50.383000000000003</v>
      </c>
      <c r="F4868">
        <v>37.030700000000003</v>
      </c>
      <c r="G4868">
        <v>14534</v>
      </c>
      <c r="H4868">
        <v>883</v>
      </c>
      <c r="I4868">
        <v>12429.533600000001</v>
      </c>
      <c r="J4868">
        <v>56</v>
      </c>
      <c r="K4868">
        <v>490</v>
      </c>
      <c r="L4868">
        <v>3115.51</v>
      </c>
      <c r="M4868">
        <v>2711.86</v>
      </c>
      <c r="N4868">
        <v>3058.59</v>
      </c>
    </row>
    <row r="4869" spans="1:14" x14ac:dyDescent="0.25">
      <c r="A4869" s="2">
        <v>41880</v>
      </c>
      <c r="B4869" t="s">
        <v>56</v>
      </c>
      <c r="C4869">
        <v>57.04</v>
      </c>
      <c r="D4869">
        <v>63.454599999999999</v>
      </c>
      <c r="E4869">
        <v>50.5351</v>
      </c>
      <c r="F4869">
        <v>37.167700000000004</v>
      </c>
      <c r="G4869">
        <v>14534</v>
      </c>
      <c r="H4869">
        <v>883</v>
      </c>
      <c r="I4869">
        <v>11933.6913</v>
      </c>
      <c r="J4869">
        <v>56</v>
      </c>
      <c r="K4869">
        <v>490</v>
      </c>
      <c r="L4869">
        <v>3172.63</v>
      </c>
      <c r="M4869">
        <v>2723.85</v>
      </c>
      <c r="N4869">
        <v>3051.92</v>
      </c>
    </row>
    <row r="4870" spans="1:14" x14ac:dyDescent="0.25">
      <c r="A4870" s="2">
        <v>41912</v>
      </c>
      <c r="B4870" t="s">
        <v>56</v>
      </c>
      <c r="C4870">
        <v>59.25</v>
      </c>
      <c r="D4870">
        <v>63.808399999999999</v>
      </c>
      <c r="E4870">
        <v>50.740600000000001</v>
      </c>
      <c r="F4870">
        <v>37.293599999999998</v>
      </c>
      <c r="G4870">
        <v>14534</v>
      </c>
      <c r="H4870">
        <v>883</v>
      </c>
      <c r="I4870">
        <v>12396.0591</v>
      </c>
      <c r="J4870">
        <v>56</v>
      </c>
      <c r="K4870">
        <v>490</v>
      </c>
      <c r="L4870">
        <v>3225.93</v>
      </c>
      <c r="M4870">
        <v>2733.52</v>
      </c>
      <c r="N4870">
        <v>3047.8</v>
      </c>
    </row>
    <row r="4871" spans="1:14" x14ac:dyDescent="0.25">
      <c r="A4871" s="2">
        <v>41943</v>
      </c>
      <c r="B4871" t="s">
        <v>56</v>
      </c>
      <c r="C4871">
        <v>58.05</v>
      </c>
      <c r="D4871">
        <v>64.1661</v>
      </c>
      <c r="E4871">
        <v>50.947299999999998</v>
      </c>
      <c r="F4871">
        <v>37.403300000000002</v>
      </c>
      <c r="G4871">
        <v>14534</v>
      </c>
      <c r="H4871">
        <v>883</v>
      </c>
      <c r="I4871">
        <v>12144.999599999999</v>
      </c>
      <c r="J4871">
        <v>56</v>
      </c>
      <c r="K4871">
        <v>490</v>
      </c>
      <c r="L4871">
        <v>3113.32</v>
      </c>
      <c r="M4871">
        <v>2743.33</v>
      </c>
      <c r="N4871">
        <v>3042.45</v>
      </c>
    </row>
    <row r="4872" spans="1:14" x14ac:dyDescent="0.25">
      <c r="A4872" s="2">
        <v>41971</v>
      </c>
      <c r="B4872" t="s">
        <v>56</v>
      </c>
      <c r="C4872">
        <v>64.5</v>
      </c>
      <c r="D4872">
        <v>64.547899999999998</v>
      </c>
      <c r="E4872">
        <v>51.2271</v>
      </c>
      <c r="F4872">
        <v>37.518700000000003</v>
      </c>
      <c r="G4872">
        <v>14534</v>
      </c>
      <c r="H4872">
        <v>883</v>
      </c>
      <c r="I4872">
        <v>13494.444</v>
      </c>
      <c r="J4872">
        <v>56</v>
      </c>
      <c r="K4872">
        <v>490</v>
      </c>
      <c r="L4872">
        <v>3250.93</v>
      </c>
      <c r="M4872">
        <v>2753.39</v>
      </c>
      <c r="N4872">
        <v>3038.04</v>
      </c>
    </row>
    <row r="4873" spans="1:14" x14ac:dyDescent="0.25">
      <c r="A4873" s="2">
        <v>42004</v>
      </c>
      <c r="B4873" t="s">
        <v>56</v>
      </c>
      <c r="C4873">
        <v>57.62</v>
      </c>
      <c r="D4873">
        <v>64.762900000000002</v>
      </c>
      <c r="E4873">
        <v>51.4313</v>
      </c>
      <c r="F4873">
        <v>37.615099999999998</v>
      </c>
      <c r="G4873">
        <v>14534</v>
      </c>
      <c r="H4873">
        <v>883</v>
      </c>
      <c r="I4873">
        <v>12055.036700000001</v>
      </c>
      <c r="J4873">
        <v>56</v>
      </c>
      <c r="K4873">
        <v>490</v>
      </c>
      <c r="L4873">
        <v>3146.43</v>
      </c>
      <c r="M4873">
        <v>2759.42</v>
      </c>
      <c r="N4873">
        <v>3031.42</v>
      </c>
    </row>
    <row r="4874" spans="1:14" x14ac:dyDescent="0.25">
      <c r="A4874" s="2">
        <v>42034</v>
      </c>
      <c r="B4874" t="s">
        <v>56</v>
      </c>
      <c r="C4874">
        <v>61.19</v>
      </c>
      <c r="D4874">
        <v>65.019499999999994</v>
      </c>
      <c r="E4874">
        <v>51.672199999999997</v>
      </c>
      <c r="F4874">
        <v>37.722799999999999</v>
      </c>
      <c r="G4874">
        <v>16915</v>
      </c>
      <c r="H4874">
        <v>1059</v>
      </c>
      <c r="I4874">
        <v>12801.9385</v>
      </c>
      <c r="J4874">
        <v>299</v>
      </c>
      <c r="K4874">
        <v>634</v>
      </c>
      <c r="L4874">
        <v>3351.44</v>
      </c>
      <c r="M4874">
        <v>2773.43</v>
      </c>
      <c r="N4874">
        <v>3025.94</v>
      </c>
    </row>
    <row r="4875" spans="1:14" x14ac:dyDescent="0.25">
      <c r="A4875" s="2">
        <v>42062</v>
      </c>
      <c r="B4875" t="s">
        <v>56</v>
      </c>
      <c r="C4875">
        <v>69.430000000000007</v>
      </c>
      <c r="D4875">
        <v>65.430300000000003</v>
      </c>
      <c r="E4875">
        <v>51.9739</v>
      </c>
      <c r="F4875">
        <v>37.8718</v>
      </c>
      <c r="G4875">
        <v>16915</v>
      </c>
      <c r="H4875">
        <v>1059</v>
      </c>
      <c r="I4875">
        <v>14525.879800000001</v>
      </c>
      <c r="J4875">
        <v>299</v>
      </c>
      <c r="K4875">
        <v>634</v>
      </c>
      <c r="L4875">
        <v>3599</v>
      </c>
      <c r="M4875">
        <v>2789.55</v>
      </c>
      <c r="N4875">
        <v>3021.88</v>
      </c>
    </row>
    <row r="4876" spans="1:14" x14ac:dyDescent="0.25">
      <c r="A4876" s="2">
        <v>42094</v>
      </c>
      <c r="B4876" t="s">
        <v>56</v>
      </c>
      <c r="C4876">
        <v>73.69</v>
      </c>
      <c r="D4876">
        <v>65.994299999999996</v>
      </c>
      <c r="E4876">
        <v>52.338900000000002</v>
      </c>
      <c r="F4876">
        <v>38.076000000000001</v>
      </c>
      <c r="G4876">
        <v>16915</v>
      </c>
      <c r="H4876">
        <v>1059</v>
      </c>
      <c r="I4876">
        <v>15417.140799999999</v>
      </c>
      <c r="J4876">
        <v>299</v>
      </c>
      <c r="K4876">
        <v>634</v>
      </c>
      <c r="L4876">
        <v>3697.38</v>
      </c>
      <c r="M4876">
        <v>2804.43</v>
      </c>
      <c r="N4876">
        <v>3018.98</v>
      </c>
    </row>
    <row r="4877" spans="1:14" x14ac:dyDescent="0.25">
      <c r="A4877" s="2">
        <v>42124</v>
      </c>
      <c r="B4877" t="s">
        <v>56</v>
      </c>
      <c r="C4877">
        <v>73.42</v>
      </c>
      <c r="D4877">
        <v>66.532700000000006</v>
      </c>
      <c r="E4877">
        <v>52.695799999999998</v>
      </c>
      <c r="F4877">
        <v>38.308900000000001</v>
      </c>
      <c r="G4877">
        <v>16915</v>
      </c>
      <c r="H4877">
        <v>1059</v>
      </c>
      <c r="I4877">
        <v>15360.652400000001</v>
      </c>
      <c r="J4877">
        <v>299</v>
      </c>
      <c r="K4877">
        <v>634</v>
      </c>
      <c r="L4877">
        <v>3615.59</v>
      </c>
      <c r="M4877">
        <v>2816.48</v>
      </c>
      <c r="N4877">
        <v>3013.94</v>
      </c>
    </row>
    <row r="4878" spans="1:14" x14ac:dyDescent="0.25">
      <c r="A4878" s="2">
        <v>42153</v>
      </c>
      <c r="B4878" t="s">
        <v>56</v>
      </c>
      <c r="C4878">
        <v>71.53</v>
      </c>
      <c r="D4878">
        <v>67.074200000000005</v>
      </c>
      <c r="E4878">
        <v>53.041899999999998</v>
      </c>
      <c r="F4878">
        <v>38.5471</v>
      </c>
      <c r="G4878">
        <v>16915</v>
      </c>
      <c r="H4878">
        <v>1059</v>
      </c>
      <c r="I4878">
        <v>14965.2338</v>
      </c>
      <c r="J4878">
        <v>299</v>
      </c>
      <c r="K4878">
        <v>634</v>
      </c>
      <c r="L4878">
        <v>3570.78</v>
      </c>
      <c r="M4878">
        <v>2829.67</v>
      </c>
      <c r="N4878">
        <v>3007.86</v>
      </c>
    </row>
    <row r="4879" spans="1:14" x14ac:dyDescent="0.25">
      <c r="A4879" s="2">
        <v>42185</v>
      </c>
      <c r="B4879" t="s">
        <v>56</v>
      </c>
      <c r="C4879">
        <v>68.650000000000006</v>
      </c>
      <c r="D4879">
        <v>67.441999999999993</v>
      </c>
      <c r="E4879">
        <v>53.357199999999999</v>
      </c>
      <c r="F4879">
        <v>38.765700000000002</v>
      </c>
      <c r="G4879">
        <v>16915</v>
      </c>
      <c r="H4879">
        <v>1059</v>
      </c>
      <c r="I4879">
        <v>14362.691199999999</v>
      </c>
      <c r="J4879">
        <v>299</v>
      </c>
      <c r="K4879">
        <v>634</v>
      </c>
      <c r="L4879">
        <v>3424.3</v>
      </c>
      <c r="M4879">
        <v>2837.93</v>
      </c>
      <c r="N4879">
        <v>3001.23</v>
      </c>
    </row>
    <row r="4880" spans="1:14" x14ac:dyDescent="0.25">
      <c r="A4880" s="2">
        <v>42216</v>
      </c>
      <c r="B4880" t="s">
        <v>56</v>
      </c>
      <c r="C4880">
        <v>74.47</v>
      </c>
      <c r="D4880">
        <v>67.883600000000001</v>
      </c>
      <c r="E4880">
        <v>53.692599999999999</v>
      </c>
      <c r="F4880">
        <v>39.017899999999997</v>
      </c>
      <c r="G4880">
        <v>16915</v>
      </c>
      <c r="H4880">
        <v>1059</v>
      </c>
      <c r="I4880">
        <v>15580.329400000001</v>
      </c>
      <c r="J4880">
        <v>299</v>
      </c>
      <c r="K4880">
        <v>634</v>
      </c>
      <c r="L4880">
        <v>3600.69</v>
      </c>
      <c r="M4880">
        <v>2852.71</v>
      </c>
      <c r="N4880">
        <v>2995.43</v>
      </c>
    </row>
    <row r="4881" spans="1:14" x14ac:dyDescent="0.25">
      <c r="A4881" s="2">
        <v>42247</v>
      </c>
      <c r="B4881" t="s">
        <v>56</v>
      </c>
      <c r="C4881">
        <v>66.72</v>
      </c>
      <c r="D4881">
        <v>68.123999999999995</v>
      </c>
      <c r="E4881">
        <v>53.921300000000002</v>
      </c>
      <c r="F4881">
        <v>39.232599999999998</v>
      </c>
      <c r="G4881">
        <v>16915</v>
      </c>
      <c r="H4881">
        <v>1059</v>
      </c>
      <c r="I4881">
        <v>13958.904</v>
      </c>
      <c r="J4881">
        <v>299</v>
      </c>
      <c r="K4881">
        <v>634</v>
      </c>
      <c r="L4881">
        <v>3269.63</v>
      </c>
      <c r="M4881">
        <v>2861.13</v>
      </c>
      <c r="N4881">
        <v>2984.2</v>
      </c>
    </row>
    <row r="4882" spans="1:14" x14ac:dyDescent="0.25">
      <c r="A4882" s="2">
        <v>42277</v>
      </c>
      <c r="B4882" t="s">
        <v>56</v>
      </c>
      <c r="C4882">
        <v>72.010000000000005</v>
      </c>
      <c r="D4882">
        <v>68.528400000000005</v>
      </c>
      <c r="E4882">
        <v>54.167000000000002</v>
      </c>
      <c r="F4882">
        <v>39.501399999999997</v>
      </c>
      <c r="G4882">
        <v>16915</v>
      </c>
      <c r="H4882">
        <v>1059</v>
      </c>
      <c r="I4882">
        <v>15065.6576</v>
      </c>
      <c r="J4882">
        <v>299</v>
      </c>
      <c r="K4882">
        <v>634</v>
      </c>
      <c r="L4882">
        <v>3100.67</v>
      </c>
      <c r="M4882">
        <v>2869.74</v>
      </c>
      <c r="N4882">
        <v>2970.08</v>
      </c>
    </row>
    <row r="4883" spans="1:14" x14ac:dyDescent="0.25">
      <c r="A4883" s="2">
        <v>42307</v>
      </c>
      <c r="B4883" t="s">
        <v>56</v>
      </c>
      <c r="C4883">
        <v>81.55</v>
      </c>
      <c r="D4883">
        <v>69.189700000000002</v>
      </c>
      <c r="E4883">
        <v>54.514699999999998</v>
      </c>
      <c r="F4883">
        <v>39.799199999999999</v>
      </c>
      <c r="G4883">
        <v>16915</v>
      </c>
      <c r="H4883">
        <v>1059</v>
      </c>
      <c r="I4883">
        <v>17061.580000000002</v>
      </c>
      <c r="J4883">
        <v>299</v>
      </c>
      <c r="K4883">
        <v>634</v>
      </c>
      <c r="L4883">
        <v>3418.23</v>
      </c>
      <c r="M4883">
        <v>2892.06</v>
      </c>
      <c r="N4883">
        <v>2959.37</v>
      </c>
    </row>
    <row r="4884" spans="1:14" x14ac:dyDescent="0.25">
      <c r="A4884" s="2">
        <v>42338</v>
      </c>
      <c r="B4884" t="s">
        <v>56</v>
      </c>
      <c r="C4884">
        <v>91.59</v>
      </c>
      <c r="D4884">
        <v>70.105999999999995</v>
      </c>
      <c r="E4884">
        <v>54.982399999999998</v>
      </c>
      <c r="F4884">
        <v>40.152799999999999</v>
      </c>
      <c r="G4884">
        <v>16915</v>
      </c>
      <c r="H4884">
        <v>1059</v>
      </c>
      <c r="I4884">
        <v>19162.110499999999</v>
      </c>
      <c r="J4884">
        <v>299</v>
      </c>
      <c r="K4884">
        <v>634</v>
      </c>
      <c r="L4884">
        <v>3506.45</v>
      </c>
      <c r="M4884">
        <v>2918.6</v>
      </c>
      <c r="N4884">
        <v>2951.27</v>
      </c>
    </row>
    <row r="4885" spans="1:14" x14ac:dyDescent="0.25">
      <c r="A4885" s="2">
        <v>42369</v>
      </c>
      <c r="B4885" t="s">
        <v>56</v>
      </c>
      <c r="C4885">
        <v>89.91</v>
      </c>
      <c r="D4885">
        <v>70.881</v>
      </c>
      <c r="E4885">
        <v>55.45</v>
      </c>
      <c r="F4885">
        <v>40.485900000000001</v>
      </c>
      <c r="G4885">
        <v>16915</v>
      </c>
      <c r="H4885">
        <v>1059</v>
      </c>
      <c r="I4885">
        <v>18810.6273</v>
      </c>
      <c r="J4885">
        <v>299</v>
      </c>
      <c r="K4885">
        <v>634</v>
      </c>
      <c r="L4885">
        <v>3267.52</v>
      </c>
      <c r="M4885">
        <v>2936.24</v>
      </c>
      <c r="N4885">
        <v>2941</v>
      </c>
    </row>
    <row r="4886" spans="1:14" x14ac:dyDescent="0.25">
      <c r="A4886" s="2">
        <v>42398</v>
      </c>
      <c r="B4886" t="s">
        <v>56</v>
      </c>
      <c r="C4886">
        <v>94.98</v>
      </c>
      <c r="D4886">
        <v>71.735399999999998</v>
      </c>
      <c r="E4886">
        <v>55.939799999999998</v>
      </c>
      <c r="F4886">
        <v>40.845300000000002</v>
      </c>
      <c r="G4886">
        <v>19291</v>
      </c>
      <c r="H4886">
        <v>1491</v>
      </c>
      <c r="I4886">
        <v>19871.3534</v>
      </c>
      <c r="J4886">
        <v>-258</v>
      </c>
      <c r="K4886">
        <v>1017</v>
      </c>
      <c r="L4886">
        <v>3045.09</v>
      </c>
      <c r="M4886">
        <v>2950.54</v>
      </c>
      <c r="N4886">
        <v>2927.64</v>
      </c>
    </row>
    <row r="4887" spans="1:14" x14ac:dyDescent="0.25">
      <c r="A4887" s="2">
        <v>42429</v>
      </c>
      <c r="B4887" t="s">
        <v>56</v>
      </c>
      <c r="C4887">
        <v>98.46</v>
      </c>
      <c r="D4887">
        <v>72.699399999999997</v>
      </c>
      <c r="E4887">
        <v>56.463900000000002</v>
      </c>
      <c r="F4887">
        <v>41.217799999999997</v>
      </c>
      <c r="G4887">
        <v>19291</v>
      </c>
      <c r="H4887">
        <v>1491</v>
      </c>
      <c r="I4887">
        <v>20599.4257</v>
      </c>
      <c r="J4887">
        <v>-258</v>
      </c>
      <c r="K4887">
        <v>1017</v>
      </c>
      <c r="L4887">
        <v>2945.75</v>
      </c>
      <c r="M4887">
        <v>2963.12</v>
      </c>
      <c r="N4887">
        <v>2912.2</v>
      </c>
    </row>
    <row r="4888" spans="1:14" x14ac:dyDescent="0.25">
      <c r="A4888" s="2">
        <v>42460</v>
      </c>
      <c r="B4888" t="s">
        <v>56</v>
      </c>
      <c r="C4888">
        <v>103</v>
      </c>
      <c r="D4888">
        <v>73.657799999999995</v>
      </c>
      <c r="E4888">
        <v>57.039200000000001</v>
      </c>
      <c r="F4888">
        <v>41.627099999999999</v>
      </c>
      <c r="G4888">
        <v>19291</v>
      </c>
      <c r="H4888">
        <v>1491</v>
      </c>
      <c r="I4888">
        <v>21549.267199999998</v>
      </c>
      <c r="J4888">
        <v>-258</v>
      </c>
      <c r="K4888">
        <v>1017</v>
      </c>
      <c r="L4888">
        <v>3004.93</v>
      </c>
      <c r="M4888">
        <v>2974.89</v>
      </c>
      <c r="N4888">
        <v>2898.3</v>
      </c>
    </row>
    <row r="4889" spans="1:14" x14ac:dyDescent="0.25">
      <c r="A4889" s="2">
        <v>42489</v>
      </c>
      <c r="B4889" t="s">
        <v>56</v>
      </c>
      <c r="C4889">
        <v>112.6</v>
      </c>
      <c r="D4889">
        <v>74.730199999999996</v>
      </c>
      <c r="E4889">
        <v>57.6526</v>
      </c>
      <c r="F4889">
        <v>42.081299999999999</v>
      </c>
      <c r="G4889">
        <v>19291</v>
      </c>
      <c r="H4889">
        <v>1491</v>
      </c>
      <c r="I4889">
        <v>23557.742600000001</v>
      </c>
      <c r="J4889">
        <v>-258</v>
      </c>
      <c r="K4889">
        <v>1017</v>
      </c>
      <c r="L4889">
        <v>3028.21</v>
      </c>
      <c r="M4889">
        <v>2985.21</v>
      </c>
      <c r="N4889">
        <v>2884.58</v>
      </c>
    </row>
    <row r="4890" spans="1:14" x14ac:dyDescent="0.25">
      <c r="A4890" s="2">
        <v>42521</v>
      </c>
      <c r="B4890" t="s">
        <v>56</v>
      </c>
      <c r="C4890">
        <v>115.15</v>
      </c>
      <c r="D4890">
        <v>75.862399999999994</v>
      </c>
      <c r="E4890">
        <v>58.379300000000001</v>
      </c>
      <c r="F4890">
        <v>42.555900000000001</v>
      </c>
      <c r="G4890">
        <v>19291</v>
      </c>
      <c r="H4890">
        <v>1491</v>
      </c>
      <c r="I4890">
        <v>24091.243900000001</v>
      </c>
      <c r="J4890">
        <v>-258</v>
      </c>
      <c r="K4890">
        <v>1017</v>
      </c>
      <c r="L4890">
        <v>3063.48</v>
      </c>
      <c r="M4890">
        <v>2996.93</v>
      </c>
      <c r="N4890">
        <v>2877.29</v>
      </c>
    </row>
    <row r="4891" spans="1:14" x14ac:dyDescent="0.25">
      <c r="A4891" s="2">
        <v>42551</v>
      </c>
      <c r="B4891" t="s">
        <v>56</v>
      </c>
      <c r="C4891">
        <v>128.44999999999999</v>
      </c>
      <c r="D4891">
        <v>77.171400000000006</v>
      </c>
      <c r="E4891">
        <v>59.244399999999999</v>
      </c>
      <c r="F4891">
        <v>43.112200000000001</v>
      </c>
      <c r="G4891">
        <v>19291</v>
      </c>
      <c r="H4891">
        <v>1491</v>
      </c>
      <c r="I4891">
        <v>26873.819200000002</v>
      </c>
      <c r="J4891">
        <v>-258</v>
      </c>
      <c r="K4891">
        <v>1017</v>
      </c>
      <c r="L4891">
        <v>2864.74</v>
      </c>
      <c r="M4891">
        <v>3008.1</v>
      </c>
      <c r="N4891">
        <v>2868.69</v>
      </c>
    </row>
    <row r="4892" spans="1:14" x14ac:dyDescent="0.25">
      <c r="A4892" s="2">
        <v>42580</v>
      </c>
      <c r="B4892" t="s">
        <v>56</v>
      </c>
      <c r="C4892">
        <v>146.75</v>
      </c>
      <c r="D4892">
        <v>78.902600000000007</v>
      </c>
      <c r="E4892">
        <v>60.290799999999997</v>
      </c>
      <c r="F4892">
        <v>43.753399999999999</v>
      </c>
      <c r="G4892">
        <v>19291</v>
      </c>
      <c r="H4892">
        <v>1491</v>
      </c>
      <c r="I4892">
        <v>30702.475399999999</v>
      </c>
      <c r="J4892">
        <v>-258</v>
      </c>
      <c r="K4892">
        <v>1017</v>
      </c>
      <c r="L4892">
        <v>2990.76</v>
      </c>
      <c r="M4892">
        <v>3025.53</v>
      </c>
      <c r="N4892">
        <v>2862.32</v>
      </c>
    </row>
    <row r="4893" spans="1:14" x14ac:dyDescent="0.25">
      <c r="A4893" s="2">
        <v>42613</v>
      </c>
      <c r="B4893" t="s">
        <v>56</v>
      </c>
      <c r="C4893">
        <v>148.94999999999999</v>
      </c>
      <c r="D4893">
        <v>80.752399999999994</v>
      </c>
      <c r="E4893">
        <v>61.370399999999997</v>
      </c>
      <c r="F4893">
        <v>44.405299999999997</v>
      </c>
      <c r="G4893">
        <v>19291</v>
      </c>
      <c r="H4893">
        <v>1491</v>
      </c>
      <c r="I4893">
        <v>31162.751</v>
      </c>
      <c r="J4893">
        <v>-258</v>
      </c>
      <c r="K4893">
        <v>1017</v>
      </c>
      <c r="L4893">
        <v>3023.13</v>
      </c>
      <c r="M4893">
        <v>3040.7</v>
      </c>
      <c r="N4893">
        <v>2854.3</v>
      </c>
    </row>
    <row r="4894" spans="1:14" x14ac:dyDescent="0.25">
      <c r="A4894" s="2">
        <v>42643</v>
      </c>
      <c r="B4894" t="s">
        <v>56</v>
      </c>
      <c r="C4894">
        <v>154.5</v>
      </c>
      <c r="D4894">
        <v>82.620199999999997</v>
      </c>
      <c r="E4894">
        <v>62.462200000000003</v>
      </c>
      <c r="F4894">
        <v>45.106200000000001</v>
      </c>
      <c r="G4894">
        <v>19291</v>
      </c>
      <c r="H4894">
        <v>1491</v>
      </c>
      <c r="I4894">
        <v>32323.900799999999</v>
      </c>
      <c r="J4894">
        <v>-258</v>
      </c>
      <c r="K4894">
        <v>1017</v>
      </c>
      <c r="L4894">
        <v>3002.24</v>
      </c>
      <c r="M4894">
        <v>3054.23</v>
      </c>
      <c r="N4894">
        <v>2846.54</v>
      </c>
    </row>
    <row r="4895" spans="1:14" x14ac:dyDescent="0.25">
      <c r="A4895" s="2">
        <v>42674</v>
      </c>
      <c r="B4895" t="s">
        <v>56</v>
      </c>
      <c r="C4895">
        <v>149.4</v>
      </c>
      <c r="D4895">
        <v>84.364000000000004</v>
      </c>
      <c r="E4895">
        <v>63.555100000000003</v>
      </c>
      <c r="F4895">
        <v>45.784399999999998</v>
      </c>
      <c r="G4895">
        <v>19291</v>
      </c>
      <c r="H4895">
        <v>1491</v>
      </c>
      <c r="I4895">
        <v>31256.898300000001</v>
      </c>
      <c r="J4895">
        <v>-258</v>
      </c>
      <c r="K4895">
        <v>1017</v>
      </c>
      <c r="L4895">
        <v>3055.25</v>
      </c>
      <c r="M4895">
        <v>3066.52</v>
      </c>
      <c r="N4895">
        <v>2843.57</v>
      </c>
    </row>
    <row r="4896" spans="1:14" x14ac:dyDescent="0.25">
      <c r="A4896" s="2">
        <v>42704</v>
      </c>
      <c r="B4896" t="s">
        <v>56</v>
      </c>
      <c r="C4896">
        <v>139</v>
      </c>
      <c r="D4896">
        <v>85.867199999999997</v>
      </c>
      <c r="E4896">
        <v>64.551000000000002</v>
      </c>
      <c r="F4896">
        <v>46.4069</v>
      </c>
      <c r="G4896">
        <v>19291</v>
      </c>
      <c r="H4896">
        <v>1491</v>
      </c>
      <c r="I4896">
        <v>29081.049900000002</v>
      </c>
      <c r="J4896">
        <v>-258</v>
      </c>
      <c r="K4896">
        <v>1017</v>
      </c>
      <c r="L4896">
        <v>3051.61</v>
      </c>
      <c r="M4896">
        <v>3078.47</v>
      </c>
      <c r="N4896">
        <v>2840.4</v>
      </c>
    </row>
    <row r="4897" spans="1:14" x14ac:dyDescent="0.25">
      <c r="A4897" s="2">
        <v>42734</v>
      </c>
      <c r="B4897" t="s">
        <v>56</v>
      </c>
      <c r="C4897">
        <v>150.15</v>
      </c>
      <c r="D4897">
        <v>87.555599999999998</v>
      </c>
      <c r="E4897">
        <v>65.652000000000001</v>
      </c>
      <c r="F4897">
        <v>47.069600000000001</v>
      </c>
      <c r="G4897">
        <v>19291</v>
      </c>
      <c r="H4897">
        <v>1491</v>
      </c>
      <c r="I4897">
        <v>31413.810399999998</v>
      </c>
      <c r="J4897">
        <v>-258</v>
      </c>
      <c r="K4897">
        <v>1017</v>
      </c>
      <c r="L4897">
        <v>3290.52</v>
      </c>
      <c r="M4897">
        <v>3094.21</v>
      </c>
      <c r="N4897">
        <v>2839.65</v>
      </c>
    </row>
    <row r="4898" spans="1:14" x14ac:dyDescent="0.25">
      <c r="A4898" s="2">
        <v>42766</v>
      </c>
      <c r="B4898" t="s">
        <v>56</v>
      </c>
      <c r="C4898">
        <v>145.65</v>
      </c>
      <c r="D4898">
        <v>89.116200000000006</v>
      </c>
      <c r="E4898">
        <v>66.731499999999997</v>
      </c>
      <c r="F4898">
        <v>47.719200000000001</v>
      </c>
      <c r="G4898">
        <v>21218</v>
      </c>
      <c r="H4898">
        <v>2070</v>
      </c>
      <c r="I4898">
        <v>30472.337599999999</v>
      </c>
      <c r="J4898">
        <v>-622</v>
      </c>
      <c r="K4898">
        <v>1097</v>
      </c>
      <c r="L4898">
        <v>3230.68</v>
      </c>
      <c r="M4898">
        <v>3107.32</v>
      </c>
      <c r="N4898">
        <v>2841.58</v>
      </c>
    </row>
    <row r="4899" spans="1:14" x14ac:dyDescent="0.25">
      <c r="A4899" s="2">
        <v>42794</v>
      </c>
      <c r="B4899" t="s">
        <v>56</v>
      </c>
      <c r="C4899">
        <v>158.4</v>
      </c>
      <c r="D4899">
        <v>90.937600000000003</v>
      </c>
      <c r="E4899">
        <v>68.040199999999999</v>
      </c>
      <c r="F4899">
        <v>48.438800000000001</v>
      </c>
      <c r="G4899">
        <v>21218</v>
      </c>
      <c r="H4899">
        <v>2070</v>
      </c>
      <c r="I4899">
        <v>33139.8439</v>
      </c>
      <c r="J4899">
        <v>-622</v>
      </c>
      <c r="K4899">
        <v>1097</v>
      </c>
      <c r="L4899">
        <v>3319.61</v>
      </c>
      <c r="M4899">
        <v>3120.99</v>
      </c>
      <c r="N4899">
        <v>2848.86</v>
      </c>
    </row>
    <row r="4900" spans="1:14" x14ac:dyDescent="0.25">
      <c r="A4900" s="2">
        <v>42825</v>
      </c>
      <c r="B4900" t="s">
        <v>56</v>
      </c>
      <c r="C4900">
        <v>178.3</v>
      </c>
      <c r="D4900">
        <v>93.134600000000006</v>
      </c>
      <c r="E4900">
        <v>69.578599999999994</v>
      </c>
      <c r="F4900">
        <v>49.258000000000003</v>
      </c>
      <c r="G4900">
        <v>21218</v>
      </c>
      <c r="H4900">
        <v>2070</v>
      </c>
      <c r="I4900">
        <v>37303.246099999997</v>
      </c>
      <c r="J4900">
        <v>-622</v>
      </c>
      <c r="K4900">
        <v>1097</v>
      </c>
      <c r="L4900">
        <v>3500.93</v>
      </c>
      <c r="M4900">
        <v>3136.95</v>
      </c>
      <c r="N4900">
        <v>2859.56</v>
      </c>
    </row>
    <row r="4901" spans="1:14" x14ac:dyDescent="0.25">
      <c r="A4901" s="2">
        <v>42853</v>
      </c>
      <c r="B4901" t="s">
        <v>56</v>
      </c>
      <c r="C4901">
        <v>183.9</v>
      </c>
      <c r="D4901">
        <v>95.416600000000003</v>
      </c>
      <c r="E4901">
        <v>71.146199999999993</v>
      </c>
      <c r="F4901">
        <v>50.101700000000001</v>
      </c>
      <c r="G4901">
        <v>21218</v>
      </c>
      <c r="H4901">
        <v>2070</v>
      </c>
      <c r="I4901">
        <v>38474.856699999997</v>
      </c>
      <c r="J4901">
        <v>-622</v>
      </c>
      <c r="K4901">
        <v>1097</v>
      </c>
      <c r="L4901">
        <v>3559.59</v>
      </c>
      <c r="M4901">
        <v>3155.47</v>
      </c>
      <c r="N4901">
        <v>2870.68</v>
      </c>
    </row>
    <row r="4902" spans="1:14" x14ac:dyDescent="0.25">
      <c r="A4902" s="2">
        <v>42886</v>
      </c>
      <c r="B4902" t="s">
        <v>56</v>
      </c>
      <c r="C4902">
        <v>170.25</v>
      </c>
      <c r="D4902">
        <v>97.202799999999996</v>
      </c>
      <c r="E4902">
        <v>72.577399999999997</v>
      </c>
      <c r="F4902">
        <v>50.875300000000003</v>
      </c>
      <c r="G4902">
        <v>21218</v>
      </c>
      <c r="H4902">
        <v>2070</v>
      </c>
      <c r="I4902">
        <v>35619.055800000002</v>
      </c>
      <c r="J4902">
        <v>-622</v>
      </c>
      <c r="K4902">
        <v>1097</v>
      </c>
      <c r="L4902">
        <v>3554.59</v>
      </c>
      <c r="M4902">
        <v>3174.08</v>
      </c>
      <c r="N4902">
        <v>2883.86</v>
      </c>
    </row>
    <row r="4903" spans="1:14" x14ac:dyDescent="0.25">
      <c r="A4903" s="2">
        <v>42916</v>
      </c>
      <c r="B4903" t="s">
        <v>56</v>
      </c>
      <c r="C4903">
        <v>167.75</v>
      </c>
      <c r="D4903">
        <v>98.971800000000002</v>
      </c>
      <c r="E4903">
        <v>74.024799999999999</v>
      </c>
      <c r="F4903">
        <v>51.6464</v>
      </c>
      <c r="G4903">
        <v>21218</v>
      </c>
      <c r="H4903">
        <v>2070</v>
      </c>
      <c r="I4903">
        <v>35096.015299999999</v>
      </c>
      <c r="J4903">
        <v>-622</v>
      </c>
      <c r="K4903">
        <v>1097</v>
      </c>
      <c r="L4903">
        <v>3441.88</v>
      </c>
      <c r="M4903">
        <v>3188.68</v>
      </c>
      <c r="N4903">
        <v>2898.52</v>
      </c>
    </row>
    <row r="4904" spans="1:14" x14ac:dyDescent="0.25">
      <c r="A4904" s="2">
        <v>42947</v>
      </c>
      <c r="B4904" t="s">
        <v>56</v>
      </c>
      <c r="C4904">
        <v>193</v>
      </c>
      <c r="D4904">
        <v>101.15</v>
      </c>
      <c r="E4904">
        <v>75.7042</v>
      </c>
      <c r="F4904">
        <v>52.529899999999998</v>
      </c>
      <c r="G4904">
        <v>21218</v>
      </c>
      <c r="H4904">
        <v>2070</v>
      </c>
      <c r="I4904">
        <v>40378.724000000002</v>
      </c>
      <c r="J4904">
        <v>-622</v>
      </c>
      <c r="K4904">
        <v>1097</v>
      </c>
      <c r="L4904">
        <v>3449.36</v>
      </c>
      <c r="M4904">
        <v>3202.27</v>
      </c>
      <c r="N4904">
        <v>2912.3</v>
      </c>
    </row>
    <row r="4905" spans="1:14" x14ac:dyDescent="0.25">
      <c r="A4905" s="2">
        <v>42978</v>
      </c>
      <c r="B4905" t="s">
        <v>56</v>
      </c>
      <c r="C4905">
        <v>188.55</v>
      </c>
      <c r="D4905">
        <v>103.2582</v>
      </c>
      <c r="E4905">
        <v>77.3035</v>
      </c>
      <c r="F4905">
        <v>53.390099999999997</v>
      </c>
      <c r="G4905">
        <v>21218</v>
      </c>
      <c r="H4905">
        <v>2070</v>
      </c>
      <c r="I4905">
        <v>39447.712</v>
      </c>
      <c r="J4905">
        <v>-622</v>
      </c>
      <c r="K4905">
        <v>1097</v>
      </c>
      <c r="L4905">
        <v>3421.47</v>
      </c>
      <c r="M4905">
        <v>3218.65</v>
      </c>
      <c r="N4905">
        <v>2922.76</v>
      </c>
    </row>
    <row r="4906" spans="1:14" x14ac:dyDescent="0.25">
      <c r="A4906" s="2">
        <v>43007</v>
      </c>
      <c r="B4906" t="s">
        <v>56</v>
      </c>
      <c r="C4906">
        <v>191.4</v>
      </c>
      <c r="D4906">
        <v>105.4102</v>
      </c>
      <c r="E4906">
        <v>78.959400000000002</v>
      </c>
      <c r="F4906">
        <v>54.25</v>
      </c>
      <c r="G4906">
        <v>21218</v>
      </c>
      <c r="H4906">
        <v>2070</v>
      </c>
      <c r="I4906">
        <v>40043.9781</v>
      </c>
      <c r="J4906">
        <v>-622</v>
      </c>
      <c r="K4906">
        <v>1097</v>
      </c>
      <c r="L4906">
        <v>3594.85</v>
      </c>
      <c r="M4906">
        <v>3235.18</v>
      </c>
      <c r="N4906">
        <v>2934.19</v>
      </c>
    </row>
    <row r="4907" spans="1:14" x14ac:dyDescent="0.25">
      <c r="A4907" s="2">
        <v>43039</v>
      </c>
      <c r="B4907" t="s">
        <v>56</v>
      </c>
      <c r="C4907">
        <v>191.05</v>
      </c>
      <c r="D4907">
        <v>107.63120000000001</v>
      </c>
      <c r="E4907">
        <v>80.5989</v>
      </c>
      <c r="F4907">
        <v>55.120199999999997</v>
      </c>
      <c r="G4907">
        <v>21218</v>
      </c>
      <c r="H4907">
        <v>2070</v>
      </c>
      <c r="I4907">
        <v>39970.752399999998</v>
      </c>
      <c r="J4907">
        <v>-622</v>
      </c>
      <c r="K4907">
        <v>1097</v>
      </c>
      <c r="L4907">
        <v>3673.95</v>
      </c>
      <c r="M4907">
        <v>3254.24</v>
      </c>
      <c r="N4907">
        <v>2946.92</v>
      </c>
    </row>
    <row r="4908" spans="1:14" x14ac:dyDescent="0.25">
      <c r="A4908" s="2">
        <v>43069</v>
      </c>
      <c r="B4908" t="s">
        <v>56</v>
      </c>
      <c r="C4908">
        <v>175.2</v>
      </c>
      <c r="D4908">
        <v>109.5316</v>
      </c>
      <c r="E4908">
        <v>82.054400000000001</v>
      </c>
      <c r="F4908">
        <v>55.921799999999998</v>
      </c>
      <c r="G4908">
        <v>21218</v>
      </c>
      <c r="H4908">
        <v>2070</v>
      </c>
      <c r="I4908">
        <v>36654.675799999997</v>
      </c>
      <c r="J4908">
        <v>-622</v>
      </c>
      <c r="K4908">
        <v>1097</v>
      </c>
      <c r="L4908">
        <v>3569.93</v>
      </c>
      <c r="M4908">
        <v>3267.77</v>
      </c>
      <c r="N4908">
        <v>2956.24</v>
      </c>
    </row>
    <row r="4909" spans="1:14" x14ac:dyDescent="0.25">
      <c r="A4909" s="2">
        <v>43098</v>
      </c>
      <c r="B4909" t="s">
        <v>56</v>
      </c>
      <c r="C4909">
        <v>167.15</v>
      </c>
      <c r="D4909">
        <v>111.193</v>
      </c>
      <c r="E4909">
        <v>83.397300000000001</v>
      </c>
      <c r="F4909">
        <v>56.6721</v>
      </c>
      <c r="G4909">
        <v>21218</v>
      </c>
      <c r="H4909">
        <v>2070</v>
      </c>
      <c r="I4909">
        <v>34970.485500000003</v>
      </c>
      <c r="J4909">
        <v>-622</v>
      </c>
      <c r="K4909">
        <v>1097</v>
      </c>
      <c r="L4909">
        <v>3503.96</v>
      </c>
      <c r="M4909">
        <v>3276.49</v>
      </c>
      <c r="N4909">
        <v>2963.52</v>
      </c>
    </row>
    <row r="4910" spans="1:14" x14ac:dyDescent="0.25">
      <c r="A4910" s="2">
        <v>43131</v>
      </c>
      <c r="B4910" t="s">
        <v>56</v>
      </c>
      <c r="C4910">
        <v>187.3</v>
      </c>
      <c r="D4910">
        <v>113.1486</v>
      </c>
      <c r="E4910">
        <v>84.908600000000007</v>
      </c>
      <c r="F4910">
        <v>57.521000000000001</v>
      </c>
      <c r="G4910">
        <v>21915</v>
      </c>
      <c r="H4910">
        <v>2368</v>
      </c>
      <c r="I4910">
        <v>39186.191599999998</v>
      </c>
      <c r="J4910">
        <v>-1334</v>
      </c>
      <c r="K4910">
        <v>1702</v>
      </c>
      <c r="L4910">
        <v>3609.29</v>
      </c>
      <c r="M4910">
        <v>3286.94</v>
      </c>
      <c r="N4910">
        <v>2970.89</v>
      </c>
    </row>
    <row r="4911" spans="1:14" x14ac:dyDescent="0.25">
      <c r="A4911" s="2">
        <v>43159</v>
      </c>
      <c r="B4911" t="s">
        <v>56</v>
      </c>
      <c r="C4911">
        <v>182.6</v>
      </c>
      <c r="D4911">
        <v>114.9478</v>
      </c>
      <c r="E4911">
        <v>86.419600000000003</v>
      </c>
      <c r="F4911">
        <v>58.343600000000002</v>
      </c>
      <c r="G4911">
        <v>21915</v>
      </c>
      <c r="H4911">
        <v>2368</v>
      </c>
      <c r="I4911">
        <v>38202.875599999999</v>
      </c>
      <c r="J4911">
        <v>-1334</v>
      </c>
      <c r="K4911">
        <v>1702</v>
      </c>
      <c r="L4911">
        <v>3438.96</v>
      </c>
      <c r="M4911">
        <v>3293.54</v>
      </c>
      <c r="N4911">
        <v>2977.84</v>
      </c>
    </row>
    <row r="4912" spans="1:14" x14ac:dyDescent="0.25">
      <c r="A4912" s="2">
        <v>43189</v>
      </c>
      <c r="B4912" t="s">
        <v>56</v>
      </c>
      <c r="C4912">
        <v>196.65</v>
      </c>
      <c r="D4912">
        <v>117.223</v>
      </c>
      <c r="E4912">
        <v>88.004800000000003</v>
      </c>
      <c r="F4912">
        <v>59.2303</v>
      </c>
      <c r="G4912">
        <v>21915</v>
      </c>
      <c r="H4912">
        <v>2368</v>
      </c>
      <c r="I4912">
        <v>41142.362999999998</v>
      </c>
      <c r="J4912">
        <v>-1334</v>
      </c>
      <c r="K4912">
        <v>1702</v>
      </c>
      <c r="L4912">
        <v>3361.5</v>
      </c>
      <c r="M4912">
        <v>3300.49</v>
      </c>
      <c r="N4912">
        <v>2983.49</v>
      </c>
    </row>
    <row r="4913" spans="1:14" x14ac:dyDescent="0.25">
      <c r="A4913" s="2">
        <v>43220</v>
      </c>
      <c r="B4913" t="s">
        <v>56</v>
      </c>
      <c r="C4913">
        <v>203.9</v>
      </c>
      <c r="D4913">
        <v>119.613</v>
      </c>
      <c r="E4913">
        <v>89.6661</v>
      </c>
      <c r="F4913">
        <v>60.156599999999997</v>
      </c>
      <c r="G4913">
        <v>21915</v>
      </c>
      <c r="H4913">
        <v>2368</v>
      </c>
      <c r="I4913">
        <v>42659.1803</v>
      </c>
      <c r="J4913">
        <v>-1334</v>
      </c>
      <c r="K4913">
        <v>1702</v>
      </c>
      <c r="L4913">
        <v>3536.52</v>
      </c>
      <c r="M4913">
        <v>3308.24</v>
      </c>
      <c r="N4913">
        <v>2989.2</v>
      </c>
    </row>
    <row r="4914" spans="1:14" x14ac:dyDescent="0.25">
      <c r="A4914" s="2">
        <v>43251</v>
      </c>
      <c r="B4914" t="s">
        <v>56</v>
      </c>
      <c r="C4914">
        <v>193.6</v>
      </c>
      <c r="D4914">
        <v>121.91419999999999</v>
      </c>
      <c r="E4914">
        <v>91.233000000000004</v>
      </c>
      <c r="F4914">
        <v>61.053800000000003</v>
      </c>
      <c r="G4914">
        <v>21915</v>
      </c>
      <c r="H4914">
        <v>2368</v>
      </c>
      <c r="I4914">
        <v>40504.253599999996</v>
      </c>
      <c r="J4914">
        <v>-1334</v>
      </c>
      <c r="K4914">
        <v>1702</v>
      </c>
      <c r="L4914">
        <v>3406.65</v>
      </c>
      <c r="M4914">
        <v>3313.14</v>
      </c>
      <c r="N4914">
        <v>2995.5</v>
      </c>
    </row>
    <row r="4915" spans="1:14" x14ac:dyDescent="0.25">
      <c r="A4915" s="2">
        <v>43280</v>
      </c>
      <c r="B4915" t="s">
        <v>56</v>
      </c>
      <c r="C4915">
        <v>186.95</v>
      </c>
      <c r="D4915">
        <v>124.1146</v>
      </c>
      <c r="E4915">
        <v>92.738600000000005</v>
      </c>
      <c r="F4915">
        <v>61.910200000000003</v>
      </c>
      <c r="G4915">
        <v>21915</v>
      </c>
      <c r="H4915">
        <v>2368</v>
      </c>
      <c r="I4915">
        <v>39112.966</v>
      </c>
      <c r="J4915">
        <v>-1334</v>
      </c>
      <c r="K4915">
        <v>1702</v>
      </c>
      <c r="L4915">
        <v>3395.6</v>
      </c>
      <c r="M4915">
        <v>3317.09</v>
      </c>
      <c r="N4915">
        <v>3002.17</v>
      </c>
    </row>
    <row r="4916" spans="1:14" x14ac:dyDescent="0.25">
      <c r="A4916" s="2">
        <v>43312</v>
      </c>
      <c r="B4916" t="s">
        <v>56</v>
      </c>
      <c r="C4916">
        <v>189.15</v>
      </c>
      <c r="D4916">
        <v>126.3228</v>
      </c>
      <c r="E4916">
        <v>94.234099999999998</v>
      </c>
      <c r="F4916">
        <v>62.767000000000003</v>
      </c>
      <c r="G4916">
        <v>21915</v>
      </c>
      <c r="H4916">
        <v>2368</v>
      </c>
      <c r="I4916">
        <v>39573.241600000001</v>
      </c>
      <c r="J4916">
        <v>-1334</v>
      </c>
      <c r="K4916">
        <v>1702</v>
      </c>
      <c r="L4916">
        <v>3525.49</v>
      </c>
      <c r="M4916">
        <v>3322.7</v>
      </c>
      <c r="N4916">
        <v>3008.12</v>
      </c>
    </row>
    <row r="4917" spans="1:14" x14ac:dyDescent="0.25">
      <c r="A4917" s="2">
        <v>43343</v>
      </c>
      <c r="B4917" t="s">
        <v>56</v>
      </c>
      <c r="C4917">
        <v>214.9</v>
      </c>
      <c r="D4917">
        <v>129.1414</v>
      </c>
      <c r="E4917">
        <v>95.941500000000005</v>
      </c>
      <c r="F4917">
        <v>63.736199999999997</v>
      </c>
      <c r="G4917">
        <v>21915</v>
      </c>
      <c r="H4917">
        <v>2368</v>
      </c>
      <c r="I4917">
        <v>44960.558400000002</v>
      </c>
      <c r="J4917">
        <v>-1334</v>
      </c>
      <c r="K4917">
        <v>1702</v>
      </c>
      <c r="L4917">
        <v>3392.9</v>
      </c>
      <c r="M4917">
        <v>3326</v>
      </c>
      <c r="N4917">
        <v>3013.88</v>
      </c>
    </row>
    <row r="4918" spans="1:14" x14ac:dyDescent="0.25">
      <c r="A4918" s="2">
        <v>43371</v>
      </c>
      <c r="B4918" t="s">
        <v>56</v>
      </c>
      <c r="C4918">
        <v>210.9</v>
      </c>
      <c r="D4918">
        <v>132.1712</v>
      </c>
      <c r="E4918">
        <v>97.641300000000001</v>
      </c>
      <c r="F4918">
        <v>64.691900000000004</v>
      </c>
      <c r="G4918">
        <v>21915</v>
      </c>
      <c r="H4918">
        <v>2368</v>
      </c>
      <c r="I4918">
        <v>44123.693599999999</v>
      </c>
      <c r="J4918">
        <v>-1334</v>
      </c>
      <c r="K4918">
        <v>1702</v>
      </c>
      <c r="L4918">
        <v>3399.2</v>
      </c>
      <c r="M4918">
        <v>3331.67</v>
      </c>
      <c r="N4918">
        <v>3021.77</v>
      </c>
    </row>
    <row r="4919" spans="1:14" x14ac:dyDescent="0.25">
      <c r="A4919" s="2">
        <v>43404</v>
      </c>
      <c r="B4919" t="s">
        <v>56</v>
      </c>
      <c r="C4919">
        <v>208</v>
      </c>
      <c r="D4919">
        <v>135.19040000000001</v>
      </c>
      <c r="E4919">
        <v>99.322500000000005</v>
      </c>
      <c r="F4919">
        <v>65.638300000000001</v>
      </c>
      <c r="G4919">
        <v>21915</v>
      </c>
      <c r="H4919">
        <v>2368</v>
      </c>
      <c r="I4919">
        <v>41686.566700000003</v>
      </c>
      <c r="J4919">
        <v>-1334</v>
      </c>
      <c r="K4919">
        <v>1702</v>
      </c>
      <c r="L4919">
        <v>3197.51</v>
      </c>
      <c r="M4919">
        <v>3332.17</v>
      </c>
      <c r="N4919">
        <v>3028.01</v>
      </c>
    </row>
    <row r="4920" spans="1:14" x14ac:dyDescent="0.25">
      <c r="A4920" s="2">
        <v>43434</v>
      </c>
      <c r="B4920" t="s">
        <v>56</v>
      </c>
      <c r="C4920">
        <v>194.8</v>
      </c>
      <c r="D4920">
        <v>137.9014</v>
      </c>
      <c r="E4920">
        <v>100.8549</v>
      </c>
      <c r="F4920">
        <v>66.508899999999997</v>
      </c>
      <c r="G4920">
        <v>21915</v>
      </c>
      <c r="H4920">
        <v>2368</v>
      </c>
      <c r="I4920">
        <v>39041.072999999997</v>
      </c>
      <c r="J4920">
        <v>-1334</v>
      </c>
      <c r="K4920">
        <v>1702</v>
      </c>
      <c r="L4920">
        <v>3173.13</v>
      </c>
      <c r="M4920">
        <v>3331.11</v>
      </c>
      <c r="N4920">
        <v>3032.32</v>
      </c>
    </row>
    <row r="4921" spans="1:14" x14ac:dyDescent="0.25">
      <c r="A4921" s="2">
        <v>43465</v>
      </c>
      <c r="B4921" t="s">
        <v>56</v>
      </c>
      <c r="C4921">
        <v>182.4</v>
      </c>
      <c r="D4921">
        <v>140.38839999999999</v>
      </c>
      <c r="E4921">
        <v>102.2773</v>
      </c>
      <c r="F4921">
        <v>67.326899999999995</v>
      </c>
      <c r="G4921">
        <v>21915</v>
      </c>
      <c r="H4921">
        <v>2368</v>
      </c>
      <c r="I4921">
        <v>36555.912300000004</v>
      </c>
      <c r="J4921">
        <v>-1334</v>
      </c>
      <c r="K4921">
        <v>1702</v>
      </c>
      <c r="L4921">
        <v>3001.42</v>
      </c>
      <c r="M4921">
        <v>3328.87</v>
      </c>
      <c r="N4921">
        <v>3036.1</v>
      </c>
    </row>
    <row r="4922" spans="1:14" x14ac:dyDescent="0.25">
      <c r="A4922" s="2">
        <v>43496</v>
      </c>
      <c r="B4922" t="s">
        <v>56</v>
      </c>
      <c r="C4922">
        <v>207.7</v>
      </c>
      <c r="D4922">
        <v>143.25239999999999</v>
      </c>
      <c r="E4922">
        <v>103.9002</v>
      </c>
      <c r="F4922">
        <v>68.256299999999996</v>
      </c>
      <c r="G4922">
        <v>23556</v>
      </c>
      <c r="H4922">
        <v>2706</v>
      </c>
      <c r="I4922">
        <v>41626.441800000001</v>
      </c>
      <c r="J4922">
        <v>-904</v>
      </c>
      <c r="K4922">
        <v>1945</v>
      </c>
      <c r="L4922">
        <v>3159.43</v>
      </c>
      <c r="M4922">
        <v>3327.04</v>
      </c>
      <c r="N4922">
        <v>3040.22</v>
      </c>
    </row>
    <row r="4923" spans="1:14" x14ac:dyDescent="0.25">
      <c r="A4923" s="2">
        <v>43524</v>
      </c>
      <c r="B4923" t="s">
        <v>56</v>
      </c>
      <c r="C4923">
        <v>213.6</v>
      </c>
      <c r="D4923">
        <v>146.37200000000001</v>
      </c>
      <c r="E4923">
        <v>105.5675</v>
      </c>
      <c r="F4923">
        <v>69.220299999999995</v>
      </c>
      <c r="G4923">
        <v>23556</v>
      </c>
      <c r="H4923">
        <v>2706</v>
      </c>
      <c r="I4923">
        <v>42808.897299999997</v>
      </c>
      <c r="J4923">
        <v>-904</v>
      </c>
      <c r="K4923">
        <v>1945</v>
      </c>
      <c r="L4923">
        <v>3298.26</v>
      </c>
      <c r="M4923">
        <v>3330.08</v>
      </c>
      <c r="N4923">
        <v>3044.75</v>
      </c>
    </row>
    <row r="4924" spans="1:14" x14ac:dyDescent="0.25">
      <c r="A4924" s="2">
        <v>43553</v>
      </c>
      <c r="B4924" t="s">
        <v>56</v>
      </c>
      <c r="C4924">
        <v>216.6</v>
      </c>
      <c r="D4924">
        <v>149.4802</v>
      </c>
      <c r="E4924">
        <v>107.2499</v>
      </c>
      <c r="F4924">
        <v>70.205799999999996</v>
      </c>
      <c r="G4924">
        <v>23556</v>
      </c>
      <c r="H4924">
        <v>2706</v>
      </c>
      <c r="I4924">
        <v>43410.145900000003</v>
      </c>
      <c r="J4924">
        <v>-904</v>
      </c>
      <c r="K4924">
        <v>1945</v>
      </c>
      <c r="L4924">
        <v>3351.71</v>
      </c>
      <c r="M4924">
        <v>3330.09</v>
      </c>
      <c r="N4924">
        <v>3051.76</v>
      </c>
    </row>
    <row r="4925" spans="1:14" x14ac:dyDescent="0.25">
      <c r="A4925" s="2">
        <v>43585</v>
      </c>
      <c r="B4925" t="s">
        <v>56</v>
      </c>
      <c r="C4925">
        <v>229.1</v>
      </c>
      <c r="D4925">
        <v>152.67359999999999</v>
      </c>
      <c r="E4925">
        <v>109.05200000000001</v>
      </c>
      <c r="F4925">
        <v>71.260400000000004</v>
      </c>
      <c r="G4925">
        <v>23556</v>
      </c>
      <c r="H4925">
        <v>2706</v>
      </c>
      <c r="I4925">
        <v>45915.3482</v>
      </c>
      <c r="J4925">
        <v>-904</v>
      </c>
      <c r="K4925">
        <v>1945</v>
      </c>
      <c r="L4925">
        <v>3514.62</v>
      </c>
      <c r="M4925">
        <v>3328.4</v>
      </c>
      <c r="N4925">
        <v>3058.97</v>
      </c>
    </row>
    <row r="4926" spans="1:14" x14ac:dyDescent="0.25">
      <c r="A4926" s="2">
        <v>40207</v>
      </c>
      <c r="B4926" t="s">
        <v>57</v>
      </c>
      <c r="G4926">
        <v>62421</v>
      </c>
      <c r="H4926">
        <v>5505</v>
      </c>
      <c r="J4926">
        <v>46095</v>
      </c>
      <c r="K4926">
        <v>1695</v>
      </c>
    </row>
    <row r="4927" spans="1:14" x14ac:dyDescent="0.25">
      <c r="A4927" s="2">
        <v>40235</v>
      </c>
      <c r="B4927" t="s">
        <v>57</v>
      </c>
      <c r="G4927">
        <v>62421</v>
      </c>
      <c r="H4927">
        <v>5505</v>
      </c>
      <c r="J4927">
        <v>46095</v>
      </c>
      <c r="K4927">
        <v>1695</v>
      </c>
    </row>
    <row r="4928" spans="1:14" x14ac:dyDescent="0.25">
      <c r="A4928" s="2">
        <v>40268</v>
      </c>
      <c r="B4928" t="s">
        <v>57</v>
      </c>
      <c r="G4928">
        <v>62421</v>
      </c>
      <c r="H4928">
        <v>5505</v>
      </c>
      <c r="J4928">
        <v>46095</v>
      </c>
      <c r="K4928">
        <v>1695</v>
      </c>
    </row>
    <row r="4929" spans="1:14" x14ac:dyDescent="0.25">
      <c r="A4929" s="2">
        <v>40298</v>
      </c>
      <c r="B4929" t="s">
        <v>57</v>
      </c>
      <c r="G4929">
        <v>62421</v>
      </c>
      <c r="H4929">
        <v>5505</v>
      </c>
      <c r="J4929">
        <v>46095</v>
      </c>
      <c r="K4929">
        <v>1695</v>
      </c>
    </row>
    <row r="4930" spans="1:14" x14ac:dyDescent="0.25">
      <c r="A4930" s="2">
        <v>40329</v>
      </c>
      <c r="B4930" t="s">
        <v>57</v>
      </c>
      <c r="G4930">
        <v>62421</v>
      </c>
      <c r="H4930">
        <v>5505</v>
      </c>
      <c r="J4930">
        <v>46095</v>
      </c>
      <c r="K4930">
        <v>1695</v>
      </c>
    </row>
    <row r="4931" spans="1:14" x14ac:dyDescent="0.25">
      <c r="A4931" s="2">
        <v>40359</v>
      </c>
      <c r="B4931" t="s">
        <v>57</v>
      </c>
      <c r="G4931">
        <v>62421</v>
      </c>
      <c r="H4931">
        <v>5505</v>
      </c>
      <c r="J4931">
        <v>46095</v>
      </c>
      <c r="K4931">
        <v>1695</v>
      </c>
    </row>
    <row r="4932" spans="1:14" x14ac:dyDescent="0.25">
      <c r="A4932" s="2">
        <v>40389</v>
      </c>
      <c r="B4932" t="s">
        <v>57</v>
      </c>
      <c r="G4932">
        <v>62421</v>
      </c>
      <c r="H4932">
        <v>5505</v>
      </c>
      <c r="J4932">
        <v>46095</v>
      </c>
      <c r="K4932">
        <v>1695</v>
      </c>
    </row>
    <row r="4933" spans="1:14" x14ac:dyDescent="0.25">
      <c r="A4933" s="2">
        <v>40421</v>
      </c>
      <c r="B4933" t="s">
        <v>57</v>
      </c>
      <c r="G4933">
        <v>62421</v>
      </c>
      <c r="H4933">
        <v>5505</v>
      </c>
      <c r="J4933">
        <v>46095</v>
      </c>
      <c r="K4933">
        <v>1695</v>
      </c>
    </row>
    <row r="4934" spans="1:14" x14ac:dyDescent="0.25">
      <c r="A4934" s="2">
        <v>40451</v>
      </c>
      <c r="B4934" t="s">
        <v>57</v>
      </c>
      <c r="G4934">
        <v>62421</v>
      </c>
      <c r="H4934">
        <v>5505</v>
      </c>
      <c r="J4934">
        <v>46095</v>
      </c>
      <c r="K4934">
        <v>1695</v>
      </c>
    </row>
    <row r="4935" spans="1:14" x14ac:dyDescent="0.25">
      <c r="A4935" s="2">
        <v>40480</v>
      </c>
      <c r="B4935" t="s">
        <v>57</v>
      </c>
      <c r="G4935">
        <v>62421</v>
      </c>
      <c r="H4935">
        <v>5505</v>
      </c>
      <c r="J4935">
        <v>46095</v>
      </c>
      <c r="K4935">
        <v>1695</v>
      </c>
    </row>
    <row r="4936" spans="1:14" x14ac:dyDescent="0.25">
      <c r="A4936" s="2">
        <v>40512</v>
      </c>
      <c r="B4936" t="s">
        <v>57</v>
      </c>
      <c r="G4936">
        <v>62421</v>
      </c>
      <c r="H4936">
        <v>5505</v>
      </c>
      <c r="J4936">
        <v>46095</v>
      </c>
      <c r="K4936">
        <v>1695</v>
      </c>
    </row>
    <row r="4937" spans="1:14" x14ac:dyDescent="0.25">
      <c r="A4937" s="2">
        <v>40543</v>
      </c>
      <c r="B4937" t="s">
        <v>57</v>
      </c>
      <c r="C4937">
        <v>9.6549999999999994</v>
      </c>
      <c r="D4937">
        <v>11.14</v>
      </c>
      <c r="E4937">
        <v>12.4452</v>
      </c>
      <c r="F4937" t="e">
        <v>#N/A</v>
      </c>
      <c r="G4937">
        <v>62421</v>
      </c>
      <c r="H4937">
        <v>5505</v>
      </c>
      <c r="I4937">
        <v>42108.5429</v>
      </c>
      <c r="J4937">
        <v>46095</v>
      </c>
      <c r="K4937">
        <v>1695</v>
      </c>
      <c r="L4937">
        <v>2792.82</v>
      </c>
      <c r="M4937">
        <v>3254.21</v>
      </c>
      <c r="N4937">
        <v>3115.54</v>
      </c>
    </row>
    <row r="4938" spans="1:14" x14ac:dyDescent="0.25">
      <c r="A4938" s="2">
        <v>40574</v>
      </c>
      <c r="B4938" t="s">
        <v>57</v>
      </c>
      <c r="C4938">
        <v>9.7379999999999995</v>
      </c>
      <c r="D4938">
        <v>11.067</v>
      </c>
      <c r="E4938">
        <v>12.458399999999999</v>
      </c>
      <c r="F4938" t="e">
        <v>#N/A</v>
      </c>
      <c r="G4938">
        <v>58653</v>
      </c>
      <c r="H4938">
        <v>5586</v>
      </c>
      <c r="I4938">
        <v>42470.532399999996</v>
      </c>
      <c r="J4938">
        <v>42927</v>
      </c>
      <c r="K4938">
        <v>557</v>
      </c>
      <c r="L4938">
        <v>2953.63</v>
      </c>
      <c r="M4938">
        <v>3233.54</v>
      </c>
      <c r="N4938">
        <v>3123.03</v>
      </c>
    </row>
    <row r="4939" spans="1:14" x14ac:dyDescent="0.25">
      <c r="A4939" s="2">
        <v>40602</v>
      </c>
      <c r="B4939" t="s">
        <v>57</v>
      </c>
      <c r="C4939">
        <v>9.7449999999999992</v>
      </c>
      <c r="D4939">
        <v>10.985099999999999</v>
      </c>
      <c r="E4939">
        <v>12.4405</v>
      </c>
      <c r="F4939" t="e">
        <v>#N/A</v>
      </c>
      <c r="G4939">
        <v>58653</v>
      </c>
      <c r="H4939">
        <v>5586</v>
      </c>
      <c r="I4939">
        <v>42111.2569</v>
      </c>
      <c r="J4939">
        <v>42927</v>
      </c>
      <c r="K4939">
        <v>557</v>
      </c>
      <c r="L4939">
        <v>3013.09</v>
      </c>
      <c r="M4939">
        <v>3211.4</v>
      </c>
      <c r="N4939">
        <v>3127.97</v>
      </c>
    </row>
    <row r="4940" spans="1:14" x14ac:dyDescent="0.25">
      <c r="A4940" s="2">
        <v>40633</v>
      </c>
      <c r="B4940" t="s">
        <v>57</v>
      </c>
      <c r="C4940">
        <v>10.87</v>
      </c>
      <c r="D4940">
        <v>10.932499999999999</v>
      </c>
      <c r="E4940">
        <v>12.4269</v>
      </c>
      <c r="F4940" t="e">
        <v>#N/A</v>
      </c>
      <c r="G4940">
        <v>58653</v>
      </c>
      <c r="H4940">
        <v>5586</v>
      </c>
      <c r="I4940">
        <v>46972.741199999997</v>
      </c>
      <c r="J4940">
        <v>42927</v>
      </c>
      <c r="K4940">
        <v>557</v>
      </c>
      <c r="L4940">
        <v>2910.91</v>
      </c>
      <c r="M4940">
        <v>3186.05</v>
      </c>
      <c r="N4940">
        <v>3130.51</v>
      </c>
    </row>
    <row r="4941" spans="1:14" x14ac:dyDescent="0.25">
      <c r="A4941" s="2">
        <v>40662</v>
      </c>
      <c r="B4941" t="s">
        <v>57</v>
      </c>
      <c r="C4941">
        <v>11.215</v>
      </c>
      <c r="D4941">
        <v>10.8856</v>
      </c>
      <c r="E4941">
        <v>12.416600000000001</v>
      </c>
      <c r="F4941" t="e">
        <v>#N/A</v>
      </c>
      <c r="G4941">
        <v>58653</v>
      </c>
      <c r="H4941">
        <v>5586</v>
      </c>
      <c r="I4941">
        <v>48463.596400000002</v>
      </c>
      <c r="J4941">
        <v>42927</v>
      </c>
      <c r="K4941">
        <v>557</v>
      </c>
      <c r="L4941">
        <v>3011.25</v>
      </c>
      <c r="M4941">
        <v>3164.53</v>
      </c>
      <c r="N4941">
        <v>3136.64</v>
      </c>
    </row>
    <row r="4942" spans="1:14" x14ac:dyDescent="0.25">
      <c r="A4942" s="2">
        <v>40694</v>
      </c>
      <c r="B4942" t="s">
        <v>57</v>
      </c>
      <c r="C4942">
        <v>10.33</v>
      </c>
      <c r="D4942">
        <v>10.8446</v>
      </c>
      <c r="E4942">
        <v>12.4025</v>
      </c>
      <c r="F4942" t="e">
        <v>#N/A</v>
      </c>
      <c r="G4942">
        <v>58653</v>
      </c>
      <c r="H4942">
        <v>5586</v>
      </c>
      <c r="I4942">
        <v>44639.2287</v>
      </c>
      <c r="J4942">
        <v>42927</v>
      </c>
      <c r="K4942">
        <v>557</v>
      </c>
      <c r="L4942">
        <v>2861.92</v>
      </c>
      <c r="M4942">
        <v>3138.15</v>
      </c>
      <c r="N4942">
        <v>3142.78</v>
      </c>
    </row>
    <row r="4943" spans="1:14" x14ac:dyDescent="0.25">
      <c r="A4943" s="2">
        <v>40724</v>
      </c>
      <c r="B4943" t="s">
        <v>57</v>
      </c>
      <c r="C4943">
        <v>10.815</v>
      </c>
      <c r="D4943">
        <v>10.7933</v>
      </c>
      <c r="E4943">
        <v>12.4039</v>
      </c>
      <c r="F4943" t="e">
        <v>#N/A</v>
      </c>
      <c r="G4943">
        <v>58653</v>
      </c>
      <c r="H4943">
        <v>5586</v>
      </c>
      <c r="I4943">
        <v>46735.068599999999</v>
      </c>
      <c r="J4943">
        <v>42927</v>
      </c>
      <c r="K4943">
        <v>557</v>
      </c>
      <c r="L4943">
        <v>2848.53</v>
      </c>
      <c r="M4943">
        <v>3107.27</v>
      </c>
      <c r="N4943">
        <v>3149.85</v>
      </c>
    </row>
    <row r="4944" spans="1:14" x14ac:dyDescent="0.25">
      <c r="A4944" s="2">
        <v>40753</v>
      </c>
      <c r="B4944" t="s">
        <v>57</v>
      </c>
      <c r="C4944">
        <v>10.84</v>
      </c>
      <c r="D4944">
        <v>10.734500000000001</v>
      </c>
      <c r="E4944">
        <v>12.411200000000001</v>
      </c>
      <c r="F4944" t="e">
        <v>#N/A</v>
      </c>
      <c r="G4944">
        <v>58653</v>
      </c>
      <c r="H4944">
        <v>5586</v>
      </c>
      <c r="I4944">
        <v>46843.101600000002</v>
      </c>
      <c r="J4944">
        <v>42927</v>
      </c>
      <c r="K4944">
        <v>557</v>
      </c>
      <c r="L4944">
        <v>2670.37</v>
      </c>
      <c r="M4944">
        <v>3070.42</v>
      </c>
      <c r="N4944">
        <v>3156.19</v>
      </c>
    </row>
    <row r="4945" spans="1:14" x14ac:dyDescent="0.25">
      <c r="A4945" s="2">
        <v>40786</v>
      </c>
      <c r="B4945" t="s">
        <v>57</v>
      </c>
      <c r="C4945">
        <v>8.8060000000000009</v>
      </c>
      <c r="D4945">
        <v>10.636800000000001</v>
      </c>
      <c r="E4945">
        <v>12.3795</v>
      </c>
      <c r="F4945" t="e">
        <v>#N/A</v>
      </c>
      <c r="G4945">
        <v>58653</v>
      </c>
      <c r="H4945">
        <v>5586</v>
      </c>
      <c r="I4945">
        <v>38053.538099999998</v>
      </c>
      <c r="J4945">
        <v>42927</v>
      </c>
      <c r="K4945">
        <v>557</v>
      </c>
      <c r="L4945">
        <v>2302.08</v>
      </c>
      <c r="M4945">
        <v>3026.67</v>
      </c>
      <c r="N4945">
        <v>3155.97</v>
      </c>
    </row>
    <row r="4946" spans="1:14" x14ac:dyDescent="0.25">
      <c r="A4946" s="2">
        <v>40816</v>
      </c>
      <c r="B4946" t="s">
        <v>57</v>
      </c>
      <c r="C4946">
        <v>8.8309999999999995</v>
      </c>
      <c r="D4946">
        <v>10.560600000000001</v>
      </c>
      <c r="E4946">
        <v>12.3405</v>
      </c>
      <c r="F4946" t="e">
        <v>#N/A</v>
      </c>
      <c r="G4946">
        <v>58653</v>
      </c>
      <c r="H4946">
        <v>5586</v>
      </c>
      <c r="I4946">
        <v>38161.571100000001</v>
      </c>
      <c r="J4946">
        <v>42927</v>
      </c>
      <c r="K4946">
        <v>557</v>
      </c>
      <c r="L4946">
        <v>2179.66</v>
      </c>
      <c r="M4946">
        <v>2983.95</v>
      </c>
      <c r="N4946">
        <v>3154.46</v>
      </c>
    </row>
    <row r="4947" spans="1:14" x14ac:dyDescent="0.25">
      <c r="A4947" s="2">
        <v>40847</v>
      </c>
      <c r="B4947" t="s">
        <v>57</v>
      </c>
      <c r="C4947">
        <v>9.1940000000000008</v>
      </c>
      <c r="D4947">
        <v>10.4717</v>
      </c>
      <c r="E4947">
        <v>12.2995</v>
      </c>
      <c r="F4947" t="e">
        <v>#N/A</v>
      </c>
      <c r="G4947">
        <v>58653</v>
      </c>
      <c r="H4947">
        <v>5586</v>
      </c>
      <c r="I4947">
        <v>39730.21</v>
      </c>
      <c r="J4947">
        <v>42927</v>
      </c>
      <c r="K4947">
        <v>557</v>
      </c>
      <c r="L4947">
        <v>2385.2199999999998</v>
      </c>
      <c r="M4947">
        <v>2945.76</v>
      </c>
      <c r="N4947">
        <v>3154.12</v>
      </c>
    </row>
    <row r="4948" spans="1:14" x14ac:dyDescent="0.25">
      <c r="A4948" s="2">
        <v>40877</v>
      </c>
      <c r="B4948" t="s">
        <v>57</v>
      </c>
      <c r="C4948">
        <v>9.64</v>
      </c>
      <c r="D4948">
        <v>10.3889</v>
      </c>
      <c r="E4948">
        <v>12.260400000000001</v>
      </c>
      <c r="F4948" t="e">
        <v>#N/A</v>
      </c>
      <c r="G4948">
        <v>58653</v>
      </c>
      <c r="H4948">
        <v>5586</v>
      </c>
      <c r="I4948">
        <v>41657.518400000001</v>
      </c>
      <c r="J4948">
        <v>42927</v>
      </c>
      <c r="K4948">
        <v>557</v>
      </c>
      <c r="L4948">
        <v>2330.4299999999998</v>
      </c>
      <c r="M4948">
        <v>2904.74</v>
      </c>
      <c r="N4948">
        <v>3152.23</v>
      </c>
    </row>
    <row r="4949" spans="1:14" x14ac:dyDescent="0.25">
      <c r="A4949" s="2">
        <v>40907</v>
      </c>
      <c r="B4949" t="s">
        <v>57</v>
      </c>
      <c r="C4949">
        <v>8.8650000000000002</v>
      </c>
      <c r="D4949">
        <v>10.283200000000001</v>
      </c>
      <c r="E4949">
        <v>12.219099999999999</v>
      </c>
      <c r="F4949" t="e">
        <v>#N/A</v>
      </c>
      <c r="G4949">
        <v>58653</v>
      </c>
      <c r="H4949">
        <v>5586</v>
      </c>
      <c r="I4949">
        <v>38308.495900000002</v>
      </c>
      <c r="J4949">
        <v>42927</v>
      </c>
      <c r="K4949">
        <v>557</v>
      </c>
      <c r="L4949">
        <v>2316.5500000000002</v>
      </c>
      <c r="M4949">
        <v>2861.27</v>
      </c>
      <c r="N4949">
        <v>3149.83</v>
      </c>
    </row>
    <row r="4950" spans="1:14" x14ac:dyDescent="0.25">
      <c r="A4950" s="2">
        <v>40939</v>
      </c>
      <c r="B4950" t="s">
        <v>57</v>
      </c>
      <c r="C4950">
        <v>8.5980000000000008</v>
      </c>
      <c r="D4950">
        <v>10.1531</v>
      </c>
      <c r="E4950">
        <v>12.1807</v>
      </c>
      <c r="F4950" t="e">
        <v>#N/A</v>
      </c>
      <c r="G4950">
        <v>58169</v>
      </c>
      <c r="H4950">
        <v>-3962</v>
      </c>
      <c r="I4950">
        <v>37154.703699999998</v>
      </c>
      <c r="J4950">
        <v>39736</v>
      </c>
      <c r="K4950">
        <v>-5353</v>
      </c>
      <c r="L4950">
        <v>2416.66</v>
      </c>
      <c r="M4950">
        <v>2821.71</v>
      </c>
      <c r="N4950">
        <v>3150.03</v>
      </c>
    </row>
    <row r="4951" spans="1:14" x14ac:dyDescent="0.25">
      <c r="A4951" s="2">
        <v>40968</v>
      </c>
      <c r="B4951" t="s">
        <v>57</v>
      </c>
      <c r="C4951">
        <v>8.76</v>
      </c>
      <c r="D4951">
        <v>10.027900000000001</v>
      </c>
      <c r="E4951">
        <v>12.1328</v>
      </c>
      <c r="F4951" t="e">
        <v>#N/A</v>
      </c>
      <c r="G4951">
        <v>58169</v>
      </c>
      <c r="H4951">
        <v>-3962</v>
      </c>
      <c r="I4951">
        <v>37854.757400000002</v>
      </c>
      <c r="J4951">
        <v>39736</v>
      </c>
      <c r="K4951">
        <v>-5353</v>
      </c>
      <c r="L4951">
        <v>2512.11</v>
      </c>
      <c r="M4951">
        <v>2783.95</v>
      </c>
      <c r="N4951">
        <v>3149.41</v>
      </c>
    </row>
    <row r="4952" spans="1:14" x14ac:dyDescent="0.25">
      <c r="A4952" s="2">
        <v>40998</v>
      </c>
      <c r="B4952" t="s">
        <v>57</v>
      </c>
      <c r="C4952">
        <v>9.0269999999999992</v>
      </c>
      <c r="D4952">
        <v>9.9337</v>
      </c>
      <c r="E4952">
        <v>12.0845</v>
      </c>
      <c r="F4952" t="e">
        <v>#N/A</v>
      </c>
      <c r="G4952">
        <v>58169</v>
      </c>
      <c r="H4952">
        <v>-3962</v>
      </c>
      <c r="I4952">
        <v>39008.549599999998</v>
      </c>
      <c r="J4952">
        <v>39736</v>
      </c>
      <c r="K4952">
        <v>-5353</v>
      </c>
      <c r="L4952">
        <v>2477.2800000000002</v>
      </c>
      <c r="M4952">
        <v>2757.64</v>
      </c>
      <c r="N4952">
        <v>3147.87</v>
      </c>
    </row>
    <row r="4953" spans="1:14" x14ac:dyDescent="0.25">
      <c r="A4953" s="2">
        <v>41029</v>
      </c>
      <c r="B4953" t="s">
        <v>57</v>
      </c>
      <c r="C4953">
        <v>8.5169999999999995</v>
      </c>
      <c r="D4953">
        <v>9.8526000000000007</v>
      </c>
      <c r="E4953">
        <v>12.0246</v>
      </c>
      <c r="F4953" t="e">
        <v>#N/A</v>
      </c>
      <c r="G4953">
        <v>58169</v>
      </c>
      <c r="H4953">
        <v>-3962</v>
      </c>
      <c r="I4953">
        <v>36804.676800000001</v>
      </c>
      <c r="J4953">
        <v>39736</v>
      </c>
      <c r="K4953">
        <v>-5353</v>
      </c>
      <c r="L4953">
        <v>2306.4299999999998</v>
      </c>
      <c r="M4953">
        <v>2729.28</v>
      </c>
      <c r="N4953">
        <v>3143.33</v>
      </c>
    </row>
    <row r="4954" spans="1:14" x14ac:dyDescent="0.25">
      <c r="A4954" s="2">
        <v>41060</v>
      </c>
      <c r="B4954" t="s">
        <v>57</v>
      </c>
      <c r="C4954">
        <v>7.9740000000000002</v>
      </c>
      <c r="D4954">
        <v>9.8010999999999999</v>
      </c>
      <c r="E4954">
        <v>11.9443</v>
      </c>
      <c r="F4954" t="e">
        <v>#N/A</v>
      </c>
      <c r="G4954">
        <v>58169</v>
      </c>
      <c r="H4954">
        <v>-3962</v>
      </c>
      <c r="I4954">
        <v>34458.200400000002</v>
      </c>
      <c r="J4954">
        <v>39736</v>
      </c>
      <c r="K4954">
        <v>-5353</v>
      </c>
      <c r="L4954">
        <v>2118.94</v>
      </c>
      <c r="M4954">
        <v>2699.1</v>
      </c>
      <c r="N4954">
        <v>3136.13</v>
      </c>
    </row>
    <row r="4955" spans="1:14" x14ac:dyDescent="0.25">
      <c r="A4955" s="2">
        <v>41089</v>
      </c>
      <c r="B4955" t="s">
        <v>57</v>
      </c>
      <c r="C4955">
        <v>8.6539999999999999</v>
      </c>
      <c r="D4955">
        <v>9.7433999999999994</v>
      </c>
      <c r="E4955">
        <v>11.8735</v>
      </c>
      <c r="F4955" t="e">
        <v>#N/A</v>
      </c>
      <c r="G4955">
        <v>58169</v>
      </c>
      <c r="H4955">
        <v>-3962</v>
      </c>
      <c r="I4955">
        <v>37396.697500000002</v>
      </c>
      <c r="J4955">
        <v>39736</v>
      </c>
      <c r="K4955">
        <v>-5353</v>
      </c>
      <c r="L4955">
        <v>2264.7199999999998</v>
      </c>
      <c r="M4955">
        <v>2667.89</v>
      </c>
      <c r="N4955">
        <v>3129.84</v>
      </c>
    </row>
    <row r="4956" spans="1:14" x14ac:dyDescent="0.25">
      <c r="A4956" s="2">
        <v>41121</v>
      </c>
      <c r="B4956" t="s">
        <v>57</v>
      </c>
      <c r="C4956">
        <v>9.1769999999999996</v>
      </c>
      <c r="D4956">
        <v>9.7117000000000004</v>
      </c>
      <c r="E4956">
        <v>11.819100000000001</v>
      </c>
      <c r="F4956" t="e">
        <v>#N/A</v>
      </c>
      <c r="G4956">
        <v>58169</v>
      </c>
      <c r="H4956">
        <v>-3962</v>
      </c>
      <c r="I4956">
        <v>39656.747499999998</v>
      </c>
      <c r="J4956">
        <v>39736</v>
      </c>
      <c r="K4956">
        <v>-5353</v>
      </c>
      <c r="L4956">
        <v>2325.7199999999998</v>
      </c>
      <c r="M4956">
        <v>2638.85</v>
      </c>
      <c r="N4956">
        <v>3125.23</v>
      </c>
    </row>
    <row r="4957" spans="1:14" x14ac:dyDescent="0.25">
      <c r="A4957" s="2">
        <v>41152</v>
      </c>
      <c r="B4957" t="s">
        <v>57</v>
      </c>
      <c r="C4957">
        <v>9.4849999999999994</v>
      </c>
      <c r="D4957">
        <v>9.6934000000000005</v>
      </c>
      <c r="E4957">
        <v>11.7699</v>
      </c>
      <c r="F4957" t="e">
        <v>#N/A</v>
      </c>
      <c r="G4957">
        <v>58169</v>
      </c>
      <c r="H4957">
        <v>-3962</v>
      </c>
      <c r="I4957">
        <v>40987.713900000002</v>
      </c>
      <c r="J4957">
        <v>39736</v>
      </c>
      <c r="K4957">
        <v>-5353</v>
      </c>
      <c r="L4957">
        <v>2440.71</v>
      </c>
      <c r="M4957">
        <v>2620.61</v>
      </c>
      <c r="N4957">
        <v>3121.76</v>
      </c>
    </row>
    <row r="4958" spans="1:14" x14ac:dyDescent="0.25">
      <c r="A4958" s="2">
        <v>41180</v>
      </c>
      <c r="B4958" t="s">
        <v>57</v>
      </c>
      <c r="C4958">
        <v>9.5749999999999993</v>
      </c>
      <c r="D4958">
        <v>9.6617999999999995</v>
      </c>
      <c r="E4958">
        <v>11.7281</v>
      </c>
      <c r="F4958" t="e">
        <v>#N/A</v>
      </c>
      <c r="G4958">
        <v>58169</v>
      </c>
      <c r="H4958">
        <v>-3962</v>
      </c>
      <c r="I4958">
        <v>41376.632599999997</v>
      </c>
      <c r="J4958">
        <v>39736</v>
      </c>
      <c r="K4958">
        <v>-5353</v>
      </c>
      <c r="L4958">
        <v>2454.2600000000002</v>
      </c>
      <c r="M4958">
        <v>2602.34</v>
      </c>
      <c r="N4958">
        <v>3118.81</v>
      </c>
    </row>
    <row r="4959" spans="1:14" x14ac:dyDescent="0.25">
      <c r="A4959" s="2">
        <v>41213</v>
      </c>
      <c r="B4959" t="s">
        <v>57</v>
      </c>
      <c r="C4959">
        <v>8.8089999999999993</v>
      </c>
      <c r="D4959">
        <v>9.6118000000000006</v>
      </c>
      <c r="E4959">
        <v>11.671799999999999</v>
      </c>
      <c r="F4959" t="e">
        <v>#N/A</v>
      </c>
      <c r="G4959">
        <v>58169</v>
      </c>
      <c r="H4959">
        <v>-3962</v>
      </c>
      <c r="I4959">
        <v>38066.502</v>
      </c>
      <c r="J4959">
        <v>39736</v>
      </c>
      <c r="K4959">
        <v>-5353</v>
      </c>
      <c r="L4959">
        <v>2503.64</v>
      </c>
      <c r="M4959">
        <v>2585.1</v>
      </c>
      <c r="N4959">
        <v>3115.73</v>
      </c>
    </row>
    <row r="4960" spans="1:14" x14ac:dyDescent="0.25">
      <c r="A4960" s="2">
        <v>41243</v>
      </c>
      <c r="B4960" t="s">
        <v>57</v>
      </c>
      <c r="C4960">
        <v>8.4700000000000006</v>
      </c>
      <c r="D4960">
        <v>9.5657999999999994</v>
      </c>
      <c r="E4960">
        <v>11.6173</v>
      </c>
      <c r="F4960" t="e">
        <v>#N/A</v>
      </c>
      <c r="G4960">
        <v>58169</v>
      </c>
      <c r="H4960">
        <v>-3962</v>
      </c>
      <c r="I4960">
        <v>36601.574800000002</v>
      </c>
      <c r="J4960">
        <v>39736</v>
      </c>
      <c r="K4960">
        <v>-5353</v>
      </c>
      <c r="L4960">
        <v>2575.25</v>
      </c>
      <c r="M4960">
        <v>2575.84</v>
      </c>
      <c r="N4960">
        <v>3114.28</v>
      </c>
    </row>
    <row r="4961" spans="1:14" x14ac:dyDescent="0.25">
      <c r="A4961" s="2">
        <v>41274</v>
      </c>
      <c r="B4961" t="s">
        <v>57</v>
      </c>
      <c r="C4961">
        <v>8.5950000000000006</v>
      </c>
      <c r="D4961">
        <v>9.5061</v>
      </c>
      <c r="E4961">
        <v>11.559900000000001</v>
      </c>
      <c r="F4961" t="e">
        <v>#N/A</v>
      </c>
      <c r="G4961">
        <v>58169</v>
      </c>
      <c r="H4961">
        <v>-3962</v>
      </c>
      <c r="I4961">
        <v>37141.739699999998</v>
      </c>
      <c r="J4961">
        <v>39736</v>
      </c>
      <c r="K4961">
        <v>-5353</v>
      </c>
      <c r="L4961">
        <v>2635.93</v>
      </c>
      <c r="M4961">
        <v>2576.7199999999998</v>
      </c>
      <c r="N4961">
        <v>3113.93</v>
      </c>
    </row>
    <row r="4962" spans="1:14" x14ac:dyDescent="0.25">
      <c r="A4962" s="2">
        <v>41305</v>
      </c>
      <c r="B4962" t="s">
        <v>57</v>
      </c>
      <c r="C4962">
        <v>9.0540000000000003</v>
      </c>
      <c r="D4962">
        <v>9.4694000000000003</v>
      </c>
      <c r="E4962">
        <v>11.500999999999999</v>
      </c>
      <c r="F4962" t="e">
        <v>#N/A</v>
      </c>
      <c r="G4962">
        <v>60132</v>
      </c>
      <c r="H4962">
        <v>4930</v>
      </c>
      <c r="I4962">
        <v>39125.225299999998</v>
      </c>
      <c r="J4962">
        <v>41521</v>
      </c>
      <c r="K4962">
        <v>930</v>
      </c>
      <c r="L4962">
        <v>2702.98</v>
      </c>
      <c r="M4962">
        <v>2582.1799999999998</v>
      </c>
      <c r="N4962">
        <v>3113.7</v>
      </c>
    </row>
    <row r="4963" spans="1:14" x14ac:dyDescent="0.25">
      <c r="A4963" s="2">
        <v>41333</v>
      </c>
      <c r="B4963" t="s">
        <v>57</v>
      </c>
      <c r="C4963">
        <v>8.2270000000000003</v>
      </c>
      <c r="D4963">
        <v>9.4189000000000007</v>
      </c>
      <c r="E4963">
        <v>11.4331</v>
      </c>
      <c r="F4963" t="e">
        <v>#N/A</v>
      </c>
      <c r="G4963">
        <v>60132</v>
      </c>
      <c r="H4963">
        <v>4930</v>
      </c>
      <c r="I4963">
        <v>35551.494200000001</v>
      </c>
      <c r="J4963">
        <v>41521</v>
      </c>
      <c r="K4963">
        <v>930</v>
      </c>
      <c r="L4963">
        <v>2633.55</v>
      </c>
      <c r="M4963">
        <v>2585.9</v>
      </c>
      <c r="N4963">
        <v>3111.92</v>
      </c>
    </row>
    <row r="4964" spans="1:14" x14ac:dyDescent="0.25">
      <c r="A4964" s="2">
        <v>41362</v>
      </c>
      <c r="B4964" t="s">
        <v>57</v>
      </c>
      <c r="C4964">
        <v>8.2460000000000004</v>
      </c>
      <c r="D4964">
        <v>9.3943999999999992</v>
      </c>
      <c r="E4964">
        <v>11.3558</v>
      </c>
      <c r="F4964" t="e">
        <v>#N/A</v>
      </c>
      <c r="G4964">
        <v>60132</v>
      </c>
      <c r="H4964">
        <v>4930</v>
      </c>
      <c r="I4964">
        <v>35633.599199999997</v>
      </c>
      <c r="J4964">
        <v>41521</v>
      </c>
      <c r="K4964">
        <v>930</v>
      </c>
      <c r="L4964">
        <v>2624.02</v>
      </c>
      <c r="M4964">
        <v>2593.64</v>
      </c>
      <c r="N4964">
        <v>3109.4</v>
      </c>
    </row>
    <row r="4965" spans="1:14" x14ac:dyDescent="0.25">
      <c r="A4965" s="2">
        <v>41394</v>
      </c>
      <c r="B4965" t="s">
        <v>57</v>
      </c>
      <c r="C4965">
        <v>8.9819999999999993</v>
      </c>
      <c r="D4965">
        <v>9.3827999999999996</v>
      </c>
      <c r="E4965">
        <v>11.2791</v>
      </c>
      <c r="F4965" t="e">
        <v>#N/A</v>
      </c>
      <c r="G4965">
        <v>60132</v>
      </c>
      <c r="H4965">
        <v>4930</v>
      </c>
      <c r="I4965">
        <v>38814.090300000003</v>
      </c>
      <c r="J4965">
        <v>41521</v>
      </c>
      <c r="K4965">
        <v>930</v>
      </c>
      <c r="L4965">
        <v>2712</v>
      </c>
      <c r="M4965">
        <v>2608.35</v>
      </c>
      <c r="N4965">
        <v>3107.01</v>
      </c>
    </row>
    <row r="4966" spans="1:14" x14ac:dyDescent="0.25">
      <c r="A4966" s="2">
        <v>41425</v>
      </c>
      <c r="B4966" t="s">
        <v>57</v>
      </c>
      <c r="C4966">
        <v>8.8379999999999992</v>
      </c>
      <c r="D4966">
        <v>9.3725000000000005</v>
      </c>
      <c r="E4966">
        <v>11.201700000000001</v>
      </c>
      <c r="F4966" t="e">
        <v>#N/A</v>
      </c>
      <c r="G4966">
        <v>60132</v>
      </c>
      <c r="H4966">
        <v>4930</v>
      </c>
      <c r="I4966">
        <v>38191.820299999999</v>
      </c>
      <c r="J4966">
        <v>41521</v>
      </c>
      <c r="K4966">
        <v>930</v>
      </c>
      <c r="L4966">
        <v>2769.64</v>
      </c>
      <c r="M4966">
        <v>2622.32</v>
      </c>
      <c r="N4966">
        <v>3104.86</v>
      </c>
    </row>
    <row r="4967" spans="1:14" x14ac:dyDescent="0.25">
      <c r="A4967" s="2">
        <v>41453</v>
      </c>
      <c r="B4967" t="s">
        <v>57</v>
      </c>
      <c r="C4967">
        <v>8.9640000000000004</v>
      </c>
      <c r="D4967">
        <v>9.3689999999999998</v>
      </c>
      <c r="E4967">
        <v>11.133100000000001</v>
      </c>
      <c r="F4967">
        <v>18.307099999999998</v>
      </c>
      <c r="G4967">
        <v>60132</v>
      </c>
      <c r="H4967">
        <v>4930</v>
      </c>
      <c r="I4967">
        <v>39899.832000000002</v>
      </c>
      <c r="J4967">
        <v>41521</v>
      </c>
      <c r="K4967">
        <v>930</v>
      </c>
      <c r="L4967">
        <v>2602.59</v>
      </c>
      <c r="M4967">
        <v>2626.87</v>
      </c>
      <c r="N4967">
        <v>3100.3</v>
      </c>
    </row>
    <row r="4968" spans="1:14" x14ac:dyDescent="0.25">
      <c r="A4968" s="2">
        <v>41486</v>
      </c>
      <c r="B4968" t="s">
        <v>57</v>
      </c>
      <c r="C4968">
        <v>9.1479999999999997</v>
      </c>
      <c r="D4968">
        <v>9.3897999999999993</v>
      </c>
      <c r="E4968">
        <v>11.070600000000001</v>
      </c>
      <c r="F4968">
        <v>18.2685</v>
      </c>
      <c r="G4968">
        <v>60132</v>
      </c>
      <c r="H4968">
        <v>4930</v>
      </c>
      <c r="I4968">
        <v>40718.837899999999</v>
      </c>
      <c r="J4968">
        <v>41521</v>
      </c>
      <c r="K4968">
        <v>930</v>
      </c>
      <c r="L4968">
        <v>2768.15</v>
      </c>
      <c r="M4968">
        <v>2633.2</v>
      </c>
      <c r="N4968">
        <v>3097.42</v>
      </c>
    </row>
    <row r="4969" spans="1:14" x14ac:dyDescent="0.25">
      <c r="A4969" s="2">
        <v>41516</v>
      </c>
      <c r="B4969" t="s">
        <v>57</v>
      </c>
      <c r="C4969">
        <v>9.6920000000000002</v>
      </c>
      <c r="D4969">
        <v>9.4155999999999995</v>
      </c>
      <c r="E4969">
        <v>11.0227</v>
      </c>
      <c r="F4969">
        <v>18.2349</v>
      </c>
      <c r="G4969">
        <v>60132</v>
      </c>
      <c r="H4969">
        <v>4930</v>
      </c>
      <c r="I4969">
        <v>43140.246700000003</v>
      </c>
      <c r="J4969">
        <v>41521</v>
      </c>
      <c r="K4969">
        <v>930</v>
      </c>
      <c r="L4969">
        <v>2721.37</v>
      </c>
      <c r="M4969">
        <v>2639.6</v>
      </c>
      <c r="N4969">
        <v>3095.34</v>
      </c>
    </row>
    <row r="4970" spans="1:14" x14ac:dyDescent="0.25">
      <c r="A4970" s="2">
        <v>41547</v>
      </c>
      <c r="B4970" t="s">
        <v>57</v>
      </c>
      <c r="C4970">
        <v>10.715</v>
      </c>
      <c r="D4970">
        <v>9.4501000000000008</v>
      </c>
      <c r="E4970">
        <v>10.978899999999999</v>
      </c>
      <c r="F4970">
        <v>18.2104</v>
      </c>
      <c r="G4970">
        <v>60132</v>
      </c>
      <c r="H4970">
        <v>4930</v>
      </c>
      <c r="I4970">
        <v>47693.741600000001</v>
      </c>
      <c r="J4970">
        <v>41521</v>
      </c>
      <c r="K4970">
        <v>930</v>
      </c>
      <c r="L4970">
        <v>2893.15</v>
      </c>
      <c r="M4970">
        <v>2644.7</v>
      </c>
      <c r="N4970">
        <v>3093.5</v>
      </c>
    </row>
    <row r="4971" spans="1:14" x14ac:dyDescent="0.25">
      <c r="A4971" s="2">
        <v>41578</v>
      </c>
      <c r="B4971" t="s">
        <v>57</v>
      </c>
      <c r="C4971">
        <v>11.6</v>
      </c>
      <c r="D4971">
        <v>9.4966000000000008</v>
      </c>
      <c r="E4971">
        <v>10.9419</v>
      </c>
      <c r="F4971">
        <v>18.1843</v>
      </c>
      <c r="G4971">
        <v>60132</v>
      </c>
      <c r="H4971">
        <v>4930</v>
      </c>
      <c r="I4971">
        <v>51632.982000000004</v>
      </c>
      <c r="J4971">
        <v>41521</v>
      </c>
      <c r="K4971">
        <v>930</v>
      </c>
      <c r="L4971">
        <v>3067.95</v>
      </c>
      <c r="M4971">
        <v>2650.55</v>
      </c>
      <c r="N4971">
        <v>3092.36</v>
      </c>
    </row>
    <row r="4972" spans="1:14" x14ac:dyDescent="0.25">
      <c r="A4972" s="2">
        <v>41607</v>
      </c>
      <c r="B4972" t="s">
        <v>57</v>
      </c>
      <c r="C4972">
        <v>11.685</v>
      </c>
      <c r="D4972">
        <v>9.5436999999999994</v>
      </c>
      <c r="E4972">
        <v>10.895</v>
      </c>
      <c r="F4972">
        <v>18.145600000000002</v>
      </c>
      <c r="G4972">
        <v>60132</v>
      </c>
      <c r="H4972">
        <v>4930</v>
      </c>
      <c r="I4972">
        <v>52011.3272</v>
      </c>
      <c r="J4972">
        <v>41521</v>
      </c>
      <c r="K4972">
        <v>930</v>
      </c>
      <c r="L4972">
        <v>3086.64</v>
      </c>
      <c r="M4972">
        <v>2654.83</v>
      </c>
      <c r="N4972">
        <v>3089.97</v>
      </c>
    </row>
    <row r="4973" spans="1:14" x14ac:dyDescent="0.25">
      <c r="A4973" s="2">
        <v>41639</v>
      </c>
      <c r="B4973" t="s">
        <v>57</v>
      </c>
      <c r="C4973">
        <v>12.43</v>
      </c>
      <c r="D4973">
        <v>9.6065000000000005</v>
      </c>
      <c r="E4973">
        <v>10.8653</v>
      </c>
      <c r="F4973">
        <v>18.111999999999998</v>
      </c>
      <c r="G4973">
        <v>60132</v>
      </c>
      <c r="H4973">
        <v>4930</v>
      </c>
      <c r="I4973">
        <v>55327.410900000003</v>
      </c>
      <c r="J4973">
        <v>41521</v>
      </c>
      <c r="K4973">
        <v>930</v>
      </c>
      <c r="L4973">
        <v>3109</v>
      </c>
      <c r="M4973">
        <v>2662.14</v>
      </c>
      <c r="N4973">
        <v>3088.42</v>
      </c>
    </row>
    <row r="4974" spans="1:14" x14ac:dyDescent="0.25">
      <c r="A4974" s="2">
        <v>41670</v>
      </c>
      <c r="B4974" t="s">
        <v>57</v>
      </c>
      <c r="C4974">
        <v>12</v>
      </c>
      <c r="D4974">
        <v>9.6501000000000001</v>
      </c>
      <c r="E4974">
        <v>10.8339</v>
      </c>
      <c r="F4974">
        <v>18.0732</v>
      </c>
      <c r="G4974">
        <v>62658</v>
      </c>
      <c r="H4974">
        <v>7247</v>
      </c>
      <c r="I4974">
        <v>53414.103499999997</v>
      </c>
      <c r="J4974">
        <v>45665</v>
      </c>
      <c r="K4974">
        <v>2924</v>
      </c>
      <c r="L4974">
        <v>3013.96</v>
      </c>
      <c r="M4974">
        <v>2666.48</v>
      </c>
      <c r="N4974">
        <v>3084.27</v>
      </c>
    </row>
    <row r="4975" spans="1:14" x14ac:dyDescent="0.25">
      <c r="A4975" s="2">
        <v>41698</v>
      </c>
      <c r="B4975" t="s">
        <v>57</v>
      </c>
      <c r="C4975">
        <v>12.295</v>
      </c>
      <c r="D4975">
        <v>9.6902000000000008</v>
      </c>
      <c r="E4975">
        <v>10.8094</v>
      </c>
      <c r="F4975">
        <v>18.0276</v>
      </c>
      <c r="G4975">
        <v>62658</v>
      </c>
      <c r="H4975">
        <v>7247</v>
      </c>
      <c r="I4975">
        <v>54727.200199999999</v>
      </c>
      <c r="J4975">
        <v>45665</v>
      </c>
      <c r="K4975">
        <v>2924</v>
      </c>
      <c r="L4975">
        <v>3149.23</v>
      </c>
      <c r="M4975">
        <v>2670.16</v>
      </c>
      <c r="N4975">
        <v>3082.56</v>
      </c>
    </row>
    <row r="4976" spans="1:14" x14ac:dyDescent="0.25">
      <c r="A4976" s="2">
        <v>41729</v>
      </c>
      <c r="B4976" t="s">
        <v>57</v>
      </c>
      <c r="C4976">
        <v>11.73</v>
      </c>
      <c r="D4976">
        <v>9.7377000000000002</v>
      </c>
      <c r="E4976">
        <v>10.7857</v>
      </c>
      <c r="F4976">
        <v>17.9757</v>
      </c>
      <c r="G4976">
        <v>62658</v>
      </c>
      <c r="H4976">
        <v>7247</v>
      </c>
      <c r="I4976">
        <v>52212.286200000002</v>
      </c>
      <c r="J4976">
        <v>45665</v>
      </c>
      <c r="K4976">
        <v>2924</v>
      </c>
      <c r="L4976">
        <v>3161.6</v>
      </c>
      <c r="M4976">
        <v>2677.86</v>
      </c>
      <c r="N4976">
        <v>3079.71</v>
      </c>
    </row>
    <row r="4977" spans="1:14" x14ac:dyDescent="0.25">
      <c r="A4977" s="2">
        <v>41759</v>
      </c>
      <c r="B4977" t="s">
        <v>57</v>
      </c>
      <c r="C4977">
        <v>12.085000000000001</v>
      </c>
      <c r="D4977">
        <v>9.7904</v>
      </c>
      <c r="E4977">
        <v>10.765700000000001</v>
      </c>
      <c r="F4977">
        <v>17.944299999999998</v>
      </c>
      <c r="G4977">
        <v>62658</v>
      </c>
      <c r="H4977">
        <v>7247</v>
      </c>
      <c r="I4977">
        <v>53792.453399999999</v>
      </c>
      <c r="J4977">
        <v>45665</v>
      </c>
      <c r="K4977">
        <v>2924</v>
      </c>
      <c r="L4977">
        <v>3198.39</v>
      </c>
      <c r="M4977">
        <v>2687.26</v>
      </c>
      <c r="N4977">
        <v>3075.9</v>
      </c>
    </row>
    <row r="4978" spans="1:14" x14ac:dyDescent="0.25">
      <c r="A4978" s="2">
        <v>41789</v>
      </c>
      <c r="B4978" t="s">
        <v>57</v>
      </c>
      <c r="C4978">
        <v>12.324999999999999</v>
      </c>
      <c r="D4978">
        <v>9.8361999999999998</v>
      </c>
      <c r="E4978">
        <v>10.758699999999999</v>
      </c>
      <c r="F4978">
        <v>17.9192</v>
      </c>
      <c r="G4978">
        <v>62658</v>
      </c>
      <c r="H4978">
        <v>7247</v>
      </c>
      <c r="I4978">
        <v>54860.735500000003</v>
      </c>
      <c r="J4978">
        <v>45665</v>
      </c>
      <c r="K4978">
        <v>2924</v>
      </c>
      <c r="L4978">
        <v>3244.6</v>
      </c>
      <c r="M4978">
        <v>2693.53</v>
      </c>
      <c r="N4978">
        <v>3071.43</v>
      </c>
    </row>
    <row r="4979" spans="1:14" x14ac:dyDescent="0.25">
      <c r="A4979" s="2">
        <v>41820</v>
      </c>
      <c r="B4979" t="s">
        <v>57</v>
      </c>
      <c r="C4979">
        <v>12.8</v>
      </c>
      <c r="D4979">
        <v>9.8965999999999994</v>
      </c>
      <c r="E4979">
        <v>10.754300000000001</v>
      </c>
      <c r="F4979">
        <v>17.8993</v>
      </c>
      <c r="G4979">
        <v>62658</v>
      </c>
      <c r="H4979">
        <v>7247</v>
      </c>
      <c r="I4979">
        <v>58055.3125</v>
      </c>
      <c r="J4979">
        <v>45665</v>
      </c>
      <c r="K4979">
        <v>2924</v>
      </c>
      <c r="L4979">
        <v>3228.24</v>
      </c>
      <c r="M4979">
        <v>2701.75</v>
      </c>
      <c r="N4979">
        <v>3065.97</v>
      </c>
    </row>
    <row r="4980" spans="1:14" x14ac:dyDescent="0.25">
      <c r="A4980" s="2">
        <v>41851</v>
      </c>
      <c r="B4980" t="s">
        <v>57</v>
      </c>
      <c r="C4980">
        <v>12.105</v>
      </c>
      <c r="D4980">
        <v>9.9564000000000004</v>
      </c>
      <c r="E4980">
        <v>10.7361</v>
      </c>
      <c r="F4980">
        <v>17.867799999999999</v>
      </c>
      <c r="G4980">
        <v>62658</v>
      </c>
      <c r="H4980">
        <v>7247</v>
      </c>
      <c r="I4980">
        <v>54903.090499999998</v>
      </c>
      <c r="J4980">
        <v>45665</v>
      </c>
      <c r="K4980">
        <v>2924</v>
      </c>
      <c r="L4980">
        <v>3115.51</v>
      </c>
      <c r="M4980">
        <v>2711.86</v>
      </c>
      <c r="N4980">
        <v>3058.59</v>
      </c>
    </row>
    <row r="4981" spans="1:14" x14ac:dyDescent="0.25">
      <c r="A4981" s="2">
        <v>41880</v>
      </c>
      <c r="B4981" t="s">
        <v>57</v>
      </c>
      <c r="C4981">
        <v>11.38</v>
      </c>
      <c r="D4981">
        <v>9.9899000000000004</v>
      </c>
      <c r="E4981">
        <v>10.7067</v>
      </c>
      <c r="F4981">
        <v>17.839700000000001</v>
      </c>
      <c r="G4981">
        <v>62658</v>
      </c>
      <c r="H4981">
        <v>7247</v>
      </c>
      <c r="I4981">
        <v>51614.801299999999</v>
      </c>
      <c r="J4981">
        <v>45665</v>
      </c>
      <c r="K4981">
        <v>2924</v>
      </c>
      <c r="L4981">
        <v>3172.63</v>
      </c>
      <c r="M4981">
        <v>2723.85</v>
      </c>
      <c r="N4981">
        <v>3051.92</v>
      </c>
    </row>
    <row r="4982" spans="1:14" x14ac:dyDescent="0.25">
      <c r="A4982" s="2">
        <v>41912</v>
      </c>
      <c r="B4982" t="s">
        <v>57</v>
      </c>
      <c r="C4982">
        <v>12</v>
      </c>
      <c r="D4982">
        <v>10.0237</v>
      </c>
      <c r="E4982">
        <v>10.7</v>
      </c>
      <c r="F4982">
        <v>17.817699999999999</v>
      </c>
      <c r="G4982">
        <v>62658</v>
      </c>
      <c r="H4982">
        <v>7247</v>
      </c>
      <c r="I4982">
        <v>54426.855499999998</v>
      </c>
      <c r="J4982">
        <v>45665</v>
      </c>
      <c r="K4982">
        <v>2924</v>
      </c>
      <c r="L4982">
        <v>3225.93</v>
      </c>
      <c r="M4982">
        <v>2733.52</v>
      </c>
      <c r="N4982">
        <v>3047.8</v>
      </c>
    </row>
    <row r="4983" spans="1:14" x14ac:dyDescent="0.25">
      <c r="A4983" s="2">
        <v>41943</v>
      </c>
      <c r="B4983" t="s">
        <v>57</v>
      </c>
      <c r="C4983">
        <v>12.02</v>
      </c>
      <c r="D4983">
        <v>10.0563</v>
      </c>
      <c r="E4983">
        <v>10.6944</v>
      </c>
      <c r="F4983">
        <v>17.784400000000002</v>
      </c>
      <c r="G4983">
        <v>62658</v>
      </c>
      <c r="H4983">
        <v>7247</v>
      </c>
      <c r="I4983">
        <v>54517.566899999998</v>
      </c>
      <c r="J4983">
        <v>45665</v>
      </c>
      <c r="K4983">
        <v>2924</v>
      </c>
      <c r="L4983">
        <v>3113.32</v>
      </c>
      <c r="M4983">
        <v>2743.33</v>
      </c>
      <c r="N4983">
        <v>3042.45</v>
      </c>
    </row>
    <row r="4984" spans="1:14" x14ac:dyDescent="0.25">
      <c r="A4984" s="2">
        <v>41971</v>
      </c>
      <c r="B4984" t="s">
        <v>57</v>
      </c>
      <c r="C4984">
        <v>13.7</v>
      </c>
      <c r="D4984">
        <v>10.1296</v>
      </c>
      <c r="E4984">
        <v>10.7104</v>
      </c>
      <c r="F4984">
        <v>17.7501</v>
      </c>
      <c r="G4984">
        <v>62658</v>
      </c>
      <c r="H4984">
        <v>7247</v>
      </c>
      <c r="I4984">
        <v>62137.326699999998</v>
      </c>
      <c r="J4984">
        <v>45665</v>
      </c>
      <c r="K4984">
        <v>2924</v>
      </c>
      <c r="L4984">
        <v>3250.93</v>
      </c>
      <c r="M4984">
        <v>2753.39</v>
      </c>
      <c r="N4984">
        <v>3038.04</v>
      </c>
    </row>
    <row r="4985" spans="1:14" x14ac:dyDescent="0.25">
      <c r="A4985" s="2">
        <v>42004</v>
      </c>
      <c r="B4985" t="s">
        <v>57</v>
      </c>
      <c r="C4985">
        <v>13.25</v>
      </c>
      <c r="D4985">
        <v>10.186400000000001</v>
      </c>
      <c r="E4985">
        <v>10.728999999999999</v>
      </c>
      <c r="F4985">
        <v>17.696200000000001</v>
      </c>
      <c r="G4985">
        <v>62658</v>
      </c>
      <c r="H4985">
        <v>7247</v>
      </c>
      <c r="I4985">
        <v>60096.319600000003</v>
      </c>
      <c r="J4985">
        <v>45665</v>
      </c>
      <c r="K4985">
        <v>2924</v>
      </c>
      <c r="L4985">
        <v>3146.43</v>
      </c>
      <c r="M4985">
        <v>2759.42</v>
      </c>
      <c r="N4985">
        <v>3031.42</v>
      </c>
    </row>
    <row r="4986" spans="1:14" x14ac:dyDescent="0.25">
      <c r="A4986" s="2">
        <v>42034</v>
      </c>
      <c r="B4986" t="s">
        <v>57</v>
      </c>
      <c r="C4986">
        <v>15.285</v>
      </c>
      <c r="D4986">
        <v>10.2948</v>
      </c>
      <c r="E4986">
        <v>10.756499999999999</v>
      </c>
      <c r="F4986">
        <v>17.649699999999999</v>
      </c>
      <c r="G4986">
        <v>69228</v>
      </c>
      <c r="H4986">
        <v>7028</v>
      </c>
      <c r="I4986">
        <v>69326.207200000004</v>
      </c>
      <c r="J4986">
        <v>51744</v>
      </c>
      <c r="K4986">
        <v>3254</v>
      </c>
      <c r="L4986">
        <v>3351.44</v>
      </c>
      <c r="M4986">
        <v>2773.43</v>
      </c>
      <c r="N4986">
        <v>3025.94</v>
      </c>
    </row>
    <row r="4987" spans="1:14" x14ac:dyDescent="0.25">
      <c r="A4987" s="2">
        <v>42062</v>
      </c>
      <c r="B4987" t="s">
        <v>57</v>
      </c>
      <c r="C4987">
        <v>16.670000000000002</v>
      </c>
      <c r="D4987">
        <v>10.4351</v>
      </c>
      <c r="E4987">
        <v>10.787599999999999</v>
      </c>
      <c r="F4987">
        <v>17.606200000000001</v>
      </c>
      <c r="G4987">
        <v>69228</v>
      </c>
      <c r="H4987">
        <v>7028</v>
      </c>
      <c r="I4987">
        <v>75607.973400000003</v>
      </c>
      <c r="J4987">
        <v>51744</v>
      </c>
      <c r="K4987">
        <v>3254</v>
      </c>
      <c r="L4987">
        <v>3599</v>
      </c>
      <c r="M4987">
        <v>2789.55</v>
      </c>
      <c r="N4987">
        <v>3021.88</v>
      </c>
    </row>
    <row r="4988" spans="1:14" x14ac:dyDescent="0.25">
      <c r="A4988" s="2">
        <v>42094</v>
      </c>
      <c r="B4988" t="s">
        <v>57</v>
      </c>
      <c r="C4988">
        <v>17.05</v>
      </c>
      <c r="D4988">
        <v>10.5814</v>
      </c>
      <c r="E4988">
        <v>10.824199999999999</v>
      </c>
      <c r="F4988">
        <v>17.558399999999999</v>
      </c>
      <c r="G4988">
        <v>69228</v>
      </c>
      <c r="H4988">
        <v>7028</v>
      </c>
      <c r="I4988">
        <v>77331.4905</v>
      </c>
      <c r="J4988">
        <v>51744</v>
      </c>
      <c r="K4988">
        <v>3254</v>
      </c>
      <c r="L4988">
        <v>3697.38</v>
      </c>
      <c r="M4988">
        <v>2804.43</v>
      </c>
      <c r="N4988">
        <v>3018.98</v>
      </c>
    </row>
    <row r="4989" spans="1:14" x14ac:dyDescent="0.25">
      <c r="A4989" s="2">
        <v>42124</v>
      </c>
      <c r="B4989" t="s">
        <v>57</v>
      </c>
      <c r="C4989">
        <v>16.475000000000001</v>
      </c>
      <c r="D4989">
        <v>10.715999999999999</v>
      </c>
      <c r="E4989">
        <v>10.8505</v>
      </c>
      <c r="F4989">
        <v>17.523199999999999</v>
      </c>
      <c r="G4989">
        <v>69228</v>
      </c>
      <c r="H4989">
        <v>7028</v>
      </c>
      <c r="I4989">
        <v>74723.536999999997</v>
      </c>
      <c r="J4989">
        <v>51744</v>
      </c>
      <c r="K4989">
        <v>3254</v>
      </c>
      <c r="L4989">
        <v>3615.59</v>
      </c>
      <c r="M4989">
        <v>2816.48</v>
      </c>
      <c r="N4989">
        <v>3013.94</v>
      </c>
    </row>
    <row r="4990" spans="1:14" x14ac:dyDescent="0.25">
      <c r="A4990" s="2">
        <v>42153</v>
      </c>
      <c r="B4990" t="s">
        <v>57</v>
      </c>
      <c r="C4990">
        <v>15.645</v>
      </c>
      <c r="D4990">
        <v>10.811500000000001</v>
      </c>
      <c r="E4990">
        <v>10.872</v>
      </c>
      <c r="F4990">
        <v>17.4712</v>
      </c>
      <c r="G4990">
        <v>69228</v>
      </c>
      <c r="H4990">
        <v>7028</v>
      </c>
      <c r="I4990">
        <v>70959.012799999997</v>
      </c>
      <c r="J4990">
        <v>51744</v>
      </c>
      <c r="K4990">
        <v>3254</v>
      </c>
      <c r="L4990">
        <v>3570.78</v>
      </c>
      <c r="M4990">
        <v>2829.67</v>
      </c>
      <c r="N4990">
        <v>3007.86</v>
      </c>
    </row>
    <row r="4991" spans="1:14" x14ac:dyDescent="0.25">
      <c r="A4991" s="2">
        <v>42185</v>
      </c>
      <c r="B4991" t="s">
        <v>57</v>
      </c>
      <c r="C4991">
        <v>15.45</v>
      </c>
      <c r="D4991">
        <v>10.8962</v>
      </c>
      <c r="E4991">
        <v>10.8909</v>
      </c>
      <c r="F4991">
        <v>17.433800000000002</v>
      </c>
      <c r="G4991">
        <v>69228</v>
      </c>
      <c r="H4991">
        <v>7028</v>
      </c>
      <c r="I4991">
        <v>71172.771200000003</v>
      </c>
      <c r="J4991">
        <v>51744</v>
      </c>
      <c r="K4991">
        <v>3254</v>
      </c>
      <c r="L4991">
        <v>3424.3</v>
      </c>
      <c r="M4991">
        <v>2837.93</v>
      </c>
      <c r="N4991">
        <v>3001.23</v>
      </c>
    </row>
    <row r="4992" spans="1:14" x14ac:dyDescent="0.25">
      <c r="A4992" s="2">
        <v>42216</v>
      </c>
      <c r="B4992" t="s">
        <v>57</v>
      </c>
      <c r="C4992">
        <v>16.45</v>
      </c>
      <c r="D4992">
        <v>11.018599999999999</v>
      </c>
      <c r="E4992">
        <v>10.9316</v>
      </c>
      <c r="F4992">
        <v>17.3918</v>
      </c>
      <c r="G4992">
        <v>69228</v>
      </c>
      <c r="H4992">
        <v>7028</v>
      </c>
      <c r="I4992">
        <v>75779.422999999995</v>
      </c>
      <c r="J4992">
        <v>51744</v>
      </c>
      <c r="K4992">
        <v>3254</v>
      </c>
      <c r="L4992">
        <v>3600.69</v>
      </c>
      <c r="M4992">
        <v>2852.71</v>
      </c>
      <c r="N4992">
        <v>2995.43</v>
      </c>
    </row>
    <row r="4993" spans="1:14" x14ac:dyDescent="0.25">
      <c r="A4993" s="2">
        <v>42247</v>
      </c>
      <c r="B4993" t="s">
        <v>57</v>
      </c>
      <c r="C4993">
        <v>15.244999999999999</v>
      </c>
      <c r="D4993">
        <v>11.107200000000001</v>
      </c>
      <c r="E4993">
        <v>10.950200000000001</v>
      </c>
      <c r="F4993">
        <v>17.3278</v>
      </c>
      <c r="G4993">
        <v>69228</v>
      </c>
      <c r="H4993">
        <v>7028</v>
      </c>
      <c r="I4993">
        <v>70228.407500000001</v>
      </c>
      <c r="J4993">
        <v>51744</v>
      </c>
      <c r="K4993">
        <v>3254</v>
      </c>
      <c r="L4993">
        <v>3269.63</v>
      </c>
      <c r="M4993">
        <v>2861.13</v>
      </c>
      <c r="N4993">
        <v>2984.2</v>
      </c>
    </row>
    <row r="4994" spans="1:14" x14ac:dyDescent="0.25">
      <c r="A4994" s="2">
        <v>42277</v>
      </c>
      <c r="B4994" t="s">
        <v>57</v>
      </c>
      <c r="C4994">
        <v>15.885</v>
      </c>
      <c r="D4994">
        <v>11.2081</v>
      </c>
      <c r="E4994">
        <v>10.971299999999999</v>
      </c>
      <c r="F4994">
        <v>17.206199999999999</v>
      </c>
      <c r="G4994">
        <v>69228</v>
      </c>
      <c r="H4994">
        <v>7028</v>
      </c>
      <c r="I4994">
        <v>73176.664699999994</v>
      </c>
      <c r="J4994">
        <v>51744</v>
      </c>
      <c r="K4994">
        <v>3254</v>
      </c>
      <c r="L4994">
        <v>3100.67</v>
      </c>
      <c r="M4994">
        <v>2869.74</v>
      </c>
      <c r="N4994">
        <v>2970.08</v>
      </c>
    </row>
    <row r="4995" spans="1:14" x14ac:dyDescent="0.25">
      <c r="A4995" s="2">
        <v>42307</v>
      </c>
      <c r="B4995" t="s">
        <v>57</v>
      </c>
      <c r="C4995">
        <v>17.004999999999999</v>
      </c>
      <c r="D4995">
        <v>11.372</v>
      </c>
      <c r="E4995">
        <v>11.0044</v>
      </c>
      <c r="F4995">
        <v>17.084499999999998</v>
      </c>
      <c r="G4995">
        <v>69228</v>
      </c>
      <c r="H4995">
        <v>7028</v>
      </c>
      <c r="I4995">
        <v>78336.114799999996</v>
      </c>
      <c r="J4995">
        <v>51744</v>
      </c>
      <c r="K4995">
        <v>3254</v>
      </c>
      <c r="L4995">
        <v>3418.23</v>
      </c>
      <c r="M4995">
        <v>2892.06</v>
      </c>
      <c r="N4995">
        <v>2959.37</v>
      </c>
    </row>
    <row r="4996" spans="1:14" x14ac:dyDescent="0.25">
      <c r="A4996" s="2">
        <v>42338</v>
      </c>
      <c r="B4996" t="s">
        <v>57</v>
      </c>
      <c r="C4996">
        <v>17.454999999999998</v>
      </c>
      <c r="D4996">
        <v>11.544499999999999</v>
      </c>
      <c r="E4996">
        <v>11.0526</v>
      </c>
      <c r="F4996">
        <v>16.983000000000001</v>
      </c>
      <c r="G4996">
        <v>69228</v>
      </c>
      <c r="H4996">
        <v>7028</v>
      </c>
      <c r="I4996">
        <v>80409.108099999998</v>
      </c>
      <c r="J4996">
        <v>51744</v>
      </c>
      <c r="K4996">
        <v>3254</v>
      </c>
      <c r="L4996">
        <v>3506.45</v>
      </c>
      <c r="M4996">
        <v>2918.6</v>
      </c>
      <c r="N4996">
        <v>2951.27</v>
      </c>
    </row>
    <row r="4997" spans="1:14" x14ac:dyDescent="0.25">
      <c r="A4997" s="2">
        <v>42369</v>
      </c>
      <c r="B4997" t="s">
        <v>57</v>
      </c>
      <c r="C4997">
        <v>16.690000000000001</v>
      </c>
      <c r="D4997">
        <v>11.6944</v>
      </c>
      <c r="E4997">
        <v>11.0831</v>
      </c>
      <c r="F4997">
        <v>16.879899999999999</v>
      </c>
      <c r="G4997">
        <v>69228</v>
      </c>
      <c r="H4997">
        <v>7028</v>
      </c>
      <c r="I4997">
        <v>76885.019499999995</v>
      </c>
      <c r="J4997">
        <v>51744</v>
      </c>
      <c r="K4997">
        <v>3254</v>
      </c>
      <c r="L4997">
        <v>3267.52</v>
      </c>
      <c r="M4997">
        <v>2936.24</v>
      </c>
      <c r="N4997">
        <v>2941</v>
      </c>
    </row>
    <row r="4998" spans="1:14" x14ac:dyDescent="0.25">
      <c r="A4998" s="2">
        <v>42398</v>
      </c>
      <c r="B4998" t="s">
        <v>57</v>
      </c>
      <c r="C4998">
        <v>16.015000000000001</v>
      </c>
      <c r="D4998">
        <v>11.821899999999999</v>
      </c>
      <c r="E4998">
        <v>11.105399999999999</v>
      </c>
      <c r="F4998">
        <v>16.759</v>
      </c>
      <c r="G4998">
        <v>73095</v>
      </c>
      <c r="H4998">
        <v>9164</v>
      </c>
      <c r="I4998">
        <v>73775.529500000004</v>
      </c>
      <c r="J4998">
        <v>50050</v>
      </c>
      <c r="K4998">
        <v>2675</v>
      </c>
      <c r="L4998">
        <v>3045.09</v>
      </c>
      <c r="M4998">
        <v>2950.54</v>
      </c>
      <c r="N4998">
        <v>2927.64</v>
      </c>
    </row>
    <row r="4999" spans="1:14" x14ac:dyDescent="0.25">
      <c r="A4999" s="2">
        <v>42429</v>
      </c>
      <c r="B4999" t="s">
        <v>57</v>
      </c>
      <c r="C4999">
        <v>15.47</v>
      </c>
      <c r="D4999">
        <v>11.954000000000001</v>
      </c>
      <c r="E4999">
        <v>11.118600000000001</v>
      </c>
      <c r="F4999">
        <v>16.633900000000001</v>
      </c>
      <c r="G4999">
        <v>73095</v>
      </c>
      <c r="H4999">
        <v>9164</v>
      </c>
      <c r="I4999">
        <v>71264.904200000004</v>
      </c>
      <c r="J4999">
        <v>50050</v>
      </c>
      <c r="K4999">
        <v>2675</v>
      </c>
      <c r="L4999">
        <v>2945.75</v>
      </c>
      <c r="M4999">
        <v>2963.12</v>
      </c>
      <c r="N4999">
        <v>2912.2</v>
      </c>
    </row>
    <row r="5000" spans="1:14" x14ac:dyDescent="0.25">
      <c r="A5000" s="2">
        <v>42460</v>
      </c>
      <c r="B5000" t="s">
        <v>57</v>
      </c>
      <c r="C5000">
        <v>15.775</v>
      </c>
      <c r="D5000">
        <v>12.0976</v>
      </c>
      <c r="E5000">
        <v>11.125400000000001</v>
      </c>
      <c r="F5000">
        <v>16.522100000000002</v>
      </c>
      <c r="G5000">
        <v>73095</v>
      </c>
      <c r="H5000">
        <v>9164</v>
      </c>
      <c r="I5000">
        <v>72669.933000000005</v>
      </c>
      <c r="J5000">
        <v>50050</v>
      </c>
      <c r="K5000">
        <v>2675</v>
      </c>
      <c r="L5000">
        <v>3004.93</v>
      </c>
      <c r="M5000">
        <v>2974.89</v>
      </c>
      <c r="N5000">
        <v>2898.3</v>
      </c>
    </row>
    <row r="5001" spans="1:14" x14ac:dyDescent="0.25">
      <c r="A5001" s="2">
        <v>42489</v>
      </c>
      <c r="B5001" t="s">
        <v>57</v>
      </c>
      <c r="C5001">
        <v>15.285</v>
      </c>
      <c r="D5001">
        <v>12.2281</v>
      </c>
      <c r="E5001">
        <v>11.128</v>
      </c>
      <c r="F5001">
        <v>16.387499999999999</v>
      </c>
      <c r="G5001">
        <v>73095</v>
      </c>
      <c r="H5001">
        <v>9164</v>
      </c>
      <c r="I5001">
        <v>70412.673599999995</v>
      </c>
      <c r="J5001">
        <v>50050</v>
      </c>
      <c r="K5001">
        <v>2675</v>
      </c>
      <c r="L5001">
        <v>3028.21</v>
      </c>
      <c r="M5001">
        <v>2985.21</v>
      </c>
      <c r="N5001">
        <v>2884.58</v>
      </c>
    </row>
    <row r="5002" spans="1:14" x14ac:dyDescent="0.25">
      <c r="A5002" s="2">
        <v>42521</v>
      </c>
      <c r="B5002" t="s">
        <v>57</v>
      </c>
      <c r="C5002">
        <v>15.87</v>
      </c>
      <c r="D5002">
        <v>12.3649</v>
      </c>
      <c r="E5002">
        <v>11.1493</v>
      </c>
      <c r="F5002">
        <v>16.271100000000001</v>
      </c>
      <c r="G5002">
        <v>73095</v>
      </c>
      <c r="H5002">
        <v>9164</v>
      </c>
      <c r="I5002">
        <v>73107.564899999998</v>
      </c>
      <c r="J5002">
        <v>50050</v>
      </c>
      <c r="K5002">
        <v>2675</v>
      </c>
      <c r="L5002">
        <v>3063.48</v>
      </c>
      <c r="M5002">
        <v>2996.93</v>
      </c>
      <c r="N5002">
        <v>2877.29</v>
      </c>
    </row>
    <row r="5003" spans="1:14" x14ac:dyDescent="0.25">
      <c r="A5003" s="2">
        <v>42551</v>
      </c>
      <c r="B5003" t="s">
        <v>57</v>
      </c>
      <c r="C5003">
        <v>15.28</v>
      </c>
      <c r="D5003">
        <v>12.5002</v>
      </c>
      <c r="E5003">
        <v>11.176399999999999</v>
      </c>
      <c r="F5003">
        <v>16.1282</v>
      </c>
      <c r="G5003">
        <v>73095</v>
      </c>
      <c r="H5003">
        <v>9164</v>
      </c>
      <c r="I5003">
        <v>71463.060400000002</v>
      </c>
      <c r="J5003">
        <v>50050</v>
      </c>
      <c r="K5003">
        <v>2675</v>
      </c>
      <c r="L5003">
        <v>2864.74</v>
      </c>
      <c r="M5003">
        <v>3008.1</v>
      </c>
      <c r="N5003">
        <v>2868.69</v>
      </c>
    </row>
    <row r="5004" spans="1:14" x14ac:dyDescent="0.25">
      <c r="A5004" s="2">
        <v>42580</v>
      </c>
      <c r="B5004" t="s">
        <v>57</v>
      </c>
      <c r="C5004">
        <v>15.225</v>
      </c>
      <c r="D5004">
        <v>12.645199999999999</v>
      </c>
      <c r="E5004">
        <v>11.2232</v>
      </c>
      <c r="F5004">
        <v>15.9178</v>
      </c>
      <c r="G5004">
        <v>73095</v>
      </c>
      <c r="H5004">
        <v>9164</v>
      </c>
      <c r="I5004">
        <v>71205.830700000006</v>
      </c>
      <c r="J5004">
        <v>50050</v>
      </c>
      <c r="K5004">
        <v>2675</v>
      </c>
      <c r="L5004">
        <v>2990.76</v>
      </c>
      <c r="M5004">
        <v>3025.53</v>
      </c>
      <c r="N5004">
        <v>2862.32</v>
      </c>
    </row>
    <row r="5005" spans="1:14" x14ac:dyDescent="0.25">
      <c r="A5005" s="2">
        <v>42613</v>
      </c>
      <c r="B5005" t="s">
        <v>57</v>
      </c>
      <c r="C5005">
        <v>14.97</v>
      </c>
      <c r="D5005">
        <v>12.7715</v>
      </c>
      <c r="E5005">
        <v>11.2575</v>
      </c>
      <c r="F5005">
        <v>15.637700000000001</v>
      </c>
      <c r="G5005">
        <v>73095</v>
      </c>
      <c r="H5005">
        <v>9164</v>
      </c>
      <c r="I5005">
        <v>70013.220799999996</v>
      </c>
      <c r="J5005">
        <v>50050</v>
      </c>
      <c r="K5005">
        <v>2675</v>
      </c>
      <c r="L5005">
        <v>3023.13</v>
      </c>
      <c r="M5005">
        <v>3040.7</v>
      </c>
      <c r="N5005">
        <v>2854.3</v>
      </c>
    </row>
    <row r="5006" spans="1:14" x14ac:dyDescent="0.25">
      <c r="A5006" s="2">
        <v>42643</v>
      </c>
      <c r="B5006" t="s">
        <v>57</v>
      </c>
      <c r="C5006">
        <v>14.92</v>
      </c>
      <c r="D5006">
        <v>12.8864</v>
      </c>
      <c r="E5006">
        <v>11.299099999999999</v>
      </c>
      <c r="F5006">
        <v>15.3653</v>
      </c>
      <c r="G5006">
        <v>73095</v>
      </c>
      <c r="H5006">
        <v>9164</v>
      </c>
      <c r="I5006">
        <v>69779.375700000004</v>
      </c>
      <c r="J5006">
        <v>50050</v>
      </c>
      <c r="K5006">
        <v>2675</v>
      </c>
      <c r="L5006">
        <v>3002.24</v>
      </c>
      <c r="M5006">
        <v>3054.23</v>
      </c>
      <c r="N5006">
        <v>2846.54</v>
      </c>
    </row>
    <row r="5007" spans="1:14" x14ac:dyDescent="0.25">
      <c r="A5007" s="2">
        <v>42674</v>
      </c>
      <c r="B5007" t="s">
        <v>57</v>
      </c>
      <c r="C5007">
        <v>14.845000000000001</v>
      </c>
      <c r="D5007">
        <v>12.993600000000001</v>
      </c>
      <c r="E5007">
        <v>11.343500000000001</v>
      </c>
      <c r="F5007">
        <v>15.009</v>
      </c>
      <c r="G5007">
        <v>73095</v>
      </c>
      <c r="H5007">
        <v>9164</v>
      </c>
      <c r="I5007">
        <v>69428.607999999993</v>
      </c>
      <c r="J5007">
        <v>50050</v>
      </c>
      <c r="K5007">
        <v>2675</v>
      </c>
      <c r="L5007">
        <v>3055.25</v>
      </c>
      <c r="M5007">
        <v>3066.52</v>
      </c>
      <c r="N5007">
        <v>2843.57</v>
      </c>
    </row>
    <row r="5008" spans="1:14" x14ac:dyDescent="0.25">
      <c r="A5008" s="2">
        <v>42704</v>
      </c>
      <c r="B5008" t="s">
        <v>57</v>
      </c>
      <c r="C5008">
        <v>14.865</v>
      </c>
      <c r="D5008">
        <v>13.099399999999999</v>
      </c>
      <c r="E5008">
        <v>11.380599999999999</v>
      </c>
      <c r="F5008">
        <v>14.6633</v>
      </c>
      <c r="G5008">
        <v>73095</v>
      </c>
      <c r="H5008">
        <v>9164</v>
      </c>
      <c r="I5008">
        <v>69522.146099999998</v>
      </c>
      <c r="J5008">
        <v>50050</v>
      </c>
      <c r="K5008">
        <v>2675</v>
      </c>
      <c r="L5008">
        <v>3051.61</v>
      </c>
      <c r="M5008">
        <v>3078.47</v>
      </c>
      <c r="N5008">
        <v>2840.4</v>
      </c>
    </row>
    <row r="5009" spans="1:14" x14ac:dyDescent="0.25">
      <c r="A5009" s="2">
        <v>42734</v>
      </c>
      <c r="B5009" t="s">
        <v>57</v>
      </c>
      <c r="C5009">
        <v>16.355</v>
      </c>
      <c r="D5009">
        <v>13.250299999999999</v>
      </c>
      <c r="E5009">
        <v>11.431100000000001</v>
      </c>
      <c r="F5009">
        <v>14.388199999999999</v>
      </c>
      <c r="G5009">
        <v>73095</v>
      </c>
      <c r="H5009">
        <v>9164</v>
      </c>
      <c r="I5009">
        <v>76490.729800000001</v>
      </c>
      <c r="J5009">
        <v>50050</v>
      </c>
      <c r="K5009">
        <v>2675</v>
      </c>
      <c r="L5009">
        <v>3290.52</v>
      </c>
      <c r="M5009">
        <v>3094.21</v>
      </c>
      <c r="N5009">
        <v>2839.65</v>
      </c>
    </row>
    <row r="5010" spans="1:14" x14ac:dyDescent="0.25">
      <c r="A5010" s="2">
        <v>42766</v>
      </c>
      <c r="B5010" t="s">
        <v>57</v>
      </c>
      <c r="C5010">
        <v>16.16</v>
      </c>
      <c r="D5010">
        <v>13.4041</v>
      </c>
      <c r="E5010">
        <v>11.484999999999999</v>
      </c>
      <c r="F5010">
        <v>14.1365</v>
      </c>
      <c r="G5010">
        <v>74947</v>
      </c>
      <c r="H5010">
        <v>9383</v>
      </c>
      <c r="I5010">
        <v>75578.733999999997</v>
      </c>
      <c r="J5010">
        <v>50248</v>
      </c>
      <c r="K5010">
        <v>3461</v>
      </c>
      <c r="L5010">
        <v>3230.68</v>
      </c>
      <c r="M5010">
        <v>3107.32</v>
      </c>
      <c r="N5010">
        <v>2841.58</v>
      </c>
    </row>
    <row r="5011" spans="1:14" x14ac:dyDescent="0.25">
      <c r="A5011" s="2">
        <v>42794</v>
      </c>
      <c r="B5011" t="s">
        <v>57</v>
      </c>
      <c r="C5011">
        <v>16.309999999999999</v>
      </c>
      <c r="D5011">
        <v>13.558400000000001</v>
      </c>
      <c r="E5011">
        <v>11.532299999999999</v>
      </c>
      <c r="F5011">
        <v>13.919</v>
      </c>
      <c r="G5011">
        <v>74947</v>
      </c>
      <c r="H5011">
        <v>9383</v>
      </c>
      <c r="I5011">
        <v>76280.2693</v>
      </c>
      <c r="J5011">
        <v>50248</v>
      </c>
      <c r="K5011">
        <v>3461</v>
      </c>
      <c r="L5011">
        <v>3319.61</v>
      </c>
      <c r="M5011">
        <v>3120.99</v>
      </c>
      <c r="N5011">
        <v>2848.86</v>
      </c>
    </row>
    <row r="5012" spans="1:14" x14ac:dyDescent="0.25">
      <c r="A5012" s="2">
        <v>42825</v>
      </c>
      <c r="B5012" t="s">
        <v>57</v>
      </c>
      <c r="C5012">
        <v>16.425000000000001</v>
      </c>
      <c r="D5012">
        <v>13.7058</v>
      </c>
      <c r="E5012">
        <v>11.5876</v>
      </c>
      <c r="F5012">
        <v>13.7661</v>
      </c>
      <c r="G5012">
        <v>74947</v>
      </c>
      <c r="H5012">
        <v>9383</v>
      </c>
      <c r="I5012">
        <v>76818.112999999998</v>
      </c>
      <c r="J5012">
        <v>50248</v>
      </c>
      <c r="K5012">
        <v>3461</v>
      </c>
      <c r="L5012">
        <v>3500.93</v>
      </c>
      <c r="M5012">
        <v>3136.95</v>
      </c>
      <c r="N5012">
        <v>2859.56</v>
      </c>
    </row>
    <row r="5013" spans="1:14" x14ac:dyDescent="0.25">
      <c r="A5013" s="2">
        <v>42853</v>
      </c>
      <c r="B5013" t="s">
        <v>57</v>
      </c>
      <c r="C5013">
        <v>16.100000000000001</v>
      </c>
      <c r="D5013">
        <v>13.863300000000001</v>
      </c>
      <c r="E5013">
        <v>11.6411</v>
      </c>
      <c r="F5013">
        <v>13.6303</v>
      </c>
      <c r="G5013">
        <v>74947</v>
      </c>
      <c r="H5013">
        <v>9383</v>
      </c>
      <c r="I5013">
        <v>75298.119900000005</v>
      </c>
      <c r="J5013">
        <v>50248</v>
      </c>
      <c r="K5013">
        <v>3461</v>
      </c>
      <c r="L5013">
        <v>3559.59</v>
      </c>
      <c r="M5013">
        <v>3155.47</v>
      </c>
      <c r="N5013">
        <v>2870.68</v>
      </c>
    </row>
    <row r="5014" spans="1:14" x14ac:dyDescent="0.25">
      <c r="A5014" s="2">
        <v>42886</v>
      </c>
      <c r="B5014" t="s">
        <v>57</v>
      </c>
      <c r="C5014">
        <v>17.725000000000001</v>
      </c>
      <c r="D5014">
        <v>14.052899999999999</v>
      </c>
      <c r="E5014">
        <v>11.723700000000001</v>
      </c>
      <c r="F5014">
        <v>13.524100000000001</v>
      </c>
      <c r="G5014">
        <v>74947</v>
      </c>
      <c r="H5014">
        <v>9383</v>
      </c>
      <c r="I5014">
        <v>82898.085399999996</v>
      </c>
      <c r="J5014">
        <v>50248</v>
      </c>
      <c r="K5014">
        <v>3461</v>
      </c>
      <c r="L5014">
        <v>3554.59</v>
      </c>
      <c r="M5014">
        <v>3174.08</v>
      </c>
      <c r="N5014">
        <v>2883.86</v>
      </c>
    </row>
    <row r="5015" spans="1:14" x14ac:dyDescent="0.25">
      <c r="A5015" s="2">
        <v>42916</v>
      </c>
      <c r="B5015" t="s">
        <v>57</v>
      </c>
      <c r="C5015">
        <v>15.72</v>
      </c>
      <c r="D5015">
        <v>14.1876</v>
      </c>
      <c r="E5015">
        <v>11.7852</v>
      </c>
      <c r="F5015">
        <v>13.381500000000001</v>
      </c>
      <c r="G5015">
        <v>74947</v>
      </c>
      <c r="H5015">
        <v>9383</v>
      </c>
      <c r="I5015">
        <v>74850.127600000007</v>
      </c>
      <c r="J5015">
        <v>50248</v>
      </c>
      <c r="K5015">
        <v>3461</v>
      </c>
      <c r="L5015">
        <v>3441.88</v>
      </c>
      <c r="M5015">
        <v>3188.68</v>
      </c>
      <c r="N5015">
        <v>2898.52</v>
      </c>
    </row>
    <row r="5016" spans="1:14" x14ac:dyDescent="0.25">
      <c r="A5016" s="2">
        <v>42947</v>
      </c>
      <c r="B5016" t="s">
        <v>57</v>
      </c>
      <c r="C5016">
        <v>15.445</v>
      </c>
      <c r="D5016">
        <v>14.319800000000001</v>
      </c>
      <c r="E5016">
        <v>11.8462</v>
      </c>
      <c r="F5016">
        <v>13.2781</v>
      </c>
      <c r="G5016">
        <v>74947</v>
      </c>
      <c r="H5016">
        <v>9383</v>
      </c>
      <c r="I5016">
        <v>73540.726500000004</v>
      </c>
      <c r="J5016">
        <v>50248</v>
      </c>
      <c r="K5016">
        <v>3461</v>
      </c>
      <c r="L5016">
        <v>3449.36</v>
      </c>
      <c r="M5016">
        <v>3202.27</v>
      </c>
      <c r="N5016">
        <v>2912.3</v>
      </c>
    </row>
    <row r="5017" spans="1:14" x14ac:dyDescent="0.25">
      <c r="A5017" s="2">
        <v>42978</v>
      </c>
      <c r="B5017" t="s">
        <v>57</v>
      </c>
      <c r="C5017">
        <v>15.16</v>
      </c>
      <c r="D5017">
        <v>14.4437</v>
      </c>
      <c r="E5017">
        <v>11.9064</v>
      </c>
      <c r="F5017">
        <v>13.1934</v>
      </c>
      <c r="G5017">
        <v>74947</v>
      </c>
      <c r="H5017">
        <v>9383</v>
      </c>
      <c r="I5017">
        <v>72183.710800000001</v>
      </c>
      <c r="J5017">
        <v>50248</v>
      </c>
      <c r="K5017">
        <v>3461</v>
      </c>
      <c r="L5017">
        <v>3421.47</v>
      </c>
      <c r="M5017">
        <v>3218.65</v>
      </c>
      <c r="N5017">
        <v>2922.76</v>
      </c>
    </row>
    <row r="5018" spans="1:14" x14ac:dyDescent="0.25">
      <c r="A5018" s="2">
        <v>43007</v>
      </c>
      <c r="B5018" t="s">
        <v>57</v>
      </c>
      <c r="C5018">
        <v>15.785</v>
      </c>
      <c r="D5018">
        <v>14.5764</v>
      </c>
      <c r="E5018">
        <v>11.9831</v>
      </c>
      <c r="F5018">
        <v>13.0924</v>
      </c>
      <c r="G5018">
        <v>74947</v>
      </c>
      <c r="H5018">
        <v>9383</v>
      </c>
      <c r="I5018">
        <v>75159.622399999993</v>
      </c>
      <c r="J5018">
        <v>50248</v>
      </c>
      <c r="K5018">
        <v>3461</v>
      </c>
      <c r="L5018">
        <v>3594.85</v>
      </c>
      <c r="M5018">
        <v>3235.18</v>
      </c>
      <c r="N5018">
        <v>2934.19</v>
      </c>
    </row>
    <row r="5019" spans="1:14" x14ac:dyDescent="0.25">
      <c r="A5019" s="2">
        <v>43039</v>
      </c>
      <c r="B5019" t="s">
        <v>57</v>
      </c>
      <c r="C5019">
        <v>15.64</v>
      </c>
      <c r="D5019">
        <v>14.695399999999999</v>
      </c>
      <c r="E5019">
        <v>12.0555</v>
      </c>
      <c r="F5019">
        <v>13.038399999999999</v>
      </c>
      <c r="G5019">
        <v>74947</v>
      </c>
      <c r="H5019">
        <v>9383</v>
      </c>
      <c r="I5019">
        <v>74469.210900000005</v>
      </c>
      <c r="J5019">
        <v>50248</v>
      </c>
      <c r="K5019">
        <v>3461</v>
      </c>
      <c r="L5019">
        <v>3673.95</v>
      </c>
      <c r="M5019">
        <v>3254.24</v>
      </c>
      <c r="N5019">
        <v>2946.92</v>
      </c>
    </row>
    <row r="5020" spans="1:14" x14ac:dyDescent="0.25">
      <c r="A5020" s="2">
        <v>43069</v>
      </c>
      <c r="B5020" t="s">
        <v>57</v>
      </c>
      <c r="C5020">
        <v>15.01</v>
      </c>
      <c r="D5020">
        <v>14.7813</v>
      </c>
      <c r="E5020">
        <v>12.1157</v>
      </c>
      <c r="F5020">
        <v>12.979699999999999</v>
      </c>
      <c r="G5020">
        <v>74947</v>
      </c>
      <c r="H5020">
        <v>9383</v>
      </c>
      <c r="I5020">
        <v>71469.493499999997</v>
      </c>
      <c r="J5020">
        <v>50248</v>
      </c>
      <c r="K5020">
        <v>3461</v>
      </c>
      <c r="L5020">
        <v>3569.93</v>
      </c>
      <c r="M5020">
        <v>3267.77</v>
      </c>
      <c r="N5020">
        <v>2956.24</v>
      </c>
    </row>
    <row r="5021" spans="1:14" x14ac:dyDescent="0.25">
      <c r="A5021" s="2">
        <v>43098</v>
      </c>
      <c r="B5021" t="s">
        <v>57</v>
      </c>
      <c r="C5021">
        <v>14.795</v>
      </c>
      <c r="D5021">
        <v>14.8452</v>
      </c>
      <c r="E5021">
        <v>12.1709</v>
      </c>
      <c r="F5021">
        <v>12.9076</v>
      </c>
      <c r="G5021">
        <v>74947</v>
      </c>
      <c r="H5021">
        <v>9383</v>
      </c>
      <c r="I5021">
        <v>70445.779899999994</v>
      </c>
      <c r="J5021">
        <v>50248</v>
      </c>
      <c r="K5021">
        <v>3461</v>
      </c>
      <c r="L5021">
        <v>3503.96</v>
      </c>
      <c r="M5021">
        <v>3276.49</v>
      </c>
      <c r="N5021">
        <v>2963.52</v>
      </c>
    </row>
    <row r="5022" spans="1:14" x14ac:dyDescent="0.25">
      <c r="A5022" s="2">
        <v>43131</v>
      </c>
      <c r="B5022" t="s">
        <v>57</v>
      </c>
      <c r="C5022">
        <v>14.125</v>
      </c>
      <c r="D5022">
        <v>14.894</v>
      </c>
      <c r="E5022">
        <v>12.2189</v>
      </c>
      <c r="F5022">
        <v>12.8553</v>
      </c>
      <c r="G5022">
        <v>75656</v>
      </c>
      <c r="H5022">
        <v>8001</v>
      </c>
      <c r="I5022">
        <v>67255.602700000003</v>
      </c>
      <c r="J5022">
        <v>54825</v>
      </c>
      <c r="K5022">
        <v>2166</v>
      </c>
      <c r="L5022">
        <v>3609.29</v>
      </c>
      <c r="M5022">
        <v>3286.94</v>
      </c>
      <c r="N5022">
        <v>2970.89</v>
      </c>
    </row>
    <row r="5023" spans="1:14" x14ac:dyDescent="0.25">
      <c r="A5023" s="2">
        <v>43159</v>
      </c>
      <c r="B5023" t="s">
        <v>57</v>
      </c>
      <c r="C5023">
        <v>13.26</v>
      </c>
      <c r="D5023">
        <v>14.910600000000001</v>
      </c>
      <c r="E5023">
        <v>12.258599999999999</v>
      </c>
      <c r="F5023">
        <v>12.787000000000001</v>
      </c>
      <c r="G5023">
        <v>75656</v>
      </c>
      <c r="H5023">
        <v>8001</v>
      </c>
      <c r="I5023">
        <v>63136.940999999999</v>
      </c>
      <c r="J5023">
        <v>54825</v>
      </c>
      <c r="K5023">
        <v>2166</v>
      </c>
      <c r="L5023">
        <v>3438.96</v>
      </c>
      <c r="M5023">
        <v>3293.54</v>
      </c>
      <c r="N5023">
        <v>2977.84</v>
      </c>
    </row>
    <row r="5024" spans="1:14" x14ac:dyDescent="0.25">
      <c r="A5024" s="2">
        <v>43189</v>
      </c>
      <c r="B5024" t="s">
        <v>57</v>
      </c>
      <c r="C5024">
        <v>13.25</v>
      </c>
      <c r="D5024">
        <v>14.935600000000001</v>
      </c>
      <c r="E5024">
        <v>12.292899999999999</v>
      </c>
      <c r="F5024">
        <v>12.725999999999999</v>
      </c>
      <c r="G5024">
        <v>75656</v>
      </c>
      <c r="H5024">
        <v>8001</v>
      </c>
      <c r="I5024">
        <v>63089.326399999998</v>
      </c>
      <c r="J5024">
        <v>54825</v>
      </c>
      <c r="K5024">
        <v>2166</v>
      </c>
      <c r="L5024">
        <v>3361.5</v>
      </c>
      <c r="M5024">
        <v>3300.49</v>
      </c>
      <c r="N5024">
        <v>2983.49</v>
      </c>
    </row>
    <row r="5025" spans="1:14" x14ac:dyDescent="0.25">
      <c r="A5025" s="2">
        <v>43220</v>
      </c>
      <c r="B5025" t="s">
        <v>57</v>
      </c>
      <c r="C5025">
        <v>14.494999999999999</v>
      </c>
      <c r="D5025">
        <v>14.9796</v>
      </c>
      <c r="E5025">
        <v>12.334899999999999</v>
      </c>
      <c r="F5025">
        <v>12.713699999999999</v>
      </c>
      <c r="G5025">
        <v>75656</v>
      </c>
      <c r="H5025">
        <v>8001</v>
      </c>
      <c r="I5025">
        <v>69017.342300000004</v>
      </c>
      <c r="J5025">
        <v>54825</v>
      </c>
      <c r="K5025">
        <v>2166</v>
      </c>
      <c r="L5025">
        <v>3536.52</v>
      </c>
      <c r="M5025">
        <v>3308.24</v>
      </c>
      <c r="N5025">
        <v>2989.2</v>
      </c>
    </row>
    <row r="5026" spans="1:14" x14ac:dyDescent="0.25">
      <c r="A5026" s="2">
        <v>43251</v>
      </c>
      <c r="B5026" t="s">
        <v>57</v>
      </c>
      <c r="C5026">
        <v>13.22</v>
      </c>
      <c r="D5026">
        <v>15.009399999999999</v>
      </c>
      <c r="E5026">
        <v>12.3735</v>
      </c>
      <c r="F5026">
        <v>12.6938</v>
      </c>
      <c r="G5026">
        <v>75656</v>
      </c>
      <c r="H5026">
        <v>8001</v>
      </c>
      <c r="I5026">
        <v>62946.482600000003</v>
      </c>
      <c r="J5026">
        <v>54825</v>
      </c>
      <c r="K5026">
        <v>2166</v>
      </c>
      <c r="L5026">
        <v>3406.65</v>
      </c>
      <c r="M5026">
        <v>3313.14</v>
      </c>
      <c r="N5026">
        <v>2995.5</v>
      </c>
    </row>
    <row r="5027" spans="1:14" x14ac:dyDescent="0.25">
      <c r="A5027" s="2">
        <v>43280</v>
      </c>
      <c r="B5027" t="s">
        <v>57</v>
      </c>
      <c r="C5027">
        <v>13.27</v>
      </c>
      <c r="D5027">
        <v>15.033099999999999</v>
      </c>
      <c r="E5027">
        <v>12.4117</v>
      </c>
      <c r="F5027">
        <v>12.674200000000001</v>
      </c>
      <c r="G5027">
        <v>75656</v>
      </c>
      <c r="H5027">
        <v>8001</v>
      </c>
      <c r="I5027">
        <v>63184.5556</v>
      </c>
      <c r="J5027">
        <v>54825</v>
      </c>
      <c r="K5027">
        <v>2166</v>
      </c>
      <c r="L5027">
        <v>3395.6</v>
      </c>
      <c r="M5027">
        <v>3317.09</v>
      </c>
      <c r="N5027">
        <v>3002.17</v>
      </c>
    </row>
    <row r="5028" spans="1:14" x14ac:dyDescent="0.25">
      <c r="A5028" s="2">
        <v>43312</v>
      </c>
      <c r="B5028" t="s">
        <v>57</v>
      </c>
      <c r="C5028">
        <v>14.15</v>
      </c>
      <c r="D5028">
        <v>15.069599999999999</v>
      </c>
      <c r="E5028">
        <v>12.4529</v>
      </c>
      <c r="F5028">
        <v>12.6492</v>
      </c>
      <c r="G5028">
        <v>75656</v>
      </c>
      <c r="H5028">
        <v>8001</v>
      </c>
      <c r="I5028">
        <v>67374.6391</v>
      </c>
      <c r="J5028">
        <v>54825</v>
      </c>
      <c r="K5028">
        <v>2166</v>
      </c>
      <c r="L5028">
        <v>3525.49</v>
      </c>
      <c r="M5028">
        <v>3322.7</v>
      </c>
      <c r="N5028">
        <v>3008.12</v>
      </c>
    </row>
    <row r="5029" spans="1:14" x14ac:dyDescent="0.25">
      <c r="A5029" s="2">
        <v>43343</v>
      </c>
      <c r="B5029" t="s">
        <v>57</v>
      </c>
      <c r="C5029">
        <v>13.91</v>
      </c>
      <c r="D5029">
        <v>15.091799999999999</v>
      </c>
      <c r="E5029">
        <v>12.494199999999999</v>
      </c>
      <c r="F5029">
        <v>12.622199999999999</v>
      </c>
      <c r="G5029">
        <v>75656</v>
      </c>
      <c r="H5029">
        <v>8001</v>
      </c>
      <c r="I5029">
        <v>66231.8891</v>
      </c>
      <c r="J5029">
        <v>54825</v>
      </c>
      <c r="K5029">
        <v>2166</v>
      </c>
      <c r="L5029">
        <v>3392.9</v>
      </c>
      <c r="M5029">
        <v>3326</v>
      </c>
      <c r="N5029">
        <v>3013.88</v>
      </c>
    </row>
    <row r="5030" spans="1:14" x14ac:dyDescent="0.25">
      <c r="A5030" s="2">
        <v>43371</v>
      </c>
      <c r="B5030" t="s">
        <v>57</v>
      </c>
      <c r="C5030">
        <v>13.885</v>
      </c>
      <c r="D5030">
        <v>15.1274</v>
      </c>
      <c r="E5030">
        <v>12.5419</v>
      </c>
      <c r="F5030">
        <v>12.6059</v>
      </c>
      <c r="G5030">
        <v>75656</v>
      </c>
      <c r="H5030">
        <v>8001</v>
      </c>
      <c r="I5030">
        <v>66112.852599999998</v>
      </c>
      <c r="J5030">
        <v>54825</v>
      </c>
      <c r="K5030">
        <v>2166</v>
      </c>
      <c r="L5030">
        <v>3399.2</v>
      </c>
      <c r="M5030">
        <v>3331.67</v>
      </c>
      <c r="N5030">
        <v>3021.77</v>
      </c>
    </row>
    <row r="5031" spans="1:14" x14ac:dyDescent="0.25">
      <c r="A5031" s="2">
        <v>43404</v>
      </c>
      <c r="B5031" t="s">
        <v>57</v>
      </c>
      <c r="C5031">
        <v>14.494999999999999</v>
      </c>
      <c r="D5031">
        <v>15.1897</v>
      </c>
      <c r="E5031">
        <v>12.5898</v>
      </c>
      <c r="F5031">
        <v>12.596299999999999</v>
      </c>
      <c r="G5031">
        <v>75656</v>
      </c>
      <c r="H5031">
        <v>8001</v>
      </c>
      <c r="I5031">
        <v>69017.342300000004</v>
      </c>
      <c r="J5031">
        <v>54825</v>
      </c>
      <c r="K5031">
        <v>2166</v>
      </c>
      <c r="L5031">
        <v>3197.51</v>
      </c>
      <c r="M5031">
        <v>3332.17</v>
      </c>
      <c r="N5031">
        <v>3028.01</v>
      </c>
    </row>
    <row r="5032" spans="1:14" x14ac:dyDescent="0.25">
      <c r="A5032" s="2">
        <v>43434</v>
      </c>
      <c r="B5032" t="s">
        <v>57</v>
      </c>
      <c r="C5032">
        <v>15.484999999999999</v>
      </c>
      <c r="D5032">
        <v>15.259399999999999</v>
      </c>
      <c r="E5032">
        <v>12.6416</v>
      </c>
      <c r="F5032">
        <v>12.587400000000001</v>
      </c>
      <c r="G5032">
        <v>75656</v>
      </c>
      <c r="H5032">
        <v>8001</v>
      </c>
      <c r="I5032">
        <v>73731.186400000006</v>
      </c>
      <c r="J5032">
        <v>54825</v>
      </c>
      <c r="K5032">
        <v>2166</v>
      </c>
      <c r="L5032">
        <v>3173.13</v>
      </c>
      <c r="M5032">
        <v>3331.11</v>
      </c>
      <c r="N5032">
        <v>3032.32</v>
      </c>
    </row>
    <row r="5033" spans="1:14" x14ac:dyDescent="0.25">
      <c r="A5033" s="2">
        <v>43465</v>
      </c>
      <c r="B5033" t="s">
        <v>57</v>
      </c>
      <c r="C5033">
        <v>14.82</v>
      </c>
      <c r="D5033">
        <v>15.3154</v>
      </c>
      <c r="E5033">
        <v>12.6859</v>
      </c>
      <c r="F5033">
        <v>12.5878</v>
      </c>
      <c r="G5033">
        <v>75656</v>
      </c>
      <c r="H5033">
        <v>8001</v>
      </c>
      <c r="I5033">
        <v>70564.816399999996</v>
      </c>
      <c r="J5033">
        <v>54825</v>
      </c>
      <c r="K5033">
        <v>2166</v>
      </c>
      <c r="L5033">
        <v>3001.42</v>
      </c>
      <c r="M5033">
        <v>3328.87</v>
      </c>
      <c r="N5033">
        <v>3036.1</v>
      </c>
    </row>
    <row r="5034" spans="1:14" x14ac:dyDescent="0.25">
      <c r="A5034" s="2">
        <v>43496</v>
      </c>
      <c r="B5034" t="s">
        <v>57</v>
      </c>
      <c r="C5034">
        <v>14.19</v>
      </c>
      <c r="D5034">
        <v>15.325200000000001</v>
      </c>
      <c r="E5034">
        <v>12.727399999999999</v>
      </c>
      <c r="F5034">
        <v>12.599500000000001</v>
      </c>
      <c r="G5034">
        <v>78957</v>
      </c>
      <c r="H5034">
        <v>11130</v>
      </c>
      <c r="I5034">
        <v>67565.097500000003</v>
      </c>
      <c r="J5034">
        <v>55034</v>
      </c>
      <c r="K5034">
        <v>4294</v>
      </c>
      <c r="L5034">
        <v>3159.43</v>
      </c>
      <c r="M5034">
        <v>3327.04</v>
      </c>
      <c r="N5034">
        <v>3040.22</v>
      </c>
    </row>
    <row r="5035" spans="1:14" x14ac:dyDescent="0.25">
      <c r="A5035" s="2">
        <v>43524</v>
      </c>
      <c r="B5035" t="s">
        <v>57</v>
      </c>
      <c r="C5035">
        <v>14.484999999999999</v>
      </c>
      <c r="D5035">
        <v>15.3499</v>
      </c>
      <c r="E5035">
        <v>12.7682</v>
      </c>
      <c r="F5035">
        <v>12.6244</v>
      </c>
      <c r="G5035">
        <v>78957</v>
      </c>
      <c r="H5035">
        <v>11130</v>
      </c>
      <c r="I5035">
        <v>68969.727799999993</v>
      </c>
      <c r="J5035">
        <v>55034</v>
      </c>
      <c r="K5035">
        <v>4294</v>
      </c>
      <c r="L5035">
        <v>3298.26</v>
      </c>
      <c r="M5035">
        <v>3330.08</v>
      </c>
      <c r="N5035">
        <v>3044.75</v>
      </c>
    </row>
    <row r="5036" spans="1:14" x14ac:dyDescent="0.25">
      <c r="A5036" s="2">
        <v>43553</v>
      </c>
      <c r="B5036" t="s">
        <v>57</v>
      </c>
      <c r="C5036">
        <v>14.795</v>
      </c>
      <c r="D5036">
        <v>15.3401</v>
      </c>
      <c r="E5036">
        <v>12.817500000000001</v>
      </c>
      <c r="F5036">
        <v>12.6403</v>
      </c>
      <c r="G5036">
        <v>78957</v>
      </c>
      <c r="H5036">
        <v>11130</v>
      </c>
      <c r="I5036">
        <v>70445.779899999994</v>
      </c>
      <c r="J5036">
        <v>55034</v>
      </c>
      <c r="K5036">
        <v>4294</v>
      </c>
      <c r="L5036">
        <v>3351.71</v>
      </c>
      <c r="M5036">
        <v>3330.09</v>
      </c>
      <c r="N5036">
        <v>3051.76</v>
      </c>
    </row>
    <row r="5037" spans="1:14" x14ac:dyDescent="0.25">
      <c r="A5037" s="2">
        <v>43585</v>
      </c>
      <c r="B5037" t="s">
        <v>57</v>
      </c>
      <c r="C5037">
        <v>14.914</v>
      </c>
      <c r="D5037">
        <v>15.305</v>
      </c>
      <c r="E5037">
        <v>12.870100000000001</v>
      </c>
      <c r="F5037">
        <v>12.6576</v>
      </c>
      <c r="G5037">
        <v>78957</v>
      </c>
      <c r="H5037">
        <v>11130</v>
      </c>
      <c r="I5037">
        <v>71012.393500000006</v>
      </c>
      <c r="J5037">
        <v>55034</v>
      </c>
      <c r="K5037">
        <v>4294</v>
      </c>
      <c r="L5037">
        <v>3514.62</v>
      </c>
      <c r="M5037">
        <v>3328.4</v>
      </c>
      <c r="N5037">
        <v>3058.97</v>
      </c>
    </row>
    <row r="5038" spans="1:14" x14ac:dyDescent="0.25">
      <c r="A5038" s="2">
        <v>40207</v>
      </c>
      <c r="B5038" t="s">
        <v>58</v>
      </c>
      <c r="G5038">
        <v>51481</v>
      </c>
      <c r="H5038">
        <v>1833</v>
      </c>
      <c r="J5038">
        <v>2733</v>
      </c>
      <c r="K5038">
        <v>2541</v>
      </c>
    </row>
    <row r="5039" spans="1:14" x14ac:dyDescent="0.25">
      <c r="A5039" s="2">
        <v>40235</v>
      </c>
      <c r="B5039" t="s">
        <v>58</v>
      </c>
      <c r="G5039">
        <v>51481</v>
      </c>
      <c r="H5039">
        <v>1833</v>
      </c>
      <c r="J5039">
        <v>2733</v>
      </c>
      <c r="K5039">
        <v>2541</v>
      </c>
    </row>
    <row r="5040" spans="1:14" x14ac:dyDescent="0.25">
      <c r="A5040" s="2">
        <v>40268</v>
      </c>
      <c r="B5040" t="s">
        <v>58</v>
      </c>
      <c r="G5040">
        <v>51481</v>
      </c>
      <c r="H5040">
        <v>1833</v>
      </c>
      <c r="J5040">
        <v>2733</v>
      </c>
      <c r="K5040">
        <v>2541</v>
      </c>
    </row>
    <row r="5041" spans="1:14" x14ac:dyDescent="0.25">
      <c r="A5041" s="2">
        <v>40298</v>
      </c>
      <c r="B5041" t="s">
        <v>58</v>
      </c>
      <c r="G5041">
        <v>51481</v>
      </c>
      <c r="H5041">
        <v>1833</v>
      </c>
      <c r="J5041">
        <v>2733</v>
      </c>
      <c r="K5041">
        <v>2541</v>
      </c>
    </row>
    <row r="5042" spans="1:14" x14ac:dyDescent="0.25">
      <c r="A5042" s="2">
        <v>40329</v>
      </c>
      <c r="B5042" t="s">
        <v>58</v>
      </c>
      <c r="G5042">
        <v>51481</v>
      </c>
      <c r="H5042">
        <v>1833</v>
      </c>
      <c r="J5042">
        <v>2733</v>
      </c>
      <c r="K5042">
        <v>2541</v>
      </c>
    </row>
    <row r="5043" spans="1:14" x14ac:dyDescent="0.25">
      <c r="A5043" s="2">
        <v>40359</v>
      </c>
      <c r="B5043" t="s">
        <v>58</v>
      </c>
      <c r="G5043">
        <v>51481</v>
      </c>
      <c r="H5043">
        <v>1833</v>
      </c>
      <c r="J5043">
        <v>2733</v>
      </c>
      <c r="K5043">
        <v>2541</v>
      </c>
    </row>
    <row r="5044" spans="1:14" x14ac:dyDescent="0.25">
      <c r="A5044" s="2">
        <v>40389</v>
      </c>
      <c r="B5044" t="s">
        <v>58</v>
      </c>
      <c r="G5044">
        <v>51481</v>
      </c>
      <c r="H5044">
        <v>1833</v>
      </c>
      <c r="J5044">
        <v>2733</v>
      </c>
      <c r="K5044">
        <v>2541</v>
      </c>
    </row>
    <row r="5045" spans="1:14" x14ac:dyDescent="0.25">
      <c r="A5045" s="2">
        <v>40421</v>
      </c>
      <c r="B5045" t="s">
        <v>58</v>
      </c>
      <c r="G5045">
        <v>51481</v>
      </c>
      <c r="H5045">
        <v>1833</v>
      </c>
      <c r="J5045">
        <v>2733</v>
      </c>
      <c r="K5045">
        <v>2541</v>
      </c>
    </row>
    <row r="5046" spans="1:14" x14ac:dyDescent="0.25">
      <c r="A5046" s="2">
        <v>40451</v>
      </c>
      <c r="B5046" t="s">
        <v>58</v>
      </c>
      <c r="G5046">
        <v>51481</v>
      </c>
      <c r="H5046">
        <v>1833</v>
      </c>
      <c r="J5046">
        <v>2733</v>
      </c>
      <c r="K5046">
        <v>2541</v>
      </c>
    </row>
    <row r="5047" spans="1:14" x14ac:dyDescent="0.25">
      <c r="A5047" s="2">
        <v>40480</v>
      </c>
      <c r="B5047" t="s">
        <v>58</v>
      </c>
      <c r="G5047">
        <v>51481</v>
      </c>
      <c r="H5047">
        <v>1833</v>
      </c>
      <c r="J5047">
        <v>2733</v>
      </c>
      <c r="K5047">
        <v>2541</v>
      </c>
    </row>
    <row r="5048" spans="1:14" x14ac:dyDescent="0.25">
      <c r="A5048" s="2">
        <v>40512</v>
      </c>
      <c r="B5048" t="s">
        <v>58</v>
      </c>
      <c r="G5048">
        <v>51481</v>
      </c>
      <c r="H5048">
        <v>1833</v>
      </c>
      <c r="J5048">
        <v>2733</v>
      </c>
      <c r="K5048">
        <v>2541</v>
      </c>
    </row>
    <row r="5049" spans="1:14" x14ac:dyDescent="0.25">
      <c r="A5049" s="2">
        <v>40543</v>
      </c>
      <c r="B5049" t="s">
        <v>58</v>
      </c>
      <c r="C5049">
        <v>12.7</v>
      </c>
      <c r="D5049">
        <v>15.916399999999999</v>
      </c>
      <c r="E5049">
        <v>16.3628</v>
      </c>
      <c r="F5049" t="e">
        <v>#N/A</v>
      </c>
      <c r="G5049">
        <v>51481</v>
      </c>
      <c r="H5049">
        <v>1833</v>
      </c>
      <c r="I5049">
        <v>15354.5015</v>
      </c>
      <c r="J5049">
        <v>2733</v>
      </c>
      <c r="K5049">
        <v>2541</v>
      </c>
      <c r="L5049">
        <v>2792.82</v>
      </c>
      <c r="M5049">
        <v>3254.21</v>
      </c>
      <c r="N5049">
        <v>3115.54</v>
      </c>
    </row>
    <row r="5050" spans="1:14" x14ac:dyDescent="0.25">
      <c r="A5050" s="2">
        <v>40574</v>
      </c>
      <c r="B5050" t="s">
        <v>58</v>
      </c>
      <c r="C5050">
        <v>13.39</v>
      </c>
      <c r="D5050">
        <v>15.7342</v>
      </c>
      <c r="E5050">
        <v>16.410499999999999</v>
      </c>
      <c r="F5050" t="e">
        <v>#N/A</v>
      </c>
      <c r="G5050">
        <v>52829</v>
      </c>
      <c r="H5050">
        <v>2440</v>
      </c>
      <c r="I5050">
        <v>16188.7225</v>
      </c>
      <c r="J5050">
        <v>3314</v>
      </c>
      <c r="K5050">
        <v>1163</v>
      </c>
      <c r="L5050">
        <v>2953.63</v>
      </c>
      <c r="M5050">
        <v>3233.54</v>
      </c>
      <c r="N5050">
        <v>3123.03</v>
      </c>
    </row>
    <row r="5051" spans="1:14" x14ac:dyDescent="0.25">
      <c r="A5051" s="2">
        <v>40602</v>
      </c>
      <c r="B5051" t="s">
        <v>58</v>
      </c>
      <c r="C5051">
        <v>13.29</v>
      </c>
      <c r="D5051">
        <v>15.543200000000001</v>
      </c>
      <c r="E5051">
        <v>16.440100000000001</v>
      </c>
      <c r="F5051" t="e">
        <v>#N/A</v>
      </c>
      <c r="G5051">
        <v>52829</v>
      </c>
      <c r="H5051">
        <v>2440</v>
      </c>
      <c r="I5051">
        <v>16067.820900000001</v>
      </c>
      <c r="J5051">
        <v>3314</v>
      </c>
      <c r="K5051">
        <v>1163</v>
      </c>
      <c r="L5051">
        <v>3013.09</v>
      </c>
      <c r="M5051">
        <v>3211.4</v>
      </c>
      <c r="N5051">
        <v>3127.97</v>
      </c>
    </row>
    <row r="5052" spans="1:14" x14ac:dyDescent="0.25">
      <c r="A5052" s="2">
        <v>40633</v>
      </c>
      <c r="B5052" t="s">
        <v>58</v>
      </c>
      <c r="C5052">
        <v>12.72</v>
      </c>
      <c r="D5052">
        <v>15.3256</v>
      </c>
      <c r="E5052">
        <v>16.459499999999998</v>
      </c>
      <c r="F5052" t="e">
        <v>#N/A</v>
      </c>
      <c r="G5052">
        <v>52829</v>
      </c>
      <c r="H5052">
        <v>2440</v>
      </c>
      <c r="I5052">
        <v>15378.6819</v>
      </c>
      <c r="J5052">
        <v>3314</v>
      </c>
      <c r="K5052">
        <v>1163</v>
      </c>
      <c r="L5052">
        <v>2910.91</v>
      </c>
      <c r="M5052">
        <v>3186.05</v>
      </c>
      <c r="N5052">
        <v>3130.51</v>
      </c>
    </row>
    <row r="5053" spans="1:14" x14ac:dyDescent="0.25">
      <c r="A5053" s="2">
        <v>40662</v>
      </c>
      <c r="B5053" t="s">
        <v>58</v>
      </c>
      <c r="C5053">
        <v>13.36</v>
      </c>
      <c r="D5053">
        <v>15.1104</v>
      </c>
      <c r="E5053">
        <v>16.493099999999998</v>
      </c>
      <c r="F5053" t="e">
        <v>#N/A</v>
      </c>
      <c r="G5053">
        <v>52829</v>
      </c>
      <c r="H5053">
        <v>2440</v>
      </c>
      <c r="I5053">
        <v>16152.451999999999</v>
      </c>
      <c r="J5053">
        <v>3314</v>
      </c>
      <c r="K5053">
        <v>1163</v>
      </c>
      <c r="L5053">
        <v>3011.25</v>
      </c>
      <c r="M5053">
        <v>3164.53</v>
      </c>
      <c r="N5053">
        <v>3136.64</v>
      </c>
    </row>
    <row r="5054" spans="1:14" x14ac:dyDescent="0.25">
      <c r="A5054" s="2">
        <v>40694</v>
      </c>
      <c r="B5054" t="s">
        <v>58</v>
      </c>
      <c r="C5054">
        <v>13.085000000000001</v>
      </c>
      <c r="D5054">
        <v>14.918900000000001</v>
      </c>
      <c r="E5054">
        <v>16.523199999999999</v>
      </c>
      <c r="F5054" t="e">
        <v>#N/A</v>
      </c>
      <c r="G5054">
        <v>52829</v>
      </c>
      <c r="H5054">
        <v>2440</v>
      </c>
      <c r="I5054">
        <v>15819.972599999999</v>
      </c>
      <c r="J5054">
        <v>3314</v>
      </c>
      <c r="K5054">
        <v>1163</v>
      </c>
      <c r="L5054">
        <v>2861.92</v>
      </c>
      <c r="M5054">
        <v>3138.15</v>
      </c>
      <c r="N5054">
        <v>3142.78</v>
      </c>
    </row>
    <row r="5055" spans="1:14" x14ac:dyDescent="0.25">
      <c r="A5055" s="2">
        <v>40724</v>
      </c>
      <c r="B5055" t="s">
        <v>58</v>
      </c>
      <c r="C5055">
        <v>13.25</v>
      </c>
      <c r="D5055">
        <v>14.677099999999999</v>
      </c>
      <c r="E5055">
        <v>16.561299999999999</v>
      </c>
      <c r="F5055" t="e">
        <v>#N/A</v>
      </c>
      <c r="G5055">
        <v>52829</v>
      </c>
      <c r="H5055">
        <v>2440</v>
      </c>
      <c r="I5055">
        <v>16019.460300000001</v>
      </c>
      <c r="J5055">
        <v>3314</v>
      </c>
      <c r="K5055">
        <v>1163</v>
      </c>
      <c r="L5055">
        <v>2848.53</v>
      </c>
      <c r="M5055">
        <v>3107.27</v>
      </c>
      <c r="N5055">
        <v>3149.85</v>
      </c>
    </row>
    <row r="5056" spans="1:14" x14ac:dyDescent="0.25">
      <c r="A5056" s="2">
        <v>40753</v>
      </c>
      <c r="B5056" t="s">
        <v>58</v>
      </c>
      <c r="C5056">
        <v>12.32</v>
      </c>
      <c r="D5056">
        <v>14.450699999999999</v>
      </c>
      <c r="E5056">
        <v>16.593599999999999</v>
      </c>
      <c r="F5056" t="e">
        <v>#N/A</v>
      </c>
      <c r="G5056">
        <v>52829</v>
      </c>
      <c r="H5056">
        <v>2440</v>
      </c>
      <c r="I5056">
        <v>14895.075500000001</v>
      </c>
      <c r="J5056">
        <v>3314</v>
      </c>
      <c r="K5056">
        <v>1163</v>
      </c>
      <c r="L5056">
        <v>2670.37</v>
      </c>
      <c r="M5056">
        <v>3070.42</v>
      </c>
      <c r="N5056">
        <v>3156.19</v>
      </c>
    </row>
    <row r="5057" spans="1:14" x14ac:dyDescent="0.25">
      <c r="A5057" s="2">
        <v>40786</v>
      </c>
      <c r="B5057" t="s">
        <v>58</v>
      </c>
      <c r="C5057">
        <v>10.654999999999999</v>
      </c>
      <c r="D5057">
        <v>14.183199999999999</v>
      </c>
      <c r="E5057">
        <v>16.5932</v>
      </c>
      <c r="F5057" t="e">
        <v>#N/A</v>
      </c>
      <c r="G5057">
        <v>52829</v>
      </c>
      <c r="H5057">
        <v>2440</v>
      </c>
      <c r="I5057">
        <v>12882.0641</v>
      </c>
      <c r="J5057">
        <v>3314</v>
      </c>
      <c r="K5057">
        <v>1163</v>
      </c>
      <c r="L5057">
        <v>2302.08</v>
      </c>
      <c r="M5057">
        <v>3026.67</v>
      </c>
      <c r="N5057">
        <v>3155.97</v>
      </c>
    </row>
    <row r="5058" spans="1:14" x14ac:dyDescent="0.25">
      <c r="A5058" s="2">
        <v>40816</v>
      </c>
      <c r="B5058" t="s">
        <v>58</v>
      </c>
      <c r="C5058">
        <v>9.625</v>
      </c>
      <c r="D5058">
        <v>13.9465</v>
      </c>
      <c r="E5058">
        <v>16.559999999999999</v>
      </c>
      <c r="F5058" t="e">
        <v>#N/A</v>
      </c>
      <c r="G5058">
        <v>52829</v>
      </c>
      <c r="H5058">
        <v>2440</v>
      </c>
      <c r="I5058">
        <v>11636.777700000001</v>
      </c>
      <c r="J5058">
        <v>3314</v>
      </c>
      <c r="K5058">
        <v>1163</v>
      </c>
      <c r="L5058">
        <v>2179.66</v>
      </c>
      <c r="M5058">
        <v>2983.95</v>
      </c>
      <c r="N5058">
        <v>3154.46</v>
      </c>
    </row>
    <row r="5059" spans="1:14" x14ac:dyDescent="0.25">
      <c r="A5059" s="2">
        <v>40847</v>
      </c>
      <c r="B5059" t="s">
        <v>58</v>
      </c>
      <c r="C5059">
        <v>11.01</v>
      </c>
      <c r="D5059">
        <v>13.7401</v>
      </c>
      <c r="E5059">
        <v>16.542200000000001</v>
      </c>
      <c r="F5059" t="e">
        <v>#N/A</v>
      </c>
      <c r="G5059">
        <v>52829</v>
      </c>
      <c r="H5059">
        <v>2440</v>
      </c>
      <c r="I5059">
        <v>13311.2647</v>
      </c>
      <c r="J5059">
        <v>3314</v>
      </c>
      <c r="K5059">
        <v>1163</v>
      </c>
      <c r="L5059">
        <v>2385.2199999999998</v>
      </c>
      <c r="M5059">
        <v>2945.76</v>
      </c>
      <c r="N5059">
        <v>3154.12</v>
      </c>
    </row>
    <row r="5060" spans="1:14" x14ac:dyDescent="0.25">
      <c r="A5060" s="2">
        <v>40877</v>
      </c>
      <c r="B5060" t="s">
        <v>58</v>
      </c>
      <c r="C5060">
        <v>11.215</v>
      </c>
      <c r="D5060">
        <v>13.5564</v>
      </c>
      <c r="E5060">
        <v>16.520600000000002</v>
      </c>
      <c r="F5060" t="e">
        <v>#N/A</v>
      </c>
      <c r="G5060">
        <v>52829</v>
      </c>
      <c r="H5060">
        <v>2440</v>
      </c>
      <c r="I5060">
        <v>13559.112999999999</v>
      </c>
      <c r="J5060">
        <v>3314</v>
      </c>
      <c r="K5060">
        <v>1163</v>
      </c>
      <c r="L5060">
        <v>2330.4299999999998</v>
      </c>
      <c r="M5060">
        <v>2904.74</v>
      </c>
      <c r="N5060">
        <v>3152.23</v>
      </c>
    </row>
    <row r="5061" spans="1:14" x14ac:dyDescent="0.25">
      <c r="A5061" s="2">
        <v>40907</v>
      </c>
      <c r="B5061" t="s">
        <v>58</v>
      </c>
      <c r="C5061">
        <v>11.88</v>
      </c>
      <c r="D5061">
        <v>13.3758</v>
      </c>
      <c r="E5061">
        <v>16.493400000000001</v>
      </c>
      <c r="F5061" t="e">
        <v>#N/A</v>
      </c>
      <c r="G5061">
        <v>52829</v>
      </c>
      <c r="H5061">
        <v>2440</v>
      </c>
      <c r="I5061">
        <v>14363.1085</v>
      </c>
      <c r="J5061">
        <v>3314</v>
      </c>
      <c r="K5061">
        <v>1163</v>
      </c>
      <c r="L5061">
        <v>2316.5500000000002</v>
      </c>
      <c r="M5061">
        <v>2861.27</v>
      </c>
      <c r="N5061">
        <v>3149.83</v>
      </c>
    </row>
    <row r="5062" spans="1:14" x14ac:dyDescent="0.25">
      <c r="A5062" s="2">
        <v>40939</v>
      </c>
      <c r="B5062" t="s">
        <v>58</v>
      </c>
      <c r="C5062">
        <v>12.7</v>
      </c>
      <c r="D5062">
        <v>13.1656</v>
      </c>
      <c r="E5062">
        <v>16.473700000000001</v>
      </c>
      <c r="F5062" t="e">
        <v>#N/A</v>
      </c>
      <c r="G5062">
        <v>55512</v>
      </c>
      <c r="H5062">
        <v>2668</v>
      </c>
      <c r="I5062">
        <v>15354.5015</v>
      </c>
      <c r="J5062">
        <v>2156</v>
      </c>
      <c r="K5062">
        <v>1640</v>
      </c>
      <c r="L5062">
        <v>2416.66</v>
      </c>
      <c r="M5062">
        <v>2821.71</v>
      </c>
      <c r="N5062">
        <v>3150.03</v>
      </c>
    </row>
    <row r="5063" spans="1:14" x14ac:dyDescent="0.25">
      <c r="A5063" s="2">
        <v>40968</v>
      </c>
      <c r="B5063" t="s">
        <v>58</v>
      </c>
      <c r="C5063">
        <v>13.185</v>
      </c>
      <c r="D5063">
        <v>12.959099999999999</v>
      </c>
      <c r="E5063">
        <v>16.440100000000001</v>
      </c>
      <c r="F5063" t="e">
        <v>#N/A</v>
      </c>
      <c r="G5063">
        <v>55512</v>
      </c>
      <c r="H5063">
        <v>2668</v>
      </c>
      <c r="I5063">
        <v>15940.8742</v>
      </c>
      <c r="J5063">
        <v>2156</v>
      </c>
      <c r="K5063">
        <v>1640</v>
      </c>
      <c r="L5063">
        <v>2512.11</v>
      </c>
      <c r="M5063">
        <v>2783.95</v>
      </c>
      <c r="N5063">
        <v>3149.41</v>
      </c>
    </row>
    <row r="5064" spans="1:14" x14ac:dyDescent="0.25">
      <c r="A5064" s="2">
        <v>40998</v>
      </c>
      <c r="B5064" t="s">
        <v>58</v>
      </c>
      <c r="C5064">
        <v>14.435</v>
      </c>
      <c r="D5064">
        <v>12.8146</v>
      </c>
      <c r="E5064">
        <v>16.427299999999999</v>
      </c>
      <c r="F5064" t="e">
        <v>#N/A</v>
      </c>
      <c r="G5064">
        <v>55512</v>
      </c>
      <c r="H5064">
        <v>2668</v>
      </c>
      <c r="I5064">
        <v>17452.144100000001</v>
      </c>
      <c r="J5064">
        <v>2156</v>
      </c>
      <c r="K5064">
        <v>1640</v>
      </c>
      <c r="L5064">
        <v>2477.2800000000002</v>
      </c>
      <c r="M5064">
        <v>2757.64</v>
      </c>
      <c r="N5064">
        <v>3147.87</v>
      </c>
    </row>
    <row r="5065" spans="1:14" x14ac:dyDescent="0.25">
      <c r="A5065" s="2">
        <v>41029</v>
      </c>
      <c r="B5065" t="s">
        <v>58</v>
      </c>
      <c r="C5065">
        <v>14.1</v>
      </c>
      <c r="D5065">
        <v>12.657</v>
      </c>
      <c r="E5065">
        <v>16.404800000000002</v>
      </c>
      <c r="F5065" t="e">
        <v>#N/A</v>
      </c>
      <c r="G5065">
        <v>55512</v>
      </c>
      <c r="H5065">
        <v>2668</v>
      </c>
      <c r="I5065">
        <v>17047.123800000001</v>
      </c>
      <c r="J5065">
        <v>2156</v>
      </c>
      <c r="K5065">
        <v>1640</v>
      </c>
      <c r="L5065">
        <v>2306.4299999999998</v>
      </c>
      <c r="M5065">
        <v>2729.28</v>
      </c>
      <c r="N5065">
        <v>3143.33</v>
      </c>
    </row>
    <row r="5066" spans="1:14" x14ac:dyDescent="0.25">
      <c r="A5066" s="2">
        <v>41060</v>
      </c>
      <c r="B5066" t="s">
        <v>58</v>
      </c>
      <c r="C5066">
        <v>13.32</v>
      </c>
      <c r="D5066">
        <v>12.5364</v>
      </c>
      <c r="E5066">
        <v>16.358799999999999</v>
      </c>
      <c r="F5066" t="e">
        <v>#N/A</v>
      </c>
      <c r="G5066">
        <v>55512</v>
      </c>
      <c r="H5066">
        <v>2668</v>
      </c>
      <c r="I5066">
        <v>16104.091399999999</v>
      </c>
      <c r="J5066">
        <v>2156</v>
      </c>
      <c r="K5066">
        <v>1640</v>
      </c>
      <c r="L5066">
        <v>2118.94</v>
      </c>
      <c r="M5066">
        <v>2699.1</v>
      </c>
      <c r="N5066">
        <v>3136.13</v>
      </c>
    </row>
    <row r="5067" spans="1:14" x14ac:dyDescent="0.25">
      <c r="A5067" s="2">
        <v>41089</v>
      </c>
      <c r="B5067" t="s">
        <v>58</v>
      </c>
      <c r="C5067">
        <v>13.94</v>
      </c>
      <c r="D5067">
        <v>12.4146</v>
      </c>
      <c r="E5067">
        <v>16.306999999999999</v>
      </c>
      <c r="F5067" t="e">
        <v>#N/A</v>
      </c>
      <c r="G5067">
        <v>55512</v>
      </c>
      <c r="H5067">
        <v>2668</v>
      </c>
      <c r="I5067">
        <v>16853.681199999999</v>
      </c>
      <c r="J5067">
        <v>2156</v>
      </c>
      <c r="K5067">
        <v>1640</v>
      </c>
      <c r="L5067">
        <v>2264.7199999999998</v>
      </c>
      <c r="M5067">
        <v>2667.89</v>
      </c>
      <c r="N5067">
        <v>3129.84</v>
      </c>
    </row>
    <row r="5068" spans="1:14" x14ac:dyDescent="0.25">
      <c r="A5068" s="2">
        <v>41121</v>
      </c>
      <c r="B5068" t="s">
        <v>58</v>
      </c>
      <c r="C5068">
        <v>14.64</v>
      </c>
      <c r="D5068">
        <v>12.298400000000001</v>
      </c>
      <c r="E5068">
        <v>16.2714</v>
      </c>
      <c r="F5068" t="e">
        <v>#N/A</v>
      </c>
      <c r="G5068">
        <v>55512</v>
      </c>
      <c r="H5068">
        <v>2668</v>
      </c>
      <c r="I5068">
        <v>17699.992300000002</v>
      </c>
      <c r="J5068">
        <v>2156</v>
      </c>
      <c r="K5068">
        <v>1640</v>
      </c>
      <c r="L5068">
        <v>2325.7199999999998</v>
      </c>
      <c r="M5068">
        <v>2638.85</v>
      </c>
      <c r="N5068">
        <v>3125.23</v>
      </c>
    </row>
    <row r="5069" spans="1:14" x14ac:dyDescent="0.25">
      <c r="A5069" s="2">
        <v>41152</v>
      </c>
      <c r="B5069" t="s">
        <v>58</v>
      </c>
      <c r="C5069">
        <v>15.445</v>
      </c>
      <c r="D5069">
        <v>12.2753</v>
      </c>
      <c r="E5069">
        <v>16.242000000000001</v>
      </c>
      <c r="F5069" t="e">
        <v>#N/A</v>
      </c>
      <c r="G5069">
        <v>55512</v>
      </c>
      <c r="H5069">
        <v>2668</v>
      </c>
      <c r="I5069">
        <v>18673.250100000001</v>
      </c>
      <c r="J5069">
        <v>2156</v>
      </c>
      <c r="K5069">
        <v>1640</v>
      </c>
      <c r="L5069">
        <v>2440.71</v>
      </c>
      <c r="M5069">
        <v>2620.61</v>
      </c>
      <c r="N5069">
        <v>3121.76</v>
      </c>
    </row>
    <row r="5070" spans="1:14" x14ac:dyDescent="0.25">
      <c r="A5070" s="2">
        <v>41180</v>
      </c>
      <c r="B5070" t="s">
        <v>58</v>
      </c>
      <c r="C5070">
        <v>15.2</v>
      </c>
      <c r="D5070">
        <v>12.2775</v>
      </c>
      <c r="E5070">
        <v>16.229500000000002</v>
      </c>
      <c r="F5070" t="e">
        <v>#N/A</v>
      </c>
      <c r="G5070">
        <v>55512</v>
      </c>
      <c r="H5070">
        <v>2668</v>
      </c>
      <c r="I5070">
        <v>18377.0412</v>
      </c>
      <c r="J5070">
        <v>2156</v>
      </c>
      <c r="K5070">
        <v>1640</v>
      </c>
      <c r="L5070">
        <v>2454.2600000000002</v>
      </c>
      <c r="M5070">
        <v>2602.34</v>
      </c>
      <c r="N5070">
        <v>3118.81</v>
      </c>
    </row>
    <row r="5071" spans="1:14" x14ac:dyDescent="0.25">
      <c r="A5071" s="2">
        <v>41213</v>
      </c>
      <c r="B5071" t="s">
        <v>58</v>
      </c>
      <c r="C5071">
        <v>15.295</v>
      </c>
      <c r="D5071">
        <v>12.263400000000001</v>
      </c>
      <c r="E5071">
        <v>16.204899999999999</v>
      </c>
      <c r="F5071" t="e">
        <v>#N/A</v>
      </c>
      <c r="G5071">
        <v>55512</v>
      </c>
      <c r="H5071">
        <v>2668</v>
      </c>
      <c r="I5071">
        <v>18491.897700000001</v>
      </c>
      <c r="J5071">
        <v>2156</v>
      </c>
      <c r="K5071">
        <v>1640</v>
      </c>
      <c r="L5071">
        <v>2503.64</v>
      </c>
      <c r="M5071">
        <v>2585.1</v>
      </c>
      <c r="N5071">
        <v>3115.73</v>
      </c>
    </row>
    <row r="5072" spans="1:14" x14ac:dyDescent="0.25">
      <c r="A5072" s="2">
        <v>41243</v>
      </c>
      <c r="B5072" t="s">
        <v>58</v>
      </c>
      <c r="C5072">
        <v>15.96</v>
      </c>
      <c r="D5072">
        <v>12.287000000000001</v>
      </c>
      <c r="E5072">
        <v>16.197800000000001</v>
      </c>
      <c r="F5072" t="e">
        <v>#N/A</v>
      </c>
      <c r="G5072">
        <v>55512</v>
      </c>
      <c r="H5072">
        <v>2668</v>
      </c>
      <c r="I5072">
        <v>19295.8933</v>
      </c>
      <c r="J5072">
        <v>2156</v>
      </c>
      <c r="K5072">
        <v>1640</v>
      </c>
      <c r="L5072">
        <v>2575.25</v>
      </c>
      <c r="M5072">
        <v>2575.84</v>
      </c>
      <c r="N5072">
        <v>3114.28</v>
      </c>
    </row>
    <row r="5073" spans="1:14" x14ac:dyDescent="0.25">
      <c r="A5073" s="2">
        <v>41274</v>
      </c>
      <c r="B5073" t="s">
        <v>58</v>
      </c>
      <c r="C5073">
        <v>16.600000000000001</v>
      </c>
      <c r="D5073">
        <v>12.446</v>
      </c>
      <c r="E5073">
        <v>16.200299999999999</v>
      </c>
      <c r="F5073" t="e">
        <v>#N/A</v>
      </c>
      <c r="G5073">
        <v>55512</v>
      </c>
      <c r="H5073">
        <v>2668</v>
      </c>
      <c r="I5073">
        <v>20069.663400000001</v>
      </c>
      <c r="J5073">
        <v>2156</v>
      </c>
      <c r="K5073">
        <v>1640</v>
      </c>
      <c r="L5073">
        <v>2635.93</v>
      </c>
      <c r="M5073">
        <v>2576.7199999999998</v>
      </c>
      <c r="N5073">
        <v>3113.93</v>
      </c>
    </row>
    <row r="5074" spans="1:14" x14ac:dyDescent="0.25">
      <c r="A5074" s="2">
        <v>41305</v>
      </c>
      <c r="B5074" t="s">
        <v>58</v>
      </c>
      <c r="C5074">
        <v>17.295000000000002</v>
      </c>
      <c r="D5074">
        <v>12.5661</v>
      </c>
      <c r="E5074">
        <v>16.216999999999999</v>
      </c>
      <c r="F5074" t="e">
        <v>#N/A</v>
      </c>
      <c r="G5074">
        <v>54912</v>
      </c>
      <c r="H5074">
        <v>2860</v>
      </c>
      <c r="I5074">
        <v>20909.929499999998</v>
      </c>
      <c r="J5074">
        <v>1819</v>
      </c>
      <c r="K5074">
        <v>2091</v>
      </c>
      <c r="L5074">
        <v>2702.98</v>
      </c>
      <c r="M5074">
        <v>2582.1799999999998</v>
      </c>
      <c r="N5074">
        <v>3113.7</v>
      </c>
    </row>
    <row r="5075" spans="1:14" x14ac:dyDescent="0.25">
      <c r="A5075" s="2">
        <v>41333</v>
      </c>
      <c r="B5075" t="s">
        <v>58</v>
      </c>
      <c r="C5075">
        <v>17.184999999999999</v>
      </c>
      <c r="D5075">
        <v>12.6716</v>
      </c>
      <c r="E5075">
        <v>16.235600000000002</v>
      </c>
      <c r="F5075" t="e">
        <v>#N/A</v>
      </c>
      <c r="G5075">
        <v>54912</v>
      </c>
      <c r="H5075">
        <v>2860</v>
      </c>
      <c r="I5075">
        <v>20776.937699999999</v>
      </c>
      <c r="J5075">
        <v>1819</v>
      </c>
      <c r="K5075">
        <v>2091</v>
      </c>
      <c r="L5075">
        <v>2633.55</v>
      </c>
      <c r="M5075">
        <v>2585.9</v>
      </c>
      <c r="N5075">
        <v>3111.92</v>
      </c>
    </row>
    <row r="5076" spans="1:14" x14ac:dyDescent="0.25">
      <c r="A5076" s="2">
        <v>41362</v>
      </c>
      <c r="B5076" t="s">
        <v>58</v>
      </c>
      <c r="C5076">
        <v>17.975000000000001</v>
      </c>
      <c r="D5076">
        <v>12.8355</v>
      </c>
      <c r="E5076">
        <v>16.256699999999999</v>
      </c>
      <c r="F5076" t="e">
        <v>#N/A</v>
      </c>
      <c r="G5076">
        <v>54912</v>
      </c>
      <c r="H5076">
        <v>2860</v>
      </c>
      <c r="I5076">
        <v>21732.0602</v>
      </c>
      <c r="J5076">
        <v>1819</v>
      </c>
      <c r="K5076">
        <v>2091</v>
      </c>
      <c r="L5076">
        <v>2624.02</v>
      </c>
      <c r="M5076">
        <v>2593.64</v>
      </c>
      <c r="N5076">
        <v>3109.4</v>
      </c>
    </row>
    <row r="5077" spans="1:14" x14ac:dyDescent="0.25">
      <c r="A5077" s="2">
        <v>41394</v>
      </c>
      <c r="B5077" t="s">
        <v>58</v>
      </c>
      <c r="C5077">
        <v>18.02</v>
      </c>
      <c r="D5077">
        <v>13.043100000000001</v>
      </c>
      <c r="E5077">
        <v>16.267900000000001</v>
      </c>
      <c r="F5077" t="e">
        <v>#N/A</v>
      </c>
      <c r="G5077">
        <v>54912</v>
      </c>
      <c r="H5077">
        <v>2860</v>
      </c>
      <c r="I5077">
        <v>21786.466</v>
      </c>
      <c r="J5077">
        <v>1819</v>
      </c>
      <c r="K5077">
        <v>2091</v>
      </c>
      <c r="L5077">
        <v>2712</v>
      </c>
      <c r="M5077">
        <v>2608.35</v>
      </c>
      <c r="N5077">
        <v>3107.01</v>
      </c>
    </row>
    <row r="5078" spans="1:14" x14ac:dyDescent="0.25">
      <c r="A5078" s="2">
        <v>41425</v>
      </c>
      <c r="B5078" t="s">
        <v>58</v>
      </c>
      <c r="C5078">
        <v>19.559999999999999</v>
      </c>
      <c r="D5078">
        <v>13.2721</v>
      </c>
      <c r="E5078">
        <v>16.284800000000001</v>
      </c>
      <c r="F5078" t="e">
        <v>#N/A</v>
      </c>
      <c r="G5078">
        <v>54912</v>
      </c>
      <c r="H5078">
        <v>2860</v>
      </c>
      <c r="I5078">
        <v>23648.350399999999</v>
      </c>
      <c r="J5078">
        <v>1819</v>
      </c>
      <c r="K5078">
        <v>2091</v>
      </c>
      <c r="L5078">
        <v>2769.64</v>
      </c>
      <c r="M5078">
        <v>2622.32</v>
      </c>
      <c r="N5078">
        <v>3104.86</v>
      </c>
    </row>
    <row r="5079" spans="1:14" x14ac:dyDescent="0.25">
      <c r="A5079" s="2">
        <v>41453</v>
      </c>
      <c r="B5079" t="s">
        <v>58</v>
      </c>
      <c r="C5079">
        <v>19.094999999999999</v>
      </c>
      <c r="D5079">
        <v>13.478999999999999</v>
      </c>
      <c r="E5079">
        <v>16.2942</v>
      </c>
      <c r="F5079" t="e">
        <v>#N/A</v>
      </c>
      <c r="G5079">
        <v>54912</v>
      </c>
      <c r="H5079">
        <v>2860</v>
      </c>
      <c r="I5079">
        <v>23086.157999999999</v>
      </c>
      <c r="J5079">
        <v>1819</v>
      </c>
      <c r="K5079">
        <v>2091</v>
      </c>
      <c r="L5079">
        <v>2602.59</v>
      </c>
      <c r="M5079">
        <v>2626.87</v>
      </c>
      <c r="N5079">
        <v>3100.3</v>
      </c>
    </row>
    <row r="5080" spans="1:14" x14ac:dyDescent="0.25">
      <c r="A5080" s="2">
        <v>41486</v>
      </c>
      <c r="B5080" t="s">
        <v>58</v>
      </c>
      <c r="C5080">
        <v>21.07</v>
      </c>
      <c r="D5080">
        <v>13.705400000000001</v>
      </c>
      <c r="E5080">
        <v>16.316600000000001</v>
      </c>
      <c r="F5080" t="e">
        <v>#N/A</v>
      </c>
      <c r="G5080">
        <v>54912</v>
      </c>
      <c r="H5080">
        <v>2860</v>
      </c>
      <c r="I5080">
        <v>25473.964400000001</v>
      </c>
      <c r="J5080">
        <v>1819</v>
      </c>
      <c r="K5080">
        <v>2091</v>
      </c>
      <c r="L5080">
        <v>2768.15</v>
      </c>
      <c r="M5080">
        <v>2633.2</v>
      </c>
      <c r="N5080">
        <v>3097.42</v>
      </c>
    </row>
    <row r="5081" spans="1:14" x14ac:dyDescent="0.25">
      <c r="A5081" s="2">
        <v>41516</v>
      </c>
      <c r="B5081" t="s">
        <v>58</v>
      </c>
      <c r="C5081">
        <v>21.86</v>
      </c>
      <c r="D5081">
        <v>13.956899999999999</v>
      </c>
      <c r="E5081">
        <v>16.3537</v>
      </c>
      <c r="F5081" t="e">
        <v>#N/A</v>
      </c>
      <c r="G5081">
        <v>54912</v>
      </c>
      <c r="H5081">
        <v>2860</v>
      </c>
      <c r="I5081">
        <v>26429.086899999998</v>
      </c>
      <c r="J5081">
        <v>1819</v>
      </c>
      <c r="K5081">
        <v>2091</v>
      </c>
      <c r="L5081">
        <v>2721.37</v>
      </c>
      <c r="M5081">
        <v>2639.6</v>
      </c>
      <c r="N5081">
        <v>3095.34</v>
      </c>
    </row>
    <row r="5082" spans="1:14" x14ac:dyDescent="0.25">
      <c r="A5082" s="2">
        <v>41547</v>
      </c>
      <c r="B5082" t="s">
        <v>58</v>
      </c>
      <c r="C5082">
        <v>24.53</v>
      </c>
      <c r="D5082">
        <v>14.2254</v>
      </c>
      <c r="E5082">
        <v>16.408300000000001</v>
      </c>
      <c r="F5082" t="e">
        <v>#N/A</v>
      </c>
      <c r="G5082">
        <v>54912</v>
      </c>
      <c r="H5082">
        <v>2860</v>
      </c>
      <c r="I5082">
        <v>29657.159299999999</v>
      </c>
      <c r="J5082">
        <v>1819</v>
      </c>
      <c r="K5082">
        <v>2091</v>
      </c>
      <c r="L5082">
        <v>2893.15</v>
      </c>
      <c r="M5082">
        <v>2644.7</v>
      </c>
      <c r="N5082">
        <v>3093.5</v>
      </c>
    </row>
    <row r="5083" spans="1:14" x14ac:dyDescent="0.25">
      <c r="A5083" s="2">
        <v>41578</v>
      </c>
      <c r="B5083" t="s">
        <v>58</v>
      </c>
      <c r="C5083">
        <v>24.925000000000001</v>
      </c>
      <c r="D5083">
        <v>14.4832</v>
      </c>
      <c r="E5083">
        <v>16.464400000000001</v>
      </c>
      <c r="F5083" t="e">
        <v>#N/A</v>
      </c>
      <c r="G5083">
        <v>54912</v>
      </c>
      <c r="H5083">
        <v>2860</v>
      </c>
      <c r="I5083">
        <v>30134.720499999999</v>
      </c>
      <c r="J5083">
        <v>1819</v>
      </c>
      <c r="K5083">
        <v>2091</v>
      </c>
      <c r="L5083">
        <v>3067.95</v>
      </c>
      <c r="M5083">
        <v>2650.55</v>
      </c>
      <c r="N5083">
        <v>3092.36</v>
      </c>
    </row>
    <row r="5084" spans="1:14" x14ac:dyDescent="0.25">
      <c r="A5084" s="2">
        <v>41607</v>
      </c>
      <c r="B5084" t="s">
        <v>58</v>
      </c>
      <c r="C5084">
        <v>26.03</v>
      </c>
      <c r="D5084">
        <v>14.7478</v>
      </c>
      <c r="E5084">
        <v>16.520099999999999</v>
      </c>
      <c r="F5084" t="e">
        <v>#N/A</v>
      </c>
      <c r="G5084">
        <v>54912</v>
      </c>
      <c r="H5084">
        <v>2860</v>
      </c>
      <c r="I5084">
        <v>31470.683099999998</v>
      </c>
      <c r="J5084">
        <v>1819</v>
      </c>
      <c r="K5084">
        <v>2091</v>
      </c>
      <c r="L5084">
        <v>3086.64</v>
      </c>
      <c r="M5084">
        <v>2654.83</v>
      </c>
      <c r="N5084">
        <v>3089.97</v>
      </c>
    </row>
    <row r="5085" spans="1:14" x14ac:dyDescent="0.25">
      <c r="A5085" s="2">
        <v>41639</v>
      </c>
      <c r="B5085" t="s">
        <v>58</v>
      </c>
      <c r="C5085">
        <v>26.5</v>
      </c>
      <c r="D5085">
        <v>15.0479</v>
      </c>
      <c r="E5085">
        <v>16.5807</v>
      </c>
      <c r="F5085" t="e">
        <v>#N/A</v>
      </c>
      <c r="G5085">
        <v>54912</v>
      </c>
      <c r="H5085">
        <v>2860</v>
      </c>
      <c r="I5085">
        <v>32038.9205</v>
      </c>
      <c r="J5085">
        <v>1819</v>
      </c>
      <c r="K5085">
        <v>2091</v>
      </c>
      <c r="L5085">
        <v>3109</v>
      </c>
      <c r="M5085">
        <v>2662.14</v>
      </c>
      <c r="N5085">
        <v>3088.42</v>
      </c>
    </row>
    <row r="5086" spans="1:14" x14ac:dyDescent="0.25">
      <c r="A5086" s="2">
        <v>41670</v>
      </c>
      <c r="B5086" t="s">
        <v>58</v>
      </c>
      <c r="C5086">
        <v>25.67</v>
      </c>
      <c r="D5086">
        <v>15.3119</v>
      </c>
      <c r="E5086">
        <v>16.642800000000001</v>
      </c>
      <c r="F5086" t="e">
        <v>#N/A</v>
      </c>
      <c r="G5086">
        <v>56630</v>
      </c>
      <c r="H5086">
        <v>2959</v>
      </c>
      <c r="I5086">
        <v>31035.437399999999</v>
      </c>
      <c r="J5086">
        <v>1770</v>
      </c>
      <c r="K5086">
        <v>2071</v>
      </c>
      <c r="L5086">
        <v>3013.96</v>
      </c>
      <c r="M5086">
        <v>2666.48</v>
      </c>
      <c r="N5086">
        <v>3084.27</v>
      </c>
    </row>
    <row r="5087" spans="1:14" x14ac:dyDescent="0.25">
      <c r="A5087" s="2">
        <v>41698</v>
      </c>
      <c r="B5087" t="s">
        <v>58</v>
      </c>
      <c r="C5087">
        <v>27.21</v>
      </c>
      <c r="D5087">
        <v>15.586399999999999</v>
      </c>
      <c r="E5087">
        <v>16.728899999999999</v>
      </c>
      <c r="F5087" t="e">
        <v>#N/A</v>
      </c>
      <c r="G5087">
        <v>56630</v>
      </c>
      <c r="H5087">
        <v>2959</v>
      </c>
      <c r="I5087">
        <v>32897.321799999998</v>
      </c>
      <c r="J5087">
        <v>1770</v>
      </c>
      <c r="K5087">
        <v>2071</v>
      </c>
      <c r="L5087">
        <v>3149.23</v>
      </c>
      <c r="M5087">
        <v>2670.16</v>
      </c>
      <c r="N5087">
        <v>3082.56</v>
      </c>
    </row>
    <row r="5088" spans="1:14" x14ac:dyDescent="0.25">
      <c r="A5088" s="2">
        <v>41729</v>
      </c>
      <c r="B5088" t="s">
        <v>58</v>
      </c>
      <c r="C5088">
        <v>26.97</v>
      </c>
      <c r="D5088">
        <v>15.872999999999999</v>
      </c>
      <c r="E5088">
        <v>16.814299999999999</v>
      </c>
      <c r="F5088" t="e">
        <v>#N/A</v>
      </c>
      <c r="G5088">
        <v>56630</v>
      </c>
      <c r="H5088">
        <v>2959</v>
      </c>
      <c r="I5088">
        <v>32624.873500000002</v>
      </c>
      <c r="J5088">
        <v>1770</v>
      </c>
      <c r="K5088">
        <v>2071</v>
      </c>
      <c r="L5088">
        <v>3161.6</v>
      </c>
      <c r="M5088">
        <v>2677.86</v>
      </c>
      <c r="N5088">
        <v>3079.71</v>
      </c>
    </row>
    <row r="5089" spans="1:14" x14ac:dyDescent="0.25">
      <c r="A5089" s="2">
        <v>41759</v>
      </c>
      <c r="B5089" t="s">
        <v>58</v>
      </c>
      <c r="C5089">
        <v>27.135000000000002</v>
      </c>
      <c r="D5089">
        <v>16.1768</v>
      </c>
      <c r="E5089">
        <v>16.880800000000001</v>
      </c>
      <c r="F5089" t="e">
        <v>#N/A</v>
      </c>
      <c r="G5089">
        <v>56630</v>
      </c>
      <c r="H5089">
        <v>2959</v>
      </c>
      <c r="I5089">
        <v>32824.469499999999</v>
      </c>
      <c r="J5089">
        <v>1770</v>
      </c>
      <c r="K5089">
        <v>2071</v>
      </c>
      <c r="L5089">
        <v>3198.39</v>
      </c>
      <c r="M5089">
        <v>2687.26</v>
      </c>
      <c r="N5089">
        <v>3075.9</v>
      </c>
    </row>
    <row r="5090" spans="1:14" x14ac:dyDescent="0.25">
      <c r="A5090" s="2">
        <v>41789</v>
      </c>
      <c r="B5090" t="s">
        <v>58</v>
      </c>
      <c r="C5090">
        <v>27.21</v>
      </c>
      <c r="D5090">
        <v>16.464099999999998</v>
      </c>
      <c r="E5090">
        <v>16.920999999999999</v>
      </c>
      <c r="F5090" t="e">
        <v>#N/A</v>
      </c>
      <c r="G5090">
        <v>56630</v>
      </c>
      <c r="H5090">
        <v>2959</v>
      </c>
      <c r="I5090">
        <v>32915.195</v>
      </c>
      <c r="J5090">
        <v>1770</v>
      </c>
      <c r="K5090">
        <v>2071</v>
      </c>
      <c r="L5090">
        <v>3244.6</v>
      </c>
      <c r="M5090">
        <v>2693.53</v>
      </c>
      <c r="N5090">
        <v>3071.43</v>
      </c>
    </row>
    <row r="5091" spans="1:14" x14ac:dyDescent="0.25">
      <c r="A5091" s="2">
        <v>41820</v>
      </c>
      <c r="B5091" t="s">
        <v>58</v>
      </c>
      <c r="C5091">
        <v>26.41</v>
      </c>
      <c r="D5091">
        <v>16.747599999999998</v>
      </c>
      <c r="E5091">
        <v>16.966000000000001</v>
      </c>
      <c r="F5091" t="e">
        <v>#N/A</v>
      </c>
      <c r="G5091">
        <v>56630</v>
      </c>
      <c r="H5091">
        <v>2959</v>
      </c>
      <c r="I5091">
        <v>31947.4568</v>
      </c>
      <c r="J5091">
        <v>1770</v>
      </c>
      <c r="K5091">
        <v>2071</v>
      </c>
      <c r="L5091">
        <v>3228.24</v>
      </c>
      <c r="M5091">
        <v>2701.75</v>
      </c>
      <c r="N5091">
        <v>3065.97</v>
      </c>
    </row>
    <row r="5092" spans="1:14" x14ac:dyDescent="0.25">
      <c r="A5092" s="2">
        <v>41851</v>
      </c>
      <c r="B5092" t="s">
        <v>58</v>
      </c>
      <c r="C5092">
        <v>24.015000000000001</v>
      </c>
      <c r="D5092">
        <v>16.985500000000002</v>
      </c>
      <c r="E5092">
        <v>16.999300000000002</v>
      </c>
      <c r="F5092" t="e">
        <v>#N/A</v>
      </c>
      <c r="G5092">
        <v>56630</v>
      </c>
      <c r="H5092">
        <v>2959</v>
      </c>
      <c r="I5092">
        <v>29050.2906</v>
      </c>
      <c r="J5092">
        <v>1770</v>
      </c>
      <c r="K5092">
        <v>2071</v>
      </c>
      <c r="L5092">
        <v>3115.51</v>
      </c>
      <c r="M5092">
        <v>2711.86</v>
      </c>
      <c r="N5092">
        <v>3058.59</v>
      </c>
    </row>
    <row r="5093" spans="1:14" x14ac:dyDescent="0.25">
      <c r="A5093" s="2">
        <v>41880</v>
      </c>
      <c r="B5093" t="s">
        <v>58</v>
      </c>
      <c r="C5093">
        <v>24.885000000000002</v>
      </c>
      <c r="D5093">
        <v>17.242999999999999</v>
      </c>
      <c r="E5093">
        <v>17.036799999999999</v>
      </c>
      <c r="F5093" t="e">
        <v>#N/A</v>
      </c>
      <c r="G5093">
        <v>56630</v>
      </c>
      <c r="H5093">
        <v>2959</v>
      </c>
      <c r="I5093">
        <v>30102.705900000001</v>
      </c>
      <c r="J5093">
        <v>1770</v>
      </c>
      <c r="K5093">
        <v>2071</v>
      </c>
      <c r="L5093">
        <v>3172.63</v>
      </c>
      <c r="M5093">
        <v>2723.85</v>
      </c>
      <c r="N5093">
        <v>3051.92</v>
      </c>
    </row>
    <row r="5094" spans="1:14" x14ac:dyDescent="0.25">
      <c r="A5094" s="2">
        <v>41912</v>
      </c>
      <c r="B5094" t="s">
        <v>58</v>
      </c>
      <c r="C5094">
        <v>25.39</v>
      </c>
      <c r="D5094">
        <v>17.484300000000001</v>
      </c>
      <c r="E5094">
        <v>17.0791</v>
      </c>
      <c r="F5094" t="e">
        <v>#N/A</v>
      </c>
      <c r="G5094">
        <v>56630</v>
      </c>
      <c r="H5094">
        <v>2959</v>
      </c>
      <c r="I5094">
        <v>30713.5906</v>
      </c>
      <c r="J5094">
        <v>1770</v>
      </c>
      <c r="K5094">
        <v>2071</v>
      </c>
      <c r="L5094">
        <v>3225.93</v>
      </c>
      <c r="M5094">
        <v>2733.52</v>
      </c>
      <c r="N5094">
        <v>3047.8</v>
      </c>
    </row>
    <row r="5095" spans="1:14" x14ac:dyDescent="0.25">
      <c r="A5095" s="2">
        <v>41943</v>
      </c>
      <c r="B5095" t="s">
        <v>58</v>
      </c>
      <c r="C5095">
        <v>25.055</v>
      </c>
      <c r="D5095">
        <v>17.7273</v>
      </c>
      <c r="E5095">
        <v>17.120100000000001</v>
      </c>
      <c r="F5095" t="e">
        <v>#N/A</v>
      </c>
      <c r="G5095">
        <v>56630</v>
      </c>
      <c r="H5095">
        <v>2959</v>
      </c>
      <c r="I5095">
        <v>30308.350200000001</v>
      </c>
      <c r="J5095">
        <v>1770</v>
      </c>
      <c r="K5095">
        <v>2071</v>
      </c>
      <c r="L5095">
        <v>3113.32</v>
      </c>
      <c r="M5095">
        <v>2743.33</v>
      </c>
      <c r="N5095">
        <v>3042.45</v>
      </c>
    </row>
    <row r="5096" spans="1:14" x14ac:dyDescent="0.25">
      <c r="A5096" s="2">
        <v>41971</v>
      </c>
      <c r="B5096" t="s">
        <v>58</v>
      </c>
      <c r="C5096">
        <v>26.715</v>
      </c>
      <c r="D5096">
        <v>17.9955</v>
      </c>
      <c r="E5096">
        <v>17.1934</v>
      </c>
      <c r="F5096" t="e">
        <v>#N/A</v>
      </c>
      <c r="G5096">
        <v>56630</v>
      </c>
      <c r="H5096">
        <v>2959</v>
      </c>
      <c r="I5096">
        <v>32316.406999999999</v>
      </c>
      <c r="J5096">
        <v>1770</v>
      </c>
      <c r="K5096">
        <v>2071</v>
      </c>
      <c r="L5096">
        <v>3250.93</v>
      </c>
      <c r="M5096">
        <v>2753.39</v>
      </c>
      <c r="N5096">
        <v>3038.04</v>
      </c>
    </row>
    <row r="5097" spans="1:14" x14ac:dyDescent="0.25">
      <c r="A5097" s="2">
        <v>42004</v>
      </c>
      <c r="B5097" t="s">
        <v>58</v>
      </c>
      <c r="C5097">
        <v>27.045000000000002</v>
      </c>
      <c r="D5097">
        <v>18.2684</v>
      </c>
      <c r="E5097">
        <v>17.265999999999998</v>
      </c>
      <c r="F5097" t="e">
        <v>#N/A</v>
      </c>
      <c r="G5097">
        <v>56630</v>
      </c>
      <c r="H5097">
        <v>2959</v>
      </c>
      <c r="I5097">
        <v>32756.371200000001</v>
      </c>
      <c r="J5097">
        <v>1770</v>
      </c>
      <c r="K5097">
        <v>2071</v>
      </c>
      <c r="L5097">
        <v>3146.43</v>
      </c>
      <c r="M5097">
        <v>2759.42</v>
      </c>
      <c r="N5097">
        <v>3031.42</v>
      </c>
    </row>
    <row r="5098" spans="1:14" x14ac:dyDescent="0.25">
      <c r="A5098" s="2">
        <v>42034</v>
      </c>
      <c r="B5098" t="s">
        <v>58</v>
      </c>
      <c r="C5098">
        <v>28.77</v>
      </c>
      <c r="D5098">
        <v>18.596900000000002</v>
      </c>
      <c r="E5098">
        <v>17.346699999999998</v>
      </c>
      <c r="F5098" t="e">
        <v>#N/A</v>
      </c>
      <c r="G5098">
        <v>59230</v>
      </c>
      <c r="H5098">
        <v>2396</v>
      </c>
      <c r="I5098">
        <v>34845.657200000001</v>
      </c>
      <c r="J5098">
        <v>1189</v>
      </c>
      <c r="K5098">
        <v>1540</v>
      </c>
      <c r="L5098">
        <v>3351.44</v>
      </c>
      <c r="M5098">
        <v>2773.43</v>
      </c>
      <c r="N5098">
        <v>3025.94</v>
      </c>
    </row>
    <row r="5099" spans="1:14" x14ac:dyDescent="0.25">
      <c r="A5099" s="2">
        <v>42062</v>
      </c>
      <c r="B5099" t="s">
        <v>58</v>
      </c>
      <c r="C5099">
        <v>30.43</v>
      </c>
      <c r="D5099">
        <v>18.951499999999999</v>
      </c>
      <c r="E5099">
        <v>17.434000000000001</v>
      </c>
      <c r="F5099" t="e">
        <v>#N/A</v>
      </c>
      <c r="G5099">
        <v>59230</v>
      </c>
      <c r="H5099">
        <v>2396</v>
      </c>
      <c r="I5099">
        <v>36856.216500000002</v>
      </c>
      <c r="J5099">
        <v>1189</v>
      </c>
      <c r="K5099">
        <v>1540</v>
      </c>
      <c r="L5099">
        <v>3599</v>
      </c>
      <c r="M5099">
        <v>2789.55</v>
      </c>
      <c r="N5099">
        <v>3021.88</v>
      </c>
    </row>
    <row r="5100" spans="1:14" x14ac:dyDescent="0.25">
      <c r="A5100" s="2">
        <v>42094</v>
      </c>
      <c r="B5100" t="s">
        <v>58</v>
      </c>
      <c r="C5100">
        <v>29.094999999999999</v>
      </c>
      <c r="D5100">
        <v>19.265599999999999</v>
      </c>
      <c r="E5100">
        <v>17.4999</v>
      </c>
      <c r="F5100" t="e">
        <v>#N/A</v>
      </c>
      <c r="G5100">
        <v>59230</v>
      </c>
      <c r="H5100">
        <v>2396</v>
      </c>
      <c r="I5100">
        <v>35239.290800000002</v>
      </c>
      <c r="J5100">
        <v>1189</v>
      </c>
      <c r="K5100">
        <v>1540</v>
      </c>
      <c r="L5100">
        <v>3697.38</v>
      </c>
      <c r="M5100">
        <v>2804.43</v>
      </c>
      <c r="N5100">
        <v>3018.98</v>
      </c>
    </row>
    <row r="5101" spans="1:14" x14ac:dyDescent="0.25">
      <c r="A5101" s="2">
        <v>42124</v>
      </c>
      <c r="B5101" t="s">
        <v>58</v>
      </c>
      <c r="C5101">
        <v>29.555</v>
      </c>
      <c r="D5101">
        <v>19.590900000000001</v>
      </c>
      <c r="E5101">
        <v>17.5671</v>
      </c>
      <c r="F5101" t="e">
        <v>#N/A</v>
      </c>
      <c r="G5101">
        <v>59230</v>
      </c>
      <c r="H5101">
        <v>2396</v>
      </c>
      <c r="I5101">
        <v>35796.574399999998</v>
      </c>
      <c r="J5101">
        <v>1189</v>
      </c>
      <c r="K5101">
        <v>1540</v>
      </c>
      <c r="L5101">
        <v>3615.59</v>
      </c>
      <c r="M5101">
        <v>2816.48</v>
      </c>
      <c r="N5101">
        <v>3013.94</v>
      </c>
    </row>
    <row r="5102" spans="1:14" x14ac:dyDescent="0.25">
      <c r="A5102" s="2">
        <v>42153</v>
      </c>
      <c r="B5102" t="s">
        <v>58</v>
      </c>
      <c r="C5102">
        <v>27.445</v>
      </c>
      <c r="D5102">
        <v>19.885400000000001</v>
      </c>
      <c r="E5102">
        <v>17.605499999999999</v>
      </c>
      <c r="F5102" t="e">
        <v>#N/A</v>
      </c>
      <c r="G5102">
        <v>59230</v>
      </c>
      <c r="H5102">
        <v>2396</v>
      </c>
      <c r="I5102">
        <v>33240.973899999997</v>
      </c>
      <c r="J5102">
        <v>1189</v>
      </c>
      <c r="K5102">
        <v>1540</v>
      </c>
      <c r="L5102">
        <v>3570.78</v>
      </c>
      <c r="M5102">
        <v>2829.67</v>
      </c>
      <c r="N5102">
        <v>3007.86</v>
      </c>
    </row>
    <row r="5103" spans="1:14" x14ac:dyDescent="0.25">
      <c r="A5103" s="2">
        <v>42185</v>
      </c>
      <c r="B5103" t="s">
        <v>58</v>
      </c>
      <c r="C5103">
        <v>26.204999999999998</v>
      </c>
      <c r="D5103">
        <v>20.142299999999999</v>
      </c>
      <c r="E5103">
        <v>17.6264</v>
      </c>
      <c r="F5103" t="e">
        <v>#N/A</v>
      </c>
      <c r="G5103">
        <v>59230</v>
      </c>
      <c r="H5103">
        <v>2396</v>
      </c>
      <c r="I5103">
        <v>31739.104500000001</v>
      </c>
      <c r="J5103">
        <v>1189</v>
      </c>
      <c r="K5103">
        <v>1540</v>
      </c>
      <c r="L5103">
        <v>3424.3</v>
      </c>
      <c r="M5103">
        <v>2837.93</v>
      </c>
      <c r="N5103">
        <v>3001.23</v>
      </c>
    </row>
    <row r="5104" spans="1:14" x14ac:dyDescent="0.25">
      <c r="A5104" s="2">
        <v>42216</v>
      </c>
      <c r="B5104" t="s">
        <v>58</v>
      </c>
      <c r="C5104">
        <v>27.52</v>
      </c>
      <c r="D5104">
        <v>20.431000000000001</v>
      </c>
      <c r="E5104">
        <v>17.675000000000001</v>
      </c>
      <c r="F5104" t="e">
        <v>#N/A</v>
      </c>
      <c r="G5104">
        <v>59230</v>
      </c>
      <c r="H5104">
        <v>2396</v>
      </c>
      <c r="I5104">
        <v>33331.8128</v>
      </c>
      <c r="J5104">
        <v>1189</v>
      </c>
      <c r="K5104">
        <v>1540</v>
      </c>
      <c r="L5104">
        <v>3600.69</v>
      </c>
      <c r="M5104">
        <v>2852.71</v>
      </c>
      <c r="N5104">
        <v>2995.43</v>
      </c>
    </row>
    <row r="5105" spans="1:14" x14ac:dyDescent="0.25">
      <c r="A5105" s="2">
        <v>42247</v>
      </c>
      <c r="B5105" t="s">
        <v>58</v>
      </c>
      <c r="C5105">
        <v>24.555</v>
      </c>
      <c r="D5105">
        <v>20.6571</v>
      </c>
      <c r="E5105">
        <v>17.667100000000001</v>
      </c>
      <c r="F5105" t="e">
        <v>#N/A</v>
      </c>
      <c r="G5105">
        <v>59230</v>
      </c>
      <c r="H5105">
        <v>2396</v>
      </c>
      <c r="I5105">
        <v>29740.649099999999</v>
      </c>
      <c r="J5105">
        <v>1189</v>
      </c>
      <c r="K5105">
        <v>1540</v>
      </c>
      <c r="L5105">
        <v>3269.63</v>
      </c>
      <c r="M5105">
        <v>2861.13</v>
      </c>
      <c r="N5105">
        <v>2984.2</v>
      </c>
    </row>
    <row r="5106" spans="1:14" x14ac:dyDescent="0.25">
      <c r="A5106" s="2">
        <v>42277</v>
      </c>
      <c r="B5106" t="s">
        <v>58</v>
      </c>
      <c r="C5106">
        <v>24.774999999999999</v>
      </c>
      <c r="D5106">
        <v>20.906199999999998</v>
      </c>
      <c r="E5106">
        <v>17.6785</v>
      </c>
      <c r="F5106" t="e">
        <v>#N/A</v>
      </c>
      <c r="G5106">
        <v>59230</v>
      </c>
      <c r="H5106">
        <v>2396</v>
      </c>
      <c r="I5106">
        <v>30007.109799999998</v>
      </c>
      <c r="J5106">
        <v>1189</v>
      </c>
      <c r="K5106">
        <v>1540</v>
      </c>
      <c r="L5106">
        <v>3100.67</v>
      </c>
      <c r="M5106">
        <v>2869.74</v>
      </c>
      <c r="N5106">
        <v>2970.08</v>
      </c>
    </row>
    <row r="5107" spans="1:14" x14ac:dyDescent="0.25">
      <c r="A5107" s="2">
        <v>42307</v>
      </c>
      <c r="B5107" t="s">
        <v>58</v>
      </c>
      <c r="C5107">
        <v>27.07</v>
      </c>
      <c r="D5107">
        <v>21.234500000000001</v>
      </c>
      <c r="E5107">
        <v>17.7089</v>
      </c>
      <c r="F5107" t="e">
        <v>#N/A</v>
      </c>
      <c r="G5107">
        <v>59230</v>
      </c>
      <c r="H5107">
        <v>2396</v>
      </c>
      <c r="I5107">
        <v>32786.779499999997</v>
      </c>
      <c r="J5107">
        <v>1189</v>
      </c>
      <c r="K5107">
        <v>1540</v>
      </c>
      <c r="L5107">
        <v>3418.23</v>
      </c>
      <c r="M5107">
        <v>2892.06</v>
      </c>
      <c r="N5107">
        <v>2959.37</v>
      </c>
    </row>
    <row r="5108" spans="1:14" x14ac:dyDescent="0.25">
      <c r="A5108" s="2">
        <v>42338</v>
      </c>
      <c r="B5108" t="s">
        <v>58</v>
      </c>
      <c r="C5108">
        <v>27.664999999999999</v>
      </c>
      <c r="D5108">
        <v>21.595300000000002</v>
      </c>
      <c r="E5108">
        <v>17.770900000000001</v>
      </c>
      <c r="F5108" t="e">
        <v>#N/A</v>
      </c>
      <c r="G5108">
        <v>59230</v>
      </c>
      <c r="H5108">
        <v>2396</v>
      </c>
      <c r="I5108">
        <v>33507.434600000001</v>
      </c>
      <c r="J5108">
        <v>1189</v>
      </c>
      <c r="K5108">
        <v>1540</v>
      </c>
      <c r="L5108">
        <v>3506.45</v>
      </c>
      <c r="M5108">
        <v>2918.6</v>
      </c>
      <c r="N5108">
        <v>2951.27</v>
      </c>
    </row>
    <row r="5109" spans="1:14" x14ac:dyDescent="0.25">
      <c r="A5109" s="2">
        <v>42369</v>
      </c>
      <c r="B5109" t="s">
        <v>58</v>
      </c>
      <c r="C5109">
        <v>25.954999999999998</v>
      </c>
      <c r="D5109">
        <v>21.894200000000001</v>
      </c>
      <c r="E5109">
        <v>17.8172</v>
      </c>
      <c r="F5109" t="e">
        <v>#N/A</v>
      </c>
      <c r="G5109">
        <v>59230</v>
      </c>
      <c r="H5109">
        <v>2396</v>
      </c>
      <c r="I5109">
        <v>31477.0213</v>
      </c>
      <c r="J5109">
        <v>1189</v>
      </c>
      <c r="K5109">
        <v>1540</v>
      </c>
      <c r="L5109">
        <v>3267.52</v>
      </c>
      <c r="M5109">
        <v>2936.24</v>
      </c>
      <c r="N5109">
        <v>2941</v>
      </c>
    </row>
    <row r="5110" spans="1:14" x14ac:dyDescent="0.25">
      <c r="A5110" s="2">
        <v>42398</v>
      </c>
      <c r="B5110" t="s">
        <v>58</v>
      </c>
      <c r="C5110">
        <v>22.33</v>
      </c>
      <c r="D5110">
        <v>22.116499999999998</v>
      </c>
      <c r="E5110">
        <v>17.836500000000001</v>
      </c>
      <c r="F5110" t="e">
        <v>#N/A</v>
      </c>
      <c r="G5110">
        <v>57334</v>
      </c>
      <c r="H5110">
        <v>3487</v>
      </c>
      <c r="I5110">
        <v>27080.7893</v>
      </c>
      <c r="J5110">
        <v>2495</v>
      </c>
      <c r="K5110">
        <v>2639</v>
      </c>
      <c r="L5110">
        <v>3045.09</v>
      </c>
      <c r="M5110">
        <v>2950.54</v>
      </c>
      <c r="N5110">
        <v>2927.64</v>
      </c>
    </row>
    <row r="5111" spans="1:14" x14ac:dyDescent="0.25">
      <c r="A5111" s="2">
        <v>42429</v>
      </c>
      <c r="B5111" t="s">
        <v>58</v>
      </c>
      <c r="C5111">
        <v>21.934999999999999</v>
      </c>
      <c r="D5111">
        <v>22.317599999999999</v>
      </c>
      <c r="E5111">
        <v>17.846699999999998</v>
      </c>
      <c r="F5111" t="e">
        <v>#N/A</v>
      </c>
      <c r="G5111">
        <v>57334</v>
      </c>
      <c r="H5111">
        <v>3487</v>
      </c>
      <c r="I5111">
        <v>26601.7516</v>
      </c>
      <c r="J5111">
        <v>2495</v>
      </c>
      <c r="K5111">
        <v>2639</v>
      </c>
      <c r="L5111">
        <v>2945.75</v>
      </c>
      <c r="M5111">
        <v>2963.12</v>
      </c>
      <c r="N5111">
        <v>2912.2</v>
      </c>
    </row>
    <row r="5112" spans="1:14" x14ac:dyDescent="0.25">
      <c r="A5112" s="2">
        <v>42460</v>
      </c>
      <c r="B5112" t="s">
        <v>58</v>
      </c>
      <c r="C5112">
        <v>24.42</v>
      </c>
      <c r="D5112">
        <v>22.552</v>
      </c>
      <c r="E5112">
        <v>17.858799999999999</v>
      </c>
      <c r="F5112" t="e">
        <v>#N/A</v>
      </c>
      <c r="G5112">
        <v>57334</v>
      </c>
      <c r="H5112">
        <v>3487</v>
      </c>
      <c r="I5112">
        <v>29615.4444</v>
      </c>
      <c r="J5112">
        <v>2495</v>
      </c>
      <c r="K5112">
        <v>2639</v>
      </c>
      <c r="L5112">
        <v>3004.93</v>
      </c>
      <c r="M5112">
        <v>2974.89</v>
      </c>
      <c r="N5112">
        <v>2898.3</v>
      </c>
    </row>
    <row r="5113" spans="1:14" x14ac:dyDescent="0.25">
      <c r="A5113" s="2">
        <v>42489</v>
      </c>
      <c r="B5113" t="s">
        <v>58</v>
      </c>
      <c r="C5113">
        <v>25.64</v>
      </c>
      <c r="D5113">
        <v>22.801100000000002</v>
      </c>
      <c r="E5113">
        <v>17.880099999999999</v>
      </c>
      <c r="F5113" t="e">
        <v>#N/A</v>
      </c>
      <c r="G5113">
        <v>57334</v>
      </c>
      <c r="H5113">
        <v>3487</v>
      </c>
      <c r="I5113">
        <v>31095.0039</v>
      </c>
      <c r="J5113">
        <v>2495</v>
      </c>
      <c r="K5113">
        <v>2639</v>
      </c>
      <c r="L5113">
        <v>3028.21</v>
      </c>
      <c r="M5113">
        <v>2985.21</v>
      </c>
      <c r="N5113">
        <v>2884.58</v>
      </c>
    </row>
    <row r="5114" spans="1:14" x14ac:dyDescent="0.25">
      <c r="A5114" s="2">
        <v>42521</v>
      </c>
      <c r="B5114" t="s">
        <v>58</v>
      </c>
      <c r="C5114">
        <v>26.215</v>
      </c>
      <c r="D5114">
        <v>23.0367</v>
      </c>
      <c r="E5114">
        <v>17.925699999999999</v>
      </c>
      <c r="F5114" t="e">
        <v>#N/A</v>
      </c>
      <c r="G5114">
        <v>57334</v>
      </c>
      <c r="H5114">
        <v>3487</v>
      </c>
      <c r="I5114">
        <v>31792.337299999999</v>
      </c>
      <c r="J5114">
        <v>2495</v>
      </c>
      <c r="K5114">
        <v>2639</v>
      </c>
      <c r="L5114">
        <v>3063.48</v>
      </c>
      <c r="M5114">
        <v>2996.93</v>
      </c>
      <c r="N5114">
        <v>2877.29</v>
      </c>
    </row>
    <row r="5115" spans="1:14" x14ac:dyDescent="0.25">
      <c r="A5115" s="2">
        <v>42551</v>
      </c>
      <c r="B5115" t="s">
        <v>58</v>
      </c>
      <c r="C5115">
        <v>25.175000000000001</v>
      </c>
      <c r="D5115">
        <v>23.258199999999999</v>
      </c>
      <c r="E5115">
        <v>17.957599999999999</v>
      </c>
      <c r="F5115" t="e">
        <v>#N/A</v>
      </c>
      <c r="G5115">
        <v>57334</v>
      </c>
      <c r="H5115">
        <v>3487</v>
      </c>
      <c r="I5115">
        <v>30531.073400000001</v>
      </c>
      <c r="J5115">
        <v>2495</v>
      </c>
      <c r="K5115">
        <v>2639</v>
      </c>
      <c r="L5115">
        <v>2864.74</v>
      </c>
      <c r="M5115">
        <v>3008.1</v>
      </c>
      <c r="N5115">
        <v>2868.69</v>
      </c>
    </row>
    <row r="5116" spans="1:14" x14ac:dyDescent="0.25">
      <c r="A5116" s="2">
        <v>42580</v>
      </c>
      <c r="B5116" t="s">
        <v>58</v>
      </c>
      <c r="C5116">
        <v>26.69</v>
      </c>
      <c r="D5116">
        <v>23.525600000000001</v>
      </c>
      <c r="E5116">
        <v>18.030999999999999</v>
      </c>
      <c r="F5116" t="e">
        <v>#N/A</v>
      </c>
      <c r="G5116">
        <v>57334</v>
      </c>
      <c r="H5116">
        <v>3487</v>
      </c>
      <c r="I5116">
        <v>32368.395199999999</v>
      </c>
      <c r="J5116">
        <v>2495</v>
      </c>
      <c r="K5116">
        <v>2639</v>
      </c>
      <c r="L5116">
        <v>2990.76</v>
      </c>
      <c r="M5116">
        <v>3025.53</v>
      </c>
      <c r="N5116">
        <v>2862.32</v>
      </c>
    </row>
    <row r="5117" spans="1:14" x14ac:dyDescent="0.25">
      <c r="A5117" s="2">
        <v>42613</v>
      </c>
      <c r="B5117" t="s">
        <v>58</v>
      </c>
      <c r="C5117">
        <v>28.4</v>
      </c>
      <c r="D5117">
        <v>23.814799999999998</v>
      </c>
      <c r="E5117">
        <v>18.114699999999999</v>
      </c>
      <c r="F5117" t="e">
        <v>#N/A</v>
      </c>
      <c r="G5117">
        <v>57334</v>
      </c>
      <c r="H5117">
        <v>3487</v>
      </c>
      <c r="I5117">
        <v>34442.203999999998</v>
      </c>
      <c r="J5117">
        <v>2495</v>
      </c>
      <c r="K5117">
        <v>2639</v>
      </c>
      <c r="L5117">
        <v>3023.13</v>
      </c>
      <c r="M5117">
        <v>3040.7</v>
      </c>
      <c r="N5117">
        <v>2854.3</v>
      </c>
    </row>
    <row r="5118" spans="1:14" x14ac:dyDescent="0.25">
      <c r="A5118" s="2">
        <v>42643</v>
      </c>
      <c r="B5118" t="s">
        <v>58</v>
      </c>
      <c r="C5118">
        <v>27.82</v>
      </c>
      <c r="D5118">
        <v>24.078399999999998</v>
      </c>
      <c r="E5118">
        <v>18.188400000000001</v>
      </c>
      <c r="F5118" t="e">
        <v>#N/A</v>
      </c>
      <c r="G5118">
        <v>57334</v>
      </c>
      <c r="H5118">
        <v>3487</v>
      </c>
      <c r="I5118">
        <v>33738.806900000003</v>
      </c>
      <c r="J5118">
        <v>2495</v>
      </c>
      <c r="K5118">
        <v>2639</v>
      </c>
      <c r="L5118">
        <v>3002.24</v>
      </c>
      <c r="M5118">
        <v>3054.23</v>
      </c>
      <c r="N5118">
        <v>2846.54</v>
      </c>
    </row>
    <row r="5119" spans="1:14" x14ac:dyDescent="0.25">
      <c r="A5119" s="2">
        <v>42674</v>
      </c>
      <c r="B5119" t="s">
        <v>58</v>
      </c>
      <c r="C5119">
        <v>28.23</v>
      </c>
      <c r="D5119">
        <v>24.334099999999999</v>
      </c>
      <c r="E5119">
        <v>18.3047</v>
      </c>
      <c r="F5119" t="e">
        <v>#N/A</v>
      </c>
      <c r="G5119">
        <v>57334</v>
      </c>
      <c r="H5119">
        <v>3487</v>
      </c>
      <c r="I5119">
        <v>34236.035900000003</v>
      </c>
      <c r="J5119">
        <v>2495</v>
      </c>
      <c r="K5119">
        <v>2639</v>
      </c>
      <c r="L5119">
        <v>3055.25</v>
      </c>
      <c r="M5119">
        <v>3066.52</v>
      </c>
      <c r="N5119">
        <v>2843.57</v>
      </c>
    </row>
    <row r="5120" spans="1:14" x14ac:dyDescent="0.25">
      <c r="A5120" s="2">
        <v>42704</v>
      </c>
      <c r="B5120" t="s">
        <v>58</v>
      </c>
      <c r="C5120">
        <v>29.49</v>
      </c>
      <c r="D5120">
        <v>24.619900000000001</v>
      </c>
      <c r="E5120">
        <v>18.448699999999999</v>
      </c>
      <c r="F5120" t="e">
        <v>#N/A</v>
      </c>
      <c r="G5120">
        <v>57334</v>
      </c>
      <c r="H5120">
        <v>3487</v>
      </c>
      <c r="I5120">
        <v>35764.105499999998</v>
      </c>
      <c r="J5120">
        <v>2495</v>
      </c>
      <c r="K5120">
        <v>2639</v>
      </c>
      <c r="L5120">
        <v>3051.61</v>
      </c>
      <c r="M5120">
        <v>3078.47</v>
      </c>
      <c r="N5120">
        <v>2840.4</v>
      </c>
    </row>
    <row r="5121" spans="1:14" x14ac:dyDescent="0.25">
      <c r="A5121" s="2">
        <v>42734</v>
      </c>
      <c r="B5121" t="s">
        <v>58</v>
      </c>
      <c r="C5121">
        <v>31.234999999999999</v>
      </c>
      <c r="D5121">
        <v>24.938700000000001</v>
      </c>
      <c r="E5121">
        <v>18.601099999999999</v>
      </c>
      <c r="F5121" t="e">
        <v>#N/A</v>
      </c>
      <c r="G5121">
        <v>57334</v>
      </c>
      <c r="H5121">
        <v>3487</v>
      </c>
      <c r="I5121">
        <v>38760.007899999997</v>
      </c>
      <c r="J5121">
        <v>2495</v>
      </c>
      <c r="K5121">
        <v>2639</v>
      </c>
      <c r="L5121">
        <v>3290.52</v>
      </c>
      <c r="M5121">
        <v>3094.21</v>
      </c>
      <c r="N5121">
        <v>2839.65</v>
      </c>
    </row>
    <row r="5122" spans="1:14" x14ac:dyDescent="0.25">
      <c r="A5122" s="2">
        <v>42766</v>
      </c>
      <c r="B5122" t="s">
        <v>58</v>
      </c>
      <c r="C5122">
        <v>30.954999999999998</v>
      </c>
      <c r="D5122">
        <v>25.238600000000002</v>
      </c>
      <c r="E5122">
        <v>18.762799999999999</v>
      </c>
      <c r="F5122" t="e">
        <v>#N/A</v>
      </c>
      <c r="G5122">
        <v>60444</v>
      </c>
      <c r="H5122">
        <v>3746</v>
      </c>
      <c r="I5122">
        <v>38413.152300000002</v>
      </c>
      <c r="J5122">
        <v>2295</v>
      </c>
      <c r="K5122">
        <v>2713</v>
      </c>
      <c r="L5122">
        <v>3230.68</v>
      </c>
      <c r="M5122">
        <v>3107.32</v>
      </c>
      <c r="N5122">
        <v>2841.58</v>
      </c>
    </row>
    <row r="5123" spans="1:14" x14ac:dyDescent="0.25">
      <c r="A5123" s="2">
        <v>42794</v>
      </c>
      <c r="B5123" t="s">
        <v>58</v>
      </c>
      <c r="C5123">
        <v>32.375</v>
      </c>
      <c r="D5123">
        <v>25.554099999999998</v>
      </c>
      <c r="E5123">
        <v>19.0001</v>
      </c>
      <c r="F5123" t="e">
        <v>#N/A</v>
      </c>
      <c r="G5123">
        <v>60444</v>
      </c>
      <c r="H5123">
        <v>3746</v>
      </c>
      <c r="I5123">
        <v>40175.280400000003</v>
      </c>
      <c r="J5123">
        <v>2295</v>
      </c>
      <c r="K5123">
        <v>2713</v>
      </c>
      <c r="L5123">
        <v>3319.61</v>
      </c>
      <c r="M5123">
        <v>3120.99</v>
      </c>
      <c r="N5123">
        <v>2848.86</v>
      </c>
    </row>
    <row r="5124" spans="1:14" x14ac:dyDescent="0.25">
      <c r="A5124" s="2">
        <v>42825</v>
      </c>
      <c r="B5124" t="s">
        <v>58</v>
      </c>
      <c r="C5124">
        <v>32.104999999999997</v>
      </c>
      <c r="D5124">
        <v>25.850300000000001</v>
      </c>
      <c r="E5124">
        <v>19.208200000000001</v>
      </c>
      <c r="F5124" t="e">
        <v>#N/A</v>
      </c>
      <c r="G5124">
        <v>60444</v>
      </c>
      <c r="H5124">
        <v>3746</v>
      </c>
      <c r="I5124">
        <v>39840.384700000002</v>
      </c>
      <c r="J5124">
        <v>2295</v>
      </c>
      <c r="K5124">
        <v>2713</v>
      </c>
      <c r="L5124">
        <v>3500.93</v>
      </c>
      <c r="M5124">
        <v>3136.95</v>
      </c>
      <c r="N5124">
        <v>2859.56</v>
      </c>
    </row>
    <row r="5125" spans="1:14" x14ac:dyDescent="0.25">
      <c r="A5125" s="2">
        <v>42853</v>
      </c>
      <c r="B5125" t="s">
        <v>58</v>
      </c>
      <c r="C5125">
        <v>33</v>
      </c>
      <c r="D5125">
        <v>26.166599999999999</v>
      </c>
      <c r="E5125">
        <v>19.4191</v>
      </c>
      <c r="F5125" t="e">
        <v>#N/A</v>
      </c>
      <c r="G5125">
        <v>60444</v>
      </c>
      <c r="H5125">
        <v>3746</v>
      </c>
      <c r="I5125">
        <v>40951.026100000003</v>
      </c>
      <c r="J5125">
        <v>2295</v>
      </c>
      <c r="K5125">
        <v>2713</v>
      </c>
      <c r="L5125">
        <v>3559.59</v>
      </c>
      <c r="M5125">
        <v>3155.47</v>
      </c>
      <c r="N5125">
        <v>2870.68</v>
      </c>
    </row>
    <row r="5126" spans="1:14" x14ac:dyDescent="0.25">
      <c r="A5126" s="2">
        <v>42886</v>
      </c>
      <c r="B5126" t="s">
        <v>58</v>
      </c>
      <c r="C5126">
        <v>32.515000000000001</v>
      </c>
      <c r="D5126">
        <v>26.4574</v>
      </c>
      <c r="E5126">
        <v>19.6465</v>
      </c>
      <c r="F5126" t="e">
        <v>#N/A</v>
      </c>
      <c r="G5126">
        <v>60444</v>
      </c>
      <c r="H5126">
        <v>3746</v>
      </c>
      <c r="I5126">
        <v>39461.508999999998</v>
      </c>
      <c r="J5126">
        <v>2295</v>
      </c>
      <c r="K5126">
        <v>2713</v>
      </c>
      <c r="L5126">
        <v>3554.59</v>
      </c>
      <c r="M5126">
        <v>3174.08</v>
      </c>
      <c r="N5126">
        <v>2883.86</v>
      </c>
    </row>
    <row r="5127" spans="1:14" x14ac:dyDescent="0.25">
      <c r="A5127" s="2">
        <v>42916</v>
      </c>
      <c r="B5127" t="s">
        <v>58</v>
      </c>
      <c r="C5127">
        <v>32.82</v>
      </c>
      <c r="D5127">
        <v>26.753399999999999</v>
      </c>
      <c r="E5127">
        <v>19.898299999999999</v>
      </c>
      <c r="F5127">
        <v>18.711400000000001</v>
      </c>
      <c r="G5127">
        <v>60444</v>
      </c>
      <c r="H5127">
        <v>3746</v>
      </c>
      <c r="I5127">
        <v>39831.669300000001</v>
      </c>
      <c r="J5127">
        <v>2295</v>
      </c>
      <c r="K5127">
        <v>2713</v>
      </c>
      <c r="L5127">
        <v>3441.88</v>
      </c>
      <c r="M5127">
        <v>3188.68</v>
      </c>
      <c r="N5127">
        <v>2898.52</v>
      </c>
    </row>
    <row r="5128" spans="1:14" x14ac:dyDescent="0.25">
      <c r="A5128" s="2">
        <v>42947</v>
      </c>
      <c r="B5128" t="s">
        <v>58</v>
      </c>
      <c r="C5128">
        <v>32.799999999999997</v>
      </c>
      <c r="D5128">
        <v>27.0182</v>
      </c>
      <c r="E5128">
        <v>20.145199999999999</v>
      </c>
      <c r="F5128">
        <v>18.763300000000001</v>
      </c>
      <c r="G5128">
        <v>60444</v>
      </c>
      <c r="H5128">
        <v>3746</v>
      </c>
      <c r="I5128">
        <v>39807.396500000003</v>
      </c>
      <c r="J5128">
        <v>2295</v>
      </c>
      <c r="K5128">
        <v>2713</v>
      </c>
      <c r="L5128">
        <v>3449.36</v>
      </c>
      <c r="M5128">
        <v>3202.27</v>
      </c>
      <c r="N5128">
        <v>2912.3</v>
      </c>
    </row>
    <row r="5129" spans="1:14" x14ac:dyDescent="0.25">
      <c r="A5129" s="2">
        <v>42978</v>
      </c>
      <c r="B5129" t="s">
        <v>58</v>
      </c>
      <c r="C5129">
        <v>34.844999999999999</v>
      </c>
      <c r="D5129">
        <v>27.333200000000001</v>
      </c>
      <c r="E5129">
        <v>20.406099999999999</v>
      </c>
      <c r="F5129">
        <v>18.822299999999998</v>
      </c>
      <c r="G5129">
        <v>60444</v>
      </c>
      <c r="H5129">
        <v>3746</v>
      </c>
      <c r="I5129">
        <v>42289.2906</v>
      </c>
      <c r="J5129">
        <v>2295</v>
      </c>
      <c r="K5129">
        <v>2713</v>
      </c>
      <c r="L5129">
        <v>3421.47</v>
      </c>
      <c r="M5129">
        <v>3218.65</v>
      </c>
      <c r="N5129">
        <v>2922.76</v>
      </c>
    </row>
    <row r="5130" spans="1:14" x14ac:dyDescent="0.25">
      <c r="A5130" s="2">
        <v>43007</v>
      </c>
      <c r="B5130" t="s">
        <v>58</v>
      </c>
      <c r="C5130">
        <v>37.664999999999999</v>
      </c>
      <c r="D5130">
        <v>27.665099999999999</v>
      </c>
      <c r="E5130">
        <v>20.685300000000002</v>
      </c>
      <c r="F5130">
        <v>18.894300000000001</v>
      </c>
      <c r="G5130">
        <v>60444</v>
      </c>
      <c r="H5130">
        <v>3746</v>
      </c>
      <c r="I5130">
        <v>45711.755700000002</v>
      </c>
      <c r="J5130">
        <v>2295</v>
      </c>
      <c r="K5130">
        <v>2713</v>
      </c>
      <c r="L5130">
        <v>3594.85</v>
      </c>
      <c r="M5130">
        <v>3235.18</v>
      </c>
      <c r="N5130">
        <v>2934.19</v>
      </c>
    </row>
    <row r="5131" spans="1:14" x14ac:dyDescent="0.25">
      <c r="A5131" s="2">
        <v>43039</v>
      </c>
      <c r="B5131" t="s">
        <v>58</v>
      </c>
      <c r="C5131">
        <v>39.32</v>
      </c>
      <c r="D5131">
        <v>28.014299999999999</v>
      </c>
      <c r="E5131">
        <v>20.985600000000002</v>
      </c>
      <c r="F5131">
        <v>18.9739</v>
      </c>
      <c r="G5131">
        <v>60444</v>
      </c>
      <c r="H5131">
        <v>3746</v>
      </c>
      <c r="I5131">
        <v>47720.330199999997</v>
      </c>
      <c r="J5131">
        <v>2295</v>
      </c>
      <c r="K5131">
        <v>2713</v>
      </c>
      <c r="L5131">
        <v>3673.95</v>
      </c>
      <c r="M5131">
        <v>3254.24</v>
      </c>
      <c r="N5131">
        <v>2946.92</v>
      </c>
    </row>
    <row r="5132" spans="1:14" x14ac:dyDescent="0.25">
      <c r="A5132" s="2">
        <v>43069</v>
      </c>
      <c r="B5132" t="s">
        <v>58</v>
      </c>
      <c r="C5132">
        <v>39.89</v>
      </c>
      <c r="D5132">
        <v>28.3215</v>
      </c>
      <c r="E5132">
        <v>21.273499999999999</v>
      </c>
      <c r="F5132">
        <v>19.0763</v>
      </c>
      <c r="G5132">
        <v>60444</v>
      </c>
      <c r="H5132">
        <v>3746</v>
      </c>
      <c r="I5132">
        <v>48412.105600000003</v>
      </c>
      <c r="J5132">
        <v>2295</v>
      </c>
      <c r="K5132">
        <v>2713</v>
      </c>
      <c r="L5132">
        <v>3569.93</v>
      </c>
      <c r="M5132">
        <v>3267.77</v>
      </c>
      <c r="N5132">
        <v>2956.24</v>
      </c>
    </row>
    <row r="5133" spans="1:14" x14ac:dyDescent="0.25">
      <c r="A5133" s="2">
        <v>43098</v>
      </c>
      <c r="B5133" t="s">
        <v>58</v>
      </c>
      <c r="C5133">
        <v>39.75</v>
      </c>
      <c r="D5133">
        <v>28.617999999999999</v>
      </c>
      <c r="E5133">
        <v>21.550599999999999</v>
      </c>
      <c r="F5133">
        <v>19.178999999999998</v>
      </c>
      <c r="G5133">
        <v>60444</v>
      </c>
      <c r="H5133">
        <v>3746</v>
      </c>
      <c r="I5133">
        <v>48841.124900000003</v>
      </c>
      <c r="J5133">
        <v>2295</v>
      </c>
      <c r="K5133">
        <v>2713</v>
      </c>
      <c r="L5133">
        <v>3503.96</v>
      </c>
      <c r="M5133">
        <v>3276.49</v>
      </c>
      <c r="N5133">
        <v>2963.52</v>
      </c>
    </row>
    <row r="5134" spans="1:14" x14ac:dyDescent="0.25">
      <c r="A5134" s="2">
        <v>43131</v>
      </c>
      <c r="B5134" t="s">
        <v>58</v>
      </c>
      <c r="C5134">
        <v>38.07</v>
      </c>
      <c r="D5134">
        <v>28.858799999999999</v>
      </c>
      <c r="E5134">
        <v>21.8033</v>
      </c>
      <c r="F5134">
        <v>19.278400000000001</v>
      </c>
      <c r="G5134">
        <v>61550</v>
      </c>
      <c r="H5134">
        <v>3158</v>
      </c>
      <c r="I5134">
        <v>46795.681900000003</v>
      </c>
      <c r="J5134">
        <v>13307</v>
      </c>
      <c r="K5134">
        <v>2075</v>
      </c>
      <c r="L5134">
        <v>3609.29</v>
      </c>
      <c r="M5134">
        <v>3286.94</v>
      </c>
      <c r="N5134">
        <v>2970.89</v>
      </c>
    </row>
    <row r="5135" spans="1:14" x14ac:dyDescent="0.25">
      <c r="A5135" s="2">
        <v>43159</v>
      </c>
      <c r="B5135" t="s">
        <v>58</v>
      </c>
      <c r="C5135">
        <v>37.64</v>
      </c>
      <c r="D5135">
        <v>29.081600000000002</v>
      </c>
      <c r="E5135">
        <v>22.064800000000002</v>
      </c>
      <c r="F5135">
        <v>19.3721</v>
      </c>
      <c r="G5135">
        <v>61550</v>
      </c>
      <c r="H5135">
        <v>3158</v>
      </c>
      <c r="I5135">
        <v>46268.044900000001</v>
      </c>
      <c r="J5135">
        <v>13307</v>
      </c>
      <c r="K5135">
        <v>2075</v>
      </c>
      <c r="L5135">
        <v>3438.96</v>
      </c>
      <c r="M5135">
        <v>3293.54</v>
      </c>
      <c r="N5135">
        <v>2977.84</v>
      </c>
    </row>
    <row r="5136" spans="1:14" x14ac:dyDescent="0.25">
      <c r="A5136" s="2">
        <v>43189</v>
      </c>
      <c r="B5136" t="s">
        <v>58</v>
      </c>
      <c r="C5136">
        <v>35.520000000000003</v>
      </c>
      <c r="D5136">
        <v>29.278600000000001</v>
      </c>
      <c r="E5136">
        <v>22.295300000000001</v>
      </c>
      <c r="F5136">
        <v>19.4603</v>
      </c>
      <c r="G5136">
        <v>61550</v>
      </c>
      <c r="H5136">
        <v>3158</v>
      </c>
      <c r="I5136">
        <v>43834.757799999999</v>
      </c>
      <c r="J5136">
        <v>13307</v>
      </c>
      <c r="K5136">
        <v>2075</v>
      </c>
      <c r="L5136">
        <v>3361.5</v>
      </c>
      <c r="M5136">
        <v>3300.49</v>
      </c>
      <c r="N5136">
        <v>2983.49</v>
      </c>
    </row>
    <row r="5137" spans="1:14" x14ac:dyDescent="0.25">
      <c r="A5137" s="2">
        <v>43220</v>
      </c>
      <c r="B5137" t="s">
        <v>58</v>
      </c>
      <c r="C5137">
        <v>36.1</v>
      </c>
      <c r="D5137">
        <v>29.456399999999999</v>
      </c>
      <c r="E5137">
        <v>22.5214</v>
      </c>
      <c r="F5137">
        <v>19.559200000000001</v>
      </c>
      <c r="G5137">
        <v>61550</v>
      </c>
      <c r="H5137">
        <v>3158</v>
      </c>
      <c r="I5137">
        <v>44550.528100000003</v>
      </c>
      <c r="J5137">
        <v>13307</v>
      </c>
      <c r="K5137">
        <v>2075</v>
      </c>
      <c r="L5137">
        <v>3536.52</v>
      </c>
      <c r="M5137">
        <v>3308.24</v>
      </c>
      <c r="N5137">
        <v>2989.2</v>
      </c>
    </row>
    <row r="5138" spans="1:14" x14ac:dyDescent="0.25">
      <c r="A5138" s="2">
        <v>43251</v>
      </c>
      <c r="B5138" t="s">
        <v>58</v>
      </c>
      <c r="C5138">
        <v>32.47</v>
      </c>
      <c r="D5138">
        <v>29.566400000000002</v>
      </c>
      <c r="E5138">
        <v>22.7197</v>
      </c>
      <c r="F5138">
        <v>19.639099999999999</v>
      </c>
      <c r="G5138">
        <v>61550</v>
      </c>
      <c r="H5138">
        <v>3158</v>
      </c>
      <c r="I5138">
        <v>40070.793599999997</v>
      </c>
      <c r="J5138">
        <v>13307</v>
      </c>
      <c r="K5138">
        <v>2075</v>
      </c>
      <c r="L5138">
        <v>3406.65</v>
      </c>
      <c r="M5138">
        <v>3313.14</v>
      </c>
      <c r="N5138">
        <v>2995.5</v>
      </c>
    </row>
    <row r="5139" spans="1:14" x14ac:dyDescent="0.25">
      <c r="A5139" s="2">
        <v>43280</v>
      </c>
      <c r="B5139" t="s">
        <v>58</v>
      </c>
      <c r="C5139">
        <v>27.97</v>
      </c>
      <c r="D5139">
        <v>29.583100000000002</v>
      </c>
      <c r="E5139">
        <v>22.88</v>
      </c>
      <c r="F5139">
        <v>19.699100000000001</v>
      </c>
      <c r="G5139">
        <v>61550</v>
      </c>
      <c r="H5139">
        <v>3158</v>
      </c>
      <c r="I5139">
        <v>34517.403599999998</v>
      </c>
      <c r="J5139">
        <v>13307</v>
      </c>
      <c r="K5139">
        <v>2075</v>
      </c>
      <c r="L5139">
        <v>3395.6</v>
      </c>
      <c r="M5139">
        <v>3317.09</v>
      </c>
      <c r="N5139">
        <v>3002.17</v>
      </c>
    </row>
    <row r="5140" spans="1:14" x14ac:dyDescent="0.25">
      <c r="A5140" s="2">
        <v>43312</v>
      </c>
      <c r="B5140" t="s">
        <v>58</v>
      </c>
      <c r="C5140">
        <v>30.19</v>
      </c>
      <c r="D5140">
        <v>29.642700000000001</v>
      </c>
      <c r="E5140">
        <v>23.0534</v>
      </c>
      <c r="F5140">
        <v>19.7712</v>
      </c>
      <c r="G5140">
        <v>61550</v>
      </c>
      <c r="H5140">
        <v>3158</v>
      </c>
      <c r="I5140">
        <v>37257.076000000001</v>
      </c>
      <c r="J5140">
        <v>13307</v>
      </c>
      <c r="K5140">
        <v>2075</v>
      </c>
      <c r="L5140">
        <v>3525.49</v>
      </c>
      <c r="M5140">
        <v>3322.7</v>
      </c>
      <c r="N5140">
        <v>3008.12</v>
      </c>
    </row>
    <row r="5141" spans="1:14" x14ac:dyDescent="0.25">
      <c r="A5141" s="2">
        <v>43343</v>
      </c>
      <c r="B5141" t="s">
        <v>58</v>
      </c>
      <c r="C5141">
        <v>31.41</v>
      </c>
      <c r="D5141">
        <v>29.742699999999999</v>
      </c>
      <c r="E5141">
        <v>23.245200000000001</v>
      </c>
      <c r="F5141">
        <v>19.853300000000001</v>
      </c>
      <c r="G5141">
        <v>61550</v>
      </c>
      <c r="H5141">
        <v>3158</v>
      </c>
      <c r="I5141">
        <v>38762.661699999997</v>
      </c>
      <c r="J5141">
        <v>13307</v>
      </c>
      <c r="K5141">
        <v>2075</v>
      </c>
      <c r="L5141">
        <v>3392.9</v>
      </c>
      <c r="M5141">
        <v>3326</v>
      </c>
      <c r="N5141">
        <v>3013.88</v>
      </c>
    </row>
    <row r="5142" spans="1:14" x14ac:dyDescent="0.25">
      <c r="A5142" s="2">
        <v>43371</v>
      </c>
      <c r="B5142" t="s">
        <v>58</v>
      </c>
      <c r="C5142">
        <v>30.71</v>
      </c>
      <c r="D5142">
        <v>29.8766</v>
      </c>
      <c r="E5142">
        <v>23.431100000000001</v>
      </c>
      <c r="F5142">
        <v>19.932300000000001</v>
      </c>
      <c r="G5142">
        <v>61550</v>
      </c>
      <c r="H5142">
        <v>3158</v>
      </c>
      <c r="I5142">
        <v>37973.122600000002</v>
      </c>
      <c r="J5142">
        <v>13307</v>
      </c>
      <c r="K5142">
        <v>2075</v>
      </c>
      <c r="L5142">
        <v>3399.2</v>
      </c>
      <c r="M5142">
        <v>3331.67</v>
      </c>
      <c r="N5142">
        <v>3021.77</v>
      </c>
    </row>
    <row r="5143" spans="1:14" x14ac:dyDescent="0.25">
      <c r="A5143" s="2">
        <v>43404</v>
      </c>
      <c r="B5143" t="s">
        <v>58</v>
      </c>
      <c r="C5143">
        <v>27.95</v>
      </c>
      <c r="D5143">
        <v>29.937899999999999</v>
      </c>
      <c r="E5143">
        <v>23.590499999999999</v>
      </c>
      <c r="F5143">
        <v>19.9968</v>
      </c>
      <c r="G5143">
        <v>61550</v>
      </c>
      <c r="H5143">
        <v>3158</v>
      </c>
      <c r="I5143">
        <v>34560.363899999997</v>
      </c>
      <c r="J5143">
        <v>13307</v>
      </c>
      <c r="K5143">
        <v>2075</v>
      </c>
      <c r="L5143">
        <v>3197.51</v>
      </c>
      <c r="M5143">
        <v>3332.17</v>
      </c>
      <c r="N5143">
        <v>3028.01</v>
      </c>
    </row>
    <row r="5144" spans="1:14" x14ac:dyDescent="0.25">
      <c r="A5144" s="2">
        <v>43434</v>
      </c>
      <c r="B5144" t="s">
        <v>58</v>
      </c>
      <c r="C5144">
        <v>28.12</v>
      </c>
      <c r="D5144">
        <v>29.9925</v>
      </c>
      <c r="E5144">
        <v>23.738399999999999</v>
      </c>
      <c r="F5144">
        <v>20.0517</v>
      </c>
      <c r="G5144">
        <v>61550</v>
      </c>
      <c r="H5144">
        <v>3158</v>
      </c>
      <c r="I5144">
        <v>34770.570099999997</v>
      </c>
      <c r="J5144">
        <v>13307</v>
      </c>
      <c r="K5144">
        <v>2075</v>
      </c>
      <c r="L5144">
        <v>3173.13</v>
      </c>
      <c r="M5144">
        <v>3331.11</v>
      </c>
      <c r="N5144">
        <v>3032.32</v>
      </c>
    </row>
    <row r="5145" spans="1:14" x14ac:dyDescent="0.25">
      <c r="A5145" s="2">
        <v>43465</v>
      </c>
      <c r="B5145" t="s">
        <v>58</v>
      </c>
      <c r="C5145">
        <v>23.91</v>
      </c>
      <c r="D5145">
        <v>29.9696</v>
      </c>
      <c r="E5145">
        <v>23.848400000000002</v>
      </c>
      <c r="F5145">
        <v>20.096</v>
      </c>
      <c r="G5145">
        <v>61550</v>
      </c>
      <c r="H5145">
        <v>3158</v>
      </c>
      <c r="I5145">
        <v>29564.8766</v>
      </c>
      <c r="J5145">
        <v>13307</v>
      </c>
      <c r="K5145">
        <v>2075</v>
      </c>
      <c r="L5145">
        <v>3001.42</v>
      </c>
      <c r="M5145">
        <v>3328.87</v>
      </c>
      <c r="N5145">
        <v>3036.1</v>
      </c>
    </row>
    <row r="5146" spans="1:14" x14ac:dyDescent="0.25">
      <c r="A5146" s="2">
        <v>43496</v>
      </c>
      <c r="B5146" t="s">
        <v>58</v>
      </c>
      <c r="C5146">
        <v>25.76</v>
      </c>
      <c r="D5146">
        <v>29.950500000000002</v>
      </c>
      <c r="E5146">
        <v>23.972999999999999</v>
      </c>
      <c r="F5146">
        <v>20.147200000000002</v>
      </c>
      <c r="G5146">
        <v>63801</v>
      </c>
      <c r="H5146">
        <v>4145</v>
      </c>
      <c r="I5146">
        <v>31852.414100000002</v>
      </c>
      <c r="J5146">
        <v>14173</v>
      </c>
      <c r="K5146">
        <v>2672</v>
      </c>
      <c r="L5146">
        <v>3159.43</v>
      </c>
      <c r="M5146">
        <v>3327.04</v>
      </c>
      <c r="N5146">
        <v>3040.22</v>
      </c>
    </row>
    <row r="5147" spans="1:14" x14ac:dyDescent="0.25">
      <c r="A5147" s="2">
        <v>43524</v>
      </c>
      <c r="B5147" t="s">
        <v>58</v>
      </c>
      <c r="C5147">
        <v>27.32</v>
      </c>
      <c r="D5147">
        <v>29.956</v>
      </c>
      <c r="E5147">
        <v>24.112200000000001</v>
      </c>
      <c r="F5147">
        <v>20.218299999999999</v>
      </c>
      <c r="G5147">
        <v>63801</v>
      </c>
      <c r="H5147">
        <v>4145</v>
      </c>
      <c r="I5147">
        <v>33781.364699999998</v>
      </c>
      <c r="J5147">
        <v>14173</v>
      </c>
      <c r="K5147">
        <v>2672</v>
      </c>
      <c r="L5147">
        <v>3298.26</v>
      </c>
      <c r="M5147">
        <v>3330.08</v>
      </c>
      <c r="N5147">
        <v>3044.75</v>
      </c>
    </row>
    <row r="5148" spans="1:14" x14ac:dyDescent="0.25">
      <c r="A5148" s="2">
        <v>43553</v>
      </c>
      <c r="B5148" t="s">
        <v>58</v>
      </c>
      <c r="C5148">
        <v>29</v>
      </c>
      <c r="D5148">
        <v>29.960599999999999</v>
      </c>
      <c r="E5148">
        <v>24.2788</v>
      </c>
      <c r="F5148">
        <v>20.312799999999999</v>
      </c>
      <c r="G5148">
        <v>63801</v>
      </c>
      <c r="H5148">
        <v>4145</v>
      </c>
      <c r="I5148">
        <v>35858.696000000004</v>
      </c>
      <c r="J5148">
        <v>14173</v>
      </c>
      <c r="K5148">
        <v>2672</v>
      </c>
      <c r="L5148">
        <v>3351.71</v>
      </c>
      <c r="M5148">
        <v>3330.09</v>
      </c>
      <c r="N5148">
        <v>3051.76</v>
      </c>
    </row>
    <row r="5149" spans="1:14" x14ac:dyDescent="0.25">
      <c r="A5149" s="2">
        <v>43585</v>
      </c>
      <c r="B5149" t="s">
        <v>58</v>
      </c>
      <c r="C5149">
        <v>30.9</v>
      </c>
      <c r="D5149">
        <v>29.97</v>
      </c>
      <c r="E5149">
        <v>24.460799999999999</v>
      </c>
      <c r="F5149">
        <v>20.411799999999999</v>
      </c>
      <c r="G5149">
        <v>63801</v>
      </c>
      <c r="H5149">
        <v>4145</v>
      </c>
      <c r="I5149">
        <v>38208.058900000004</v>
      </c>
      <c r="J5149">
        <v>14173</v>
      </c>
      <c r="K5149">
        <v>2672</v>
      </c>
      <c r="L5149">
        <v>3514.62</v>
      </c>
      <c r="M5149">
        <v>3328.4</v>
      </c>
      <c r="N5149">
        <v>3058.97</v>
      </c>
    </row>
    <row r="5150" spans="1:14" x14ac:dyDescent="0.25">
      <c r="A5150" s="2">
        <v>40207</v>
      </c>
      <c r="B5150" t="s">
        <v>59</v>
      </c>
      <c r="G5150">
        <v>97761</v>
      </c>
      <c r="H5150">
        <v>7274</v>
      </c>
      <c r="J5150">
        <v>-14239</v>
      </c>
      <c r="K5150">
        <v>4498</v>
      </c>
    </row>
    <row r="5151" spans="1:14" x14ac:dyDescent="0.25">
      <c r="A5151" s="2">
        <v>40235</v>
      </c>
      <c r="B5151" t="s">
        <v>59</v>
      </c>
      <c r="G5151">
        <v>97761</v>
      </c>
      <c r="H5151">
        <v>7274</v>
      </c>
      <c r="J5151">
        <v>-14239</v>
      </c>
      <c r="K5151">
        <v>4498</v>
      </c>
    </row>
    <row r="5152" spans="1:14" x14ac:dyDescent="0.25">
      <c r="A5152" s="2">
        <v>40268</v>
      </c>
      <c r="B5152" t="s">
        <v>59</v>
      </c>
      <c r="G5152">
        <v>97761</v>
      </c>
      <c r="H5152">
        <v>7274</v>
      </c>
      <c r="J5152">
        <v>-14239</v>
      </c>
      <c r="K5152">
        <v>4498</v>
      </c>
    </row>
    <row r="5153" spans="1:14" x14ac:dyDescent="0.25">
      <c r="A5153" s="2">
        <v>40298</v>
      </c>
      <c r="B5153" t="s">
        <v>59</v>
      </c>
      <c r="G5153">
        <v>97761</v>
      </c>
      <c r="H5153">
        <v>7274</v>
      </c>
      <c r="J5153">
        <v>-14239</v>
      </c>
      <c r="K5153">
        <v>4498</v>
      </c>
    </row>
    <row r="5154" spans="1:14" x14ac:dyDescent="0.25">
      <c r="A5154" s="2">
        <v>40329</v>
      </c>
      <c r="B5154" t="s">
        <v>59</v>
      </c>
      <c r="G5154">
        <v>97761</v>
      </c>
      <c r="H5154">
        <v>7274</v>
      </c>
      <c r="J5154">
        <v>-14239</v>
      </c>
      <c r="K5154">
        <v>4498</v>
      </c>
    </row>
    <row r="5155" spans="1:14" x14ac:dyDescent="0.25">
      <c r="A5155" s="2">
        <v>40359</v>
      </c>
      <c r="B5155" t="s">
        <v>59</v>
      </c>
      <c r="G5155">
        <v>97761</v>
      </c>
      <c r="H5155">
        <v>7274</v>
      </c>
      <c r="J5155">
        <v>-14239</v>
      </c>
      <c r="K5155">
        <v>4498</v>
      </c>
    </row>
    <row r="5156" spans="1:14" x14ac:dyDescent="0.25">
      <c r="A5156" s="2">
        <v>40389</v>
      </c>
      <c r="B5156" t="s">
        <v>59</v>
      </c>
      <c r="G5156">
        <v>97761</v>
      </c>
      <c r="H5156">
        <v>7274</v>
      </c>
      <c r="J5156">
        <v>-14239</v>
      </c>
      <c r="K5156">
        <v>4498</v>
      </c>
    </row>
    <row r="5157" spans="1:14" x14ac:dyDescent="0.25">
      <c r="A5157" s="2">
        <v>40421</v>
      </c>
      <c r="B5157" t="s">
        <v>59</v>
      </c>
      <c r="G5157">
        <v>97761</v>
      </c>
      <c r="H5157">
        <v>7274</v>
      </c>
      <c r="J5157">
        <v>-14239</v>
      </c>
      <c r="K5157">
        <v>4498</v>
      </c>
    </row>
    <row r="5158" spans="1:14" x14ac:dyDescent="0.25">
      <c r="A5158" s="2">
        <v>40451</v>
      </c>
      <c r="B5158" t="s">
        <v>59</v>
      </c>
      <c r="G5158">
        <v>97761</v>
      </c>
      <c r="H5158">
        <v>7274</v>
      </c>
      <c r="J5158">
        <v>-14239</v>
      </c>
      <c r="K5158">
        <v>4498</v>
      </c>
    </row>
    <row r="5159" spans="1:14" x14ac:dyDescent="0.25">
      <c r="A5159" s="2">
        <v>40480</v>
      </c>
      <c r="B5159" t="s">
        <v>59</v>
      </c>
      <c r="G5159">
        <v>97761</v>
      </c>
      <c r="H5159">
        <v>7274</v>
      </c>
      <c r="J5159">
        <v>-14239</v>
      </c>
      <c r="K5159">
        <v>4498</v>
      </c>
    </row>
    <row r="5160" spans="1:14" x14ac:dyDescent="0.25">
      <c r="A5160" s="2">
        <v>40512</v>
      </c>
      <c r="B5160" t="s">
        <v>59</v>
      </c>
      <c r="G5160">
        <v>97761</v>
      </c>
      <c r="H5160">
        <v>7274</v>
      </c>
      <c r="J5160">
        <v>-14239</v>
      </c>
      <c r="K5160">
        <v>4498</v>
      </c>
    </row>
    <row r="5161" spans="1:14" x14ac:dyDescent="0.25">
      <c r="A5161" s="2">
        <v>40543</v>
      </c>
      <c r="B5161" t="s">
        <v>59</v>
      </c>
      <c r="C5161">
        <v>50.73</v>
      </c>
      <c r="D5161">
        <v>43.773699999999998</v>
      </c>
      <c r="E5161">
        <v>40.021500000000003</v>
      </c>
      <c r="F5161" t="e">
        <v>#N/A</v>
      </c>
      <c r="G5161">
        <v>97761</v>
      </c>
      <c r="H5161">
        <v>7274</v>
      </c>
      <c r="I5161">
        <v>53967.412499999999</v>
      </c>
      <c r="J5161">
        <v>-14239</v>
      </c>
      <c r="K5161">
        <v>4498</v>
      </c>
      <c r="L5161">
        <v>2792.82</v>
      </c>
      <c r="M5161">
        <v>3254.21</v>
      </c>
      <c r="N5161">
        <v>3115.54</v>
      </c>
    </row>
    <row r="5162" spans="1:14" x14ac:dyDescent="0.25">
      <c r="A5162" s="2">
        <v>40574</v>
      </c>
      <c r="B5162" t="s">
        <v>59</v>
      </c>
      <c r="C5162">
        <v>53.42</v>
      </c>
      <c r="D5162">
        <v>43.965299999999999</v>
      </c>
      <c r="E5162">
        <v>40.216700000000003</v>
      </c>
      <c r="F5162" t="e">
        <v>#N/A</v>
      </c>
      <c r="G5162">
        <v>106540</v>
      </c>
      <c r="H5162">
        <v>8690</v>
      </c>
      <c r="I5162">
        <v>56926.6852</v>
      </c>
      <c r="J5162">
        <v>-15073</v>
      </c>
      <c r="K5162">
        <v>5667</v>
      </c>
      <c r="L5162">
        <v>2953.63</v>
      </c>
      <c r="M5162">
        <v>3233.54</v>
      </c>
      <c r="N5162">
        <v>3123.03</v>
      </c>
    </row>
    <row r="5163" spans="1:14" x14ac:dyDescent="0.25">
      <c r="A5163" s="2">
        <v>40602</v>
      </c>
      <c r="B5163" t="s">
        <v>59</v>
      </c>
      <c r="C5163">
        <v>51.05</v>
      </c>
      <c r="D5163">
        <v>44.0503</v>
      </c>
      <c r="E5163">
        <v>40.3797</v>
      </c>
      <c r="F5163" t="e">
        <v>#N/A</v>
      </c>
      <c r="G5163">
        <v>106540</v>
      </c>
      <c r="H5163">
        <v>8690</v>
      </c>
      <c r="I5163">
        <v>54401.109700000001</v>
      </c>
      <c r="J5163">
        <v>-15073</v>
      </c>
      <c r="K5163">
        <v>5667</v>
      </c>
      <c r="L5163">
        <v>3013.09</v>
      </c>
      <c r="M5163">
        <v>3211.4</v>
      </c>
      <c r="N5163">
        <v>3127.97</v>
      </c>
    </row>
    <row r="5164" spans="1:14" x14ac:dyDescent="0.25">
      <c r="A5164" s="2">
        <v>40633</v>
      </c>
      <c r="B5164" t="s">
        <v>59</v>
      </c>
      <c r="C5164">
        <v>49.85</v>
      </c>
      <c r="D5164">
        <v>44.094099999999997</v>
      </c>
      <c r="E5164">
        <v>40.511800000000001</v>
      </c>
      <c r="F5164" t="e">
        <v>#N/A</v>
      </c>
      <c r="G5164">
        <v>106540</v>
      </c>
      <c r="H5164">
        <v>8690</v>
      </c>
      <c r="I5164">
        <v>53122.568500000001</v>
      </c>
      <c r="J5164">
        <v>-15073</v>
      </c>
      <c r="K5164">
        <v>5667</v>
      </c>
      <c r="L5164">
        <v>2910.91</v>
      </c>
      <c r="M5164">
        <v>3186.05</v>
      </c>
      <c r="N5164">
        <v>3130.51</v>
      </c>
    </row>
    <row r="5165" spans="1:14" x14ac:dyDescent="0.25">
      <c r="A5165" s="2">
        <v>40662</v>
      </c>
      <c r="B5165" t="s">
        <v>59</v>
      </c>
      <c r="C5165">
        <v>52.19</v>
      </c>
      <c r="D5165">
        <v>44.109699999999997</v>
      </c>
      <c r="E5165">
        <v>40.740200000000002</v>
      </c>
      <c r="F5165" t="e">
        <v>#N/A</v>
      </c>
      <c r="G5165">
        <v>106540</v>
      </c>
      <c r="H5165">
        <v>8690</v>
      </c>
      <c r="I5165">
        <v>55616.185599999997</v>
      </c>
      <c r="J5165">
        <v>-15073</v>
      </c>
      <c r="K5165">
        <v>5667</v>
      </c>
      <c r="L5165">
        <v>3011.25</v>
      </c>
      <c r="M5165">
        <v>3164.53</v>
      </c>
      <c r="N5165">
        <v>3136.64</v>
      </c>
    </row>
    <row r="5166" spans="1:14" x14ac:dyDescent="0.25">
      <c r="A5166" s="2">
        <v>40694</v>
      </c>
      <c r="B5166" t="s">
        <v>59</v>
      </c>
      <c r="C5166">
        <v>49.104999999999997</v>
      </c>
      <c r="D5166">
        <v>43.863799999999998</v>
      </c>
      <c r="E5166">
        <v>40.946399999999997</v>
      </c>
      <c r="F5166" t="e">
        <v>#N/A</v>
      </c>
      <c r="G5166">
        <v>106540</v>
      </c>
      <c r="H5166">
        <v>8690</v>
      </c>
      <c r="I5166">
        <v>52328.660499999998</v>
      </c>
      <c r="J5166">
        <v>-15073</v>
      </c>
      <c r="K5166">
        <v>5667</v>
      </c>
      <c r="L5166">
        <v>2861.92</v>
      </c>
      <c r="M5166">
        <v>3138.15</v>
      </c>
      <c r="N5166">
        <v>3142.78</v>
      </c>
    </row>
    <row r="5167" spans="1:14" x14ac:dyDescent="0.25">
      <c r="A5167" s="2">
        <v>40724</v>
      </c>
      <c r="B5167" t="s">
        <v>59</v>
      </c>
      <c r="C5167">
        <v>51.9</v>
      </c>
      <c r="D5167">
        <v>43.7044</v>
      </c>
      <c r="E5167">
        <v>41.181399999999996</v>
      </c>
      <c r="F5167" t="e">
        <v>#N/A</v>
      </c>
      <c r="G5167">
        <v>106540</v>
      </c>
      <c r="H5167">
        <v>8690</v>
      </c>
      <c r="I5167">
        <v>55307.147599999997</v>
      </c>
      <c r="J5167">
        <v>-15073</v>
      </c>
      <c r="K5167">
        <v>5667</v>
      </c>
      <c r="L5167">
        <v>2848.53</v>
      </c>
      <c r="M5167">
        <v>3107.27</v>
      </c>
      <c r="N5167">
        <v>3149.85</v>
      </c>
    </row>
    <row r="5168" spans="1:14" x14ac:dyDescent="0.25">
      <c r="A5168" s="2">
        <v>40753</v>
      </c>
      <c r="B5168" t="s">
        <v>59</v>
      </c>
      <c r="C5168">
        <v>50.66</v>
      </c>
      <c r="D5168">
        <v>43.354599999999998</v>
      </c>
      <c r="E5168">
        <v>41.420099999999998</v>
      </c>
      <c r="F5168" t="e">
        <v>#N/A</v>
      </c>
      <c r="G5168">
        <v>106540</v>
      </c>
      <c r="H5168">
        <v>8690</v>
      </c>
      <c r="I5168">
        <v>53994.252999999997</v>
      </c>
      <c r="J5168">
        <v>-15073</v>
      </c>
      <c r="K5168">
        <v>5667</v>
      </c>
      <c r="L5168">
        <v>2670.37</v>
      </c>
      <c r="M5168">
        <v>3070.42</v>
      </c>
      <c r="N5168">
        <v>3156.19</v>
      </c>
    </row>
    <row r="5169" spans="1:14" x14ac:dyDescent="0.25">
      <c r="A5169" s="2">
        <v>40786</v>
      </c>
      <c r="B5169" t="s">
        <v>59</v>
      </c>
      <c r="C5169">
        <v>37.67</v>
      </c>
      <c r="D5169">
        <v>42.736199999999997</v>
      </c>
      <c r="E5169">
        <v>41.507800000000003</v>
      </c>
      <c r="F5169" t="e">
        <v>#N/A</v>
      </c>
      <c r="G5169">
        <v>106540</v>
      </c>
      <c r="H5169">
        <v>8690</v>
      </c>
      <c r="I5169">
        <v>40149.299400000004</v>
      </c>
      <c r="J5169">
        <v>-15073</v>
      </c>
      <c r="K5169">
        <v>5667</v>
      </c>
      <c r="L5169">
        <v>2302.08</v>
      </c>
      <c r="M5169">
        <v>3026.67</v>
      </c>
      <c r="N5169">
        <v>3155.97</v>
      </c>
    </row>
    <row r="5170" spans="1:14" x14ac:dyDescent="0.25">
      <c r="A5170" s="2">
        <v>40816</v>
      </c>
      <c r="B5170" t="s">
        <v>59</v>
      </c>
      <c r="C5170">
        <v>33.630000000000003</v>
      </c>
      <c r="D5170">
        <v>42.070999999999998</v>
      </c>
      <c r="E5170">
        <v>41.576599999999999</v>
      </c>
      <c r="F5170" t="e">
        <v>#N/A</v>
      </c>
      <c r="G5170">
        <v>106540</v>
      </c>
      <c r="H5170">
        <v>8690</v>
      </c>
      <c r="I5170">
        <v>35859.625500000002</v>
      </c>
      <c r="J5170">
        <v>-15073</v>
      </c>
      <c r="K5170">
        <v>5667</v>
      </c>
      <c r="L5170">
        <v>2179.66</v>
      </c>
      <c r="M5170">
        <v>2983.95</v>
      </c>
      <c r="N5170">
        <v>3154.46</v>
      </c>
    </row>
    <row r="5171" spans="1:14" x14ac:dyDescent="0.25">
      <c r="A5171" s="2">
        <v>40847</v>
      </c>
      <c r="B5171" t="s">
        <v>59</v>
      </c>
      <c r="C5171">
        <v>37</v>
      </c>
      <c r="D5171">
        <v>41.507399999999997</v>
      </c>
      <c r="E5171">
        <v>41.642600000000002</v>
      </c>
      <c r="F5171" t="e">
        <v>#N/A</v>
      </c>
      <c r="G5171">
        <v>106540</v>
      </c>
      <c r="H5171">
        <v>8690</v>
      </c>
      <c r="I5171">
        <v>39453.350200000001</v>
      </c>
      <c r="J5171">
        <v>-15073</v>
      </c>
      <c r="K5171">
        <v>5667</v>
      </c>
      <c r="L5171">
        <v>2385.2199999999998</v>
      </c>
      <c r="M5171">
        <v>2945.76</v>
      </c>
      <c r="N5171">
        <v>3154.12</v>
      </c>
    </row>
    <row r="5172" spans="1:14" x14ac:dyDescent="0.25">
      <c r="A5172" s="2">
        <v>40877</v>
      </c>
      <c r="B5172" t="s">
        <v>59</v>
      </c>
      <c r="C5172">
        <v>33.61</v>
      </c>
      <c r="D5172">
        <v>40.766800000000003</v>
      </c>
      <c r="E5172">
        <v>41.657800000000002</v>
      </c>
      <c r="F5172" t="e">
        <v>#N/A</v>
      </c>
      <c r="G5172">
        <v>106540</v>
      </c>
      <c r="H5172">
        <v>8690</v>
      </c>
      <c r="I5172">
        <v>35839.489300000001</v>
      </c>
      <c r="J5172">
        <v>-15073</v>
      </c>
      <c r="K5172">
        <v>5667</v>
      </c>
      <c r="L5172">
        <v>2330.4299999999998</v>
      </c>
      <c r="M5172">
        <v>2904.74</v>
      </c>
      <c r="N5172">
        <v>3152.23</v>
      </c>
    </row>
    <row r="5173" spans="1:14" x14ac:dyDescent="0.25">
      <c r="A5173" s="2">
        <v>40907</v>
      </c>
      <c r="B5173" t="s">
        <v>59</v>
      </c>
      <c r="C5173">
        <v>33.92</v>
      </c>
      <c r="D5173">
        <v>39.926200000000001</v>
      </c>
      <c r="E5173">
        <v>41.650100000000002</v>
      </c>
      <c r="F5173" t="e">
        <v>#N/A</v>
      </c>
      <c r="G5173">
        <v>106540</v>
      </c>
      <c r="H5173">
        <v>8690</v>
      </c>
      <c r="I5173">
        <v>36170.057000000001</v>
      </c>
      <c r="J5173">
        <v>-15073</v>
      </c>
      <c r="K5173">
        <v>5667</v>
      </c>
      <c r="L5173">
        <v>2316.5500000000002</v>
      </c>
      <c r="M5173">
        <v>2861.27</v>
      </c>
      <c r="N5173">
        <v>3149.83</v>
      </c>
    </row>
    <row r="5174" spans="1:14" x14ac:dyDescent="0.25">
      <c r="A5174" s="2">
        <v>40939</v>
      </c>
      <c r="B5174" t="s">
        <v>59</v>
      </c>
      <c r="C5174">
        <v>42.244999999999997</v>
      </c>
      <c r="D5174">
        <v>39.380099999999999</v>
      </c>
      <c r="E5174">
        <v>41.7712</v>
      </c>
      <c r="F5174" t="e">
        <v>#N/A</v>
      </c>
      <c r="G5174">
        <v>114297</v>
      </c>
      <c r="H5174">
        <v>8084</v>
      </c>
      <c r="I5174">
        <v>45047.7742</v>
      </c>
      <c r="J5174">
        <v>-14036</v>
      </c>
      <c r="K5174">
        <v>6428</v>
      </c>
      <c r="L5174">
        <v>2416.66</v>
      </c>
      <c r="M5174">
        <v>2821.71</v>
      </c>
      <c r="N5174">
        <v>3150.03</v>
      </c>
    </row>
    <row r="5175" spans="1:14" x14ac:dyDescent="0.25">
      <c r="A5175" s="2">
        <v>40968</v>
      </c>
      <c r="B5175" t="s">
        <v>59</v>
      </c>
      <c r="C5175">
        <v>45.395000000000003</v>
      </c>
      <c r="D5175">
        <v>38.957999999999998</v>
      </c>
      <c r="E5175">
        <v>41.904200000000003</v>
      </c>
      <c r="F5175" t="e">
        <v>#N/A</v>
      </c>
      <c r="G5175">
        <v>114297</v>
      </c>
      <c r="H5175">
        <v>8084</v>
      </c>
      <c r="I5175">
        <v>48406.763200000001</v>
      </c>
      <c r="J5175">
        <v>-14036</v>
      </c>
      <c r="K5175">
        <v>6428</v>
      </c>
      <c r="L5175">
        <v>2512.11</v>
      </c>
      <c r="M5175">
        <v>2783.95</v>
      </c>
      <c r="N5175">
        <v>3149.41</v>
      </c>
    </row>
    <row r="5176" spans="1:14" x14ac:dyDescent="0.25">
      <c r="A5176" s="2">
        <v>40998</v>
      </c>
      <c r="B5176" t="s">
        <v>59</v>
      </c>
      <c r="C5176">
        <v>45.21</v>
      </c>
      <c r="D5176">
        <v>38.818399999999997</v>
      </c>
      <c r="E5176">
        <v>42.038499999999999</v>
      </c>
      <c r="F5176" t="e">
        <v>#N/A</v>
      </c>
      <c r="G5176">
        <v>114297</v>
      </c>
      <c r="H5176">
        <v>8084</v>
      </c>
      <c r="I5176">
        <v>48209.489200000004</v>
      </c>
      <c r="J5176">
        <v>-14036</v>
      </c>
      <c r="K5176">
        <v>6428</v>
      </c>
      <c r="L5176">
        <v>2477.2800000000002</v>
      </c>
      <c r="M5176">
        <v>2757.64</v>
      </c>
      <c r="N5176">
        <v>3147.87</v>
      </c>
    </row>
    <row r="5177" spans="1:14" x14ac:dyDescent="0.25">
      <c r="A5177" s="2">
        <v>41029</v>
      </c>
      <c r="B5177" t="s">
        <v>59</v>
      </c>
      <c r="C5177">
        <v>41.765000000000001</v>
      </c>
      <c r="D5177">
        <v>38.5379</v>
      </c>
      <c r="E5177">
        <v>42.086199999999998</v>
      </c>
      <c r="F5177" t="e">
        <v>#N/A</v>
      </c>
      <c r="G5177">
        <v>114297</v>
      </c>
      <c r="H5177">
        <v>8084</v>
      </c>
      <c r="I5177">
        <v>44535.9283</v>
      </c>
      <c r="J5177">
        <v>-14036</v>
      </c>
      <c r="K5177">
        <v>6428</v>
      </c>
      <c r="L5177">
        <v>2306.4299999999998</v>
      </c>
      <c r="M5177">
        <v>2729.28</v>
      </c>
      <c r="N5177">
        <v>3143.33</v>
      </c>
    </row>
    <row r="5178" spans="1:14" x14ac:dyDescent="0.25">
      <c r="A5178" s="2">
        <v>41060</v>
      </c>
      <c r="B5178" t="s">
        <v>59</v>
      </c>
      <c r="C5178">
        <v>37.43</v>
      </c>
      <c r="D5178">
        <v>38.203499999999998</v>
      </c>
      <c r="E5178">
        <v>42.078000000000003</v>
      </c>
      <c r="F5178" t="e">
        <v>#N/A</v>
      </c>
      <c r="G5178">
        <v>114297</v>
      </c>
      <c r="H5178">
        <v>8084</v>
      </c>
      <c r="I5178">
        <v>39915.256999999998</v>
      </c>
      <c r="J5178">
        <v>-14036</v>
      </c>
      <c r="K5178">
        <v>6428</v>
      </c>
      <c r="L5178">
        <v>2118.94</v>
      </c>
      <c r="M5178">
        <v>2699.1</v>
      </c>
      <c r="N5178">
        <v>3136.13</v>
      </c>
    </row>
    <row r="5179" spans="1:14" x14ac:dyDescent="0.25">
      <c r="A5179" s="2">
        <v>41089</v>
      </c>
      <c r="B5179" t="s">
        <v>59</v>
      </c>
      <c r="C5179">
        <v>35.344999999999999</v>
      </c>
      <c r="D5179">
        <v>37.911799999999999</v>
      </c>
      <c r="E5179">
        <v>42.069899999999997</v>
      </c>
      <c r="F5179" t="e">
        <v>#N/A</v>
      </c>
      <c r="G5179">
        <v>114297</v>
      </c>
      <c r="H5179">
        <v>8084</v>
      </c>
      <c r="I5179">
        <v>37694.661599999999</v>
      </c>
      <c r="J5179">
        <v>-14036</v>
      </c>
      <c r="K5179">
        <v>6428</v>
      </c>
      <c r="L5179">
        <v>2264.7199999999998</v>
      </c>
      <c r="M5179">
        <v>2667.89</v>
      </c>
      <c r="N5179">
        <v>3129.84</v>
      </c>
    </row>
    <row r="5180" spans="1:14" x14ac:dyDescent="0.25">
      <c r="A5180" s="2">
        <v>41121</v>
      </c>
      <c r="B5180" t="s">
        <v>59</v>
      </c>
      <c r="C5180">
        <v>40.71</v>
      </c>
      <c r="D5180">
        <v>37.747599999999998</v>
      </c>
      <c r="E5180">
        <v>42.1372</v>
      </c>
      <c r="F5180" t="e">
        <v>#N/A</v>
      </c>
      <c r="G5180">
        <v>114297</v>
      </c>
      <c r="H5180">
        <v>8084</v>
      </c>
      <c r="I5180">
        <v>43438.722900000001</v>
      </c>
      <c r="J5180">
        <v>-14036</v>
      </c>
      <c r="K5180">
        <v>6428</v>
      </c>
      <c r="L5180">
        <v>2325.7199999999998</v>
      </c>
      <c r="M5180">
        <v>2638.85</v>
      </c>
      <c r="N5180">
        <v>3125.23</v>
      </c>
    </row>
    <row r="5181" spans="1:14" x14ac:dyDescent="0.25">
      <c r="A5181" s="2">
        <v>41152</v>
      </c>
      <c r="B5181" t="s">
        <v>59</v>
      </c>
      <c r="C5181">
        <v>39</v>
      </c>
      <c r="D5181">
        <v>37.741999999999997</v>
      </c>
      <c r="E5181">
        <v>42.153300000000002</v>
      </c>
      <c r="F5181" t="e">
        <v>#N/A</v>
      </c>
      <c r="G5181">
        <v>114297</v>
      </c>
      <c r="H5181">
        <v>8084</v>
      </c>
      <c r="I5181">
        <v>41620.978999999999</v>
      </c>
      <c r="J5181">
        <v>-14036</v>
      </c>
      <c r="K5181">
        <v>6428</v>
      </c>
      <c r="L5181">
        <v>2440.71</v>
      </c>
      <c r="M5181">
        <v>2620.61</v>
      </c>
      <c r="N5181">
        <v>3121.76</v>
      </c>
    </row>
    <row r="5182" spans="1:14" x14ac:dyDescent="0.25">
      <c r="A5182" s="2">
        <v>41180</v>
      </c>
      <c r="B5182" t="s">
        <v>59</v>
      </c>
      <c r="C5182">
        <v>37.664999999999999</v>
      </c>
      <c r="D5182">
        <v>37.748699999999999</v>
      </c>
      <c r="E5182">
        <v>42.163400000000003</v>
      </c>
      <c r="F5182" t="e">
        <v>#N/A</v>
      </c>
      <c r="G5182">
        <v>114297</v>
      </c>
      <c r="H5182">
        <v>8084</v>
      </c>
      <c r="I5182">
        <v>40196.260900000001</v>
      </c>
      <c r="J5182">
        <v>-14036</v>
      </c>
      <c r="K5182">
        <v>6428</v>
      </c>
      <c r="L5182">
        <v>2454.2600000000002</v>
      </c>
      <c r="M5182">
        <v>2602.34</v>
      </c>
      <c r="N5182">
        <v>3118.81</v>
      </c>
    </row>
    <row r="5183" spans="1:14" x14ac:dyDescent="0.25">
      <c r="A5183" s="2">
        <v>41213</v>
      </c>
      <c r="B5183" t="s">
        <v>59</v>
      </c>
      <c r="C5183">
        <v>36.024999999999999</v>
      </c>
      <c r="D5183">
        <v>37.671199999999999</v>
      </c>
      <c r="E5183">
        <v>42.139600000000002</v>
      </c>
      <c r="F5183" t="e">
        <v>#N/A</v>
      </c>
      <c r="G5183">
        <v>114297</v>
      </c>
      <c r="H5183">
        <v>8084</v>
      </c>
      <c r="I5183">
        <v>38451.515899999999</v>
      </c>
      <c r="J5183">
        <v>-14036</v>
      </c>
      <c r="K5183">
        <v>6428</v>
      </c>
      <c r="L5183">
        <v>2503.64</v>
      </c>
      <c r="M5183">
        <v>2585.1</v>
      </c>
      <c r="N5183">
        <v>3115.73</v>
      </c>
    </row>
    <row r="5184" spans="1:14" x14ac:dyDescent="0.25">
      <c r="A5184" s="2">
        <v>41243</v>
      </c>
      <c r="B5184" t="s">
        <v>59</v>
      </c>
      <c r="C5184">
        <v>37.979999999999997</v>
      </c>
      <c r="D5184">
        <v>37.722799999999999</v>
      </c>
      <c r="E5184">
        <v>42.148299999999999</v>
      </c>
      <c r="F5184" t="e">
        <v>#N/A</v>
      </c>
      <c r="G5184">
        <v>114297</v>
      </c>
      <c r="H5184">
        <v>8084</v>
      </c>
      <c r="I5184">
        <v>40540.279499999997</v>
      </c>
      <c r="J5184">
        <v>-14036</v>
      </c>
      <c r="K5184">
        <v>6428</v>
      </c>
      <c r="L5184">
        <v>2575.25</v>
      </c>
      <c r="M5184">
        <v>2575.84</v>
      </c>
      <c r="N5184">
        <v>3114.28</v>
      </c>
    </row>
    <row r="5185" spans="1:14" x14ac:dyDescent="0.25">
      <c r="A5185" s="2">
        <v>41274</v>
      </c>
      <c r="B5185" t="s">
        <v>59</v>
      </c>
      <c r="C5185">
        <v>41.32</v>
      </c>
      <c r="D5185">
        <v>38.012999999999998</v>
      </c>
      <c r="E5185">
        <v>42.220100000000002</v>
      </c>
      <c r="F5185" t="e">
        <v>#N/A</v>
      </c>
      <c r="G5185">
        <v>114297</v>
      </c>
      <c r="H5185">
        <v>8084</v>
      </c>
      <c r="I5185">
        <v>44105.433100000002</v>
      </c>
      <c r="J5185">
        <v>-14036</v>
      </c>
      <c r="K5185">
        <v>6428</v>
      </c>
      <c r="L5185">
        <v>2635.93</v>
      </c>
      <c r="M5185">
        <v>2576.7199999999998</v>
      </c>
      <c r="N5185">
        <v>3113.93</v>
      </c>
    </row>
    <row r="5186" spans="1:14" x14ac:dyDescent="0.25">
      <c r="A5186" s="2">
        <v>41305</v>
      </c>
      <c r="B5186" t="s">
        <v>59</v>
      </c>
      <c r="C5186">
        <v>42.875</v>
      </c>
      <c r="D5186">
        <v>38.377400000000002</v>
      </c>
      <c r="E5186">
        <v>42.316899999999997</v>
      </c>
      <c r="F5186" t="e">
        <v>#N/A</v>
      </c>
      <c r="G5186">
        <v>117982</v>
      </c>
      <c r="H5186">
        <v>7819</v>
      </c>
      <c r="I5186">
        <v>45773.945599999999</v>
      </c>
      <c r="J5186">
        <v>-17115</v>
      </c>
      <c r="K5186">
        <v>6842</v>
      </c>
      <c r="L5186">
        <v>2702.98</v>
      </c>
      <c r="M5186">
        <v>2582.1799999999998</v>
      </c>
      <c r="N5186">
        <v>3113.7</v>
      </c>
    </row>
    <row r="5187" spans="1:14" x14ac:dyDescent="0.25">
      <c r="A5187" s="2">
        <v>41333</v>
      </c>
      <c r="B5187" t="s">
        <v>59</v>
      </c>
      <c r="C5187">
        <v>45.664999999999999</v>
      </c>
      <c r="D5187">
        <v>38.756700000000002</v>
      </c>
      <c r="E5187">
        <v>42.4497</v>
      </c>
      <c r="F5187" t="e">
        <v>#N/A</v>
      </c>
      <c r="G5187">
        <v>117982</v>
      </c>
      <c r="H5187">
        <v>7819</v>
      </c>
      <c r="I5187">
        <v>48754.076699999998</v>
      </c>
      <c r="J5187">
        <v>-17115</v>
      </c>
      <c r="K5187">
        <v>6842</v>
      </c>
      <c r="L5187">
        <v>2633.55</v>
      </c>
      <c r="M5187">
        <v>2585.9</v>
      </c>
      <c r="N5187">
        <v>3111.92</v>
      </c>
    </row>
    <row r="5188" spans="1:14" x14ac:dyDescent="0.25">
      <c r="A5188" s="2">
        <v>41362</v>
      </c>
      <c r="B5188" t="s">
        <v>59</v>
      </c>
      <c r="C5188">
        <v>42.445</v>
      </c>
      <c r="D5188">
        <v>39.165599999999998</v>
      </c>
      <c r="E5188">
        <v>42.537700000000001</v>
      </c>
      <c r="F5188" t="e">
        <v>#N/A</v>
      </c>
      <c r="G5188">
        <v>117982</v>
      </c>
      <c r="H5188">
        <v>7819</v>
      </c>
      <c r="I5188">
        <v>45324.933700000001</v>
      </c>
      <c r="J5188">
        <v>-17115</v>
      </c>
      <c r="K5188">
        <v>6842</v>
      </c>
      <c r="L5188">
        <v>2624.02</v>
      </c>
      <c r="M5188">
        <v>2593.64</v>
      </c>
      <c r="N5188">
        <v>3109.4</v>
      </c>
    </row>
    <row r="5189" spans="1:14" x14ac:dyDescent="0.25">
      <c r="A5189" s="2">
        <v>41394</v>
      </c>
      <c r="B5189" t="s">
        <v>59</v>
      </c>
      <c r="C5189">
        <v>42.015000000000001</v>
      </c>
      <c r="D5189">
        <v>39.645699999999998</v>
      </c>
      <c r="E5189">
        <v>42.605199999999996</v>
      </c>
      <c r="F5189" t="e">
        <v>#N/A</v>
      </c>
      <c r="G5189">
        <v>117982</v>
      </c>
      <c r="H5189">
        <v>7819</v>
      </c>
      <c r="I5189">
        <v>44865.757799999999</v>
      </c>
      <c r="J5189">
        <v>-17115</v>
      </c>
      <c r="K5189">
        <v>6842</v>
      </c>
      <c r="L5189">
        <v>2712</v>
      </c>
      <c r="M5189">
        <v>2608.35</v>
      </c>
      <c r="N5189">
        <v>3107.01</v>
      </c>
    </row>
    <row r="5190" spans="1:14" x14ac:dyDescent="0.25">
      <c r="A5190" s="2">
        <v>41425</v>
      </c>
      <c r="B5190" t="s">
        <v>59</v>
      </c>
      <c r="C5190">
        <v>49.41</v>
      </c>
      <c r="D5190">
        <v>40.252299999999998</v>
      </c>
      <c r="E5190">
        <v>42.750500000000002</v>
      </c>
      <c r="F5190" t="e">
        <v>#N/A</v>
      </c>
      <c r="G5190">
        <v>117982</v>
      </c>
      <c r="H5190">
        <v>7819</v>
      </c>
      <c r="I5190">
        <v>52763.366000000002</v>
      </c>
      <c r="J5190">
        <v>-17115</v>
      </c>
      <c r="K5190">
        <v>6842</v>
      </c>
      <c r="L5190">
        <v>2769.64</v>
      </c>
      <c r="M5190">
        <v>2622.32</v>
      </c>
      <c r="N5190">
        <v>3104.86</v>
      </c>
    </row>
    <row r="5191" spans="1:14" x14ac:dyDescent="0.25">
      <c r="A5191" s="2">
        <v>41453</v>
      </c>
      <c r="B5191" t="s">
        <v>59</v>
      </c>
      <c r="C5191">
        <v>46.484999999999999</v>
      </c>
      <c r="D5191">
        <v>40.639099999999999</v>
      </c>
      <c r="E5191">
        <v>42.865499999999997</v>
      </c>
      <c r="F5191" t="e">
        <v>#N/A</v>
      </c>
      <c r="G5191">
        <v>117982</v>
      </c>
      <c r="H5191">
        <v>7819</v>
      </c>
      <c r="I5191">
        <v>49639.851600000002</v>
      </c>
      <c r="J5191">
        <v>-17115</v>
      </c>
      <c r="K5191">
        <v>6842</v>
      </c>
      <c r="L5191">
        <v>2602.59</v>
      </c>
      <c r="M5191">
        <v>2626.87</v>
      </c>
      <c r="N5191">
        <v>3100.3</v>
      </c>
    </row>
    <row r="5192" spans="1:14" x14ac:dyDescent="0.25">
      <c r="A5192" s="2">
        <v>41486</v>
      </c>
      <c r="B5192" t="s">
        <v>59</v>
      </c>
      <c r="C5192">
        <v>52.22</v>
      </c>
      <c r="D5192">
        <v>41.166499999999999</v>
      </c>
      <c r="E5192">
        <v>43.042400000000001</v>
      </c>
      <c r="F5192" t="e">
        <v>#N/A</v>
      </c>
      <c r="G5192">
        <v>117982</v>
      </c>
      <c r="H5192">
        <v>7819</v>
      </c>
      <c r="I5192">
        <v>55816.403899999998</v>
      </c>
      <c r="J5192">
        <v>-17115</v>
      </c>
      <c r="K5192">
        <v>6842</v>
      </c>
      <c r="L5192">
        <v>2768.15</v>
      </c>
      <c r="M5192">
        <v>2633.2</v>
      </c>
      <c r="N5192">
        <v>3097.42</v>
      </c>
    </row>
    <row r="5193" spans="1:14" x14ac:dyDescent="0.25">
      <c r="A5193" s="2">
        <v>41516</v>
      </c>
      <c r="B5193" t="s">
        <v>59</v>
      </c>
      <c r="C5193">
        <v>51.92</v>
      </c>
      <c r="D5193">
        <v>41.689300000000003</v>
      </c>
      <c r="E5193">
        <v>43.258099999999999</v>
      </c>
      <c r="F5193" t="e">
        <v>#N/A</v>
      </c>
      <c r="G5193">
        <v>117982</v>
      </c>
      <c r="H5193">
        <v>7819</v>
      </c>
      <c r="I5193">
        <v>55525.118900000001</v>
      </c>
      <c r="J5193">
        <v>-17115</v>
      </c>
      <c r="K5193">
        <v>6842</v>
      </c>
      <c r="L5193">
        <v>2721.37</v>
      </c>
      <c r="M5193">
        <v>2639.6</v>
      </c>
      <c r="N5193">
        <v>3095.34</v>
      </c>
    </row>
    <row r="5194" spans="1:14" x14ac:dyDescent="0.25">
      <c r="A5194" s="2">
        <v>41547</v>
      </c>
      <c r="B5194" t="s">
        <v>59</v>
      </c>
      <c r="C5194">
        <v>57.62</v>
      </c>
      <c r="D5194">
        <v>42.192300000000003</v>
      </c>
      <c r="E5194">
        <v>43.508200000000002</v>
      </c>
      <c r="F5194" t="e">
        <v>#N/A</v>
      </c>
      <c r="G5194">
        <v>117982</v>
      </c>
      <c r="H5194">
        <v>7819</v>
      </c>
      <c r="I5194">
        <v>61620.904300000002</v>
      </c>
      <c r="J5194">
        <v>-17115</v>
      </c>
      <c r="K5194">
        <v>6842</v>
      </c>
      <c r="L5194">
        <v>2893.15</v>
      </c>
      <c r="M5194">
        <v>2644.7</v>
      </c>
      <c r="N5194">
        <v>3093.5</v>
      </c>
    </row>
    <row r="5195" spans="1:14" x14ac:dyDescent="0.25">
      <c r="A5195" s="2">
        <v>41578</v>
      </c>
      <c r="B5195" t="s">
        <v>59</v>
      </c>
      <c r="C5195">
        <v>60.44</v>
      </c>
      <c r="D5195">
        <v>42.770499999999998</v>
      </c>
      <c r="E5195">
        <v>43.776800000000001</v>
      </c>
      <c r="F5195" t="e">
        <v>#N/A</v>
      </c>
      <c r="G5195">
        <v>117982</v>
      </c>
      <c r="H5195">
        <v>7819</v>
      </c>
      <c r="I5195">
        <v>64636.714</v>
      </c>
      <c r="J5195">
        <v>-17115</v>
      </c>
      <c r="K5195">
        <v>6842</v>
      </c>
      <c r="L5195">
        <v>3067.95</v>
      </c>
      <c r="M5195">
        <v>2650.55</v>
      </c>
      <c r="N5195">
        <v>3092.36</v>
      </c>
    </row>
    <row r="5196" spans="1:14" x14ac:dyDescent="0.25">
      <c r="A5196" s="2">
        <v>41607</v>
      </c>
      <c r="B5196" t="s">
        <v>59</v>
      </c>
      <c r="C5196">
        <v>61</v>
      </c>
      <c r="D5196">
        <v>43.302399999999999</v>
      </c>
      <c r="E5196">
        <v>43.985599999999998</v>
      </c>
      <c r="F5196" t="e">
        <v>#N/A</v>
      </c>
      <c r="G5196">
        <v>117982</v>
      </c>
      <c r="H5196">
        <v>7819</v>
      </c>
      <c r="I5196">
        <v>65235.598100000003</v>
      </c>
      <c r="J5196">
        <v>-17115</v>
      </c>
      <c r="K5196">
        <v>6842</v>
      </c>
      <c r="L5196">
        <v>3086.64</v>
      </c>
      <c r="M5196">
        <v>2654.83</v>
      </c>
      <c r="N5196">
        <v>3089.97</v>
      </c>
    </row>
    <row r="5197" spans="1:14" x14ac:dyDescent="0.25">
      <c r="A5197" s="2">
        <v>41639</v>
      </c>
      <c r="B5197" t="s">
        <v>59</v>
      </c>
      <c r="C5197">
        <v>62.9</v>
      </c>
      <c r="D5197">
        <v>43.898800000000001</v>
      </c>
      <c r="E5197">
        <v>44.197600000000001</v>
      </c>
      <c r="F5197" t="e">
        <v>#N/A</v>
      </c>
      <c r="G5197">
        <v>117982</v>
      </c>
      <c r="H5197">
        <v>7819</v>
      </c>
      <c r="I5197">
        <v>67267.526599999997</v>
      </c>
      <c r="J5197">
        <v>-17115</v>
      </c>
      <c r="K5197">
        <v>6842</v>
      </c>
      <c r="L5197">
        <v>3109</v>
      </c>
      <c r="M5197">
        <v>2662.14</v>
      </c>
      <c r="N5197">
        <v>3088.42</v>
      </c>
    </row>
    <row r="5198" spans="1:14" x14ac:dyDescent="0.25">
      <c r="A5198" s="2">
        <v>41670</v>
      </c>
      <c r="B5198" t="s">
        <v>59</v>
      </c>
      <c r="C5198">
        <v>62.13</v>
      </c>
      <c r="D5198">
        <v>44.466999999999999</v>
      </c>
      <c r="E5198">
        <v>44.377499999999998</v>
      </c>
      <c r="F5198" t="e">
        <v>#N/A</v>
      </c>
      <c r="G5198">
        <v>129872</v>
      </c>
      <c r="H5198">
        <v>9397</v>
      </c>
      <c r="I5198">
        <v>66464.985799999995</v>
      </c>
      <c r="J5198">
        <v>-19795</v>
      </c>
      <c r="K5198">
        <v>6962</v>
      </c>
      <c r="L5198">
        <v>3013.96</v>
      </c>
      <c r="M5198">
        <v>2666.48</v>
      </c>
      <c r="N5198">
        <v>3084.27</v>
      </c>
    </row>
    <row r="5199" spans="1:14" x14ac:dyDescent="0.25">
      <c r="A5199" s="2">
        <v>41698</v>
      </c>
      <c r="B5199" t="s">
        <v>59</v>
      </c>
      <c r="C5199">
        <v>67.52</v>
      </c>
      <c r="D5199">
        <v>45.072800000000001</v>
      </c>
      <c r="E5199">
        <v>44.634799999999998</v>
      </c>
      <c r="F5199" t="e">
        <v>#N/A</v>
      </c>
      <c r="G5199">
        <v>129872</v>
      </c>
      <c r="H5199">
        <v>9397</v>
      </c>
      <c r="I5199">
        <v>72231.061300000001</v>
      </c>
      <c r="J5199">
        <v>-19795</v>
      </c>
      <c r="K5199">
        <v>6962</v>
      </c>
      <c r="L5199">
        <v>3149.23</v>
      </c>
      <c r="M5199">
        <v>2670.16</v>
      </c>
      <c r="N5199">
        <v>3082.56</v>
      </c>
    </row>
    <row r="5200" spans="1:14" x14ac:dyDescent="0.25">
      <c r="A5200" s="2">
        <v>41729</v>
      </c>
      <c r="B5200" t="s">
        <v>59</v>
      </c>
      <c r="C5200">
        <v>68.59</v>
      </c>
      <c r="D5200">
        <v>45.7761</v>
      </c>
      <c r="E5200">
        <v>44.891300000000001</v>
      </c>
      <c r="F5200" t="e">
        <v>#N/A</v>
      </c>
      <c r="G5200">
        <v>129872</v>
      </c>
      <c r="H5200">
        <v>9397</v>
      </c>
      <c r="I5200">
        <v>73375.718200000003</v>
      </c>
      <c r="J5200">
        <v>-19795</v>
      </c>
      <c r="K5200">
        <v>6962</v>
      </c>
      <c r="L5200">
        <v>3161.6</v>
      </c>
      <c r="M5200">
        <v>2677.86</v>
      </c>
      <c r="N5200">
        <v>3079.71</v>
      </c>
    </row>
    <row r="5201" spans="1:14" x14ac:dyDescent="0.25">
      <c r="A5201" s="2">
        <v>41759</v>
      </c>
      <c r="B5201" t="s">
        <v>59</v>
      </c>
      <c r="C5201">
        <v>66.73</v>
      </c>
      <c r="D5201">
        <v>46.497500000000002</v>
      </c>
      <c r="E5201">
        <v>45.127200000000002</v>
      </c>
      <c r="F5201" t="e">
        <v>#N/A</v>
      </c>
      <c r="G5201">
        <v>129872</v>
      </c>
      <c r="H5201">
        <v>9397</v>
      </c>
      <c r="I5201">
        <v>71390.249899999995</v>
      </c>
      <c r="J5201">
        <v>-19795</v>
      </c>
      <c r="K5201">
        <v>6962</v>
      </c>
      <c r="L5201">
        <v>3198.39</v>
      </c>
      <c r="M5201">
        <v>2687.26</v>
      </c>
      <c r="N5201">
        <v>3075.9</v>
      </c>
    </row>
    <row r="5202" spans="1:14" x14ac:dyDescent="0.25">
      <c r="A5202" s="2">
        <v>41789</v>
      </c>
      <c r="B5202" t="s">
        <v>59</v>
      </c>
      <c r="C5202">
        <v>69.7</v>
      </c>
      <c r="D5202">
        <v>47.194400000000002</v>
      </c>
      <c r="E5202">
        <v>45.351599999999998</v>
      </c>
      <c r="F5202" t="e">
        <v>#N/A</v>
      </c>
      <c r="G5202">
        <v>129872</v>
      </c>
      <c r="H5202">
        <v>9397</v>
      </c>
      <c r="I5202">
        <v>74567.666899999997</v>
      </c>
      <c r="J5202">
        <v>-19795</v>
      </c>
      <c r="K5202">
        <v>6962</v>
      </c>
      <c r="L5202">
        <v>3244.6</v>
      </c>
      <c r="M5202">
        <v>2693.53</v>
      </c>
      <c r="N5202">
        <v>3071.43</v>
      </c>
    </row>
    <row r="5203" spans="1:14" x14ac:dyDescent="0.25">
      <c r="A5203" s="2">
        <v>41820</v>
      </c>
      <c r="B5203" t="s">
        <v>59</v>
      </c>
      <c r="C5203">
        <v>68.400000000000006</v>
      </c>
      <c r="D5203">
        <v>47.786099999999998</v>
      </c>
      <c r="E5203">
        <v>45.570599999999999</v>
      </c>
      <c r="F5203" t="e">
        <v>#N/A</v>
      </c>
      <c r="G5203">
        <v>129872</v>
      </c>
      <c r="H5203">
        <v>9397</v>
      </c>
      <c r="I5203">
        <v>73176.878299999997</v>
      </c>
      <c r="J5203">
        <v>-19795</v>
      </c>
      <c r="K5203">
        <v>6962</v>
      </c>
      <c r="L5203">
        <v>3228.24</v>
      </c>
      <c r="M5203">
        <v>2701.75</v>
      </c>
      <c r="N5203">
        <v>3065.97</v>
      </c>
    </row>
    <row r="5204" spans="1:14" x14ac:dyDescent="0.25">
      <c r="A5204" s="2">
        <v>41851</v>
      </c>
      <c r="B5204" t="s">
        <v>59</v>
      </c>
      <c r="C5204">
        <v>61.88</v>
      </c>
      <c r="D5204">
        <v>48.203699999999998</v>
      </c>
      <c r="E5204">
        <v>45.715400000000002</v>
      </c>
      <c r="F5204" t="e">
        <v>#N/A</v>
      </c>
      <c r="G5204">
        <v>129872</v>
      </c>
      <c r="H5204">
        <v>9397</v>
      </c>
      <c r="I5204">
        <v>66201.538499999995</v>
      </c>
      <c r="J5204">
        <v>-19795</v>
      </c>
      <c r="K5204">
        <v>6962</v>
      </c>
      <c r="L5204">
        <v>3115.51</v>
      </c>
      <c r="M5204">
        <v>2711.86</v>
      </c>
      <c r="N5204">
        <v>3058.59</v>
      </c>
    </row>
    <row r="5205" spans="1:14" x14ac:dyDescent="0.25">
      <c r="A5205" s="2">
        <v>41880</v>
      </c>
      <c r="B5205" t="s">
        <v>59</v>
      </c>
      <c r="C5205">
        <v>62.24</v>
      </c>
      <c r="D5205">
        <v>48.610100000000003</v>
      </c>
      <c r="E5205">
        <v>45.903199999999998</v>
      </c>
      <c r="F5205" t="e">
        <v>#N/A</v>
      </c>
      <c r="G5205">
        <v>129872</v>
      </c>
      <c r="H5205">
        <v>9397</v>
      </c>
      <c r="I5205">
        <v>66586.679900000003</v>
      </c>
      <c r="J5205">
        <v>-19795</v>
      </c>
      <c r="K5205">
        <v>6962</v>
      </c>
      <c r="L5205">
        <v>3172.63</v>
      </c>
      <c r="M5205">
        <v>2723.85</v>
      </c>
      <c r="N5205">
        <v>3051.92</v>
      </c>
    </row>
    <row r="5206" spans="1:14" x14ac:dyDescent="0.25">
      <c r="A5206" s="2">
        <v>41912</v>
      </c>
      <c r="B5206" t="s">
        <v>59</v>
      </c>
      <c r="C5206">
        <v>60.73</v>
      </c>
      <c r="D5206">
        <v>48.997199999999999</v>
      </c>
      <c r="E5206">
        <v>46.100499999999997</v>
      </c>
      <c r="F5206" t="e">
        <v>#N/A</v>
      </c>
      <c r="G5206">
        <v>129872</v>
      </c>
      <c r="H5206">
        <v>9397</v>
      </c>
      <c r="I5206">
        <v>64971.225400000003</v>
      </c>
      <c r="J5206">
        <v>-19795</v>
      </c>
      <c r="K5206">
        <v>6962</v>
      </c>
      <c r="L5206">
        <v>3225.93</v>
      </c>
      <c r="M5206">
        <v>2733.52</v>
      </c>
      <c r="N5206">
        <v>3047.8</v>
      </c>
    </row>
    <row r="5207" spans="1:14" x14ac:dyDescent="0.25">
      <c r="A5207" s="2">
        <v>41943</v>
      </c>
      <c r="B5207" t="s">
        <v>59</v>
      </c>
      <c r="C5207">
        <v>62.03</v>
      </c>
      <c r="D5207">
        <v>49.470599999999997</v>
      </c>
      <c r="E5207">
        <v>46.334499999999998</v>
      </c>
      <c r="F5207" t="e">
        <v>#N/A</v>
      </c>
      <c r="G5207">
        <v>129872</v>
      </c>
      <c r="H5207">
        <v>9397</v>
      </c>
      <c r="I5207">
        <v>66362.0141</v>
      </c>
      <c r="J5207">
        <v>-19795</v>
      </c>
      <c r="K5207">
        <v>6962</v>
      </c>
      <c r="L5207">
        <v>3113.32</v>
      </c>
      <c r="M5207">
        <v>2743.33</v>
      </c>
      <c r="N5207">
        <v>3042.45</v>
      </c>
    </row>
    <row r="5208" spans="1:14" x14ac:dyDescent="0.25">
      <c r="A5208" s="2">
        <v>41971</v>
      </c>
      <c r="B5208" t="s">
        <v>59</v>
      </c>
      <c r="C5208">
        <v>67.8</v>
      </c>
      <c r="D5208">
        <v>49.897399999999998</v>
      </c>
      <c r="E5208">
        <v>46.608400000000003</v>
      </c>
      <c r="F5208" t="e">
        <v>#N/A</v>
      </c>
      <c r="G5208">
        <v>129872</v>
      </c>
      <c r="H5208">
        <v>9397</v>
      </c>
      <c r="I5208">
        <v>72534.975900000005</v>
      </c>
      <c r="J5208">
        <v>-19795</v>
      </c>
      <c r="K5208">
        <v>6962</v>
      </c>
      <c r="L5208">
        <v>3250.93</v>
      </c>
      <c r="M5208">
        <v>2753.39</v>
      </c>
      <c r="N5208">
        <v>3038.04</v>
      </c>
    </row>
    <row r="5209" spans="1:14" x14ac:dyDescent="0.25">
      <c r="A5209" s="2">
        <v>42004</v>
      </c>
      <c r="B5209" t="s">
        <v>59</v>
      </c>
      <c r="C5209">
        <v>68.97</v>
      </c>
      <c r="D5209">
        <v>50.328200000000002</v>
      </c>
      <c r="E5209">
        <v>46.886099999999999</v>
      </c>
      <c r="F5209" t="e">
        <v>#N/A</v>
      </c>
      <c r="G5209">
        <v>129872</v>
      </c>
      <c r="H5209">
        <v>9397</v>
      </c>
      <c r="I5209">
        <v>73786.685599999997</v>
      </c>
      <c r="J5209">
        <v>-19795</v>
      </c>
      <c r="K5209">
        <v>6962</v>
      </c>
      <c r="L5209">
        <v>3146.43</v>
      </c>
      <c r="M5209">
        <v>2759.42</v>
      </c>
      <c r="N5209">
        <v>3031.42</v>
      </c>
    </row>
    <row r="5210" spans="1:14" x14ac:dyDescent="0.25">
      <c r="A5210" s="2">
        <v>42034</v>
      </c>
      <c r="B5210" t="s">
        <v>59</v>
      </c>
      <c r="C5210">
        <v>80.48</v>
      </c>
      <c r="D5210">
        <v>50.940399999999997</v>
      </c>
      <c r="E5210">
        <v>47.296799999999998</v>
      </c>
      <c r="F5210" t="e">
        <v>#N/A</v>
      </c>
      <c r="G5210">
        <v>149467</v>
      </c>
      <c r="H5210">
        <v>12749</v>
      </c>
      <c r="I5210">
        <v>86100.5141</v>
      </c>
      <c r="J5210">
        <v>-21112</v>
      </c>
      <c r="K5210">
        <v>8424</v>
      </c>
      <c r="L5210">
        <v>3351.44</v>
      </c>
      <c r="M5210">
        <v>2773.43</v>
      </c>
      <c r="N5210">
        <v>3025.94</v>
      </c>
    </row>
    <row r="5211" spans="1:14" x14ac:dyDescent="0.25">
      <c r="A5211" s="2">
        <v>42062</v>
      </c>
      <c r="B5211" t="s">
        <v>59</v>
      </c>
      <c r="C5211">
        <v>86.51</v>
      </c>
      <c r="D5211">
        <v>51.655999999999999</v>
      </c>
      <c r="E5211">
        <v>47.7149</v>
      </c>
      <c r="F5211" t="e">
        <v>#N/A</v>
      </c>
      <c r="G5211">
        <v>149467</v>
      </c>
      <c r="H5211">
        <v>12749</v>
      </c>
      <c r="I5211">
        <v>92551.633700000006</v>
      </c>
      <c r="J5211">
        <v>-21112</v>
      </c>
      <c r="K5211">
        <v>8424</v>
      </c>
      <c r="L5211">
        <v>3599</v>
      </c>
      <c r="M5211">
        <v>2789.55</v>
      </c>
      <c r="N5211">
        <v>3021.88</v>
      </c>
    </row>
    <row r="5212" spans="1:14" x14ac:dyDescent="0.25">
      <c r="A5212" s="2">
        <v>42094</v>
      </c>
      <c r="B5212" t="s">
        <v>59</v>
      </c>
      <c r="C5212">
        <v>89.73</v>
      </c>
      <c r="D5212">
        <v>52.382199999999997</v>
      </c>
      <c r="E5212">
        <v>48.1738</v>
      </c>
      <c r="F5212" t="e">
        <v>#N/A</v>
      </c>
      <c r="G5212">
        <v>149467</v>
      </c>
      <c r="H5212">
        <v>12749</v>
      </c>
      <c r="I5212">
        <v>95996.5101</v>
      </c>
      <c r="J5212">
        <v>-21112</v>
      </c>
      <c r="K5212">
        <v>8424</v>
      </c>
      <c r="L5212">
        <v>3697.38</v>
      </c>
      <c r="M5212">
        <v>2804.43</v>
      </c>
      <c r="N5212">
        <v>3018.98</v>
      </c>
    </row>
    <row r="5213" spans="1:14" x14ac:dyDescent="0.25">
      <c r="A5213" s="2">
        <v>42124</v>
      </c>
      <c r="B5213" t="s">
        <v>59</v>
      </c>
      <c r="C5213">
        <v>86.33</v>
      </c>
      <c r="D5213">
        <v>53.087800000000001</v>
      </c>
      <c r="E5213">
        <v>48.569099999999999</v>
      </c>
      <c r="F5213" t="e">
        <v>#N/A</v>
      </c>
      <c r="G5213">
        <v>149467</v>
      </c>
      <c r="H5213">
        <v>12749</v>
      </c>
      <c r="I5213">
        <v>92359.062900000004</v>
      </c>
      <c r="J5213">
        <v>-21112</v>
      </c>
      <c r="K5213">
        <v>8424</v>
      </c>
      <c r="L5213">
        <v>3615.59</v>
      </c>
      <c r="M5213">
        <v>2816.48</v>
      </c>
      <c r="N5213">
        <v>3013.94</v>
      </c>
    </row>
    <row r="5214" spans="1:14" x14ac:dyDescent="0.25">
      <c r="A5214" s="2">
        <v>42153</v>
      </c>
      <c r="B5214" t="s">
        <v>59</v>
      </c>
      <c r="C5214">
        <v>85.28</v>
      </c>
      <c r="D5214">
        <v>53.796399999999998</v>
      </c>
      <c r="E5214">
        <v>48.945300000000003</v>
      </c>
      <c r="F5214" t="e">
        <v>#N/A</v>
      </c>
      <c r="G5214">
        <v>149467</v>
      </c>
      <c r="H5214">
        <v>12749</v>
      </c>
      <c r="I5214">
        <v>91235.733699999997</v>
      </c>
      <c r="J5214">
        <v>-21112</v>
      </c>
      <c r="K5214">
        <v>8424</v>
      </c>
      <c r="L5214">
        <v>3570.78</v>
      </c>
      <c r="M5214">
        <v>2829.67</v>
      </c>
      <c r="N5214">
        <v>3007.86</v>
      </c>
    </row>
    <row r="5215" spans="1:14" x14ac:dyDescent="0.25">
      <c r="A5215" s="2">
        <v>42185</v>
      </c>
      <c r="B5215" t="s">
        <v>59</v>
      </c>
      <c r="C5215">
        <v>81.64</v>
      </c>
      <c r="D5215">
        <v>54.385399999999997</v>
      </c>
      <c r="E5215">
        <v>49.247599999999998</v>
      </c>
      <c r="F5215">
        <v>48.5244</v>
      </c>
      <c r="G5215">
        <v>149467</v>
      </c>
      <c r="H5215">
        <v>12749</v>
      </c>
      <c r="I5215">
        <v>87341.525500000003</v>
      </c>
      <c r="J5215">
        <v>-21112</v>
      </c>
      <c r="K5215">
        <v>8424</v>
      </c>
      <c r="L5215">
        <v>3424.3</v>
      </c>
      <c r="M5215">
        <v>2837.93</v>
      </c>
      <c r="N5215">
        <v>3001.23</v>
      </c>
    </row>
    <row r="5216" spans="1:14" x14ac:dyDescent="0.25">
      <c r="A5216" s="2">
        <v>42216</v>
      </c>
      <c r="B5216" t="s">
        <v>59</v>
      </c>
      <c r="C5216">
        <v>81.39</v>
      </c>
      <c r="D5216">
        <v>55.031100000000002</v>
      </c>
      <c r="E5216">
        <v>49.447499999999998</v>
      </c>
      <c r="F5216">
        <v>48.526000000000003</v>
      </c>
      <c r="G5216">
        <v>149467</v>
      </c>
      <c r="H5216">
        <v>12749</v>
      </c>
      <c r="I5216">
        <v>87074.066200000001</v>
      </c>
      <c r="J5216">
        <v>-21112</v>
      </c>
      <c r="K5216">
        <v>8424</v>
      </c>
      <c r="L5216">
        <v>3600.69</v>
      </c>
      <c r="M5216">
        <v>2852.71</v>
      </c>
      <c r="N5216">
        <v>2995.43</v>
      </c>
    </row>
    <row r="5217" spans="1:14" x14ac:dyDescent="0.25">
      <c r="A5217" s="2">
        <v>42247</v>
      </c>
      <c r="B5217" t="s">
        <v>59</v>
      </c>
      <c r="C5217">
        <v>71.66</v>
      </c>
      <c r="D5217">
        <v>55.426299999999998</v>
      </c>
      <c r="E5217">
        <v>49.565399999999997</v>
      </c>
      <c r="F5217">
        <v>48.466299999999997</v>
      </c>
      <c r="G5217">
        <v>149467</v>
      </c>
      <c r="H5217">
        <v>12749</v>
      </c>
      <c r="I5217">
        <v>76664.548299999995</v>
      </c>
      <c r="J5217">
        <v>-21112</v>
      </c>
      <c r="K5217">
        <v>8424</v>
      </c>
      <c r="L5217">
        <v>3269.63</v>
      </c>
      <c r="M5217">
        <v>2861.13</v>
      </c>
      <c r="N5217">
        <v>2984.2</v>
      </c>
    </row>
    <row r="5218" spans="1:14" x14ac:dyDescent="0.25">
      <c r="A5218" s="2">
        <v>42277</v>
      </c>
      <c r="B5218" t="s">
        <v>59</v>
      </c>
      <c r="C5218">
        <v>64.849999999999994</v>
      </c>
      <c r="D5218">
        <v>55.710099999999997</v>
      </c>
      <c r="E5218">
        <v>49.532400000000003</v>
      </c>
      <c r="F5218">
        <v>48.3309</v>
      </c>
      <c r="G5218">
        <v>149467</v>
      </c>
      <c r="H5218">
        <v>12749</v>
      </c>
      <c r="I5218">
        <v>69378.955499999996</v>
      </c>
      <c r="J5218">
        <v>-21112</v>
      </c>
      <c r="K5218">
        <v>8424</v>
      </c>
      <c r="L5218">
        <v>3100.67</v>
      </c>
      <c r="M5218">
        <v>2869.74</v>
      </c>
      <c r="N5218">
        <v>2970.08</v>
      </c>
    </row>
    <row r="5219" spans="1:14" x14ac:dyDescent="0.25">
      <c r="A5219" s="2">
        <v>42307</v>
      </c>
      <c r="B5219" t="s">
        <v>59</v>
      </c>
      <c r="C5219">
        <v>78.97</v>
      </c>
      <c r="D5219">
        <v>56.536099999999998</v>
      </c>
      <c r="E5219">
        <v>49.636200000000002</v>
      </c>
      <c r="F5219">
        <v>48.300699999999999</v>
      </c>
      <c r="G5219">
        <v>149467</v>
      </c>
      <c r="H5219">
        <v>12749</v>
      </c>
      <c r="I5219">
        <v>84485.059699999998</v>
      </c>
      <c r="J5219">
        <v>-21112</v>
      </c>
      <c r="K5219">
        <v>8424</v>
      </c>
      <c r="L5219">
        <v>3418.23</v>
      </c>
      <c r="M5219">
        <v>2892.06</v>
      </c>
      <c r="N5219">
        <v>2959.37</v>
      </c>
    </row>
    <row r="5220" spans="1:14" x14ac:dyDescent="0.25">
      <c r="A5220" s="2">
        <v>42338</v>
      </c>
      <c r="B5220" t="s">
        <v>59</v>
      </c>
      <c r="C5220">
        <v>84.73</v>
      </c>
      <c r="D5220">
        <v>57.558100000000003</v>
      </c>
      <c r="E5220">
        <v>49.814599999999999</v>
      </c>
      <c r="F5220">
        <v>48.321599999999997</v>
      </c>
      <c r="G5220">
        <v>149467</v>
      </c>
      <c r="H5220">
        <v>12749</v>
      </c>
      <c r="I5220">
        <v>90647.323099999994</v>
      </c>
      <c r="J5220">
        <v>-21112</v>
      </c>
      <c r="K5220">
        <v>8424</v>
      </c>
      <c r="L5220">
        <v>3506.45</v>
      </c>
      <c r="M5220">
        <v>2918.6</v>
      </c>
      <c r="N5220">
        <v>2951.27</v>
      </c>
    </row>
    <row r="5221" spans="1:14" x14ac:dyDescent="0.25">
      <c r="A5221" s="2">
        <v>42369</v>
      </c>
      <c r="B5221" t="s">
        <v>59</v>
      </c>
      <c r="C5221">
        <v>77.58</v>
      </c>
      <c r="D5221">
        <v>58.369700000000002</v>
      </c>
      <c r="E5221">
        <v>49.938600000000001</v>
      </c>
      <c r="F5221">
        <v>48.2425</v>
      </c>
      <c r="G5221">
        <v>149467</v>
      </c>
      <c r="H5221">
        <v>12749</v>
      </c>
      <c r="I5221">
        <v>82997.985700000005</v>
      </c>
      <c r="J5221">
        <v>-21112</v>
      </c>
      <c r="K5221">
        <v>8424</v>
      </c>
      <c r="L5221">
        <v>3267.52</v>
      </c>
      <c r="M5221">
        <v>2936.24</v>
      </c>
      <c r="N5221">
        <v>2941</v>
      </c>
    </row>
    <row r="5222" spans="1:14" x14ac:dyDescent="0.25">
      <c r="A5222" s="2">
        <v>42398</v>
      </c>
      <c r="B5222" t="s">
        <v>59</v>
      </c>
      <c r="C5222">
        <v>64.16</v>
      </c>
      <c r="D5222">
        <v>58.980699999999999</v>
      </c>
      <c r="E5222">
        <v>49.873800000000003</v>
      </c>
      <c r="F5222">
        <v>48.147500000000001</v>
      </c>
      <c r="G5222">
        <v>153261</v>
      </c>
      <c r="H5222">
        <v>12125</v>
      </c>
      <c r="I5222">
        <v>68640.767699999997</v>
      </c>
      <c r="J5222">
        <v>-22902</v>
      </c>
      <c r="K5222">
        <v>8526</v>
      </c>
      <c r="L5222">
        <v>3045.09</v>
      </c>
      <c r="M5222">
        <v>2950.54</v>
      </c>
      <c r="N5222">
        <v>2927.64</v>
      </c>
    </row>
    <row r="5223" spans="1:14" x14ac:dyDescent="0.25">
      <c r="A5223" s="2">
        <v>42429</v>
      </c>
      <c r="B5223" t="s">
        <v>59</v>
      </c>
      <c r="C5223">
        <v>63.1</v>
      </c>
      <c r="D5223">
        <v>59.564300000000003</v>
      </c>
      <c r="E5223">
        <v>49.7453</v>
      </c>
      <c r="F5223">
        <v>48.040999999999997</v>
      </c>
      <c r="G5223">
        <v>153261</v>
      </c>
      <c r="H5223">
        <v>12125</v>
      </c>
      <c r="I5223">
        <v>67506.740099999995</v>
      </c>
      <c r="J5223">
        <v>-22902</v>
      </c>
      <c r="K5223">
        <v>8526</v>
      </c>
      <c r="L5223">
        <v>2945.75</v>
      </c>
      <c r="M5223">
        <v>2963.12</v>
      </c>
      <c r="N5223">
        <v>2912.2</v>
      </c>
    </row>
    <row r="5224" spans="1:14" x14ac:dyDescent="0.25">
      <c r="A5224" s="2">
        <v>42460</v>
      </c>
      <c r="B5224" t="s">
        <v>59</v>
      </c>
      <c r="C5224">
        <v>67.37</v>
      </c>
      <c r="D5224">
        <v>60.066800000000001</v>
      </c>
      <c r="E5224">
        <v>49.723500000000001</v>
      </c>
      <c r="F5224">
        <v>48.021900000000002</v>
      </c>
      <c r="G5224">
        <v>153261</v>
      </c>
      <c r="H5224">
        <v>12125</v>
      </c>
      <c r="I5224">
        <v>72074.945800000001</v>
      </c>
      <c r="J5224">
        <v>-22902</v>
      </c>
      <c r="K5224">
        <v>8526</v>
      </c>
      <c r="L5224">
        <v>3004.93</v>
      </c>
      <c r="M5224">
        <v>2974.89</v>
      </c>
      <c r="N5224">
        <v>2898.3</v>
      </c>
    </row>
    <row r="5225" spans="1:14" x14ac:dyDescent="0.25">
      <c r="A5225" s="2">
        <v>42489</v>
      </c>
      <c r="B5225" t="s">
        <v>59</v>
      </c>
      <c r="C5225">
        <v>60.69</v>
      </c>
      <c r="D5225">
        <v>60.372700000000002</v>
      </c>
      <c r="E5225">
        <v>49.665399999999998</v>
      </c>
      <c r="F5225">
        <v>47.970100000000002</v>
      </c>
      <c r="G5225">
        <v>153261</v>
      </c>
      <c r="H5225">
        <v>12125</v>
      </c>
      <c r="I5225">
        <v>64928.431900000003</v>
      </c>
      <c r="J5225">
        <v>-22902</v>
      </c>
      <c r="K5225">
        <v>8526</v>
      </c>
      <c r="L5225">
        <v>3028.21</v>
      </c>
      <c r="M5225">
        <v>2985.21</v>
      </c>
      <c r="N5225">
        <v>2884.58</v>
      </c>
    </row>
    <row r="5226" spans="1:14" x14ac:dyDescent="0.25">
      <c r="A5226" s="2">
        <v>42521</v>
      </c>
      <c r="B5226" t="s">
        <v>59</v>
      </c>
      <c r="C5226">
        <v>61.39</v>
      </c>
      <c r="D5226">
        <v>60.696300000000001</v>
      </c>
      <c r="E5226">
        <v>49.757399999999997</v>
      </c>
      <c r="F5226">
        <v>47.951500000000003</v>
      </c>
      <c r="G5226">
        <v>153261</v>
      </c>
      <c r="H5226">
        <v>12125</v>
      </c>
      <c r="I5226">
        <v>65677.318100000004</v>
      </c>
      <c r="J5226">
        <v>-22902</v>
      </c>
      <c r="K5226">
        <v>8526</v>
      </c>
      <c r="L5226">
        <v>3063.48</v>
      </c>
      <c r="M5226">
        <v>2996.93</v>
      </c>
      <c r="N5226">
        <v>2877.29</v>
      </c>
    </row>
    <row r="5227" spans="1:14" x14ac:dyDescent="0.25">
      <c r="A5227" s="2">
        <v>42551</v>
      </c>
      <c r="B5227" t="s">
        <v>59</v>
      </c>
      <c r="C5227">
        <v>53.52</v>
      </c>
      <c r="D5227">
        <v>60.931399999999996</v>
      </c>
      <c r="E5227">
        <v>49.734699999999997</v>
      </c>
      <c r="F5227">
        <v>47.850099999999998</v>
      </c>
      <c r="G5227">
        <v>153261</v>
      </c>
      <c r="H5227">
        <v>12125</v>
      </c>
      <c r="I5227">
        <v>57257.697800000002</v>
      </c>
      <c r="J5227">
        <v>-22902</v>
      </c>
      <c r="K5227">
        <v>8526</v>
      </c>
      <c r="L5227">
        <v>2864.74</v>
      </c>
      <c r="M5227">
        <v>3008.1</v>
      </c>
      <c r="N5227">
        <v>2868.69</v>
      </c>
    </row>
    <row r="5228" spans="1:14" x14ac:dyDescent="0.25">
      <c r="A5228" s="2">
        <v>42580</v>
      </c>
      <c r="B5228" t="s">
        <v>59</v>
      </c>
      <c r="C5228">
        <v>60.82</v>
      </c>
      <c r="D5228">
        <v>61.3992</v>
      </c>
      <c r="E5228">
        <v>49.801400000000001</v>
      </c>
      <c r="F5228">
        <v>47.8142</v>
      </c>
      <c r="G5228">
        <v>153261</v>
      </c>
      <c r="H5228">
        <v>12125</v>
      </c>
      <c r="I5228">
        <v>65067.510799999996</v>
      </c>
      <c r="J5228">
        <v>-22902</v>
      </c>
      <c r="K5228">
        <v>8526</v>
      </c>
      <c r="L5228">
        <v>2990.76</v>
      </c>
      <c r="M5228">
        <v>3025.53</v>
      </c>
      <c r="N5228">
        <v>2862.32</v>
      </c>
    </row>
    <row r="5229" spans="1:14" x14ac:dyDescent="0.25">
      <c r="A5229" s="2">
        <v>42613</v>
      </c>
      <c r="B5229" t="s">
        <v>59</v>
      </c>
      <c r="C5229">
        <v>62.08</v>
      </c>
      <c r="D5229">
        <v>61.933900000000001</v>
      </c>
      <c r="E5229">
        <v>49.922899999999998</v>
      </c>
      <c r="F5229">
        <v>47.739600000000003</v>
      </c>
      <c r="G5229">
        <v>153261</v>
      </c>
      <c r="H5229">
        <v>12125</v>
      </c>
      <c r="I5229">
        <v>66415.505900000004</v>
      </c>
      <c r="J5229">
        <v>-22902</v>
      </c>
      <c r="K5229">
        <v>8526</v>
      </c>
      <c r="L5229">
        <v>3023.13</v>
      </c>
      <c r="M5229">
        <v>3040.7</v>
      </c>
      <c r="N5229">
        <v>2854.3</v>
      </c>
    </row>
    <row r="5230" spans="1:14" x14ac:dyDescent="0.25">
      <c r="A5230" s="2">
        <v>42643</v>
      </c>
      <c r="B5230" t="s">
        <v>59</v>
      </c>
      <c r="C5230">
        <v>62.71</v>
      </c>
      <c r="D5230">
        <v>62.373899999999999</v>
      </c>
      <c r="E5230">
        <v>50.0608</v>
      </c>
      <c r="F5230">
        <v>47.7211</v>
      </c>
      <c r="G5230">
        <v>153261</v>
      </c>
      <c r="H5230">
        <v>12125</v>
      </c>
      <c r="I5230">
        <v>67089.503500000006</v>
      </c>
      <c r="J5230">
        <v>-22902</v>
      </c>
      <c r="K5230">
        <v>8526</v>
      </c>
      <c r="L5230">
        <v>3002.24</v>
      </c>
      <c r="M5230">
        <v>3054.23</v>
      </c>
      <c r="N5230">
        <v>2846.54</v>
      </c>
    </row>
    <row r="5231" spans="1:14" x14ac:dyDescent="0.25">
      <c r="A5231" s="2">
        <v>42674</v>
      </c>
      <c r="B5231" t="s">
        <v>59</v>
      </c>
      <c r="C5231">
        <v>64.91</v>
      </c>
      <c r="D5231">
        <v>62.892099999999999</v>
      </c>
      <c r="E5231">
        <v>50.317100000000003</v>
      </c>
      <c r="F5231">
        <v>47.695700000000002</v>
      </c>
      <c r="G5231">
        <v>153261</v>
      </c>
      <c r="H5231">
        <v>12125</v>
      </c>
      <c r="I5231">
        <v>69443.145799999998</v>
      </c>
      <c r="J5231">
        <v>-22902</v>
      </c>
      <c r="K5231">
        <v>8526</v>
      </c>
      <c r="L5231">
        <v>3055.25</v>
      </c>
      <c r="M5231">
        <v>3066.52</v>
      </c>
      <c r="N5231">
        <v>2843.57</v>
      </c>
    </row>
    <row r="5232" spans="1:14" x14ac:dyDescent="0.25">
      <c r="A5232" s="2">
        <v>42704</v>
      </c>
      <c r="B5232" t="s">
        <v>59</v>
      </c>
      <c r="C5232">
        <v>62.76</v>
      </c>
      <c r="D5232">
        <v>63.393999999999998</v>
      </c>
      <c r="E5232">
        <v>50.571399999999997</v>
      </c>
      <c r="F5232">
        <v>47.669400000000003</v>
      </c>
      <c r="G5232">
        <v>153261</v>
      </c>
      <c r="H5232">
        <v>12125</v>
      </c>
      <c r="I5232">
        <v>67142.9954</v>
      </c>
      <c r="J5232">
        <v>-22902</v>
      </c>
      <c r="K5232">
        <v>8526</v>
      </c>
      <c r="L5232">
        <v>3051.61</v>
      </c>
      <c r="M5232">
        <v>3078.47</v>
      </c>
      <c r="N5232">
        <v>2840.4</v>
      </c>
    </row>
    <row r="5233" spans="1:14" x14ac:dyDescent="0.25">
      <c r="A5233" s="2">
        <v>42734</v>
      </c>
      <c r="B5233" t="s">
        <v>59</v>
      </c>
      <c r="C5233">
        <v>70.72</v>
      </c>
      <c r="D5233">
        <v>64.087900000000005</v>
      </c>
      <c r="E5233">
        <v>50.879600000000003</v>
      </c>
      <c r="F5233">
        <v>47.702199999999998</v>
      </c>
      <c r="G5233">
        <v>153261</v>
      </c>
      <c r="H5233">
        <v>12125</v>
      </c>
      <c r="I5233">
        <v>75658.901100000003</v>
      </c>
      <c r="J5233">
        <v>-22902</v>
      </c>
      <c r="K5233">
        <v>8526</v>
      </c>
      <c r="L5233">
        <v>3290.52</v>
      </c>
      <c r="M5233">
        <v>3094.21</v>
      </c>
      <c r="N5233">
        <v>2839.65</v>
      </c>
    </row>
    <row r="5234" spans="1:14" x14ac:dyDescent="0.25">
      <c r="A5234" s="2">
        <v>42766</v>
      </c>
      <c r="B5234" t="s">
        <v>59</v>
      </c>
      <c r="C5234">
        <v>69.349999999999994</v>
      </c>
      <c r="D5234">
        <v>64.715299999999999</v>
      </c>
      <c r="E5234">
        <v>51.219099999999997</v>
      </c>
      <c r="F5234">
        <v>47.7575</v>
      </c>
      <c r="G5234">
        <v>164154</v>
      </c>
      <c r="H5234">
        <v>13060</v>
      </c>
      <c r="I5234">
        <v>74193.223899999997</v>
      </c>
      <c r="J5234">
        <v>-19122</v>
      </c>
      <c r="K5234">
        <v>10278</v>
      </c>
      <c r="L5234">
        <v>3230.68</v>
      </c>
      <c r="M5234">
        <v>3107.32</v>
      </c>
      <c r="N5234">
        <v>2841.58</v>
      </c>
    </row>
    <row r="5235" spans="1:14" x14ac:dyDescent="0.25">
      <c r="A5235" s="2">
        <v>42794</v>
      </c>
      <c r="B5235" t="s">
        <v>59</v>
      </c>
      <c r="C5235">
        <v>68.64</v>
      </c>
      <c r="D5235">
        <v>65.261700000000005</v>
      </c>
      <c r="E5235">
        <v>51.6374</v>
      </c>
      <c r="F5235">
        <v>47.827500000000001</v>
      </c>
      <c r="G5235">
        <v>164154</v>
      </c>
      <c r="H5235">
        <v>13060</v>
      </c>
      <c r="I5235">
        <v>73433.639299999995</v>
      </c>
      <c r="J5235">
        <v>-19122</v>
      </c>
      <c r="K5235">
        <v>10278</v>
      </c>
      <c r="L5235">
        <v>3319.61</v>
      </c>
      <c r="M5235">
        <v>3120.99</v>
      </c>
      <c r="N5235">
        <v>2848.86</v>
      </c>
    </row>
    <row r="5236" spans="1:14" x14ac:dyDescent="0.25">
      <c r="A5236" s="2">
        <v>42825</v>
      </c>
      <c r="B5236" t="s">
        <v>59</v>
      </c>
      <c r="C5236">
        <v>69.2</v>
      </c>
      <c r="D5236">
        <v>65.788200000000003</v>
      </c>
      <c r="E5236">
        <v>52.082799999999999</v>
      </c>
      <c r="F5236">
        <v>47.889000000000003</v>
      </c>
      <c r="G5236">
        <v>164154</v>
      </c>
      <c r="H5236">
        <v>13060</v>
      </c>
      <c r="I5236">
        <v>74032.748200000002</v>
      </c>
      <c r="J5236">
        <v>-19122</v>
      </c>
      <c r="K5236">
        <v>10278</v>
      </c>
      <c r="L5236">
        <v>3500.93</v>
      </c>
      <c r="M5236">
        <v>3136.95</v>
      </c>
      <c r="N5236">
        <v>2859.56</v>
      </c>
    </row>
    <row r="5237" spans="1:14" x14ac:dyDescent="0.25">
      <c r="A5237" s="2">
        <v>42853</v>
      </c>
      <c r="B5237" t="s">
        <v>59</v>
      </c>
      <c r="C5237">
        <v>68.400000000000006</v>
      </c>
      <c r="D5237">
        <v>66.242900000000006</v>
      </c>
      <c r="E5237">
        <v>52.4998</v>
      </c>
      <c r="F5237">
        <v>47.941499999999998</v>
      </c>
      <c r="G5237">
        <v>164154</v>
      </c>
      <c r="H5237">
        <v>13060</v>
      </c>
      <c r="I5237">
        <v>73176.878299999997</v>
      </c>
      <c r="J5237">
        <v>-19122</v>
      </c>
      <c r="K5237">
        <v>10278</v>
      </c>
      <c r="L5237">
        <v>3559.59</v>
      </c>
      <c r="M5237">
        <v>3155.47</v>
      </c>
      <c r="N5237">
        <v>2870.68</v>
      </c>
    </row>
    <row r="5238" spans="1:14" x14ac:dyDescent="0.25">
      <c r="A5238" s="2">
        <v>42886</v>
      </c>
      <c r="B5238" t="s">
        <v>59</v>
      </c>
      <c r="C5238">
        <v>64.61</v>
      </c>
      <c r="D5238">
        <v>66.686199999999999</v>
      </c>
      <c r="E5238">
        <v>52.925899999999999</v>
      </c>
      <c r="F5238">
        <v>48.010300000000001</v>
      </c>
      <c r="G5238">
        <v>164154</v>
      </c>
      <c r="H5238">
        <v>13060</v>
      </c>
      <c r="I5238">
        <v>69122.194600000003</v>
      </c>
      <c r="J5238">
        <v>-19122</v>
      </c>
      <c r="K5238">
        <v>10278</v>
      </c>
      <c r="L5238">
        <v>3554.59</v>
      </c>
      <c r="M5238">
        <v>3174.08</v>
      </c>
      <c r="N5238">
        <v>2883.86</v>
      </c>
    </row>
    <row r="5239" spans="1:14" x14ac:dyDescent="0.25">
      <c r="A5239" s="2">
        <v>42916</v>
      </c>
      <c r="B5239" t="s">
        <v>59</v>
      </c>
      <c r="C5239">
        <v>63.37</v>
      </c>
      <c r="D5239">
        <v>67.113299999999995</v>
      </c>
      <c r="E5239">
        <v>53.3795</v>
      </c>
      <c r="F5239">
        <v>48.055700000000002</v>
      </c>
      <c r="G5239">
        <v>164154</v>
      </c>
      <c r="H5239">
        <v>13060</v>
      </c>
      <c r="I5239">
        <v>67795.5962</v>
      </c>
      <c r="J5239">
        <v>-19122</v>
      </c>
      <c r="K5239">
        <v>10278</v>
      </c>
      <c r="L5239">
        <v>3441.88</v>
      </c>
      <c r="M5239">
        <v>3188.68</v>
      </c>
      <c r="N5239">
        <v>2898.52</v>
      </c>
    </row>
    <row r="5240" spans="1:14" x14ac:dyDescent="0.25">
      <c r="A5240" s="2">
        <v>42947</v>
      </c>
      <c r="B5240" t="s">
        <v>59</v>
      </c>
      <c r="C5240">
        <v>59.29</v>
      </c>
      <c r="D5240">
        <v>67.310900000000004</v>
      </c>
      <c r="E5240">
        <v>53.781599999999997</v>
      </c>
      <c r="F5240">
        <v>48.132100000000001</v>
      </c>
      <c r="G5240">
        <v>164154</v>
      </c>
      <c r="H5240">
        <v>13060</v>
      </c>
      <c r="I5240">
        <v>63430.659599999999</v>
      </c>
      <c r="J5240">
        <v>-19122</v>
      </c>
      <c r="K5240">
        <v>10278</v>
      </c>
      <c r="L5240">
        <v>3449.36</v>
      </c>
      <c r="M5240">
        <v>3202.27</v>
      </c>
      <c r="N5240">
        <v>2912.3</v>
      </c>
    </row>
    <row r="5241" spans="1:14" x14ac:dyDescent="0.25">
      <c r="A5241" s="2">
        <v>42978</v>
      </c>
      <c r="B5241" t="s">
        <v>59</v>
      </c>
      <c r="C5241">
        <v>61.23</v>
      </c>
      <c r="D5241">
        <v>67.605800000000002</v>
      </c>
      <c r="E5241">
        <v>54.122500000000002</v>
      </c>
      <c r="F5241">
        <v>48.214500000000001</v>
      </c>
      <c r="G5241">
        <v>164154</v>
      </c>
      <c r="H5241">
        <v>13060</v>
      </c>
      <c r="I5241">
        <v>65506.144099999998</v>
      </c>
      <c r="J5241">
        <v>-19122</v>
      </c>
      <c r="K5241">
        <v>10278</v>
      </c>
      <c r="L5241">
        <v>3421.47</v>
      </c>
      <c r="M5241">
        <v>3218.65</v>
      </c>
      <c r="N5241">
        <v>2922.76</v>
      </c>
    </row>
    <row r="5242" spans="1:14" x14ac:dyDescent="0.25">
      <c r="A5242" s="2">
        <v>43007</v>
      </c>
      <c r="B5242" t="s">
        <v>59</v>
      </c>
      <c r="C5242">
        <v>67.47</v>
      </c>
      <c r="D5242">
        <v>67.910799999999995</v>
      </c>
      <c r="E5242">
        <v>54.538699999999999</v>
      </c>
      <c r="F5242">
        <v>48.296599999999998</v>
      </c>
      <c r="G5242">
        <v>164154</v>
      </c>
      <c r="H5242">
        <v>13060</v>
      </c>
      <c r="I5242">
        <v>72181.929499999998</v>
      </c>
      <c r="J5242">
        <v>-19122</v>
      </c>
      <c r="K5242">
        <v>10278</v>
      </c>
      <c r="L5242">
        <v>3594.85</v>
      </c>
      <c r="M5242">
        <v>3235.18</v>
      </c>
      <c r="N5242">
        <v>2934.19</v>
      </c>
    </row>
    <row r="5243" spans="1:14" x14ac:dyDescent="0.25">
      <c r="A5243" s="2">
        <v>43039</v>
      </c>
      <c r="B5243" t="s">
        <v>59</v>
      </c>
      <c r="C5243">
        <v>71.290000000000006</v>
      </c>
      <c r="D5243">
        <v>68.298199999999994</v>
      </c>
      <c r="E5243">
        <v>54.9938</v>
      </c>
      <c r="F5243">
        <v>48.386299999999999</v>
      </c>
      <c r="G5243">
        <v>164154</v>
      </c>
      <c r="H5243">
        <v>13060</v>
      </c>
      <c r="I5243">
        <v>76268.708400000003</v>
      </c>
      <c r="J5243">
        <v>-19122</v>
      </c>
      <c r="K5243">
        <v>10278</v>
      </c>
      <c r="L5243">
        <v>3673.95</v>
      </c>
      <c r="M5243">
        <v>3254.24</v>
      </c>
      <c r="N5243">
        <v>2946.92</v>
      </c>
    </row>
    <row r="5244" spans="1:14" x14ac:dyDescent="0.25">
      <c r="A5244" s="2">
        <v>43069</v>
      </c>
      <c r="B5244" t="s">
        <v>59</v>
      </c>
      <c r="C5244">
        <v>69.52</v>
      </c>
      <c r="D5244">
        <v>68.536199999999994</v>
      </c>
      <c r="E5244">
        <v>55.3643</v>
      </c>
      <c r="F5244">
        <v>48.480600000000003</v>
      </c>
      <c r="G5244">
        <v>164154</v>
      </c>
      <c r="H5244">
        <v>13060</v>
      </c>
      <c r="I5244">
        <v>74375.099300000002</v>
      </c>
      <c r="J5244">
        <v>-19122</v>
      </c>
      <c r="K5244">
        <v>10278</v>
      </c>
      <c r="L5244">
        <v>3569.93</v>
      </c>
      <c r="M5244">
        <v>3267.77</v>
      </c>
      <c r="N5244">
        <v>2956.24</v>
      </c>
    </row>
    <row r="5245" spans="1:14" x14ac:dyDescent="0.25">
      <c r="A5245" s="2">
        <v>43098</v>
      </c>
      <c r="B5245" t="s">
        <v>59</v>
      </c>
      <c r="C5245">
        <v>70.8</v>
      </c>
      <c r="D5245">
        <v>68.743399999999994</v>
      </c>
      <c r="E5245">
        <v>55.756999999999998</v>
      </c>
      <c r="F5245">
        <v>48.552399999999999</v>
      </c>
      <c r="G5245">
        <v>164154</v>
      </c>
      <c r="H5245">
        <v>13060</v>
      </c>
      <c r="I5245">
        <v>75744.491200000004</v>
      </c>
      <c r="J5245">
        <v>-19122</v>
      </c>
      <c r="K5245">
        <v>10278</v>
      </c>
      <c r="L5245">
        <v>3503.96</v>
      </c>
      <c r="M5245">
        <v>3276.49</v>
      </c>
      <c r="N5245">
        <v>2963.52</v>
      </c>
    </row>
    <row r="5246" spans="1:14" x14ac:dyDescent="0.25">
      <c r="A5246" s="2">
        <v>43131</v>
      </c>
      <c r="B5246" t="s">
        <v>59</v>
      </c>
      <c r="C5246">
        <v>73.73</v>
      </c>
      <c r="D5246">
        <v>68.998000000000005</v>
      </c>
      <c r="E5246">
        <v>56.150199999999998</v>
      </c>
      <c r="F5246">
        <v>48.651299999999999</v>
      </c>
      <c r="G5246">
        <v>167362</v>
      </c>
      <c r="H5246">
        <v>10266</v>
      </c>
      <c r="I5246">
        <v>78879.115000000005</v>
      </c>
      <c r="J5246">
        <v>-18747</v>
      </c>
      <c r="K5246">
        <v>7249</v>
      </c>
      <c r="L5246">
        <v>3609.29</v>
      </c>
      <c r="M5246">
        <v>3286.94</v>
      </c>
      <c r="N5246">
        <v>2970.89</v>
      </c>
    </row>
    <row r="5247" spans="1:14" x14ac:dyDescent="0.25">
      <c r="A5247" s="2">
        <v>43159</v>
      </c>
      <c r="B5247" t="s">
        <v>59</v>
      </c>
      <c r="C5247">
        <v>70.47</v>
      </c>
      <c r="D5247">
        <v>69.1494</v>
      </c>
      <c r="E5247">
        <v>56.524099999999997</v>
      </c>
      <c r="F5247">
        <v>48.732399999999998</v>
      </c>
      <c r="G5247">
        <v>167362</v>
      </c>
      <c r="H5247">
        <v>10266</v>
      </c>
      <c r="I5247">
        <v>75391.444900000002</v>
      </c>
      <c r="J5247">
        <v>-18747</v>
      </c>
      <c r="K5247">
        <v>7249</v>
      </c>
      <c r="L5247">
        <v>3438.96</v>
      </c>
      <c r="M5247">
        <v>3293.54</v>
      </c>
      <c r="N5247">
        <v>2977.84</v>
      </c>
    </row>
    <row r="5248" spans="1:14" x14ac:dyDescent="0.25">
      <c r="A5248" s="2">
        <v>43189</v>
      </c>
      <c r="B5248" t="s">
        <v>59</v>
      </c>
      <c r="C5248">
        <v>68.97</v>
      </c>
      <c r="D5248">
        <v>69.286199999999994</v>
      </c>
      <c r="E5248">
        <v>56.876600000000003</v>
      </c>
      <c r="F5248">
        <v>48.793599999999998</v>
      </c>
      <c r="G5248">
        <v>167362</v>
      </c>
      <c r="H5248">
        <v>10266</v>
      </c>
      <c r="I5248">
        <v>73786.688699999999</v>
      </c>
      <c r="J5248">
        <v>-18747</v>
      </c>
      <c r="K5248">
        <v>7249</v>
      </c>
      <c r="L5248">
        <v>3361.5</v>
      </c>
      <c r="M5248">
        <v>3300.49</v>
      </c>
      <c r="N5248">
        <v>2983.49</v>
      </c>
    </row>
    <row r="5249" spans="1:14" x14ac:dyDescent="0.25">
      <c r="A5249" s="2">
        <v>43220</v>
      </c>
      <c r="B5249" t="s">
        <v>59</v>
      </c>
      <c r="C5249">
        <v>65.5</v>
      </c>
      <c r="D5249">
        <v>69.245800000000003</v>
      </c>
      <c r="E5249">
        <v>57.159300000000002</v>
      </c>
      <c r="F5249">
        <v>48.881399999999999</v>
      </c>
      <c r="G5249">
        <v>167362</v>
      </c>
      <c r="H5249">
        <v>10266</v>
      </c>
      <c r="I5249">
        <v>70074.352799999993</v>
      </c>
      <c r="J5249">
        <v>-18747</v>
      </c>
      <c r="K5249">
        <v>7249</v>
      </c>
      <c r="L5249">
        <v>3536.52</v>
      </c>
      <c r="M5249">
        <v>3308.24</v>
      </c>
      <c r="N5249">
        <v>2989.2</v>
      </c>
    </row>
    <row r="5250" spans="1:14" x14ac:dyDescent="0.25">
      <c r="A5250" s="2">
        <v>43251</v>
      </c>
      <c r="B5250" t="s">
        <v>59</v>
      </c>
      <c r="C5250">
        <v>61.68</v>
      </c>
      <c r="D5250">
        <v>69.107600000000005</v>
      </c>
      <c r="E5250">
        <v>57.441899999999997</v>
      </c>
      <c r="F5250">
        <v>49.026299999999999</v>
      </c>
      <c r="G5250">
        <v>167362</v>
      </c>
      <c r="H5250">
        <v>10266</v>
      </c>
      <c r="I5250">
        <v>65987.573699999994</v>
      </c>
      <c r="J5250">
        <v>-18747</v>
      </c>
      <c r="K5250">
        <v>7249</v>
      </c>
      <c r="L5250">
        <v>3406.65</v>
      </c>
      <c r="M5250">
        <v>3313.14</v>
      </c>
      <c r="N5250">
        <v>2995.5</v>
      </c>
    </row>
    <row r="5251" spans="1:14" x14ac:dyDescent="0.25">
      <c r="A5251" s="2">
        <v>43280</v>
      </c>
      <c r="B5251" t="s">
        <v>59</v>
      </c>
      <c r="C5251">
        <v>55.13</v>
      </c>
      <c r="D5251">
        <v>68.875600000000006</v>
      </c>
      <c r="E5251">
        <v>57.686599999999999</v>
      </c>
      <c r="F5251">
        <v>49.108199999999997</v>
      </c>
      <c r="G5251">
        <v>167362</v>
      </c>
      <c r="H5251">
        <v>10266</v>
      </c>
      <c r="I5251">
        <v>58980.138500000001</v>
      </c>
      <c r="J5251">
        <v>-18747</v>
      </c>
      <c r="K5251">
        <v>7249</v>
      </c>
      <c r="L5251">
        <v>3395.6</v>
      </c>
      <c r="M5251">
        <v>3317.09</v>
      </c>
      <c r="N5251">
        <v>3002.17</v>
      </c>
    </row>
    <row r="5252" spans="1:14" x14ac:dyDescent="0.25">
      <c r="A5252" s="2">
        <v>43312</v>
      </c>
      <c r="B5252" t="s">
        <v>59</v>
      </c>
      <c r="C5252">
        <v>59.15</v>
      </c>
      <c r="D5252">
        <v>68.664599999999993</v>
      </c>
      <c r="E5252">
        <v>57.929499999999997</v>
      </c>
      <c r="F5252">
        <v>49.171199999999999</v>
      </c>
      <c r="G5252">
        <v>167362</v>
      </c>
      <c r="H5252">
        <v>10266</v>
      </c>
      <c r="I5252">
        <v>63280.885000000002</v>
      </c>
      <c r="J5252">
        <v>-18747</v>
      </c>
      <c r="K5252">
        <v>7249</v>
      </c>
      <c r="L5252">
        <v>3525.49</v>
      </c>
      <c r="M5252">
        <v>3322.7</v>
      </c>
      <c r="N5252">
        <v>3008.12</v>
      </c>
    </row>
    <row r="5253" spans="1:14" x14ac:dyDescent="0.25">
      <c r="A5253" s="2">
        <v>43343</v>
      </c>
      <c r="B5253" t="s">
        <v>59</v>
      </c>
      <c r="C5253">
        <v>55.7</v>
      </c>
      <c r="D5253">
        <v>68.410600000000002</v>
      </c>
      <c r="E5253">
        <v>58.098399999999998</v>
      </c>
      <c r="F5253">
        <v>49.207900000000002</v>
      </c>
      <c r="G5253">
        <v>167362</v>
      </c>
      <c r="H5253">
        <v>10266</v>
      </c>
      <c r="I5253">
        <v>59589.945800000001</v>
      </c>
      <c r="J5253">
        <v>-18747</v>
      </c>
      <c r="K5253">
        <v>7249</v>
      </c>
      <c r="L5253">
        <v>3392.9</v>
      </c>
      <c r="M5253">
        <v>3326</v>
      </c>
      <c r="N5253">
        <v>3013.88</v>
      </c>
    </row>
    <row r="5254" spans="1:14" x14ac:dyDescent="0.25">
      <c r="A5254" s="2">
        <v>43371</v>
      </c>
      <c r="B5254" t="s">
        <v>59</v>
      </c>
      <c r="C5254">
        <v>54.35</v>
      </c>
      <c r="D5254">
        <v>68.260000000000005</v>
      </c>
      <c r="E5254">
        <v>58.231900000000003</v>
      </c>
      <c r="F5254">
        <v>49.244900000000001</v>
      </c>
      <c r="G5254">
        <v>167362</v>
      </c>
      <c r="H5254">
        <v>10266</v>
      </c>
      <c r="I5254">
        <v>58145.665200000003</v>
      </c>
      <c r="J5254">
        <v>-18747</v>
      </c>
      <c r="K5254">
        <v>7249</v>
      </c>
      <c r="L5254">
        <v>3399.2</v>
      </c>
      <c r="M5254">
        <v>3331.67</v>
      </c>
      <c r="N5254">
        <v>3021.77</v>
      </c>
    </row>
    <row r="5255" spans="1:14" x14ac:dyDescent="0.25">
      <c r="A5255" s="2">
        <v>43404</v>
      </c>
      <c r="B5255" t="s">
        <v>59</v>
      </c>
      <c r="C5255">
        <v>52.36</v>
      </c>
      <c r="D5255">
        <v>68.062399999999997</v>
      </c>
      <c r="E5255">
        <v>58.336300000000001</v>
      </c>
      <c r="F5255">
        <v>49.274700000000003</v>
      </c>
      <c r="G5255">
        <v>167362</v>
      </c>
      <c r="H5255">
        <v>10266</v>
      </c>
      <c r="I5255">
        <v>56016.688699999999</v>
      </c>
      <c r="J5255">
        <v>-18747</v>
      </c>
      <c r="K5255">
        <v>7249</v>
      </c>
      <c r="L5255">
        <v>3197.51</v>
      </c>
      <c r="M5255">
        <v>3332.17</v>
      </c>
      <c r="N5255">
        <v>3028.01</v>
      </c>
    </row>
    <row r="5256" spans="1:14" x14ac:dyDescent="0.25">
      <c r="A5256" s="2">
        <v>43434</v>
      </c>
      <c r="B5256" t="s">
        <v>59</v>
      </c>
      <c r="C5256">
        <v>49.695</v>
      </c>
      <c r="D5256">
        <v>67.841700000000003</v>
      </c>
      <c r="E5256">
        <v>58.419499999999999</v>
      </c>
      <c r="F5256">
        <v>49.261600000000001</v>
      </c>
      <c r="G5256">
        <v>167362</v>
      </c>
      <c r="H5256">
        <v>10266</v>
      </c>
      <c r="I5256">
        <v>53165.571900000003</v>
      </c>
      <c r="J5256">
        <v>-18747</v>
      </c>
      <c r="K5256">
        <v>7249</v>
      </c>
      <c r="L5256">
        <v>3173.13</v>
      </c>
      <c r="M5256">
        <v>3331.11</v>
      </c>
      <c r="N5256">
        <v>3032.32</v>
      </c>
    </row>
    <row r="5257" spans="1:14" x14ac:dyDescent="0.25">
      <c r="A5257" s="2">
        <v>43465</v>
      </c>
      <c r="B5257" t="s">
        <v>59</v>
      </c>
      <c r="C5257">
        <v>45.91</v>
      </c>
      <c r="D5257">
        <v>67.519300000000001</v>
      </c>
      <c r="E5257">
        <v>58.494999999999997</v>
      </c>
      <c r="F5257">
        <v>49.233800000000002</v>
      </c>
      <c r="G5257">
        <v>167362</v>
      </c>
      <c r="H5257">
        <v>10266</v>
      </c>
      <c r="I5257">
        <v>49116.237200000003</v>
      </c>
      <c r="J5257">
        <v>-18747</v>
      </c>
      <c r="K5257">
        <v>7249</v>
      </c>
      <c r="L5257">
        <v>3001.42</v>
      </c>
      <c r="M5257">
        <v>3328.87</v>
      </c>
      <c r="N5257">
        <v>3036.1</v>
      </c>
    </row>
    <row r="5258" spans="1:14" x14ac:dyDescent="0.25">
      <c r="A5258" s="2">
        <v>43496</v>
      </c>
      <c r="B5258" t="s">
        <v>59</v>
      </c>
      <c r="C5258">
        <v>51.66</v>
      </c>
      <c r="D5258">
        <v>67.1965</v>
      </c>
      <c r="E5258">
        <v>58.546999999999997</v>
      </c>
      <c r="F5258">
        <v>49.229399999999998</v>
      </c>
      <c r="G5258">
        <v>171665</v>
      </c>
      <c r="H5258">
        <v>11847</v>
      </c>
      <c r="I5258">
        <v>55267.802499999998</v>
      </c>
      <c r="J5258">
        <v>-15850</v>
      </c>
      <c r="K5258">
        <v>7873</v>
      </c>
      <c r="L5258">
        <v>3159.43</v>
      </c>
      <c r="M5258">
        <v>3327.04</v>
      </c>
      <c r="N5258">
        <v>3040.22</v>
      </c>
    </row>
    <row r="5259" spans="1:14" x14ac:dyDescent="0.25">
      <c r="A5259" s="2">
        <v>43524</v>
      </c>
      <c r="B5259" t="s">
        <v>59</v>
      </c>
      <c r="C5259">
        <v>52.66</v>
      </c>
      <c r="D5259">
        <v>66.8703</v>
      </c>
      <c r="E5259">
        <v>58.599299999999999</v>
      </c>
      <c r="F5259">
        <v>49.247</v>
      </c>
      <c r="G5259">
        <v>171665</v>
      </c>
      <c r="H5259">
        <v>11847</v>
      </c>
      <c r="I5259">
        <v>56337.64</v>
      </c>
      <c r="J5259">
        <v>-15850</v>
      </c>
      <c r="K5259">
        <v>7873</v>
      </c>
      <c r="L5259">
        <v>3298.26</v>
      </c>
      <c r="M5259">
        <v>3330.08</v>
      </c>
      <c r="N5259">
        <v>3044.75</v>
      </c>
    </row>
    <row r="5260" spans="1:14" x14ac:dyDescent="0.25">
      <c r="A5260" s="2">
        <v>43553</v>
      </c>
      <c r="B5260" t="s">
        <v>59</v>
      </c>
      <c r="C5260">
        <v>52.25</v>
      </c>
      <c r="D5260">
        <v>66.305700000000002</v>
      </c>
      <c r="E5260">
        <v>58.623100000000001</v>
      </c>
      <c r="F5260">
        <v>49.288899999999998</v>
      </c>
      <c r="G5260">
        <v>171665</v>
      </c>
      <c r="H5260">
        <v>11847</v>
      </c>
      <c r="I5260">
        <v>55899.006600000001</v>
      </c>
      <c r="J5260">
        <v>-15850</v>
      </c>
      <c r="K5260">
        <v>7873</v>
      </c>
      <c r="L5260">
        <v>3351.71</v>
      </c>
      <c r="M5260">
        <v>3330.09</v>
      </c>
      <c r="N5260">
        <v>3051.76</v>
      </c>
    </row>
    <row r="5261" spans="1:14" x14ac:dyDescent="0.25">
      <c r="A5261" s="2">
        <v>43585</v>
      </c>
      <c r="B5261" t="s">
        <v>59</v>
      </c>
      <c r="C5261">
        <v>58.34</v>
      </c>
      <c r="D5261">
        <v>65.7423</v>
      </c>
      <c r="E5261">
        <v>58.699199999999998</v>
      </c>
      <c r="F5261">
        <v>49.360300000000002</v>
      </c>
      <c r="G5261">
        <v>171665</v>
      </c>
      <c r="H5261">
        <v>11847</v>
      </c>
      <c r="I5261">
        <v>62414.316700000003</v>
      </c>
      <c r="J5261">
        <v>-15850</v>
      </c>
      <c r="K5261">
        <v>7873</v>
      </c>
      <c r="L5261">
        <v>3514.62</v>
      </c>
      <c r="M5261">
        <v>3328.4</v>
      </c>
      <c r="N5261">
        <v>3058.97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95780-D5DE-416E-AC01-3C4EA9E94A1C}">
  <sheetPr codeName="Sheet1"/>
  <dimension ref="A1:AH5150"/>
  <sheetViews>
    <sheetView workbookViewId="0"/>
  </sheetViews>
  <sheetFormatPr defaultRowHeight="15" x14ac:dyDescent="0.25"/>
  <cols>
    <col min="1" max="1" width="9.140625" style="11"/>
    <col min="2" max="2" width="10.7109375" bestFit="1" customWidth="1"/>
    <col min="4" max="4" width="9" bestFit="1" customWidth="1"/>
    <col min="5" max="5" width="14.7109375" bestFit="1" customWidth="1"/>
    <col min="6" max="7" width="15.7109375" bestFit="1" customWidth="1"/>
    <col min="8" max="8" width="16.5703125" bestFit="1" customWidth="1"/>
    <col min="21" max="21" width="9.5703125" bestFit="1" customWidth="1"/>
  </cols>
  <sheetData>
    <row r="1" spans="1:34" x14ac:dyDescent="0.25">
      <c r="Q1" s="7" t="s">
        <v>64</v>
      </c>
      <c r="R1" s="7"/>
      <c r="S1" s="7"/>
      <c r="T1" s="7"/>
      <c r="U1" s="8" t="s">
        <v>65</v>
      </c>
      <c r="V1" s="8"/>
      <c r="W1" s="10" t="s">
        <v>68</v>
      </c>
      <c r="X1" s="10"/>
      <c r="Y1" s="10"/>
      <c r="Z1" s="10"/>
      <c r="AA1" s="13" t="s">
        <v>72</v>
      </c>
      <c r="AB1" s="13"/>
      <c r="AC1" s="13"/>
      <c r="AD1" s="13"/>
      <c r="AE1" s="13"/>
      <c r="AF1" s="13"/>
      <c r="AG1" s="14" t="s">
        <v>81</v>
      </c>
      <c r="AH1" s="1" t="s">
        <v>83</v>
      </c>
    </row>
    <row r="2" spans="1:34" s="6" customFormat="1" ht="61.5" customHeight="1" x14ac:dyDescent="0.25">
      <c r="A2" s="12"/>
      <c r="B2" s="4"/>
      <c r="C2" s="4" t="s">
        <v>0</v>
      </c>
      <c r="D2" s="4" t="s">
        <v>1</v>
      </c>
      <c r="E2" s="4" t="s">
        <v>2</v>
      </c>
      <c r="F2" s="4" t="s">
        <v>3</v>
      </c>
      <c r="G2" s="4" t="s">
        <v>4</v>
      </c>
      <c r="H2" s="4" t="s">
        <v>5</v>
      </c>
      <c r="I2" s="4" t="s">
        <v>6</v>
      </c>
      <c r="J2" s="4" t="s">
        <v>7</v>
      </c>
      <c r="K2" s="4" t="s">
        <v>8</v>
      </c>
      <c r="L2" s="4" t="s">
        <v>9</v>
      </c>
      <c r="M2" s="4" t="s">
        <v>10</v>
      </c>
      <c r="N2" s="4" t="s">
        <v>11</v>
      </c>
      <c r="O2" s="4" t="s">
        <v>12</v>
      </c>
      <c r="P2" s="4" t="s">
        <v>80</v>
      </c>
      <c r="Q2" s="5" t="s">
        <v>60</v>
      </c>
      <c r="R2" s="5" t="s">
        <v>61</v>
      </c>
      <c r="S2" s="5" t="s">
        <v>62</v>
      </c>
      <c r="T2" s="5" t="s">
        <v>63</v>
      </c>
      <c r="U2" s="5" t="s">
        <v>66</v>
      </c>
      <c r="V2" s="5" t="s">
        <v>67</v>
      </c>
      <c r="W2" s="5" t="s">
        <v>69</v>
      </c>
      <c r="X2" s="5" t="s">
        <v>70</v>
      </c>
      <c r="Y2" s="5" t="s">
        <v>71</v>
      </c>
      <c r="Z2" s="5" t="s">
        <v>79</v>
      </c>
      <c r="AA2" s="5" t="s">
        <v>73</v>
      </c>
      <c r="AB2" s="5" t="s">
        <v>74</v>
      </c>
      <c r="AC2" s="5" t="s">
        <v>75</v>
      </c>
      <c r="AD2" s="5" t="s">
        <v>76</v>
      </c>
      <c r="AE2" s="5" t="s">
        <v>77</v>
      </c>
      <c r="AF2" s="5" t="s">
        <v>78</v>
      </c>
      <c r="AG2" s="5" t="s">
        <v>82</v>
      </c>
      <c r="AH2" s="5" t="s">
        <v>84</v>
      </c>
    </row>
    <row r="3" spans="1:34" x14ac:dyDescent="0.25">
      <c r="B3" s="2">
        <v>40207</v>
      </c>
      <c r="C3" t="s">
        <v>13</v>
      </c>
      <c r="H3">
        <v>19495.8</v>
      </c>
      <c r="I3">
        <v>3035.7</v>
      </c>
      <c r="K3">
        <v>-5619.8</v>
      </c>
      <c r="L3">
        <v>2239.6999999999998</v>
      </c>
    </row>
    <row r="4" spans="1:34" x14ac:dyDescent="0.25">
      <c r="B4" s="2">
        <v>40235</v>
      </c>
      <c r="C4" t="s">
        <v>13</v>
      </c>
      <c r="H4">
        <v>19495.8</v>
      </c>
      <c r="I4">
        <v>3035.7</v>
      </c>
      <c r="K4">
        <v>-5619.8</v>
      </c>
      <c r="L4">
        <v>2239.6999999999998</v>
      </c>
    </row>
    <row r="5" spans="1:34" x14ac:dyDescent="0.25">
      <c r="B5" s="2">
        <v>40268</v>
      </c>
      <c r="C5" t="s">
        <v>13</v>
      </c>
      <c r="H5">
        <v>19495.8</v>
      </c>
      <c r="I5">
        <v>3035.7</v>
      </c>
      <c r="K5">
        <v>-5619.8</v>
      </c>
      <c r="L5">
        <v>2239.6999999999998</v>
      </c>
    </row>
    <row r="6" spans="1:34" x14ac:dyDescent="0.25">
      <c r="B6" s="2">
        <v>40298</v>
      </c>
      <c r="C6" t="s">
        <v>13</v>
      </c>
      <c r="H6">
        <v>19495.8</v>
      </c>
      <c r="I6">
        <v>3035.7</v>
      </c>
      <c r="K6">
        <v>-5619.8</v>
      </c>
      <c r="L6">
        <v>2239.6999999999998</v>
      </c>
    </row>
    <row r="7" spans="1:34" x14ac:dyDescent="0.25">
      <c r="B7" s="2">
        <v>40329</v>
      </c>
      <c r="C7" t="s">
        <v>13</v>
      </c>
      <c r="H7">
        <v>19495.8</v>
      </c>
      <c r="I7">
        <v>3035.7</v>
      </c>
      <c r="K7">
        <v>-5619.8</v>
      </c>
      <c r="L7">
        <v>2239.6999999999998</v>
      </c>
    </row>
    <row r="8" spans="1:34" x14ac:dyDescent="0.25">
      <c r="B8" s="2">
        <v>40359</v>
      </c>
      <c r="C8" t="s">
        <v>13</v>
      </c>
      <c r="H8">
        <v>19495.8</v>
      </c>
      <c r="I8">
        <v>3035.7</v>
      </c>
      <c r="K8">
        <v>-5619.8</v>
      </c>
      <c r="L8">
        <v>2239.6999999999998</v>
      </c>
    </row>
    <row r="9" spans="1:34" x14ac:dyDescent="0.25">
      <c r="B9" s="2">
        <v>40389</v>
      </c>
      <c r="C9" t="s">
        <v>13</v>
      </c>
      <c r="H9">
        <v>19495.8</v>
      </c>
      <c r="I9">
        <v>3035.7</v>
      </c>
      <c r="K9">
        <v>-5619.8</v>
      </c>
      <c r="L9">
        <v>2239.6999999999998</v>
      </c>
    </row>
    <row r="10" spans="1:34" x14ac:dyDescent="0.25">
      <c r="B10" s="2">
        <v>40421</v>
      </c>
      <c r="C10" t="s">
        <v>13</v>
      </c>
      <c r="H10">
        <v>19495.8</v>
      </c>
      <c r="I10">
        <v>3035.7</v>
      </c>
      <c r="K10">
        <v>-5619.8</v>
      </c>
      <c r="L10">
        <v>2239.6999999999998</v>
      </c>
    </row>
    <row r="11" spans="1:34" x14ac:dyDescent="0.25">
      <c r="B11" s="2">
        <v>40451</v>
      </c>
      <c r="C11" t="s">
        <v>13</v>
      </c>
      <c r="H11">
        <v>19495.8</v>
      </c>
      <c r="I11">
        <v>3035.7</v>
      </c>
      <c r="K11">
        <v>-5619.8</v>
      </c>
      <c r="L11">
        <v>2239.6999999999998</v>
      </c>
    </row>
    <row r="12" spans="1:34" x14ac:dyDescent="0.25">
      <c r="B12" s="2">
        <v>40480</v>
      </c>
      <c r="C12" t="s">
        <v>13</v>
      </c>
      <c r="H12">
        <v>19495.8</v>
      </c>
      <c r="I12">
        <v>3035.7</v>
      </c>
      <c r="K12">
        <v>-5619.8</v>
      </c>
      <c r="L12">
        <v>2239.6999999999998</v>
      </c>
    </row>
    <row r="13" spans="1:34" x14ac:dyDescent="0.25">
      <c r="B13" s="2">
        <v>40512</v>
      </c>
      <c r="C13" t="s">
        <v>13</v>
      </c>
      <c r="H13">
        <v>19495.8</v>
      </c>
      <c r="I13">
        <v>3035.7</v>
      </c>
      <c r="K13">
        <v>-5619.8</v>
      </c>
      <c r="L13">
        <v>2239.6999999999998</v>
      </c>
    </row>
    <row r="14" spans="1:34" x14ac:dyDescent="0.25">
      <c r="B14" s="2">
        <v>40543</v>
      </c>
      <c r="C14" t="s">
        <v>13</v>
      </c>
      <c r="D14">
        <v>83.08</v>
      </c>
      <c r="E14">
        <v>75.030600000000007</v>
      </c>
      <c r="F14">
        <v>69.769300000000001</v>
      </c>
      <c r="G14">
        <v>59.344200000000001</v>
      </c>
      <c r="H14">
        <v>19495.8</v>
      </c>
      <c r="I14">
        <v>3035.7</v>
      </c>
      <c r="J14">
        <v>49784.483099999998</v>
      </c>
      <c r="K14">
        <v>-5619.8</v>
      </c>
      <c r="L14">
        <v>2239.6999999999998</v>
      </c>
      <c r="M14">
        <v>2792.82</v>
      </c>
      <c r="N14">
        <v>3254.21</v>
      </c>
      <c r="O14">
        <v>3115.54</v>
      </c>
      <c r="P14">
        <f>I14/H14</f>
        <v>0.15571046071461545</v>
      </c>
      <c r="Q14" t="e">
        <f>IF(C14=C13,(D14/D13-1)-(M14/M13-1),"#N/A")</f>
        <v>#DIV/0!</v>
      </c>
      <c r="R14" t="e">
        <f>IF(C14=C11,(D14/D11-1)-(M14/M11-1),"#N/A")</f>
        <v>#DIV/0!</v>
      </c>
      <c r="S14">
        <f>E14/F14-1</f>
        <v>7.540995824811203E-2</v>
      </c>
      <c r="T14">
        <f>F14/G14-1</f>
        <v>0.17567175899245413</v>
      </c>
      <c r="U14" s="9">
        <f>M14/MAX(M14:$M$14)-1</f>
        <v>0</v>
      </c>
      <c r="V14">
        <f>N14/O14-1</f>
        <v>4.4509138062743592E-2</v>
      </c>
      <c r="W14">
        <f>I14/MAX(I14:$I$14)-1</f>
        <v>0</v>
      </c>
      <c r="X14">
        <f>L14/MAX($L14:L$14)-1</f>
        <v>0</v>
      </c>
      <c r="Y14">
        <f>J14/MAX($J14:J$14)-1</f>
        <v>0</v>
      </c>
      <c r="Z14">
        <f>P14/MAX($P14:P$14)-1</f>
        <v>0</v>
      </c>
      <c r="AA14">
        <f>J14/L14</f>
        <v>22.228192659731214</v>
      </c>
      <c r="AB14">
        <f>(J14+K14)/I14</f>
        <v>14.548434660868992</v>
      </c>
      <c r="AC14">
        <f>(K14+J14)/H14</f>
        <v>2.2653434637203911</v>
      </c>
      <c r="AD14">
        <f>AA14/MAX($AA14:$AA$14)-1</f>
        <v>0</v>
      </c>
      <c r="AE14">
        <f>AB14/MAX($AB14:$AB$14)-1</f>
        <v>0</v>
      </c>
      <c r="AF14">
        <f>AC14/MAX($AC14:$AC$14)-1</f>
        <v>0</v>
      </c>
      <c r="AG14">
        <f>K14/J14</f>
        <v>-0.11288256199651092</v>
      </c>
      <c r="AH14" t="e">
        <f>IF(Q14&gt;3%,1,IF(Q14&lt;-0.03,-1,0))</f>
        <v>#DIV/0!</v>
      </c>
    </row>
    <row r="15" spans="1:34" x14ac:dyDescent="0.25">
      <c r="B15" s="2">
        <v>40574</v>
      </c>
      <c r="C15" t="s">
        <v>13</v>
      </c>
      <c r="D15">
        <v>84.8</v>
      </c>
      <c r="E15">
        <v>75.204599999999999</v>
      </c>
      <c r="F15">
        <v>69.887299999999996</v>
      </c>
      <c r="G15">
        <v>59.688499999999998</v>
      </c>
      <c r="H15">
        <v>20343.099999999999</v>
      </c>
      <c r="I15">
        <v>3222.7</v>
      </c>
      <c r="J15">
        <v>50815.1682</v>
      </c>
      <c r="K15">
        <v>-7219.2</v>
      </c>
      <c r="L15">
        <v>2438.4</v>
      </c>
      <c r="M15">
        <v>2953.63</v>
      </c>
      <c r="N15">
        <v>3233.54</v>
      </c>
      <c r="O15">
        <v>3123.03</v>
      </c>
      <c r="P15">
        <f t="shared" ref="P15:P78" si="0">I15/H15</f>
        <v>0.15841735035466573</v>
      </c>
      <c r="Q15">
        <f t="shared" ref="Q15:Q78" si="1">IF(C15=C14,(D15/D14-1)-(M15/M14-1),"#N/A")</f>
        <v>-3.6876856971810534E-2</v>
      </c>
      <c r="R15" t="e">
        <f>IF(C15=C12,(D15/D12-1)-(M15/M12-1),"#N/A")</f>
        <v>#DIV/0!</v>
      </c>
      <c r="S15">
        <f t="shared" ref="S15:S78" si="2">E15/F15-1</f>
        <v>7.6083923688567312E-2</v>
      </c>
      <c r="T15">
        <f t="shared" ref="T15:T78" si="3">F15/G15-1</f>
        <v>0.17086708494936209</v>
      </c>
      <c r="U15" s="9">
        <f>M15/MAX(M$14:$M15)-1</f>
        <v>0</v>
      </c>
      <c r="V15">
        <f t="shared" ref="V15:V78" si="4">N15/O15-1</f>
        <v>3.5385507023627527E-2</v>
      </c>
      <c r="W15">
        <f>I15/MAX(I$14:$I15)-1</f>
        <v>0</v>
      </c>
      <c r="X15">
        <f>L15/MAX($L$14:L15)-1</f>
        <v>0</v>
      </c>
      <c r="Y15">
        <f>J15/MAX($J$14:J15)-1</f>
        <v>0</v>
      </c>
      <c r="Z15">
        <f>P15/MAX($P$14:P15)-1</f>
        <v>0</v>
      </c>
      <c r="AA15">
        <f t="shared" ref="AA15:AA78" si="5">J15/L15</f>
        <v>20.839553887795276</v>
      </c>
      <c r="AB15">
        <f t="shared" ref="AB15:AB78" si="6">(J15+K15)/I15</f>
        <v>13.52777739162814</v>
      </c>
      <c r="AC15">
        <f t="shared" ref="AC15:AC78" si="7">(K15+J15)/H15</f>
        <v>2.1430346505694811</v>
      </c>
      <c r="AD15">
        <f>AA15/MAX($AA$14:$AA15)-1</f>
        <v>-6.2471960415009686E-2</v>
      </c>
      <c r="AE15">
        <f>AB15/MAX($AB$14:$AB15)-1</f>
        <v>-7.0155813531342925E-2</v>
      </c>
      <c r="AF15">
        <f>AC15/MAX($AC$14:$AC15)-1</f>
        <v>-5.3991288786752634E-2</v>
      </c>
      <c r="AG15">
        <f t="shared" ref="AG15:AG78" si="8">K15/J15</f>
        <v>-0.14206781667210933</v>
      </c>
      <c r="AH15">
        <f t="shared" ref="AH15:AH78" si="9">IF(Q15&gt;3%,1,IF(Q15&lt;-0.03,-1,0))</f>
        <v>-1</v>
      </c>
    </row>
    <row r="16" spans="1:34" x14ac:dyDescent="0.25">
      <c r="B16" s="2">
        <v>40602</v>
      </c>
      <c r="C16" t="s">
        <v>13</v>
      </c>
      <c r="D16">
        <v>84.24</v>
      </c>
      <c r="E16">
        <v>75.371399999999994</v>
      </c>
      <c r="F16">
        <v>69.977699999999999</v>
      </c>
      <c r="G16">
        <v>60.035600000000002</v>
      </c>
      <c r="H16">
        <v>20343.099999999999</v>
      </c>
      <c r="I16">
        <v>3222.7</v>
      </c>
      <c r="J16">
        <v>50662.0409</v>
      </c>
      <c r="K16">
        <v>-7219.2</v>
      </c>
      <c r="L16">
        <v>2438.4</v>
      </c>
      <c r="M16">
        <v>3013.09</v>
      </c>
      <c r="N16">
        <v>3211.4</v>
      </c>
      <c r="O16">
        <v>3127.97</v>
      </c>
      <c r="P16">
        <f t="shared" si="0"/>
        <v>0.15841735035466573</v>
      </c>
      <c r="Q16" s="3">
        <f t="shared" si="1"/>
        <v>-2.6734934224525442E-2</v>
      </c>
      <c r="R16" t="e">
        <f>IF(C16=C13,(D16/D13-1)-(M16/M13-1),"#N/A")</f>
        <v>#DIV/0!</v>
      </c>
      <c r="S16">
        <f t="shared" si="2"/>
        <v>7.7077411804046037E-2</v>
      </c>
      <c r="T16">
        <f t="shared" si="3"/>
        <v>0.16560340864420442</v>
      </c>
      <c r="U16" s="9">
        <f>M16/MAX(M$14:$M16)-1</f>
        <v>0</v>
      </c>
      <c r="V16">
        <f t="shared" si="4"/>
        <v>2.6672250692941546E-2</v>
      </c>
      <c r="W16">
        <f>I16/MAX(I$14:$I16)-1</f>
        <v>0</v>
      </c>
      <c r="X16">
        <f>L16/MAX($L$14:L16)-1</f>
        <v>0</v>
      </c>
      <c r="Y16">
        <f>J16/MAX($J$14:J16)-1</f>
        <v>-3.0134171631059914E-3</v>
      </c>
      <c r="Z16">
        <f>P16/MAX($P$14:P16)-1</f>
        <v>0</v>
      </c>
      <c r="AA16">
        <f t="shared" si="5"/>
        <v>20.776755618438319</v>
      </c>
      <c r="AB16">
        <f t="shared" si="6"/>
        <v>13.480262171471129</v>
      </c>
      <c r="AC16">
        <f t="shared" si="7"/>
        <v>2.1355074152906885</v>
      </c>
      <c r="AD16">
        <f>AA16/MAX($AA$14:$AA16)-1</f>
        <v>-6.5297123500388299E-2</v>
      </c>
      <c r="AE16">
        <f>AB16/MAX($AB$14:$AB16)-1</f>
        <v>-7.3421815769014187E-2</v>
      </c>
      <c r="AF16">
        <f>AC16/MAX($AC$14:$AC16)-1</f>
        <v>-5.7314067605656493E-2</v>
      </c>
      <c r="AG16">
        <f t="shared" si="8"/>
        <v>-0.14249722024127931</v>
      </c>
      <c r="AH16">
        <f t="shared" si="9"/>
        <v>0</v>
      </c>
    </row>
    <row r="17" spans="2:34" x14ac:dyDescent="0.25">
      <c r="B17" s="2">
        <v>40633</v>
      </c>
      <c r="C17" t="s">
        <v>13</v>
      </c>
      <c r="D17">
        <v>82.2</v>
      </c>
      <c r="E17">
        <v>75.3934</v>
      </c>
      <c r="F17">
        <v>70.0822</v>
      </c>
      <c r="G17">
        <v>60.361400000000003</v>
      </c>
      <c r="H17">
        <v>20343.099999999999</v>
      </c>
      <c r="I17">
        <v>3222.7</v>
      </c>
      <c r="J17">
        <v>49435.1823</v>
      </c>
      <c r="K17">
        <v>-7219.2</v>
      </c>
      <c r="L17">
        <v>2438.4</v>
      </c>
      <c r="M17">
        <v>2910.91</v>
      </c>
      <c r="N17">
        <v>3186.05</v>
      </c>
      <c r="O17">
        <v>3130.51</v>
      </c>
      <c r="P17">
        <f t="shared" si="0"/>
        <v>0.15841735035466573</v>
      </c>
      <c r="Q17">
        <f t="shared" si="1"/>
        <v>9.6955062903643086E-3</v>
      </c>
      <c r="R17">
        <f>IF(C17=C14,(D17/D14-1)-(M17/M14-1),"#N/A")</f>
        <v>-5.2875627076139686E-2</v>
      </c>
      <c r="S17">
        <f t="shared" si="2"/>
        <v>7.5785292128386361E-2</v>
      </c>
      <c r="T17">
        <f t="shared" si="3"/>
        <v>0.16104331576139708</v>
      </c>
      <c r="U17" s="9">
        <f>M17/MAX(M$14:$M17)-1</f>
        <v>-3.3912030506888402E-2</v>
      </c>
      <c r="V17">
        <f t="shared" si="4"/>
        <v>1.7741518155188762E-2</v>
      </c>
      <c r="W17">
        <f>I17/MAX(I$14:$I17)-1</f>
        <v>0</v>
      </c>
      <c r="X17">
        <f>L17/MAX($L$14:L17)-1</f>
        <v>0</v>
      </c>
      <c r="Y17">
        <f>J17/MAX($J$14:J17)-1</f>
        <v>-2.7156968064507958E-2</v>
      </c>
      <c r="Z17">
        <f>P17/MAX($P$14:P17)-1</f>
        <v>0</v>
      </c>
      <c r="AA17">
        <f t="shared" si="5"/>
        <v>20.273614788385824</v>
      </c>
      <c r="AB17">
        <f t="shared" si="6"/>
        <v>13.099569398330594</v>
      </c>
      <c r="AC17">
        <f t="shared" si="7"/>
        <v>2.0751990748705951</v>
      </c>
      <c r="AD17">
        <f>AA17/MAX($AA$14:$AA17)-1</f>
        <v>-8.7932379445600173E-2</v>
      </c>
      <c r="AE17">
        <f>AB17/MAX($AB$14:$AB17)-1</f>
        <v>-9.9589082695983766E-2</v>
      </c>
      <c r="AF17">
        <f>AC17/MAX($AC$14:$AC17)-1</f>
        <v>-8.3936229492335035E-2</v>
      </c>
      <c r="AG17">
        <f t="shared" si="8"/>
        <v>-0.14603364778124828</v>
      </c>
      <c r="AH17">
        <f t="shared" si="9"/>
        <v>0</v>
      </c>
    </row>
    <row r="18" spans="2:34" x14ac:dyDescent="0.25">
      <c r="B18" s="2">
        <v>40662</v>
      </c>
      <c r="C18" t="s">
        <v>13</v>
      </c>
      <c r="D18">
        <v>85.61</v>
      </c>
      <c r="E18">
        <v>75.522999999999996</v>
      </c>
      <c r="F18">
        <v>70.212800000000001</v>
      </c>
      <c r="G18">
        <v>60.7042</v>
      </c>
      <c r="H18">
        <v>20343.099999999999</v>
      </c>
      <c r="I18">
        <v>3222.7</v>
      </c>
      <c r="J18">
        <v>51517.369400000003</v>
      </c>
      <c r="K18">
        <v>-7219.2</v>
      </c>
      <c r="L18">
        <v>2438.4</v>
      </c>
      <c r="M18">
        <v>3011.25</v>
      </c>
      <c r="N18">
        <v>3164.53</v>
      </c>
      <c r="O18">
        <v>3136.64</v>
      </c>
      <c r="P18">
        <f t="shared" si="0"/>
        <v>0.15841735035466573</v>
      </c>
      <c r="Q18">
        <f t="shared" si="1"/>
        <v>7.0138646369903856E-3</v>
      </c>
      <c r="R18">
        <f>IF(C18=C15,(D18/D15-1)-(M18/M15-1),"#N/A")</f>
        <v>-9.9563115939393931E-3</v>
      </c>
      <c r="S18">
        <f t="shared" si="2"/>
        <v>7.563008454298914E-2</v>
      </c>
      <c r="T18">
        <f t="shared" si="3"/>
        <v>0.15663825567258938</v>
      </c>
      <c r="U18" s="9">
        <f>M18/MAX(M$14:$M18)-1</f>
        <v>-6.1066878188176243E-4</v>
      </c>
      <c r="V18">
        <f t="shared" si="4"/>
        <v>8.8916802693328467E-3</v>
      </c>
      <c r="W18">
        <f>I18/MAX(I$14:$I18)-1</f>
        <v>0</v>
      </c>
      <c r="X18">
        <f>L18/MAX($L$14:L18)-1</f>
        <v>0</v>
      </c>
      <c r="Y18">
        <f>J18/MAX($J$14:J18)-1</f>
        <v>0</v>
      </c>
      <c r="Z18">
        <f>P18/MAX($P$14:P18)-1</f>
        <v>0</v>
      </c>
      <c r="AA18">
        <f t="shared" si="5"/>
        <v>21.127530101706036</v>
      </c>
      <c r="AB18">
        <f t="shared" si="6"/>
        <v>13.74566959381885</v>
      </c>
      <c r="AC18">
        <f t="shared" si="7"/>
        <v>2.1775525559034765</v>
      </c>
      <c r="AD18">
        <f>AA18/MAX($AA$14:$AA18)-1</f>
        <v>-4.9516511525435347E-2</v>
      </c>
      <c r="AE18">
        <f>AB18/MAX($AB$14:$AB18)-1</f>
        <v>-5.5178793166617668E-2</v>
      </c>
      <c r="AF18">
        <f>AC18/MAX($AC$14:$AC18)-1</f>
        <v>-3.8753906073357602E-2</v>
      </c>
      <c r="AG18">
        <f t="shared" si="8"/>
        <v>-0.14013137868021652</v>
      </c>
      <c r="AH18">
        <f t="shared" si="9"/>
        <v>0</v>
      </c>
    </row>
    <row r="19" spans="2:34" x14ac:dyDescent="0.25">
      <c r="B19" s="2">
        <v>40694</v>
      </c>
      <c r="C19" t="s">
        <v>13</v>
      </c>
      <c r="D19">
        <v>87.43</v>
      </c>
      <c r="E19">
        <v>75.637</v>
      </c>
      <c r="F19">
        <v>70.444100000000006</v>
      </c>
      <c r="G19">
        <v>61.0657</v>
      </c>
      <c r="H19">
        <v>20343.099999999999</v>
      </c>
      <c r="I19">
        <v>3222.7</v>
      </c>
      <c r="J19">
        <v>52612.587399999997</v>
      </c>
      <c r="K19">
        <v>-7219.2</v>
      </c>
      <c r="L19">
        <v>2438.4</v>
      </c>
      <c r="M19">
        <v>2861.92</v>
      </c>
      <c r="N19">
        <v>3138.15</v>
      </c>
      <c r="O19">
        <v>3142.78</v>
      </c>
      <c r="P19">
        <f t="shared" si="0"/>
        <v>0.15841735035466573</v>
      </c>
      <c r="Q19">
        <f t="shared" si="1"/>
        <v>7.0849900227648588E-2</v>
      </c>
      <c r="R19">
        <f t="shared" ref="R19:R82" si="10">IF(C19=C16,(D19/D16-1)-(M19/M16-1),"#N/A")</f>
        <v>8.8039083025818865E-2</v>
      </c>
      <c r="S19">
        <f t="shared" si="2"/>
        <v>7.3716606500757287E-2</v>
      </c>
      <c r="T19">
        <f t="shared" si="3"/>
        <v>0.15357885032022889</v>
      </c>
      <c r="U19" s="9">
        <f>M19/MAX(M$14:$M19)-1</f>
        <v>-5.0171086824489119E-2</v>
      </c>
      <c r="V19">
        <f t="shared" si="4"/>
        <v>-1.4732179789868072E-3</v>
      </c>
      <c r="W19">
        <f>I19/MAX(I$14:$I19)-1</f>
        <v>0</v>
      </c>
      <c r="X19">
        <f>L19/MAX($L$14:L19)-1</f>
        <v>0</v>
      </c>
      <c r="Y19">
        <f>J19/MAX($J$14:J19)-1</f>
        <v>0</v>
      </c>
      <c r="Z19">
        <f>P19/MAX($P$14:P19)-1</f>
        <v>0</v>
      </c>
      <c r="AA19">
        <f t="shared" si="5"/>
        <v>21.576684465223096</v>
      </c>
      <c r="AB19">
        <f t="shared" si="6"/>
        <v>14.085514444409968</v>
      </c>
      <c r="AC19">
        <f t="shared" si="7"/>
        <v>2.2313898766657982</v>
      </c>
      <c r="AD19">
        <f>AA19/MAX($AA$14:$AA19)-1</f>
        <v>-2.9309994045912502E-2</v>
      </c>
      <c r="AE19">
        <f>AB19/MAX($AB$14:$AB19)-1</f>
        <v>-3.1819245661125484E-2</v>
      </c>
      <c r="AF19">
        <f>AC19/MAX($AC$14:$AC19)-1</f>
        <v>-1.4988273345018732E-2</v>
      </c>
      <c r="AG19">
        <f t="shared" si="8"/>
        <v>-0.13721431233013262</v>
      </c>
      <c r="AH19">
        <f t="shared" si="9"/>
        <v>1</v>
      </c>
    </row>
    <row r="20" spans="2:34" x14ac:dyDescent="0.25">
      <c r="B20" s="2">
        <v>40724</v>
      </c>
      <c r="C20" t="s">
        <v>13</v>
      </c>
      <c r="D20">
        <v>89.56</v>
      </c>
      <c r="E20">
        <v>75.665800000000004</v>
      </c>
      <c r="F20">
        <v>70.740700000000004</v>
      </c>
      <c r="G20">
        <v>61.436</v>
      </c>
      <c r="H20">
        <v>20343.099999999999</v>
      </c>
      <c r="I20">
        <v>3222.7</v>
      </c>
      <c r="J20">
        <v>53894.353499999997</v>
      </c>
      <c r="K20">
        <v>-7219.2</v>
      </c>
      <c r="L20">
        <v>2438.4</v>
      </c>
      <c r="M20">
        <v>2848.53</v>
      </c>
      <c r="N20">
        <v>3107.27</v>
      </c>
      <c r="O20">
        <v>3149.85</v>
      </c>
      <c r="P20">
        <f t="shared" si="0"/>
        <v>0.15841735035466573</v>
      </c>
      <c r="Q20">
        <f t="shared" si="1"/>
        <v>2.904102427210864E-2</v>
      </c>
      <c r="R20">
        <f t="shared" si="10"/>
        <v>0.11096743762063477</v>
      </c>
      <c r="S20">
        <f t="shared" si="2"/>
        <v>6.9621872557099396E-2</v>
      </c>
      <c r="T20">
        <f t="shared" si="3"/>
        <v>0.15145354515267928</v>
      </c>
      <c r="U20" s="9">
        <f>M20/MAX(M$14:$M20)-1</f>
        <v>-5.4615029753508848E-2</v>
      </c>
      <c r="V20">
        <f t="shared" si="4"/>
        <v>-1.3518104036700174E-2</v>
      </c>
      <c r="W20">
        <f>I20/MAX(I$14:$I20)-1</f>
        <v>0</v>
      </c>
      <c r="X20">
        <f>L20/MAX($L$14:L20)-1</f>
        <v>0</v>
      </c>
      <c r="Y20">
        <f>J20/MAX($J$14:J20)-1</f>
        <v>0</v>
      </c>
      <c r="Z20">
        <f>P20/MAX($P$14:P20)-1</f>
        <v>0</v>
      </c>
      <c r="AA20">
        <f t="shared" si="5"/>
        <v>22.102343134842517</v>
      </c>
      <c r="AB20">
        <f t="shared" si="6"/>
        <v>14.483244949886743</v>
      </c>
      <c r="AC20">
        <f t="shared" si="7"/>
        <v>2.2943972894986508</v>
      </c>
      <c r="AD20">
        <f>AA20/MAX($AA$14:$AA20)-1</f>
        <v>-5.6617074908067444E-3</v>
      </c>
      <c r="AE20">
        <f>AB20/MAX($AB$14:$AB20)-1</f>
        <v>-4.4808745752964452E-3</v>
      </c>
      <c r="AF20">
        <f>AC20/MAX($AC$14:$AC20)-1</f>
        <v>0</v>
      </c>
      <c r="AG20">
        <f t="shared" si="8"/>
        <v>-0.13395095276539498</v>
      </c>
      <c r="AH20">
        <f t="shared" si="9"/>
        <v>0</v>
      </c>
    </row>
    <row r="21" spans="2:34" x14ac:dyDescent="0.25">
      <c r="B21" s="2">
        <v>40753</v>
      </c>
      <c r="C21" t="s">
        <v>13</v>
      </c>
      <c r="D21">
        <v>84.01</v>
      </c>
      <c r="E21">
        <v>75.58</v>
      </c>
      <c r="F21">
        <v>71.025800000000004</v>
      </c>
      <c r="G21">
        <v>61.775199999999998</v>
      </c>
      <c r="H21">
        <v>20343.099999999999</v>
      </c>
      <c r="I21">
        <v>3222.7</v>
      </c>
      <c r="J21">
        <v>50554.540399999998</v>
      </c>
      <c r="K21">
        <v>-7219.2</v>
      </c>
      <c r="L21">
        <v>2438.4</v>
      </c>
      <c r="M21">
        <v>2670.37</v>
      </c>
      <c r="N21">
        <v>3070.42</v>
      </c>
      <c r="O21">
        <v>3156.19</v>
      </c>
      <c r="P21">
        <f t="shared" si="0"/>
        <v>0.15841735035466573</v>
      </c>
      <c r="Q21">
        <f t="shared" si="1"/>
        <v>5.7491121859565286E-4</v>
      </c>
      <c r="R21">
        <f t="shared" si="10"/>
        <v>9.4512753128732419E-2</v>
      </c>
      <c r="S21">
        <f t="shared" si="2"/>
        <v>6.4120361896662814E-2</v>
      </c>
      <c r="T21">
        <f t="shared" si="3"/>
        <v>0.14974617645916166</v>
      </c>
      <c r="U21" s="9">
        <f>M21/MAX(M$14:$M21)-1</f>
        <v>-0.11374369832962183</v>
      </c>
      <c r="V21">
        <f t="shared" si="4"/>
        <v>-2.7175170062638809E-2</v>
      </c>
      <c r="W21">
        <f>I21/MAX(I$14:$I21)-1</f>
        <v>0</v>
      </c>
      <c r="X21">
        <f>L21/MAX($L$14:L21)-1</f>
        <v>0</v>
      </c>
      <c r="Y21">
        <f>J21/MAX($J$14:J21)-1</f>
        <v>-6.1969629156048756E-2</v>
      </c>
      <c r="Z21">
        <f>P21/MAX($P$14:P21)-1</f>
        <v>0</v>
      </c>
      <c r="AA21">
        <f t="shared" si="5"/>
        <v>20.732669127296585</v>
      </c>
      <c r="AB21">
        <f t="shared" si="6"/>
        <v>13.446904893412357</v>
      </c>
      <c r="AC21">
        <f t="shared" si="7"/>
        <v>2.1302230436855742</v>
      </c>
      <c r="AD21">
        <f>AA21/MAX($AA$14:$AA21)-1</f>
        <v>-6.7280482733260261E-2</v>
      </c>
      <c r="AE21">
        <f>AB21/MAX($AB$14:$AB21)-1</f>
        <v>-7.5714658871131046E-2</v>
      </c>
      <c r="AF21">
        <f>AC21/MAX($AC$14:$AC21)-1</f>
        <v>-7.1554410635200072E-2</v>
      </c>
      <c r="AG21">
        <f t="shared" si="8"/>
        <v>-0.14280023006598236</v>
      </c>
      <c r="AH21">
        <f t="shared" si="9"/>
        <v>0</v>
      </c>
    </row>
    <row r="22" spans="2:34" x14ac:dyDescent="0.25">
      <c r="B22" s="2">
        <v>40786</v>
      </c>
      <c r="C22" t="s">
        <v>13</v>
      </c>
      <c r="D22">
        <v>75.790000000000006</v>
      </c>
      <c r="E22">
        <v>75.339799999999997</v>
      </c>
      <c r="F22">
        <v>71.143199999999993</v>
      </c>
      <c r="G22">
        <v>62.078699999999998</v>
      </c>
      <c r="H22">
        <v>20343.099999999999</v>
      </c>
      <c r="I22">
        <v>3222.7</v>
      </c>
      <c r="J22">
        <v>45608.006399999998</v>
      </c>
      <c r="K22">
        <v>-7219.2</v>
      </c>
      <c r="L22">
        <v>2438.4</v>
      </c>
      <c r="M22">
        <v>2302.08</v>
      </c>
      <c r="N22">
        <v>3026.67</v>
      </c>
      <c r="O22">
        <v>3155.97</v>
      </c>
      <c r="P22">
        <f t="shared" si="0"/>
        <v>0.15841735035466573</v>
      </c>
      <c r="Q22">
        <f t="shared" si="1"/>
        <v>4.0071722880268501E-2</v>
      </c>
      <c r="R22">
        <f t="shared" si="10"/>
        <v>6.2481849003390266E-2</v>
      </c>
      <c r="S22">
        <f t="shared" si="2"/>
        <v>5.8988069133803389E-2</v>
      </c>
      <c r="T22">
        <f t="shared" si="3"/>
        <v>0.14601626644887844</v>
      </c>
      <c r="U22" s="9">
        <f>M22/MAX(M$14:$M22)-1</f>
        <v>-0.23597370141615426</v>
      </c>
      <c r="V22">
        <f t="shared" si="4"/>
        <v>-4.0969971197444721E-2</v>
      </c>
      <c r="W22">
        <f>I22/MAX(I$14:$I22)-1</f>
        <v>0</v>
      </c>
      <c r="X22">
        <f>L22/MAX($L$14:L22)-1</f>
        <v>0</v>
      </c>
      <c r="Y22">
        <f>J22/MAX($J$14:J22)-1</f>
        <v>-0.15375167456086103</v>
      </c>
      <c r="Z22">
        <f>P22/MAX($P$14:P22)-1</f>
        <v>0</v>
      </c>
      <c r="AA22">
        <f t="shared" si="5"/>
        <v>18.704070866141731</v>
      </c>
      <c r="AB22">
        <f t="shared" si="6"/>
        <v>11.912001241195272</v>
      </c>
      <c r="AC22">
        <f t="shared" si="7"/>
        <v>1.8870676740516443</v>
      </c>
      <c r="AD22">
        <f>AA22/MAX($AA$14:$AA22)-1</f>
        <v>-0.15854288504408243</v>
      </c>
      <c r="AE22">
        <f>AB22/MAX($AB$14:$AB22)-1</f>
        <v>-0.1812176691946763</v>
      </c>
      <c r="AF22">
        <f>AC22/MAX($AC$14:$AC22)-1</f>
        <v>-0.17753229456438735</v>
      </c>
      <c r="AG22">
        <f t="shared" si="8"/>
        <v>-0.15828799743371375</v>
      </c>
      <c r="AH22">
        <f t="shared" si="9"/>
        <v>1</v>
      </c>
    </row>
    <row r="23" spans="2:34" x14ac:dyDescent="0.25">
      <c r="B23" s="2">
        <v>40816</v>
      </c>
      <c r="C23" t="s">
        <v>13</v>
      </c>
      <c r="D23">
        <v>73.38</v>
      </c>
      <c r="E23">
        <v>75.119200000000006</v>
      </c>
      <c r="F23">
        <v>71.260000000000005</v>
      </c>
      <c r="G23">
        <v>62.371099999999998</v>
      </c>
      <c r="H23">
        <v>20343.099999999999</v>
      </c>
      <c r="I23">
        <v>3222.7</v>
      </c>
      <c r="J23">
        <v>44157.745199999998</v>
      </c>
      <c r="K23">
        <v>-7219.2</v>
      </c>
      <c r="L23">
        <v>2438.4</v>
      </c>
      <c r="M23">
        <v>2179.66</v>
      </c>
      <c r="N23">
        <v>2983.95</v>
      </c>
      <c r="O23">
        <v>3154.46</v>
      </c>
      <c r="P23">
        <f t="shared" si="0"/>
        <v>0.15841735035466573</v>
      </c>
      <c r="Q23">
        <f t="shared" si="1"/>
        <v>2.1379605262892287E-2</v>
      </c>
      <c r="R23">
        <f t="shared" si="10"/>
        <v>5.4151332425182219E-2</v>
      </c>
      <c r="S23">
        <f t="shared" si="2"/>
        <v>5.4156609598652761E-2</v>
      </c>
      <c r="T23">
        <f t="shared" si="3"/>
        <v>0.14251632567006212</v>
      </c>
      <c r="U23" s="9">
        <f>M23/MAX(M$14:$M23)-1</f>
        <v>-0.27660308852374149</v>
      </c>
      <c r="V23">
        <f t="shared" si="4"/>
        <v>-5.4053625660176463E-2</v>
      </c>
      <c r="W23">
        <f>I23/MAX(I$14:$I23)-1</f>
        <v>0</v>
      </c>
      <c r="X23">
        <f>L23/MAX($L$14:L23)-1</f>
        <v>0</v>
      </c>
      <c r="Y23">
        <f>J23/MAX($J$14:J23)-1</f>
        <v>-0.18066100932076312</v>
      </c>
      <c r="Z23">
        <f>P23/MAX($P$14:P23)-1</f>
        <v>0</v>
      </c>
      <c r="AA23">
        <f t="shared" si="5"/>
        <v>18.109311515748029</v>
      </c>
      <c r="AB23">
        <f t="shared" si="6"/>
        <v>11.461986905389891</v>
      </c>
      <c r="AC23">
        <f t="shared" si="7"/>
        <v>1.815777595351741</v>
      </c>
      <c r="AD23">
        <f>AA23/MAX($AA$14:$AA23)-1</f>
        <v>-0.18529986702180179</v>
      </c>
      <c r="AE23">
        <f>AB23/MAX($AB$14:$AB23)-1</f>
        <v>-0.2121498173120121</v>
      </c>
      <c r="AF23">
        <f>AC23/MAX($AC$14:$AC23)-1</f>
        <v>-0.20860366961621246</v>
      </c>
      <c r="AG23">
        <f t="shared" si="8"/>
        <v>-0.16348660846025265</v>
      </c>
      <c r="AH23">
        <f t="shared" si="9"/>
        <v>0</v>
      </c>
    </row>
    <row r="24" spans="2:34" x14ac:dyDescent="0.25">
      <c r="B24" s="2">
        <v>40847</v>
      </c>
      <c r="C24" t="s">
        <v>13</v>
      </c>
      <c r="D24">
        <v>79.81</v>
      </c>
      <c r="E24">
        <v>74.995800000000003</v>
      </c>
      <c r="F24">
        <v>71.444100000000006</v>
      </c>
      <c r="G24">
        <v>62.691099999999999</v>
      </c>
      <c r="H24">
        <v>20343.099999999999</v>
      </c>
      <c r="I24">
        <v>3222.7</v>
      </c>
      <c r="J24">
        <v>48027.114300000001</v>
      </c>
      <c r="K24">
        <v>-7219.2</v>
      </c>
      <c r="L24">
        <v>2438.4</v>
      </c>
      <c r="M24">
        <v>2385.2199999999998</v>
      </c>
      <c r="N24">
        <v>2945.76</v>
      </c>
      <c r="O24">
        <v>3154.12</v>
      </c>
      <c r="P24">
        <f t="shared" si="0"/>
        <v>0.15841735035466573</v>
      </c>
      <c r="Q24">
        <f t="shared" si="1"/>
        <v>-6.6822304674196698E-3</v>
      </c>
      <c r="R24">
        <f t="shared" si="10"/>
        <v>5.6788906843426301E-2</v>
      </c>
      <c r="S24">
        <f t="shared" si="2"/>
        <v>4.9712992395453126E-2</v>
      </c>
      <c r="T24">
        <f t="shared" si="3"/>
        <v>0.13962109454133054</v>
      </c>
      <c r="U24" s="9">
        <f>M24/MAX(M$14:$M24)-1</f>
        <v>-0.20838076526091165</v>
      </c>
      <c r="V24">
        <f t="shared" si="4"/>
        <v>-6.6059629944326681E-2</v>
      </c>
      <c r="W24">
        <f>I24/MAX(I$14:$I24)-1</f>
        <v>0</v>
      </c>
      <c r="X24">
        <f>L24/MAX($L$14:L24)-1</f>
        <v>0</v>
      </c>
      <c r="Y24">
        <f>J24/MAX($J$14:J24)-1</f>
        <v>-0.10886556418196935</v>
      </c>
      <c r="Z24">
        <f>P24/MAX($P$14:P24)-1</f>
        <v>0</v>
      </c>
      <c r="AA24">
        <f t="shared" si="5"/>
        <v>19.69615907972441</v>
      </c>
      <c r="AB24">
        <f t="shared" si="6"/>
        <v>12.662647562602789</v>
      </c>
      <c r="AC24">
        <f t="shared" si="7"/>
        <v>2.0059830753424999</v>
      </c>
      <c r="AD24">
        <f>AA24/MAX($AA$14:$AA24)-1</f>
        <v>-0.1139109066925561</v>
      </c>
      <c r="AE24">
        <f>AB24/MAX($AB$14:$AB24)-1</f>
        <v>-0.12962130581226139</v>
      </c>
      <c r="AF24">
        <f>AC24/MAX($AC$14:$AC24)-1</f>
        <v>-0.12570369372218548</v>
      </c>
      <c r="AG24">
        <f t="shared" si="8"/>
        <v>-0.15031508982416625</v>
      </c>
      <c r="AH24">
        <f t="shared" si="9"/>
        <v>0</v>
      </c>
    </row>
    <row r="25" spans="2:34" x14ac:dyDescent="0.25">
      <c r="B25" s="2">
        <v>40877</v>
      </c>
      <c r="C25" t="s">
        <v>13</v>
      </c>
      <c r="D25">
        <v>80.319999999999993</v>
      </c>
      <c r="E25">
        <v>74.762200000000007</v>
      </c>
      <c r="F25">
        <v>71.661799999999999</v>
      </c>
      <c r="G25">
        <v>63.004199999999997</v>
      </c>
      <c r="H25">
        <v>20343.099999999999</v>
      </c>
      <c r="I25">
        <v>3222.7</v>
      </c>
      <c r="J25">
        <v>48343.908900000002</v>
      </c>
      <c r="K25">
        <v>-7219.2</v>
      </c>
      <c r="L25">
        <v>2438.4</v>
      </c>
      <c r="M25">
        <v>2330.4299999999998</v>
      </c>
      <c r="N25">
        <v>2904.74</v>
      </c>
      <c r="O25">
        <v>3152.23</v>
      </c>
      <c r="P25">
        <f t="shared" si="0"/>
        <v>0.15841735035466573</v>
      </c>
      <c r="Q25">
        <f t="shared" si="1"/>
        <v>2.9360804116953521E-2</v>
      </c>
      <c r="R25">
        <f t="shared" si="10"/>
        <v>4.7455468302685544E-2</v>
      </c>
      <c r="S25">
        <f t="shared" si="2"/>
        <v>4.3264333298912439E-2</v>
      </c>
      <c r="T25">
        <f t="shared" si="3"/>
        <v>0.13741306135146547</v>
      </c>
      <c r="U25" s="9">
        <f>M25/MAX(M$14:$M25)-1</f>
        <v>-0.22656475578227009</v>
      </c>
      <c r="V25">
        <f t="shared" si="4"/>
        <v>-7.8512671981422755E-2</v>
      </c>
      <c r="W25">
        <f>I25/MAX(I$14:$I25)-1</f>
        <v>0</v>
      </c>
      <c r="X25">
        <f>L25/MAX($L$14:L25)-1</f>
        <v>0</v>
      </c>
      <c r="Y25">
        <f>J25/MAX($J$14:J25)-1</f>
        <v>-0.102987497567811</v>
      </c>
      <c r="Z25">
        <f>P25/MAX($P$14:P25)-1</f>
        <v>0</v>
      </c>
      <c r="AA25">
        <f t="shared" si="5"/>
        <v>19.826078124999999</v>
      </c>
      <c r="AB25">
        <f t="shared" si="6"/>
        <v>12.760948552456018</v>
      </c>
      <c r="AC25">
        <f t="shared" si="7"/>
        <v>2.0215556576922893</v>
      </c>
      <c r="AD25">
        <f>AA25/MAX($AA$14:$AA25)-1</f>
        <v>-0.10806611997217863</v>
      </c>
      <c r="AE25">
        <f>AB25/MAX($AB$14:$AB25)-1</f>
        <v>-0.12286449711464742</v>
      </c>
      <c r="AF25">
        <f>AC25/MAX($AC$14:$AC25)-1</f>
        <v>-0.11891647233682889</v>
      </c>
      <c r="AG25">
        <f t="shared" si="8"/>
        <v>-0.14933008447730214</v>
      </c>
      <c r="AH25">
        <f t="shared" si="9"/>
        <v>0</v>
      </c>
    </row>
    <row r="26" spans="2:34" x14ac:dyDescent="0.25">
      <c r="B26" s="2">
        <v>40907</v>
      </c>
      <c r="C26" t="s">
        <v>13</v>
      </c>
      <c r="D26">
        <v>80.7</v>
      </c>
      <c r="E26">
        <v>74.563400000000001</v>
      </c>
      <c r="F26">
        <v>71.835800000000006</v>
      </c>
      <c r="G26">
        <v>63.318100000000001</v>
      </c>
      <c r="H26">
        <v>20343.099999999999</v>
      </c>
      <c r="I26">
        <v>3222.7</v>
      </c>
      <c r="J26">
        <v>48572.6276</v>
      </c>
      <c r="K26">
        <v>-7219.2</v>
      </c>
      <c r="L26">
        <v>2438.4</v>
      </c>
      <c r="M26">
        <v>2316.5500000000002</v>
      </c>
      <c r="N26">
        <v>2861.27</v>
      </c>
      <c r="O26">
        <v>3149.83</v>
      </c>
      <c r="P26">
        <f t="shared" si="0"/>
        <v>0.15841735035466573</v>
      </c>
      <c r="Q26">
        <f t="shared" si="1"/>
        <v>1.0687058069562938E-2</v>
      </c>
      <c r="R26">
        <f t="shared" si="10"/>
        <v>3.6951328550427931E-2</v>
      </c>
      <c r="S26">
        <f t="shared" si="2"/>
        <v>3.7969925858694298E-2</v>
      </c>
      <c r="T26">
        <f t="shared" si="3"/>
        <v>0.13452235616672015</v>
      </c>
      <c r="U26" s="9">
        <f>M26/MAX(M$14:$M26)-1</f>
        <v>-0.23117132246298644</v>
      </c>
      <c r="V26">
        <f t="shared" si="4"/>
        <v>-9.1611293307892749E-2</v>
      </c>
      <c r="W26">
        <f>I26/MAX(I$14:$I26)-1</f>
        <v>0</v>
      </c>
      <c r="X26">
        <f>L26/MAX($L$14:L26)-1</f>
        <v>0</v>
      </c>
      <c r="Y26">
        <f>J26/MAX($J$14:J26)-1</f>
        <v>-9.87436633783908E-2</v>
      </c>
      <c r="Z26">
        <f>P26/MAX($P$14:P26)-1</f>
        <v>0</v>
      </c>
      <c r="AA26">
        <f t="shared" si="5"/>
        <v>19.919876804461943</v>
      </c>
      <c r="AB26">
        <f t="shared" si="6"/>
        <v>12.831919694665965</v>
      </c>
      <c r="AC26">
        <f t="shared" si="7"/>
        <v>2.0327987179928333</v>
      </c>
      <c r="AD26">
        <f>AA26/MAX($AA$14:$AA26)-1</f>
        <v>-0.10384631313057835</v>
      </c>
      <c r="AE26">
        <f>AB26/MAX($AB$14:$AB26)-1</f>
        <v>-0.11798623056128144</v>
      </c>
      <c r="AF26">
        <f>AC26/MAX($AC$14:$AC26)-1</f>
        <v>-0.114016248495037</v>
      </c>
      <c r="AG26">
        <f t="shared" si="8"/>
        <v>-0.14862691924865107</v>
      </c>
      <c r="AH26">
        <f t="shared" si="9"/>
        <v>0</v>
      </c>
    </row>
    <row r="27" spans="2:34" x14ac:dyDescent="0.25">
      <c r="B27" s="2">
        <v>40939</v>
      </c>
      <c r="C27" t="s">
        <v>13</v>
      </c>
      <c r="D27">
        <v>81.31</v>
      </c>
      <c r="E27">
        <v>74.290999999999997</v>
      </c>
      <c r="F27">
        <v>72.062399999999997</v>
      </c>
      <c r="G27">
        <v>63.634099999999997</v>
      </c>
      <c r="H27">
        <v>22462.7</v>
      </c>
      <c r="I27">
        <v>3713.2999999999997</v>
      </c>
      <c r="J27">
        <v>48939.781300000002</v>
      </c>
      <c r="K27">
        <v>-10020.5</v>
      </c>
      <c r="L27">
        <v>2867.7</v>
      </c>
      <c r="M27">
        <v>2416.66</v>
      </c>
      <c r="N27">
        <v>2821.71</v>
      </c>
      <c r="O27">
        <v>3150.03</v>
      </c>
      <c r="P27">
        <f t="shared" si="0"/>
        <v>0.16530960214043725</v>
      </c>
      <c r="Q27">
        <f t="shared" si="1"/>
        <v>-3.5656265966377276E-2</v>
      </c>
      <c r="R27">
        <f t="shared" si="10"/>
        <v>5.6134631998925322E-3</v>
      </c>
      <c r="S27">
        <f t="shared" si="2"/>
        <v>3.092597526588059E-2</v>
      </c>
      <c r="T27">
        <f t="shared" si="3"/>
        <v>0.13244942570100005</v>
      </c>
      <c r="U27" s="9">
        <f>M27/MAX(M$14:$M27)-1</f>
        <v>-0.1979462943357152</v>
      </c>
      <c r="V27">
        <f t="shared" si="4"/>
        <v>-0.10422757878496403</v>
      </c>
      <c r="W27">
        <f>I27/MAX(I$14:$I27)-1</f>
        <v>0</v>
      </c>
      <c r="X27">
        <f>L27/MAX($L$14:L27)-1</f>
        <v>0</v>
      </c>
      <c r="Y27">
        <f>J27/MAX($J$14:J27)-1</f>
        <v>-9.193119275472883E-2</v>
      </c>
      <c r="Z27">
        <f>P27/MAX($P$14:P27)-1</f>
        <v>0</v>
      </c>
      <c r="AA27">
        <f t="shared" si="5"/>
        <v>17.06586508351641</v>
      </c>
      <c r="AB27">
        <f t="shared" si="6"/>
        <v>10.481049551611775</v>
      </c>
      <c r="AC27">
        <f t="shared" si="7"/>
        <v>1.7326181313911506</v>
      </c>
      <c r="AD27">
        <f>AA27/MAX($AA$14:$AA27)-1</f>
        <v>-0.23224234445146419</v>
      </c>
      <c r="AE27">
        <f>AB27/MAX($AB$14:$AB27)-1</f>
        <v>-0.27957544602357021</v>
      </c>
      <c r="AF27">
        <f>AC27/MAX($AC$14:$AC27)-1</f>
        <v>-0.24484824867896127</v>
      </c>
      <c r="AG27">
        <f t="shared" si="8"/>
        <v>-0.20475163014265452</v>
      </c>
      <c r="AH27">
        <f t="shared" si="9"/>
        <v>-1</v>
      </c>
    </row>
    <row r="28" spans="2:34" x14ac:dyDescent="0.25">
      <c r="B28" s="2">
        <v>40968</v>
      </c>
      <c r="C28" t="s">
        <v>13</v>
      </c>
      <c r="D28">
        <v>85.61</v>
      </c>
      <c r="E28">
        <v>74.043599999999998</v>
      </c>
      <c r="F28">
        <v>72.282499999999999</v>
      </c>
      <c r="G28">
        <v>63.977800000000002</v>
      </c>
      <c r="H28">
        <v>22462.7</v>
      </c>
      <c r="I28">
        <v>3713.2999999999997</v>
      </c>
      <c r="J28">
        <v>51527.924299999999</v>
      </c>
      <c r="K28">
        <v>-10020.5</v>
      </c>
      <c r="L28">
        <v>2867.7</v>
      </c>
      <c r="M28">
        <v>2512.11</v>
      </c>
      <c r="N28">
        <v>2783.95</v>
      </c>
      <c r="O28">
        <v>3149.41</v>
      </c>
      <c r="P28">
        <f t="shared" si="0"/>
        <v>0.16530960214043725</v>
      </c>
      <c r="Q28">
        <f t="shared" si="1"/>
        <v>1.338736342483271E-2</v>
      </c>
      <c r="R28">
        <f t="shared" si="10"/>
        <v>-1.2098307699929922E-2</v>
      </c>
      <c r="S28">
        <f t="shared" si="2"/>
        <v>2.4364126863348545E-2</v>
      </c>
      <c r="T28">
        <f t="shared" si="3"/>
        <v>0.129805963943743</v>
      </c>
      <c r="U28" s="9">
        <f>M28/MAX(M$14:$M28)-1</f>
        <v>-0.16626785127560084</v>
      </c>
      <c r="V28">
        <f t="shared" si="4"/>
        <v>-0.11604078224175318</v>
      </c>
      <c r="W28">
        <f>I28/MAX(I$14:$I28)-1</f>
        <v>0</v>
      </c>
      <c r="X28">
        <f>L28/MAX($L$14:L28)-1</f>
        <v>0</v>
      </c>
      <c r="Y28">
        <f>J28/MAX($J$14:J28)-1</f>
        <v>-4.3908666610130154E-2</v>
      </c>
      <c r="Z28">
        <f>P28/MAX($P$14:P28)-1</f>
        <v>0</v>
      </c>
      <c r="AA28">
        <f t="shared" si="5"/>
        <v>17.968380339645012</v>
      </c>
      <c r="AB28">
        <f t="shared" si="6"/>
        <v>11.178042253521127</v>
      </c>
      <c r="AC28">
        <f t="shared" si="7"/>
        <v>1.8478377176385741</v>
      </c>
      <c r="AD28">
        <f>AA28/MAX($AA$14:$AA28)-1</f>
        <v>-0.19164006652701526</v>
      </c>
      <c r="AE28">
        <f>AB28/MAX($AB$14:$AB28)-1</f>
        <v>-0.23166701338757967</v>
      </c>
      <c r="AF28">
        <f>AC28/MAX($AC$14:$AC28)-1</f>
        <v>-0.19463044778860183</v>
      </c>
      <c r="AG28">
        <f t="shared" si="8"/>
        <v>-0.19446737154906121</v>
      </c>
      <c r="AH28">
        <f t="shared" si="9"/>
        <v>0</v>
      </c>
    </row>
    <row r="29" spans="2:34" x14ac:dyDescent="0.25">
      <c r="B29" s="2">
        <v>40998</v>
      </c>
      <c r="C29" t="s">
        <v>13</v>
      </c>
      <c r="D29">
        <v>92.49</v>
      </c>
      <c r="E29">
        <v>74.244200000000006</v>
      </c>
      <c r="F29">
        <v>72.588400000000007</v>
      </c>
      <c r="G29">
        <v>64.352500000000006</v>
      </c>
      <c r="H29">
        <v>22462.7</v>
      </c>
      <c r="I29">
        <v>3713.2999999999997</v>
      </c>
      <c r="J29">
        <v>55829.902900000001</v>
      </c>
      <c r="K29">
        <v>-10020.5</v>
      </c>
      <c r="L29">
        <v>2867.7</v>
      </c>
      <c r="M29">
        <v>2477.2800000000002</v>
      </c>
      <c r="N29">
        <v>2757.64</v>
      </c>
      <c r="O29">
        <v>3147.87</v>
      </c>
      <c r="P29">
        <f t="shared" si="0"/>
        <v>0.16530960214043725</v>
      </c>
      <c r="Q29">
        <f t="shared" si="1"/>
        <v>9.4229282127378466E-2</v>
      </c>
      <c r="R29">
        <f t="shared" si="10"/>
        <v>7.6713304034433216E-2</v>
      </c>
      <c r="S29">
        <f t="shared" si="2"/>
        <v>2.2810807236417929E-2</v>
      </c>
      <c r="T29">
        <f t="shared" si="3"/>
        <v>0.12798104191756332</v>
      </c>
      <c r="U29" s="9">
        <f>M29/MAX(M$14:$M29)-1</f>
        <v>-0.17782741305437277</v>
      </c>
      <c r="V29">
        <f t="shared" si="4"/>
        <v>-0.12396636455762156</v>
      </c>
      <c r="W29">
        <f>I29/MAX(I$14:$I29)-1</f>
        <v>0</v>
      </c>
      <c r="X29">
        <f>L29/MAX($L$14:L29)-1</f>
        <v>0</v>
      </c>
      <c r="Y29">
        <f>J29/MAX($J$14:J29)-1</f>
        <v>0</v>
      </c>
      <c r="Z29">
        <f>P29/MAX($P$14:P29)-1</f>
        <v>0</v>
      </c>
      <c r="AA29">
        <f t="shared" si="5"/>
        <v>19.468529797398613</v>
      </c>
      <c r="AB29">
        <f t="shared" si="6"/>
        <v>12.336574717905908</v>
      </c>
      <c r="AC29">
        <f t="shared" si="7"/>
        <v>2.0393542583928022</v>
      </c>
      <c r="AD29">
        <f>AA29/MAX($AA$14:$AA29)-1</f>
        <v>-0.12415147306744512</v>
      </c>
      <c r="AE29">
        <f>AB29/MAX($AB$14:$AB29)-1</f>
        <v>-0.15203422186115567</v>
      </c>
      <c r="AF29">
        <f>AC29/MAX($AC$14:$AC29)-1</f>
        <v>-0.11115905352275679</v>
      </c>
      <c r="AG29">
        <f t="shared" si="8"/>
        <v>-0.17948266931340123</v>
      </c>
      <c r="AH29">
        <f t="shared" si="9"/>
        <v>1</v>
      </c>
    </row>
    <row r="30" spans="2:34" x14ac:dyDescent="0.25">
      <c r="B30" s="2">
        <v>41029</v>
      </c>
      <c r="C30" t="s">
        <v>13</v>
      </c>
      <c r="D30">
        <v>90.89</v>
      </c>
      <c r="E30">
        <v>74.4876</v>
      </c>
      <c r="F30">
        <v>72.847300000000004</v>
      </c>
      <c r="G30">
        <v>64.718599999999995</v>
      </c>
      <c r="H30">
        <v>22462.7</v>
      </c>
      <c r="I30">
        <v>3713.2999999999997</v>
      </c>
      <c r="J30">
        <v>54864.091999999997</v>
      </c>
      <c r="K30">
        <v>-10020.5</v>
      </c>
      <c r="L30">
        <v>2867.7</v>
      </c>
      <c r="M30">
        <v>2306.4299999999998</v>
      </c>
      <c r="N30">
        <v>2729.28</v>
      </c>
      <c r="O30">
        <v>3143.33</v>
      </c>
      <c r="P30">
        <f t="shared" si="0"/>
        <v>0.16530960214043725</v>
      </c>
      <c r="Q30">
        <f t="shared" si="1"/>
        <v>5.1667602528247869E-2</v>
      </c>
      <c r="R30">
        <f t="shared" si="10"/>
        <v>0.16343322588325115</v>
      </c>
      <c r="S30">
        <f t="shared" si="2"/>
        <v>2.2516963566254322E-2</v>
      </c>
      <c r="T30">
        <f t="shared" si="3"/>
        <v>0.12560067739413405</v>
      </c>
      <c r="U30" s="9">
        <f>M30/MAX(M$14:$M30)-1</f>
        <v>-0.23453000076333608</v>
      </c>
      <c r="V30">
        <f t="shared" si="4"/>
        <v>-0.13172336343940971</v>
      </c>
      <c r="W30">
        <f>I30/MAX(I$14:$I30)-1</f>
        <v>0</v>
      </c>
      <c r="X30">
        <f>L30/MAX($L$14:L30)-1</f>
        <v>0</v>
      </c>
      <c r="Y30">
        <f>J30/MAX($J$14:J30)-1</f>
        <v>-1.7299168542885046E-2</v>
      </c>
      <c r="Z30">
        <f>P30/MAX($P$14:P30)-1</f>
        <v>0</v>
      </c>
      <c r="AA30">
        <f t="shared" si="5"/>
        <v>19.131740419151235</v>
      </c>
      <c r="AB30">
        <f t="shared" si="6"/>
        <v>12.07647968114615</v>
      </c>
      <c r="AC30">
        <f t="shared" si="7"/>
        <v>1.9963580513473445</v>
      </c>
      <c r="AD30">
        <f>AA30/MAX($AA$14:$AA30)-1</f>
        <v>-0.13930292435288893</v>
      </c>
      <c r="AE30">
        <f>AB30/MAX($AB$14:$AB30)-1</f>
        <v>-0.16991209276773078</v>
      </c>
      <c r="AF30">
        <f>AC30/MAX($AC$14:$AC30)-1</f>
        <v>-0.12989870564937378</v>
      </c>
      <c r="AG30">
        <f t="shared" si="8"/>
        <v>-0.18264222799859697</v>
      </c>
      <c r="AH30">
        <f t="shared" si="9"/>
        <v>1</v>
      </c>
    </row>
    <row r="31" spans="2:34" x14ac:dyDescent="0.25">
      <c r="B31" s="2">
        <v>41060</v>
      </c>
      <c r="C31" t="s">
        <v>13</v>
      </c>
      <c r="D31">
        <v>90.92</v>
      </c>
      <c r="E31">
        <v>74.697199999999995</v>
      </c>
      <c r="F31">
        <v>73.12</v>
      </c>
      <c r="G31">
        <v>65.086100000000002</v>
      </c>
      <c r="H31">
        <v>22462.7</v>
      </c>
      <c r="I31">
        <v>3713.2999999999997</v>
      </c>
      <c r="J31">
        <v>54882.201000000001</v>
      </c>
      <c r="K31">
        <v>-10020.5</v>
      </c>
      <c r="L31">
        <v>2867.7</v>
      </c>
      <c r="M31">
        <v>2118.94</v>
      </c>
      <c r="N31">
        <v>2699.1</v>
      </c>
      <c r="O31">
        <v>3136.13</v>
      </c>
      <c r="P31">
        <f t="shared" si="0"/>
        <v>0.16530960214043725</v>
      </c>
      <c r="Q31">
        <f t="shared" si="1"/>
        <v>8.162020168362849E-2</v>
      </c>
      <c r="R31">
        <f t="shared" si="10"/>
        <v>0.21853533052300456</v>
      </c>
      <c r="S31">
        <f t="shared" si="2"/>
        <v>2.1570021881837986E-2</v>
      </c>
      <c r="T31">
        <f t="shared" si="3"/>
        <v>0.12343495769450019</v>
      </c>
      <c r="U31" s="9">
        <f>M31/MAX(M$14:$M31)-1</f>
        <v>-0.29675515832583832</v>
      </c>
      <c r="V31">
        <f t="shared" si="4"/>
        <v>-0.13935327936023068</v>
      </c>
      <c r="W31">
        <f>I31/MAX(I$14:$I31)-1</f>
        <v>0</v>
      </c>
      <c r="X31">
        <f>L31/MAX($L$14:L31)-1</f>
        <v>0</v>
      </c>
      <c r="Y31">
        <f>J31/MAX($J$14:J31)-1</f>
        <v>-1.6974808315491474E-2</v>
      </c>
      <c r="Z31">
        <f>P31/MAX($P$14:P31)-1</f>
        <v>0</v>
      </c>
      <c r="AA31">
        <f t="shared" si="5"/>
        <v>19.138055235903337</v>
      </c>
      <c r="AB31">
        <f t="shared" si="6"/>
        <v>12.081356475372312</v>
      </c>
      <c r="AC31">
        <f t="shared" si="7"/>
        <v>1.997164232260592</v>
      </c>
      <c r="AD31">
        <f>AA31/MAX($AA$14:$AA31)-1</f>
        <v>-0.13901883392553083</v>
      </c>
      <c r="AE31">
        <f>AB31/MAX($AB$14:$AB31)-1</f>
        <v>-0.16957688184368003</v>
      </c>
      <c r="AF31">
        <f>AC31/MAX($AC$14:$AC31)-1</f>
        <v>-0.12954733628673665</v>
      </c>
      <c r="AG31">
        <f t="shared" si="8"/>
        <v>-0.1825819631395614</v>
      </c>
      <c r="AH31">
        <f t="shared" si="9"/>
        <v>1</v>
      </c>
    </row>
    <row r="32" spans="2:34" x14ac:dyDescent="0.25">
      <c r="B32" s="2">
        <v>41089</v>
      </c>
      <c r="C32" t="s">
        <v>13</v>
      </c>
      <c r="D32">
        <v>92.24</v>
      </c>
      <c r="E32">
        <v>75.017799999999994</v>
      </c>
      <c r="F32">
        <v>73.380899999999997</v>
      </c>
      <c r="G32">
        <v>65.464500000000001</v>
      </c>
      <c r="H32">
        <v>22462.7</v>
      </c>
      <c r="I32">
        <v>3713.2999999999997</v>
      </c>
      <c r="J32">
        <v>55678.994899999998</v>
      </c>
      <c r="K32">
        <v>-10020.5</v>
      </c>
      <c r="L32">
        <v>2867.7</v>
      </c>
      <c r="M32">
        <v>2264.7199999999998</v>
      </c>
      <c r="N32">
        <v>2667.89</v>
      </c>
      <c r="O32">
        <v>3129.84</v>
      </c>
      <c r="P32">
        <f t="shared" si="0"/>
        <v>0.16530960214043725</v>
      </c>
      <c r="Q32">
        <f t="shared" si="1"/>
        <v>-5.4280292409442543E-2</v>
      </c>
      <c r="R32">
        <f t="shared" si="10"/>
        <v>8.3100789877858738E-2</v>
      </c>
      <c r="S32">
        <f t="shared" si="2"/>
        <v>2.2306894573383529E-2</v>
      </c>
      <c r="T32">
        <f t="shared" si="3"/>
        <v>0.12092660907820263</v>
      </c>
      <c r="U32" s="9">
        <f>M32/MAX(M$14:$M32)-1</f>
        <v>-0.2483729327700136</v>
      </c>
      <c r="V32">
        <f t="shared" si="4"/>
        <v>-0.14759540423791639</v>
      </c>
      <c r="W32">
        <f>I32/MAX(I$14:$I32)-1</f>
        <v>0</v>
      </c>
      <c r="X32">
        <f>L32/MAX($L$14:L32)-1</f>
        <v>0</v>
      </c>
      <c r="Y32">
        <f>J32/MAX($J$14:J32)-1</f>
        <v>-2.7029959244296853E-3</v>
      </c>
      <c r="Z32">
        <f>P32/MAX($P$14:P32)-1</f>
        <v>0</v>
      </c>
      <c r="AA32">
        <f t="shared" si="5"/>
        <v>19.415906440701608</v>
      </c>
      <c r="AB32">
        <f t="shared" si="6"/>
        <v>12.295934855788651</v>
      </c>
      <c r="AC32">
        <f t="shared" si="7"/>
        <v>2.0326360989551566</v>
      </c>
      <c r="AD32">
        <f>AA32/MAX($AA$14:$AA32)-1</f>
        <v>-0.12651888806616152</v>
      </c>
      <c r="AE32">
        <f>AB32/MAX($AB$14:$AB32)-1</f>
        <v>-0.15482764005799898</v>
      </c>
      <c r="AF32">
        <f>AC32/MAX($AC$14:$AC32)-1</f>
        <v>-0.11408712507705743</v>
      </c>
      <c r="AG32">
        <f t="shared" si="8"/>
        <v>-0.17996912512513763</v>
      </c>
      <c r="AH32">
        <f t="shared" si="9"/>
        <v>-1</v>
      </c>
    </row>
    <row r="33" spans="2:34" x14ac:dyDescent="0.25">
      <c r="B33" s="2">
        <v>41121</v>
      </c>
      <c r="C33" t="s">
        <v>13</v>
      </c>
      <c r="D33">
        <v>97.62</v>
      </c>
      <c r="E33">
        <v>75.405799999999999</v>
      </c>
      <c r="F33">
        <v>73.734099999999998</v>
      </c>
      <c r="G33">
        <v>65.867000000000004</v>
      </c>
      <c r="H33">
        <v>22462.7</v>
      </c>
      <c r="I33">
        <v>3713.2999999999997</v>
      </c>
      <c r="J33">
        <v>58926.533900000002</v>
      </c>
      <c r="K33">
        <v>-10020.5</v>
      </c>
      <c r="L33">
        <v>2867.7</v>
      </c>
      <c r="M33">
        <v>2325.7199999999998</v>
      </c>
      <c r="N33">
        <v>2638.85</v>
      </c>
      <c r="O33">
        <v>3125.23</v>
      </c>
      <c r="P33">
        <f t="shared" si="0"/>
        <v>0.16530960214043725</v>
      </c>
      <c r="Q33">
        <f t="shared" si="1"/>
        <v>3.1391208781714752E-2</v>
      </c>
      <c r="R33">
        <f t="shared" si="10"/>
        <v>6.5681974689951961E-2</v>
      </c>
      <c r="S33">
        <f t="shared" si="2"/>
        <v>2.2672006574976811E-2</v>
      </c>
      <c r="T33">
        <f t="shared" si="3"/>
        <v>0.11943917287867967</v>
      </c>
      <c r="U33" s="9">
        <f>M33/MAX(M$14:$M33)-1</f>
        <v>-0.22812793510980434</v>
      </c>
      <c r="V33">
        <f t="shared" si="4"/>
        <v>-0.1556301456212823</v>
      </c>
      <c r="W33">
        <f>I33/MAX(I$14:$I33)-1</f>
        <v>0</v>
      </c>
      <c r="X33">
        <f>L33/MAX($L$14:L33)-1</f>
        <v>0</v>
      </c>
      <c r="Y33">
        <f>J33/MAX($J$14:J33)-1</f>
        <v>0</v>
      </c>
      <c r="Z33">
        <f>P33/MAX($P$14:P33)-1</f>
        <v>0</v>
      </c>
      <c r="AA33">
        <f t="shared" si="5"/>
        <v>20.548360672315795</v>
      </c>
      <c r="AB33">
        <f t="shared" si="6"/>
        <v>13.170504376161368</v>
      </c>
      <c r="AC33">
        <f t="shared" si="7"/>
        <v>2.1772108384121234</v>
      </c>
      <c r="AD33">
        <f>AA33/MAX($AA$14:$AA33)-1</f>
        <v>-7.5572135491636994E-2</v>
      </c>
      <c r="AE33">
        <f>AB33/MAX($AB$14:$AB33)-1</f>
        <v>-9.4713301934389649E-2</v>
      </c>
      <c r="AF33">
        <f>AC33/MAX($AC$14:$AC33)-1</f>
        <v>-5.1075047736015233E-2</v>
      </c>
      <c r="AG33">
        <f t="shared" si="8"/>
        <v>-0.17005072820005115</v>
      </c>
      <c r="AH33">
        <f t="shared" si="9"/>
        <v>1</v>
      </c>
    </row>
    <row r="34" spans="2:34" x14ac:dyDescent="0.25">
      <c r="B34" s="2">
        <v>41152</v>
      </c>
      <c r="C34" t="s">
        <v>13</v>
      </c>
      <c r="D34">
        <v>97.74</v>
      </c>
      <c r="E34">
        <v>75.9786</v>
      </c>
      <c r="F34">
        <v>74.082499999999996</v>
      </c>
      <c r="G34">
        <v>66.264799999999994</v>
      </c>
      <c r="H34">
        <v>22462.7</v>
      </c>
      <c r="I34">
        <v>3713.2999999999997</v>
      </c>
      <c r="J34">
        <v>59293.484199999999</v>
      </c>
      <c r="K34">
        <v>-10020.5</v>
      </c>
      <c r="L34">
        <v>2867.7</v>
      </c>
      <c r="M34">
        <v>2440.71</v>
      </c>
      <c r="N34">
        <v>2620.61</v>
      </c>
      <c r="O34">
        <v>3121.76</v>
      </c>
      <c r="P34">
        <f t="shared" si="0"/>
        <v>0.16530960214043725</v>
      </c>
      <c r="Q34">
        <f t="shared" si="1"/>
        <v>-4.8213496911970077E-2</v>
      </c>
      <c r="R34">
        <f t="shared" si="10"/>
        <v>-7.6843230321134826E-2</v>
      </c>
      <c r="S34">
        <f t="shared" si="2"/>
        <v>2.5594438632605687E-2</v>
      </c>
      <c r="T34">
        <f t="shared" si="3"/>
        <v>0.11797666332653245</v>
      </c>
      <c r="U34" s="9">
        <f>M34/MAX(M$14:$M34)-1</f>
        <v>-0.18996445509427207</v>
      </c>
      <c r="V34">
        <f t="shared" si="4"/>
        <v>-0.16053444210957923</v>
      </c>
      <c r="W34">
        <f>I34/MAX(I$14:$I34)-1</f>
        <v>0</v>
      </c>
      <c r="X34">
        <f>L34/MAX($L$14:L34)-1</f>
        <v>0</v>
      </c>
      <c r="Y34">
        <f>J34/MAX($J$14:J34)-1</f>
        <v>0</v>
      </c>
      <c r="Z34">
        <f>P34/MAX($P$14:P34)-1</f>
        <v>0</v>
      </c>
      <c r="AA34">
        <f t="shared" si="5"/>
        <v>20.676320465878579</v>
      </c>
      <c r="AB34">
        <f t="shared" si="6"/>
        <v>13.269324913150029</v>
      </c>
      <c r="AC34">
        <f t="shared" si="7"/>
        <v>2.1935468220650232</v>
      </c>
      <c r="AD34">
        <f>AA34/MAX($AA$14:$AA34)-1</f>
        <v>-6.9815491417078657E-2</v>
      </c>
      <c r="AE34">
        <f>AB34/MAX($AB$14:$AB34)-1</f>
        <v>-8.7920781687901517E-2</v>
      </c>
      <c r="AF34">
        <f>AC34/MAX($AC$14:$AC34)-1</f>
        <v>-4.3955102237618338E-2</v>
      </c>
      <c r="AG34">
        <f t="shared" si="8"/>
        <v>-0.16899833320977281</v>
      </c>
      <c r="AH34">
        <f t="shared" si="9"/>
        <v>-1</v>
      </c>
    </row>
    <row r="35" spans="2:34" x14ac:dyDescent="0.25">
      <c r="B35" s="2">
        <v>41180</v>
      </c>
      <c r="C35" t="s">
        <v>13</v>
      </c>
      <c r="D35">
        <v>96.26</v>
      </c>
      <c r="E35">
        <v>76.555800000000005</v>
      </c>
      <c r="F35">
        <v>74.404600000000002</v>
      </c>
      <c r="G35">
        <v>66.645799999999994</v>
      </c>
      <c r="H35">
        <v>22462.7</v>
      </c>
      <c r="I35">
        <v>3713.2999999999997</v>
      </c>
      <c r="J35">
        <v>58395.649599999997</v>
      </c>
      <c r="K35">
        <v>-10020.5</v>
      </c>
      <c r="L35">
        <v>2867.7</v>
      </c>
      <c r="M35">
        <v>2454.2600000000002</v>
      </c>
      <c r="N35">
        <v>2602.34</v>
      </c>
      <c r="O35">
        <v>3118.81</v>
      </c>
      <c r="P35">
        <f t="shared" si="0"/>
        <v>0.16530960214043725</v>
      </c>
      <c r="Q35">
        <f t="shared" si="1"/>
        <v>-2.069387728277261E-2</v>
      </c>
      <c r="R35">
        <f t="shared" si="10"/>
        <v>-4.011050518964665E-2</v>
      </c>
      <c r="S35">
        <f t="shared" si="2"/>
        <v>2.8912190912927516E-2</v>
      </c>
      <c r="T35">
        <f t="shared" si="3"/>
        <v>0.11641843897139825</v>
      </c>
      <c r="U35" s="9">
        <f>M35/MAX(M$14:$M35)-1</f>
        <v>-0.18546741053204518</v>
      </c>
      <c r="V35">
        <f t="shared" si="4"/>
        <v>-0.16559841734507708</v>
      </c>
      <c r="W35">
        <f>I35/MAX(I$14:$I35)-1</f>
        <v>0</v>
      </c>
      <c r="X35">
        <f>L35/MAX($L$14:L35)-1</f>
        <v>0</v>
      </c>
      <c r="Y35">
        <f>J35/MAX($J$14:J35)-1</f>
        <v>-1.5142213552024719E-2</v>
      </c>
      <c r="Z35">
        <f>P35/MAX($P$14:P35)-1</f>
        <v>0</v>
      </c>
      <c r="AA35">
        <f t="shared" si="5"/>
        <v>20.363235205914147</v>
      </c>
      <c r="AB35">
        <f t="shared" si="6"/>
        <v>13.027536046104544</v>
      </c>
      <c r="AC35">
        <f t="shared" si="7"/>
        <v>2.1535768006517468</v>
      </c>
      <c r="AD35">
        <f>AA35/MAX($AA$14:$AA35)-1</f>
        <v>-8.3900543888826284E-2</v>
      </c>
      <c r="AE35">
        <f>AB35/MAX($AB$14:$AB35)-1</f>
        <v>-0.10454036122904808</v>
      </c>
      <c r="AF35">
        <f>AC35/MAX($AC$14:$AC35)-1</f>
        <v>-6.1375808580071523E-2</v>
      </c>
      <c r="AG35">
        <f t="shared" si="8"/>
        <v>-0.1715966868874424</v>
      </c>
      <c r="AH35">
        <f t="shared" si="9"/>
        <v>0</v>
      </c>
    </row>
    <row r="36" spans="2:34" x14ac:dyDescent="0.25">
      <c r="B36" s="2">
        <v>41213</v>
      </c>
      <c r="C36" t="s">
        <v>13</v>
      </c>
      <c r="D36">
        <v>98.27</v>
      </c>
      <c r="E36">
        <v>77.162999999999997</v>
      </c>
      <c r="F36">
        <v>74.730800000000002</v>
      </c>
      <c r="G36">
        <v>67.038200000000003</v>
      </c>
      <c r="H36">
        <v>22462.7</v>
      </c>
      <c r="I36">
        <v>3713.2999999999997</v>
      </c>
      <c r="J36">
        <v>59615.006099999999</v>
      </c>
      <c r="K36">
        <v>-10020.5</v>
      </c>
      <c r="L36">
        <v>2867.7</v>
      </c>
      <c r="M36">
        <v>2503.64</v>
      </c>
      <c r="N36">
        <v>2585.1</v>
      </c>
      <c r="O36">
        <v>3115.73</v>
      </c>
      <c r="P36">
        <f t="shared" si="0"/>
        <v>0.16530960214043725</v>
      </c>
      <c r="Q36">
        <f t="shared" si="1"/>
        <v>7.608297610888215E-4</v>
      </c>
      <c r="R36">
        <f t="shared" si="10"/>
        <v>-6.9842568913317082E-2</v>
      </c>
      <c r="S36">
        <f t="shared" si="2"/>
        <v>3.2546152322737054E-2</v>
      </c>
      <c r="T36">
        <f t="shared" si="3"/>
        <v>0.11474950103075554</v>
      </c>
      <c r="U36" s="9">
        <f>M36/MAX(M$14:$M36)-1</f>
        <v>-0.16907891898350202</v>
      </c>
      <c r="V36">
        <f t="shared" si="4"/>
        <v>-0.17030679808584193</v>
      </c>
      <c r="W36">
        <f>I36/MAX(I$14:$I36)-1</f>
        <v>0</v>
      </c>
      <c r="X36">
        <f>L36/MAX($L$14:L36)-1</f>
        <v>0</v>
      </c>
      <c r="Y36">
        <f>J36/MAX($J$14:J36)-1</f>
        <v>0</v>
      </c>
      <c r="Z36">
        <f>P36/MAX($P$14:P36)-1</f>
        <v>0</v>
      </c>
      <c r="AA36">
        <f t="shared" si="5"/>
        <v>20.788438853436553</v>
      </c>
      <c r="AB36">
        <f t="shared" si="6"/>
        <v>13.355911480354402</v>
      </c>
      <c r="AC36">
        <f t="shared" si="7"/>
        <v>2.2078604130402844</v>
      </c>
      <c r="AD36">
        <f>AA36/MAX($AA$14:$AA36)-1</f>
        <v>-6.4771519139427469E-2</v>
      </c>
      <c r="AE36">
        <f>AB36/MAX($AB$14:$AB36)-1</f>
        <v>-8.1969174575332593E-2</v>
      </c>
      <c r="AF36">
        <f>AC36/MAX($AC$14:$AC36)-1</f>
        <v>-3.7716605077264376E-2</v>
      </c>
      <c r="AG36">
        <f t="shared" si="8"/>
        <v>-0.16808687368397335</v>
      </c>
      <c r="AH36">
        <f t="shared" si="9"/>
        <v>0</v>
      </c>
    </row>
    <row r="37" spans="2:34" x14ac:dyDescent="0.25">
      <c r="B37" s="2">
        <v>41243</v>
      </c>
      <c r="C37" t="s">
        <v>13</v>
      </c>
      <c r="D37">
        <v>104.35</v>
      </c>
      <c r="E37">
        <v>77.864999999999995</v>
      </c>
      <c r="F37">
        <v>75.178799999999995</v>
      </c>
      <c r="G37">
        <v>67.450599999999994</v>
      </c>
      <c r="H37">
        <v>22462.7</v>
      </c>
      <c r="I37">
        <v>3713.2999999999997</v>
      </c>
      <c r="J37">
        <v>63427.616399999999</v>
      </c>
      <c r="K37">
        <v>-10020.5</v>
      </c>
      <c r="L37">
        <v>2867.7</v>
      </c>
      <c r="M37">
        <v>2575.25</v>
      </c>
      <c r="N37">
        <v>2575.84</v>
      </c>
      <c r="O37">
        <v>3114.28</v>
      </c>
      <c r="P37">
        <f t="shared" si="0"/>
        <v>0.16530960214043725</v>
      </c>
      <c r="Q37">
        <f t="shared" si="1"/>
        <v>3.326800220803805E-2</v>
      </c>
      <c r="R37">
        <f t="shared" si="10"/>
        <v>1.250509759813645E-2</v>
      </c>
      <c r="S37">
        <f t="shared" si="2"/>
        <v>3.573081773053044E-2</v>
      </c>
      <c r="T37">
        <f t="shared" si="3"/>
        <v>0.11457570429321606</v>
      </c>
      <c r="U37" s="9">
        <f>M37/MAX(M$14:$M37)-1</f>
        <v>-0.1453126192712465</v>
      </c>
      <c r="V37">
        <f t="shared" si="4"/>
        <v>-0.17289389521815635</v>
      </c>
      <c r="W37">
        <f>I37/MAX(I$14:$I37)-1</f>
        <v>0</v>
      </c>
      <c r="X37">
        <f>L37/MAX($L$14:L37)-1</f>
        <v>0</v>
      </c>
      <c r="Y37">
        <f>J37/MAX($J$14:J37)-1</f>
        <v>0</v>
      </c>
      <c r="Z37">
        <f>P37/MAX($P$14:P37)-1</f>
        <v>0</v>
      </c>
      <c r="AA37">
        <f t="shared" si="5"/>
        <v>22.117939951877812</v>
      </c>
      <c r="AB37">
        <f t="shared" si="6"/>
        <v>14.382655966391081</v>
      </c>
      <c r="AC37">
        <f t="shared" si="7"/>
        <v>2.3775911355268957</v>
      </c>
      <c r="AD37">
        <f>AA37/MAX($AA$14:$AA37)-1</f>
        <v>-4.9600392412081362E-3</v>
      </c>
      <c r="AE37">
        <f>AB37/MAX($AB$14:$AB37)-1</f>
        <v>-1.1394950614433297E-2</v>
      </c>
      <c r="AF37">
        <f>AC37/MAX($AC$14:$AC37)-1</f>
        <v>0</v>
      </c>
      <c r="AG37">
        <f t="shared" si="8"/>
        <v>-0.15798323457099045</v>
      </c>
      <c r="AH37">
        <f t="shared" si="9"/>
        <v>1</v>
      </c>
    </row>
    <row r="38" spans="2:34" x14ac:dyDescent="0.25">
      <c r="B38" s="2">
        <v>41274</v>
      </c>
      <c r="C38" t="s">
        <v>13</v>
      </c>
      <c r="D38">
        <v>104.9</v>
      </c>
      <c r="E38">
        <v>78.782700000000006</v>
      </c>
      <c r="F38">
        <v>75.681299999999993</v>
      </c>
      <c r="G38">
        <v>67.864400000000003</v>
      </c>
      <c r="H38">
        <v>22462.7</v>
      </c>
      <c r="I38">
        <v>3713.2999999999997</v>
      </c>
      <c r="J38">
        <v>63761.925799999997</v>
      </c>
      <c r="K38">
        <v>-10020.5</v>
      </c>
      <c r="L38">
        <v>2867.7</v>
      </c>
      <c r="M38">
        <v>2635.93</v>
      </c>
      <c r="N38">
        <v>2576.7199999999998</v>
      </c>
      <c r="O38">
        <v>3113.93</v>
      </c>
      <c r="P38">
        <f t="shared" si="0"/>
        <v>0.16530960214043725</v>
      </c>
      <c r="Q38">
        <f t="shared" si="1"/>
        <v>-1.8292037370406744E-2</v>
      </c>
      <c r="R38">
        <f t="shared" si="10"/>
        <v>1.5734596148697433E-2</v>
      </c>
      <c r="S38">
        <f t="shared" si="2"/>
        <v>4.0979740041463542E-2</v>
      </c>
      <c r="T38">
        <f t="shared" si="3"/>
        <v>0.11518410241599408</v>
      </c>
      <c r="U38" s="9">
        <f>M38/MAX(M$14:$M38)-1</f>
        <v>-0.12517382487745143</v>
      </c>
      <c r="V38">
        <f t="shared" si="4"/>
        <v>-0.17251832892839603</v>
      </c>
      <c r="W38">
        <f>I38/MAX(I$14:$I38)-1</f>
        <v>0</v>
      </c>
      <c r="X38">
        <f>L38/MAX($L$14:L38)-1</f>
        <v>0</v>
      </c>
      <c r="Y38">
        <f>J38/MAX($J$14:J38)-1</f>
        <v>0</v>
      </c>
      <c r="Z38">
        <f>P38/MAX($P$14:P38)-1</f>
        <v>0</v>
      </c>
      <c r="AA38">
        <f t="shared" si="5"/>
        <v>22.234517487882275</v>
      </c>
      <c r="AB38">
        <f t="shared" si="6"/>
        <v>14.472686235962621</v>
      </c>
      <c r="AC38">
        <f t="shared" si="7"/>
        <v>2.3924740035703631</v>
      </c>
      <c r="AD38">
        <f>AA38/MAX($AA$14:$AA38)-1</f>
        <v>0</v>
      </c>
      <c r="AE38">
        <f>AB38/MAX($AB$14:$AB38)-1</f>
        <v>-5.206637461149799E-3</v>
      </c>
      <c r="AF38">
        <f>AC38/MAX($AC$14:$AC38)-1</f>
        <v>0</v>
      </c>
      <c r="AG38">
        <f t="shared" si="8"/>
        <v>-0.15715491453992439</v>
      </c>
      <c r="AH38">
        <f t="shared" si="9"/>
        <v>0</v>
      </c>
    </row>
    <row r="39" spans="2:34" x14ac:dyDescent="0.25">
      <c r="B39" s="2">
        <v>41305</v>
      </c>
      <c r="C39" t="s">
        <v>13</v>
      </c>
      <c r="D39">
        <v>109.4</v>
      </c>
      <c r="E39">
        <v>79.697500000000005</v>
      </c>
      <c r="F39">
        <v>76.247799999999998</v>
      </c>
      <c r="G39">
        <v>68.302400000000006</v>
      </c>
      <c r="H39">
        <v>22124.2</v>
      </c>
      <c r="I39">
        <v>3590.5</v>
      </c>
      <c r="J39">
        <v>66497.184800000003</v>
      </c>
      <c r="K39">
        <v>-11442.399999999998</v>
      </c>
      <c r="L39">
        <v>2958.2</v>
      </c>
      <c r="M39">
        <v>2702.98</v>
      </c>
      <c r="N39">
        <v>2582.1799999999998</v>
      </c>
      <c r="O39">
        <v>3113.7</v>
      </c>
      <c r="P39">
        <f t="shared" si="0"/>
        <v>0.16228835392918162</v>
      </c>
      <c r="Q39">
        <f t="shared" si="1"/>
        <v>1.7461055534249592E-2</v>
      </c>
      <c r="R39">
        <f t="shared" si="10"/>
        <v>3.3639314228596229E-2</v>
      </c>
      <c r="S39">
        <f t="shared" si="2"/>
        <v>4.5243272592783157E-2</v>
      </c>
      <c r="T39">
        <f t="shared" si="3"/>
        <v>0.11632680550024577</v>
      </c>
      <c r="U39" s="9">
        <f>M39/MAX(M$14:$M39)-1</f>
        <v>-0.10292092171159839</v>
      </c>
      <c r="V39">
        <f t="shared" si="4"/>
        <v>-0.17070366445065355</v>
      </c>
      <c r="W39">
        <f>I39/MAX(I$14:$I39)-1</f>
        <v>-3.3070314814315993E-2</v>
      </c>
      <c r="X39">
        <f>L39/MAX($L$14:L39)-1</f>
        <v>0</v>
      </c>
      <c r="Y39">
        <f>J39/MAX($J$14:J39)-1</f>
        <v>0</v>
      </c>
      <c r="Z39">
        <f>P39/MAX($P$14:P39)-1</f>
        <v>-1.8276301994175514E-2</v>
      </c>
      <c r="AA39">
        <f t="shared" si="5"/>
        <v>22.478934757622881</v>
      </c>
      <c r="AB39">
        <f t="shared" si="6"/>
        <v>15.333459072552571</v>
      </c>
      <c r="AC39">
        <f t="shared" si="7"/>
        <v>2.4884418329250324</v>
      </c>
      <c r="AD39">
        <f>AA39/MAX($AA$14:$AA39)-1</f>
        <v>0</v>
      </c>
      <c r="AE39">
        <f>AB39/MAX($AB$14:$AB39)-1</f>
        <v>0</v>
      </c>
      <c r="AF39">
        <f>AC39/MAX($AC$14:$AC39)-1</f>
        <v>0</v>
      </c>
      <c r="AG39">
        <f t="shared" si="8"/>
        <v>-0.17207344994250037</v>
      </c>
      <c r="AH39">
        <f t="shared" si="9"/>
        <v>0</v>
      </c>
    </row>
    <row r="40" spans="2:34" x14ac:dyDescent="0.25">
      <c r="B40" s="2">
        <v>41333</v>
      </c>
      <c r="C40" t="s">
        <v>13</v>
      </c>
      <c r="D40">
        <v>114.55</v>
      </c>
      <c r="E40">
        <v>80.742500000000007</v>
      </c>
      <c r="F40">
        <v>76.858800000000002</v>
      </c>
      <c r="G40">
        <v>68.756799999999998</v>
      </c>
      <c r="H40">
        <v>22124.2</v>
      </c>
      <c r="I40">
        <v>3590.5</v>
      </c>
      <c r="J40">
        <v>69224.171700000006</v>
      </c>
      <c r="K40">
        <v>-11442.399999999998</v>
      </c>
      <c r="L40">
        <v>2958.2</v>
      </c>
      <c r="M40">
        <v>2633.55</v>
      </c>
      <c r="N40">
        <v>2585.9</v>
      </c>
      <c r="O40">
        <v>3111.92</v>
      </c>
      <c r="P40">
        <f t="shared" si="0"/>
        <v>0.16228835392918162</v>
      </c>
      <c r="Q40">
        <f t="shared" si="1"/>
        <v>7.2761418864895955E-2</v>
      </c>
      <c r="R40">
        <f t="shared" si="10"/>
        <v>7.510938480533258E-2</v>
      </c>
      <c r="S40">
        <f t="shared" si="2"/>
        <v>5.0530323138014088E-2</v>
      </c>
      <c r="T40">
        <f t="shared" si="3"/>
        <v>0.11783561771344808</v>
      </c>
      <c r="U40" s="9">
        <f>M40/MAX(M$14:$M40)-1</f>
        <v>-0.12596371167140707</v>
      </c>
      <c r="V40">
        <f t="shared" si="4"/>
        <v>-0.16903390832669218</v>
      </c>
      <c r="W40">
        <f>I40/MAX(I$14:$I40)-1</f>
        <v>-3.3070314814315993E-2</v>
      </c>
      <c r="X40">
        <f>L40/MAX($L$14:L40)-1</f>
        <v>0</v>
      </c>
      <c r="Y40">
        <f>J40/MAX($J$14:J40)-1</f>
        <v>0</v>
      </c>
      <c r="Z40">
        <f>P40/MAX($P$14:P40)-1</f>
        <v>-1.8276301994175514E-2</v>
      </c>
      <c r="AA40">
        <f t="shared" si="5"/>
        <v>23.400774694070723</v>
      </c>
      <c r="AB40">
        <f t="shared" si="6"/>
        <v>16.092959671354969</v>
      </c>
      <c r="AC40">
        <f t="shared" si="7"/>
        <v>2.6116999349129011</v>
      </c>
      <c r="AD40">
        <f>AA40/MAX($AA$14:$AA40)-1</f>
        <v>0</v>
      </c>
      <c r="AE40">
        <f>AB40/MAX($AB$14:$AB40)-1</f>
        <v>0</v>
      </c>
      <c r="AF40">
        <f>AC40/MAX($AC$14:$AC40)-1</f>
        <v>0</v>
      </c>
      <c r="AG40">
        <f t="shared" si="8"/>
        <v>-0.16529486332589802</v>
      </c>
      <c r="AH40">
        <f t="shared" si="9"/>
        <v>1</v>
      </c>
    </row>
    <row r="41" spans="2:34" x14ac:dyDescent="0.25">
      <c r="B41" s="2">
        <v>41362</v>
      </c>
      <c r="C41" t="s">
        <v>13</v>
      </c>
      <c r="D41">
        <v>123.7</v>
      </c>
      <c r="E41">
        <v>82.174499999999995</v>
      </c>
      <c r="F41">
        <v>77.5518</v>
      </c>
      <c r="G41">
        <v>69.256799999999998</v>
      </c>
      <c r="H41">
        <v>22124.2</v>
      </c>
      <c r="I41">
        <v>3590.5</v>
      </c>
      <c r="J41">
        <v>74753.592199999999</v>
      </c>
      <c r="K41">
        <v>-11442.399999999998</v>
      </c>
      <c r="L41">
        <v>2958.2</v>
      </c>
      <c r="M41">
        <v>2624.02</v>
      </c>
      <c r="N41">
        <v>2593.64</v>
      </c>
      <c r="O41">
        <v>3109.4</v>
      </c>
      <c r="P41">
        <f t="shared" si="0"/>
        <v>0.16228835392918162</v>
      </c>
      <c r="Q41">
        <f t="shared" si="1"/>
        <v>8.3496472229162122E-2</v>
      </c>
      <c r="R41">
        <f t="shared" si="10"/>
        <v>0.18373663254003281</v>
      </c>
      <c r="S41">
        <f t="shared" si="2"/>
        <v>5.9607900783734236E-2</v>
      </c>
      <c r="T41">
        <f t="shared" si="3"/>
        <v>0.1197716325328344</v>
      </c>
      <c r="U41" s="9">
        <f>M41/MAX(M$14:$M41)-1</f>
        <v>-0.12912657769930547</v>
      </c>
      <c r="V41">
        <f t="shared" si="4"/>
        <v>-0.16587122917604691</v>
      </c>
      <c r="W41">
        <f>I41/MAX(I$14:$I41)-1</f>
        <v>-3.3070314814315993E-2</v>
      </c>
      <c r="X41">
        <f>L41/MAX($L$14:L41)-1</f>
        <v>0</v>
      </c>
      <c r="Y41">
        <f>J41/MAX($J$14:J41)-1</f>
        <v>0</v>
      </c>
      <c r="Z41">
        <f>P41/MAX($P$14:P41)-1</f>
        <v>-1.8276301994175514E-2</v>
      </c>
      <c r="AA41">
        <f t="shared" si="5"/>
        <v>25.269958826313299</v>
      </c>
      <c r="AB41">
        <f t="shared" si="6"/>
        <v>17.632973736248434</v>
      </c>
      <c r="AC41">
        <f t="shared" si="7"/>
        <v>2.8616262825322498</v>
      </c>
      <c r="AD41">
        <f>AA41/MAX($AA$14:$AA41)-1</f>
        <v>0</v>
      </c>
      <c r="AE41">
        <f>AB41/MAX($AB$14:$AB41)-1</f>
        <v>0</v>
      </c>
      <c r="AF41">
        <f>AC41/MAX($AC$14:$AC41)-1</f>
        <v>0</v>
      </c>
      <c r="AG41">
        <f t="shared" si="8"/>
        <v>-0.15306822940878015</v>
      </c>
      <c r="AH41">
        <f t="shared" si="9"/>
        <v>1</v>
      </c>
    </row>
    <row r="42" spans="2:34" x14ac:dyDescent="0.25">
      <c r="B42" s="2">
        <v>41394</v>
      </c>
      <c r="C42" t="s">
        <v>13</v>
      </c>
      <c r="D42">
        <v>135.4</v>
      </c>
      <c r="E42">
        <v>83.856099999999998</v>
      </c>
      <c r="F42">
        <v>78.347300000000004</v>
      </c>
      <c r="G42">
        <v>69.813199999999995</v>
      </c>
      <c r="H42">
        <v>22124.2</v>
      </c>
      <c r="I42">
        <v>3590.5</v>
      </c>
      <c r="J42">
        <v>81824.061300000001</v>
      </c>
      <c r="K42">
        <v>-11442.399999999998</v>
      </c>
      <c r="L42">
        <v>2958.2</v>
      </c>
      <c r="M42">
        <v>2712</v>
      </c>
      <c r="N42">
        <v>2608.35</v>
      </c>
      <c r="O42">
        <v>3107.01</v>
      </c>
      <c r="P42">
        <f t="shared" si="0"/>
        <v>0.16228835392918162</v>
      </c>
      <c r="Q42">
        <f t="shared" si="1"/>
        <v>6.105496230930707E-2</v>
      </c>
      <c r="R42">
        <f t="shared" si="10"/>
        <v>0.23432290581904036</v>
      </c>
      <c r="S42">
        <f t="shared" si="2"/>
        <v>7.0312569801384228E-2</v>
      </c>
      <c r="T42">
        <f t="shared" si="3"/>
        <v>0.12224192559573277</v>
      </c>
      <c r="U42" s="9">
        <f>M42/MAX(M$14:$M42)-1</f>
        <v>-9.9927317139547833E-2</v>
      </c>
      <c r="V42">
        <f t="shared" si="4"/>
        <v>-0.16049513841281493</v>
      </c>
      <c r="W42">
        <f>I42/MAX(I$14:$I42)-1</f>
        <v>-3.3070314814315993E-2</v>
      </c>
      <c r="X42">
        <f>L42/MAX($L$14:L42)-1</f>
        <v>0</v>
      </c>
      <c r="Y42">
        <f>J42/MAX($J$14:J42)-1</f>
        <v>0</v>
      </c>
      <c r="Z42">
        <f>P42/MAX($P$14:P42)-1</f>
        <v>-1.8276301994175514E-2</v>
      </c>
      <c r="AA42">
        <f t="shared" si="5"/>
        <v>27.660084274220811</v>
      </c>
      <c r="AB42">
        <f t="shared" si="6"/>
        <v>19.602189472218356</v>
      </c>
      <c r="AC42">
        <f t="shared" si="7"/>
        <v>3.1812070628542504</v>
      </c>
      <c r="AD42">
        <f>AA42/MAX($AA$14:$AA42)-1</f>
        <v>0</v>
      </c>
      <c r="AE42">
        <f>AB42/MAX($AB$14:$AB42)-1</f>
        <v>0</v>
      </c>
      <c r="AF42">
        <f>AC42/MAX($AC$14:$AC42)-1</f>
        <v>0</v>
      </c>
      <c r="AG42">
        <f t="shared" si="8"/>
        <v>-0.13984150649828472</v>
      </c>
      <c r="AH42">
        <f t="shared" si="9"/>
        <v>1</v>
      </c>
    </row>
    <row r="43" spans="2:34" x14ac:dyDescent="0.25">
      <c r="B43" s="2">
        <v>41425</v>
      </c>
      <c r="C43" t="s">
        <v>13</v>
      </c>
      <c r="D43">
        <v>130.35</v>
      </c>
      <c r="E43">
        <v>85.427099999999996</v>
      </c>
      <c r="F43">
        <v>79.076300000000003</v>
      </c>
      <c r="G43">
        <v>70.331599999999995</v>
      </c>
      <c r="H43">
        <v>22124.2</v>
      </c>
      <c r="I43">
        <v>3590.5</v>
      </c>
      <c r="J43">
        <v>78939.399900000004</v>
      </c>
      <c r="K43">
        <v>-11442.399999999998</v>
      </c>
      <c r="L43">
        <v>2958.2</v>
      </c>
      <c r="M43">
        <v>2769.64</v>
      </c>
      <c r="N43">
        <v>2622.32</v>
      </c>
      <c r="O43">
        <v>3104.86</v>
      </c>
      <c r="P43">
        <f t="shared" si="0"/>
        <v>0.16228835392918162</v>
      </c>
      <c r="Q43">
        <f t="shared" si="1"/>
        <v>-5.8550585395397925E-2</v>
      </c>
      <c r="R43">
        <f t="shared" si="10"/>
        <v>8.6255539428554462E-2</v>
      </c>
      <c r="S43">
        <f t="shared" si="2"/>
        <v>8.0312305962721986E-2</v>
      </c>
      <c r="T43">
        <f t="shared" si="3"/>
        <v>0.12433529167543478</v>
      </c>
      <c r="U43" s="9">
        <f>M43/MAX(M$14:$M43)-1</f>
        <v>-8.0797453776687789E-2</v>
      </c>
      <c r="V43">
        <f t="shared" si="4"/>
        <v>-0.155414414820636</v>
      </c>
      <c r="W43">
        <f>I43/MAX(I$14:$I43)-1</f>
        <v>-3.3070314814315993E-2</v>
      </c>
      <c r="X43">
        <f>L43/MAX($L$14:L43)-1</f>
        <v>0</v>
      </c>
      <c r="Y43">
        <f>J43/MAX($J$14:J43)-1</f>
        <v>-3.5254439270909099E-2</v>
      </c>
      <c r="Z43">
        <f>P43/MAX($P$14:P43)-1</f>
        <v>-1.8276301994175514E-2</v>
      </c>
      <c r="AA43">
        <f t="shared" si="5"/>
        <v>26.684943512947065</v>
      </c>
      <c r="AB43">
        <f t="shared" si="6"/>
        <v>18.798774516084112</v>
      </c>
      <c r="AC43">
        <f t="shared" si="7"/>
        <v>3.0508221721011384</v>
      </c>
      <c r="AD43">
        <f>AA43/MAX($AA$14:$AA43)-1</f>
        <v>-3.5254439270909099E-2</v>
      </c>
      <c r="AE43">
        <f>AB43/MAX($AB$14:$AB43)-1</f>
        <v>-4.0985980534108291E-2</v>
      </c>
      <c r="AF43">
        <f>AC43/MAX($AC$14:$AC43)-1</f>
        <v>-4.0985980534108291E-2</v>
      </c>
      <c r="AG43">
        <f t="shared" si="8"/>
        <v>-0.14495169730825377</v>
      </c>
      <c r="AH43">
        <f t="shared" si="9"/>
        <v>-1</v>
      </c>
    </row>
    <row r="44" spans="2:34" x14ac:dyDescent="0.25">
      <c r="B44" s="2">
        <v>41453</v>
      </c>
      <c r="C44" t="s">
        <v>13</v>
      </c>
      <c r="D44">
        <v>126.25</v>
      </c>
      <c r="E44">
        <v>86.867699999999999</v>
      </c>
      <c r="F44">
        <v>79.747299999999996</v>
      </c>
      <c r="G44">
        <v>70.8309</v>
      </c>
      <c r="H44">
        <v>22124.2</v>
      </c>
      <c r="I44">
        <v>3590.5</v>
      </c>
      <c r="J44">
        <v>76456.449800000002</v>
      </c>
      <c r="K44">
        <v>-11442.399999999998</v>
      </c>
      <c r="L44">
        <v>2958.2</v>
      </c>
      <c r="M44">
        <v>2602.59</v>
      </c>
      <c r="N44">
        <v>2626.87</v>
      </c>
      <c r="O44">
        <v>3100.3</v>
      </c>
      <c r="P44">
        <f t="shared" si="0"/>
        <v>0.16228835392918162</v>
      </c>
      <c r="Q44">
        <f t="shared" si="1"/>
        <v>2.8860919649861039E-2</v>
      </c>
      <c r="R44">
        <f t="shared" si="10"/>
        <v>2.8781248136695026E-2</v>
      </c>
      <c r="S44">
        <f t="shared" si="2"/>
        <v>8.928703542314298E-2</v>
      </c>
      <c r="T44">
        <f t="shared" si="3"/>
        <v>0.12588291268358853</v>
      </c>
      <c r="U44" s="9">
        <f>M44/MAX(M$14:$M44)-1</f>
        <v>-0.13623887769698217</v>
      </c>
      <c r="V44">
        <f t="shared" si="4"/>
        <v>-0.1527045769764217</v>
      </c>
      <c r="W44">
        <f>I44/MAX(I$14:$I44)-1</f>
        <v>-3.3070314814315993E-2</v>
      </c>
      <c r="X44">
        <f>L44/MAX($L$14:L44)-1</f>
        <v>0</v>
      </c>
      <c r="Y44">
        <f>J44/MAX($J$14:J44)-1</f>
        <v>-6.5599426558896501E-2</v>
      </c>
      <c r="Z44">
        <f>P44/MAX($P$14:P44)-1</f>
        <v>-1.8276301994175514E-2</v>
      </c>
      <c r="AA44">
        <f t="shared" si="5"/>
        <v>25.845598607261174</v>
      </c>
      <c r="AB44">
        <f t="shared" si="6"/>
        <v>18.107241275588361</v>
      </c>
      <c r="AC44">
        <f t="shared" si="7"/>
        <v>2.93859438081377</v>
      </c>
      <c r="AD44">
        <f>AA44/MAX($AA$14:$AA44)-1</f>
        <v>-6.5599426558896501E-2</v>
      </c>
      <c r="AE44">
        <f>AB44/MAX($AB$14:$AB44)-1</f>
        <v>-7.6264347855056869E-2</v>
      </c>
      <c r="AF44">
        <f>AC44/MAX($AC$14:$AC44)-1</f>
        <v>-7.6264347855056869E-2</v>
      </c>
      <c r="AG44">
        <f t="shared" si="8"/>
        <v>-0.14965905466356086</v>
      </c>
      <c r="AH44">
        <f t="shared" si="9"/>
        <v>0</v>
      </c>
    </row>
    <row r="45" spans="2:34" x14ac:dyDescent="0.25">
      <c r="B45" s="2">
        <v>41486</v>
      </c>
      <c r="C45" t="s">
        <v>13</v>
      </c>
      <c r="D45">
        <v>125.95</v>
      </c>
      <c r="E45">
        <v>88.270899999999997</v>
      </c>
      <c r="F45">
        <v>80.389300000000006</v>
      </c>
      <c r="G45">
        <v>71.314999999999998</v>
      </c>
      <c r="H45">
        <v>22124.2</v>
      </c>
      <c r="I45">
        <v>3590.5</v>
      </c>
      <c r="J45">
        <v>76274.771099999998</v>
      </c>
      <c r="K45">
        <v>-11442.399999999998</v>
      </c>
      <c r="L45">
        <v>2958.2</v>
      </c>
      <c r="M45">
        <v>2768.15</v>
      </c>
      <c r="N45">
        <v>2633.2</v>
      </c>
      <c r="O45">
        <v>3097.42</v>
      </c>
      <c r="P45">
        <f t="shared" si="0"/>
        <v>0.16228835392918162</v>
      </c>
      <c r="Q45">
        <f t="shared" si="1"/>
        <v>-6.5989791814011323E-2</v>
      </c>
      <c r="R45">
        <f t="shared" si="10"/>
        <v>-9.0497482603713264E-2</v>
      </c>
      <c r="S45">
        <f t="shared" si="2"/>
        <v>9.8042898743986973E-2</v>
      </c>
      <c r="T45">
        <f t="shared" si="3"/>
        <v>0.12724251559980382</v>
      </c>
      <c r="U45" s="9">
        <f>M45/MAX(M$14:$M45)-1</f>
        <v>-8.1291962735928869E-2</v>
      </c>
      <c r="V45">
        <f t="shared" si="4"/>
        <v>-0.14987312020972299</v>
      </c>
      <c r="W45">
        <f>I45/MAX(I$14:$I45)-1</f>
        <v>-3.3070314814315993E-2</v>
      </c>
      <c r="X45">
        <f>L45/MAX($L$14:L45)-1</f>
        <v>0</v>
      </c>
      <c r="Y45">
        <f>J45/MAX($J$14:J45)-1</f>
        <v>-6.7819784447682996E-2</v>
      </c>
      <c r="Z45">
        <f>P45/MAX($P$14:P45)-1</f>
        <v>-1.8276301994175514E-2</v>
      </c>
      <c r="AA45">
        <f t="shared" si="5"/>
        <v>25.784183320938411</v>
      </c>
      <c r="AB45">
        <f t="shared" si="6"/>
        <v>18.056641442696005</v>
      </c>
      <c r="AC45">
        <f t="shared" si="7"/>
        <v>2.9303826172245775</v>
      </c>
      <c r="AD45">
        <f>AA45/MAX($AA$14:$AA45)-1</f>
        <v>-6.7819784447682996E-2</v>
      </c>
      <c r="AE45">
        <f>AB45/MAX($AB$14:$AB45)-1</f>
        <v>-7.8845683626964869E-2</v>
      </c>
      <c r="AF45">
        <f>AC45/MAX($AC$14:$AC45)-1</f>
        <v>-7.884568362696498E-2</v>
      </c>
      <c r="AG45">
        <f t="shared" si="8"/>
        <v>-0.15001552721801611</v>
      </c>
      <c r="AH45">
        <f t="shared" si="9"/>
        <v>-1</v>
      </c>
    </row>
    <row r="46" spans="2:34" x14ac:dyDescent="0.25">
      <c r="B46" s="2">
        <v>41516</v>
      </c>
      <c r="C46" t="s">
        <v>13</v>
      </c>
      <c r="D46">
        <v>126.25</v>
      </c>
      <c r="E46">
        <v>89.730400000000003</v>
      </c>
      <c r="F46">
        <v>81.095799999999997</v>
      </c>
      <c r="G46">
        <v>71.797300000000007</v>
      </c>
      <c r="H46">
        <v>22124.2</v>
      </c>
      <c r="I46">
        <v>3590.5</v>
      </c>
      <c r="J46">
        <v>76499.986999999994</v>
      </c>
      <c r="K46">
        <v>-11442.399999999998</v>
      </c>
      <c r="L46">
        <v>2958.2</v>
      </c>
      <c r="M46">
        <v>2721.37</v>
      </c>
      <c r="N46">
        <v>2639.6</v>
      </c>
      <c r="O46">
        <v>3095.34</v>
      </c>
      <c r="P46">
        <f t="shared" si="0"/>
        <v>0.16228835392918162</v>
      </c>
      <c r="Q46">
        <f t="shared" si="1"/>
        <v>1.9281270806010942E-2</v>
      </c>
      <c r="R46">
        <f t="shared" si="10"/>
        <v>-1.402552046509975E-2</v>
      </c>
      <c r="S46">
        <f t="shared" si="2"/>
        <v>0.1064740714069039</v>
      </c>
      <c r="T46">
        <f t="shared" si="3"/>
        <v>0.12951044120043487</v>
      </c>
      <c r="U46" s="9">
        <f>M46/MAX(M$14:$M46)-1</f>
        <v>-9.6817552744856705E-2</v>
      </c>
      <c r="V46">
        <f t="shared" si="4"/>
        <v>-0.14723422951921283</v>
      </c>
      <c r="W46">
        <f>I46/MAX(I$14:$I46)-1</f>
        <v>-3.3070314814315993E-2</v>
      </c>
      <c r="X46">
        <f>L46/MAX($L$14:L46)-1</f>
        <v>0</v>
      </c>
      <c r="Y46">
        <f>J46/MAX($J$14:J46)-1</f>
        <v>-6.5067343461232108E-2</v>
      </c>
      <c r="Z46">
        <f>P46/MAX($P$14:P46)-1</f>
        <v>-1.8276301994175514E-2</v>
      </c>
      <c r="AA46">
        <f t="shared" si="5"/>
        <v>25.860316070583462</v>
      </c>
      <c r="AB46">
        <f t="shared" si="6"/>
        <v>18.119366940537528</v>
      </c>
      <c r="AC46">
        <f t="shared" si="7"/>
        <v>2.9405622350186671</v>
      </c>
      <c r="AD46">
        <f>AA46/MAX($AA$14:$AA46)-1</f>
        <v>-6.5067343461232108E-2</v>
      </c>
      <c r="AE46">
        <f>AB46/MAX($AB$14:$AB46)-1</f>
        <v>-7.5645760581101951E-2</v>
      </c>
      <c r="AF46">
        <f>AC46/MAX($AC$14:$AC46)-1</f>
        <v>-7.5645760581101951E-2</v>
      </c>
      <c r="AG46">
        <f t="shared" si="8"/>
        <v>-0.14957388162693411</v>
      </c>
      <c r="AH46">
        <f t="shared" si="9"/>
        <v>0</v>
      </c>
    </row>
    <row r="47" spans="2:34" x14ac:dyDescent="0.25">
      <c r="B47" s="2">
        <v>41547</v>
      </c>
      <c r="C47" t="s">
        <v>13</v>
      </c>
      <c r="D47">
        <v>126.95</v>
      </c>
      <c r="E47">
        <v>91.053200000000004</v>
      </c>
      <c r="F47">
        <v>81.775800000000004</v>
      </c>
      <c r="G47">
        <v>72.282700000000006</v>
      </c>
      <c r="H47">
        <v>22124.2</v>
      </c>
      <c r="I47">
        <v>3590.5</v>
      </c>
      <c r="J47">
        <v>76952.287500000006</v>
      </c>
      <c r="K47">
        <v>-11442.399999999998</v>
      </c>
      <c r="L47">
        <v>2958.2</v>
      </c>
      <c r="M47">
        <v>2893.15</v>
      </c>
      <c r="N47">
        <v>2644.7</v>
      </c>
      <c r="O47">
        <v>3093.5</v>
      </c>
      <c r="P47">
        <f t="shared" si="0"/>
        <v>0.16228835392918162</v>
      </c>
      <c r="Q47">
        <f t="shared" si="1"/>
        <v>-5.7578063931617018E-2</v>
      </c>
      <c r="R47">
        <f t="shared" si="10"/>
        <v>-0.10609807846022679</v>
      </c>
      <c r="S47">
        <f t="shared" si="2"/>
        <v>0.11344921113581274</v>
      </c>
      <c r="T47">
        <f t="shared" si="3"/>
        <v>0.13133294688770625</v>
      </c>
      <c r="U47" s="9">
        <f>M47/MAX(M$14:$M47)-1</f>
        <v>-3.980631179287708E-2</v>
      </c>
      <c r="V47">
        <f t="shared" si="4"/>
        <v>-0.14507839017294333</v>
      </c>
      <c r="W47">
        <f>I47/MAX(I$14:$I47)-1</f>
        <v>-3.3070314814315993E-2</v>
      </c>
      <c r="X47">
        <f>L47/MAX($L$14:L47)-1</f>
        <v>0</v>
      </c>
      <c r="Y47">
        <f>J47/MAX($J$14:J47)-1</f>
        <v>-5.9539623462811386E-2</v>
      </c>
      <c r="Z47">
        <f>P47/MAX($P$14:P47)-1</f>
        <v>-1.8276301994175514E-2</v>
      </c>
      <c r="AA47">
        <f t="shared" si="5"/>
        <v>26.013213271584075</v>
      </c>
      <c r="AB47">
        <f t="shared" si="6"/>
        <v>18.245338392981481</v>
      </c>
      <c r="AC47">
        <f t="shared" si="7"/>
        <v>2.9610059346778645</v>
      </c>
      <c r="AD47">
        <f>AA47/MAX($AA$14:$AA47)-1</f>
        <v>-5.9539623462811386E-2</v>
      </c>
      <c r="AE47">
        <f>AB47/MAX($AB$14:$AB47)-1</f>
        <v>-6.9219363538950751E-2</v>
      </c>
      <c r="AF47">
        <f>AC47/MAX($AC$14:$AC47)-1</f>
        <v>-6.921936353895064E-2</v>
      </c>
      <c r="AG47">
        <f t="shared" si="8"/>
        <v>-0.14869473503305536</v>
      </c>
      <c r="AH47">
        <f t="shared" si="9"/>
        <v>-1</v>
      </c>
    </row>
    <row r="48" spans="2:34" x14ac:dyDescent="0.25">
      <c r="B48" s="2">
        <v>41578</v>
      </c>
      <c r="C48" t="s">
        <v>13</v>
      </c>
      <c r="D48">
        <v>126.15</v>
      </c>
      <c r="E48">
        <v>92.202600000000004</v>
      </c>
      <c r="F48">
        <v>82.443799999999996</v>
      </c>
      <c r="G48">
        <v>72.766300000000001</v>
      </c>
      <c r="H48">
        <v>22124.2</v>
      </c>
      <c r="I48">
        <v>3590.5</v>
      </c>
      <c r="J48">
        <v>76492.058099999995</v>
      </c>
      <c r="K48">
        <v>-11442.399999999998</v>
      </c>
      <c r="L48">
        <v>2958.2</v>
      </c>
      <c r="M48">
        <v>3067.95</v>
      </c>
      <c r="N48">
        <v>2650.55</v>
      </c>
      <c r="O48">
        <v>3092.36</v>
      </c>
      <c r="P48">
        <f t="shared" si="0"/>
        <v>0.16228835392918162</v>
      </c>
      <c r="Q48">
        <f t="shared" si="1"/>
        <v>-6.6720268489850021E-2</v>
      </c>
      <c r="R48">
        <f t="shared" si="10"/>
        <v>-0.10671544779445741</v>
      </c>
      <c r="S48">
        <f t="shared" si="2"/>
        <v>0.11836911932734795</v>
      </c>
      <c r="T48">
        <f t="shared" si="3"/>
        <v>0.13299425695686051</v>
      </c>
      <c r="U48" s="9">
        <f>M48/MAX(M$14:$M48)-1</f>
        <v>0</v>
      </c>
      <c r="V48">
        <f t="shared" si="4"/>
        <v>-0.14287146386578531</v>
      </c>
      <c r="W48">
        <f>I48/MAX(I$14:$I48)-1</f>
        <v>-3.3070314814315993E-2</v>
      </c>
      <c r="X48">
        <f>L48/MAX($L$14:L48)-1</f>
        <v>0</v>
      </c>
      <c r="Y48">
        <f>J48/MAX($J$14:J48)-1</f>
        <v>-6.5164245275613153E-2</v>
      </c>
      <c r="Z48">
        <f>P48/MAX($P$14:P48)-1</f>
        <v>-1.8276301994175514E-2</v>
      </c>
      <c r="AA48">
        <f t="shared" si="5"/>
        <v>25.857635758231357</v>
      </c>
      <c r="AB48">
        <f t="shared" si="6"/>
        <v>18.11715864085782</v>
      </c>
      <c r="AC48">
        <f t="shared" si="7"/>
        <v>2.9402038536986645</v>
      </c>
      <c r="AD48">
        <f>AA48/MAX($AA$14:$AA48)-1</f>
        <v>-6.5164245275613153E-2</v>
      </c>
      <c r="AE48">
        <f>AB48/MAX($AB$14:$AB48)-1</f>
        <v>-7.5758416347583513E-2</v>
      </c>
      <c r="AF48">
        <f>AC48/MAX($AC$14:$AC48)-1</f>
        <v>-7.5758416347583624E-2</v>
      </c>
      <c r="AG48">
        <f t="shared" si="8"/>
        <v>-0.14958938593391041</v>
      </c>
      <c r="AH48">
        <f t="shared" si="9"/>
        <v>-1</v>
      </c>
    </row>
    <row r="49" spans="2:34" x14ac:dyDescent="0.25">
      <c r="B49" s="2">
        <v>41607</v>
      </c>
      <c r="C49" t="s">
        <v>13</v>
      </c>
      <c r="D49">
        <v>123.15</v>
      </c>
      <c r="E49">
        <v>93.306600000000003</v>
      </c>
      <c r="F49">
        <v>83.024299999999997</v>
      </c>
      <c r="G49">
        <v>73.231999999999999</v>
      </c>
      <c r="H49">
        <v>22124.2</v>
      </c>
      <c r="I49">
        <v>3590.5</v>
      </c>
      <c r="J49">
        <v>74672.961599999995</v>
      </c>
      <c r="K49">
        <v>-11442.399999999998</v>
      </c>
      <c r="L49">
        <v>2958.2</v>
      </c>
      <c r="M49">
        <v>3086.64</v>
      </c>
      <c r="N49">
        <v>2654.83</v>
      </c>
      <c r="O49">
        <v>3089.97</v>
      </c>
      <c r="P49">
        <f t="shared" si="0"/>
        <v>0.16228835392918162</v>
      </c>
      <c r="Q49">
        <f t="shared" si="1"/>
        <v>-2.9873228683051978E-2</v>
      </c>
      <c r="R49">
        <f t="shared" si="10"/>
        <v>-0.15877729173755906</v>
      </c>
      <c r="S49">
        <f t="shared" si="2"/>
        <v>0.12384687374660208</v>
      </c>
      <c r="T49">
        <f t="shared" si="3"/>
        <v>0.13371613502294077</v>
      </c>
      <c r="U49" s="9">
        <f>M49/MAX(M$14:$M49)-1</f>
        <v>0</v>
      </c>
      <c r="V49">
        <f t="shared" si="4"/>
        <v>-0.14082337368971221</v>
      </c>
      <c r="W49">
        <f>I49/MAX(I$14:$I49)-1</f>
        <v>-3.3070314814315993E-2</v>
      </c>
      <c r="X49">
        <f>L49/MAX($L$14:L49)-1</f>
        <v>0</v>
      </c>
      <c r="Y49">
        <f>J49/MAX($J$14:J49)-1</f>
        <v>-8.7396049357427952E-2</v>
      </c>
      <c r="Z49">
        <f>P49/MAX($P$14:P49)-1</f>
        <v>-1.8276301994175514E-2</v>
      </c>
      <c r="AA49">
        <f t="shared" si="5"/>
        <v>25.242702183760393</v>
      </c>
      <c r="AB49">
        <f t="shared" si="6"/>
        <v>17.610517086756719</v>
      </c>
      <c r="AC49">
        <f t="shared" si="7"/>
        <v>2.8579818298514748</v>
      </c>
      <c r="AD49">
        <f>AA49/MAX($AA$14:$AA49)-1</f>
        <v>-8.7396049357427952E-2</v>
      </c>
      <c r="AE49">
        <f>AB49/MAX($AB$14:$AB49)-1</f>
        <v>-0.10160458801219019</v>
      </c>
      <c r="AF49">
        <f>AC49/MAX($AC$14:$AC49)-1</f>
        <v>-0.10160458801219019</v>
      </c>
      <c r="AG49">
        <f t="shared" si="8"/>
        <v>-0.15323350989201959</v>
      </c>
      <c r="AH49">
        <f t="shared" si="9"/>
        <v>0</v>
      </c>
    </row>
    <row r="50" spans="2:34" x14ac:dyDescent="0.25">
      <c r="B50" s="2">
        <v>41639</v>
      </c>
      <c r="C50" t="s">
        <v>13</v>
      </c>
      <c r="D50">
        <v>127.7</v>
      </c>
      <c r="E50">
        <v>94.467200000000005</v>
      </c>
      <c r="F50">
        <v>83.650800000000004</v>
      </c>
      <c r="G50">
        <v>73.712599999999995</v>
      </c>
      <c r="H50">
        <v>22124.2</v>
      </c>
      <c r="I50">
        <v>3590.5</v>
      </c>
      <c r="J50">
        <v>77431.889500000005</v>
      </c>
      <c r="K50">
        <v>-11442.399999999998</v>
      </c>
      <c r="L50">
        <v>2958.2</v>
      </c>
      <c r="M50">
        <v>3109</v>
      </c>
      <c r="N50">
        <v>2662.14</v>
      </c>
      <c r="O50">
        <v>3088.42</v>
      </c>
      <c r="P50">
        <f t="shared" si="0"/>
        <v>0.16228835392918162</v>
      </c>
      <c r="Q50">
        <f t="shared" si="1"/>
        <v>2.9702689770503721E-2</v>
      </c>
      <c r="R50">
        <f t="shared" si="10"/>
        <v>-6.8699424249495378E-2</v>
      </c>
      <c r="S50">
        <f t="shared" si="2"/>
        <v>0.1293042027093585</v>
      </c>
      <c r="T50">
        <f t="shared" si="3"/>
        <v>0.13482362581159824</v>
      </c>
      <c r="U50" s="9">
        <f>M50/MAX(M$14:$M50)-1</f>
        <v>0</v>
      </c>
      <c r="V50">
        <f t="shared" si="4"/>
        <v>-0.13802526858393616</v>
      </c>
      <c r="W50">
        <f>I50/MAX(I$14:$I50)-1</f>
        <v>-3.3070314814315993E-2</v>
      </c>
      <c r="X50">
        <f>L50/MAX($L$14:L50)-1</f>
        <v>0</v>
      </c>
      <c r="Y50">
        <f>J50/MAX($J$14:J50)-1</f>
        <v>-5.3678242441383195E-2</v>
      </c>
      <c r="Z50">
        <f>P50/MAX($P$14:P50)-1</f>
        <v>-1.8276301994175514E-2</v>
      </c>
      <c r="AA50">
        <f t="shared" si="5"/>
        <v>26.175339564600097</v>
      </c>
      <c r="AB50">
        <f t="shared" si="6"/>
        <v>18.378913661049996</v>
      </c>
      <c r="AC50">
        <f t="shared" si="7"/>
        <v>2.9826836450583527</v>
      </c>
      <c r="AD50">
        <f>AA50/MAX($AA$14:$AA50)-1</f>
        <v>-5.3678242441383084E-2</v>
      </c>
      <c r="AE50">
        <f>AB50/MAX($AB$14:$AB50)-1</f>
        <v>-6.240506005219848E-2</v>
      </c>
      <c r="AF50">
        <f>AC50/MAX($AC$14:$AC50)-1</f>
        <v>-6.2405060052198591E-2</v>
      </c>
      <c r="AG50">
        <f t="shared" si="8"/>
        <v>-0.14777374120516582</v>
      </c>
      <c r="AH50">
        <f t="shared" si="9"/>
        <v>0</v>
      </c>
    </row>
    <row r="51" spans="2:34" x14ac:dyDescent="0.25">
      <c r="B51" s="2">
        <v>41670</v>
      </c>
      <c r="C51" t="s">
        <v>13</v>
      </c>
      <c r="D51">
        <v>122</v>
      </c>
      <c r="E51">
        <v>95.462000000000003</v>
      </c>
      <c r="F51">
        <v>84.226299999999995</v>
      </c>
      <c r="G51">
        <v>74.162999999999997</v>
      </c>
      <c r="H51">
        <v>22532</v>
      </c>
      <c r="I51">
        <v>3548.6</v>
      </c>
      <c r="J51">
        <v>73975.650099999999</v>
      </c>
      <c r="K51">
        <v>-8278.9000000000015</v>
      </c>
      <c r="L51">
        <v>4910.2</v>
      </c>
      <c r="M51">
        <v>3013.96</v>
      </c>
      <c r="N51">
        <v>2666.48</v>
      </c>
      <c r="O51">
        <v>3084.27</v>
      </c>
      <c r="P51">
        <f t="shared" si="0"/>
        <v>0.15749156754837565</v>
      </c>
      <c r="Q51">
        <f t="shared" si="1"/>
        <v>-1.4066550417070389E-2</v>
      </c>
      <c r="R51">
        <f t="shared" si="10"/>
        <v>-1.5299274058508283E-2</v>
      </c>
      <c r="S51">
        <f t="shared" si="2"/>
        <v>0.13339895020913906</v>
      </c>
      <c r="T51">
        <f t="shared" si="3"/>
        <v>0.13569165217156809</v>
      </c>
      <c r="U51" s="9">
        <f>M51/MAX(M$14:$M51)-1</f>
        <v>-3.0569314892248345E-2</v>
      </c>
      <c r="V51">
        <f t="shared" si="4"/>
        <v>-0.13545830942167836</v>
      </c>
      <c r="W51">
        <f>I51/MAX(I$14:$I51)-1</f>
        <v>-4.4354078582392931E-2</v>
      </c>
      <c r="X51">
        <f>L51/MAX($L$14:L51)-1</f>
        <v>0</v>
      </c>
      <c r="Y51">
        <f>J51/MAX($J$14:J51)-1</f>
        <v>-9.5918133068762734E-2</v>
      </c>
      <c r="Z51">
        <f>P51/MAX($P$14:P51)-1</f>
        <v>-4.729328781167752E-2</v>
      </c>
      <c r="AA51">
        <f t="shared" si="5"/>
        <v>15.0657101747383</v>
      </c>
      <c r="AB51">
        <f t="shared" si="6"/>
        <v>18.513427858873925</v>
      </c>
      <c r="AC51">
        <f t="shared" si="7"/>
        <v>2.9157087741878218</v>
      </c>
      <c r="AD51">
        <f>AA51/MAX($AA$14:$AA51)-1</f>
        <v>-0.45532667126471715</v>
      </c>
      <c r="AE51">
        <f>AB51/MAX($AB$14:$AB51)-1</f>
        <v>-5.5542857336804308E-2</v>
      </c>
      <c r="AF51">
        <f>AC51/MAX($AC$14:$AC51)-1</f>
        <v>-8.3458348803053917E-2</v>
      </c>
      <c r="AG51">
        <f t="shared" si="8"/>
        <v>-0.11191385258268925</v>
      </c>
      <c r="AH51">
        <f t="shared" si="9"/>
        <v>0</v>
      </c>
    </row>
    <row r="52" spans="2:34" x14ac:dyDescent="0.25">
      <c r="B52" s="2">
        <v>41698</v>
      </c>
      <c r="C52" t="s">
        <v>13</v>
      </c>
      <c r="D52">
        <v>122.75</v>
      </c>
      <c r="E52">
        <v>96.356999999999999</v>
      </c>
      <c r="F52">
        <v>84.840299999999999</v>
      </c>
      <c r="G52">
        <v>74.588400000000007</v>
      </c>
      <c r="H52">
        <v>22532</v>
      </c>
      <c r="I52">
        <v>3548.6</v>
      </c>
      <c r="J52">
        <v>74393.789799999999</v>
      </c>
      <c r="K52">
        <v>-8278.9000000000015</v>
      </c>
      <c r="L52">
        <v>4910.2</v>
      </c>
      <c r="M52">
        <v>3149.23</v>
      </c>
      <c r="N52">
        <v>2670.16</v>
      </c>
      <c r="O52">
        <v>3082.56</v>
      </c>
      <c r="P52">
        <f t="shared" si="0"/>
        <v>0.15749156754837565</v>
      </c>
      <c r="Q52">
        <f t="shared" si="1"/>
        <v>-3.8733612050939392E-2</v>
      </c>
      <c r="R52">
        <f t="shared" si="10"/>
        <v>-2.3525784439973774E-2</v>
      </c>
      <c r="S52">
        <f t="shared" si="2"/>
        <v>0.13574563031955322</v>
      </c>
      <c r="T52">
        <f t="shared" si="3"/>
        <v>0.1374463053236159</v>
      </c>
      <c r="U52" s="9">
        <f>M52/MAX(M$14:$M52)-1</f>
        <v>0</v>
      </c>
      <c r="V52">
        <f t="shared" si="4"/>
        <v>-0.13378490605211257</v>
      </c>
      <c r="W52">
        <f>I52/MAX(I$14:$I52)-1</f>
        <v>-4.4354078582392931E-2</v>
      </c>
      <c r="X52">
        <f>L52/MAX($L$14:L52)-1</f>
        <v>0</v>
      </c>
      <c r="Y52">
        <f>J52/MAX($J$14:J52)-1</f>
        <v>-9.0807903958196712E-2</v>
      </c>
      <c r="Z52">
        <f>P52/MAX($P$14:P52)-1</f>
        <v>-4.729328781167752E-2</v>
      </c>
      <c r="AA52">
        <f t="shared" si="5"/>
        <v>15.150867541037025</v>
      </c>
      <c r="AB52">
        <f t="shared" si="6"/>
        <v>18.63126015893592</v>
      </c>
      <c r="AC52">
        <f t="shared" si="7"/>
        <v>2.9342663678324161</v>
      </c>
      <c r="AD52">
        <f>AA52/MAX($AA$14:$AA52)-1</f>
        <v>-0.45224796168977588</v>
      </c>
      <c r="AE52">
        <f>AB52/MAX($AB$14:$AB52)-1</f>
        <v>-4.9531676788376555E-2</v>
      </c>
      <c r="AF52">
        <f>AC52/MAX($AC$14:$AC52)-1</f>
        <v>-7.7624841810917333E-2</v>
      </c>
      <c r="AG52">
        <f t="shared" si="8"/>
        <v>-0.1112848266267516</v>
      </c>
      <c r="AH52">
        <f t="shared" si="9"/>
        <v>-1</v>
      </c>
    </row>
    <row r="53" spans="2:34" x14ac:dyDescent="0.25">
      <c r="B53" s="2">
        <v>41729</v>
      </c>
      <c r="C53" t="s">
        <v>13</v>
      </c>
      <c r="D53">
        <v>119.7</v>
      </c>
      <c r="E53">
        <v>97.221999999999994</v>
      </c>
      <c r="F53">
        <v>85.424300000000002</v>
      </c>
      <c r="G53">
        <v>74.996300000000005</v>
      </c>
      <c r="H53">
        <v>22532</v>
      </c>
      <c r="I53">
        <v>3548.6</v>
      </c>
      <c r="J53">
        <v>72545.308600000004</v>
      </c>
      <c r="K53">
        <v>-8278.9000000000015</v>
      </c>
      <c r="L53">
        <v>4910.2</v>
      </c>
      <c r="M53">
        <v>3161.6</v>
      </c>
      <c r="N53">
        <v>2677.86</v>
      </c>
      <c r="O53">
        <v>3079.71</v>
      </c>
      <c r="P53">
        <f t="shared" si="0"/>
        <v>0.15749156754837565</v>
      </c>
      <c r="Q53">
        <f t="shared" si="1"/>
        <v>-2.8775194800309101E-2</v>
      </c>
      <c r="R53">
        <f t="shared" si="10"/>
        <v>-7.9565451855866831E-2</v>
      </c>
      <c r="S53">
        <f t="shared" si="2"/>
        <v>0.13810707257770916</v>
      </c>
      <c r="T53">
        <f t="shared" si="3"/>
        <v>0.13904685964507579</v>
      </c>
      <c r="U53" s="9">
        <f>M53/MAX(M$14:$M53)-1</f>
        <v>0</v>
      </c>
      <c r="V53">
        <f t="shared" si="4"/>
        <v>-0.13048306496390893</v>
      </c>
      <c r="W53">
        <f>I53/MAX(I$14:$I53)-1</f>
        <v>-4.4354078582392931E-2</v>
      </c>
      <c r="X53">
        <f>L53/MAX($L$14:L53)-1</f>
        <v>0</v>
      </c>
      <c r="Y53">
        <f>J53/MAX($J$14:J53)-1</f>
        <v>-0.11339882856682404</v>
      </c>
      <c r="Z53">
        <f>P53/MAX($P$14:P53)-1</f>
        <v>-4.729328781167752E-2</v>
      </c>
      <c r="AA53">
        <f t="shared" si="5"/>
        <v>14.774410125860456</v>
      </c>
      <c r="AB53">
        <f t="shared" si="6"/>
        <v>18.110355802288229</v>
      </c>
      <c r="AC53">
        <f t="shared" si="7"/>
        <v>2.8522283241611932</v>
      </c>
      <c r="AD53">
        <f>AA53/MAX($AA$14:$AA53)-1</f>
        <v>-0.46585809430702996</v>
      </c>
      <c r="AE53">
        <f>AB53/MAX($AB$14:$AB53)-1</f>
        <v>-7.6105461180469791E-2</v>
      </c>
      <c r="AF53">
        <f>AC53/MAX($AC$14:$AC53)-1</f>
        <v>-0.10341318002666888</v>
      </c>
      <c r="AG53">
        <f t="shared" si="8"/>
        <v>-0.114120405023682</v>
      </c>
      <c r="AH53">
        <f t="shared" si="9"/>
        <v>0</v>
      </c>
    </row>
    <row r="54" spans="2:34" x14ac:dyDescent="0.25">
      <c r="B54" s="2">
        <v>41759</v>
      </c>
      <c r="C54" t="s">
        <v>13</v>
      </c>
      <c r="D54">
        <v>124</v>
      </c>
      <c r="E54">
        <v>98.181600000000003</v>
      </c>
      <c r="F54">
        <v>86.036299999999997</v>
      </c>
      <c r="G54">
        <v>75.451099999999997</v>
      </c>
      <c r="H54">
        <v>22532</v>
      </c>
      <c r="I54">
        <v>3548.6</v>
      </c>
      <c r="J54">
        <v>75151.364000000001</v>
      </c>
      <c r="K54">
        <v>-8278.9000000000015</v>
      </c>
      <c r="L54">
        <v>4910.2</v>
      </c>
      <c r="M54">
        <v>3198.39</v>
      </c>
      <c r="N54">
        <v>2687.26</v>
      </c>
      <c r="O54">
        <v>3075.9</v>
      </c>
      <c r="P54">
        <f t="shared" si="0"/>
        <v>0.15749156754837565</v>
      </c>
      <c r="Q54">
        <f t="shared" si="1"/>
        <v>2.42866280284042E-2</v>
      </c>
      <c r="R54">
        <f t="shared" si="10"/>
        <v>-4.4798477641418977E-2</v>
      </c>
      <c r="S54">
        <f t="shared" si="2"/>
        <v>0.14116483391312751</v>
      </c>
      <c r="T54">
        <f t="shared" si="3"/>
        <v>0.14029218924574982</v>
      </c>
      <c r="U54" s="9">
        <f>M54/MAX(M$14:$M54)-1</f>
        <v>0</v>
      </c>
      <c r="V54">
        <f t="shared" si="4"/>
        <v>-0.12635001137878343</v>
      </c>
      <c r="W54">
        <f>I54/MAX(I$14:$I54)-1</f>
        <v>-4.4354078582392931E-2</v>
      </c>
      <c r="X54">
        <f>L54/MAX($L$14:L54)-1</f>
        <v>0</v>
      </c>
      <c r="Y54">
        <f>J54/MAX($J$14:J54)-1</f>
        <v>-8.1549329060252806E-2</v>
      </c>
      <c r="Z54">
        <f>P54/MAX($P$14:P54)-1</f>
        <v>-4.729328781167752E-2</v>
      </c>
      <c r="AA54">
        <f t="shared" si="5"/>
        <v>15.30515335424219</v>
      </c>
      <c r="AB54">
        <f t="shared" si="6"/>
        <v>18.844745533449814</v>
      </c>
      <c r="AC54">
        <f t="shared" si="7"/>
        <v>2.9678885141132616</v>
      </c>
      <c r="AD54">
        <f>AA54/MAX($AA$14:$AA54)-1</f>
        <v>-0.44667003894465396</v>
      </c>
      <c r="AE54">
        <f>AB54/MAX($AB$14:$AB54)-1</f>
        <v>-3.8640782441270005E-2</v>
      </c>
      <c r="AF54">
        <f>AC54/MAX($AC$14:$AC54)-1</f>
        <v>-6.7055851607972561E-2</v>
      </c>
      <c r="AG54">
        <f t="shared" si="8"/>
        <v>-0.11016300382784804</v>
      </c>
      <c r="AH54">
        <f t="shared" si="9"/>
        <v>0</v>
      </c>
    </row>
    <row r="55" spans="2:34" x14ac:dyDescent="0.25">
      <c r="B55" s="2">
        <v>41789</v>
      </c>
      <c r="C55" t="s">
        <v>13</v>
      </c>
      <c r="D55">
        <v>128</v>
      </c>
      <c r="E55">
        <v>99.184399999999997</v>
      </c>
      <c r="F55">
        <v>86.648300000000006</v>
      </c>
      <c r="G55">
        <v>75.9101</v>
      </c>
      <c r="H55">
        <v>22532</v>
      </c>
      <c r="I55">
        <v>3548.6</v>
      </c>
      <c r="J55">
        <v>77575.601599999995</v>
      </c>
      <c r="K55">
        <v>-8278.9000000000015</v>
      </c>
      <c r="L55">
        <v>4910.2</v>
      </c>
      <c r="M55">
        <v>3244.6</v>
      </c>
      <c r="N55">
        <v>2693.53</v>
      </c>
      <c r="O55">
        <v>3071.43</v>
      </c>
      <c r="P55">
        <f t="shared" si="0"/>
        <v>0.15749156754837565</v>
      </c>
      <c r="Q55">
        <f t="shared" si="1"/>
        <v>1.7810170419411575E-2</v>
      </c>
      <c r="R55">
        <f t="shared" si="10"/>
        <v>1.2486264301519112E-2</v>
      </c>
      <c r="S55">
        <f t="shared" si="2"/>
        <v>0.14467796829251101</v>
      </c>
      <c r="T55">
        <f t="shared" si="3"/>
        <v>0.14145943688652762</v>
      </c>
      <c r="U55" s="9">
        <f>M55/MAX(M$14:$M55)-1</f>
        <v>0</v>
      </c>
      <c r="V55">
        <f t="shared" si="4"/>
        <v>-0.12303715207574306</v>
      </c>
      <c r="W55">
        <f>I55/MAX(I$14:$I55)-1</f>
        <v>-4.4354078582392931E-2</v>
      </c>
      <c r="X55">
        <f>L55/MAX($L$14:L55)-1</f>
        <v>0</v>
      </c>
      <c r="Y55">
        <f>J55/MAX($J$14:J55)-1</f>
        <v>-5.1921887431417568E-2</v>
      </c>
      <c r="Z55">
        <f>P55/MAX($P$14:P55)-1</f>
        <v>-4.729328781167752E-2</v>
      </c>
      <c r="AA55">
        <f t="shared" si="5"/>
        <v>15.798867989083947</v>
      </c>
      <c r="AB55">
        <f t="shared" si="6"/>
        <v>19.527898776982472</v>
      </c>
      <c r="AC55">
        <f t="shared" si="7"/>
        <v>3.075479389312977</v>
      </c>
      <c r="AD55">
        <f>AA55/MAX($AA$14:$AA55)-1</f>
        <v>-0.42882068498220427</v>
      </c>
      <c r="AE55">
        <f>AB55/MAX($AB$14:$AB55)-1</f>
        <v>-3.7899182303677836E-3</v>
      </c>
      <c r="AF55">
        <f>AC55/MAX($AC$14:$AC55)-1</f>
        <v>-3.3235080726374377E-2</v>
      </c>
      <c r="AG55">
        <f t="shared" si="8"/>
        <v>-0.10672040988722416</v>
      </c>
      <c r="AH55">
        <f t="shared" si="9"/>
        <v>0</v>
      </c>
    </row>
    <row r="56" spans="2:34" x14ac:dyDescent="0.25">
      <c r="B56" s="2">
        <v>41820</v>
      </c>
      <c r="C56" t="s">
        <v>13</v>
      </c>
      <c r="D56">
        <v>125.85</v>
      </c>
      <c r="E56">
        <v>100.1352</v>
      </c>
      <c r="F56">
        <v>87.164299999999997</v>
      </c>
      <c r="G56">
        <v>76.383499999999998</v>
      </c>
      <c r="H56">
        <v>22532</v>
      </c>
      <c r="I56">
        <v>3548.6</v>
      </c>
      <c r="J56">
        <v>76272.573900000003</v>
      </c>
      <c r="K56">
        <v>-8278.9000000000015</v>
      </c>
      <c r="L56">
        <v>4910.2</v>
      </c>
      <c r="M56">
        <v>3228.24</v>
      </c>
      <c r="N56">
        <v>2701.75</v>
      </c>
      <c r="O56">
        <v>3065.97</v>
      </c>
      <c r="P56">
        <f t="shared" si="0"/>
        <v>0.15749156754837565</v>
      </c>
      <c r="Q56">
        <f t="shared" si="1"/>
        <v>-1.1754650997041205E-2</v>
      </c>
      <c r="R56">
        <f t="shared" si="10"/>
        <v>3.0300510892616206E-2</v>
      </c>
      <c r="S56">
        <f t="shared" si="2"/>
        <v>0.14880977647959082</v>
      </c>
      <c r="T56">
        <f t="shared" si="3"/>
        <v>0.14114042954302963</v>
      </c>
      <c r="U56" s="9">
        <f>M56/MAX(M$14:$M56)-1</f>
        <v>-5.0422240029588394E-3</v>
      </c>
      <c r="V56">
        <f t="shared" si="4"/>
        <v>-0.11879437828811101</v>
      </c>
      <c r="W56">
        <f>I56/MAX(I$14:$I56)-1</f>
        <v>-4.4354078582392931E-2</v>
      </c>
      <c r="X56">
        <f>L56/MAX($L$14:L56)-1</f>
        <v>0</v>
      </c>
      <c r="Y56">
        <f>J56/MAX($J$14:J56)-1</f>
        <v>-6.7846637184702963E-2</v>
      </c>
      <c r="Z56">
        <f>P56/MAX($P$14:P56)-1</f>
        <v>-4.729328781167752E-2</v>
      </c>
      <c r="AA56">
        <f t="shared" si="5"/>
        <v>15.533496374893081</v>
      </c>
      <c r="AB56">
        <f t="shared" si="6"/>
        <v>19.160703911401679</v>
      </c>
      <c r="AC56">
        <f t="shared" si="7"/>
        <v>3.0176492943369428</v>
      </c>
      <c r="AD56">
        <f>AA56/MAX($AA$14:$AA56)-1</f>
        <v>-0.43841471266339216</v>
      </c>
      <c r="AE56">
        <f>AB56/MAX($AB$14:$AB56)-1</f>
        <v>-2.2522257599967732E-2</v>
      </c>
      <c r="AF56">
        <f>AC56/MAX($AC$14:$AC56)-1</f>
        <v>-5.1413744935722594E-2</v>
      </c>
      <c r="AG56">
        <f t="shared" si="8"/>
        <v>-0.10854360324661866</v>
      </c>
      <c r="AH56">
        <f t="shared" si="9"/>
        <v>0</v>
      </c>
    </row>
    <row r="57" spans="2:34" x14ac:dyDescent="0.25">
      <c r="B57" s="2">
        <v>41851</v>
      </c>
      <c r="C57" t="s">
        <v>13</v>
      </c>
      <c r="D57">
        <v>126.4</v>
      </c>
      <c r="E57">
        <v>101.1358</v>
      </c>
      <c r="F57">
        <v>87.701300000000003</v>
      </c>
      <c r="G57">
        <v>76.843299999999999</v>
      </c>
      <c r="H57">
        <v>22532</v>
      </c>
      <c r="I57">
        <v>3548.6</v>
      </c>
      <c r="J57">
        <v>70605.964600000007</v>
      </c>
      <c r="K57">
        <v>-8278.9000000000015</v>
      </c>
      <c r="L57">
        <v>4910.2</v>
      </c>
      <c r="M57">
        <v>3115.51</v>
      </c>
      <c r="N57">
        <v>2711.86</v>
      </c>
      <c r="O57">
        <v>3058.59</v>
      </c>
      <c r="P57">
        <f t="shared" si="0"/>
        <v>0.15749156754837565</v>
      </c>
      <c r="Q57">
        <f t="shared" si="1"/>
        <v>3.929023846674673E-2</v>
      </c>
      <c r="R57">
        <f t="shared" si="10"/>
        <v>4.5267876206667945E-2</v>
      </c>
      <c r="S57">
        <f t="shared" si="2"/>
        <v>0.1531847304429923</v>
      </c>
      <c r="T57">
        <f t="shared" si="3"/>
        <v>0.14130054279293058</v>
      </c>
      <c r="U57" s="9">
        <f>M57/MAX(M$14:$M57)-1</f>
        <v>-3.9786106145595634E-2</v>
      </c>
      <c r="V57">
        <f t="shared" si="4"/>
        <v>-0.11336269326715909</v>
      </c>
      <c r="W57">
        <f>I57/MAX(I$14:$I57)-1</f>
        <v>-4.4354078582392931E-2</v>
      </c>
      <c r="X57">
        <f>L57/MAX($L$14:L57)-1</f>
        <v>0</v>
      </c>
      <c r="Y57">
        <f>J57/MAX($J$14:J57)-1</f>
        <v>-0.13710021871036115</v>
      </c>
      <c r="Z57">
        <f>P57/MAX($P$14:P57)-1</f>
        <v>-4.729328781167752E-2</v>
      </c>
      <c r="AA57">
        <f t="shared" si="5"/>
        <v>14.379447802533504</v>
      </c>
      <c r="AB57">
        <f t="shared" si="6"/>
        <v>17.563846192864794</v>
      </c>
      <c r="AC57">
        <f t="shared" si="7"/>
        <v>2.7661576690928458</v>
      </c>
      <c r="AD57">
        <f>AA57/MAX($AA$14:$AA57)-1</f>
        <v>-0.48013723819579446</v>
      </c>
      <c r="AE57">
        <f>AB57/MAX($AB$14:$AB57)-1</f>
        <v>-0.10398549010264646</v>
      </c>
      <c r="AF57">
        <f>AC57/MAX($AC$14:$AC57)-1</f>
        <v>-0.13046915386545543</v>
      </c>
      <c r="AG57">
        <f t="shared" si="8"/>
        <v>-0.11725496630351256</v>
      </c>
      <c r="AH57">
        <f t="shared" si="9"/>
        <v>1</v>
      </c>
    </row>
    <row r="58" spans="2:34" x14ac:dyDescent="0.25">
      <c r="B58" s="2">
        <v>41880</v>
      </c>
      <c r="C58" t="s">
        <v>13</v>
      </c>
      <c r="D58">
        <v>126</v>
      </c>
      <c r="E58">
        <v>102.0364</v>
      </c>
      <c r="F58">
        <v>88.226299999999995</v>
      </c>
      <c r="G58">
        <v>77.293800000000005</v>
      </c>
      <c r="H58">
        <v>22532</v>
      </c>
      <c r="I58">
        <v>3548.6</v>
      </c>
      <c r="J58">
        <v>70382.528000000006</v>
      </c>
      <c r="K58">
        <v>-8278.9000000000015</v>
      </c>
      <c r="L58">
        <v>4910.2</v>
      </c>
      <c r="M58">
        <v>3172.63</v>
      </c>
      <c r="N58">
        <v>2723.85</v>
      </c>
      <c r="O58">
        <v>3051.92</v>
      </c>
      <c r="P58">
        <f t="shared" si="0"/>
        <v>0.15749156754837565</v>
      </c>
      <c r="Q58">
        <f t="shared" si="1"/>
        <v>-2.1498633886830598E-2</v>
      </c>
      <c r="R58">
        <f t="shared" si="10"/>
        <v>6.5564707514023102E-3</v>
      </c>
      <c r="S58">
        <f t="shared" si="2"/>
        <v>0.1565304223343833</v>
      </c>
      <c r="T58">
        <f t="shared" si="3"/>
        <v>0.14144084001562862</v>
      </c>
      <c r="U58" s="9">
        <f>M58/MAX(M$14:$M58)-1</f>
        <v>-2.218147075140231E-2</v>
      </c>
      <c r="V58">
        <f t="shared" si="4"/>
        <v>-0.10749626464651763</v>
      </c>
      <c r="W58">
        <f>I58/MAX(I$14:$I58)-1</f>
        <v>-4.4354078582392931E-2</v>
      </c>
      <c r="X58">
        <f>L58/MAX($L$14:L58)-1</f>
        <v>0</v>
      </c>
      <c r="Y58">
        <f>J58/MAX($J$14:J58)-1</f>
        <v>-0.13983091425944649</v>
      </c>
      <c r="Z58">
        <f>P58/MAX($P$14:P58)-1</f>
        <v>-4.729328781167752E-2</v>
      </c>
      <c r="AA58">
        <f t="shared" si="5"/>
        <v>14.33394322023543</v>
      </c>
      <c r="AB58">
        <f t="shared" si="6"/>
        <v>17.500881474384265</v>
      </c>
      <c r="AC58">
        <f t="shared" si="7"/>
        <v>2.7562412568791053</v>
      </c>
      <c r="AD58">
        <f>AA58/MAX($AA$14:$AA58)-1</f>
        <v>-0.48178237354125997</v>
      </c>
      <c r="AE58">
        <f>AB58/MAX($AB$14:$AB58)-1</f>
        <v>-0.10719761691989649</v>
      </c>
      <c r="AF58">
        <f>AC58/MAX($AC$14:$AC58)-1</f>
        <v>-0.13358633926640917</v>
      </c>
      <c r="AG58">
        <f t="shared" si="8"/>
        <v>-0.11762720429706647</v>
      </c>
      <c r="AH58">
        <f t="shared" si="9"/>
        <v>0</v>
      </c>
    </row>
    <row r="59" spans="2:34" x14ac:dyDescent="0.25">
      <c r="B59" s="2">
        <v>41912</v>
      </c>
      <c r="C59" t="s">
        <v>13</v>
      </c>
      <c r="D59">
        <v>125.7</v>
      </c>
      <c r="E59">
        <v>102.94</v>
      </c>
      <c r="F59">
        <v>88.784800000000004</v>
      </c>
      <c r="G59">
        <v>77.733400000000003</v>
      </c>
      <c r="H59">
        <v>22532</v>
      </c>
      <c r="I59">
        <v>3548.6</v>
      </c>
      <c r="J59">
        <v>70214.950500000006</v>
      </c>
      <c r="K59">
        <v>-8278.9000000000015</v>
      </c>
      <c r="L59">
        <v>4910.2</v>
      </c>
      <c r="M59">
        <v>3225.93</v>
      </c>
      <c r="N59">
        <v>2733.52</v>
      </c>
      <c r="O59">
        <v>3047.8</v>
      </c>
      <c r="P59">
        <f t="shared" si="0"/>
        <v>0.15749156754837565</v>
      </c>
      <c r="Q59">
        <f t="shared" si="1"/>
        <v>-1.9180894384904779E-2</v>
      </c>
      <c r="R59">
        <f t="shared" si="10"/>
        <v>-4.7633493183074638E-4</v>
      </c>
      <c r="S59">
        <f t="shared" si="2"/>
        <v>0.15943269568664897</v>
      </c>
      <c r="T59">
        <f t="shared" si="3"/>
        <v>0.14217054702354459</v>
      </c>
      <c r="U59" s="9">
        <f>M59/MAX(M$14:$M59)-1</f>
        <v>-5.7541761696356941E-3</v>
      </c>
      <c r="V59">
        <f t="shared" si="4"/>
        <v>-0.10311700242798094</v>
      </c>
      <c r="W59">
        <f>I59/MAX(I$14:$I59)-1</f>
        <v>-4.4354078582392931E-2</v>
      </c>
      <c r="X59">
        <f>L59/MAX($L$14:L59)-1</f>
        <v>0</v>
      </c>
      <c r="Y59">
        <f>J59/MAX($J$14:J59)-1</f>
        <v>-0.14187893653232775</v>
      </c>
      <c r="Z59">
        <f>P59/MAX($P$14:P59)-1</f>
        <v>-4.729328781167752E-2</v>
      </c>
      <c r="AA59">
        <f t="shared" si="5"/>
        <v>14.29981477332899</v>
      </c>
      <c r="AB59">
        <f t="shared" si="6"/>
        <v>17.453657921433805</v>
      </c>
      <c r="AC59">
        <f t="shared" si="7"/>
        <v>2.7488039454997337</v>
      </c>
      <c r="AD59">
        <f>AA59/MAX($AA$14:$AA59)-1</f>
        <v>-0.48301622541850275</v>
      </c>
      <c r="AE59">
        <f>AB59/MAX($AB$14:$AB59)-1</f>
        <v>-0.10960671275163447</v>
      </c>
      <c r="AF59">
        <f>AC59/MAX($AC$14:$AC59)-1</f>
        <v>-0.13592422901467938</v>
      </c>
      <c r="AG59">
        <f t="shared" si="8"/>
        <v>-0.11790793756950667</v>
      </c>
      <c r="AH59">
        <f t="shared" si="9"/>
        <v>0</v>
      </c>
    </row>
    <row r="60" spans="2:34" x14ac:dyDescent="0.25">
      <c r="B60" s="2">
        <v>41943</v>
      </c>
      <c r="C60" t="s">
        <v>13</v>
      </c>
      <c r="D60">
        <v>125.1</v>
      </c>
      <c r="E60">
        <v>103.872</v>
      </c>
      <c r="F60">
        <v>89.297300000000007</v>
      </c>
      <c r="G60">
        <v>78.149900000000002</v>
      </c>
      <c r="H60">
        <v>22532</v>
      </c>
      <c r="I60">
        <v>3548.6</v>
      </c>
      <c r="J60">
        <v>69879.795599999998</v>
      </c>
      <c r="K60">
        <v>-8278.9000000000015</v>
      </c>
      <c r="L60">
        <v>4910.2</v>
      </c>
      <c r="M60">
        <v>3113.32</v>
      </c>
      <c r="N60">
        <v>2743.33</v>
      </c>
      <c r="O60">
        <v>3042.45</v>
      </c>
      <c r="P60">
        <f t="shared" si="0"/>
        <v>0.15749156754837565</v>
      </c>
      <c r="Q60">
        <f t="shared" si="1"/>
        <v>3.0134493342938162E-2</v>
      </c>
      <c r="R60">
        <f t="shared" si="10"/>
        <v>-9.5818754545703433E-3</v>
      </c>
      <c r="S60">
        <f t="shared" si="2"/>
        <v>0.16321546116175956</v>
      </c>
      <c r="T60">
        <f t="shared" si="3"/>
        <v>0.14264125737844835</v>
      </c>
      <c r="U60" s="9">
        <f>M60/MAX(M$14:$M60)-1</f>
        <v>-4.046107378413355E-2</v>
      </c>
      <c r="V60">
        <f t="shared" si="4"/>
        <v>-9.8315502308994329E-2</v>
      </c>
      <c r="W60">
        <f>I60/MAX(I$14:$I60)-1</f>
        <v>-4.4354078582392931E-2</v>
      </c>
      <c r="X60">
        <f>L60/MAX($L$14:L60)-1</f>
        <v>0</v>
      </c>
      <c r="Y60">
        <f>J60/MAX($J$14:J60)-1</f>
        <v>-0.14597497985595598</v>
      </c>
      <c r="Z60">
        <f>P60/MAX($P$14:P60)-1</f>
        <v>-4.729328781167752E-2</v>
      </c>
      <c r="AA60">
        <f t="shared" si="5"/>
        <v>14.231557899881878</v>
      </c>
      <c r="AB60">
        <f t="shared" si="6"/>
        <v>17.359210843713011</v>
      </c>
      <c r="AC60">
        <f t="shared" si="7"/>
        <v>2.7339293271791227</v>
      </c>
      <c r="AD60">
        <f>AA60/MAX($AA$14:$AA60)-1</f>
        <v>-0.48548392843670096</v>
      </c>
      <c r="AE60">
        <f>AB60/MAX($AB$14:$AB60)-1</f>
        <v>-0.11442490297750951</v>
      </c>
      <c r="AF60">
        <f>AC60/MAX($AC$14:$AC60)-1</f>
        <v>-0.1406000071161102</v>
      </c>
      <c r="AG60">
        <f t="shared" si="8"/>
        <v>-0.11847344327378087</v>
      </c>
      <c r="AH60">
        <f t="shared" si="9"/>
        <v>1</v>
      </c>
    </row>
    <row r="61" spans="2:34" x14ac:dyDescent="0.25">
      <c r="B61" s="2">
        <v>41971</v>
      </c>
      <c r="C61" t="s">
        <v>13</v>
      </c>
      <c r="D61">
        <v>137.19999999999999</v>
      </c>
      <c r="E61">
        <v>104.96639999999999</v>
      </c>
      <c r="F61">
        <v>89.884799999999998</v>
      </c>
      <c r="G61">
        <v>78.617400000000004</v>
      </c>
      <c r="H61">
        <v>22532</v>
      </c>
      <c r="I61">
        <v>3548.6</v>
      </c>
      <c r="J61">
        <v>76840.315400000007</v>
      </c>
      <c r="K61">
        <v>-8278.9000000000015</v>
      </c>
      <c r="L61">
        <v>4910.2</v>
      </c>
      <c r="M61">
        <v>3250.93</v>
      </c>
      <c r="N61">
        <v>2753.39</v>
      </c>
      <c r="O61">
        <v>3038.04</v>
      </c>
      <c r="P61">
        <f t="shared" si="0"/>
        <v>0.15749156754837565</v>
      </c>
      <c r="Q61">
        <f t="shared" si="1"/>
        <v>5.2522218474626126E-2</v>
      </c>
      <c r="R61">
        <f t="shared" si="10"/>
        <v>6.4209049134489549E-2</v>
      </c>
      <c r="S61">
        <f t="shared" si="2"/>
        <v>0.16778810210402639</v>
      </c>
      <c r="T61">
        <f t="shared" si="3"/>
        <v>0.14331941783879887</v>
      </c>
      <c r="U61" s="9">
        <f>M61/MAX(M$14:$M61)-1</f>
        <v>0</v>
      </c>
      <c r="V61">
        <f t="shared" si="4"/>
        <v>-9.3695277218206474E-2</v>
      </c>
      <c r="W61">
        <f>I61/MAX(I$14:$I61)-1</f>
        <v>-4.4354078582392931E-2</v>
      </c>
      <c r="X61">
        <f>L61/MAX($L$14:L61)-1</f>
        <v>0</v>
      </c>
      <c r="Y61">
        <f>J61/MAX($J$14:J61)-1</f>
        <v>-6.090807301445933E-2</v>
      </c>
      <c r="Z61">
        <f>P61/MAX($P$14:P61)-1</f>
        <v>-4.729328781167752E-2</v>
      </c>
      <c r="AA61">
        <f t="shared" si="5"/>
        <v>15.649121298521447</v>
      </c>
      <c r="AB61">
        <f t="shared" si="6"/>
        <v>19.320694189257736</v>
      </c>
      <c r="AC61">
        <f t="shared" si="7"/>
        <v>3.0428464139889932</v>
      </c>
      <c r="AD61">
        <f>AA61/MAX($AA$14:$AA61)-1</f>
        <v>-0.43423450401029973</v>
      </c>
      <c r="AE61">
        <f>AB61/MAX($AB$14:$AB61)-1</f>
        <v>-1.4360400064471146E-2</v>
      </c>
      <c r="AF61">
        <f>AC61/MAX($AC$14:$AC61)-1</f>
        <v>-4.3493128907213241E-2</v>
      </c>
      <c r="AG61">
        <f t="shared" si="8"/>
        <v>-0.10774161918653448</v>
      </c>
      <c r="AH61">
        <f t="shared" si="9"/>
        <v>1</v>
      </c>
    </row>
    <row r="62" spans="2:34" x14ac:dyDescent="0.25">
      <c r="B62" s="2">
        <v>42004</v>
      </c>
      <c r="C62" t="s">
        <v>13</v>
      </c>
      <c r="D62">
        <v>139.30000000000001</v>
      </c>
      <c r="E62">
        <v>106.0652</v>
      </c>
      <c r="F62">
        <v>90.460800000000006</v>
      </c>
      <c r="G62">
        <v>79.095100000000002</v>
      </c>
      <c r="H62">
        <v>22532</v>
      </c>
      <c r="I62">
        <v>3548.6</v>
      </c>
      <c r="J62">
        <v>78016.4427</v>
      </c>
      <c r="K62">
        <v>-8278.9000000000015</v>
      </c>
      <c r="L62">
        <v>4910.2</v>
      </c>
      <c r="M62">
        <v>3146.43</v>
      </c>
      <c r="N62">
        <v>2759.42</v>
      </c>
      <c r="O62">
        <v>3031.42</v>
      </c>
      <c r="P62">
        <f t="shared" si="0"/>
        <v>0.15749156754837565</v>
      </c>
      <c r="Q62">
        <f t="shared" si="1"/>
        <v>4.7450770288213318E-2</v>
      </c>
      <c r="R62">
        <f t="shared" si="10"/>
        <v>0.13283816910003277</v>
      </c>
      <c r="S62">
        <f t="shared" si="2"/>
        <v>0.17249902720294319</v>
      </c>
      <c r="T62">
        <f t="shared" si="3"/>
        <v>0.14369663860340287</v>
      </c>
      <c r="U62" s="9">
        <f>M62/MAX(M$14:$M62)-1</f>
        <v>-3.2144647839233653E-2</v>
      </c>
      <c r="V62">
        <f t="shared" si="4"/>
        <v>-8.972692665483506E-2</v>
      </c>
      <c r="W62">
        <f>I62/MAX(I$14:$I62)-1</f>
        <v>-4.4354078582392931E-2</v>
      </c>
      <c r="X62">
        <f>L62/MAX($L$14:L62)-1</f>
        <v>0</v>
      </c>
      <c r="Y62">
        <f>J62/MAX($J$14:J62)-1</f>
        <v>-4.6534216702343034E-2</v>
      </c>
      <c r="Z62">
        <f>P62/MAX($P$14:P62)-1</f>
        <v>-4.729328781167752E-2</v>
      </c>
      <c r="AA62">
        <f t="shared" si="5"/>
        <v>15.888648670115272</v>
      </c>
      <c r="AB62">
        <f t="shared" si="6"/>
        <v>19.652128360480187</v>
      </c>
      <c r="AC62">
        <f t="shared" si="7"/>
        <v>3.0950445011539141</v>
      </c>
      <c r="AD62">
        <f>AA62/MAX($AA$14:$AA62)-1</f>
        <v>-0.42557482787847156</v>
      </c>
      <c r="AE62">
        <f>AB62/MAX($AB$14:$AB62)-1</f>
        <v>0</v>
      </c>
      <c r="AF62">
        <f>AC62/MAX($AC$14:$AC62)-1</f>
        <v>-2.7084864329148473E-2</v>
      </c>
      <c r="AG62">
        <f t="shared" si="8"/>
        <v>-0.10611737363923671</v>
      </c>
      <c r="AH62">
        <f t="shared" si="9"/>
        <v>1</v>
      </c>
    </row>
    <row r="63" spans="2:34" x14ac:dyDescent="0.25">
      <c r="B63" s="2">
        <v>42034</v>
      </c>
      <c r="C63" t="s">
        <v>13</v>
      </c>
      <c r="D63">
        <v>159.05000000000001</v>
      </c>
      <c r="E63">
        <v>107.60760000000001</v>
      </c>
      <c r="F63">
        <v>91.250299999999996</v>
      </c>
      <c r="G63">
        <v>79.663899999999998</v>
      </c>
      <c r="H63">
        <v>24290.2</v>
      </c>
      <c r="I63">
        <v>4207.1000000000004</v>
      </c>
      <c r="J63">
        <v>89077.6397</v>
      </c>
      <c r="K63">
        <v>-719.7</v>
      </c>
      <c r="L63">
        <v>3297.4</v>
      </c>
      <c r="M63">
        <v>3351.44</v>
      </c>
      <c r="N63">
        <v>2773.43</v>
      </c>
      <c r="O63">
        <v>3025.94</v>
      </c>
      <c r="P63">
        <f t="shared" si="0"/>
        <v>0.17320153806885083</v>
      </c>
      <c r="Q63">
        <f t="shared" si="1"/>
        <v>7.6623946638606499E-2</v>
      </c>
      <c r="R63">
        <f t="shared" si="10"/>
        <v>0.19489862608647579</v>
      </c>
      <c r="S63">
        <f t="shared" si="2"/>
        <v>0.17925749285207848</v>
      </c>
      <c r="T63">
        <f t="shared" si="3"/>
        <v>0.14544103414470033</v>
      </c>
      <c r="U63" s="9">
        <f>M63/MAX(M$14:$M63)-1</f>
        <v>0</v>
      </c>
      <c r="V63">
        <f t="shared" si="4"/>
        <v>-8.3448449076981124E-2</v>
      </c>
      <c r="W63">
        <f>I63/MAX(I$14:$I63)-1</f>
        <v>0</v>
      </c>
      <c r="X63">
        <f>L63/MAX($L$14:L63)-1</f>
        <v>-0.3284591259011852</v>
      </c>
      <c r="Y63">
        <f>J63/MAX($J$14:J63)-1</f>
        <v>0</v>
      </c>
      <c r="Z63">
        <f>P63/MAX($P$14:P63)-1</f>
        <v>0</v>
      </c>
      <c r="AA63">
        <f t="shared" si="5"/>
        <v>27.014508309577241</v>
      </c>
      <c r="AB63">
        <f t="shared" si="6"/>
        <v>21.002101138551495</v>
      </c>
      <c r="AC63">
        <f t="shared" si="7"/>
        <v>3.6375962198746818</v>
      </c>
      <c r="AD63">
        <f>AA63/MAX($AA$14:$AA63)-1</f>
        <v>-2.3339623923172459E-2</v>
      </c>
      <c r="AE63">
        <f>AB63/MAX($AB$14:$AB63)-1</f>
        <v>0</v>
      </c>
      <c r="AF63">
        <f>AC63/MAX($AC$14:$AC63)-1</f>
        <v>0</v>
      </c>
      <c r="AG63">
        <f t="shared" si="8"/>
        <v>-8.0794686795007207E-3</v>
      </c>
      <c r="AH63">
        <f t="shared" si="9"/>
        <v>1</v>
      </c>
    </row>
    <row r="64" spans="2:34" x14ac:dyDescent="0.25">
      <c r="B64" s="2">
        <v>42062</v>
      </c>
      <c r="C64" t="s">
        <v>13</v>
      </c>
      <c r="D64">
        <v>162.25</v>
      </c>
      <c r="E64">
        <v>109.191</v>
      </c>
      <c r="F64">
        <v>92.110799999999998</v>
      </c>
      <c r="G64">
        <v>80.218800000000002</v>
      </c>
      <c r="H64">
        <v>24290.2</v>
      </c>
      <c r="I64">
        <v>4207.1000000000004</v>
      </c>
      <c r="J64">
        <v>91059.633700000006</v>
      </c>
      <c r="K64">
        <v>-719.7</v>
      </c>
      <c r="L64">
        <v>3297.4</v>
      </c>
      <c r="M64">
        <v>3599</v>
      </c>
      <c r="N64">
        <v>2789.55</v>
      </c>
      <c r="O64">
        <v>3021.88</v>
      </c>
      <c r="P64">
        <f t="shared" si="0"/>
        <v>0.17320153806885083</v>
      </c>
      <c r="Q64">
        <f t="shared" si="1"/>
        <v>-5.3747296493057428E-2</v>
      </c>
      <c r="R64">
        <f t="shared" si="10"/>
        <v>7.5512351258194554E-2</v>
      </c>
      <c r="S64">
        <f t="shared" si="2"/>
        <v>0.18543102437499193</v>
      </c>
      <c r="T64">
        <f t="shared" si="3"/>
        <v>0.1482445511525976</v>
      </c>
      <c r="U64" s="9">
        <f>M64/MAX(M$14:$M64)-1</f>
        <v>0</v>
      </c>
      <c r="V64">
        <f t="shared" si="4"/>
        <v>-7.6882602882973439E-2</v>
      </c>
      <c r="W64">
        <f>I64/MAX(I$14:$I64)-1</f>
        <v>0</v>
      </c>
      <c r="X64">
        <f>L64/MAX($L$14:L64)-1</f>
        <v>-0.3284591259011852</v>
      </c>
      <c r="Y64">
        <f>J64/MAX($J$14:J64)-1</f>
        <v>0</v>
      </c>
      <c r="Z64">
        <f>P64/MAX($P$14:P64)-1</f>
        <v>0</v>
      </c>
      <c r="AA64">
        <f t="shared" si="5"/>
        <v>27.615586128464852</v>
      </c>
      <c r="AB64">
        <f t="shared" si="6"/>
        <v>21.473208076822516</v>
      </c>
      <c r="AC64">
        <f t="shared" si="7"/>
        <v>3.7191926661781296</v>
      </c>
      <c r="AD64">
        <f>AA64/MAX($AA$14:$AA64)-1</f>
        <v>-1.6087494642028632E-3</v>
      </c>
      <c r="AE64">
        <f>AB64/MAX($AB$14:$AB64)-1</f>
        <v>0</v>
      </c>
      <c r="AF64">
        <f>AC64/MAX($AC$14:$AC64)-1</f>
        <v>0</v>
      </c>
      <c r="AG64">
        <f t="shared" si="8"/>
        <v>-7.9036118503516446E-3</v>
      </c>
      <c r="AH64">
        <f t="shared" si="9"/>
        <v>-1</v>
      </c>
    </row>
    <row r="65" spans="2:34" x14ac:dyDescent="0.25">
      <c r="B65" s="2">
        <v>42094</v>
      </c>
      <c r="C65" t="s">
        <v>13</v>
      </c>
      <c r="D65">
        <v>171.35</v>
      </c>
      <c r="E65">
        <v>110.922</v>
      </c>
      <c r="F65">
        <v>93.063299999999998</v>
      </c>
      <c r="G65">
        <v>80.808199999999999</v>
      </c>
      <c r="H65">
        <v>24290.2</v>
      </c>
      <c r="I65">
        <v>4207.1000000000004</v>
      </c>
      <c r="J65">
        <v>96166.830400000006</v>
      </c>
      <c r="K65">
        <v>-719.7</v>
      </c>
      <c r="L65">
        <v>3297.4</v>
      </c>
      <c r="M65">
        <v>3697.38</v>
      </c>
      <c r="N65">
        <v>2804.43</v>
      </c>
      <c r="O65">
        <v>3018.98</v>
      </c>
      <c r="P65">
        <f t="shared" si="0"/>
        <v>0.17320153806885083</v>
      </c>
      <c r="Q65">
        <f t="shared" si="1"/>
        <v>2.8750915658389831E-2</v>
      </c>
      <c r="R65">
        <f t="shared" si="10"/>
        <v>5.4975754047934977E-2</v>
      </c>
      <c r="S65">
        <f t="shared" si="2"/>
        <v>0.19189841752871439</v>
      </c>
      <c r="T65">
        <f t="shared" si="3"/>
        <v>0.15165663880645774</v>
      </c>
      <c r="U65" s="9">
        <f>M65/MAX(M$14:$M65)-1</f>
        <v>0</v>
      </c>
      <c r="V65">
        <f t="shared" si="4"/>
        <v>-7.1067049135800864E-2</v>
      </c>
      <c r="W65">
        <f>I65/MAX(I$14:$I65)-1</f>
        <v>0</v>
      </c>
      <c r="X65">
        <f>L65/MAX($L$14:L65)-1</f>
        <v>-0.3284591259011852</v>
      </c>
      <c r="Y65">
        <f>J65/MAX($J$14:J65)-1</f>
        <v>0</v>
      </c>
      <c r="Z65">
        <f>P65/MAX($P$14:P65)-1</f>
        <v>0</v>
      </c>
      <c r="AA65">
        <f t="shared" si="5"/>
        <v>29.164441802632378</v>
      </c>
      <c r="AB65">
        <f t="shared" si="6"/>
        <v>22.687155142497208</v>
      </c>
      <c r="AC65">
        <f t="shared" si="7"/>
        <v>3.9294501650871547</v>
      </c>
      <c r="AD65">
        <f>AA65/MAX($AA$14:$AA65)-1</f>
        <v>0</v>
      </c>
      <c r="AE65">
        <f>AB65/MAX($AB$14:$AB65)-1</f>
        <v>0</v>
      </c>
      <c r="AF65">
        <f>AC65/MAX($AC$14:$AC65)-1</f>
        <v>0</v>
      </c>
      <c r="AG65">
        <f t="shared" si="8"/>
        <v>-7.4838694070133351E-3</v>
      </c>
      <c r="AH65">
        <f t="shared" si="9"/>
        <v>0</v>
      </c>
    </row>
    <row r="66" spans="2:34" x14ac:dyDescent="0.25">
      <c r="B66" s="2">
        <v>42124</v>
      </c>
      <c r="C66" t="s">
        <v>13</v>
      </c>
      <c r="D66">
        <v>170.45</v>
      </c>
      <c r="E66">
        <v>112.64619999999999</v>
      </c>
      <c r="F66">
        <v>94.008799999999994</v>
      </c>
      <c r="G66">
        <v>81.417599999999993</v>
      </c>
      <c r="H66">
        <v>24290.2</v>
      </c>
      <c r="I66">
        <v>4207.1000000000004</v>
      </c>
      <c r="J66">
        <v>95661.722999999998</v>
      </c>
      <c r="K66">
        <v>-719.7</v>
      </c>
      <c r="L66">
        <v>3297.4</v>
      </c>
      <c r="M66">
        <v>3615.59</v>
      </c>
      <c r="N66">
        <v>2816.48</v>
      </c>
      <c r="O66">
        <v>3013.94</v>
      </c>
      <c r="P66">
        <f t="shared" si="0"/>
        <v>0.17320153806885083</v>
      </c>
      <c r="Q66">
        <f t="shared" si="1"/>
        <v>1.6868662160718029E-2</v>
      </c>
      <c r="R66">
        <f t="shared" si="10"/>
        <v>-7.141293060696885E-3</v>
      </c>
      <c r="S66">
        <f t="shared" si="2"/>
        <v>0.19825165303673709</v>
      </c>
      <c r="T66">
        <f t="shared" si="3"/>
        <v>0.15464960892976465</v>
      </c>
      <c r="U66" s="9">
        <f>M66/MAX(M$14:$M66)-1</f>
        <v>-2.2121069514088321E-2</v>
      </c>
      <c r="V66">
        <f t="shared" si="4"/>
        <v>-6.5515570980178794E-2</v>
      </c>
      <c r="W66">
        <f>I66/MAX(I$14:$I66)-1</f>
        <v>0</v>
      </c>
      <c r="X66">
        <f>L66/MAX($L$14:L66)-1</f>
        <v>-0.3284591259011852</v>
      </c>
      <c r="Y66">
        <f>J66/MAX($J$14:J66)-1</f>
        <v>-5.2524076950342113E-3</v>
      </c>
      <c r="Z66">
        <f>P66/MAX($P$14:P66)-1</f>
        <v>0</v>
      </c>
      <c r="AA66">
        <f t="shared" si="5"/>
        <v>29.011258264086855</v>
      </c>
      <c r="AB66">
        <f t="shared" si="6"/>
        <v>22.567094435596964</v>
      </c>
      <c r="AC66">
        <f t="shared" si="7"/>
        <v>3.9086554659903991</v>
      </c>
      <c r="AD66">
        <f>AA66/MAX($AA$14:$AA66)-1</f>
        <v>-5.2524076950342113E-3</v>
      </c>
      <c r="AE66">
        <f>AB66/MAX($AB$14:$AB66)-1</f>
        <v>-5.2920124249227207E-3</v>
      </c>
      <c r="AF66">
        <f>AC66/MAX($AC$14:$AC66)-1</f>
        <v>-5.2920124249226097E-3</v>
      </c>
      <c r="AG66">
        <f t="shared" si="8"/>
        <v>-7.5233852938233203E-3</v>
      </c>
      <c r="AH66">
        <f t="shared" si="9"/>
        <v>0</v>
      </c>
    </row>
    <row r="67" spans="2:34" x14ac:dyDescent="0.25">
      <c r="B67" s="2">
        <v>42153</v>
      </c>
      <c r="C67" t="s">
        <v>13</v>
      </c>
      <c r="D67">
        <v>171.95</v>
      </c>
      <c r="E67">
        <v>114.44119999999999</v>
      </c>
      <c r="F67">
        <v>94.917299999999997</v>
      </c>
      <c r="G67">
        <v>82.078800000000001</v>
      </c>
      <c r="H67">
        <v>24290.2</v>
      </c>
      <c r="I67">
        <v>4207.1000000000004</v>
      </c>
      <c r="J67">
        <v>96242.967399999994</v>
      </c>
      <c r="K67">
        <v>-719.7</v>
      </c>
      <c r="L67">
        <v>3297.4</v>
      </c>
      <c r="M67">
        <v>3570.78</v>
      </c>
      <c r="N67">
        <v>2829.67</v>
      </c>
      <c r="O67">
        <v>3007.86</v>
      </c>
      <c r="P67">
        <f t="shared" si="0"/>
        <v>0.17320153806885083</v>
      </c>
      <c r="Q67">
        <f t="shared" si="1"/>
        <v>2.1193785932884901E-2</v>
      </c>
      <c r="R67">
        <f t="shared" si="10"/>
        <v>6.7625350476142265E-2</v>
      </c>
      <c r="S67">
        <f t="shared" si="2"/>
        <v>0.20569379870687432</v>
      </c>
      <c r="T67">
        <f t="shared" si="3"/>
        <v>0.15641676047895436</v>
      </c>
      <c r="U67" s="9">
        <f>M67/MAX(M$14:$M67)-1</f>
        <v>-3.4240462165100682E-2</v>
      </c>
      <c r="V67">
        <f t="shared" si="4"/>
        <v>-5.9241454057037291E-2</v>
      </c>
      <c r="W67">
        <f>I67/MAX(I$14:$I67)-1</f>
        <v>0</v>
      </c>
      <c r="X67">
        <f>L67/MAX($L$14:L67)-1</f>
        <v>-0.3284591259011852</v>
      </c>
      <c r="Y67">
        <f>J67/MAX($J$14:J67)-1</f>
        <v>0</v>
      </c>
      <c r="Z67">
        <f>P67/MAX($P$14:P67)-1</f>
        <v>0</v>
      </c>
      <c r="AA67">
        <f t="shared" si="5"/>
        <v>29.187531812943529</v>
      </c>
      <c r="AB67">
        <f t="shared" si="6"/>
        <v>22.705252406645904</v>
      </c>
      <c r="AC67">
        <f t="shared" si="7"/>
        <v>3.9325846390725476</v>
      </c>
      <c r="AD67">
        <f>AA67/MAX($AA$14:$AA67)-1</f>
        <v>0</v>
      </c>
      <c r="AE67">
        <f>AB67/MAX($AB$14:$AB67)-1</f>
        <v>0</v>
      </c>
      <c r="AF67">
        <f>AC67/MAX($AC$14:$AC67)-1</f>
        <v>0</v>
      </c>
      <c r="AG67">
        <f t="shared" si="8"/>
        <v>-7.4779489810286141E-3</v>
      </c>
      <c r="AH67">
        <f t="shared" si="9"/>
        <v>0</v>
      </c>
    </row>
    <row r="68" spans="2:34" x14ac:dyDescent="0.25">
      <c r="B68" s="2">
        <v>42185</v>
      </c>
      <c r="C68" t="s">
        <v>13</v>
      </c>
      <c r="D68">
        <v>160</v>
      </c>
      <c r="E68">
        <v>115.929</v>
      </c>
      <c r="F68">
        <v>95.725999999999999</v>
      </c>
      <c r="G68">
        <v>82.636799999999994</v>
      </c>
      <c r="H68">
        <v>24290.2</v>
      </c>
      <c r="I68">
        <v>4207.1000000000004</v>
      </c>
      <c r="J68">
        <v>89554.375</v>
      </c>
      <c r="K68">
        <v>-719.7</v>
      </c>
      <c r="L68">
        <v>3297.4</v>
      </c>
      <c r="M68">
        <v>3424.3</v>
      </c>
      <c r="N68">
        <v>2837.93</v>
      </c>
      <c r="O68">
        <v>3001.23</v>
      </c>
      <c r="P68">
        <f t="shared" si="0"/>
        <v>0.17320153806885083</v>
      </c>
      <c r="Q68">
        <f t="shared" si="1"/>
        <v>-2.847509721897501E-2</v>
      </c>
      <c r="R68">
        <f t="shared" si="10"/>
        <v>7.6190119107408805E-3</v>
      </c>
      <c r="S68">
        <f t="shared" si="2"/>
        <v>0.21105028936756987</v>
      </c>
      <c r="T68">
        <f t="shared" si="3"/>
        <v>0.15839432311028512</v>
      </c>
      <c r="U68" s="9">
        <f>M68/MAX(M$14:$M68)-1</f>
        <v>-7.3857704644910704E-2</v>
      </c>
      <c r="V68">
        <f t="shared" si="4"/>
        <v>-5.4411024813159958E-2</v>
      </c>
      <c r="W68">
        <f>I68/MAX(I$14:$I68)-1</f>
        <v>0</v>
      </c>
      <c r="X68">
        <f>L68/MAX($L$14:L68)-1</f>
        <v>-0.3284591259011852</v>
      </c>
      <c r="Y68">
        <f>J68/MAX($J$14:J68)-1</f>
        <v>-6.9496946953029992E-2</v>
      </c>
      <c r="Z68">
        <f>P68/MAX($P$14:P68)-1</f>
        <v>0</v>
      </c>
      <c r="AA68">
        <f t="shared" si="5"/>
        <v>27.159087462849516</v>
      </c>
      <c r="AB68">
        <f t="shared" si="6"/>
        <v>21.115417983884385</v>
      </c>
      <c r="AC68">
        <f t="shared" si="7"/>
        <v>3.6572228717754487</v>
      </c>
      <c r="AD68">
        <f>AA68/MAX($AA$14:$AA68)-1</f>
        <v>-6.9496946953029992E-2</v>
      </c>
      <c r="AE68">
        <f>AB68/MAX($AB$14:$AB68)-1</f>
        <v>-7.0020557106697079E-2</v>
      </c>
      <c r="AF68">
        <f>AC68/MAX($AC$14:$AC68)-1</f>
        <v>-7.0020557106697079E-2</v>
      </c>
      <c r="AG68">
        <f t="shared" si="8"/>
        <v>-8.0364582969843744E-3</v>
      </c>
      <c r="AH68">
        <f t="shared" si="9"/>
        <v>0</v>
      </c>
    </row>
    <row r="69" spans="2:34" x14ac:dyDescent="0.25">
      <c r="B69" s="2">
        <v>42216</v>
      </c>
      <c r="C69" t="s">
        <v>13</v>
      </c>
      <c r="D69">
        <v>170.35</v>
      </c>
      <c r="E69">
        <v>117.5874</v>
      </c>
      <c r="F69">
        <v>96.612200000000001</v>
      </c>
      <c r="G69">
        <v>83.218599999999995</v>
      </c>
      <c r="H69">
        <v>24290.2</v>
      </c>
      <c r="I69">
        <v>4207.1000000000004</v>
      </c>
      <c r="J69">
        <v>95347.423599999995</v>
      </c>
      <c r="K69">
        <v>-719.7</v>
      </c>
      <c r="L69">
        <v>3297.4</v>
      </c>
      <c r="M69">
        <v>3600.69</v>
      </c>
      <c r="N69">
        <v>2852.71</v>
      </c>
      <c r="O69">
        <v>2995.43</v>
      </c>
      <c r="P69">
        <f t="shared" si="0"/>
        <v>0.17320153806885083</v>
      </c>
      <c r="Q69">
        <f t="shared" si="1"/>
        <v>1.3176242224688384E-2</v>
      </c>
      <c r="R69">
        <f t="shared" si="10"/>
        <v>3.5343601739306063E-3</v>
      </c>
      <c r="S69">
        <f t="shared" si="2"/>
        <v>0.21710715623906718</v>
      </c>
      <c r="T69">
        <f t="shared" si="3"/>
        <v>0.16094478878519958</v>
      </c>
      <c r="U69" s="9">
        <f>M69/MAX(M$14:$M69)-1</f>
        <v>-2.6150950132255879E-2</v>
      </c>
      <c r="V69">
        <f t="shared" si="4"/>
        <v>-4.7645913942238605E-2</v>
      </c>
      <c r="W69">
        <f>I69/MAX(I$14:$I69)-1</f>
        <v>0</v>
      </c>
      <c r="X69">
        <f>L69/MAX($L$14:L69)-1</f>
        <v>-0.3284591259011852</v>
      </c>
      <c r="Y69">
        <f>J69/MAX($J$14:J69)-1</f>
        <v>-9.3050310499881439E-3</v>
      </c>
      <c r="Z69">
        <f>P69/MAX($P$14:P69)-1</f>
        <v>0</v>
      </c>
      <c r="AA69">
        <f t="shared" si="5"/>
        <v>28.91594092315157</v>
      </c>
      <c r="AB69">
        <f t="shared" si="6"/>
        <v>22.492387535356894</v>
      </c>
      <c r="AC69">
        <f t="shared" si="7"/>
        <v>3.8957161159644627</v>
      </c>
      <c r="AD69">
        <f>AA69/MAX($AA$14:$AA69)-1</f>
        <v>-9.3050310499882549E-3</v>
      </c>
      <c r="AE69">
        <f>AB69/MAX($AB$14:$AB69)-1</f>
        <v>-9.3751378525395168E-3</v>
      </c>
      <c r="AF69">
        <f>AC69/MAX($AC$14:$AC69)-1</f>
        <v>-9.3751378525396278E-3</v>
      </c>
      <c r="AG69">
        <f t="shared" si="8"/>
        <v>-7.5481850775462392E-3</v>
      </c>
      <c r="AH69">
        <f t="shared" si="9"/>
        <v>0</v>
      </c>
    </row>
    <row r="70" spans="2:34" x14ac:dyDescent="0.25">
      <c r="B70" s="2">
        <v>42247</v>
      </c>
      <c r="C70" t="s">
        <v>13</v>
      </c>
      <c r="D70">
        <v>152.69999999999999</v>
      </c>
      <c r="E70">
        <v>118.8502</v>
      </c>
      <c r="F70">
        <v>97.257999999999996</v>
      </c>
      <c r="G70">
        <v>83.674099999999996</v>
      </c>
      <c r="H70">
        <v>24290.2</v>
      </c>
      <c r="I70">
        <v>4207.1000000000004</v>
      </c>
      <c r="J70">
        <v>85468.456600000005</v>
      </c>
      <c r="K70">
        <v>-719.7</v>
      </c>
      <c r="L70">
        <v>3297.4</v>
      </c>
      <c r="M70">
        <v>3269.63</v>
      </c>
      <c r="N70">
        <v>2861.13</v>
      </c>
      <c r="O70">
        <v>2984.2</v>
      </c>
      <c r="P70">
        <f t="shared" si="0"/>
        <v>0.17320153806885083</v>
      </c>
      <c r="Q70">
        <f t="shared" si="1"/>
        <v>-1.1666725655621324E-2</v>
      </c>
      <c r="R70">
        <f t="shared" si="10"/>
        <v>-2.7613832933183091E-2</v>
      </c>
      <c r="S70">
        <f t="shared" si="2"/>
        <v>0.22200950050381474</v>
      </c>
      <c r="T70">
        <f t="shared" si="3"/>
        <v>0.16234294722022713</v>
      </c>
      <c r="U70" s="9">
        <f>M70/MAX(M$14:$M70)-1</f>
        <v>-0.11569002915578053</v>
      </c>
      <c r="V70">
        <f t="shared" si="4"/>
        <v>-4.1240533476308516E-2</v>
      </c>
      <c r="W70">
        <f>I70/MAX(I$14:$I70)-1</f>
        <v>0</v>
      </c>
      <c r="X70">
        <f>L70/MAX($L$14:L70)-1</f>
        <v>-0.3284591259011852</v>
      </c>
      <c r="Y70">
        <f>J70/MAX($J$14:J70)-1</f>
        <v>-0.11195114917040672</v>
      </c>
      <c r="Z70">
        <f>P70/MAX($P$14:P70)-1</f>
        <v>0</v>
      </c>
      <c r="AA70">
        <f t="shared" si="5"/>
        <v>25.919954085036697</v>
      </c>
      <c r="AB70">
        <f t="shared" si="6"/>
        <v>20.144222053195787</v>
      </c>
      <c r="AC70">
        <f t="shared" si="7"/>
        <v>3.4890102428139746</v>
      </c>
      <c r="AD70">
        <f>AA70/MAX($AA$14:$AA70)-1</f>
        <v>-0.11195114917040672</v>
      </c>
      <c r="AE70">
        <f>AB70/MAX($AB$14:$AB70)-1</f>
        <v>-0.11279462159603637</v>
      </c>
      <c r="AF70">
        <f>AC70/MAX($AC$14:$AC70)-1</f>
        <v>-0.11279462159603626</v>
      </c>
      <c r="AG70">
        <f t="shared" si="8"/>
        <v>-8.4206504789042843E-3</v>
      </c>
      <c r="AH70">
        <f t="shared" si="9"/>
        <v>0</v>
      </c>
    </row>
    <row r="71" spans="2:34" x14ac:dyDescent="0.25">
      <c r="B71" s="2">
        <v>42277</v>
      </c>
      <c r="C71" t="s">
        <v>13</v>
      </c>
      <c r="D71">
        <v>155.05000000000001</v>
      </c>
      <c r="E71">
        <v>120.271</v>
      </c>
      <c r="F71">
        <v>97.9255</v>
      </c>
      <c r="G71">
        <v>84.131399999999999</v>
      </c>
      <c r="H71">
        <v>24290.2</v>
      </c>
      <c r="I71">
        <v>4207.1000000000004</v>
      </c>
      <c r="J71">
        <v>86783.786500000002</v>
      </c>
      <c r="K71">
        <v>-719.7</v>
      </c>
      <c r="L71">
        <v>3297.4</v>
      </c>
      <c r="M71">
        <v>3100.67</v>
      </c>
      <c r="N71">
        <v>2869.74</v>
      </c>
      <c r="O71">
        <v>2970.08</v>
      </c>
      <c r="P71">
        <f t="shared" si="0"/>
        <v>0.17320153806885083</v>
      </c>
      <c r="Q71">
        <f t="shared" si="1"/>
        <v>6.7065224767906995E-2</v>
      </c>
      <c r="R71">
        <f t="shared" si="10"/>
        <v>6.3572326825920733E-2</v>
      </c>
      <c r="S71">
        <f t="shared" si="2"/>
        <v>0.2281887761614696</v>
      </c>
      <c r="T71">
        <f t="shared" si="3"/>
        <v>0.16395899747300047</v>
      </c>
      <c r="U71" s="9">
        <f>M71/MAX(M$14:$M71)-1</f>
        <v>-0.1613872525950808</v>
      </c>
      <c r="V71">
        <f t="shared" si="4"/>
        <v>-3.3783601788504036E-2</v>
      </c>
      <c r="W71">
        <f>I71/MAX(I$14:$I71)-1</f>
        <v>0</v>
      </c>
      <c r="X71">
        <f>L71/MAX($L$14:L71)-1</f>
        <v>-0.3284591259011852</v>
      </c>
      <c r="Y71">
        <f>J71/MAX($J$14:J71)-1</f>
        <v>-9.8284385400194907E-2</v>
      </c>
      <c r="Z71">
        <f>P71/MAX($P$14:P71)-1</f>
        <v>0</v>
      </c>
      <c r="AA71">
        <f t="shared" si="5"/>
        <v>26.318853187359739</v>
      </c>
      <c r="AB71">
        <f t="shared" si="6"/>
        <v>20.456867319531266</v>
      </c>
      <c r="AC71">
        <f t="shared" si="7"/>
        <v>3.5431608838132251</v>
      </c>
      <c r="AD71">
        <f>AA71/MAX($AA$14:$AA71)-1</f>
        <v>-9.8284385400194907E-2</v>
      </c>
      <c r="AE71">
        <f>AB71/MAX($AB$14:$AB71)-1</f>
        <v>-9.9024888463980609E-2</v>
      </c>
      <c r="AF71">
        <f>AC71/MAX($AC$14:$AC71)-1</f>
        <v>-9.9024888463980609E-2</v>
      </c>
      <c r="AG71">
        <f t="shared" si="8"/>
        <v>-8.293023720507978E-3</v>
      </c>
      <c r="AH71">
        <f t="shared" si="9"/>
        <v>1</v>
      </c>
    </row>
    <row r="72" spans="2:34" x14ac:dyDescent="0.25">
      <c r="B72" s="2">
        <v>42307</v>
      </c>
      <c r="C72" t="s">
        <v>13</v>
      </c>
      <c r="D72">
        <v>166.05</v>
      </c>
      <c r="E72">
        <v>122.0762</v>
      </c>
      <c r="F72">
        <v>98.707999999999998</v>
      </c>
      <c r="G72">
        <v>84.681600000000003</v>
      </c>
      <c r="H72">
        <v>24290.2</v>
      </c>
      <c r="I72">
        <v>4207.1000000000004</v>
      </c>
      <c r="J72">
        <v>93220.220700000005</v>
      </c>
      <c r="K72">
        <v>-719.7</v>
      </c>
      <c r="L72">
        <v>3297.4</v>
      </c>
      <c r="M72">
        <v>3418.23</v>
      </c>
      <c r="N72">
        <v>2892.06</v>
      </c>
      <c r="O72">
        <v>2959.37</v>
      </c>
      <c r="P72">
        <f t="shared" si="0"/>
        <v>0.17320153806885083</v>
      </c>
      <c r="Q72">
        <f t="shared" si="1"/>
        <v>-3.1471717984385528E-2</v>
      </c>
      <c r="R72">
        <f t="shared" si="10"/>
        <v>2.5431472371572172E-2</v>
      </c>
      <c r="S72">
        <f t="shared" si="2"/>
        <v>0.2367406897110671</v>
      </c>
      <c r="T72">
        <f t="shared" si="3"/>
        <v>0.16563692703019295</v>
      </c>
      <c r="U72" s="9">
        <f>M72/MAX(M$14:$M72)-1</f>
        <v>-7.5499407688687681E-2</v>
      </c>
      <c r="V72">
        <f t="shared" si="4"/>
        <v>-2.2744705798869336E-2</v>
      </c>
      <c r="W72">
        <f>I72/MAX(I$14:$I72)-1</f>
        <v>0</v>
      </c>
      <c r="X72">
        <f>L72/MAX($L$14:L72)-1</f>
        <v>-0.3284591259011852</v>
      </c>
      <c r="Y72">
        <f>J72/MAX($J$14:J72)-1</f>
        <v>-3.1407455335796142E-2</v>
      </c>
      <c r="Z72">
        <f>P72/MAX($P$14:P72)-1</f>
        <v>0</v>
      </c>
      <c r="AA72">
        <f t="shared" si="5"/>
        <v>28.270825711166374</v>
      </c>
      <c r="AB72">
        <f t="shared" si="6"/>
        <v>21.986765396591476</v>
      </c>
      <c r="AC72">
        <f t="shared" si="7"/>
        <v>3.8081415838486303</v>
      </c>
      <c r="AD72">
        <f>AA72/MAX($AA$14:$AA72)-1</f>
        <v>-3.1407455335796253E-2</v>
      </c>
      <c r="AE72">
        <f>AB72/MAX($AB$14:$AB72)-1</f>
        <v>-3.1644088213004129E-2</v>
      </c>
      <c r="AF72">
        <f>AC72/MAX($AC$14:$AC72)-1</f>
        <v>-3.164408821300424E-2</v>
      </c>
      <c r="AG72">
        <f t="shared" si="8"/>
        <v>-7.7204279779183142E-3</v>
      </c>
      <c r="AH72">
        <f t="shared" si="9"/>
        <v>-1</v>
      </c>
    </row>
    <row r="73" spans="2:34" x14ac:dyDescent="0.25">
      <c r="B73" s="2">
        <v>42338</v>
      </c>
      <c r="C73" t="s">
        <v>13</v>
      </c>
      <c r="D73">
        <v>167.6</v>
      </c>
      <c r="E73">
        <v>123.9606</v>
      </c>
      <c r="F73">
        <v>99.539900000000003</v>
      </c>
      <c r="G73">
        <v>85.226600000000005</v>
      </c>
      <c r="H73">
        <v>24290.2</v>
      </c>
      <c r="I73">
        <v>4207.1000000000004</v>
      </c>
      <c r="J73">
        <v>94115.829100000003</v>
      </c>
      <c r="K73">
        <v>-719.7</v>
      </c>
      <c r="L73">
        <v>3297.4</v>
      </c>
      <c r="M73">
        <v>3506.45</v>
      </c>
      <c r="N73">
        <v>2918.6</v>
      </c>
      <c r="O73">
        <v>2951.27</v>
      </c>
      <c r="P73">
        <f t="shared" si="0"/>
        <v>0.17320153806885083</v>
      </c>
      <c r="Q73">
        <f t="shared" si="1"/>
        <v>-1.6474140970822893E-2</v>
      </c>
      <c r="R73">
        <f t="shared" si="10"/>
        <v>2.5146734448329155E-2</v>
      </c>
      <c r="S73">
        <f t="shared" si="2"/>
        <v>0.24533578996965022</v>
      </c>
      <c r="T73">
        <f t="shared" si="3"/>
        <v>0.16794404563833365</v>
      </c>
      <c r="U73" s="9">
        <f>M73/MAX(M$14:$M73)-1</f>
        <v>-5.1639268887698986E-2</v>
      </c>
      <c r="V73">
        <f t="shared" si="4"/>
        <v>-1.1069810623900889E-2</v>
      </c>
      <c r="W73">
        <f>I73/MAX(I$14:$I73)-1</f>
        <v>0</v>
      </c>
      <c r="X73">
        <f>L73/MAX($L$14:L73)-1</f>
        <v>-0.3284591259011852</v>
      </c>
      <c r="Y73">
        <f>J73/MAX($J$14:J73)-1</f>
        <v>-2.2101753067933716E-2</v>
      </c>
      <c r="Z73">
        <f>P73/MAX($P$14:P73)-1</f>
        <v>0</v>
      </c>
      <c r="AA73">
        <f t="shared" si="5"/>
        <v>28.542436192151392</v>
      </c>
      <c r="AB73">
        <f t="shared" si="6"/>
        <v>22.199645622875614</v>
      </c>
      <c r="AC73">
        <f t="shared" si="7"/>
        <v>3.8450127664654881</v>
      </c>
      <c r="AD73">
        <f>AA73/MAX($AA$14:$AA73)-1</f>
        <v>-2.2101753067933716E-2</v>
      </c>
      <c r="AE73">
        <f>AB73/MAX($AB$14:$AB73)-1</f>
        <v>-2.2268274085440076E-2</v>
      </c>
      <c r="AF73">
        <f>AC73/MAX($AC$14:$AC73)-1</f>
        <v>-2.2268274085440187E-2</v>
      </c>
      <c r="AG73">
        <f t="shared" si="8"/>
        <v>-7.6469602072495582E-3</v>
      </c>
      <c r="AH73">
        <f t="shared" si="9"/>
        <v>0</v>
      </c>
    </row>
    <row r="74" spans="2:34" x14ac:dyDescent="0.25">
      <c r="B74" s="2">
        <v>42369</v>
      </c>
      <c r="C74" t="s">
        <v>13</v>
      </c>
      <c r="D74">
        <v>155.30000000000001</v>
      </c>
      <c r="E74">
        <v>125.4704</v>
      </c>
      <c r="F74">
        <v>100.23309999999999</v>
      </c>
      <c r="G74">
        <v>85.700100000000006</v>
      </c>
      <c r="H74">
        <v>24290.2</v>
      </c>
      <c r="I74">
        <v>4207.1000000000004</v>
      </c>
      <c r="J74">
        <v>87398.079800000007</v>
      </c>
      <c r="K74">
        <v>-719.7</v>
      </c>
      <c r="L74">
        <v>3297.4</v>
      </c>
      <c r="M74">
        <v>3267.52</v>
      </c>
      <c r="N74">
        <v>2936.24</v>
      </c>
      <c r="O74">
        <v>2941</v>
      </c>
      <c r="P74">
        <f t="shared" si="0"/>
        <v>0.17320153806885083</v>
      </c>
      <c r="Q74">
        <f t="shared" si="1"/>
        <v>-5.2488797409179222E-3</v>
      </c>
      <c r="R74">
        <f t="shared" si="10"/>
        <v>-5.2198567434271981E-2</v>
      </c>
      <c r="S74">
        <f t="shared" si="2"/>
        <v>0.2517860866320607</v>
      </c>
      <c r="T74">
        <f t="shared" si="3"/>
        <v>0.16957973211233113</v>
      </c>
      <c r="U74" s="9">
        <f>M74/MAX(M$14:$M74)-1</f>
        <v>-0.11626070352519891</v>
      </c>
      <c r="V74">
        <f t="shared" si="4"/>
        <v>-1.6184971098266443E-3</v>
      </c>
      <c r="W74">
        <f>I74/MAX(I$14:$I74)-1</f>
        <v>0</v>
      </c>
      <c r="X74">
        <f>L74/MAX($L$14:L74)-1</f>
        <v>-0.3284591259011852</v>
      </c>
      <c r="Y74">
        <f>J74/MAX($J$14:J74)-1</f>
        <v>-9.1901650987539996E-2</v>
      </c>
      <c r="Z74">
        <f>P74/MAX($P$14:P74)-1</f>
        <v>0</v>
      </c>
      <c r="AA74">
        <f t="shared" si="5"/>
        <v>26.505149451082673</v>
      </c>
      <c r="AB74">
        <f t="shared" si="6"/>
        <v>20.602880796748355</v>
      </c>
      <c r="AC74">
        <f t="shared" si="7"/>
        <v>3.5684506426460056</v>
      </c>
      <c r="AD74">
        <f>AA74/MAX($AA$14:$AA74)-1</f>
        <v>-9.1901650987539996E-2</v>
      </c>
      <c r="AE74">
        <f>AB74/MAX($AB$14:$AB74)-1</f>
        <v>-9.2594064679156651E-2</v>
      </c>
      <c r="AF74">
        <f>AC74/MAX($AC$14:$AC74)-1</f>
        <v>-9.2594064679156762E-2</v>
      </c>
      <c r="AG74">
        <f t="shared" si="8"/>
        <v>-8.234734694937771E-3</v>
      </c>
      <c r="AH74">
        <f t="shared" si="9"/>
        <v>0</v>
      </c>
    </row>
    <row r="75" spans="2:34" x14ac:dyDescent="0.25">
      <c r="B75" s="2">
        <v>42398</v>
      </c>
      <c r="C75" t="s">
        <v>13</v>
      </c>
      <c r="D75">
        <v>157.55000000000001</v>
      </c>
      <c r="E75">
        <v>127.015</v>
      </c>
      <c r="F75">
        <v>100.8886</v>
      </c>
      <c r="G75">
        <v>86.195400000000006</v>
      </c>
      <c r="H75">
        <v>24916.3</v>
      </c>
      <c r="I75">
        <v>3922.5</v>
      </c>
      <c r="J75">
        <v>88698.024799999999</v>
      </c>
      <c r="K75">
        <v>-530.89999999999986</v>
      </c>
      <c r="L75">
        <v>3105.8</v>
      </c>
      <c r="M75">
        <v>3045.09</v>
      </c>
      <c r="N75">
        <v>2950.54</v>
      </c>
      <c r="O75">
        <v>2927.64</v>
      </c>
      <c r="P75">
        <f t="shared" si="0"/>
        <v>0.15742706581635316</v>
      </c>
      <c r="Q75">
        <f t="shared" si="1"/>
        <v>8.2561121555399963E-2</v>
      </c>
      <c r="R75">
        <f t="shared" si="10"/>
        <v>5.7972358373157729E-2</v>
      </c>
      <c r="S75">
        <f t="shared" si="2"/>
        <v>0.25896285606104152</v>
      </c>
      <c r="T75">
        <f t="shared" si="3"/>
        <v>0.17046385305944378</v>
      </c>
      <c r="U75" s="9">
        <f>M75/MAX(M$14:$M75)-1</f>
        <v>-0.17641951868620476</v>
      </c>
      <c r="V75">
        <f t="shared" si="4"/>
        <v>7.8219999726742984E-3</v>
      </c>
      <c r="W75">
        <f>I75/MAX(I$14:$I75)-1</f>
        <v>-6.7647548192341644E-2</v>
      </c>
      <c r="X75">
        <f>L75/MAX($L$14:L75)-1</f>
        <v>-0.36747993971732307</v>
      </c>
      <c r="Y75">
        <f>J75/MAX($J$14:J75)-1</f>
        <v>-7.8394742014157748E-2</v>
      </c>
      <c r="Z75">
        <f>P75/MAX($P$14:P75)-1</f>
        <v>-9.1075820852278055E-2</v>
      </c>
      <c r="AA75">
        <f t="shared" si="5"/>
        <v>28.558833408461584</v>
      </c>
      <c r="AB75">
        <f t="shared" si="6"/>
        <v>22.477278470363292</v>
      </c>
      <c r="AC75">
        <f t="shared" si="7"/>
        <v>3.5385319971263796</v>
      </c>
      <c r="AD75">
        <f>AA75/MAX($AA$14:$AA75)-1</f>
        <v>-2.1539964684617163E-2</v>
      </c>
      <c r="AE75">
        <f>AB75/MAX($AB$14:$AB75)-1</f>
        <v>-1.0040581456644992E-2</v>
      </c>
      <c r="AF75">
        <f>AC75/MAX($AC$14:$AC75)-1</f>
        <v>-0.10020194811092498</v>
      </c>
      <c r="AG75">
        <f t="shared" si="8"/>
        <v>-5.9854771422147819E-3</v>
      </c>
      <c r="AH75">
        <f t="shared" si="9"/>
        <v>1</v>
      </c>
    </row>
    <row r="76" spans="2:34" x14ac:dyDescent="0.25">
      <c r="B76" s="2">
        <v>42429</v>
      </c>
      <c r="C76" t="s">
        <v>13</v>
      </c>
      <c r="D76">
        <v>156</v>
      </c>
      <c r="E76">
        <v>128.52099999999999</v>
      </c>
      <c r="F76">
        <v>101.54219999999999</v>
      </c>
      <c r="G76">
        <v>86.647599999999997</v>
      </c>
      <c r="H76">
        <v>24916.3</v>
      </c>
      <c r="I76">
        <v>3922.5</v>
      </c>
      <c r="J76">
        <v>87825.400599999994</v>
      </c>
      <c r="K76">
        <v>-530.89999999999986</v>
      </c>
      <c r="L76">
        <v>3105.8</v>
      </c>
      <c r="M76">
        <v>2945.75</v>
      </c>
      <c r="N76">
        <v>2963.12</v>
      </c>
      <c r="O76">
        <v>2912.2</v>
      </c>
      <c r="P76">
        <f t="shared" si="0"/>
        <v>0.15742706581635316</v>
      </c>
      <c r="Q76">
        <f t="shared" si="1"/>
        <v>2.2784862880419698E-2</v>
      </c>
      <c r="R76">
        <f t="shared" si="10"/>
        <v>9.0692906842558818E-2</v>
      </c>
      <c r="S76">
        <f t="shared" si="2"/>
        <v>0.26569052078840127</v>
      </c>
      <c r="T76">
        <f t="shared" si="3"/>
        <v>0.17189858691989168</v>
      </c>
      <c r="U76" s="9">
        <f>M76/MAX(M$14:$M76)-1</f>
        <v>-0.20328719255256422</v>
      </c>
      <c r="V76">
        <f t="shared" si="4"/>
        <v>1.7485062839090793E-2</v>
      </c>
      <c r="W76">
        <f>I76/MAX(I$14:$I76)-1</f>
        <v>-6.7647548192341644E-2</v>
      </c>
      <c r="X76">
        <f>L76/MAX($L$14:L76)-1</f>
        <v>-0.36747993971732307</v>
      </c>
      <c r="Y76">
        <f>J76/MAX($J$14:J76)-1</f>
        <v>-8.7461629949701636E-2</v>
      </c>
      <c r="Z76">
        <f>P76/MAX($P$14:P76)-1</f>
        <v>-9.1075820852278055E-2</v>
      </c>
      <c r="AA76">
        <f t="shared" si="5"/>
        <v>28.277867409363122</v>
      </c>
      <c r="AB76">
        <f t="shared" si="6"/>
        <v>22.254812135117909</v>
      </c>
      <c r="AC76">
        <f t="shared" si="7"/>
        <v>3.503509774725782</v>
      </c>
      <c r="AD76">
        <f>AA76/MAX($AA$14:$AA76)-1</f>
        <v>-3.1166198272955969E-2</v>
      </c>
      <c r="AE76">
        <f>AB76/MAX($AB$14:$AB76)-1</f>
        <v>-1.9838593443521901E-2</v>
      </c>
      <c r="AF76">
        <f>AC76/MAX($AC$14:$AC76)-1</f>
        <v>-0.10910759811337656</v>
      </c>
      <c r="AG76">
        <f t="shared" si="8"/>
        <v>-6.04494823107018E-3</v>
      </c>
      <c r="AH76">
        <f t="shared" si="9"/>
        <v>0</v>
      </c>
    </row>
    <row r="77" spans="2:34" x14ac:dyDescent="0.25">
      <c r="B77" s="2">
        <v>42460</v>
      </c>
      <c r="C77" t="s">
        <v>13</v>
      </c>
      <c r="D77">
        <v>157.44999999999999</v>
      </c>
      <c r="E77">
        <v>130.0438</v>
      </c>
      <c r="F77">
        <v>102.1674</v>
      </c>
      <c r="G77">
        <v>87.131399999999999</v>
      </c>
      <c r="H77">
        <v>24916.3</v>
      </c>
      <c r="I77">
        <v>3922.5</v>
      </c>
      <c r="J77">
        <v>88671.104200000002</v>
      </c>
      <c r="K77">
        <v>-530.89999999999986</v>
      </c>
      <c r="L77">
        <v>3105.8</v>
      </c>
      <c r="M77">
        <v>3004.93</v>
      </c>
      <c r="N77">
        <v>2974.89</v>
      </c>
      <c r="O77">
        <v>2898.3</v>
      </c>
      <c r="P77">
        <f t="shared" si="0"/>
        <v>0.15742706581635316</v>
      </c>
      <c r="Q77">
        <f t="shared" si="1"/>
        <v>-1.0795088317153922E-2</v>
      </c>
      <c r="R77">
        <f t="shared" si="10"/>
        <v>9.4207873480003146E-2</v>
      </c>
      <c r="S77">
        <f t="shared" si="2"/>
        <v>0.27285024381554202</v>
      </c>
      <c r="T77">
        <f t="shared" si="3"/>
        <v>0.17256695060563709</v>
      </c>
      <c r="U77" s="9">
        <f>M77/MAX(M$14:$M77)-1</f>
        <v>-0.18728126403020529</v>
      </c>
      <c r="V77">
        <f t="shared" si="4"/>
        <v>2.6425835834799516E-2</v>
      </c>
      <c r="W77">
        <f>I77/MAX(I$14:$I77)-1</f>
        <v>-6.7647548192341644E-2</v>
      </c>
      <c r="X77">
        <f>L77/MAX($L$14:L77)-1</f>
        <v>-0.36747993971732307</v>
      </c>
      <c r="Y77">
        <f>J77/MAX($J$14:J77)-1</f>
        <v>-7.8674456997259945E-2</v>
      </c>
      <c r="Z77">
        <f>P77/MAX($P$14:P77)-1</f>
        <v>-9.1075820852278055E-2</v>
      </c>
      <c r="AA77">
        <f t="shared" si="5"/>
        <v>28.550165561208061</v>
      </c>
      <c r="AB77">
        <f t="shared" si="6"/>
        <v>22.470415347355004</v>
      </c>
      <c r="AC77">
        <f t="shared" si="7"/>
        <v>3.5374515558088486</v>
      </c>
      <c r="AD77">
        <f>AA77/MAX($AA$14:$AA77)-1</f>
        <v>-2.1836935573045668E-2</v>
      </c>
      <c r="AE77">
        <f>AB77/MAX($AB$14:$AB77)-1</f>
        <v>-1.034285173690308E-2</v>
      </c>
      <c r="AF77">
        <f>AC77/MAX($AC$14:$AC77)-1</f>
        <v>-0.10047668887728922</v>
      </c>
      <c r="AG77">
        <f t="shared" si="8"/>
        <v>-5.9872943366368935E-3</v>
      </c>
      <c r="AH77">
        <f t="shared" si="9"/>
        <v>0</v>
      </c>
    </row>
    <row r="78" spans="2:34" x14ac:dyDescent="0.25">
      <c r="B78" s="2">
        <v>42489</v>
      </c>
      <c r="C78" t="s">
        <v>13</v>
      </c>
      <c r="D78">
        <v>158.44999999999999</v>
      </c>
      <c r="E78">
        <v>131.50059999999999</v>
      </c>
      <c r="F78">
        <v>102.77209999999999</v>
      </c>
      <c r="G78">
        <v>87.617900000000006</v>
      </c>
      <c r="H78">
        <v>24916.3</v>
      </c>
      <c r="I78">
        <v>3922.5</v>
      </c>
      <c r="J78">
        <v>89234.274099999995</v>
      </c>
      <c r="K78">
        <v>-530.89999999999986</v>
      </c>
      <c r="L78">
        <v>3105.8</v>
      </c>
      <c r="M78">
        <v>3028.21</v>
      </c>
      <c r="N78">
        <v>2985.21</v>
      </c>
      <c r="O78">
        <v>2884.58</v>
      </c>
      <c r="P78">
        <f t="shared" si="0"/>
        <v>0.15742706581635316</v>
      </c>
      <c r="Q78">
        <f t="shared" si="1"/>
        <v>-1.3960460448241285E-3</v>
      </c>
      <c r="R78">
        <f t="shared" si="10"/>
        <v>1.1255822345484168E-2</v>
      </c>
      <c r="S78">
        <f t="shared" si="2"/>
        <v>0.27953598301484539</v>
      </c>
      <c r="T78">
        <f t="shared" si="3"/>
        <v>0.17295780884956136</v>
      </c>
      <c r="U78" s="9">
        <f>M78/MAX(M$14:$M78)-1</f>
        <v>-0.18098491364155156</v>
      </c>
      <c r="V78">
        <f t="shared" si="4"/>
        <v>3.4885494595400468E-2</v>
      </c>
      <c r="W78">
        <f>I78/MAX(I$14:$I78)-1</f>
        <v>-6.7647548192341644E-2</v>
      </c>
      <c r="X78">
        <f>L78/MAX($L$14:L78)-1</f>
        <v>-0.36747993971732307</v>
      </c>
      <c r="Y78">
        <f>J78/MAX($J$14:J78)-1</f>
        <v>-7.2822913604386641E-2</v>
      </c>
      <c r="Z78">
        <f>P78/MAX($P$14:P78)-1</f>
        <v>-9.1075820852278055E-2</v>
      </c>
      <c r="AA78">
        <f t="shared" si="5"/>
        <v>28.731494011204838</v>
      </c>
      <c r="AB78">
        <f t="shared" si="6"/>
        <v>22.613989572976418</v>
      </c>
      <c r="AC78">
        <f t="shared" si="7"/>
        <v>3.5600540248752828</v>
      </c>
      <c r="AD78">
        <f>AA78/MAX($AA$14:$AA78)-1</f>
        <v>-1.5624404443011386E-2</v>
      </c>
      <c r="AE78">
        <f>AB78/MAX($AB$14:$AB78)-1</f>
        <v>-4.0194591117063139E-3</v>
      </c>
      <c r="AF78">
        <f>AC78/MAX($AC$14:$AC78)-1</f>
        <v>-9.4729204426003522E-2</v>
      </c>
      <c r="AG78">
        <f t="shared" si="8"/>
        <v>-5.9495076903415961E-3</v>
      </c>
      <c r="AH78">
        <f t="shared" si="9"/>
        <v>0</v>
      </c>
    </row>
    <row r="79" spans="2:34" x14ac:dyDescent="0.25">
      <c r="B79" s="2">
        <v>42521</v>
      </c>
      <c r="C79" t="s">
        <v>13</v>
      </c>
      <c r="D79">
        <v>168.9</v>
      </c>
      <c r="E79">
        <v>133.02879999999999</v>
      </c>
      <c r="F79">
        <v>103.6365</v>
      </c>
      <c r="G79">
        <v>88.162599999999998</v>
      </c>
      <c r="H79">
        <v>24916.3</v>
      </c>
      <c r="I79">
        <v>3922.5</v>
      </c>
      <c r="J79">
        <v>95119.399799999999</v>
      </c>
      <c r="K79">
        <v>-530.89999999999986</v>
      </c>
      <c r="L79">
        <v>3105.8</v>
      </c>
      <c r="M79">
        <v>3063.48</v>
      </c>
      <c r="N79">
        <v>2996.93</v>
      </c>
      <c r="O79">
        <v>2877.29</v>
      </c>
      <c r="P79">
        <f t="shared" ref="P79:P142" si="11">I79/H79</f>
        <v>0.15742706581635316</v>
      </c>
      <c r="Q79">
        <f t="shared" ref="Q79:Q142" si="12">IF(C79=C78,(D79/D78-1)-(M79/M78-1),"#N/A")</f>
        <v>5.4304259545630895E-2</v>
      </c>
      <c r="R79">
        <f t="shared" si="10"/>
        <v>4.2726254904392746E-2</v>
      </c>
      <c r="S79">
        <f t="shared" ref="S79:S142" si="13">E79/F79-1</f>
        <v>0.28360953911025555</v>
      </c>
      <c r="T79">
        <f t="shared" ref="T79:T142" si="14">F79/G79-1</f>
        <v>0.17551546801024465</v>
      </c>
      <c r="U79" s="9">
        <f>M79/MAX(M$14:$M79)-1</f>
        <v>-0.17144572643331224</v>
      </c>
      <c r="V79">
        <f t="shared" ref="V79:V142" si="15">N79/O79-1</f>
        <v>4.1580793037893304E-2</v>
      </c>
      <c r="W79">
        <f>I79/MAX(I$14:$I79)-1</f>
        <v>-6.7647548192341644E-2</v>
      </c>
      <c r="X79">
        <f>L79/MAX($L$14:L79)-1</f>
        <v>-0.36747993971732307</v>
      </c>
      <c r="Y79">
        <f>J79/MAX($J$14:J79)-1</f>
        <v>-1.1674282603219011E-2</v>
      </c>
      <c r="Z79">
        <f>P79/MAX($P$14:P79)-1</f>
        <v>-9.1075820852278055E-2</v>
      </c>
      <c r="AA79">
        <f t="shared" ref="AA79:AA142" si="16">J79/L79</f>
        <v>30.626376392555862</v>
      </c>
      <c r="AB79">
        <f t="shared" ref="AB79:AB142" si="17">(J79+K79)/I79</f>
        <v>24.114340293180369</v>
      </c>
      <c r="AC79">
        <f t="shared" ref="AC79:AC142" si="18">(K79+J79)/H79</f>
        <v>3.7962498364524433</v>
      </c>
      <c r="AD79">
        <f>AA79/MAX($AA$14:$AA79)-1</f>
        <v>0</v>
      </c>
      <c r="AE79">
        <f>AB79/MAX($AB$14:$AB79)-1</f>
        <v>0</v>
      </c>
      <c r="AF79">
        <f>AC79/MAX($AC$14:$AC79)-1</f>
        <v>-3.4667989409697064E-2</v>
      </c>
      <c r="AG79">
        <f t="shared" ref="AG79:AG142" si="19">K79/J79</f>
        <v>-5.5814061181660218E-3</v>
      </c>
      <c r="AH79">
        <f t="shared" ref="AH79:AH142" si="20">IF(Q79&gt;3%,1,IF(Q79&lt;-0.03,-1,0))</f>
        <v>1</v>
      </c>
    </row>
    <row r="80" spans="2:34" x14ac:dyDescent="0.25">
      <c r="B80" s="2">
        <v>42551</v>
      </c>
      <c r="C80" t="s">
        <v>13</v>
      </c>
      <c r="D80">
        <v>172</v>
      </c>
      <c r="E80">
        <v>134.65100000000001</v>
      </c>
      <c r="F80">
        <v>104.5693</v>
      </c>
      <c r="G80">
        <v>88.705399999999997</v>
      </c>
      <c r="H80">
        <v>24916.3</v>
      </c>
      <c r="I80">
        <v>3922.5</v>
      </c>
      <c r="J80">
        <v>96971.277799999996</v>
      </c>
      <c r="K80">
        <v>-530.89999999999986</v>
      </c>
      <c r="L80">
        <v>3105.8</v>
      </c>
      <c r="M80">
        <v>2864.74</v>
      </c>
      <c r="N80">
        <v>3008.1</v>
      </c>
      <c r="O80">
        <v>2868.69</v>
      </c>
      <c r="P80">
        <f t="shared" si="11"/>
        <v>0.15742706581635316</v>
      </c>
      <c r="Q80">
        <f t="shared" si="12"/>
        <v>8.3227989872834307E-2</v>
      </c>
      <c r="R80">
        <f t="shared" si="10"/>
        <v>0.13906362200336153</v>
      </c>
      <c r="S80">
        <f t="shared" si="13"/>
        <v>0.28767238568107478</v>
      </c>
      <c r="T80">
        <f t="shared" si="14"/>
        <v>0.17883804142701565</v>
      </c>
      <c r="U80" s="9">
        <f>M80/MAX(M$14:$M80)-1</f>
        <v>-0.2251973018732184</v>
      </c>
      <c r="V80">
        <f t="shared" si="15"/>
        <v>4.859709484119934E-2</v>
      </c>
      <c r="W80">
        <f>I80/MAX(I$14:$I80)-1</f>
        <v>-6.7647548192341644E-2</v>
      </c>
      <c r="X80">
        <f>L80/MAX($L$14:L80)-1</f>
        <v>-0.36747993971732307</v>
      </c>
      <c r="Y80">
        <f>J80/MAX($J$14:J80)-1</f>
        <v>0</v>
      </c>
      <c r="Z80">
        <f>P80/MAX($P$14:P80)-1</f>
        <v>-9.1075820852278055E-2</v>
      </c>
      <c r="AA80">
        <f t="shared" si="16"/>
        <v>31.222640801081845</v>
      </c>
      <c r="AB80">
        <f t="shared" si="17"/>
        <v>24.58645705544933</v>
      </c>
      <c r="AC80">
        <f t="shared" si="18"/>
        <v>3.8705737930591622</v>
      </c>
      <c r="AD80">
        <f>AA80/MAX($AA$14:$AA80)-1</f>
        <v>0</v>
      </c>
      <c r="AE80">
        <f>AB80/MAX($AB$14:$AB80)-1</f>
        <v>0</v>
      </c>
      <c r="AF80">
        <f>AC80/MAX($AC$14:$AC80)-1</f>
        <v>-1.5768470790754496E-2</v>
      </c>
      <c r="AG80">
        <f t="shared" si="19"/>
        <v>-5.4748169978224197E-3</v>
      </c>
      <c r="AH80">
        <f t="shared" si="20"/>
        <v>1</v>
      </c>
    </row>
    <row r="81" spans="2:34" x14ac:dyDescent="0.25">
      <c r="B81" s="2">
        <v>42580</v>
      </c>
      <c r="C81" t="s">
        <v>13</v>
      </c>
      <c r="D81">
        <v>170.25</v>
      </c>
      <c r="E81">
        <v>136.23759999999999</v>
      </c>
      <c r="F81">
        <v>105.4674</v>
      </c>
      <c r="G81">
        <v>89.229900000000001</v>
      </c>
      <c r="H81">
        <v>24916.3</v>
      </c>
      <c r="I81">
        <v>3922.5</v>
      </c>
      <c r="J81">
        <v>95495.525599999994</v>
      </c>
      <c r="K81">
        <v>-530.89999999999986</v>
      </c>
      <c r="L81">
        <v>3105.8</v>
      </c>
      <c r="M81">
        <v>2990.76</v>
      </c>
      <c r="N81">
        <v>3025.53</v>
      </c>
      <c r="O81">
        <v>2862.32</v>
      </c>
      <c r="P81">
        <f t="shared" si="11"/>
        <v>0.15742706581635316</v>
      </c>
      <c r="Q81">
        <f t="shared" si="12"/>
        <v>-5.4164449113528135E-2</v>
      </c>
      <c r="R81">
        <f t="shared" si="10"/>
        <v>8.6838484011149575E-2</v>
      </c>
      <c r="S81">
        <f t="shared" si="13"/>
        <v>0.29175081589192486</v>
      </c>
      <c r="T81">
        <f t="shared" si="14"/>
        <v>0.18197375543399685</v>
      </c>
      <c r="U81" s="9">
        <f>M81/MAX(M$14:$M81)-1</f>
        <v>-0.19111370754426105</v>
      </c>
      <c r="V81">
        <f t="shared" si="15"/>
        <v>5.7020179434863927E-2</v>
      </c>
      <c r="W81">
        <f>I81/MAX(I$14:$I81)-1</f>
        <v>-6.7647548192341644E-2</v>
      </c>
      <c r="X81">
        <f>L81/MAX($L$14:L81)-1</f>
        <v>-0.36747993971732307</v>
      </c>
      <c r="Y81">
        <f>J81/MAX($J$14:J81)-1</f>
        <v>-1.5218446466629953E-2</v>
      </c>
      <c r="Z81">
        <f>P81/MAX($P$14:P81)-1</f>
        <v>-9.1075820852278055E-2</v>
      </c>
      <c r="AA81">
        <f t="shared" si="16"/>
        <v>30.747480713503762</v>
      </c>
      <c r="AB81">
        <f t="shared" si="17"/>
        <v>24.210229598470363</v>
      </c>
      <c r="AC81">
        <f t="shared" si="18"/>
        <v>3.8113454084274152</v>
      </c>
      <c r="AD81">
        <f>AA81/MAX($AA$14:$AA81)-1</f>
        <v>-1.5218446466630065E-2</v>
      </c>
      <c r="AE81">
        <f>AB81/MAX($AB$14:$AB81)-1</f>
        <v>-1.5302223339071164E-2</v>
      </c>
      <c r="AF81">
        <f>AC81/MAX($AC$14:$AC81)-1</f>
        <v>-3.0829401468069895E-2</v>
      </c>
      <c r="AG81">
        <f t="shared" si="19"/>
        <v>-5.5594227757200798E-3</v>
      </c>
      <c r="AH81">
        <f t="shared" si="20"/>
        <v>-1</v>
      </c>
    </row>
    <row r="82" spans="2:34" x14ac:dyDescent="0.25">
      <c r="B82" s="2">
        <v>42613</v>
      </c>
      <c r="C82" t="s">
        <v>13</v>
      </c>
      <c r="D82">
        <v>169.35</v>
      </c>
      <c r="E82">
        <v>137.77979999999999</v>
      </c>
      <c r="F82">
        <v>106.39879999999999</v>
      </c>
      <c r="G82">
        <v>89.678399999999996</v>
      </c>
      <c r="H82">
        <v>24916.3</v>
      </c>
      <c r="I82">
        <v>3922.5</v>
      </c>
      <c r="J82">
        <v>94990.703500000003</v>
      </c>
      <c r="K82">
        <v>-530.89999999999986</v>
      </c>
      <c r="L82">
        <v>3105.8</v>
      </c>
      <c r="M82">
        <v>3023.13</v>
      </c>
      <c r="N82">
        <v>3040.7</v>
      </c>
      <c r="O82">
        <v>2854.3</v>
      </c>
      <c r="P82">
        <f t="shared" si="11"/>
        <v>0.15742706581635316</v>
      </c>
      <c r="Q82">
        <f t="shared" si="12"/>
        <v>-1.6109679486828177E-2</v>
      </c>
      <c r="R82">
        <f t="shared" si="10"/>
        <v>1.5835593790977875E-2</v>
      </c>
      <c r="S82">
        <f t="shared" si="13"/>
        <v>0.29493753688951374</v>
      </c>
      <c r="T82">
        <f t="shared" si="14"/>
        <v>0.18644846473621302</v>
      </c>
      <c r="U82" s="9">
        <f>M82/MAX(M$14:$M82)-1</f>
        <v>-0.18235885951673891</v>
      </c>
      <c r="V82">
        <f t="shared" si="15"/>
        <v>6.5304978453561091E-2</v>
      </c>
      <c r="W82">
        <f>I82/MAX(I$14:$I82)-1</f>
        <v>-6.7647548192341644E-2</v>
      </c>
      <c r="X82">
        <f>L82/MAX($L$14:L82)-1</f>
        <v>-0.36747993971732307</v>
      </c>
      <c r="Y82">
        <f>J82/MAX($J$14:J82)-1</f>
        <v>-2.0424339504784728E-2</v>
      </c>
      <c r="Z82">
        <f>P82/MAX($P$14:P82)-1</f>
        <v>-9.1075820852278055E-2</v>
      </c>
      <c r="AA82">
        <f t="shared" si="16"/>
        <v>30.584938985124605</v>
      </c>
      <c r="AB82">
        <f t="shared" si="17"/>
        <v>24.081530528999366</v>
      </c>
      <c r="AC82">
        <f t="shared" si="18"/>
        <v>3.7910846915473009</v>
      </c>
      <c r="AD82">
        <f>AA82/MAX($AA$14:$AA82)-1</f>
        <v>-2.0424339504784728E-2</v>
      </c>
      <c r="AE82">
        <f>AB82/MAX($AB$14:$AB82)-1</f>
        <v>-2.0536774587376017E-2</v>
      </c>
      <c r="AF82">
        <f>AC82/MAX($AC$14:$AC82)-1</f>
        <v>-3.5981411847913258E-2</v>
      </c>
      <c r="AG82">
        <f t="shared" si="19"/>
        <v>-5.5889679772715851E-3</v>
      </c>
      <c r="AH82">
        <f t="shared" si="20"/>
        <v>0</v>
      </c>
    </row>
    <row r="83" spans="2:34" x14ac:dyDescent="0.25">
      <c r="B83" s="2">
        <v>42643</v>
      </c>
      <c r="C83" t="s">
        <v>13</v>
      </c>
      <c r="D83">
        <v>168.1</v>
      </c>
      <c r="E83">
        <v>139.18940000000001</v>
      </c>
      <c r="F83">
        <v>107.2976</v>
      </c>
      <c r="G83">
        <v>90.187399999999997</v>
      </c>
      <c r="H83">
        <v>24916.3</v>
      </c>
      <c r="I83">
        <v>3922.5</v>
      </c>
      <c r="J83">
        <v>94289.561600000001</v>
      </c>
      <c r="K83">
        <v>-530.89999999999986</v>
      </c>
      <c r="L83">
        <v>3105.8</v>
      </c>
      <c r="M83">
        <v>3002.24</v>
      </c>
      <c r="N83">
        <v>3054.23</v>
      </c>
      <c r="O83">
        <v>2846.54</v>
      </c>
      <c r="P83">
        <f t="shared" si="11"/>
        <v>0.15742706581635316</v>
      </c>
      <c r="Q83">
        <f t="shared" si="12"/>
        <v>-4.7110647589099219E-4</v>
      </c>
      <c r="R83">
        <f t="shared" ref="R83:R146" si="21">IF(C83=C80,(D83/D80-1)-(M83/M80-1),"#N/A")</f>
        <v>-7.0671793584579534E-2</v>
      </c>
      <c r="S83">
        <f t="shared" si="13"/>
        <v>0.29722752419439025</v>
      </c>
      <c r="T83">
        <f t="shared" si="14"/>
        <v>0.18971829767794612</v>
      </c>
      <c r="U83" s="9">
        <f>M83/MAX(M$14:$M83)-1</f>
        <v>-0.18800880623576699</v>
      </c>
      <c r="V83">
        <f t="shared" si="15"/>
        <v>7.2962262957836588E-2</v>
      </c>
      <c r="W83">
        <f>I83/MAX(I$14:$I83)-1</f>
        <v>-6.7647548192341644E-2</v>
      </c>
      <c r="X83">
        <f>L83/MAX($L$14:L83)-1</f>
        <v>-0.36747993971732307</v>
      </c>
      <c r="Y83">
        <f>J83/MAX($J$14:J83)-1</f>
        <v>-2.7654747476164476E-2</v>
      </c>
      <c r="Z83">
        <f>P83/MAX($P$14:P83)-1</f>
        <v>-9.1075820852278055E-2</v>
      </c>
      <c r="AA83">
        <f t="shared" si="16"/>
        <v>30.359186554188934</v>
      </c>
      <c r="AB83">
        <f t="shared" si="17"/>
        <v>23.902781797323136</v>
      </c>
      <c r="AC83">
        <f t="shared" si="18"/>
        <v>3.7629448032011177</v>
      </c>
      <c r="AD83">
        <f>AA83/MAX($AA$14:$AA83)-1</f>
        <v>-2.7654747476164587E-2</v>
      </c>
      <c r="AE83">
        <f>AB83/MAX($AB$14:$AB83)-1</f>
        <v>-2.7806985633770487E-2</v>
      </c>
      <c r="AF83">
        <f>AC83/MAX($AC$14:$AC83)-1</f>
        <v>-4.3136982783779976E-2</v>
      </c>
      <c r="AG83">
        <f t="shared" si="19"/>
        <v>-5.6305278229228702E-3</v>
      </c>
      <c r="AH83">
        <f t="shared" si="20"/>
        <v>0</v>
      </c>
    </row>
    <row r="84" spans="2:34" x14ac:dyDescent="0.25">
      <c r="B84" s="2">
        <v>42674</v>
      </c>
      <c r="C84" t="s">
        <v>13</v>
      </c>
      <c r="D84">
        <v>163.05000000000001</v>
      </c>
      <c r="E84">
        <v>140.4956</v>
      </c>
      <c r="F84">
        <v>108.2371</v>
      </c>
      <c r="G84">
        <v>90.657600000000002</v>
      </c>
      <c r="H84">
        <v>24916.3</v>
      </c>
      <c r="I84">
        <v>3922.5</v>
      </c>
      <c r="J84">
        <v>91537.169599999994</v>
      </c>
      <c r="K84">
        <v>-530.89999999999986</v>
      </c>
      <c r="L84">
        <v>3105.8</v>
      </c>
      <c r="M84">
        <v>3055.25</v>
      </c>
      <c r="N84">
        <v>3066.52</v>
      </c>
      <c r="O84">
        <v>2843.57</v>
      </c>
      <c r="P84">
        <f t="shared" si="11"/>
        <v>0.15742706581635316</v>
      </c>
      <c r="Q84">
        <f t="shared" si="12"/>
        <v>-4.7698458123704657E-2</v>
      </c>
      <c r="R84">
        <f t="shared" si="21"/>
        <v>-6.3853829854689348E-2</v>
      </c>
      <c r="S84">
        <f t="shared" si="13"/>
        <v>0.29803551647263271</v>
      </c>
      <c r="T84">
        <f t="shared" si="14"/>
        <v>0.19391093521116809</v>
      </c>
      <c r="U84" s="9">
        <f>M84/MAX(M$14:$M84)-1</f>
        <v>-0.17367162693583027</v>
      </c>
      <c r="V84">
        <f t="shared" si="15"/>
        <v>7.8404962775665776E-2</v>
      </c>
      <c r="W84">
        <f>I84/MAX(I$14:$I84)-1</f>
        <v>-6.7647548192341644E-2</v>
      </c>
      <c r="X84">
        <f>L84/MAX($L$14:L84)-1</f>
        <v>-0.36747993971732307</v>
      </c>
      <c r="Y84">
        <f>J84/MAX($J$14:J84)-1</f>
        <v>-5.6038327258177034E-2</v>
      </c>
      <c r="Z84">
        <f>P84/MAX($P$14:P84)-1</f>
        <v>-9.1075820852278055E-2</v>
      </c>
      <c r="AA84">
        <f t="shared" si="16"/>
        <v>29.472976238006307</v>
      </c>
      <c r="AB84">
        <f t="shared" si="17"/>
        <v>23.201088489483748</v>
      </c>
      <c r="AC84">
        <f t="shared" si="18"/>
        <v>3.6524792846449916</v>
      </c>
      <c r="AD84">
        <f>AA84/MAX($AA$14:$AA84)-1</f>
        <v>-5.6038327258177145E-2</v>
      </c>
      <c r="AE84">
        <f>AB84/MAX($AB$14:$AB84)-1</f>
        <v>-5.6346815762888802E-2</v>
      </c>
      <c r="AF84">
        <f>AC84/MAX($AC$14:$AC84)-1</f>
        <v>-7.1226783435134222E-2</v>
      </c>
      <c r="AG84">
        <f t="shared" si="19"/>
        <v>-5.7998297557148842E-3</v>
      </c>
      <c r="AH84">
        <f t="shared" si="20"/>
        <v>-1</v>
      </c>
    </row>
    <row r="85" spans="2:34" x14ac:dyDescent="0.25">
      <c r="B85" s="2">
        <v>42704</v>
      </c>
      <c r="C85" t="s">
        <v>13</v>
      </c>
      <c r="D85">
        <v>161.05000000000001</v>
      </c>
      <c r="E85">
        <v>141.79140000000001</v>
      </c>
      <c r="F85">
        <v>109.17359999999999</v>
      </c>
      <c r="G85">
        <v>91.125399999999999</v>
      </c>
      <c r="H85">
        <v>24916.3</v>
      </c>
      <c r="I85">
        <v>3922.5</v>
      </c>
      <c r="J85">
        <v>90420.089300000007</v>
      </c>
      <c r="K85">
        <v>-530.89999999999986</v>
      </c>
      <c r="L85">
        <v>3105.8</v>
      </c>
      <c r="M85">
        <v>3051.61</v>
      </c>
      <c r="N85">
        <v>3078.47</v>
      </c>
      <c r="O85">
        <v>2840.4</v>
      </c>
      <c r="P85">
        <f t="shared" si="11"/>
        <v>0.15742706581635316</v>
      </c>
      <c r="Q85">
        <f t="shared" si="12"/>
        <v>-1.1074784153166539E-2</v>
      </c>
      <c r="R85">
        <f t="shared" si="21"/>
        <v>-5.843162385999201E-2</v>
      </c>
      <c r="S85">
        <f t="shared" si="13"/>
        <v>0.29877003231550492</v>
      </c>
      <c r="T85">
        <f t="shared" si="14"/>
        <v>0.19805893856158652</v>
      </c>
      <c r="U85" s="9">
        <f>M85/MAX(M$14:$M85)-1</f>
        <v>-0.17465610783852348</v>
      </c>
      <c r="V85">
        <f t="shared" si="15"/>
        <v>8.3815659766230066E-2</v>
      </c>
      <c r="W85">
        <f>I85/MAX(I$14:$I85)-1</f>
        <v>-6.7647548192341644E-2</v>
      </c>
      <c r="X85">
        <f>L85/MAX($L$14:L85)-1</f>
        <v>-0.36747993971732307</v>
      </c>
      <c r="Y85">
        <f>J85/MAX($J$14:J85)-1</f>
        <v>-6.7558030054132079E-2</v>
      </c>
      <c r="Z85">
        <f>P85/MAX($P$14:P85)-1</f>
        <v>-9.1075820852278055E-2</v>
      </c>
      <c r="AA85">
        <f t="shared" si="16"/>
        <v>29.113300695472986</v>
      </c>
      <c r="AB85">
        <f t="shared" si="17"/>
        <v>22.916300650095607</v>
      </c>
      <c r="AC85">
        <f t="shared" si="18"/>
        <v>3.6076459707099375</v>
      </c>
      <c r="AD85">
        <f>AA85/MAX($AA$14:$AA85)-1</f>
        <v>-6.7558030054132079E-2</v>
      </c>
      <c r="AE85">
        <f>AB85/MAX($AB$14:$AB85)-1</f>
        <v>-6.7929934011519144E-2</v>
      </c>
      <c r="AF85">
        <f>AC85/MAX($AC$14:$AC85)-1</f>
        <v>-8.26272536219953E-2</v>
      </c>
      <c r="AG85">
        <f t="shared" si="19"/>
        <v>-5.8714828099600191E-3</v>
      </c>
      <c r="AH85">
        <f t="shared" si="20"/>
        <v>0</v>
      </c>
    </row>
    <row r="86" spans="2:34" x14ac:dyDescent="0.25">
      <c r="B86" s="2">
        <v>42734</v>
      </c>
      <c r="C86" t="s">
        <v>13</v>
      </c>
      <c r="D86">
        <v>173.4</v>
      </c>
      <c r="E86">
        <v>143.29400000000001</v>
      </c>
      <c r="F86">
        <v>110.2285</v>
      </c>
      <c r="G86">
        <v>91.619399999999999</v>
      </c>
      <c r="H86">
        <v>24916.3</v>
      </c>
      <c r="I86">
        <v>3922.5</v>
      </c>
      <c r="J86">
        <v>97353.886899999998</v>
      </c>
      <c r="K86">
        <v>-530.89999999999986</v>
      </c>
      <c r="L86">
        <v>3105.8</v>
      </c>
      <c r="M86">
        <v>3290.52</v>
      </c>
      <c r="N86">
        <v>3094.21</v>
      </c>
      <c r="O86">
        <v>2839.65</v>
      </c>
      <c r="P86">
        <f t="shared" si="11"/>
        <v>0.15742706581635316</v>
      </c>
      <c r="Q86">
        <f t="shared" si="12"/>
        <v>-1.6055612364029859E-3</v>
      </c>
      <c r="R86">
        <f t="shared" si="21"/>
        <v>-6.4492785303689404E-2</v>
      </c>
      <c r="S86">
        <f t="shared" si="13"/>
        <v>0.29997233020498348</v>
      </c>
      <c r="T86">
        <f t="shared" si="14"/>
        <v>0.20311309613466144</v>
      </c>
      <c r="U86" s="9">
        <f>M86/MAX(M$14:$M86)-1</f>
        <v>-0.11004008243675256</v>
      </c>
      <c r="V86">
        <f t="shared" si="15"/>
        <v>8.9644850597784931E-2</v>
      </c>
      <c r="W86">
        <f>I86/MAX(I$14:$I86)-1</f>
        <v>-6.7647548192341644E-2</v>
      </c>
      <c r="X86">
        <f>L86/MAX($L$14:L86)-1</f>
        <v>-0.36747993971732307</v>
      </c>
      <c r="Y86">
        <f>J86/MAX($J$14:J86)-1</f>
        <v>0</v>
      </c>
      <c r="Z86">
        <f>P86/MAX($P$14:P86)-1</f>
        <v>-9.1075820852278055E-2</v>
      </c>
      <c r="AA86">
        <f t="shared" si="16"/>
        <v>31.345832603516001</v>
      </c>
      <c r="AB86">
        <f t="shared" si="17"/>
        <v>24.683999209687698</v>
      </c>
      <c r="AC86">
        <f t="shared" si="18"/>
        <v>3.8859295681943147</v>
      </c>
      <c r="AD86">
        <f>AA86/MAX($AA$14:$AA86)-1</f>
        <v>0</v>
      </c>
      <c r="AE86">
        <f>AB86/MAX($AB$14:$AB86)-1</f>
        <v>0</v>
      </c>
      <c r="AF86">
        <f>AC86/MAX($AC$14:$AC86)-1</f>
        <v>-1.1863716908896871E-2</v>
      </c>
      <c r="AG86">
        <f t="shared" si="19"/>
        <v>-5.4533004988833152E-3</v>
      </c>
      <c r="AH86">
        <f t="shared" si="20"/>
        <v>0</v>
      </c>
    </row>
    <row r="87" spans="2:34" x14ac:dyDescent="0.25">
      <c r="B87" s="2">
        <v>42766</v>
      </c>
      <c r="C87" t="s">
        <v>13</v>
      </c>
      <c r="D87">
        <v>168.35</v>
      </c>
      <c r="E87">
        <v>144.57400000000001</v>
      </c>
      <c r="F87">
        <v>111.2195</v>
      </c>
      <c r="G87">
        <v>92.091899999999995</v>
      </c>
      <c r="H87">
        <v>26023.7</v>
      </c>
      <c r="I87">
        <v>4495.5</v>
      </c>
      <c r="J87">
        <v>94588.409299999999</v>
      </c>
      <c r="K87">
        <v>-1895.7999999999997</v>
      </c>
      <c r="L87">
        <v>3581.4</v>
      </c>
      <c r="M87">
        <v>3230.68</v>
      </c>
      <c r="N87">
        <v>3107.32</v>
      </c>
      <c r="O87">
        <v>2841.58</v>
      </c>
      <c r="P87">
        <f t="shared" si="11"/>
        <v>0.17274638118330599</v>
      </c>
      <c r="Q87">
        <f t="shared" si="12"/>
        <v>-1.0937838539376243E-2</v>
      </c>
      <c r="R87">
        <f t="shared" si="21"/>
        <v>-2.4913830013092442E-2</v>
      </c>
      <c r="S87">
        <f t="shared" si="13"/>
        <v>0.29989794955021387</v>
      </c>
      <c r="T87">
        <f t="shared" si="14"/>
        <v>0.2077012201941757</v>
      </c>
      <c r="U87" s="9">
        <f>M87/MAX(M$14:$M87)-1</f>
        <v>-0.12622451573817139</v>
      </c>
      <c r="V87">
        <f t="shared" si="15"/>
        <v>9.3518394695908613E-2</v>
      </c>
      <c r="W87">
        <f>I87/MAX(I$14:$I87)-1</f>
        <v>0</v>
      </c>
      <c r="X87">
        <f>L87/MAX($L$14:L87)-1</f>
        <v>-0.270620341330292</v>
      </c>
      <c r="Y87">
        <f>J87/MAX($J$14:J87)-1</f>
        <v>-2.8406442598852166E-2</v>
      </c>
      <c r="Z87">
        <f>P87/MAX($P$14:P87)-1</f>
        <v>-2.6279032543228276E-3</v>
      </c>
      <c r="AA87">
        <f t="shared" si="16"/>
        <v>26.411015049980453</v>
      </c>
      <c r="AB87">
        <f t="shared" si="17"/>
        <v>20.618976598821043</v>
      </c>
      <c r="AC87">
        <f t="shared" si="18"/>
        <v>3.5618535911496059</v>
      </c>
      <c r="AD87">
        <f>AA87/MAX($AA$14:$AA87)-1</f>
        <v>-0.15743137583724665</v>
      </c>
      <c r="AE87">
        <f>AB87/MAX($AB$14:$AB87)-1</f>
        <v>-0.16468249639512467</v>
      </c>
      <c r="AF87">
        <f>AC87/MAX($AC$14:$AC87)-1</f>
        <v>-9.4271600473518125E-2</v>
      </c>
      <c r="AG87">
        <f t="shared" si="19"/>
        <v>-2.0042624820840495E-2</v>
      </c>
      <c r="AH87">
        <f t="shared" si="20"/>
        <v>0</v>
      </c>
    </row>
    <row r="88" spans="2:34" x14ac:dyDescent="0.25">
      <c r="B88" s="2">
        <v>42794</v>
      </c>
      <c r="C88" t="s">
        <v>13</v>
      </c>
      <c r="D88">
        <v>175.55</v>
      </c>
      <c r="E88">
        <v>145.98699999999999</v>
      </c>
      <c r="F88">
        <v>112.3849</v>
      </c>
      <c r="G88">
        <v>92.516099999999994</v>
      </c>
      <c r="H88">
        <v>26023.7</v>
      </c>
      <c r="I88">
        <v>4495.5</v>
      </c>
      <c r="J88">
        <v>98633.770399999994</v>
      </c>
      <c r="K88">
        <v>-1895.7999999999997</v>
      </c>
      <c r="L88">
        <v>3581.4</v>
      </c>
      <c r="M88">
        <v>3319.61</v>
      </c>
      <c r="N88">
        <v>3120.99</v>
      </c>
      <c r="O88">
        <v>2848.86</v>
      </c>
      <c r="P88">
        <f t="shared" si="11"/>
        <v>0.17274638118330599</v>
      </c>
      <c r="Q88">
        <f t="shared" si="12"/>
        <v>1.5241330125502994E-2</v>
      </c>
      <c r="R88">
        <f t="shared" si="21"/>
        <v>2.2116571847714539E-3</v>
      </c>
      <c r="S88">
        <f t="shared" si="13"/>
        <v>0.29899123458756471</v>
      </c>
      <c r="T88">
        <f t="shared" si="14"/>
        <v>0.21476045790948839</v>
      </c>
      <c r="U88" s="9">
        <f>M88/MAX(M$14:$M88)-1</f>
        <v>-0.10217234906880002</v>
      </c>
      <c r="V88">
        <f t="shared" si="15"/>
        <v>9.5522419494113331E-2</v>
      </c>
      <c r="W88">
        <f>I88/MAX(I$14:$I88)-1</f>
        <v>0</v>
      </c>
      <c r="X88">
        <f>L88/MAX($L$14:L88)-1</f>
        <v>-0.270620341330292</v>
      </c>
      <c r="Y88">
        <f>J88/MAX($J$14:J88)-1</f>
        <v>0</v>
      </c>
      <c r="Z88">
        <f>P88/MAX($P$14:P88)-1</f>
        <v>-2.6279032543228276E-3</v>
      </c>
      <c r="AA88">
        <f t="shared" si="16"/>
        <v>27.540562461607191</v>
      </c>
      <c r="AB88">
        <f t="shared" si="17"/>
        <v>21.518845601156709</v>
      </c>
      <c r="AC88">
        <f t="shared" si="18"/>
        <v>3.7173027048421243</v>
      </c>
      <c r="AD88">
        <f>AA88/MAX($AA$14:$AA88)-1</f>
        <v>-0.12139636518960994</v>
      </c>
      <c r="AE88">
        <f>AB88/MAX($AB$14:$AB88)-1</f>
        <v>-0.12822693687693709</v>
      </c>
      <c r="AF88">
        <f>AC88/MAX($AC$14:$AC88)-1</f>
        <v>-5.4743115276266519E-2</v>
      </c>
      <c r="AG88">
        <f t="shared" si="19"/>
        <v>-1.9220597492235782E-2</v>
      </c>
      <c r="AH88">
        <f t="shared" si="20"/>
        <v>0</v>
      </c>
    </row>
    <row r="89" spans="2:34" x14ac:dyDescent="0.25">
      <c r="B89" s="2">
        <v>42825</v>
      </c>
      <c r="C89" t="s">
        <v>13</v>
      </c>
      <c r="D89">
        <v>180.15</v>
      </c>
      <c r="E89">
        <v>147.40199999999999</v>
      </c>
      <c r="F89">
        <v>113.5498</v>
      </c>
      <c r="G89">
        <v>92.976100000000002</v>
      </c>
      <c r="H89">
        <v>26023.7</v>
      </c>
      <c r="I89">
        <v>4495.5</v>
      </c>
      <c r="J89">
        <v>101252.4477</v>
      </c>
      <c r="K89">
        <v>-1895.7999999999997</v>
      </c>
      <c r="L89">
        <v>3581.4</v>
      </c>
      <c r="M89">
        <v>3500.93</v>
      </c>
      <c r="N89">
        <v>3136.95</v>
      </c>
      <c r="O89">
        <v>2859.56</v>
      </c>
      <c r="P89">
        <f t="shared" si="11"/>
        <v>0.17274638118330599</v>
      </c>
      <c r="Q89">
        <f t="shared" si="12"/>
        <v>-2.8417513272979367E-2</v>
      </c>
      <c r="R89">
        <f t="shared" si="21"/>
        <v>-2.5016964956727561E-2</v>
      </c>
      <c r="S89">
        <f t="shared" si="13"/>
        <v>0.29812646081278849</v>
      </c>
      <c r="T89">
        <f t="shared" si="14"/>
        <v>0.22127944708371294</v>
      </c>
      <c r="U89" s="9">
        <f>M89/MAX(M$14:$M89)-1</f>
        <v>-5.3132217948926086E-2</v>
      </c>
      <c r="V89">
        <f t="shared" si="15"/>
        <v>9.7004434248625593E-2</v>
      </c>
      <c r="W89">
        <f>I89/MAX(I$14:$I89)-1</f>
        <v>0</v>
      </c>
      <c r="X89">
        <f>L89/MAX($L$14:L89)-1</f>
        <v>-0.270620341330292</v>
      </c>
      <c r="Y89">
        <f>J89/MAX($J$14:J89)-1</f>
        <v>0</v>
      </c>
      <c r="Z89">
        <f>P89/MAX($P$14:P89)-1</f>
        <v>-2.6279032543228276E-3</v>
      </c>
      <c r="AA89">
        <f t="shared" si="16"/>
        <v>28.271750628245936</v>
      </c>
      <c r="AB89">
        <f t="shared" si="17"/>
        <v>22.10135640084529</v>
      </c>
      <c r="AC89">
        <f t="shared" si="18"/>
        <v>3.8179293374885201</v>
      </c>
      <c r="AD89">
        <f>AA89/MAX($AA$14:$AA89)-1</f>
        <v>-9.8069877873502409E-2</v>
      </c>
      <c r="AE89">
        <f>AB89/MAX($AB$14:$AB89)-1</f>
        <v>-0.10462821631548269</v>
      </c>
      <c r="AF89">
        <f>AC89/MAX($AC$14:$AC89)-1</f>
        <v>-2.9155202521227275E-2</v>
      </c>
      <c r="AG89">
        <f t="shared" si="19"/>
        <v>-1.8723497980187589E-2</v>
      </c>
      <c r="AH89">
        <f t="shared" si="20"/>
        <v>0</v>
      </c>
    </row>
    <row r="90" spans="2:34" x14ac:dyDescent="0.25">
      <c r="B90" s="2">
        <v>42853</v>
      </c>
      <c r="C90" t="s">
        <v>13</v>
      </c>
      <c r="D90">
        <v>182.85</v>
      </c>
      <c r="E90">
        <v>148.768</v>
      </c>
      <c r="F90">
        <v>114.75530000000001</v>
      </c>
      <c r="G90">
        <v>93.483400000000003</v>
      </c>
      <c r="H90">
        <v>26023.7</v>
      </c>
      <c r="I90">
        <v>4495.5</v>
      </c>
      <c r="J90">
        <v>102808.43919999999</v>
      </c>
      <c r="K90">
        <v>-1895.7999999999997</v>
      </c>
      <c r="L90">
        <v>3581.4</v>
      </c>
      <c r="M90">
        <v>3559.59</v>
      </c>
      <c r="N90">
        <v>3155.47</v>
      </c>
      <c r="O90">
        <v>2870.68</v>
      </c>
      <c r="P90">
        <f t="shared" si="11"/>
        <v>0.17274638118330599</v>
      </c>
      <c r="Q90">
        <f t="shared" si="12"/>
        <v>-1.7680374035882185E-3</v>
      </c>
      <c r="R90">
        <f t="shared" si="21"/>
        <v>-1.5678201908345457E-2</v>
      </c>
      <c r="S90">
        <f t="shared" si="13"/>
        <v>0.29639328205320359</v>
      </c>
      <c r="T90">
        <f t="shared" si="14"/>
        <v>0.22754735065262932</v>
      </c>
      <c r="U90" s="9">
        <f>M90/MAX(M$14:$M90)-1</f>
        <v>-3.7266929555523132E-2</v>
      </c>
      <c r="V90">
        <f t="shared" si="15"/>
        <v>9.9206459793498292E-2</v>
      </c>
      <c r="W90">
        <f>I90/MAX(I$14:$I90)-1</f>
        <v>0</v>
      </c>
      <c r="X90">
        <f>L90/MAX($L$14:L90)-1</f>
        <v>-0.270620341330292</v>
      </c>
      <c r="Y90">
        <f>J90/MAX($J$14:J90)-1</f>
        <v>0</v>
      </c>
      <c r="Z90">
        <f>P90/MAX($P$14:P90)-1</f>
        <v>-2.6279032543228276E-3</v>
      </c>
      <c r="AA90">
        <f t="shared" si="16"/>
        <v>28.706215223097111</v>
      </c>
      <c r="AB90">
        <f t="shared" si="17"/>
        <v>22.447478411745077</v>
      </c>
      <c r="AC90">
        <f t="shared" si="18"/>
        <v>3.877720662319347</v>
      </c>
      <c r="AD90">
        <f>AA90/MAX($AA$14:$AA90)-1</f>
        <v>-8.4209515625461751E-2</v>
      </c>
      <c r="AE90">
        <f>AB90/MAX($AB$14:$AB90)-1</f>
        <v>-9.0606095833322464E-2</v>
      </c>
      <c r="AF90">
        <f>AC90/MAX($AC$14:$AC90)-1</f>
        <v>-1.3951124206735388E-2</v>
      </c>
      <c r="AG90">
        <f t="shared" si="19"/>
        <v>-1.8440120429335335E-2</v>
      </c>
      <c r="AH90">
        <f t="shared" si="20"/>
        <v>0</v>
      </c>
    </row>
    <row r="91" spans="2:34" x14ac:dyDescent="0.25">
      <c r="B91" s="2">
        <v>42886</v>
      </c>
      <c r="C91" t="s">
        <v>13</v>
      </c>
      <c r="D91">
        <v>190.45</v>
      </c>
      <c r="E91">
        <v>150.10300000000001</v>
      </c>
      <c r="F91">
        <v>116.1388</v>
      </c>
      <c r="G91">
        <v>93.995900000000006</v>
      </c>
      <c r="H91">
        <v>26023.7</v>
      </c>
      <c r="I91">
        <v>4495.5</v>
      </c>
      <c r="J91">
        <v>107134.30899999999</v>
      </c>
      <c r="K91">
        <v>-1895.7999999999997</v>
      </c>
      <c r="L91">
        <v>3581.4</v>
      </c>
      <c r="M91">
        <v>3554.59</v>
      </c>
      <c r="N91">
        <v>3174.08</v>
      </c>
      <c r="O91">
        <v>2883.86</v>
      </c>
      <c r="P91">
        <f t="shared" si="11"/>
        <v>0.17274638118330599</v>
      </c>
      <c r="Q91">
        <f t="shared" si="12"/>
        <v>4.2968779752798003E-2</v>
      </c>
      <c r="R91">
        <f t="shared" si="21"/>
        <v>1.4090680085251162E-2</v>
      </c>
      <c r="S91">
        <f t="shared" si="13"/>
        <v>0.29244490213434271</v>
      </c>
      <c r="T91">
        <f t="shared" si="14"/>
        <v>0.23557304095178622</v>
      </c>
      <c r="U91" s="9">
        <f>M91/MAX(M$14:$M91)-1</f>
        <v>-3.8619238487794028E-2</v>
      </c>
      <c r="V91">
        <f t="shared" si="15"/>
        <v>0.10063595320161167</v>
      </c>
      <c r="W91">
        <f>I91/MAX(I$14:$I91)-1</f>
        <v>0</v>
      </c>
      <c r="X91">
        <f>L91/MAX($L$14:L91)-1</f>
        <v>-0.270620341330292</v>
      </c>
      <c r="Y91">
        <f>J91/MAX($J$14:J91)-1</f>
        <v>0</v>
      </c>
      <c r="Z91">
        <f>P91/MAX($P$14:P91)-1</f>
        <v>-2.6279032543228276E-3</v>
      </c>
      <c r="AA91">
        <f t="shared" si="16"/>
        <v>29.914086390796893</v>
      </c>
      <c r="AB91">
        <f t="shared" si="17"/>
        <v>23.409745078411742</v>
      </c>
      <c r="AC91">
        <f t="shared" si="18"/>
        <v>4.0439487467193365</v>
      </c>
      <c r="AD91">
        <f>AA91/MAX($AA$14:$AA91)-1</f>
        <v>-4.567580739771171E-2</v>
      </c>
      <c r="AE91">
        <f>AB91/MAX($AB$14:$AB91)-1</f>
        <v>-5.1622677526899752E-2</v>
      </c>
      <c r="AF91">
        <f>AC91/MAX($AC$14:$AC91)-1</f>
        <v>0</v>
      </c>
      <c r="AG91">
        <f t="shared" si="19"/>
        <v>-1.7695545131112014E-2</v>
      </c>
      <c r="AH91">
        <f t="shared" si="20"/>
        <v>1</v>
      </c>
    </row>
    <row r="92" spans="2:34" x14ac:dyDescent="0.25">
      <c r="B92" s="2">
        <v>42916</v>
      </c>
      <c r="C92" t="s">
        <v>13</v>
      </c>
      <c r="D92">
        <v>182.4</v>
      </c>
      <c r="E92">
        <v>151.04300000000001</v>
      </c>
      <c r="F92">
        <v>117.4496</v>
      </c>
      <c r="G92">
        <v>94.457899999999995</v>
      </c>
      <c r="H92">
        <v>26023.7</v>
      </c>
      <c r="I92">
        <v>4495.5</v>
      </c>
      <c r="J92">
        <v>102122.8031</v>
      </c>
      <c r="K92">
        <v>-1895.7999999999997</v>
      </c>
      <c r="L92">
        <v>3581.4</v>
      </c>
      <c r="M92">
        <v>3441.88</v>
      </c>
      <c r="N92">
        <v>3188.68</v>
      </c>
      <c r="O92">
        <v>2898.52</v>
      </c>
      <c r="P92">
        <f t="shared" si="11"/>
        <v>0.17274638118330599</v>
      </c>
      <c r="Q92">
        <f t="shared" si="12"/>
        <v>-1.056001360813219E-2</v>
      </c>
      <c r="R92">
        <f t="shared" si="21"/>
        <v>2.9356538789373166E-2</v>
      </c>
      <c r="S92">
        <f t="shared" si="13"/>
        <v>0.28602396261885943</v>
      </c>
      <c r="T92">
        <f t="shared" si="14"/>
        <v>0.24340685109450888</v>
      </c>
      <c r="U92" s="9">
        <f>M92/MAX(M$14:$M92)-1</f>
        <v>-6.9102986439045999E-2</v>
      </c>
      <c r="V92">
        <f t="shared" si="15"/>
        <v>0.10010626112636789</v>
      </c>
      <c r="W92">
        <f>I92/MAX(I$14:$I92)-1</f>
        <v>0</v>
      </c>
      <c r="X92">
        <f>L92/MAX($L$14:L92)-1</f>
        <v>-0.270620341330292</v>
      </c>
      <c r="Y92">
        <f>J92/MAX($J$14:J92)-1</f>
        <v>-4.6777787123264081E-2</v>
      </c>
      <c r="Z92">
        <f>P92/MAX($P$14:P92)-1</f>
        <v>-2.6279032543228276E-3</v>
      </c>
      <c r="AA92">
        <f t="shared" si="16"/>
        <v>28.514771625621265</v>
      </c>
      <c r="AB92">
        <f t="shared" si="17"/>
        <v>22.294962317873431</v>
      </c>
      <c r="AC92">
        <f t="shared" si="18"/>
        <v>3.8513740590308063</v>
      </c>
      <c r="AD92">
        <f>AA92/MAX($AA$14:$AA92)-1</f>
        <v>-9.0316981325842427E-2</v>
      </c>
      <c r="AE92">
        <f>AB92/MAX($AB$14:$AB92)-1</f>
        <v>-9.6784839098384201E-2</v>
      </c>
      <c r="AF92">
        <f>AC92/MAX($AC$14:$AC92)-1</f>
        <v>-4.7620457070519762E-2</v>
      </c>
      <c r="AG92">
        <f t="shared" si="19"/>
        <v>-1.8563924436578647E-2</v>
      </c>
      <c r="AH92">
        <f t="shared" si="20"/>
        <v>0</v>
      </c>
    </row>
    <row r="93" spans="2:34" x14ac:dyDescent="0.25">
      <c r="B93" s="2">
        <v>42947</v>
      </c>
      <c r="C93" t="s">
        <v>13</v>
      </c>
      <c r="D93">
        <v>175.1</v>
      </c>
      <c r="E93">
        <v>151.93799999999999</v>
      </c>
      <c r="F93">
        <v>118.68259999999999</v>
      </c>
      <c r="G93">
        <v>94.873900000000006</v>
      </c>
      <c r="H93">
        <v>26023.7</v>
      </c>
      <c r="I93">
        <v>4495.5</v>
      </c>
      <c r="J93">
        <v>98050.271599999993</v>
      </c>
      <c r="K93">
        <v>-1895.7999999999997</v>
      </c>
      <c r="L93">
        <v>3581.4</v>
      </c>
      <c r="M93">
        <v>3449.36</v>
      </c>
      <c r="N93">
        <v>3202.27</v>
      </c>
      <c r="O93">
        <v>2912.3</v>
      </c>
      <c r="P93">
        <f t="shared" si="11"/>
        <v>0.17274638118330599</v>
      </c>
      <c r="Q93">
        <f t="shared" si="12"/>
        <v>-4.2195160733250914E-2</v>
      </c>
      <c r="R93">
        <f t="shared" si="21"/>
        <v>-1.1417418567352566E-2</v>
      </c>
      <c r="S93">
        <f t="shared" si="13"/>
        <v>0.2802045118661034</v>
      </c>
      <c r="T93">
        <f t="shared" si="14"/>
        <v>0.2509509991683696</v>
      </c>
      <c r="U93" s="9">
        <f>M93/MAX(M$14:$M93)-1</f>
        <v>-6.7079932276368659E-2</v>
      </c>
      <c r="V93">
        <f t="shared" si="15"/>
        <v>9.956735226453306E-2</v>
      </c>
      <c r="W93">
        <f>I93/MAX(I$14:$I93)-1</f>
        <v>0</v>
      </c>
      <c r="X93">
        <f>L93/MAX($L$14:L93)-1</f>
        <v>-0.270620341330292</v>
      </c>
      <c r="Y93">
        <f>J93/MAX($J$14:J93)-1</f>
        <v>-8.4791113927845441E-2</v>
      </c>
      <c r="Z93">
        <f>P93/MAX($P$14:P93)-1</f>
        <v>-2.6279032543228276E-3</v>
      </c>
      <c r="AA93">
        <f t="shared" si="16"/>
        <v>27.37763768358742</v>
      </c>
      <c r="AB93">
        <f t="shared" si="17"/>
        <v>21.389049404960513</v>
      </c>
      <c r="AC93">
        <f t="shared" si="18"/>
        <v>3.6948808816578729</v>
      </c>
      <c r="AD93">
        <f>AA93/MAX($AA$14:$AA93)-1</f>
        <v>-0.12659401873675158</v>
      </c>
      <c r="AE93">
        <f>AB93/MAX($AB$14:$AB93)-1</f>
        <v>-0.13348524996849054</v>
      </c>
      <c r="AF93">
        <f>AC93/MAX($AC$14:$AC93)-1</f>
        <v>-8.6318568044326915E-2</v>
      </c>
      <c r="AG93">
        <f t="shared" si="19"/>
        <v>-1.9334979588164648E-2</v>
      </c>
      <c r="AH93">
        <f t="shared" si="20"/>
        <v>-1</v>
      </c>
    </row>
    <row r="94" spans="2:34" x14ac:dyDescent="0.25">
      <c r="B94" s="2">
        <v>42978</v>
      </c>
      <c r="C94" t="s">
        <v>13</v>
      </c>
      <c r="D94">
        <v>177.35</v>
      </c>
      <c r="E94">
        <v>152.96</v>
      </c>
      <c r="F94">
        <v>119.9139</v>
      </c>
      <c r="G94">
        <v>95.304100000000005</v>
      </c>
      <c r="H94">
        <v>26023.7</v>
      </c>
      <c r="I94">
        <v>4495.5</v>
      </c>
      <c r="J94">
        <v>99326.748800000001</v>
      </c>
      <c r="K94">
        <v>-1895.7999999999997</v>
      </c>
      <c r="L94">
        <v>3581.4</v>
      </c>
      <c r="M94">
        <v>3421.47</v>
      </c>
      <c r="N94">
        <v>3218.65</v>
      </c>
      <c r="O94">
        <v>2922.76</v>
      </c>
      <c r="P94">
        <f t="shared" si="11"/>
        <v>0.17274638118330599</v>
      </c>
      <c r="Q94">
        <f t="shared" si="12"/>
        <v>2.0935358014816718E-2</v>
      </c>
      <c r="R94">
        <f t="shared" si="21"/>
        <v>-3.1334287801148664E-2</v>
      </c>
      <c r="S94">
        <f t="shared" si="13"/>
        <v>0.27558189667753297</v>
      </c>
      <c r="T94">
        <f t="shared" si="14"/>
        <v>0.25822393789983833</v>
      </c>
      <c r="U94" s="9">
        <f>M94/MAX(M$14:$M94)-1</f>
        <v>-7.4623111500576211E-2</v>
      </c>
      <c r="V94">
        <f t="shared" si="15"/>
        <v>0.10123650248395344</v>
      </c>
      <c r="W94">
        <f>I94/MAX(I$14:$I94)-1</f>
        <v>0</v>
      </c>
      <c r="X94">
        <f>L94/MAX($L$14:L94)-1</f>
        <v>-0.270620341330292</v>
      </c>
      <c r="Y94">
        <f>J94/MAX($J$14:J94)-1</f>
        <v>-7.2876376138291898E-2</v>
      </c>
      <c r="Z94">
        <f>P94/MAX($P$14:P94)-1</f>
        <v>-2.6279032543228276E-3</v>
      </c>
      <c r="AA94">
        <f t="shared" si="16"/>
        <v>27.734056179147817</v>
      </c>
      <c r="AB94">
        <f t="shared" si="17"/>
        <v>21.672994950506062</v>
      </c>
      <c r="AC94">
        <f t="shared" si="18"/>
        <v>3.7439314471039857</v>
      </c>
      <c r="AD94">
        <f>AA94/MAX($AA$14:$AA94)-1</f>
        <v>-0.11522349621566785</v>
      </c>
      <c r="AE94">
        <f>AB94/MAX($AB$14:$AB94)-1</f>
        <v>-0.12198202704527361</v>
      </c>
      <c r="AF94">
        <f>AC94/MAX($AC$14:$AC94)-1</f>
        <v>-7.4189194375606449E-2</v>
      </c>
      <c r="AG94">
        <f t="shared" si="19"/>
        <v>-1.9086500090899981E-2</v>
      </c>
      <c r="AH94">
        <f t="shared" si="20"/>
        <v>0</v>
      </c>
    </row>
    <row r="95" spans="2:34" x14ac:dyDescent="0.25">
      <c r="B95" s="2">
        <v>43007</v>
      </c>
      <c r="C95" t="s">
        <v>13</v>
      </c>
      <c r="D95">
        <v>179.9</v>
      </c>
      <c r="E95">
        <v>154.03899999999999</v>
      </c>
      <c r="F95">
        <v>121.155</v>
      </c>
      <c r="G95">
        <v>95.788600000000002</v>
      </c>
      <c r="H95">
        <v>26023.7</v>
      </c>
      <c r="I95">
        <v>4495.5</v>
      </c>
      <c r="J95">
        <v>100786.03230000001</v>
      </c>
      <c r="K95">
        <v>-1895.7999999999997</v>
      </c>
      <c r="L95">
        <v>3581.4</v>
      </c>
      <c r="M95">
        <v>3594.85</v>
      </c>
      <c r="N95">
        <v>3235.18</v>
      </c>
      <c r="O95">
        <v>2934.19</v>
      </c>
      <c r="P95">
        <f t="shared" si="11"/>
        <v>0.17274638118330599</v>
      </c>
      <c r="Q95">
        <f t="shared" si="12"/>
        <v>-3.6295777549369301E-2</v>
      </c>
      <c r="R95">
        <f t="shared" si="21"/>
        <v>-5.8149874589142225E-2</v>
      </c>
      <c r="S95">
        <f t="shared" si="13"/>
        <v>0.27142090710247202</v>
      </c>
      <c r="T95">
        <f t="shared" si="14"/>
        <v>0.26481648129318103</v>
      </c>
      <c r="U95" s="9">
        <f>M95/MAX(M$14:$M95)-1</f>
        <v>-2.773044696514837E-2</v>
      </c>
      <c r="V95">
        <f t="shared" si="15"/>
        <v>0.10258026917138974</v>
      </c>
      <c r="W95">
        <f>I95/MAX(I$14:$I95)-1</f>
        <v>0</v>
      </c>
      <c r="X95">
        <f>L95/MAX($L$14:L95)-1</f>
        <v>-0.270620341330292</v>
      </c>
      <c r="Y95">
        <f>J95/MAX($J$14:J95)-1</f>
        <v>-5.9255310079985524E-2</v>
      </c>
      <c r="Z95">
        <f>P95/MAX($P$14:P95)-1</f>
        <v>-2.6279032543228276E-3</v>
      </c>
      <c r="AA95">
        <f t="shared" si="16"/>
        <v>28.141517925950748</v>
      </c>
      <c r="AB95">
        <f t="shared" si="17"/>
        <v>21.997604782560337</v>
      </c>
      <c r="AC95">
        <f t="shared" si="18"/>
        <v>3.8000066208878831</v>
      </c>
      <c r="AD95">
        <f>AA95/MAX($AA$14:$AA95)-1</f>
        <v>-0.10222458334719209</v>
      </c>
      <c r="AE95">
        <f>AB95/MAX($AB$14:$AB95)-1</f>
        <v>-0.1088314095421391</v>
      </c>
      <c r="AF95">
        <f>AC95/MAX($AC$14:$AC95)-1</f>
        <v>-6.0322754097551834E-2</v>
      </c>
      <c r="AG95">
        <f t="shared" si="19"/>
        <v>-1.8810146175384262E-2</v>
      </c>
      <c r="AH95">
        <f t="shared" si="20"/>
        <v>-1</v>
      </c>
    </row>
    <row r="96" spans="2:34" x14ac:dyDescent="0.25">
      <c r="B96" s="2">
        <v>43039</v>
      </c>
      <c r="C96" t="s">
        <v>13</v>
      </c>
      <c r="D96">
        <v>191.05</v>
      </c>
      <c r="E96">
        <v>155.33500000000001</v>
      </c>
      <c r="F96">
        <v>122.53270000000001</v>
      </c>
      <c r="G96">
        <v>96.336399999999998</v>
      </c>
      <c r="H96">
        <v>26023.7</v>
      </c>
      <c r="I96">
        <v>4495.5</v>
      </c>
      <c r="J96">
        <v>107040.8233</v>
      </c>
      <c r="K96">
        <v>-1895.7999999999997</v>
      </c>
      <c r="L96">
        <v>3581.4</v>
      </c>
      <c r="M96">
        <v>3673.95</v>
      </c>
      <c r="N96">
        <v>3254.24</v>
      </c>
      <c r="O96">
        <v>2946.92</v>
      </c>
      <c r="P96">
        <f t="shared" si="11"/>
        <v>0.17274638118330599</v>
      </c>
      <c r="Q96">
        <f t="shared" si="12"/>
        <v>3.9975177416850416E-2</v>
      </c>
      <c r="R96">
        <f t="shared" si="21"/>
        <v>2.5980176035966807E-2</v>
      </c>
      <c r="S96">
        <f t="shared" si="13"/>
        <v>0.26770241739551981</v>
      </c>
      <c r="T96">
        <f t="shared" si="14"/>
        <v>0.2719252535905432</v>
      </c>
      <c r="U96" s="9">
        <f>M96/MAX(M$14:$M96)-1</f>
        <v>-6.3369196566217534E-3</v>
      </c>
      <c r="V96">
        <f t="shared" si="15"/>
        <v>0.10428515195526167</v>
      </c>
      <c r="W96">
        <f>I96/MAX(I$14:$I96)-1</f>
        <v>0</v>
      </c>
      <c r="X96">
        <f>L96/MAX($L$14:L96)-1</f>
        <v>-0.270620341330292</v>
      </c>
      <c r="Y96">
        <f>J96/MAX($J$14:J96)-1</f>
        <v>-8.7260281857970412E-4</v>
      </c>
      <c r="Z96">
        <f>P96/MAX($P$14:P96)-1</f>
        <v>-2.6279032543228276E-3</v>
      </c>
      <c r="AA96">
        <f t="shared" si="16"/>
        <v>29.887983274697046</v>
      </c>
      <c r="AB96">
        <f t="shared" si="17"/>
        <v>23.388949683016349</v>
      </c>
      <c r="AC96">
        <f t="shared" si="18"/>
        <v>4.0403564174195061</v>
      </c>
      <c r="AD96">
        <f>AA96/MAX($AA$14:$AA96)-1</f>
        <v>-4.6508553378015294E-2</v>
      </c>
      <c r="AE96">
        <f>AB96/MAX($AB$14:$AB96)-1</f>
        <v>-5.2465142121827735E-2</v>
      </c>
      <c r="AF96">
        <f>AC96/MAX($AC$14:$AC96)-1</f>
        <v>-8.8832216351519833E-4</v>
      </c>
      <c r="AG96">
        <f t="shared" si="19"/>
        <v>-1.7710999799456884E-2</v>
      </c>
      <c r="AH96">
        <f t="shared" si="20"/>
        <v>1</v>
      </c>
    </row>
    <row r="97" spans="2:34" x14ac:dyDescent="0.25">
      <c r="B97" s="2">
        <v>43069</v>
      </c>
      <c r="C97" t="s">
        <v>13</v>
      </c>
      <c r="D97">
        <v>185.8</v>
      </c>
      <c r="E97">
        <v>156.512</v>
      </c>
      <c r="F97">
        <v>123.7826</v>
      </c>
      <c r="G97">
        <v>96.880899999999997</v>
      </c>
      <c r="H97">
        <v>26023.7</v>
      </c>
      <c r="I97">
        <v>4495.5</v>
      </c>
      <c r="J97">
        <v>104099.3754</v>
      </c>
      <c r="K97">
        <v>-1895.7999999999997</v>
      </c>
      <c r="L97">
        <v>3581.4</v>
      </c>
      <c r="M97">
        <v>3569.93</v>
      </c>
      <c r="N97">
        <v>3267.77</v>
      </c>
      <c r="O97">
        <v>2956.24</v>
      </c>
      <c r="P97">
        <f t="shared" si="11"/>
        <v>0.17274638118330599</v>
      </c>
      <c r="Q97">
        <f t="shared" si="12"/>
        <v>8.3313393936634839E-4</v>
      </c>
      <c r="R97">
        <f t="shared" si="21"/>
        <v>4.2551916080955099E-3</v>
      </c>
      <c r="S97">
        <f t="shared" si="13"/>
        <v>0.26441034523430584</v>
      </c>
      <c r="T97">
        <f t="shared" si="14"/>
        <v>0.27767805625257402</v>
      </c>
      <c r="U97" s="9">
        <f>M97/MAX(M$14:$M97)-1</f>
        <v>-3.4470354683586835E-2</v>
      </c>
      <c r="V97">
        <f t="shared" si="15"/>
        <v>0.10538048331664562</v>
      </c>
      <c r="W97">
        <f>I97/MAX(I$14:$I97)-1</f>
        <v>0</v>
      </c>
      <c r="X97">
        <f>L97/MAX($L$14:L97)-1</f>
        <v>-0.270620341330292</v>
      </c>
      <c r="Y97">
        <f>J97/MAX($J$14:J97)-1</f>
        <v>-2.8328307041211143E-2</v>
      </c>
      <c r="Z97">
        <f>P97/MAX($P$14:P97)-1</f>
        <v>-2.6279032543228276E-3</v>
      </c>
      <c r="AA97">
        <f t="shared" si="16"/>
        <v>29.066670966661082</v>
      </c>
      <c r="AB97">
        <f t="shared" si="17"/>
        <v>22.734640284729174</v>
      </c>
      <c r="AC97">
        <f t="shared" si="18"/>
        <v>3.92732683669117</v>
      </c>
      <c r="AD97">
        <f>AA97/MAX($AA$14:$AA97)-1</f>
        <v>-7.271019614260521E-2</v>
      </c>
      <c r="AE97">
        <f>AB97/MAX($AB$14:$AB97)-1</f>
        <v>-7.8972572815245501E-2</v>
      </c>
      <c r="AF97">
        <f>AC97/MAX($AC$14:$AC97)-1</f>
        <v>-2.883862218154376E-2</v>
      </c>
      <c r="AG97">
        <f t="shared" si="19"/>
        <v>-1.8211444523230057E-2</v>
      </c>
      <c r="AH97">
        <f t="shared" si="20"/>
        <v>0</v>
      </c>
    </row>
    <row r="98" spans="2:34" x14ac:dyDescent="0.25">
      <c r="B98" s="2">
        <v>43098</v>
      </c>
      <c r="C98" t="s">
        <v>13</v>
      </c>
      <c r="D98">
        <v>184.95</v>
      </c>
      <c r="E98">
        <v>157.68799999999999</v>
      </c>
      <c r="F98">
        <v>124.9453</v>
      </c>
      <c r="G98">
        <v>97.395399999999995</v>
      </c>
      <c r="H98">
        <v>26023.7</v>
      </c>
      <c r="I98">
        <v>4495.5</v>
      </c>
      <c r="J98">
        <v>103623.1403</v>
      </c>
      <c r="K98">
        <v>-1895.7999999999997</v>
      </c>
      <c r="L98">
        <v>3581.4</v>
      </c>
      <c r="M98">
        <v>3503.96</v>
      </c>
      <c r="N98">
        <v>3276.49</v>
      </c>
      <c r="O98">
        <v>2963.52</v>
      </c>
      <c r="P98">
        <f t="shared" si="11"/>
        <v>0.17274638118330599</v>
      </c>
      <c r="Q98">
        <f t="shared" si="12"/>
        <v>1.3904542311508172E-2</v>
      </c>
      <c r="R98">
        <f t="shared" si="21"/>
        <v>5.3354542157666107E-2</v>
      </c>
      <c r="S98">
        <f t="shared" si="13"/>
        <v>0.26205627582630142</v>
      </c>
      <c r="T98">
        <f t="shared" si="14"/>
        <v>0.28286654195167338</v>
      </c>
      <c r="U98" s="9">
        <f>M98/MAX(M$14:$M98)-1</f>
        <v>-5.2312718735969765E-2</v>
      </c>
      <c r="V98">
        <f t="shared" si="15"/>
        <v>0.10560752078609226</v>
      </c>
      <c r="W98">
        <f>I98/MAX(I$14:$I98)-1</f>
        <v>0</v>
      </c>
      <c r="X98">
        <f>L98/MAX($L$14:L98)-1</f>
        <v>-0.270620341330292</v>
      </c>
      <c r="Y98">
        <f>J98/MAX($J$14:J98)-1</f>
        <v>-3.2773522625697771E-2</v>
      </c>
      <c r="Z98">
        <f>P98/MAX($P$14:P98)-1</f>
        <v>-2.6279032543228276E-3</v>
      </c>
      <c r="AA98">
        <f t="shared" si="16"/>
        <v>28.933696403641033</v>
      </c>
      <c r="AB98">
        <f t="shared" si="17"/>
        <v>22.628704326548771</v>
      </c>
      <c r="AC98">
        <f t="shared" si="18"/>
        <v>3.909026783278319</v>
      </c>
      <c r="AD98">
        <f>AA98/MAX($AA$14:$AA98)-1</f>
        <v>-7.6952372916213596E-2</v>
      </c>
      <c r="AE98">
        <f>AB98/MAX($AB$14:$AB98)-1</f>
        <v>-8.326425818115768E-2</v>
      </c>
      <c r="AF98">
        <f>AC98/MAX($AC$14:$AC98)-1</f>
        <v>-3.3363915294543078E-2</v>
      </c>
      <c r="AG98">
        <f t="shared" si="19"/>
        <v>-1.8295141360428351E-2</v>
      </c>
      <c r="AH98">
        <f t="shared" si="20"/>
        <v>0</v>
      </c>
    </row>
    <row r="99" spans="2:34" x14ac:dyDescent="0.25">
      <c r="B99" s="2">
        <v>43131</v>
      </c>
      <c r="C99" t="s">
        <v>13</v>
      </c>
      <c r="D99">
        <v>183.1</v>
      </c>
      <c r="E99">
        <v>158.887</v>
      </c>
      <c r="F99">
        <v>126.0968</v>
      </c>
      <c r="G99">
        <v>97.928399999999996</v>
      </c>
      <c r="H99">
        <v>26937.4</v>
      </c>
      <c r="I99">
        <v>4816.8999999999996</v>
      </c>
      <c r="J99">
        <v>102631.045</v>
      </c>
      <c r="K99">
        <v>-2773.8</v>
      </c>
      <c r="L99">
        <v>3895.4</v>
      </c>
      <c r="M99">
        <v>3609.29</v>
      </c>
      <c r="N99">
        <v>3286.94</v>
      </c>
      <c r="O99">
        <v>2970.89</v>
      </c>
      <c r="P99">
        <f t="shared" si="11"/>
        <v>0.17881829723729831</v>
      </c>
      <c r="Q99">
        <f t="shared" si="12"/>
        <v>-4.0062978094029811E-2</v>
      </c>
      <c r="R99">
        <f t="shared" si="21"/>
        <v>-2.4012557141602442E-2</v>
      </c>
      <c r="S99">
        <f t="shared" si="13"/>
        <v>0.26003990585010883</v>
      </c>
      <c r="T99">
        <f t="shared" si="14"/>
        <v>0.28764280841921241</v>
      </c>
      <c r="U99" s="9">
        <f>M99/MAX(M$14:$M99)-1</f>
        <v>-2.3824978768749783E-2</v>
      </c>
      <c r="V99">
        <f t="shared" si="15"/>
        <v>0.10638226255431871</v>
      </c>
      <c r="W99">
        <f>I99/MAX(I$14:$I99)-1</f>
        <v>0</v>
      </c>
      <c r="X99">
        <f>L99/MAX($L$14:L99)-1</f>
        <v>-0.20667182599486777</v>
      </c>
      <c r="Y99">
        <f>J99/MAX($J$14:J99)-1</f>
        <v>-4.2033817570055865E-2</v>
      </c>
      <c r="Z99">
        <f>P99/MAX($P$14:P99)-1</f>
        <v>0</v>
      </c>
      <c r="AA99">
        <f t="shared" si="16"/>
        <v>26.346728192226728</v>
      </c>
      <c r="AB99">
        <f t="shared" si="17"/>
        <v>20.730603707778862</v>
      </c>
      <c r="AC99">
        <f t="shared" si="18"/>
        <v>3.7070112557262389</v>
      </c>
      <c r="AD99">
        <f>AA99/MAX($AA$14:$AA99)-1</f>
        <v>-0.15948226593695691</v>
      </c>
      <c r="AE99">
        <f>AB99/MAX($AB$14:$AB99)-1</f>
        <v>-0.16016025070837192</v>
      </c>
      <c r="AF99">
        <f>AC99/MAX($AC$14:$AC99)-1</f>
        <v>-8.3318932087464992E-2</v>
      </c>
      <c r="AG99">
        <f t="shared" si="19"/>
        <v>-2.7026909840000168E-2</v>
      </c>
      <c r="AH99">
        <f t="shared" si="20"/>
        <v>-1</v>
      </c>
    </row>
    <row r="100" spans="2:34" x14ac:dyDescent="0.25">
      <c r="B100" s="2">
        <v>43159</v>
      </c>
      <c r="C100" t="s">
        <v>13</v>
      </c>
      <c r="D100">
        <v>177.05</v>
      </c>
      <c r="E100">
        <v>159.874</v>
      </c>
      <c r="F100">
        <v>127.17059999999999</v>
      </c>
      <c r="G100">
        <v>98.432400000000001</v>
      </c>
      <c r="H100">
        <v>26937.4</v>
      </c>
      <c r="I100">
        <v>4816.8999999999996</v>
      </c>
      <c r="J100">
        <v>99242.545899999997</v>
      </c>
      <c r="K100">
        <v>-2773.8</v>
      </c>
      <c r="L100">
        <v>3895.4</v>
      </c>
      <c r="M100">
        <v>3438.96</v>
      </c>
      <c r="N100">
        <v>3293.54</v>
      </c>
      <c r="O100">
        <v>2977.84</v>
      </c>
      <c r="P100">
        <f t="shared" si="11"/>
        <v>0.17881829723729831</v>
      </c>
      <c r="Q100">
        <f t="shared" si="12"/>
        <v>1.4150053512236527E-2</v>
      </c>
      <c r="R100">
        <f t="shared" si="21"/>
        <v>-1.0406655222412908E-2</v>
      </c>
      <c r="S100">
        <f t="shared" si="13"/>
        <v>0.25716163956134519</v>
      </c>
      <c r="T100">
        <f t="shared" si="14"/>
        <v>0.29195874529118448</v>
      </c>
      <c r="U100" s="9">
        <f>M100/MAX(M$14:$M100)-1</f>
        <v>-6.98927348554923E-2</v>
      </c>
      <c r="V100">
        <f t="shared" si="15"/>
        <v>0.106016441447492</v>
      </c>
      <c r="W100">
        <f>I100/MAX(I$14:$I100)-1</f>
        <v>0</v>
      </c>
      <c r="X100">
        <f>L100/MAX($L$14:L100)-1</f>
        <v>-0.20667182599486777</v>
      </c>
      <c r="Y100">
        <f>J100/MAX($J$14:J100)-1</f>
        <v>-7.3662332577325906E-2</v>
      </c>
      <c r="Z100">
        <f>P100/MAX($P$14:P100)-1</f>
        <v>0</v>
      </c>
      <c r="AA100">
        <f t="shared" si="16"/>
        <v>25.476856266365456</v>
      </c>
      <c r="AB100">
        <f t="shared" si="17"/>
        <v>20.027143162614959</v>
      </c>
      <c r="AC100">
        <f t="shared" si="18"/>
        <v>3.5812196388664086</v>
      </c>
      <c r="AD100">
        <f>AA100/MAX($AA$14:$AA100)-1</f>
        <v>-0.18723306575982401</v>
      </c>
      <c r="AE100">
        <f>AB100/MAX($AB$14:$AB100)-1</f>
        <v>-0.1886588962960698</v>
      </c>
      <c r="AF100">
        <f>AC100/MAX($AC$14:$AC100)-1</f>
        <v>-0.11442506738699842</v>
      </c>
      <c r="AG100">
        <f t="shared" si="19"/>
        <v>-2.7949706195515893E-2</v>
      </c>
      <c r="AH100">
        <f t="shared" si="20"/>
        <v>0</v>
      </c>
    </row>
    <row r="101" spans="2:34" x14ac:dyDescent="0.25">
      <c r="B101" s="2">
        <v>43189</v>
      </c>
      <c r="C101" t="s">
        <v>13</v>
      </c>
      <c r="D101">
        <v>183.35</v>
      </c>
      <c r="E101">
        <v>161.101</v>
      </c>
      <c r="F101">
        <v>128.28149999999999</v>
      </c>
      <c r="G101">
        <v>98.934399999999997</v>
      </c>
      <c r="H101">
        <v>26937.4</v>
      </c>
      <c r="I101">
        <v>4816.8999999999996</v>
      </c>
      <c r="J101">
        <v>102791.5485</v>
      </c>
      <c r="K101">
        <v>-2773.8</v>
      </c>
      <c r="L101">
        <v>3895.4</v>
      </c>
      <c r="M101">
        <v>3361.5</v>
      </c>
      <c r="N101">
        <v>3300.49</v>
      </c>
      <c r="O101">
        <v>2983.49</v>
      </c>
      <c r="P101">
        <f t="shared" si="11"/>
        <v>0.17881829723729831</v>
      </c>
      <c r="Q101">
        <f t="shared" si="12"/>
        <v>5.8107420114342334E-2</v>
      </c>
      <c r="R101">
        <f t="shared" si="21"/>
        <v>3.2005870060257458E-2</v>
      </c>
      <c r="S101">
        <f t="shared" si="13"/>
        <v>0.25583969629291836</v>
      </c>
      <c r="T101">
        <f t="shared" si="14"/>
        <v>0.29663190962900665</v>
      </c>
      <c r="U101" s="9">
        <f>M101/MAX(M$14:$M101)-1</f>
        <v>-9.0842704834233956E-2</v>
      </c>
      <c r="V101">
        <f t="shared" si="15"/>
        <v>0.10625140355757856</v>
      </c>
      <c r="W101">
        <f>I101/MAX(I$14:$I101)-1</f>
        <v>0</v>
      </c>
      <c r="X101">
        <f>L101/MAX($L$14:L101)-1</f>
        <v>-0.20667182599486777</v>
      </c>
      <c r="Y101">
        <f>J101/MAX($J$14:J101)-1</f>
        <v>-4.053566537681208E-2</v>
      </c>
      <c r="Z101">
        <f>P101/MAX($P$14:P101)-1</f>
        <v>0</v>
      </c>
      <c r="AA101">
        <f t="shared" si="16"/>
        <v>26.387931534630589</v>
      </c>
      <c r="AB101">
        <f t="shared" si="17"/>
        <v>20.763924619568606</v>
      </c>
      <c r="AC101">
        <f t="shared" si="18"/>
        <v>3.712969644434875</v>
      </c>
      <c r="AD101">
        <f>AA101/MAX($AA$14:$AA101)-1</f>
        <v>-0.15816779000884773</v>
      </c>
      <c r="AE101">
        <f>AB101/MAX($AB$14:$AB101)-1</f>
        <v>-0.1588103514677065</v>
      </c>
      <c r="AF101">
        <f>AC101/MAX($AC$14:$AC101)-1</f>
        <v>-8.1845523525234887E-2</v>
      </c>
      <c r="AG101">
        <f t="shared" si="19"/>
        <v>-2.6984708767180409E-2</v>
      </c>
      <c r="AH101">
        <f t="shared" si="20"/>
        <v>1</v>
      </c>
    </row>
    <row r="102" spans="2:34" x14ac:dyDescent="0.25">
      <c r="B102" s="2">
        <v>43220</v>
      </c>
      <c r="C102" t="s">
        <v>13</v>
      </c>
      <c r="D102">
        <v>198.85</v>
      </c>
      <c r="E102">
        <v>162.62299999999999</v>
      </c>
      <c r="F102">
        <v>129.49</v>
      </c>
      <c r="G102">
        <v>99.555599999999998</v>
      </c>
      <c r="H102">
        <v>26937.4</v>
      </c>
      <c r="I102">
        <v>4816.8999999999996</v>
      </c>
      <c r="J102">
        <v>111713.8701</v>
      </c>
      <c r="K102">
        <v>-2773.8</v>
      </c>
      <c r="L102">
        <v>3895.4</v>
      </c>
      <c r="M102">
        <v>3536.52</v>
      </c>
      <c r="N102">
        <v>3308.24</v>
      </c>
      <c r="O102">
        <v>2989.2</v>
      </c>
      <c r="P102">
        <f t="shared" si="11"/>
        <v>0.17881829723729831</v>
      </c>
      <c r="Q102">
        <f t="shared" si="12"/>
        <v>3.2471727348140522E-2</v>
      </c>
      <c r="R102">
        <f t="shared" si="21"/>
        <v>0.10618042917675641</v>
      </c>
      <c r="S102">
        <f t="shared" si="13"/>
        <v>0.2558730403892191</v>
      </c>
      <c r="T102">
        <f t="shared" si="14"/>
        <v>0.30068022291061491</v>
      </c>
      <c r="U102" s="9">
        <f>M102/MAX(M$14:$M102)-1</f>
        <v>-4.3506482969021376E-2</v>
      </c>
      <c r="V102">
        <f t="shared" si="15"/>
        <v>0.10673089789910351</v>
      </c>
      <c r="W102">
        <f>I102/MAX(I$14:$I102)-1</f>
        <v>0</v>
      </c>
      <c r="X102">
        <f>L102/MAX($L$14:L102)-1</f>
        <v>-0.20667182599486777</v>
      </c>
      <c r="Y102">
        <f>J102/MAX($J$14:J102)-1</f>
        <v>0</v>
      </c>
      <c r="Z102">
        <f>P102/MAX($P$14:P102)-1</f>
        <v>0</v>
      </c>
      <c r="AA102">
        <f t="shared" si="16"/>
        <v>28.67840789135904</v>
      </c>
      <c r="AB102">
        <f t="shared" si="17"/>
        <v>22.616219996263158</v>
      </c>
      <c r="AC102">
        <f t="shared" si="18"/>
        <v>4.0441939496759147</v>
      </c>
      <c r="AD102">
        <f>AA102/MAX($AA$14:$AA102)-1</f>
        <v>-8.5096629778395494E-2</v>
      </c>
      <c r="AE102">
        <f>AB102/MAX($AB$14:$AB102)-1</f>
        <v>-8.3770024292214473E-2</v>
      </c>
      <c r="AF102">
        <f>AC102/MAX($AC$14:$AC102)-1</f>
        <v>0</v>
      </c>
      <c r="AG102">
        <f t="shared" si="19"/>
        <v>-2.4829504138716613E-2</v>
      </c>
      <c r="AH102">
        <f t="shared" si="20"/>
        <v>1</v>
      </c>
    </row>
    <row r="103" spans="2:34" x14ac:dyDescent="0.25">
      <c r="B103" s="2">
        <v>43251</v>
      </c>
      <c r="C103" t="s">
        <v>13</v>
      </c>
      <c r="D103">
        <v>205.6</v>
      </c>
      <c r="E103">
        <v>164.34100000000001</v>
      </c>
      <c r="F103">
        <v>130.78149999999999</v>
      </c>
      <c r="G103">
        <v>100.2051</v>
      </c>
      <c r="H103">
        <v>26937.4</v>
      </c>
      <c r="I103">
        <v>4816.8999999999996</v>
      </c>
      <c r="J103">
        <v>115516.4427</v>
      </c>
      <c r="K103">
        <v>-2773.8</v>
      </c>
      <c r="L103">
        <v>3895.4</v>
      </c>
      <c r="M103">
        <v>3406.65</v>
      </c>
      <c r="N103">
        <v>3313.14</v>
      </c>
      <c r="O103">
        <v>2995.5</v>
      </c>
      <c r="P103">
        <f t="shared" si="11"/>
        <v>0.17881829723729831</v>
      </c>
      <c r="Q103">
        <f t="shared" si="12"/>
        <v>7.0667725615495947E-2</v>
      </c>
      <c r="R103">
        <f t="shared" si="21"/>
        <v>0.17064916537852182</v>
      </c>
      <c r="S103">
        <f t="shared" si="13"/>
        <v>0.2566073947767844</v>
      </c>
      <c r="T103">
        <f t="shared" si="14"/>
        <v>0.30513816163049579</v>
      </c>
      <c r="U103" s="9">
        <f>M103/MAX(M$14:$M103)-1</f>
        <v>-7.86313551758272E-2</v>
      </c>
      <c r="V103">
        <f t="shared" si="15"/>
        <v>0.10603905858788187</v>
      </c>
      <c r="W103">
        <f>I103/MAX(I$14:$I103)-1</f>
        <v>0</v>
      </c>
      <c r="X103">
        <f>L103/MAX($L$14:L103)-1</f>
        <v>-0.20667182599486777</v>
      </c>
      <c r="Y103">
        <f>J103/MAX($J$14:J103)-1</f>
        <v>0</v>
      </c>
      <c r="Z103">
        <f>P103/MAX($P$14:P103)-1</f>
        <v>0</v>
      </c>
      <c r="AA103">
        <f t="shared" si="16"/>
        <v>29.654577886738203</v>
      </c>
      <c r="AB103">
        <f t="shared" si="17"/>
        <v>23.405643193755321</v>
      </c>
      <c r="AC103">
        <f t="shared" si="18"/>
        <v>4.1853572616510872</v>
      </c>
      <c r="AD103">
        <f>AA103/MAX($AA$14:$AA103)-1</f>
        <v>-5.3954691144113776E-2</v>
      </c>
      <c r="AE103">
        <f>AB103/MAX($AB$14:$AB103)-1</f>
        <v>-5.1788853381208311E-2</v>
      </c>
      <c r="AF103">
        <f>AC103/MAX($AC$14:$AC103)-1</f>
        <v>0</v>
      </c>
      <c r="AG103">
        <f t="shared" si="19"/>
        <v>-2.4012166018682293E-2</v>
      </c>
      <c r="AH103">
        <f t="shared" si="20"/>
        <v>1</v>
      </c>
    </row>
    <row r="104" spans="2:34" x14ac:dyDescent="0.25">
      <c r="B104" s="2">
        <v>43280</v>
      </c>
      <c r="C104" t="s">
        <v>13</v>
      </c>
      <c r="D104">
        <v>211.5</v>
      </c>
      <c r="E104">
        <v>166.09100000000001</v>
      </c>
      <c r="F104">
        <v>132.13630000000001</v>
      </c>
      <c r="G104">
        <v>100.87909999999999</v>
      </c>
      <c r="H104">
        <v>26937.4</v>
      </c>
      <c r="I104">
        <v>4816.8999999999996</v>
      </c>
      <c r="J104">
        <v>118851.0672</v>
      </c>
      <c r="K104">
        <v>-2773.8</v>
      </c>
      <c r="L104">
        <v>3895.4</v>
      </c>
      <c r="M104">
        <v>3395.6</v>
      </c>
      <c r="N104">
        <v>3317.09</v>
      </c>
      <c r="O104">
        <v>3002.17</v>
      </c>
      <c r="P104">
        <f t="shared" si="11"/>
        <v>0.17881829723729831</v>
      </c>
      <c r="Q104">
        <f t="shared" si="12"/>
        <v>3.1940153845354535E-2</v>
      </c>
      <c r="R104">
        <f t="shared" si="21"/>
        <v>0.14338721630961215</v>
      </c>
      <c r="S104">
        <f t="shared" si="13"/>
        <v>0.25696723761752072</v>
      </c>
      <c r="T104">
        <f t="shared" si="14"/>
        <v>0.30984812513196514</v>
      </c>
      <c r="U104" s="9">
        <f>M104/MAX(M$14:$M104)-1</f>
        <v>-8.1619957916146069E-2</v>
      </c>
      <c r="V104">
        <f t="shared" si="15"/>
        <v>0.10489745750573753</v>
      </c>
      <c r="W104">
        <f>I104/MAX(I$14:$I104)-1</f>
        <v>0</v>
      </c>
      <c r="X104">
        <f>L104/MAX($L$14:L104)-1</f>
        <v>-0.20667182599486777</v>
      </c>
      <c r="Y104">
        <f>J104/MAX($J$14:J104)-1</f>
        <v>0</v>
      </c>
      <c r="Z104">
        <f>P104/MAX($P$14:P104)-1</f>
        <v>0</v>
      </c>
      <c r="AA104">
        <f t="shared" si="16"/>
        <v>30.510619499922985</v>
      </c>
      <c r="AB104">
        <f t="shared" si="17"/>
        <v>24.097919242666446</v>
      </c>
      <c r="AC104">
        <f t="shared" si="18"/>
        <v>4.3091488859355396</v>
      </c>
      <c r="AD104">
        <f>AA104/MAX($AA$14:$AA104)-1</f>
        <v>-2.6645108271883378E-2</v>
      </c>
      <c r="AE104">
        <f>AB104/MAX($AB$14:$AB104)-1</f>
        <v>-2.3743314932178183E-2</v>
      </c>
      <c r="AF104">
        <f>AC104/MAX($AC$14:$AC104)-1</f>
        <v>0</v>
      </c>
      <c r="AG104">
        <f t="shared" si="19"/>
        <v>-2.3338452614247961E-2</v>
      </c>
      <c r="AH104">
        <f t="shared" si="20"/>
        <v>1</v>
      </c>
    </row>
    <row r="105" spans="2:34" x14ac:dyDescent="0.25">
      <c r="B105" s="2">
        <v>43312</v>
      </c>
      <c r="C105" t="s">
        <v>13</v>
      </c>
      <c r="D105">
        <v>209.5</v>
      </c>
      <c r="E105">
        <v>167.721</v>
      </c>
      <c r="F105">
        <v>133.45269999999999</v>
      </c>
      <c r="G105">
        <v>101.5424</v>
      </c>
      <c r="H105">
        <v>26937.4</v>
      </c>
      <c r="I105">
        <v>4816.8999999999996</v>
      </c>
      <c r="J105">
        <v>117792.48789999999</v>
      </c>
      <c r="K105">
        <v>-2773.8</v>
      </c>
      <c r="L105">
        <v>3895.4</v>
      </c>
      <c r="M105">
        <v>3525.49</v>
      </c>
      <c r="N105">
        <v>3322.7</v>
      </c>
      <c r="O105">
        <v>3008.12</v>
      </c>
      <c r="P105">
        <f t="shared" si="11"/>
        <v>0.17881829723729831</v>
      </c>
      <c r="Q105">
        <f t="shared" si="12"/>
        <v>-4.7708709115147352E-2</v>
      </c>
      <c r="R105">
        <f t="shared" si="21"/>
        <v>5.6676843491804796E-2</v>
      </c>
      <c r="S105">
        <f t="shared" si="13"/>
        <v>0.25678236558720813</v>
      </c>
      <c r="T105">
        <f t="shared" si="14"/>
        <v>0.31425591674019904</v>
      </c>
      <c r="U105" s="9">
        <f>M105/MAX(M$14:$M105)-1</f>
        <v>-4.648967647361113E-2</v>
      </c>
      <c r="V105">
        <f t="shared" si="15"/>
        <v>0.10457694506868065</v>
      </c>
      <c r="W105">
        <f>I105/MAX(I$14:$I105)-1</f>
        <v>0</v>
      </c>
      <c r="X105">
        <f>L105/MAX($L$14:L105)-1</f>
        <v>-0.20667182599486777</v>
      </c>
      <c r="Y105">
        <f>J105/MAX($J$14:J105)-1</f>
        <v>-8.9067715161418315E-3</v>
      </c>
      <c r="Z105">
        <f>P105/MAX($P$14:P105)-1</f>
        <v>0</v>
      </c>
      <c r="AA105">
        <f t="shared" si="16"/>
        <v>30.238868383221234</v>
      </c>
      <c r="AB105">
        <f t="shared" si="17"/>
        <v>23.878155639519193</v>
      </c>
      <c r="AC105">
        <f t="shared" si="18"/>
        <v>4.2698511326260133</v>
      </c>
      <c r="AD105">
        <f>AA105/MAX($AA$14:$AA105)-1</f>
        <v>-3.5314557896624521E-2</v>
      </c>
      <c r="AE105">
        <f>AB105/MAX($AB$14:$AB105)-1</f>
        <v>-3.2646394262248912E-2</v>
      </c>
      <c r="AF105">
        <f>AC105/MAX($AC$14:$AC105)-1</f>
        <v>-9.1196090805283347E-3</v>
      </c>
      <c r="AG105">
        <f t="shared" si="19"/>
        <v>-2.3548190970843739E-2</v>
      </c>
      <c r="AH105">
        <f t="shared" si="20"/>
        <v>-1</v>
      </c>
    </row>
    <row r="106" spans="2:34" x14ac:dyDescent="0.25">
      <c r="B106" s="2">
        <v>43343</v>
      </c>
      <c r="C106" t="s">
        <v>13</v>
      </c>
      <c r="D106">
        <v>206.7</v>
      </c>
      <c r="E106">
        <v>169.33799999999999</v>
      </c>
      <c r="F106">
        <v>134.73660000000001</v>
      </c>
      <c r="G106">
        <v>102.17140000000001</v>
      </c>
      <c r="H106">
        <v>26937.4</v>
      </c>
      <c r="I106">
        <v>4816.8999999999996</v>
      </c>
      <c r="J106">
        <v>115768.9881</v>
      </c>
      <c r="K106">
        <v>-2773.8</v>
      </c>
      <c r="L106">
        <v>3895.4</v>
      </c>
      <c r="M106">
        <v>3392.9</v>
      </c>
      <c r="N106">
        <v>3326</v>
      </c>
      <c r="O106">
        <v>3013.88</v>
      </c>
      <c r="P106">
        <f t="shared" si="11"/>
        <v>0.17881829723729831</v>
      </c>
      <c r="Q106">
        <f t="shared" si="12"/>
        <v>2.4243801354216332E-2</v>
      </c>
      <c r="R106">
        <f t="shared" si="21"/>
        <v>9.3864178217232253E-3</v>
      </c>
      <c r="S106">
        <f t="shared" si="13"/>
        <v>0.25680772707638444</v>
      </c>
      <c r="T106">
        <f t="shared" si="14"/>
        <v>0.3187310734706581</v>
      </c>
      <c r="U106" s="9">
        <f>M106/MAX(M$14:$M106)-1</f>
        <v>-8.235020473957233E-2</v>
      </c>
      <c r="V106">
        <f t="shared" si="15"/>
        <v>0.10356085842833829</v>
      </c>
      <c r="W106">
        <f>I106/MAX(I$14:$I106)-1</f>
        <v>0</v>
      </c>
      <c r="X106">
        <f>L106/MAX($L$14:L106)-1</f>
        <v>-0.20667182599486777</v>
      </c>
      <c r="Y106">
        <f>J106/MAX($J$14:J106)-1</f>
        <v>-2.5932279554659377E-2</v>
      </c>
      <c r="Z106">
        <f>P106/MAX($P$14:P106)-1</f>
        <v>0</v>
      </c>
      <c r="AA106">
        <f t="shared" si="16"/>
        <v>29.719409585665144</v>
      </c>
      <c r="AB106">
        <f t="shared" si="17"/>
        <v>23.458072224874922</v>
      </c>
      <c r="AC106">
        <f t="shared" si="18"/>
        <v>4.1947325317216952</v>
      </c>
      <c r="AD106">
        <f>AA106/MAX($AA$14:$AA106)-1</f>
        <v>-5.1886419430071995E-2</v>
      </c>
      <c r="AE106">
        <f>AB106/MAX($AB$14:$AB106)-1</f>
        <v>-4.9664844598262592E-2</v>
      </c>
      <c r="AF106">
        <f>AC106/MAX($AC$14:$AC106)-1</f>
        <v>-2.6551961243967082E-2</v>
      </c>
      <c r="AG106">
        <f t="shared" si="19"/>
        <v>-2.3959784442479721E-2</v>
      </c>
      <c r="AH106">
        <f t="shared" si="20"/>
        <v>0</v>
      </c>
    </row>
    <row r="107" spans="2:34" x14ac:dyDescent="0.25">
      <c r="B107" s="2">
        <v>43371</v>
      </c>
      <c r="C107" t="s">
        <v>13</v>
      </c>
      <c r="D107">
        <v>207.7</v>
      </c>
      <c r="E107">
        <v>170.964</v>
      </c>
      <c r="F107">
        <v>136.04990000000001</v>
      </c>
      <c r="G107">
        <v>102.8159</v>
      </c>
      <c r="H107">
        <v>26937.4</v>
      </c>
      <c r="I107">
        <v>4816.8999999999996</v>
      </c>
      <c r="J107">
        <v>116366.8799</v>
      </c>
      <c r="K107">
        <v>-2773.8</v>
      </c>
      <c r="L107">
        <v>3895.4</v>
      </c>
      <c r="M107">
        <v>3399.2</v>
      </c>
      <c r="N107">
        <v>3331.67</v>
      </c>
      <c r="O107">
        <v>3021.77</v>
      </c>
      <c r="P107">
        <f t="shared" si="11"/>
        <v>0.17881829723729831</v>
      </c>
      <c r="Q107">
        <f t="shared" si="12"/>
        <v>2.9811107155195415E-3</v>
      </c>
      <c r="R107">
        <f t="shared" si="21"/>
        <v>-1.9027098620464811E-2</v>
      </c>
      <c r="S107">
        <f t="shared" si="13"/>
        <v>0.25662716400379559</v>
      </c>
      <c r="T107">
        <f t="shared" si="14"/>
        <v>0.3232379427695522</v>
      </c>
      <c r="U107" s="9">
        <f>M107/MAX(M$14:$M107)-1</f>
        <v>-8.0646295484910979E-2</v>
      </c>
      <c r="V107">
        <f t="shared" si="15"/>
        <v>0.1025557868401632</v>
      </c>
      <c r="W107">
        <f>I107/MAX(I$14:$I107)-1</f>
        <v>0</v>
      </c>
      <c r="X107">
        <f>L107/MAX($L$14:L107)-1</f>
        <v>-0.20667182599486777</v>
      </c>
      <c r="Y107">
        <f>J107/MAX($J$14:J107)-1</f>
        <v>-2.0901682740632643E-2</v>
      </c>
      <c r="Z107">
        <f>P107/MAX($P$14:P107)-1</f>
        <v>0</v>
      </c>
      <c r="AA107">
        <f t="shared" si="16"/>
        <v>29.872896210915439</v>
      </c>
      <c r="AB107">
        <f t="shared" si="17"/>
        <v>23.582195997425732</v>
      </c>
      <c r="AC107">
        <f t="shared" si="18"/>
        <v>4.2169281333759008</v>
      </c>
      <c r="AD107">
        <f>AA107/MAX($AA$14:$AA107)-1</f>
        <v>-4.6989863412827182E-2</v>
      </c>
      <c r="AE107">
        <f>AB107/MAX($AB$14:$AB107)-1</f>
        <v>-4.4636333152593188E-2</v>
      </c>
      <c r="AF107">
        <f>AC107/MAX($AC$14:$AC107)-1</f>
        <v>-2.140115252472119E-2</v>
      </c>
      <c r="AG107">
        <f t="shared" si="19"/>
        <v>-2.3836679323048518E-2</v>
      </c>
      <c r="AH107">
        <f t="shared" si="20"/>
        <v>0</v>
      </c>
    </row>
    <row r="108" spans="2:34" x14ac:dyDescent="0.25">
      <c r="B108" s="2">
        <v>43404</v>
      </c>
      <c r="C108" t="s">
        <v>13</v>
      </c>
      <c r="D108">
        <v>198.9</v>
      </c>
      <c r="E108">
        <v>172.422</v>
      </c>
      <c r="F108">
        <v>137.22919999999999</v>
      </c>
      <c r="G108">
        <v>103.4064</v>
      </c>
      <c r="H108">
        <v>26937.4</v>
      </c>
      <c r="I108">
        <v>4816.8999999999996</v>
      </c>
      <c r="J108">
        <v>111440.3591</v>
      </c>
      <c r="K108">
        <v>-2773.8</v>
      </c>
      <c r="L108">
        <v>3895.4</v>
      </c>
      <c r="M108">
        <v>3197.51</v>
      </c>
      <c r="N108">
        <v>3332.17</v>
      </c>
      <c r="O108">
        <v>3028.01</v>
      </c>
      <c r="P108">
        <f t="shared" si="11"/>
        <v>0.17881829723729831</v>
      </c>
      <c r="Q108">
        <f t="shared" si="12"/>
        <v>1.6965748150206239E-2</v>
      </c>
      <c r="R108">
        <f t="shared" si="21"/>
        <v>4.2434380945681527E-2</v>
      </c>
      <c r="S108">
        <f t="shared" si="13"/>
        <v>0.25645270831572287</v>
      </c>
      <c r="T108">
        <f t="shared" si="14"/>
        <v>0.32708613780191542</v>
      </c>
      <c r="U108" s="9">
        <f>M108/MAX(M$14:$M108)-1</f>
        <v>-0.13519573319485689</v>
      </c>
      <c r="V108">
        <f t="shared" si="15"/>
        <v>0.10044880961423508</v>
      </c>
      <c r="W108">
        <f>I108/MAX(I$14:$I108)-1</f>
        <v>0</v>
      </c>
      <c r="X108">
        <f>L108/MAX($L$14:L108)-1</f>
        <v>-0.20667182599486777</v>
      </c>
      <c r="Y108">
        <f>J108/MAX($J$14:J108)-1</f>
        <v>-6.2352894884228682E-2</v>
      </c>
      <c r="Z108">
        <f>P108/MAX($P$14:P108)-1</f>
        <v>0</v>
      </c>
      <c r="AA108">
        <f t="shared" si="16"/>
        <v>28.608194049391589</v>
      </c>
      <c r="AB108">
        <f t="shared" si="17"/>
        <v>22.559438456268555</v>
      </c>
      <c r="AC108">
        <f t="shared" si="18"/>
        <v>4.0340403713795689</v>
      </c>
      <c r="AD108">
        <f>AA108/MAX($AA$14:$AA108)-1</f>
        <v>-8.7336603520856482E-2</v>
      </c>
      <c r="AE108">
        <f>AB108/MAX($AB$14:$AB108)-1</f>
        <v>-8.6070362236331577E-2</v>
      </c>
      <c r="AF108">
        <f>AC108/MAX($AC$14:$AC108)-1</f>
        <v>-6.384288912687297E-2</v>
      </c>
      <c r="AG108">
        <f t="shared" si="19"/>
        <v>-2.4890443842799859E-2</v>
      </c>
      <c r="AH108">
        <f t="shared" si="20"/>
        <v>0</v>
      </c>
    </row>
    <row r="109" spans="2:34" x14ac:dyDescent="0.25">
      <c r="B109" s="2">
        <v>43434</v>
      </c>
      <c r="C109" t="s">
        <v>13</v>
      </c>
      <c r="D109">
        <v>207.9</v>
      </c>
      <c r="E109">
        <v>174.066</v>
      </c>
      <c r="F109">
        <v>138.50299999999999</v>
      </c>
      <c r="G109">
        <v>104.02209999999999</v>
      </c>
      <c r="H109">
        <v>26937.4</v>
      </c>
      <c r="I109">
        <v>4816.8999999999996</v>
      </c>
      <c r="J109">
        <v>116495.0082</v>
      </c>
      <c r="K109">
        <v>-2773.8</v>
      </c>
      <c r="L109">
        <v>3895.4</v>
      </c>
      <c r="M109">
        <v>3173.13</v>
      </c>
      <c r="N109">
        <v>3331.11</v>
      </c>
      <c r="O109">
        <v>3032.32</v>
      </c>
      <c r="P109">
        <f t="shared" si="11"/>
        <v>0.17881829723729831</v>
      </c>
      <c r="Q109">
        <f t="shared" si="12"/>
        <v>5.2873551734706092E-2</v>
      </c>
      <c r="R109">
        <f t="shared" si="21"/>
        <v>7.0579012837402644E-2</v>
      </c>
      <c r="S109">
        <f t="shared" si="13"/>
        <v>0.25676700143679221</v>
      </c>
      <c r="T109">
        <f t="shared" si="14"/>
        <v>0.33147667659083968</v>
      </c>
      <c r="U109" s="9">
        <f>M109/MAX(M$14:$M109)-1</f>
        <v>-0.14178959154861004</v>
      </c>
      <c r="V109">
        <f t="shared" si="15"/>
        <v>9.8535115027437614E-2</v>
      </c>
      <c r="W109">
        <f>I109/MAX(I$14:$I109)-1</f>
        <v>0</v>
      </c>
      <c r="X109">
        <f>L109/MAX($L$14:L109)-1</f>
        <v>-0.20667182599486777</v>
      </c>
      <c r="Y109">
        <f>J109/MAX($J$14:J109)-1</f>
        <v>-1.9823625109190557E-2</v>
      </c>
      <c r="Z109">
        <f>P109/MAX($P$14:P109)-1</f>
        <v>0</v>
      </c>
      <c r="AA109">
        <f t="shared" si="16"/>
        <v>29.905788417107356</v>
      </c>
      <c r="AB109">
        <f t="shared" si="17"/>
        <v>23.608795739998754</v>
      </c>
      <c r="AC109">
        <f t="shared" si="18"/>
        <v>4.221684654049759</v>
      </c>
      <c r="AD109">
        <f>AA109/MAX($AA$14:$AA109)-1</f>
        <v>-4.5940530743698194E-2</v>
      </c>
      <c r="AE109">
        <f>AB109/MAX($AB$14:$AB109)-1</f>
        <v>-4.3558722415894424E-2</v>
      </c>
      <c r="AF109">
        <f>AC109/MAX($AC$14:$AC109)-1</f>
        <v>-2.0297333464446177E-2</v>
      </c>
      <c r="AG109">
        <f t="shared" si="19"/>
        <v>-2.3810462292409199E-2</v>
      </c>
      <c r="AH109">
        <f t="shared" si="20"/>
        <v>1</v>
      </c>
    </row>
    <row r="110" spans="2:34" x14ac:dyDescent="0.25">
      <c r="B110" s="2">
        <v>43465</v>
      </c>
      <c r="C110" t="s">
        <v>13</v>
      </c>
      <c r="D110">
        <v>201.2</v>
      </c>
      <c r="E110">
        <v>175.58799999999999</v>
      </c>
      <c r="F110">
        <v>139.72999999999999</v>
      </c>
      <c r="G110">
        <v>104.5934</v>
      </c>
      <c r="H110">
        <v>26937.4</v>
      </c>
      <c r="I110">
        <v>4816.8999999999996</v>
      </c>
      <c r="J110">
        <v>112743.5012</v>
      </c>
      <c r="K110">
        <v>-2773.8</v>
      </c>
      <c r="L110">
        <v>3895.4</v>
      </c>
      <c r="M110">
        <v>3001.42</v>
      </c>
      <c r="N110">
        <v>3328.87</v>
      </c>
      <c r="O110">
        <v>3036.1</v>
      </c>
      <c r="P110">
        <f t="shared" si="11"/>
        <v>0.17881829723729831</v>
      </c>
      <c r="Q110">
        <f t="shared" si="12"/>
        <v>2.1886729263987603E-2</v>
      </c>
      <c r="R110">
        <f t="shared" si="21"/>
        <v>8.5726514936307785E-2</v>
      </c>
      <c r="S110">
        <f t="shared" si="13"/>
        <v>0.256623488155729</v>
      </c>
      <c r="T110">
        <f t="shared" si="14"/>
        <v>0.33593515460822565</v>
      </c>
      <c r="U110" s="9">
        <f>M110/MAX(M$14:$M110)-1</f>
        <v>-0.18823058490065936</v>
      </c>
      <c r="V110">
        <f t="shared" si="15"/>
        <v>9.6429630117585097E-2</v>
      </c>
      <c r="W110">
        <f>I110/MAX(I$14:$I110)-1</f>
        <v>0</v>
      </c>
      <c r="X110">
        <f>L110/MAX($L$14:L110)-1</f>
        <v>-0.20667182599486777</v>
      </c>
      <c r="Y110">
        <f>J110/MAX($J$14:J110)-1</f>
        <v>-5.1388398471191921E-2</v>
      </c>
      <c r="Z110">
        <f>P110/MAX($P$14:P110)-1</f>
        <v>0</v>
      </c>
      <c r="AA110">
        <f t="shared" si="16"/>
        <v>28.942727627458027</v>
      </c>
      <c r="AB110">
        <f t="shared" si="17"/>
        <v>22.829973883618095</v>
      </c>
      <c r="AC110">
        <f t="shared" si="18"/>
        <v>4.0824170558405779</v>
      </c>
      <c r="AD110">
        <f>AA110/MAX($AA$14:$AA110)-1</f>
        <v>-7.6664257301891636E-2</v>
      </c>
      <c r="AE110">
        <f>AB110/MAX($AB$14:$AB110)-1</f>
        <v>-7.5110411012408229E-2</v>
      </c>
      <c r="AF110">
        <f>AC110/MAX($AC$14:$AC110)-1</f>
        <v>-5.2616383442907422E-2</v>
      </c>
      <c r="AG110">
        <f t="shared" si="19"/>
        <v>-2.4602748455358422E-2</v>
      </c>
      <c r="AH110">
        <f t="shared" si="20"/>
        <v>0</v>
      </c>
    </row>
    <row r="111" spans="2:34" x14ac:dyDescent="0.25">
      <c r="B111" s="2">
        <v>43496</v>
      </c>
      <c r="C111" t="s">
        <v>13</v>
      </c>
      <c r="D111">
        <v>210.1</v>
      </c>
      <c r="E111">
        <v>177.04599999999999</v>
      </c>
      <c r="F111">
        <v>141.00620000000001</v>
      </c>
      <c r="G111">
        <v>105.2611</v>
      </c>
      <c r="H111">
        <v>29228</v>
      </c>
      <c r="I111">
        <v>5379</v>
      </c>
      <c r="J111">
        <v>117739.3366</v>
      </c>
      <c r="K111">
        <v>-4464</v>
      </c>
      <c r="L111">
        <v>4352</v>
      </c>
      <c r="M111">
        <v>3159.43</v>
      </c>
      <c r="N111">
        <v>3327.04</v>
      </c>
      <c r="O111">
        <v>3040.22</v>
      </c>
      <c r="P111">
        <f t="shared" si="11"/>
        <v>0.18403585602846587</v>
      </c>
      <c r="Q111">
        <f t="shared" si="12"/>
        <v>-8.4104888828433477E-3</v>
      </c>
      <c r="R111">
        <f t="shared" si="21"/>
        <v>6.8218970266832324E-2</v>
      </c>
      <c r="S111">
        <f t="shared" si="13"/>
        <v>0.25559017972259368</v>
      </c>
      <c r="T111">
        <f t="shared" si="14"/>
        <v>0.33958508888848793</v>
      </c>
      <c r="U111" s="9">
        <f>M111/MAX(M$14:$M111)-1</f>
        <v>-0.1454949180230326</v>
      </c>
      <c r="V111">
        <f t="shared" si="15"/>
        <v>9.4341856839307736E-2</v>
      </c>
      <c r="W111">
        <f>I111/MAX(I$14:$I111)-1</f>
        <v>0</v>
      </c>
      <c r="X111">
        <f>L111/MAX($L$14:L111)-1</f>
        <v>-0.11368172375870633</v>
      </c>
      <c r="Y111">
        <f>J111/MAX($J$14:J111)-1</f>
        <v>-9.3539807945453024E-3</v>
      </c>
      <c r="Z111">
        <f>P111/MAX($P$14:P111)-1</f>
        <v>0</v>
      </c>
      <c r="AA111">
        <f t="shared" si="16"/>
        <v>27.054075505514703</v>
      </c>
      <c r="AB111">
        <f t="shared" si="17"/>
        <v>21.058809555679492</v>
      </c>
      <c r="AC111">
        <f t="shared" si="18"/>
        <v>3.8755760435199123</v>
      </c>
      <c r="AD111">
        <f>AA111/MAX($AA$14:$AA111)-1</f>
        <v>-0.13691635351615772</v>
      </c>
      <c r="AE111">
        <f>AB111/MAX($AB$14:$AB111)-1</f>
        <v>-0.1468639511455434</v>
      </c>
      <c r="AF111">
        <f>AC111/MAX($AC$14:$AC111)-1</f>
        <v>-0.10061681642765896</v>
      </c>
      <c r="AG111">
        <f t="shared" si="19"/>
        <v>-3.7914261528122113E-2</v>
      </c>
      <c r="AH111">
        <f t="shared" si="20"/>
        <v>0</v>
      </c>
    </row>
    <row r="112" spans="2:34" x14ac:dyDescent="0.25">
      <c r="B112" s="2">
        <v>43524</v>
      </c>
      <c r="C112" t="s">
        <v>13</v>
      </c>
      <c r="D112">
        <v>221.9</v>
      </c>
      <c r="E112">
        <v>178.69800000000001</v>
      </c>
      <c r="F112">
        <v>142.38159999999999</v>
      </c>
      <c r="G112">
        <v>105.9756</v>
      </c>
      <c r="H112">
        <v>29228</v>
      </c>
      <c r="I112">
        <v>5379</v>
      </c>
      <c r="J112">
        <v>124356.4837</v>
      </c>
      <c r="K112">
        <v>-4464</v>
      </c>
      <c r="L112">
        <v>4352</v>
      </c>
      <c r="M112">
        <v>3298.26</v>
      </c>
      <c r="N112">
        <v>3330.08</v>
      </c>
      <c r="O112">
        <v>3044.75</v>
      </c>
      <c r="P112">
        <f t="shared" si="11"/>
        <v>0.18403585602846587</v>
      </c>
      <c r="Q112">
        <f t="shared" si="12"/>
        <v>1.2222261101288101E-2</v>
      </c>
      <c r="R112">
        <f t="shared" si="21"/>
        <v>2.7905817876603622E-2</v>
      </c>
      <c r="S112">
        <f t="shared" si="13"/>
        <v>0.25506385656573616</v>
      </c>
      <c r="T112">
        <f t="shared" si="14"/>
        <v>0.3435319073447094</v>
      </c>
      <c r="U112" s="9">
        <f>M112/MAX(M$14:$M112)-1</f>
        <v>-0.10794670820959706</v>
      </c>
      <c r="V112">
        <f t="shared" si="15"/>
        <v>9.3712127432465708E-2</v>
      </c>
      <c r="W112">
        <f>I112/MAX(I$14:$I112)-1</f>
        <v>0</v>
      </c>
      <c r="X112">
        <f>L112/MAX($L$14:L112)-1</f>
        <v>-0.11368172375870633</v>
      </c>
      <c r="Y112">
        <f>J112/MAX($J$14:J112)-1</f>
        <v>0</v>
      </c>
      <c r="Z112">
        <f>P112/MAX($P$14:P112)-1</f>
        <v>0</v>
      </c>
      <c r="AA112">
        <f t="shared" si="16"/>
        <v>28.574559673713235</v>
      </c>
      <c r="AB112">
        <f t="shared" si="17"/>
        <v>22.288991206543965</v>
      </c>
      <c r="AC112">
        <f t="shared" si="18"/>
        <v>4.1019735767072669</v>
      </c>
      <c r="AD112">
        <f>AA112/MAX($AA$14:$AA112)-1</f>
        <v>-8.8409613005204335E-2</v>
      </c>
      <c r="AE112">
        <f>AB112/MAX($AB$14:$AB112)-1</f>
        <v>-9.7026741201797106E-2</v>
      </c>
      <c r="AF112">
        <f>AC112/MAX($AC$14:$AC112)-1</f>
        <v>-4.8078011392101994E-2</v>
      </c>
      <c r="AG112">
        <f t="shared" si="19"/>
        <v>-3.5896801414625396E-2</v>
      </c>
      <c r="AH112">
        <f t="shared" si="20"/>
        <v>0</v>
      </c>
    </row>
    <row r="113" spans="1:34" x14ac:dyDescent="0.25">
      <c r="B113" s="2">
        <v>43553</v>
      </c>
      <c r="C113" t="s">
        <v>13</v>
      </c>
      <c r="D113">
        <v>239.8</v>
      </c>
      <c r="E113">
        <v>180.31299999999999</v>
      </c>
      <c r="F113">
        <v>143.96029999999999</v>
      </c>
      <c r="G113">
        <v>106.8171</v>
      </c>
      <c r="H113">
        <v>29228</v>
      </c>
      <c r="I113">
        <v>5379</v>
      </c>
      <c r="J113">
        <v>134452.05960000001</v>
      </c>
      <c r="K113">
        <v>-4464</v>
      </c>
      <c r="L113">
        <v>4352</v>
      </c>
      <c r="M113">
        <v>3351.71</v>
      </c>
      <c r="N113">
        <v>3330.09</v>
      </c>
      <c r="O113">
        <v>3051.76</v>
      </c>
      <c r="P113">
        <f t="shared" si="11"/>
        <v>0.18403585602846587</v>
      </c>
      <c r="Q113">
        <f t="shared" si="12"/>
        <v>6.4461452679542175E-2</v>
      </c>
      <c r="R113">
        <f t="shared" si="21"/>
        <v>7.5140815057281207E-2</v>
      </c>
      <c r="S113">
        <f t="shared" si="13"/>
        <v>0.25251892361991457</v>
      </c>
      <c r="T113">
        <f t="shared" si="14"/>
        <v>0.3477270961297394</v>
      </c>
      <c r="U113" s="9">
        <f>M113/MAX(M$14:$M113)-1</f>
        <v>-9.3490525723620488E-2</v>
      </c>
      <c r="V113">
        <f t="shared" si="15"/>
        <v>9.1203109025611351E-2</v>
      </c>
      <c r="W113">
        <f>I113/MAX(I$14:$I113)-1</f>
        <v>0</v>
      </c>
      <c r="X113">
        <f>L113/MAX($L$14:L113)-1</f>
        <v>-0.11368172375870633</v>
      </c>
      <c r="Y113">
        <f>J113/MAX($J$14:J113)-1</f>
        <v>0</v>
      </c>
      <c r="Z113">
        <f>P113/MAX($P$14:P113)-1</f>
        <v>0</v>
      </c>
      <c r="AA113">
        <f t="shared" si="16"/>
        <v>30.894315165441178</v>
      </c>
      <c r="AB113">
        <f t="shared" si="17"/>
        <v>24.165841160066929</v>
      </c>
      <c r="AC113">
        <f t="shared" si="18"/>
        <v>4.4473812645408515</v>
      </c>
      <c r="AD113">
        <f>AA113/MAX($AA$14:$AA113)-1</f>
        <v>-1.4404384907746204E-2</v>
      </c>
      <c r="AE113">
        <f>AB113/MAX($AB$14:$AB113)-1</f>
        <v>-2.0991657195378988E-2</v>
      </c>
      <c r="AF113">
        <f>AC113/MAX($AC$14:$AC113)-1</f>
        <v>0</v>
      </c>
      <c r="AG113">
        <f t="shared" si="19"/>
        <v>-3.320142520152216E-2</v>
      </c>
      <c r="AH113">
        <f t="shared" si="20"/>
        <v>1</v>
      </c>
    </row>
    <row r="114" spans="1:34" x14ac:dyDescent="0.25">
      <c r="B114" s="2">
        <v>43585</v>
      </c>
      <c r="C114" t="s">
        <v>13</v>
      </c>
      <c r="D114">
        <v>245.1</v>
      </c>
      <c r="E114">
        <v>181.97</v>
      </c>
      <c r="F114">
        <v>145.5805</v>
      </c>
      <c r="G114">
        <v>107.67489999999999</v>
      </c>
      <c r="H114">
        <v>29228</v>
      </c>
      <c r="I114">
        <v>5379</v>
      </c>
      <c r="J114">
        <v>137634.90839999999</v>
      </c>
      <c r="K114">
        <v>-4464</v>
      </c>
      <c r="L114">
        <v>4352</v>
      </c>
      <c r="M114">
        <v>3514.62</v>
      </c>
      <c r="N114">
        <v>3328.4</v>
      </c>
      <c r="O114">
        <v>3058.97</v>
      </c>
      <c r="P114">
        <f t="shared" si="11"/>
        <v>0.18403585602846587</v>
      </c>
      <c r="Q114">
        <f t="shared" si="12"/>
        <v>-2.6503288952657744E-2</v>
      </c>
      <c r="R114">
        <f t="shared" si="21"/>
        <v>5.4165161944129681E-2</v>
      </c>
      <c r="S114">
        <f t="shared" si="13"/>
        <v>0.24996136158345372</v>
      </c>
      <c r="T114">
        <f t="shared" si="14"/>
        <v>0.35203747577197664</v>
      </c>
      <c r="U114" s="9">
        <f>M114/MAX(M$14:$M114)-1</f>
        <v>-4.9429596092368189E-2</v>
      </c>
      <c r="V114">
        <f t="shared" si="15"/>
        <v>8.8078667002291722E-2</v>
      </c>
      <c r="W114">
        <f>I114/MAX(I$14:$I114)-1</f>
        <v>0</v>
      </c>
      <c r="X114">
        <f>L114/MAX($L$14:L114)-1</f>
        <v>-0.11368172375870633</v>
      </c>
      <c r="Y114">
        <f>J114/MAX($J$14:J114)-1</f>
        <v>0</v>
      </c>
      <c r="Z114">
        <f>P114/MAX($P$14:P114)-1</f>
        <v>0</v>
      </c>
      <c r="AA114">
        <f t="shared" si="16"/>
        <v>31.625668290441173</v>
      </c>
      <c r="AB114">
        <f t="shared" si="17"/>
        <v>24.757558728388172</v>
      </c>
      <c r="AC114">
        <f t="shared" si="18"/>
        <v>4.5562785137539343</v>
      </c>
      <c r="AD114">
        <f>AA114/MAX($AA$14:$AA114)-1</f>
        <v>0</v>
      </c>
      <c r="AE114">
        <f>AB114/MAX($AB$14:$AB114)-1</f>
        <v>0</v>
      </c>
      <c r="AF114">
        <f>AC114/MAX($AC$14:$AC114)-1</f>
        <v>0</v>
      </c>
      <c r="AG114">
        <f t="shared" si="19"/>
        <v>-3.2433632222332344E-2</v>
      </c>
      <c r="AH114">
        <f t="shared" si="20"/>
        <v>0</v>
      </c>
    </row>
    <row r="115" spans="1:34" x14ac:dyDescent="0.25">
      <c r="A115" s="11">
        <f t="shared" ref="A115" si="22">IF(C115=C114,"",1)</f>
        <v>1</v>
      </c>
      <c r="B115" s="2">
        <v>40207</v>
      </c>
      <c r="C115" t="s">
        <v>14</v>
      </c>
      <c r="H115">
        <v>34002.800000000003</v>
      </c>
      <c r="I115">
        <v>3330.7999999999997</v>
      </c>
      <c r="K115">
        <v>12557.300000000003</v>
      </c>
      <c r="L115">
        <v>1775.9</v>
      </c>
      <c r="P115">
        <f t="shared" si="11"/>
        <v>9.7956638865034626E-2</v>
      </c>
      <c r="Q115" t="str">
        <f t="shared" si="12"/>
        <v>#N/A</v>
      </c>
      <c r="R115" t="str">
        <f t="shared" si="21"/>
        <v>#N/A</v>
      </c>
      <c r="S115" t="e">
        <f t="shared" si="13"/>
        <v>#DIV/0!</v>
      </c>
      <c r="T115" t="e">
        <f t="shared" si="14"/>
        <v>#DIV/0!</v>
      </c>
      <c r="U115" s="9">
        <f>M115/MAX(M$14:$M115)-1</f>
        <v>-1</v>
      </c>
      <c r="V115" t="e">
        <f t="shared" si="15"/>
        <v>#DIV/0!</v>
      </c>
      <c r="AA115">
        <f t="shared" si="16"/>
        <v>0</v>
      </c>
      <c r="AB115">
        <f t="shared" si="17"/>
        <v>3.7700552419839091</v>
      </c>
      <c r="AC115">
        <f t="shared" si="18"/>
        <v>0.36930193984024851</v>
      </c>
      <c r="AG115" t="e">
        <f t="shared" si="19"/>
        <v>#DIV/0!</v>
      </c>
      <c r="AH115">
        <f t="shared" si="20"/>
        <v>1</v>
      </c>
    </row>
    <row r="116" spans="1:34" x14ac:dyDescent="0.25">
      <c r="B116" s="2">
        <v>40235</v>
      </c>
      <c r="C116" t="s">
        <v>14</v>
      </c>
      <c r="H116">
        <v>34002.800000000003</v>
      </c>
      <c r="I116">
        <v>3330.7999999999997</v>
      </c>
      <c r="K116">
        <v>12557.300000000003</v>
      </c>
      <c r="L116">
        <v>1775.9</v>
      </c>
      <c r="P116">
        <f t="shared" si="11"/>
        <v>9.7956638865034626E-2</v>
      </c>
      <c r="Q116" t="e">
        <f t="shared" si="12"/>
        <v>#DIV/0!</v>
      </c>
      <c r="R116" t="str">
        <f t="shared" si="21"/>
        <v>#N/A</v>
      </c>
      <c r="S116" t="e">
        <f t="shared" si="13"/>
        <v>#DIV/0!</v>
      </c>
      <c r="T116" t="e">
        <f t="shared" si="14"/>
        <v>#DIV/0!</v>
      </c>
      <c r="U116" s="9">
        <f>M116/MAX(M$14:$M116)-1</f>
        <v>-1</v>
      </c>
      <c r="V116" t="e">
        <f t="shared" si="15"/>
        <v>#DIV/0!</v>
      </c>
      <c r="AA116">
        <f t="shared" si="16"/>
        <v>0</v>
      </c>
      <c r="AB116">
        <f t="shared" si="17"/>
        <v>3.7700552419839091</v>
      </c>
      <c r="AC116">
        <f t="shared" si="18"/>
        <v>0.36930193984024851</v>
      </c>
      <c r="AG116" t="e">
        <f t="shared" si="19"/>
        <v>#DIV/0!</v>
      </c>
      <c r="AH116" t="e">
        <f t="shared" si="20"/>
        <v>#DIV/0!</v>
      </c>
    </row>
    <row r="117" spans="1:34" x14ac:dyDescent="0.25">
      <c r="B117" s="2">
        <v>40268</v>
      </c>
      <c r="C117" t="s">
        <v>14</v>
      </c>
      <c r="H117">
        <v>34002.800000000003</v>
      </c>
      <c r="I117">
        <v>3330.7999999999997</v>
      </c>
      <c r="K117">
        <v>12557.300000000003</v>
      </c>
      <c r="L117">
        <v>1775.9</v>
      </c>
      <c r="P117">
        <f t="shared" si="11"/>
        <v>9.7956638865034626E-2</v>
      </c>
      <c r="Q117" t="e">
        <f t="shared" si="12"/>
        <v>#DIV/0!</v>
      </c>
      <c r="R117" t="str">
        <f t="shared" si="21"/>
        <v>#N/A</v>
      </c>
      <c r="S117" t="e">
        <f t="shared" si="13"/>
        <v>#DIV/0!</v>
      </c>
      <c r="T117" t="e">
        <f t="shared" si="14"/>
        <v>#DIV/0!</v>
      </c>
      <c r="U117" s="9">
        <f>M117/MAX(M$14:$M117)-1</f>
        <v>-1</v>
      </c>
      <c r="V117" t="e">
        <f t="shared" si="15"/>
        <v>#DIV/0!</v>
      </c>
      <c r="AA117">
        <f t="shared" si="16"/>
        <v>0</v>
      </c>
      <c r="AB117">
        <f t="shared" si="17"/>
        <v>3.7700552419839091</v>
      </c>
      <c r="AC117">
        <f t="shared" si="18"/>
        <v>0.36930193984024851</v>
      </c>
      <c r="AG117" t="e">
        <f t="shared" si="19"/>
        <v>#DIV/0!</v>
      </c>
      <c r="AH117" t="e">
        <f t="shared" si="20"/>
        <v>#DIV/0!</v>
      </c>
    </row>
    <row r="118" spans="1:34" x14ac:dyDescent="0.25">
      <c r="B118" s="2">
        <v>40298</v>
      </c>
      <c r="C118" t="s">
        <v>14</v>
      </c>
      <c r="H118">
        <v>34002.800000000003</v>
      </c>
      <c r="I118">
        <v>3330.7999999999997</v>
      </c>
      <c r="K118">
        <v>12557.300000000003</v>
      </c>
      <c r="L118">
        <v>1775.9</v>
      </c>
      <c r="P118">
        <f t="shared" si="11"/>
        <v>9.7956638865034626E-2</v>
      </c>
      <c r="Q118" t="e">
        <f t="shared" si="12"/>
        <v>#DIV/0!</v>
      </c>
      <c r="R118" t="e">
        <f t="shared" si="21"/>
        <v>#DIV/0!</v>
      </c>
      <c r="S118" t="e">
        <f t="shared" si="13"/>
        <v>#DIV/0!</v>
      </c>
      <c r="T118" t="e">
        <f t="shared" si="14"/>
        <v>#DIV/0!</v>
      </c>
      <c r="U118" s="9">
        <f>M118/MAX(M$14:$M118)-1</f>
        <v>-1</v>
      </c>
      <c r="V118" t="e">
        <f t="shared" si="15"/>
        <v>#DIV/0!</v>
      </c>
      <c r="AA118">
        <f t="shared" si="16"/>
        <v>0</v>
      </c>
      <c r="AB118">
        <f t="shared" si="17"/>
        <v>3.7700552419839091</v>
      </c>
      <c r="AC118">
        <f t="shared" si="18"/>
        <v>0.36930193984024851</v>
      </c>
      <c r="AG118" t="e">
        <f t="shared" si="19"/>
        <v>#DIV/0!</v>
      </c>
      <c r="AH118" t="e">
        <f t="shared" si="20"/>
        <v>#DIV/0!</v>
      </c>
    </row>
    <row r="119" spans="1:34" x14ac:dyDescent="0.25">
      <c r="B119" s="2">
        <v>40329</v>
      </c>
      <c r="C119" t="s">
        <v>14</v>
      </c>
      <c r="H119">
        <v>34002.800000000003</v>
      </c>
      <c r="I119">
        <v>3330.7999999999997</v>
      </c>
      <c r="K119">
        <v>12557.300000000003</v>
      </c>
      <c r="L119">
        <v>1775.9</v>
      </c>
      <c r="P119">
        <f t="shared" si="11"/>
        <v>9.7956638865034626E-2</v>
      </c>
      <c r="Q119" t="e">
        <f t="shared" si="12"/>
        <v>#DIV/0!</v>
      </c>
      <c r="R119" t="e">
        <f t="shared" si="21"/>
        <v>#DIV/0!</v>
      </c>
      <c r="S119" t="e">
        <f t="shared" si="13"/>
        <v>#DIV/0!</v>
      </c>
      <c r="T119" t="e">
        <f t="shared" si="14"/>
        <v>#DIV/0!</v>
      </c>
      <c r="U119" s="9">
        <f>M119/MAX(M$14:$M119)-1</f>
        <v>-1</v>
      </c>
      <c r="V119" t="e">
        <f t="shared" si="15"/>
        <v>#DIV/0!</v>
      </c>
      <c r="AA119">
        <f t="shared" si="16"/>
        <v>0</v>
      </c>
      <c r="AB119">
        <f t="shared" si="17"/>
        <v>3.7700552419839091</v>
      </c>
      <c r="AC119">
        <f t="shared" si="18"/>
        <v>0.36930193984024851</v>
      </c>
      <c r="AG119" t="e">
        <f t="shared" si="19"/>
        <v>#DIV/0!</v>
      </c>
      <c r="AH119" t="e">
        <f t="shared" si="20"/>
        <v>#DIV/0!</v>
      </c>
    </row>
    <row r="120" spans="1:34" x14ac:dyDescent="0.25">
      <c r="B120" s="2">
        <v>40359</v>
      </c>
      <c r="C120" t="s">
        <v>14</v>
      </c>
      <c r="H120">
        <v>34002.800000000003</v>
      </c>
      <c r="I120">
        <v>3330.7999999999997</v>
      </c>
      <c r="K120">
        <v>12557.300000000003</v>
      </c>
      <c r="L120">
        <v>1775.9</v>
      </c>
      <c r="P120">
        <f t="shared" si="11"/>
        <v>9.7956638865034626E-2</v>
      </c>
      <c r="Q120" t="e">
        <f t="shared" si="12"/>
        <v>#DIV/0!</v>
      </c>
      <c r="R120" t="e">
        <f t="shared" si="21"/>
        <v>#DIV/0!</v>
      </c>
      <c r="S120" t="e">
        <f t="shared" si="13"/>
        <v>#DIV/0!</v>
      </c>
      <c r="T120" t="e">
        <f t="shared" si="14"/>
        <v>#DIV/0!</v>
      </c>
      <c r="U120" s="9">
        <f>M120/MAX(M$14:$M120)-1</f>
        <v>-1</v>
      </c>
      <c r="V120" t="e">
        <f t="shared" si="15"/>
        <v>#DIV/0!</v>
      </c>
      <c r="AA120">
        <f t="shared" si="16"/>
        <v>0</v>
      </c>
      <c r="AB120">
        <f t="shared" si="17"/>
        <v>3.7700552419839091</v>
      </c>
      <c r="AC120">
        <f t="shared" si="18"/>
        <v>0.36930193984024851</v>
      </c>
      <c r="AG120" t="e">
        <f t="shared" si="19"/>
        <v>#DIV/0!</v>
      </c>
      <c r="AH120" t="e">
        <f t="shared" si="20"/>
        <v>#DIV/0!</v>
      </c>
    </row>
    <row r="121" spans="1:34" x14ac:dyDescent="0.25">
      <c r="B121" s="2">
        <v>40389</v>
      </c>
      <c r="C121" t="s">
        <v>14</v>
      </c>
      <c r="H121">
        <v>34002.800000000003</v>
      </c>
      <c r="I121">
        <v>3330.7999999999997</v>
      </c>
      <c r="K121">
        <v>12557.300000000003</v>
      </c>
      <c r="L121">
        <v>1775.9</v>
      </c>
      <c r="P121">
        <f t="shared" si="11"/>
        <v>9.7956638865034626E-2</v>
      </c>
      <c r="Q121" t="e">
        <f t="shared" si="12"/>
        <v>#DIV/0!</v>
      </c>
      <c r="R121" t="e">
        <f t="shared" si="21"/>
        <v>#DIV/0!</v>
      </c>
      <c r="S121" t="e">
        <f t="shared" si="13"/>
        <v>#DIV/0!</v>
      </c>
      <c r="T121" t="e">
        <f t="shared" si="14"/>
        <v>#DIV/0!</v>
      </c>
      <c r="U121" s="9">
        <f>M121/MAX(M$14:$M121)-1</f>
        <v>-1</v>
      </c>
      <c r="V121" t="e">
        <f t="shared" si="15"/>
        <v>#DIV/0!</v>
      </c>
      <c r="AA121">
        <f t="shared" si="16"/>
        <v>0</v>
      </c>
      <c r="AB121">
        <f t="shared" si="17"/>
        <v>3.7700552419839091</v>
      </c>
      <c r="AC121">
        <f t="shared" si="18"/>
        <v>0.36930193984024851</v>
      </c>
      <c r="AG121" t="e">
        <f t="shared" si="19"/>
        <v>#DIV/0!</v>
      </c>
      <c r="AH121" t="e">
        <f t="shared" si="20"/>
        <v>#DIV/0!</v>
      </c>
    </row>
    <row r="122" spans="1:34" x14ac:dyDescent="0.25">
      <c r="B122" s="2">
        <v>40421</v>
      </c>
      <c r="C122" t="s">
        <v>14</v>
      </c>
      <c r="H122">
        <v>34002.800000000003</v>
      </c>
      <c r="I122">
        <v>3330.7999999999997</v>
      </c>
      <c r="K122">
        <v>12557.300000000003</v>
      </c>
      <c r="L122">
        <v>1775.9</v>
      </c>
      <c r="P122">
        <f t="shared" si="11"/>
        <v>9.7956638865034626E-2</v>
      </c>
      <c r="Q122" t="e">
        <f t="shared" si="12"/>
        <v>#DIV/0!</v>
      </c>
      <c r="R122" t="e">
        <f t="shared" si="21"/>
        <v>#DIV/0!</v>
      </c>
      <c r="S122" t="e">
        <f t="shared" si="13"/>
        <v>#DIV/0!</v>
      </c>
      <c r="T122" t="e">
        <f t="shared" si="14"/>
        <v>#DIV/0!</v>
      </c>
      <c r="U122" s="9">
        <f>M122/MAX(M$14:$M122)-1</f>
        <v>-1</v>
      </c>
      <c r="V122" t="e">
        <f t="shared" si="15"/>
        <v>#DIV/0!</v>
      </c>
      <c r="AA122">
        <f t="shared" si="16"/>
        <v>0</v>
      </c>
      <c r="AB122">
        <f t="shared" si="17"/>
        <v>3.7700552419839091</v>
      </c>
      <c r="AC122">
        <f t="shared" si="18"/>
        <v>0.36930193984024851</v>
      </c>
      <c r="AG122" t="e">
        <f t="shared" si="19"/>
        <v>#DIV/0!</v>
      </c>
      <c r="AH122" t="e">
        <f t="shared" si="20"/>
        <v>#DIV/0!</v>
      </c>
    </row>
    <row r="123" spans="1:34" x14ac:dyDescent="0.25">
      <c r="B123" s="2">
        <v>40451</v>
      </c>
      <c r="C123" t="s">
        <v>14</v>
      </c>
      <c r="H123">
        <v>34002.800000000003</v>
      </c>
      <c r="I123">
        <v>3330.7999999999997</v>
      </c>
      <c r="K123">
        <v>12557.300000000003</v>
      </c>
      <c r="L123">
        <v>1775.9</v>
      </c>
      <c r="P123">
        <f t="shared" si="11"/>
        <v>9.7956638865034626E-2</v>
      </c>
      <c r="Q123" t="e">
        <f t="shared" si="12"/>
        <v>#DIV/0!</v>
      </c>
      <c r="R123" t="e">
        <f t="shared" si="21"/>
        <v>#DIV/0!</v>
      </c>
      <c r="S123" t="e">
        <f t="shared" si="13"/>
        <v>#DIV/0!</v>
      </c>
      <c r="T123" t="e">
        <f t="shared" si="14"/>
        <v>#DIV/0!</v>
      </c>
      <c r="U123" s="9">
        <f>M123/MAX(M$14:$M123)-1</f>
        <v>-1</v>
      </c>
      <c r="V123" t="e">
        <f t="shared" si="15"/>
        <v>#DIV/0!</v>
      </c>
      <c r="AA123">
        <f t="shared" si="16"/>
        <v>0</v>
      </c>
      <c r="AB123">
        <f t="shared" si="17"/>
        <v>3.7700552419839091</v>
      </c>
      <c r="AC123">
        <f t="shared" si="18"/>
        <v>0.36930193984024851</v>
      </c>
      <c r="AG123" t="e">
        <f t="shared" si="19"/>
        <v>#DIV/0!</v>
      </c>
      <c r="AH123" t="e">
        <f t="shared" si="20"/>
        <v>#DIV/0!</v>
      </c>
    </row>
    <row r="124" spans="1:34" x14ac:dyDescent="0.25">
      <c r="B124" s="2">
        <v>40480</v>
      </c>
      <c r="C124" t="s">
        <v>14</v>
      </c>
      <c r="H124">
        <v>34002.800000000003</v>
      </c>
      <c r="I124">
        <v>3330.7999999999997</v>
      </c>
      <c r="K124">
        <v>12557.300000000003</v>
      </c>
      <c r="L124">
        <v>1775.9</v>
      </c>
      <c r="P124">
        <f t="shared" si="11"/>
        <v>9.7956638865034626E-2</v>
      </c>
      <c r="Q124" t="e">
        <f t="shared" si="12"/>
        <v>#DIV/0!</v>
      </c>
      <c r="R124" t="e">
        <f t="shared" si="21"/>
        <v>#DIV/0!</v>
      </c>
      <c r="S124" t="e">
        <f t="shared" si="13"/>
        <v>#DIV/0!</v>
      </c>
      <c r="T124" t="e">
        <f t="shared" si="14"/>
        <v>#DIV/0!</v>
      </c>
      <c r="U124" s="9">
        <f>M124/MAX(M$14:$M124)-1</f>
        <v>-1</v>
      </c>
      <c r="V124" t="e">
        <f t="shared" si="15"/>
        <v>#DIV/0!</v>
      </c>
      <c r="AA124">
        <f t="shared" si="16"/>
        <v>0</v>
      </c>
      <c r="AB124">
        <f t="shared" si="17"/>
        <v>3.7700552419839091</v>
      </c>
      <c r="AC124">
        <f t="shared" si="18"/>
        <v>0.36930193984024851</v>
      </c>
      <c r="AG124" t="e">
        <f t="shared" si="19"/>
        <v>#DIV/0!</v>
      </c>
      <c r="AH124" t="e">
        <f t="shared" si="20"/>
        <v>#DIV/0!</v>
      </c>
    </row>
    <row r="125" spans="1:34" x14ac:dyDescent="0.25">
      <c r="B125" s="2">
        <v>40512</v>
      </c>
      <c r="C125" t="s">
        <v>14</v>
      </c>
      <c r="H125">
        <v>34002.800000000003</v>
      </c>
      <c r="I125">
        <v>3330.7999999999997</v>
      </c>
      <c r="K125">
        <v>12557.300000000003</v>
      </c>
      <c r="L125">
        <v>1775.9</v>
      </c>
      <c r="P125">
        <f t="shared" si="11"/>
        <v>9.7956638865034626E-2</v>
      </c>
      <c r="Q125" t="e">
        <f t="shared" si="12"/>
        <v>#DIV/0!</v>
      </c>
      <c r="R125" t="e">
        <f t="shared" si="21"/>
        <v>#DIV/0!</v>
      </c>
      <c r="S125" t="e">
        <f t="shared" si="13"/>
        <v>#DIV/0!</v>
      </c>
      <c r="T125" t="e">
        <f t="shared" si="14"/>
        <v>#DIV/0!</v>
      </c>
      <c r="U125" s="9">
        <f>M125/MAX(M$14:$M125)-1</f>
        <v>-1</v>
      </c>
      <c r="V125" t="e">
        <f t="shared" si="15"/>
        <v>#DIV/0!</v>
      </c>
      <c r="AA125">
        <f t="shared" si="16"/>
        <v>0</v>
      </c>
      <c r="AB125">
        <f t="shared" si="17"/>
        <v>3.7700552419839091</v>
      </c>
      <c r="AC125">
        <f t="shared" si="18"/>
        <v>0.36930193984024851</v>
      </c>
      <c r="AG125" t="e">
        <f t="shared" si="19"/>
        <v>#DIV/0!</v>
      </c>
      <c r="AH125" t="e">
        <f t="shared" si="20"/>
        <v>#DIV/0!</v>
      </c>
    </row>
    <row r="126" spans="1:34" x14ac:dyDescent="0.25">
      <c r="B126" s="2">
        <v>40543</v>
      </c>
      <c r="C126" t="s">
        <v>14</v>
      </c>
      <c r="D126">
        <v>40.68</v>
      </c>
      <c r="E126">
        <v>41.753700000000002</v>
      </c>
      <c r="F126">
        <v>33.479199999999999</v>
      </c>
      <c r="G126">
        <v>21.5352</v>
      </c>
      <c r="H126">
        <v>34002.800000000003</v>
      </c>
      <c r="I126">
        <v>3330.7999999999997</v>
      </c>
      <c r="J126">
        <v>22463.690200000001</v>
      </c>
      <c r="K126">
        <v>12557.300000000003</v>
      </c>
      <c r="L126">
        <v>1775.9</v>
      </c>
      <c r="M126">
        <v>2792.82</v>
      </c>
      <c r="N126">
        <v>3254.21</v>
      </c>
      <c r="O126">
        <v>3115.54</v>
      </c>
      <c r="P126">
        <f t="shared" si="11"/>
        <v>9.7956638865034626E-2</v>
      </c>
      <c r="Q126" t="e">
        <f t="shared" si="12"/>
        <v>#DIV/0!</v>
      </c>
      <c r="R126" t="e">
        <f t="shared" si="21"/>
        <v>#DIV/0!</v>
      </c>
      <c r="S126">
        <f t="shared" si="13"/>
        <v>0.24715345647446774</v>
      </c>
      <c r="T126">
        <f t="shared" si="14"/>
        <v>0.55462684349344316</v>
      </c>
      <c r="U126" s="9">
        <f>M126/MAX(M$14:$M126)-1</f>
        <v>-0.24464891355500384</v>
      </c>
      <c r="V126">
        <f t="shared" si="15"/>
        <v>4.4509138062743592E-2</v>
      </c>
      <c r="W126">
        <f>I126/MAX(I$126:$I126)-1</f>
        <v>0</v>
      </c>
      <c r="X126">
        <f>L126/MAX($L$126:L126)-1</f>
        <v>0</v>
      </c>
      <c r="Y126">
        <f>J126/MAX($J$126:J126)-1</f>
        <v>0</v>
      </c>
      <c r="Z126">
        <f>P126/MAX($P$126:P126)-1</f>
        <v>0</v>
      </c>
      <c r="AA126">
        <f t="shared" si="16"/>
        <v>12.649186440677965</v>
      </c>
      <c r="AB126">
        <f t="shared" si="17"/>
        <v>10.514287918818303</v>
      </c>
      <c r="AC126">
        <f t="shared" si="18"/>
        <v>1.029944304586681</v>
      </c>
      <c r="AD126">
        <f>AA126/MAX($AA$126:$AA126)-1</f>
        <v>0</v>
      </c>
      <c r="AE126">
        <f>AB126/MAX($AB$126:$AB126)-1</f>
        <v>0</v>
      </c>
      <c r="AF126">
        <f>AC126/MAX($AC$126:$AC126)-1</f>
        <v>0</v>
      </c>
      <c r="AG126">
        <f t="shared" si="19"/>
        <v>0.55900432601229533</v>
      </c>
      <c r="AH126" t="e">
        <f t="shared" si="20"/>
        <v>#DIV/0!</v>
      </c>
    </row>
    <row r="127" spans="1:34" x14ac:dyDescent="0.25">
      <c r="B127" s="2">
        <v>40574</v>
      </c>
      <c r="C127" t="s">
        <v>14</v>
      </c>
      <c r="D127">
        <v>42.284999999999997</v>
      </c>
      <c r="E127">
        <v>41.6509</v>
      </c>
      <c r="F127">
        <v>33.751600000000003</v>
      </c>
      <c r="G127">
        <v>21.702400000000001</v>
      </c>
      <c r="H127">
        <v>37646.1</v>
      </c>
      <c r="I127">
        <v>3521.2999999999997</v>
      </c>
      <c r="J127">
        <v>23367.554599999999</v>
      </c>
      <c r="K127">
        <v>12209.900000000003</v>
      </c>
      <c r="L127">
        <v>1904.3</v>
      </c>
      <c r="M127">
        <v>2953.63</v>
      </c>
      <c r="N127">
        <v>3233.54</v>
      </c>
      <c r="O127">
        <v>3123.03</v>
      </c>
      <c r="P127">
        <f t="shared" si="11"/>
        <v>9.3536913518266165E-2</v>
      </c>
      <c r="Q127">
        <f t="shared" si="12"/>
        <v>-1.8125516613936687E-2</v>
      </c>
      <c r="R127" t="e">
        <f t="shared" si="21"/>
        <v>#DIV/0!</v>
      </c>
      <c r="S127">
        <f t="shared" si="13"/>
        <v>0.23404223799760593</v>
      </c>
      <c r="T127">
        <f t="shared" si="14"/>
        <v>0.55520126806251846</v>
      </c>
      <c r="U127" s="9">
        <f>M127/MAX(M$14:$M127)-1</f>
        <v>-0.20115595367530525</v>
      </c>
      <c r="V127">
        <f t="shared" si="15"/>
        <v>3.5385507023627527E-2</v>
      </c>
      <c r="W127">
        <f>I127/MAX(I$126:$I127)-1</f>
        <v>0</v>
      </c>
      <c r="X127">
        <f>L127/MAX($L$126:L127)-1</f>
        <v>0</v>
      </c>
      <c r="Y127">
        <f>J127/MAX($J$126:J127)-1</f>
        <v>0</v>
      </c>
      <c r="Z127">
        <f>P127/MAX($P$126:P127)-1</f>
        <v>-4.5119201699621359E-2</v>
      </c>
      <c r="AA127">
        <f t="shared" si="16"/>
        <v>12.270941868403089</v>
      </c>
      <c r="AB127">
        <f t="shared" si="17"/>
        <v>10.103500014199303</v>
      </c>
      <c r="AC127">
        <f t="shared" si="18"/>
        <v>0.94505020705996123</v>
      </c>
      <c r="AD127">
        <f>AA127/MAX($AA$126:$AA127)-1</f>
        <v>-2.990267983231687E-2</v>
      </c>
      <c r="AE127">
        <f>AB127/MAX($AB$126:$AB127)-1</f>
        <v>-3.9069493606293415E-2</v>
      </c>
      <c r="AF127">
        <f>AC127/MAX($AC$126:$AC127)-1</f>
        <v>-8.2425910943590197E-2</v>
      </c>
      <c r="AG127">
        <f t="shared" si="19"/>
        <v>0.52251509449773592</v>
      </c>
      <c r="AH127">
        <f t="shared" si="20"/>
        <v>0</v>
      </c>
    </row>
    <row r="128" spans="1:34" x14ac:dyDescent="0.25">
      <c r="B128" s="2">
        <v>40602</v>
      </c>
      <c r="C128" t="s">
        <v>14</v>
      </c>
      <c r="D128">
        <v>43.62</v>
      </c>
      <c r="E128">
        <v>41.555300000000003</v>
      </c>
      <c r="F128">
        <v>34.049399999999999</v>
      </c>
      <c r="G128">
        <v>21.881499999999999</v>
      </c>
      <c r="H128">
        <v>37646.1</v>
      </c>
      <c r="I128">
        <v>3521.2999999999997</v>
      </c>
      <c r="J128">
        <v>24234.498899999999</v>
      </c>
      <c r="K128">
        <v>12209.900000000003</v>
      </c>
      <c r="L128">
        <v>1904.3</v>
      </c>
      <c r="M128">
        <v>3013.09</v>
      </c>
      <c r="N128">
        <v>3211.4</v>
      </c>
      <c r="O128">
        <v>3127.97</v>
      </c>
      <c r="P128">
        <f t="shared" si="11"/>
        <v>9.3536913518266165E-2</v>
      </c>
      <c r="Q128">
        <f t="shared" si="12"/>
        <v>1.1440318608340494E-2</v>
      </c>
      <c r="R128" t="e">
        <f t="shared" si="21"/>
        <v>#DIV/0!</v>
      </c>
      <c r="S128">
        <f t="shared" si="13"/>
        <v>0.22044147620809773</v>
      </c>
      <c r="T128">
        <f t="shared" si="14"/>
        <v>0.55608162146105156</v>
      </c>
      <c r="U128" s="9">
        <f>M128/MAX(M$14:$M128)-1</f>
        <v>-0.18507429585273893</v>
      </c>
      <c r="V128">
        <f t="shared" si="15"/>
        <v>2.6672250692941546E-2</v>
      </c>
      <c r="W128">
        <f>I128/MAX(I$126:$I128)-1</f>
        <v>0</v>
      </c>
      <c r="X128">
        <f>L128/MAX($L$126:L128)-1</f>
        <v>0</v>
      </c>
      <c r="Y128">
        <f>J128/MAX($J$126:J128)-1</f>
        <v>0</v>
      </c>
      <c r="Z128">
        <f>P128/MAX($P$126:P128)-1</f>
        <v>-4.5119201699621359E-2</v>
      </c>
      <c r="AA128">
        <f t="shared" si="16"/>
        <v>12.726198025521189</v>
      </c>
      <c r="AB128">
        <f t="shared" si="17"/>
        <v>10.349700082355948</v>
      </c>
      <c r="AC128">
        <f t="shared" si="18"/>
        <v>0.96807900154332061</v>
      </c>
      <c r="AD128">
        <f>AA128/MAX($AA$126:$AA128)-1</f>
        <v>0</v>
      </c>
      <c r="AE128">
        <f>AB128/MAX($AB$126:$AB128)-1</f>
        <v>-1.5653731164026574E-2</v>
      </c>
      <c r="AF128">
        <f>AC128/MAX($AC$126:$AC128)-1</f>
        <v>-6.0066649009906437E-2</v>
      </c>
      <c r="AG128">
        <f t="shared" si="19"/>
        <v>0.50382308503189244</v>
      </c>
      <c r="AH128">
        <f t="shared" si="20"/>
        <v>0</v>
      </c>
    </row>
    <row r="129" spans="2:34" x14ac:dyDescent="0.25">
      <c r="B129" s="2">
        <v>40633</v>
      </c>
      <c r="C129" t="s">
        <v>14</v>
      </c>
      <c r="D129">
        <v>44.094999999999999</v>
      </c>
      <c r="E129">
        <v>41.383200000000002</v>
      </c>
      <c r="F129">
        <v>34.348599999999998</v>
      </c>
      <c r="G129">
        <v>22.061399999999999</v>
      </c>
      <c r="H129">
        <v>37646.1</v>
      </c>
      <c r="I129">
        <v>3521.2999999999997</v>
      </c>
      <c r="J129">
        <v>24516.219799999999</v>
      </c>
      <c r="K129">
        <v>12209.900000000003</v>
      </c>
      <c r="L129">
        <v>1904.3</v>
      </c>
      <c r="M129">
        <v>2910.91</v>
      </c>
      <c r="N129">
        <v>3186.05</v>
      </c>
      <c r="O129">
        <v>3130.51</v>
      </c>
      <c r="P129">
        <f t="shared" si="11"/>
        <v>9.3536913518266165E-2</v>
      </c>
      <c r="Q129">
        <f t="shared" si="12"/>
        <v>4.4801530736141015E-2</v>
      </c>
      <c r="R129">
        <f t="shared" si="21"/>
        <v>4.1664459151774746E-2</v>
      </c>
      <c r="S129">
        <f t="shared" si="13"/>
        <v>0.20480019564116159</v>
      </c>
      <c r="T129">
        <f t="shared" si="14"/>
        <v>0.55695468102658929</v>
      </c>
      <c r="U129" s="9">
        <f>M129/MAX(M$14:$M129)-1</f>
        <v>-0.21271008119262835</v>
      </c>
      <c r="V129">
        <f t="shared" si="15"/>
        <v>1.7741518155188762E-2</v>
      </c>
      <c r="W129">
        <f>I129/MAX(I$126:$I129)-1</f>
        <v>0</v>
      </c>
      <c r="X129">
        <f>L129/MAX($L$126:L129)-1</f>
        <v>0</v>
      </c>
      <c r="Y129">
        <f>J129/MAX($J$126:J129)-1</f>
        <v>0</v>
      </c>
      <c r="Z129">
        <f>P129/MAX($P$126:P129)-1</f>
        <v>-4.5119201699621359E-2</v>
      </c>
      <c r="AA129">
        <f t="shared" si="16"/>
        <v>12.874137373313028</v>
      </c>
      <c r="AB129">
        <f t="shared" si="17"/>
        <v>10.42970488171982</v>
      </c>
      <c r="AC129">
        <f t="shared" si="18"/>
        <v>0.97556240354246526</v>
      </c>
      <c r="AD129">
        <f>AA129/MAX($AA$126:$AA129)-1</f>
        <v>0</v>
      </c>
      <c r="AE129">
        <f>AB129/MAX($AB$126:$AB129)-1</f>
        <v>-8.0445806460271996E-3</v>
      </c>
      <c r="AF129">
        <f>AC129/MAX($AC$126:$AC129)-1</f>
        <v>-5.2800817288891411E-2</v>
      </c>
      <c r="AG129">
        <f t="shared" si="19"/>
        <v>0.49803355083315104</v>
      </c>
      <c r="AH129">
        <f t="shared" si="20"/>
        <v>1</v>
      </c>
    </row>
    <row r="130" spans="2:34" x14ac:dyDescent="0.25">
      <c r="B130" s="2">
        <v>40662</v>
      </c>
      <c r="C130" t="s">
        <v>14</v>
      </c>
      <c r="D130">
        <v>45.1</v>
      </c>
      <c r="E130">
        <v>41.238500000000002</v>
      </c>
      <c r="F130">
        <v>34.6678</v>
      </c>
      <c r="G130">
        <v>22.244299999999999</v>
      </c>
      <c r="H130">
        <v>37646.1</v>
      </c>
      <c r="I130">
        <v>3521.2999999999997</v>
      </c>
      <c r="J130">
        <v>25097.756399999998</v>
      </c>
      <c r="K130">
        <v>12209.900000000003</v>
      </c>
      <c r="L130">
        <v>1904.3</v>
      </c>
      <c r="M130">
        <v>3011.25</v>
      </c>
      <c r="N130">
        <v>3164.53</v>
      </c>
      <c r="O130">
        <v>3136.64</v>
      </c>
      <c r="P130">
        <f t="shared" si="11"/>
        <v>9.3536913518266165E-2</v>
      </c>
      <c r="Q130">
        <f t="shared" si="12"/>
        <v>-1.1678620538651874E-2</v>
      </c>
      <c r="R130">
        <f t="shared" si="21"/>
        <v>4.7063872087771186E-2</v>
      </c>
      <c r="S130">
        <f t="shared" si="13"/>
        <v>0.18953322679835471</v>
      </c>
      <c r="T130">
        <f t="shared" si="14"/>
        <v>0.55850262763944025</v>
      </c>
      <c r="U130" s="9">
        <f>M130/MAX(M$14:$M130)-1</f>
        <v>-0.18557194553981471</v>
      </c>
      <c r="V130">
        <f t="shared" si="15"/>
        <v>8.8916802693328467E-3</v>
      </c>
      <c r="W130">
        <f>I130/MAX(I$126:$I130)-1</f>
        <v>0</v>
      </c>
      <c r="X130">
        <f>L130/MAX($L$126:L130)-1</f>
        <v>0</v>
      </c>
      <c r="Y130">
        <f>J130/MAX($J$126:J130)-1</f>
        <v>0</v>
      </c>
      <c r="Z130">
        <f>P130/MAX($P$126:P130)-1</f>
        <v>-4.5119201699621359E-2</v>
      </c>
      <c r="AA130">
        <f t="shared" si="16"/>
        <v>13.179518143149714</v>
      </c>
      <c r="AB130">
        <f t="shared" si="17"/>
        <v>10.59485315082498</v>
      </c>
      <c r="AC130">
        <f t="shared" si="18"/>
        <v>0.99100986290744597</v>
      </c>
      <c r="AD130">
        <f>AA130/MAX($AA$126:$AA130)-1</f>
        <v>0</v>
      </c>
      <c r="AE130">
        <f>AB130/MAX($AB$126:$AB130)-1</f>
        <v>0</v>
      </c>
      <c r="AF130">
        <f>AC130/MAX($AC$126:$AC130)-1</f>
        <v>-3.780247291610539E-2</v>
      </c>
      <c r="AG130">
        <f t="shared" si="19"/>
        <v>0.48649368514868541</v>
      </c>
      <c r="AH130">
        <f t="shared" si="20"/>
        <v>0</v>
      </c>
    </row>
    <row r="131" spans="2:34" x14ac:dyDescent="0.25">
      <c r="B131" s="2">
        <v>40694</v>
      </c>
      <c r="C131" t="s">
        <v>14</v>
      </c>
      <c r="D131">
        <v>44.835000000000001</v>
      </c>
      <c r="E131">
        <v>40.975000000000001</v>
      </c>
      <c r="F131">
        <v>34.972900000000003</v>
      </c>
      <c r="G131">
        <v>22.431000000000001</v>
      </c>
      <c r="H131">
        <v>37646.1</v>
      </c>
      <c r="I131">
        <v>3521.2999999999997</v>
      </c>
      <c r="J131">
        <v>24950.286199999999</v>
      </c>
      <c r="K131">
        <v>12209.900000000003</v>
      </c>
      <c r="L131">
        <v>1904.3</v>
      </c>
      <c r="M131">
        <v>2861.92</v>
      </c>
      <c r="N131">
        <v>3138.15</v>
      </c>
      <c r="O131">
        <v>3142.78</v>
      </c>
      <c r="P131">
        <f t="shared" si="11"/>
        <v>9.3536913518266165E-2</v>
      </c>
      <c r="Q131">
        <f t="shared" si="12"/>
        <v>4.3714870050319377E-2</v>
      </c>
      <c r="R131">
        <f t="shared" si="21"/>
        <v>7.8025282147735409E-2</v>
      </c>
      <c r="S131">
        <f t="shared" si="13"/>
        <v>0.17162145546980656</v>
      </c>
      <c r="T131">
        <f t="shared" si="14"/>
        <v>0.5591324506263653</v>
      </c>
      <c r="U131" s="9">
        <f>M131/MAX(M$14:$M131)-1</f>
        <v>-0.22596000411101913</v>
      </c>
      <c r="V131">
        <f t="shared" si="15"/>
        <v>-1.4732179789868072E-3</v>
      </c>
      <c r="W131">
        <f>I131/MAX(I$126:$I131)-1</f>
        <v>0</v>
      </c>
      <c r="X131">
        <f>L131/MAX($L$126:L131)-1</f>
        <v>0</v>
      </c>
      <c r="Y131">
        <f>J131/MAX($J$126:J131)-1</f>
        <v>-5.8758319926955904E-3</v>
      </c>
      <c r="Z131">
        <f>P131/MAX($P$126:P131)-1</f>
        <v>-4.5119201699621359E-2</v>
      </c>
      <c r="AA131">
        <f t="shared" si="16"/>
        <v>13.102077508795883</v>
      </c>
      <c r="AB131">
        <f t="shared" si="17"/>
        <v>10.552973674495217</v>
      </c>
      <c r="AC131">
        <f t="shared" si="18"/>
        <v>0.98709258595179861</v>
      </c>
      <c r="AD131">
        <f>AA131/MAX($AA$126:$AA131)-1</f>
        <v>-5.8758319926955904E-3</v>
      </c>
      <c r="AE131">
        <f>AB131/MAX($AB$126:$AB131)-1</f>
        <v>-3.9528132890168655E-3</v>
      </c>
      <c r="AF131">
        <f>AC131/MAX($AC$126:$AC131)-1</f>
        <v>-4.1605860087821744E-2</v>
      </c>
      <c r="AG131">
        <f t="shared" si="19"/>
        <v>0.48936913597407966</v>
      </c>
      <c r="AH131">
        <f t="shared" si="20"/>
        <v>1</v>
      </c>
    </row>
    <row r="132" spans="2:34" x14ac:dyDescent="0.25">
      <c r="B132" s="2">
        <v>40724</v>
      </c>
      <c r="C132" t="s">
        <v>14</v>
      </c>
      <c r="D132">
        <v>44.17</v>
      </c>
      <c r="E132">
        <v>40.672899999999998</v>
      </c>
      <c r="F132">
        <v>35.279499999999999</v>
      </c>
      <c r="G132">
        <v>22.613900000000001</v>
      </c>
      <c r="H132">
        <v>37646.1</v>
      </c>
      <c r="I132">
        <v>3521.2999999999997</v>
      </c>
      <c r="J132">
        <v>24899.047399999999</v>
      </c>
      <c r="K132">
        <v>12209.900000000003</v>
      </c>
      <c r="L132">
        <v>1904.3</v>
      </c>
      <c r="M132">
        <v>2848.53</v>
      </c>
      <c r="N132">
        <v>3107.27</v>
      </c>
      <c r="O132">
        <v>3149.85</v>
      </c>
      <c r="P132">
        <f t="shared" si="11"/>
        <v>9.3536913518266165E-2</v>
      </c>
      <c r="Q132">
        <f t="shared" si="12"/>
        <v>-1.0153485121510819E-2</v>
      </c>
      <c r="R132">
        <f t="shared" si="21"/>
        <v>2.313059784012339E-2</v>
      </c>
      <c r="S132">
        <f t="shared" si="13"/>
        <v>0.15287631627432363</v>
      </c>
      <c r="T132">
        <f t="shared" si="14"/>
        <v>0.56008030459142377</v>
      </c>
      <c r="U132" s="9">
        <f>M132/MAX(M$14:$M132)-1</f>
        <v>-0.22958148743164075</v>
      </c>
      <c r="V132">
        <f t="shared" si="15"/>
        <v>-1.3518104036700174E-2</v>
      </c>
      <c r="W132">
        <f>I132/MAX(I$126:$I132)-1</f>
        <v>0</v>
      </c>
      <c r="X132">
        <f>L132/MAX($L$126:L132)-1</f>
        <v>0</v>
      </c>
      <c r="Y132">
        <f>J132/MAX($J$126:J132)-1</f>
        <v>-7.9174009354875396E-3</v>
      </c>
      <c r="Z132">
        <f>P132/MAX($P$126:P132)-1</f>
        <v>-4.5119201699621359E-2</v>
      </c>
      <c r="AA132">
        <f t="shared" si="16"/>
        <v>13.075170613873864</v>
      </c>
      <c r="AB132">
        <f t="shared" si="17"/>
        <v>10.538422571209498</v>
      </c>
      <c r="AC132">
        <f t="shared" si="18"/>
        <v>0.98573152066216707</v>
      </c>
      <c r="AD132">
        <f>AA132/MAX($AA$126:$AA132)-1</f>
        <v>-7.9174009354876507E-3</v>
      </c>
      <c r="AE132">
        <f>AB132/MAX($AB$126:$AB132)-1</f>
        <v>-5.3262257449115946E-3</v>
      </c>
      <c r="AF132">
        <f>AC132/MAX($AC$126:$AC132)-1</f>
        <v>-4.2927354156549802E-2</v>
      </c>
      <c r="AG132">
        <f t="shared" si="19"/>
        <v>0.49037619005456423</v>
      </c>
      <c r="AH132">
        <f t="shared" si="20"/>
        <v>0</v>
      </c>
    </row>
    <row r="133" spans="2:34" x14ac:dyDescent="0.25">
      <c r="B133" s="2">
        <v>40753</v>
      </c>
      <c r="C133" t="s">
        <v>14</v>
      </c>
      <c r="D133">
        <v>40.520000000000003</v>
      </c>
      <c r="E133">
        <v>40.307299999999998</v>
      </c>
      <c r="F133">
        <v>35.553400000000003</v>
      </c>
      <c r="G133">
        <v>22.777999999999999</v>
      </c>
      <c r="H133">
        <v>37646.1</v>
      </c>
      <c r="I133">
        <v>3521.2999999999997</v>
      </c>
      <c r="J133">
        <v>22851.986499999999</v>
      </c>
      <c r="K133">
        <v>12209.900000000003</v>
      </c>
      <c r="L133">
        <v>1904.3</v>
      </c>
      <c r="M133">
        <v>2670.37</v>
      </c>
      <c r="N133">
        <v>3070.42</v>
      </c>
      <c r="O133">
        <v>3156.19</v>
      </c>
      <c r="P133">
        <f t="shared" si="11"/>
        <v>9.3536913518266165E-2</v>
      </c>
      <c r="Q133">
        <f t="shared" si="12"/>
        <v>-2.0090732292209479E-2</v>
      </c>
      <c r="R133">
        <f t="shared" si="21"/>
        <v>1.1650052141866429E-2</v>
      </c>
      <c r="S133">
        <f t="shared" si="13"/>
        <v>0.1337115437623404</v>
      </c>
      <c r="T133">
        <f t="shared" si="14"/>
        <v>0.56086574765124264</v>
      </c>
      <c r="U133" s="9">
        <f>M133/MAX(M$14:$M133)-1</f>
        <v>-0.27776695930631967</v>
      </c>
      <c r="V133">
        <f t="shared" si="15"/>
        <v>-2.7175170062638809E-2</v>
      </c>
      <c r="W133">
        <f>I133/MAX(I$126:$I133)-1</f>
        <v>0</v>
      </c>
      <c r="X133">
        <f>L133/MAX($L$126:L133)-1</f>
        <v>0</v>
      </c>
      <c r="Y133">
        <f>J133/MAX($J$126:J133)-1</f>
        <v>-8.9480902763085179E-2</v>
      </c>
      <c r="Z133">
        <f>P133/MAX($P$126:P133)-1</f>
        <v>-4.5119201699621359E-2</v>
      </c>
      <c r="AA133">
        <f t="shared" si="16"/>
        <v>12.000202961718216</v>
      </c>
      <c r="AB133">
        <f t="shared" si="17"/>
        <v>9.9570858773748334</v>
      </c>
      <c r="AC133">
        <f t="shared" si="18"/>
        <v>0.93135508060595928</v>
      </c>
      <c r="AD133">
        <f>AA133/MAX($AA$126:$AA133)-1</f>
        <v>-8.948090276308529E-2</v>
      </c>
      <c r="AE133">
        <f>AB133/MAX($AB$126:$AB133)-1</f>
        <v>-6.0195952163856647E-2</v>
      </c>
      <c r="AF133">
        <f>AC133/MAX($AC$126:$AC133)-1</f>
        <v>-9.5722869228628604E-2</v>
      </c>
      <c r="AG133">
        <f t="shared" si="19"/>
        <v>0.53430365889635034</v>
      </c>
      <c r="AH133">
        <f t="shared" si="20"/>
        <v>0</v>
      </c>
    </row>
    <row r="134" spans="2:34" x14ac:dyDescent="0.25">
      <c r="B134" s="2">
        <v>40786</v>
      </c>
      <c r="C134" t="s">
        <v>14</v>
      </c>
      <c r="D134">
        <v>36.375</v>
      </c>
      <c r="E134">
        <v>39.925199999999997</v>
      </c>
      <c r="F134">
        <v>35.773899999999998</v>
      </c>
      <c r="G134">
        <v>22.922899999999998</v>
      </c>
      <c r="H134">
        <v>37646.1</v>
      </c>
      <c r="I134">
        <v>3521.2999999999997</v>
      </c>
      <c r="J134">
        <v>20522.073899999999</v>
      </c>
      <c r="K134">
        <v>12209.900000000003</v>
      </c>
      <c r="L134">
        <v>1904.3</v>
      </c>
      <c r="M134">
        <v>2302.08</v>
      </c>
      <c r="N134">
        <v>3026.67</v>
      </c>
      <c r="O134">
        <v>3155.97</v>
      </c>
      <c r="P134">
        <f t="shared" si="11"/>
        <v>9.3536913518266165E-2</v>
      </c>
      <c r="Q134">
        <f t="shared" si="12"/>
        <v>3.5622054581719298E-2</v>
      </c>
      <c r="R134">
        <f t="shared" si="21"/>
        <v>6.9250583048562353E-3</v>
      </c>
      <c r="S134">
        <f t="shared" si="13"/>
        <v>0.11604270152261842</v>
      </c>
      <c r="T134">
        <f t="shared" si="14"/>
        <v>0.56061842088042968</v>
      </c>
      <c r="U134" s="9">
        <f>M134/MAX(M$14:$M134)-1</f>
        <v>-0.37737533063953399</v>
      </c>
      <c r="V134">
        <f t="shared" si="15"/>
        <v>-4.0969971197444721E-2</v>
      </c>
      <c r="W134">
        <f>I134/MAX(I$126:$I134)-1</f>
        <v>0</v>
      </c>
      <c r="X134">
        <f>L134/MAX($L$126:L134)-1</f>
        <v>0</v>
      </c>
      <c r="Y134">
        <f>J134/MAX($J$126:J134)-1</f>
        <v>-0.18231440400784193</v>
      </c>
      <c r="Z134">
        <f>P134/MAX($P$126:P134)-1</f>
        <v>-4.5119201699621359E-2</v>
      </c>
      <c r="AA134">
        <f t="shared" si="16"/>
        <v>10.776702147770834</v>
      </c>
      <c r="AB134">
        <f t="shared" si="17"/>
        <v>9.295423252775965</v>
      </c>
      <c r="AC134">
        <f t="shared" si="18"/>
        <v>0.86946520091058588</v>
      </c>
      <c r="AD134">
        <f>AA134/MAX($AA$126:$AA134)-1</f>
        <v>-0.18231440400784193</v>
      </c>
      <c r="AE134">
        <f>AB134/MAX($AB$126:$AB134)-1</f>
        <v>-0.12264727783865825</v>
      </c>
      <c r="AF134">
        <f>AC134/MAX($AC$126:$AC134)-1</f>
        <v>-0.15581338035603365</v>
      </c>
      <c r="AG134">
        <f t="shared" si="19"/>
        <v>0.5949642350717782</v>
      </c>
      <c r="AH134">
        <f t="shared" si="20"/>
        <v>1</v>
      </c>
    </row>
    <row r="135" spans="2:34" x14ac:dyDescent="0.25">
      <c r="B135" s="2">
        <v>40816</v>
      </c>
      <c r="C135" t="s">
        <v>14</v>
      </c>
      <c r="D135">
        <v>32.42</v>
      </c>
      <c r="E135">
        <v>39.512</v>
      </c>
      <c r="F135">
        <v>35.954599999999999</v>
      </c>
      <c r="G135">
        <v>23.053699999999999</v>
      </c>
      <c r="H135">
        <v>37646.1</v>
      </c>
      <c r="I135">
        <v>3521.2999999999997</v>
      </c>
      <c r="J135">
        <v>18290.739099999999</v>
      </c>
      <c r="K135">
        <v>12209.900000000003</v>
      </c>
      <c r="L135">
        <v>1904.3</v>
      </c>
      <c r="M135">
        <v>2179.66</v>
      </c>
      <c r="N135">
        <v>2983.95</v>
      </c>
      <c r="O135">
        <v>3154.46</v>
      </c>
      <c r="P135">
        <f t="shared" si="11"/>
        <v>9.3536913518266165E-2</v>
      </c>
      <c r="Q135">
        <f t="shared" si="12"/>
        <v>-5.5550526784920895E-2</v>
      </c>
      <c r="R135">
        <f t="shared" si="21"/>
        <v>-3.1205317240231012E-2</v>
      </c>
      <c r="S135">
        <f t="shared" si="13"/>
        <v>9.8941442819555858E-2</v>
      </c>
      <c r="T135">
        <f t="shared" si="14"/>
        <v>0.55960214629321969</v>
      </c>
      <c r="U135" s="9">
        <f>M135/MAX(M$14:$M135)-1</f>
        <v>-0.41048526253725615</v>
      </c>
      <c r="V135">
        <f t="shared" si="15"/>
        <v>-5.4053625660176463E-2</v>
      </c>
      <c r="W135">
        <f>I135/MAX(I$126:$I135)-1</f>
        <v>0</v>
      </c>
      <c r="X135">
        <f>L135/MAX($L$126:L135)-1</f>
        <v>0</v>
      </c>
      <c r="Y135">
        <f>J135/MAX($J$126:J135)-1</f>
        <v>-0.271220151774204</v>
      </c>
      <c r="Z135">
        <f>P135/MAX($P$126:P135)-1</f>
        <v>-4.5119201699621359E-2</v>
      </c>
      <c r="AA135">
        <f t="shared" si="16"/>
        <v>9.604967232053772</v>
      </c>
      <c r="AB135">
        <f t="shared" si="17"/>
        <v>8.6617553460369763</v>
      </c>
      <c r="AC135">
        <f t="shared" si="18"/>
        <v>0.81019386071864019</v>
      </c>
      <c r="AD135">
        <f>AA135/MAX($AA$126:$AA135)-1</f>
        <v>-0.27122015177420411</v>
      </c>
      <c r="AE135">
        <f>AB135/MAX($AB$126:$AB135)-1</f>
        <v>-0.18245630942392821</v>
      </c>
      <c r="AF135">
        <f>AC135/MAX($AC$126:$AC135)-1</f>
        <v>-0.21336148264466315</v>
      </c>
      <c r="AG135">
        <f t="shared" si="19"/>
        <v>0.66754546840592155</v>
      </c>
      <c r="AH135">
        <f t="shared" si="20"/>
        <v>-1</v>
      </c>
    </row>
    <row r="136" spans="2:34" x14ac:dyDescent="0.25">
      <c r="B136" s="2">
        <v>40847</v>
      </c>
      <c r="C136" t="s">
        <v>14</v>
      </c>
      <c r="D136">
        <v>35.700000000000003</v>
      </c>
      <c r="E136">
        <v>39.181199999999997</v>
      </c>
      <c r="F136">
        <v>36.167400000000001</v>
      </c>
      <c r="G136">
        <v>23.1999</v>
      </c>
      <c r="H136">
        <v>37646.1</v>
      </c>
      <c r="I136">
        <v>3521.2999999999997</v>
      </c>
      <c r="J136">
        <v>20170.040199999999</v>
      </c>
      <c r="K136">
        <v>12209.900000000003</v>
      </c>
      <c r="L136">
        <v>1904.3</v>
      </c>
      <c r="M136">
        <v>2385.2199999999998</v>
      </c>
      <c r="N136">
        <v>2945.76</v>
      </c>
      <c r="O136">
        <v>3154.12</v>
      </c>
      <c r="P136">
        <f t="shared" si="11"/>
        <v>9.3536913518266165E-2</v>
      </c>
      <c r="Q136">
        <f t="shared" si="12"/>
        <v>6.8638293642828696E-3</v>
      </c>
      <c r="R136">
        <f t="shared" si="21"/>
        <v>-1.2170647987927552E-2</v>
      </c>
      <c r="S136">
        <f t="shared" si="13"/>
        <v>8.3329185951989793E-2</v>
      </c>
      <c r="T136">
        <f t="shared" si="14"/>
        <v>0.55894637476885678</v>
      </c>
      <c r="U136" s="9">
        <f>M136/MAX(M$14:$M136)-1</f>
        <v>-0.35488913771373254</v>
      </c>
      <c r="V136">
        <f t="shared" si="15"/>
        <v>-6.6059629944326681E-2</v>
      </c>
      <c r="W136">
        <f>I136/MAX(I$126:$I136)-1</f>
        <v>0</v>
      </c>
      <c r="X136">
        <f>L136/MAX($L$126:L136)-1</f>
        <v>0</v>
      </c>
      <c r="Y136">
        <f>J136/MAX($J$126:J136)-1</f>
        <v>-0.19634090479896438</v>
      </c>
      <c r="Z136">
        <f>P136/MAX($P$126:P136)-1</f>
        <v>-4.5119201699621359E-2</v>
      </c>
      <c r="AA136">
        <f t="shared" si="16"/>
        <v>10.591839626109332</v>
      </c>
      <c r="AB136">
        <f t="shared" si="17"/>
        <v>9.1954506006304513</v>
      </c>
      <c r="AC136">
        <f t="shared" si="18"/>
        <v>0.86011406759265918</v>
      </c>
      <c r="AD136">
        <f>AA136/MAX($AA$126:$AA136)-1</f>
        <v>-0.19634090479896438</v>
      </c>
      <c r="AE136">
        <f>AB136/MAX($AB$126:$AB136)-1</f>
        <v>-0.13208324176589104</v>
      </c>
      <c r="AF136">
        <f>AC136/MAX($AC$126:$AC136)-1</f>
        <v>-0.16489264151246996</v>
      </c>
      <c r="AG136">
        <f t="shared" si="19"/>
        <v>0.60534832250854931</v>
      </c>
      <c r="AH136">
        <f t="shared" si="20"/>
        <v>0</v>
      </c>
    </row>
    <row r="137" spans="2:34" x14ac:dyDescent="0.25">
      <c r="B137" s="2">
        <v>40877</v>
      </c>
      <c r="C137" t="s">
        <v>14</v>
      </c>
      <c r="D137">
        <v>33.104999999999997</v>
      </c>
      <c r="E137">
        <v>38.747500000000002</v>
      </c>
      <c r="F137">
        <v>36.355400000000003</v>
      </c>
      <c r="G137">
        <v>23.3355</v>
      </c>
      <c r="H137">
        <v>37646.1</v>
      </c>
      <c r="I137">
        <v>3521.2999999999997</v>
      </c>
      <c r="J137">
        <v>18703.898700000002</v>
      </c>
      <c r="K137">
        <v>12209.900000000003</v>
      </c>
      <c r="L137">
        <v>1904.3</v>
      </c>
      <c r="M137">
        <v>2330.4299999999998</v>
      </c>
      <c r="N137">
        <v>2904.74</v>
      </c>
      <c r="O137">
        <v>3152.23</v>
      </c>
      <c r="P137">
        <f t="shared" si="11"/>
        <v>9.3536913518266165E-2</v>
      </c>
      <c r="Q137">
        <f t="shared" si="12"/>
        <v>-4.9718448182888952E-2</v>
      </c>
      <c r="R137">
        <f t="shared" si="21"/>
        <v>-0.10221185717479353</v>
      </c>
      <c r="S137">
        <f t="shared" si="13"/>
        <v>6.5797653168442549E-2</v>
      </c>
      <c r="T137">
        <f t="shared" si="14"/>
        <v>0.55794390520880222</v>
      </c>
      <c r="U137" s="9">
        <f>M137/MAX(M$14:$M137)-1</f>
        <v>-0.36970773899355769</v>
      </c>
      <c r="V137">
        <f t="shared" si="15"/>
        <v>-7.8512671981422755E-2</v>
      </c>
      <c r="W137">
        <f>I137/MAX(I$126:$I137)-1</f>
        <v>0</v>
      </c>
      <c r="X137">
        <f>L137/MAX($L$126:L137)-1</f>
        <v>0</v>
      </c>
      <c r="Y137">
        <f>J137/MAX($J$126:J137)-1</f>
        <v>-0.25475813846053574</v>
      </c>
      <c r="Z137">
        <f>P137/MAX($P$126:P137)-1</f>
        <v>-4.5119201699621359E-2</v>
      </c>
      <c r="AA137">
        <f t="shared" si="16"/>
        <v>9.8219286351940358</v>
      </c>
      <c r="AB137">
        <f t="shared" si="17"/>
        <v>8.7790868997245362</v>
      </c>
      <c r="AC137">
        <f t="shared" si="18"/>
        <v>0.82116869210887733</v>
      </c>
      <c r="AD137">
        <f>AA137/MAX($AA$126:$AA137)-1</f>
        <v>-0.25475813846053574</v>
      </c>
      <c r="AE137">
        <f>AB137/MAX($AB$126:$AB137)-1</f>
        <v>-0.17138191773418365</v>
      </c>
      <c r="AF137">
        <f>AC137/MAX($AC$126:$AC137)-1</f>
        <v>-0.20270573034683248</v>
      </c>
      <c r="AG137">
        <f t="shared" si="19"/>
        <v>0.65279972886080706</v>
      </c>
      <c r="AH137">
        <f t="shared" si="20"/>
        <v>-1</v>
      </c>
    </row>
    <row r="138" spans="2:34" x14ac:dyDescent="0.25">
      <c r="B138" s="2">
        <v>40907</v>
      </c>
      <c r="C138" t="s">
        <v>14</v>
      </c>
      <c r="D138">
        <v>33.76</v>
      </c>
      <c r="E138">
        <v>38.290300000000002</v>
      </c>
      <c r="F138">
        <v>36.547899999999998</v>
      </c>
      <c r="G138">
        <v>23.4725</v>
      </c>
      <c r="H138">
        <v>37646.1</v>
      </c>
      <c r="I138">
        <v>3521.2999999999997</v>
      </c>
      <c r="J138">
        <v>19077.076700000001</v>
      </c>
      <c r="K138">
        <v>12209.900000000003</v>
      </c>
      <c r="L138">
        <v>1904.3</v>
      </c>
      <c r="M138">
        <v>2316.5500000000002</v>
      </c>
      <c r="N138">
        <v>2861.27</v>
      </c>
      <c r="O138">
        <v>3149.83</v>
      </c>
      <c r="P138">
        <f t="shared" si="11"/>
        <v>9.3536913518266165E-2</v>
      </c>
      <c r="Q138">
        <f t="shared" si="12"/>
        <v>2.574151325892482E-2</v>
      </c>
      <c r="R138">
        <f t="shared" si="21"/>
        <v>-2.1470862207324082E-2</v>
      </c>
      <c r="S138">
        <f t="shared" si="13"/>
        <v>4.7674421786203958E-2</v>
      </c>
      <c r="T138">
        <f t="shared" si="14"/>
        <v>0.55705186920864835</v>
      </c>
      <c r="U138" s="9">
        <f>M138/MAX(M$14:$M138)-1</f>
        <v>-0.37346174858954173</v>
      </c>
      <c r="V138">
        <f t="shared" si="15"/>
        <v>-9.1611293307892749E-2</v>
      </c>
      <c r="W138">
        <f>I138/MAX(I$126:$I138)-1</f>
        <v>0</v>
      </c>
      <c r="X138">
        <f>L138/MAX($L$126:L138)-1</f>
        <v>0</v>
      </c>
      <c r="Y138">
        <f>J138/MAX($J$126:J138)-1</f>
        <v>-0.23988915997288096</v>
      </c>
      <c r="Z138">
        <f>P138/MAX($P$126:P138)-1</f>
        <v>-4.5119201699621359E-2</v>
      </c>
      <c r="AA138">
        <f t="shared" si="16"/>
        <v>10.017894606942184</v>
      </c>
      <c r="AB138">
        <f t="shared" si="17"/>
        <v>8.8850642376395115</v>
      </c>
      <c r="AC138">
        <f t="shared" si="18"/>
        <v>0.83108148520032643</v>
      </c>
      <c r="AD138">
        <f>AA138/MAX($AA$126:$AA138)-1</f>
        <v>-0.23988915997288107</v>
      </c>
      <c r="AE138">
        <f>AB138/MAX($AB$126:$AB138)-1</f>
        <v>-0.16137919882847396</v>
      </c>
      <c r="AF138">
        <f>AC138/MAX($AC$126:$AC138)-1</f>
        <v>-0.19308113895164325</v>
      </c>
      <c r="AG138">
        <f t="shared" si="19"/>
        <v>0.64002992659771618</v>
      </c>
      <c r="AH138">
        <f t="shared" si="20"/>
        <v>0</v>
      </c>
    </row>
    <row r="139" spans="2:34" x14ac:dyDescent="0.25">
      <c r="B139" s="2">
        <v>40939</v>
      </c>
      <c r="C139" t="s">
        <v>14</v>
      </c>
      <c r="D139">
        <v>35.46</v>
      </c>
      <c r="E139">
        <v>37.9101</v>
      </c>
      <c r="F139">
        <v>36.750700000000002</v>
      </c>
      <c r="G139">
        <v>23.615099999999998</v>
      </c>
      <c r="H139">
        <v>39183</v>
      </c>
      <c r="I139">
        <v>3574</v>
      </c>
      <c r="J139">
        <v>20044.710800000001</v>
      </c>
      <c r="K139">
        <v>12345</v>
      </c>
      <c r="L139">
        <v>1917</v>
      </c>
      <c r="M139">
        <v>2416.66</v>
      </c>
      <c r="N139">
        <v>2821.71</v>
      </c>
      <c r="O139">
        <v>3150.03</v>
      </c>
      <c r="P139">
        <f t="shared" si="11"/>
        <v>9.1213026057218691E-2</v>
      </c>
      <c r="Q139">
        <f t="shared" si="12"/>
        <v>7.140324295372924E-3</v>
      </c>
      <c r="R139">
        <f t="shared" si="21"/>
        <v>-1.9903863139238642E-2</v>
      </c>
      <c r="S139">
        <f t="shared" si="13"/>
        <v>3.1547698411186653E-2</v>
      </c>
      <c r="T139">
        <f t="shared" si="14"/>
        <v>0.55623732272994841</v>
      </c>
      <c r="U139" s="9">
        <f>M139/MAX(M$14:$M139)-1</f>
        <v>-0.34638581914761268</v>
      </c>
      <c r="V139">
        <f t="shared" si="15"/>
        <v>-0.10422757878496403</v>
      </c>
      <c r="W139">
        <f>I139/MAX(I$126:$I139)-1</f>
        <v>0</v>
      </c>
      <c r="X139">
        <f>L139/MAX($L$126:L139)-1</f>
        <v>0</v>
      </c>
      <c r="Y139">
        <f>J139/MAX($J$126:J139)-1</f>
        <v>-0.20133455435084224</v>
      </c>
      <c r="Z139">
        <f>P139/MAX($P$126:P139)-1</f>
        <v>-6.8842835829711735E-2</v>
      </c>
      <c r="AA139">
        <f t="shared" si="16"/>
        <v>10.456291497130934</v>
      </c>
      <c r="AB139">
        <f t="shared" si="17"/>
        <v>9.0625939563514279</v>
      </c>
      <c r="AC139">
        <f t="shared" si="18"/>
        <v>0.82662661868667542</v>
      </c>
      <c r="AD139">
        <f>AA139/MAX($AA$126:$AA139)-1</f>
        <v>-0.20662566085044809</v>
      </c>
      <c r="AE139">
        <f>AB139/MAX($AB$126:$AB139)-1</f>
        <v>-0.14462297614330222</v>
      </c>
      <c r="AF139">
        <f>AC139/MAX($AC$126:$AC139)-1</f>
        <v>-0.19740648595711918</v>
      </c>
      <c r="AG139">
        <f t="shared" si="19"/>
        <v>0.61587319084693404</v>
      </c>
      <c r="AH139">
        <f t="shared" si="20"/>
        <v>0</v>
      </c>
    </row>
    <row r="140" spans="2:34" x14ac:dyDescent="0.25">
      <c r="B140" s="2">
        <v>40968</v>
      </c>
      <c r="C140" t="s">
        <v>14</v>
      </c>
      <c r="D140">
        <v>39.085000000000001</v>
      </c>
      <c r="E140">
        <v>37.678800000000003</v>
      </c>
      <c r="F140">
        <v>36.988500000000002</v>
      </c>
      <c r="G140">
        <v>23.780799999999999</v>
      </c>
      <c r="H140">
        <v>39183</v>
      </c>
      <c r="I140">
        <v>3574</v>
      </c>
      <c r="J140">
        <v>22151.221000000001</v>
      </c>
      <c r="K140">
        <v>12345</v>
      </c>
      <c r="L140">
        <v>1917</v>
      </c>
      <c r="M140">
        <v>2512.11</v>
      </c>
      <c r="N140">
        <v>2783.95</v>
      </c>
      <c r="O140">
        <v>3149.41</v>
      </c>
      <c r="P140">
        <f t="shared" si="11"/>
        <v>9.1213026057218691E-2</v>
      </c>
      <c r="Q140">
        <f t="shared" si="12"/>
        <v>6.2731201699703254E-2</v>
      </c>
      <c r="R140">
        <f t="shared" si="21"/>
        <v>0.10267750447201385</v>
      </c>
      <c r="S140">
        <f t="shared" si="13"/>
        <v>1.8662557281317271E-2</v>
      </c>
      <c r="T140">
        <f t="shared" si="14"/>
        <v>0.55539342662988633</v>
      </c>
      <c r="U140" s="9">
        <f>M140/MAX(M$14:$M140)-1</f>
        <v>-0.32057024163056003</v>
      </c>
      <c r="V140">
        <f t="shared" si="15"/>
        <v>-0.11604078224175318</v>
      </c>
      <c r="W140">
        <f>I140/MAX(I$126:$I140)-1</f>
        <v>0</v>
      </c>
      <c r="X140">
        <f>L140/MAX($L$126:L140)-1</f>
        <v>0</v>
      </c>
      <c r="Y140">
        <f>J140/MAX($J$126:J140)-1</f>
        <v>-0.11740234278471195</v>
      </c>
      <c r="Z140">
        <f>P140/MAX($P$126:P140)-1</f>
        <v>-6.8842835829711735E-2</v>
      </c>
      <c r="AA140">
        <f t="shared" si="16"/>
        <v>11.555149191444967</v>
      </c>
      <c r="AB140">
        <f t="shared" si="17"/>
        <v>9.6519924454392854</v>
      </c>
      <c r="AC140">
        <f t="shared" si="18"/>
        <v>0.8803874384299315</v>
      </c>
      <c r="AD140">
        <f>AA140/MAX($AA$126:$AA140)-1</f>
        <v>-0.12324949471305535</v>
      </c>
      <c r="AE140">
        <f>AB140/MAX($AB$126:$AB140)-1</f>
        <v>-8.8992333538127188E-2</v>
      </c>
      <c r="AF140">
        <f>AC140/MAX($AC$126:$AC140)-1</f>
        <v>-0.1452086928300137</v>
      </c>
      <c r="AG140">
        <f t="shared" si="19"/>
        <v>0.55730562211446488</v>
      </c>
      <c r="AH140">
        <f t="shared" si="20"/>
        <v>1</v>
      </c>
    </row>
    <row r="141" spans="2:34" x14ac:dyDescent="0.25">
      <c r="B141" s="2">
        <v>40998</v>
      </c>
      <c r="C141" t="s">
        <v>14</v>
      </c>
      <c r="D141">
        <v>39.1</v>
      </c>
      <c r="E141">
        <v>37.552399999999999</v>
      </c>
      <c r="F141">
        <v>37.215699999999998</v>
      </c>
      <c r="G141">
        <v>23.946899999999999</v>
      </c>
      <c r="H141">
        <v>39183</v>
      </c>
      <c r="I141">
        <v>3574</v>
      </c>
      <c r="J141">
        <v>22159.722099999999</v>
      </c>
      <c r="K141">
        <v>12345</v>
      </c>
      <c r="L141">
        <v>1917</v>
      </c>
      <c r="M141">
        <v>2477.2800000000002</v>
      </c>
      <c r="N141">
        <v>2757.64</v>
      </c>
      <c r="O141">
        <v>3147.87</v>
      </c>
      <c r="P141">
        <f t="shared" si="11"/>
        <v>9.1213026057218691E-2</v>
      </c>
      <c r="Q141">
        <f t="shared" si="12"/>
        <v>1.424861766456309E-2</v>
      </c>
      <c r="R141">
        <f t="shared" si="21"/>
        <v>8.8792005209577418E-2</v>
      </c>
      <c r="S141">
        <f t="shared" si="13"/>
        <v>9.0472569372603839E-3</v>
      </c>
      <c r="T141">
        <f t="shared" si="14"/>
        <v>0.55409259653650356</v>
      </c>
      <c r="U141" s="9">
        <f>M141/MAX(M$14:$M141)-1</f>
        <v>-0.32999042565275949</v>
      </c>
      <c r="V141">
        <f t="shared" si="15"/>
        <v>-0.12396636455762156</v>
      </c>
      <c r="W141">
        <f>I141/MAX(I$126:$I141)-1</f>
        <v>0</v>
      </c>
      <c r="X141">
        <f>L141/MAX($L$126:L141)-1</f>
        <v>0</v>
      </c>
      <c r="Y141">
        <f>J141/MAX($J$126:J141)-1</f>
        <v>-0.11706362326474729</v>
      </c>
      <c r="Z141">
        <f>P141/MAX($P$126:P141)-1</f>
        <v>-6.8842835829711735E-2</v>
      </c>
      <c r="AA141">
        <f t="shared" si="16"/>
        <v>11.559583776734481</v>
      </c>
      <c r="AB141">
        <f t="shared" si="17"/>
        <v>9.6543710408505881</v>
      </c>
      <c r="AC141">
        <f t="shared" si="18"/>
        <v>0.88060439731516216</v>
      </c>
      <c r="AD141">
        <f>AA141/MAX($AA$126:$AA141)-1</f>
        <v>-0.12291301918782382</v>
      </c>
      <c r="AE141">
        <f>AB141/MAX($AB$126:$AB141)-1</f>
        <v>-8.8767828735895171E-2</v>
      </c>
      <c r="AF141">
        <f>AC141/MAX($AC$126:$AC141)-1</f>
        <v>-0.14499804174503328</v>
      </c>
      <c r="AG141">
        <f t="shared" si="19"/>
        <v>0.55709182381849454</v>
      </c>
      <c r="AH141">
        <f t="shared" si="20"/>
        <v>0</v>
      </c>
    </row>
    <row r="142" spans="2:34" x14ac:dyDescent="0.25">
      <c r="B142" s="2">
        <v>41029</v>
      </c>
      <c r="C142" t="s">
        <v>14</v>
      </c>
      <c r="D142">
        <v>35</v>
      </c>
      <c r="E142">
        <v>37.333199999999998</v>
      </c>
      <c r="F142">
        <v>37.404499999999999</v>
      </c>
      <c r="G142">
        <v>24.096699999999998</v>
      </c>
      <c r="H142">
        <v>39183</v>
      </c>
      <c r="I142">
        <v>3574</v>
      </c>
      <c r="J142">
        <v>19836.0684</v>
      </c>
      <c r="K142">
        <v>12345</v>
      </c>
      <c r="L142">
        <v>1917</v>
      </c>
      <c r="M142">
        <v>2306.4299999999998</v>
      </c>
      <c r="N142">
        <v>2729.28</v>
      </c>
      <c r="O142">
        <v>3143.33</v>
      </c>
      <c r="P142">
        <f t="shared" si="11"/>
        <v>9.1213026057218691E-2</v>
      </c>
      <c r="Q142">
        <f t="shared" si="12"/>
        <v>-3.5892565032550228E-2</v>
      </c>
      <c r="R142">
        <f t="shared" si="21"/>
        <v>3.2640176394628573E-2</v>
      </c>
      <c r="S142">
        <f t="shared" si="13"/>
        <v>-1.9061877581574294E-3</v>
      </c>
      <c r="T142">
        <f t="shared" si="14"/>
        <v>0.55226649292226737</v>
      </c>
      <c r="U142" s="9">
        <f>M142/MAX(M$14:$M142)-1</f>
        <v>-0.37619882186845832</v>
      </c>
      <c r="V142">
        <f t="shared" si="15"/>
        <v>-0.13172336343940971</v>
      </c>
      <c r="W142">
        <f>I142/MAX(I$126:$I142)-1</f>
        <v>0</v>
      </c>
      <c r="X142">
        <f>L142/MAX($L$126:L142)-1</f>
        <v>0</v>
      </c>
      <c r="Y142">
        <f>J142/MAX($J$126:J142)-1</f>
        <v>-0.20964774365249628</v>
      </c>
      <c r="Z142">
        <f>P142/MAX($P$126:P142)-1</f>
        <v>-6.8842835829711735E-2</v>
      </c>
      <c r="AA142">
        <f t="shared" si="16"/>
        <v>10.347453521126761</v>
      </c>
      <c r="AB142">
        <f t="shared" si="17"/>
        <v>9.0042161163961953</v>
      </c>
      <c r="AC142">
        <f t="shared" si="18"/>
        <v>0.82130179924967461</v>
      </c>
      <c r="AD142">
        <f>AA142/MAX($AA$126:$AA142)-1</f>
        <v>-0.21488377581504892</v>
      </c>
      <c r="AE142">
        <f>AB142/MAX($AB$126:$AB142)-1</f>
        <v>-0.15013299493489707</v>
      </c>
      <c r="AF142">
        <f>AC142/MAX($AC$126:$AC142)-1</f>
        <v>-0.20257649312477632</v>
      </c>
      <c r="AG142">
        <f t="shared" si="19"/>
        <v>0.62235115099724092</v>
      </c>
      <c r="AH142">
        <f t="shared" si="20"/>
        <v>-1</v>
      </c>
    </row>
    <row r="143" spans="2:34" x14ac:dyDescent="0.25">
      <c r="B143" s="2">
        <v>41060</v>
      </c>
      <c r="C143" t="s">
        <v>14</v>
      </c>
      <c r="D143">
        <v>32.305</v>
      </c>
      <c r="E143">
        <v>37.063499999999998</v>
      </c>
      <c r="F143">
        <v>37.561799999999998</v>
      </c>
      <c r="G143">
        <v>24.235800000000001</v>
      </c>
      <c r="H143">
        <v>39183</v>
      </c>
      <c r="I143">
        <v>3574</v>
      </c>
      <c r="J143">
        <v>18308.691200000001</v>
      </c>
      <c r="K143">
        <v>12345</v>
      </c>
      <c r="L143">
        <v>1917</v>
      </c>
      <c r="M143">
        <v>2118.94</v>
      </c>
      <c r="N143">
        <v>2699.1</v>
      </c>
      <c r="O143">
        <v>3136.13</v>
      </c>
      <c r="P143">
        <f t="shared" ref="P143:P206" si="23">I143/H143</f>
        <v>9.1213026057218691E-2</v>
      </c>
      <c r="Q143">
        <f t="shared" ref="Q143:Q206" si="24">IF(C143=C142,(D143/D142-1)-(M143/M142-1),"#N/A")</f>
        <v>4.2901323690724968E-3</v>
      </c>
      <c r="R143">
        <f t="shared" si="21"/>
        <v>-1.6958216176458429E-2</v>
      </c>
      <c r="S143">
        <f t="shared" ref="S143:S206" si="25">E143/F143-1</f>
        <v>-1.3266137405555711E-2</v>
      </c>
      <c r="T143">
        <f t="shared" ref="T143:T206" si="26">F143/G143-1</f>
        <v>0.54984774589656604</v>
      </c>
      <c r="U143" s="9">
        <f>M143/MAX(M$14:$M143)-1</f>
        <v>-0.42690770221075469</v>
      </c>
      <c r="V143">
        <f t="shared" ref="V143:V206" si="27">N143/O143-1</f>
        <v>-0.13935327936023068</v>
      </c>
      <c r="W143">
        <f>I143/MAX(I$126:$I143)-1</f>
        <v>0</v>
      </c>
      <c r="X143">
        <f>L143/MAX($L$126:L143)-1</f>
        <v>0</v>
      </c>
      <c r="Y143">
        <f>J143/MAX($J$126:J143)-1</f>
        <v>-0.27050486472966151</v>
      </c>
      <c r="Z143">
        <f>P143/MAX($P$126:P143)-1</f>
        <v>-6.8842835829711735E-2</v>
      </c>
      <c r="AA143">
        <f t="shared" ref="AA143:AA206" si="28">J143/L143</f>
        <v>9.5506996348461151</v>
      </c>
      <c r="AB143">
        <f t="shared" ref="AB143:AB206" si="29">(J143+K143)/I143</f>
        <v>8.576858198097371</v>
      </c>
      <c r="AC143">
        <f t="shared" ref="AC143:AC206" si="30">(K143+J143)/H143</f>
        <v>0.78232119031212521</v>
      </c>
      <c r="AD143">
        <f>AA143/MAX($AA$126:$AA143)-1</f>
        <v>-0.27533772243333043</v>
      </c>
      <c r="AE143">
        <f>AB143/MAX($AB$126:$AB143)-1</f>
        <v>-0.19046936507755896</v>
      </c>
      <c r="AF143">
        <f>AC143/MAX($AC$126:$AC143)-1</f>
        <v>-0.24042379104560174</v>
      </c>
      <c r="AG143">
        <f t="shared" ref="AG143:AG206" si="31">K143/J143</f>
        <v>0.67426993361491616</v>
      </c>
      <c r="AH143">
        <f t="shared" ref="AH143:AH206" si="32">IF(Q143&gt;3%,1,IF(Q143&lt;-0.03,-1,0))</f>
        <v>0</v>
      </c>
    </row>
    <row r="144" spans="2:34" x14ac:dyDescent="0.25">
      <c r="B144" s="2">
        <v>41089</v>
      </c>
      <c r="C144" t="s">
        <v>14</v>
      </c>
      <c r="D144">
        <v>36.784999999999997</v>
      </c>
      <c r="E144">
        <v>36.8506</v>
      </c>
      <c r="F144">
        <v>37.7502</v>
      </c>
      <c r="G144">
        <v>24.401</v>
      </c>
      <c r="H144">
        <v>39183</v>
      </c>
      <c r="I144">
        <v>3574</v>
      </c>
      <c r="J144">
        <v>21156.9139</v>
      </c>
      <c r="K144">
        <v>12345</v>
      </c>
      <c r="L144">
        <v>1917</v>
      </c>
      <c r="M144">
        <v>2264.7199999999998</v>
      </c>
      <c r="N144">
        <v>2667.89</v>
      </c>
      <c r="O144">
        <v>3129.84</v>
      </c>
      <c r="P144">
        <f t="shared" si="23"/>
        <v>9.1213026057218691E-2</v>
      </c>
      <c r="Q144">
        <f t="shared" si="24"/>
        <v>6.9879672966759898E-2</v>
      </c>
      <c r="R144">
        <f t="shared" si="21"/>
        <v>2.6596623670908537E-2</v>
      </c>
      <c r="S144">
        <f t="shared" si="25"/>
        <v>-2.3830337322716111E-2</v>
      </c>
      <c r="T144">
        <f t="shared" si="26"/>
        <v>0.54707593951067568</v>
      </c>
      <c r="U144" s="9">
        <f>M144/MAX(M$14:$M144)-1</f>
        <v>-0.38747978298146257</v>
      </c>
      <c r="V144">
        <f t="shared" si="27"/>
        <v>-0.14759540423791639</v>
      </c>
      <c r="W144">
        <f>I144/MAX(I$126:$I144)-1</f>
        <v>0</v>
      </c>
      <c r="X144">
        <f>L144/MAX($L$126:L144)-1</f>
        <v>0</v>
      </c>
      <c r="Y144">
        <f>J144/MAX($J$126:J144)-1</f>
        <v>-0.15701971272619408</v>
      </c>
      <c r="Z144">
        <f>P144/MAX($P$126:P144)-1</f>
        <v>-6.8842835829711735E-2</v>
      </c>
      <c r="AA144">
        <f t="shared" si="28"/>
        <v>11.036470474700051</v>
      </c>
      <c r="AB144">
        <f t="shared" si="29"/>
        <v>9.3737867655288198</v>
      </c>
      <c r="AC144">
        <f t="shared" si="30"/>
        <v>0.85501145649899191</v>
      </c>
      <c r="AD144">
        <f>AA144/MAX($AA$126:$AA144)-1</f>
        <v>-0.16260440216196748</v>
      </c>
      <c r="AE144">
        <f>AB144/MAX($AB$126:$AB144)-1</f>
        <v>-0.11525090229316493</v>
      </c>
      <c r="AF144">
        <f>AC144/MAX($AC$126:$AC144)-1</f>
        <v>-0.16984690075827935</v>
      </c>
      <c r="AG144">
        <f t="shared" si="31"/>
        <v>0.58349719899365848</v>
      </c>
      <c r="AH144">
        <f t="shared" si="32"/>
        <v>1</v>
      </c>
    </row>
    <row r="145" spans="2:34" x14ac:dyDescent="0.25">
      <c r="B145" s="2">
        <v>41121</v>
      </c>
      <c r="C145" t="s">
        <v>14</v>
      </c>
      <c r="D145">
        <v>34.549999999999997</v>
      </c>
      <c r="E145">
        <v>36.573</v>
      </c>
      <c r="F145">
        <v>37.904000000000003</v>
      </c>
      <c r="G145">
        <v>24.552</v>
      </c>
      <c r="H145">
        <v>39183</v>
      </c>
      <c r="I145">
        <v>3574</v>
      </c>
      <c r="J145">
        <v>19875.981899999999</v>
      </c>
      <c r="K145">
        <v>12345</v>
      </c>
      <c r="L145">
        <v>1917</v>
      </c>
      <c r="M145">
        <v>2325.7199999999998</v>
      </c>
      <c r="N145">
        <v>2638.85</v>
      </c>
      <c r="O145">
        <v>3125.23</v>
      </c>
      <c r="P145">
        <f t="shared" si="23"/>
        <v>9.1213026057218691E-2</v>
      </c>
      <c r="Q145">
        <f t="shared" si="24"/>
        <v>-8.7693358358559514E-2</v>
      </c>
      <c r="R145">
        <f t="shared" si="21"/>
        <v>-2.1220717732599814E-2</v>
      </c>
      <c r="S145">
        <f t="shared" si="25"/>
        <v>-3.5115027437737534E-2</v>
      </c>
      <c r="T145">
        <f t="shared" si="26"/>
        <v>0.54382535027696344</v>
      </c>
      <c r="U145" s="9">
        <f>M145/MAX(M$14:$M145)-1</f>
        <v>-0.37098161400775687</v>
      </c>
      <c r="V145">
        <f t="shared" si="27"/>
        <v>-0.1556301456212823</v>
      </c>
      <c r="W145">
        <f>I145/MAX(I$126:$I145)-1</f>
        <v>0</v>
      </c>
      <c r="X145">
        <f>L145/MAX($L$126:L145)-1</f>
        <v>0</v>
      </c>
      <c r="Y145">
        <f>J145/MAX($J$126:J145)-1</f>
        <v>-0.20805742221643364</v>
      </c>
      <c r="Z145">
        <f>P145/MAX($P$126:P145)-1</f>
        <v>-6.8842835829711735E-2</v>
      </c>
      <c r="AA145">
        <f t="shared" si="28"/>
        <v>10.368274334898278</v>
      </c>
      <c r="AB145">
        <f t="shared" si="29"/>
        <v>9.0153838556239503</v>
      </c>
      <c r="AC145">
        <f t="shared" si="30"/>
        <v>0.82232044253885606</v>
      </c>
      <c r="AD145">
        <f>AA145/MAX($AA$126:$AA145)-1</f>
        <v>-0.21330399015480161</v>
      </c>
      <c r="AE145">
        <f>AB145/MAX($AB$126:$AB145)-1</f>
        <v>-0.14907892282377144</v>
      </c>
      <c r="AF145">
        <f>AC145/MAX($AC$126:$AC145)-1</f>
        <v>-0.2015874655777089</v>
      </c>
      <c r="AG145">
        <f t="shared" si="31"/>
        <v>0.62110139071921777</v>
      </c>
      <c r="AH145">
        <f t="shared" si="32"/>
        <v>-1</v>
      </c>
    </row>
    <row r="146" spans="2:34" x14ac:dyDescent="0.25">
      <c r="B146" s="2">
        <v>41152</v>
      </c>
      <c r="C146" t="s">
        <v>14</v>
      </c>
      <c r="D146">
        <v>34.590000000000003</v>
      </c>
      <c r="E146">
        <v>36.4848</v>
      </c>
      <c r="F146">
        <v>38.050600000000003</v>
      </c>
      <c r="G146">
        <v>24.704899999999999</v>
      </c>
      <c r="H146">
        <v>39183</v>
      </c>
      <c r="I146">
        <v>3574</v>
      </c>
      <c r="J146">
        <v>19898.993200000001</v>
      </c>
      <c r="K146">
        <v>12345</v>
      </c>
      <c r="L146">
        <v>1917</v>
      </c>
      <c r="M146">
        <v>2440.71</v>
      </c>
      <c r="N146">
        <v>2620.61</v>
      </c>
      <c r="O146">
        <v>3121.76</v>
      </c>
      <c r="P146">
        <f t="shared" si="23"/>
        <v>9.1213026057218691E-2</v>
      </c>
      <c r="Q146">
        <f t="shared" si="24"/>
        <v>-4.828501080959291E-2</v>
      </c>
      <c r="R146">
        <f t="shared" si="21"/>
        <v>-8.1122144184701206E-2</v>
      </c>
      <c r="S146">
        <f t="shared" si="25"/>
        <v>-4.1150468060950463E-2</v>
      </c>
      <c r="T146">
        <f t="shared" si="26"/>
        <v>0.54020457480095052</v>
      </c>
      <c r="U146" s="9">
        <f>M146/MAX(M$14:$M146)-1</f>
        <v>-0.33988121318338937</v>
      </c>
      <c r="V146">
        <f t="shared" si="27"/>
        <v>-0.16053444210957923</v>
      </c>
      <c r="W146">
        <f>I146/MAX(I$126:$I146)-1</f>
        <v>0</v>
      </c>
      <c r="X146">
        <f>L146/MAX($L$126:L146)-1</f>
        <v>0</v>
      </c>
      <c r="Y146">
        <f>J146/MAX($J$126:J146)-1</f>
        <v>-0.20714055540040222</v>
      </c>
      <c r="Z146">
        <f>P146/MAX($P$126:P146)-1</f>
        <v>-6.8842835829711735E-2</v>
      </c>
      <c r="AA146">
        <f t="shared" si="28"/>
        <v>10.380278142931665</v>
      </c>
      <c r="AB146">
        <f t="shared" si="29"/>
        <v>9.0218223838836042</v>
      </c>
      <c r="AC146">
        <f t="shared" si="30"/>
        <v>0.82290772018477398</v>
      </c>
      <c r="AD146">
        <f>AA146/MAX($AA$126:$AA146)-1</f>
        <v>-0.21239319752164099</v>
      </c>
      <c r="AE146">
        <f>AB146/MAX($AB$126:$AB146)-1</f>
        <v>-0.14847121942590491</v>
      </c>
      <c r="AF146">
        <f>AC146/MAX($AC$126:$AC146)-1</f>
        <v>-0.20101726227321703</v>
      </c>
      <c r="AG146">
        <f t="shared" si="31"/>
        <v>0.62038314581664356</v>
      </c>
      <c r="AH146">
        <f t="shared" si="32"/>
        <v>-1</v>
      </c>
    </row>
    <row r="147" spans="2:34" x14ac:dyDescent="0.25">
      <c r="B147" s="2">
        <v>41180</v>
      </c>
      <c r="C147" t="s">
        <v>14</v>
      </c>
      <c r="D147">
        <v>33.145000000000003</v>
      </c>
      <c r="E147">
        <v>36.417700000000004</v>
      </c>
      <c r="F147">
        <v>38.188600000000001</v>
      </c>
      <c r="G147">
        <v>24.847999999999999</v>
      </c>
      <c r="H147">
        <v>39183</v>
      </c>
      <c r="I147">
        <v>3574</v>
      </c>
      <c r="J147">
        <v>19071.981800000001</v>
      </c>
      <c r="K147">
        <v>12345</v>
      </c>
      <c r="L147">
        <v>1917</v>
      </c>
      <c r="M147">
        <v>2454.2600000000002</v>
      </c>
      <c r="N147">
        <v>2602.34</v>
      </c>
      <c r="O147">
        <v>3118.81</v>
      </c>
      <c r="P147">
        <f t="shared" si="23"/>
        <v>9.1213026057218691E-2</v>
      </c>
      <c r="Q147">
        <f t="shared" si="24"/>
        <v>-4.7326742748277528E-2</v>
      </c>
      <c r="R147">
        <f t="shared" ref="R147:R210" si="33">IF(C147=C144,(D147/D144-1)-(M147/M144-1),"#N/A")</f>
        <v>-0.18264584302921283</v>
      </c>
      <c r="S147">
        <f t="shared" si="25"/>
        <v>-4.6372477650398203E-2</v>
      </c>
      <c r="T147">
        <f t="shared" si="26"/>
        <v>0.5368882807469415</v>
      </c>
      <c r="U147" s="9">
        <f>M147/MAX(M$14:$M147)-1</f>
        <v>-0.33621645597693495</v>
      </c>
      <c r="V147">
        <f t="shared" si="27"/>
        <v>-0.16559841734507708</v>
      </c>
      <c r="W147">
        <f>I147/MAX(I$126:$I147)-1</f>
        <v>0</v>
      </c>
      <c r="X147">
        <f>L147/MAX($L$126:L147)-1</f>
        <v>0</v>
      </c>
      <c r="Y147">
        <f>J147/MAX($J$126:J147)-1</f>
        <v>-0.24009216218227369</v>
      </c>
      <c r="Z147">
        <f>P147/MAX($P$126:P147)-1</f>
        <v>-6.8842835829711735E-2</v>
      </c>
      <c r="AA147">
        <f t="shared" si="28"/>
        <v>9.9488689619196666</v>
      </c>
      <c r="AB147">
        <f t="shared" si="29"/>
        <v>8.7904257974258542</v>
      </c>
      <c r="AC147">
        <f t="shared" si="30"/>
        <v>0.80180133731465175</v>
      </c>
      <c r="AD147">
        <f>AA147/MAX($AA$126:$AA147)-1</f>
        <v>-0.24512650205722686</v>
      </c>
      <c r="AE147">
        <f>AB147/MAX($AB$126:$AB147)-1</f>
        <v>-0.17031169075322405</v>
      </c>
      <c r="AF147">
        <f>AC147/MAX($AC$126:$AC147)-1</f>
        <v>-0.22151000423618394</v>
      </c>
      <c r="AG147">
        <f t="shared" si="31"/>
        <v>0.64728459419985385</v>
      </c>
      <c r="AH147">
        <f t="shared" si="32"/>
        <v>-1</v>
      </c>
    </row>
    <row r="148" spans="2:34" x14ac:dyDescent="0.25">
      <c r="B148" s="2">
        <v>41213</v>
      </c>
      <c r="C148" t="s">
        <v>14</v>
      </c>
      <c r="D148">
        <v>34.145000000000003</v>
      </c>
      <c r="E148">
        <v>36.323599999999999</v>
      </c>
      <c r="F148">
        <v>38.326900000000002</v>
      </c>
      <c r="G148">
        <v>24.996600000000001</v>
      </c>
      <c r="H148">
        <v>39183</v>
      </c>
      <c r="I148">
        <v>3574</v>
      </c>
      <c r="J148">
        <v>19647.3923</v>
      </c>
      <c r="K148">
        <v>12345</v>
      </c>
      <c r="L148">
        <v>1917</v>
      </c>
      <c r="M148">
        <v>2503.64</v>
      </c>
      <c r="N148">
        <v>2585.1</v>
      </c>
      <c r="O148">
        <v>3115.73</v>
      </c>
      <c r="P148">
        <f t="shared" si="23"/>
        <v>9.1213026057218691E-2</v>
      </c>
      <c r="Q148">
        <f t="shared" si="24"/>
        <v>1.0050345443664899E-2</v>
      </c>
      <c r="R148">
        <f t="shared" si="33"/>
        <v>-8.8223182361428121E-2</v>
      </c>
      <c r="S148">
        <f t="shared" si="25"/>
        <v>-5.2268772063485458E-2</v>
      </c>
      <c r="T148">
        <f t="shared" si="26"/>
        <v>0.53328452669563053</v>
      </c>
      <c r="U148" s="9">
        <f>M148/MAX(M$14:$M148)-1</f>
        <v>-0.3228610529618271</v>
      </c>
      <c r="V148">
        <f t="shared" si="27"/>
        <v>-0.17030679808584193</v>
      </c>
      <c r="W148">
        <f>I148/MAX(I$126:$I148)-1</f>
        <v>0</v>
      </c>
      <c r="X148">
        <f>L148/MAX($L$126:L148)-1</f>
        <v>0</v>
      </c>
      <c r="Y148">
        <f>J148/MAX($J$126:J148)-1</f>
        <v>-0.21716539172401872</v>
      </c>
      <c r="Z148">
        <f>P148/MAX($P$126:P148)-1</f>
        <v>-6.8842835829711735E-2</v>
      </c>
      <c r="AA148">
        <f t="shared" si="28"/>
        <v>10.249030933750651</v>
      </c>
      <c r="AB148">
        <f t="shared" si="29"/>
        <v>8.9514248181309455</v>
      </c>
      <c r="AC148">
        <f t="shared" si="30"/>
        <v>0.81648654518541208</v>
      </c>
      <c r="AD148">
        <f>AA148/MAX($AA$126:$AA148)-1</f>
        <v>-0.22235161995829378</v>
      </c>
      <c r="AE148">
        <f>AB148/MAX($AB$126:$AB148)-1</f>
        <v>-0.15511572546581898</v>
      </c>
      <c r="AF148">
        <f>AC148/MAX($AC$126:$AC148)-1</f>
        <v>-0.20725174987683437</v>
      </c>
      <c r="AG148">
        <f t="shared" si="31"/>
        <v>0.62832765852596129</v>
      </c>
      <c r="AH148">
        <f t="shared" si="32"/>
        <v>0</v>
      </c>
    </row>
    <row r="149" spans="2:34" x14ac:dyDescent="0.25">
      <c r="B149" s="2">
        <v>41243</v>
      </c>
      <c r="C149" t="s">
        <v>14</v>
      </c>
      <c r="D149">
        <v>33.924999999999997</v>
      </c>
      <c r="E149">
        <v>36.342500000000001</v>
      </c>
      <c r="F149">
        <v>38.458599999999997</v>
      </c>
      <c r="G149">
        <v>25.1417</v>
      </c>
      <c r="H149">
        <v>39183</v>
      </c>
      <c r="I149">
        <v>3574</v>
      </c>
      <c r="J149">
        <v>19550.444899999999</v>
      </c>
      <c r="K149">
        <v>12345</v>
      </c>
      <c r="L149">
        <v>1917</v>
      </c>
      <c r="M149">
        <v>2575.25</v>
      </c>
      <c r="N149">
        <v>2575.84</v>
      </c>
      <c r="O149">
        <v>3114.28</v>
      </c>
      <c r="P149">
        <f t="shared" si="23"/>
        <v>9.1213026057218691E-2</v>
      </c>
      <c r="Q149">
        <f t="shared" si="24"/>
        <v>-3.5045465236208329E-2</v>
      </c>
      <c r="R149">
        <f t="shared" si="33"/>
        <v>-7.434851388255892E-2</v>
      </c>
      <c r="S149">
        <f t="shared" si="25"/>
        <v>-5.5022803742205806E-2</v>
      </c>
      <c r="T149">
        <f t="shared" si="26"/>
        <v>0.52967380885142989</v>
      </c>
      <c r="U149" s="9">
        <f>M149/MAX(M$14:$M149)-1</f>
        <v>-0.30349328443384238</v>
      </c>
      <c r="V149">
        <f t="shared" si="27"/>
        <v>-0.17289389521815635</v>
      </c>
      <c r="W149">
        <f>I149/MAX(I$126:$I149)-1</f>
        <v>0</v>
      </c>
      <c r="X149">
        <f>L149/MAX($L$126:L149)-1</f>
        <v>0</v>
      </c>
      <c r="Y149">
        <f>J149/MAX($J$126:J149)-1</f>
        <v>-0.22102818322039341</v>
      </c>
      <c r="Z149">
        <f>P149/MAX($P$126:P149)-1</f>
        <v>-6.8842835829711735E-2</v>
      </c>
      <c r="AA149">
        <f t="shared" si="28"/>
        <v>10.198458476786644</v>
      </c>
      <c r="AB149">
        <f t="shared" si="29"/>
        <v>8.9242990766648003</v>
      </c>
      <c r="AC149">
        <f t="shared" si="30"/>
        <v>0.81401232422223924</v>
      </c>
      <c r="AD149">
        <f>AA149/MAX($AA$126:$AA149)-1</f>
        <v>-0.22618882071288227</v>
      </c>
      <c r="AE149">
        <f>AB149/MAX($AB$126:$AB149)-1</f>
        <v>-0.1576760008259388</v>
      </c>
      <c r="AF149">
        <f>AC149/MAX($AC$126:$AC149)-1</f>
        <v>-0.20965403605110056</v>
      </c>
      <c r="AG149">
        <f t="shared" si="31"/>
        <v>0.63144343073236153</v>
      </c>
      <c r="AH149">
        <f t="shared" si="32"/>
        <v>-1</v>
      </c>
    </row>
    <row r="150" spans="2:34" x14ac:dyDescent="0.25">
      <c r="B150" s="2">
        <v>41274</v>
      </c>
      <c r="C150" t="s">
        <v>14</v>
      </c>
      <c r="D150">
        <v>35.96</v>
      </c>
      <c r="E150">
        <v>36.501899999999999</v>
      </c>
      <c r="F150">
        <v>38.602600000000002</v>
      </c>
      <c r="G150">
        <v>25.3004</v>
      </c>
      <c r="H150">
        <v>39183</v>
      </c>
      <c r="I150">
        <v>3574</v>
      </c>
      <c r="J150">
        <v>20735.395499999999</v>
      </c>
      <c r="K150">
        <v>12345</v>
      </c>
      <c r="L150">
        <v>1917</v>
      </c>
      <c r="M150">
        <v>2635.93</v>
      </c>
      <c r="N150">
        <v>2576.7199999999998</v>
      </c>
      <c r="O150">
        <v>3113.93</v>
      </c>
      <c r="P150">
        <f t="shared" si="23"/>
        <v>9.1213026057218691E-2</v>
      </c>
      <c r="Q150">
        <f t="shared" si="24"/>
        <v>3.642250070948494E-2</v>
      </c>
      <c r="R150">
        <f t="shared" si="33"/>
        <v>1.0907541448795355E-2</v>
      </c>
      <c r="S150">
        <f t="shared" si="25"/>
        <v>-5.4418614290229206E-2</v>
      </c>
      <c r="T150">
        <f t="shared" si="26"/>
        <v>0.52577034355188079</v>
      </c>
      <c r="U150" s="9">
        <f>M150/MAX(M$14:$M150)-1</f>
        <v>-0.28708166323180206</v>
      </c>
      <c r="V150">
        <f t="shared" si="27"/>
        <v>-0.17251832892839603</v>
      </c>
      <c r="W150">
        <f>I150/MAX(I$126:$I150)-1</f>
        <v>0</v>
      </c>
      <c r="X150">
        <f>L150/MAX($L$126:L150)-1</f>
        <v>0</v>
      </c>
      <c r="Y150">
        <f>J150/MAX($J$126:J150)-1</f>
        <v>-0.1738147757303119</v>
      </c>
      <c r="Z150">
        <f>P150/MAX($P$126:P150)-1</f>
        <v>-6.8842835829711735E-2</v>
      </c>
      <c r="AA150">
        <f t="shared" si="28"/>
        <v>10.81658607198748</v>
      </c>
      <c r="AB150">
        <f t="shared" si="29"/>
        <v>9.2558465304980402</v>
      </c>
      <c r="AC150">
        <f t="shared" si="30"/>
        <v>0.84425377076793506</v>
      </c>
      <c r="AD150">
        <f>AA150/MAX($AA$126:$AA150)-1</f>
        <v>-0.17928819896882264</v>
      </c>
      <c r="AE150">
        <f>AB150/MAX($AB$126:$AB150)-1</f>
        <v>-0.1263827446464113</v>
      </c>
      <c r="AF150">
        <f>AC150/MAX($AC$126:$AC150)-1</f>
        <v>-0.18029182062739202</v>
      </c>
      <c r="AG150">
        <f t="shared" si="31"/>
        <v>0.59535879120318691</v>
      </c>
      <c r="AH150">
        <f t="shared" si="32"/>
        <v>1</v>
      </c>
    </row>
    <row r="151" spans="2:34" x14ac:dyDescent="0.25">
      <c r="B151" s="2">
        <v>41305</v>
      </c>
      <c r="C151" t="s">
        <v>14</v>
      </c>
      <c r="D151">
        <v>37.524999999999999</v>
      </c>
      <c r="E151">
        <v>36.620800000000003</v>
      </c>
      <c r="F151">
        <v>38.750399999999999</v>
      </c>
      <c r="G151">
        <v>25.4663</v>
      </c>
      <c r="H151">
        <v>40740</v>
      </c>
      <c r="I151">
        <v>3645</v>
      </c>
      <c r="J151">
        <v>21664.961599999999</v>
      </c>
      <c r="K151">
        <v>14005</v>
      </c>
      <c r="L151">
        <v>1962</v>
      </c>
      <c r="M151">
        <v>2702.98</v>
      </c>
      <c r="N151">
        <v>2582.1799999999998</v>
      </c>
      <c r="O151">
        <v>3113.7</v>
      </c>
      <c r="P151">
        <f t="shared" si="23"/>
        <v>8.9469808541973492E-2</v>
      </c>
      <c r="Q151">
        <f t="shared" si="24"/>
        <v>1.8083635861294356E-2</v>
      </c>
      <c r="R151">
        <f t="shared" si="33"/>
        <v>1.9369529989521794E-2</v>
      </c>
      <c r="S151">
        <f t="shared" si="25"/>
        <v>-5.4956852058301253E-2</v>
      </c>
      <c r="T151">
        <f t="shared" si="26"/>
        <v>0.52163447379477978</v>
      </c>
      <c r="U151" s="9">
        <f>M151/MAX(M$14:$M151)-1</f>
        <v>-0.26894720045004838</v>
      </c>
      <c r="V151">
        <f t="shared" si="27"/>
        <v>-0.17070366445065355</v>
      </c>
      <c r="W151">
        <f>I151/MAX(I$126:$I151)-1</f>
        <v>0</v>
      </c>
      <c r="X151">
        <f>L151/MAX($L$126:L151)-1</f>
        <v>0</v>
      </c>
      <c r="Y151">
        <f>J151/MAX($J$126:J151)-1</f>
        <v>-0.13677695907511478</v>
      </c>
      <c r="Z151">
        <f>P151/MAX($P$126:P151)-1</f>
        <v>-8.6638643601832377E-2</v>
      </c>
      <c r="AA151">
        <f t="shared" si="28"/>
        <v>11.042284199796125</v>
      </c>
      <c r="AB151">
        <f t="shared" si="29"/>
        <v>9.7859976954732488</v>
      </c>
      <c r="AC151">
        <f t="shared" si="30"/>
        <v>0.87555134020618541</v>
      </c>
      <c r="AD151">
        <f>AA151/MAX($AA$126:$AA151)-1</f>
        <v>-0.16216328397897106</v>
      </c>
      <c r="AE151">
        <f>AB151/MAX($AB$126:$AB151)-1</f>
        <v>-7.6344187487747184E-2</v>
      </c>
      <c r="AF151">
        <f>AC151/MAX($AC$126:$AC151)-1</f>
        <v>-0.14990418772445546</v>
      </c>
      <c r="AG151">
        <f t="shared" si="31"/>
        <v>0.64643548687388397</v>
      </c>
      <c r="AH151">
        <f t="shared" si="32"/>
        <v>0</v>
      </c>
    </row>
    <row r="152" spans="2:34" x14ac:dyDescent="0.25">
      <c r="B152" s="2">
        <v>41333</v>
      </c>
      <c r="C152" t="s">
        <v>14</v>
      </c>
      <c r="D152">
        <v>35.450000000000003</v>
      </c>
      <c r="E152">
        <v>36.729799999999997</v>
      </c>
      <c r="F152">
        <v>38.875799999999998</v>
      </c>
      <c r="G152">
        <v>25.623699999999999</v>
      </c>
      <c r="H152">
        <v>40740</v>
      </c>
      <c r="I152">
        <v>3645</v>
      </c>
      <c r="J152">
        <v>20466.965800000002</v>
      </c>
      <c r="K152">
        <v>14005</v>
      </c>
      <c r="L152">
        <v>1962</v>
      </c>
      <c r="M152">
        <v>2633.55</v>
      </c>
      <c r="N152">
        <v>2585.9</v>
      </c>
      <c r="O152">
        <v>3111.92</v>
      </c>
      <c r="P152">
        <f t="shared" si="23"/>
        <v>8.9469808541973492E-2</v>
      </c>
      <c r="Q152">
        <f t="shared" si="24"/>
        <v>-2.9610004451917638E-2</v>
      </c>
      <c r="R152">
        <f t="shared" si="33"/>
        <v>2.2313521442316464E-2</v>
      </c>
      <c r="S152">
        <f t="shared" si="25"/>
        <v>-5.5201436369155088E-2</v>
      </c>
      <c r="T152">
        <f t="shared" si="26"/>
        <v>0.51718135944457666</v>
      </c>
      <c r="U152" s="9">
        <f>M152/MAX(M$14:$M152)-1</f>
        <v>-0.28772536228356294</v>
      </c>
      <c r="V152">
        <f t="shared" si="27"/>
        <v>-0.16903390832669218</v>
      </c>
      <c r="W152">
        <f>I152/MAX(I$126:$I152)-1</f>
        <v>0</v>
      </c>
      <c r="X152">
        <f>L152/MAX($L$126:L152)-1</f>
        <v>0</v>
      </c>
      <c r="Y152">
        <f>J152/MAX($J$126:J152)-1</f>
        <v>-0.18451014210975436</v>
      </c>
      <c r="Z152">
        <f>P152/MAX($P$126:P152)-1</f>
        <v>-8.6638643601832377E-2</v>
      </c>
      <c r="AA152">
        <f t="shared" si="28"/>
        <v>10.431684913353722</v>
      </c>
      <c r="AB152">
        <f t="shared" si="29"/>
        <v>9.4573294375857362</v>
      </c>
      <c r="AC152">
        <f t="shared" si="30"/>
        <v>0.84614545409916553</v>
      </c>
      <c r="AD152">
        <f>AA152/MAX($AA$126:$AA152)-1</f>
        <v>-0.20849269297635331</v>
      </c>
      <c r="AE152">
        <f>AB152/MAX($AB$126:$AB152)-1</f>
        <v>-0.10736568945749558</v>
      </c>
      <c r="AF152">
        <f>AC152/MAX($AC$126:$AC152)-1</f>
        <v>-0.17845513555344561</v>
      </c>
      <c r="AG152">
        <f t="shared" si="31"/>
        <v>0.68427338653196945</v>
      </c>
      <c r="AH152">
        <f t="shared" si="32"/>
        <v>0</v>
      </c>
    </row>
    <row r="153" spans="2:34" x14ac:dyDescent="0.25">
      <c r="B153" s="2">
        <v>41362</v>
      </c>
      <c r="C153" t="s">
        <v>14</v>
      </c>
      <c r="D153">
        <v>35.145000000000003</v>
      </c>
      <c r="E153">
        <v>36.895899999999997</v>
      </c>
      <c r="F153">
        <v>38.998600000000003</v>
      </c>
      <c r="G153">
        <v>25.780799999999999</v>
      </c>
      <c r="H153">
        <v>40740</v>
      </c>
      <c r="I153">
        <v>3645</v>
      </c>
      <c r="J153">
        <v>20370.360799999999</v>
      </c>
      <c r="K153">
        <v>14005</v>
      </c>
      <c r="L153">
        <v>1962</v>
      </c>
      <c r="M153">
        <v>2624.02</v>
      </c>
      <c r="N153">
        <v>2593.64</v>
      </c>
      <c r="O153">
        <v>3109.4</v>
      </c>
      <c r="P153">
        <f t="shared" si="23"/>
        <v>8.9469808541973492E-2</v>
      </c>
      <c r="Q153">
        <f t="shared" si="24"/>
        <v>-4.9849775353237868E-3</v>
      </c>
      <c r="R153">
        <f t="shared" si="33"/>
        <v>-1.8145741796031678E-2</v>
      </c>
      <c r="S153">
        <f t="shared" si="25"/>
        <v>-5.3917320108927136E-2</v>
      </c>
      <c r="T153">
        <f t="shared" si="26"/>
        <v>0.51269937317693803</v>
      </c>
      <c r="U153" s="9">
        <f>M153/MAX(M$14:$M153)-1</f>
        <v>-0.29030286310847142</v>
      </c>
      <c r="V153">
        <f t="shared" si="27"/>
        <v>-0.16587122917604691</v>
      </c>
      <c r="W153">
        <f>I153/MAX(I$126:$I153)-1</f>
        <v>0</v>
      </c>
      <c r="X153">
        <f>L153/MAX($L$126:L153)-1</f>
        <v>0</v>
      </c>
      <c r="Y153">
        <f>J153/MAX($J$126:J153)-1</f>
        <v>-0.18835929095239767</v>
      </c>
      <c r="Z153">
        <f>P153/MAX($P$126:P153)-1</f>
        <v>-8.6638643601832377E-2</v>
      </c>
      <c r="AA153">
        <f t="shared" si="28"/>
        <v>10.382446890927625</v>
      </c>
      <c r="AB153">
        <f t="shared" si="29"/>
        <v>9.4308260082304507</v>
      </c>
      <c r="AC153">
        <f t="shared" si="30"/>
        <v>0.84377419734904258</v>
      </c>
      <c r="AD153">
        <f>AA153/MAX($AA$126:$AA153)-1</f>
        <v>-0.21222864309921041</v>
      </c>
      <c r="AE153">
        <f>AB153/MAX($AB$126:$AB153)-1</f>
        <v>-0.10986722760795331</v>
      </c>
      <c r="AF153">
        <f>AC153/MAX($AC$126:$AC153)-1</f>
        <v>-0.18075745106658836</v>
      </c>
      <c r="AG153">
        <f t="shared" si="31"/>
        <v>0.68751850482687582</v>
      </c>
      <c r="AH153">
        <f t="shared" si="32"/>
        <v>0</v>
      </c>
    </row>
    <row r="154" spans="2:34" x14ac:dyDescent="0.25">
      <c r="B154" s="2">
        <v>41394</v>
      </c>
      <c r="C154" t="s">
        <v>14</v>
      </c>
      <c r="D154">
        <v>36.56</v>
      </c>
      <c r="E154">
        <v>37.112200000000001</v>
      </c>
      <c r="F154">
        <v>39.121699999999997</v>
      </c>
      <c r="G154">
        <v>25.9453</v>
      </c>
      <c r="H154">
        <v>40740</v>
      </c>
      <c r="I154">
        <v>3645</v>
      </c>
      <c r="J154">
        <v>21190.826700000001</v>
      </c>
      <c r="K154">
        <v>14005</v>
      </c>
      <c r="L154">
        <v>1962</v>
      </c>
      <c r="M154">
        <v>2712</v>
      </c>
      <c r="N154">
        <v>2608.35</v>
      </c>
      <c r="O154">
        <v>3107.01</v>
      </c>
      <c r="P154">
        <f t="shared" si="23"/>
        <v>8.9469808541973492E-2</v>
      </c>
      <c r="Q154">
        <f t="shared" si="24"/>
        <v>6.7330647956802547E-3</v>
      </c>
      <c r="R154">
        <f t="shared" si="33"/>
        <v>-2.9053246825083479E-2</v>
      </c>
      <c r="S154">
        <f t="shared" si="25"/>
        <v>-5.1365354777527461E-2</v>
      </c>
      <c r="T154">
        <f t="shared" si="26"/>
        <v>0.50785306009180853</v>
      </c>
      <c r="U154" s="9">
        <f>M154/MAX(M$14:$M154)-1</f>
        <v>-0.26650763513623166</v>
      </c>
      <c r="V154">
        <f t="shared" si="27"/>
        <v>-0.16049513841281493</v>
      </c>
      <c r="W154">
        <f>I154/MAX(I$126:$I154)-1</f>
        <v>0</v>
      </c>
      <c r="X154">
        <f>L154/MAX($L$126:L154)-1</f>
        <v>0</v>
      </c>
      <c r="Y154">
        <f>J154/MAX($J$126:J154)-1</f>
        <v>-0.15566848437496184</v>
      </c>
      <c r="Z154">
        <f>P154/MAX($P$126:P154)-1</f>
        <v>-8.6638643601832377E-2</v>
      </c>
      <c r="AA154">
        <f t="shared" si="28"/>
        <v>10.800625229357799</v>
      </c>
      <c r="AB154">
        <f t="shared" si="29"/>
        <v>9.6559195336076833</v>
      </c>
      <c r="AC154">
        <f t="shared" si="30"/>
        <v>0.86391327196858136</v>
      </c>
      <c r="AD154">
        <f>AA154/MAX($AA$126:$AA154)-1</f>
        <v>-0.18049923282122315</v>
      </c>
      <c r="AE154">
        <f>AB154/MAX($AB$126:$AB154)-1</f>
        <v>-8.8621673547611635E-2</v>
      </c>
      <c r="AF154">
        <f>AC154/MAX($AC$126:$AC154)-1</f>
        <v>-0.16120389411224356</v>
      </c>
      <c r="AG154">
        <f t="shared" si="31"/>
        <v>0.66089918049303853</v>
      </c>
      <c r="AH154">
        <f t="shared" si="32"/>
        <v>0</v>
      </c>
    </row>
    <row r="155" spans="2:34" x14ac:dyDescent="0.25">
      <c r="B155" s="2">
        <v>41425</v>
      </c>
      <c r="C155" t="s">
        <v>14</v>
      </c>
      <c r="D155">
        <v>39.695</v>
      </c>
      <c r="E155">
        <v>37.347000000000001</v>
      </c>
      <c r="F155">
        <v>39.248600000000003</v>
      </c>
      <c r="G155">
        <v>26.1265</v>
      </c>
      <c r="H155">
        <v>40740</v>
      </c>
      <c r="I155">
        <v>3645</v>
      </c>
      <c r="J155">
        <v>23010.675899999998</v>
      </c>
      <c r="K155">
        <v>14005</v>
      </c>
      <c r="L155">
        <v>1962</v>
      </c>
      <c r="M155">
        <v>2769.64</v>
      </c>
      <c r="N155">
        <v>2622.32</v>
      </c>
      <c r="O155">
        <v>3104.86</v>
      </c>
      <c r="P155">
        <f t="shared" si="23"/>
        <v>8.9469808541973492E-2</v>
      </c>
      <c r="Q155">
        <f t="shared" si="24"/>
        <v>6.4495765638413971E-2</v>
      </c>
      <c r="R155">
        <f t="shared" si="33"/>
        <v>6.807062624339788E-2</v>
      </c>
      <c r="S155">
        <f t="shared" si="25"/>
        <v>-4.8450135801022198E-2</v>
      </c>
      <c r="T155">
        <f t="shared" si="26"/>
        <v>0.50225250224867479</v>
      </c>
      <c r="U155" s="9">
        <f>M155/MAX(M$14:$M155)-1</f>
        <v>-0.250918217765012</v>
      </c>
      <c r="V155">
        <f t="shared" si="27"/>
        <v>-0.155414414820636</v>
      </c>
      <c r="W155">
        <f>I155/MAX(I$126:$I155)-1</f>
        <v>0</v>
      </c>
      <c r="X155">
        <f>L155/MAX($L$126:L155)-1</f>
        <v>0</v>
      </c>
      <c r="Y155">
        <f>J155/MAX($J$126:J155)-1</f>
        <v>-8.3158050733172284E-2</v>
      </c>
      <c r="Z155">
        <f>P155/MAX($P$126:P155)-1</f>
        <v>-8.6638643601832377E-2</v>
      </c>
      <c r="AA155">
        <f t="shared" si="28"/>
        <v>11.728173241590213</v>
      </c>
      <c r="AB155">
        <f t="shared" si="29"/>
        <v>10.155192290809328</v>
      </c>
      <c r="AC155">
        <f t="shared" si="30"/>
        <v>0.90858310996563574</v>
      </c>
      <c r="AD155">
        <f>AA155/MAX($AA$126:$AA155)-1</f>
        <v>-0.11012124159591252</v>
      </c>
      <c r="AE155">
        <f>AB155/MAX($AB$126:$AB155)-1</f>
        <v>-4.149758885345356E-2</v>
      </c>
      <c r="AF155">
        <f>AC155/MAX($AC$126:$AC155)-1</f>
        <v>-0.11783277414184812</v>
      </c>
      <c r="AG155">
        <f t="shared" si="31"/>
        <v>0.60863053570712367</v>
      </c>
      <c r="AH155">
        <f t="shared" si="32"/>
        <v>1</v>
      </c>
    </row>
    <row r="156" spans="2:34" x14ac:dyDescent="0.25">
      <c r="B156" s="2">
        <v>41453</v>
      </c>
      <c r="C156" t="s">
        <v>14</v>
      </c>
      <c r="D156">
        <v>38.555</v>
      </c>
      <c r="E156">
        <v>37.434100000000001</v>
      </c>
      <c r="F156">
        <v>39.361699999999999</v>
      </c>
      <c r="G156">
        <v>26.3002</v>
      </c>
      <c r="H156">
        <v>40740</v>
      </c>
      <c r="I156">
        <v>3645</v>
      </c>
      <c r="J156">
        <v>23073.543799999999</v>
      </c>
      <c r="K156">
        <v>14005</v>
      </c>
      <c r="L156">
        <v>1962</v>
      </c>
      <c r="M156">
        <v>2602.59</v>
      </c>
      <c r="N156">
        <v>2626.87</v>
      </c>
      <c r="O156">
        <v>3100.3</v>
      </c>
      <c r="P156">
        <f t="shared" si="23"/>
        <v>8.9469808541973492E-2</v>
      </c>
      <c r="Q156">
        <f t="shared" si="24"/>
        <v>3.1595715699505478E-2</v>
      </c>
      <c r="R156">
        <f t="shared" si="33"/>
        <v>0.10519346255316775</v>
      </c>
      <c r="S156">
        <f t="shared" si="25"/>
        <v>-4.8971462106565444E-2</v>
      </c>
      <c r="T156">
        <f t="shared" si="26"/>
        <v>0.49663120432544239</v>
      </c>
      <c r="U156" s="9">
        <f>M156/MAX(M$14:$M156)-1</f>
        <v>-0.2960988591921847</v>
      </c>
      <c r="V156">
        <f t="shared" si="27"/>
        <v>-0.1527045769764217</v>
      </c>
      <c r="W156">
        <f>I156/MAX(I$126:$I156)-1</f>
        <v>0</v>
      </c>
      <c r="X156">
        <f>L156/MAX($L$126:L156)-1</f>
        <v>0</v>
      </c>
      <c r="Y156">
        <f>J156/MAX($J$126:J156)-1</f>
        <v>-8.0653129616000241E-2</v>
      </c>
      <c r="Z156">
        <f>P156/MAX($P$126:P156)-1</f>
        <v>-8.6638643601832377E-2</v>
      </c>
      <c r="AA156">
        <f t="shared" si="28"/>
        <v>11.760216004077472</v>
      </c>
      <c r="AB156">
        <f t="shared" si="29"/>
        <v>10.17244</v>
      </c>
      <c r="AC156">
        <f t="shared" si="30"/>
        <v>0.9101262592047128</v>
      </c>
      <c r="AD156">
        <f>AA156/MAX($AA$126:$AA156)-1</f>
        <v>-0.10768998711913824</v>
      </c>
      <c r="AE156">
        <f>AB156/MAX($AB$126:$AB156)-1</f>
        <v>-3.9869656031248368E-2</v>
      </c>
      <c r="AF156">
        <f>AC156/MAX($AC$126:$AC156)-1</f>
        <v>-0.11633448998006879</v>
      </c>
      <c r="AG156">
        <f t="shared" si="31"/>
        <v>0.60697221551203595</v>
      </c>
      <c r="AH156">
        <f t="shared" si="32"/>
        <v>1</v>
      </c>
    </row>
    <row r="157" spans="2:34" x14ac:dyDescent="0.25">
      <c r="B157" s="2">
        <v>41486</v>
      </c>
      <c r="C157" t="s">
        <v>14</v>
      </c>
      <c r="D157">
        <v>40.590000000000003</v>
      </c>
      <c r="E157">
        <v>37.568399999999997</v>
      </c>
      <c r="F157">
        <v>39.494700000000002</v>
      </c>
      <c r="G157">
        <v>26.4815</v>
      </c>
      <c r="H157">
        <v>40740</v>
      </c>
      <c r="I157">
        <v>3645</v>
      </c>
      <c r="J157">
        <v>24304.7068</v>
      </c>
      <c r="K157">
        <v>14005</v>
      </c>
      <c r="L157">
        <v>1962</v>
      </c>
      <c r="M157">
        <v>2768.15</v>
      </c>
      <c r="N157">
        <v>2633.2</v>
      </c>
      <c r="O157">
        <v>3097.42</v>
      </c>
      <c r="P157">
        <f t="shared" si="23"/>
        <v>8.9469808541973492E-2</v>
      </c>
      <c r="Q157">
        <f t="shared" si="24"/>
        <v>-1.0831813819350167E-2</v>
      </c>
      <c r="R157">
        <f t="shared" si="33"/>
        <v>8.9525482013645519E-2</v>
      </c>
      <c r="S157">
        <f t="shared" si="25"/>
        <v>-4.8773632917834653E-2</v>
      </c>
      <c r="T157">
        <f t="shared" si="26"/>
        <v>0.49140720880614763</v>
      </c>
      <c r="U157" s="9">
        <f>M157/MAX(M$14:$M157)-1</f>
        <v>-0.25132120582682871</v>
      </c>
      <c r="V157">
        <f t="shared" si="27"/>
        <v>-0.14987312020972299</v>
      </c>
      <c r="W157">
        <f>I157/MAX(I$126:$I157)-1</f>
        <v>0</v>
      </c>
      <c r="X157">
        <f>L157/MAX($L$126:L157)-1</f>
        <v>0</v>
      </c>
      <c r="Y157">
        <f>J157/MAX($J$126:J157)-1</f>
        <v>-3.1598426064889162E-2</v>
      </c>
      <c r="Z157">
        <f>P157/MAX($P$126:P157)-1</f>
        <v>-8.6638643601832377E-2</v>
      </c>
      <c r="AA157">
        <f t="shared" si="28"/>
        <v>12.387720081549439</v>
      </c>
      <c r="AB157">
        <f t="shared" si="29"/>
        <v>10.510207626886146</v>
      </c>
      <c r="AC157">
        <f t="shared" si="30"/>
        <v>0.94034626411389299</v>
      </c>
      <c r="AD157">
        <f>AA157/MAX($AA$126:$AA157)-1</f>
        <v>-6.0077921893663899E-2</v>
      </c>
      <c r="AE157">
        <f>AB157/MAX($AB$126:$AB157)-1</f>
        <v>-7.9893060086673184E-3</v>
      </c>
      <c r="AF157">
        <f>AC157/MAX($AC$126:$AC157)-1</f>
        <v>-8.699309280490064E-2</v>
      </c>
      <c r="AG157">
        <f t="shared" si="31"/>
        <v>0.576225836223624</v>
      </c>
      <c r="AH157">
        <f t="shared" si="32"/>
        <v>0</v>
      </c>
    </row>
    <row r="158" spans="2:34" x14ac:dyDescent="0.25">
      <c r="B158" s="2">
        <v>41516</v>
      </c>
      <c r="C158" t="s">
        <v>14</v>
      </c>
      <c r="D158">
        <v>39.07</v>
      </c>
      <c r="E158">
        <v>37.710099999999997</v>
      </c>
      <c r="F158">
        <v>39.599699999999999</v>
      </c>
      <c r="G158">
        <v>26.655899999999999</v>
      </c>
      <c r="H158">
        <v>40740</v>
      </c>
      <c r="I158">
        <v>3645</v>
      </c>
      <c r="J158">
        <v>23402.030999999999</v>
      </c>
      <c r="K158">
        <v>14005</v>
      </c>
      <c r="L158">
        <v>1962</v>
      </c>
      <c r="M158">
        <v>2721.37</v>
      </c>
      <c r="N158">
        <v>2639.6</v>
      </c>
      <c r="O158">
        <v>3095.34</v>
      </c>
      <c r="P158">
        <f t="shared" si="23"/>
        <v>8.9469808541973492E-2</v>
      </c>
      <c r="Q158">
        <f t="shared" si="24"/>
        <v>-2.0548273976137899E-2</v>
      </c>
      <c r="R158">
        <f t="shared" si="33"/>
        <v>1.6832017717219871E-3</v>
      </c>
      <c r="S158">
        <f t="shared" si="25"/>
        <v>-4.7717533213635477E-2</v>
      </c>
      <c r="T158">
        <f t="shared" si="26"/>
        <v>0.48558855637963827</v>
      </c>
      <c r="U158" s="9">
        <f>M158/MAX(M$14:$M158)-1</f>
        <v>-0.26397340819715587</v>
      </c>
      <c r="V158">
        <f t="shared" si="27"/>
        <v>-0.14723422951921283</v>
      </c>
      <c r="W158">
        <f>I158/MAX(I$126:$I158)-1</f>
        <v>0</v>
      </c>
      <c r="X158">
        <f>L158/MAX($L$126:L158)-1</f>
        <v>0</v>
      </c>
      <c r="Y158">
        <f>J158/MAX($J$126:J158)-1</f>
        <v>-6.756482025620425E-2</v>
      </c>
      <c r="Z158">
        <f>P158/MAX($P$126:P158)-1</f>
        <v>-8.6638643601832377E-2</v>
      </c>
      <c r="AA158">
        <f t="shared" si="28"/>
        <v>11.927640672782875</v>
      </c>
      <c r="AB158">
        <f t="shared" si="29"/>
        <v>10.262559945130317</v>
      </c>
      <c r="AC158">
        <f t="shared" si="30"/>
        <v>0.91818927344133539</v>
      </c>
      <c r="AD158">
        <f>AA158/MAX($AA$126:$AA158)-1</f>
        <v>-9.4986588794031435E-2</v>
      </c>
      <c r="AE158">
        <f>AB158/MAX($AB$126:$AB158)-1</f>
        <v>-3.1363644305800409E-2</v>
      </c>
      <c r="AF158">
        <f>AC158/MAX($AC$126:$AC158)-1</f>
        <v>-0.10850589750112083</v>
      </c>
      <c r="AG158">
        <f t="shared" si="31"/>
        <v>0.59845233091093675</v>
      </c>
      <c r="AH158">
        <f t="shared" si="32"/>
        <v>0</v>
      </c>
    </row>
    <row r="159" spans="2:34" x14ac:dyDescent="0.25">
      <c r="B159" s="2">
        <v>41547</v>
      </c>
      <c r="C159" t="s">
        <v>14</v>
      </c>
      <c r="D159">
        <v>42.97</v>
      </c>
      <c r="E159">
        <v>37.8553</v>
      </c>
      <c r="F159">
        <v>39.730699999999999</v>
      </c>
      <c r="G159">
        <v>26.847200000000001</v>
      </c>
      <c r="H159">
        <v>40740</v>
      </c>
      <c r="I159">
        <v>3645</v>
      </c>
      <c r="J159">
        <v>25799.545699999999</v>
      </c>
      <c r="K159">
        <v>14005</v>
      </c>
      <c r="L159">
        <v>1962</v>
      </c>
      <c r="M159">
        <v>2893.15</v>
      </c>
      <c r="N159">
        <v>2644.7</v>
      </c>
      <c r="O159">
        <v>3093.5</v>
      </c>
      <c r="P159">
        <f t="shared" si="23"/>
        <v>8.9469808541973492E-2</v>
      </c>
      <c r="Q159">
        <f t="shared" si="24"/>
        <v>3.669821601273271E-2</v>
      </c>
      <c r="R159">
        <f t="shared" si="33"/>
        <v>2.8691035646803975E-3</v>
      </c>
      <c r="S159">
        <f t="shared" si="25"/>
        <v>-4.7202792802543136E-2</v>
      </c>
      <c r="T159">
        <f t="shared" si="26"/>
        <v>0.47988244584165196</v>
      </c>
      <c r="U159" s="9">
        <f>M159/MAX(M$14:$M159)-1</f>
        <v>-0.21751348252005476</v>
      </c>
      <c r="V159">
        <f t="shared" si="27"/>
        <v>-0.14507839017294333</v>
      </c>
      <c r="W159">
        <f>I159/MAX(I$126:$I159)-1</f>
        <v>0</v>
      </c>
      <c r="X159">
        <f>L159/MAX($L$126:L159)-1</f>
        <v>0</v>
      </c>
      <c r="Y159">
        <f>J159/MAX($J$126:J159)-1</f>
        <v>0</v>
      </c>
      <c r="Z159">
        <f>P159/MAX($P$126:P159)-1</f>
        <v>-8.6638643601832377E-2</v>
      </c>
      <c r="AA159">
        <f t="shared" si="28"/>
        <v>13.149615545361875</v>
      </c>
      <c r="AB159">
        <f t="shared" si="29"/>
        <v>10.920314320987655</v>
      </c>
      <c r="AC159">
        <f t="shared" si="30"/>
        <v>0.9770384315169367</v>
      </c>
      <c r="AD159">
        <f>AA159/MAX($AA$126:$AA159)-1</f>
        <v>-2.2688688207755936E-3</v>
      </c>
      <c r="AE159">
        <f>AB159/MAX($AB$126:$AB159)-1</f>
        <v>0</v>
      </c>
      <c r="AF159">
        <f>AC159/MAX($AC$126:$AC159)-1</f>
        <v>-5.136770292736903E-2</v>
      </c>
      <c r="AG159">
        <f t="shared" si="31"/>
        <v>0.54283901595988182</v>
      </c>
      <c r="AH159">
        <f t="shared" si="32"/>
        <v>1</v>
      </c>
    </row>
    <row r="160" spans="2:34" x14ac:dyDescent="0.25">
      <c r="B160" s="2">
        <v>41578</v>
      </c>
      <c r="C160" t="s">
        <v>14</v>
      </c>
      <c r="D160">
        <v>47.244999999999997</v>
      </c>
      <c r="E160">
        <v>38.051699999999997</v>
      </c>
      <c r="F160">
        <v>39.865400000000001</v>
      </c>
      <c r="G160">
        <v>27.058700000000002</v>
      </c>
      <c r="H160">
        <v>40740</v>
      </c>
      <c r="I160">
        <v>3645</v>
      </c>
      <c r="J160">
        <v>28384.959800000001</v>
      </c>
      <c r="K160">
        <v>14005</v>
      </c>
      <c r="L160">
        <v>1962</v>
      </c>
      <c r="M160">
        <v>3067.95</v>
      </c>
      <c r="N160">
        <v>2650.55</v>
      </c>
      <c r="O160">
        <v>3092.36</v>
      </c>
      <c r="P160">
        <f t="shared" si="23"/>
        <v>8.9469808541973492E-2</v>
      </c>
      <c r="Q160">
        <f t="shared" si="24"/>
        <v>3.9069439984411813E-2</v>
      </c>
      <c r="R160">
        <f t="shared" si="33"/>
        <v>5.5653260053002196E-2</v>
      </c>
      <c r="S160">
        <f t="shared" si="25"/>
        <v>-4.5495592669332452E-2</v>
      </c>
      <c r="T160">
        <f t="shared" si="26"/>
        <v>0.47329324764308711</v>
      </c>
      <c r="U160" s="9">
        <f>M160/MAX(M$14:$M160)-1</f>
        <v>-0.17023676224786211</v>
      </c>
      <c r="V160">
        <f t="shared" si="27"/>
        <v>-0.14287146386578531</v>
      </c>
      <c r="W160">
        <f>I160/MAX(I$126:$I160)-1</f>
        <v>0</v>
      </c>
      <c r="X160">
        <f>L160/MAX($L$126:L160)-1</f>
        <v>0</v>
      </c>
      <c r="Y160">
        <f>J160/MAX($J$126:J160)-1</f>
        <v>0</v>
      </c>
      <c r="Z160">
        <f>P160/MAX($P$126:P160)-1</f>
        <v>-8.6638643601832377E-2</v>
      </c>
      <c r="AA160">
        <f t="shared" si="28"/>
        <v>14.467359734964322</v>
      </c>
      <c r="AB160">
        <f t="shared" si="29"/>
        <v>11.629618600823044</v>
      </c>
      <c r="AC160">
        <f t="shared" si="30"/>
        <v>1.0404997496318114</v>
      </c>
      <c r="AD160">
        <f>AA160/MAX($AA$126:$AA160)-1</f>
        <v>0</v>
      </c>
      <c r="AE160">
        <f>AB160/MAX($AB$126:$AB160)-1</f>
        <v>0</v>
      </c>
      <c r="AF160">
        <f>AC160/MAX($AC$126:$AC160)-1</f>
        <v>0</v>
      </c>
      <c r="AG160">
        <f t="shared" si="31"/>
        <v>0.4933950972162377</v>
      </c>
      <c r="AH160">
        <f t="shared" si="32"/>
        <v>1</v>
      </c>
    </row>
    <row r="161" spans="2:34" x14ac:dyDescent="0.25">
      <c r="B161" s="2">
        <v>41607</v>
      </c>
      <c r="C161" t="s">
        <v>14</v>
      </c>
      <c r="D161">
        <v>47.325000000000003</v>
      </c>
      <c r="E161">
        <v>38.225000000000001</v>
      </c>
      <c r="F161">
        <v>40.0107</v>
      </c>
      <c r="G161">
        <v>27.272500000000001</v>
      </c>
      <c r="H161">
        <v>40740</v>
      </c>
      <c r="I161">
        <v>3645</v>
      </c>
      <c r="J161">
        <v>28458.422500000001</v>
      </c>
      <c r="K161">
        <v>14005</v>
      </c>
      <c r="L161">
        <v>1962</v>
      </c>
      <c r="M161">
        <v>3086.64</v>
      </c>
      <c r="N161">
        <v>2654.83</v>
      </c>
      <c r="O161">
        <v>3089.97</v>
      </c>
      <c r="P161">
        <f t="shared" si="23"/>
        <v>8.9469808541973492E-2</v>
      </c>
      <c r="Q161">
        <f t="shared" si="24"/>
        <v>-4.3987149627970901E-3</v>
      </c>
      <c r="R161">
        <f t="shared" si="33"/>
        <v>7.7064596520885376E-2</v>
      </c>
      <c r="S161">
        <f t="shared" si="25"/>
        <v>-4.4630561324845552E-2</v>
      </c>
      <c r="T161">
        <f t="shared" si="26"/>
        <v>0.46707122559354652</v>
      </c>
      <c r="U161" s="9">
        <f>M161/MAX(M$14:$M161)-1</f>
        <v>-0.1651818314590332</v>
      </c>
      <c r="V161">
        <f t="shared" si="27"/>
        <v>-0.14082337368971221</v>
      </c>
      <c r="W161">
        <f>I161/MAX(I$126:$I161)-1</f>
        <v>0</v>
      </c>
      <c r="X161">
        <f>L161/MAX($L$126:L161)-1</f>
        <v>0</v>
      </c>
      <c r="Y161">
        <f>J161/MAX($J$126:J161)-1</f>
        <v>0</v>
      </c>
      <c r="Z161">
        <f>P161/MAX($P$126:P161)-1</f>
        <v>-8.6638643601832377E-2</v>
      </c>
      <c r="AA161">
        <f t="shared" si="28"/>
        <v>14.50480249745158</v>
      </c>
      <c r="AB161">
        <f t="shared" si="29"/>
        <v>11.649772976680385</v>
      </c>
      <c r="AC161">
        <f t="shared" si="30"/>
        <v>1.0423029577810505</v>
      </c>
      <c r="AD161">
        <f>AA161/MAX($AA$126:$AA161)-1</f>
        <v>0</v>
      </c>
      <c r="AE161">
        <f>AB161/MAX($AB$126:$AB161)-1</f>
        <v>0</v>
      </c>
      <c r="AF161">
        <f>AC161/MAX($AC$126:$AC161)-1</f>
        <v>0</v>
      </c>
      <c r="AG161">
        <f t="shared" si="31"/>
        <v>0.49212144489034837</v>
      </c>
      <c r="AH161">
        <f t="shared" si="32"/>
        <v>0</v>
      </c>
    </row>
    <row r="162" spans="2:34" x14ac:dyDescent="0.25">
      <c r="B162" s="2">
        <v>41639</v>
      </c>
      <c r="C162" t="s">
        <v>14</v>
      </c>
      <c r="D162">
        <v>47.72</v>
      </c>
      <c r="E162">
        <v>38.466799999999999</v>
      </c>
      <c r="F162">
        <v>40.134500000000003</v>
      </c>
      <c r="G162">
        <v>27.486000000000001</v>
      </c>
      <c r="H162">
        <v>40740</v>
      </c>
      <c r="I162">
        <v>3645</v>
      </c>
      <c r="J162">
        <v>28704.730500000001</v>
      </c>
      <c r="K162">
        <v>14005</v>
      </c>
      <c r="L162">
        <v>1962</v>
      </c>
      <c r="M162">
        <v>3109</v>
      </c>
      <c r="N162">
        <v>2662.14</v>
      </c>
      <c r="O162">
        <v>3088.42</v>
      </c>
      <c r="P162">
        <f t="shared" si="23"/>
        <v>8.9469808541973492E-2</v>
      </c>
      <c r="Q162">
        <f t="shared" si="24"/>
        <v>1.1024168244038179E-3</v>
      </c>
      <c r="R162">
        <f t="shared" si="33"/>
        <v>3.5934976790350071E-2</v>
      </c>
      <c r="S162">
        <f t="shared" si="25"/>
        <v>-4.1552778781347777E-2</v>
      </c>
      <c r="T162">
        <f t="shared" si="26"/>
        <v>0.46017972786145678</v>
      </c>
      <c r="U162" s="9">
        <f>M162/MAX(M$14:$M162)-1</f>
        <v>-0.15913430591391742</v>
      </c>
      <c r="V162">
        <f t="shared" si="27"/>
        <v>-0.13802526858393616</v>
      </c>
      <c r="W162">
        <f>I162/MAX(I$126:$I162)-1</f>
        <v>0</v>
      </c>
      <c r="X162">
        <f>L162/MAX($L$126:L162)-1</f>
        <v>0</v>
      </c>
      <c r="Y162">
        <f>J162/MAX($J$126:J162)-1</f>
        <v>0</v>
      </c>
      <c r="Z162">
        <f>P162/MAX($P$126:P162)-1</f>
        <v>-8.6638643601832377E-2</v>
      </c>
      <c r="AA162">
        <f t="shared" si="28"/>
        <v>14.630341743119267</v>
      </c>
      <c r="AB162">
        <f t="shared" si="29"/>
        <v>11.71734718792867</v>
      </c>
      <c r="AC162">
        <f t="shared" si="30"/>
        <v>1.0483488095238096</v>
      </c>
      <c r="AD162">
        <f>AA162/MAX($AA$126:$AA162)-1</f>
        <v>0</v>
      </c>
      <c r="AE162">
        <f>AB162/MAX($AB$126:$AB162)-1</f>
        <v>0</v>
      </c>
      <c r="AF162">
        <f>AC162/MAX($AC$126:$AC162)-1</f>
        <v>0</v>
      </c>
      <c r="AG162">
        <f t="shared" si="31"/>
        <v>0.48789867579491819</v>
      </c>
      <c r="AH162">
        <f t="shared" si="32"/>
        <v>0</v>
      </c>
    </row>
    <row r="163" spans="2:34" x14ac:dyDescent="0.25">
      <c r="B163" s="2">
        <v>41670</v>
      </c>
      <c r="C163" t="s">
        <v>14</v>
      </c>
      <c r="D163">
        <v>48.564999999999998</v>
      </c>
      <c r="E163">
        <v>38.701599999999999</v>
      </c>
      <c r="F163">
        <v>40.2684</v>
      </c>
      <c r="G163">
        <v>27.706099999999999</v>
      </c>
      <c r="H163">
        <v>39043</v>
      </c>
      <c r="I163">
        <v>4132</v>
      </c>
      <c r="J163">
        <v>29310.7323</v>
      </c>
      <c r="K163">
        <v>13519</v>
      </c>
      <c r="L163">
        <v>2486</v>
      </c>
      <c r="M163">
        <v>3013.96</v>
      </c>
      <c r="N163">
        <v>2666.48</v>
      </c>
      <c r="O163">
        <v>3084.27</v>
      </c>
      <c r="P163">
        <f t="shared" si="23"/>
        <v>0.10583203135004994</v>
      </c>
      <c r="Q163">
        <f t="shared" si="24"/>
        <v>4.8276775076657286E-2</v>
      </c>
      <c r="R163">
        <f t="shared" si="33"/>
        <v>4.5537534866321727E-2</v>
      </c>
      <c r="S163">
        <f t="shared" si="25"/>
        <v>-3.8908921139156227E-2</v>
      </c>
      <c r="T163">
        <f t="shared" si="26"/>
        <v>0.45341278635390769</v>
      </c>
      <c r="U163" s="9">
        <f>M163/MAX(M$14:$M163)-1</f>
        <v>-0.18483899409852378</v>
      </c>
      <c r="V163">
        <f t="shared" si="27"/>
        <v>-0.13545830942167836</v>
      </c>
      <c r="W163">
        <f>I163/MAX(I$126:$I163)-1</f>
        <v>0</v>
      </c>
      <c r="X163">
        <f>L163/MAX($L$126:L163)-1</f>
        <v>0</v>
      </c>
      <c r="Y163">
        <f>J163/MAX($J$126:J163)-1</f>
        <v>0</v>
      </c>
      <c r="Z163">
        <f>P163/MAX($P$126:P163)-1</f>
        <v>0</v>
      </c>
      <c r="AA163">
        <f t="shared" si="28"/>
        <v>11.79031870474658</v>
      </c>
      <c r="AB163">
        <f t="shared" si="29"/>
        <v>10.365375677637948</v>
      </c>
      <c r="AC163">
        <f t="shared" si="30"/>
        <v>1.0969887636708247</v>
      </c>
      <c r="AD163">
        <f>AA163/MAX($AA$126:$AA163)-1</f>
        <v>-0.19411870810935539</v>
      </c>
      <c r="AE163">
        <f>AB163/MAX($AB$126:$AB163)-1</f>
        <v>-0.11538204754089199</v>
      </c>
      <c r="AF163">
        <f>AC163/MAX($AC$126:$AC163)-1</f>
        <v>0</v>
      </c>
      <c r="AG163">
        <f t="shared" si="31"/>
        <v>0.46123037328548766</v>
      </c>
      <c r="AH163">
        <f t="shared" si="32"/>
        <v>1</v>
      </c>
    </row>
    <row r="164" spans="2:34" x14ac:dyDescent="0.25">
      <c r="B164" s="2">
        <v>41698</v>
      </c>
      <c r="C164" t="s">
        <v>14</v>
      </c>
      <c r="D164">
        <v>54.13</v>
      </c>
      <c r="E164">
        <v>38.994799999999998</v>
      </c>
      <c r="F164">
        <v>40.489600000000003</v>
      </c>
      <c r="G164">
        <v>27.953800000000001</v>
      </c>
      <c r="H164">
        <v>39043</v>
      </c>
      <c r="I164">
        <v>4132</v>
      </c>
      <c r="J164">
        <v>32685.897000000001</v>
      </c>
      <c r="K164">
        <v>13519</v>
      </c>
      <c r="L164">
        <v>2486</v>
      </c>
      <c r="M164">
        <v>3149.23</v>
      </c>
      <c r="N164">
        <v>2670.16</v>
      </c>
      <c r="O164">
        <v>3082.56</v>
      </c>
      <c r="P164">
        <f t="shared" si="23"/>
        <v>0.10583203135004994</v>
      </c>
      <c r="Q164">
        <f t="shared" si="24"/>
        <v>6.9707542528102184E-2</v>
      </c>
      <c r="R164">
        <f t="shared" si="33"/>
        <v>0.1235152083065576</v>
      </c>
      <c r="S164">
        <f t="shared" si="25"/>
        <v>-3.6918122184462332E-2</v>
      </c>
      <c r="T164">
        <f t="shared" si="26"/>
        <v>0.44844708054003402</v>
      </c>
      <c r="U164" s="9">
        <f>M164/MAX(M$14:$M164)-1</f>
        <v>-0.14825362824486532</v>
      </c>
      <c r="V164">
        <f t="shared" si="27"/>
        <v>-0.13378490605211257</v>
      </c>
      <c r="W164">
        <f>I164/MAX(I$126:$I164)-1</f>
        <v>0</v>
      </c>
      <c r="X164">
        <f>L164/MAX($L$126:L164)-1</f>
        <v>0</v>
      </c>
      <c r="Y164">
        <f>J164/MAX($J$126:J164)-1</f>
        <v>0</v>
      </c>
      <c r="Z164">
        <f>P164/MAX($P$126:P164)-1</f>
        <v>0</v>
      </c>
      <c r="AA164">
        <f t="shared" si="28"/>
        <v>13.147987530168946</v>
      </c>
      <c r="AB164">
        <f t="shared" si="29"/>
        <v>11.182211277831557</v>
      </c>
      <c r="AC164">
        <f t="shared" si="30"/>
        <v>1.1834361345183515</v>
      </c>
      <c r="AD164">
        <f>AA164/MAX($AA$126:$AA164)-1</f>
        <v>-0.10132054595699935</v>
      </c>
      <c r="AE164">
        <f>AB164/MAX($AB$126:$AB164)-1</f>
        <v>-4.5670398044398208E-2</v>
      </c>
      <c r="AF164">
        <f>AC164/MAX($AC$126:$AC164)-1</f>
        <v>0</v>
      </c>
      <c r="AG164">
        <f t="shared" si="31"/>
        <v>0.41360345717298197</v>
      </c>
      <c r="AH164">
        <f t="shared" si="32"/>
        <v>1</v>
      </c>
    </row>
    <row r="165" spans="2:34" x14ac:dyDescent="0.25">
      <c r="B165" s="2">
        <v>41729</v>
      </c>
      <c r="C165" t="s">
        <v>14</v>
      </c>
      <c r="D165">
        <v>53.91</v>
      </c>
      <c r="E165">
        <v>39.296799999999998</v>
      </c>
      <c r="F165">
        <v>40.696899999999999</v>
      </c>
      <c r="G165">
        <v>28.196400000000001</v>
      </c>
      <c r="H165">
        <v>39043</v>
      </c>
      <c r="I165">
        <v>4132</v>
      </c>
      <c r="J165">
        <v>32553.052</v>
      </c>
      <c r="K165">
        <v>13519</v>
      </c>
      <c r="L165">
        <v>2486</v>
      </c>
      <c r="M165">
        <v>3161.6</v>
      </c>
      <c r="N165">
        <v>2677.86</v>
      </c>
      <c r="O165">
        <v>3079.71</v>
      </c>
      <c r="P165">
        <f t="shared" si="23"/>
        <v>0.10583203135004994</v>
      </c>
      <c r="Q165">
        <f t="shared" si="24"/>
        <v>-7.9922339641537166E-3</v>
      </c>
      <c r="R165">
        <f t="shared" si="33"/>
        <v>0.1127963808395549</v>
      </c>
      <c r="S165">
        <f t="shared" si="25"/>
        <v>-3.4403111784927165E-2</v>
      </c>
      <c r="T165">
        <f t="shared" si="26"/>
        <v>0.44333673802329376</v>
      </c>
      <c r="U165" s="9">
        <f>M165/MAX(M$14:$M165)-1</f>
        <v>-0.14490801594642699</v>
      </c>
      <c r="V165">
        <f t="shared" si="27"/>
        <v>-0.13048306496390893</v>
      </c>
      <c r="W165">
        <f>I165/MAX(I$126:$I165)-1</f>
        <v>0</v>
      </c>
      <c r="X165">
        <f>L165/MAX($L$126:L165)-1</f>
        <v>0</v>
      </c>
      <c r="Y165">
        <f>J165/MAX($J$126:J165)-1</f>
        <v>-4.064291091659511E-3</v>
      </c>
      <c r="Z165">
        <f>P165/MAX($P$126:P165)-1</f>
        <v>0</v>
      </c>
      <c r="AA165">
        <f t="shared" si="28"/>
        <v>13.094550281576829</v>
      </c>
      <c r="AB165">
        <f t="shared" si="29"/>
        <v>11.150060987415294</v>
      </c>
      <c r="AC165">
        <f t="shared" si="30"/>
        <v>1.1800336039751043</v>
      </c>
      <c r="AD165">
        <f>AA165/MAX($AA$126:$AA165)-1</f>
        <v>-0.10497304085632375</v>
      </c>
      <c r="AE165">
        <f>AB165/MAX($AB$126:$AB165)-1</f>
        <v>-4.8414217946686766E-2</v>
      </c>
      <c r="AF165">
        <f>AC165/MAX($AC$126:$AC165)-1</f>
        <v>-2.8751281492955805E-3</v>
      </c>
      <c r="AG165">
        <f t="shared" si="31"/>
        <v>0.41529132199340324</v>
      </c>
      <c r="AH165">
        <f t="shared" si="32"/>
        <v>0</v>
      </c>
    </row>
    <row r="166" spans="2:34" x14ac:dyDescent="0.25">
      <c r="B166" s="2">
        <v>41759</v>
      </c>
      <c r="C166" t="s">
        <v>14</v>
      </c>
      <c r="D166">
        <v>54.34</v>
      </c>
      <c r="E166">
        <v>39.614600000000003</v>
      </c>
      <c r="F166">
        <v>40.883600000000001</v>
      </c>
      <c r="G166">
        <v>28.4435</v>
      </c>
      <c r="H166">
        <v>39043</v>
      </c>
      <c r="I166">
        <v>4132</v>
      </c>
      <c r="J166">
        <v>32812.703500000003</v>
      </c>
      <c r="K166">
        <v>13519</v>
      </c>
      <c r="L166">
        <v>2486</v>
      </c>
      <c r="M166">
        <v>3198.39</v>
      </c>
      <c r="N166">
        <v>2687.26</v>
      </c>
      <c r="O166">
        <v>3075.9</v>
      </c>
      <c r="P166">
        <f t="shared" si="23"/>
        <v>0.10583203135004994</v>
      </c>
      <c r="Q166">
        <f t="shared" si="24"/>
        <v>-3.6602564337246957E-3</v>
      </c>
      <c r="R166">
        <f t="shared" si="33"/>
        <v>5.7720877017623407E-2</v>
      </c>
      <c r="S166">
        <f t="shared" si="25"/>
        <v>-3.1039340958232575E-2</v>
      </c>
      <c r="T166">
        <f t="shared" si="26"/>
        <v>0.4373617874030975</v>
      </c>
      <c r="U166" s="9">
        <f>M166/MAX(M$14:$M166)-1</f>
        <v>-0.13495772682277729</v>
      </c>
      <c r="V166">
        <f t="shared" si="27"/>
        <v>-0.12635001137878343</v>
      </c>
      <c r="W166">
        <f>I166/MAX(I$126:$I166)-1</f>
        <v>0</v>
      </c>
      <c r="X166">
        <f>L166/MAX($L$126:L166)-1</f>
        <v>0</v>
      </c>
      <c r="Y166">
        <f>J166/MAX($J$126:J166)-1</f>
        <v>0</v>
      </c>
      <c r="Z166">
        <f>P166/MAX($P$126:P166)-1</f>
        <v>0</v>
      </c>
      <c r="AA166">
        <f t="shared" si="28"/>
        <v>13.198995776347548</v>
      </c>
      <c r="AB166">
        <f t="shared" si="29"/>
        <v>11.212900169409489</v>
      </c>
      <c r="AC166">
        <f t="shared" si="30"/>
        <v>1.1866840022539253</v>
      </c>
      <c r="AD166">
        <f>AA166/MAX($AA$126:$AA166)-1</f>
        <v>-9.7834076052590424E-2</v>
      </c>
      <c r="AE166">
        <f>AB166/MAX($AB$126:$AB166)-1</f>
        <v>-4.3051299106240393E-2</v>
      </c>
      <c r="AF166">
        <f>AC166/MAX($AC$126:$AC166)-1</f>
        <v>0</v>
      </c>
      <c r="AG166">
        <f t="shared" si="31"/>
        <v>0.41200506383145169</v>
      </c>
      <c r="AH166">
        <f t="shared" si="32"/>
        <v>0</v>
      </c>
    </row>
    <row r="167" spans="2:34" x14ac:dyDescent="0.25">
      <c r="B167" s="2">
        <v>41789</v>
      </c>
      <c r="C167" t="s">
        <v>14</v>
      </c>
      <c r="D167">
        <v>54.3</v>
      </c>
      <c r="E167">
        <v>39.8279</v>
      </c>
      <c r="F167">
        <v>41.050800000000002</v>
      </c>
      <c r="G167">
        <v>28.688300000000002</v>
      </c>
      <c r="H167">
        <v>39043</v>
      </c>
      <c r="I167">
        <v>4132</v>
      </c>
      <c r="J167">
        <v>32816.316400000003</v>
      </c>
      <c r="K167">
        <v>13519</v>
      </c>
      <c r="L167">
        <v>2486</v>
      </c>
      <c r="M167">
        <v>3244.6</v>
      </c>
      <c r="N167">
        <v>2693.53</v>
      </c>
      <c r="O167">
        <v>3071.43</v>
      </c>
      <c r="P167">
        <f t="shared" si="23"/>
        <v>0.10583203135004994</v>
      </c>
      <c r="Q167">
        <f t="shared" si="24"/>
        <v>-1.518400009598142E-2</v>
      </c>
      <c r="R167">
        <f t="shared" si="33"/>
        <v>-2.7143005657691344E-2</v>
      </c>
      <c r="S167">
        <f t="shared" si="25"/>
        <v>-2.9789918832276219E-2</v>
      </c>
      <c r="T167">
        <f t="shared" si="26"/>
        <v>0.43092480209702222</v>
      </c>
      <c r="U167" s="9">
        <f>M167/MAX(M$14:$M167)-1</f>
        <v>-0.12245968767072901</v>
      </c>
      <c r="V167">
        <f t="shared" si="27"/>
        <v>-0.12303715207574306</v>
      </c>
      <c r="W167">
        <f>I167/MAX(I$126:$I167)-1</f>
        <v>0</v>
      </c>
      <c r="X167">
        <f>L167/MAX($L$126:L167)-1</f>
        <v>0</v>
      </c>
      <c r="Y167">
        <f>J167/MAX($J$126:J167)-1</f>
        <v>0</v>
      </c>
      <c r="Z167">
        <f>P167/MAX($P$126:P167)-1</f>
        <v>0</v>
      </c>
      <c r="AA167">
        <f t="shared" si="28"/>
        <v>13.200449074818987</v>
      </c>
      <c r="AB167">
        <f t="shared" si="29"/>
        <v>11.213774540174251</v>
      </c>
      <c r="AC167">
        <f t="shared" si="30"/>
        <v>1.1867765386881133</v>
      </c>
      <c r="AD167">
        <f>AA167/MAX($AA$126:$AA167)-1</f>
        <v>-9.7734741498623379E-2</v>
      </c>
      <c r="AE167">
        <f>AB167/MAX($AB$126:$AB167)-1</f>
        <v>-4.2976677201577274E-2</v>
      </c>
      <c r="AF167">
        <f>AC167/MAX($AC$126:$AC167)-1</f>
        <v>0</v>
      </c>
      <c r="AG167">
        <f t="shared" si="31"/>
        <v>0.41195970428905293</v>
      </c>
      <c r="AH167">
        <f t="shared" si="32"/>
        <v>0</v>
      </c>
    </row>
    <row r="168" spans="2:34" x14ac:dyDescent="0.25">
      <c r="B168" s="2">
        <v>41820</v>
      </c>
      <c r="C168" t="s">
        <v>14</v>
      </c>
      <c r="D168">
        <v>54.6</v>
      </c>
      <c r="E168">
        <v>40.077399999999997</v>
      </c>
      <c r="F168">
        <v>41.2164</v>
      </c>
      <c r="G168">
        <v>28.933599999999998</v>
      </c>
      <c r="H168">
        <v>39043</v>
      </c>
      <c r="I168">
        <v>4132</v>
      </c>
      <c r="J168">
        <v>33316.027600000001</v>
      </c>
      <c r="K168">
        <v>13519</v>
      </c>
      <c r="L168">
        <v>2486</v>
      </c>
      <c r="M168">
        <v>3228.24</v>
      </c>
      <c r="N168">
        <v>2701.75</v>
      </c>
      <c r="O168">
        <v>3065.97</v>
      </c>
      <c r="P168">
        <f t="shared" si="23"/>
        <v>0.10583203135004994</v>
      </c>
      <c r="Q168">
        <f t="shared" si="24"/>
        <v>1.0567085881411975E-2</v>
      </c>
      <c r="R168">
        <f t="shared" si="33"/>
        <v>-8.2788255955155154E-3</v>
      </c>
      <c r="S168">
        <f t="shared" si="25"/>
        <v>-2.7634630875088662E-2</v>
      </c>
      <c r="T168">
        <f t="shared" si="26"/>
        <v>0.42451682472972618</v>
      </c>
      <c r="U168" s="9">
        <f>M168/MAX(M$14:$M168)-1</f>
        <v>-0.12688444249711972</v>
      </c>
      <c r="V168">
        <f t="shared" si="27"/>
        <v>-0.11879437828811101</v>
      </c>
      <c r="W168">
        <f>I168/MAX(I$126:$I168)-1</f>
        <v>0</v>
      </c>
      <c r="X168">
        <f>L168/MAX($L$126:L168)-1</f>
        <v>0</v>
      </c>
      <c r="Y168">
        <f>J168/MAX($J$126:J168)-1</f>
        <v>0</v>
      </c>
      <c r="Z168">
        <f>P168/MAX($P$126:P168)-1</f>
        <v>0</v>
      </c>
      <c r="AA168">
        <f t="shared" si="28"/>
        <v>13.401459211584875</v>
      </c>
      <c r="AB168">
        <f t="shared" si="29"/>
        <v>11.334711423039691</v>
      </c>
      <c r="AC168">
        <f t="shared" si="30"/>
        <v>1.1995755346669057</v>
      </c>
      <c r="AD168">
        <f>AA168/MAX($AA$126:$AA168)-1</f>
        <v>-8.3995476873419128E-2</v>
      </c>
      <c r="AE168">
        <f>AB168/MAX($AB$126:$AB168)-1</f>
        <v>-3.2655494349708714E-2</v>
      </c>
      <c r="AF168">
        <f>AC168/MAX($AC$126:$AC168)-1</f>
        <v>0</v>
      </c>
      <c r="AG168">
        <f t="shared" si="31"/>
        <v>0.40578066996198547</v>
      </c>
      <c r="AH168">
        <f t="shared" si="32"/>
        <v>0</v>
      </c>
    </row>
    <row r="169" spans="2:34" x14ac:dyDescent="0.25">
      <c r="B169" s="2">
        <v>41851</v>
      </c>
      <c r="C169" t="s">
        <v>14</v>
      </c>
      <c r="D169">
        <v>51.62</v>
      </c>
      <c r="E169">
        <v>40.371899999999997</v>
      </c>
      <c r="F169">
        <v>41.325899999999997</v>
      </c>
      <c r="G169">
        <v>29.164899999999999</v>
      </c>
      <c r="H169">
        <v>39043</v>
      </c>
      <c r="I169">
        <v>4132</v>
      </c>
      <c r="J169">
        <v>31526.675599999999</v>
      </c>
      <c r="K169">
        <v>13519</v>
      </c>
      <c r="L169">
        <v>2486</v>
      </c>
      <c r="M169">
        <v>3115.51</v>
      </c>
      <c r="N169">
        <v>2711.86</v>
      </c>
      <c r="O169">
        <v>3058.59</v>
      </c>
      <c r="P169">
        <f t="shared" si="23"/>
        <v>0.10583203135004994</v>
      </c>
      <c r="Q169">
        <f t="shared" si="24"/>
        <v>-1.9658798193851523E-2</v>
      </c>
      <c r="R169">
        <f t="shared" si="33"/>
        <v>-2.4142170452954304E-2</v>
      </c>
      <c r="S169">
        <f t="shared" si="25"/>
        <v>-2.3084796701342225E-2</v>
      </c>
      <c r="T169">
        <f t="shared" si="26"/>
        <v>0.41697382812901806</v>
      </c>
      <c r="U169" s="9">
        <f>M169/MAX(M$14:$M169)-1</f>
        <v>-0.15737359968410058</v>
      </c>
      <c r="V169">
        <f t="shared" si="27"/>
        <v>-0.11336269326715909</v>
      </c>
      <c r="W169">
        <f>I169/MAX(I$126:$I169)-1</f>
        <v>0</v>
      </c>
      <c r="X169">
        <f>L169/MAX($L$126:L169)-1</f>
        <v>0</v>
      </c>
      <c r="Y169">
        <f>J169/MAX($J$126:J169)-1</f>
        <v>-5.3708443920246984E-2</v>
      </c>
      <c r="Z169">
        <f>P169/MAX($P$126:P169)-1</f>
        <v>0</v>
      </c>
      <c r="AA169">
        <f t="shared" si="28"/>
        <v>12.681687691069991</v>
      </c>
      <c r="AB169">
        <f t="shared" si="29"/>
        <v>10.901663988383349</v>
      </c>
      <c r="AC169">
        <f t="shared" si="30"/>
        <v>1.1537452449862973</v>
      </c>
      <c r="AD169">
        <f>AA169/MAX($AA$126:$AA169)-1</f>
        <v>-0.13319265443445572</v>
      </c>
      <c r="AE169">
        <f>AB169/MAX($AB$126:$AB169)-1</f>
        <v>-6.9613299534697193E-2</v>
      </c>
      <c r="AF169">
        <f>AC169/MAX($AC$126:$AC169)-1</f>
        <v>-3.8205422131532885E-2</v>
      </c>
      <c r="AG169">
        <f t="shared" si="31"/>
        <v>0.42881146656642732</v>
      </c>
      <c r="AH169">
        <f t="shared" si="32"/>
        <v>0</v>
      </c>
    </row>
    <row r="170" spans="2:34" x14ac:dyDescent="0.25">
      <c r="B170" s="2">
        <v>41880</v>
      </c>
      <c r="C170" t="s">
        <v>14</v>
      </c>
      <c r="D170">
        <v>49.75</v>
      </c>
      <c r="E170">
        <v>40.680100000000003</v>
      </c>
      <c r="F170">
        <v>41.429600000000001</v>
      </c>
      <c r="G170">
        <v>29.384399999999999</v>
      </c>
      <c r="H170">
        <v>39043</v>
      </c>
      <c r="I170">
        <v>4132</v>
      </c>
      <c r="J170">
        <v>30419.2251</v>
      </c>
      <c r="K170">
        <v>13519</v>
      </c>
      <c r="L170">
        <v>2486</v>
      </c>
      <c r="M170">
        <v>3172.63</v>
      </c>
      <c r="N170">
        <v>2723.85</v>
      </c>
      <c r="O170">
        <v>3051.92</v>
      </c>
      <c r="P170">
        <f t="shared" si="23"/>
        <v>0.10583203135004994</v>
      </c>
      <c r="Q170">
        <f t="shared" si="24"/>
        <v>-5.4560345812833089E-2</v>
      </c>
      <c r="R170">
        <f t="shared" si="33"/>
        <v>-6.1612267738468729E-2</v>
      </c>
      <c r="S170">
        <f t="shared" si="25"/>
        <v>-1.8090930156216767E-2</v>
      </c>
      <c r="T170">
        <f t="shared" si="26"/>
        <v>0.40991818788200551</v>
      </c>
      <c r="U170" s="9">
        <f>M170/MAX(M$14:$M170)-1</f>
        <v>-0.14192482244183724</v>
      </c>
      <c r="V170">
        <f t="shared" si="27"/>
        <v>-0.10749626464651763</v>
      </c>
      <c r="W170">
        <f>I170/MAX(I$126:$I170)-1</f>
        <v>0</v>
      </c>
      <c r="X170">
        <f>L170/MAX($L$126:L170)-1</f>
        <v>0</v>
      </c>
      <c r="Y170">
        <f>J170/MAX($J$126:J170)-1</f>
        <v>-8.6949216598680046E-2</v>
      </c>
      <c r="Z170">
        <f>P170/MAX($P$126:P170)-1</f>
        <v>0</v>
      </c>
      <c r="AA170">
        <f t="shared" si="28"/>
        <v>12.236212831858406</v>
      </c>
      <c r="AB170">
        <f t="shared" si="29"/>
        <v>10.633645958373668</v>
      </c>
      <c r="AC170">
        <f t="shared" si="30"/>
        <v>1.1253803524319339</v>
      </c>
      <c r="AD170">
        <f>AA170/MAX($AA$126:$AA170)-1</f>
        <v>-0.1636413525601228</v>
      </c>
      <c r="AE170">
        <f>AB170/MAX($AB$126:$AB170)-1</f>
        <v>-9.2486909551629748E-2</v>
      </c>
      <c r="AF170">
        <f>AC170/MAX($AC$126:$AC170)-1</f>
        <v>-6.1851196603116887E-2</v>
      </c>
      <c r="AG170">
        <f t="shared" si="31"/>
        <v>0.44442289228465587</v>
      </c>
      <c r="AH170">
        <f t="shared" si="32"/>
        <v>-1</v>
      </c>
    </row>
    <row r="171" spans="2:34" x14ac:dyDescent="0.25">
      <c r="B171" s="2">
        <v>41912</v>
      </c>
      <c r="C171" t="s">
        <v>14</v>
      </c>
      <c r="D171">
        <v>46.005000000000003</v>
      </c>
      <c r="E171">
        <v>40.857199999999999</v>
      </c>
      <c r="F171">
        <v>41.531199999999998</v>
      </c>
      <c r="G171">
        <v>29.5791</v>
      </c>
      <c r="H171">
        <v>39043</v>
      </c>
      <c r="I171">
        <v>4132</v>
      </c>
      <c r="J171">
        <v>28191.394499999999</v>
      </c>
      <c r="K171">
        <v>13519</v>
      </c>
      <c r="L171">
        <v>2486</v>
      </c>
      <c r="M171">
        <v>3225.93</v>
      </c>
      <c r="N171">
        <v>2733.52</v>
      </c>
      <c r="O171">
        <v>3047.8</v>
      </c>
      <c r="P171">
        <f t="shared" si="23"/>
        <v>0.10583203135004994</v>
      </c>
      <c r="Q171">
        <f t="shared" si="24"/>
        <v>-9.2076323913500069E-2</v>
      </c>
      <c r="R171">
        <f t="shared" si="33"/>
        <v>-0.15670202223618324</v>
      </c>
      <c r="S171">
        <f t="shared" si="25"/>
        <v>-1.622876295411646E-2</v>
      </c>
      <c r="T171">
        <f t="shared" si="26"/>
        <v>0.4040724700886773</v>
      </c>
      <c r="U171" s="9">
        <f>M171/MAX(M$14:$M171)-1</f>
        <v>-0.1275092092238288</v>
      </c>
      <c r="V171">
        <f t="shared" si="27"/>
        <v>-0.10311700242798094</v>
      </c>
      <c r="W171">
        <f>I171/MAX(I$126:$I171)-1</f>
        <v>0</v>
      </c>
      <c r="X171">
        <f>L171/MAX($L$126:L171)-1</f>
        <v>0</v>
      </c>
      <c r="Y171">
        <f>J171/MAX($J$126:J171)-1</f>
        <v>-0.15381885144074026</v>
      </c>
      <c r="Z171">
        <f>P171/MAX($P$126:P171)-1</f>
        <v>0</v>
      </c>
      <c r="AA171">
        <f t="shared" si="28"/>
        <v>11.340062148028961</v>
      </c>
      <c r="AB171">
        <f t="shared" si="29"/>
        <v>10.094480759922554</v>
      </c>
      <c r="AC171">
        <f t="shared" si="30"/>
        <v>1.0683194042465998</v>
      </c>
      <c r="AD171">
        <f>AA171/MAX($AA$126:$AA171)-1</f>
        <v>-0.22489424053527274</v>
      </c>
      <c r="AE171">
        <f>AB171/MAX($AB$126:$AB171)-1</f>
        <v>-0.13850118136620626</v>
      </c>
      <c r="AF171">
        <f>AC171/MAX($AC$126:$AC171)-1</f>
        <v>-0.10941881242747475</v>
      </c>
      <c r="AG171">
        <f t="shared" si="31"/>
        <v>0.47954350041109178</v>
      </c>
      <c r="AH171">
        <f t="shared" si="32"/>
        <v>-1</v>
      </c>
    </row>
    <row r="172" spans="2:34" x14ac:dyDescent="0.25">
      <c r="B172" s="2">
        <v>41943</v>
      </c>
      <c r="C172" t="s">
        <v>14</v>
      </c>
      <c r="D172">
        <v>45.475000000000001</v>
      </c>
      <c r="E172">
        <v>41.074199999999998</v>
      </c>
      <c r="F172">
        <v>41.583199999999998</v>
      </c>
      <c r="G172">
        <v>29.771899999999999</v>
      </c>
      <c r="H172">
        <v>39043</v>
      </c>
      <c r="I172">
        <v>4132</v>
      </c>
      <c r="J172">
        <v>26828.89</v>
      </c>
      <c r="K172">
        <v>13519</v>
      </c>
      <c r="L172">
        <v>2486</v>
      </c>
      <c r="M172">
        <v>3113.32</v>
      </c>
      <c r="N172">
        <v>2743.33</v>
      </c>
      <c r="O172">
        <v>3042.45</v>
      </c>
      <c r="P172">
        <f t="shared" si="23"/>
        <v>0.10583203135004994</v>
      </c>
      <c r="Q172">
        <f t="shared" si="24"/>
        <v>2.3387276129078316E-2</v>
      </c>
      <c r="R172">
        <f t="shared" si="33"/>
        <v>-0.11834007191458229</v>
      </c>
      <c r="S172">
        <f t="shared" si="25"/>
        <v>-1.2240520210084815E-2</v>
      </c>
      <c r="T172">
        <f t="shared" si="26"/>
        <v>0.3967264433912514</v>
      </c>
      <c r="U172" s="9">
        <f>M172/MAX(M$14:$M172)-1</f>
        <v>-0.15796591099643531</v>
      </c>
      <c r="V172">
        <f t="shared" si="27"/>
        <v>-9.8315502308994329E-2</v>
      </c>
      <c r="W172">
        <f>I172/MAX(I$126:$I172)-1</f>
        <v>0</v>
      </c>
      <c r="X172">
        <f>L172/MAX($L$126:L172)-1</f>
        <v>0</v>
      </c>
      <c r="Y172">
        <f>J172/MAX($J$126:J172)-1</f>
        <v>-0.19471521868951758</v>
      </c>
      <c r="Z172">
        <f>P172/MAX($P$126:P172)-1</f>
        <v>0</v>
      </c>
      <c r="AA172">
        <f t="shared" si="28"/>
        <v>10.791991150442477</v>
      </c>
      <c r="AB172">
        <f t="shared" si="29"/>
        <v>9.7647362052274929</v>
      </c>
      <c r="AC172">
        <f t="shared" si="30"/>
        <v>1.0334218681966036</v>
      </c>
      <c r="AD172">
        <f>AA172/MAX($AA$126:$AA172)-1</f>
        <v>-0.26235549791459845</v>
      </c>
      <c r="AE172">
        <f>AB172/MAX($AB$126:$AB172)-1</f>
        <v>-0.16664275209944934</v>
      </c>
      <c r="AF172">
        <f>AC172/MAX($AC$126:$AC172)-1</f>
        <v>-0.13851038277171857</v>
      </c>
      <c r="AG172">
        <f t="shared" si="31"/>
        <v>0.50389710494917983</v>
      </c>
      <c r="AH172">
        <f t="shared" si="32"/>
        <v>0</v>
      </c>
    </row>
    <row r="173" spans="2:34" x14ac:dyDescent="0.25">
      <c r="B173" s="2">
        <v>41971</v>
      </c>
      <c r="C173" t="s">
        <v>14</v>
      </c>
      <c r="D173">
        <v>43.475000000000001</v>
      </c>
      <c r="E173">
        <v>41.208300000000001</v>
      </c>
      <c r="F173">
        <v>41.620199999999997</v>
      </c>
      <c r="G173">
        <v>29.9481</v>
      </c>
      <c r="H173">
        <v>39043</v>
      </c>
      <c r="I173">
        <v>4132</v>
      </c>
      <c r="J173">
        <v>25650.3959</v>
      </c>
      <c r="K173">
        <v>13519</v>
      </c>
      <c r="L173">
        <v>2486</v>
      </c>
      <c r="M173">
        <v>3250.93</v>
      </c>
      <c r="N173">
        <v>2753.39</v>
      </c>
      <c r="O173">
        <v>3038.04</v>
      </c>
      <c r="P173">
        <f t="shared" si="23"/>
        <v>0.10583203135004994</v>
      </c>
      <c r="Q173">
        <f t="shared" si="24"/>
        <v>-8.8180612333844111E-2</v>
      </c>
      <c r="R173">
        <f t="shared" si="33"/>
        <v>-0.15081049302073091</v>
      </c>
      <c r="S173">
        <f t="shared" si="25"/>
        <v>-9.896636729280428E-3</v>
      </c>
      <c r="T173">
        <f t="shared" si="26"/>
        <v>0.38974425756558828</v>
      </c>
      <c r="U173" s="9">
        <f>M173/MAX(M$14:$M173)-1</f>
        <v>-0.12074766456247399</v>
      </c>
      <c r="V173">
        <f t="shared" si="27"/>
        <v>-9.3695277218206474E-2</v>
      </c>
      <c r="W173">
        <f>I173/MAX(I$126:$I173)-1</f>
        <v>0</v>
      </c>
      <c r="X173">
        <f>L173/MAX($L$126:L173)-1</f>
        <v>0</v>
      </c>
      <c r="Y173">
        <f>J173/MAX($J$126:J173)-1</f>
        <v>-0.23008840645815776</v>
      </c>
      <c r="Z173">
        <f>P173/MAX($P$126:P173)-1</f>
        <v>0</v>
      </c>
      <c r="AA173">
        <f t="shared" si="28"/>
        <v>10.317938817377312</v>
      </c>
      <c r="AB173">
        <f t="shared" si="29"/>
        <v>9.4795246611810278</v>
      </c>
      <c r="AC173">
        <f t="shared" si="30"/>
        <v>1.003237351125682</v>
      </c>
      <c r="AD173">
        <f>AA173/MAX($AA$126:$AA173)-1</f>
        <v>-0.29475749790807881</v>
      </c>
      <c r="AE173">
        <f>AB173/MAX($AB$126:$AB173)-1</f>
        <v>-0.19098371763303812</v>
      </c>
      <c r="AF173">
        <f>AC173/MAX($AC$126:$AC173)-1</f>
        <v>-0.16367304756323009</v>
      </c>
      <c r="AG173">
        <f t="shared" si="31"/>
        <v>0.52704839538168691</v>
      </c>
      <c r="AH173">
        <f t="shared" si="32"/>
        <v>-1</v>
      </c>
    </row>
    <row r="174" spans="2:34" x14ac:dyDescent="0.25">
      <c r="B174" s="2">
        <v>42004</v>
      </c>
      <c r="C174" t="s">
        <v>14</v>
      </c>
      <c r="D174">
        <v>45.51</v>
      </c>
      <c r="E174">
        <v>41.350900000000003</v>
      </c>
      <c r="F174">
        <v>41.652799999999999</v>
      </c>
      <c r="G174">
        <v>30.131799999999998</v>
      </c>
      <c r="H174">
        <v>39043</v>
      </c>
      <c r="I174">
        <v>4132</v>
      </c>
      <c r="J174">
        <v>26851.052800000001</v>
      </c>
      <c r="K174">
        <v>13519</v>
      </c>
      <c r="L174">
        <v>2486</v>
      </c>
      <c r="M174">
        <v>3146.43</v>
      </c>
      <c r="N174">
        <v>2759.42</v>
      </c>
      <c r="O174">
        <v>3031.42</v>
      </c>
      <c r="P174">
        <f t="shared" si="23"/>
        <v>0.10583203135004994</v>
      </c>
      <c r="Q174">
        <f t="shared" si="24"/>
        <v>7.8953158477531482E-2</v>
      </c>
      <c r="R174">
        <f t="shared" si="33"/>
        <v>1.3884356100044792E-2</v>
      </c>
      <c r="S174">
        <f t="shared" si="25"/>
        <v>-7.248012138439619E-3</v>
      </c>
      <c r="T174">
        <f t="shared" si="26"/>
        <v>0.38235352683875501</v>
      </c>
      <c r="U174" s="9">
        <f>M174/MAX(M$14:$M174)-1</f>
        <v>-0.14901092124693704</v>
      </c>
      <c r="V174">
        <f t="shared" si="27"/>
        <v>-8.972692665483506E-2</v>
      </c>
      <c r="W174">
        <f>I174/MAX(I$126:$I174)-1</f>
        <v>0</v>
      </c>
      <c r="X174">
        <f>L174/MAX($L$126:L174)-1</f>
        <v>0</v>
      </c>
      <c r="Y174">
        <f>J174/MAX($J$126:J174)-1</f>
        <v>-0.19404998932105577</v>
      </c>
      <c r="Z174">
        <f>P174/MAX($P$126:P174)-1</f>
        <v>0</v>
      </c>
      <c r="AA174">
        <f t="shared" si="28"/>
        <v>10.800906194690265</v>
      </c>
      <c r="AB174">
        <f t="shared" si="29"/>
        <v>9.7700999031945805</v>
      </c>
      <c r="AC174">
        <f t="shared" si="30"/>
        <v>1.0339895192480086</v>
      </c>
      <c r="AD174">
        <f>AA174/MAX($AA$126:$AA174)-1</f>
        <v>-0.26174614480417091</v>
      </c>
      <c r="AE174">
        <f>AB174/MAX($AB$126:$AB174)-1</f>
        <v>-0.16618499507637385</v>
      </c>
      <c r="AF174">
        <f>AC174/MAX($AC$126:$AC174)-1</f>
        <v>-0.13803717284453998</v>
      </c>
      <c r="AG174">
        <f t="shared" si="31"/>
        <v>0.50348118938561692</v>
      </c>
      <c r="AH174">
        <f t="shared" si="32"/>
        <v>1</v>
      </c>
    </row>
    <row r="175" spans="2:34" x14ac:dyDescent="0.25">
      <c r="B175" s="2">
        <v>42034</v>
      </c>
      <c r="C175" t="s">
        <v>14</v>
      </c>
      <c r="D175">
        <v>46.84</v>
      </c>
      <c r="E175">
        <v>41.541699999999999</v>
      </c>
      <c r="F175">
        <v>41.682200000000002</v>
      </c>
      <c r="G175">
        <v>30.3141</v>
      </c>
      <c r="H175">
        <v>39161</v>
      </c>
      <c r="I175">
        <v>3603</v>
      </c>
      <c r="J175">
        <v>27662.785199999998</v>
      </c>
      <c r="K175">
        <v>13162</v>
      </c>
      <c r="L175">
        <v>2046</v>
      </c>
      <c r="M175">
        <v>3351.44</v>
      </c>
      <c r="N175">
        <v>2773.43</v>
      </c>
      <c r="O175">
        <v>3025.94</v>
      </c>
      <c r="P175">
        <f t="shared" si="23"/>
        <v>9.2004800694568581E-2</v>
      </c>
      <c r="Q175">
        <f t="shared" si="24"/>
        <v>-3.5932037286417584E-2</v>
      </c>
      <c r="R175">
        <f t="shared" si="33"/>
        <v>-4.646777502023669E-2</v>
      </c>
      <c r="S175">
        <f t="shared" si="25"/>
        <v>-3.3707433868654935E-3</v>
      </c>
      <c r="T175">
        <f t="shared" si="26"/>
        <v>0.37501030873421937</v>
      </c>
      <c r="U175" s="9">
        <f>M175/MAX(M$14:$M175)-1</f>
        <v>-9.3563550405963203E-2</v>
      </c>
      <c r="V175">
        <f t="shared" si="27"/>
        <v>-8.3448449076981124E-2</v>
      </c>
      <c r="W175">
        <f>I175/MAX(I$126:$I175)-1</f>
        <v>-0.12802516940948694</v>
      </c>
      <c r="X175">
        <f>L175/MAX($L$126:L175)-1</f>
        <v>-0.17699115044247793</v>
      </c>
      <c r="Y175">
        <f>J175/MAX($J$126:J175)-1</f>
        <v>-0.16968536789181921</v>
      </c>
      <c r="Z175">
        <f>P175/MAX($P$126:P175)-1</f>
        <v>-0.1306526056345495</v>
      </c>
      <c r="AA175">
        <f t="shared" si="28"/>
        <v>13.520422873900293</v>
      </c>
      <c r="AB175">
        <f t="shared" si="29"/>
        <v>11.330775797946156</v>
      </c>
      <c r="AC175">
        <f t="shared" si="30"/>
        <v>1.0424857690048772</v>
      </c>
      <c r="AD175">
        <f>AA175/MAX($AA$126:$AA175)-1</f>
        <v>-7.5864179299911183E-2</v>
      </c>
      <c r="AE175">
        <f>AB175/MAX($AB$126:$AB175)-1</f>
        <v>-3.2991374564778964E-2</v>
      </c>
      <c r="AF175">
        <f>AC175/MAX($AC$126:$AC175)-1</f>
        <v>-0.13095445940855122</v>
      </c>
      <c r="AG175">
        <f t="shared" si="31"/>
        <v>0.47580169187013027</v>
      </c>
      <c r="AH175">
        <f t="shared" si="32"/>
        <v>-1</v>
      </c>
    </row>
    <row r="176" spans="2:34" x14ac:dyDescent="0.25">
      <c r="B176" s="2">
        <v>42062</v>
      </c>
      <c r="C176" t="s">
        <v>14</v>
      </c>
      <c r="D176">
        <v>53.02</v>
      </c>
      <c r="E176">
        <v>41.788499999999999</v>
      </c>
      <c r="F176">
        <v>41.771099999999997</v>
      </c>
      <c r="G176">
        <v>30.5258</v>
      </c>
      <c r="H176">
        <v>39161</v>
      </c>
      <c r="I176">
        <v>3603</v>
      </c>
      <c r="J176">
        <v>31314.698</v>
      </c>
      <c r="K176">
        <v>13162</v>
      </c>
      <c r="L176">
        <v>2046</v>
      </c>
      <c r="M176">
        <v>3599</v>
      </c>
      <c r="N176">
        <v>2789.55</v>
      </c>
      <c r="O176">
        <v>3021.88</v>
      </c>
      <c r="P176">
        <f t="shared" si="23"/>
        <v>9.2004800694568581E-2</v>
      </c>
      <c r="Q176">
        <f t="shared" si="24"/>
        <v>5.8071758307931987E-2</v>
      </c>
      <c r="R176">
        <f t="shared" si="33"/>
        <v>0.11248364269105782</v>
      </c>
      <c r="S176">
        <f t="shared" si="25"/>
        <v>4.165559441815514E-4</v>
      </c>
      <c r="T176">
        <f t="shared" si="26"/>
        <v>0.36838674170701502</v>
      </c>
      <c r="U176" s="9">
        <f>M176/MAX(M$14:$M176)-1</f>
        <v>-2.6608030551363404E-2</v>
      </c>
      <c r="V176">
        <f t="shared" si="27"/>
        <v>-7.6882602882973439E-2</v>
      </c>
      <c r="W176">
        <f>I176/MAX(I$126:$I176)-1</f>
        <v>-0.12802516940948694</v>
      </c>
      <c r="X176">
        <f>L176/MAX($L$126:L176)-1</f>
        <v>-0.17699115044247793</v>
      </c>
      <c r="Y176">
        <f>J176/MAX($J$126:J176)-1</f>
        <v>-6.0071075220264336E-2</v>
      </c>
      <c r="Z176">
        <f>P176/MAX($P$126:P176)-1</f>
        <v>-0.1306526056345495</v>
      </c>
      <c r="AA176">
        <f t="shared" si="28"/>
        <v>15.305326490713588</v>
      </c>
      <c r="AB176">
        <f t="shared" si="29"/>
        <v>12.344351373855122</v>
      </c>
      <c r="AC176">
        <f t="shared" si="30"/>
        <v>1.1357395878552643</v>
      </c>
      <c r="AD176">
        <f>AA176/MAX($AA$126:$AA176)-1</f>
        <v>0</v>
      </c>
      <c r="AE176">
        <f>AB176/MAX($AB$126:$AB176)-1</f>
        <v>0</v>
      </c>
      <c r="AF176">
        <f>AC176/MAX($AC$126:$AC176)-1</f>
        <v>-5.3215445769629777E-2</v>
      </c>
      <c r="AG176">
        <f t="shared" si="31"/>
        <v>0.42031380918953776</v>
      </c>
      <c r="AH176">
        <f t="shared" si="32"/>
        <v>1</v>
      </c>
    </row>
    <row r="177" spans="2:34" x14ac:dyDescent="0.25">
      <c r="B177" s="2">
        <v>42094</v>
      </c>
      <c r="C177" t="s">
        <v>14</v>
      </c>
      <c r="D177">
        <v>53.23</v>
      </c>
      <c r="E177">
        <v>42.007399999999997</v>
      </c>
      <c r="F177">
        <v>41.8292</v>
      </c>
      <c r="G177">
        <v>30.740600000000001</v>
      </c>
      <c r="H177">
        <v>39161</v>
      </c>
      <c r="I177">
        <v>3603</v>
      </c>
      <c r="J177">
        <v>31438.728299999999</v>
      </c>
      <c r="K177">
        <v>13162</v>
      </c>
      <c r="L177">
        <v>2046</v>
      </c>
      <c r="M177">
        <v>3697.38</v>
      </c>
      <c r="N177">
        <v>2804.43</v>
      </c>
      <c r="O177">
        <v>3018.98</v>
      </c>
      <c r="P177">
        <f t="shared" si="23"/>
        <v>9.2004800694568581E-2</v>
      </c>
      <c r="Q177">
        <f t="shared" si="24"/>
        <v>-2.3374601415435903E-2</v>
      </c>
      <c r="R177">
        <f t="shared" si="33"/>
        <v>-5.470164530107402E-3</v>
      </c>
      <c r="S177">
        <f t="shared" si="25"/>
        <v>4.260181882512537E-3</v>
      </c>
      <c r="T177">
        <f t="shared" si="26"/>
        <v>0.36071514544283456</v>
      </c>
      <c r="U177" s="9">
        <f>M177/MAX(M$14:$M177)-1</f>
        <v>0</v>
      </c>
      <c r="V177">
        <f t="shared" si="27"/>
        <v>-7.1067049135800864E-2</v>
      </c>
      <c r="W177">
        <f>I177/MAX(I$126:$I177)-1</f>
        <v>-0.12802516940948694</v>
      </c>
      <c r="X177">
        <f>L177/MAX($L$126:L177)-1</f>
        <v>-0.17699115044247793</v>
      </c>
      <c r="Y177">
        <f>J177/MAX($J$126:J177)-1</f>
        <v>-5.6348233425043803E-2</v>
      </c>
      <c r="Z177">
        <f>P177/MAX($P$126:P177)-1</f>
        <v>-0.1306526056345495</v>
      </c>
      <c r="AA177">
        <f t="shared" si="28"/>
        <v>15.365947360703812</v>
      </c>
      <c r="AB177">
        <f t="shared" si="29"/>
        <v>12.378775548154316</v>
      </c>
      <c r="AC177">
        <f t="shared" si="30"/>
        <v>1.1389067771507368</v>
      </c>
      <c r="AD177">
        <f>AA177/MAX($AA$126:$AA177)-1</f>
        <v>0</v>
      </c>
      <c r="AE177">
        <f>AB177/MAX($AB$126:$AB177)-1</f>
        <v>0</v>
      </c>
      <c r="AF177">
        <f>AC177/MAX($AC$126:$AC177)-1</f>
        <v>-5.0575187441627145E-2</v>
      </c>
      <c r="AG177">
        <f t="shared" si="31"/>
        <v>0.41865561082507274</v>
      </c>
      <c r="AH177">
        <f t="shared" si="32"/>
        <v>0</v>
      </c>
    </row>
    <row r="178" spans="2:34" x14ac:dyDescent="0.25">
      <c r="B178" s="2">
        <v>42124</v>
      </c>
      <c r="C178" t="s">
        <v>14</v>
      </c>
      <c r="D178">
        <v>54.82</v>
      </c>
      <c r="E178">
        <v>42.231400000000001</v>
      </c>
      <c r="F178">
        <v>41.8934</v>
      </c>
      <c r="G178">
        <v>30.9695</v>
      </c>
      <c r="H178">
        <v>39161</v>
      </c>
      <c r="I178">
        <v>3603</v>
      </c>
      <c r="J178">
        <v>32418.3243</v>
      </c>
      <c r="K178">
        <v>13162</v>
      </c>
      <c r="L178">
        <v>2046</v>
      </c>
      <c r="M178">
        <v>3615.59</v>
      </c>
      <c r="N178">
        <v>2816.48</v>
      </c>
      <c r="O178">
        <v>3013.94</v>
      </c>
      <c r="P178">
        <f t="shared" si="23"/>
        <v>9.2004800694568581E-2</v>
      </c>
      <c r="Q178">
        <f t="shared" si="24"/>
        <v>5.199144336342143E-2</v>
      </c>
      <c r="R178">
        <f t="shared" si="33"/>
        <v>9.1550340735291558E-2</v>
      </c>
      <c r="S178">
        <f t="shared" si="25"/>
        <v>8.0680966452950642E-3</v>
      </c>
      <c r="T178">
        <f t="shared" si="26"/>
        <v>0.35273091267214518</v>
      </c>
      <c r="U178" s="9">
        <f>M178/MAX(M$14:$M178)-1</f>
        <v>-2.2121069514088321E-2</v>
      </c>
      <c r="V178">
        <f t="shared" si="27"/>
        <v>-6.5515570980178794E-2</v>
      </c>
      <c r="W178">
        <f>I178/MAX(I$126:$I178)-1</f>
        <v>-0.12802516940948694</v>
      </c>
      <c r="X178">
        <f>L178/MAX($L$126:L178)-1</f>
        <v>-0.17699115044247793</v>
      </c>
      <c r="Y178">
        <f>J178/MAX($J$126:J178)-1</f>
        <v>-2.694508813529739E-2</v>
      </c>
      <c r="Z178">
        <f>P178/MAX($P$126:P178)-1</f>
        <v>-0.1306526056345495</v>
      </c>
      <c r="AA178">
        <f t="shared" si="28"/>
        <v>15.844733284457478</v>
      </c>
      <c r="AB178">
        <f t="shared" si="29"/>
        <v>12.65065897862892</v>
      </c>
      <c r="AC178">
        <f t="shared" si="30"/>
        <v>1.1639213579837082</v>
      </c>
      <c r="AD178">
        <f>AA178/MAX($AA$126:$AA178)-1</f>
        <v>0</v>
      </c>
      <c r="AE178">
        <f>AB178/MAX($AB$126:$AB178)-1</f>
        <v>0</v>
      </c>
      <c r="AF178">
        <f>AC178/MAX($AC$126:$AC178)-1</f>
        <v>-2.9722327317302177E-2</v>
      </c>
      <c r="AG178">
        <f t="shared" si="31"/>
        <v>0.40600494578925539</v>
      </c>
      <c r="AH178">
        <f t="shared" si="32"/>
        <v>1</v>
      </c>
    </row>
    <row r="179" spans="2:34" x14ac:dyDescent="0.25">
      <c r="B179" s="2">
        <v>42153</v>
      </c>
      <c r="C179" t="s">
        <v>14</v>
      </c>
      <c r="D179">
        <v>54.08</v>
      </c>
      <c r="E179">
        <v>42.431100000000001</v>
      </c>
      <c r="F179">
        <v>41.907200000000003</v>
      </c>
      <c r="G179">
        <v>31.200700000000001</v>
      </c>
      <c r="H179">
        <v>39161</v>
      </c>
      <c r="I179">
        <v>3603</v>
      </c>
      <c r="J179">
        <v>31980.7183</v>
      </c>
      <c r="K179">
        <v>13162</v>
      </c>
      <c r="L179">
        <v>2046</v>
      </c>
      <c r="M179">
        <v>3570.78</v>
      </c>
      <c r="N179">
        <v>2829.67</v>
      </c>
      <c r="O179">
        <v>3007.86</v>
      </c>
      <c r="P179">
        <f t="shared" si="23"/>
        <v>9.2004800694568581E-2</v>
      </c>
      <c r="Q179">
        <f t="shared" si="24"/>
        <v>-1.1051718338010996E-3</v>
      </c>
      <c r="R179">
        <f t="shared" si="33"/>
        <v>2.7833522640148156E-2</v>
      </c>
      <c r="S179">
        <f t="shared" si="25"/>
        <v>1.250143173488083E-2</v>
      </c>
      <c r="T179">
        <f t="shared" si="26"/>
        <v>0.3431493524183753</v>
      </c>
      <c r="U179" s="9">
        <f>M179/MAX(M$14:$M179)-1</f>
        <v>-3.4240462165100682E-2</v>
      </c>
      <c r="V179">
        <f t="shared" si="27"/>
        <v>-5.9241454057037291E-2</v>
      </c>
      <c r="W179">
        <f>I179/MAX(I$126:$I179)-1</f>
        <v>-0.12802516940948694</v>
      </c>
      <c r="X179">
        <f>L179/MAX($L$126:L179)-1</f>
        <v>-0.17699115044247793</v>
      </c>
      <c r="Y179">
        <f>J179/MAX($J$126:J179)-1</f>
        <v>-4.0080087459166358E-2</v>
      </c>
      <c r="Z179">
        <f>P179/MAX($P$126:P179)-1</f>
        <v>-0.1306526056345495</v>
      </c>
      <c r="AA179">
        <f t="shared" si="28"/>
        <v>15.630849608993158</v>
      </c>
      <c r="AB179">
        <f t="shared" si="29"/>
        <v>12.529202969747432</v>
      </c>
      <c r="AC179">
        <f t="shared" si="30"/>
        <v>1.1527468220934092</v>
      </c>
      <c r="AD179">
        <f>AA179/MAX($AA$126:$AA179)-1</f>
        <v>-1.3498723621566011E-2</v>
      </c>
      <c r="AE179">
        <f>AB179/MAX($AB$126:$AB179)-1</f>
        <v>-9.6007653899031764E-3</v>
      </c>
      <c r="AF179">
        <f>AC179/MAX($AC$126:$AC179)-1</f>
        <v>-3.9037735615789937E-2</v>
      </c>
      <c r="AG179">
        <f t="shared" si="31"/>
        <v>0.41156048705760306</v>
      </c>
      <c r="AH179">
        <f t="shared" si="32"/>
        <v>0</v>
      </c>
    </row>
    <row r="180" spans="2:34" x14ac:dyDescent="0.25">
      <c r="B180" s="2">
        <v>42185</v>
      </c>
      <c r="C180" t="s">
        <v>14</v>
      </c>
      <c r="D180">
        <v>51.88</v>
      </c>
      <c r="E180">
        <v>42.566699999999997</v>
      </c>
      <c r="F180">
        <v>41.9026</v>
      </c>
      <c r="G180">
        <v>31.4102</v>
      </c>
      <c r="H180">
        <v>39161</v>
      </c>
      <c r="I180">
        <v>3603</v>
      </c>
      <c r="J180">
        <v>31018.7968</v>
      </c>
      <c r="K180">
        <v>13162</v>
      </c>
      <c r="L180">
        <v>2046</v>
      </c>
      <c r="M180">
        <v>3424.3</v>
      </c>
      <c r="N180">
        <v>2837.93</v>
      </c>
      <c r="O180">
        <v>3001.23</v>
      </c>
      <c r="P180">
        <f t="shared" si="23"/>
        <v>9.2004800694568581E-2</v>
      </c>
      <c r="Q180">
        <f t="shared" si="24"/>
        <v>3.4137619510055117E-4</v>
      </c>
      <c r="R180">
        <f t="shared" si="33"/>
        <v>4.8496066470948729E-2</v>
      </c>
      <c r="S180">
        <f t="shared" si="25"/>
        <v>1.5848658555793538E-2</v>
      </c>
      <c r="T180">
        <f t="shared" si="26"/>
        <v>0.33404435501843355</v>
      </c>
      <c r="U180" s="9">
        <f>M180/MAX(M$14:$M180)-1</f>
        <v>-7.3857704644910704E-2</v>
      </c>
      <c r="V180">
        <f t="shared" si="27"/>
        <v>-5.4411024813159958E-2</v>
      </c>
      <c r="W180">
        <f>I180/MAX(I$126:$I180)-1</f>
        <v>-0.12802516940948694</v>
      </c>
      <c r="X180">
        <f>L180/MAX($L$126:L180)-1</f>
        <v>-0.17699115044247793</v>
      </c>
      <c r="Y180">
        <f>J180/MAX($J$126:J180)-1</f>
        <v>-6.8952722322753734E-2</v>
      </c>
      <c r="Z180">
        <f>P180/MAX($P$126:P180)-1</f>
        <v>-0.1306526056345495</v>
      </c>
      <c r="AA180">
        <f t="shared" si="28"/>
        <v>15.160702248289345</v>
      </c>
      <c r="AB180">
        <f t="shared" si="29"/>
        <v>12.26222503469331</v>
      </c>
      <c r="AC180">
        <f t="shared" si="30"/>
        <v>1.1281835703889072</v>
      </c>
      <c r="AD180">
        <f>AA180/MAX($AA$126:$AA180)-1</f>
        <v>-4.3170877280661935E-2</v>
      </c>
      <c r="AE180">
        <f>AB180/MAX($AB$126:$AB180)-1</f>
        <v>-3.0704641125162024E-2</v>
      </c>
      <c r="AF180">
        <f>AC180/MAX($AC$126:$AC180)-1</f>
        <v>-5.9514355048781886E-2</v>
      </c>
      <c r="AG180">
        <f t="shared" si="31"/>
        <v>0.42432335737793669</v>
      </c>
      <c r="AH180">
        <f t="shared" si="32"/>
        <v>0</v>
      </c>
    </row>
    <row r="181" spans="2:34" x14ac:dyDescent="0.25">
      <c r="B181" s="2">
        <v>42216</v>
      </c>
      <c r="C181" t="s">
        <v>14</v>
      </c>
      <c r="D181">
        <v>58.4</v>
      </c>
      <c r="E181">
        <v>42.838000000000001</v>
      </c>
      <c r="F181">
        <v>41.906500000000001</v>
      </c>
      <c r="G181">
        <v>31.6523</v>
      </c>
      <c r="H181">
        <v>39161</v>
      </c>
      <c r="I181">
        <v>3603</v>
      </c>
      <c r="J181">
        <v>34927.363299999997</v>
      </c>
      <c r="K181">
        <v>13162</v>
      </c>
      <c r="L181">
        <v>2046</v>
      </c>
      <c r="M181">
        <v>3600.69</v>
      </c>
      <c r="N181">
        <v>2852.71</v>
      </c>
      <c r="O181">
        <v>2995.43</v>
      </c>
      <c r="P181">
        <f t="shared" si="23"/>
        <v>9.2004800694568581E-2</v>
      </c>
      <c r="Q181">
        <f t="shared" si="24"/>
        <v>7.4163375994927394E-2</v>
      </c>
      <c r="R181">
        <f t="shared" si="33"/>
        <v>6.942567583095316E-2</v>
      </c>
      <c r="S181">
        <f t="shared" si="25"/>
        <v>2.2228055313614936E-2</v>
      </c>
      <c r="T181">
        <f t="shared" si="26"/>
        <v>0.32396381937489527</v>
      </c>
      <c r="U181" s="9">
        <f>M181/MAX(M$14:$M181)-1</f>
        <v>-2.6150950132255879E-2</v>
      </c>
      <c r="V181">
        <f t="shared" si="27"/>
        <v>-4.7645913942238605E-2</v>
      </c>
      <c r="W181">
        <f>I181/MAX(I$126:$I181)-1</f>
        <v>-0.12802516940948694</v>
      </c>
      <c r="X181">
        <f>L181/MAX($L$126:L181)-1</f>
        <v>-0.17699115044247793</v>
      </c>
      <c r="Y181">
        <f>J181/MAX($J$126:J181)-1</f>
        <v>0</v>
      </c>
      <c r="Z181">
        <f>P181/MAX($P$126:P181)-1</f>
        <v>-0.1306526056345495</v>
      </c>
      <c r="AA181">
        <f t="shared" si="28"/>
        <v>17.071047556207233</v>
      </c>
      <c r="AB181">
        <f t="shared" si="29"/>
        <v>13.347033943935608</v>
      </c>
      <c r="AC181">
        <f t="shared" si="30"/>
        <v>1.2279911978754372</v>
      </c>
      <c r="AD181">
        <f>AA181/MAX($AA$126:$AA181)-1</f>
        <v>0</v>
      </c>
      <c r="AE181">
        <f>AB181/MAX($AB$126:$AB181)-1</f>
        <v>0</v>
      </c>
      <c r="AF181">
        <f>AC181/MAX($AC$126:$AC181)-1</f>
        <v>0</v>
      </c>
      <c r="AG181">
        <f t="shared" si="31"/>
        <v>0.37683921019025218</v>
      </c>
      <c r="AH181">
        <f t="shared" si="32"/>
        <v>1</v>
      </c>
    </row>
    <row r="182" spans="2:34" x14ac:dyDescent="0.25">
      <c r="B182" s="2">
        <v>42247</v>
      </c>
      <c r="C182" t="s">
        <v>14</v>
      </c>
      <c r="D182">
        <v>57.41</v>
      </c>
      <c r="E182">
        <v>43.102800000000002</v>
      </c>
      <c r="F182">
        <v>41.887900000000002</v>
      </c>
      <c r="G182">
        <v>31.8904</v>
      </c>
      <c r="H182">
        <v>39161</v>
      </c>
      <c r="I182">
        <v>3603</v>
      </c>
      <c r="J182">
        <v>34335.272700000001</v>
      </c>
      <c r="K182">
        <v>13162</v>
      </c>
      <c r="L182">
        <v>2046</v>
      </c>
      <c r="M182">
        <v>3269.63</v>
      </c>
      <c r="N182">
        <v>2861.13</v>
      </c>
      <c r="O182">
        <v>2984.2</v>
      </c>
      <c r="P182">
        <f t="shared" si="23"/>
        <v>9.2004800694568581E-2</v>
      </c>
      <c r="Q182">
        <f t="shared" si="24"/>
        <v>7.4991433814607156E-2</v>
      </c>
      <c r="R182">
        <f t="shared" si="33"/>
        <v>0.14591275944350546</v>
      </c>
      <c r="S182">
        <f t="shared" si="25"/>
        <v>2.9003602472313039E-2</v>
      </c>
      <c r="T182">
        <f t="shared" si="26"/>
        <v>0.3134955974211675</v>
      </c>
      <c r="U182" s="9">
        <f>M182/MAX(M$14:$M182)-1</f>
        <v>-0.11569002915578053</v>
      </c>
      <c r="V182">
        <f t="shared" si="27"/>
        <v>-4.1240533476308516E-2</v>
      </c>
      <c r="W182">
        <f>I182/MAX(I$126:$I182)-1</f>
        <v>-0.12802516940948694</v>
      </c>
      <c r="X182">
        <f>L182/MAX($L$126:L182)-1</f>
        <v>-0.17699115044247793</v>
      </c>
      <c r="Y182">
        <f>J182/MAX($J$126:J182)-1</f>
        <v>-1.6952055467639449E-2</v>
      </c>
      <c r="Z182">
        <f>P182/MAX($P$126:P182)-1</f>
        <v>-0.1306526056345495</v>
      </c>
      <c r="AA182">
        <f t="shared" si="28"/>
        <v>16.781658211143696</v>
      </c>
      <c r="AB182">
        <f t="shared" si="29"/>
        <v>13.18270127671385</v>
      </c>
      <c r="AC182">
        <f t="shared" si="30"/>
        <v>1.2128718035800925</v>
      </c>
      <c r="AD182">
        <f>AA182/MAX($AA$126:$AA182)-1</f>
        <v>-1.6952055467639449E-2</v>
      </c>
      <c r="AE182">
        <f>AB182/MAX($AB$126:$AB182)-1</f>
        <v>-1.2312298590985815E-2</v>
      </c>
      <c r="AF182">
        <f>AC182/MAX($AC$126:$AC182)-1</f>
        <v>-1.2312298590985815E-2</v>
      </c>
      <c r="AG182">
        <f t="shared" si="31"/>
        <v>0.3833375699386829</v>
      </c>
      <c r="AH182">
        <f t="shared" si="32"/>
        <v>1</v>
      </c>
    </row>
    <row r="183" spans="2:34" x14ac:dyDescent="0.25">
      <c r="B183" s="2">
        <v>42277</v>
      </c>
      <c r="C183" t="s">
        <v>14</v>
      </c>
      <c r="D183">
        <v>56.71</v>
      </c>
      <c r="E183">
        <v>43.426600000000001</v>
      </c>
      <c r="F183">
        <v>41.866999999999997</v>
      </c>
      <c r="G183">
        <v>32.1203</v>
      </c>
      <c r="H183">
        <v>39161</v>
      </c>
      <c r="I183">
        <v>3603</v>
      </c>
      <c r="J183">
        <v>34006.772499999999</v>
      </c>
      <c r="K183">
        <v>13162</v>
      </c>
      <c r="L183">
        <v>2046</v>
      </c>
      <c r="M183">
        <v>3100.67</v>
      </c>
      <c r="N183">
        <v>2869.74</v>
      </c>
      <c r="O183">
        <v>2970.08</v>
      </c>
      <c r="P183">
        <f t="shared" si="23"/>
        <v>9.2004800694568581E-2</v>
      </c>
      <c r="Q183">
        <f t="shared" si="24"/>
        <v>3.9482574118109959E-2</v>
      </c>
      <c r="R183">
        <f t="shared" si="33"/>
        <v>0.18760928711890446</v>
      </c>
      <c r="S183">
        <f t="shared" si="25"/>
        <v>3.7251295769938242E-2</v>
      </c>
      <c r="T183">
        <f t="shared" si="26"/>
        <v>0.30344361665364272</v>
      </c>
      <c r="U183" s="9">
        <f>M183/MAX(M$14:$M183)-1</f>
        <v>-0.1613872525950808</v>
      </c>
      <c r="V183">
        <f t="shared" si="27"/>
        <v>-3.3783601788504036E-2</v>
      </c>
      <c r="W183">
        <f>I183/MAX(I$126:$I183)-1</f>
        <v>-0.12802516940948694</v>
      </c>
      <c r="X183">
        <f>L183/MAX($L$126:L183)-1</f>
        <v>-0.17699115044247793</v>
      </c>
      <c r="Y183">
        <f>J183/MAX($J$126:J183)-1</f>
        <v>-2.6357294482632687E-2</v>
      </c>
      <c r="Z183">
        <f>P183/MAX($P$126:P183)-1</f>
        <v>-0.1306526056345495</v>
      </c>
      <c r="AA183">
        <f t="shared" si="28"/>
        <v>16.621100928641251</v>
      </c>
      <c r="AB183">
        <f t="shared" si="29"/>
        <v>13.091527199555925</v>
      </c>
      <c r="AC183">
        <f t="shared" si="30"/>
        <v>1.2044833507826664</v>
      </c>
      <c r="AD183">
        <f>AA183/MAX($AA$126:$AA183)-1</f>
        <v>-2.6357294482632687E-2</v>
      </c>
      <c r="AE183">
        <f>AB183/MAX($AB$126:$AB183)-1</f>
        <v>-1.9143335174911735E-2</v>
      </c>
      <c r="AF183">
        <f>AC183/MAX($AC$126:$AC183)-1</f>
        <v>-1.9143335174911624E-2</v>
      </c>
      <c r="AG183">
        <f t="shared" si="31"/>
        <v>0.38704055199592963</v>
      </c>
      <c r="AH183">
        <f t="shared" si="32"/>
        <v>1</v>
      </c>
    </row>
    <row r="184" spans="2:34" x14ac:dyDescent="0.25">
      <c r="B184" s="2">
        <v>42307</v>
      </c>
      <c r="C184" t="s">
        <v>14</v>
      </c>
      <c r="D184">
        <v>61.38</v>
      </c>
      <c r="E184">
        <v>43.926699999999997</v>
      </c>
      <c r="F184">
        <v>41.926000000000002</v>
      </c>
      <c r="G184">
        <v>32.378999999999998</v>
      </c>
      <c r="H184">
        <v>39161</v>
      </c>
      <c r="I184">
        <v>3603</v>
      </c>
      <c r="J184">
        <v>36816.569900000002</v>
      </c>
      <c r="K184">
        <v>13162</v>
      </c>
      <c r="L184">
        <v>2046</v>
      </c>
      <c r="M184">
        <v>3418.23</v>
      </c>
      <c r="N184">
        <v>2892.06</v>
      </c>
      <c r="O184">
        <v>2959.37</v>
      </c>
      <c r="P184">
        <f t="shared" si="23"/>
        <v>9.2004800694568581E-2</v>
      </c>
      <c r="Q184">
        <f t="shared" si="24"/>
        <v>-2.0067782382130694E-2</v>
      </c>
      <c r="R184">
        <f t="shared" si="33"/>
        <v>0.10170101814960353</v>
      </c>
      <c r="S184">
        <f t="shared" si="25"/>
        <v>4.7719792014501605E-2</v>
      </c>
      <c r="T184">
        <f t="shared" si="26"/>
        <v>0.29485160134655186</v>
      </c>
      <c r="U184" s="9">
        <f>M184/MAX(M$14:$M184)-1</f>
        <v>-7.5499407688687681E-2</v>
      </c>
      <c r="V184">
        <f t="shared" si="27"/>
        <v>-2.2744705798869336E-2</v>
      </c>
      <c r="W184">
        <f>I184/MAX(I$126:$I184)-1</f>
        <v>-0.12802516940948694</v>
      </c>
      <c r="X184">
        <f>L184/MAX($L$126:L184)-1</f>
        <v>-0.17699115044247793</v>
      </c>
      <c r="Y184">
        <f>J184/MAX($J$126:J184)-1</f>
        <v>0</v>
      </c>
      <c r="Z184">
        <f>P184/MAX($P$126:P184)-1</f>
        <v>-0.1306526056345495</v>
      </c>
      <c r="AA184">
        <f t="shared" si="28"/>
        <v>17.994413440860217</v>
      </c>
      <c r="AB184">
        <f t="shared" si="29"/>
        <v>13.871376602830974</v>
      </c>
      <c r="AC184">
        <f t="shared" si="30"/>
        <v>1.2762332397027656</v>
      </c>
      <c r="AD184">
        <f>AA184/MAX($AA$126:$AA184)-1</f>
        <v>0</v>
      </c>
      <c r="AE184">
        <f>AB184/MAX($AB$126:$AB184)-1</f>
        <v>0</v>
      </c>
      <c r="AF184">
        <f>AC184/MAX($AC$126:$AC184)-1</f>
        <v>0</v>
      </c>
      <c r="AG184">
        <f t="shared" si="31"/>
        <v>0.3575020713703152</v>
      </c>
      <c r="AH184">
        <f t="shared" si="32"/>
        <v>0</v>
      </c>
    </row>
    <row r="185" spans="2:34" x14ac:dyDescent="0.25">
      <c r="B185" s="2">
        <v>42338</v>
      </c>
      <c r="C185" t="s">
        <v>14</v>
      </c>
      <c r="D185">
        <v>61.56</v>
      </c>
      <c r="E185">
        <v>44.509500000000003</v>
      </c>
      <c r="F185">
        <v>42.010800000000003</v>
      </c>
      <c r="G185">
        <v>32.633299999999998</v>
      </c>
      <c r="H185">
        <v>39161</v>
      </c>
      <c r="I185">
        <v>3603</v>
      </c>
      <c r="J185">
        <v>36924.536399999997</v>
      </c>
      <c r="K185">
        <v>13162</v>
      </c>
      <c r="L185">
        <v>2046</v>
      </c>
      <c r="M185">
        <v>3506.45</v>
      </c>
      <c r="N185">
        <v>2918.6</v>
      </c>
      <c r="O185">
        <v>2951.27</v>
      </c>
      <c r="P185">
        <f t="shared" si="23"/>
        <v>9.2004800694568581E-2</v>
      </c>
      <c r="Q185">
        <f t="shared" si="24"/>
        <v>-2.2876127440996985E-2</v>
      </c>
      <c r="R185">
        <f t="shared" si="33"/>
        <v>-1.4315581240986752E-4</v>
      </c>
      <c r="S185">
        <f t="shared" si="25"/>
        <v>5.9477562912394033E-2</v>
      </c>
      <c r="T185">
        <f t="shared" si="26"/>
        <v>0.28735984408564264</v>
      </c>
      <c r="U185" s="9">
        <f>M185/MAX(M$14:$M185)-1</f>
        <v>-5.1639268887698986E-2</v>
      </c>
      <c r="V185">
        <f t="shared" si="27"/>
        <v>-1.1069810623900889E-2</v>
      </c>
      <c r="W185">
        <f>I185/MAX(I$126:$I185)-1</f>
        <v>-0.12802516940948694</v>
      </c>
      <c r="X185">
        <f>L185/MAX($L$126:L185)-1</f>
        <v>-0.17699115044247793</v>
      </c>
      <c r="Y185">
        <f>J185/MAX($J$126:J185)-1</f>
        <v>0</v>
      </c>
      <c r="Z185">
        <f>P185/MAX($P$126:P185)-1</f>
        <v>-0.1306526056345495</v>
      </c>
      <c r="AA185">
        <f t="shared" si="28"/>
        <v>18.047182991202344</v>
      </c>
      <c r="AB185">
        <f t="shared" si="29"/>
        <v>13.901342325839577</v>
      </c>
      <c r="AC185">
        <f t="shared" si="30"/>
        <v>1.2789902300758407</v>
      </c>
      <c r="AD185">
        <f>AA185/MAX($AA$126:$AA185)-1</f>
        <v>0</v>
      </c>
      <c r="AE185">
        <f>AB185/MAX($AB$126:$AB185)-1</f>
        <v>0</v>
      </c>
      <c r="AF185">
        <f>AC185/MAX($AC$126:$AC185)-1</f>
        <v>0</v>
      </c>
      <c r="AG185">
        <f t="shared" si="31"/>
        <v>0.35645674348940509</v>
      </c>
      <c r="AH185">
        <f t="shared" si="32"/>
        <v>0</v>
      </c>
    </row>
    <row r="186" spans="2:34" x14ac:dyDescent="0.25">
      <c r="B186" s="2">
        <v>42369</v>
      </c>
      <c r="C186" t="s">
        <v>14</v>
      </c>
      <c r="D186">
        <v>59.14</v>
      </c>
      <c r="E186">
        <v>44.978299999999997</v>
      </c>
      <c r="F186">
        <v>42.079799999999999</v>
      </c>
      <c r="G186">
        <v>32.879899999999999</v>
      </c>
      <c r="H186">
        <v>39161</v>
      </c>
      <c r="I186">
        <v>3603</v>
      </c>
      <c r="J186">
        <v>35504.073100000001</v>
      </c>
      <c r="K186">
        <v>13162</v>
      </c>
      <c r="L186">
        <v>2046</v>
      </c>
      <c r="M186">
        <v>3267.52</v>
      </c>
      <c r="N186">
        <v>2936.24</v>
      </c>
      <c r="O186">
        <v>2941</v>
      </c>
      <c r="P186">
        <f t="shared" si="23"/>
        <v>9.2004800694568581E-2</v>
      </c>
      <c r="Q186">
        <f t="shared" si="24"/>
        <v>2.8828900673168456E-2</v>
      </c>
      <c r="R186">
        <f t="shared" si="33"/>
        <v>-1.09613649254936E-2</v>
      </c>
      <c r="S186">
        <f t="shared" si="25"/>
        <v>6.8881030803378263E-2</v>
      </c>
      <c r="T186">
        <f t="shared" si="26"/>
        <v>0.27980316241837722</v>
      </c>
      <c r="U186" s="9">
        <f>M186/MAX(M$14:$M186)-1</f>
        <v>-0.11626070352519891</v>
      </c>
      <c r="V186">
        <f t="shared" si="27"/>
        <v>-1.6184971098266443E-3</v>
      </c>
      <c r="W186">
        <f>I186/MAX(I$126:$I186)-1</f>
        <v>-0.12802516940948694</v>
      </c>
      <c r="X186">
        <f>L186/MAX($L$126:L186)-1</f>
        <v>-0.17699115044247793</v>
      </c>
      <c r="Y186">
        <f>J186/MAX($J$126:J186)-1</f>
        <v>-3.8469360444021605E-2</v>
      </c>
      <c r="Z186">
        <f>P186/MAX($P$126:P186)-1</f>
        <v>-0.1306526056345495</v>
      </c>
      <c r="AA186">
        <f t="shared" si="28"/>
        <v>17.352919403714566</v>
      </c>
      <c r="AB186">
        <f t="shared" si="29"/>
        <v>13.50709772411879</v>
      </c>
      <c r="AC186">
        <f t="shared" si="30"/>
        <v>1.2427178340696101</v>
      </c>
      <c r="AD186">
        <f>AA186/MAX($AA$126:$AA186)-1</f>
        <v>-3.8469360444021605E-2</v>
      </c>
      <c r="AE186">
        <f>AB186/MAX($AB$126:$AB186)-1</f>
        <v>-2.8360182238514664E-2</v>
      </c>
      <c r="AF186">
        <f>AC186/MAX($AC$126:$AC186)-1</f>
        <v>-2.8360182238514553E-2</v>
      </c>
      <c r="AG186">
        <f t="shared" si="31"/>
        <v>0.37071802896890721</v>
      </c>
      <c r="AH186">
        <f t="shared" si="32"/>
        <v>0</v>
      </c>
    </row>
    <row r="187" spans="2:34" x14ac:dyDescent="0.25">
      <c r="B187" s="2">
        <v>42398</v>
      </c>
      <c r="C187" t="s">
        <v>14</v>
      </c>
      <c r="D187">
        <v>62.42</v>
      </c>
      <c r="E187">
        <v>45.564599999999999</v>
      </c>
      <c r="F187">
        <v>42.156100000000002</v>
      </c>
      <c r="G187">
        <v>33.135599999999997</v>
      </c>
      <c r="H187">
        <v>38547</v>
      </c>
      <c r="I187">
        <v>4049</v>
      </c>
      <c r="J187">
        <v>36776.500800000002</v>
      </c>
      <c r="K187">
        <v>14493</v>
      </c>
      <c r="L187">
        <v>2505</v>
      </c>
      <c r="M187">
        <v>3045.09</v>
      </c>
      <c r="N187">
        <v>2950.54</v>
      </c>
      <c r="O187">
        <v>2927.64</v>
      </c>
      <c r="P187">
        <f t="shared" si="23"/>
        <v>0.10504059978727268</v>
      </c>
      <c r="Q187">
        <f t="shared" si="24"/>
        <v>0.12353465048617218</v>
      </c>
      <c r="R187">
        <f t="shared" si="33"/>
        <v>0.12610538900291013</v>
      </c>
      <c r="S187">
        <f t="shared" si="25"/>
        <v>8.0854253595564973E-2</v>
      </c>
      <c r="T187">
        <f t="shared" si="26"/>
        <v>0.27222986757445189</v>
      </c>
      <c r="U187" s="9">
        <f>M187/MAX(M$14:$M187)-1</f>
        <v>-0.17641951868620476</v>
      </c>
      <c r="V187">
        <f t="shared" si="27"/>
        <v>7.8219999726742984E-3</v>
      </c>
      <c r="W187">
        <f>I187/MAX(I$126:$I187)-1</f>
        <v>-2.0087124878993223E-2</v>
      </c>
      <c r="X187">
        <f>L187/MAX($L$126:L187)-1</f>
        <v>0</v>
      </c>
      <c r="Y187">
        <f>J187/MAX($J$126:J187)-1</f>
        <v>-4.0091390287568807E-3</v>
      </c>
      <c r="Z187">
        <f>P187/MAX($P$126:P187)-1</f>
        <v>-7.4781855047223456E-3</v>
      </c>
      <c r="AA187">
        <f t="shared" si="28"/>
        <v>14.681237844311378</v>
      </c>
      <c r="AB187">
        <f t="shared" si="29"/>
        <v>12.66226248456409</v>
      </c>
      <c r="AC187">
        <f t="shared" si="30"/>
        <v>1.3300516460424936</v>
      </c>
      <c r="AD187">
        <f>AA187/MAX($AA$126:$AA187)-1</f>
        <v>-0.18650806325462543</v>
      </c>
      <c r="AE187">
        <f>AB187/MAX($AB$126:$AB187)-1</f>
        <v>-8.9133826952258133E-2</v>
      </c>
      <c r="AF187">
        <f>AC187/MAX($AC$126:$AC187)-1</f>
        <v>0</v>
      </c>
      <c r="AG187">
        <f t="shared" si="31"/>
        <v>0.3940831695439605</v>
      </c>
      <c r="AH187">
        <f t="shared" si="32"/>
        <v>1</v>
      </c>
    </row>
    <row r="188" spans="2:34" x14ac:dyDescent="0.25">
      <c r="B188" s="2">
        <v>42429</v>
      </c>
      <c r="C188" t="s">
        <v>14</v>
      </c>
      <c r="D188">
        <v>63.82</v>
      </c>
      <c r="E188">
        <v>46.165799999999997</v>
      </c>
      <c r="F188">
        <v>42.228099999999998</v>
      </c>
      <c r="G188">
        <v>33.396999999999998</v>
      </c>
      <c r="H188">
        <v>38547</v>
      </c>
      <c r="I188">
        <v>4049</v>
      </c>
      <c r="J188">
        <v>37612.872499999998</v>
      </c>
      <c r="K188">
        <v>14493</v>
      </c>
      <c r="L188">
        <v>2505</v>
      </c>
      <c r="M188">
        <v>2945.75</v>
      </c>
      <c r="N188">
        <v>2963.12</v>
      </c>
      <c r="O188">
        <v>2912.2</v>
      </c>
      <c r="P188">
        <f t="shared" si="23"/>
        <v>0.10504059978727268</v>
      </c>
      <c r="Q188">
        <f t="shared" si="24"/>
        <v>5.5051718247736692E-2</v>
      </c>
      <c r="R188">
        <f t="shared" si="33"/>
        <v>0.19661746809099045</v>
      </c>
      <c r="S188">
        <f t="shared" si="25"/>
        <v>9.3248334639730368E-2</v>
      </c>
      <c r="T188">
        <f t="shared" si="26"/>
        <v>0.26442794262957747</v>
      </c>
      <c r="U188" s="9">
        <f>M188/MAX(M$14:$M188)-1</f>
        <v>-0.20328719255256422</v>
      </c>
      <c r="V188">
        <f t="shared" si="27"/>
        <v>1.7485062839090793E-2</v>
      </c>
      <c r="W188">
        <f>I188/MAX(I$126:$I188)-1</f>
        <v>-2.0087124878993223E-2</v>
      </c>
      <c r="X188">
        <f>L188/MAX($L$126:L188)-1</f>
        <v>0</v>
      </c>
      <c r="Y188">
        <f>J188/MAX($J$126:J188)-1</f>
        <v>0</v>
      </c>
      <c r="Z188">
        <f>P188/MAX($P$126:P188)-1</f>
        <v>-7.4781855047223456E-3</v>
      </c>
      <c r="AA188">
        <f t="shared" si="28"/>
        <v>15.01511876247505</v>
      </c>
      <c r="AB188">
        <f t="shared" si="29"/>
        <v>12.868825018523092</v>
      </c>
      <c r="AC188">
        <f t="shared" si="30"/>
        <v>1.351749098503126</v>
      </c>
      <c r="AD188">
        <f>AA188/MAX($AA$126:$AA188)-1</f>
        <v>-0.16800761815322474</v>
      </c>
      <c r="AE188">
        <f>AB188/MAX($AB$126:$AB188)-1</f>
        <v>-7.4274647952324746E-2</v>
      </c>
      <c r="AF188">
        <f>AC188/MAX($AC$126:$AC188)-1</f>
        <v>0</v>
      </c>
      <c r="AG188">
        <f t="shared" si="31"/>
        <v>0.3853202118503446</v>
      </c>
      <c r="AH188">
        <f t="shared" si="32"/>
        <v>1</v>
      </c>
    </row>
    <row r="189" spans="2:34" x14ac:dyDescent="0.25">
      <c r="B189" s="2">
        <v>42460</v>
      </c>
      <c r="C189" t="s">
        <v>14</v>
      </c>
      <c r="D189">
        <v>65.47</v>
      </c>
      <c r="E189">
        <v>46.765999999999998</v>
      </c>
      <c r="F189">
        <v>42.338099999999997</v>
      </c>
      <c r="G189">
        <v>33.673999999999999</v>
      </c>
      <c r="H189">
        <v>38547</v>
      </c>
      <c r="I189">
        <v>4049</v>
      </c>
      <c r="J189">
        <v>38593.705900000001</v>
      </c>
      <c r="K189">
        <v>14493</v>
      </c>
      <c r="L189">
        <v>2505</v>
      </c>
      <c r="M189">
        <v>3004.93</v>
      </c>
      <c r="N189">
        <v>2974.89</v>
      </c>
      <c r="O189">
        <v>2898.3</v>
      </c>
      <c r="P189">
        <f t="shared" si="23"/>
        <v>0.10504059978727268</v>
      </c>
      <c r="Q189">
        <f t="shared" si="24"/>
        <v>5.76400416249645E-3</v>
      </c>
      <c r="R189">
        <f t="shared" si="33"/>
        <v>0.1873978571502144</v>
      </c>
      <c r="S189">
        <f t="shared" si="25"/>
        <v>0.10458428696611333</v>
      </c>
      <c r="T189">
        <f t="shared" si="26"/>
        <v>0.25729346083031412</v>
      </c>
      <c r="U189" s="9">
        <f>M189/MAX(M$14:$M189)-1</f>
        <v>-0.18728126403020529</v>
      </c>
      <c r="V189">
        <f t="shared" si="27"/>
        <v>2.6425835834799516E-2</v>
      </c>
      <c r="W189">
        <f>I189/MAX(I$126:$I189)-1</f>
        <v>-2.0087124878993223E-2</v>
      </c>
      <c r="X189">
        <f>L189/MAX($L$126:L189)-1</f>
        <v>0</v>
      </c>
      <c r="Y189">
        <f>J189/MAX($J$126:J189)-1</f>
        <v>0</v>
      </c>
      <c r="Z189">
        <f>P189/MAX($P$126:P189)-1</f>
        <v>-7.4781855047223456E-3</v>
      </c>
      <c r="AA189">
        <f t="shared" si="28"/>
        <v>15.406669021956088</v>
      </c>
      <c r="AB189">
        <f t="shared" si="29"/>
        <v>13.111065917510496</v>
      </c>
      <c r="AC189">
        <f t="shared" si="30"/>
        <v>1.3771942278257712</v>
      </c>
      <c r="AD189">
        <f>AA189/MAX($AA$126:$AA189)-1</f>
        <v>-0.14631169698525559</v>
      </c>
      <c r="AE189">
        <f>AB189/MAX($AB$126:$AB189)-1</f>
        <v>-5.6848927952815709E-2</v>
      </c>
      <c r="AF189">
        <f>AC189/MAX($AC$126:$AC189)-1</f>
        <v>0</v>
      </c>
      <c r="AG189">
        <f t="shared" si="31"/>
        <v>0.37552755461091908</v>
      </c>
      <c r="AH189">
        <f t="shared" si="32"/>
        <v>0</v>
      </c>
    </row>
    <row r="190" spans="2:34" x14ac:dyDescent="0.25">
      <c r="B190" s="2">
        <v>42489</v>
      </c>
      <c r="C190" t="s">
        <v>14</v>
      </c>
      <c r="D190">
        <v>65.239999999999995</v>
      </c>
      <c r="E190">
        <v>47.289099999999998</v>
      </c>
      <c r="F190">
        <v>42.484000000000002</v>
      </c>
      <c r="G190">
        <v>33.942599999999999</v>
      </c>
      <c r="H190">
        <v>38547</v>
      </c>
      <c r="I190">
        <v>4049</v>
      </c>
      <c r="J190">
        <v>38472.287600000003</v>
      </c>
      <c r="K190">
        <v>14493</v>
      </c>
      <c r="L190">
        <v>2505</v>
      </c>
      <c r="M190">
        <v>3028.21</v>
      </c>
      <c r="N190">
        <v>2985.21</v>
      </c>
      <c r="O190">
        <v>2884.58</v>
      </c>
      <c r="P190">
        <f t="shared" si="23"/>
        <v>0.10504059978727268</v>
      </c>
      <c r="Q190">
        <f t="shared" si="24"/>
        <v>-1.1260328071703407E-2</v>
      </c>
      <c r="R190">
        <f t="shared" si="33"/>
        <v>5.072117773379925E-2</v>
      </c>
      <c r="S190">
        <f t="shared" si="25"/>
        <v>0.11310375670840767</v>
      </c>
      <c r="T190">
        <f t="shared" si="26"/>
        <v>0.2516424787729874</v>
      </c>
      <c r="U190" s="9">
        <f>M190/MAX(M$14:$M190)-1</f>
        <v>-0.18098491364155156</v>
      </c>
      <c r="V190">
        <f t="shared" si="27"/>
        <v>3.4885494595400468E-2</v>
      </c>
      <c r="W190">
        <f>I190/MAX(I$126:$I190)-1</f>
        <v>-2.0087124878993223E-2</v>
      </c>
      <c r="X190">
        <f>L190/MAX($L$126:L190)-1</f>
        <v>0</v>
      </c>
      <c r="Y190">
        <f>J190/MAX($J$126:J190)-1</f>
        <v>-3.1460648094951971E-3</v>
      </c>
      <c r="Z190">
        <f>P190/MAX($P$126:P190)-1</f>
        <v>-7.4781855047223456E-3</v>
      </c>
      <c r="AA190">
        <f t="shared" si="28"/>
        <v>15.358198642714573</v>
      </c>
      <c r="AB190">
        <f t="shared" si="29"/>
        <v>13.081078686095333</v>
      </c>
      <c r="AC190">
        <f t="shared" si="30"/>
        <v>1.3740443510519627</v>
      </c>
      <c r="AD190">
        <f>AA190/MAX($AA$126:$AA190)-1</f>
        <v>-0.14899745571364797</v>
      </c>
      <c r="AE190">
        <f>AB190/MAX($AB$126:$AB190)-1</f>
        <v>-5.9006074414810428E-2</v>
      </c>
      <c r="AF190">
        <f>AC190/MAX($AC$126:$AC190)-1</f>
        <v>-2.2871696019096666E-3</v>
      </c>
      <c r="AG190">
        <f t="shared" si="31"/>
        <v>0.37671271723389799</v>
      </c>
      <c r="AH190">
        <f t="shared" si="32"/>
        <v>0</v>
      </c>
    </row>
    <row r="191" spans="2:34" x14ac:dyDescent="0.25">
      <c r="B191" s="2">
        <v>42521</v>
      </c>
      <c r="C191" t="s">
        <v>14</v>
      </c>
      <c r="D191">
        <v>67.59</v>
      </c>
      <c r="E191">
        <v>47.858899999999998</v>
      </c>
      <c r="F191">
        <v>42.7057</v>
      </c>
      <c r="G191">
        <v>34.222499999999997</v>
      </c>
      <c r="H191">
        <v>38547</v>
      </c>
      <c r="I191">
        <v>4049</v>
      </c>
      <c r="J191">
        <v>40164.033300000003</v>
      </c>
      <c r="K191">
        <v>14493</v>
      </c>
      <c r="L191">
        <v>2505</v>
      </c>
      <c r="M191">
        <v>3063.48</v>
      </c>
      <c r="N191">
        <v>2996.93</v>
      </c>
      <c r="O191">
        <v>2877.29</v>
      </c>
      <c r="P191">
        <f t="shared" si="23"/>
        <v>0.10504059978727268</v>
      </c>
      <c r="Q191">
        <f t="shared" si="24"/>
        <v>2.4373701423850758E-2</v>
      </c>
      <c r="R191">
        <f t="shared" si="33"/>
        <v>1.9106338312053772E-2</v>
      </c>
      <c r="S191">
        <f t="shared" si="25"/>
        <v>0.1206677328787491</v>
      </c>
      <c r="T191">
        <f t="shared" si="26"/>
        <v>0.24788370224267675</v>
      </c>
      <c r="U191" s="9">
        <f>M191/MAX(M$14:$M191)-1</f>
        <v>-0.17144572643331224</v>
      </c>
      <c r="V191">
        <f t="shared" si="27"/>
        <v>4.1580793037893304E-2</v>
      </c>
      <c r="W191">
        <f>I191/MAX(I$126:$I191)-1</f>
        <v>-2.0087124878993223E-2</v>
      </c>
      <c r="X191">
        <f>L191/MAX($L$126:L191)-1</f>
        <v>0</v>
      </c>
      <c r="Y191">
        <f>J191/MAX($J$126:J191)-1</f>
        <v>0</v>
      </c>
      <c r="Z191">
        <f>P191/MAX($P$126:P191)-1</f>
        <v>-7.4781855047223456E-3</v>
      </c>
      <c r="AA191">
        <f t="shared" si="28"/>
        <v>16.03354622754491</v>
      </c>
      <c r="AB191">
        <f t="shared" si="29"/>
        <v>13.498896838725612</v>
      </c>
      <c r="AC191">
        <f t="shared" si="30"/>
        <v>1.4179322204062574</v>
      </c>
      <c r="AD191">
        <f>AA191/MAX($AA$126:$AA191)-1</f>
        <v>-0.111576236836466</v>
      </c>
      <c r="AE191">
        <f>AB191/MAX($AB$126:$AB191)-1</f>
        <v>-2.8950117023296862E-2</v>
      </c>
      <c r="AF191">
        <f>AC191/MAX($AC$126:$AC191)-1</f>
        <v>0</v>
      </c>
      <c r="AG191">
        <f t="shared" si="31"/>
        <v>0.36084523413638336</v>
      </c>
      <c r="AH191">
        <f t="shared" si="32"/>
        <v>0</v>
      </c>
    </row>
    <row r="192" spans="2:34" x14ac:dyDescent="0.25">
      <c r="B192" s="2">
        <v>42551</v>
      </c>
      <c r="C192" t="s">
        <v>14</v>
      </c>
      <c r="D192">
        <v>63.69</v>
      </c>
      <c r="E192">
        <v>48.432699999999997</v>
      </c>
      <c r="F192">
        <v>42.883000000000003</v>
      </c>
      <c r="G192">
        <v>34.486699999999999</v>
      </c>
      <c r="H192">
        <v>38547</v>
      </c>
      <c r="I192">
        <v>4049</v>
      </c>
      <c r="J192">
        <v>37873.159</v>
      </c>
      <c r="K192">
        <v>14493</v>
      </c>
      <c r="L192">
        <v>2505</v>
      </c>
      <c r="M192">
        <v>2864.74</v>
      </c>
      <c r="N192">
        <v>3008.1</v>
      </c>
      <c r="O192">
        <v>2868.69</v>
      </c>
      <c r="P192">
        <f t="shared" si="23"/>
        <v>0.10504059978727268</v>
      </c>
      <c r="Q192">
        <f t="shared" si="24"/>
        <v>7.1730908985833119E-3</v>
      </c>
      <c r="R192">
        <f t="shared" si="33"/>
        <v>1.9465307973091539E-2</v>
      </c>
      <c r="S192">
        <f t="shared" si="25"/>
        <v>0.1294149196651353</v>
      </c>
      <c r="T192">
        <f t="shared" si="26"/>
        <v>0.24346487196513444</v>
      </c>
      <c r="U192" s="9">
        <f>M192/MAX(M$14:$M192)-1</f>
        <v>-0.2251973018732184</v>
      </c>
      <c r="V192">
        <f t="shared" si="27"/>
        <v>4.859709484119934E-2</v>
      </c>
      <c r="W192">
        <f>I192/MAX(I$126:$I192)-1</f>
        <v>-2.0087124878993223E-2</v>
      </c>
      <c r="X192">
        <f>L192/MAX($L$126:L192)-1</f>
        <v>0</v>
      </c>
      <c r="Y192">
        <f>J192/MAX($J$126:J192)-1</f>
        <v>-5.703795440285131E-2</v>
      </c>
      <c r="Z192">
        <f>P192/MAX($P$126:P192)-1</f>
        <v>-7.4781855047223456E-3</v>
      </c>
      <c r="AA192">
        <f t="shared" si="28"/>
        <v>15.119025548902195</v>
      </c>
      <c r="AB192">
        <f t="shared" si="29"/>
        <v>12.933109162756237</v>
      </c>
      <c r="AC192">
        <f t="shared" si="30"/>
        <v>1.358501543570187</v>
      </c>
      <c r="AD192">
        <f>AA192/MAX($AA$126:$AA192)-1</f>
        <v>-0.16225011093019726</v>
      </c>
      <c r="AE192">
        <f>AB192/MAX($AB$126:$AB192)-1</f>
        <v>-6.9650335945155795E-2</v>
      </c>
      <c r="AF192">
        <f>AC192/MAX($AC$126:$AC192)-1</f>
        <v>-4.1913623218917118E-2</v>
      </c>
      <c r="AG192">
        <f t="shared" si="31"/>
        <v>0.38267206598741871</v>
      </c>
      <c r="AH192">
        <f t="shared" si="32"/>
        <v>0</v>
      </c>
    </row>
    <row r="193" spans="2:34" x14ac:dyDescent="0.25">
      <c r="B193" s="2">
        <v>42580</v>
      </c>
      <c r="C193" t="s">
        <v>14</v>
      </c>
      <c r="D193">
        <v>67.89</v>
      </c>
      <c r="E193">
        <v>49.144399999999997</v>
      </c>
      <c r="F193">
        <v>43.103999999999999</v>
      </c>
      <c r="G193">
        <v>34.771299999999997</v>
      </c>
      <c r="H193">
        <v>38547</v>
      </c>
      <c r="I193">
        <v>4049</v>
      </c>
      <c r="J193">
        <v>40410.946499999998</v>
      </c>
      <c r="K193">
        <v>14493</v>
      </c>
      <c r="L193">
        <v>2505</v>
      </c>
      <c r="M193">
        <v>2990.76</v>
      </c>
      <c r="N193">
        <v>3025.53</v>
      </c>
      <c r="O193">
        <v>2862.32</v>
      </c>
      <c r="P193">
        <f t="shared" si="23"/>
        <v>0.10504059978727268</v>
      </c>
      <c r="Q193">
        <f t="shared" si="24"/>
        <v>2.1954387767147532E-2</v>
      </c>
      <c r="R193">
        <f t="shared" si="33"/>
        <v>5.2986293908493964E-2</v>
      </c>
      <c r="S193">
        <f t="shared" si="25"/>
        <v>0.14013548626577577</v>
      </c>
      <c r="T193">
        <f t="shared" si="26"/>
        <v>0.2396430389430364</v>
      </c>
      <c r="U193" s="9">
        <f>M193/MAX(M$14:$M193)-1</f>
        <v>-0.19111370754426105</v>
      </c>
      <c r="V193">
        <f t="shared" si="27"/>
        <v>5.7020179434863927E-2</v>
      </c>
      <c r="W193">
        <f>I193/MAX(I$126:$I193)-1</f>
        <v>-2.0087124878993223E-2</v>
      </c>
      <c r="X193">
        <f>L193/MAX($L$126:L193)-1</f>
        <v>0</v>
      </c>
      <c r="Y193">
        <f>J193/MAX($J$126:J193)-1</f>
        <v>0</v>
      </c>
      <c r="Z193">
        <f>P193/MAX($P$126:P193)-1</f>
        <v>-7.4781855047223456E-3</v>
      </c>
      <c r="AA193">
        <f t="shared" si="28"/>
        <v>16.132114371257483</v>
      </c>
      <c r="AB193">
        <f t="shared" si="29"/>
        <v>13.55987811805384</v>
      </c>
      <c r="AC193">
        <f t="shared" si="30"/>
        <v>1.4243377305626896</v>
      </c>
      <c r="AD193">
        <f>AA193/MAX($AA$126:$AA193)-1</f>
        <v>-0.10611454545999899</v>
      </c>
      <c r="AE193">
        <f>AB193/MAX($AB$126:$AB193)-1</f>
        <v>-2.4563398251910451E-2</v>
      </c>
      <c r="AF193">
        <f>AC193/MAX($AC$126:$AC193)-1</f>
        <v>0</v>
      </c>
      <c r="AG193">
        <f t="shared" si="31"/>
        <v>0.35864044906743275</v>
      </c>
      <c r="AH193">
        <f t="shared" si="32"/>
        <v>0</v>
      </c>
    </row>
    <row r="194" spans="2:34" x14ac:dyDescent="0.25">
      <c r="B194" s="2">
        <v>42613</v>
      </c>
      <c r="C194" t="s">
        <v>14</v>
      </c>
      <c r="D194">
        <v>67.989999999999995</v>
      </c>
      <c r="E194">
        <v>49.768500000000003</v>
      </c>
      <c r="F194">
        <v>43.309600000000003</v>
      </c>
      <c r="G194">
        <v>35.054200000000002</v>
      </c>
      <c r="H194">
        <v>38547</v>
      </c>
      <c r="I194">
        <v>4049</v>
      </c>
      <c r="J194">
        <v>40494.676299999999</v>
      </c>
      <c r="K194">
        <v>14493</v>
      </c>
      <c r="L194">
        <v>2505</v>
      </c>
      <c r="M194">
        <v>3023.13</v>
      </c>
      <c r="N194">
        <v>3040.7</v>
      </c>
      <c r="O194">
        <v>2854.3</v>
      </c>
      <c r="P194">
        <f t="shared" si="23"/>
        <v>0.10504059978727268</v>
      </c>
      <c r="Q194">
        <f t="shared" si="24"/>
        <v>-9.3503648920219007E-3</v>
      </c>
      <c r="R194">
        <f t="shared" si="33"/>
        <v>1.908933060186635E-2</v>
      </c>
      <c r="S194">
        <f t="shared" si="25"/>
        <v>0.14913321757762721</v>
      </c>
      <c r="T194">
        <f t="shared" si="26"/>
        <v>0.23550387685355822</v>
      </c>
      <c r="U194" s="9">
        <f>M194/MAX(M$14:$M194)-1</f>
        <v>-0.18235885951673891</v>
      </c>
      <c r="V194">
        <f t="shared" si="27"/>
        <v>6.5304978453561091E-2</v>
      </c>
      <c r="W194">
        <f>I194/MAX(I$126:$I194)-1</f>
        <v>-2.0087124878993223E-2</v>
      </c>
      <c r="X194">
        <f>L194/MAX($L$126:L194)-1</f>
        <v>0</v>
      </c>
      <c r="Y194">
        <f>J194/MAX($J$126:J194)-1</f>
        <v>0</v>
      </c>
      <c r="Z194">
        <f>P194/MAX($P$126:P194)-1</f>
        <v>-7.4781855047223456E-3</v>
      </c>
      <c r="AA194">
        <f t="shared" si="28"/>
        <v>16.165539441117765</v>
      </c>
      <c r="AB194">
        <f t="shared" si="29"/>
        <v>13.580557248703384</v>
      </c>
      <c r="AC194">
        <f t="shared" si="30"/>
        <v>1.426509878849197</v>
      </c>
      <c r="AD194">
        <f>AA194/MAX($AA$126:$AA194)-1</f>
        <v>-0.10426245198499096</v>
      </c>
      <c r="AE194">
        <f>AB194/MAX($AB$126:$AB194)-1</f>
        <v>-2.3075834665255535E-2</v>
      </c>
      <c r="AF194">
        <f>AC194/MAX($AC$126:$AC194)-1</f>
        <v>0</v>
      </c>
      <c r="AG194">
        <f t="shared" si="31"/>
        <v>0.35789889744099523</v>
      </c>
      <c r="AH194">
        <f t="shared" si="32"/>
        <v>0</v>
      </c>
    </row>
    <row r="195" spans="2:34" x14ac:dyDescent="0.25">
      <c r="B195" s="2">
        <v>42643</v>
      </c>
      <c r="C195" t="s">
        <v>14</v>
      </c>
      <c r="D195">
        <v>68.12</v>
      </c>
      <c r="E195">
        <v>50.439900000000002</v>
      </c>
      <c r="F195">
        <v>43.506500000000003</v>
      </c>
      <c r="G195">
        <v>35.341299999999997</v>
      </c>
      <c r="H195">
        <v>38547</v>
      </c>
      <c r="I195">
        <v>4049</v>
      </c>
      <c r="J195">
        <v>40592.9758</v>
      </c>
      <c r="K195">
        <v>14493</v>
      </c>
      <c r="L195">
        <v>2505</v>
      </c>
      <c r="M195">
        <v>3002.24</v>
      </c>
      <c r="N195">
        <v>3054.23</v>
      </c>
      <c r="O195">
        <v>2846.54</v>
      </c>
      <c r="P195">
        <f t="shared" si="23"/>
        <v>0.10504059978727268</v>
      </c>
      <c r="Q195">
        <f t="shared" si="24"/>
        <v>8.822102684542088E-3</v>
      </c>
      <c r="R195">
        <f t="shared" si="33"/>
        <v>2.1558285249307252E-2</v>
      </c>
      <c r="S195">
        <f t="shared" si="25"/>
        <v>0.15936469263213549</v>
      </c>
      <c r="T195">
        <f t="shared" si="26"/>
        <v>0.23103847340080885</v>
      </c>
      <c r="U195" s="9">
        <f>M195/MAX(M$14:$M195)-1</f>
        <v>-0.18800880623576699</v>
      </c>
      <c r="V195">
        <f t="shared" si="27"/>
        <v>7.2962262957836588E-2</v>
      </c>
      <c r="W195">
        <f>I195/MAX(I$126:$I195)-1</f>
        <v>-2.0087124878993223E-2</v>
      </c>
      <c r="X195">
        <f>L195/MAX($L$126:L195)-1</f>
        <v>0</v>
      </c>
      <c r="Y195">
        <f>J195/MAX($J$126:J195)-1</f>
        <v>0</v>
      </c>
      <c r="Z195">
        <f>P195/MAX($P$126:P195)-1</f>
        <v>-7.4781855047223456E-3</v>
      </c>
      <c r="AA195">
        <f t="shared" si="28"/>
        <v>16.204780758483032</v>
      </c>
      <c r="AB195">
        <f t="shared" si="29"/>
        <v>13.604834724623364</v>
      </c>
      <c r="AC195">
        <f t="shared" si="30"/>
        <v>1.4290599994811528</v>
      </c>
      <c r="AD195">
        <f>AA195/MAX($AA$126:$AA195)-1</f>
        <v>-0.10208807843403855</v>
      </c>
      <c r="AE195">
        <f>AB195/MAX($AB$126:$AB195)-1</f>
        <v>-2.1329422315215507E-2</v>
      </c>
      <c r="AF195">
        <f>AC195/MAX($AC$126:$AC195)-1</f>
        <v>0</v>
      </c>
      <c r="AG195">
        <f t="shared" si="31"/>
        <v>0.35703221344023761</v>
      </c>
      <c r="AH195">
        <f t="shared" si="32"/>
        <v>0</v>
      </c>
    </row>
    <row r="196" spans="2:34" x14ac:dyDescent="0.25">
      <c r="B196" s="2">
        <v>42674</v>
      </c>
      <c r="C196" t="s">
        <v>14</v>
      </c>
      <c r="D196">
        <v>65.98</v>
      </c>
      <c r="E196">
        <v>51.067700000000002</v>
      </c>
      <c r="F196">
        <v>43.776299999999999</v>
      </c>
      <c r="G196">
        <v>35.617600000000003</v>
      </c>
      <c r="H196">
        <v>38547</v>
      </c>
      <c r="I196">
        <v>4049</v>
      </c>
      <c r="J196">
        <v>39396.6201</v>
      </c>
      <c r="K196">
        <v>14493</v>
      </c>
      <c r="L196">
        <v>2505</v>
      </c>
      <c r="M196">
        <v>3055.25</v>
      </c>
      <c r="N196">
        <v>3066.52</v>
      </c>
      <c r="O196">
        <v>2843.57</v>
      </c>
      <c r="P196">
        <f t="shared" si="23"/>
        <v>0.10504059978727268</v>
      </c>
      <c r="Q196">
        <f t="shared" si="24"/>
        <v>-4.9071965979631704E-2</v>
      </c>
      <c r="R196">
        <f t="shared" si="33"/>
        <v>-4.9696826721219334E-2</v>
      </c>
      <c r="S196">
        <f t="shared" si="25"/>
        <v>0.16656044480689336</v>
      </c>
      <c r="T196">
        <f t="shared" si="26"/>
        <v>0.22906372130632024</v>
      </c>
      <c r="U196" s="9">
        <f>M196/MAX(M$14:$M196)-1</f>
        <v>-0.17367162693583027</v>
      </c>
      <c r="V196">
        <f t="shared" si="27"/>
        <v>7.8404962775665776E-2</v>
      </c>
      <c r="W196">
        <f>I196/MAX(I$126:$I196)-1</f>
        <v>-2.0087124878993223E-2</v>
      </c>
      <c r="X196">
        <f>L196/MAX($L$126:L196)-1</f>
        <v>0</v>
      </c>
      <c r="Y196">
        <f>J196/MAX($J$126:J196)-1</f>
        <v>-2.9471988106868463E-2</v>
      </c>
      <c r="Z196">
        <f>P196/MAX($P$126:P196)-1</f>
        <v>-7.4781855047223456E-3</v>
      </c>
      <c r="AA196">
        <f t="shared" si="28"/>
        <v>15.727193652694611</v>
      </c>
      <c r="AB196">
        <f t="shared" si="29"/>
        <v>13.309365300074093</v>
      </c>
      <c r="AC196">
        <f t="shared" si="30"/>
        <v>1.3980237139076972</v>
      </c>
      <c r="AD196">
        <f>AA196/MAX($AA$126:$AA196)-1</f>
        <v>-0.12855132790744594</v>
      </c>
      <c r="AE196">
        <f>AB196/MAX($AB$126:$AB196)-1</f>
        <v>-4.258416287361888E-2</v>
      </c>
      <c r="AF196">
        <f>AC196/MAX($AC$126:$AC196)-1</f>
        <v>-2.1717972362758631E-2</v>
      </c>
      <c r="AG196">
        <f t="shared" si="31"/>
        <v>0.36787419741116317</v>
      </c>
      <c r="AH196">
        <f t="shared" si="32"/>
        <v>-1</v>
      </c>
    </row>
    <row r="197" spans="2:34" x14ac:dyDescent="0.25">
      <c r="B197" s="2">
        <v>42704</v>
      </c>
      <c r="C197" t="s">
        <v>14</v>
      </c>
      <c r="D197">
        <v>61.23</v>
      </c>
      <c r="E197">
        <v>51.629399999999997</v>
      </c>
      <c r="F197">
        <v>44.023600000000002</v>
      </c>
      <c r="G197">
        <v>35.874699999999997</v>
      </c>
      <c r="H197">
        <v>38547</v>
      </c>
      <c r="I197">
        <v>4049</v>
      </c>
      <c r="J197">
        <v>36567.001499999998</v>
      </c>
      <c r="K197">
        <v>14493</v>
      </c>
      <c r="L197">
        <v>2505</v>
      </c>
      <c r="M197">
        <v>3051.61</v>
      </c>
      <c r="N197">
        <v>3078.47</v>
      </c>
      <c r="O197">
        <v>2840.4</v>
      </c>
      <c r="P197">
        <f t="shared" si="23"/>
        <v>0.10504059978727268</v>
      </c>
      <c r="Q197">
        <f t="shared" si="24"/>
        <v>-7.080012071311037E-2</v>
      </c>
      <c r="R197">
        <f t="shared" si="33"/>
        <v>-0.10884708597162018</v>
      </c>
      <c r="S197">
        <f t="shared" si="25"/>
        <v>0.17276642528098551</v>
      </c>
      <c r="T197">
        <f t="shared" si="26"/>
        <v>0.22714893783083911</v>
      </c>
      <c r="U197" s="9">
        <f>M197/MAX(M$14:$M197)-1</f>
        <v>-0.17465610783852348</v>
      </c>
      <c r="V197">
        <f t="shared" si="27"/>
        <v>8.3815659766230066E-2</v>
      </c>
      <c r="W197">
        <f>I197/MAX(I$126:$I197)-1</f>
        <v>-2.0087124878993223E-2</v>
      </c>
      <c r="X197">
        <f>L197/MAX($L$126:L197)-1</f>
        <v>0</v>
      </c>
      <c r="Y197">
        <f>J197/MAX($J$126:J197)-1</f>
        <v>-9.9179087530705257E-2</v>
      </c>
      <c r="Z197">
        <f>P197/MAX($P$126:P197)-1</f>
        <v>-7.4781855047223456E-3</v>
      </c>
      <c r="AA197">
        <f t="shared" si="28"/>
        <v>14.597605389221556</v>
      </c>
      <c r="AB197">
        <f t="shared" si="29"/>
        <v>12.61052148678686</v>
      </c>
      <c r="AC197">
        <f t="shared" si="30"/>
        <v>1.3246167406023814</v>
      </c>
      <c r="AD197">
        <f>AA197/MAX($AA$126:$AA197)-1</f>
        <v>-0.19114216349789281</v>
      </c>
      <c r="AE197">
        <f>AB197/MAX($AB$126:$AB197)-1</f>
        <v>-9.2855841457365029E-2</v>
      </c>
      <c r="AF197">
        <f>AC197/MAX($AC$126:$AC197)-1</f>
        <v>-7.3085286073846789E-2</v>
      </c>
      <c r="AG197">
        <f t="shared" si="31"/>
        <v>0.3963409469053677</v>
      </c>
      <c r="AH197">
        <f t="shared" si="32"/>
        <v>-1</v>
      </c>
    </row>
    <row r="198" spans="2:34" x14ac:dyDescent="0.25">
      <c r="B198" s="2">
        <v>42734</v>
      </c>
      <c r="C198" t="s">
        <v>14</v>
      </c>
      <c r="D198">
        <v>64.7</v>
      </c>
      <c r="E198">
        <v>52.240499999999997</v>
      </c>
      <c r="F198">
        <v>44.2821</v>
      </c>
      <c r="G198">
        <v>36.145499999999998</v>
      </c>
      <c r="H198">
        <v>38547</v>
      </c>
      <c r="I198">
        <v>4049</v>
      </c>
      <c r="J198">
        <v>38642.434399999998</v>
      </c>
      <c r="K198">
        <v>14493</v>
      </c>
      <c r="L198">
        <v>2505</v>
      </c>
      <c r="M198">
        <v>3290.52</v>
      </c>
      <c r="N198">
        <v>3094.21</v>
      </c>
      <c r="O198">
        <v>2839.65</v>
      </c>
      <c r="P198">
        <f t="shared" si="23"/>
        <v>0.10504059978727268</v>
      </c>
      <c r="Q198">
        <f t="shared" si="24"/>
        <v>-2.1618254557421057E-2</v>
      </c>
      <c r="R198">
        <f t="shared" si="33"/>
        <v>-0.14622715684874277</v>
      </c>
      <c r="S198">
        <f t="shared" si="25"/>
        <v>0.1797204739612619</v>
      </c>
      <c r="T198">
        <f t="shared" si="26"/>
        <v>0.22510685977507583</v>
      </c>
      <c r="U198" s="9">
        <f>M198/MAX(M$14:$M198)-1</f>
        <v>-0.11004008243675256</v>
      </c>
      <c r="V198">
        <f t="shared" si="27"/>
        <v>8.9644850597784931E-2</v>
      </c>
      <c r="W198">
        <f>I198/MAX(I$126:$I198)-1</f>
        <v>-2.0087124878993223E-2</v>
      </c>
      <c r="X198">
        <f>L198/MAX($L$126:L198)-1</f>
        <v>0</v>
      </c>
      <c r="Y198">
        <f>J198/MAX($J$126:J198)-1</f>
        <v>-4.8051204957484384E-2</v>
      </c>
      <c r="Z198">
        <f>P198/MAX($P$126:P198)-1</f>
        <v>-7.4781855047223456E-3</v>
      </c>
      <c r="AA198">
        <f t="shared" si="28"/>
        <v>15.426121516966067</v>
      </c>
      <c r="AB198">
        <f t="shared" si="29"/>
        <v>13.123100617436403</v>
      </c>
      <c r="AC198">
        <f t="shared" si="30"/>
        <v>1.3784583599242484</v>
      </c>
      <c r="AD198">
        <f>AA198/MAX($AA$126:$AA198)-1</f>
        <v>-0.14523382821097319</v>
      </c>
      <c r="AE198">
        <f>AB198/MAX($AB$126:$AB198)-1</f>
        <v>-5.5983205805715031E-2</v>
      </c>
      <c r="AF198">
        <f>AC198/MAX($AC$126:$AC198)-1</f>
        <v>-3.5409037811761856E-2</v>
      </c>
      <c r="AG198">
        <f t="shared" si="31"/>
        <v>0.37505401057237742</v>
      </c>
      <c r="AH198">
        <f t="shared" si="32"/>
        <v>0</v>
      </c>
    </row>
    <row r="199" spans="2:34" x14ac:dyDescent="0.25">
      <c r="B199" s="2">
        <v>42766</v>
      </c>
      <c r="C199" t="s">
        <v>14</v>
      </c>
      <c r="D199">
        <v>64.900000000000006</v>
      </c>
      <c r="E199">
        <v>52.86</v>
      </c>
      <c r="F199">
        <v>44.601300000000002</v>
      </c>
      <c r="G199">
        <v>36.411999999999999</v>
      </c>
      <c r="H199">
        <v>40876</v>
      </c>
      <c r="I199">
        <v>4404</v>
      </c>
      <c r="J199">
        <v>38285.664299999997</v>
      </c>
      <c r="K199">
        <v>14444</v>
      </c>
      <c r="L199">
        <v>2747</v>
      </c>
      <c r="M199">
        <v>3230.68</v>
      </c>
      <c r="N199">
        <v>3107.32</v>
      </c>
      <c r="O199">
        <v>2841.58</v>
      </c>
      <c r="P199">
        <f t="shared" si="23"/>
        <v>0.10774048341324984</v>
      </c>
      <c r="Q199">
        <f t="shared" si="24"/>
        <v>2.1276765640326323E-2</v>
      </c>
      <c r="R199">
        <f t="shared" si="33"/>
        <v>-7.3787793009508329E-2</v>
      </c>
      <c r="S199">
        <f t="shared" si="25"/>
        <v>0.18516724848827271</v>
      </c>
      <c r="T199">
        <f t="shared" si="26"/>
        <v>0.22490662418982765</v>
      </c>
      <c r="U199" s="9">
        <f>M199/MAX(M$14:$M199)-1</f>
        <v>-0.12622451573817139</v>
      </c>
      <c r="V199">
        <f t="shared" si="27"/>
        <v>9.3518394695908613E-2</v>
      </c>
      <c r="W199">
        <f>I199/MAX(I$126:$I199)-1</f>
        <v>0</v>
      </c>
      <c r="X199">
        <f>L199/MAX($L$126:L199)-1</f>
        <v>0</v>
      </c>
      <c r="Y199">
        <f>J199/MAX($J$126:J199)-1</f>
        <v>-5.6840166421107896E-2</v>
      </c>
      <c r="Z199">
        <f>P199/MAX($P$126:P199)-1</f>
        <v>0</v>
      </c>
      <c r="AA199">
        <f t="shared" si="28"/>
        <v>13.937264033491079</v>
      </c>
      <c r="AB199">
        <f t="shared" si="29"/>
        <v>11.973129950045413</v>
      </c>
      <c r="AC199">
        <f t="shared" si="30"/>
        <v>1.2899908087875525</v>
      </c>
      <c r="AD199">
        <f>AA199/MAX($AA$126:$AA199)-1</f>
        <v>-0.22773188257218713</v>
      </c>
      <c r="AE199">
        <f>AB199/MAX($AB$126:$AB199)-1</f>
        <v>-0.1387069198497497</v>
      </c>
      <c r="AF199">
        <f>AC199/MAX($AC$126:$AC199)-1</f>
        <v>-9.7315151738969652E-2</v>
      </c>
      <c r="AG199">
        <f t="shared" si="31"/>
        <v>0.37726914927789307</v>
      </c>
      <c r="AH199">
        <f t="shared" si="32"/>
        <v>0</v>
      </c>
    </row>
    <row r="200" spans="2:34" x14ac:dyDescent="0.25">
      <c r="B200" s="2">
        <v>42794</v>
      </c>
      <c r="C200" t="s">
        <v>14</v>
      </c>
      <c r="D200">
        <v>68.010000000000005</v>
      </c>
      <c r="E200">
        <v>53.500999999999998</v>
      </c>
      <c r="F200">
        <v>45.0015</v>
      </c>
      <c r="G200">
        <v>36.698700000000002</v>
      </c>
      <c r="H200">
        <v>40876</v>
      </c>
      <c r="I200">
        <v>4404</v>
      </c>
      <c r="J200">
        <v>40124.945299999999</v>
      </c>
      <c r="K200">
        <v>14444</v>
      </c>
      <c r="L200">
        <v>2747</v>
      </c>
      <c r="M200">
        <v>3319.61</v>
      </c>
      <c r="N200">
        <v>3120.99</v>
      </c>
      <c r="O200">
        <v>2848.86</v>
      </c>
      <c r="P200">
        <f t="shared" si="23"/>
        <v>0.10774048341324984</v>
      </c>
      <c r="Q200">
        <f t="shared" si="24"/>
        <v>2.039316409089631E-2</v>
      </c>
      <c r="R200">
        <f t="shared" si="33"/>
        <v>2.2907540596866616E-2</v>
      </c>
      <c r="S200">
        <f t="shared" si="25"/>
        <v>0.18887148206170901</v>
      </c>
      <c r="T200">
        <f t="shared" si="26"/>
        <v>0.22624234645913877</v>
      </c>
      <c r="U200" s="9">
        <f>M200/MAX(M$14:$M200)-1</f>
        <v>-0.10217234906880002</v>
      </c>
      <c r="V200">
        <f t="shared" si="27"/>
        <v>9.5522419494113331E-2</v>
      </c>
      <c r="W200">
        <f>I200/MAX(I$126:$I200)-1</f>
        <v>0</v>
      </c>
      <c r="X200">
        <f>L200/MAX($L$126:L200)-1</f>
        <v>0</v>
      </c>
      <c r="Y200">
        <f>J200/MAX($J$126:J200)-1</f>
        <v>-1.1529839603432124E-2</v>
      </c>
      <c r="Z200">
        <f>P200/MAX($P$126:P200)-1</f>
        <v>0</v>
      </c>
      <c r="AA200">
        <f t="shared" si="28"/>
        <v>14.606823917000364</v>
      </c>
      <c r="AB200">
        <f t="shared" si="29"/>
        <v>12.390768687556767</v>
      </c>
      <c r="AC200">
        <f t="shared" si="30"/>
        <v>1.3349874082591251</v>
      </c>
      <c r="AD200">
        <f>AA200/MAX($AA$126:$AA200)-1</f>
        <v>-0.19063136201805508</v>
      </c>
      <c r="AE200">
        <f>AB200/MAX($AB$126:$AB200)-1</f>
        <v>-0.10866386877438317</v>
      </c>
      <c r="AF200">
        <f>AC200/MAX($AC$126:$AC200)-1</f>
        <v>-6.582830060052236E-2</v>
      </c>
      <c r="AG200">
        <f t="shared" si="31"/>
        <v>0.35997556861466923</v>
      </c>
      <c r="AH200">
        <f t="shared" si="32"/>
        <v>0</v>
      </c>
    </row>
    <row r="201" spans="2:34" x14ac:dyDescent="0.25">
      <c r="B201" s="2">
        <v>42825</v>
      </c>
      <c r="C201" t="s">
        <v>14</v>
      </c>
      <c r="D201">
        <v>74.3</v>
      </c>
      <c r="E201">
        <v>54.236499999999999</v>
      </c>
      <c r="F201">
        <v>45.428699999999999</v>
      </c>
      <c r="G201">
        <v>37.013500000000001</v>
      </c>
      <c r="H201">
        <v>40876</v>
      </c>
      <c r="I201">
        <v>4404</v>
      </c>
      <c r="J201">
        <v>43842.7503</v>
      </c>
      <c r="K201">
        <v>14444</v>
      </c>
      <c r="L201">
        <v>2747</v>
      </c>
      <c r="M201">
        <v>3500.93</v>
      </c>
      <c r="N201">
        <v>3136.95</v>
      </c>
      <c r="O201">
        <v>2859.56</v>
      </c>
      <c r="P201">
        <f t="shared" si="23"/>
        <v>0.10774048341324984</v>
      </c>
      <c r="Q201">
        <f t="shared" si="24"/>
        <v>3.7865524920132287E-2</v>
      </c>
      <c r="R201">
        <f t="shared" si="33"/>
        <v>8.4432824596333278E-2</v>
      </c>
      <c r="S201">
        <f t="shared" si="25"/>
        <v>0.19388184121491481</v>
      </c>
      <c r="T201">
        <f t="shared" si="26"/>
        <v>0.22735488402880022</v>
      </c>
      <c r="U201" s="9">
        <f>M201/MAX(M$14:$M201)-1</f>
        <v>-5.3132217948926086E-2</v>
      </c>
      <c r="V201">
        <f t="shared" si="27"/>
        <v>9.7004434248625593E-2</v>
      </c>
      <c r="W201">
        <f>I201/MAX(I$126:$I201)-1</f>
        <v>0</v>
      </c>
      <c r="X201">
        <f>L201/MAX($L$126:L201)-1</f>
        <v>0</v>
      </c>
      <c r="Y201">
        <f>J201/MAX($J$126:J201)-1</f>
        <v>0</v>
      </c>
      <c r="Z201">
        <f>P201/MAX($P$126:P201)-1</f>
        <v>0</v>
      </c>
      <c r="AA201">
        <f t="shared" si="28"/>
        <v>15.960229450309429</v>
      </c>
      <c r="AB201">
        <f t="shared" si="29"/>
        <v>13.234956925522253</v>
      </c>
      <c r="AC201">
        <f t="shared" si="30"/>
        <v>1.4259406571093063</v>
      </c>
      <c r="AD201">
        <f>AA201/MAX($AA$126:$AA201)-1</f>
        <v>-0.11563874217434744</v>
      </c>
      <c r="AE201">
        <f>AB201/MAX($AB$126:$AB201)-1</f>
        <v>-4.7936766442954082E-2</v>
      </c>
      <c r="AF201">
        <f>AC201/MAX($AC$126:$AC201)-1</f>
        <v>-2.1827931458294758E-3</v>
      </c>
      <c r="AG201">
        <f t="shared" si="31"/>
        <v>0.3294501348835317</v>
      </c>
      <c r="AH201">
        <f t="shared" si="32"/>
        <v>1</v>
      </c>
    </row>
    <row r="202" spans="2:34" x14ac:dyDescent="0.25">
      <c r="B202" s="2">
        <v>42853</v>
      </c>
      <c r="C202" t="s">
        <v>14</v>
      </c>
      <c r="D202">
        <v>78.099999999999994</v>
      </c>
      <c r="E202">
        <v>55.089500000000001</v>
      </c>
      <c r="F202">
        <v>45.909700000000001</v>
      </c>
      <c r="G202">
        <v>37.334099999999999</v>
      </c>
      <c r="H202">
        <v>40876</v>
      </c>
      <c r="I202">
        <v>4404</v>
      </c>
      <c r="J202">
        <v>46106.585700000003</v>
      </c>
      <c r="K202">
        <v>14444</v>
      </c>
      <c r="L202">
        <v>2747</v>
      </c>
      <c r="M202">
        <v>3559.59</v>
      </c>
      <c r="N202">
        <v>3155.47</v>
      </c>
      <c r="O202">
        <v>2870.68</v>
      </c>
      <c r="P202">
        <f t="shared" si="23"/>
        <v>0.10774048341324984</v>
      </c>
      <c r="Q202">
        <f t="shared" si="24"/>
        <v>3.4388462955578625E-2</v>
      </c>
      <c r="R202">
        <f t="shared" si="33"/>
        <v>0.10158154247004281</v>
      </c>
      <c r="S202">
        <f t="shared" si="25"/>
        <v>0.19995338675704688</v>
      </c>
      <c r="T202">
        <f t="shared" si="26"/>
        <v>0.22969885439852589</v>
      </c>
      <c r="U202" s="9">
        <f>M202/MAX(M$14:$M202)-1</f>
        <v>-3.7266929555523132E-2</v>
      </c>
      <c r="V202">
        <f t="shared" si="27"/>
        <v>9.9206459793498292E-2</v>
      </c>
      <c r="W202">
        <f>I202/MAX(I$126:$I202)-1</f>
        <v>0</v>
      </c>
      <c r="X202">
        <f>L202/MAX($L$126:L202)-1</f>
        <v>0</v>
      </c>
      <c r="Y202">
        <f>J202/MAX($J$126:J202)-1</f>
        <v>0</v>
      </c>
      <c r="Z202">
        <f>P202/MAX($P$126:P202)-1</f>
        <v>0</v>
      </c>
      <c r="AA202">
        <f t="shared" si="28"/>
        <v>16.784341354204589</v>
      </c>
      <c r="AB202">
        <f t="shared" si="29"/>
        <v>13.748997661217077</v>
      </c>
      <c r="AC202">
        <f t="shared" si="30"/>
        <v>1.4813236544671691</v>
      </c>
      <c r="AD202">
        <f>AA202/MAX($AA$126:$AA202)-1</f>
        <v>-6.9974446295212211E-2</v>
      </c>
      <c r="AE202">
        <f>AB202/MAX($AB$126:$AB202)-1</f>
        <v>-1.0958989502713345E-2</v>
      </c>
      <c r="AF202">
        <f>AC202/MAX($AC$126:$AC202)-1</f>
        <v>0</v>
      </c>
      <c r="AG202">
        <f t="shared" si="31"/>
        <v>0.31327411866890847</v>
      </c>
      <c r="AH202">
        <f t="shared" si="32"/>
        <v>1</v>
      </c>
    </row>
    <row r="203" spans="2:34" x14ac:dyDescent="0.25">
      <c r="B203" s="2">
        <v>42886</v>
      </c>
      <c r="C203" t="s">
        <v>14</v>
      </c>
      <c r="D203">
        <v>77.73</v>
      </c>
      <c r="E203">
        <v>55.941200000000002</v>
      </c>
      <c r="F203">
        <v>46.418599999999998</v>
      </c>
      <c r="G203">
        <v>37.651800000000001</v>
      </c>
      <c r="H203">
        <v>40876</v>
      </c>
      <c r="I203">
        <v>4404</v>
      </c>
      <c r="J203">
        <v>46053.1178</v>
      </c>
      <c r="K203">
        <v>14444</v>
      </c>
      <c r="L203">
        <v>2747</v>
      </c>
      <c r="M203">
        <v>3554.59</v>
      </c>
      <c r="N203">
        <v>3174.08</v>
      </c>
      <c r="O203">
        <v>2883.86</v>
      </c>
      <c r="P203">
        <f t="shared" si="23"/>
        <v>0.10774048341324984</v>
      </c>
      <c r="Q203">
        <f t="shared" si="24"/>
        <v>-3.3328598509014817E-3</v>
      </c>
      <c r="R203">
        <f t="shared" si="33"/>
        <v>7.2134735211260903E-2</v>
      </c>
      <c r="S203">
        <f t="shared" si="25"/>
        <v>0.20514621294050239</v>
      </c>
      <c r="T203">
        <f t="shared" si="26"/>
        <v>0.23283880186339023</v>
      </c>
      <c r="U203" s="9">
        <f>M203/MAX(M$14:$M203)-1</f>
        <v>-3.8619238487794028E-2</v>
      </c>
      <c r="V203">
        <f t="shared" si="27"/>
        <v>0.10063595320161167</v>
      </c>
      <c r="W203">
        <f>I203/MAX(I$126:$I203)-1</f>
        <v>0</v>
      </c>
      <c r="X203">
        <f>L203/MAX($L$126:L203)-1</f>
        <v>0</v>
      </c>
      <c r="Y203">
        <f>J203/MAX($J$126:J203)-1</f>
        <v>-1.1596586298516787E-3</v>
      </c>
      <c r="Z203">
        <f>P203/MAX($P$126:P203)-1</f>
        <v>0</v>
      </c>
      <c r="AA203">
        <f t="shared" si="28"/>
        <v>16.764877247906806</v>
      </c>
      <c r="AB203">
        <f t="shared" si="29"/>
        <v>13.736856902815623</v>
      </c>
      <c r="AC203">
        <f t="shared" si="30"/>
        <v>1.480015603287993</v>
      </c>
      <c r="AD203">
        <f>AA203/MAX($AA$126:$AA203)-1</f>
        <v>-7.1052958454548731E-2</v>
      </c>
      <c r="AE203">
        <f>AB203/MAX($AB$126:$AB203)-1</f>
        <v>-1.1832341019198722E-2</v>
      </c>
      <c r="AF203">
        <f>AC203/MAX($AC$126:$AC203)-1</f>
        <v>-8.8302861783884357E-4</v>
      </c>
      <c r="AG203">
        <f t="shared" si="31"/>
        <v>0.31363783148684016</v>
      </c>
      <c r="AH203">
        <f t="shared" si="32"/>
        <v>0</v>
      </c>
    </row>
    <row r="204" spans="2:34" x14ac:dyDescent="0.25">
      <c r="B204" s="2">
        <v>42916</v>
      </c>
      <c r="C204" t="s">
        <v>14</v>
      </c>
      <c r="D204">
        <v>74.73</v>
      </c>
      <c r="E204">
        <v>56.704599999999999</v>
      </c>
      <c r="F204">
        <v>46.9084</v>
      </c>
      <c r="G204">
        <v>37.952800000000003</v>
      </c>
      <c r="H204">
        <v>40876</v>
      </c>
      <c r="I204">
        <v>4404</v>
      </c>
      <c r="J204">
        <v>44291.970200000003</v>
      </c>
      <c r="K204">
        <v>14444</v>
      </c>
      <c r="L204">
        <v>2747</v>
      </c>
      <c r="M204">
        <v>3441.88</v>
      </c>
      <c r="N204">
        <v>3188.68</v>
      </c>
      <c r="O204">
        <v>2898.52</v>
      </c>
      <c r="P204">
        <f t="shared" si="23"/>
        <v>0.10774048341324984</v>
      </c>
      <c r="Q204">
        <f t="shared" si="24"/>
        <v>-6.8868387279834575E-3</v>
      </c>
      <c r="R204">
        <f t="shared" si="33"/>
        <v>2.2654295369522237E-2</v>
      </c>
      <c r="S204">
        <f t="shared" si="25"/>
        <v>0.20883679682103851</v>
      </c>
      <c r="T204">
        <f t="shared" si="26"/>
        <v>0.23596677978963343</v>
      </c>
      <c r="U204" s="9">
        <f>M204/MAX(M$14:$M204)-1</f>
        <v>-6.9102986439045999E-2</v>
      </c>
      <c r="V204">
        <f t="shared" si="27"/>
        <v>0.10010626112636789</v>
      </c>
      <c r="W204">
        <f>I204/MAX(I$126:$I204)-1</f>
        <v>0</v>
      </c>
      <c r="X204">
        <f>L204/MAX($L$126:L204)-1</f>
        <v>0</v>
      </c>
      <c r="Y204">
        <f>J204/MAX($J$126:J204)-1</f>
        <v>-3.9356969778831408E-2</v>
      </c>
      <c r="Z204">
        <f>P204/MAX($P$126:P204)-1</f>
        <v>0</v>
      </c>
      <c r="AA204">
        <f t="shared" si="28"/>
        <v>16.123760538769567</v>
      </c>
      <c r="AB204">
        <f t="shared" si="29"/>
        <v>13.336959627611263</v>
      </c>
      <c r="AC204">
        <f t="shared" si="30"/>
        <v>1.4369304775418339</v>
      </c>
      <c r="AD204">
        <f>AA204/MAX($AA$126:$AA204)-1</f>
        <v>-0.10657743390591257</v>
      </c>
      <c r="AE204">
        <f>AB204/MAX($AB$126:$AB204)-1</f>
        <v>-4.0599151146666568E-2</v>
      </c>
      <c r="AF204">
        <f>AC204/MAX($AC$126:$AC204)-1</f>
        <v>-2.9968587075120623E-2</v>
      </c>
      <c r="AG204">
        <f t="shared" si="31"/>
        <v>0.32610877174300995</v>
      </c>
      <c r="AH204">
        <f t="shared" si="32"/>
        <v>0</v>
      </c>
    </row>
    <row r="205" spans="2:34" x14ac:dyDescent="0.25">
      <c r="B205" s="2">
        <v>42947</v>
      </c>
      <c r="C205" t="s">
        <v>14</v>
      </c>
      <c r="D205">
        <v>75.739999999999995</v>
      </c>
      <c r="E205">
        <v>57.4255</v>
      </c>
      <c r="F205">
        <v>47.386299999999999</v>
      </c>
      <c r="G205">
        <v>38.255299999999998</v>
      </c>
      <c r="H205">
        <v>40876</v>
      </c>
      <c r="I205">
        <v>4404</v>
      </c>
      <c r="J205">
        <v>44945.060899999997</v>
      </c>
      <c r="K205">
        <v>14444</v>
      </c>
      <c r="L205">
        <v>2747</v>
      </c>
      <c r="M205">
        <v>3449.36</v>
      </c>
      <c r="N205">
        <v>3202.27</v>
      </c>
      <c r="O205">
        <v>2912.3</v>
      </c>
      <c r="P205">
        <f t="shared" si="23"/>
        <v>0.10774048341324984</v>
      </c>
      <c r="Q205">
        <f t="shared" si="24"/>
        <v>1.1342090916547809E-2</v>
      </c>
      <c r="R205">
        <f t="shared" si="33"/>
        <v>7.4937992164492151E-4</v>
      </c>
      <c r="S205">
        <f t="shared" si="25"/>
        <v>0.21185870177667399</v>
      </c>
      <c r="T205">
        <f t="shared" si="26"/>
        <v>0.23868588143342229</v>
      </c>
      <c r="U205" s="9">
        <f>M205/MAX(M$14:$M205)-1</f>
        <v>-6.7079932276368659E-2</v>
      </c>
      <c r="V205">
        <f t="shared" si="27"/>
        <v>9.956735226453306E-2</v>
      </c>
      <c r="W205">
        <f>I205/MAX(I$126:$I205)-1</f>
        <v>0</v>
      </c>
      <c r="X205">
        <f>L205/MAX($L$126:L205)-1</f>
        <v>0</v>
      </c>
      <c r="Y205">
        <f>J205/MAX($J$126:J205)-1</f>
        <v>-2.5192166853508891E-2</v>
      </c>
      <c r="Z205">
        <f>P205/MAX($P$126:P205)-1</f>
        <v>0</v>
      </c>
      <c r="AA205">
        <f t="shared" si="28"/>
        <v>16.361507426283218</v>
      </c>
      <c r="AB205">
        <f t="shared" si="29"/>
        <v>13.485254518619437</v>
      </c>
      <c r="AC205">
        <f t="shared" si="30"/>
        <v>1.4529078407867697</v>
      </c>
      <c r="AD205">
        <f>AA205/MAX($AA$126:$AA205)-1</f>
        <v>-9.3403805222170178E-2</v>
      </c>
      <c r="AE205">
        <f>AB205/MAX($AB$126:$AB205)-1</f>
        <v>-2.993148413061697E-2</v>
      </c>
      <c r="AF205">
        <f>AC205/MAX($AC$126:$AC205)-1</f>
        <v>-1.9182717831249696E-2</v>
      </c>
      <c r="AG205">
        <f t="shared" si="31"/>
        <v>0.32137012856956659</v>
      </c>
      <c r="AH205">
        <f t="shared" si="32"/>
        <v>0</v>
      </c>
    </row>
    <row r="206" spans="2:34" x14ac:dyDescent="0.25">
      <c r="B206" s="2">
        <v>42978</v>
      </c>
      <c r="C206" t="s">
        <v>14</v>
      </c>
      <c r="D206">
        <v>77.349999999999994</v>
      </c>
      <c r="E206">
        <v>58.2014</v>
      </c>
      <c r="F206">
        <v>47.817799999999998</v>
      </c>
      <c r="G206">
        <v>38.561700000000002</v>
      </c>
      <c r="H206">
        <v>40876</v>
      </c>
      <c r="I206">
        <v>4404</v>
      </c>
      <c r="J206">
        <v>45919.665000000001</v>
      </c>
      <c r="K206">
        <v>14444</v>
      </c>
      <c r="L206">
        <v>2747</v>
      </c>
      <c r="M206">
        <v>3421.47</v>
      </c>
      <c r="N206">
        <v>3218.65</v>
      </c>
      <c r="O206">
        <v>2922.76</v>
      </c>
      <c r="P206">
        <f t="shared" si="23"/>
        <v>0.10774048341324984</v>
      </c>
      <c r="Q206">
        <f t="shared" si="24"/>
        <v>2.9342489508729197E-2</v>
      </c>
      <c r="R206">
        <f t="shared" si="33"/>
        <v>3.2561452706860727E-2</v>
      </c>
      <c r="S206">
        <f t="shared" si="25"/>
        <v>0.21714926240855914</v>
      </c>
      <c r="T206">
        <f t="shared" si="26"/>
        <v>0.24003350474693796</v>
      </c>
      <c r="U206" s="9">
        <f>M206/MAX(M$14:$M206)-1</f>
        <v>-7.4623111500576211E-2</v>
      </c>
      <c r="V206">
        <f t="shared" si="27"/>
        <v>0.10123650248395344</v>
      </c>
      <c r="W206">
        <f>I206/MAX(I$126:$I206)-1</f>
        <v>0</v>
      </c>
      <c r="X206">
        <f>L206/MAX($L$126:L206)-1</f>
        <v>0</v>
      </c>
      <c r="Y206">
        <f>J206/MAX($J$126:J206)-1</f>
        <v>-4.0540998029269248E-3</v>
      </c>
      <c r="Z206">
        <f>P206/MAX($P$126:P206)-1</f>
        <v>0</v>
      </c>
      <c r="AA206">
        <f t="shared" si="28"/>
        <v>16.716295959228248</v>
      </c>
      <c r="AB206">
        <f t="shared" si="29"/>
        <v>13.706554268846503</v>
      </c>
      <c r="AC206">
        <f t="shared" si="30"/>
        <v>1.4767507828554653</v>
      </c>
      <c r="AD206">
        <f>AA206/MAX($AA$126:$AA206)-1</f>
        <v>-7.3744862709203884E-2</v>
      </c>
      <c r="AE206">
        <f>AB206/MAX($AB$126:$AB206)-1</f>
        <v>-1.4012176121366737E-2</v>
      </c>
      <c r="AF206">
        <f>AC206/MAX($AC$126:$AC206)-1</f>
        <v>-3.0870172078286684E-3</v>
      </c>
      <c r="AG206">
        <f t="shared" si="31"/>
        <v>0.31454933305806998</v>
      </c>
      <c r="AH206">
        <f t="shared" si="32"/>
        <v>0</v>
      </c>
    </row>
    <row r="207" spans="2:34" x14ac:dyDescent="0.25">
      <c r="B207" s="2">
        <v>43007</v>
      </c>
      <c r="C207" t="s">
        <v>14</v>
      </c>
      <c r="D207">
        <v>80.400000000000006</v>
      </c>
      <c r="E207">
        <v>58.997599999999998</v>
      </c>
      <c r="F207">
        <v>48.283000000000001</v>
      </c>
      <c r="G207">
        <v>38.890700000000002</v>
      </c>
      <c r="H207">
        <v>40876</v>
      </c>
      <c r="I207">
        <v>4404</v>
      </c>
      <c r="J207">
        <v>47966.520299999996</v>
      </c>
      <c r="K207">
        <v>14444</v>
      </c>
      <c r="L207">
        <v>2747</v>
      </c>
      <c r="M207">
        <v>3594.85</v>
      </c>
      <c r="N207">
        <v>3235.18</v>
      </c>
      <c r="O207">
        <v>2934.19</v>
      </c>
      <c r="P207">
        <f t="shared" ref="P207:P270" si="34">I207/H207</f>
        <v>0.10774048341324984</v>
      </c>
      <c r="Q207">
        <f t="shared" ref="Q207:Q270" si="35">IF(C207=C206,(D207/D206-1)-(M207/M206-1),"#N/A")</f>
        <v>-1.1242968370786866E-2</v>
      </c>
      <c r="R207">
        <f t="shared" si="33"/>
        <v>3.1429409077672332E-2</v>
      </c>
      <c r="S207">
        <f t="shared" ref="S207:S270" si="36">E207/F207-1</f>
        <v>0.22191247436986106</v>
      </c>
      <c r="T207">
        <f t="shared" ref="T207:T270" si="37">F207/G207-1</f>
        <v>0.24150503847963645</v>
      </c>
      <c r="U207" s="9">
        <f>M207/MAX(M$14:$M207)-1</f>
        <v>-2.773044696514837E-2</v>
      </c>
      <c r="V207">
        <f t="shared" ref="V207:V270" si="38">N207/O207-1</f>
        <v>0.10258026917138974</v>
      </c>
      <c r="W207">
        <f>I207/MAX(I$126:$I207)-1</f>
        <v>0</v>
      </c>
      <c r="X207">
        <f>L207/MAX($L$126:L207)-1</f>
        <v>0</v>
      </c>
      <c r="Y207">
        <f>J207/MAX($J$126:J207)-1</f>
        <v>0</v>
      </c>
      <c r="Z207">
        <f>P207/MAX($P$126:P207)-1</f>
        <v>0</v>
      </c>
      <c r="AA207">
        <f t="shared" ref="AA207:AA270" si="39">J207/L207</f>
        <v>17.461419839825261</v>
      </c>
      <c r="AB207">
        <f t="shared" ref="AB207:AB270" si="40">(J207+K207)/I207</f>
        <v>14.171326135331515</v>
      </c>
      <c r="AC207">
        <f t="shared" ref="AC207:AC270" si="41">(K207+J207)/H207</f>
        <v>1.526825528427439</v>
      </c>
      <c r="AD207">
        <f>AA207/MAX($AA$126:$AA207)-1</f>
        <v>-3.2457317669058461E-2</v>
      </c>
      <c r="AE207">
        <f>AB207/MAX($AB$126:$AB207)-1</f>
        <v>0</v>
      </c>
      <c r="AF207">
        <f>AC207/MAX($AC$126:$AC207)-1</f>
        <v>0</v>
      </c>
      <c r="AG207">
        <f t="shared" ref="AG207:AG270" si="42">K207/J207</f>
        <v>0.30112670065833402</v>
      </c>
      <c r="AH207">
        <f t="shared" ref="AH207:AH270" si="43">IF(Q207&gt;3%,1,IF(Q207&lt;-0.03,-1,0))</f>
        <v>0</v>
      </c>
    </row>
    <row r="208" spans="2:34" x14ac:dyDescent="0.25">
      <c r="B208" s="2">
        <v>43039</v>
      </c>
      <c r="C208" t="s">
        <v>14</v>
      </c>
      <c r="D208">
        <v>84.05</v>
      </c>
      <c r="E208">
        <v>59.897199999999998</v>
      </c>
      <c r="F208">
        <v>48.803699999999999</v>
      </c>
      <c r="G208">
        <v>39.230499999999999</v>
      </c>
      <c r="H208">
        <v>40876</v>
      </c>
      <c r="I208">
        <v>4404</v>
      </c>
      <c r="J208">
        <v>50151.112399999998</v>
      </c>
      <c r="K208">
        <v>14444</v>
      </c>
      <c r="L208">
        <v>2747</v>
      </c>
      <c r="M208">
        <v>3673.95</v>
      </c>
      <c r="N208">
        <v>3254.24</v>
      </c>
      <c r="O208">
        <v>2946.92</v>
      </c>
      <c r="P208">
        <f t="shared" si="34"/>
        <v>0.10774048341324984</v>
      </c>
      <c r="Q208">
        <f t="shared" si="35"/>
        <v>2.3394310213124658E-2</v>
      </c>
      <c r="R208">
        <f t="shared" si="33"/>
        <v>4.4606825231258584E-2</v>
      </c>
      <c r="S208">
        <f t="shared" si="36"/>
        <v>0.22730858520972785</v>
      </c>
      <c r="T208">
        <f t="shared" si="37"/>
        <v>0.24402441977542977</v>
      </c>
      <c r="U208" s="9">
        <f>M208/MAX(M$14:$M208)-1</f>
        <v>-6.3369196566217534E-3</v>
      </c>
      <c r="V208">
        <f t="shared" si="38"/>
        <v>0.10428515195526167</v>
      </c>
      <c r="W208">
        <f>I208/MAX(I$126:$I208)-1</f>
        <v>0</v>
      </c>
      <c r="X208">
        <f>L208/MAX($L$126:L208)-1</f>
        <v>0</v>
      </c>
      <c r="Y208">
        <f>J208/MAX($J$126:J208)-1</f>
        <v>0</v>
      </c>
      <c r="Z208">
        <f>P208/MAX($P$126:P208)-1</f>
        <v>0</v>
      </c>
      <c r="AA208">
        <f t="shared" si="39"/>
        <v>18.256684528576628</v>
      </c>
      <c r="AB208">
        <f t="shared" si="40"/>
        <v>14.667373387829246</v>
      </c>
      <c r="AC208">
        <f t="shared" si="41"/>
        <v>1.5802698992073587</v>
      </c>
      <c r="AD208">
        <f>AA208/MAX($AA$126:$AA208)-1</f>
        <v>0</v>
      </c>
      <c r="AE208">
        <f>AB208/MAX($AB$126:$AB208)-1</f>
        <v>0</v>
      </c>
      <c r="AF208">
        <f>AC208/MAX($AC$126:$AC208)-1</f>
        <v>0</v>
      </c>
      <c r="AG208">
        <f t="shared" si="42"/>
        <v>0.28800956367221081</v>
      </c>
      <c r="AH208">
        <f t="shared" si="43"/>
        <v>0</v>
      </c>
    </row>
    <row r="209" spans="2:34" x14ac:dyDescent="0.25">
      <c r="B209" s="2">
        <v>43069</v>
      </c>
      <c r="C209" t="s">
        <v>14</v>
      </c>
      <c r="D209">
        <v>85.84</v>
      </c>
      <c r="E209">
        <v>60.754600000000003</v>
      </c>
      <c r="F209">
        <v>49.305</v>
      </c>
      <c r="G209">
        <v>39.573799999999999</v>
      </c>
      <c r="H209">
        <v>40876</v>
      </c>
      <c r="I209">
        <v>4404</v>
      </c>
      <c r="J209">
        <v>51228.2978</v>
      </c>
      <c r="K209">
        <v>14444</v>
      </c>
      <c r="L209">
        <v>2747</v>
      </c>
      <c r="M209">
        <v>3569.93</v>
      </c>
      <c r="N209">
        <v>3267.77</v>
      </c>
      <c r="O209">
        <v>2956.24</v>
      </c>
      <c r="P209">
        <f t="shared" si="34"/>
        <v>0.10774048341324984</v>
      </c>
      <c r="Q209">
        <f t="shared" si="35"/>
        <v>4.9609698405657765E-2</v>
      </c>
      <c r="R209">
        <f t="shared" si="33"/>
        <v>6.6370121074059041E-2</v>
      </c>
      <c r="S209">
        <f t="shared" si="36"/>
        <v>0.23221985599837747</v>
      </c>
      <c r="T209">
        <f t="shared" si="37"/>
        <v>0.24590006519464902</v>
      </c>
      <c r="U209" s="9">
        <f>M209/MAX(M$14:$M209)-1</f>
        <v>-3.4470354683586835E-2</v>
      </c>
      <c r="V209">
        <f t="shared" si="38"/>
        <v>0.10538048331664562</v>
      </c>
      <c r="W209">
        <f>I209/MAX(I$126:$I209)-1</f>
        <v>0</v>
      </c>
      <c r="X209">
        <f>L209/MAX($L$126:L209)-1</f>
        <v>0</v>
      </c>
      <c r="Y209">
        <f>J209/MAX($J$126:J209)-1</f>
        <v>0</v>
      </c>
      <c r="Z209">
        <f>P209/MAX($P$126:P209)-1</f>
        <v>0</v>
      </c>
      <c r="AA209">
        <f t="shared" si="39"/>
        <v>18.648816090280306</v>
      </c>
      <c r="AB209">
        <f t="shared" si="40"/>
        <v>14.911965894641236</v>
      </c>
      <c r="AC209">
        <f t="shared" si="41"/>
        <v>1.6066224141305412</v>
      </c>
      <c r="AD209">
        <f>AA209/MAX($AA$126:$AA209)-1</f>
        <v>0</v>
      </c>
      <c r="AE209">
        <f>AB209/MAX($AB$126:$AB209)-1</f>
        <v>0</v>
      </c>
      <c r="AF209">
        <f>AC209/MAX($AC$126:$AC209)-1</f>
        <v>0</v>
      </c>
      <c r="AG209">
        <f t="shared" si="42"/>
        <v>0.28195354170054038</v>
      </c>
      <c r="AH209">
        <f t="shared" si="43"/>
        <v>1</v>
      </c>
    </row>
    <row r="210" spans="2:34" x14ac:dyDescent="0.25">
      <c r="B210" s="2">
        <v>43098</v>
      </c>
      <c r="C210" t="s">
        <v>14</v>
      </c>
      <c r="D210">
        <v>85.15</v>
      </c>
      <c r="E210">
        <v>61.512700000000002</v>
      </c>
      <c r="F210">
        <v>49.782200000000003</v>
      </c>
      <c r="G210">
        <v>39.918599999999998</v>
      </c>
      <c r="H210">
        <v>40876</v>
      </c>
      <c r="I210">
        <v>4404</v>
      </c>
      <c r="J210">
        <v>50336.243900000001</v>
      </c>
      <c r="K210">
        <v>14444</v>
      </c>
      <c r="L210">
        <v>2747</v>
      </c>
      <c r="M210">
        <v>3503.96</v>
      </c>
      <c r="N210">
        <v>3276.49</v>
      </c>
      <c r="O210">
        <v>2963.52</v>
      </c>
      <c r="P210">
        <f t="shared" si="34"/>
        <v>0.10774048341324984</v>
      </c>
      <c r="Q210">
        <f t="shared" si="35"/>
        <v>1.0441143312494461E-2</v>
      </c>
      <c r="R210">
        <f t="shared" si="33"/>
        <v>8.4362993508471873E-2</v>
      </c>
      <c r="S210">
        <f t="shared" si="36"/>
        <v>0.23563643229909492</v>
      </c>
      <c r="T210">
        <f t="shared" si="37"/>
        <v>0.2470928339170213</v>
      </c>
      <c r="U210" s="9">
        <f>M210/MAX(M$14:$M210)-1</f>
        <v>-5.2312718735969765E-2</v>
      </c>
      <c r="V210">
        <f t="shared" si="38"/>
        <v>0.10560752078609226</v>
      </c>
      <c r="W210">
        <f>I210/MAX(I$126:$I210)-1</f>
        <v>0</v>
      </c>
      <c r="X210">
        <f>L210/MAX($L$126:L210)-1</f>
        <v>0</v>
      </c>
      <c r="Y210">
        <f>J210/MAX($J$126:J210)-1</f>
        <v>-1.7413303551147785E-2</v>
      </c>
      <c r="Z210">
        <f>P210/MAX($P$126:P210)-1</f>
        <v>0</v>
      </c>
      <c r="AA210">
        <f t="shared" si="39"/>
        <v>18.324078594830723</v>
      </c>
      <c r="AB210">
        <f t="shared" si="40"/>
        <v>14.709410513169846</v>
      </c>
      <c r="AC210">
        <f t="shared" si="41"/>
        <v>1.5847989994128584</v>
      </c>
      <c r="AD210">
        <f>AA210/MAX($AA$126:$AA210)-1</f>
        <v>-1.7413303551147896E-2</v>
      </c>
      <c r="AE210">
        <f>AB210/MAX($AB$126:$AB210)-1</f>
        <v>-1.3583412334934319E-2</v>
      </c>
      <c r="AF210">
        <f>AC210/MAX($AC$126:$AC210)-1</f>
        <v>-1.3583412334934319E-2</v>
      </c>
      <c r="AG210">
        <f t="shared" si="42"/>
        <v>0.28695029427891022</v>
      </c>
      <c r="AH210">
        <f t="shared" si="43"/>
        <v>0</v>
      </c>
    </row>
    <row r="211" spans="2:34" x14ac:dyDescent="0.25">
      <c r="B211" s="2">
        <v>43131</v>
      </c>
      <c r="C211" t="s">
        <v>14</v>
      </c>
      <c r="D211">
        <v>87</v>
      </c>
      <c r="E211">
        <v>62.306199999999997</v>
      </c>
      <c r="F211">
        <v>50.265599999999999</v>
      </c>
      <c r="G211">
        <v>40.269300000000001</v>
      </c>
      <c r="H211">
        <v>44152</v>
      </c>
      <c r="I211">
        <v>4832</v>
      </c>
      <c r="J211">
        <v>51491.547100000003</v>
      </c>
      <c r="K211">
        <v>16004</v>
      </c>
      <c r="L211">
        <v>2983</v>
      </c>
      <c r="M211">
        <v>3609.29</v>
      </c>
      <c r="N211">
        <v>3286.94</v>
      </c>
      <c r="O211">
        <v>2970.89</v>
      </c>
      <c r="P211">
        <f t="shared" si="34"/>
        <v>0.10944011596303678</v>
      </c>
      <c r="Q211">
        <f t="shared" si="35"/>
        <v>-8.3339094228540578E-3</v>
      </c>
      <c r="R211">
        <f t="shared" ref="R211:R274" si="44">IF(C211=C208,(D211/D208-1)-(M211/M208-1),"#N/A")</f>
        <v>5.269774213595857E-2</v>
      </c>
      <c r="S211">
        <f t="shared" si="36"/>
        <v>0.2395395658263304</v>
      </c>
      <c r="T211">
        <f t="shared" si="37"/>
        <v>0.24823624945057388</v>
      </c>
      <c r="U211" s="9">
        <f>M211/MAX(M$14:$M211)-1</f>
        <v>-2.3824978768749783E-2</v>
      </c>
      <c r="V211">
        <f t="shared" si="38"/>
        <v>0.10638226255431871</v>
      </c>
      <c r="W211">
        <f>I211/MAX(I$126:$I211)-1</f>
        <v>0</v>
      </c>
      <c r="X211">
        <f>L211/MAX($L$126:L211)-1</f>
        <v>0</v>
      </c>
      <c r="Y211">
        <f>J211/MAX($J$126:J211)-1</f>
        <v>0</v>
      </c>
      <c r="Z211">
        <f>P211/MAX($P$126:P211)-1</f>
        <v>0</v>
      </c>
      <c r="AA211">
        <f t="shared" si="39"/>
        <v>17.261665135769359</v>
      </c>
      <c r="AB211">
        <f t="shared" si="40"/>
        <v>13.968449317052979</v>
      </c>
      <c r="AC211">
        <f t="shared" si="41"/>
        <v>1.52870871308208</v>
      </c>
      <c r="AD211">
        <f>AA211/MAX($AA$126:$AA211)-1</f>
        <v>-7.4382789116244519E-2</v>
      </c>
      <c r="AE211">
        <f>AB211/MAX($AB$126:$AB211)-1</f>
        <v>-6.3272447392554665E-2</v>
      </c>
      <c r="AF211">
        <f>AC211/MAX($AC$126:$AC211)-1</f>
        <v>-4.8495340512615615E-2</v>
      </c>
      <c r="AG211">
        <f t="shared" si="42"/>
        <v>0.31080829575617858</v>
      </c>
      <c r="AH211">
        <f t="shared" si="43"/>
        <v>0</v>
      </c>
    </row>
    <row r="212" spans="2:34" x14ac:dyDescent="0.25">
      <c r="B212" s="2">
        <v>43159</v>
      </c>
      <c r="C212" t="s">
        <v>14</v>
      </c>
      <c r="D212">
        <v>81.319999999999993</v>
      </c>
      <c r="E212">
        <v>62.978200000000001</v>
      </c>
      <c r="F212">
        <v>50.722499999999997</v>
      </c>
      <c r="G212">
        <v>40.583599999999997</v>
      </c>
      <c r="H212">
        <v>44152</v>
      </c>
      <c r="I212">
        <v>4832</v>
      </c>
      <c r="J212">
        <v>48135.334000000003</v>
      </c>
      <c r="K212">
        <v>16004</v>
      </c>
      <c r="L212">
        <v>2983</v>
      </c>
      <c r="M212">
        <v>3438.96</v>
      </c>
      <c r="N212">
        <v>3293.54</v>
      </c>
      <c r="O212">
        <v>2977.84</v>
      </c>
      <c r="P212">
        <f t="shared" si="34"/>
        <v>0.10944011596303678</v>
      </c>
      <c r="Q212">
        <f t="shared" si="35"/>
        <v>-1.8095249286937509E-2</v>
      </c>
      <c r="R212">
        <f t="shared" si="44"/>
        <v>-1.5969110517617624E-2</v>
      </c>
      <c r="S212">
        <f t="shared" si="36"/>
        <v>0.24162255409335121</v>
      </c>
      <c r="T212">
        <f t="shared" si="37"/>
        <v>0.24982751653377222</v>
      </c>
      <c r="U212" s="9">
        <f>M212/MAX(M$14:$M212)-1</f>
        <v>-6.98927348554923E-2</v>
      </c>
      <c r="V212">
        <f t="shared" si="38"/>
        <v>0.106016441447492</v>
      </c>
      <c r="W212">
        <f>I212/MAX(I$126:$I212)-1</f>
        <v>0</v>
      </c>
      <c r="X212">
        <f>L212/MAX($L$126:L212)-1</f>
        <v>0</v>
      </c>
      <c r="Y212">
        <f>J212/MAX($J$126:J212)-1</f>
        <v>-6.5179884641687114E-2</v>
      </c>
      <c r="Z212">
        <f>P212/MAX($P$126:P212)-1</f>
        <v>0</v>
      </c>
      <c r="AA212">
        <f t="shared" si="39"/>
        <v>16.13655179349648</v>
      </c>
      <c r="AB212">
        <f t="shared" si="40"/>
        <v>13.273868791390729</v>
      </c>
      <c r="AC212">
        <f t="shared" si="41"/>
        <v>1.4526937398079363</v>
      </c>
      <c r="AD212">
        <f>AA212/MAX($AA$126:$AA212)-1</f>
        <v>-0.13471441214400781</v>
      </c>
      <c r="AE212">
        <f>AB212/MAX($AB$126:$AB212)-1</f>
        <v>-0.10985118359472468</v>
      </c>
      <c r="AF212">
        <f>AC212/MAX($AC$126:$AC212)-1</f>
        <v>-9.5808867702064759E-2</v>
      </c>
      <c r="AG212">
        <f t="shared" si="42"/>
        <v>0.33247925525976407</v>
      </c>
      <c r="AH212">
        <f t="shared" si="43"/>
        <v>0</v>
      </c>
    </row>
    <row r="213" spans="2:34" x14ac:dyDescent="0.25">
      <c r="B213" s="2">
        <v>43189</v>
      </c>
      <c r="C213" t="s">
        <v>14</v>
      </c>
      <c r="D213">
        <v>79.900000000000006</v>
      </c>
      <c r="E213">
        <v>63.604900000000001</v>
      </c>
      <c r="F213">
        <v>51.153300000000002</v>
      </c>
      <c r="G213">
        <v>40.893099999999997</v>
      </c>
      <c r="H213">
        <v>44152</v>
      </c>
      <c r="I213">
        <v>4832</v>
      </c>
      <c r="J213">
        <v>47295.346700000002</v>
      </c>
      <c r="K213">
        <v>16004</v>
      </c>
      <c r="L213">
        <v>2983</v>
      </c>
      <c r="M213">
        <v>3361.5</v>
      </c>
      <c r="N213">
        <v>3300.49</v>
      </c>
      <c r="O213">
        <v>2983.49</v>
      </c>
      <c r="P213">
        <f t="shared" si="34"/>
        <v>0.10944011596303678</v>
      </c>
      <c r="Q213">
        <f t="shared" si="35"/>
        <v>5.0623725213440052E-3</v>
      </c>
      <c r="R213">
        <f t="shared" si="44"/>
        <v>-2.0999044537123868E-2</v>
      </c>
      <c r="S213">
        <f t="shared" si="36"/>
        <v>0.2434173357339604</v>
      </c>
      <c r="T213">
        <f t="shared" si="37"/>
        <v>0.25090296406973311</v>
      </c>
      <c r="U213" s="9">
        <f>M213/MAX(M$14:$M213)-1</f>
        <v>-9.0842704834233956E-2</v>
      </c>
      <c r="V213">
        <f t="shared" si="38"/>
        <v>0.10625140355757856</v>
      </c>
      <c r="W213">
        <f>I213/MAX(I$126:$I213)-1</f>
        <v>0</v>
      </c>
      <c r="X213">
        <f>L213/MAX($L$126:L213)-1</f>
        <v>0</v>
      </c>
      <c r="Y213">
        <f>J213/MAX($J$126:J213)-1</f>
        <v>-8.1492995187165462E-2</v>
      </c>
      <c r="Z213">
        <f>P213/MAX($P$126:P213)-1</f>
        <v>0</v>
      </c>
      <c r="AA213">
        <f t="shared" si="39"/>
        <v>15.854960341937648</v>
      </c>
      <c r="AB213">
        <f t="shared" si="40"/>
        <v>13.100030360099337</v>
      </c>
      <c r="AC213">
        <f t="shared" si="41"/>
        <v>1.4336688417285741</v>
      </c>
      <c r="AD213">
        <f>AA213/MAX($AA$126:$AA213)-1</f>
        <v>-0.1498141080279517</v>
      </c>
      <c r="AE213">
        <f>AB213/MAX($AB$126:$AB213)-1</f>
        <v>-0.12150883038117977</v>
      </c>
      <c r="AF213">
        <f>AC213/MAX($AC$126:$AC213)-1</f>
        <v>-0.10765041672567766</v>
      </c>
      <c r="AG213">
        <f t="shared" si="42"/>
        <v>0.33838424108644921</v>
      </c>
      <c r="AH213">
        <f t="shared" si="43"/>
        <v>0</v>
      </c>
    </row>
    <row r="214" spans="2:34" x14ac:dyDescent="0.25">
      <c r="B214" s="2">
        <v>43220</v>
      </c>
      <c r="C214" t="s">
        <v>14</v>
      </c>
      <c r="D214">
        <v>83.1</v>
      </c>
      <c r="E214">
        <v>64.184299999999993</v>
      </c>
      <c r="F214">
        <v>51.589599999999997</v>
      </c>
      <c r="G214">
        <v>41.222999999999999</v>
      </c>
      <c r="H214">
        <v>44152</v>
      </c>
      <c r="I214">
        <v>4832</v>
      </c>
      <c r="J214">
        <v>49191.3344</v>
      </c>
      <c r="K214">
        <v>16004</v>
      </c>
      <c r="L214">
        <v>2983</v>
      </c>
      <c r="M214">
        <v>3536.52</v>
      </c>
      <c r="N214">
        <v>3308.24</v>
      </c>
      <c r="O214">
        <v>2989.2</v>
      </c>
      <c r="P214">
        <f t="shared" si="34"/>
        <v>0.10944011596303678</v>
      </c>
      <c r="Q214">
        <f t="shared" si="35"/>
        <v>-1.2015979367337559E-2</v>
      </c>
      <c r="R214">
        <f t="shared" si="44"/>
        <v>-2.4665726118070275E-2</v>
      </c>
      <c r="S214">
        <f t="shared" si="36"/>
        <v>0.24413253834106086</v>
      </c>
      <c r="T214">
        <f t="shared" si="37"/>
        <v>0.2514761177012832</v>
      </c>
      <c r="U214" s="9">
        <f>M214/MAX(M$14:$M214)-1</f>
        <v>-4.3506482969021376E-2</v>
      </c>
      <c r="V214">
        <f t="shared" si="38"/>
        <v>0.10673089789910351</v>
      </c>
      <c r="W214">
        <f>I214/MAX(I$126:$I214)-1</f>
        <v>0</v>
      </c>
      <c r="X214">
        <f>L214/MAX($L$126:L214)-1</f>
        <v>0</v>
      </c>
      <c r="Y214">
        <f>J214/MAX($J$126:J214)-1</f>
        <v>-4.4671656408630245E-2</v>
      </c>
      <c r="Z214">
        <f>P214/MAX($P$126:P214)-1</f>
        <v>0</v>
      </c>
      <c r="AA214">
        <f t="shared" si="39"/>
        <v>16.490557961783438</v>
      </c>
      <c r="AB214">
        <f t="shared" si="40"/>
        <v>13.492411920529801</v>
      </c>
      <c r="AC214">
        <f t="shared" si="41"/>
        <v>1.4766111252038412</v>
      </c>
      <c r="AD214">
        <f>AA214/MAX($AA$126:$AA214)-1</f>
        <v>-0.11573164312675832</v>
      </c>
      <c r="AE214">
        <f>AB214/MAX($AB$126:$AB214)-1</f>
        <v>-9.5195629076751498E-2</v>
      </c>
      <c r="AF214">
        <f>AC214/MAX($AC$126:$AC214)-1</f>
        <v>-8.0922118217215622E-2</v>
      </c>
      <c r="AG214">
        <f t="shared" si="42"/>
        <v>0.32534185533295878</v>
      </c>
      <c r="AH214">
        <f t="shared" si="43"/>
        <v>0</v>
      </c>
    </row>
    <row r="215" spans="2:34" x14ac:dyDescent="0.25">
      <c r="B215" s="2">
        <v>43251</v>
      </c>
      <c r="C215" t="s">
        <v>14</v>
      </c>
      <c r="D215">
        <v>83.72</v>
      </c>
      <c r="E215">
        <v>64.780500000000004</v>
      </c>
      <c r="F215">
        <v>52.038699999999999</v>
      </c>
      <c r="G215">
        <v>41.562399999999997</v>
      </c>
      <c r="H215">
        <v>44152</v>
      </c>
      <c r="I215">
        <v>4832</v>
      </c>
      <c r="J215">
        <v>49922.640299999999</v>
      </c>
      <c r="K215">
        <v>16004</v>
      </c>
      <c r="L215">
        <v>2983</v>
      </c>
      <c r="M215">
        <v>3406.65</v>
      </c>
      <c r="N215">
        <v>3313.14</v>
      </c>
      <c r="O215">
        <v>2995.5</v>
      </c>
      <c r="P215">
        <f t="shared" si="34"/>
        <v>0.10944011596303678</v>
      </c>
      <c r="Q215">
        <f t="shared" si="35"/>
        <v>4.4183431296204612E-2</v>
      </c>
      <c r="R215">
        <f t="shared" si="44"/>
        <v>3.8908317218405264E-2</v>
      </c>
      <c r="S215">
        <f t="shared" si="36"/>
        <v>0.24485238870302295</v>
      </c>
      <c r="T215">
        <f t="shared" si="37"/>
        <v>0.25206195984832447</v>
      </c>
      <c r="U215" s="9">
        <f>M215/MAX(M$14:$M215)-1</f>
        <v>-7.86313551758272E-2</v>
      </c>
      <c r="V215">
        <f t="shared" si="38"/>
        <v>0.10603905858788187</v>
      </c>
      <c r="W215">
        <f>I215/MAX(I$126:$I215)-1</f>
        <v>0</v>
      </c>
      <c r="X215">
        <f>L215/MAX($L$126:L215)-1</f>
        <v>0</v>
      </c>
      <c r="Y215">
        <f>J215/MAX($J$126:J215)-1</f>
        <v>-3.0469210741582153E-2</v>
      </c>
      <c r="Z215">
        <f>P215/MAX($P$126:P215)-1</f>
        <v>0</v>
      </c>
      <c r="AA215">
        <f t="shared" si="39"/>
        <v>16.735715822996983</v>
      </c>
      <c r="AB215">
        <f t="shared" si="40"/>
        <v>13.643758340231788</v>
      </c>
      <c r="AC215">
        <f t="shared" si="41"/>
        <v>1.493174494926617</v>
      </c>
      <c r="AD215">
        <f>AA215/MAX($AA$126:$AA215)-1</f>
        <v>-0.10258561498069696</v>
      </c>
      <c r="AE215">
        <f>AB215/MAX($AB$126:$AB215)-1</f>
        <v>-8.5046301967817151E-2</v>
      </c>
      <c r="AF215">
        <f>AC215/MAX($AC$126:$AC215)-1</f>
        <v>-7.061268298395984E-2</v>
      </c>
      <c r="AG215">
        <f t="shared" si="42"/>
        <v>0.32057599325330555</v>
      </c>
      <c r="AH215">
        <f t="shared" si="43"/>
        <v>1</v>
      </c>
    </row>
    <row r="216" spans="2:34" x14ac:dyDescent="0.25">
      <c r="B216" s="2">
        <v>43280</v>
      </c>
      <c r="C216" t="s">
        <v>14</v>
      </c>
      <c r="D216">
        <v>82.36</v>
      </c>
      <c r="E216">
        <v>65.340900000000005</v>
      </c>
      <c r="F216">
        <v>52.477800000000002</v>
      </c>
      <c r="G216">
        <v>41.892000000000003</v>
      </c>
      <c r="H216">
        <v>44152</v>
      </c>
      <c r="I216">
        <v>4832</v>
      </c>
      <c r="J216">
        <v>49112.364300000001</v>
      </c>
      <c r="K216">
        <v>16004</v>
      </c>
      <c r="L216">
        <v>2983</v>
      </c>
      <c r="M216">
        <v>3395.6</v>
      </c>
      <c r="N216">
        <v>3317.09</v>
      </c>
      <c r="O216">
        <v>3002.17</v>
      </c>
      <c r="P216">
        <f t="shared" si="34"/>
        <v>0.10944011596303678</v>
      </c>
      <c r="Q216">
        <f t="shared" si="35"/>
        <v>-1.3000969149397412E-2</v>
      </c>
      <c r="R216">
        <f t="shared" si="44"/>
        <v>2.0644204779996844E-2</v>
      </c>
      <c r="S216">
        <f t="shared" si="36"/>
        <v>0.24511507723265846</v>
      </c>
      <c r="T216">
        <f t="shared" si="37"/>
        <v>0.25269263821254651</v>
      </c>
      <c r="U216" s="9">
        <f>M216/MAX(M$14:$M216)-1</f>
        <v>-8.1619957916146069E-2</v>
      </c>
      <c r="V216">
        <f t="shared" si="38"/>
        <v>0.10489745750573753</v>
      </c>
      <c r="W216">
        <f>I216/MAX(I$126:$I216)-1</f>
        <v>0</v>
      </c>
      <c r="X216">
        <f>L216/MAX($L$126:L216)-1</f>
        <v>0</v>
      </c>
      <c r="Y216">
        <f>J216/MAX($J$126:J216)-1</f>
        <v>-4.6205308132992617E-2</v>
      </c>
      <c r="Z216">
        <f>P216/MAX($P$126:P216)-1</f>
        <v>0</v>
      </c>
      <c r="AA216">
        <f t="shared" si="39"/>
        <v>16.464084579282602</v>
      </c>
      <c r="AB216">
        <f t="shared" si="40"/>
        <v>13.476068770695365</v>
      </c>
      <c r="AC216">
        <f t="shared" si="41"/>
        <v>1.4748225289907593</v>
      </c>
      <c r="AD216">
        <f>AA216/MAX($AA$126:$AA216)-1</f>
        <v>-0.11715121755832947</v>
      </c>
      <c r="AE216">
        <f>AB216/MAX($AB$126:$AB216)-1</f>
        <v>-9.6291604614108905E-2</v>
      </c>
      <c r="AF216">
        <f>AC216/MAX($AC$126:$AC216)-1</f>
        <v>-8.2035383037468934E-2</v>
      </c>
      <c r="AG216">
        <f t="shared" si="42"/>
        <v>0.32586498793339502</v>
      </c>
      <c r="AH216">
        <f t="shared" si="43"/>
        <v>0</v>
      </c>
    </row>
    <row r="217" spans="2:34" x14ac:dyDescent="0.25">
      <c r="B217" s="2">
        <v>43312</v>
      </c>
      <c r="C217" t="s">
        <v>14</v>
      </c>
      <c r="D217">
        <v>86</v>
      </c>
      <c r="E217">
        <v>65.974900000000005</v>
      </c>
      <c r="F217">
        <v>52.901400000000002</v>
      </c>
      <c r="G217">
        <v>42.244999999999997</v>
      </c>
      <c r="H217">
        <v>44152</v>
      </c>
      <c r="I217">
        <v>4832</v>
      </c>
      <c r="J217">
        <v>51287.232400000001</v>
      </c>
      <c r="K217">
        <v>16004</v>
      </c>
      <c r="L217">
        <v>2983</v>
      </c>
      <c r="M217">
        <v>3525.49</v>
      </c>
      <c r="N217">
        <v>3322.7</v>
      </c>
      <c r="O217">
        <v>3008.12</v>
      </c>
      <c r="P217">
        <f t="shared" si="34"/>
        <v>0.10944011596303678</v>
      </c>
      <c r="Q217">
        <f t="shared" si="35"/>
        <v>5.9437674135447427E-3</v>
      </c>
      <c r="R217">
        <f t="shared" si="44"/>
        <v>3.8016598829884396E-2</v>
      </c>
      <c r="S217">
        <f t="shared" si="36"/>
        <v>0.24712956556915322</v>
      </c>
      <c r="T217">
        <f t="shared" si="37"/>
        <v>0.2522523375547403</v>
      </c>
      <c r="U217" s="9">
        <f>M217/MAX(M$14:$M217)-1</f>
        <v>-4.648967647361113E-2</v>
      </c>
      <c r="V217">
        <f t="shared" si="38"/>
        <v>0.10457694506868065</v>
      </c>
      <c r="W217">
        <f>I217/MAX(I$126:$I217)-1</f>
        <v>0</v>
      </c>
      <c r="X217">
        <f>L217/MAX($L$126:L217)-1</f>
        <v>0</v>
      </c>
      <c r="Y217">
        <f>J217/MAX($J$126:J217)-1</f>
        <v>-3.9679269998085243E-3</v>
      </c>
      <c r="Z217">
        <f>P217/MAX($P$126:P217)-1</f>
        <v>0</v>
      </c>
      <c r="AA217">
        <f t="shared" si="39"/>
        <v>17.193172108615489</v>
      </c>
      <c r="AB217">
        <f t="shared" si="40"/>
        <v>13.926165645695367</v>
      </c>
      <c r="AC217">
        <f t="shared" si="41"/>
        <v>1.5240811831853598</v>
      </c>
      <c r="AD217">
        <f>AA217/MAX($AA$126:$AA217)-1</f>
        <v>-7.8055570638797422E-2</v>
      </c>
      <c r="AE217">
        <f>AB217/MAX($AB$126:$AB217)-1</f>
        <v>-6.6108000508512843E-2</v>
      </c>
      <c r="AF217">
        <f>AC217/MAX($AC$126:$AC217)-1</f>
        <v>-5.1375625174413075E-2</v>
      </c>
      <c r="AG217">
        <f t="shared" si="42"/>
        <v>0.31204647338311042</v>
      </c>
      <c r="AH217">
        <f t="shared" si="43"/>
        <v>0</v>
      </c>
    </row>
    <row r="218" spans="2:34" x14ac:dyDescent="0.25">
      <c r="B218" s="2">
        <v>43343</v>
      </c>
      <c r="C218" t="s">
        <v>14</v>
      </c>
      <c r="D218">
        <v>82.56</v>
      </c>
      <c r="E218">
        <v>66.534099999999995</v>
      </c>
      <c r="F218">
        <v>53.305799999999998</v>
      </c>
      <c r="G218">
        <v>42.576999999999998</v>
      </c>
      <c r="H218">
        <v>44152</v>
      </c>
      <c r="I218">
        <v>4832</v>
      </c>
      <c r="J218">
        <v>49279.311800000003</v>
      </c>
      <c r="K218">
        <v>16004</v>
      </c>
      <c r="L218">
        <v>2983</v>
      </c>
      <c r="M218">
        <v>3392.9</v>
      </c>
      <c r="N218">
        <v>3326</v>
      </c>
      <c r="O218">
        <v>3013.88</v>
      </c>
      <c r="P218">
        <f t="shared" si="34"/>
        <v>0.10944011596303678</v>
      </c>
      <c r="Q218">
        <f t="shared" si="35"/>
        <v>-2.391043514518576E-3</v>
      </c>
      <c r="R218">
        <f t="shared" si="44"/>
        <v>-9.8194862386893345E-3</v>
      </c>
      <c r="S218">
        <f t="shared" si="36"/>
        <v>0.24815873694794943</v>
      </c>
      <c r="T218">
        <f t="shared" si="37"/>
        <v>0.25198581393710229</v>
      </c>
      <c r="U218" s="9">
        <f>M218/MAX(M$14:$M218)-1</f>
        <v>-8.235020473957233E-2</v>
      </c>
      <c r="V218">
        <f t="shared" si="38"/>
        <v>0.10356085842833829</v>
      </c>
      <c r="W218">
        <f>I218/MAX(I$126:$I218)-1</f>
        <v>0</v>
      </c>
      <c r="X218">
        <f>L218/MAX($L$126:L218)-1</f>
        <v>0</v>
      </c>
      <c r="Y218">
        <f>J218/MAX($J$126:J218)-1</f>
        <v>-4.2963076943555278E-2</v>
      </c>
      <c r="Z218">
        <f>P218/MAX($P$126:P218)-1</f>
        <v>0</v>
      </c>
      <c r="AA218">
        <f t="shared" si="39"/>
        <v>16.520050888367415</v>
      </c>
      <c r="AB218">
        <f t="shared" si="40"/>
        <v>13.510619163907286</v>
      </c>
      <c r="AC218">
        <f t="shared" si="41"/>
        <v>1.4786037280304403</v>
      </c>
      <c r="AD218">
        <f>AA218/MAX($AA$126:$AA218)-1</f>
        <v>-0.11415015256772232</v>
      </c>
      <c r="AE218">
        <f>AB218/MAX($AB$126:$AB218)-1</f>
        <v>-9.3974646980485521E-2</v>
      </c>
      <c r="AF218">
        <f>AC218/MAX($AC$126:$AC218)-1</f>
        <v>-7.9681874828928634E-2</v>
      </c>
      <c r="AG218">
        <f t="shared" si="42"/>
        <v>0.32476102882589358</v>
      </c>
      <c r="AH218">
        <f t="shared" si="43"/>
        <v>0</v>
      </c>
    </row>
    <row r="219" spans="2:34" x14ac:dyDescent="0.25">
      <c r="B219" s="2">
        <v>43371</v>
      </c>
      <c r="C219" t="s">
        <v>14</v>
      </c>
      <c r="D219">
        <v>82.02</v>
      </c>
      <c r="E219">
        <v>67.142099999999999</v>
      </c>
      <c r="F219">
        <v>53.756999999999998</v>
      </c>
      <c r="G219">
        <v>42.902099999999997</v>
      </c>
      <c r="H219">
        <v>44152</v>
      </c>
      <c r="I219">
        <v>4832</v>
      </c>
      <c r="J219">
        <v>48958.492899999997</v>
      </c>
      <c r="K219">
        <v>16004</v>
      </c>
      <c r="L219">
        <v>2983</v>
      </c>
      <c r="M219">
        <v>3399.2</v>
      </c>
      <c r="N219">
        <v>3331.67</v>
      </c>
      <c r="O219">
        <v>3021.77</v>
      </c>
      <c r="P219">
        <f t="shared" si="34"/>
        <v>0.10944011596303678</v>
      </c>
      <c r="Q219">
        <f t="shared" si="35"/>
        <v>-8.3975163251304163E-3</v>
      </c>
      <c r="R219">
        <f t="shared" si="44"/>
        <v>-5.1884131285289126E-3</v>
      </c>
      <c r="S219">
        <f t="shared" si="36"/>
        <v>0.24899268932418117</v>
      </c>
      <c r="T219">
        <f t="shared" si="37"/>
        <v>0.25301558664960466</v>
      </c>
      <c r="U219" s="9">
        <f>M219/MAX(M$14:$M219)-1</f>
        <v>-8.0646295484910979E-2</v>
      </c>
      <c r="V219">
        <f t="shared" si="38"/>
        <v>0.1025557868401632</v>
      </c>
      <c r="W219">
        <f>I219/MAX(I$126:$I219)-1</f>
        <v>0</v>
      </c>
      <c r="X219">
        <f>L219/MAX($L$126:L219)-1</f>
        <v>0</v>
      </c>
      <c r="Y219">
        <f>J219/MAX($J$126:J219)-1</f>
        <v>-4.9193592786805351E-2</v>
      </c>
      <c r="Z219">
        <f>P219/MAX($P$126:P219)-1</f>
        <v>0</v>
      </c>
      <c r="AA219">
        <f t="shared" si="39"/>
        <v>16.412501810258128</v>
      </c>
      <c r="AB219">
        <f t="shared" si="40"/>
        <v>13.444224524006621</v>
      </c>
      <c r="AC219">
        <f t="shared" si="41"/>
        <v>1.4713374909403878</v>
      </c>
      <c r="AD219">
        <f>AA219/MAX($AA$126:$AA219)-1</f>
        <v>-0.11991722526491844</v>
      </c>
      <c r="AE219">
        <f>AB219/MAX($AB$126:$AB219)-1</f>
        <v>-9.8427087414548198E-2</v>
      </c>
      <c r="AF219">
        <f>AC219/MAX($AC$126:$AC219)-1</f>
        <v>-8.4204553602823862E-2</v>
      </c>
      <c r="AG219">
        <f t="shared" si="42"/>
        <v>0.32688914735772023</v>
      </c>
      <c r="AH219">
        <f t="shared" si="43"/>
        <v>0</v>
      </c>
    </row>
    <row r="220" spans="2:34" x14ac:dyDescent="0.25">
      <c r="B220" s="2">
        <v>43404</v>
      </c>
      <c r="C220" t="s">
        <v>14</v>
      </c>
      <c r="D220">
        <v>78.88</v>
      </c>
      <c r="E220">
        <v>67.724699999999999</v>
      </c>
      <c r="F220">
        <v>54.202399999999997</v>
      </c>
      <c r="G220">
        <v>43.209899999999998</v>
      </c>
      <c r="H220">
        <v>44152</v>
      </c>
      <c r="I220">
        <v>4832</v>
      </c>
      <c r="J220">
        <v>47125.174400000004</v>
      </c>
      <c r="K220">
        <v>16004</v>
      </c>
      <c r="L220">
        <v>2983</v>
      </c>
      <c r="M220">
        <v>3197.51</v>
      </c>
      <c r="N220">
        <v>3332.17</v>
      </c>
      <c r="O220">
        <v>3028.01</v>
      </c>
      <c r="P220">
        <f t="shared" si="34"/>
        <v>0.10944011596303678</v>
      </c>
      <c r="Q220">
        <f t="shared" si="35"/>
        <v>2.1051203780237282E-2</v>
      </c>
      <c r="R220">
        <f t="shared" si="44"/>
        <v>1.0240341982479917E-2</v>
      </c>
      <c r="S220">
        <f t="shared" si="36"/>
        <v>0.2494778828981743</v>
      </c>
      <c r="T220">
        <f t="shared" si="37"/>
        <v>0.25439771904123831</v>
      </c>
      <c r="U220" s="9">
        <f>M220/MAX(M$14:$M220)-1</f>
        <v>-0.13519573319485689</v>
      </c>
      <c r="V220">
        <f t="shared" si="38"/>
        <v>0.10044880961423508</v>
      </c>
      <c r="W220">
        <f>I220/MAX(I$126:$I220)-1</f>
        <v>0</v>
      </c>
      <c r="X220">
        <f>L220/MAX($L$126:L220)-1</f>
        <v>0</v>
      </c>
      <c r="Y220">
        <f>J220/MAX($J$126:J220)-1</f>
        <v>-8.4797854131673622E-2</v>
      </c>
      <c r="Z220">
        <f>P220/MAX($P$126:P220)-1</f>
        <v>0</v>
      </c>
      <c r="AA220">
        <f t="shared" si="39"/>
        <v>15.797912973516596</v>
      </c>
      <c r="AB220">
        <f t="shared" si="40"/>
        <v>13.064812582781459</v>
      </c>
      <c r="AC220">
        <f t="shared" si="41"/>
        <v>1.4298146040949449</v>
      </c>
      <c r="AD220">
        <f>AA220/MAX($AA$126:$AA220)-1</f>
        <v>-0.1528731423465316</v>
      </c>
      <c r="AE220">
        <f>AB220/MAX($AB$126:$AB220)-1</f>
        <v>-0.12387054295259425</v>
      </c>
      <c r="AF220">
        <f>AC220/MAX($AC$126:$AC220)-1</f>
        <v>-0.11004938589212931</v>
      </c>
      <c r="AG220">
        <f t="shared" si="42"/>
        <v>0.33960617024262935</v>
      </c>
      <c r="AH220">
        <f t="shared" si="43"/>
        <v>0</v>
      </c>
    </row>
    <row r="221" spans="2:34" x14ac:dyDescent="0.25">
      <c r="B221" s="2">
        <v>43434</v>
      </c>
      <c r="C221" t="s">
        <v>14</v>
      </c>
      <c r="D221">
        <v>77.099999999999994</v>
      </c>
      <c r="E221">
        <v>68.346599999999995</v>
      </c>
      <c r="F221">
        <v>54.601900000000001</v>
      </c>
      <c r="G221">
        <v>43.504300000000001</v>
      </c>
      <c r="H221">
        <v>44152</v>
      </c>
      <c r="I221">
        <v>4832</v>
      </c>
      <c r="J221">
        <v>46063.477400000003</v>
      </c>
      <c r="K221">
        <v>16004</v>
      </c>
      <c r="L221">
        <v>2983</v>
      </c>
      <c r="M221">
        <v>3173.13</v>
      </c>
      <c r="N221">
        <v>3331.11</v>
      </c>
      <c r="O221">
        <v>3032.32</v>
      </c>
      <c r="P221">
        <f t="shared" si="34"/>
        <v>0.10944011596303678</v>
      </c>
      <c r="Q221">
        <f t="shared" si="35"/>
        <v>-1.4941239964467057E-2</v>
      </c>
      <c r="R221">
        <f t="shared" si="44"/>
        <v>-1.3602233323075641E-3</v>
      </c>
      <c r="S221">
        <f t="shared" si="36"/>
        <v>0.25172567254985623</v>
      </c>
      <c r="T221">
        <f t="shared" si="37"/>
        <v>0.25509202538599629</v>
      </c>
      <c r="U221" s="9">
        <f>M221/MAX(M$14:$M221)-1</f>
        <v>-0.14178959154861004</v>
      </c>
      <c r="V221">
        <f t="shared" si="38"/>
        <v>9.8535115027437614E-2</v>
      </c>
      <c r="W221">
        <f>I221/MAX(I$126:$I221)-1</f>
        <v>0</v>
      </c>
      <c r="X221">
        <f>L221/MAX($L$126:L221)-1</f>
        <v>0</v>
      </c>
      <c r="Y221">
        <f>J221/MAX($J$126:J221)-1</f>
        <v>-0.10541671411539311</v>
      </c>
      <c r="Z221">
        <f>P221/MAX($P$126:P221)-1</f>
        <v>0</v>
      </c>
      <c r="AA221">
        <f t="shared" si="39"/>
        <v>15.441997116996314</v>
      </c>
      <c r="AB221">
        <f t="shared" si="40"/>
        <v>12.845090521523179</v>
      </c>
      <c r="AC221">
        <f t="shared" si="41"/>
        <v>1.4057681962312014</v>
      </c>
      <c r="AD221">
        <f>AA221/MAX($AA$126:$AA221)-1</f>
        <v>-0.17195831401626482</v>
      </c>
      <c r="AE221">
        <f>AB221/MAX($AB$126:$AB221)-1</f>
        <v>-0.13860515694049491</v>
      </c>
      <c r="AF221">
        <f>AC221/MAX($AC$126:$AC221)-1</f>
        <v>-0.12501644202943374</v>
      </c>
      <c r="AG221">
        <f t="shared" si="42"/>
        <v>0.34743360474126944</v>
      </c>
      <c r="AH221">
        <f t="shared" si="43"/>
        <v>0</v>
      </c>
    </row>
    <row r="222" spans="2:34" x14ac:dyDescent="0.25">
      <c r="B222" s="2">
        <v>43465</v>
      </c>
      <c r="C222" t="s">
        <v>14</v>
      </c>
      <c r="D222">
        <v>72.02</v>
      </c>
      <c r="E222">
        <v>68.877499999999998</v>
      </c>
      <c r="F222">
        <v>54.975900000000003</v>
      </c>
      <c r="G222">
        <v>43.777299999999997</v>
      </c>
      <c r="H222">
        <v>44152</v>
      </c>
      <c r="I222">
        <v>4832</v>
      </c>
      <c r="J222">
        <v>43031.186099999999</v>
      </c>
      <c r="K222">
        <v>16004</v>
      </c>
      <c r="L222">
        <v>2983</v>
      </c>
      <c r="M222">
        <v>3001.42</v>
      </c>
      <c r="N222">
        <v>3328.87</v>
      </c>
      <c r="O222">
        <v>3036.1</v>
      </c>
      <c r="P222">
        <f t="shared" si="34"/>
        <v>0.10944011596303678</v>
      </c>
      <c r="Q222">
        <f t="shared" si="35"/>
        <v>-1.1774695058915263E-2</v>
      </c>
      <c r="R222">
        <f t="shared" si="44"/>
        <v>-4.8998304117801039E-3</v>
      </c>
      <c r="S222">
        <f t="shared" si="36"/>
        <v>0.25286716543067045</v>
      </c>
      <c r="T222">
        <f t="shared" si="37"/>
        <v>0.25580837557364222</v>
      </c>
      <c r="U222" s="9">
        <f>M222/MAX(M$14:$M222)-1</f>
        <v>-0.18823058490065936</v>
      </c>
      <c r="V222">
        <f t="shared" si="38"/>
        <v>9.6429630117585097E-2</v>
      </c>
      <c r="W222">
        <f>I222/MAX(I$126:$I222)-1</f>
        <v>0</v>
      </c>
      <c r="X222">
        <f>L222/MAX($L$126:L222)-1</f>
        <v>0</v>
      </c>
      <c r="Y222">
        <f>J222/MAX($J$126:J222)-1</f>
        <v>-0.16430582253761805</v>
      </c>
      <c r="Z222">
        <f>P222/MAX($P$126:P222)-1</f>
        <v>0</v>
      </c>
      <c r="AA222">
        <f t="shared" si="39"/>
        <v>14.42547304726785</v>
      </c>
      <c r="AB222">
        <f t="shared" si="40"/>
        <v>12.217546792218544</v>
      </c>
      <c r="AC222">
        <f t="shared" si="41"/>
        <v>1.3370897377242255</v>
      </c>
      <c r="AD222">
        <f>AA222/MAX($AA$126:$AA222)-1</f>
        <v>-0.22646708630547574</v>
      </c>
      <c r="AE222">
        <f>AB222/MAX($AB$126:$AB222)-1</f>
        <v>-0.18068838954298838</v>
      </c>
      <c r="AF222">
        <f>AC222/MAX($AC$126:$AC222)-1</f>
        <v>-0.16776354794737458</v>
      </c>
      <c r="AG222">
        <f t="shared" si="42"/>
        <v>0.37191631117971902</v>
      </c>
      <c r="AH222">
        <f t="shared" si="43"/>
        <v>0</v>
      </c>
    </row>
    <row r="223" spans="2:34" x14ac:dyDescent="0.25">
      <c r="B223" s="2">
        <v>43496</v>
      </c>
      <c r="C223" t="s">
        <v>14</v>
      </c>
      <c r="D223">
        <v>76.88</v>
      </c>
      <c r="E223">
        <v>69.545599999999993</v>
      </c>
      <c r="F223">
        <v>55.377000000000002</v>
      </c>
      <c r="G223">
        <v>44.079700000000003</v>
      </c>
      <c r="H223">
        <v>46026</v>
      </c>
      <c r="I223">
        <v>5393</v>
      </c>
      <c r="J223">
        <v>45991.7048</v>
      </c>
      <c r="K223">
        <v>17882</v>
      </c>
      <c r="L223">
        <v>3272</v>
      </c>
      <c r="M223">
        <v>3159.43</v>
      </c>
      <c r="N223">
        <v>3327.04</v>
      </c>
      <c r="O223">
        <v>3040.22</v>
      </c>
      <c r="P223">
        <f t="shared" si="34"/>
        <v>0.11717290227262851</v>
      </c>
      <c r="Q223">
        <f t="shared" si="35"/>
        <v>1.4836173878715719E-2</v>
      </c>
      <c r="R223">
        <f t="shared" si="44"/>
        <v>-1.3445702675731086E-2</v>
      </c>
      <c r="S223">
        <f t="shared" si="36"/>
        <v>0.25585712479910416</v>
      </c>
      <c r="T223">
        <f t="shared" si="37"/>
        <v>0.25629257912372361</v>
      </c>
      <c r="U223" s="9">
        <f>M223/MAX(M$14:$M223)-1</f>
        <v>-0.1454949180230326</v>
      </c>
      <c r="V223">
        <f t="shared" si="38"/>
        <v>9.4341856839307736E-2</v>
      </c>
      <c r="W223">
        <f>I223/MAX(I$126:$I223)-1</f>
        <v>0</v>
      </c>
      <c r="X223">
        <f>L223/MAX($L$126:L223)-1</f>
        <v>0</v>
      </c>
      <c r="Y223">
        <f>J223/MAX($J$126:J223)-1</f>
        <v>-0.10681058561551748</v>
      </c>
      <c r="Z223">
        <f>P223/MAX($P$126:P223)-1</f>
        <v>0</v>
      </c>
      <c r="AA223">
        <f t="shared" si="39"/>
        <v>14.056144498777506</v>
      </c>
      <c r="AB223">
        <f t="shared" si="40"/>
        <v>11.843816947895419</v>
      </c>
      <c r="AC223">
        <f t="shared" si="41"/>
        <v>1.3877744057706514</v>
      </c>
      <c r="AD223">
        <f>AA223/MAX($AA$126:$AA223)-1</f>
        <v>-0.24627148282600542</v>
      </c>
      <c r="AE223">
        <f>AB223/MAX($AB$126:$AB223)-1</f>
        <v>-0.20575080230356391</v>
      </c>
      <c r="AF223">
        <f>AC223/MAX($AC$126:$AC223)-1</f>
        <v>-0.13621620514881472</v>
      </c>
      <c r="AG223">
        <f t="shared" si="42"/>
        <v>0.38880924457490429</v>
      </c>
      <c r="AH223">
        <f t="shared" si="43"/>
        <v>0</v>
      </c>
    </row>
    <row r="224" spans="2:34" x14ac:dyDescent="0.25">
      <c r="B224" s="2">
        <v>43524</v>
      </c>
      <c r="C224" t="s">
        <v>14</v>
      </c>
      <c r="D224">
        <v>83.92</v>
      </c>
      <c r="E224">
        <v>70.313800000000001</v>
      </c>
      <c r="F224">
        <v>55.8324</v>
      </c>
      <c r="G224">
        <v>44.415100000000002</v>
      </c>
      <c r="H224">
        <v>46026</v>
      </c>
      <c r="I224">
        <v>5393</v>
      </c>
      <c r="J224">
        <v>50212.375200000002</v>
      </c>
      <c r="K224">
        <v>17882</v>
      </c>
      <c r="L224">
        <v>3272</v>
      </c>
      <c r="M224">
        <v>3298.26</v>
      </c>
      <c r="N224">
        <v>3330.08</v>
      </c>
      <c r="O224">
        <v>3044.75</v>
      </c>
      <c r="P224">
        <f t="shared" si="34"/>
        <v>0.11717290227262851</v>
      </c>
      <c r="Q224">
        <f t="shared" si="35"/>
        <v>4.7629809461639638E-2</v>
      </c>
      <c r="R224">
        <f t="shared" si="44"/>
        <v>4.9022300471685654E-2</v>
      </c>
      <c r="S224">
        <f t="shared" si="36"/>
        <v>0.25937269399130258</v>
      </c>
      <c r="T224">
        <f t="shared" si="37"/>
        <v>0.25705897318704674</v>
      </c>
      <c r="U224" s="9">
        <f>M224/MAX(M$14:$M224)-1</f>
        <v>-0.10794670820959706</v>
      </c>
      <c r="V224">
        <f t="shared" si="38"/>
        <v>9.3712127432465708E-2</v>
      </c>
      <c r="W224">
        <f>I224/MAX(I$126:$I224)-1</f>
        <v>0</v>
      </c>
      <c r="X224">
        <f>L224/MAX($L$126:L224)-1</f>
        <v>0</v>
      </c>
      <c r="Y224">
        <f>J224/MAX($J$126:J224)-1</f>
        <v>-2.4842366796937854E-2</v>
      </c>
      <c r="Z224">
        <f>P224/MAX($P$126:P224)-1</f>
        <v>0</v>
      </c>
      <c r="AA224">
        <f t="shared" si="39"/>
        <v>15.346080440097801</v>
      </c>
      <c r="AB224">
        <f t="shared" si="40"/>
        <v>12.62643708511033</v>
      </c>
      <c r="AC224">
        <f t="shared" si="41"/>
        <v>1.4794762786251252</v>
      </c>
      <c r="AD224">
        <f>AA224/MAX($AA$126:$AA224)-1</f>
        <v>-0.17710162587231904</v>
      </c>
      <c r="AE224">
        <f>AB224/MAX($AB$126:$AB224)-1</f>
        <v>-0.15326810869063434</v>
      </c>
      <c r="AF224">
        <f>AC224/MAX($AC$126:$AC224)-1</f>
        <v>-7.9138778587390712E-2</v>
      </c>
      <c r="AG224">
        <f t="shared" si="42"/>
        <v>0.35612734766627807</v>
      </c>
      <c r="AH224">
        <f t="shared" si="43"/>
        <v>1</v>
      </c>
    </row>
    <row r="225" spans="1:34" x14ac:dyDescent="0.25">
      <c r="B225" s="2">
        <v>43553</v>
      </c>
      <c r="C225" t="s">
        <v>14</v>
      </c>
      <c r="D225">
        <v>86.72</v>
      </c>
      <c r="E225">
        <v>71.111400000000003</v>
      </c>
      <c r="F225">
        <v>56.326599999999999</v>
      </c>
      <c r="G225">
        <v>44.775599999999997</v>
      </c>
      <c r="H225">
        <v>46026</v>
      </c>
      <c r="I225">
        <v>5393</v>
      </c>
      <c r="J225">
        <v>51896.752899999999</v>
      </c>
      <c r="K225">
        <v>17882</v>
      </c>
      <c r="L225">
        <v>3272</v>
      </c>
      <c r="M225">
        <v>3351.71</v>
      </c>
      <c r="N225">
        <v>3330.09</v>
      </c>
      <c r="O225">
        <v>3051.76</v>
      </c>
      <c r="P225">
        <f t="shared" si="34"/>
        <v>0.11717290227262851</v>
      </c>
      <c r="Q225">
        <f t="shared" si="35"/>
        <v>1.7159595205461065E-2</v>
      </c>
      <c r="R225">
        <f t="shared" si="44"/>
        <v>8.7401877949574658E-2</v>
      </c>
      <c r="S225">
        <f t="shared" si="36"/>
        <v>0.26248344476677099</v>
      </c>
      <c r="T225">
        <f t="shared" si="37"/>
        <v>0.25797532584711313</v>
      </c>
      <c r="U225" s="9">
        <f>M225/MAX(M$14:$M225)-1</f>
        <v>-9.3490525723620488E-2</v>
      </c>
      <c r="V225">
        <f t="shared" si="38"/>
        <v>9.1203109025611351E-2</v>
      </c>
      <c r="W225">
        <f>I225/MAX(I$126:$I225)-1</f>
        <v>0</v>
      </c>
      <c r="X225">
        <f>L225/MAX($L$126:L225)-1</f>
        <v>0</v>
      </c>
      <c r="Y225">
        <f>J225/MAX($J$126:J225)-1</f>
        <v>0</v>
      </c>
      <c r="Z225">
        <f>P225/MAX($P$126:P225)-1</f>
        <v>0</v>
      </c>
      <c r="AA225">
        <f t="shared" si="39"/>
        <v>15.860865800733496</v>
      </c>
      <c r="AB225">
        <f t="shared" si="40"/>
        <v>12.938763749304652</v>
      </c>
      <c r="AC225">
        <f t="shared" si="41"/>
        <v>1.5160725003259026</v>
      </c>
      <c r="AD225">
        <f>AA225/MAX($AA$126:$AA225)-1</f>
        <v>-0.1494974413415916</v>
      </c>
      <c r="AE225">
        <f>AB225/MAX($AB$126:$AB225)-1</f>
        <v>-0.13232340787780861</v>
      </c>
      <c r="AF225">
        <f>AC225/MAX($AC$126:$AC225)-1</f>
        <v>-5.6360419852378163E-2</v>
      </c>
      <c r="AG225">
        <f t="shared" si="42"/>
        <v>0.34456876395440145</v>
      </c>
      <c r="AH225">
        <f t="shared" si="43"/>
        <v>0</v>
      </c>
    </row>
    <row r="226" spans="1:34" x14ac:dyDescent="0.25">
      <c r="B226" s="2">
        <v>43585</v>
      </c>
      <c r="C226" t="s">
        <v>14</v>
      </c>
      <c r="D226">
        <v>90.02</v>
      </c>
      <c r="E226">
        <v>71.851399999999998</v>
      </c>
      <c r="F226">
        <v>56.82</v>
      </c>
      <c r="G226">
        <v>45.1496</v>
      </c>
      <c r="H226">
        <v>46026</v>
      </c>
      <c r="I226">
        <v>5393</v>
      </c>
      <c r="J226">
        <v>53881.911500000002</v>
      </c>
      <c r="K226">
        <v>17882</v>
      </c>
      <c r="L226">
        <v>3272</v>
      </c>
      <c r="M226">
        <v>3514.62</v>
      </c>
      <c r="N226">
        <v>3328.4</v>
      </c>
      <c r="O226">
        <v>3058.97</v>
      </c>
      <c r="P226">
        <f t="shared" si="34"/>
        <v>0.11717290227262851</v>
      </c>
      <c r="Q226">
        <f t="shared" si="35"/>
        <v>-1.0551534877152102E-2</v>
      </c>
      <c r="R226">
        <f t="shared" si="44"/>
        <v>5.8493535381088924E-2</v>
      </c>
      <c r="S226">
        <f t="shared" si="36"/>
        <v>0.26454417458641322</v>
      </c>
      <c r="T226">
        <f t="shared" si="37"/>
        <v>0.25848291014759828</v>
      </c>
      <c r="U226" s="9">
        <f>M226/MAX(M$14:$M226)-1</f>
        <v>-4.9429596092368189E-2</v>
      </c>
      <c r="V226">
        <f t="shared" si="38"/>
        <v>8.8078667002291722E-2</v>
      </c>
      <c r="W226">
        <f>I226/MAX(I$126:$I226)-1</f>
        <v>0</v>
      </c>
      <c r="X226">
        <f>L226/MAX($L$126:L226)-1</f>
        <v>0</v>
      </c>
      <c r="Y226">
        <f>J226/MAX($J$126:J226)-1</f>
        <v>0</v>
      </c>
      <c r="Z226">
        <f>P226/MAX($P$126:P226)-1</f>
        <v>0</v>
      </c>
      <c r="AA226">
        <f t="shared" si="39"/>
        <v>16.467576864303179</v>
      </c>
      <c r="AB226">
        <f t="shared" si="40"/>
        <v>13.306862877804562</v>
      </c>
      <c r="AC226">
        <f t="shared" si="41"/>
        <v>1.5592037435362622</v>
      </c>
      <c r="AD226">
        <f>AA226/MAX($AA$126:$AA226)-1</f>
        <v>-0.11696395178211771</v>
      </c>
      <c r="AE226">
        <f>AB226/MAX($AB$126:$AB226)-1</f>
        <v>-0.10763859226726669</v>
      </c>
      <c r="AF226">
        <f>AC226/MAX($AC$126:$AC226)-1</f>
        <v>-2.9514508310865661E-2</v>
      </c>
      <c r="AG226">
        <f t="shared" si="42"/>
        <v>0.33187389797780281</v>
      </c>
      <c r="AH226">
        <f t="shared" si="43"/>
        <v>0</v>
      </c>
    </row>
    <row r="227" spans="1:34" x14ac:dyDescent="0.25">
      <c r="A227" s="11">
        <f t="shared" ref="A227" si="45">IF(C227=C226,"",1)</f>
        <v>1</v>
      </c>
      <c r="B227" s="2">
        <v>40207</v>
      </c>
      <c r="C227" t="s">
        <v>15</v>
      </c>
      <c r="H227">
        <v>29822</v>
      </c>
      <c r="I227">
        <v>6562</v>
      </c>
      <c r="K227">
        <v>164157</v>
      </c>
      <c r="L227">
        <v>4606</v>
      </c>
      <c r="P227">
        <f t="shared" si="34"/>
        <v>0.22003889745825231</v>
      </c>
      <c r="Q227" t="str">
        <f t="shared" si="35"/>
        <v>#N/A</v>
      </c>
      <c r="R227" t="str">
        <f t="shared" si="44"/>
        <v>#N/A</v>
      </c>
      <c r="S227" t="e">
        <f t="shared" si="36"/>
        <v>#DIV/0!</v>
      </c>
      <c r="T227" t="e">
        <f t="shared" si="37"/>
        <v>#DIV/0!</v>
      </c>
      <c r="U227" s="9">
        <f>M227/MAX(M$14:$M227)-1</f>
        <v>-1</v>
      </c>
      <c r="V227" t="e">
        <f t="shared" si="38"/>
        <v>#DIV/0!</v>
      </c>
      <c r="AA227">
        <f t="shared" si="39"/>
        <v>0</v>
      </c>
      <c r="AB227">
        <f t="shared" si="40"/>
        <v>25.01630600426699</v>
      </c>
      <c r="AC227">
        <f t="shared" si="41"/>
        <v>5.5045603916571659</v>
      </c>
      <c r="AG227" t="e">
        <f t="shared" si="42"/>
        <v>#DIV/0!</v>
      </c>
      <c r="AH227">
        <f t="shared" si="43"/>
        <v>1</v>
      </c>
    </row>
    <row r="228" spans="1:34" x14ac:dyDescent="0.25">
      <c r="B228" s="2">
        <v>40235</v>
      </c>
      <c r="C228" t="s">
        <v>15</v>
      </c>
      <c r="H228">
        <v>29822</v>
      </c>
      <c r="I228">
        <v>6562</v>
      </c>
      <c r="K228">
        <v>164157</v>
      </c>
      <c r="L228">
        <v>4606</v>
      </c>
      <c r="P228">
        <f t="shared" si="34"/>
        <v>0.22003889745825231</v>
      </c>
      <c r="Q228" t="e">
        <f t="shared" si="35"/>
        <v>#DIV/0!</v>
      </c>
      <c r="R228" t="str">
        <f t="shared" si="44"/>
        <v>#N/A</v>
      </c>
      <c r="S228" t="e">
        <f t="shared" si="36"/>
        <v>#DIV/0!</v>
      </c>
      <c r="T228" t="e">
        <f t="shared" si="37"/>
        <v>#DIV/0!</v>
      </c>
      <c r="U228" s="9">
        <f>M228/MAX(M$14:$M228)-1</f>
        <v>-1</v>
      </c>
      <c r="V228" t="e">
        <f t="shared" si="38"/>
        <v>#DIV/0!</v>
      </c>
      <c r="AA228">
        <f t="shared" si="39"/>
        <v>0</v>
      </c>
      <c r="AB228">
        <f t="shared" si="40"/>
        <v>25.01630600426699</v>
      </c>
      <c r="AC228">
        <f t="shared" si="41"/>
        <v>5.5045603916571659</v>
      </c>
      <c r="AG228" t="e">
        <f t="shared" si="42"/>
        <v>#DIV/0!</v>
      </c>
      <c r="AH228" t="e">
        <f t="shared" si="43"/>
        <v>#DIV/0!</v>
      </c>
    </row>
    <row r="229" spans="1:34" x14ac:dyDescent="0.25">
      <c r="B229" s="2">
        <v>40268</v>
      </c>
      <c r="C229" t="s">
        <v>15</v>
      </c>
      <c r="H229">
        <v>29822</v>
      </c>
      <c r="I229">
        <v>6562</v>
      </c>
      <c r="K229">
        <v>164157</v>
      </c>
      <c r="L229">
        <v>4606</v>
      </c>
      <c r="P229">
        <f t="shared" si="34"/>
        <v>0.22003889745825231</v>
      </c>
      <c r="Q229" t="e">
        <f t="shared" si="35"/>
        <v>#DIV/0!</v>
      </c>
      <c r="R229" t="str">
        <f t="shared" si="44"/>
        <v>#N/A</v>
      </c>
      <c r="S229" t="e">
        <f t="shared" si="36"/>
        <v>#DIV/0!</v>
      </c>
      <c r="T229" t="e">
        <f t="shared" si="37"/>
        <v>#DIV/0!</v>
      </c>
      <c r="U229" s="9">
        <f>M229/MAX(M$14:$M229)-1</f>
        <v>-1</v>
      </c>
      <c r="V229" t="e">
        <f t="shared" si="38"/>
        <v>#DIV/0!</v>
      </c>
      <c r="AA229">
        <f t="shared" si="39"/>
        <v>0</v>
      </c>
      <c r="AB229">
        <f t="shared" si="40"/>
        <v>25.01630600426699</v>
      </c>
      <c r="AC229">
        <f t="shared" si="41"/>
        <v>5.5045603916571659</v>
      </c>
      <c r="AG229" t="e">
        <f t="shared" si="42"/>
        <v>#DIV/0!</v>
      </c>
      <c r="AH229" t="e">
        <f t="shared" si="43"/>
        <v>#DIV/0!</v>
      </c>
    </row>
    <row r="230" spans="1:34" x14ac:dyDescent="0.25">
      <c r="B230" s="2">
        <v>40298</v>
      </c>
      <c r="C230" t="s">
        <v>15</v>
      </c>
      <c r="H230">
        <v>29822</v>
      </c>
      <c r="I230">
        <v>6562</v>
      </c>
      <c r="K230">
        <v>164157</v>
      </c>
      <c r="L230">
        <v>4606</v>
      </c>
      <c r="P230">
        <f t="shared" si="34"/>
        <v>0.22003889745825231</v>
      </c>
      <c r="Q230" t="e">
        <f t="shared" si="35"/>
        <v>#DIV/0!</v>
      </c>
      <c r="R230" t="e">
        <f t="shared" si="44"/>
        <v>#DIV/0!</v>
      </c>
      <c r="S230" t="e">
        <f t="shared" si="36"/>
        <v>#DIV/0!</v>
      </c>
      <c r="T230" t="e">
        <f t="shared" si="37"/>
        <v>#DIV/0!</v>
      </c>
      <c r="U230" s="9">
        <f>M230/MAX(M$14:$M230)-1</f>
        <v>-1</v>
      </c>
      <c r="V230" t="e">
        <f t="shared" si="38"/>
        <v>#DIV/0!</v>
      </c>
      <c r="AA230">
        <f t="shared" si="39"/>
        <v>0</v>
      </c>
      <c r="AB230">
        <f t="shared" si="40"/>
        <v>25.01630600426699</v>
      </c>
      <c r="AC230">
        <f t="shared" si="41"/>
        <v>5.5045603916571659</v>
      </c>
      <c r="AG230" t="e">
        <f t="shared" si="42"/>
        <v>#DIV/0!</v>
      </c>
      <c r="AH230" t="e">
        <f t="shared" si="43"/>
        <v>#DIV/0!</v>
      </c>
    </row>
    <row r="231" spans="1:34" x14ac:dyDescent="0.25">
      <c r="B231" s="2">
        <v>40329</v>
      </c>
      <c r="C231" t="s">
        <v>15</v>
      </c>
      <c r="H231">
        <v>29822</v>
      </c>
      <c r="I231">
        <v>6562</v>
      </c>
      <c r="K231">
        <v>164157</v>
      </c>
      <c r="L231">
        <v>4606</v>
      </c>
      <c r="P231">
        <f t="shared" si="34"/>
        <v>0.22003889745825231</v>
      </c>
      <c r="Q231" t="e">
        <f t="shared" si="35"/>
        <v>#DIV/0!</v>
      </c>
      <c r="R231" t="e">
        <f t="shared" si="44"/>
        <v>#DIV/0!</v>
      </c>
      <c r="S231" t="e">
        <f t="shared" si="36"/>
        <v>#DIV/0!</v>
      </c>
      <c r="T231" t="e">
        <f t="shared" si="37"/>
        <v>#DIV/0!</v>
      </c>
      <c r="U231" s="9">
        <f>M231/MAX(M$14:$M231)-1</f>
        <v>-1</v>
      </c>
      <c r="V231" t="e">
        <f t="shared" si="38"/>
        <v>#DIV/0!</v>
      </c>
      <c r="AA231">
        <f t="shared" si="39"/>
        <v>0</v>
      </c>
      <c r="AB231">
        <f t="shared" si="40"/>
        <v>25.01630600426699</v>
      </c>
      <c r="AC231">
        <f t="shared" si="41"/>
        <v>5.5045603916571659</v>
      </c>
      <c r="AG231" t="e">
        <f t="shared" si="42"/>
        <v>#DIV/0!</v>
      </c>
      <c r="AH231" t="e">
        <f t="shared" si="43"/>
        <v>#DIV/0!</v>
      </c>
    </row>
    <row r="232" spans="1:34" x14ac:dyDescent="0.25">
      <c r="B232" s="2">
        <v>40359</v>
      </c>
      <c r="C232" t="s">
        <v>15</v>
      </c>
      <c r="H232">
        <v>29822</v>
      </c>
      <c r="I232">
        <v>6562</v>
      </c>
      <c r="K232">
        <v>164157</v>
      </c>
      <c r="L232">
        <v>4606</v>
      </c>
      <c r="P232">
        <f t="shared" si="34"/>
        <v>0.22003889745825231</v>
      </c>
      <c r="Q232" t="e">
        <f t="shared" si="35"/>
        <v>#DIV/0!</v>
      </c>
      <c r="R232" t="e">
        <f t="shared" si="44"/>
        <v>#DIV/0!</v>
      </c>
      <c r="S232" t="e">
        <f t="shared" si="36"/>
        <v>#DIV/0!</v>
      </c>
      <c r="T232" t="e">
        <f t="shared" si="37"/>
        <v>#DIV/0!</v>
      </c>
      <c r="U232" s="9">
        <f>M232/MAX(M$14:$M232)-1</f>
        <v>-1</v>
      </c>
      <c r="V232" t="e">
        <f t="shared" si="38"/>
        <v>#DIV/0!</v>
      </c>
      <c r="AA232">
        <f t="shared" si="39"/>
        <v>0</v>
      </c>
      <c r="AB232">
        <f t="shared" si="40"/>
        <v>25.01630600426699</v>
      </c>
      <c r="AC232">
        <f t="shared" si="41"/>
        <v>5.5045603916571659</v>
      </c>
      <c r="AG232" t="e">
        <f t="shared" si="42"/>
        <v>#DIV/0!</v>
      </c>
      <c r="AH232" t="e">
        <f t="shared" si="43"/>
        <v>#DIV/0!</v>
      </c>
    </row>
    <row r="233" spans="1:34" x14ac:dyDescent="0.25">
      <c r="B233" s="2">
        <v>40389</v>
      </c>
      <c r="C233" t="s">
        <v>15</v>
      </c>
      <c r="H233">
        <v>29822</v>
      </c>
      <c r="I233">
        <v>6562</v>
      </c>
      <c r="K233">
        <v>164157</v>
      </c>
      <c r="L233">
        <v>4606</v>
      </c>
      <c r="P233">
        <f t="shared" si="34"/>
        <v>0.22003889745825231</v>
      </c>
      <c r="Q233" t="e">
        <f t="shared" si="35"/>
        <v>#DIV/0!</v>
      </c>
      <c r="R233" t="e">
        <f t="shared" si="44"/>
        <v>#DIV/0!</v>
      </c>
      <c r="S233" t="e">
        <f t="shared" si="36"/>
        <v>#DIV/0!</v>
      </c>
      <c r="T233" t="e">
        <f t="shared" si="37"/>
        <v>#DIV/0!</v>
      </c>
      <c r="U233" s="9">
        <f>M233/MAX(M$14:$M233)-1</f>
        <v>-1</v>
      </c>
      <c r="V233" t="e">
        <f t="shared" si="38"/>
        <v>#DIV/0!</v>
      </c>
      <c r="AA233">
        <f t="shared" si="39"/>
        <v>0</v>
      </c>
      <c r="AB233">
        <f t="shared" si="40"/>
        <v>25.01630600426699</v>
      </c>
      <c r="AC233">
        <f t="shared" si="41"/>
        <v>5.5045603916571659</v>
      </c>
      <c r="AG233" t="e">
        <f t="shared" si="42"/>
        <v>#DIV/0!</v>
      </c>
      <c r="AH233" t="e">
        <f t="shared" si="43"/>
        <v>#DIV/0!</v>
      </c>
    </row>
    <row r="234" spans="1:34" x14ac:dyDescent="0.25">
      <c r="B234" s="2">
        <v>40421</v>
      </c>
      <c r="C234" t="s">
        <v>15</v>
      </c>
      <c r="H234">
        <v>29822</v>
      </c>
      <c r="I234">
        <v>6562</v>
      </c>
      <c r="K234">
        <v>164157</v>
      </c>
      <c r="L234">
        <v>4606</v>
      </c>
      <c r="P234">
        <f t="shared" si="34"/>
        <v>0.22003889745825231</v>
      </c>
      <c r="Q234" t="e">
        <f t="shared" si="35"/>
        <v>#DIV/0!</v>
      </c>
      <c r="R234" t="e">
        <f t="shared" si="44"/>
        <v>#DIV/0!</v>
      </c>
      <c r="S234" t="e">
        <f t="shared" si="36"/>
        <v>#DIV/0!</v>
      </c>
      <c r="T234" t="e">
        <f t="shared" si="37"/>
        <v>#DIV/0!</v>
      </c>
      <c r="U234" s="9">
        <f>M234/MAX(M$14:$M234)-1</f>
        <v>-1</v>
      </c>
      <c r="V234" t="e">
        <f t="shared" si="38"/>
        <v>#DIV/0!</v>
      </c>
      <c r="AA234">
        <f t="shared" si="39"/>
        <v>0</v>
      </c>
      <c r="AB234">
        <f t="shared" si="40"/>
        <v>25.01630600426699</v>
      </c>
      <c r="AC234">
        <f t="shared" si="41"/>
        <v>5.5045603916571659</v>
      </c>
      <c r="AG234" t="e">
        <f t="shared" si="42"/>
        <v>#DIV/0!</v>
      </c>
      <c r="AH234" t="e">
        <f t="shared" si="43"/>
        <v>#DIV/0!</v>
      </c>
    </row>
    <row r="235" spans="1:34" x14ac:dyDescent="0.25">
      <c r="B235" s="2">
        <v>40451</v>
      </c>
      <c r="C235" t="s">
        <v>15</v>
      </c>
      <c r="H235">
        <v>29822</v>
      </c>
      <c r="I235">
        <v>6562</v>
      </c>
      <c r="K235">
        <v>164157</v>
      </c>
      <c r="L235">
        <v>4606</v>
      </c>
      <c r="P235">
        <f t="shared" si="34"/>
        <v>0.22003889745825231</v>
      </c>
      <c r="Q235" t="e">
        <f t="shared" si="35"/>
        <v>#DIV/0!</v>
      </c>
      <c r="R235" t="e">
        <f t="shared" si="44"/>
        <v>#DIV/0!</v>
      </c>
      <c r="S235" t="e">
        <f t="shared" si="36"/>
        <v>#DIV/0!</v>
      </c>
      <c r="T235" t="e">
        <f t="shared" si="37"/>
        <v>#DIV/0!</v>
      </c>
      <c r="U235" s="9">
        <f>M235/MAX(M$14:$M235)-1</f>
        <v>-1</v>
      </c>
      <c r="V235" t="e">
        <f t="shared" si="38"/>
        <v>#DIV/0!</v>
      </c>
      <c r="AA235">
        <f t="shared" si="39"/>
        <v>0</v>
      </c>
      <c r="AB235">
        <f t="shared" si="40"/>
        <v>25.01630600426699</v>
      </c>
      <c r="AC235">
        <f t="shared" si="41"/>
        <v>5.5045603916571659</v>
      </c>
      <c r="AG235" t="e">
        <f t="shared" si="42"/>
        <v>#DIV/0!</v>
      </c>
      <c r="AH235" t="e">
        <f t="shared" si="43"/>
        <v>#DIV/0!</v>
      </c>
    </row>
    <row r="236" spans="1:34" x14ac:dyDescent="0.25">
      <c r="B236" s="2">
        <v>40480</v>
      </c>
      <c r="C236" t="s">
        <v>15</v>
      </c>
      <c r="H236">
        <v>29822</v>
      </c>
      <c r="I236">
        <v>6562</v>
      </c>
      <c r="K236">
        <v>164157</v>
      </c>
      <c r="L236">
        <v>4606</v>
      </c>
      <c r="P236">
        <f t="shared" si="34"/>
        <v>0.22003889745825231</v>
      </c>
      <c r="Q236" t="e">
        <f t="shared" si="35"/>
        <v>#DIV/0!</v>
      </c>
      <c r="R236" t="e">
        <f t="shared" si="44"/>
        <v>#DIV/0!</v>
      </c>
      <c r="S236" t="e">
        <f t="shared" si="36"/>
        <v>#DIV/0!</v>
      </c>
      <c r="T236" t="e">
        <f t="shared" si="37"/>
        <v>#DIV/0!</v>
      </c>
      <c r="U236" s="9">
        <f>M236/MAX(M$14:$M236)-1</f>
        <v>-1</v>
      </c>
      <c r="V236" t="e">
        <f t="shared" si="38"/>
        <v>#DIV/0!</v>
      </c>
      <c r="AA236">
        <f t="shared" si="39"/>
        <v>0</v>
      </c>
      <c r="AB236">
        <f t="shared" si="40"/>
        <v>25.01630600426699</v>
      </c>
      <c r="AC236">
        <f t="shared" si="41"/>
        <v>5.5045603916571659</v>
      </c>
      <c r="AG236" t="e">
        <f t="shared" si="42"/>
        <v>#DIV/0!</v>
      </c>
      <c r="AH236" t="e">
        <f t="shared" si="43"/>
        <v>#DIV/0!</v>
      </c>
    </row>
    <row r="237" spans="1:34" x14ac:dyDescent="0.25">
      <c r="B237" s="2">
        <v>40512</v>
      </c>
      <c r="C237" t="s">
        <v>15</v>
      </c>
      <c r="H237">
        <v>29822</v>
      </c>
      <c r="I237">
        <v>6562</v>
      </c>
      <c r="K237">
        <v>164157</v>
      </c>
      <c r="L237">
        <v>4606</v>
      </c>
      <c r="P237">
        <f t="shared" si="34"/>
        <v>0.22003889745825231</v>
      </c>
      <c r="Q237" t="e">
        <f t="shared" si="35"/>
        <v>#DIV/0!</v>
      </c>
      <c r="R237" t="e">
        <f t="shared" si="44"/>
        <v>#DIV/0!</v>
      </c>
      <c r="S237" t="e">
        <f t="shared" si="36"/>
        <v>#DIV/0!</v>
      </c>
      <c r="T237" t="e">
        <f t="shared" si="37"/>
        <v>#DIV/0!</v>
      </c>
      <c r="U237" s="9">
        <f>M237/MAX(M$14:$M237)-1</f>
        <v>-1</v>
      </c>
      <c r="V237" t="e">
        <f t="shared" si="38"/>
        <v>#DIV/0!</v>
      </c>
      <c r="AA237">
        <f t="shared" si="39"/>
        <v>0</v>
      </c>
      <c r="AB237">
        <f t="shared" si="40"/>
        <v>25.01630600426699</v>
      </c>
      <c r="AC237">
        <f t="shared" si="41"/>
        <v>5.5045603916571659</v>
      </c>
      <c r="AG237" t="e">
        <f t="shared" si="42"/>
        <v>#DIV/0!</v>
      </c>
      <c r="AH237" t="e">
        <f t="shared" si="43"/>
        <v>#DIV/0!</v>
      </c>
    </row>
    <row r="238" spans="1:34" x14ac:dyDescent="0.25">
      <c r="B238" s="2">
        <v>40543</v>
      </c>
      <c r="C238" t="s">
        <v>15</v>
      </c>
      <c r="D238">
        <v>7.5600000000000005</v>
      </c>
      <c r="E238">
        <v>11.992599999999999</v>
      </c>
      <c r="F238">
        <v>11.9282</v>
      </c>
      <c r="G238" t="e">
        <v>#N/A</v>
      </c>
      <c r="H238">
        <v>29822</v>
      </c>
      <c r="I238">
        <v>6562</v>
      </c>
      <c r="J238">
        <v>33951.266000000003</v>
      </c>
      <c r="K238">
        <v>164157</v>
      </c>
      <c r="L238">
        <v>4606</v>
      </c>
      <c r="M238">
        <v>2792.82</v>
      </c>
      <c r="N238">
        <v>3254.21</v>
      </c>
      <c r="O238">
        <v>3115.54</v>
      </c>
      <c r="P238">
        <f t="shared" si="34"/>
        <v>0.22003889745825231</v>
      </c>
      <c r="Q238" t="e">
        <f t="shared" si="35"/>
        <v>#DIV/0!</v>
      </c>
      <c r="R238" t="e">
        <f t="shared" si="44"/>
        <v>#DIV/0!</v>
      </c>
      <c r="S238">
        <f t="shared" si="36"/>
        <v>5.3989705068659966E-3</v>
      </c>
      <c r="T238" t="e">
        <f t="shared" si="37"/>
        <v>#N/A</v>
      </c>
      <c r="U238" s="9">
        <f>M238/MAX(M$14:$M238)-1</f>
        <v>-0.24464891355500384</v>
      </c>
      <c r="V238">
        <f t="shared" si="38"/>
        <v>4.4509138062743592E-2</v>
      </c>
      <c r="W238">
        <f>I238/MAX(I$238:$I238)-1</f>
        <v>0</v>
      </c>
      <c r="X238">
        <f>L238/MAX($L$238:L238)-1</f>
        <v>0</v>
      </c>
      <c r="Y238">
        <f>J238/MAX($J$238:J238)-1</f>
        <v>0</v>
      </c>
      <c r="Z238">
        <f>P238/MAX($P$238:P238)-1</f>
        <v>0</v>
      </c>
      <c r="AA238">
        <f t="shared" ref="AA238" si="46">J238/L238</f>
        <v>7.3710955275727317</v>
      </c>
      <c r="AB238">
        <f t="shared" si="40"/>
        <v>30.190226455348981</v>
      </c>
      <c r="AC238">
        <f t="shared" si="41"/>
        <v>6.6430241432499502</v>
      </c>
      <c r="AD238">
        <f>AA238/MAX($AA$238:$AA238)-1</f>
        <v>0</v>
      </c>
      <c r="AE238">
        <f>AB238/MAX($AB$238:$AB238)-1</f>
        <v>0</v>
      </c>
      <c r="AF238">
        <f>AC238/MAX($AC$238:$AC238)-1</f>
        <v>0</v>
      </c>
      <c r="AG238">
        <f t="shared" si="42"/>
        <v>4.835077431280471</v>
      </c>
      <c r="AH238" t="e">
        <f t="shared" si="43"/>
        <v>#DIV/0!</v>
      </c>
    </row>
    <row r="239" spans="1:34" x14ac:dyDescent="0.25">
      <c r="B239" s="2">
        <v>40574</v>
      </c>
      <c r="C239" t="s">
        <v>15</v>
      </c>
      <c r="D239">
        <v>8.9670000000000005</v>
      </c>
      <c r="E239">
        <v>11.821199999999999</v>
      </c>
      <c r="F239">
        <v>11.9452</v>
      </c>
      <c r="G239" t="e">
        <v>#N/A</v>
      </c>
      <c r="H239">
        <v>32062</v>
      </c>
      <c r="I239">
        <v>4986</v>
      </c>
      <c r="J239">
        <v>40269.973899999997</v>
      </c>
      <c r="K239">
        <v>181887</v>
      </c>
      <c r="L239">
        <v>3004</v>
      </c>
      <c r="M239">
        <v>2953.63</v>
      </c>
      <c r="N239">
        <v>3233.54</v>
      </c>
      <c r="O239">
        <v>3123.03</v>
      </c>
      <c r="P239">
        <f t="shared" si="34"/>
        <v>0.15551119705570457</v>
      </c>
      <c r="Q239">
        <f t="shared" si="35"/>
        <v>0.12853131721103872</v>
      </c>
      <c r="R239" t="e">
        <f t="shared" si="44"/>
        <v>#DIV/0!</v>
      </c>
      <c r="S239">
        <f t="shared" si="36"/>
        <v>-1.0380738706760928E-2</v>
      </c>
      <c r="T239" t="e">
        <f t="shared" si="37"/>
        <v>#N/A</v>
      </c>
      <c r="U239" s="9">
        <f>M239/MAX(M$14:$M239)-1</f>
        <v>-0.20115595367530525</v>
      </c>
      <c r="V239">
        <f t="shared" si="38"/>
        <v>3.5385507023627527E-2</v>
      </c>
      <c r="W239">
        <f>I239/MAX(I$238:$I239)-1</f>
        <v>-0.24017067967083205</v>
      </c>
      <c r="X239">
        <f>L239/MAX($L$238:L239)-1</f>
        <v>-0.34780720798957876</v>
      </c>
      <c r="Y239">
        <f>J239/MAX($J$238:J239)-1</f>
        <v>0</v>
      </c>
      <c r="Z239">
        <f>P239/MAX($P$238:P239)-1</f>
        <v>-0.29325587951916776</v>
      </c>
      <c r="AA239">
        <f t="shared" si="39"/>
        <v>13.405450699067908</v>
      </c>
      <c r="AB239">
        <f t="shared" si="40"/>
        <v>44.556152005615722</v>
      </c>
      <c r="AC239">
        <f t="shared" si="41"/>
        <v>6.9289805345892326</v>
      </c>
      <c r="AD239">
        <f>AA239/MAX($AA$238:$AA239)-1</f>
        <v>0</v>
      </c>
      <c r="AE239">
        <f>AB239/MAX($AB$238:$AB239)-1</f>
        <v>0</v>
      </c>
      <c r="AF239">
        <f>AC239/MAX($AC$238:$AC239)-1</f>
        <v>0</v>
      </c>
      <c r="AG239">
        <f t="shared" si="42"/>
        <v>4.5166902876984487</v>
      </c>
      <c r="AH239">
        <f t="shared" si="43"/>
        <v>1</v>
      </c>
    </row>
    <row r="240" spans="1:34" x14ac:dyDescent="0.25">
      <c r="B240" s="2">
        <v>40602</v>
      </c>
      <c r="C240" t="s">
        <v>15</v>
      </c>
      <c r="D240">
        <v>8.9459999999999997</v>
      </c>
      <c r="E240">
        <v>11.649699999999999</v>
      </c>
      <c r="F240">
        <v>11.9422</v>
      </c>
      <c r="G240" t="e">
        <v>#N/A</v>
      </c>
      <c r="H240">
        <v>32062</v>
      </c>
      <c r="I240">
        <v>4986</v>
      </c>
      <c r="J240">
        <v>40175.664799999999</v>
      </c>
      <c r="K240">
        <v>181887</v>
      </c>
      <c r="L240">
        <v>3004</v>
      </c>
      <c r="M240">
        <v>3013.09</v>
      </c>
      <c r="N240">
        <v>3211.4</v>
      </c>
      <c r="O240">
        <v>3127.97</v>
      </c>
      <c r="P240">
        <f t="shared" si="34"/>
        <v>0.15551119705570457</v>
      </c>
      <c r="Q240">
        <f t="shared" si="35"/>
        <v>-2.2473081014327101E-2</v>
      </c>
      <c r="R240" t="e">
        <f t="shared" si="44"/>
        <v>#DIV/0!</v>
      </c>
      <c r="S240">
        <f t="shared" si="36"/>
        <v>-2.4492974493811936E-2</v>
      </c>
      <c r="T240" t="e">
        <f t="shared" si="37"/>
        <v>#N/A</v>
      </c>
      <c r="U240" s="9">
        <f>M240/MAX(M$14:$M240)-1</f>
        <v>-0.18507429585273893</v>
      </c>
      <c r="V240">
        <f t="shared" si="38"/>
        <v>2.6672250692941546E-2</v>
      </c>
      <c r="W240">
        <f>I240/MAX(I$238:$I240)-1</f>
        <v>-0.24017067967083205</v>
      </c>
      <c r="X240">
        <f>L240/MAX($L$238:L240)-1</f>
        <v>-0.34780720798957876</v>
      </c>
      <c r="Y240">
        <f>J240/MAX($J$238:J240)-1</f>
        <v>-2.3419210609421093E-3</v>
      </c>
      <c r="Z240">
        <f>P240/MAX($P$238:P240)-1</f>
        <v>-0.29325587951916776</v>
      </c>
      <c r="AA240">
        <f t="shared" si="39"/>
        <v>13.374056191744341</v>
      </c>
      <c r="AB240">
        <f t="shared" si="40"/>
        <v>44.537237224227837</v>
      </c>
      <c r="AC240">
        <f t="shared" si="41"/>
        <v>6.9260390742935565</v>
      </c>
      <c r="AD240">
        <f>AA240/MAX($AA$238:$AA240)-1</f>
        <v>-2.3419210609419983E-3</v>
      </c>
      <c r="AE240">
        <f>AB240/MAX($AB$238:$AB240)-1</f>
        <v>-4.2451559518652537E-4</v>
      </c>
      <c r="AF240">
        <f>AC240/MAX($AC$238:$AC240)-1</f>
        <v>-4.2451559518641435E-4</v>
      </c>
      <c r="AG240">
        <f t="shared" si="42"/>
        <v>4.5272928501733221</v>
      </c>
      <c r="AH240">
        <f t="shared" si="43"/>
        <v>0</v>
      </c>
    </row>
    <row r="241" spans="2:34" x14ac:dyDescent="0.25">
      <c r="B241" s="2">
        <v>40633</v>
      </c>
      <c r="C241" t="s">
        <v>15</v>
      </c>
      <c r="D241">
        <v>8.5609999999999999</v>
      </c>
      <c r="E241">
        <v>11.454800000000001</v>
      </c>
      <c r="F241">
        <v>11.927099999999999</v>
      </c>
      <c r="G241" t="e">
        <v>#N/A</v>
      </c>
      <c r="H241">
        <v>32062</v>
      </c>
      <c r="I241">
        <v>4986</v>
      </c>
      <c r="J241">
        <v>38446.665099999998</v>
      </c>
      <c r="K241">
        <v>181887</v>
      </c>
      <c r="L241">
        <v>3004</v>
      </c>
      <c r="M241">
        <v>2910.91</v>
      </c>
      <c r="N241">
        <v>3186.05</v>
      </c>
      <c r="O241">
        <v>3130.51</v>
      </c>
      <c r="P241">
        <f t="shared" si="34"/>
        <v>0.15551119705570457</v>
      </c>
      <c r="Q241">
        <f t="shared" si="35"/>
        <v>-9.1239632333306453E-3</v>
      </c>
      <c r="R241">
        <f t="shared" si="44"/>
        <v>9.0123980620145705E-2</v>
      </c>
      <c r="S241">
        <f t="shared" si="36"/>
        <v>-3.9598896630362646E-2</v>
      </c>
      <c r="T241" t="e">
        <f t="shared" si="37"/>
        <v>#N/A</v>
      </c>
      <c r="U241" s="9">
        <f>M241/MAX(M$14:$M241)-1</f>
        <v>-0.21271008119262835</v>
      </c>
      <c r="V241">
        <f t="shared" si="38"/>
        <v>1.7741518155188762E-2</v>
      </c>
      <c r="W241">
        <f>I241/MAX(I$238:$I241)-1</f>
        <v>-0.24017067967083205</v>
      </c>
      <c r="X241">
        <f>L241/MAX($L$238:L241)-1</f>
        <v>-0.34780720798957876</v>
      </c>
      <c r="Y241">
        <f>J241/MAX($J$238:J241)-1</f>
        <v>-4.5277128923095655E-2</v>
      </c>
      <c r="Z241">
        <f>P241/MAX($P$238:P241)-1</f>
        <v>-0.29325587951916776</v>
      </c>
      <c r="AA241">
        <f t="shared" si="39"/>
        <v>12.798490379494007</v>
      </c>
      <c r="AB241">
        <f t="shared" si="40"/>
        <v>44.190466325711988</v>
      </c>
      <c r="AC241">
        <f t="shared" si="41"/>
        <v>6.8721123167612745</v>
      </c>
      <c r="AD241">
        <f>AA241/MAX($AA$238:$AA241)-1</f>
        <v>-4.5277128923095655E-2</v>
      </c>
      <c r="AE241">
        <f>AB241/MAX($AB$238:$AB241)-1</f>
        <v>-8.207299406323143E-3</v>
      </c>
      <c r="AF241">
        <f>AC241/MAX($AC$238:$AC241)-1</f>
        <v>-8.207299406323032E-3</v>
      </c>
      <c r="AG241">
        <f t="shared" si="42"/>
        <v>4.7308914707403327</v>
      </c>
      <c r="AH241">
        <f t="shared" si="43"/>
        <v>0</v>
      </c>
    </row>
    <row r="242" spans="2:34" x14ac:dyDescent="0.25">
      <c r="B242" s="2">
        <v>40662</v>
      </c>
      <c r="C242" t="s">
        <v>15</v>
      </c>
      <c r="D242">
        <v>8.66</v>
      </c>
      <c r="E242">
        <v>11.273899999999999</v>
      </c>
      <c r="F242">
        <v>11.9261</v>
      </c>
      <c r="G242" t="e">
        <v>#N/A</v>
      </c>
      <c r="H242">
        <v>32062</v>
      </c>
      <c r="I242">
        <v>4986</v>
      </c>
      <c r="J242">
        <v>39550.439899999998</v>
      </c>
      <c r="K242">
        <v>181887</v>
      </c>
      <c r="L242">
        <v>3004</v>
      </c>
      <c r="M242">
        <v>3011.25</v>
      </c>
      <c r="N242">
        <v>3164.53</v>
      </c>
      <c r="O242">
        <v>3136.64</v>
      </c>
      <c r="P242">
        <f t="shared" si="34"/>
        <v>0.15551119705570457</v>
      </c>
      <c r="Q242">
        <f t="shared" si="35"/>
        <v>-2.2906250659816108E-2</v>
      </c>
      <c r="R242">
        <f t="shared" si="44"/>
        <v>-5.3744843864255598E-2</v>
      </c>
      <c r="S242">
        <f t="shared" si="36"/>
        <v>-5.4686779416573739E-2</v>
      </c>
      <c r="T242" t="e">
        <f t="shared" si="37"/>
        <v>#N/A</v>
      </c>
      <c r="U242" s="9">
        <f>M242/MAX(M$14:$M242)-1</f>
        <v>-0.18557194553981471</v>
      </c>
      <c r="V242">
        <f t="shared" si="38"/>
        <v>8.8916802693328467E-3</v>
      </c>
      <c r="W242">
        <f>I242/MAX(I$238:$I242)-1</f>
        <v>-0.24017067967083205</v>
      </c>
      <c r="X242">
        <f>L242/MAX($L$238:L242)-1</f>
        <v>-0.34780720798957876</v>
      </c>
      <c r="Y242">
        <f>J242/MAX($J$238:J242)-1</f>
        <v>-1.786775431706944E-2</v>
      </c>
      <c r="Z242">
        <f>P242/MAX($P$238:P242)-1</f>
        <v>-0.29325587951916776</v>
      </c>
      <c r="AA242">
        <f t="shared" si="39"/>
        <v>13.165925399467376</v>
      </c>
      <c r="AB242">
        <f t="shared" si="40"/>
        <v>44.411841135178499</v>
      </c>
      <c r="AC242">
        <f t="shared" si="41"/>
        <v>6.90653857837939</v>
      </c>
      <c r="AD242">
        <f>AA242/MAX($AA$238:$AA242)-1</f>
        <v>-1.786775431706944E-2</v>
      </c>
      <c r="AE242">
        <f>AB242/MAX($AB$238:$AB242)-1</f>
        <v>-3.2388539840476627E-3</v>
      </c>
      <c r="AF242">
        <f>AC242/MAX($AC$238:$AC242)-1</f>
        <v>-3.2388539840475516E-3</v>
      </c>
      <c r="AG242">
        <f t="shared" si="42"/>
        <v>4.5988616172130117</v>
      </c>
      <c r="AH242">
        <f t="shared" si="43"/>
        <v>0</v>
      </c>
    </row>
    <row r="243" spans="2:34" x14ac:dyDescent="0.25">
      <c r="B243" s="2">
        <v>40694</v>
      </c>
      <c r="C243" t="s">
        <v>15</v>
      </c>
      <c r="D243">
        <v>8.1150000000000002</v>
      </c>
      <c r="E243">
        <v>11.083</v>
      </c>
      <c r="F243">
        <v>11.9297</v>
      </c>
      <c r="G243" t="e">
        <v>#N/A</v>
      </c>
      <c r="H243">
        <v>32062</v>
      </c>
      <c r="I243">
        <v>4986</v>
      </c>
      <c r="J243">
        <v>36936.2546</v>
      </c>
      <c r="K243">
        <v>181887</v>
      </c>
      <c r="L243">
        <v>3004</v>
      </c>
      <c r="M243">
        <v>2861.92</v>
      </c>
      <c r="N243">
        <v>3138.15</v>
      </c>
      <c r="O243">
        <v>3142.78</v>
      </c>
      <c r="P243">
        <f t="shared" si="34"/>
        <v>0.15551119705570457</v>
      </c>
      <c r="Q243">
        <f t="shared" si="35"/>
        <v>-1.3342323868250072E-2</v>
      </c>
      <c r="R243">
        <f t="shared" si="44"/>
        <v>-4.2719590573230493E-2</v>
      </c>
      <c r="S243">
        <f t="shared" si="36"/>
        <v>-7.0974123406288503E-2</v>
      </c>
      <c r="T243" t="e">
        <f t="shared" si="37"/>
        <v>#N/A</v>
      </c>
      <c r="U243" s="9">
        <f>M243/MAX(M$14:$M243)-1</f>
        <v>-0.22596000411101913</v>
      </c>
      <c r="V243">
        <f t="shared" si="38"/>
        <v>-1.4732179789868072E-3</v>
      </c>
      <c r="W243">
        <f>I243/MAX(I$238:$I243)-1</f>
        <v>-0.24017067967083205</v>
      </c>
      <c r="X243">
        <f>L243/MAX($L$238:L243)-1</f>
        <v>-0.34780720798957876</v>
      </c>
      <c r="Y243">
        <f>J243/MAX($J$238:J243)-1</f>
        <v>-8.2784242877296688E-2</v>
      </c>
      <c r="Z243">
        <f>P243/MAX($P$238:P243)-1</f>
        <v>-0.29325587951916776</v>
      </c>
      <c r="AA243">
        <f t="shared" si="39"/>
        <v>12.295690612516644</v>
      </c>
      <c r="AB243">
        <f t="shared" si="40"/>
        <v>43.887536020858398</v>
      </c>
      <c r="AC243">
        <f t="shared" si="41"/>
        <v>6.8250032624290435</v>
      </c>
      <c r="AD243">
        <f>AA243/MAX($AA$238:$AA243)-1</f>
        <v>-8.2784242877296577E-2</v>
      </c>
      <c r="AE243">
        <f>AB243/MAX($AB$238:$AB243)-1</f>
        <v>-1.5006142915417242E-2</v>
      </c>
      <c r="AF243">
        <f>AC243/MAX($AC$238:$AC243)-1</f>
        <v>-1.5006142915417131E-2</v>
      </c>
      <c r="AG243">
        <f t="shared" si="42"/>
        <v>4.9243487724930288</v>
      </c>
      <c r="AH243">
        <f t="shared" si="43"/>
        <v>0</v>
      </c>
    </row>
    <row r="244" spans="2:34" x14ac:dyDescent="0.25">
      <c r="B244" s="2">
        <v>40724</v>
      </c>
      <c r="C244" t="s">
        <v>15</v>
      </c>
      <c r="D244">
        <v>8.09</v>
      </c>
      <c r="E244">
        <v>10.9057</v>
      </c>
      <c r="F244">
        <v>11.9346</v>
      </c>
      <c r="G244" t="e">
        <v>#N/A</v>
      </c>
      <c r="H244">
        <v>32062</v>
      </c>
      <c r="I244">
        <v>4986</v>
      </c>
      <c r="J244">
        <v>36822.464500000002</v>
      </c>
      <c r="K244">
        <v>181887</v>
      </c>
      <c r="L244">
        <v>3004</v>
      </c>
      <c r="M244">
        <v>2848.53</v>
      </c>
      <c r="N244">
        <v>3107.27</v>
      </c>
      <c r="O244">
        <v>3149.85</v>
      </c>
      <c r="P244">
        <f t="shared" si="34"/>
        <v>0.15551119705570457</v>
      </c>
      <c r="Q244">
        <f t="shared" si="35"/>
        <v>1.5979625258187857E-3</v>
      </c>
      <c r="R244">
        <f t="shared" si="44"/>
        <v>-3.3587212548425338E-2</v>
      </c>
      <c r="S244">
        <f t="shared" si="36"/>
        <v>-8.6211519447656371E-2</v>
      </c>
      <c r="T244" t="e">
        <f t="shared" si="37"/>
        <v>#N/A</v>
      </c>
      <c r="U244" s="9">
        <f>M244/MAX(M$14:$M244)-1</f>
        <v>-0.22958148743164075</v>
      </c>
      <c r="V244">
        <f t="shared" si="38"/>
        <v>-1.3518104036700174E-2</v>
      </c>
      <c r="W244">
        <f>I244/MAX(I$238:$I244)-1</f>
        <v>-0.24017067967083205</v>
      </c>
      <c r="X244">
        <f>L244/MAX($L$238:L244)-1</f>
        <v>-0.34780720798957876</v>
      </c>
      <c r="Y244">
        <f>J244/MAX($J$238:J244)-1</f>
        <v>-8.5609923874323535E-2</v>
      </c>
      <c r="Z244">
        <f>P244/MAX($P$238:P244)-1</f>
        <v>-0.29325587951916776</v>
      </c>
      <c r="AA244">
        <f t="shared" si="39"/>
        <v>12.257811085219707</v>
      </c>
      <c r="AB244">
        <f t="shared" si="40"/>
        <v>43.86471409947854</v>
      </c>
      <c r="AC244">
        <f t="shared" si="41"/>
        <v>6.8214541981161503</v>
      </c>
      <c r="AD244">
        <f>AA244/MAX($AA$238:$AA244)-1</f>
        <v>-8.5609923874323535E-2</v>
      </c>
      <c r="AE244">
        <f>AB244/MAX($AB$238:$AB244)-1</f>
        <v>-1.5518348757990519E-2</v>
      </c>
      <c r="AF244">
        <f>AC244/MAX($AC$238:$AC244)-1</f>
        <v>-1.5518348757990408E-2</v>
      </c>
      <c r="AG244">
        <f t="shared" si="42"/>
        <v>4.9395661716233032</v>
      </c>
      <c r="AH244">
        <f t="shared" si="43"/>
        <v>0</v>
      </c>
    </row>
    <row r="245" spans="2:34" x14ac:dyDescent="0.25">
      <c r="B245" s="2">
        <v>40753</v>
      </c>
      <c r="C245" t="s">
        <v>15</v>
      </c>
      <c r="D245">
        <v>7.3490000000000002</v>
      </c>
      <c r="E245">
        <v>10.691800000000001</v>
      </c>
      <c r="F245">
        <v>11.934799999999999</v>
      </c>
      <c r="G245" t="e">
        <v>#N/A</v>
      </c>
      <c r="H245">
        <v>32062</v>
      </c>
      <c r="I245">
        <v>4986</v>
      </c>
      <c r="J245">
        <v>35457.407099999997</v>
      </c>
      <c r="K245">
        <v>181887</v>
      </c>
      <c r="L245">
        <v>3004</v>
      </c>
      <c r="M245">
        <v>2670.37</v>
      </c>
      <c r="N245">
        <v>3070.42</v>
      </c>
      <c r="O245">
        <v>3156.19</v>
      </c>
      <c r="P245">
        <f t="shared" si="34"/>
        <v>0.15551119705570457</v>
      </c>
      <c r="Q245">
        <f t="shared" si="35"/>
        <v>-2.9050020669260324E-2</v>
      </c>
      <c r="R245">
        <f t="shared" si="44"/>
        <v>-3.8183522721280894E-2</v>
      </c>
      <c r="S245">
        <f t="shared" si="36"/>
        <v>-0.10414921071153249</v>
      </c>
      <c r="T245" t="e">
        <f t="shared" si="37"/>
        <v>#N/A</v>
      </c>
      <c r="U245" s="9">
        <f>M245/MAX(M$14:$M245)-1</f>
        <v>-0.27776695930631967</v>
      </c>
      <c r="V245">
        <f t="shared" si="38"/>
        <v>-2.7175170062638809E-2</v>
      </c>
      <c r="W245">
        <f>I245/MAX(I$238:$I245)-1</f>
        <v>-0.24017067967083205</v>
      </c>
      <c r="X245">
        <f>L245/MAX($L$238:L245)-1</f>
        <v>-0.34780720798957876</v>
      </c>
      <c r="Y245">
        <f>J245/MAX($J$238:J245)-1</f>
        <v>-0.11950757186857774</v>
      </c>
      <c r="Z245">
        <f>P245/MAX($P$238:P245)-1</f>
        <v>-0.29325587951916776</v>
      </c>
      <c r="AA245">
        <f t="shared" si="39"/>
        <v>11.803397836218375</v>
      </c>
      <c r="AB245">
        <f t="shared" si="40"/>
        <v>43.590936040914563</v>
      </c>
      <c r="AC245">
        <f t="shared" si="41"/>
        <v>6.7788786445012787</v>
      </c>
      <c r="AD245">
        <f>AA245/MAX($AA$238:$AA245)-1</f>
        <v>-0.11950757186857763</v>
      </c>
      <c r="AE245">
        <f>AB245/MAX($AB$238:$AB245)-1</f>
        <v>-2.1662911208748636E-2</v>
      </c>
      <c r="AF245">
        <f>AC245/MAX($AC$238:$AC245)-1</f>
        <v>-2.1662911208748636E-2</v>
      </c>
      <c r="AG245">
        <f t="shared" si="42"/>
        <v>5.1297321173831696</v>
      </c>
      <c r="AH245">
        <f t="shared" si="43"/>
        <v>0</v>
      </c>
    </row>
    <row r="246" spans="2:34" x14ac:dyDescent="0.25">
      <c r="B246" s="2">
        <v>40786</v>
      </c>
      <c r="C246" t="s">
        <v>15</v>
      </c>
      <c r="D246">
        <v>6.3380000000000001</v>
      </c>
      <c r="E246">
        <v>10.4689</v>
      </c>
      <c r="F246">
        <v>11.9115</v>
      </c>
      <c r="G246" t="e">
        <v>#N/A</v>
      </c>
      <c r="H246">
        <v>32062</v>
      </c>
      <c r="I246">
        <v>4986</v>
      </c>
      <c r="J246">
        <v>30579.5409</v>
      </c>
      <c r="K246">
        <v>181887</v>
      </c>
      <c r="L246">
        <v>3004</v>
      </c>
      <c r="M246">
        <v>2302.08</v>
      </c>
      <c r="N246">
        <v>3026.67</v>
      </c>
      <c r="O246">
        <v>3155.97</v>
      </c>
      <c r="P246">
        <f t="shared" si="34"/>
        <v>0.15551119705570457</v>
      </c>
      <c r="Q246">
        <f t="shared" si="35"/>
        <v>3.4748008501128691E-4</v>
      </c>
      <c r="R246">
        <f t="shared" si="44"/>
        <v>-2.3360274215473487E-2</v>
      </c>
      <c r="S246">
        <f t="shared" si="36"/>
        <v>-0.12110985182386769</v>
      </c>
      <c r="T246" t="e">
        <f t="shared" si="37"/>
        <v>#N/A</v>
      </c>
      <c r="U246" s="9">
        <f>M246/MAX(M$14:$M246)-1</f>
        <v>-0.37737533063953399</v>
      </c>
      <c r="V246">
        <f t="shared" si="38"/>
        <v>-4.0969971197444721E-2</v>
      </c>
      <c r="W246">
        <f>I246/MAX(I$238:$I246)-1</f>
        <v>-0.24017067967083205</v>
      </c>
      <c r="X246">
        <f>L246/MAX($L$238:L246)-1</f>
        <v>-0.34780720798957876</v>
      </c>
      <c r="Y246">
        <f>J246/MAX($J$238:J246)-1</f>
        <v>-0.24063668439576513</v>
      </c>
      <c r="Z246">
        <f>P246/MAX($P$238:P246)-1</f>
        <v>-0.29325587951916776</v>
      </c>
      <c r="AA246">
        <f t="shared" si="39"/>
        <v>10.179607490013316</v>
      </c>
      <c r="AB246">
        <f t="shared" si="40"/>
        <v>42.612623525872444</v>
      </c>
      <c r="AC246">
        <f t="shared" si="41"/>
        <v>6.6267400941925017</v>
      </c>
      <c r="AD246">
        <f>AA246/MAX($AA$238:$AA246)-1</f>
        <v>-0.24063668439576502</v>
      </c>
      <c r="AE246">
        <f>AB246/MAX($AB$238:$AB246)-1</f>
        <v>-4.3619756021532563E-2</v>
      </c>
      <c r="AF246">
        <f>AC246/MAX($AC$238:$AC246)-1</f>
        <v>-4.3619756021532563E-2</v>
      </c>
      <c r="AG246">
        <f t="shared" si="42"/>
        <v>5.9479964265912182</v>
      </c>
      <c r="AH246">
        <f t="shared" si="43"/>
        <v>0</v>
      </c>
    </row>
    <row r="247" spans="2:34" x14ac:dyDescent="0.25">
      <c r="B247" s="2">
        <v>40816</v>
      </c>
      <c r="C247" t="s">
        <v>15</v>
      </c>
      <c r="D247">
        <v>6.18</v>
      </c>
      <c r="E247">
        <v>10.2441</v>
      </c>
      <c r="F247">
        <v>11.8926</v>
      </c>
      <c r="G247" t="e">
        <v>#N/A</v>
      </c>
      <c r="H247">
        <v>32062</v>
      </c>
      <c r="I247">
        <v>4986</v>
      </c>
      <c r="J247">
        <v>30349.675200000001</v>
      </c>
      <c r="K247">
        <v>181887</v>
      </c>
      <c r="L247">
        <v>3004</v>
      </c>
      <c r="M247">
        <v>2179.66</v>
      </c>
      <c r="N247">
        <v>2983.95</v>
      </c>
      <c r="O247">
        <v>3154.46</v>
      </c>
      <c r="P247">
        <f t="shared" si="34"/>
        <v>0.15551119705570457</v>
      </c>
      <c r="Q247">
        <f t="shared" si="35"/>
        <v>2.8248995867405702E-2</v>
      </c>
      <c r="R247">
        <f t="shared" si="44"/>
        <v>-1.2816013353093014E-3</v>
      </c>
      <c r="S247">
        <f t="shared" si="36"/>
        <v>-0.13861560970687659</v>
      </c>
      <c r="T247" t="e">
        <f t="shared" si="37"/>
        <v>#N/A</v>
      </c>
      <c r="U247" s="9">
        <f>M247/MAX(M$14:$M247)-1</f>
        <v>-0.41048526253725615</v>
      </c>
      <c r="V247">
        <f t="shared" si="38"/>
        <v>-5.4053625660176463E-2</v>
      </c>
      <c r="W247">
        <f>I247/MAX(I$238:$I247)-1</f>
        <v>-0.24017067967083205</v>
      </c>
      <c r="X247">
        <f>L247/MAX($L$238:L247)-1</f>
        <v>-0.34780720798957876</v>
      </c>
      <c r="Y247">
        <f>J247/MAX($J$238:J247)-1</f>
        <v>-0.24634480083435062</v>
      </c>
      <c r="Z247">
        <f>P247/MAX($P$238:P247)-1</f>
        <v>-0.29325587951916776</v>
      </c>
      <c r="AA247">
        <f t="shared" si="39"/>
        <v>10.103087616511319</v>
      </c>
      <c r="AB247">
        <f t="shared" si="40"/>
        <v>42.566521299638985</v>
      </c>
      <c r="AC247">
        <f t="shared" si="41"/>
        <v>6.6195706818040048</v>
      </c>
      <c r="AD247">
        <f>AA247/MAX($AA$238:$AA247)-1</f>
        <v>-0.24634480083435051</v>
      </c>
      <c r="AE247">
        <f>AB247/MAX($AB$238:$AB247)-1</f>
        <v>-4.4654455477348476E-2</v>
      </c>
      <c r="AF247">
        <f>AC247/MAX($AC$238:$AC247)-1</f>
        <v>-4.4654455477348254E-2</v>
      </c>
      <c r="AG247">
        <f t="shared" si="42"/>
        <v>5.9930460145418625</v>
      </c>
      <c r="AH247">
        <f t="shared" si="43"/>
        <v>0</v>
      </c>
    </row>
    <row r="248" spans="2:34" x14ac:dyDescent="0.25">
      <c r="B248" s="2">
        <v>40847</v>
      </c>
      <c r="C248" t="s">
        <v>15</v>
      </c>
      <c r="D248">
        <v>6.5620000000000003</v>
      </c>
      <c r="E248">
        <v>10.050800000000001</v>
      </c>
      <c r="F248">
        <v>11.8703</v>
      </c>
      <c r="G248" t="e">
        <v>#N/A</v>
      </c>
      <c r="H248">
        <v>32062</v>
      </c>
      <c r="I248">
        <v>4986</v>
      </c>
      <c r="J248">
        <v>32174.844499999999</v>
      </c>
      <c r="K248">
        <v>181887</v>
      </c>
      <c r="L248">
        <v>3004</v>
      </c>
      <c r="M248">
        <v>2385.2199999999998</v>
      </c>
      <c r="N248">
        <v>2945.76</v>
      </c>
      <c r="O248">
        <v>3154.12</v>
      </c>
      <c r="P248">
        <f t="shared" si="34"/>
        <v>0.15551119705570457</v>
      </c>
      <c r="Q248">
        <f t="shared" si="35"/>
        <v>-3.2495988878880722E-2</v>
      </c>
      <c r="R248">
        <f t="shared" si="44"/>
        <v>-3.0644474734986549E-4</v>
      </c>
      <c r="S248">
        <f t="shared" si="36"/>
        <v>-0.15328171992283257</v>
      </c>
      <c r="T248" t="e">
        <f t="shared" si="37"/>
        <v>#N/A</v>
      </c>
      <c r="U248" s="9">
        <f>M248/MAX(M$14:$M248)-1</f>
        <v>-0.35488913771373254</v>
      </c>
      <c r="V248">
        <f t="shared" si="38"/>
        <v>-6.6059629944326681E-2</v>
      </c>
      <c r="W248">
        <f>I248/MAX(I$238:$I248)-1</f>
        <v>-0.24017067967083205</v>
      </c>
      <c r="X248">
        <f>L248/MAX($L$238:L248)-1</f>
        <v>-0.34780720798957876</v>
      </c>
      <c r="Y248">
        <f>J248/MAX($J$238:J248)-1</f>
        <v>-0.20102147123566916</v>
      </c>
      <c r="Z248">
        <f>P248/MAX($P$238:P248)-1</f>
        <v>-0.29325587951916776</v>
      </c>
      <c r="AA248">
        <f t="shared" si="39"/>
        <v>10.710667276964047</v>
      </c>
      <c r="AB248">
        <f t="shared" si="40"/>
        <v>42.932580124348178</v>
      </c>
      <c r="AC248">
        <f t="shared" si="41"/>
        <v>6.6764969278273352</v>
      </c>
      <c r="AD248">
        <f>AA248/MAX($AA$238:$AA248)-1</f>
        <v>-0.20102147123566916</v>
      </c>
      <c r="AE248">
        <f>AB248/MAX($AB$238:$AB248)-1</f>
        <v>-3.6438781362064576E-2</v>
      </c>
      <c r="AF248">
        <f>AC248/MAX($AC$238:$AC248)-1</f>
        <v>-3.6438781362064465E-2</v>
      </c>
      <c r="AG248">
        <f t="shared" si="42"/>
        <v>5.6530809340819035</v>
      </c>
      <c r="AH248">
        <f t="shared" si="43"/>
        <v>-1</v>
      </c>
    </row>
    <row r="249" spans="2:34" x14ac:dyDescent="0.25">
      <c r="B249" s="2">
        <v>40877</v>
      </c>
      <c r="C249" t="s">
        <v>15</v>
      </c>
      <c r="D249">
        <v>6.274</v>
      </c>
      <c r="E249">
        <v>9.8604000000000003</v>
      </c>
      <c r="F249">
        <v>11.839499999999999</v>
      </c>
      <c r="G249" t="e">
        <v>#N/A</v>
      </c>
      <c r="H249">
        <v>32062</v>
      </c>
      <c r="I249">
        <v>4986</v>
      </c>
      <c r="J249">
        <v>30762.7209</v>
      </c>
      <c r="K249">
        <v>181887</v>
      </c>
      <c r="L249">
        <v>3004</v>
      </c>
      <c r="M249">
        <v>2330.4299999999998</v>
      </c>
      <c r="N249">
        <v>2904.74</v>
      </c>
      <c r="O249">
        <v>3152.23</v>
      </c>
      <c r="P249">
        <f t="shared" si="34"/>
        <v>0.15551119705570457</v>
      </c>
      <c r="Q249">
        <f t="shared" si="35"/>
        <v>-2.091843076659583E-2</v>
      </c>
      <c r="R249">
        <f t="shared" si="44"/>
        <v>-2.2412772615288179E-2</v>
      </c>
      <c r="S249">
        <f t="shared" si="36"/>
        <v>-0.16716077537058149</v>
      </c>
      <c r="T249" t="e">
        <f t="shared" si="37"/>
        <v>#N/A</v>
      </c>
      <c r="U249" s="9">
        <f>M249/MAX(M$14:$M249)-1</f>
        <v>-0.36970773899355769</v>
      </c>
      <c r="V249">
        <f t="shared" si="38"/>
        <v>-7.8512671981422755E-2</v>
      </c>
      <c r="W249">
        <f>I249/MAX(I$238:$I249)-1</f>
        <v>-0.24017067967083205</v>
      </c>
      <c r="X249">
        <f>L249/MAX($L$238:L249)-1</f>
        <v>-0.34780720798957876</v>
      </c>
      <c r="Y249">
        <f>J249/MAX($J$238:J249)-1</f>
        <v>-0.2360878858180735</v>
      </c>
      <c r="Z249">
        <f>P249/MAX($P$238:P249)-1</f>
        <v>-0.29325587951916776</v>
      </c>
      <c r="AA249">
        <f t="shared" si="39"/>
        <v>10.240586185086551</v>
      </c>
      <c r="AB249">
        <f t="shared" si="40"/>
        <v>42.649362394705179</v>
      </c>
      <c r="AC249">
        <f t="shared" si="41"/>
        <v>6.6324533996631532</v>
      </c>
      <c r="AD249">
        <f>AA249/MAX($AA$238:$AA249)-1</f>
        <v>-0.23608788581807338</v>
      </c>
      <c r="AE249">
        <f>AB249/MAX($AB$238:$AB249)-1</f>
        <v>-4.2795203918646663E-2</v>
      </c>
      <c r="AF249">
        <f>AC249/MAX($AC$238:$AC249)-1</f>
        <v>-4.2795203918646663E-2</v>
      </c>
      <c r="AG249">
        <f t="shared" si="42"/>
        <v>5.9125784286525835</v>
      </c>
      <c r="AH249">
        <f t="shared" si="43"/>
        <v>0</v>
      </c>
    </row>
    <row r="250" spans="2:34" x14ac:dyDescent="0.25">
      <c r="B250" s="2">
        <v>40907</v>
      </c>
      <c r="C250" t="s">
        <v>15</v>
      </c>
      <c r="D250">
        <v>6.68</v>
      </c>
      <c r="E250">
        <v>9.6601999999999997</v>
      </c>
      <c r="F250">
        <v>11.8126</v>
      </c>
      <c r="G250" t="e">
        <v>#N/A</v>
      </c>
      <c r="H250">
        <v>32062</v>
      </c>
      <c r="I250">
        <v>4986</v>
      </c>
      <c r="J250">
        <v>32753.422999999999</v>
      </c>
      <c r="K250">
        <v>181887</v>
      </c>
      <c r="L250">
        <v>3004</v>
      </c>
      <c r="M250">
        <v>2316.5500000000002</v>
      </c>
      <c r="N250">
        <v>2861.27</v>
      </c>
      <c r="O250">
        <v>3149.83</v>
      </c>
      <c r="P250">
        <f t="shared" si="34"/>
        <v>0.15551119705570457</v>
      </c>
      <c r="Q250">
        <f t="shared" si="35"/>
        <v>7.0667490182361292E-2</v>
      </c>
      <c r="R250">
        <f t="shared" si="44"/>
        <v>1.8102775864184961E-2</v>
      </c>
      <c r="S250">
        <f t="shared" si="36"/>
        <v>-0.18221221407649457</v>
      </c>
      <c r="T250" t="e">
        <f t="shared" si="37"/>
        <v>#N/A</v>
      </c>
      <c r="U250" s="9">
        <f>M250/MAX(M$14:$M250)-1</f>
        <v>-0.37346174858954173</v>
      </c>
      <c r="V250">
        <f t="shared" si="38"/>
        <v>-9.1611293307892749E-2</v>
      </c>
      <c r="W250">
        <f>I250/MAX(I$238:$I250)-1</f>
        <v>-0.24017067967083205</v>
      </c>
      <c r="X250">
        <f>L250/MAX($L$238:L250)-1</f>
        <v>-0.34780720798957876</v>
      </c>
      <c r="Y250">
        <f>J250/MAX($J$238:J250)-1</f>
        <v>-0.18665397992721322</v>
      </c>
      <c r="Z250">
        <f>P250/MAX($P$238:P250)-1</f>
        <v>-0.29325587951916776</v>
      </c>
      <c r="AA250">
        <f t="shared" si="39"/>
        <v>10.903269973368841</v>
      </c>
      <c r="AB250">
        <f t="shared" si="40"/>
        <v>43.048620738066589</v>
      </c>
      <c r="AC250">
        <f t="shared" si="41"/>
        <v>6.6945425425737639</v>
      </c>
      <c r="AD250">
        <f>AA250/MAX($AA$238:$AA250)-1</f>
        <v>-0.18665397992721311</v>
      </c>
      <c r="AE250">
        <f>AB250/MAX($AB$238:$AB250)-1</f>
        <v>-3.38344134241918E-2</v>
      </c>
      <c r="AF250">
        <f>AC250/MAX($AC$238:$AC250)-1</f>
        <v>-3.3834413424191689E-2</v>
      </c>
      <c r="AG250">
        <f t="shared" si="42"/>
        <v>5.5532211091341512</v>
      </c>
      <c r="AH250">
        <f t="shared" si="43"/>
        <v>1</v>
      </c>
    </row>
    <row r="251" spans="2:34" x14ac:dyDescent="0.25">
      <c r="B251" s="2">
        <v>40939</v>
      </c>
      <c r="C251" t="s">
        <v>15</v>
      </c>
      <c r="D251">
        <v>6.6740000000000004</v>
      </c>
      <c r="E251">
        <v>9.4669000000000008</v>
      </c>
      <c r="F251">
        <v>11.7942</v>
      </c>
      <c r="G251" t="e">
        <v>#N/A</v>
      </c>
      <c r="H251">
        <v>33185</v>
      </c>
      <c r="I251">
        <v>1953</v>
      </c>
      <c r="J251">
        <v>32724.003700000001</v>
      </c>
      <c r="K251">
        <v>175643</v>
      </c>
      <c r="L251">
        <v>1676</v>
      </c>
      <c r="M251">
        <v>2416.66</v>
      </c>
      <c r="N251">
        <v>2821.71</v>
      </c>
      <c r="O251">
        <v>3150.03</v>
      </c>
      <c r="P251">
        <f t="shared" si="34"/>
        <v>5.8851890914569834E-2</v>
      </c>
      <c r="Q251">
        <f t="shared" si="35"/>
        <v>-4.4113329534408274E-2</v>
      </c>
      <c r="R251">
        <f t="shared" si="44"/>
        <v>3.8867930195980449E-3</v>
      </c>
      <c r="S251">
        <f t="shared" si="36"/>
        <v>-0.19732580420884838</v>
      </c>
      <c r="T251" t="e">
        <f t="shared" si="37"/>
        <v>#N/A</v>
      </c>
      <c r="U251" s="9">
        <f>M251/MAX(M$14:$M251)-1</f>
        <v>-0.34638581914761268</v>
      </c>
      <c r="V251">
        <f t="shared" si="38"/>
        <v>-0.10422757878496403</v>
      </c>
      <c r="W251">
        <f>I251/MAX(I$238:$I251)-1</f>
        <v>-0.70237732398658947</v>
      </c>
      <c r="X251">
        <f>L251/MAX($L$238:L251)-1</f>
        <v>-0.63612679114198878</v>
      </c>
      <c r="Y251">
        <f>J251/MAX($J$238:J251)-1</f>
        <v>-0.1873845316795697</v>
      </c>
      <c r="Z251">
        <f>P251/MAX($P$238:P251)-1</f>
        <v>-0.73253869386554382</v>
      </c>
      <c r="AA251">
        <f t="shared" si="39"/>
        <v>19.525061873508353</v>
      </c>
      <c r="AB251">
        <f t="shared" si="40"/>
        <v>106.69073410138249</v>
      </c>
      <c r="AC251">
        <f t="shared" si="41"/>
        <v>6.2789514449299384</v>
      </c>
      <c r="AD251">
        <f>AA251/MAX($AA$238:$AA251)-1</f>
        <v>0</v>
      </c>
      <c r="AE251">
        <f>AB251/MAX($AB$238:$AB251)-1</f>
        <v>0</v>
      </c>
      <c r="AF251">
        <f>AC251/MAX($AC$238:$AC251)-1</f>
        <v>-9.381309218785816E-2</v>
      </c>
      <c r="AG251">
        <f t="shared" si="42"/>
        <v>5.3674055781872436</v>
      </c>
      <c r="AH251">
        <f t="shared" si="43"/>
        <v>-1</v>
      </c>
    </row>
    <row r="252" spans="2:34" x14ac:dyDescent="0.25">
      <c r="B252" s="2">
        <v>40968</v>
      </c>
      <c r="C252" t="s">
        <v>15</v>
      </c>
      <c r="D252">
        <v>6.7290000000000001</v>
      </c>
      <c r="E252">
        <v>9.2794000000000008</v>
      </c>
      <c r="F252">
        <v>11.7667</v>
      </c>
      <c r="G252" t="e">
        <v>#N/A</v>
      </c>
      <c r="H252">
        <v>33185</v>
      </c>
      <c r="I252">
        <v>1953</v>
      </c>
      <c r="J252">
        <v>32993.680099999998</v>
      </c>
      <c r="K252">
        <v>175643</v>
      </c>
      <c r="L252">
        <v>1676</v>
      </c>
      <c r="M252">
        <v>2512.11</v>
      </c>
      <c r="N252">
        <v>2783.95</v>
      </c>
      <c r="O252">
        <v>3149.41</v>
      </c>
      <c r="P252">
        <f t="shared" si="34"/>
        <v>5.8851890914569834E-2</v>
      </c>
      <c r="Q252">
        <f t="shared" si="35"/>
        <v>-3.1255725708912108E-2</v>
      </c>
      <c r="R252">
        <f t="shared" si="44"/>
        <v>-5.4383441115040121E-3</v>
      </c>
      <c r="S252">
        <f t="shared" si="36"/>
        <v>-0.21138467029838437</v>
      </c>
      <c r="T252" t="e">
        <f t="shared" si="37"/>
        <v>#N/A</v>
      </c>
      <c r="U252" s="9">
        <f>M252/MAX(M$14:$M252)-1</f>
        <v>-0.32057024163056003</v>
      </c>
      <c r="V252">
        <f t="shared" si="38"/>
        <v>-0.11604078224175318</v>
      </c>
      <c r="W252">
        <f>I252/MAX(I$238:$I252)-1</f>
        <v>-0.70237732398658947</v>
      </c>
      <c r="X252">
        <f>L252/MAX($L$238:L252)-1</f>
        <v>-0.63612679114198878</v>
      </c>
      <c r="Y252">
        <f>J252/MAX($J$238:J252)-1</f>
        <v>-0.18068782011303963</v>
      </c>
      <c r="Z252">
        <f>P252/MAX($P$238:P252)-1</f>
        <v>-0.73253869386554382</v>
      </c>
      <c r="AA252">
        <f t="shared" si="39"/>
        <v>19.685966646778041</v>
      </c>
      <c r="AB252">
        <f t="shared" si="40"/>
        <v>106.82881725550435</v>
      </c>
      <c r="AC252">
        <f t="shared" si="41"/>
        <v>6.2870778996534575</v>
      </c>
      <c r="AD252">
        <f>AA252/MAX($AA$238:$AA252)-1</f>
        <v>0</v>
      </c>
      <c r="AE252">
        <f>AB252/MAX($AB$238:$AB252)-1</f>
        <v>0</v>
      </c>
      <c r="AF252">
        <f>AC252/MAX($AC$238:$AC252)-1</f>
        <v>-9.2640271066056434E-2</v>
      </c>
      <c r="AG252">
        <f t="shared" si="42"/>
        <v>5.3235346729327118</v>
      </c>
      <c r="AH252">
        <f t="shared" si="43"/>
        <v>-1</v>
      </c>
    </row>
    <row r="253" spans="2:34" x14ac:dyDescent="0.25">
      <c r="B253" s="2">
        <v>40998</v>
      </c>
      <c r="C253" t="s">
        <v>15</v>
      </c>
      <c r="D253">
        <v>5.9669999999999996</v>
      </c>
      <c r="E253">
        <v>9.1283999999999992</v>
      </c>
      <c r="F253">
        <v>11.7303</v>
      </c>
      <c r="G253" t="e">
        <v>#N/A</v>
      </c>
      <c r="H253">
        <v>33185</v>
      </c>
      <c r="I253">
        <v>1953</v>
      </c>
      <c r="J253">
        <v>29257.436399999999</v>
      </c>
      <c r="K253">
        <v>175643</v>
      </c>
      <c r="L253">
        <v>1676</v>
      </c>
      <c r="M253">
        <v>2477.2800000000002</v>
      </c>
      <c r="N253">
        <v>2757.64</v>
      </c>
      <c r="O253">
        <v>3147.87</v>
      </c>
      <c r="P253">
        <f t="shared" si="34"/>
        <v>5.8851890914569834E-2</v>
      </c>
      <c r="Q253">
        <f t="shared" si="35"/>
        <v>-9.9376356107120589E-2</v>
      </c>
      <c r="R253">
        <f t="shared" si="44"/>
        <v>-0.17611987718676736</v>
      </c>
      <c r="S253">
        <f t="shared" si="36"/>
        <v>-0.22181018388276519</v>
      </c>
      <c r="T253" t="e">
        <f t="shared" si="37"/>
        <v>#N/A</v>
      </c>
      <c r="U253" s="9">
        <f>M253/MAX(M$14:$M253)-1</f>
        <v>-0.32999042565275949</v>
      </c>
      <c r="V253">
        <f t="shared" si="38"/>
        <v>-0.12396636455762156</v>
      </c>
      <c r="W253">
        <f>I253/MAX(I$238:$I253)-1</f>
        <v>-0.70237732398658947</v>
      </c>
      <c r="X253">
        <f>L253/MAX($L$238:L253)-1</f>
        <v>-0.63612679114198878</v>
      </c>
      <c r="Y253">
        <f>J253/MAX($J$238:J253)-1</f>
        <v>-0.27346770890258754</v>
      </c>
      <c r="Z253">
        <f>P253/MAX($P$238:P253)-1</f>
        <v>-0.73253869386554382</v>
      </c>
      <c r="AA253">
        <f t="shared" si="39"/>
        <v>17.456704295942721</v>
      </c>
      <c r="AB253">
        <f t="shared" si="40"/>
        <v>104.91573804403482</v>
      </c>
      <c r="AC253">
        <f t="shared" si="41"/>
        <v>6.1744895705891221</v>
      </c>
      <c r="AD253">
        <f>AA253/MAX($AA$238:$AA253)-1</f>
        <v>-0.11324119312170933</v>
      </c>
      <c r="AE253">
        <f>AB253/MAX($AB$238:$AB253)-1</f>
        <v>-1.790789471060017E-2</v>
      </c>
      <c r="AF253">
        <f>AC253/MAX($AC$238:$AC253)-1</f>
        <v>-0.10888917355644423</v>
      </c>
      <c r="AG253">
        <f t="shared" si="42"/>
        <v>6.003362618605915</v>
      </c>
      <c r="AH253">
        <f t="shared" si="43"/>
        <v>-1</v>
      </c>
    </row>
    <row r="254" spans="2:34" x14ac:dyDescent="0.25">
      <c r="B254" s="2">
        <v>41029</v>
      </c>
      <c r="C254" t="s">
        <v>15</v>
      </c>
      <c r="D254">
        <v>5.1059999999999999</v>
      </c>
      <c r="E254">
        <v>8.9661000000000008</v>
      </c>
      <c r="F254">
        <v>11.6761</v>
      </c>
      <c r="G254" t="e">
        <v>#N/A</v>
      </c>
      <c r="H254">
        <v>33185</v>
      </c>
      <c r="I254">
        <v>1953</v>
      </c>
      <c r="J254">
        <v>26391.714800000002</v>
      </c>
      <c r="K254">
        <v>175643</v>
      </c>
      <c r="L254">
        <v>1676</v>
      </c>
      <c r="M254">
        <v>2306.4299999999998</v>
      </c>
      <c r="N254">
        <v>2729.28</v>
      </c>
      <c r="O254">
        <v>3143.33</v>
      </c>
      <c r="P254">
        <f t="shared" si="34"/>
        <v>5.8851890914569834E-2</v>
      </c>
      <c r="Q254">
        <f t="shared" si="35"/>
        <v>-7.5326844876037136E-2</v>
      </c>
      <c r="R254">
        <f t="shared" si="44"/>
        <v>-0.18932902465849388</v>
      </c>
      <c r="S254">
        <f t="shared" si="36"/>
        <v>-0.23209804643673826</v>
      </c>
      <c r="T254" t="e">
        <f t="shared" si="37"/>
        <v>#N/A</v>
      </c>
      <c r="U254" s="9">
        <f>M254/MAX(M$14:$M254)-1</f>
        <v>-0.37619882186845832</v>
      </c>
      <c r="V254">
        <f t="shared" si="38"/>
        <v>-0.13172336343940971</v>
      </c>
      <c r="W254">
        <f>I254/MAX(I$238:$I254)-1</f>
        <v>-0.70237732398658947</v>
      </c>
      <c r="X254">
        <f>L254/MAX($L$238:L254)-1</f>
        <v>-0.63612679114198878</v>
      </c>
      <c r="Y254">
        <f>J254/MAX($J$238:J254)-1</f>
        <v>-0.34463044685509459</v>
      </c>
      <c r="Z254">
        <f>P254/MAX($P$238:P254)-1</f>
        <v>-0.73253869386554382</v>
      </c>
      <c r="AA254">
        <f t="shared" si="39"/>
        <v>15.746846539379476</v>
      </c>
      <c r="AB254">
        <f t="shared" si="40"/>
        <v>103.4483946748592</v>
      </c>
      <c r="AC254">
        <f t="shared" si="41"/>
        <v>6.0881336386921809</v>
      </c>
      <c r="AD254">
        <f>AA254/MAX($AA$238:$AA254)-1</f>
        <v>-0.20009787571408244</v>
      </c>
      <c r="AE254">
        <f>AB254/MAX($AB$238:$AB254)-1</f>
        <v>-3.1643358669413368E-2</v>
      </c>
      <c r="AF254">
        <f>AC254/MAX($AC$238:$AC254)-1</f>
        <v>-0.12135218041089491</v>
      </c>
      <c r="AG254">
        <f t="shared" si="42"/>
        <v>6.6552325732164999</v>
      </c>
      <c r="AH254">
        <f t="shared" si="43"/>
        <v>-1</v>
      </c>
    </row>
    <row r="255" spans="2:34" x14ac:dyDescent="0.25">
      <c r="B255" s="2">
        <v>41060</v>
      </c>
      <c r="C255" t="s">
        <v>15</v>
      </c>
      <c r="D255">
        <v>4.6020000000000003</v>
      </c>
      <c r="E255">
        <v>8.7901000000000007</v>
      </c>
      <c r="F255">
        <v>11.619299999999999</v>
      </c>
      <c r="G255" t="e">
        <v>#N/A</v>
      </c>
      <c r="H255">
        <v>33185</v>
      </c>
      <c r="I255">
        <v>1953</v>
      </c>
      <c r="J255">
        <v>23670.045399999999</v>
      </c>
      <c r="K255">
        <v>175643</v>
      </c>
      <c r="L255">
        <v>1676</v>
      </c>
      <c r="M255">
        <v>2118.94</v>
      </c>
      <c r="N255">
        <v>2699.1</v>
      </c>
      <c r="O255">
        <v>3136.13</v>
      </c>
      <c r="P255">
        <f t="shared" si="34"/>
        <v>5.8851890914569834E-2</v>
      </c>
      <c r="Q255">
        <f t="shared" si="35"/>
        <v>-1.7417270686156616E-2</v>
      </c>
      <c r="R255">
        <f t="shared" si="44"/>
        <v>-0.15958465006476075</v>
      </c>
      <c r="S255">
        <f t="shared" si="36"/>
        <v>-0.24349143235823145</v>
      </c>
      <c r="T255" t="e">
        <f t="shared" si="37"/>
        <v>#N/A</v>
      </c>
      <c r="U255" s="9">
        <f>M255/MAX(M$14:$M255)-1</f>
        <v>-0.42690770221075469</v>
      </c>
      <c r="V255">
        <f t="shared" si="38"/>
        <v>-0.13935327936023068</v>
      </c>
      <c r="W255">
        <f>I255/MAX(I$238:$I255)-1</f>
        <v>-0.70237732398658947</v>
      </c>
      <c r="X255">
        <f>L255/MAX($L$238:L255)-1</f>
        <v>-0.63612679114198878</v>
      </c>
      <c r="Y255">
        <f>J255/MAX($J$238:J255)-1</f>
        <v>-0.41221602331358842</v>
      </c>
      <c r="Z255">
        <f>P255/MAX($P$238:P255)-1</f>
        <v>-0.73253869386554382</v>
      </c>
      <c r="AA255">
        <f t="shared" si="39"/>
        <v>14.122938782816229</v>
      </c>
      <c r="AB255">
        <f t="shared" si="40"/>
        <v>102.05481075268817</v>
      </c>
      <c r="AC255">
        <f t="shared" si="41"/>
        <v>6.0061185897242728</v>
      </c>
      <c r="AD255">
        <f>AA255/MAX($AA$238:$AA255)-1</f>
        <v>-0.28258850397231072</v>
      </c>
      <c r="AE255">
        <f>AB255/MAX($AB$238:$AB255)-1</f>
        <v>-4.4688377400997514E-2</v>
      </c>
      <c r="AF255">
        <f>AC255/MAX($AC$238:$AC255)-1</f>
        <v>-0.13318870507112335</v>
      </c>
      <c r="AG255">
        <f t="shared" si="42"/>
        <v>7.4204758390535241</v>
      </c>
      <c r="AH255">
        <f t="shared" si="43"/>
        <v>0</v>
      </c>
    </row>
    <row r="256" spans="2:34" x14ac:dyDescent="0.25">
      <c r="B256" s="2">
        <v>41089</v>
      </c>
      <c r="C256" t="s">
        <v>15</v>
      </c>
      <c r="D256">
        <v>5.6289999999999996</v>
      </c>
      <c r="E256">
        <v>8.6189</v>
      </c>
      <c r="F256">
        <v>11.568899999999999</v>
      </c>
      <c r="G256" t="e">
        <v>#N/A</v>
      </c>
      <c r="H256">
        <v>33185</v>
      </c>
      <c r="I256">
        <v>1953</v>
      </c>
      <c r="J256">
        <v>28952.343700000001</v>
      </c>
      <c r="K256">
        <v>175643</v>
      </c>
      <c r="L256">
        <v>1676</v>
      </c>
      <c r="M256">
        <v>2264.7199999999998</v>
      </c>
      <c r="N256">
        <v>2667.89</v>
      </c>
      <c r="O256">
        <v>3129.84</v>
      </c>
      <c r="P256">
        <f t="shared" si="34"/>
        <v>5.8851890914569834E-2</v>
      </c>
      <c r="Q256">
        <f t="shared" si="35"/>
        <v>0.15436529158940404</v>
      </c>
      <c r="R256">
        <f t="shared" si="44"/>
        <v>2.9158904621936377E-2</v>
      </c>
      <c r="S256">
        <f t="shared" si="36"/>
        <v>-0.25499399251441357</v>
      </c>
      <c r="T256" t="e">
        <f t="shared" si="37"/>
        <v>#N/A</v>
      </c>
      <c r="U256" s="9">
        <f>M256/MAX(M$14:$M256)-1</f>
        <v>-0.38747978298146257</v>
      </c>
      <c r="V256">
        <f t="shared" si="38"/>
        <v>-0.14759540423791639</v>
      </c>
      <c r="W256">
        <f>I256/MAX(I$238:$I256)-1</f>
        <v>-0.70237732398658947</v>
      </c>
      <c r="X256">
        <f>L256/MAX($L$238:L256)-1</f>
        <v>-0.63612679114198878</v>
      </c>
      <c r="Y256">
        <f>J256/MAX($J$238:J256)-1</f>
        <v>-0.28104389210940106</v>
      </c>
      <c r="Z256">
        <f>P256/MAX($P$238:P256)-1</f>
        <v>-0.73253869386554382</v>
      </c>
      <c r="AA256">
        <f t="shared" si="39"/>
        <v>17.27466807875895</v>
      </c>
      <c r="AB256">
        <f t="shared" si="40"/>
        <v>104.75952058371736</v>
      </c>
      <c r="AC256">
        <f t="shared" si="41"/>
        <v>6.1652958776555673</v>
      </c>
      <c r="AD256">
        <f>AA256/MAX($AA$238:$AA256)-1</f>
        <v>-0.12248819736844085</v>
      </c>
      <c r="AE256">
        <f>AB256/MAX($AB$238:$AB256)-1</f>
        <v>-1.937021044460141E-2</v>
      </c>
      <c r="AF256">
        <f>AC256/MAX($AC$238:$AC256)-1</f>
        <v>-0.1102160199644634</v>
      </c>
      <c r="AG256">
        <f t="shared" si="42"/>
        <v>6.0666245821059386</v>
      </c>
      <c r="AH256">
        <f t="shared" si="43"/>
        <v>1</v>
      </c>
    </row>
    <row r="257" spans="2:34" x14ac:dyDescent="0.25">
      <c r="B257" s="2">
        <v>41121</v>
      </c>
      <c r="C257" t="s">
        <v>15</v>
      </c>
      <c r="D257">
        <v>5.3239999999999998</v>
      </c>
      <c r="E257">
        <v>8.4499999999999993</v>
      </c>
      <c r="F257">
        <v>11.518700000000001</v>
      </c>
      <c r="G257" t="e">
        <v>#N/A</v>
      </c>
      <c r="H257">
        <v>33185</v>
      </c>
      <c r="I257">
        <v>1953</v>
      </c>
      <c r="J257">
        <v>28654.342499999999</v>
      </c>
      <c r="K257">
        <v>175643</v>
      </c>
      <c r="L257">
        <v>1676</v>
      </c>
      <c r="M257">
        <v>2325.7199999999998</v>
      </c>
      <c r="N257">
        <v>2638.85</v>
      </c>
      <c r="O257">
        <v>3125.23</v>
      </c>
      <c r="P257">
        <f t="shared" si="34"/>
        <v>5.8851890914569834E-2</v>
      </c>
      <c r="Q257">
        <f t="shared" si="35"/>
        <v>-8.1118588626299837E-2</v>
      </c>
      <c r="R257">
        <f t="shared" si="44"/>
        <v>3.4331293906368465E-2</v>
      </c>
      <c r="S257">
        <f t="shared" si="36"/>
        <v>-0.26641027199249923</v>
      </c>
      <c r="T257" t="e">
        <f t="shared" si="37"/>
        <v>#N/A</v>
      </c>
      <c r="U257" s="9">
        <f>M257/MAX(M$14:$M257)-1</f>
        <v>-0.37098161400775687</v>
      </c>
      <c r="V257">
        <f t="shared" si="38"/>
        <v>-0.1556301456212823</v>
      </c>
      <c r="W257">
        <f>I257/MAX(I$238:$I257)-1</f>
        <v>-0.70237732398658947</v>
      </c>
      <c r="X257">
        <f>L257/MAX($L$238:L257)-1</f>
        <v>-0.63612679114198878</v>
      </c>
      <c r="Y257">
        <f>J257/MAX($J$238:J257)-1</f>
        <v>-0.28844397636920249</v>
      </c>
      <c r="Z257">
        <f>P257/MAX($P$238:P257)-1</f>
        <v>-0.73253869386554382</v>
      </c>
      <c r="AA257">
        <f t="shared" si="39"/>
        <v>17.096863066825776</v>
      </c>
      <c r="AB257">
        <f t="shared" si="40"/>
        <v>104.60693420378904</v>
      </c>
      <c r="AC257">
        <f t="shared" si="41"/>
        <v>6.1563158806689771</v>
      </c>
      <c r="AD257">
        <f>AA257/MAX($AA$238:$AA257)-1</f>
        <v>-0.131520266513101</v>
      </c>
      <c r="AE257">
        <f>AB257/MAX($AB$238:$AB257)-1</f>
        <v>-2.0798536469810336E-2</v>
      </c>
      <c r="AF257">
        <f>AC257/MAX($AC$238:$AC257)-1</f>
        <v>-0.11151202547952621</v>
      </c>
      <c r="AG257">
        <f t="shared" si="42"/>
        <v>6.1297166389352684</v>
      </c>
      <c r="AH257">
        <f t="shared" si="43"/>
        <v>-1</v>
      </c>
    </row>
    <row r="258" spans="2:34" x14ac:dyDescent="0.25">
      <c r="B258" s="2">
        <v>41152</v>
      </c>
      <c r="C258" t="s">
        <v>15</v>
      </c>
      <c r="D258">
        <v>6.0730000000000004</v>
      </c>
      <c r="E258">
        <v>8.3376999999999999</v>
      </c>
      <c r="F258">
        <v>11.473599999999999</v>
      </c>
      <c r="G258" t="e">
        <v>#N/A</v>
      </c>
      <c r="H258">
        <v>33185</v>
      </c>
      <c r="I258">
        <v>1953</v>
      </c>
      <c r="J258">
        <v>32685.541300000001</v>
      </c>
      <c r="K258">
        <v>175643</v>
      </c>
      <c r="L258">
        <v>1676</v>
      </c>
      <c r="M258">
        <v>2440.71</v>
      </c>
      <c r="N258">
        <v>2620.61</v>
      </c>
      <c r="O258">
        <v>3121.76</v>
      </c>
      <c r="P258">
        <f t="shared" si="34"/>
        <v>5.8851890914569834E-2</v>
      </c>
      <c r="Q258">
        <f t="shared" si="35"/>
        <v>9.1240943256911899E-2</v>
      </c>
      <c r="R258">
        <f t="shared" si="44"/>
        <v>0.16778940420166211</v>
      </c>
      <c r="S258">
        <f t="shared" si="36"/>
        <v>-0.27331439129828472</v>
      </c>
      <c r="T258" t="e">
        <f t="shared" si="37"/>
        <v>#N/A</v>
      </c>
      <c r="U258" s="9">
        <f>M258/MAX(M$14:$M258)-1</f>
        <v>-0.33988121318338937</v>
      </c>
      <c r="V258">
        <f t="shared" si="38"/>
        <v>-0.16053444210957923</v>
      </c>
      <c r="W258">
        <f>I258/MAX(I$238:$I258)-1</f>
        <v>-0.70237732398658947</v>
      </c>
      <c r="X258">
        <f>L258/MAX($L$238:L258)-1</f>
        <v>-0.63612679114198878</v>
      </c>
      <c r="Y258">
        <f>J258/MAX($J$238:J258)-1</f>
        <v>-0.18833964528593838</v>
      </c>
      <c r="Z258">
        <f>P258/MAX($P$238:P258)-1</f>
        <v>-0.73253869386554382</v>
      </c>
      <c r="AA258">
        <f t="shared" si="39"/>
        <v>19.502112947494034</v>
      </c>
      <c r="AB258">
        <f t="shared" si="40"/>
        <v>106.67104009216591</v>
      </c>
      <c r="AC258">
        <f t="shared" si="41"/>
        <v>6.2777924152478537</v>
      </c>
      <c r="AD258">
        <f>AA258/MAX($AA$238:$AA258)-1</f>
        <v>-9.33932798845305E-3</v>
      </c>
      <c r="AE258">
        <f>AB258/MAX($AB$238:$AB258)-1</f>
        <v>-1.4769157554284096E-3</v>
      </c>
      <c r="AF258">
        <f>AC258/MAX($AC$238:$AC258)-1</f>
        <v>-9.3980364945560169E-2</v>
      </c>
      <c r="AG258">
        <f t="shared" si="42"/>
        <v>5.3737216216761876</v>
      </c>
      <c r="AH258">
        <f t="shared" si="43"/>
        <v>1</v>
      </c>
    </row>
    <row r="259" spans="2:34" x14ac:dyDescent="0.25">
      <c r="B259" s="2">
        <v>41180</v>
      </c>
      <c r="C259" t="s">
        <v>15</v>
      </c>
      <c r="D259">
        <v>6.1130000000000004</v>
      </c>
      <c r="E259">
        <v>8.2325999999999997</v>
      </c>
      <c r="F259">
        <v>11.4307</v>
      </c>
      <c r="G259" t="e">
        <v>#N/A</v>
      </c>
      <c r="H259">
        <v>33185</v>
      </c>
      <c r="I259">
        <v>1953</v>
      </c>
      <c r="J259">
        <v>32900.825700000001</v>
      </c>
      <c r="K259">
        <v>175643</v>
      </c>
      <c r="L259">
        <v>1676</v>
      </c>
      <c r="M259">
        <v>2454.2600000000002</v>
      </c>
      <c r="N259">
        <v>2602.34</v>
      </c>
      <c r="O259">
        <v>3118.81</v>
      </c>
      <c r="P259">
        <f t="shared" si="34"/>
        <v>5.8851890914569834E-2</v>
      </c>
      <c r="Q259">
        <f t="shared" si="35"/>
        <v>1.0348672995044161E-3</v>
      </c>
      <c r="R259">
        <f t="shared" si="44"/>
        <v>2.2908354701784983E-3</v>
      </c>
      <c r="S259">
        <f t="shared" si="36"/>
        <v>-0.27978164066942535</v>
      </c>
      <c r="T259" t="e">
        <f t="shared" si="37"/>
        <v>#N/A</v>
      </c>
      <c r="U259" s="9">
        <f>M259/MAX(M$14:$M259)-1</f>
        <v>-0.33621645597693495</v>
      </c>
      <c r="V259">
        <f t="shared" si="38"/>
        <v>-0.16559841734507708</v>
      </c>
      <c r="W259">
        <f>I259/MAX(I$238:$I259)-1</f>
        <v>-0.70237732398658947</v>
      </c>
      <c r="X259">
        <f>L259/MAX($L$238:L259)-1</f>
        <v>-0.63612679114198878</v>
      </c>
      <c r="Y259">
        <f>J259/MAX($J$238:J259)-1</f>
        <v>-0.18299361748530951</v>
      </c>
      <c r="Z259">
        <f>P259/MAX($P$238:P259)-1</f>
        <v>-0.73253869386554382</v>
      </c>
      <c r="AA259">
        <f t="shared" si="39"/>
        <v>19.630564260143199</v>
      </c>
      <c r="AB259">
        <f t="shared" si="40"/>
        <v>106.78127275985662</v>
      </c>
      <c r="AC259">
        <f t="shared" si="41"/>
        <v>6.2842798161820097</v>
      </c>
      <c r="AD259">
        <f>AA259/MAX($AA$238:$AA259)-1</f>
        <v>-2.8143086711929222E-3</v>
      </c>
      <c r="AE259">
        <f>AB259/MAX($AB$238:$AB259)-1</f>
        <v>-4.4505309399822668E-4</v>
      </c>
      <c r="AF259">
        <f>AC259/MAX($AC$238:$AC259)-1</f>
        <v>-9.3044094320787751E-2</v>
      </c>
      <c r="AG259">
        <f t="shared" si="42"/>
        <v>5.3385590258909517</v>
      </c>
      <c r="AH259">
        <f t="shared" si="43"/>
        <v>0</v>
      </c>
    </row>
    <row r="260" spans="2:34" x14ac:dyDescent="0.25">
      <c r="B260" s="2">
        <v>41213</v>
      </c>
      <c r="C260" t="s">
        <v>15</v>
      </c>
      <c r="D260">
        <v>6.4370000000000003</v>
      </c>
      <c r="E260">
        <v>8.1392000000000007</v>
      </c>
      <c r="F260">
        <v>11.3896</v>
      </c>
      <c r="G260" t="e">
        <v>#N/A</v>
      </c>
      <c r="H260">
        <v>33185</v>
      </c>
      <c r="I260">
        <v>1953</v>
      </c>
      <c r="J260">
        <v>35074.244899999998</v>
      </c>
      <c r="K260">
        <v>175643</v>
      </c>
      <c r="L260">
        <v>1676</v>
      </c>
      <c r="M260">
        <v>2503.64</v>
      </c>
      <c r="N260">
        <v>2585.1</v>
      </c>
      <c r="O260">
        <v>3115.73</v>
      </c>
      <c r="P260">
        <f t="shared" si="34"/>
        <v>5.8851890914569834E-2</v>
      </c>
      <c r="Q260">
        <f t="shared" si="35"/>
        <v>3.2881681770864368E-2</v>
      </c>
      <c r="R260">
        <f t="shared" si="44"/>
        <v>0.13255230281288011</v>
      </c>
      <c r="S260">
        <f t="shared" si="36"/>
        <v>-0.2853831565638828</v>
      </c>
      <c r="T260" t="e">
        <f t="shared" si="37"/>
        <v>#N/A</v>
      </c>
      <c r="U260" s="9">
        <f>M260/MAX(M$14:$M260)-1</f>
        <v>-0.3228610529618271</v>
      </c>
      <c r="V260">
        <f t="shared" si="38"/>
        <v>-0.17030679808584193</v>
      </c>
      <c r="W260">
        <f>I260/MAX(I$238:$I260)-1</f>
        <v>-0.70237732398658947</v>
      </c>
      <c r="X260">
        <f>L260/MAX($L$238:L260)-1</f>
        <v>-0.63612679114198878</v>
      </c>
      <c r="Y260">
        <f>J260/MAX($J$238:J260)-1</f>
        <v>-0.12902240793356956</v>
      </c>
      <c r="Z260">
        <f>P260/MAX($P$238:P260)-1</f>
        <v>-0.73253869386554382</v>
      </c>
      <c r="AA260">
        <f t="shared" si="39"/>
        <v>20.927353758949881</v>
      </c>
      <c r="AB260">
        <f t="shared" si="40"/>
        <v>107.89413461341525</v>
      </c>
      <c r="AC260">
        <f t="shared" si="41"/>
        <v>6.3497738405906281</v>
      </c>
      <c r="AD260">
        <f>AA260/MAX($AA$238:$AA260)-1</f>
        <v>0</v>
      </c>
      <c r="AE260">
        <f>AB260/MAX($AB$238:$AB260)-1</f>
        <v>0</v>
      </c>
      <c r="AF260">
        <f>AC260/MAX($AC$238:$AC260)-1</f>
        <v>-8.3591906645894665E-2</v>
      </c>
      <c r="AG260">
        <f t="shared" si="42"/>
        <v>5.007748577361391</v>
      </c>
      <c r="AH260">
        <f t="shared" si="43"/>
        <v>1</v>
      </c>
    </row>
    <row r="261" spans="2:34" x14ac:dyDescent="0.25">
      <c r="B261" s="2">
        <v>41243</v>
      </c>
      <c r="C261" t="s">
        <v>15</v>
      </c>
      <c r="D261">
        <v>6.524</v>
      </c>
      <c r="E261">
        <v>8.0495000000000001</v>
      </c>
      <c r="F261">
        <v>11.348599999999999</v>
      </c>
      <c r="G261" t="e">
        <v>#N/A</v>
      </c>
      <c r="H261">
        <v>33185</v>
      </c>
      <c r="I261">
        <v>1953</v>
      </c>
      <c r="J261">
        <v>35548.294900000001</v>
      </c>
      <c r="K261">
        <v>175643</v>
      </c>
      <c r="L261">
        <v>1676</v>
      </c>
      <c r="M261">
        <v>2575.25</v>
      </c>
      <c r="N261">
        <v>2575.84</v>
      </c>
      <c r="O261">
        <v>3114.28</v>
      </c>
      <c r="P261">
        <f t="shared" si="34"/>
        <v>5.8851890914569834E-2</v>
      </c>
      <c r="Q261">
        <f t="shared" si="35"/>
        <v>-1.5086742108027185E-2</v>
      </c>
      <c r="R261">
        <f t="shared" si="44"/>
        <v>1.9139827610864968E-2</v>
      </c>
      <c r="S261">
        <f t="shared" si="36"/>
        <v>-0.29070546146661258</v>
      </c>
      <c r="T261" t="e">
        <f t="shared" si="37"/>
        <v>#N/A</v>
      </c>
      <c r="U261" s="9">
        <f>M261/MAX(M$14:$M261)-1</f>
        <v>-0.30349328443384238</v>
      </c>
      <c r="V261">
        <f t="shared" si="38"/>
        <v>-0.17289389521815635</v>
      </c>
      <c r="W261">
        <f>I261/MAX(I$238:$I261)-1</f>
        <v>-0.70237732398658947</v>
      </c>
      <c r="X261">
        <f>L261/MAX($L$238:L261)-1</f>
        <v>-0.63612679114198878</v>
      </c>
      <c r="Y261">
        <f>J261/MAX($J$238:J261)-1</f>
        <v>-0.11725060988927027</v>
      </c>
      <c r="Z261">
        <f>P261/MAX($P$238:P261)-1</f>
        <v>-0.73253869386554382</v>
      </c>
      <c r="AA261">
        <f t="shared" si="39"/>
        <v>21.210199821002387</v>
      </c>
      <c r="AB261">
        <f t="shared" si="40"/>
        <v>108.13686374807988</v>
      </c>
      <c r="AC261">
        <f t="shared" si="41"/>
        <v>6.3640589091456983</v>
      </c>
      <c r="AD261">
        <f>AA261/MAX($AA$238:$AA261)-1</f>
        <v>0</v>
      </c>
      <c r="AE261">
        <f>AB261/MAX($AB$238:$AB261)-1</f>
        <v>0</v>
      </c>
      <c r="AF261">
        <f>AC261/MAX($AC$238:$AC261)-1</f>
        <v>-8.1530265906140875E-2</v>
      </c>
      <c r="AG261">
        <f t="shared" si="42"/>
        <v>4.9409683500740842</v>
      </c>
      <c r="AH261">
        <f t="shared" si="43"/>
        <v>0</v>
      </c>
    </row>
    <row r="262" spans="2:34" x14ac:dyDescent="0.25">
      <c r="B262" s="2">
        <v>41274</v>
      </c>
      <c r="C262" t="s">
        <v>15</v>
      </c>
      <c r="D262">
        <v>6.96</v>
      </c>
      <c r="E262">
        <v>8.016</v>
      </c>
      <c r="F262">
        <v>11.3132</v>
      </c>
      <c r="G262" t="e">
        <v>#N/A</v>
      </c>
      <c r="H262">
        <v>33185</v>
      </c>
      <c r="I262">
        <v>1953</v>
      </c>
      <c r="J262">
        <v>37923.993300000002</v>
      </c>
      <c r="K262">
        <v>175643</v>
      </c>
      <c r="L262">
        <v>1676</v>
      </c>
      <c r="M262">
        <v>2635.93</v>
      </c>
      <c r="N262">
        <v>2576.7199999999998</v>
      </c>
      <c r="O262">
        <v>3113.93</v>
      </c>
      <c r="P262">
        <f t="shared" si="34"/>
        <v>5.8851890914569834E-2</v>
      </c>
      <c r="Q262">
        <f t="shared" si="35"/>
        <v>4.3267404645611629E-2</v>
      </c>
      <c r="R262">
        <f t="shared" si="44"/>
        <v>6.4534861012904399E-2</v>
      </c>
      <c r="S262">
        <f t="shared" si="36"/>
        <v>-0.29144715907081997</v>
      </c>
      <c r="T262" t="e">
        <f t="shared" si="37"/>
        <v>#N/A</v>
      </c>
      <c r="U262" s="9">
        <f>M262/MAX(M$14:$M262)-1</f>
        <v>-0.28708166323180206</v>
      </c>
      <c r="V262">
        <f t="shared" si="38"/>
        <v>-0.17251832892839603</v>
      </c>
      <c r="W262">
        <f>I262/MAX(I$238:$I262)-1</f>
        <v>-0.70237732398658947</v>
      </c>
      <c r="X262">
        <f>L262/MAX($L$238:L262)-1</f>
        <v>-0.63612679114198878</v>
      </c>
      <c r="Y262">
        <f>J262/MAX($J$238:J262)-1</f>
        <v>-5.8256322833126983E-2</v>
      </c>
      <c r="Z262">
        <f>P262/MAX($P$238:P262)-1</f>
        <v>-0.73253869386554382</v>
      </c>
      <c r="AA262">
        <f t="shared" si="39"/>
        <v>22.627680966587114</v>
      </c>
      <c r="AB262">
        <f t="shared" si="40"/>
        <v>109.35329918074757</v>
      </c>
      <c r="AC262">
        <f t="shared" si="41"/>
        <v>6.4356484345336753</v>
      </c>
      <c r="AD262">
        <f>AA262/MAX($AA$238:$AA262)-1</f>
        <v>0</v>
      </c>
      <c r="AE262">
        <f>AB262/MAX($AB$238:$AB262)-1</f>
        <v>0</v>
      </c>
      <c r="AF262">
        <f>AC262/MAX($AC$238:$AC262)-1</f>
        <v>-7.1198367146921626E-2</v>
      </c>
      <c r="AG262">
        <f t="shared" si="42"/>
        <v>4.6314479229696515</v>
      </c>
      <c r="AH262">
        <f t="shared" si="43"/>
        <v>1</v>
      </c>
    </row>
    <row r="263" spans="2:34" x14ac:dyDescent="0.25">
      <c r="B263" s="2">
        <v>41305</v>
      </c>
      <c r="C263" t="s">
        <v>15</v>
      </c>
      <c r="D263">
        <v>7.3250000000000002</v>
      </c>
      <c r="E263">
        <v>8.0061</v>
      </c>
      <c r="F263">
        <v>11.28</v>
      </c>
      <c r="G263" t="e">
        <v>#N/A</v>
      </c>
      <c r="H263">
        <v>32672</v>
      </c>
      <c r="I263">
        <v>3282</v>
      </c>
      <c r="J263">
        <v>39912.823400000001</v>
      </c>
      <c r="K263">
        <v>132350</v>
      </c>
      <c r="L263">
        <v>2228</v>
      </c>
      <c r="M263">
        <v>2702.98</v>
      </c>
      <c r="N263">
        <v>2582.1799999999998</v>
      </c>
      <c r="O263">
        <v>3113.7</v>
      </c>
      <c r="P263">
        <f t="shared" si="34"/>
        <v>0.10045298726738491</v>
      </c>
      <c r="Q263">
        <f t="shared" si="35"/>
        <v>2.700558617645954E-2</v>
      </c>
      <c r="R263">
        <f t="shared" si="44"/>
        <v>5.8332389153711528E-2</v>
      </c>
      <c r="S263">
        <f t="shared" si="36"/>
        <v>-0.29023936170212761</v>
      </c>
      <c r="T263" t="e">
        <f t="shared" si="37"/>
        <v>#N/A</v>
      </c>
      <c r="U263" s="9">
        <f>M263/MAX(M$14:$M263)-1</f>
        <v>-0.26894720045004838</v>
      </c>
      <c r="V263">
        <f t="shared" si="38"/>
        <v>-0.17070366445065355</v>
      </c>
      <c r="W263">
        <f>I263/MAX(I$238:$I263)-1</f>
        <v>-0.49984760743675705</v>
      </c>
      <c r="X263">
        <f>L263/MAX($L$238:L263)-1</f>
        <v>-0.51628310898827623</v>
      </c>
      <c r="Y263">
        <f>J263/MAX($J$238:J263)-1</f>
        <v>-8.8689031904238824E-3</v>
      </c>
      <c r="Z263">
        <f>P263/MAX($P$238:P263)-1</f>
        <v>-0.54347622884974811</v>
      </c>
      <c r="AA263">
        <f t="shared" si="39"/>
        <v>17.914193626570917</v>
      </c>
      <c r="AB263">
        <f t="shared" si="40"/>
        <v>52.487149116392445</v>
      </c>
      <c r="AC263">
        <f t="shared" si="41"/>
        <v>5.2724909218903031</v>
      </c>
      <c r="AD263">
        <f>AA263/MAX($AA$238:$AA263)-1</f>
        <v>-0.2083062487479963</v>
      </c>
      <c r="AE263">
        <f>AB263/MAX($AB$238:$AB263)-1</f>
        <v>-0.52002226261470508</v>
      </c>
      <c r="AF263">
        <f>AC263/MAX($AC$238:$AC263)-1</f>
        <v>-0.23906685903211744</v>
      </c>
      <c r="AG263">
        <f t="shared" si="42"/>
        <v>3.3159768897732249</v>
      </c>
      <c r="AH263">
        <f t="shared" si="43"/>
        <v>0</v>
      </c>
    </row>
    <row r="264" spans="2:34" x14ac:dyDescent="0.25">
      <c r="B264" s="2">
        <v>41333</v>
      </c>
      <c r="C264" t="s">
        <v>15</v>
      </c>
      <c r="D264">
        <v>7.431</v>
      </c>
      <c r="E264">
        <v>7.9882999999999997</v>
      </c>
      <c r="F264">
        <v>11.2361</v>
      </c>
      <c r="G264" t="e">
        <v>#N/A</v>
      </c>
      <c r="H264">
        <v>32672</v>
      </c>
      <c r="I264">
        <v>3282</v>
      </c>
      <c r="J264">
        <v>40490.401400000002</v>
      </c>
      <c r="K264">
        <v>132350</v>
      </c>
      <c r="L264">
        <v>2228</v>
      </c>
      <c r="M264">
        <v>2633.55</v>
      </c>
      <c r="N264">
        <v>2585.9</v>
      </c>
      <c r="O264">
        <v>3111.92</v>
      </c>
      <c r="P264">
        <f t="shared" si="34"/>
        <v>0.10045298726738491</v>
      </c>
      <c r="Q264">
        <f t="shared" si="35"/>
        <v>4.0157454329827313E-2</v>
      </c>
      <c r="R264">
        <f t="shared" si="44"/>
        <v>0.116386559173417</v>
      </c>
      <c r="S264">
        <f t="shared" si="36"/>
        <v>-0.28905047124892091</v>
      </c>
      <c r="T264" t="e">
        <f t="shared" si="37"/>
        <v>#N/A</v>
      </c>
      <c r="U264" s="9">
        <f>M264/MAX(M$14:$M264)-1</f>
        <v>-0.28772536228356294</v>
      </c>
      <c r="V264">
        <f t="shared" si="38"/>
        <v>-0.16903390832669218</v>
      </c>
      <c r="W264">
        <f>I264/MAX(I$238:$I264)-1</f>
        <v>-0.49984760743675705</v>
      </c>
      <c r="X264">
        <f>L264/MAX($L$238:L264)-1</f>
        <v>-0.51628310898827623</v>
      </c>
      <c r="Y264">
        <f>J264/MAX($J$238:J264)-1</f>
        <v>0</v>
      </c>
      <c r="Z264">
        <f>P264/MAX($P$238:P264)-1</f>
        <v>-0.54347622884974811</v>
      </c>
      <c r="AA264">
        <f t="shared" si="39"/>
        <v>18.173429712746859</v>
      </c>
      <c r="AB264">
        <f t="shared" si="40"/>
        <v>52.663132663010359</v>
      </c>
      <c r="AC264">
        <f t="shared" si="41"/>
        <v>5.2901689948579822</v>
      </c>
      <c r="AD264">
        <f>AA264/MAX($AA$238:$AA264)-1</f>
        <v>-0.19684965774520025</v>
      </c>
      <c r="AE264">
        <f>AB264/MAX($AB$238:$AB264)-1</f>
        <v>-0.51841295088898354</v>
      </c>
      <c r="AF264">
        <f>AC264/MAX($AC$238:$AC264)-1</f>
        <v>-0.23651553522922453</v>
      </c>
      <c r="AG264">
        <f t="shared" si="42"/>
        <v>3.2686759188314687</v>
      </c>
      <c r="AH264">
        <f t="shared" si="43"/>
        <v>1</v>
      </c>
    </row>
    <row r="265" spans="2:34" x14ac:dyDescent="0.25">
      <c r="B265" s="2">
        <v>41362</v>
      </c>
      <c r="C265" t="s">
        <v>15</v>
      </c>
      <c r="D265">
        <v>6.7629999999999999</v>
      </c>
      <c r="E265">
        <v>7.9827000000000004</v>
      </c>
      <c r="F265">
        <v>11.184799999999999</v>
      </c>
      <c r="G265" t="e">
        <v>#N/A</v>
      </c>
      <c r="H265">
        <v>32672</v>
      </c>
      <c r="I265">
        <v>3282</v>
      </c>
      <c r="J265">
        <v>36850.569900000002</v>
      </c>
      <c r="K265">
        <v>132350</v>
      </c>
      <c r="L265">
        <v>2228</v>
      </c>
      <c r="M265">
        <v>2624.02</v>
      </c>
      <c r="N265">
        <v>2593.64</v>
      </c>
      <c r="O265">
        <v>3109.4</v>
      </c>
      <c r="P265">
        <f t="shared" si="34"/>
        <v>0.10045298726738491</v>
      </c>
      <c r="Q265">
        <f t="shared" si="35"/>
        <v>-8.6274999000314656E-2</v>
      </c>
      <c r="R265">
        <f t="shared" si="44"/>
        <v>-2.3786268306969838E-2</v>
      </c>
      <c r="S265">
        <f t="shared" si="36"/>
        <v>-0.28629032258064513</v>
      </c>
      <c r="T265" t="e">
        <f t="shared" si="37"/>
        <v>#N/A</v>
      </c>
      <c r="U265" s="9">
        <f>M265/MAX(M$14:$M265)-1</f>
        <v>-0.29030286310847142</v>
      </c>
      <c r="V265">
        <f t="shared" si="38"/>
        <v>-0.16587122917604691</v>
      </c>
      <c r="W265">
        <f>I265/MAX(I$238:$I265)-1</f>
        <v>-0.49984760743675705</v>
      </c>
      <c r="X265">
        <f>L265/MAX($L$238:L265)-1</f>
        <v>-0.51628310898827623</v>
      </c>
      <c r="Y265">
        <f>J265/MAX($J$238:J265)-1</f>
        <v>-8.9893687742004014E-2</v>
      </c>
      <c r="Z265">
        <f>P265/MAX($P$238:P265)-1</f>
        <v>-0.54347622884974811</v>
      </c>
      <c r="AA265">
        <f t="shared" si="39"/>
        <v>16.539753096947937</v>
      </c>
      <c r="AB265">
        <f t="shared" si="40"/>
        <v>51.554104174283971</v>
      </c>
      <c r="AC265">
        <f t="shared" si="41"/>
        <v>5.178763770200784</v>
      </c>
      <c r="AD265">
        <f>AA265/MAX($AA$238:$AA265)-1</f>
        <v>-0.26904780382173676</v>
      </c>
      <c r="AE265">
        <f>AB265/MAX($AB$238:$AB265)-1</f>
        <v>-0.52855465211825603</v>
      </c>
      <c r="AF265">
        <f>AC265/MAX($AC$238:$AC265)-1</f>
        <v>-0.25259369046448121</v>
      </c>
      <c r="AG265">
        <f t="shared" si="42"/>
        <v>3.5915319724811092</v>
      </c>
      <c r="AH265">
        <f t="shared" si="43"/>
        <v>-1</v>
      </c>
    </row>
    <row r="266" spans="2:34" x14ac:dyDescent="0.25">
      <c r="B266" s="2">
        <v>41394</v>
      </c>
      <c r="C266" t="s">
        <v>15</v>
      </c>
      <c r="D266">
        <v>7.37</v>
      </c>
      <c r="E266">
        <v>8.0188000000000006</v>
      </c>
      <c r="F266">
        <v>11.133100000000001</v>
      </c>
      <c r="G266" t="e">
        <v>#N/A</v>
      </c>
      <c r="H266">
        <v>32672</v>
      </c>
      <c r="I266">
        <v>3282</v>
      </c>
      <c r="J266">
        <v>40772.632100000003</v>
      </c>
      <c r="K266">
        <v>132350</v>
      </c>
      <c r="L266">
        <v>2228</v>
      </c>
      <c r="M266">
        <v>2712</v>
      </c>
      <c r="N266">
        <v>2608.35</v>
      </c>
      <c r="O266">
        <v>3107.01</v>
      </c>
      <c r="P266">
        <f t="shared" si="34"/>
        <v>0.10045298726738491</v>
      </c>
      <c r="Q266">
        <f t="shared" si="35"/>
        <v>5.6224360304557131E-2</v>
      </c>
      <c r="R266">
        <f t="shared" si="44"/>
        <v>2.8062870920091409E-3</v>
      </c>
      <c r="S266">
        <f t="shared" si="36"/>
        <v>-0.27973340758638654</v>
      </c>
      <c r="T266" t="e">
        <f t="shared" si="37"/>
        <v>#N/A</v>
      </c>
      <c r="U266" s="9">
        <f>M266/MAX(M$14:$M266)-1</f>
        <v>-0.26650763513623166</v>
      </c>
      <c r="V266">
        <f t="shared" si="38"/>
        <v>-0.16049513841281493</v>
      </c>
      <c r="W266">
        <f>I266/MAX(I$238:$I266)-1</f>
        <v>-0.49984760743675705</v>
      </c>
      <c r="X266">
        <f>L266/MAX($L$238:L266)-1</f>
        <v>-0.51628310898827623</v>
      </c>
      <c r="Y266">
        <f>J266/MAX($J$238:J266)-1</f>
        <v>0</v>
      </c>
      <c r="Z266">
        <f>P266/MAX($P$238:P266)-1</f>
        <v>-0.54347622884974811</v>
      </c>
      <c r="AA266">
        <f t="shared" si="39"/>
        <v>18.300104174147219</v>
      </c>
      <c r="AB266">
        <f t="shared" si="40"/>
        <v>52.7491261730652</v>
      </c>
      <c r="AC266">
        <f t="shared" si="41"/>
        <v>5.2988072998285993</v>
      </c>
      <c r="AD266">
        <f>AA266/MAX($AA$238:$AA266)-1</f>
        <v>-0.19125144988698395</v>
      </c>
      <c r="AE266">
        <f>AB266/MAX($AB$238:$AB266)-1</f>
        <v>-0.51762656848718047</v>
      </c>
      <c r="AF266">
        <f>AC266/MAX($AC$238:$AC266)-1</f>
        <v>-0.23526884317582719</v>
      </c>
      <c r="AG266">
        <f t="shared" si="42"/>
        <v>3.2460499404452232</v>
      </c>
      <c r="AH266">
        <f t="shared" si="43"/>
        <v>1</v>
      </c>
    </row>
    <row r="267" spans="2:34" x14ac:dyDescent="0.25">
      <c r="B267" s="2">
        <v>41425</v>
      </c>
      <c r="C267" t="s">
        <v>15</v>
      </c>
      <c r="D267">
        <v>7.2469999999999999</v>
      </c>
      <c r="E267">
        <v>8.0464000000000002</v>
      </c>
      <c r="F267">
        <v>11.0815</v>
      </c>
      <c r="G267" t="e">
        <v>#N/A</v>
      </c>
      <c r="H267">
        <v>32672</v>
      </c>
      <c r="I267">
        <v>3282</v>
      </c>
      <c r="J267">
        <v>40092.1662</v>
      </c>
      <c r="K267">
        <v>132350</v>
      </c>
      <c r="L267">
        <v>2228</v>
      </c>
      <c r="M267">
        <v>2769.64</v>
      </c>
      <c r="N267">
        <v>2622.32</v>
      </c>
      <c r="O267">
        <v>3104.86</v>
      </c>
      <c r="P267">
        <f t="shared" si="34"/>
        <v>0.10045298726738491</v>
      </c>
      <c r="Q267">
        <f t="shared" si="35"/>
        <v>-3.7942968184019543E-2</v>
      </c>
      <c r="R267">
        <f t="shared" si="44"/>
        <v>-7.6436630836736907E-2</v>
      </c>
      <c r="S267">
        <f t="shared" si="36"/>
        <v>-0.27388891395569193</v>
      </c>
      <c r="T267" t="e">
        <f t="shared" si="37"/>
        <v>#N/A</v>
      </c>
      <c r="U267" s="9">
        <f>M267/MAX(M$14:$M267)-1</f>
        <v>-0.250918217765012</v>
      </c>
      <c r="V267">
        <f t="shared" si="38"/>
        <v>-0.155414414820636</v>
      </c>
      <c r="W267">
        <f>I267/MAX(I$238:$I267)-1</f>
        <v>-0.49984760743675705</v>
      </c>
      <c r="X267">
        <f>L267/MAX($L$238:L267)-1</f>
        <v>-0.51628310898827623</v>
      </c>
      <c r="Y267">
        <f>J267/MAX($J$238:J267)-1</f>
        <v>-1.6689280651076777E-2</v>
      </c>
      <c r="Z267">
        <f>P267/MAX($P$238:P267)-1</f>
        <v>-0.54347622884974811</v>
      </c>
      <c r="AA267">
        <f t="shared" si="39"/>
        <v>17.994688599640934</v>
      </c>
      <c r="AB267">
        <f t="shared" si="40"/>
        <v>52.541793479585621</v>
      </c>
      <c r="AC267">
        <f t="shared" si="41"/>
        <v>5.2779801114103826</v>
      </c>
      <c r="AD267">
        <f>AA267/MAX($AA$238:$AA267)-1</f>
        <v>-0.20474888141597147</v>
      </c>
      <c r="AE267">
        <f>AB267/MAX($AB$238:$AB267)-1</f>
        <v>-0.51952255786320178</v>
      </c>
      <c r="AF267">
        <f>AC267/MAX($AC$238:$AC267)-1</f>
        <v>-0.23827465165143891</v>
      </c>
      <c r="AG267">
        <f t="shared" si="42"/>
        <v>3.3011436533454259</v>
      </c>
      <c r="AH267">
        <f t="shared" si="43"/>
        <v>-1</v>
      </c>
    </row>
    <row r="268" spans="2:34" x14ac:dyDescent="0.25">
      <c r="B268" s="2">
        <v>41453</v>
      </c>
      <c r="C268" t="s">
        <v>15</v>
      </c>
      <c r="D268">
        <v>6.4450000000000003</v>
      </c>
      <c r="E268">
        <v>8.0161999999999995</v>
      </c>
      <c r="F268">
        <v>11.020300000000001</v>
      </c>
      <c r="G268" t="e">
        <v>#N/A</v>
      </c>
      <c r="H268">
        <v>32672</v>
      </c>
      <c r="I268">
        <v>3282</v>
      </c>
      <c r="J268">
        <v>35655.307200000003</v>
      </c>
      <c r="K268">
        <v>132350</v>
      </c>
      <c r="L268">
        <v>2228</v>
      </c>
      <c r="M268">
        <v>2602.59</v>
      </c>
      <c r="N268">
        <v>2626.87</v>
      </c>
      <c r="O268">
        <v>3100.3</v>
      </c>
      <c r="P268">
        <f t="shared" si="34"/>
        <v>0.10045298726738491</v>
      </c>
      <c r="Q268">
        <f t="shared" si="35"/>
        <v>-5.0351784743406958E-2</v>
      </c>
      <c r="R268">
        <f t="shared" si="44"/>
        <v>-3.8853694524709326E-2</v>
      </c>
      <c r="S268">
        <f t="shared" si="36"/>
        <v>-0.27259693474769298</v>
      </c>
      <c r="T268" t="e">
        <f t="shared" si="37"/>
        <v>#N/A</v>
      </c>
      <c r="U268" s="9">
        <f>M268/MAX(M$14:$M268)-1</f>
        <v>-0.2960988591921847</v>
      </c>
      <c r="V268">
        <f t="shared" si="38"/>
        <v>-0.1527045769764217</v>
      </c>
      <c r="W268">
        <f>I268/MAX(I$238:$I268)-1</f>
        <v>-0.49984760743675705</v>
      </c>
      <c r="X268">
        <f>L268/MAX($L$238:L268)-1</f>
        <v>-0.51628310898827623</v>
      </c>
      <c r="Y268">
        <f>J268/MAX($J$238:J268)-1</f>
        <v>-0.12550881894132115</v>
      </c>
      <c r="Z268">
        <f>P268/MAX($P$238:P268)-1</f>
        <v>-0.54347622884974811</v>
      </c>
      <c r="AA268">
        <f t="shared" si="39"/>
        <v>16.00327971274686</v>
      </c>
      <c r="AB268">
        <f t="shared" si="40"/>
        <v>51.189916879951255</v>
      </c>
      <c r="AC268">
        <f t="shared" si="41"/>
        <v>5.1421800685602355</v>
      </c>
      <c r="AD268">
        <f>AA268/MAX($AA$238:$AA268)-1</f>
        <v>-0.29275652523217444</v>
      </c>
      <c r="AE268">
        <f>AB268/MAX($AB$238:$AB268)-1</f>
        <v>-0.53188502529456738</v>
      </c>
      <c r="AF268">
        <f>AC268/MAX($AC$238:$AC268)-1</f>
        <v>-0.25787350059786585</v>
      </c>
      <c r="AG268">
        <f t="shared" si="42"/>
        <v>3.7119298750565801</v>
      </c>
      <c r="AH268">
        <f t="shared" si="43"/>
        <v>-1</v>
      </c>
    </row>
    <row r="269" spans="2:34" x14ac:dyDescent="0.25">
      <c r="B269" s="2">
        <v>41486</v>
      </c>
      <c r="C269" t="s">
        <v>15</v>
      </c>
      <c r="D269">
        <v>7.1180000000000003</v>
      </c>
      <c r="E269">
        <v>7.9937000000000005</v>
      </c>
      <c r="F269">
        <v>10.970800000000001</v>
      </c>
      <c r="G269" t="e">
        <v>#N/A</v>
      </c>
      <c r="H269">
        <v>32672</v>
      </c>
      <c r="I269">
        <v>3282</v>
      </c>
      <c r="J269">
        <v>40745.7572</v>
      </c>
      <c r="K269">
        <v>132350</v>
      </c>
      <c r="L269">
        <v>2228</v>
      </c>
      <c r="M269">
        <v>2768.15</v>
      </c>
      <c r="N269">
        <v>2633.2</v>
      </c>
      <c r="O269">
        <v>3097.42</v>
      </c>
      <c r="P269">
        <f t="shared" si="34"/>
        <v>0.10045298726738491</v>
      </c>
      <c r="Q269">
        <f t="shared" si="35"/>
        <v>4.080847839314905E-2</v>
      </c>
      <c r="R269">
        <f t="shared" si="44"/>
        <v>-5.4896950284778812E-2</v>
      </c>
      <c r="S269">
        <f t="shared" si="36"/>
        <v>-0.27136580741604988</v>
      </c>
      <c r="T269" t="e">
        <f t="shared" si="37"/>
        <v>#N/A</v>
      </c>
      <c r="U269" s="9">
        <f>M269/MAX(M$14:$M269)-1</f>
        <v>-0.25132120582682871</v>
      </c>
      <c r="V269">
        <f t="shared" si="38"/>
        <v>-0.14987312020972299</v>
      </c>
      <c r="W269">
        <f>I269/MAX(I$238:$I269)-1</f>
        <v>-0.49984760743675705</v>
      </c>
      <c r="X269">
        <f>L269/MAX($L$238:L269)-1</f>
        <v>-0.51628310898827623</v>
      </c>
      <c r="Y269">
        <f>J269/MAX($J$238:J269)-1</f>
        <v>-6.5914066901762158E-4</v>
      </c>
      <c r="Z269">
        <f>P269/MAX($P$238:P269)-1</f>
        <v>-0.54347622884974811</v>
      </c>
      <c r="AA269">
        <f t="shared" si="39"/>
        <v>18.288041831238779</v>
      </c>
      <c r="AB269">
        <f t="shared" si="40"/>
        <v>52.740937599024981</v>
      </c>
      <c r="AC269">
        <f t="shared" si="41"/>
        <v>5.2979847331047987</v>
      </c>
      <c r="AD269">
        <f>AA269/MAX($AA$238:$AA269)-1</f>
        <v>-0.19178452894737241</v>
      </c>
      <c r="AE269">
        <f>AB269/MAX($AB$238:$AB269)-1</f>
        <v>-0.51770145030694792</v>
      </c>
      <c r="AF269">
        <f>AC269/MAX($AC$238:$AC269)-1</f>
        <v>-0.23538755713666082</v>
      </c>
      <c r="AG269">
        <f t="shared" si="42"/>
        <v>3.2481909552045334</v>
      </c>
      <c r="AH269">
        <f t="shared" si="43"/>
        <v>1</v>
      </c>
    </row>
    <row r="270" spans="2:34" x14ac:dyDescent="0.25">
      <c r="B270" s="2">
        <v>41516</v>
      </c>
      <c r="C270" t="s">
        <v>15</v>
      </c>
      <c r="D270">
        <v>7.22</v>
      </c>
      <c r="E270">
        <v>7.9663000000000004</v>
      </c>
      <c r="F270">
        <v>10.9282</v>
      </c>
      <c r="G270" t="e">
        <v>#N/A</v>
      </c>
      <c r="H270">
        <v>32672</v>
      </c>
      <c r="I270">
        <v>3282</v>
      </c>
      <c r="J270">
        <v>41329.638500000001</v>
      </c>
      <c r="K270">
        <v>132350</v>
      </c>
      <c r="L270">
        <v>2228</v>
      </c>
      <c r="M270">
        <v>2721.37</v>
      </c>
      <c r="N270">
        <v>2639.6</v>
      </c>
      <c r="O270">
        <v>3095.34</v>
      </c>
      <c r="P270">
        <f t="shared" si="34"/>
        <v>0.10045298726738491</v>
      </c>
      <c r="Q270">
        <f t="shared" si="35"/>
        <v>3.1229241168039601E-2</v>
      </c>
      <c r="R270">
        <f t="shared" si="44"/>
        <v>1.3702578232566376E-2</v>
      </c>
      <c r="S270">
        <f t="shared" si="36"/>
        <v>-0.27103274098204644</v>
      </c>
      <c r="T270" t="e">
        <f t="shared" si="37"/>
        <v>#N/A</v>
      </c>
      <c r="U270" s="9">
        <f>M270/MAX(M$14:$M270)-1</f>
        <v>-0.26397340819715587</v>
      </c>
      <c r="V270">
        <f t="shared" si="38"/>
        <v>-0.14723422951921283</v>
      </c>
      <c r="W270">
        <f>I270/MAX(I$238:$I270)-1</f>
        <v>-0.49984760743675705</v>
      </c>
      <c r="X270">
        <f>L270/MAX($L$238:L270)-1</f>
        <v>-0.51628310898827623</v>
      </c>
      <c r="Y270">
        <f>J270/MAX($J$238:J270)-1</f>
        <v>0</v>
      </c>
      <c r="Z270">
        <f>P270/MAX($P$238:P270)-1</f>
        <v>-0.54347622884974811</v>
      </c>
      <c r="AA270">
        <f t="shared" si="39"/>
        <v>18.550107046678637</v>
      </c>
      <c r="AB270">
        <f t="shared" si="40"/>
        <v>52.918841712370508</v>
      </c>
      <c r="AC270">
        <f t="shared" si="41"/>
        <v>5.3158557327375124</v>
      </c>
      <c r="AD270">
        <f>AA270/MAX($AA$238:$AA270)-1</f>
        <v>-0.18020290837269526</v>
      </c>
      <c r="AE270">
        <f>AB270/MAX($AB$238:$AB270)-1</f>
        <v>-0.51607457562938119</v>
      </c>
      <c r="AF270">
        <f>AC270/MAX($AC$238:$AC270)-1</f>
        <v>-0.23280838989214314</v>
      </c>
      <c r="AG270">
        <f t="shared" si="42"/>
        <v>3.202302386458086</v>
      </c>
      <c r="AH270">
        <f t="shared" si="43"/>
        <v>1</v>
      </c>
    </row>
    <row r="271" spans="2:34" x14ac:dyDescent="0.25">
      <c r="B271" s="2">
        <v>41547</v>
      </c>
      <c r="C271" t="s">
        <v>15</v>
      </c>
      <c r="D271">
        <v>8.26</v>
      </c>
      <c r="E271">
        <v>7.9100999999999999</v>
      </c>
      <c r="F271">
        <v>10.888400000000001</v>
      </c>
      <c r="G271" t="e">
        <v>#N/A</v>
      </c>
      <c r="H271">
        <v>32672</v>
      </c>
      <c r="I271">
        <v>3282</v>
      </c>
      <c r="J271">
        <v>47282.938199999997</v>
      </c>
      <c r="K271">
        <v>132350</v>
      </c>
      <c r="L271">
        <v>2228</v>
      </c>
      <c r="M271">
        <v>2893.15</v>
      </c>
      <c r="N271">
        <v>2644.7</v>
      </c>
      <c r="O271">
        <v>3093.5</v>
      </c>
      <c r="P271">
        <f t="shared" ref="P271:P334" si="47">I271/H271</f>
        <v>0.10045298726738491</v>
      </c>
      <c r="Q271">
        <f t="shared" ref="Q271:Q334" si="48">IF(C271=C270,(D271/D270-1)-(M271/M270-1),"#N/A")</f>
        <v>8.0921702942577278E-2</v>
      </c>
      <c r="R271">
        <f t="shared" si="44"/>
        <v>0.16997102107967277</v>
      </c>
      <c r="S271">
        <f t="shared" ref="S271:S334" si="49">E271/F271-1</f>
        <v>-0.27352962786084278</v>
      </c>
      <c r="T271" t="e">
        <f t="shared" ref="T271:T334" si="50">F271/G271-1</f>
        <v>#N/A</v>
      </c>
      <c r="U271" s="9">
        <f>M271/MAX(M$14:$M271)-1</f>
        <v>-0.21751348252005476</v>
      </c>
      <c r="V271">
        <f t="shared" ref="V271:V334" si="51">N271/O271-1</f>
        <v>-0.14507839017294333</v>
      </c>
      <c r="W271">
        <f>I271/MAX(I$238:$I271)-1</f>
        <v>-0.49984760743675705</v>
      </c>
      <c r="X271">
        <f>L271/MAX($L$238:L271)-1</f>
        <v>-0.51628310898827623</v>
      </c>
      <c r="Y271">
        <f>J271/MAX($J$238:J271)-1</f>
        <v>0</v>
      </c>
      <c r="Z271">
        <f>P271/MAX($P$238:P271)-1</f>
        <v>-0.54347622884974811</v>
      </c>
      <c r="AA271">
        <f t="shared" ref="AA271:AA334" si="52">J271/L271</f>
        <v>21.222144614003589</v>
      </c>
      <c r="AB271">
        <f t="shared" ref="AB271:AB334" si="53">(J271+K271)/I271</f>
        <v>54.732766057282149</v>
      </c>
      <c r="AC271">
        <f t="shared" ref="AC271:AC334" si="54">(K271+J271)/H271</f>
        <v>5.4980698518609206</v>
      </c>
      <c r="AD271">
        <f>AA271/MAX($AA$238:$AA271)-1</f>
        <v>-6.2115793247173312E-2</v>
      </c>
      <c r="AE271">
        <f>AB271/MAX($AB$238:$AB271)-1</f>
        <v>-0.49948683334358657</v>
      </c>
      <c r="AF271">
        <f>AC271/MAX($AC$238:$AC271)-1</f>
        <v>-0.20651099762587799</v>
      </c>
      <c r="AG271">
        <f t="shared" ref="AG271:AG334" si="55">K271/J271</f>
        <v>2.7991069302880169</v>
      </c>
      <c r="AH271">
        <f t="shared" ref="AH271:AH334" si="56">IF(Q271&gt;3%,1,IF(Q271&lt;-0.03,-1,0))</f>
        <v>1</v>
      </c>
    </row>
    <row r="272" spans="2:34" x14ac:dyDescent="0.25">
      <c r="B272" s="2">
        <v>41578</v>
      </c>
      <c r="C272" t="s">
        <v>15</v>
      </c>
      <c r="D272">
        <v>8.6289999999999996</v>
      </c>
      <c r="E272">
        <v>7.8445999999999998</v>
      </c>
      <c r="F272">
        <v>10.8521</v>
      </c>
      <c r="G272" t="e">
        <v>#N/A</v>
      </c>
      <c r="H272">
        <v>32672</v>
      </c>
      <c r="I272">
        <v>3282</v>
      </c>
      <c r="J272">
        <v>49927.002200000003</v>
      </c>
      <c r="K272">
        <v>132350</v>
      </c>
      <c r="L272">
        <v>2228</v>
      </c>
      <c r="M272">
        <v>3067.95</v>
      </c>
      <c r="N272">
        <v>2650.55</v>
      </c>
      <c r="O272">
        <v>3092.36</v>
      </c>
      <c r="P272">
        <f t="shared" si="47"/>
        <v>0.10045298726738491</v>
      </c>
      <c r="Q272">
        <f t="shared" si="48"/>
        <v>-1.5745451423017531E-2</v>
      </c>
      <c r="R272">
        <f t="shared" si="44"/>
        <v>0.10397535046693807</v>
      </c>
      <c r="S272">
        <f t="shared" si="49"/>
        <v>-0.27713530100164951</v>
      </c>
      <c r="T272" t="e">
        <f t="shared" si="50"/>
        <v>#N/A</v>
      </c>
      <c r="U272" s="9">
        <f>M272/MAX(M$14:$M272)-1</f>
        <v>-0.17023676224786211</v>
      </c>
      <c r="V272">
        <f t="shared" si="51"/>
        <v>-0.14287146386578531</v>
      </c>
      <c r="W272">
        <f>I272/MAX(I$238:$I272)-1</f>
        <v>-0.49984760743675705</v>
      </c>
      <c r="X272">
        <f>L272/MAX($L$238:L272)-1</f>
        <v>-0.51628310898827623</v>
      </c>
      <c r="Y272">
        <f>J272/MAX($J$238:J272)-1</f>
        <v>0</v>
      </c>
      <c r="Z272">
        <f>P272/MAX($P$238:P272)-1</f>
        <v>-0.54347622884974811</v>
      </c>
      <c r="AA272">
        <f t="shared" si="52"/>
        <v>22.408887881508079</v>
      </c>
      <c r="AB272">
        <f t="shared" si="53"/>
        <v>55.53839189518586</v>
      </c>
      <c r="AC272">
        <f t="shared" si="54"/>
        <v>5.5789973738981384</v>
      </c>
      <c r="AD272">
        <f>AA272/MAX($AA$238:$AA272)-1</f>
        <v>-9.6692668330490283E-3</v>
      </c>
      <c r="AE272">
        <f>AB272/MAX($AB$238:$AB272)-1</f>
        <v>-0.49211964969261945</v>
      </c>
      <c r="AF272">
        <f>AC272/MAX($AC$238:$AC272)-1</f>
        <v>-0.19483142634793449</v>
      </c>
      <c r="AG272">
        <f t="shared" si="55"/>
        <v>2.6508701537862409</v>
      </c>
      <c r="AH272">
        <f t="shared" si="56"/>
        <v>0</v>
      </c>
    </row>
    <row r="273" spans="2:34" x14ac:dyDescent="0.25">
      <c r="B273" s="2">
        <v>41607</v>
      </c>
      <c r="C273" t="s">
        <v>15</v>
      </c>
      <c r="D273">
        <v>8.7940000000000005</v>
      </c>
      <c r="E273">
        <v>7.7873999999999999</v>
      </c>
      <c r="F273">
        <v>10.8064</v>
      </c>
      <c r="G273" t="e">
        <v>#N/A</v>
      </c>
      <c r="H273">
        <v>32672</v>
      </c>
      <c r="I273">
        <v>3282</v>
      </c>
      <c r="J273">
        <v>50881.684699999998</v>
      </c>
      <c r="K273">
        <v>132350</v>
      </c>
      <c r="L273">
        <v>2228</v>
      </c>
      <c r="M273">
        <v>3086.64</v>
      </c>
      <c r="N273">
        <v>2654.83</v>
      </c>
      <c r="O273">
        <v>3089.97</v>
      </c>
      <c r="P273">
        <f t="shared" si="47"/>
        <v>0.10045298726738491</v>
      </c>
      <c r="Q273">
        <f t="shared" si="48"/>
        <v>1.302955096839864E-2</v>
      </c>
      <c r="R273">
        <f t="shared" si="44"/>
        <v>8.3782703874190512E-2</v>
      </c>
      <c r="S273">
        <f t="shared" si="49"/>
        <v>-0.27937148356529462</v>
      </c>
      <c r="T273" t="e">
        <f t="shared" si="50"/>
        <v>#N/A</v>
      </c>
      <c r="U273" s="9">
        <f>M273/MAX(M$14:$M273)-1</f>
        <v>-0.1651818314590332</v>
      </c>
      <c r="V273">
        <f t="shared" si="51"/>
        <v>-0.14082337368971221</v>
      </c>
      <c r="W273">
        <f>I273/MAX(I$238:$I273)-1</f>
        <v>-0.49984760743675705</v>
      </c>
      <c r="X273">
        <f>L273/MAX($L$238:L273)-1</f>
        <v>-0.51628310898827623</v>
      </c>
      <c r="Y273">
        <f>J273/MAX($J$238:J273)-1</f>
        <v>0</v>
      </c>
      <c r="Z273">
        <f>P273/MAX($P$238:P273)-1</f>
        <v>-0.54347622884974811</v>
      </c>
      <c r="AA273">
        <f t="shared" si="52"/>
        <v>22.837380924596051</v>
      </c>
      <c r="AB273">
        <f t="shared" si="53"/>
        <v>55.829276264472874</v>
      </c>
      <c r="AC273">
        <f t="shared" si="54"/>
        <v>5.6082175777424093</v>
      </c>
      <c r="AD273">
        <f>AA273/MAX($AA$238:$AA273)-1</f>
        <v>0</v>
      </c>
      <c r="AE273">
        <f>AB273/MAX($AB$238:$AB273)-1</f>
        <v>-0.48945960768687979</v>
      </c>
      <c r="AF273">
        <f>AC273/MAX($AC$238:$AC273)-1</f>
        <v>-0.19061432634333719</v>
      </c>
      <c r="AG273">
        <f t="shared" si="55"/>
        <v>2.6011324267335039</v>
      </c>
      <c r="AH273">
        <f t="shared" si="56"/>
        <v>0</v>
      </c>
    </row>
    <row r="274" spans="2:34" x14ac:dyDescent="0.25">
      <c r="B274" s="2">
        <v>41639</v>
      </c>
      <c r="C274" t="s">
        <v>15</v>
      </c>
      <c r="D274">
        <v>8.9480000000000004</v>
      </c>
      <c r="E274">
        <v>7.7316000000000003</v>
      </c>
      <c r="F274">
        <v>10.7667</v>
      </c>
      <c r="G274" t="e">
        <v>#N/A</v>
      </c>
      <c r="H274">
        <v>32672</v>
      </c>
      <c r="I274">
        <v>3282</v>
      </c>
      <c r="J274">
        <v>51772.721700000002</v>
      </c>
      <c r="K274">
        <v>132350</v>
      </c>
      <c r="L274">
        <v>2228</v>
      </c>
      <c r="M274">
        <v>3109</v>
      </c>
      <c r="N274">
        <v>2662.14</v>
      </c>
      <c r="O274">
        <v>3088.42</v>
      </c>
      <c r="P274">
        <f t="shared" si="47"/>
        <v>0.10045298726738491</v>
      </c>
      <c r="Q274">
        <f t="shared" si="48"/>
        <v>1.026781689968459E-2</v>
      </c>
      <c r="R274">
        <f t="shared" si="44"/>
        <v>8.685716227346818E-3</v>
      </c>
      <c r="S274">
        <f t="shared" si="49"/>
        <v>-0.28189696007133103</v>
      </c>
      <c r="T274" t="e">
        <f t="shared" si="50"/>
        <v>#N/A</v>
      </c>
      <c r="U274" s="9">
        <f>M274/MAX(M$14:$M274)-1</f>
        <v>-0.15913430591391742</v>
      </c>
      <c r="V274">
        <f t="shared" si="51"/>
        <v>-0.13802526858393616</v>
      </c>
      <c r="W274">
        <f>I274/MAX(I$238:$I274)-1</f>
        <v>-0.49984760743675705</v>
      </c>
      <c r="X274">
        <f>L274/MAX($L$238:L274)-1</f>
        <v>-0.51628310898827623</v>
      </c>
      <c r="Y274">
        <f>J274/MAX($J$238:J274)-1</f>
        <v>0</v>
      </c>
      <c r="Z274">
        <f>P274/MAX($P$238:P274)-1</f>
        <v>-0.54347622884974811</v>
      </c>
      <c r="AA274">
        <f t="shared" si="52"/>
        <v>23.23730776481149</v>
      </c>
      <c r="AB274">
        <f t="shared" si="53"/>
        <v>56.100768342474097</v>
      </c>
      <c r="AC274">
        <f t="shared" si="54"/>
        <v>5.6354897679970613</v>
      </c>
      <c r="AD274">
        <f>AA274/MAX($AA$238:$AA274)-1</f>
        <v>0</v>
      </c>
      <c r="AE274">
        <f>AB274/MAX($AB$238:$AB274)-1</f>
        <v>-0.48697690181485587</v>
      </c>
      <c r="AF274">
        <f>AC274/MAX($AC$238:$AC274)-1</f>
        <v>-0.18667836633904655</v>
      </c>
      <c r="AG274">
        <f t="shared" si="55"/>
        <v>2.5563655078230125</v>
      </c>
      <c r="AH274">
        <f t="shared" si="56"/>
        <v>0</v>
      </c>
    </row>
    <row r="275" spans="2:34" x14ac:dyDescent="0.25">
      <c r="B275" s="2">
        <v>41670</v>
      </c>
      <c r="C275" t="s">
        <v>15</v>
      </c>
      <c r="D275">
        <v>8.86</v>
      </c>
      <c r="E275">
        <v>7.6677999999999997</v>
      </c>
      <c r="F275">
        <v>10.7151</v>
      </c>
      <c r="G275" t="e">
        <v>#N/A</v>
      </c>
      <c r="H275">
        <v>31543</v>
      </c>
      <c r="I275">
        <v>4376</v>
      </c>
      <c r="J275">
        <v>51263.557699999998</v>
      </c>
      <c r="K275">
        <v>137066</v>
      </c>
      <c r="L275">
        <v>2618</v>
      </c>
      <c r="M275">
        <v>3013.96</v>
      </c>
      <c r="N275">
        <v>2666.48</v>
      </c>
      <c r="O275">
        <v>3084.27</v>
      </c>
      <c r="P275">
        <f t="shared" si="47"/>
        <v>0.13873125574612433</v>
      </c>
      <c r="Q275">
        <f t="shared" si="48"/>
        <v>2.073471498165369E-2</v>
      </c>
      <c r="R275">
        <f t="shared" ref="R275:R338" si="57">IF(C275=C272,(D275/D272-1)-(M275/M272-1),"#N/A")</f>
        <v>4.4368263906158112E-2</v>
      </c>
      <c r="S275">
        <f t="shared" si="49"/>
        <v>-0.28439305279465432</v>
      </c>
      <c r="T275" t="e">
        <f t="shared" si="50"/>
        <v>#N/A</v>
      </c>
      <c r="U275" s="9">
        <f>M275/MAX(M$14:$M275)-1</f>
        <v>-0.18483899409852378</v>
      </c>
      <c r="V275">
        <f t="shared" si="51"/>
        <v>-0.13545830942167836</v>
      </c>
      <c r="W275">
        <f>I275/MAX(I$238:$I275)-1</f>
        <v>-0.33313014324900947</v>
      </c>
      <c r="X275">
        <f>L275/MAX($L$238:L275)-1</f>
        <v>-0.43161094224924013</v>
      </c>
      <c r="Y275">
        <f>J275/MAX($J$238:J275)-1</f>
        <v>-9.8345998294311343E-3</v>
      </c>
      <c r="Z275">
        <f>P275/MAX($P$238:P275)-1</f>
        <v>-0.36951485692457797</v>
      </c>
      <c r="AA275">
        <f t="shared" si="52"/>
        <v>19.58119087089381</v>
      </c>
      <c r="AB275">
        <f t="shared" si="53"/>
        <v>43.036919035648992</v>
      </c>
      <c r="AC275">
        <f t="shared" si="54"/>
        <v>5.9705658212598678</v>
      </c>
      <c r="AD275">
        <f>AA275/MAX($AA$238:$AA275)-1</f>
        <v>-0.15733823087088339</v>
      </c>
      <c r="AE275">
        <f>AB275/MAX($AB$238:$AB275)-1</f>
        <v>-0.6064415124365452</v>
      </c>
      <c r="AF275">
        <f>AC275/MAX($AC$238:$AC275)-1</f>
        <v>-0.13831972951071103</v>
      </c>
      <c r="AG275">
        <f t="shared" si="55"/>
        <v>2.6737512211330587</v>
      </c>
      <c r="AH275">
        <f t="shared" si="56"/>
        <v>0</v>
      </c>
    </row>
    <row r="276" spans="2:34" x14ac:dyDescent="0.25">
      <c r="B276" s="2">
        <v>41698</v>
      </c>
      <c r="C276" t="s">
        <v>15</v>
      </c>
      <c r="D276">
        <v>8.9949999999999992</v>
      </c>
      <c r="E276">
        <v>7.6029999999999998</v>
      </c>
      <c r="F276">
        <v>10.6638</v>
      </c>
      <c r="G276" t="e">
        <v>#N/A</v>
      </c>
      <c r="H276">
        <v>31543</v>
      </c>
      <c r="I276">
        <v>4376</v>
      </c>
      <c r="J276">
        <v>52044.661500000002</v>
      </c>
      <c r="K276">
        <v>137066</v>
      </c>
      <c r="L276">
        <v>2618</v>
      </c>
      <c r="M276">
        <v>3149.23</v>
      </c>
      <c r="N276">
        <v>2670.16</v>
      </c>
      <c r="O276">
        <v>3082.56</v>
      </c>
      <c r="P276">
        <f t="shared" si="47"/>
        <v>0.13873125574612433</v>
      </c>
      <c r="Q276">
        <f t="shared" si="48"/>
        <v>-2.9644132718518845E-2</v>
      </c>
      <c r="R276">
        <f t="shared" si="57"/>
        <v>2.5787800810506134E-3</v>
      </c>
      <c r="S276">
        <f t="shared" si="49"/>
        <v>-0.28702713854348361</v>
      </c>
      <c r="T276" t="e">
        <f t="shared" si="50"/>
        <v>#N/A</v>
      </c>
      <c r="U276" s="9">
        <f>M276/MAX(M$14:$M276)-1</f>
        <v>-0.14825362824486532</v>
      </c>
      <c r="V276">
        <f t="shared" si="51"/>
        <v>-0.13378490605211257</v>
      </c>
      <c r="W276">
        <f>I276/MAX(I$238:$I276)-1</f>
        <v>-0.33313014324900947</v>
      </c>
      <c r="X276">
        <f>L276/MAX($L$238:L276)-1</f>
        <v>-0.43161094224924013</v>
      </c>
      <c r="Y276">
        <f>J276/MAX($J$238:J276)-1</f>
        <v>0</v>
      </c>
      <c r="Z276">
        <f>P276/MAX($P$238:P276)-1</f>
        <v>-0.36951485692457797</v>
      </c>
      <c r="AA276">
        <f t="shared" si="52"/>
        <v>19.879549847211614</v>
      </c>
      <c r="AB276">
        <f t="shared" si="53"/>
        <v>43.215416247714806</v>
      </c>
      <c r="AC276">
        <f t="shared" si="54"/>
        <v>5.9953289636369398</v>
      </c>
      <c r="AD276">
        <f>AA276/MAX($AA$238:$AA276)-1</f>
        <v>-0.14449857752818362</v>
      </c>
      <c r="AE276">
        <f>AB276/MAX($AB$238:$AB276)-1</f>
        <v>-0.60480921406600607</v>
      </c>
      <c r="AF276">
        <f>AC276/MAX($AC$238:$AC276)-1</f>
        <v>-0.13474587874674149</v>
      </c>
      <c r="AG276">
        <f t="shared" si="55"/>
        <v>2.6336226627201715</v>
      </c>
      <c r="AH276">
        <f t="shared" si="56"/>
        <v>0</v>
      </c>
    </row>
    <row r="277" spans="2:34" x14ac:dyDescent="0.25">
      <c r="B277" s="2">
        <v>41729</v>
      </c>
      <c r="C277" t="s">
        <v>15</v>
      </c>
      <c r="D277">
        <v>8.718</v>
      </c>
      <c r="E277">
        <v>7.5640999999999998</v>
      </c>
      <c r="F277">
        <v>10.6066</v>
      </c>
      <c r="G277" t="e">
        <v>#N/A</v>
      </c>
      <c r="H277">
        <v>31543</v>
      </c>
      <c r="I277">
        <v>4376</v>
      </c>
      <c r="J277">
        <v>50441.952100000002</v>
      </c>
      <c r="K277">
        <v>137066</v>
      </c>
      <c r="L277">
        <v>2618</v>
      </c>
      <c r="M277">
        <v>3161.6</v>
      </c>
      <c r="N277">
        <v>2677.86</v>
      </c>
      <c r="O277">
        <v>3079.71</v>
      </c>
      <c r="P277">
        <f t="shared" si="47"/>
        <v>0.13873125574612433</v>
      </c>
      <c r="Q277">
        <f t="shared" si="48"/>
        <v>-3.4722830338948407E-2</v>
      </c>
      <c r="R277">
        <f t="shared" si="57"/>
        <v>-4.2622691299704751E-2</v>
      </c>
      <c r="S277">
        <f t="shared" si="49"/>
        <v>-0.28684969735824872</v>
      </c>
      <c r="T277" t="e">
        <f t="shared" si="50"/>
        <v>#N/A</v>
      </c>
      <c r="U277" s="9">
        <f>M277/MAX(M$14:$M277)-1</f>
        <v>-0.14490801594642699</v>
      </c>
      <c r="V277">
        <f t="shared" si="51"/>
        <v>-0.13048306496390893</v>
      </c>
      <c r="W277">
        <f>I277/MAX(I$238:$I277)-1</f>
        <v>-0.33313014324900947</v>
      </c>
      <c r="X277">
        <f>L277/MAX($L$238:L277)-1</f>
        <v>-0.43161094224924013</v>
      </c>
      <c r="Y277">
        <f>J277/MAX($J$238:J277)-1</f>
        <v>-3.0794885657965176E-2</v>
      </c>
      <c r="Z277">
        <f>P277/MAX($P$238:P277)-1</f>
        <v>-0.36951485692457797</v>
      </c>
      <c r="AA277">
        <f t="shared" si="52"/>
        <v>19.267361382734912</v>
      </c>
      <c r="AB277">
        <f t="shared" si="53"/>
        <v>42.849166384826326</v>
      </c>
      <c r="AC277">
        <f t="shared" si="54"/>
        <v>5.9445186602415747</v>
      </c>
      <c r="AD277">
        <f>AA277/MAX($AA$238:$AA277)-1</f>
        <v>-0.17084364601342983</v>
      </c>
      <c r="AE277">
        <f>AB277/MAX($AB$238:$AB277)-1</f>
        <v>-0.60815844875423541</v>
      </c>
      <c r="AF277">
        <f>AC277/MAX($AC$238:$AC277)-1</f>
        <v>-0.1420788916108594</v>
      </c>
      <c r="AG277">
        <f t="shared" si="55"/>
        <v>2.7173016565312507</v>
      </c>
      <c r="AH277">
        <f t="shared" si="56"/>
        <v>-1</v>
      </c>
    </row>
    <row r="278" spans="2:34" x14ac:dyDescent="0.25">
      <c r="B278" s="2">
        <v>41759</v>
      </c>
      <c r="C278" t="s">
        <v>15</v>
      </c>
      <c r="D278">
        <v>8.8450000000000006</v>
      </c>
      <c r="E278">
        <v>7.5575000000000001</v>
      </c>
      <c r="F278">
        <v>10.5502</v>
      </c>
      <c r="G278" t="e">
        <v>#N/A</v>
      </c>
      <c r="H278">
        <v>31543</v>
      </c>
      <c r="I278">
        <v>4376</v>
      </c>
      <c r="J278">
        <v>52072.009299999998</v>
      </c>
      <c r="K278">
        <v>137066</v>
      </c>
      <c r="L278">
        <v>2618</v>
      </c>
      <c r="M278">
        <v>3198.39</v>
      </c>
      <c r="N278">
        <v>2687.26</v>
      </c>
      <c r="O278">
        <v>3075.9</v>
      </c>
      <c r="P278">
        <f t="shared" si="47"/>
        <v>0.13873125574612433</v>
      </c>
      <c r="Q278">
        <f t="shared" si="48"/>
        <v>2.9310482093913848E-3</v>
      </c>
      <c r="R278">
        <f t="shared" si="57"/>
        <v>-6.2884922521705966E-2</v>
      </c>
      <c r="S278">
        <f t="shared" si="49"/>
        <v>-0.28366286895035164</v>
      </c>
      <c r="T278" t="e">
        <f t="shared" si="50"/>
        <v>#N/A</v>
      </c>
      <c r="U278" s="9">
        <f>M278/MAX(M$14:$M278)-1</f>
        <v>-0.13495772682277729</v>
      </c>
      <c r="V278">
        <f t="shared" si="51"/>
        <v>-0.12635001137878343</v>
      </c>
      <c r="W278">
        <f>I278/MAX(I$238:$I278)-1</f>
        <v>-0.33313014324900947</v>
      </c>
      <c r="X278">
        <f>L278/MAX($L$238:L278)-1</f>
        <v>-0.43161094224924013</v>
      </c>
      <c r="Y278">
        <f>J278/MAX($J$238:J278)-1</f>
        <v>0</v>
      </c>
      <c r="Z278">
        <f>P278/MAX($P$238:P278)-1</f>
        <v>-0.36951485692457797</v>
      </c>
      <c r="AA278">
        <f t="shared" si="52"/>
        <v>19.889995912910617</v>
      </c>
      <c r="AB278">
        <f t="shared" si="53"/>
        <v>43.221665744972576</v>
      </c>
      <c r="AC278">
        <f t="shared" si="54"/>
        <v>5.9961959642392921</v>
      </c>
      <c r="AD278">
        <f>AA278/MAX($AA$238:$AA278)-1</f>
        <v>-0.14404903897557975</v>
      </c>
      <c r="AE278">
        <f>AB278/MAX($AB$238:$AB278)-1</f>
        <v>-0.60475206446645502</v>
      </c>
      <c r="AF278">
        <f>AC278/MAX($AC$238:$AC278)-1</f>
        <v>-0.1346207520274465</v>
      </c>
      <c r="AG278">
        <f t="shared" si="55"/>
        <v>2.632239505303668</v>
      </c>
      <c r="AH278">
        <f t="shared" si="56"/>
        <v>0</v>
      </c>
    </row>
    <row r="279" spans="2:34" x14ac:dyDescent="0.25">
      <c r="B279" s="2">
        <v>41789</v>
      </c>
      <c r="C279" t="s">
        <v>15</v>
      </c>
      <c r="D279">
        <v>9.4039999999999999</v>
      </c>
      <c r="E279">
        <v>7.5510000000000002</v>
      </c>
      <c r="F279">
        <v>10.4846</v>
      </c>
      <c r="G279" t="e">
        <v>#N/A</v>
      </c>
      <c r="H279">
        <v>31543</v>
      </c>
      <c r="I279">
        <v>4376</v>
      </c>
      <c r="J279">
        <v>55362.936800000003</v>
      </c>
      <c r="K279">
        <v>137066</v>
      </c>
      <c r="L279">
        <v>2618</v>
      </c>
      <c r="M279">
        <v>3244.6</v>
      </c>
      <c r="N279">
        <v>2693.53</v>
      </c>
      <c r="O279">
        <v>3071.43</v>
      </c>
      <c r="P279">
        <f t="shared" si="47"/>
        <v>0.13873125574612433</v>
      </c>
      <c r="Q279">
        <f t="shared" si="48"/>
        <v>4.8751653670382478E-2</v>
      </c>
      <c r="R279">
        <f t="shared" si="57"/>
        <v>1.5186112259595097E-2</v>
      </c>
      <c r="S279">
        <f t="shared" si="49"/>
        <v>-0.27980085077160788</v>
      </c>
      <c r="T279" t="e">
        <f t="shared" si="50"/>
        <v>#N/A</v>
      </c>
      <c r="U279" s="9">
        <f>M279/MAX(M$14:$M279)-1</f>
        <v>-0.12245968767072901</v>
      </c>
      <c r="V279">
        <f t="shared" si="51"/>
        <v>-0.12303715207574306</v>
      </c>
      <c r="W279">
        <f>I279/MAX(I$238:$I279)-1</f>
        <v>-0.33313014324900947</v>
      </c>
      <c r="X279">
        <f>L279/MAX($L$238:L279)-1</f>
        <v>-0.43161094224924013</v>
      </c>
      <c r="Y279">
        <f>J279/MAX($J$238:J279)-1</f>
        <v>0</v>
      </c>
      <c r="Z279">
        <f>P279/MAX($P$238:P279)-1</f>
        <v>-0.36951485692457797</v>
      </c>
      <c r="AA279">
        <f t="shared" si="52"/>
        <v>21.147034682964097</v>
      </c>
      <c r="AB279">
        <f t="shared" si="53"/>
        <v>43.973705850091406</v>
      </c>
      <c r="AC279">
        <f t="shared" si="54"/>
        <v>6.100527432393875</v>
      </c>
      <c r="AD279">
        <f>AA279/MAX($AA$238:$AA279)-1</f>
        <v>-8.9953324326698336E-2</v>
      </c>
      <c r="AE279">
        <f>AB279/MAX($AB$238:$AB279)-1</f>
        <v>-0.59787490473965244</v>
      </c>
      <c r="AF279">
        <f>AC279/MAX($AC$238:$AC279)-1</f>
        <v>-0.11956349105900188</v>
      </c>
      <c r="AG279">
        <f t="shared" si="55"/>
        <v>2.4757718416411754</v>
      </c>
      <c r="AH279">
        <f t="shared" si="56"/>
        <v>1</v>
      </c>
    </row>
    <row r="280" spans="2:34" x14ac:dyDescent="0.25">
      <c r="B280" s="2">
        <v>41820</v>
      </c>
      <c r="C280" t="s">
        <v>15</v>
      </c>
      <c r="D280">
        <v>9.3089999999999993</v>
      </c>
      <c r="E280">
        <v>7.5461</v>
      </c>
      <c r="F280">
        <v>10.413600000000001</v>
      </c>
      <c r="G280" t="e">
        <v>#N/A</v>
      </c>
      <c r="H280">
        <v>31543</v>
      </c>
      <c r="I280">
        <v>4376</v>
      </c>
      <c r="J280">
        <v>54803.655700000003</v>
      </c>
      <c r="K280">
        <v>137066</v>
      </c>
      <c r="L280">
        <v>2618</v>
      </c>
      <c r="M280">
        <v>3228.24</v>
      </c>
      <c r="N280">
        <v>2701.75</v>
      </c>
      <c r="O280">
        <v>3065.97</v>
      </c>
      <c r="P280">
        <f t="shared" si="47"/>
        <v>0.13873125574612433</v>
      </c>
      <c r="Q280">
        <f t="shared" si="48"/>
        <v>-5.0598602165222717E-3</v>
      </c>
      <c r="R280">
        <f t="shared" si="57"/>
        <v>4.6712842478635608E-2</v>
      </c>
      <c r="S280">
        <f t="shared" si="49"/>
        <v>-0.27536106629791812</v>
      </c>
      <c r="T280" t="e">
        <f t="shared" si="50"/>
        <v>#N/A</v>
      </c>
      <c r="U280" s="9">
        <f>M280/MAX(M$14:$M280)-1</f>
        <v>-0.12688444249711972</v>
      </c>
      <c r="V280">
        <f t="shared" si="51"/>
        <v>-0.11879437828811101</v>
      </c>
      <c r="W280">
        <f>I280/MAX(I$238:$I280)-1</f>
        <v>-0.33313014324900947</v>
      </c>
      <c r="X280">
        <f>L280/MAX($L$238:L280)-1</f>
        <v>-0.43161094224924013</v>
      </c>
      <c r="Y280">
        <f>J280/MAX($J$238:J280)-1</f>
        <v>-1.0102085119155002E-2</v>
      </c>
      <c r="Z280">
        <f>P280/MAX($P$238:P280)-1</f>
        <v>-0.36951485692457797</v>
      </c>
      <c r="AA280">
        <f t="shared" si="52"/>
        <v>20.93340553857907</v>
      </c>
      <c r="AB280">
        <f t="shared" si="53"/>
        <v>43.845899382998169</v>
      </c>
      <c r="AC280">
        <f t="shared" si="54"/>
        <v>6.0827966807215548</v>
      </c>
      <c r="AD280">
        <f>AA280/MAX($AA$238:$AA280)-1</f>
        <v>-9.9146693306754075E-2</v>
      </c>
      <c r="AE280">
        <f>AB280/MAX($AB$238:$AB280)-1</f>
        <v>-0.59904365289860817</v>
      </c>
      <c r="AF280">
        <f>AC280/MAX($AC$238:$AC280)-1</f>
        <v>-0.1221224175249962</v>
      </c>
      <c r="AG280">
        <f t="shared" si="55"/>
        <v>2.5010375357131513</v>
      </c>
      <c r="AH280">
        <f t="shared" si="56"/>
        <v>0</v>
      </c>
    </row>
    <row r="281" spans="2:34" x14ac:dyDescent="0.25">
      <c r="B281" s="2">
        <v>41851</v>
      </c>
      <c r="C281" t="s">
        <v>15</v>
      </c>
      <c r="D281">
        <v>9.2189999999999994</v>
      </c>
      <c r="E281">
        <v>7.5667999999999997</v>
      </c>
      <c r="F281">
        <v>10.340299999999999</v>
      </c>
      <c r="G281" t="e">
        <v>#N/A</v>
      </c>
      <c r="H281">
        <v>31543</v>
      </c>
      <c r="I281">
        <v>4376</v>
      </c>
      <c r="J281">
        <v>54273.8105</v>
      </c>
      <c r="K281">
        <v>137066</v>
      </c>
      <c r="L281">
        <v>2618</v>
      </c>
      <c r="M281">
        <v>3115.51</v>
      </c>
      <c r="N281">
        <v>2711.86</v>
      </c>
      <c r="O281">
        <v>3058.59</v>
      </c>
      <c r="P281">
        <f t="shared" si="47"/>
        <v>0.13873125574612433</v>
      </c>
      <c r="Q281">
        <f t="shared" si="48"/>
        <v>2.5251893220223809E-2</v>
      </c>
      <c r="R281">
        <f t="shared" si="57"/>
        <v>6.8196813641704934E-2</v>
      </c>
      <c r="S281">
        <f t="shared" si="49"/>
        <v>-0.26822239200023201</v>
      </c>
      <c r="T281" t="e">
        <f t="shared" si="50"/>
        <v>#N/A</v>
      </c>
      <c r="U281" s="9">
        <f>M281/MAX(M$14:$M281)-1</f>
        <v>-0.15737359968410058</v>
      </c>
      <c r="V281">
        <f t="shared" si="51"/>
        <v>-0.11336269326715909</v>
      </c>
      <c r="W281">
        <f>I281/MAX(I$238:$I281)-1</f>
        <v>-0.33313014324900947</v>
      </c>
      <c r="X281">
        <f>L281/MAX($L$238:L281)-1</f>
        <v>-0.43161094224924013</v>
      </c>
      <c r="Y281">
        <f>J281/MAX($J$238:J281)-1</f>
        <v>-1.9672480597163755E-2</v>
      </c>
      <c r="Z281">
        <f>P281/MAX($P$238:P281)-1</f>
        <v>-0.36951485692457797</v>
      </c>
      <c r="AA281">
        <f t="shared" si="52"/>
        <v>20.731020053475934</v>
      </c>
      <c r="AB281">
        <f t="shared" si="53"/>
        <v>43.724819584095066</v>
      </c>
      <c r="AC281">
        <f t="shared" si="54"/>
        <v>6.065999128174238</v>
      </c>
      <c r="AD281">
        <f>AA281/MAX($AA$238:$AA281)-1</f>
        <v>-0.10785619989639483</v>
      </c>
      <c r="AE281">
        <f>AB281/MAX($AB$238:$AB281)-1</f>
        <v>-0.60015088788658022</v>
      </c>
      <c r="AF281">
        <f>AC281/MAX($AC$238:$AC281)-1</f>
        <v>-0.12454666340986542</v>
      </c>
      <c r="AG281">
        <f t="shared" si="55"/>
        <v>2.5254537821699472</v>
      </c>
      <c r="AH281">
        <f t="shared" si="56"/>
        <v>0</v>
      </c>
    </row>
    <row r="282" spans="2:34" x14ac:dyDescent="0.25">
      <c r="B282" s="2">
        <v>41880</v>
      </c>
      <c r="C282" t="s">
        <v>15</v>
      </c>
      <c r="D282">
        <v>9.2100000000000009</v>
      </c>
      <c r="E282">
        <v>7.5854999999999997</v>
      </c>
      <c r="F282">
        <v>10.264200000000001</v>
      </c>
      <c r="G282" t="e">
        <v>#N/A</v>
      </c>
      <c r="H282">
        <v>31543</v>
      </c>
      <c r="I282">
        <v>4376</v>
      </c>
      <c r="J282">
        <v>54220.826000000001</v>
      </c>
      <c r="K282">
        <v>137066</v>
      </c>
      <c r="L282">
        <v>2618</v>
      </c>
      <c r="M282">
        <v>3172.63</v>
      </c>
      <c r="N282">
        <v>2723.85</v>
      </c>
      <c r="O282">
        <v>3051.92</v>
      </c>
      <c r="P282">
        <f t="shared" si="47"/>
        <v>0.13873125574612433</v>
      </c>
      <c r="Q282">
        <f t="shared" si="48"/>
        <v>-1.9310321636812899E-2</v>
      </c>
      <c r="R282">
        <f t="shared" si="57"/>
        <v>1.5519513979358468E-3</v>
      </c>
      <c r="S282">
        <f t="shared" si="49"/>
        <v>-0.26097503945753209</v>
      </c>
      <c r="T282" t="e">
        <f t="shared" si="50"/>
        <v>#N/A</v>
      </c>
      <c r="U282" s="9">
        <f>M282/MAX(M$14:$M282)-1</f>
        <v>-0.14192482244183724</v>
      </c>
      <c r="V282">
        <f t="shared" si="51"/>
        <v>-0.10749626464651763</v>
      </c>
      <c r="W282">
        <f>I282/MAX(I$238:$I282)-1</f>
        <v>-0.33313014324900947</v>
      </c>
      <c r="X282">
        <f>L282/MAX($L$238:L282)-1</f>
        <v>-0.43161094224924013</v>
      </c>
      <c r="Y282">
        <f>J282/MAX($J$238:J282)-1</f>
        <v>-2.062951978371208E-2</v>
      </c>
      <c r="Z282">
        <f>P282/MAX($P$238:P282)-1</f>
        <v>-0.36951485692457797</v>
      </c>
      <c r="AA282">
        <f t="shared" si="52"/>
        <v>20.710781512605042</v>
      </c>
      <c r="AB282">
        <f t="shared" si="53"/>
        <v>43.712711608775138</v>
      </c>
      <c r="AC282">
        <f t="shared" si="54"/>
        <v>6.0643193735535617</v>
      </c>
      <c r="AD282">
        <f>AA282/MAX($AA$238:$AA282)-1</f>
        <v>-0.10872715022660218</v>
      </c>
      <c r="AE282">
        <f>AB282/MAX($AB$238:$AB282)-1</f>
        <v>-0.6002616113435828</v>
      </c>
      <c r="AF282">
        <f>AC282/MAX($AC$238:$AC282)-1</f>
        <v>-0.12478908790684462</v>
      </c>
      <c r="AG282">
        <f t="shared" si="55"/>
        <v>2.5279216513595717</v>
      </c>
      <c r="AH282">
        <f t="shared" si="56"/>
        <v>0</v>
      </c>
    </row>
    <row r="283" spans="2:34" x14ac:dyDescent="0.25">
      <c r="B283" s="2">
        <v>41912</v>
      </c>
      <c r="C283" t="s">
        <v>15</v>
      </c>
      <c r="D283">
        <v>9.5510000000000002</v>
      </c>
      <c r="E283">
        <v>7.5778999999999996</v>
      </c>
      <c r="F283">
        <v>10.2043</v>
      </c>
      <c r="G283" t="e">
        <v>#N/A</v>
      </c>
      <c r="H283">
        <v>31543</v>
      </c>
      <c r="I283">
        <v>4376</v>
      </c>
      <c r="J283">
        <v>56228.350599999998</v>
      </c>
      <c r="K283">
        <v>137066</v>
      </c>
      <c r="L283">
        <v>2618</v>
      </c>
      <c r="M283">
        <v>3225.93</v>
      </c>
      <c r="N283">
        <v>2733.52</v>
      </c>
      <c r="O283">
        <v>3047.8</v>
      </c>
      <c r="P283">
        <f t="shared" si="47"/>
        <v>0.13873125574612433</v>
      </c>
      <c r="Q283">
        <f t="shared" si="48"/>
        <v>2.0225030851639181E-2</v>
      </c>
      <c r="R283">
        <f t="shared" si="57"/>
        <v>2.6711907801981405E-2</v>
      </c>
      <c r="S283">
        <f t="shared" si="49"/>
        <v>-0.25738169203179051</v>
      </c>
      <c r="T283" t="e">
        <f t="shared" si="50"/>
        <v>#N/A</v>
      </c>
      <c r="U283" s="9">
        <f>M283/MAX(M$14:$M283)-1</f>
        <v>-0.1275092092238288</v>
      </c>
      <c r="V283">
        <f t="shared" si="51"/>
        <v>-0.10311700242798094</v>
      </c>
      <c r="W283">
        <f>I283/MAX(I$238:$I283)-1</f>
        <v>-0.33313014324900947</v>
      </c>
      <c r="X283">
        <f>L283/MAX($L$238:L283)-1</f>
        <v>-0.43161094224924013</v>
      </c>
      <c r="Y283">
        <f>J283/MAX($J$238:J283)-1</f>
        <v>0</v>
      </c>
      <c r="Z283">
        <f>P283/MAX($P$238:P283)-1</f>
        <v>-0.36951485692457797</v>
      </c>
      <c r="AA283">
        <f t="shared" si="52"/>
        <v>21.477597631779982</v>
      </c>
      <c r="AB283">
        <f t="shared" si="53"/>
        <v>44.171469515539307</v>
      </c>
      <c r="AC283">
        <f t="shared" si="54"/>
        <v>6.1279634340424183</v>
      </c>
      <c r="AD283">
        <f>AA283/MAX($AA$238:$AA283)-1</f>
        <v>-7.5727797335294444E-2</v>
      </c>
      <c r="AE283">
        <f>AB283/MAX($AB$238:$AB283)-1</f>
        <v>-0.59606642098169083</v>
      </c>
      <c r="AF283">
        <f>AC283/MAX($AC$238:$AC283)-1</f>
        <v>-0.1156038895690592</v>
      </c>
      <c r="AG283">
        <f t="shared" si="55"/>
        <v>2.4376670938663461</v>
      </c>
      <c r="AH283">
        <f t="shared" si="56"/>
        <v>0</v>
      </c>
    </row>
    <row r="284" spans="2:34" x14ac:dyDescent="0.25">
      <c r="B284" s="2">
        <v>41943</v>
      </c>
      <c r="C284" t="s">
        <v>15</v>
      </c>
      <c r="D284">
        <v>8.9079999999999995</v>
      </c>
      <c r="E284">
        <v>7.5731999999999999</v>
      </c>
      <c r="F284">
        <v>10.1389</v>
      </c>
      <c r="G284" t="e">
        <v>#N/A</v>
      </c>
      <c r="H284">
        <v>31543</v>
      </c>
      <c r="I284">
        <v>4376</v>
      </c>
      <c r="J284">
        <v>52814.770799999998</v>
      </c>
      <c r="K284">
        <v>137066</v>
      </c>
      <c r="L284">
        <v>2618</v>
      </c>
      <c r="M284">
        <v>3113.32</v>
      </c>
      <c r="N284">
        <v>2743.33</v>
      </c>
      <c r="O284">
        <v>3042.45</v>
      </c>
      <c r="P284">
        <f t="shared" si="47"/>
        <v>0.13873125574612433</v>
      </c>
      <c r="Q284">
        <f t="shared" si="48"/>
        <v>-3.2415030392096589E-2</v>
      </c>
      <c r="R284">
        <f t="shared" si="57"/>
        <v>-3.3031743709591166E-2</v>
      </c>
      <c r="S284">
        <f t="shared" si="49"/>
        <v>-0.25305506514513409</v>
      </c>
      <c r="T284" t="e">
        <f t="shared" si="50"/>
        <v>#N/A</v>
      </c>
      <c r="U284" s="9">
        <f>M284/MAX(M$14:$M284)-1</f>
        <v>-0.15796591099643531</v>
      </c>
      <c r="V284">
        <f t="shared" si="51"/>
        <v>-9.8315502308994329E-2</v>
      </c>
      <c r="W284">
        <f>I284/MAX(I$238:$I284)-1</f>
        <v>-0.33313014324900947</v>
      </c>
      <c r="X284">
        <f>L284/MAX($L$238:L284)-1</f>
        <v>-0.43161094224924013</v>
      </c>
      <c r="Y284">
        <f>J284/MAX($J$238:J284)-1</f>
        <v>-6.0709228771153034E-2</v>
      </c>
      <c r="Z284">
        <f>P284/MAX($P$238:P284)-1</f>
        <v>-0.36951485692457797</v>
      </c>
      <c r="AA284">
        <f t="shared" si="52"/>
        <v>20.173709243697477</v>
      </c>
      <c r="AB284">
        <f t="shared" si="53"/>
        <v>43.391401005484461</v>
      </c>
      <c r="AC284">
        <f t="shared" si="54"/>
        <v>6.0197435500745016</v>
      </c>
      <c r="AD284">
        <f>AA284/MAX($AA$238:$AA284)-1</f>
        <v>-0.13183964993368358</v>
      </c>
      <c r="AE284">
        <f>AB284/MAX($AB$238:$AB284)-1</f>
        <v>-0.60319989126469964</v>
      </c>
      <c r="AF284">
        <f>AC284/MAX($AC$238:$AC284)-1</f>
        <v>-0.13122233205532208</v>
      </c>
      <c r="AG284">
        <f t="shared" si="55"/>
        <v>2.5952209566343512</v>
      </c>
      <c r="AH284">
        <f t="shared" si="56"/>
        <v>-1</v>
      </c>
    </row>
    <row r="285" spans="2:34" x14ac:dyDescent="0.25">
      <c r="B285" s="2">
        <v>41971</v>
      </c>
      <c r="C285" t="s">
        <v>15</v>
      </c>
      <c r="D285">
        <v>8.6379999999999999</v>
      </c>
      <c r="E285">
        <v>7.5556999999999999</v>
      </c>
      <c r="F285">
        <v>10.0655</v>
      </c>
      <c r="G285" t="e">
        <v>#N/A</v>
      </c>
      <c r="H285">
        <v>31543</v>
      </c>
      <c r="I285">
        <v>4376</v>
      </c>
      <c r="J285">
        <v>53308.025099999999</v>
      </c>
      <c r="K285">
        <v>137066</v>
      </c>
      <c r="L285">
        <v>2618</v>
      </c>
      <c r="M285">
        <v>3250.93</v>
      </c>
      <c r="N285">
        <v>2753.39</v>
      </c>
      <c r="O285">
        <v>3038.04</v>
      </c>
      <c r="P285">
        <f t="shared" si="47"/>
        <v>0.13873125574612433</v>
      </c>
      <c r="Q285">
        <f t="shared" si="48"/>
        <v>-7.4510237285058789E-2</v>
      </c>
      <c r="R285">
        <f t="shared" si="57"/>
        <v>-8.6786245834746811E-2</v>
      </c>
      <c r="S285">
        <f t="shared" si="49"/>
        <v>-0.24934677860016896</v>
      </c>
      <c r="T285" t="e">
        <f t="shared" si="50"/>
        <v>#N/A</v>
      </c>
      <c r="U285" s="9">
        <f>M285/MAX(M$14:$M285)-1</f>
        <v>-0.12074766456247399</v>
      </c>
      <c r="V285">
        <f t="shared" si="51"/>
        <v>-9.3695277218206474E-2</v>
      </c>
      <c r="W285">
        <f>I285/MAX(I$238:$I285)-1</f>
        <v>-0.33313014324900947</v>
      </c>
      <c r="X285">
        <f>L285/MAX($L$238:L285)-1</f>
        <v>-0.43161094224924013</v>
      </c>
      <c r="Y285">
        <f>J285/MAX($J$238:J285)-1</f>
        <v>-5.1936887154573563E-2</v>
      </c>
      <c r="Z285">
        <f>P285/MAX($P$238:P285)-1</f>
        <v>-0.36951485692457797</v>
      </c>
      <c r="AA285">
        <f t="shared" si="52"/>
        <v>20.362118067226891</v>
      </c>
      <c r="AB285">
        <f t="shared" si="53"/>
        <v>43.504119081352833</v>
      </c>
      <c r="AC285">
        <f t="shared" si="54"/>
        <v>6.0353810702850081</v>
      </c>
      <c r="AD285">
        <f>AA285/MAX($AA$238:$AA285)-1</f>
        <v>-0.12373161842520031</v>
      </c>
      <c r="AE285">
        <f>AB285/MAX($AB$238:$AB285)-1</f>
        <v>-0.60216912148717272</v>
      </c>
      <c r="AF285">
        <f>AC285/MAX($AC$238:$AC285)-1</f>
        <v>-0.12896550363266379</v>
      </c>
      <c r="AG285">
        <f t="shared" si="55"/>
        <v>2.5712076135418491</v>
      </c>
      <c r="AH285">
        <f t="shared" si="56"/>
        <v>-1</v>
      </c>
    </row>
    <row r="286" spans="2:34" x14ac:dyDescent="0.25">
      <c r="B286" s="2">
        <v>42004</v>
      </c>
      <c r="C286" t="s">
        <v>15</v>
      </c>
      <c r="D286">
        <v>7.8540000000000001</v>
      </c>
      <c r="E286">
        <v>7.5312000000000001</v>
      </c>
      <c r="F286">
        <v>9.9725999999999999</v>
      </c>
      <c r="G286">
        <v>11.261799999999999</v>
      </c>
      <c r="H286">
        <v>31543</v>
      </c>
      <c r="I286">
        <v>4376</v>
      </c>
      <c r="J286">
        <v>48469.695500000002</v>
      </c>
      <c r="K286">
        <v>137066</v>
      </c>
      <c r="L286">
        <v>2618</v>
      </c>
      <c r="M286">
        <v>3146.43</v>
      </c>
      <c r="N286">
        <v>2759.42</v>
      </c>
      <c r="O286">
        <v>3031.42</v>
      </c>
      <c r="P286">
        <f t="shared" si="47"/>
        <v>0.13873125574612433</v>
      </c>
      <c r="Q286">
        <f t="shared" si="48"/>
        <v>-5.8617102565952761E-2</v>
      </c>
      <c r="R286">
        <f t="shared" si="57"/>
        <v>-0.15303367394796974</v>
      </c>
      <c r="S286">
        <f t="shared" si="49"/>
        <v>-0.24481078154142344</v>
      </c>
      <c r="T286">
        <f t="shared" si="50"/>
        <v>-0.11447548349286962</v>
      </c>
      <c r="U286" s="9">
        <f>M286/MAX(M$14:$M286)-1</f>
        <v>-0.14901092124693704</v>
      </c>
      <c r="V286">
        <f t="shared" si="51"/>
        <v>-8.972692665483506E-2</v>
      </c>
      <c r="W286">
        <f>I286/MAX(I$238:$I286)-1</f>
        <v>-0.33313014324900947</v>
      </c>
      <c r="X286">
        <f>L286/MAX($L$238:L286)-1</f>
        <v>-0.43161094224924013</v>
      </c>
      <c r="Y286">
        <f>J286/MAX($J$238:J286)-1</f>
        <v>-0.13798475354886186</v>
      </c>
      <c r="Z286">
        <f>P286/MAX($P$238:P286)-1</f>
        <v>-0.36951485692457797</v>
      </c>
      <c r="AA286">
        <f t="shared" si="52"/>
        <v>18.514016615737205</v>
      </c>
      <c r="AB286">
        <f t="shared" si="53"/>
        <v>42.398467893053017</v>
      </c>
      <c r="AC286">
        <f t="shared" si="54"/>
        <v>5.8819926925149799</v>
      </c>
      <c r="AD286">
        <f>AA286/MAX($AA$238:$AA286)-1</f>
        <v>-0.20326326943204742</v>
      </c>
      <c r="AE286">
        <f>AB286/MAX($AB$238:$AB286)-1</f>
        <v>-0.61227993841343964</v>
      </c>
      <c r="AF286">
        <f>AC286/MAX($AC$238:$AC286)-1</f>
        <v>-0.15110272526351098</v>
      </c>
      <c r="AG286">
        <f t="shared" si="55"/>
        <v>2.8278700451089072</v>
      </c>
      <c r="AH286">
        <f t="shared" si="56"/>
        <v>-1</v>
      </c>
    </row>
    <row r="287" spans="2:34" x14ac:dyDescent="0.25">
      <c r="B287" s="2">
        <v>42034</v>
      </c>
      <c r="C287" t="s">
        <v>15</v>
      </c>
      <c r="D287">
        <v>7.6</v>
      </c>
      <c r="E287">
        <v>7.5415999999999999</v>
      </c>
      <c r="F287">
        <v>9.8733000000000004</v>
      </c>
      <c r="G287">
        <v>11.226599999999999</v>
      </c>
      <c r="H287">
        <v>33677</v>
      </c>
      <c r="I287">
        <v>6076</v>
      </c>
      <c r="J287">
        <v>47309.4211</v>
      </c>
      <c r="K287">
        <v>149988</v>
      </c>
      <c r="L287">
        <v>2642</v>
      </c>
      <c r="M287">
        <v>3351.44</v>
      </c>
      <c r="N287">
        <v>2773.43</v>
      </c>
      <c r="O287">
        <v>3025.94</v>
      </c>
      <c r="P287">
        <f t="shared" si="47"/>
        <v>0.18041987112866348</v>
      </c>
      <c r="Q287">
        <f t="shared" si="48"/>
        <v>-9.7496592394731962E-2</v>
      </c>
      <c r="R287">
        <f t="shared" si="57"/>
        <v>-0.22331857384015696</v>
      </c>
      <c r="S287">
        <f t="shared" si="49"/>
        <v>-0.23616217475413492</v>
      </c>
      <c r="T287">
        <f t="shared" si="50"/>
        <v>-0.12054406498850934</v>
      </c>
      <c r="U287" s="9">
        <f>M287/MAX(M$14:$M287)-1</f>
        <v>-9.3563550405963203E-2</v>
      </c>
      <c r="V287">
        <f t="shared" si="51"/>
        <v>-8.3448449076981124E-2</v>
      </c>
      <c r="W287">
        <f>I287/MAX(I$238:$I287)-1</f>
        <v>-7.4062785736056069E-2</v>
      </c>
      <c r="X287">
        <f>L287/MAX($L$238:L287)-1</f>
        <v>-0.42640034737299171</v>
      </c>
      <c r="Y287">
        <f>J287/MAX($J$238:J287)-1</f>
        <v>-0.15861979597174947</v>
      </c>
      <c r="Z287">
        <f>P287/MAX($P$238:P287)-1</f>
        <v>-0.18005464846098718</v>
      </c>
      <c r="AA287">
        <f t="shared" si="52"/>
        <v>17.906669606358818</v>
      </c>
      <c r="AB287">
        <f t="shared" si="53"/>
        <v>32.471596626069783</v>
      </c>
      <c r="AC287">
        <f t="shared" si="54"/>
        <v>5.8585212786174541</v>
      </c>
      <c r="AD287">
        <f>AA287/MAX($AA$238:$AA287)-1</f>
        <v>-0.22939998955149687</v>
      </c>
      <c r="AE287">
        <f>AB287/MAX($AB$238:$AB287)-1</f>
        <v>-0.70305791531357253</v>
      </c>
      <c r="AF287">
        <f>AC287/MAX($AC$238:$AC287)-1</f>
        <v>-0.15449015199683169</v>
      </c>
      <c r="AG287">
        <f t="shared" si="55"/>
        <v>3.1703621924048444</v>
      </c>
      <c r="AH287">
        <f t="shared" si="56"/>
        <v>-1</v>
      </c>
    </row>
    <row r="288" spans="2:34" x14ac:dyDescent="0.25">
      <c r="B288" s="2">
        <v>42062</v>
      </c>
      <c r="C288" t="s">
        <v>15</v>
      </c>
      <c r="D288">
        <v>8.98</v>
      </c>
      <c r="E288">
        <v>7.57</v>
      </c>
      <c r="F288">
        <v>9.7812999999999999</v>
      </c>
      <c r="G288">
        <v>11.1957</v>
      </c>
      <c r="H288">
        <v>33677</v>
      </c>
      <c r="I288">
        <v>6076</v>
      </c>
      <c r="J288">
        <v>55899.815999999999</v>
      </c>
      <c r="K288">
        <v>149988</v>
      </c>
      <c r="L288">
        <v>2642</v>
      </c>
      <c r="M288">
        <v>3599</v>
      </c>
      <c r="N288">
        <v>2789.55</v>
      </c>
      <c r="O288">
        <v>3021.88</v>
      </c>
      <c r="P288">
        <f t="shared" si="47"/>
        <v>0.18041987112866348</v>
      </c>
      <c r="Q288">
        <f t="shared" si="48"/>
        <v>0.10771219158583212</v>
      </c>
      <c r="R288">
        <f t="shared" si="57"/>
        <v>-6.7475325405432329E-2</v>
      </c>
      <c r="S288">
        <f t="shared" si="49"/>
        <v>-0.22607424370993623</v>
      </c>
      <c r="T288">
        <f t="shared" si="50"/>
        <v>-0.12633421760140062</v>
      </c>
      <c r="U288" s="9">
        <f>M288/MAX(M$14:$M288)-1</f>
        <v>-2.6608030551363404E-2</v>
      </c>
      <c r="V288">
        <f t="shared" si="51"/>
        <v>-7.6882602882973439E-2</v>
      </c>
      <c r="W288">
        <f>I288/MAX(I$238:$I288)-1</f>
        <v>-7.4062785736056069E-2</v>
      </c>
      <c r="X288">
        <f>L288/MAX($L$238:L288)-1</f>
        <v>-0.42640034737299171</v>
      </c>
      <c r="Y288">
        <f>J288/MAX($J$238:J288)-1</f>
        <v>-5.8428639021824713E-3</v>
      </c>
      <c r="Z288">
        <f>P288/MAX($P$238:P288)-1</f>
        <v>-0.18005464846098718</v>
      </c>
      <c r="AA288">
        <f t="shared" si="52"/>
        <v>21.158143830431491</v>
      </c>
      <c r="AB288">
        <f t="shared" si="53"/>
        <v>33.885420671494401</v>
      </c>
      <c r="AC288">
        <f t="shared" si="54"/>
        <v>6.1136032306915693</v>
      </c>
      <c r="AD288">
        <f>AA288/MAX($AA$238:$AA288)-1</f>
        <v>-8.9475250550689833E-2</v>
      </c>
      <c r="AE288">
        <f>AB288/MAX($AB$238:$AB288)-1</f>
        <v>-0.69012895883931247</v>
      </c>
      <c r="AF288">
        <f>AC288/MAX($AC$238:$AC288)-1</f>
        <v>-0.11767637386587071</v>
      </c>
      <c r="AG288">
        <f t="shared" si="55"/>
        <v>2.6831573112870353</v>
      </c>
      <c r="AH288">
        <f t="shared" si="56"/>
        <v>1</v>
      </c>
    </row>
    <row r="289" spans="2:34" x14ac:dyDescent="0.25">
      <c r="B289" s="2">
        <v>42094</v>
      </c>
      <c r="C289" t="s">
        <v>15</v>
      </c>
      <c r="D289">
        <v>9.4079999999999995</v>
      </c>
      <c r="E289">
        <v>7.5788000000000002</v>
      </c>
      <c r="F289">
        <v>9.6999999999999993</v>
      </c>
      <c r="G289">
        <v>11.160500000000001</v>
      </c>
      <c r="H289">
        <v>33677</v>
      </c>
      <c r="I289">
        <v>6076</v>
      </c>
      <c r="J289">
        <v>58564.083400000003</v>
      </c>
      <c r="K289">
        <v>149988</v>
      </c>
      <c r="L289">
        <v>2642</v>
      </c>
      <c r="M289">
        <v>3697.38</v>
      </c>
      <c r="N289">
        <v>2804.43</v>
      </c>
      <c r="O289">
        <v>3018.98</v>
      </c>
      <c r="P289">
        <f t="shared" si="47"/>
        <v>0.18041987112866348</v>
      </c>
      <c r="Q289">
        <f t="shared" si="48"/>
        <v>2.032609899681348E-2</v>
      </c>
      <c r="R289">
        <f t="shared" si="57"/>
        <v>2.2757750354909234E-2</v>
      </c>
      <c r="S289">
        <f t="shared" si="49"/>
        <v>-0.21868041237113389</v>
      </c>
      <c r="T289">
        <f t="shared" si="50"/>
        <v>-0.13086331257560158</v>
      </c>
      <c r="U289" s="9">
        <f>M289/MAX(M$14:$M289)-1</f>
        <v>0</v>
      </c>
      <c r="V289">
        <f t="shared" si="51"/>
        <v>-7.1067049135800864E-2</v>
      </c>
      <c r="W289">
        <f>I289/MAX(I$238:$I289)-1</f>
        <v>-7.4062785736056069E-2</v>
      </c>
      <c r="X289">
        <f>L289/MAX($L$238:L289)-1</f>
        <v>-0.42640034737299171</v>
      </c>
      <c r="Y289">
        <f>J289/MAX($J$238:J289)-1</f>
        <v>0</v>
      </c>
      <c r="Z289">
        <f>P289/MAX($P$238:P289)-1</f>
        <v>-0.18005464846098718</v>
      </c>
      <c r="AA289">
        <f t="shared" si="52"/>
        <v>22.166572066616201</v>
      </c>
      <c r="AB289">
        <f t="shared" si="53"/>
        <v>34.323911026991439</v>
      </c>
      <c r="AC289">
        <f t="shared" si="54"/>
        <v>6.1927156041215072</v>
      </c>
      <c r="AD289">
        <f>AA289/MAX($AA$238:$AA289)-1</f>
        <v>-4.6078302574135366E-2</v>
      </c>
      <c r="AE289">
        <f>AB289/MAX($AB$238:$AB289)-1</f>
        <v>-0.68611910857615532</v>
      </c>
      <c r="AF289">
        <f>AC289/MAX($AC$238:$AC289)-1</f>
        <v>-0.10625876733125694</v>
      </c>
      <c r="AG289">
        <f t="shared" si="55"/>
        <v>2.5610919063748208</v>
      </c>
      <c r="AH289">
        <f t="shared" si="56"/>
        <v>0</v>
      </c>
    </row>
    <row r="290" spans="2:34" x14ac:dyDescent="0.25">
      <c r="B290" s="2">
        <v>42124</v>
      </c>
      <c r="C290" t="s">
        <v>15</v>
      </c>
      <c r="D290">
        <v>9</v>
      </c>
      <c r="E290">
        <v>7.5799000000000003</v>
      </c>
      <c r="F290">
        <v>9.6148000000000007</v>
      </c>
      <c r="G290">
        <v>11.148300000000001</v>
      </c>
      <c r="H290">
        <v>33677</v>
      </c>
      <c r="I290">
        <v>6076</v>
      </c>
      <c r="J290">
        <v>56747.140099999997</v>
      </c>
      <c r="K290">
        <v>149988</v>
      </c>
      <c r="L290">
        <v>2642</v>
      </c>
      <c r="M290">
        <v>3615.59</v>
      </c>
      <c r="N290">
        <v>2816.48</v>
      </c>
      <c r="O290">
        <v>3013.94</v>
      </c>
      <c r="P290">
        <f t="shared" si="47"/>
        <v>0.18041987112866348</v>
      </c>
      <c r="Q290">
        <f t="shared" si="48"/>
        <v>-2.1246277424687099E-2</v>
      </c>
      <c r="R290">
        <f t="shared" si="57"/>
        <v>0.10539365953613666</v>
      </c>
      <c r="S290">
        <f t="shared" si="49"/>
        <v>-0.21164246786204599</v>
      </c>
      <c r="T290">
        <f t="shared" si="50"/>
        <v>-0.13755460473794212</v>
      </c>
      <c r="U290" s="9">
        <f>M290/MAX(M$14:$M290)-1</f>
        <v>-2.2121069514088321E-2</v>
      </c>
      <c r="V290">
        <f t="shared" si="51"/>
        <v>-6.5515570980178794E-2</v>
      </c>
      <c r="W290">
        <f>I290/MAX(I$238:$I290)-1</f>
        <v>-7.4062785736056069E-2</v>
      </c>
      <c r="X290">
        <f>L290/MAX($L$238:L290)-1</f>
        <v>-0.42640034737299171</v>
      </c>
      <c r="Y290">
        <f>J290/MAX($J$238:J290)-1</f>
        <v>-3.1024873856388302E-2</v>
      </c>
      <c r="Z290">
        <f>P290/MAX($P$238:P290)-1</f>
        <v>-0.18005464846098718</v>
      </c>
      <c r="AA290">
        <f t="shared" si="52"/>
        <v>21.478856964420892</v>
      </c>
      <c r="AB290">
        <f t="shared" si="53"/>
        <v>34.024874934167215</v>
      </c>
      <c r="AC290">
        <f t="shared" si="54"/>
        <v>6.1387635507913414</v>
      </c>
      <c r="AD290">
        <f>AA290/MAX($AA$238:$AA290)-1</f>
        <v>-7.5673602905644621E-2</v>
      </c>
      <c r="AE290">
        <f>AB290/MAX($AB$238:$AB290)-1</f>
        <v>-0.68885369541591723</v>
      </c>
      <c r="AF290">
        <f>AC290/MAX($AC$238:$AC290)-1</f>
        <v>-0.11404520186673284</v>
      </c>
      <c r="AG290">
        <f t="shared" si="55"/>
        <v>2.6430935503655455</v>
      </c>
      <c r="AH290">
        <f t="shared" si="56"/>
        <v>0</v>
      </c>
    </row>
    <row r="291" spans="2:34" x14ac:dyDescent="0.25">
      <c r="B291" s="2">
        <v>42153</v>
      </c>
      <c r="C291" t="s">
        <v>15</v>
      </c>
      <c r="D291">
        <v>8.9930000000000003</v>
      </c>
      <c r="E291">
        <v>7.5885999999999996</v>
      </c>
      <c r="F291">
        <v>9.5216999999999992</v>
      </c>
      <c r="G291">
        <v>11.1494</v>
      </c>
      <c r="H291">
        <v>33677</v>
      </c>
      <c r="I291">
        <v>6076</v>
      </c>
      <c r="J291">
        <v>56703.003499999999</v>
      </c>
      <c r="K291">
        <v>149988</v>
      </c>
      <c r="L291">
        <v>2642</v>
      </c>
      <c r="M291">
        <v>3570.78</v>
      </c>
      <c r="N291">
        <v>2829.67</v>
      </c>
      <c r="O291">
        <v>3007.86</v>
      </c>
      <c r="P291">
        <f t="shared" si="47"/>
        <v>0.18041987112866348</v>
      </c>
      <c r="Q291">
        <f t="shared" si="48"/>
        <v>1.1615773482182568E-2</v>
      </c>
      <c r="R291">
        <f t="shared" si="57"/>
        <v>9.2887284329784547E-3</v>
      </c>
      <c r="S291">
        <f t="shared" si="49"/>
        <v>-0.20302046903389093</v>
      </c>
      <c r="T291">
        <f t="shared" si="50"/>
        <v>-0.14598991874002198</v>
      </c>
      <c r="U291" s="9">
        <f>M291/MAX(M$14:$M291)-1</f>
        <v>-3.4240462165100682E-2</v>
      </c>
      <c r="V291">
        <f t="shared" si="51"/>
        <v>-5.9241454057037291E-2</v>
      </c>
      <c r="W291">
        <f>I291/MAX(I$238:$I291)-1</f>
        <v>-7.4062785736056069E-2</v>
      </c>
      <c r="X291">
        <f>L291/MAX($L$238:L291)-1</f>
        <v>-0.42640034737299171</v>
      </c>
      <c r="Y291">
        <f>J291/MAX($J$238:J291)-1</f>
        <v>-3.1778520074985162E-2</v>
      </c>
      <c r="Z291">
        <f>P291/MAX($P$238:P291)-1</f>
        <v>-0.18005464846098718</v>
      </c>
      <c r="AA291">
        <f t="shared" si="52"/>
        <v>21.462151211203633</v>
      </c>
      <c r="AB291">
        <f t="shared" si="53"/>
        <v>34.017610845951282</v>
      </c>
      <c r="AC291">
        <f t="shared" si="54"/>
        <v>6.1374529649315557</v>
      </c>
      <c r="AD291">
        <f>AA291/MAX($AA$238:$AA291)-1</f>
        <v>-7.6392522385747119E-2</v>
      </c>
      <c r="AE291">
        <f>AB291/MAX($AB$238:$AB291)-1</f>
        <v>-0.68892012311650197</v>
      </c>
      <c r="AF291">
        <f>AC291/MAX($AC$238:$AC291)-1</f>
        <v>-0.11423434742043193</v>
      </c>
      <c r="AG291">
        <f t="shared" si="55"/>
        <v>2.6451508869367033</v>
      </c>
      <c r="AH291">
        <f t="shared" si="56"/>
        <v>0</v>
      </c>
    </row>
    <row r="292" spans="2:34" x14ac:dyDescent="0.25">
      <c r="B292" s="2">
        <v>42185</v>
      </c>
      <c r="C292" t="s">
        <v>15</v>
      </c>
      <c r="D292">
        <v>8.7919999999999998</v>
      </c>
      <c r="E292">
        <v>7.5911999999999997</v>
      </c>
      <c r="F292">
        <v>9.4326000000000008</v>
      </c>
      <c r="G292">
        <v>11.138500000000001</v>
      </c>
      <c r="H292">
        <v>33677</v>
      </c>
      <c r="I292">
        <v>6076</v>
      </c>
      <c r="J292">
        <v>55435.650699999998</v>
      </c>
      <c r="K292">
        <v>149988</v>
      </c>
      <c r="L292">
        <v>2642</v>
      </c>
      <c r="M292">
        <v>3424.3</v>
      </c>
      <c r="N292">
        <v>2837.93</v>
      </c>
      <c r="O292">
        <v>3001.23</v>
      </c>
      <c r="P292">
        <f t="shared" si="47"/>
        <v>0.18041987112866348</v>
      </c>
      <c r="Q292">
        <f t="shared" si="48"/>
        <v>1.8671132343373587E-2</v>
      </c>
      <c r="R292">
        <f t="shared" si="57"/>
        <v>8.3815141687202388E-3</v>
      </c>
      <c r="S292">
        <f t="shared" si="49"/>
        <v>-0.19521658927549146</v>
      </c>
      <c r="T292">
        <f t="shared" si="50"/>
        <v>-0.1531534766799838</v>
      </c>
      <c r="U292" s="9">
        <f>M292/MAX(M$14:$M292)-1</f>
        <v>-7.3857704644910704E-2</v>
      </c>
      <c r="V292">
        <f t="shared" si="51"/>
        <v>-5.4411024813159958E-2</v>
      </c>
      <c r="W292">
        <f>I292/MAX(I$238:$I292)-1</f>
        <v>-7.4062785736056069E-2</v>
      </c>
      <c r="X292">
        <f>L292/MAX($L$238:L292)-1</f>
        <v>-0.42640034737299171</v>
      </c>
      <c r="Y292">
        <f>J292/MAX($J$238:J292)-1</f>
        <v>-5.3418964634559751E-2</v>
      </c>
      <c r="Z292">
        <f>P292/MAX($P$238:P292)-1</f>
        <v>-0.18005464846098718</v>
      </c>
      <c r="AA292">
        <f t="shared" si="52"/>
        <v>20.982456737320213</v>
      </c>
      <c r="AB292">
        <f t="shared" si="53"/>
        <v>33.809027435813036</v>
      </c>
      <c r="AC292">
        <f t="shared" si="54"/>
        <v>6.0998203729548353</v>
      </c>
      <c r="AD292">
        <f>AA292/MAX($AA$238:$AA292)-1</f>
        <v>-9.7035811993066767E-2</v>
      </c>
      <c r="AE292">
        <f>AB292/MAX($AB$238:$AB292)-1</f>
        <v>-0.69082754988552408</v>
      </c>
      <c r="AF292">
        <f>AC292/MAX($AC$238:$AC292)-1</f>
        <v>-0.11966553484964471</v>
      </c>
      <c r="AG292">
        <f t="shared" si="55"/>
        <v>2.7056235131375486</v>
      </c>
      <c r="AH292">
        <f t="shared" si="56"/>
        <v>0</v>
      </c>
    </row>
    <row r="293" spans="2:34" x14ac:dyDescent="0.25">
      <c r="B293" s="2">
        <v>42216</v>
      </c>
      <c r="C293" t="s">
        <v>15</v>
      </c>
      <c r="D293">
        <v>9.2140000000000004</v>
      </c>
      <c r="E293">
        <v>7.6132</v>
      </c>
      <c r="F293">
        <v>9.3481000000000005</v>
      </c>
      <c r="G293">
        <v>11.1188</v>
      </c>
      <c r="H293">
        <v>33677</v>
      </c>
      <c r="I293">
        <v>6076</v>
      </c>
      <c r="J293">
        <v>58096.461000000003</v>
      </c>
      <c r="K293">
        <v>149988</v>
      </c>
      <c r="L293">
        <v>2642</v>
      </c>
      <c r="M293">
        <v>3600.69</v>
      </c>
      <c r="N293">
        <v>2852.71</v>
      </c>
      <c r="O293">
        <v>2995.43</v>
      </c>
      <c r="P293">
        <f t="shared" si="47"/>
        <v>0.18041987112866348</v>
      </c>
      <c r="Q293">
        <f t="shared" si="48"/>
        <v>-3.5130776115261941E-3</v>
      </c>
      <c r="R293">
        <f t="shared" si="57"/>
        <v>2.7898820263236757E-2</v>
      </c>
      <c r="S293">
        <f t="shared" si="49"/>
        <v>-0.18558851531327225</v>
      </c>
      <c r="T293">
        <f t="shared" si="50"/>
        <v>-0.15925279706443141</v>
      </c>
      <c r="U293" s="9">
        <f>M293/MAX(M$14:$M293)-1</f>
        <v>-2.6150950132255879E-2</v>
      </c>
      <c r="V293">
        <f t="shared" si="51"/>
        <v>-4.7645913942238605E-2</v>
      </c>
      <c r="W293">
        <f>I293/MAX(I$238:$I293)-1</f>
        <v>-7.4062785736056069E-2</v>
      </c>
      <c r="X293">
        <f>L293/MAX($L$238:L293)-1</f>
        <v>-0.42640034737299171</v>
      </c>
      <c r="Y293">
        <f>J293/MAX($J$238:J293)-1</f>
        <v>-7.9847984097365376E-3</v>
      </c>
      <c r="Z293">
        <f>P293/MAX($P$238:P293)-1</f>
        <v>-0.18005464846098718</v>
      </c>
      <c r="AA293">
        <f t="shared" si="52"/>
        <v>21.989576457229372</v>
      </c>
      <c r="AB293">
        <f t="shared" si="53"/>
        <v>34.24694881500988</v>
      </c>
      <c r="AC293">
        <f t="shared" si="54"/>
        <v>6.1788300917540164</v>
      </c>
      <c r="AD293">
        <f>AA293/MAX($AA$238:$AA293)-1</f>
        <v>-5.3695175026754693E-2</v>
      </c>
      <c r="AE293">
        <f>AB293/MAX($AB$238:$AB293)-1</f>
        <v>-0.68682290272373137</v>
      </c>
      <c r="AF293">
        <f>AC293/MAX($AC$238:$AC293)-1</f>
        <v>-0.10826274357251997</v>
      </c>
      <c r="AG293">
        <f t="shared" si="55"/>
        <v>2.5817063108198619</v>
      </c>
      <c r="AH293">
        <f t="shared" si="56"/>
        <v>0</v>
      </c>
    </row>
    <row r="294" spans="2:34" x14ac:dyDescent="0.25">
      <c r="B294" s="2">
        <v>42247</v>
      </c>
      <c r="C294" t="s">
        <v>15</v>
      </c>
      <c r="D294">
        <v>8.2629999999999999</v>
      </c>
      <c r="E294">
        <v>7.6166</v>
      </c>
      <c r="F294">
        <v>9.2612000000000005</v>
      </c>
      <c r="G294">
        <v>11.095800000000001</v>
      </c>
      <c r="H294">
        <v>33677</v>
      </c>
      <c r="I294">
        <v>6076</v>
      </c>
      <c r="J294">
        <v>52100.179900000003</v>
      </c>
      <c r="K294">
        <v>149988</v>
      </c>
      <c r="L294">
        <v>2642</v>
      </c>
      <c r="M294">
        <v>3269.63</v>
      </c>
      <c r="N294">
        <v>2861.13</v>
      </c>
      <c r="O294">
        <v>2984.2</v>
      </c>
      <c r="P294">
        <f t="shared" si="47"/>
        <v>0.18041987112866348</v>
      </c>
      <c r="Q294">
        <f t="shared" si="48"/>
        <v>-1.1269014104134722E-2</v>
      </c>
      <c r="R294">
        <f t="shared" si="57"/>
        <v>3.1630690202505418E-3</v>
      </c>
      <c r="S294">
        <f t="shared" si="49"/>
        <v>-0.17757957932017454</v>
      </c>
      <c r="T294">
        <f t="shared" si="50"/>
        <v>-0.16534184105697647</v>
      </c>
      <c r="U294" s="9">
        <f>M294/MAX(M$14:$M294)-1</f>
        <v>-0.11569002915578053</v>
      </c>
      <c r="V294">
        <f t="shared" si="51"/>
        <v>-4.1240533476308516E-2</v>
      </c>
      <c r="W294">
        <f>I294/MAX(I$238:$I294)-1</f>
        <v>-7.4062785736056069E-2</v>
      </c>
      <c r="X294">
        <f>L294/MAX($L$238:L294)-1</f>
        <v>-0.42640034737299171</v>
      </c>
      <c r="Y294">
        <f>J294/MAX($J$238:J294)-1</f>
        <v>-0.11037316943647413</v>
      </c>
      <c r="Z294">
        <f>P294/MAX($P$238:P294)-1</f>
        <v>-0.18005464846098718</v>
      </c>
      <c r="AA294">
        <f t="shared" si="52"/>
        <v>19.719977252081758</v>
      </c>
      <c r="AB294">
        <f t="shared" si="53"/>
        <v>33.260069107965762</v>
      </c>
      <c r="AC294">
        <f t="shared" si="54"/>
        <v>6.0007773821896242</v>
      </c>
      <c r="AD294">
        <f>AA294/MAX($AA$238:$AA294)-1</f>
        <v>-0.15136566371324922</v>
      </c>
      <c r="AE294">
        <f>AB294/MAX($AB$238:$AB294)-1</f>
        <v>-0.6958475934686621</v>
      </c>
      <c r="AF294">
        <f>AC294/MAX($AC$238:$AC294)-1</f>
        <v>-0.13395955548814864</v>
      </c>
      <c r="AG294">
        <f t="shared" si="55"/>
        <v>2.8788384279648138</v>
      </c>
      <c r="AH294">
        <f t="shared" si="56"/>
        <v>0</v>
      </c>
    </row>
    <row r="295" spans="2:34" x14ac:dyDescent="0.25">
      <c r="B295" s="2">
        <v>42277</v>
      </c>
      <c r="C295" t="s">
        <v>15</v>
      </c>
      <c r="D295">
        <v>7.58</v>
      </c>
      <c r="E295">
        <v>7.6212999999999997</v>
      </c>
      <c r="F295">
        <v>9.1564999999999994</v>
      </c>
      <c r="G295">
        <v>11.070399999999999</v>
      </c>
      <c r="H295">
        <v>33677</v>
      </c>
      <c r="I295">
        <v>6076</v>
      </c>
      <c r="J295">
        <v>47793.702499999999</v>
      </c>
      <c r="K295">
        <v>149988</v>
      </c>
      <c r="L295">
        <v>2642</v>
      </c>
      <c r="M295">
        <v>3100.67</v>
      </c>
      <c r="N295">
        <v>2869.74</v>
      </c>
      <c r="O295">
        <v>2970.08</v>
      </c>
      <c r="P295">
        <f t="shared" si="47"/>
        <v>0.18041987112866348</v>
      </c>
      <c r="Q295">
        <f t="shared" si="48"/>
        <v>-3.098205854688485E-2</v>
      </c>
      <c r="R295">
        <f t="shared" si="57"/>
        <v>-4.3342766440685243E-2</v>
      </c>
      <c r="S295">
        <f t="shared" si="49"/>
        <v>-0.16766231638726581</v>
      </c>
      <c r="T295">
        <f t="shared" si="50"/>
        <v>-0.17288444861974273</v>
      </c>
      <c r="U295" s="9">
        <f>M295/MAX(M$14:$M295)-1</f>
        <v>-0.1613872525950808</v>
      </c>
      <c r="V295">
        <f t="shared" si="51"/>
        <v>-3.3783601788504036E-2</v>
      </c>
      <c r="W295">
        <f>I295/MAX(I$238:$I295)-1</f>
        <v>-7.4062785736056069E-2</v>
      </c>
      <c r="X295">
        <f>L295/MAX($L$238:L295)-1</f>
        <v>-0.42640034737299171</v>
      </c>
      <c r="Y295">
        <f>J295/MAX($J$238:J295)-1</f>
        <v>-0.18390761495295604</v>
      </c>
      <c r="Z295">
        <f>P295/MAX($P$238:P295)-1</f>
        <v>-0.18005464846098718</v>
      </c>
      <c r="AA295">
        <f t="shared" si="52"/>
        <v>18.089970666161999</v>
      </c>
      <c r="AB295">
        <f t="shared" si="53"/>
        <v>32.551300608953262</v>
      </c>
      <c r="AC295">
        <f t="shared" si="54"/>
        <v>5.8729014609377321</v>
      </c>
      <c r="AD295">
        <f>AA295/MAX($AA$238:$AA295)-1</f>
        <v>-0.22151176679960149</v>
      </c>
      <c r="AE295">
        <f>AB295/MAX($AB$238:$AB295)-1</f>
        <v>-0.70232904857173106</v>
      </c>
      <c r="AF295">
        <f>AC295/MAX($AC$238:$AC295)-1</f>
        <v>-0.15241478430767552</v>
      </c>
      <c r="AG295">
        <f t="shared" si="55"/>
        <v>3.1382377207541099</v>
      </c>
      <c r="AH295">
        <f t="shared" si="56"/>
        <v>-1</v>
      </c>
    </row>
    <row r="296" spans="2:34" x14ac:dyDescent="0.25">
      <c r="B296" s="2">
        <v>42307</v>
      </c>
      <c r="C296" t="s">
        <v>15</v>
      </c>
      <c r="D296">
        <v>7.84</v>
      </c>
      <c r="E296">
        <v>7.6513</v>
      </c>
      <c r="F296">
        <v>9.0601000000000003</v>
      </c>
      <c r="G296">
        <v>11.0448</v>
      </c>
      <c r="H296">
        <v>33677</v>
      </c>
      <c r="I296">
        <v>6076</v>
      </c>
      <c r="J296">
        <v>49914.772599999997</v>
      </c>
      <c r="K296">
        <v>149988</v>
      </c>
      <c r="L296">
        <v>2642</v>
      </c>
      <c r="M296">
        <v>3418.23</v>
      </c>
      <c r="N296">
        <v>2892.06</v>
      </c>
      <c r="O296">
        <v>2959.37</v>
      </c>
      <c r="P296">
        <f t="shared" si="47"/>
        <v>0.18041987112866348</v>
      </c>
      <c r="Q296">
        <f t="shared" si="48"/>
        <v>-6.8115782925561197E-2</v>
      </c>
      <c r="R296">
        <f t="shared" si="57"/>
        <v>-9.8447282084406118E-2</v>
      </c>
      <c r="S296">
        <f t="shared" si="49"/>
        <v>-0.15549497246167265</v>
      </c>
      <c r="T296">
        <f t="shared" si="50"/>
        <v>-0.17969542228016799</v>
      </c>
      <c r="U296" s="9">
        <f>M296/MAX(M$14:$M296)-1</f>
        <v>-7.5499407688687681E-2</v>
      </c>
      <c r="V296">
        <f t="shared" si="51"/>
        <v>-2.2744705798869336E-2</v>
      </c>
      <c r="W296">
        <f>I296/MAX(I$238:$I296)-1</f>
        <v>-7.4062785736056069E-2</v>
      </c>
      <c r="X296">
        <f>L296/MAX($L$238:L296)-1</f>
        <v>-0.42640034737299171</v>
      </c>
      <c r="Y296">
        <f>J296/MAX($J$238:J296)-1</f>
        <v>-0.14768968107848857</v>
      </c>
      <c r="Z296">
        <f>P296/MAX($P$238:P296)-1</f>
        <v>-0.18005464846098718</v>
      </c>
      <c r="AA296">
        <f t="shared" si="52"/>
        <v>18.892798107494322</v>
      </c>
      <c r="AB296">
        <f t="shared" si="53"/>
        <v>32.900390487162603</v>
      </c>
      <c r="AC296">
        <f t="shared" si="54"/>
        <v>5.9358842117765835</v>
      </c>
      <c r="AD296">
        <f>AA296/MAX($AA$238:$AA296)-1</f>
        <v>-0.18696269384081177</v>
      </c>
      <c r="AE296">
        <f>AB296/MAX($AB$238:$AB296)-1</f>
        <v>-0.69913673630658091</v>
      </c>
      <c r="AF296">
        <f>AC296/MAX($AC$238:$AC296)-1</f>
        <v>-0.14332502708806094</v>
      </c>
      <c r="AG296">
        <f t="shared" si="55"/>
        <v>3.0048819655446053</v>
      </c>
      <c r="AH296">
        <f t="shared" si="56"/>
        <v>-1</v>
      </c>
    </row>
    <row r="297" spans="2:34" x14ac:dyDescent="0.25">
      <c r="B297" s="2">
        <v>42338</v>
      </c>
      <c r="C297" t="s">
        <v>15</v>
      </c>
      <c r="D297">
        <v>7.8559999999999999</v>
      </c>
      <c r="E297">
        <v>7.6848000000000001</v>
      </c>
      <c r="F297">
        <v>8.9644999999999992</v>
      </c>
      <c r="G297">
        <v>11.017799999999999</v>
      </c>
      <c r="H297">
        <v>33677</v>
      </c>
      <c r="I297">
        <v>6076</v>
      </c>
      <c r="J297">
        <v>50016.639499999997</v>
      </c>
      <c r="K297">
        <v>149988</v>
      </c>
      <c r="L297">
        <v>2642</v>
      </c>
      <c r="M297">
        <v>3506.45</v>
      </c>
      <c r="N297">
        <v>2918.6</v>
      </c>
      <c r="O297">
        <v>2951.27</v>
      </c>
      <c r="P297">
        <f t="shared" si="47"/>
        <v>0.18041987112866348</v>
      </c>
      <c r="Q297">
        <f t="shared" si="48"/>
        <v>-2.376786243411444E-2</v>
      </c>
      <c r="R297">
        <f t="shared" si="57"/>
        <v>-0.12168593207837441</v>
      </c>
      <c r="S297">
        <f t="shared" si="49"/>
        <v>-0.14275196608845997</v>
      </c>
      <c r="T297">
        <f t="shared" si="50"/>
        <v>-0.18636206865254412</v>
      </c>
      <c r="U297" s="9">
        <f>M297/MAX(M$14:$M297)-1</f>
        <v>-5.1639268887698986E-2</v>
      </c>
      <c r="V297">
        <f t="shared" si="51"/>
        <v>-1.1069810623900889E-2</v>
      </c>
      <c r="W297">
        <f>I297/MAX(I$238:$I297)-1</f>
        <v>-7.4062785736056069E-2</v>
      </c>
      <c r="X297">
        <f>L297/MAX($L$238:L297)-1</f>
        <v>-0.42640034737299171</v>
      </c>
      <c r="Y297">
        <f>J297/MAX($J$238:J297)-1</f>
        <v>-0.14595027197164334</v>
      </c>
      <c r="Z297">
        <f>P297/MAX($P$238:P297)-1</f>
        <v>-0.18005464846098718</v>
      </c>
      <c r="AA297">
        <f t="shared" si="52"/>
        <v>18.931354844814532</v>
      </c>
      <c r="AB297">
        <f t="shared" si="53"/>
        <v>32.917155941408822</v>
      </c>
      <c r="AC297">
        <f t="shared" si="54"/>
        <v>5.9389090328710985</v>
      </c>
      <c r="AD297">
        <f>AA297/MAX($AA$238:$AA297)-1</f>
        <v>-0.18530343375309211</v>
      </c>
      <c r="AE297">
        <f>AB297/MAX($AB$238:$AB297)-1</f>
        <v>-0.69898342173471328</v>
      </c>
      <c r="AF297">
        <f>AC297/MAX($AC$238:$AC297)-1</f>
        <v>-0.14288848074774219</v>
      </c>
      <c r="AG297">
        <f t="shared" si="55"/>
        <v>2.9987620419800498</v>
      </c>
      <c r="AH297">
        <f t="shared" si="56"/>
        <v>0</v>
      </c>
    </row>
    <row r="298" spans="2:34" x14ac:dyDescent="0.25">
      <c r="B298" s="2">
        <v>42369</v>
      </c>
      <c r="C298" t="s">
        <v>15</v>
      </c>
      <c r="D298">
        <v>6.7389999999999999</v>
      </c>
      <c r="E298">
        <v>7.6883999999999997</v>
      </c>
      <c r="F298">
        <v>8.8696000000000002</v>
      </c>
      <c r="G298">
        <v>10.983499999999999</v>
      </c>
      <c r="H298">
        <v>33677</v>
      </c>
      <c r="I298">
        <v>6076</v>
      </c>
      <c r="J298">
        <v>42905.057699999998</v>
      </c>
      <c r="K298">
        <v>149988</v>
      </c>
      <c r="L298">
        <v>2642</v>
      </c>
      <c r="M298">
        <v>3267.52</v>
      </c>
      <c r="N298">
        <v>2936.24</v>
      </c>
      <c r="O298">
        <v>2941</v>
      </c>
      <c r="P298">
        <f t="shared" si="47"/>
        <v>0.18041987112866348</v>
      </c>
      <c r="Q298">
        <f t="shared" si="48"/>
        <v>-7.4044175980145344E-2</v>
      </c>
      <c r="R298">
        <f t="shared" si="57"/>
        <v>-0.16476081861037561</v>
      </c>
      <c r="S298">
        <f t="shared" si="49"/>
        <v>-0.13317398755299004</v>
      </c>
      <c r="T298">
        <f t="shared" si="50"/>
        <v>-0.19246141940182993</v>
      </c>
      <c r="U298" s="9">
        <f>M298/MAX(M$14:$M298)-1</f>
        <v>-0.11626070352519891</v>
      </c>
      <c r="V298">
        <f t="shared" si="51"/>
        <v>-1.6184971098266443E-3</v>
      </c>
      <c r="W298">
        <f>I298/MAX(I$238:$I298)-1</f>
        <v>-7.4062785736056069E-2</v>
      </c>
      <c r="X298">
        <f>L298/MAX($L$238:L298)-1</f>
        <v>-0.42640034737299171</v>
      </c>
      <c r="Y298">
        <f>J298/MAX($J$238:J298)-1</f>
        <v>-0.2673827504999422</v>
      </c>
      <c r="Z298">
        <f>P298/MAX($P$238:P298)-1</f>
        <v>-0.18005464846098718</v>
      </c>
      <c r="AA298">
        <f t="shared" si="52"/>
        <v>16.239613058289173</v>
      </c>
      <c r="AB298">
        <f t="shared" si="53"/>
        <v>31.746717857142858</v>
      </c>
      <c r="AC298">
        <f t="shared" si="54"/>
        <v>5.7277387445437542</v>
      </c>
      <c r="AD298">
        <f>AA298/MAX($AA$238:$AA298)-1</f>
        <v>-0.30114050979343665</v>
      </c>
      <c r="AE298">
        <f>AB298/MAX($AB$238:$AB298)-1</f>
        <v>-0.70968669354301395</v>
      </c>
      <c r="AF298">
        <f>AC298/MAX($AC$238:$AC298)-1</f>
        <v>-0.17336486717619148</v>
      </c>
      <c r="AG298">
        <f t="shared" si="55"/>
        <v>3.4958116371441217</v>
      </c>
      <c r="AH298">
        <f t="shared" si="56"/>
        <v>-1</v>
      </c>
    </row>
    <row r="299" spans="2:34" x14ac:dyDescent="0.25">
      <c r="B299" s="2">
        <v>42398</v>
      </c>
      <c r="C299" t="s">
        <v>15</v>
      </c>
      <c r="D299">
        <v>5.8959999999999999</v>
      </c>
      <c r="E299">
        <v>7.6807999999999996</v>
      </c>
      <c r="F299">
        <v>8.7706</v>
      </c>
      <c r="G299">
        <v>10.946099999999999</v>
      </c>
      <c r="H299">
        <v>37363</v>
      </c>
      <c r="I299">
        <v>6850</v>
      </c>
      <c r="J299">
        <v>37537.946300000003</v>
      </c>
      <c r="K299">
        <v>125207</v>
      </c>
      <c r="L299">
        <v>3475</v>
      </c>
      <c r="M299">
        <v>3045.09</v>
      </c>
      <c r="N299">
        <v>2950.54</v>
      </c>
      <c r="O299">
        <v>2927.64</v>
      </c>
      <c r="P299">
        <f t="shared" si="47"/>
        <v>0.18333645585204614</v>
      </c>
      <c r="Q299">
        <f t="shared" si="48"/>
        <v>-5.7019709747564318E-2</v>
      </c>
      <c r="R299">
        <f t="shared" si="57"/>
        <v>-0.13879742451741495</v>
      </c>
      <c r="S299">
        <f t="shared" si="49"/>
        <v>-0.12425603721524192</v>
      </c>
      <c r="T299">
        <f t="shared" si="50"/>
        <v>-0.19874658554188251</v>
      </c>
      <c r="U299" s="9">
        <f>M299/MAX(M$14:$M299)-1</f>
        <v>-0.17641951868620476</v>
      </c>
      <c r="V299">
        <f t="shared" si="51"/>
        <v>7.8219999726742984E-3</v>
      </c>
      <c r="W299">
        <f>I299/MAX(I$238:$I299)-1</f>
        <v>0</v>
      </c>
      <c r="X299">
        <f>L299/MAX($L$238:L299)-1</f>
        <v>-0.24554928354320449</v>
      </c>
      <c r="Y299">
        <f>J299/MAX($J$238:J299)-1</f>
        <v>-0.35902785255578673</v>
      </c>
      <c r="Z299">
        <f>P299/MAX($P$238:P299)-1</f>
        <v>-0.16679978871994516</v>
      </c>
      <c r="AA299">
        <f t="shared" si="52"/>
        <v>10.802286705035971</v>
      </c>
      <c r="AB299">
        <f t="shared" si="53"/>
        <v>23.758386321167883</v>
      </c>
      <c r="AC299">
        <f t="shared" si="54"/>
        <v>4.3557783448866525</v>
      </c>
      <c r="AD299">
        <f>AA299/MAX($AA$238:$AA299)-1</f>
        <v>-0.53513174527928786</v>
      </c>
      <c r="AE299">
        <f>AB299/MAX($AB$238:$AB299)-1</f>
        <v>-0.78273736138588568</v>
      </c>
      <c r="AF299">
        <f>AC299/MAX($AC$238:$AC299)-1</f>
        <v>-0.37136807887642964</v>
      </c>
      <c r="AG299">
        <f t="shared" si="55"/>
        <v>3.3354781585374047</v>
      </c>
      <c r="AH299">
        <f t="shared" si="56"/>
        <v>-1</v>
      </c>
    </row>
    <row r="300" spans="2:34" x14ac:dyDescent="0.25">
      <c r="B300" s="2">
        <v>42429</v>
      </c>
      <c r="C300" t="s">
        <v>15</v>
      </c>
      <c r="D300">
        <v>5.8550000000000004</v>
      </c>
      <c r="E300">
        <v>7.6642999999999999</v>
      </c>
      <c r="F300">
        <v>8.6623000000000001</v>
      </c>
      <c r="G300">
        <v>10.908099999999999</v>
      </c>
      <c r="H300">
        <v>37363</v>
      </c>
      <c r="I300">
        <v>6850</v>
      </c>
      <c r="J300">
        <v>37276.912400000001</v>
      </c>
      <c r="K300">
        <v>125207</v>
      </c>
      <c r="L300">
        <v>3475</v>
      </c>
      <c r="M300">
        <v>2945.75</v>
      </c>
      <c r="N300">
        <v>2963.12</v>
      </c>
      <c r="O300">
        <v>2912.2</v>
      </c>
      <c r="P300">
        <f t="shared" si="47"/>
        <v>0.18333645585204614</v>
      </c>
      <c r="Q300">
        <f t="shared" si="48"/>
        <v>2.5669142472046547E-2</v>
      </c>
      <c r="R300">
        <f t="shared" si="57"/>
        <v>-9.480445862366127E-2</v>
      </c>
      <c r="S300">
        <f t="shared" si="49"/>
        <v>-0.11521189522413222</v>
      </c>
      <c r="T300">
        <f t="shared" si="50"/>
        <v>-0.20588370110285015</v>
      </c>
      <c r="U300" s="9">
        <f>M300/MAX(M$14:$M300)-1</f>
        <v>-0.20328719255256422</v>
      </c>
      <c r="V300">
        <f t="shared" si="51"/>
        <v>1.7485062839090793E-2</v>
      </c>
      <c r="W300">
        <f>I300/MAX(I$238:$I300)-1</f>
        <v>0</v>
      </c>
      <c r="X300">
        <f>L300/MAX($L$238:L300)-1</f>
        <v>-0.24554928354320449</v>
      </c>
      <c r="Y300">
        <f>J300/MAX($J$238:J300)-1</f>
        <v>-0.363485087858474</v>
      </c>
      <c r="Z300">
        <f>P300/MAX($P$238:P300)-1</f>
        <v>-0.16679978871994516</v>
      </c>
      <c r="AA300">
        <f t="shared" si="52"/>
        <v>10.727169035971224</v>
      </c>
      <c r="AB300">
        <f t="shared" si="53"/>
        <v>23.72027918248175</v>
      </c>
      <c r="AC300">
        <f t="shared" si="54"/>
        <v>4.3487919171372749</v>
      </c>
      <c r="AD300">
        <f>AA300/MAX($AA$238:$AA300)-1</f>
        <v>-0.53836437746822408</v>
      </c>
      <c r="AE300">
        <f>AB300/MAX($AB$238:$AB300)-1</f>
        <v>-0.78308583865151571</v>
      </c>
      <c r="AF300">
        <f>AC300/MAX($AC$238:$AC300)-1</f>
        <v>-0.37237636973747368</v>
      </c>
      <c r="AG300">
        <f t="shared" si="55"/>
        <v>3.3588350520146619</v>
      </c>
      <c r="AH300">
        <f t="shared" si="56"/>
        <v>0</v>
      </c>
    </row>
    <row r="301" spans="2:34" x14ac:dyDescent="0.25">
      <c r="B301" s="2">
        <v>42460</v>
      </c>
      <c r="C301" t="s">
        <v>15</v>
      </c>
      <c r="D301">
        <v>5.8419999999999996</v>
      </c>
      <c r="E301">
        <v>7.6477000000000004</v>
      </c>
      <c r="F301">
        <v>8.5572999999999997</v>
      </c>
      <c r="G301">
        <v>10.8809</v>
      </c>
      <c r="H301">
        <v>37363</v>
      </c>
      <c r="I301">
        <v>6850</v>
      </c>
      <c r="J301">
        <v>37194.145600000003</v>
      </c>
      <c r="K301">
        <v>125207</v>
      </c>
      <c r="L301">
        <v>3475</v>
      </c>
      <c r="M301">
        <v>3004.93</v>
      </c>
      <c r="N301">
        <v>2974.89</v>
      </c>
      <c r="O301">
        <v>2898.3</v>
      </c>
      <c r="P301">
        <f t="shared" si="47"/>
        <v>0.18333645585204614</v>
      </c>
      <c r="Q301">
        <f t="shared" si="48"/>
        <v>-2.2310284620992493E-2</v>
      </c>
      <c r="R301">
        <f t="shared" si="57"/>
        <v>-5.2742101136999175E-2</v>
      </c>
      <c r="S301">
        <f t="shared" si="49"/>
        <v>-0.10629520993771391</v>
      </c>
      <c r="T301">
        <f t="shared" si="50"/>
        <v>-0.21354851161209099</v>
      </c>
      <c r="U301" s="9">
        <f>M301/MAX(M$14:$M301)-1</f>
        <v>-0.18728126403020529</v>
      </c>
      <c r="V301">
        <f t="shared" si="51"/>
        <v>2.6425835834799516E-2</v>
      </c>
      <c r="W301">
        <f>I301/MAX(I$238:$I301)-1</f>
        <v>0</v>
      </c>
      <c r="X301">
        <f>L301/MAX($L$238:L301)-1</f>
        <v>-0.24554928354320449</v>
      </c>
      <c r="Y301">
        <f>J301/MAX($J$238:J301)-1</f>
        <v>-0.36489835679729943</v>
      </c>
      <c r="Z301">
        <f>P301/MAX($P$238:P301)-1</f>
        <v>-0.16679978871994516</v>
      </c>
      <c r="AA301">
        <f t="shared" si="52"/>
        <v>10.703351251798562</v>
      </c>
      <c r="AB301">
        <f t="shared" si="53"/>
        <v>23.708196437956204</v>
      </c>
      <c r="AC301">
        <f t="shared" si="54"/>
        <v>4.3465767095789953</v>
      </c>
      <c r="AD301">
        <f>AA301/MAX($AA$238:$AA301)-1</f>
        <v>-0.53938935783228881</v>
      </c>
      <c r="AE301">
        <f>AB301/MAX($AB$238:$AB301)-1</f>
        <v>-0.7831963313811916</v>
      </c>
      <c r="AF301">
        <f>AC301/MAX($AC$238:$AC301)-1</f>
        <v>-0.37269607153880235</v>
      </c>
      <c r="AG301">
        <f t="shared" si="55"/>
        <v>3.3663093473506214</v>
      </c>
      <c r="AH301">
        <f t="shared" si="56"/>
        <v>0</v>
      </c>
    </row>
    <row r="302" spans="2:34" x14ac:dyDescent="0.25">
      <c r="B302" s="2">
        <v>42489</v>
      </c>
      <c r="C302" t="s">
        <v>15</v>
      </c>
      <c r="D302">
        <v>5.9829999999999997</v>
      </c>
      <c r="E302">
        <v>7.6326999999999998</v>
      </c>
      <c r="F302">
        <v>8.4560999999999993</v>
      </c>
      <c r="G302">
        <v>10.850199999999999</v>
      </c>
      <c r="H302">
        <v>37363</v>
      </c>
      <c r="I302">
        <v>6850</v>
      </c>
      <c r="J302">
        <v>38771.981399999997</v>
      </c>
      <c r="K302">
        <v>125207</v>
      </c>
      <c r="L302">
        <v>3475</v>
      </c>
      <c r="M302">
        <v>3028.21</v>
      </c>
      <c r="N302">
        <v>2985.21</v>
      </c>
      <c r="O302">
        <v>2884.58</v>
      </c>
      <c r="P302">
        <f t="shared" si="47"/>
        <v>0.18333645585204614</v>
      </c>
      <c r="Q302">
        <f t="shared" si="48"/>
        <v>1.6388301355093837E-2</v>
      </c>
      <c r="R302">
        <f t="shared" si="57"/>
        <v>2.0299116735884803E-2</v>
      </c>
      <c r="S302">
        <f t="shared" si="49"/>
        <v>-9.7373493690944946E-2</v>
      </c>
      <c r="T302">
        <f t="shared" si="50"/>
        <v>-0.22065031059335316</v>
      </c>
      <c r="U302" s="9">
        <f>M302/MAX(M$14:$M302)-1</f>
        <v>-0.18098491364155156</v>
      </c>
      <c r="V302">
        <f t="shared" si="51"/>
        <v>3.4885494595400468E-2</v>
      </c>
      <c r="W302">
        <f>I302/MAX(I$238:$I302)-1</f>
        <v>0</v>
      </c>
      <c r="X302">
        <f>L302/MAX($L$238:L302)-1</f>
        <v>-0.24554928354320449</v>
      </c>
      <c r="Y302">
        <f>J302/MAX($J$238:J302)-1</f>
        <v>-0.33795631812108251</v>
      </c>
      <c r="Z302">
        <f>P302/MAX($P$238:P302)-1</f>
        <v>-0.16679978871994516</v>
      </c>
      <c r="AA302">
        <f t="shared" si="52"/>
        <v>11.157404719424459</v>
      </c>
      <c r="AB302">
        <f t="shared" si="53"/>
        <v>23.938537430656933</v>
      </c>
      <c r="AC302">
        <f t="shared" si="54"/>
        <v>4.3888066108181887</v>
      </c>
      <c r="AD302">
        <f>AA302/MAX($AA$238:$AA302)-1</f>
        <v>-0.51984950957527709</v>
      </c>
      <c r="AE302">
        <f>AB302/MAX($AB$238:$AB302)-1</f>
        <v>-0.78108993866669285</v>
      </c>
      <c r="AF302">
        <f>AC302/MAX($AC$238:$AC302)-1</f>
        <v>-0.36660139411426873</v>
      </c>
      <c r="AG302">
        <f t="shared" si="55"/>
        <v>3.2293165187580537</v>
      </c>
      <c r="AH302">
        <f t="shared" si="56"/>
        <v>0</v>
      </c>
    </row>
    <row r="303" spans="2:34" x14ac:dyDescent="0.25">
      <c r="B303" s="2">
        <v>42521</v>
      </c>
      <c r="C303" t="s">
        <v>15</v>
      </c>
      <c r="D303">
        <v>5.9610000000000003</v>
      </c>
      <c r="E303">
        <v>7.6326000000000001</v>
      </c>
      <c r="F303">
        <v>8.3804999999999996</v>
      </c>
      <c r="G303">
        <v>10.820499999999999</v>
      </c>
      <c r="H303">
        <v>37363</v>
      </c>
      <c r="I303">
        <v>6850</v>
      </c>
      <c r="J303">
        <v>38629.413500000002</v>
      </c>
      <c r="K303">
        <v>125207</v>
      </c>
      <c r="L303">
        <v>3475</v>
      </c>
      <c r="M303">
        <v>3063.48</v>
      </c>
      <c r="N303">
        <v>2996.93</v>
      </c>
      <c r="O303">
        <v>2877.29</v>
      </c>
      <c r="P303">
        <f t="shared" si="47"/>
        <v>0.18333645585204614</v>
      </c>
      <c r="Q303">
        <f t="shared" si="48"/>
        <v>-1.5324229757209595E-2</v>
      </c>
      <c r="R303">
        <f t="shared" si="57"/>
        <v>-2.1861868330186551E-2</v>
      </c>
      <c r="S303">
        <f t="shared" si="49"/>
        <v>-8.9242885269375294E-2</v>
      </c>
      <c r="T303">
        <f t="shared" si="50"/>
        <v>-0.22549789750935723</v>
      </c>
      <c r="U303" s="9">
        <f>M303/MAX(M$14:$M303)-1</f>
        <v>-0.17144572643331224</v>
      </c>
      <c r="V303">
        <f t="shared" si="51"/>
        <v>4.1580793037893304E-2</v>
      </c>
      <c r="W303">
        <f>I303/MAX(I$238:$I303)-1</f>
        <v>0</v>
      </c>
      <c r="X303">
        <f>L303/MAX($L$238:L303)-1</f>
        <v>-0.24554928354320449</v>
      </c>
      <c r="Y303">
        <f>J303/MAX($J$238:J303)-1</f>
        <v>-0.34039070950438544</v>
      </c>
      <c r="Z303">
        <f>P303/MAX($P$238:P303)-1</f>
        <v>-0.16679978871994516</v>
      </c>
      <c r="AA303">
        <f t="shared" si="52"/>
        <v>11.116377985611512</v>
      </c>
      <c r="AB303">
        <f t="shared" si="53"/>
        <v>23.917724598540147</v>
      </c>
      <c r="AC303">
        <f t="shared" si="54"/>
        <v>4.3849908599416532</v>
      </c>
      <c r="AD303">
        <f>AA303/MAX($AA$238:$AA303)-1</f>
        <v>-0.52161506409769354</v>
      </c>
      <c r="AE303">
        <f>AB303/MAX($AB$238:$AB303)-1</f>
        <v>-0.78128026517968074</v>
      </c>
      <c r="AF303">
        <f>AC303/MAX($AC$238:$AC303)-1</f>
        <v>-0.36715208852847403</v>
      </c>
      <c r="AG303">
        <f t="shared" si="55"/>
        <v>3.2412348170908678</v>
      </c>
      <c r="AH303">
        <f t="shared" si="56"/>
        <v>0</v>
      </c>
    </row>
    <row r="304" spans="2:34" x14ac:dyDescent="0.25">
      <c r="B304" s="2">
        <v>42551</v>
      </c>
      <c r="C304" t="s">
        <v>15</v>
      </c>
      <c r="D304">
        <v>5.0640000000000001</v>
      </c>
      <c r="E304">
        <v>7.6318000000000001</v>
      </c>
      <c r="F304">
        <v>8.2989999999999995</v>
      </c>
      <c r="G304">
        <v>10.7844</v>
      </c>
      <c r="H304">
        <v>37363</v>
      </c>
      <c r="I304">
        <v>6850</v>
      </c>
      <c r="J304">
        <v>32816.532500000001</v>
      </c>
      <c r="K304">
        <v>125207</v>
      </c>
      <c r="L304">
        <v>3475</v>
      </c>
      <c r="M304">
        <v>2864.74</v>
      </c>
      <c r="N304">
        <v>3008.1</v>
      </c>
      <c r="O304">
        <v>2868.69</v>
      </c>
      <c r="P304">
        <f t="shared" si="47"/>
        <v>0.18333645585204614</v>
      </c>
      <c r="Q304">
        <f t="shared" si="48"/>
        <v>-8.5604173481449219E-2</v>
      </c>
      <c r="R304">
        <f t="shared" si="57"/>
        <v>-8.6520237672234712E-2</v>
      </c>
      <c r="S304">
        <f t="shared" si="49"/>
        <v>-8.0395228340763847E-2</v>
      </c>
      <c r="T304">
        <f t="shared" si="50"/>
        <v>-0.23046251993620415</v>
      </c>
      <c r="U304" s="9">
        <f>M304/MAX(M$14:$M304)-1</f>
        <v>-0.2251973018732184</v>
      </c>
      <c r="V304">
        <f t="shared" si="51"/>
        <v>4.859709484119934E-2</v>
      </c>
      <c r="W304">
        <f>I304/MAX(I$238:$I304)-1</f>
        <v>0</v>
      </c>
      <c r="X304">
        <f>L304/MAX($L$238:L304)-1</f>
        <v>-0.24554928354320449</v>
      </c>
      <c r="Y304">
        <f>J304/MAX($J$238:J304)-1</f>
        <v>-0.43964746659041876</v>
      </c>
      <c r="Z304">
        <f>P304/MAX($P$238:P304)-1</f>
        <v>-0.16679978871994516</v>
      </c>
      <c r="AA304">
        <f t="shared" si="52"/>
        <v>9.4436064748201449</v>
      </c>
      <c r="AB304">
        <f t="shared" si="53"/>
        <v>23.069128832116789</v>
      </c>
      <c r="AC304">
        <f t="shared" si="54"/>
        <v>4.2294123196745446</v>
      </c>
      <c r="AD304">
        <f>AA304/MAX($AA$238:$AA304)-1</f>
        <v>-0.59360152344667472</v>
      </c>
      <c r="AE304">
        <f>AB304/MAX($AB$238:$AB304)-1</f>
        <v>-0.78904039471194776</v>
      </c>
      <c r="AF304">
        <f>AC304/MAX($AC$238:$AC304)-1</f>
        <v>-0.38960539742297384</v>
      </c>
      <c r="AG304">
        <f t="shared" si="55"/>
        <v>3.8153634909477407</v>
      </c>
      <c r="AH304">
        <f t="shared" si="56"/>
        <v>-1</v>
      </c>
    </row>
    <row r="305" spans="2:34" x14ac:dyDescent="0.25">
      <c r="B305" s="2">
        <v>42580</v>
      </c>
      <c r="C305" t="s">
        <v>15</v>
      </c>
      <c r="D305">
        <v>5.2249999999999996</v>
      </c>
      <c r="E305">
        <v>7.6441999999999997</v>
      </c>
      <c r="F305">
        <v>8.2172000000000001</v>
      </c>
      <c r="G305">
        <v>10.744</v>
      </c>
      <c r="H305">
        <v>37363</v>
      </c>
      <c r="I305">
        <v>6850</v>
      </c>
      <c r="J305">
        <v>33859.8701</v>
      </c>
      <c r="K305">
        <v>125207</v>
      </c>
      <c r="L305">
        <v>3475</v>
      </c>
      <c r="M305">
        <v>2990.76</v>
      </c>
      <c r="N305">
        <v>3025.53</v>
      </c>
      <c r="O305">
        <v>2862.32</v>
      </c>
      <c r="P305">
        <f t="shared" si="47"/>
        <v>0.18333645585204614</v>
      </c>
      <c r="Q305">
        <f t="shared" si="48"/>
        <v>-1.2196981535733231E-2</v>
      </c>
      <c r="R305">
        <f t="shared" si="57"/>
        <v>-0.11432525291951567</v>
      </c>
      <c r="S305">
        <f t="shared" si="49"/>
        <v>-6.9731782115562524E-2</v>
      </c>
      <c r="T305">
        <f t="shared" si="50"/>
        <v>-0.23518242740134021</v>
      </c>
      <c r="U305" s="9">
        <f>M305/MAX(M$14:$M305)-1</f>
        <v>-0.19111370754426105</v>
      </c>
      <c r="V305">
        <f t="shared" si="51"/>
        <v>5.7020179434863927E-2</v>
      </c>
      <c r="W305">
        <f>I305/MAX(I$238:$I305)-1</f>
        <v>0</v>
      </c>
      <c r="X305">
        <f>L305/MAX($L$238:L305)-1</f>
        <v>-0.24554928354320449</v>
      </c>
      <c r="Y305">
        <f>J305/MAX($J$238:J305)-1</f>
        <v>-0.42183215147869968</v>
      </c>
      <c r="Z305">
        <f>P305/MAX($P$238:P305)-1</f>
        <v>-0.16679978871994516</v>
      </c>
      <c r="AA305">
        <f t="shared" si="52"/>
        <v>9.7438475107913671</v>
      </c>
      <c r="AB305">
        <f t="shared" si="53"/>
        <v>23.221440890510948</v>
      </c>
      <c r="AC305">
        <f t="shared" si="54"/>
        <v>4.25733667264406</v>
      </c>
      <c r="AD305">
        <f>AA305/MAX($AA$238:$AA305)-1</f>
        <v>-0.58068087708738003</v>
      </c>
      <c r="AE305">
        <f>AB305/MAX($AB$238:$AB305)-1</f>
        <v>-0.78764755097028427</v>
      </c>
      <c r="AF305">
        <f>AC305/MAX($AC$238:$AC305)-1</f>
        <v>-0.38557531639877152</v>
      </c>
      <c r="AG305">
        <f t="shared" si="55"/>
        <v>3.6977991832284083</v>
      </c>
      <c r="AH305">
        <f t="shared" si="56"/>
        <v>0</v>
      </c>
    </row>
    <row r="306" spans="2:34" x14ac:dyDescent="0.25">
      <c r="B306" s="2">
        <v>42613</v>
      </c>
      <c r="C306" t="s">
        <v>15</v>
      </c>
      <c r="D306">
        <v>5.5780000000000003</v>
      </c>
      <c r="E306">
        <v>7.6432000000000002</v>
      </c>
      <c r="F306">
        <v>8.1311</v>
      </c>
      <c r="G306">
        <v>10.704000000000001</v>
      </c>
      <c r="H306">
        <v>37363</v>
      </c>
      <c r="I306">
        <v>6850</v>
      </c>
      <c r="J306">
        <v>36147.436399999999</v>
      </c>
      <c r="K306">
        <v>125207</v>
      </c>
      <c r="L306">
        <v>3475</v>
      </c>
      <c r="M306">
        <v>3023.13</v>
      </c>
      <c r="N306">
        <v>3040.7</v>
      </c>
      <c r="O306">
        <v>2854.3</v>
      </c>
      <c r="P306">
        <f t="shared" si="47"/>
        <v>0.18333645585204614</v>
      </c>
      <c r="Q306">
        <f t="shared" si="48"/>
        <v>5.6736472737946908E-2</v>
      </c>
      <c r="R306">
        <f t="shared" si="57"/>
        <v>-5.1079669213697554E-2</v>
      </c>
      <c r="S306">
        <f t="shared" si="49"/>
        <v>-6.0004181476061014E-2</v>
      </c>
      <c r="T306">
        <f t="shared" si="50"/>
        <v>-0.24036808669656207</v>
      </c>
      <c r="U306" s="9">
        <f>M306/MAX(M$14:$M306)-1</f>
        <v>-0.18235885951673891</v>
      </c>
      <c r="V306">
        <f t="shared" si="51"/>
        <v>6.5304978453561091E-2</v>
      </c>
      <c r="W306">
        <f>I306/MAX(I$238:$I306)-1</f>
        <v>0</v>
      </c>
      <c r="X306">
        <f>L306/MAX($L$238:L306)-1</f>
        <v>-0.24554928354320449</v>
      </c>
      <c r="Y306">
        <f>J306/MAX($J$238:J306)-1</f>
        <v>-0.38277124303118526</v>
      </c>
      <c r="Z306">
        <f>P306/MAX($P$238:P306)-1</f>
        <v>-0.16679978871994516</v>
      </c>
      <c r="AA306">
        <f t="shared" si="52"/>
        <v>10.402139971223022</v>
      </c>
      <c r="AB306">
        <f t="shared" si="53"/>
        <v>23.555392175182483</v>
      </c>
      <c r="AC306">
        <f t="shared" si="54"/>
        <v>4.3185621176029763</v>
      </c>
      <c r="AD306">
        <f>AA306/MAX($AA$238:$AA306)-1</f>
        <v>-0.55235175793578395</v>
      </c>
      <c r="AE306">
        <f>AB306/MAX($AB$238:$AB306)-1</f>
        <v>-0.78459367617022402</v>
      </c>
      <c r="AF306">
        <f>AC306/MAX($AC$238:$AC306)-1</f>
        <v>-0.37673917598052664</v>
      </c>
      <c r="AG306">
        <f t="shared" si="55"/>
        <v>3.4637864388081474</v>
      </c>
      <c r="AH306">
        <f t="shared" si="56"/>
        <v>1</v>
      </c>
    </row>
    <row r="307" spans="2:34" x14ac:dyDescent="0.25">
      <c r="B307" s="2">
        <v>42643</v>
      </c>
      <c r="C307" t="s">
        <v>15</v>
      </c>
      <c r="D307">
        <v>5.3819999999999997</v>
      </c>
      <c r="E307">
        <v>7.6444000000000001</v>
      </c>
      <c r="F307">
        <v>8.0472000000000001</v>
      </c>
      <c r="G307">
        <v>10.667300000000001</v>
      </c>
      <c r="H307">
        <v>37363</v>
      </c>
      <c r="I307">
        <v>6850</v>
      </c>
      <c r="J307">
        <v>34877.2863</v>
      </c>
      <c r="K307">
        <v>125207</v>
      </c>
      <c r="L307">
        <v>3475</v>
      </c>
      <c r="M307">
        <v>3002.24</v>
      </c>
      <c r="N307">
        <v>3054.23</v>
      </c>
      <c r="O307">
        <v>2846.54</v>
      </c>
      <c r="P307">
        <f t="shared" si="47"/>
        <v>0.18333645585204614</v>
      </c>
      <c r="Q307">
        <f t="shared" si="48"/>
        <v>-2.8227985513630927E-2</v>
      </c>
      <c r="R307">
        <f t="shared" si="57"/>
        <v>1.4798833550877299E-2</v>
      </c>
      <c r="S307">
        <f t="shared" si="49"/>
        <v>-5.0054677403320369E-2</v>
      </c>
      <c r="T307">
        <f t="shared" si="50"/>
        <v>-0.24561979132489009</v>
      </c>
      <c r="U307" s="9">
        <f>M307/MAX(M$14:$M307)-1</f>
        <v>-0.18800880623576699</v>
      </c>
      <c r="V307">
        <f t="shared" si="51"/>
        <v>7.2962262957836588E-2</v>
      </c>
      <c r="W307">
        <f>I307/MAX(I$238:$I307)-1</f>
        <v>0</v>
      </c>
      <c r="X307">
        <f>L307/MAX($L$238:L307)-1</f>
        <v>-0.24554928354320449</v>
      </c>
      <c r="Y307">
        <f>J307/MAX($J$238:J307)-1</f>
        <v>-0.40445945236120617</v>
      </c>
      <c r="Z307">
        <f>P307/MAX($P$238:P307)-1</f>
        <v>-0.16679978871994516</v>
      </c>
      <c r="AA307">
        <f t="shared" si="52"/>
        <v>10.036629151079136</v>
      </c>
      <c r="AB307">
        <f t="shared" si="53"/>
        <v>23.369968802919708</v>
      </c>
      <c r="AC307">
        <f t="shared" si="54"/>
        <v>4.2845672537001844</v>
      </c>
      <c r="AD307">
        <f>AA307/MAX($AA$238:$AA307)-1</f>
        <v>-0.56808124019092632</v>
      </c>
      <c r="AE307">
        <f>AB307/MAX($AB$238:$AB307)-1</f>
        <v>-0.78628931200061902</v>
      </c>
      <c r="AF307">
        <f>AC307/MAX($AC$238:$AC307)-1</f>
        <v>-0.3816453614912364</v>
      </c>
      <c r="AG307">
        <f t="shared" si="55"/>
        <v>3.5899295295804019</v>
      </c>
      <c r="AH307">
        <f t="shared" si="56"/>
        <v>0</v>
      </c>
    </row>
    <row r="308" spans="2:34" x14ac:dyDescent="0.25">
      <c r="B308" s="2">
        <v>42674</v>
      </c>
      <c r="C308" t="s">
        <v>15</v>
      </c>
      <c r="D308">
        <v>6.5780000000000003</v>
      </c>
      <c r="E308">
        <v>7.6544999999999996</v>
      </c>
      <c r="F308">
        <v>7.9961000000000002</v>
      </c>
      <c r="G308">
        <v>10.627599999999999</v>
      </c>
      <c r="H308">
        <v>37363</v>
      </c>
      <c r="I308">
        <v>6850</v>
      </c>
      <c r="J308">
        <v>43195.195</v>
      </c>
      <c r="K308">
        <v>125207</v>
      </c>
      <c r="L308">
        <v>3475</v>
      </c>
      <c r="M308">
        <v>3055.25</v>
      </c>
      <c r="N308">
        <v>3066.52</v>
      </c>
      <c r="O308">
        <v>2843.57</v>
      </c>
      <c r="P308">
        <f t="shared" si="47"/>
        <v>0.18333645585204614</v>
      </c>
      <c r="Q308">
        <f t="shared" si="48"/>
        <v>0.20456540597835104</v>
      </c>
      <c r="R308">
        <f t="shared" si="57"/>
        <v>0.23738428746504181</v>
      </c>
      <c r="S308">
        <f t="shared" si="49"/>
        <v>-4.2720826402871448E-2</v>
      </c>
      <c r="T308">
        <f t="shared" si="50"/>
        <v>-0.24760999661259353</v>
      </c>
      <c r="U308" s="9">
        <f>M308/MAX(M$14:$M308)-1</f>
        <v>-0.17367162693583027</v>
      </c>
      <c r="V308">
        <f t="shared" si="51"/>
        <v>7.8404962775665776E-2</v>
      </c>
      <c r="W308">
        <f>I308/MAX(I$238:$I308)-1</f>
        <v>0</v>
      </c>
      <c r="X308">
        <f>L308/MAX($L$238:L308)-1</f>
        <v>-0.24554928354320449</v>
      </c>
      <c r="Y308">
        <f>J308/MAX($J$238:J308)-1</f>
        <v>-0.26242856556003069</v>
      </c>
      <c r="Z308">
        <f>P308/MAX($P$238:P308)-1</f>
        <v>-0.16679978871994516</v>
      </c>
      <c r="AA308">
        <f t="shared" si="52"/>
        <v>12.430271942446042</v>
      </c>
      <c r="AB308">
        <f t="shared" si="53"/>
        <v>24.584262043795622</v>
      </c>
      <c r="AC308">
        <f t="shared" si="54"/>
        <v>4.5071914728474693</v>
      </c>
      <c r="AD308">
        <f>AA308/MAX($AA$238:$AA308)-1</f>
        <v>-0.46507262940032412</v>
      </c>
      <c r="AE308">
        <f>AB308/MAX($AB$238:$AB308)-1</f>
        <v>-0.77518499919091732</v>
      </c>
      <c r="AF308">
        <f>AC308/MAX($AC$238:$AC308)-1</f>
        <v>-0.34951592801455789</v>
      </c>
      <c r="AG308">
        <f t="shared" si="55"/>
        <v>2.8986325909629533</v>
      </c>
      <c r="AH308">
        <f t="shared" si="56"/>
        <v>1</v>
      </c>
    </row>
    <row r="309" spans="2:34" x14ac:dyDescent="0.25">
      <c r="B309" s="2">
        <v>42704</v>
      </c>
      <c r="C309" t="s">
        <v>15</v>
      </c>
      <c r="D309">
        <v>5.8259999999999996</v>
      </c>
      <c r="E309">
        <v>7.6486999999999998</v>
      </c>
      <c r="F309">
        <v>7.9406999999999996</v>
      </c>
      <c r="G309">
        <v>10.583</v>
      </c>
      <c r="H309">
        <v>37363</v>
      </c>
      <c r="I309">
        <v>6850</v>
      </c>
      <c r="J309">
        <v>38257.100400000003</v>
      </c>
      <c r="K309">
        <v>125207</v>
      </c>
      <c r="L309">
        <v>3475</v>
      </c>
      <c r="M309">
        <v>3051.61</v>
      </c>
      <c r="N309">
        <v>3078.47</v>
      </c>
      <c r="O309">
        <v>2840.4</v>
      </c>
      <c r="P309">
        <f t="shared" si="47"/>
        <v>0.18333645585204614</v>
      </c>
      <c r="Q309">
        <f t="shared" si="48"/>
        <v>-0.11312907028008989</v>
      </c>
      <c r="R309">
        <f t="shared" si="57"/>
        <v>3.5039680326188538E-2</v>
      </c>
      <c r="S309">
        <f t="shared" si="49"/>
        <v>-3.6772576724973804E-2</v>
      </c>
      <c r="T309">
        <f t="shared" si="50"/>
        <v>-0.24967400548048757</v>
      </c>
      <c r="U309" s="9">
        <f>M309/MAX(M$14:$M309)-1</f>
        <v>-0.17465610783852348</v>
      </c>
      <c r="V309">
        <f t="shared" si="51"/>
        <v>8.3815659766230066E-2</v>
      </c>
      <c r="W309">
        <f>I309/MAX(I$238:$I309)-1</f>
        <v>0</v>
      </c>
      <c r="X309">
        <f>L309/MAX($L$238:L309)-1</f>
        <v>-0.24554928354320449</v>
      </c>
      <c r="Y309">
        <f>J309/MAX($J$238:J309)-1</f>
        <v>-0.34674807187369039</v>
      </c>
      <c r="Z309">
        <f>P309/MAX($P$238:P309)-1</f>
        <v>-0.16679978871994516</v>
      </c>
      <c r="AA309">
        <f t="shared" si="52"/>
        <v>11.009237525179858</v>
      </c>
      <c r="AB309">
        <f t="shared" si="53"/>
        <v>23.863372321167883</v>
      </c>
      <c r="AC309">
        <f t="shared" si="54"/>
        <v>4.3750261060407354</v>
      </c>
      <c r="AD309">
        <f>AA309/MAX($AA$238:$AA309)-1</f>
        <v>-0.52622577294211048</v>
      </c>
      <c r="AE309">
        <f>AB309/MAX($AB$238:$AB309)-1</f>
        <v>-0.78177729890229775</v>
      </c>
      <c r="AF309">
        <f>AC309/MAX($AC$238:$AC309)-1</f>
        <v>-0.36859021551572335</v>
      </c>
      <c r="AG309">
        <f t="shared" si="55"/>
        <v>3.2727780906260211</v>
      </c>
      <c r="AH309">
        <f t="shared" si="56"/>
        <v>-1</v>
      </c>
    </row>
    <row r="310" spans="2:34" x14ac:dyDescent="0.25">
      <c r="B310" s="2">
        <v>42734</v>
      </c>
      <c r="C310" t="s">
        <v>15</v>
      </c>
      <c r="D310">
        <v>6.4139999999999997</v>
      </c>
      <c r="E310">
        <v>7.6482999999999999</v>
      </c>
      <c r="F310">
        <v>7.8937999999999997</v>
      </c>
      <c r="G310">
        <v>10.542999999999999</v>
      </c>
      <c r="H310">
        <v>37363</v>
      </c>
      <c r="I310">
        <v>6850</v>
      </c>
      <c r="J310">
        <v>42118.270100000002</v>
      </c>
      <c r="K310">
        <v>125207</v>
      </c>
      <c r="L310">
        <v>3475</v>
      </c>
      <c r="M310">
        <v>3290.52</v>
      </c>
      <c r="N310">
        <v>3094.21</v>
      </c>
      <c r="O310">
        <v>2839.65</v>
      </c>
      <c r="P310">
        <f t="shared" si="47"/>
        <v>0.18333645585204614</v>
      </c>
      <c r="Q310">
        <f t="shared" si="48"/>
        <v>2.2637058722536851E-2</v>
      </c>
      <c r="R310">
        <f t="shared" si="57"/>
        <v>9.5728641529226222E-2</v>
      </c>
      <c r="S310">
        <f t="shared" si="49"/>
        <v>-3.1100357242392795E-2</v>
      </c>
      <c r="T310">
        <f t="shared" si="50"/>
        <v>-0.25127572797116571</v>
      </c>
      <c r="U310" s="9">
        <f>M310/MAX(M$14:$M310)-1</f>
        <v>-0.11004008243675256</v>
      </c>
      <c r="V310">
        <f t="shared" si="51"/>
        <v>8.9644850597784931E-2</v>
      </c>
      <c r="W310">
        <f>I310/MAX(I$238:$I310)-1</f>
        <v>0</v>
      </c>
      <c r="X310">
        <f>L310/MAX($L$238:L310)-1</f>
        <v>-0.24554928354320449</v>
      </c>
      <c r="Y310">
        <f>J310/MAX($J$238:J310)-1</f>
        <v>-0.28081739430075325</v>
      </c>
      <c r="Z310">
        <f>P310/MAX($P$238:P310)-1</f>
        <v>-0.16679978871994516</v>
      </c>
      <c r="AA310">
        <f t="shared" si="52"/>
        <v>12.120365496402878</v>
      </c>
      <c r="AB310">
        <f t="shared" si="53"/>
        <v>24.427046729927007</v>
      </c>
      <c r="AC310">
        <f t="shared" si="54"/>
        <v>4.4783681743971311</v>
      </c>
      <c r="AD310">
        <f>AA310/MAX($AA$238:$AA310)-1</f>
        <v>-0.47840921938655567</v>
      </c>
      <c r="AE310">
        <f>AB310/MAX($AB$238:$AB310)-1</f>
        <v>-0.77662268159324488</v>
      </c>
      <c r="AF310">
        <f>AC310/MAX($AC$238:$AC310)-1</f>
        <v>-0.35367574608684915</v>
      </c>
      <c r="AG310">
        <f t="shared" si="55"/>
        <v>2.9727479239466672</v>
      </c>
      <c r="AH310">
        <f t="shared" si="56"/>
        <v>0</v>
      </c>
    </row>
    <row r="311" spans="2:34" x14ac:dyDescent="0.25">
      <c r="B311" s="2">
        <v>42766</v>
      </c>
      <c r="C311" t="s">
        <v>15</v>
      </c>
      <c r="D311">
        <v>6.2750000000000004</v>
      </c>
      <c r="E311">
        <v>7.6433</v>
      </c>
      <c r="F311">
        <v>7.8464</v>
      </c>
      <c r="G311">
        <v>10.5023</v>
      </c>
      <c r="H311">
        <v>39033</v>
      </c>
      <c r="I311">
        <v>7218</v>
      </c>
      <c r="J311">
        <v>41205.510600000001</v>
      </c>
      <c r="K311">
        <v>98629</v>
      </c>
      <c r="L311">
        <v>3519</v>
      </c>
      <c r="M311">
        <v>3230.68</v>
      </c>
      <c r="N311">
        <v>3107.32</v>
      </c>
      <c r="O311">
        <v>2841.58</v>
      </c>
      <c r="P311">
        <f t="shared" si="47"/>
        <v>0.18492045192529399</v>
      </c>
      <c r="Q311">
        <f t="shared" si="48"/>
        <v>-3.4857684030070724E-3</v>
      </c>
      <c r="R311">
        <f t="shared" si="57"/>
        <v>-0.10348182948425566</v>
      </c>
      <c r="S311">
        <f t="shared" si="49"/>
        <v>-2.5884482055464897E-2</v>
      </c>
      <c r="T311">
        <f t="shared" si="50"/>
        <v>-0.25288746274625562</v>
      </c>
      <c r="U311" s="9">
        <f>M311/MAX(M$14:$M311)-1</f>
        <v>-0.12622451573817139</v>
      </c>
      <c r="V311">
        <f t="shared" si="51"/>
        <v>9.3518394695908613E-2</v>
      </c>
      <c r="W311">
        <f>I311/MAX(I$238:$I311)-1</f>
        <v>0</v>
      </c>
      <c r="X311">
        <f>L311/MAX($L$238:L311)-1</f>
        <v>-0.2359965262700825</v>
      </c>
      <c r="Y311">
        <f>J311/MAX($J$238:J311)-1</f>
        <v>-0.29640304760579594</v>
      </c>
      <c r="Z311">
        <f>P311/MAX($P$238:P311)-1</f>
        <v>-0.15960107934835155</v>
      </c>
      <c r="AA311">
        <f t="shared" si="52"/>
        <v>11.709437510656437</v>
      </c>
      <c r="AB311">
        <f t="shared" si="53"/>
        <v>19.373027237461901</v>
      </c>
      <c r="AC311">
        <f t="shared" si="54"/>
        <v>3.5824689519124844</v>
      </c>
      <c r="AD311">
        <f>AA311/MAX($AA$238:$AA311)-1</f>
        <v>-0.49609319508225613</v>
      </c>
      <c r="AE311">
        <f>AB311/MAX($AB$238:$AB311)-1</f>
        <v>-0.82284002967811087</v>
      </c>
      <c r="AF311">
        <f>AC311/MAX($AC$238:$AC311)-1</f>
        <v>-0.48297315398290952</v>
      </c>
      <c r="AG311">
        <f t="shared" si="55"/>
        <v>2.3935876188365932</v>
      </c>
      <c r="AH311">
        <f t="shared" si="56"/>
        <v>0</v>
      </c>
    </row>
    <row r="312" spans="2:34" x14ac:dyDescent="0.25">
      <c r="B312" s="2">
        <v>42794</v>
      </c>
      <c r="C312" t="s">
        <v>15</v>
      </c>
      <c r="D312">
        <v>6.1779999999999999</v>
      </c>
      <c r="E312">
        <v>7.6276999999999999</v>
      </c>
      <c r="F312">
        <v>7.8217999999999996</v>
      </c>
      <c r="G312">
        <v>10.459199999999999</v>
      </c>
      <c r="H312">
        <v>39033</v>
      </c>
      <c r="I312">
        <v>7218</v>
      </c>
      <c r="J312">
        <v>40568.548900000002</v>
      </c>
      <c r="K312">
        <v>98629</v>
      </c>
      <c r="L312">
        <v>3519</v>
      </c>
      <c r="M312">
        <v>3319.61</v>
      </c>
      <c r="N312">
        <v>3120.99</v>
      </c>
      <c r="O312">
        <v>2848.86</v>
      </c>
      <c r="P312">
        <f t="shared" si="47"/>
        <v>0.18492045192529399</v>
      </c>
      <c r="Q312">
        <f t="shared" si="48"/>
        <v>-4.2984879973217205E-2</v>
      </c>
      <c r="R312">
        <f t="shared" si="57"/>
        <v>-2.7403681478968878E-2</v>
      </c>
      <c r="S312">
        <f t="shared" si="49"/>
        <v>-2.4815259914597654E-2</v>
      </c>
      <c r="T312">
        <f t="shared" si="50"/>
        <v>-0.25216077711488449</v>
      </c>
      <c r="U312" s="9">
        <f>M312/MAX(M$14:$M312)-1</f>
        <v>-0.10217234906880002</v>
      </c>
      <c r="V312">
        <f t="shared" si="51"/>
        <v>9.5522419494113331E-2</v>
      </c>
      <c r="W312">
        <f>I312/MAX(I$238:$I312)-1</f>
        <v>0</v>
      </c>
      <c r="X312">
        <f>L312/MAX($L$238:L312)-1</f>
        <v>-0.2359965262700825</v>
      </c>
      <c r="Y312">
        <f>J312/MAX($J$238:J312)-1</f>
        <v>-0.3072793674083184</v>
      </c>
      <c r="Z312">
        <f>P312/MAX($P$238:P312)-1</f>
        <v>-0.15960107934835155</v>
      </c>
      <c r="AA312">
        <f t="shared" si="52"/>
        <v>11.528431059960216</v>
      </c>
      <c r="AB312">
        <f t="shared" si="53"/>
        <v>19.284780950401771</v>
      </c>
      <c r="AC312">
        <f t="shared" si="54"/>
        <v>3.5661504086285962</v>
      </c>
      <c r="AD312">
        <f>AA312/MAX($AA$238:$AA312)-1</f>
        <v>-0.50388267106321827</v>
      </c>
      <c r="AE312">
        <f>AB312/MAX($AB$238:$AB312)-1</f>
        <v>-0.82364701298562193</v>
      </c>
      <c r="AF312">
        <f>AC312/MAX($AC$238:$AC312)-1</f>
        <v>-0.48532826859211164</v>
      </c>
      <c r="AG312">
        <f t="shared" si="55"/>
        <v>2.4311690379440707</v>
      </c>
      <c r="AH312">
        <f t="shared" si="56"/>
        <v>-1</v>
      </c>
    </row>
    <row r="313" spans="2:34" x14ac:dyDescent="0.25">
      <c r="B313" s="2">
        <v>42825</v>
      </c>
      <c r="C313" t="s">
        <v>15</v>
      </c>
      <c r="D313">
        <v>7.27</v>
      </c>
      <c r="E313">
        <v>7.6265999999999998</v>
      </c>
      <c r="F313">
        <v>7.8163</v>
      </c>
      <c r="G313">
        <v>10.4206</v>
      </c>
      <c r="H313">
        <v>39033</v>
      </c>
      <c r="I313">
        <v>7218</v>
      </c>
      <c r="J313">
        <v>47739.292800000003</v>
      </c>
      <c r="K313">
        <v>98629</v>
      </c>
      <c r="L313">
        <v>3519</v>
      </c>
      <c r="M313">
        <v>3500.93</v>
      </c>
      <c r="N313">
        <v>3136.95</v>
      </c>
      <c r="O313">
        <v>2859.56</v>
      </c>
      <c r="P313">
        <f t="shared" si="47"/>
        <v>0.18492045192529399</v>
      </c>
      <c r="Q313">
        <f t="shared" si="48"/>
        <v>0.12213535765139394</v>
      </c>
      <c r="R313">
        <f t="shared" si="57"/>
        <v>6.9513759895806215E-2</v>
      </c>
      <c r="S313">
        <f t="shared" si="49"/>
        <v>-2.4269795171628528E-2</v>
      </c>
      <c r="T313">
        <f t="shared" si="50"/>
        <v>-0.24991843080052978</v>
      </c>
      <c r="U313" s="9">
        <f>M313/MAX(M$14:$M313)-1</f>
        <v>-5.3132217948926086E-2</v>
      </c>
      <c r="V313">
        <f t="shared" si="51"/>
        <v>9.7004434248625593E-2</v>
      </c>
      <c r="W313">
        <f>I313/MAX(I$238:$I313)-1</f>
        <v>0</v>
      </c>
      <c r="X313">
        <f>L313/MAX($L$238:L313)-1</f>
        <v>-0.2359965262700825</v>
      </c>
      <c r="Y313">
        <f>J313/MAX($J$238:J313)-1</f>
        <v>-0.18483667755995303</v>
      </c>
      <c r="Z313">
        <f>P313/MAX($P$238:P313)-1</f>
        <v>-0.15960107934835155</v>
      </c>
      <c r="AA313">
        <f t="shared" si="52"/>
        <v>13.566153111679455</v>
      </c>
      <c r="AB313">
        <f t="shared" si="53"/>
        <v>20.278233970628982</v>
      </c>
      <c r="AC313">
        <f t="shared" si="54"/>
        <v>3.7498601900955602</v>
      </c>
      <c r="AD313">
        <f>AA313/MAX($AA$238:$AA313)-1</f>
        <v>-0.41619084065225365</v>
      </c>
      <c r="AE313">
        <f>AB313/MAX($AB$238:$AB313)-1</f>
        <v>-0.81456221145087215</v>
      </c>
      <c r="AF313">
        <f>AC313/MAX($AC$238:$AC313)-1</f>
        <v>-0.45881502027947874</v>
      </c>
      <c r="AG313">
        <f t="shared" si="55"/>
        <v>2.0659920626222599</v>
      </c>
      <c r="AH313">
        <f t="shared" si="56"/>
        <v>1</v>
      </c>
    </row>
    <row r="314" spans="2:34" x14ac:dyDescent="0.25">
      <c r="B314" s="2">
        <v>42853</v>
      </c>
      <c r="C314" t="s">
        <v>15</v>
      </c>
      <c r="D314">
        <v>7.3490000000000002</v>
      </c>
      <c r="E314">
        <v>7.6249000000000002</v>
      </c>
      <c r="F314">
        <v>7.8065999999999995</v>
      </c>
      <c r="G314">
        <v>10.3771</v>
      </c>
      <c r="H314">
        <v>39033</v>
      </c>
      <c r="I314">
        <v>7218</v>
      </c>
      <c r="J314">
        <v>49002.299500000001</v>
      </c>
      <c r="K314">
        <v>98629</v>
      </c>
      <c r="L314">
        <v>3519</v>
      </c>
      <c r="M314">
        <v>3559.59</v>
      </c>
      <c r="N314">
        <v>3155.47</v>
      </c>
      <c r="O314">
        <v>2870.68</v>
      </c>
      <c r="P314">
        <f t="shared" si="47"/>
        <v>0.18492045192529399</v>
      </c>
      <c r="Q314">
        <f t="shared" si="48"/>
        <v>-5.8889728459692314E-3</v>
      </c>
      <c r="R314">
        <f t="shared" si="57"/>
        <v>6.9347090447624105E-2</v>
      </c>
      <c r="S314">
        <f t="shared" si="49"/>
        <v>-2.3275177413982995E-2</v>
      </c>
      <c r="T314">
        <f t="shared" si="50"/>
        <v>-0.24770889747617353</v>
      </c>
      <c r="U314" s="9">
        <f>M314/MAX(M$14:$M314)-1</f>
        <v>-3.7266929555523132E-2</v>
      </c>
      <c r="V314">
        <f t="shared" si="51"/>
        <v>9.9206459793498292E-2</v>
      </c>
      <c r="W314">
        <f>I314/MAX(I$238:$I314)-1</f>
        <v>0</v>
      </c>
      <c r="X314">
        <f>L314/MAX($L$238:L314)-1</f>
        <v>-0.2359965262700825</v>
      </c>
      <c r="Y314">
        <f>J314/MAX($J$238:J314)-1</f>
        <v>-0.16327044401415491</v>
      </c>
      <c r="Z314">
        <f>P314/MAX($P$238:P314)-1</f>
        <v>-0.15960107934835155</v>
      </c>
      <c r="AA314">
        <f t="shared" si="52"/>
        <v>13.925063796533106</v>
      </c>
      <c r="AB314">
        <f t="shared" si="53"/>
        <v>20.453214117484066</v>
      </c>
      <c r="AC314">
        <f t="shared" si="54"/>
        <v>3.7822175979299564</v>
      </c>
      <c r="AD314">
        <f>AA314/MAX($AA$238:$AA314)-1</f>
        <v>-0.40074539023750488</v>
      </c>
      <c r="AE314">
        <f>AB314/MAX($AB$238:$AB314)-1</f>
        <v>-0.81296207548637911</v>
      </c>
      <c r="AF314">
        <f>AC314/MAX($AC$238:$AC314)-1</f>
        <v>-0.45414515468051087</v>
      </c>
      <c r="AG314">
        <f t="shared" si="55"/>
        <v>2.0127422795740433</v>
      </c>
      <c r="AH314">
        <f t="shared" si="56"/>
        <v>0</v>
      </c>
    </row>
    <row r="315" spans="2:34" x14ac:dyDescent="0.25">
      <c r="B315" s="2">
        <v>42886</v>
      </c>
      <c r="C315" t="s">
        <v>15</v>
      </c>
      <c r="D315">
        <v>7.2519999999999998</v>
      </c>
      <c r="E315">
        <v>7.6347000000000005</v>
      </c>
      <c r="F315">
        <v>7.8087</v>
      </c>
      <c r="G315">
        <v>10.331099999999999</v>
      </c>
      <c r="H315">
        <v>39033</v>
      </c>
      <c r="I315">
        <v>7218</v>
      </c>
      <c r="J315">
        <v>48355.514499999997</v>
      </c>
      <c r="K315">
        <v>98629</v>
      </c>
      <c r="L315">
        <v>3519</v>
      </c>
      <c r="M315">
        <v>3554.59</v>
      </c>
      <c r="N315">
        <v>3174.08</v>
      </c>
      <c r="O315">
        <v>2883.86</v>
      </c>
      <c r="P315">
        <f t="shared" si="47"/>
        <v>0.18492045192529399</v>
      </c>
      <c r="Q315">
        <f t="shared" si="48"/>
        <v>-1.1794418549821439E-2</v>
      </c>
      <c r="R315">
        <f t="shared" si="57"/>
        <v>0.10305724394102933</v>
      </c>
      <c r="S315">
        <f t="shared" si="49"/>
        <v>-2.2282838372584379E-2</v>
      </c>
      <c r="T315">
        <f t="shared" si="50"/>
        <v>-0.24415599500537211</v>
      </c>
      <c r="U315" s="9">
        <f>M315/MAX(M$14:$M315)-1</f>
        <v>-3.8619238487794028E-2</v>
      </c>
      <c r="V315">
        <f t="shared" si="51"/>
        <v>0.10063595320161167</v>
      </c>
      <c r="W315">
        <f>I315/MAX(I$238:$I315)-1</f>
        <v>0</v>
      </c>
      <c r="X315">
        <f>L315/MAX($L$238:L315)-1</f>
        <v>-0.2359965262700825</v>
      </c>
      <c r="Y315">
        <f>J315/MAX($J$238:J315)-1</f>
        <v>-0.1743144997297098</v>
      </c>
      <c r="Z315">
        <f>P315/MAX($P$238:P315)-1</f>
        <v>-0.15960107934835155</v>
      </c>
      <c r="AA315">
        <f t="shared" si="52"/>
        <v>13.741265842568911</v>
      </c>
      <c r="AB315">
        <f t="shared" si="53"/>
        <v>20.363606885563868</v>
      </c>
      <c r="AC315">
        <f t="shared" si="54"/>
        <v>3.7656473881074985</v>
      </c>
      <c r="AD315">
        <f>AA315/MAX($AA$238:$AA315)-1</f>
        <v>-0.40865499645456083</v>
      </c>
      <c r="AE315">
        <f>AB315/MAX($AB$238:$AB315)-1</f>
        <v>-0.81378150418758444</v>
      </c>
      <c r="AF315">
        <f>AC315/MAX($AC$238:$AC315)-1</f>
        <v>-0.45653659015066994</v>
      </c>
      <c r="AG315">
        <f t="shared" si="55"/>
        <v>2.0396639560106431</v>
      </c>
      <c r="AH315">
        <f t="shared" si="56"/>
        <v>0</v>
      </c>
    </row>
    <row r="316" spans="2:34" x14ac:dyDescent="0.25">
      <c r="B316" s="2">
        <v>42916</v>
      </c>
      <c r="C316" t="s">
        <v>15</v>
      </c>
      <c r="D316">
        <v>7.2649999999999997</v>
      </c>
      <c r="E316">
        <v>7.6326000000000001</v>
      </c>
      <c r="F316">
        <v>7.8257000000000003</v>
      </c>
      <c r="G316">
        <v>10.292</v>
      </c>
      <c r="H316">
        <v>39033</v>
      </c>
      <c r="I316">
        <v>7218</v>
      </c>
      <c r="J316">
        <v>48442.197</v>
      </c>
      <c r="K316">
        <v>98629</v>
      </c>
      <c r="L316">
        <v>3519</v>
      </c>
      <c r="M316">
        <v>3441.88</v>
      </c>
      <c r="N316">
        <v>3188.68</v>
      </c>
      <c r="O316">
        <v>2898.52</v>
      </c>
      <c r="P316">
        <f t="shared" si="47"/>
        <v>0.18492045192529399</v>
      </c>
      <c r="Q316">
        <f t="shared" si="48"/>
        <v>3.3500907220219034E-2</v>
      </c>
      <c r="R316">
        <f t="shared" si="57"/>
        <v>1.6179188873496009E-2</v>
      </c>
      <c r="S316">
        <f t="shared" si="49"/>
        <v>-2.4675108935941825E-2</v>
      </c>
      <c r="T316">
        <f t="shared" si="50"/>
        <v>-0.23963272444617179</v>
      </c>
      <c r="U316" s="9">
        <f>M316/MAX(M$14:$M316)-1</f>
        <v>-6.9102986439045999E-2</v>
      </c>
      <c r="V316">
        <f t="shared" si="51"/>
        <v>0.10010626112636789</v>
      </c>
      <c r="W316">
        <f>I316/MAX(I$238:$I316)-1</f>
        <v>0</v>
      </c>
      <c r="X316">
        <f>L316/MAX($L$238:L316)-1</f>
        <v>-0.2359965262700825</v>
      </c>
      <c r="Y316">
        <f>J316/MAX($J$238:J316)-1</f>
        <v>-0.17283436899142179</v>
      </c>
      <c r="Z316">
        <f>P316/MAX($P$238:P316)-1</f>
        <v>-0.15960107934835155</v>
      </c>
      <c r="AA316">
        <f t="shared" si="52"/>
        <v>13.765898550724637</v>
      </c>
      <c r="AB316">
        <f t="shared" si="53"/>
        <v>20.375616098642283</v>
      </c>
      <c r="AC316">
        <f t="shared" si="54"/>
        <v>3.767868137217226</v>
      </c>
      <c r="AD316">
        <f>AA316/MAX($AA$238:$AA316)-1</f>
        <v>-0.40759494645199434</v>
      </c>
      <c r="AE316">
        <f>AB316/MAX($AB$238:$AB316)-1</f>
        <v>-0.81367168387883848</v>
      </c>
      <c r="AF316">
        <f>AC316/MAX($AC$238:$AC316)-1</f>
        <v>-0.45621608858501506</v>
      </c>
      <c r="AG316">
        <f t="shared" si="55"/>
        <v>2.0360141799514171</v>
      </c>
      <c r="AH316">
        <f t="shared" si="56"/>
        <v>1</v>
      </c>
    </row>
    <row r="317" spans="2:34" x14ac:dyDescent="0.25">
      <c r="B317" s="2">
        <v>42947</v>
      </c>
      <c r="C317" t="s">
        <v>15</v>
      </c>
      <c r="D317">
        <v>7.6509999999999998</v>
      </c>
      <c r="E317">
        <v>7.6406999999999998</v>
      </c>
      <c r="F317">
        <v>7.8434999999999997</v>
      </c>
      <c r="G317">
        <v>10.256500000000001</v>
      </c>
      <c r="H317">
        <v>39033</v>
      </c>
      <c r="I317">
        <v>7218</v>
      </c>
      <c r="J317">
        <v>51016.001300000004</v>
      </c>
      <c r="K317">
        <v>98629</v>
      </c>
      <c r="L317">
        <v>3519</v>
      </c>
      <c r="M317">
        <v>3449.36</v>
      </c>
      <c r="N317">
        <v>3202.27</v>
      </c>
      <c r="O317">
        <v>2912.3</v>
      </c>
      <c r="P317">
        <f t="shared" si="47"/>
        <v>0.18492045192529399</v>
      </c>
      <c r="Q317">
        <f t="shared" si="48"/>
        <v>5.0958221259238989E-2</v>
      </c>
      <c r="R317">
        <f t="shared" si="57"/>
        <v>7.2061075974083733E-2</v>
      </c>
      <c r="S317">
        <f t="shared" si="49"/>
        <v>-2.5855804169057195E-2</v>
      </c>
      <c r="T317">
        <f t="shared" si="50"/>
        <v>-0.23526544142738759</v>
      </c>
      <c r="U317" s="9">
        <f>M317/MAX(M$14:$M317)-1</f>
        <v>-6.7079932276368659E-2</v>
      </c>
      <c r="V317">
        <f t="shared" si="51"/>
        <v>9.956735226453306E-2</v>
      </c>
      <c r="W317">
        <f>I317/MAX(I$238:$I317)-1</f>
        <v>0</v>
      </c>
      <c r="X317">
        <f>L317/MAX($L$238:L317)-1</f>
        <v>-0.2359965262700825</v>
      </c>
      <c r="Y317">
        <f>J317/MAX($J$238:J317)-1</f>
        <v>-0.12888585736834057</v>
      </c>
      <c r="Z317">
        <f>P317/MAX($P$238:P317)-1</f>
        <v>-0.15960107934835155</v>
      </c>
      <c r="AA317">
        <f t="shared" si="52"/>
        <v>14.497300738846263</v>
      </c>
      <c r="AB317">
        <f t="shared" si="53"/>
        <v>20.732197464671653</v>
      </c>
      <c r="AC317">
        <f t="shared" si="54"/>
        <v>3.8338073245715165</v>
      </c>
      <c r="AD317">
        <f>AA317/MAX($AA$238:$AA317)-1</f>
        <v>-0.37611960535291933</v>
      </c>
      <c r="AE317">
        <f>AB317/MAX($AB$238:$AB317)-1</f>
        <v>-0.81041086441842158</v>
      </c>
      <c r="AF317">
        <f>AC317/MAX($AC$238:$AC317)-1</f>
        <v>-0.44669965438158155</v>
      </c>
      <c r="AG317">
        <f t="shared" si="55"/>
        <v>1.9332953874611101</v>
      </c>
      <c r="AH317">
        <f t="shared" si="56"/>
        <v>1</v>
      </c>
    </row>
    <row r="318" spans="2:34" x14ac:dyDescent="0.25">
      <c r="B318" s="2">
        <v>42978</v>
      </c>
      <c r="C318" t="s">
        <v>15</v>
      </c>
      <c r="D318">
        <v>7.4219999999999997</v>
      </c>
      <c r="E318">
        <v>7.6601999999999997</v>
      </c>
      <c r="F318">
        <v>7.8381999999999996</v>
      </c>
      <c r="G318">
        <v>10.217499999999999</v>
      </c>
      <c r="H318">
        <v>39033</v>
      </c>
      <c r="I318">
        <v>7218</v>
      </c>
      <c r="J318">
        <v>49489.055200000003</v>
      </c>
      <c r="K318">
        <v>98629</v>
      </c>
      <c r="L318">
        <v>3519</v>
      </c>
      <c r="M318">
        <v>3421.47</v>
      </c>
      <c r="N318">
        <v>3218.65</v>
      </c>
      <c r="O318">
        <v>2922.76</v>
      </c>
      <c r="P318">
        <f t="shared" si="47"/>
        <v>0.18492045192529399</v>
      </c>
      <c r="Q318">
        <f t="shared" si="48"/>
        <v>-2.1845170108814371E-2</v>
      </c>
      <c r="R318">
        <f t="shared" si="57"/>
        <v>6.0891979217902348E-2</v>
      </c>
      <c r="S318">
        <f t="shared" si="49"/>
        <v>-2.2709295501518234E-2</v>
      </c>
      <c r="T318">
        <f t="shared" si="50"/>
        <v>-0.23286518228529485</v>
      </c>
      <c r="U318" s="9">
        <f>M318/MAX(M$14:$M318)-1</f>
        <v>-7.4623111500576211E-2</v>
      </c>
      <c r="V318">
        <f t="shared" si="51"/>
        <v>0.10123650248395344</v>
      </c>
      <c r="W318">
        <f>I318/MAX(I$238:$I318)-1</f>
        <v>0</v>
      </c>
      <c r="X318">
        <f>L318/MAX($L$238:L318)-1</f>
        <v>-0.2359965262700825</v>
      </c>
      <c r="Y318">
        <f>J318/MAX($J$238:J318)-1</f>
        <v>-0.15495893853603793</v>
      </c>
      <c r="Z318">
        <f>P318/MAX($P$238:P318)-1</f>
        <v>-0.15960107934835155</v>
      </c>
      <c r="AA318">
        <f t="shared" si="52"/>
        <v>14.063385961921002</v>
      </c>
      <c r="AB318">
        <f t="shared" si="53"/>
        <v>20.520650484898866</v>
      </c>
      <c r="AC318">
        <f t="shared" si="54"/>
        <v>3.794687961468501</v>
      </c>
      <c r="AD318">
        <f>AA318/MAX($AA$238:$AA318)-1</f>
        <v>-0.39479280025643326</v>
      </c>
      <c r="AE318">
        <f>AB318/MAX($AB$238:$AB318)-1</f>
        <v>-0.81234539205826106</v>
      </c>
      <c r="AF318">
        <f>AC318/MAX($AC$238:$AC318)-1</f>
        <v>-0.4523454146644591</v>
      </c>
      <c r="AG318">
        <f t="shared" si="55"/>
        <v>1.9929457048919372</v>
      </c>
      <c r="AH318">
        <f t="shared" si="56"/>
        <v>0</v>
      </c>
    </row>
    <row r="319" spans="2:34" x14ac:dyDescent="0.25">
      <c r="B319" s="2">
        <v>43007</v>
      </c>
      <c r="C319" t="s">
        <v>15</v>
      </c>
      <c r="D319">
        <v>7.5609999999999999</v>
      </c>
      <c r="E319">
        <v>7.6691000000000003</v>
      </c>
      <c r="F319">
        <v>7.8314000000000004</v>
      </c>
      <c r="G319">
        <v>10.172700000000001</v>
      </c>
      <c r="H319">
        <v>39033</v>
      </c>
      <c r="I319">
        <v>7218</v>
      </c>
      <c r="J319">
        <v>50415.891499999998</v>
      </c>
      <c r="K319">
        <v>98629</v>
      </c>
      <c r="L319">
        <v>3519</v>
      </c>
      <c r="M319">
        <v>3594.85</v>
      </c>
      <c r="N319">
        <v>3235.18</v>
      </c>
      <c r="O319">
        <v>2934.19</v>
      </c>
      <c r="P319">
        <f t="shared" si="47"/>
        <v>0.18492045192529399</v>
      </c>
      <c r="Q319">
        <f t="shared" si="48"/>
        <v>-3.194601981709777E-2</v>
      </c>
      <c r="R319">
        <f t="shared" si="57"/>
        <v>-3.7004444929105151E-3</v>
      </c>
      <c r="S319">
        <f t="shared" si="49"/>
        <v>-2.0724263860867786E-2</v>
      </c>
      <c r="T319">
        <f t="shared" si="50"/>
        <v>-0.23015521936162475</v>
      </c>
      <c r="U319" s="9">
        <f>M319/MAX(M$14:$M319)-1</f>
        <v>-2.773044696514837E-2</v>
      </c>
      <c r="V319">
        <f t="shared" si="51"/>
        <v>0.10258026917138974</v>
      </c>
      <c r="W319">
        <f>I319/MAX(I$238:$I319)-1</f>
        <v>0</v>
      </c>
      <c r="X319">
        <f>L319/MAX($L$238:L319)-1</f>
        <v>-0.2359965262700825</v>
      </c>
      <c r="Y319">
        <f>J319/MAX($J$238:J319)-1</f>
        <v>-0.13913291947808415</v>
      </c>
      <c r="Z319">
        <f>P319/MAX($P$238:P319)-1</f>
        <v>-0.15960107934835155</v>
      </c>
      <c r="AA319">
        <f t="shared" si="52"/>
        <v>14.326766552998011</v>
      </c>
      <c r="AB319">
        <f t="shared" si="53"/>
        <v>20.649056733167082</v>
      </c>
      <c r="AC319">
        <f t="shared" si="54"/>
        <v>3.8184329029282913</v>
      </c>
      <c r="AD319">
        <f>AA319/MAX($AA$238:$AA319)-1</f>
        <v>-0.38345841532067704</v>
      </c>
      <c r="AE319">
        <f>AB319/MAX($AB$238:$AB319)-1</f>
        <v>-0.81117115909747972</v>
      </c>
      <c r="AF319">
        <f>AC319/MAX($AC$238:$AC319)-1</f>
        <v>-0.44891851205717703</v>
      </c>
      <c r="AG319">
        <f t="shared" si="55"/>
        <v>1.9563077645864897</v>
      </c>
      <c r="AH319">
        <f t="shared" si="56"/>
        <v>-1</v>
      </c>
    </row>
    <row r="320" spans="2:34" x14ac:dyDescent="0.25">
      <c r="B320" s="2">
        <v>43039</v>
      </c>
      <c r="C320" t="s">
        <v>15</v>
      </c>
      <c r="D320">
        <v>7.5129999999999999</v>
      </c>
      <c r="E320">
        <v>7.6749000000000001</v>
      </c>
      <c r="F320">
        <v>7.8205999999999998</v>
      </c>
      <c r="G320">
        <v>10.1325</v>
      </c>
      <c r="H320">
        <v>39033</v>
      </c>
      <c r="I320">
        <v>7218</v>
      </c>
      <c r="J320">
        <v>50095.832900000001</v>
      </c>
      <c r="K320">
        <v>98629</v>
      </c>
      <c r="L320">
        <v>3519</v>
      </c>
      <c r="M320">
        <v>3673.95</v>
      </c>
      <c r="N320">
        <v>3254.24</v>
      </c>
      <c r="O320">
        <v>2946.92</v>
      </c>
      <c r="P320">
        <f t="shared" si="47"/>
        <v>0.18492045192529399</v>
      </c>
      <c r="Q320">
        <f t="shared" si="48"/>
        <v>-2.835206635529619E-2</v>
      </c>
      <c r="R320">
        <f t="shared" si="57"/>
        <v>-8.3147487145242116E-2</v>
      </c>
      <c r="S320">
        <f t="shared" si="49"/>
        <v>-1.8630284121422869E-2</v>
      </c>
      <c r="T320">
        <f t="shared" si="50"/>
        <v>-0.22816679003207507</v>
      </c>
      <c r="U320" s="9">
        <f>M320/MAX(M$14:$M320)-1</f>
        <v>-6.3369196566217534E-3</v>
      </c>
      <c r="V320">
        <f t="shared" si="51"/>
        <v>0.10428515195526167</v>
      </c>
      <c r="W320">
        <f>I320/MAX(I$238:$I320)-1</f>
        <v>0</v>
      </c>
      <c r="X320">
        <f>L320/MAX($L$238:L320)-1</f>
        <v>-0.2359965262700825</v>
      </c>
      <c r="Y320">
        <f>J320/MAX($J$238:J320)-1</f>
        <v>-0.14459801995295984</v>
      </c>
      <c r="Z320">
        <f>P320/MAX($P$238:P320)-1</f>
        <v>-0.15960107934835155</v>
      </c>
      <c r="AA320">
        <f t="shared" si="52"/>
        <v>14.235814975845411</v>
      </c>
      <c r="AB320">
        <f t="shared" si="53"/>
        <v>20.604715004156276</v>
      </c>
      <c r="AC320">
        <f t="shared" si="54"/>
        <v>3.8102332103604644</v>
      </c>
      <c r="AD320">
        <f>AA320/MAX($AA$238:$AA320)-1</f>
        <v>-0.38737244779264568</v>
      </c>
      <c r="AE320">
        <f>AB320/MAX($AB$238:$AB320)-1</f>
        <v>-0.8115766496436545</v>
      </c>
      <c r="AF320">
        <f>AC320/MAX($AC$238:$AC320)-1</f>
        <v>-0.45010190296539132</v>
      </c>
      <c r="AG320">
        <f t="shared" si="55"/>
        <v>1.9688064713262807</v>
      </c>
      <c r="AH320">
        <f t="shared" si="56"/>
        <v>0</v>
      </c>
    </row>
    <row r="321" spans="2:34" x14ac:dyDescent="0.25">
      <c r="B321" s="2">
        <v>43069</v>
      </c>
      <c r="C321" t="s">
        <v>15</v>
      </c>
      <c r="D321">
        <v>7.1820000000000004</v>
      </c>
      <c r="E321">
        <v>7.6533999999999995</v>
      </c>
      <c r="F321">
        <v>7.7818000000000005</v>
      </c>
      <c r="G321">
        <v>10.094200000000001</v>
      </c>
      <c r="H321">
        <v>39033</v>
      </c>
      <c r="I321">
        <v>7218</v>
      </c>
      <c r="J321">
        <v>47888.761400000003</v>
      </c>
      <c r="K321">
        <v>98629</v>
      </c>
      <c r="L321">
        <v>3519</v>
      </c>
      <c r="M321">
        <v>3569.93</v>
      </c>
      <c r="N321">
        <v>3267.77</v>
      </c>
      <c r="O321">
        <v>2956.24</v>
      </c>
      <c r="P321">
        <f t="shared" si="47"/>
        <v>0.18492045192529399</v>
      </c>
      <c r="Q321">
        <f t="shared" si="48"/>
        <v>-1.5744116631422944E-2</v>
      </c>
      <c r="R321">
        <f t="shared" si="57"/>
        <v>-7.5727003827764094E-2</v>
      </c>
      <c r="S321">
        <f t="shared" si="49"/>
        <v>-1.6500038551492069E-2</v>
      </c>
      <c r="T321">
        <f t="shared" si="50"/>
        <v>-0.22908204711616575</v>
      </c>
      <c r="U321" s="9">
        <f>M321/MAX(M$14:$M321)-1</f>
        <v>-3.4470354683586835E-2</v>
      </c>
      <c r="V321">
        <f t="shared" si="51"/>
        <v>0.10538048331664562</v>
      </c>
      <c r="W321">
        <f>I321/MAX(I$238:$I321)-1</f>
        <v>0</v>
      </c>
      <c r="X321">
        <f>L321/MAX($L$238:L321)-1</f>
        <v>-0.2359965262700825</v>
      </c>
      <c r="Y321">
        <f>J321/MAX($J$238:J321)-1</f>
        <v>-0.18228445457066611</v>
      </c>
      <c r="Z321">
        <f>P321/MAX($P$238:P321)-1</f>
        <v>-0.15960107934835155</v>
      </c>
      <c r="AA321">
        <f t="shared" si="52"/>
        <v>13.608627848820689</v>
      </c>
      <c r="AB321">
        <f t="shared" si="53"/>
        <v>20.29894172901081</v>
      </c>
      <c r="AC321">
        <f t="shared" si="54"/>
        <v>3.7536894781338872</v>
      </c>
      <c r="AD321">
        <f>AA321/MAX($AA$238:$AA321)-1</f>
        <v>-0.41436297239956588</v>
      </c>
      <c r="AE321">
        <f>AB321/MAX($AB$238:$AB321)-1</f>
        <v>-0.81437284580267533</v>
      </c>
      <c r="AF321">
        <f>AC321/MAX($AC$238:$AC321)-1</f>
        <v>-0.45826237216346644</v>
      </c>
      <c r="AG321">
        <f t="shared" si="55"/>
        <v>2.0595437659408748</v>
      </c>
      <c r="AH321">
        <f t="shared" si="56"/>
        <v>0</v>
      </c>
    </row>
    <row r="322" spans="2:34" x14ac:dyDescent="0.25">
      <c r="B322" s="2">
        <v>43098</v>
      </c>
      <c r="C322" t="s">
        <v>15</v>
      </c>
      <c r="D322">
        <v>7.1120000000000001</v>
      </c>
      <c r="E322">
        <v>7.6230000000000002</v>
      </c>
      <c r="F322">
        <v>7.7338000000000005</v>
      </c>
      <c r="G322">
        <v>10.0528</v>
      </c>
      <c r="H322">
        <v>39033</v>
      </c>
      <c r="I322">
        <v>7218</v>
      </c>
      <c r="J322">
        <v>47422.009400000003</v>
      </c>
      <c r="K322">
        <v>98629</v>
      </c>
      <c r="L322">
        <v>3519</v>
      </c>
      <c r="M322">
        <v>3503.96</v>
      </c>
      <c r="N322">
        <v>3276.49</v>
      </c>
      <c r="O322">
        <v>2963.52</v>
      </c>
      <c r="P322">
        <f t="shared" si="47"/>
        <v>0.18492045192529399</v>
      </c>
      <c r="Q322">
        <f t="shared" si="48"/>
        <v>8.7327652429547431E-3</v>
      </c>
      <c r="R322">
        <f t="shared" si="57"/>
        <v>-3.4100287889063607E-2</v>
      </c>
      <c r="S322">
        <f t="shared" si="49"/>
        <v>-1.4326721663347919E-2</v>
      </c>
      <c r="T322">
        <f t="shared" si="50"/>
        <v>-0.23068199904504205</v>
      </c>
      <c r="U322" s="9">
        <f>M322/MAX(M$14:$M322)-1</f>
        <v>-5.2312718735969765E-2</v>
      </c>
      <c r="V322">
        <f t="shared" si="51"/>
        <v>0.10560752078609226</v>
      </c>
      <c r="W322">
        <f>I322/MAX(I$238:$I322)-1</f>
        <v>0</v>
      </c>
      <c r="X322">
        <f>L322/MAX($L$238:L322)-1</f>
        <v>-0.2359965262700825</v>
      </c>
      <c r="Y322">
        <f>J322/MAX($J$238:J322)-1</f>
        <v>-0.19025439062877914</v>
      </c>
      <c r="Z322">
        <f>P322/MAX($P$238:P322)-1</f>
        <v>-0.15960107934835155</v>
      </c>
      <c r="AA322">
        <f t="shared" si="52"/>
        <v>13.475990167661267</v>
      </c>
      <c r="AB322">
        <f t="shared" si="53"/>
        <v>20.234276724854531</v>
      </c>
      <c r="AC322">
        <f t="shared" si="54"/>
        <v>3.7417315963415576</v>
      </c>
      <c r="AD322">
        <f>AA322/MAX($AA$238:$AA322)-1</f>
        <v>-0.42007093489254776</v>
      </c>
      <c r="AE322">
        <f>AB322/MAX($AB$238:$AB322)-1</f>
        <v>-0.81496418602414766</v>
      </c>
      <c r="AF322">
        <f>AC322/MAX($AC$238:$AC322)-1</f>
        <v>-0.45998815010910155</v>
      </c>
      <c r="AG322">
        <f t="shared" si="55"/>
        <v>2.0798148633490845</v>
      </c>
      <c r="AH322">
        <f t="shared" si="56"/>
        <v>0</v>
      </c>
    </row>
    <row r="323" spans="2:34" x14ac:dyDescent="0.25">
      <c r="B323" s="2">
        <v>43131</v>
      </c>
      <c r="C323" t="s">
        <v>15</v>
      </c>
      <c r="D323">
        <v>7.5679999999999996</v>
      </c>
      <c r="E323">
        <v>7.5984999999999996</v>
      </c>
      <c r="F323">
        <v>7.6929999999999996</v>
      </c>
      <c r="G323">
        <v>10.013299999999999</v>
      </c>
      <c r="H323">
        <v>38248</v>
      </c>
      <c r="I323">
        <v>7699</v>
      </c>
      <c r="J323">
        <v>50462.565600000002</v>
      </c>
      <c r="K323">
        <v>111787</v>
      </c>
      <c r="L323">
        <v>5324</v>
      </c>
      <c r="M323">
        <v>3609.29</v>
      </c>
      <c r="N323">
        <v>3286.94</v>
      </c>
      <c r="O323">
        <v>2970.89</v>
      </c>
      <c r="P323">
        <f t="shared" si="47"/>
        <v>0.20129157080108764</v>
      </c>
      <c r="Q323">
        <f t="shared" si="48"/>
        <v>3.4056710716158234E-2</v>
      </c>
      <c r="R323">
        <f t="shared" si="57"/>
        <v>2.492023049304215E-2</v>
      </c>
      <c r="S323">
        <f t="shared" si="49"/>
        <v>-1.2283894449499511E-2</v>
      </c>
      <c r="T323">
        <f t="shared" si="50"/>
        <v>-0.23172180999270964</v>
      </c>
      <c r="U323" s="9">
        <f>M323/MAX(M$14:$M323)-1</f>
        <v>-2.3824978768749783E-2</v>
      </c>
      <c r="V323">
        <f t="shared" si="51"/>
        <v>0.10638226255431871</v>
      </c>
      <c r="W323">
        <f>I323/MAX(I$238:$I323)-1</f>
        <v>0</v>
      </c>
      <c r="X323">
        <f>L323/MAX($L$238:L323)-1</f>
        <v>0</v>
      </c>
      <c r="Y323">
        <f>J323/MAX($J$238:J323)-1</f>
        <v>-0.13833594465511601</v>
      </c>
      <c r="Z323">
        <f>P323/MAX($P$238:P323)-1</f>
        <v>-8.5200057234069537E-2</v>
      </c>
      <c r="AA323">
        <f t="shared" si="52"/>
        <v>9.4783181066867019</v>
      </c>
      <c r="AB323">
        <f t="shared" si="53"/>
        <v>21.074109053123781</v>
      </c>
      <c r="AC323">
        <f t="shared" si="54"/>
        <v>4.2420405145367077</v>
      </c>
      <c r="AD323">
        <f>AA323/MAX($AA$238:$AA323)-1</f>
        <v>-0.59210773456984445</v>
      </c>
      <c r="AE323">
        <f>AB323/MAX($AB$238:$AB323)-1</f>
        <v>-0.80728419525513473</v>
      </c>
      <c r="AF323">
        <f>AC323/MAX($AC$238:$AC323)-1</f>
        <v>-0.38778287897323604</v>
      </c>
      <c r="AG323">
        <f t="shared" si="55"/>
        <v>2.2152460674730339</v>
      </c>
      <c r="AH323">
        <f t="shared" si="56"/>
        <v>1</v>
      </c>
    </row>
    <row r="324" spans="2:34" x14ac:dyDescent="0.25">
      <c r="B324" s="2">
        <v>43159</v>
      </c>
      <c r="C324" t="s">
        <v>15</v>
      </c>
      <c r="D324">
        <v>6.89</v>
      </c>
      <c r="E324">
        <v>7.5574000000000003</v>
      </c>
      <c r="F324">
        <v>7.6444999999999999</v>
      </c>
      <c r="G324">
        <v>9.9742999999999995</v>
      </c>
      <c r="H324">
        <v>38248</v>
      </c>
      <c r="I324">
        <v>7699</v>
      </c>
      <c r="J324">
        <v>45941.738499999999</v>
      </c>
      <c r="K324">
        <v>111787</v>
      </c>
      <c r="L324">
        <v>5324</v>
      </c>
      <c r="M324">
        <v>3438.96</v>
      </c>
      <c r="N324">
        <v>3293.54</v>
      </c>
      <c r="O324">
        <v>2977.84</v>
      </c>
      <c r="P324">
        <f t="shared" si="47"/>
        <v>0.20129157080108764</v>
      </c>
      <c r="Q324">
        <f t="shared" si="48"/>
        <v>-4.2395630808650164E-2</v>
      </c>
      <c r="R324">
        <f t="shared" si="57"/>
        <v>-3.9702046893107523E-3</v>
      </c>
      <c r="S324">
        <f t="shared" si="49"/>
        <v>-1.1393812544966853E-2</v>
      </c>
      <c r="T324">
        <f t="shared" si="50"/>
        <v>-0.23358030137453256</v>
      </c>
      <c r="U324" s="9">
        <f>M324/MAX(M$14:$M324)-1</f>
        <v>-6.98927348554923E-2</v>
      </c>
      <c r="V324">
        <f t="shared" si="51"/>
        <v>0.106016441447492</v>
      </c>
      <c r="W324">
        <f>I324/MAX(I$238:$I324)-1</f>
        <v>0</v>
      </c>
      <c r="X324">
        <f>L324/MAX($L$238:L324)-1</f>
        <v>0</v>
      </c>
      <c r="Y324">
        <f>J324/MAX($J$238:J324)-1</f>
        <v>-0.21553047819066529</v>
      </c>
      <c r="Z324">
        <f>P324/MAX($P$238:P324)-1</f>
        <v>-8.5200057234069537E-2</v>
      </c>
      <c r="AA324">
        <f t="shared" si="52"/>
        <v>8.6291770285499627</v>
      </c>
      <c r="AB324">
        <f t="shared" si="53"/>
        <v>20.48691239121964</v>
      </c>
      <c r="AC324">
        <f t="shared" si="54"/>
        <v>4.123842776092868</v>
      </c>
      <c r="AD324">
        <f>AA324/MAX($AA$238:$AA324)-1</f>
        <v>-0.62864987993070265</v>
      </c>
      <c r="AE324">
        <f>AB324/MAX($AB$238:$AB324)-1</f>
        <v>-0.81265391584247226</v>
      </c>
      <c r="AF324">
        <f>AC324/MAX($AC$238:$AC324)-1</f>
        <v>-0.40484133913974985</v>
      </c>
      <c r="AG324">
        <f t="shared" si="55"/>
        <v>2.4332339970112362</v>
      </c>
      <c r="AH324">
        <f t="shared" si="56"/>
        <v>-1</v>
      </c>
    </row>
    <row r="325" spans="2:34" x14ac:dyDescent="0.25">
      <c r="B325" s="2">
        <v>43189</v>
      </c>
      <c r="C325" t="s">
        <v>15</v>
      </c>
      <c r="D325">
        <v>6.4290000000000003</v>
      </c>
      <c r="E325">
        <v>7.5087000000000002</v>
      </c>
      <c r="F325">
        <v>7.5881999999999996</v>
      </c>
      <c r="G325">
        <v>9.9392999999999994</v>
      </c>
      <c r="H325">
        <v>38248</v>
      </c>
      <c r="I325">
        <v>7699</v>
      </c>
      <c r="J325">
        <v>42867.842799999999</v>
      </c>
      <c r="K325">
        <v>111787</v>
      </c>
      <c r="L325">
        <v>5324</v>
      </c>
      <c r="M325">
        <v>3361.5</v>
      </c>
      <c r="N325">
        <v>3300.49</v>
      </c>
      <c r="O325">
        <v>2983.49</v>
      </c>
      <c r="P325">
        <f t="shared" si="47"/>
        <v>0.20129157080108764</v>
      </c>
      <c r="Q325">
        <f t="shared" si="48"/>
        <v>-4.4384311617077454E-2</v>
      </c>
      <c r="R325">
        <f t="shared" si="57"/>
        <v>-5.5378013827735773E-2</v>
      </c>
      <c r="S325">
        <f t="shared" si="49"/>
        <v>-1.047679291531578E-2</v>
      </c>
      <c r="T325">
        <f t="shared" si="50"/>
        <v>-0.23654583320756994</v>
      </c>
      <c r="U325" s="9">
        <f>M325/MAX(M$14:$M325)-1</f>
        <v>-9.0842704834233956E-2</v>
      </c>
      <c r="V325">
        <f t="shared" si="51"/>
        <v>0.10625140355757856</v>
      </c>
      <c r="W325">
        <f>I325/MAX(I$238:$I325)-1</f>
        <v>0</v>
      </c>
      <c r="X325">
        <f>L325/MAX($L$238:L325)-1</f>
        <v>0</v>
      </c>
      <c r="Y325">
        <f>J325/MAX($J$238:J325)-1</f>
        <v>-0.26801820653100161</v>
      </c>
      <c r="Z325">
        <f>P325/MAX($P$238:P325)-1</f>
        <v>-8.5200057234069537E-2</v>
      </c>
      <c r="AA325">
        <f t="shared" si="52"/>
        <v>8.0518111945905328</v>
      </c>
      <c r="AB325">
        <f t="shared" si="53"/>
        <v>20.087653305624105</v>
      </c>
      <c r="AC325">
        <f t="shared" si="54"/>
        <v>4.0434752875967366</v>
      </c>
      <c r="AD325">
        <f>AA325/MAX($AA$238:$AA325)-1</f>
        <v>-0.65349638279596745</v>
      </c>
      <c r="AE325">
        <f>AB325/MAX($AB$238:$AB325)-1</f>
        <v>-0.81630500902929615</v>
      </c>
      <c r="AF325">
        <f>AC325/MAX($AC$238:$AC325)-1</f>
        <v>-0.41644008560684409</v>
      </c>
      <c r="AG325">
        <f t="shared" si="55"/>
        <v>2.6077122779782145</v>
      </c>
      <c r="AH325">
        <f t="shared" si="56"/>
        <v>-1</v>
      </c>
    </row>
    <row r="326" spans="2:34" x14ac:dyDescent="0.25">
      <c r="B326" s="2">
        <v>43220</v>
      </c>
      <c r="C326" t="s">
        <v>15</v>
      </c>
      <c r="D326">
        <v>6.73</v>
      </c>
      <c r="E326">
        <v>7.4634</v>
      </c>
      <c r="F326">
        <v>7.5331999999999999</v>
      </c>
      <c r="G326">
        <v>9.9047000000000001</v>
      </c>
      <c r="H326">
        <v>38248</v>
      </c>
      <c r="I326">
        <v>7699</v>
      </c>
      <c r="J326">
        <v>44874.876700000001</v>
      </c>
      <c r="K326">
        <v>111787</v>
      </c>
      <c r="L326">
        <v>5324</v>
      </c>
      <c r="M326">
        <v>3536.52</v>
      </c>
      <c r="N326">
        <v>3308.24</v>
      </c>
      <c r="O326">
        <v>2989.2</v>
      </c>
      <c r="P326">
        <f t="shared" si="47"/>
        <v>0.20129157080108764</v>
      </c>
      <c r="Q326">
        <f t="shared" si="48"/>
        <v>-5.246940996734395E-3</v>
      </c>
      <c r="R326">
        <f t="shared" si="57"/>
        <v>-9.0567526803351117E-2</v>
      </c>
      <c r="S326">
        <f t="shared" si="49"/>
        <v>-9.2656507194817106E-3</v>
      </c>
      <c r="T326">
        <f t="shared" si="50"/>
        <v>-0.23943178491019412</v>
      </c>
      <c r="U326" s="9">
        <f>M326/MAX(M$14:$M326)-1</f>
        <v>-4.3506482969021376E-2</v>
      </c>
      <c r="V326">
        <f t="shared" si="51"/>
        <v>0.10673089789910351</v>
      </c>
      <c r="W326">
        <f>I326/MAX(I$238:$I326)-1</f>
        <v>0</v>
      </c>
      <c r="X326">
        <f>L326/MAX($L$238:L326)-1</f>
        <v>0</v>
      </c>
      <c r="Y326">
        <f>J326/MAX($J$238:J326)-1</f>
        <v>-0.23374747635852189</v>
      </c>
      <c r="Z326">
        <f>P326/MAX($P$238:P326)-1</f>
        <v>-8.5200057234069537E-2</v>
      </c>
      <c r="AA326">
        <f t="shared" si="52"/>
        <v>8.4287897633358373</v>
      </c>
      <c r="AB326">
        <f t="shared" si="53"/>
        <v>20.348340914404467</v>
      </c>
      <c r="AC326">
        <f t="shared" si="54"/>
        <v>4.095949505856515</v>
      </c>
      <c r="AD326">
        <f>AA326/MAX($AA$238:$AA326)-1</f>
        <v>-0.63727339463568811</v>
      </c>
      <c r="AE326">
        <f>AB326/MAX($AB$238:$AB326)-1</f>
        <v>-0.81392110647918214</v>
      </c>
      <c r="AF326">
        <f>AC326/MAX($AC$238:$AC326)-1</f>
        <v>-0.40886693426115484</v>
      </c>
      <c r="AG326">
        <f t="shared" si="55"/>
        <v>2.4910820534911911</v>
      </c>
      <c r="AH326">
        <f t="shared" si="56"/>
        <v>0</v>
      </c>
    </row>
    <row r="327" spans="2:34" x14ac:dyDescent="0.25">
      <c r="B327" s="2">
        <v>43251</v>
      </c>
      <c r="C327" t="s">
        <v>15</v>
      </c>
      <c r="D327">
        <v>5.8390000000000004</v>
      </c>
      <c r="E327">
        <v>7.4058999999999999</v>
      </c>
      <c r="F327">
        <v>7.4850000000000003</v>
      </c>
      <c r="G327">
        <v>9.8795999999999999</v>
      </c>
      <c r="H327">
        <v>38248</v>
      </c>
      <c r="I327">
        <v>7699</v>
      </c>
      <c r="J327">
        <v>38933.789700000001</v>
      </c>
      <c r="K327">
        <v>111787</v>
      </c>
      <c r="L327">
        <v>5324</v>
      </c>
      <c r="M327">
        <v>3406.65</v>
      </c>
      <c r="N327">
        <v>3313.14</v>
      </c>
      <c r="O327">
        <v>2995.5</v>
      </c>
      <c r="P327">
        <f t="shared" si="47"/>
        <v>0.20129157080108764</v>
      </c>
      <c r="Q327">
        <f t="shared" si="48"/>
        <v>-9.5669732599851454E-2</v>
      </c>
      <c r="R327">
        <f t="shared" si="57"/>
        <v>-0.14314463062262406</v>
      </c>
      <c r="S327">
        <f t="shared" si="49"/>
        <v>-1.0567802271209126E-2</v>
      </c>
      <c r="T327">
        <f t="shared" si="50"/>
        <v>-0.24237823393659663</v>
      </c>
      <c r="U327" s="9">
        <f>M327/MAX(M$14:$M327)-1</f>
        <v>-7.86313551758272E-2</v>
      </c>
      <c r="V327">
        <f t="shared" si="51"/>
        <v>0.10603905858788187</v>
      </c>
      <c r="W327">
        <f>I327/MAX(I$238:$I327)-1</f>
        <v>0</v>
      </c>
      <c r="X327">
        <f>L327/MAX($L$238:L327)-1</f>
        <v>0</v>
      </c>
      <c r="Y327">
        <f>J327/MAX($J$238:J327)-1</f>
        <v>-0.33519339090347655</v>
      </c>
      <c r="Z327">
        <f>P327/MAX($P$238:P327)-1</f>
        <v>-8.5200057234069537E-2</v>
      </c>
      <c r="AA327">
        <f t="shared" si="52"/>
        <v>7.3128831141998498</v>
      </c>
      <c r="AB327">
        <f t="shared" si="53"/>
        <v>19.576670957267176</v>
      </c>
      <c r="AC327">
        <f t="shared" si="54"/>
        <v>3.940618848044342</v>
      </c>
      <c r="AD327">
        <f>AA327/MAX($AA$238:$AA327)-1</f>
        <v>-0.68529559498825288</v>
      </c>
      <c r="AE327">
        <f>AB327/MAX($AB$238:$AB327)-1</f>
        <v>-0.82097777475456557</v>
      </c>
      <c r="AF327">
        <f>AC327/MAX($AC$238:$AC327)-1</f>
        <v>-0.43128446841885204</v>
      </c>
      <c r="AG327">
        <f t="shared" si="55"/>
        <v>2.8712077827861693</v>
      </c>
      <c r="AH327">
        <f t="shared" si="56"/>
        <v>-1</v>
      </c>
    </row>
    <row r="328" spans="2:34" x14ac:dyDescent="0.25">
      <c r="B328" s="2">
        <v>43280</v>
      </c>
      <c r="C328" t="s">
        <v>15</v>
      </c>
      <c r="D328">
        <v>6.0739999999999998</v>
      </c>
      <c r="E328">
        <v>7.3503999999999996</v>
      </c>
      <c r="F328">
        <v>7.4539999999999997</v>
      </c>
      <c r="G328">
        <v>9.8503000000000007</v>
      </c>
      <c r="H328">
        <v>38248</v>
      </c>
      <c r="I328">
        <v>7699</v>
      </c>
      <c r="J328">
        <v>40500.7431</v>
      </c>
      <c r="K328">
        <v>111787</v>
      </c>
      <c r="L328">
        <v>5324</v>
      </c>
      <c r="M328">
        <v>3395.6</v>
      </c>
      <c r="N328">
        <v>3317.09</v>
      </c>
      <c r="O328">
        <v>3002.17</v>
      </c>
      <c r="P328">
        <f t="shared" si="47"/>
        <v>0.20129157080108764</v>
      </c>
      <c r="Q328">
        <f t="shared" si="48"/>
        <v>4.3490273362381648E-2</v>
      </c>
      <c r="R328">
        <f t="shared" si="57"/>
        <v>-6.5362821813168326E-2</v>
      </c>
      <c r="S328">
        <f t="shared" si="49"/>
        <v>-1.3898577944727708E-2</v>
      </c>
      <c r="T328">
        <f t="shared" si="50"/>
        <v>-0.24327177852451198</v>
      </c>
      <c r="U328" s="9">
        <f>M328/MAX(M$14:$M328)-1</f>
        <v>-8.1619957916146069E-2</v>
      </c>
      <c r="V328">
        <f t="shared" si="51"/>
        <v>0.10489745750573753</v>
      </c>
      <c r="W328">
        <f>I328/MAX(I$238:$I328)-1</f>
        <v>0</v>
      </c>
      <c r="X328">
        <f>L328/MAX($L$238:L328)-1</f>
        <v>0</v>
      </c>
      <c r="Y328">
        <f>J328/MAX($J$238:J328)-1</f>
        <v>-0.3084371726033025</v>
      </c>
      <c r="Z328">
        <f>P328/MAX($P$238:P328)-1</f>
        <v>-8.5200057234069537E-2</v>
      </c>
      <c r="AA328">
        <f t="shared" si="52"/>
        <v>7.6072019346356123</v>
      </c>
      <c r="AB328">
        <f t="shared" si="53"/>
        <v>19.780197830887126</v>
      </c>
      <c r="AC328">
        <f t="shared" si="54"/>
        <v>3.9815870921355363</v>
      </c>
      <c r="AD328">
        <f>AA328/MAX($AA$238:$AA328)-1</f>
        <v>-0.67262980670440309</v>
      </c>
      <c r="AE328">
        <f>AB328/MAX($AB$238:$AB328)-1</f>
        <v>-0.81911658835100265</v>
      </c>
      <c r="AF328">
        <f>AC328/MAX($AC$238:$AC328)-1</f>
        <v>-0.42537187508904228</v>
      </c>
      <c r="AG328">
        <f t="shared" si="55"/>
        <v>2.7601221963752067</v>
      </c>
      <c r="AH328">
        <f t="shared" si="56"/>
        <v>1</v>
      </c>
    </row>
    <row r="329" spans="2:34" x14ac:dyDescent="0.25">
      <c r="B329" s="2">
        <v>43312</v>
      </c>
      <c r="C329" t="s">
        <v>15</v>
      </c>
      <c r="D329">
        <v>6.2859999999999996</v>
      </c>
      <c r="E329">
        <v>7.2881</v>
      </c>
      <c r="F329">
        <v>7.4195000000000002</v>
      </c>
      <c r="G329">
        <v>9.8156999999999996</v>
      </c>
      <c r="H329">
        <v>38248</v>
      </c>
      <c r="I329">
        <v>7699</v>
      </c>
      <c r="J329">
        <v>41914.334999999999</v>
      </c>
      <c r="K329">
        <v>111787</v>
      </c>
      <c r="L329">
        <v>5324</v>
      </c>
      <c r="M329">
        <v>3525.49</v>
      </c>
      <c r="N329">
        <v>3322.7</v>
      </c>
      <c r="O329">
        <v>3008.12</v>
      </c>
      <c r="P329">
        <f t="shared" si="47"/>
        <v>0.20129157080108764</v>
      </c>
      <c r="Q329">
        <f t="shared" si="48"/>
        <v>-3.3495796706524139E-3</v>
      </c>
      <c r="R329">
        <f t="shared" si="57"/>
        <v>-6.2854368854371567E-2</v>
      </c>
      <c r="S329">
        <f t="shared" si="49"/>
        <v>-1.7710088280881497E-2</v>
      </c>
      <c r="T329">
        <f t="shared" si="50"/>
        <v>-0.24411911529488473</v>
      </c>
      <c r="U329" s="9">
        <f>M329/MAX(M$14:$M329)-1</f>
        <v>-4.648967647361113E-2</v>
      </c>
      <c r="V329">
        <f t="shared" si="51"/>
        <v>0.10457694506868065</v>
      </c>
      <c r="W329">
        <f>I329/MAX(I$238:$I329)-1</f>
        <v>0</v>
      </c>
      <c r="X329">
        <f>L329/MAX($L$238:L329)-1</f>
        <v>0</v>
      </c>
      <c r="Y329">
        <f>J329/MAX($J$238:J329)-1</f>
        <v>-0.28429964977476285</v>
      </c>
      <c r="Z329">
        <f>P329/MAX($P$238:P329)-1</f>
        <v>-8.5200057234069537E-2</v>
      </c>
      <c r="AA329">
        <f t="shared" si="52"/>
        <v>7.872715063861758</v>
      </c>
      <c r="AB329">
        <f t="shared" si="53"/>
        <v>19.963805039615533</v>
      </c>
      <c r="AC329">
        <f t="shared" si="54"/>
        <v>4.0185456755908806</v>
      </c>
      <c r="AD329">
        <f>AA329/MAX($AA$238:$AA329)-1</f>
        <v>-0.66120364959905142</v>
      </c>
      <c r="AE329">
        <f>AB329/MAX($AB$238:$AB329)-1</f>
        <v>-0.81743756073954554</v>
      </c>
      <c r="AF329">
        <f>AC329/MAX($AC$238:$AC329)-1</f>
        <v>-0.42003796149658112</v>
      </c>
      <c r="AG329">
        <f t="shared" si="55"/>
        <v>2.6670350370583238</v>
      </c>
      <c r="AH329">
        <f t="shared" si="56"/>
        <v>0</v>
      </c>
    </row>
    <row r="330" spans="2:34" x14ac:dyDescent="0.25">
      <c r="B330" s="2">
        <v>43343</v>
      </c>
      <c r="C330" t="s">
        <v>15</v>
      </c>
      <c r="D330">
        <v>5.37</v>
      </c>
      <c r="E330">
        <v>7.2092999999999998</v>
      </c>
      <c r="F330">
        <v>7.3776999999999999</v>
      </c>
      <c r="G330">
        <v>9.7758000000000003</v>
      </c>
      <c r="H330">
        <v>38248</v>
      </c>
      <c r="I330">
        <v>7699</v>
      </c>
      <c r="J330">
        <v>35806.550900000002</v>
      </c>
      <c r="K330">
        <v>111787</v>
      </c>
      <c r="L330">
        <v>5324</v>
      </c>
      <c r="M330">
        <v>3392.9</v>
      </c>
      <c r="N330">
        <v>3326</v>
      </c>
      <c r="O330">
        <v>3013.88</v>
      </c>
      <c r="P330">
        <f t="shared" si="47"/>
        <v>0.20129157080108764</v>
      </c>
      <c r="Q330">
        <f t="shared" si="48"/>
        <v>-0.1081116925759249</v>
      </c>
      <c r="R330">
        <f t="shared" si="57"/>
        <v>-7.6285749671378023E-2</v>
      </c>
      <c r="S330">
        <f t="shared" si="49"/>
        <v>-2.2825541835531427E-2</v>
      </c>
      <c r="T330">
        <f t="shared" si="50"/>
        <v>-0.24530984676445922</v>
      </c>
      <c r="U330" s="9">
        <f>M330/MAX(M$14:$M330)-1</f>
        <v>-8.235020473957233E-2</v>
      </c>
      <c r="V330">
        <f t="shared" si="51"/>
        <v>0.10356085842833829</v>
      </c>
      <c r="W330">
        <f>I330/MAX(I$238:$I330)-1</f>
        <v>0</v>
      </c>
      <c r="X330">
        <f>L330/MAX($L$238:L330)-1</f>
        <v>0</v>
      </c>
      <c r="Y330">
        <f>J330/MAX($J$238:J330)-1</f>
        <v>-0.38859196932295881</v>
      </c>
      <c r="Z330">
        <f>P330/MAX($P$238:P330)-1</f>
        <v>-8.5200057234069537E-2</v>
      </c>
      <c r="AA330">
        <f t="shared" si="52"/>
        <v>6.7254979151014282</v>
      </c>
      <c r="AB330">
        <f t="shared" si="53"/>
        <v>19.170483296532016</v>
      </c>
      <c r="AC330">
        <f t="shared" si="54"/>
        <v>3.8588566957749424</v>
      </c>
      <c r="AD330">
        <f>AA330/MAX($AA$238:$AA330)-1</f>
        <v>-0.71057327366959766</v>
      </c>
      <c r="AE330">
        <f>AB330/MAX($AB$238:$AB330)-1</f>
        <v>-0.82469222748510251</v>
      </c>
      <c r="AF330">
        <f>AC330/MAX($AC$238:$AC330)-1</f>
        <v>-0.44308449467974942</v>
      </c>
      <c r="AG330">
        <f t="shared" si="55"/>
        <v>3.1219706224203794</v>
      </c>
      <c r="AH330">
        <f t="shared" si="56"/>
        <v>-1</v>
      </c>
    </row>
    <row r="331" spans="2:34" x14ac:dyDescent="0.25">
      <c r="B331" s="2">
        <v>43371</v>
      </c>
      <c r="C331" t="s">
        <v>15</v>
      </c>
      <c r="D331">
        <v>5.49</v>
      </c>
      <c r="E331">
        <v>7.1346999999999996</v>
      </c>
      <c r="F331">
        <v>7.3506999999999998</v>
      </c>
      <c r="G331">
        <v>9.7398000000000007</v>
      </c>
      <c r="H331">
        <v>38248</v>
      </c>
      <c r="I331">
        <v>7699</v>
      </c>
      <c r="J331">
        <v>36606.6973</v>
      </c>
      <c r="K331">
        <v>111787</v>
      </c>
      <c r="L331">
        <v>5324</v>
      </c>
      <c r="M331">
        <v>3399.2</v>
      </c>
      <c r="N331">
        <v>3331.67</v>
      </c>
      <c r="O331">
        <v>3021.77</v>
      </c>
      <c r="P331">
        <f t="shared" si="47"/>
        <v>0.20129157080108764</v>
      </c>
      <c r="Q331">
        <f t="shared" si="48"/>
        <v>2.0489550064372031E-2</v>
      </c>
      <c r="R331">
        <f t="shared" si="57"/>
        <v>-9.7207709541251797E-2</v>
      </c>
      <c r="S331">
        <f t="shared" si="49"/>
        <v>-2.9384956534751816E-2</v>
      </c>
      <c r="T331">
        <f t="shared" si="50"/>
        <v>-0.24529251113985917</v>
      </c>
      <c r="U331" s="9">
        <f>M331/MAX(M$14:$M331)-1</f>
        <v>-8.0646295484910979E-2</v>
      </c>
      <c r="V331">
        <f t="shared" si="51"/>
        <v>0.1025557868401632</v>
      </c>
      <c r="W331">
        <f>I331/MAX(I$238:$I331)-1</f>
        <v>0</v>
      </c>
      <c r="X331">
        <f>L331/MAX($L$238:L331)-1</f>
        <v>0</v>
      </c>
      <c r="Y331">
        <f>J331/MAX($J$238:J331)-1</f>
        <v>-0.37492921984330074</v>
      </c>
      <c r="Z331">
        <f>P331/MAX($P$238:P331)-1</f>
        <v>-8.5200057234069537E-2</v>
      </c>
      <c r="AA331">
        <f t="shared" si="52"/>
        <v>6.8757883734034557</v>
      </c>
      <c r="AB331">
        <f t="shared" si="53"/>
        <v>19.274411910637745</v>
      </c>
      <c r="AC331">
        <f t="shared" si="54"/>
        <v>3.8797766497594646</v>
      </c>
      <c r="AD331">
        <f>AA331/MAX($AA$238:$AA331)-1</f>
        <v>-0.70410563723670538</v>
      </c>
      <c r="AE331">
        <f>AB331/MAX($AB$238:$AB331)-1</f>
        <v>-0.8237418344481815</v>
      </c>
      <c r="AF331">
        <f>AC331/MAX($AC$238:$AC331)-1</f>
        <v>-0.44006529815003048</v>
      </c>
      <c r="AG331">
        <f t="shared" si="55"/>
        <v>3.0537308264627305</v>
      </c>
      <c r="AH331">
        <f t="shared" si="56"/>
        <v>0</v>
      </c>
    </row>
    <row r="332" spans="2:34" x14ac:dyDescent="0.25">
      <c r="B332" s="2">
        <v>43404</v>
      </c>
      <c r="C332" t="s">
        <v>15</v>
      </c>
      <c r="D332">
        <v>4.8849999999999998</v>
      </c>
      <c r="E332">
        <v>7.0481999999999996</v>
      </c>
      <c r="F332">
        <v>7.3167999999999997</v>
      </c>
      <c r="G332">
        <v>9.7002000000000006</v>
      </c>
      <c r="H332">
        <v>38248</v>
      </c>
      <c r="I332">
        <v>7699</v>
      </c>
      <c r="J332">
        <v>32572.625899999999</v>
      </c>
      <c r="K332">
        <v>111787</v>
      </c>
      <c r="L332">
        <v>5324</v>
      </c>
      <c r="M332">
        <v>3197.51</v>
      </c>
      <c r="N332">
        <v>3332.17</v>
      </c>
      <c r="O332">
        <v>3028.01</v>
      </c>
      <c r="P332">
        <f t="shared" si="47"/>
        <v>0.20129157080108764</v>
      </c>
      <c r="Q332">
        <f t="shared" si="48"/>
        <v>-5.0865814993006131E-2</v>
      </c>
      <c r="R332">
        <f t="shared" si="57"/>
        <v>-0.12984519324160593</v>
      </c>
      <c r="S332">
        <f t="shared" si="49"/>
        <v>-3.6710037174721211E-2</v>
      </c>
      <c r="T332">
        <f t="shared" si="50"/>
        <v>-0.24570627409744139</v>
      </c>
      <c r="U332" s="9">
        <f>M332/MAX(M$14:$M332)-1</f>
        <v>-0.13519573319485689</v>
      </c>
      <c r="V332">
        <f t="shared" si="51"/>
        <v>0.10044880961423508</v>
      </c>
      <c r="W332">
        <f>I332/MAX(I$238:$I332)-1</f>
        <v>0</v>
      </c>
      <c r="X332">
        <f>L332/MAX($L$238:L332)-1</f>
        <v>0</v>
      </c>
      <c r="Y332">
        <f>J332/MAX($J$238:J332)-1</f>
        <v>-0.44381224790073304</v>
      </c>
      <c r="Z332">
        <f>P332/MAX($P$238:P332)-1</f>
        <v>-8.5200057234069537E-2</v>
      </c>
      <c r="AA332">
        <f t="shared" si="52"/>
        <v>6.1180739857250188</v>
      </c>
      <c r="AB332">
        <f t="shared" si="53"/>
        <v>18.750438485517599</v>
      </c>
      <c r="AC332">
        <f t="shared" si="54"/>
        <v>3.774305215959004</v>
      </c>
      <c r="AD332">
        <f>AA332/MAX($AA$238:$AA332)-1</f>
        <v>-0.73671330398310231</v>
      </c>
      <c r="AE332">
        <f>AB332/MAX($AB$238:$AB332)-1</f>
        <v>-0.82853339930306602</v>
      </c>
      <c r="AF332">
        <f>AC332/MAX($AC$238:$AC332)-1</f>
        <v>-0.4552870805282534</v>
      </c>
      <c r="AG332">
        <f t="shared" si="55"/>
        <v>3.4319308594644191</v>
      </c>
      <c r="AH332">
        <f t="shared" si="56"/>
        <v>-1</v>
      </c>
    </row>
    <row r="333" spans="2:34" x14ac:dyDescent="0.25">
      <c r="B333" s="2">
        <v>43434</v>
      </c>
      <c r="C333" t="s">
        <v>15</v>
      </c>
      <c r="D333">
        <v>5.0179999999999998</v>
      </c>
      <c r="E333">
        <v>6.9576000000000002</v>
      </c>
      <c r="F333">
        <v>7.2676999999999996</v>
      </c>
      <c r="G333">
        <v>9.6597000000000008</v>
      </c>
      <c r="H333">
        <v>38248</v>
      </c>
      <c r="I333">
        <v>7699</v>
      </c>
      <c r="J333">
        <v>33459.454899999997</v>
      </c>
      <c r="K333">
        <v>111787</v>
      </c>
      <c r="L333">
        <v>5324</v>
      </c>
      <c r="M333">
        <v>3173.13</v>
      </c>
      <c r="N333">
        <v>3331.11</v>
      </c>
      <c r="O333">
        <v>3032.32</v>
      </c>
      <c r="P333">
        <f t="shared" si="47"/>
        <v>0.20129157080108764</v>
      </c>
      <c r="Q333">
        <f t="shared" si="48"/>
        <v>3.4850885617633276E-2</v>
      </c>
      <c r="R333">
        <f t="shared" si="57"/>
        <v>-7.758506329874626E-4</v>
      </c>
      <c r="S333">
        <f t="shared" si="49"/>
        <v>-4.2668244423958002E-2</v>
      </c>
      <c r="T333">
        <f t="shared" si="50"/>
        <v>-0.24762673789041079</v>
      </c>
      <c r="U333" s="9">
        <f>M333/MAX(M$14:$M333)-1</f>
        <v>-0.14178959154861004</v>
      </c>
      <c r="V333">
        <f t="shared" si="51"/>
        <v>9.8535115027437614E-2</v>
      </c>
      <c r="W333">
        <f>I333/MAX(I$238:$I333)-1</f>
        <v>0</v>
      </c>
      <c r="X333">
        <f>L333/MAX($L$238:L333)-1</f>
        <v>0</v>
      </c>
      <c r="Y333">
        <f>J333/MAX($J$238:J333)-1</f>
        <v>-0.42866936597525584</v>
      </c>
      <c r="Z333">
        <f>P333/MAX($P$238:P333)-1</f>
        <v>-8.5200057234069537E-2</v>
      </c>
      <c r="AA333">
        <f t="shared" si="52"/>
        <v>6.2846459241172044</v>
      </c>
      <c r="AB333">
        <f t="shared" si="53"/>
        <v>18.865626042343163</v>
      </c>
      <c r="AC333">
        <f t="shared" si="54"/>
        <v>3.7974915002091616</v>
      </c>
      <c r="AD333">
        <f>AA333/MAX($AA$238:$AA333)-1</f>
        <v>-0.72954500634388841</v>
      </c>
      <c r="AE333">
        <f>AB333/MAX($AB$238:$AB333)-1</f>
        <v>-0.82748004693337507</v>
      </c>
      <c r="AF333">
        <f>AC333/MAX($AC$238:$AC333)-1</f>
        <v>-0.45194080409777249</v>
      </c>
      <c r="AG333">
        <f t="shared" si="55"/>
        <v>3.3409689528444773</v>
      </c>
      <c r="AH333">
        <f t="shared" si="56"/>
        <v>1</v>
      </c>
    </row>
    <row r="334" spans="2:34" x14ac:dyDescent="0.25">
      <c r="B334" s="2">
        <v>43465</v>
      </c>
      <c r="C334" t="s">
        <v>15</v>
      </c>
      <c r="D334">
        <v>4.6355000000000004</v>
      </c>
      <c r="E334">
        <v>6.8720999999999997</v>
      </c>
      <c r="F334">
        <v>7.2226999999999997</v>
      </c>
      <c r="G334">
        <v>9.6206999999999994</v>
      </c>
      <c r="H334">
        <v>38248</v>
      </c>
      <c r="I334">
        <v>7699</v>
      </c>
      <c r="J334">
        <v>30908.9882</v>
      </c>
      <c r="K334">
        <v>111787</v>
      </c>
      <c r="L334">
        <v>5324</v>
      </c>
      <c r="M334">
        <v>3001.42</v>
      </c>
      <c r="N334">
        <v>3328.87</v>
      </c>
      <c r="O334">
        <v>3036.1</v>
      </c>
      <c r="P334">
        <f t="shared" si="47"/>
        <v>0.20129157080108764</v>
      </c>
      <c r="Q334">
        <f t="shared" si="48"/>
        <v>-2.211182639259901E-2</v>
      </c>
      <c r="R334">
        <f t="shared" si="57"/>
        <v>-3.8624978083346306E-2</v>
      </c>
      <c r="S334">
        <f t="shared" si="49"/>
        <v>-4.8541404184030856E-2</v>
      </c>
      <c r="T334">
        <f t="shared" si="50"/>
        <v>-0.24925421227145628</v>
      </c>
      <c r="U334" s="9">
        <f>M334/MAX(M$14:$M334)-1</f>
        <v>-0.18823058490065936</v>
      </c>
      <c r="V334">
        <f t="shared" si="51"/>
        <v>9.6429630117585097E-2</v>
      </c>
      <c r="W334">
        <f>I334/MAX(I$238:$I334)-1</f>
        <v>0</v>
      </c>
      <c r="X334">
        <f>L334/MAX($L$238:L334)-1</f>
        <v>0</v>
      </c>
      <c r="Y334">
        <f>J334/MAX($J$238:J334)-1</f>
        <v>-0.47221938079543135</v>
      </c>
      <c r="Z334">
        <f>P334/MAX($P$238:P334)-1</f>
        <v>-8.5200057234069537E-2</v>
      </c>
      <c r="AA334">
        <f t="shared" si="52"/>
        <v>5.8055950788880537</v>
      </c>
      <c r="AB334">
        <f t="shared" si="53"/>
        <v>18.534353578386803</v>
      </c>
      <c r="AC334">
        <f t="shared" si="54"/>
        <v>3.7308091455762389</v>
      </c>
      <c r="AD334">
        <f>AA334/MAX($AA$238:$AA334)-1</f>
        <v>-0.75016059787788625</v>
      </c>
      <c r="AE334">
        <f>AB334/MAX($AB$238:$AB334)-1</f>
        <v>-0.83050942479794965</v>
      </c>
      <c r="AF334">
        <f>AC334/MAX($AC$238:$AC334)-1</f>
        <v>-0.46156449322491699</v>
      </c>
      <c r="AG334">
        <f t="shared" si="55"/>
        <v>3.6166502532101648</v>
      </c>
      <c r="AH334">
        <f t="shared" si="56"/>
        <v>0</v>
      </c>
    </row>
    <row r="335" spans="2:34" x14ac:dyDescent="0.25">
      <c r="B335" s="2">
        <v>43496</v>
      </c>
      <c r="C335" t="s">
        <v>15</v>
      </c>
      <c r="D335">
        <v>5.17</v>
      </c>
      <c r="E335">
        <v>6.8026999999999997</v>
      </c>
      <c r="F335">
        <v>7.1791999999999998</v>
      </c>
      <c r="G335">
        <v>9.5846</v>
      </c>
      <c r="H335">
        <v>24118</v>
      </c>
      <c r="I335">
        <v>11092</v>
      </c>
      <c r="J335">
        <v>34472.973599999998</v>
      </c>
      <c r="K335">
        <v>78314</v>
      </c>
      <c r="L335">
        <v>4344</v>
      </c>
      <c r="M335">
        <v>3159.43</v>
      </c>
      <c r="N335">
        <v>3327.04</v>
      </c>
      <c r="O335">
        <v>3040.22</v>
      </c>
      <c r="P335">
        <f t="shared" ref="P335:P398" si="58">I335/H335</f>
        <v>0.45990546479807615</v>
      </c>
      <c r="Q335">
        <f t="shared" ref="Q335:Q398" si="59">IF(C335=C334,(D335/D334-1)-(M335/M334-1),"#N/A")</f>
        <v>6.2660710927248564E-2</v>
      </c>
      <c r="R335">
        <f t="shared" si="57"/>
        <v>7.0251129743750695E-2</v>
      </c>
      <c r="S335">
        <f t="shared" ref="S335:S398" si="60">E335/F335-1</f>
        <v>-5.2443169155337643E-2</v>
      </c>
      <c r="T335">
        <f t="shared" ref="T335:T398" si="61">F335/G335-1</f>
        <v>-0.25096508983160493</v>
      </c>
      <c r="U335" s="9">
        <f>M335/MAX(M$14:$M335)-1</f>
        <v>-0.1454949180230326</v>
      </c>
      <c r="V335">
        <f t="shared" ref="V335:V398" si="62">N335/O335-1</f>
        <v>9.4341856839307736E-2</v>
      </c>
      <c r="W335">
        <f>I335/MAX(I$238:$I335)-1</f>
        <v>0</v>
      </c>
      <c r="X335">
        <f>L335/MAX($L$238:L335)-1</f>
        <v>-0.18407212622088653</v>
      </c>
      <c r="Y335">
        <f>J335/MAX($J$238:J335)-1</f>
        <v>-0.41136321788654517</v>
      </c>
      <c r="Z335">
        <f>P335/MAX($P$238:P335)-1</f>
        <v>0</v>
      </c>
      <c r="AA335">
        <f t="shared" ref="AA335:AA398" si="63">J335/L335</f>
        <v>7.9357674033149168</v>
      </c>
      <c r="AB335">
        <f t="shared" ref="AB335:AB398" si="64">(J335+K335)/I335</f>
        <v>10.168317129462675</v>
      </c>
      <c r="AC335">
        <f t="shared" ref="AC335:AC398" si="65">(K335+J335)/H335</f>
        <v>4.6764646156397713</v>
      </c>
      <c r="AD335">
        <f>AA335/MAX($AA$238:$AA335)-1</f>
        <v>-0.65849023976296706</v>
      </c>
      <c r="AE335">
        <f>AB335/MAX($AB$238:$AB335)-1</f>
        <v>-0.90701407999903416</v>
      </c>
      <c r="AF335">
        <f>AC335/MAX($AC$238:$AC335)-1</f>
        <v>-0.32508619524978877</v>
      </c>
      <c r="AG335">
        <f t="shared" ref="AG335:AG398" si="66">K335/J335</f>
        <v>2.2717506446847393</v>
      </c>
      <c r="AH335">
        <f t="shared" ref="AH335:AH398" si="67">IF(Q335&gt;3%,1,IF(Q335&lt;-0.03,-1,0))</f>
        <v>1</v>
      </c>
    </row>
    <row r="336" spans="2:34" x14ac:dyDescent="0.25">
      <c r="B336" s="2">
        <v>43524</v>
      </c>
      <c r="C336" t="s">
        <v>15</v>
      </c>
      <c r="D336">
        <v>5.4740000000000002</v>
      </c>
      <c r="E336">
        <v>6.7550999999999997</v>
      </c>
      <c r="F336">
        <v>7.1432000000000002</v>
      </c>
      <c r="G336">
        <v>9.5569000000000006</v>
      </c>
      <c r="H336">
        <v>24118</v>
      </c>
      <c r="I336">
        <v>11092</v>
      </c>
      <c r="J336">
        <v>36500.011100000003</v>
      </c>
      <c r="K336">
        <v>78314</v>
      </c>
      <c r="L336">
        <v>4344</v>
      </c>
      <c r="M336">
        <v>3298.26</v>
      </c>
      <c r="N336">
        <v>3330.08</v>
      </c>
      <c r="O336">
        <v>3044.75</v>
      </c>
      <c r="P336">
        <f t="shared" si="58"/>
        <v>0.45990546479807615</v>
      </c>
      <c r="Q336">
        <f t="shared" si="59"/>
        <v>1.4859303239276977E-2</v>
      </c>
      <c r="R336">
        <f t="shared" si="57"/>
        <v>5.1438608248772333E-2</v>
      </c>
      <c r="S336">
        <f t="shared" si="60"/>
        <v>-5.4331392093179609E-2</v>
      </c>
      <c r="T336">
        <f t="shared" si="61"/>
        <v>-0.25256097688581025</v>
      </c>
      <c r="U336" s="9">
        <f>M336/MAX(M$14:$M336)-1</f>
        <v>-0.10794670820959706</v>
      </c>
      <c r="V336">
        <f t="shared" si="62"/>
        <v>9.3712127432465708E-2</v>
      </c>
      <c r="W336">
        <f>I336/MAX(I$238:$I336)-1</f>
        <v>0</v>
      </c>
      <c r="X336">
        <f>L336/MAX($L$238:L336)-1</f>
        <v>-0.18407212622088653</v>
      </c>
      <c r="Y336">
        <f>J336/MAX($J$238:J336)-1</f>
        <v>-0.3767509200015926</v>
      </c>
      <c r="Z336">
        <f>P336/MAX($P$238:P336)-1</f>
        <v>0</v>
      </c>
      <c r="AA336">
        <f t="shared" si="63"/>
        <v>8.4023966620626158</v>
      </c>
      <c r="AB336">
        <f t="shared" si="64"/>
        <v>10.351064830508475</v>
      </c>
      <c r="AC336">
        <f t="shared" si="65"/>
        <v>4.7605112820300191</v>
      </c>
      <c r="AD336">
        <f>AA336/MAX($AA$238:$AA336)-1</f>
        <v>-0.63840920182731076</v>
      </c>
      <c r="AE336">
        <f>AB336/MAX($AB$238:$AB336)-1</f>
        <v>-0.90534291230299835</v>
      </c>
      <c r="AF336">
        <f>AC336/MAX($AC$238:$AC336)-1</f>
        <v>-0.3129564647691373</v>
      </c>
      <c r="AG336">
        <f t="shared" si="66"/>
        <v>2.1455883886018872</v>
      </c>
      <c r="AH336">
        <f t="shared" si="67"/>
        <v>0</v>
      </c>
    </row>
    <row r="337" spans="1:34" x14ac:dyDescent="0.25">
      <c r="B337" s="2">
        <v>43553</v>
      </c>
      <c r="C337" t="s">
        <v>15</v>
      </c>
      <c r="D337">
        <v>5.093</v>
      </c>
      <c r="E337">
        <v>6.7050000000000001</v>
      </c>
      <c r="F337">
        <v>7.1233000000000004</v>
      </c>
      <c r="G337">
        <v>9.5359999999999996</v>
      </c>
      <c r="H337">
        <v>24118</v>
      </c>
      <c r="I337">
        <v>11092</v>
      </c>
      <c r="J337">
        <v>33959.546399999999</v>
      </c>
      <c r="K337">
        <v>78314</v>
      </c>
      <c r="L337">
        <v>4344</v>
      </c>
      <c r="M337">
        <v>3351.71</v>
      </c>
      <c r="N337">
        <v>3330.09</v>
      </c>
      <c r="O337">
        <v>3051.76</v>
      </c>
      <c r="P337">
        <f t="shared" si="58"/>
        <v>0.45990546479807615</v>
      </c>
      <c r="Q337">
        <f t="shared" si="59"/>
        <v>-8.5807268167732431E-2</v>
      </c>
      <c r="R337">
        <f t="shared" si="57"/>
        <v>-1.8013236579398795E-2</v>
      </c>
      <c r="S337">
        <f t="shared" si="60"/>
        <v>-5.8722782979798716E-2</v>
      </c>
      <c r="T337">
        <f t="shared" si="61"/>
        <v>-0.25300964765100664</v>
      </c>
      <c r="U337" s="9">
        <f>M337/MAX(M$14:$M337)-1</f>
        <v>-9.3490525723620488E-2</v>
      </c>
      <c r="V337">
        <f t="shared" si="62"/>
        <v>9.1203109025611351E-2</v>
      </c>
      <c r="W337">
        <f>I337/MAX(I$238:$I337)-1</f>
        <v>0</v>
      </c>
      <c r="X337">
        <f>L337/MAX($L$238:L337)-1</f>
        <v>-0.18407212622088653</v>
      </c>
      <c r="Y337">
        <f>J337/MAX($J$238:J337)-1</f>
        <v>-0.42013014755046951</v>
      </c>
      <c r="Z337">
        <f>P337/MAX($P$238:P337)-1</f>
        <v>0</v>
      </c>
      <c r="AA337">
        <f t="shared" si="63"/>
        <v>7.8175751381215468</v>
      </c>
      <c r="AB337">
        <f t="shared" si="64"/>
        <v>10.122029065993509</v>
      </c>
      <c r="AC337">
        <f t="shared" si="65"/>
        <v>4.6551764822953805</v>
      </c>
      <c r="AD337">
        <f>AA337/MAX($AA$238:$AA337)-1</f>
        <v>-0.6635765546833361</v>
      </c>
      <c r="AE337">
        <f>AB337/MAX($AB$238:$AB337)-1</f>
        <v>-0.90743736913448725</v>
      </c>
      <c r="AF337">
        <f>AC337/MAX($AC$238:$AC337)-1</f>
        <v>-0.32815852793107159</v>
      </c>
      <c r="AG337">
        <f t="shared" si="66"/>
        <v>2.3060967622347275</v>
      </c>
      <c r="AH337">
        <f t="shared" si="67"/>
        <v>-1</v>
      </c>
    </row>
    <row r="338" spans="1:34" x14ac:dyDescent="0.25">
      <c r="B338" s="2">
        <v>43585</v>
      </c>
      <c r="C338" t="s">
        <v>15</v>
      </c>
      <c r="D338">
        <v>5.4180000000000001</v>
      </c>
      <c r="E338">
        <v>6.6337999999999999</v>
      </c>
      <c r="F338">
        <v>7.1018999999999997</v>
      </c>
      <c r="G338">
        <v>9.5150000000000006</v>
      </c>
      <c r="H338">
        <v>24118</v>
      </c>
      <c r="I338">
        <v>11092</v>
      </c>
      <c r="J338">
        <v>36126.609499999999</v>
      </c>
      <c r="K338">
        <v>78314</v>
      </c>
      <c r="L338">
        <v>4344</v>
      </c>
      <c r="M338">
        <v>3514.62</v>
      </c>
      <c r="N338">
        <v>3328.4</v>
      </c>
      <c r="O338">
        <v>3058.97</v>
      </c>
      <c r="P338">
        <f t="shared" si="58"/>
        <v>0.45990546479807615</v>
      </c>
      <c r="Q338">
        <f t="shared" si="59"/>
        <v>1.5208036359832811E-2</v>
      </c>
      <c r="R338">
        <f t="shared" si="57"/>
        <v>-6.4453125193707272E-2</v>
      </c>
      <c r="S338">
        <f t="shared" si="60"/>
        <v>-6.5911939058561742E-2</v>
      </c>
      <c r="T338">
        <f t="shared" si="61"/>
        <v>-0.25361008933263274</v>
      </c>
      <c r="U338" s="9">
        <f>M338/MAX(M$14:$M338)-1</f>
        <v>-4.9429596092368189E-2</v>
      </c>
      <c r="V338">
        <f t="shared" si="62"/>
        <v>8.8078667002291722E-2</v>
      </c>
      <c r="W338">
        <f>I338/MAX(I$238:$I338)-1</f>
        <v>0</v>
      </c>
      <c r="X338">
        <f>L338/MAX($L$238:L338)-1</f>
        <v>-0.18407212622088653</v>
      </c>
      <c r="Y338">
        <f>J338/MAX($J$238:J338)-1</f>
        <v>-0.38312686884808311</v>
      </c>
      <c r="Z338">
        <f>P338/MAX($P$238:P338)-1</f>
        <v>0</v>
      </c>
      <c r="AA338">
        <f t="shared" si="63"/>
        <v>8.3164386510128914</v>
      </c>
      <c r="AB338">
        <f t="shared" si="64"/>
        <v>10.317400784349079</v>
      </c>
      <c r="AC338">
        <f t="shared" si="65"/>
        <v>4.7450290032340989</v>
      </c>
      <c r="AD338">
        <f>AA338/MAX($AA$238:$AA338)-1</f>
        <v>-0.64210833995121563</v>
      </c>
      <c r="AE338">
        <f>AB338/MAX($AB$238:$AB338)-1</f>
        <v>-0.90565075894696434</v>
      </c>
      <c r="AF338">
        <f>AC338/MAX($AC$238:$AC338)-1</f>
        <v>-0.31519088853734289</v>
      </c>
      <c r="AG338">
        <f t="shared" si="66"/>
        <v>2.1677650098883485</v>
      </c>
      <c r="AH338">
        <f t="shared" si="67"/>
        <v>0</v>
      </c>
    </row>
    <row r="339" spans="1:34" x14ac:dyDescent="0.25">
      <c r="A339" s="11">
        <f t="shared" ref="A339" si="68">IF(C339=C338,"",1)</f>
        <v>1</v>
      </c>
      <c r="B339" s="2">
        <v>40207</v>
      </c>
      <c r="C339" t="s">
        <v>16</v>
      </c>
      <c r="H339">
        <v>4507.9380000000001</v>
      </c>
      <c r="I339">
        <v>1250.6989999999998</v>
      </c>
      <c r="K339">
        <v>-1239.7740000000001</v>
      </c>
      <c r="L339">
        <v>1021.82</v>
      </c>
      <c r="P339">
        <f t="shared" si="58"/>
        <v>0.27744370042356392</v>
      </c>
      <c r="Q339" t="str">
        <f t="shared" si="59"/>
        <v>#N/A</v>
      </c>
      <c r="R339" t="str">
        <f t="shared" ref="R339:R402" si="69">IF(C339=C336,(D339/D336-1)-(M339/M336-1),"#N/A")</f>
        <v>#N/A</v>
      </c>
      <c r="S339" t="e">
        <f t="shared" si="60"/>
        <v>#DIV/0!</v>
      </c>
      <c r="T339" t="e">
        <f t="shared" si="61"/>
        <v>#DIV/0!</v>
      </c>
      <c r="U339" s="9">
        <f>M339/MAX(M$14:$M339)-1</f>
        <v>-1</v>
      </c>
      <c r="V339" t="e">
        <f t="shared" si="62"/>
        <v>#DIV/0!</v>
      </c>
      <c r="AA339">
        <f t="shared" si="63"/>
        <v>0</v>
      </c>
      <c r="AB339">
        <f t="shared" si="64"/>
        <v>-0.9912648846764891</v>
      </c>
      <c r="AC339">
        <f t="shared" si="65"/>
        <v>-0.27502019770458247</v>
      </c>
      <c r="AG339" t="e">
        <f t="shared" si="66"/>
        <v>#DIV/0!</v>
      </c>
      <c r="AH339">
        <f t="shared" si="67"/>
        <v>1</v>
      </c>
    </row>
    <row r="340" spans="1:34" x14ac:dyDescent="0.25">
      <c r="B340" s="2">
        <v>40235</v>
      </c>
      <c r="C340" t="s">
        <v>16</v>
      </c>
      <c r="H340">
        <v>4507.9380000000001</v>
      </c>
      <c r="I340">
        <v>1250.6989999999998</v>
      </c>
      <c r="K340">
        <v>-1239.7740000000001</v>
      </c>
      <c r="L340">
        <v>1021.82</v>
      </c>
      <c r="P340">
        <f t="shared" si="58"/>
        <v>0.27744370042356392</v>
      </c>
      <c r="Q340" t="e">
        <f t="shared" si="59"/>
        <v>#DIV/0!</v>
      </c>
      <c r="R340" t="str">
        <f t="shared" si="69"/>
        <v>#N/A</v>
      </c>
      <c r="S340" t="e">
        <f t="shared" si="60"/>
        <v>#DIV/0!</v>
      </c>
      <c r="T340" t="e">
        <f t="shared" si="61"/>
        <v>#DIV/0!</v>
      </c>
      <c r="U340" s="9">
        <f>M340/MAX(M$14:$M340)-1</f>
        <v>-1</v>
      </c>
      <c r="V340" t="e">
        <f t="shared" si="62"/>
        <v>#DIV/0!</v>
      </c>
      <c r="AA340">
        <f t="shared" si="63"/>
        <v>0</v>
      </c>
      <c r="AB340">
        <f t="shared" si="64"/>
        <v>-0.9912648846764891</v>
      </c>
      <c r="AC340">
        <f t="shared" si="65"/>
        <v>-0.27502019770458247</v>
      </c>
      <c r="AG340" t="e">
        <f t="shared" si="66"/>
        <v>#DIV/0!</v>
      </c>
      <c r="AH340" t="e">
        <f t="shared" si="67"/>
        <v>#DIV/0!</v>
      </c>
    </row>
    <row r="341" spans="1:34" x14ac:dyDescent="0.25">
      <c r="B341" s="2">
        <v>40268</v>
      </c>
      <c r="C341" t="s">
        <v>16</v>
      </c>
      <c r="H341">
        <v>4507.9380000000001</v>
      </c>
      <c r="I341">
        <v>1250.6989999999998</v>
      </c>
      <c r="K341">
        <v>-1239.7740000000001</v>
      </c>
      <c r="L341">
        <v>1021.82</v>
      </c>
      <c r="P341">
        <f t="shared" si="58"/>
        <v>0.27744370042356392</v>
      </c>
      <c r="Q341" t="e">
        <f t="shared" si="59"/>
        <v>#DIV/0!</v>
      </c>
      <c r="R341" t="str">
        <f t="shared" si="69"/>
        <v>#N/A</v>
      </c>
      <c r="S341" t="e">
        <f t="shared" si="60"/>
        <v>#DIV/0!</v>
      </c>
      <c r="T341" t="e">
        <f t="shared" si="61"/>
        <v>#DIV/0!</v>
      </c>
      <c r="U341" s="9">
        <f>M341/MAX(M$14:$M341)-1</f>
        <v>-1</v>
      </c>
      <c r="V341" t="e">
        <f t="shared" si="62"/>
        <v>#DIV/0!</v>
      </c>
      <c r="AA341">
        <f t="shared" si="63"/>
        <v>0</v>
      </c>
      <c r="AB341">
        <f t="shared" si="64"/>
        <v>-0.9912648846764891</v>
      </c>
      <c r="AC341">
        <f t="shared" si="65"/>
        <v>-0.27502019770458247</v>
      </c>
      <c r="AG341" t="e">
        <f t="shared" si="66"/>
        <v>#DIV/0!</v>
      </c>
      <c r="AH341" t="e">
        <f t="shared" si="67"/>
        <v>#DIV/0!</v>
      </c>
    </row>
    <row r="342" spans="1:34" x14ac:dyDescent="0.25">
      <c r="B342" s="2">
        <v>40298</v>
      </c>
      <c r="C342" t="s">
        <v>16</v>
      </c>
      <c r="H342">
        <v>4507.9380000000001</v>
      </c>
      <c r="I342">
        <v>1250.6989999999998</v>
      </c>
      <c r="K342">
        <v>-1239.7740000000001</v>
      </c>
      <c r="L342">
        <v>1021.82</v>
      </c>
      <c r="P342">
        <f t="shared" si="58"/>
        <v>0.27744370042356392</v>
      </c>
      <c r="Q342" t="e">
        <f t="shared" si="59"/>
        <v>#DIV/0!</v>
      </c>
      <c r="R342" t="e">
        <f t="shared" si="69"/>
        <v>#DIV/0!</v>
      </c>
      <c r="S342" t="e">
        <f t="shared" si="60"/>
        <v>#DIV/0!</v>
      </c>
      <c r="T342" t="e">
        <f t="shared" si="61"/>
        <v>#DIV/0!</v>
      </c>
      <c r="U342" s="9">
        <f>M342/MAX(M$14:$M342)-1</f>
        <v>-1</v>
      </c>
      <c r="V342" t="e">
        <f t="shared" si="62"/>
        <v>#DIV/0!</v>
      </c>
      <c r="AA342">
        <f t="shared" si="63"/>
        <v>0</v>
      </c>
      <c r="AB342">
        <f t="shared" si="64"/>
        <v>-0.9912648846764891</v>
      </c>
      <c r="AC342">
        <f t="shared" si="65"/>
        <v>-0.27502019770458247</v>
      </c>
      <c r="AG342" t="e">
        <f t="shared" si="66"/>
        <v>#DIV/0!</v>
      </c>
      <c r="AH342" t="e">
        <f t="shared" si="67"/>
        <v>#DIV/0!</v>
      </c>
    </row>
    <row r="343" spans="1:34" x14ac:dyDescent="0.25">
      <c r="B343" s="2">
        <v>40329</v>
      </c>
      <c r="C343" t="s">
        <v>16</v>
      </c>
      <c r="H343">
        <v>4507.9380000000001</v>
      </c>
      <c r="I343">
        <v>1250.6989999999998</v>
      </c>
      <c r="K343">
        <v>-1239.7740000000001</v>
      </c>
      <c r="L343">
        <v>1021.82</v>
      </c>
      <c r="P343">
        <f t="shared" si="58"/>
        <v>0.27744370042356392</v>
      </c>
      <c r="Q343" t="e">
        <f t="shared" si="59"/>
        <v>#DIV/0!</v>
      </c>
      <c r="R343" t="e">
        <f t="shared" si="69"/>
        <v>#DIV/0!</v>
      </c>
      <c r="S343" t="e">
        <f t="shared" si="60"/>
        <v>#DIV/0!</v>
      </c>
      <c r="T343" t="e">
        <f t="shared" si="61"/>
        <v>#DIV/0!</v>
      </c>
      <c r="U343" s="9">
        <f>M343/MAX(M$14:$M343)-1</f>
        <v>-1</v>
      </c>
      <c r="V343" t="e">
        <f t="shared" si="62"/>
        <v>#DIV/0!</v>
      </c>
      <c r="AA343">
        <f t="shared" si="63"/>
        <v>0</v>
      </c>
      <c r="AB343">
        <f t="shared" si="64"/>
        <v>-0.9912648846764891</v>
      </c>
      <c r="AC343">
        <f t="shared" si="65"/>
        <v>-0.27502019770458247</v>
      </c>
      <c r="AG343" t="e">
        <f t="shared" si="66"/>
        <v>#DIV/0!</v>
      </c>
      <c r="AH343" t="e">
        <f t="shared" si="67"/>
        <v>#DIV/0!</v>
      </c>
    </row>
    <row r="344" spans="1:34" x14ac:dyDescent="0.25">
      <c r="B344" s="2">
        <v>40359</v>
      </c>
      <c r="C344" t="s">
        <v>16</v>
      </c>
      <c r="H344">
        <v>4507.9380000000001</v>
      </c>
      <c r="I344">
        <v>1250.6989999999998</v>
      </c>
      <c r="K344">
        <v>-1239.7740000000001</v>
      </c>
      <c r="L344">
        <v>1021.82</v>
      </c>
      <c r="P344">
        <f t="shared" si="58"/>
        <v>0.27744370042356392</v>
      </c>
      <c r="Q344" t="e">
        <f t="shared" si="59"/>
        <v>#DIV/0!</v>
      </c>
      <c r="R344" t="e">
        <f t="shared" si="69"/>
        <v>#DIV/0!</v>
      </c>
      <c r="S344" t="e">
        <f t="shared" si="60"/>
        <v>#DIV/0!</v>
      </c>
      <c r="T344" t="e">
        <f t="shared" si="61"/>
        <v>#DIV/0!</v>
      </c>
      <c r="U344" s="9">
        <f>M344/MAX(M$14:$M344)-1</f>
        <v>-1</v>
      </c>
      <c r="V344" t="e">
        <f t="shared" si="62"/>
        <v>#DIV/0!</v>
      </c>
      <c r="AA344">
        <f t="shared" si="63"/>
        <v>0</v>
      </c>
      <c r="AB344">
        <f t="shared" si="64"/>
        <v>-0.9912648846764891</v>
      </c>
      <c r="AC344">
        <f t="shared" si="65"/>
        <v>-0.27502019770458247</v>
      </c>
      <c r="AG344" t="e">
        <f t="shared" si="66"/>
        <v>#DIV/0!</v>
      </c>
      <c r="AH344" t="e">
        <f t="shared" si="67"/>
        <v>#DIV/0!</v>
      </c>
    </row>
    <row r="345" spans="1:34" x14ac:dyDescent="0.25">
      <c r="B345" s="2">
        <v>40389</v>
      </c>
      <c r="C345" t="s">
        <v>16</v>
      </c>
      <c r="H345">
        <v>4507.9380000000001</v>
      </c>
      <c r="I345">
        <v>1250.6989999999998</v>
      </c>
      <c r="K345">
        <v>-1239.7740000000001</v>
      </c>
      <c r="L345">
        <v>1021.82</v>
      </c>
      <c r="P345">
        <f t="shared" si="58"/>
        <v>0.27744370042356392</v>
      </c>
      <c r="Q345" t="e">
        <f t="shared" si="59"/>
        <v>#DIV/0!</v>
      </c>
      <c r="R345" t="e">
        <f t="shared" si="69"/>
        <v>#DIV/0!</v>
      </c>
      <c r="S345" t="e">
        <f t="shared" si="60"/>
        <v>#DIV/0!</v>
      </c>
      <c r="T345" t="e">
        <f t="shared" si="61"/>
        <v>#DIV/0!</v>
      </c>
      <c r="U345" s="9">
        <f>M345/MAX(M$14:$M345)-1</f>
        <v>-1</v>
      </c>
      <c r="V345" t="e">
        <f t="shared" si="62"/>
        <v>#DIV/0!</v>
      </c>
      <c r="AA345">
        <f t="shared" si="63"/>
        <v>0</v>
      </c>
      <c r="AB345">
        <f t="shared" si="64"/>
        <v>-0.9912648846764891</v>
      </c>
      <c r="AC345">
        <f t="shared" si="65"/>
        <v>-0.27502019770458247</v>
      </c>
      <c r="AG345" t="e">
        <f t="shared" si="66"/>
        <v>#DIV/0!</v>
      </c>
      <c r="AH345" t="e">
        <f t="shared" si="67"/>
        <v>#DIV/0!</v>
      </c>
    </row>
    <row r="346" spans="1:34" x14ac:dyDescent="0.25">
      <c r="B346" s="2">
        <v>40421</v>
      </c>
      <c r="C346" t="s">
        <v>16</v>
      </c>
      <c r="H346">
        <v>4507.9380000000001</v>
      </c>
      <c r="I346">
        <v>1250.6989999999998</v>
      </c>
      <c r="K346">
        <v>-1239.7740000000001</v>
      </c>
      <c r="L346">
        <v>1021.82</v>
      </c>
      <c r="P346">
        <f t="shared" si="58"/>
        <v>0.27744370042356392</v>
      </c>
      <c r="Q346" t="e">
        <f t="shared" si="59"/>
        <v>#DIV/0!</v>
      </c>
      <c r="R346" t="e">
        <f t="shared" si="69"/>
        <v>#DIV/0!</v>
      </c>
      <c r="S346" t="e">
        <f t="shared" si="60"/>
        <v>#DIV/0!</v>
      </c>
      <c r="T346" t="e">
        <f t="shared" si="61"/>
        <v>#DIV/0!</v>
      </c>
      <c r="U346" s="9">
        <f>M346/MAX(M$14:$M346)-1</f>
        <v>-1</v>
      </c>
      <c r="V346" t="e">
        <f t="shared" si="62"/>
        <v>#DIV/0!</v>
      </c>
      <c r="AA346">
        <f t="shared" si="63"/>
        <v>0</v>
      </c>
      <c r="AB346">
        <f t="shared" si="64"/>
        <v>-0.9912648846764891</v>
      </c>
      <c r="AC346">
        <f t="shared" si="65"/>
        <v>-0.27502019770458247</v>
      </c>
      <c r="AG346" t="e">
        <f t="shared" si="66"/>
        <v>#DIV/0!</v>
      </c>
      <c r="AH346" t="e">
        <f t="shared" si="67"/>
        <v>#DIV/0!</v>
      </c>
    </row>
    <row r="347" spans="1:34" x14ac:dyDescent="0.25">
      <c r="B347" s="2">
        <v>40451</v>
      </c>
      <c r="C347" t="s">
        <v>16</v>
      </c>
      <c r="H347">
        <v>4507.9380000000001</v>
      </c>
      <c r="I347">
        <v>1250.6989999999998</v>
      </c>
      <c r="K347">
        <v>-1239.7740000000001</v>
      </c>
      <c r="L347">
        <v>1021.82</v>
      </c>
      <c r="P347">
        <f t="shared" si="58"/>
        <v>0.27744370042356392</v>
      </c>
      <c r="Q347" t="e">
        <f t="shared" si="59"/>
        <v>#DIV/0!</v>
      </c>
      <c r="R347" t="e">
        <f t="shared" si="69"/>
        <v>#DIV/0!</v>
      </c>
      <c r="S347" t="e">
        <f t="shared" si="60"/>
        <v>#DIV/0!</v>
      </c>
      <c r="T347" t="e">
        <f t="shared" si="61"/>
        <v>#DIV/0!</v>
      </c>
      <c r="U347" s="9">
        <f>M347/MAX(M$14:$M347)-1</f>
        <v>-1</v>
      </c>
      <c r="V347" t="e">
        <f t="shared" si="62"/>
        <v>#DIV/0!</v>
      </c>
      <c r="AA347">
        <f t="shared" si="63"/>
        <v>0</v>
      </c>
      <c r="AB347">
        <f t="shared" si="64"/>
        <v>-0.9912648846764891</v>
      </c>
      <c r="AC347">
        <f t="shared" si="65"/>
        <v>-0.27502019770458247</v>
      </c>
      <c r="AG347" t="e">
        <f t="shared" si="66"/>
        <v>#DIV/0!</v>
      </c>
      <c r="AH347" t="e">
        <f t="shared" si="67"/>
        <v>#DIV/0!</v>
      </c>
    </row>
    <row r="348" spans="1:34" x14ac:dyDescent="0.25">
      <c r="B348" s="2">
        <v>40480</v>
      </c>
      <c r="C348" t="s">
        <v>16</v>
      </c>
      <c r="H348">
        <v>4507.9380000000001</v>
      </c>
      <c r="I348">
        <v>1250.6989999999998</v>
      </c>
      <c r="K348">
        <v>-1239.7740000000001</v>
      </c>
      <c r="L348">
        <v>1021.82</v>
      </c>
      <c r="P348">
        <f t="shared" si="58"/>
        <v>0.27744370042356392</v>
      </c>
      <c r="Q348" t="e">
        <f t="shared" si="59"/>
        <v>#DIV/0!</v>
      </c>
      <c r="R348" t="e">
        <f t="shared" si="69"/>
        <v>#DIV/0!</v>
      </c>
      <c r="S348" t="e">
        <f t="shared" si="60"/>
        <v>#DIV/0!</v>
      </c>
      <c r="T348" t="e">
        <f t="shared" si="61"/>
        <v>#DIV/0!</v>
      </c>
      <c r="U348" s="9">
        <f>M348/MAX(M$14:$M348)-1</f>
        <v>-1</v>
      </c>
      <c r="V348" t="e">
        <f t="shared" si="62"/>
        <v>#DIV/0!</v>
      </c>
      <c r="AA348">
        <f t="shared" si="63"/>
        <v>0</v>
      </c>
      <c r="AB348">
        <f t="shared" si="64"/>
        <v>-0.9912648846764891</v>
      </c>
      <c r="AC348">
        <f t="shared" si="65"/>
        <v>-0.27502019770458247</v>
      </c>
      <c r="AG348" t="e">
        <f t="shared" si="66"/>
        <v>#DIV/0!</v>
      </c>
      <c r="AH348" t="e">
        <f t="shared" si="67"/>
        <v>#DIV/0!</v>
      </c>
    </row>
    <row r="349" spans="1:34" x14ac:dyDescent="0.25">
      <c r="B349" s="2">
        <v>40512</v>
      </c>
      <c r="C349" t="s">
        <v>16</v>
      </c>
      <c r="H349">
        <v>4507.9380000000001</v>
      </c>
      <c r="I349">
        <v>1250.6989999999998</v>
      </c>
      <c r="K349">
        <v>-1239.7740000000001</v>
      </c>
      <c r="L349">
        <v>1021.82</v>
      </c>
      <c r="P349">
        <f t="shared" si="58"/>
        <v>0.27744370042356392</v>
      </c>
      <c r="Q349" t="e">
        <f t="shared" si="59"/>
        <v>#DIV/0!</v>
      </c>
      <c r="R349" t="e">
        <f t="shared" si="69"/>
        <v>#DIV/0!</v>
      </c>
      <c r="S349" t="e">
        <f t="shared" si="60"/>
        <v>#DIV/0!</v>
      </c>
      <c r="T349" t="e">
        <f t="shared" si="61"/>
        <v>#DIV/0!</v>
      </c>
      <c r="U349" s="9">
        <f>M349/MAX(M$14:$M349)-1</f>
        <v>-1</v>
      </c>
      <c r="V349" t="e">
        <f t="shared" si="62"/>
        <v>#DIV/0!</v>
      </c>
      <c r="AA349">
        <f t="shared" si="63"/>
        <v>0</v>
      </c>
      <c r="AB349">
        <f t="shared" si="64"/>
        <v>-0.9912648846764891</v>
      </c>
      <c r="AC349">
        <f t="shared" si="65"/>
        <v>-0.27502019770458247</v>
      </c>
      <c r="AG349" t="e">
        <f t="shared" si="66"/>
        <v>#DIV/0!</v>
      </c>
      <c r="AH349" t="e">
        <f t="shared" si="67"/>
        <v>#DIV/0!</v>
      </c>
    </row>
    <row r="350" spans="1:34" x14ac:dyDescent="0.25">
      <c r="B350" s="2">
        <v>40543</v>
      </c>
      <c r="C350" t="s">
        <v>16</v>
      </c>
      <c r="D350">
        <v>28.9</v>
      </c>
      <c r="E350">
        <v>19.315000000000001</v>
      </c>
      <c r="F350">
        <v>16.18</v>
      </c>
      <c r="G350" t="e">
        <v>#N/A</v>
      </c>
      <c r="H350">
        <v>4507.9380000000001</v>
      </c>
      <c r="I350">
        <v>1250.6989999999998</v>
      </c>
      <c r="J350">
        <v>12582.222</v>
      </c>
      <c r="K350">
        <v>-1239.7740000000001</v>
      </c>
      <c r="L350">
        <v>1021.82</v>
      </c>
      <c r="M350">
        <v>2792.82</v>
      </c>
      <c r="N350">
        <v>3254.21</v>
      </c>
      <c r="O350">
        <v>3115.54</v>
      </c>
      <c r="P350">
        <f t="shared" si="58"/>
        <v>0.27744370042356392</v>
      </c>
      <c r="Q350" t="e">
        <f t="shared" si="59"/>
        <v>#DIV/0!</v>
      </c>
      <c r="R350" t="e">
        <f t="shared" si="69"/>
        <v>#DIV/0!</v>
      </c>
      <c r="S350">
        <f t="shared" si="60"/>
        <v>0.19375772558714477</v>
      </c>
      <c r="T350" t="e">
        <f t="shared" si="61"/>
        <v>#N/A</v>
      </c>
      <c r="U350" s="9">
        <f>M350/MAX(M$14:$M350)-1</f>
        <v>-0.24464891355500384</v>
      </c>
      <c r="V350">
        <f t="shared" si="62"/>
        <v>4.4509138062743592E-2</v>
      </c>
      <c r="W350">
        <f>I350/MAX(I$350:$I350)-1</f>
        <v>0</v>
      </c>
      <c r="X350">
        <f>L350/MAX($L$350:L350)-1</f>
        <v>0</v>
      </c>
      <c r="Y350">
        <f>J350/MAX($J$350:J350)-1</f>
        <v>0</v>
      </c>
      <c r="Z350">
        <f>P350/MAX($P$350:P350)-1</f>
        <v>0</v>
      </c>
      <c r="AA350">
        <f t="shared" ref="AA350" si="70">J350/L350</f>
        <v>12.313540545301519</v>
      </c>
      <c r="AB350">
        <f t="shared" si="64"/>
        <v>9.0688870783457904</v>
      </c>
      <c r="AC350">
        <f t="shared" si="65"/>
        <v>2.5161055897396993</v>
      </c>
      <c r="AD350">
        <f>AA350/MAX($AA$350:$AA350)-1</f>
        <v>0</v>
      </c>
      <c r="AE350">
        <f>AB350/MAX($AB$350:$AB350)-1</f>
        <v>0</v>
      </c>
      <c r="AF350">
        <f>AC350/MAX($AC$350:$AC350)-1</f>
        <v>0</v>
      </c>
      <c r="AG350">
        <f t="shared" si="66"/>
        <v>-9.8533788388092347E-2</v>
      </c>
      <c r="AH350" t="e">
        <f t="shared" si="67"/>
        <v>#DIV/0!</v>
      </c>
    </row>
    <row r="351" spans="1:34" x14ac:dyDescent="0.25">
      <c r="B351" s="2">
        <v>40574</v>
      </c>
      <c r="C351" t="s">
        <v>16</v>
      </c>
      <c r="D351">
        <v>30.5</v>
      </c>
      <c r="E351">
        <v>19.549800000000001</v>
      </c>
      <c r="F351">
        <v>16.422799999999999</v>
      </c>
      <c r="G351" t="e">
        <v>#N/A</v>
      </c>
      <c r="H351">
        <v>5651.0349999999999</v>
      </c>
      <c r="I351">
        <v>1641.2159999999999</v>
      </c>
      <c r="J351">
        <v>13278.8156</v>
      </c>
      <c r="K351">
        <v>-1995.4140000000002</v>
      </c>
      <c r="L351">
        <v>1466.96</v>
      </c>
      <c r="M351">
        <v>2953.63</v>
      </c>
      <c r="N351">
        <v>3233.54</v>
      </c>
      <c r="O351">
        <v>3123.03</v>
      </c>
      <c r="P351">
        <f t="shared" si="58"/>
        <v>0.2904275057577948</v>
      </c>
      <c r="Q351">
        <f t="shared" si="59"/>
        <v>-2.2164721007644772E-3</v>
      </c>
      <c r="R351" t="e">
        <f t="shared" si="69"/>
        <v>#DIV/0!</v>
      </c>
      <c r="S351">
        <f t="shared" si="60"/>
        <v>0.19040602089777647</v>
      </c>
      <c r="T351" t="e">
        <f t="shared" si="61"/>
        <v>#N/A</v>
      </c>
      <c r="U351" s="9">
        <f>M351/MAX(M$14:$M351)-1</f>
        <v>-0.20115595367530525</v>
      </c>
      <c r="V351">
        <f t="shared" si="62"/>
        <v>3.5385507023627527E-2</v>
      </c>
      <c r="W351">
        <f>I351/MAX(I$350:$I351)-1</f>
        <v>0</v>
      </c>
      <c r="X351">
        <f>L351/MAX($L$350:L351)-1</f>
        <v>0</v>
      </c>
      <c r="Y351">
        <f>J351/MAX($J$350:J351)-1</f>
        <v>0</v>
      </c>
      <c r="Z351">
        <f>P351/MAX($P$350:P351)-1</f>
        <v>0</v>
      </c>
      <c r="AA351">
        <f t="shared" si="63"/>
        <v>9.0519275235861922</v>
      </c>
      <c r="AB351">
        <f t="shared" si="64"/>
        <v>6.8750253470597409</v>
      </c>
      <c r="AC351">
        <f t="shared" si="65"/>
        <v>1.9966964635681781</v>
      </c>
      <c r="AD351">
        <f>AA351/MAX($AA$350:$AA351)-1</f>
        <v>-0.2648801950759696</v>
      </c>
      <c r="AE351">
        <f>AB351/MAX($AB$350:$AB351)-1</f>
        <v>-0.24191080033672896</v>
      </c>
      <c r="AF351">
        <f>AC351/MAX($AC$350:$AC351)-1</f>
        <v>-0.20643375551868481</v>
      </c>
      <c r="AG351">
        <f t="shared" si="66"/>
        <v>-0.15027048044857255</v>
      </c>
      <c r="AH351">
        <f t="shared" si="67"/>
        <v>0</v>
      </c>
    </row>
    <row r="352" spans="1:34" x14ac:dyDescent="0.25">
      <c r="B352" s="2">
        <v>40602</v>
      </c>
      <c r="C352" t="s">
        <v>16</v>
      </c>
      <c r="D352">
        <v>31.454999999999998</v>
      </c>
      <c r="E352">
        <v>19.802099999999999</v>
      </c>
      <c r="F352">
        <v>16.648900000000001</v>
      </c>
      <c r="G352" t="e">
        <v>#N/A</v>
      </c>
      <c r="H352">
        <v>5651.0349999999999</v>
      </c>
      <c r="I352">
        <v>1641.2159999999999</v>
      </c>
      <c r="J352">
        <v>13733.0324</v>
      </c>
      <c r="K352">
        <v>-1995.4140000000002</v>
      </c>
      <c r="L352">
        <v>1466.96</v>
      </c>
      <c r="M352">
        <v>3013.09</v>
      </c>
      <c r="N352">
        <v>3211.4</v>
      </c>
      <c r="O352">
        <v>3127.97</v>
      </c>
      <c r="P352">
        <f t="shared" si="58"/>
        <v>0.2904275057577948</v>
      </c>
      <c r="Q352">
        <f t="shared" si="59"/>
        <v>1.1180314770216304E-2</v>
      </c>
      <c r="R352" t="e">
        <f t="shared" si="69"/>
        <v>#DIV/0!</v>
      </c>
      <c r="S352">
        <f t="shared" si="60"/>
        <v>0.18939389389088768</v>
      </c>
      <c r="T352" t="e">
        <f t="shared" si="61"/>
        <v>#N/A</v>
      </c>
      <c r="U352" s="9">
        <f>M352/MAX(M$14:$M352)-1</f>
        <v>-0.18507429585273893</v>
      </c>
      <c r="V352">
        <f t="shared" si="62"/>
        <v>2.6672250692941546E-2</v>
      </c>
      <c r="W352">
        <f>I352/MAX(I$350:$I352)-1</f>
        <v>0</v>
      </c>
      <c r="X352">
        <f>L352/MAX($L$350:L352)-1</f>
        <v>0</v>
      </c>
      <c r="Y352">
        <f>J352/MAX($J$350:J352)-1</f>
        <v>0</v>
      </c>
      <c r="Z352">
        <f>P352/MAX($P$350:P352)-1</f>
        <v>0</v>
      </c>
      <c r="AA352">
        <f t="shared" si="63"/>
        <v>9.3615588700441723</v>
      </c>
      <c r="AB352">
        <f t="shared" si="64"/>
        <v>7.1517816058337234</v>
      </c>
      <c r="AC352">
        <f t="shared" si="65"/>
        <v>2.0770740935067646</v>
      </c>
      <c r="AD352">
        <f>AA352/MAX($AA$350:$AA352)-1</f>
        <v>-0.23973459659283258</v>
      </c>
      <c r="AE352">
        <f>AB352/MAX($AB$350:$AB352)-1</f>
        <v>-0.21139368656266877</v>
      </c>
      <c r="AF352">
        <f>AC352/MAX($AC$350:$AC352)-1</f>
        <v>-0.1744885023995969</v>
      </c>
      <c r="AG352">
        <f t="shared" si="66"/>
        <v>-0.145300319833222</v>
      </c>
      <c r="AH352">
        <f t="shared" si="67"/>
        <v>0</v>
      </c>
    </row>
    <row r="353" spans="2:34" x14ac:dyDescent="0.25">
      <c r="B353" s="2">
        <v>40633</v>
      </c>
      <c r="C353" t="s">
        <v>16</v>
      </c>
      <c r="D353">
        <v>31.1</v>
      </c>
      <c r="E353">
        <v>20.0365</v>
      </c>
      <c r="F353">
        <v>16.845099999999999</v>
      </c>
      <c r="G353" t="e">
        <v>#N/A</v>
      </c>
      <c r="H353">
        <v>5651.0349999999999</v>
      </c>
      <c r="I353">
        <v>1641.2159999999999</v>
      </c>
      <c r="J353">
        <v>13412.9048</v>
      </c>
      <c r="K353">
        <v>-1995.4140000000002</v>
      </c>
      <c r="L353">
        <v>1466.96</v>
      </c>
      <c r="M353">
        <v>2910.91</v>
      </c>
      <c r="N353">
        <v>3186.05</v>
      </c>
      <c r="O353">
        <v>3130.51</v>
      </c>
      <c r="P353">
        <f t="shared" si="58"/>
        <v>0.2904275057577948</v>
      </c>
      <c r="Q353">
        <f t="shared" si="59"/>
        <v>2.2626066431224889E-2</v>
      </c>
      <c r="R353">
        <f t="shared" si="69"/>
        <v>3.3841140686786897E-2</v>
      </c>
      <c r="S353">
        <f t="shared" si="60"/>
        <v>0.18945568741058239</v>
      </c>
      <c r="T353" t="e">
        <f t="shared" si="61"/>
        <v>#N/A</v>
      </c>
      <c r="U353" s="9">
        <f>M353/MAX(M$14:$M353)-1</f>
        <v>-0.21271008119262835</v>
      </c>
      <c r="V353">
        <f t="shared" si="62"/>
        <v>1.7741518155188762E-2</v>
      </c>
      <c r="W353">
        <f>I353/MAX(I$350:$I353)-1</f>
        <v>0</v>
      </c>
      <c r="X353">
        <f>L353/MAX($L$350:L353)-1</f>
        <v>0</v>
      </c>
      <c r="Y353">
        <f>J353/MAX($J$350:J353)-1</f>
        <v>-2.3310772936063207E-2</v>
      </c>
      <c r="Z353">
        <f>P353/MAX($P$350:P353)-1</f>
        <v>0</v>
      </c>
      <c r="AA353">
        <f t="shared" si="63"/>
        <v>9.1433336968969847</v>
      </c>
      <c r="AB353">
        <f t="shared" si="64"/>
        <v>6.9567264759787868</v>
      </c>
      <c r="AC353">
        <f t="shared" si="65"/>
        <v>2.0204247186577327</v>
      </c>
      <c r="AD353">
        <f>AA353/MAX($AA$350:$AA353)-1</f>
        <v>-0.2574569707828015</v>
      </c>
      <c r="AE353">
        <f>AB353/MAX($AB$350:$AB353)-1</f>
        <v>-0.23290185268822117</v>
      </c>
      <c r="AF353">
        <f>AC353/MAX($AC$350:$AC353)-1</f>
        <v>-0.1970032072991208</v>
      </c>
      <c r="AG353">
        <f t="shared" si="66"/>
        <v>-0.14876822207818849</v>
      </c>
      <c r="AH353">
        <f t="shared" si="67"/>
        <v>0</v>
      </c>
    </row>
    <row r="354" spans="2:34" x14ac:dyDescent="0.25">
      <c r="B354" s="2">
        <v>40662</v>
      </c>
      <c r="C354" t="s">
        <v>16</v>
      </c>
      <c r="D354">
        <v>27.954999999999998</v>
      </c>
      <c r="E354">
        <v>20.223400000000002</v>
      </c>
      <c r="F354">
        <v>17.045000000000002</v>
      </c>
      <c r="G354" t="e">
        <v>#N/A</v>
      </c>
      <c r="H354">
        <v>5651.0349999999999</v>
      </c>
      <c r="I354">
        <v>1641.2159999999999</v>
      </c>
      <c r="J354">
        <v>12205.153200000001</v>
      </c>
      <c r="K354">
        <v>-1995.4140000000002</v>
      </c>
      <c r="L354">
        <v>1466.96</v>
      </c>
      <c r="M354">
        <v>3011.25</v>
      </c>
      <c r="N354">
        <v>3164.53</v>
      </c>
      <c r="O354">
        <v>3136.64</v>
      </c>
      <c r="P354">
        <f t="shared" si="58"/>
        <v>0.2904275057577948</v>
      </c>
      <c r="Q354">
        <f t="shared" si="59"/>
        <v>-0.13559572220711191</v>
      </c>
      <c r="R354">
        <f t="shared" si="69"/>
        <v>-0.10295082133721201</v>
      </c>
      <c r="S354">
        <f t="shared" si="60"/>
        <v>0.18647110589615723</v>
      </c>
      <c r="T354" t="e">
        <f t="shared" si="61"/>
        <v>#N/A</v>
      </c>
      <c r="U354" s="9">
        <f>M354/MAX(M$14:$M354)-1</f>
        <v>-0.18557194553981471</v>
      </c>
      <c r="V354">
        <f t="shared" si="62"/>
        <v>8.8916802693328467E-3</v>
      </c>
      <c r="W354">
        <f>I354/MAX(I$350:$I354)-1</f>
        <v>0</v>
      </c>
      <c r="X354">
        <f>L354/MAX($L$350:L354)-1</f>
        <v>0</v>
      </c>
      <c r="Y354">
        <f>J354/MAX($J$350:J354)-1</f>
        <v>-0.11125577771155626</v>
      </c>
      <c r="Z354">
        <f>P354/MAX($P$350:P354)-1</f>
        <v>0</v>
      </c>
      <c r="AA354">
        <f t="shared" si="63"/>
        <v>8.3200313573648916</v>
      </c>
      <c r="AB354">
        <f t="shared" si="64"/>
        <v>6.2208382077678994</v>
      </c>
      <c r="AC354">
        <f t="shared" si="65"/>
        <v>1.8067025244048214</v>
      </c>
      <c r="AD354">
        <f>AA354/MAX($AA$350:$AA354)-1</f>
        <v>-0.32431851531608691</v>
      </c>
      <c r="AE354">
        <f>AB354/MAX($AB$350:$AB354)-1</f>
        <v>-0.31404612781851826</v>
      </c>
      <c r="AF354">
        <f>AC354/MAX($AC$350:$AC354)-1</f>
        <v>-0.28194487076683794</v>
      </c>
      <c r="AG354">
        <f t="shared" si="66"/>
        <v>-0.16348946771106487</v>
      </c>
      <c r="AH354">
        <f t="shared" si="67"/>
        <v>-1</v>
      </c>
    </row>
    <row r="355" spans="2:34" x14ac:dyDescent="0.25">
      <c r="B355" s="2">
        <v>40694</v>
      </c>
      <c r="C355" t="s">
        <v>16</v>
      </c>
      <c r="D355">
        <v>27.004999999999999</v>
      </c>
      <c r="E355">
        <v>20.393699999999999</v>
      </c>
      <c r="F355">
        <v>17.242599999999999</v>
      </c>
      <c r="G355" t="e">
        <v>#N/A</v>
      </c>
      <c r="H355">
        <v>5651.0349999999999</v>
      </c>
      <c r="I355">
        <v>1641.2159999999999</v>
      </c>
      <c r="J355">
        <v>11646.8004</v>
      </c>
      <c r="K355">
        <v>-1995.4140000000002</v>
      </c>
      <c r="L355">
        <v>1466.96</v>
      </c>
      <c r="M355">
        <v>2861.92</v>
      </c>
      <c r="N355">
        <v>3138.15</v>
      </c>
      <c r="O355">
        <v>3142.78</v>
      </c>
      <c r="P355">
        <f t="shared" si="58"/>
        <v>0.2904275057577948</v>
      </c>
      <c r="Q355">
        <f t="shared" si="59"/>
        <v>1.5607514270659206E-2</v>
      </c>
      <c r="R355">
        <f t="shared" si="69"/>
        <v>-9.1300857222562204E-2</v>
      </c>
      <c r="S355">
        <f t="shared" si="60"/>
        <v>0.18275086123902429</v>
      </c>
      <c r="T355" t="e">
        <f t="shared" si="61"/>
        <v>#N/A</v>
      </c>
      <c r="U355" s="9">
        <f>M355/MAX(M$14:$M355)-1</f>
        <v>-0.22596000411101913</v>
      </c>
      <c r="V355">
        <f t="shared" si="62"/>
        <v>-1.4732179789868072E-3</v>
      </c>
      <c r="W355">
        <f>I355/MAX(I$350:$I355)-1</f>
        <v>0</v>
      </c>
      <c r="X355">
        <f>L355/MAX($L$350:L355)-1</f>
        <v>0</v>
      </c>
      <c r="Y355">
        <f>J355/MAX($J$350:J355)-1</f>
        <v>-0.15191342590876</v>
      </c>
      <c r="Z355">
        <f>P355/MAX($P$350:P355)-1</f>
        <v>0</v>
      </c>
      <c r="AA355">
        <f t="shared" si="63"/>
        <v>7.9394123902492231</v>
      </c>
      <c r="AB355">
        <f t="shared" si="64"/>
        <v>5.880631434253627</v>
      </c>
      <c r="AC355">
        <f t="shared" si="65"/>
        <v>1.7078971197311643</v>
      </c>
      <c r="AD355">
        <f>AA355/MAX($AA$350:$AA355)-1</f>
        <v>-0.35522911862432072</v>
      </c>
      <c r="AE355">
        <f>AB355/MAX($AB$350:$AB355)-1</f>
        <v>-0.35155974669757573</v>
      </c>
      <c r="AF355">
        <f>AC355/MAX($AC$350:$AC355)-1</f>
        <v>-0.32121405131179226</v>
      </c>
      <c r="AG355">
        <f t="shared" si="66"/>
        <v>-0.17132722563013961</v>
      </c>
      <c r="AH355">
        <f t="shared" si="67"/>
        <v>0</v>
      </c>
    </row>
    <row r="356" spans="2:34" x14ac:dyDescent="0.25">
      <c r="B356" s="2">
        <v>40724</v>
      </c>
      <c r="C356" t="s">
        <v>16</v>
      </c>
      <c r="D356">
        <v>25.4</v>
      </c>
      <c r="E356">
        <v>20.501899999999999</v>
      </c>
      <c r="F356">
        <v>17.4297</v>
      </c>
      <c r="G356" t="e">
        <v>#N/A</v>
      </c>
      <c r="H356">
        <v>5651.0349999999999</v>
      </c>
      <c r="I356">
        <v>1641.2159999999999</v>
      </c>
      <c r="J356">
        <v>11289.794599999999</v>
      </c>
      <c r="K356">
        <v>-1995.4140000000002</v>
      </c>
      <c r="L356">
        <v>1466.96</v>
      </c>
      <c r="M356">
        <v>2848.53</v>
      </c>
      <c r="N356">
        <v>3107.27</v>
      </c>
      <c r="O356">
        <v>3149.85</v>
      </c>
      <c r="P356">
        <f t="shared" si="58"/>
        <v>0.2904275057577948</v>
      </c>
      <c r="Q356">
        <f t="shared" si="59"/>
        <v>-5.4754761000540331E-2</v>
      </c>
      <c r="R356">
        <f t="shared" si="69"/>
        <v>-0.16185001804001575</v>
      </c>
      <c r="S356">
        <f t="shared" si="60"/>
        <v>0.1762623567818149</v>
      </c>
      <c r="T356" t="e">
        <f t="shared" si="61"/>
        <v>#N/A</v>
      </c>
      <c r="U356" s="9">
        <f>M356/MAX(M$14:$M356)-1</f>
        <v>-0.22958148743164075</v>
      </c>
      <c r="V356">
        <f t="shared" si="62"/>
        <v>-1.3518104036700174E-2</v>
      </c>
      <c r="W356">
        <f>I356/MAX(I$350:$I356)-1</f>
        <v>0</v>
      </c>
      <c r="X356">
        <f>L356/MAX($L$350:L356)-1</f>
        <v>0</v>
      </c>
      <c r="Y356">
        <f>J356/MAX($J$350:J356)-1</f>
        <v>-0.17790956351344522</v>
      </c>
      <c r="Z356">
        <f>P356/MAX($P$350:P356)-1</f>
        <v>0</v>
      </c>
      <c r="AA356">
        <f t="shared" si="63"/>
        <v>7.6960480176691926</v>
      </c>
      <c r="AB356">
        <f t="shared" si="64"/>
        <v>5.6631062577990949</v>
      </c>
      <c r="AC356">
        <f t="shared" si="65"/>
        <v>1.6447218252939504</v>
      </c>
      <c r="AD356">
        <f>AA356/MAX($AA$350:$AA356)-1</f>
        <v>-0.37499308266737497</v>
      </c>
      <c r="AE356">
        <f>AB356/MAX($AB$350:$AB356)-1</f>
        <v>-0.37554561999992686</v>
      </c>
      <c r="AF356">
        <f>AC356/MAX($AC$350:$AC356)-1</f>
        <v>-0.34632241508429573</v>
      </c>
      <c r="AG356">
        <f t="shared" si="66"/>
        <v>-0.17674493387151616</v>
      </c>
      <c r="AH356">
        <f t="shared" si="67"/>
        <v>-1</v>
      </c>
    </row>
    <row r="357" spans="2:34" x14ac:dyDescent="0.25">
      <c r="B357" s="2">
        <v>40753</v>
      </c>
      <c r="C357" t="s">
        <v>16</v>
      </c>
      <c r="D357">
        <v>24.984999999999999</v>
      </c>
      <c r="E357">
        <v>20.616599999999998</v>
      </c>
      <c r="F357">
        <v>17.62</v>
      </c>
      <c r="G357" t="e">
        <v>#N/A</v>
      </c>
      <c r="H357">
        <v>5651.0349999999999</v>
      </c>
      <c r="I357">
        <v>1641.2159999999999</v>
      </c>
      <c r="J357">
        <v>11105.3354</v>
      </c>
      <c r="K357">
        <v>-1995.4140000000002</v>
      </c>
      <c r="L357">
        <v>1466.96</v>
      </c>
      <c r="M357">
        <v>2670.37</v>
      </c>
      <c r="N357">
        <v>3070.42</v>
      </c>
      <c r="O357">
        <v>3156.19</v>
      </c>
      <c r="P357">
        <f t="shared" si="58"/>
        <v>0.2904275057577948</v>
      </c>
      <c r="Q357">
        <f t="shared" si="59"/>
        <v>4.620595784022441E-2</v>
      </c>
      <c r="R357">
        <f t="shared" si="69"/>
        <v>6.9599836480367383E-3</v>
      </c>
      <c r="S357">
        <f t="shared" si="60"/>
        <v>0.17006810442678755</v>
      </c>
      <c r="T357" t="e">
        <f t="shared" si="61"/>
        <v>#N/A</v>
      </c>
      <c r="U357" s="9">
        <f>M357/MAX(M$14:$M357)-1</f>
        <v>-0.27776695930631967</v>
      </c>
      <c r="V357">
        <f t="shared" si="62"/>
        <v>-2.7175170062638809E-2</v>
      </c>
      <c r="W357">
        <f>I357/MAX(I$350:$I357)-1</f>
        <v>0</v>
      </c>
      <c r="X357">
        <f>L357/MAX($L$350:L357)-1</f>
        <v>0</v>
      </c>
      <c r="Y357">
        <f>J357/MAX($J$350:J357)-1</f>
        <v>-0.19134135298479304</v>
      </c>
      <c r="Z357">
        <f>P357/MAX($P$350:P357)-1</f>
        <v>0</v>
      </c>
      <c r="AA357">
        <f t="shared" si="63"/>
        <v>7.5703055298031297</v>
      </c>
      <c r="AB357">
        <f t="shared" si="64"/>
        <v>5.5507144702464517</v>
      </c>
      <c r="AC357">
        <f t="shared" si="65"/>
        <v>1.6120801587673761</v>
      </c>
      <c r="AD357">
        <f>AA357/MAX($AA$350:$AA357)-1</f>
        <v>-0.38520480750828945</v>
      </c>
      <c r="AE357">
        <f>AB357/MAX($AB$350:$AB357)-1</f>
        <v>-0.38793873798471323</v>
      </c>
      <c r="AF357">
        <f>AC357/MAX($AC$350:$AC357)-1</f>
        <v>-0.35929550598305693</v>
      </c>
      <c r="AG357">
        <f t="shared" si="66"/>
        <v>-0.17968066052286905</v>
      </c>
      <c r="AH357">
        <f t="shared" si="67"/>
        <v>1</v>
      </c>
    </row>
    <row r="358" spans="2:34" x14ac:dyDescent="0.25">
      <c r="B358" s="2">
        <v>40786</v>
      </c>
      <c r="C358" t="s">
        <v>16</v>
      </c>
      <c r="D358">
        <v>24.655000000000001</v>
      </c>
      <c r="E358">
        <v>20.6997</v>
      </c>
      <c r="F358">
        <v>17.789200000000001</v>
      </c>
      <c r="G358" t="e">
        <v>#N/A</v>
      </c>
      <c r="H358">
        <v>5651.0349999999999</v>
      </c>
      <c r="I358">
        <v>1641.2159999999999</v>
      </c>
      <c r="J358">
        <v>10958.6569</v>
      </c>
      <c r="K358">
        <v>-1995.4140000000002</v>
      </c>
      <c r="L358">
        <v>1466.96</v>
      </c>
      <c r="M358">
        <v>2302.08</v>
      </c>
      <c r="N358">
        <v>3026.67</v>
      </c>
      <c r="O358">
        <v>3155.97</v>
      </c>
      <c r="P358">
        <f t="shared" si="58"/>
        <v>0.2904275057577948</v>
      </c>
      <c r="Q358">
        <f t="shared" si="59"/>
        <v>0.12470929270939368</v>
      </c>
      <c r="R358">
        <f t="shared" si="69"/>
        <v>0.10859600644408363</v>
      </c>
      <c r="S358">
        <f t="shared" si="60"/>
        <v>0.16361050525037646</v>
      </c>
      <c r="T358" t="e">
        <f t="shared" si="61"/>
        <v>#N/A</v>
      </c>
      <c r="U358" s="9">
        <f>M358/MAX(M$14:$M358)-1</f>
        <v>-0.37737533063953399</v>
      </c>
      <c r="V358">
        <f t="shared" si="62"/>
        <v>-4.0969971197444721E-2</v>
      </c>
      <c r="W358">
        <f>I358/MAX(I$350:$I358)-1</f>
        <v>0</v>
      </c>
      <c r="X358">
        <f>L358/MAX($L$350:L358)-1</f>
        <v>0</v>
      </c>
      <c r="Y358">
        <f>J358/MAX($J$350:J358)-1</f>
        <v>-0.2020220603280598</v>
      </c>
      <c r="Z358">
        <f>P358/MAX($P$350:P358)-1</f>
        <v>0</v>
      </c>
      <c r="AA358">
        <f t="shared" si="63"/>
        <v>7.4703174592354253</v>
      </c>
      <c r="AB358">
        <f t="shared" si="64"/>
        <v>5.4613426264428329</v>
      </c>
      <c r="AC358">
        <f t="shared" si="65"/>
        <v>1.5861241170865159</v>
      </c>
      <c r="AD358">
        <f>AA358/MAX($AA$350:$AA358)-1</f>
        <v>-0.39332497978529202</v>
      </c>
      <c r="AE358">
        <f>AB358/MAX($AB$350:$AB358)-1</f>
        <v>-0.39779351322135892</v>
      </c>
      <c r="AF358">
        <f>AC358/MAX($AC$350:$AC358)-1</f>
        <v>-0.36961146481511276</v>
      </c>
      <c r="AG358">
        <f t="shared" si="66"/>
        <v>-0.18208563496499286</v>
      </c>
      <c r="AH358">
        <f t="shared" si="67"/>
        <v>1</v>
      </c>
    </row>
    <row r="359" spans="2:34" x14ac:dyDescent="0.25">
      <c r="B359" s="2">
        <v>40816</v>
      </c>
      <c r="C359" t="s">
        <v>16</v>
      </c>
      <c r="D359">
        <v>26.08</v>
      </c>
      <c r="E359">
        <v>20.783300000000001</v>
      </c>
      <c r="F359">
        <v>17.965599999999998</v>
      </c>
      <c r="G359" t="e">
        <v>#N/A</v>
      </c>
      <c r="H359">
        <v>5651.0349999999999</v>
      </c>
      <c r="I359">
        <v>1641.2159999999999</v>
      </c>
      <c r="J359">
        <v>11592.0411</v>
      </c>
      <c r="K359">
        <v>-1995.4140000000002</v>
      </c>
      <c r="L359">
        <v>1466.96</v>
      </c>
      <c r="M359">
        <v>2179.66</v>
      </c>
      <c r="N359">
        <v>2983.95</v>
      </c>
      <c r="O359">
        <v>3154.46</v>
      </c>
      <c r="P359">
        <f t="shared" si="58"/>
        <v>0.2904275057577948</v>
      </c>
      <c r="Q359">
        <f t="shared" si="59"/>
        <v>0.11097560252812122</v>
      </c>
      <c r="R359">
        <f t="shared" si="69"/>
        <v>0.26158399534767651</v>
      </c>
      <c r="S359">
        <f t="shared" si="60"/>
        <v>0.15683862492763967</v>
      </c>
      <c r="T359" t="e">
        <f t="shared" si="61"/>
        <v>#N/A</v>
      </c>
      <c r="U359" s="9">
        <f>M359/MAX(M$14:$M359)-1</f>
        <v>-0.41048526253725615</v>
      </c>
      <c r="V359">
        <f t="shared" si="62"/>
        <v>-5.4053625660176463E-2</v>
      </c>
      <c r="W359">
        <f>I359/MAX(I$350:$I359)-1</f>
        <v>0</v>
      </c>
      <c r="X359">
        <f>L359/MAX($L$350:L359)-1</f>
        <v>0</v>
      </c>
      <c r="Y359">
        <f>J359/MAX($J$350:J359)-1</f>
        <v>-0.15590084095337897</v>
      </c>
      <c r="Z359">
        <f>P359/MAX($P$350:P359)-1</f>
        <v>0</v>
      </c>
      <c r="AA359">
        <f t="shared" si="63"/>
        <v>7.9020839695697225</v>
      </c>
      <c r="AB359">
        <f t="shared" si="64"/>
        <v>5.8472663561651848</v>
      </c>
      <c r="AC359">
        <f t="shared" si="65"/>
        <v>1.6982069833225242</v>
      </c>
      <c r="AD359">
        <f>AA359/MAX($AA$350:$AA359)-1</f>
        <v>-0.35826061233176976</v>
      </c>
      <c r="AE359">
        <f>AB359/MAX($AB$350:$AB359)-1</f>
        <v>-0.35523881754719622</v>
      </c>
      <c r="AF359">
        <f>AC359/MAX($AC$350:$AC359)-1</f>
        <v>-0.32506529525328465</v>
      </c>
      <c r="AG359">
        <f t="shared" si="66"/>
        <v>-0.17213655324255192</v>
      </c>
      <c r="AH359">
        <f t="shared" si="67"/>
        <v>1</v>
      </c>
    </row>
    <row r="360" spans="2:34" x14ac:dyDescent="0.25">
      <c r="B360" s="2">
        <v>40847</v>
      </c>
      <c r="C360" t="s">
        <v>16</v>
      </c>
      <c r="D360">
        <v>30.27</v>
      </c>
      <c r="E360">
        <v>20.9541</v>
      </c>
      <c r="F360">
        <v>18.185600000000001</v>
      </c>
      <c r="G360">
        <v>16.517499999999998</v>
      </c>
      <c r="H360">
        <v>5651.0349999999999</v>
      </c>
      <c r="I360">
        <v>1641.2159999999999</v>
      </c>
      <c r="J360">
        <v>13055.293600000001</v>
      </c>
      <c r="K360">
        <v>-1995.4140000000002</v>
      </c>
      <c r="L360">
        <v>1466.96</v>
      </c>
      <c r="M360">
        <v>2385.2199999999998</v>
      </c>
      <c r="N360">
        <v>2945.76</v>
      </c>
      <c r="O360">
        <v>3154.12</v>
      </c>
      <c r="P360">
        <f t="shared" si="58"/>
        <v>0.2904275057577948</v>
      </c>
      <c r="Q360">
        <f t="shared" si="59"/>
        <v>6.6351222588945546E-2</v>
      </c>
      <c r="R360">
        <f t="shared" si="69"/>
        <v>0.3183098713206961</v>
      </c>
      <c r="S360">
        <f t="shared" si="60"/>
        <v>0.15223583494633108</v>
      </c>
      <c r="T360">
        <f t="shared" si="61"/>
        <v>0.10098985924019988</v>
      </c>
      <c r="U360" s="9">
        <f>M360/MAX(M$14:$M360)-1</f>
        <v>-0.35488913771373254</v>
      </c>
      <c r="V360">
        <f t="shared" si="62"/>
        <v>-6.6059629944326681E-2</v>
      </c>
      <c r="W360">
        <f>I360/MAX(I$350:$I360)-1</f>
        <v>0</v>
      </c>
      <c r="X360">
        <f>L360/MAX($L$350:L360)-1</f>
        <v>0</v>
      </c>
      <c r="Y360">
        <f>J360/MAX($J$350:J360)-1</f>
        <v>-4.9350994031005069E-2</v>
      </c>
      <c r="Z360">
        <f>P360/MAX($P$350:P360)-1</f>
        <v>0</v>
      </c>
      <c r="AA360">
        <f t="shared" si="63"/>
        <v>8.8995566341277197</v>
      </c>
      <c r="AB360">
        <f t="shared" si="64"/>
        <v>6.7388324266885045</v>
      </c>
      <c r="AC360">
        <f t="shared" si="65"/>
        <v>1.9571422934028899</v>
      </c>
      <c r="AD360">
        <f>AA360/MAX($AA$350:$AA360)-1</f>
        <v>-0.27725444997835935</v>
      </c>
      <c r="AE360">
        <f>AB360/MAX($AB$350:$AB360)-1</f>
        <v>-0.25692840053338706</v>
      </c>
      <c r="AF360">
        <f>AC360/MAX($AC$350:$AC360)-1</f>
        <v>-0.22215414910096687</v>
      </c>
      <c r="AG360">
        <f t="shared" si="66"/>
        <v>-0.15284328802839026</v>
      </c>
      <c r="AH360">
        <f t="shared" si="67"/>
        <v>1</v>
      </c>
    </row>
    <row r="361" spans="2:34" x14ac:dyDescent="0.25">
      <c r="B361" s="2">
        <v>40877</v>
      </c>
      <c r="C361" t="s">
        <v>16</v>
      </c>
      <c r="D361">
        <v>28.984999999999999</v>
      </c>
      <c r="E361">
        <v>21.0688</v>
      </c>
      <c r="F361">
        <v>18.359000000000002</v>
      </c>
      <c r="G361">
        <v>16.654499999999999</v>
      </c>
      <c r="H361">
        <v>5651.0349999999999</v>
      </c>
      <c r="I361">
        <v>1641.2159999999999</v>
      </c>
      <c r="J361">
        <v>12501.0798</v>
      </c>
      <c r="K361">
        <v>-1995.4140000000002</v>
      </c>
      <c r="L361">
        <v>1466.96</v>
      </c>
      <c r="M361">
        <v>2330.4299999999998</v>
      </c>
      <c r="N361">
        <v>2904.74</v>
      </c>
      <c r="O361">
        <v>3152.23</v>
      </c>
      <c r="P361">
        <f t="shared" si="58"/>
        <v>0.2904275057577948</v>
      </c>
      <c r="Q361">
        <f t="shared" si="59"/>
        <v>-1.9480644438992778E-2</v>
      </c>
      <c r="R361">
        <f t="shared" si="69"/>
        <v>0.16330865580118203</v>
      </c>
      <c r="S361">
        <f t="shared" si="60"/>
        <v>0.14760063184269279</v>
      </c>
      <c r="T361">
        <f t="shared" si="61"/>
        <v>0.1023447116394971</v>
      </c>
      <c r="U361" s="9">
        <f>M361/MAX(M$14:$M361)-1</f>
        <v>-0.36970773899355769</v>
      </c>
      <c r="V361">
        <f t="shared" si="62"/>
        <v>-7.8512671981422755E-2</v>
      </c>
      <c r="W361">
        <f>I361/MAX(I$350:$I361)-1</f>
        <v>0</v>
      </c>
      <c r="X361">
        <f>L361/MAX($L$350:L361)-1</f>
        <v>0</v>
      </c>
      <c r="Y361">
        <f>J361/MAX($J$350:J361)-1</f>
        <v>-8.970725212881614E-2</v>
      </c>
      <c r="Z361">
        <f>P361/MAX($P$350:P361)-1</f>
        <v>0</v>
      </c>
      <c r="AA361">
        <f t="shared" si="63"/>
        <v>8.5217591481703661</v>
      </c>
      <c r="AB361">
        <f t="shared" si="64"/>
        <v>6.4011475637576041</v>
      </c>
      <c r="AC361">
        <f t="shared" si="65"/>
        <v>1.8590693209297056</v>
      </c>
      <c r="AD361">
        <f>AA361/MAX($AA$350:$AA361)-1</f>
        <v>-0.30793591682109533</v>
      </c>
      <c r="AE361">
        <f>AB361/MAX($AB$350:$AB361)-1</f>
        <v>-0.29416393561212972</v>
      </c>
      <c r="AF361">
        <f>AC361/MAX($AC$350:$AC361)-1</f>
        <v>-0.261132232084889</v>
      </c>
      <c r="AG361">
        <f t="shared" si="66"/>
        <v>-0.1596193314436726</v>
      </c>
      <c r="AH361">
        <f t="shared" si="67"/>
        <v>0</v>
      </c>
    </row>
    <row r="362" spans="2:34" x14ac:dyDescent="0.25">
      <c r="B362" s="2">
        <v>40907</v>
      </c>
      <c r="C362" t="s">
        <v>16</v>
      </c>
      <c r="D362">
        <v>32.475000000000001</v>
      </c>
      <c r="E362">
        <v>21.237500000000001</v>
      </c>
      <c r="F362">
        <v>18.540299999999998</v>
      </c>
      <c r="G362">
        <v>16.808700000000002</v>
      </c>
      <c r="H362">
        <v>5651.0349999999999</v>
      </c>
      <c r="I362">
        <v>1641.2159999999999</v>
      </c>
      <c r="J362">
        <v>14006.2986</v>
      </c>
      <c r="K362">
        <v>-1995.4140000000002</v>
      </c>
      <c r="L362">
        <v>1466.96</v>
      </c>
      <c r="M362">
        <v>2316.5500000000002</v>
      </c>
      <c r="N362">
        <v>2861.27</v>
      </c>
      <c r="O362">
        <v>3149.83</v>
      </c>
      <c r="P362">
        <f t="shared" si="58"/>
        <v>0.2904275057577948</v>
      </c>
      <c r="Q362">
        <f t="shared" si="59"/>
        <v>0.12636308949672659</v>
      </c>
      <c r="R362">
        <f t="shared" si="69"/>
        <v>0.18240368221159509</v>
      </c>
      <c r="S362">
        <f t="shared" si="60"/>
        <v>0.1454776891420313</v>
      </c>
      <c r="T362">
        <f t="shared" si="61"/>
        <v>0.1030180799228968</v>
      </c>
      <c r="U362" s="9">
        <f>M362/MAX(M$14:$M362)-1</f>
        <v>-0.37346174858954173</v>
      </c>
      <c r="V362">
        <f t="shared" si="62"/>
        <v>-9.1611293307892749E-2</v>
      </c>
      <c r="W362">
        <f>I362/MAX(I$350:$I362)-1</f>
        <v>0</v>
      </c>
      <c r="X362">
        <f>L362/MAX($L$350:L362)-1</f>
        <v>0</v>
      </c>
      <c r="Y362">
        <f>J362/MAX($J$350:J362)-1</f>
        <v>0</v>
      </c>
      <c r="Z362">
        <f>P362/MAX($P$350:P362)-1</f>
        <v>0</v>
      </c>
      <c r="AA362">
        <f t="shared" si="63"/>
        <v>9.5478394775590338</v>
      </c>
      <c r="AB362">
        <f t="shared" si="64"/>
        <v>7.3182838821946659</v>
      </c>
      <c r="AC362">
        <f t="shared" si="65"/>
        <v>2.1254309343332682</v>
      </c>
      <c r="AD362">
        <f>AA362/MAX($AA$350:$AA362)-1</f>
        <v>-0.22460648564622587</v>
      </c>
      <c r="AE362">
        <f>AB362/MAX($AB$350:$AB362)-1</f>
        <v>-0.19303396117161087</v>
      </c>
      <c r="AF362">
        <f>AC362/MAX($AC$350:$AC362)-1</f>
        <v>-0.15526957890779447</v>
      </c>
      <c r="AG362">
        <f t="shared" si="66"/>
        <v>-0.1424654762108242</v>
      </c>
      <c r="AH362">
        <f t="shared" si="67"/>
        <v>1</v>
      </c>
    </row>
    <row r="363" spans="2:34" x14ac:dyDescent="0.25">
      <c r="B363" s="2">
        <v>40939</v>
      </c>
      <c r="C363" t="s">
        <v>16</v>
      </c>
      <c r="D363">
        <v>32.835000000000001</v>
      </c>
      <c r="E363">
        <v>21.419599999999999</v>
      </c>
      <c r="F363">
        <v>18.7561</v>
      </c>
      <c r="G363">
        <v>16.9635</v>
      </c>
      <c r="H363">
        <v>4731.5550000000003</v>
      </c>
      <c r="I363">
        <v>1156.7739999999999</v>
      </c>
      <c r="J363">
        <v>14161.5648</v>
      </c>
      <c r="K363">
        <v>-1938.1110000000001</v>
      </c>
      <c r="L363">
        <v>1146.316</v>
      </c>
      <c r="M363">
        <v>2416.66</v>
      </c>
      <c r="N363">
        <v>2821.71</v>
      </c>
      <c r="O363">
        <v>3150.03</v>
      </c>
      <c r="P363">
        <f t="shared" si="58"/>
        <v>0.24448072568109211</v>
      </c>
      <c r="Q363">
        <f t="shared" si="59"/>
        <v>-3.2129675595173657E-2</v>
      </c>
      <c r="R363">
        <f t="shared" si="69"/>
        <v>7.1556189662853598E-2</v>
      </c>
      <c r="S363">
        <f t="shared" si="60"/>
        <v>0.14200713367917639</v>
      </c>
      <c r="T363">
        <f t="shared" si="61"/>
        <v>0.10567394700386123</v>
      </c>
      <c r="U363" s="9">
        <f>M363/MAX(M$14:$M363)-1</f>
        <v>-0.34638581914761268</v>
      </c>
      <c r="V363">
        <f t="shared" si="62"/>
        <v>-0.10422757878496403</v>
      </c>
      <c r="W363">
        <f>I363/MAX(I$350:$I363)-1</f>
        <v>-0.29517260372796761</v>
      </c>
      <c r="X363">
        <f>L363/MAX($L$350:L363)-1</f>
        <v>-0.21857719365217865</v>
      </c>
      <c r="Y363">
        <f>J363/MAX($J$350:J363)-1</f>
        <v>0</v>
      </c>
      <c r="Z363">
        <f>P363/MAX($P$350:P363)-1</f>
        <v>-0.158203955086198</v>
      </c>
      <c r="AA363">
        <f t="shared" si="63"/>
        <v>12.353979879893503</v>
      </c>
      <c r="AB363">
        <f t="shared" si="64"/>
        <v>10.566846938122746</v>
      </c>
      <c r="AC363">
        <f t="shared" si="65"/>
        <v>2.5833904075932752</v>
      </c>
      <c r="AD363">
        <f>AA363/MAX($AA$350:$AA363)-1</f>
        <v>0</v>
      </c>
      <c r="AE363">
        <f>AB363/MAX($AB$350:$AB363)-1</f>
        <v>0</v>
      </c>
      <c r="AF363">
        <f>AC363/MAX($AC$350:$AC363)-1</f>
        <v>0</v>
      </c>
      <c r="AG363">
        <f t="shared" si="66"/>
        <v>-0.13685712189093679</v>
      </c>
      <c r="AH363">
        <f t="shared" si="67"/>
        <v>-1</v>
      </c>
    </row>
    <row r="364" spans="2:34" x14ac:dyDescent="0.25">
      <c r="B364" s="2">
        <v>40968</v>
      </c>
      <c r="C364" t="s">
        <v>16</v>
      </c>
      <c r="D364">
        <v>34.5</v>
      </c>
      <c r="E364">
        <v>21.676400000000001</v>
      </c>
      <c r="F364">
        <v>18.951799999999999</v>
      </c>
      <c r="G364">
        <v>17.125800000000002</v>
      </c>
      <c r="H364">
        <v>4731.5550000000003</v>
      </c>
      <c r="I364">
        <v>1156.7739999999999</v>
      </c>
      <c r="J364">
        <v>14484.9115</v>
      </c>
      <c r="K364">
        <v>-1938.1110000000001</v>
      </c>
      <c r="L364">
        <v>1146.316</v>
      </c>
      <c r="M364">
        <v>2512.11</v>
      </c>
      <c r="N364">
        <v>2783.95</v>
      </c>
      <c r="O364">
        <v>3149.41</v>
      </c>
      <c r="P364">
        <f t="shared" si="58"/>
        <v>0.24448072568109211</v>
      </c>
      <c r="Q364">
        <f t="shared" si="59"/>
        <v>1.1211425203521808E-2</v>
      </c>
      <c r="R364">
        <f t="shared" si="69"/>
        <v>0.11231096825472986</v>
      </c>
      <c r="S364">
        <f t="shared" si="60"/>
        <v>0.14376470836543254</v>
      </c>
      <c r="T364">
        <f t="shared" si="61"/>
        <v>0.10662275630919416</v>
      </c>
      <c r="U364" s="9">
        <f>M364/MAX(M$14:$M364)-1</f>
        <v>-0.32057024163056003</v>
      </c>
      <c r="V364">
        <f t="shared" si="62"/>
        <v>-0.11604078224175318</v>
      </c>
      <c r="W364">
        <f>I364/MAX(I$350:$I364)-1</f>
        <v>-0.29517260372796761</v>
      </c>
      <c r="X364">
        <f>L364/MAX($L$350:L364)-1</f>
        <v>-0.21857719365217865</v>
      </c>
      <c r="Y364">
        <f>J364/MAX($J$350:J364)-1</f>
        <v>0</v>
      </c>
      <c r="Z364">
        <f>P364/MAX($P$350:P364)-1</f>
        <v>-0.158203955086198</v>
      </c>
      <c r="AA364">
        <f t="shared" si="63"/>
        <v>12.636054543424326</v>
      </c>
      <c r="AB364">
        <f t="shared" si="64"/>
        <v>10.846371460631032</v>
      </c>
      <c r="AC364">
        <f t="shared" si="65"/>
        <v>2.6517287657017614</v>
      </c>
      <c r="AD364">
        <f>AA364/MAX($AA$350:$AA364)-1</f>
        <v>0</v>
      </c>
      <c r="AE364">
        <f>AB364/MAX($AB$350:$AB364)-1</f>
        <v>0</v>
      </c>
      <c r="AF364">
        <f>AC364/MAX($AC$350:$AC364)-1</f>
        <v>0</v>
      </c>
      <c r="AG364">
        <f t="shared" si="66"/>
        <v>-0.13380206016446838</v>
      </c>
      <c r="AH364">
        <f t="shared" si="67"/>
        <v>0</v>
      </c>
    </row>
    <row r="365" spans="2:34" x14ac:dyDescent="0.25">
      <c r="B365" s="2">
        <v>40998</v>
      </c>
      <c r="C365" t="s">
        <v>16</v>
      </c>
      <c r="D365">
        <v>37.479999999999997</v>
      </c>
      <c r="E365">
        <v>22.071000000000002</v>
      </c>
      <c r="F365">
        <v>19.169</v>
      </c>
      <c r="G365">
        <v>17.296099999999999</v>
      </c>
      <c r="H365">
        <v>4731.5550000000003</v>
      </c>
      <c r="I365">
        <v>1156.7739999999999</v>
      </c>
      <c r="J365">
        <v>15736.072</v>
      </c>
      <c r="K365">
        <v>-1938.1110000000001</v>
      </c>
      <c r="L365">
        <v>1146.316</v>
      </c>
      <c r="M365">
        <v>2477.2800000000002</v>
      </c>
      <c r="N365">
        <v>2757.64</v>
      </c>
      <c r="O365">
        <v>3147.87</v>
      </c>
      <c r="P365">
        <f t="shared" si="58"/>
        <v>0.24448072568109211</v>
      </c>
      <c r="Q365">
        <f t="shared" si="59"/>
        <v>0.10024165031543708</v>
      </c>
      <c r="R365">
        <f t="shared" si="69"/>
        <v>8.473520249221167E-2</v>
      </c>
      <c r="S365">
        <f t="shared" si="60"/>
        <v>0.15139026553289159</v>
      </c>
      <c r="T365">
        <f t="shared" si="61"/>
        <v>0.10828452656957355</v>
      </c>
      <c r="U365" s="9">
        <f>M365/MAX(M$14:$M365)-1</f>
        <v>-0.32999042565275949</v>
      </c>
      <c r="V365">
        <f t="shared" si="62"/>
        <v>-0.12396636455762156</v>
      </c>
      <c r="W365">
        <f>I365/MAX(I$350:$I365)-1</f>
        <v>-0.29517260372796761</v>
      </c>
      <c r="X365">
        <f>L365/MAX($L$350:L365)-1</f>
        <v>-0.21857719365217865</v>
      </c>
      <c r="Y365">
        <f>J365/MAX($J$350:J365)-1</f>
        <v>0</v>
      </c>
      <c r="Z365">
        <f>P365/MAX($P$350:P365)-1</f>
        <v>-0.158203955086198</v>
      </c>
      <c r="AA365">
        <f t="shared" si="63"/>
        <v>13.727516670795836</v>
      </c>
      <c r="AB365">
        <f t="shared" si="64"/>
        <v>11.927966050412614</v>
      </c>
      <c r="AC365">
        <f t="shared" si="65"/>
        <v>2.9161577959043061</v>
      </c>
      <c r="AD365">
        <f>AA365/MAX($AA$350:$AA365)-1</f>
        <v>0</v>
      </c>
      <c r="AE365">
        <f>AB365/MAX($AB$350:$AB365)-1</f>
        <v>0</v>
      </c>
      <c r="AF365">
        <f>AC365/MAX($AC$350:$AC365)-1</f>
        <v>0</v>
      </c>
      <c r="AG365">
        <f t="shared" si="66"/>
        <v>-0.12316358237303439</v>
      </c>
      <c r="AH365">
        <f t="shared" si="67"/>
        <v>1</v>
      </c>
    </row>
    <row r="366" spans="2:34" x14ac:dyDescent="0.25">
      <c r="B366" s="2">
        <v>41029</v>
      </c>
      <c r="C366" t="s">
        <v>16</v>
      </c>
      <c r="D366">
        <v>38.44</v>
      </c>
      <c r="E366">
        <v>22.518000000000001</v>
      </c>
      <c r="F366">
        <v>19.3962</v>
      </c>
      <c r="G366">
        <v>17.473700000000001</v>
      </c>
      <c r="H366">
        <v>4731.5550000000003</v>
      </c>
      <c r="I366">
        <v>1156.7739999999999</v>
      </c>
      <c r="J366">
        <v>16139.1304</v>
      </c>
      <c r="K366">
        <v>-1938.1110000000001</v>
      </c>
      <c r="L366">
        <v>1146.316</v>
      </c>
      <c r="M366">
        <v>2306.4299999999998</v>
      </c>
      <c r="N366">
        <v>2729.28</v>
      </c>
      <c r="O366">
        <v>3143.33</v>
      </c>
      <c r="P366">
        <f t="shared" si="58"/>
        <v>0.24448072568109211</v>
      </c>
      <c r="Q366">
        <f t="shared" si="59"/>
        <v>9.4580430624809697E-2</v>
      </c>
      <c r="R366">
        <f t="shared" si="69"/>
        <v>0.21631453444339677</v>
      </c>
      <c r="S366">
        <f t="shared" si="60"/>
        <v>0.16094905187614073</v>
      </c>
      <c r="T366">
        <f t="shared" si="61"/>
        <v>0.11002249094353234</v>
      </c>
      <c r="U366" s="9">
        <f>M366/MAX(M$14:$M366)-1</f>
        <v>-0.37619882186845832</v>
      </c>
      <c r="V366">
        <f t="shared" si="62"/>
        <v>-0.13172336343940971</v>
      </c>
      <c r="W366">
        <f>I366/MAX(I$350:$I366)-1</f>
        <v>-0.29517260372796761</v>
      </c>
      <c r="X366">
        <f>L366/MAX($L$350:L366)-1</f>
        <v>-0.21857719365217865</v>
      </c>
      <c r="Y366">
        <f>J366/MAX($J$350:J366)-1</f>
        <v>0</v>
      </c>
      <c r="Z366">
        <f>P366/MAX($P$350:P366)-1</f>
        <v>-0.158203955086198</v>
      </c>
      <c r="AA366">
        <f t="shared" si="63"/>
        <v>14.079128617239922</v>
      </c>
      <c r="AB366">
        <f t="shared" si="64"/>
        <v>12.276399192927919</v>
      </c>
      <c r="AC366">
        <f t="shared" si="65"/>
        <v>3.0013429834377914</v>
      </c>
      <c r="AD366">
        <f>AA366/MAX($AA$350:$AA366)-1</f>
        <v>0</v>
      </c>
      <c r="AE366">
        <f>AB366/MAX($AB$350:$AB366)-1</f>
        <v>0</v>
      </c>
      <c r="AF366">
        <f>AC366/MAX($AC$350:$AC366)-1</f>
        <v>0</v>
      </c>
      <c r="AG366">
        <f t="shared" si="66"/>
        <v>-0.12008769691829245</v>
      </c>
      <c r="AH366">
        <f t="shared" si="67"/>
        <v>1</v>
      </c>
    </row>
    <row r="367" spans="2:34" x14ac:dyDescent="0.25">
      <c r="B367" s="2">
        <v>41060</v>
      </c>
      <c r="C367" t="s">
        <v>16</v>
      </c>
      <c r="D367">
        <v>37.1</v>
      </c>
      <c r="E367">
        <v>22.948399999999999</v>
      </c>
      <c r="F367">
        <v>19.6126</v>
      </c>
      <c r="G367">
        <v>17.645199999999999</v>
      </c>
      <c r="H367">
        <v>4731.5550000000003</v>
      </c>
      <c r="I367">
        <v>1156.7739999999999</v>
      </c>
      <c r="J367">
        <v>15576.5281</v>
      </c>
      <c r="K367">
        <v>-1938.1110000000001</v>
      </c>
      <c r="L367">
        <v>1146.316</v>
      </c>
      <c r="M367">
        <v>2118.94</v>
      </c>
      <c r="N367">
        <v>2699.1</v>
      </c>
      <c r="O367">
        <v>3136.13</v>
      </c>
      <c r="P367">
        <f t="shared" si="58"/>
        <v>0.24448072568109211</v>
      </c>
      <c r="Q367">
        <f t="shared" si="59"/>
        <v>4.6430611037126646E-2</v>
      </c>
      <c r="R367">
        <f t="shared" si="69"/>
        <v>0.23187218504866769</v>
      </c>
      <c r="S367">
        <f t="shared" si="60"/>
        <v>0.17008453749120456</v>
      </c>
      <c r="T367">
        <f t="shared" si="61"/>
        <v>0.11149774442907989</v>
      </c>
      <c r="U367" s="9">
        <f>M367/MAX(M$14:$M367)-1</f>
        <v>-0.42690770221075469</v>
      </c>
      <c r="V367">
        <f t="shared" si="62"/>
        <v>-0.13935327936023068</v>
      </c>
      <c r="W367">
        <f>I367/MAX(I$350:$I367)-1</f>
        <v>-0.29517260372796761</v>
      </c>
      <c r="X367">
        <f>L367/MAX($L$350:L367)-1</f>
        <v>-0.21857719365217865</v>
      </c>
      <c r="Y367">
        <f>J367/MAX($J$350:J367)-1</f>
        <v>-3.485951758590411E-2</v>
      </c>
      <c r="Z367">
        <f>P367/MAX($P$350:P367)-1</f>
        <v>-0.158203955086198</v>
      </c>
      <c r="AA367">
        <f t="shared" si="63"/>
        <v>13.588336985613042</v>
      </c>
      <c r="AB367">
        <f t="shared" si="64"/>
        <v>11.790044641390626</v>
      </c>
      <c r="AC367">
        <f t="shared" si="65"/>
        <v>2.8824386697396518</v>
      </c>
      <c r="AD367">
        <f>AA367/MAX($AA$350:$AA367)-1</f>
        <v>-3.485951758590411E-2</v>
      </c>
      <c r="AE367">
        <f>AB367/MAX($AB$350:$AB367)-1</f>
        <v>-3.9617036224878333E-2</v>
      </c>
      <c r="AF367">
        <f>AC367/MAX($AC$350:$AC367)-1</f>
        <v>-3.9617036224878444E-2</v>
      </c>
      <c r="AG367">
        <f t="shared" si="66"/>
        <v>-0.12442509573105705</v>
      </c>
      <c r="AH367">
        <f t="shared" si="67"/>
        <v>1</v>
      </c>
    </row>
    <row r="368" spans="2:34" x14ac:dyDescent="0.25">
      <c r="B368" s="2">
        <v>41089</v>
      </c>
      <c r="C368" t="s">
        <v>16</v>
      </c>
      <c r="D368">
        <v>40.064999999999998</v>
      </c>
      <c r="E368">
        <v>23.383099999999999</v>
      </c>
      <c r="F368">
        <v>19.864799999999999</v>
      </c>
      <c r="G368">
        <v>17.8308</v>
      </c>
      <c r="H368">
        <v>4731.5550000000003</v>
      </c>
      <c r="I368">
        <v>1156.7739999999999</v>
      </c>
      <c r="J368">
        <v>16821.390800000001</v>
      </c>
      <c r="K368">
        <v>-1938.1110000000001</v>
      </c>
      <c r="L368">
        <v>1146.316</v>
      </c>
      <c r="M368">
        <v>2264.7199999999998</v>
      </c>
      <c r="N368">
        <v>2667.89</v>
      </c>
      <c r="O368">
        <v>3129.84</v>
      </c>
      <c r="P368">
        <f t="shared" si="58"/>
        <v>0.24448072568109211</v>
      </c>
      <c r="Q368">
        <f t="shared" si="59"/>
        <v>1.1120587247801739E-2</v>
      </c>
      <c r="R368">
        <f t="shared" si="69"/>
        <v>0.1547739021921728</v>
      </c>
      <c r="S368">
        <f t="shared" si="60"/>
        <v>0.17711227900608106</v>
      </c>
      <c r="T368">
        <f t="shared" si="61"/>
        <v>0.11407227942661002</v>
      </c>
      <c r="U368" s="9">
        <f>M368/MAX(M$14:$M368)-1</f>
        <v>-0.38747978298146257</v>
      </c>
      <c r="V368">
        <f t="shared" si="62"/>
        <v>-0.14759540423791639</v>
      </c>
      <c r="W368">
        <f>I368/MAX(I$350:$I368)-1</f>
        <v>-0.29517260372796761</v>
      </c>
      <c r="X368">
        <f>L368/MAX($L$350:L368)-1</f>
        <v>-0.21857719365217865</v>
      </c>
      <c r="Y368">
        <f>J368/MAX($J$350:J368)-1</f>
        <v>0</v>
      </c>
      <c r="Z368">
        <f>P368/MAX($P$350:P368)-1</f>
        <v>-0.158203955086198</v>
      </c>
      <c r="AA368">
        <f t="shared" si="63"/>
        <v>14.674305165416866</v>
      </c>
      <c r="AB368">
        <f t="shared" si="64"/>
        <v>12.866194952514494</v>
      </c>
      <c r="AC368">
        <f t="shared" si="65"/>
        <v>3.145536678745148</v>
      </c>
      <c r="AD368">
        <f>AA368/MAX($AA$350:$AA368)-1</f>
        <v>0</v>
      </c>
      <c r="AE368">
        <f>AB368/MAX($AB$350:$AB368)-1</f>
        <v>0</v>
      </c>
      <c r="AF368">
        <f>AC368/MAX($AC$350:$AC368)-1</f>
        <v>0</v>
      </c>
      <c r="AG368">
        <f t="shared" si="66"/>
        <v>-0.11521704852133867</v>
      </c>
      <c r="AH368">
        <f t="shared" si="67"/>
        <v>0</v>
      </c>
    </row>
    <row r="369" spans="2:34" x14ac:dyDescent="0.25">
      <c r="B369" s="2">
        <v>41121</v>
      </c>
      <c r="C369" t="s">
        <v>16</v>
      </c>
      <c r="D369">
        <v>47.22</v>
      </c>
      <c r="E369">
        <v>23.942900000000002</v>
      </c>
      <c r="F369">
        <v>20.187899999999999</v>
      </c>
      <c r="G369">
        <v>18.053799999999999</v>
      </c>
      <c r="H369">
        <v>4731.5550000000003</v>
      </c>
      <c r="I369">
        <v>1156.7739999999999</v>
      </c>
      <c r="J369">
        <v>19825.4355</v>
      </c>
      <c r="K369">
        <v>-1938.1110000000001</v>
      </c>
      <c r="L369">
        <v>1146.316</v>
      </c>
      <c r="M369">
        <v>2325.7199999999998</v>
      </c>
      <c r="N369">
        <v>2638.85</v>
      </c>
      <c r="O369">
        <v>3125.23</v>
      </c>
      <c r="P369">
        <f t="shared" si="58"/>
        <v>0.24448072568109211</v>
      </c>
      <c r="Q369">
        <f t="shared" si="59"/>
        <v>0.15164990267127343</v>
      </c>
      <c r="R369">
        <f t="shared" si="69"/>
        <v>0.22004433355326314</v>
      </c>
      <c r="S369">
        <f t="shared" si="60"/>
        <v>0.18600250645188465</v>
      </c>
      <c r="T369">
        <f t="shared" si="61"/>
        <v>0.11820780112774054</v>
      </c>
      <c r="U369" s="9">
        <f>M369/MAX(M$14:$M369)-1</f>
        <v>-0.37098161400775687</v>
      </c>
      <c r="V369">
        <f t="shared" si="62"/>
        <v>-0.1556301456212823</v>
      </c>
      <c r="W369">
        <f>I369/MAX(I$350:$I369)-1</f>
        <v>-0.29517260372796761</v>
      </c>
      <c r="X369">
        <f>L369/MAX($L$350:L369)-1</f>
        <v>-0.21857719365217865</v>
      </c>
      <c r="Y369">
        <f>J369/MAX($J$350:J369)-1</f>
        <v>0</v>
      </c>
      <c r="Z369">
        <f>P369/MAX($P$350:P369)-1</f>
        <v>-0.158203955086198</v>
      </c>
      <c r="AA369">
        <f t="shared" si="63"/>
        <v>17.294913008280439</v>
      </c>
      <c r="AB369">
        <f t="shared" si="64"/>
        <v>15.463110771853447</v>
      </c>
      <c r="AC369">
        <f t="shared" si="65"/>
        <v>3.7804325427898435</v>
      </c>
      <c r="AD369">
        <f>AA369/MAX($AA$350:$AA369)-1</f>
        <v>0</v>
      </c>
      <c r="AE369">
        <f>AB369/MAX($AB$350:$AB369)-1</f>
        <v>0</v>
      </c>
      <c r="AF369">
        <f>AC369/MAX($AC$350:$AC369)-1</f>
        <v>0</v>
      </c>
      <c r="AG369">
        <f t="shared" si="66"/>
        <v>-9.77588108972436E-2</v>
      </c>
      <c r="AH369">
        <f t="shared" si="67"/>
        <v>1</v>
      </c>
    </row>
    <row r="370" spans="2:34" x14ac:dyDescent="0.25">
      <c r="B370" s="2">
        <v>41152</v>
      </c>
      <c r="C370" t="s">
        <v>16</v>
      </c>
      <c r="D370">
        <v>45.034999999999997</v>
      </c>
      <c r="E370">
        <v>24.5306</v>
      </c>
      <c r="F370">
        <v>20.505400000000002</v>
      </c>
      <c r="G370">
        <v>18.2685</v>
      </c>
      <c r="H370">
        <v>4731.5550000000003</v>
      </c>
      <c r="I370">
        <v>1156.7739999999999</v>
      </c>
      <c r="J370">
        <v>18908.057700000001</v>
      </c>
      <c r="K370">
        <v>-1938.1110000000001</v>
      </c>
      <c r="L370">
        <v>1146.316</v>
      </c>
      <c r="M370">
        <v>2440.71</v>
      </c>
      <c r="N370">
        <v>2620.61</v>
      </c>
      <c r="O370">
        <v>3121.76</v>
      </c>
      <c r="P370">
        <f t="shared" si="58"/>
        <v>0.24448072568109211</v>
      </c>
      <c r="Q370">
        <f t="shared" si="59"/>
        <v>-9.5715518989121673E-2</v>
      </c>
      <c r="R370">
        <f t="shared" si="69"/>
        <v>6.202717261595736E-2</v>
      </c>
      <c r="S370">
        <f t="shared" si="60"/>
        <v>0.1962995113482302</v>
      </c>
      <c r="T370">
        <f t="shared" si="61"/>
        <v>0.12244573993486063</v>
      </c>
      <c r="U370" s="9">
        <f>M370/MAX(M$14:$M370)-1</f>
        <v>-0.33988121318338937</v>
      </c>
      <c r="V370">
        <f t="shared" si="62"/>
        <v>-0.16053444210957923</v>
      </c>
      <c r="W370">
        <f>I370/MAX(I$350:$I370)-1</f>
        <v>-0.29517260372796761</v>
      </c>
      <c r="X370">
        <f>L370/MAX($L$350:L370)-1</f>
        <v>-0.21857719365217865</v>
      </c>
      <c r="Y370">
        <f>J370/MAX($J$350:J370)-1</f>
        <v>-4.6272769140430658E-2</v>
      </c>
      <c r="Z370">
        <f>P370/MAX($P$350:P370)-1</f>
        <v>-0.158203955086198</v>
      </c>
      <c r="AA370">
        <f t="shared" si="63"/>
        <v>16.494629491344448</v>
      </c>
      <c r="AB370">
        <f t="shared" si="64"/>
        <v>14.670062345799613</v>
      </c>
      <c r="AC370">
        <f t="shared" si="65"/>
        <v>3.586547488087954</v>
      </c>
      <c r="AD370">
        <f>AA370/MAX($AA$350:$AA370)-1</f>
        <v>-4.6272769140430658E-2</v>
      </c>
      <c r="AE370">
        <f>AB370/MAX($AB$350:$AB370)-1</f>
        <v>-5.1286473837940272E-2</v>
      </c>
      <c r="AF370">
        <f>AC370/MAX($AC$350:$AC370)-1</f>
        <v>-5.1286473837940383E-2</v>
      </c>
      <c r="AG370">
        <f t="shared" si="66"/>
        <v>-0.1025018555977857</v>
      </c>
      <c r="AH370">
        <f t="shared" si="67"/>
        <v>-1</v>
      </c>
    </row>
    <row r="371" spans="2:34" x14ac:dyDescent="0.25">
      <c r="B371" s="2">
        <v>41180</v>
      </c>
      <c r="C371" t="s">
        <v>16</v>
      </c>
      <c r="D371">
        <v>41.59</v>
      </c>
      <c r="E371">
        <v>25.0654</v>
      </c>
      <c r="F371">
        <v>20.777699999999999</v>
      </c>
      <c r="G371">
        <v>18.462399999999999</v>
      </c>
      <c r="H371">
        <v>4731.5550000000003</v>
      </c>
      <c r="I371">
        <v>1156.7739999999999</v>
      </c>
      <c r="J371">
        <v>20604.767100000001</v>
      </c>
      <c r="K371">
        <v>-1938.1110000000001</v>
      </c>
      <c r="L371">
        <v>1146.316</v>
      </c>
      <c r="M371">
        <v>2454.2600000000002</v>
      </c>
      <c r="N371">
        <v>2602.34</v>
      </c>
      <c r="O371">
        <v>3118.81</v>
      </c>
      <c r="P371">
        <f t="shared" si="58"/>
        <v>0.24448072568109211</v>
      </c>
      <c r="Q371">
        <f t="shared" si="59"/>
        <v>-8.2047721866603363E-2</v>
      </c>
      <c r="R371">
        <f t="shared" si="69"/>
        <v>-4.5629317908224332E-2</v>
      </c>
      <c r="S371">
        <f t="shared" si="60"/>
        <v>0.2063606655212078</v>
      </c>
      <c r="T371">
        <f t="shared" si="61"/>
        <v>0.12540623104255144</v>
      </c>
      <c r="U371" s="9">
        <f>M371/MAX(M$14:$M371)-1</f>
        <v>-0.33621645597693495</v>
      </c>
      <c r="V371">
        <f t="shared" si="62"/>
        <v>-0.16559841734507708</v>
      </c>
      <c r="W371">
        <f>I371/MAX(I$350:$I371)-1</f>
        <v>-0.29517260372796761</v>
      </c>
      <c r="X371">
        <f>L371/MAX($L$350:L371)-1</f>
        <v>-0.21857719365217865</v>
      </c>
      <c r="Y371">
        <f>J371/MAX($J$350:J371)-1</f>
        <v>0</v>
      </c>
      <c r="Z371">
        <f>P371/MAX($P$350:P371)-1</f>
        <v>-0.158203955086198</v>
      </c>
      <c r="AA371">
        <f t="shared" si="63"/>
        <v>17.974770569371795</v>
      </c>
      <c r="AB371">
        <f t="shared" si="64"/>
        <v>16.136821972139764</v>
      </c>
      <c r="AC371">
        <f t="shared" si="65"/>
        <v>3.9451419459353212</v>
      </c>
      <c r="AD371">
        <f>AA371/MAX($AA$350:$AA371)-1</f>
        <v>0</v>
      </c>
      <c r="AE371">
        <f>AB371/MAX($AB$350:$AB371)-1</f>
        <v>0</v>
      </c>
      <c r="AF371">
        <f>AC371/MAX($AC$350:$AC371)-1</f>
        <v>0</v>
      </c>
      <c r="AG371">
        <f t="shared" si="66"/>
        <v>-9.4061291282443088E-2</v>
      </c>
      <c r="AH371">
        <f t="shared" si="67"/>
        <v>-1</v>
      </c>
    </row>
    <row r="372" spans="2:34" x14ac:dyDescent="0.25">
      <c r="B372" s="2">
        <v>41213</v>
      </c>
      <c r="C372" t="s">
        <v>16</v>
      </c>
      <c r="D372">
        <v>42.45</v>
      </c>
      <c r="E372">
        <v>25.591799999999999</v>
      </c>
      <c r="F372">
        <v>21.063099999999999</v>
      </c>
      <c r="G372">
        <v>18.659600000000001</v>
      </c>
      <c r="H372">
        <v>4731.5550000000003</v>
      </c>
      <c r="I372">
        <v>1156.7739999999999</v>
      </c>
      <c r="J372">
        <v>21030.833500000001</v>
      </c>
      <c r="K372">
        <v>-1938.1110000000001</v>
      </c>
      <c r="L372">
        <v>1146.316</v>
      </c>
      <c r="M372">
        <v>2503.64</v>
      </c>
      <c r="N372">
        <v>2585.1</v>
      </c>
      <c r="O372">
        <v>3115.73</v>
      </c>
      <c r="P372">
        <f t="shared" si="58"/>
        <v>0.24448072568109211</v>
      </c>
      <c r="Q372">
        <f t="shared" si="59"/>
        <v>5.5792993465408891E-4</v>
      </c>
      <c r="R372">
        <f t="shared" si="69"/>
        <v>-0.17751755896238042</v>
      </c>
      <c r="S372">
        <f t="shared" si="60"/>
        <v>0.21500633809838066</v>
      </c>
      <c r="T372">
        <f t="shared" si="61"/>
        <v>0.12880769148320415</v>
      </c>
      <c r="U372" s="9">
        <f>M372/MAX(M$14:$M372)-1</f>
        <v>-0.3228610529618271</v>
      </c>
      <c r="V372">
        <f t="shared" si="62"/>
        <v>-0.17030679808584193</v>
      </c>
      <c r="W372">
        <f>I372/MAX(I$350:$I372)-1</f>
        <v>-0.29517260372796761</v>
      </c>
      <c r="X372">
        <f>L372/MAX($L$350:L372)-1</f>
        <v>-0.21857719365217865</v>
      </c>
      <c r="Y372">
        <f>J372/MAX($J$350:J372)-1</f>
        <v>0</v>
      </c>
      <c r="Z372">
        <f>P372/MAX($P$350:P372)-1</f>
        <v>-0.158203955086198</v>
      </c>
      <c r="AA372">
        <f t="shared" si="63"/>
        <v>18.346453770164597</v>
      </c>
      <c r="AB372">
        <f t="shared" si="64"/>
        <v>16.505144911624917</v>
      </c>
      <c r="AC372">
        <f t="shared" si="65"/>
        <v>4.0351898054656443</v>
      </c>
      <c r="AD372">
        <f>AA372/MAX($AA$350:$AA372)-1</f>
        <v>0</v>
      </c>
      <c r="AE372">
        <f>AB372/MAX($AB$350:$AB372)-1</f>
        <v>0</v>
      </c>
      <c r="AF372">
        <f>AC372/MAX($AC$350:$AC372)-1</f>
        <v>0</v>
      </c>
      <c r="AG372">
        <f t="shared" si="66"/>
        <v>-9.2155691309143792E-2</v>
      </c>
      <c r="AH372">
        <f t="shared" si="67"/>
        <v>0</v>
      </c>
    </row>
    <row r="373" spans="2:34" x14ac:dyDescent="0.25">
      <c r="B373" s="2">
        <v>41243</v>
      </c>
      <c r="C373" t="s">
        <v>16</v>
      </c>
      <c r="D373">
        <v>48.04</v>
      </c>
      <c r="E373">
        <v>26.304400000000001</v>
      </c>
      <c r="F373">
        <v>21.424800000000001</v>
      </c>
      <c r="G373">
        <v>18.8871</v>
      </c>
      <c r="H373">
        <v>4731.5550000000003</v>
      </c>
      <c r="I373">
        <v>1156.7739999999999</v>
      </c>
      <c r="J373">
        <v>20169.714499999998</v>
      </c>
      <c r="K373">
        <v>-1938.1110000000001</v>
      </c>
      <c r="L373">
        <v>1146.316</v>
      </c>
      <c r="M373">
        <v>2575.25</v>
      </c>
      <c r="N373">
        <v>2575.84</v>
      </c>
      <c r="O373">
        <v>3114.28</v>
      </c>
      <c r="P373">
        <f t="shared" si="58"/>
        <v>0.24448072568109211</v>
      </c>
      <c r="Q373">
        <f t="shared" si="59"/>
        <v>0.10308197954002751</v>
      </c>
      <c r="R373">
        <f t="shared" si="69"/>
        <v>1.1602575586802333E-2</v>
      </c>
      <c r="S373">
        <f t="shared" si="60"/>
        <v>0.22775475150293123</v>
      </c>
      <c r="T373">
        <f t="shared" si="61"/>
        <v>0.1343615483584033</v>
      </c>
      <c r="U373" s="9">
        <f>M373/MAX(M$14:$M373)-1</f>
        <v>-0.30349328443384238</v>
      </c>
      <c r="V373">
        <f t="shared" si="62"/>
        <v>-0.17289389521815635</v>
      </c>
      <c r="W373">
        <f>I373/MAX(I$350:$I373)-1</f>
        <v>-0.29517260372796761</v>
      </c>
      <c r="X373">
        <f>L373/MAX($L$350:L373)-1</f>
        <v>-0.21857719365217865</v>
      </c>
      <c r="Y373">
        <f>J373/MAX($J$350:J373)-1</f>
        <v>-4.0945547878547095E-2</v>
      </c>
      <c r="Z373">
        <f>P373/MAX($P$350:P373)-1</f>
        <v>-0.158203955086198</v>
      </c>
      <c r="AA373">
        <f t="shared" si="63"/>
        <v>17.595248168916772</v>
      </c>
      <c r="AB373">
        <f t="shared" si="64"/>
        <v>15.760730704528282</v>
      </c>
      <c r="AC373">
        <f t="shared" si="65"/>
        <v>3.8531948799073445</v>
      </c>
      <c r="AD373">
        <f>AA373/MAX($AA$350:$AA373)-1</f>
        <v>-4.0945547878547095E-2</v>
      </c>
      <c r="AE373">
        <f>AB373/MAX($AB$350:$AB373)-1</f>
        <v>-4.5101949185088919E-2</v>
      </c>
      <c r="AF373">
        <f>AC373/MAX($AC$350:$AC373)-1</f>
        <v>-4.5101949185088808E-2</v>
      </c>
      <c r="AG373">
        <f t="shared" si="66"/>
        <v>-9.609015536635386E-2</v>
      </c>
      <c r="AH373">
        <f t="shared" si="67"/>
        <v>1</v>
      </c>
    </row>
    <row r="374" spans="2:34" x14ac:dyDescent="0.25">
      <c r="B374" s="2">
        <v>41274</v>
      </c>
      <c r="C374" t="s">
        <v>16</v>
      </c>
      <c r="D374">
        <v>48</v>
      </c>
      <c r="E374">
        <v>26.9924</v>
      </c>
      <c r="F374">
        <v>21.799800000000001</v>
      </c>
      <c r="G374">
        <v>19.1127</v>
      </c>
      <c r="H374">
        <v>4731.5550000000003</v>
      </c>
      <c r="I374">
        <v>1156.7739999999999</v>
      </c>
      <c r="J374">
        <v>20152.920399999999</v>
      </c>
      <c r="K374">
        <v>-1938.1110000000001</v>
      </c>
      <c r="L374">
        <v>1146.316</v>
      </c>
      <c r="M374">
        <v>2635.93</v>
      </c>
      <c r="N374">
        <v>2576.7199999999998</v>
      </c>
      <c r="O374">
        <v>3113.93</v>
      </c>
      <c r="P374">
        <f t="shared" si="58"/>
        <v>0.24448072568109211</v>
      </c>
      <c r="Q374">
        <f t="shared" si="59"/>
        <v>-2.439540036411092E-2</v>
      </c>
      <c r="R374">
        <f t="shared" si="69"/>
        <v>8.0101275176358788E-2</v>
      </c>
      <c r="S374">
        <f t="shared" si="60"/>
        <v>0.23819484582427353</v>
      </c>
      <c r="T374">
        <f t="shared" si="61"/>
        <v>0.14059238098227889</v>
      </c>
      <c r="U374" s="9">
        <f>M374/MAX(M$14:$M374)-1</f>
        <v>-0.28708166323180206</v>
      </c>
      <c r="V374">
        <f t="shared" si="62"/>
        <v>-0.17251832892839603</v>
      </c>
      <c r="W374">
        <f>I374/MAX(I$350:$I374)-1</f>
        <v>-0.29517260372796761</v>
      </c>
      <c r="X374">
        <f>L374/MAX($L$350:L374)-1</f>
        <v>-0.21857719365217865</v>
      </c>
      <c r="Y374">
        <f>J374/MAX($J$350:J374)-1</f>
        <v>-4.1744094450655078E-2</v>
      </c>
      <c r="Z374">
        <f>P374/MAX($P$350:P374)-1</f>
        <v>-0.158203955086198</v>
      </c>
      <c r="AA374">
        <f t="shared" si="63"/>
        <v>17.580597671148269</v>
      </c>
      <c r="AB374">
        <f t="shared" si="64"/>
        <v>15.746212656923479</v>
      </c>
      <c r="AC374">
        <f t="shared" si="65"/>
        <v>3.8496454970934497</v>
      </c>
      <c r="AD374">
        <f>AA374/MAX($AA$350:$AA374)-1</f>
        <v>-4.1744094450655078E-2</v>
      </c>
      <c r="AE374">
        <f>AB374/MAX($AB$350:$AB374)-1</f>
        <v>-4.5981556585238281E-2</v>
      </c>
      <c r="AF374">
        <f>AC374/MAX($AC$350:$AC374)-1</f>
        <v>-4.598155658523817E-2</v>
      </c>
      <c r="AG374">
        <f t="shared" si="66"/>
        <v>-9.6170230494236467E-2</v>
      </c>
      <c r="AH374">
        <f t="shared" si="67"/>
        <v>0</v>
      </c>
    </row>
    <row r="375" spans="2:34" x14ac:dyDescent="0.25">
      <c r="B375" s="2">
        <v>41305</v>
      </c>
      <c r="C375" t="s">
        <v>16</v>
      </c>
      <c r="D375">
        <v>55.3</v>
      </c>
      <c r="E375">
        <v>27.859400000000001</v>
      </c>
      <c r="F375">
        <v>22.249199999999998</v>
      </c>
      <c r="G375">
        <v>19.373899999999999</v>
      </c>
      <c r="H375">
        <v>5245.326</v>
      </c>
      <c r="I375">
        <v>1047.9480000000001</v>
      </c>
      <c r="J375">
        <v>23217.843700000001</v>
      </c>
      <c r="K375">
        <v>-1936.008</v>
      </c>
      <c r="L375">
        <v>1015.49</v>
      </c>
      <c r="M375">
        <v>2702.98</v>
      </c>
      <c r="N375">
        <v>2582.1799999999998</v>
      </c>
      <c r="O375">
        <v>3113.7</v>
      </c>
      <c r="P375">
        <f t="shared" si="58"/>
        <v>0.19978701037838259</v>
      </c>
      <c r="Q375">
        <f t="shared" si="59"/>
        <v>0.12664639077416062</v>
      </c>
      <c r="R375">
        <f t="shared" si="69"/>
        <v>0.22308899632006218</v>
      </c>
      <c r="S375">
        <f t="shared" si="60"/>
        <v>0.25215288639591549</v>
      </c>
      <c r="T375">
        <f t="shared" si="61"/>
        <v>0.14841100656037254</v>
      </c>
      <c r="U375" s="9">
        <f>M375/MAX(M$14:$M375)-1</f>
        <v>-0.26894720045004838</v>
      </c>
      <c r="V375">
        <f t="shared" si="62"/>
        <v>-0.17070366445065355</v>
      </c>
      <c r="W375">
        <f>I375/MAX(I$350:$I375)-1</f>
        <v>-0.36148075573233496</v>
      </c>
      <c r="X375">
        <f>L375/MAX($L$350:L375)-1</f>
        <v>-0.30775890276490159</v>
      </c>
      <c r="Y375">
        <f>J375/MAX($J$350:J375)-1</f>
        <v>0</v>
      </c>
      <c r="Z375">
        <f>P375/MAX($P$350:P375)-1</f>
        <v>-0.31209335749005418</v>
      </c>
      <c r="AA375">
        <f t="shared" si="63"/>
        <v>22.863685216004097</v>
      </c>
      <c r="AB375">
        <f t="shared" si="64"/>
        <v>20.308102787542889</v>
      </c>
      <c r="AC375">
        <f t="shared" si="65"/>
        <v>4.0572951423800925</v>
      </c>
      <c r="AD375">
        <f>AA375/MAX($AA$350:$AA375)-1</f>
        <v>0</v>
      </c>
      <c r="AE375">
        <f>AB375/MAX($AB$350:$AB375)-1</f>
        <v>0</v>
      </c>
      <c r="AF375">
        <f>AC375/MAX($AC$350:$AC375)-1</f>
        <v>0</v>
      </c>
      <c r="AG375">
        <f t="shared" si="66"/>
        <v>-8.3384487595633175E-2</v>
      </c>
      <c r="AH375">
        <f t="shared" si="67"/>
        <v>1</v>
      </c>
    </row>
    <row r="376" spans="2:34" x14ac:dyDescent="0.25">
      <c r="B376" s="2">
        <v>41333</v>
      </c>
      <c r="C376" t="s">
        <v>16</v>
      </c>
      <c r="D376">
        <v>54.52</v>
      </c>
      <c r="E376">
        <v>28.694800000000001</v>
      </c>
      <c r="F376">
        <v>22.682700000000001</v>
      </c>
      <c r="G376">
        <v>19.633199999999999</v>
      </c>
      <c r="H376">
        <v>5245.326</v>
      </c>
      <c r="I376">
        <v>1047.9480000000001</v>
      </c>
      <c r="J376">
        <v>22890.358800000002</v>
      </c>
      <c r="K376">
        <v>-1936.008</v>
      </c>
      <c r="L376">
        <v>1015.49</v>
      </c>
      <c r="M376">
        <v>2633.55</v>
      </c>
      <c r="N376">
        <v>2585.9</v>
      </c>
      <c r="O376">
        <v>3111.92</v>
      </c>
      <c r="P376">
        <f t="shared" si="58"/>
        <v>0.19978701037838259</v>
      </c>
      <c r="Q376">
        <f t="shared" si="59"/>
        <v>1.1581582109422395E-2</v>
      </c>
      <c r="R376">
        <f t="shared" si="69"/>
        <v>0.11224901489318051</v>
      </c>
      <c r="S376">
        <f t="shared" si="60"/>
        <v>0.26505222041467724</v>
      </c>
      <c r="T376">
        <f t="shared" si="61"/>
        <v>0.15532363547460437</v>
      </c>
      <c r="U376" s="9">
        <f>M376/MAX(M$14:$M376)-1</f>
        <v>-0.28772536228356294</v>
      </c>
      <c r="V376">
        <f t="shared" si="62"/>
        <v>-0.16903390832669218</v>
      </c>
      <c r="W376">
        <f>I376/MAX(I$350:$I376)-1</f>
        <v>-0.36148075573233496</v>
      </c>
      <c r="X376">
        <f>L376/MAX($L$350:L376)-1</f>
        <v>-0.30775890276490159</v>
      </c>
      <c r="Y376">
        <f>J376/MAX($J$350:J376)-1</f>
        <v>-1.4104880032420941E-2</v>
      </c>
      <c r="Z376">
        <f>P376/MAX($P$350:P376)-1</f>
        <v>-0.31209335749005418</v>
      </c>
      <c r="AA376">
        <f t="shared" si="63"/>
        <v>22.541195678933324</v>
      </c>
      <c r="AB376">
        <f t="shared" si="64"/>
        <v>19.995601690160196</v>
      </c>
      <c r="AC376">
        <f t="shared" si="65"/>
        <v>3.99486148239404</v>
      </c>
      <c r="AD376">
        <f>AA376/MAX($AA$350:$AA376)-1</f>
        <v>-1.410488003242083E-2</v>
      </c>
      <c r="AE376">
        <f>AB376/MAX($AB$350:$AB376)-1</f>
        <v>-1.5388000575533023E-2</v>
      </c>
      <c r="AF376">
        <f>AC376/MAX($AC$350:$AC376)-1</f>
        <v>-1.5388000575533134E-2</v>
      </c>
      <c r="AG376">
        <f t="shared" si="66"/>
        <v>-8.457744227233345E-2</v>
      </c>
      <c r="AH376">
        <f t="shared" si="67"/>
        <v>0</v>
      </c>
    </row>
    <row r="377" spans="2:34" x14ac:dyDescent="0.25">
      <c r="B377" s="2">
        <v>41362</v>
      </c>
      <c r="C377" t="s">
        <v>16</v>
      </c>
      <c r="D377">
        <v>52.47</v>
      </c>
      <c r="E377">
        <v>29.484000000000002</v>
      </c>
      <c r="F377">
        <v>23.091999999999999</v>
      </c>
      <c r="G377">
        <v>19.8841</v>
      </c>
      <c r="H377">
        <v>5245.326</v>
      </c>
      <c r="I377">
        <v>1047.9480000000001</v>
      </c>
      <c r="J377">
        <v>21531.479500000001</v>
      </c>
      <c r="K377">
        <v>-1936.008</v>
      </c>
      <c r="L377">
        <v>1015.49</v>
      </c>
      <c r="M377">
        <v>2624.02</v>
      </c>
      <c r="N377">
        <v>2593.64</v>
      </c>
      <c r="O377">
        <v>3109.4</v>
      </c>
      <c r="P377">
        <f t="shared" si="58"/>
        <v>0.19978701037838259</v>
      </c>
      <c r="Q377">
        <f t="shared" si="59"/>
        <v>-3.3982190809369928E-2</v>
      </c>
      <c r="R377">
        <f t="shared" si="69"/>
        <v>9.7643329394179523E-2</v>
      </c>
      <c r="S377">
        <f t="shared" si="60"/>
        <v>0.27680582019747124</v>
      </c>
      <c r="T377">
        <f t="shared" si="61"/>
        <v>0.16132990680996362</v>
      </c>
      <c r="U377" s="9">
        <f>M377/MAX(M$14:$M377)-1</f>
        <v>-0.29030286310847142</v>
      </c>
      <c r="V377">
        <f t="shared" si="62"/>
        <v>-0.16587122917604691</v>
      </c>
      <c r="W377">
        <f>I377/MAX(I$350:$I377)-1</f>
        <v>-0.36148075573233496</v>
      </c>
      <c r="X377">
        <f>L377/MAX($L$350:L377)-1</f>
        <v>-0.30775890276490159</v>
      </c>
      <c r="Y377">
        <f>J377/MAX($J$350:J377)-1</f>
        <v>-7.2632248790614473E-2</v>
      </c>
      <c r="Z377">
        <f>P377/MAX($P$350:P377)-1</f>
        <v>-0.31209335749005418</v>
      </c>
      <c r="AA377">
        <f t="shared" si="63"/>
        <v>21.203044343124994</v>
      </c>
      <c r="AB377">
        <f t="shared" si="64"/>
        <v>18.698896796405926</v>
      </c>
      <c r="AC377">
        <f t="shared" si="65"/>
        <v>3.7357966883278562</v>
      </c>
      <c r="AD377">
        <f>AA377/MAX($AA$350:$AA377)-1</f>
        <v>-7.2632248790614473E-2</v>
      </c>
      <c r="AE377">
        <f>AB377/MAX($AB$350:$AB377)-1</f>
        <v>-7.923960243711492E-2</v>
      </c>
      <c r="AF377">
        <f>AC377/MAX($AC$350:$AC377)-1</f>
        <v>-7.923960243711492E-2</v>
      </c>
      <c r="AG377">
        <f t="shared" si="66"/>
        <v>-8.991523318218797E-2</v>
      </c>
      <c r="AH377">
        <f t="shared" si="67"/>
        <v>-1</v>
      </c>
    </row>
    <row r="378" spans="2:34" x14ac:dyDescent="0.25">
      <c r="B378" s="2">
        <v>41394</v>
      </c>
      <c r="C378" t="s">
        <v>16</v>
      </c>
      <c r="D378">
        <v>56.45</v>
      </c>
      <c r="E378">
        <v>30.3688</v>
      </c>
      <c r="F378">
        <v>23.538399999999999</v>
      </c>
      <c r="G378">
        <v>20.154499999999999</v>
      </c>
      <c r="H378">
        <v>5245.326</v>
      </c>
      <c r="I378">
        <v>1047.9480000000001</v>
      </c>
      <c r="J378">
        <v>23164.704000000002</v>
      </c>
      <c r="K378">
        <v>-1936.008</v>
      </c>
      <c r="L378">
        <v>1015.49</v>
      </c>
      <c r="M378">
        <v>2712</v>
      </c>
      <c r="N378">
        <v>2608.35</v>
      </c>
      <c r="O378">
        <v>3107.01</v>
      </c>
      <c r="P378">
        <f t="shared" si="58"/>
        <v>0.19978701037838259</v>
      </c>
      <c r="Q378">
        <f t="shared" si="59"/>
        <v>4.2324160445240011E-2</v>
      </c>
      <c r="R378">
        <f t="shared" si="69"/>
        <v>1.7458602418278124E-2</v>
      </c>
      <c r="S378">
        <f t="shared" si="60"/>
        <v>0.29018115080039419</v>
      </c>
      <c r="T378">
        <f t="shared" si="61"/>
        <v>0.16789798804237277</v>
      </c>
      <c r="U378" s="9">
        <f>M378/MAX(M$14:$M378)-1</f>
        <v>-0.26650763513623166</v>
      </c>
      <c r="V378">
        <f t="shared" si="62"/>
        <v>-0.16049513841281493</v>
      </c>
      <c r="W378">
        <f>I378/MAX(I$350:$I378)-1</f>
        <v>-0.36148075573233496</v>
      </c>
      <c r="X378">
        <f>L378/MAX($L$350:L378)-1</f>
        <v>-0.30775890276490159</v>
      </c>
      <c r="Y378">
        <f>J378/MAX($J$350:J378)-1</f>
        <v>-2.2887439801311249E-3</v>
      </c>
      <c r="Z378">
        <f>P378/MAX($P$350:P378)-1</f>
        <v>-0.31209335749005418</v>
      </c>
      <c r="AA378">
        <f t="shared" si="63"/>
        <v>22.811356094102354</v>
      </c>
      <c r="AB378">
        <f t="shared" si="64"/>
        <v>20.257394450869697</v>
      </c>
      <c r="AC378">
        <f t="shared" si="65"/>
        <v>4.047164275394894</v>
      </c>
      <c r="AD378">
        <f>AA378/MAX($AA$350:$AA378)-1</f>
        <v>-2.2887439801311249E-3</v>
      </c>
      <c r="AE378">
        <f>AB378/MAX($AB$350:$AB378)-1</f>
        <v>-2.4969509561620917E-3</v>
      </c>
      <c r="AF378">
        <f>AC378/MAX($AC$350:$AC378)-1</f>
        <v>-2.4969509561623138E-3</v>
      </c>
      <c r="AG378">
        <f t="shared" si="66"/>
        <v>-8.3575771138711716E-2</v>
      </c>
      <c r="AH378">
        <f t="shared" si="67"/>
        <v>1</v>
      </c>
    </row>
    <row r="379" spans="2:34" x14ac:dyDescent="0.25">
      <c r="B379" s="2">
        <v>41425</v>
      </c>
      <c r="C379" t="s">
        <v>16</v>
      </c>
      <c r="D379">
        <v>64.260000000000005</v>
      </c>
      <c r="E379">
        <v>31.387</v>
      </c>
      <c r="F379">
        <v>24.055700000000002</v>
      </c>
      <c r="G379">
        <v>20.4633</v>
      </c>
      <c r="H379">
        <v>5245.326</v>
      </c>
      <c r="I379">
        <v>1047.9480000000001</v>
      </c>
      <c r="J379">
        <v>26369.599300000002</v>
      </c>
      <c r="K379">
        <v>-1936.008</v>
      </c>
      <c r="L379">
        <v>1015.49</v>
      </c>
      <c r="M379">
        <v>2769.64</v>
      </c>
      <c r="N379">
        <v>2622.32</v>
      </c>
      <c r="O379">
        <v>3104.86</v>
      </c>
      <c r="P379">
        <f t="shared" si="58"/>
        <v>0.19978701037838259</v>
      </c>
      <c r="Q379">
        <f t="shared" si="59"/>
        <v>0.11709883704220458</v>
      </c>
      <c r="R379">
        <f t="shared" si="69"/>
        <v>0.12697454162958155</v>
      </c>
      <c r="S379">
        <f t="shared" si="60"/>
        <v>0.30476352797881567</v>
      </c>
      <c r="T379">
        <f t="shared" si="61"/>
        <v>0.17555330762877941</v>
      </c>
      <c r="U379" s="9">
        <f>M379/MAX(M$14:$M379)-1</f>
        <v>-0.250918217765012</v>
      </c>
      <c r="V379">
        <f t="shared" si="62"/>
        <v>-0.155414414820636</v>
      </c>
      <c r="W379">
        <f>I379/MAX(I$350:$I379)-1</f>
        <v>-0.36148075573233496</v>
      </c>
      <c r="X379">
        <f>L379/MAX($L$350:L379)-1</f>
        <v>-0.30775890276490159</v>
      </c>
      <c r="Y379">
        <f>J379/MAX($J$350:J379)-1</f>
        <v>0</v>
      </c>
      <c r="Z379">
        <f>P379/MAX($P$350:P379)-1</f>
        <v>-0.31209335749005418</v>
      </c>
      <c r="AA379">
        <f t="shared" si="63"/>
        <v>25.967364818954398</v>
      </c>
      <c r="AB379">
        <f t="shared" si="64"/>
        <v>23.315652398783143</v>
      </c>
      <c r="AC379">
        <f t="shared" si="65"/>
        <v>4.6581644877744495</v>
      </c>
      <c r="AD379">
        <f>AA379/MAX($AA$350:$AA379)-1</f>
        <v>0</v>
      </c>
      <c r="AE379">
        <f>AB379/MAX($AB$350:$AB379)-1</f>
        <v>0</v>
      </c>
      <c r="AF379">
        <f>AC379/MAX($AC$350:$AC379)-1</f>
        <v>0</v>
      </c>
      <c r="AG379">
        <f t="shared" si="66"/>
        <v>-7.3418180457524046E-2</v>
      </c>
      <c r="AH379">
        <f t="shared" si="67"/>
        <v>1</v>
      </c>
    </row>
    <row r="380" spans="2:34" x14ac:dyDescent="0.25">
      <c r="B380" s="2">
        <v>41453</v>
      </c>
      <c r="C380" t="s">
        <v>16</v>
      </c>
      <c r="D380">
        <v>60.62</v>
      </c>
      <c r="E380">
        <v>32.288200000000003</v>
      </c>
      <c r="F380">
        <v>24.522200000000002</v>
      </c>
      <c r="G380">
        <v>20.754899999999999</v>
      </c>
      <c r="H380">
        <v>5245.326</v>
      </c>
      <c r="I380">
        <v>1047.9480000000001</v>
      </c>
      <c r="J380">
        <v>27085.303899999999</v>
      </c>
      <c r="K380">
        <v>-1936.008</v>
      </c>
      <c r="L380">
        <v>1015.49</v>
      </c>
      <c r="M380">
        <v>2602.59</v>
      </c>
      <c r="N380">
        <v>2626.87</v>
      </c>
      <c r="O380">
        <v>3100.3</v>
      </c>
      <c r="P380">
        <f t="shared" si="58"/>
        <v>0.19978701037838259</v>
      </c>
      <c r="Q380">
        <f t="shared" si="59"/>
        <v>3.6698177647902508E-3</v>
      </c>
      <c r="R380">
        <f t="shared" si="69"/>
        <v>0.16349371192437123</v>
      </c>
      <c r="S380">
        <f t="shared" si="60"/>
        <v>0.316692629535686</v>
      </c>
      <c r="T380">
        <f t="shared" si="61"/>
        <v>0.181513763014999</v>
      </c>
      <c r="U380" s="9">
        <f>M380/MAX(M$14:$M380)-1</f>
        <v>-0.2960988591921847</v>
      </c>
      <c r="V380">
        <f t="shared" si="62"/>
        <v>-0.1527045769764217</v>
      </c>
      <c r="W380">
        <f>I380/MAX(I$350:$I380)-1</f>
        <v>-0.36148075573233496</v>
      </c>
      <c r="X380">
        <f>L380/MAX($L$350:L380)-1</f>
        <v>-0.30775890276490159</v>
      </c>
      <c r="Y380">
        <f>J380/MAX($J$350:J380)-1</f>
        <v>0</v>
      </c>
      <c r="Z380">
        <f>P380/MAX($P$350:P380)-1</f>
        <v>-0.31209335749005418</v>
      </c>
      <c r="AA380">
        <f t="shared" si="63"/>
        <v>26.672152261469829</v>
      </c>
      <c r="AB380">
        <f t="shared" si="64"/>
        <v>23.998610522659515</v>
      </c>
      <c r="AC380">
        <f t="shared" si="65"/>
        <v>4.7946106495573391</v>
      </c>
      <c r="AD380">
        <f>AA380/MAX($AA$350:$AA380)-1</f>
        <v>0</v>
      </c>
      <c r="AE380">
        <f>AB380/MAX($AB$350:$AB380)-1</f>
        <v>0</v>
      </c>
      <c r="AF380">
        <f>AC380/MAX($AC$350:$AC380)-1</f>
        <v>0</v>
      </c>
      <c r="AG380">
        <f t="shared" si="66"/>
        <v>-7.1478171599913265E-2</v>
      </c>
      <c r="AH380">
        <f t="shared" si="67"/>
        <v>0</v>
      </c>
    </row>
    <row r="381" spans="2:34" x14ac:dyDescent="0.25">
      <c r="B381" s="2">
        <v>41486</v>
      </c>
      <c r="C381" t="s">
        <v>16</v>
      </c>
      <c r="D381">
        <v>67.599999999999994</v>
      </c>
      <c r="E381">
        <v>33.349899999999998</v>
      </c>
      <c r="F381">
        <v>25.067900000000002</v>
      </c>
      <c r="G381">
        <v>21.078499999999998</v>
      </c>
      <c r="H381">
        <v>5245.326</v>
      </c>
      <c r="I381">
        <v>1047.9480000000001</v>
      </c>
      <c r="J381">
        <v>30204.2382</v>
      </c>
      <c r="K381">
        <v>-1936.008</v>
      </c>
      <c r="L381">
        <v>1015.49</v>
      </c>
      <c r="M381">
        <v>2768.15</v>
      </c>
      <c r="N381">
        <v>2633.2</v>
      </c>
      <c r="O381">
        <v>3097.42</v>
      </c>
      <c r="P381">
        <f t="shared" si="58"/>
        <v>0.19978701037838259</v>
      </c>
      <c r="Q381">
        <f t="shared" si="59"/>
        <v>5.1529962800842988E-2</v>
      </c>
      <c r="R381">
        <f t="shared" si="69"/>
        <v>0.17681565185469683</v>
      </c>
      <c r="S381">
        <f t="shared" si="60"/>
        <v>0.33038268063938325</v>
      </c>
      <c r="T381">
        <f t="shared" si="61"/>
        <v>0.18926394193135199</v>
      </c>
      <c r="U381" s="9">
        <f>M381/MAX(M$14:$M381)-1</f>
        <v>-0.25132120582682871</v>
      </c>
      <c r="V381">
        <f t="shared" si="62"/>
        <v>-0.14987312020972299</v>
      </c>
      <c r="W381">
        <f>I381/MAX(I$350:$I381)-1</f>
        <v>-0.36148075573233496</v>
      </c>
      <c r="X381">
        <f>L381/MAX($L$350:L381)-1</f>
        <v>-0.30775890276490159</v>
      </c>
      <c r="Y381">
        <f>J381/MAX($J$350:J381)-1</f>
        <v>0</v>
      </c>
      <c r="Z381">
        <f>P381/MAX($P$350:P381)-1</f>
        <v>-0.31209335749005418</v>
      </c>
      <c r="AA381">
        <f t="shared" si="63"/>
        <v>29.743511211336397</v>
      </c>
      <c r="AB381">
        <f t="shared" si="64"/>
        <v>26.974840545523247</v>
      </c>
      <c r="AC381">
        <f t="shared" si="65"/>
        <v>5.389222748023669</v>
      </c>
      <c r="AD381">
        <f>AA381/MAX($AA$350:$AA381)-1</f>
        <v>0</v>
      </c>
      <c r="AE381">
        <f>AB381/MAX($AB$350:$AB381)-1</f>
        <v>0</v>
      </c>
      <c r="AF381">
        <f>AC381/MAX($AC$350:$AC381)-1</f>
        <v>0</v>
      </c>
      <c r="AG381">
        <f t="shared" si="66"/>
        <v>-6.4097229904642991E-2</v>
      </c>
      <c r="AH381">
        <f t="shared" si="67"/>
        <v>1</v>
      </c>
    </row>
    <row r="382" spans="2:34" x14ac:dyDescent="0.25">
      <c r="B382" s="2">
        <v>41516</v>
      </c>
      <c r="C382" t="s">
        <v>16</v>
      </c>
      <c r="D382">
        <v>66.31</v>
      </c>
      <c r="E382">
        <v>34.367899999999999</v>
      </c>
      <c r="F382">
        <v>25.619900000000001</v>
      </c>
      <c r="G382">
        <v>21.393699999999999</v>
      </c>
      <c r="H382">
        <v>5245.326</v>
      </c>
      <c r="I382">
        <v>1047.9480000000001</v>
      </c>
      <c r="J382">
        <v>29627.855599999999</v>
      </c>
      <c r="K382">
        <v>-1936.008</v>
      </c>
      <c r="L382">
        <v>1015.49</v>
      </c>
      <c r="M382">
        <v>2721.37</v>
      </c>
      <c r="N382">
        <v>2639.6</v>
      </c>
      <c r="O382">
        <v>3095.34</v>
      </c>
      <c r="P382">
        <f t="shared" si="58"/>
        <v>0.19978701037838259</v>
      </c>
      <c r="Q382">
        <f t="shared" si="59"/>
        <v>-2.1834670090793429E-3</v>
      </c>
      <c r="R382">
        <f t="shared" si="69"/>
        <v>4.9329907372829829E-2</v>
      </c>
      <c r="S382">
        <f t="shared" si="60"/>
        <v>0.3414533233931436</v>
      </c>
      <c r="T382">
        <f t="shared" si="61"/>
        <v>0.19754413682532723</v>
      </c>
      <c r="U382" s="9">
        <f>M382/MAX(M$14:$M382)-1</f>
        <v>-0.26397340819715587</v>
      </c>
      <c r="V382">
        <f t="shared" si="62"/>
        <v>-0.14723422951921283</v>
      </c>
      <c r="W382">
        <f>I382/MAX(I$350:$I382)-1</f>
        <v>-0.36148075573233496</v>
      </c>
      <c r="X382">
        <f>L382/MAX($L$350:L382)-1</f>
        <v>-0.30775890276490159</v>
      </c>
      <c r="Y382">
        <f>J382/MAX($J$350:J382)-1</f>
        <v>-1.9082838513702405E-2</v>
      </c>
      <c r="Z382">
        <f>P382/MAX($P$350:P382)-1</f>
        <v>-0.31209335749005418</v>
      </c>
      <c r="AA382">
        <f t="shared" si="63"/>
        <v>29.17592059005997</v>
      </c>
      <c r="AB382">
        <f t="shared" si="64"/>
        <v>26.424829857970046</v>
      </c>
      <c r="AC382">
        <f t="shared" si="65"/>
        <v>5.2793377570812563</v>
      </c>
      <c r="AD382">
        <f>AA382/MAX($AA$350:$AA382)-1</f>
        <v>-1.9082838513702294E-2</v>
      </c>
      <c r="AE382">
        <f>AB382/MAX($AB$350:$AB382)-1</f>
        <v>-2.0389766034946244E-2</v>
      </c>
      <c r="AF382">
        <f>AC382/MAX($AC$350:$AC382)-1</f>
        <v>-2.0389766034946244E-2</v>
      </c>
      <c r="AG382">
        <f t="shared" si="66"/>
        <v>-6.5344182384904026E-2</v>
      </c>
      <c r="AH382">
        <f t="shared" si="67"/>
        <v>0</v>
      </c>
    </row>
    <row r="383" spans="2:34" x14ac:dyDescent="0.25">
      <c r="B383" s="2">
        <v>41547</v>
      </c>
      <c r="C383" t="s">
        <v>16</v>
      </c>
      <c r="D383">
        <v>73</v>
      </c>
      <c r="E383">
        <v>35.460500000000003</v>
      </c>
      <c r="F383">
        <v>26.2193</v>
      </c>
      <c r="G383">
        <v>21.733599999999999</v>
      </c>
      <c r="H383">
        <v>5245.326</v>
      </c>
      <c r="I383">
        <v>1047.9480000000001</v>
      </c>
      <c r="J383">
        <v>32617.002799999998</v>
      </c>
      <c r="K383">
        <v>-1936.008</v>
      </c>
      <c r="L383">
        <v>1015.49</v>
      </c>
      <c r="M383">
        <v>2893.15</v>
      </c>
      <c r="N383">
        <v>2644.7</v>
      </c>
      <c r="O383">
        <v>3093.5</v>
      </c>
      <c r="P383">
        <f t="shared" si="58"/>
        <v>0.19978701037838259</v>
      </c>
      <c r="Q383">
        <f t="shared" si="59"/>
        <v>3.7767141830099105E-2</v>
      </c>
      <c r="R383">
        <f t="shared" si="69"/>
        <v>9.2580395787726033E-2</v>
      </c>
      <c r="S383">
        <f t="shared" si="60"/>
        <v>0.35245792221760319</v>
      </c>
      <c r="T383">
        <f t="shared" si="61"/>
        <v>0.20639470681341332</v>
      </c>
      <c r="U383" s="9">
        <f>M383/MAX(M$14:$M383)-1</f>
        <v>-0.21751348252005476</v>
      </c>
      <c r="V383">
        <f t="shared" si="62"/>
        <v>-0.14507839017294333</v>
      </c>
      <c r="W383">
        <f>I383/MAX(I$350:$I383)-1</f>
        <v>-0.36148075573233496</v>
      </c>
      <c r="X383">
        <f>L383/MAX($L$350:L383)-1</f>
        <v>-0.30775890276490159</v>
      </c>
      <c r="Y383">
        <f>J383/MAX($J$350:J383)-1</f>
        <v>0</v>
      </c>
      <c r="Z383">
        <f>P383/MAX($P$350:P383)-1</f>
        <v>-0.31209335749005418</v>
      </c>
      <c r="AA383">
        <f t="shared" si="63"/>
        <v>32.119472175993856</v>
      </c>
      <c r="AB383">
        <f t="shared" si="64"/>
        <v>29.277211082992661</v>
      </c>
      <c r="AC383">
        <f t="shared" si="65"/>
        <v>5.8492064744879526</v>
      </c>
      <c r="AD383">
        <f>AA383/MAX($AA$350:$AA383)-1</f>
        <v>0</v>
      </c>
      <c r="AE383">
        <f>AB383/MAX($AB$350:$AB383)-1</f>
        <v>0</v>
      </c>
      <c r="AF383">
        <f>AC383/MAX($AC$350:$AC383)-1</f>
        <v>0</v>
      </c>
      <c r="AG383">
        <f t="shared" si="66"/>
        <v>-5.935579096188446E-2</v>
      </c>
      <c r="AH383">
        <f t="shared" si="67"/>
        <v>1</v>
      </c>
    </row>
    <row r="384" spans="2:34" x14ac:dyDescent="0.25">
      <c r="B384" s="2">
        <v>41578</v>
      </c>
      <c r="C384" t="s">
        <v>16</v>
      </c>
      <c r="D384">
        <v>69.92</v>
      </c>
      <c r="E384">
        <v>36.476199999999999</v>
      </c>
      <c r="F384">
        <v>26.7883</v>
      </c>
      <c r="G384">
        <v>22.0593</v>
      </c>
      <c r="H384">
        <v>5245.326</v>
      </c>
      <c r="I384">
        <v>1047.9480000000001</v>
      </c>
      <c r="J384">
        <v>31241.6613</v>
      </c>
      <c r="K384">
        <v>-1936.008</v>
      </c>
      <c r="L384">
        <v>1015.49</v>
      </c>
      <c r="M384">
        <v>3067.95</v>
      </c>
      <c r="N384">
        <v>2650.55</v>
      </c>
      <c r="O384">
        <v>3092.36</v>
      </c>
      <c r="P384">
        <f t="shared" si="58"/>
        <v>0.19978701037838259</v>
      </c>
      <c r="Q384">
        <f t="shared" si="59"/>
        <v>-0.10261035573161814</v>
      </c>
      <c r="R384">
        <f t="shared" si="69"/>
        <v>-7.3983852886174262E-2</v>
      </c>
      <c r="S384">
        <f t="shared" si="60"/>
        <v>0.36164668903961794</v>
      </c>
      <c r="T384">
        <f t="shared" si="61"/>
        <v>0.21437670279655285</v>
      </c>
      <c r="U384" s="9">
        <f>M384/MAX(M$14:$M384)-1</f>
        <v>-0.17023676224786211</v>
      </c>
      <c r="V384">
        <f t="shared" si="62"/>
        <v>-0.14287146386578531</v>
      </c>
      <c r="W384">
        <f>I384/MAX(I$350:$I384)-1</f>
        <v>-0.36148075573233496</v>
      </c>
      <c r="X384">
        <f>L384/MAX($L$350:L384)-1</f>
        <v>-0.30775890276490159</v>
      </c>
      <c r="Y384">
        <f>J384/MAX($J$350:J384)-1</f>
        <v>-4.2166397336790173E-2</v>
      </c>
      <c r="Z384">
        <f>P384/MAX($P$350:P384)-1</f>
        <v>-0.31209335749005418</v>
      </c>
      <c r="AA384">
        <f t="shared" si="63"/>
        <v>30.765109749972918</v>
      </c>
      <c r="AB384">
        <f t="shared" si="64"/>
        <v>27.964797203678042</v>
      </c>
      <c r="AC384">
        <f t="shared" si="65"/>
        <v>5.5870032291605893</v>
      </c>
      <c r="AD384">
        <f>AA384/MAX($AA$350:$AA384)-1</f>
        <v>-4.2166397336790284E-2</v>
      </c>
      <c r="AE384">
        <f>AB384/MAX($AB$350:$AB384)-1</f>
        <v>-4.4827148173174458E-2</v>
      </c>
      <c r="AF384">
        <f>AC384/MAX($AC$350:$AC384)-1</f>
        <v>-4.4827148173174569E-2</v>
      </c>
      <c r="AG384">
        <f t="shared" si="66"/>
        <v>-6.1968791653214679E-2</v>
      </c>
      <c r="AH384">
        <f t="shared" si="67"/>
        <v>-1</v>
      </c>
    </row>
    <row r="385" spans="2:34" x14ac:dyDescent="0.25">
      <c r="B385" s="2">
        <v>41607</v>
      </c>
      <c r="C385" t="s">
        <v>16</v>
      </c>
      <c r="D385">
        <v>68.89</v>
      </c>
      <c r="E385">
        <v>37.451999999999998</v>
      </c>
      <c r="F385">
        <v>27.332899999999999</v>
      </c>
      <c r="G385">
        <v>22.376200000000001</v>
      </c>
      <c r="H385">
        <v>5245.326</v>
      </c>
      <c r="I385">
        <v>1047.9480000000001</v>
      </c>
      <c r="J385">
        <v>30781.436600000001</v>
      </c>
      <c r="K385">
        <v>-1936.008</v>
      </c>
      <c r="L385">
        <v>1015.49</v>
      </c>
      <c r="M385">
        <v>3086.64</v>
      </c>
      <c r="N385">
        <v>2654.83</v>
      </c>
      <c r="O385">
        <v>3089.97</v>
      </c>
      <c r="P385">
        <f t="shared" si="58"/>
        <v>0.19978701037838259</v>
      </c>
      <c r="Q385">
        <f t="shared" si="59"/>
        <v>-2.0823137122661595E-2</v>
      </c>
      <c r="R385">
        <f t="shared" si="69"/>
        <v>-9.5314677643243639E-2</v>
      </c>
      <c r="S385">
        <f t="shared" si="60"/>
        <v>0.37021684490119955</v>
      </c>
      <c r="T385">
        <f t="shared" si="61"/>
        <v>0.2215166113996121</v>
      </c>
      <c r="U385" s="9">
        <f>M385/MAX(M$14:$M385)-1</f>
        <v>-0.1651818314590332</v>
      </c>
      <c r="V385">
        <f t="shared" si="62"/>
        <v>-0.14082337368971221</v>
      </c>
      <c r="W385">
        <f>I385/MAX(I$350:$I385)-1</f>
        <v>-0.36148075573233496</v>
      </c>
      <c r="X385">
        <f>L385/MAX($L$350:L385)-1</f>
        <v>-0.30775890276490159</v>
      </c>
      <c r="Y385">
        <f>J385/MAX($J$350:J385)-1</f>
        <v>-5.627636025465832E-2</v>
      </c>
      <c r="Z385">
        <f>P385/MAX($P$350:P385)-1</f>
        <v>-0.31209335749005418</v>
      </c>
      <c r="AA385">
        <f t="shared" si="63"/>
        <v>30.311905188628149</v>
      </c>
      <c r="AB385">
        <f t="shared" si="64"/>
        <v>27.525629706817512</v>
      </c>
      <c r="AC385">
        <f t="shared" si="65"/>
        <v>5.499263267907466</v>
      </c>
      <c r="AD385">
        <f>AA385/MAX($AA$350:$AA385)-1</f>
        <v>-5.6276360254658431E-2</v>
      </c>
      <c r="AE385">
        <f>AB385/MAX($AB$350:$AB385)-1</f>
        <v>-5.9827466872097501E-2</v>
      </c>
      <c r="AF385">
        <f>AC385/MAX($AC$350:$AC385)-1</f>
        <v>-5.9827466872097612E-2</v>
      </c>
      <c r="AG385">
        <f t="shared" si="66"/>
        <v>-6.2895310090887696E-2</v>
      </c>
      <c r="AH385">
        <f t="shared" si="67"/>
        <v>0</v>
      </c>
    </row>
    <row r="386" spans="2:34" x14ac:dyDescent="0.25">
      <c r="B386" s="2">
        <v>41639</v>
      </c>
      <c r="C386" t="s">
        <v>16</v>
      </c>
      <c r="D386">
        <v>68.040000000000006</v>
      </c>
      <c r="E386">
        <v>38.4452</v>
      </c>
      <c r="F386">
        <v>27.877500000000001</v>
      </c>
      <c r="G386">
        <v>22.6889</v>
      </c>
      <c r="H386">
        <v>5245.326</v>
      </c>
      <c r="I386">
        <v>1047.9480000000001</v>
      </c>
      <c r="J386">
        <v>30401.639500000001</v>
      </c>
      <c r="K386">
        <v>-1936.008</v>
      </c>
      <c r="L386">
        <v>1015.49</v>
      </c>
      <c r="M386">
        <v>3109</v>
      </c>
      <c r="N386">
        <v>2662.14</v>
      </c>
      <c r="O386">
        <v>3088.42</v>
      </c>
      <c r="P386">
        <f t="shared" si="58"/>
        <v>0.19978701037838259</v>
      </c>
      <c r="Q386">
        <f t="shared" si="59"/>
        <v>-1.9582633728561172E-2</v>
      </c>
      <c r="R386">
        <f t="shared" si="69"/>
        <v>-0.14255246746033767</v>
      </c>
      <c r="S386">
        <f t="shared" si="60"/>
        <v>0.37907631602546843</v>
      </c>
      <c r="T386">
        <f t="shared" si="61"/>
        <v>0.22868451092825137</v>
      </c>
      <c r="U386" s="9">
        <f>M386/MAX(M$14:$M386)-1</f>
        <v>-0.15913430591391742</v>
      </c>
      <c r="V386">
        <f t="shared" si="62"/>
        <v>-0.13802526858393616</v>
      </c>
      <c r="W386">
        <f>I386/MAX(I$350:$I386)-1</f>
        <v>-0.36148075573233496</v>
      </c>
      <c r="X386">
        <f>L386/MAX($L$350:L386)-1</f>
        <v>-0.30775890276490159</v>
      </c>
      <c r="Y386">
        <f>J386/MAX($J$350:J386)-1</f>
        <v>-6.7920504945966353E-2</v>
      </c>
      <c r="Z386">
        <f>P386/MAX($P$350:P386)-1</f>
        <v>-0.31209335749005418</v>
      </c>
      <c r="AA386">
        <f t="shared" si="63"/>
        <v>29.937901407202435</v>
      </c>
      <c r="AB386">
        <f t="shared" si="64"/>
        <v>27.163209911178797</v>
      </c>
      <c r="AC386">
        <f t="shared" si="65"/>
        <v>5.4268565004348632</v>
      </c>
      <c r="AD386">
        <f>AA386/MAX($AA$350:$AA386)-1</f>
        <v>-6.7920504945966353E-2</v>
      </c>
      <c r="AE386">
        <f>AB386/MAX($AB$350:$AB386)-1</f>
        <v>-7.2206371222356736E-2</v>
      </c>
      <c r="AF386">
        <f>AC386/MAX($AC$350:$AC386)-1</f>
        <v>-7.2206371222356736E-2</v>
      </c>
      <c r="AG386">
        <f t="shared" si="66"/>
        <v>-6.3681039307107098E-2</v>
      </c>
      <c r="AH386">
        <f t="shared" si="67"/>
        <v>0</v>
      </c>
    </row>
    <row r="387" spans="2:34" x14ac:dyDescent="0.25">
      <c r="B387" s="2">
        <v>41670</v>
      </c>
      <c r="C387" t="s">
        <v>16</v>
      </c>
      <c r="D387">
        <v>62.98</v>
      </c>
      <c r="E387">
        <v>39.2956</v>
      </c>
      <c r="F387">
        <v>28.370699999999999</v>
      </c>
      <c r="G387">
        <v>22.967099999999999</v>
      </c>
      <c r="H387">
        <v>5856.277</v>
      </c>
      <c r="I387">
        <v>1282.2349999999999</v>
      </c>
      <c r="J387">
        <v>28140.877799999998</v>
      </c>
      <c r="K387">
        <v>-1600.2140000000002</v>
      </c>
      <c r="L387">
        <v>1196.6400000000001</v>
      </c>
      <c r="M387">
        <v>3013.96</v>
      </c>
      <c r="N387">
        <v>2666.48</v>
      </c>
      <c r="O387">
        <v>3084.27</v>
      </c>
      <c r="P387">
        <f t="shared" si="58"/>
        <v>0.21895053802953648</v>
      </c>
      <c r="Q387">
        <f t="shared" si="59"/>
        <v>-4.379870392021501E-2</v>
      </c>
      <c r="R387">
        <f t="shared" si="69"/>
        <v>-8.1658222533454117E-2</v>
      </c>
      <c r="S387">
        <f t="shared" si="60"/>
        <v>0.38507685746209996</v>
      </c>
      <c r="T387">
        <f t="shared" si="61"/>
        <v>0.23527567694658891</v>
      </c>
      <c r="U387" s="9">
        <f>M387/MAX(M$14:$M387)-1</f>
        <v>-0.18483899409852378</v>
      </c>
      <c r="V387">
        <f t="shared" si="62"/>
        <v>-0.13545830942167836</v>
      </c>
      <c r="W387">
        <f>I387/MAX(I$350:$I387)-1</f>
        <v>-0.21872867434877552</v>
      </c>
      <c r="X387">
        <f>L387/MAX($L$350:L387)-1</f>
        <v>-0.18427223646179847</v>
      </c>
      <c r="Y387">
        <f>J387/MAX($J$350:J387)-1</f>
        <v>-0.13723287291130259</v>
      </c>
      <c r="Z387">
        <f>P387/MAX($P$350:P387)-1</f>
        <v>-0.24610949827826334</v>
      </c>
      <c r="AA387">
        <f t="shared" si="63"/>
        <v>23.516577918170874</v>
      </c>
      <c r="AB387">
        <f t="shared" si="64"/>
        <v>20.698751632891007</v>
      </c>
      <c r="AC387">
        <f t="shared" si="65"/>
        <v>4.5320028065612332</v>
      </c>
      <c r="AD387">
        <f>AA387/MAX($AA$350:$AA387)-1</f>
        <v>-0.26784046172006515</v>
      </c>
      <c r="AE387">
        <f>AB387/MAX($AB$350:$AB387)-1</f>
        <v>-0.29300808146596113</v>
      </c>
      <c r="AF387">
        <f>AC387/MAX($AC$350:$AC387)-1</f>
        <v>-0.22519356662683532</v>
      </c>
      <c r="AG387">
        <f t="shared" si="66"/>
        <v>-5.6864395324583664E-2</v>
      </c>
      <c r="AH387">
        <f t="shared" si="67"/>
        <v>-1</v>
      </c>
    </row>
    <row r="388" spans="2:34" x14ac:dyDescent="0.25">
      <c r="B388" s="2">
        <v>41698</v>
      </c>
      <c r="C388" t="s">
        <v>16</v>
      </c>
      <c r="D388">
        <v>63.05</v>
      </c>
      <c r="E388">
        <v>40.076599999999999</v>
      </c>
      <c r="F388">
        <v>28.860199999999999</v>
      </c>
      <c r="G388">
        <v>23.2394</v>
      </c>
      <c r="H388">
        <v>5856.277</v>
      </c>
      <c r="I388">
        <v>1282.2349999999999</v>
      </c>
      <c r="J388">
        <v>28172.1554</v>
      </c>
      <c r="K388">
        <v>-1600.2140000000002</v>
      </c>
      <c r="L388">
        <v>1196.6400000000001</v>
      </c>
      <c r="M388">
        <v>3149.23</v>
      </c>
      <c r="N388">
        <v>2670.16</v>
      </c>
      <c r="O388">
        <v>3082.56</v>
      </c>
      <c r="P388">
        <f t="shared" si="58"/>
        <v>0.21895053802953648</v>
      </c>
      <c r="Q388">
        <f t="shared" si="59"/>
        <v>-4.3769689077734153E-2</v>
      </c>
      <c r="R388">
        <f t="shared" si="69"/>
        <v>-0.10505053922713969</v>
      </c>
      <c r="S388">
        <f t="shared" si="60"/>
        <v>0.38864595532948498</v>
      </c>
      <c r="T388">
        <f t="shared" si="61"/>
        <v>0.24186510839350417</v>
      </c>
      <c r="U388" s="9">
        <f>M388/MAX(M$14:$M388)-1</f>
        <v>-0.14825362824486532</v>
      </c>
      <c r="V388">
        <f t="shared" si="62"/>
        <v>-0.13378490605211257</v>
      </c>
      <c r="W388">
        <f>I388/MAX(I$350:$I388)-1</f>
        <v>-0.21872867434877552</v>
      </c>
      <c r="X388">
        <f>L388/MAX($L$350:L388)-1</f>
        <v>-0.18427223646179847</v>
      </c>
      <c r="Y388">
        <f>J388/MAX($J$350:J388)-1</f>
        <v>-0.13627393746920236</v>
      </c>
      <c r="Z388">
        <f>P388/MAX($P$350:P388)-1</f>
        <v>-0.24610949827826334</v>
      </c>
      <c r="AA388">
        <f t="shared" si="63"/>
        <v>23.542715770824973</v>
      </c>
      <c r="AB388">
        <f t="shared" si="64"/>
        <v>20.723144665369453</v>
      </c>
      <c r="AC388">
        <f t="shared" si="65"/>
        <v>4.5373436741465607</v>
      </c>
      <c r="AD388">
        <f>AA388/MAX($AA$350:$AA388)-1</f>
        <v>-0.26702669203820739</v>
      </c>
      <c r="AE388">
        <f>AB388/MAX($AB$350:$AB388)-1</f>
        <v>-0.29217490673462154</v>
      </c>
      <c r="AF388">
        <f>AC388/MAX($AC$350:$AC388)-1</f>
        <v>-0.22428047395202166</v>
      </c>
      <c r="AG388">
        <f t="shared" si="66"/>
        <v>-5.6801262710626688E-2</v>
      </c>
      <c r="AH388">
        <f t="shared" si="67"/>
        <v>-1</v>
      </c>
    </row>
    <row r="389" spans="2:34" x14ac:dyDescent="0.25">
      <c r="B389" s="2">
        <v>41729</v>
      </c>
      <c r="C389" t="s">
        <v>16</v>
      </c>
      <c r="D389">
        <v>67.23</v>
      </c>
      <c r="E389">
        <v>40.961799999999997</v>
      </c>
      <c r="F389">
        <v>29.37</v>
      </c>
      <c r="G389">
        <v>23.511900000000001</v>
      </c>
      <c r="H389">
        <v>5856.277</v>
      </c>
      <c r="I389">
        <v>1282.2349999999999</v>
      </c>
      <c r="J389">
        <v>30039.873200000002</v>
      </c>
      <c r="K389">
        <v>-1600.2140000000002</v>
      </c>
      <c r="L389">
        <v>1196.6400000000001</v>
      </c>
      <c r="M389">
        <v>3161.6</v>
      </c>
      <c r="N389">
        <v>2677.86</v>
      </c>
      <c r="O389">
        <v>3079.71</v>
      </c>
      <c r="P389">
        <f t="shared" si="58"/>
        <v>0.21895053802953648</v>
      </c>
      <c r="Q389">
        <f t="shared" si="59"/>
        <v>6.2368645716786242E-2</v>
      </c>
      <c r="R389">
        <f t="shared" si="69"/>
        <v>-2.8823385256321887E-2</v>
      </c>
      <c r="S389">
        <f t="shared" si="60"/>
        <v>0.39468164794007476</v>
      </c>
      <c r="T389">
        <f t="shared" si="61"/>
        <v>0.24915468337310043</v>
      </c>
      <c r="U389" s="9">
        <f>M389/MAX(M$14:$M389)-1</f>
        <v>-0.14490801594642699</v>
      </c>
      <c r="V389">
        <f t="shared" si="62"/>
        <v>-0.13048306496390893</v>
      </c>
      <c r="W389">
        <f>I389/MAX(I$350:$I389)-1</f>
        <v>-0.21872867434877552</v>
      </c>
      <c r="X389">
        <f>L389/MAX($L$350:L389)-1</f>
        <v>-0.18427223646179847</v>
      </c>
      <c r="Y389">
        <f>J389/MAX($J$350:J389)-1</f>
        <v>-7.9011845932085323E-2</v>
      </c>
      <c r="Z389">
        <f>P389/MAX($P$350:P389)-1</f>
        <v>-0.24610949827826334</v>
      </c>
      <c r="AA389">
        <f t="shared" si="63"/>
        <v>25.103517515710656</v>
      </c>
      <c r="AB389">
        <f t="shared" si="64"/>
        <v>22.179755816991428</v>
      </c>
      <c r="AC389">
        <f t="shared" si="65"/>
        <v>4.8562694694940154</v>
      </c>
      <c r="AD389">
        <f>AA389/MAX($AA$350:$AA389)-1</f>
        <v>-0.21843306209517777</v>
      </c>
      <c r="AE389">
        <f>AB389/MAX($AB$350:$AB389)-1</f>
        <v>-0.24242251920382529</v>
      </c>
      <c r="AF389">
        <f>AC389/MAX($AC$350:$AC389)-1</f>
        <v>-0.16975584796412235</v>
      </c>
      <c r="AG389">
        <f t="shared" si="66"/>
        <v>-5.326966559898795E-2</v>
      </c>
      <c r="AH389">
        <f t="shared" si="67"/>
        <v>1</v>
      </c>
    </row>
    <row r="390" spans="2:34" x14ac:dyDescent="0.25">
      <c r="B390" s="2">
        <v>41759</v>
      </c>
      <c r="C390" t="s">
        <v>16</v>
      </c>
      <c r="D390">
        <v>59.43</v>
      </c>
      <c r="E390">
        <v>41.700200000000002</v>
      </c>
      <c r="F390">
        <v>29.795300000000001</v>
      </c>
      <c r="G390">
        <v>23.7453</v>
      </c>
      <c r="H390">
        <v>5856.277</v>
      </c>
      <c r="I390">
        <v>1282.2349999999999</v>
      </c>
      <c r="J390">
        <v>26554.739699999998</v>
      </c>
      <c r="K390">
        <v>-1600.2140000000002</v>
      </c>
      <c r="L390">
        <v>1196.6400000000001</v>
      </c>
      <c r="M390">
        <v>3198.39</v>
      </c>
      <c r="N390">
        <v>2687.26</v>
      </c>
      <c r="O390">
        <v>3075.9</v>
      </c>
      <c r="P390">
        <f t="shared" si="58"/>
        <v>0.21895053802953648</v>
      </c>
      <c r="Q390">
        <f t="shared" si="59"/>
        <v>-0.12765614724981811</v>
      </c>
      <c r="R390">
        <f t="shared" si="69"/>
        <v>-0.11755902093124815</v>
      </c>
      <c r="S390">
        <f t="shared" si="60"/>
        <v>0.3995563058603202</v>
      </c>
      <c r="T390">
        <f t="shared" si="61"/>
        <v>0.25478726316365763</v>
      </c>
      <c r="U390" s="9">
        <f>M390/MAX(M$14:$M390)-1</f>
        <v>-0.13495772682277729</v>
      </c>
      <c r="V390">
        <f t="shared" si="62"/>
        <v>-0.12635001137878343</v>
      </c>
      <c r="W390">
        <f>I390/MAX(I$350:$I390)-1</f>
        <v>-0.21872867434877552</v>
      </c>
      <c r="X390">
        <f>L390/MAX($L$350:L390)-1</f>
        <v>-0.18427223646179847</v>
      </c>
      <c r="Y390">
        <f>J390/MAX($J$350:J390)-1</f>
        <v>-0.18586205290450541</v>
      </c>
      <c r="Z390">
        <f>P390/MAX($P$350:P390)-1</f>
        <v>-0.24610949827826334</v>
      </c>
      <c r="AA390">
        <f t="shared" si="63"/>
        <v>22.19108478740473</v>
      </c>
      <c r="AB390">
        <f t="shared" si="64"/>
        <v>19.461741178489124</v>
      </c>
      <c r="AC390">
        <f t="shared" si="65"/>
        <v>4.2611587020217794</v>
      </c>
      <c r="AD390">
        <f>AA390/MAX($AA$350:$AA390)-1</f>
        <v>-0.30910804929134605</v>
      </c>
      <c r="AE390">
        <f>AB390/MAX($AB$350:$AB390)-1</f>
        <v>-0.33525973074004356</v>
      </c>
      <c r="AF390">
        <f>AC390/MAX($AC$350:$AC390)-1</f>
        <v>-0.27149798513570045</v>
      </c>
      <c r="AG390">
        <f t="shared" si="66"/>
        <v>-6.0260955975403527E-2</v>
      </c>
      <c r="AH390">
        <f t="shared" si="67"/>
        <v>-1</v>
      </c>
    </row>
    <row r="391" spans="2:34" x14ac:dyDescent="0.25">
      <c r="B391" s="2">
        <v>41789</v>
      </c>
      <c r="C391" t="s">
        <v>16</v>
      </c>
      <c r="D391">
        <v>62.96</v>
      </c>
      <c r="E391">
        <v>42.430199999999999</v>
      </c>
      <c r="F391">
        <v>30.2394</v>
      </c>
      <c r="G391">
        <v>23.984500000000001</v>
      </c>
      <c r="H391">
        <v>5856.277</v>
      </c>
      <c r="I391">
        <v>1282.2349999999999</v>
      </c>
      <c r="J391">
        <v>28132.0278</v>
      </c>
      <c r="K391">
        <v>-1600.2140000000002</v>
      </c>
      <c r="L391">
        <v>1196.6400000000001</v>
      </c>
      <c r="M391">
        <v>3244.6</v>
      </c>
      <c r="N391">
        <v>2693.53</v>
      </c>
      <c r="O391">
        <v>3071.43</v>
      </c>
      <c r="P391">
        <f t="shared" si="58"/>
        <v>0.21895053802953648</v>
      </c>
      <c r="Q391">
        <f t="shared" si="59"/>
        <v>4.4949716537642237E-2</v>
      </c>
      <c r="R391">
        <f t="shared" si="69"/>
        <v>-3.1711031673129941E-2</v>
      </c>
      <c r="S391">
        <f t="shared" si="60"/>
        <v>0.40314291950237102</v>
      </c>
      <c r="T391">
        <f t="shared" si="61"/>
        <v>0.26078925973024236</v>
      </c>
      <c r="U391" s="9">
        <f>M391/MAX(M$14:$M391)-1</f>
        <v>-0.12245968767072901</v>
      </c>
      <c r="V391">
        <f t="shared" si="62"/>
        <v>-0.12303715207574306</v>
      </c>
      <c r="W391">
        <f>I391/MAX(I$350:$I391)-1</f>
        <v>-0.21872867434877552</v>
      </c>
      <c r="X391">
        <f>L391/MAX($L$350:L391)-1</f>
        <v>-0.18427223646179847</v>
      </c>
      <c r="Y391">
        <f>J391/MAX($J$350:J391)-1</f>
        <v>-0.13750420378907402</v>
      </c>
      <c r="Z391">
        <f>P391/MAX($P$350:P391)-1</f>
        <v>-0.24610949827826334</v>
      </c>
      <c r="AA391">
        <f t="shared" si="63"/>
        <v>23.509182210188527</v>
      </c>
      <c r="AB391">
        <f t="shared" si="64"/>
        <v>20.691849621949178</v>
      </c>
      <c r="AC391">
        <f t="shared" si="65"/>
        <v>4.5304916075520332</v>
      </c>
      <c r="AD391">
        <f>AA391/MAX($AA$350:$AA391)-1</f>
        <v>-0.26807071793168114</v>
      </c>
      <c r="AE391">
        <f>AB391/MAX($AB$350:$AB391)-1</f>
        <v>-0.29324382833823881</v>
      </c>
      <c r="AF391">
        <f>AC391/MAX($AC$350:$AC391)-1</f>
        <v>-0.22545192628908894</v>
      </c>
      <c r="AG391">
        <f t="shared" si="66"/>
        <v>-5.6882284184291906E-2</v>
      </c>
      <c r="AH391">
        <f t="shared" si="67"/>
        <v>1</v>
      </c>
    </row>
    <row r="392" spans="2:34" x14ac:dyDescent="0.25">
      <c r="B392" s="2">
        <v>41820</v>
      </c>
      <c r="C392" t="s">
        <v>16</v>
      </c>
      <c r="D392">
        <v>68.010000000000005</v>
      </c>
      <c r="E392">
        <v>43.293399999999998</v>
      </c>
      <c r="F392">
        <v>30.7454</v>
      </c>
      <c r="G392">
        <v>24.2712</v>
      </c>
      <c r="H392">
        <v>5856.277</v>
      </c>
      <c r="I392">
        <v>1282.2349999999999</v>
      </c>
      <c r="J392">
        <v>30388.488099999999</v>
      </c>
      <c r="K392">
        <v>-1600.2140000000002</v>
      </c>
      <c r="L392">
        <v>1196.6400000000001</v>
      </c>
      <c r="M392">
        <v>3228.24</v>
      </c>
      <c r="N392">
        <v>2701.75</v>
      </c>
      <c r="O392">
        <v>3065.97</v>
      </c>
      <c r="P392">
        <f t="shared" si="58"/>
        <v>0.21895053802953648</v>
      </c>
      <c r="Q392">
        <f t="shared" si="59"/>
        <v>8.5251880927990742E-2</v>
      </c>
      <c r="R392">
        <f t="shared" si="69"/>
        <v>-9.4759718134795889E-3</v>
      </c>
      <c r="S392">
        <f t="shared" si="60"/>
        <v>0.40812609365953922</v>
      </c>
      <c r="T392">
        <f t="shared" si="61"/>
        <v>0.26674412472395259</v>
      </c>
      <c r="U392" s="9">
        <f>M392/MAX(M$14:$M392)-1</f>
        <v>-0.12688444249711972</v>
      </c>
      <c r="V392">
        <f t="shared" si="62"/>
        <v>-0.11879437828811101</v>
      </c>
      <c r="W392">
        <f>I392/MAX(I$350:$I392)-1</f>
        <v>-0.21872867434877552</v>
      </c>
      <c r="X392">
        <f>L392/MAX($L$350:L392)-1</f>
        <v>-0.18427223646179847</v>
      </c>
      <c r="Y392">
        <f>J392/MAX($J$350:J392)-1</f>
        <v>-6.8323711827991795E-2</v>
      </c>
      <c r="Z392">
        <f>P392/MAX($P$350:P392)-1</f>
        <v>-0.24610949827826334</v>
      </c>
      <c r="AA392">
        <f t="shared" si="63"/>
        <v>25.394845651156569</v>
      </c>
      <c r="AB392">
        <f t="shared" si="64"/>
        <v>22.451636478492631</v>
      </c>
      <c r="AC392">
        <f t="shared" si="65"/>
        <v>4.9157978866095302</v>
      </c>
      <c r="AD392">
        <f>AA392/MAX($AA$350:$AA392)-1</f>
        <v>-0.20936292128309886</v>
      </c>
      <c r="AE392">
        <f>AB392/MAX($AB$350:$AB392)-1</f>
        <v>-0.23313609295473692</v>
      </c>
      <c r="AF392">
        <f>AC392/MAX($AC$350:$AC392)-1</f>
        <v>-0.15957866967931478</v>
      </c>
      <c r="AG392">
        <f t="shared" si="66"/>
        <v>-5.2658559212756632E-2</v>
      </c>
      <c r="AH392">
        <f t="shared" si="67"/>
        <v>1</v>
      </c>
    </row>
    <row r="393" spans="2:34" x14ac:dyDescent="0.25">
      <c r="B393" s="2">
        <v>41851</v>
      </c>
      <c r="C393" t="s">
        <v>16</v>
      </c>
      <c r="D393">
        <v>70.760000000000005</v>
      </c>
      <c r="E393">
        <v>44.237400000000001</v>
      </c>
      <c r="F393">
        <v>31.284500000000001</v>
      </c>
      <c r="G393">
        <v>24.5776</v>
      </c>
      <c r="H393">
        <v>5856.277</v>
      </c>
      <c r="I393">
        <v>1282.2349999999999</v>
      </c>
      <c r="J393">
        <v>31617.2536</v>
      </c>
      <c r="K393">
        <v>-1600.2140000000002</v>
      </c>
      <c r="L393">
        <v>1196.6400000000001</v>
      </c>
      <c r="M393">
        <v>3115.51</v>
      </c>
      <c r="N393">
        <v>2711.86</v>
      </c>
      <c r="O393">
        <v>3058.59</v>
      </c>
      <c r="P393">
        <f t="shared" si="58"/>
        <v>0.21895053802953648</v>
      </c>
      <c r="Q393">
        <f t="shared" si="59"/>
        <v>7.5355186498121784E-2</v>
      </c>
      <c r="R393">
        <f t="shared" si="69"/>
        <v>0.21655749315911421</v>
      </c>
      <c r="S393">
        <f t="shared" si="60"/>
        <v>0.41403570458214123</v>
      </c>
      <c r="T393">
        <f t="shared" si="61"/>
        <v>0.27288669357463702</v>
      </c>
      <c r="U393" s="9">
        <f>M393/MAX(M$14:$M393)-1</f>
        <v>-0.15737359968410058</v>
      </c>
      <c r="V393">
        <f t="shared" si="62"/>
        <v>-0.11336269326715909</v>
      </c>
      <c r="W393">
        <f>I393/MAX(I$350:$I393)-1</f>
        <v>-0.21872867434877552</v>
      </c>
      <c r="X393">
        <f>L393/MAX($L$350:L393)-1</f>
        <v>-0.18427223646179847</v>
      </c>
      <c r="Y393">
        <f>J393/MAX($J$350:J393)-1</f>
        <v>-3.0651167004222657E-2</v>
      </c>
      <c r="Z393">
        <f>P393/MAX($P$350:P393)-1</f>
        <v>-0.24610949827826334</v>
      </c>
      <c r="AA393">
        <f t="shared" si="63"/>
        <v>26.421692071132501</v>
      </c>
      <c r="AB393">
        <f t="shared" si="64"/>
        <v>23.409936244136219</v>
      </c>
      <c r="AC393">
        <f t="shared" si="65"/>
        <v>5.1256181358907718</v>
      </c>
      <c r="AD393">
        <f>AA393/MAX($AA$350:$AA393)-1</f>
        <v>-0.1773933293063229</v>
      </c>
      <c r="AE393">
        <f>AB393/MAX($AB$350:$AB393)-1</f>
        <v>-0.20040415810865209</v>
      </c>
      <c r="AF393">
        <f>AC393/MAX($AC$350:$AC393)-1</f>
        <v>-0.12370709458679607</v>
      </c>
      <c r="AG393">
        <f t="shared" si="66"/>
        <v>-5.0612049365350319E-2</v>
      </c>
      <c r="AH393">
        <f t="shared" si="67"/>
        <v>1</v>
      </c>
    </row>
    <row r="394" spans="2:34" x14ac:dyDescent="0.25">
      <c r="B394" s="2">
        <v>41880</v>
      </c>
      <c r="C394" t="s">
        <v>16</v>
      </c>
      <c r="D394">
        <v>72.81</v>
      </c>
      <c r="E394">
        <v>45.2363</v>
      </c>
      <c r="F394">
        <v>31.8446</v>
      </c>
      <c r="G394">
        <v>24.891400000000001</v>
      </c>
      <c r="H394">
        <v>5856.277</v>
      </c>
      <c r="I394">
        <v>1282.2349999999999</v>
      </c>
      <c r="J394">
        <v>32533.2425</v>
      </c>
      <c r="K394">
        <v>-1600.2140000000002</v>
      </c>
      <c r="L394">
        <v>1196.6400000000001</v>
      </c>
      <c r="M394">
        <v>3172.63</v>
      </c>
      <c r="N394">
        <v>2723.85</v>
      </c>
      <c r="O394">
        <v>3051.92</v>
      </c>
      <c r="P394">
        <f t="shared" si="58"/>
        <v>0.21895053802953648</v>
      </c>
      <c r="Q394">
        <f t="shared" si="59"/>
        <v>1.0637093227823247E-2</v>
      </c>
      <c r="R394">
        <f t="shared" si="69"/>
        <v>0.17863000950616725</v>
      </c>
      <c r="S394">
        <f t="shared" si="60"/>
        <v>0.42053283759255877</v>
      </c>
      <c r="T394">
        <f t="shared" si="61"/>
        <v>0.27934145929919563</v>
      </c>
      <c r="U394" s="9">
        <f>M394/MAX(M$14:$M394)-1</f>
        <v>-0.14192482244183724</v>
      </c>
      <c r="V394">
        <f t="shared" si="62"/>
        <v>-0.10749626464651763</v>
      </c>
      <c r="W394">
        <f>I394/MAX(I$350:$I394)-1</f>
        <v>-0.21872867434877552</v>
      </c>
      <c r="X394">
        <f>L394/MAX($L$350:L394)-1</f>
        <v>-0.18427223646179847</v>
      </c>
      <c r="Y394">
        <f>J394/MAX($J$350:J394)-1</f>
        <v>-2.567994996768963E-3</v>
      </c>
      <c r="Z394">
        <f>P394/MAX($P$350:P394)-1</f>
        <v>-0.24610949827826334</v>
      </c>
      <c r="AA394">
        <f t="shared" si="63"/>
        <v>27.187159463163521</v>
      </c>
      <c r="AB394">
        <f t="shared" si="64"/>
        <v>24.124305217062396</v>
      </c>
      <c r="AC394">
        <f t="shared" si="65"/>
        <v>5.2820296068645662</v>
      </c>
      <c r="AD394">
        <f>AA394/MAX($AA$350:$AA394)-1</f>
        <v>-0.15356144975871533</v>
      </c>
      <c r="AE394">
        <f>AB394/MAX($AB$350:$AB394)-1</f>
        <v>-0.17600398655880256</v>
      </c>
      <c r="AF394">
        <f>AC394/MAX($AC$350:$AC394)-1</f>
        <v>-9.6966463758323407E-2</v>
      </c>
      <c r="AG394">
        <f t="shared" si="66"/>
        <v>-4.918704306833234E-2</v>
      </c>
      <c r="AH394">
        <f t="shared" si="67"/>
        <v>0</v>
      </c>
    </row>
    <row r="395" spans="2:34" x14ac:dyDescent="0.25">
      <c r="B395" s="2">
        <v>41912</v>
      </c>
      <c r="C395" t="s">
        <v>16</v>
      </c>
      <c r="D395">
        <v>78.819999999999993</v>
      </c>
      <c r="E395">
        <v>46.323300000000003</v>
      </c>
      <c r="F395">
        <v>32.474899999999998</v>
      </c>
      <c r="G395">
        <v>25.2318</v>
      </c>
      <c r="H395">
        <v>5856.277</v>
      </c>
      <c r="I395">
        <v>1282.2349999999999</v>
      </c>
      <c r="J395">
        <v>35218.653700000003</v>
      </c>
      <c r="K395">
        <v>-1600.2140000000002</v>
      </c>
      <c r="L395">
        <v>1196.6400000000001</v>
      </c>
      <c r="M395">
        <v>3225.93</v>
      </c>
      <c r="N395">
        <v>2733.52</v>
      </c>
      <c r="O395">
        <v>3047.8</v>
      </c>
      <c r="P395">
        <f t="shared" si="58"/>
        <v>0.21895053802953648</v>
      </c>
      <c r="Q395">
        <f t="shared" si="59"/>
        <v>6.5743664643485911E-2</v>
      </c>
      <c r="R395">
        <f t="shared" si="69"/>
        <v>0.15966277382645122</v>
      </c>
      <c r="S395">
        <f t="shared" si="60"/>
        <v>0.42643395360724767</v>
      </c>
      <c r="T395">
        <f t="shared" si="61"/>
        <v>0.28706235781830869</v>
      </c>
      <c r="U395" s="9">
        <f>M395/MAX(M$14:$M395)-1</f>
        <v>-0.1275092092238288</v>
      </c>
      <c r="V395">
        <f t="shared" si="62"/>
        <v>-0.10311700242798094</v>
      </c>
      <c r="W395">
        <f>I395/MAX(I$350:$I395)-1</f>
        <v>-0.21872867434877552</v>
      </c>
      <c r="X395">
        <f>L395/MAX($L$350:L395)-1</f>
        <v>-0.18427223646179847</v>
      </c>
      <c r="Y395">
        <f>J395/MAX($J$350:J395)-1</f>
        <v>0</v>
      </c>
      <c r="Z395">
        <f>P395/MAX($P$350:P395)-1</f>
        <v>-0.24610949827826334</v>
      </c>
      <c r="AA395">
        <f t="shared" si="63"/>
        <v>29.431285683246422</v>
      </c>
      <c r="AB395">
        <f t="shared" si="64"/>
        <v>26.218625836917575</v>
      </c>
      <c r="AC395">
        <f t="shared" si="65"/>
        <v>5.7405822333882091</v>
      </c>
      <c r="AD395">
        <f>AA395/MAX($AA$350:$AA395)-1</f>
        <v>-8.3693358284903208E-2</v>
      </c>
      <c r="AE395">
        <f>AB395/MAX($AB$350:$AB395)-1</f>
        <v>-0.10446982936335214</v>
      </c>
      <c r="AF395">
        <f>AC395/MAX($AC$350:$AC395)-1</f>
        <v>-1.8570765380487408E-2</v>
      </c>
      <c r="AG395">
        <f t="shared" si="66"/>
        <v>-4.5436546599167703E-2</v>
      </c>
      <c r="AH395">
        <f t="shared" si="67"/>
        <v>1</v>
      </c>
    </row>
    <row r="396" spans="2:34" x14ac:dyDescent="0.25">
      <c r="B396" s="2">
        <v>41943</v>
      </c>
      <c r="C396" t="s">
        <v>16</v>
      </c>
      <c r="D396">
        <v>79.45</v>
      </c>
      <c r="E396">
        <v>47.518799999999999</v>
      </c>
      <c r="F396">
        <v>33.110999999999997</v>
      </c>
      <c r="G396">
        <v>25.557600000000001</v>
      </c>
      <c r="H396">
        <v>5856.277</v>
      </c>
      <c r="I396">
        <v>1282.2349999999999</v>
      </c>
      <c r="J396">
        <v>34764.442499999997</v>
      </c>
      <c r="K396">
        <v>-1600.2140000000002</v>
      </c>
      <c r="L396">
        <v>1196.6400000000001</v>
      </c>
      <c r="M396">
        <v>3113.32</v>
      </c>
      <c r="N396">
        <v>2743.33</v>
      </c>
      <c r="O396">
        <v>3042.45</v>
      </c>
      <c r="P396">
        <f t="shared" si="58"/>
        <v>0.21895053802953648</v>
      </c>
      <c r="Q396">
        <f t="shared" si="59"/>
        <v>4.2900658236938671E-2</v>
      </c>
      <c r="R396">
        <f t="shared" si="69"/>
        <v>0.12351243156291081</v>
      </c>
      <c r="S396">
        <f t="shared" si="60"/>
        <v>0.43513635951798513</v>
      </c>
      <c r="T396">
        <f t="shared" si="61"/>
        <v>0.29554418255235215</v>
      </c>
      <c r="U396" s="9">
        <f>M396/MAX(M$14:$M396)-1</f>
        <v>-0.15796591099643531</v>
      </c>
      <c r="V396">
        <f t="shared" si="62"/>
        <v>-9.8315502308994329E-2</v>
      </c>
      <c r="W396">
        <f>I396/MAX(I$350:$I396)-1</f>
        <v>-0.21872867434877552</v>
      </c>
      <c r="X396">
        <f>L396/MAX($L$350:L396)-1</f>
        <v>-0.18427223646179847</v>
      </c>
      <c r="Y396">
        <f>J396/MAX($J$350:J396)-1</f>
        <v>-1.2896892762258139E-2</v>
      </c>
      <c r="Z396">
        <f>P396/MAX($P$350:P396)-1</f>
        <v>-0.24610949827826334</v>
      </c>
      <c r="AA396">
        <f t="shared" si="63"/>
        <v>29.051713547934209</v>
      </c>
      <c r="AB396">
        <f t="shared" si="64"/>
        <v>25.864391862646084</v>
      </c>
      <c r="AC396">
        <f t="shared" si="65"/>
        <v>5.6630225141331252</v>
      </c>
      <c r="AD396">
        <f>AA396/MAX($AA$350:$AA396)-1</f>
        <v>-9.5510866780447734E-2</v>
      </c>
      <c r="AE396">
        <f>AB396/MAX($AB$350:$AB396)-1</f>
        <v>-0.11656913668013646</v>
      </c>
      <c r="AF396">
        <f>AC396/MAX($AC$350:$AC396)-1</f>
        <v>-3.183063568825828E-2</v>
      </c>
      <c r="AG396">
        <f t="shared" si="66"/>
        <v>-4.60301930629263E-2</v>
      </c>
      <c r="AH396">
        <f t="shared" si="67"/>
        <v>1</v>
      </c>
    </row>
    <row r="397" spans="2:34" x14ac:dyDescent="0.25">
      <c r="B397" s="2">
        <v>41971</v>
      </c>
      <c r="C397" t="s">
        <v>16</v>
      </c>
      <c r="D397">
        <v>84.93</v>
      </c>
      <c r="E397">
        <v>48.779200000000003</v>
      </c>
      <c r="F397">
        <v>33.805999999999997</v>
      </c>
      <c r="G397">
        <v>25.909500000000001</v>
      </c>
      <c r="H397">
        <v>5856.277</v>
      </c>
      <c r="I397">
        <v>1282.2349999999999</v>
      </c>
      <c r="J397">
        <v>37162.292000000001</v>
      </c>
      <c r="K397">
        <v>-1600.2140000000002</v>
      </c>
      <c r="L397">
        <v>1196.6400000000001</v>
      </c>
      <c r="M397">
        <v>3250.93</v>
      </c>
      <c r="N397">
        <v>2753.39</v>
      </c>
      <c r="O397">
        <v>3038.04</v>
      </c>
      <c r="P397">
        <f t="shared" si="58"/>
        <v>0.21895053802953648</v>
      </c>
      <c r="Q397">
        <f t="shared" si="59"/>
        <v>2.4773794180707132E-2</v>
      </c>
      <c r="R397">
        <f t="shared" si="69"/>
        <v>0.14178081125507758</v>
      </c>
      <c r="S397">
        <f t="shared" si="60"/>
        <v>0.44291545879429717</v>
      </c>
      <c r="T397">
        <f t="shared" si="61"/>
        <v>0.30477238078696978</v>
      </c>
      <c r="U397" s="9">
        <f>M397/MAX(M$14:$M397)-1</f>
        <v>-0.12074766456247399</v>
      </c>
      <c r="V397">
        <f t="shared" si="62"/>
        <v>-9.3695277218206474E-2</v>
      </c>
      <c r="W397">
        <f>I397/MAX(I$350:$I397)-1</f>
        <v>-0.21872867434877552</v>
      </c>
      <c r="X397">
        <f>L397/MAX($L$350:L397)-1</f>
        <v>-0.18427223646179847</v>
      </c>
      <c r="Y397">
        <f>J397/MAX($J$350:J397)-1</f>
        <v>0</v>
      </c>
      <c r="Z397">
        <f>P397/MAX($P$350:P397)-1</f>
        <v>-0.24610949827826334</v>
      </c>
      <c r="AA397">
        <f t="shared" si="63"/>
        <v>31.055532156705439</v>
      </c>
      <c r="AB397">
        <f t="shared" si="64"/>
        <v>27.73444649381744</v>
      </c>
      <c r="AC397">
        <f t="shared" si="65"/>
        <v>6.0724719817727202</v>
      </c>
      <c r="AD397">
        <f>AA397/MAX($AA$350:$AA397)-1</f>
        <v>-3.3124455266846153E-2</v>
      </c>
      <c r="AE397">
        <f>AB397/MAX($AB$350:$AB397)-1</f>
        <v>-5.2695066644220856E-2</v>
      </c>
      <c r="AF397">
        <f>AC397/MAX($AC$350:$AC397)-1</f>
        <v>0</v>
      </c>
      <c r="AG397">
        <f t="shared" si="66"/>
        <v>-4.3060153555652597E-2</v>
      </c>
      <c r="AH397">
        <f t="shared" si="67"/>
        <v>0</v>
      </c>
    </row>
    <row r="398" spans="2:34" x14ac:dyDescent="0.25">
      <c r="B398" s="2">
        <v>42004</v>
      </c>
      <c r="C398" t="s">
        <v>16</v>
      </c>
      <c r="D398">
        <v>89.5</v>
      </c>
      <c r="E398">
        <v>50.094999999999999</v>
      </c>
      <c r="F398">
        <v>34.5304</v>
      </c>
      <c r="G398">
        <v>26.287600000000001</v>
      </c>
      <c r="H398">
        <v>5856.277</v>
      </c>
      <c r="I398">
        <v>1282.2349999999999</v>
      </c>
      <c r="J398">
        <v>39161.958500000001</v>
      </c>
      <c r="K398">
        <v>-1600.2140000000002</v>
      </c>
      <c r="L398">
        <v>1196.6400000000001</v>
      </c>
      <c r="M398">
        <v>3146.43</v>
      </c>
      <c r="N398">
        <v>2759.42</v>
      </c>
      <c r="O398">
        <v>3031.42</v>
      </c>
      <c r="P398">
        <f t="shared" si="58"/>
        <v>0.21895053802953648</v>
      </c>
      <c r="Q398">
        <f t="shared" si="59"/>
        <v>8.595366703150964E-2</v>
      </c>
      <c r="R398">
        <f t="shared" si="69"/>
        <v>0.16014266054777326</v>
      </c>
      <c r="S398">
        <f t="shared" si="60"/>
        <v>0.45075064291175315</v>
      </c>
      <c r="T398">
        <f t="shared" si="61"/>
        <v>0.31356228792282281</v>
      </c>
      <c r="U398" s="9">
        <f>M398/MAX(M$14:$M398)-1</f>
        <v>-0.14901092124693704</v>
      </c>
      <c r="V398">
        <f t="shared" si="62"/>
        <v>-8.972692665483506E-2</v>
      </c>
      <c r="W398">
        <f>I398/MAX(I$350:$I398)-1</f>
        <v>-0.21872867434877552</v>
      </c>
      <c r="X398">
        <f>L398/MAX($L$350:L398)-1</f>
        <v>-0.18427223646179847</v>
      </c>
      <c r="Y398">
        <f>J398/MAX($J$350:J398)-1</f>
        <v>0</v>
      </c>
      <c r="Z398">
        <f>P398/MAX($P$350:P398)-1</f>
        <v>-0.24610949827826334</v>
      </c>
      <c r="AA398">
        <f t="shared" si="63"/>
        <v>32.72659989637652</v>
      </c>
      <c r="AB398">
        <f t="shared" si="64"/>
        <v>29.293962885118564</v>
      </c>
      <c r="AC398">
        <f t="shared" si="65"/>
        <v>6.413928934713983</v>
      </c>
      <c r="AD398">
        <f>AA398/MAX($AA$350:$AA398)-1</f>
        <v>0</v>
      </c>
      <c r="AE398">
        <f>AB398/MAX($AB$350:$AB398)-1</f>
        <v>0</v>
      </c>
      <c r="AF398">
        <f>AC398/MAX($AC$350:$AC398)-1</f>
        <v>0</v>
      </c>
      <c r="AG398">
        <f t="shared" si="66"/>
        <v>-4.0861439552365597E-2</v>
      </c>
      <c r="AH398">
        <f t="shared" si="67"/>
        <v>1</v>
      </c>
    </row>
    <row r="399" spans="2:34" x14ac:dyDescent="0.25">
      <c r="B399" s="2">
        <v>42034</v>
      </c>
      <c r="C399" t="s">
        <v>16</v>
      </c>
      <c r="D399">
        <v>93.28</v>
      </c>
      <c r="E399">
        <v>51.462200000000003</v>
      </c>
      <c r="F399">
        <v>35.278799999999997</v>
      </c>
      <c r="G399">
        <v>26.691700000000001</v>
      </c>
      <c r="H399">
        <v>6287.375</v>
      </c>
      <c r="I399">
        <v>1565.135</v>
      </c>
      <c r="J399">
        <v>40863.508999999998</v>
      </c>
      <c r="K399">
        <v>-2279.0320000000002</v>
      </c>
      <c r="L399">
        <v>1387.174</v>
      </c>
      <c r="M399">
        <v>3351.44</v>
      </c>
      <c r="N399">
        <v>2773.43</v>
      </c>
      <c r="O399">
        <v>3025.94</v>
      </c>
      <c r="P399">
        <f t="shared" ref="P399:P462" si="71">I399/H399</f>
        <v>0.2489329807749657</v>
      </c>
      <c r="Q399">
        <f t="shared" ref="Q399:Q462" si="72">IF(C399=C398,(D399/D398-1)-(M399/M398-1),"#N/A")</f>
        <v>-2.2921746712426527E-2</v>
      </c>
      <c r="R399">
        <f t="shared" si="69"/>
        <v>9.7587475636162324E-2</v>
      </c>
      <c r="S399">
        <f t="shared" ref="S399:S462" si="73">E399/F399-1</f>
        <v>0.45872875494631349</v>
      </c>
      <c r="T399">
        <f t="shared" ref="T399:T462" si="74">F399/G399-1</f>
        <v>0.32171424075648969</v>
      </c>
      <c r="U399" s="9">
        <f>M399/MAX(M$14:$M399)-1</f>
        <v>-9.3563550405963203E-2</v>
      </c>
      <c r="V399">
        <f t="shared" ref="V399:V462" si="75">N399/O399-1</f>
        <v>-8.3448449076981124E-2</v>
      </c>
      <c r="W399">
        <f>I399/MAX(I$350:$I399)-1</f>
        <v>-4.6356482023085288E-2</v>
      </c>
      <c r="X399">
        <f>L399/MAX($L$350:L399)-1</f>
        <v>-5.438866772100126E-2</v>
      </c>
      <c r="Y399">
        <f>J399/MAX($J$350:J399)-1</f>
        <v>0</v>
      </c>
      <c r="Z399">
        <f>P399/MAX($P$350:P399)-1</f>
        <v>-0.14287395016033333</v>
      </c>
      <c r="AA399">
        <f t="shared" ref="AA399:AA462" si="76">J399/L399</f>
        <v>29.458098983977496</v>
      </c>
      <c r="AB399">
        <f t="shared" ref="AB399:AB462" si="77">(J399+K399)/I399</f>
        <v>24.652491318640244</v>
      </c>
      <c r="AC399">
        <f t="shared" ref="AC399:AC462" si="78">(K399+J399)/H399</f>
        <v>6.1368181474780812</v>
      </c>
      <c r="AD399">
        <f>AA399/MAX($AA$350:$AA399)-1</f>
        <v>-9.9872914471659247E-2</v>
      </c>
      <c r="AE399">
        <f>AB399/MAX($AB$350:$AB399)-1</f>
        <v>-0.15844464556334248</v>
      </c>
      <c r="AF399">
        <f>AC399/MAX($AC$350:$AC399)-1</f>
        <v>-4.320453033648386E-2</v>
      </c>
      <c r="AG399">
        <f t="shared" ref="AG399:AG462" si="79">K399/J399</f>
        <v>-5.577181342894464E-2</v>
      </c>
      <c r="AH399">
        <f t="shared" ref="AH399:AH462" si="80">IF(Q399&gt;3%,1,IF(Q399&lt;-0.03,-1,0))</f>
        <v>0</v>
      </c>
    </row>
    <row r="400" spans="2:34" x14ac:dyDescent="0.25">
      <c r="B400" s="2">
        <v>42062</v>
      </c>
      <c r="C400" t="s">
        <v>16</v>
      </c>
      <c r="D400">
        <v>96.61</v>
      </c>
      <c r="E400">
        <v>52.816400000000002</v>
      </c>
      <c r="F400">
        <v>36.0657</v>
      </c>
      <c r="G400">
        <v>27.129200000000001</v>
      </c>
      <c r="H400">
        <v>6287.375</v>
      </c>
      <c r="I400">
        <v>1565.135</v>
      </c>
      <c r="J400">
        <v>42337.197899999999</v>
      </c>
      <c r="K400">
        <v>-2279.0320000000002</v>
      </c>
      <c r="L400">
        <v>1387.174</v>
      </c>
      <c r="M400">
        <v>3599</v>
      </c>
      <c r="N400">
        <v>2789.55</v>
      </c>
      <c r="O400">
        <v>3021.88</v>
      </c>
      <c r="P400">
        <f t="shared" si="71"/>
        <v>0.2489329807749657</v>
      </c>
      <c r="Q400">
        <f t="shared" si="72"/>
        <v>-3.8167784942108707E-2</v>
      </c>
      <c r="R400">
        <f t="shared" si="69"/>
        <v>3.0457196936284792E-2</v>
      </c>
      <c r="S400">
        <f t="shared" si="73"/>
        <v>0.46444960169912131</v>
      </c>
      <c r="T400">
        <f t="shared" si="74"/>
        <v>0.32940521651946963</v>
      </c>
      <c r="U400" s="9">
        <f>M400/MAX(M$14:$M400)-1</f>
        <v>-2.6608030551363404E-2</v>
      </c>
      <c r="V400">
        <f t="shared" si="75"/>
        <v>-7.6882602882973439E-2</v>
      </c>
      <c r="W400">
        <f>I400/MAX(I$350:$I400)-1</f>
        <v>-4.6356482023085288E-2</v>
      </c>
      <c r="X400">
        <f>L400/MAX($L$350:L400)-1</f>
        <v>-5.438866772100126E-2</v>
      </c>
      <c r="Y400">
        <f>J400/MAX($J$350:J400)-1</f>
        <v>0</v>
      </c>
      <c r="Z400">
        <f>P400/MAX($P$350:P400)-1</f>
        <v>-0.14287395016033333</v>
      </c>
      <c r="AA400">
        <f t="shared" si="76"/>
        <v>30.520466718666871</v>
      </c>
      <c r="AB400">
        <f t="shared" si="77"/>
        <v>25.594064345887094</v>
      </c>
      <c r="AC400">
        <f t="shared" si="78"/>
        <v>6.3712067277679481</v>
      </c>
      <c r="AD400">
        <f>AA400/MAX($AA$350:$AA400)-1</f>
        <v>-6.7411010758679835E-2</v>
      </c>
      <c r="AE400">
        <f>AB400/MAX($AB$350:$AB400)-1</f>
        <v>-0.12630242462384733</v>
      </c>
      <c r="AF400">
        <f>AC400/MAX($AC$350:$AC400)-1</f>
        <v>-6.6608481916302642E-3</v>
      </c>
      <c r="AG400">
        <f t="shared" si="79"/>
        <v>-5.38304874447064E-2</v>
      </c>
      <c r="AH400">
        <f t="shared" si="80"/>
        <v>-1</v>
      </c>
    </row>
    <row r="401" spans="2:34" x14ac:dyDescent="0.25">
      <c r="B401" s="2">
        <v>42094</v>
      </c>
      <c r="C401" t="s">
        <v>16</v>
      </c>
      <c r="D401">
        <v>94.79</v>
      </c>
      <c r="E401">
        <v>54.102200000000003</v>
      </c>
      <c r="F401">
        <v>36.826000000000001</v>
      </c>
      <c r="G401">
        <v>27.558900000000001</v>
      </c>
      <c r="H401">
        <v>6287.375</v>
      </c>
      <c r="I401">
        <v>1565.135</v>
      </c>
      <c r="J401">
        <v>41561.535799999998</v>
      </c>
      <c r="K401">
        <v>-2279.0320000000002</v>
      </c>
      <c r="L401">
        <v>1387.174</v>
      </c>
      <c r="M401">
        <v>3697.38</v>
      </c>
      <c r="N401">
        <v>2804.43</v>
      </c>
      <c r="O401">
        <v>3018.98</v>
      </c>
      <c r="P401">
        <f t="shared" si="71"/>
        <v>0.2489329807749657</v>
      </c>
      <c r="Q401">
        <f t="shared" si="72"/>
        <v>-4.6174000477826604E-2</v>
      </c>
      <c r="R401">
        <f t="shared" si="69"/>
        <v>-0.1159970669605388</v>
      </c>
      <c r="S401">
        <f t="shared" si="73"/>
        <v>0.46913050562102865</v>
      </c>
      <c r="T401">
        <f t="shared" si="74"/>
        <v>0.33626523555003995</v>
      </c>
      <c r="U401" s="9">
        <f>M401/MAX(M$14:$M401)-1</f>
        <v>0</v>
      </c>
      <c r="V401">
        <f t="shared" si="75"/>
        <v>-7.1067049135800864E-2</v>
      </c>
      <c r="W401">
        <f>I401/MAX(I$350:$I401)-1</f>
        <v>-4.6356482023085288E-2</v>
      </c>
      <c r="X401">
        <f>L401/MAX($L$350:L401)-1</f>
        <v>-5.438866772100126E-2</v>
      </c>
      <c r="Y401">
        <f>J401/MAX($J$350:J401)-1</f>
        <v>-1.8321054261363878E-2</v>
      </c>
      <c r="Z401">
        <f>P401/MAX($P$350:P401)-1</f>
        <v>-0.14287395016033333</v>
      </c>
      <c r="AA401">
        <f t="shared" si="76"/>
        <v>29.961299591832027</v>
      </c>
      <c r="AB401">
        <f t="shared" si="77"/>
        <v>25.098476361464026</v>
      </c>
      <c r="AC401">
        <f t="shared" si="78"/>
        <v>6.2478385335692552</v>
      </c>
      <c r="AD401">
        <f>AA401/MAX($AA$350:$AA401)-1</f>
        <v>-8.4497024234120532E-2</v>
      </c>
      <c r="AE401">
        <f>AB401/MAX($AB$350:$AB401)-1</f>
        <v>-0.14322017611983318</v>
      </c>
      <c r="AF401">
        <f>AC401/MAX($AC$350:$AC401)-1</f>
        <v>-2.5895266822461904E-2</v>
      </c>
      <c r="AG401">
        <f t="shared" si="79"/>
        <v>-5.4835124740505864E-2</v>
      </c>
      <c r="AH401">
        <f t="shared" si="80"/>
        <v>-1</v>
      </c>
    </row>
    <row r="402" spans="2:34" x14ac:dyDescent="0.25">
      <c r="B402" s="2">
        <v>42124</v>
      </c>
      <c r="C402" t="s">
        <v>16</v>
      </c>
      <c r="D402">
        <v>96.71</v>
      </c>
      <c r="E402">
        <v>55.407299999999999</v>
      </c>
      <c r="F402">
        <v>37.604700000000001</v>
      </c>
      <c r="G402">
        <v>28.012599999999999</v>
      </c>
      <c r="H402">
        <v>6287.375</v>
      </c>
      <c r="I402">
        <v>1565.135</v>
      </c>
      <c r="J402">
        <v>42403.377200000003</v>
      </c>
      <c r="K402">
        <v>-2279.0320000000002</v>
      </c>
      <c r="L402">
        <v>1387.174</v>
      </c>
      <c r="M402">
        <v>3615.59</v>
      </c>
      <c r="N402">
        <v>2816.48</v>
      </c>
      <c r="O402">
        <v>3013.94</v>
      </c>
      <c r="P402">
        <f t="shared" si="71"/>
        <v>0.2489329807749657</v>
      </c>
      <c r="Q402">
        <f t="shared" si="72"/>
        <v>4.2376370706197042E-2</v>
      </c>
      <c r="R402">
        <f t="shared" si="69"/>
        <v>-4.2045854772791991E-2</v>
      </c>
      <c r="S402">
        <f t="shared" si="73"/>
        <v>0.47341422747688444</v>
      </c>
      <c r="T402">
        <f t="shared" si="74"/>
        <v>0.3424209105902345</v>
      </c>
      <c r="U402" s="9">
        <f>M402/MAX(M$14:$M402)-1</f>
        <v>-2.2121069514088321E-2</v>
      </c>
      <c r="V402">
        <f t="shared" si="75"/>
        <v>-6.5515570980178794E-2</v>
      </c>
      <c r="W402">
        <f>I402/MAX(I$350:$I402)-1</f>
        <v>-4.6356482023085288E-2</v>
      </c>
      <c r="X402">
        <f>L402/MAX($L$350:L402)-1</f>
        <v>-5.438866772100126E-2</v>
      </c>
      <c r="Y402">
        <f>J402/MAX($J$350:J402)-1</f>
        <v>0</v>
      </c>
      <c r="Z402">
        <f>P402/MAX($P$350:P402)-1</f>
        <v>-0.14287395016033333</v>
      </c>
      <c r="AA402">
        <f t="shared" si="76"/>
        <v>30.568174720691133</v>
      </c>
      <c r="AB402">
        <f t="shared" si="77"/>
        <v>25.636347791085118</v>
      </c>
      <c r="AC402">
        <f t="shared" si="78"/>
        <v>6.381732471818526</v>
      </c>
      <c r="AD402">
        <f>AA402/MAX($AA$350:$AA402)-1</f>
        <v>-6.5953236282403016E-2</v>
      </c>
      <c r="AE402">
        <f>AB402/MAX($AB$350:$AB402)-1</f>
        <v>-0.12485900621836066</v>
      </c>
      <c r="AF402">
        <f>AC402/MAX($AC$350:$AC402)-1</f>
        <v>-5.0197723147821227E-3</v>
      </c>
      <c r="AG402">
        <f t="shared" si="79"/>
        <v>-5.3746473759641956E-2</v>
      </c>
      <c r="AH402">
        <f t="shared" si="80"/>
        <v>1</v>
      </c>
    </row>
    <row r="403" spans="2:34" x14ac:dyDescent="0.25">
      <c r="B403" s="2">
        <v>42153</v>
      </c>
      <c r="C403" t="s">
        <v>16</v>
      </c>
      <c r="D403">
        <v>101.75</v>
      </c>
      <c r="E403">
        <v>56.820300000000003</v>
      </c>
      <c r="F403">
        <v>38.428400000000003</v>
      </c>
      <c r="G403">
        <v>28.4984</v>
      </c>
      <c r="H403">
        <v>6287.375</v>
      </c>
      <c r="I403">
        <v>1565.135</v>
      </c>
      <c r="J403">
        <v>44091.574500000002</v>
      </c>
      <c r="K403">
        <v>-2279.0320000000002</v>
      </c>
      <c r="L403">
        <v>1387.174</v>
      </c>
      <c r="M403">
        <v>3570.78</v>
      </c>
      <c r="N403">
        <v>2829.67</v>
      </c>
      <c r="O403">
        <v>3007.86</v>
      </c>
      <c r="P403">
        <f t="shared" si="71"/>
        <v>0.2489329807749657</v>
      </c>
      <c r="Q403">
        <f t="shared" si="72"/>
        <v>6.4508120590950013E-2</v>
      </c>
      <c r="R403">
        <f t="shared" ref="R403:R466" si="81">IF(C403=C400,(D403/D400-1)-(M403/M400-1),"#N/A")</f>
        <v>6.1044669074627911E-2</v>
      </c>
      <c r="S403">
        <f t="shared" si="73"/>
        <v>0.47860176327924142</v>
      </c>
      <c r="T403">
        <f t="shared" si="74"/>
        <v>0.34844061420992056</v>
      </c>
      <c r="U403" s="9">
        <f>M403/MAX(M$14:$M403)-1</f>
        <v>-3.4240462165100682E-2</v>
      </c>
      <c r="V403">
        <f t="shared" si="75"/>
        <v>-5.9241454057037291E-2</v>
      </c>
      <c r="W403">
        <f>I403/MAX(I$350:$I403)-1</f>
        <v>-4.6356482023085288E-2</v>
      </c>
      <c r="X403">
        <f>L403/MAX($L$350:L403)-1</f>
        <v>-5.438866772100126E-2</v>
      </c>
      <c r="Y403">
        <f>J403/MAX($J$350:J403)-1</f>
        <v>0</v>
      </c>
      <c r="Z403">
        <f>P403/MAX($P$350:P403)-1</f>
        <v>-0.14287395016033333</v>
      </c>
      <c r="AA403">
        <f t="shared" si="76"/>
        <v>31.785179436754152</v>
      </c>
      <c r="AB403">
        <f t="shared" si="77"/>
        <v>26.714975066048616</v>
      </c>
      <c r="AC403">
        <f t="shared" si="78"/>
        <v>6.6502383745203684</v>
      </c>
      <c r="AD403">
        <f>AA403/MAX($AA$350:$AA403)-1</f>
        <v>-2.8766216551772028E-2</v>
      </c>
      <c r="AE403">
        <f>AB403/MAX($AB$350:$AB403)-1</f>
        <v>-8.8038201904737212E-2</v>
      </c>
      <c r="AF403">
        <f>AC403/MAX($AC$350:$AC403)-1</f>
        <v>0</v>
      </c>
      <c r="AG403">
        <f t="shared" si="79"/>
        <v>-5.1688605495365109E-2</v>
      </c>
      <c r="AH403">
        <f t="shared" si="80"/>
        <v>1</v>
      </c>
    </row>
    <row r="404" spans="2:34" x14ac:dyDescent="0.25">
      <c r="B404" s="2">
        <v>42185</v>
      </c>
      <c r="C404" t="s">
        <v>16</v>
      </c>
      <c r="D404">
        <v>92.7</v>
      </c>
      <c r="E404">
        <v>58.115200000000002</v>
      </c>
      <c r="F404">
        <v>39.1693</v>
      </c>
      <c r="G404">
        <v>28.926100000000002</v>
      </c>
      <c r="H404">
        <v>6287.375</v>
      </c>
      <c r="I404">
        <v>1565.135</v>
      </c>
      <c r="J404">
        <v>40169.916100000002</v>
      </c>
      <c r="K404">
        <v>-2279.0320000000002</v>
      </c>
      <c r="L404">
        <v>1387.174</v>
      </c>
      <c r="M404">
        <v>3424.3</v>
      </c>
      <c r="N404">
        <v>2837.93</v>
      </c>
      <c r="O404">
        <v>3001.23</v>
      </c>
      <c r="P404">
        <f t="shared" si="71"/>
        <v>0.2489329807749657</v>
      </c>
      <c r="Q404">
        <f t="shared" si="72"/>
        <v>-4.7921639375607339E-2</v>
      </c>
      <c r="R404">
        <f t="shared" si="81"/>
        <v>5.1808965326417211E-2</v>
      </c>
      <c r="S404">
        <f t="shared" si="73"/>
        <v>0.48369258577508401</v>
      </c>
      <c r="T404">
        <f t="shared" si="74"/>
        <v>0.35411617881428881</v>
      </c>
      <c r="U404" s="9">
        <f>M404/MAX(M$14:$M404)-1</f>
        <v>-7.3857704644910704E-2</v>
      </c>
      <c r="V404">
        <f t="shared" si="75"/>
        <v>-5.4411024813159958E-2</v>
      </c>
      <c r="W404">
        <f>I404/MAX(I$350:$I404)-1</f>
        <v>-4.6356482023085288E-2</v>
      </c>
      <c r="X404">
        <f>L404/MAX($L$350:L404)-1</f>
        <v>-5.438866772100126E-2</v>
      </c>
      <c r="Y404">
        <f>J404/MAX($J$350:J404)-1</f>
        <v>-8.8943487377616814E-2</v>
      </c>
      <c r="Z404">
        <f>P404/MAX($P$350:P404)-1</f>
        <v>-0.14287395016033333</v>
      </c>
      <c r="AA404">
        <f t="shared" si="76"/>
        <v>28.958094730725925</v>
      </c>
      <c r="AB404">
        <f t="shared" si="77"/>
        <v>24.209339194382594</v>
      </c>
      <c r="AC404">
        <f t="shared" si="78"/>
        <v>6.0265029682498659</v>
      </c>
      <c r="AD404">
        <f>AA404/MAX($AA$350:$AA404)-1</f>
        <v>-0.11515113631061447</v>
      </c>
      <c r="AE404">
        <f>AB404/MAX($AB$350:$AB404)-1</f>
        <v>-0.17357240844047694</v>
      </c>
      <c r="AF404">
        <f>AC404/MAX($AC$350:$AC404)-1</f>
        <v>-9.3791435907060627E-2</v>
      </c>
      <c r="AG404">
        <f t="shared" si="79"/>
        <v>-5.6734796117734486E-2</v>
      </c>
      <c r="AH404">
        <f t="shared" si="80"/>
        <v>-1</v>
      </c>
    </row>
    <row r="405" spans="2:34" x14ac:dyDescent="0.25">
      <c r="B405" s="2">
        <v>42216</v>
      </c>
      <c r="C405" t="s">
        <v>16</v>
      </c>
      <c r="D405">
        <v>90.64</v>
      </c>
      <c r="E405">
        <v>59.387900000000002</v>
      </c>
      <c r="F405">
        <v>39.890799999999999</v>
      </c>
      <c r="G405">
        <v>29.3371</v>
      </c>
      <c r="H405">
        <v>6287.375</v>
      </c>
      <c r="I405">
        <v>1565.135</v>
      </c>
      <c r="J405">
        <v>39277.251300000004</v>
      </c>
      <c r="K405">
        <v>-2279.0320000000002</v>
      </c>
      <c r="L405">
        <v>1387.174</v>
      </c>
      <c r="M405">
        <v>3600.69</v>
      </c>
      <c r="N405">
        <v>2852.71</v>
      </c>
      <c r="O405">
        <v>2995.43</v>
      </c>
      <c r="P405">
        <f t="shared" si="71"/>
        <v>0.2489329807749657</v>
      </c>
      <c r="Q405">
        <f t="shared" si="72"/>
        <v>-7.3733479997533879E-2</v>
      </c>
      <c r="R405">
        <f t="shared" si="81"/>
        <v>-5.8643924942935244E-2</v>
      </c>
      <c r="S405">
        <f t="shared" si="73"/>
        <v>0.48876181976796662</v>
      </c>
      <c r="T405">
        <f t="shared" si="74"/>
        <v>0.35973903351046976</v>
      </c>
      <c r="U405" s="9">
        <f>M405/MAX(M$14:$M405)-1</f>
        <v>-2.6150950132255879E-2</v>
      </c>
      <c r="V405">
        <f t="shared" si="75"/>
        <v>-4.7645913942238605E-2</v>
      </c>
      <c r="W405">
        <f>I405/MAX(I$350:$I405)-1</f>
        <v>-4.6356482023085288E-2</v>
      </c>
      <c r="X405">
        <f>L405/MAX($L$350:L405)-1</f>
        <v>-5.438866772100126E-2</v>
      </c>
      <c r="Y405">
        <f>J405/MAX($J$350:J405)-1</f>
        <v>-0.10918918760771401</v>
      </c>
      <c r="Z405">
        <f>P405/MAX($P$350:P405)-1</f>
        <v>-0.14287395016033333</v>
      </c>
      <c r="AA405">
        <f t="shared" si="76"/>
        <v>28.31458151608955</v>
      </c>
      <c r="AB405">
        <f t="shared" si="77"/>
        <v>23.638995549904642</v>
      </c>
      <c r="AC405">
        <f t="shared" si="78"/>
        <v>5.8845256247639126</v>
      </c>
      <c r="AD405">
        <f>AA405/MAX($AA$350:$AA405)-1</f>
        <v>-0.13481444434365042</v>
      </c>
      <c r="AE405">
        <f>AB405/MAX($AB$350:$AB405)-1</f>
        <v>-0.19304207346035329</v>
      </c>
      <c r="AF405">
        <f>AC405/MAX($AC$350:$AC405)-1</f>
        <v>-0.1151406470917189</v>
      </c>
      <c r="AG405">
        <f t="shared" si="79"/>
        <v>-5.8024223298945563E-2</v>
      </c>
      <c r="AH405">
        <f t="shared" si="80"/>
        <v>-1</v>
      </c>
    </row>
    <row r="406" spans="2:34" x14ac:dyDescent="0.25">
      <c r="B406" s="2">
        <v>42247</v>
      </c>
      <c r="C406" t="s">
        <v>16</v>
      </c>
      <c r="D406">
        <v>81.680000000000007</v>
      </c>
      <c r="E406">
        <v>60.513500000000001</v>
      </c>
      <c r="F406">
        <v>40.5077</v>
      </c>
      <c r="G406">
        <v>29.702100000000002</v>
      </c>
      <c r="H406">
        <v>6287.375</v>
      </c>
      <c r="I406">
        <v>1565.135</v>
      </c>
      <c r="J406">
        <v>35394.592700000001</v>
      </c>
      <c r="K406">
        <v>-2279.0320000000002</v>
      </c>
      <c r="L406">
        <v>1387.174</v>
      </c>
      <c r="M406">
        <v>3269.63</v>
      </c>
      <c r="N406">
        <v>2861.13</v>
      </c>
      <c r="O406">
        <v>2984.2</v>
      </c>
      <c r="P406">
        <f t="shared" si="71"/>
        <v>0.2489329807749657</v>
      </c>
      <c r="Q406">
        <f t="shared" si="72"/>
        <v>-6.9091150978448646E-3</v>
      </c>
      <c r="R406">
        <f t="shared" si="81"/>
        <v>-0.11291084159163389</v>
      </c>
      <c r="S406">
        <f t="shared" si="73"/>
        <v>0.49387647286812131</v>
      </c>
      <c r="T406">
        <f t="shared" si="74"/>
        <v>0.36379919264967797</v>
      </c>
      <c r="U406" s="9">
        <f>M406/MAX(M$14:$M406)-1</f>
        <v>-0.11569002915578053</v>
      </c>
      <c r="V406">
        <f t="shared" si="75"/>
        <v>-4.1240533476308516E-2</v>
      </c>
      <c r="W406">
        <f>I406/MAX(I$350:$I406)-1</f>
        <v>-4.6356482023085288E-2</v>
      </c>
      <c r="X406">
        <f>L406/MAX($L$350:L406)-1</f>
        <v>-5.438866772100126E-2</v>
      </c>
      <c r="Y406">
        <f>J406/MAX($J$350:J406)-1</f>
        <v>-0.19724815678786889</v>
      </c>
      <c r="Z406">
        <f>P406/MAX($P$350:P406)-1</f>
        <v>-0.14287395016033333</v>
      </c>
      <c r="AA406">
        <f t="shared" si="76"/>
        <v>25.515611379682724</v>
      </c>
      <c r="AB406">
        <f t="shared" si="77"/>
        <v>21.158277528775475</v>
      </c>
      <c r="AC406">
        <f t="shared" si="78"/>
        <v>5.2669930933020543</v>
      </c>
      <c r="AD406">
        <f>AA406/MAX($AA$350:$AA406)-1</f>
        <v>-0.22034029014704315</v>
      </c>
      <c r="AE406">
        <f>AB406/MAX($AB$350:$AB406)-1</f>
        <v>-0.27772566614659178</v>
      </c>
      <c r="AF406">
        <f>AC406/MAX($AC$350:$AC406)-1</f>
        <v>-0.20799935330409525</v>
      </c>
      <c r="AG406">
        <f t="shared" si="79"/>
        <v>-6.4389270398356638E-2</v>
      </c>
      <c r="AH406">
        <f t="shared" si="80"/>
        <v>0</v>
      </c>
    </row>
    <row r="407" spans="2:34" x14ac:dyDescent="0.25">
      <c r="B407" s="2">
        <v>42277</v>
      </c>
      <c r="C407" t="s">
        <v>16</v>
      </c>
      <c r="D407">
        <v>78.16</v>
      </c>
      <c r="E407">
        <v>61.576999999999998</v>
      </c>
      <c r="F407">
        <v>41.096800000000002</v>
      </c>
      <c r="G407">
        <v>30.027799999999999</v>
      </c>
      <c r="H407">
        <v>6287.375</v>
      </c>
      <c r="I407">
        <v>1565.135</v>
      </c>
      <c r="J407">
        <v>33869.262600000002</v>
      </c>
      <c r="K407">
        <v>-2279.0320000000002</v>
      </c>
      <c r="L407">
        <v>1387.174</v>
      </c>
      <c r="M407">
        <v>3100.67</v>
      </c>
      <c r="N407">
        <v>2869.74</v>
      </c>
      <c r="O407">
        <v>2970.08</v>
      </c>
      <c r="P407">
        <f t="shared" si="71"/>
        <v>0.2489329807749657</v>
      </c>
      <c r="Q407">
        <f t="shared" si="72"/>
        <v>8.5805669565361953E-3</v>
      </c>
      <c r="R407">
        <f t="shared" si="81"/>
        <v>-6.2340227111511992E-2</v>
      </c>
      <c r="S407">
        <f t="shared" si="73"/>
        <v>0.49834050339685798</v>
      </c>
      <c r="T407">
        <f t="shared" si="74"/>
        <v>0.3686250740980026</v>
      </c>
      <c r="U407" s="9">
        <f>M407/MAX(M$14:$M407)-1</f>
        <v>-0.1613872525950808</v>
      </c>
      <c r="V407">
        <f t="shared" si="75"/>
        <v>-3.3783601788504036E-2</v>
      </c>
      <c r="W407">
        <f>I407/MAX(I$350:$I407)-1</f>
        <v>-4.6356482023085288E-2</v>
      </c>
      <c r="X407">
        <f>L407/MAX($L$350:L407)-1</f>
        <v>-5.438866772100126E-2</v>
      </c>
      <c r="Y407">
        <f>J407/MAX($J$350:J407)-1</f>
        <v>-0.23184275036492519</v>
      </c>
      <c r="Z407">
        <f>P407/MAX($P$350:P407)-1</f>
        <v>-0.14287395016033333</v>
      </c>
      <c r="AA407">
        <f t="shared" si="76"/>
        <v>24.416016015294407</v>
      </c>
      <c r="AB407">
        <f t="shared" si="77"/>
        <v>20.183709775834036</v>
      </c>
      <c r="AC407">
        <f t="shared" si="78"/>
        <v>5.0243910375951808</v>
      </c>
      <c r="AD407">
        <f>AA407/MAX($AA$350:$AA407)-1</f>
        <v>-0.25393972815374133</v>
      </c>
      <c r="AE407">
        <f>AB407/MAX($AB$350:$AB407)-1</f>
        <v>-0.31099421901406754</v>
      </c>
      <c r="AF407">
        <f>AC407/MAX($AC$350:$AC407)-1</f>
        <v>-0.24447955777862584</v>
      </c>
      <c r="AG407">
        <f t="shared" si="79"/>
        <v>-6.7289094153469994E-2</v>
      </c>
      <c r="AH407">
        <f t="shared" si="80"/>
        <v>0</v>
      </c>
    </row>
    <row r="408" spans="2:34" x14ac:dyDescent="0.25">
      <c r="B408" s="2">
        <v>42307</v>
      </c>
      <c r="C408" t="s">
        <v>16</v>
      </c>
      <c r="D408">
        <v>84.61</v>
      </c>
      <c r="E408">
        <v>62.7761</v>
      </c>
      <c r="F408">
        <v>41.737900000000003</v>
      </c>
      <c r="G408">
        <v>30.388500000000001</v>
      </c>
      <c r="H408">
        <v>6287.375</v>
      </c>
      <c r="I408">
        <v>1565.135</v>
      </c>
      <c r="J408">
        <v>36664.256699999998</v>
      </c>
      <c r="K408">
        <v>-2279.0320000000002</v>
      </c>
      <c r="L408">
        <v>1387.174</v>
      </c>
      <c r="M408">
        <v>3418.23</v>
      </c>
      <c r="N408">
        <v>2892.06</v>
      </c>
      <c r="O408">
        <v>2959.37</v>
      </c>
      <c r="P408">
        <f t="shared" si="71"/>
        <v>0.2489329807749657</v>
      </c>
      <c r="Q408">
        <f t="shared" si="72"/>
        <v>-1.9893544799587159E-2</v>
      </c>
      <c r="R408">
        <f t="shared" si="81"/>
        <v>-1.585329879292996E-2</v>
      </c>
      <c r="S408">
        <f t="shared" si="73"/>
        <v>0.50405506745667594</v>
      </c>
      <c r="T408">
        <f t="shared" si="74"/>
        <v>0.37347680866117128</v>
      </c>
      <c r="U408" s="9">
        <f>M408/MAX(M$14:$M408)-1</f>
        <v>-7.5499407688687681E-2</v>
      </c>
      <c r="V408">
        <f t="shared" si="75"/>
        <v>-2.2744705798869336E-2</v>
      </c>
      <c r="W408">
        <f>I408/MAX(I$350:$I408)-1</f>
        <v>-4.6356482023085288E-2</v>
      </c>
      <c r="X408">
        <f>L408/MAX($L$350:L408)-1</f>
        <v>-5.438866772100126E-2</v>
      </c>
      <c r="Y408">
        <f>J408/MAX($J$350:J408)-1</f>
        <v>-0.16845208827822655</v>
      </c>
      <c r="Z408">
        <f>P408/MAX($P$350:P408)-1</f>
        <v>-0.14287395016033333</v>
      </c>
      <c r="AA408">
        <f t="shared" si="76"/>
        <v>26.430899584334767</v>
      </c>
      <c r="AB408">
        <f t="shared" si="77"/>
        <v>21.96949445255521</v>
      </c>
      <c r="AC408">
        <f t="shared" si="78"/>
        <v>5.4689317401936419</v>
      </c>
      <c r="AD408">
        <f>AA408/MAX($AA$350:$AA408)-1</f>
        <v>-0.19237257557998899</v>
      </c>
      <c r="AE408">
        <f>AB408/MAX($AB$350:$AB408)-1</f>
        <v>-0.25003337586271779</v>
      </c>
      <c r="AF408">
        <f>AC408/MAX($AC$350:$AC408)-1</f>
        <v>-0.17763372796571752</v>
      </c>
      <c r="AG408">
        <f t="shared" si="79"/>
        <v>-6.2159503699961829E-2</v>
      </c>
      <c r="AH408">
        <f t="shared" si="80"/>
        <v>0</v>
      </c>
    </row>
    <row r="409" spans="2:34" x14ac:dyDescent="0.25">
      <c r="B409" s="2">
        <v>42338</v>
      </c>
      <c r="C409" t="s">
        <v>16</v>
      </c>
      <c r="D409">
        <v>87.47</v>
      </c>
      <c r="E409">
        <v>64.003900000000002</v>
      </c>
      <c r="F409">
        <v>42.393599999999999</v>
      </c>
      <c r="G409">
        <v>30.755199999999999</v>
      </c>
      <c r="H409">
        <v>6287.375</v>
      </c>
      <c r="I409">
        <v>1565.135</v>
      </c>
      <c r="J409">
        <v>37903.587500000001</v>
      </c>
      <c r="K409">
        <v>-2279.0320000000002</v>
      </c>
      <c r="L409">
        <v>1387.174</v>
      </c>
      <c r="M409">
        <v>3506.45</v>
      </c>
      <c r="N409">
        <v>2918.6</v>
      </c>
      <c r="O409">
        <v>2951.27</v>
      </c>
      <c r="P409">
        <f t="shared" si="71"/>
        <v>0.2489329807749657</v>
      </c>
      <c r="Q409">
        <f t="shared" si="72"/>
        <v>7.9934722853305384E-3</v>
      </c>
      <c r="R409">
        <f t="shared" si="81"/>
        <v>-1.5438279200619132E-3</v>
      </c>
      <c r="S409">
        <f t="shared" si="73"/>
        <v>0.50975383076690828</v>
      </c>
      <c r="T409">
        <f t="shared" si="74"/>
        <v>0.37842055977525746</v>
      </c>
      <c r="U409" s="9">
        <f>M409/MAX(M$14:$M409)-1</f>
        <v>-5.1639268887698986E-2</v>
      </c>
      <c r="V409">
        <f t="shared" si="75"/>
        <v>-1.1069810623900889E-2</v>
      </c>
      <c r="W409">
        <f>I409/MAX(I$350:$I409)-1</f>
        <v>-4.6356482023085288E-2</v>
      </c>
      <c r="X409">
        <f>L409/MAX($L$350:L409)-1</f>
        <v>-5.438866772100126E-2</v>
      </c>
      <c r="Y409">
        <f>J409/MAX($J$350:J409)-1</f>
        <v>-0.14034397887061167</v>
      </c>
      <c r="Z409">
        <f>P409/MAX($P$350:P409)-1</f>
        <v>-0.14287395016033333</v>
      </c>
      <c r="AA409">
        <f t="shared" si="76"/>
        <v>27.324320885483726</v>
      </c>
      <c r="AB409">
        <f t="shared" si="77"/>
        <v>22.76133081171912</v>
      </c>
      <c r="AC409">
        <f t="shared" si="78"/>
        <v>5.6660459253663102</v>
      </c>
      <c r="AD409">
        <f>AA409/MAX($AA$350:$AA409)-1</f>
        <v>-0.1650730301344544</v>
      </c>
      <c r="AE409">
        <f>AB409/MAX($AB$350:$AB409)-1</f>
        <v>-0.22300267461313827</v>
      </c>
      <c r="AF409">
        <f>AC409/MAX($AC$350:$AC409)-1</f>
        <v>-0.14799355958801108</v>
      </c>
      <c r="AG409">
        <f t="shared" si="79"/>
        <v>-6.0127079000107844E-2</v>
      </c>
      <c r="AH409">
        <f t="shared" si="80"/>
        <v>0</v>
      </c>
    </row>
    <row r="410" spans="2:34" x14ac:dyDescent="0.25">
      <c r="B410" s="2">
        <v>42369</v>
      </c>
      <c r="C410" t="s">
        <v>16</v>
      </c>
      <c r="D410">
        <v>82.55</v>
      </c>
      <c r="E410">
        <v>65.049499999999995</v>
      </c>
      <c r="F410">
        <v>43.001800000000003</v>
      </c>
      <c r="G410">
        <v>31.101500000000001</v>
      </c>
      <c r="H410">
        <v>6287.375</v>
      </c>
      <c r="I410">
        <v>1565.135</v>
      </c>
      <c r="J410">
        <v>35771.604500000001</v>
      </c>
      <c r="K410">
        <v>-2279.0320000000002</v>
      </c>
      <c r="L410">
        <v>1387.174</v>
      </c>
      <c r="M410">
        <v>3267.52</v>
      </c>
      <c r="N410">
        <v>2936.24</v>
      </c>
      <c r="O410">
        <v>2941</v>
      </c>
      <c r="P410">
        <f t="shared" si="71"/>
        <v>0.2489329807749657</v>
      </c>
      <c r="Q410">
        <f t="shared" si="72"/>
        <v>1.1892285330884267E-2</v>
      </c>
      <c r="R410">
        <f t="shared" si="81"/>
        <v>2.3558867204118705E-3</v>
      </c>
      <c r="S410">
        <f t="shared" si="73"/>
        <v>0.51271574678269261</v>
      </c>
      <c r="T410">
        <f t="shared" si="74"/>
        <v>0.3826278475314695</v>
      </c>
      <c r="U410" s="9">
        <f>M410/MAX(M$14:$M410)-1</f>
        <v>-0.11626070352519891</v>
      </c>
      <c r="V410">
        <f t="shared" si="75"/>
        <v>-1.6184971098266443E-3</v>
      </c>
      <c r="W410">
        <f>I410/MAX(I$350:$I410)-1</f>
        <v>-4.6356482023085288E-2</v>
      </c>
      <c r="X410">
        <f>L410/MAX($L$350:L410)-1</f>
        <v>-5.438866772100126E-2</v>
      </c>
      <c r="Y410">
        <f>J410/MAX($J$350:J410)-1</f>
        <v>-0.18869750273944064</v>
      </c>
      <c r="Z410">
        <f>P410/MAX($P$350:P410)-1</f>
        <v>-0.14287395016033333</v>
      </c>
      <c r="AA410">
        <f t="shared" si="76"/>
        <v>25.787395452913621</v>
      </c>
      <c r="AB410">
        <f t="shared" si="77"/>
        <v>21.399158858501025</v>
      </c>
      <c r="AC410">
        <f t="shared" si="78"/>
        <v>5.3269564007236729</v>
      </c>
      <c r="AD410">
        <f>AA410/MAX($AA$350:$AA410)-1</f>
        <v>-0.21203560606463145</v>
      </c>
      <c r="AE410">
        <f>AB410/MAX($AB$350:$AB410)-1</f>
        <v>-0.26950276606747958</v>
      </c>
      <c r="AF410">
        <f>AC410/MAX($AC$350:$AC410)-1</f>
        <v>-0.19898263780539049</v>
      </c>
      <c r="AG410">
        <f t="shared" si="79"/>
        <v>-6.3710645129155447E-2</v>
      </c>
      <c r="AH410">
        <f t="shared" si="80"/>
        <v>0</v>
      </c>
    </row>
    <row r="411" spans="2:34" x14ac:dyDescent="0.25">
      <c r="B411" s="2">
        <v>42398</v>
      </c>
      <c r="C411" t="s">
        <v>16</v>
      </c>
      <c r="D411">
        <v>84.22</v>
      </c>
      <c r="E411">
        <v>66.154200000000003</v>
      </c>
      <c r="F411">
        <v>43.611499999999999</v>
      </c>
      <c r="G411">
        <v>31.4513</v>
      </c>
      <c r="H411">
        <v>6875.1</v>
      </c>
      <c r="I411">
        <v>1758.5</v>
      </c>
      <c r="J411">
        <v>36495.269899999999</v>
      </c>
      <c r="K411">
        <v>-737.40299999999979</v>
      </c>
      <c r="L411">
        <v>1557.8</v>
      </c>
      <c r="M411">
        <v>3045.09</v>
      </c>
      <c r="N411">
        <v>2950.54</v>
      </c>
      <c r="O411">
        <v>2927.64</v>
      </c>
      <c r="P411">
        <f t="shared" si="71"/>
        <v>0.25577809777312327</v>
      </c>
      <c r="Q411">
        <f t="shared" si="72"/>
        <v>8.8303197520209653E-2</v>
      </c>
      <c r="R411">
        <f t="shared" si="81"/>
        <v>0.10455237492251224</v>
      </c>
      <c r="S411">
        <f t="shared" si="73"/>
        <v>0.51689806587711962</v>
      </c>
      <c r="T411">
        <f t="shared" si="74"/>
        <v>0.38663584653098604</v>
      </c>
      <c r="U411" s="9">
        <f>M411/MAX(M$14:$M411)-1</f>
        <v>-0.17641951868620476</v>
      </c>
      <c r="V411">
        <f t="shared" si="75"/>
        <v>7.8219999726742984E-3</v>
      </c>
      <c r="W411">
        <f>I411/MAX(I$350:$I411)-1</f>
        <v>0</v>
      </c>
      <c r="X411">
        <f>L411/MAX($L$350:L411)-1</f>
        <v>0</v>
      </c>
      <c r="Y411">
        <f>J411/MAX($J$350:J411)-1</f>
        <v>-0.17228472074636392</v>
      </c>
      <c r="Z411">
        <f>P411/MAX($P$350:P411)-1</f>
        <v>-0.11930484302532895</v>
      </c>
      <c r="AA411">
        <f t="shared" si="76"/>
        <v>23.42744248298883</v>
      </c>
      <c r="AB411">
        <f t="shared" si="77"/>
        <v>20.334300199033269</v>
      </c>
      <c r="AC411">
        <f t="shared" si="78"/>
        <v>5.2010686244563713</v>
      </c>
      <c r="AD411">
        <f>AA411/MAX($AA$350:$AA411)-1</f>
        <v>-0.28414676265887584</v>
      </c>
      <c r="AE411">
        <f>AB411/MAX($AB$350:$AB411)-1</f>
        <v>-0.30585355491922317</v>
      </c>
      <c r="AF411">
        <f>AC411/MAX($AC$350:$AC411)-1</f>
        <v>-0.21791245192297559</v>
      </c>
      <c r="AG411">
        <f t="shared" si="79"/>
        <v>-2.0205440376808936E-2</v>
      </c>
      <c r="AH411">
        <f t="shared" si="80"/>
        <v>1</v>
      </c>
    </row>
    <row r="412" spans="2:34" x14ac:dyDescent="0.25">
      <c r="B412" s="2">
        <v>42429</v>
      </c>
      <c r="C412" t="s">
        <v>16</v>
      </c>
      <c r="D412">
        <v>84.62</v>
      </c>
      <c r="E412">
        <v>67.197100000000006</v>
      </c>
      <c r="F412">
        <v>44.217300000000002</v>
      </c>
      <c r="G412">
        <v>31.780899999999999</v>
      </c>
      <c r="H412">
        <v>6875.1</v>
      </c>
      <c r="I412">
        <v>1758.5</v>
      </c>
      <c r="J412">
        <v>36668.603000000003</v>
      </c>
      <c r="K412">
        <v>-737.40299999999979</v>
      </c>
      <c r="L412">
        <v>1557.8</v>
      </c>
      <c r="M412">
        <v>2945.75</v>
      </c>
      <c r="N412">
        <v>2963.12</v>
      </c>
      <c r="O412">
        <v>2912.2</v>
      </c>
      <c r="P412">
        <f t="shared" si="71"/>
        <v>0.25577809777312327</v>
      </c>
      <c r="Q412">
        <f t="shared" si="72"/>
        <v>3.73724751856509E-2</v>
      </c>
      <c r="R412">
        <f t="shared" si="81"/>
        <v>0.12732271759526703</v>
      </c>
      <c r="S412">
        <f t="shared" si="73"/>
        <v>0.51970156477215945</v>
      </c>
      <c r="T412">
        <f t="shared" si="74"/>
        <v>0.39131679719580004</v>
      </c>
      <c r="U412" s="9">
        <f>M412/MAX(M$14:$M412)-1</f>
        <v>-0.20328719255256422</v>
      </c>
      <c r="V412">
        <f t="shared" si="75"/>
        <v>1.7485062839090793E-2</v>
      </c>
      <c r="W412">
        <f>I412/MAX(I$350:$I412)-1</f>
        <v>0</v>
      </c>
      <c r="X412">
        <f>L412/MAX($L$350:L412)-1</f>
        <v>0</v>
      </c>
      <c r="Y412">
        <f>J412/MAX($J$350:J412)-1</f>
        <v>-0.16835351388959807</v>
      </c>
      <c r="Z412">
        <f>P412/MAX($P$350:P412)-1</f>
        <v>-0.11930484302532895</v>
      </c>
      <c r="AA412">
        <f t="shared" si="76"/>
        <v>23.538710360765183</v>
      </c>
      <c r="AB412">
        <f t="shared" si="77"/>
        <v>20.432868922377029</v>
      </c>
      <c r="AC412">
        <f t="shared" si="78"/>
        <v>5.2262803450131639</v>
      </c>
      <c r="AD412">
        <f>AA412/MAX($AA$350:$AA412)-1</f>
        <v>-0.28074684093988689</v>
      </c>
      <c r="AE412">
        <f>AB412/MAX($AB$350:$AB412)-1</f>
        <v>-0.3024887413659898</v>
      </c>
      <c r="AF412">
        <f>AC412/MAX($AC$350:$AC412)-1</f>
        <v>-0.21412135164401591</v>
      </c>
      <c r="AG412">
        <f t="shared" si="79"/>
        <v>-2.0109928922026284E-2</v>
      </c>
      <c r="AH412">
        <f t="shared" si="80"/>
        <v>1</v>
      </c>
    </row>
    <row r="413" spans="2:34" x14ac:dyDescent="0.25">
      <c r="B413" s="2">
        <v>42460</v>
      </c>
      <c r="C413" t="s">
        <v>16</v>
      </c>
      <c r="D413">
        <v>89.28</v>
      </c>
      <c r="E413">
        <v>68.325999999999993</v>
      </c>
      <c r="F413">
        <v>44.872799999999998</v>
      </c>
      <c r="G413">
        <v>32.133699999999997</v>
      </c>
      <c r="H413">
        <v>6875.1</v>
      </c>
      <c r="I413">
        <v>1758.5</v>
      </c>
      <c r="J413">
        <v>38687.932800000002</v>
      </c>
      <c r="K413">
        <v>-737.40299999999979</v>
      </c>
      <c r="L413">
        <v>1557.8</v>
      </c>
      <c r="M413">
        <v>3004.93</v>
      </c>
      <c r="N413">
        <v>2974.89</v>
      </c>
      <c r="O413">
        <v>2898.3</v>
      </c>
      <c r="P413">
        <f t="shared" si="71"/>
        <v>0.25577809777312327</v>
      </c>
      <c r="Q413">
        <f t="shared" si="72"/>
        <v>3.4979763357603222E-2</v>
      </c>
      <c r="R413">
        <f t="shared" si="81"/>
        <v>0.16189004857886258</v>
      </c>
      <c r="S413">
        <f t="shared" si="73"/>
        <v>0.52265960671052381</v>
      </c>
      <c r="T413">
        <f t="shared" si="74"/>
        <v>0.39644049704827022</v>
      </c>
      <c r="U413" s="9">
        <f>M413/MAX(M$14:$M413)-1</f>
        <v>-0.18728126403020529</v>
      </c>
      <c r="V413">
        <f t="shared" si="75"/>
        <v>2.6425835834799516E-2</v>
      </c>
      <c r="W413">
        <f>I413/MAX(I$350:$I413)-1</f>
        <v>0</v>
      </c>
      <c r="X413">
        <f>L413/MAX($L$350:L413)-1</f>
        <v>0</v>
      </c>
      <c r="Y413">
        <f>J413/MAX($J$350:J413)-1</f>
        <v>-0.12255497249253366</v>
      </c>
      <c r="Z413">
        <f>P413/MAX($P$350:P413)-1</f>
        <v>-0.11930484302532895</v>
      </c>
      <c r="AA413">
        <f t="shared" si="76"/>
        <v>24.834980613685971</v>
      </c>
      <c r="AB413">
        <f t="shared" si="77"/>
        <v>21.581194085868642</v>
      </c>
      <c r="AC413">
        <f t="shared" si="78"/>
        <v>5.5199967709560589</v>
      </c>
      <c r="AD413">
        <f>AA413/MAX($AA$350:$AA413)-1</f>
        <v>-0.24113776889985772</v>
      </c>
      <c r="AE413">
        <f>AB413/MAX($AB$350:$AB413)-1</f>
        <v>-0.26328867929193822</v>
      </c>
      <c r="AF413">
        <f>AC413/MAX($AC$350:$AC413)-1</f>
        <v>-0.16995505121962273</v>
      </c>
      <c r="AG413">
        <f t="shared" si="79"/>
        <v>-1.9060284347888441E-2</v>
      </c>
      <c r="AH413">
        <f t="shared" si="80"/>
        <v>1</v>
      </c>
    </row>
    <row r="414" spans="2:34" x14ac:dyDescent="0.25">
      <c r="B414" s="2">
        <v>42489</v>
      </c>
      <c r="C414" t="s">
        <v>16</v>
      </c>
      <c r="D414">
        <v>84.4</v>
      </c>
      <c r="E414">
        <v>69.323999999999998</v>
      </c>
      <c r="F414">
        <v>45.5002</v>
      </c>
      <c r="G414">
        <v>32.4559</v>
      </c>
      <c r="H414">
        <v>6875.1</v>
      </c>
      <c r="I414">
        <v>1758.5</v>
      </c>
      <c r="J414">
        <v>36573.347099999999</v>
      </c>
      <c r="K414">
        <v>-737.40299999999979</v>
      </c>
      <c r="L414">
        <v>1557.8</v>
      </c>
      <c r="M414">
        <v>3028.21</v>
      </c>
      <c r="N414">
        <v>2985.21</v>
      </c>
      <c r="O414">
        <v>2884.58</v>
      </c>
      <c r="P414">
        <f t="shared" si="71"/>
        <v>0.25577809777312327</v>
      </c>
      <c r="Q414">
        <f t="shared" si="72"/>
        <v>-6.2406766863062013E-2</v>
      </c>
      <c r="R414">
        <f t="shared" si="81"/>
        <v>7.680609672746419E-3</v>
      </c>
      <c r="S414">
        <f t="shared" si="73"/>
        <v>0.52359769847165505</v>
      </c>
      <c r="T414">
        <f t="shared" si="74"/>
        <v>0.40190843575436208</v>
      </c>
      <c r="U414" s="9">
        <f>M414/MAX(M$14:$M414)-1</f>
        <v>-0.18098491364155156</v>
      </c>
      <c r="V414">
        <f t="shared" si="75"/>
        <v>3.4885494595400468E-2</v>
      </c>
      <c r="W414">
        <f>I414/MAX(I$350:$I414)-1</f>
        <v>0</v>
      </c>
      <c r="X414">
        <f>L414/MAX($L$350:L414)-1</f>
        <v>0</v>
      </c>
      <c r="Y414">
        <f>J414/MAX($J$350:J414)-1</f>
        <v>-0.17051392437800117</v>
      </c>
      <c r="Z414">
        <f>P414/MAX($P$350:P414)-1</f>
        <v>-0.11930484302532895</v>
      </c>
      <c r="AA414">
        <f t="shared" si="76"/>
        <v>23.477562652458595</v>
      </c>
      <c r="AB414">
        <f t="shared" si="77"/>
        <v>20.378700085299972</v>
      </c>
      <c r="AC414">
        <f t="shared" si="78"/>
        <v>5.2124251429070121</v>
      </c>
      <c r="AD414">
        <f>AA414/MAX($AA$350:$AA414)-1</f>
        <v>-0.28261528155089455</v>
      </c>
      <c r="AE414">
        <f>AB414/MAX($AB$350:$AB414)-1</f>
        <v>-0.30433788814375728</v>
      </c>
      <c r="AF414">
        <f>AC414/MAX($AC$350:$AC414)-1</f>
        <v>-0.21620476600089611</v>
      </c>
      <c r="AG414">
        <f t="shared" si="79"/>
        <v>-2.016230557142526E-2</v>
      </c>
      <c r="AH414">
        <f t="shared" si="80"/>
        <v>-1</v>
      </c>
    </row>
    <row r="415" spans="2:34" x14ac:dyDescent="0.25">
      <c r="B415" s="2">
        <v>42521</v>
      </c>
      <c r="C415" t="s">
        <v>16</v>
      </c>
      <c r="D415">
        <v>89.4</v>
      </c>
      <c r="E415">
        <v>70.362399999999994</v>
      </c>
      <c r="F415">
        <v>46.216700000000003</v>
      </c>
      <c r="G415">
        <v>32.796799999999998</v>
      </c>
      <c r="H415">
        <v>6875.1</v>
      </c>
      <c r="I415">
        <v>1758.5</v>
      </c>
      <c r="J415">
        <v>38740.014600000002</v>
      </c>
      <c r="K415">
        <v>-737.40299999999979</v>
      </c>
      <c r="L415">
        <v>1557.8</v>
      </c>
      <c r="M415">
        <v>3063.48</v>
      </c>
      <c r="N415">
        <v>2996.93</v>
      </c>
      <c r="O415">
        <v>2877.29</v>
      </c>
      <c r="P415">
        <f t="shared" si="71"/>
        <v>0.25577809777312327</v>
      </c>
      <c r="Q415">
        <f t="shared" si="72"/>
        <v>4.7594561478305097E-2</v>
      </c>
      <c r="R415">
        <f t="shared" si="81"/>
        <v>1.6521775148743201E-2</v>
      </c>
      <c r="S415">
        <f t="shared" si="73"/>
        <v>0.5224453498410746</v>
      </c>
      <c r="T415">
        <f t="shared" si="74"/>
        <v>0.40918321299639016</v>
      </c>
      <c r="U415" s="9">
        <f>M415/MAX(M$14:$M415)-1</f>
        <v>-0.17144572643331224</v>
      </c>
      <c r="V415">
        <f t="shared" si="75"/>
        <v>4.1580793037893304E-2</v>
      </c>
      <c r="W415">
        <f>I415/MAX(I$350:$I415)-1</f>
        <v>0</v>
      </c>
      <c r="X415">
        <f>L415/MAX($L$350:L415)-1</f>
        <v>0</v>
      </c>
      <c r="Y415">
        <f>J415/MAX($J$350:J415)-1</f>
        <v>-0.12137375361816571</v>
      </c>
      <c r="Z415">
        <f>P415/MAX($P$350:P415)-1</f>
        <v>-0.11930484302532895</v>
      </c>
      <c r="AA415">
        <f t="shared" si="76"/>
        <v>24.868413531903968</v>
      </c>
      <c r="AB415">
        <f t="shared" si="77"/>
        <v>21.61081125959625</v>
      </c>
      <c r="AC415">
        <f t="shared" si="78"/>
        <v>5.5275721953135228</v>
      </c>
      <c r="AD415">
        <f>AA415/MAX($AA$350:$AA415)-1</f>
        <v>-0.24011618650743516</v>
      </c>
      <c r="AE415">
        <f>AB415/MAX($AB$350:$AB415)-1</f>
        <v>-0.26227764593179648</v>
      </c>
      <c r="AF415">
        <f>AC415/MAX($AC$350:$AC415)-1</f>
        <v>-0.16881593049479449</v>
      </c>
      <c r="AG415">
        <f t="shared" si="79"/>
        <v>-1.9034659837221635E-2</v>
      </c>
      <c r="AH415">
        <f t="shared" si="80"/>
        <v>1</v>
      </c>
    </row>
    <row r="416" spans="2:34" x14ac:dyDescent="0.25">
      <c r="B416" s="2">
        <v>42551</v>
      </c>
      <c r="C416" t="s">
        <v>16</v>
      </c>
      <c r="D416">
        <v>88.39</v>
      </c>
      <c r="E416">
        <v>71.361400000000003</v>
      </c>
      <c r="F416">
        <v>46.939700000000002</v>
      </c>
      <c r="G416">
        <v>33.127000000000002</v>
      </c>
      <c r="H416">
        <v>6875.1</v>
      </c>
      <c r="I416">
        <v>1758.5</v>
      </c>
      <c r="J416">
        <v>38302.347699999998</v>
      </c>
      <c r="K416">
        <v>-737.40299999999979</v>
      </c>
      <c r="L416">
        <v>1557.8</v>
      </c>
      <c r="M416">
        <v>2864.74</v>
      </c>
      <c r="N416">
        <v>3008.1</v>
      </c>
      <c r="O416">
        <v>2868.69</v>
      </c>
      <c r="P416">
        <f t="shared" si="71"/>
        <v>0.25577809777312327</v>
      </c>
      <c r="Q416">
        <f t="shared" si="72"/>
        <v>5.3576395068712923E-2</v>
      </c>
      <c r="R416">
        <f t="shared" si="81"/>
        <v>3.6684695029901127E-2</v>
      </c>
      <c r="S416">
        <f t="shared" si="73"/>
        <v>0.52027814408698814</v>
      </c>
      <c r="T416">
        <f t="shared" si="74"/>
        <v>0.41696199474748696</v>
      </c>
      <c r="U416" s="9">
        <f>M416/MAX(M$14:$M416)-1</f>
        <v>-0.2251973018732184</v>
      </c>
      <c r="V416">
        <f t="shared" si="75"/>
        <v>4.859709484119934E-2</v>
      </c>
      <c r="W416">
        <f>I416/MAX(I$350:$I416)-1</f>
        <v>0</v>
      </c>
      <c r="X416">
        <f>L416/MAX($L$350:L416)-1</f>
        <v>0</v>
      </c>
      <c r="Y416">
        <f>J416/MAX($J$350:J416)-1</f>
        <v>-0.13130006958585716</v>
      </c>
      <c r="Z416">
        <f>P416/MAX($P$350:P416)-1</f>
        <v>-0.11930484302532895</v>
      </c>
      <c r="AA416">
        <f t="shared" si="76"/>
        <v>24.58746161253049</v>
      </c>
      <c r="AB416">
        <f t="shared" si="77"/>
        <v>21.36192476542508</v>
      </c>
      <c r="AC416">
        <f t="shared" si="78"/>
        <v>5.4639124812729998</v>
      </c>
      <c r="AD416">
        <f>AA416/MAX($AA$350:$AA416)-1</f>
        <v>-0.24870100498118641</v>
      </c>
      <c r="AE416">
        <f>AB416/MAX($AB$350:$AB416)-1</f>
        <v>-0.2707738161204194</v>
      </c>
      <c r="AF416">
        <f>AC416/MAX($AC$350:$AC416)-1</f>
        <v>-0.17838847668869151</v>
      </c>
      <c r="AG416">
        <f t="shared" si="79"/>
        <v>-1.9252161924267631E-2</v>
      </c>
      <c r="AH416">
        <f t="shared" si="80"/>
        <v>1</v>
      </c>
    </row>
    <row r="417" spans="2:34" x14ac:dyDescent="0.25">
      <c r="B417" s="2">
        <v>42580</v>
      </c>
      <c r="C417" t="s">
        <v>16</v>
      </c>
      <c r="D417">
        <v>98.94</v>
      </c>
      <c r="E417">
        <v>72.598200000000006</v>
      </c>
      <c r="F417">
        <v>47.773299999999999</v>
      </c>
      <c r="G417">
        <v>33.460799999999999</v>
      </c>
      <c r="H417">
        <v>6875.1</v>
      </c>
      <c r="I417">
        <v>1758.5</v>
      </c>
      <c r="J417">
        <v>42874.016100000001</v>
      </c>
      <c r="K417">
        <v>-737.40299999999979</v>
      </c>
      <c r="L417">
        <v>1557.8</v>
      </c>
      <c r="M417">
        <v>2990.76</v>
      </c>
      <c r="N417">
        <v>3025.53</v>
      </c>
      <c r="O417">
        <v>2862.32</v>
      </c>
      <c r="P417">
        <f t="shared" si="71"/>
        <v>0.25577809777312327</v>
      </c>
      <c r="Q417">
        <f t="shared" si="72"/>
        <v>7.5367362861413767E-2</v>
      </c>
      <c r="R417">
        <f t="shared" si="81"/>
        <v>0.18464192343243879</v>
      </c>
      <c r="S417">
        <f t="shared" si="73"/>
        <v>0.51963963134219338</v>
      </c>
      <c r="T417">
        <f t="shared" si="74"/>
        <v>0.42773932482188104</v>
      </c>
      <c r="U417" s="9">
        <f>M417/MAX(M$14:$M417)-1</f>
        <v>-0.19111370754426105</v>
      </c>
      <c r="V417">
        <f t="shared" si="75"/>
        <v>5.7020179434863927E-2</v>
      </c>
      <c r="W417">
        <f>I417/MAX(I$350:$I417)-1</f>
        <v>0</v>
      </c>
      <c r="X417">
        <f>L417/MAX($L$350:L417)-1</f>
        <v>0</v>
      </c>
      <c r="Y417">
        <f>J417/MAX($J$350:J417)-1</f>
        <v>-2.7614309849606333E-2</v>
      </c>
      <c r="Z417">
        <f>P417/MAX($P$350:P417)-1</f>
        <v>-0.11930484302532895</v>
      </c>
      <c r="AA417">
        <f t="shared" si="76"/>
        <v>27.522156952111953</v>
      </c>
      <c r="AB417">
        <f t="shared" si="77"/>
        <v>23.96167932897356</v>
      </c>
      <c r="AC417">
        <f t="shared" si="78"/>
        <v>6.1288727582144258</v>
      </c>
      <c r="AD417">
        <f>AA417/MAX($AA$350:$AA417)-1</f>
        <v>-0.15902791492986112</v>
      </c>
      <c r="AE417">
        <f>AB417/MAX($AB$350:$AB417)-1</f>
        <v>-0.18202670553849243</v>
      </c>
      <c r="AF417">
        <f>AC417/MAX($AC$350:$AC417)-1</f>
        <v>-7.8398034317611165E-2</v>
      </c>
      <c r="AG417">
        <f t="shared" si="79"/>
        <v>-1.7199298481394183E-2</v>
      </c>
      <c r="AH417">
        <f t="shared" si="80"/>
        <v>1</v>
      </c>
    </row>
    <row r="418" spans="2:34" x14ac:dyDescent="0.25">
      <c r="B418" s="2">
        <v>42613</v>
      </c>
      <c r="C418" t="s">
        <v>16</v>
      </c>
      <c r="D418">
        <v>95.37</v>
      </c>
      <c r="E418">
        <v>73.704300000000003</v>
      </c>
      <c r="F418">
        <v>48.543700000000001</v>
      </c>
      <c r="G418">
        <v>33.753799999999998</v>
      </c>
      <c r="H418">
        <v>6875.1</v>
      </c>
      <c r="I418">
        <v>1758.5</v>
      </c>
      <c r="J418">
        <v>41327.015500000001</v>
      </c>
      <c r="K418">
        <v>-737.40299999999979</v>
      </c>
      <c r="L418">
        <v>1557.8</v>
      </c>
      <c r="M418">
        <v>3023.13</v>
      </c>
      <c r="N418">
        <v>3040.7</v>
      </c>
      <c r="O418">
        <v>2854.3</v>
      </c>
      <c r="P418">
        <f t="shared" si="71"/>
        <v>0.25577809777312327</v>
      </c>
      <c r="Q418">
        <f t="shared" si="72"/>
        <v>-4.6905810101297463E-2</v>
      </c>
      <c r="R418">
        <f t="shared" si="81"/>
        <v>7.9949818879489931E-2</v>
      </c>
      <c r="S418">
        <f t="shared" si="73"/>
        <v>0.51830824597218594</v>
      </c>
      <c r="T418">
        <f t="shared" si="74"/>
        <v>0.43816992457145587</v>
      </c>
      <c r="U418" s="9">
        <f>M418/MAX(M$14:$M418)-1</f>
        <v>-0.18235885951673891</v>
      </c>
      <c r="V418">
        <f t="shared" si="75"/>
        <v>6.5304978453561091E-2</v>
      </c>
      <c r="W418">
        <f>I418/MAX(I$350:$I418)-1</f>
        <v>0</v>
      </c>
      <c r="X418">
        <f>L418/MAX($L$350:L418)-1</f>
        <v>0</v>
      </c>
      <c r="Y418">
        <f>J418/MAX($J$350:J418)-1</f>
        <v>-6.2700391885529116E-2</v>
      </c>
      <c r="Z418">
        <f>P418/MAX($P$350:P418)-1</f>
        <v>-0.11930484302532895</v>
      </c>
      <c r="AA418">
        <f t="shared" si="76"/>
        <v>26.529089420978305</v>
      </c>
      <c r="AB418">
        <f t="shared" si="77"/>
        <v>23.081951947682686</v>
      </c>
      <c r="AC418">
        <f t="shared" si="78"/>
        <v>5.9038577620689159</v>
      </c>
      <c r="AD418">
        <f>AA418/MAX($AA$350:$AA418)-1</f>
        <v>-0.18937226888896574</v>
      </c>
      <c r="AE418">
        <f>AB418/MAX($AB$350:$AB418)-1</f>
        <v>-0.21205771857489453</v>
      </c>
      <c r="AF418">
        <f>AC418/MAX($AC$350:$AC418)-1</f>
        <v>-0.11223366297832649</v>
      </c>
      <c r="AG418">
        <f t="shared" si="79"/>
        <v>-1.7843122496953592E-2</v>
      </c>
      <c r="AH418">
        <f t="shared" si="80"/>
        <v>-1</v>
      </c>
    </row>
    <row r="419" spans="2:34" x14ac:dyDescent="0.25">
      <c r="B419" s="2">
        <v>42643</v>
      </c>
      <c r="C419" t="s">
        <v>16</v>
      </c>
      <c r="D419">
        <v>97.69</v>
      </c>
      <c r="E419">
        <v>74.713700000000003</v>
      </c>
      <c r="F419">
        <v>49.328299999999999</v>
      </c>
      <c r="G419">
        <v>34.039000000000001</v>
      </c>
      <c r="H419">
        <v>6875.1</v>
      </c>
      <c r="I419">
        <v>1758.5</v>
      </c>
      <c r="J419">
        <v>42332.349199999997</v>
      </c>
      <c r="K419">
        <v>-737.40299999999979</v>
      </c>
      <c r="L419">
        <v>1557.8</v>
      </c>
      <c r="M419">
        <v>3002.24</v>
      </c>
      <c r="N419">
        <v>3054.23</v>
      </c>
      <c r="O419">
        <v>2846.54</v>
      </c>
      <c r="P419">
        <f t="shared" si="71"/>
        <v>0.25577809777312327</v>
      </c>
      <c r="Q419">
        <f t="shared" si="72"/>
        <v>3.1236364858772792E-2</v>
      </c>
      <c r="R419">
        <f t="shared" si="81"/>
        <v>5.7218147137958253E-2</v>
      </c>
      <c r="S419">
        <f t="shared" si="73"/>
        <v>0.51462142421287593</v>
      </c>
      <c r="T419">
        <f t="shared" si="74"/>
        <v>0.44917006962601702</v>
      </c>
      <c r="U419" s="9">
        <f>M419/MAX(M$14:$M419)-1</f>
        <v>-0.18800880623576699</v>
      </c>
      <c r="V419">
        <f t="shared" si="75"/>
        <v>7.2962262957836588E-2</v>
      </c>
      <c r="W419">
        <f>I419/MAX(I$350:$I419)-1</f>
        <v>0</v>
      </c>
      <c r="X419">
        <f>L419/MAX($L$350:L419)-1</f>
        <v>0</v>
      </c>
      <c r="Y419">
        <f>J419/MAX($J$350:J419)-1</f>
        <v>-3.9899353106567004E-2</v>
      </c>
      <c r="Z419">
        <f>P419/MAX($P$350:P419)-1</f>
        <v>-0.11930484302532895</v>
      </c>
      <c r="AA419">
        <f t="shared" si="76"/>
        <v>27.174444216202335</v>
      </c>
      <c r="AB419">
        <f t="shared" si="77"/>
        <v>23.653651521182827</v>
      </c>
      <c r="AC419">
        <f t="shared" si="78"/>
        <v>6.0500859914764868</v>
      </c>
      <c r="AD419">
        <f>AA419/MAX($AA$350:$AA419)-1</f>
        <v>-0.16965268918109999</v>
      </c>
      <c r="AE419">
        <f>AB419/MAX($AB$350:$AB419)-1</f>
        <v>-0.19254176657679301</v>
      </c>
      <c r="AF419">
        <f>AC419/MAX($AC$350:$AC419)-1</f>
        <v>-9.0245243740930681E-2</v>
      </c>
      <c r="AG419">
        <f t="shared" si="79"/>
        <v>-1.7419373456363716E-2</v>
      </c>
      <c r="AH419">
        <f t="shared" si="80"/>
        <v>1</v>
      </c>
    </row>
    <row r="420" spans="2:34" x14ac:dyDescent="0.25">
      <c r="B420" s="2">
        <v>42674</v>
      </c>
      <c r="C420" t="s">
        <v>16</v>
      </c>
      <c r="D420">
        <v>96.5</v>
      </c>
      <c r="E420">
        <v>75.742999999999995</v>
      </c>
      <c r="F420">
        <v>50.136800000000001</v>
      </c>
      <c r="G420">
        <v>34.301000000000002</v>
      </c>
      <c r="H420">
        <v>6875.1</v>
      </c>
      <c r="I420">
        <v>1758.5</v>
      </c>
      <c r="J420">
        <v>41816.685299999997</v>
      </c>
      <c r="K420">
        <v>-737.40299999999979</v>
      </c>
      <c r="L420">
        <v>1557.8</v>
      </c>
      <c r="M420">
        <v>3055.25</v>
      </c>
      <c r="N420">
        <v>3066.52</v>
      </c>
      <c r="O420">
        <v>2843.57</v>
      </c>
      <c r="P420">
        <f t="shared" si="71"/>
        <v>0.25577809777312327</v>
      </c>
      <c r="Q420">
        <f t="shared" si="72"/>
        <v>-2.9838206355448649E-2</v>
      </c>
      <c r="R420">
        <f t="shared" si="81"/>
        <v>-4.622449191214606E-2</v>
      </c>
      <c r="S420">
        <f t="shared" si="73"/>
        <v>0.51072665188045496</v>
      </c>
      <c r="T420">
        <f t="shared" si="74"/>
        <v>0.461671671379843</v>
      </c>
      <c r="U420" s="9">
        <f>M420/MAX(M$14:$M420)-1</f>
        <v>-0.17367162693583027</v>
      </c>
      <c r="V420">
        <f t="shared" si="75"/>
        <v>7.8404962775665776E-2</v>
      </c>
      <c r="W420">
        <f>I420/MAX(I$350:$I420)-1</f>
        <v>0</v>
      </c>
      <c r="X420">
        <f>L420/MAX($L$350:L420)-1</f>
        <v>0</v>
      </c>
      <c r="Y420">
        <f>J420/MAX($J$350:J420)-1</f>
        <v>-5.1594646500999986E-2</v>
      </c>
      <c r="Z420">
        <f>P420/MAX($P$350:P420)-1</f>
        <v>-0.11930484302532895</v>
      </c>
      <c r="AA420">
        <f t="shared" si="76"/>
        <v>26.843423610219538</v>
      </c>
      <c r="AB420">
        <f t="shared" si="77"/>
        <v>23.360410747796418</v>
      </c>
      <c r="AC420">
        <f t="shared" si="78"/>
        <v>5.9750814242701917</v>
      </c>
      <c r="AD420">
        <f>AA420/MAX($AA$350:$AA420)-1</f>
        <v>-0.17976741564308873</v>
      </c>
      <c r="AE420">
        <f>AB420/MAX($AB$350:$AB420)-1</f>
        <v>-0.20255204666543802</v>
      </c>
      <c r="AF420">
        <f>AC420/MAX($AC$350:$AC420)-1</f>
        <v>-0.10152372174160906</v>
      </c>
      <c r="AG420">
        <f t="shared" si="79"/>
        <v>-1.763418106217041E-2</v>
      </c>
      <c r="AH420">
        <f t="shared" si="80"/>
        <v>0</v>
      </c>
    </row>
    <row r="421" spans="2:34" x14ac:dyDescent="0.25">
      <c r="B421" s="2">
        <v>42704</v>
      </c>
      <c r="C421" t="s">
        <v>16</v>
      </c>
      <c r="D421">
        <v>97.62</v>
      </c>
      <c r="E421">
        <v>76.863600000000005</v>
      </c>
      <c r="F421">
        <v>50.964500000000001</v>
      </c>
      <c r="G421">
        <v>34.594700000000003</v>
      </c>
      <c r="H421">
        <v>6875.1</v>
      </c>
      <c r="I421">
        <v>1758.5</v>
      </c>
      <c r="J421">
        <v>42874.657500000001</v>
      </c>
      <c r="K421">
        <v>-737.40299999999979</v>
      </c>
      <c r="L421">
        <v>1557.8</v>
      </c>
      <c r="M421">
        <v>3051.61</v>
      </c>
      <c r="N421">
        <v>3078.47</v>
      </c>
      <c r="O421">
        <v>2840.4</v>
      </c>
      <c r="P421">
        <f t="shared" si="71"/>
        <v>0.25577809777312327</v>
      </c>
      <c r="Q421">
        <f t="shared" si="72"/>
        <v>1.2797609483039651E-2</v>
      </c>
      <c r="R421">
        <f t="shared" si="81"/>
        <v>1.4171624892036272E-2</v>
      </c>
      <c r="S421">
        <f t="shared" si="73"/>
        <v>0.50817922279233585</v>
      </c>
      <c r="T421">
        <f t="shared" si="74"/>
        <v>0.47318808950503977</v>
      </c>
      <c r="U421" s="9">
        <f>M421/MAX(M$14:$M421)-1</f>
        <v>-0.17465610783852348</v>
      </c>
      <c r="V421">
        <f t="shared" si="75"/>
        <v>8.3815659766230066E-2</v>
      </c>
      <c r="W421">
        <f>I421/MAX(I$350:$I421)-1</f>
        <v>0</v>
      </c>
      <c r="X421">
        <f>L421/MAX($L$350:L421)-1</f>
        <v>0</v>
      </c>
      <c r="Y421">
        <f>J421/MAX($J$350:J421)-1</f>
        <v>-2.75997628526512E-2</v>
      </c>
      <c r="Z421">
        <f>P421/MAX($P$350:P421)-1</f>
        <v>-0.11930484302532895</v>
      </c>
      <c r="AA421">
        <f t="shared" si="76"/>
        <v>27.522568686609322</v>
      </c>
      <c r="AB421">
        <f t="shared" si="77"/>
        <v>23.962044071651977</v>
      </c>
      <c r="AC421">
        <f t="shared" si="78"/>
        <v>6.1289660514028892</v>
      </c>
      <c r="AD421">
        <f>AA421/MAX($AA$350:$AA421)-1</f>
        <v>-0.15901533389490263</v>
      </c>
      <c r="AE421">
        <f>AB421/MAX($AB$350:$AB421)-1</f>
        <v>-0.18201425441742536</v>
      </c>
      <c r="AF421">
        <f>AC421/MAX($AC$350:$AC421)-1</f>
        <v>-7.8384005769578824E-2</v>
      </c>
      <c r="AG421">
        <f t="shared" si="79"/>
        <v>-1.7199041181845003E-2</v>
      </c>
      <c r="AH421">
        <f t="shared" si="80"/>
        <v>0</v>
      </c>
    </row>
    <row r="422" spans="2:34" x14ac:dyDescent="0.25">
      <c r="B422" s="2">
        <v>42734</v>
      </c>
      <c r="C422" t="s">
        <v>16</v>
      </c>
      <c r="D422">
        <v>106.65</v>
      </c>
      <c r="E422">
        <v>78.147599999999997</v>
      </c>
      <c r="F422">
        <v>51.869700000000002</v>
      </c>
      <c r="G422">
        <v>34.9129</v>
      </c>
      <c r="H422">
        <v>6875.1</v>
      </c>
      <c r="I422">
        <v>1758.5</v>
      </c>
      <c r="J422">
        <v>46840.629200000003</v>
      </c>
      <c r="K422">
        <v>-737.40299999999979</v>
      </c>
      <c r="L422">
        <v>1557.8</v>
      </c>
      <c r="M422">
        <v>3290.52</v>
      </c>
      <c r="N422">
        <v>3094.21</v>
      </c>
      <c r="O422">
        <v>2839.65</v>
      </c>
      <c r="P422">
        <f t="shared" si="71"/>
        <v>0.25577809777312327</v>
      </c>
      <c r="Q422">
        <f t="shared" si="72"/>
        <v>1.4211715787247448E-2</v>
      </c>
      <c r="R422">
        <f t="shared" si="81"/>
        <v>-4.3029351609911171E-3</v>
      </c>
      <c r="S422">
        <f t="shared" si="73"/>
        <v>0.5066136877599059</v>
      </c>
      <c r="T422">
        <f t="shared" si="74"/>
        <v>0.48568867094970636</v>
      </c>
      <c r="U422" s="9">
        <f>M422/MAX(M$14:$M422)-1</f>
        <v>-0.11004008243675256</v>
      </c>
      <c r="V422">
        <f t="shared" si="75"/>
        <v>8.9644850597784931E-2</v>
      </c>
      <c r="W422">
        <f>I422/MAX(I$350:$I422)-1</f>
        <v>0</v>
      </c>
      <c r="X422">
        <f>L422/MAX($L$350:L422)-1</f>
        <v>0</v>
      </c>
      <c r="Y422">
        <f>J422/MAX($J$350:J422)-1</f>
        <v>0</v>
      </c>
      <c r="Z422">
        <f>P422/MAX($P$350:P422)-1</f>
        <v>-0.11930484302532895</v>
      </c>
      <c r="AA422">
        <f t="shared" si="76"/>
        <v>30.068448581332653</v>
      </c>
      <c r="AB422">
        <f t="shared" si="77"/>
        <v>26.217359226613596</v>
      </c>
      <c r="AC422">
        <f t="shared" si="78"/>
        <v>6.7058262716178678</v>
      </c>
      <c r="AD422">
        <f>AA422/MAX($AA$350:$AA422)-1</f>
        <v>-8.1222960022137136E-2</v>
      </c>
      <c r="AE422">
        <f>AB422/MAX($AB$350:$AB422)-1</f>
        <v>-0.10502517773270936</v>
      </c>
      <c r="AF422">
        <f>AC422/MAX($AC$350:$AC422)-1</f>
        <v>0</v>
      </c>
      <c r="AG422">
        <f t="shared" si="79"/>
        <v>-1.5742807314808652E-2</v>
      </c>
      <c r="AH422">
        <f t="shared" si="80"/>
        <v>0</v>
      </c>
    </row>
    <row r="423" spans="2:34" x14ac:dyDescent="0.25">
      <c r="B423" s="2">
        <v>42766</v>
      </c>
      <c r="C423" t="s">
        <v>16</v>
      </c>
      <c r="D423">
        <v>112.4</v>
      </c>
      <c r="E423">
        <v>79.434799999999996</v>
      </c>
      <c r="F423">
        <v>52.869599999999998</v>
      </c>
      <c r="G423">
        <v>35.2776</v>
      </c>
      <c r="H423">
        <v>8962.7000000000007</v>
      </c>
      <c r="I423">
        <v>2439.6999999999998</v>
      </c>
      <c r="J423">
        <v>49366.0265</v>
      </c>
      <c r="K423">
        <v>-263.00000000000045</v>
      </c>
      <c r="L423">
        <v>2066.6999999999998</v>
      </c>
      <c r="M423">
        <v>3230.68</v>
      </c>
      <c r="N423">
        <v>3107.32</v>
      </c>
      <c r="O423">
        <v>2841.58</v>
      </c>
      <c r="P423">
        <f t="shared" si="71"/>
        <v>0.27220592009104394</v>
      </c>
      <c r="Q423">
        <f t="shared" si="72"/>
        <v>7.2100249699973418E-2</v>
      </c>
      <c r="R423">
        <f t="shared" si="81"/>
        <v>0.10734764291313748</v>
      </c>
      <c r="S423">
        <f t="shared" si="73"/>
        <v>0.50246644574575927</v>
      </c>
      <c r="T423">
        <f t="shared" si="74"/>
        <v>0.49867337914143817</v>
      </c>
      <c r="U423" s="9">
        <f>M423/MAX(M$14:$M423)-1</f>
        <v>-0.12622451573817139</v>
      </c>
      <c r="V423">
        <f t="shared" si="75"/>
        <v>9.3518394695908613E-2</v>
      </c>
      <c r="W423">
        <f>I423/MAX(I$350:$I423)-1</f>
        <v>0</v>
      </c>
      <c r="X423">
        <f>L423/MAX($L$350:L423)-1</f>
        <v>0</v>
      </c>
      <c r="Y423">
        <f>J423/MAX($J$350:J423)-1</f>
        <v>0</v>
      </c>
      <c r="Z423">
        <f>P423/MAX($P$350:P423)-1</f>
        <v>-6.2740564531607923E-2</v>
      </c>
      <c r="AA423">
        <f t="shared" si="76"/>
        <v>23.886401751584653</v>
      </c>
      <c r="AB423">
        <f t="shared" si="77"/>
        <v>20.126665778579333</v>
      </c>
      <c r="AC423">
        <f t="shared" si="78"/>
        <v>5.4785975766231152</v>
      </c>
      <c r="AD423">
        <f>AA423/MAX($AA$350:$AA423)-1</f>
        <v>-0.27012271891314477</v>
      </c>
      <c r="AE423">
        <f>AB423/MAX($AB$350:$AB423)-1</f>
        <v>-0.31294151434855033</v>
      </c>
      <c r="AF423">
        <f>AC423/MAX($AC$350:$AC423)-1</f>
        <v>-0.18300931835782075</v>
      </c>
      <c r="AG423">
        <f t="shared" si="79"/>
        <v>-5.3275505169532019E-3</v>
      </c>
      <c r="AH423">
        <f t="shared" si="80"/>
        <v>1</v>
      </c>
    </row>
    <row r="424" spans="2:34" x14ac:dyDescent="0.25">
      <c r="B424" s="2">
        <v>42794</v>
      </c>
      <c r="C424" t="s">
        <v>16</v>
      </c>
      <c r="D424">
        <v>114.45</v>
      </c>
      <c r="E424">
        <v>80.763800000000003</v>
      </c>
      <c r="F424">
        <v>53.878100000000003</v>
      </c>
      <c r="G424">
        <v>35.624699999999997</v>
      </c>
      <c r="H424">
        <v>8962.7000000000007</v>
      </c>
      <c r="I424">
        <v>2439.6999999999998</v>
      </c>
      <c r="J424">
        <v>50266.385499999997</v>
      </c>
      <c r="K424">
        <v>-263.00000000000045</v>
      </c>
      <c r="L424">
        <v>2066.6999999999998</v>
      </c>
      <c r="M424">
        <v>3319.61</v>
      </c>
      <c r="N424">
        <v>3120.99</v>
      </c>
      <c r="O424">
        <v>2848.86</v>
      </c>
      <c r="P424">
        <f t="shared" si="71"/>
        <v>0.27220592009104394</v>
      </c>
      <c r="Q424">
        <f t="shared" si="72"/>
        <v>-9.2882784788388406E-3</v>
      </c>
      <c r="R424">
        <f t="shared" si="81"/>
        <v>8.4580702366332972E-2</v>
      </c>
      <c r="S424">
        <f t="shared" si="73"/>
        <v>0.49900980175618659</v>
      </c>
      <c r="T424">
        <f t="shared" si="74"/>
        <v>0.51238045513365749</v>
      </c>
      <c r="U424" s="9">
        <f>M424/MAX(M$14:$M424)-1</f>
        <v>-0.10217234906880002</v>
      </c>
      <c r="V424">
        <f t="shared" si="75"/>
        <v>9.5522419494113331E-2</v>
      </c>
      <c r="W424">
        <f>I424/MAX(I$350:$I424)-1</f>
        <v>0</v>
      </c>
      <c r="X424">
        <f>L424/MAX($L$350:L424)-1</f>
        <v>0</v>
      </c>
      <c r="Y424">
        <f>J424/MAX($J$350:J424)-1</f>
        <v>0</v>
      </c>
      <c r="Z424">
        <f>P424/MAX($P$350:P424)-1</f>
        <v>-6.2740564531607923E-2</v>
      </c>
      <c r="AA424">
        <f t="shared" si="76"/>
        <v>24.322052305607976</v>
      </c>
      <c r="AB424">
        <f t="shared" si="77"/>
        <v>20.495710743124153</v>
      </c>
      <c r="AC424">
        <f t="shared" si="78"/>
        <v>5.5790538007520043</v>
      </c>
      <c r="AD424">
        <f>AA424/MAX($AA$350:$AA424)-1</f>
        <v>-0.25681090053290545</v>
      </c>
      <c r="AE424">
        <f>AB424/MAX($AB$350:$AB424)-1</f>
        <v>-0.30034352731647496</v>
      </c>
      <c r="AF424">
        <f>AC424/MAX($AC$350:$AC424)-1</f>
        <v>-0.16802887895185736</v>
      </c>
      <c r="AG424">
        <f t="shared" si="79"/>
        <v>-5.2321247566129549E-3</v>
      </c>
      <c r="AH424">
        <f t="shared" si="80"/>
        <v>0</v>
      </c>
    </row>
    <row r="425" spans="2:34" x14ac:dyDescent="0.25">
      <c r="B425" s="2">
        <v>42825</v>
      </c>
      <c r="C425" t="s">
        <v>16</v>
      </c>
      <c r="D425">
        <v>124.4</v>
      </c>
      <c r="E425">
        <v>82.145799999999994</v>
      </c>
      <c r="F425">
        <v>55.002600000000001</v>
      </c>
      <c r="G425">
        <v>36.037999999999997</v>
      </c>
      <c r="H425">
        <v>8962.7000000000007</v>
      </c>
      <c r="I425">
        <v>2439.6999999999998</v>
      </c>
      <c r="J425">
        <v>54636.4208</v>
      </c>
      <c r="K425">
        <v>-263.00000000000045</v>
      </c>
      <c r="L425">
        <v>2066.6999999999998</v>
      </c>
      <c r="M425">
        <v>3500.93</v>
      </c>
      <c r="N425">
        <v>3136.95</v>
      </c>
      <c r="O425">
        <v>2859.56</v>
      </c>
      <c r="P425">
        <f t="shared" si="71"/>
        <v>0.27220592009104394</v>
      </c>
      <c r="Q425">
        <f t="shared" si="72"/>
        <v>3.231665316567045E-2</v>
      </c>
      <c r="R425">
        <f t="shared" si="81"/>
        <v>0.10248795444298398</v>
      </c>
      <c r="S425">
        <f t="shared" si="73"/>
        <v>0.49348939868297115</v>
      </c>
      <c r="T425">
        <f t="shared" si="74"/>
        <v>0.52623896997613651</v>
      </c>
      <c r="U425" s="9">
        <f>M425/MAX(M$14:$M425)-1</f>
        <v>-5.3132217948926086E-2</v>
      </c>
      <c r="V425">
        <f t="shared" si="75"/>
        <v>9.7004434248625593E-2</v>
      </c>
      <c r="W425">
        <f>I425/MAX(I$350:$I425)-1</f>
        <v>0</v>
      </c>
      <c r="X425">
        <f>L425/MAX($L$350:L425)-1</f>
        <v>0</v>
      </c>
      <c r="Y425">
        <f>J425/MAX($J$350:J425)-1</f>
        <v>0</v>
      </c>
      <c r="Z425">
        <f>P425/MAX($P$350:P425)-1</f>
        <v>-6.2740564531607923E-2</v>
      </c>
      <c r="AA425">
        <f t="shared" si="76"/>
        <v>26.436551410461124</v>
      </c>
      <c r="AB425">
        <f t="shared" si="77"/>
        <v>22.286929048653526</v>
      </c>
      <c r="AC425">
        <f t="shared" si="78"/>
        <v>6.0666340276925474</v>
      </c>
      <c r="AD425">
        <f>AA425/MAX($AA$350:$AA425)-1</f>
        <v>-0.19219987734233979</v>
      </c>
      <c r="AE425">
        <f>AB425/MAX($AB$350:$AB425)-1</f>
        <v>-0.23919719786443217</v>
      </c>
      <c r="AF425">
        <f>AC425/MAX($AC$350:$AC425)-1</f>
        <v>-9.5318938790686425E-2</v>
      </c>
      <c r="AG425">
        <f t="shared" si="79"/>
        <v>-4.8136388904889693E-3</v>
      </c>
      <c r="AH425">
        <f t="shared" si="80"/>
        <v>1</v>
      </c>
    </row>
    <row r="426" spans="2:34" x14ac:dyDescent="0.25">
      <c r="B426" s="2">
        <v>42853</v>
      </c>
      <c r="C426" t="s">
        <v>16</v>
      </c>
      <c r="D426">
        <v>121.35</v>
      </c>
      <c r="E426">
        <v>83.482399999999998</v>
      </c>
      <c r="F426">
        <v>56.0886</v>
      </c>
      <c r="G426">
        <v>36.432099999999998</v>
      </c>
      <c r="H426">
        <v>8962.7000000000007</v>
      </c>
      <c r="I426">
        <v>2439.6999999999998</v>
      </c>
      <c r="J426">
        <v>53296.869599999998</v>
      </c>
      <c r="K426">
        <v>-263.00000000000045</v>
      </c>
      <c r="L426">
        <v>2066.6999999999998</v>
      </c>
      <c r="M426">
        <v>3559.59</v>
      </c>
      <c r="N426">
        <v>3155.47</v>
      </c>
      <c r="O426">
        <v>2870.68</v>
      </c>
      <c r="P426">
        <f t="shared" si="71"/>
        <v>0.27220592009104394</v>
      </c>
      <c r="Q426">
        <f t="shared" si="72"/>
        <v>-4.1273232699041373E-2</v>
      </c>
      <c r="R426">
        <f t="shared" si="81"/>
        <v>-2.2181953518858766E-2</v>
      </c>
      <c r="S426">
        <f t="shared" si="73"/>
        <v>0.48840227782472723</v>
      </c>
      <c r="T426">
        <f t="shared" si="74"/>
        <v>0.53953793495296742</v>
      </c>
      <c r="U426" s="9">
        <f>M426/MAX(M$14:$M426)-1</f>
        <v>-3.7266929555523132E-2</v>
      </c>
      <c r="V426">
        <f t="shared" si="75"/>
        <v>9.9206459793498292E-2</v>
      </c>
      <c r="W426">
        <f>I426/MAX(I$350:$I426)-1</f>
        <v>0</v>
      </c>
      <c r="X426">
        <f>L426/MAX($L$350:L426)-1</f>
        <v>0</v>
      </c>
      <c r="Y426">
        <f>J426/MAX($J$350:J426)-1</f>
        <v>-2.4517550388293397E-2</v>
      </c>
      <c r="Z426">
        <f>P426/MAX($P$350:P426)-1</f>
        <v>-6.2740564531607923E-2</v>
      </c>
      <c r="AA426">
        <f t="shared" si="76"/>
        <v>25.788391929162433</v>
      </c>
      <c r="AB426">
        <f t="shared" si="77"/>
        <v>21.737865147354185</v>
      </c>
      <c r="AC426">
        <f t="shared" si="78"/>
        <v>5.9171755832505823</v>
      </c>
      <c r="AD426">
        <f>AA426/MAX($AA$350:$AA426)-1</f>
        <v>-0.21200515755326854</v>
      </c>
      <c r="AE426">
        <f>AB426/MAX($AB$350:$AB426)-1</f>
        <v>-0.25794044211078393</v>
      </c>
      <c r="AF426">
        <f>AC426/MAX($AC$350:$AC426)-1</f>
        <v>-0.11760678795172741</v>
      </c>
      <c r="AG426">
        <f t="shared" si="79"/>
        <v>-4.9346237776036377E-3</v>
      </c>
      <c r="AH426">
        <f t="shared" si="80"/>
        <v>-1</v>
      </c>
    </row>
    <row r="427" spans="2:34" x14ac:dyDescent="0.25">
      <c r="B427" s="2">
        <v>42886</v>
      </c>
      <c r="C427" t="s">
        <v>16</v>
      </c>
      <c r="D427">
        <v>117.5</v>
      </c>
      <c r="E427">
        <v>84.783000000000001</v>
      </c>
      <c r="F427">
        <v>57.133499999999998</v>
      </c>
      <c r="G427">
        <v>36.831600000000002</v>
      </c>
      <c r="H427">
        <v>8962.7000000000007</v>
      </c>
      <c r="I427">
        <v>2439.6999999999998</v>
      </c>
      <c r="J427">
        <v>51605.951200000003</v>
      </c>
      <c r="K427">
        <v>-263.00000000000045</v>
      </c>
      <c r="L427">
        <v>2066.6999999999998</v>
      </c>
      <c r="M427">
        <v>3554.59</v>
      </c>
      <c r="N427">
        <v>3174.08</v>
      </c>
      <c r="O427">
        <v>2883.86</v>
      </c>
      <c r="P427">
        <f t="shared" si="71"/>
        <v>0.27220592009104394</v>
      </c>
      <c r="Q427">
        <f t="shared" si="72"/>
        <v>-3.0321755053031696E-2</v>
      </c>
      <c r="R427">
        <f t="shared" si="81"/>
        <v>-4.4136231802109238E-2</v>
      </c>
      <c r="S427">
        <f t="shared" si="73"/>
        <v>0.48394549607498227</v>
      </c>
      <c r="T427">
        <f t="shared" si="74"/>
        <v>0.55120874466490721</v>
      </c>
      <c r="U427" s="9">
        <f>M427/MAX(M$14:$M427)-1</f>
        <v>-3.8619238487794028E-2</v>
      </c>
      <c r="V427">
        <f t="shared" si="75"/>
        <v>0.10063595320161167</v>
      </c>
      <c r="W427">
        <f>I427/MAX(I$350:$I427)-1</f>
        <v>0</v>
      </c>
      <c r="X427">
        <f>L427/MAX($L$350:L427)-1</f>
        <v>0</v>
      </c>
      <c r="Y427">
        <f>J427/MAX($J$350:J427)-1</f>
        <v>-5.5466107692032307E-2</v>
      </c>
      <c r="Z427">
        <f>P427/MAX($P$350:P427)-1</f>
        <v>-6.2740564531607923E-2</v>
      </c>
      <c r="AA427">
        <f t="shared" si="76"/>
        <v>24.970218802922538</v>
      </c>
      <c r="AB427">
        <f t="shared" si="77"/>
        <v>21.04478058777719</v>
      </c>
      <c r="AC427">
        <f t="shared" si="78"/>
        <v>5.7285138630100301</v>
      </c>
      <c r="AD427">
        <f>AA427/MAX($AA$350:$AA427)-1</f>
        <v>-0.23700540593930641</v>
      </c>
      <c r="AE427">
        <f>AB427/MAX($AB$350:$AB427)-1</f>
        <v>-0.28160008018348337</v>
      </c>
      <c r="AF427">
        <f>AC427/MAX($AC$350:$AC427)-1</f>
        <v>-0.14574078853552652</v>
      </c>
      <c r="AG427">
        <f t="shared" si="79"/>
        <v>-5.0963114502189516E-3</v>
      </c>
      <c r="AH427">
        <f t="shared" si="80"/>
        <v>-1</v>
      </c>
    </row>
    <row r="428" spans="2:34" x14ac:dyDescent="0.25">
      <c r="B428" s="2">
        <v>42916</v>
      </c>
      <c r="C428" t="s">
        <v>16</v>
      </c>
      <c r="D428">
        <v>114.1</v>
      </c>
      <c r="E428">
        <v>85.936000000000007</v>
      </c>
      <c r="F428">
        <v>58.1524</v>
      </c>
      <c r="G428">
        <v>37.241</v>
      </c>
      <c r="H428">
        <v>8962.7000000000007</v>
      </c>
      <c r="I428">
        <v>2439.6999999999998</v>
      </c>
      <c r="J428">
        <v>50112.672599999998</v>
      </c>
      <c r="K428">
        <v>-263.00000000000045</v>
      </c>
      <c r="L428">
        <v>2066.6999999999998</v>
      </c>
      <c r="M428">
        <v>3441.88</v>
      </c>
      <c r="N428">
        <v>3188.68</v>
      </c>
      <c r="O428">
        <v>2898.52</v>
      </c>
      <c r="P428">
        <f t="shared" si="71"/>
        <v>0.27220592009104394</v>
      </c>
      <c r="Q428">
        <f t="shared" si="72"/>
        <v>2.7721280719870123E-3</v>
      </c>
      <c r="R428">
        <f t="shared" si="81"/>
        <v>-6.5930480870021291E-2</v>
      </c>
      <c r="S428">
        <f t="shared" si="73"/>
        <v>0.4777721985679011</v>
      </c>
      <c r="T428">
        <f t="shared" si="74"/>
        <v>0.56151553395451259</v>
      </c>
      <c r="U428" s="9">
        <f>M428/MAX(M$14:$M428)-1</f>
        <v>-6.9102986439045999E-2</v>
      </c>
      <c r="V428">
        <f t="shared" si="75"/>
        <v>0.10010626112636789</v>
      </c>
      <c r="W428">
        <f>I428/MAX(I$350:$I428)-1</f>
        <v>0</v>
      </c>
      <c r="X428">
        <f>L428/MAX($L$350:L428)-1</f>
        <v>0</v>
      </c>
      <c r="Y428">
        <f>J428/MAX($J$350:J428)-1</f>
        <v>-8.2797301392773526E-2</v>
      </c>
      <c r="Z428">
        <f>P428/MAX($P$350:P428)-1</f>
        <v>-6.2740564531607923E-2</v>
      </c>
      <c r="AA428">
        <f t="shared" si="76"/>
        <v>24.24767629554362</v>
      </c>
      <c r="AB428">
        <f t="shared" si="77"/>
        <v>20.432705906463909</v>
      </c>
      <c r="AC428">
        <f t="shared" si="78"/>
        <v>5.5619035112187172</v>
      </c>
      <c r="AD428">
        <f>AA428/MAX($AA$350:$AA428)-1</f>
        <v>-0.25908354756314556</v>
      </c>
      <c r="AE428">
        <f>AB428/MAX($AB$350:$AB428)-1</f>
        <v>-0.30249430619563611</v>
      </c>
      <c r="AF428">
        <f>AC428/MAX($AC$350:$AC428)-1</f>
        <v>-0.17058639965678146</v>
      </c>
      <c r="AG428">
        <f t="shared" si="79"/>
        <v>-5.2481734929459836E-3</v>
      </c>
      <c r="AH428">
        <f t="shared" si="80"/>
        <v>0</v>
      </c>
    </row>
    <row r="429" spans="2:34" x14ac:dyDescent="0.25">
      <c r="B429" s="2">
        <v>42947</v>
      </c>
      <c r="C429" t="s">
        <v>16</v>
      </c>
      <c r="D429">
        <v>128.15</v>
      </c>
      <c r="E429">
        <v>87.213800000000006</v>
      </c>
      <c r="F429">
        <v>59.300400000000003</v>
      </c>
      <c r="G429">
        <v>37.761200000000002</v>
      </c>
      <c r="H429">
        <v>8962.7000000000007</v>
      </c>
      <c r="I429">
        <v>2439.6999999999998</v>
      </c>
      <c r="J429">
        <v>55292.200199999999</v>
      </c>
      <c r="K429">
        <v>-263.00000000000045</v>
      </c>
      <c r="L429">
        <v>2066.6999999999998</v>
      </c>
      <c r="M429">
        <v>3449.36</v>
      </c>
      <c r="N429">
        <v>3202.27</v>
      </c>
      <c r="O429">
        <v>2912.3</v>
      </c>
      <c r="P429">
        <f t="shared" si="71"/>
        <v>0.27220592009104394</v>
      </c>
      <c r="Q429">
        <f t="shared" si="72"/>
        <v>0.12096436768903196</v>
      </c>
      <c r="R429">
        <f t="shared" si="81"/>
        <v>8.700330833159986E-2</v>
      </c>
      <c r="S429">
        <f t="shared" si="73"/>
        <v>0.47071183330972466</v>
      </c>
      <c r="T429">
        <f t="shared" si="74"/>
        <v>0.57040560151690101</v>
      </c>
      <c r="U429" s="9">
        <f>M429/MAX(M$14:$M429)-1</f>
        <v>-6.7079932276368659E-2</v>
      </c>
      <c r="V429">
        <f t="shared" si="75"/>
        <v>9.956735226453306E-2</v>
      </c>
      <c r="W429">
        <f>I429/MAX(I$350:$I429)-1</f>
        <v>0</v>
      </c>
      <c r="X429">
        <f>L429/MAX($L$350:L429)-1</f>
        <v>0</v>
      </c>
      <c r="Y429">
        <f>J429/MAX($J$350:J429)-1</f>
        <v>0</v>
      </c>
      <c r="Z429">
        <f>P429/MAX($P$350:P429)-1</f>
        <v>-6.2740564531607923E-2</v>
      </c>
      <c r="AA429">
        <f t="shared" si="76"/>
        <v>26.753858905501527</v>
      </c>
      <c r="AB429">
        <f t="shared" si="77"/>
        <v>22.555724146411446</v>
      </c>
      <c r="AC429">
        <f t="shared" si="78"/>
        <v>6.139801644593704</v>
      </c>
      <c r="AD429">
        <f>AA429/MAX($AA$350:$AA429)-1</f>
        <v>-0.18250417121811335</v>
      </c>
      <c r="AE429">
        <f>AB429/MAX($AB$350:$AB429)-1</f>
        <v>-0.23002141311956692</v>
      </c>
      <c r="AF429">
        <f>AC429/MAX($AC$350:$AC429)-1</f>
        <v>-8.4407887126429104E-2</v>
      </c>
      <c r="AG429">
        <f t="shared" si="79"/>
        <v>-4.7565479226489606E-3</v>
      </c>
      <c r="AH429">
        <f t="shared" si="80"/>
        <v>1</v>
      </c>
    </row>
    <row r="430" spans="2:34" x14ac:dyDescent="0.25">
      <c r="B430" s="2">
        <v>42978</v>
      </c>
      <c r="C430" t="s">
        <v>16</v>
      </c>
      <c r="D430">
        <v>130.5</v>
      </c>
      <c r="E430">
        <v>88.611400000000003</v>
      </c>
      <c r="F430">
        <v>60.449800000000003</v>
      </c>
      <c r="G430">
        <v>38.2928</v>
      </c>
      <c r="H430">
        <v>8962.7000000000007</v>
      </c>
      <c r="I430">
        <v>2439.6999999999998</v>
      </c>
      <c r="J430">
        <v>56306.142200000002</v>
      </c>
      <c r="K430">
        <v>-263.00000000000045</v>
      </c>
      <c r="L430">
        <v>2066.6999999999998</v>
      </c>
      <c r="M430">
        <v>3421.47</v>
      </c>
      <c r="N430">
        <v>3218.65</v>
      </c>
      <c r="O430">
        <v>2922.76</v>
      </c>
      <c r="P430">
        <f t="shared" si="71"/>
        <v>0.27220592009104394</v>
      </c>
      <c r="Q430">
        <f t="shared" si="72"/>
        <v>2.6423443191271212E-2</v>
      </c>
      <c r="R430">
        <f t="shared" si="81"/>
        <v>0.14808846793414787</v>
      </c>
      <c r="S430">
        <f t="shared" si="73"/>
        <v>0.46586754629461136</v>
      </c>
      <c r="T430">
        <f t="shared" si="74"/>
        <v>0.57862052396272934</v>
      </c>
      <c r="U430" s="9">
        <f>M430/MAX(M$14:$M430)-1</f>
        <v>-7.4623111500576211E-2</v>
      </c>
      <c r="V430">
        <f t="shared" si="75"/>
        <v>0.10123650248395344</v>
      </c>
      <c r="W430">
        <f>I430/MAX(I$350:$I430)-1</f>
        <v>0</v>
      </c>
      <c r="X430">
        <f>L430/MAX($L$350:L430)-1</f>
        <v>0</v>
      </c>
      <c r="Y430">
        <f>J430/MAX($J$350:J430)-1</f>
        <v>0</v>
      </c>
      <c r="Z430">
        <f>P430/MAX($P$350:P430)-1</f>
        <v>-6.2740564531607923E-2</v>
      </c>
      <c r="AA430">
        <f t="shared" si="76"/>
        <v>27.24446808922437</v>
      </c>
      <c r="AB430">
        <f t="shared" si="77"/>
        <v>22.971325244907163</v>
      </c>
      <c r="AC430">
        <f t="shared" si="78"/>
        <v>6.2529307240005796</v>
      </c>
      <c r="AD430">
        <f>AA430/MAX($AA$350:$AA430)-1</f>
        <v>-0.16751302685003733</v>
      </c>
      <c r="AE430">
        <f>AB430/MAX($AB$350:$AB430)-1</f>
        <v>-0.21583415207449874</v>
      </c>
      <c r="AF430">
        <f>AC430/MAX($AC$350:$AC430)-1</f>
        <v>-6.7537620163849121E-2</v>
      </c>
      <c r="AG430">
        <f t="shared" si="79"/>
        <v>-4.6708936134502296E-3</v>
      </c>
      <c r="AH430">
        <f t="shared" si="80"/>
        <v>0</v>
      </c>
    </row>
    <row r="431" spans="2:34" x14ac:dyDescent="0.25">
      <c r="B431" s="2">
        <v>43007</v>
      </c>
      <c r="C431" t="s">
        <v>16</v>
      </c>
      <c r="D431">
        <v>144.05000000000001</v>
      </c>
      <c r="E431">
        <v>90.1404</v>
      </c>
      <c r="F431">
        <v>61.745100000000001</v>
      </c>
      <c r="G431">
        <v>38.8596</v>
      </c>
      <c r="H431">
        <v>8962.7000000000007</v>
      </c>
      <c r="I431">
        <v>2439.6999999999998</v>
      </c>
      <c r="J431">
        <v>62152.488799999999</v>
      </c>
      <c r="K431">
        <v>-263.00000000000045</v>
      </c>
      <c r="L431">
        <v>2066.6999999999998</v>
      </c>
      <c r="M431">
        <v>3594.85</v>
      </c>
      <c r="N431">
        <v>3235.18</v>
      </c>
      <c r="O431">
        <v>2934.19</v>
      </c>
      <c r="P431">
        <f t="shared" si="71"/>
        <v>0.27220592009104394</v>
      </c>
      <c r="Q431">
        <f t="shared" si="72"/>
        <v>5.3157292175518345E-2</v>
      </c>
      <c r="R431">
        <f t="shared" si="81"/>
        <v>0.2180453104593687</v>
      </c>
      <c r="S431">
        <f t="shared" si="73"/>
        <v>0.45987940743476008</v>
      </c>
      <c r="T431">
        <f t="shared" si="74"/>
        <v>0.58892783250470937</v>
      </c>
      <c r="U431" s="9">
        <f>M431/MAX(M$14:$M431)-1</f>
        <v>-2.773044696514837E-2</v>
      </c>
      <c r="V431">
        <f t="shared" si="75"/>
        <v>0.10258026917138974</v>
      </c>
      <c r="W431">
        <f>I431/MAX(I$350:$I431)-1</f>
        <v>0</v>
      </c>
      <c r="X431">
        <f>L431/MAX($L$350:L431)-1</f>
        <v>0</v>
      </c>
      <c r="Y431">
        <f>J431/MAX($J$350:J431)-1</f>
        <v>0</v>
      </c>
      <c r="Z431">
        <f>P431/MAX($P$350:P431)-1</f>
        <v>-6.2740564531607923E-2</v>
      </c>
      <c r="AA431">
        <f t="shared" si="76"/>
        <v>30.073299850002421</v>
      </c>
      <c r="AB431">
        <f t="shared" si="77"/>
        <v>25.367663565192444</v>
      </c>
      <c r="AC431">
        <f t="shared" si="78"/>
        <v>6.9052282013232613</v>
      </c>
      <c r="AD431">
        <f>AA431/MAX($AA$350:$AA431)-1</f>
        <v>-8.1074723765235168E-2</v>
      </c>
      <c r="AE431">
        <f>AB431/MAX($AB$350:$AB431)-1</f>
        <v>-0.13403100616068209</v>
      </c>
      <c r="AF431">
        <f>AC431/MAX($AC$350:$AC431)-1</f>
        <v>0</v>
      </c>
      <c r="AG431">
        <f t="shared" si="79"/>
        <v>-4.2315280542715846E-3</v>
      </c>
      <c r="AH431">
        <f t="shared" si="80"/>
        <v>1</v>
      </c>
    </row>
    <row r="432" spans="2:34" x14ac:dyDescent="0.25">
      <c r="B432" s="2">
        <v>43039</v>
      </c>
      <c r="C432" t="s">
        <v>16</v>
      </c>
      <c r="D432">
        <v>154.80000000000001</v>
      </c>
      <c r="E432">
        <v>91.910200000000003</v>
      </c>
      <c r="F432">
        <v>63.139000000000003</v>
      </c>
      <c r="G432">
        <v>39.515099999999997</v>
      </c>
      <c r="H432">
        <v>8962.7000000000007</v>
      </c>
      <c r="I432">
        <v>2439.6999999999998</v>
      </c>
      <c r="J432">
        <v>66790.734200000006</v>
      </c>
      <c r="K432">
        <v>-263.00000000000045</v>
      </c>
      <c r="L432">
        <v>2066.6999999999998</v>
      </c>
      <c r="M432">
        <v>3673.95</v>
      </c>
      <c r="N432">
        <v>3254.24</v>
      </c>
      <c r="O432">
        <v>2946.92</v>
      </c>
      <c r="P432">
        <f t="shared" si="71"/>
        <v>0.27220592009104394</v>
      </c>
      <c r="Q432">
        <f t="shared" si="72"/>
        <v>5.2623165934517768E-2</v>
      </c>
      <c r="R432">
        <f t="shared" si="81"/>
        <v>0.14284879333352341</v>
      </c>
      <c r="S432">
        <f t="shared" si="73"/>
        <v>0.45568032436370554</v>
      </c>
      <c r="T432">
        <f t="shared" si="74"/>
        <v>0.59784487449101764</v>
      </c>
      <c r="U432" s="9">
        <f>M432/MAX(M$14:$M432)-1</f>
        <v>-6.3369196566217534E-3</v>
      </c>
      <c r="V432">
        <f t="shared" si="75"/>
        <v>0.10428515195526167</v>
      </c>
      <c r="W432">
        <f>I432/MAX(I$350:$I432)-1</f>
        <v>0</v>
      </c>
      <c r="X432">
        <f>L432/MAX($L$350:L432)-1</f>
        <v>0</v>
      </c>
      <c r="Y432">
        <f>J432/MAX($J$350:J432)-1</f>
        <v>0</v>
      </c>
      <c r="Z432">
        <f>P432/MAX($P$350:P432)-1</f>
        <v>-6.2740564531607923E-2</v>
      </c>
      <c r="AA432">
        <f t="shared" si="76"/>
        <v>32.317575942323515</v>
      </c>
      <c r="AB432">
        <f t="shared" si="77"/>
        <v>27.268817559536014</v>
      </c>
      <c r="AC432">
        <f t="shared" si="78"/>
        <v>7.4227335735883164</v>
      </c>
      <c r="AD432">
        <f>AA432/MAX($AA$350:$AA432)-1</f>
        <v>-1.2498211098864953E-2</v>
      </c>
      <c r="AE432">
        <f>AB432/MAX($AB$350:$AB432)-1</f>
        <v>-6.9131832163661588E-2</v>
      </c>
      <c r="AF432">
        <f>AC432/MAX($AC$350:$AC432)-1</f>
        <v>0</v>
      </c>
      <c r="AG432">
        <f t="shared" si="79"/>
        <v>-3.9376719413274607E-3</v>
      </c>
      <c r="AH432">
        <f t="shared" si="80"/>
        <v>1</v>
      </c>
    </row>
    <row r="433" spans="2:34" x14ac:dyDescent="0.25">
      <c r="B433" s="2">
        <v>43069</v>
      </c>
      <c r="C433" t="s">
        <v>16</v>
      </c>
      <c r="D433">
        <v>147.6</v>
      </c>
      <c r="E433">
        <v>93.402199999999993</v>
      </c>
      <c r="F433">
        <v>64.431299999999993</v>
      </c>
      <c r="G433">
        <v>40.127099999999999</v>
      </c>
      <c r="H433">
        <v>8962.7000000000007</v>
      </c>
      <c r="I433">
        <v>2439.6999999999998</v>
      </c>
      <c r="J433">
        <v>63684.190499999997</v>
      </c>
      <c r="K433">
        <v>-263.00000000000045</v>
      </c>
      <c r="L433">
        <v>2066.6999999999998</v>
      </c>
      <c r="M433">
        <v>3569.93</v>
      </c>
      <c r="N433">
        <v>3267.77</v>
      </c>
      <c r="O433">
        <v>2956.24</v>
      </c>
      <c r="P433">
        <f t="shared" si="71"/>
        <v>0.27220592009104394</v>
      </c>
      <c r="Q433">
        <f t="shared" si="72"/>
        <v>-1.8198776616131784E-2</v>
      </c>
      <c r="R433">
        <f t="shared" si="81"/>
        <v>8.7643776424793485E-2</v>
      </c>
      <c r="S433">
        <f t="shared" si="73"/>
        <v>0.44964015936353929</v>
      </c>
      <c r="T433">
        <f t="shared" si="74"/>
        <v>0.60568045036895257</v>
      </c>
      <c r="U433" s="9">
        <f>M433/MAX(M$14:$M433)-1</f>
        <v>-3.4470354683586835E-2</v>
      </c>
      <c r="V433">
        <f t="shared" si="75"/>
        <v>0.10538048331664562</v>
      </c>
      <c r="W433">
        <f>I433/MAX(I$350:$I433)-1</f>
        <v>0</v>
      </c>
      <c r="X433">
        <f>L433/MAX($L$350:L433)-1</f>
        <v>0</v>
      </c>
      <c r="Y433">
        <f>J433/MAX($J$350:J433)-1</f>
        <v>-4.6511596813679112E-2</v>
      </c>
      <c r="Z433">
        <f>P433/MAX($P$350:P433)-1</f>
        <v>-6.2740564531607923E-2</v>
      </c>
      <c r="AA433">
        <f t="shared" si="76"/>
        <v>30.814433880098708</v>
      </c>
      <c r="AB433">
        <f t="shared" si="77"/>
        <v>25.995487355002666</v>
      </c>
      <c r="AC433">
        <f t="shared" si="78"/>
        <v>7.0761255536835987</v>
      </c>
      <c r="AD433">
        <f>AA433/MAX($AA$350:$AA433)-1</f>
        <v>-5.8428496157021392E-2</v>
      </c>
      <c r="AE433">
        <f>AB433/MAX($AB$350:$AB433)-1</f>
        <v>-0.11259915713867219</v>
      </c>
      <c r="AF433">
        <f>AC433/MAX($AC$350:$AC433)-1</f>
        <v>-4.6695468248789562E-2</v>
      </c>
      <c r="AG433">
        <f t="shared" si="79"/>
        <v>-4.1297533647695573E-3</v>
      </c>
      <c r="AH433">
        <f t="shared" si="80"/>
        <v>0</v>
      </c>
    </row>
    <row r="434" spans="2:34" x14ac:dyDescent="0.25">
      <c r="B434" s="2">
        <v>43098</v>
      </c>
      <c r="C434" t="s">
        <v>16</v>
      </c>
      <c r="D434">
        <v>145.15</v>
      </c>
      <c r="E434">
        <v>94.906800000000004</v>
      </c>
      <c r="F434">
        <v>65.691500000000005</v>
      </c>
      <c r="G434">
        <v>40.703800000000001</v>
      </c>
      <c r="H434">
        <v>8962.7000000000007</v>
      </c>
      <c r="I434">
        <v>2439.6999999999998</v>
      </c>
      <c r="J434">
        <v>62627.101900000001</v>
      </c>
      <c r="K434">
        <v>-263.00000000000045</v>
      </c>
      <c r="L434">
        <v>2066.6999999999998</v>
      </c>
      <c r="M434">
        <v>3503.96</v>
      </c>
      <c r="N434">
        <v>3276.49</v>
      </c>
      <c r="O434">
        <v>2963.52</v>
      </c>
      <c r="P434">
        <f t="shared" si="71"/>
        <v>0.27220592009104394</v>
      </c>
      <c r="Q434">
        <f t="shared" si="72"/>
        <v>1.8804379477520561E-3</v>
      </c>
      <c r="R434">
        <f t="shared" si="81"/>
        <v>3.2919628935985545E-2</v>
      </c>
      <c r="S434">
        <f t="shared" si="73"/>
        <v>0.44473485915224953</v>
      </c>
      <c r="T434">
        <f t="shared" si="74"/>
        <v>0.61389108633591949</v>
      </c>
      <c r="U434" s="9">
        <f>M434/MAX(M$14:$M434)-1</f>
        <v>-5.2312718735969765E-2</v>
      </c>
      <c r="V434">
        <f t="shared" si="75"/>
        <v>0.10560752078609226</v>
      </c>
      <c r="W434">
        <f>I434/MAX(I$350:$I434)-1</f>
        <v>0</v>
      </c>
      <c r="X434">
        <f>L434/MAX($L$350:L434)-1</f>
        <v>0</v>
      </c>
      <c r="Y434">
        <f>J434/MAX($J$350:J434)-1</f>
        <v>-6.2338471793592087E-2</v>
      </c>
      <c r="Z434">
        <f>P434/MAX($P$350:P434)-1</f>
        <v>-6.2740564531607923E-2</v>
      </c>
      <c r="AA434">
        <f t="shared" si="76"/>
        <v>30.302947646005713</v>
      </c>
      <c r="AB434">
        <f t="shared" si="77"/>
        <v>25.562201049309344</v>
      </c>
      <c r="AC434">
        <f t="shared" si="78"/>
        <v>6.9581824561794994</v>
      </c>
      <c r="AD434">
        <f>AA434/MAX($AA$350:$AA434)-1</f>
        <v>-7.4057563512400004E-2</v>
      </c>
      <c r="AE434">
        <f>AB434/MAX($AB$350:$AB434)-1</f>
        <v>-0.12739013326547799</v>
      </c>
      <c r="AF434">
        <f>AC434/MAX($AC$350:$AC434)-1</f>
        <v>-6.2584910640170355E-2</v>
      </c>
      <c r="AG434">
        <f t="shared" si="79"/>
        <v>-4.1994598507838739E-3</v>
      </c>
      <c r="AH434">
        <f t="shared" si="80"/>
        <v>0</v>
      </c>
    </row>
    <row r="435" spans="2:34" x14ac:dyDescent="0.25">
      <c r="B435" s="2">
        <v>43131</v>
      </c>
      <c r="C435" t="s">
        <v>16</v>
      </c>
      <c r="D435">
        <v>163.19999999999999</v>
      </c>
      <c r="E435">
        <v>96.793000000000006</v>
      </c>
      <c r="F435">
        <v>67.122500000000002</v>
      </c>
      <c r="G435">
        <v>41.383499999999998</v>
      </c>
      <c r="H435">
        <v>10944</v>
      </c>
      <c r="I435">
        <v>2965.2999999999997</v>
      </c>
      <c r="J435">
        <v>70415.039900000003</v>
      </c>
      <c r="K435">
        <v>-1007.8999999999996</v>
      </c>
      <c r="L435">
        <v>2591.6</v>
      </c>
      <c r="M435">
        <v>3609.29</v>
      </c>
      <c r="N435">
        <v>3286.94</v>
      </c>
      <c r="O435">
        <v>2970.89</v>
      </c>
      <c r="P435">
        <f t="shared" si="71"/>
        <v>0.27095211988304091</v>
      </c>
      <c r="Q435">
        <f t="shared" si="72"/>
        <v>9.4293841770608289E-2</v>
      </c>
      <c r="R435">
        <f t="shared" si="81"/>
        <v>7.1863152167823796E-2</v>
      </c>
      <c r="S435">
        <f t="shared" si="73"/>
        <v>0.44203508510559053</v>
      </c>
      <c r="T435">
        <f t="shared" si="74"/>
        <v>0.6219628595937996</v>
      </c>
      <c r="U435" s="9">
        <f>M435/MAX(M$14:$M435)-1</f>
        <v>-2.3824978768749783E-2</v>
      </c>
      <c r="V435">
        <f t="shared" si="75"/>
        <v>0.10638226255431871</v>
      </c>
      <c r="W435">
        <f>I435/MAX(I$350:$I435)-1</f>
        <v>0</v>
      </c>
      <c r="X435">
        <f>L435/MAX($L$350:L435)-1</f>
        <v>0</v>
      </c>
      <c r="Y435">
        <f>J435/MAX($J$350:J435)-1</f>
        <v>0</v>
      </c>
      <c r="Z435">
        <f>P435/MAX($P$350:P435)-1</f>
        <v>-6.7057649460363411E-2</v>
      </c>
      <c r="AA435">
        <f t="shared" si="76"/>
        <v>27.170489234449764</v>
      </c>
      <c r="AB435">
        <f t="shared" si="77"/>
        <v>23.406447880484272</v>
      </c>
      <c r="AC435">
        <f t="shared" si="78"/>
        <v>6.3420266721491236</v>
      </c>
      <c r="AD435">
        <f>AA435/MAX($AA$350:$AA435)-1</f>
        <v>-0.16977353833026587</v>
      </c>
      <c r="AE435">
        <f>AB435/MAX($AB$350:$AB435)-1</f>
        <v>-0.20098048965663062</v>
      </c>
      <c r="AF435">
        <f>AC435/MAX($AC$350:$AC435)-1</f>
        <v>-0.14559419258756379</v>
      </c>
      <c r="AG435">
        <f t="shared" si="79"/>
        <v>-1.4313703456411727E-2</v>
      </c>
      <c r="AH435">
        <f t="shared" si="80"/>
        <v>1</v>
      </c>
    </row>
    <row r="436" spans="2:34" x14ac:dyDescent="0.25">
      <c r="B436" s="2">
        <v>43159</v>
      </c>
      <c r="C436" t="s">
        <v>16</v>
      </c>
      <c r="D436">
        <v>161.30000000000001</v>
      </c>
      <c r="E436">
        <v>98.658199999999994</v>
      </c>
      <c r="F436">
        <v>68.551699999999997</v>
      </c>
      <c r="G436">
        <v>42.057600000000001</v>
      </c>
      <c r="H436">
        <v>10944</v>
      </c>
      <c r="I436">
        <v>2965.2999999999997</v>
      </c>
      <c r="J436">
        <v>69595.256899999993</v>
      </c>
      <c r="K436">
        <v>-1007.8999999999996</v>
      </c>
      <c r="L436">
        <v>2591.6</v>
      </c>
      <c r="M436">
        <v>3438.96</v>
      </c>
      <c r="N436">
        <v>3293.54</v>
      </c>
      <c r="O436">
        <v>2977.84</v>
      </c>
      <c r="P436">
        <f t="shared" si="71"/>
        <v>0.27095211988304091</v>
      </c>
      <c r="Q436">
        <f t="shared" si="72"/>
        <v>3.5549950172156675E-2</v>
      </c>
      <c r="R436">
        <f t="shared" si="81"/>
        <v>0.12950542204690663</v>
      </c>
      <c r="S436">
        <f t="shared" si="73"/>
        <v>0.43917948059639667</v>
      </c>
      <c r="T436">
        <f t="shared" si="74"/>
        <v>0.62994797610895525</v>
      </c>
      <c r="U436" s="9">
        <f>M436/MAX(M$14:$M436)-1</f>
        <v>-6.98927348554923E-2</v>
      </c>
      <c r="V436">
        <f t="shared" si="75"/>
        <v>0.106016441447492</v>
      </c>
      <c r="W436">
        <f>I436/MAX(I$350:$I436)-1</f>
        <v>0</v>
      </c>
      <c r="X436">
        <f>L436/MAX($L$350:L436)-1</f>
        <v>0</v>
      </c>
      <c r="Y436">
        <f>J436/MAX($J$350:J436)-1</f>
        <v>-1.1642157714661927E-2</v>
      </c>
      <c r="Z436">
        <f>P436/MAX($P$350:P436)-1</f>
        <v>-6.7057649460363411E-2</v>
      </c>
      <c r="AA436">
        <f t="shared" si="76"/>
        <v>26.854166113597774</v>
      </c>
      <c r="AB436">
        <f t="shared" si="77"/>
        <v>23.129989174788388</v>
      </c>
      <c r="AC436">
        <f t="shared" si="78"/>
        <v>6.2671195997807017</v>
      </c>
      <c r="AD436">
        <f>AA436/MAX($AA$350:$AA436)-1</f>
        <v>-0.17943916573591079</v>
      </c>
      <c r="AE436">
        <f>AB436/MAX($AB$350:$AB436)-1</f>
        <v>-0.21041788488991009</v>
      </c>
      <c r="AF436">
        <f>AC436/MAX($AC$350:$AC436)-1</f>
        <v>-0.15568576756136554</v>
      </c>
      <c r="AG436">
        <f t="shared" si="79"/>
        <v>-1.4482308779292683E-2</v>
      </c>
      <c r="AH436">
        <f t="shared" si="80"/>
        <v>1</v>
      </c>
    </row>
    <row r="437" spans="2:34" x14ac:dyDescent="0.25">
      <c r="B437" s="2">
        <v>43189</v>
      </c>
      <c r="C437" t="s">
        <v>16</v>
      </c>
      <c r="D437">
        <v>160.15</v>
      </c>
      <c r="E437">
        <v>100.6016</v>
      </c>
      <c r="F437">
        <v>69.948599999999999</v>
      </c>
      <c r="G437">
        <v>42.739199999999997</v>
      </c>
      <c r="H437">
        <v>10944</v>
      </c>
      <c r="I437">
        <v>2965.2999999999997</v>
      </c>
      <c r="J437">
        <v>69099.072499999995</v>
      </c>
      <c r="K437">
        <v>-1007.8999999999996</v>
      </c>
      <c r="L437">
        <v>2591.6</v>
      </c>
      <c r="M437">
        <v>3361.5</v>
      </c>
      <c r="N437">
        <v>3300.49</v>
      </c>
      <c r="O437">
        <v>2983.49</v>
      </c>
      <c r="P437">
        <f t="shared" si="71"/>
        <v>0.27095211988304091</v>
      </c>
      <c r="Q437">
        <f t="shared" si="72"/>
        <v>1.5394679292234259E-2</v>
      </c>
      <c r="R437">
        <f t="shared" si="81"/>
        <v>0.14399822780895577</v>
      </c>
      <c r="S437">
        <f t="shared" si="73"/>
        <v>0.4382217799927377</v>
      </c>
      <c r="T437">
        <f t="shared" si="74"/>
        <v>0.63663802785265067</v>
      </c>
      <c r="U437" s="9">
        <f>M437/MAX(M$14:$M437)-1</f>
        <v>-9.0842704834233956E-2</v>
      </c>
      <c r="V437">
        <f t="shared" si="75"/>
        <v>0.10625140355757856</v>
      </c>
      <c r="W437">
        <f>I437/MAX(I$350:$I437)-1</f>
        <v>0</v>
      </c>
      <c r="X437">
        <f>L437/MAX($L$350:L437)-1</f>
        <v>0</v>
      </c>
      <c r="Y437">
        <f>J437/MAX($J$350:J437)-1</f>
        <v>-1.8688726185043469E-2</v>
      </c>
      <c r="Z437">
        <f>P437/MAX($P$350:P437)-1</f>
        <v>-6.7057649460363411E-2</v>
      </c>
      <c r="AA437">
        <f t="shared" si="76"/>
        <v>26.662707400833462</v>
      </c>
      <c r="AB437">
        <f t="shared" si="77"/>
        <v>22.962658921525648</v>
      </c>
      <c r="AC437">
        <f t="shared" si="78"/>
        <v>6.2217811129385963</v>
      </c>
      <c r="AD437">
        <f>AA437/MAX($AA$350:$AA437)-1</f>
        <v>-0.18528941334398907</v>
      </c>
      <c r="AE437">
        <f>AB437/MAX($AB$350:$AB437)-1</f>
        <v>-0.21612999198579719</v>
      </c>
      <c r="AF437">
        <f>AC437/MAX($AC$350:$AC437)-1</f>
        <v>-0.1617938255150323</v>
      </c>
      <c r="AG437">
        <f t="shared" si="79"/>
        <v>-1.4586302876930798E-2</v>
      </c>
      <c r="AH437">
        <f t="shared" si="80"/>
        <v>0</v>
      </c>
    </row>
    <row r="438" spans="2:34" x14ac:dyDescent="0.25">
      <c r="B438" s="2">
        <v>43220</v>
      </c>
      <c r="C438" t="s">
        <v>16</v>
      </c>
      <c r="D438">
        <v>157.5</v>
      </c>
      <c r="E438">
        <v>102.4906</v>
      </c>
      <c r="F438">
        <v>71.283600000000007</v>
      </c>
      <c r="G438">
        <v>43.428899999999999</v>
      </c>
      <c r="H438">
        <v>10944</v>
      </c>
      <c r="I438">
        <v>2965.2999999999997</v>
      </c>
      <c r="J438">
        <v>67955.698300000004</v>
      </c>
      <c r="K438">
        <v>-1007.8999999999996</v>
      </c>
      <c r="L438">
        <v>2591.6</v>
      </c>
      <c r="M438">
        <v>3536.52</v>
      </c>
      <c r="N438">
        <v>3308.24</v>
      </c>
      <c r="O438">
        <v>2989.2</v>
      </c>
      <c r="P438">
        <f t="shared" si="71"/>
        <v>0.27095211988304091</v>
      </c>
      <c r="Q438">
        <f t="shared" si="72"/>
        <v>-6.8613029145060622E-2</v>
      </c>
      <c r="R438">
        <f t="shared" si="81"/>
        <v>-1.4764610499408914E-2</v>
      </c>
      <c r="S438">
        <f t="shared" si="73"/>
        <v>0.43778653154442249</v>
      </c>
      <c r="T438">
        <f t="shared" si="74"/>
        <v>0.64138626582759417</v>
      </c>
      <c r="U438" s="9">
        <f>M438/MAX(M$14:$M438)-1</f>
        <v>-4.3506482969021376E-2</v>
      </c>
      <c r="V438">
        <f t="shared" si="75"/>
        <v>0.10673089789910351</v>
      </c>
      <c r="W438">
        <f>I438/MAX(I$350:$I438)-1</f>
        <v>0</v>
      </c>
      <c r="X438">
        <f>L438/MAX($L$350:L438)-1</f>
        <v>0</v>
      </c>
      <c r="Y438">
        <f>J438/MAX($J$350:J438)-1</f>
        <v>-3.4926368052800028E-2</v>
      </c>
      <c r="Z438">
        <f>P438/MAX($P$350:P438)-1</f>
        <v>-6.7057649460363411E-2</v>
      </c>
      <c r="AA438">
        <f t="shared" si="76"/>
        <v>26.221522727272731</v>
      </c>
      <c r="AB438">
        <f t="shared" si="77"/>
        <v>22.577074258928274</v>
      </c>
      <c r="AC438">
        <f t="shared" si="78"/>
        <v>6.1173061312134509</v>
      </c>
      <c r="AD438">
        <f>AA438/MAX($AA$350:$AA438)-1</f>
        <v>-0.19877033329771687</v>
      </c>
      <c r="AE438">
        <f>AB438/MAX($AB$350:$AB438)-1</f>
        <v>-0.22929259016718739</v>
      </c>
      <c r="AF438">
        <f>AC438/MAX($AC$350:$AC438)-1</f>
        <v>-0.17586882641455126</v>
      </c>
      <c r="AG438">
        <f t="shared" si="79"/>
        <v>-1.4831721624733854E-2</v>
      </c>
      <c r="AH438">
        <f t="shared" si="80"/>
        <v>-1</v>
      </c>
    </row>
    <row r="439" spans="2:34" x14ac:dyDescent="0.25">
      <c r="B439" s="2">
        <v>43251</v>
      </c>
      <c r="C439" t="s">
        <v>16</v>
      </c>
      <c r="D439">
        <v>167.4</v>
      </c>
      <c r="E439">
        <v>104.494</v>
      </c>
      <c r="F439">
        <v>72.727900000000005</v>
      </c>
      <c r="G439">
        <v>44.204799999999999</v>
      </c>
      <c r="H439">
        <v>10944</v>
      </c>
      <c r="I439">
        <v>2965.2999999999997</v>
      </c>
      <c r="J439">
        <v>72227.199299999993</v>
      </c>
      <c r="K439">
        <v>-1007.8999999999996</v>
      </c>
      <c r="L439">
        <v>2591.6</v>
      </c>
      <c r="M439">
        <v>3406.65</v>
      </c>
      <c r="N439">
        <v>3313.14</v>
      </c>
      <c r="O439">
        <v>2995.5</v>
      </c>
      <c r="P439">
        <f t="shared" si="71"/>
        <v>0.27095211988304091</v>
      </c>
      <c r="Q439">
        <f t="shared" si="72"/>
        <v>9.9579683659966056E-2</v>
      </c>
      <c r="R439">
        <f t="shared" si="81"/>
        <v>4.7213013230791079E-2</v>
      </c>
      <c r="S439">
        <f t="shared" si="73"/>
        <v>0.43678010777157028</v>
      </c>
      <c r="T439">
        <f t="shared" si="74"/>
        <v>0.64524893224265245</v>
      </c>
      <c r="U439" s="9">
        <f>M439/MAX(M$14:$M439)-1</f>
        <v>-7.86313551758272E-2</v>
      </c>
      <c r="V439">
        <f t="shared" si="75"/>
        <v>0.10603905858788187</v>
      </c>
      <c r="W439">
        <f>I439/MAX(I$350:$I439)-1</f>
        <v>0</v>
      </c>
      <c r="X439">
        <f>L439/MAX($L$350:L439)-1</f>
        <v>0</v>
      </c>
      <c r="Y439">
        <f>J439/MAX($J$350:J439)-1</f>
        <v>0</v>
      </c>
      <c r="Z439">
        <f>P439/MAX($P$350:P439)-1</f>
        <v>-6.7057649460363411E-2</v>
      </c>
      <c r="AA439">
        <f t="shared" si="76"/>
        <v>27.869732713381694</v>
      </c>
      <c r="AB439">
        <f t="shared" si="77"/>
        <v>24.017569655684081</v>
      </c>
      <c r="AC439">
        <f t="shared" si="78"/>
        <v>6.5076114126461988</v>
      </c>
      <c r="AD439">
        <f>AA439/MAX($AA$350:$AA439)-1</f>
        <v>-0.14840732610088769</v>
      </c>
      <c r="AE439">
        <f>AB439/MAX($AB$350:$AB439)-1</f>
        <v>-0.18011879273988252</v>
      </c>
      <c r="AF439">
        <f>AC439/MAX($AC$350:$AC439)-1</f>
        <v>-0.12328640815000003</v>
      </c>
      <c r="AG439">
        <f t="shared" si="79"/>
        <v>-1.395457680441999E-2</v>
      </c>
      <c r="AH439">
        <f t="shared" si="80"/>
        <v>1</v>
      </c>
    </row>
    <row r="440" spans="2:34" x14ac:dyDescent="0.25">
      <c r="B440" s="2">
        <v>43280</v>
      </c>
      <c r="C440" t="s">
        <v>16</v>
      </c>
      <c r="D440">
        <v>169.7</v>
      </c>
      <c r="E440">
        <v>106.6994</v>
      </c>
      <c r="F440">
        <v>74.199799999999996</v>
      </c>
      <c r="G440">
        <v>44.973399999999998</v>
      </c>
      <c r="H440">
        <v>10944</v>
      </c>
      <c r="I440">
        <v>2965.2999999999997</v>
      </c>
      <c r="J440">
        <v>73219.568199999994</v>
      </c>
      <c r="K440">
        <v>-1007.8999999999996</v>
      </c>
      <c r="L440">
        <v>2591.6</v>
      </c>
      <c r="M440">
        <v>3395.6</v>
      </c>
      <c r="N440">
        <v>3317.09</v>
      </c>
      <c r="O440">
        <v>3002.17</v>
      </c>
      <c r="P440">
        <f t="shared" si="71"/>
        <v>0.27095211988304091</v>
      </c>
      <c r="Q440">
        <f t="shared" si="72"/>
        <v>1.698320178849011E-2</v>
      </c>
      <c r="R440">
        <f t="shared" si="81"/>
        <v>4.9487314552320028E-2</v>
      </c>
      <c r="S440">
        <f t="shared" si="73"/>
        <v>0.4380011805961741</v>
      </c>
      <c r="T440">
        <f t="shared" si="74"/>
        <v>0.64985969484183981</v>
      </c>
      <c r="U440" s="9">
        <f>M440/MAX(M$14:$M440)-1</f>
        <v>-8.1619957916146069E-2</v>
      </c>
      <c r="V440">
        <f t="shared" si="75"/>
        <v>0.10489745750573753</v>
      </c>
      <c r="W440">
        <f>I440/MAX(I$350:$I440)-1</f>
        <v>0</v>
      </c>
      <c r="X440">
        <f>L440/MAX($L$350:L440)-1</f>
        <v>0</v>
      </c>
      <c r="Y440">
        <f>J440/MAX($J$350:J440)-1</f>
        <v>0</v>
      </c>
      <c r="Z440">
        <f>P440/MAX($P$350:P440)-1</f>
        <v>-6.7057649460363411E-2</v>
      </c>
      <c r="AA440">
        <f t="shared" si="76"/>
        <v>28.252650177496527</v>
      </c>
      <c r="AB440">
        <f t="shared" si="77"/>
        <v>24.352230195932961</v>
      </c>
      <c r="AC440">
        <f t="shared" si="78"/>
        <v>6.5982883954678364</v>
      </c>
      <c r="AD440">
        <f>AA440/MAX($AA$350:$AA440)-1</f>
        <v>-0.13670682970568382</v>
      </c>
      <c r="AE440">
        <f>AB440/MAX($AB$350:$AB440)-1</f>
        <v>-0.16869457739690186</v>
      </c>
      <c r="AF440">
        <f>AC440/MAX($AC$350:$AC440)-1</f>
        <v>-0.11107029101166088</v>
      </c>
      <c r="AG440">
        <f t="shared" si="79"/>
        <v>-1.3765445833372175E-2</v>
      </c>
      <c r="AH440">
        <f t="shared" si="80"/>
        <v>0</v>
      </c>
    </row>
    <row r="441" spans="2:34" x14ac:dyDescent="0.25">
      <c r="B441" s="2">
        <v>43312</v>
      </c>
      <c r="C441" t="s">
        <v>16</v>
      </c>
      <c r="D441">
        <v>183.5</v>
      </c>
      <c r="E441">
        <v>109.11020000000001</v>
      </c>
      <c r="F441">
        <v>75.770200000000003</v>
      </c>
      <c r="G441">
        <v>45.792400000000001</v>
      </c>
      <c r="H441">
        <v>10944</v>
      </c>
      <c r="I441">
        <v>2965.2999999999997</v>
      </c>
      <c r="J441">
        <v>79173.917000000001</v>
      </c>
      <c r="K441">
        <v>-1007.8999999999996</v>
      </c>
      <c r="L441">
        <v>2591.6</v>
      </c>
      <c r="M441">
        <v>3525.49</v>
      </c>
      <c r="N441">
        <v>3322.7</v>
      </c>
      <c r="O441">
        <v>3008.12</v>
      </c>
      <c r="P441">
        <f t="shared" si="71"/>
        <v>0.27095211988304091</v>
      </c>
      <c r="Q441">
        <f t="shared" si="72"/>
        <v>4.3067532089258842E-2</v>
      </c>
      <c r="R441">
        <f t="shared" si="81"/>
        <v>0.16819825031117497</v>
      </c>
      <c r="S441">
        <f t="shared" si="73"/>
        <v>0.44001467595439903</v>
      </c>
      <c r="T441">
        <f t="shared" si="74"/>
        <v>0.65464574907626605</v>
      </c>
      <c r="U441" s="9">
        <f>M441/MAX(M$14:$M441)-1</f>
        <v>-4.648967647361113E-2</v>
      </c>
      <c r="V441">
        <f t="shared" si="75"/>
        <v>0.10457694506868065</v>
      </c>
      <c r="W441">
        <f>I441/MAX(I$350:$I441)-1</f>
        <v>0</v>
      </c>
      <c r="X441">
        <f>L441/MAX($L$350:L441)-1</f>
        <v>0</v>
      </c>
      <c r="Y441">
        <f>J441/MAX($J$350:J441)-1</f>
        <v>0</v>
      </c>
      <c r="Z441">
        <f>P441/MAX($P$350:P441)-1</f>
        <v>-6.7057649460363411E-2</v>
      </c>
      <c r="AA441">
        <f t="shared" si="76"/>
        <v>30.550207207902456</v>
      </c>
      <c r="AB441">
        <f t="shared" si="77"/>
        <v>26.360239098910739</v>
      </c>
      <c r="AC441">
        <f t="shared" si="78"/>
        <v>7.1423626644736853</v>
      </c>
      <c r="AD441">
        <f>AA441/MAX($AA$350:$AA441)-1</f>
        <v>-6.6502254904733715E-2</v>
      </c>
      <c r="AE441">
        <f>AB441/MAX($AB$350:$AB441)-1</f>
        <v>-0.10014772660540805</v>
      </c>
      <c r="AF441">
        <f>AC441/MAX($AC$350:$AC441)-1</f>
        <v>-3.7771921399988195E-2</v>
      </c>
      <c r="AG441">
        <f t="shared" si="79"/>
        <v>-1.2730202548902558E-2</v>
      </c>
      <c r="AH441">
        <f t="shared" si="80"/>
        <v>1</v>
      </c>
    </row>
    <row r="442" spans="2:34" x14ac:dyDescent="0.25">
      <c r="B442" s="2">
        <v>43343</v>
      </c>
      <c r="C442" t="s">
        <v>16</v>
      </c>
      <c r="D442">
        <v>175.64</v>
      </c>
      <c r="E442">
        <v>111.2628</v>
      </c>
      <c r="F442">
        <v>77.278099999999995</v>
      </c>
      <c r="G442">
        <v>46.572899999999997</v>
      </c>
      <c r="H442">
        <v>10944</v>
      </c>
      <c r="I442">
        <v>2965.2999999999997</v>
      </c>
      <c r="J442">
        <v>75782.598299999998</v>
      </c>
      <c r="K442">
        <v>-1007.8999999999996</v>
      </c>
      <c r="L442">
        <v>2591.6</v>
      </c>
      <c r="M442">
        <v>3392.9</v>
      </c>
      <c r="N442">
        <v>3326</v>
      </c>
      <c r="O442">
        <v>3013.88</v>
      </c>
      <c r="P442">
        <f t="shared" si="71"/>
        <v>0.27095211988304091</v>
      </c>
      <c r="Q442">
        <f t="shared" si="72"/>
        <v>-5.2248309804587834E-3</v>
      </c>
      <c r="R442">
        <f t="shared" si="81"/>
        <v>5.3259640234546324E-2</v>
      </c>
      <c r="S442">
        <f t="shared" si="73"/>
        <v>0.43977142295165139</v>
      </c>
      <c r="T442">
        <f t="shared" si="74"/>
        <v>0.65929327999759524</v>
      </c>
      <c r="U442" s="9">
        <f>M442/MAX(M$14:$M442)-1</f>
        <v>-8.235020473957233E-2</v>
      </c>
      <c r="V442">
        <f t="shared" si="75"/>
        <v>0.10356085842833829</v>
      </c>
      <c r="W442">
        <f>I442/MAX(I$350:$I442)-1</f>
        <v>0</v>
      </c>
      <c r="X442">
        <f>L442/MAX($L$350:L442)-1</f>
        <v>0</v>
      </c>
      <c r="Y442">
        <f>J442/MAX($J$350:J442)-1</f>
        <v>-4.2833787041255067E-2</v>
      </c>
      <c r="Z442">
        <f>P442/MAX($P$350:P442)-1</f>
        <v>-6.7057649460363411E-2</v>
      </c>
      <c r="AA442">
        <f t="shared" si="76"/>
        <v>29.241626138292947</v>
      </c>
      <c r="AB442">
        <f t="shared" si="77"/>
        <v>25.216571105790312</v>
      </c>
      <c r="AC442">
        <f t="shared" si="78"/>
        <v>6.8324833972953218</v>
      </c>
      <c r="AD442">
        <f>AA442/MAX($AA$350:$AA442)-1</f>
        <v>-0.10648749852163619</v>
      </c>
      <c r="AE442">
        <f>AB442/MAX($AB$350:$AB442)-1</f>
        <v>-0.1391888081280932</v>
      </c>
      <c r="AF442">
        <f>AC442/MAX($AC$350:$AC442)-1</f>
        <v>-7.9519245900625091E-2</v>
      </c>
      <c r="AG442">
        <f t="shared" si="79"/>
        <v>-1.3299887079749278E-2</v>
      </c>
      <c r="AH442">
        <f t="shared" si="80"/>
        <v>0</v>
      </c>
    </row>
    <row r="443" spans="2:34" x14ac:dyDescent="0.25">
      <c r="B443" s="2">
        <v>43371</v>
      </c>
      <c r="C443" t="s">
        <v>16</v>
      </c>
      <c r="D443">
        <v>160.9</v>
      </c>
      <c r="E443">
        <v>113.0656</v>
      </c>
      <c r="F443">
        <v>78.651499999999999</v>
      </c>
      <c r="G443">
        <v>47.269599999999997</v>
      </c>
      <c r="H443">
        <v>10944</v>
      </c>
      <c r="I443">
        <v>2965.2999999999997</v>
      </c>
      <c r="J443">
        <v>69422.797000000006</v>
      </c>
      <c r="K443">
        <v>-1007.8999999999996</v>
      </c>
      <c r="L443">
        <v>2591.6</v>
      </c>
      <c r="M443">
        <v>3399.2</v>
      </c>
      <c r="N443">
        <v>3331.67</v>
      </c>
      <c r="O443">
        <v>3021.77</v>
      </c>
      <c r="P443">
        <f t="shared" si="71"/>
        <v>0.27095211988304091</v>
      </c>
      <c r="Q443">
        <f t="shared" si="72"/>
        <v>-8.5778476587400343E-2</v>
      </c>
      <c r="R443">
        <f t="shared" si="81"/>
        <v>-5.2916412400449087E-2</v>
      </c>
      <c r="S443">
        <f t="shared" si="73"/>
        <v>0.43755173137193837</v>
      </c>
      <c r="T443">
        <f t="shared" si="74"/>
        <v>0.6638918036116237</v>
      </c>
      <c r="U443" s="9">
        <f>M443/MAX(M$14:$M443)-1</f>
        <v>-8.0646295484910979E-2</v>
      </c>
      <c r="V443">
        <f t="shared" si="75"/>
        <v>0.1025557868401632</v>
      </c>
      <c r="W443">
        <f>I443/MAX(I$350:$I443)-1</f>
        <v>0</v>
      </c>
      <c r="X443">
        <f>L443/MAX($L$350:L443)-1</f>
        <v>0</v>
      </c>
      <c r="Y443">
        <f>J443/MAX($J$350:J443)-1</f>
        <v>-0.12316076265369058</v>
      </c>
      <c r="Z443">
        <f>P443/MAX($P$350:P443)-1</f>
        <v>-6.7057649460363411E-2</v>
      </c>
      <c r="AA443">
        <f t="shared" si="76"/>
        <v>26.787620388948916</v>
      </c>
      <c r="AB443">
        <f t="shared" si="77"/>
        <v>23.071829831720237</v>
      </c>
      <c r="AC443">
        <f t="shared" si="78"/>
        <v>6.2513612024853815</v>
      </c>
      <c r="AD443">
        <f>AA443/MAX($AA$350:$AA443)-1</f>
        <v>-0.18147254912616717</v>
      </c>
      <c r="AE443">
        <f>AB443/MAX($AB$350:$AB443)-1</f>
        <v>-0.21240325447941333</v>
      </c>
      <c r="AF443">
        <f>AC443/MAX($AC$350:$AC443)-1</f>
        <v>-0.15780875865879518</v>
      </c>
      <c r="AG443">
        <f t="shared" si="79"/>
        <v>-1.4518285686472695E-2</v>
      </c>
      <c r="AH443">
        <f t="shared" si="80"/>
        <v>-1</v>
      </c>
    </row>
    <row r="444" spans="2:34" x14ac:dyDescent="0.25">
      <c r="B444" s="2">
        <v>43404</v>
      </c>
      <c r="C444" t="s">
        <v>16</v>
      </c>
      <c r="D444">
        <v>150.91999999999999</v>
      </c>
      <c r="E444">
        <v>114.62779999999999</v>
      </c>
      <c r="F444">
        <v>79.932000000000002</v>
      </c>
      <c r="G444">
        <v>47.905700000000003</v>
      </c>
      <c r="H444">
        <v>10944</v>
      </c>
      <c r="I444">
        <v>2965.2999999999997</v>
      </c>
      <c r="J444">
        <v>65116.813600000001</v>
      </c>
      <c r="K444">
        <v>-1007.8999999999996</v>
      </c>
      <c r="L444">
        <v>2591.6</v>
      </c>
      <c r="M444">
        <v>3197.51</v>
      </c>
      <c r="N444">
        <v>3332.17</v>
      </c>
      <c r="O444">
        <v>3028.01</v>
      </c>
      <c r="P444">
        <f t="shared" si="71"/>
        <v>0.27095211988304091</v>
      </c>
      <c r="Q444">
        <f t="shared" si="72"/>
        <v>-2.6915538639518122E-3</v>
      </c>
      <c r="R444">
        <f t="shared" si="81"/>
        <v>-8.4516644266807162E-2</v>
      </c>
      <c r="S444">
        <f t="shared" si="73"/>
        <v>0.43406645648801478</v>
      </c>
      <c r="T444">
        <f t="shared" si="74"/>
        <v>0.66852796222578936</v>
      </c>
      <c r="U444" s="9">
        <f>M444/MAX(M$14:$M444)-1</f>
        <v>-0.13519573319485689</v>
      </c>
      <c r="V444">
        <f t="shared" si="75"/>
        <v>0.10044880961423508</v>
      </c>
      <c r="W444">
        <f>I444/MAX(I$350:$I444)-1</f>
        <v>0</v>
      </c>
      <c r="X444">
        <f>L444/MAX($L$350:L444)-1</f>
        <v>0</v>
      </c>
      <c r="Y444">
        <f>J444/MAX($J$350:J444)-1</f>
        <v>-0.17754715103965357</v>
      </c>
      <c r="Z444">
        <f>P444/MAX($P$350:P444)-1</f>
        <v>-6.7057649460363411E-2</v>
      </c>
      <c r="AA444">
        <f t="shared" si="76"/>
        <v>25.126104954468282</v>
      </c>
      <c r="AB444">
        <f t="shared" si="77"/>
        <v>21.619705797052578</v>
      </c>
      <c r="AC444">
        <f t="shared" si="78"/>
        <v>5.8579051169590644</v>
      </c>
      <c r="AD444">
        <f>AA444/MAX($AA$350:$AA444)-1</f>
        <v>-0.23224212004833911</v>
      </c>
      <c r="AE444">
        <f>AB444/MAX($AB$350:$AB444)-1</f>
        <v>-0.26197401553903565</v>
      </c>
      <c r="AF444">
        <f>AC444/MAX($AC$350:$AC444)-1</f>
        <v>-0.21081565721249229</v>
      </c>
      <c r="AG444">
        <f t="shared" si="79"/>
        <v>-1.5478337226255181E-2</v>
      </c>
      <c r="AH444">
        <f t="shared" si="80"/>
        <v>0</v>
      </c>
    </row>
    <row r="445" spans="2:34" x14ac:dyDescent="0.25">
      <c r="B445" s="2">
        <v>43434</v>
      </c>
      <c r="C445" t="s">
        <v>16</v>
      </c>
      <c r="D445">
        <v>149.1</v>
      </c>
      <c r="E445">
        <v>116.0334</v>
      </c>
      <c r="F445">
        <v>81.178299999999993</v>
      </c>
      <c r="G445">
        <v>48.506700000000002</v>
      </c>
      <c r="H445">
        <v>10944</v>
      </c>
      <c r="I445">
        <v>2965.2999999999997</v>
      </c>
      <c r="J445">
        <v>64331.545899999997</v>
      </c>
      <c r="K445">
        <v>-1007.8999999999996</v>
      </c>
      <c r="L445">
        <v>2591.6</v>
      </c>
      <c r="M445">
        <v>3173.13</v>
      </c>
      <c r="N445">
        <v>3331.11</v>
      </c>
      <c r="O445">
        <v>3032.32</v>
      </c>
      <c r="P445">
        <f t="shared" si="71"/>
        <v>0.27095211988304091</v>
      </c>
      <c r="Q445">
        <f t="shared" si="72"/>
        <v>-4.4346862458007896E-3</v>
      </c>
      <c r="R445">
        <f t="shared" si="81"/>
        <v>-8.6331034399342088E-2</v>
      </c>
      <c r="S445">
        <f t="shared" si="73"/>
        <v>0.429364744026421</v>
      </c>
      <c r="T445">
        <f t="shared" si="74"/>
        <v>0.67354819025000645</v>
      </c>
      <c r="U445" s="9">
        <f>M445/MAX(M$14:$M445)-1</f>
        <v>-0.14178959154861004</v>
      </c>
      <c r="V445">
        <f t="shared" si="75"/>
        <v>9.8535115027437614E-2</v>
      </c>
      <c r="W445">
        <f>I445/MAX(I$350:$I445)-1</f>
        <v>0</v>
      </c>
      <c r="X445">
        <f>L445/MAX($L$350:L445)-1</f>
        <v>0</v>
      </c>
      <c r="Y445">
        <f>J445/MAX($J$350:J445)-1</f>
        <v>-0.18746541364121216</v>
      </c>
      <c r="Z445">
        <f>P445/MAX($P$350:P445)-1</f>
        <v>-6.7057649460363411E-2</v>
      </c>
      <c r="AA445">
        <f t="shared" si="76"/>
        <v>24.82309997684828</v>
      </c>
      <c r="AB445">
        <f t="shared" si="77"/>
        <v>21.354886824267361</v>
      </c>
      <c r="AC445">
        <f t="shared" si="78"/>
        <v>5.7861518548976605</v>
      </c>
      <c r="AD445">
        <f>AA445/MAX($AA$350:$AA445)-1</f>
        <v>-0.24150079582215667</v>
      </c>
      <c r="AE445">
        <f>AB445/MAX($AB$350:$AB445)-1</f>
        <v>-0.27101406839305731</v>
      </c>
      <c r="AF445">
        <f>AC445/MAX($AC$350:$AC445)-1</f>
        <v>-0.22048234689629254</v>
      </c>
      <c r="AG445">
        <f t="shared" si="79"/>
        <v>-1.5667274676823828E-2</v>
      </c>
      <c r="AH445">
        <f t="shared" si="80"/>
        <v>0</v>
      </c>
    </row>
    <row r="446" spans="2:34" x14ac:dyDescent="0.25">
      <c r="B446" s="2">
        <v>43465</v>
      </c>
      <c r="C446" t="s">
        <v>16</v>
      </c>
      <c r="D446">
        <v>137.16</v>
      </c>
      <c r="E446">
        <v>117.1876</v>
      </c>
      <c r="F446">
        <v>82.353200000000001</v>
      </c>
      <c r="G446">
        <v>49.066499999999998</v>
      </c>
      <c r="H446">
        <v>10944</v>
      </c>
      <c r="I446">
        <v>2965.2999999999997</v>
      </c>
      <c r="J446">
        <v>59179.844599999997</v>
      </c>
      <c r="K446">
        <v>-1007.8999999999996</v>
      </c>
      <c r="L446">
        <v>2591.6</v>
      </c>
      <c r="M446">
        <v>3001.42</v>
      </c>
      <c r="N446">
        <v>3328.87</v>
      </c>
      <c r="O446">
        <v>3036.1</v>
      </c>
      <c r="P446">
        <f t="shared" si="71"/>
        <v>0.27095211988304091</v>
      </c>
      <c r="Q446">
        <f t="shared" si="72"/>
        <v>-2.5966721406364468E-2</v>
      </c>
      <c r="R446">
        <f t="shared" si="81"/>
        <v>-3.0523406889436E-2</v>
      </c>
      <c r="S446">
        <f t="shared" si="73"/>
        <v>0.42298781346687209</v>
      </c>
      <c r="T446">
        <f t="shared" si="74"/>
        <v>0.67839972282514549</v>
      </c>
      <c r="U446" s="9">
        <f>M446/MAX(M$14:$M446)-1</f>
        <v>-0.18823058490065936</v>
      </c>
      <c r="V446">
        <f t="shared" si="75"/>
        <v>9.6429630117585097E-2</v>
      </c>
      <c r="W446">
        <f>I446/MAX(I$350:$I446)-1</f>
        <v>0</v>
      </c>
      <c r="X446">
        <f>L446/MAX($L$350:L446)-1</f>
        <v>0</v>
      </c>
      <c r="Y446">
        <f>J446/MAX($J$350:J446)-1</f>
        <v>-0.25253357617761929</v>
      </c>
      <c r="Z446">
        <f>P446/MAX($P$350:P446)-1</f>
        <v>-6.7057649460363411E-2</v>
      </c>
      <c r="AA446">
        <f t="shared" si="76"/>
        <v>22.83525412872357</v>
      </c>
      <c r="AB446">
        <f t="shared" si="77"/>
        <v>19.617557953664047</v>
      </c>
      <c r="AC446">
        <f t="shared" si="78"/>
        <v>5.3154189144736836</v>
      </c>
      <c r="AD446">
        <f>AA446/MAX($AA$350:$AA446)-1</f>
        <v>-0.3022417788273849</v>
      </c>
      <c r="AE446">
        <f>AB446/MAX($AB$350:$AB446)-1</f>
        <v>-0.33032078894215311</v>
      </c>
      <c r="AF446">
        <f>AC446/MAX($AC$350:$AC446)-1</f>
        <v>-0.28390008050577376</v>
      </c>
      <c r="AG446">
        <f t="shared" si="79"/>
        <v>-1.7031136306836461E-2</v>
      </c>
      <c r="AH446">
        <f t="shared" si="80"/>
        <v>0</v>
      </c>
    </row>
    <row r="447" spans="2:34" x14ac:dyDescent="0.25">
      <c r="B447" s="2">
        <v>43496</v>
      </c>
      <c r="C447" t="s">
        <v>16</v>
      </c>
      <c r="D447">
        <v>153.22</v>
      </c>
      <c r="E447">
        <v>118.5534</v>
      </c>
      <c r="F447">
        <v>83.666300000000007</v>
      </c>
      <c r="G447">
        <v>49.7303</v>
      </c>
      <c r="H447">
        <v>11694</v>
      </c>
      <c r="I447">
        <v>2982</v>
      </c>
      <c r="J447">
        <v>65219.535600000003</v>
      </c>
      <c r="K447">
        <v>-787</v>
      </c>
      <c r="L447">
        <v>2572</v>
      </c>
      <c r="M447">
        <v>3159.43</v>
      </c>
      <c r="N447">
        <v>3327.04</v>
      </c>
      <c r="O447">
        <v>3040.22</v>
      </c>
      <c r="P447">
        <f t="shared" si="71"/>
        <v>0.25500256541816319</v>
      </c>
      <c r="Q447">
        <f t="shared" si="72"/>
        <v>6.4444449147185834E-2</v>
      </c>
      <c r="R447">
        <f t="shared" si="81"/>
        <v>2.7149129076943224E-2</v>
      </c>
      <c r="S447">
        <f t="shared" si="73"/>
        <v>0.41697911823517941</v>
      </c>
      <c r="T447">
        <f t="shared" si="74"/>
        <v>0.68240087029436802</v>
      </c>
      <c r="U447" s="9">
        <f>M447/MAX(M$14:$M447)-1</f>
        <v>-0.1454949180230326</v>
      </c>
      <c r="V447">
        <f t="shared" si="75"/>
        <v>9.4341856839307736E-2</v>
      </c>
      <c r="W447">
        <f>I447/MAX(I$350:$I447)-1</f>
        <v>0</v>
      </c>
      <c r="X447">
        <f>L447/MAX($L$350:L447)-1</f>
        <v>-7.5628955085661476E-3</v>
      </c>
      <c r="Y447">
        <f>J447/MAX($J$350:J447)-1</f>
        <v>-0.17624972880904699</v>
      </c>
      <c r="Z447">
        <f>P447/MAX($P$350:P447)-1</f>
        <v>-0.12197515606243792</v>
      </c>
      <c r="AA447">
        <f t="shared" si="76"/>
        <v>25.357517729393468</v>
      </c>
      <c r="AB447">
        <f t="shared" si="77"/>
        <v>21.607154795439303</v>
      </c>
      <c r="AC447">
        <f t="shared" si="78"/>
        <v>5.5098799042243884</v>
      </c>
      <c r="AD447">
        <f>AA447/MAX($AA$350:$AA447)-1</f>
        <v>-0.22517102877524886</v>
      </c>
      <c r="AE447">
        <f>AB447/MAX($AB$350:$AB447)-1</f>
        <v>-0.26240246564879022</v>
      </c>
      <c r="AF447">
        <f>AC447/MAX($AC$350:$AC447)-1</f>
        <v>-0.2577020514612397</v>
      </c>
      <c r="AG447">
        <f t="shared" si="79"/>
        <v>-1.2066936582112062E-2</v>
      </c>
      <c r="AH447">
        <f t="shared" si="80"/>
        <v>1</v>
      </c>
    </row>
    <row r="448" spans="2:34" x14ac:dyDescent="0.25">
      <c r="B448" s="2">
        <v>43524</v>
      </c>
      <c r="C448" t="s">
        <v>16</v>
      </c>
      <c r="D448">
        <v>161.12</v>
      </c>
      <c r="E448">
        <v>119.9858</v>
      </c>
      <c r="F448">
        <v>85.040400000000005</v>
      </c>
      <c r="G448">
        <v>50.4557</v>
      </c>
      <c r="H448">
        <v>11694</v>
      </c>
      <c r="I448">
        <v>2982</v>
      </c>
      <c r="J448">
        <v>68582.244900000005</v>
      </c>
      <c r="K448">
        <v>-787</v>
      </c>
      <c r="L448">
        <v>2572</v>
      </c>
      <c r="M448">
        <v>3298.26</v>
      </c>
      <c r="N448">
        <v>3330.08</v>
      </c>
      <c r="O448">
        <v>3044.75</v>
      </c>
      <c r="P448">
        <f t="shared" si="71"/>
        <v>0.25500256541816319</v>
      </c>
      <c r="Q448">
        <f t="shared" si="72"/>
        <v>7.6183781286220942E-3</v>
      </c>
      <c r="R448">
        <f t="shared" si="81"/>
        <v>4.1182786083149514E-2</v>
      </c>
      <c r="S448">
        <f t="shared" si="73"/>
        <v>0.41092704173545735</v>
      </c>
      <c r="T448">
        <f t="shared" si="74"/>
        <v>0.6854468375228171</v>
      </c>
      <c r="U448" s="9">
        <f>M448/MAX(M$14:$M448)-1</f>
        <v>-0.10794670820959706</v>
      </c>
      <c r="V448">
        <f t="shared" si="75"/>
        <v>9.3712127432465708E-2</v>
      </c>
      <c r="W448">
        <f>I448/MAX(I$350:$I448)-1</f>
        <v>0</v>
      </c>
      <c r="X448">
        <f>L448/MAX($L$350:L448)-1</f>
        <v>-7.5628955085661476E-3</v>
      </c>
      <c r="Y448">
        <f>J448/MAX($J$350:J448)-1</f>
        <v>-0.13377729056906451</v>
      </c>
      <c r="Z448">
        <f>P448/MAX($P$350:P448)-1</f>
        <v>-0.12197515606243792</v>
      </c>
      <c r="AA448">
        <f t="shared" si="76"/>
        <v>26.664947472783826</v>
      </c>
      <c r="AB448">
        <f t="shared" si="77"/>
        <v>22.734823910127432</v>
      </c>
      <c r="AC448">
        <f t="shared" si="78"/>
        <v>5.7974384214126911</v>
      </c>
      <c r="AD448">
        <f>AA448/MAX($AA$350:$AA448)-1</f>
        <v>-0.18522096529385679</v>
      </c>
      <c r="AE448">
        <f>AB448/MAX($AB$350:$AB448)-1</f>
        <v>-0.2239075334639411</v>
      </c>
      <c r="AF448">
        <f>AC448/MAX($AC$350:$AC448)-1</f>
        <v>-0.21896180646423513</v>
      </c>
      <c r="AG448">
        <f t="shared" si="79"/>
        <v>-1.1475273245247764E-2</v>
      </c>
      <c r="AH448">
        <f t="shared" si="80"/>
        <v>0</v>
      </c>
    </row>
    <row r="449" spans="1:34" x14ac:dyDescent="0.25">
      <c r="B449" s="2">
        <v>43553</v>
      </c>
      <c r="C449" t="s">
        <v>16</v>
      </c>
      <c r="D449">
        <v>167.2</v>
      </c>
      <c r="E449">
        <v>121.46420000000001</v>
      </c>
      <c r="F449">
        <v>86.463200000000001</v>
      </c>
      <c r="G449">
        <v>51.229199999999999</v>
      </c>
      <c r="H449">
        <v>11694</v>
      </c>
      <c r="I449">
        <v>2982</v>
      </c>
      <c r="J449">
        <v>71170.254199999996</v>
      </c>
      <c r="K449">
        <v>-787</v>
      </c>
      <c r="L449">
        <v>2572</v>
      </c>
      <c r="M449">
        <v>3351.71</v>
      </c>
      <c r="N449">
        <v>3330.09</v>
      </c>
      <c r="O449">
        <v>3051.76</v>
      </c>
      <c r="P449">
        <f t="shared" si="71"/>
        <v>0.25500256541816319</v>
      </c>
      <c r="Q449">
        <f t="shared" si="72"/>
        <v>2.153033463384757E-2</v>
      </c>
      <c r="R449">
        <f t="shared" si="81"/>
        <v>0.10230619837707633</v>
      </c>
      <c r="S449">
        <f t="shared" si="73"/>
        <v>0.40480805706936596</v>
      </c>
      <c r="T449">
        <f t="shared" si="74"/>
        <v>0.68777181763525497</v>
      </c>
      <c r="U449" s="9">
        <f>M449/MAX(M$14:$M449)-1</f>
        <v>-9.3490525723620488E-2</v>
      </c>
      <c r="V449">
        <f t="shared" si="75"/>
        <v>9.1203109025611351E-2</v>
      </c>
      <c r="W449">
        <f>I449/MAX(I$350:$I449)-1</f>
        <v>0</v>
      </c>
      <c r="X449">
        <f>L449/MAX($L$350:L449)-1</f>
        <v>-7.5628955085661476E-3</v>
      </c>
      <c r="Y449">
        <f>J449/MAX($J$350:J449)-1</f>
        <v>-0.10108964041781598</v>
      </c>
      <c r="Z449">
        <f>P449/MAX($P$350:P449)-1</f>
        <v>-0.12197515606243792</v>
      </c>
      <c r="AA449">
        <f t="shared" si="76"/>
        <v>27.671171928460339</v>
      </c>
      <c r="AB449">
        <f t="shared" si="77"/>
        <v>23.602700938967136</v>
      </c>
      <c r="AC449">
        <f t="shared" si="78"/>
        <v>6.0187492902343083</v>
      </c>
      <c r="AD449">
        <f>AA449/MAX($AA$350:$AA449)-1</f>
        <v>-0.15447458593081398</v>
      </c>
      <c r="AE449">
        <f>AB449/MAX($AB$350:$AB449)-1</f>
        <v>-0.19428105266845308</v>
      </c>
      <c r="AF449">
        <f>AC449/MAX($AC$350:$AC449)-1</f>
        <v>-0.18914652795160081</v>
      </c>
      <c r="AG449">
        <f t="shared" si="79"/>
        <v>-1.1057990572696311E-2</v>
      </c>
      <c r="AH449">
        <f t="shared" si="80"/>
        <v>0</v>
      </c>
    </row>
    <row r="450" spans="1:34" x14ac:dyDescent="0.25">
      <c r="B450" s="2">
        <v>43585</v>
      </c>
      <c r="C450" t="s">
        <v>16</v>
      </c>
      <c r="D450">
        <v>185.54</v>
      </c>
      <c r="E450">
        <v>123.2428</v>
      </c>
      <c r="F450">
        <v>88.029600000000002</v>
      </c>
      <c r="G450">
        <v>52.104799999999997</v>
      </c>
      <c r="H450">
        <v>11694</v>
      </c>
      <c r="I450">
        <v>2982</v>
      </c>
      <c r="J450">
        <v>78976.847899999993</v>
      </c>
      <c r="K450">
        <v>-787</v>
      </c>
      <c r="L450">
        <v>2572</v>
      </c>
      <c r="M450">
        <v>3514.62</v>
      </c>
      <c r="N450">
        <v>3328.4</v>
      </c>
      <c r="O450">
        <v>3058.97</v>
      </c>
      <c r="P450">
        <f t="shared" si="71"/>
        <v>0.25500256541816319</v>
      </c>
      <c r="Q450">
        <f t="shared" si="72"/>
        <v>6.1083954803103691E-2</v>
      </c>
      <c r="R450">
        <f t="shared" si="81"/>
        <v>9.8516342357407582E-2</v>
      </c>
      <c r="S450">
        <f t="shared" si="73"/>
        <v>0.40001544934885547</v>
      </c>
      <c r="T450">
        <f t="shared" si="74"/>
        <v>0.6894719872257451</v>
      </c>
      <c r="U450" s="9">
        <f>M450/MAX(M$14:$M450)-1</f>
        <v>-4.9429596092368189E-2</v>
      </c>
      <c r="V450">
        <f t="shared" si="75"/>
        <v>8.8078667002291722E-2</v>
      </c>
      <c r="W450">
        <f>I450/MAX(I$350:$I450)-1</f>
        <v>0</v>
      </c>
      <c r="X450">
        <f>L450/MAX($L$350:L450)-1</f>
        <v>-7.5628955085661476E-3</v>
      </c>
      <c r="Y450">
        <f>J450/MAX($J$350:J450)-1</f>
        <v>-2.4890659382180713E-3</v>
      </c>
      <c r="Z450">
        <f>P450/MAX($P$350:P450)-1</f>
        <v>-0.12197515606243792</v>
      </c>
      <c r="AA450">
        <f t="shared" si="76"/>
        <v>30.706394984447897</v>
      </c>
      <c r="AB450">
        <f t="shared" si="77"/>
        <v>26.220606270959085</v>
      </c>
      <c r="AC450">
        <f t="shared" si="78"/>
        <v>6.6863218659141435</v>
      </c>
      <c r="AD450">
        <f>AA450/MAX($AA$350:$AA450)-1</f>
        <v>-6.1729752504851576E-2</v>
      </c>
      <c r="AE450">
        <f>AB450/MAX($AB$350:$AB450)-1</f>
        <v>-0.10491433426785546</v>
      </c>
      <c r="AF450">
        <f>AC450/MAX($AC$350:$AC450)-1</f>
        <v>-9.9210311184343758E-2</v>
      </c>
      <c r="AG450">
        <f t="shared" si="79"/>
        <v>-9.9649456888491507E-3</v>
      </c>
      <c r="AH450">
        <f t="shared" si="80"/>
        <v>1</v>
      </c>
    </row>
    <row r="451" spans="1:34" x14ac:dyDescent="0.25">
      <c r="A451" s="11">
        <f t="shared" ref="A451" si="82">IF(C451=C450,"",1)</f>
        <v>1</v>
      </c>
      <c r="B451" s="2">
        <v>40207</v>
      </c>
      <c r="C451" t="s">
        <v>17</v>
      </c>
      <c r="H451">
        <v>75387.593999999997</v>
      </c>
      <c r="I451">
        <v>11898.594999999999</v>
      </c>
      <c r="K451">
        <v>251470.75599999999</v>
      </c>
      <c r="L451">
        <v>8180.9089999999997</v>
      </c>
      <c r="P451">
        <f t="shared" si="71"/>
        <v>0.1578322687947834</v>
      </c>
      <c r="Q451" t="str">
        <f t="shared" si="72"/>
        <v>#N/A</v>
      </c>
      <c r="R451" t="str">
        <f t="shared" si="81"/>
        <v>#N/A</v>
      </c>
      <c r="S451" t="e">
        <f t="shared" si="73"/>
        <v>#DIV/0!</v>
      </c>
      <c r="T451" t="e">
        <f t="shared" si="74"/>
        <v>#DIV/0!</v>
      </c>
      <c r="U451" s="9">
        <f>M451/MAX(M$14:$M451)-1</f>
        <v>-1</v>
      </c>
      <c r="V451" t="e">
        <f t="shared" si="75"/>
        <v>#DIV/0!</v>
      </c>
      <c r="AA451">
        <f t="shared" si="76"/>
        <v>0</v>
      </c>
      <c r="AB451">
        <f t="shared" si="77"/>
        <v>21.134491593335181</v>
      </c>
      <c r="AC451">
        <f t="shared" si="78"/>
        <v>3.335704758000368</v>
      </c>
      <c r="AG451" t="e">
        <f t="shared" si="79"/>
        <v>#DIV/0!</v>
      </c>
      <c r="AH451">
        <f t="shared" si="80"/>
        <v>1</v>
      </c>
    </row>
    <row r="452" spans="1:34" x14ac:dyDescent="0.25">
      <c r="B452" s="2">
        <v>40235</v>
      </c>
      <c r="C452" t="s">
        <v>17</v>
      </c>
      <c r="H452">
        <v>75387.593999999997</v>
      </c>
      <c r="I452">
        <v>11898.594999999999</v>
      </c>
      <c r="K452">
        <v>251470.75599999999</v>
      </c>
      <c r="L452">
        <v>8180.9089999999997</v>
      </c>
      <c r="P452">
        <f t="shared" si="71"/>
        <v>0.1578322687947834</v>
      </c>
      <c r="Q452" t="e">
        <f t="shared" si="72"/>
        <v>#DIV/0!</v>
      </c>
      <c r="R452" t="str">
        <f t="shared" si="81"/>
        <v>#N/A</v>
      </c>
      <c r="S452" t="e">
        <f t="shared" si="73"/>
        <v>#DIV/0!</v>
      </c>
      <c r="T452" t="e">
        <f t="shared" si="74"/>
        <v>#DIV/0!</v>
      </c>
      <c r="U452" s="9">
        <f>M452/MAX(M$14:$M452)-1</f>
        <v>-1</v>
      </c>
      <c r="V452" t="e">
        <f t="shared" si="75"/>
        <v>#DIV/0!</v>
      </c>
      <c r="AA452">
        <f t="shared" si="76"/>
        <v>0</v>
      </c>
      <c r="AB452">
        <f t="shared" si="77"/>
        <v>21.134491593335181</v>
      </c>
      <c r="AC452">
        <f t="shared" si="78"/>
        <v>3.335704758000368</v>
      </c>
      <c r="AG452" t="e">
        <f t="shared" si="79"/>
        <v>#DIV/0!</v>
      </c>
      <c r="AH452" t="e">
        <f t="shared" si="80"/>
        <v>#DIV/0!</v>
      </c>
    </row>
    <row r="453" spans="1:34" x14ac:dyDescent="0.25">
      <c r="B453" s="2">
        <v>40268</v>
      </c>
      <c r="C453" t="s">
        <v>17</v>
      </c>
      <c r="H453">
        <v>75387.593999999997</v>
      </c>
      <c r="I453">
        <v>11898.594999999999</v>
      </c>
      <c r="K453">
        <v>251470.75599999999</v>
      </c>
      <c r="L453">
        <v>8180.9089999999997</v>
      </c>
      <c r="P453">
        <f t="shared" si="71"/>
        <v>0.1578322687947834</v>
      </c>
      <c r="Q453" t="e">
        <f t="shared" si="72"/>
        <v>#DIV/0!</v>
      </c>
      <c r="R453" t="str">
        <f t="shared" si="81"/>
        <v>#N/A</v>
      </c>
      <c r="S453" t="e">
        <f t="shared" si="73"/>
        <v>#DIV/0!</v>
      </c>
      <c r="T453" t="e">
        <f t="shared" si="74"/>
        <v>#DIV/0!</v>
      </c>
      <c r="U453" s="9">
        <f>M453/MAX(M$14:$M453)-1</f>
        <v>-1</v>
      </c>
      <c r="V453" t="e">
        <f t="shared" si="75"/>
        <v>#DIV/0!</v>
      </c>
      <c r="AA453">
        <f t="shared" si="76"/>
        <v>0</v>
      </c>
      <c r="AB453">
        <f t="shared" si="77"/>
        <v>21.134491593335181</v>
      </c>
      <c r="AC453">
        <f t="shared" si="78"/>
        <v>3.335704758000368</v>
      </c>
      <c r="AG453" t="e">
        <f t="shared" si="79"/>
        <v>#DIV/0!</v>
      </c>
      <c r="AH453" t="e">
        <f t="shared" si="80"/>
        <v>#DIV/0!</v>
      </c>
    </row>
    <row r="454" spans="1:34" x14ac:dyDescent="0.25">
      <c r="B454" s="2">
        <v>40298</v>
      </c>
      <c r="C454" t="s">
        <v>17</v>
      </c>
      <c r="H454">
        <v>75387.593999999997</v>
      </c>
      <c r="I454">
        <v>11898.594999999999</v>
      </c>
      <c r="K454">
        <v>251470.75599999999</v>
      </c>
      <c r="L454">
        <v>8180.9089999999997</v>
      </c>
      <c r="P454">
        <f t="shared" si="71"/>
        <v>0.1578322687947834</v>
      </c>
      <c r="Q454" t="e">
        <f t="shared" si="72"/>
        <v>#DIV/0!</v>
      </c>
      <c r="R454" t="e">
        <f t="shared" si="81"/>
        <v>#DIV/0!</v>
      </c>
      <c r="S454" t="e">
        <f t="shared" si="73"/>
        <v>#DIV/0!</v>
      </c>
      <c r="T454" t="e">
        <f t="shared" si="74"/>
        <v>#DIV/0!</v>
      </c>
      <c r="U454" s="9">
        <f>M454/MAX(M$14:$M454)-1</f>
        <v>-1</v>
      </c>
      <c r="V454" t="e">
        <f t="shared" si="75"/>
        <v>#DIV/0!</v>
      </c>
      <c r="AA454">
        <f t="shared" si="76"/>
        <v>0</v>
      </c>
      <c r="AB454">
        <f t="shared" si="77"/>
        <v>21.134491593335181</v>
      </c>
      <c r="AC454">
        <f t="shared" si="78"/>
        <v>3.335704758000368</v>
      </c>
      <c r="AG454" t="e">
        <f t="shared" si="79"/>
        <v>#DIV/0!</v>
      </c>
      <c r="AH454" t="e">
        <f t="shared" si="80"/>
        <v>#DIV/0!</v>
      </c>
    </row>
    <row r="455" spans="1:34" x14ac:dyDescent="0.25">
      <c r="B455" s="2">
        <v>40329</v>
      </c>
      <c r="C455" t="s">
        <v>17</v>
      </c>
      <c r="H455">
        <v>75387.593999999997</v>
      </c>
      <c r="I455">
        <v>11898.594999999999</v>
      </c>
      <c r="K455">
        <v>251470.75599999999</v>
      </c>
      <c r="L455">
        <v>8180.9089999999997</v>
      </c>
      <c r="P455">
        <f t="shared" si="71"/>
        <v>0.1578322687947834</v>
      </c>
      <c r="Q455" t="e">
        <f t="shared" si="72"/>
        <v>#DIV/0!</v>
      </c>
      <c r="R455" t="e">
        <f t="shared" si="81"/>
        <v>#DIV/0!</v>
      </c>
      <c r="S455" t="e">
        <f t="shared" si="73"/>
        <v>#DIV/0!</v>
      </c>
      <c r="T455" t="e">
        <f t="shared" si="74"/>
        <v>#DIV/0!</v>
      </c>
      <c r="U455" s="9">
        <f>M455/MAX(M$14:$M455)-1</f>
        <v>-1</v>
      </c>
      <c r="V455" t="e">
        <f t="shared" si="75"/>
        <v>#DIV/0!</v>
      </c>
      <c r="AA455">
        <f t="shared" si="76"/>
        <v>0</v>
      </c>
      <c r="AB455">
        <f t="shared" si="77"/>
        <v>21.134491593335181</v>
      </c>
      <c r="AC455">
        <f t="shared" si="78"/>
        <v>3.335704758000368</v>
      </c>
      <c r="AG455" t="e">
        <f t="shared" si="79"/>
        <v>#DIV/0!</v>
      </c>
      <c r="AH455" t="e">
        <f t="shared" si="80"/>
        <v>#DIV/0!</v>
      </c>
    </row>
    <row r="456" spans="1:34" x14ac:dyDescent="0.25">
      <c r="B456" s="2">
        <v>40359</v>
      </c>
      <c r="C456" t="s">
        <v>17</v>
      </c>
      <c r="H456">
        <v>75387.593999999997</v>
      </c>
      <c r="I456">
        <v>11898.594999999999</v>
      </c>
      <c r="K456">
        <v>251470.75599999999</v>
      </c>
      <c r="L456">
        <v>8180.9089999999997</v>
      </c>
      <c r="P456">
        <f t="shared" si="71"/>
        <v>0.1578322687947834</v>
      </c>
      <c r="Q456" t="e">
        <f t="shared" si="72"/>
        <v>#DIV/0!</v>
      </c>
      <c r="R456" t="e">
        <f t="shared" si="81"/>
        <v>#DIV/0!</v>
      </c>
      <c r="S456" t="e">
        <f t="shared" si="73"/>
        <v>#DIV/0!</v>
      </c>
      <c r="T456" t="e">
        <f t="shared" si="74"/>
        <v>#DIV/0!</v>
      </c>
      <c r="U456" s="9">
        <f>M456/MAX(M$14:$M456)-1</f>
        <v>-1</v>
      </c>
      <c r="V456" t="e">
        <f t="shared" si="75"/>
        <v>#DIV/0!</v>
      </c>
      <c r="AA456">
        <f t="shared" si="76"/>
        <v>0</v>
      </c>
      <c r="AB456">
        <f t="shared" si="77"/>
        <v>21.134491593335181</v>
      </c>
      <c r="AC456">
        <f t="shared" si="78"/>
        <v>3.335704758000368</v>
      </c>
      <c r="AG456" t="e">
        <f t="shared" si="79"/>
        <v>#DIV/0!</v>
      </c>
      <c r="AH456" t="e">
        <f t="shared" si="80"/>
        <v>#DIV/0!</v>
      </c>
    </row>
    <row r="457" spans="1:34" x14ac:dyDescent="0.25">
      <c r="B457" s="2">
        <v>40389</v>
      </c>
      <c r="C457" t="s">
        <v>17</v>
      </c>
      <c r="H457">
        <v>75387.593999999997</v>
      </c>
      <c r="I457">
        <v>11898.594999999999</v>
      </c>
      <c r="K457">
        <v>251470.75599999999</v>
      </c>
      <c r="L457">
        <v>8180.9089999999997</v>
      </c>
      <c r="P457">
        <f t="shared" si="71"/>
        <v>0.1578322687947834</v>
      </c>
      <c r="Q457" t="e">
        <f t="shared" si="72"/>
        <v>#DIV/0!</v>
      </c>
      <c r="R457" t="e">
        <f t="shared" si="81"/>
        <v>#DIV/0!</v>
      </c>
      <c r="S457" t="e">
        <f t="shared" si="73"/>
        <v>#DIV/0!</v>
      </c>
      <c r="T457" t="e">
        <f t="shared" si="74"/>
        <v>#DIV/0!</v>
      </c>
      <c r="U457" s="9">
        <f>M457/MAX(M$14:$M457)-1</f>
        <v>-1</v>
      </c>
      <c r="V457" t="e">
        <f t="shared" si="75"/>
        <v>#DIV/0!</v>
      </c>
      <c r="AA457">
        <f t="shared" si="76"/>
        <v>0</v>
      </c>
      <c r="AB457">
        <f t="shared" si="77"/>
        <v>21.134491593335181</v>
      </c>
      <c r="AC457">
        <f t="shared" si="78"/>
        <v>3.335704758000368</v>
      </c>
      <c r="AG457" t="e">
        <f t="shared" si="79"/>
        <v>#DIV/0!</v>
      </c>
      <c r="AH457" t="e">
        <f t="shared" si="80"/>
        <v>#DIV/0!</v>
      </c>
    </row>
    <row r="458" spans="1:34" x14ac:dyDescent="0.25">
      <c r="B458" s="2">
        <v>40421</v>
      </c>
      <c r="C458" t="s">
        <v>17</v>
      </c>
      <c r="H458">
        <v>75387.593999999997</v>
      </c>
      <c r="I458">
        <v>11898.594999999999</v>
      </c>
      <c r="K458">
        <v>251470.75599999999</v>
      </c>
      <c r="L458">
        <v>8180.9089999999997</v>
      </c>
      <c r="P458">
        <f t="shared" si="71"/>
        <v>0.1578322687947834</v>
      </c>
      <c r="Q458" t="e">
        <f t="shared" si="72"/>
        <v>#DIV/0!</v>
      </c>
      <c r="R458" t="e">
        <f t="shared" si="81"/>
        <v>#DIV/0!</v>
      </c>
      <c r="S458" t="e">
        <f t="shared" si="73"/>
        <v>#DIV/0!</v>
      </c>
      <c r="T458" t="e">
        <f t="shared" si="74"/>
        <v>#DIV/0!</v>
      </c>
      <c r="U458" s="9">
        <f>M458/MAX(M$14:$M458)-1</f>
        <v>-1</v>
      </c>
      <c r="V458" t="e">
        <f t="shared" si="75"/>
        <v>#DIV/0!</v>
      </c>
      <c r="AA458">
        <f t="shared" si="76"/>
        <v>0</v>
      </c>
      <c r="AB458">
        <f t="shared" si="77"/>
        <v>21.134491593335181</v>
      </c>
      <c r="AC458">
        <f t="shared" si="78"/>
        <v>3.335704758000368</v>
      </c>
      <c r="AG458" t="e">
        <f t="shared" si="79"/>
        <v>#DIV/0!</v>
      </c>
      <c r="AH458" t="e">
        <f t="shared" si="80"/>
        <v>#DIV/0!</v>
      </c>
    </row>
    <row r="459" spans="1:34" x14ac:dyDescent="0.25">
      <c r="B459" s="2">
        <v>40451</v>
      </c>
      <c r="C459" t="s">
        <v>17</v>
      </c>
      <c r="H459">
        <v>75387.593999999997</v>
      </c>
      <c r="I459">
        <v>11898.594999999999</v>
      </c>
      <c r="K459">
        <v>251470.75599999999</v>
      </c>
      <c r="L459">
        <v>8180.9089999999997</v>
      </c>
      <c r="P459">
        <f t="shared" si="71"/>
        <v>0.1578322687947834</v>
      </c>
      <c r="Q459" t="e">
        <f t="shared" si="72"/>
        <v>#DIV/0!</v>
      </c>
      <c r="R459" t="e">
        <f t="shared" si="81"/>
        <v>#DIV/0!</v>
      </c>
      <c r="S459" t="e">
        <f t="shared" si="73"/>
        <v>#DIV/0!</v>
      </c>
      <c r="T459" t="e">
        <f t="shared" si="74"/>
        <v>#DIV/0!</v>
      </c>
      <c r="U459" s="9">
        <f>M459/MAX(M$14:$M459)-1</f>
        <v>-1</v>
      </c>
      <c r="V459" t="e">
        <f t="shared" si="75"/>
        <v>#DIV/0!</v>
      </c>
      <c r="AA459">
        <f t="shared" si="76"/>
        <v>0</v>
      </c>
      <c r="AB459">
        <f t="shared" si="77"/>
        <v>21.134491593335181</v>
      </c>
      <c r="AC459">
        <f t="shared" si="78"/>
        <v>3.335704758000368</v>
      </c>
      <c r="AG459" t="e">
        <f t="shared" si="79"/>
        <v>#DIV/0!</v>
      </c>
      <c r="AH459" t="e">
        <f t="shared" si="80"/>
        <v>#DIV/0!</v>
      </c>
    </row>
    <row r="460" spans="1:34" x14ac:dyDescent="0.25">
      <c r="B460" s="2">
        <v>40480</v>
      </c>
      <c r="C460" t="s">
        <v>17</v>
      </c>
      <c r="H460">
        <v>75387.593999999997</v>
      </c>
      <c r="I460">
        <v>11898.594999999999</v>
      </c>
      <c r="K460">
        <v>251470.75599999999</v>
      </c>
      <c r="L460">
        <v>8180.9089999999997</v>
      </c>
      <c r="P460">
        <f t="shared" si="71"/>
        <v>0.1578322687947834</v>
      </c>
      <c r="Q460" t="e">
        <f t="shared" si="72"/>
        <v>#DIV/0!</v>
      </c>
      <c r="R460" t="e">
        <f t="shared" si="81"/>
        <v>#DIV/0!</v>
      </c>
      <c r="S460" t="e">
        <f t="shared" si="73"/>
        <v>#DIV/0!</v>
      </c>
      <c r="T460" t="e">
        <f t="shared" si="74"/>
        <v>#DIV/0!</v>
      </c>
      <c r="U460" s="9">
        <f>M460/MAX(M$14:$M460)-1</f>
        <v>-1</v>
      </c>
      <c r="V460" t="e">
        <f t="shared" si="75"/>
        <v>#DIV/0!</v>
      </c>
      <c r="AA460">
        <f t="shared" si="76"/>
        <v>0</v>
      </c>
      <c r="AB460">
        <f t="shared" si="77"/>
        <v>21.134491593335181</v>
      </c>
      <c r="AC460">
        <f t="shared" si="78"/>
        <v>3.335704758000368</v>
      </c>
      <c r="AG460" t="e">
        <f t="shared" si="79"/>
        <v>#DIV/0!</v>
      </c>
      <c r="AH460" t="e">
        <f t="shared" si="80"/>
        <v>#DIV/0!</v>
      </c>
    </row>
    <row r="461" spans="1:34" x14ac:dyDescent="0.25">
      <c r="B461" s="2">
        <v>40512</v>
      </c>
      <c r="C461" t="s">
        <v>17</v>
      </c>
      <c r="H461">
        <v>75387.593999999997</v>
      </c>
      <c r="I461">
        <v>11898.594999999999</v>
      </c>
      <c r="K461">
        <v>251470.75599999999</v>
      </c>
      <c r="L461">
        <v>8180.9089999999997</v>
      </c>
      <c r="P461">
        <f t="shared" si="71"/>
        <v>0.1578322687947834</v>
      </c>
      <c r="Q461" t="e">
        <f t="shared" si="72"/>
        <v>#DIV/0!</v>
      </c>
      <c r="R461" t="e">
        <f t="shared" si="81"/>
        <v>#DIV/0!</v>
      </c>
      <c r="S461" t="e">
        <f t="shared" si="73"/>
        <v>#DIV/0!</v>
      </c>
      <c r="T461" t="e">
        <f t="shared" si="74"/>
        <v>#DIV/0!</v>
      </c>
      <c r="U461" s="9">
        <f>M461/MAX(M$14:$M461)-1</f>
        <v>-1</v>
      </c>
      <c r="V461" t="e">
        <f t="shared" si="75"/>
        <v>#DIV/0!</v>
      </c>
      <c r="AA461">
        <f t="shared" si="76"/>
        <v>0</v>
      </c>
      <c r="AB461">
        <f t="shared" si="77"/>
        <v>21.134491593335181</v>
      </c>
      <c r="AC461">
        <f t="shared" si="78"/>
        <v>3.335704758000368</v>
      </c>
      <c r="AG461" t="e">
        <f t="shared" si="79"/>
        <v>#DIV/0!</v>
      </c>
      <c r="AH461" t="e">
        <f t="shared" si="80"/>
        <v>#DIV/0!</v>
      </c>
    </row>
    <row r="462" spans="1:34" x14ac:dyDescent="0.25">
      <c r="B462" s="2">
        <v>40543</v>
      </c>
      <c r="C462" t="s">
        <v>17</v>
      </c>
      <c r="D462">
        <v>7.7976000000000001</v>
      </c>
      <c r="E462">
        <v>10.256600000000001</v>
      </c>
      <c r="F462">
        <v>9.3315000000000001</v>
      </c>
      <c r="G462" t="e">
        <v>#N/A</v>
      </c>
      <c r="H462">
        <v>75387.593999999997</v>
      </c>
      <c r="I462">
        <v>11898.594999999999</v>
      </c>
      <c r="J462">
        <v>66033.279800000004</v>
      </c>
      <c r="K462">
        <v>251470.75599999999</v>
      </c>
      <c r="L462">
        <v>8180.9089999999997</v>
      </c>
      <c r="M462">
        <v>2792.82</v>
      </c>
      <c r="N462">
        <v>3254.21</v>
      </c>
      <c r="O462">
        <v>3115.54</v>
      </c>
      <c r="P462">
        <f t="shared" si="71"/>
        <v>0.1578322687947834</v>
      </c>
      <c r="Q462" t="e">
        <f t="shared" si="72"/>
        <v>#DIV/0!</v>
      </c>
      <c r="R462" t="e">
        <f t="shared" si="81"/>
        <v>#DIV/0!</v>
      </c>
      <c r="S462">
        <f t="shared" si="73"/>
        <v>9.9137330547071745E-2</v>
      </c>
      <c r="T462" t="e">
        <f t="shared" si="74"/>
        <v>#N/A</v>
      </c>
      <c r="U462" s="9">
        <f>M462/MAX(M$14:$M462)-1</f>
        <v>-0.24464891355500384</v>
      </c>
      <c r="V462">
        <f t="shared" si="75"/>
        <v>4.4509138062743592E-2</v>
      </c>
      <c r="W462">
        <f>I462/MAX(I$462:$I462)-1</f>
        <v>0</v>
      </c>
      <c r="X462">
        <f>L462/MAX($L$462:L462)-1</f>
        <v>0</v>
      </c>
      <c r="Y462">
        <f>J462/MAX($J$462:J462)-1</f>
        <v>0</v>
      </c>
      <c r="Z462">
        <f>P462/MAX($P$462:P462)-1</f>
        <v>0</v>
      </c>
      <c r="AA462">
        <f t="shared" si="76"/>
        <v>8.0716311353664985</v>
      </c>
      <c r="AB462">
        <f t="shared" si="77"/>
        <v>26.684161936766486</v>
      </c>
      <c r="AC462">
        <f t="shared" si="78"/>
        <v>4.2116218193672559</v>
      </c>
      <c r="AD462">
        <f>AA462/MAX($AA$462:$AA462)-1</f>
        <v>0</v>
      </c>
      <c r="AE462">
        <f>AB462/MAX($AB$462:$AB462)-1</f>
        <v>0</v>
      </c>
      <c r="AF462">
        <f>AC462/MAX($AC$462:$AC462)-1</f>
        <v>0</v>
      </c>
      <c r="AG462">
        <f t="shared" si="79"/>
        <v>3.8082427037040794</v>
      </c>
      <c r="AH462" t="e">
        <f t="shared" si="80"/>
        <v>#DIV/0!</v>
      </c>
    </row>
    <row r="463" spans="1:34" x14ac:dyDescent="0.25">
      <c r="B463" s="2">
        <v>40574</v>
      </c>
      <c r="C463" t="s">
        <v>17</v>
      </c>
      <c r="D463">
        <v>8.8027999999999995</v>
      </c>
      <c r="E463">
        <v>10.1812</v>
      </c>
      <c r="F463">
        <v>9.3721999999999994</v>
      </c>
      <c r="G463" t="e">
        <v>#N/A</v>
      </c>
      <c r="H463">
        <v>82796</v>
      </c>
      <c r="I463">
        <v>9187</v>
      </c>
      <c r="J463">
        <v>75540.464699999997</v>
      </c>
      <c r="K463">
        <v>284093</v>
      </c>
      <c r="L463">
        <v>5330</v>
      </c>
      <c r="M463">
        <v>2953.63</v>
      </c>
      <c r="N463">
        <v>3233.54</v>
      </c>
      <c r="O463">
        <v>3123.03</v>
      </c>
      <c r="P463">
        <f t="shared" ref="P463:P526" si="83">I463/H463</f>
        <v>0.11095946664090052</v>
      </c>
      <c r="Q463">
        <f t="shared" ref="Q463:Q526" si="84">IF(C463=C462,(D463/D462-1)-(M463/M462-1),"#N/A")</f>
        <v>7.1331666036318131E-2</v>
      </c>
      <c r="R463" t="e">
        <f t="shared" si="81"/>
        <v>#DIV/0!</v>
      </c>
      <c r="S463">
        <f t="shared" ref="S463:S526" si="85">E463/F463-1</f>
        <v>8.6319113975374062E-2</v>
      </c>
      <c r="T463" t="e">
        <f t="shared" ref="T463:T526" si="86">F463/G463-1</f>
        <v>#N/A</v>
      </c>
      <c r="U463" s="9">
        <f>M463/MAX(M$14:$M463)-1</f>
        <v>-0.20115595367530525</v>
      </c>
      <c r="V463">
        <f t="shared" ref="V463:V526" si="87">N463/O463-1</f>
        <v>3.5385507023627527E-2</v>
      </c>
      <c r="W463">
        <f>I463/MAX(I$462:$I463)-1</f>
        <v>-0.22789203263074331</v>
      </c>
      <c r="X463">
        <f>L463/MAX($L$462:L463)-1</f>
        <v>-0.34848315755620796</v>
      </c>
      <c r="Y463">
        <f>J463/MAX($J$462:J463)-1</f>
        <v>0</v>
      </c>
      <c r="Z463">
        <f>P463/MAX($P$462:P463)-1</f>
        <v>-0.29697857422823859</v>
      </c>
      <c r="AA463">
        <f t="shared" ref="AA463:AA526" si="88">J463/L463</f>
        <v>14.172695065666041</v>
      </c>
      <c r="AB463">
        <f t="shared" ref="AB463:AB526" si="89">(J463+K463)/I463</f>
        <v>39.14590886034614</v>
      </c>
      <c r="AC463">
        <f t="shared" ref="AC463:AC526" si="90">(K463+J463)/H463</f>
        <v>4.3436091683173101</v>
      </c>
      <c r="AD463">
        <f>AA463/MAX($AA$462:$AA463)-1</f>
        <v>0</v>
      </c>
      <c r="AE463">
        <f>AB463/MAX($AB$462:$AB463)-1</f>
        <v>0</v>
      </c>
      <c r="AF463">
        <f>AC463/MAX($AC$462:$AC463)-1</f>
        <v>0</v>
      </c>
      <c r="AG463">
        <f t="shared" ref="AG463:AG526" si="91">K463/J463</f>
        <v>3.760805564649909</v>
      </c>
      <c r="AH463">
        <f t="shared" ref="AH463:AH526" si="92">IF(Q463&gt;3%,1,IF(Q463&lt;-0.03,-1,0))</f>
        <v>1</v>
      </c>
    </row>
    <row r="464" spans="1:34" x14ac:dyDescent="0.25">
      <c r="B464" s="2">
        <v>40602</v>
      </c>
      <c r="C464" t="s">
        <v>17</v>
      </c>
      <c r="D464">
        <v>8.7881</v>
      </c>
      <c r="E464">
        <v>10.0976</v>
      </c>
      <c r="F464">
        <v>9.4032999999999998</v>
      </c>
      <c r="G464" t="e">
        <v>#N/A</v>
      </c>
      <c r="H464">
        <v>82796</v>
      </c>
      <c r="I464">
        <v>9187</v>
      </c>
      <c r="J464">
        <v>75413.8606</v>
      </c>
      <c r="K464">
        <v>284093</v>
      </c>
      <c r="L464">
        <v>5330</v>
      </c>
      <c r="M464">
        <v>3013.09</v>
      </c>
      <c r="N464">
        <v>3211.4</v>
      </c>
      <c r="O464">
        <v>3127.97</v>
      </c>
      <c r="P464">
        <f t="shared" si="83"/>
        <v>0.11095946664090052</v>
      </c>
      <c r="Q464">
        <f t="shared" si="84"/>
        <v>-2.1801083845872204E-2</v>
      </c>
      <c r="R464" t="e">
        <f t="shared" si="81"/>
        <v>#DIV/0!</v>
      </c>
      <c r="S464">
        <f t="shared" si="85"/>
        <v>7.3835781055586969E-2</v>
      </c>
      <c r="T464" t="e">
        <f t="shared" si="86"/>
        <v>#N/A</v>
      </c>
      <c r="U464" s="9">
        <f>M464/MAX(M$14:$M464)-1</f>
        <v>-0.18507429585273893</v>
      </c>
      <c r="V464">
        <f t="shared" si="87"/>
        <v>2.6672250692941546E-2</v>
      </c>
      <c r="W464">
        <f>I464/MAX(I$462:$I464)-1</f>
        <v>-0.22789203263074331</v>
      </c>
      <c r="X464">
        <f>L464/MAX($L$462:L464)-1</f>
        <v>-0.34848315755620796</v>
      </c>
      <c r="Y464">
        <f>J464/MAX($J$462:J464)-1</f>
        <v>-1.6759772461394373E-3</v>
      </c>
      <c r="Z464">
        <f>P464/MAX($P$462:P464)-1</f>
        <v>-0.29697857422823859</v>
      </c>
      <c r="AA464">
        <f t="shared" si="88"/>
        <v>14.148941951219513</v>
      </c>
      <c r="AB464">
        <f t="shared" si="89"/>
        <v>39.132128072276046</v>
      </c>
      <c r="AC464">
        <f t="shared" si="90"/>
        <v>4.3420800594231608</v>
      </c>
      <c r="AD464">
        <f>AA464/MAX($AA$462:$AA464)-1</f>
        <v>-1.6759772461393263E-3</v>
      </c>
      <c r="AE464">
        <f>AB464/MAX($AB$462:$AB464)-1</f>
        <v>-3.5203648277160049E-4</v>
      </c>
      <c r="AF464">
        <f>AC464/MAX($AC$462:$AC464)-1</f>
        <v>-3.5203648277171151E-4</v>
      </c>
      <c r="AG464">
        <f t="shared" si="91"/>
        <v>3.7671191706634364</v>
      </c>
      <c r="AH464">
        <f t="shared" si="92"/>
        <v>0</v>
      </c>
    </row>
    <row r="465" spans="2:34" x14ac:dyDescent="0.25">
      <c r="B465" s="2">
        <v>40633</v>
      </c>
      <c r="C465" t="s">
        <v>17</v>
      </c>
      <c r="D465">
        <v>8.0572999999999997</v>
      </c>
      <c r="E465">
        <v>9.9911999999999992</v>
      </c>
      <c r="F465">
        <v>9.4177999999999997</v>
      </c>
      <c r="G465" t="e">
        <v>#N/A</v>
      </c>
      <c r="H465">
        <v>82796</v>
      </c>
      <c r="I465">
        <v>9187</v>
      </c>
      <c r="J465">
        <v>69142.736000000004</v>
      </c>
      <c r="K465">
        <v>284093</v>
      </c>
      <c r="L465">
        <v>5330</v>
      </c>
      <c r="M465">
        <v>2910.91</v>
      </c>
      <c r="N465">
        <v>3186.05</v>
      </c>
      <c r="O465">
        <v>3130.51</v>
      </c>
      <c r="P465">
        <f t="shared" si="83"/>
        <v>0.11095946664090052</v>
      </c>
      <c r="Q465">
        <f t="shared" si="84"/>
        <v>-4.9245876207873684E-2</v>
      </c>
      <c r="R465">
        <f t="shared" si="81"/>
        <v>-8.9783072633056182E-3</v>
      </c>
      <c r="S465">
        <f t="shared" si="85"/>
        <v>6.0884707681199357E-2</v>
      </c>
      <c r="T465" t="e">
        <f t="shared" si="86"/>
        <v>#N/A</v>
      </c>
      <c r="U465" s="9">
        <f>M465/MAX(M$14:$M465)-1</f>
        <v>-0.21271008119262835</v>
      </c>
      <c r="V465">
        <f t="shared" si="87"/>
        <v>1.7741518155188762E-2</v>
      </c>
      <c r="W465">
        <f>I465/MAX(I$462:$I465)-1</f>
        <v>-0.22789203263074331</v>
      </c>
      <c r="X465">
        <f>L465/MAX($L$462:L465)-1</f>
        <v>-0.34848315755620796</v>
      </c>
      <c r="Y465">
        <f>J465/MAX($J$462:J465)-1</f>
        <v>-8.469273687165968E-2</v>
      </c>
      <c r="Z465">
        <f>P465/MAX($P$462:P465)-1</f>
        <v>-0.29697857422823859</v>
      </c>
      <c r="AA465">
        <f t="shared" si="88"/>
        <v>12.972370731707318</v>
      </c>
      <c r="AB465">
        <f t="shared" si="89"/>
        <v>38.449519538478285</v>
      </c>
      <c r="AC465">
        <f t="shared" si="90"/>
        <v>4.2663381805884351</v>
      </c>
      <c r="AD465">
        <f>AA465/MAX($AA$462:$AA465)-1</f>
        <v>-8.4692736871659569E-2</v>
      </c>
      <c r="AE465">
        <f>AB465/MAX($AB$462:$AB465)-1</f>
        <v>-1.7789581137386268E-2</v>
      </c>
      <c r="AF465">
        <f>AC465/MAX($AC$462:$AC465)-1</f>
        <v>-1.7789581137386157E-2</v>
      </c>
      <c r="AG465">
        <f t="shared" si="91"/>
        <v>4.1087902567234247</v>
      </c>
      <c r="AH465">
        <f t="shared" si="92"/>
        <v>-1</v>
      </c>
    </row>
    <row r="466" spans="2:34" x14ac:dyDescent="0.25">
      <c r="B466" s="2">
        <v>40662</v>
      </c>
      <c r="C466" t="s">
        <v>17</v>
      </c>
      <c r="D466">
        <v>8.4802</v>
      </c>
      <c r="E466">
        <v>9.9038000000000004</v>
      </c>
      <c r="F466">
        <v>9.4427000000000003</v>
      </c>
      <c r="G466" t="e">
        <v>#N/A</v>
      </c>
      <c r="H466">
        <v>82796</v>
      </c>
      <c r="I466">
        <v>9187</v>
      </c>
      <c r="J466">
        <v>72772.054399999994</v>
      </c>
      <c r="K466">
        <v>284093</v>
      </c>
      <c r="L466">
        <v>5330</v>
      </c>
      <c r="M466">
        <v>3011.25</v>
      </c>
      <c r="N466">
        <v>3164.53</v>
      </c>
      <c r="O466">
        <v>3136.64</v>
      </c>
      <c r="P466">
        <f t="shared" si="83"/>
        <v>0.11095946664090052</v>
      </c>
      <c r="Q466">
        <f t="shared" si="84"/>
        <v>1.8016244700491235E-2</v>
      </c>
      <c r="R466">
        <f t="shared" si="81"/>
        <v>-5.6155628749458564E-2</v>
      </c>
      <c r="S466">
        <f t="shared" si="85"/>
        <v>4.883137238289903E-2</v>
      </c>
      <c r="T466" t="e">
        <f t="shared" si="86"/>
        <v>#N/A</v>
      </c>
      <c r="U466" s="9">
        <f>M466/MAX(M$14:$M466)-1</f>
        <v>-0.18557194553981471</v>
      </c>
      <c r="V466">
        <f t="shared" si="87"/>
        <v>8.8916802693328467E-3</v>
      </c>
      <c r="W466">
        <f>I466/MAX(I$462:$I466)-1</f>
        <v>-0.22789203263074331</v>
      </c>
      <c r="X466">
        <f>L466/MAX($L$462:L466)-1</f>
        <v>-0.34848315755620796</v>
      </c>
      <c r="Y466">
        <f>J466/MAX($J$462:J466)-1</f>
        <v>-3.6648044342782571E-2</v>
      </c>
      <c r="Z466">
        <f>P466/MAX($P$462:P466)-1</f>
        <v>-0.29697857422823859</v>
      </c>
      <c r="AA466">
        <f t="shared" si="88"/>
        <v>13.653293508442776</v>
      </c>
      <c r="AB466">
        <f t="shared" si="89"/>
        <v>38.844568890823993</v>
      </c>
      <c r="AC466">
        <f t="shared" si="90"/>
        <v>4.310172646021547</v>
      </c>
      <c r="AD466">
        <f>AA466/MAX($AA$462:$AA466)-1</f>
        <v>-3.6648044342782571E-2</v>
      </c>
      <c r="AE466">
        <f>AB466/MAX($AB$462:$AB466)-1</f>
        <v>-7.6978662214022275E-3</v>
      </c>
      <c r="AF466">
        <f>AC466/MAX($AC$462:$AC466)-1</f>
        <v>-7.6978662214023386E-3</v>
      </c>
      <c r="AG466">
        <f t="shared" si="91"/>
        <v>3.9038749468092524</v>
      </c>
      <c r="AH466">
        <f t="shared" si="92"/>
        <v>0</v>
      </c>
    </row>
    <row r="467" spans="2:34" x14ac:dyDescent="0.25">
      <c r="B467" s="2">
        <v>40694</v>
      </c>
      <c r="C467" t="s">
        <v>17</v>
      </c>
      <c r="D467">
        <v>8.1280999999999999</v>
      </c>
      <c r="E467">
        <v>9.8214000000000006</v>
      </c>
      <c r="F467">
        <v>9.4711999999999996</v>
      </c>
      <c r="G467" t="e">
        <v>#N/A</v>
      </c>
      <c r="H467">
        <v>82796</v>
      </c>
      <c r="I467">
        <v>9187</v>
      </c>
      <c r="J467">
        <v>69750.435800000007</v>
      </c>
      <c r="K467">
        <v>284093</v>
      </c>
      <c r="L467">
        <v>5330</v>
      </c>
      <c r="M467">
        <v>2861.92</v>
      </c>
      <c r="N467">
        <v>3138.15</v>
      </c>
      <c r="O467">
        <v>3142.78</v>
      </c>
      <c r="P467">
        <f t="shared" si="83"/>
        <v>0.11095946664090052</v>
      </c>
      <c r="Q467">
        <f t="shared" si="84"/>
        <v>8.0704543719249955E-3</v>
      </c>
      <c r="R467">
        <f t="shared" ref="R467:R530" si="93">IF(C467=C464,(D467/D464-1)-(M467/M464-1),"#N/A")</f>
        <v>-2.4930470963883788E-2</v>
      </c>
      <c r="S467">
        <f t="shared" si="85"/>
        <v>3.6975251288115629E-2</v>
      </c>
      <c r="T467" t="e">
        <f t="shared" si="86"/>
        <v>#N/A</v>
      </c>
      <c r="U467" s="9">
        <f>M467/MAX(M$14:$M467)-1</f>
        <v>-0.22596000411101913</v>
      </c>
      <c r="V467">
        <f t="shared" si="87"/>
        <v>-1.4732179789868072E-3</v>
      </c>
      <c r="W467">
        <f>I467/MAX(I$462:$I467)-1</f>
        <v>-0.22789203263074331</v>
      </c>
      <c r="X467">
        <f>L467/MAX($L$462:L467)-1</f>
        <v>-0.34848315755620796</v>
      </c>
      <c r="Y467">
        <f>J467/MAX($J$462:J467)-1</f>
        <v>-7.6648044501637647E-2</v>
      </c>
      <c r="Z467">
        <f>P467/MAX($P$462:P467)-1</f>
        <v>-0.29697857422823859</v>
      </c>
      <c r="AA467">
        <f t="shared" si="88"/>
        <v>13.08638570356473</v>
      </c>
      <c r="AB467">
        <f t="shared" si="89"/>
        <v>38.515667334276692</v>
      </c>
      <c r="AC467">
        <f t="shared" si="90"/>
        <v>4.2736779047296967</v>
      </c>
      <c r="AD467">
        <f>AA467/MAX($AA$462:$AA467)-1</f>
        <v>-7.6648044501637647E-2</v>
      </c>
      <c r="AE467">
        <f>AB467/MAX($AB$462:$AB467)-1</f>
        <v>-1.6099805686409008E-2</v>
      </c>
      <c r="AF467">
        <f>AC467/MAX($AC$462:$AC467)-1</f>
        <v>-1.6099805686409008E-2</v>
      </c>
      <c r="AG467">
        <f t="shared" si="91"/>
        <v>4.0729924729731932</v>
      </c>
      <c r="AH467">
        <f t="shared" si="92"/>
        <v>0</v>
      </c>
    </row>
    <row r="468" spans="2:34" x14ac:dyDescent="0.25">
      <c r="B468" s="2">
        <v>40724</v>
      </c>
      <c r="C468" t="s">
        <v>17</v>
      </c>
      <c r="D468">
        <v>7.8320999999999996</v>
      </c>
      <c r="E468">
        <v>9.7361000000000004</v>
      </c>
      <c r="F468">
        <v>9.4949999999999992</v>
      </c>
      <c r="G468" t="e">
        <v>#N/A</v>
      </c>
      <c r="H468">
        <v>82796</v>
      </c>
      <c r="I468">
        <v>9187</v>
      </c>
      <c r="J468">
        <v>67209.912899999996</v>
      </c>
      <c r="K468">
        <v>284093</v>
      </c>
      <c r="L468">
        <v>5330</v>
      </c>
      <c r="M468">
        <v>2848.53</v>
      </c>
      <c r="N468">
        <v>3107.27</v>
      </c>
      <c r="O468">
        <v>3149.85</v>
      </c>
      <c r="P468">
        <f t="shared" si="83"/>
        <v>0.11095946664090052</v>
      </c>
      <c r="Q468">
        <f t="shared" si="84"/>
        <v>-3.17381975407518E-2</v>
      </c>
      <c r="R468">
        <f t="shared" si="93"/>
        <v>-6.5200847642736814E-3</v>
      </c>
      <c r="S468">
        <f t="shared" si="85"/>
        <v>2.5392311743022811E-2</v>
      </c>
      <c r="T468" t="e">
        <f t="shared" si="86"/>
        <v>#N/A</v>
      </c>
      <c r="U468" s="9">
        <f>M468/MAX(M$14:$M468)-1</f>
        <v>-0.22958148743164075</v>
      </c>
      <c r="V468">
        <f t="shared" si="87"/>
        <v>-1.3518104036700174E-2</v>
      </c>
      <c r="W468">
        <f>I468/MAX(I$462:$I468)-1</f>
        <v>-0.22789203263074331</v>
      </c>
      <c r="X468">
        <f>L468/MAX($L$462:L468)-1</f>
        <v>-0.34848315755620796</v>
      </c>
      <c r="Y468">
        <f>J468/MAX($J$462:J468)-1</f>
        <v>-0.11027932953661057</v>
      </c>
      <c r="Z468">
        <f>P468/MAX($P$462:P468)-1</f>
        <v>-0.29697857422823859</v>
      </c>
      <c r="AA468">
        <f t="shared" si="88"/>
        <v>12.609739756097561</v>
      </c>
      <c r="AB468">
        <f t="shared" si="89"/>
        <v>38.239132785457713</v>
      </c>
      <c r="AC468">
        <f t="shared" si="90"/>
        <v>4.2429937786849603</v>
      </c>
      <c r="AD468">
        <f>AA468/MAX($AA$462:$AA468)-1</f>
        <v>-0.11027932953661057</v>
      </c>
      <c r="AE468">
        <f>AB468/MAX($AB$462:$AB468)-1</f>
        <v>-2.3164006183209795E-2</v>
      </c>
      <c r="AF468">
        <f>AC468/MAX($AC$462:$AC468)-1</f>
        <v>-2.3164006183210017E-2</v>
      </c>
      <c r="AG468">
        <f t="shared" si="91"/>
        <v>4.2269508728972038</v>
      </c>
      <c r="AH468">
        <f t="shared" si="92"/>
        <v>-1</v>
      </c>
    </row>
    <row r="469" spans="2:34" x14ac:dyDescent="0.25">
      <c r="B469" s="2">
        <v>40753</v>
      </c>
      <c r="C469" t="s">
        <v>17</v>
      </c>
      <c r="D469">
        <v>7.2045000000000003</v>
      </c>
      <c r="E469">
        <v>9.6182999999999996</v>
      </c>
      <c r="F469">
        <v>9.5134000000000007</v>
      </c>
      <c r="G469" t="e">
        <v>#N/A</v>
      </c>
      <c r="H469">
        <v>82796</v>
      </c>
      <c r="I469">
        <v>9187</v>
      </c>
      <c r="J469">
        <v>61825.017200000002</v>
      </c>
      <c r="K469">
        <v>284093</v>
      </c>
      <c r="L469">
        <v>5330</v>
      </c>
      <c r="M469">
        <v>2670.37</v>
      </c>
      <c r="N469">
        <v>3070.42</v>
      </c>
      <c r="O469">
        <v>3156.19</v>
      </c>
      <c r="P469">
        <f t="shared" si="83"/>
        <v>0.11095946664090052</v>
      </c>
      <c r="Q469">
        <f t="shared" si="84"/>
        <v>-1.7587224909507149E-2</v>
      </c>
      <c r="R469">
        <f t="shared" si="93"/>
        <v>-3.7230614239940341E-2</v>
      </c>
      <c r="S469">
        <f t="shared" si="85"/>
        <v>1.102655202135927E-2</v>
      </c>
      <c r="T469" t="e">
        <f t="shared" si="86"/>
        <v>#N/A</v>
      </c>
      <c r="U469" s="9">
        <f>M469/MAX(M$14:$M469)-1</f>
        <v>-0.27776695930631967</v>
      </c>
      <c r="V469">
        <f t="shared" si="87"/>
        <v>-2.7175170062638809E-2</v>
      </c>
      <c r="W469">
        <f>I469/MAX(I$462:$I469)-1</f>
        <v>-0.22789203263074331</v>
      </c>
      <c r="X469">
        <f>L469/MAX($L$462:L469)-1</f>
        <v>-0.34848315755620796</v>
      </c>
      <c r="Y469">
        <f>J469/MAX($J$462:J469)-1</f>
        <v>-0.18156424579156705</v>
      </c>
      <c r="Z469">
        <f>P469/MAX($P$462:P469)-1</f>
        <v>-0.29697857422823859</v>
      </c>
      <c r="AA469">
        <f t="shared" si="88"/>
        <v>11.599440375234522</v>
      </c>
      <c r="AB469">
        <f t="shared" si="89"/>
        <v>37.652989789920539</v>
      </c>
      <c r="AC469">
        <f t="shared" si="90"/>
        <v>4.1779556645248563</v>
      </c>
      <c r="AD469">
        <f>AA469/MAX($AA$462:$AA469)-1</f>
        <v>-0.18156424579156705</v>
      </c>
      <c r="AE469">
        <f>AB469/MAX($AB$462:$AB469)-1</f>
        <v>-3.8137294902300556E-2</v>
      </c>
      <c r="AF469">
        <f>AC469/MAX($AC$462:$AC469)-1</f>
        <v>-3.8137294902300556E-2</v>
      </c>
      <c r="AG469">
        <f t="shared" si="91"/>
        <v>4.5951139662602474</v>
      </c>
      <c r="AH469">
        <f t="shared" si="92"/>
        <v>0</v>
      </c>
    </row>
    <row r="470" spans="2:34" x14ac:dyDescent="0.25">
      <c r="B470" s="2">
        <v>40786</v>
      </c>
      <c r="C470" t="s">
        <v>17</v>
      </c>
      <c r="D470">
        <v>6.3144</v>
      </c>
      <c r="E470">
        <v>9.4934999999999992</v>
      </c>
      <c r="F470">
        <v>9.5119000000000007</v>
      </c>
      <c r="G470" t="e">
        <v>#N/A</v>
      </c>
      <c r="H470">
        <v>82796</v>
      </c>
      <c r="I470">
        <v>9187</v>
      </c>
      <c r="J470">
        <v>54186.567999999999</v>
      </c>
      <c r="K470">
        <v>284093</v>
      </c>
      <c r="L470">
        <v>5330</v>
      </c>
      <c r="M470">
        <v>2302.08</v>
      </c>
      <c r="N470">
        <v>3026.67</v>
      </c>
      <c r="O470">
        <v>3155.97</v>
      </c>
      <c r="P470">
        <f t="shared" si="83"/>
        <v>0.11095946664090052</v>
      </c>
      <c r="Q470">
        <f t="shared" si="84"/>
        <v>1.4369434828393923E-2</v>
      </c>
      <c r="R470">
        <f t="shared" si="93"/>
        <v>-2.7522550595499018E-2</v>
      </c>
      <c r="S470">
        <f t="shared" si="85"/>
        <v>-1.9344189909483722E-3</v>
      </c>
      <c r="T470" t="e">
        <f t="shared" si="86"/>
        <v>#N/A</v>
      </c>
      <c r="U470" s="9">
        <f>M470/MAX(M$14:$M470)-1</f>
        <v>-0.37737533063953399</v>
      </c>
      <c r="V470">
        <f t="shared" si="87"/>
        <v>-4.0969971197444721E-2</v>
      </c>
      <c r="W470">
        <f>I470/MAX(I$462:$I470)-1</f>
        <v>-0.22789203263074331</v>
      </c>
      <c r="X470">
        <f>L470/MAX($L$462:L470)-1</f>
        <v>-0.34848315755620796</v>
      </c>
      <c r="Y470">
        <f>J470/MAX($J$462:J470)-1</f>
        <v>-0.28268156391153365</v>
      </c>
      <c r="Z470">
        <f>P470/MAX($P$462:P470)-1</f>
        <v>-0.29697857422823859</v>
      </c>
      <c r="AA470">
        <f t="shared" si="88"/>
        <v>10.166335459662289</v>
      </c>
      <c r="AB470">
        <f t="shared" si="89"/>
        <v>36.821548710133882</v>
      </c>
      <c r="AC470">
        <f t="shared" si="90"/>
        <v>4.085699405768394</v>
      </c>
      <c r="AD470">
        <f>AA470/MAX($AA$462:$AA470)-1</f>
        <v>-0.28268156391153365</v>
      </c>
      <c r="AE470">
        <f>AB470/MAX($AB$462:$AB470)-1</f>
        <v>-5.9376834460644679E-2</v>
      </c>
      <c r="AF470">
        <f>AC470/MAX($AC$462:$AC470)-1</f>
        <v>-5.9376834460644901E-2</v>
      </c>
      <c r="AG470">
        <f t="shared" si="91"/>
        <v>5.2428675682135841</v>
      </c>
      <c r="AH470">
        <f t="shared" si="92"/>
        <v>0</v>
      </c>
    </row>
    <row r="471" spans="2:34" x14ac:dyDescent="0.25">
      <c r="B471" s="2">
        <v>40816</v>
      </c>
      <c r="C471" t="s">
        <v>17</v>
      </c>
      <c r="D471">
        <v>6.1216999999999997</v>
      </c>
      <c r="E471">
        <v>9.3605999999999998</v>
      </c>
      <c r="F471">
        <v>9.5100999999999996</v>
      </c>
      <c r="G471" t="e">
        <v>#N/A</v>
      </c>
      <c r="H471">
        <v>82796</v>
      </c>
      <c r="I471">
        <v>9187</v>
      </c>
      <c r="J471">
        <v>52532.273999999998</v>
      </c>
      <c r="K471">
        <v>284093</v>
      </c>
      <c r="L471">
        <v>5330</v>
      </c>
      <c r="M471">
        <v>2179.66</v>
      </c>
      <c r="N471">
        <v>2983.95</v>
      </c>
      <c r="O471">
        <v>3154.46</v>
      </c>
      <c r="P471">
        <f t="shared" si="83"/>
        <v>0.11095946664090052</v>
      </c>
      <c r="Q471">
        <f t="shared" si="84"/>
        <v>2.2660448358132745E-2</v>
      </c>
      <c r="R471">
        <f t="shared" si="93"/>
        <v>1.6429021877402139E-2</v>
      </c>
      <c r="S471">
        <f t="shared" si="85"/>
        <v>-1.5720129125876725E-2</v>
      </c>
      <c r="T471" t="e">
        <f t="shared" si="86"/>
        <v>#N/A</v>
      </c>
      <c r="U471" s="9">
        <f>M471/MAX(M$14:$M471)-1</f>
        <v>-0.41048526253725615</v>
      </c>
      <c r="V471">
        <f t="shared" si="87"/>
        <v>-5.4053625660176463E-2</v>
      </c>
      <c r="W471">
        <f>I471/MAX(I$462:$I471)-1</f>
        <v>-0.22789203263074331</v>
      </c>
      <c r="X471">
        <f>L471/MAX($L$462:L471)-1</f>
        <v>-0.34848315755620796</v>
      </c>
      <c r="Y471">
        <f>J471/MAX($J$462:J471)-1</f>
        <v>-0.3045810055759427</v>
      </c>
      <c r="Z471">
        <f>P471/MAX($P$462:P471)-1</f>
        <v>-0.29697857422823859</v>
      </c>
      <c r="AA471">
        <f t="shared" si="88"/>
        <v>9.8559613508442769</v>
      </c>
      <c r="AB471">
        <f t="shared" si="89"/>
        <v>36.641479699575484</v>
      </c>
      <c r="AC471">
        <f t="shared" si="90"/>
        <v>4.0657190443982802</v>
      </c>
      <c r="AD471">
        <f>AA471/MAX($AA$462:$AA471)-1</f>
        <v>-0.3045810055759427</v>
      </c>
      <c r="AE471">
        <f>AB471/MAX($AB$462:$AB471)-1</f>
        <v>-6.3976779021921781E-2</v>
      </c>
      <c r="AF471">
        <f>AC471/MAX($AC$462:$AC471)-1</f>
        <v>-6.3976779021921781E-2</v>
      </c>
      <c r="AG471">
        <f t="shared" si="91"/>
        <v>5.4079707267193502</v>
      </c>
      <c r="AH471">
        <f t="shared" si="92"/>
        <v>0</v>
      </c>
    </row>
    <row r="472" spans="2:34" x14ac:dyDescent="0.25">
      <c r="B472" s="2">
        <v>40847</v>
      </c>
      <c r="C472" t="s">
        <v>17</v>
      </c>
      <c r="D472">
        <v>6.0754000000000001</v>
      </c>
      <c r="E472">
        <v>9.2363999999999997</v>
      </c>
      <c r="F472">
        <v>9.5008999999999997</v>
      </c>
      <c r="G472" t="e">
        <v>#N/A</v>
      </c>
      <c r="H472">
        <v>82796</v>
      </c>
      <c r="I472">
        <v>9187</v>
      </c>
      <c r="J472">
        <v>52919.849000000002</v>
      </c>
      <c r="K472">
        <v>284093</v>
      </c>
      <c r="L472">
        <v>5330</v>
      </c>
      <c r="M472">
        <v>2385.2199999999998</v>
      </c>
      <c r="N472">
        <v>2945.76</v>
      </c>
      <c r="O472">
        <v>3154.12</v>
      </c>
      <c r="P472">
        <f t="shared" si="83"/>
        <v>0.11095946664090052</v>
      </c>
      <c r="Q472">
        <f t="shared" si="84"/>
        <v>-0.10187154518547381</v>
      </c>
      <c r="R472">
        <f t="shared" si="93"/>
        <v>-4.9938538339993732E-2</v>
      </c>
      <c r="S472">
        <f t="shared" si="85"/>
        <v>-2.7839467839888887E-2</v>
      </c>
      <c r="T472" t="e">
        <f t="shared" si="86"/>
        <v>#N/A</v>
      </c>
      <c r="U472" s="9">
        <f>M472/MAX(M$14:$M472)-1</f>
        <v>-0.35488913771373254</v>
      </c>
      <c r="V472">
        <f t="shared" si="87"/>
        <v>-6.6059629944326681E-2</v>
      </c>
      <c r="W472">
        <f>I472/MAX(I$462:$I472)-1</f>
        <v>-0.22789203263074331</v>
      </c>
      <c r="X472">
        <f>L472/MAX($L$462:L472)-1</f>
        <v>-0.34848315755620796</v>
      </c>
      <c r="Y472">
        <f>J472/MAX($J$462:J472)-1</f>
        <v>-0.29945031169499803</v>
      </c>
      <c r="Z472">
        <f>P472/MAX($P$462:P472)-1</f>
        <v>-0.29697857422823859</v>
      </c>
      <c r="AA472">
        <f t="shared" si="88"/>
        <v>9.9286771106941849</v>
      </c>
      <c r="AB472">
        <f t="shared" si="89"/>
        <v>36.683667029498203</v>
      </c>
      <c r="AC472">
        <f t="shared" si="90"/>
        <v>4.0704001280255087</v>
      </c>
      <c r="AD472">
        <f>AA472/MAX($AA$462:$AA472)-1</f>
        <v>-0.29945031169499803</v>
      </c>
      <c r="AE472">
        <f>AB472/MAX($AB$462:$AB472)-1</f>
        <v>-6.2899084541172323E-2</v>
      </c>
      <c r="AF472">
        <f>AC472/MAX($AC$462:$AC472)-1</f>
        <v>-6.2899084541172323E-2</v>
      </c>
      <c r="AG472">
        <f t="shared" si="91"/>
        <v>5.3683637683849019</v>
      </c>
      <c r="AH472">
        <f t="shared" si="92"/>
        <v>-1</v>
      </c>
    </row>
    <row r="473" spans="2:34" x14ac:dyDescent="0.25">
      <c r="B473" s="2">
        <v>40877</v>
      </c>
      <c r="C473" t="s">
        <v>17</v>
      </c>
      <c r="D473">
        <v>5.5068999999999999</v>
      </c>
      <c r="E473">
        <v>9.0965000000000007</v>
      </c>
      <c r="F473">
        <v>9.4825999999999997</v>
      </c>
      <c r="G473" t="e">
        <v>#N/A</v>
      </c>
      <c r="H473">
        <v>82796</v>
      </c>
      <c r="I473">
        <v>9187</v>
      </c>
      <c r="J473">
        <v>47967.983500000002</v>
      </c>
      <c r="K473">
        <v>284093</v>
      </c>
      <c r="L473">
        <v>5330</v>
      </c>
      <c r="M473">
        <v>2330.4299999999998</v>
      </c>
      <c r="N473">
        <v>2904.74</v>
      </c>
      <c r="O473">
        <v>3152.23</v>
      </c>
      <c r="P473">
        <f t="shared" si="83"/>
        <v>0.11095946664090052</v>
      </c>
      <c r="Q473">
        <f t="shared" si="84"/>
        <v>-7.0603458209548164E-2</v>
      </c>
      <c r="R473">
        <f t="shared" si="93"/>
        <v>-0.14019725073113531</v>
      </c>
      <c r="S473">
        <f t="shared" si="85"/>
        <v>-4.0716681079028816E-2</v>
      </c>
      <c r="T473" t="e">
        <f t="shared" si="86"/>
        <v>#N/A</v>
      </c>
      <c r="U473" s="9">
        <f>M473/MAX(M$14:$M473)-1</f>
        <v>-0.36970773899355769</v>
      </c>
      <c r="V473">
        <f t="shared" si="87"/>
        <v>-7.8512671981422755E-2</v>
      </c>
      <c r="W473">
        <f>I473/MAX(I$462:$I473)-1</f>
        <v>-0.22789203263074331</v>
      </c>
      <c r="X473">
        <f>L473/MAX($L$462:L473)-1</f>
        <v>-0.34848315755620796</v>
      </c>
      <c r="Y473">
        <f>J473/MAX($J$462:J473)-1</f>
        <v>-0.3650028009425258</v>
      </c>
      <c r="Z473">
        <f>P473/MAX($P$462:P473)-1</f>
        <v>-0.29697857422823859</v>
      </c>
      <c r="AA473">
        <f t="shared" si="88"/>
        <v>8.9996216697936209</v>
      </c>
      <c r="AB473">
        <f t="shared" si="89"/>
        <v>36.144659137912264</v>
      </c>
      <c r="AC473">
        <f t="shared" si="90"/>
        <v>4.0105920998598963</v>
      </c>
      <c r="AD473">
        <f>AA473/MAX($AA$462:$AA473)-1</f>
        <v>-0.3650028009425258</v>
      </c>
      <c r="AE473">
        <f>AB473/MAX($AB$462:$AB473)-1</f>
        <v>-7.6668285647445211E-2</v>
      </c>
      <c r="AF473">
        <f>AC473/MAX($AC$462:$AC473)-1</f>
        <v>-7.6668285647445322E-2</v>
      </c>
      <c r="AG473">
        <f t="shared" si="91"/>
        <v>5.9225545722596404</v>
      </c>
      <c r="AH473">
        <f t="shared" si="92"/>
        <v>-1</v>
      </c>
    </row>
    <row r="474" spans="2:34" x14ac:dyDescent="0.25">
      <c r="B474" s="2">
        <v>40907</v>
      </c>
      <c r="C474" t="s">
        <v>17</v>
      </c>
      <c r="D474">
        <v>5.7735000000000003</v>
      </c>
      <c r="E474">
        <v>8.9368999999999996</v>
      </c>
      <c r="F474">
        <v>9.4690999999999992</v>
      </c>
      <c r="G474" t="e">
        <v>#N/A</v>
      </c>
      <c r="H474">
        <v>82796</v>
      </c>
      <c r="I474">
        <v>9187</v>
      </c>
      <c r="J474">
        <v>50289.705900000001</v>
      </c>
      <c r="K474">
        <v>284093</v>
      </c>
      <c r="L474">
        <v>5330</v>
      </c>
      <c r="M474">
        <v>2316.5500000000002</v>
      </c>
      <c r="N474">
        <v>2861.27</v>
      </c>
      <c r="O474">
        <v>3149.83</v>
      </c>
      <c r="P474">
        <f t="shared" si="83"/>
        <v>0.11095946664090052</v>
      </c>
      <c r="Q474">
        <f t="shared" si="84"/>
        <v>5.4367974600283975E-2</v>
      </c>
      <c r="R474">
        <f t="shared" si="93"/>
        <v>-0.11968299794391335</v>
      </c>
      <c r="S474">
        <f t="shared" si="85"/>
        <v>-5.6203863091529249E-2</v>
      </c>
      <c r="T474" t="e">
        <f t="shared" si="86"/>
        <v>#N/A</v>
      </c>
      <c r="U474" s="9">
        <f>M474/MAX(M$14:$M474)-1</f>
        <v>-0.37346174858954173</v>
      </c>
      <c r="V474">
        <f t="shared" si="87"/>
        <v>-9.1611293307892749E-2</v>
      </c>
      <c r="W474">
        <f>I474/MAX(I$462:$I474)-1</f>
        <v>-0.22789203263074331</v>
      </c>
      <c r="X474">
        <f>L474/MAX($L$462:L474)-1</f>
        <v>-0.34848315755620796</v>
      </c>
      <c r="Y474">
        <f>J474/MAX($J$462:J474)-1</f>
        <v>-0.33426798339512986</v>
      </c>
      <c r="Z474">
        <f>P474/MAX($P$462:P474)-1</f>
        <v>-0.29697857422823859</v>
      </c>
      <c r="AA474">
        <f t="shared" si="88"/>
        <v>9.4352168667917446</v>
      </c>
      <c r="AB474">
        <f t="shared" si="89"/>
        <v>36.39737737019702</v>
      </c>
      <c r="AC474">
        <f t="shared" si="90"/>
        <v>4.0386335801246434</v>
      </c>
      <c r="AD474">
        <f>AA474/MAX($AA$462:$AA474)-1</f>
        <v>-0.33426798339512998</v>
      </c>
      <c r="AE474">
        <f>AB474/MAX($AB$462:$AB474)-1</f>
        <v>-7.0212483760552447E-2</v>
      </c>
      <c r="AF474">
        <f>AC474/MAX($AC$462:$AC474)-1</f>
        <v>-7.0212483760552669E-2</v>
      </c>
      <c r="AG474">
        <f t="shared" si="91"/>
        <v>5.649128284124644</v>
      </c>
      <c r="AH474">
        <f t="shared" si="92"/>
        <v>1</v>
      </c>
    </row>
    <row r="475" spans="2:34" x14ac:dyDescent="0.25">
      <c r="B475" s="2">
        <v>40939</v>
      </c>
      <c r="C475" t="s">
        <v>17</v>
      </c>
      <c r="D475">
        <v>5.8521999999999998</v>
      </c>
      <c r="E475">
        <v>8.7853999999999992</v>
      </c>
      <c r="F475">
        <v>9.4608000000000008</v>
      </c>
      <c r="G475" t="e">
        <v>#N/A</v>
      </c>
      <c r="H475">
        <v>80999</v>
      </c>
      <c r="I475">
        <v>3092</v>
      </c>
      <c r="J475">
        <v>54007.278400000003</v>
      </c>
      <c r="K475">
        <v>232540</v>
      </c>
      <c r="L475">
        <v>2295</v>
      </c>
      <c r="M475">
        <v>2416.66</v>
      </c>
      <c r="N475">
        <v>2821.71</v>
      </c>
      <c r="O475">
        <v>3150.03</v>
      </c>
      <c r="P475">
        <f t="shared" si="83"/>
        <v>3.8173310781614588E-2</v>
      </c>
      <c r="Q475">
        <f t="shared" si="84"/>
        <v>-2.9583879730457063E-2</v>
      </c>
      <c r="R475">
        <f t="shared" si="93"/>
        <v>-4.9919495820200499E-2</v>
      </c>
      <c r="S475">
        <f t="shared" si="85"/>
        <v>-7.1389311686115509E-2</v>
      </c>
      <c r="T475" t="e">
        <f t="shared" si="86"/>
        <v>#N/A</v>
      </c>
      <c r="U475" s="9">
        <f>M475/MAX(M$14:$M475)-1</f>
        <v>-0.34638581914761268</v>
      </c>
      <c r="V475">
        <f t="shared" si="87"/>
        <v>-0.10422757878496403</v>
      </c>
      <c r="W475">
        <f>I475/MAX(I$462:$I475)-1</f>
        <v>-0.74013738596867951</v>
      </c>
      <c r="X475">
        <f>L475/MAX($L$462:L475)-1</f>
        <v>-0.71946882675262613</v>
      </c>
      <c r="Y475">
        <f>J475/MAX($J$462:J475)-1</f>
        <v>-0.28505498854840905</v>
      </c>
      <c r="Z475">
        <f>P475/MAX($P$462:P475)-1</f>
        <v>-0.75814001108196527</v>
      </c>
      <c r="AA475">
        <f t="shared" si="88"/>
        <v>23.532583180827888</v>
      </c>
      <c r="AB475">
        <f t="shared" si="89"/>
        <v>92.673764036222508</v>
      </c>
      <c r="AC475">
        <f t="shared" si="90"/>
        <v>3.5376643958567393</v>
      </c>
      <c r="AD475">
        <f>AA475/MAX($AA$462:$AA475)-1</f>
        <v>0</v>
      </c>
      <c r="AE475">
        <f>AB475/MAX($AB$462:$AB475)-1</f>
        <v>0</v>
      </c>
      <c r="AF475">
        <f>AC475/MAX($AC$462:$AC475)-1</f>
        <v>-0.18554725833512076</v>
      </c>
      <c r="AG475">
        <f t="shared" si="91"/>
        <v>4.3057159495746777</v>
      </c>
      <c r="AH475">
        <f t="shared" si="92"/>
        <v>0</v>
      </c>
    </row>
    <row r="476" spans="2:34" x14ac:dyDescent="0.25">
      <c r="B476" s="2">
        <v>40968</v>
      </c>
      <c r="C476" t="s">
        <v>17</v>
      </c>
      <c r="D476">
        <v>6.1246</v>
      </c>
      <c r="E476">
        <v>8.6366999999999994</v>
      </c>
      <c r="F476">
        <v>9.4464000000000006</v>
      </c>
      <c r="G476" t="e">
        <v>#N/A</v>
      </c>
      <c r="H476">
        <v>80999</v>
      </c>
      <c r="I476">
        <v>3092</v>
      </c>
      <c r="J476">
        <v>56521.566800000001</v>
      </c>
      <c r="K476">
        <v>232540</v>
      </c>
      <c r="L476">
        <v>2295</v>
      </c>
      <c r="M476">
        <v>2512.11</v>
      </c>
      <c r="N476">
        <v>2783.95</v>
      </c>
      <c r="O476">
        <v>3149.41</v>
      </c>
      <c r="P476">
        <f t="shared" si="83"/>
        <v>3.8173310781614588E-2</v>
      </c>
      <c r="Q476">
        <f t="shared" si="84"/>
        <v>7.0499371801902022E-3</v>
      </c>
      <c r="R476">
        <f t="shared" si="93"/>
        <v>3.4208509104833418E-2</v>
      </c>
      <c r="S476">
        <f t="shared" si="85"/>
        <v>-8.5715193089430985E-2</v>
      </c>
      <c r="T476" t="e">
        <f t="shared" si="86"/>
        <v>#N/A</v>
      </c>
      <c r="U476" s="9">
        <f>M476/MAX(M$14:$M476)-1</f>
        <v>-0.32057024163056003</v>
      </c>
      <c r="V476">
        <f t="shared" si="87"/>
        <v>-0.11604078224175318</v>
      </c>
      <c r="W476">
        <f>I476/MAX(I$462:$I476)-1</f>
        <v>-0.74013738596867951</v>
      </c>
      <c r="X476">
        <f>L476/MAX($L$462:L476)-1</f>
        <v>-0.71946882675262613</v>
      </c>
      <c r="Y476">
        <f>J476/MAX($J$462:J476)-1</f>
        <v>-0.25177099420199878</v>
      </c>
      <c r="Z476">
        <f>P476/MAX($P$462:P476)-1</f>
        <v>-0.75814001108196527</v>
      </c>
      <c r="AA476">
        <f t="shared" si="88"/>
        <v>24.628133681917213</v>
      </c>
      <c r="AB476">
        <f t="shared" si="89"/>
        <v>93.48692328589911</v>
      </c>
      <c r="AC476">
        <f t="shared" si="90"/>
        <v>3.568705376609588</v>
      </c>
      <c r="AD476">
        <f>AA476/MAX($AA$462:$AA476)-1</f>
        <v>0</v>
      </c>
      <c r="AE476">
        <f>AB476/MAX($AB$462:$AB476)-1</f>
        <v>0</v>
      </c>
      <c r="AF476">
        <f>AC476/MAX($AC$462:$AC476)-1</f>
        <v>-0.17840090157280786</v>
      </c>
      <c r="AG476">
        <f t="shared" si="91"/>
        <v>4.1141817745929856</v>
      </c>
      <c r="AH476">
        <f t="shared" si="92"/>
        <v>0</v>
      </c>
    </row>
    <row r="477" spans="2:34" x14ac:dyDescent="0.25">
      <c r="B477" s="2">
        <v>40998</v>
      </c>
      <c r="C477" t="s">
        <v>17</v>
      </c>
      <c r="D477">
        <v>5.6751000000000005</v>
      </c>
      <c r="E477">
        <v>8.5332000000000008</v>
      </c>
      <c r="F477">
        <v>9.4237000000000002</v>
      </c>
      <c r="G477" t="e">
        <v>#N/A</v>
      </c>
      <c r="H477">
        <v>80999</v>
      </c>
      <c r="I477">
        <v>3092</v>
      </c>
      <c r="J477">
        <v>52373.444799999997</v>
      </c>
      <c r="K477">
        <v>232540</v>
      </c>
      <c r="L477">
        <v>2295</v>
      </c>
      <c r="M477">
        <v>2477.2800000000002</v>
      </c>
      <c r="N477">
        <v>2757.64</v>
      </c>
      <c r="O477">
        <v>3147.87</v>
      </c>
      <c r="P477">
        <f t="shared" si="83"/>
        <v>3.8173310781614588E-2</v>
      </c>
      <c r="Q477">
        <f t="shared" si="84"/>
        <v>-5.9527709363538461E-2</v>
      </c>
      <c r="R477">
        <f t="shared" si="93"/>
        <v>-8.6426738133618786E-2</v>
      </c>
      <c r="S477">
        <f t="shared" si="85"/>
        <v>-9.4495792523106581E-2</v>
      </c>
      <c r="T477" t="e">
        <f t="shared" si="86"/>
        <v>#N/A</v>
      </c>
      <c r="U477" s="9">
        <f>M477/MAX(M$14:$M477)-1</f>
        <v>-0.32999042565275949</v>
      </c>
      <c r="V477">
        <f t="shared" si="87"/>
        <v>-0.12396636455762156</v>
      </c>
      <c r="W477">
        <f>I477/MAX(I$462:$I477)-1</f>
        <v>-0.74013738596867951</v>
      </c>
      <c r="X477">
        <f>L477/MAX($L$462:L477)-1</f>
        <v>-0.71946882675262613</v>
      </c>
      <c r="Y477">
        <f>J477/MAX($J$462:J477)-1</f>
        <v>-0.30668357670296409</v>
      </c>
      <c r="Z477">
        <f>P477/MAX($P$462:P477)-1</f>
        <v>-0.75814001108196527</v>
      </c>
      <c r="AA477">
        <f t="shared" si="88"/>
        <v>22.820673115468409</v>
      </c>
      <c r="AB477">
        <f t="shared" si="89"/>
        <v>92.145357309184988</v>
      </c>
      <c r="AC477">
        <f t="shared" si="90"/>
        <v>3.5174933616464399</v>
      </c>
      <c r="AD477">
        <f>AA477/MAX($AA$462:$AA477)-1</f>
        <v>-7.3390074529922633E-2</v>
      </c>
      <c r="AE477">
        <f>AB477/MAX($AB$462:$AB477)-1</f>
        <v>-1.4350306219955256E-2</v>
      </c>
      <c r="AF477">
        <f>AC477/MAX($AC$462:$AC477)-1</f>
        <v>-0.19019110022527719</v>
      </c>
      <c r="AG477">
        <f t="shared" si="91"/>
        <v>4.4400363750753327</v>
      </c>
      <c r="AH477">
        <f t="shared" si="92"/>
        <v>-1</v>
      </c>
    </row>
    <row r="478" spans="2:34" x14ac:dyDescent="0.25">
      <c r="B478" s="2">
        <v>41029</v>
      </c>
      <c r="C478" t="s">
        <v>17</v>
      </c>
      <c r="D478">
        <v>4.6424000000000003</v>
      </c>
      <c r="E478">
        <v>8.4071999999999996</v>
      </c>
      <c r="F478">
        <v>9.3840000000000003</v>
      </c>
      <c r="G478" t="e">
        <v>#N/A</v>
      </c>
      <c r="H478">
        <v>80999</v>
      </c>
      <c r="I478">
        <v>3092</v>
      </c>
      <c r="J478">
        <v>44184.768100000001</v>
      </c>
      <c r="K478">
        <v>232540</v>
      </c>
      <c r="L478">
        <v>2295</v>
      </c>
      <c r="M478">
        <v>2306.4299999999998</v>
      </c>
      <c r="N478">
        <v>2729.28</v>
      </c>
      <c r="O478">
        <v>3143.33</v>
      </c>
      <c r="P478">
        <f t="shared" si="83"/>
        <v>3.8173310781614588E-2</v>
      </c>
      <c r="Q478">
        <f t="shared" si="84"/>
        <v>-0.11300359174992702</v>
      </c>
      <c r="R478">
        <f t="shared" si="93"/>
        <v>-0.16111313619342471</v>
      </c>
      <c r="S478">
        <f t="shared" si="85"/>
        <v>-0.10409207161125322</v>
      </c>
      <c r="T478" t="e">
        <f t="shared" si="86"/>
        <v>#N/A</v>
      </c>
      <c r="U478" s="9">
        <f>M478/MAX(M$14:$M478)-1</f>
        <v>-0.37619882186845832</v>
      </c>
      <c r="V478">
        <f t="shared" si="87"/>
        <v>-0.13172336343940971</v>
      </c>
      <c r="W478">
        <f>I478/MAX(I$462:$I478)-1</f>
        <v>-0.74013738596867951</v>
      </c>
      <c r="X478">
        <f>L478/MAX($L$462:L478)-1</f>
        <v>-0.71946882675262613</v>
      </c>
      <c r="Y478">
        <f>J478/MAX($J$462:J478)-1</f>
        <v>-0.41508477243984965</v>
      </c>
      <c r="Z478">
        <f>P478/MAX($P$462:P478)-1</f>
        <v>-0.75814001108196527</v>
      </c>
      <c r="AA478">
        <f t="shared" si="88"/>
        <v>19.252622265795207</v>
      </c>
      <c r="AB478">
        <f t="shared" si="89"/>
        <v>89.497014262613192</v>
      </c>
      <c r="AC478">
        <f t="shared" si="90"/>
        <v>3.4163973394733267</v>
      </c>
      <c r="AD478">
        <f>AA478/MAX($AA$462:$AA478)-1</f>
        <v>-0.21826710401807192</v>
      </c>
      <c r="AE478">
        <f>AB478/MAX($AB$462:$AB478)-1</f>
        <v>-4.2678792744992644E-2</v>
      </c>
      <c r="AF478">
        <f>AC478/MAX($AC$462:$AC478)-1</f>
        <v>-0.21346575921405475</v>
      </c>
      <c r="AG478">
        <f t="shared" si="91"/>
        <v>5.2628996371263064</v>
      </c>
      <c r="AH478">
        <f t="shared" si="92"/>
        <v>-1</v>
      </c>
    </row>
    <row r="479" spans="2:34" x14ac:dyDescent="0.25">
      <c r="B479" s="2">
        <v>41060</v>
      </c>
      <c r="C479" t="s">
        <v>17</v>
      </c>
      <c r="D479">
        <v>4.2244000000000002</v>
      </c>
      <c r="E479">
        <v>8.2603000000000009</v>
      </c>
      <c r="F479">
        <v>9.3414999999999999</v>
      </c>
      <c r="G479" t="e">
        <v>#N/A</v>
      </c>
      <c r="H479">
        <v>80999</v>
      </c>
      <c r="I479">
        <v>3092</v>
      </c>
      <c r="J479">
        <v>40206.266799999998</v>
      </c>
      <c r="K479">
        <v>232540</v>
      </c>
      <c r="L479">
        <v>2295</v>
      </c>
      <c r="M479">
        <v>2118.94</v>
      </c>
      <c r="N479">
        <v>2699.1</v>
      </c>
      <c r="O479">
        <v>3136.13</v>
      </c>
      <c r="P479">
        <f t="shared" si="83"/>
        <v>3.8173310781614588E-2</v>
      </c>
      <c r="Q479">
        <f t="shared" si="84"/>
        <v>-8.7495023026491481E-3</v>
      </c>
      <c r="R479">
        <f t="shared" si="93"/>
        <v>-0.15374713016718544</v>
      </c>
      <c r="S479">
        <f t="shared" si="85"/>
        <v>-0.11574158325750672</v>
      </c>
      <c r="T479" t="e">
        <f t="shared" si="86"/>
        <v>#N/A</v>
      </c>
      <c r="U479" s="9">
        <f>M479/MAX(M$14:$M479)-1</f>
        <v>-0.42690770221075469</v>
      </c>
      <c r="V479">
        <f t="shared" si="87"/>
        <v>-0.13935327936023068</v>
      </c>
      <c r="W479">
        <f>I479/MAX(I$462:$I479)-1</f>
        <v>-0.74013738596867951</v>
      </c>
      <c r="X479">
        <f>L479/MAX($L$462:L479)-1</f>
        <v>-0.71946882675262613</v>
      </c>
      <c r="Y479">
        <f>J479/MAX($J$462:J479)-1</f>
        <v>-0.4677519266041793</v>
      </c>
      <c r="Z479">
        <f>P479/MAX($P$462:P479)-1</f>
        <v>-0.75814001108196527</v>
      </c>
      <c r="AA479">
        <f t="shared" si="88"/>
        <v>17.519070501089324</v>
      </c>
      <c r="AB479">
        <f t="shared" si="89"/>
        <v>88.210306209573091</v>
      </c>
      <c r="AC479">
        <f t="shared" si="90"/>
        <v>3.3672794330794207</v>
      </c>
      <c r="AD479">
        <f>AA479/MAX($AA$462:$AA479)-1</f>
        <v>-0.28865618778281998</v>
      </c>
      <c r="AE479">
        <f>AB479/MAX($AB$462:$AB479)-1</f>
        <v>-5.6442301135413486E-2</v>
      </c>
      <c r="AF479">
        <f>AC479/MAX($AC$462:$AC479)-1</f>
        <v>-0.22477384529881961</v>
      </c>
      <c r="AG479">
        <f t="shared" si="91"/>
        <v>5.7836754940898922</v>
      </c>
      <c r="AH479">
        <f t="shared" si="92"/>
        <v>0</v>
      </c>
    </row>
    <row r="480" spans="2:34" x14ac:dyDescent="0.25">
      <c r="B480" s="2">
        <v>41089</v>
      </c>
      <c r="C480" t="s">
        <v>17</v>
      </c>
      <c r="D480">
        <v>5.1350999999999996</v>
      </c>
      <c r="E480">
        <v>8.109</v>
      </c>
      <c r="F480">
        <v>9.3073999999999995</v>
      </c>
      <c r="G480" t="e">
        <v>#N/A</v>
      </c>
      <c r="H480">
        <v>80999</v>
      </c>
      <c r="I480">
        <v>3092</v>
      </c>
      <c r="J480">
        <v>49260.695800000001</v>
      </c>
      <c r="K480">
        <v>232540</v>
      </c>
      <c r="L480">
        <v>2295</v>
      </c>
      <c r="M480">
        <v>2264.7199999999998</v>
      </c>
      <c r="N480">
        <v>2667.89</v>
      </c>
      <c r="O480">
        <v>3129.84</v>
      </c>
      <c r="P480">
        <f t="shared" si="83"/>
        <v>3.8173310781614588E-2</v>
      </c>
      <c r="Q480">
        <f t="shared" si="84"/>
        <v>0.14678236068008377</v>
      </c>
      <c r="R480">
        <f t="shared" si="93"/>
        <v>-9.348723529616354E-3</v>
      </c>
      <c r="S480">
        <f t="shared" si="85"/>
        <v>-0.12875776264047956</v>
      </c>
      <c r="T480" t="e">
        <f t="shared" si="86"/>
        <v>#N/A</v>
      </c>
      <c r="U480" s="9">
        <f>M480/MAX(M$14:$M480)-1</f>
        <v>-0.38747978298146257</v>
      </c>
      <c r="V480">
        <f t="shared" si="87"/>
        <v>-0.14759540423791639</v>
      </c>
      <c r="W480">
        <f>I480/MAX(I$462:$I480)-1</f>
        <v>-0.74013738596867951</v>
      </c>
      <c r="X480">
        <f>L480/MAX($L$462:L480)-1</f>
        <v>-0.71946882675262613</v>
      </c>
      <c r="Y480">
        <f>J480/MAX($J$462:J480)-1</f>
        <v>-0.34788995546118207</v>
      </c>
      <c r="Z480">
        <f>P480/MAX($P$462:P480)-1</f>
        <v>-0.75814001108196527</v>
      </c>
      <c r="AA480">
        <f t="shared" si="88"/>
        <v>21.464355468409586</v>
      </c>
      <c r="AB480">
        <f t="shared" si="89"/>
        <v>91.138646765847341</v>
      </c>
      <c r="AC480">
        <f t="shared" si="90"/>
        <v>3.479063887208484</v>
      </c>
      <c r="AD480">
        <f>AA480/MAX($AA$462:$AA480)-1</f>
        <v>-0.12846195551677453</v>
      </c>
      <c r="AE480">
        <f>AB480/MAX($AB$462:$AB480)-1</f>
        <v>-2.5118769957487408E-2</v>
      </c>
      <c r="AF480">
        <f>AC480/MAX($AC$462:$AC480)-1</f>
        <v>-0.19903846032347938</v>
      </c>
      <c r="AG480">
        <f t="shared" si="91"/>
        <v>4.7205991759458659</v>
      </c>
      <c r="AH480">
        <f t="shared" si="92"/>
        <v>1</v>
      </c>
    </row>
    <row r="481" spans="2:34" x14ac:dyDescent="0.25">
      <c r="B481" s="2">
        <v>41121</v>
      </c>
      <c r="C481" t="s">
        <v>17</v>
      </c>
      <c r="D481">
        <v>4.8685999999999998</v>
      </c>
      <c r="E481">
        <v>7.9607999999999999</v>
      </c>
      <c r="F481">
        <v>9.2749000000000006</v>
      </c>
      <c r="G481" t="e">
        <v>#N/A</v>
      </c>
      <c r="H481">
        <v>80999</v>
      </c>
      <c r="I481">
        <v>3092</v>
      </c>
      <c r="J481">
        <v>48998.865700000002</v>
      </c>
      <c r="K481">
        <v>232540</v>
      </c>
      <c r="L481">
        <v>2295</v>
      </c>
      <c r="M481">
        <v>2325.7199999999998</v>
      </c>
      <c r="N481">
        <v>2638.85</v>
      </c>
      <c r="O481">
        <v>3125.23</v>
      </c>
      <c r="P481">
        <f t="shared" si="83"/>
        <v>3.8173310781614588E-2</v>
      </c>
      <c r="Q481">
        <f t="shared" si="84"/>
        <v>-7.8832620539953102E-2</v>
      </c>
      <c r="R481">
        <f t="shared" si="93"/>
        <v>4.0361222643067851E-2</v>
      </c>
      <c r="S481">
        <f t="shared" si="85"/>
        <v>-0.14168346828537237</v>
      </c>
      <c r="T481" t="e">
        <f t="shared" si="86"/>
        <v>#N/A</v>
      </c>
      <c r="U481" s="9">
        <f>M481/MAX(M$14:$M481)-1</f>
        <v>-0.37098161400775687</v>
      </c>
      <c r="V481">
        <f t="shared" si="87"/>
        <v>-0.1556301456212823</v>
      </c>
      <c r="W481">
        <f>I481/MAX(I$462:$I481)-1</f>
        <v>-0.74013738596867951</v>
      </c>
      <c r="X481">
        <f>L481/MAX($L$462:L481)-1</f>
        <v>-0.71946882675262613</v>
      </c>
      <c r="Y481">
        <f>J481/MAX($J$462:J481)-1</f>
        <v>-0.35135604613245108</v>
      </c>
      <c r="Z481">
        <f>P481/MAX($P$462:P481)-1</f>
        <v>-0.75814001108196527</v>
      </c>
      <c r="AA481">
        <f t="shared" si="88"/>
        <v>21.350268278867102</v>
      </c>
      <c r="AB481">
        <f t="shared" si="89"/>
        <v>91.053966914618371</v>
      </c>
      <c r="AC481">
        <f t="shared" si="90"/>
        <v>3.4758313769305795</v>
      </c>
      <c r="AD481">
        <f>AA481/MAX($AA$462:$AA481)-1</f>
        <v>-0.13309434833289169</v>
      </c>
      <c r="AE481">
        <f>AB481/MAX($AB$462:$AB481)-1</f>
        <v>-2.6024563497938025E-2</v>
      </c>
      <c r="AF481">
        <f>AC481/MAX($AC$462:$AC481)-1</f>
        <v>-0.19978265947967477</v>
      </c>
      <c r="AG481">
        <f t="shared" si="91"/>
        <v>4.7458241467006035</v>
      </c>
      <c r="AH481">
        <f t="shared" si="92"/>
        <v>-1</v>
      </c>
    </row>
    <row r="482" spans="2:34" x14ac:dyDescent="0.25">
      <c r="B482" s="2">
        <v>41152</v>
      </c>
      <c r="C482" t="s">
        <v>17</v>
      </c>
      <c r="D482">
        <v>5.5768000000000004</v>
      </c>
      <c r="E482">
        <v>7.8582999999999998</v>
      </c>
      <c r="F482">
        <v>9.2484999999999999</v>
      </c>
      <c r="G482" t="e">
        <v>#N/A</v>
      </c>
      <c r="H482">
        <v>80999</v>
      </c>
      <c r="I482">
        <v>3092</v>
      </c>
      <c r="J482">
        <v>56125.973400000003</v>
      </c>
      <c r="K482">
        <v>232540</v>
      </c>
      <c r="L482">
        <v>2295</v>
      </c>
      <c r="M482">
        <v>2440.71</v>
      </c>
      <c r="N482">
        <v>2620.61</v>
      </c>
      <c r="O482">
        <v>3121.76</v>
      </c>
      <c r="P482">
        <f t="shared" si="83"/>
        <v>3.8173310781614588E-2</v>
      </c>
      <c r="Q482">
        <f t="shared" si="84"/>
        <v>9.6020008156862735E-2</v>
      </c>
      <c r="R482">
        <f t="shared" si="93"/>
        <v>0.1682859092431912</v>
      </c>
      <c r="S482">
        <f t="shared" si="85"/>
        <v>-0.15031626750283833</v>
      </c>
      <c r="T482" t="e">
        <f t="shared" si="86"/>
        <v>#N/A</v>
      </c>
      <c r="U482" s="9">
        <f>M482/MAX(M$14:$M482)-1</f>
        <v>-0.33988121318338937</v>
      </c>
      <c r="V482">
        <f t="shared" si="87"/>
        <v>-0.16053444210957923</v>
      </c>
      <c r="W482">
        <f>I482/MAX(I$462:$I482)-1</f>
        <v>-0.74013738596867951</v>
      </c>
      <c r="X482">
        <f>L482/MAX($L$462:L482)-1</f>
        <v>-0.71946882675262613</v>
      </c>
      <c r="Y482">
        <f>J482/MAX($J$462:J482)-1</f>
        <v>-0.25700783516625625</v>
      </c>
      <c r="Z482">
        <f>P482/MAX($P$462:P482)-1</f>
        <v>-0.75814001108196527</v>
      </c>
      <c r="AA482">
        <f t="shared" si="88"/>
        <v>24.455761830065359</v>
      </c>
      <c r="AB482">
        <f t="shared" si="89"/>
        <v>93.358982341526527</v>
      </c>
      <c r="AC482">
        <f t="shared" si="90"/>
        <v>3.5638214471783605</v>
      </c>
      <c r="AD482">
        <f>AA482/MAX($AA$462:$AA482)-1</f>
        <v>-6.9989814932024386E-3</v>
      </c>
      <c r="AE482">
        <f>AB482/MAX($AB$462:$AB482)-1</f>
        <v>-1.3685437478920814E-3</v>
      </c>
      <c r="AF482">
        <f>AC482/MAX($AC$462:$AC482)-1</f>
        <v>-0.17952529588223409</v>
      </c>
      <c r="AG482">
        <f t="shared" si="91"/>
        <v>4.1431798134301934</v>
      </c>
      <c r="AH482">
        <f t="shared" si="92"/>
        <v>1</v>
      </c>
    </row>
    <row r="483" spans="2:34" x14ac:dyDescent="0.25">
      <c r="B483" s="2">
        <v>41180</v>
      </c>
      <c r="C483" t="s">
        <v>17</v>
      </c>
      <c r="D483">
        <v>5.6997</v>
      </c>
      <c r="E483">
        <v>7.7434000000000003</v>
      </c>
      <c r="F483">
        <v>9.2258999999999993</v>
      </c>
      <c r="G483" t="e">
        <v>#N/A</v>
      </c>
      <c r="H483">
        <v>80999</v>
      </c>
      <c r="I483">
        <v>3092</v>
      </c>
      <c r="J483">
        <v>57363.318500000001</v>
      </c>
      <c r="K483">
        <v>232540</v>
      </c>
      <c r="L483">
        <v>2295</v>
      </c>
      <c r="M483">
        <v>2454.2600000000002</v>
      </c>
      <c r="N483">
        <v>2602.34</v>
      </c>
      <c r="O483">
        <v>3118.81</v>
      </c>
      <c r="P483">
        <f t="shared" si="83"/>
        <v>3.8173310781614588E-2</v>
      </c>
      <c r="Q483">
        <f t="shared" si="84"/>
        <v>1.6486064483632656E-2</v>
      </c>
      <c r="R483">
        <f t="shared" si="93"/>
        <v>2.6256708042726284E-2</v>
      </c>
      <c r="S483">
        <f t="shared" si="85"/>
        <v>-0.16068893007728235</v>
      </c>
      <c r="T483" t="e">
        <f t="shared" si="86"/>
        <v>#N/A</v>
      </c>
      <c r="U483" s="9">
        <f>M483/MAX(M$14:$M483)-1</f>
        <v>-0.33621645597693495</v>
      </c>
      <c r="V483">
        <f t="shared" si="87"/>
        <v>-0.16559841734507708</v>
      </c>
      <c r="W483">
        <f>I483/MAX(I$462:$I483)-1</f>
        <v>-0.74013738596867951</v>
      </c>
      <c r="X483">
        <f>L483/MAX($L$462:L483)-1</f>
        <v>-0.71946882675262613</v>
      </c>
      <c r="Y483">
        <f>J483/MAX($J$462:J483)-1</f>
        <v>-0.24062793725440235</v>
      </c>
      <c r="Z483">
        <f>P483/MAX($P$462:P483)-1</f>
        <v>-0.75814001108196527</v>
      </c>
      <c r="AA483">
        <f t="shared" si="88"/>
        <v>24.994910021786492</v>
      </c>
      <c r="AB483">
        <f t="shared" si="89"/>
        <v>93.759158635187575</v>
      </c>
      <c r="AC483">
        <f t="shared" si="90"/>
        <v>3.5790975012037185</v>
      </c>
      <c r="AD483">
        <f>AA483/MAX($AA$462:$AA483)-1</f>
        <v>0</v>
      </c>
      <c r="AE483">
        <f>AB483/MAX($AB$462:$AB483)-1</f>
        <v>0</v>
      </c>
      <c r="AF483">
        <f>AC483/MAX($AC$462:$AC483)-1</f>
        <v>-0.17600839244239808</v>
      </c>
      <c r="AG483">
        <f t="shared" si="91"/>
        <v>4.0538101016593036</v>
      </c>
      <c r="AH483">
        <f t="shared" si="92"/>
        <v>0</v>
      </c>
    </row>
    <row r="484" spans="2:34" x14ac:dyDescent="0.25">
      <c r="B484" s="2">
        <v>41213</v>
      </c>
      <c r="C484" t="s">
        <v>17</v>
      </c>
      <c r="D484">
        <v>5.6937999999999995</v>
      </c>
      <c r="E484">
        <v>7.6437999999999997</v>
      </c>
      <c r="F484">
        <v>9.2045999999999992</v>
      </c>
      <c r="G484" t="e">
        <v>#N/A</v>
      </c>
      <c r="H484">
        <v>80999</v>
      </c>
      <c r="I484">
        <v>3092</v>
      </c>
      <c r="J484">
        <v>58463.529300000002</v>
      </c>
      <c r="K484">
        <v>232540</v>
      </c>
      <c r="L484">
        <v>2295</v>
      </c>
      <c r="M484">
        <v>2503.64</v>
      </c>
      <c r="N484">
        <v>2585.1</v>
      </c>
      <c r="O484">
        <v>3115.73</v>
      </c>
      <c r="P484">
        <f t="shared" si="83"/>
        <v>3.8173310781614588E-2</v>
      </c>
      <c r="Q484">
        <f t="shared" si="84"/>
        <v>-2.1155259873410714E-2</v>
      </c>
      <c r="R484">
        <f t="shared" si="93"/>
        <v>9.2993269941414436E-2</v>
      </c>
      <c r="S484">
        <f t="shared" si="85"/>
        <v>-0.16956739021793443</v>
      </c>
      <c r="T484" t="e">
        <f t="shared" si="86"/>
        <v>#N/A</v>
      </c>
      <c r="U484" s="9">
        <f>M484/MAX(M$14:$M484)-1</f>
        <v>-0.3228610529618271</v>
      </c>
      <c r="V484">
        <f t="shared" si="87"/>
        <v>-0.17030679808584193</v>
      </c>
      <c r="W484">
        <f>I484/MAX(I$462:$I484)-1</f>
        <v>-0.74013738596867951</v>
      </c>
      <c r="X484">
        <f>L484/MAX($L$462:L484)-1</f>
        <v>-0.71946882675262613</v>
      </c>
      <c r="Y484">
        <f>J484/MAX($J$462:J484)-1</f>
        <v>-0.22606341472506186</v>
      </c>
      <c r="Z484">
        <f>P484/MAX($P$462:P484)-1</f>
        <v>-0.75814001108196527</v>
      </c>
      <c r="AA484">
        <f t="shared" si="88"/>
        <v>25.474304705882354</v>
      </c>
      <c r="AB484">
        <f t="shared" si="89"/>
        <v>94.114983602846053</v>
      </c>
      <c r="AC484">
        <f t="shared" si="90"/>
        <v>3.5926805182780033</v>
      </c>
      <c r="AD484">
        <f>AA484/MAX($AA$462:$AA484)-1</f>
        <v>0</v>
      </c>
      <c r="AE484">
        <f>AB484/MAX($AB$462:$AB484)-1</f>
        <v>0</v>
      </c>
      <c r="AF484">
        <f>AC484/MAX($AC$462:$AC484)-1</f>
        <v>-0.17288126554217875</v>
      </c>
      <c r="AG484">
        <f t="shared" si="91"/>
        <v>3.9775224449202042</v>
      </c>
      <c r="AH484">
        <f t="shared" si="92"/>
        <v>0</v>
      </c>
    </row>
    <row r="485" spans="2:34" x14ac:dyDescent="0.25">
      <c r="B485" s="2">
        <v>41243</v>
      </c>
      <c r="C485" t="s">
        <v>17</v>
      </c>
      <c r="D485">
        <v>5.8167999999999997</v>
      </c>
      <c r="E485">
        <v>7.5674999999999999</v>
      </c>
      <c r="F485">
        <v>9.1903000000000006</v>
      </c>
      <c r="G485" t="e">
        <v>#N/A</v>
      </c>
      <c r="H485">
        <v>80999</v>
      </c>
      <c r="I485">
        <v>3092</v>
      </c>
      <c r="J485">
        <v>61039.456700000002</v>
      </c>
      <c r="K485">
        <v>232540</v>
      </c>
      <c r="L485">
        <v>2295</v>
      </c>
      <c r="M485">
        <v>2575.25</v>
      </c>
      <c r="N485">
        <v>2575.84</v>
      </c>
      <c r="O485">
        <v>3114.28</v>
      </c>
      <c r="P485">
        <f t="shared" si="83"/>
        <v>3.8173310781614588E-2</v>
      </c>
      <c r="Q485">
        <f t="shared" si="84"/>
        <v>-6.9999102066813368E-3</v>
      </c>
      <c r="R485">
        <f t="shared" si="93"/>
        <v>-1.2087871778312387E-2</v>
      </c>
      <c r="S485">
        <f t="shared" si="85"/>
        <v>-0.17657747842834304</v>
      </c>
      <c r="T485" t="e">
        <f t="shared" si="86"/>
        <v>#N/A</v>
      </c>
      <c r="U485" s="9">
        <f>M485/MAX(M$14:$M485)-1</f>
        <v>-0.30349328443384238</v>
      </c>
      <c r="V485">
        <f t="shared" si="87"/>
        <v>-0.17289389521815635</v>
      </c>
      <c r="W485">
        <f>I485/MAX(I$462:$I485)-1</f>
        <v>-0.74013738596867951</v>
      </c>
      <c r="X485">
        <f>L485/MAX($L$462:L485)-1</f>
        <v>-0.71946882675262613</v>
      </c>
      <c r="Y485">
        <f>J485/MAX($J$462:J485)-1</f>
        <v>-0.19196344710863278</v>
      </c>
      <c r="Z485">
        <f>P485/MAX($P$462:P485)-1</f>
        <v>-0.75814001108196527</v>
      </c>
      <c r="AA485">
        <f t="shared" si="88"/>
        <v>26.596713159041396</v>
      </c>
      <c r="AB485">
        <f t="shared" si="89"/>
        <v>94.948077846054332</v>
      </c>
      <c r="AC485">
        <f t="shared" si="90"/>
        <v>3.6244824837343668</v>
      </c>
      <c r="AD485">
        <f>AA485/MAX($AA$462:$AA485)-1</f>
        <v>0</v>
      </c>
      <c r="AE485">
        <f>AB485/MAX($AB$462:$AB485)-1</f>
        <v>0</v>
      </c>
      <c r="AF485">
        <f>AC485/MAX($AC$462:$AC485)-1</f>
        <v>-0.16555971237659239</v>
      </c>
      <c r="AG485">
        <f t="shared" si="91"/>
        <v>3.8096669363048243</v>
      </c>
      <c r="AH485">
        <f t="shared" si="92"/>
        <v>0</v>
      </c>
    </row>
    <row r="486" spans="2:34" x14ac:dyDescent="0.25">
      <c r="B486" s="2">
        <v>41274</v>
      </c>
      <c r="C486" t="s">
        <v>17</v>
      </c>
      <c r="D486">
        <v>5.9996999999999998</v>
      </c>
      <c r="E486">
        <v>7.5339999999999998</v>
      </c>
      <c r="F486">
        <v>9.1766000000000005</v>
      </c>
      <c r="G486" t="e">
        <v>#N/A</v>
      </c>
      <c r="H486">
        <v>80999</v>
      </c>
      <c r="I486">
        <v>3092</v>
      </c>
      <c r="J486">
        <v>62959.196100000001</v>
      </c>
      <c r="K486">
        <v>232540</v>
      </c>
      <c r="L486">
        <v>2295</v>
      </c>
      <c r="M486">
        <v>2635.93</v>
      </c>
      <c r="N486">
        <v>2576.7199999999998</v>
      </c>
      <c r="O486">
        <v>3113.93</v>
      </c>
      <c r="P486">
        <f t="shared" si="83"/>
        <v>3.8173310781614588E-2</v>
      </c>
      <c r="Q486">
        <f t="shared" si="84"/>
        <v>7.8806444117607288E-3</v>
      </c>
      <c r="R486">
        <f t="shared" si="93"/>
        <v>-2.1387963048186132E-2</v>
      </c>
      <c r="S486">
        <f t="shared" si="85"/>
        <v>-0.17899875770982721</v>
      </c>
      <c r="T486" t="e">
        <f t="shared" si="86"/>
        <v>#N/A</v>
      </c>
      <c r="U486" s="9">
        <f>M486/MAX(M$14:$M486)-1</f>
        <v>-0.28708166323180206</v>
      </c>
      <c r="V486">
        <f t="shared" si="87"/>
        <v>-0.17251832892839603</v>
      </c>
      <c r="W486">
        <f>I486/MAX(I$462:$I486)-1</f>
        <v>-0.74013738596867951</v>
      </c>
      <c r="X486">
        <f>L486/MAX($L$462:L486)-1</f>
        <v>-0.71946882675262613</v>
      </c>
      <c r="Y486">
        <f>J486/MAX($J$462:J486)-1</f>
        <v>-0.16655005565513814</v>
      </c>
      <c r="Z486">
        <f>P486/MAX($P$462:P486)-1</f>
        <v>-0.75814001108196527</v>
      </c>
      <c r="AA486">
        <f t="shared" si="88"/>
        <v>27.433200915032682</v>
      </c>
      <c r="AB486">
        <f t="shared" si="89"/>
        <v>95.568950873221212</v>
      </c>
      <c r="AC486">
        <f t="shared" si="90"/>
        <v>3.6481832627563304</v>
      </c>
      <c r="AD486">
        <f>AA486/MAX($AA$462:$AA486)-1</f>
        <v>0</v>
      </c>
      <c r="AE486">
        <f>AB486/MAX($AB$462:$AB486)-1</f>
        <v>0</v>
      </c>
      <c r="AF486">
        <f>AC486/MAX($AC$462:$AC486)-1</f>
        <v>-0.16010324101751172</v>
      </c>
      <c r="AG486">
        <f t="shared" si="91"/>
        <v>3.693503322860884</v>
      </c>
      <c r="AH486">
        <f t="shared" si="92"/>
        <v>0</v>
      </c>
    </row>
    <row r="487" spans="2:34" x14ac:dyDescent="0.25">
      <c r="B487" s="2">
        <v>41305</v>
      </c>
      <c r="C487" t="s">
        <v>17</v>
      </c>
      <c r="D487">
        <v>6.0773999999999999</v>
      </c>
      <c r="E487">
        <v>7.5290999999999997</v>
      </c>
      <c r="F487">
        <v>9.1653000000000002</v>
      </c>
      <c r="G487" t="e">
        <v>#N/A</v>
      </c>
      <c r="H487">
        <v>72976</v>
      </c>
      <c r="I487">
        <v>5273</v>
      </c>
      <c r="J487">
        <v>65118.525900000001</v>
      </c>
      <c r="K487">
        <v>190733</v>
      </c>
      <c r="L487">
        <v>4175</v>
      </c>
      <c r="M487">
        <v>2702.98</v>
      </c>
      <c r="N487">
        <v>2582.1799999999998</v>
      </c>
      <c r="O487">
        <v>3113.7</v>
      </c>
      <c r="P487">
        <f t="shared" si="83"/>
        <v>7.2256632317474243E-2</v>
      </c>
      <c r="Q487">
        <f t="shared" si="84"/>
        <v>-1.2486295026796101E-2</v>
      </c>
      <c r="R487">
        <f t="shared" si="93"/>
        <v>-1.2248546249436831E-2</v>
      </c>
      <c r="S487">
        <f t="shared" si="85"/>
        <v>-0.1785211613367812</v>
      </c>
      <c r="T487" t="e">
        <f t="shared" si="86"/>
        <v>#N/A</v>
      </c>
      <c r="U487" s="9">
        <f>M487/MAX(M$14:$M487)-1</f>
        <v>-0.26894720045004838</v>
      </c>
      <c r="V487">
        <f t="shared" si="87"/>
        <v>-0.17070366445065355</v>
      </c>
      <c r="W487">
        <f>I487/MAX(I$462:$I487)-1</f>
        <v>-0.55683843344529338</v>
      </c>
      <c r="X487">
        <f>L487/MAX($L$462:L487)-1</f>
        <v>-0.48966551271991898</v>
      </c>
      <c r="Y487">
        <f>J487/MAX($J$462:J487)-1</f>
        <v>-0.13796498130358992</v>
      </c>
      <c r="Z487">
        <f>P487/MAX($P$462:P487)-1</f>
        <v>-0.54219353957698146</v>
      </c>
      <c r="AA487">
        <f t="shared" si="88"/>
        <v>15.597251712574851</v>
      </c>
      <c r="AB487">
        <f t="shared" si="89"/>
        <v>48.521055547126878</v>
      </c>
      <c r="AC487">
        <f t="shared" si="90"/>
        <v>3.5059680703244904</v>
      </c>
      <c r="AD487">
        <f>AA487/MAX($AA$462:$AA487)-1</f>
        <v>-0.43144616040675143</v>
      </c>
      <c r="AE487">
        <f>AB487/MAX($AB$462:$AB487)-1</f>
        <v>-0.49229268393357806</v>
      </c>
      <c r="AF487">
        <f>AC487/MAX($AC$462:$AC487)-1</f>
        <v>-0.19284449072965681</v>
      </c>
      <c r="AG487">
        <f t="shared" si="91"/>
        <v>2.9290128632964034</v>
      </c>
      <c r="AH487">
        <f t="shared" si="92"/>
        <v>0</v>
      </c>
    </row>
    <row r="488" spans="2:34" x14ac:dyDescent="0.25">
      <c r="B488" s="2">
        <v>41333</v>
      </c>
      <c r="C488" t="s">
        <v>17</v>
      </c>
      <c r="D488">
        <v>5.7153999999999998</v>
      </c>
      <c r="E488">
        <v>7.5106000000000002</v>
      </c>
      <c r="F488">
        <v>9.1422000000000008</v>
      </c>
      <c r="G488" t="e">
        <v>#N/A</v>
      </c>
      <c r="H488">
        <v>72976</v>
      </c>
      <c r="I488">
        <v>5273</v>
      </c>
      <c r="J488">
        <v>61240.284699999997</v>
      </c>
      <c r="K488">
        <v>190733</v>
      </c>
      <c r="L488">
        <v>4175</v>
      </c>
      <c r="M488">
        <v>2633.55</v>
      </c>
      <c r="N488">
        <v>2585.9</v>
      </c>
      <c r="O488">
        <v>3111.92</v>
      </c>
      <c r="P488">
        <f t="shared" si="83"/>
        <v>7.2256632317474243E-2</v>
      </c>
      <c r="Q488">
        <f t="shared" si="84"/>
        <v>-3.3878480967184821E-2</v>
      </c>
      <c r="R488">
        <f t="shared" si="93"/>
        <v>-4.0070843941735768E-2</v>
      </c>
      <c r="S488">
        <f t="shared" si="85"/>
        <v>-0.17846907746494289</v>
      </c>
      <c r="T488" t="e">
        <f t="shared" si="86"/>
        <v>#N/A</v>
      </c>
      <c r="U488" s="9">
        <f>M488/MAX(M$14:$M488)-1</f>
        <v>-0.28772536228356294</v>
      </c>
      <c r="V488">
        <f t="shared" si="87"/>
        <v>-0.16903390832669218</v>
      </c>
      <c r="W488">
        <f>I488/MAX(I$462:$I488)-1</f>
        <v>-0.55683843344529338</v>
      </c>
      <c r="X488">
        <f>L488/MAX($L$462:L488)-1</f>
        <v>-0.48966551271991898</v>
      </c>
      <c r="Y488">
        <f>J488/MAX($J$462:J488)-1</f>
        <v>-0.18930489846457088</v>
      </c>
      <c r="Z488">
        <f>P488/MAX($P$462:P488)-1</f>
        <v>-0.54219353957698146</v>
      </c>
      <c r="AA488">
        <f t="shared" si="88"/>
        <v>14.668331664670658</v>
      </c>
      <c r="AB488">
        <f t="shared" si="89"/>
        <v>47.785565086288635</v>
      </c>
      <c r="AC488">
        <f t="shared" si="90"/>
        <v>3.4528240065226923</v>
      </c>
      <c r="AD488">
        <f>AA488/MAX($AA$462:$AA488)-1</f>
        <v>-0.46530732195262003</v>
      </c>
      <c r="AE488">
        <f>AB488/MAX($AB$462:$AB488)-1</f>
        <v>-0.49998859828774855</v>
      </c>
      <c r="AF488">
        <f>AC488/MAX($AC$462:$AC488)-1</f>
        <v>-0.20507949202522358</v>
      </c>
      <c r="AG488">
        <f t="shared" si="91"/>
        <v>3.1145021767019969</v>
      </c>
      <c r="AH488">
        <f t="shared" si="92"/>
        <v>-1</v>
      </c>
    </row>
    <row r="489" spans="2:34" x14ac:dyDescent="0.25">
      <c r="B489" s="2">
        <v>41362</v>
      </c>
      <c r="C489" t="s">
        <v>17</v>
      </c>
      <c r="D489">
        <v>5.1558000000000002</v>
      </c>
      <c r="E489">
        <v>7.4893999999999998</v>
      </c>
      <c r="F489">
        <v>9.1109000000000009</v>
      </c>
      <c r="G489" t="e">
        <v>#N/A</v>
      </c>
      <c r="H489">
        <v>72976</v>
      </c>
      <c r="I489">
        <v>5273</v>
      </c>
      <c r="J489">
        <v>55243.774299999997</v>
      </c>
      <c r="K489">
        <v>190733</v>
      </c>
      <c r="L489">
        <v>4175</v>
      </c>
      <c r="M489">
        <v>2624.02</v>
      </c>
      <c r="N489">
        <v>2593.64</v>
      </c>
      <c r="O489">
        <v>3109.4</v>
      </c>
      <c r="P489">
        <f t="shared" si="83"/>
        <v>7.2256632317474243E-2</v>
      </c>
      <c r="Q489">
        <f t="shared" si="84"/>
        <v>-9.4292217771573594E-2</v>
      </c>
      <c r="R489">
        <f t="shared" si="93"/>
        <v>-0.13613870345746293</v>
      </c>
      <c r="S489">
        <f t="shared" si="85"/>
        <v>-0.17797363597449223</v>
      </c>
      <c r="T489" t="e">
        <f t="shared" si="86"/>
        <v>#N/A</v>
      </c>
      <c r="U489" s="9">
        <f>M489/MAX(M$14:$M489)-1</f>
        <v>-0.29030286310847142</v>
      </c>
      <c r="V489">
        <f t="shared" si="87"/>
        <v>-0.16587122917604691</v>
      </c>
      <c r="W489">
        <f>I489/MAX(I$462:$I489)-1</f>
        <v>-0.55683843344529338</v>
      </c>
      <c r="X489">
        <f>L489/MAX($L$462:L489)-1</f>
        <v>-0.48966551271991898</v>
      </c>
      <c r="Y489">
        <f>J489/MAX($J$462:J489)-1</f>
        <v>-0.26868633229363759</v>
      </c>
      <c r="Z489">
        <f>P489/MAX($P$462:P489)-1</f>
        <v>-0.54219353957698146</v>
      </c>
      <c r="AA489">
        <f t="shared" si="88"/>
        <v>13.232041748502994</v>
      </c>
      <c r="AB489">
        <f t="shared" si="89"/>
        <v>46.648354693722737</v>
      </c>
      <c r="AC489">
        <f t="shared" si="90"/>
        <v>3.3706530133194472</v>
      </c>
      <c r="AD489">
        <f>AA489/MAX($AA$462:$AA489)-1</f>
        <v>-0.51766322167486556</v>
      </c>
      <c r="AE489">
        <f>AB489/MAX($AB$462:$AB489)-1</f>
        <v>-0.51188796918357937</v>
      </c>
      <c r="AF489">
        <f>AC489/MAX($AC$462:$AC489)-1</f>
        <v>-0.22399716855160356</v>
      </c>
      <c r="AG489">
        <f t="shared" si="91"/>
        <v>3.4525700391908236</v>
      </c>
      <c r="AH489">
        <f t="shared" si="92"/>
        <v>-1</v>
      </c>
    </row>
    <row r="490" spans="2:34" x14ac:dyDescent="0.25">
      <c r="B490" s="2">
        <v>41394</v>
      </c>
      <c r="C490" t="s">
        <v>17</v>
      </c>
      <c r="D490">
        <v>5.4006999999999996</v>
      </c>
      <c r="E490">
        <v>7.5010000000000003</v>
      </c>
      <c r="F490">
        <v>9.0812000000000008</v>
      </c>
      <c r="G490" t="e">
        <v>#N/A</v>
      </c>
      <c r="H490">
        <v>72976</v>
      </c>
      <c r="I490">
        <v>5273</v>
      </c>
      <c r="J490">
        <v>59355.516799999998</v>
      </c>
      <c r="K490">
        <v>190733</v>
      </c>
      <c r="L490">
        <v>4175</v>
      </c>
      <c r="M490">
        <v>2712</v>
      </c>
      <c r="N490">
        <v>2608.35</v>
      </c>
      <c r="O490">
        <v>3107.01</v>
      </c>
      <c r="P490">
        <f t="shared" si="83"/>
        <v>7.2256632317474243E-2</v>
      </c>
      <c r="Q490">
        <f t="shared" si="84"/>
        <v>1.3971195161381011E-2</v>
      </c>
      <c r="R490">
        <f t="shared" si="93"/>
        <v>-0.11468401519843274</v>
      </c>
      <c r="S490">
        <f t="shared" si="85"/>
        <v>-0.17400784037351891</v>
      </c>
      <c r="T490" t="e">
        <f t="shared" si="86"/>
        <v>#N/A</v>
      </c>
      <c r="U490" s="9">
        <f>M490/MAX(M$14:$M490)-1</f>
        <v>-0.26650763513623166</v>
      </c>
      <c r="V490">
        <f t="shared" si="87"/>
        <v>-0.16049513841281493</v>
      </c>
      <c r="W490">
        <f>I490/MAX(I$462:$I490)-1</f>
        <v>-0.55683843344529338</v>
      </c>
      <c r="X490">
        <f>L490/MAX($L$462:L490)-1</f>
        <v>-0.48966551271991898</v>
      </c>
      <c r="Y490">
        <f>J490/MAX($J$462:J490)-1</f>
        <v>-0.21425533936383101</v>
      </c>
      <c r="Z490">
        <f>P490/MAX($P$462:P490)-1</f>
        <v>-0.54219353957698146</v>
      </c>
      <c r="AA490">
        <f t="shared" si="88"/>
        <v>14.216890251497006</v>
      </c>
      <c r="AB490">
        <f t="shared" si="89"/>
        <v>47.42812759340034</v>
      </c>
      <c r="AC490">
        <f t="shared" si="90"/>
        <v>3.4269967770225827</v>
      </c>
      <c r="AD490">
        <f>AA490/MAX($AA$462:$AA490)-1</f>
        <v>-0.48176334597154069</v>
      </c>
      <c r="AE490">
        <f>AB490/MAX($AB$462:$AB490)-1</f>
        <v>-0.50372869891271477</v>
      </c>
      <c r="AF490">
        <f>AC490/MAX($AC$462:$AC490)-1</f>
        <v>-0.21102552181273204</v>
      </c>
      <c r="AG490">
        <f t="shared" si="91"/>
        <v>3.2133997020475777</v>
      </c>
      <c r="AH490">
        <f t="shared" si="92"/>
        <v>0</v>
      </c>
    </row>
    <row r="491" spans="2:34" x14ac:dyDescent="0.25">
      <c r="B491" s="2">
        <v>41425</v>
      </c>
      <c r="C491" t="s">
        <v>17</v>
      </c>
      <c r="D491">
        <v>5.4489000000000001</v>
      </c>
      <c r="E491">
        <v>7.5079000000000002</v>
      </c>
      <c r="F491">
        <v>9.0520999999999994</v>
      </c>
      <c r="G491" t="e">
        <v>#N/A</v>
      </c>
      <c r="H491">
        <v>72976</v>
      </c>
      <c r="I491">
        <v>5273</v>
      </c>
      <c r="J491">
        <v>59885.1872</v>
      </c>
      <c r="K491">
        <v>190733</v>
      </c>
      <c r="L491">
        <v>4175</v>
      </c>
      <c r="M491">
        <v>2769.64</v>
      </c>
      <c r="N491">
        <v>2622.32</v>
      </c>
      <c r="O491">
        <v>3104.86</v>
      </c>
      <c r="P491">
        <f t="shared" si="83"/>
        <v>7.2256632317474243E-2</v>
      </c>
      <c r="Q491">
        <f t="shared" si="84"/>
        <v>-1.2328918304209679E-2</v>
      </c>
      <c r="R491">
        <f t="shared" si="93"/>
        <v>-9.8303902514749408E-2</v>
      </c>
      <c r="S491">
        <f t="shared" si="85"/>
        <v>-0.17059024977629489</v>
      </c>
      <c r="T491" t="e">
        <f t="shared" si="86"/>
        <v>#N/A</v>
      </c>
      <c r="U491" s="9">
        <f>M491/MAX(M$14:$M491)-1</f>
        <v>-0.250918217765012</v>
      </c>
      <c r="V491">
        <f t="shared" si="87"/>
        <v>-0.155414414820636</v>
      </c>
      <c r="W491">
        <f>I491/MAX(I$462:$I491)-1</f>
        <v>-0.55683843344529338</v>
      </c>
      <c r="X491">
        <f>L491/MAX($L$462:L491)-1</f>
        <v>-0.48966551271991898</v>
      </c>
      <c r="Y491">
        <f>J491/MAX($J$462:J491)-1</f>
        <v>-0.20724359536538561</v>
      </c>
      <c r="Z491">
        <f>P491/MAX($P$462:P491)-1</f>
        <v>-0.54219353957698146</v>
      </c>
      <c r="AA491">
        <f t="shared" si="88"/>
        <v>14.343757413173654</v>
      </c>
      <c r="AB491">
        <f t="shared" si="89"/>
        <v>47.5285771287692</v>
      </c>
      <c r="AC491">
        <f t="shared" si="90"/>
        <v>3.4342549221661915</v>
      </c>
      <c r="AD491">
        <f>AA491/MAX($AA$462:$AA491)-1</f>
        <v>-0.47713876125502919</v>
      </c>
      <c r="AE491">
        <f>AB491/MAX($AB$462:$AB491)-1</f>
        <v>-0.50267763018745359</v>
      </c>
      <c r="AF491">
        <f>AC491/MAX($AC$462:$AC491)-1</f>
        <v>-0.20935452774711716</v>
      </c>
      <c r="AG491">
        <f t="shared" si="91"/>
        <v>3.1849779372485623</v>
      </c>
      <c r="AH491">
        <f t="shared" si="92"/>
        <v>0</v>
      </c>
    </row>
    <row r="492" spans="2:34" x14ac:dyDescent="0.25">
      <c r="B492" s="2">
        <v>41453</v>
      </c>
      <c r="C492" t="s">
        <v>17</v>
      </c>
      <c r="D492">
        <v>4.8213999999999997</v>
      </c>
      <c r="E492">
        <v>7.4612999999999996</v>
      </c>
      <c r="F492">
        <v>9.0145</v>
      </c>
      <c r="G492" t="e">
        <v>#N/A</v>
      </c>
      <c r="H492">
        <v>72976</v>
      </c>
      <c r="I492">
        <v>5273</v>
      </c>
      <c r="J492">
        <v>52988.662100000001</v>
      </c>
      <c r="K492">
        <v>190733</v>
      </c>
      <c r="L492">
        <v>4175</v>
      </c>
      <c r="M492">
        <v>2602.59</v>
      </c>
      <c r="N492">
        <v>2626.87</v>
      </c>
      <c r="O492">
        <v>3100.3</v>
      </c>
      <c r="P492">
        <f t="shared" si="83"/>
        <v>7.2256632317474243E-2</v>
      </c>
      <c r="Q492">
        <f t="shared" si="84"/>
        <v>-5.4846160215774709E-2</v>
      </c>
      <c r="R492">
        <f t="shared" si="93"/>
        <v>-5.6692135270296262E-2</v>
      </c>
      <c r="S492">
        <f t="shared" si="85"/>
        <v>-0.17230018303843808</v>
      </c>
      <c r="T492" t="e">
        <f t="shared" si="86"/>
        <v>#N/A</v>
      </c>
      <c r="U492" s="9">
        <f>M492/MAX(M$14:$M492)-1</f>
        <v>-0.2960988591921847</v>
      </c>
      <c r="V492">
        <f t="shared" si="87"/>
        <v>-0.1527045769764217</v>
      </c>
      <c r="W492">
        <f>I492/MAX(I$462:$I492)-1</f>
        <v>-0.55683843344529338</v>
      </c>
      <c r="X492">
        <f>L492/MAX($L$462:L492)-1</f>
        <v>-0.48966551271991898</v>
      </c>
      <c r="Y492">
        <f>J492/MAX($J$462:J492)-1</f>
        <v>-0.29853936813285176</v>
      </c>
      <c r="Z492">
        <f>P492/MAX($P$462:P492)-1</f>
        <v>-0.54219353957698146</v>
      </c>
      <c r="AA492">
        <f t="shared" si="88"/>
        <v>12.691895113772455</v>
      </c>
      <c r="AB492">
        <f t="shared" si="89"/>
        <v>46.220683121562679</v>
      </c>
      <c r="AC492">
        <f t="shared" si="90"/>
        <v>3.3397509057772421</v>
      </c>
      <c r="AD492">
        <f>AA492/MAX($AA$462:$AA492)-1</f>
        <v>-0.53735274446892467</v>
      </c>
      <c r="AE492">
        <f>AB492/MAX($AB$462:$AB492)-1</f>
        <v>-0.51636297459331115</v>
      </c>
      <c r="AF492">
        <f>AC492/MAX($AC$462:$AC492)-1</f>
        <v>-0.2311115534662519</v>
      </c>
      <c r="AG492">
        <f t="shared" si="91"/>
        <v>3.599505864859343</v>
      </c>
      <c r="AH492">
        <f t="shared" si="92"/>
        <v>-1</v>
      </c>
    </row>
    <row r="493" spans="2:34" x14ac:dyDescent="0.25">
      <c r="B493" s="2">
        <v>41486</v>
      </c>
      <c r="C493" t="s">
        <v>17</v>
      </c>
      <c r="D493">
        <v>5.4036999999999997</v>
      </c>
      <c r="E493">
        <v>7.4221000000000004</v>
      </c>
      <c r="F493">
        <v>8.9824000000000002</v>
      </c>
      <c r="G493" t="e">
        <v>#N/A</v>
      </c>
      <c r="H493">
        <v>72976</v>
      </c>
      <c r="I493">
        <v>5273</v>
      </c>
      <c r="J493">
        <v>59387.945599999999</v>
      </c>
      <c r="K493">
        <v>190733</v>
      </c>
      <c r="L493">
        <v>4175</v>
      </c>
      <c r="M493">
        <v>2768.15</v>
      </c>
      <c r="N493">
        <v>2633.2</v>
      </c>
      <c r="O493">
        <v>3097.42</v>
      </c>
      <c r="P493">
        <f t="shared" si="83"/>
        <v>7.2256632317474243E-2</v>
      </c>
      <c r="Q493">
        <f t="shared" si="84"/>
        <v>5.716049484115282E-2</v>
      </c>
      <c r="R493">
        <f t="shared" si="93"/>
        <v>-2.0148793737706727E-2</v>
      </c>
      <c r="S493">
        <f t="shared" si="85"/>
        <v>-0.17370635910224441</v>
      </c>
      <c r="T493" t="e">
        <f t="shared" si="86"/>
        <v>#N/A</v>
      </c>
      <c r="U493" s="9">
        <f>M493/MAX(M$14:$M493)-1</f>
        <v>-0.25132120582682871</v>
      </c>
      <c r="V493">
        <f t="shared" si="87"/>
        <v>-0.14987312020972299</v>
      </c>
      <c r="W493">
        <f>I493/MAX(I$462:$I493)-1</f>
        <v>-0.55683843344529338</v>
      </c>
      <c r="X493">
        <f>L493/MAX($L$462:L493)-1</f>
        <v>-0.48966551271991898</v>
      </c>
      <c r="Y493">
        <f>J493/MAX($J$462:J493)-1</f>
        <v>-0.21382604891494661</v>
      </c>
      <c r="Z493">
        <f>P493/MAX($P$462:P493)-1</f>
        <v>-0.54219353957698146</v>
      </c>
      <c r="AA493">
        <f t="shared" si="88"/>
        <v>14.224657628742515</v>
      </c>
      <c r="AB493">
        <f t="shared" si="89"/>
        <v>47.43427756495354</v>
      </c>
      <c r="AC493">
        <f t="shared" si="90"/>
        <v>3.4274411532558648</v>
      </c>
      <c r="AD493">
        <f>AA493/MAX($AA$462:$AA493)-1</f>
        <v>-0.48148020813175429</v>
      </c>
      <c r="AE493">
        <f>AB493/MAX($AB$462:$AB493)-1</f>
        <v>-0.50366434776627012</v>
      </c>
      <c r="AF493">
        <f>AC493/MAX($AC$462:$AC493)-1</f>
        <v>-0.21092321605361275</v>
      </c>
      <c r="AG493">
        <f t="shared" si="91"/>
        <v>3.2116450244744619</v>
      </c>
      <c r="AH493">
        <f t="shared" si="92"/>
        <v>1</v>
      </c>
    </row>
    <row r="494" spans="2:34" x14ac:dyDescent="0.25">
      <c r="B494" s="2">
        <v>41516</v>
      </c>
      <c r="C494" t="s">
        <v>17</v>
      </c>
      <c r="D494">
        <v>5.2522000000000002</v>
      </c>
      <c r="E494">
        <v>7.3586999999999998</v>
      </c>
      <c r="F494">
        <v>8.9521999999999995</v>
      </c>
      <c r="G494" t="e">
        <v>#N/A</v>
      </c>
      <c r="H494">
        <v>72976</v>
      </c>
      <c r="I494">
        <v>5273</v>
      </c>
      <c r="J494">
        <v>59231.869299999998</v>
      </c>
      <c r="K494">
        <v>190733</v>
      </c>
      <c r="L494">
        <v>4175</v>
      </c>
      <c r="M494">
        <v>2721.37</v>
      </c>
      <c r="N494">
        <v>2639.6</v>
      </c>
      <c r="O494">
        <v>3095.34</v>
      </c>
      <c r="P494">
        <f t="shared" si="83"/>
        <v>7.2256632317474243E-2</v>
      </c>
      <c r="Q494">
        <f t="shared" si="84"/>
        <v>-1.113697223938781E-2</v>
      </c>
      <c r="R494">
        <f t="shared" si="93"/>
        <v>-1.8670771337727654E-2</v>
      </c>
      <c r="S494">
        <f t="shared" si="85"/>
        <v>-0.17800093831683828</v>
      </c>
      <c r="T494" t="e">
        <f t="shared" si="86"/>
        <v>#N/A</v>
      </c>
      <c r="U494" s="9">
        <f>M494/MAX(M$14:$M494)-1</f>
        <v>-0.26397340819715587</v>
      </c>
      <c r="V494">
        <f t="shared" si="87"/>
        <v>-0.14723422951921283</v>
      </c>
      <c r="W494">
        <f>I494/MAX(I$462:$I494)-1</f>
        <v>-0.55683843344529338</v>
      </c>
      <c r="X494">
        <f>L494/MAX($L$462:L494)-1</f>
        <v>-0.48966551271991898</v>
      </c>
      <c r="Y494">
        <f>J494/MAX($J$462:J494)-1</f>
        <v>-0.21589217732201749</v>
      </c>
      <c r="Z494">
        <f>P494/MAX($P$462:P494)-1</f>
        <v>-0.54219353957698146</v>
      </c>
      <c r="AA494">
        <f t="shared" si="88"/>
        <v>14.187274083832335</v>
      </c>
      <c r="AB494">
        <f t="shared" si="89"/>
        <v>47.404678418357669</v>
      </c>
      <c r="AC494">
        <f t="shared" si="90"/>
        <v>3.4253024186033763</v>
      </c>
      <c r="AD494">
        <f>AA494/MAX($AA$462:$AA494)-1</f>
        <v>-0.48284291987020456</v>
      </c>
      <c r="AE494">
        <f>AB494/MAX($AB$462:$AB494)-1</f>
        <v>-0.50397406286019364</v>
      </c>
      <c r="AF494">
        <f>AC494/MAX($AC$462:$AC494)-1</f>
        <v>-0.21141560258509184</v>
      </c>
      <c r="AG494">
        <f t="shared" si="91"/>
        <v>3.2201077267031315</v>
      </c>
      <c r="AH494">
        <f t="shared" si="92"/>
        <v>0</v>
      </c>
    </row>
    <row r="495" spans="2:34" x14ac:dyDescent="0.25">
      <c r="B495" s="2">
        <v>41547</v>
      </c>
      <c r="C495" t="s">
        <v>17</v>
      </c>
      <c r="D495">
        <v>5.9288999999999996</v>
      </c>
      <c r="E495">
        <v>7.2774000000000001</v>
      </c>
      <c r="F495">
        <v>8.9265000000000008</v>
      </c>
      <c r="G495" t="e">
        <v>#N/A</v>
      </c>
      <c r="H495">
        <v>72976</v>
      </c>
      <c r="I495">
        <v>5273</v>
      </c>
      <c r="J495">
        <v>66863.241200000004</v>
      </c>
      <c r="K495">
        <v>190733</v>
      </c>
      <c r="L495">
        <v>4175</v>
      </c>
      <c r="M495">
        <v>2893.15</v>
      </c>
      <c r="N495">
        <v>2644.7</v>
      </c>
      <c r="O495">
        <v>3093.5</v>
      </c>
      <c r="P495">
        <f t="shared" si="83"/>
        <v>7.2256632317474243E-2</v>
      </c>
      <c r="Q495">
        <f t="shared" si="84"/>
        <v>6.5718629090184999E-2</v>
      </c>
      <c r="R495">
        <f t="shared" si="93"/>
        <v>0.11806243200323085</v>
      </c>
      <c r="S495">
        <f t="shared" si="85"/>
        <v>-0.18474206015795669</v>
      </c>
      <c r="T495" t="e">
        <f t="shared" si="86"/>
        <v>#N/A</v>
      </c>
      <c r="U495" s="9">
        <f>M495/MAX(M$14:$M495)-1</f>
        <v>-0.21751348252005476</v>
      </c>
      <c r="V495">
        <f t="shared" si="87"/>
        <v>-0.14507839017294333</v>
      </c>
      <c r="W495">
        <f>I495/MAX(I$462:$I495)-1</f>
        <v>-0.55683843344529338</v>
      </c>
      <c r="X495">
        <f>L495/MAX($L$462:L495)-1</f>
        <v>-0.48966551271991898</v>
      </c>
      <c r="Y495">
        <f>J495/MAX($J$462:J495)-1</f>
        <v>-0.11486854806176472</v>
      </c>
      <c r="Z495">
        <f>P495/MAX($P$462:P495)-1</f>
        <v>-0.54219353957698146</v>
      </c>
      <c r="AA495">
        <f t="shared" si="88"/>
        <v>16.015147592814373</v>
      </c>
      <c r="AB495">
        <f t="shared" si="89"/>
        <v>48.851932713825143</v>
      </c>
      <c r="AC495">
        <f t="shared" si="90"/>
        <v>3.5298761401008552</v>
      </c>
      <c r="AD495">
        <f>AA495/MAX($AA$462:$AA495)-1</f>
        <v>-0.41621294421977251</v>
      </c>
      <c r="AE495">
        <f>AB495/MAX($AB$462:$AB495)-1</f>
        <v>-0.48883050125107486</v>
      </c>
      <c r="AF495">
        <f>AC495/MAX($AC$462:$AC495)-1</f>
        <v>-0.18734029621078696</v>
      </c>
      <c r="AG495">
        <f t="shared" si="91"/>
        <v>2.8525838200018336</v>
      </c>
      <c r="AH495">
        <f t="shared" si="92"/>
        <v>1</v>
      </c>
    </row>
    <row r="496" spans="2:34" x14ac:dyDescent="0.25">
      <c r="B496" s="2">
        <v>41578</v>
      </c>
      <c r="C496" t="s">
        <v>17</v>
      </c>
      <c r="D496">
        <v>6.4314999999999998</v>
      </c>
      <c r="E496">
        <v>7.1948999999999996</v>
      </c>
      <c r="F496">
        <v>8.9029000000000007</v>
      </c>
      <c r="G496" t="e">
        <v>#N/A</v>
      </c>
      <c r="H496">
        <v>72976</v>
      </c>
      <c r="I496">
        <v>5273</v>
      </c>
      <c r="J496">
        <v>72531.309599999993</v>
      </c>
      <c r="K496">
        <v>190733</v>
      </c>
      <c r="L496">
        <v>4175</v>
      </c>
      <c r="M496">
        <v>3067.95</v>
      </c>
      <c r="N496">
        <v>2650.55</v>
      </c>
      <c r="O496">
        <v>3092.36</v>
      </c>
      <c r="P496">
        <f t="shared" si="83"/>
        <v>7.2256632317474243E-2</v>
      </c>
      <c r="Q496">
        <f t="shared" si="84"/>
        <v>2.435263054156378E-2</v>
      </c>
      <c r="R496">
        <f t="shared" si="93"/>
        <v>8.1899629535961749E-2</v>
      </c>
      <c r="S496">
        <f t="shared" si="85"/>
        <v>-0.19184760022015312</v>
      </c>
      <c r="T496" t="e">
        <f t="shared" si="86"/>
        <v>#N/A</v>
      </c>
      <c r="U496" s="9">
        <f>M496/MAX(M$14:$M496)-1</f>
        <v>-0.17023676224786211</v>
      </c>
      <c r="V496">
        <f t="shared" si="87"/>
        <v>-0.14287146386578531</v>
      </c>
      <c r="W496">
        <f>I496/MAX(I$462:$I496)-1</f>
        <v>-0.55683843344529338</v>
      </c>
      <c r="X496">
        <f>L496/MAX($L$462:L496)-1</f>
        <v>-0.48966551271991898</v>
      </c>
      <c r="Y496">
        <f>J496/MAX($J$462:J496)-1</f>
        <v>-3.9835009116643727E-2</v>
      </c>
      <c r="Z496">
        <f>P496/MAX($P$462:P496)-1</f>
        <v>-0.54219353957698146</v>
      </c>
      <c r="AA496">
        <f t="shared" si="88"/>
        <v>17.372768766467065</v>
      </c>
      <c r="AB496">
        <f t="shared" si="89"/>
        <v>49.926855604020474</v>
      </c>
      <c r="AC496">
        <f t="shared" si="90"/>
        <v>3.6075464481473358</v>
      </c>
      <c r="AD496">
        <f>AA496/MAX($AA$462:$AA496)-1</f>
        <v>-0.3667246917239162</v>
      </c>
      <c r="AE496">
        <f>AB496/MAX($AB$462:$AB496)-1</f>
        <v>-0.47758288494500811</v>
      </c>
      <c r="AF496">
        <f>AC496/MAX($AC$462:$AC496)-1</f>
        <v>-0.16945878223549304</v>
      </c>
      <c r="AG496">
        <f t="shared" si="91"/>
        <v>2.6296643622163418</v>
      </c>
      <c r="AH496">
        <f t="shared" si="92"/>
        <v>0</v>
      </c>
    </row>
    <row r="497" spans="2:34" x14ac:dyDescent="0.25">
      <c r="B497" s="2">
        <v>41607</v>
      </c>
      <c r="C497" t="s">
        <v>17</v>
      </c>
      <c r="D497">
        <v>6.4353999999999996</v>
      </c>
      <c r="E497">
        <v>7.1071999999999997</v>
      </c>
      <c r="F497">
        <v>8.8734999999999999</v>
      </c>
      <c r="G497" t="e">
        <v>#N/A</v>
      </c>
      <c r="H497">
        <v>72976</v>
      </c>
      <c r="I497">
        <v>5273</v>
      </c>
      <c r="J497">
        <v>74154.572899999999</v>
      </c>
      <c r="K497">
        <v>190733</v>
      </c>
      <c r="L497">
        <v>4175</v>
      </c>
      <c r="M497">
        <v>3086.64</v>
      </c>
      <c r="N497">
        <v>2654.83</v>
      </c>
      <c r="O497">
        <v>3089.97</v>
      </c>
      <c r="P497">
        <f t="shared" si="83"/>
        <v>7.2256632317474243E-2</v>
      </c>
      <c r="Q497">
        <f t="shared" si="84"/>
        <v>-5.4856254190560616E-3</v>
      </c>
      <c r="R497">
        <f t="shared" si="93"/>
        <v>9.1054190477719787E-2</v>
      </c>
      <c r="S497">
        <f t="shared" si="85"/>
        <v>-0.19905336113145888</v>
      </c>
      <c r="T497" t="e">
        <f t="shared" si="86"/>
        <v>#N/A</v>
      </c>
      <c r="U497" s="9">
        <f>M497/MAX(M$14:$M497)-1</f>
        <v>-0.1651818314590332</v>
      </c>
      <c r="V497">
        <f t="shared" si="87"/>
        <v>-0.14082337368971221</v>
      </c>
      <c r="W497">
        <f>I497/MAX(I$462:$I497)-1</f>
        <v>-0.55683843344529338</v>
      </c>
      <c r="X497">
        <f>L497/MAX($L$462:L497)-1</f>
        <v>-0.48966551271991898</v>
      </c>
      <c r="Y497">
        <f>J497/MAX($J$462:J497)-1</f>
        <v>-1.834634993978268E-2</v>
      </c>
      <c r="Z497">
        <f>P497/MAX($P$462:P497)-1</f>
        <v>-0.54219353957698146</v>
      </c>
      <c r="AA497">
        <f t="shared" si="88"/>
        <v>17.761574347305388</v>
      </c>
      <c r="AB497">
        <f t="shared" si="89"/>
        <v>50.234699962070934</v>
      </c>
      <c r="AC497">
        <f t="shared" si="90"/>
        <v>3.6297902447379964</v>
      </c>
      <c r="AD497">
        <f>AA497/MAX($AA$462:$AA497)-1</f>
        <v>-0.35255188039057794</v>
      </c>
      <c r="AE497">
        <f>AB497/MAX($AB$462:$AB497)-1</f>
        <v>-0.47436170949798628</v>
      </c>
      <c r="AF497">
        <f>AC497/MAX($AC$462:$AC497)-1</f>
        <v>-0.16433774216749875</v>
      </c>
      <c r="AG497">
        <f t="shared" si="91"/>
        <v>2.5721003107550771</v>
      </c>
      <c r="AH497">
        <f t="shared" si="92"/>
        <v>0</v>
      </c>
    </row>
    <row r="498" spans="2:34" x14ac:dyDescent="0.25">
      <c r="B498" s="2">
        <v>41639</v>
      </c>
      <c r="C498" t="s">
        <v>17</v>
      </c>
      <c r="D498">
        <v>6.399</v>
      </c>
      <c r="E498">
        <v>7.0189000000000004</v>
      </c>
      <c r="F498">
        <v>8.8467000000000002</v>
      </c>
      <c r="G498" t="e">
        <v>#N/A</v>
      </c>
      <c r="H498">
        <v>72976</v>
      </c>
      <c r="I498">
        <v>5273</v>
      </c>
      <c r="J498">
        <v>73735.236399999994</v>
      </c>
      <c r="K498">
        <v>190733</v>
      </c>
      <c r="L498">
        <v>4175</v>
      </c>
      <c r="M498">
        <v>3109</v>
      </c>
      <c r="N498">
        <v>2662.14</v>
      </c>
      <c r="O498">
        <v>3088.42</v>
      </c>
      <c r="P498">
        <f t="shared" si="83"/>
        <v>7.2256632317474243E-2</v>
      </c>
      <c r="Q498">
        <f t="shared" si="84"/>
        <v>-1.2900337125326122E-2</v>
      </c>
      <c r="R498">
        <f t="shared" si="93"/>
        <v>4.6823195603782342E-3</v>
      </c>
      <c r="S498">
        <f t="shared" si="85"/>
        <v>-0.20660811375993304</v>
      </c>
      <c r="T498" t="e">
        <f t="shared" si="86"/>
        <v>#N/A</v>
      </c>
      <c r="U498" s="9">
        <f>M498/MAX(M$14:$M498)-1</f>
        <v>-0.15913430591391742</v>
      </c>
      <c r="V498">
        <f t="shared" si="87"/>
        <v>-0.13802526858393616</v>
      </c>
      <c r="W498">
        <f>I498/MAX(I$462:$I498)-1</f>
        <v>-0.55683843344529338</v>
      </c>
      <c r="X498">
        <f>L498/MAX($L$462:L498)-1</f>
        <v>-0.48966551271991898</v>
      </c>
      <c r="Y498">
        <f>J498/MAX($J$462:J498)-1</f>
        <v>-2.3897500593479948E-2</v>
      </c>
      <c r="Z498">
        <f>P498/MAX($P$462:P498)-1</f>
        <v>-0.54219353957698146</v>
      </c>
      <c r="AA498">
        <f t="shared" si="88"/>
        <v>17.661134467065867</v>
      </c>
      <c r="AB498">
        <f t="shared" si="89"/>
        <v>50.155174739237623</v>
      </c>
      <c r="AC498">
        <f t="shared" si="90"/>
        <v>3.6240440199517647</v>
      </c>
      <c r="AD498">
        <f>AA498/MAX($AA$462:$AA498)-1</f>
        <v>-0.35621313306577995</v>
      </c>
      <c r="AE498">
        <f>AB498/MAX($AB$462:$AB498)-1</f>
        <v>-0.475193833551946</v>
      </c>
      <c r="AF498">
        <f>AC498/MAX($AC$462:$AC498)-1</f>
        <v>-0.16566065695185483</v>
      </c>
      <c r="AG498">
        <f t="shared" si="91"/>
        <v>2.5867279921001245</v>
      </c>
      <c r="AH498">
        <f t="shared" si="92"/>
        <v>0</v>
      </c>
    </row>
    <row r="499" spans="2:34" x14ac:dyDescent="0.25">
      <c r="B499" s="2">
        <v>41670</v>
      </c>
      <c r="C499" t="s">
        <v>17</v>
      </c>
      <c r="D499">
        <v>6.3045999999999998</v>
      </c>
      <c r="E499">
        <v>6.9206000000000003</v>
      </c>
      <c r="F499">
        <v>8.8094999999999999</v>
      </c>
      <c r="G499" t="e">
        <v>#N/A</v>
      </c>
      <c r="H499">
        <v>75046</v>
      </c>
      <c r="I499">
        <v>8029</v>
      </c>
      <c r="J499">
        <v>72647.228000000003</v>
      </c>
      <c r="K499">
        <v>259667</v>
      </c>
      <c r="L499">
        <v>5816</v>
      </c>
      <c r="M499">
        <v>3013.96</v>
      </c>
      <c r="N499">
        <v>2666.48</v>
      </c>
      <c r="O499">
        <v>3084.27</v>
      </c>
      <c r="P499">
        <f t="shared" si="83"/>
        <v>0.10698771420195613</v>
      </c>
      <c r="Q499">
        <f t="shared" si="84"/>
        <v>1.5817009844584562E-2</v>
      </c>
      <c r="R499">
        <f t="shared" si="93"/>
        <v>-2.1329410554027373E-3</v>
      </c>
      <c r="S499">
        <f t="shared" si="85"/>
        <v>-0.21441625517906804</v>
      </c>
      <c r="T499" t="e">
        <f t="shared" si="86"/>
        <v>#N/A</v>
      </c>
      <c r="U499" s="9">
        <f>M499/MAX(M$14:$M499)-1</f>
        <v>-0.18483899409852378</v>
      </c>
      <c r="V499">
        <f t="shared" si="87"/>
        <v>-0.13545830942167836</v>
      </c>
      <c r="W499">
        <f>I499/MAX(I$462:$I499)-1</f>
        <v>-0.32521444758813955</v>
      </c>
      <c r="X499">
        <f>L499/MAX($L$462:L499)-1</f>
        <v>-0.28907655616264649</v>
      </c>
      <c r="Y499">
        <f>J499/MAX($J$462:J499)-1</f>
        <v>-3.8300488506261443E-2</v>
      </c>
      <c r="Z499">
        <f>P499/MAX($P$462:P499)-1</f>
        <v>-0.32214296215266569</v>
      </c>
      <c r="AA499">
        <f t="shared" si="88"/>
        <v>12.490926409903715</v>
      </c>
      <c r="AB499">
        <f t="shared" si="89"/>
        <v>41.389242495952175</v>
      </c>
      <c r="AC499">
        <f t="shared" si="90"/>
        <v>4.4281404471923889</v>
      </c>
      <c r="AD499">
        <f>AA499/MAX($AA$462:$AA499)-1</f>
        <v>-0.54467849199985219</v>
      </c>
      <c r="AE499">
        <f>AB499/MAX($AB$462:$AB499)-1</f>
        <v>-0.56691747562597139</v>
      </c>
      <c r="AF499">
        <f>AC499/MAX($AC$462:$AC499)-1</f>
        <v>0</v>
      </c>
      <c r="AG499">
        <f t="shared" si="91"/>
        <v>3.5743552389913624</v>
      </c>
      <c r="AH499">
        <f t="shared" si="92"/>
        <v>0</v>
      </c>
    </row>
    <row r="500" spans="2:34" x14ac:dyDescent="0.25">
      <c r="B500" s="2">
        <v>41698</v>
      </c>
      <c r="C500" t="s">
        <v>17</v>
      </c>
      <c r="D500">
        <v>6.4580000000000002</v>
      </c>
      <c r="E500">
        <v>6.8224999999999998</v>
      </c>
      <c r="F500">
        <v>8.7765000000000004</v>
      </c>
      <c r="G500" t="e">
        <v>#N/A</v>
      </c>
      <c r="H500">
        <v>75046</v>
      </c>
      <c r="I500">
        <v>8029</v>
      </c>
      <c r="J500">
        <v>75909.968399999998</v>
      </c>
      <c r="K500">
        <v>259667</v>
      </c>
      <c r="L500">
        <v>5816</v>
      </c>
      <c r="M500">
        <v>3149.23</v>
      </c>
      <c r="N500">
        <v>2670.16</v>
      </c>
      <c r="O500">
        <v>3082.56</v>
      </c>
      <c r="P500">
        <f t="shared" si="83"/>
        <v>0.10698771420195613</v>
      </c>
      <c r="Q500">
        <f t="shared" si="84"/>
        <v>-2.0549712499063677E-2</v>
      </c>
      <c r="R500">
        <f t="shared" si="93"/>
        <v>-1.6765887765631815E-2</v>
      </c>
      <c r="S500">
        <f t="shared" si="85"/>
        <v>-0.22264000455762556</v>
      </c>
      <c r="T500" t="e">
        <f t="shared" si="86"/>
        <v>#N/A</v>
      </c>
      <c r="U500" s="9">
        <f>M500/MAX(M$14:$M500)-1</f>
        <v>-0.14825362824486532</v>
      </c>
      <c r="V500">
        <f t="shared" si="87"/>
        <v>-0.13378490605211257</v>
      </c>
      <c r="W500">
        <f>I500/MAX(I$462:$I500)-1</f>
        <v>-0.32521444758813955</v>
      </c>
      <c r="X500">
        <f>L500/MAX($L$462:L500)-1</f>
        <v>-0.28907655616264649</v>
      </c>
      <c r="Y500">
        <f>J500/MAX($J$462:J500)-1</f>
        <v>0</v>
      </c>
      <c r="Z500">
        <f>P500/MAX($P$462:P500)-1</f>
        <v>-0.32214296215266569</v>
      </c>
      <c r="AA500">
        <f t="shared" si="88"/>
        <v>13.051920288858321</v>
      </c>
      <c r="AB500">
        <f t="shared" si="89"/>
        <v>41.795611956657119</v>
      </c>
      <c r="AC500">
        <f t="shared" si="90"/>
        <v>4.4716169869146922</v>
      </c>
      <c r="AD500">
        <f>AA500/MAX($AA$462:$AA500)-1</f>
        <v>-0.52422904168991058</v>
      </c>
      <c r="AE500">
        <f>AB500/MAX($AB$462:$AB500)-1</f>
        <v>-0.56266536804299672</v>
      </c>
      <c r="AF500">
        <f>AC500/MAX($AC$462:$AC500)-1</f>
        <v>0</v>
      </c>
      <c r="AG500">
        <f t="shared" si="91"/>
        <v>3.4207233315091199</v>
      </c>
      <c r="AH500">
        <f t="shared" si="92"/>
        <v>0</v>
      </c>
    </row>
    <row r="501" spans="2:34" x14ac:dyDescent="0.25">
      <c r="B501" s="2">
        <v>41729</v>
      </c>
      <c r="C501" t="s">
        <v>17</v>
      </c>
      <c r="D501">
        <v>6.8071999999999999</v>
      </c>
      <c r="E501">
        <v>6.7560000000000002</v>
      </c>
      <c r="F501">
        <v>8.7455999999999996</v>
      </c>
      <c r="G501" t="e">
        <v>#N/A</v>
      </c>
      <c r="H501">
        <v>75046</v>
      </c>
      <c r="I501">
        <v>8029</v>
      </c>
      <c r="J501">
        <v>80014.147400000002</v>
      </c>
      <c r="K501">
        <v>259667</v>
      </c>
      <c r="L501">
        <v>5816</v>
      </c>
      <c r="M501">
        <v>3161.6</v>
      </c>
      <c r="N501">
        <v>2677.86</v>
      </c>
      <c r="O501">
        <v>3079.71</v>
      </c>
      <c r="P501">
        <f t="shared" si="83"/>
        <v>0.10698771420195613</v>
      </c>
      <c r="Q501">
        <f t="shared" si="84"/>
        <v>5.0144523965282017E-2</v>
      </c>
      <c r="R501">
        <f t="shared" si="93"/>
        <v>4.6872594026155401E-2</v>
      </c>
      <c r="S501">
        <f t="shared" si="85"/>
        <v>-0.22749725576289781</v>
      </c>
      <c r="T501" t="e">
        <f t="shared" si="86"/>
        <v>#N/A</v>
      </c>
      <c r="U501" s="9">
        <f>M501/MAX(M$14:$M501)-1</f>
        <v>-0.14490801594642699</v>
      </c>
      <c r="V501">
        <f t="shared" si="87"/>
        <v>-0.13048306496390893</v>
      </c>
      <c r="W501">
        <f>I501/MAX(I$462:$I501)-1</f>
        <v>-0.32521444758813955</v>
      </c>
      <c r="X501">
        <f>L501/MAX($L$462:L501)-1</f>
        <v>-0.28907655616264649</v>
      </c>
      <c r="Y501">
        <f>J501/MAX($J$462:J501)-1</f>
        <v>0</v>
      </c>
      <c r="Z501">
        <f>P501/MAX($P$462:P501)-1</f>
        <v>-0.32214296215266569</v>
      </c>
      <c r="AA501">
        <f t="shared" si="88"/>
        <v>13.75759068088033</v>
      </c>
      <c r="AB501">
        <f t="shared" si="89"/>
        <v>42.306781342632959</v>
      </c>
      <c r="AC501">
        <f t="shared" si="90"/>
        <v>4.5263058310902649</v>
      </c>
      <c r="AD501">
        <f>AA501/MAX($AA$462:$AA501)-1</f>
        <v>-0.4985058169664216</v>
      </c>
      <c r="AE501">
        <f>AB501/MAX($AB$462:$AB501)-1</f>
        <v>-0.55731667077986646</v>
      </c>
      <c r="AF501">
        <f>AC501/MAX($AC$462:$AC501)-1</f>
        <v>0</v>
      </c>
      <c r="AG501">
        <f t="shared" si="91"/>
        <v>3.2452635994719103</v>
      </c>
      <c r="AH501">
        <f t="shared" si="92"/>
        <v>1</v>
      </c>
    </row>
    <row r="502" spans="2:34" x14ac:dyDescent="0.25">
      <c r="B502" s="2">
        <v>41759</v>
      </c>
      <c r="C502" t="s">
        <v>17</v>
      </c>
      <c r="D502">
        <v>7.0491000000000001</v>
      </c>
      <c r="E502">
        <v>6.7092000000000001</v>
      </c>
      <c r="F502">
        <v>8.7137999999999991</v>
      </c>
      <c r="G502" t="e">
        <v>#N/A</v>
      </c>
      <c r="H502">
        <v>75046</v>
      </c>
      <c r="I502">
        <v>8029</v>
      </c>
      <c r="J502">
        <v>82858.169899999994</v>
      </c>
      <c r="K502">
        <v>259667</v>
      </c>
      <c r="L502">
        <v>5816</v>
      </c>
      <c r="M502">
        <v>3198.39</v>
      </c>
      <c r="N502">
        <v>2687.26</v>
      </c>
      <c r="O502">
        <v>3075.9</v>
      </c>
      <c r="P502">
        <f t="shared" si="83"/>
        <v>0.10698771420195613</v>
      </c>
      <c r="Q502">
        <f t="shared" si="84"/>
        <v>2.3899390003463861E-2</v>
      </c>
      <c r="R502">
        <f t="shared" si="93"/>
        <v>5.6896459648709596E-2</v>
      </c>
      <c r="S502">
        <f t="shared" si="85"/>
        <v>-0.23004888797080481</v>
      </c>
      <c r="T502" t="e">
        <f t="shared" si="86"/>
        <v>#N/A</v>
      </c>
      <c r="U502" s="9">
        <f>M502/MAX(M$14:$M502)-1</f>
        <v>-0.13495772682277729</v>
      </c>
      <c r="V502">
        <f t="shared" si="87"/>
        <v>-0.12635001137878343</v>
      </c>
      <c r="W502">
        <f>I502/MAX(I$462:$I502)-1</f>
        <v>-0.32521444758813955</v>
      </c>
      <c r="X502">
        <f>L502/MAX($L$462:L502)-1</f>
        <v>-0.28907655616264649</v>
      </c>
      <c r="Y502">
        <f>J502/MAX($J$462:J502)-1</f>
        <v>0</v>
      </c>
      <c r="Z502">
        <f>P502/MAX($P$462:P502)-1</f>
        <v>-0.32214296215266569</v>
      </c>
      <c r="AA502">
        <f t="shared" si="88"/>
        <v>14.246590422971114</v>
      </c>
      <c r="AB502">
        <f t="shared" si="89"/>
        <v>42.66100011209366</v>
      </c>
      <c r="AC502">
        <f t="shared" si="90"/>
        <v>4.5642028875622946</v>
      </c>
      <c r="AD502">
        <f>AA502/MAX($AA$462:$AA502)-1</f>
        <v>-0.48068070995082635</v>
      </c>
      <c r="AE502">
        <f>AB502/MAX($AB$462:$AB502)-1</f>
        <v>-0.55361024974851492</v>
      </c>
      <c r="AF502">
        <f>AC502/MAX($AC$462:$AC502)-1</f>
        <v>0</v>
      </c>
      <c r="AG502">
        <f t="shared" si="91"/>
        <v>3.1338732235262658</v>
      </c>
      <c r="AH502">
        <f t="shared" si="92"/>
        <v>0</v>
      </c>
    </row>
    <row r="503" spans="2:34" x14ac:dyDescent="0.25">
      <c r="B503" s="2">
        <v>41789</v>
      </c>
      <c r="C503" t="s">
        <v>17</v>
      </c>
      <c r="D503">
        <v>7.4002999999999997</v>
      </c>
      <c r="E503">
        <v>6.6635999999999997</v>
      </c>
      <c r="F503">
        <v>8.6791999999999998</v>
      </c>
      <c r="G503" t="e">
        <v>#N/A</v>
      </c>
      <c r="H503">
        <v>75046</v>
      </c>
      <c r="I503">
        <v>8029</v>
      </c>
      <c r="J503">
        <v>88618.281900000002</v>
      </c>
      <c r="K503">
        <v>259667</v>
      </c>
      <c r="L503">
        <v>5816</v>
      </c>
      <c r="M503">
        <v>3244.6</v>
      </c>
      <c r="N503">
        <v>2693.53</v>
      </c>
      <c r="O503">
        <v>3071.43</v>
      </c>
      <c r="P503">
        <f t="shared" si="83"/>
        <v>0.10698771420195613</v>
      </c>
      <c r="Q503">
        <f t="shared" si="84"/>
        <v>3.5374068990768892E-2</v>
      </c>
      <c r="R503">
        <f t="shared" si="93"/>
        <v>0.11562845394110788</v>
      </c>
      <c r="S503">
        <f t="shared" si="85"/>
        <v>-0.23223338556548989</v>
      </c>
      <c r="T503" t="e">
        <f t="shared" si="86"/>
        <v>#N/A</v>
      </c>
      <c r="U503" s="9">
        <f>M503/MAX(M$14:$M503)-1</f>
        <v>-0.12245968767072901</v>
      </c>
      <c r="V503">
        <f t="shared" si="87"/>
        <v>-0.12303715207574306</v>
      </c>
      <c r="W503">
        <f>I503/MAX(I$462:$I503)-1</f>
        <v>-0.32521444758813955</v>
      </c>
      <c r="X503">
        <f>L503/MAX($L$462:L503)-1</f>
        <v>-0.28907655616264649</v>
      </c>
      <c r="Y503">
        <f>J503/MAX($J$462:J503)-1</f>
        <v>0</v>
      </c>
      <c r="Z503">
        <f>P503/MAX($P$462:P503)-1</f>
        <v>-0.32214296215266569</v>
      </c>
      <c r="AA503">
        <f t="shared" si="88"/>
        <v>15.23698106946355</v>
      </c>
      <c r="AB503">
        <f t="shared" si="89"/>
        <v>43.378413488603812</v>
      </c>
      <c r="AC503">
        <f t="shared" si="90"/>
        <v>4.6409573048530239</v>
      </c>
      <c r="AD503">
        <f>AA503/MAX($AA$462:$AA503)-1</f>
        <v>-0.44457881103061214</v>
      </c>
      <c r="AE503">
        <f>AB503/MAX($AB$462:$AB503)-1</f>
        <v>-0.54610348766778594</v>
      </c>
      <c r="AF503">
        <f>AC503/MAX($AC$462:$AC503)-1</f>
        <v>0</v>
      </c>
      <c r="AG503">
        <f t="shared" si="91"/>
        <v>2.9301741630809026</v>
      </c>
      <c r="AH503">
        <f t="shared" si="92"/>
        <v>1</v>
      </c>
    </row>
    <row r="504" spans="2:34" x14ac:dyDescent="0.25">
      <c r="B504" s="2">
        <v>41820</v>
      </c>
      <c r="C504" t="s">
        <v>17</v>
      </c>
      <c r="D504">
        <v>7.5045000000000002</v>
      </c>
      <c r="E504">
        <v>6.6258999999999997</v>
      </c>
      <c r="F504">
        <v>8.6419999999999995</v>
      </c>
      <c r="G504" t="e">
        <v>#N/A</v>
      </c>
      <c r="H504">
        <v>75046</v>
      </c>
      <c r="I504">
        <v>8029</v>
      </c>
      <c r="J504">
        <v>89866.758400000006</v>
      </c>
      <c r="K504">
        <v>259667</v>
      </c>
      <c r="L504">
        <v>5816</v>
      </c>
      <c r="M504">
        <v>3228.24</v>
      </c>
      <c r="N504">
        <v>2701.75</v>
      </c>
      <c r="O504">
        <v>3065.97</v>
      </c>
      <c r="P504">
        <f t="shared" si="83"/>
        <v>0.10698771420195613</v>
      </c>
      <c r="Q504">
        <f t="shared" si="84"/>
        <v>1.9122734252543294E-2</v>
      </c>
      <c r="R504">
        <f t="shared" si="93"/>
        <v>8.1357721141178008E-2</v>
      </c>
      <c r="S504">
        <f t="shared" si="85"/>
        <v>-0.23329090488312887</v>
      </c>
      <c r="T504" t="e">
        <f t="shared" si="86"/>
        <v>#N/A</v>
      </c>
      <c r="U504" s="9">
        <f>M504/MAX(M$14:$M504)-1</f>
        <v>-0.12688444249711972</v>
      </c>
      <c r="V504">
        <f t="shared" si="87"/>
        <v>-0.11879437828811101</v>
      </c>
      <c r="W504">
        <f>I504/MAX(I$462:$I504)-1</f>
        <v>-0.32521444758813955</v>
      </c>
      <c r="X504">
        <f>L504/MAX($L$462:L504)-1</f>
        <v>-0.28907655616264649</v>
      </c>
      <c r="Y504">
        <f>J504/MAX($J$462:J504)-1</f>
        <v>0</v>
      </c>
      <c r="Z504">
        <f>P504/MAX($P$462:P504)-1</f>
        <v>-0.32214296215266569</v>
      </c>
      <c r="AA504">
        <f t="shared" si="88"/>
        <v>15.451643466299863</v>
      </c>
      <c r="AB504">
        <f t="shared" si="89"/>
        <v>43.533909378502926</v>
      </c>
      <c r="AC504">
        <f t="shared" si="90"/>
        <v>4.6575934546811286</v>
      </c>
      <c r="AD504">
        <f>AA504/MAX($AA$462:$AA504)-1</f>
        <v>-0.43675389852765001</v>
      </c>
      <c r="AE504">
        <f>AB504/MAX($AB$462:$AB504)-1</f>
        <v>-0.54447643318535899</v>
      </c>
      <c r="AF504">
        <f>AC504/MAX($AC$462:$AC504)-1</f>
        <v>0</v>
      </c>
      <c r="AG504">
        <f t="shared" si="91"/>
        <v>2.8894666350845029</v>
      </c>
      <c r="AH504">
        <f t="shared" si="92"/>
        <v>0</v>
      </c>
    </row>
    <row r="505" spans="2:34" x14ac:dyDescent="0.25">
      <c r="B505" s="2">
        <v>41851</v>
      </c>
      <c r="C505" t="s">
        <v>17</v>
      </c>
      <c r="D505">
        <v>7.4229000000000003</v>
      </c>
      <c r="E505">
        <v>6.6105999999999998</v>
      </c>
      <c r="F505">
        <v>8.6057000000000006</v>
      </c>
      <c r="G505" t="e">
        <v>#N/A</v>
      </c>
      <c r="H505">
        <v>75046</v>
      </c>
      <c r="I505">
        <v>8029</v>
      </c>
      <c r="J505">
        <v>88889.1777</v>
      </c>
      <c r="K505">
        <v>259667</v>
      </c>
      <c r="L505">
        <v>5816</v>
      </c>
      <c r="M505">
        <v>3115.51</v>
      </c>
      <c r="N505">
        <v>2711.86</v>
      </c>
      <c r="O505">
        <v>3058.59</v>
      </c>
      <c r="P505">
        <f t="shared" si="83"/>
        <v>0.10698771420195613</v>
      </c>
      <c r="Q505">
        <f t="shared" si="84"/>
        <v>2.404648047045177E-2</v>
      </c>
      <c r="R505">
        <f t="shared" si="93"/>
        <v>7.8941083630539644E-2</v>
      </c>
      <c r="S505">
        <f t="shared" si="85"/>
        <v>-0.23183471420105284</v>
      </c>
      <c r="T505" t="e">
        <f t="shared" si="86"/>
        <v>#N/A</v>
      </c>
      <c r="U505" s="9">
        <f>M505/MAX(M$14:$M505)-1</f>
        <v>-0.15737359968410058</v>
      </c>
      <c r="V505">
        <f t="shared" si="87"/>
        <v>-0.11336269326715909</v>
      </c>
      <c r="W505">
        <f>I505/MAX(I$462:$I505)-1</f>
        <v>-0.32521444758813955</v>
      </c>
      <c r="X505">
        <f>L505/MAX($L$462:L505)-1</f>
        <v>-0.28907655616264649</v>
      </c>
      <c r="Y505">
        <f>J505/MAX($J$462:J505)-1</f>
        <v>-1.0878112412253227E-2</v>
      </c>
      <c r="Z505">
        <f>P505/MAX($P$462:P505)-1</f>
        <v>-0.32214296215266569</v>
      </c>
      <c r="AA505">
        <f t="shared" si="88"/>
        <v>15.283558751719395</v>
      </c>
      <c r="AB505">
        <f t="shared" si="89"/>
        <v>43.412153157304772</v>
      </c>
      <c r="AC505">
        <f t="shared" si="90"/>
        <v>4.6445670348852701</v>
      </c>
      <c r="AD505">
        <f>AA505/MAX($AA$462:$AA505)-1</f>
        <v>-0.44288095293522955</v>
      </c>
      <c r="AE505">
        <f>AB505/MAX($AB$462:$AB505)-1</f>
        <v>-0.54575044760202529</v>
      </c>
      <c r="AF505">
        <f>AC505/MAX($AC$462:$AC505)-1</f>
        <v>-2.7968134021586488E-3</v>
      </c>
      <c r="AG505">
        <f t="shared" si="91"/>
        <v>2.9212442585122487</v>
      </c>
      <c r="AH505">
        <f t="shared" si="92"/>
        <v>0</v>
      </c>
    </row>
    <row r="506" spans="2:34" x14ac:dyDescent="0.25">
      <c r="B506" s="2">
        <v>41880</v>
      </c>
      <c r="C506" t="s">
        <v>17</v>
      </c>
      <c r="D506">
        <v>7.4652000000000003</v>
      </c>
      <c r="E506">
        <v>6.5879000000000003</v>
      </c>
      <c r="F506">
        <v>8.5676000000000005</v>
      </c>
      <c r="G506" t="e">
        <v>#N/A</v>
      </c>
      <c r="H506">
        <v>75046</v>
      </c>
      <c r="I506">
        <v>8029</v>
      </c>
      <c r="J506">
        <v>90989.609299999996</v>
      </c>
      <c r="K506">
        <v>259667</v>
      </c>
      <c r="L506">
        <v>5816</v>
      </c>
      <c r="M506">
        <v>3172.63</v>
      </c>
      <c r="N506">
        <v>2723.85</v>
      </c>
      <c r="O506">
        <v>3051.92</v>
      </c>
      <c r="P506">
        <f t="shared" si="83"/>
        <v>0.10698771420195613</v>
      </c>
      <c r="Q506">
        <f t="shared" si="84"/>
        <v>-1.2635495507838934E-2</v>
      </c>
      <c r="R506">
        <f t="shared" si="93"/>
        <v>3.0951385484588867E-2</v>
      </c>
      <c r="S506">
        <f t="shared" si="85"/>
        <v>-0.23106821046734205</v>
      </c>
      <c r="T506" t="e">
        <f t="shared" si="86"/>
        <v>#N/A</v>
      </c>
      <c r="U506" s="9">
        <f>M506/MAX(M$14:$M506)-1</f>
        <v>-0.14192482244183724</v>
      </c>
      <c r="V506">
        <f t="shared" si="87"/>
        <v>-0.10749626464651763</v>
      </c>
      <c r="W506">
        <f>I506/MAX(I$462:$I506)-1</f>
        <v>-0.32521444758813955</v>
      </c>
      <c r="X506">
        <f>L506/MAX($L$462:L506)-1</f>
        <v>-0.28907655616264649</v>
      </c>
      <c r="Y506">
        <f>J506/MAX($J$462:J506)-1</f>
        <v>0</v>
      </c>
      <c r="Z506">
        <f>P506/MAX($P$462:P506)-1</f>
        <v>-0.32214296215266569</v>
      </c>
      <c r="AA506">
        <f t="shared" si="88"/>
        <v>15.644705863136176</v>
      </c>
      <c r="AB506">
        <f t="shared" si="89"/>
        <v>43.673758786897501</v>
      </c>
      <c r="AC506">
        <f t="shared" si="90"/>
        <v>4.6725556232177601</v>
      </c>
      <c r="AD506">
        <f>AA506/MAX($AA$462:$AA506)-1</f>
        <v>-0.42971635313022172</v>
      </c>
      <c r="AE506">
        <f>AB506/MAX($AB$462:$AB506)-1</f>
        <v>-0.54301309800048192</v>
      </c>
      <c r="AF506">
        <f>AC506/MAX($AC$462:$AC506)-1</f>
        <v>0</v>
      </c>
      <c r="AG506">
        <f t="shared" si="91"/>
        <v>2.8538093744732675</v>
      </c>
      <c r="AH506">
        <f t="shared" si="92"/>
        <v>0</v>
      </c>
    </row>
    <row r="507" spans="2:34" x14ac:dyDescent="0.25">
      <c r="B507" s="2">
        <v>41912</v>
      </c>
      <c r="C507" t="s">
        <v>17</v>
      </c>
      <c r="D507">
        <v>7.4858000000000002</v>
      </c>
      <c r="E507">
        <v>6.5415999999999999</v>
      </c>
      <c r="F507">
        <v>8.5390999999999995</v>
      </c>
      <c r="G507" t="e">
        <v>#N/A</v>
      </c>
      <c r="H507">
        <v>75046</v>
      </c>
      <c r="I507">
        <v>8029</v>
      </c>
      <c r="J507">
        <v>91241.359200000006</v>
      </c>
      <c r="K507">
        <v>259667</v>
      </c>
      <c r="L507">
        <v>5816</v>
      </c>
      <c r="M507">
        <v>3225.93</v>
      </c>
      <c r="N507">
        <v>2733.52</v>
      </c>
      <c r="O507">
        <v>3047.8</v>
      </c>
      <c r="P507">
        <f t="shared" si="83"/>
        <v>0.10698771420195613</v>
      </c>
      <c r="Q507">
        <f t="shared" si="84"/>
        <v>-1.4040471393653942E-2</v>
      </c>
      <c r="R507">
        <f t="shared" si="93"/>
        <v>-1.7762780489959384E-3</v>
      </c>
      <c r="S507">
        <f t="shared" si="85"/>
        <v>-0.23392394983077835</v>
      </c>
      <c r="T507" t="e">
        <f t="shared" si="86"/>
        <v>#N/A</v>
      </c>
      <c r="U507" s="9">
        <f>M507/MAX(M$14:$M507)-1</f>
        <v>-0.1275092092238288</v>
      </c>
      <c r="V507">
        <f t="shared" si="87"/>
        <v>-0.10311700242798094</v>
      </c>
      <c r="W507">
        <f>I507/MAX(I$462:$I507)-1</f>
        <v>-0.32521444758813955</v>
      </c>
      <c r="X507">
        <f>L507/MAX($L$462:L507)-1</f>
        <v>-0.28907655616264649</v>
      </c>
      <c r="Y507">
        <f>J507/MAX($J$462:J507)-1</f>
        <v>0</v>
      </c>
      <c r="Z507">
        <f>P507/MAX($P$462:P507)-1</f>
        <v>-0.32214296215266569</v>
      </c>
      <c r="AA507">
        <f t="shared" si="88"/>
        <v>15.687991609353508</v>
      </c>
      <c r="AB507">
        <f t="shared" si="89"/>
        <v>43.705113862249348</v>
      </c>
      <c r="AC507">
        <f t="shared" si="90"/>
        <v>4.6759102310582845</v>
      </c>
      <c r="AD507">
        <f>AA507/MAX($AA$462:$AA507)-1</f>
        <v>-0.42813849328253573</v>
      </c>
      <c r="AE507">
        <f>AB507/MAX($AB$462:$AB507)-1</f>
        <v>-0.5426850094836011</v>
      </c>
      <c r="AF507">
        <f>AC507/MAX($AC$462:$AC507)-1</f>
        <v>0</v>
      </c>
      <c r="AG507">
        <f t="shared" si="91"/>
        <v>2.8459352455591214</v>
      </c>
      <c r="AH507">
        <f t="shared" si="92"/>
        <v>0</v>
      </c>
    </row>
    <row r="508" spans="2:34" x14ac:dyDescent="0.25">
      <c r="B508" s="2">
        <v>41943</v>
      </c>
      <c r="C508" t="s">
        <v>17</v>
      </c>
      <c r="D508">
        <v>6.9123999999999999</v>
      </c>
      <c r="E508">
        <v>6.4978999999999996</v>
      </c>
      <c r="F508">
        <v>8.5035000000000007</v>
      </c>
      <c r="G508" t="e">
        <v>#N/A</v>
      </c>
      <c r="H508">
        <v>75046</v>
      </c>
      <c r="I508">
        <v>8029</v>
      </c>
      <c r="J508">
        <v>84252.302299999996</v>
      </c>
      <c r="K508">
        <v>259667</v>
      </c>
      <c r="L508">
        <v>5816</v>
      </c>
      <c r="M508">
        <v>3113.32</v>
      </c>
      <c r="N508">
        <v>2743.33</v>
      </c>
      <c r="O508">
        <v>3042.45</v>
      </c>
      <c r="P508">
        <f t="shared" si="83"/>
        <v>0.10698771420195613</v>
      </c>
      <c r="Q508">
        <f t="shared" si="84"/>
        <v>-4.1690596528092705E-2</v>
      </c>
      <c r="R508">
        <f t="shared" si="93"/>
        <v>-6.8070725218327466E-2</v>
      </c>
      <c r="S508">
        <f t="shared" si="85"/>
        <v>-0.23585582407244088</v>
      </c>
      <c r="T508" t="e">
        <f t="shared" si="86"/>
        <v>#N/A</v>
      </c>
      <c r="U508" s="9">
        <f>M508/MAX(M$14:$M508)-1</f>
        <v>-0.15796591099643531</v>
      </c>
      <c r="V508">
        <f t="shared" si="87"/>
        <v>-9.8315502308994329E-2</v>
      </c>
      <c r="W508">
        <f>I508/MAX(I$462:$I508)-1</f>
        <v>-0.32521444758813955</v>
      </c>
      <c r="X508">
        <f>L508/MAX($L$462:L508)-1</f>
        <v>-0.28907655616264649</v>
      </c>
      <c r="Y508">
        <f>J508/MAX($J$462:J508)-1</f>
        <v>-7.6599657888480999E-2</v>
      </c>
      <c r="Z508">
        <f>P508/MAX($P$462:P508)-1</f>
        <v>-0.32214296215266569</v>
      </c>
      <c r="AA508">
        <f t="shared" si="88"/>
        <v>14.486296819119669</v>
      </c>
      <c r="AB508">
        <f t="shared" si="89"/>
        <v>42.834637227550125</v>
      </c>
      <c r="AC508">
        <f t="shared" si="90"/>
        <v>4.5827799256456041</v>
      </c>
      <c r="AD508">
        <f>AA508/MAX($AA$462:$AA508)-1</f>
        <v>-0.4719428890566848</v>
      </c>
      <c r="AE508">
        <f>AB508/MAX($AB$462:$AB508)-1</f>
        <v>-0.55179337184130839</v>
      </c>
      <c r="AF508">
        <f>AC508/MAX($AC$462:$AC508)-1</f>
        <v>-1.9917043059144102E-2</v>
      </c>
      <c r="AG508">
        <f t="shared" si="91"/>
        <v>3.0820166679290852</v>
      </c>
      <c r="AH508">
        <f t="shared" si="92"/>
        <v>-1</v>
      </c>
    </row>
    <row r="509" spans="2:34" x14ac:dyDescent="0.25">
      <c r="B509" s="2">
        <v>41971</v>
      </c>
      <c r="C509" t="s">
        <v>17</v>
      </c>
      <c r="D509">
        <v>7.1298000000000004</v>
      </c>
      <c r="E509">
        <v>6.4572000000000003</v>
      </c>
      <c r="F509">
        <v>8.4661000000000008</v>
      </c>
      <c r="G509" t="e">
        <v>#N/A</v>
      </c>
      <c r="H509">
        <v>75046</v>
      </c>
      <c r="I509">
        <v>8029</v>
      </c>
      <c r="J509">
        <v>91224.424599999998</v>
      </c>
      <c r="K509">
        <v>259667</v>
      </c>
      <c r="L509">
        <v>5816</v>
      </c>
      <c r="M509">
        <v>3250.93</v>
      </c>
      <c r="N509">
        <v>2753.39</v>
      </c>
      <c r="O509">
        <v>3038.04</v>
      </c>
      <c r="P509">
        <f t="shared" si="83"/>
        <v>0.10698771420195613</v>
      </c>
      <c r="Q509">
        <f t="shared" si="84"/>
        <v>-1.2749677196730813E-2</v>
      </c>
      <c r="R509">
        <f t="shared" si="93"/>
        <v>-6.9608307846345863E-2</v>
      </c>
      <c r="S509">
        <f t="shared" si="85"/>
        <v>-0.23728753499249955</v>
      </c>
      <c r="T509" t="e">
        <f t="shared" si="86"/>
        <v>#N/A</v>
      </c>
      <c r="U509" s="9">
        <f>M509/MAX(M$14:$M509)-1</f>
        <v>-0.12074766456247399</v>
      </c>
      <c r="V509">
        <f t="shared" si="87"/>
        <v>-9.3695277218206474E-2</v>
      </c>
      <c r="W509">
        <f>I509/MAX(I$462:$I509)-1</f>
        <v>-0.32521444758813955</v>
      </c>
      <c r="X509">
        <f>L509/MAX($L$462:L509)-1</f>
        <v>-0.28907655616264649</v>
      </c>
      <c r="Y509">
        <f>J509/MAX($J$462:J509)-1</f>
        <v>-1.8560223289620925E-4</v>
      </c>
      <c r="Z509">
        <f>P509/MAX($P$462:P509)-1</f>
        <v>-0.32214296215266569</v>
      </c>
      <c r="AA509">
        <f t="shared" si="88"/>
        <v>15.685079883081155</v>
      </c>
      <c r="AB509">
        <f t="shared" si="89"/>
        <v>43.703004683024041</v>
      </c>
      <c r="AC509">
        <f t="shared" si="90"/>
        <v>4.6756845747941265</v>
      </c>
      <c r="AD509">
        <f>AA509/MAX($AA$462:$AA509)-1</f>
        <v>-0.42824463205508989</v>
      </c>
      <c r="AE509">
        <f>AB509/MAX($AB$462:$AB509)-1</f>
        <v>-0.54270707919563665</v>
      </c>
      <c r="AF509">
        <f>AC509/MAX($AC$462:$AC509)-1</f>
        <v>-4.825932342733541E-5</v>
      </c>
      <c r="AG509">
        <f t="shared" si="91"/>
        <v>2.8464635555508893</v>
      </c>
      <c r="AH509">
        <f t="shared" si="92"/>
        <v>0</v>
      </c>
    </row>
    <row r="510" spans="2:34" x14ac:dyDescent="0.25">
      <c r="B510" s="2">
        <v>42004</v>
      </c>
      <c r="C510" t="s">
        <v>17</v>
      </c>
      <c r="D510">
        <v>6.8810000000000002</v>
      </c>
      <c r="E510">
        <v>6.4132999999999996</v>
      </c>
      <c r="F510">
        <v>8.4238</v>
      </c>
      <c r="G510">
        <v>8.5730000000000004</v>
      </c>
      <c r="H510">
        <v>75046</v>
      </c>
      <c r="I510">
        <v>8029</v>
      </c>
      <c r="J510">
        <v>88040.567599999995</v>
      </c>
      <c r="K510">
        <v>259667</v>
      </c>
      <c r="L510">
        <v>5816</v>
      </c>
      <c r="M510">
        <v>3146.43</v>
      </c>
      <c r="N510">
        <v>2759.42</v>
      </c>
      <c r="O510">
        <v>3031.42</v>
      </c>
      <c r="P510">
        <f t="shared" si="83"/>
        <v>0.10698771420195613</v>
      </c>
      <c r="Q510">
        <f t="shared" si="84"/>
        <v>-2.7511416639782738E-3</v>
      </c>
      <c r="R510">
        <f t="shared" si="93"/>
        <v>-5.6148911886800046E-2</v>
      </c>
      <c r="S510">
        <f t="shared" si="85"/>
        <v>-0.23866900923573686</v>
      </c>
      <c r="T510">
        <f t="shared" si="86"/>
        <v>-1.7403476029394627E-2</v>
      </c>
      <c r="U510" s="9">
        <f>M510/MAX(M$14:$M510)-1</f>
        <v>-0.14901092124693704</v>
      </c>
      <c r="V510">
        <f t="shared" si="87"/>
        <v>-8.972692665483506E-2</v>
      </c>
      <c r="W510">
        <f>I510/MAX(I$462:$I510)-1</f>
        <v>-0.32521444758813955</v>
      </c>
      <c r="X510">
        <f>L510/MAX($L$462:L510)-1</f>
        <v>-0.28907655616264649</v>
      </c>
      <c r="Y510">
        <f>J510/MAX($J$462:J510)-1</f>
        <v>-3.5080490120537489E-2</v>
      </c>
      <c r="Z510">
        <f>P510/MAX($P$462:P510)-1</f>
        <v>-0.32214296215266569</v>
      </c>
      <c r="AA510">
        <f t="shared" si="88"/>
        <v>15.137649174690509</v>
      </c>
      <c r="AB510">
        <f t="shared" si="89"/>
        <v>43.306460032382617</v>
      </c>
      <c r="AC510">
        <f t="shared" si="90"/>
        <v>4.6332591690429874</v>
      </c>
      <c r="AD510">
        <f>AA510/MAX($AA$462:$AA510)-1</f>
        <v>-0.44819967521925341</v>
      </c>
      <c r="AE510">
        <f>AB510/MAX($AB$462:$AB510)-1</f>
        <v>-0.54685638341021847</v>
      </c>
      <c r="AF510">
        <f>AC510/MAX($AC$462:$AC510)-1</f>
        <v>-9.1214458592470127E-3</v>
      </c>
      <c r="AG510">
        <f t="shared" si="91"/>
        <v>2.9494017028577177</v>
      </c>
      <c r="AH510">
        <f t="shared" si="92"/>
        <v>0</v>
      </c>
    </row>
    <row r="511" spans="2:34" x14ac:dyDescent="0.25">
      <c r="B511" s="2">
        <v>42034</v>
      </c>
      <c r="C511" t="s">
        <v>17</v>
      </c>
      <c r="D511">
        <v>5.8620000000000001</v>
      </c>
      <c r="E511">
        <v>6.3868999999999998</v>
      </c>
      <c r="F511">
        <v>8.3681000000000001</v>
      </c>
      <c r="G511">
        <v>8.5508000000000006</v>
      </c>
      <c r="H511">
        <v>74920</v>
      </c>
      <c r="I511">
        <v>10042</v>
      </c>
      <c r="J511">
        <v>82236.120699999999</v>
      </c>
      <c r="K511">
        <v>278632</v>
      </c>
      <c r="L511">
        <v>5966</v>
      </c>
      <c r="M511">
        <v>3351.44</v>
      </c>
      <c r="N511">
        <v>2773.43</v>
      </c>
      <c r="O511">
        <v>3025.94</v>
      </c>
      <c r="P511">
        <f t="shared" si="83"/>
        <v>0.13403630539241859</v>
      </c>
      <c r="Q511">
        <f t="shared" si="84"/>
        <v>-0.21324532414489983</v>
      </c>
      <c r="R511">
        <f t="shared" si="93"/>
        <v>-0.2284430662792083</v>
      </c>
      <c r="S511">
        <f t="shared" si="85"/>
        <v>-0.23675625291284763</v>
      </c>
      <c r="T511">
        <f t="shared" si="86"/>
        <v>-2.136642185526505E-2</v>
      </c>
      <c r="U511" s="9">
        <f>M511/MAX(M$14:$M511)-1</f>
        <v>-9.3563550405963203E-2</v>
      </c>
      <c r="V511">
        <f t="shared" si="87"/>
        <v>-8.3448449076981124E-2</v>
      </c>
      <c r="W511">
        <f>I511/MAX(I$462:$I511)-1</f>
        <v>-0.15603480915183676</v>
      </c>
      <c r="X511">
        <f>L511/MAX($L$462:L511)-1</f>
        <v>-0.27074118536216452</v>
      </c>
      <c r="Y511">
        <f>J511/MAX($J$462:J511)-1</f>
        <v>-9.8696891179148594E-2</v>
      </c>
      <c r="Z511">
        <f>P511/MAX($P$462:P511)-1</f>
        <v>-0.15076741647365399</v>
      </c>
      <c r="AA511">
        <f t="shared" si="88"/>
        <v>13.784130187730472</v>
      </c>
      <c r="AB511">
        <f t="shared" si="89"/>
        <v>35.935881368253334</v>
      </c>
      <c r="AC511">
        <f t="shared" si="90"/>
        <v>4.8167127696209286</v>
      </c>
      <c r="AD511">
        <f>AA511/MAX($AA$462:$AA511)-1</f>
        <v>-0.49753839406406541</v>
      </c>
      <c r="AE511">
        <f>AB511/MAX($AB$462:$AB511)-1</f>
        <v>-0.62397953477667922</v>
      </c>
      <c r="AF511">
        <f>AC511/MAX($AC$462:$AC511)-1</f>
        <v>0</v>
      </c>
      <c r="AG511">
        <f t="shared" si="91"/>
        <v>3.388194842220956</v>
      </c>
      <c r="AH511">
        <f t="shared" si="92"/>
        <v>-1</v>
      </c>
    </row>
    <row r="512" spans="2:34" x14ac:dyDescent="0.25">
      <c r="B512" s="2">
        <v>42062</v>
      </c>
      <c r="C512" t="s">
        <v>17</v>
      </c>
      <c r="D512">
        <v>6.4256000000000002</v>
      </c>
      <c r="E512">
        <v>6.3594999999999997</v>
      </c>
      <c r="F512">
        <v>8.3079999999999998</v>
      </c>
      <c r="G512">
        <v>8.5298999999999996</v>
      </c>
      <c r="H512">
        <v>74920</v>
      </c>
      <c r="I512">
        <v>10042</v>
      </c>
      <c r="J512">
        <v>91857.8079</v>
      </c>
      <c r="K512">
        <v>278632</v>
      </c>
      <c r="L512">
        <v>5966</v>
      </c>
      <c r="M512">
        <v>3599</v>
      </c>
      <c r="N512">
        <v>2789.55</v>
      </c>
      <c r="O512">
        <v>3021.88</v>
      </c>
      <c r="P512">
        <f t="shared" si="83"/>
        <v>0.13403630539241859</v>
      </c>
      <c r="Q512">
        <f t="shared" si="84"/>
        <v>2.227790474282898E-2</v>
      </c>
      <c r="R512">
        <f t="shared" si="93"/>
        <v>-0.20583637257632204</v>
      </c>
      <c r="S512">
        <f t="shared" si="85"/>
        <v>-0.23453298025999036</v>
      </c>
      <c r="T512">
        <f t="shared" si="86"/>
        <v>-2.6014372970374788E-2</v>
      </c>
      <c r="U512" s="9">
        <f>M512/MAX(M$14:$M512)-1</f>
        <v>-2.6608030551363404E-2</v>
      </c>
      <c r="V512">
        <f t="shared" si="87"/>
        <v>-7.6882602882973439E-2</v>
      </c>
      <c r="W512">
        <f>I512/MAX(I$462:$I512)-1</f>
        <v>-0.15603480915183676</v>
      </c>
      <c r="X512">
        <f>L512/MAX($L$462:L512)-1</f>
        <v>-0.27074118536216452</v>
      </c>
      <c r="Y512">
        <f>J512/MAX($J$462:J512)-1</f>
        <v>0</v>
      </c>
      <c r="Z512">
        <f>P512/MAX($P$462:P512)-1</f>
        <v>-0.15076741647365399</v>
      </c>
      <c r="AA512">
        <f t="shared" si="88"/>
        <v>15.396883657391887</v>
      </c>
      <c r="AB512">
        <f t="shared" si="89"/>
        <v>36.894025881298546</v>
      </c>
      <c r="AC512">
        <f t="shared" si="90"/>
        <v>4.9451389201815275</v>
      </c>
      <c r="AD512">
        <f>AA512/MAX($AA$462:$AA512)-1</f>
        <v>-0.43875001298318073</v>
      </c>
      <c r="AE512">
        <f>AB512/MAX($AB$462:$AB512)-1</f>
        <v>-0.6139538464721559</v>
      </c>
      <c r="AF512">
        <f>AC512/MAX($AC$462:$AC512)-1</f>
        <v>0</v>
      </c>
      <c r="AG512">
        <f t="shared" si="91"/>
        <v>3.0332968570655385</v>
      </c>
      <c r="AH512">
        <f t="shared" si="92"/>
        <v>0</v>
      </c>
    </row>
    <row r="513" spans="2:34" x14ac:dyDescent="0.25">
      <c r="B513" s="2">
        <v>42094</v>
      </c>
      <c r="C513" t="s">
        <v>17</v>
      </c>
      <c r="D513">
        <v>6.9016000000000002</v>
      </c>
      <c r="E513">
        <v>6.3213999999999997</v>
      </c>
      <c r="F513">
        <v>8.2513000000000005</v>
      </c>
      <c r="G513">
        <v>8.5068000000000001</v>
      </c>
      <c r="H513">
        <v>74920</v>
      </c>
      <c r="I513">
        <v>10042</v>
      </c>
      <c r="J513">
        <v>98663.131500000003</v>
      </c>
      <c r="K513">
        <v>278632</v>
      </c>
      <c r="L513">
        <v>5966</v>
      </c>
      <c r="M513">
        <v>3697.38</v>
      </c>
      <c r="N513">
        <v>2804.43</v>
      </c>
      <c r="O513">
        <v>3018.98</v>
      </c>
      <c r="P513">
        <f t="shared" si="83"/>
        <v>0.13403630539241859</v>
      </c>
      <c r="Q513">
        <f t="shared" si="84"/>
        <v>4.6743314322592822E-2</v>
      </c>
      <c r="R513">
        <f t="shared" si="93"/>
        <v>-0.17210946130363736</v>
      </c>
      <c r="S513">
        <f t="shared" si="85"/>
        <v>-0.2338904172675822</v>
      </c>
      <c r="T513">
        <f t="shared" si="86"/>
        <v>-3.0034795692857386E-2</v>
      </c>
      <c r="U513" s="9">
        <f>M513/MAX(M$14:$M513)-1</f>
        <v>0</v>
      </c>
      <c r="V513">
        <f t="shared" si="87"/>
        <v>-7.1067049135800864E-2</v>
      </c>
      <c r="W513">
        <f>I513/MAX(I$462:$I513)-1</f>
        <v>-0.15603480915183676</v>
      </c>
      <c r="X513">
        <f>L513/MAX($L$462:L513)-1</f>
        <v>-0.27074118536216452</v>
      </c>
      <c r="Y513">
        <f>J513/MAX($J$462:J513)-1</f>
        <v>0</v>
      </c>
      <c r="Z513">
        <f>P513/MAX($P$462:P513)-1</f>
        <v>-0.15076741647365399</v>
      </c>
      <c r="AA513">
        <f t="shared" si="88"/>
        <v>16.537568136104593</v>
      </c>
      <c r="AB513">
        <f t="shared" si="89"/>
        <v>37.571711959768969</v>
      </c>
      <c r="AC513">
        <f t="shared" si="90"/>
        <v>5.0359734583555795</v>
      </c>
      <c r="AD513">
        <f>AA513/MAX($AA$462:$AA513)-1</f>
        <v>-0.39716957611598158</v>
      </c>
      <c r="AE513">
        <f>AB513/MAX($AB$462:$AB513)-1</f>
        <v>-0.60686277691160984</v>
      </c>
      <c r="AF513">
        <f>AC513/MAX($AC$462:$AC513)-1</f>
        <v>0</v>
      </c>
      <c r="AG513">
        <f t="shared" si="91"/>
        <v>2.8240741578327055</v>
      </c>
      <c r="AH513">
        <f t="shared" si="92"/>
        <v>1</v>
      </c>
    </row>
    <row r="514" spans="2:34" x14ac:dyDescent="0.25">
      <c r="B514" s="2">
        <v>42124</v>
      </c>
      <c r="C514" t="s">
        <v>17</v>
      </c>
      <c r="D514">
        <v>6.6448999999999998</v>
      </c>
      <c r="E514">
        <v>6.2786</v>
      </c>
      <c r="F514">
        <v>8.1881000000000004</v>
      </c>
      <c r="G514">
        <v>8.5014000000000003</v>
      </c>
      <c r="H514">
        <v>74920</v>
      </c>
      <c r="I514">
        <v>10042</v>
      </c>
      <c r="J514">
        <v>94993.318599999999</v>
      </c>
      <c r="K514">
        <v>278632</v>
      </c>
      <c r="L514">
        <v>5966</v>
      </c>
      <c r="M514">
        <v>3615.59</v>
      </c>
      <c r="N514">
        <v>2816.48</v>
      </c>
      <c r="O514">
        <v>3013.94</v>
      </c>
      <c r="P514">
        <f t="shared" si="83"/>
        <v>0.13403630539241859</v>
      </c>
      <c r="Q514">
        <f t="shared" si="84"/>
        <v>-1.5073204277496255E-2</v>
      </c>
      <c r="R514">
        <f t="shared" si="93"/>
        <v>5.4738233868590003E-2</v>
      </c>
      <c r="S514">
        <f t="shared" si="85"/>
        <v>-0.23320428426619122</v>
      </c>
      <c r="T514">
        <f t="shared" si="86"/>
        <v>-3.6852753664102345E-2</v>
      </c>
      <c r="U514" s="9">
        <f>M514/MAX(M$14:$M514)-1</f>
        <v>-2.2121069514088321E-2</v>
      </c>
      <c r="V514">
        <f t="shared" si="87"/>
        <v>-6.5515570980178794E-2</v>
      </c>
      <c r="W514">
        <f>I514/MAX(I$462:$I514)-1</f>
        <v>-0.15603480915183676</v>
      </c>
      <c r="X514">
        <f>L514/MAX($L$462:L514)-1</f>
        <v>-0.27074118536216452</v>
      </c>
      <c r="Y514">
        <f>J514/MAX($J$462:J514)-1</f>
        <v>-3.7195382350093009E-2</v>
      </c>
      <c r="Z514">
        <f>P514/MAX($P$462:P514)-1</f>
        <v>-0.15076741647365399</v>
      </c>
      <c r="AA514">
        <f t="shared" si="88"/>
        <v>15.922446966141468</v>
      </c>
      <c r="AB514">
        <f t="shared" si="89"/>
        <v>37.20626554471221</v>
      </c>
      <c r="AC514">
        <f t="shared" si="90"/>
        <v>4.9869903710624666</v>
      </c>
      <c r="AD514">
        <f>AA514/MAX($AA$462:$AA514)-1</f>
        <v>-0.41959208422461625</v>
      </c>
      <c r="AE514">
        <f>AB514/MAX($AB$462:$AB514)-1</f>
        <v>-0.6106866800905989</v>
      </c>
      <c r="AF514">
        <f>AC514/MAX($AC$462:$AC514)-1</f>
        <v>-9.7266373022362185E-3</v>
      </c>
      <c r="AG514">
        <f t="shared" si="91"/>
        <v>2.9331747127739574</v>
      </c>
      <c r="AH514">
        <f t="shared" si="92"/>
        <v>0</v>
      </c>
    </row>
    <row r="515" spans="2:34" x14ac:dyDescent="0.25">
      <c r="B515" s="2">
        <v>42153</v>
      </c>
      <c r="C515" t="s">
        <v>17</v>
      </c>
      <c r="D515">
        <v>6.3773999999999997</v>
      </c>
      <c r="E515">
        <v>6.2450000000000001</v>
      </c>
      <c r="F515">
        <v>8.1181000000000001</v>
      </c>
      <c r="G515">
        <v>8.5030000000000001</v>
      </c>
      <c r="H515">
        <v>74920</v>
      </c>
      <c r="I515">
        <v>10042</v>
      </c>
      <c r="J515">
        <v>92829.047200000001</v>
      </c>
      <c r="K515">
        <v>278632</v>
      </c>
      <c r="L515">
        <v>5966</v>
      </c>
      <c r="M515">
        <v>3570.78</v>
      </c>
      <c r="N515">
        <v>2829.67</v>
      </c>
      <c r="O515">
        <v>3007.86</v>
      </c>
      <c r="P515">
        <f t="shared" si="83"/>
        <v>0.13403630539241859</v>
      </c>
      <c r="Q515">
        <f t="shared" si="84"/>
        <v>-2.786288600771869E-2</v>
      </c>
      <c r="R515">
        <f t="shared" si="93"/>
        <v>3.3982194312476288E-4</v>
      </c>
      <c r="S515">
        <f t="shared" si="85"/>
        <v>-0.23073132875919244</v>
      </c>
      <c r="T515">
        <f t="shared" si="86"/>
        <v>-4.5266376572974276E-2</v>
      </c>
      <c r="U515" s="9">
        <f>M515/MAX(M$14:$M515)-1</f>
        <v>-3.4240462165100682E-2</v>
      </c>
      <c r="V515">
        <f t="shared" si="87"/>
        <v>-5.9241454057037291E-2</v>
      </c>
      <c r="W515">
        <f>I515/MAX(I$462:$I515)-1</f>
        <v>-0.15603480915183676</v>
      </c>
      <c r="X515">
        <f>L515/MAX($L$462:L515)-1</f>
        <v>-0.27074118536216452</v>
      </c>
      <c r="Y515">
        <f>J515/MAX($J$462:J515)-1</f>
        <v>-5.9131351410633082E-2</v>
      </c>
      <c r="Z515">
        <f>P515/MAX($P$462:P515)-1</f>
        <v>-0.15076741647365399</v>
      </c>
      <c r="AA515">
        <f t="shared" si="88"/>
        <v>15.559679383171304</v>
      </c>
      <c r="AB515">
        <f t="shared" si="89"/>
        <v>36.990743596893054</v>
      </c>
      <c r="AC515">
        <f t="shared" si="90"/>
        <v>4.9581026054458093</v>
      </c>
      <c r="AD515">
        <f>AA515/MAX($AA$462:$AA515)-1</f>
        <v>-0.43281575375168846</v>
      </c>
      <c r="AE515">
        <f>AB515/MAX($AB$462:$AB515)-1</f>
        <v>-0.61294182620081472</v>
      </c>
      <c r="AF515">
        <f>AC515/MAX($AC$462:$AC515)-1</f>
        <v>-1.5462919642788897E-2</v>
      </c>
      <c r="AG515">
        <f t="shared" si="91"/>
        <v>3.0015604856924569</v>
      </c>
      <c r="AH515">
        <f t="shared" si="92"/>
        <v>0</v>
      </c>
    </row>
    <row r="516" spans="2:34" x14ac:dyDescent="0.25">
      <c r="B516" s="2">
        <v>42185</v>
      </c>
      <c r="C516" t="s">
        <v>17</v>
      </c>
      <c r="D516">
        <v>6.1609999999999996</v>
      </c>
      <c r="E516">
        <v>6.1985999999999999</v>
      </c>
      <c r="F516">
        <v>8.0511999999999997</v>
      </c>
      <c r="G516">
        <v>8.4983000000000004</v>
      </c>
      <c r="H516">
        <v>74920</v>
      </c>
      <c r="I516">
        <v>10042</v>
      </c>
      <c r="J516">
        <v>89679.387900000002</v>
      </c>
      <c r="K516">
        <v>278632</v>
      </c>
      <c r="L516">
        <v>5966</v>
      </c>
      <c r="M516">
        <v>3424.3</v>
      </c>
      <c r="N516">
        <v>2837.93</v>
      </c>
      <c r="O516">
        <v>3001.23</v>
      </c>
      <c r="P516">
        <f t="shared" si="83"/>
        <v>0.13403630539241859</v>
      </c>
      <c r="Q516">
        <f t="shared" si="84"/>
        <v>7.0895260504606483E-3</v>
      </c>
      <c r="R516">
        <f t="shared" si="93"/>
        <v>-3.3450745569532425E-2</v>
      </c>
      <c r="S516">
        <f t="shared" si="85"/>
        <v>-0.23010234499205084</v>
      </c>
      <c r="T516">
        <f t="shared" si="86"/>
        <v>-5.2610522104420965E-2</v>
      </c>
      <c r="U516" s="9">
        <f>M516/MAX(M$14:$M516)-1</f>
        <v>-7.3857704644910704E-2</v>
      </c>
      <c r="V516">
        <f t="shared" si="87"/>
        <v>-5.4411024813159958E-2</v>
      </c>
      <c r="W516">
        <f>I516/MAX(I$462:$I516)-1</f>
        <v>-0.15603480915183676</v>
      </c>
      <c r="X516">
        <f>L516/MAX($L$462:L516)-1</f>
        <v>-0.27074118536216452</v>
      </c>
      <c r="Y516">
        <f>J516/MAX($J$462:J516)-1</f>
        <v>-9.1054717840574506E-2</v>
      </c>
      <c r="Z516">
        <f>P516/MAX($P$462:P516)-1</f>
        <v>-0.15076741647365399</v>
      </c>
      <c r="AA516">
        <f t="shared" si="88"/>
        <v>15.031744535702313</v>
      </c>
      <c r="AB516">
        <f t="shared" si="89"/>
        <v>36.677094991037642</v>
      </c>
      <c r="AC516">
        <f t="shared" si="90"/>
        <v>4.9160623051254664</v>
      </c>
      <c r="AD516">
        <f>AA516/MAX($AA$462:$AA516)-1</f>
        <v>-0.45206013026845482</v>
      </c>
      <c r="AE516">
        <f>AB516/MAX($AB$462:$AB516)-1</f>
        <v>-0.61622373526217389</v>
      </c>
      <c r="AF516">
        <f>AC516/MAX($AC$462:$AC516)-1</f>
        <v>-2.3810918429516215E-2</v>
      </c>
      <c r="AG516">
        <f t="shared" si="91"/>
        <v>3.1069792794604925</v>
      </c>
      <c r="AH516">
        <f t="shared" si="92"/>
        <v>0</v>
      </c>
    </row>
    <row r="517" spans="2:34" x14ac:dyDescent="0.25">
      <c r="B517" s="2">
        <v>42216</v>
      </c>
      <c r="C517" t="s">
        <v>17</v>
      </c>
      <c r="D517">
        <v>6.1806999999999999</v>
      </c>
      <c r="E517">
        <v>6.1596000000000002</v>
      </c>
      <c r="F517">
        <v>7.9904999999999999</v>
      </c>
      <c r="G517">
        <v>8.4885999999999999</v>
      </c>
      <c r="H517">
        <v>74920</v>
      </c>
      <c r="I517">
        <v>10042</v>
      </c>
      <c r="J517">
        <v>89965.720600000001</v>
      </c>
      <c r="K517">
        <v>278632</v>
      </c>
      <c r="L517">
        <v>5966</v>
      </c>
      <c r="M517">
        <v>3600.69</v>
      </c>
      <c r="N517">
        <v>2852.71</v>
      </c>
      <c r="O517">
        <v>2995.43</v>
      </c>
      <c r="P517">
        <f t="shared" si="83"/>
        <v>0.13403630539241859</v>
      </c>
      <c r="Q517">
        <f t="shared" si="84"/>
        <v>-4.8313724907270705E-2</v>
      </c>
      <c r="R517">
        <f t="shared" si="93"/>
        <v>-6.5737044167462955E-2</v>
      </c>
      <c r="S517">
        <f t="shared" si="85"/>
        <v>-0.2291345973343345</v>
      </c>
      <c r="T517">
        <f t="shared" si="86"/>
        <v>-5.8678698489739167E-2</v>
      </c>
      <c r="U517" s="9">
        <f>M517/MAX(M$14:$M517)-1</f>
        <v>-2.6150950132255879E-2</v>
      </c>
      <c r="V517">
        <f t="shared" si="87"/>
        <v>-4.7645913942238605E-2</v>
      </c>
      <c r="W517">
        <f>I517/MAX(I$462:$I517)-1</f>
        <v>-0.15603480915183676</v>
      </c>
      <c r="X517">
        <f>L517/MAX($L$462:L517)-1</f>
        <v>-0.27074118536216452</v>
      </c>
      <c r="Y517">
        <f>J517/MAX($J$462:J517)-1</f>
        <v>-8.8152593251107247E-2</v>
      </c>
      <c r="Z517">
        <f>P517/MAX($P$462:P517)-1</f>
        <v>-0.15076741647365399</v>
      </c>
      <c r="AA517">
        <f t="shared" si="88"/>
        <v>15.079738618840095</v>
      </c>
      <c r="AB517">
        <f t="shared" si="89"/>
        <v>36.705608504282019</v>
      </c>
      <c r="AC517">
        <f t="shared" si="90"/>
        <v>4.9198841510945011</v>
      </c>
      <c r="AD517">
        <f>AA517/MAX($AA$462:$AA517)-1</f>
        <v>-0.45031064127202203</v>
      </c>
      <c r="AE517">
        <f>AB517/MAX($AB$462:$AB517)-1</f>
        <v>-0.6159253798550689</v>
      </c>
      <c r="AF517">
        <f>AC517/MAX($AC$462:$AC517)-1</f>
        <v>-2.3052009352524605E-2</v>
      </c>
      <c r="AG517">
        <f t="shared" si="91"/>
        <v>3.0970907379137915</v>
      </c>
      <c r="AH517">
        <f t="shared" si="92"/>
        <v>-1</v>
      </c>
    </row>
    <row r="518" spans="2:34" x14ac:dyDescent="0.25">
      <c r="B518" s="2">
        <v>42247</v>
      </c>
      <c r="C518" t="s">
        <v>17</v>
      </c>
      <c r="D518">
        <v>5.3701999999999996</v>
      </c>
      <c r="E518">
        <v>6.1104000000000003</v>
      </c>
      <c r="F518">
        <v>7.9231999999999996</v>
      </c>
      <c r="G518">
        <v>8.4765999999999995</v>
      </c>
      <c r="H518">
        <v>74920</v>
      </c>
      <c r="I518">
        <v>10042</v>
      </c>
      <c r="J518">
        <v>78168.815199999997</v>
      </c>
      <c r="K518">
        <v>278632</v>
      </c>
      <c r="L518">
        <v>5966</v>
      </c>
      <c r="M518">
        <v>3269.63</v>
      </c>
      <c r="N518">
        <v>2861.13</v>
      </c>
      <c r="O518">
        <v>2984.2</v>
      </c>
      <c r="P518">
        <f t="shared" si="83"/>
        <v>0.13403630539241859</v>
      </c>
      <c r="Q518">
        <f t="shared" si="84"/>
        <v>-3.9190525337512661E-2</v>
      </c>
      <c r="R518">
        <f t="shared" si="93"/>
        <v>-7.3595384189809154E-2</v>
      </c>
      <c r="S518">
        <f t="shared" si="85"/>
        <v>-0.22879644588045223</v>
      </c>
      <c r="T518">
        <f t="shared" si="86"/>
        <v>-6.528560979638065E-2</v>
      </c>
      <c r="U518" s="9">
        <f>M518/MAX(M$14:$M518)-1</f>
        <v>-0.11569002915578053</v>
      </c>
      <c r="V518">
        <f t="shared" si="87"/>
        <v>-4.1240533476308516E-2</v>
      </c>
      <c r="W518">
        <f>I518/MAX(I$462:$I518)-1</f>
        <v>-0.15603480915183676</v>
      </c>
      <c r="X518">
        <f>L518/MAX($L$462:L518)-1</f>
        <v>-0.27074118536216452</v>
      </c>
      <c r="Y518">
        <f>J518/MAX($J$462:J518)-1</f>
        <v>-0.20772010768784488</v>
      </c>
      <c r="Z518">
        <f>P518/MAX($P$462:P518)-1</f>
        <v>-0.15076741647365399</v>
      </c>
      <c r="AA518">
        <f t="shared" si="88"/>
        <v>13.102382701977874</v>
      </c>
      <c r="AB518">
        <f t="shared" si="89"/>
        <v>35.530851941844254</v>
      </c>
      <c r="AC518">
        <f t="shared" si="90"/>
        <v>4.7624241217298451</v>
      </c>
      <c r="AD518">
        <f>AA518/MAX($AA$462:$AA518)-1</f>
        <v>-0.52238957668267916</v>
      </c>
      <c r="AE518">
        <f>AB518/MAX($AB$462:$AB518)-1</f>
        <v>-0.62821762071053411</v>
      </c>
      <c r="AF518">
        <f>AC518/MAX($AC$462:$AC518)-1</f>
        <v>-5.4319058447749979E-2</v>
      </c>
      <c r="AG518">
        <f t="shared" si="91"/>
        <v>3.5644905105329014</v>
      </c>
      <c r="AH518">
        <f t="shared" si="92"/>
        <v>-1</v>
      </c>
    </row>
    <row r="519" spans="2:34" x14ac:dyDescent="0.25">
      <c r="B519" s="2">
        <v>42277</v>
      </c>
      <c r="C519" t="s">
        <v>17</v>
      </c>
      <c r="D519">
        <v>4.6660000000000004</v>
      </c>
      <c r="E519">
        <v>6.0595999999999997</v>
      </c>
      <c r="F519">
        <v>7.8390000000000004</v>
      </c>
      <c r="G519">
        <v>8.4609000000000005</v>
      </c>
      <c r="H519">
        <v>74920</v>
      </c>
      <c r="I519">
        <v>10042</v>
      </c>
      <c r="J519">
        <v>67918.106100000005</v>
      </c>
      <c r="K519">
        <v>278632</v>
      </c>
      <c r="L519">
        <v>5966</v>
      </c>
      <c r="M519">
        <v>3100.67</v>
      </c>
      <c r="N519">
        <v>2869.74</v>
      </c>
      <c r="O519">
        <v>2970.08</v>
      </c>
      <c r="P519">
        <f t="shared" si="83"/>
        <v>0.13403630539241859</v>
      </c>
      <c r="Q519">
        <f t="shared" si="84"/>
        <v>-7.9455484717753766E-2</v>
      </c>
      <c r="R519">
        <f t="shared" si="93"/>
        <v>-0.14814558625637109</v>
      </c>
      <c r="S519">
        <f t="shared" si="85"/>
        <v>-0.22699323893353751</v>
      </c>
      <c r="T519">
        <f t="shared" si="86"/>
        <v>-7.3502818849058627E-2</v>
      </c>
      <c r="U519" s="9">
        <f>M519/MAX(M$14:$M519)-1</f>
        <v>-0.1613872525950808</v>
      </c>
      <c r="V519">
        <f t="shared" si="87"/>
        <v>-3.3783601788504036E-2</v>
      </c>
      <c r="W519">
        <f>I519/MAX(I$462:$I519)-1</f>
        <v>-0.15603480915183676</v>
      </c>
      <c r="X519">
        <f>L519/MAX($L$462:L519)-1</f>
        <v>-0.27074118536216452</v>
      </c>
      <c r="Y519">
        <f>J519/MAX($J$462:J519)-1</f>
        <v>-0.31161615217939842</v>
      </c>
      <c r="Z519">
        <f>P519/MAX($P$462:P519)-1</f>
        <v>-0.15076741647365399</v>
      </c>
      <c r="AA519">
        <f t="shared" si="88"/>
        <v>11.384194787127054</v>
      </c>
      <c r="AB519">
        <f t="shared" si="89"/>
        <v>34.510068323043214</v>
      </c>
      <c r="AC519">
        <f t="shared" si="90"/>
        <v>4.6256020568606511</v>
      </c>
      <c r="AD519">
        <f>AA519/MAX($AA$462:$AA519)-1</f>
        <v>-0.58502127322339514</v>
      </c>
      <c r="AE519">
        <f>AB519/MAX($AB$462:$AB519)-1</f>
        <v>-0.63889874265938951</v>
      </c>
      <c r="AF519">
        <f>AC519/MAX($AC$462:$AC519)-1</f>
        <v>-8.1487999269346578E-2</v>
      </c>
      <c r="AG519">
        <f t="shared" si="91"/>
        <v>4.1024701070102418</v>
      </c>
      <c r="AH519">
        <f t="shared" si="92"/>
        <v>-1</v>
      </c>
    </row>
    <row r="520" spans="2:34" x14ac:dyDescent="0.25">
      <c r="B520" s="2">
        <v>42307</v>
      </c>
      <c r="C520" t="s">
        <v>17</v>
      </c>
      <c r="D520">
        <v>5.0160999999999998</v>
      </c>
      <c r="E520">
        <v>6.0336999999999996</v>
      </c>
      <c r="F520">
        <v>7.7636000000000003</v>
      </c>
      <c r="G520">
        <v>8.4444999999999997</v>
      </c>
      <c r="H520">
        <v>74920</v>
      </c>
      <c r="I520">
        <v>10042</v>
      </c>
      <c r="J520">
        <v>73014.827300000004</v>
      </c>
      <c r="K520">
        <v>278632</v>
      </c>
      <c r="L520">
        <v>5966</v>
      </c>
      <c r="M520">
        <v>3418.23</v>
      </c>
      <c r="N520">
        <v>2892.06</v>
      </c>
      <c r="O520">
        <v>2959.37</v>
      </c>
      <c r="P520">
        <f t="shared" si="83"/>
        <v>0.13403630539241859</v>
      </c>
      <c r="Q520">
        <f t="shared" si="84"/>
        <v>-2.7384427032653758E-2</v>
      </c>
      <c r="R520">
        <f t="shared" si="93"/>
        <v>-0.13775163838550986</v>
      </c>
      <c r="S520">
        <f t="shared" si="85"/>
        <v>-0.22282188675356795</v>
      </c>
      <c r="T520">
        <f t="shared" si="86"/>
        <v>-8.0632364260761369E-2</v>
      </c>
      <c r="U520" s="9">
        <f>M520/MAX(M$14:$M520)-1</f>
        <v>-7.5499407688687681E-2</v>
      </c>
      <c r="V520">
        <f t="shared" si="87"/>
        <v>-2.2744705798869336E-2</v>
      </c>
      <c r="W520">
        <f>I520/MAX(I$462:$I520)-1</f>
        <v>-0.15603480915183676</v>
      </c>
      <c r="X520">
        <f>L520/MAX($L$462:L520)-1</f>
        <v>-0.27074118536216452</v>
      </c>
      <c r="Y520">
        <f>J520/MAX($J$462:J520)-1</f>
        <v>-0.25995834320340827</v>
      </c>
      <c r="Z520">
        <f>P520/MAX($P$462:P520)-1</f>
        <v>-0.15076741647365399</v>
      </c>
      <c r="AA520">
        <f t="shared" si="88"/>
        <v>12.238489322829366</v>
      </c>
      <c r="AB520">
        <f t="shared" si="89"/>
        <v>35.017608773152759</v>
      </c>
      <c r="AC520">
        <f t="shared" si="90"/>
        <v>4.693630903630539</v>
      </c>
      <c r="AD520">
        <f>AA520/MAX($AA$462:$AA520)-1</f>
        <v>-0.5538803743414793</v>
      </c>
      <c r="AE520">
        <f>AB520/MAX($AB$462:$AB520)-1</f>
        <v>-0.63358801730903136</v>
      </c>
      <c r="AF520">
        <f>AC520/MAX($AC$462:$AC520)-1</f>
        <v>-6.7979419978283051E-2</v>
      </c>
      <c r="AG520">
        <f t="shared" si="91"/>
        <v>3.8161016098164486</v>
      </c>
      <c r="AH520">
        <f t="shared" si="92"/>
        <v>0</v>
      </c>
    </row>
    <row r="521" spans="2:34" x14ac:dyDescent="0.25">
      <c r="B521" s="2">
        <v>42338</v>
      </c>
      <c r="C521" t="s">
        <v>17</v>
      </c>
      <c r="D521">
        <v>5.0830000000000002</v>
      </c>
      <c r="E521">
        <v>6.0129000000000001</v>
      </c>
      <c r="F521">
        <v>7.6867999999999999</v>
      </c>
      <c r="G521">
        <v>8.4263999999999992</v>
      </c>
      <c r="H521">
        <v>74920</v>
      </c>
      <c r="I521">
        <v>10042</v>
      </c>
      <c r="J521">
        <v>74597.455600000001</v>
      </c>
      <c r="K521">
        <v>278632</v>
      </c>
      <c r="L521">
        <v>5966</v>
      </c>
      <c r="M521">
        <v>3506.45</v>
      </c>
      <c r="N521">
        <v>2918.6</v>
      </c>
      <c r="O521">
        <v>2951.27</v>
      </c>
      <c r="P521">
        <f t="shared" si="83"/>
        <v>0.13403630539241859</v>
      </c>
      <c r="Q521">
        <f t="shared" si="84"/>
        <v>-1.2471624076727306E-2</v>
      </c>
      <c r="R521">
        <f t="shared" si="93"/>
        <v>-0.12591053112285999</v>
      </c>
      <c r="S521">
        <f t="shared" si="85"/>
        <v>-0.21776291824946659</v>
      </c>
      <c r="T521">
        <f t="shared" si="86"/>
        <v>-8.7771764929269858E-2</v>
      </c>
      <c r="U521" s="9">
        <f>M521/MAX(M$14:$M521)-1</f>
        <v>-5.1639268887698986E-2</v>
      </c>
      <c r="V521">
        <f t="shared" si="87"/>
        <v>-1.1069810623900889E-2</v>
      </c>
      <c r="W521">
        <f>I521/MAX(I$462:$I521)-1</f>
        <v>-0.15603480915183676</v>
      </c>
      <c r="X521">
        <f>L521/MAX($L$462:L521)-1</f>
        <v>-0.27074118536216452</v>
      </c>
      <c r="Y521">
        <f>J521/MAX($J$462:J521)-1</f>
        <v>-0.24391761678474599</v>
      </c>
      <c r="Z521">
        <f>P521/MAX($P$462:P521)-1</f>
        <v>-0.15076741647365399</v>
      </c>
      <c r="AA521">
        <f t="shared" si="88"/>
        <v>12.503763928930606</v>
      </c>
      <c r="AB521">
        <f t="shared" si="89"/>
        <v>35.175209679346743</v>
      </c>
      <c r="AC521">
        <f t="shared" si="90"/>
        <v>4.7147551468232782</v>
      </c>
      <c r="AD521">
        <f>AA521/MAX($AA$462:$AA521)-1</f>
        <v>-0.54421053643510953</v>
      </c>
      <c r="AE521">
        <f>AB521/MAX($AB$462:$AB521)-1</f>
        <v>-0.6319389366740138</v>
      </c>
      <c r="AF521">
        <f>AC521/MAX($AC$462:$AC521)-1</f>
        <v>-6.3784750691912917E-2</v>
      </c>
      <c r="AG521">
        <f t="shared" si="91"/>
        <v>3.7351408001642352</v>
      </c>
      <c r="AH521">
        <f t="shared" si="92"/>
        <v>0</v>
      </c>
    </row>
    <row r="522" spans="2:34" x14ac:dyDescent="0.25">
      <c r="B522" s="2">
        <v>42369</v>
      </c>
      <c r="C522" t="s">
        <v>17</v>
      </c>
      <c r="D522">
        <v>4.4829999999999997</v>
      </c>
      <c r="E522">
        <v>5.9809999999999999</v>
      </c>
      <c r="F522">
        <v>7.6086999999999998</v>
      </c>
      <c r="G522">
        <v>8.4016000000000002</v>
      </c>
      <c r="H522">
        <v>74920</v>
      </c>
      <c r="I522">
        <v>10042</v>
      </c>
      <c r="J522">
        <v>65792.415399999998</v>
      </c>
      <c r="K522">
        <v>278632</v>
      </c>
      <c r="L522">
        <v>5966</v>
      </c>
      <c r="M522">
        <v>3267.52</v>
      </c>
      <c r="N522">
        <v>2936.24</v>
      </c>
      <c r="O522">
        <v>2941</v>
      </c>
      <c r="P522">
        <f t="shared" si="83"/>
        <v>0.13403630539241859</v>
      </c>
      <c r="Q522">
        <f t="shared" si="84"/>
        <v>-4.9900385508892864E-2</v>
      </c>
      <c r="R522">
        <f t="shared" si="93"/>
        <v>-9.3030839092005047E-2</v>
      </c>
      <c r="S522">
        <f t="shared" si="85"/>
        <v>-0.21392616347076376</v>
      </c>
      <c r="T522">
        <f t="shared" si="86"/>
        <v>-9.4374880975052422E-2</v>
      </c>
      <c r="U522" s="9">
        <f>M522/MAX(M$14:$M522)-1</f>
        <v>-0.11626070352519891</v>
      </c>
      <c r="V522">
        <f t="shared" si="87"/>
        <v>-1.6184971098266443E-3</v>
      </c>
      <c r="W522">
        <f>I522/MAX(I$462:$I522)-1</f>
        <v>-0.15603480915183676</v>
      </c>
      <c r="X522">
        <f>L522/MAX($L$462:L522)-1</f>
        <v>-0.27074118536216452</v>
      </c>
      <c r="Y522">
        <f>J522/MAX($J$462:J522)-1</f>
        <v>-0.33316108662129784</v>
      </c>
      <c r="Z522">
        <f>P522/MAX($P$462:P522)-1</f>
        <v>-0.15076741647365399</v>
      </c>
      <c r="AA522">
        <f t="shared" si="88"/>
        <v>11.027893965806236</v>
      </c>
      <c r="AB522">
        <f t="shared" si="89"/>
        <v>34.298388309101774</v>
      </c>
      <c r="AC522">
        <f t="shared" si="90"/>
        <v>4.5972292498665244</v>
      </c>
      <c r="AD522">
        <f>AA522/MAX($AA$462:$AA522)-1</f>
        <v>-0.59800921518555872</v>
      </c>
      <c r="AE522">
        <f>AB522/MAX($AB$462:$AB522)-1</f>
        <v>-0.64111368812030856</v>
      </c>
      <c r="AF522">
        <f>AC522/MAX($AC$462:$AC522)-1</f>
        <v>-8.7122025585957052E-2</v>
      </c>
      <c r="AG522">
        <f t="shared" si="91"/>
        <v>4.2350170351094905</v>
      </c>
      <c r="AH522">
        <f t="shared" si="92"/>
        <v>-1</v>
      </c>
    </row>
    <row r="523" spans="2:34" x14ac:dyDescent="0.25">
      <c r="B523" s="2">
        <v>42398</v>
      </c>
      <c r="C523" t="s">
        <v>17</v>
      </c>
      <c r="D523">
        <v>3.8702999999999999</v>
      </c>
      <c r="E523">
        <v>5.9482999999999997</v>
      </c>
      <c r="F523">
        <v>7.5224000000000002</v>
      </c>
      <c r="G523">
        <v>8.3751999999999995</v>
      </c>
      <c r="H523">
        <v>72578</v>
      </c>
      <c r="I523">
        <v>10553</v>
      </c>
      <c r="J523">
        <v>56799.726799999997</v>
      </c>
      <c r="K523">
        <v>267887</v>
      </c>
      <c r="L523">
        <v>6204</v>
      </c>
      <c r="M523">
        <v>3045.09</v>
      </c>
      <c r="N523">
        <v>2950.54</v>
      </c>
      <c r="O523">
        <v>2927.64</v>
      </c>
      <c r="P523">
        <f t="shared" si="83"/>
        <v>0.14540218799085122</v>
      </c>
      <c r="Q523">
        <f t="shared" si="84"/>
        <v>-6.8598837531651191E-2</v>
      </c>
      <c r="R523">
        <f t="shared" si="93"/>
        <v>-0.11926271404025346</v>
      </c>
      <c r="S523">
        <f t="shared" si="85"/>
        <v>-0.20925502499202386</v>
      </c>
      <c r="T523">
        <f t="shared" si="86"/>
        <v>-0.10182443404336605</v>
      </c>
      <c r="U523" s="9">
        <f>M523/MAX(M$14:$M523)-1</f>
        <v>-0.17641951868620476</v>
      </c>
      <c r="V523">
        <f t="shared" si="87"/>
        <v>7.8219999726742984E-3</v>
      </c>
      <c r="W523">
        <f>I523/MAX(I$462:$I523)-1</f>
        <v>-0.11308856213695817</v>
      </c>
      <c r="X523">
        <f>L523/MAX($L$462:L523)-1</f>
        <v>-0.24164906369206651</v>
      </c>
      <c r="Y523">
        <f>J523/MAX($J$462:J523)-1</f>
        <v>-0.42430646649402171</v>
      </c>
      <c r="Z523">
        <f>P523/MAX($P$462:P523)-1</f>
        <v>-7.8755003009517766E-2</v>
      </c>
      <c r="AA523">
        <f t="shared" si="88"/>
        <v>9.1553395873629917</v>
      </c>
      <c r="AB523">
        <f t="shared" si="89"/>
        <v>30.767244082251494</v>
      </c>
      <c r="AC523">
        <f t="shared" si="90"/>
        <v>4.4736246080079365</v>
      </c>
      <c r="AD523">
        <f>AA523/MAX($AA$462:$AA523)-1</f>
        <v>-0.66626790596841712</v>
      </c>
      <c r="AE523">
        <f>AB523/MAX($AB$462:$AB523)-1</f>
        <v>-0.67806234345853222</v>
      </c>
      <c r="AF523">
        <f>AC523/MAX($AC$462:$AC523)-1</f>
        <v>-0.11166636500329563</v>
      </c>
      <c r="AG523">
        <f t="shared" si="91"/>
        <v>4.7163431074812845</v>
      </c>
      <c r="AH523">
        <f t="shared" si="92"/>
        <v>-1</v>
      </c>
    </row>
    <row r="524" spans="2:34" x14ac:dyDescent="0.25">
      <c r="B524" s="2">
        <v>42429</v>
      </c>
      <c r="C524" t="s">
        <v>17</v>
      </c>
      <c r="D524">
        <v>3.6913</v>
      </c>
      <c r="E524">
        <v>5.9066999999999998</v>
      </c>
      <c r="F524">
        <v>7.4218000000000002</v>
      </c>
      <c r="G524">
        <v>8.3473000000000006</v>
      </c>
      <c r="H524">
        <v>72578</v>
      </c>
      <c r="I524">
        <v>10553</v>
      </c>
      <c r="J524">
        <v>54172.6492</v>
      </c>
      <c r="K524">
        <v>267887</v>
      </c>
      <c r="L524">
        <v>6204</v>
      </c>
      <c r="M524">
        <v>2945.75</v>
      </c>
      <c r="N524">
        <v>2963.12</v>
      </c>
      <c r="O524">
        <v>2912.2</v>
      </c>
      <c r="P524">
        <f t="shared" si="83"/>
        <v>0.14540218799085122</v>
      </c>
      <c r="Q524">
        <f t="shared" si="84"/>
        <v>-1.362663522984231E-2</v>
      </c>
      <c r="R524">
        <f t="shared" si="93"/>
        <v>-0.11388968560726109</v>
      </c>
      <c r="S524">
        <f t="shared" si="85"/>
        <v>-0.20414185238082405</v>
      </c>
      <c r="T524">
        <f t="shared" si="86"/>
        <v>-0.1108741748828963</v>
      </c>
      <c r="U524" s="9">
        <f>M524/MAX(M$14:$M524)-1</f>
        <v>-0.20328719255256422</v>
      </c>
      <c r="V524">
        <f t="shared" si="87"/>
        <v>1.7485062839090793E-2</v>
      </c>
      <c r="W524">
        <f>I524/MAX(I$462:$I524)-1</f>
        <v>-0.11308856213695817</v>
      </c>
      <c r="X524">
        <f>L524/MAX($L$462:L524)-1</f>
        <v>-0.24164906369206651</v>
      </c>
      <c r="Y524">
        <f>J524/MAX($J$462:J524)-1</f>
        <v>-0.45093320700042849</v>
      </c>
      <c r="Z524">
        <f>P524/MAX($P$462:P524)-1</f>
        <v>-7.8755003009517766E-2</v>
      </c>
      <c r="AA524">
        <f t="shared" si="88"/>
        <v>8.7318905867182455</v>
      </c>
      <c r="AB524">
        <f t="shared" si="89"/>
        <v>30.518302776461667</v>
      </c>
      <c r="AC524">
        <f t="shared" si="90"/>
        <v>4.4374279974647965</v>
      </c>
      <c r="AD524">
        <f>AA524/MAX($AA$462:$AA524)-1</f>
        <v>-0.68170354550447687</v>
      </c>
      <c r="AE524">
        <f>AB524/MAX($AB$462:$AB524)-1</f>
        <v>-0.68066717801531285</v>
      </c>
      <c r="AF524">
        <f>AC524/MAX($AC$462:$AC524)-1</f>
        <v>-0.11885397447790147</v>
      </c>
      <c r="AG524">
        <f t="shared" si="91"/>
        <v>4.9450599879468324</v>
      </c>
      <c r="AH524">
        <f t="shared" si="92"/>
        <v>0</v>
      </c>
    </row>
    <row r="525" spans="2:34" x14ac:dyDescent="0.25">
      <c r="B525" s="2">
        <v>42460</v>
      </c>
      <c r="C525" t="s">
        <v>17</v>
      </c>
      <c r="D525">
        <v>3.8102999999999998</v>
      </c>
      <c r="E525">
        <v>5.8658000000000001</v>
      </c>
      <c r="F525">
        <v>7.3255999999999997</v>
      </c>
      <c r="G525">
        <v>8.3238000000000003</v>
      </c>
      <c r="H525">
        <v>72578</v>
      </c>
      <c r="I525">
        <v>10553</v>
      </c>
      <c r="J525">
        <v>55919.222699999998</v>
      </c>
      <c r="K525">
        <v>267887</v>
      </c>
      <c r="L525">
        <v>6204</v>
      </c>
      <c r="M525">
        <v>3004.93</v>
      </c>
      <c r="N525">
        <v>2974.89</v>
      </c>
      <c r="O525">
        <v>2898.3</v>
      </c>
      <c r="P525">
        <f t="shared" si="83"/>
        <v>0.14540218799085122</v>
      </c>
      <c r="Q525">
        <f t="shared" si="84"/>
        <v>1.2148004832573722E-2</v>
      </c>
      <c r="R525">
        <f t="shared" si="93"/>
        <v>-6.9692065317189855E-2</v>
      </c>
      <c r="S525">
        <f t="shared" si="85"/>
        <v>-0.19927377962214698</v>
      </c>
      <c r="T525">
        <f t="shared" si="86"/>
        <v>-0.11992118984117839</v>
      </c>
      <c r="U525" s="9">
        <f>M525/MAX(M$14:$M525)-1</f>
        <v>-0.18728126403020529</v>
      </c>
      <c r="V525">
        <f t="shared" si="87"/>
        <v>2.6425835834799516E-2</v>
      </c>
      <c r="W525">
        <f>I525/MAX(I$462:$I525)-1</f>
        <v>-0.11308856213695817</v>
      </c>
      <c r="X525">
        <f>L525/MAX($L$462:L525)-1</f>
        <v>-0.24164906369206651</v>
      </c>
      <c r="Y525">
        <f>J525/MAX($J$462:J525)-1</f>
        <v>-0.43323081428851673</v>
      </c>
      <c r="Z525">
        <f>P525/MAX($P$462:P525)-1</f>
        <v>-7.8755003009517766E-2</v>
      </c>
      <c r="AA525">
        <f t="shared" si="88"/>
        <v>9.013414361702127</v>
      </c>
      <c r="AB525">
        <f t="shared" si="89"/>
        <v>30.683807703970434</v>
      </c>
      <c r="AC525">
        <f t="shared" si="90"/>
        <v>4.4614927760478382</v>
      </c>
      <c r="AD525">
        <f>AA525/MAX($AA$462:$AA525)-1</f>
        <v>-0.67144138995595626</v>
      </c>
      <c r="AE525">
        <f>AB525/MAX($AB$462:$AB525)-1</f>
        <v>-0.67893539247203183</v>
      </c>
      <c r="AF525">
        <f>AC525/MAX($AC$462:$AC525)-1</f>
        <v>-0.11407539913749454</v>
      </c>
      <c r="AG525">
        <f t="shared" si="91"/>
        <v>4.7906066476850366</v>
      </c>
      <c r="AH525">
        <f t="shared" si="92"/>
        <v>0</v>
      </c>
    </row>
    <row r="526" spans="2:34" x14ac:dyDescent="0.25">
      <c r="B526" s="2">
        <v>42489</v>
      </c>
      <c r="C526" t="s">
        <v>17</v>
      </c>
      <c r="D526">
        <v>4.3483000000000001</v>
      </c>
      <c r="E526">
        <v>5.8303000000000003</v>
      </c>
      <c r="F526">
        <v>7.2335000000000003</v>
      </c>
      <c r="G526">
        <v>8.3019999999999996</v>
      </c>
      <c r="H526">
        <v>72578</v>
      </c>
      <c r="I526">
        <v>10553</v>
      </c>
      <c r="J526">
        <v>63814.89</v>
      </c>
      <c r="K526">
        <v>267887</v>
      </c>
      <c r="L526">
        <v>6204</v>
      </c>
      <c r="M526">
        <v>3028.21</v>
      </c>
      <c r="N526">
        <v>2985.21</v>
      </c>
      <c r="O526">
        <v>2884.58</v>
      </c>
      <c r="P526">
        <f t="shared" si="83"/>
        <v>0.14540218799085122</v>
      </c>
      <c r="Q526">
        <f t="shared" si="84"/>
        <v>0.13344896261270245</v>
      </c>
      <c r="R526">
        <f t="shared" si="93"/>
        <v>0.12904798799781481</v>
      </c>
      <c r="S526">
        <f t="shared" si="85"/>
        <v>-0.19398631367940833</v>
      </c>
      <c r="T526">
        <f t="shared" si="86"/>
        <v>-0.12870392676463493</v>
      </c>
      <c r="U526" s="9">
        <f>M526/MAX(M$14:$M526)-1</f>
        <v>-0.18098491364155156</v>
      </c>
      <c r="V526">
        <f t="shared" si="87"/>
        <v>3.4885494595400468E-2</v>
      </c>
      <c r="W526">
        <f>I526/MAX(I$462:$I526)-1</f>
        <v>-0.11308856213695817</v>
      </c>
      <c r="X526">
        <f>L526/MAX($L$462:L526)-1</f>
        <v>-0.24164906369206651</v>
      </c>
      <c r="Y526">
        <f>J526/MAX($J$462:J526)-1</f>
        <v>-0.35320429191931746</v>
      </c>
      <c r="Z526">
        <f>P526/MAX($P$462:P526)-1</f>
        <v>-7.8755003009517766E-2</v>
      </c>
      <c r="AA526">
        <f t="shared" si="88"/>
        <v>10.286088007736943</v>
      </c>
      <c r="AB526">
        <f t="shared" si="89"/>
        <v>31.431999431441298</v>
      </c>
      <c r="AC526">
        <f t="shared" si="90"/>
        <v>4.5702814902587559</v>
      </c>
      <c r="AD526">
        <f>AA526/MAX($AA$462:$AA526)-1</f>
        <v>-0.62504966009633844</v>
      </c>
      <c r="AE526">
        <f>AB526/MAX($AB$462:$AB526)-1</f>
        <v>-0.6711065765162787</v>
      </c>
      <c r="AF526">
        <f>AC526/MAX($AC$462:$AC526)-1</f>
        <v>-9.2473078332880654E-2</v>
      </c>
      <c r="AG526">
        <f t="shared" si="91"/>
        <v>4.1978760756306244</v>
      </c>
      <c r="AH526">
        <f t="shared" si="92"/>
        <v>1</v>
      </c>
    </row>
    <row r="527" spans="2:34" x14ac:dyDescent="0.25">
      <c r="B527" s="2">
        <v>42521</v>
      </c>
      <c r="C527" t="s">
        <v>17</v>
      </c>
      <c r="D527">
        <v>4.2203999999999997</v>
      </c>
      <c r="E527">
        <v>5.8011999999999997</v>
      </c>
      <c r="F527">
        <v>7.1672000000000002</v>
      </c>
      <c r="G527">
        <v>8.2786000000000008</v>
      </c>
      <c r="H527">
        <v>72578</v>
      </c>
      <c r="I527">
        <v>10553</v>
      </c>
      <c r="J527">
        <v>61938.406000000003</v>
      </c>
      <c r="K527">
        <v>267887</v>
      </c>
      <c r="L527">
        <v>6204</v>
      </c>
      <c r="M527">
        <v>3063.48</v>
      </c>
      <c r="N527">
        <v>2996.93</v>
      </c>
      <c r="O527">
        <v>2877.29</v>
      </c>
      <c r="P527">
        <f t="shared" ref="P527:P590" si="94">I527/H527</f>
        <v>0.14540218799085122</v>
      </c>
      <c r="Q527">
        <f t="shared" ref="Q527:Q590" si="95">IF(C527=C526,(D527/D526-1)-(M527/M526-1),"#N/A")</f>
        <v>-4.1060938579297712E-2</v>
      </c>
      <c r="R527">
        <f t="shared" si="93"/>
        <v>0.10337098294475378</v>
      </c>
      <c r="S527">
        <f t="shared" ref="S527:S590" si="96">E527/F527-1</f>
        <v>-0.19059046768612575</v>
      </c>
      <c r="T527">
        <f t="shared" ref="T527:T590" si="97">F527/G527-1</f>
        <v>-0.13424975237358983</v>
      </c>
      <c r="U527" s="9">
        <f>M527/MAX(M$14:$M527)-1</f>
        <v>-0.17144572643331224</v>
      </c>
      <c r="V527">
        <f t="shared" ref="V527:V590" si="98">N527/O527-1</f>
        <v>4.1580793037893304E-2</v>
      </c>
      <c r="W527">
        <f>I527/MAX(I$462:$I527)-1</f>
        <v>-0.11308856213695817</v>
      </c>
      <c r="X527">
        <f>L527/MAX($L$462:L527)-1</f>
        <v>-0.24164906369206651</v>
      </c>
      <c r="Y527">
        <f>J527/MAX($J$462:J527)-1</f>
        <v>-0.37222339228103662</v>
      </c>
      <c r="Z527">
        <f>P527/MAX($P$462:P527)-1</f>
        <v>-7.8755003009517766E-2</v>
      </c>
      <c r="AA527">
        <f t="shared" ref="AA527:AA590" si="99">J527/L527</f>
        <v>9.9836244358478403</v>
      </c>
      <c r="AB527">
        <f t="shared" ref="AB527:AB590" si="100">(J527+K527)/I527</f>
        <v>31.254184213019997</v>
      </c>
      <c r="AC527">
        <f t="shared" ref="AC527:AC590" si="101">(K527+J527)/H527</f>
        <v>4.5444267684422277</v>
      </c>
      <c r="AD527">
        <f>AA527/MAX($AA$462:$AA527)-1</f>
        <v>-0.6360751169078096</v>
      </c>
      <c r="AE527">
        <f>AB527/MAX($AB$462:$AB527)-1</f>
        <v>-0.67296717262826478</v>
      </c>
      <c r="AF527">
        <f>AC527/MAX($AC$462:$AC527)-1</f>
        <v>-9.7607085100456237E-2</v>
      </c>
      <c r="AG527">
        <f t="shared" ref="AG527:AG590" si="102">K527/J527</f>
        <v>4.3250547971802824</v>
      </c>
      <c r="AH527">
        <f t="shared" ref="AH527:AH590" si="103">IF(Q527&gt;3%,1,IF(Q527&lt;-0.03,-1,0))</f>
        <v>-1</v>
      </c>
    </row>
    <row r="528" spans="2:34" x14ac:dyDescent="0.25">
      <c r="B528" s="2">
        <v>42551</v>
      </c>
      <c r="C528" t="s">
        <v>17</v>
      </c>
      <c r="D528">
        <v>3.3725999999999998</v>
      </c>
      <c r="E528">
        <v>5.7758000000000003</v>
      </c>
      <c r="F528">
        <v>7.0914999999999999</v>
      </c>
      <c r="G528">
        <v>8.2500999999999998</v>
      </c>
      <c r="H528">
        <v>72578</v>
      </c>
      <c r="I528">
        <v>10553</v>
      </c>
      <c r="J528">
        <v>49495.873699999996</v>
      </c>
      <c r="K528">
        <v>267887</v>
      </c>
      <c r="L528">
        <v>6204</v>
      </c>
      <c r="M528">
        <v>2864.74</v>
      </c>
      <c r="N528">
        <v>3008.1</v>
      </c>
      <c r="O528">
        <v>2868.69</v>
      </c>
      <c r="P528">
        <f t="shared" si="94"/>
        <v>0.14540218799085122</v>
      </c>
      <c r="Q528">
        <f t="shared" si="95"/>
        <v>-0.13600749882092122</v>
      </c>
      <c r="R528">
        <f t="shared" si="93"/>
        <v>-6.8219511635168262E-2</v>
      </c>
      <c r="S528">
        <f t="shared" si="96"/>
        <v>-0.18553197489952755</v>
      </c>
      <c r="T528">
        <f t="shared" si="97"/>
        <v>-0.14043466139804361</v>
      </c>
      <c r="U528" s="9">
        <f>M528/MAX(M$14:$M528)-1</f>
        <v>-0.2251973018732184</v>
      </c>
      <c r="V528">
        <f t="shared" si="98"/>
        <v>4.859709484119934E-2</v>
      </c>
      <c r="W528">
        <f>I528/MAX(I$462:$I528)-1</f>
        <v>-0.11308856213695817</v>
      </c>
      <c r="X528">
        <f>L528/MAX($L$462:L528)-1</f>
        <v>-0.24164906369206651</v>
      </c>
      <c r="Y528">
        <f>J528/MAX($J$462:J528)-1</f>
        <v>-0.498334657054748</v>
      </c>
      <c r="Z528">
        <f>P528/MAX($P$462:P528)-1</f>
        <v>-7.8755003009517766E-2</v>
      </c>
      <c r="AA528">
        <f t="shared" si="99"/>
        <v>7.9780583010960662</v>
      </c>
      <c r="AB528">
        <f t="shared" si="100"/>
        <v>30.075132540509806</v>
      </c>
      <c r="AC528">
        <f t="shared" si="101"/>
        <v>4.3729900755049735</v>
      </c>
      <c r="AD528">
        <f>AA528/MAX($AA$462:$AA528)-1</f>
        <v>-0.70918237628171577</v>
      </c>
      <c r="AE528">
        <f>AB528/MAX($AB$462:$AB528)-1</f>
        <v>-0.68530435600986617</v>
      </c>
      <c r="AF528">
        <f>AC528/MAX($AC$462:$AC528)-1</f>
        <v>-0.13164949901604384</v>
      </c>
      <c r="AG528">
        <f t="shared" si="102"/>
        <v>5.4123097538128722</v>
      </c>
      <c r="AH528">
        <f t="shared" si="103"/>
        <v>-1</v>
      </c>
    </row>
    <row r="529" spans="2:34" x14ac:dyDescent="0.25">
      <c r="B529" s="2">
        <v>42580</v>
      </c>
      <c r="C529" t="s">
        <v>17</v>
      </c>
      <c r="D529">
        <v>3.7316000000000003</v>
      </c>
      <c r="E529">
        <v>5.766</v>
      </c>
      <c r="F529">
        <v>7.0130999999999997</v>
      </c>
      <c r="G529">
        <v>8.2187000000000001</v>
      </c>
      <c r="H529">
        <v>72578</v>
      </c>
      <c r="I529">
        <v>10553</v>
      </c>
      <c r="J529">
        <v>54764.463400000001</v>
      </c>
      <c r="K529">
        <v>267887</v>
      </c>
      <c r="L529">
        <v>6204</v>
      </c>
      <c r="M529">
        <v>2990.76</v>
      </c>
      <c r="N529">
        <v>3025.53</v>
      </c>
      <c r="O529">
        <v>2862.32</v>
      </c>
      <c r="P529">
        <f t="shared" si="94"/>
        <v>0.14540218799085122</v>
      </c>
      <c r="Q529">
        <f t="shared" si="95"/>
        <v>6.2456034841298136E-2</v>
      </c>
      <c r="R529">
        <f t="shared" si="93"/>
        <v>-0.12945849910017793</v>
      </c>
      <c r="S529">
        <f t="shared" si="96"/>
        <v>-0.17782435727424384</v>
      </c>
      <c r="T529">
        <f t="shared" si="97"/>
        <v>-0.14668986579386034</v>
      </c>
      <c r="U529" s="9">
        <f>M529/MAX(M$14:$M529)-1</f>
        <v>-0.19111370754426105</v>
      </c>
      <c r="V529">
        <f t="shared" si="98"/>
        <v>5.7020179434863927E-2</v>
      </c>
      <c r="W529">
        <f>I529/MAX(I$462:$I529)-1</f>
        <v>-0.11308856213695817</v>
      </c>
      <c r="X529">
        <f>L529/MAX($L$462:L529)-1</f>
        <v>-0.24164906369206651</v>
      </c>
      <c r="Y529">
        <f>J529/MAX($J$462:J529)-1</f>
        <v>-0.44493487519195563</v>
      </c>
      <c r="Z529">
        <f>P529/MAX($P$462:P529)-1</f>
        <v>-7.8755003009517766E-2</v>
      </c>
      <c r="AA529">
        <f t="shared" si="99"/>
        <v>8.8272829464861378</v>
      </c>
      <c r="AB529">
        <f t="shared" si="100"/>
        <v>30.574382962190846</v>
      </c>
      <c r="AC529">
        <f t="shared" si="101"/>
        <v>4.4455821791727521</v>
      </c>
      <c r="AD529">
        <f>AA529/MAX($AA$462:$AA529)-1</f>
        <v>-0.67822628595815759</v>
      </c>
      <c r="AE529">
        <f>AB529/MAX($AB$462:$AB529)-1</f>
        <v>-0.68008037461089355</v>
      </c>
      <c r="AF529">
        <f>AC529/MAX($AC$462:$AC529)-1</f>
        <v>-0.11723478768603568</v>
      </c>
      <c r="AG529">
        <f t="shared" si="102"/>
        <v>4.8916210142214229</v>
      </c>
      <c r="AH529">
        <f t="shared" si="103"/>
        <v>1</v>
      </c>
    </row>
    <row r="530" spans="2:34" x14ac:dyDescent="0.25">
      <c r="B530" s="2">
        <v>42613</v>
      </c>
      <c r="C530" t="s">
        <v>17</v>
      </c>
      <c r="D530">
        <v>3.9539</v>
      </c>
      <c r="E530">
        <v>5.7423000000000002</v>
      </c>
      <c r="F530">
        <v>6.9256000000000002</v>
      </c>
      <c r="G530">
        <v>8.1869999999999994</v>
      </c>
      <c r="H530">
        <v>72578</v>
      </c>
      <c r="I530">
        <v>10553</v>
      </c>
      <c r="J530">
        <v>58026.658600000002</v>
      </c>
      <c r="K530">
        <v>267887</v>
      </c>
      <c r="L530">
        <v>6204</v>
      </c>
      <c r="M530">
        <v>3023.13</v>
      </c>
      <c r="N530">
        <v>3040.7</v>
      </c>
      <c r="O530">
        <v>2854.3</v>
      </c>
      <c r="P530">
        <f t="shared" si="94"/>
        <v>0.14540218799085122</v>
      </c>
      <c r="Q530">
        <f t="shared" si="95"/>
        <v>4.8748965551168588E-2</v>
      </c>
      <c r="R530">
        <f t="shared" si="93"/>
        <v>-4.9974378006329645E-2</v>
      </c>
      <c r="S530">
        <f t="shared" si="96"/>
        <v>-0.17085884255515771</v>
      </c>
      <c r="T530">
        <f t="shared" si="97"/>
        <v>-0.15407353120801259</v>
      </c>
      <c r="U530" s="9">
        <f>M530/MAX(M$14:$M530)-1</f>
        <v>-0.18235885951673891</v>
      </c>
      <c r="V530">
        <f t="shared" si="98"/>
        <v>6.5304978453561091E-2</v>
      </c>
      <c r="W530">
        <f>I530/MAX(I$462:$I530)-1</f>
        <v>-0.11308856213695817</v>
      </c>
      <c r="X530">
        <f>L530/MAX($L$462:L530)-1</f>
        <v>-0.24164906369206651</v>
      </c>
      <c r="Y530">
        <f>J530/MAX($J$462:J530)-1</f>
        <v>-0.41187090134068971</v>
      </c>
      <c r="Z530">
        <f>P530/MAX($P$462:P530)-1</f>
        <v>-7.8755003009517766E-2</v>
      </c>
      <c r="AA530">
        <f t="shared" si="99"/>
        <v>9.3531042230818837</v>
      </c>
      <c r="AB530">
        <f t="shared" si="100"/>
        <v>30.883507874538047</v>
      </c>
      <c r="AC530">
        <f t="shared" si="101"/>
        <v>4.4905296177905152</v>
      </c>
      <c r="AD530">
        <f>AA530/MAX($AA$462:$AA530)-1</f>
        <v>-0.65905895370902101</v>
      </c>
      <c r="AE530">
        <f>AB530/MAX($AB$462:$AB530)-1</f>
        <v>-0.67684579989261207</v>
      </c>
      <c r="AF530">
        <f>AC530/MAX($AC$462:$AC530)-1</f>
        <v>-0.10830951455077187</v>
      </c>
      <c r="AG530">
        <f t="shared" si="102"/>
        <v>4.6166194377423615</v>
      </c>
      <c r="AH530">
        <f t="shared" si="103"/>
        <v>1</v>
      </c>
    </row>
    <row r="531" spans="2:34" x14ac:dyDescent="0.25">
      <c r="B531" s="2">
        <v>42643</v>
      </c>
      <c r="C531" t="s">
        <v>17</v>
      </c>
      <c r="D531">
        <v>3.8820999999999999</v>
      </c>
      <c r="E531">
        <v>5.7225999999999999</v>
      </c>
      <c r="F531">
        <v>6.8417000000000003</v>
      </c>
      <c r="G531">
        <v>8.1601999999999997</v>
      </c>
      <c r="H531">
        <v>72578</v>
      </c>
      <c r="I531">
        <v>10553</v>
      </c>
      <c r="J531">
        <v>56972.940699999999</v>
      </c>
      <c r="K531">
        <v>267887</v>
      </c>
      <c r="L531">
        <v>6204</v>
      </c>
      <c r="M531">
        <v>3002.24</v>
      </c>
      <c r="N531">
        <v>3054.23</v>
      </c>
      <c r="O531">
        <v>2846.54</v>
      </c>
      <c r="P531">
        <f t="shared" si="94"/>
        <v>0.14540218799085122</v>
      </c>
      <c r="Q531">
        <f t="shared" si="95"/>
        <v>-1.1249228973041259E-2</v>
      </c>
      <c r="R531">
        <f t="shared" ref="R531:R594" si="104">IF(C531=C528,(D531/D528-1)-(M531/M528-1),"#N/A")</f>
        <v>0.10307301581648987</v>
      </c>
      <c r="S531">
        <f t="shared" si="96"/>
        <v>-0.16357045763479838</v>
      </c>
      <c r="T531">
        <f t="shared" si="97"/>
        <v>-0.16157692213426134</v>
      </c>
      <c r="U531" s="9">
        <f>M531/MAX(M$14:$M531)-1</f>
        <v>-0.18800880623576699</v>
      </c>
      <c r="V531">
        <f t="shared" si="98"/>
        <v>7.2962262957836588E-2</v>
      </c>
      <c r="W531">
        <f>I531/MAX(I$462:$I531)-1</f>
        <v>-0.11308856213695817</v>
      </c>
      <c r="X531">
        <f>L531/MAX($L$462:L531)-1</f>
        <v>-0.24164906369206651</v>
      </c>
      <c r="Y531">
        <f>J531/MAX($J$462:J531)-1</f>
        <v>-0.42255085730782838</v>
      </c>
      <c r="Z531">
        <f>P531/MAX($P$462:P531)-1</f>
        <v>-7.8755003009517766E-2</v>
      </c>
      <c r="AA531">
        <f t="shared" si="99"/>
        <v>9.1832593004513221</v>
      </c>
      <c r="AB531">
        <f t="shared" si="100"/>
        <v>30.783657793992226</v>
      </c>
      <c r="AC531">
        <f t="shared" si="101"/>
        <v>4.4760111976080905</v>
      </c>
      <c r="AD531">
        <f>AA531/MAX($AA$462:$AA531)-1</f>
        <v>-0.66525017153870891</v>
      </c>
      <c r="AE531">
        <f>AB531/MAX($AB$462:$AB531)-1</f>
        <v>-0.67789059613274538</v>
      </c>
      <c r="AF531">
        <f>AC531/MAX($AC$462:$AC531)-1</f>
        <v>-0.11119245670733457</v>
      </c>
      <c r="AG531">
        <f t="shared" si="102"/>
        <v>4.7020040866523152</v>
      </c>
      <c r="AH531">
        <f t="shared" si="103"/>
        <v>0</v>
      </c>
    </row>
    <row r="532" spans="2:34" x14ac:dyDescent="0.25">
      <c r="B532" s="2">
        <v>42674</v>
      </c>
      <c r="C532" t="s">
        <v>17</v>
      </c>
      <c r="D532">
        <v>4.4033999999999995</v>
      </c>
      <c r="E532">
        <v>5.6990999999999996</v>
      </c>
      <c r="F532">
        <v>6.7786999999999997</v>
      </c>
      <c r="G532">
        <v>8.1321999999999992</v>
      </c>
      <c r="H532">
        <v>72578</v>
      </c>
      <c r="I532">
        <v>10553</v>
      </c>
      <c r="J532">
        <v>64623.2215</v>
      </c>
      <c r="K532">
        <v>267887</v>
      </c>
      <c r="L532">
        <v>6204</v>
      </c>
      <c r="M532">
        <v>3055.25</v>
      </c>
      <c r="N532">
        <v>3066.52</v>
      </c>
      <c r="O532">
        <v>2843.57</v>
      </c>
      <c r="P532">
        <f t="shared" si="94"/>
        <v>0.14540218799085122</v>
      </c>
      <c r="Q532">
        <f t="shared" si="95"/>
        <v>0.11662617492070448</v>
      </c>
      <c r="R532">
        <f t="shared" si="104"/>
        <v>0.15846693297903003</v>
      </c>
      <c r="S532">
        <f t="shared" si="96"/>
        <v>-0.15926357561184301</v>
      </c>
      <c r="T532">
        <f t="shared" si="97"/>
        <v>-0.16643712648483799</v>
      </c>
      <c r="U532" s="9">
        <f>M532/MAX(M$14:$M532)-1</f>
        <v>-0.17367162693583027</v>
      </c>
      <c r="V532">
        <f t="shared" si="98"/>
        <v>7.8404962775665776E-2</v>
      </c>
      <c r="W532">
        <f>I532/MAX(I$462:$I532)-1</f>
        <v>-0.11308856213695817</v>
      </c>
      <c r="X532">
        <f>L532/MAX($L$462:L532)-1</f>
        <v>-0.24164906369206651</v>
      </c>
      <c r="Y532">
        <f>J532/MAX($J$462:J532)-1</f>
        <v>-0.34501144938826522</v>
      </c>
      <c r="Z532">
        <f>P532/MAX($P$462:P532)-1</f>
        <v>-7.8755003009517766E-2</v>
      </c>
      <c r="AA532">
        <f t="shared" si="99"/>
        <v>10.416379996776273</v>
      </c>
      <c r="AB532">
        <f t="shared" si="100"/>
        <v>31.508596749739411</v>
      </c>
      <c r="AC532">
        <f t="shared" si="101"/>
        <v>4.581418907933533</v>
      </c>
      <c r="AD532">
        <f>AA532/MAX($AA$462:$AA532)-1</f>
        <v>-0.62030023295355341</v>
      </c>
      <c r="AE532">
        <f>AB532/MAX($AB$462:$AB532)-1</f>
        <v>-0.67030508902899089</v>
      </c>
      <c r="AF532">
        <f>AC532/MAX($AC$462:$AC532)-1</f>
        <v>-9.0261506376261624E-2</v>
      </c>
      <c r="AG532">
        <f t="shared" si="102"/>
        <v>4.1453674667085423</v>
      </c>
      <c r="AH532">
        <f t="shared" si="103"/>
        <v>1</v>
      </c>
    </row>
    <row r="533" spans="2:34" x14ac:dyDescent="0.25">
      <c r="B533" s="2">
        <v>42704</v>
      </c>
      <c r="C533" t="s">
        <v>17</v>
      </c>
      <c r="D533">
        <v>4.2420999999999998</v>
      </c>
      <c r="E533">
        <v>5.67</v>
      </c>
      <c r="F533">
        <v>6.7066999999999997</v>
      </c>
      <c r="G533">
        <v>8.1019000000000005</v>
      </c>
      <c r="H533">
        <v>72578</v>
      </c>
      <c r="I533">
        <v>10553</v>
      </c>
      <c r="J533">
        <v>62893.635999999999</v>
      </c>
      <c r="K533">
        <v>267887</v>
      </c>
      <c r="L533">
        <v>6204</v>
      </c>
      <c r="M533">
        <v>3051.61</v>
      </c>
      <c r="N533">
        <v>3078.47</v>
      </c>
      <c r="O533">
        <v>2840.4</v>
      </c>
      <c r="P533">
        <f t="shared" si="94"/>
        <v>0.14540218799085122</v>
      </c>
      <c r="Q533">
        <f t="shared" si="95"/>
        <v>-3.5439393435807043E-2</v>
      </c>
      <c r="R533">
        <f t="shared" si="104"/>
        <v>6.3469358179148561E-2</v>
      </c>
      <c r="S533">
        <f t="shared" si="96"/>
        <v>-0.15457676651706498</v>
      </c>
      <c r="T533">
        <f t="shared" si="97"/>
        <v>-0.17220651945839871</v>
      </c>
      <c r="U533" s="9">
        <f>M533/MAX(M$14:$M533)-1</f>
        <v>-0.17465610783852348</v>
      </c>
      <c r="V533">
        <f t="shared" si="98"/>
        <v>8.3815659766230066E-2</v>
      </c>
      <c r="W533">
        <f>I533/MAX(I$462:$I533)-1</f>
        <v>-0.11308856213695817</v>
      </c>
      <c r="X533">
        <f>L533/MAX($L$462:L533)-1</f>
        <v>-0.24164906369206651</v>
      </c>
      <c r="Y533">
        <f>J533/MAX($J$462:J533)-1</f>
        <v>-0.36254166025533052</v>
      </c>
      <c r="Z533">
        <f>P533/MAX($P$462:P533)-1</f>
        <v>-7.8755003009517766E-2</v>
      </c>
      <c r="AA533">
        <f t="shared" si="99"/>
        <v>10.1375944551902</v>
      </c>
      <c r="AB533">
        <f t="shared" si="100"/>
        <v>31.344701601440349</v>
      </c>
      <c r="AC533">
        <f t="shared" si="101"/>
        <v>4.5575881947697647</v>
      </c>
      <c r="AD533">
        <f>AA533/MAX($AA$462:$AA533)-1</f>
        <v>-0.6304625739231523</v>
      </c>
      <c r="AE533">
        <f>AB533/MAX($AB$462:$AB533)-1</f>
        <v>-0.67202003040693359</v>
      </c>
      <c r="AF533">
        <f>AC533/MAX($AC$462:$AC533)-1</f>
        <v>-9.4993603032614948E-2</v>
      </c>
      <c r="AG533">
        <f t="shared" si="102"/>
        <v>4.2593657647651346</v>
      </c>
      <c r="AH533">
        <f t="shared" si="103"/>
        <v>-1</v>
      </c>
    </row>
    <row r="534" spans="2:34" x14ac:dyDescent="0.25">
      <c r="B534" s="2">
        <v>42734</v>
      </c>
      <c r="C534" t="s">
        <v>17</v>
      </c>
      <c r="D534">
        <v>4.8774999999999995</v>
      </c>
      <c r="E534">
        <v>5.6536999999999997</v>
      </c>
      <c r="F534">
        <v>6.6486999999999998</v>
      </c>
      <c r="G534">
        <v>8.0737000000000005</v>
      </c>
      <c r="H534">
        <v>72578</v>
      </c>
      <c r="I534">
        <v>10553</v>
      </c>
      <c r="J534">
        <v>72313.828099999999</v>
      </c>
      <c r="K534">
        <v>267887</v>
      </c>
      <c r="L534">
        <v>6204</v>
      </c>
      <c r="M534">
        <v>3290.52</v>
      </c>
      <c r="N534">
        <v>3094.21</v>
      </c>
      <c r="O534">
        <v>2839.65</v>
      </c>
      <c r="P534">
        <f t="shared" si="94"/>
        <v>0.14540218799085122</v>
      </c>
      <c r="Q534">
        <f t="shared" si="95"/>
        <v>7.1494484160178784E-2</v>
      </c>
      <c r="R534">
        <f t="shared" si="104"/>
        <v>0.1603859772579117</v>
      </c>
      <c r="S534">
        <f t="shared" si="96"/>
        <v>-0.14965331568577322</v>
      </c>
      <c r="T534">
        <f t="shared" si="97"/>
        <v>-0.17649900293545717</v>
      </c>
      <c r="U534" s="9">
        <f>M534/MAX(M$14:$M534)-1</f>
        <v>-0.11004008243675256</v>
      </c>
      <c r="V534">
        <f t="shared" si="98"/>
        <v>8.9644850597784931E-2</v>
      </c>
      <c r="W534">
        <f>I534/MAX(I$462:$I534)-1</f>
        <v>-0.11308856213695817</v>
      </c>
      <c r="X534">
        <f>L534/MAX($L$462:L534)-1</f>
        <v>-0.24164906369206651</v>
      </c>
      <c r="Y534">
        <f>J534/MAX($J$462:J534)-1</f>
        <v>-0.26706331939200612</v>
      </c>
      <c r="Z534">
        <f>P534/MAX($P$462:P534)-1</f>
        <v>-7.8755003009517766E-2</v>
      </c>
      <c r="AA534">
        <f t="shared" si="99"/>
        <v>11.656000660863958</v>
      </c>
      <c r="AB534">
        <f t="shared" si="100"/>
        <v>32.237356969582109</v>
      </c>
      <c r="AC534">
        <f t="shared" si="101"/>
        <v>4.6873822384193558</v>
      </c>
      <c r="AD534">
        <f>AA534/MAX($AA$462:$AA534)-1</f>
        <v>-0.57511335636824024</v>
      </c>
      <c r="AE534">
        <f>AB534/MAX($AB$462:$AB534)-1</f>
        <v>-0.66267959755729478</v>
      </c>
      <c r="AF534">
        <f>AC534/MAX($AC$462:$AC534)-1</f>
        <v>-6.9220225805171509E-2</v>
      </c>
      <c r="AG534">
        <f t="shared" si="102"/>
        <v>3.7045058606156132</v>
      </c>
      <c r="AH534">
        <f t="shared" si="103"/>
        <v>1</v>
      </c>
    </row>
    <row r="535" spans="2:34" x14ac:dyDescent="0.25">
      <c r="B535" s="2">
        <v>42766</v>
      </c>
      <c r="C535" t="s">
        <v>17</v>
      </c>
      <c r="D535">
        <v>5.0643000000000002</v>
      </c>
      <c r="E535">
        <v>5.6386000000000003</v>
      </c>
      <c r="F535">
        <v>6.6030999999999995</v>
      </c>
      <c r="G535">
        <v>8.0509000000000004</v>
      </c>
      <c r="H535">
        <v>74326</v>
      </c>
      <c r="I535">
        <v>12539</v>
      </c>
      <c r="J535">
        <v>75084.472899999993</v>
      </c>
      <c r="K535">
        <v>257349</v>
      </c>
      <c r="L535">
        <v>6619</v>
      </c>
      <c r="M535">
        <v>3230.68</v>
      </c>
      <c r="N535">
        <v>3107.32</v>
      </c>
      <c r="O535">
        <v>2841.58</v>
      </c>
      <c r="P535">
        <f t="shared" si="94"/>
        <v>0.16870274197454457</v>
      </c>
      <c r="Q535">
        <f t="shared" si="95"/>
        <v>5.6483884091847791E-2</v>
      </c>
      <c r="R535">
        <f t="shared" si="104"/>
        <v>9.266937145968468E-2</v>
      </c>
      <c r="S535">
        <f t="shared" si="96"/>
        <v>-0.1460677560539746</v>
      </c>
      <c r="T535">
        <f t="shared" si="97"/>
        <v>-0.17983082636723857</v>
      </c>
      <c r="U535" s="9">
        <f>M535/MAX(M$14:$M535)-1</f>
        <v>-0.12622451573817139</v>
      </c>
      <c r="V535">
        <f t="shared" si="98"/>
        <v>9.3518394695908613E-2</v>
      </c>
      <c r="W535">
        <f>I535/MAX(I$462:$I535)-1</f>
        <v>0</v>
      </c>
      <c r="X535">
        <f>L535/MAX($L$462:L535)-1</f>
        <v>-0.19092120447739969</v>
      </c>
      <c r="Y535">
        <f>J535/MAX($J$462:J535)-1</f>
        <v>-0.23898145377637858</v>
      </c>
      <c r="Z535">
        <f>P535/MAX($P$462:P535)-1</f>
        <v>0</v>
      </c>
      <c r="AA535">
        <f t="shared" si="99"/>
        <v>11.343778954524852</v>
      </c>
      <c r="AB535">
        <f t="shared" si="100"/>
        <v>26.511960515192598</v>
      </c>
      <c r="AC535">
        <f t="shared" si="101"/>
        <v>4.4726404340338508</v>
      </c>
      <c r="AD535">
        <f>AA535/MAX($AA$462:$AA535)-1</f>
        <v>-0.58649451846106826</v>
      </c>
      <c r="AE535">
        <f>AB535/MAX($AB$462:$AB535)-1</f>
        <v>-0.72258813900382202</v>
      </c>
      <c r="AF535">
        <f>AC535/MAX($AC$462:$AC535)-1</f>
        <v>-0.11186179374854699</v>
      </c>
      <c r="AG535">
        <f t="shared" si="102"/>
        <v>3.4274596339345154</v>
      </c>
      <c r="AH535">
        <f t="shared" si="103"/>
        <v>1</v>
      </c>
    </row>
    <row r="536" spans="2:34" x14ac:dyDescent="0.25">
      <c r="B536" s="2">
        <v>42794</v>
      </c>
      <c r="C536" t="s">
        <v>17</v>
      </c>
      <c r="D536">
        <v>5.0692000000000004</v>
      </c>
      <c r="E536">
        <v>5.62</v>
      </c>
      <c r="F536">
        <v>6.577</v>
      </c>
      <c r="G536">
        <v>8.0256000000000007</v>
      </c>
      <c r="H536">
        <v>74326</v>
      </c>
      <c r="I536">
        <v>12539</v>
      </c>
      <c r="J536">
        <v>75157.384600000005</v>
      </c>
      <c r="K536">
        <v>257349</v>
      </c>
      <c r="L536">
        <v>6619</v>
      </c>
      <c r="M536">
        <v>3319.61</v>
      </c>
      <c r="N536">
        <v>3120.99</v>
      </c>
      <c r="O536">
        <v>2848.86</v>
      </c>
      <c r="P536">
        <f t="shared" si="94"/>
        <v>0.16870274197454457</v>
      </c>
      <c r="Q536">
        <f t="shared" si="95"/>
        <v>-2.6559155428314662E-2</v>
      </c>
      <c r="R536">
        <f t="shared" si="104"/>
        <v>0.10715169361284071</v>
      </c>
      <c r="S536">
        <f t="shared" si="96"/>
        <v>-0.14550707009274744</v>
      </c>
      <c r="T536">
        <f t="shared" si="97"/>
        <v>-0.18049740829346106</v>
      </c>
      <c r="U536" s="9">
        <f>M536/MAX(M$14:$M536)-1</f>
        <v>-0.10217234906880002</v>
      </c>
      <c r="V536">
        <f t="shared" si="98"/>
        <v>9.5522419494113331E-2</v>
      </c>
      <c r="W536">
        <f>I536/MAX(I$462:$I536)-1</f>
        <v>0</v>
      </c>
      <c r="X536">
        <f>L536/MAX($L$462:L536)-1</f>
        <v>-0.19092120447739969</v>
      </c>
      <c r="Y536">
        <f>J536/MAX($J$462:J536)-1</f>
        <v>-0.23824245736615401</v>
      </c>
      <c r="Z536">
        <f>P536/MAX($P$462:P536)-1</f>
        <v>0</v>
      </c>
      <c r="AA536">
        <f t="shared" si="99"/>
        <v>11.354794470463817</v>
      </c>
      <c r="AB536">
        <f t="shared" si="100"/>
        <v>26.517775309035809</v>
      </c>
      <c r="AC536">
        <f t="shared" si="101"/>
        <v>4.473621405699217</v>
      </c>
      <c r="AD536">
        <f>AA536/MAX($AA$462:$AA536)-1</f>
        <v>-0.58609297888232637</v>
      </c>
      <c r="AE536">
        <f>AB536/MAX($AB$462:$AB536)-1</f>
        <v>-0.72252729503943747</v>
      </c>
      <c r="AF536">
        <f>AC536/MAX($AC$462:$AC536)-1</f>
        <v>-0.11166700089003057</v>
      </c>
      <c r="AG536">
        <f t="shared" si="102"/>
        <v>3.4241345859712098</v>
      </c>
      <c r="AH536">
        <f t="shared" si="103"/>
        <v>0</v>
      </c>
    </row>
    <row r="537" spans="2:34" x14ac:dyDescent="0.25">
      <c r="B537" s="2">
        <v>42825</v>
      </c>
      <c r="C537" t="s">
        <v>17</v>
      </c>
      <c r="D537">
        <v>5.6505000000000001</v>
      </c>
      <c r="E537">
        <v>5.6115000000000004</v>
      </c>
      <c r="F537">
        <v>6.5702999999999996</v>
      </c>
      <c r="G537">
        <v>8.0030999999999999</v>
      </c>
      <c r="H537">
        <v>74326</v>
      </c>
      <c r="I537">
        <v>12539</v>
      </c>
      <c r="J537">
        <v>83775.547999999995</v>
      </c>
      <c r="K537">
        <v>257349</v>
      </c>
      <c r="L537">
        <v>6619</v>
      </c>
      <c r="M537">
        <v>3500.93</v>
      </c>
      <c r="N537">
        <v>3136.95</v>
      </c>
      <c r="O537">
        <v>2859.56</v>
      </c>
      <c r="P537">
        <f t="shared" si="94"/>
        <v>0.16870274197454457</v>
      </c>
      <c r="Q537">
        <f t="shared" si="95"/>
        <v>6.0052052555717994E-2</v>
      </c>
      <c r="R537">
        <f t="shared" si="104"/>
        <v>9.4538528721432424E-2</v>
      </c>
      <c r="S537">
        <f t="shared" si="96"/>
        <v>-0.14592940961599921</v>
      </c>
      <c r="T537">
        <f t="shared" si="97"/>
        <v>-0.17903062563256744</v>
      </c>
      <c r="U537" s="9">
        <f>M537/MAX(M$14:$M537)-1</f>
        <v>-5.3132217948926086E-2</v>
      </c>
      <c r="V537">
        <f t="shared" si="98"/>
        <v>9.7004434248625593E-2</v>
      </c>
      <c r="W537">
        <f>I537/MAX(I$462:$I537)-1</f>
        <v>0</v>
      </c>
      <c r="X537">
        <f>L537/MAX($L$462:L537)-1</f>
        <v>-0.19092120447739969</v>
      </c>
      <c r="Y537">
        <f>J537/MAX($J$462:J537)-1</f>
        <v>-0.1508930770152983</v>
      </c>
      <c r="Z537">
        <f>P537/MAX($P$462:P537)-1</f>
        <v>0</v>
      </c>
      <c r="AA537">
        <f t="shared" si="99"/>
        <v>12.656828523946215</v>
      </c>
      <c r="AB537">
        <f t="shared" si="100"/>
        <v>27.205083977988675</v>
      </c>
      <c r="AC537">
        <f t="shared" si="101"/>
        <v>4.58957226273444</v>
      </c>
      <c r="AD537">
        <f>AA537/MAX($AA$462:$AA537)-1</f>
        <v>-0.53863099814172244</v>
      </c>
      <c r="AE537">
        <f>AB537/MAX($AB$462:$AB537)-1</f>
        <v>-0.71533553806530648</v>
      </c>
      <c r="AF537">
        <f>AC537/MAX($AC$462:$AC537)-1</f>
        <v>-8.8642483784436954E-2</v>
      </c>
      <c r="AG537">
        <f t="shared" si="102"/>
        <v>3.0718867992364554</v>
      </c>
      <c r="AH537">
        <f t="shared" si="103"/>
        <v>1</v>
      </c>
    </row>
    <row r="538" spans="2:34" x14ac:dyDescent="0.25">
      <c r="B538" s="2">
        <v>42853</v>
      </c>
      <c r="C538" t="s">
        <v>17</v>
      </c>
      <c r="D538">
        <v>5.8884999999999996</v>
      </c>
      <c r="E538">
        <v>5.6149000000000004</v>
      </c>
      <c r="F538">
        <v>6.5628000000000002</v>
      </c>
      <c r="G538">
        <v>7.9770000000000003</v>
      </c>
      <c r="H538">
        <v>74326</v>
      </c>
      <c r="I538">
        <v>12539</v>
      </c>
      <c r="J538">
        <v>87304.474499999997</v>
      </c>
      <c r="K538">
        <v>257349</v>
      </c>
      <c r="L538">
        <v>6619</v>
      </c>
      <c r="M538">
        <v>3559.59</v>
      </c>
      <c r="N538">
        <v>3155.47</v>
      </c>
      <c r="O538">
        <v>2870.68</v>
      </c>
      <c r="P538">
        <f t="shared" si="94"/>
        <v>0.16870274197454457</v>
      </c>
      <c r="Q538">
        <f t="shared" si="95"/>
        <v>2.536461854537797E-2</v>
      </c>
      <c r="R538">
        <f t="shared" si="104"/>
        <v>6.0938784607343477E-2</v>
      </c>
      <c r="S538">
        <f t="shared" si="96"/>
        <v>-0.14443530200524157</v>
      </c>
      <c r="T538">
        <f t="shared" si="97"/>
        <v>-0.17728469349379472</v>
      </c>
      <c r="U538" s="9">
        <f>M538/MAX(M$14:$M538)-1</f>
        <v>-3.7266929555523132E-2</v>
      </c>
      <c r="V538">
        <f t="shared" si="98"/>
        <v>9.9206459793498292E-2</v>
      </c>
      <c r="W538">
        <f>I538/MAX(I$462:$I538)-1</f>
        <v>0</v>
      </c>
      <c r="X538">
        <f>L538/MAX($L$462:L538)-1</f>
        <v>-0.19092120447739969</v>
      </c>
      <c r="Y538">
        <f>J538/MAX($J$462:J538)-1</f>
        <v>-0.11512564853062668</v>
      </c>
      <c r="Z538">
        <f>P538/MAX($P$462:P538)-1</f>
        <v>0</v>
      </c>
      <c r="AA538">
        <f t="shared" si="99"/>
        <v>13.189979528629701</v>
      </c>
      <c r="AB538">
        <f t="shared" si="100"/>
        <v>27.48652001754526</v>
      </c>
      <c r="AC538">
        <f t="shared" si="101"/>
        <v>4.6370512942980922</v>
      </c>
      <c r="AD538">
        <f>AA538/MAX($AA$462:$AA538)-1</f>
        <v>-0.51919648131903062</v>
      </c>
      <c r="AE538">
        <f>AB538/MAX($AB$462:$AB538)-1</f>
        <v>-0.7123906900055017</v>
      </c>
      <c r="AF538">
        <f>AC538/MAX($AC$462:$AC538)-1</f>
        <v>-7.9214508844482556E-2</v>
      </c>
      <c r="AG538">
        <f t="shared" si="102"/>
        <v>2.9477183325809952</v>
      </c>
      <c r="AH538">
        <f t="shared" si="103"/>
        <v>0</v>
      </c>
    </row>
    <row r="539" spans="2:34" x14ac:dyDescent="0.25">
      <c r="B539" s="2">
        <v>42886</v>
      </c>
      <c r="C539" t="s">
        <v>17</v>
      </c>
      <c r="D539">
        <v>5.6859000000000002</v>
      </c>
      <c r="E539">
        <v>5.6254999999999997</v>
      </c>
      <c r="F539">
        <v>6.5575000000000001</v>
      </c>
      <c r="G539">
        <v>7.9484000000000004</v>
      </c>
      <c r="H539">
        <v>74326</v>
      </c>
      <c r="I539">
        <v>12539</v>
      </c>
      <c r="J539">
        <v>84300.512300000002</v>
      </c>
      <c r="K539">
        <v>257349</v>
      </c>
      <c r="L539">
        <v>6619</v>
      </c>
      <c r="M539">
        <v>3554.59</v>
      </c>
      <c r="N539">
        <v>3174.08</v>
      </c>
      <c r="O539">
        <v>2883.86</v>
      </c>
      <c r="P539">
        <f t="shared" si="94"/>
        <v>0.16870274197454457</v>
      </c>
      <c r="Q539">
        <f t="shared" si="95"/>
        <v>-3.300138952804188E-2</v>
      </c>
      <c r="R539">
        <f t="shared" si="104"/>
        <v>5.0870853535679883E-2</v>
      </c>
      <c r="S539">
        <f t="shared" si="96"/>
        <v>-0.14212733511246667</v>
      </c>
      <c r="T539">
        <f t="shared" si="97"/>
        <v>-0.174991193196115</v>
      </c>
      <c r="U539" s="9">
        <f>M539/MAX(M$14:$M539)-1</f>
        <v>-3.8619238487794028E-2</v>
      </c>
      <c r="V539">
        <f t="shared" si="98"/>
        <v>0.10063595320161167</v>
      </c>
      <c r="W539">
        <f>I539/MAX(I$462:$I539)-1</f>
        <v>0</v>
      </c>
      <c r="X539">
        <f>L539/MAX($L$462:L539)-1</f>
        <v>-0.19092120447739969</v>
      </c>
      <c r="Y539">
        <f>J539/MAX($J$462:J539)-1</f>
        <v>-0.14557230225355255</v>
      </c>
      <c r="Z539">
        <f>P539/MAX($P$462:P539)-1</f>
        <v>0</v>
      </c>
      <c r="AA539">
        <f t="shared" si="99"/>
        <v>12.736140247771568</v>
      </c>
      <c r="AB539">
        <f t="shared" si="100"/>
        <v>27.246950498444853</v>
      </c>
      <c r="AC539">
        <f t="shared" si="101"/>
        <v>4.5966352595323308</v>
      </c>
      <c r="AD539">
        <f>AA539/MAX($AA$462:$AA539)-1</f>
        <v>-0.53573991284434863</v>
      </c>
      <c r="AE539">
        <f>AB539/MAX($AB$462:$AB539)-1</f>
        <v>-0.71489746147166766</v>
      </c>
      <c r="AF539">
        <f>AC539/MAX($AC$462:$AC539)-1</f>
        <v>-8.7239975042820772E-2</v>
      </c>
      <c r="AG539">
        <f t="shared" si="102"/>
        <v>3.0527572487836472</v>
      </c>
      <c r="AH539">
        <f t="shared" si="103"/>
        <v>-1</v>
      </c>
    </row>
    <row r="540" spans="2:34" x14ac:dyDescent="0.25">
      <c r="B540" s="2">
        <v>42916</v>
      </c>
      <c r="C540" t="s">
        <v>17</v>
      </c>
      <c r="D540">
        <v>5.6967999999999996</v>
      </c>
      <c r="E540">
        <v>5.6314000000000002</v>
      </c>
      <c r="F540">
        <v>6.5662000000000003</v>
      </c>
      <c r="G540">
        <v>7.9245000000000001</v>
      </c>
      <c r="H540">
        <v>74326</v>
      </c>
      <c r="I540">
        <v>12539</v>
      </c>
      <c r="J540">
        <v>84460.918000000005</v>
      </c>
      <c r="K540">
        <v>257349</v>
      </c>
      <c r="L540">
        <v>6619</v>
      </c>
      <c r="M540">
        <v>3441.88</v>
      </c>
      <c r="N540">
        <v>3188.68</v>
      </c>
      <c r="O540">
        <v>2898.52</v>
      </c>
      <c r="P540">
        <f t="shared" si="94"/>
        <v>0.16870274197454457</v>
      </c>
      <c r="Q540">
        <f t="shared" si="95"/>
        <v>3.3625321095565486E-2</v>
      </c>
      <c r="R540">
        <f t="shared" si="104"/>
        <v>2.5060911918540651E-2</v>
      </c>
      <c r="S540">
        <f t="shared" si="96"/>
        <v>-0.14236544729067035</v>
      </c>
      <c r="T540">
        <f t="shared" si="97"/>
        <v>-0.17140513597072371</v>
      </c>
      <c r="U540" s="9">
        <f>M540/MAX(M$14:$M540)-1</f>
        <v>-6.9102986439045999E-2</v>
      </c>
      <c r="V540">
        <f t="shared" si="98"/>
        <v>0.10010626112636789</v>
      </c>
      <c r="W540">
        <f>I540/MAX(I$462:$I540)-1</f>
        <v>0</v>
      </c>
      <c r="X540">
        <f>L540/MAX($L$462:L540)-1</f>
        <v>-0.19092120447739969</v>
      </c>
      <c r="Y540">
        <f>J540/MAX($J$462:J540)-1</f>
        <v>-0.14394651055647867</v>
      </c>
      <c r="Z540">
        <f>P540/MAX($P$462:P540)-1</f>
        <v>0</v>
      </c>
      <c r="AA540">
        <f t="shared" si="99"/>
        <v>12.760374376794079</v>
      </c>
      <c r="AB540">
        <f t="shared" si="100"/>
        <v>27.259743041709864</v>
      </c>
      <c r="AC540">
        <f t="shared" si="101"/>
        <v>4.5987933966579666</v>
      </c>
      <c r="AD540">
        <f>AA540/MAX($AA$462:$AA540)-1</f>
        <v>-0.53485652599140465</v>
      </c>
      <c r="AE540">
        <f>AB540/MAX($AB$462:$AB540)-1</f>
        <v>-0.71476360478340095</v>
      </c>
      <c r="AF540">
        <f>AC540/MAX($AC$462:$AC540)-1</f>
        <v>-8.6811430860949668E-2</v>
      </c>
      <c r="AG540">
        <f t="shared" si="102"/>
        <v>3.0469595416900392</v>
      </c>
      <c r="AH540">
        <f t="shared" si="103"/>
        <v>1</v>
      </c>
    </row>
    <row r="541" spans="2:34" x14ac:dyDescent="0.25">
      <c r="B541" s="2">
        <v>42947</v>
      </c>
      <c r="C541" t="s">
        <v>17</v>
      </c>
      <c r="D541">
        <v>5.774</v>
      </c>
      <c r="E541">
        <v>5.6379999999999999</v>
      </c>
      <c r="F541">
        <v>6.5728999999999997</v>
      </c>
      <c r="G541">
        <v>7.9066999999999998</v>
      </c>
      <c r="H541">
        <v>74326</v>
      </c>
      <c r="I541">
        <v>12539</v>
      </c>
      <c r="J541">
        <v>92618.269899999999</v>
      </c>
      <c r="K541">
        <v>257349</v>
      </c>
      <c r="L541">
        <v>6619</v>
      </c>
      <c r="M541">
        <v>3449.36</v>
      </c>
      <c r="N541">
        <v>3202.27</v>
      </c>
      <c r="O541">
        <v>2912.3</v>
      </c>
      <c r="P541">
        <f t="shared" si="94"/>
        <v>0.16870274197454457</v>
      </c>
      <c r="Q541">
        <f t="shared" si="95"/>
        <v>1.1378236581831569E-2</v>
      </c>
      <c r="R541">
        <f t="shared" si="104"/>
        <v>1.1522369266857346E-2</v>
      </c>
      <c r="S541">
        <f t="shared" si="96"/>
        <v>-0.14223554291104379</v>
      </c>
      <c r="T541">
        <f t="shared" si="97"/>
        <v>-0.16869237482135402</v>
      </c>
      <c r="U541" s="9">
        <f>M541/MAX(M$14:$M541)-1</f>
        <v>-6.7079932276368659E-2</v>
      </c>
      <c r="V541">
        <f t="shared" si="98"/>
        <v>9.956735226453306E-2</v>
      </c>
      <c r="W541">
        <f>I541/MAX(I$462:$I541)-1</f>
        <v>0</v>
      </c>
      <c r="X541">
        <f>L541/MAX($L$462:L541)-1</f>
        <v>-0.19092120447739969</v>
      </c>
      <c r="Y541">
        <f>J541/MAX($J$462:J541)-1</f>
        <v>-6.1267684373062958E-2</v>
      </c>
      <c r="Z541">
        <f>P541/MAX($P$462:P541)-1</f>
        <v>0</v>
      </c>
      <c r="AA541">
        <f t="shared" si="99"/>
        <v>13.99278892581961</v>
      </c>
      <c r="AB541">
        <f t="shared" si="100"/>
        <v>27.910301451471412</v>
      </c>
      <c r="AC541">
        <f t="shared" si="101"/>
        <v>4.708544384199338</v>
      </c>
      <c r="AD541">
        <f>AA541/MAX($AA$462:$AA541)-1</f>
        <v>-0.4899323280152873</v>
      </c>
      <c r="AE541">
        <f>AB541/MAX($AB$462:$AB541)-1</f>
        <v>-0.70795638963855168</v>
      </c>
      <c r="AF541">
        <f>AC541/MAX($AC$462:$AC541)-1</f>
        <v>-6.5018030151246742E-2</v>
      </c>
      <c r="AG541">
        <f t="shared" si="102"/>
        <v>2.7785986531367932</v>
      </c>
      <c r="AH541">
        <f t="shared" si="103"/>
        <v>0</v>
      </c>
    </row>
    <row r="542" spans="2:34" x14ac:dyDescent="0.25">
      <c r="B542" s="2">
        <v>42978</v>
      </c>
      <c r="C542" t="s">
        <v>17</v>
      </c>
      <c r="D542">
        <v>5.4589999999999996</v>
      </c>
      <c r="E542">
        <v>5.6506999999999996</v>
      </c>
      <c r="F542">
        <v>6.556</v>
      </c>
      <c r="G542">
        <v>7.8817000000000004</v>
      </c>
      <c r="H542">
        <v>74326</v>
      </c>
      <c r="I542">
        <v>12539</v>
      </c>
      <c r="J542">
        <v>87565.489300000001</v>
      </c>
      <c r="K542">
        <v>257349</v>
      </c>
      <c r="L542">
        <v>6619</v>
      </c>
      <c r="M542">
        <v>3421.47</v>
      </c>
      <c r="N542">
        <v>3218.65</v>
      </c>
      <c r="O542">
        <v>2922.76</v>
      </c>
      <c r="P542">
        <f t="shared" si="94"/>
        <v>0.16870274197454457</v>
      </c>
      <c r="Q542">
        <f t="shared" si="95"/>
        <v>-4.6469343381011052E-2</v>
      </c>
      <c r="R542">
        <f t="shared" si="104"/>
        <v>-2.4555616605232977E-3</v>
      </c>
      <c r="S542">
        <f t="shared" si="96"/>
        <v>-0.13808724832214769</v>
      </c>
      <c r="T542">
        <f t="shared" si="97"/>
        <v>-0.1681997538602078</v>
      </c>
      <c r="U542" s="9">
        <f>M542/MAX(M$14:$M542)-1</f>
        <v>-7.4623111500576211E-2</v>
      </c>
      <c r="V542">
        <f t="shared" si="98"/>
        <v>0.10123650248395344</v>
      </c>
      <c r="W542">
        <f>I542/MAX(I$462:$I542)-1</f>
        <v>0</v>
      </c>
      <c r="X542">
        <f>L542/MAX($L$462:L542)-1</f>
        <v>-0.19092120447739969</v>
      </c>
      <c r="Y542">
        <f>J542/MAX($J$462:J542)-1</f>
        <v>-0.11248013347316066</v>
      </c>
      <c r="Z542">
        <f>P542/MAX($P$462:P542)-1</f>
        <v>0</v>
      </c>
      <c r="AA542">
        <f t="shared" si="99"/>
        <v>13.229413702976281</v>
      </c>
      <c r="AB542">
        <f t="shared" si="100"/>
        <v>27.507336254884759</v>
      </c>
      <c r="AC542">
        <f t="shared" si="101"/>
        <v>4.6405630506148592</v>
      </c>
      <c r="AD542">
        <f>AA542/MAX($AA$462:$AA542)-1</f>
        <v>-0.51775901966558679</v>
      </c>
      <c r="AE542">
        <f>AB542/MAX($AB$462:$AB542)-1</f>
        <v>-0.71217287619516578</v>
      </c>
      <c r="AF542">
        <f>AC542/MAX($AC$462:$AC542)-1</f>
        <v>-7.8517174685395541E-2</v>
      </c>
      <c r="AG542">
        <f t="shared" si="102"/>
        <v>2.9389317875940879</v>
      </c>
      <c r="AH542">
        <f t="shared" si="103"/>
        <v>-1</v>
      </c>
    </row>
    <row r="543" spans="2:34" x14ac:dyDescent="0.25">
      <c r="B543" s="2">
        <v>43007</v>
      </c>
      <c r="C543" t="s">
        <v>17</v>
      </c>
      <c r="D543">
        <v>5.907</v>
      </c>
      <c r="E543">
        <v>5.6608000000000001</v>
      </c>
      <c r="F543">
        <v>6.5414000000000003</v>
      </c>
      <c r="G543">
        <v>7.8571</v>
      </c>
      <c r="H543">
        <v>74326</v>
      </c>
      <c r="I543">
        <v>12539</v>
      </c>
      <c r="J543">
        <v>94751.666100000002</v>
      </c>
      <c r="K543">
        <v>257349</v>
      </c>
      <c r="L543">
        <v>6619</v>
      </c>
      <c r="M543">
        <v>3594.85</v>
      </c>
      <c r="N543">
        <v>3235.18</v>
      </c>
      <c r="O543">
        <v>2934.19</v>
      </c>
      <c r="P543">
        <f t="shared" si="94"/>
        <v>0.16870274197454457</v>
      </c>
      <c r="Q543">
        <f t="shared" si="95"/>
        <v>3.1392187062446286E-2</v>
      </c>
      <c r="R543">
        <f t="shared" si="104"/>
        <v>-7.5458266410175501E-3</v>
      </c>
      <c r="S543">
        <f t="shared" si="96"/>
        <v>-0.13461950041275572</v>
      </c>
      <c r="T543">
        <f t="shared" si="97"/>
        <v>-0.1674536406562217</v>
      </c>
      <c r="U543" s="9">
        <f>M543/MAX(M$14:$M543)-1</f>
        <v>-2.773044696514837E-2</v>
      </c>
      <c r="V543">
        <f t="shared" si="98"/>
        <v>0.10258026917138974</v>
      </c>
      <c r="W543">
        <f>I543/MAX(I$462:$I543)-1</f>
        <v>0</v>
      </c>
      <c r="X543">
        <f>L543/MAX($L$462:L543)-1</f>
        <v>-0.19092120447739969</v>
      </c>
      <c r="Y543">
        <f>J543/MAX($J$462:J543)-1</f>
        <v>-3.9644650849137153E-2</v>
      </c>
      <c r="Z543">
        <f>P543/MAX($P$462:P543)-1</f>
        <v>0</v>
      </c>
      <c r="AA543">
        <f t="shared" si="99"/>
        <v>14.315102900740293</v>
      </c>
      <c r="AB543">
        <f t="shared" si="100"/>
        <v>28.080442307999046</v>
      </c>
      <c r="AC543">
        <f t="shared" si="101"/>
        <v>4.7372476132174475</v>
      </c>
      <c r="AD543">
        <f>AA543/MAX($AA$462:$AA543)-1</f>
        <v>-0.47818328072332283</v>
      </c>
      <c r="AE543">
        <f>AB543/MAX($AB$462:$AB543)-1</f>
        <v>-0.70617609535915404</v>
      </c>
      <c r="AF543">
        <f>AC543/MAX($AC$462:$AC543)-1</f>
        <v>-5.9318391490426281E-2</v>
      </c>
      <c r="AG543">
        <f t="shared" si="102"/>
        <v>2.7160366734701671</v>
      </c>
      <c r="AH543">
        <f t="shared" si="103"/>
        <v>1</v>
      </c>
    </row>
    <row r="544" spans="2:34" x14ac:dyDescent="0.25">
      <c r="B544" s="2">
        <v>43039</v>
      </c>
      <c r="C544" t="s">
        <v>17</v>
      </c>
      <c r="D544">
        <v>5.8230000000000004</v>
      </c>
      <c r="E544">
        <v>5.6722000000000001</v>
      </c>
      <c r="F544">
        <v>6.5153999999999996</v>
      </c>
      <c r="G544">
        <v>7.8353000000000002</v>
      </c>
      <c r="H544">
        <v>74326</v>
      </c>
      <c r="I544">
        <v>12539</v>
      </c>
      <c r="J544">
        <v>93404.258000000002</v>
      </c>
      <c r="K544">
        <v>257349</v>
      </c>
      <c r="L544">
        <v>6619</v>
      </c>
      <c r="M544">
        <v>3673.95</v>
      </c>
      <c r="N544">
        <v>3254.24</v>
      </c>
      <c r="O544">
        <v>2946.92</v>
      </c>
      <c r="P544">
        <f t="shared" si="94"/>
        <v>0.16870274197454457</v>
      </c>
      <c r="Q544">
        <f t="shared" si="95"/>
        <v>-3.6224116192177247E-2</v>
      </c>
      <c r="R544">
        <f t="shared" si="104"/>
        <v>-5.662431124103473E-2</v>
      </c>
      <c r="S544">
        <f t="shared" si="96"/>
        <v>-0.12941645946526681</v>
      </c>
      <c r="T544">
        <f t="shared" si="97"/>
        <v>-0.16845557923755317</v>
      </c>
      <c r="U544" s="9">
        <f>M544/MAX(M$14:$M544)-1</f>
        <v>-6.3369196566217534E-3</v>
      </c>
      <c r="V544">
        <f t="shared" si="98"/>
        <v>0.10428515195526167</v>
      </c>
      <c r="W544">
        <f>I544/MAX(I$462:$I544)-1</f>
        <v>0</v>
      </c>
      <c r="X544">
        <f>L544/MAX($L$462:L544)-1</f>
        <v>-0.19092120447739969</v>
      </c>
      <c r="Y544">
        <f>J544/MAX($J$462:J544)-1</f>
        <v>-5.3301303334366557E-2</v>
      </c>
      <c r="Z544">
        <f>P544/MAX($P$462:P544)-1</f>
        <v>0</v>
      </c>
      <c r="AA544">
        <f t="shared" si="99"/>
        <v>14.111536183713552</v>
      </c>
      <c r="AB544">
        <f t="shared" si="100"/>
        <v>27.972984927027674</v>
      </c>
      <c r="AC544">
        <f t="shared" si="101"/>
        <v>4.7191192584021744</v>
      </c>
      <c r="AD544">
        <f>AA544/MAX($AA$462:$AA544)-1</f>
        <v>-0.48560373149963709</v>
      </c>
      <c r="AE544">
        <f>AB544/MAX($AB$462:$AB544)-1</f>
        <v>-0.70730049172418186</v>
      </c>
      <c r="AF544">
        <f>AC544/MAX($AC$462:$AC544)-1</f>
        <v>-6.29181632059016E-2</v>
      </c>
      <c r="AG544">
        <f t="shared" si="102"/>
        <v>2.7552170052033387</v>
      </c>
      <c r="AH544">
        <f t="shared" si="103"/>
        <v>-1</v>
      </c>
    </row>
    <row r="545" spans="1:34" x14ac:dyDescent="0.25">
      <c r="B545" s="2">
        <v>43069</v>
      </c>
      <c r="C545" t="s">
        <v>17</v>
      </c>
      <c r="D545">
        <v>5.6429999999999998</v>
      </c>
      <c r="E545">
        <v>5.6665000000000001</v>
      </c>
      <c r="F545">
        <v>6.4718999999999998</v>
      </c>
      <c r="G545">
        <v>7.8161000000000005</v>
      </c>
      <c r="H545">
        <v>74326</v>
      </c>
      <c r="I545">
        <v>12539</v>
      </c>
      <c r="J545">
        <v>91056.314700000003</v>
      </c>
      <c r="K545">
        <v>257349</v>
      </c>
      <c r="L545">
        <v>6619</v>
      </c>
      <c r="M545">
        <v>3569.93</v>
      </c>
      <c r="N545">
        <v>3267.77</v>
      </c>
      <c r="O545">
        <v>2956.24</v>
      </c>
      <c r="P545">
        <f t="shared" si="94"/>
        <v>0.16870274197454457</v>
      </c>
      <c r="Q545">
        <f t="shared" si="95"/>
        <v>-2.599049791071617E-3</v>
      </c>
      <c r="R545">
        <f t="shared" si="104"/>
        <v>-9.6848994094820284E-3</v>
      </c>
      <c r="S545">
        <f t="shared" si="96"/>
        <v>-0.12444568055748695</v>
      </c>
      <c r="T545">
        <f t="shared" si="97"/>
        <v>-0.17197835237522563</v>
      </c>
      <c r="U545" s="9">
        <f>M545/MAX(M$14:$M545)-1</f>
        <v>-3.4470354683586835E-2</v>
      </c>
      <c r="V545">
        <f t="shared" si="98"/>
        <v>0.10538048331664562</v>
      </c>
      <c r="W545">
        <f>I545/MAX(I$462:$I545)-1</f>
        <v>0</v>
      </c>
      <c r="X545">
        <f>L545/MAX($L$462:L545)-1</f>
        <v>-0.19092120447739969</v>
      </c>
      <c r="Y545">
        <f>J545/MAX($J$462:J545)-1</f>
        <v>-7.7098878622152811E-2</v>
      </c>
      <c r="Z545">
        <f>P545/MAX($P$462:P545)-1</f>
        <v>0</v>
      </c>
      <c r="AA545">
        <f t="shared" si="99"/>
        <v>13.756808384952411</v>
      </c>
      <c r="AB545">
        <f t="shared" si="100"/>
        <v>27.785733686896879</v>
      </c>
      <c r="AC545">
        <f t="shared" si="101"/>
        <v>4.6875294607539759</v>
      </c>
      <c r="AD545">
        <f>AA545/MAX($AA$462:$AA545)-1</f>
        <v>-0.49853433335903441</v>
      </c>
      <c r="AE545">
        <f>AB545/MAX($AB$462:$AB545)-1</f>
        <v>-0.70925982305951474</v>
      </c>
      <c r="AF545">
        <f>AC545/MAX($AC$462:$AC545)-1</f>
        <v>-6.9190991668844681E-2</v>
      </c>
      <c r="AG545">
        <f t="shared" si="102"/>
        <v>2.826261976974124</v>
      </c>
      <c r="AH545">
        <f t="shared" si="103"/>
        <v>0</v>
      </c>
    </row>
    <row r="546" spans="1:34" x14ac:dyDescent="0.25">
      <c r="B546" s="2">
        <v>43098</v>
      </c>
      <c r="C546" t="s">
        <v>17</v>
      </c>
      <c r="D546">
        <v>5.4790000000000001</v>
      </c>
      <c r="E546">
        <v>5.6474000000000002</v>
      </c>
      <c r="F546">
        <v>6.4211999999999998</v>
      </c>
      <c r="G546">
        <v>7.7920999999999996</v>
      </c>
      <c r="H546">
        <v>74326</v>
      </c>
      <c r="I546">
        <v>12539</v>
      </c>
      <c r="J546">
        <v>88409.985499999995</v>
      </c>
      <c r="K546">
        <v>257349</v>
      </c>
      <c r="L546">
        <v>6619</v>
      </c>
      <c r="M546">
        <v>3503.96</v>
      </c>
      <c r="N546">
        <v>3276.49</v>
      </c>
      <c r="O546">
        <v>2963.52</v>
      </c>
      <c r="P546">
        <f t="shared" si="94"/>
        <v>0.16870274197454457</v>
      </c>
      <c r="Q546">
        <f t="shared" si="95"/>
        <v>-1.0583201441432877E-2</v>
      </c>
      <c r="R546">
        <f t="shared" si="104"/>
        <v>-4.717301613351621E-2</v>
      </c>
      <c r="S546">
        <f t="shared" si="96"/>
        <v>-0.12050707032953334</v>
      </c>
      <c r="T546">
        <f t="shared" si="97"/>
        <v>-0.17593460042863929</v>
      </c>
      <c r="U546" s="9">
        <f>M546/MAX(M$14:$M546)-1</f>
        <v>-5.2312718735969765E-2</v>
      </c>
      <c r="V546">
        <f t="shared" si="98"/>
        <v>0.10560752078609226</v>
      </c>
      <c r="W546">
        <f>I546/MAX(I$462:$I546)-1</f>
        <v>0</v>
      </c>
      <c r="X546">
        <f>L546/MAX($L$462:L546)-1</f>
        <v>-0.19092120447739969</v>
      </c>
      <c r="Y546">
        <f>J546/MAX($J$462:J546)-1</f>
        <v>-0.10392074368732163</v>
      </c>
      <c r="Z546">
        <f>P546/MAX($P$462:P546)-1</f>
        <v>0</v>
      </c>
      <c r="AA546">
        <f t="shared" si="99"/>
        <v>13.357000377700558</v>
      </c>
      <c r="AB546">
        <f t="shared" si="100"/>
        <v>27.574685820240848</v>
      </c>
      <c r="AC546">
        <f t="shared" si="101"/>
        <v>4.6519251069612251</v>
      </c>
      <c r="AD546">
        <f>AA546/MAX($AA$462:$AA546)-1</f>
        <v>-0.51310820712936678</v>
      </c>
      <c r="AE546">
        <f>AB546/MAX($AB$462:$AB546)-1</f>
        <v>-0.71146815395284013</v>
      </c>
      <c r="AF546">
        <f>AC546/MAX($AC$462:$AC546)-1</f>
        <v>-7.626099592664648E-2</v>
      </c>
      <c r="AG546">
        <f t="shared" si="102"/>
        <v>2.9108589775755593</v>
      </c>
      <c r="AH546">
        <f t="shared" si="103"/>
        <v>0</v>
      </c>
    </row>
    <row r="547" spans="1:34" x14ac:dyDescent="0.25">
      <c r="B547" s="2">
        <v>43131</v>
      </c>
      <c r="C547" t="s">
        <v>17</v>
      </c>
      <c r="D547">
        <v>5.9829999999999997</v>
      </c>
      <c r="E547">
        <v>5.6383999999999999</v>
      </c>
      <c r="F547">
        <v>6.3727999999999998</v>
      </c>
      <c r="G547">
        <v>7.7704000000000004</v>
      </c>
      <c r="H547">
        <v>72849</v>
      </c>
      <c r="I547">
        <v>13699</v>
      </c>
      <c r="J547">
        <v>96542.606899999999</v>
      </c>
      <c r="K547">
        <v>244815</v>
      </c>
      <c r="L547">
        <v>7810</v>
      </c>
      <c r="M547">
        <v>3609.29</v>
      </c>
      <c r="N547">
        <v>3286.94</v>
      </c>
      <c r="O547">
        <v>2970.89</v>
      </c>
      <c r="P547">
        <f t="shared" si="94"/>
        <v>0.18804650715864321</v>
      </c>
      <c r="Q547">
        <f t="shared" si="95"/>
        <v>6.1927314315420867E-2</v>
      </c>
      <c r="R547">
        <f t="shared" si="104"/>
        <v>4.5076831682498875E-2</v>
      </c>
      <c r="S547">
        <f t="shared" si="96"/>
        <v>-0.11523976901832789</v>
      </c>
      <c r="T547">
        <f t="shared" si="97"/>
        <v>-0.17986204056419242</v>
      </c>
      <c r="U547" s="9">
        <f>M547/MAX(M$14:$M547)-1</f>
        <v>-2.3824978768749783E-2</v>
      </c>
      <c r="V547">
        <f t="shared" si="98"/>
        <v>0.10638226255431871</v>
      </c>
      <c r="W547">
        <f>I547/MAX(I$462:$I547)-1</f>
        <v>0</v>
      </c>
      <c r="X547">
        <f>L547/MAX($L$462:L547)-1</f>
        <v>-4.5338360321573012E-2</v>
      </c>
      <c r="Y547">
        <f>J547/MAX($J$462:J547)-1</f>
        <v>-2.1492573444215068E-2</v>
      </c>
      <c r="Z547">
        <f>P547/MAX($P$462:P547)-1</f>
        <v>0</v>
      </c>
      <c r="AA547">
        <f t="shared" si="99"/>
        <v>12.36140933418694</v>
      </c>
      <c r="AB547">
        <f t="shared" si="100"/>
        <v>24.918432506022338</v>
      </c>
      <c r="AC547">
        <f t="shared" si="101"/>
        <v>4.685824196625898</v>
      </c>
      <c r="AD547">
        <f>AA547/MAX($AA$462:$AA547)-1</f>
        <v>-0.54939967186208993</v>
      </c>
      <c r="AE547">
        <f>AB547/MAX($AB$462:$AB547)-1</f>
        <v>-0.73926225747650665</v>
      </c>
      <c r="AF547">
        <f>AC547/MAX($AC$462:$AC547)-1</f>
        <v>-6.9529608252545727E-2</v>
      </c>
      <c r="AG547">
        <f t="shared" si="102"/>
        <v>2.5358233826602832</v>
      </c>
      <c r="AH547">
        <f t="shared" si="103"/>
        <v>1</v>
      </c>
    </row>
    <row r="548" spans="1:34" x14ac:dyDescent="0.25">
      <c r="B548" s="2">
        <v>43159</v>
      </c>
      <c r="C548" t="s">
        <v>17</v>
      </c>
      <c r="D548">
        <v>5.6669999999999998</v>
      </c>
      <c r="E548">
        <v>5.6237000000000004</v>
      </c>
      <c r="F548">
        <v>6.3212999999999999</v>
      </c>
      <c r="G548">
        <v>7.7496999999999998</v>
      </c>
      <c r="H548">
        <v>72849</v>
      </c>
      <c r="I548">
        <v>13699</v>
      </c>
      <c r="J548">
        <v>91443.582299999995</v>
      </c>
      <c r="K548">
        <v>244815</v>
      </c>
      <c r="L548">
        <v>7810</v>
      </c>
      <c r="M548">
        <v>3438.96</v>
      </c>
      <c r="N548">
        <v>3293.54</v>
      </c>
      <c r="O548">
        <v>2977.84</v>
      </c>
      <c r="P548">
        <f t="shared" si="94"/>
        <v>0.18804650715864321</v>
      </c>
      <c r="Q548">
        <f t="shared" si="95"/>
        <v>-5.6242058516101645E-3</v>
      </c>
      <c r="R548">
        <f t="shared" si="104"/>
        <v>4.0940050747260481E-2</v>
      </c>
      <c r="S548">
        <f t="shared" si="96"/>
        <v>-0.11035704680999159</v>
      </c>
      <c r="T548">
        <f t="shared" si="97"/>
        <v>-0.18431681226370056</v>
      </c>
      <c r="U548" s="9">
        <f>M548/MAX(M$14:$M548)-1</f>
        <v>-6.98927348554923E-2</v>
      </c>
      <c r="V548">
        <f t="shared" si="98"/>
        <v>0.106016441447492</v>
      </c>
      <c r="W548">
        <f>I548/MAX(I$462:$I548)-1</f>
        <v>0</v>
      </c>
      <c r="X548">
        <f>L548/MAX($L$462:L548)-1</f>
        <v>-4.5338360321573012E-2</v>
      </c>
      <c r="Y548">
        <f>J548/MAX($J$462:J548)-1</f>
        <v>-7.3173728526952475E-2</v>
      </c>
      <c r="Z548">
        <f>P548/MAX($P$462:P548)-1</f>
        <v>0</v>
      </c>
      <c r="AA548">
        <f t="shared" si="99"/>
        <v>11.708525262483994</v>
      </c>
      <c r="AB548">
        <f t="shared" si="100"/>
        <v>24.546213760128477</v>
      </c>
      <c r="AC548">
        <f t="shared" si="101"/>
        <v>4.6158297615615869</v>
      </c>
      <c r="AD548">
        <f>AA548/MAX($AA$462:$AA548)-1</f>
        <v>-0.57319872009292117</v>
      </c>
      <c r="AE548">
        <f>AB548/MAX($AB$462:$AB548)-1</f>
        <v>-0.74315702395131744</v>
      </c>
      <c r="AF548">
        <f>AC548/MAX($AC$462:$AC548)-1</f>
        <v>-8.342849704596822E-2</v>
      </c>
      <c r="AG548">
        <f t="shared" si="102"/>
        <v>2.6772245120147704</v>
      </c>
      <c r="AH548">
        <f t="shared" si="103"/>
        <v>0</v>
      </c>
    </row>
    <row r="549" spans="1:34" x14ac:dyDescent="0.25">
      <c r="B549" s="2">
        <v>43189</v>
      </c>
      <c r="C549" t="s">
        <v>17</v>
      </c>
      <c r="D549">
        <v>5.2949999999999999</v>
      </c>
      <c r="E549">
        <v>5.6035000000000004</v>
      </c>
      <c r="F549">
        <v>6.2620000000000005</v>
      </c>
      <c r="G549">
        <v>7.7301000000000002</v>
      </c>
      <c r="H549">
        <v>72849</v>
      </c>
      <c r="I549">
        <v>13699</v>
      </c>
      <c r="J549">
        <v>85440.933199999999</v>
      </c>
      <c r="K549">
        <v>244815</v>
      </c>
      <c r="L549">
        <v>7810</v>
      </c>
      <c r="M549">
        <v>3361.5</v>
      </c>
      <c r="N549">
        <v>3300.49</v>
      </c>
      <c r="O549">
        <v>2983.49</v>
      </c>
      <c r="P549">
        <f t="shared" si="94"/>
        <v>0.18804650715864321</v>
      </c>
      <c r="Q549">
        <f t="shared" si="95"/>
        <v>-4.311894594107224E-2</v>
      </c>
      <c r="R549">
        <f t="shared" si="104"/>
        <v>7.0740862348612765E-3</v>
      </c>
      <c r="S549">
        <f t="shared" si="96"/>
        <v>-0.10515809645480678</v>
      </c>
      <c r="T549">
        <f t="shared" si="97"/>
        <v>-0.18991992341625585</v>
      </c>
      <c r="U549" s="9">
        <f>M549/MAX(M$14:$M549)-1</f>
        <v>-9.0842704834233956E-2</v>
      </c>
      <c r="V549">
        <f t="shared" si="98"/>
        <v>0.10625140355757856</v>
      </c>
      <c r="W549">
        <f>I549/MAX(I$462:$I549)-1</f>
        <v>0</v>
      </c>
      <c r="X549">
        <f>L549/MAX($L$462:L549)-1</f>
        <v>-4.5338360321573012E-2</v>
      </c>
      <c r="Y549">
        <f>J549/MAX($J$462:J549)-1</f>
        <v>-0.13401356817870724</v>
      </c>
      <c r="Z549">
        <f>P549/MAX($P$462:P549)-1</f>
        <v>0</v>
      </c>
      <c r="AA549">
        <f t="shared" si="99"/>
        <v>10.939940230473752</v>
      </c>
      <c r="AB549">
        <f t="shared" si="100"/>
        <v>24.108032206730417</v>
      </c>
      <c r="AC549">
        <f t="shared" si="101"/>
        <v>4.5334312509437327</v>
      </c>
      <c r="AD549">
        <f>AA549/MAX($AA$462:$AA549)-1</f>
        <v>-0.60121532064896777</v>
      </c>
      <c r="AE549">
        <f>AB549/MAX($AB$462:$AB549)-1</f>
        <v>-0.74774200212042319</v>
      </c>
      <c r="AF549">
        <f>AC549/MAX($AC$462:$AC549)-1</f>
        <v>-9.979047974886357E-2</v>
      </c>
      <c r="AG549">
        <f t="shared" si="102"/>
        <v>2.8653128053615409</v>
      </c>
      <c r="AH549">
        <f t="shared" si="103"/>
        <v>-1</v>
      </c>
    </row>
    <row r="550" spans="1:34" x14ac:dyDescent="0.25">
      <c r="B550" s="2">
        <v>43220</v>
      </c>
      <c r="C550" t="s">
        <v>17</v>
      </c>
      <c r="D550">
        <v>5.3730000000000002</v>
      </c>
      <c r="E550">
        <v>5.5818000000000003</v>
      </c>
      <c r="F550">
        <v>6.2022000000000004</v>
      </c>
      <c r="G550">
        <v>7.7110000000000003</v>
      </c>
      <c r="H550">
        <v>72849</v>
      </c>
      <c r="I550">
        <v>13699</v>
      </c>
      <c r="J550">
        <v>86699.553199999995</v>
      </c>
      <c r="K550">
        <v>244815</v>
      </c>
      <c r="L550">
        <v>7810</v>
      </c>
      <c r="M550">
        <v>3536.52</v>
      </c>
      <c r="N550">
        <v>3308.24</v>
      </c>
      <c r="O550">
        <v>2989.2</v>
      </c>
      <c r="P550">
        <f t="shared" si="94"/>
        <v>0.18804650715864321</v>
      </c>
      <c r="Q550">
        <f t="shared" si="95"/>
        <v>-3.733516375859125E-2</v>
      </c>
      <c r="R550">
        <f t="shared" si="104"/>
        <v>-8.179368060981973E-2</v>
      </c>
      <c r="S550">
        <f t="shared" si="96"/>
        <v>-0.10002902195994967</v>
      </c>
      <c r="T550">
        <f t="shared" si="97"/>
        <v>-0.19566852548307612</v>
      </c>
      <c r="U550" s="9">
        <f>M550/MAX(M$14:$M550)-1</f>
        <v>-4.3506482969021376E-2</v>
      </c>
      <c r="V550">
        <f t="shared" si="98"/>
        <v>0.10673089789910351</v>
      </c>
      <c r="W550">
        <f>I550/MAX(I$462:$I550)-1</f>
        <v>0</v>
      </c>
      <c r="X550">
        <f>L550/MAX($L$462:L550)-1</f>
        <v>-4.5338360321573012E-2</v>
      </c>
      <c r="Y550">
        <f>J550/MAX($J$462:J550)-1</f>
        <v>-0.12125682732865628</v>
      </c>
      <c r="Z550">
        <f>P550/MAX($P$462:P550)-1</f>
        <v>0</v>
      </c>
      <c r="AA550">
        <f t="shared" si="99"/>
        <v>11.101095160051216</v>
      </c>
      <c r="AB550">
        <f t="shared" si="100"/>
        <v>24.199908986057373</v>
      </c>
      <c r="AC550">
        <f t="shared" si="101"/>
        <v>4.550708358385152</v>
      </c>
      <c r="AD550">
        <f>AA550/MAX($AA$462:$AA550)-1</f>
        <v>-0.59534087201730435</v>
      </c>
      <c r="AE550">
        <f>AB550/MAX($AB$462:$AB550)-1</f>
        <v>-0.74678063570918329</v>
      </c>
      <c r="AF550">
        <f>AC550/MAX($AC$462:$AC550)-1</f>
        <v>-9.6359741365452556E-2</v>
      </c>
      <c r="AG550">
        <f t="shared" si="102"/>
        <v>2.8237169738955474</v>
      </c>
      <c r="AH550">
        <f t="shared" si="103"/>
        <v>-1</v>
      </c>
    </row>
    <row r="551" spans="1:34" x14ac:dyDescent="0.25">
      <c r="B551" s="2">
        <v>43251</v>
      </c>
      <c r="C551" t="s">
        <v>17</v>
      </c>
      <c r="D551">
        <v>4.5999999999999996</v>
      </c>
      <c r="E551">
        <v>5.5377000000000001</v>
      </c>
      <c r="F551">
        <v>6.1468999999999996</v>
      </c>
      <c r="G551">
        <v>7.6954000000000002</v>
      </c>
      <c r="H551">
        <v>72849</v>
      </c>
      <c r="I551">
        <v>13699</v>
      </c>
      <c r="J551">
        <v>74226.306500000006</v>
      </c>
      <c r="K551">
        <v>244815</v>
      </c>
      <c r="L551">
        <v>7810</v>
      </c>
      <c r="M551">
        <v>3406.65</v>
      </c>
      <c r="N551">
        <v>3313.14</v>
      </c>
      <c r="O551">
        <v>2995.5</v>
      </c>
      <c r="P551">
        <f t="shared" si="94"/>
        <v>0.18804650715864321</v>
      </c>
      <c r="Q551">
        <f t="shared" si="95"/>
        <v>-0.10714494477320524</v>
      </c>
      <c r="R551">
        <f t="shared" si="104"/>
        <v>-0.17888775987934258</v>
      </c>
      <c r="S551">
        <f t="shared" si="96"/>
        <v>-9.9106866875986244E-2</v>
      </c>
      <c r="T551">
        <f t="shared" si="97"/>
        <v>-0.20122410790862078</v>
      </c>
      <c r="U551" s="9">
        <f>M551/MAX(M$14:$M551)-1</f>
        <v>-7.86313551758272E-2</v>
      </c>
      <c r="V551">
        <f t="shared" si="98"/>
        <v>0.10603905858788187</v>
      </c>
      <c r="W551">
        <f>I551/MAX(I$462:$I551)-1</f>
        <v>0</v>
      </c>
      <c r="X551">
        <f>L551/MAX($L$462:L551)-1</f>
        <v>-4.5338360321573012E-2</v>
      </c>
      <c r="Y551">
        <f>J551/MAX($J$462:J551)-1</f>
        <v>-0.2476793978508578</v>
      </c>
      <c r="Z551">
        <f>P551/MAX($P$462:P551)-1</f>
        <v>0</v>
      </c>
      <c r="AA551">
        <f t="shared" si="99"/>
        <v>9.5040085147247133</v>
      </c>
      <c r="AB551">
        <f t="shared" si="100"/>
        <v>23.289386561062852</v>
      </c>
      <c r="AC551">
        <f t="shared" si="101"/>
        <v>4.3794877966753152</v>
      </c>
      <c r="AD551">
        <f>AA551/MAX($AA$462:$AA551)-1</f>
        <v>-0.65355816318478666</v>
      </c>
      <c r="AE551">
        <f>AB551/MAX($AB$462:$AB551)-1</f>
        <v>-0.75630802317838741</v>
      </c>
      <c r="AF551">
        <f>AC551/MAX($AC$462:$AC551)-1</f>
        <v>-0.130359237813503</v>
      </c>
      <c r="AG551">
        <f t="shared" si="102"/>
        <v>3.2982241949489968</v>
      </c>
      <c r="AH551">
        <f t="shared" si="103"/>
        <v>-1</v>
      </c>
    </row>
    <row r="552" spans="1:34" x14ac:dyDescent="0.25">
      <c r="B552" s="2">
        <v>43280</v>
      </c>
      <c r="C552" t="s">
        <v>17</v>
      </c>
      <c r="D552">
        <v>4.5919999999999996</v>
      </c>
      <c r="E552">
        <v>5.4885999999999999</v>
      </c>
      <c r="F552">
        <v>6.0989000000000004</v>
      </c>
      <c r="G552">
        <v>7.6791</v>
      </c>
      <c r="H552">
        <v>72849</v>
      </c>
      <c r="I552">
        <v>13699</v>
      </c>
      <c r="J552">
        <v>74097.217199999999</v>
      </c>
      <c r="K552">
        <v>244815</v>
      </c>
      <c r="L552">
        <v>7810</v>
      </c>
      <c r="M552">
        <v>3395.6</v>
      </c>
      <c r="N552">
        <v>3317.09</v>
      </c>
      <c r="O552">
        <v>3002.17</v>
      </c>
      <c r="P552">
        <f t="shared" si="94"/>
        <v>0.18804650715864321</v>
      </c>
      <c r="Q552">
        <f t="shared" si="95"/>
        <v>1.5045253560971306E-3</v>
      </c>
      <c r="R552">
        <f t="shared" si="104"/>
        <v>-0.1429110419223848</v>
      </c>
      <c r="S552">
        <f t="shared" si="96"/>
        <v>-0.10006722523733791</v>
      </c>
      <c r="T552">
        <f t="shared" si="97"/>
        <v>-0.20577932309775882</v>
      </c>
      <c r="U552" s="9">
        <f>M552/MAX(M$14:$M552)-1</f>
        <v>-8.1619957916146069E-2</v>
      </c>
      <c r="V552">
        <f t="shared" si="98"/>
        <v>0.10489745750573753</v>
      </c>
      <c r="W552">
        <f>I552/MAX(I$462:$I552)-1</f>
        <v>0</v>
      </c>
      <c r="X552">
        <f>L552/MAX($L$462:L552)-1</f>
        <v>-4.5338360321573012E-2</v>
      </c>
      <c r="Y552">
        <f>J552/MAX($J$462:J552)-1</f>
        <v>-0.24898778222947449</v>
      </c>
      <c r="Z552">
        <f>P552/MAX($P$462:P552)-1</f>
        <v>0</v>
      </c>
      <c r="AA552">
        <f t="shared" si="99"/>
        <v>9.4874797951344423</v>
      </c>
      <c r="AB552">
        <f t="shared" si="100"/>
        <v>23.279963296590992</v>
      </c>
      <c r="AC552">
        <f t="shared" si="101"/>
        <v>4.3777157847053498</v>
      </c>
      <c r="AD552">
        <f>AA552/MAX($AA$462:$AA552)-1</f>
        <v>-0.65416067105987796</v>
      </c>
      <c r="AE552">
        <f>AB552/MAX($AB$462:$AB552)-1</f>
        <v>-0.75640662491447186</v>
      </c>
      <c r="AF552">
        <f>AC552/MAX($AC$462:$AC552)-1</f>
        <v>-0.13071110860563862</v>
      </c>
      <c r="AG552">
        <f t="shared" si="102"/>
        <v>3.3039702333112722</v>
      </c>
      <c r="AH552">
        <f t="shared" si="103"/>
        <v>0</v>
      </c>
    </row>
    <row r="553" spans="1:34" x14ac:dyDescent="0.25">
      <c r="B553" s="2">
        <v>43312</v>
      </c>
      <c r="C553" t="s">
        <v>17</v>
      </c>
      <c r="D553">
        <v>4.8194999999999997</v>
      </c>
      <c r="E553">
        <v>5.4368999999999996</v>
      </c>
      <c r="F553">
        <v>6.0503</v>
      </c>
      <c r="G553">
        <v>7.6596000000000002</v>
      </c>
      <c r="H553">
        <v>72849</v>
      </c>
      <c r="I553">
        <v>13699</v>
      </c>
      <c r="J553">
        <v>77768.192200000005</v>
      </c>
      <c r="K553">
        <v>244815</v>
      </c>
      <c r="L553">
        <v>7810</v>
      </c>
      <c r="M553">
        <v>3525.49</v>
      </c>
      <c r="N553">
        <v>3322.7</v>
      </c>
      <c r="O553">
        <v>3008.12</v>
      </c>
      <c r="P553">
        <f t="shared" si="94"/>
        <v>0.18804650715864321</v>
      </c>
      <c r="Q553">
        <f t="shared" si="95"/>
        <v>1.1290238587095658E-2</v>
      </c>
      <c r="R553">
        <f t="shared" si="104"/>
        <v>-9.989619014507467E-2</v>
      </c>
      <c r="S553">
        <f t="shared" si="96"/>
        <v>-0.10138340247591038</v>
      </c>
      <c r="T553">
        <f t="shared" si="97"/>
        <v>-0.21010235521437148</v>
      </c>
      <c r="U553" s="9">
        <f>M553/MAX(M$14:$M553)-1</f>
        <v>-4.648967647361113E-2</v>
      </c>
      <c r="V553">
        <f t="shared" si="98"/>
        <v>0.10457694506868065</v>
      </c>
      <c r="W553">
        <f>I553/MAX(I$462:$I553)-1</f>
        <v>0</v>
      </c>
      <c r="X553">
        <f>L553/MAX($L$462:L553)-1</f>
        <v>-4.5338360321573012E-2</v>
      </c>
      <c r="Y553">
        <f>J553/MAX($J$462:J553)-1</f>
        <v>-0.21178062141682574</v>
      </c>
      <c r="Z553">
        <f>P553/MAX($P$462:P553)-1</f>
        <v>0</v>
      </c>
      <c r="AA553">
        <f t="shared" si="99"/>
        <v>9.9575150064020495</v>
      </c>
      <c r="AB553">
        <f t="shared" si="100"/>
        <v>23.547937236294619</v>
      </c>
      <c r="AC553">
        <f t="shared" si="101"/>
        <v>4.428107348076157</v>
      </c>
      <c r="AD553">
        <f>AA553/MAX($AA$462:$AA553)-1</f>
        <v>-0.63702686255085927</v>
      </c>
      <c r="AE553">
        <f>AB553/MAX($AB$462:$AB553)-1</f>
        <v>-0.75360263954835527</v>
      </c>
      <c r="AF553">
        <f>AC553/MAX($AC$462:$AC553)-1</f>
        <v>-0.12070478832068987</v>
      </c>
      <c r="AG553">
        <f t="shared" si="102"/>
        <v>3.1480093991435227</v>
      </c>
      <c r="AH553">
        <f t="shared" si="103"/>
        <v>0</v>
      </c>
    </row>
    <row r="554" spans="1:34" x14ac:dyDescent="0.25">
      <c r="B554" s="2">
        <v>43343</v>
      </c>
      <c r="C554" t="s">
        <v>17</v>
      </c>
      <c r="D554">
        <v>4.2880000000000003</v>
      </c>
      <c r="E554">
        <v>5.3726000000000003</v>
      </c>
      <c r="F554">
        <v>5.9992000000000001</v>
      </c>
      <c r="G554">
        <v>7.6379000000000001</v>
      </c>
      <c r="H554">
        <v>72849</v>
      </c>
      <c r="I554">
        <v>13699</v>
      </c>
      <c r="J554">
        <v>69191.8266</v>
      </c>
      <c r="K554">
        <v>244815</v>
      </c>
      <c r="L554">
        <v>7810</v>
      </c>
      <c r="M554">
        <v>3392.9</v>
      </c>
      <c r="N554">
        <v>3326</v>
      </c>
      <c r="O554">
        <v>3013.88</v>
      </c>
      <c r="P554">
        <f t="shared" si="94"/>
        <v>0.18804650715864321</v>
      </c>
      <c r="Q554">
        <f t="shared" si="95"/>
        <v>-7.2672193011354302E-2</v>
      </c>
      <c r="R554">
        <f t="shared" si="104"/>
        <v>-6.378986368732753E-2</v>
      </c>
      <c r="S554">
        <f t="shared" si="96"/>
        <v>-0.10444725963461787</v>
      </c>
      <c r="T554">
        <f t="shared" si="97"/>
        <v>-0.21454850155147354</v>
      </c>
      <c r="U554" s="9">
        <f>M554/MAX(M$14:$M554)-1</f>
        <v>-8.235020473957233E-2</v>
      </c>
      <c r="V554">
        <f t="shared" si="98"/>
        <v>0.10356085842833829</v>
      </c>
      <c r="W554">
        <f>I554/MAX(I$462:$I554)-1</f>
        <v>0</v>
      </c>
      <c r="X554">
        <f>L554/MAX($L$462:L554)-1</f>
        <v>-4.5338360321573012E-2</v>
      </c>
      <c r="Y554">
        <f>J554/MAX($J$462:J554)-1</f>
        <v>-0.29870636023751185</v>
      </c>
      <c r="Z554">
        <f>P554/MAX($P$462:P554)-1</f>
        <v>0</v>
      </c>
      <c r="AA554">
        <f t="shared" si="99"/>
        <v>8.8593888092189506</v>
      </c>
      <c r="AB554">
        <f t="shared" si="100"/>
        <v>22.921879451054824</v>
      </c>
      <c r="AC554">
        <f t="shared" si="101"/>
        <v>4.3103793682823381</v>
      </c>
      <c r="AD554">
        <f>AA554/MAX($AA$462:$AA554)-1</f>
        <v>-0.67705595724470369</v>
      </c>
      <c r="AE554">
        <f>AB554/MAX($AB$462:$AB554)-1</f>
        <v>-0.76015348874696476</v>
      </c>
      <c r="AF554">
        <f>AC554/MAX($AC$462:$AC554)-1</f>
        <v>-0.14408219107456799</v>
      </c>
      <c r="AG554">
        <f t="shared" si="102"/>
        <v>3.5382069245733714</v>
      </c>
      <c r="AH554">
        <f t="shared" si="103"/>
        <v>-1</v>
      </c>
    </row>
    <row r="555" spans="1:34" x14ac:dyDescent="0.25">
      <c r="B555" s="2">
        <v>43371</v>
      </c>
      <c r="C555" t="s">
        <v>17</v>
      </c>
      <c r="D555">
        <v>4.3354999999999997</v>
      </c>
      <c r="E555">
        <v>5.3109000000000002</v>
      </c>
      <c r="F555">
        <v>5.9607000000000001</v>
      </c>
      <c r="G555">
        <v>7.6181999999999999</v>
      </c>
      <c r="H555">
        <v>72849</v>
      </c>
      <c r="I555">
        <v>13699</v>
      </c>
      <c r="J555">
        <v>69958.293900000004</v>
      </c>
      <c r="K555">
        <v>244815</v>
      </c>
      <c r="L555">
        <v>7810</v>
      </c>
      <c r="M555">
        <v>3399.2</v>
      </c>
      <c r="N555">
        <v>3331.67</v>
      </c>
      <c r="O555">
        <v>3021.77</v>
      </c>
      <c r="P555">
        <f t="shared" si="94"/>
        <v>0.18804650715864321</v>
      </c>
      <c r="Q555">
        <f t="shared" si="95"/>
        <v>9.2206067224225308E-3</v>
      </c>
      <c r="R555">
        <f t="shared" si="104"/>
        <v>-5.6918209484460913E-2</v>
      </c>
      <c r="S555">
        <f t="shared" si="96"/>
        <v>-0.1090140419749358</v>
      </c>
      <c r="T555">
        <f t="shared" si="97"/>
        <v>-0.2175710797826258</v>
      </c>
      <c r="U555" s="9">
        <f>M555/MAX(M$14:$M555)-1</f>
        <v>-8.0646295484910979E-2</v>
      </c>
      <c r="V555">
        <f t="shared" si="98"/>
        <v>0.1025557868401632</v>
      </c>
      <c r="W555">
        <f>I555/MAX(I$462:$I555)-1</f>
        <v>0</v>
      </c>
      <c r="X555">
        <f>L555/MAX($L$462:L555)-1</f>
        <v>-4.5338360321573012E-2</v>
      </c>
      <c r="Y555">
        <f>J555/MAX($J$462:J555)-1</f>
        <v>-0.29093783223371539</v>
      </c>
      <c r="Z555">
        <f>P555/MAX($P$462:P555)-1</f>
        <v>0</v>
      </c>
      <c r="AA555">
        <f t="shared" si="99"/>
        <v>8.9575280281690155</v>
      </c>
      <c r="AB555">
        <f t="shared" si="100"/>
        <v>22.97783005328856</v>
      </c>
      <c r="AC555">
        <f t="shared" si="101"/>
        <v>4.3209006836058146</v>
      </c>
      <c r="AD555">
        <f>AA555/MAX($AA$462:$AA555)-1</f>
        <v>-0.67347856869081135</v>
      </c>
      <c r="AE555">
        <f>AB555/MAX($AB$462:$AB555)-1</f>
        <v>-0.75956804125881605</v>
      </c>
      <c r="AF555">
        <f>AC555/MAX($AC$462:$AC555)-1</f>
        <v>-0.1419929593876893</v>
      </c>
      <c r="AG555">
        <f t="shared" si="102"/>
        <v>3.4994421154687418</v>
      </c>
      <c r="AH555">
        <f t="shared" si="103"/>
        <v>0</v>
      </c>
    </row>
    <row r="556" spans="1:34" x14ac:dyDescent="0.25">
      <c r="B556" s="2">
        <v>43404</v>
      </c>
      <c r="C556" t="s">
        <v>17</v>
      </c>
      <c r="D556">
        <v>4.1950000000000003</v>
      </c>
      <c r="E556">
        <v>5.2454999999999998</v>
      </c>
      <c r="F556">
        <v>5.9166999999999996</v>
      </c>
      <c r="G556">
        <v>7.5968999999999998</v>
      </c>
      <c r="H556">
        <v>72849</v>
      </c>
      <c r="I556">
        <v>13699</v>
      </c>
      <c r="J556">
        <v>67691.164300000004</v>
      </c>
      <c r="K556">
        <v>244815</v>
      </c>
      <c r="L556">
        <v>7810</v>
      </c>
      <c r="M556">
        <v>3197.51</v>
      </c>
      <c r="N556">
        <v>3332.17</v>
      </c>
      <c r="O556">
        <v>3028.01</v>
      </c>
      <c r="P556">
        <f t="shared" si="94"/>
        <v>0.18804650715864321</v>
      </c>
      <c r="Q556">
        <f t="shared" si="95"/>
        <v>2.6927675819385266E-2</v>
      </c>
      <c r="R556">
        <f t="shared" si="104"/>
        <v>-3.6546717371838677E-2</v>
      </c>
      <c r="S556">
        <f t="shared" si="96"/>
        <v>-0.11344161441343992</v>
      </c>
      <c r="T556">
        <f t="shared" si="97"/>
        <v>-0.22116916110518769</v>
      </c>
      <c r="U556" s="9">
        <f>M556/MAX(M$14:$M556)-1</f>
        <v>-0.13519573319485689</v>
      </c>
      <c r="V556">
        <f t="shared" si="98"/>
        <v>0.10044880961423508</v>
      </c>
      <c r="W556">
        <f>I556/MAX(I$462:$I556)-1</f>
        <v>0</v>
      </c>
      <c r="X556">
        <f>L556/MAX($L$462:L556)-1</f>
        <v>-4.5338360321573012E-2</v>
      </c>
      <c r="Y556">
        <f>J556/MAX($J$462:J556)-1</f>
        <v>-0.31391632040383799</v>
      </c>
      <c r="Z556">
        <f>P556/MAX($P$462:P556)-1</f>
        <v>0</v>
      </c>
      <c r="AA556">
        <f t="shared" si="99"/>
        <v>8.6672425480153663</v>
      </c>
      <c r="AB556">
        <f t="shared" si="100"/>
        <v>22.812334060880357</v>
      </c>
      <c r="AC556">
        <f t="shared" si="101"/>
        <v>4.2897797402846987</v>
      </c>
      <c r="AD556">
        <f>AA556/MAX($AA$462:$AA556)-1</f>
        <v>-0.68406010750039958</v>
      </c>
      <c r="AE556">
        <f>AB556/MAX($AB$462:$AB556)-1</f>
        <v>-0.76129973330833689</v>
      </c>
      <c r="AF556">
        <f>AC556/MAX($AC$462:$AC556)-1</f>
        <v>-0.14817268681843665</v>
      </c>
      <c r="AG556">
        <f t="shared" si="102"/>
        <v>3.6166463161278495</v>
      </c>
      <c r="AH556">
        <f t="shared" si="103"/>
        <v>0</v>
      </c>
    </row>
    <row r="557" spans="1:34" x14ac:dyDescent="0.25">
      <c r="B557" s="2">
        <v>43434</v>
      </c>
      <c r="C557" t="s">
        <v>17</v>
      </c>
      <c r="D557">
        <v>4.1849999999999996</v>
      </c>
      <c r="E557">
        <v>5.1794000000000002</v>
      </c>
      <c r="F557">
        <v>5.8605</v>
      </c>
      <c r="G557">
        <v>7.5738000000000003</v>
      </c>
      <c r="H557">
        <v>72849</v>
      </c>
      <c r="I557">
        <v>13699</v>
      </c>
      <c r="J557">
        <v>67950.061900000001</v>
      </c>
      <c r="K557">
        <v>244815</v>
      </c>
      <c r="L557">
        <v>7810</v>
      </c>
      <c r="M557">
        <v>3173.13</v>
      </c>
      <c r="N557">
        <v>3331.11</v>
      </c>
      <c r="O557">
        <v>3032.32</v>
      </c>
      <c r="P557">
        <f t="shared" si="94"/>
        <v>0.18804650715864321</v>
      </c>
      <c r="Q557">
        <f t="shared" si="95"/>
        <v>5.2408927299653074E-3</v>
      </c>
      <c r="R557">
        <f t="shared" si="104"/>
        <v>4.0752975209865205E-2</v>
      </c>
      <c r="S557">
        <f t="shared" si="96"/>
        <v>-0.11621875266615478</v>
      </c>
      <c r="T557">
        <f t="shared" si="97"/>
        <v>-0.22621405371147907</v>
      </c>
      <c r="U557" s="9">
        <f>M557/MAX(M$14:$M557)-1</f>
        <v>-0.14178959154861004</v>
      </c>
      <c r="V557">
        <f t="shared" si="98"/>
        <v>9.8535115027437614E-2</v>
      </c>
      <c r="W557">
        <f>I557/MAX(I$462:$I557)-1</f>
        <v>0</v>
      </c>
      <c r="X557">
        <f>L557/MAX($L$462:L557)-1</f>
        <v>-4.5338360321573012E-2</v>
      </c>
      <c r="Y557">
        <f>J557/MAX($J$462:J557)-1</f>
        <v>-0.31129226422333856</v>
      </c>
      <c r="Z557">
        <f>P557/MAX($P$462:P557)-1</f>
        <v>0</v>
      </c>
      <c r="AA557">
        <f t="shared" si="99"/>
        <v>8.7003920486555693</v>
      </c>
      <c r="AB557">
        <f t="shared" si="100"/>
        <v>22.831233075406963</v>
      </c>
      <c r="AC557">
        <f t="shared" si="101"/>
        <v>4.2933336339551671</v>
      </c>
      <c r="AD557">
        <f>AA557/MAX($AA$462:$AA557)-1</f>
        <v>-0.68285173590924342</v>
      </c>
      <c r="AE557">
        <f>AB557/MAX($AB$462:$AB557)-1</f>
        <v>-0.76110198064542778</v>
      </c>
      <c r="AF557">
        <f>AC557/MAX($AC$462:$AC557)-1</f>
        <v>-0.14746698538854297</v>
      </c>
      <c r="AG557">
        <f t="shared" si="102"/>
        <v>3.6028664750929389</v>
      </c>
      <c r="AH557">
        <f t="shared" si="103"/>
        <v>0</v>
      </c>
    </row>
    <row r="558" spans="1:34" x14ac:dyDescent="0.25">
      <c r="B558" s="2">
        <v>43465</v>
      </c>
      <c r="C558" t="s">
        <v>17</v>
      </c>
      <c r="D558">
        <v>3.9729999999999999</v>
      </c>
      <c r="E558">
        <v>5.1205999999999996</v>
      </c>
      <c r="F558">
        <v>5.8093000000000004</v>
      </c>
      <c r="G558">
        <v>7.5465</v>
      </c>
      <c r="H558">
        <v>72849</v>
      </c>
      <c r="I558">
        <v>13699</v>
      </c>
      <c r="J558">
        <v>64507.908300000003</v>
      </c>
      <c r="K558">
        <v>244815</v>
      </c>
      <c r="L558">
        <v>7810</v>
      </c>
      <c r="M558">
        <v>3001.42</v>
      </c>
      <c r="N558">
        <v>3328.87</v>
      </c>
      <c r="O558">
        <v>3036.1</v>
      </c>
      <c r="P558">
        <f t="shared" si="94"/>
        <v>0.18804650715864321</v>
      </c>
      <c r="Q558">
        <f t="shared" si="95"/>
        <v>3.4566527693951077E-3</v>
      </c>
      <c r="R558">
        <f t="shared" si="104"/>
        <v>3.3409612019668633E-2</v>
      </c>
      <c r="S558">
        <f t="shared" si="96"/>
        <v>-0.11855128845127649</v>
      </c>
      <c r="T558">
        <f t="shared" si="97"/>
        <v>-0.23019943019943012</v>
      </c>
      <c r="U558" s="9">
        <f>M558/MAX(M$14:$M558)-1</f>
        <v>-0.18823058490065936</v>
      </c>
      <c r="V558">
        <f t="shared" si="98"/>
        <v>9.6429630117585097E-2</v>
      </c>
      <c r="W558">
        <f>I558/MAX(I$462:$I558)-1</f>
        <v>0</v>
      </c>
      <c r="X558">
        <f>L558/MAX($L$462:L558)-1</f>
        <v>-4.5338360321573012E-2</v>
      </c>
      <c r="Y558">
        <f>J558/MAX($J$462:J558)-1</f>
        <v>-0.34618020612897327</v>
      </c>
      <c r="Z558">
        <f>P558/MAX($P$462:P558)-1</f>
        <v>0</v>
      </c>
      <c r="AA558">
        <f t="shared" si="99"/>
        <v>8.2596553521126772</v>
      </c>
      <c r="AB558">
        <f t="shared" si="100"/>
        <v>22.579962646908534</v>
      </c>
      <c r="AC558">
        <f t="shared" si="101"/>
        <v>4.2460831075237824</v>
      </c>
      <c r="AD558">
        <f>AA558/MAX($AA$462:$AA558)-1</f>
        <v>-0.69891754966200104</v>
      </c>
      <c r="AE558">
        <f>AB558/MAX($AB$462:$AB558)-1</f>
        <v>-0.76373118632575121</v>
      </c>
      <c r="AF558">
        <f>AC558/MAX($AC$462:$AC558)-1</f>
        <v>-0.15684958575808772</v>
      </c>
      <c r="AG558">
        <f t="shared" si="102"/>
        <v>3.7951160788141691</v>
      </c>
      <c r="AH558">
        <f t="shared" si="103"/>
        <v>0</v>
      </c>
    </row>
    <row r="559" spans="1:34" x14ac:dyDescent="0.25">
      <c r="A559" s="11">
        <f t="shared" ref="A559" si="105">IF(C559=C558,"",1)</f>
        <v>1</v>
      </c>
      <c r="B559" s="2">
        <v>40207</v>
      </c>
      <c r="C559" t="s">
        <v>18</v>
      </c>
      <c r="H559">
        <v>22287</v>
      </c>
      <c r="I559">
        <v>2080</v>
      </c>
      <c r="K559">
        <v>-1180</v>
      </c>
      <c r="L559">
        <v>1446</v>
      </c>
      <c r="P559">
        <f t="shared" si="94"/>
        <v>9.3327949028581686E-2</v>
      </c>
      <c r="Q559" t="str">
        <f t="shared" si="95"/>
        <v>#N/A</v>
      </c>
      <c r="R559" t="str">
        <f t="shared" si="104"/>
        <v>#N/A</v>
      </c>
      <c r="S559" t="e">
        <f t="shared" si="96"/>
        <v>#DIV/0!</v>
      </c>
      <c r="T559" t="e">
        <f t="shared" si="97"/>
        <v>#DIV/0!</v>
      </c>
      <c r="U559" s="9">
        <f>M559/MAX(M$14:$M559)-1</f>
        <v>-1</v>
      </c>
      <c r="V559" t="e">
        <f t="shared" si="98"/>
        <v>#DIV/0!</v>
      </c>
      <c r="AA559">
        <f t="shared" si="99"/>
        <v>0</v>
      </c>
      <c r="AB559">
        <f t="shared" si="100"/>
        <v>-0.56730769230769229</v>
      </c>
      <c r="AC559">
        <f t="shared" si="101"/>
        <v>-5.2945663391214606E-2</v>
      </c>
      <c r="AG559" t="e">
        <f t="shared" si="102"/>
        <v>#DIV/0!</v>
      </c>
      <c r="AH559">
        <f t="shared" si="103"/>
        <v>1</v>
      </c>
    </row>
    <row r="560" spans="1:34" x14ac:dyDescent="0.25">
      <c r="B560" s="2">
        <v>40235</v>
      </c>
      <c r="C560" t="s">
        <v>18</v>
      </c>
      <c r="H560">
        <v>22287</v>
      </c>
      <c r="I560">
        <v>2080</v>
      </c>
      <c r="K560">
        <v>-1180</v>
      </c>
      <c r="L560">
        <v>1446</v>
      </c>
      <c r="P560">
        <f t="shared" si="94"/>
        <v>9.3327949028581686E-2</v>
      </c>
      <c r="Q560" t="e">
        <f t="shared" si="95"/>
        <v>#DIV/0!</v>
      </c>
      <c r="R560" t="str">
        <f t="shared" si="104"/>
        <v>#N/A</v>
      </c>
      <c r="S560" t="e">
        <f t="shared" si="96"/>
        <v>#DIV/0!</v>
      </c>
      <c r="T560" t="e">
        <f t="shared" si="97"/>
        <v>#DIV/0!</v>
      </c>
      <c r="U560" s="9">
        <f>M560/MAX(M$14:$M560)-1</f>
        <v>-1</v>
      </c>
      <c r="V560" t="e">
        <f t="shared" si="98"/>
        <v>#DIV/0!</v>
      </c>
      <c r="AA560">
        <f t="shared" si="99"/>
        <v>0</v>
      </c>
      <c r="AB560">
        <f t="shared" si="100"/>
        <v>-0.56730769230769229</v>
      </c>
      <c r="AC560">
        <f t="shared" si="101"/>
        <v>-5.2945663391214606E-2</v>
      </c>
      <c r="AG560" t="e">
        <f t="shared" si="102"/>
        <v>#DIV/0!</v>
      </c>
      <c r="AH560" t="e">
        <f t="shared" si="103"/>
        <v>#DIV/0!</v>
      </c>
    </row>
    <row r="561" spans="2:34" x14ac:dyDescent="0.25">
      <c r="B561" s="2">
        <v>40268</v>
      </c>
      <c r="C561" t="s">
        <v>18</v>
      </c>
      <c r="H561">
        <v>22287</v>
      </c>
      <c r="I561">
        <v>2080</v>
      </c>
      <c r="K561">
        <v>-1180</v>
      </c>
      <c r="L561">
        <v>1446</v>
      </c>
      <c r="P561">
        <f t="shared" si="94"/>
        <v>9.3327949028581686E-2</v>
      </c>
      <c r="Q561" t="e">
        <f t="shared" si="95"/>
        <v>#DIV/0!</v>
      </c>
      <c r="R561" t="str">
        <f t="shared" si="104"/>
        <v>#N/A</v>
      </c>
      <c r="S561" t="e">
        <f t="shared" si="96"/>
        <v>#DIV/0!</v>
      </c>
      <c r="T561" t="e">
        <f t="shared" si="97"/>
        <v>#DIV/0!</v>
      </c>
      <c r="U561" s="9">
        <f>M561/MAX(M$14:$M561)-1</f>
        <v>-1</v>
      </c>
      <c r="V561" t="e">
        <f t="shared" si="98"/>
        <v>#DIV/0!</v>
      </c>
      <c r="AA561">
        <f t="shared" si="99"/>
        <v>0</v>
      </c>
      <c r="AB561">
        <f t="shared" si="100"/>
        <v>-0.56730769230769229</v>
      </c>
      <c r="AC561">
        <f t="shared" si="101"/>
        <v>-5.2945663391214606E-2</v>
      </c>
      <c r="AG561" t="e">
        <f t="shared" si="102"/>
        <v>#DIV/0!</v>
      </c>
      <c r="AH561" t="e">
        <f t="shared" si="103"/>
        <v>#DIV/0!</v>
      </c>
    </row>
    <row r="562" spans="2:34" x14ac:dyDescent="0.25">
      <c r="B562" s="2">
        <v>40298</v>
      </c>
      <c r="C562" t="s">
        <v>18</v>
      </c>
      <c r="H562">
        <v>22287</v>
      </c>
      <c r="I562">
        <v>2080</v>
      </c>
      <c r="K562">
        <v>-1180</v>
      </c>
      <c r="L562">
        <v>1446</v>
      </c>
      <c r="P562">
        <f t="shared" si="94"/>
        <v>9.3327949028581686E-2</v>
      </c>
      <c r="Q562" t="e">
        <f t="shared" si="95"/>
        <v>#DIV/0!</v>
      </c>
      <c r="R562" t="e">
        <f t="shared" si="104"/>
        <v>#DIV/0!</v>
      </c>
      <c r="S562" t="e">
        <f t="shared" si="96"/>
        <v>#DIV/0!</v>
      </c>
      <c r="T562" t="e">
        <f t="shared" si="97"/>
        <v>#DIV/0!</v>
      </c>
      <c r="U562" s="9">
        <f>M562/MAX(M$14:$M562)-1</f>
        <v>-1</v>
      </c>
      <c r="V562" t="e">
        <f t="shared" si="98"/>
        <v>#DIV/0!</v>
      </c>
      <c r="AA562">
        <f t="shared" si="99"/>
        <v>0</v>
      </c>
      <c r="AB562">
        <f t="shared" si="100"/>
        <v>-0.56730769230769229</v>
      </c>
      <c r="AC562">
        <f t="shared" si="101"/>
        <v>-5.2945663391214606E-2</v>
      </c>
      <c r="AG562" t="e">
        <f t="shared" si="102"/>
        <v>#DIV/0!</v>
      </c>
      <c r="AH562" t="e">
        <f t="shared" si="103"/>
        <v>#DIV/0!</v>
      </c>
    </row>
    <row r="563" spans="2:34" x14ac:dyDescent="0.25">
      <c r="B563" s="2">
        <v>40329</v>
      </c>
      <c r="C563" t="s">
        <v>18</v>
      </c>
      <c r="H563">
        <v>22287</v>
      </c>
      <c r="I563">
        <v>2080</v>
      </c>
      <c r="K563">
        <v>-1180</v>
      </c>
      <c r="L563">
        <v>1446</v>
      </c>
      <c r="P563">
        <f t="shared" si="94"/>
        <v>9.3327949028581686E-2</v>
      </c>
      <c r="Q563" t="e">
        <f t="shared" si="95"/>
        <v>#DIV/0!</v>
      </c>
      <c r="R563" t="e">
        <f t="shared" si="104"/>
        <v>#DIV/0!</v>
      </c>
      <c r="S563" t="e">
        <f t="shared" si="96"/>
        <v>#DIV/0!</v>
      </c>
      <c r="T563" t="e">
        <f t="shared" si="97"/>
        <v>#DIV/0!</v>
      </c>
      <c r="U563" s="9">
        <f>M563/MAX(M$14:$M563)-1</f>
        <v>-1</v>
      </c>
      <c r="V563" t="e">
        <f t="shared" si="98"/>
        <v>#DIV/0!</v>
      </c>
      <c r="AA563">
        <f t="shared" si="99"/>
        <v>0</v>
      </c>
      <c r="AB563">
        <f t="shared" si="100"/>
        <v>-0.56730769230769229</v>
      </c>
      <c r="AC563">
        <f t="shared" si="101"/>
        <v>-5.2945663391214606E-2</v>
      </c>
      <c r="AG563" t="e">
        <f t="shared" si="102"/>
        <v>#DIV/0!</v>
      </c>
      <c r="AH563" t="e">
        <f t="shared" si="103"/>
        <v>#DIV/0!</v>
      </c>
    </row>
    <row r="564" spans="2:34" x14ac:dyDescent="0.25">
      <c r="B564" s="2">
        <v>40359</v>
      </c>
      <c r="C564" t="s">
        <v>18</v>
      </c>
      <c r="H564">
        <v>22287</v>
      </c>
      <c r="I564">
        <v>2080</v>
      </c>
      <c r="K564">
        <v>-1180</v>
      </c>
      <c r="L564">
        <v>1446</v>
      </c>
      <c r="P564">
        <f t="shared" si="94"/>
        <v>9.3327949028581686E-2</v>
      </c>
      <c r="Q564" t="e">
        <f t="shared" si="95"/>
        <v>#DIV/0!</v>
      </c>
      <c r="R564" t="e">
        <f t="shared" si="104"/>
        <v>#DIV/0!</v>
      </c>
      <c r="S564" t="e">
        <f t="shared" si="96"/>
        <v>#DIV/0!</v>
      </c>
      <c r="T564" t="e">
        <f t="shared" si="97"/>
        <v>#DIV/0!</v>
      </c>
      <c r="U564" s="9">
        <f>M564/MAX(M$14:$M564)-1</f>
        <v>-1</v>
      </c>
      <c r="V564" t="e">
        <f t="shared" si="98"/>
        <v>#DIV/0!</v>
      </c>
      <c r="AA564">
        <f t="shared" si="99"/>
        <v>0</v>
      </c>
      <c r="AB564">
        <f t="shared" si="100"/>
        <v>-0.56730769230769229</v>
      </c>
      <c r="AC564">
        <f t="shared" si="101"/>
        <v>-5.2945663391214606E-2</v>
      </c>
      <c r="AG564" t="e">
        <f t="shared" si="102"/>
        <v>#DIV/0!</v>
      </c>
      <c r="AH564" t="e">
        <f t="shared" si="103"/>
        <v>#DIV/0!</v>
      </c>
    </row>
    <row r="565" spans="2:34" x14ac:dyDescent="0.25">
      <c r="B565" s="2">
        <v>40389</v>
      </c>
      <c r="C565" t="s">
        <v>18</v>
      </c>
      <c r="H565">
        <v>22287</v>
      </c>
      <c r="I565">
        <v>2080</v>
      </c>
      <c r="K565">
        <v>-1180</v>
      </c>
      <c r="L565">
        <v>1446</v>
      </c>
      <c r="P565">
        <f t="shared" si="94"/>
        <v>9.3327949028581686E-2</v>
      </c>
      <c r="Q565" t="e">
        <f t="shared" si="95"/>
        <v>#DIV/0!</v>
      </c>
      <c r="R565" t="e">
        <f t="shared" si="104"/>
        <v>#DIV/0!</v>
      </c>
      <c r="S565" t="e">
        <f t="shared" si="96"/>
        <v>#DIV/0!</v>
      </c>
      <c r="T565" t="e">
        <f t="shared" si="97"/>
        <v>#DIV/0!</v>
      </c>
      <c r="U565" s="9">
        <f>M565/MAX(M$14:$M565)-1</f>
        <v>-1</v>
      </c>
      <c r="V565" t="e">
        <f t="shared" si="98"/>
        <v>#DIV/0!</v>
      </c>
      <c r="AA565">
        <f t="shared" si="99"/>
        <v>0</v>
      </c>
      <c r="AB565">
        <f t="shared" si="100"/>
        <v>-0.56730769230769229</v>
      </c>
      <c r="AC565">
        <f t="shared" si="101"/>
        <v>-5.2945663391214606E-2</v>
      </c>
      <c r="AG565" t="e">
        <f t="shared" si="102"/>
        <v>#DIV/0!</v>
      </c>
      <c r="AH565" t="e">
        <f t="shared" si="103"/>
        <v>#DIV/0!</v>
      </c>
    </row>
    <row r="566" spans="2:34" x14ac:dyDescent="0.25">
      <c r="B566" s="2">
        <v>40421</v>
      </c>
      <c r="C566" t="s">
        <v>18</v>
      </c>
      <c r="H566">
        <v>22287</v>
      </c>
      <c r="I566">
        <v>2080</v>
      </c>
      <c r="K566">
        <v>-1180</v>
      </c>
      <c r="L566">
        <v>1446</v>
      </c>
      <c r="P566">
        <f t="shared" si="94"/>
        <v>9.3327949028581686E-2</v>
      </c>
      <c r="Q566" t="e">
        <f t="shared" si="95"/>
        <v>#DIV/0!</v>
      </c>
      <c r="R566" t="e">
        <f t="shared" si="104"/>
        <v>#DIV/0!</v>
      </c>
      <c r="S566" t="e">
        <f t="shared" si="96"/>
        <v>#DIV/0!</v>
      </c>
      <c r="T566" t="e">
        <f t="shared" si="97"/>
        <v>#DIV/0!</v>
      </c>
      <c r="U566" s="9">
        <f>M566/MAX(M$14:$M566)-1</f>
        <v>-1</v>
      </c>
      <c r="V566" t="e">
        <f t="shared" si="98"/>
        <v>#DIV/0!</v>
      </c>
      <c r="AA566">
        <f t="shared" si="99"/>
        <v>0</v>
      </c>
      <c r="AB566">
        <f t="shared" si="100"/>
        <v>-0.56730769230769229</v>
      </c>
      <c r="AC566">
        <f t="shared" si="101"/>
        <v>-5.2945663391214606E-2</v>
      </c>
      <c r="AG566" t="e">
        <f t="shared" si="102"/>
        <v>#DIV/0!</v>
      </c>
      <c r="AH566" t="e">
        <f t="shared" si="103"/>
        <v>#DIV/0!</v>
      </c>
    </row>
    <row r="567" spans="2:34" x14ac:dyDescent="0.25">
      <c r="B567" s="2">
        <v>40451</v>
      </c>
      <c r="C567" t="s">
        <v>18</v>
      </c>
      <c r="H567">
        <v>22287</v>
      </c>
      <c r="I567">
        <v>2080</v>
      </c>
      <c r="K567">
        <v>-1180</v>
      </c>
      <c r="L567">
        <v>1446</v>
      </c>
      <c r="P567">
        <f t="shared" si="94"/>
        <v>9.3327949028581686E-2</v>
      </c>
      <c r="Q567" t="e">
        <f t="shared" si="95"/>
        <v>#DIV/0!</v>
      </c>
      <c r="R567" t="e">
        <f t="shared" si="104"/>
        <v>#DIV/0!</v>
      </c>
      <c r="S567" t="e">
        <f t="shared" si="96"/>
        <v>#DIV/0!</v>
      </c>
      <c r="T567" t="e">
        <f t="shared" si="97"/>
        <v>#DIV/0!</v>
      </c>
      <c r="U567" s="9">
        <f>M567/MAX(M$14:$M567)-1</f>
        <v>-1</v>
      </c>
      <c r="V567" t="e">
        <f t="shared" si="98"/>
        <v>#DIV/0!</v>
      </c>
      <c r="AA567">
        <f t="shared" si="99"/>
        <v>0</v>
      </c>
      <c r="AB567">
        <f t="shared" si="100"/>
        <v>-0.56730769230769229</v>
      </c>
      <c r="AC567">
        <f t="shared" si="101"/>
        <v>-5.2945663391214606E-2</v>
      </c>
      <c r="AG567" t="e">
        <f t="shared" si="102"/>
        <v>#DIV/0!</v>
      </c>
      <c r="AH567" t="e">
        <f t="shared" si="103"/>
        <v>#DIV/0!</v>
      </c>
    </row>
    <row r="568" spans="2:34" x14ac:dyDescent="0.25">
      <c r="B568" s="2">
        <v>40480</v>
      </c>
      <c r="C568" t="s">
        <v>18</v>
      </c>
      <c r="H568">
        <v>22287</v>
      </c>
      <c r="I568">
        <v>2080</v>
      </c>
      <c r="K568">
        <v>-1180</v>
      </c>
      <c r="L568">
        <v>1446</v>
      </c>
      <c r="P568">
        <f t="shared" si="94"/>
        <v>9.3327949028581686E-2</v>
      </c>
      <c r="Q568" t="e">
        <f t="shared" si="95"/>
        <v>#DIV/0!</v>
      </c>
      <c r="R568" t="e">
        <f t="shared" si="104"/>
        <v>#DIV/0!</v>
      </c>
      <c r="S568" t="e">
        <f t="shared" si="96"/>
        <v>#DIV/0!</v>
      </c>
      <c r="T568" t="e">
        <f t="shared" si="97"/>
        <v>#DIV/0!</v>
      </c>
      <c r="U568" s="9">
        <f>M568/MAX(M$14:$M568)-1</f>
        <v>-1</v>
      </c>
      <c r="V568" t="e">
        <f t="shared" si="98"/>
        <v>#DIV/0!</v>
      </c>
      <c r="AA568">
        <f t="shared" si="99"/>
        <v>0</v>
      </c>
      <c r="AB568">
        <f t="shared" si="100"/>
        <v>-0.56730769230769229</v>
      </c>
      <c r="AC568">
        <f t="shared" si="101"/>
        <v>-5.2945663391214606E-2</v>
      </c>
      <c r="AG568" t="e">
        <f t="shared" si="102"/>
        <v>#DIV/0!</v>
      </c>
      <c r="AH568" t="e">
        <f t="shared" si="103"/>
        <v>#DIV/0!</v>
      </c>
    </row>
    <row r="569" spans="2:34" x14ac:dyDescent="0.25">
      <c r="B569" s="2">
        <v>40512</v>
      </c>
      <c r="C569" t="s">
        <v>18</v>
      </c>
      <c r="H569">
        <v>22287</v>
      </c>
      <c r="I569">
        <v>2080</v>
      </c>
      <c r="K569">
        <v>-1180</v>
      </c>
      <c r="L569">
        <v>1446</v>
      </c>
      <c r="P569">
        <f t="shared" si="94"/>
        <v>9.3327949028581686E-2</v>
      </c>
      <c r="Q569" t="e">
        <f t="shared" si="95"/>
        <v>#DIV/0!</v>
      </c>
      <c r="R569" t="e">
        <f t="shared" si="104"/>
        <v>#DIV/0!</v>
      </c>
      <c r="S569" t="e">
        <f t="shared" si="96"/>
        <v>#DIV/0!</v>
      </c>
      <c r="T569" t="e">
        <f t="shared" si="97"/>
        <v>#DIV/0!</v>
      </c>
      <c r="U569" s="9">
        <f>M569/MAX(M$14:$M569)-1</f>
        <v>-1</v>
      </c>
      <c r="V569" t="e">
        <f t="shared" si="98"/>
        <v>#DIV/0!</v>
      </c>
      <c r="AA569">
        <f t="shared" si="99"/>
        <v>0</v>
      </c>
      <c r="AB569">
        <f t="shared" si="100"/>
        <v>-0.56730769230769229</v>
      </c>
      <c r="AC569">
        <f t="shared" si="101"/>
        <v>-5.2945663391214606E-2</v>
      </c>
      <c r="AG569" t="e">
        <f t="shared" si="102"/>
        <v>#DIV/0!</v>
      </c>
      <c r="AH569" t="e">
        <f t="shared" si="103"/>
        <v>#DIV/0!</v>
      </c>
    </row>
    <row r="570" spans="2:34" x14ac:dyDescent="0.25">
      <c r="B570" s="2">
        <v>40543</v>
      </c>
      <c r="C570" t="s">
        <v>18</v>
      </c>
      <c r="D570">
        <v>22.92</v>
      </c>
      <c r="E570">
        <v>22.456900000000001</v>
      </c>
      <c r="F570">
        <v>22.0213</v>
      </c>
      <c r="G570">
        <v>21.319400000000002</v>
      </c>
      <c r="H570">
        <v>22287</v>
      </c>
      <c r="I570">
        <v>2080</v>
      </c>
      <c r="J570">
        <v>22600.925999999999</v>
      </c>
      <c r="K570">
        <v>-1180</v>
      </c>
      <c r="L570">
        <v>1446</v>
      </c>
      <c r="M570">
        <v>2792.82</v>
      </c>
      <c r="N570">
        <v>3254.21</v>
      </c>
      <c r="O570">
        <v>3115.54</v>
      </c>
      <c r="P570">
        <f t="shared" si="94"/>
        <v>9.3327949028581686E-2</v>
      </c>
      <c r="Q570" t="e">
        <f t="shared" si="95"/>
        <v>#DIV/0!</v>
      </c>
      <c r="R570" t="e">
        <f t="shared" si="104"/>
        <v>#DIV/0!</v>
      </c>
      <c r="S570">
        <f t="shared" si="96"/>
        <v>1.9780848542093388E-2</v>
      </c>
      <c r="T570">
        <f t="shared" si="97"/>
        <v>3.2923065377074234E-2</v>
      </c>
      <c r="U570" s="9">
        <f>M570/MAX(M$14:$M570)-1</f>
        <v>-0.24464891355500384</v>
      </c>
      <c r="V570">
        <f t="shared" si="98"/>
        <v>4.4509138062743592E-2</v>
      </c>
      <c r="W570">
        <f>I570/MAX(I$570:$I570)-1</f>
        <v>0</v>
      </c>
      <c r="X570">
        <f>L570/MAX($L$570:L570)-1</f>
        <v>0</v>
      </c>
      <c r="Y570">
        <f>J570/MAX($J$570:J570)-1</f>
        <v>0</v>
      </c>
      <c r="Z570">
        <f>P570/MAX($P$570:P570)-1</f>
        <v>0</v>
      </c>
      <c r="AA570">
        <f t="shared" si="99"/>
        <v>15.629962655601659</v>
      </c>
      <c r="AB570">
        <f t="shared" si="100"/>
        <v>10.298522115384616</v>
      </c>
      <c r="AC570">
        <f t="shared" si="101"/>
        <v>0.96113994705433659</v>
      </c>
      <c r="AD570">
        <f>AA570/MAX($AA$570:$AA570)-1</f>
        <v>0</v>
      </c>
      <c r="AE570">
        <f>AB570/MAX($AB$570:$AB570)-1</f>
        <v>0</v>
      </c>
      <c r="AF570">
        <f>AC570/MAX($AC$570:$AC570)-1</f>
        <v>0</v>
      </c>
      <c r="AG570">
        <f t="shared" si="102"/>
        <v>-5.2210250146387811E-2</v>
      </c>
      <c r="AH570" t="e">
        <f t="shared" si="103"/>
        <v>#DIV/0!</v>
      </c>
    </row>
    <row r="571" spans="2:34" x14ac:dyDescent="0.25">
      <c r="B571" s="2">
        <v>40574</v>
      </c>
      <c r="C571" t="s">
        <v>18</v>
      </c>
      <c r="D571">
        <v>22.765000000000001</v>
      </c>
      <c r="E571">
        <v>22.3504</v>
      </c>
      <c r="F571">
        <v>22.101900000000001</v>
      </c>
      <c r="G571">
        <v>21.403199999999998</v>
      </c>
      <c r="H571">
        <v>22579</v>
      </c>
      <c r="I571">
        <v>-269</v>
      </c>
      <c r="J571">
        <v>22448.0838</v>
      </c>
      <c r="K571">
        <v>713</v>
      </c>
      <c r="L571">
        <v>-1295</v>
      </c>
      <c r="M571">
        <v>2953.63</v>
      </c>
      <c r="N571">
        <v>3233.54</v>
      </c>
      <c r="O571">
        <v>3123.03</v>
      </c>
      <c r="P571">
        <f t="shared" si="94"/>
        <v>-1.1913725142831835E-2</v>
      </c>
      <c r="Q571">
        <f t="shared" si="95"/>
        <v>-6.4342446605133552E-2</v>
      </c>
      <c r="R571" t="e">
        <f t="shared" si="104"/>
        <v>#DIV/0!</v>
      </c>
      <c r="S571">
        <f t="shared" si="96"/>
        <v>1.1243377266207943E-2</v>
      </c>
      <c r="T571">
        <f t="shared" si="97"/>
        <v>3.2644651267100366E-2</v>
      </c>
      <c r="U571" s="9">
        <f>M571/MAX(M$14:$M571)-1</f>
        <v>-0.20115595367530525</v>
      </c>
      <c r="V571">
        <f t="shared" si="98"/>
        <v>3.5385507023627527E-2</v>
      </c>
      <c r="W571">
        <f>I571/MAX(I$570:$I571)-1</f>
        <v>-1.1293269230769232</v>
      </c>
      <c r="X571">
        <f>L571/MAX($L$570:L571)-1</f>
        <v>-1.8955739972337482</v>
      </c>
      <c r="Y571">
        <f>J571/MAX($J$570:J571)-1</f>
        <v>-6.7626521143425711E-3</v>
      </c>
      <c r="Z571">
        <f>P571/MAX($P$570:P571)-1</f>
        <v>-1.1276544193549487</v>
      </c>
      <c r="AA571">
        <f t="shared" si="99"/>
        <v>-17.334427644787645</v>
      </c>
      <c r="AB571">
        <f t="shared" si="100"/>
        <v>-86.100683271375459</v>
      </c>
      <c r="AC571">
        <f t="shared" si="101"/>
        <v>1.0257798751051863</v>
      </c>
      <c r="AD571">
        <f>AA571/MAX($AA$570:$AA571)-1</f>
        <v>-2.1090511235850662</v>
      </c>
      <c r="AE571">
        <f>AB571/MAX($AB$570:$AB571)-1</f>
        <v>-9.3604892339603314</v>
      </c>
      <c r="AF571">
        <f>AC571/MAX($AC$570:$AC571)-1</f>
        <v>0</v>
      </c>
      <c r="AG571">
        <f t="shared" si="102"/>
        <v>3.1762176511475781E-2</v>
      </c>
      <c r="AH571">
        <f t="shared" si="103"/>
        <v>-1</v>
      </c>
    </row>
    <row r="572" spans="2:34" x14ac:dyDescent="0.25">
      <c r="B572" s="2">
        <v>40602</v>
      </c>
      <c r="C572" t="s">
        <v>18</v>
      </c>
      <c r="D572">
        <v>23.66</v>
      </c>
      <c r="E572">
        <v>22.252199999999998</v>
      </c>
      <c r="F572">
        <v>22.157499999999999</v>
      </c>
      <c r="G572">
        <v>21.491399999999999</v>
      </c>
      <c r="H572">
        <v>22579</v>
      </c>
      <c r="I572">
        <v>-269</v>
      </c>
      <c r="J572">
        <v>23330.624299999999</v>
      </c>
      <c r="K572">
        <v>713</v>
      </c>
      <c r="L572">
        <v>-1295</v>
      </c>
      <c r="M572">
        <v>3013.09</v>
      </c>
      <c r="N572">
        <v>3211.4</v>
      </c>
      <c r="O572">
        <v>3127.97</v>
      </c>
      <c r="P572">
        <f t="shared" si="94"/>
        <v>-1.1913725142831835E-2</v>
      </c>
      <c r="Q572">
        <f t="shared" si="95"/>
        <v>1.9183576896071086E-2</v>
      </c>
      <c r="R572" t="e">
        <f t="shared" si="104"/>
        <v>#DIV/0!</v>
      </c>
      <c r="S572">
        <f t="shared" si="96"/>
        <v>4.2739478731805836E-3</v>
      </c>
      <c r="T572">
        <f t="shared" si="97"/>
        <v>3.0993792865983583E-2</v>
      </c>
      <c r="U572" s="9">
        <f>M572/MAX(M$14:$M572)-1</f>
        <v>-0.18507429585273893</v>
      </c>
      <c r="V572">
        <f t="shared" si="98"/>
        <v>2.6672250692941546E-2</v>
      </c>
      <c r="W572">
        <f>I572/MAX(I$570:$I572)-1</f>
        <v>-1.1293269230769232</v>
      </c>
      <c r="X572">
        <f>L572/MAX($L$570:L572)-1</f>
        <v>-1.8955739972337482</v>
      </c>
      <c r="Y572">
        <f>J572/MAX($J$570:J572)-1</f>
        <v>0</v>
      </c>
      <c r="Z572">
        <f>P572/MAX($P$570:P572)-1</f>
        <v>-1.1276544193549487</v>
      </c>
      <c r="AA572">
        <f t="shared" si="99"/>
        <v>-18.0159261003861</v>
      </c>
      <c r="AB572">
        <f t="shared" si="100"/>
        <v>-89.381502973977689</v>
      </c>
      <c r="AC572">
        <f t="shared" si="101"/>
        <v>1.0648666592851765</v>
      </c>
      <c r="AD572">
        <f>AA572/MAX($AA$570:$AA572)-1</f>
        <v>-2.1526531762972145</v>
      </c>
      <c r="AE572">
        <f>AB572/MAX($AB$570:$AB572)-1</f>
        <v>-9.6790611286306483</v>
      </c>
      <c r="AF572">
        <f>AC572/MAX($AC$570:$AC572)-1</f>
        <v>0</v>
      </c>
      <c r="AG572">
        <f t="shared" si="102"/>
        <v>3.0560690997025741E-2</v>
      </c>
      <c r="AH572">
        <f t="shared" si="103"/>
        <v>0</v>
      </c>
    </row>
    <row r="573" spans="2:34" x14ac:dyDescent="0.25">
      <c r="B573" s="2">
        <v>40633</v>
      </c>
      <c r="C573" t="s">
        <v>18</v>
      </c>
      <c r="D573">
        <v>22.555</v>
      </c>
      <c r="E573">
        <v>22.1065</v>
      </c>
      <c r="F573">
        <v>22.162400000000002</v>
      </c>
      <c r="G573">
        <v>21.572299999999998</v>
      </c>
      <c r="H573">
        <v>22579</v>
      </c>
      <c r="I573">
        <v>-269</v>
      </c>
      <c r="J573">
        <v>22241.007300000001</v>
      </c>
      <c r="K573">
        <v>713</v>
      </c>
      <c r="L573">
        <v>-1295</v>
      </c>
      <c r="M573">
        <v>2910.91</v>
      </c>
      <c r="N573">
        <v>3186.05</v>
      </c>
      <c r="O573">
        <v>3130.51</v>
      </c>
      <c r="P573">
        <f t="shared" si="94"/>
        <v>-1.1913725142831835E-2</v>
      </c>
      <c r="Q573">
        <f t="shared" si="95"/>
        <v>-1.2791266196408357E-2</v>
      </c>
      <c r="R573">
        <f t="shared" si="104"/>
        <v>-5.8208383157244192E-2</v>
      </c>
      <c r="S573">
        <f t="shared" si="96"/>
        <v>-2.5222900046927288E-3</v>
      </c>
      <c r="T573">
        <f t="shared" si="97"/>
        <v>2.7354524088762044E-2</v>
      </c>
      <c r="U573" s="9">
        <f>M573/MAX(M$14:$M573)-1</f>
        <v>-0.21271008119262835</v>
      </c>
      <c r="V573">
        <f t="shared" si="98"/>
        <v>1.7741518155188762E-2</v>
      </c>
      <c r="W573">
        <f>I573/MAX(I$570:$I573)-1</f>
        <v>-1.1293269230769232</v>
      </c>
      <c r="X573">
        <f>L573/MAX($L$570:L573)-1</f>
        <v>-1.8955739972337482</v>
      </c>
      <c r="Y573">
        <f>J573/MAX($J$570:J573)-1</f>
        <v>-4.6703293747694441E-2</v>
      </c>
      <c r="Z573">
        <f>P573/MAX($P$570:P573)-1</f>
        <v>-1.1276544193549487</v>
      </c>
      <c r="AA573">
        <f t="shared" si="99"/>
        <v>-17.174523011583013</v>
      </c>
      <c r="AB573">
        <f t="shared" si="100"/>
        <v>-85.330882156133839</v>
      </c>
      <c r="AC573">
        <f t="shared" si="101"/>
        <v>1.016608676203552</v>
      </c>
      <c r="AD573">
        <f>AA573/MAX($AA$570:$AA573)-1</f>
        <v>-2.0988204764153928</v>
      </c>
      <c r="AE573">
        <f>AB573/MAX($AB$570:$AB573)-1</f>
        <v>-9.285740536368893</v>
      </c>
      <c r="AF573">
        <f>AC573/MAX($AC$570:$AC573)-1</f>
        <v>-4.531833414149633E-2</v>
      </c>
      <c r="AG573">
        <f t="shared" si="102"/>
        <v>3.2057900543020816E-2</v>
      </c>
      <c r="AH573">
        <f t="shared" si="103"/>
        <v>0</v>
      </c>
    </row>
    <row r="574" spans="2:34" x14ac:dyDescent="0.25">
      <c r="B574" s="2">
        <v>40662</v>
      </c>
      <c r="C574" t="s">
        <v>18</v>
      </c>
      <c r="D574">
        <v>20.02</v>
      </c>
      <c r="E574">
        <v>21.951499999999999</v>
      </c>
      <c r="F574">
        <v>22.195699999999999</v>
      </c>
      <c r="G574">
        <v>21.6388</v>
      </c>
      <c r="H574">
        <v>22579</v>
      </c>
      <c r="I574">
        <v>-269</v>
      </c>
      <c r="J574">
        <v>19741.297500000001</v>
      </c>
      <c r="K574">
        <v>713</v>
      </c>
      <c r="L574">
        <v>-1295</v>
      </c>
      <c r="M574">
        <v>3011.25</v>
      </c>
      <c r="N574">
        <v>3164.53</v>
      </c>
      <c r="O574">
        <v>3136.64</v>
      </c>
      <c r="P574">
        <f t="shared" si="94"/>
        <v>-1.1913725142831835E-2</v>
      </c>
      <c r="Q574">
        <f t="shared" si="95"/>
        <v>-0.1468622511135862</v>
      </c>
      <c r="R574">
        <f t="shared" si="104"/>
        <v>-0.14008803585619245</v>
      </c>
      <c r="S574">
        <f t="shared" si="96"/>
        <v>-1.1002131043400309E-2</v>
      </c>
      <c r="T574">
        <f t="shared" si="97"/>
        <v>2.5736177606891175E-2</v>
      </c>
      <c r="U574" s="9">
        <f>M574/MAX(M$14:$M574)-1</f>
        <v>-0.18557194553981471</v>
      </c>
      <c r="V574">
        <f t="shared" si="98"/>
        <v>8.8916802693328467E-3</v>
      </c>
      <c r="W574">
        <f>I574/MAX(I$570:$I574)-1</f>
        <v>-1.1293269230769232</v>
      </c>
      <c r="X574">
        <f>L574/MAX($L$570:L574)-1</f>
        <v>-1.8955739972337482</v>
      </c>
      <c r="Y574">
        <f>J574/MAX($J$570:J574)-1</f>
        <v>-0.15384615318673656</v>
      </c>
      <c r="Z574">
        <f>P574/MAX($P$570:P574)-1</f>
        <v>-1.1276544193549487</v>
      </c>
      <c r="AA574">
        <f t="shared" si="99"/>
        <v>-15.244245173745174</v>
      </c>
      <c r="AB574">
        <f t="shared" si="100"/>
        <v>-76.038280669144982</v>
      </c>
      <c r="AC574">
        <f t="shared" si="101"/>
        <v>0.90589917622569649</v>
      </c>
      <c r="AD574">
        <f>AA574/MAX($AA$570:$AA574)-1</f>
        <v>-1.975321919165415</v>
      </c>
      <c r="AE574">
        <f>AB574/MAX($AB$570:$AB574)-1</f>
        <v>-8.3834167482685658</v>
      </c>
      <c r="AF574">
        <f>AC574/MAX($AC$570:$AC574)-1</f>
        <v>-0.14928393303833154</v>
      </c>
      <c r="AG574">
        <f t="shared" si="102"/>
        <v>3.6117180241065715E-2</v>
      </c>
      <c r="AH574">
        <f t="shared" si="103"/>
        <v>-1</v>
      </c>
    </row>
    <row r="575" spans="2:34" x14ac:dyDescent="0.25">
      <c r="B575" s="2">
        <v>40694</v>
      </c>
      <c r="C575" t="s">
        <v>18</v>
      </c>
      <c r="D575">
        <v>19.274999999999999</v>
      </c>
      <c r="E575">
        <v>21.7652</v>
      </c>
      <c r="F575">
        <v>22.230399999999999</v>
      </c>
      <c r="G575">
        <v>21.7041</v>
      </c>
      <c r="H575">
        <v>22579</v>
      </c>
      <c r="I575">
        <v>-269</v>
      </c>
      <c r="J575">
        <v>19448.003199999999</v>
      </c>
      <c r="K575">
        <v>713</v>
      </c>
      <c r="L575">
        <v>-1295</v>
      </c>
      <c r="M575">
        <v>2861.92</v>
      </c>
      <c r="N575">
        <v>3138.15</v>
      </c>
      <c r="O575">
        <v>3142.78</v>
      </c>
      <c r="P575">
        <f t="shared" si="94"/>
        <v>-1.1913725142831835E-2</v>
      </c>
      <c r="Q575">
        <f t="shared" si="95"/>
        <v>1.2377914323119632E-2</v>
      </c>
      <c r="R575">
        <f t="shared" si="104"/>
        <v>-0.13516281004786934</v>
      </c>
      <c r="S575">
        <f t="shared" si="96"/>
        <v>-2.092629912192312E-2</v>
      </c>
      <c r="T575">
        <f t="shared" si="97"/>
        <v>2.4248874636589424E-2</v>
      </c>
      <c r="U575" s="9">
        <f>M575/MAX(M$14:$M575)-1</f>
        <v>-0.22596000411101913</v>
      </c>
      <c r="V575">
        <f t="shared" si="98"/>
        <v>-1.4732179789868072E-3</v>
      </c>
      <c r="W575">
        <f>I575/MAX(I$570:$I575)-1</f>
        <v>-1.1293269230769232</v>
      </c>
      <c r="X575">
        <f>L575/MAX($L$570:L575)-1</f>
        <v>-1.8955739972337482</v>
      </c>
      <c r="Y575">
        <f>J575/MAX($J$570:J575)-1</f>
        <v>-0.16641736843707178</v>
      </c>
      <c r="Z575">
        <f>P575/MAX($P$570:P575)-1</f>
        <v>-1.1276544193549487</v>
      </c>
      <c r="AA575">
        <f t="shared" si="99"/>
        <v>-15.017763088803088</v>
      </c>
      <c r="AB575">
        <f t="shared" si="100"/>
        <v>-74.947967286245344</v>
      </c>
      <c r="AC575">
        <f t="shared" si="101"/>
        <v>0.89290948226227906</v>
      </c>
      <c r="AD575">
        <f>AA575/MAX($AA$570:$AA575)-1</f>
        <v>-1.9608316679772</v>
      </c>
      <c r="AE575">
        <f>AB575/MAX($AB$570:$AB575)-1</f>
        <v>-8.2775458892575564</v>
      </c>
      <c r="AF575">
        <f>AC575/MAX($AC$570:$AC575)-1</f>
        <v>-0.16148235605228622</v>
      </c>
      <c r="AG575">
        <f t="shared" si="102"/>
        <v>3.6661861511828632E-2</v>
      </c>
      <c r="AH575">
        <f t="shared" si="103"/>
        <v>0</v>
      </c>
    </row>
    <row r="576" spans="2:34" x14ac:dyDescent="0.25">
      <c r="B576" s="2">
        <v>40724</v>
      </c>
      <c r="C576" t="s">
        <v>18</v>
      </c>
      <c r="D576">
        <v>17.71</v>
      </c>
      <c r="E576">
        <v>21.5138</v>
      </c>
      <c r="F576">
        <v>22.252700000000001</v>
      </c>
      <c r="G576">
        <v>21.76</v>
      </c>
      <c r="H576">
        <v>22579</v>
      </c>
      <c r="I576">
        <v>-269</v>
      </c>
      <c r="J576">
        <v>17868.9565</v>
      </c>
      <c r="K576">
        <v>713</v>
      </c>
      <c r="L576">
        <v>-1295</v>
      </c>
      <c r="M576">
        <v>2848.53</v>
      </c>
      <c r="N576">
        <v>3107.27</v>
      </c>
      <c r="O576">
        <v>3149.85</v>
      </c>
      <c r="P576">
        <f t="shared" si="94"/>
        <v>-1.1913725142831835E-2</v>
      </c>
      <c r="Q576">
        <f t="shared" si="95"/>
        <v>-7.6514578260686417E-2</v>
      </c>
      <c r="R576">
        <f t="shared" si="104"/>
        <v>-0.19337852178327708</v>
      </c>
      <c r="S576">
        <f t="shared" si="96"/>
        <v>-3.3204959398185463E-2</v>
      </c>
      <c r="T576">
        <f t="shared" si="97"/>
        <v>2.2642463235294175E-2</v>
      </c>
      <c r="U576" s="9">
        <f>M576/MAX(M$14:$M576)-1</f>
        <v>-0.22958148743164075</v>
      </c>
      <c r="V576">
        <f t="shared" si="98"/>
        <v>-1.3518104036700174E-2</v>
      </c>
      <c r="W576">
        <f>I576/MAX(I$570:$I576)-1</f>
        <v>-1.1293269230769232</v>
      </c>
      <c r="X576">
        <f>L576/MAX($L$570:L576)-1</f>
        <v>-1.8955739972337482</v>
      </c>
      <c r="Y576">
        <f>J576/MAX($J$570:J576)-1</f>
        <v>-0.23409865633128379</v>
      </c>
      <c r="Z576">
        <f>P576/MAX($P$570:P576)-1</f>
        <v>-1.1276544193549487</v>
      </c>
      <c r="AA576">
        <f t="shared" si="99"/>
        <v>-13.798422007722008</v>
      </c>
      <c r="AB576">
        <f t="shared" si="100"/>
        <v>-69.077905204460961</v>
      </c>
      <c r="AC576">
        <f t="shared" si="101"/>
        <v>0.82297517604854065</v>
      </c>
      <c r="AD576">
        <f>AA576/MAX($AA$570:$AA576)-1</f>
        <v>-1.8828186165100504</v>
      </c>
      <c r="AE576">
        <f>AB576/MAX($AB$570:$AB576)-1</f>
        <v>-7.7075551647617289</v>
      </c>
      <c r="AF576">
        <f>AC576/MAX($AC$570:$AC576)-1</f>
        <v>-0.22715659385843934</v>
      </c>
      <c r="AG576">
        <f t="shared" si="102"/>
        <v>3.990160253621973E-2</v>
      </c>
      <c r="AH576">
        <f t="shared" si="103"/>
        <v>-1</v>
      </c>
    </row>
    <row r="577" spans="2:34" x14ac:dyDescent="0.25">
      <c r="B577" s="2">
        <v>40753</v>
      </c>
      <c r="C577" t="s">
        <v>18</v>
      </c>
      <c r="D577">
        <v>17.350000000000001</v>
      </c>
      <c r="E577">
        <v>21.2288</v>
      </c>
      <c r="F577">
        <v>22.282299999999999</v>
      </c>
      <c r="G577">
        <v>21.8156</v>
      </c>
      <c r="H577">
        <v>22579</v>
      </c>
      <c r="I577">
        <v>-269</v>
      </c>
      <c r="J577">
        <v>17505.7232</v>
      </c>
      <c r="K577">
        <v>713</v>
      </c>
      <c r="L577">
        <v>-1295</v>
      </c>
      <c r="M577">
        <v>2670.37</v>
      </c>
      <c r="N577">
        <v>3070.42</v>
      </c>
      <c r="O577">
        <v>3156.19</v>
      </c>
      <c r="P577">
        <f t="shared" si="94"/>
        <v>-1.1913725142831835E-2</v>
      </c>
      <c r="Q577">
        <f t="shared" si="95"/>
        <v>4.2217041929021648E-2</v>
      </c>
      <c r="R577">
        <f t="shared" si="104"/>
        <v>-2.0164474794611587E-2</v>
      </c>
      <c r="S577">
        <f t="shared" si="96"/>
        <v>-4.7279679386777795E-2</v>
      </c>
      <c r="T577">
        <f t="shared" si="97"/>
        <v>2.1392948165532832E-2</v>
      </c>
      <c r="U577" s="9">
        <f>M577/MAX(M$14:$M577)-1</f>
        <v>-0.27776695930631967</v>
      </c>
      <c r="V577">
        <f t="shared" si="98"/>
        <v>-2.7175170062638809E-2</v>
      </c>
      <c r="W577">
        <f>I577/MAX(I$570:$I577)-1</f>
        <v>-1.1293269230769232</v>
      </c>
      <c r="X577">
        <f>L577/MAX($L$570:L577)-1</f>
        <v>-1.8955739972337482</v>
      </c>
      <c r="Y577">
        <f>J577/MAX($J$570:J577)-1</f>
        <v>-0.24966760533707621</v>
      </c>
      <c r="Z577">
        <f>P577/MAX($P$570:P577)-1</f>
        <v>-1.1276544193549487</v>
      </c>
      <c r="AA577">
        <f t="shared" si="99"/>
        <v>-13.517932972972973</v>
      </c>
      <c r="AB577">
        <f t="shared" si="100"/>
        <v>-67.727595539033459</v>
      </c>
      <c r="AC577">
        <f t="shared" si="101"/>
        <v>0.80688795783692813</v>
      </c>
      <c r="AD577">
        <f>AA577/MAX($AA$570:$AA577)-1</f>
        <v>-1.8648730179869144</v>
      </c>
      <c r="AE577">
        <f>AB577/MAX($AB$570:$AB577)-1</f>
        <v>-7.5764383258309929</v>
      </c>
      <c r="AF577">
        <f>AC577/MAX($AC$570:$AC577)-1</f>
        <v>-0.24226385453876853</v>
      </c>
      <c r="AG577">
        <f t="shared" si="102"/>
        <v>4.072953695509135E-2</v>
      </c>
      <c r="AH577">
        <f t="shared" si="103"/>
        <v>1</v>
      </c>
    </row>
    <row r="578" spans="2:34" x14ac:dyDescent="0.25">
      <c r="B578" s="2">
        <v>40786</v>
      </c>
      <c r="C578" t="s">
        <v>18</v>
      </c>
      <c r="D578">
        <v>14.73</v>
      </c>
      <c r="E578">
        <v>20.892199999999999</v>
      </c>
      <c r="F578">
        <v>22.262899999999998</v>
      </c>
      <c r="G578">
        <v>21.859200000000001</v>
      </c>
      <c r="H578">
        <v>22579</v>
      </c>
      <c r="I578">
        <v>-269</v>
      </c>
      <c r="J578">
        <v>14862.207700000001</v>
      </c>
      <c r="K578">
        <v>713</v>
      </c>
      <c r="L578">
        <v>-1295</v>
      </c>
      <c r="M578">
        <v>2302.08</v>
      </c>
      <c r="N578">
        <v>3026.67</v>
      </c>
      <c r="O578">
        <v>3155.97</v>
      </c>
      <c r="P578">
        <f t="shared" si="94"/>
        <v>-1.1913725142831835E-2</v>
      </c>
      <c r="Q578">
        <f t="shared" si="95"/>
        <v>-1.3091428068894739E-2</v>
      </c>
      <c r="R578">
        <f t="shared" si="104"/>
        <v>-4.0180736874094292E-2</v>
      </c>
      <c r="S578">
        <f t="shared" si="96"/>
        <v>-6.156879831468498E-2</v>
      </c>
      <c r="T578">
        <f t="shared" si="97"/>
        <v>1.846819645732678E-2</v>
      </c>
      <c r="U578" s="9">
        <f>M578/MAX(M$14:$M578)-1</f>
        <v>-0.37737533063953399</v>
      </c>
      <c r="V578">
        <f t="shared" si="98"/>
        <v>-4.0969971197444721E-2</v>
      </c>
      <c r="W578">
        <f>I578/MAX(I$570:$I578)-1</f>
        <v>-1.1293269230769232</v>
      </c>
      <c r="X578">
        <f>L578/MAX($L$570:L578)-1</f>
        <v>-1.8955739972337482</v>
      </c>
      <c r="Y578">
        <f>J578/MAX($J$570:J578)-1</f>
        <v>-0.36297428183265545</v>
      </c>
      <c r="Z578">
        <f>P578/MAX($P$570:P578)-1</f>
        <v>-1.1276544193549487</v>
      </c>
      <c r="AA578">
        <f t="shared" si="99"/>
        <v>-11.476608262548263</v>
      </c>
      <c r="AB578">
        <f t="shared" si="100"/>
        <v>-57.900400371747217</v>
      </c>
      <c r="AC578">
        <f t="shared" si="101"/>
        <v>0.6898094556889145</v>
      </c>
      <c r="AD578">
        <f>AA578/MAX($AA$570:$AA578)-1</f>
        <v>-1.7342697174286039</v>
      </c>
      <c r="AE578">
        <f>AB578/MAX($AB$570:$AB578)-1</f>
        <v>-6.6222047904574346</v>
      </c>
      <c r="AF578">
        <f>AC578/MAX($AC$570:$AC578)-1</f>
        <v>-0.35221048600397575</v>
      </c>
      <c r="AG578">
        <f t="shared" si="102"/>
        <v>4.7974030130126626E-2</v>
      </c>
      <c r="AH578">
        <f t="shared" si="103"/>
        <v>0</v>
      </c>
    </row>
    <row r="579" spans="2:34" x14ac:dyDescent="0.25">
      <c r="B579" s="2">
        <v>40816</v>
      </c>
      <c r="C579" t="s">
        <v>18</v>
      </c>
      <c r="D579">
        <v>13.55</v>
      </c>
      <c r="E579">
        <v>20.565000000000001</v>
      </c>
      <c r="F579">
        <v>22.232299999999999</v>
      </c>
      <c r="G579">
        <v>21.895499999999998</v>
      </c>
      <c r="H579">
        <v>22579</v>
      </c>
      <c r="I579">
        <v>-269</v>
      </c>
      <c r="J579">
        <v>13671.6167</v>
      </c>
      <c r="K579">
        <v>713</v>
      </c>
      <c r="L579">
        <v>-1295</v>
      </c>
      <c r="M579">
        <v>2179.66</v>
      </c>
      <c r="N579">
        <v>2983.95</v>
      </c>
      <c r="O579">
        <v>3154.46</v>
      </c>
      <c r="P579">
        <f t="shared" si="94"/>
        <v>-1.1913725142831835E-2</v>
      </c>
      <c r="Q579">
        <f t="shared" si="95"/>
        <v>-2.6930626308300565E-2</v>
      </c>
      <c r="R579">
        <f t="shared" si="104"/>
        <v>-8.3197438995985529E-5</v>
      </c>
      <c r="S579">
        <f t="shared" si="96"/>
        <v>-7.4994489998785441E-2</v>
      </c>
      <c r="T579">
        <f t="shared" si="97"/>
        <v>1.538215615080718E-2</v>
      </c>
      <c r="U579" s="9">
        <f>M579/MAX(M$14:$M579)-1</f>
        <v>-0.41048526253725615</v>
      </c>
      <c r="V579">
        <f t="shared" si="98"/>
        <v>-5.4053625660176463E-2</v>
      </c>
      <c r="W579">
        <f>I579/MAX(I$570:$I579)-1</f>
        <v>-1.1293269230769232</v>
      </c>
      <c r="X579">
        <f>L579/MAX($L$570:L579)-1</f>
        <v>-1.8955739972337482</v>
      </c>
      <c r="Y579">
        <f>J579/MAX($J$570:J579)-1</f>
        <v>-0.41400553520550243</v>
      </c>
      <c r="Z579">
        <f>P579/MAX($P$570:P579)-1</f>
        <v>-1.1276544193549487</v>
      </c>
      <c r="AA579">
        <f t="shared" si="99"/>
        <v>-10.557232972972974</v>
      </c>
      <c r="AB579">
        <f t="shared" si="100"/>
        <v>-53.474411524163571</v>
      </c>
      <c r="AC579">
        <f t="shared" si="101"/>
        <v>0.63707944107356396</v>
      </c>
      <c r="AD579">
        <f>AA579/MAX($AA$570:$AA579)-1</f>
        <v>-1.6754483811379641</v>
      </c>
      <c r="AE579">
        <f>AB579/MAX($AB$570:$AB579)-1</f>
        <v>-6.1924354703554938</v>
      </c>
      <c r="AF579">
        <f>AC579/MAX($AC$570:$AC579)-1</f>
        <v>-0.40172843659015256</v>
      </c>
      <c r="AG579">
        <f t="shared" si="102"/>
        <v>5.2151842437185937E-2</v>
      </c>
      <c r="AH579">
        <f t="shared" si="103"/>
        <v>0</v>
      </c>
    </row>
    <row r="580" spans="2:34" x14ac:dyDescent="0.25">
      <c r="B580" s="2">
        <v>40847</v>
      </c>
      <c r="C580" t="s">
        <v>18</v>
      </c>
      <c r="D580">
        <v>15.095000000000001</v>
      </c>
      <c r="E580">
        <v>20.2883</v>
      </c>
      <c r="F580">
        <v>22.217700000000001</v>
      </c>
      <c r="G580">
        <v>21.939299999999999</v>
      </c>
      <c r="H580">
        <v>22579</v>
      </c>
      <c r="I580">
        <v>-269</v>
      </c>
      <c r="J580">
        <v>15230.483700000001</v>
      </c>
      <c r="K580">
        <v>713</v>
      </c>
      <c r="L580">
        <v>-1295</v>
      </c>
      <c r="M580">
        <v>2385.2199999999998</v>
      </c>
      <c r="N580">
        <v>2945.76</v>
      </c>
      <c r="O580">
        <v>3154.12</v>
      </c>
      <c r="P580">
        <f t="shared" si="94"/>
        <v>-1.1913725142831835E-2</v>
      </c>
      <c r="Q580">
        <f t="shared" si="95"/>
        <v>1.9713853607893572E-2</v>
      </c>
      <c r="R580">
        <f t="shared" si="104"/>
        <v>-2.3188226385189692E-2</v>
      </c>
      <c r="S580">
        <f t="shared" si="96"/>
        <v>-8.6840672076767711E-2</v>
      </c>
      <c r="T580">
        <f t="shared" si="97"/>
        <v>1.2689557096170034E-2</v>
      </c>
      <c r="U580" s="9">
        <f>M580/MAX(M$14:$M580)-1</f>
        <v>-0.35488913771373254</v>
      </c>
      <c r="V580">
        <f t="shared" si="98"/>
        <v>-6.6059629944326681E-2</v>
      </c>
      <c r="W580">
        <f>I580/MAX(I$570:$I580)-1</f>
        <v>-1.1293269230769232</v>
      </c>
      <c r="X580">
        <f>L580/MAX($L$570:L580)-1</f>
        <v>-1.8955739972337482</v>
      </c>
      <c r="Y580">
        <f>J580/MAX($J$570:J580)-1</f>
        <v>-0.34718919201832066</v>
      </c>
      <c r="Z580">
        <f>P580/MAX($P$570:P580)-1</f>
        <v>-1.1276544193549487</v>
      </c>
      <c r="AA580">
        <f t="shared" si="99"/>
        <v>-11.760991274131275</v>
      </c>
      <c r="AB580">
        <f t="shared" si="100"/>
        <v>-59.269456133828996</v>
      </c>
      <c r="AC580">
        <f t="shared" si="101"/>
        <v>0.70612000974356703</v>
      </c>
      <c r="AD580">
        <f>AA580/MAX($AA$570:$AA580)-1</f>
        <v>-1.7524644513412337</v>
      </c>
      <c r="AE580">
        <f>AB580/MAX($AB$570:$AB580)-1</f>
        <v>-6.7551418999516786</v>
      </c>
      <c r="AF580">
        <f>AC580/MAX($AC$570:$AC580)-1</f>
        <v>-0.3368934940478171</v>
      </c>
      <c r="AG580">
        <f t="shared" si="102"/>
        <v>4.6814008933938188E-2</v>
      </c>
      <c r="AH580">
        <f t="shared" si="103"/>
        <v>0</v>
      </c>
    </row>
    <row r="581" spans="2:34" x14ac:dyDescent="0.25">
      <c r="B581" s="2">
        <v>40877</v>
      </c>
      <c r="C581" t="s">
        <v>18</v>
      </c>
      <c r="D581">
        <v>15.05</v>
      </c>
      <c r="E581">
        <v>19.956299999999999</v>
      </c>
      <c r="F581">
        <v>22.180900000000001</v>
      </c>
      <c r="G581">
        <v>21.983899999999998</v>
      </c>
      <c r="H581">
        <v>22579</v>
      </c>
      <c r="I581">
        <v>-269</v>
      </c>
      <c r="J581">
        <v>15185.0798</v>
      </c>
      <c r="K581">
        <v>713</v>
      </c>
      <c r="L581">
        <v>-1295</v>
      </c>
      <c r="M581">
        <v>2330.4299999999998</v>
      </c>
      <c r="N581">
        <v>2904.74</v>
      </c>
      <c r="O581">
        <v>3152.23</v>
      </c>
      <c r="P581">
        <f t="shared" si="94"/>
        <v>-1.1913725142831835E-2</v>
      </c>
      <c r="Q581">
        <f t="shared" si="95"/>
        <v>1.9989507871344792E-2</v>
      </c>
      <c r="R581">
        <f t="shared" si="104"/>
        <v>9.4094220715723598E-3</v>
      </c>
      <c r="S581">
        <f t="shared" si="96"/>
        <v>-0.10029349575535718</v>
      </c>
      <c r="T581">
        <f t="shared" si="97"/>
        <v>8.9611033529084505E-3</v>
      </c>
      <c r="U581" s="9">
        <f>M581/MAX(M$14:$M581)-1</f>
        <v>-0.36970773899355769</v>
      </c>
      <c r="V581">
        <f t="shared" si="98"/>
        <v>-7.8512671981422755E-2</v>
      </c>
      <c r="W581">
        <f>I581/MAX(I$570:$I581)-1</f>
        <v>-1.1293269230769232</v>
      </c>
      <c r="X581">
        <f>L581/MAX($L$570:L581)-1</f>
        <v>-1.8955739972337482</v>
      </c>
      <c r="Y581">
        <f>J581/MAX($J$570:J581)-1</f>
        <v>-0.34913529939273846</v>
      </c>
      <c r="Z581">
        <f>P581/MAX($P$570:P581)-1</f>
        <v>-1.1276544193549487</v>
      </c>
      <c r="AA581">
        <f t="shared" si="99"/>
        <v>-11.725930347490348</v>
      </c>
      <c r="AB581">
        <f t="shared" si="100"/>
        <v>-59.100668401486985</v>
      </c>
      <c r="AC581">
        <f t="shared" si="101"/>
        <v>0.70410911909296248</v>
      </c>
      <c r="AD581">
        <f>AA581/MAX($AA$570:$AA581)-1</f>
        <v>-1.7502212644946957</v>
      </c>
      <c r="AE581">
        <f>AB581/MAX($AB$570:$AB581)-1</f>
        <v>-6.7387523898403332</v>
      </c>
      <c r="AF581">
        <f>AC581/MAX($AC$570:$AC581)-1</f>
        <v>-0.33878189071520304</v>
      </c>
      <c r="AG581">
        <f t="shared" si="102"/>
        <v>4.6953984397237081E-2</v>
      </c>
      <c r="AH581">
        <f t="shared" si="103"/>
        <v>0</v>
      </c>
    </row>
    <row r="582" spans="2:34" x14ac:dyDescent="0.25">
      <c r="B582" s="2">
        <v>40907</v>
      </c>
      <c r="C582" t="s">
        <v>18</v>
      </c>
      <c r="D582">
        <v>16.28</v>
      </c>
      <c r="E582">
        <v>19.710899999999999</v>
      </c>
      <c r="F582">
        <v>22.121700000000001</v>
      </c>
      <c r="G582">
        <v>22.0307</v>
      </c>
      <c r="H582">
        <v>22579</v>
      </c>
      <c r="I582">
        <v>-269</v>
      </c>
      <c r="J582">
        <v>16426.119600000002</v>
      </c>
      <c r="K582">
        <v>713</v>
      </c>
      <c r="L582">
        <v>-1295</v>
      </c>
      <c r="M582">
        <v>2316.5500000000002</v>
      </c>
      <c r="N582">
        <v>2861.27</v>
      </c>
      <c r="O582">
        <v>3149.83</v>
      </c>
      <c r="P582">
        <f t="shared" si="94"/>
        <v>-1.1913725142831835E-2</v>
      </c>
      <c r="Q582">
        <f t="shared" si="95"/>
        <v>8.7683557123182321E-2</v>
      </c>
      <c r="R582">
        <f t="shared" si="104"/>
        <v>0.13867264175701854</v>
      </c>
      <c r="S582">
        <f t="shared" si="96"/>
        <v>-0.10897896635430382</v>
      </c>
      <c r="T582">
        <f t="shared" si="97"/>
        <v>4.1305995724150169E-3</v>
      </c>
      <c r="U582" s="9">
        <f>M582/MAX(M$14:$M582)-1</f>
        <v>-0.37346174858954173</v>
      </c>
      <c r="V582">
        <f t="shared" si="98"/>
        <v>-9.1611293307892749E-2</v>
      </c>
      <c r="W582">
        <f>I582/MAX(I$570:$I582)-1</f>
        <v>-1.1293269230769232</v>
      </c>
      <c r="X582">
        <f>L582/MAX($L$570:L582)-1</f>
        <v>-1.8955739972337482</v>
      </c>
      <c r="Y582">
        <f>J582/MAX($J$570:J582)-1</f>
        <v>-0.29594170354026905</v>
      </c>
      <c r="Z582">
        <f>P582/MAX($P$570:P582)-1</f>
        <v>-1.1276544193549487</v>
      </c>
      <c r="AA582">
        <f t="shared" si="99"/>
        <v>-12.684262239382241</v>
      </c>
      <c r="AB582">
        <f t="shared" si="100"/>
        <v>-63.71419925650558</v>
      </c>
      <c r="AC582">
        <f t="shared" si="101"/>
        <v>0.75907345763762801</v>
      </c>
      <c r="AD582">
        <f>AA582/MAX($AA$570:$AA582)-1</f>
        <v>-1.8115350317127148</v>
      </c>
      <c r="AE582">
        <f>AB582/MAX($AB$570:$AB582)-1</f>
        <v>-7.1867322847542443</v>
      </c>
      <c r="AF582">
        <f>AC582/MAX($AC$570:$AC582)-1</f>
        <v>-0.28716572068546242</v>
      </c>
      <c r="AG582">
        <f t="shared" si="102"/>
        <v>4.3406478058274939E-2</v>
      </c>
      <c r="AH582">
        <f t="shared" si="103"/>
        <v>1</v>
      </c>
    </row>
    <row r="583" spans="2:34" x14ac:dyDescent="0.25">
      <c r="B583" s="2">
        <v>40939</v>
      </c>
      <c r="C583" t="s">
        <v>18</v>
      </c>
      <c r="D583">
        <v>15.45</v>
      </c>
      <c r="E583">
        <v>19.4467</v>
      </c>
      <c r="F583">
        <v>22.081600000000002</v>
      </c>
      <c r="G583">
        <v>22.071100000000001</v>
      </c>
      <c r="H583">
        <v>23457</v>
      </c>
      <c r="I583">
        <v>648</v>
      </c>
      <c r="J583">
        <v>15588.67</v>
      </c>
      <c r="K583">
        <v>700</v>
      </c>
      <c r="L583">
        <v>-35</v>
      </c>
      <c r="M583">
        <v>2416.66</v>
      </c>
      <c r="N583">
        <v>2821.71</v>
      </c>
      <c r="O583">
        <v>3150.03</v>
      </c>
      <c r="P583">
        <f t="shared" si="94"/>
        <v>2.7625015986699065E-2</v>
      </c>
      <c r="Q583">
        <f t="shared" si="95"/>
        <v>-9.4197926924395103E-2</v>
      </c>
      <c r="R583">
        <f t="shared" si="104"/>
        <v>1.0336547036093435E-2</v>
      </c>
      <c r="S583">
        <f t="shared" si="96"/>
        <v>-0.11932559234838058</v>
      </c>
      <c r="T583">
        <f t="shared" si="97"/>
        <v>4.7573523748245528E-4</v>
      </c>
      <c r="U583" s="9">
        <f>M583/MAX(M$14:$M583)-1</f>
        <v>-0.34638581914761268</v>
      </c>
      <c r="V583">
        <f t="shared" si="98"/>
        <v>-0.10422757878496403</v>
      </c>
      <c r="W583">
        <f>I583/MAX(I$570:$I583)-1</f>
        <v>-0.68846153846153846</v>
      </c>
      <c r="X583">
        <f>L583/MAX($L$570:L583)-1</f>
        <v>-1.0242047026279391</v>
      </c>
      <c r="Y583">
        <f>J583/MAX($J$570:J583)-1</f>
        <v>-0.3318365681281833</v>
      </c>
      <c r="Z583">
        <f>P583/MAX($P$570:P583)-1</f>
        <v>-0.70400060995405678</v>
      </c>
      <c r="AA583">
        <f t="shared" si="99"/>
        <v>-445.39057142857143</v>
      </c>
      <c r="AB583">
        <f t="shared" si="100"/>
        <v>25.136836419753088</v>
      </c>
      <c r="AC583">
        <f t="shared" si="101"/>
        <v>0.69440550795071831</v>
      </c>
      <c r="AD583">
        <f>AA583/MAX($AA$570:$AA583)-1</f>
        <v>-29.495945975209789</v>
      </c>
      <c r="AE583">
        <f>AB583/MAX($AB$570:$AB583)-1</f>
        <v>0</v>
      </c>
      <c r="AF583">
        <f>AC583/MAX($AC$570:$AC583)-1</f>
        <v>-0.34789440358959245</v>
      </c>
      <c r="AG583">
        <f t="shared" si="102"/>
        <v>4.4904408137448545E-2</v>
      </c>
      <c r="AH583">
        <f t="shared" si="103"/>
        <v>-1</v>
      </c>
    </row>
    <row r="584" spans="2:34" x14ac:dyDescent="0.25">
      <c r="B584" s="2">
        <v>40968</v>
      </c>
      <c r="C584" t="s">
        <v>18</v>
      </c>
      <c r="D584">
        <v>15.755000000000001</v>
      </c>
      <c r="E584">
        <v>19.171399999999998</v>
      </c>
      <c r="F584">
        <v>22.007200000000001</v>
      </c>
      <c r="G584">
        <v>22.111499999999999</v>
      </c>
      <c r="H584">
        <v>23457</v>
      </c>
      <c r="I584">
        <v>648</v>
      </c>
      <c r="J584">
        <v>15896.407499999999</v>
      </c>
      <c r="K584">
        <v>700</v>
      </c>
      <c r="L584">
        <v>-35</v>
      </c>
      <c r="M584">
        <v>2512.11</v>
      </c>
      <c r="N584">
        <v>2783.95</v>
      </c>
      <c r="O584">
        <v>3149.41</v>
      </c>
      <c r="P584">
        <f t="shared" si="94"/>
        <v>2.7625015986699065E-2</v>
      </c>
      <c r="Q584">
        <f t="shared" si="95"/>
        <v>-1.9755560356818691E-2</v>
      </c>
      <c r="R584">
        <f t="shared" si="104"/>
        <v>-3.1116007664192535E-2</v>
      </c>
      <c r="S584">
        <f t="shared" si="96"/>
        <v>-0.12885782834708648</v>
      </c>
      <c r="T584">
        <f t="shared" si="97"/>
        <v>-4.7170024647806841E-3</v>
      </c>
      <c r="U584" s="9">
        <f>M584/MAX(M$14:$M584)-1</f>
        <v>-0.32057024163056003</v>
      </c>
      <c r="V584">
        <f t="shared" si="98"/>
        <v>-0.11604078224175318</v>
      </c>
      <c r="W584">
        <f>I584/MAX(I$570:$I584)-1</f>
        <v>-0.68846153846153846</v>
      </c>
      <c r="X584">
        <f>L584/MAX($L$570:L584)-1</f>
        <v>-1.0242047026279391</v>
      </c>
      <c r="Y584">
        <f>J584/MAX($J$570:J584)-1</f>
        <v>-0.31864628671766837</v>
      </c>
      <c r="Z584">
        <f>P584/MAX($P$570:P584)-1</f>
        <v>-0.70400060995405678</v>
      </c>
      <c r="AA584">
        <f t="shared" si="99"/>
        <v>-454.1830714285714</v>
      </c>
      <c r="AB584">
        <f t="shared" si="100"/>
        <v>25.611739969135805</v>
      </c>
      <c r="AC584">
        <f t="shared" si="101"/>
        <v>0.70752472609455608</v>
      </c>
      <c r="AD584">
        <f>AA584/MAX($AA$570:$AA584)-1</f>
        <v>-30.058487306480906</v>
      </c>
      <c r="AE584">
        <f>AB584/MAX($AB$570:$AB584)-1</f>
        <v>0</v>
      </c>
      <c r="AF584">
        <f>AC584/MAX($AC$570:$AC584)-1</f>
        <v>-0.33557434639797712</v>
      </c>
      <c r="AG584">
        <f t="shared" si="102"/>
        <v>4.4035106674259576E-2</v>
      </c>
      <c r="AH584">
        <f t="shared" si="103"/>
        <v>0</v>
      </c>
    </row>
    <row r="585" spans="2:34" x14ac:dyDescent="0.25">
      <c r="B585" s="2">
        <v>40998</v>
      </c>
      <c r="C585" t="s">
        <v>18</v>
      </c>
      <c r="D585">
        <v>15.2</v>
      </c>
      <c r="E585">
        <v>18.951799999999999</v>
      </c>
      <c r="F585">
        <v>21.9222</v>
      </c>
      <c r="G585">
        <v>22.142900000000001</v>
      </c>
      <c r="H585">
        <v>23457</v>
      </c>
      <c r="I585">
        <v>648</v>
      </c>
      <c r="J585">
        <v>15336.426100000001</v>
      </c>
      <c r="K585">
        <v>700</v>
      </c>
      <c r="L585">
        <v>-35</v>
      </c>
      <c r="M585">
        <v>2477.2800000000002</v>
      </c>
      <c r="N585">
        <v>2757.64</v>
      </c>
      <c r="O585">
        <v>3147.87</v>
      </c>
      <c r="P585">
        <f t="shared" si="94"/>
        <v>2.7625015986699065E-2</v>
      </c>
      <c r="Q585">
        <f t="shared" si="95"/>
        <v>-2.1362073370165269E-2</v>
      </c>
      <c r="R585">
        <f t="shared" si="104"/>
        <v>-0.13572241657972606</v>
      </c>
      <c r="S585">
        <f t="shared" si="96"/>
        <v>-0.13549734971855021</v>
      </c>
      <c r="T585">
        <f t="shared" si="97"/>
        <v>-9.9670774830759035E-3</v>
      </c>
      <c r="U585" s="9">
        <f>M585/MAX(M$14:$M585)-1</f>
        <v>-0.32999042565275949</v>
      </c>
      <c r="V585">
        <f t="shared" si="98"/>
        <v>-0.12396636455762156</v>
      </c>
      <c r="W585">
        <f>I585/MAX(I$570:$I585)-1</f>
        <v>-0.68846153846153846</v>
      </c>
      <c r="X585">
        <f>L585/MAX($L$570:L585)-1</f>
        <v>-1.0242047026279391</v>
      </c>
      <c r="Y585">
        <f>J585/MAX($J$570:J585)-1</f>
        <v>-0.3426482762400832</v>
      </c>
      <c r="Z585">
        <f>P585/MAX($P$570:P585)-1</f>
        <v>-0.70400060995405678</v>
      </c>
      <c r="AA585">
        <f t="shared" si="99"/>
        <v>-438.18360285714289</v>
      </c>
      <c r="AB585">
        <f t="shared" si="100"/>
        <v>24.74757114197531</v>
      </c>
      <c r="AC585">
        <f t="shared" si="101"/>
        <v>0.68365204842904037</v>
      </c>
      <c r="AD585">
        <f>AA585/MAX($AA$570:$AA585)-1</f>
        <v>-29.03484643644374</v>
      </c>
      <c r="AE585">
        <f>AB585/MAX($AB$570:$AB585)-1</f>
        <v>-3.3741121384251338E-2</v>
      </c>
      <c r="AF585">
        <f>AC585/MAX($AC$570:$AC585)-1</f>
        <v>-0.35799281302697361</v>
      </c>
      <c r="AG585">
        <f t="shared" si="102"/>
        <v>4.5642967627249217E-2</v>
      </c>
      <c r="AH585">
        <f t="shared" si="103"/>
        <v>0</v>
      </c>
    </row>
    <row r="586" spans="2:34" x14ac:dyDescent="0.25">
      <c r="B586" s="2">
        <v>41029</v>
      </c>
      <c r="C586" t="s">
        <v>18</v>
      </c>
      <c r="D586">
        <v>15</v>
      </c>
      <c r="E586">
        <v>18.732199999999999</v>
      </c>
      <c r="F586">
        <v>21.840699999999998</v>
      </c>
      <c r="G586">
        <v>22.174700000000001</v>
      </c>
      <c r="H586">
        <v>23457</v>
      </c>
      <c r="I586">
        <v>648</v>
      </c>
      <c r="J586">
        <v>15134.630999999999</v>
      </c>
      <c r="K586">
        <v>700</v>
      </c>
      <c r="L586">
        <v>-35</v>
      </c>
      <c r="M586">
        <v>2306.4299999999998</v>
      </c>
      <c r="N586">
        <v>2729.28</v>
      </c>
      <c r="O586">
        <v>3143.33</v>
      </c>
      <c r="P586">
        <f t="shared" si="94"/>
        <v>2.7625015986699065E-2</v>
      </c>
      <c r="Q586">
        <f t="shared" si="95"/>
        <v>5.5808875268970937E-2</v>
      </c>
      <c r="R586">
        <f t="shared" si="104"/>
        <v>1.6486326028565923E-2</v>
      </c>
      <c r="S586">
        <f t="shared" si="96"/>
        <v>-0.14232602434903641</v>
      </c>
      <c r="T586">
        <f t="shared" si="97"/>
        <v>-1.5062210537234E-2</v>
      </c>
      <c r="U586" s="9">
        <f>M586/MAX(M$14:$M586)-1</f>
        <v>-0.37619882186845832</v>
      </c>
      <c r="V586">
        <f t="shared" si="98"/>
        <v>-0.13172336343940971</v>
      </c>
      <c r="W586">
        <f>I586/MAX(I$570:$I586)-1</f>
        <v>-0.68846153846153846</v>
      </c>
      <c r="X586">
        <f>L586/MAX($L$570:L586)-1</f>
        <v>-1.0242047026279391</v>
      </c>
      <c r="Y586">
        <f>J586/MAX($J$570:J586)-1</f>
        <v>-0.3512976418723609</v>
      </c>
      <c r="Z586">
        <f>P586/MAX($P$570:P586)-1</f>
        <v>-0.70400060995405678</v>
      </c>
      <c r="AA586">
        <f t="shared" si="99"/>
        <v>-432.41802857142858</v>
      </c>
      <c r="AB586">
        <f t="shared" si="100"/>
        <v>24.436158950617283</v>
      </c>
      <c r="AC586">
        <f t="shared" si="101"/>
        <v>0.67504928166432188</v>
      </c>
      <c r="AD586">
        <f>AA586/MAX($AA$570:$AA586)-1</f>
        <v>-28.665966841990709</v>
      </c>
      <c r="AE586">
        <f>AB586/MAX($AB$570:$AB586)-1</f>
        <v>-4.590008409952584E-2</v>
      </c>
      <c r="AF586">
        <f>AC586/MAX($AC$570:$AC586)-1</f>
        <v>-0.36607153977619245</v>
      </c>
      <c r="AG586">
        <f t="shared" si="102"/>
        <v>4.6251540589261807E-2</v>
      </c>
      <c r="AH586">
        <f t="shared" si="103"/>
        <v>1</v>
      </c>
    </row>
    <row r="587" spans="2:34" x14ac:dyDescent="0.25">
      <c r="B587" s="2">
        <v>41060</v>
      </c>
      <c r="C587" t="s">
        <v>18</v>
      </c>
      <c r="D587">
        <v>14.3</v>
      </c>
      <c r="E587">
        <v>18.5336</v>
      </c>
      <c r="F587">
        <v>21.741399999999999</v>
      </c>
      <c r="G587">
        <v>22.200600000000001</v>
      </c>
      <c r="H587">
        <v>23457</v>
      </c>
      <c r="I587">
        <v>648</v>
      </c>
      <c r="J587">
        <v>14864.8151</v>
      </c>
      <c r="K587">
        <v>700</v>
      </c>
      <c r="L587">
        <v>-35</v>
      </c>
      <c r="M587">
        <v>2118.94</v>
      </c>
      <c r="N587">
        <v>2699.1</v>
      </c>
      <c r="O587">
        <v>3136.13</v>
      </c>
      <c r="P587">
        <f t="shared" si="94"/>
        <v>2.7625015986699065E-2</v>
      </c>
      <c r="Q587">
        <f t="shared" si="95"/>
        <v>3.462346570240582E-2</v>
      </c>
      <c r="R587">
        <f t="shared" si="104"/>
        <v>6.4158231806310861E-2</v>
      </c>
      <c r="S587">
        <f t="shared" si="96"/>
        <v>-0.14754339646940851</v>
      </c>
      <c r="T587">
        <f t="shared" si="97"/>
        <v>-2.0684125654261698E-2</v>
      </c>
      <c r="U587" s="9">
        <f>M587/MAX(M$14:$M587)-1</f>
        <v>-0.42690770221075469</v>
      </c>
      <c r="V587">
        <f t="shared" si="98"/>
        <v>-0.13935327936023068</v>
      </c>
      <c r="W587">
        <f>I587/MAX(I$570:$I587)-1</f>
        <v>-0.68846153846153846</v>
      </c>
      <c r="X587">
        <f>L587/MAX($L$570:L587)-1</f>
        <v>-1.0242047026279391</v>
      </c>
      <c r="Y587">
        <f>J587/MAX($J$570:J587)-1</f>
        <v>-0.36286252314302625</v>
      </c>
      <c r="Z587">
        <f>P587/MAX($P$570:P587)-1</f>
        <v>-0.70400060995405678</v>
      </c>
      <c r="AA587">
        <f t="shared" si="99"/>
        <v>-424.70900285714288</v>
      </c>
      <c r="AB587">
        <f t="shared" si="100"/>
        <v>24.019776388888889</v>
      </c>
      <c r="AC587">
        <f t="shared" si="101"/>
        <v>0.66354670673999228</v>
      </c>
      <c r="AD587">
        <f>AA587/MAX($AA$570:$AA587)-1</f>
        <v>-28.172745848175808</v>
      </c>
      <c r="AE587">
        <f>AB587/MAX($AB$570:$AB587)-1</f>
        <v>-6.2157572354137547E-2</v>
      </c>
      <c r="AF587">
        <f>AC587/MAX($AC$570:$AC587)-1</f>
        <v>-0.37687343203569001</v>
      </c>
      <c r="AG587">
        <f t="shared" si="102"/>
        <v>4.7091066743238534E-2</v>
      </c>
      <c r="AH587">
        <f t="shared" si="103"/>
        <v>1</v>
      </c>
    </row>
    <row r="588" spans="2:34" x14ac:dyDescent="0.25">
      <c r="B588" s="2">
        <v>41089</v>
      </c>
      <c r="C588" t="s">
        <v>18</v>
      </c>
      <c r="D588">
        <v>15.57</v>
      </c>
      <c r="E588">
        <v>18.361999999999998</v>
      </c>
      <c r="F588">
        <v>21.6526</v>
      </c>
      <c r="G588">
        <v>22.242799999999999</v>
      </c>
      <c r="H588">
        <v>23457</v>
      </c>
      <c r="I588">
        <v>648</v>
      </c>
      <c r="J588">
        <v>16184.977000000001</v>
      </c>
      <c r="K588">
        <v>700</v>
      </c>
      <c r="L588">
        <v>-35</v>
      </c>
      <c r="M588">
        <v>2264.7199999999998</v>
      </c>
      <c r="N588">
        <v>2667.89</v>
      </c>
      <c r="O588">
        <v>3129.84</v>
      </c>
      <c r="P588">
        <f t="shared" si="94"/>
        <v>2.7625015986699065E-2</v>
      </c>
      <c r="Q588">
        <f t="shared" si="95"/>
        <v>2.001263859268354E-2</v>
      </c>
      <c r="R588">
        <f t="shared" si="104"/>
        <v>0.11014589005938635</v>
      </c>
      <c r="S588">
        <f t="shared" si="96"/>
        <v>-0.15197251138431422</v>
      </c>
      <c r="T588">
        <f t="shared" si="97"/>
        <v>-2.6534429118636127E-2</v>
      </c>
      <c r="U588" s="9">
        <f>M588/MAX(M$14:$M588)-1</f>
        <v>-0.38747978298146257</v>
      </c>
      <c r="V588">
        <f t="shared" si="98"/>
        <v>-0.14759540423791639</v>
      </c>
      <c r="W588">
        <f>I588/MAX(I$570:$I588)-1</f>
        <v>-0.68846153846153846</v>
      </c>
      <c r="X588">
        <f>L588/MAX($L$570:L588)-1</f>
        <v>-1.0242047026279391</v>
      </c>
      <c r="Y588">
        <f>J588/MAX($J$570:J588)-1</f>
        <v>-0.30627758640817848</v>
      </c>
      <c r="Z588">
        <f>P588/MAX($P$570:P588)-1</f>
        <v>-0.70400060995405678</v>
      </c>
      <c r="AA588">
        <f t="shared" si="99"/>
        <v>-462.42791428571428</v>
      </c>
      <c r="AB588">
        <f t="shared" si="100"/>
        <v>26.057063271604935</v>
      </c>
      <c r="AC588">
        <f t="shared" si="101"/>
        <v>0.7198267894445155</v>
      </c>
      <c r="AD588">
        <f>AA588/MAX($AA$570:$AA588)-1</f>
        <v>-30.585989709321773</v>
      </c>
      <c r="AE588">
        <f>AB588/MAX($AB$570:$AB588)-1</f>
        <v>0</v>
      </c>
      <c r="AF588">
        <f>AC588/MAX($AC$570:$AC588)-1</f>
        <v>-0.32402166678058952</v>
      </c>
      <c r="AG588">
        <f t="shared" si="102"/>
        <v>4.3249984229202176E-2</v>
      </c>
      <c r="AH588">
        <f t="shared" si="103"/>
        <v>0</v>
      </c>
    </row>
    <row r="589" spans="2:34" x14ac:dyDescent="0.25">
      <c r="B589" s="2">
        <v>41121</v>
      </c>
      <c r="C589" t="s">
        <v>18</v>
      </c>
      <c r="D589">
        <v>17.88</v>
      </c>
      <c r="E589">
        <v>18.225999999999999</v>
      </c>
      <c r="F589">
        <v>21.5961</v>
      </c>
      <c r="G589">
        <v>22.295000000000002</v>
      </c>
      <c r="H589">
        <v>23457</v>
      </c>
      <c r="I589">
        <v>648</v>
      </c>
      <c r="J589">
        <v>18586.2163</v>
      </c>
      <c r="K589">
        <v>700</v>
      </c>
      <c r="L589">
        <v>-35</v>
      </c>
      <c r="M589">
        <v>2325.7199999999998</v>
      </c>
      <c r="N589">
        <v>2638.85</v>
      </c>
      <c r="O589">
        <v>3125.23</v>
      </c>
      <c r="P589">
        <f t="shared" si="94"/>
        <v>2.7625015986699065E-2</v>
      </c>
      <c r="Q589">
        <f t="shared" si="95"/>
        <v>0.12142733803822403</v>
      </c>
      <c r="R589">
        <f t="shared" si="104"/>
        <v>0.18363642512454303</v>
      </c>
      <c r="S589">
        <f t="shared" si="96"/>
        <v>-0.15605132408166289</v>
      </c>
      <c r="T589">
        <f t="shared" si="97"/>
        <v>-3.1347835837631788E-2</v>
      </c>
      <c r="U589" s="9">
        <f>M589/MAX(M$14:$M589)-1</f>
        <v>-0.37098161400775687</v>
      </c>
      <c r="V589">
        <f t="shared" si="98"/>
        <v>-0.1556301456212823</v>
      </c>
      <c r="W589">
        <f>I589/MAX(I$570:$I589)-1</f>
        <v>-0.68846153846153846</v>
      </c>
      <c r="X589">
        <f>L589/MAX($L$570:L589)-1</f>
        <v>-1.0242047026279391</v>
      </c>
      <c r="Y589">
        <f>J589/MAX($J$570:J589)-1</f>
        <v>-0.20335538127884556</v>
      </c>
      <c r="Z589">
        <f>P589/MAX($P$570:P589)-1</f>
        <v>-0.70400060995405678</v>
      </c>
      <c r="AA589">
        <f t="shared" si="99"/>
        <v>-531.03475142857144</v>
      </c>
      <c r="AB589">
        <f t="shared" si="100"/>
        <v>29.762679475308641</v>
      </c>
      <c r="AC589">
        <f t="shared" si="101"/>
        <v>0.82219449631240138</v>
      </c>
      <c r="AD589">
        <f>AA589/MAX($AA$570:$AA589)-1</f>
        <v>-34.975433155513819</v>
      </c>
      <c r="AE589">
        <f>AB589/MAX($AB$570:$AB589)-1</f>
        <v>0</v>
      </c>
      <c r="AF589">
        <f>AC589/MAX($AC$570:$AC589)-1</f>
        <v>-0.22788971826357685</v>
      </c>
      <c r="AG589">
        <f t="shared" si="102"/>
        <v>3.7662318607580181E-2</v>
      </c>
      <c r="AH589">
        <f t="shared" si="103"/>
        <v>1</v>
      </c>
    </row>
    <row r="590" spans="2:34" x14ac:dyDescent="0.25">
      <c r="B590" s="2">
        <v>41152</v>
      </c>
      <c r="C590" t="s">
        <v>18</v>
      </c>
      <c r="D590">
        <v>18.28</v>
      </c>
      <c r="E590">
        <v>18.159400000000002</v>
      </c>
      <c r="F590">
        <v>21.5517</v>
      </c>
      <c r="G590">
        <v>22.352399999999999</v>
      </c>
      <c r="H590">
        <v>23457</v>
      </c>
      <c r="I590">
        <v>648</v>
      </c>
      <c r="J590">
        <v>19002.0154</v>
      </c>
      <c r="K590">
        <v>700</v>
      </c>
      <c r="L590">
        <v>-35</v>
      </c>
      <c r="M590">
        <v>2440.71</v>
      </c>
      <c r="N590">
        <v>2620.61</v>
      </c>
      <c r="O590">
        <v>3121.76</v>
      </c>
      <c r="P590">
        <f t="shared" si="94"/>
        <v>2.7625015986699065E-2</v>
      </c>
      <c r="Q590">
        <f t="shared" si="95"/>
        <v>-2.7071388558664644E-2</v>
      </c>
      <c r="R590">
        <f t="shared" si="104"/>
        <v>0.12646744932038523</v>
      </c>
      <c r="S590">
        <f t="shared" si="96"/>
        <v>-0.15740289629124382</v>
      </c>
      <c r="T590">
        <f t="shared" si="97"/>
        <v>-3.5821656734847274E-2</v>
      </c>
      <c r="U590" s="9">
        <f>M590/MAX(M$14:$M590)-1</f>
        <v>-0.33988121318338937</v>
      </c>
      <c r="V590">
        <f t="shared" si="98"/>
        <v>-0.16053444210957923</v>
      </c>
      <c r="W590">
        <f>I590/MAX(I$570:$I590)-1</f>
        <v>-0.68846153846153846</v>
      </c>
      <c r="X590">
        <f>L590/MAX($L$570:L590)-1</f>
        <v>-1.0242047026279391</v>
      </c>
      <c r="Y590">
        <f>J590/MAX($J$570:J590)-1</f>
        <v>-0.18553335068706234</v>
      </c>
      <c r="Z590">
        <f>P590/MAX($P$570:P590)-1</f>
        <v>-0.70400060995405678</v>
      </c>
      <c r="AA590">
        <f t="shared" si="99"/>
        <v>-542.91472571428574</v>
      </c>
      <c r="AB590">
        <f t="shared" si="100"/>
        <v>30.40434475308642</v>
      </c>
      <c r="AC590">
        <f t="shared" si="101"/>
        <v>0.83992050986912226</v>
      </c>
      <c r="AD590">
        <f>AA590/MAX($AA$570:$AA590)-1</f>
        <v>-35.735510101792165</v>
      </c>
      <c r="AE590">
        <f>AB590/MAX($AB$570:$AB590)-1</f>
        <v>0</v>
      </c>
      <c r="AF590">
        <f>AC590/MAX($AC$570:$AC590)-1</f>
        <v>-0.2112434899286415</v>
      </c>
      <c r="AG590">
        <f t="shared" si="102"/>
        <v>3.6838197699808201E-2</v>
      </c>
      <c r="AH590">
        <f t="shared" si="103"/>
        <v>0</v>
      </c>
    </row>
    <row r="591" spans="2:34" x14ac:dyDescent="0.25">
      <c r="B591" s="2">
        <v>41180</v>
      </c>
      <c r="C591" t="s">
        <v>18</v>
      </c>
      <c r="D591">
        <v>18.155000000000001</v>
      </c>
      <c r="E591">
        <v>18.0929</v>
      </c>
      <c r="F591">
        <v>21.509599999999999</v>
      </c>
      <c r="G591">
        <v>22.404299999999999</v>
      </c>
      <c r="H591">
        <v>23457</v>
      </c>
      <c r="I591">
        <v>648</v>
      </c>
      <c r="J591">
        <v>17376.749500000002</v>
      </c>
      <c r="K591">
        <v>700</v>
      </c>
      <c r="L591">
        <v>-35</v>
      </c>
      <c r="M591">
        <v>2454.2600000000002</v>
      </c>
      <c r="N591">
        <v>2602.34</v>
      </c>
      <c r="O591">
        <v>3118.81</v>
      </c>
      <c r="P591">
        <f t="shared" ref="P591:P654" si="106">I591/H591</f>
        <v>2.7625015986699065E-2</v>
      </c>
      <c r="Q591">
        <f t="shared" ref="Q591:Q654" si="107">IF(C591=C590,(D591/D590-1)-(M591/M590-1),"#N/A")</f>
        <v>-1.2389737643780485E-2</v>
      </c>
      <c r="R591">
        <f t="shared" si="104"/>
        <v>8.2331940615075982E-2</v>
      </c>
      <c r="S591">
        <f t="shared" ref="S591:S654" si="108">E591/F591-1</f>
        <v>-0.15884535277271539</v>
      </c>
      <c r="T591">
        <f t="shared" ref="T591:T654" si="109">F591/G591-1</f>
        <v>-3.9934298326660511E-2</v>
      </c>
      <c r="U591" s="9">
        <f>M591/MAX(M$14:$M591)-1</f>
        <v>-0.33621645597693495</v>
      </c>
      <c r="V591">
        <f t="shared" ref="V591:V654" si="110">N591/O591-1</f>
        <v>-0.16559841734507708</v>
      </c>
      <c r="W591">
        <f>I591/MAX(I$570:$I591)-1</f>
        <v>-0.68846153846153846</v>
      </c>
      <c r="X591">
        <f>L591/MAX($L$570:L591)-1</f>
        <v>-1.0242047026279391</v>
      </c>
      <c r="Y591">
        <f>J591/MAX($J$570:J591)-1</f>
        <v>-0.25519569144148435</v>
      </c>
      <c r="Z591">
        <f>P591/MAX($P$570:P591)-1</f>
        <v>-0.70400060995405678</v>
      </c>
      <c r="AA591">
        <f t="shared" ref="AA591:AA654" si="111">J591/L591</f>
        <v>-496.4785571428572</v>
      </c>
      <c r="AB591">
        <f t="shared" ref="AB591:AB654" si="112">(J591+K591)/I591</f>
        <v>27.896218364197534</v>
      </c>
      <c r="AC591">
        <f t="shared" ref="AC591:AC654" si="113">(K591+J591)/H591</f>
        <v>0.77063347827940498</v>
      </c>
      <c r="AD591">
        <f>AA591/MAX($AA$570:$AA591)-1</f>
        <v>-32.764538923253482</v>
      </c>
      <c r="AE591">
        <f>AB591/MAX($AB$570:$AB591)-1</f>
        <v>-8.2492367760508278E-2</v>
      </c>
      <c r="AF591">
        <f>AC591/MAX($AC$570:$AC591)-1</f>
        <v>-0.27630988203094309</v>
      </c>
      <c r="AG591">
        <f t="shared" ref="AG591:AG654" si="114">K591/J591</f>
        <v>4.0283713590968204E-2</v>
      </c>
      <c r="AH591">
        <f t="shared" ref="AH591:AH654" si="115">IF(Q591&gt;3%,1,IF(Q591&lt;-0.03,-1,0))</f>
        <v>0</v>
      </c>
    </row>
    <row r="592" spans="2:34" x14ac:dyDescent="0.25">
      <c r="B592" s="2">
        <v>41213</v>
      </c>
      <c r="C592" t="s">
        <v>18</v>
      </c>
      <c r="D592">
        <v>19.29</v>
      </c>
      <c r="E592">
        <v>18.033899999999999</v>
      </c>
      <c r="F592">
        <v>21.481200000000001</v>
      </c>
      <c r="G592">
        <v>22.460699999999999</v>
      </c>
      <c r="H592">
        <v>23457</v>
      </c>
      <c r="I592">
        <v>648</v>
      </c>
      <c r="J592">
        <v>18463.095499999999</v>
      </c>
      <c r="K592">
        <v>700</v>
      </c>
      <c r="L592">
        <v>-35</v>
      </c>
      <c r="M592">
        <v>2503.64</v>
      </c>
      <c r="N592">
        <v>2585.1</v>
      </c>
      <c r="O592">
        <v>3115.73</v>
      </c>
      <c r="P592">
        <f t="shared" si="106"/>
        <v>2.7625015986699065E-2</v>
      </c>
      <c r="Q592">
        <f t="shared" si="107"/>
        <v>4.2397095216067271E-2</v>
      </c>
      <c r="R592">
        <f t="shared" si="104"/>
        <v>2.3580198647006334E-3</v>
      </c>
      <c r="S592">
        <f t="shared" si="108"/>
        <v>-0.16047986146025373</v>
      </c>
      <c r="T592">
        <f t="shared" si="109"/>
        <v>-4.3609504601370253E-2</v>
      </c>
      <c r="U592" s="9">
        <f>M592/MAX(M$14:$M592)-1</f>
        <v>-0.3228610529618271</v>
      </c>
      <c r="V592">
        <f t="shared" si="110"/>
        <v>-0.17030679808584193</v>
      </c>
      <c r="W592">
        <f>I592/MAX(I$570:$I592)-1</f>
        <v>-0.68846153846153846</v>
      </c>
      <c r="X592">
        <f>L592/MAX($L$570:L592)-1</f>
        <v>-1.0242047026279391</v>
      </c>
      <c r="Y592">
        <f>J592/MAX($J$570:J592)-1</f>
        <v>-0.20863259968572723</v>
      </c>
      <c r="Z592">
        <f>P592/MAX($P$570:P592)-1</f>
        <v>-0.70400060995405678</v>
      </c>
      <c r="AA592">
        <f t="shared" si="111"/>
        <v>-527.51701428571425</v>
      </c>
      <c r="AB592">
        <f t="shared" si="112"/>
        <v>29.572678240740739</v>
      </c>
      <c r="AC592">
        <f t="shared" si="113"/>
        <v>0.81694570916997056</v>
      </c>
      <c r="AD592">
        <f>AA592/MAX($AA$570:$AA592)-1</f>
        <v>-34.750369460841689</v>
      </c>
      <c r="AE592">
        <f>AB592/MAX($AB$570:$AB592)-1</f>
        <v>-2.7353541709240647E-2</v>
      </c>
      <c r="AF592">
        <f>AC592/MAX($AC$570:$AC592)-1</f>
        <v>-0.23281877402531348</v>
      </c>
      <c r="AG592">
        <f t="shared" si="114"/>
        <v>3.7913469060483387E-2</v>
      </c>
      <c r="AH592">
        <f t="shared" si="115"/>
        <v>1</v>
      </c>
    </row>
    <row r="593" spans="2:34" x14ac:dyDescent="0.25">
      <c r="B593" s="2">
        <v>41243</v>
      </c>
      <c r="C593" t="s">
        <v>18</v>
      </c>
      <c r="D593">
        <v>19.86</v>
      </c>
      <c r="E593">
        <v>18.049399999999999</v>
      </c>
      <c r="F593">
        <v>21.478400000000001</v>
      </c>
      <c r="G593">
        <v>22.524899999999999</v>
      </c>
      <c r="H593">
        <v>23457</v>
      </c>
      <c r="I593">
        <v>648</v>
      </c>
      <c r="J593">
        <v>19008.6613</v>
      </c>
      <c r="K593">
        <v>700</v>
      </c>
      <c r="L593">
        <v>-35</v>
      </c>
      <c r="M593">
        <v>2575.25</v>
      </c>
      <c r="N593">
        <v>2575.84</v>
      </c>
      <c r="O593">
        <v>3114.28</v>
      </c>
      <c r="P593">
        <f t="shared" si="106"/>
        <v>2.7625015986699065E-2</v>
      </c>
      <c r="Q593">
        <f t="shared" si="107"/>
        <v>9.4663414236828558E-4</v>
      </c>
      <c r="R593">
        <f t="shared" si="104"/>
        <v>3.1309956109463855E-2</v>
      </c>
      <c r="S593">
        <f t="shared" si="108"/>
        <v>-0.15964876340882006</v>
      </c>
      <c r="T593">
        <f t="shared" si="109"/>
        <v>-4.6459695714520244E-2</v>
      </c>
      <c r="U593" s="9">
        <f>M593/MAX(M$14:$M593)-1</f>
        <v>-0.30349328443384238</v>
      </c>
      <c r="V593">
        <f t="shared" si="110"/>
        <v>-0.17289389521815635</v>
      </c>
      <c r="W593">
        <f>I593/MAX(I$570:$I593)-1</f>
        <v>-0.68846153846153846</v>
      </c>
      <c r="X593">
        <f>L593/MAX($L$570:L593)-1</f>
        <v>-1.0242047026279391</v>
      </c>
      <c r="Y593">
        <f>J593/MAX($J$570:J593)-1</f>
        <v>-0.18524849332900195</v>
      </c>
      <c r="Z593">
        <f>P593/MAX($P$570:P593)-1</f>
        <v>-0.70400060995405678</v>
      </c>
      <c r="AA593">
        <f t="shared" si="111"/>
        <v>-543.10460857142857</v>
      </c>
      <c r="AB593">
        <f t="shared" si="112"/>
        <v>30.414600771604938</v>
      </c>
      <c r="AC593">
        <f t="shared" si="113"/>
        <v>0.84020383254465614</v>
      </c>
      <c r="AD593">
        <f>AA593/MAX($AA$570:$AA593)-1</f>
        <v>-35.747658746118887</v>
      </c>
      <c r="AE593">
        <f>AB593/MAX($AB$570:$AB593)-1</f>
        <v>0</v>
      </c>
      <c r="AF593">
        <f>AC593/MAX($AC$570:$AC593)-1</f>
        <v>-0.21097742593549884</v>
      </c>
      <c r="AG593">
        <f t="shared" si="114"/>
        <v>3.6825318151152496E-2</v>
      </c>
      <c r="AH593">
        <f t="shared" si="115"/>
        <v>0</v>
      </c>
    </row>
    <row r="594" spans="2:34" x14ac:dyDescent="0.25">
      <c r="B594" s="2">
        <v>41274</v>
      </c>
      <c r="C594" t="s">
        <v>18</v>
      </c>
      <c r="D594">
        <v>19.895</v>
      </c>
      <c r="E594">
        <v>18.160299999999999</v>
      </c>
      <c r="F594">
        <v>21.4879</v>
      </c>
      <c r="G594">
        <v>22.588999999999999</v>
      </c>
      <c r="H594">
        <v>23457</v>
      </c>
      <c r="I594">
        <v>648</v>
      </c>
      <c r="J594">
        <v>19042.160899999999</v>
      </c>
      <c r="K594">
        <v>700</v>
      </c>
      <c r="L594">
        <v>-35</v>
      </c>
      <c r="M594">
        <v>2635.93</v>
      </c>
      <c r="N594">
        <v>2576.7199999999998</v>
      </c>
      <c r="O594">
        <v>3113.93</v>
      </c>
      <c r="P594">
        <f t="shared" si="106"/>
        <v>2.7625015986699065E-2</v>
      </c>
      <c r="Q594">
        <f t="shared" si="107"/>
        <v>-2.1800424542518737E-2</v>
      </c>
      <c r="R594">
        <f t="shared" si="104"/>
        <v>2.1819053790413268E-2</v>
      </c>
      <c r="S594">
        <f t="shared" si="108"/>
        <v>-0.15485924636655979</v>
      </c>
      <c r="T594">
        <f t="shared" si="109"/>
        <v>-4.8744964363185539E-2</v>
      </c>
      <c r="U594" s="9">
        <f>M594/MAX(M$14:$M594)-1</f>
        <v>-0.28708166323180206</v>
      </c>
      <c r="V594">
        <f t="shared" si="110"/>
        <v>-0.17251832892839603</v>
      </c>
      <c r="W594">
        <f>I594/MAX(I$570:$I594)-1</f>
        <v>-0.68846153846153846</v>
      </c>
      <c r="X594">
        <f>L594/MAX($L$570:L594)-1</f>
        <v>-1.0242047026279391</v>
      </c>
      <c r="Y594">
        <f>J594/MAX($J$570:J594)-1</f>
        <v>-0.18381262948030075</v>
      </c>
      <c r="Z594">
        <f>P594/MAX($P$570:P594)-1</f>
        <v>-0.70400060995405678</v>
      </c>
      <c r="AA594">
        <f t="shared" si="111"/>
        <v>-544.06173999999999</v>
      </c>
      <c r="AB594">
        <f t="shared" si="112"/>
        <v>30.466297685185182</v>
      </c>
      <c r="AC594">
        <f t="shared" si="113"/>
        <v>0.84163196060877343</v>
      </c>
      <c r="AD594">
        <f>AA594/MAX($AA$570:$AA594)-1</f>
        <v>-35.808895708078509</v>
      </c>
      <c r="AE594">
        <f>AB594/MAX($AB$570:$AB594)-1</f>
        <v>0</v>
      </c>
      <c r="AF594">
        <f>AC594/MAX($AC$570:$AC594)-1</f>
        <v>-0.20963629270377948</v>
      </c>
      <c r="AG594">
        <f t="shared" si="114"/>
        <v>3.676053383206105E-2</v>
      </c>
      <c r="AH594">
        <f t="shared" si="115"/>
        <v>0</v>
      </c>
    </row>
    <row r="595" spans="2:34" x14ac:dyDescent="0.25">
      <c r="B595" s="2">
        <v>41305</v>
      </c>
      <c r="C595" t="s">
        <v>18</v>
      </c>
      <c r="D595">
        <v>23.01</v>
      </c>
      <c r="E595">
        <v>18.365300000000001</v>
      </c>
      <c r="F595">
        <v>21.5336</v>
      </c>
      <c r="G595">
        <v>22.668600000000001</v>
      </c>
      <c r="H595">
        <v>21990</v>
      </c>
      <c r="I595">
        <v>1855</v>
      </c>
      <c r="J595">
        <v>22023.6302</v>
      </c>
      <c r="K595">
        <v>1426</v>
      </c>
      <c r="L595">
        <v>1169</v>
      </c>
      <c r="M595">
        <v>2702.98</v>
      </c>
      <c r="N595">
        <v>2582.1799999999998</v>
      </c>
      <c r="O595">
        <v>3113.7</v>
      </c>
      <c r="P595">
        <f t="shared" si="106"/>
        <v>8.4356525693497039E-2</v>
      </c>
      <c r="Q595">
        <f t="shared" si="107"/>
        <v>0.13113506045666057</v>
      </c>
      <c r="R595">
        <f t="shared" ref="R595:R658" si="116">IF(C595=C592,(D595/D592-1)-(M595/M592-1),"#N/A")</f>
        <v>0.11322596104115967</v>
      </c>
      <c r="S595">
        <f t="shared" si="108"/>
        <v>-0.14713285284392752</v>
      </c>
      <c r="T595">
        <f t="shared" si="109"/>
        <v>-5.0069258798514316E-2</v>
      </c>
      <c r="U595" s="9">
        <f>M595/MAX(M$14:$M595)-1</f>
        <v>-0.26894720045004838</v>
      </c>
      <c r="V595">
        <f t="shared" si="110"/>
        <v>-0.17070366445065355</v>
      </c>
      <c r="W595">
        <f>I595/MAX(I$570:$I595)-1</f>
        <v>-0.10817307692307687</v>
      </c>
      <c r="X595">
        <f>L595/MAX($L$570:L595)-1</f>
        <v>-0.19156293222683263</v>
      </c>
      <c r="Y595">
        <f>J595/MAX($J$570:J595)-1</f>
        <v>-5.6020536921508768E-2</v>
      </c>
      <c r="Z595">
        <f>P595/MAX($P$570:P595)-1</f>
        <v>-9.612793839857281E-2</v>
      </c>
      <c r="AA595">
        <f t="shared" si="111"/>
        <v>18.839717878528656</v>
      </c>
      <c r="AB595">
        <f t="shared" si="112"/>
        <v>12.641310080862533</v>
      </c>
      <c r="AC595">
        <f t="shared" si="113"/>
        <v>1.0663769986357434</v>
      </c>
      <c r="AD595">
        <f>AA595/MAX($AA$570:$AA595)-1</f>
        <v>0</v>
      </c>
      <c r="AE595">
        <f>AB595/MAX($AB$570:$AB595)-1</f>
        <v>-0.58507232445872104</v>
      </c>
      <c r="AF595">
        <f>AC595/MAX($AC$570:$AC595)-1</f>
        <v>0</v>
      </c>
      <c r="AG595">
        <f t="shared" si="114"/>
        <v>6.4748635308996424E-2</v>
      </c>
      <c r="AH595">
        <f t="shared" si="115"/>
        <v>1</v>
      </c>
    </row>
    <row r="596" spans="2:34" x14ac:dyDescent="0.25">
      <c r="B596" s="2">
        <v>41333</v>
      </c>
      <c r="C596" t="s">
        <v>18</v>
      </c>
      <c r="D596">
        <v>21.72</v>
      </c>
      <c r="E596">
        <v>18.523099999999999</v>
      </c>
      <c r="F596">
        <v>21.565300000000001</v>
      </c>
      <c r="G596">
        <v>22.744700000000002</v>
      </c>
      <c r="H596">
        <v>21990</v>
      </c>
      <c r="I596">
        <v>1855</v>
      </c>
      <c r="J596">
        <v>20788.9287</v>
      </c>
      <c r="K596">
        <v>1426</v>
      </c>
      <c r="L596">
        <v>1169</v>
      </c>
      <c r="M596">
        <v>2633.55</v>
      </c>
      <c r="N596">
        <v>2585.9</v>
      </c>
      <c r="O596">
        <v>3111.92</v>
      </c>
      <c r="P596">
        <f t="shared" si="106"/>
        <v>8.4356525693497039E-2</v>
      </c>
      <c r="Q596">
        <f t="shared" si="107"/>
        <v>-3.0376116917575247E-2</v>
      </c>
      <c r="R596">
        <f t="shared" si="116"/>
        <v>7.1017010345107545E-2</v>
      </c>
      <c r="S596">
        <f t="shared" si="108"/>
        <v>-0.14106921767840008</v>
      </c>
      <c r="T596">
        <f t="shared" si="109"/>
        <v>-5.1853838476656144E-2</v>
      </c>
      <c r="U596" s="9">
        <f>M596/MAX(M$14:$M596)-1</f>
        <v>-0.28772536228356294</v>
      </c>
      <c r="V596">
        <f t="shared" si="110"/>
        <v>-0.16903390832669218</v>
      </c>
      <c r="W596">
        <f>I596/MAX(I$570:$I596)-1</f>
        <v>-0.10817307692307687</v>
      </c>
      <c r="X596">
        <f>L596/MAX($L$570:L596)-1</f>
        <v>-0.19156293222683263</v>
      </c>
      <c r="Y596">
        <f>J596/MAX($J$570:J596)-1</f>
        <v>-0.1089424598037867</v>
      </c>
      <c r="Z596">
        <f>P596/MAX($P$570:P596)-1</f>
        <v>-9.612793839857281E-2</v>
      </c>
      <c r="AA596">
        <f t="shared" si="111"/>
        <v>17.783514713430282</v>
      </c>
      <c r="AB596">
        <f t="shared" si="112"/>
        <v>11.975702803234501</v>
      </c>
      <c r="AC596">
        <f t="shared" si="113"/>
        <v>1.0102286812187358</v>
      </c>
      <c r="AD596">
        <f>AA596/MAX($AA$570:$AA596)-1</f>
        <v>-5.6062578638829463E-2</v>
      </c>
      <c r="AE596">
        <f>AB596/MAX($AB$570:$AB596)-1</f>
        <v>-0.60691965505681011</v>
      </c>
      <c r="AF596">
        <f>AC596/MAX($AC$570:$AC596)-1</f>
        <v>-5.2653346320147842E-2</v>
      </c>
      <c r="AG596">
        <f t="shared" si="114"/>
        <v>6.8594203221255937E-2</v>
      </c>
      <c r="AH596">
        <f t="shared" si="115"/>
        <v>-1</v>
      </c>
    </row>
    <row r="597" spans="2:34" x14ac:dyDescent="0.25">
      <c r="B597" s="2">
        <v>41362</v>
      </c>
      <c r="C597" t="s">
        <v>18</v>
      </c>
      <c r="D597">
        <v>23.085000000000001</v>
      </c>
      <c r="E597">
        <v>18.700800000000001</v>
      </c>
      <c r="F597">
        <v>21.6022</v>
      </c>
      <c r="G597">
        <v>22.828099999999999</v>
      </c>
      <c r="H597">
        <v>21990</v>
      </c>
      <c r="I597">
        <v>1855</v>
      </c>
      <c r="J597">
        <v>22095.415199999999</v>
      </c>
      <c r="K597">
        <v>1426</v>
      </c>
      <c r="L597">
        <v>1169</v>
      </c>
      <c r="M597">
        <v>2624.02</v>
      </c>
      <c r="N597">
        <v>2593.64</v>
      </c>
      <c r="O597">
        <v>3109.4</v>
      </c>
      <c r="P597">
        <f t="shared" si="106"/>
        <v>8.4356525693497039E-2</v>
      </c>
      <c r="Q597">
        <f t="shared" si="107"/>
        <v>6.6463993468892091E-2</v>
      </c>
      <c r="R597">
        <f t="shared" si="116"/>
        <v>0.16486012381488846</v>
      </c>
      <c r="S597">
        <f t="shared" si="108"/>
        <v>-0.13431039431169045</v>
      </c>
      <c r="T597">
        <f t="shared" si="109"/>
        <v>-5.3701359289647366E-2</v>
      </c>
      <c r="U597" s="9">
        <f>M597/MAX(M$14:$M597)-1</f>
        <v>-0.29030286310847142</v>
      </c>
      <c r="V597">
        <f t="shared" si="110"/>
        <v>-0.16587122917604691</v>
      </c>
      <c r="W597">
        <f>I597/MAX(I$570:$I597)-1</f>
        <v>-0.10817307692307687</v>
      </c>
      <c r="X597">
        <f>L597/MAX($L$570:L597)-1</f>
        <v>-0.19156293222683263</v>
      </c>
      <c r="Y597">
        <f>J597/MAX($J$570:J597)-1</f>
        <v>-5.2943679693989165E-2</v>
      </c>
      <c r="Z597">
        <f>P597/MAX($P$570:P597)-1</f>
        <v>-9.612793839857281E-2</v>
      </c>
      <c r="AA597">
        <f t="shared" si="111"/>
        <v>18.901125064157398</v>
      </c>
      <c r="AB597">
        <f t="shared" si="112"/>
        <v>12.68000819407008</v>
      </c>
      <c r="AC597">
        <f t="shared" si="113"/>
        <v>1.0696414370168259</v>
      </c>
      <c r="AD597">
        <f>AA597/MAX($AA$570:$AA597)-1</f>
        <v>0</v>
      </c>
      <c r="AE597">
        <f>AB597/MAX($AB$570:$AB597)-1</f>
        <v>-0.58380213030492456</v>
      </c>
      <c r="AF597">
        <f>AC597/MAX($AC$570:$AC597)-1</f>
        <v>0</v>
      </c>
      <c r="AG597">
        <f t="shared" si="114"/>
        <v>6.4538275795785902E-2</v>
      </c>
      <c r="AH597">
        <f t="shared" si="115"/>
        <v>1</v>
      </c>
    </row>
    <row r="598" spans="2:34" x14ac:dyDescent="0.25">
      <c r="B598" s="2">
        <v>41394</v>
      </c>
      <c r="C598" t="s">
        <v>18</v>
      </c>
      <c r="D598">
        <v>20.97</v>
      </c>
      <c r="E598">
        <v>18.865500000000001</v>
      </c>
      <c r="F598">
        <v>21.616800000000001</v>
      </c>
      <c r="G598">
        <v>22.900200000000002</v>
      </c>
      <c r="H598">
        <v>21990</v>
      </c>
      <c r="I598">
        <v>1855</v>
      </c>
      <c r="J598">
        <v>20071.0789</v>
      </c>
      <c r="K598">
        <v>1426</v>
      </c>
      <c r="L598">
        <v>1169</v>
      </c>
      <c r="M598">
        <v>2712</v>
      </c>
      <c r="N598">
        <v>2608.35</v>
      </c>
      <c r="O598">
        <v>3107.01</v>
      </c>
      <c r="P598">
        <f t="shared" si="106"/>
        <v>8.4356525693497039E-2</v>
      </c>
      <c r="Q598">
        <f t="shared" si="107"/>
        <v>-0.1251466415836554</v>
      </c>
      <c r="R598">
        <f t="shared" si="116"/>
        <v>-9.1994163224146663E-2</v>
      </c>
      <c r="S598">
        <f t="shared" si="108"/>
        <v>-0.1272760075496836</v>
      </c>
      <c r="T598">
        <f t="shared" si="109"/>
        <v>-5.6043178662195103E-2</v>
      </c>
      <c r="U598" s="9">
        <f>M598/MAX(M$14:$M598)-1</f>
        <v>-0.26650763513623166</v>
      </c>
      <c r="V598">
        <f t="shared" si="110"/>
        <v>-0.16049513841281493</v>
      </c>
      <c r="W598">
        <f>I598/MAX(I$570:$I598)-1</f>
        <v>-0.10817307692307687</v>
      </c>
      <c r="X598">
        <f>L598/MAX($L$570:L598)-1</f>
        <v>-0.19156293222683263</v>
      </c>
      <c r="Y598">
        <f>J598/MAX($J$570:J598)-1</f>
        <v>-0.13971102350655906</v>
      </c>
      <c r="Z598">
        <f>P598/MAX($P$570:P598)-1</f>
        <v>-9.612793839857281E-2</v>
      </c>
      <c r="AA598">
        <f t="shared" si="111"/>
        <v>17.169443028229256</v>
      </c>
      <c r="AB598">
        <f t="shared" si="112"/>
        <v>11.588721778975742</v>
      </c>
      <c r="AC598">
        <f t="shared" si="113"/>
        <v>0.97758430650295591</v>
      </c>
      <c r="AD598">
        <f>AA598/MAX($AA$570:$AA598)-1</f>
        <v>-9.1617934384867206E-2</v>
      </c>
      <c r="AE598">
        <f>AB598/MAX($AB$570:$AB598)-1</f>
        <v>-0.61962159305589082</v>
      </c>
      <c r="AF598">
        <f>AC598/MAX($AC$570:$AC598)-1</f>
        <v>-8.6063541788931164E-2</v>
      </c>
      <c r="AG598">
        <f t="shared" si="114"/>
        <v>7.1047501088743165E-2</v>
      </c>
      <c r="AH598">
        <f t="shared" si="115"/>
        <v>-1</v>
      </c>
    </row>
    <row r="599" spans="2:34" x14ac:dyDescent="0.25">
      <c r="B599" s="2">
        <v>41425</v>
      </c>
      <c r="C599" t="s">
        <v>18</v>
      </c>
      <c r="D599">
        <v>21.895</v>
      </c>
      <c r="E599">
        <v>19.081800000000001</v>
      </c>
      <c r="F599">
        <v>21.635100000000001</v>
      </c>
      <c r="G599">
        <v>22.973500000000001</v>
      </c>
      <c r="H599">
        <v>21990</v>
      </c>
      <c r="I599">
        <v>1855</v>
      </c>
      <c r="J599">
        <v>20956.426899999999</v>
      </c>
      <c r="K599">
        <v>1426</v>
      </c>
      <c r="L599">
        <v>1169</v>
      </c>
      <c r="M599">
        <v>2769.64</v>
      </c>
      <c r="N599">
        <v>2622.32</v>
      </c>
      <c r="O599">
        <v>3104.86</v>
      </c>
      <c r="P599">
        <f t="shared" si="106"/>
        <v>8.4356525693497039E-2</v>
      </c>
      <c r="Q599">
        <f t="shared" si="107"/>
        <v>2.2856946923755395E-2</v>
      </c>
      <c r="R599">
        <f t="shared" si="116"/>
        <v>-4.3618404814793399E-2</v>
      </c>
      <c r="S599">
        <f t="shared" si="108"/>
        <v>-0.118016556429136</v>
      </c>
      <c r="T599">
        <f t="shared" si="109"/>
        <v>-5.82584281890004E-2</v>
      </c>
      <c r="U599" s="9">
        <f>M599/MAX(M$14:$M599)-1</f>
        <v>-0.250918217765012</v>
      </c>
      <c r="V599">
        <f t="shared" si="110"/>
        <v>-0.155414414820636</v>
      </c>
      <c r="W599">
        <f>I599/MAX(I$570:$I599)-1</f>
        <v>-0.10817307692307687</v>
      </c>
      <c r="X599">
        <f>L599/MAX($L$570:L599)-1</f>
        <v>-0.19156293222683263</v>
      </c>
      <c r="Y599">
        <f>J599/MAX($J$570:J599)-1</f>
        <v>-0.10176313198785691</v>
      </c>
      <c r="Z599">
        <f>P599/MAX($P$570:P599)-1</f>
        <v>-9.612793839857281E-2</v>
      </c>
      <c r="AA599">
        <f t="shared" si="111"/>
        <v>17.926798032506415</v>
      </c>
      <c r="AB599">
        <f t="shared" si="112"/>
        <v>12.065998328840969</v>
      </c>
      <c r="AC599">
        <f t="shared" si="113"/>
        <v>1.0178456980445656</v>
      </c>
      <c r="AD599">
        <f>AA599/MAX($AA$570:$AA599)-1</f>
        <v>-5.1548626250752627E-2</v>
      </c>
      <c r="AE599">
        <f>AB599/MAX($AB$570:$AB599)-1</f>
        <v>-0.60395587105720794</v>
      </c>
      <c r="AF599">
        <f>AC599/MAX($AC$570:$AC599)-1</f>
        <v>-4.8423459656458223E-2</v>
      </c>
      <c r="AG599">
        <f t="shared" si="114"/>
        <v>6.8045951096749227E-2</v>
      </c>
      <c r="AH599">
        <f t="shared" si="115"/>
        <v>0</v>
      </c>
    </row>
    <row r="600" spans="2:34" x14ac:dyDescent="0.25">
      <c r="B600" s="2">
        <v>41453</v>
      </c>
      <c r="C600" t="s">
        <v>18</v>
      </c>
      <c r="D600">
        <v>20.945</v>
      </c>
      <c r="E600">
        <v>19.2255</v>
      </c>
      <c r="F600">
        <v>21.6357</v>
      </c>
      <c r="G600">
        <v>23.043199999999999</v>
      </c>
      <c r="H600">
        <v>21990</v>
      </c>
      <c r="I600">
        <v>1855</v>
      </c>
      <c r="J600">
        <v>20434.4516</v>
      </c>
      <c r="K600">
        <v>1426</v>
      </c>
      <c r="L600">
        <v>1169</v>
      </c>
      <c r="M600">
        <v>2602.59</v>
      </c>
      <c r="N600">
        <v>2626.87</v>
      </c>
      <c r="O600">
        <v>3100.3</v>
      </c>
      <c r="P600">
        <f t="shared" si="106"/>
        <v>8.4356525693497039E-2</v>
      </c>
      <c r="Q600">
        <f t="shared" si="107"/>
        <v>1.6925796363380097E-2</v>
      </c>
      <c r="R600">
        <f t="shared" si="116"/>
        <v>-8.4534029538215205E-2</v>
      </c>
      <c r="S600">
        <f t="shared" si="108"/>
        <v>-0.11139921518601203</v>
      </c>
      <c r="T600">
        <f t="shared" si="109"/>
        <v>-6.1080926260241641E-2</v>
      </c>
      <c r="U600" s="9">
        <f>M600/MAX(M$14:$M600)-1</f>
        <v>-0.2960988591921847</v>
      </c>
      <c r="V600">
        <f t="shared" si="110"/>
        <v>-0.1527045769764217</v>
      </c>
      <c r="W600">
        <f>I600/MAX(I$570:$I600)-1</f>
        <v>-0.10817307692307687</v>
      </c>
      <c r="X600">
        <f>L600/MAX($L$570:L600)-1</f>
        <v>-0.19156293222683263</v>
      </c>
      <c r="Y600">
        <f>J600/MAX($J$570:J600)-1</f>
        <v>-0.12413609952134885</v>
      </c>
      <c r="Z600">
        <f>P600/MAX($P$570:P600)-1</f>
        <v>-9.612793839857281E-2</v>
      </c>
      <c r="AA600">
        <f t="shared" si="111"/>
        <v>17.480283661248929</v>
      </c>
      <c r="AB600">
        <f t="shared" si="112"/>
        <v>11.784610026954178</v>
      </c>
      <c r="AC600">
        <f t="shared" si="113"/>
        <v>0.99410875852660296</v>
      </c>
      <c r="AD600">
        <f>AA600/MAX($AA$570:$AA600)-1</f>
        <v>-7.5172319006705068E-2</v>
      </c>
      <c r="AE600">
        <f>AB600/MAX($AB$570:$AB600)-1</f>
        <v>-0.61319192280180901</v>
      </c>
      <c r="AF600">
        <f>AC600/MAX($AC$570:$AC600)-1</f>
        <v>-7.0614951773820267E-2</v>
      </c>
      <c r="AG600">
        <f t="shared" si="114"/>
        <v>6.9784109107190323E-2</v>
      </c>
      <c r="AH600">
        <f t="shared" si="115"/>
        <v>0</v>
      </c>
    </row>
    <row r="601" spans="2:34" x14ac:dyDescent="0.25">
      <c r="B601" s="2">
        <v>41486</v>
      </c>
      <c r="C601" t="s">
        <v>18</v>
      </c>
      <c r="D601">
        <v>24.06</v>
      </c>
      <c r="E601">
        <v>19.441600000000001</v>
      </c>
      <c r="F601">
        <v>21.663799999999998</v>
      </c>
      <c r="G601">
        <v>23.122800000000002</v>
      </c>
      <c r="H601">
        <v>21990</v>
      </c>
      <c r="I601">
        <v>1855</v>
      </c>
      <c r="J601">
        <v>23473.5213</v>
      </c>
      <c r="K601">
        <v>1426</v>
      </c>
      <c r="L601">
        <v>1169</v>
      </c>
      <c r="M601">
        <v>2768.15</v>
      </c>
      <c r="N601">
        <v>2633.2</v>
      </c>
      <c r="O601">
        <v>3097.42</v>
      </c>
      <c r="P601">
        <f t="shared" si="106"/>
        <v>8.4356525693497039E-2</v>
      </c>
      <c r="Q601">
        <f t="shared" si="107"/>
        <v>8.5109291357614358E-2</v>
      </c>
      <c r="R601">
        <f t="shared" si="116"/>
        <v>0.12664908465950098</v>
      </c>
      <c r="S601">
        <f t="shared" si="108"/>
        <v>-0.10257664860273807</v>
      </c>
      <c r="T601">
        <f t="shared" si="109"/>
        <v>-6.3097894718632808E-2</v>
      </c>
      <c r="U601" s="9">
        <f>M601/MAX(M$14:$M601)-1</f>
        <v>-0.25132120582682871</v>
      </c>
      <c r="V601">
        <f t="shared" si="110"/>
        <v>-0.14987312020972299</v>
      </c>
      <c r="W601">
        <f>I601/MAX(I$570:$I601)-1</f>
        <v>-0.10817307692307687</v>
      </c>
      <c r="X601">
        <f>L601/MAX($L$570:L601)-1</f>
        <v>-0.19156293222683263</v>
      </c>
      <c r="Y601">
        <f>J601/MAX($J$570:J601)-1</f>
        <v>0</v>
      </c>
      <c r="Z601">
        <f>P601/MAX($P$570:P601)-1</f>
        <v>-9.612793839857281E-2</v>
      </c>
      <c r="AA601">
        <f t="shared" si="111"/>
        <v>20.080001112061591</v>
      </c>
      <c r="AB601">
        <f t="shared" si="112"/>
        <v>13.422922533692722</v>
      </c>
      <c r="AC601">
        <f t="shared" si="113"/>
        <v>1.1323111095952705</v>
      </c>
      <c r="AD601">
        <f>AA601/MAX($AA$570:$AA601)-1</f>
        <v>0</v>
      </c>
      <c r="AE601">
        <f>AB601/MAX($AB$570:$AB601)-1</f>
        <v>-0.55941733805680394</v>
      </c>
      <c r="AF601">
        <f>AC601/MAX($AC$570:$AC601)-1</f>
        <v>0</v>
      </c>
      <c r="AG601">
        <f t="shared" si="114"/>
        <v>6.0749300532085063E-2</v>
      </c>
      <c r="AH601">
        <f t="shared" si="115"/>
        <v>1</v>
      </c>
    </row>
    <row r="602" spans="2:34" x14ac:dyDescent="0.25">
      <c r="B602" s="2">
        <v>41516</v>
      </c>
      <c r="C602" t="s">
        <v>18</v>
      </c>
      <c r="D602">
        <v>23.39</v>
      </c>
      <c r="E602">
        <v>19.646899999999999</v>
      </c>
      <c r="F602">
        <v>21.706499999999998</v>
      </c>
      <c r="G602">
        <v>23.198799999999999</v>
      </c>
      <c r="H602">
        <v>21990</v>
      </c>
      <c r="I602">
        <v>1855</v>
      </c>
      <c r="J602">
        <v>22819.852999999999</v>
      </c>
      <c r="K602">
        <v>1426</v>
      </c>
      <c r="L602">
        <v>1169</v>
      </c>
      <c r="M602">
        <v>2721.37</v>
      </c>
      <c r="N602">
        <v>2639.6</v>
      </c>
      <c r="O602">
        <v>3095.34</v>
      </c>
      <c r="P602">
        <f t="shared" si="106"/>
        <v>8.4356525693497039E-2</v>
      </c>
      <c r="Q602">
        <f t="shared" si="107"/>
        <v>-1.0947675816449509E-2</v>
      </c>
      <c r="R602">
        <f t="shared" si="116"/>
        <v>8.5708687145884421E-2</v>
      </c>
      <c r="S602">
        <f t="shared" si="108"/>
        <v>-9.4884020915394052E-2</v>
      </c>
      <c r="T602">
        <f t="shared" si="109"/>
        <v>-6.4326603100160362E-2</v>
      </c>
      <c r="U602" s="9">
        <f>M602/MAX(M$14:$M602)-1</f>
        <v>-0.26397340819715587</v>
      </c>
      <c r="V602">
        <f t="shared" si="110"/>
        <v>-0.14723422951921283</v>
      </c>
      <c r="W602">
        <f>I602/MAX(I$570:$I602)-1</f>
        <v>-0.10817307692307687</v>
      </c>
      <c r="X602">
        <f>L602/MAX($L$570:L602)-1</f>
        <v>-0.19156293222683263</v>
      </c>
      <c r="Y602">
        <f>J602/MAX($J$570:J602)-1</f>
        <v>-2.7847049091863418E-2</v>
      </c>
      <c r="Z602">
        <f>P602/MAX($P$570:P602)-1</f>
        <v>-9.612793839857281E-2</v>
      </c>
      <c r="AA602">
        <f t="shared" si="111"/>
        <v>19.520832335329342</v>
      </c>
      <c r="AB602">
        <f t="shared" si="112"/>
        <v>13.070540700808625</v>
      </c>
      <c r="AC602">
        <f t="shared" si="113"/>
        <v>1.1025854024556616</v>
      </c>
      <c r="AD602">
        <f>AA602/MAX($AA$570:$AA602)-1</f>
        <v>-2.7847049091863307E-2</v>
      </c>
      <c r="AE602">
        <f>AB602/MAX($AB$570:$AB602)-1</f>
        <v>-0.57098362144723525</v>
      </c>
      <c r="AF602">
        <f>AC602/MAX($AC$570:$AC602)-1</f>
        <v>-2.6252243652571727E-2</v>
      </c>
      <c r="AG602">
        <f t="shared" si="114"/>
        <v>6.2489447237017701E-2</v>
      </c>
      <c r="AH602">
        <f t="shared" si="115"/>
        <v>0</v>
      </c>
    </row>
    <row r="603" spans="2:34" x14ac:dyDescent="0.25">
      <c r="B603" s="2">
        <v>41547</v>
      </c>
      <c r="C603" t="s">
        <v>18</v>
      </c>
      <c r="D603">
        <v>23.83</v>
      </c>
      <c r="E603">
        <v>19.8035</v>
      </c>
      <c r="F603">
        <v>21.7377</v>
      </c>
      <c r="G603">
        <v>23.274699999999999</v>
      </c>
      <c r="H603">
        <v>21990</v>
      </c>
      <c r="I603">
        <v>1855</v>
      </c>
      <c r="J603">
        <v>22348.864600000001</v>
      </c>
      <c r="K603">
        <v>1426</v>
      </c>
      <c r="L603">
        <v>1169</v>
      </c>
      <c r="M603">
        <v>2893.15</v>
      </c>
      <c r="N603">
        <v>2644.7</v>
      </c>
      <c r="O603">
        <v>3093.5</v>
      </c>
      <c r="P603">
        <f t="shared" si="106"/>
        <v>8.4356525693497039E-2</v>
      </c>
      <c r="Q603">
        <f t="shared" si="107"/>
        <v>-4.4311160499076241E-2</v>
      </c>
      <c r="R603">
        <f t="shared" si="116"/>
        <v>2.6099071548400188E-2</v>
      </c>
      <c r="S603">
        <f t="shared" si="108"/>
        <v>-8.8979054821807346E-2</v>
      </c>
      <c r="T603">
        <f t="shared" si="109"/>
        <v>-6.6037371050969518E-2</v>
      </c>
      <c r="U603" s="9">
        <f>M603/MAX(M$14:$M603)-1</f>
        <v>-0.21751348252005476</v>
      </c>
      <c r="V603">
        <f t="shared" si="110"/>
        <v>-0.14507839017294333</v>
      </c>
      <c r="W603">
        <f>I603/MAX(I$570:$I603)-1</f>
        <v>-0.10817307692307687</v>
      </c>
      <c r="X603">
        <f>L603/MAX($L$570:L603)-1</f>
        <v>-0.19156293222683263</v>
      </c>
      <c r="Y603">
        <f>J603/MAX($J$570:J603)-1</f>
        <v>-4.7911716594476128E-2</v>
      </c>
      <c r="Z603">
        <f>P603/MAX($P$570:P603)-1</f>
        <v>-9.612793839857281E-2</v>
      </c>
      <c r="AA603">
        <f t="shared" si="111"/>
        <v>19.117933789563729</v>
      </c>
      <c r="AB603">
        <f t="shared" si="112"/>
        <v>12.816638598382749</v>
      </c>
      <c r="AC603">
        <f t="shared" si="113"/>
        <v>1.0811671032287404</v>
      </c>
      <c r="AD603">
        <f>AA603/MAX($AA$570:$AA603)-1</f>
        <v>-4.7911716594476239E-2</v>
      </c>
      <c r="AE603">
        <f>AB603/MAX($AB$570:$AB603)-1</f>
        <v>-0.5793174894166716</v>
      </c>
      <c r="AF603">
        <f>AC603/MAX($AC$570:$AC603)-1</f>
        <v>-4.5167804089470409E-2</v>
      </c>
      <c r="AG603">
        <f t="shared" si="114"/>
        <v>6.3806373411918207E-2</v>
      </c>
      <c r="AH603">
        <f t="shared" si="115"/>
        <v>-1</v>
      </c>
    </row>
    <row r="604" spans="2:34" x14ac:dyDescent="0.25">
      <c r="B604" s="2">
        <v>41578</v>
      </c>
      <c r="C604" t="s">
        <v>18</v>
      </c>
      <c r="D604">
        <v>26.08</v>
      </c>
      <c r="E604">
        <v>20.009899999999998</v>
      </c>
      <c r="F604">
        <v>21.7895</v>
      </c>
      <c r="G604">
        <v>23.355</v>
      </c>
      <c r="H604">
        <v>21990</v>
      </c>
      <c r="I604">
        <v>1855</v>
      </c>
      <c r="J604">
        <v>24459.017500000002</v>
      </c>
      <c r="K604">
        <v>1426</v>
      </c>
      <c r="L604">
        <v>1169</v>
      </c>
      <c r="M604">
        <v>3067.95</v>
      </c>
      <c r="N604">
        <v>2650.55</v>
      </c>
      <c r="O604">
        <v>3092.36</v>
      </c>
      <c r="P604">
        <f t="shared" si="106"/>
        <v>8.4356525693497039E-2</v>
      </c>
      <c r="Q604">
        <f t="shared" si="107"/>
        <v>3.4000224922444033E-2</v>
      </c>
      <c r="R604">
        <f t="shared" si="116"/>
        <v>-2.434660478355144E-2</v>
      </c>
      <c r="S604">
        <f t="shared" si="108"/>
        <v>-8.1672365129993874E-2</v>
      </c>
      <c r="T604">
        <f t="shared" si="109"/>
        <v>-6.7030614429458346E-2</v>
      </c>
      <c r="U604" s="9">
        <f>M604/MAX(M$14:$M604)-1</f>
        <v>-0.17023676224786211</v>
      </c>
      <c r="V604">
        <f t="shared" si="110"/>
        <v>-0.14287146386578531</v>
      </c>
      <c r="W604">
        <f>I604/MAX(I$570:$I604)-1</f>
        <v>-0.10817307692307687</v>
      </c>
      <c r="X604">
        <f>L604/MAX($L$570:L604)-1</f>
        <v>-0.19156293222683263</v>
      </c>
      <c r="Y604">
        <f>J604/MAX($J$570:J604)-1</f>
        <v>0</v>
      </c>
      <c r="Z604">
        <f>P604/MAX($P$570:P604)-1</f>
        <v>-9.612793839857281E-2</v>
      </c>
      <c r="AA604">
        <f t="shared" si="111"/>
        <v>20.923026090675794</v>
      </c>
      <c r="AB604">
        <f t="shared" si="112"/>
        <v>13.954187331536389</v>
      </c>
      <c r="AC604">
        <f t="shared" si="113"/>
        <v>1.1771267621646204</v>
      </c>
      <c r="AD604">
        <f>AA604/MAX($AA$570:$AA604)-1</f>
        <v>0</v>
      </c>
      <c r="AE604">
        <f>AB604/MAX($AB$570:$AB604)-1</f>
        <v>-0.54197955144638799</v>
      </c>
      <c r="AF604">
        <f>AC604/MAX($AC$570:$AC604)-1</f>
        <v>0</v>
      </c>
      <c r="AG604">
        <f t="shared" si="114"/>
        <v>5.8301605941448786E-2</v>
      </c>
      <c r="AH604">
        <f t="shared" si="115"/>
        <v>1</v>
      </c>
    </row>
    <row r="605" spans="2:34" x14ac:dyDescent="0.25">
      <c r="B605" s="2">
        <v>41607</v>
      </c>
      <c r="C605" t="s">
        <v>18</v>
      </c>
      <c r="D605">
        <v>26.344999999999999</v>
      </c>
      <c r="E605">
        <v>20.204000000000001</v>
      </c>
      <c r="F605">
        <v>21.829000000000001</v>
      </c>
      <c r="G605">
        <v>23.435500000000001</v>
      </c>
      <c r="H605">
        <v>21990</v>
      </c>
      <c r="I605">
        <v>1855</v>
      </c>
      <c r="J605">
        <v>24707.546699999999</v>
      </c>
      <c r="K605">
        <v>1426</v>
      </c>
      <c r="L605">
        <v>1169</v>
      </c>
      <c r="M605">
        <v>3086.64</v>
      </c>
      <c r="N605">
        <v>2654.83</v>
      </c>
      <c r="O605">
        <v>3089.97</v>
      </c>
      <c r="P605">
        <f t="shared" si="106"/>
        <v>8.4356525693497039E-2</v>
      </c>
      <c r="Q605">
        <f t="shared" si="107"/>
        <v>4.0690271035883629E-3</v>
      </c>
      <c r="R605">
        <f t="shared" si="116"/>
        <v>-7.8867952488337334E-3</v>
      </c>
      <c r="S605">
        <f t="shared" si="108"/>
        <v>-7.4442255714874728E-2</v>
      </c>
      <c r="T605">
        <f t="shared" si="109"/>
        <v>-6.8549849587164813E-2</v>
      </c>
      <c r="U605" s="9">
        <f>M605/MAX(M$14:$M605)-1</f>
        <v>-0.1651818314590332</v>
      </c>
      <c r="V605">
        <f t="shared" si="110"/>
        <v>-0.14082337368971221</v>
      </c>
      <c r="W605">
        <f>I605/MAX(I$570:$I605)-1</f>
        <v>-0.10817307692307687</v>
      </c>
      <c r="X605">
        <f>L605/MAX($L$570:L605)-1</f>
        <v>-0.19156293222683263</v>
      </c>
      <c r="Y605">
        <f>J605/MAX($J$570:J605)-1</f>
        <v>0</v>
      </c>
      <c r="Z605">
        <f>P605/MAX($P$570:P605)-1</f>
        <v>-9.612793839857281E-2</v>
      </c>
      <c r="AA605">
        <f t="shared" si="111"/>
        <v>21.135625919589391</v>
      </c>
      <c r="AB605">
        <f t="shared" si="112"/>
        <v>14.088165336927224</v>
      </c>
      <c r="AC605">
        <f t="shared" si="113"/>
        <v>1.1884286812187357</v>
      </c>
      <c r="AD605">
        <f>AA605/MAX($AA$570:$AA605)-1</f>
        <v>0</v>
      </c>
      <c r="AE605">
        <f>AB605/MAX($AB$570:$AB605)-1</f>
        <v>-0.53758197065809332</v>
      </c>
      <c r="AF605">
        <f>AC605/MAX($AC$570:$AC605)-1</f>
        <v>0</v>
      </c>
      <c r="AG605">
        <f t="shared" si="114"/>
        <v>5.7715159554873982E-2</v>
      </c>
      <c r="AH605">
        <f t="shared" si="115"/>
        <v>0</v>
      </c>
    </row>
    <row r="606" spans="2:34" x14ac:dyDescent="0.25">
      <c r="B606" s="2">
        <v>41639</v>
      </c>
      <c r="C606" t="s">
        <v>18</v>
      </c>
      <c r="D606">
        <v>26.645</v>
      </c>
      <c r="E606">
        <v>20.394200000000001</v>
      </c>
      <c r="F606">
        <v>21.882100000000001</v>
      </c>
      <c r="G606">
        <v>23.5093</v>
      </c>
      <c r="H606">
        <v>21990</v>
      </c>
      <c r="I606">
        <v>1855</v>
      </c>
      <c r="J606">
        <v>24988.900399999999</v>
      </c>
      <c r="K606">
        <v>1426</v>
      </c>
      <c r="L606">
        <v>1169</v>
      </c>
      <c r="M606">
        <v>3109</v>
      </c>
      <c r="N606">
        <v>2662.14</v>
      </c>
      <c r="O606">
        <v>3088.42</v>
      </c>
      <c r="P606">
        <f t="shared" si="106"/>
        <v>8.4356525693497039E-2</v>
      </c>
      <c r="Q606">
        <f t="shared" si="107"/>
        <v>4.1432369709877293E-3</v>
      </c>
      <c r="R606">
        <f t="shared" si="116"/>
        <v>4.3521147586885967E-2</v>
      </c>
      <c r="S606">
        <f t="shared" si="108"/>
        <v>-6.7996216085293493E-2</v>
      </c>
      <c r="T606">
        <f t="shared" si="109"/>
        <v>-6.9215161659428315E-2</v>
      </c>
      <c r="U606" s="9">
        <f>M606/MAX(M$14:$M606)-1</f>
        <v>-0.15913430591391742</v>
      </c>
      <c r="V606">
        <f t="shared" si="110"/>
        <v>-0.13802526858393616</v>
      </c>
      <c r="W606">
        <f>I606/MAX(I$570:$I606)-1</f>
        <v>-0.10817307692307687</v>
      </c>
      <c r="X606">
        <f>L606/MAX($L$570:L606)-1</f>
        <v>-0.19156293222683263</v>
      </c>
      <c r="Y606">
        <f>J606/MAX($J$570:J606)-1</f>
        <v>0</v>
      </c>
      <c r="Z606">
        <f>P606/MAX($P$570:P606)-1</f>
        <v>-9.612793839857281E-2</v>
      </c>
      <c r="AA606">
        <f t="shared" si="111"/>
        <v>21.376304875962362</v>
      </c>
      <c r="AB606">
        <f t="shared" si="112"/>
        <v>14.239838490566036</v>
      </c>
      <c r="AC606">
        <f t="shared" si="113"/>
        <v>1.2012233015006821</v>
      </c>
      <c r="AD606">
        <f>AA606/MAX($AA$570:$AA606)-1</f>
        <v>0</v>
      </c>
      <c r="AE606">
        <f>AB606/MAX($AB$570:$AB606)-1</f>
        <v>-0.53260357928261071</v>
      </c>
      <c r="AF606">
        <f>AC606/MAX($AC$570:$AC606)-1</f>
        <v>0</v>
      </c>
      <c r="AG606">
        <f t="shared" si="114"/>
        <v>5.7065336096181328E-2</v>
      </c>
      <c r="AH606">
        <f t="shared" si="115"/>
        <v>0</v>
      </c>
    </row>
    <row r="607" spans="2:34" x14ac:dyDescent="0.25">
      <c r="B607" s="2">
        <v>41670</v>
      </c>
      <c r="C607" t="s">
        <v>18</v>
      </c>
      <c r="D607">
        <v>25.84</v>
      </c>
      <c r="E607">
        <v>20.546700000000001</v>
      </c>
      <c r="F607">
        <v>21.9194</v>
      </c>
      <c r="G607">
        <v>23.576999999999998</v>
      </c>
      <c r="H607">
        <v>21391</v>
      </c>
      <c r="I607">
        <v>486</v>
      </c>
      <c r="J607">
        <v>24233.934499999999</v>
      </c>
      <c r="K607">
        <v>2106</v>
      </c>
      <c r="L607">
        <v>415</v>
      </c>
      <c r="M607">
        <v>3013.96</v>
      </c>
      <c r="N607">
        <v>2666.48</v>
      </c>
      <c r="O607">
        <v>3084.27</v>
      </c>
      <c r="P607">
        <f t="shared" si="106"/>
        <v>2.2719835444813239E-2</v>
      </c>
      <c r="Q607">
        <f t="shared" si="107"/>
        <v>3.5726760382648326E-4</v>
      </c>
      <c r="R607">
        <f t="shared" si="116"/>
        <v>8.3956163849944199E-3</v>
      </c>
      <c r="S607">
        <f t="shared" si="108"/>
        <v>-6.262488936740962E-2</v>
      </c>
      <c r="T607">
        <f t="shared" si="109"/>
        <v>-7.0305806506340884E-2</v>
      </c>
      <c r="U607" s="9">
        <f>M607/MAX(M$14:$M607)-1</f>
        <v>-0.18483899409852378</v>
      </c>
      <c r="V607">
        <f t="shared" si="110"/>
        <v>-0.13545830942167836</v>
      </c>
      <c r="W607">
        <f>I607/MAX(I$570:$I607)-1</f>
        <v>-0.76634615384615379</v>
      </c>
      <c r="X607">
        <f>L607/MAX($L$570:L607)-1</f>
        <v>-0.71300138312586447</v>
      </c>
      <c r="Y607">
        <f>J607/MAX($J$570:J607)-1</f>
        <v>-3.0212049666659135E-2</v>
      </c>
      <c r="Z607">
        <f>P607/MAX($P$570:P607)-1</f>
        <v>-0.75655914780838818</v>
      </c>
      <c r="AA607">
        <f t="shared" si="111"/>
        <v>58.395022891566263</v>
      </c>
      <c r="AB607">
        <f t="shared" si="112"/>
        <v>54.19739609053498</v>
      </c>
      <c r="AC607">
        <f t="shared" si="113"/>
        <v>1.231355920714319</v>
      </c>
      <c r="AD607">
        <f>AA607/MAX($AA$570:$AA607)-1</f>
        <v>0</v>
      </c>
      <c r="AE607">
        <f>AB607/MAX($AB$570:$AB607)-1</f>
        <v>0</v>
      </c>
      <c r="AF607">
        <f>AC607/MAX($AC$570:$AC607)-1</f>
        <v>0</v>
      </c>
      <c r="AG607">
        <f t="shared" si="114"/>
        <v>8.6902933570279312E-2</v>
      </c>
      <c r="AH607">
        <f t="shared" si="115"/>
        <v>0</v>
      </c>
    </row>
    <row r="608" spans="2:34" x14ac:dyDescent="0.25">
      <c r="B608" s="2">
        <v>41698</v>
      </c>
      <c r="C608" t="s">
        <v>18</v>
      </c>
      <c r="D608">
        <v>25.36</v>
      </c>
      <c r="E608">
        <v>20.6403</v>
      </c>
      <c r="F608">
        <v>21.954999999999998</v>
      </c>
      <c r="G608">
        <v>23.621600000000001</v>
      </c>
      <c r="H608">
        <v>21391</v>
      </c>
      <c r="I608">
        <v>486</v>
      </c>
      <c r="J608">
        <v>23783.768599999999</v>
      </c>
      <c r="K608">
        <v>2106</v>
      </c>
      <c r="L608">
        <v>415</v>
      </c>
      <c r="M608">
        <v>3149.23</v>
      </c>
      <c r="N608">
        <v>2670.16</v>
      </c>
      <c r="O608">
        <v>3082.56</v>
      </c>
      <c r="P608">
        <f t="shared" si="106"/>
        <v>2.2719835444813239E-2</v>
      </c>
      <c r="Q608">
        <f t="shared" si="107"/>
        <v>-6.345700442773472E-2</v>
      </c>
      <c r="R608">
        <f t="shared" si="116"/>
        <v>-5.7666211748770957E-2</v>
      </c>
      <c r="S608">
        <f t="shared" si="108"/>
        <v>-5.9881575950808452E-2</v>
      </c>
      <c r="T608">
        <f t="shared" si="109"/>
        <v>-7.0554069157042765E-2</v>
      </c>
      <c r="U608" s="9">
        <f>M608/MAX(M$14:$M608)-1</f>
        <v>-0.14825362824486532</v>
      </c>
      <c r="V608">
        <f t="shared" si="110"/>
        <v>-0.13378490605211257</v>
      </c>
      <c r="W608">
        <f>I608/MAX(I$570:$I608)-1</f>
        <v>-0.76634615384615379</v>
      </c>
      <c r="X608">
        <f>L608/MAX($L$570:L608)-1</f>
        <v>-0.71300138312586447</v>
      </c>
      <c r="Y608">
        <f>J608/MAX($J$570:J608)-1</f>
        <v>-4.8226683876014032E-2</v>
      </c>
      <c r="Z608">
        <f>P608/MAX($P$570:P608)-1</f>
        <v>-0.75655914780838818</v>
      </c>
      <c r="AA608">
        <f t="shared" si="111"/>
        <v>57.310285783132528</v>
      </c>
      <c r="AB608">
        <f t="shared" si="112"/>
        <v>53.271128806584358</v>
      </c>
      <c r="AC608">
        <f t="shared" si="113"/>
        <v>1.2103112804450469</v>
      </c>
      <c r="AD608">
        <f>AA608/MAX($AA$570:$AA608)-1</f>
        <v>-1.8575848672034656E-2</v>
      </c>
      <c r="AE608">
        <f>AB608/MAX($AB$570:$AB608)-1</f>
        <v>-1.7090623365065838E-2</v>
      </c>
      <c r="AF608">
        <f>AC608/MAX($AC$570:$AC608)-1</f>
        <v>-1.7090623365065727E-2</v>
      </c>
      <c r="AG608">
        <f t="shared" si="114"/>
        <v>8.8547783802437441E-2</v>
      </c>
      <c r="AH608">
        <f t="shared" si="115"/>
        <v>-1</v>
      </c>
    </row>
    <row r="609" spans="2:34" x14ac:dyDescent="0.25">
      <c r="B609" s="2">
        <v>41729</v>
      </c>
      <c r="C609" t="s">
        <v>18</v>
      </c>
      <c r="D609">
        <v>25.504999999999999</v>
      </c>
      <c r="E609">
        <v>20.712399999999999</v>
      </c>
      <c r="F609">
        <v>21.9727</v>
      </c>
      <c r="G609">
        <v>23.6509</v>
      </c>
      <c r="H609">
        <v>21391</v>
      </c>
      <c r="I609">
        <v>486</v>
      </c>
      <c r="J609">
        <v>23919.7562</v>
      </c>
      <c r="K609">
        <v>2106</v>
      </c>
      <c r="L609">
        <v>415</v>
      </c>
      <c r="M609">
        <v>3161.6</v>
      </c>
      <c r="N609">
        <v>2677.86</v>
      </c>
      <c r="O609">
        <v>3079.71</v>
      </c>
      <c r="P609">
        <f t="shared" si="106"/>
        <v>2.2719835444813239E-2</v>
      </c>
      <c r="Q609">
        <f t="shared" si="107"/>
        <v>1.7897213239976839E-3</v>
      </c>
      <c r="R609">
        <f t="shared" si="116"/>
        <v>-5.9703385971188405E-2</v>
      </c>
      <c r="S609">
        <f t="shared" si="108"/>
        <v>-5.7357539128099932E-2</v>
      </c>
      <c r="T609">
        <f t="shared" si="109"/>
        <v>-7.0957130595453055E-2</v>
      </c>
      <c r="U609" s="9">
        <f>M609/MAX(M$14:$M609)-1</f>
        <v>-0.14490801594642699</v>
      </c>
      <c r="V609">
        <f t="shared" si="110"/>
        <v>-0.13048306496390893</v>
      </c>
      <c r="W609">
        <f>I609/MAX(I$570:$I609)-1</f>
        <v>-0.76634615384615379</v>
      </c>
      <c r="X609">
        <f>L609/MAX($L$570:L609)-1</f>
        <v>-0.71300138312586447</v>
      </c>
      <c r="Y609">
        <f>J609/MAX($J$570:J609)-1</f>
        <v>-4.278476375054896E-2</v>
      </c>
      <c r="Z609">
        <f>P609/MAX($P$570:P609)-1</f>
        <v>-0.75655914780838818</v>
      </c>
      <c r="AA609">
        <f t="shared" si="111"/>
        <v>57.637966746987949</v>
      </c>
      <c r="AB609">
        <f t="shared" si="112"/>
        <v>53.550938683127569</v>
      </c>
      <c r="AC609">
        <f t="shared" si="113"/>
        <v>1.2166685147959422</v>
      </c>
      <c r="AD609">
        <f>AA609/MAX($AA$570:$AA609)-1</f>
        <v>-1.2964395030447884E-2</v>
      </c>
      <c r="AE609">
        <f>AB609/MAX($AB$570:$AB609)-1</f>
        <v>-1.1927831483407925E-2</v>
      </c>
      <c r="AF609">
        <f>AC609/MAX($AC$570:$AC609)-1</f>
        <v>-1.1927831483407814E-2</v>
      </c>
      <c r="AG609">
        <f t="shared" si="114"/>
        <v>8.8044375636236627E-2</v>
      </c>
      <c r="AH609">
        <f t="shared" si="115"/>
        <v>0</v>
      </c>
    </row>
    <row r="610" spans="2:34" x14ac:dyDescent="0.25">
      <c r="B610" s="2">
        <v>41759</v>
      </c>
      <c r="C610" t="s">
        <v>18</v>
      </c>
      <c r="D610">
        <v>23.074999999999999</v>
      </c>
      <c r="E610">
        <v>20.744499999999999</v>
      </c>
      <c r="F610">
        <v>21.940999999999999</v>
      </c>
      <c r="G610">
        <v>23.6816</v>
      </c>
      <c r="H610">
        <v>21391</v>
      </c>
      <c r="I610">
        <v>486</v>
      </c>
      <c r="J610">
        <v>21640.791000000001</v>
      </c>
      <c r="K610">
        <v>2106</v>
      </c>
      <c r="L610">
        <v>415</v>
      </c>
      <c r="M610">
        <v>3198.39</v>
      </c>
      <c r="N610">
        <v>2687.26</v>
      </c>
      <c r="O610">
        <v>3075.9</v>
      </c>
      <c r="P610">
        <f t="shared" si="106"/>
        <v>2.2719835444813239E-2</v>
      </c>
      <c r="Q610">
        <f t="shared" si="107"/>
        <v>-0.10691194934687742</v>
      </c>
      <c r="R610">
        <f t="shared" si="116"/>
        <v>-0.16819656422721818</v>
      </c>
      <c r="S610">
        <f t="shared" si="108"/>
        <v>-5.4532610181851293E-2</v>
      </c>
      <c r="T610">
        <f t="shared" si="109"/>
        <v>-7.3500101344503799E-2</v>
      </c>
      <c r="U610" s="9">
        <f>M610/MAX(M$14:$M610)-1</f>
        <v>-0.13495772682277729</v>
      </c>
      <c r="V610">
        <f t="shared" si="110"/>
        <v>-0.12635001137878343</v>
      </c>
      <c r="W610">
        <f>I610/MAX(I$570:$I610)-1</f>
        <v>-0.76634615384615379</v>
      </c>
      <c r="X610">
        <f>L610/MAX($L$570:L610)-1</f>
        <v>-0.71300138312586447</v>
      </c>
      <c r="Y610">
        <f>J610/MAX($J$570:J610)-1</f>
        <v>-0.13398386269129303</v>
      </c>
      <c r="Z610">
        <f>P610/MAX($P$570:P610)-1</f>
        <v>-0.75655914780838818</v>
      </c>
      <c r="AA610">
        <f t="shared" si="111"/>
        <v>52.146484337349399</v>
      </c>
      <c r="AB610">
        <f t="shared" si="112"/>
        <v>48.861709876543209</v>
      </c>
      <c r="AC610">
        <f t="shared" si="113"/>
        <v>1.1101300079472676</v>
      </c>
      <c r="AD610">
        <f>AA610/MAX($AA$570:$AA610)-1</f>
        <v>-0.10700464260147269</v>
      </c>
      <c r="AE610">
        <f>AB610/MAX($AB$570:$AB610)-1</f>
        <v>-9.8449124845014335E-2</v>
      </c>
      <c r="AF610">
        <f>AC610/MAX($AC$570:$AC610)-1</f>
        <v>-9.8449124845014224E-2</v>
      </c>
      <c r="AG610">
        <f t="shared" si="114"/>
        <v>9.7316221019832408E-2</v>
      </c>
      <c r="AH610">
        <f t="shared" si="115"/>
        <v>-1</v>
      </c>
    </row>
    <row r="611" spans="2:34" x14ac:dyDescent="0.25">
      <c r="B611" s="2">
        <v>41789</v>
      </c>
      <c r="C611" t="s">
        <v>18</v>
      </c>
      <c r="D611">
        <v>23.17</v>
      </c>
      <c r="E611">
        <v>20.7331</v>
      </c>
      <c r="F611">
        <v>21.8949</v>
      </c>
      <c r="G611">
        <v>23.699000000000002</v>
      </c>
      <c r="H611">
        <v>21391</v>
      </c>
      <c r="I611">
        <v>486</v>
      </c>
      <c r="J611">
        <v>21729.886399999999</v>
      </c>
      <c r="K611">
        <v>2106</v>
      </c>
      <c r="L611">
        <v>415</v>
      </c>
      <c r="M611">
        <v>3244.6</v>
      </c>
      <c r="N611">
        <v>2693.53</v>
      </c>
      <c r="O611">
        <v>3071.43</v>
      </c>
      <c r="P611">
        <f t="shared" si="106"/>
        <v>2.2719835444813239E-2</v>
      </c>
      <c r="Q611">
        <f t="shared" si="107"/>
        <v>-1.0330884345904678E-2</v>
      </c>
      <c r="R611">
        <f t="shared" si="116"/>
        <v>-0.11664006000926086</v>
      </c>
      <c r="S611">
        <f t="shared" si="108"/>
        <v>-5.306258535092645E-2</v>
      </c>
      <c r="T611">
        <f t="shared" si="109"/>
        <v>-7.6125574918773031E-2</v>
      </c>
      <c r="U611" s="9">
        <f>M611/MAX(M$14:$M611)-1</f>
        <v>-0.12245968767072901</v>
      </c>
      <c r="V611">
        <f t="shared" si="110"/>
        <v>-0.12303715207574306</v>
      </c>
      <c r="W611">
        <f>I611/MAX(I$570:$I611)-1</f>
        <v>-0.76634615384615379</v>
      </c>
      <c r="X611">
        <f>L611/MAX($L$570:L611)-1</f>
        <v>-0.71300138312586447</v>
      </c>
      <c r="Y611">
        <f>J611/MAX($J$570:J611)-1</f>
        <v>-0.13041846371119237</v>
      </c>
      <c r="Z611">
        <f>P611/MAX($P$570:P611)-1</f>
        <v>-0.75655914780838818</v>
      </c>
      <c r="AA611">
        <f t="shared" si="111"/>
        <v>52.36117204819277</v>
      </c>
      <c r="AB611">
        <f t="shared" si="112"/>
        <v>49.045033744855964</v>
      </c>
      <c r="AC611">
        <f t="shared" si="113"/>
        <v>1.1142950960684399</v>
      </c>
      <c r="AD611">
        <f>AA611/MAX($AA$570:$AA611)-1</f>
        <v>-0.10332816984381965</v>
      </c>
      <c r="AE611">
        <f>AB611/MAX($AB$570:$AB611)-1</f>
        <v>-9.5066603145881112E-2</v>
      </c>
      <c r="AF611">
        <f>AC611/MAX($AC$570:$AC611)-1</f>
        <v>-9.5066603145881001E-2</v>
      </c>
      <c r="AG611">
        <f t="shared" si="114"/>
        <v>9.6917211679486734E-2</v>
      </c>
      <c r="AH611">
        <f t="shared" si="115"/>
        <v>0</v>
      </c>
    </row>
    <row r="612" spans="2:34" x14ac:dyDescent="0.25">
      <c r="B612" s="2">
        <v>41820</v>
      </c>
      <c r="C612" t="s">
        <v>18</v>
      </c>
      <c r="D612">
        <v>23.175000000000001</v>
      </c>
      <c r="E612">
        <v>20.687999999999999</v>
      </c>
      <c r="F612">
        <v>21.853400000000001</v>
      </c>
      <c r="G612">
        <v>23.725999999999999</v>
      </c>
      <c r="H612">
        <v>21391</v>
      </c>
      <c r="I612">
        <v>486</v>
      </c>
      <c r="J612">
        <v>22170.534100000001</v>
      </c>
      <c r="K612">
        <v>2106</v>
      </c>
      <c r="L612">
        <v>415</v>
      </c>
      <c r="M612">
        <v>3228.24</v>
      </c>
      <c r="N612">
        <v>2701.75</v>
      </c>
      <c r="O612">
        <v>3065.97</v>
      </c>
      <c r="P612">
        <f t="shared" si="106"/>
        <v>2.2719835444813239E-2</v>
      </c>
      <c r="Q612">
        <f t="shared" si="107"/>
        <v>5.258020291262655E-3</v>
      </c>
      <c r="R612">
        <f t="shared" si="116"/>
        <v>-0.11243257156848652</v>
      </c>
      <c r="S612">
        <f t="shared" si="108"/>
        <v>-5.3328086247449002E-2</v>
      </c>
      <c r="T612">
        <f t="shared" si="109"/>
        <v>-7.8926072662901414E-2</v>
      </c>
      <c r="U612" s="9">
        <f>M612/MAX(M$14:$M612)-1</f>
        <v>-0.12688444249711972</v>
      </c>
      <c r="V612">
        <f t="shared" si="110"/>
        <v>-0.11879437828811101</v>
      </c>
      <c r="W612">
        <f>I612/MAX(I$570:$I612)-1</f>
        <v>-0.76634615384615379</v>
      </c>
      <c r="X612">
        <f>L612/MAX($L$570:L612)-1</f>
        <v>-0.71300138312586447</v>
      </c>
      <c r="Y612">
        <f>J612/MAX($J$570:J612)-1</f>
        <v>-0.11278472661406092</v>
      </c>
      <c r="Z612">
        <f>P612/MAX($P$570:P612)-1</f>
        <v>-0.75655914780838818</v>
      </c>
      <c r="AA612">
        <f t="shared" si="111"/>
        <v>53.42297373493976</v>
      </c>
      <c r="AB612">
        <f t="shared" si="112"/>
        <v>49.951716255144035</v>
      </c>
      <c r="AC612">
        <f t="shared" si="113"/>
        <v>1.1348947735028752</v>
      </c>
      <c r="AD612">
        <f>AA612/MAX($AA$570:$AA612)-1</f>
        <v>-8.5145084468227772E-2</v>
      </c>
      <c r="AE612">
        <f>AB612/MAX($AB$570:$AB612)-1</f>
        <v>-7.8337339828996155E-2</v>
      </c>
      <c r="AF612">
        <f>AC612/MAX($AC$570:$AC612)-1</f>
        <v>-7.8337339828995933E-2</v>
      </c>
      <c r="AG612">
        <f t="shared" si="114"/>
        <v>9.4990945662423165E-2</v>
      </c>
      <c r="AH612">
        <f t="shared" si="115"/>
        <v>0</v>
      </c>
    </row>
    <row r="613" spans="2:34" x14ac:dyDescent="0.25">
      <c r="B613" s="2">
        <v>41851</v>
      </c>
      <c r="C613" t="s">
        <v>18</v>
      </c>
      <c r="D613">
        <v>23.08</v>
      </c>
      <c r="E613">
        <v>20.661799999999999</v>
      </c>
      <c r="F613">
        <v>21.805299999999999</v>
      </c>
      <c r="G613">
        <v>23.764600000000002</v>
      </c>
      <c r="H613">
        <v>21391</v>
      </c>
      <c r="I613">
        <v>486</v>
      </c>
      <c r="J613">
        <v>22079.651600000001</v>
      </c>
      <c r="K613">
        <v>2106</v>
      </c>
      <c r="L613">
        <v>415</v>
      </c>
      <c r="M613">
        <v>3115.51</v>
      </c>
      <c r="N613">
        <v>2711.86</v>
      </c>
      <c r="O613">
        <v>3058.59</v>
      </c>
      <c r="P613">
        <f t="shared" si="106"/>
        <v>2.2719835444813239E-2</v>
      </c>
      <c r="Q613">
        <f t="shared" si="107"/>
        <v>3.0820711508959042E-2</v>
      </c>
      <c r="R613">
        <f t="shared" si="116"/>
        <v>2.6129722220717411E-2</v>
      </c>
      <c r="S613">
        <f t="shared" si="108"/>
        <v>-5.2441378930810356E-2</v>
      </c>
      <c r="T613">
        <f t="shared" si="109"/>
        <v>-8.2446159413581688E-2</v>
      </c>
      <c r="U613" s="9">
        <f>M613/MAX(M$14:$M613)-1</f>
        <v>-0.15737359968410058</v>
      </c>
      <c r="V613">
        <f t="shared" si="110"/>
        <v>-0.11336269326715909</v>
      </c>
      <c r="W613">
        <f>I613/MAX(I$570:$I613)-1</f>
        <v>-0.76634615384615379</v>
      </c>
      <c r="X613">
        <f>L613/MAX($L$570:L613)-1</f>
        <v>-0.71300138312586447</v>
      </c>
      <c r="Y613">
        <f>J613/MAX($J$570:J613)-1</f>
        <v>-0.1164216413460113</v>
      </c>
      <c r="Z613">
        <f>P613/MAX($P$570:P613)-1</f>
        <v>-0.75655914780838818</v>
      </c>
      <c r="AA613">
        <f t="shared" si="111"/>
        <v>53.203979759036145</v>
      </c>
      <c r="AB613">
        <f t="shared" si="112"/>
        <v>49.764715226337451</v>
      </c>
      <c r="AC613">
        <f t="shared" si="113"/>
        <v>1.1306461409003787</v>
      </c>
      <c r="AD613">
        <f>AA613/MAX($AA$570:$AA613)-1</f>
        <v>-8.8895300926063014E-2</v>
      </c>
      <c r="AE613">
        <f>AB613/MAX($AB$570:$AB613)-1</f>
        <v>-8.1787709077256743E-2</v>
      </c>
      <c r="AF613">
        <f>AC613/MAX($AC$570:$AC613)-1</f>
        <v>-8.1787709077256632E-2</v>
      </c>
      <c r="AG613">
        <f t="shared" si="114"/>
        <v>9.5381939812854658E-2</v>
      </c>
      <c r="AH613">
        <f t="shared" si="115"/>
        <v>1</v>
      </c>
    </row>
    <row r="614" spans="2:34" x14ac:dyDescent="0.25">
      <c r="B614" s="2">
        <v>41880</v>
      </c>
      <c r="C614" t="s">
        <v>18</v>
      </c>
      <c r="D614">
        <v>23.19</v>
      </c>
      <c r="E614">
        <v>20.6312</v>
      </c>
      <c r="F614">
        <v>21.7637</v>
      </c>
      <c r="G614">
        <v>23.8095</v>
      </c>
      <c r="H614">
        <v>21391</v>
      </c>
      <c r="I614">
        <v>486</v>
      </c>
      <c r="J614">
        <v>22184.883900000001</v>
      </c>
      <c r="K614">
        <v>2106</v>
      </c>
      <c r="L614">
        <v>415</v>
      </c>
      <c r="M614">
        <v>3172.63</v>
      </c>
      <c r="N614">
        <v>2723.85</v>
      </c>
      <c r="O614">
        <v>3051.92</v>
      </c>
      <c r="P614">
        <f t="shared" si="106"/>
        <v>2.2719835444813239E-2</v>
      </c>
      <c r="Q614">
        <f t="shared" si="107"/>
        <v>-1.3568045728964639E-2</v>
      </c>
      <c r="R614">
        <f t="shared" si="116"/>
        <v>2.3044655904617573E-2</v>
      </c>
      <c r="S614">
        <f t="shared" si="108"/>
        <v>-5.2036188699531749E-2</v>
      </c>
      <c r="T614">
        <f t="shared" si="109"/>
        <v>-8.5923685923685933E-2</v>
      </c>
      <c r="U614" s="9">
        <f>M614/MAX(M$14:$M614)-1</f>
        <v>-0.14192482244183724</v>
      </c>
      <c r="V614">
        <f t="shared" si="110"/>
        <v>-0.10749626464651763</v>
      </c>
      <c r="W614">
        <f>I614/MAX(I$570:$I614)-1</f>
        <v>-0.76634615384615379</v>
      </c>
      <c r="X614">
        <f>L614/MAX($L$570:L614)-1</f>
        <v>-0.71300138312586447</v>
      </c>
      <c r="Y614">
        <f>J614/MAX($J$570:J614)-1</f>
        <v>-0.11221047965760023</v>
      </c>
      <c r="Z614">
        <f>P614/MAX($P$570:P614)-1</f>
        <v>-0.75655914780838818</v>
      </c>
      <c r="AA614">
        <f t="shared" si="111"/>
        <v>53.45755156626506</v>
      </c>
      <c r="AB614">
        <f t="shared" si="112"/>
        <v>49.981242592592594</v>
      </c>
      <c r="AC614">
        <f t="shared" si="113"/>
        <v>1.1355656070309943</v>
      </c>
      <c r="AD614">
        <f>AA614/MAX($AA$570:$AA614)-1</f>
        <v>-8.4552947850874083E-2</v>
      </c>
      <c r="AE614">
        <f>AB614/MAX($AB$570:$AB614)-1</f>
        <v>-7.779254728215057E-2</v>
      </c>
      <c r="AF614">
        <f>AC614/MAX($AC$570:$AC614)-1</f>
        <v>-7.779254728215057E-2</v>
      </c>
      <c r="AG614">
        <f t="shared" si="114"/>
        <v>9.4929502876505922E-2</v>
      </c>
      <c r="AH614">
        <f t="shared" si="115"/>
        <v>0</v>
      </c>
    </row>
    <row r="615" spans="2:34" x14ac:dyDescent="0.25">
      <c r="B615" s="2">
        <v>41912</v>
      </c>
      <c r="C615" t="s">
        <v>18</v>
      </c>
      <c r="D615">
        <v>25.265000000000001</v>
      </c>
      <c r="E615">
        <v>20.658300000000001</v>
      </c>
      <c r="F615">
        <v>21.771000000000001</v>
      </c>
      <c r="G615">
        <v>23.854399999999998</v>
      </c>
      <c r="H615">
        <v>21391</v>
      </c>
      <c r="I615">
        <v>486</v>
      </c>
      <c r="J615">
        <v>24169.947899999999</v>
      </c>
      <c r="K615">
        <v>2106</v>
      </c>
      <c r="L615">
        <v>415</v>
      </c>
      <c r="M615">
        <v>3225.93</v>
      </c>
      <c r="N615">
        <v>2733.52</v>
      </c>
      <c r="O615">
        <v>3047.8</v>
      </c>
      <c r="P615">
        <f t="shared" si="106"/>
        <v>2.2719835444813239E-2</v>
      </c>
      <c r="Q615">
        <f t="shared" si="107"/>
        <v>7.2678281368190767E-2</v>
      </c>
      <c r="R615">
        <f t="shared" si="116"/>
        <v>9.089894745216498E-2</v>
      </c>
      <c r="S615">
        <f t="shared" si="108"/>
        <v>-5.1109273804602506E-2</v>
      </c>
      <c r="T615">
        <f t="shared" si="109"/>
        <v>-8.7338184988932754E-2</v>
      </c>
      <c r="U615" s="9">
        <f>M615/MAX(M$14:$M615)-1</f>
        <v>-0.1275092092238288</v>
      </c>
      <c r="V615">
        <f t="shared" si="110"/>
        <v>-0.10311700242798094</v>
      </c>
      <c r="W615">
        <f>I615/MAX(I$570:$I615)-1</f>
        <v>-0.76634615384615379</v>
      </c>
      <c r="X615">
        <f>L615/MAX($L$570:L615)-1</f>
        <v>-0.71300138312586447</v>
      </c>
      <c r="Y615">
        <f>J615/MAX($J$570:J615)-1</f>
        <v>-3.2772650532474024E-2</v>
      </c>
      <c r="Z615">
        <f>P615/MAX($P$570:P615)-1</f>
        <v>-0.75655914780838818</v>
      </c>
      <c r="AA615">
        <f t="shared" si="111"/>
        <v>58.240838313253008</v>
      </c>
      <c r="AB615">
        <f t="shared" si="112"/>
        <v>54.065736419753087</v>
      </c>
      <c r="AC615">
        <f t="shared" si="113"/>
        <v>1.2283646346594361</v>
      </c>
      <c r="AD615">
        <f>AA615/MAX($AA$570:$AA615)-1</f>
        <v>-2.6403719131947723E-3</v>
      </c>
      <c r="AE615">
        <f>AB615/MAX($AB$570:$AB615)-1</f>
        <v>-2.4292619254615566E-3</v>
      </c>
      <c r="AF615">
        <f>AC615/MAX($AC$570:$AC615)-1</f>
        <v>-2.4292619254614456E-3</v>
      </c>
      <c r="AG615">
        <f t="shared" si="114"/>
        <v>8.7132997088504277E-2</v>
      </c>
      <c r="AH615">
        <f t="shared" si="115"/>
        <v>1</v>
      </c>
    </row>
    <row r="616" spans="2:34" x14ac:dyDescent="0.25">
      <c r="B616" s="2">
        <v>41943</v>
      </c>
      <c r="C616" t="s">
        <v>18</v>
      </c>
      <c r="D616">
        <v>22.29</v>
      </c>
      <c r="E616">
        <v>20.661899999999999</v>
      </c>
      <c r="F616">
        <v>21.749600000000001</v>
      </c>
      <c r="G616">
        <v>23.872900000000001</v>
      </c>
      <c r="H616">
        <v>21391</v>
      </c>
      <c r="I616">
        <v>486</v>
      </c>
      <c r="J616">
        <v>21323.8923</v>
      </c>
      <c r="K616">
        <v>2106</v>
      </c>
      <c r="L616">
        <v>415</v>
      </c>
      <c r="M616">
        <v>3113.32</v>
      </c>
      <c r="N616">
        <v>2743.33</v>
      </c>
      <c r="O616">
        <v>3042.45</v>
      </c>
      <c r="P616">
        <f t="shared" si="106"/>
        <v>2.2719835444813239E-2</v>
      </c>
      <c r="Q616">
        <f t="shared" si="107"/>
        <v>-8.2844067563010104E-2</v>
      </c>
      <c r="R616">
        <f t="shared" si="116"/>
        <v>-3.352583482538829E-2</v>
      </c>
      <c r="S616">
        <f t="shared" si="108"/>
        <v>-5.0010115128554133E-2</v>
      </c>
      <c r="T616">
        <f t="shared" si="109"/>
        <v>-8.8941854571501611E-2</v>
      </c>
      <c r="U616" s="9">
        <f>M616/MAX(M$14:$M616)-1</f>
        <v>-0.15796591099643531</v>
      </c>
      <c r="V616">
        <f t="shared" si="110"/>
        <v>-9.8315502308994329E-2</v>
      </c>
      <c r="W616">
        <f>I616/MAX(I$570:$I616)-1</f>
        <v>-0.76634615384615379</v>
      </c>
      <c r="X616">
        <f>L616/MAX($L$570:L616)-1</f>
        <v>-0.71300138312586447</v>
      </c>
      <c r="Y616">
        <f>J616/MAX($J$570:J616)-1</f>
        <v>-0.14666544110920543</v>
      </c>
      <c r="Z616">
        <f>P616/MAX($P$570:P616)-1</f>
        <v>-0.75655914780838818</v>
      </c>
      <c r="AA616">
        <f t="shared" si="111"/>
        <v>51.382873012048194</v>
      </c>
      <c r="AB616">
        <f t="shared" si="112"/>
        <v>48.209654938271605</v>
      </c>
      <c r="AC616">
        <f t="shared" si="113"/>
        <v>1.0953154270487588</v>
      </c>
      <c r="AD616">
        <f>AA616/MAX($AA$570:$AA616)-1</f>
        <v>-0.12008129344411655</v>
      </c>
      <c r="AE616">
        <f>AB616/MAX($AB$570:$AB616)-1</f>
        <v>-0.1104802367674832</v>
      </c>
      <c r="AF616">
        <f>AC616/MAX($AC$570:$AC616)-1</f>
        <v>-0.11048023676748309</v>
      </c>
      <c r="AG616">
        <f t="shared" si="114"/>
        <v>9.8762457171104739E-2</v>
      </c>
      <c r="AH616">
        <f t="shared" si="115"/>
        <v>-1</v>
      </c>
    </row>
    <row r="617" spans="2:34" x14ac:dyDescent="0.25">
      <c r="B617" s="2">
        <v>41971</v>
      </c>
      <c r="C617" t="s">
        <v>18</v>
      </c>
      <c r="D617">
        <v>24.254999999999999</v>
      </c>
      <c r="E617">
        <v>20.6859</v>
      </c>
      <c r="F617">
        <v>21.733599999999999</v>
      </c>
      <c r="G617">
        <v>23.904699999999998</v>
      </c>
      <c r="H617">
        <v>21391</v>
      </c>
      <c r="I617">
        <v>486</v>
      </c>
      <c r="J617">
        <v>22674.0445</v>
      </c>
      <c r="K617">
        <v>2106</v>
      </c>
      <c r="L617">
        <v>415</v>
      </c>
      <c r="M617">
        <v>3250.93</v>
      </c>
      <c r="N617">
        <v>2753.39</v>
      </c>
      <c r="O617">
        <v>3038.04</v>
      </c>
      <c r="P617">
        <f t="shared" si="106"/>
        <v>2.2719835444813239E-2</v>
      </c>
      <c r="Q617">
        <f t="shared" si="107"/>
        <v>4.3955720394490028E-2</v>
      </c>
      <c r="R617">
        <f t="shared" si="116"/>
        <v>2.1245127904074179E-2</v>
      </c>
      <c r="S617">
        <f t="shared" si="108"/>
        <v>-4.8206463724371429E-2</v>
      </c>
      <c r="T617">
        <f t="shared" si="109"/>
        <v>-9.0823143565909592E-2</v>
      </c>
      <c r="U617" s="9">
        <f>M617/MAX(M$14:$M617)-1</f>
        <v>-0.12074766456247399</v>
      </c>
      <c r="V617">
        <f t="shared" si="110"/>
        <v>-9.3695277218206474E-2</v>
      </c>
      <c r="W617">
        <f>I617/MAX(I$570:$I617)-1</f>
        <v>-0.76634615384615379</v>
      </c>
      <c r="X617">
        <f>L617/MAX($L$570:L617)-1</f>
        <v>-0.71300138312586447</v>
      </c>
      <c r="Y617">
        <f>J617/MAX($J$570:J617)-1</f>
        <v>-9.2635364619725324E-2</v>
      </c>
      <c r="Z617">
        <f>P617/MAX($P$570:P617)-1</f>
        <v>-0.75655914780838818</v>
      </c>
      <c r="AA617">
        <f t="shared" si="111"/>
        <v>54.636251807228916</v>
      </c>
      <c r="AB617">
        <f t="shared" si="112"/>
        <v>50.987745884773659</v>
      </c>
      <c r="AC617">
        <f t="shared" si="113"/>
        <v>1.1584331962040111</v>
      </c>
      <c r="AD617">
        <f>AA617/MAX($AA$570:$AA617)-1</f>
        <v>-6.4368004295794368E-2</v>
      </c>
      <c r="AE617">
        <f>AB617/MAX($AB$570:$AB617)-1</f>
        <v>-5.9221483637326489E-2</v>
      </c>
      <c r="AF617">
        <f>AC617/MAX($AC$570:$AC617)-1</f>
        <v>-5.9221483637326267E-2</v>
      </c>
      <c r="AG617">
        <f t="shared" si="114"/>
        <v>9.2881532450022314E-2</v>
      </c>
      <c r="AH617">
        <f t="shared" si="115"/>
        <v>1</v>
      </c>
    </row>
    <row r="618" spans="2:34" x14ac:dyDescent="0.25">
      <c r="B618" s="2">
        <v>42004</v>
      </c>
      <c r="C618" t="s">
        <v>18</v>
      </c>
      <c r="D618">
        <v>24.15</v>
      </c>
      <c r="E618">
        <v>20.734300000000001</v>
      </c>
      <c r="F618">
        <v>21.7089</v>
      </c>
      <c r="G618">
        <v>23.921299999999999</v>
      </c>
      <c r="H618">
        <v>21391</v>
      </c>
      <c r="I618">
        <v>486</v>
      </c>
      <c r="J618">
        <v>22575.8884</v>
      </c>
      <c r="K618">
        <v>2106</v>
      </c>
      <c r="L618">
        <v>415</v>
      </c>
      <c r="M618">
        <v>3146.43</v>
      </c>
      <c r="N618">
        <v>2759.42</v>
      </c>
      <c r="O618">
        <v>3031.42</v>
      </c>
      <c r="P618">
        <f t="shared" si="106"/>
        <v>2.2719835444813239E-2</v>
      </c>
      <c r="Q618">
        <f t="shared" si="107"/>
        <v>2.781564351022936E-2</v>
      </c>
      <c r="R618">
        <f t="shared" si="116"/>
        <v>-1.9488142561195243E-2</v>
      </c>
      <c r="S618">
        <f t="shared" si="108"/>
        <v>-4.4894029637614019E-2</v>
      </c>
      <c r="T618">
        <f t="shared" si="109"/>
        <v>-9.2486612349663266E-2</v>
      </c>
      <c r="U618" s="9">
        <f>M618/MAX(M$14:$M618)-1</f>
        <v>-0.14901092124693704</v>
      </c>
      <c r="V618">
        <f t="shared" si="110"/>
        <v>-8.972692665483506E-2</v>
      </c>
      <c r="W618">
        <f>I618/MAX(I$570:$I618)-1</f>
        <v>-0.76634615384615379</v>
      </c>
      <c r="X618">
        <f>L618/MAX($L$570:L618)-1</f>
        <v>-0.71300138312586447</v>
      </c>
      <c r="Y618">
        <f>J618/MAX($J$570:J618)-1</f>
        <v>-9.6563352583533435E-2</v>
      </c>
      <c r="Z618">
        <f>P618/MAX($P$570:P618)-1</f>
        <v>-0.75655914780838818</v>
      </c>
      <c r="AA618">
        <f t="shared" si="111"/>
        <v>54.399731084337347</v>
      </c>
      <c r="AB618">
        <f t="shared" si="112"/>
        <v>50.785778600823043</v>
      </c>
      <c r="AC618">
        <f t="shared" si="113"/>
        <v>1.1538445327474172</v>
      </c>
      <c r="AD618">
        <f>AA618/MAX($AA$570:$AA618)-1</f>
        <v>-6.8418361863609056E-2</v>
      </c>
      <c r="AE618">
        <f>AB618/MAX($AB$570:$AB618)-1</f>
        <v>-6.2947996320947608E-2</v>
      </c>
      <c r="AF618">
        <f>AC618/MAX($AC$570:$AC618)-1</f>
        <v>-6.2947996320947497E-2</v>
      </c>
      <c r="AG618">
        <f t="shared" si="114"/>
        <v>9.328536546096676E-2</v>
      </c>
      <c r="AH618">
        <f t="shared" si="115"/>
        <v>0</v>
      </c>
    </row>
    <row r="619" spans="2:34" x14ac:dyDescent="0.25">
      <c r="B619" s="2">
        <v>42034</v>
      </c>
      <c r="C619" t="s">
        <v>18</v>
      </c>
      <c r="D619">
        <v>24.545000000000002</v>
      </c>
      <c r="E619">
        <v>20.8094</v>
      </c>
      <c r="F619">
        <v>21.677700000000002</v>
      </c>
      <c r="G619">
        <v>23.932300000000001</v>
      </c>
      <c r="H619">
        <v>16806</v>
      </c>
      <c r="I619">
        <v>658</v>
      </c>
      <c r="J619">
        <v>22945.142100000001</v>
      </c>
      <c r="K619">
        <v>3982</v>
      </c>
      <c r="L619">
        <v>624</v>
      </c>
      <c r="M619">
        <v>3351.44</v>
      </c>
      <c r="N619">
        <v>2773.43</v>
      </c>
      <c r="O619">
        <v>3025.94</v>
      </c>
      <c r="P619">
        <f t="shared" si="106"/>
        <v>3.9152683565393309E-2</v>
      </c>
      <c r="Q619">
        <f t="shared" si="107"/>
        <v>-4.8800275923479131E-2</v>
      </c>
      <c r="R619">
        <f t="shared" si="116"/>
        <v>2.4682174752253649E-2</v>
      </c>
      <c r="S619">
        <f t="shared" si="108"/>
        <v>-4.0054987383347895E-2</v>
      </c>
      <c r="T619">
        <f t="shared" si="109"/>
        <v>-9.4207410069236941E-2</v>
      </c>
      <c r="U619" s="9">
        <f>M619/MAX(M$14:$M619)-1</f>
        <v>-9.3563550405963203E-2</v>
      </c>
      <c r="V619">
        <f t="shared" si="110"/>
        <v>-8.3448449076981124E-2</v>
      </c>
      <c r="W619">
        <f>I619/MAX(I$570:$I619)-1</f>
        <v>-0.68365384615384617</v>
      </c>
      <c r="X619">
        <f>L619/MAX($L$570:L619)-1</f>
        <v>-0.56846473029045641</v>
      </c>
      <c r="Y619">
        <f>J619/MAX($J$570:J619)-1</f>
        <v>-8.1786643961332395E-2</v>
      </c>
      <c r="Z619">
        <f>P619/MAX($P$570:P619)-1</f>
        <v>-0.58048276027792278</v>
      </c>
      <c r="AA619">
        <f t="shared" si="111"/>
        <v>36.771061057692307</v>
      </c>
      <c r="AB619">
        <f t="shared" si="112"/>
        <v>40.922708358662618</v>
      </c>
      <c r="AC619">
        <f t="shared" si="113"/>
        <v>1.6022338510055933</v>
      </c>
      <c r="AD619">
        <f>AA619/MAX($AA$570:$AA619)-1</f>
        <v>-0.37030487810626422</v>
      </c>
      <c r="AE619">
        <f>AB619/MAX($AB$570:$AB619)-1</f>
        <v>-0.24493220503984048</v>
      </c>
      <c r="AF619">
        <f>AC619/MAX($AC$570:$AC619)-1</f>
        <v>0</v>
      </c>
      <c r="AG619">
        <f t="shared" si="114"/>
        <v>0.17354435996280013</v>
      </c>
      <c r="AH619">
        <f t="shared" si="115"/>
        <v>-1</v>
      </c>
    </row>
    <row r="620" spans="2:34" x14ac:dyDescent="0.25">
      <c r="B620" s="2">
        <v>42062</v>
      </c>
      <c r="C620" t="s">
        <v>18</v>
      </c>
      <c r="D620">
        <v>26.77</v>
      </c>
      <c r="E620">
        <v>20.886399999999998</v>
      </c>
      <c r="F620">
        <v>21.671700000000001</v>
      </c>
      <c r="G620">
        <v>23.966200000000001</v>
      </c>
      <c r="H620">
        <v>16806</v>
      </c>
      <c r="I620">
        <v>658</v>
      </c>
      <c r="J620">
        <v>25025.115300000001</v>
      </c>
      <c r="K620">
        <v>3982</v>
      </c>
      <c r="L620">
        <v>624</v>
      </c>
      <c r="M620">
        <v>3599</v>
      </c>
      <c r="N620">
        <v>2789.55</v>
      </c>
      <c r="O620">
        <v>3021.88</v>
      </c>
      <c r="P620">
        <f t="shared" si="106"/>
        <v>3.9152683565393309E-2</v>
      </c>
      <c r="Q620">
        <f t="shared" si="107"/>
        <v>1.6783071066056365E-2</v>
      </c>
      <c r="R620">
        <f t="shared" si="116"/>
        <v>-3.3778628361014196E-3</v>
      </c>
      <c r="S620">
        <f t="shared" si="108"/>
        <v>-3.6236197437210849E-2</v>
      </c>
      <c r="T620">
        <f t="shared" si="109"/>
        <v>-9.5738999090385635E-2</v>
      </c>
      <c r="U620" s="9">
        <f>M620/MAX(M$14:$M620)-1</f>
        <v>-2.6608030551363404E-2</v>
      </c>
      <c r="V620">
        <f t="shared" si="110"/>
        <v>-7.6882602882973439E-2</v>
      </c>
      <c r="W620">
        <f>I620/MAX(I$570:$I620)-1</f>
        <v>-0.68365384615384617</v>
      </c>
      <c r="X620">
        <f>L620/MAX($L$570:L620)-1</f>
        <v>-0.56846473029045641</v>
      </c>
      <c r="Y620">
        <f>J620/MAX($J$570:J620)-1</f>
        <v>0</v>
      </c>
      <c r="Z620">
        <f>P620/MAX($P$570:P620)-1</f>
        <v>-0.58048276027792278</v>
      </c>
      <c r="AA620">
        <f t="shared" si="111"/>
        <v>40.104351442307696</v>
      </c>
      <c r="AB620">
        <f t="shared" si="112"/>
        <v>44.083761854103344</v>
      </c>
      <c r="AC620">
        <f t="shared" si="113"/>
        <v>1.7259975782458647</v>
      </c>
      <c r="AD620">
        <f>AA620/MAX($AA$570:$AA620)-1</f>
        <v>-0.31322312319703205</v>
      </c>
      <c r="AE620">
        <f>AB620/MAX($AB$570:$AB620)-1</f>
        <v>-0.18660738275206323</v>
      </c>
      <c r="AF620">
        <f>AC620/MAX($AC$570:$AC620)-1</f>
        <v>0</v>
      </c>
      <c r="AG620">
        <f t="shared" si="114"/>
        <v>0.15912014599189478</v>
      </c>
      <c r="AH620">
        <f t="shared" si="115"/>
        <v>0</v>
      </c>
    </row>
    <row r="621" spans="2:34" x14ac:dyDescent="0.25">
      <c r="B621" s="2">
        <v>42094</v>
      </c>
      <c r="C621" t="s">
        <v>18</v>
      </c>
      <c r="D621">
        <v>26.425000000000001</v>
      </c>
      <c r="E621">
        <v>20.959600000000002</v>
      </c>
      <c r="F621">
        <v>21.655000000000001</v>
      </c>
      <c r="G621">
        <v>24.003299999999999</v>
      </c>
      <c r="H621">
        <v>16806</v>
      </c>
      <c r="I621">
        <v>658</v>
      </c>
      <c r="J621">
        <v>24702.602599999998</v>
      </c>
      <c r="K621">
        <v>3982</v>
      </c>
      <c r="L621">
        <v>624</v>
      </c>
      <c r="M621">
        <v>3697.38</v>
      </c>
      <c r="N621">
        <v>2804.43</v>
      </c>
      <c r="O621">
        <v>3018.98</v>
      </c>
      <c r="P621">
        <f t="shared" si="106"/>
        <v>3.9152683565393309E-2</v>
      </c>
      <c r="Q621">
        <f t="shared" si="107"/>
        <v>-4.0222931638649873E-2</v>
      </c>
      <c r="R621">
        <f t="shared" si="116"/>
        <v>-8.0900313661210754E-2</v>
      </c>
      <c r="S621">
        <f t="shared" si="108"/>
        <v>-3.2112676056338052E-2</v>
      </c>
      <c r="T621">
        <f t="shared" si="109"/>
        <v>-9.7832381380893341E-2</v>
      </c>
      <c r="U621" s="9">
        <f>M621/MAX(M$14:$M621)-1</f>
        <v>0</v>
      </c>
      <c r="V621">
        <f t="shared" si="110"/>
        <v>-7.1067049135800864E-2</v>
      </c>
      <c r="W621">
        <f>I621/MAX(I$570:$I621)-1</f>
        <v>-0.68365384615384617</v>
      </c>
      <c r="X621">
        <f>L621/MAX($L$570:L621)-1</f>
        <v>-0.56846473029045641</v>
      </c>
      <c r="Y621">
        <f>J621/MAX($J$570:J621)-1</f>
        <v>-1.2887561001567183E-2</v>
      </c>
      <c r="Z621">
        <f>P621/MAX($P$570:P621)-1</f>
        <v>-0.58048276027792278</v>
      </c>
      <c r="AA621">
        <f t="shared" si="111"/>
        <v>39.587504166666662</v>
      </c>
      <c r="AB621">
        <f t="shared" si="112"/>
        <v>43.593620972644374</v>
      </c>
      <c r="AC621">
        <f t="shared" si="113"/>
        <v>1.7068072474116387</v>
      </c>
      <c r="AD621">
        <f>AA621/MAX($AA$570:$AA621)-1</f>
        <v>-0.32207400209129622</v>
      </c>
      <c r="AE621">
        <f>AB621/MAX($AB$570:$AB621)-1</f>
        <v>-0.19565100692618786</v>
      </c>
      <c r="AF621">
        <f>AC621/MAX($AC$570:$AC621)-1</f>
        <v>-1.1118399629349018E-2</v>
      </c>
      <c r="AG621">
        <f t="shared" si="114"/>
        <v>0.16119758976327458</v>
      </c>
      <c r="AH621">
        <f t="shared" si="115"/>
        <v>-1</v>
      </c>
    </row>
    <row r="622" spans="2:34" x14ac:dyDescent="0.25">
      <c r="B622" s="2">
        <v>42124</v>
      </c>
      <c r="C622" t="s">
        <v>18</v>
      </c>
      <c r="D622">
        <v>25.655000000000001</v>
      </c>
      <c r="E622">
        <v>20.999500000000001</v>
      </c>
      <c r="F622">
        <v>21.625900000000001</v>
      </c>
      <c r="G622">
        <v>24.055599999999998</v>
      </c>
      <c r="H622">
        <v>16806</v>
      </c>
      <c r="I622">
        <v>658</v>
      </c>
      <c r="J622">
        <v>23982.7916</v>
      </c>
      <c r="K622">
        <v>3982</v>
      </c>
      <c r="L622">
        <v>624</v>
      </c>
      <c r="M622">
        <v>3615.59</v>
      </c>
      <c r="N622">
        <v>2816.48</v>
      </c>
      <c r="O622">
        <v>3013.94</v>
      </c>
      <c r="P622">
        <f t="shared" si="106"/>
        <v>3.9152683565393309E-2</v>
      </c>
      <c r="Q622">
        <f t="shared" si="107"/>
        <v>-7.0180033335938141E-3</v>
      </c>
      <c r="R622">
        <f t="shared" si="116"/>
        <v>-3.3593807093362571E-2</v>
      </c>
      <c r="S622">
        <f t="shared" si="108"/>
        <v>-2.8965268497496033E-2</v>
      </c>
      <c r="T622">
        <f t="shared" si="109"/>
        <v>-0.10100350853855222</v>
      </c>
      <c r="U622" s="9">
        <f>M622/MAX(M$14:$M622)-1</f>
        <v>-2.2121069514088321E-2</v>
      </c>
      <c r="V622">
        <f t="shared" si="110"/>
        <v>-6.5515570980178794E-2</v>
      </c>
      <c r="W622">
        <f>I622/MAX(I$570:$I622)-1</f>
        <v>-0.68365384615384617</v>
      </c>
      <c r="X622">
        <f>L622/MAX($L$570:L622)-1</f>
        <v>-0.56846473029045641</v>
      </c>
      <c r="Y622">
        <f>J622/MAX($J$570:J622)-1</f>
        <v>-4.1651104800304428E-2</v>
      </c>
      <c r="Z622">
        <f>P622/MAX($P$570:P622)-1</f>
        <v>-0.58048276027792278</v>
      </c>
      <c r="AA622">
        <f t="shared" si="111"/>
        <v>38.433960897435895</v>
      </c>
      <c r="AB622">
        <f t="shared" si="112"/>
        <v>42.499683282674773</v>
      </c>
      <c r="AC622">
        <f t="shared" si="113"/>
        <v>1.6639766511960015</v>
      </c>
      <c r="AD622">
        <f>AA622/MAX($AA$570:$AA622)-1</f>
        <v>-0.34182813886717833</v>
      </c>
      <c r="AE622">
        <f>AB622/MAX($AB$570:$AB622)-1</f>
        <v>-0.21583532884715639</v>
      </c>
      <c r="AF622">
        <f>AC622/MAX($AC$570:$AC622)-1</f>
        <v>-3.5933380111051627E-2</v>
      </c>
      <c r="AG622">
        <f t="shared" si="114"/>
        <v>0.16603571704304848</v>
      </c>
      <c r="AH622">
        <f t="shared" si="115"/>
        <v>0</v>
      </c>
    </row>
    <row r="623" spans="2:34" x14ac:dyDescent="0.25">
      <c r="B623" s="2">
        <v>42153</v>
      </c>
      <c r="C623" t="s">
        <v>18</v>
      </c>
      <c r="D623">
        <v>24.805</v>
      </c>
      <c r="E623">
        <v>21.044499999999999</v>
      </c>
      <c r="F623">
        <v>21.575500000000002</v>
      </c>
      <c r="G623">
        <v>24.1203</v>
      </c>
      <c r="H623">
        <v>16806</v>
      </c>
      <c r="I623">
        <v>658</v>
      </c>
      <c r="J623">
        <v>23188.195100000001</v>
      </c>
      <c r="K623">
        <v>3982</v>
      </c>
      <c r="L623">
        <v>624</v>
      </c>
      <c r="M623">
        <v>3570.78</v>
      </c>
      <c r="N623">
        <v>2829.67</v>
      </c>
      <c r="O623">
        <v>3007.86</v>
      </c>
      <c r="P623">
        <f t="shared" si="106"/>
        <v>3.9152683565393309E-2</v>
      </c>
      <c r="Q623">
        <f t="shared" si="107"/>
        <v>-2.0738391831055081E-2</v>
      </c>
      <c r="R623">
        <f t="shared" si="116"/>
        <v>-6.556199616732461E-2</v>
      </c>
      <c r="S623">
        <f t="shared" si="108"/>
        <v>-2.461124887024646E-2</v>
      </c>
      <c r="T623">
        <f t="shared" si="109"/>
        <v>-0.1055044920668482</v>
      </c>
      <c r="U623" s="9">
        <f>M623/MAX(M$14:$M623)-1</f>
        <v>-3.4240462165100682E-2</v>
      </c>
      <c r="V623">
        <f t="shared" si="110"/>
        <v>-5.9241454057037291E-2</v>
      </c>
      <c r="W623">
        <f>I623/MAX(I$570:$I623)-1</f>
        <v>-0.68365384615384617</v>
      </c>
      <c r="X623">
        <f>L623/MAX($L$570:L623)-1</f>
        <v>-0.56846473029045641</v>
      </c>
      <c r="Y623">
        <f>J623/MAX($J$570:J623)-1</f>
        <v>-7.3403066398659123E-2</v>
      </c>
      <c r="Z623">
        <f>P623/MAX($P$570:P623)-1</f>
        <v>-0.58048276027792278</v>
      </c>
      <c r="AA623">
        <f t="shared" si="111"/>
        <v>37.160569070512821</v>
      </c>
      <c r="AB623">
        <f t="shared" si="112"/>
        <v>41.292089817629183</v>
      </c>
      <c r="AC623">
        <f t="shared" si="113"/>
        <v>1.6166961263834345</v>
      </c>
      <c r="AD623">
        <f>AA623/MAX($AA$570:$AA623)-1</f>
        <v>-0.36363465188606414</v>
      </c>
      <c r="AE623">
        <f>AB623/MAX($AB$570:$AB623)-1</f>
        <v>-0.23811672153673036</v>
      </c>
      <c r="AF623">
        <f>AC623/MAX($AC$570:$AC623)-1</f>
        <v>-6.3326538368329355E-2</v>
      </c>
      <c r="AG623">
        <f t="shared" si="114"/>
        <v>0.17172531034983399</v>
      </c>
      <c r="AH623">
        <f t="shared" si="115"/>
        <v>0</v>
      </c>
    </row>
    <row r="624" spans="2:34" x14ac:dyDescent="0.25">
      <c r="B624" s="2">
        <v>42185</v>
      </c>
      <c r="C624" t="s">
        <v>18</v>
      </c>
      <c r="D624">
        <v>22.82</v>
      </c>
      <c r="E624">
        <v>21.1005</v>
      </c>
      <c r="F624">
        <v>21.526</v>
      </c>
      <c r="G624">
        <v>24.176300000000001</v>
      </c>
      <c r="H624">
        <v>16806</v>
      </c>
      <c r="I624">
        <v>658</v>
      </c>
      <c r="J624">
        <v>21735.853599999999</v>
      </c>
      <c r="K624">
        <v>3982</v>
      </c>
      <c r="L624">
        <v>624</v>
      </c>
      <c r="M624">
        <v>3424.3</v>
      </c>
      <c r="N624">
        <v>2837.93</v>
      </c>
      <c r="O624">
        <v>3001.23</v>
      </c>
      <c r="P624">
        <f t="shared" si="106"/>
        <v>3.9152683565393309E-2</v>
      </c>
      <c r="Q624">
        <f t="shared" si="107"/>
        <v>-3.9002339103757167E-2</v>
      </c>
      <c r="R624">
        <f t="shared" si="116"/>
        <v>-6.2566136414691997E-2</v>
      </c>
      <c r="S624">
        <f t="shared" si="108"/>
        <v>-1.9766793644894531E-2</v>
      </c>
      <c r="T624">
        <f t="shared" si="109"/>
        <v>-0.1096238878571163</v>
      </c>
      <c r="U624" s="9">
        <f>M624/MAX(M$14:$M624)-1</f>
        <v>-7.3857704644910704E-2</v>
      </c>
      <c r="V624">
        <f t="shared" si="110"/>
        <v>-5.4411024813159958E-2</v>
      </c>
      <c r="W624">
        <f>I624/MAX(I$570:$I624)-1</f>
        <v>-0.68365384615384617</v>
      </c>
      <c r="X624">
        <f>L624/MAX($L$570:L624)-1</f>
        <v>-0.56846473029045641</v>
      </c>
      <c r="Y624">
        <f>J624/MAX($J$570:J624)-1</f>
        <v>-0.1314384233826088</v>
      </c>
      <c r="Z624">
        <f>P624/MAX($P$570:P624)-1</f>
        <v>-0.58048276027792278</v>
      </c>
      <c r="AA624">
        <f t="shared" si="111"/>
        <v>34.833098717948715</v>
      </c>
      <c r="AB624">
        <f t="shared" si="112"/>
        <v>39.084883890577508</v>
      </c>
      <c r="AC624">
        <f t="shared" si="113"/>
        <v>1.5302780911579197</v>
      </c>
      <c r="AD624">
        <f>AA624/MAX($AA$570:$AA624)-1</f>
        <v>-0.40349199309964645</v>
      </c>
      <c r="AE624">
        <f>AB624/MAX($AB$570:$AB624)-1</f>
        <v>-0.27884203467473812</v>
      </c>
      <c r="AF624">
        <f>AC624/MAX($AC$570:$AC624)-1</f>
        <v>-0.11339499519278307</v>
      </c>
      <c r="AG624">
        <f t="shared" si="114"/>
        <v>0.18319961448396949</v>
      </c>
      <c r="AH624">
        <f t="shared" si="115"/>
        <v>-1</v>
      </c>
    </row>
    <row r="625" spans="2:34" x14ac:dyDescent="0.25">
      <c r="B625" s="2">
        <v>42216</v>
      </c>
      <c r="C625" t="s">
        <v>18</v>
      </c>
      <c r="D625">
        <v>25.315000000000001</v>
      </c>
      <c r="E625">
        <v>21.221299999999999</v>
      </c>
      <c r="F625">
        <v>21.493300000000001</v>
      </c>
      <c r="G625">
        <v>24.232099999999999</v>
      </c>
      <c r="H625">
        <v>16806</v>
      </c>
      <c r="I625">
        <v>658</v>
      </c>
      <c r="J625">
        <v>24112.319599999999</v>
      </c>
      <c r="K625">
        <v>3982</v>
      </c>
      <c r="L625">
        <v>624</v>
      </c>
      <c r="M625">
        <v>3600.69</v>
      </c>
      <c r="N625">
        <v>2852.71</v>
      </c>
      <c r="O625">
        <v>2995.43</v>
      </c>
      <c r="P625">
        <f t="shared" si="106"/>
        <v>3.9152683565393309E-2</v>
      </c>
      <c r="Q625">
        <f t="shared" si="107"/>
        <v>5.7822659840814694E-2</v>
      </c>
      <c r="R625">
        <f t="shared" si="116"/>
        <v>-9.1317347509473068E-3</v>
      </c>
      <c r="S625">
        <f t="shared" si="108"/>
        <v>-1.26551064750412E-2</v>
      </c>
      <c r="T625">
        <f t="shared" si="109"/>
        <v>-0.11302363394010417</v>
      </c>
      <c r="U625" s="9">
        <f>M625/MAX(M$14:$M625)-1</f>
        <v>-2.6150950132255879E-2</v>
      </c>
      <c r="V625">
        <f t="shared" si="110"/>
        <v>-4.7645913942238605E-2</v>
      </c>
      <c r="W625">
        <f>I625/MAX(I$570:$I625)-1</f>
        <v>-0.68365384615384617</v>
      </c>
      <c r="X625">
        <f>L625/MAX($L$570:L625)-1</f>
        <v>-0.56846473029045641</v>
      </c>
      <c r="Y625">
        <f>J625/MAX($J$570:J625)-1</f>
        <v>-3.6475184591856946E-2</v>
      </c>
      <c r="Z625">
        <f>P625/MAX($P$570:P625)-1</f>
        <v>-0.58048276027792278</v>
      </c>
      <c r="AA625">
        <f t="shared" si="111"/>
        <v>38.641537820512816</v>
      </c>
      <c r="AB625">
        <f t="shared" si="112"/>
        <v>42.696534346504556</v>
      </c>
      <c r="AC625">
        <f t="shared" si="113"/>
        <v>1.6716838986076401</v>
      </c>
      <c r="AD625">
        <f>AA625/MAX($AA$570:$AA625)-1</f>
        <v>-0.33827343655183939</v>
      </c>
      <c r="AE625">
        <f>AB625/MAX($AB$570:$AB625)-1</f>
        <v>-0.21220321590392666</v>
      </c>
      <c r="AF625">
        <f>AC625/MAX($AC$570:$AC625)-1</f>
        <v>-3.1467992958265745E-2</v>
      </c>
      <c r="AG625">
        <f t="shared" si="114"/>
        <v>0.16514379645166946</v>
      </c>
      <c r="AH625">
        <f t="shared" si="115"/>
        <v>1</v>
      </c>
    </row>
    <row r="626" spans="2:34" x14ac:dyDescent="0.25">
      <c r="B626" s="2">
        <v>42247</v>
      </c>
      <c r="C626" t="s">
        <v>18</v>
      </c>
      <c r="D626">
        <v>22.92</v>
      </c>
      <c r="E626">
        <v>21.325500000000002</v>
      </c>
      <c r="F626">
        <v>21.419699999999999</v>
      </c>
      <c r="G626">
        <v>24.273</v>
      </c>
      <c r="H626">
        <v>16806</v>
      </c>
      <c r="I626">
        <v>658</v>
      </c>
      <c r="J626">
        <v>21831.102800000001</v>
      </c>
      <c r="K626">
        <v>3982</v>
      </c>
      <c r="L626">
        <v>624</v>
      </c>
      <c r="M626">
        <v>3269.63</v>
      </c>
      <c r="N626">
        <v>2861.13</v>
      </c>
      <c r="O626">
        <v>2984.2</v>
      </c>
      <c r="P626">
        <f t="shared" si="106"/>
        <v>3.9152683565393309E-2</v>
      </c>
      <c r="Q626">
        <f t="shared" si="107"/>
        <v>-2.6644513474197717E-3</v>
      </c>
      <c r="R626">
        <f t="shared" si="116"/>
        <v>8.3445722580149928E-3</v>
      </c>
      <c r="S626">
        <f t="shared" si="108"/>
        <v>-4.3978206977687284E-3</v>
      </c>
      <c r="T626">
        <f t="shared" si="109"/>
        <v>-0.1175503646026449</v>
      </c>
      <c r="U626" s="9">
        <f>M626/MAX(M$14:$M626)-1</f>
        <v>-0.11569002915578053</v>
      </c>
      <c r="V626">
        <f t="shared" si="110"/>
        <v>-4.1240533476308516E-2</v>
      </c>
      <c r="W626">
        <f>I626/MAX(I$570:$I626)-1</f>
        <v>-0.68365384615384617</v>
      </c>
      <c r="X626">
        <f>L626/MAX($L$570:L626)-1</f>
        <v>-0.56846473029045641</v>
      </c>
      <c r="Y626">
        <f>J626/MAX($J$570:J626)-1</f>
        <v>-0.12763227908084807</v>
      </c>
      <c r="Z626">
        <f>P626/MAX($P$570:P626)-1</f>
        <v>-0.58048276027792278</v>
      </c>
      <c r="AA626">
        <f t="shared" si="111"/>
        <v>34.985741666666669</v>
      </c>
      <c r="AB626">
        <f t="shared" si="112"/>
        <v>39.22963951367781</v>
      </c>
      <c r="AC626">
        <f t="shared" si="113"/>
        <v>1.5359456622634773</v>
      </c>
      <c r="AD626">
        <f>AA626/MAX($AA$570:$AA626)-1</f>
        <v>-0.40087802120342164</v>
      </c>
      <c r="AE626">
        <f>AB626/MAX($AB$570:$AB626)-1</f>
        <v>-0.27617113840402996</v>
      </c>
      <c r="AF626">
        <f>AC626/MAX($AC$570:$AC626)-1</f>
        <v>-0.11011134568076142</v>
      </c>
      <c r="AG626">
        <f t="shared" si="114"/>
        <v>0.18240031373953311</v>
      </c>
      <c r="AH626">
        <f t="shared" si="115"/>
        <v>0</v>
      </c>
    </row>
    <row r="627" spans="2:34" x14ac:dyDescent="0.25">
      <c r="B627" s="2">
        <v>42277</v>
      </c>
      <c r="C627" t="s">
        <v>18</v>
      </c>
      <c r="D627">
        <v>21.045000000000002</v>
      </c>
      <c r="E627">
        <v>21.3994</v>
      </c>
      <c r="F627">
        <v>21.3141</v>
      </c>
      <c r="G627">
        <v>24.2958</v>
      </c>
      <c r="H627">
        <v>16806</v>
      </c>
      <c r="I627">
        <v>658</v>
      </c>
      <c r="J627">
        <v>20045.181400000001</v>
      </c>
      <c r="K627">
        <v>3982</v>
      </c>
      <c r="L627">
        <v>624</v>
      </c>
      <c r="M627">
        <v>3100.67</v>
      </c>
      <c r="N627">
        <v>2869.74</v>
      </c>
      <c r="O627">
        <v>2970.08</v>
      </c>
      <c r="P627">
        <f t="shared" si="106"/>
        <v>3.9152683565393309E-2</v>
      </c>
      <c r="Q627">
        <f t="shared" si="107"/>
        <v>-3.0130710868817134E-2</v>
      </c>
      <c r="R627">
        <f t="shared" si="116"/>
        <v>1.6727180024869059E-2</v>
      </c>
      <c r="S627">
        <f t="shared" si="108"/>
        <v>4.0020455942311184E-3</v>
      </c>
      <c r="T627">
        <f t="shared" si="109"/>
        <v>-0.12272491541747954</v>
      </c>
      <c r="U627" s="9">
        <f>M627/MAX(M$14:$M627)-1</f>
        <v>-0.1613872525950808</v>
      </c>
      <c r="V627">
        <f t="shared" si="110"/>
        <v>-3.3783601788504036E-2</v>
      </c>
      <c r="W627">
        <f>I627/MAX(I$570:$I627)-1</f>
        <v>-0.68365384615384617</v>
      </c>
      <c r="X627">
        <f>L627/MAX($L$570:L627)-1</f>
        <v>-0.56846473029045641</v>
      </c>
      <c r="Y627">
        <f>J627/MAX($J$570:J627)-1</f>
        <v>-0.19899744078302006</v>
      </c>
      <c r="Z627">
        <f>P627/MAX($P$570:P627)-1</f>
        <v>-0.58048276027792278</v>
      </c>
      <c r="AA627">
        <f t="shared" si="111"/>
        <v>32.123688141025646</v>
      </c>
      <c r="AB627">
        <f t="shared" si="112"/>
        <v>36.515473252279634</v>
      </c>
      <c r="AC627">
        <f t="shared" si="113"/>
        <v>1.4296787694870881</v>
      </c>
      <c r="AD627">
        <f>AA627/MAX($AA$570:$AA627)-1</f>
        <v>-0.4498899640697781</v>
      </c>
      <c r="AE627">
        <f>AB627/MAX($AB$570:$AB627)-1</f>
        <v>-0.32625041263455301</v>
      </c>
      <c r="AF627">
        <f>AC627/MAX($AC$570:$AC627)-1</f>
        <v>-0.17167973610943654</v>
      </c>
      <c r="AG627">
        <f t="shared" si="114"/>
        <v>0.19865123295915893</v>
      </c>
      <c r="AH627">
        <f t="shared" si="115"/>
        <v>-1</v>
      </c>
    </row>
    <row r="628" spans="2:34" x14ac:dyDescent="0.25">
      <c r="B628" s="2">
        <v>42307</v>
      </c>
      <c r="C628" t="s">
        <v>18</v>
      </c>
      <c r="D628">
        <v>24.59</v>
      </c>
      <c r="E628">
        <v>21.596599999999999</v>
      </c>
      <c r="F628">
        <v>21.244399999999999</v>
      </c>
      <c r="G628">
        <v>24.3369</v>
      </c>
      <c r="H628">
        <v>16806</v>
      </c>
      <c r="I628">
        <v>658</v>
      </c>
      <c r="J628">
        <v>23421.7634</v>
      </c>
      <c r="K628">
        <v>3982</v>
      </c>
      <c r="L628">
        <v>624</v>
      </c>
      <c r="M628">
        <v>3418.23</v>
      </c>
      <c r="N628">
        <v>2892.06</v>
      </c>
      <c r="O628">
        <v>2959.37</v>
      </c>
      <c r="P628">
        <f t="shared" si="106"/>
        <v>3.9152683565393309E-2</v>
      </c>
      <c r="Q628">
        <f t="shared" si="107"/>
        <v>6.603198812165445E-2</v>
      </c>
      <c r="R628">
        <f t="shared" si="116"/>
        <v>2.2034474138391325E-2</v>
      </c>
      <c r="S628">
        <f t="shared" si="108"/>
        <v>1.6578486565871575E-2</v>
      </c>
      <c r="T628">
        <f t="shared" si="109"/>
        <v>-0.12707041570619104</v>
      </c>
      <c r="U628" s="9">
        <f>M628/MAX(M$14:$M628)-1</f>
        <v>-7.5499407688687681E-2</v>
      </c>
      <c r="V628">
        <f t="shared" si="110"/>
        <v>-2.2744705798869336E-2</v>
      </c>
      <c r="W628">
        <f>I628/MAX(I$570:$I628)-1</f>
        <v>-0.68365384615384617</v>
      </c>
      <c r="X628">
        <f>L628/MAX($L$570:L628)-1</f>
        <v>-0.56846473029045641</v>
      </c>
      <c r="Y628">
        <f>J628/MAX($J$570:J628)-1</f>
        <v>-6.4069710799694146E-2</v>
      </c>
      <c r="Z628">
        <f>P628/MAX($P$570:P628)-1</f>
        <v>-0.58048276027792278</v>
      </c>
      <c r="AA628">
        <f t="shared" si="111"/>
        <v>37.53487724358974</v>
      </c>
      <c r="AB628">
        <f t="shared" si="112"/>
        <v>41.647056838905776</v>
      </c>
      <c r="AC628">
        <f t="shared" si="113"/>
        <v>1.6305940378436272</v>
      </c>
      <c r="AD628">
        <f>AA628/MAX($AA$570:$AA628)-1</f>
        <v>-0.35722471907771547</v>
      </c>
      <c r="AE628">
        <f>AB628/MAX($AB$570:$AB628)-1</f>
        <v>-0.23156719984599028</v>
      </c>
      <c r="AF628">
        <f>AC628/MAX($AC$570:$AC628)-1</f>
        <v>-5.5274434683272533E-2</v>
      </c>
      <c r="AG628">
        <f t="shared" si="114"/>
        <v>0.17001281807842017</v>
      </c>
      <c r="AH628">
        <f t="shared" si="115"/>
        <v>1</v>
      </c>
    </row>
    <row r="629" spans="2:34" x14ac:dyDescent="0.25">
      <c r="B629" s="2">
        <v>42338</v>
      </c>
      <c r="C629" t="s">
        <v>18</v>
      </c>
      <c r="D629">
        <v>25.88</v>
      </c>
      <c r="E629">
        <v>21.8432</v>
      </c>
      <c r="F629">
        <v>21.2041</v>
      </c>
      <c r="G629">
        <v>24.3691</v>
      </c>
      <c r="H629">
        <v>16806</v>
      </c>
      <c r="I629">
        <v>658</v>
      </c>
      <c r="J629">
        <v>24650.477299999999</v>
      </c>
      <c r="K629">
        <v>3982</v>
      </c>
      <c r="L629">
        <v>624</v>
      </c>
      <c r="M629">
        <v>3506.45</v>
      </c>
      <c r="N629">
        <v>2918.6</v>
      </c>
      <c r="O629">
        <v>2951.27</v>
      </c>
      <c r="P629">
        <f t="shared" si="106"/>
        <v>3.9152683565393309E-2</v>
      </c>
      <c r="Q629">
        <f t="shared" si="107"/>
        <v>2.6651670975019748E-2</v>
      </c>
      <c r="R629">
        <f t="shared" si="116"/>
        <v>5.6714637841698501E-2</v>
      </c>
      <c r="S629">
        <f t="shared" si="108"/>
        <v>3.0140397375979067E-2</v>
      </c>
      <c r="T629">
        <f t="shared" si="109"/>
        <v>-0.1298775908835369</v>
      </c>
      <c r="U629" s="9">
        <f>M629/MAX(M$14:$M629)-1</f>
        <v>-5.1639268887698986E-2</v>
      </c>
      <c r="V629">
        <f t="shared" si="110"/>
        <v>-1.1069810623900889E-2</v>
      </c>
      <c r="W629">
        <f>I629/MAX(I$570:$I629)-1</f>
        <v>-0.68365384615384617</v>
      </c>
      <c r="X629">
        <f>L629/MAX($L$570:L629)-1</f>
        <v>-0.56846473029045641</v>
      </c>
      <c r="Y629">
        <f>J629/MAX($J$570:J629)-1</f>
        <v>-1.4970480475668513E-2</v>
      </c>
      <c r="Z629">
        <f>P629/MAX($P$570:P629)-1</f>
        <v>-0.58048276027792278</v>
      </c>
      <c r="AA629">
        <f t="shared" si="111"/>
        <v>39.503970032051278</v>
      </c>
      <c r="AB629">
        <f t="shared" si="112"/>
        <v>43.514403191489357</v>
      </c>
      <c r="AC629">
        <f t="shared" si="113"/>
        <v>1.7037056586933237</v>
      </c>
      <c r="AD629">
        <f>AA629/MAX($AA$570:$AA629)-1</f>
        <v>-0.32350450302235156</v>
      </c>
      <c r="AE629">
        <f>AB629/MAX($AB$570:$AB629)-1</f>
        <v>-0.19711265982594495</v>
      </c>
      <c r="AF629">
        <f>AC629/MAX($AC$570:$AC629)-1</f>
        <v>-1.2915382868147751E-2</v>
      </c>
      <c r="AG629">
        <f t="shared" si="114"/>
        <v>0.16153845426757721</v>
      </c>
      <c r="AH629">
        <f t="shared" si="115"/>
        <v>0</v>
      </c>
    </row>
    <row r="630" spans="2:34" x14ac:dyDescent="0.25">
      <c r="B630" s="2">
        <v>42369</v>
      </c>
      <c r="C630" t="s">
        <v>18</v>
      </c>
      <c r="D630">
        <v>23.56</v>
      </c>
      <c r="E630">
        <v>22.012499999999999</v>
      </c>
      <c r="F630">
        <v>21.150400000000001</v>
      </c>
      <c r="G630">
        <v>24.381799999999998</v>
      </c>
      <c r="H630">
        <v>16806</v>
      </c>
      <c r="I630">
        <v>658</v>
      </c>
      <c r="J630">
        <v>21937.431499999999</v>
      </c>
      <c r="K630">
        <v>3982</v>
      </c>
      <c r="L630">
        <v>624</v>
      </c>
      <c r="M630">
        <v>3267.52</v>
      </c>
      <c r="N630">
        <v>2936.24</v>
      </c>
      <c r="O630">
        <v>2941</v>
      </c>
      <c r="P630">
        <f t="shared" si="106"/>
        <v>3.9152683565393309E-2</v>
      </c>
      <c r="Q630">
        <f t="shared" si="107"/>
        <v>-2.1504371398762379E-2</v>
      </c>
      <c r="R630">
        <f t="shared" si="116"/>
        <v>6.5694870323564691E-2</v>
      </c>
      <c r="S630">
        <f t="shared" si="108"/>
        <v>4.0760458431046143E-2</v>
      </c>
      <c r="T630">
        <f t="shared" si="109"/>
        <v>-0.13253328302258227</v>
      </c>
      <c r="U630" s="9">
        <f>M630/MAX(M$14:$M630)-1</f>
        <v>-0.11626070352519891</v>
      </c>
      <c r="V630">
        <f t="shared" si="110"/>
        <v>-1.6184971098266443E-3</v>
      </c>
      <c r="W630">
        <f>I630/MAX(I$570:$I630)-1</f>
        <v>-0.68365384615384617</v>
      </c>
      <c r="X630">
        <f>L630/MAX($L$570:L630)-1</f>
        <v>-0.56846473029045641</v>
      </c>
      <c r="Y630">
        <f>J630/MAX($J$570:J630)-1</f>
        <v>-0.12338339955620514</v>
      </c>
      <c r="Z630">
        <f>P630/MAX($P$570:P630)-1</f>
        <v>-0.58048276027792278</v>
      </c>
      <c r="AA630">
        <f t="shared" si="111"/>
        <v>35.156140224358971</v>
      </c>
      <c r="AB630">
        <f t="shared" si="112"/>
        <v>39.391233282674769</v>
      </c>
      <c r="AC630">
        <f t="shared" si="113"/>
        <v>1.5422724919671544</v>
      </c>
      <c r="AD630">
        <f>AA630/MAX($AA$570:$AA630)-1</f>
        <v>-0.39795998899357543</v>
      </c>
      <c r="AE630">
        <f>AB630/MAX($AB$570:$AB630)-1</f>
        <v>-0.27318956030889385</v>
      </c>
      <c r="AF630">
        <f>AC630/MAX($AC$570:$AC630)-1</f>
        <v>-0.10644573815997505</v>
      </c>
      <c r="AG630">
        <f t="shared" si="114"/>
        <v>0.18151623630141023</v>
      </c>
      <c r="AH630">
        <f t="shared" si="115"/>
        <v>0</v>
      </c>
    </row>
    <row r="631" spans="2:34" x14ac:dyDescent="0.25">
      <c r="B631" s="2">
        <v>42398</v>
      </c>
      <c r="C631" t="s">
        <v>18</v>
      </c>
      <c r="D631">
        <v>24.495000000000001</v>
      </c>
      <c r="E631">
        <v>22.2014</v>
      </c>
      <c r="F631">
        <v>21.078900000000001</v>
      </c>
      <c r="G631">
        <v>24.3935</v>
      </c>
      <c r="H631">
        <v>17422</v>
      </c>
      <c r="I631">
        <v>1464</v>
      </c>
      <c r="J631">
        <v>22808.038400000001</v>
      </c>
      <c r="K631">
        <v>3171</v>
      </c>
      <c r="L631">
        <v>1448</v>
      </c>
      <c r="M631">
        <v>3045.09</v>
      </c>
      <c r="N631">
        <v>2950.54</v>
      </c>
      <c r="O631">
        <v>2927.64</v>
      </c>
      <c r="P631">
        <f t="shared" si="106"/>
        <v>8.403168407760303E-2</v>
      </c>
      <c r="Q631">
        <f t="shared" si="107"/>
        <v>0.10775894230214467</v>
      </c>
      <c r="R631">
        <f t="shared" si="116"/>
        <v>0.10529840006699387</v>
      </c>
      <c r="S631">
        <f t="shared" si="108"/>
        <v>5.3252304437138465E-2</v>
      </c>
      <c r="T631">
        <f t="shared" si="109"/>
        <v>-0.13588045995859543</v>
      </c>
      <c r="U631" s="9">
        <f>M631/MAX(M$14:$M631)-1</f>
        <v>-0.17641951868620476</v>
      </c>
      <c r="V631">
        <f t="shared" si="110"/>
        <v>7.8219999726742984E-3</v>
      </c>
      <c r="W631">
        <f>I631/MAX(I$570:$I631)-1</f>
        <v>-0.2961538461538461</v>
      </c>
      <c r="X631">
        <f>L631/MAX($L$570:L631)-1</f>
        <v>0</v>
      </c>
      <c r="Y631">
        <f>J631/MAX($J$570:J631)-1</f>
        <v>-8.8594073330803047E-2</v>
      </c>
      <c r="Z631">
        <f>P631/MAX($P$570:P631)-1</f>
        <v>-9.9608585078106437E-2</v>
      </c>
      <c r="AA631">
        <f t="shared" si="111"/>
        <v>15.75140773480663</v>
      </c>
      <c r="AB631">
        <f t="shared" si="112"/>
        <v>17.74524480874317</v>
      </c>
      <c r="AC631">
        <f t="shared" si="113"/>
        <v>1.4911628056480313</v>
      </c>
      <c r="AD631">
        <f>AA631/MAX($AA$570:$AA631)-1</f>
        <v>-0.73026112578026692</v>
      </c>
      <c r="AE631">
        <f>AB631/MAX($AB$570:$AB631)-1</f>
        <v>-0.67258122919595031</v>
      </c>
      <c r="AF631">
        <f>AC631/MAX($AC$570:$AC631)-1</f>
        <v>-0.1360574172047776</v>
      </c>
      <c r="AG631">
        <f t="shared" si="114"/>
        <v>0.13902993078089521</v>
      </c>
      <c r="AH631">
        <f t="shared" si="115"/>
        <v>1</v>
      </c>
    </row>
    <row r="632" spans="2:34" x14ac:dyDescent="0.25">
      <c r="B632" s="2">
        <v>42429</v>
      </c>
      <c r="C632" t="s">
        <v>18</v>
      </c>
      <c r="D632">
        <v>23.434999999999999</v>
      </c>
      <c r="E632">
        <v>22.3445</v>
      </c>
      <c r="F632">
        <v>21.027699999999999</v>
      </c>
      <c r="G632">
        <v>24.3874</v>
      </c>
      <c r="H632">
        <v>17422</v>
      </c>
      <c r="I632">
        <v>1464</v>
      </c>
      <c r="J632">
        <v>21821.040199999999</v>
      </c>
      <c r="K632">
        <v>3171</v>
      </c>
      <c r="L632">
        <v>1448</v>
      </c>
      <c r="M632">
        <v>2945.75</v>
      </c>
      <c r="N632">
        <v>2963.12</v>
      </c>
      <c r="O632">
        <v>2912.2</v>
      </c>
      <c r="P632">
        <f t="shared" si="106"/>
        <v>8.403168407760303E-2</v>
      </c>
      <c r="Q632">
        <f t="shared" si="107"/>
        <v>-1.0651128078557504E-2</v>
      </c>
      <c r="R632">
        <f t="shared" si="116"/>
        <v>6.5430819662144701E-2</v>
      </c>
      <c r="S632">
        <f t="shared" si="108"/>
        <v>6.2622160293327456E-2</v>
      </c>
      <c r="T632">
        <f t="shared" si="109"/>
        <v>-0.13776376325479556</v>
      </c>
      <c r="U632" s="9">
        <f>M632/MAX(M$14:$M632)-1</f>
        <v>-0.20328719255256422</v>
      </c>
      <c r="V632">
        <f t="shared" si="110"/>
        <v>1.7485062839090793E-2</v>
      </c>
      <c r="W632">
        <f>I632/MAX(I$570:$I632)-1</f>
        <v>-0.2961538461538461</v>
      </c>
      <c r="X632">
        <f>L632/MAX($L$570:L632)-1</f>
        <v>0</v>
      </c>
      <c r="Y632">
        <f>J632/MAX($J$570:J632)-1</f>
        <v>-0.12803437912631721</v>
      </c>
      <c r="Z632">
        <f>P632/MAX($P$570:P632)-1</f>
        <v>-9.9608585078106437E-2</v>
      </c>
      <c r="AA632">
        <f t="shared" si="111"/>
        <v>15.069779143646409</v>
      </c>
      <c r="AB632">
        <f t="shared" si="112"/>
        <v>17.071065710382513</v>
      </c>
      <c r="AC632">
        <f t="shared" si="113"/>
        <v>1.4345104006428653</v>
      </c>
      <c r="AD632">
        <f>AA632/MAX($AA$570:$AA632)-1</f>
        <v>-0.74193384303265897</v>
      </c>
      <c r="AE632">
        <f>AB632/MAX($AB$570:$AB632)-1</f>
        <v>-0.68502055556569807</v>
      </c>
      <c r="AF632">
        <f>AC632/MAX($AC$570:$AC632)-1</f>
        <v>-0.16888040937997062</v>
      </c>
      <c r="AG632">
        <f t="shared" si="114"/>
        <v>0.14531846194939874</v>
      </c>
      <c r="AH632">
        <f t="shared" si="115"/>
        <v>0</v>
      </c>
    </row>
    <row r="633" spans="2:34" x14ac:dyDescent="0.25">
      <c r="B633" s="2">
        <v>42460</v>
      </c>
      <c r="C633" t="s">
        <v>18</v>
      </c>
      <c r="D633">
        <v>25.035</v>
      </c>
      <c r="E633">
        <v>22.536200000000001</v>
      </c>
      <c r="F633">
        <v>20.991499999999998</v>
      </c>
      <c r="G633">
        <v>24.389600000000002</v>
      </c>
      <c r="H633">
        <v>17422</v>
      </c>
      <c r="I633">
        <v>1464</v>
      </c>
      <c r="J633">
        <v>23310.8488</v>
      </c>
      <c r="K633">
        <v>3171</v>
      </c>
      <c r="L633">
        <v>1448</v>
      </c>
      <c r="M633">
        <v>3004.93</v>
      </c>
      <c r="N633">
        <v>2974.89</v>
      </c>
      <c r="O633">
        <v>2898.3</v>
      </c>
      <c r="P633">
        <f t="shared" si="106"/>
        <v>8.403168407760303E-2</v>
      </c>
      <c r="Q633">
        <f t="shared" si="107"/>
        <v>4.8183989109224612E-2</v>
      </c>
      <c r="R633">
        <f t="shared" si="116"/>
        <v>0.14296981296511202</v>
      </c>
      <c r="S633">
        <f t="shared" si="108"/>
        <v>7.3586928042302935E-2</v>
      </c>
      <c r="T633">
        <f t="shared" si="109"/>
        <v>-0.13932577820054459</v>
      </c>
      <c r="U633" s="9">
        <f>M633/MAX(M$14:$M633)-1</f>
        <v>-0.18728126403020529</v>
      </c>
      <c r="V633">
        <f t="shared" si="110"/>
        <v>2.6425835834799516E-2</v>
      </c>
      <c r="W633">
        <f>I633/MAX(I$570:$I633)-1</f>
        <v>-0.2961538461538461</v>
      </c>
      <c r="X633">
        <f>L633/MAX($L$570:L633)-1</f>
        <v>0</v>
      </c>
      <c r="Y633">
        <f>J633/MAX($J$570:J633)-1</f>
        <v>-6.8501842227276399E-2</v>
      </c>
      <c r="Z633">
        <f>P633/MAX($P$570:P633)-1</f>
        <v>-9.9608585078106437E-2</v>
      </c>
      <c r="AA633">
        <f t="shared" si="111"/>
        <v>16.098652486187845</v>
      </c>
      <c r="AB633">
        <f t="shared" si="112"/>
        <v>18.088694535519124</v>
      </c>
      <c r="AC633">
        <f t="shared" si="113"/>
        <v>1.5200234645850075</v>
      </c>
      <c r="AD633">
        <f>AA633/MAX($AA$570:$AA633)-1</f>
        <v>-0.7243146472246198</v>
      </c>
      <c r="AE633">
        <f>AB633/MAX($AB$570:$AB633)-1</f>
        <v>-0.66624421392307198</v>
      </c>
      <c r="AF633">
        <f>AC633/MAX($AC$570:$AC633)-1</f>
        <v>-0.11933627037309591</v>
      </c>
      <c r="AG633">
        <f t="shared" si="114"/>
        <v>0.13603108266053357</v>
      </c>
      <c r="AH633">
        <f t="shared" si="115"/>
        <v>1</v>
      </c>
    </row>
    <row r="634" spans="2:34" x14ac:dyDescent="0.25">
      <c r="B634" s="2">
        <v>42489</v>
      </c>
      <c r="C634" t="s">
        <v>18</v>
      </c>
      <c r="D634">
        <v>24</v>
      </c>
      <c r="E634">
        <v>22.7011</v>
      </c>
      <c r="F634">
        <v>20.936299999999999</v>
      </c>
      <c r="G634">
        <v>24.383900000000001</v>
      </c>
      <c r="H634">
        <v>17422</v>
      </c>
      <c r="I634">
        <v>1464</v>
      </c>
      <c r="J634">
        <v>22347.1289</v>
      </c>
      <c r="K634">
        <v>3171</v>
      </c>
      <c r="L634">
        <v>1448</v>
      </c>
      <c r="M634">
        <v>3028.21</v>
      </c>
      <c r="N634">
        <v>2985.21</v>
      </c>
      <c r="O634">
        <v>2884.58</v>
      </c>
      <c r="P634">
        <f t="shared" si="106"/>
        <v>8.403168407760303E-2</v>
      </c>
      <c r="Q634">
        <f t="shared" si="107"/>
        <v>-4.9089389685733953E-2</v>
      </c>
      <c r="R634">
        <f t="shared" si="116"/>
        <v>-1.4664855641830177E-2</v>
      </c>
      <c r="S634">
        <f t="shared" si="108"/>
        <v>8.4293786390145398E-2</v>
      </c>
      <c r="T634">
        <f t="shared" si="109"/>
        <v>-0.14138837511636781</v>
      </c>
      <c r="U634" s="9">
        <f>M634/MAX(M$14:$M634)-1</f>
        <v>-0.18098491364155156</v>
      </c>
      <c r="V634">
        <f t="shared" si="110"/>
        <v>3.4885494595400468E-2</v>
      </c>
      <c r="W634">
        <f>I634/MAX(I$570:$I634)-1</f>
        <v>-0.2961538461538461</v>
      </c>
      <c r="X634">
        <f>L634/MAX($L$570:L634)-1</f>
        <v>0</v>
      </c>
      <c r="Y634">
        <f>J634/MAX($J$570:J634)-1</f>
        <v>-0.10701195051037393</v>
      </c>
      <c r="Z634">
        <f>P634/MAX($P$570:P634)-1</f>
        <v>-9.9608585078106437E-2</v>
      </c>
      <c r="AA634">
        <f t="shared" si="111"/>
        <v>15.433100069060773</v>
      </c>
      <c r="AB634">
        <f t="shared" si="112"/>
        <v>17.430415915300546</v>
      </c>
      <c r="AC634">
        <f t="shared" si="113"/>
        <v>1.4647072035357593</v>
      </c>
      <c r="AD634">
        <f>AA634/MAX($AA$570:$AA634)-1</f>
        <v>-0.73571206406206047</v>
      </c>
      <c r="AE634">
        <f>AB634/MAX($AB$570:$AB634)-1</f>
        <v>-0.67839015944264913</v>
      </c>
      <c r="AF634">
        <f>AC634/MAX($AC$570:$AC634)-1</f>
        <v>-0.15138513402530696</v>
      </c>
      <c r="AG634">
        <f t="shared" si="114"/>
        <v>0.14189742289444618</v>
      </c>
      <c r="AH634">
        <f t="shared" si="115"/>
        <v>-1</v>
      </c>
    </row>
    <row r="635" spans="2:34" x14ac:dyDescent="0.25">
      <c r="B635" s="2">
        <v>42521</v>
      </c>
      <c r="C635" t="s">
        <v>18</v>
      </c>
      <c r="D635">
        <v>24.22</v>
      </c>
      <c r="E635">
        <v>22.881499999999999</v>
      </c>
      <c r="F635">
        <v>20.916699999999999</v>
      </c>
      <c r="G635">
        <v>24.383199999999999</v>
      </c>
      <c r="H635">
        <v>17422</v>
      </c>
      <c r="I635">
        <v>1464</v>
      </c>
      <c r="J635">
        <v>22551.977599999998</v>
      </c>
      <c r="K635">
        <v>3171</v>
      </c>
      <c r="L635">
        <v>1448</v>
      </c>
      <c r="M635">
        <v>3063.48</v>
      </c>
      <c r="N635">
        <v>2996.93</v>
      </c>
      <c r="O635">
        <v>2877.29</v>
      </c>
      <c r="P635">
        <f t="shared" si="106"/>
        <v>8.403168407760303E-2</v>
      </c>
      <c r="Q635">
        <f t="shared" si="107"/>
        <v>-2.4804780161657991E-3</v>
      </c>
      <c r="R635">
        <f t="shared" si="116"/>
        <v>-6.4691464512389718E-3</v>
      </c>
      <c r="S635">
        <f t="shared" si="108"/>
        <v>9.3934511658148701E-2</v>
      </c>
      <c r="T635">
        <f t="shared" si="109"/>
        <v>-0.14216755799074776</v>
      </c>
      <c r="U635" s="9">
        <f>M635/MAX(M$14:$M635)-1</f>
        <v>-0.17144572643331224</v>
      </c>
      <c r="V635">
        <f t="shared" si="110"/>
        <v>4.1580793037893304E-2</v>
      </c>
      <c r="W635">
        <f>I635/MAX(I$570:$I635)-1</f>
        <v>-0.2961538461538461</v>
      </c>
      <c r="X635">
        <f>L635/MAX($L$570:L635)-1</f>
        <v>0</v>
      </c>
      <c r="Y635">
        <f>J635/MAX($J$570:J635)-1</f>
        <v>-9.8826225987458383E-2</v>
      </c>
      <c r="Z635">
        <f>P635/MAX($P$570:P635)-1</f>
        <v>-9.9608585078106437E-2</v>
      </c>
      <c r="AA635">
        <f t="shared" si="111"/>
        <v>15.574570165745856</v>
      </c>
      <c r="AB635">
        <f t="shared" si="112"/>
        <v>17.570339890710382</v>
      </c>
      <c r="AC635">
        <f t="shared" si="113"/>
        <v>1.4764652508322809</v>
      </c>
      <c r="AD635">
        <f>AA635/MAX($AA$570:$AA635)-1</f>
        <v>-0.7332894244314917</v>
      </c>
      <c r="AE635">
        <f>AB635/MAX($AB$570:$AB635)-1</f>
        <v>-0.67580841224623223</v>
      </c>
      <c r="AF635">
        <f>AC635/MAX($AC$570:$AC635)-1</f>
        <v>-0.14457281432989277</v>
      </c>
      <c r="AG635">
        <f t="shared" si="114"/>
        <v>0.14060851142384959</v>
      </c>
      <c r="AH635">
        <f t="shared" si="115"/>
        <v>0</v>
      </c>
    </row>
    <row r="636" spans="2:34" x14ac:dyDescent="0.25">
      <c r="B636" s="2">
        <v>42551</v>
      </c>
      <c r="C636" t="s">
        <v>18</v>
      </c>
      <c r="D636">
        <v>22.395</v>
      </c>
      <c r="E636">
        <v>23.029399999999999</v>
      </c>
      <c r="F636">
        <v>20.880800000000001</v>
      </c>
      <c r="G636">
        <v>24.369499999999999</v>
      </c>
      <c r="H636">
        <v>17422</v>
      </c>
      <c r="I636">
        <v>1464</v>
      </c>
      <c r="J636">
        <v>21241.094300000001</v>
      </c>
      <c r="K636">
        <v>3171</v>
      </c>
      <c r="L636">
        <v>1448</v>
      </c>
      <c r="M636">
        <v>2864.74</v>
      </c>
      <c r="N636">
        <v>3008.1</v>
      </c>
      <c r="O636">
        <v>2868.69</v>
      </c>
      <c r="P636">
        <f t="shared" si="106"/>
        <v>8.403168407760303E-2</v>
      </c>
      <c r="Q636">
        <f t="shared" si="107"/>
        <v>-1.0477015409805168E-2</v>
      </c>
      <c r="R636">
        <f t="shared" si="116"/>
        <v>-5.8799033663906042E-2</v>
      </c>
      <c r="S636">
        <f t="shared" si="108"/>
        <v>0.10289835638481271</v>
      </c>
      <c r="T636">
        <f t="shared" si="109"/>
        <v>-0.14315845626705503</v>
      </c>
      <c r="U636" s="9">
        <f>M636/MAX(M$14:$M636)-1</f>
        <v>-0.2251973018732184</v>
      </c>
      <c r="V636">
        <f t="shared" si="110"/>
        <v>4.859709484119934E-2</v>
      </c>
      <c r="W636">
        <f>I636/MAX(I$570:$I636)-1</f>
        <v>-0.2961538461538461</v>
      </c>
      <c r="X636">
        <f>L636/MAX($L$570:L636)-1</f>
        <v>0</v>
      </c>
      <c r="Y636">
        <f>J636/MAX($J$570:J636)-1</f>
        <v>-0.15120893369070709</v>
      </c>
      <c r="Z636">
        <f>P636/MAX($P$570:P636)-1</f>
        <v>-9.9608585078106437E-2</v>
      </c>
      <c r="AA636">
        <f t="shared" si="111"/>
        <v>14.669264019337017</v>
      </c>
      <c r="AB636">
        <f t="shared" si="112"/>
        <v>16.674927800546449</v>
      </c>
      <c r="AC636">
        <f t="shared" si="113"/>
        <v>1.4012222649523591</v>
      </c>
      <c r="AD636">
        <f>AA636/MAX($AA$570:$AA636)-1</f>
        <v>-0.74879256325361188</v>
      </c>
      <c r="AE636">
        <f>AB636/MAX($AB$570:$AB636)-1</f>
        <v>-0.69232972424188932</v>
      </c>
      <c r="AF636">
        <f>AC636/MAX($AC$570:$AC636)-1</f>
        <v>-0.18816672594846595</v>
      </c>
      <c r="AG636">
        <f t="shared" si="114"/>
        <v>0.14928609398433865</v>
      </c>
      <c r="AH636">
        <f t="shared" si="115"/>
        <v>0</v>
      </c>
    </row>
    <row r="637" spans="2:34" x14ac:dyDescent="0.25">
      <c r="B637" s="2">
        <v>42580</v>
      </c>
      <c r="C637" t="s">
        <v>18</v>
      </c>
      <c r="D637">
        <v>23.87</v>
      </c>
      <c r="E637">
        <v>23.220800000000001</v>
      </c>
      <c r="F637">
        <v>20.877199999999998</v>
      </c>
      <c r="G637">
        <v>24.333100000000002</v>
      </c>
      <c r="H637">
        <v>17422</v>
      </c>
      <c r="I637">
        <v>1464</v>
      </c>
      <c r="J637">
        <v>22640.094799999999</v>
      </c>
      <c r="K637">
        <v>3171</v>
      </c>
      <c r="L637">
        <v>1448</v>
      </c>
      <c r="M637">
        <v>2990.76</v>
      </c>
      <c r="N637">
        <v>3025.53</v>
      </c>
      <c r="O637">
        <v>2862.32</v>
      </c>
      <c r="P637">
        <f t="shared" si="106"/>
        <v>8.403168407760303E-2</v>
      </c>
      <c r="Q637">
        <f t="shared" si="107"/>
        <v>2.1872885320549429E-2</v>
      </c>
      <c r="R637">
        <f t="shared" si="116"/>
        <v>6.950375249184626E-3</v>
      </c>
      <c r="S637">
        <f t="shared" si="108"/>
        <v>0.11225643285498066</v>
      </c>
      <c r="T637">
        <f t="shared" si="109"/>
        <v>-0.14202464955143423</v>
      </c>
      <c r="U637" s="9">
        <f>M637/MAX(M$14:$M637)-1</f>
        <v>-0.19111370754426105</v>
      </c>
      <c r="V637">
        <f t="shared" si="110"/>
        <v>5.7020179434863927E-2</v>
      </c>
      <c r="W637">
        <f>I637/MAX(I$570:$I637)-1</f>
        <v>-0.2961538461538461</v>
      </c>
      <c r="X637">
        <f>L637/MAX($L$570:L637)-1</f>
        <v>0</v>
      </c>
      <c r="Y637">
        <f>J637/MAX($J$570:J637)-1</f>
        <v>-9.530507537761479E-2</v>
      </c>
      <c r="Z637">
        <f>P637/MAX($P$570:P637)-1</f>
        <v>-9.9608585078106437E-2</v>
      </c>
      <c r="AA637">
        <f t="shared" si="111"/>
        <v>15.635424585635358</v>
      </c>
      <c r="AB637">
        <f t="shared" si="112"/>
        <v>17.630529234972677</v>
      </c>
      <c r="AC637">
        <f t="shared" si="113"/>
        <v>1.4815230627941682</v>
      </c>
      <c r="AD637">
        <f>AA637/MAX($AA$570:$AA637)-1</f>
        <v>-0.73224730787983794</v>
      </c>
      <c r="AE637">
        <f>AB637/MAX($AB$570:$AB637)-1</f>
        <v>-0.6746978543854496</v>
      </c>
      <c r="AF637">
        <f>AC637/MAX($AC$570:$AC637)-1</f>
        <v>-0.14164244407582338</v>
      </c>
      <c r="AG637">
        <f t="shared" si="114"/>
        <v>0.14006125098027417</v>
      </c>
      <c r="AH637">
        <f t="shared" si="115"/>
        <v>0</v>
      </c>
    </row>
    <row r="638" spans="2:34" x14ac:dyDescent="0.25">
      <c r="B638" s="2">
        <v>42613</v>
      </c>
      <c r="C638" t="s">
        <v>18</v>
      </c>
      <c r="D638">
        <v>26.04</v>
      </c>
      <c r="E638">
        <v>23.430199999999999</v>
      </c>
      <c r="F638">
        <v>20.896100000000001</v>
      </c>
      <c r="G638">
        <v>24.289400000000001</v>
      </c>
      <c r="H638">
        <v>17422</v>
      </c>
      <c r="I638">
        <v>1464</v>
      </c>
      <c r="J638">
        <v>24698.285199999998</v>
      </c>
      <c r="K638">
        <v>3171</v>
      </c>
      <c r="L638">
        <v>1448</v>
      </c>
      <c r="M638">
        <v>3023.13</v>
      </c>
      <c r="N638">
        <v>3040.7</v>
      </c>
      <c r="O638">
        <v>2854.3</v>
      </c>
      <c r="P638">
        <f t="shared" si="106"/>
        <v>8.403168407760303E-2</v>
      </c>
      <c r="Q638">
        <f t="shared" si="107"/>
        <v>8.0085755034597472E-2</v>
      </c>
      <c r="R638">
        <f t="shared" si="116"/>
        <v>8.8315804060077219E-2</v>
      </c>
      <c r="S638">
        <f t="shared" si="108"/>
        <v>0.12127143342537594</v>
      </c>
      <c r="T638">
        <f t="shared" si="109"/>
        <v>-0.13970291567515047</v>
      </c>
      <c r="U638" s="9">
        <f>M638/MAX(M$14:$M638)-1</f>
        <v>-0.18235885951673891</v>
      </c>
      <c r="V638">
        <f t="shared" si="110"/>
        <v>6.5304978453561091E-2</v>
      </c>
      <c r="W638">
        <f>I638/MAX(I$570:$I638)-1</f>
        <v>-0.2961538461538461</v>
      </c>
      <c r="X638">
        <f>L638/MAX($L$570:L638)-1</f>
        <v>0</v>
      </c>
      <c r="Y638">
        <f>J638/MAX($J$570:J638)-1</f>
        <v>-1.3060083683210988E-2</v>
      </c>
      <c r="Z638">
        <f>P638/MAX($P$570:P638)-1</f>
        <v>-9.9608585078106437E-2</v>
      </c>
      <c r="AA638">
        <f t="shared" si="111"/>
        <v>17.056826795580111</v>
      </c>
      <c r="AB638">
        <f t="shared" si="112"/>
        <v>19.036396994535519</v>
      </c>
      <c r="AC638">
        <f t="shared" si="113"/>
        <v>1.5996604982206404</v>
      </c>
      <c r="AD638">
        <f>AA638/MAX($AA$570:$AA638)-1</f>
        <v>-0.7079061544807862</v>
      </c>
      <c r="AE638">
        <f>AB638/MAX($AB$570:$AB638)-1</f>
        <v>-0.64875808862226814</v>
      </c>
      <c r="AF638">
        <f>AC638/MAX($AC$570:$AC638)-1</f>
        <v>-7.3196556946285574E-2</v>
      </c>
      <c r="AG638">
        <f t="shared" si="114"/>
        <v>0.12838948025428099</v>
      </c>
      <c r="AH638">
        <f t="shared" si="115"/>
        <v>1</v>
      </c>
    </row>
    <row r="639" spans="2:34" x14ac:dyDescent="0.25">
      <c r="B639" s="2">
        <v>42643</v>
      </c>
      <c r="C639" t="s">
        <v>18</v>
      </c>
      <c r="D639">
        <v>26.38</v>
      </c>
      <c r="E639">
        <v>23.600200000000001</v>
      </c>
      <c r="F639">
        <v>20.9131</v>
      </c>
      <c r="G639">
        <v>24.2273</v>
      </c>
      <c r="H639">
        <v>17422</v>
      </c>
      <c r="I639">
        <v>1464</v>
      </c>
      <c r="J639">
        <v>25020.766599999999</v>
      </c>
      <c r="K639">
        <v>3171</v>
      </c>
      <c r="L639">
        <v>1448</v>
      </c>
      <c r="M639">
        <v>3002.24</v>
      </c>
      <c r="N639">
        <v>3054.23</v>
      </c>
      <c r="O639">
        <v>2846.54</v>
      </c>
      <c r="P639">
        <f t="shared" si="106"/>
        <v>8.403168407760303E-2</v>
      </c>
      <c r="Q639">
        <f t="shared" si="107"/>
        <v>1.9966892432921268E-2</v>
      </c>
      <c r="R639">
        <f t="shared" si="116"/>
        <v>0.12994412982025039</v>
      </c>
      <c r="S639">
        <f t="shared" si="108"/>
        <v>0.1284888419220489</v>
      </c>
      <c r="T639">
        <f t="shared" si="109"/>
        <v>-0.13679609366293399</v>
      </c>
      <c r="U639" s="9">
        <f>M639/MAX(M$14:$M639)-1</f>
        <v>-0.18800880623576699</v>
      </c>
      <c r="V639">
        <f t="shared" si="110"/>
        <v>7.2962262957836588E-2</v>
      </c>
      <c r="W639">
        <f>I639/MAX(I$570:$I639)-1</f>
        <v>-0.2961538461538461</v>
      </c>
      <c r="X639">
        <f>L639/MAX($L$570:L639)-1</f>
        <v>0</v>
      </c>
      <c r="Y639">
        <f>J639/MAX($J$570:J639)-1</f>
        <v>-1.7377342513191785E-4</v>
      </c>
      <c r="Z639">
        <f>P639/MAX($P$570:P639)-1</f>
        <v>-9.9608585078106437E-2</v>
      </c>
      <c r="AA639">
        <f t="shared" si="111"/>
        <v>17.279534944751379</v>
      </c>
      <c r="AB639">
        <f t="shared" si="112"/>
        <v>19.256671174863389</v>
      </c>
      <c r="AC639">
        <f t="shared" si="113"/>
        <v>1.618170508552405</v>
      </c>
      <c r="AD639">
        <f>AA639/MAX($AA$570:$AA639)-1</f>
        <v>-0.70409233374498792</v>
      </c>
      <c r="AE639">
        <f>AB639/MAX($AB$570:$AB639)-1</f>
        <v>-0.64469379409490912</v>
      </c>
      <c r="AF639">
        <f>AC639/MAX($AC$570:$AC639)-1</f>
        <v>-6.2472318068397703E-2</v>
      </c>
      <c r="AG639">
        <f t="shared" si="114"/>
        <v>0.12673472602554073</v>
      </c>
      <c r="AH639">
        <f t="shared" si="115"/>
        <v>0</v>
      </c>
    </row>
    <row r="640" spans="2:34" x14ac:dyDescent="0.25">
      <c r="B640" s="2">
        <v>42674</v>
      </c>
      <c r="C640" t="s">
        <v>18</v>
      </c>
      <c r="D640">
        <v>27.46</v>
      </c>
      <c r="E640">
        <v>23.783799999999999</v>
      </c>
      <c r="F640">
        <v>20.971599999999999</v>
      </c>
      <c r="G640">
        <v>24.116900000000001</v>
      </c>
      <c r="H640">
        <v>17422</v>
      </c>
      <c r="I640">
        <v>1464</v>
      </c>
      <c r="J640">
        <v>26045.119500000001</v>
      </c>
      <c r="K640">
        <v>3171</v>
      </c>
      <c r="L640">
        <v>1448</v>
      </c>
      <c r="M640">
        <v>3055.25</v>
      </c>
      <c r="N640">
        <v>3066.52</v>
      </c>
      <c r="O640">
        <v>2843.57</v>
      </c>
      <c r="P640">
        <f t="shared" si="106"/>
        <v>8.403168407760303E-2</v>
      </c>
      <c r="Q640">
        <f t="shared" si="107"/>
        <v>2.3283289897144677E-2</v>
      </c>
      <c r="R640">
        <f t="shared" si="116"/>
        <v>0.12883490815165555</v>
      </c>
      <c r="S640">
        <f t="shared" si="108"/>
        <v>0.13409563409563408</v>
      </c>
      <c r="T640">
        <f t="shared" si="109"/>
        <v>-0.13041891785428483</v>
      </c>
      <c r="U640" s="9">
        <f>M640/MAX(M$14:$M640)-1</f>
        <v>-0.17367162693583027</v>
      </c>
      <c r="V640">
        <f t="shared" si="110"/>
        <v>7.8404962775665776E-2</v>
      </c>
      <c r="W640">
        <f>I640/MAX(I$570:$I640)-1</f>
        <v>-0.2961538461538461</v>
      </c>
      <c r="X640">
        <f>L640/MAX($L$570:L640)-1</f>
        <v>0</v>
      </c>
      <c r="Y640">
        <f>J640/MAX($J$570:J640)-1</f>
        <v>0</v>
      </c>
      <c r="Z640">
        <f>P640/MAX($P$570:P640)-1</f>
        <v>-9.9608585078106437E-2</v>
      </c>
      <c r="AA640">
        <f t="shared" si="111"/>
        <v>17.986960980662985</v>
      </c>
      <c r="AB640">
        <f t="shared" si="112"/>
        <v>19.956365778688525</v>
      </c>
      <c r="AC640">
        <f t="shared" si="113"/>
        <v>1.6769670244518426</v>
      </c>
      <c r="AD640">
        <f>AA640/MAX($AA$570:$AA640)-1</f>
        <v>-0.69197784177492361</v>
      </c>
      <c r="AE640">
        <f>AB640/MAX($AB$570:$AB640)-1</f>
        <v>-0.63178367932378032</v>
      </c>
      <c r="AF640">
        <f>AC640/MAX($AC$570:$AC640)-1</f>
        <v>-2.8407081453643679E-2</v>
      </c>
      <c r="AG640">
        <f t="shared" si="114"/>
        <v>0.12175025727948761</v>
      </c>
      <c r="AH640">
        <f t="shared" si="115"/>
        <v>0</v>
      </c>
    </row>
    <row r="641" spans="2:34" x14ac:dyDescent="0.25">
      <c r="B641" s="2">
        <v>42704</v>
      </c>
      <c r="C641" t="s">
        <v>18</v>
      </c>
      <c r="D641">
        <v>27.14</v>
      </c>
      <c r="E641">
        <v>23.9635</v>
      </c>
      <c r="F641">
        <v>21.028199999999998</v>
      </c>
      <c r="G641">
        <v>24.026299999999999</v>
      </c>
      <c r="H641">
        <v>17422</v>
      </c>
      <c r="I641">
        <v>1464</v>
      </c>
      <c r="J641">
        <v>25741.607499999998</v>
      </c>
      <c r="K641">
        <v>3171</v>
      </c>
      <c r="L641">
        <v>1448</v>
      </c>
      <c r="M641">
        <v>3051.61</v>
      </c>
      <c r="N641">
        <v>3078.47</v>
      </c>
      <c r="O641">
        <v>2840.4</v>
      </c>
      <c r="P641">
        <f t="shared" si="106"/>
        <v>8.403168407760303E-2</v>
      </c>
      <c r="Q641">
        <f t="shared" si="107"/>
        <v>-1.0461922044684102E-2</v>
      </c>
      <c r="R641">
        <f t="shared" si="116"/>
        <v>3.2822003794675592E-2</v>
      </c>
      <c r="S641">
        <f t="shared" si="108"/>
        <v>0.13958874273594524</v>
      </c>
      <c r="T641">
        <f t="shared" si="109"/>
        <v>-0.12478409076720098</v>
      </c>
      <c r="U641" s="9">
        <f>M641/MAX(M$14:$M641)-1</f>
        <v>-0.17465610783852348</v>
      </c>
      <c r="V641">
        <f t="shared" si="110"/>
        <v>8.3815659766230066E-2</v>
      </c>
      <c r="W641">
        <f>I641/MAX(I$570:$I641)-1</f>
        <v>-0.2961538461538461</v>
      </c>
      <c r="X641">
        <f>L641/MAX($L$570:L641)-1</f>
        <v>0</v>
      </c>
      <c r="Y641">
        <f>J641/MAX($J$570:J641)-1</f>
        <v>-1.165331570085526E-2</v>
      </c>
      <c r="Z641">
        <f>P641/MAX($P$570:P641)-1</f>
        <v>-9.9608585078106437E-2</v>
      </c>
      <c r="AA641">
        <f t="shared" si="111"/>
        <v>17.777353245856354</v>
      </c>
      <c r="AB641">
        <f t="shared" si="112"/>
        <v>19.749048838797812</v>
      </c>
      <c r="AC641">
        <f t="shared" si="113"/>
        <v>1.6595458328550108</v>
      </c>
      <c r="AD641">
        <f>AA641/MAX($AA$570:$AA641)-1</f>
        <v>-0.69556732122757914</v>
      </c>
      <c r="AE641">
        <f>AB641/MAX($AB$570:$AB641)-1</f>
        <v>-0.63560889888865379</v>
      </c>
      <c r="AF641">
        <f>AC641/MAX($AC$570:$AC641)-1</f>
        <v>-3.8500485880396784E-2</v>
      </c>
      <c r="AG641">
        <f t="shared" si="114"/>
        <v>0.12318578006443461</v>
      </c>
      <c r="AH641">
        <f t="shared" si="115"/>
        <v>0</v>
      </c>
    </row>
    <row r="642" spans="2:34" x14ac:dyDescent="0.25">
      <c r="B642" s="2">
        <v>42734</v>
      </c>
      <c r="C642" t="s">
        <v>18</v>
      </c>
      <c r="D642">
        <v>29</v>
      </c>
      <c r="E642">
        <v>24.157699999999998</v>
      </c>
      <c r="F642">
        <v>21.095800000000001</v>
      </c>
      <c r="G642">
        <v>23.918299999999999</v>
      </c>
      <c r="H642">
        <v>17422</v>
      </c>
      <c r="I642">
        <v>1464</v>
      </c>
      <c r="J642">
        <v>26959.7003</v>
      </c>
      <c r="K642">
        <v>3171</v>
      </c>
      <c r="L642">
        <v>1448</v>
      </c>
      <c r="M642">
        <v>3290.52</v>
      </c>
      <c r="N642">
        <v>3094.21</v>
      </c>
      <c r="O642">
        <v>2839.65</v>
      </c>
      <c r="P642">
        <f t="shared" si="106"/>
        <v>8.403168407760303E-2</v>
      </c>
      <c r="Q642">
        <f t="shared" si="107"/>
        <v>-9.7562909378807738E-3</v>
      </c>
      <c r="R642">
        <f t="shared" si="116"/>
        <v>3.2960277200755339E-3</v>
      </c>
      <c r="S642">
        <f t="shared" si="108"/>
        <v>0.14514263502687719</v>
      </c>
      <c r="T642">
        <f t="shared" si="109"/>
        <v>-0.11800587834419662</v>
      </c>
      <c r="U642" s="9">
        <f>M642/MAX(M$14:$M642)-1</f>
        <v>-0.11004008243675256</v>
      </c>
      <c r="V642">
        <f t="shared" si="110"/>
        <v>8.9644850597784931E-2</v>
      </c>
      <c r="W642">
        <f>I642/MAX(I$570:$I642)-1</f>
        <v>-0.2961538461538461</v>
      </c>
      <c r="X642">
        <f>L642/MAX($L$570:L642)-1</f>
        <v>0</v>
      </c>
      <c r="Y642">
        <f>J642/MAX($J$570:J642)-1</f>
        <v>0</v>
      </c>
      <c r="Z642">
        <f>P642/MAX($P$570:P642)-1</f>
        <v>-9.9608585078106437E-2</v>
      </c>
      <c r="AA642">
        <f t="shared" si="111"/>
        <v>18.618577555248621</v>
      </c>
      <c r="AB642">
        <f t="shared" si="112"/>
        <v>20.581079439890711</v>
      </c>
      <c r="AC642">
        <f t="shared" si="113"/>
        <v>1.7294627654689474</v>
      </c>
      <c r="AD642">
        <f>AA642/MAX($AA$570:$AA642)-1</f>
        <v>-0.68116156765925995</v>
      </c>
      <c r="AE642">
        <f>AB642/MAX($AB$570:$AB642)-1</f>
        <v>-0.62025704324409436</v>
      </c>
      <c r="AF642">
        <f>AC642/MAX($AC$570:$AC642)-1</f>
        <v>0</v>
      </c>
      <c r="AG642">
        <f t="shared" si="114"/>
        <v>0.117620001881104</v>
      </c>
      <c r="AH642">
        <f t="shared" si="115"/>
        <v>0</v>
      </c>
    </row>
    <row r="643" spans="2:34" x14ac:dyDescent="0.25">
      <c r="B643" s="2">
        <v>42766</v>
      </c>
      <c r="C643" t="s">
        <v>18</v>
      </c>
      <c r="D643">
        <v>27.135000000000002</v>
      </c>
      <c r="E643">
        <v>24.3032</v>
      </c>
      <c r="F643">
        <v>21.176300000000001</v>
      </c>
      <c r="G643">
        <v>23.807300000000001</v>
      </c>
      <c r="H643">
        <v>17780</v>
      </c>
      <c r="I643">
        <v>1517</v>
      </c>
      <c r="J643">
        <v>25225.9126</v>
      </c>
      <c r="K643">
        <v>2236</v>
      </c>
      <c r="L643">
        <v>1657</v>
      </c>
      <c r="M643">
        <v>3230.68</v>
      </c>
      <c r="N643">
        <v>3107.32</v>
      </c>
      <c r="O643">
        <v>2841.58</v>
      </c>
      <c r="P643">
        <f t="shared" si="106"/>
        <v>8.5320584926884144E-2</v>
      </c>
      <c r="Q643">
        <f t="shared" si="107"/>
        <v>-4.6124769295451395E-2</v>
      </c>
      <c r="R643">
        <f t="shared" si="116"/>
        <v>-6.9254593406106069E-2</v>
      </c>
      <c r="S643">
        <f t="shared" si="108"/>
        <v>0.14766035615286888</v>
      </c>
      <c r="T643">
        <f t="shared" si="109"/>
        <v>-0.11051232185086091</v>
      </c>
      <c r="U643" s="9">
        <f>M643/MAX(M$14:$M643)-1</f>
        <v>-0.12622451573817139</v>
      </c>
      <c r="V643">
        <f t="shared" si="110"/>
        <v>9.3518394695908613E-2</v>
      </c>
      <c r="W643">
        <f>I643/MAX(I$570:$I643)-1</f>
        <v>-0.27067307692307696</v>
      </c>
      <c r="X643">
        <f>L643/MAX($L$570:L643)-1</f>
        <v>0</v>
      </c>
      <c r="Y643">
        <f>J643/MAX($J$570:J643)-1</f>
        <v>-6.4310347693293912E-2</v>
      </c>
      <c r="Z643">
        <f>P643/MAX($P$570:P643)-1</f>
        <v>-8.5798136410833226E-2</v>
      </c>
      <c r="AA643">
        <f t="shared" si="111"/>
        <v>15.223845866022932</v>
      </c>
      <c r="AB643">
        <f t="shared" si="112"/>
        <v>18.102776928147659</v>
      </c>
      <c r="AC643">
        <f t="shared" si="113"/>
        <v>1.5445395163104612</v>
      </c>
      <c r="AD643">
        <f>AA643/MAX($AA$570:$AA643)-1</f>
        <v>-0.73929548937257716</v>
      </c>
      <c r="AE643">
        <f>AB643/MAX($AB$570:$AB643)-1</f>
        <v>-0.66598437869768579</v>
      </c>
      <c r="AF643">
        <f>AC643/MAX($AC$570:$AC643)-1</f>
        <v>-0.10692525612619586</v>
      </c>
      <c r="AG643">
        <f t="shared" si="114"/>
        <v>8.8639013202638312E-2</v>
      </c>
      <c r="AH643">
        <f t="shared" si="115"/>
        <v>-1</v>
      </c>
    </row>
    <row r="644" spans="2:34" x14ac:dyDescent="0.25">
      <c r="B644" s="2">
        <v>42794</v>
      </c>
      <c r="C644" t="s">
        <v>18</v>
      </c>
      <c r="D644">
        <v>28.535</v>
      </c>
      <c r="E644">
        <v>24.475999999999999</v>
      </c>
      <c r="F644">
        <v>21.318200000000001</v>
      </c>
      <c r="G644">
        <v>23.695399999999999</v>
      </c>
      <c r="H644">
        <v>17780</v>
      </c>
      <c r="I644">
        <v>1517</v>
      </c>
      <c r="J644">
        <v>26527.415400000002</v>
      </c>
      <c r="K644">
        <v>2236</v>
      </c>
      <c r="L644">
        <v>1657</v>
      </c>
      <c r="M644">
        <v>3319.61</v>
      </c>
      <c r="N644">
        <v>3120.99</v>
      </c>
      <c r="O644">
        <v>2848.86</v>
      </c>
      <c r="P644">
        <f t="shared" si="106"/>
        <v>8.5320584926884144E-2</v>
      </c>
      <c r="Q644">
        <f t="shared" si="107"/>
        <v>2.4067169797113763E-2</v>
      </c>
      <c r="R644">
        <f t="shared" si="116"/>
        <v>-3.6422346316111742E-2</v>
      </c>
      <c r="S644">
        <f t="shared" si="108"/>
        <v>0.14812695255696995</v>
      </c>
      <c r="T644">
        <f t="shared" si="109"/>
        <v>-0.10032326949534498</v>
      </c>
      <c r="U644" s="9">
        <f>M644/MAX(M$14:$M644)-1</f>
        <v>-0.10217234906880002</v>
      </c>
      <c r="V644">
        <f t="shared" si="110"/>
        <v>9.5522419494113331E-2</v>
      </c>
      <c r="W644">
        <f>I644/MAX(I$570:$I644)-1</f>
        <v>-0.27067307692307696</v>
      </c>
      <c r="X644">
        <f>L644/MAX($L$570:L644)-1</f>
        <v>0</v>
      </c>
      <c r="Y644">
        <f>J644/MAX($J$570:J644)-1</f>
        <v>-1.6034484626670675E-2</v>
      </c>
      <c r="Z644">
        <f>P644/MAX($P$570:P644)-1</f>
        <v>-8.5798136410833226E-2</v>
      </c>
      <c r="AA644">
        <f t="shared" si="111"/>
        <v>16.009303198551599</v>
      </c>
      <c r="AB644">
        <f t="shared" si="112"/>
        <v>18.96072208305867</v>
      </c>
      <c r="AC644">
        <f t="shared" si="113"/>
        <v>1.6177398987626548</v>
      </c>
      <c r="AD644">
        <f>AA644/MAX($AA$570:$AA644)-1</f>
        <v>-0.7258447311806131</v>
      </c>
      <c r="AE644">
        <f>AB644/MAX($AB$570:$AB644)-1</f>
        <v>-0.65015437178226421</v>
      </c>
      <c r="AF644">
        <f>AC644/MAX($AC$570:$AC644)-1</f>
        <v>-6.4599752557262358E-2</v>
      </c>
      <c r="AG644">
        <f t="shared" si="114"/>
        <v>8.429015666562073E-2</v>
      </c>
      <c r="AH644">
        <f t="shared" si="115"/>
        <v>0</v>
      </c>
    </row>
    <row r="645" spans="2:34" x14ac:dyDescent="0.25">
      <c r="B645" s="2">
        <v>42825</v>
      </c>
      <c r="C645" t="s">
        <v>18</v>
      </c>
      <c r="D645">
        <v>30.13</v>
      </c>
      <c r="E645">
        <v>24.618400000000001</v>
      </c>
      <c r="F645">
        <v>21.491900000000001</v>
      </c>
      <c r="G645">
        <v>23.594100000000001</v>
      </c>
      <c r="H645">
        <v>17780</v>
      </c>
      <c r="I645">
        <v>1517</v>
      </c>
      <c r="J645">
        <v>28010.198899999999</v>
      </c>
      <c r="K645">
        <v>2236</v>
      </c>
      <c r="L645">
        <v>1657</v>
      </c>
      <c r="M645">
        <v>3500.93</v>
      </c>
      <c r="N645">
        <v>3136.95</v>
      </c>
      <c r="O645">
        <v>2859.56</v>
      </c>
      <c r="P645">
        <f t="shared" si="106"/>
        <v>8.5320584926884144E-2</v>
      </c>
      <c r="Q645">
        <f t="shared" si="107"/>
        <v>1.2753936025406976E-3</v>
      </c>
      <c r="R645">
        <f t="shared" si="116"/>
        <v>-2.4978783355486867E-2</v>
      </c>
      <c r="S645">
        <f t="shared" si="108"/>
        <v>0.14547341091294852</v>
      </c>
      <c r="T645">
        <f t="shared" si="109"/>
        <v>-8.9098545822896447E-2</v>
      </c>
      <c r="U645" s="9">
        <f>M645/MAX(M$14:$M645)-1</f>
        <v>-5.3132217948926086E-2</v>
      </c>
      <c r="V645">
        <f t="shared" si="110"/>
        <v>9.7004434248625593E-2</v>
      </c>
      <c r="W645">
        <f>I645/MAX(I$570:$I645)-1</f>
        <v>-0.27067307692307696</v>
      </c>
      <c r="X645">
        <f>L645/MAX($L$570:L645)-1</f>
        <v>0</v>
      </c>
      <c r="Y645">
        <f>J645/MAX($J$570:J645)-1</f>
        <v>0</v>
      </c>
      <c r="Z645">
        <f>P645/MAX($P$570:P645)-1</f>
        <v>-8.5798136410833226E-2</v>
      </c>
      <c r="AA645">
        <f t="shared" si="111"/>
        <v>16.904163488231745</v>
      </c>
      <c r="AB645">
        <f t="shared" si="112"/>
        <v>19.93816671061305</v>
      </c>
      <c r="AC645">
        <f t="shared" si="113"/>
        <v>1.7011360461192351</v>
      </c>
      <c r="AD645">
        <f>AA645/MAX($AA$570:$AA645)-1</f>
        <v>-0.71052047501340843</v>
      </c>
      <c r="AE645">
        <f>AB645/MAX($AB$570:$AB645)-1</f>
        <v>-0.63211947161987281</v>
      </c>
      <c r="AF645">
        <f>AC645/MAX($AC$570:$AC645)-1</f>
        <v>-1.6378912524336098E-2</v>
      </c>
      <c r="AG645">
        <f t="shared" si="114"/>
        <v>7.9828065769286624E-2</v>
      </c>
      <c r="AH645">
        <f t="shared" si="115"/>
        <v>0</v>
      </c>
    </row>
    <row r="646" spans="2:34" x14ac:dyDescent="0.25">
      <c r="B646" s="2">
        <v>42853</v>
      </c>
      <c r="C646" t="s">
        <v>18</v>
      </c>
      <c r="D646">
        <v>31.82</v>
      </c>
      <c r="E646">
        <v>24.820399999999999</v>
      </c>
      <c r="F646">
        <v>21.671800000000001</v>
      </c>
      <c r="G646">
        <v>23.479199999999999</v>
      </c>
      <c r="H646">
        <v>17780</v>
      </c>
      <c r="I646">
        <v>1517</v>
      </c>
      <c r="J646">
        <v>29581.298699999999</v>
      </c>
      <c r="K646">
        <v>2236</v>
      </c>
      <c r="L646">
        <v>1657</v>
      </c>
      <c r="M646">
        <v>3559.59</v>
      </c>
      <c r="N646">
        <v>3155.47</v>
      </c>
      <c r="O646">
        <v>2870.68</v>
      </c>
      <c r="P646">
        <f t="shared" si="106"/>
        <v>8.5320584926884144E-2</v>
      </c>
      <c r="Q646">
        <f t="shared" si="107"/>
        <v>3.933472766136914E-2</v>
      </c>
      <c r="R646">
        <f t="shared" si="116"/>
        <v>7.084695426855192E-2</v>
      </c>
      <c r="S646">
        <f t="shared" si="108"/>
        <v>0.1452855784937106</v>
      </c>
      <c r="T646">
        <f t="shared" si="109"/>
        <v>-7.6978772700943665E-2</v>
      </c>
      <c r="U646" s="9">
        <f>M646/MAX(M$14:$M646)-1</f>
        <v>-3.7266929555523132E-2</v>
      </c>
      <c r="V646">
        <f t="shared" si="110"/>
        <v>9.9206459793498292E-2</v>
      </c>
      <c r="W646">
        <f>I646/MAX(I$570:$I646)-1</f>
        <v>-0.27067307692307696</v>
      </c>
      <c r="X646">
        <f>L646/MAX($L$570:L646)-1</f>
        <v>0</v>
      </c>
      <c r="Y646">
        <f>J646/MAX($J$570:J646)-1</f>
        <v>0</v>
      </c>
      <c r="Z646">
        <f>P646/MAX($P$570:P646)-1</f>
        <v>-8.5798136410833226E-2</v>
      </c>
      <c r="AA646">
        <f t="shared" si="111"/>
        <v>17.852322691611345</v>
      </c>
      <c r="AB646">
        <f t="shared" si="112"/>
        <v>20.973829070533949</v>
      </c>
      <c r="AC646">
        <f t="shared" si="113"/>
        <v>1.7894993644544432</v>
      </c>
      <c r="AD646">
        <f>AA646/MAX($AA$570:$AA646)-1</f>
        <v>-0.69428348842740717</v>
      </c>
      <c r="AE646">
        <f>AB646/MAX($AB$570:$AB646)-1</f>
        <v>-0.61301039194765283</v>
      </c>
      <c r="AF646">
        <f>AC646/MAX($AC$570:$AC646)-1</f>
        <v>0</v>
      </c>
      <c r="AG646">
        <f t="shared" si="114"/>
        <v>7.5588297277833852E-2</v>
      </c>
      <c r="AH646">
        <f t="shared" si="115"/>
        <v>1</v>
      </c>
    </row>
    <row r="647" spans="2:34" x14ac:dyDescent="0.25">
      <c r="B647" s="2">
        <v>42886</v>
      </c>
      <c r="C647" t="s">
        <v>18</v>
      </c>
      <c r="D647">
        <v>31.46</v>
      </c>
      <c r="E647">
        <v>24.9879</v>
      </c>
      <c r="F647">
        <v>21.8444</v>
      </c>
      <c r="G647">
        <v>23.392600000000002</v>
      </c>
      <c r="H647">
        <v>17780</v>
      </c>
      <c r="I647">
        <v>1517</v>
      </c>
      <c r="J647">
        <v>29246.6266</v>
      </c>
      <c r="K647">
        <v>2236</v>
      </c>
      <c r="L647">
        <v>1657</v>
      </c>
      <c r="M647">
        <v>3554.59</v>
      </c>
      <c r="N647">
        <v>3174.08</v>
      </c>
      <c r="O647">
        <v>2883.86</v>
      </c>
      <c r="P647">
        <f t="shared" si="106"/>
        <v>8.5320584926884144E-2</v>
      </c>
      <c r="Q647">
        <f t="shared" si="107"/>
        <v>-9.9089830663958711E-3</v>
      </c>
      <c r="R647">
        <f t="shared" si="116"/>
        <v>3.1720271171904457E-2</v>
      </c>
      <c r="S647">
        <f t="shared" si="108"/>
        <v>0.14390415850286575</v>
      </c>
      <c r="T647">
        <f t="shared" si="109"/>
        <v>-6.6183322931183453E-2</v>
      </c>
      <c r="U647" s="9">
        <f>M647/MAX(M$14:$M647)-1</f>
        <v>-3.8619238487794028E-2</v>
      </c>
      <c r="V647">
        <f t="shared" si="110"/>
        <v>0.10063595320161167</v>
      </c>
      <c r="W647">
        <f>I647/MAX(I$570:$I647)-1</f>
        <v>-0.27067307692307696</v>
      </c>
      <c r="X647">
        <f>L647/MAX($L$570:L647)-1</f>
        <v>0</v>
      </c>
      <c r="Y647">
        <f>J647/MAX($J$570:J647)-1</f>
        <v>-1.13136378288895E-2</v>
      </c>
      <c r="Z647">
        <f>P647/MAX($P$570:P647)-1</f>
        <v>-8.5798136410833226E-2</v>
      </c>
      <c r="AA647">
        <f t="shared" si="111"/>
        <v>17.650347978273988</v>
      </c>
      <c r="AB647">
        <f t="shared" si="112"/>
        <v>20.753214634146342</v>
      </c>
      <c r="AC647">
        <f t="shared" si="113"/>
        <v>1.7706764116985376</v>
      </c>
      <c r="AD647">
        <f>AA647/MAX($AA$570:$AA647)-1</f>
        <v>-0.69774225431765091</v>
      </c>
      <c r="AE647">
        <f>AB647/MAX($AB$570:$AB647)-1</f>
        <v>-0.61708096456370753</v>
      </c>
      <c r="AF647">
        <f>AC647/MAX($AC$570:$AC647)-1</f>
        <v>-1.051855794407841E-2</v>
      </c>
      <c r="AG647">
        <f t="shared" si="114"/>
        <v>7.6453261792592514E-2</v>
      </c>
      <c r="AH647">
        <f t="shared" si="115"/>
        <v>0</v>
      </c>
    </row>
    <row r="648" spans="2:34" x14ac:dyDescent="0.25">
      <c r="B648" s="2">
        <v>42916</v>
      </c>
      <c r="C648" t="s">
        <v>18</v>
      </c>
      <c r="D648">
        <v>31.094999999999999</v>
      </c>
      <c r="E648">
        <v>25.1904</v>
      </c>
      <c r="F648">
        <v>22.027999999999999</v>
      </c>
      <c r="G648">
        <v>23.316500000000001</v>
      </c>
      <c r="H648">
        <v>17780</v>
      </c>
      <c r="I648">
        <v>1517</v>
      </c>
      <c r="J648">
        <v>29257.565200000001</v>
      </c>
      <c r="K648">
        <v>2236</v>
      </c>
      <c r="L648">
        <v>1657</v>
      </c>
      <c r="M648">
        <v>3441.88</v>
      </c>
      <c r="N648">
        <v>3188.68</v>
      </c>
      <c r="O648">
        <v>2898.52</v>
      </c>
      <c r="P648">
        <f t="shared" si="106"/>
        <v>8.5320584926884144E-2</v>
      </c>
      <c r="Q648">
        <f t="shared" si="107"/>
        <v>2.0106263955445902E-2</v>
      </c>
      <c r="R648">
        <f t="shared" si="116"/>
        <v>4.8894825972887745E-2</v>
      </c>
      <c r="S648">
        <f t="shared" si="108"/>
        <v>0.14356273833303068</v>
      </c>
      <c r="T648">
        <f t="shared" si="109"/>
        <v>-5.5261295649004061E-2</v>
      </c>
      <c r="U648" s="9">
        <f>M648/MAX(M$14:$M648)-1</f>
        <v>-6.9102986439045999E-2</v>
      </c>
      <c r="V648">
        <f t="shared" si="110"/>
        <v>0.10010626112636789</v>
      </c>
      <c r="W648">
        <f>I648/MAX(I$570:$I648)-1</f>
        <v>-0.27067307692307696</v>
      </c>
      <c r="X648">
        <f>L648/MAX($L$570:L648)-1</f>
        <v>0</v>
      </c>
      <c r="Y648">
        <f>J648/MAX($J$570:J648)-1</f>
        <v>-1.0943856903753768E-2</v>
      </c>
      <c r="Z648">
        <f>P648/MAX($P$570:P648)-1</f>
        <v>-8.5798136410833226E-2</v>
      </c>
      <c r="AA648">
        <f t="shared" si="111"/>
        <v>17.656949426674714</v>
      </c>
      <c r="AB648">
        <f t="shared" si="112"/>
        <v>20.760425313117995</v>
      </c>
      <c r="AC648">
        <f t="shared" si="113"/>
        <v>1.7712916310461193</v>
      </c>
      <c r="AD648">
        <f>AA648/MAX($AA$570:$AA648)-1</f>
        <v>-0.69762920618317237</v>
      </c>
      <c r="AE648">
        <f>AB648/MAX($AB$570:$AB648)-1</f>
        <v>-0.61694791981447994</v>
      </c>
      <c r="AF648">
        <f>AC648/MAX($AC$570:$AC648)-1</f>
        <v>-1.0174763830595124E-2</v>
      </c>
      <c r="AG648">
        <f t="shared" si="114"/>
        <v>7.6424678017978059E-2</v>
      </c>
      <c r="AH648">
        <f t="shared" si="115"/>
        <v>0</v>
      </c>
    </row>
    <row r="649" spans="2:34" x14ac:dyDescent="0.25">
      <c r="B649" s="2">
        <v>42947</v>
      </c>
      <c r="C649" t="s">
        <v>18</v>
      </c>
      <c r="D649">
        <v>32.380000000000003</v>
      </c>
      <c r="E649">
        <v>25.400099999999998</v>
      </c>
      <c r="F649">
        <v>22.241</v>
      </c>
      <c r="G649">
        <v>23.288399999999999</v>
      </c>
      <c r="H649">
        <v>17780</v>
      </c>
      <c r="I649">
        <v>1517</v>
      </c>
      <c r="J649">
        <v>30466.633300000001</v>
      </c>
      <c r="K649">
        <v>2236</v>
      </c>
      <c r="L649">
        <v>1657</v>
      </c>
      <c r="M649">
        <v>3449.36</v>
      </c>
      <c r="N649">
        <v>3202.27</v>
      </c>
      <c r="O649">
        <v>2912.3</v>
      </c>
      <c r="P649">
        <f t="shared" si="106"/>
        <v>8.5320584926884144E-2</v>
      </c>
      <c r="Q649">
        <f t="shared" si="107"/>
        <v>3.9151740951738345E-2</v>
      </c>
      <c r="R649">
        <f t="shared" si="116"/>
        <v>4.8566043919114787E-2</v>
      </c>
      <c r="S649">
        <f t="shared" si="108"/>
        <v>0.14203947664223726</v>
      </c>
      <c r="T649">
        <f t="shared" si="109"/>
        <v>-4.4975180776695711E-2</v>
      </c>
      <c r="U649" s="9">
        <f>M649/MAX(M$14:$M649)-1</f>
        <v>-6.7079932276368659E-2</v>
      </c>
      <c r="V649">
        <f t="shared" si="110"/>
        <v>9.956735226453306E-2</v>
      </c>
      <c r="W649">
        <f>I649/MAX(I$570:$I649)-1</f>
        <v>-0.27067307692307696</v>
      </c>
      <c r="X649">
        <f>L649/MAX($L$570:L649)-1</f>
        <v>0</v>
      </c>
      <c r="Y649">
        <f>J649/MAX($J$570:J649)-1</f>
        <v>0</v>
      </c>
      <c r="Z649">
        <f>P649/MAX($P$570:P649)-1</f>
        <v>-8.5798136410833226E-2</v>
      </c>
      <c r="AA649">
        <f t="shared" si="111"/>
        <v>18.386622389861195</v>
      </c>
      <c r="AB649">
        <f t="shared" si="112"/>
        <v>21.557437903757418</v>
      </c>
      <c r="AC649">
        <f t="shared" si="113"/>
        <v>1.8392932114735658</v>
      </c>
      <c r="AD649">
        <f>AA649/MAX($AA$570:$AA649)-1</f>
        <v>-0.68513374120936099</v>
      </c>
      <c r="AE649">
        <f>AB649/MAX($AB$570:$AB649)-1</f>
        <v>-0.6022421839649561</v>
      </c>
      <c r="AF649">
        <f>AC649/MAX($AC$570:$AC649)-1</f>
        <v>0</v>
      </c>
      <c r="AG649">
        <f t="shared" si="114"/>
        <v>7.3391765279165258E-2</v>
      </c>
      <c r="AH649">
        <f t="shared" si="115"/>
        <v>1</v>
      </c>
    </row>
    <row r="650" spans="2:34" x14ac:dyDescent="0.25">
      <c r="B650" s="2">
        <v>42978</v>
      </c>
      <c r="C650" t="s">
        <v>18</v>
      </c>
      <c r="D650">
        <v>31.78</v>
      </c>
      <c r="E650">
        <v>25.616800000000001</v>
      </c>
      <c r="F650">
        <v>22.421199999999999</v>
      </c>
      <c r="G650">
        <v>23.252199999999998</v>
      </c>
      <c r="H650">
        <v>17780</v>
      </c>
      <c r="I650">
        <v>1517</v>
      </c>
      <c r="J650">
        <v>29902.087899999999</v>
      </c>
      <c r="K650">
        <v>2236</v>
      </c>
      <c r="L650">
        <v>1657</v>
      </c>
      <c r="M650">
        <v>3421.47</v>
      </c>
      <c r="N650">
        <v>3218.65</v>
      </c>
      <c r="O650">
        <v>2922.76</v>
      </c>
      <c r="P650">
        <f t="shared" si="106"/>
        <v>8.5320584926884144E-2</v>
      </c>
      <c r="Q650">
        <f t="shared" si="107"/>
        <v>-1.04443988628381E-2</v>
      </c>
      <c r="R650">
        <f t="shared" si="116"/>
        <v>4.7621816597090305E-2</v>
      </c>
      <c r="S650">
        <f t="shared" si="108"/>
        <v>0.14252582377392842</v>
      </c>
      <c r="T650">
        <f t="shared" si="109"/>
        <v>-3.573855377125601E-2</v>
      </c>
      <c r="U650" s="9">
        <f>M650/MAX(M$14:$M650)-1</f>
        <v>-7.4623111500576211E-2</v>
      </c>
      <c r="V650">
        <f t="shared" si="110"/>
        <v>0.10123650248395344</v>
      </c>
      <c r="W650">
        <f>I650/MAX(I$570:$I650)-1</f>
        <v>-0.27067307692307696</v>
      </c>
      <c r="X650">
        <f>L650/MAX($L$570:L650)-1</f>
        <v>0</v>
      </c>
      <c r="Y650">
        <f>J650/MAX($J$570:J650)-1</f>
        <v>-1.8529956836418893E-2</v>
      </c>
      <c r="Z650">
        <f>P650/MAX($P$570:P650)-1</f>
        <v>-8.5798136410833226E-2</v>
      </c>
      <c r="AA650">
        <f t="shared" si="111"/>
        <v>18.045919070609536</v>
      </c>
      <c r="AB650">
        <f t="shared" si="112"/>
        <v>21.185291957811469</v>
      </c>
      <c r="AC650">
        <f t="shared" si="113"/>
        <v>1.8075415016872891</v>
      </c>
      <c r="AD650">
        <f>AA650/MAX($AA$570:$AA650)-1</f>
        <v>-0.69096819939399623</v>
      </c>
      <c r="AE650">
        <f>AB650/MAX($AB$570:$AB650)-1</f>
        <v>-0.60910867521343404</v>
      </c>
      <c r="AF650">
        <f>AC650/MAX($AC$570:$AC650)-1</f>
        <v>-1.7262995148467186E-2</v>
      </c>
      <c r="AG650">
        <f t="shared" si="114"/>
        <v>7.4777387033231224E-2</v>
      </c>
      <c r="AH650">
        <f t="shared" si="115"/>
        <v>0</v>
      </c>
    </row>
    <row r="651" spans="2:34" x14ac:dyDescent="0.25">
      <c r="B651" s="2">
        <v>43007</v>
      </c>
      <c r="C651" t="s">
        <v>18</v>
      </c>
      <c r="D651">
        <v>34.93</v>
      </c>
      <c r="E651">
        <v>25.834199999999999</v>
      </c>
      <c r="F651">
        <v>22.637899999999998</v>
      </c>
      <c r="G651">
        <v>23.22</v>
      </c>
      <c r="H651">
        <v>17780</v>
      </c>
      <c r="I651">
        <v>1517</v>
      </c>
      <c r="J651">
        <v>32865.951300000001</v>
      </c>
      <c r="K651">
        <v>2236</v>
      </c>
      <c r="L651">
        <v>1657</v>
      </c>
      <c r="M651">
        <v>3594.85</v>
      </c>
      <c r="N651">
        <v>3235.18</v>
      </c>
      <c r="O651">
        <v>2934.19</v>
      </c>
      <c r="P651">
        <f t="shared" si="106"/>
        <v>8.5320584926884144E-2</v>
      </c>
      <c r="Q651">
        <f t="shared" si="107"/>
        <v>4.8444817282274677E-2</v>
      </c>
      <c r="R651">
        <f t="shared" si="116"/>
        <v>7.8887991119509504E-2</v>
      </c>
      <c r="S651">
        <f t="shared" si="108"/>
        <v>0.14119242509243346</v>
      </c>
      <c r="T651">
        <f t="shared" si="109"/>
        <v>-2.5068906115417788E-2</v>
      </c>
      <c r="U651" s="9">
        <f>M651/MAX(M$14:$M651)-1</f>
        <v>-2.773044696514837E-2</v>
      </c>
      <c r="V651">
        <f t="shared" si="110"/>
        <v>0.10258026917138974</v>
      </c>
      <c r="W651">
        <f>I651/MAX(I$570:$I651)-1</f>
        <v>-0.27067307692307696</v>
      </c>
      <c r="X651">
        <f>L651/MAX($L$570:L651)-1</f>
        <v>0</v>
      </c>
      <c r="Y651">
        <f>J651/MAX($J$570:J651)-1</f>
        <v>0</v>
      </c>
      <c r="Z651">
        <f>P651/MAX($P$570:P651)-1</f>
        <v>-8.5798136410833226E-2</v>
      </c>
      <c r="AA651">
        <f t="shared" si="111"/>
        <v>19.834611526855763</v>
      </c>
      <c r="AB651">
        <f t="shared" si="112"/>
        <v>23.139058206987475</v>
      </c>
      <c r="AC651">
        <f t="shared" si="113"/>
        <v>1.9742379808773904</v>
      </c>
      <c r="AD651">
        <f>AA651/MAX($AA$570:$AA651)-1</f>
        <v>-0.6603372934079218</v>
      </c>
      <c r="AE651">
        <f>AB651/MAX($AB$570:$AB651)-1</f>
        <v>-0.57305959555078201</v>
      </c>
      <c r="AF651">
        <f>AC651/MAX($AC$570:$AC651)-1</f>
        <v>0</v>
      </c>
      <c r="AG651">
        <f t="shared" si="114"/>
        <v>6.8033935168643658E-2</v>
      </c>
      <c r="AH651">
        <f t="shared" si="115"/>
        <v>1</v>
      </c>
    </row>
    <row r="652" spans="2:34" x14ac:dyDescent="0.25">
      <c r="B652" s="2">
        <v>43039</v>
      </c>
      <c r="C652" t="s">
        <v>18</v>
      </c>
      <c r="D652">
        <v>34.954999999999998</v>
      </c>
      <c r="E652">
        <v>26.0655</v>
      </c>
      <c r="F652">
        <v>22.856200000000001</v>
      </c>
      <c r="G652">
        <v>23.216000000000001</v>
      </c>
      <c r="H652">
        <v>17780</v>
      </c>
      <c r="I652">
        <v>1517</v>
      </c>
      <c r="J652">
        <v>32889.474000000002</v>
      </c>
      <c r="K652">
        <v>2236</v>
      </c>
      <c r="L652">
        <v>1657</v>
      </c>
      <c r="M652">
        <v>3673.95</v>
      </c>
      <c r="N652">
        <v>3254.24</v>
      </c>
      <c r="O652">
        <v>2946.92</v>
      </c>
      <c r="P652">
        <f t="shared" si="106"/>
        <v>8.5320584926884144E-2</v>
      </c>
      <c r="Q652">
        <f t="shared" si="107"/>
        <v>-2.1287982588541254E-2</v>
      </c>
      <c r="R652">
        <f t="shared" si="116"/>
        <v>1.4413768558231288E-2</v>
      </c>
      <c r="S652">
        <f t="shared" si="108"/>
        <v>0.14041266702251454</v>
      </c>
      <c r="T652">
        <f t="shared" si="109"/>
        <v>-1.5497932460372121E-2</v>
      </c>
      <c r="U652" s="9">
        <f>M652/MAX(M$14:$M652)-1</f>
        <v>-6.3369196566217534E-3</v>
      </c>
      <c r="V652">
        <f t="shared" si="110"/>
        <v>0.10428515195526167</v>
      </c>
      <c r="W652">
        <f>I652/MAX(I$570:$I652)-1</f>
        <v>-0.27067307692307696</v>
      </c>
      <c r="X652">
        <f>L652/MAX($L$570:L652)-1</f>
        <v>0</v>
      </c>
      <c r="Y652">
        <f>J652/MAX($J$570:J652)-1</f>
        <v>0</v>
      </c>
      <c r="Z652">
        <f>P652/MAX($P$570:P652)-1</f>
        <v>-8.5798136410833226E-2</v>
      </c>
      <c r="AA652">
        <f t="shared" si="111"/>
        <v>19.848807483403743</v>
      </c>
      <c r="AB652">
        <f t="shared" si="112"/>
        <v>23.154564271588661</v>
      </c>
      <c r="AC652">
        <f t="shared" si="113"/>
        <v>1.9755609673790777</v>
      </c>
      <c r="AD652">
        <f>AA652/MAX($AA$570:$AA652)-1</f>
        <v>-0.66009419124193169</v>
      </c>
      <c r="AE652">
        <f>AB652/MAX($AB$570:$AB652)-1</f>
        <v>-0.57277349205283379</v>
      </c>
      <c r="AF652">
        <f>AC652/MAX($AC$570:$AC652)-1</f>
        <v>0</v>
      </c>
      <c r="AG652">
        <f t="shared" si="114"/>
        <v>6.7985276991660001E-2</v>
      </c>
      <c r="AH652">
        <f t="shared" si="115"/>
        <v>0</v>
      </c>
    </row>
    <row r="653" spans="2:34" x14ac:dyDescent="0.25">
      <c r="B653" s="2">
        <v>43069</v>
      </c>
      <c r="C653" t="s">
        <v>18</v>
      </c>
      <c r="D653">
        <v>32.625</v>
      </c>
      <c r="E653">
        <v>26.241399999999999</v>
      </c>
      <c r="F653">
        <v>23.022500000000001</v>
      </c>
      <c r="G653">
        <v>23.223600000000001</v>
      </c>
      <c r="H653">
        <v>17780</v>
      </c>
      <c r="I653">
        <v>1517</v>
      </c>
      <c r="J653">
        <v>30697.156999999999</v>
      </c>
      <c r="K653">
        <v>2236</v>
      </c>
      <c r="L653">
        <v>1657</v>
      </c>
      <c r="M653">
        <v>3569.93</v>
      </c>
      <c r="N653">
        <v>3267.77</v>
      </c>
      <c r="O653">
        <v>2956.24</v>
      </c>
      <c r="P653">
        <f t="shared" si="106"/>
        <v>8.5320584926884144E-2</v>
      </c>
      <c r="Q653">
        <f t="shared" si="107"/>
        <v>-3.8344279305636109E-2</v>
      </c>
      <c r="R653">
        <f t="shared" si="116"/>
        <v>-1.6801656617024152E-2</v>
      </c>
      <c r="S653">
        <f t="shared" si="108"/>
        <v>0.13981539798023657</v>
      </c>
      <c r="T653">
        <f t="shared" si="109"/>
        <v>-8.6592948552335347E-3</v>
      </c>
      <c r="U653" s="9">
        <f>M653/MAX(M$14:$M653)-1</f>
        <v>-3.4470354683586835E-2</v>
      </c>
      <c r="V653">
        <f t="shared" si="110"/>
        <v>0.10538048331664562</v>
      </c>
      <c r="W653">
        <f>I653/MAX(I$570:$I653)-1</f>
        <v>-0.27067307692307696</v>
      </c>
      <c r="X653">
        <f>L653/MAX($L$570:L653)-1</f>
        <v>0</v>
      </c>
      <c r="Y653">
        <f>J653/MAX($J$570:J653)-1</f>
        <v>-6.6657101296299315E-2</v>
      </c>
      <c r="Z653">
        <f>P653/MAX($P$570:P653)-1</f>
        <v>-8.5798136410833226E-2</v>
      </c>
      <c r="AA653">
        <f t="shared" si="111"/>
        <v>18.525743512371754</v>
      </c>
      <c r="AB653">
        <f t="shared" si="112"/>
        <v>21.709398154251812</v>
      </c>
      <c r="AC653">
        <f t="shared" si="113"/>
        <v>1.8522585489313836</v>
      </c>
      <c r="AD653">
        <f>AA653/MAX($AA$570:$AA653)-1</f>
        <v>-0.68275132716751885</v>
      </c>
      <c r="AE653">
        <f>AB653/MAX($AB$570:$AB653)-1</f>
        <v>-0.59943835460310724</v>
      </c>
      <c r="AF653">
        <f>AC653/MAX($AC$570:$AC653)-1</f>
        <v>-6.2413876607045893E-2</v>
      </c>
      <c r="AG653">
        <f t="shared" si="114"/>
        <v>7.2840621690145449E-2</v>
      </c>
      <c r="AH653">
        <f t="shared" si="115"/>
        <v>-1</v>
      </c>
    </row>
    <row r="654" spans="2:34" x14ac:dyDescent="0.25">
      <c r="B654" s="2">
        <v>43098</v>
      </c>
      <c r="C654" t="s">
        <v>18</v>
      </c>
      <c r="D654">
        <v>31.54</v>
      </c>
      <c r="E654">
        <v>26.3506</v>
      </c>
      <c r="F654">
        <v>23.180299999999999</v>
      </c>
      <c r="G654">
        <v>23.215699999999998</v>
      </c>
      <c r="H654">
        <v>17780</v>
      </c>
      <c r="I654">
        <v>1517</v>
      </c>
      <c r="J654">
        <v>29676.270700000001</v>
      </c>
      <c r="K654">
        <v>2236</v>
      </c>
      <c r="L654">
        <v>1657</v>
      </c>
      <c r="M654">
        <v>3503.96</v>
      </c>
      <c r="N654">
        <v>3276.49</v>
      </c>
      <c r="O654">
        <v>2963.52</v>
      </c>
      <c r="P654">
        <f t="shared" si="106"/>
        <v>8.5320584926884144E-2</v>
      </c>
      <c r="Q654">
        <f t="shared" si="107"/>
        <v>-1.4777351043931075E-2</v>
      </c>
      <c r="R654">
        <f t="shared" si="116"/>
        <v>-7.1767853829416417E-2</v>
      </c>
      <c r="S654">
        <f t="shared" si="108"/>
        <v>0.13676699611307885</v>
      </c>
      <c r="T654">
        <f t="shared" si="109"/>
        <v>-1.5248301795767194E-3</v>
      </c>
      <c r="U654" s="9">
        <f>M654/MAX(M$14:$M654)-1</f>
        <v>-5.2312718735969765E-2</v>
      </c>
      <c r="V654">
        <f t="shared" si="110"/>
        <v>0.10560752078609226</v>
      </c>
      <c r="W654">
        <f>I654/MAX(I$570:$I654)-1</f>
        <v>-0.27067307692307696</v>
      </c>
      <c r="X654">
        <f>L654/MAX($L$570:L654)-1</f>
        <v>0</v>
      </c>
      <c r="Y654">
        <f>J654/MAX($J$570:J654)-1</f>
        <v>-9.7697010903853299E-2</v>
      </c>
      <c r="Z654">
        <f>P654/MAX($P$570:P654)-1</f>
        <v>-8.5798136410833226E-2</v>
      </c>
      <c r="AA654">
        <f t="shared" si="111"/>
        <v>17.90963832226916</v>
      </c>
      <c r="AB654">
        <f t="shared" si="112"/>
        <v>21.036434212261042</v>
      </c>
      <c r="AC654">
        <f t="shared" si="113"/>
        <v>1.7948408717660294</v>
      </c>
      <c r="AD654">
        <f>AA654/MAX($AA$570:$AA654)-1</f>
        <v>-0.69330197274645178</v>
      </c>
      <c r="AE654">
        <f>AB654/MAX($AB$570:$AB654)-1</f>
        <v>-0.61185526003647173</v>
      </c>
      <c r="AF654">
        <f>AC654/MAX($AC$570:$AC654)-1</f>
        <v>-9.1477863046061647E-2</v>
      </c>
      <c r="AG654">
        <f t="shared" si="114"/>
        <v>7.5346394518499921E-2</v>
      </c>
      <c r="AH654">
        <f t="shared" si="115"/>
        <v>0</v>
      </c>
    </row>
    <row r="655" spans="2:34" x14ac:dyDescent="0.25">
      <c r="B655" s="2">
        <v>43131</v>
      </c>
      <c r="C655" t="s">
        <v>18</v>
      </c>
      <c r="D655">
        <v>32.86</v>
      </c>
      <c r="E655">
        <v>26.480899999999998</v>
      </c>
      <c r="F655">
        <v>23.342500000000001</v>
      </c>
      <c r="G655">
        <v>23.218299999999999</v>
      </c>
      <c r="H655">
        <v>18121</v>
      </c>
      <c r="I655">
        <v>1719</v>
      </c>
      <c r="J655">
        <v>30918.2706</v>
      </c>
      <c r="K655">
        <v>2421</v>
      </c>
      <c r="L655">
        <v>1090</v>
      </c>
      <c r="M655">
        <v>3609.29</v>
      </c>
      <c r="N655">
        <v>3286.94</v>
      </c>
      <c r="O655">
        <v>2970.89</v>
      </c>
      <c r="P655">
        <f t="shared" ref="P655:P718" si="117">I655/H655</f>
        <v>9.4862314441807843E-2</v>
      </c>
      <c r="Q655">
        <f t="shared" ref="Q655:Q718" si="118">IF(C655=C654,(D655/D654-1)-(M655/M654-1),"#N/A")</f>
        <v>1.1791342333623556E-2</v>
      </c>
      <c r="R655">
        <f t="shared" si="116"/>
        <v>-4.2334614839369178E-2</v>
      </c>
      <c r="S655">
        <f t="shared" ref="S655:S718" si="119">E655/F655-1</f>
        <v>0.13445003748527351</v>
      </c>
      <c r="T655">
        <f t="shared" ref="T655:T718" si="120">F655/G655-1</f>
        <v>5.3492288410434963E-3</v>
      </c>
      <c r="U655" s="9">
        <f>M655/MAX(M$14:$M655)-1</f>
        <v>-2.3824978768749783E-2</v>
      </c>
      <c r="V655">
        <f t="shared" ref="V655:V718" si="121">N655/O655-1</f>
        <v>0.10638226255431871</v>
      </c>
      <c r="W655">
        <f>I655/MAX(I$570:$I655)-1</f>
        <v>-0.17355769230769236</v>
      </c>
      <c r="X655">
        <f>L655/MAX($L$570:L655)-1</f>
        <v>-0.34218467109233552</v>
      </c>
      <c r="Y655">
        <f>J655/MAX($J$570:J655)-1</f>
        <v>-5.993417225219233E-2</v>
      </c>
      <c r="Z655">
        <f>P655/MAX($P$570:P655)-1</f>
        <v>0</v>
      </c>
      <c r="AA655">
        <f t="shared" ref="AA655:AA718" si="122">J655/L655</f>
        <v>28.365385871559631</v>
      </c>
      <c r="AB655">
        <f t="shared" ref="AB655:AB718" si="123">(J655+K655)/I655</f>
        <v>19.394572774869111</v>
      </c>
      <c r="AC655">
        <f t="shared" ref="AC655:AC718" si="124">(K655+J655)/H655</f>
        <v>1.8398140610341596</v>
      </c>
      <c r="AD655">
        <f>AA655/MAX($AA$570:$AA655)-1</f>
        <v>-0.51424994002945557</v>
      </c>
      <c r="AE655">
        <f>AB655/MAX($AB$570:$AB655)-1</f>
        <v>-0.64214936189053973</v>
      </c>
      <c r="AF655">
        <f>AC655/MAX($AC$570:$AC655)-1</f>
        <v>-6.8713093944658077E-2</v>
      </c>
      <c r="AG655">
        <f t="shared" ref="AG655:AG718" si="125">K655/J655</f>
        <v>7.8303215316318495E-2</v>
      </c>
      <c r="AH655">
        <f t="shared" ref="AH655:AH718" si="126">IF(Q655&gt;3%,1,IF(Q655&lt;-0.03,-1,0))</f>
        <v>0</v>
      </c>
    </row>
    <row r="656" spans="2:34" x14ac:dyDescent="0.25">
      <c r="B656" s="2">
        <v>43159</v>
      </c>
      <c r="C656" t="s">
        <v>18</v>
      </c>
      <c r="D656">
        <v>31.53</v>
      </c>
      <c r="E656">
        <v>26.578600000000002</v>
      </c>
      <c r="F656">
        <v>23.4864</v>
      </c>
      <c r="G656">
        <v>23.2194</v>
      </c>
      <c r="H656">
        <v>18121</v>
      </c>
      <c r="I656">
        <v>1719</v>
      </c>
      <c r="J656">
        <v>29666.8616</v>
      </c>
      <c r="K656">
        <v>2421</v>
      </c>
      <c r="L656">
        <v>1090</v>
      </c>
      <c r="M656">
        <v>3438.96</v>
      </c>
      <c r="N656">
        <v>3293.54</v>
      </c>
      <c r="O656">
        <v>2977.84</v>
      </c>
      <c r="P656">
        <f t="shared" si="117"/>
        <v>9.4862314441807843E-2</v>
      </c>
      <c r="Q656">
        <f t="shared" si="118"/>
        <v>6.7173657080604743E-3</v>
      </c>
      <c r="R656">
        <f t="shared" si="116"/>
        <v>3.1237754718201893E-3</v>
      </c>
      <c r="S656">
        <f t="shared" si="119"/>
        <v>0.13165917296818597</v>
      </c>
      <c r="T656">
        <f t="shared" si="120"/>
        <v>1.1499005142251661E-2</v>
      </c>
      <c r="U656" s="9">
        <f>M656/MAX(M$14:$M656)-1</f>
        <v>-6.98927348554923E-2</v>
      </c>
      <c r="V656">
        <f t="shared" si="121"/>
        <v>0.106016441447492</v>
      </c>
      <c r="W656">
        <f>I656/MAX(I$570:$I656)-1</f>
        <v>-0.17355769230769236</v>
      </c>
      <c r="X656">
        <f>L656/MAX($L$570:L656)-1</f>
        <v>-0.34218467109233552</v>
      </c>
      <c r="Y656">
        <f>J656/MAX($J$570:J656)-1</f>
        <v>-9.7983093314292669E-2</v>
      </c>
      <c r="Z656">
        <f>P656/MAX($P$570:P656)-1</f>
        <v>0</v>
      </c>
      <c r="AA656">
        <f t="shared" si="122"/>
        <v>27.217304220183486</v>
      </c>
      <c r="AB656">
        <f t="shared" si="123"/>
        <v>18.666586154741129</v>
      </c>
      <c r="AC656">
        <f t="shared" si="124"/>
        <v>1.7707555653661498</v>
      </c>
      <c r="AD656">
        <f>AA656/MAX($AA$570:$AA656)-1</f>
        <v>-0.53391054798071913</v>
      </c>
      <c r="AE656">
        <f>AB656/MAX($AB$570:$AB656)-1</f>
        <v>-0.6555814946614924</v>
      </c>
      <c r="AF656">
        <f>AC656/MAX($AC$570:$AC656)-1</f>
        <v>-0.10366949205553377</v>
      </c>
      <c r="AG656">
        <f t="shared" si="125"/>
        <v>8.1606205356079861E-2</v>
      </c>
      <c r="AH656">
        <f t="shared" si="126"/>
        <v>0</v>
      </c>
    </row>
    <row r="657" spans="1:34" x14ac:dyDescent="0.25">
      <c r="B657" s="2">
        <v>43189</v>
      </c>
      <c r="C657" t="s">
        <v>18</v>
      </c>
      <c r="D657">
        <v>31.164999999999999</v>
      </c>
      <c r="E657">
        <v>26.685099999999998</v>
      </c>
      <c r="F657">
        <v>23.6159</v>
      </c>
      <c r="G657">
        <v>23.215499999999999</v>
      </c>
      <c r="H657">
        <v>18121</v>
      </c>
      <c r="I657">
        <v>1719</v>
      </c>
      <c r="J657">
        <v>29323.429800000002</v>
      </c>
      <c r="K657">
        <v>2421</v>
      </c>
      <c r="L657">
        <v>1090</v>
      </c>
      <c r="M657">
        <v>3361.5</v>
      </c>
      <c r="N657">
        <v>3300.49</v>
      </c>
      <c r="O657">
        <v>2983.49</v>
      </c>
      <c r="P657">
        <f t="shared" si="117"/>
        <v>9.4862314441807843E-2</v>
      </c>
      <c r="Q657">
        <f t="shared" si="118"/>
        <v>1.0947974955896167E-2</v>
      </c>
      <c r="R657">
        <f t="shared" si="116"/>
        <v>2.8767192894600724E-2</v>
      </c>
      <c r="S657">
        <f t="shared" si="119"/>
        <v>0.12996328744616958</v>
      </c>
      <c r="T657">
        <f t="shared" si="120"/>
        <v>1.7247097844112824E-2</v>
      </c>
      <c r="U657" s="9">
        <f>M657/MAX(M$14:$M657)-1</f>
        <v>-9.0842704834233956E-2</v>
      </c>
      <c r="V657">
        <f t="shared" si="121"/>
        <v>0.10625140355757856</v>
      </c>
      <c r="W657">
        <f>I657/MAX(I$570:$I657)-1</f>
        <v>-0.17355769230769236</v>
      </c>
      <c r="X657">
        <f>L657/MAX($L$570:L657)-1</f>
        <v>-0.34218467109233552</v>
      </c>
      <c r="Y657">
        <f>J657/MAX($J$570:J657)-1</f>
        <v>-0.10842509065362371</v>
      </c>
      <c r="Z657">
        <f>P657/MAX($P$570:P657)-1</f>
        <v>0</v>
      </c>
      <c r="AA657">
        <f t="shared" si="122"/>
        <v>26.902229174311927</v>
      </c>
      <c r="AB657">
        <f t="shared" si="123"/>
        <v>18.466800349040142</v>
      </c>
      <c r="AC657">
        <f t="shared" si="124"/>
        <v>1.7518034214447327</v>
      </c>
      <c r="AD657">
        <f>AA657/MAX($AA$570:$AA657)-1</f>
        <v>-0.53930612846463499</v>
      </c>
      <c r="AE657">
        <f>AB657/MAX($AB$570:$AB657)-1</f>
        <v>-0.65926775673517679</v>
      </c>
      <c r="AF657">
        <f>AC657/MAX($AC$570:$AC657)-1</f>
        <v>-0.1132627894704753</v>
      </c>
      <c r="AG657">
        <f t="shared" si="125"/>
        <v>8.2561965517417055E-2</v>
      </c>
      <c r="AH657">
        <f t="shared" si="126"/>
        <v>0</v>
      </c>
    </row>
    <row r="658" spans="1:34" x14ac:dyDescent="0.25">
      <c r="B658" s="2">
        <v>43220</v>
      </c>
      <c r="C658" t="s">
        <v>18</v>
      </c>
      <c r="D658">
        <v>35.21</v>
      </c>
      <c r="E658">
        <v>26.882100000000001</v>
      </c>
      <c r="F658">
        <v>23.761199999999999</v>
      </c>
      <c r="G658">
        <v>23.243099999999998</v>
      </c>
      <c r="H658">
        <v>18121</v>
      </c>
      <c r="I658">
        <v>1719</v>
      </c>
      <c r="J658">
        <v>33129.406799999997</v>
      </c>
      <c r="K658">
        <v>2421</v>
      </c>
      <c r="L658">
        <v>1090</v>
      </c>
      <c r="M658">
        <v>3536.52</v>
      </c>
      <c r="N658">
        <v>3308.24</v>
      </c>
      <c r="O658">
        <v>2989.2</v>
      </c>
      <c r="P658">
        <f t="shared" si="117"/>
        <v>9.4862314441807843E-2</v>
      </c>
      <c r="Q658">
        <f t="shared" si="118"/>
        <v>7.7726995115245279E-2</v>
      </c>
      <c r="R658">
        <f t="shared" si="116"/>
        <v>9.1677380478357828E-2</v>
      </c>
      <c r="S658">
        <f t="shared" si="119"/>
        <v>0.13134437654663911</v>
      </c>
      <c r="T658">
        <f t="shared" si="120"/>
        <v>2.2290486208810467E-2</v>
      </c>
      <c r="U658" s="9">
        <f>M658/MAX(M$14:$M658)-1</f>
        <v>-4.3506482969021376E-2</v>
      </c>
      <c r="V658">
        <f t="shared" si="121"/>
        <v>0.10673089789910351</v>
      </c>
      <c r="W658">
        <f>I658/MAX(I$570:$I658)-1</f>
        <v>-0.17355769230769236</v>
      </c>
      <c r="X658">
        <f>L658/MAX($L$570:L658)-1</f>
        <v>-0.34218467109233552</v>
      </c>
      <c r="Y658">
        <f>J658/MAX($J$570:J658)-1</f>
        <v>0</v>
      </c>
      <c r="Z658">
        <f>P658/MAX($P$570:P658)-1</f>
        <v>0</v>
      </c>
      <c r="AA658">
        <f t="shared" si="122"/>
        <v>30.393951192660548</v>
      </c>
      <c r="AB658">
        <f t="shared" si="123"/>
        <v>20.680864921465968</v>
      </c>
      <c r="AC658">
        <f t="shared" si="124"/>
        <v>1.9618347111086583</v>
      </c>
      <c r="AD658">
        <f>AA658/MAX($AA$570:$AA658)-1</f>
        <v>-0.47951127189214249</v>
      </c>
      <c r="AE658">
        <f>AB658/MAX($AB$570:$AB658)-1</f>
        <v>-0.61841589424482202</v>
      </c>
      <c r="AF658">
        <f>AC658/MAX($AC$570:$AC658)-1</f>
        <v>-6.9480296974229194E-3</v>
      </c>
      <c r="AG658">
        <f t="shared" si="125"/>
        <v>7.3077070610271244E-2</v>
      </c>
      <c r="AH658">
        <f t="shared" si="126"/>
        <v>1</v>
      </c>
    </row>
    <row r="659" spans="1:34" x14ac:dyDescent="0.25">
      <c r="B659" s="2">
        <v>43251</v>
      </c>
      <c r="C659" t="s">
        <v>18</v>
      </c>
      <c r="D659">
        <v>35.020000000000003</v>
      </c>
      <c r="E659">
        <v>27.072399999999998</v>
      </c>
      <c r="F659">
        <v>23.892399999999999</v>
      </c>
      <c r="G659">
        <v>23.311699999999998</v>
      </c>
      <c r="H659">
        <v>18121</v>
      </c>
      <c r="I659">
        <v>1719</v>
      </c>
      <c r="J659">
        <v>32950.634100000003</v>
      </c>
      <c r="K659">
        <v>2421</v>
      </c>
      <c r="L659">
        <v>1090</v>
      </c>
      <c r="M659">
        <v>3406.65</v>
      </c>
      <c r="N659">
        <v>3313.14</v>
      </c>
      <c r="O659">
        <v>2995.5</v>
      </c>
      <c r="P659">
        <f t="shared" si="117"/>
        <v>9.4862314441807843E-2</v>
      </c>
      <c r="Q659">
        <f t="shared" si="118"/>
        <v>3.1326346539829686E-2</v>
      </c>
      <c r="R659">
        <f t="shared" ref="R659:R722" si="127">IF(C659=C656,(D659/D656-1)-(M659/M656-1),"#N/A")</f>
        <v>0.12008351572312814</v>
      </c>
      <c r="S659">
        <f t="shared" si="119"/>
        <v>0.13309671694764869</v>
      </c>
      <c r="T659">
        <f t="shared" si="120"/>
        <v>2.4910238206565793E-2</v>
      </c>
      <c r="U659" s="9">
        <f>M659/MAX(M$14:$M659)-1</f>
        <v>-7.86313551758272E-2</v>
      </c>
      <c r="V659">
        <f t="shared" si="121"/>
        <v>0.10603905858788187</v>
      </c>
      <c r="W659">
        <f>I659/MAX(I$570:$I659)-1</f>
        <v>-0.17355769230769236</v>
      </c>
      <c r="X659">
        <f>L659/MAX($L$570:L659)-1</f>
        <v>-0.34218467109233552</v>
      </c>
      <c r="Y659">
        <f>J659/MAX($J$570:J659)-1</f>
        <v>-5.3961938129237774E-3</v>
      </c>
      <c r="Z659">
        <f>P659/MAX($P$570:P659)-1</f>
        <v>0</v>
      </c>
      <c r="AA659">
        <f t="shared" si="122"/>
        <v>30.229939541284406</v>
      </c>
      <c r="AB659">
        <f t="shared" si="123"/>
        <v>20.576866841186739</v>
      </c>
      <c r="AC659">
        <f t="shared" si="124"/>
        <v>1.9519692125158656</v>
      </c>
      <c r="AD659">
        <f>AA659/MAX($AA$570:$AA659)-1</f>
        <v>-0.48231992994645467</v>
      </c>
      <c r="AE659">
        <f>AB659/MAX($AB$570:$AB659)-1</f>
        <v>-0.62033477020162087</v>
      </c>
      <c r="AF659">
        <f>AC659/MAX($AC$570:$AC659)-1</f>
        <v>-1.1941800457067497E-2</v>
      </c>
      <c r="AG659">
        <f t="shared" si="125"/>
        <v>7.3473548116028506E-2</v>
      </c>
      <c r="AH659">
        <f t="shared" si="126"/>
        <v>1</v>
      </c>
    </row>
    <row r="660" spans="1:34" x14ac:dyDescent="0.25">
      <c r="B660" s="2">
        <v>43280</v>
      </c>
      <c r="C660" t="s">
        <v>18</v>
      </c>
      <c r="D660">
        <v>36.424999999999997</v>
      </c>
      <c r="E660">
        <v>27.339400000000001</v>
      </c>
      <c r="F660">
        <v>24.042000000000002</v>
      </c>
      <c r="G660">
        <v>23.367699999999999</v>
      </c>
      <c r="H660">
        <v>18121</v>
      </c>
      <c r="I660">
        <v>1719</v>
      </c>
      <c r="J660">
        <v>34619.858999999997</v>
      </c>
      <c r="K660">
        <v>2421</v>
      </c>
      <c r="L660">
        <v>1090</v>
      </c>
      <c r="M660">
        <v>3395.6</v>
      </c>
      <c r="N660">
        <v>3317.09</v>
      </c>
      <c r="O660">
        <v>3002.17</v>
      </c>
      <c r="P660">
        <f t="shared" si="117"/>
        <v>9.4862314441807843E-2</v>
      </c>
      <c r="Q660">
        <f t="shared" si="118"/>
        <v>4.3363587258612224E-2</v>
      </c>
      <c r="R660">
        <f t="shared" si="127"/>
        <v>0.15863479826812688</v>
      </c>
      <c r="S660">
        <f t="shared" si="119"/>
        <v>0.13715165127693196</v>
      </c>
      <c r="T660">
        <f t="shared" si="120"/>
        <v>2.8856070558934022E-2</v>
      </c>
      <c r="U660" s="9">
        <f>M660/MAX(M$14:$M660)-1</f>
        <v>-8.1619957916146069E-2</v>
      </c>
      <c r="V660">
        <f t="shared" si="121"/>
        <v>0.10489745750573753</v>
      </c>
      <c r="W660">
        <f>I660/MAX(I$570:$I660)-1</f>
        <v>-0.17355769230769236</v>
      </c>
      <c r="X660">
        <f>L660/MAX($L$570:L660)-1</f>
        <v>-0.34218467109233552</v>
      </c>
      <c r="Y660">
        <f>J660/MAX($J$570:J660)-1</f>
        <v>0</v>
      </c>
      <c r="Z660">
        <f>P660/MAX($P$570:P660)-1</f>
        <v>0</v>
      </c>
      <c r="AA660">
        <f t="shared" si="122"/>
        <v>31.761338532110088</v>
      </c>
      <c r="AB660">
        <f t="shared" si="123"/>
        <v>21.547910994764397</v>
      </c>
      <c r="AC660">
        <f t="shared" si="124"/>
        <v>2.0440847083494287</v>
      </c>
      <c r="AD660">
        <f>AA660/MAX($AA$570:$AA660)-1</f>
        <v>-0.45609510949096244</v>
      </c>
      <c r="AE660">
        <f>AB660/MAX($AB$570:$AB660)-1</f>
        <v>-0.60241796563862005</v>
      </c>
      <c r="AF660">
        <f>AC660/MAX($AC$570:$AC660)-1</f>
        <v>0</v>
      </c>
      <c r="AG660">
        <f t="shared" si="125"/>
        <v>6.9930960724016819E-2</v>
      </c>
      <c r="AH660">
        <f t="shared" si="126"/>
        <v>1</v>
      </c>
    </row>
    <row r="661" spans="1:34" x14ac:dyDescent="0.25">
      <c r="B661" s="2">
        <v>43312</v>
      </c>
      <c r="C661" t="s">
        <v>18</v>
      </c>
      <c r="D661">
        <v>37.54</v>
      </c>
      <c r="E661">
        <v>27.626799999999999</v>
      </c>
      <c r="F661">
        <v>24.18</v>
      </c>
      <c r="G661">
        <v>23.402899999999999</v>
      </c>
      <c r="H661">
        <v>18121</v>
      </c>
      <c r="I661">
        <v>1719</v>
      </c>
      <c r="J661">
        <v>35679.602099999996</v>
      </c>
      <c r="K661">
        <v>2421</v>
      </c>
      <c r="L661">
        <v>1090</v>
      </c>
      <c r="M661">
        <v>3525.49</v>
      </c>
      <c r="N661">
        <v>3322.7</v>
      </c>
      <c r="O661">
        <v>3008.12</v>
      </c>
      <c r="P661">
        <f t="shared" si="117"/>
        <v>9.4862314441807843E-2</v>
      </c>
      <c r="Q661">
        <f t="shared" si="118"/>
        <v>-7.6416001393218025E-3</v>
      </c>
      <c r="R661">
        <f t="shared" si="127"/>
        <v>6.9293267509571654E-2</v>
      </c>
      <c r="S661">
        <f t="shared" si="119"/>
        <v>0.14254755996691482</v>
      </c>
      <c r="T661">
        <f t="shared" si="120"/>
        <v>3.3205286524319755E-2</v>
      </c>
      <c r="U661" s="9">
        <f>M661/MAX(M$14:$M661)-1</f>
        <v>-4.648967647361113E-2</v>
      </c>
      <c r="V661">
        <f t="shared" si="121"/>
        <v>0.10457694506868065</v>
      </c>
      <c r="W661">
        <f>I661/MAX(I$570:$I661)-1</f>
        <v>-0.17355769230769236</v>
      </c>
      <c r="X661">
        <f>L661/MAX($L$570:L661)-1</f>
        <v>-0.34218467109233552</v>
      </c>
      <c r="Y661">
        <f>J661/MAX($J$570:J661)-1</f>
        <v>0</v>
      </c>
      <c r="Z661">
        <f>P661/MAX($P$570:P661)-1</f>
        <v>0</v>
      </c>
      <c r="AA661">
        <f t="shared" si="122"/>
        <v>32.733579908256878</v>
      </c>
      <c r="AB661">
        <f t="shared" si="123"/>
        <v>22.164399127399648</v>
      </c>
      <c r="AC661">
        <f t="shared" si="124"/>
        <v>2.102566199437117</v>
      </c>
      <c r="AD661">
        <f>AA661/MAX($AA$570:$AA661)-1</f>
        <v>-0.43944572178625785</v>
      </c>
      <c r="AE661">
        <f>AB661/MAX($AB$570:$AB661)-1</f>
        <v>-0.59104309937003718</v>
      </c>
      <c r="AF661">
        <f>AC661/MAX($AC$570:$AC661)-1</f>
        <v>0</v>
      </c>
      <c r="AG661">
        <f t="shared" si="125"/>
        <v>6.785389571370809E-2</v>
      </c>
      <c r="AH661">
        <f t="shared" si="126"/>
        <v>0</v>
      </c>
    </row>
    <row r="662" spans="1:34" x14ac:dyDescent="0.25">
      <c r="B662" s="2">
        <v>43343</v>
      </c>
      <c r="C662" t="s">
        <v>18</v>
      </c>
      <c r="D662">
        <v>38.49</v>
      </c>
      <c r="E662">
        <v>27.9331</v>
      </c>
      <c r="F662">
        <v>24.310600000000001</v>
      </c>
      <c r="G662">
        <v>23.4284</v>
      </c>
      <c r="H662">
        <v>18121</v>
      </c>
      <c r="I662">
        <v>1719</v>
      </c>
      <c r="J662">
        <v>36582.522199999999</v>
      </c>
      <c r="K662">
        <v>2421</v>
      </c>
      <c r="L662">
        <v>1090</v>
      </c>
      <c r="M662">
        <v>3392.9</v>
      </c>
      <c r="N662">
        <v>3326</v>
      </c>
      <c r="O662">
        <v>3013.88</v>
      </c>
      <c r="P662">
        <f t="shared" si="117"/>
        <v>9.4862314441807843E-2</v>
      </c>
      <c r="Q662">
        <f t="shared" si="118"/>
        <v>6.2915296389583819E-2</v>
      </c>
      <c r="R662">
        <f t="shared" si="127"/>
        <v>0.10312245970551615</v>
      </c>
      <c r="S662">
        <f t="shared" si="119"/>
        <v>0.14900907423099374</v>
      </c>
      <c r="T662">
        <f t="shared" si="120"/>
        <v>3.7655153574294387E-2</v>
      </c>
      <c r="U662" s="9">
        <f>M662/MAX(M$14:$M662)-1</f>
        <v>-8.235020473957233E-2</v>
      </c>
      <c r="V662">
        <f t="shared" si="121"/>
        <v>0.10356085842833829</v>
      </c>
      <c r="W662">
        <f>I662/MAX(I$570:$I662)-1</f>
        <v>-0.17355769230769236</v>
      </c>
      <c r="X662">
        <f>L662/MAX($L$570:L662)-1</f>
        <v>-0.34218467109233552</v>
      </c>
      <c r="Y662">
        <f>J662/MAX($J$570:J662)-1</f>
        <v>0</v>
      </c>
      <c r="Z662">
        <f>P662/MAX($P$570:P662)-1</f>
        <v>0</v>
      </c>
      <c r="AA662">
        <f t="shared" si="122"/>
        <v>33.561946972477067</v>
      </c>
      <c r="AB662">
        <f t="shared" si="123"/>
        <v>22.68965805700989</v>
      </c>
      <c r="AC662">
        <f t="shared" si="124"/>
        <v>2.152393477181171</v>
      </c>
      <c r="AD662">
        <f>AA662/MAX($AA$570:$AA662)-1</f>
        <v>-0.42526014529015155</v>
      </c>
      <c r="AE662">
        <f>AB662/MAX($AB$570:$AB662)-1</f>
        <v>-0.58135150959821846</v>
      </c>
      <c r="AF662">
        <f>AC662/MAX($AC$570:$AC662)-1</f>
        <v>0</v>
      </c>
      <c r="AG662">
        <f t="shared" si="125"/>
        <v>6.6179143875432403E-2</v>
      </c>
      <c r="AH662">
        <f t="shared" si="126"/>
        <v>1</v>
      </c>
    </row>
    <row r="663" spans="1:34" x14ac:dyDescent="0.25">
      <c r="B663" s="2">
        <v>43371</v>
      </c>
      <c r="C663" t="s">
        <v>18</v>
      </c>
      <c r="D663">
        <v>39.234999999999999</v>
      </c>
      <c r="E663">
        <v>28.2562</v>
      </c>
      <c r="F663">
        <v>24.459</v>
      </c>
      <c r="G663">
        <v>23.466699999999999</v>
      </c>
      <c r="H663">
        <v>18121</v>
      </c>
      <c r="I663">
        <v>1719</v>
      </c>
      <c r="J663">
        <v>37290.601699999999</v>
      </c>
      <c r="K663">
        <v>2421</v>
      </c>
      <c r="L663">
        <v>1090</v>
      </c>
      <c r="M663">
        <v>3399.2</v>
      </c>
      <c r="N663">
        <v>3331.67</v>
      </c>
      <c r="O663">
        <v>3021.77</v>
      </c>
      <c r="P663">
        <f t="shared" si="117"/>
        <v>9.4862314441807843E-2</v>
      </c>
      <c r="Q663">
        <f t="shared" si="118"/>
        <v>1.7498858148456753E-2</v>
      </c>
      <c r="R663">
        <f t="shared" si="127"/>
        <v>7.6084622572244909E-2</v>
      </c>
      <c r="S663">
        <f t="shared" si="119"/>
        <v>0.15524755713643246</v>
      </c>
      <c r="T663">
        <f t="shared" si="120"/>
        <v>4.2285451299074905E-2</v>
      </c>
      <c r="U663" s="9">
        <f>M663/MAX(M$14:$M663)-1</f>
        <v>-8.0646295484910979E-2</v>
      </c>
      <c r="V663">
        <f t="shared" si="121"/>
        <v>0.1025557868401632</v>
      </c>
      <c r="W663">
        <f>I663/MAX(I$570:$I663)-1</f>
        <v>-0.17355769230769236</v>
      </c>
      <c r="X663">
        <f>L663/MAX($L$570:L663)-1</f>
        <v>-0.34218467109233552</v>
      </c>
      <c r="Y663">
        <f>J663/MAX($J$570:J663)-1</f>
        <v>0</v>
      </c>
      <c r="Z663">
        <f>P663/MAX($P$570:P663)-1</f>
        <v>0</v>
      </c>
      <c r="AA663">
        <f t="shared" si="122"/>
        <v>34.211561192660547</v>
      </c>
      <c r="AB663">
        <f t="shared" si="123"/>
        <v>23.101571669575335</v>
      </c>
      <c r="AC663">
        <f t="shared" si="124"/>
        <v>2.1914685558192151</v>
      </c>
      <c r="AD663">
        <f>AA663/MAX($AA$570:$AA663)-1</f>
        <v>-0.4141356660448956</v>
      </c>
      <c r="AE663">
        <f>AB663/MAX($AB$570:$AB663)-1</f>
        <v>-0.5737512623118477</v>
      </c>
      <c r="AF663">
        <f>AC663/MAX($AC$570:$AC663)-1</f>
        <v>0</v>
      </c>
      <c r="AG663">
        <f t="shared" si="125"/>
        <v>6.4922524433281004E-2</v>
      </c>
      <c r="AH663">
        <f t="shared" si="126"/>
        <v>0</v>
      </c>
    </row>
    <row r="664" spans="1:34" x14ac:dyDescent="0.25">
      <c r="B664" s="2">
        <v>43404</v>
      </c>
      <c r="C664" t="s">
        <v>18</v>
      </c>
      <c r="D664">
        <v>32.92</v>
      </c>
      <c r="E664">
        <v>28.450800000000001</v>
      </c>
      <c r="F664">
        <v>24.541</v>
      </c>
      <c r="G664">
        <v>23.4803</v>
      </c>
      <c r="H664">
        <v>18121</v>
      </c>
      <c r="I664">
        <v>1719</v>
      </c>
      <c r="J664">
        <v>31288.5589</v>
      </c>
      <c r="K664">
        <v>2421</v>
      </c>
      <c r="L664">
        <v>1090</v>
      </c>
      <c r="M664">
        <v>3197.51</v>
      </c>
      <c r="N664">
        <v>3332.17</v>
      </c>
      <c r="O664">
        <v>3028.01</v>
      </c>
      <c r="P664">
        <f t="shared" si="117"/>
        <v>9.4862314441807843E-2</v>
      </c>
      <c r="Q664">
        <f t="shared" si="118"/>
        <v>-0.10161868122824302</v>
      </c>
      <c r="R664">
        <f t="shared" si="127"/>
        <v>-3.0037687034630389E-2</v>
      </c>
      <c r="S664">
        <f t="shared" si="119"/>
        <v>0.15931706124444811</v>
      </c>
      <c r="T664">
        <f t="shared" si="120"/>
        <v>4.5174039513975472E-2</v>
      </c>
      <c r="U664" s="9">
        <f>M664/MAX(M$14:$M664)-1</f>
        <v>-0.13519573319485689</v>
      </c>
      <c r="V664">
        <f t="shared" si="121"/>
        <v>0.10044880961423508</v>
      </c>
      <c r="W664">
        <f>I664/MAX(I$570:$I664)-1</f>
        <v>-0.17355769230769236</v>
      </c>
      <c r="X664">
        <f>L664/MAX($L$570:L664)-1</f>
        <v>-0.34218467109233552</v>
      </c>
      <c r="Y664">
        <f>J664/MAX($J$570:J664)-1</f>
        <v>-0.16095323020759944</v>
      </c>
      <c r="Z664">
        <f>P664/MAX($P$570:P664)-1</f>
        <v>0</v>
      </c>
      <c r="AA664">
        <f t="shared" si="122"/>
        <v>28.70509990825688</v>
      </c>
      <c r="AB664">
        <f t="shared" si="123"/>
        <v>19.609981908086098</v>
      </c>
      <c r="AC664">
        <f t="shared" si="124"/>
        <v>1.8602482699630265</v>
      </c>
      <c r="AD664">
        <f>AA664/MAX($AA$570:$AA664)-1</f>
        <v>-0.50843242305839342</v>
      </c>
      <c r="AE664">
        <f>AB664/MAX($AB$570:$AB664)-1</f>
        <v>-0.63817483269254738</v>
      </c>
      <c r="AF664">
        <f>AC664/MAX($AC$570:$AC664)-1</f>
        <v>-0.15114078866277492</v>
      </c>
      <c r="AG664">
        <f t="shared" si="125"/>
        <v>7.7376526280345886E-2</v>
      </c>
      <c r="AH664">
        <f t="shared" si="126"/>
        <v>-1</v>
      </c>
    </row>
    <row r="665" spans="1:34" x14ac:dyDescent="0.25">
      <c r="B665" s="2">
        <v>43434</v>
      </c>
      <c r="C665" t="s">
        <v>18</v>
      </c>
      <c r="D665">
        <v>33.244999999999997</v>
      </c>
      <c r="E665">
        <v>28.610399999999998</v>
      </c>
      <c r="F665">
        <v>24.634399999999999</v>
      </c>
      <c r="G665">
        <v>23.471699999999998</v>
      </c>
      <c r="H665">
        <v>18121</v>
      </c>
      <c r="I665">
        <v>1719</v>
      </c>
      <c r="J665">
        <v>30791.370699999999</v>
      </c>
      <c r="K665">
        <v>2421</v>
      </c>
      <c r="L665">
        <v>1090</v>
      </c>
      <c r="M665">
        <v>3173.13</v>
      </c>
      <c r="N665">
        <v>3331.11</v>
      </c>
      <c r="O665">
        <v>3032.32</v>
      </c>
      <c r="P665">
        <f t="shared" si="117"/>
        <v>9.4862314441807843E-2</v>
      </c>
      <c r="Q665">
        <f t="shared" si="118"/>
        <v>1.7497100939414478E-2</v>
      </c>
      <c r="R665">
        <f t="shared" si="127"/>
        <v>-7.1495663223067552E-2</v>
      </c>
      <c r="S665">
        <f t="shared" si="119"/>
        <v>0.16140031825414858</v>
      </c>
      <c r="T665">
        <f t="shared" si="120"/>
        <v>4.9536250037278906E-2</v>
      </c>
      <c r="U665" s="9">
        <f>M665/MAX(M$14:$M665)-1</f>
        <v>-0.14178959154861004</v>
      </c>
      <c r="V665">
        <f t="shared" si="121"/>
        <v>9.8535115027437614E-2</v>
      </c>
      <c r="W665">
        <f>I665/MAX(I$570:$I665)-1</f>
        <v>-0.17355769230769236</v>
      </c>
      <c r="X665">
        <f>L665/MAX($L$570:L665)-1</f>
        <v>-0.34218467109233552</v>
      </c>
      <c r="Y665">
        <f>J665/MAX($J$570:J665)-1</f>
        <v>-0.17428603196821035</v>
      </c>
      <c r="Z665">
        <f>P665/MAX($P$570:P665)-1</f>
        <v>0</v>
      </c>
      <c r="AA665">
        <f t="shared" si="122"/>
        <v>28.248963944954127</v>
      </c>
      <c r="AB665">
        <f t="shared" si="123"/>
        <v>19.320750843513672</v>
      </c>
      <c r="AC665">
        <f t="shared" si="124"/>
        <v>1.8328111417692181</v>
      </c>
      <c r="AD665">
        <f>AA665/MAX($AA$570:$AA665)-1</f>
        <v>-0.51624363608162915</v>
      </c>
      <c r="AE665">
        <f>AB665/MAX($AB$570:$AB665)-1</f>
        <v>-0.64351145558286627</v>
      </c>
      <c r="AF665">
        <f>AC665/MAX($AC$570:$AC665)-1</f>
        <v>-0.16366076213944292</v>
      </c>
      <c r="AG665">
        <f t="shared" si="125"/>
        <v>7.8625924892651827E-2</v>
      </c>
      <c r="AH665">
        <f t="shared" si="126"/>
        <v>0</v>
      </c>
    </row>
    <row r="666" spans="1:34" x14ac:dyDescent="0.25">
      <c r="B666" s="2">
        <v>43465</v>
      </c>
      <c r="C666" t="s">
        <v>18</v>
      </c>
      <c r="D666">
        <v>30.93</v>
      </c>
      <c r="E666">
        <v>28.783200000000001</v>
      </c>
      <c r="F666">
        <v>24.7226</v>
      </c>
      <c r="G666">
        <v>23.454999999999998</v>
      </c>
      <c r="H666">
        <v>18121</v>
      </c>
      <c r="I666">
        <v>1719</v>
      </c>
      <c r="J666">
        <v>28647.227999999999</v>
      </c>
      <c r="K666">
        <v>2421</v>
      </c>
      <c r="L666">
        <v>1090</v>
      </c>
      <c r="M666">
        <v>3001.42</v>
      </c>
      <c r="N666">
        <v>3328.87</v>
      </c>
      <c r="O666">
        <v>3036.1</v>
      </c>
      <c r="P666">
        <f t="shared" si="117"/>
        <v>9.4862314441807843E-2</v>
      </c>
      <c r="Q666">
        <f t="shared" si="118"/>
        <v>-1.5520770017477536E-2</v>
      </c>
      <c r="R666">
        <f t="shared" si="127"/>
        <v>-9.4651598770472134E-2</v>
      </c>
      <c r="S666">
        <f t="shared" si="119"/>
        <v>0.16424647893020961</v>
      </c>
      <c r="T666">
        <f t="shared" si="120"/>
        <v>5.4043913877638072E-2</v>
      </c>
      <c r="U666" s="9">
        <f>M666/MAX(M$14:$M666)-1</f>
        <v>-0.18823058490065936</v>
      </c>
      <c r="V666">
        <f t="shared" si="121"/>
        <v>9.6429630117585097E-2</v>
      </c>
      <c r="W666">
        <f>I666/MAX(I$570:$I666)-1</f>
        <v>-0.17355769230769236</v>
      </c>
      <c r="X666">
        <f>L666/MAX($L$570:L666)-1</f>
        <v>-0.34218467109233552</v>
      </c>
      <c r="Y666">
        <f>J666/MAX($J$570:J666)-1</f>
        <v>-0.2317842380108337</v>
      </c>
      <c r="Z666">
        <f>P666/MAX($P$570:P666)-1</f>
        <v>0</v>
      </c>
      <c r="AA666">
        <f t="shared" si="122"/>
        <v>26.281860550458713</v>
      </c>
      <c r="AB666">
        <f t="shared" si="123"/>
        <v>18.073431064572425</v>
      </c>
      <c r="AC666">
        <f t="shared" si="124"/>
        <v>1.7144875006898073</v>
      </c>
      <c r="AD666">
        <f>AA666/MAX($AA$570:$AA666)-1</f>
        <v>-0.54992978426840411</v>
      </c>
      <c r="AE666">
        <f>AB666/MAX($AB$570:$AB666)-1</f>
        <v>-0.66652584130829184</v>
      </c>
      <c r="AF666">
        <f>AC666/MAX($AC$570:$AC666)-1</f>
        <v>-0.21765361581978193</v>
      </c>
      <c r="AG666">
        <f t="shared" si="125"/>
        <v>8.4510794552268731E-2</v>
      </c>
      <c r="AH666">
        <f t="shared" si="126"/>
        <v>0</v>
      </c>
    </row>
    <row r="667" spans="1:34" x14ac:dyDescent="0.25">
      <c r="B667" s="2">
        <v>43496</v>
      </c>
      <c r="C667" t="s">
        <v>18</v>
      </c>
      <c r="D667">
        <v>34.36</v>
      </c>
      <c r="E667">
        <v>28.985299999999999</v>
      </c>
      <c r="F667">
        <v>24.835599999999999</v>
      </c>
      <c r="G667">
        <v>23.460100000000001</v>
      </c>
      <c r="H667">
        <v>19226</v>
      </c>
      <c r="I667">
        <v>2606</v>
      </c>
      <c r="J667">
        <v>31824.078699999998</v>
      </c>
      <c r="K667">
        <v>3524</v>
      </c>
      <c r="L667">
        <v>1427</v>
      </c>
      <c r="M667">
        <v>3159.43</v>
      </c>
      <c r="N667">
        <v>3327.04</v>
      </c>
      <c r="O667">
        <v>3040.22</v>
      </c>
      <c r="P667">
        <f t="shared" si="117"/>
        <v>0.13554561531259751</v>
      </c>
      <c r="Q667">
        <f t="shared" si="118"/>
        <v>5.8250489315216925E-2</v>
      </c>
      <c r="R667">
        <f t="shared" si="127"/>
        <v>5.5651672730626212E-2</v>
      </c>
      <c r="S667">
        <f t="shared" si="119"/>
        <v>0.16708676255053234</v>
      </c>
      <c r="T667">
        <f t="shared" si="120"/>
        <v>5.8631463633999736E-2</v>
      </c>
      <c r="U667" s="9">
        <f>M667/MAX(M$14:$M667)-1</f>
        <v>-0.1454949180230326</v>
      </c>
      <c r="V667">
        <f t="shared" si="121"/>
        <v>9.4341856839307736E-2</v>
      </c>
      <c r="W667">
        <f>I667/MAX(I$570:$I667)-1</f>
        <v>0</v>
      </c>
      <c r="X667">
        <f>L667/MAX($L$570:L667)-1</f>
        <v>-0.13880506940253468</v>
      </c>
      <c r="Y667">
        <f>J667/MAX($J$570:J667)-1</f>
        <v>-0.14659251261156248</v>
      </c>
      <c r="Z667">
        <f>P667/MAX($P$570:P667)-1</f>
        <v>0</v>
      </c>
      <c r="AA667">
        <f t="shared" si="122"/>
        <v>22.301386615276805</v>
      </c>
      <c r="AB667">
        <f t="shared" si="123"/>
        <v>13.564113085188026</v>
      </c>
      <c r="AC667">
        <f t="shared" si="124"/>
        <v>1.8385560543014667</v>
      </c>
      <c r="AD667">
        <f>AA667/MAX($AA$570:$AA667)-1</f>
        <v>-0.61809439382037312</v>
      </c>
      <c r="AE667">
        <f>AB667/MAX($AB$570:$AB667)-1</f>
        <v>-0.74972758723445643</v>
      </c>
      <c r="AF667">
        <f>AC667/MAX($AC$570:$AC667)-1</f>
        <v>-0.16103927230925863</v>
      </c>
      <c r="AG667">
        <f t="shared" si="125"/>
        <v>0.11073376336264529</v>
      </c>
      <c r="AH667">
        <f t="shared" si="126"/>
        <v>1</v>
      </c>
    </row>
    <row r="668" spans="1:34" x14ac:dyDescent="0.25">
      <c r="B668" s="2">
        <v>43524</v>
      </c>
      <c r="C668" t="s">
        <v>18</v>
      </c>
      <c r="D668">
        <v>35</v>
      </c>
      <c r="E668">
        <v>29.202300000000001</v>
      </c>
      <c r="F668">
        <v>24.968299999999999</v>
      </c>
      <c r="G668">
        <v>23.4937</v>
      </c>
      <c r="H668">
        <v>19226</v>
      </c>
      <c r="I668">
        <v>2606</v>
      </c>
      <c r="J668">
        <v>32416.8439</v>
      </c>
      <c r="K668">
        <v>3524</v>
      </c>
      <c r="L668">
        <v>1427</v>
      </c>
      <c r="M668">
        <v>3298.26</v>
      </c>
      <c r="N668">
        <v>3330.08</v>
      </c>
      <c r="O668">
        <v>3044.75</v>
      </c>
      <c r="P668">
        <f t="shared" si="117"/>
        <v>0.13554561531259751</v>
      </c>
      <c r="Q668">
        <f t="shared" si="118"/>
        <v>-2.5315160792715563E-2</v>
      </c>
      <c r="R668">
        <f t="shared" si="127"/>
        <v>1.3355643753561575E-2</v>
      </c>
      <c r="S668">
        <f t="shared" si="119"/>
        <v>0.16957502112678879</v>
      </c>
      <c r="T668">
        <f t="shared" si="120"/>
        <v>6.2765762736393116E-2</v>
      </c>
      <c r="U668" s="9">
        <f>M668/MAX(M$14:$M668)-1</f>
        <v>-0.10794670820959706</v>
      </c>
      <c r="V668">
        <f t="shared" si="121"/>
        <v>9.3712127432465708E-2</v>
      </c>
      <c r="W668">
        <f>I668/MAX(I$570:$I668)-1</f>
        <v>0</v>
      </c>
      <c r="X668">
        <f>L668/MAX($L$570:L668)-1</f>
        <v>-0.13880506940253468</v>
      </c>
      <c r="Y668">
        <f>J668/MAX($J$570:J668)-1</f>
        <v>-0.13069667899727133</v>
      </c>
      <c r="Z668">
        <f>P668/MAX($P$570:P668)-1</f>
        <v>0</v>
      </c>
      <c r="AA668">
        <f t="shared" si="122"/>
        <v>22.716779187105818</v>
      </c>
      <c r="AB668">
        <f t="shared" si="123"/>
        <v>13.79157478894858</v>
      </c>
      <c r="AC668">
        <f t="shared" si="124"/>
        <v>1.8693874908977426</v>
      </c>
      <c r="AD668">
        <f>AA668/MAX($AA$570:$AA668)-1</f>
        <v>-0.61098090107287717</v>
      </c>
      <c r="AE668">
        <f>AB668/MAX($AB$570:$AB668)-1</f>
        <v>-0.74553067520236205</v>
      </c>
      <c r="AF668">
        <f>AC668/MAX($AC$570:$AC668)-1</f>
        <v>-0.14697042495372337</v>
      </c>
      <c r="AG668">
        <f t="shared" si="125"/>
        <v>0.1087089172181873</v>
      </c>
      <c r="AH668">
        <f t="shared" si="126"/>
        <v>0</v>
      </c>
    </row>
    <row r="669" spans="1:34" x14ac:dyDescent="0.25">
      <c r="B669" s="2">
        <v>43553</v>
      </c>
      <c r="C669" t="s">
        <v>18</v>
      </c>
      <c r="D669">
        <v>36.314999999999998</v>
      </c>
      <c r="E669">
        <v>29.4377</v>
      </c>
      <c r="F669">
        <v>25.1236</v>
      </c>
      <c r="G669">
        <v>23.559799999999999</v>
      </c>
      <c r="H669">
        <v>19226</v>
      </c>
      <c r="I669">
        <v>2606</v>
      </c>
      <c r="J669">
        <v>33634.790999999997</v>
      </c>
      <c r="K669">
        <v>3524</v>
      </c>
      <c r="L669">
        <v>1427</v>
      </c>
      <c r="M669">
        <v>3351.71</v>
      </c>
      <c r="N669">
        <v>3330.09</v>
      </c>
      <c r="O669">
        <v>3051.76</v>
      </c>
      <c r="P669">
        <f t="shared" si="117"/>
        <v>0.13554561531259751</v>
      </c>
      <c r="Q669">
        <f t="shared" si="118"/>
        <v>2.1365914148672394E-2</v>
      </c>
      <c r="R669">
        <f t="shared" si="127"/>
        <v>5.7394721299748541E-2</v>
      </c>
      <c r="S669">
        <f t="shared" si="119"/>
        <v>0.17171504083809652</v>
      </c>
      <c r="T669">
        <f t="shared" si="120"/>
        <v>6.6375775685701965E-2</v>
      </c>
      <c r="U669" s="9">
        <f>M669/MAX(M$14:$M669)-1</f>
        <v>-9.3490525723620488E-2</v>
      </c>
      <c r="V669">
        <f t="shared" si="121"/>
        <v>9.1203109025611351E-2</v>
      </c>
      <c r="W669">
        <f>I669/MAX(I$570:$I669)-1</f>
        <v>0</v>
      </c>
      <c r="X669">
        <f>L669/MAX($L$570:L669)-1</f>
        <v>-0.13880506940253468</v>
      </c>
      <c r="Y669">
        <f>J669/MAX($J$570:J669)-1</f>
        <v>-9.8035712306567602E-2</v>
      </c>
      <c r="Z669">
        <f>P669/MAX($P$570:P669)-1</f>
        <v>0</v>
      </c>
      <c r="AA669">
        <f t="shared" si="122"/>
        <v>23.570281009110019</v>
      </c>
      <c r="AB669">
        <f t="shared" si="123"/>
        <v>14.258937452033766</v>
      </c>
      <c r="AC669">
        <f t="shared" si="124"/>
        <v>1.9327364506397586</v>
      </c>
      <c r="AD669">
        <f>AA669/MAX($AA$570:$AA669)-1</f>
        <v>-0.59636489820583372</v>
      </c>
      <c r="AE669">
        <f>AB669/MAX($AB$570:$AB669)-1</f>
        <v>-0.73690733355132632</v>
      </c>
      <c r="AF669">
        <f>AC669/MAX($AC$570:$AC669)-1</f>
        <v>-0.11806334363886739</v>
      </c>
      <c r="AG669">
        <f t="shared" si="125"/>
        <v>0.10477246610511123</v>
      </c>
      <c r="AH669">
        <f t="shared" si="126"/>
        <v>0</v>
      </c>
    </row>
    <row r="670" spans="1:34" x14ac:dyDescent="0.25">
      <c r="B670" s="2">
        <v>43585</v>
      </c>
      <c r="C670" t="s">
        <v>18</v>
      </c>
      <c r="D670">
        <v>37.965000000000003</v>
      </c>
      <c r="E670">
        <v>29.6616</v>
      </c>
      <c r="F670">
        <v>25.274000000000001</v>
      </c>
      <c r="G670">
        <v>23.647600000000001</v>
      </c>
      <c r="H670">
        <v>19226</v>
      </c>
      <c r="I670">
        <v>2606</v>
      </c>
      <c r="J670">
        <v>35163.013599999998</v>
      </c>
      <c r="K670">
        <v>3524</v>
      </c>
      <c r="L670">
        <v>1427</v>
      </c>
      <c r="M670">
        <v>3514.62</v>
      </c>
      <c r="N670">
        <v>3328.4</v>
      </c>
      <c r="O670">
        <v>3058.97</v>
      </c>
      <c r="P670">
        <f t="shared" si="117"/>
        <v>0.13554561531259751</v>
      </c>
      <c r="Q670">
        <f t="shared" si="118"/>
        <v>-3.1692700693737308E-3</v>
      </c>
      <c r="R670">
        <f t="shared" si="127"/>
        <v>-7.503667522851476E-3</v>
      </c>
      <c r="S670">
        <f t="shared" si="119"/>
        <v>0.17360132942945317</v>
      </c>
      <c r="T670">
        <f t="shared" si="120"/>
        <v>6.8776535462372612E-2</v>
      </c>
      <c r="U670" s="9">
        <f>M670/MAX(M$14:$M670)-1</f>
        <v>-4.9429596092368189E-2</v>
      </c>
      <c r="V670">
        <f t="shared" si="121"/>
        <v>8.8078667002291722E-2</v>
      </c>
      <c r="W670">
        <f>I670/MAX(I$570:$I670)-1</f>
        <v>0</v>
      </c>
      <c r="X670">
        <f>L670/MAX($L$570:L670)-1</f>
        <v>-0.13880506940253468</v>
      </c>
      <c r="Y670">
        <f>J670/MAX($J$570:J670)-1</f>
        <v>-5.7054271130197454E-2</v>
      </c>
      <c r="Z670">
        <f>P670/MAX($P$570:P670)-1</f>
        <v>0</v>
      </c>
      <c r="AA670">
        <f t="shared" si="122"/>
        <v>24.641214856341975</v>
      </c>
      <c r="AB670">
        <f t="shared" si="123"/>
        <v>14.845362087490406</v>
      </c>
      <c r="AC670">
        <f t="shared" si="124"/>
        <v>2.0122237386871942</v>
      </c>
      <c r="AD670">
        <f>AA670/MAX($AA$570:$AA670)-1</f>
        <v>-0.57802542689129077</v>
      </c>
      <c r="AE670">
        <f>AB670/MAX($AB$570:$AB670)-1</f>
        <v>-0.72608717100187414</v>
      </c>
      <c r="AF670">
        <f>AC670/MAX($AC$570:$AC670)-1</f>
        <v>-8.1792100852214E-2</v>
      </c>
      <c r="AG670">
        <f t="shared" si="125"/>
        <v>0.10021894141632957</v>
      </c>
      <c r="AH670">
        <f t="shared" si="126"/>
        <v>0</v>
      </c>
    </row>
    <row r="671" spans="1:34" x14ac:dyDescent="0.25">
      <c r="A671" s="11">
        <f t="shared" ref="A671" si="128">IF(C671=C670,"",1)</f>
        <v>1</v>
      </c>
      <c r="B671" s="2">
        <v>40207</v>
      </c>
      <c r="C671" t="s">
        <v>19</v>
      </c>
      <c r="H671">
        <v>60737</v>
      </c>
      <c r="I671">
        <v>16474</v>
      </c>
      <c r="K671">
        <v>53409</v>
      </c>
      <c r="L671">
        <v>10167</v>
      </c>
      <c r="P671">
        <f t="shared" si="117"/>
        <v>0.27123499678943641</v>
      </c>
      <c r="Q671" t="str">
        <f t="shared" si="118"/>
        <v>#N/A</v>
      </c>
      <c r="R671" t="str">
        <f t="shared" si="127"/>
        <v>#N/A</v>
      </c>
      <c r="S671" t="e">
        <f t="shared" si="119"/>
        <v>#DIV/0!</v>
      </c>
      <c r="T671" t="e">
        <f t="shared" si="120"/>
        <v>#DIV/0!</v>
      </c>
      <c r="U671" s="9">
        <f>M671/MAX(M$14:$M671)-1</f>
        <v>-1</v>
      </c>
      <c r="V671" t="e">
        <f t="shared" si="121"/>
        <v>#DIV/0!</v>
      </c>
      <c r="AA671">
        <f t="shared" si="122"/>
        <v>0</v>
      </c>
      <c r="AB671">
        <f t="shared" si="123"/>
        <v>3.2420177248998421</v>
      </c>
      <c r="AC671">
        <f t="shared" si="124"/>
        <v>0.87934866720450466</v>
      </c>
      <c r="AG671" t="e">
        <f t="shared" si="125"/>
        <v>#DIV/0!</v>
      </c>
      <c r="AH671">
        <f t="shared" si="126"/>
        <v>1</v>
      </c>
    </row>
    <row r="672" spans="1:34" x14ac:dyDescent="0.25">
      <c r="B672" s="2">
        <v>40235</v>
      </c>
      <c r="C672" t="s">
        <v>19</v>
      </c>
      <c r="H672">
        <v>60737</v>
      </c>
      <c r="I672">
        <v>16474</v>
      </c>
      <c r="K672">
        <v>53409</v>
      </c>
      <c r="L672">
        <v>10167</v>
      </c>
      <c r="P672">
        <f t="shared" si="117"/>
        <v>0.27123499678943641</v>
      </c>
      <c r="Q672" t="e">
        <f t="shared" si="118"/>
        <v>#DIV/0!</v>
      </c>
      <c r="R672" t="str">
        <f t="shared" si="127"/>
        <v>#N/A</v>
      </c>
      <c r="S672" t="e">
        <f t="shared" si="119"/>
        <v>#DIV/0!</v>
      </c>
      <c r="T672" t="e">
        <f t="shared" si="120"/>
        <v>#DIV/0!</v>
      </c>
      <c r="U672" s="9">
        <f>M672/MAX(M$14:$M672)-1</f>
        <v>-1</v>
      </c>
      <c r="V672" t="e">
        <f t="shared" si="121"/>
        <v>#DIV/0!</v>
      </c>
      <c r="AA672">
        <f t="shared" si="122"/>
        <v>0</v>
      </c>
      <c r="AB672">
        <f t="shared" si="123"/>
        <v>3.2420177248998421</v>
      </c>
      <c r="AC672">
        <f t="shared" si="124"/>
        <v>0.87934866720450466</v>
      </c>
      <c r="AG672" t="e">
        <f t="shared" si="125"/>
        <v>#DIV/0!</v>
      </c>
      <c r="AH672" t="e">
        <f t="shared" si="126"/>
        <v>#DIV/0!</v>
      </c>
    </row>
    <row r="673" spans="2:34" x14ac:dyDescent="0.25">
      <c r="B673" s="2">
        <v>40268</v>
      </c>
      <c r="C673" t="s">
        <v>19</v>
      </c>
      <c r="H673">
        <v>60737</v>
      </c>
      <c r="I673">
        <v>16474</v>
      </c>
      <c r="K673">
        <v>53409</v>
      </c>
      <c r="L673">
        <v>10167</v>
      </c>
      <c r="P673">
        <f t="shared" si="117"/>
        <v>0.27123499678943641</v>
      </c>
      <c r="Q673" t="e">
        <f t="shared" si="118"/>
        <v>#DIV/0!</v>
      </c>
      <c r="R673" t="str">
        <f t="shared" si="127"/>
        <v>#N/A</v>
      </c>
      <c r="S673" t="e">
        <f t="shared" si="119"/>
        <v>#DIV/0!</v>
      </c>
      <c r="T673" t="e">
        <f t="shared" si="120"/>
        <v>#DIV/0!</v>
      </c>
      <c r="U673" s="9">
        <f>M673/MAX(M$14:$M673)-1</f>
        <v>-1</v>
      </c>
      <c r="V673" t="e">
        <f t="shared" si="121"/>
        <v>#DIV/0!</v>
      </c>
      <c r="AA673">
        <f t="shared" si="122"/>
        <v>0</v>
      </c>
      <c r="AB673">
        <f t="shared" si="123"/>
        <v>3.2420177248998421</v>
      </c>
      <c r="AC673">
        <f t="shared" si="124"/>
        <v>0.87934866720450466</v>
      </c>
      <c r="AG673" t="e">
        <f t="shared" si="125"/>
        <v>#DIV/0!</v>
      </c>
      <c r="AH673" t="e">
        <f t="shared" si="126"/>
        <v>#DIV/0!</v>
      </c>
    </row>
    <row r="674" spans="2:34" x14ac:dyDescent="0.25">
      <c r="B674" s="2">
        <v>40298</v>
      </c>
      <c r="C674" t="s">
        <v>19</v>
      </c>
      <c r="H674">
        <v>60737</v>
      </c>
      <c r="I674">
        <v>16474</v>
      </c>
      <c r="K674">
        <v>53409</v>
      </c>
      <c r="L674">
        <v>10167</v>
      </c>
      <c r="P674">
        <f t="shared" si="117"/>
        <v>0.27123499678943641</v>
      </c>
      <c r="Q674" t="e">
        <f t="shared" si="118"/>
        <v>#DIV/0!</v>
      </c>
      <c r="R674" t="e">
        <f t="shared" si="127"/>
        <v>#DIV/0!</v>
      </c>
      <c r="S674" t="e">
        <f t="shared" si="119"/>
        <v>#DIV/0!</v>
      </c>
      <c r="T674" t="e">
        <f t="shared" si="120"/>
        <v>#DIV/0!</v>
      </c>
      <c r="U674" s="9">
        <f>M674/MAX(M$14:$M674)-1</f>
        <v>-1</v>
      </c>
      <c r="V674" t="e">
        <f t="shared" si="121"/>
        <v>#DIV/0!</v>
      </c>
      <c r="AA674">
        <f t="shared" si="122"/>
        <v>0</v>
      </c>
      <c r="AB674">
        <f t="shared" si="123"/>
        <v>3.2420177248998421</v>
      </c>
      <c r="AC674">
        <f t="shared" si="124"/>
        <v>0.87934866720450466</v>
      </c>
      <c r="AG674" t="e">
        <f t="shared" si="125"/>
        <v>#DIV/0!</v>
      </c>
      <c r="AH674" t="e">
        <f t="shared" si="126"/>
        <v>#DIV/0!</v>
      </c>
    </row>
    <row r="675" spans="2:34" x14ac:dyDescent="0.25">
      <c r="B675" s="2">
        <v>40329</v>
      </c>
      <c r="C675" t="s">
        <v>19</v>
      </c>
      <c r="H675">
        <v>60737</v>
      </c>
      <c r="I675">
        <v>16474</v>
      </c>
      <c r="K675">
        <v>53409</v>
      </c>
      <c r="L675">
        <v>10167</v>
      </c>
      <c r="P675">
        <f t="shared" si="117"/>
        <v>0.27123499678943641</v>
      </c>
      <c r="Q675" t="e">
        <f t="shared" si="118"/>
        <v>#DIV/0!</v>
      </c>
      <c r="R675" t="e">
        <f t="shared" si="127"/>
        <v>#DIV/0!</v>
      </c>
      <c r="S675" t="e">
        <f t="shared" si="119"/>
        <v>#DIV/0!</v>
      </c>
      <c r="T675" t="e">
        <f t="shared" si="120"/>
        <v>#DIV/0!</v>
      </c>
      <c r="U675" s="9">
        <f>M675/MAX(M$14:$M675)-1</f>
        <v>-1</v>
      </c>
      <c r="V675" t="e">
        <f t="shared" si="121"/>
        <v>#DIV/0!</v>
      </c>
      <c r="AA675">
        <f t="shared" si="122"/>
        <v>0</v>
      </c>
      <c r="AB675">
        <f t="shared" si="123"/>
        <v>3.2420177248998421</v>
      </c>
      <c r="AC675">
        <f t="shared" si="124"/>
        <v>0.87934866720450466</v>
      </c>
      <c r="AG675" t="e">
        <f t="shared" si="125"/>
        <v>#DIV/0!</v>
      </c>
      <c r="AH675" t="e">
        <f t="shared" si="126"/>
        <v>#DIV/0!</v>
      </c>
    </row>
    <row r="676" spans="2:34" x14ac:dyDescent="0.25">
      <c r="B676" s="2">
        <v>40359</v>
      </c>
      <c r="C676" t="s">
        <v>19</v>
      </c>
      <c r="H676">
        <v>60737</v>
      </c>
      <c r="I676">
        <v>16474</v>
      </c>
      <c r="K676">
        <v>53409</v>
      </c>
      <c r="L676">
        <v>10167</v>
      </c>
      <c r="P676">
        <f t="shared" si="117"/>
        <v>0.27123499678943641</v>
      </c>
      <c r="Q676" t="e">
        <f t="shared" si="118"/>
        <v>#DIV/0!</v>
      </c>
      <c r="R676" t="e">
        <f t="shared" si="127"/>
        <v>#DIV/0!</v>
      </c>
      <c r="S676" t="e">
        <f t="shared" si="119"/>
        <v>#DIV/0!</v>
      </c>
      <c r="T676" t="e">
        <f t="shared" si="120"/>
        <v>#DIV/0!</v>
      </c>
      <c r="U676" s="9">
        <f>M676/MAX(M$14:$M676)-1</f>
        <v>-1</v>
      </c>
      <c r="V676" t="e">
        <f t="shared" si="121"/>
        <v>#DIV/0!</v>
      </c>
      <c r="AA676">
        <f t="shared" si="122"/>
        <v>0</v>
      </c>
      <c r="AB676">
        <f t="shared" si="123"/>
        <v>3.2420177248998421</v>
      </c>
      <c r="AC676">
        <f t="shared" si="124"/>
        <v>0.87934866720450466</v>
      </c>
      <c r="AG676" t="e">
        <f t="shared" si="125"/>
        <v>#DIV/0!</v>
      </c>
      <c r="AH676" t="e">
        <f t="shared" si="126"/>
        <v>#DIV/0!</v>
      </c>
    </row>
    <row r="677" spans="2:34" x14ac:dyDescent="0.25">
      <c r="B677" s="2">
        <v>40389</v>
      </c>
      <c r="C677" t="s">
        <v>19</v>
      </c>
      <c r="H677">
        <v>60737</v>
      </c>
      <c r="I677">
        <v>16474</v>
      </c>
      <c r="K677">
        <v>53409</v>
      </c>
      <c r="L677">
        <v>10167</v>
      </c>
      <c r="P677">
        <f t="shared" si="117"/>
        <v>0.27123499678943641</v>
      </c>
      <c r="Q677" t="e">
        <f t="shared" si="118"/>
        <v>#DIV/0!</v>
      </c>
      <c r="R677" t="e">
        <f t="shared" si="127"/>
        <v>#DIV/0!</v>
      </c>
      <c r="S677" t="e">
        <f t="shared" si="119"/>
        <v>#DIV/0!</v>
      </c>
      <c r="T677" t="e">
        <f t="shared" si="120"/>
        <v>#DIV/0!</v>
      </c>
      <c r="U677" s="9">
        <f>M677/MAX(M$14:$M677)-1</f>
        <v>-1</v>
      </c>
      <c r="V677" t="e">
        <f t="shared" si="121"/>
        <v>#DIV/0!</v>
      </c>
      <c r="AA677">
        <f t="shared" si="122"/>
        <v>0</v>
      </c>
      <c r="AB677">
        <f t="shared" si="123"/>
        <v>3.2420177248998421</v>
      </c>
      <c r="AC677">
        <f t="shared" si="124"/>
        <v>0.87934866720450466</v>
      </c>
      <c r="AG677" t="e">
        <f t="shared" si="125"/>
        <v>#DIV/0!</v>
      </c>
      <c r="AH677" t="e">
        <f t="shared" si="126"/>
        <v>#DIV/0!</v>
      </c>
    </row>
    <row r="678" spans="2:34" x14ac:dyDescent="0.25">
      <c r="B678" s="2">
        <v>40421</v>
      </c>
      <c r="C678" t="s">
        <v>19</v>
      </c>
      <c r="H678">
        <v>60737</v>
      </c>
      <c r="I678">
        <v>16474</v>
      </c>
      <c r="K678">
        <v>53409</v>
      </c>
      <c r="L678">
        <v>10167</v>
      </c>
      <c r="P678">
        <f t="shared" si="117"/>
        <v>0.27123499678943641</v>
      </c>
      <c r="Q678" t="e">
        <f t="shared" si="118"/>
        <v>#DIV/0!</v>
      </c>
      <c r="R678" t="e">
        <f t="shared" si="127"/>
        <v>#DIV/0!</v>
      </c>
      <c r="S678" t="e">
        <f t="shared" si="119"/>
        <v>#DIV/0!</v>
      </c>
      <c r="T678" t="e">
        <f t="shared" si="120"/>
        <v>#DIV/0!</v>
      </c>
      <c r="U678" s="9">
        <f>M678/MAX(M$14:$M678)-1</f>
        <v>-1</v>
      </c>
      <c r="V678" t="e">
        <f t="shared" si="121"/>
        <v>#DIV/0!</v>
      </c>
      <c r="AA678">
        <f t="shared" si="122"/>
        <v>0</v>
      </c>
      <c r="AB678">
        <f t="shared" si="123"/>
        <v>3.2420177248998421</v>
      </c>
      <c r="AC678">
        <f t="shared" si="124"/>
        <v>0.87934866720450466</v>
      </c>
      <c r="AG678" t="e">
        <f t="shared" si="125"/>
        <v>#DIV/0!</v>
      </c>
      <c r="AH678" t="e">
        <f t="shared" si="126"/>
        <v>#DIV/0!</v>
      </c>
    </row>
    <row r="679" spans="2:34" x14ac:dyDescent="0.25">
      <c r="B679" s="2">
        <v>40451</v>
      </c>
      <c r="C679" t="s">
        <v>19</v>
      </c>
      <c r="H679">
        <v>60737</v>
      </c>
      <c r="I679">
        <v>16474</v>
      </c>
      <c r="K679">
        <v>53409</v>
      </c>
      <c r="L679">
        <v>10167</v>
      </c>
      <c r="P679">
        <f t="shared" si="117"/>
        <v>0.27123499678943641</v>
      </c>
      <c r="Q679" t="e">
        <f t="shared" si="118"/>
        <v>#DIV/0!</v>
      </c>
      <c r="R679" t="e">
        <f t="shared" si="127"/>
        <v>#DIV/0!</v>
      </c>
      <c r="S679" t="e">
        <f t="shared" si="119"/>
        <v>#DIV/0!</v>
      </c>
      <c r="T679" t="e">
        <f t="shared" si="120"/>
        <v>#DIV/0!</v>
      </c>
      <c r="U679" s="9">
        <f>M679/MAX(M$14:$M679)-1</f>
        <v>-1</v>
      </c>
      <c r="V679" t="e">
        <f t="shared" si="121"/>
        <v>#DIV/0!</v>
      </c>
      <c r="AA679">
        <f t="shared" si="122"/>
        <v>0</v>
      </c>
      <c r="AB679">
        <f t="shared" si="123"/>
        <v>3.2420177248998421</v>
      </c>
      <c r="AC679">
        <f t="shared" si="124"/>
        <v>0.87934866720450466</v>
      </c>
      <c r="AG679" t="e">
        <f t="shared" si="125"/>
        <v>#DIV/0!</v>
      </c>
      <c r="AH679" t="e">
        <f t="shared" si="126"/>
        <v>#DIV/0!</v>
      </c>
    </row>
    <row r="680" spans="2:34" x14ac:dyDescent="0.25">
      <c r="B680" s="2">
        <v>40480</v>
      </c>
      <c r="C680" t="s">
        <v>19</v>
      </c>
      <c r="H680">
        <v>60737</v>
      </c>
      <c r="I680">
        <v>16474</v>
      </c>
      <c r="K680">
        <v>53409</v>
      </c>
      <c r="L680">
        <v>10167</v>
      </c>
      <c r="P680">
        <f t="shared" si="117"/>
        <v>0.27123499678943641</v>
      </c>
      <c r="Q680" t="e">
        <f t="shared" si="118"/>
        <v>#DIV/0!</v>
      </c>
      <c r="R680" t="e">
        <f t="shared" si="127"/>
        <v>#DIV/0!</v>
      </c>
      <c r="S680" t="e">
        <f t="shared" si="119"/>
        <v>#DIV/0!</v>
      </c>
      <c r="T680" t="e">
        <f t="shared" si="120"/>
        <v>#DIV/0!</v>
      </c>
      <c r="U680" s="9">
        <f>M680/MAX(M$14:$M680)-1</f>
        <v>-1</v>
      </c>
      <c r="V680" t="e">
        <f t="shared" si="121"/>
        <v>#DIV/0!</v>
      </c>
      <c r="AA680">
        <f t="shared" si="122"/>
        <v>0</v>
      </c>
      <c r="AB680">
        <f t="shared" si="123"/>
        <v>3.2420177248998421</v>
      </c>
      <c r="AC680">
        <f t="shared" si="124"/>
        <v>0.87934866720450466</v>
      </c>
      <c r="AG680" t="e">
        <f t="shared" si="125"/>
        <v>#DIV/0!</v>
      </c>
      <c r="AH680" t="e">
        <f t="shared" si="126"/>
        <v>#DIV/0!</v>
      </c>
    </row>
    <row r="681" spans="2:34" x14ac:dyDescent="0.25">
      <c r="B681" s="2">
        <v>40512</v>
      </c>
      <c r="C681" t="s">
        <v>19</v>
      </c>
      <c r="H681">
        <v>60737</v>
      </c>
      <c r="I681">
        <v>16474</v>
      </c>
      <c r="K681">
        <v>53409</v>
      </c>
      <c r="L681">
        <v>10167</v>
      </c>
      <c r="P681">
        <f t="shared" si="117"/>
        <v>0.27123499678943641</v>
      </c>
      <c r="Q681" t="e">
        <f t="shared" si="118"/>
        <v>#DIV/0!</v>
      </c>
      <c r="R681" t="e">
        <f t="shared" si="127"/>
        <v>#DIV/0!</v>
      </c>
      <c r="S681" t="e">
        <f t="shared" si="119"/>
        <v>#DIV/0!</v>
      </c>
      <c r="T681" t="e">
        <f t="shared" si="120"/>
        <v>#DIV/0!</v>
      </c>
      <c r="U681" s="9">
        <f>M681/MAX(M$14:$M681)-1</f>
        <v>-1</v>
      </c>
      <c r="V681" t="e">
        <f t="shared" si="121"/>
        <v>#DIV/0!</v>
      </c>
      <c r="AA681">
        <f t="shared" si="122"/>
        <v>0</v>
      </c>
      <c r="AB681">
        <f t="shared" si="123"/>
        <v>3.2420177248998421</v>
      </c>
      <c r="AC681">
        <f t="shared" si="124"/>
        <v>0.87934866720450466</v>
      </c>
      <c r="AG681" t="e">
        <f t="shared" si="125"/>
        <v>#DIV/0!</v>
      </c>
      <c r="AH681" t="e">
        <f t="shared" si="126"/>
        <v>#DIV/0!</v>
      </c>
    </row>
    <row r="682" spans="2:34" x14ac:dyDescent="0.25">
      <c r="B682" s="2">
        <v>40543</v>
      </c>
      <c r="C682" t="s">
        <v>19</v>
      </c>
      <c r="D682">
        <v>16.7728</v>
      </c>
      <c r="E682">
        <v>17.167999999999999</v>
      </c>
      <c r="F682">
        <v>14.4886</v>
      </c>
      <c r="G682" t="e">
        <v>#N/A</v>
      </c>
      <c r="H682">
        <v>60737</v>
      </c>
      <c r="I682">
        <v>16474</v>
      </c>
      <c r="J682">
        <v>77428.202000000005</v>
      </c>
      <c r="K682">
        <v>53409</v>
      </c>
      <c r="L682">
        <v>10167</v>
      </c>
      <c r="M682">
        <v>2792.82</v>
      </c>
      <c r="N682">
        <v>3254.21</v>
      </c>
      <c r="O682">
        <v>3115.54</v>
      </c>
      <c r="P682">
        <f t="shared" si="117"/>
        <v>0.27123499678943641</v>
      </c>
      <c r="Q682" t="e">
        <f t="shared" si="118"/>
        <v>#DIV/0!</v>
      </c>
      <c r="R682" t="e">
        <f t="shared" si="127"/>
        <v>#DIV/0!</v>
      </c>
      <c r="S682">
        <f t="shared" si="119"/>
        <v>0.18493160139696041</v>
      </c>
      <c r="T682" t="e">
        <f t="shared" si="120"/>
        <v>#N/A</v>
      </c>
      <c r="U682" s="9">
        <f>M682/MAX(M$14:$M682)-1</f>
        <v>-0.24464891355500384</v>
      </c>
      <c r="V682">
        <f t="shared" si="121"/>
        <v>4.4509138062743592E-2</v>
      </c>
      <c r="W682">
        <f>I682/MAX(I$682:$I682)-1</f>
        <v>0</v>
      </c>
      <c r="X682">
        <f>L682/MAX($L$682:L682)-1</f>
        <v>0</v>
      </c>
      <c r="Y682">
        <f>J682/MAX($J$682:J682)-1</f>
        <v>0</v>
      </c>
      <c r="Z682">
        <f>P682/MAX($P$682:P682)-1</f>
        <v>0</v>
      </c>
      <c r="AA682">
        <f t="shared" si="122"/>
        <v>7.6156390282285829</v>
      </c>
      <c r="AB682">
        <f t="shared" si="123"/>
        <v>7.9420421269879817</v>
      </c>
      <c r="AC682">
        <f t="shared" si="124"/>
        <v>2.1541597708151539</v>
      </c>
      <c r="AD682">
        <f>AA682/MAX($AA$682:$AA682)-1</f>
        <v>0</v>
      </c>
      <c r="AE682">
        <f>AB682/MAX($AB$682:$AB682)-1</f>
        <v>0</v>
      </c>
      <c r="AF682">
        <f>AC682/MAX($AC$682:$AC682)-1</f>
        <v>0</v>
      </c>
      <c r="AG682">
        <f t="shared" si="125"/>
        <v>0.68978742396730319</v>
      </c>
      <c r="AH682" t="e">
        <f t="shared" si="126"/>
        <v>#DIV/0!</v>
      </c>
    </row>
    <row r="683" spans="2:34" x14ac:dyDescent="0.25">
      <c r="B683" s="2">
        <v>40574</v>
      </c>
      <c r="C683" t="s">
        <v>19</v>
      </c>
      <c r="D683">
        <v>18.1372</v>
      </c>
      <c r="E683">
        <v>17.228400000000001</v>
      </c>
      <c r="F683">
        <v>14.599</v>
      </c>
      <c r="G683" t="e">
        <v>#N/A</v>
      </c>
      <c r="H683">
        <v>62837</v>
      </c>
      <c r="I683">
        <v>10064</v>
      </c>
      <c r="J683">
        <v>83726.517300000007</v>
      </c>
      <c r="K683">
        <v>56647</v>
      </c>
      <c r="L683">
        <v>5403</v>
      </c>
      <c r="M683">
        <v>2953.63</v>
      </c>
      <c r="N683">
        <v>3233.54</v>
      </c>
      <c r="O683">
        <v>3123.03</v>
      </c>
      <c r="P683">
        <f t="shared" si="117"/>
        <v>0.16016041504209302</v>
      </c>
      <c r="Q683">
        <f t="shared" si="118"/>
        <v>2.3766194843607868E-2</v>
      </c>
      <c r="R683" t="e">
        <f t="shared" si="127"/>
        <v>#DIV/0!</v>
      </c>
      <c r="S683">
        <f t="shared" si="119"/>
        <v>0.18010822659086245</v>
      </c>
      <c r="T683" t="e">
        <f t="shared" si="120"/>
        <v>#N/A</v>
      </c>
      <c r="U683" s="9">
        <f>M683/MAX(M$14:$M683)-1</f>
        <v>-0.20115595367530525</v>
      </c>
      <c r="V683">
        <f t="shared" si="121"/>
        <v>3.5385507023627527E-2</v>
      </c>
      <c r="W683">
        <f>I683/MAX(I$682:$I683)-1</f>
        <v>-0.3890979725628263</v>
      </c>
      <c r="X683">
        <f>L683/MAX($L$682:L683)-1</f>
        <v>-0.4685748008262024</v>
      </c>
      <c r="Y683">
        <f>J683/MAX($J$682:J683)-1</f>
        <v>0</v>
      </c>
      <c r="Z683">
        <f>P683/MAX($P$682:P683)-1</f>
        <v>-0.40951419640575426</v>
      </c>
      <c r="AA683">
        <f t="shared" si="122"/>
        <v>15.49630155469184</v>
      </c>
      <c r="AB683">
        <f t="shared" si="123"/>
        <v>13.948083992448332</v>
      </c>
      <c r="AC683">
        <f t="shared" si="124"/>
        <v>2.2339309212724987</v>
      </c>
      <c r="AD683">
        <f>AA683/MAX($AA$682:$AA683)-1</f>
        <v>0</v>
      </c>
      <c r="AE683">
        <f>AB683/MAX($AB$682:$AB683)-1</f>
        <v>0</v>
      </c>
      <c r="AF683">
        <f>AC683/MAX($AC$682:$AC683)-1</f>
        <v>0</v>
      </c>
      <c r="AG683">
        <f t="shared" si="125"/>
        <v>0.67657179382045063</v>
      </c>
      <c r="AH683">
        <f t="shared" si="126"/>
        <v>0</v>
      </c>
    </row>
    <row r="684" spans="2:34" x14ac:dyDescent="0.25">
      <c r="B684" s="2">
        <v>40602</v>
      </c>
      <c r="C684" t="s">
        <v>19</v>
      </c>
      <c r="D684">
        <v>18.191600000000001</v>
      </c>
      <c r="E684">
        <v>17.273499999999999</v>
      </c>
      <c r="F684">
        <v>14.6907</v>
      </c>
      <c r="G684" t="e">
        <v>#N/A</v>
      </c>
      <c r="H684">
        <v>62837</v>
      </c>
      <c r="I684">
        <v>10064</v>
      </c>
      <c r="J684">
        <v>83977.537100000001</v>
      </c>
      <c r="K684">
        <v>56647</v>
      </c>
      <c r="L684">
        <v>5403</v>
      </c>
      <c r="M684">
        <v>3013.09</v>
      </c>
      <c r="N684">
        <v>3211.4</v>
      </c>
      <c r="O684">
        <v>3127.97</v>
      </c>
      <c r="P684">
        <f t="shared" si="117"/>
        <v>0.16016041504209302</v>
      </c>
      <c r="Q684">
        <f t="shared" si="118"/>
        <v>-1.7131800209123194E-2</v>
      </c>
      <c r="R684" t="e">
        <f t="shared" si="127"/>
        <v>#DIV/0!</v>
      </c>
      <c r="S684">
        <f t="shared" si="119"/>
        <v>0.17581190821404014</v>
      </c>
      <c r="T684" t="e">
        <f t="shared" si="120"/>
        <v>#N/A</v>
      </c>
      <c r="U684" s="9">
        <f>M684/MAX(M$14:$M684)-1</f>
        <v>-0.18507429585273893</v>
      </c>
      <c r="V684">
        <f t="shared" si="121"/>
        <v>2.6672250692941546E-2</v>
      </c>
      <c r="W684">
        <f>I684/MAX(I$682:$I684)-1</f>
        <v>-0.3890979725628263</v>
      </c>
      <c r="X684">
        <f>L684/MAX($L$682:L684)-1</f>
        <v>-0.4685748008262024</v>
      </c>
      <c r="Y684">
        <f>J684/MAX($J$682:J684)-1</f>
        <v>0</v>
      </c>
      <c r="Z684">
        <f>P684/MAX($P$682:P684)-1</f>
        <v>-0.40951419640575426</v>
      </c>
      <c r="AA684">
        <f t="shared" si="122"/>
        <v>15.542760892096984</v>
      </c>
      <c r="AB684">
        <f t="shared" si="123"/>
        <v>13.973026341414945</v>
      </c>
      <c r="AC684">
        <f t="shared" si="124"/>
        <v>2.2379256982351166</v>
      </c>
      <c r="AD684">
        <f>AA684/MAX($AA$682:$AA684)-1</f>
        <v>0</v>
      </c>
      <c r="AE684">
        <f>AB684/MAX($AB$682:$AB684)-1</f>
        <v>0</v>
      </c>
      <c r="AF684">
        <f>AC684/MAX($AC$682:$AC684)-1</f>
        <v>0</v>
      </c>
      <c r="AG684">
        <f t="shared" si="125"/>
        <v>0.67454943257677413</v>
      </c>
      <c r="AH684">
        <f t="shared" si="126"/>
        <v>0</v>
      </c>
    </row>
    <row r="685" spans="2:34" x14ac:dyDescent="0.25">
      <c r="B685" s="2">
        <v>40633</v>
      </c>
      <c r="C685" t="s">
        <v>19</v>
      </c>
      <c r="D685">
        <v>17.4649</v>
      </c>
      <c r="E685">
        <v>17.291599999999999</v>
      </c>
      <c r="F685">
        <v>14.768800000000001</v>
      </c>
      <c r="G685" t="e">
        <v>#N/A</v>
      </c>
      <c r="H685">
        <v>62837</v>
      </c>
      <c r="I685">
        <v>10064</v>
      </c>
      <c r="J685">
        <v>80622.999599999996</v>
      </c>
      <c r="K685">
        <v>56647</v>
      </c>
      <c r="L685">
        <v>5403</v>
      </c>
      <c r="M685">
        <v>2910.91</v>
      </c>
      <c r="N685">
        <v>3186.05</v>
      </c>
      <c r="O685">
        <v>3130.51</v>
      </c>
      <c r="P685">
        <f t="shared" si="117"/>
        <v>0.16016041504209302</v>
      </c>
      <c r="Q685">
        <f t="shared" si="118"/>
        <v>-6.0349780025336086E-3</v>
      </c>
      <c r="R685">
        <f t="shared" si="127"/>
        <v>-1.0201910722944518E-3</v>
      </c>
      <c r="S685">
        <f t="shared" si="119"/>
        <v>0.17081956557066236</v>
      </c>
      <c r="T685" t="e">
        <f t="shared" si="120"/>
        <v>#N/A</v>
      </c>
      <c r="U685" s="9">
        <f>M685/MAX(M$14:$M685)-1</f>
        <v>-0.21271008119262835</v>
      </c>
      <c r="V685">
        <f t="shared" si="121"/>
        <v>1.7741518155188762E-2</v>
      </c>
      <c r="W685">
        <f>I685/MAX(I$682:$I685)-1</f>
        <v>-0.3890979725628263</v>
      </c>
      <c r="X685">
        <f>L685/MAX($L$682:L685)-1</f>
        <v>-0.4685748008262024</v>
      </c>
      <c r="Y685">
        <f>J685/MAX($J$682:J685)-1</f>
        <v>-3.994565232373315E-2</v>
      </c>
      <c r="Z685">
        <f>P685/MAX($P$682:P685)-1</f>
        <v>-0.40951419640575426</v>
      </c>
      <c r="AA685">
        <f t="shared" si="122"/>
        <v>14.921895169350361</v>
      </c>
      <c r="AB685">
        <f t="shared" si="123"/>
        <v>13.639705842607311</v>
      </c>
      <c r="AC685">
        <f t="shared" si="124"/>
        <v>2.1845409488040484</v>
      </c>
      <c r="AD685">
        <f>AA685/MAX($AA$682:$AA685)-1</f>
        <v>-3.9945652323733261E-2</v>
      </c>
      <c r="AE685">
        <f>AB685/MAX($AB$682:$AB685)-1</f>
        <v>-2.3854567411763838E-2</v>
      </c>
      <c r="AF685">
        <f>AC685/MAX($AC$682:$AC685)-1</f>
        <v>-2.3854567411763838E-2</v>
      </c>
      <c r="AG685">
        <f t="shared" si="125"/>
        <v>0.70261588232943895</v>
      </c>
      <c r="AH685">
        <f t="shared" si="126"/>
        <v>0</v>
      </c>
    </row>
    <row r="686" spans="2:34" x14ac:dyDescent="0.25">
      <c r="B686" s="2">
        <v>40662</v>
      </c>
      <c r="C686" t="s">
        <v>19</v>
      </c>
      <c r="D686">
        <v>17.944400000000002</v>
      </c>
      <c r="E686">
        <v>17.328199999999999</v>
      </c>
      <c r="F686">
        <v>14.867900000000001</v>
      </c>
      <c r="G686" t="e">
        <v>#N/A</v>
      </c>
      <c r="H686">
        <v>62837</v>
      </c>
      <c r="I686">
        <v>10064</v>
      </c>
      <c r="J686">
        <v>82836.538</v>
      </c>
      <c r="K686">
        <v>56647</v>
      </c>
      <c r="L686">
        <v>5403</v>
      </c>
      <c r="M686">
        <v>3011.25</v>
      </c>
      <c r="N686">
        <v>3164.53</v>
      </c>
      <c r="O686">
        <v>3136.64</v>
      </c>
      <c r="P686">
        <f t="shared" si="117"/>
        <v>0.16016041504209302</v>
      </c>
      <c r="Q686">
        <f t="shared" si="118"/>
        <v>-7.0152532577136828E-3</v>
      </c>
      <c r="R686">
        <f t="shared" si="127"/>
        <v>-3.0138284618004607E-2</v>
      </c>
      <c r="S686">
        <f t="shared" si="119"/>
        <v>0.16547730345240397</v>
      </c>
      <c r="T686" t="e">
        <f t="shared" si="120"/>
        <v>#N/A</v>
      </c>
      <c r="U686" s="9">
        <f>M686/MAX(M$14:$M686)-1</f>
        <v>-0.18557194553981471</v>
      </c>
      <c r="V686">
        <f t="shared" si="121"/>
        <v>8.8916802693328467E-3</v>
      </c>
      <c r="W686">
        <f>I686/MAX(I$682:$I686)-1</f>
        <v>-0.3890979725628263</v>
      </c>
      <c r="X686">
        <f>L686/MAX($L$682:L686)-1</f>
        <v>-0.4685748008262024</v>
      </c>
      <c r="Y686">
        <f>J686/MAX($J$682:J686)-1</f>
        <v>-1.3586955981351401E-2</v>
      </c>
      <c r="Z686">
        <f>P686/MAX($P$682:P686)-1</f>
        <v>-0.40951419640575426</v>
      </c>
      <c r="AA686">
        <f t="shared" si="122"/>
        <v>15.331582084027392</v>
      </c>
      <c r="AB686">
        <f t="shared" si="123"/>
        <v>13.859652027027026</v>
      </c>
      <c r="AC686">
        <f t="shared" si="124"/>
        <v>2.2197676209876347</v>
      </c>
      <c r="AD686">
        <f>AA686/MAX($AA$682:$AA686)-1</f>
        <v>-1.3586955981351401E-2</v>
      </c>
      <c r="AE686">
        <f>AB686/MAX($AB$682:$AB686)-1</f>
        <v>-8.113798086237467E-3</v>
      </c>
      <c r="AF686">
        <f>AC686/MAX($AC$682:$AC686)-1</f>
        <v>-8.113798086237578E-3</v>
      </c>
      <c r="AG686">
        <f t="shared" si="125"/>
        <v>0.68384074670044759</v>
      </c>
      <c r="AH686">
        <f t="shared" si="126"/>
        <v>0</v>
      </c>
    </row>
    <row r="687" spans="2:34" x14ac:dyDescent="0.25">
      <c r="B687" s="2">
        <v>40694</v>
      </c>
      <c r="C687" t="s">
        <v>19</v>
      </c>
      <c r="D687">
        <v>16.683900000000001</v>
      </c>
      <c r="E687">
        <v>17.335599999999999</v>
      </c>
      <c r="F687">
        <v>14.948499999999999</v>
      </c>
      <c r="G687" t="e">
        <v>#N/A</v>
      </c>
      <c r="H687">
        <v>62837</v>
      </c>
      <c r="I687">
        <v>10064</v>
      </c>
      <c r="J687">
        <v>77017.442299999995</v>
      </c>
      <c r="K687">
        <v>56647</v>
      </c>
      <c r="L687">
        <v>5403</v>
      </c>
      <c r="M687">
        <v>2861.92</v>
      </c>
      <c r="N687">
        <v>3138.15</v>
      </c>
      <c r="O687">
        <v>3142.78</v>
      </c>
      <c r="P687">
        <f t="shared" si="117"/>
        <v>0.16016041504209302</v>
      </c>
      <c r="Q687">
        <f t="shared" si="118"/>
        <v>-2.0654054488256635E-2</v>
      </c>
      <c r="R687">
        <f t="shared" si="127"/>
        <v>-3.2707824321314471E-2</v>
      </c>
      <c r="S687">
        <f t="shared" si="119"/>
        <v>0.15968826303642514</v>
      </c>
      <c r="T687" t="e">
        <f t="shared" si="120"/>
        <v>#N/A</v>
      </c>
      <c r="U687" s="9">
        <f>M687/MAX(M$14:$M687)-1</f>
        <v>-0.22596000411101913</v>
      </c>
      <c r="V687">
        <f t="shared" si="121"/>
        <v>-1.4732179789868072E-3</v>
      </c>
      <c r="W687">
        <f>I687/MAX(I$682:$I687)-1</f>
        <v>-0.3890979725628263</v>
      </c>
      <c r="X687">
        <f>L687/MAX($L$682:L687)-1</f>
        <v>-0.4685748008262024</v>
      </c>
      <c r="Y687">
        <f>J687/MAX($J$682:J687)-1</f>
        <v>-8.2880434939547776E-2</v>
      </c>
      <c r="Z687">
        <f>P687/MAX($P$682:P687)-1</f>
        <v>-0.40951419640575426</v>
      </c>
      <c r="AA687">
        <f t="shared" si="122"/>
        <v>14.254570109198593</v>
      </c>
      <c r="AB687">
        <f t="shared" si="123"/>
        <v>13.281442994833068</v>
      </c>
      <c r="AC687">
        <f t="shared" si="124"/>
        <v>2.1271614224103632</v>
      </c>
      <c r="AD687">
        <f>AA687/MAX($AA$682:$AA687)-1</f>
        <v>-8.2880434939547776E-2</v>
      </c>
      <c r="AE687">
        <f>AB687/MAX($AB$682:$AB687)-1</f>
        <v>-4.9494170388277192E-2</v>
      </c>
      <c r="AF687">
        <f>AC687/MAX($AC$682:$AC687)-1</f>
        <v>-4.9494170388277303E-2</v>
      </c>
      <c r="AG687">
        <f t="shared" si="125"/>
        <v>0.73550871475772184</v>
      </c>
      <c r="AH687">
        <f t="shared" si="126"/>
        <v>0</v>
      </c>
    </row>
    <row r="688" spans="2:34" x14ac:dyDescent="0.25">
      <c r="B688" s="2">
        <v>40724</v>
      </c>
      <c r="C688" t="s">
        <v>19</v>
      </c>
      <c r="D688">
        <v>16.669</v>
      </c>
      <c r="E688">
        <v>17.342500000000001</v>
      </c>
      <c r="F688">
        <v>15.028700000000001</v>
      </c>
      <c r="G688" t="e">
        <v>#N/A</v>
      </c>
      <c r="H688">
        <v>62837</v>
      </c>
      <c r="I688">
        <v>10064</v>
      </c>
      <c r="J688">
        <v>76948.982399999994</v>
      </c>
      <c r="K688">
        <v>56647</v>
      </c>
      <c r="L688">
        <v>5403</v>
      </c>
      <c r="M688">
        <v>2848.53</v>
      </c>
      <c r="N688">
        <v>3107.27</v>
      </c>
      <c r="O688">
        <v>3149.85</v>
      </c>
      <c r="P688">
        <f t="shared" si="117"/>
        <v>0.16016041504209302</v>
      </c>
      <c r="Q688">
        <f t="shared" si="118"/>
        <v>3.7856006927969865E-3</v>
      </c>
      <c r="R688">
        <f t="shared" si="127"/>
        <v>-2.4141678489189577E-2</v>
      </c>
      <c r="S688">
        <f t="shared" si="119"/>
        <v>0.15395875890795607</v>
      </c>
      <c r="T688" t="e">
        <f t="shared" si="120"/>
        <v>#N/A</v>
      </c>
      <c r="U688" s="9">
        <f>M688/MAX(M$14:$M688)-1</f>
        <v>-0.22958148743164075</v>
      </c>
      <c r="V688">
        <f t="shared" si="121"/>
        <v>-1.3518104036700174E-2</v>
      </c>
      <c r="W688">
        <f>I688/MAX(I$682:$I688)-1</f>
        <v>-0.3890979725628263</v>
      </c>
      <c r="X688">
        <f>L688/MAX($L$682:L688)-1</f>
        <v>-0.4685748008262024</v>
      </c>
      <c r="Y688">
        <f>J688/MAX($J$682:J688)-1</f>
        <v>-8.3695651750663291E-2</v>
      </c>
      <c r="Z688">
        <f>P688/MAX($P$682:P688)-1</f>
        <v>-0.40951419640575426</v>
      </c>
      <c r="AA688">
        <f t="shared" si="122"/>
        <v>14.241899389228205</v>
      </c>
      <c r="AB688">
        <f t="shared" si="123"/>
        <v>13.274640540540538</v>
      </c>
      <c r="AC688">
        <f t="shared" si="124"/>
        <v>2.1260719385075668</v>
      </c>
      <c r="AD688">
        <f>AA688/MAX($AA$682:$AA688)-1</f>
        <v>-8.3695651750663402E-2</v>
      </c>
      <c r="AE688">
        <f>AB688/MAX($AB$682:$AB688)-1</f>
        <v>-4.9980997946339367E-2</v>
      </c>
      <c r="AF688">
        <f>AC688/MAX($AC$682:$AC688)-1</f>
        <v>-4.9980997946339478E-2</v>
      </c>
      <c r="AG688">
        <f t="shared" si="125"/>
        <v>0.73616308147565579</v>
      </c>
      <c r="AH688">
        <f t="shared" si="126"/>
        <v>0</v>
      </c>
    </row>
    <row r="689" spans="2:34" x14ac:dyDescent="0.25">
      <c r="B689" s="2">
        <v>40753</v>
      </c>
      <c r="C689" t="s">
        <v>19</v>
      </c>
      <c r="D689">
        <v>15.373900000000001</v>
      </c>
      <c r="E689">
        <v>17.315999999999999</v>
      </c>
      <c r="F689">
        <v>15.0984</v>
      </c>
      <c r="G689" t="e">
        <v>#N/A</v>
      </c>
      <c r="H689">
        <v>62837</v>
      </c>
      <c r="I689">
        <v>10064</v>
      </c>
      <c r="J689">
        <v>70970.146900000007</v>
      </c>
      <c r="K689">
        <v>56647</v>
      </c>
      <c r="L689">
        <v>5403</v>
      </c>
      <c r="M689">
        <v>2670.37</v>
      </c>
      <c r="N689">
        <v>3070.42</v>
      </c>
      <c r="O689">
        <v>3156.19</v>
      </c>
      <c r="P689">
        <f t="shared" si="117"/>
        <v>0.16016041504209302</v>
      </c>
      <c r="Q689">
        <f t="shared" si="118"/>
        <v>-1.5150582165434634E-2</v>
      </c>
      <c r="R689">
        <f t="shared" si="127"/>
        <v>-3.0045874240443582E-2</v>
      </c>
      <c r="S689">
        <f t="shared" si="119"/>
        <v>0.14687649022412974</v>
      </c>
      <c r="T689" t="e">
        <f t="shared" si="120"/>
        <v>#N/A</v>
      </c>
      <c r="U689" s="9">
        <f>M689/MAX(M$14:$M689)-1</f>
        <v>-0.27776695930631967</v>
      </c>
      <c r="V689">
        <f t="shared" si="121"/>
        <v>-2.7175170062638809E-2</v>
      </c>
      <c r="W689">
        <f>I689/MAX(I$682:$I689)-1</f>
        <v>-0.3890979725628263</v>
      </c>
      <c r="X689">
        <f>L689/MAX($L$682:L689)-1</f>
        <v>-0.4685748008262024</v>
      </c>
      <c r="Y689">
        <f>J689/MAX($J$682:J689)-1</f>
        <v>-0.15489130366506065</v>
      </c>
      <c r="Z689">
        <f>P689/MAX($P$682:P689)-1</f>
        <v>-0.40951419640575426</v>
      </c>
      <c r="AA689">
        <f t="shared" si="122"/>
        <v>13.135322394965762</v>
      </c>
      <c r="AB689">
        <f t="shared" si="123"/>
        <v>12.680559111685215</v>
      </c>
      <c r="AC689">
        <f t="shared" si="124"/>
        <v>2.0309236102932986</v>
      </c>
      <c r="AD689">
        <f>AA689/MAX($AA$682:$AA689)-1</f>
        <v>-0.15489130366506065</v>
      </c>
      <c r="AE689">
        <f>AB689/MAX($AB$682:$AB689)-1</f>
        <v>-9.2497301454228298E-2</v>
      </c>
      <c r="AF689">
        <f>AC689/MAX($AC$682:$AC689)-1</f>
        <v>-9.2497301454228298E-2</v>
      </c>
      <c r="AG689">
        <f t="shared" si="125"/>
        <v>0.7981806784170542</v>
      </c>
      <c r="AH689">
        <f t="shared" si="126"/>
        <v>0</v>
      </c>
    </row>
    <row r="690" spans="2:34" x14ac:dyDescent="0.25">
      <c r="B690" s="2">
        <v>40786</v>
      </c>
      <c r="C690" t="s">
        <v>19</v>
      </c>
      <c r="D690">
        <v>14.345599999999999</v>
      </c>
      <c r="E690">
        <v>17.2759</v>
      </c>
      <c r="F690">
        <v>15.1448</v>
      </c>
      <c r="G690" t="e">
        <v>#N/A</v>
      </c>
      <c r="H690">
        <v>62837</v>
      </c>
      <c r="I690">
        <v>10064</v>
      </c>
      <c r="J690">
        <v>66223.590400000001</v>
      </c>
      <c r="K690">
        <v>56647</v>
      </c>
      <c r="L690">
        <v>5403</v>
      </c>
      <c r="M690">
        <v>2302.08</v>
      </c>
      <c r="N690">
        <v>3026.67</v>
      </c>
      <c r="O690">
        <v>3155.97</v>
      </c>
      <c r="P690">
        <f t="shared" si="117"/>
        <v>0.16016041504209302</v>
      </c>
      <c r="Q690">
        <f t="shared" si="118"/>
        <v>7.103113130523675E-2</v>
      </c>
      <c r="R690">
        <f t="shared" si="127"/>
        <v>5.5463846782047077E-2</v>
      </c>
      <c r="S690">
        <f t="shared" si="119"/>
        <v>0.14071496487243151</v>
      </c>
      <c r="T690" t="e">
        <f t="shared" si="120"/>
        <v>#N/A</v>
      </c>
      <c r="U690" s="9">
        <f>M690/MAX(M$14:$M690)-1</f>
        <v>-0.37737533063953399</v>
      </c>
      <c r="V690">
        <f t="shared" si="121"/>
        <v>-4.0969971197444721E-2</v>
      </c>
      <c r="W690">
        <f>I690/MAX(I$682:$I690)-1</f>
        <v>-0.3890979725628263</v>
      </c>
      <c r="X690">
        <f>L690/MAX($L$682:L690)-1</f>
        <v>-0.4685748008262024</v>
      </c>
      <c r="Y690">
        <f>J690/MAX($J$682:J690)-1</f>
        <v>-0.21141304345302125</v>
      </c>
      <c r="Z690">
        <f>P690/MAX($P$682:P690)-1</f>
        <v>-0.40951419640575426</v>
      </c>
      <c r="AA690">
        <f t="shared" si="122"/>
        <v>12.256818508236165</v>
      </c>
      <c r="AB690">
        <f t="shared" si="123"/>
        <v>12.208921939586645</v>
      </c>
      <c r="AC690">
        <f t="shared" si="124"/>
        <v>1.9553860050607126</v>
      </c>
      <c r="AD690">
        <f>AA690/MAX($AA$682:$AA690)-1</f>
        <v>-0.21141304345302125</v>
      </c>
      <c r="AE690">
        <f>AB690/MAX($AB$682:$AB690)-1</f>
        <v>-0.12625070322809273</v>
      </c>
      <c r="AF690">
        <f>AC690/MAX($AC$682:$AC690)-1</f>
        <v>-0.12625070322809273</v>
      </c>
      <c r="AG690">
        <f t="shared" si="125"/>
        <v>0.85539004541801467</v>
      </c>
      <c r="AH690">
        <f t="shared" si="126"/>
        <v>1</v>
      </c>
    </row>
    <row r="691" spans="2:34" x14ac:dyDescent="0.25">
      <c r="B691" s="2">
        <v>40816</v>
      </c>
      <c r="C691" t="s">
        <v>19</v>
      </c>
      <c r="D691">
        <v>14.2616</v>
      </c>
      <c r="E691">
        <v>17.219200000000001</v>
      </c>
      <c r="F691">
        <v>15.1938</v>
      </c>
      <c r="G691" t="e">
        <v>#N/A</v>
      </c>
      <c r="H691">
        <v>62837</v>
      </c>
      <c r="I691">
        <v>10064</v>
      </c>
      <c r="J691">
        <v>65835.650699999998</v>
      </c>
      <c r="K691">
        <v>56647</v>
      </c>
      <c r="L691">
        <v>5403</v>
      </c>
      <c r="M691">
        <v>2179.66</v>
      </c>
      <c r="N691">
        <v>2983.95</v>
      </c>
      <c r="O691">
        <v>3154.46</v>
      </c>
      <c r="P691">
        <f t="shared" si="117"/>
        <v>0.16016041504209302</v>
      </c>
      <c r="Q691">
        <f t="shared" si="118"/>
        <v>4.7322541614753133E-2</v>
      </c>
      <c r="R691">
        <f t="shared" si="127"/>
        <v>9.0388561133663226E-2</v>
      </c>
      <c r="S691">
        <f t="shared" si="119"/>
        <v>0.13330437415261498</v>
      </c>
      <c r="T691" t="e">
        <f t="shared" si="120"/>
        <v>#N/A</v>
      </c>
      <c r="U691" s="9">
        <f>M691/MAX(M$14:$M691)-1</f>
        <v>-0.41048526253725615</v>
      </c>
      <c r="V691">
        <f t="shared" si="121"/>
        <v>-5.4053625660176463E-2</v>
      </c>
      <c r="W691">
        <f>I691/MAX(I$682:$I691)-1</f>
        <v>-0.3890979725628263</v>
      </c>
      <c r="X691">
        <f>L691/MAX($L$682:L691)-1</f>
        <v>-0.4685748008262024</v>
      </c>
      <c r="Y691">
        <f>J691/MAX($J$682:J691)-1</f>
        <v>-0.21603260855812834</v>
      </c>
      <c r="Z691">
        <f>P691/MAX($P$682:P691)-1</f>
        <v>-0.40951419640575426</v>
      </c>
      <c r="AA691">
        <f t="shared" si="122"/>
        <v>12.18501771238201</v>
      </c>
      <c r="AB691">
        <f t="shared" si="123"/>
        <v>12.170374672098569</v>
      </c>
      <c r="AC691">
        <f t="shared" si="124"/>
        <v>1.9492122587010838</v>
      </c>
      <c r="AD691">
        <f>AA691/MAX($AA$682:$AA691)-1</f>
        <v>-0.21603260855812845</v>
      </c>
      <c r="AE691">
        <f>AB691/MAX($AB$682:$AB691)-1</f>
        <v>-0.12900939462008021</v>
      </c>
      <c r="AF691">
        <f>AC691/MAX($AC$682:$AC691)-1</f>
        <v>-0.12900939462008021</v>
      </c>
      <c r="AG691">
        <f t="shared" si="125"/>
        <v>0.86043047190539879</v>
      </c>
      <c r="AH691">
        <f t="shared" si="126"/>
        <v>1</v>
      </c>
    </row>
    <row r="692" spans="2:34" x14ac:dyDescent="0.25">
      <c r="B692" s="2">
        <v>40847</v>
      </c>
      <c r="C692" t="s">
        <v>19</v>
      </c>
      <c r="D692">
        <v>15.2058</v>
      </c>
      <c r="E692">
        <v>17.1631</v>
      </c>
      <c r="F692">
        <v>15.2468</v>
      </c>
      <c r="G692" t="e">
        <v>#N/A</v>
      </c>
      <c r="H692">
        <v>62837</v>
      </c>
      <c r="I692">
        <v>10064</v>
      </c>
      <c r="J692">
        <v>70194.267399999997</v>
      </c>
      <c r="K692">
        <v>56647</v>
      </c>
      <c r="L692">
        <v>5403</v>
      </c>
      <c r="M692">
        <v>2385.2199999999998</v>
      </c>
      <c r="N692">
        <v>2945.76</v>
      </c>
      <c r="O692">
        <v>3154.12</v>
      </c>
      <c r="P692">
        <f t="shared" si="117"/>
        <v>0.16016041504209302</v>
      </c>
      <c r="Q692">
        <f t="shared" si="118"/>
        <v>-2.8102531298536793E-2</v>
      </c>
      <c r="R692">
        <f t="shared" si="127"/>
        <v>9.5848839559482868E-2</v>
      </c>
      <c r="S692">
        <f t="shared" si="119"/>
        <v>0.12568538972112187</v>
      </c>
      <c r="T692" t="e">
        <f t="shared" si="120"/>
        <v>#N/A</v>
      </c>
      <c r="U692" s="9">
        <f>M692/MAX(M$14:$M692)-1</f>
        <v>-0.35488913771373254</v>
      </c>
      <c r="V692">
        <f t="shared" si="121"/>
        <v>-6.6059629944326681E-2</v>
      </c>
      <c r="W692">
        <f>I692/MAX(I$682:$I692)-1</f>
        <v>-0.3890979725628263</v>
      </c>
      <c r="X692">
        <f>L692/MAX($L$682:L692)-1</f>
        <v>-0.4685748008262024</v>
      </c>
      <c r="Y692">
        <f>J692/MAX($J$682:J692)-1</f>
        <v>-0.16413043506606961</v>
      </c>
      <c r="Z692">
        <f>P692/MAX($P$682:P692)-1</f>
        <v>-0.40951419640575426</v>
      </c>
      <c r="AA692">
        <f t="shared" si="122"/>
        <v>12.991720784749212</v>
      </c>
      <c r="AB692">
        <f t="shared" si="123"/>
        <v>12.603464566772654</v>
      </c>
      <c r="AC692">
        <f t="shared" si="124"/>
        <v>2.0185761159826217</v>
      </c>
      <c r="AD692">
        <f>AA692/MAX($AA$682:$AA692)-1</f>
        <v>-0.16413043506606972</v>
      </c>
      <c r="AE692">
        <f>AB692/MAX($AB$682:$AB692)-1</f>
        <v>-9.8014684949316866E-2</v>
      </c>
      <c r="AF692">
        <f>AC692/MAX($AC$682:$AC692)-1</f>
        <v>-9.8014684949316866E-2</v>
      </c>
      <c r="AG692">
        <f t="shared" si="125"/>
        <v>0.80700322260219215</v>
      </c>
      <c r="AH692">
        <f t="shared" si="126"/>
        <v>0</v>
      </c>
    </row>
    <row r="693" spans="2:34" x14ac:dyDescent="0.25">
      <c r="B693" s="2">
        <v>40877</v>
      </c>
      <c r="C693" t="s">
        <v>19</v>
      </c>
      <c r="D693">
        <v>13.8216</v>
      </c>
      <c r="E693">
        <v>17.051300000000001</v>
      </c>
      <c r="F693">
        <v>15.283099999999999</v>
      </c>
      <c r="G693" t="e">
        <v>#N/A</v>
      </c>
      <c r="H693">
        <v>62837</v>
      </c>
      <c r="I693">
        <v>10064</v>
      </c>
      <c r="J693">
        <v>63804.672200000001</v>
      </c>
      <c r="K693">
        <v>56647</v>
      </c>
      <c r="L693">
        <v>5403</v>
      </c>
      <c r="M693">
        <v>2330.4299999999998</v>
      </c>
      <c r="N693">
        <v>2904.74</v>
      </c>
      <c r="O693">
        <v>3152.23</v>
      </c>
      <c r="P693">
        <f t="shared" si="117"/>
        <v>0.16016041504209302</v>
      </c>
      <c r="Q693">
        <f t="shared" si="118"/>
        <v>-6.8060426492580595E-2</v>
      </c>
      <c r="R693">
        <f t="shared" si="127"/>
        <v>-4.8841829280181215E-2</v>
      </c>
      <c r="S693">
        <f t="shared" si="119"/>
        <v>0.11569642284615056</v>
      </c>
      <c r="T693" t="e">
        <f t="shared" si="120"/>
        <v>#N/A</v>
      </c>
      <c r="U693" s="9">
        <f>M693/MAX(M$14:$M693)-1</f>
        <v>-0.36970773899355769</v>
      </c>
      <c r="V693">
        <f t="shared" si="121"/>
        <v>-7.8512671981422755E-2</v>
      </c>
      <c r="W693">
        <f>I693/MAX(I$682:$I693)-1</f>
        <v>-0.3890979725628263</v>
      </c>
      <c r="X693">
        <f>L693/MAX($L$682:L693)-1</f>
        <v>-0.4685748008262024</v>
      </c>
      <c r="Y693">
        <f>J693/MAX($J$682:J693)-1</f>
        <v>-0.24021739141954424</v>
      </c>
      <c r="Z693">
        <f>P693/MAX($P$682:P693)-1</f>
        <v>-0.40951419640575426</v>
      </c>
      <c r="AA693">
        <f t="shared" si="122"/>
        <v>11.809119415139737</v>
      </c>
      <c r="AB693">
        <f t="shared" si="123"/>
        <v>11.968568382352942</v>
      </c>
      <c r="AC693">
        <f t="shared" si="124"/>
        <v>1.9168908795773192</v>
      </c>
      <c r="AD693">
        <f>AA693/MAX($AA$682:$AA693)-1</f>
        <v>-0.24021739141954435</v>
      </c>
      <c r="AE693">
        <f>AB693/MAX($AB$682:$AB693)-1</f>
        <v>-0.14345195593891846</v>
      </c>
      <c r="AF693">
        <f>AC693/MAX($AC$682:$AC693)-1</f>
        <v>-0.14345195593891846</v>
      </c>
      <c r="AG693">
        <f t="shared" si="125"/>
        <v>0.88781899580074952</v>
      </c>
      <c r="AH693">
        <f t="shared" si="126"/>
        <v>-1</v>
      </c>
    </row>
    <row r="694" spans="2:34" x14ac:dyDescent="0.25">
      <c r="B694" s="2">
        <v>40907</v>
      </c>
      <c r="C694" t="s">
        <v>19</v>
      </c>
      <c r="D694">
        <v>13.2334</v>
      </c>
      <c r="E694">
        <v>16.865400000000001</v>
      </c>
      <c r="F694">
        <v>15.3104</v>
      </c>
      <c r="G694" t="e">
        <v>#N/A</v>
      </c>
      <c r="H694">
        <v>62837</v>
      </c>
      <c r="I694">
        <v>10064</v>
      </c>
      <c r="J694">
        <v>61089.094299999997</v>
      </c>
      <c r="K694">
        <v>56647</v>
      </c>
      <c r="L694">
        <v>5403</v>
      </c>
      <c r="M694">
        <v>2316.5500000000002</v>
      </c>
      <c r="N694">
        <v>2861.27</v>
      </c>
      <c r="O694">
        <v>3149.83</v>
      </c>
      <c r="P694">
        <f t="shared" si="117"/>
        <v>0.16016041504209302</v>
      </c>
      <c r="Q694">
        <f t="shared" si="118"/>
        <v>-3.6600595737273811E-2</v>
      </c>
      <c r="R694">
        <f t="shared" si="127"/>
        <v>-0.13489907054057215</v>
      </c>
      <c r="S694">
        <f t="shared" si="119"/>
        <v>0.10156494931549798</v>
      </c>
      <c r="T694" t="e">
        <f t="shared" si="120"/>
        <v>#N/A</v>
      </c>
      <c r="U694" s="9">
        <f>M694/MAX(M$14:$M694)-1</f>
        <v>-0.37346174858954173</v>
      </c>
      <c r="V694">
        <f t="shared" si="121"/>
        <v>-9.1611293307892749E-2</v>
      </c>
      <c r="W694">
        <f>I694/MAX(I$682:$I694)-1</f>
        <v>-0.3890979725628263</v>
      </c>
      <c r="X694">
        <f>L694/MAX($L$682:L694)-1</f>
        <v>-0.4685748008262024</v>
      </c>
      <c r="Y694">
        <f>J694/MAX($J$682:J694)-1</f>
        <v>-0.27255434715529425</v>
      </c>
      <c r="Z694">
        <f>P694/MAX($P$682:P694)-1</f>
        <v>-0.40951419640575426</v>
      </c>
      <c r="AA694">
        <f t="shared" si="122"/>
        <v>11.306513844160651</v>
      </c>
      <c r="AB694">
        <f t="shared" si="123"/>
        <v>11.698737509936407</v>
      </c>
      <c r="AC694">
        <f t="shared" si="124"/>
        <v>1.8736746550599168</v>
      </c>
      <c r="AD694">
        <f>AA694/MAX($AA$682:$AA694)-1</f>
        <v>-0.27255434715529425</v>
      </c>
      <c r="AE694">
        <f>AB694/MAX($AB$682:$AB694)-1</f>
        <v>-0.16276279568283114</v>
      </c>
      <c r="AF694">
        <f>AC694/MAX($AC$682:$AC694)-1</f>
        <v>-0.16276279568283125</v>
      </c>
      <c r="AG694">
        <f t="shared" si="125"/>
        <v>0.92728498677381765</v>
      </c>
      <c r="AH694">
        <f t="shared" si="126"/>
        <v>-1</v>
      </c>
    </row>
    <row r="695" spans="2:34" x14ac:dyDescent="0.25">
      <c r="B695" s="2">
        <v>40939</v>
      </c>
      <c r="C695" t="s">
        <v>19</v>
      </c>
      <c r="D695">
        <v>13.179</v>
      </c>
      <c r="E695">
        <v>16.675899999999999</v>
      </c>
      <c r="F695">
        <v>15.3428</v>
      </c>
      <c r="G695" t="e">
        <v>#N/A</v>
      </c>
      <c r="H695">
        <v>62356</v>
      </c>
      <c r="I695">
        <v>10798</v>
      </c>
      <c r="J695">
        <v>60838.074399999998</v>
      </c>
      <c r="K695">
        <v>51248</v>
      </c>
      <c r="L695">
        <v>3928</v>
      </c>
      <c r="M695">
        <v>2416.66</v>
      </c>
      <c r="N695">
        <v>2821.71</v>
      </c>
      <c r="O695">
        <v>3150.03</v>
      </c>
      <c r="P695">
        <f t="shared" si="117"/>
        <v>0.17316697671434986</v>
      </c>
      <c r="Q695">
        <f t="shared" si="118"/>
        <v>-4.732593646647798E-2</v>
      </c>
      <c r="R695">
        <f t="shared" si="127"/>
        <v>-0.14647241819413748</v>
      </c>
      <c r="S695">
        <f t="shared" si="119"/>
        <v>8.6887660661678412E-2</v>
      </c>
      <c r="T695" t="e">
        <f t="shared" si="120"/>
        <v>#N/A</v>
      </c>
      <c r="U695" s="9">
        <f>M695/MAX(M$14:$M695)-1</f>
        <v>-0.34638581914761268</v>
      </c>
      <c r="V695">
        <f t="shared" si="121"/>
        <v>-0.10422757878496403</v>
      </c>
      <c r="W695">
        <f>I695/MAX(I$682:$I695)-1</f>
        <v>-0.34454291611023435</v>
      </c>
      <c r="X695">
        <f>L695/MAX($L$682:L695)-1</f>
        <v>-0.61365201140946191</v>
      </c>
      <c r="Y695">
        <f>J695/MAX($J$682:J695)-1</f>
        <v>-0.2755434786381703</v>
      </c>
      <c r="Z695">
        <f>P695/MAX($P$682:P695)-1</f>
        <v>-0.36156108627537531</v>
      </c>
      <c r="AA695">
        <f t="shared" si="122"/>
        <v>15.488308146639511</v>
      </c>
      <c r="AB695">
        <f t="shared" si="123"/>
        <v>10.38026249305427</v>
      </c>
      <c r="AC695">
        <f t="shared" si="124"/>
        <v>1.797518673423568</v>
      </c>
      <c r="AD695">
        <f>AA695/MAX($AA$682:$AA695)-1</f>
        <v>-3.5034152449170408E-3</v>
      </c>
      <c r="AE695">
        <f>AB695/MAX($AB$682:$AB695)-1</f>
        <v>-0.25712138233877135</v>
      </c>
      <c r="AF695">
        <f>AC695/MAX($AC$682:$AC695)-1</f>
        <v>-0.19679251422818211</v>
      </c>
      <c r="AG695">
        <f t="shared" si="125"/>
        <v>0.84236722653404694</v>
      </c>
      <c r="AH695">
        <f t="shared" si="126"/>
        <v>-1</v>
      </c>
    </row>
    <row r="696" spans="2:34" x14ac:dyDescent="0.25">
      <c r="B696" s="2">
        <v>40968</v>
      </c>
      <c r="C696" t="s">
        <v>19</v>
      </c>
      <c r="D696">
        <v>12.664899999999999</v>
      </c>
      <c r="E696">
        <v>16.489899999999999</v>
      </c>
      <c r="F696">
        <v>15.3637</v>
      </c>
      <c r="G696" t="e">
        <v>#N/A</v>
      </c>
      <c r="H696">
        <v>62356</v>
      </c>
      <c r="I696">
        <v>10798</v>
      </c>
      <c r="J696">
        <v>58464.796199999997</v>
      </c>
      <c r="K696">
        <v>51248</v>
      </c>
      <c r="L696">
        <v>3928</v>
      </c>
      <c r="M696">
        <v>2512.11</v>
      </c>
      <c r="N696">
        <v>2783.95</v>
      </c>
      <c r="O696">
        <v>3149.41</v>
      </c>
      <c r="P696">
        <f t="shared" si="117"/>
        <v>0.17316697671434986</v>
      </c>
      <c r="Q696">
        <f t="shared" si="118"/>
        <v>-7.8505690197098743E-2</v>
      </c>
      <c r="R696">
        <f t="shared" si="127"/>
        <v>-0.16164771238483111</v>
      </c>
      <c r="S696">
        <f t="shared" si="119"/>
        <v>7.3302654959417346E-2</v>
      </c>
      <c r="T696" t="e">
        <f t="shared" si="120"/>
        <v>#N/A</v>
      </c>
      <c r="U696" s="9">
        <f>M696/MAX(M$14:$M696)-1</f>
        <v>-0.32057024163056003</v>
      </c>
      <c r="V696">
        <f t="shared" si="121"/>
        <v>-0.11604078224175318</v>
      </c>
      <c r="W696">
        <f>I696/MAX(I$682:$I696)-1</f>
        <v>-0.34454291611023435</v>
      </c>
      <c r="X696">
        <f>L696/MAX($L$682:L696)-1</f>
        <v>-0.61365201140946191</v>
      </c>
      <c r="Y696">
        <f>J696/MAX($J$682:J696)-1</f>
        <v>-0.30380434793675326</v>
      </c>
      <c r="Z696">
        <f>P696/MAX($P$682:P696)-1</f>
        <v>-0.36156108627537531</v>
      </c>
      <c r="AA696">
        <f t="shared" si="122"/>
        <v>14.884113085539713</v>
      </c>
      <c r="AB696">
        <f t="shared" si="123"/>
        <v>10.160473809964808</v>
      </c>
      <c r="AC696">
        <f t="shared" si="124"/>
        <v>1.7594585316569376</v>
      </c>
      <c r="AD696">
        <f>AA696/MAX($AA$682:$AA696)-1</f>
        <v>-4.2376499975121718E-2</v>
      </c>
      <c r="AE696">
        <f>AB696/MAX($AB$682:$AB696)-1</f>
        <v>-0.27285087985199263</v>
      </c>
      <c r="AF696">
        <f>AC696/MAX($AC$682:$AC696)-1</f>
        <v>-0.21379939778854584</v>
      </c>
      <c r="AG696">
        <f t="shared" si="125"/>
        <v>0.87656168037749871</v>
      </c>
      <c r="AH696">
        <f t="shared" si="126"/>
        <v>-1</v>
      </c>
    </row>
    <row r="697" spans="2:34" x14ac:dyDescent="0.25">
      <c r="B697" s="2">
        <v>40998</v>
      </c>
      <c r="C697" t="s">
        <v>19</v>
      </c>
      <c r="D697">
        <v>12.145799999999999</v>
      </c>
      <c r="E697">
        <v>16.346399999999999</v>
      </c>
      <c r="F697">
        <v>15.378399999999999</v>
      </c>
      <c r="G697" t="e">
        <v>#N/A</v>
      </c>
      <c r="H697">
        <v>62356</v>
      </c>
      <c r="I697">
        <v>10798</v>
      </c>
      <c r="J697">
        <v>56068.697999999997</v>
      </c>
      <c r="K697">
        <v>51248</v>
      </c>
      <c r="L697">
        <v>3928</v>
      </c>
      <c r="M697">
        <v>2477.2800000000002</v>
      </c>
      <c r="N697">
        <v>2757.64</v>
      </c>
      <c r="O697">
        <v>3147.87</v>
      </c>
      <c r="P697">
        <f t="shared" si="117"/>
        <v>0.17316697671434986</v>
      </c>
      <c r="Q697">
        <f t="shared" si="118"/>
        <v>-2.7122456875256717E-2</v>
      </c>
      <c r="R697">
        <f t="shared" si="127"/>
        <v>-0.15156933419036256</v>
      </c>
      <c r="S697">
        <f t="shared" si="119"/>
        <v>6.2945429953701337E-2</v>
      </c>
      <c r="T697" t="e">
        <f t="shared" si="120"/>
        <v>#N/A</v>
      </c>
      <c r="U697" s="9">
        <f>M697/MAX(M$14:$M697)-1</f>
        <v>-0.32999042565275949</v>
      </c>
      <c r="V697">
        <f t="shared" si="121"/>
        <v>-0.12396636455762156</v>
      </c>
      <c r="W697">
        <f>I697/MAX(I$682:$I697)-1</f>
        <v>-0.34454291611023435</v>
      </c>
      <c r="X697">
        <f>L697/MAX($L$682:L697)-1</f>
        <v>-0.61365201140946191</v>
      </c>
      <c r="Y697">
        <f>J697/MAX($J$682:J697)-1</f>
        <v>-0.33233695656930629</v>
      </c>
      <c r="Z697">
        <f>P697/MAX($P$682:P697)-1</f>
        <v>-0.36156108627537531</v>
      </c>
      <c r="AA697">
        <f t="shared" si="122"/>
        <v>14.274108452138492</v>
      </c>
      <c r="AB697">
        <f t="shared" si="123"/>
        <v>9.938571772550473</v>
      </c>
      <c r="AC697">
        <f t="shared" si="124"/>
        <v>1.7210324267111425</v>
      </c>
      <c r="AD697">
        <f>AA697/MAX($AA$682:$AA697)-1</f>
        <v>-8.1623364649684782E-2</v>
      </c>
      <c r="AE697">
        <f>AB697/MAX($AB$682:$AB697)-1</f>
        <v>-0.2887316226483212</v>
      </c>
      <c r="AF697">
        <f>AC697/MAX($AC$682:$AC697)-1</f>
        <v>-0.23096980919947829</v>
      </c>
      <c r="AG697">
        <f t="shared" si="125"/>
        <v>0.91402158116815913</v>
      </c>
      <c r="AH697">
        <f t="shared" si="126"/>
        <v>0</v>
      </c>
    </row>
    <row r="698" spans="2:34" x14ac:dyDescent="0.25">
      <c r="B698" s="2">
        <v>41029</v>
      </c>
      <c r="C698" t="s">
        <v>19</v>
      </c>
      <c r="D698">
        <v>10.885300000000001</v>
      </c>
      <c r="E698">
        <v>16.183700000000002</v>
      </c>
      <c r="F698">
        <v>15.3721</v>
      </c>
      <c r="G698" t="e">
        <v>#N/A</v>
      </c>
      <c r="H698">
        <v>62356</v>
      </c>
      <c r="I698">
        <v>10798</v>
      </c>
      <c r="J698">
        <v>50249.602400000003</v>
      </c>
      <c r="K698">
        <v>51248</v>
      </c>
      <c r="L698">
        <v>3928</v>
      </c>
      <c r="M698">
        <v>2306.4299999999998</v>
      </c>
      <c r="N698">
        <v>2729.28</v>
      </c>
      <c r="O698">
        <v>3143.33</v>
      </c>
      <c r="P698">
        <f t="shared" si="117"/>
        <v>0.17316697671434986</v>
      </c>
      <c r="Q698">
        <f t="shared" si="118"/>
        <v>-3.4813960781784226E-2</v>
      </c>
      <c r="R698">
        <f t="shared" si="127"/>
        <v>-0.12842949695253736</v>
      </c>
      <c r="S698">
        <f t="shared" si="119"/>
        <v>5.2796950319084823E-2</v>
      </c>
      <c r="T698" t="e">
        <f t="shared" si="120"/>
        <v>#N/A</v>
      </c>
      <c r="U698" s="9">
        <f>M698/MAX(M$14:$M698)-1</f>
        <v>-0.37619882186845832</v>
      </c>
      <c r="V698">
        <f t="shared" si="121"/>
        <v>-0.13172336343940971</v>
      </c>
      <c r="W698">
        <f>I698/MAX(I$682:$I698)-1</f>
        <v>-0.34454291611023435</v>
      </c>
      <c r="X698">
        <f>L698/MAX($L$682:L698)-1</f>
        <v>-0.61365201140946191</v>
      </c>
      <c r="Y698">
        <f>J698/MAX($J$682:J698)-1</f>
        <v>-0.40163043433670786</v>
      </c>
      <c r="Z698">
        <f>P698/MAX($P$682:P698)-1</f>
        <v>-0.36156108627537531</v>
      </c>
      <c r="AA698">
        <f t="shared" si="122"/>
        <v>12.792668635437883</v>
      </c>
      <c r="AB698">
        <f t="shared" si="123"/>
        <v>9.3996668271902202</v>
      </c>
      <c r="AC698">
        <f t="shared" si="124"/>
        <v>1.6277118865866957</v>
      </c>
      <c r="AD698">
        <f>AA698/MAX($AA$682:$AA698)-1</f>
        <v>-0.17693717839135248</v>
      </c>
      <c r="AE698">
        <f>AB698/MAX($AB$682:$AB698)-1</f>
        <v>-0.32729914067861221</v>
      </c>
      <c r="AF698">
        <f>AC698/MAX($AC$682:$AC698)-1</f>
        <v>-0.27266937956414306</v>
      </c>
      <c r="AG698">
        <f t="shared" si="125"/>
        <v>1.0198687661656005</v>
      </c>
      <c r="AH698">
        <f t="shared" si="126"/>
        <v>-1</v>
      </c>
    </row>
    <row r="699" spans="2:34" x14ac:dyDescent="0.25">
      <c r="B699" s="2">
        <v>41060</v>
      </c>
      <c r="C699" t="s">
        <v>19</v>
      </c>
      <c r="D699">
        <v>8.8358000000000008</v>
      </c>
      <c r="E699">
        <v>16.000499999999999</v>
      </c>
      <c r="F699">
        <v>15.3367</v>
      </c>
      <c r="G699" t="e">
        <v>#N/A</v>
      </c>
      <c r="H699">
        <v>62356</v>
      </c>
      <c r="I699">
        <v>10798</v>
      </c>
      <c r="J699">
        <v>40035.857400000001</v>
      </c>
      <c r="K699">
        <v>51248</v>
      </c>
      <c r="L699">
        <v>3928</v>
      </c>
      <c r="M699">
        <v>2118.94</v>
      </c>
      <c r="N699">
        <v>2699.1</v>
      </c>
      <c r="O699">
        <v>3136.13</v>
      </c>
      <c r="P699">
        <f t="shared" si="117"/>
        <v>0.17316697671434986</v>
      </c>
      <c r="Q699">
        <f t="shared" si="118"/>
        <v>-0.10699131141290874</v>
      </c>
      <c r="R699">
        <f t="shared" si="127"/>
        <v>-0.14582967062204866</v>
      </c>
      <c r="S699">
        <f t="shared" si="119"/>
        <v>4.3281801169743117E-2</v>
      </c>
      <c r="T699" t="e">
        <f t="shared" si="120"/>
        <v>#N/A</v>
      </c>
      <c r="U699" s="9">
        <f>M699/MAX(M$14:$M699)-1</f>
        <v>-0.42690770221075469</v>
      </c>
      <c r="V699">
        <f t="shared" si="121"/>
        <v>-0.13935327936023068</v>
      </c>
      <c r="W699">
        <f>I699/MAX(I$682:$I699)-1</f>
        <v>-0.34454291611023435</v>
      </c>
      <c r="X699">
        <f>L699/MAX($L$682:L699)-1</f>
        <v>-0.61365201140946191</v>
      </c>
      <c r="Y699">
        <f>J699/MAX($J$682:J699)-1</f>
        <v>-0.52325516105187131</v>
      </c>
      <c r="Z699">
        <f>P699/MAX($P$682:P699)-1</f>
        <v>-0.36156108627537531</v>
      </c>
      <c r="AA699">
        <f t="shared" si="122"/>
        <v>10.192428054989817</v>
      </c>
      <c r="AB699">
        <f t="shared" si="123"/>
        <v>8.4537745323208018</v>
      </c>
      <c r="AC699">
        <f t="shared" si="124"/>
        <v>1.4639145775867599</v>
      </c>
      <c r="AD699">
        <f>AA699/MAX($AA$682:$AA699)-1</f>
        <v>-0.3442331046749646</v>
      </c>
      <c r="AE699">
        <f>AB699/MAX($AB$682:$AB699)-1</f>
        <v>-0.39499330168265101</v>
      </c>
      <c r="AF699">
        <f>AC699/MAX($AC$682:$AC699)-1</f>
        <v>-0.34586095564243302</v>
      </c>
      <c r="AG699">
        <f t="shared" si="125"/>
        <v>1.2800525161227094</v>
      </c>
      <c r="AH699">
        <f t="shared" si="126"/>
        <v>-1</v>
      </c>
    </row>
    <row r="700" spans="2:34" x14ac:dyDescent="0.25">
      <c r="B700" s="2">
        <v>41089</v>
      </c>
      <c r="C700" t="s">
        <v>19</v>
      </c>
      <c r="D700">
        <v>10.2525</v>
      </c>
      <c r="E700">
        <v>15.8384</v>
      </c>
      <c r="F700">
        <v>15.31</v>
      </c>
      <c r="G700" t="e">
        <v>#N/A</v>
      </c>
      <c r="H700">
        <v>62356</v>
      </c>
      <c r="I700">
        <v>10798</v>
      </c>
      <c r="J700">
        <v>47194.123200000002</v>
      </c>
      <c r="K700">
        <v>51248</v>
      </c>
      <c r="L700">
        <v>3928</v>
      </c>
      <c r="M700">
        <v>2264.7199999999998</v>
      </c>
      <c r="N700">
        <v>2667.89</v>
      </c>
      <c r="O700">
        <v>3129.84</v>
      </c>
      <c r="P700">
        <f t="shared" si="117"/>
        <v>0.17316697671434986</v>
      </c>
      <c r="Q700">
        <f t="shared" si="118"/>
        <v>9.1537808685046018E-2</v>
      </c>
      <c r="R700">
        <f t="shared" si="127"/>
        <v>-7.0077260503381478E-2</v>
      </c>
      <c r="S700">
        <f t="shared" si="119"/>
        <v>3.4513389941214889E-2</v>
      </c>
      <c r="T700" t="e">
        <f t="shared" si="120"/>
        <v>#N/A</v>
      </c>
      <c r="U700" s="9">
        <f>M700/MAX(M$14:$M700)-1</f>
        <v>-0.38747978298146257</v>
      </c>
      <c r="V700">
        <f t="shared" si="121"/>
        <v>-0.14759540423791639</v>
      </c>
      <c r="W700">
        <f>I700/MAX(I$682:$I700)-1</f>
        <v>-0.34454291611023435</v>
      </c>
      <c r="X700">
        <f>L700/MAX($L$682:L700)-1</f>
        <v>-0.61365201140946191</v>
      </c>
      <c r="Y700">
        <f>J700/MAX($J$682:J700)-1</f>
        <v>-0.43801491649128155</v>
      </c>
      <c r="Z700">
        <f>P700/MAX($P$682:P700)-1</f>
        <v>-0.36156108627537531</v>
      </c>
      <c r="AA700">
        <f t="shared" si="122"/>
        <v>12.014797148676172</v>
      </c>
      <c r="AB700">
        <f t="shared" si="123"/>
        <v>9.1166996851268749</v>
      </c>
      <c r="AC700">
        <f t="shared" si="124"/>
        <v>1.5787113220860864</v>
      </c>
      <c r="AD700">
        <f>AA700/MAX($AA$682:$AA700)-1</f>
        <v>-0.22698436705763603</v>
      </c>
      <c r="AE700">
        <f>AB700/MAX($AB$682:$AB700)-1</f>
        <v>-0.34755009670985171</v>
      </c>
      <c r="AF700">
        <f>AC700/MAX($AC$682:$AC700)-1</f>
        <v>-0.29456490743589159</v>
      </c>
      <c r="AG700">
        <f t="shared" si="125"/>
        <v>1.0858979153573936</v>
      </c>
      <c r="AH700">
        <f t="shared" si="126"/>
        <v>1</v>
      </c>
    </row>
    <row r="701" spans="2:34" x14ac:dyDescent="0.25">
      <c r="B701" s="2">
        <v>41121</v>
      </c>
      <c r="C701" t="s">
        <v>19</v>
      </c>
      <c r="D701">
        <v>9.1225000000000005</v>
      </c>
      <c r="E701">
        <v>15.656000000000001</v>
      </c>
      <c r="F701">
        <v>15.279500000000001</v>
      </c>
      <c r="G701" t="e">
        <v>#N/A</v>
      </c>
      <c r="H701">
        <v>62356</v>
      </c>
      <c r="I701">
        <v>10798</v>
      </c>
      <c r="J701">
        <v>41992.302300000003</v>
      </c>
      <c r="K701">
        <v>51248</v>
      </c>
      <c r="L701">
        <v>3928</v>
      </c>
      <c r="M701">
        <v>2325.7199999999998</v>
      </c>
      <c r="N701">
        <v>2638.85</v>
      </c>
      <c r="O701">
        <v>3125.23</v>
      </c>
      <c r="P701">
        <f t="shared" si="117"/>
        <v>0.17316697671434986</v>
      </c>
      <c r="Q701">
        <f t="shared" si="118"/>
        <v>-0.13715191726817944</v>
      </c>
      <c r="R701">
        <f t="shared" si="127"/>
        <v>-0.17030674594102246</v>
      </c>
      <c r="S701">
        <f t="shared" si="119"/>
        <v>2.4640858666841181E-2</v>
      </c>
      <c r="T701" t="e">
        <f t="shared" si="120"/>
        <v>#N/A</v>
      </c>
      <c r="U701" s="9">
        <f>M701/MAX(M$14:$M701)-1</f>
        <v>-0.37098161400775687</v>
      </c>
      <c r="V701">
        <f t="shared" si="121"/>
        <v>-0.1556301456212823</v>
      </c>
      <c r="W701">
        <f>I701/MAX(I$682:$I701)-1</f>
        <v>-0.34454291611023435</v>
      </c>
      <c r="X701">
        <f>L701/MAX($L$682:L701)-1</f>
        <v>-0.61365201140946191</v>
      </c>
      <c r="Y701">
        <f>J701/MAX($J$682:J701)-1</f>
        <v>-0.49995792029485464</v>
      </c>
      <c r="Z701">
        <f>P701/MAX($P$682:P701)-1</f>
        <v>-0.36156108627537531</v>
      </c>
      <c r="AA701">
        <f t="shared" si="122"/>
        <v>10.690504658859471</v>
      </c>
      <c r="AB701">
        <f t="shared" si="123"/>
        <v>8.6349603908131147</v>
      </c>
      <c r="AC701">
        <f t="shared" si="124"/>
        <v>1.4952899849252679</v>
      </c>
      <c r="AD701">
        <f>AA701/MAX($AA$682:$AA701)-1</f>
        <v>-0.31218753649518838</v>
      </c>
      <c r="AE701">
        <f>AB701/MAX($AB$682:$AB701)-1</f>
        <v>-0.38202647158691927</v>
      </c>
      <c r="AF701">
        <f>AC701/MAX($AC$682:$AC701)-1</f>
        <v>-0.33184109458839917</v>
      </c>
      <c r="AG701">
        <f t="shared" si="125"/>
        <v>1.2204141519527971</v>
      </c>
      <c r="AH701">
        <f t="shared" si="126"/>
        <v>-1</v>
      </c>
    </row>
    <row r="702" spans="2:34" x14ac:dyDescent="0.25">
      <c r="B702" s="2">
        <v>41152</v>
      </c>
      <c r="C702" t="s">
        <v>19</v>
      </c>
      <c r="D702">
        <v>9.9262999999999995</v>
      </c>
      <c r="E702">
        <v>15.520799999999999</v>
      </c>
      <c r="F702">
        <v>15.2561</v>
      </c>
      <c r="G702" t="e">
        <v>#N/A</v>
      </c>
      <c r="H702">
        <v>62356</v>
      </c>
      <c r="I702">
        <v>10798</v>
      </c>
      <c r="J702">
        <v>45692.285100000001</v>
      </c>
      <c r="K702">
        <v>51248</v>
      </c>
      <c r="L702">
        <v>3928</v>
      </c>
      <c r="M702">
        <v>2440.71</v>
      </c>
      <c r="N702">
        <v>2620.61</v>
      </c>
      <c r="O702">
        <v>3121.76</v>
      </c>
      <c r="P702">
        <f t="shared" si="117"/>
        <v>0.17316697671434986</v>
      </c>
      <c r="Q702">
        <f t="shared" si="118"/>
        <v>3.8669058243284482E-2</v>
      </c>
      <c r="R702">
        <f t="shared" si="127"/>
        <v>-2.8435862809211176E-2</v>
      </c>
      <c r="S702">
        <f t="shared" si="119"/>
        <v>1.7350436874430608E-2</v>
      </c>
      <c r="T702" t="e">
        <f t="shared" si="120"/>
        <v>#N/A</v>
      </c>
      <c r="U702" s="9">
        <f>M702/MAX(M$14:$M702)-1</f>
        <v>-0.33988121318338937</v>
      </c>
      <c r="V702">
        <f t="shared" si="121"/>
        <v>-0.16053444210957923</v>
      </c>
      <c r="W702">
        <f>I702/MAX(I$682:$I702)-1</f>
        <v>-0.34454291611023435</v>
      </c>
      <c r="X702">
        <f>L702/MAX($L$682:L702)-1</f>
        <v>-0.61365201140946191</v>
      </c>
      <c r="Y702">
        <f>J702/MAX($J$682:J702)-1</f>
        <v>-0.45589872389815533</v>
      </c>
      <c r="Z702">
        <f>P702/MAX($P$682:P702)-1</f>
        <v>-0.36156108627537531</v>
      </c>
      <c r="AA702">
        <f t="shared" si="122"/>
        <v>11.632455473523422</v>
      </c>
      <c r="AB702">
        <f t="shared" si="123"/>
        <v>8.9776148453417299</v>
      </c>
      <c r="AC702">
        <f t="shared" si="124"/>
        <v>1.5546264208736931</v>
      </c>
      <c r="AD702">
        <f>AA702/MAX($AA$682:$AA702)-1</f>
        <v>-0.25158370805033958</v>
      </c>
      <c r="AE702">
        <f>AB702/MAX($AB$682:$AB702)-1</f>
        <v>-0.35750390602694349</v>
      </c>
      <c r="AF702">
        <f>AC702/MAX($AC$682:$AC702)-1</f>
        <v>-0.30532706152857991</v>
      </c>
      <c r="AG702">
        <f t="shared" si="125"/>
        <v>1.1215897801530612</v>
      </c>
      <c r="AH702">
        <f t="shared" si="126"/>
        <v>1</v>
      </c>
    </row>
    <row r="703" spans="2:34" x14ac:dyDescent="0.25">
      <c r="B703" s="2">
        <v>41180</v>
      </c>
      <c r="C703" t="s">
        <v>19</v>
      </c>
      <c r="D703">
        <v>10.2575</v>
      </c>
      <c r="E703">
        <v>15.395099999999999</v>
      </c>
      <c r="F703">
        <v>15.2409</v>
      </c>
      <c r="G703" t="e">
        <v>#N/A</v>
      </c>
      <c r="H703">
        <v>62356</v>
      </c>
      <c r="I703">
        <v>10798</v>
      </c>
      <c r="J703">
        <v>47216.878299999997</v>
      </c>
      <c r="K703">
        <v>51248</v>
      </c>
      <c r="L703">
        <v>3928</v>
      </c>
      <c r="M703">
        <v>2454.2600000000002</v>
      </c>
      <c r="N703">
        <v>2602.34</v>
      </c>
      <c r="O703">
        <v>3118.81</v>
      </c>
      <c r="P703">
        <f t="shared" si="117"/>
        <v>0.17316697671434986</v>
      </c>
      <c r="Q703">
        <f t="shared" si="118"/>
        <v>2.7814243487088497E-2</v>
      </c>
      <c r="R703">
        <f t="shared" si="127"/>
        <v>-8.3204779363462045E-2</v>
      </c>
      <c r="S703">
        <f t="shared" si="119"/>
        <v>1.0117512745310364E-2</v>
      </c>
      <c r="T703" t="e">
        <f t="shared" si="120"/>
        <v>#N/A</v>
      </c>
      <c r="U703" s="9">
        <f>M703/MAX(M$14:$M703)-1</f>
        <v>-0.33621645597693495</v>
      </c>
      <c r="V703">
        <f t="shared" si="121"/>
        <v>-0.16559841734507708</v>
      </c>
      <c r="W703">
        <f>I703/MAX(I$682:$I703)-1</f>
        <v>-0.34454291611023435</v>
      </c>
      <c r="X703">
        <f>L703/MAX($L$682:L703)-1</f>
        <v>-0.61365201140946191</v>
      </c>
      <c r="Y703">
        <f>J703/MAX($J$682:J703)-1</f>
        <v>-0.43774394998302468</v>
      </c>
      <c r="Z703">
        <f>P703/MAX($P$682:P703)-1</f>
        <v>-0.36156108627537531</v>
      </c>
      <c r="AA703">
        <f t="shared" si="122"/>
        <v>12.020590198574338</v>
      </c>
      <c r="AB703">
        <f t="shared" si="123"/>
        <v>9.1188070290794592</v>
      </c>
      <c r="AC703">
        <f t="shared" si="124"/>
        <v>1.5790762444672526</v>
      </c>
      <c r="AD703">
        <f>AA703/MAX($AA$682:$AA703)-1</f>
        <v>-0.22661165014212903</v>
      </c>
      <c r="AE703">
        <f>AB703/MAX($AB$682:$AB703)-1</f>
        <v>-0.3473992815677992</v>
      </c>
      <c r="AF703">
        <f>AC703/MAX($AC$682:$AC703)-1</f>
        <v>-0.2944018446579566</v>
      </c>
      <c r="AG703">
        <f t="shared" si="125"/>
        <v>1.0853745915684563</v>
      </c>
      <c r="AH703">
        <f t="shared" si="126"/>
        <v>0</v>
      </c>
    </row>
    <row r="704" spans="2:34" x14ac:dyDescent="0.25">
      <c r="B704" s="2">
        <v>41213</v>
      </c>
      <c r="C704" t="s">
        <v>19</v>
      </c>
      <c r="D704">
        <v>10.0449</v>
      </c>
      <c r="E704">
        <v>15.2616</v>
      </c>
      <c r="F704">
        <v>15.221299999999999</v>
      </c>
      <c r="G704" t="e">
        <v>#N/A</v>
      </c>
      <c r="H704">
        <v>62356</v>
      </c>
      <c r="I704">
        <v>10798</v>
      </c>
      <c r="J704">
        <v>46238.408000000003</v>
      </c>
      <c r="K704">
        <v>51248</v>
      </c>
      <c r="L704">
        <v>3928</v>
      </c>
      <c r="M704">
        <v>2503.64</v>
      </c>
      <c r="N704">
        <v>2585.1</v>
      </c>
      <c r="O704">
        <v>3115.73</v>
      </c>
      <c r="P704">
        <f t="shared" si="117"/>
        <v>0.17316697671434986</v>
      </c>
      <c r="Q704">
        <f t="shared" si="118"/>
        <v>-4.0846415503799416E-2</v>
      </c>
      <c r="R704">
        <f t="shared" si="127"/>
        <v>2.4611593060261949E-2</v>
      </c>
      <c r="S704">
        <f t="shared" si="119"/>
        <v>2.6476056578610407E-3</v>
      </c>
      <c r="T704" t="e">
        <f t="shared" si="120"/>
        <v>#N/A</v>
      </c>
      <c r="U704" s="9">
        <f>M704/MAX(M$14:$M704)-1</f>
        <v>-0.3228610529618271</v>
      </c>
      <c r="V704">
        <f t="shared" si="121"/>
        <v>-0.17030679808584193</v>
      </c>
      <c r="W704">
        <f>I704/MAX(I$682:$I704)-1</f>
        <v>-0.34454291611023435</v>
      </c>
      <c r="X704">
        <f>L704/MAX($L$682:L704)-1</f>
        <v>-0.61365201140946191</v>
      </c>
      <c r="Y704">
        <f>J704/MAX($J$682:J704)-1</f>
        <v>-0.44939552174601693</v>
      </c>
      <c r="Z704">
        <f>P704/MAX($P$682:P704)-1</f>
        <v>-0.36156108627537531</v>
      </c>
      <c r="AA704">
        <f t="shared" si="122"/>
        <v>11.771488798370672</v>
      </c>
      <c r="AB704">
        <f t="shared" si="123"/>
        <v>9.0281911465086129</v>
      </c>
      <c r="AC704">
        <f t="shared" si="124"/>
        <v>1.5633845660401564</v>
      </c>
      <c r="AD704">
        <f>AA704/MAX($AA$682:$AA704)-1</f>
        <v>-0.24263849388842418</v>
      </c>
      <c r="AE704">
        <f>AB704/MAX($AB$682:$AB704)-1</f>
        <v>-0.35388433930380792</v>
      </c>
      <c r="AF704">
        <f>AC704/MAX($AC$682:$AC704)-1</f>
        <v>-0.30141355127514735</v>
      </c>
      <c r="AG704">
        <f t="shared" si="125"/>
        <v>1.1083426574721171</v>
      </c>
      <c r="AH704">
        <f t="shared" si="126"/>
        <v>-1</v>
      </c>
    </row>
    <row r="705" spans="2:34" x14ac:dyDescent="0.25">
      <c r="B705" s="2">
        <v>41243</v>
      </c>
      <c r="C705" t="s">
        <v>19</v>
      </c>
      <c r="D705">
        <v>9.9756999999999998</v>
      </c>
      <c r="E705">
        <v>15.129099999999999</v>
      </c>
      <c r="F705">
        <v>15.2013</v>
      </c>
      <c r="G705" t="e">
        <v>#N/A</v>
      </c>
      <c r="H705">
        <v>62356</v>
      </c>
      <c r="I705">
        <v>10798</v>
      </c>
      <c r="J705">
        <v>45919.836300000003</v>
      </c>
      <c r="K705">
        <v>51248</v>
      </c>
      <c r="L705">
        <v>3928</v>
      </c>
      <c r="M705">
        <v>2575.25</v>
      </c>
      <c r="N705">
        <v>2575.84</v>
      </c>
      <c r="O705">
        <v>3114.28</v>
      </c>
      <c r="P705">
        <f t="shared" si="117"/>
        <v>0.17316697671434986</v>
      </c>
      <c r="Q705">
        <f t="shared" si="118"/>
        <v>-3.54914230554636E-2</v>
      </c>
      <c r="R705">
        <f t="shared" si="127"/>
        <v>-5.0146626166681418E-2</v>
      </c>
      <c r="S705">
        <f t="shared" si="119"/>
        <v>-4.7495937847421565E-3</v>
      </c>
      <c r="T705" t="e">
        <f t="shared" si="120"/>
        <v>#N/A</v>
      </c>
      <c r="U705" s="9">
        <f>M705/MAX(M$14:$M705)-1</f>
        <v>-0.30349328443384238</v>
      </c>
      <c r="V705">
        <f t="shared" si="121"/>
        <v>-0.17289389521815635</v>
      </c>
      <c r="W705">
        <f>I705/MAX(I$682:$I705)-1</f>
        <v>-0.34454291611023435</v>
      </c>
      <c r="X705">
        <f>L705/MAX($L$682:L705)-1</f>
        <v>-0.61365201140946191</v>
      </c>
      <c r="Y705">
        <f>J705/MAX($J$682:J705)-1</f>
        <v>-0.45318905643399721</v>
      </c>
      <c r="Z705">
        <f>P705/MAX($P$682:P705)-1</f>
        <v>-0.36156108627537531</v>
      </c>
      <c r="AA705">
        <f t="shared" si="122"/>
        <v>11.690386023421588</v>
      </c>
      <c r="AB705">
        <f t="shared" si="123"/>
        <v>8.9986883033895158</v>
      </c>
      <c r="AC705">
        <f t="shared" si="124"/>
        <v>1.5582756478927449</v>
      </c>
      <c r="AD705">
        <f>AA705/MAX($AA$682:$AA705)-1</f>
        <v>-0.2478565356193706</v>
      </c>
      <c r="AE705">
        <f>AB705/MAX($AB$682:$AB705)-1</f>
        <v>-0.3559957532808683</v>
      </c>
      <c r="AF705">
        <f>AC705/MAX($AC$682:$AC705)-1</f>
        <v>-0.30369643231603283</v>
      </c>
      <c r="AG705">
        <f t="shared" si="125"/>
        <v>1.1160318531013578</v>
      </c>
      <c r="AH705">
        <f t="shared" si="126"/>
        <v>-1</v>
      </c>
    </row>
    <row r="706" spans="2:34" x14ac:dyDescent="0.25">
      <c r="B706" s="2">
        <v>41274</v>
      </c>
      <c r="C706" t="s">
        <v>19</v>
      </c>
      <c r="D706">
        <v>10.0746</v>
      </c>
      <c r="E706">
        <v>15.045500000000001</v>
      </c>
      <c r="F706">
        <v>15.1866</v>
      </c>
      <c r="G706" t="e">
        <v>#N/A</v>
      </c>
      <c r="H706">
        <v>62356</v>
      </c>
      <c r="I706">
        <v>10798</v>
      </c>
      <c r="J706">
        <v>46374.938800000004</v>
      </c>
      <c r="K706">
        <v>51248</v>
      </c>
      <c r="L706">
        <v>3928</v>
      </c>
      <c r="M706">
        <v>2635.93</v>
      </c>
      <c r="N706">
        <v>2576.7199999999998</v>
      </c>
      <c r="O706">
        <v>3113.93</v>
      </c>
      <c r="P706">
        <f t="shared" si="117"/>
        <v>0.17316697671434986</v>
      </c>
      <c r="Q706">
        <f t="shared" si="118"/>
        <v>-1.3648669655282664E-2</v>
      </c>
      <c r="R706">
        <f t="shared" si="127"/>
        <v>-9.1853167696064664E-2</v>
      </c>
      <c r="S706">
        <f t="shared" si="119"/>
        <v>-9.2910855622719835E-3</v>
      </c>
      <c r="T706" t="e">
        <f t="shared" si="120"/>
        <v>#N/A</v>
      </c>
      <c r="U706" s="9">
        <f>M706/MAX(M$14:$M706)-1</f>
        <v>-0.28708166323180206</v>
      </c>
      <c r="V706">
        <f t="shared" si="121"/>
        <v>-0.17251832892839603</v>
      </c>
      <c r="W706">
        <f>I706/MAX(I$682:$I706)-1</f>
        <v>-0.34454291611023435</v>
      </c>
      <c r="X706">
        <f>L706/MAX($L$682:L706)-1</f>
        <v>-0.61365201140946191</v>
      </c>
      <c r="Y706">
        <f>J706/MAX($J$682:J706)-1</f>
        <v>-0.44776972031488638</v>
      </c>
      <c r="Z706">
        <f>P706/MAX($P$682:P706)-1</f>
        <v>-0.36156108627537531</v>
      </c>
      <c r="AA706">
        <f t="shared" si="122"/>
        <v>11.806247148676173</v>
      </c>
      <c r="AB706">
        <f t="shared" si="123"/>
        <v>9.0408352287460652</v>
      </c>
      <c r="AC706">
        <f t="shared" si="124"/>
        <v>1.5655741035345436</v>
      </c>
      <c r="AD706">
        <f>AA706/MAX($AA$682:$AA706)-1</f>
        <v>-0.24040218911948352</v>
      </c>
      <c r="AE706">
        <f>AB706/MAX($AB$682:$AB706)-1</f>
        <v>-0.35297944712594265</v>
      </c>
      <c r="AF706">
        <f>AC706/MAX($AC$682:$AC706)-1</f>
        <v>-0.30043517317433999</v>
      </c>
      <c r="AG706">
        <f t="shared" si="125"/>
        <v>1.1050796254635704</v>
      </c>
      <c r="AH706">
        <f t="shared" si="126"/>
        <v>0</v>
      </c>
    </row>
    <row r="707" spans="2:34" x14ac:dyDescent="0.25">
      <c r="B707" s="2">
        <v>41305</v>
      </c>
      <c r="C707" t="s">
        <v>19</v>
      </c>
      <c r="D707">
        <v>10.558999999999999</v>
      </c>
      <c r="E707">
        <v>14.9427</v>
      </c>
      <c r="F707">
        <v>15.173</v>
      </c>
      <c r="G707" t="e">
        <v>#N/A</v>
      </c>
      <c r="H707">
        <v>57061</v>
      </c>
      <c r="I707">
        <v>9450</v>
      </c>
      <c r="J707">
        <v>48604.940699999999</v>
      </c>
      <c r="K707">
        <v>45784</v>
      </c>
      <c r="L707">
        <v>4593</v>
      </c>
      <c r="M707">
        <v>2702.98</v>
      </c>
      <c r="N707">
        <v>2582.1799999999998</v>
      </c>
      <c r="O707">
        <v>3113.7</v>
      </c>
      <c r="P707">
        <f t="shared" si="117"/>
        <v>0.1656122395331312</v>
      </c>
      <c r="Q707">
        <f t="shared" si="118"/>
        <v>2.2644370842848094E-2</v>
      </c>
      <c r="R707">
        <f t="shared" si="127"/>
        <v>-2.8439872275491496E-2</v>
      </c>
      <c r="S707">
        <f t="shared" si="119"/>
        <v>-1.5178277202926194E-2</v>
      </c>
      <c r="T707" t="e">
        <f t="shared" si="120"/>
        <v>#N/A</v>
      </c>
      <c r="U707" s="9">
        <f>M707/MAX(M$14:$M707)-1</f>
        <v>-0.26894720045004838</v>
      </c>
      <c r="V707">
        <f t="shared" si="121"/>
        <v>-0.17070366445065355</v>
      </c>
      <c r="W707">
        <f>I707/MAX(I$682:$I707)-1</f>
        <v>-0.42636882360082551</v>
      </c>
      <c r="X707">
        <f>L707/MAX($L$682:L707)-1</f>
        <v>-0.5482443198583653</v>
      </c>
      <c r="Y707">
        <f>J707/MAX($J$682:J707)-1</f>
        <v>-0.42121497749902459</v>
      </c>
      <c r="Z707">
        <f>P707/MAX($P$682:P707)-1</f>
        <v>-0.38941419251403486</v>
      </c>
      <c r="AA707">
        <f t="shared" si="122"/>
        <v>10.582395101241019</v>
      </c>
      <c r="AB707">
        <f t="shared" si="123"/>
        <v>9.9882476931216946</v>
      </c>
      <c r="AC707">
        <f t="shared" si="124"/>
        <v>1.6541760694695151</v>
      </c>
      <c r="AD707">
        <f>AA707/MAX($AA$682:$AA707)-1</f>
        <v>-0.31914315772419544</v>
      </c>
      <c r="AE707">
        <f>AB707/MAX($AB$682:$AB707)-1</f>
        <v>-0.28517649297508885</v>
      </c>
      <c r="AF707">
        <f>AC707/MAX($AC$682:$AC707)-1</f>
        <v>-0.26084406163527274</v>
      </c>
      <c r="AG707">
        <f t="shared" si="125"/>
        <v>0.94196185286159606</v>
      </c>
      <c r="AH707">
        <f t="shared" si="126"/>
        <v>0</v>
      </c>
    </row>
    <row r="708" spans="2:34" x14ac:dyDescent="0.25">
      <c r="B708" s="2">
        <v>41333</v>
      </c>
      <c r="C708" t="s">
        <v>19</v>
      </c>
      <c r="D708">
        <v>9.8866999999999994</v>
      </c>
      <c r="E708">
        <v>14.827</v>
      </c>
      <c r="F708">
        <v>15.1439</v>
      </c>
      <c r="G708" t="e">
        <v>#N/A</v>
      </c>
      <c r="H708">
        <v>57061</v>
      </c>
      <c r="I708">
        <v>9450</v>
      </c>
      <c r="J708">
        <v>45510.244100000004</v>
      </c>
      <c r="K708">
        <v>45784</v>
      </c>
      <c r="L708">
        <v>4593</v>
      </c>
      <c r="M708">
        <v>2633.55</v>
      </c>
      <c r="N708">
        <v>2585.9</v>
      </c>
      <c r="O708">
        <v>3111.92</v>
      </c>
      <c r="P708">
        <f t="shared" si="117"/>
        <v>0.1656122395331312</v>
      </c>
      <c r="Q708">
        <f t="shared" si="118"/>
        <v>-3.7984337590560302E-2</v>
      </c>
      <c r="R708">
        <f t="shared" si="127"/>
        <v>-3.1560258460385904E-2</v>
      </c>
      <c r="S708">
        <f t="shared" si="119"/>
        <v>-2.0925917366068192E-2</v>
      </c>
      <c r="T708" t="e">
        <f t="shared" si="120"/>
        <v>#N/A</v>
      </c>
      <c r="U708" s="9">
        <f>M708/MAX(M$14:$M708)-1</f>
        <v>-0.28772536228356294</v>
      </c>
      <c r="V708">
        <f t="shared" si="121"/>
        <v>-0.16903390832669218</v>
      </c>
      <c r="W708">
        <f>I708/MAX(I$682:$I708)-1</f>
        <v>-0.42636882360082551</v>
      </c>
      <c r="X708">
        <f>L708/MAX($L$682:L708)-1</f>
        <v>-0.5482443198583653</v>
      </c>
      <c r="Y708">
        <f>J708/MAX($J$682:J708)-1</f>
        <v>-0.45806645834579973</v>
      </c>
      <c r="Z708">
        <f>P708/MAX($P$682:P708)-1</f>
        <v>-0.38941419251403486</v>
      </c>
      <c r="AA708">
        <f t="shared" si="122"/>
        <v>9.9086096451121275</v>
      </c>
      <c r="AB708">
        <f t="shared" si="123"/>
        <v>9.6607665714285726</v>
      </c>
      <c r="AC708">
        <f t="shared" si="124"/>
        <v>1.5999411875010956</v>
      </c>
      <c r="AD708">
        <f>AA708/MAX($AA$682:$AA708)-1</f>
        <v>-0.36249359339045417</v>
      </c>
      <c r="AE708">
        <f>AB708/MAX($AB$682:$AB708)-1</f>
        <v>-0.3086131568510091</v>
      </c>
      <c r="AF708">
        <f>AC708/MAX($AC$682:$AC708)-1</f>
        <v>-0.28507850427614789</v>
      </c>
      <c r="AG708">
        <f t="shared" si="125"/>
        <v>1.0060152588810218</v>
      </c>
      <c r="AH708">
        <f t="shared" si="126"/>
        <v>-1</v>
      </c>
    </row>
    <row r="709" spans="2:34" x14ac:dyDescent="0.25">
      <c r="B709" s="2">
        <v>41362</v>
      </c>
      <c r="C709" t="s">
        <v>19</v>
      </c>
      <c r="D709">
        <v>10.3712</v>
      </c>
      <c r="E709">
        <v>14.759</v>
      </c>
      <c r="F709">
        <v>15.116899999999999</v>
      </c>
      <c r="G709" t="e">
        <v>#N/A</v>
      </c>
      <c r="H709">
        <v>57061</v>
      </c>
      <c r="I709">
        <v>9450</v>
      </c>
      <c r="J709">
        <v>47740.246099999997</v>
      </c>
      <c r="K709">
        <v>45784</v>
      </c>
      <c r="L709">
        <v>4593</v>
      </c>
      <c r="M709">
        <v>2624.02</v>
      </c>
      <c r="N709">
        <v>2593.64</v>
      </c>
      <c r="O709">
        <v>3109.4</v>
      </c>
      <c r="P709">
        <f t="shared" si="117"/>
        <v>0.1656122395331312</v>
      </c>
      <c r="Q709">
        <f t="shared" si="118"/>
        <v>5.2623918848861417E-2</v>
      </c>
      <c r="R709">
        <f t="shared" si="127"/>
        <v>3.3958704198142065E-2</v>
      </c>
      <c r="S709">
        <f t="shared" si="119"/>
        <v>-2.3675489022220053E-2</v>
      </c>
      <c r="T709" t="e">
        <f t="shared" si="120"/>
        <v>#N/A</v>
      </c>
      <c r="U709" s="9">
        <f>M709/MAX(M$14:$M709)-1</f>
        <v>-0.29030286310847142</v>
      </c>
      <c r="V709">
        <f t="shared" si="121"/>
        <v>-0.16587122917604691</v>
      </c>
      <c r="W709">
        <f>I709/MAX(I$682:$I709)-1</f>
        <v>-0.42636882360082551</v>
      </c>
      <c r="X709">
        <f>L709/MAX($L$682:L709)-1</f>
        <v>-0.5482443198583653</v>
      </c>
      <c r="Y709">
        <f>J709/MAX($J$682:J709)-1</f>
        <v>-0.43151171433914326</v>
      </c>
      <c r="Z709">
        <f>P709/MAX($P$682:P709)-1</f>
        <v>-0.38941419251403486</v>
      </c>
      <c r="AA709">
        <f t="shared" si="122"/>
        <v>10.394131526235576</v>
      </c>
      <c r="AB709">
        <f t="shared" si="123"/>
        <v>9.8967456190476177</v>
      </c>
      <c r="AC709">
        <f t="shared" si="124"/>
        <v>1.6390222060601811</v>
      </c>
      <c r="AD709">
        <f>AA709/MAX($AA$682:$AA709)-1</f>
        <v>-0.33125577891887459</v>
      </c>
      <c r="AE709">
        <f>AB709/MAX($AB$682:$AB709)-1</f>
        <v>-0.29172497229791616</v>
      </c>
      <c r="AF709">
        <f>AC709/MAX($AC$682:$AC709)-1</f>
        <v>-0.2676154497208042</v>
      </c>
      <c r="AG709">
        <f t="shared" si="125"/>
        <v>0.95902312493525255</v>
      </c>
      <c r="AH709">
        <f t="shared" si="126"/>
        <v>1</v>
      </c>
    </row>
    <row r="710" spans="2:34" x14ac:dyDescent="0.25">
      <c r="B710" s="2">
        <v>41394</v>
      </c>
      <c r="C710" t="s">
        <v>19</v>
      </c>
      <c r="D710">
        <v>11.0138</v>
      </c>
      <c r="E710">
        <v>14.6884</v>
      </c>
      <c r="F710">
        <v>15.0901</v>
      </c>
      <c r="G710" t="e">
        <v>#N/A</v>
      </c>
      <c r="H710">
        <v>57061</v>
      </c>
      <c r="I710">
        <v>9450</v>
      </c>
      <c r="J710">
        <v>50698.411999999997</v>
      </c>
      <c r="K710">
        <v>45784</v>
      </c>
      <c r="L710">
        <v>4593</v>
      </c>
      <c r="M710">
        <v>2712</v>
      </c>
      <c r="N710">
        <v>2608.35</v>
      </c>
      <c r="O710">
        <v>3107.01</v>
      </c>
      <c r="P710">
        <f t="shared" si="117"/>
        <v>0.1656122395331312</v>
      </c>
      <c r="Q710">
        <f t="shared" si="118"/>
        <v>2.8431335336085883E-2</v>
      </c>
      <c r="R710">
        <f t="shared" si="127"/>
        <v>3.9735203012853271E-2</v>
      </c>
      <c r="S710">
        <f t="shared" si="119"/>
        <v>-2.6620101921127071E-2</v>
      </c>
      <c r="T710" t="e">
        <f t="shared" si="120"/>
        <v>#N/A</v>
      </c>
      <c r="U710" s="9">
        <f>M710/MAX(M$14:$M710)-1</f>
        <v>-0.26650763513623166</v>
      </c>
      <c r="V710">
        <f t="shared" si="121"/>
        <v>-0.16049513841281493</v>
      </c>
      <c r="W710">
        <f>I710/MAX(I$682:$I710)-1</f>
        <v>-0.42636882360082551</v>
      </c>
      <c r="X710">
        <f>L710/MAX($L$682:L710)-1</f>
        <v>-0.5482443198583653</v>
      </c>
      <c r="Y710">
        <f>J710/MAX($J$682:J710)-1</f>
        <v>-0.39628603373270399</v>
      </c>
      <c r="Z710">
        <f>P710/MAX($P$682:P710)-1</f>
        <v>-0.38941419251403486</v>
      </c>
      <c r="AA710">
        <f t="shared" si="122"/>
        <v>11.038191160461571</v>
      </c>
      <c r="AB710">
        <f t="shared" si="123"/>
        <v>10.209779047619048</v>
      </c>
      <c r="AC710">
        <f t="shared" si="124"/>
        <v>1.6908643732146298</v>
      </c>
      <c r="AD710">
        <f>AA710/MAX($AA$682:$AA710)-1</f>
        <v>-0.28981786201998694</v>
      </c>
      <c r="AE710">
        <f>AB710/MAX($AB$682:$AB710)-1</f>
        <v>-0.26932227864209557</v>
      </c>
      <c r="AF710">
        <f>AC710/MAX($AC$682:$AC710)-1</f>
        <v>-0.24445017341367181</v>
      </c>
      <c r="AG710">
        <f t="shared" si="125"/>
        <v>0.90306576071850142</v>
      </c>
      <c r="AH710">
        <f t="shared" si="126"/>
        <v>0</v>
      </c>
    </row>
    <row r="711" spans="2:34" x14ac:dyDescent="0.25">
      <c r="B711" s="2">
        <v>41425</v>
      </c>
      <c r="C711" t="s">
        <v>19</v>
      </c>
      <c r="D711">
        <v>10.479900000000001</v>
      </c>
      <c r="E711">
        <v>14.600999999999999</v>
      </c>
      <c r="F711">
        <v>15.056800000000001</v>
      </c>
      <c r="G711" t="e">
        <v>#N/A</v>
      </c>
      <c r="H711">
        <v>57061</v>
      </c>
      <c r="I711">
        <v>9450</v>
      </c>
      <c r="J711">
        <v>48240.858800000002</v>
      </c>
      <c r="K711">
        <v>45784</v>
      </c>
      <c r="L711">
        <v>4593</v>
      </c>
      <c r="M711">
        <v>2769.64</v>
      </c>
      <c r="N711">
        <v>2622.32</v>
      </c>
      <c r="O711">
        <v>3104.86</v>
      </c>
      <c r="P711">
        <f t="shared" si="117"/>
        <v>0.1656122395331312</v>
      </c>
      <c r="Q711">
        <f t="shared" si="118"/>
        <v>-6.9729236172522691E-2</v>
      </c>
      <c r="R711">
        <f t="shared" si="127"/>
        <v>8.3243026538279974E-3</v>
      </c>
      <c r="S711">
        <f t="shared" si="119"/>
        <v>-3.0272036554912174E-2</v>
      </c>
      <c r="T711" t="e">
        <f t="shared" si="120"/>
        <v>#N/A</v>
      </c>
      <c r="U711" s="9">
        <f>M711/MAX(M$14:$M711)-1</f>
        <v>-0.250918217765012</v>
      </c>
      <c r="V711">
        <f t="shared" si="121"/>
        <v>-0.155414414820636</v>
      </c>
      <c r="W711">
        <f>I711/MAX(I$682:$I711)-1</f>
        <v>-0.42636882360082551</v>
      </c>
      <c r="X711">
        <f>L711/MAX($L$682:L711)-1</f>
        <v>-0.5482443198583653</v>
      </c>
      <c r="Y711">
        <f>J711/MAX($J$682:J711)-1</f>
        <v>-0.42555044520351859</v>
      </c>
      <c r="Z711">
        <f>P711/MAX($P$682:P711)-1</f>
        <v>-0.38941419251403486</v>
      </c>
      <c r="AA711">
        <f t="shared" si="122"/>
        <v>10.503126235575877</v>
      </c>
      <c r="AB711">
        <f t="shared" si="123"/>
        <v>9.9497205079365081</v>
      </c>
      <c r="AC711">
        <f t="shared" si="124"/>
        <v>1.6477954960480889</v>
      </c>
      <c r="AD711">
        <f>AA711/MAX($AA$682:$AA711)-1</f>
        <v>-0.32424320823745068</v>
      </c>
      <c r="AE711">
        <f>AB711/MAX($AB$682:$AB711)-1</f>
        <v>-0.28793374714779407</v>
      </c>
      <c r="AF711">
        <f>AC711/MAX($AC$682:$AC711)-1</f>
        <v>-0.26369517211961901</v>
      </c>
      <c r="AG711">
        <f t="shared" si="125"/>
        <v>0.94907099788198623</v>
      </c>
      <c r="AH711">
        <f t="shared" si="126"/>
        <v>-1</v>
      </c>
    </row>
    <row r="712" spans="2:34" x14ac:dyDescent="0.25">
      <c r="B712" s="2">
        <v>41453</v>
      </c>
      <c r="C712" t="s">
        <v>19</v>
      </c>
      <c r="D712">
        <v>9.7334999999999994</v>
      </c>
      <c r="E712">
        <v>14.5107</v>
      </c>
      <c r="F712">
        <v>15.0167</v>
      </c>
      <c r="G712" t="e">
        <v>#N/A</v>
      </c>
      <c r="H712">
        <v>57061</v>
      </c>
      <c r="I712">
        <v>9450</v>
      </c>
      <c r="J712">
        <v>44804.835400000004</v>
      </c>
      <c r="K712">
        <v>45784</v>
      </c>
      <c r="L712">
        <v>4593</v>
      </c>
      <c r="M712">
        <v>2602.59</v>
      </c>
      <c r="N712">
        <v>2626.87</v>
      </c>
      <c r="O712">
        <v>3100.3</v>
      </c>
      <c r="P712">
        <f t="shared" si="117"/>
        <v>0.1656122395331312</v>
      </c>
      <c r="Q712">
        <f t="shared" si="118"/>
        <v>-1.0907355706467836E-2</v>
      </c>
      <c r="R712">
        <f t="shared" si="127"/>
        <v>-5.3320722509210272E-2</v>
      </c>
      <c r="S712">
        <f t="shared" si="119"/>
        <v>-3.3695818655230525E-2</v>
      </c>
      <c r="T712" t="e">
        <f t="shared" si="120"/>
        <v>#N/A</v>
      </c>
      <c r="U712" s="9">
        <f>M712/MAX(M$14:$M712)-1</f>
        <v>-0.2960988591921847</v>
      </c>
      <c r="V712">
        <f t="shared" si="121"/>
        <v>-0.1527045769764217</v>
      </c>
      <c r="W712">
        <f>I712/MAX(I$682:$I712)-1</f>
        <v>-0.42636882360082551</v>
      </c>
      <c r="X712">
        <f>L712/MAX($L$682:L712)-1</f>
        <v>-0.5482443198583653</v>
      </c>
      <c r="Y712">
        <f>J712/MAX($J$682:J712)-1</f>
        <v>-0.46646642724653087</v>
      </c>
      <c r="Z712">
        <f>P712/MAX($P$682:P712)-1</f>
        <v>-0.38941419251403486</v>
      </c>
      <c r="AA712">
        <f t="shared" si="122"/>
        <v>9.7550262138036157</v>
      </c>
      <c r="AB712">
        <f t="shared" si="123"/>
        <v>9.5861201481481491</v>
      </c>
      <c r="AC712">
        <f t="shared" si="124"/>
        <v>1.5875788261684864</v>
      </c>
      <c r="AD712">
        <f>AA712/MAX($AA$682:$AA712)-1</f>
        <v>-0.3723749415225357</v>
      </c>
      <c r="AE712">
        <f>AB712/MAX($AB$682:$AB712)-1</f>
        <v>-0.31395533695262223</v>
      </c>
      <c r="AF712">
        <f>AC712/MAX($AC$682:$AC712)-1</f>
        <v>-0.29060253098639943</v>
      </c>
      <c r="AG712">
        <f t="shared" si="125"/>
        <v>1.0218539939106661</v>
      </c>
      <c r="AH712">
        <f t="shared" si="126"/>
        <v>0</v>
      </c>
    </row>
    <row r="713" spans="2:34" x14ac:dyDescent="0.25">
      <c r="B713" s="2">
        <v>41486</v>
      </c>
      <c r="C713" t="s">
        <v>19</v>
      </c>
      <c r="D713">
        <v>10.5936</v>
      </c>
      <c r="E713">
        <v>14.4217</v>
      </c>
      <c r="F713">
        <v>14.989800000000001</v>
      </c>
      <c r="G713" t="e">
        <v>#N/A</v>
      </c>
      <c r="H713">
        <v>57061</v>
      </c>
      <c r="I713">
        <v>9450</v>
      </c>
      <c r="J713">
        <v>48764.226600000002</v>
      </c>
      <c r="K713">
        <v>45784</v>
      </c>
      <c r="L713">
        <v>4593</v>
      </c>
      <c r="M713">
        <v>2768.15</v>
      </c>
      <c r="N713">
        <v>2633.2</v>
      </c>
      <c r="O713">
        <v>3097.42</v>
      </c>
      <c r="P713">
        <f t="shared" si="117"/>
        <v>0.1656122395331312</v>
      </c>
      <c r="Q713">
        <f t="shared" si="118"/>
        <v>2.475137106788039E-2</v>
      </c>
      <c r="R713">
        <f t="shared" si="127"/>
        <v>-5.8856413696820375E-2</v>
      </c>
      <c r="S713">
        <f t="shared" si="119"/>
        <v>-3.7899104724546051E-2</v>
      </c>
      <c r="T713" t="e">
        <f t="shared" si="120"/>
        <v>#N/A</v>
      </c>
      <c r="U713" s="9">
        <f>M713/MAX(M$14:$M713)-1</f>
        <v>-0.25132120582682871</v>
      </c>
      <c r="V713">
        <f t="shared" si="121"/>
        <v>-0.14987312020972299</v>
      </c>
      <c r="W713">
        <f>I713/MAX(I$682:$I713)-1</f>
        <v>-0.42636882360082551</v>
      </c>
      <c r="X713">
        <f>L713/MAX($L$682:L713)-1</f>
        <v>-0.5482443198583653</v>
      </c>
      <c r="Y713">
        <f>J713/MAX($J$682:J713)-1</f>
        <v>-0.41931820955963706</v>
      </c>
      <c r="Z713">
        <f>P713/MAX($P$682:P713)-1</f>
        <v>-0.38941419251403486</v>
      </c>
      <c r="AA713">
        <f t="shared" si="122"/>
        <v>10.617075244937949</v>
      </c>
      <c r="AB713">
        <f t="shared" si="123"/>
        <v>10.005103343915343</v>
      </c>
      <c r="AC713">
        <f t="shared" si="124"/>
        <v>1.65696757154624</v>
      </c>
      <c r="AD713">
        <f>AA713/MAX($AA$682:$AA713)-1</f>
        <v>-0.31691188466159803</v>
      </c>
      <c r="AE713">
        <f>AB713/MAX($AB$682:$AB713)-1</f>
        <v>-0.28397019375387511</v>
      </c>
      <c r="AF713">
        <f>AC713/MAX($AC$682:$AC713)-1</f>
        <v>-0.25959670025999282</v>
      </c>
      <c r="AG713">
        <f t="shared" si="125"/>
        <v>0.93888498172141621</v>
      </c>
      <c r="AH713">
        <f t="shared" si="126"/>
        <v>0</v>
      </c>
    </row>
    <row r="714" spans="2:34" x14ac:dyDescent="0.25">
      <c r="B714" s="2">
        <v>41516</v>
      </c>
      <c r="C714" t="s">
        <v>19</v>
      </c>
      <c r="D714">
        <v>10.1586</v>
      </c>
      <c r="E714">
        <v>14.306100000000001</v>
      </c>
      <c r="F714">
        <v>14.961600000000001</v>
      </c>
      <c r="G714" t="e">
        <v>#N/A</v>
      </c>
      <c r="H714">
        <v>57061</v>
      </c>
      <c r="I714">
        <v>9450</v>
      </c>
      <c r="J714">
        <v>46761.775900000001</v>
      </c>
      <c r="K714">
        <v>45784</v>
      </c>
      <c r="L714">
        <v>4593</v>
      </c>
      <c r="M714">
        <v>2721.37</v>
      </c>
      <c r="N714">
        <v>2639.6</v>
      </c>
      <c r="O714">
        <v>3095.34</v>
      </c>
      <c r="P714">
        <f t="shared" si="117"/>
        <v>0.1656122395331312</v>
      </c>
      <c r="Q714">
        <f t="shared" si="118"/>
        <v>-2.4163155091378119E-2</v>
      </c>
      <c r="R714">
        <f t="shared" si="127"/>
        <v>-1.3230431667190512E-2</v>
      </c>
      <c r="S714">
        <f t="shared" si="119"/>
        <v>-4.3812159127366024E-2</v>
      </c>
      <c r="T714" t="e">
        <f t="shared" si="120"/>
        <v>#N/A</v>
      </c>
      <c r="U714" s="9">
        <f>M714/MAX(M$14:$M714)-1</f>
        <v>-0.26397340819715587</v>
      </c>
      <c r="V714">
        <f t="shared" si="121"/>
        <v>-0.14723422951921283</v>
      </c>
      <c r="W714">
        <f>I714/MAX(I$682:$I714)-1</f>
        <v>-0.42636882360082551</v>
      </c>
      <c r="X714">
        <f>L714/MAX($L$682:L714)-1</f>
        <v>-0.5482443198583653</v>
      </c>
      <c r="Y714">
        <f>J714/MAX($J$682:J714)-1</f>
        <v>-0.44316328491134094</v>
      </c>
      <c r="Z714">
        <f>P714/MAX($P$682:P714)-1</f>
        <v>-0.38941419251403486</v>
      </c>
      <c r="AA714">
        <f t="shared" si="122"/>
        <v>10.18109642934901</v>
      </c>
      <c r="AB714">
        <f t="shared" si="123"/>
        <v>9.7932037989417999</v>
      </c>
      <c r="AC714">
        <f t="shared" si="124"/>
        <v>1.6218744133471199</v>
      </c>
      <c r="AD714">
        <f>AA714/MAX($AA$682:$AA714)-1</f>
        <v>-0.34496216598649576</v>
      </c>
      <c r="AE714">
        <f>AB714/MAX($AB$682:$AB714)-1</f>
        <v>-0.29913509359704571</v>
      </c>
      <c r="AF714">
        <f>AC714/MAX($AC$682:$AC714)-1</f>
        <v>-0.27527780988163719</v>
      </c>
      <c r="AG714">
        <f t="shared" si="125"/>
        <v>0.97909027445640706</v>
      </c>
      <c r="AH714">
        <f t="shared" si="126"/>
        <v>0</v>
      </c>
    </row>
    <row r="715" spans="2:34" x14ac:dyDescent="0.25">
      <c r="B715" s="2">
        <v>41547</v>
      </c>
      <c r="C715" t="s">
        <v>19</v>
      </c>
      <c r="D715">
        <v>11.3796</v>
      </c>
      <c r="E715">
        <v>14.188499999999999</v>
      </c>
      <c r="F715">
        <v>14.940799999999999</v>
      </c>
      <c r="G715" t="e">
        <v>#N/A</v>
      </c>
      <c r="H715">
        <v>57061</v>
      </c>
      <c r="I715">
        <v>9450</v>
      </c>
      <c r="J715">
        <v>52382.290999999997</v>
      </c>
      <c r="K715">
        <v>45784</v>
      </c>
      <c r="L715">
        <v>4593</v>
      </c>
      <c r="M715">
        <v>2893.15</v>
      </c>
      <c r="N715">
        <v>2644.7</v>
      </c>
      <c r="O715">
        <v>3093.5</v>
      </c>
      <c r="P715">
        <f t="shared" si="117"/>
        <v>0.1656122395331312</v>
      </c>
      <c r="Q715">
        <f t="shared" si="118"/>
        <v>5.7071109095070849E-2</v>
      </c>
      <c r="R715">
        <f t="shared" si="127"/>
        <v>5.7474334259547399E-2</v>
      </c>
      <c r="S715">
        <f t="shared" si="119"/>
        <v>-5.0352056114799759E-2</v>
      </c>
      <c r="T715" t="e">
        <f t="shared" si="120"/>
        <v>#N/A</v>
      </c>
      <c r="U715" s="9">
        <f>M715/MAX(M$14:$M715)-1</f>
        <v>-0.21751348252005476</v>
      </c>
      <c r="V715">
        <f t="shared" si="121"/>
        <v>-0.14507839017294333</v>
      </c>
      <c r="W715">
        <f>I715/MAX(I$682:$I715)-1</f>
        <v>-0.42636882360082551</v>
      </c>
      <c r="X715">
        <f>L715/MAX($L$682:L715)-1</f>
        <v>-0.5482443198583653</v>
      </c>
      <c r="Y715">
        <f>J715/MAX($J$682:J715)-1</f>
        <v>-0.37623449306898049</v>
      </c>
      <c r="Z715">
        <f>P715/MAX($P$682:P715)-1</f>
        <v>-0.38941419251403486</v>
      </c>
      <c r="AA715">
        <f t="shared" si="122"/>
        <v>11.404809710428912</v>
      </c>
      <c r="AB715">
        <f t="shared" si="123"/>
        <v>10.387967301587301</v>
      </c>
      <c r="AC715">
        <f t="shared" si="124"/>
        <v>1.7203745290128107</v>
      </c>
      <c r="AD715">
        <f>AA715/MAX($AA$682:$AA715)-1</f>
        <v>-0.26623012541948665</v>
      </c>
      <c r="AE715">
        <f>AB715/MAX($AB$682:$AB715)-1</f>
        <v>-0.25656997648403579</v>
      </c>
      <c r="AF715">
        <f>AC715/MAX($AC$682:$AC715)-1</f>
        <v>-0.23126378575949125</v>
      </c>
      <c r="AG715">
        <f t="shared" si="125"/>
        <v>0.87403584543486279</v>
      </c>
      <c r="AH715">
        <f t="shared" si="126"/>
        <v>1</v>
      </c>
    </row>
    <row r="716" spans="2:34" x14ac:dyDescent="0.25">
      <c r="B716" s="2">
        <v>41578</v>
      </c>
      <c r="C716" t="s">
        <v>19</v>
      </c>
      <c r="D716">
        <v>12.837899999999999</v>
      </c>
      <c r="E716">
        <v>14.0975</v>
      </c>
      <c r="F716">
        <v>14.9353</v>
      </c>
      <c r="G716" t="e">
        <v>#N/A</v>
      </c>
      <c r="H716">
        <v>57061</v>
      </c>
      <c r="I716">
        <v>9450</v>
      </c>
      <c r="J716">
        <v>59095.052000000003</v>
      </c>
      <c r="K716">
        <v>45784</v>
      </c>
      <c r="L716">
        <v>4593</v>
      </c>
      <c r="M716">
        <v>3067.95</v>
      </c>
      <c r="N716">
        <v>2650.55</v>
      </c>
      <c r="O716">
        <v>3092.36</v>
      </c>
      <c r="P716">
        <f t="shared" si="117"/>
        <v>0.1656122395331312</v>
      </c>
      <c r="Q716">
        <f t="shared" si="118"/>
        <v>6.7731799444406882E-2</v>
      </c>
      <c r="R716">
        <f t="shared" si="127"/>
        <v>0.10355094762752182</v>
      </c>
      <c r="S716">
        <f t="shared" si="119"/>
        <v>-5.6095291021941329E-2</v>
      </c>
      <c r="T716" t="e">
        <f t="shared" si="120"/>
        <v>#N/A</v>
      </c>
      <c r="U716" s="9">
        <f>M716/MAX(M$14:$M716)-1</f>
        <v>-0.17023676224786211</v>
      </c>
      <c r="V716">
        <f t="shared" si="121"/>
        <v>-0.14287146386578531</v>
      </c>
      <c r="W716">
        <f>I716/MAX(I$682:$I716)-1</f>
        <v>-0.42636882360082551</v>
      </c>
      <c r="X716">
        <f>L716/MAX($L$682:L716)-1</f>
        <v>-0.5482443198583653</v>
      </c>
      <c r="Y716">
        <f>J716/MAX($J$682:J716)-1</f>
        <v>-0.29629929573154867</v>
      </c>
      <c r="Z716">
        <f>P716/MAX($P$682:P716)-1</f>
        <v>-0.38941419251403486</v>
      </c>
      <c r="AA716">
        <f t="shared" si="122"/>
        <v>12.866329632048771</v>
      </c>
      <c r="AB716">
        <f t="shared" si="123"/>
        <v>11.098312380952381</v>
      </c>
      <c r="AC716">
        <f t="shared" si="124"/>
        <v>1.8380163684478015</v>
      </c>
      <c r="AD716">
        <f>AA716/MAX($AA$682:$AA716)-1</f>
        <v>-0.17219793051111631</v>
      </c>
      <c r="AE716">
        <f>AB716/MAX($AB$682:$AB716)-1</f>
        <v>-0.20573309533827611</v>
      </c>
      <c r="AF716">
        <f>AC716/MAX($AC$682:$AC716)-1</f>
        <v>-0.1786964286181143</v>
      </c>
      <c r="AG716">
        <f t="shared" si="125"/>
        <v>0.77475183539901105</v>
      </c>
      <c r="AH716">
        <f t="shared" si="126"/>
        <v>1</v>
      </c>
    </row>
    <row r="717" spans="2:34" x14ac:dyDescent="0.25">
      <c r="B717" s="2">
        <v>41607</v>
      </c>
      <c r="C717" t="s">
        <v>19</v>
      </c>
      <c r="D717">
        <v>11.972799999999999</v>
      </c>
      <c r="E717">
        <v>13.9641</v>
      </c>
      <c r="F717">
        <v>14.9177</v>
      </c>
      <c r="G717" t="e">
        <v>#N/A</v>
      </c>
      <c r="H717">
        <v>57061</v>
      </c>
      <c r="I717">
        <v>9450</v>
      </c>
      <c r="J717">
        <v>55112.905700000003</v>
      </c>
      <c r="K717">
        <v>45784</v>
      </c>
      <c r="L717">
        <v>4593</v>
      </c>
      <c r="M717">
        <v>3086.64</v>
      </c>
      <c r="N717">
        <v>2654.83</v>
      </c>
      <c r="O717">
        <v>3089.97</v>
      </c>
      <c r="P717">
        <f t="shared" si="117"/>
        <v>0.1656122395331312</v>
      </c>
      <c r="Q717">
        <f t="shared" si="118"/>
        <v>-7.3478426391209051E-2</v>
      </c>
      <c r="R717">
        <f t="shared" si="127"/>
        <v>4.4364764361618736E-2</v>
      </c>
      <c r="S717">
        <f t="shared" si="119"/>
        <v>-6.3924063360973893E-2</v>
      </c>
      <c r="T717" t="e">
        <f t="shared" si="120"/>
        <v>#N/A</v>
      </c>
      <c r="U717" s="9">
        <f>M717/MAX(M$14:$M717)-1</f>
        <v>-0.1651818314590332</v>
      </c>
      <c r="V717">
        <f t="shared" si="121"/>
        <v>-0.14082337368971221</v>
      </c>
      <c r="W717">
        <f>I717/MAX(I$682:$I717)-1</f>
        <v>-0.42636882360082551</v>
      </c>
      <c r="X717">
        <f>L717/MAX($L$682:L717)-1</f>
        <v>-0.5482443198583653</v>
      </c>
      <c r="Y717">
        <f>J717/MAX($J$682:J717)-1</f>
        <v>-0.34371847992669935</v>
      </c>
      <c r="Z717">
        <f>P717/MAX($P$682:P717)-1</f>
        <v>-0.38941419251403486</v>
      </c>
      <c r="AA717">
        <f t="shared" si="122"/>
        <v>11.999326300892664</v>
      </c>
      <c r="AB717">
        <f t="shared" si="123"/>
        <v>10.676921238095238</v>
      </c>
      <c r="AC717">
        <f t="shared" si="124"/>
        <v>1.7682288375598045</v>
      </c>
      <c r="AD717">
        <f>AA717/MAX($AA$682:$AA717)-1</f>
        <v>-0.22797974026648304</v>
      </c>
      <c r="AE717">
        <f>AB717/MAX($AB$682:$AB717)-1</f>
        <v>-0.23589056678082054</v>
      </c>
      <c r="AF717">
        <f>AC717/MAX($AC$682:$AC717)-1</f>
        <v>-0.20988045360296215</v>
      </c>
      <c r="AG717">
        <f t="shared" si="125"/>
        <v>0.83073101333504895</v>
      </c>
      <c r="AH717">
        <f t="shared" si="126"/>
        <v>-1</v>
      </c>
    </row>
    <row r="718" spans="2:34" x14ac:dyDescent="0.25">
      <c r="B718" s="2">
        <v>41639</v>
      </c>
      <c r="C718" t="s">
        <v>19</v>
      </c>
      <c r="D718">
        <v>11.700900000000001</v>
      </c>
      <c r="E718">
        <v>13.8218</v>
      </c>
      <c r="F718">
        <v>14.9025</v>
      </c>
      <c r="G718" t="e">
        <v>#N/A</v>
      </c>
      <c r="H718">
        <v>57061</v>
      </c>
      <c r="I718">
        <v>9450</v>
      </c>
      <c r="J718">
        <v>53861.373899999999</v>
      </c>
      <c r="K718">
        <v>45784</v>
      </c>
      <c r="L718">
        <v>4593</v>
      </c>
      <c r="M718">
        <v>3109</v>
      </c>
      <c r="N718">
        <v>2662.14</v>
      </c>
      <c r="O718">
        <v>3088.42</v>
      </c>
      <c r="P718">
        <f t="shared" si="117"/>
        <v>0.1656122395331312</v>
      </c>
      <c r="Q718">
        <f t="shared" si="118"/>
        <v>-2.9953931959552094E-2</v>
      </c>
      <c r="R718">
        <f t="shared" si="127"/>
        <v>-4.6372526137798076E-2</v>
      </c>
      <c r="S718">
        <f t="shared" si="119"/>
        <v>-7.2518033886931788E-2</v>
      </c>
      <c r="T718" t="e">
        <f t="shared" si="120"/>
        <v>#N/A</v>
      </c>
      <c r="U718" s="9">
        <f>M718/MAX(M$14:$M718)-1</f>
        <v>-0.15913430591391742</v>
      </c>
      <c r="V718">
        <f t="shared" si="121"/>
        <v>-0.13802526858393616</v>
      </c>
      <c r="W718">
        <f>I718/MAX(I$682:$I718)-1</f>
        <v>-0.42636882360082551</v>
      </c>
      <c r="X718">
        <f>L718/MAX($L$682:L718)-1</f>
        <v>-0.5482443198583653</v>
      </c>
      <c r="Y718">
        <f>J718/MAX($J$682:J718)-1</f>
        <v>-0.35862165336115814</v>
      </c>
      <c r="Z718">
        <f>P718/MAX($P$682:P718)-1</f>
        <v>-0.38941419251403486</v>
      </c>
      <c r="AA718">
        <f t="shared" si="122"/>
        <v>11.72683951665578</v>
      </c>
      <c r="AB718">
        <f t="shared" si="123"/>
        <v>10.544484010582011</v>
      </c>
      <c r="AC718">
        <f t="shared" si="124"/>
        <v>1.74629561171378</v>
      </c>
      <c r="AD718">
        <f>AA718/MAX($AA$682:$AA718)-1</f>
        <v>-0.24551116767044157</v>
      </c>
      <c r="AE718">
        <f>AB718/MAX($AB$682:$AB718)-1</f>
        <v>-0.24536863003478393</v>
      </c>
      <c r="AF718">
        <f>AC718/MAX($AC$682:$AC718)-1</f>
        <v>-0.21968114799747296</v>
      </c>
      <c r="AG718">
        <f t="shared" si="125"/>
        <v>0.85003401667776624</v>
      </c>
      <c r="AH718">
        <f t="shared" si="126"/>
        <v>0</v>
      </c>
    </row>
    <row r="719" spans="2:34" x14ac:dyDescent="0.25">
      <c r="B719" s="2">
        <v>41670</v>
      </c>
      <c r="C719" t="s">
        <v>19</v>
      </c>
      <c r="D719">
        <v>11.3104</v>
      </c>
      <c r="E719">
        <v>13.67</v>
      </c>
      <c r="F719">
        <v>14.8809</v>
      </c>
      <c r="G719" t="e">
        <v>#N/A</v>
      </c>
      <c r="H719">
        <v>43458</v>
      </c>
      <c r="I719">
        <v>6351</v>
      </c>
      <c r="J719">
        <v>52063.719299999997</v>
      </c>
      <c r="K719">
        <v>47260</v>
      </c>
      <c r="L719">
        <v>3001</v>
      </c>
      <c r="M719">
        <v>3013.96</v>
      </c>
      <c r="N719">
        <v>2666.48</v>
      </c>
      <c r="O719">
        <v>3084.27</v>
      </c>
      <c r="P719">
        <f t="shared" ref="P719:P782" si="129">I719/H719</f>
        <v>0.1461411017534171</v>
      </c>
      <c r="Q719">
        <f t="shared" ref="Q719:Q782" si="130">IF(C719=C718,(D719/D718-1)-(M719/M718-1),"#N/A")</f>
        <v>-2.8041862914214288E-3</v>
      </c>
      <c r="R719">
        <f t="shared" si="127"/>
        <v>-0.10138556402230903</v>
      </c>
      <c r="S719">
        <f t="shared" ref="S719:S782" si="131">E719/F719-1</f>
        <v>-8.1372766432137866E-2</v>
      </c>
      <c r="T719" t="e">
        <f t="shared" ref="T719:T782" si="132">F719/G719-1</f>
        <v>#N/A</v>
      </c>
      <c r="U719" s="9">
        <f>M719/MAX(M$14:$M719)-1</f>
        <v>-0.18483899409852378</v>
      </c>
      <c r="V719">
        <f t="shared" ref="V719:V782" si="133">N719/O719-1</f>
        <v>-0.13545830942167836</v>
      </c>
      <c r="W719">
        <f>I719/MAX(I$682:$I719)-1</f>
        <v>-0.61448342843268178</v>
      </c>
      <c r="X719">
        <f>L719/MAX($L$682:L719)-1</f>
        <v>-0.70482934985738166</v>
      </c>
      <c r="Y719">
        <f>J719/MAX($J$682:J719)-1</f>
        <v>-0.38002802775696076</v>
      </c>
      <c r="Z719">
        <f>P719/MAX($P$682:P719)-1</f>
        <v>-0.46120115957282415</v>
      </c>
      <c r="AA719">
        <f t="shared" ref="AA719:AA782" si="134">J719/L719</f>
        <v>17.348790169943353</v>
      </c>
      <c r="AB719">
        <f t="shared" ref="AB719:AB782" si="135">(J719+K719)/I719</f>
        <v>15.639067753109746</v>
      </c>
      <c r="AC719">
        <f t="shared" ref="AC719:AC782" si="136">(K719+J719)/H719</f>
        <v>2.2855105918357954</v>
      </c>
      <c r="AD719">
        <f>AA719/MAX($AA$682:$AA719)-1</f>
        <v>0</v>
      </c>
      <c r="AE719">
        <f>AB719/MAX($AB$682:$AB719)-1</f>
        <v>0</v>
      </c>
      <c r="AF719">
        <f>AC719/MAX($AC$682:$AC719)-1</f>
        <v>0</v>
      </c>
      <c r="AG719">
        <f t="shared" ref="AG719:AG782" si="137">K719/J719</f>
        <v>0.90773384297959681</v>
      </c>
      <c r="AH719">
        <f t="shared" ref="AH719:AH782" si="138">IF(Q719&gt;3%,1,IF(Q719&lt;-0.03,-1,0))</f>
        <v>0</v>
      </c>
    </row>
    <row r="720" spans="2:34" x14ac:dyDescent="0.25">
      <c r="B720" s="2">
        <v>41698</v>
      </c>
      <c r="C720" t="s">
        <v>19</v>
      </c>
      <c r="D720">
        <v>10.9842</v>
      </c>
      <c r="E720">
        <v>13.5037</v>
      </c>
      <c r="F720">
        <v>14.8592</v>
      </c>
      <c r="G720" t="e">
        <v>#N/A</v>
      </c>
      <c r="H720">
        <v>43458</v>
      </c>
      <c r="I720">
        <v>6351</v>
      </c>
      <c r="J720">
        <v>50561.881200000003</v>
      </c>
      <c r="K720">
        <v>47260</v>
      </c>
      <c r="L720">
        <v>3001</v>
      </c>
      <c r="M720">
        <v>3149.23</v>
      </c>
      <c r="N720">
        <v>2670.16</v>
      </c>
      <c r="O720">
        <v>3082.56</v>
      </c>
      <c r="P720">
        <f t="shared" si="129"/>
        <v>0.1461411017534171</v>
      </c>
      <c r="Q720">
        <f t="shared" si="130"/>
        <v>-7.3721866006677739E-2</v>
      </c>
      <c r="R720">
        <f t="shared" si="127"/>
        <v>-0.10284820610013523</v>
      </c>
      <c r="S720">
        <f t="shared" si="131"/>
        <v>-9.1222946053623244E-2</v>
      </c>
      <c r="T720" t="e">
        <f t="shared" si="132"/>
        <v>#N/A</v>
      </c>
      <c r="U720" s="9">
        <f>M720/MAX(M$14:$M720)-1</f>
        <v>-0.14825362824486532</v>
      </c>
      <c r="V720">
        <f t="shared" si="133"/>
        <v>-0.13378490605211257</v>
      </c>
      <c r="W720">
        <f>I720/MAX(I$682:$I720)-1</f>
        <v>-0.61448342843268178</v>
      </c>
      <c r="X720">
        <f>L720/MAX($L$682:L720)-1</f>
        <v>-0.70482934985738166</v>
      </c>
      <c r="Y720">
        <f>J720/MAX($J$682:J720)-1</f>
        <v>-0.39791183516383455</v>
      </c>
      <c r="Z720">
        <f>P720/MAX($P$682:P720)-1</f>
        <v>-0.46120115957282415</v>
      </c>
      <c r="AA720">
        <f t="shared" si="134"/>
        <v>16.848344285238255</v>
      </c>
      <c r="AB720">
        <f t="shared" si="135"/>
        <v>15.402595055896709</v>
      </c>
      <c r="AC720">
        <f t="shared" si="136"/>
        <v>2.2509522113304801</v>
      </c>
      <c r="AD720">
        <f>AA720/MAX($AA$682:$AA720)-1</f>
        <v>-2.8846154677236058E-2</v>
      </c>
      <c r="AE720">
        <f>AB720/MAX($AB$682:$AB720)-1</f>
        <v>-1.5120638963023514E-2</v>
      </c>
      <c r="AF720">
        <f>AC720/MAX($AC$682:$AC720)-1</f>
        <v>-1.5120638963023514E-2</v>
      </c>
      <c r="AG720">
        <f t="shared" si="137"/>
        <v>0.93469623515511124</v>
      </c>
      <c r="AH720">
        <f t="shared" si="138"/>
        <v>-1</v>
      </c>
    </row>
    <row r="721" spans="2:34" x14ac:dyDescent="0.25">
      <c r="B721" s="2">
        <v>41729</v>
      </c>
      <c r="C721" t="s">
        <v>19</v>
      </c>
      <c r="D721">
        <v>11.354900000000001</v>
      </c>
      <c r="E721">
        <v>13.3874</v>
      </c>
      <c r="F721">
        <v>14.8485</v>
      </c>
      <c r="G721" t="e">
        <v>#N/A</v>
      </c>
      <c r="H721">
        <v>43458</v>
      </c>
      <c r="I721">
        <v>6351</v>
      </c>
      <c r="J721">
        <v>52268.515399999997</v>
      </c>
      <c r="K721">
        <v>47260</v>
      </c>
      <c r="L721">
        <v>3001</v>
      </c>
      <c r="M721">
        <v>3161.6</v>
      </c>
      <c r="N721">
        <v>2677.86</v>
      </c>
      <c r="O721">
        <v>3079.71</v>
      </c>
      <c r="P721">
        <f t="shared" si="129"/>
        <v>0.1461411017534171</v>
      </c>
      <c r="Q721">
        <f t="shared" si="130"/>
        <v>2.9820530791246913E-2</v>
      </c>
      <c r="R721">
        <f t="shared" si="127"/>
        <v>-4.6488998279984206E-2</v>
      </c>
      <c r="S721">
        <f t="shared" si="131"/>
        <v>-9.8400511836212456E-2</v>
      </c>
      <c r="T721" t="e">
        <f t="shared" si="132"/>
        <v>#N/A</v>
      </c>
      <c r="U721" s="9">
        <f>M721/MAX(M$14:$M721)-1</f>
        <v>-0.14490801594642699</v>
      </c>
      <c r="V721">
        <f t="shared" si="133"/>
        <v>-0.13048306496390893</v>
      </c>
      <c r="W721">
        <f>I721/MAX(I$682:$I721)-1</f>
        <v>-0.61448342843268178</v>
      </c>
      <c r="X721">
        <f>L721/MAX($L$682:L721)-1</f>
        <v>-0.70482934985738166</v>
      </c>
      <c r="Y721">
        <f>J721/MAX($J$682:J721)-1</f>
        <v>-0.37758932680105961</v>
      </c>
      <c r="Z721">
        <f>P721/MAX($P$682:P721)-1</f>
        <v>-0.46120115957282415</v>
      </c>
      <c r="AA721">
        <f t="shared" si="134"/>
        <v>17.417032789070308</v>
      </c>
      <c r="AB721">
        <f t="shared" si="135"/>
        <v>15.671314029286727</v>
      </c>
      <c r="AC721">
        <f t="shared" si="136"/>
        <v>2.2902230981637444</v>
      </c>
      <c r="AD721">
        <f>AA721/MAX($AA$682:$AA721)-1</f>
        <v>0</v>
      </c>
      <c r="AE721">
        <f>AB721/MAX($AB$682:$AB721)-1</f>
        <v>0</v>
      </c>
      <c r="AF721">
        <f>AC721/MAX($AC$682:$AC721)-1</f>
        <v>0</v>
      </c>
      <c r="AG721">
        <f t="shared" si="137"/>
        <v>0.90417720186481521</v>
      </c>
      <c r="AH721">
        <f t="shared" si="138"/>
        <v>0</v>
      </c>
    </row>
    <row r="722" spans="2:34" x14ac:dyDescent="0.25">
      <c r="B722" s="2">
        <v>41759</v>
      </c>
      <c r="C722" t="s">
        <v>19</v>
      </c>
      <c r="D722">
        <v>11.933299999999999</v>
      </c>
      <c r="E722">
        <v>13.2851</v>
      </c>
      <c r="F722">
        <v>14.8422</v>
      </c>
      <c r="G722" t="e">
        <v>#N/A</v>
      </c>
      <c r="H722">
        <v>43458</v>
      </c>
      <c r="I722">
        <v>6351</v>
      </c>
      <c r="J722">
        <v>54930.864699999998</v>
      </c>
      <c r="K722">
        <v>47260</v>
      </c>
      <c r="L722">
        <v>3001</v>
      </c>
      <c r="M722">
        <v>3198.39</v>
      </c>
      <c r="N722">
        <v>2687.26</v>
      </c>
      <c r="O722">
        <v>3075.9</v>
      </c>
      <c r="P722">
        <f t="shared" si="129"/>
        <v>0.1461411017534171</v>
      </c>
      <c r="Q722">
        <f t="shared" si="130"/>
        <v>3.9301848254358784E-2</v>
      </c>
      <c r="R722">
        <f t="shared" si="127"/>
        <v>-6.1187133044038333E-3</v>
      </c>
      <c r="S722">
        <f t="shared" si="131"/>
        <v>-0.1049103232674401</v>
      </c>
      <c r="T722" t="e">
        <f t="shared" si="132"/>
        <v>#N/A</v>
      </c>
      <c r="U722" s="9">
        <f>M722/MAX(M$14:$M722)-1</f>
        <v>-0.13495772682277729</v>
      </c>
      <c r="V722">
        <f t="shared" si="133"/>
        <v>-0.12635001137878343</v>
      </c>
      <c r="W722">
        <f>I722/MAX(I$682:$I722)-1</f>
        <v>-0.61448342843268178</v>
      </c>
      <c r="X722">
        <f>L722/MAX($L$682:L722)-1</f>
        <v>-0.70482934985738166</v>
      </c>
      <c r="Y722">
        <f>J722/MAX($J$682:J722)-1</f>
        <v>-0.34588621437434375</v>
      </c>
      <c r="Z722">
        <f>P722/MAX($P$682:P722)-1</f>
        <v>-0.46120115957282415</v>
      </c>
      <c r="AA722">
        <f t="shared" si="134"/>
        <v>18.30418683772076</v>
      </c>
      <c r="AB722">
        <f t="shared" si="135"/>
        <v>16.090515619587467</v>
      </c>
      <c r="AC722">
        <f t="shared" si="136"/>
        <v>2.351485680427079</v>
      </c>
      <c r="AD722">
        <f>AA722/MAX($AA$682:$AA722)-1</f>
        <v>0</v>
      </c>
      <c r="AE722">
        <f>AB722/MAX($AB$682:$AB722)-1</f>
        <v>0</v>
      </c>
      <c r="AF722">
        <f>AC722/MAX($AC$682:$AC722)-1</f>
        <v>0</v>
      </c>
      <c r="AG722">
        <f t="shared" si="137"/>
        <v>0.86035419719143802</v>
      </c>
      <c r="AH722">
        <f t="shared" si="138"/>
        <v>1</v>
      </c>
    </row>
    <row r="723" spans="2:34" x14ac:dyDescent="0.25">
      <c r="B723" s="2">
        <v>41789</v>
      </c>
      <c r="C723" t="s">
        <v>19</v>
      </c>
      <c r="D723">
        <v>12.1706</v>
      </c>
      <c r="E723">
        <v>13.181699999999999</v>
      </c>
      <c r="F723">
        <v>14.839700000000001</v>
      </c>
      <c r="G723" t="e">
        <v>#N/A</v>
      </c>
      <c r="H723">
        <v>43458</v>
      </c>
      <c r="I723">
        <v>6351</v>
      </c>
      <c r="J723">
        <v>56023.110500000003</v>
      </c>
      <c r="K723">
        <v>47260</v>
      </c>
      <c r="L723">
        <v>3001</v>
      </c>
      <c r="M723">
        <v>3244.6</v>
      </c>
      <c r="N723">
        <v>2693.53</v>
      </c>
      <c r="O723">
        <v>3071.43</v>
      </c>
      <c r="P723">
        <f t="shared" si="129"/>
        <v>0.1461411017534171</v>
      </c>
      <c r="Q723">
        <f t="shared" si="130"/>
        <v>5.4376363097921043E-3</v>
      </c>
      <c r="R723">
        <f t="shared" ref="R723:R786" si="139">IF(C723=C720,(D723/D720-1)-(M723/M720-1),"#N/A")</f>
        <v>7.7726093508521998E-2</v>
      </c>
      <c r="S723">
        <f t="shared" si="131"/>
        <v>-0.11172732602411106</v>
      </c>
      <c r="T723" t="e">
        <f t="shared" si="132"/>
        <v>#N/A</v>
      </c>
      <c r="U723" s="9">
        <f>M723/MAX(M$14:$M723)-1</f>
        <v>-0.12245968767072901</v>
      </c>
      <c r="V723">
        <f t="shared" si="133"/>
        <v>-0.12303715207574306</v>
      </c>
      <c r="W723">
        <f>I723/MAX(I$682:$I723)-1</f>
        <v>-0.61448342843268178</v>
      </c>
      <c r="X723">
        <f>L723/MAX($L$682:L723)-1</f>
        <v>-0.70482934985738166</v>
      </c>
      <c r="Y723">
        <f>J723/MAX($J$682:J723)-1</f>
        <v>-0.33287981007006695</v>
      </c>
      <c r="Z723">
        <f>P723/MAX($P$682:P723)-1</f>
        <v>-0.46120115957282415</v>
      </c>
      <c r="AA723">
        <f t="shared" si="134"/>
        <v>18.668147450849716</v>
      </c>
      <c r="AB723">
        <f t="shared" si="135"/>
        <v>16.262495748700992</v>
      </c>
      <c r="AC723">
        <f t="shared" si="136"/>
        <v>2.3766190459754246</v>
      </c>
      <c r="AD723">
        <f>AA723/MAX($AA$682:$AA723)-1</f>
        <v>0</v>
      </c>
      <c r="AE723">
        <f>AB723/MAX($AB$682:$AB723)-1</f>
        <v>0</v>
      </c>
      <c r="AF723">
        <f>AC723/MAX($AC$682:$AC723)-1</f>
        <v>0</v>
      </c>
      <c r="AG723">
        <f t="shared" si="137"/>
        <v>0.84358043632725455</v>
      </c>
      <c r="AH723">
        <f t="shared" si="138"/>
        <v>0</v>
      </c>
    </row>
    <row r="724" spans="2:34" x14ac:dyDescent="0.25">
      <c r="B724" s="2">
        <v>41820</v>
      </c>
      <c r="C724" t="s">
        <v>19</v>
      </c>
      <c r="D724">
        <v>12.3782</v>
      </c>
      <c r="E724">
        <v>13.092599999999999</v>
      </c>
      <c r="F724">
        <v>14.835599999999999</v>
      </c>
      <c r="G724" t="e">
        <v>#N/A</v>
      </c>
      <c r="H724">
        <v>43458</v>
      </c>
      <c r="I724">
        <v>6351</v>
      </c>
      <c r="J724">
        <v>56978.825700000001</v>
      </c>
      <c r="K724">
        <v>47260</v>
      </c>
      <c r="L724">
        <v>3001</v>
      </c>
      <c r="M724">
        <v>3228.24</v>
      </c>
      <c r="N724">
        <v>2701.75</v>
      </c>
      <c r="O724">
        <v>3065.97</v>
      </c>
      <c r="P724">
        <f t="shared" si="129"/>
        <v>0.1461411017534171</v>
      </c>
      <c r="Q724">
        <f t="shared" si="130"/>
        <v>2.2099723222389178E-2</v>
      </c>
      <c r="R724">
        <f t="shared" si="139"/>
        <v>6.9041748790397151E-2</v>
      </c>
      <c r="S724">
        <f t="shared" si="131"/>
        <v>-0.11748766480627681</v>
      </c>
      <c r="T724" t="e">
        <f t="shared" si="132"/>
        <v>#N/A</v>
      </c>
      <c r="U724" s="9">
        <f>M724/MAX(M$14:$M724)-1</f>
        <v>-0.12688444249711972</v>
      </c>
      <c r="V724">
        <f t="shared" si="133"/>
        <v>-0.11879437828811101</v>
      </c>
      <c r="W724">
        <f>I724/MAX(I$682:$I724)-1</f>
        <v>-0.61448342843268178</v>
      </c>
      <c r="X724">
        <f>L724/MAX($L$682:L724)-1</f>
        <v>-0.70482934985738166</v>
      </c>
      <c r="Y724">
        <f>J724/MAX($J$682:J724)-1</f>
        <v>-0.32149920481533145</v>
      </c>
      <c r="Z724">
        <f>P724/MAX($P$682:P724)-1</f>
        <v>-0.46120115957282415</v>
      </c>
      <c r="AA724">
        <f t="shared" si="134"/>
        <v>18.986613028990337</v>
      </c>
      <c r="AB724">
        <f t="shared" si="135"/>
        <v>16.412978381357266</v>
      </c>
      <c r="AC724">
        <f t="shared" si="136"/>
        <v>2.3986107437065671</v>
      </c>
      <c r="AD724">
        <f>AA724/MAX($AA$682:$AA724)-1</f>
        <v>0</v>
      </c>
      <c r="AE724">
        <f>AB724/MAX($AB$682:$AB724)-1</f>
        <v>0</v>
      </c>
      <c r="AF724">
        <f>AC724/MAX($AC$682:$AC724)-1</f>
        <v>0</v>
      </c>
      <c r="AG724">
        <f t="shared" si="137"/>
        <v>0.82943092314378808</v>
      </c>
      <c r="AH724">
        <f t="shared" si="138"/>
        <v>0</v>
      </c>
    </row>
    <row r="725" spans="2:34" x14ac:dyDescent="0.25">
      <c r="B725" s="2">
        <v>41851</v>
      </c>
      <c r="C725" t="s">
        <v>19</v>
      </c>
      <c r="D725">
        <v>12.0717</v>
      </c>
      <c r="E725">
        <v>13.026199999999999</v>
      </c>
      <c r="F725">
        <v>14.8283</v>
      </c>
      <c r="G725" t="e">
        <v>#N/A</v>
      </c>
      <c r="H725">
        <v>43458</v>
      </c>
      <c r="I725">
        <v>6351</v>
      </c>
      <c r="J725">
        <v>55568.008099999999</v>
      </c>
      <c r="K725">
        <v>47260</v>
      </c>
      <c r="L725">
        <v>3001</v>
      </c>
      <c r="M725">
        <v>3115.51</v>
      </c>
      <c r="N725">
        <v>2711.86</v>
      </c>
      <c r="O725">
        <v>3058.59</v>
      </c>
      <c r="P725">
        <f t="shared" si="129"/>
        <v>0.1461411017534171</v>
      </c>
      <c r="Q725">
        <f t="shared" si="130"/>
        <v>1.0158682532485086E-2</v>
      </c>
      <c r="R725">
        <f t="shared" si="139"/>
        <v>3.7510835256202246E-2</v>
      </c>
      <c r="S725">
        <f t="shared" si="131"/>
        <v>-0.12153112629229257</v>
      </c>
      <c r="T725" t="e">
        <f t="shared" si="132"/>
        <v>#N/A</v>
      </c>
      <c r="U725" s="9">
        <f>M725/MAX(M$14:$M725)-1</f>
        <v>-0.15737359968410058</v>
      </c>
      <c r="V725">
        <f t="shared" si="133"/>
        <v>-0.11336269326715909</v>
      </c>
      <c r="W725">
        <f>I725/MAX(I$682:$I725)-1</f>
        <v>-0.61448342843268178</v>
      </c>
      <c r="X725">
        <f>L725/MAX($L$682:L725)-1</f>
        <v>-0.70482934985738166</v>
      </c>
      <c r="Y725">
        <f>J725/MAX($J$682:J725)-1</f>
        <v>-0.33829914499838321</v>
      </c>
      <c r="Z725">
        <f>P725/MAX($P$682:P725)-1</f>
        <v>-0.46120115957282415</v>
      </c>
      <c r="AA725">
        <f t="shared" si="134"/>
        <v>18.516497200933021</v>
      </c>
      <c r="AB725">
        <f t="shared" si="135"/>
        <v>16.190837364194618</v>
      </c>
      <c r="AC725">
        <f t="shared" si="136"/>
        <v>2.3661468107137926</v>
      </c>
      <c r="AD725">
        <f>AA725/MAX($AA$682:$AA725)-1</f>
        <v>-2.476038392626978E-2</v>
      </c>
      <c r="AE725">
        <f>AB725/MAX($AB$682:$AB725)-1</f>
        <v>-1.3534473268725478E-2</v>
      </c>
      <c r="AF725">
        <f>AC725/MAX($AC$682:$AC725)-1</f>
        <v>-1.3534473268725589E-2</v>
      </c>
      <c r="AG725">
        <f t="shared" si="137"/>
        <v>0.85048936638058115</v>
      </c>
      <c r="AH725">
        <f t="shared" si="138"/>
        <v>0</v>
      </c>
    </row>
    <row r="726" spans="2:34" x14ac:dyDescent="0.25">
      <c r="B726" s="2">
        <v>41880</v>
      </c>
      <c r="C726" t="s">
        <v>19</v>
      </c>
      <c r="D726">
        <v>11.933299999999999</v>
      </c>
      <c r="E726">
        <v>12.9633</v>
      </c>
      <c r="F726">
        <v>14.821999999999999</v>
      </c>
      <c r="G726" t="e">
        <v>#N/A</v>
      </c>
      <c r="H726">
        <v>43458</v>
      </c>
      <c r="I726">
        <v>6351</v>
      </c>
      <c r="J726">
        <v>54930.864699999998</v>
      </c>
      <c r="K726">
        <v>47260</v>
      </c>
      <c r="L726">
        <v>3001</v>
      </c>
      <c r="M726">
        <v>3172.63</v>
      </c>
      <c r="N726">
        <v>2723.85</v>
      </c>
      <c r="O726">
        <v>3051.92</v>
      </c>
      <c r="P726">
        <f t="shared" si="129"/>
        <v>0.1461411017534171</v>
      </c>
      <c r="Q726">
        <f t="shared" si="130"/>
        <v>-2.9798907893103133E-2</v>
      </c>
      <c r="R726">
        <f t="shared" si="139"/>
        <v>2.6836645627179578E-3</v>
      </c>
      <c r="S726">
        <f t="shared" si="131"/>
        <v>-0.12540143030630135</v>
      </c>
      <c r="T726" t="e">
        <f t="shared" si="132"/>
        <v>#N/A</v>
      </c>
      <c r="U726" s="9">
        <f>M726/MAX(M$14:$M726)-1</f>
        <v>-0.14192482244183724</v>
      </c>
      <c r="V726">
        <f t="shared" si="133"/>
        <v>-0.10749626464651763</v>
      </c>
      <c r="W726">
        <f>I726/MAX(I$682:$I726)-1</f>
        <v>-0.61448342843268178</v>
      </c>
      <c r="X726">
        <f>L726/MAX($L$682:L726)-1</f>
        <v>-0.70482934985738166</v>
      </c>
      <c r="Y726">
        <f>J726/MAX($J$682:J726)-1</f>
        <v>-0.34588621437434375</v>
      </c>
      <c r="Z726">
        <f>P726/MAX($P$682:P726)-1</f>
        <v>-0.46120115957282415</v>
      </c>
      <c r="AA726">
        <f t="shared" si="134"/>
        <v>18.30418683772076</v>
      </c>
      <c r="AB726">
        <f t="shared" si="135"/>
        <v>16.090515619587467</v>
      </c>
      <c r="AC726">
        <f t="shared" si="136"/>
        <v>2.351485680427079</v>
      </c>
      <c r="AD726">
        <f>AA726/MAX($AA$682:$AA726)-1</f>
        <v>-3.5942492230056633E-2</v>
      </c>
      <c r="AE726">
        <f>AB726/MAX($AB$682:$AB726)-1</f>
        <v>-1.9646815725783751E-2</v>
      </c>
      <c r="AF726">
        <f>AC726/MAX($AC$682:$AC726)-1</f>
        <v>-1.9646815725783862E-2</v>
      </c>
      <c r="AG726">
        <f t="shared" si="137"/>
        <v>0.86035419719143802</v>
      </c>
      <c r="AH726">
        <f t="shared" si="138"/>
        <v>0</v>
      </c>
    </row>
    <row r="727" spans="2:34" x14ac:dyDescent="0.25">
      <c r="B727" s="2">
        <v>41912</v>
      </c>
      <c r="C727" t="s">
        <v>19</v>
      </c>
      <c r="D727">
        <v>12.116199999999999</v>
      </c>
      <c r="E727">
        <v>12.8611</v>
      </c>
      <c r="F727">
        <v>14.8169</v>
      </c>
      <c r="G727" t="e">
        <v>#N/A</v>
      </c>
      <c r="H727">
        <v>43458</v>
      </c>
      <c r="I727">
        <v>6351</v>
      </c>
      <c r="J727">
        <v>55772.804199999999</v>
      </c>
      <c r="K727">
        <v>47260</v>
      </c>
      <c r="L727">
        <v>3001</v>
      </c>
      <c r="M727">
        <v>3225.93</v>
      </c>
      <c r="N727">
        <v>2733.52</v>
      </c>
      <c r="O727">
        <v>3047.8</v>
      </c>
      <c r="P727">
        <f t="shared" si="129"/>
        <v>0.1461411017534171</v>
      </c>
      <c r="Q727">
        <f t="shared" si="130"/>
        <v>-1.4730835490404104E-3</v>
      </c>
      <c r="R727">
        <f t="shared" si="139"/>
        <v>-2.0450683698971184E-2</v>
      </c>
      <c r="S727">
        <f t="shared" si="131"/>
        <v>-0.13199792129257804</v>
      </c>
      <c r="T727" t="e">
        <f t="shared" si="132"/>
        <v>#N/A</v>
      </c>
      <c r="U727" s="9">
        <f>M727/MAX(M$14:$M727)-1</f>
        <v>-0.1275092092238288</v>
      </c>
      <c r="V727">
        <f t="shared" si="133"/>
        <v>-0.10311700242798094</v>
      </c>
      <c r="W727">
        <f>I727/MAX(I$682:$I727)-1</f>
        <v>-0.61448342843268178</v>
      </c>
      <c r="X727">
        <f>L727/MAX($L$682:L727)-1</f>
        <v>-0.70482934985738166</v>
      </c>
      <c r="Y727">
        <f>J727/MAX($J$682:J727)-1</f>
        <v>-0.33586044404248194</v>
      </c>
      <c r="Z727">
        <f>P727/MAX($P$682:P727)-1</f>
        <v>-0.46120115957282415</v>
      </c>
      <c r="AA727">
        <f t="shared" si="134"/>
        <v>18.58473982005998</v>
      </c>
      <c r="AB727">
        <f t="shared" si="135"/>
        <v>16.223083640371595</v>
      </c>
      <c r="AC727">
        <f t="shared" si="136"/>
        <v>2.3708593170417416</v>
      </c>
      <c r="AD727">
        <f>AA727/MAX($AA$682:$AA727)-1</f>
        <v>-2.1166134703264006E-2</v>
      </c>
      <c r="AE727">
        <f>AB727/MAX($AB$682:$AB727)-1</f>
        <v>-1.1569791696147247E-2</v>
      </c>
      <c r="AF727">
        <f>AC727/MAX($AC$682:$AC727)-1</f>
        <v>-1.1569791696147136E-2</v>
      </c>
      <c r="AG727">
        <f t="shared" si="137"/>
        <v>0.84736639439047612</v>
      </c>
      <c r="AH727">
        <f t="shared" si="138"/>
        <v>0</v>
      </c>
    </row>
    <row r="728" spans="2:34" x14ac:dyDescent="0.25">
      <c r="B728" s="2">
        <v>41943</v>
      </c>
      <c r="C728" t="s">
        <v>19</v>
      </c>
      <c r="D728">
        <v>11.8591</v>
      </c>
      <c r="E728">
        <v>12.7523</v>
      </c>
      <c r="F728">
        <v>14.806799999999999</v>
      </c>
      <c r="G728" t="e">
        <v>#N/A</v>
      </c>
      <c r="H728">
        <v>43458</v>
      </c>
      <c r="I728">
        <v>6351</v>
      </c>
      <c r="J728">
        <v>54589.537799999998</v>
      </c>
      <c r="K728">
        <v>47260</v>
      </c>
      <c r="L728">
        <v>3001</v>
      </c>
      <c r="M728">
        <v>3113.32</v>
      </c>
      <c r="N728">
        <v>2743.33</v>
      </c>
      <c r="O728">
        <v>3042.45</v>
      </c>
      <c r="P728">
        <f t="shared" si="129"/>
        <v>0.1461411017534171</v>
      </c>
      <c r="Q728">
        <f t="shared" si="130"/>
        <v>1.3688238759388738E-2</v>
      </c>
      <c r="R728">
        <f t="shared" si="139"/>
        <v>-1.6908503650676643E-2</v>
      </c>
      <c r="S728">
        <f t="shared" si="131"/>
        <v>-0.13875381581435553</v>
      </c>
      <c r="T728" t="e">
        <f t="shared" si="132"/>
        <v>#N/A</v>
      </c>
      <c r="U728" s="9">
        <f>M728/MAX(M$14:$M728)-1</f>
        <v>-0.15796591099643531</v>
      </c>
      <c r="V728">
        <f t="shared" si="133"/>
        <v>-9.8315502308994329E-2</v>
      </c>
      <c r="W728">
        <f>I728/MAX(I$682:$I728)-1</f>
        <v>-0.61448342843268178</v>
      </c>
      <c r="X728">
        <f>L728/MAX($L$682:L728)-1</f>
        <v>-0.70482934985738166</v>
      </c>
      <c r="Y728">
        <f>J728/MAX($J$682:J728)-1</f>
        <v>-0.34995071676137546</v>
      </c>
      <c r="Z728">
        <f>P728/MAX($P$682:P728)-1</f>
        <v>-0.46120115957282415</v>
      </c>
      <c r="AA728">
        <f t="shared" si="134"/>
        <v>18.190449116961013</v>
      </c>
      <c r="AB728">
        <f t="shared" si="135"/>
        <v>16.036771815462131</v>
      </c>
      <c r="AC728">
        <f t="shared" si="136"/>
        <v>2.3436315016797824</v>
      </c>
      <c r="AD728">
        <f>AA728/MAX($AA$682:$AA728)-1</f>
        <v>-4.1932908771758037E-2</v>
      </c>
      <c r="AE728">
        <f>AB728/MAX($AB$682:$AB728)-1</f>
        <v>-2.2921285652971468E-2</v>
      </c>
      <c r="AF728">
        <f>AC728/MAX($AC$682:$AC728)-1</f>
        <v>-2.2921285652971579E-2</v>
      </c>
      <c r="AG728">
        <f t="shared" si="137"/>
        <v>0.86573365345474684</v>
      </c>
      <c r="AH728">
        <f t="shared" si="138"/>
        <v>0</v>
      </c>
    </row>
    <row r="729" spans="2:34" x14ac:dyDescent="0.25">
      <c r="B729" s="2">
        <v>41971</v>
      </c>
      <c r="C729" t="s">
        <v>19</v>
      </c>
      <c r="D729">
        <v>12.7341</v>
      </c>
      <c r="E729">
        <v>12.6478</v>
      </c>
      <c r="F729">
        <v>14.8032</v>
      </c>
      <c r="G729" t="e">
        <v>#N/A</v>
      </c>
      <c r="H729">
        <v>43458</v>
      </c>
      <c r="I729">
        <v>6351</v>
      </c>
      <c r="J729">
        <v>58617.194499999998</v>
      </c>
      <c r="K729">
        <v>47260</v>
      </c>
      <c r="L729">
        <v>3001</v>
      </c>
      <c r="M729">
        <v>3250.93</v>
      </c>
      <c r="N729">
        <v>2753.39</v>
      </c>
      <c r="O729">
        <v>3038.04</v>
      </c>
      <c r="P729">
        <f t="shared" si="129"/>
        <v>0.1461411017534171</v>
      </c>
      <c r="Q729">
        <f t="shared" si="130"/>
        <v>2.9582598654936954E-2</v>
      </c>
      <c r="R729">
        <f t="shared" si="139"/>
        <v>4.2426492944854122E-2</v>
      </c>
      <c r="S729">
        <f t="shared" si="131"/>
        <v>-0.14560365326415914</v>
      </c>
      <c r="T729" t="e">
        <f t="shared" si="132"/>
        <v>#N/A</v>
      </c>
      <c r="U729" s="9">
        <f>M729/MAX(M$14:$M729)-1</f>
        <v>-0.12074766456247399</v>
      </c>
      <c r="V729">
        <f t="shared" si="133"/>
        <v>-9.3695277218206474E-2</v>
      </c>
      <c r="W729">
        <f>I729/MAX(I$682:$I729)-1</f>
        <v>-0.61448342843268178</v>
      </c>
      <c r="X729">
        <f>L729/MAX($L$682:L729)-1</f>
        <v>-0.70482934985738166</v>
      </c>
      <c r="Y729">
        <f>J729/MAX($J$682:J729)-1</f>
        <v>-0.30198959716812179</v>
      </c>
      <c r="Z729">
        <f>P729/MAX($P$682:P729)-1</f>
        <v>-0.46120115957282415</v>
      </c>
      <c r="AA729">
        <f t="shared" si="134"/>
        <v>19.532553982005997</v>
      </c>
      <c r="AB729">
        <f t="shared" si="135"/>
        <v>16.670948590773108</v>
      </c>
      <c r="AC729">
        <f t="shared" si="136"/>
        <v>2.4363107943301578</v>
      </c>
      <c r="AD729">
        <f>AA729/MAX($AA$682:$AA729)-1</f>
        <v>0</v>
      </c>
      <c r="AE729">
        <f>AB729/MAX($AB$682:$AB729)-1</f>
        <v>0</v>
      </c>
      <c r="AF729">
        <f>AC729/MAX($AC$682:$AC729)-1</f>
        <v>0</v>
      </c>
      <c r="AG729">
        <f t="shared" si="137"/>
        <v>0.80624807111844976</v>
      </c>
      <c r="AH729">
        <f t="shared" si="138"/>
        <v>0</v>
      </c>
    </row>
    <row r="730" spans="2:34" x14ac:dyDescent="0.25">
      <c r="B730" s="2">
        <v>42004</v>
      </c>
      <c r="C730" t="s">
        <v>19</v>
      </c>
      <c r="D730">
        <v>11.785</v>
      </c>
      <c r="E730">
        <v>12.4999</v>
      </c>
      <c r="F730">
        <v>14.788600000000001</v>
      </c>
      <c r="G730">
        <v>13.932600000000001</v>
      </c>
      <c r="H730">
        <v>43458</v>
      </c>
      <c r="I730">
        <v>6351</v>
      </c>
      <c r="J730">
        <v>55513.872900000002</v>
      </c>
      <c r="K730">
        <v>47260</v>
      </c>
      <c r="L730">
        <v>3001</v>
      </c>
      <c r="M730">
        <v>3146.43</v>
      </c>
      <c r="N730">
        <v>2759.42</v>
      </c>
      <c r="O730">
        <v>3031.42</v>
      </c>
      <c r="P730">
        <f t="shared" si="129"/>
        <v>0.1461411017534171</v>
      </c>
      <c r="Q730">
        <f t="shared" si="130"/>
        <v>-4.2387513836895763E-2</v>
      </c>
      <c r="R730">
        <f t="shared" si="139"/>
        <v>-2.6912470152015144E-3</v>
      </c>
      <c r="S730">
        <f t="shared" si="131"/>
        <v>-0.15476109976603603</v>
      </c>
      <c r="T730">
        <f t="shared" si="132"/>
        <v>6.14386403112126E-2</v>
      </c>
      <c r="U730" s="9">
        <f>M730/MAX(M$14:$M730)-1</f>
        <v>-0.14901092124693704</v>
      </c>
      <c r="V730">
        <f t="shared" si="133"/>
        <v>-8.972692665483506E-2</v>
      </c>
      <c r="W730">
        <f>I730/MAX(I$682:$I730)-1</f>
        <v>-0.61448342843268178</v>
      </c>
      <c r="X730">
        <f>L730/MAX($L$682:L730)-1</f>
        <v>-0.70482934985738166</v>
      </c>
      <c r="Y730">
        <f>J730/MAX($J$682:J730)-1</f>
        <v>-0.33894378405150916</v>
      </c>
      <c r="Z730">
        <f>P730/MAX($P$682:P730)-1</f>
        <v>-0.46120115957282415</v>
      </c>
      <c r="AA730">
        <f t="shared" si="134"/>
        <v>18.498458147284239</v>
      </c>
      <c r="AB730">
        <f t="shared" si="135"/>
        <v>16.182313478192413</v>
      </c>
      <c r="AC730">
        <f t="shared" si="136"/>
        <v>2.3649011206222101</v>
      </c>
      <c r="AD730">
        <f>AA730/MAX($AA$682:$AA730)-1</f>
        <v>-5.2942172112996566E-2</v>
      </c>
      <c r="AE730">
        <f>AB730/MAX($AB$682:$AB730)-1</f>
        <v>-2.9310576415018219E-2</v>
      </c>
      <c r="AF730">
        <f>AC730/MAX($AC$682:$AC730)-1</f>
        <v>-2.9310576415018219E-2</v>
      </c>
      <c r="AG730">
        <f t="shared" si="137"/>
        <v>0.85131873406007674</v>
      </c>
      <c r="AH730">
        <f t="shared" si="138"/>
        <v>-1</v>
      </c>
    </row>
    <row r="731" spans="2:34" x14ac:dyDescent="0.25">
      <c r="B731" s="2">
        <v>42034</v>
      </c>
      <c r="C731" t="s">
        <v>19</v>
      </c>
      <c r="D731">
        <v>13.154299999999999</v>
      </c>
      <c r="E731">
        <v>12.4389</v>
      </c>
      <c r="F731">
        <v>14.785</v>
      </c>
      <c r="G731">
        <v>13.9427</v>
      </c>
      <c r="H731">
        <v>54916</v>
      </c>
      <c r="I731">
        <v>3525</v>
      </c>
      <c r="J731">
        <v>61964.100599999998</v>
      </c>
      <c r="K731">
        <v>52342</v>
      </c>
      <c r="L731">
        <v>616</v>
      </c>
      <c r="M731">
        <v>3351.44</v>
      </c>
      <c r="N731">
        <v>2773.43</v>
      </c>
      <c r="O731">
        <v>3025.94</v>
      </c>
      <c r="P731">
        <f t="shared" si="129"/>
        <v>6.4188943113118221E-2</v>
      </c>
      <c r="Q731">
        <f t="shared" si="130"/>
        <v>5.103368854164847E-2</v>
      </c>
      <c r="R731">
        <f t="shared" si="139"/>
        <v>3.273144017014129E-2</v>
      </c>
      <c r="S731">
        <f t="shared" si="131"/>
        <v>-0.15868109570510647</v>
      </c>
      <c r="T731">
        <f t="shared" si="132"/>
        <v>6.041154152352135E-2</v>
      </c>
      <c r="U731" s="9">
        <f>M731/MAX(M$14:$M731)-1</f>
        <v>-9.3563550405963203E-2</v>
      </c>
      <c r="V731">
        <f t="shared" si="133"/>
        <v>-8.3448449076981124E-2</v>
      </c>
      <c r="W731">
        <f>I731/MAX(I$682:$I731)-1</f>
        <v>-0.78602646594633963</v>
      </c>
      <c r="X731">
        <f>L731/MAX($L$682:L731)-1</f>
        <v>-0.93941182256319467</v>
      </c>
      <c r="Y731">
        <f>J731/MAX($J$682:J731)-1</f>
        <v>-0.26213481914558323</v>
      </c>
      <c r="Z731">
        <f>P731/MAX($P$682:P731)-1</f>
        <v>-0.76334564538900929</v>
      </c>
      <c r="AA731">
        <f t="shared" si="134"/>
        <v>100.5910724025974</v>
      </c>
      <c r="AB731">
        <f t="shared" si="135"/>
        <v>32.427262581560285</v>
      </c>
      <c r="AC731">
        <f t="shared" si="136"/>
        <v>2.0814717131619203</v>
      </c>
      <c r="AD731">
        <f>AA731/MAX($AA$682:$AA731)-1</f>
        <v>0</v>
      </c>
      <c r="AE731">
        <f>AB731/MAX($AB$682:$AB731)-1</f>
        <v>0</v>
      </c>
      <c r="AF731">
        <f>AC731/MAX($AC$682:$AC731)-1</f>
        <v>-0.14564606535177194</v>
      </c>
      <c r="AG731">
        <f t="shared" si="137"/>
        <v>0.84471491546187316</v>
      </c>
      <c r="AH731">
        <f t="shared" si="138"/>
        <v>1</v>
      </c>
    </row>
    <row r="732" spans="2:34" x14ac:dyDescent="0.25">
      <c r="B732" s="2">
        <v>42062</v>
      </c>
      <c r="C732" t="s">
        <v>19</v>
      </c>
      <c r="D732">
        <v>13.7376</v>
      </c>
      <c r="E732">
        <v>12.3782</v>
      </c>
      <c r="F732">
        <v>14.773099999999999</v>
      </c>
      <c r="G732">
        <v>13.953200000000001</v>
      </c>
      <c r="H732">
        <v>54916</v>
      </c>
      <c r="I732">
        <v>3525</v>
      </c>
      <c r="J732">
        <v>64711.851000000002</v>
      </c>
      <c r="K732">
        <v>52342</v>
      </c>
      <c r="L732">
        <v>616</v>
      </c>
      <c r="M732">
        <v>3599</v>
      </c>
      <c r="N732">
        <v>2789.55</v>
      </c>
      <c r="O732">
        <v>3021.88</v>
      </c>
      <c r="P732">
        <f t="shared" si="129"/>
        <v>6.4188943113118221E-2</v>
      </c>
      <c r="Q732">
        <f t="shared" si="130"/>
        <v>-2.9523841298351838E-2</v>
      </c>
      <c r="R732">
        <f t="shared" si="139"/>
        <v>-2.8263667898193345E-2</v>
      </c>
      <c r="S732">
        <f t="shared" si="131"/>
        <v>-0.16211221747635907</v>
      </c>
      <c r="T732">
        <f t="shared" si="132"/>
        <v>5.8760714388097268E-2</v>
      </c>
      <c r="U732" s="9">
        <f>M732/MAX(M$14:$M732)-1</f>
        <v>-2.6608030551363404E-2</v>
      </c>
      <c r="V732">
        <f t="shared" si="133"/>
        <v>-7.6882602882973439E-2</v>
      </c>
      <c r="W732">
        <f>I732/MAX(I$682:$I732)-1</f>
        <v>-0.78602646594633963</v>
      </c>
      <c r="X732">
        <f>L732/MAX($L$682:L732)-1</f>
        <v>-0.93941182256319467</v>
      </c>
      <c r="Y732">
        <f>J732/MAX($J$682:J732)-1</f>
        <v>-0.22941475500833663</v>
      </c>
      <c r="Z732">
        <f>P732/MAX($P$682:P732)-1</f>
        <v>-0.76334564538900929</v>
      </c>
      <c r="AA732">
        <f t="shared" si="134"/>
        <v>105.05170616883117</v>
      </c>
      <c r="AB732">
        <f t="shared" si="135"/>
        <v>33.206766241134751</v>
      </c>
      <c r="AC732">
        <f t="shared" si="136"/>
        <v>2.1315072292228128</v>
      </c>
      <c r="AD732">
        <f>AA732/MAX($AA$682:$AA732)-1</f>
        <v>0</v>
      </c>
      <c r="AE732">
        <f>AB732/MAX($AB$682:$AB732)-1</f>
        <v>0</v>
      </c>
      <c r="AF732">
        <f>AC732/MAX($AC$682:$AC732)-1</f>
        <v>-0.12510865437065399</v>
      </c>
      <c r="AG732">
        <f t="shared" si="137"/>
        <v>0.80884720790941367</v>
      </c>
      <c r="AH732">
        <f t="shared" si="138"/>
        <v>0</v>
      </c>
    </row>
    <row r="733" spans="2:34" x14ac:dyDescent="0.25">
      <c r="B733" s="2">
        <v>42094</v>
      </c>
      <c r="C733" t="s">
        <v>19</v>
      </c>
      <c r="D733">
        <v>13.26</v>
      </c>
      <c r="E733">
        <v>12.2806</v>
      </c>
      <c r="F733">
        <v>14.7545</v>
      </c>
      <c r="G733">
        <v>13.9589</v>
      </c>
      <c r="H733">
        <v>54916</v>
      </c>
      <c r="I733">
        <v>3525</v>
      </c>
      <c r="J733">
        <v>65483.415800000002</v>
      </c>
      <c r="K733">
        <v>52342</v>
      </c>
      <c r="L733">
        <v>616</v>
      </c>
      <c r="M733">
        <v>3697.38</v>
      </c>
      <c r="N733">
        <v>2804.43</v>
      </c>
      <c r="O733">
        <v>3018.98</v>
      </c>
      <c r="P733">
        <f t="shared" si="129"/>
        <v>6.4188943113118221E-2</v>
      </c>
      <c r="Q733">
        <f t="shared" si="130"/>
        <v>-6.2101268909816487E-2</v>
      </c>
      <c r="R733">
        <f t="shared" si="139"/>
        <v>-4.9944111660387147E-2</v>
      </c>
      <c r="S733">
        <f t="shared" si="131"/>
        <v>-0.16767088007048703</v>
      </c>
      <c r="T733">
        <f t="shared" si="132"/>
        <v>5.6995895092020188E-2</v>
      </c>
      <c r="U733" s="9">
        <f>M733/MAX(M$14:$M733)-1</f>
        <v>0</v>
      </c>
      <c r="V733">
        <f t="shared" si="133"/>
        <v>-7.1067049135800864E-2</v>
      </c>
      <c r="W733">
        <f>I733/MAX(I$682:$I733)-1</f>
        <v>-0.78602646594633963</v>
      </c>
      <c r="X733">
        <f>L733/MAX($L$682:L733)-1</f>
        <v>-0.93941182256319467</v>
      </c>
      <c r="Y733">
        <f>J733/MAX($J$682:J733)-1</f>
        <v>-0.22022700282311569</v>
      </c>
      <c r="Z733">
        <f>P733/MAX($P$682:P733)-1</f>
        <v>-0.76334564538900929</v>
      </c>
      <c r="AA733">
        <f t="shared" si="134"/>
        <v>106.30424642857143</v>
      </c>
      <c r="AB733">
        <f t="shared" si="135"/>
        <v>33.425649872340429</v>
      </c>
      <c r="AC733">
        <f t="shared" si="136"/>
        <v>2.145557138174667</v>
      </c>
      <c r="AD733">
        <f>AA733/MAX($AA$682:$AA733)-1</f>
        <v>0</v>
      </c>
      <c r="AE733">
        <f>AB733/MAX($AB$682:$AB733)-1</f>
        <v>0</v>
      </c>
      <c r="AF733">
        <f>AC733/MAX($AC$682:$AC733)-1</f>
        <v>-0.11934177561916148</v>
      </c>
      <c r="AG733">
        <f t="shared" si="137"/>
        <v>0.79931688597099726</v>
      </c>
      <c r="AH733">
        <f t="shared" si="138"/>
        <v>-1</v>
      </c>
    </row>
    <row r="734" spans="2:34" x14ac:dyDescent="0.25">
      <c r="B734" s="2">
        <v>42124</v>
      </c>
      <c r="C734" t="s">
        <v>19</v>
      </c>
      <c r="D734">
        <v>13.64</v>
      </c>
      <c r="E734">
        <v>12.1896</v>
      </c>
      <c r="F734">
        <v>14.7315</v>
      </c>
      <c r="G734">
        <v>13.9801</v>
      </c>
      <c r="H734">
        <v>54916</v>
      </c>
      <c r="I734">
        <v>3525</v>
      </c>
      <c r="J734">
        <v>67360.0144</v>
      </c>
      <c r="K734">
        <v>52342</v>
      </c>
      <c r="L734">
        <v>616</v>
      </c>
      <c r="M734">
        <v>3615.59</v>
      </c>
      <c r="N734">
        <v>2816.48</v>
      </c>
      <c r="O734">
        <v>3013.94</v>
      </c>
      <c r="P734">
        <f t="shared" si="129"/>
        <v>6.4188943113118221E-2</v>
      </c>
      <c r="Q734">
        <f t="shared" si="130"/>
        <v>5.0778686406999451E-2</v>
      </c>
      <c r="R734">
        <f t="shared" si="139"/>
        <v>-4.189357933752369E-2</v>
      </c>
      <c r="S734">
        <f t="shared" si="131"/>
        <v>-0.17254862030343143</v>
      </c>
      <c r="T734">
        <f t="shared" si="132"/>
        <v>5.3747827268760595E-2</v>
      </c>
      <c r="U734" s="9">
        <f>M734/MAX(M$14:$M734)-1</f>
        <v>-2.2121069514088321E-2</v>
      </c>
      <c r="V734">
        <f t="shared" si="133"/>
        <v>-6.5515570980178794E-2</v>
      </c>
      <c r="W734">
        <f>I734/MAX(I$682:$I734)-1</f>
        <v>-0.78602646594633963</v>
      </c>
      <c r="X734">
        <f>L734/MAX($L$682:L734)-1</f>
        <v>-0.93941182256319467</v>
      </c>
      <c r="Y734">
        <f>J734/MAX($J$682:J734)-1</f>
        <v>-0.19788056751666749</v>
      </c>
      <c r="Z734">
        <f>P734/MAX($P$682:P734)-1</f>
        <v>-0.76334564538900929</v>
      </c>
      <c r="AA734">
        <f t="shared" si="134"/>
        <v>109.35067272727272</v>
      </c>
      <c r="AB734">
        <f t="shared" si="135"/>
        <v>33.958018269503548</v>
      </c>
      <c r="AC734">
        <f t="shared" si="136"/>
        <v>2.1797293029353924</v>
      </c>
      <c r="AD734">
        <f>AA734/MAX($AA$682:$AA734)-1</f>
        <v>0</v>
      </c>
      <c r="AE734">
        <f>AB734/MAX($AB$682:$AB734)-1</f>
        <v>0</v>
      </c>
      <c r="AF734">
        <f>AC734/MAX($AC$682:$AC734)-1</f>
        <v>-0.10531558288535614</v>
      </c>
      <c r="AG734">
        <f t="shared" si="137"/>
        <v>0.77704852747181119</v>
      </c>
      <c r="AH734">
        <f t="shared" si="138"/>
        <v>1</v>
      </c>
    </row>
    <row r="735" spans="2:34" x14ac:dyDescent="0.25">
      <c r="B735" s="2">
        <v>42153</v>
      </c>
      <c r="C735" t="s">
        <v>19</v>
      </c>
      <c r="D735">
        <v>12.88</v>
      </c>
      <c r="E735">
        <v>12.097899999999999</v>
      </c>
      <c r="F735">
        <v>14.694699999999999</v>
      </c>
      <c r="G735">
        <v>14.001899999999999</v>
      </c>
      <c r="H735">
        <v>54916</v>
      </c>
      <c r="I735">
        <v>3525</v>
      </c>
      <c r="J735">
        <v>63606.8171</v>
      </c>
      <c r="K735">
        <v>52342</v>
      </c>
      <c r="L735">
        <v>616</v>
      </c>
      <c r="M735">
        <v>3570.78</v>
      </c>
      <c r="N735">
        <v>2829.67</v>
      </c>
      <c r="O735">
        <v>3007.86</v>
      </c>
      <c r="P735">
        <f t="shared" si="129"/>
        <v>6.4188943113118221E-2</v>
      </c>
      <c r="Q735">
        <f t="shared" si="130"/>
        <v>-4.33249238133534E-2</v>
      </c>
      <c r="R735">
        <f t="shared" si="139"/>
        <v>-5.4586140118249915E-2</v>
      </c>
      <c r="S735">
        <f t="shared" si="131"/>
        <v>-0.17671677543604158</v>
      </c>
      <c r="T735">
        <f t="shared" si="132"/>
        <v>4.9478999278669278E-2</v>
      </c>
      <c r="U735" s="9">
        <f>M735/MAX(M$14:$M735)-1</f>
        <v>-3.4240462165100682E-2</v>
      </c>
      <c r="V735">
        <f t="shared" si="133"/>
        <v>-5.9241454057037291E-2</v>
      </c>
      <c r="W735">
        <f>I735/MAX(I$682:$I735)-1</f>
        <v>-0.78602646594633963</v>
      </c>
      <c r="X735">
        <f>L735/MAX($L$682:L735)-1</f>
        <v>-0.93941182256319467</v>
      </c>
      <c r="Y735">
        <f>J735/MAX($J$682:J735)-1</f>
        <v>-0.24257343932035846</v>
      </c>
      <c r="Z735">
        <f>P735/MAX($P$682:P735)-1</f>
        <v>-0.76334564538900929</v>
      </c>
      <c r="AA735">
        <f t="shared" si="134"/>
        <v>103.25781996753247</v>
      </c>
      <c r="AB735">
        <f t="shared" si="135"/>
        <v>32.893281446808508</v>
      </c>
      <c r="AC735">
        <f t="shared" si="136"/>
        <v>2.1113849715929782</v>
      </c>
      <c r="AD735">
        <f>AA735/MAX($AA$682:$AA735)-1</f>
        <v>-5.571847532146601E-2</v>
      </c>
      <c r="AE735">
        <f>AB735/MAX($AB$682:$AB735)-1</f>
        <v>-3.135450408928131E-2</v>
      </c>
      <c r="AF735">
        <f>AC735/MAX($AC$682:$AC735)-1</f>
        <v>-0.1333679691003935</v>
      </c>
      <c r="AG735">
        <f t="shared" si="137"/>
        <v>0.8228992171972711</v>
      </c>
      <c r="AH735">
        <f t="shared" si="138"/>
        <v>-1</v>
      </c>
    </row>
    <row r="736" spans="2:34" x14ac:dyDescent="0.25">
      <c r="B736" s="2">
        <v>42185</v>
      </c>
      <c r="C736" t="s">
        <v>19</v>
      </c>
      <c r="D736">
        <v>12.75</v>
      </c>
      <c r="E736">
        <v>11.994</v>
      </c>
      <c r="F736">
        <v>14.661099999999999</v>
      </c>
      <c r="G736">
        <v>14.013400000000001</v>
      </c>
      <c r="H736">
        <v>54916</v>
      </c>
      <c r="I736">
        <v>3525</v>
      </c>
      <c r="J736">
        <v>62964.822899999999</v>
      </c>
      <c r="K736">
        <v>52342</v>
      </c>
      <c r="L736">
        <v>616</v>
      </c>
      <c r="M736">
        <v>3424.3</v>
      </c>
      <c r="N736">
        <v>2837.93</v>
      </c>
      <c r="O736">
        <v>3001.23</v>
      </c>
      <c r="P736">
        <f t="shared" si="129"/>
        <v>6.4188943113118221E-2</v>
      </c>
      <c r="Q736">
        <f t="shared" si="130"/>
        <v>3.0928681866018159E-2</v>
      </c>
      <c r="R736">
        <f t="shared" si="139"/>
        <v>3.5396166183372268E-2</v>
      </c>
      <c r="S736">
        <f t="shared" si="131"/>
        <v>-0.1819167729570087</v>
      </c>
      <c r="T736">
        <f t="shared" si="132"/>
        <v>4.6220046526895597E-2</v>
      </c>
      <c r="U736" s="9">
        <f>M736/MAX(M$14:$M736)-1</f>
        <v>-7.3857704644910704E-2</v>
      </c>
      <c r="V736">
        <f t="shared" si="133"/>
        <v>-5.4411024813159958E-2</v>
      </c>
      <c r="W736">
        <f>I736/MAX(I$682:$I736)-1</f>
        <v>-0.78602646594633963</v>
      </c>
      <c r="X736">
        <f>L736/MAX($L$682:L736)-1</f>
        <v>-0.93941182256319467</v>
      </c>
      <c r="Y736">
        <f>J736/MAX($J$682:J736)-1</f>
        <v>-0.25021827176210432</v>
      </c>
      <c r="Z736">
        <f>P736/MAX($P$682:P736)-1</f>
        <v>-0.76334564538900929</v>
      </c>
      <c r="AA736">
        <f t="shared" si="134"/>
        <v>102.21562159090909</v>
      </c>
      <c r="AB736">
        <f t="shared" si="135"/>
        <v>32.711155432624111</v>
      </c>
      <c r="AC736">
        <f t="shared" si="136"/>
        <v>2.0996944952290773</v>
      </c>
      <c r="AD736">
        <f>AA736/MAX($AA$682:$AA736)-1</f>
        <v>-6.5249266039349219E-2</v>
      </c>
      <c r="AE736">
        <f>AB736/MAX($AB$682:$AB736)-1</f>
        <v>-3.6717773899049955E-2</v>
      </c>
      <c r="AF736">
        <f>AC736/MAX($AC$682:$AC736)-1</f>
        <v>-0.13816640302397476</v>
      </c>
      <c r="AG736">
        <f t="shared" si="137"/>
        <v>0.83128956120672259</v>
      </c>
      <c r="AH736">
        <f t="shared" si="138"/>
        <v>1</v>
      </c>
    </row>
    <row r="737" spans="2:34" x14ac:dyDescent="0.25">
      <c r="B737" s="2">
        <v>42216</v>
      </c>
      <c r="C737" t="s">
        <v>19</v>
      </c>
      <c r="D737">
        <v>13.94</v>
      </c>
      <c r="E737">
        <v>11.9391</v>
      </c>
      <c r="F737">
        <v>14.6374</v>
      </c>
      <c r="G737">
        <v>14.0274</v>
      </c>
      <c r="H737">
        <v>54916</v>
      </c>
      <c r="I737">
        <v>3525</v>
      </c>
      <c r="J737">
        <v>67808.917799999996</v>
      </c>
      <c r="K737">
        <v>52342</v>
      </c>
      <c r="L737">
        <v>616</v>
      </c>
      <c r="M737">
        <v>3600.69</v>
      </c>
      <c r="N737">
        <v>2852.71</v>
      </c>
      <c r="O737">
        <v>2995.43</v>
      </c>
      <c r="P737">
        <f t="shared" si="129"/>
        <v>6.4188943113118221E-2</v>
      </c>
      <c r="Q737">
        <f t="shared" si="130"/>
        <v>4.1822075558021643E-2</v>
      </c>
      <c r="R737">
        <f t="shared" si="139"/>
        <v>2.6115177382819543E-2</v>
      </c>
      <c r="S737">
        <f t="shared" si="131"/>
        <v>-0.18434284777351162</v>
      </c>
      <c r="T737">
        <f t="shared" si="132"/>
        <v>4.348631963157823E-2</v>
      </c>
      <c r="U737" s="9">
        <f>M737/MAX(M$14:$M737)-1</f>
        <v>-2.6150950132255879E-2</v>
      </c>
      <c r="V737">
        <f t="shared" si="133"/>
        <v>-4.7645913942238605E-2</v>
      </c>
      <c r="W737">
        <f>I737/MAX(I$682:$I737)-1</f>
        <v>-0.78602646594633963</v>
      </c>
      <c r="X737">
        <f>L737/MAX($L$682:L737)-1</f>
        <v>-0.93941182256319467</v>
      </c>
      <c r="Y737">
        <f>J737/MAX($J$682:J737)-1</f>
        <v>-0.19253504994730319</v>
      </c>
      <c r="Z737">
        <f>P737/MAX($P$682:P737)-1</f>
        <v>-0.76334564538900929</v>
      </c>
      <c r="AA737">
        <f t="shared" si="134"/>
        <v>110.07941201298701</v>
      </c>
      <c r="AB737">
        <f t="shared" si="135"/>
        <v>34.085366751773051</v>
      </c>
      <c r="AC737">
        <f t="shared" si="136"/>
        <v>2.1879036674193313</v>
      </c>
      <c r="AD737">
        <f>AA737/MAX($AA$682:$AA737)-1</f>
        <v>0</v>
      </c>
      <c r="AE737">
        <f>AB737/MAX($AB$682:$AB737)-1</f>
        <v>0</v>
      </c>
      <c r="AF737">
        <f>AC737/MAX($AC$682:$AC737)-1</f>
        <v>-0.10196036051267587</v>
      </c>
      <c r="AG737">
        <f t="shared" si="137"/>
        <v>0.77190437037176851</v>
      </c>
      <c r="AH737">
        <f t="shared" si="138"/>
        <v>1</v>
      </c>
    </row>
    <row r="738" spans="2:34" x14ac:dyDescent="0.25">
      <c r="B738" s="2">
        <v>42247</v>
      </c>
      <c r="C738" t="s">
        <v>19</v>
      </c>
      <c r="D738">
        <v>12.59</v>
      </c>
      <c r="E738">
        <v>11.8575</v>
      </c>
      <c r="F738">
        <v>14.6</v>
      </c>
      <c r="G738">
        <v>14.0375</v>
      </c>
      <c r="H738">
        <v>54916</v>
      </c>
      <c r="I738">
        <v>3525</v>
      </c>
      <c r="J738">
        <v>61242.057099999998</v>
      </c>
      <c r="K738">
        <v>52342</v>
      </c>
      <c r="L738">
        <v>616</v>
      </c>
      <c r="M738">
        <v>3269.63</v>
      </c>
      <c r="N738">
        <v>2861.13</v>
      </c>
      <c r="O738">
        <v>2984.2</v>
      </c>
      <c r="P738">
        <f t="shared" si="129"/>
        <v>6.4188943113118221E-2</v>
      </c>
      <c r="Q738">
        <f t="shared" si="130"/>
        <v>-4.9001268858507308E-3</v>
      </c>
      <c r="R738">
        <f t="shared" si="139"/>
        <v>6.1821787706212605E-2</v>
      </c>
      <c r="S738">
        <f t="shared" si="131"/>
        <v>-0.18784246575342467</v>
      </c>
      <c r="T738">
        <f t="shared" si="132"/>
        <v>4.0071237756010625E-2</v>
      </c>
      <c r="U738" s="9">
        <f>M738/MAX(M$14:$M738)-1</f>
        <v>-0.11569002915578053</v>
      </c>
      <c r="V738">
        <f t="shared" si="133"/>
        <v>-4.1240533476308516E-2</v>
      </c>
      <c r="W738">
        <f>I738/MAX(I$682:$I738)-1</f>
        <v>-0.78602646594633963</v>
      </c>
      <c r="X738">
        <f>L738/MAX($L$682:L738)-1</f>
        <v>-0.93941182256319467</v>
      </c>
      <c r="Y738">
        <f>J738/MAX($J$682:J738)-1</f>
        <v>-0.27073287435099125</v>
      </c>
      <c r="Z738">
        <f>P738/MAX($P$682:P738)-1</f>
        <v>-0.76334564538900929</v>
      </c>
      <c r="AA738">
        <f t="shared" si="134"/>
        <v>99.418923863636365</v>
      </c>
      <c r="AB738">
        <f t="shared" si="135"/>
        <v>32.22242754609929</v>
      </c>
      <c r="AC738">
        <f t="shared" si="136"/>
        <v>2.0683235687231409</v>
      </c>
      <c r="AD738">
        <f>AA738/MAX($AA$682:$AA738)-1</f>
        <v>-9.6843614572477255E-2</v>
      </c>
      <c r="AE738">
        <f>AB738/MAX($AB$682:$AB738)-1</f>
        <v>-5.4655102268390765E-2</v>
      </c>
      <c r="AF738">
        <f>AC738/MAX($AC$682:$AC738)-1</f>
        <v>-0.15104280884992416</v>
      </c>
      <c r="AG738">
        <f t="shared" si="137"/>
        <v>0.85467409944333828</v>
      </c>
      <c r="AH738">
        <f t="shared" si="138"/>
        <v>0</v>
      </c>
    </row>
    <row r="739" spans="2:34" x14ac:dyDescent="0.25">
      <c r="B739" s="2">
        <v>42277</v>
      </c>
      <c r="C739" t="s">
        <v>19</v>
      </c>
      <c r="D739">
        <v>10.83</v>
      </c>
      <c r="E739">
        <v>11.7667</v>
      </c>
      <c r="F739">
        <v>14.5413</v>
      </c>
      <c r="G739">
        <v>14.035500000000001</v>
      </c>
      <c r="H739">
        <v>54916</v>
      </c>
      <c r="I739">
        <v>3525</v>
      </c>
      <c r="J739">
        <v>52680.816400000003</v>
      </c>
      <c r="K739">
        <v>52342</v>
      </c>
      <c r="L739">
        <v>616</v>
      </c>
      <c r="M739">
        <v>3100.67</v>
      </c>
      <c r="N739">
        <v>2869.74</v>
      </c>
      <c r="O739">
        <v>2970.08</v>
      </c>
      <c r="P739">
        <f t="shared" si="129"/>
        <v>6.4188943113118221E-2</v>
      </c>
      <c r="Q739">
        <f t="shared" si="130"/>
        <v>-8.8117915040664574E-2</v>
      </c>
      <c r="R739">
        <f t="shared" si="139"/>
        <v>-5.6078408468197005E-2</v>
      </c>
      <c r="S739">
        <f t="shared" si="131"/>
        <v>-0.19080824960629372</v>
      </c>
      <c r="T739">
        <f t="shared" si="132"/>
        <v>3.6037191407502389E-2</v>
      </c>
      <c r="U739" s="9">
        <f>M739/MAX(M$14:$M739)-1</f>
        <v>-0.1613872525950808</v>
      </c>
      <c r="V739">
        <f t="shared" si="133"/>
        <v>-3.3783601788504036E-2</v>
      </c>
      <c r="W739">
        <f>I739/MAX(I$682:$I739)-1</f>
        <v>-0.78602646594633963</v>
      </c>
      <c r="X739">
        <f>L739/MAX($L$682:L739)-1</f>
        <v>-0.93941182256319467</v>
      </c>
      <c r="Y739">
        <f>J739/MAX($J$682:J739)-1</f>
        <v>-0.37267966864439039</v>
      </c>
      <c r="Z739">
        <f>P739/MAX($P$682:P739)-1</f>
        <v>-0.76334564538900929</v>
      </c>
      <c r="AA739">
        <f t="shared" si="134"/>
        <v>85.520805844155845</v>
      </c>
      <c r="AB739">
        <f t="shared" si="135"/>
        <v>29.793706780141846</v>
      </c>
      <c r="AC739">
        <f t="shared" si="136"/>
        <v>1.9124265496394495</v>
      </c>
      <c r="AD739">
        <f>AA739/MAX($AA$682:$AA739)-1</f>
        <v>-0.22309899480507556</v>
      </c>
      <c r="AE739">
        <f>AB739/MAX($AB$682:$AB739)-1</f>
        <v>-0.12590916221865101</v>
      </c>
      <c r="AF739">
        <f>AC739/MAX($AC$682:$AC739)-1</f>
        <v>-0.21503177915966409</v>
      </c>
      <c r="AG739">
        <f t="shared" si="137"/>
        <v>0.99356850513804862</v>
      </c>
      <c r="AH739">
        <f t="shared" si="138"/>
        <v>-1</v>
      </c>
    </row>
    <row r="740" spans="2:34" x14ac:dyDescent="0.25">
      <c r="B740" s="2">
        <v>42307</v>
      </c>
      <c r="C740" t="s">
        <v>19</v>
      </c>
      <c r="D740">
        <v>12.03</v>
      </c>
      <c r="E740">
        <v>11.7204</v>
      </c>
      <c r="F740">
        <v>14.498100000000001</v>
      </c>
      <c r="G740">
        <v>14.037699999999999</v>
      </c>
      <c r="H740">
        <v>54916</v>
      </c>
      <c r="I740">
        <v>3525</v>
      </c>
      <c r="J740">
        <v>58518.025900000001</v>
      </c>
      <c r="K740">
        <v>52342</v>
      </c>
      <c r="L740">
        <v>616</v>
      </c>
      <c r="M740">
        <v>3418.23</v>
      </c>
      <c r="N740">
        <v>2892.06</v>
      </c>
      <c r="O740">
        <v>2959.37</v>
      </c>
      <c r="P740">
        <f t="shared" si="129"/>
        <v>6.4188943113118221E-2</v>
      </c>
      <c r="Q740">
        <f t="shared" si="130"/>
        <v>8.3867496174334644E-3</v>
      </c>
      <c r="R740">
        <f t="shared" si="139"/>
        <v>-8.6342161033195586E-2</v>
      </c>
      <c r="S740">
        <f t="shared" si="131"/>
        <v>-0.19159062221946332</v>
      </c>
      <c r="T740">
        <f t="shared" si="132"/>
        <v>3.2797395584746925E-2</v>
      </c>
      <c r="U740" s="9">
        <f>M740/MAX(M$14:$M740)-1</f>
        <v>-7.5499407688687681E-2</v>
      </c>
      <c r="V740">
        <f t="shared" si="133"/>
        <v>-2.2744705798869336E-2</v>
      </c>
      <c r="W740">
        <f>I740/MAX(I$682:$I740)-1</f>
        <v>-0.78602646594633963</v>
      </c>
      <c r="X740">
        <f>L740/MAX($L$682:L740)-1</f>
        <v>-0.93941182256319467</v>
      </c>
      <c r="Y740">
        <f>J740/MAX($J$682:J740)-1</f>
        <v>-0.30317049152897813</v>
      </c>
      <c r="Z740">
        <f>P740/MAX($P$682:P740)-1</f>
        <v>-0.76334564538900929</v>
      </c>
      <c r="AA740">
        <f t="shared" si="134"/>
        <v>94.996795292207793</v>
      </c>
      <c r="AB740">
        <f t="shared" si="135"/>
        <v>31.449652737588654</v>
      </c>
      <c r="AC740">
        <f t="shared" si="136"/>
        <v>2.0187199705004009</v>
      </c>
      <c r="AD740">
        <f>AA740/MAX($AA$682:$AA740)-1</f>
        <v>-0.13701578201562148</v>
      </c>
      <c r="AE740">
        <f>AB740/MAX($AB$682:$AB740)-1</f>
        <v>-7.7326849183668944E-2</v>
      </c>
      <c r="AF740">
        <f>AC740/MAX($AC$682:$AC740)-1</f>
        <v>-0.17140293627626846</v>
      </c>
      <c r="AG740">
        <f t="shared" si="137"/>
        <v>0.89445942844083537</v>
      </c>
      <c r="AH740">
        <f t="shared" si="138"/>
        <v>0</v>
      </c>
    </row>
    <row r="741" spans="2:34" x14ac:dyDescent="0.25">
      <c r="B741" s="2">
        <v>42338</v>
      </c>
      <c r="C741" t="s">
        <v>19</v>
      </c>
      <c r="D741">
        <v>11.675000000000001</v>
      </c>
      <c r="E741">
        <v>11.6686</v>
      </c>
      <c r="F741">
        <v>14.443899999999999</v>
      </c>
      <c r="G741">
        <v>14.0413</v>
      </c>
      <c r="H741">
        <v>54916</v>
      </c>
      <c r="I741">
        <v>3525</v>
      </c>
      <c r="J741">
        <v>56791.184800000003</v>
      </c>
      <c r="K741">
        <v>52342</v>
      </c>
      <c r="L741">
        <v>616</v>
      </c>
      <c r="M741">
        <v>3506.45</v>
      </c>
      <c r="N741">
        <v>2918.6</v>
      </c>
      <c r="O741">
        <v>2951.27</v>
      </c>
      <c r="P741">
        <f t="shared" si="129"/>
        <v>6.4188943113118221E-2</v>
      </c>
      <c r="Q741">
        <f t="shared" si="130"/>
        <v>-5.5318238195391389E-2</v>
      </c>
      <c r="R741">
        <f t="shared" si="139"/>
        <v>-0.14510694137779878</v>
      </c>
      <c r="S741">
        <f t="shared" si="131"/>
        <v>-0.19214339617416343</v>
      </c>
      <c r="T741">
        <f t="shared" si="132"/>
        <v>2.8672558808657378E-2</v>
      </c>
      <c r="U741" s="9">
        <f>M741/MAX(M$14:$M741)-1</f>
        <v>-5.1639268887698986E-2</v>
      </c>
      <c r="V741">
        <f t="shared" si="133"/>
        <v>-1.1069810623900889E-2</v>
      </c>
      <c r="W741">
        <f>I741/MAX(I$682:$I741)-1</f>
        <v>-0.78602646594633963</v>
      </c>
      <c r="X741">
        <f>L741/MAX($L$682:L741)-1</f>
        <v>-0.93941182256319467</v>
      </c>
      <c r="Y741">
        <f>J741/MAX($J$682:J741)-1</f>
        <v>-0.32373362257131499</v>
      </c>
      <c r="Z741">
        <f>P741/MAX($P$682:P741)-1</f>
        <v>-0.76334564538900929</v>
      </c>
      <c r="AA741">
        <f t="shared" si="134"/>
        <v>92.193481818181823</v>
      </c>
      <c r="AB741">
        <f t="shared" si="135"/>
        <v>30.959768737588654</v>
      </c>
      <c r="AC741">
        <f t="shared" si="136"/>
        <v>1.9872748342923738</v>
      </c>
      <c r="AD741">
        <f>AA741/MAX($AA$682:$AA741)-1</f>
        <v>-0.1624820651539729</v>
      </c>
      <c r="AE741">
        <f>AB741/MAX($AB$682:$AB741)-1</f>
        <v>-9.1699116425725702E-2</v>
      </c>
      <c r="AF741">
        <f>AC741/MAX($AC$682:$AC741)-1</f>
        <v>-0.18430980196894076</v>
      </c>
      <c r="AG741">
        <f t="shared" si="137"/>
        <v>0.92165712309632952</v>
      </c>
      <c r="AH741">
        <f t="shared" si="138"/>
        <v>-1</v>
      </c>
    </row>
    <row r="742" spans="2:34" x14ac:dyDescent="0.25">
      <c r="B742" s="2">
        <v>42369</v>
      </c>
      <c r="C742" t="s">
        <v>19</v>
      </c>
      <c r="D742">
        <v>10.234999999999999</v>
      </c>
      <c r="E742">
        <v>11.5692</v>
      </c>
      <c r="F742">
        <v>14.366099999999999</v>
      </c>
      <c r="G742">
        <v>14.029400000000001</v>
      </c>
      <c r="H742">
        <v>54916</v>
      </c>
      <c r="I742">
        <v>3525</v>
      </c>
      <c r="J742">
        <v>50921.163999999997</v>
      </c>
      <c r="K742">
        <v>52342</v>
      </c>
      <c r="L742">
        <v>616</v>
      </c>
      <c r="M742">
        <v>3267.52</v>
      </c>
      <c r="N742">
        <v>2936.24</v>
      </c>
      <c r="O742">
        <v>2941</v>
      </c>
      <c r="P742">
        <f t="shared" si="129"/>
        <v>6.4188943113118221E-2</v>
      </c>
      <c r="Q742">
        <f t="shared" si="130"/>
        <v>-5.5200329353281674E-2</v>
      </c>
      <c r="R742">
        <f t="shared" si="139"/>
        <v>-0.10875093206927633</v>
      </c>
      <c r="S742">
        <f t="shared" si="131"/>
        <v>-0.19468749347422054</v>
      </c>
      <c r="T742">
        <f t="shared" si="132"/>
        <v>2.399960083823971E-2</v>
      </c>
      <c r="U742" s="9">
        <f>M742/MAX(M$14:$M742)-1</f>
        <v>-0.11626070352519891</v>
      </c>
      <c r="V742">
        <f t="shared" si="133"/>
        <v>-1.6184971098266443E-3</v>
      </c>
      <c r="W742">
        <f>I742/MAX(I$682:$I742)-1</f>
        <v>-0.78602646594633963</v>
      </c>
      <c r="X742">
        <f>L742/MAX($L$682:L742)-1</f>
        <v>-0.93941182256319467</v>
      </c>
      <c r="Y742">
        <f>J742/MAX($J$682:J742)-1</f>
        <v>-0.39363351488430354</v>
      </c>
      <c r="Z742">
        <f>P742/MAX($P$682:P742)-1</f>
        <v>-0.76334564538900929</v>
      </c>
      <c r="AA742">
        <f t="shared" si="134"/>
        <v>82.664227272727274</v>
      </c>
      <c r="AB742">
        <f t="shared" si="135"/>
        <v>29.294514609929074</v>
      </c>
      <c r="AC742">
        <f t="shared" si="136"/>
        <v>1.8803839318231479</v>
      </c>
      <c r="AD742">
        <f>AA742/MAX($AA$682:$AA742)-1</f>
        <v>-0.24904915677624917</v>
      </c>
      <c r="AE742">
        <f>AB742/MAX($AB$682:$AB742)-1</f>
        <v>-0.14055451351699966</v>
      </c>
      <c r="AF742">
        <f>AC742/MAX($AC$682:$AC742)-1</f>
        <v>-0.22818388515979837</v>
      </c>
      <c r="AG742">
        <f t="shared" si="137"/>
        <v>1.0279026614552644</v>
      </c>
      <c r="AH742">
        <f t="shared" si="138"/>
        <v>-1</v>
      </c>
    </row>
    <row r="743" spans="2:34" x14ac:dyDescent="0.25">
      <c r="B743" s="2">
        <v>42398</v>
      </c>
      <c r="C743" t="s">
        <v>19</v>
      </c>
      <c r="D743">
        <v>9.6780000000000008</v>
      </c>
      <c r="E743">
        <v>11.4863</v>
      </c>
      <c r="F743">
        <v>14.268800000000001</v>
      </c>
      <c r="G743">
        <v>14.0124</v>
      </c>
      <c r="H743">
        <v>52036</v>
      </c>
      <c r="I743">
        <v>5469</v>
      </c>
      <c r="J743">
        <v>48149.978000000003</v>
      </c>
      <c r="K743">
        <v>52022</v>
      </c>
      <c r="L743">
        <v>2369</v>
      </c>
      <c r="M743">
        <v>3045.09</v>
      </c>
      <c r="N743">
        <v>2950.54</v>
      </c>
      <c r="O743">
        <v>2927.64</v>
      </c>
      <c r="P743">
        <f t="shared" si="129"/>
        <v>0.10510031516642325</v>
      </c>
      <c r="Q743">
        <f t="shared" si="130"/>
        <v>1.3651929928245377E-2</v>
      </c>
      <c r="R743">
        <f t="shared" si="139"/>
        <v>-8.6349462789082621E-2</v>
      </c>
      <c r="S743">
        <f t="shared" si="131"/>
        <v>-0.19500588697017274</v>
      </c>
      <c r="T743">
        <f t="shared" si="132"/>
        <v>1.8298078844452226E-2</v>
      </c>
      <c r="U743" s="9">
        <f>M743/MAX(M$14:$M743)-1</f>
        <v>-0.17641951868620476</v>
      </c>
      <c r="V743">
        <f t="shared" si="133"/>
        <v>7.8219999726742984E-3</v>
      </c>
      <c r="W743">
        <f>I743/MAX(I$682:$I743)-1</f>
        <v>-0.66802233822993806</v>
      </c>
      <c r="X743">
        <f>L743/MAX($L$682:L743)-1</f>
        <v>-0.76699124618864956</v>
      </c>
      <c r="Y743">
        <f>J743/MAX($J$682:J743)-1</f>
        <v>-0.42663264888724628</v>
      </c>
      <c r="Z743">
        <f>P743/MAX($P$682:P743)-1</f>
        <v>-0.61251196781212514</v>
      </c>
      <c r="AA743">
        <f t="shared" si="134"/>
        <v>20.325022372308993</v>
      </c>
      <c r="AB743">
        <f t="shared" si="135"/>
        <v>18.316324373742916</v>
      </c>
      <c r="AC743">
        <f t="shared" si="136"/>
        <v>1.9250514643708203</v>
      </c>
      <c r="AD743">
        <f>AA743/MAX($AA$682:$AA743)-1</f>
        <v>-0.81536036575203474</v>
      </c>
      <c r="AE743">
        <f>AB743/MAX($AB$682:$AB743)-1</f>
        <v>-0.46263378924065302</v>
      </c>
      <c r="AF743">
        <f>AC743/MAX($AC$682:$AC743)-1</f>
        <v>-0.20984979878148258</v>
      </c>
      <c r="AG743">
        <f t="shared" si="137"/>
        <v>1.0804158622876214</v>
      </c>
      <c r="AH743">
        <f t="shared" si="138"/>
        <v>0</v>
      </c>
    </row>
    <row r="744" spans="2:34" x14ac:dyDescent="0.25">
      <c r="B744" s="2">
        <v>42429</v>
      </c>
      <c r="C744" t="s">
        <v>19</v>
      </c>
      <c r="D744">
        <v>9.2439999999999998</v>
      </c>
      <c r="E744">
        <v>11.406499999999999</v>
      </c>
      <c r="F744">
        <v>14.135999999999999</v>
      </c>
      <c r="G744">
        <v>13.9922</v>
      </c>
      <c r="H744">
        <v>52036</v>
      </c>
      <c r="I744">
        <v>5469</v>
      </c>
      <c r="J744">
        <v>45990.741600000001</v>
      </c>
      <c r="K744">
        <v>52022</v>
      </c>
      <c r="L744">
        <v>2369</v>
      </c>
      <c r="M744">
        <v>2945.75</v>
      </c>
      <c r="N744">
        <v>2963.12</v>
      </c>
      <c r="O744">
        <v>2912.2</v>
      </c>
      <c r="P744">
        <f t="shared" si="129"/>
        <v>0.10510031516642325</v>
      </c>
      <c r="Q744">
        <f t="shared" si="130"/>
        <v>-1.2220966527564769E-2</v>
      </c>
      <c r="R744">
        <f t="shared" si="139"/>
        <v>-4.8317380729053117E-2</v>
      </c>
      <c r="S744">
        <f t="shared" si="131"/>
        <v>-0.19308856819468023</v>
      </c>
      <c r="T744">
        <f t="shared" si="132"/>
        <v>1.0277154414602307E-2</v>
      </c>
      <c r="U744" s="9">
        <f>M744/MAX(M$14:$M744)-1</f>
        <v>-0.20328719255256422</v>
      </c>
      <c r="V744">
        <f t="shared" si="133"/>
        <v>1.7485062839090793E-2</v>
      </c>
      <c r="W744">
        <f>I744/MAX(I$682:$I744)-1</f>
        <v>-0.66802233822993806</v>
      </c>
      <c r="X744">
        <f>L744/MAX($L$682:L744)-1</f>
        <v>-0.76699124618864956</v>
      </c>
      <c r="Y744">
        <f>J744/MAX($J$682:J744)-1</f>
        <v>-0.45234471993106351</v>
      </c>
      <c r="Z744">
        <f>P744/MAX($P$682:P744)-1</f>
        <v>-0.61251196781212514</v>
      </c>
      <c r="AA744">
        <f t="shared" si="134"/>
        <v>19.413567581257915</v>
      </c>
      <c r="AB744">
        <f t="shared" si="135"/>
        <v>17.921510623514354</v>
      </c>
      <c r="AC744">
        <f t="shared" si="136"/>
        <v>1.883556414789761</v>
      </c>
      <c r="AD744">
        <f>AA744/MAX($AA$682:$AA744)-1</f>
        <v>-0.82364034085713023</v>
      </c>
      <c r="AE744">
        <f>AB744/MAX($AB$682:$AB744)-1</f>
        <v>-0.47421687570423121</v>
      </c>
      <c r="AF744">
        <f>AC744/MAX($AC$682:$AC744)-1</f>
        <v>-0.22688171838616833</v>
      </c>
      <c r="AG744">
        <f t="shared" si="137"/>
        <v>1.1311407076766946</v>
      </c>
      <c r="AH744">
        <f t="shared" si="138"/>
        <v>0</v>
      </c>
    </row>
    <row r="745" spans="2:34" x14ac:dyDescent="0.25">
      <c r="B745" s="2">
        <v>42460</v>
      </c>
      <c r="C745" t="s">
        <v>19</v>
      </c>
      <c r="D745">
        <v>9.8520000000000003</v>
      </c>
      <c r="E745">
        <v>11.34</v>
      </c>
      <c r="F745">
        <v>14.007999999999999</v>
      </c>
      <c r="G745">
        <v>13.977499999999999</v>
      </c>
      <c r="H745">
        <v>52036</v>
      </c>
      <c r="I745">
        <v>5469</v>
      </c>
      <c r="J745">
        <v>49015.662700000001</v>
      </c>
      <c r="K745">
        <v>52022</v>
      </c>
      <c r="L745">
        <v>2369</v>
      </c>
      <c r="M745">
        <v>3004.93</v>
      </c>
      <c r="N745">
        <v>2974.89</v>
      </c>
      <c r="O745">
        <v>2898.3</v>
      </c>
      <c r="P745">
        <f t="shared" si="129"/>
        <v>0.10510031516642325</v>
      </c>
      <c r="Q745">
        <f t="shared" si="130"/>
        <v>4.5682432791479322E-2</v>
      </c>
      <c r="R745">
        <f t="shared" si="139"/>
        <v>4.2943085375853451E-2</v>
      </c>
      <c r="S745">
        <f t="shared" si="131"/>
        <v>-0.19046259280411193</v>
      </c>
      <c r="T745">
        <f t="shared" si="132"/>
        <v>2.1820783401895749E-3</v>
      </c>
      <c r="U745" s="9">
        <f>M745/MAX(M$14:$M745)-1</f>
        <v>-0.18728126403020529</v>
      </c>
      <c r="V745">
        <f t="shared" si="133"/>
        <v>2.6425835834799516E-2</v>
      </c>
      <c r="W745">
        <f>I745/MAX(I$682:$I745)-1</f>
        <v>-0.66802233822993806</v>
      </c>
      <c r="X745">
        <f>L745/MAX($L$682:L745)-1</f>
        <v>-0.76699124618864956</v>
      </c>
      <c r="Y745">
        <f>J745/MAX($J$682:J745)-1</f>
        <v>-0.41632412198952184</v>
      </c>
      <c r="Z745">
        <f>P745/MAX($P$682:P745)-1</f>
        <v>-0.61251196781212514</v>
      </c>
      <c r="AA745">
        <f t="shared" si="134"/>
        <v>20.690444364710849</v>
      </c>
      <c r="AB745">
        <f t="shared" si="135"/>
        <v>18.474613768513439</v>
      </c>
      <c r="AC745">
        <f t="shared" si="136"/>
        <v>1.9416877296487047</v>
      </c>
      <c r="AD745">
        <f>AA745/MAX($AA$682:$AA745)-1</f>
        <v>-0.81204074416504135</v>
      </c>
      <c r="AE745">
        <f>AB745/MAX($AB$682:$AB745)-1</f>
        <v>-0.45798987867565111</v>
      </c>
      <c r="AF745">
        <f>AC745/MAX($AC$682:$AC745)-1</f>
        <v>-0.20302133284166868</v>
      </c>
      <c r="AG745">
        <f t="shared" si="137"/>
        <v>1.0613342171542239</v>
      </c>
      <c r="AH745">
        <f t="shared" si="138"/>
        <v>1</v>
      </c>
    </row>
    <row r="746" spans="2:34" x14ac:dyDescent="0.25">
      <c r="B746" s="2">
        <v>42489</v>
      </c>
      <c r="C746" t="s">
        <v>19</v>
      </c>
      <c r="D746">
        <v>9.5220000000000002</v>
      </c>
      <c r="E746">
        <v>11.277100000000001</v>
      </c>
      <c r="F746">
        <v>13.8835</v>
      </c>
      <c r="G746">
        <v>13.960699999999999</v>
      </c>
      <c r="H746">
        <v>52036</v>
      </c>
      <c r="I746">
        <v>5469</v>
      </c>
      <c r="J746">
        <v>47373.847000000002</v>
      </c>
      <c r="K746">
        <v>52022</v>
      </c>
      <c r="L746">
        <v>2369</v>
      </c>
      <c r="M746">
        <v>3028.21</v>
      </c>
      <c r="N746">
        <v>2985.21</v>
      </c>
      <c r="O746">
        <v>2884.58</v>
      </c>
      <c r="P746">
        <f t="shared" si="129"/>
        <v>0.10510031516642325</v>
      </c>
      <c r="Q746">
        <f t="shared" si="130"/>
        <v>-4.1243005561388713E-2</v>
      </c>
      <c r="R746">
        <f t="shared" si="139"/>
        <v>-1.0575682743582004E-2</v>
      </c>
      <c r="S746">
        <f t="shared" si="131"/>
        <v>-0.18773364065257314</v>
      </c>
      <c r="T746">
        <f t="shared" si="132"/>
        <v>-5.5298086772153088E-3</v>
      </c>
      <c r="U746" s="9">
        <f>M746/MAX(M$14:$M746)-1</f>
        <v>-0.18098491364155156</v>
      </c>
      <c r="V746">
        <f t="shared" si="133"/>
        <v>3.4885494595400468E-2</v>
      </c>
      <c r="W746">
        <f>I746/MAX(I$682:$I746)-1</f>
        <v>-0.66802233822993806</v>
      </c>
      <c r="X746">
        <f>L746/MAX($L$682:L746)-1</f>
        <v>-0.76699124618864956</v>
      </c>
      <c r="Y746">
        <f>J746/MAX($J$682:J746)-1</f>
        <v>-0.43587477513674311</v>
      </c>
      <c r="Z746">
        <f>P746/MAX($P$682:P746)-1</f>
        <v>-0.61251196781212514</v>
      </c>
      <c r="AA746">
        <f t="shared" si="134"/>
        <v>19.997402701561843</v>
      </c>
      <c r="AB746">
        <f t="shared" si="135"/>
        <v>18.17440976412507</v>
      </c>
      <c r="AC746">
        <f t="shared" si="136"/>
        <v>1.9101361941732649</v>
      </c>
      <c r="AD746">
        <f>AA746/MAX($AA$682:$AA746)-1</f>
        <v>-0.81833657778620239</v>
      </c>
      <c r="AE746">
        <f>AB746/MAX($AB$682:$AB746)-1</f>
        <v>-0.46679729467251008</v>
      </c>
      <c r="AF746">
        <f>AC746/MAX($AC$682:$AC746)-1</f>
        <v>-0.21597187082264691</v>
      </c>
      <c r="AG746">
        <f t="shared" si="137"/>
        <v>1.098116435424803</v>
      </c>
      <c r="AH746">
        <f t="shared" si="138"/>
        <v>-1</v>
      </c>
    </row>
    <row r="747" spans="2:34" x14ac:dyDescent="0.25">
      <c r="B747" s="2">
        <v>42521</v>
      </c>
      <c r="C747" t="s">
        <v>19</v>
      </c>
      <c r="D747">
        <v>9.391</v>
      </c>
      <c r="E747">
        <v>11.222099999999999</v>
      </c>
      <c r="F747">
        <v>13.7842</v>
      </c>
      <c r="G747">
        <v>13.9435</v>
      </c>
      <c r="H747">
        <v>52036</v>
      </c>
      <c r="I747">
        <v>5469</v>
      </c>
      <c r="J747">
        <v>46722.0959</v>
      </c>
      <c r="K747">
        <v>52022</v>
      </c>
      <c r="L747">
        <v>2369</v>
      </c>
      <c r="M747">
        <v>3063.48</v>
      </c>
      <c r="N747">
        <v>2996.93</v>
      </c>
      <c r="O747">
        <v>2877.29</v>
      </c>
      <c r="P747">
        <f t="shared" si="129"/>
        <v>0.10510031516642325</v>
      </c>
      <c r="Q747">
        <f t="shared" si="130"/>
        <v>-2.5404758629482216E-2</v>
      </c>
      <c r="R747">
        <f t="shared" si="139"/>
        <v>-2.4063845951047602E-2</v>
      </c>
      <c r="S747">
        <f t="shared" si="131"/>
        <v>-0.18587223052480384</v>
      </c>
      <c r="T747">
        <f t="shared" si="132"/>
        <v>-1.142467816545345E-2</v>
      </c>
      <c r="U747" s="9">
        <f>M747/MAX(M$14:$M747)-1</f>
        <v>-0.17144572643331224</v>
      </c>
      <c r="V747">
        <f t="shared" si="133"/>
        <v>4.1580793037893304E-2</v>
      </c>
      <c r="W747">
        <f>I747/MAX(I$682:$I747)-1</f>
        <v>-0.66802233822993806</v>
      </c>
      <c r="X747">
        <f>L747/MAX($L$682:L747)-1</f>
        <v>-0.76699124618864956</v>
      </c>
      <c r="Y747">
        <f>J747/MAX($J$682:J747)-1</f>
        <v>-0.44363579221948868</v>
      </c>
      <c r="Z747">
        <f>P747/MAX($P$682:P747)-1</f>
        <v>-0.61251196781212514</v>
      </c>
      <c r="AA747">
        <f t="shared" si="134"/>
        <v>19.722286154495567</v>
      </c>
      <c r="AB747">
        <f t="shared" si="135"/>
        <v>18.055237867983177</v>
      </c>
      <c r="AC747">
        <f t="shared" si="136"/>
        <v>1.8976111903297717</v>
      </c>
      <c r="AD747">
        <f>AA747/MAX($AA$682:$AA747)-1</f>
        <v>-0.82083583302417384</v>
      </c>
      <c r="AE747">
        <f>AB747/MAX($AB$682:$AB747)-1</f>
        <v>-0.47029357203428124</v>
      </c>
      <c r="AF747">
        <f>AC747/MAX($AC$682:$AC747)-1</f>
        <v>-0.22111284211113835</v>
      </c>
      <c r="AG747">
        <f t="shared" si="137"/>
        <v>1.1134346393908241</v>
      </c>
      <c r="AH747">
        <f t="shared" si="138"/>
        <v>0</v>
      </c>
    </row>
    <row r="748" spans="2:34" x14ac:dyDescent="0.25">
      <c r="B748" s="2">
        <v>42551</v>
      </c>
      <c r="C748" t="s">
        <v>19</v>
      </c>
      <c r="D748">
        <v>8.4600000000000009</v>
      </c>
      <c r="E748">
        <v>11.173500000000001</v>
      </c>
      <c r="F748">
        <v>13.678599999999999</v>
      </c>
      <c r="G748">
        <v>13.918799999999999</v>
      </c>
      <c r="H748">
        <v>52036</v>
      </c>
      <c r="I748">
        <v>5469</v>
      </c>
      <c r="J748">
        <v>42090.185400000002</v>
      </c>
      <c r="K748">
        <v>52022</v>
      </c>
      <c r="L748">
        <v>2369</v>
      </c>
      <c r="M748">
        <v>2864.74</v>
      </c>
      <c r="N748">
        <v>3008.1</v>
      </c>
      <c r="O748">
        <v>2868.69</v>
      </c>
      <c r="P748">
        <f t="shared" si="129"/>
        <v>0.10510031516642325</v>
      </c>
      <c r="Q748">
        <f t="shared" si="130"/>
        <v>-3.4263537829104074E-2</v>
      </c>
      <c r="R748">
        <f t="shared" si="139"/>
        <v>-9.4637775381652189E-2</v>
      </c>
      <c r="S748">
        <f t="shared" si="131"/>
        <v>-0.18314008743584864</v>
      </c>
      <c r="T748">
        <f t="shared" si="132"/>
        <v>-1.7257234819093581E-2</v>
      </c>
      <c r="U748" s="9">
        <f>M748/MAX(M$14:$M748)-1</f>
        <v>-0.2251973018732184</v>
      </c>
      <c r="V748">
        <f t="shared" si="133"/>
        <v>4.859709484119934E-2</v>
      </c>
      <c r="W748">
        <f>I748/MAX(I$682:$I748)-1</f>
        <v>-0.66802233822993806</v>
      </c>
      <c r="X748">
        <f>L748/MAX($L$682:L748)-1</f>
        <v>-0.76699124618864956</v>
      </c>
      <c r="Y748">
        <f>J748/MAX($J$682:J748)-1</f>
        <v>-0.49879233359893327</v>
      </c>
      <c r="Z748">
        <f>P748/MAX($P$682:P748)-1</f>
        <v>-0.61251196781212514</v>
      </c>
      <c r="AA748">
        <f t="shared" si="134"/>
        <v>17.7670685521317</v>
      </c>
      <c r="AB748">
        <f t="shared" si="135"/>
        <v>17.208298665203877</v>
      </c>
      <c r="AC748">
        <f t="shared" si="136"/>
        <v>1.8085976131908679</v>
      </c>
      <c r="AD748">
        <f>AA748/MAX($AA$682:$AA748)-1</f>
        <v>-0.83859771571058572</v>
      </c>
      <c r="AE748">
        <f>AB748/MAX($AB$682:$AB748)-1</f>
        <v>-0.4951411615863357</v>
      </c>
      <c r="AF748">
        <f>AC748/MAX($AC$682:$AC748)-1</f>
        <v>-0.25764905799379922</v>
      </c>
      <c r="AG748">
        <f t="shared" si="137"/>
        <v>1.2359650950836629</v>
      </c>
      <c r="AH748">
        <f t="shared" si="138"/>
        <v>-1</v>
      </c>
    </row>
    <row r="749" spans="2:34" x14ac:dyDescent="0.25">
      <c r="B749" s="2">
        <v>42580</v>
      </c>
      <c r="C749" t="s">
        <v>19</v>
      </c>
      <c r="D749">
        <v>8.7680000000000007</v>
      </c>
      <c r="E749">
        <v>11.1722</v>
      </c>
      <c r="F749">
        <v>13.586399999999999</v>
      </c>
      <c r="G749">
        <v>13.8727</v>
      </c>
      <c r="H749">
        <v>52036</v>
      </c>
      <c r="I749">
        <v>5469</v>
      </c>
      <c r="J749">
        <v>43622.546799999996</v>
      </c>
      <c r="K749">
        <v>52022</v>
      </c>
      <c r="L749">
        <v>2369</v>
      </c>
      <c r="M749">
        <v>2990.76</v>
      </c>
      <c r="N749">
        <v>3025.53</v>
      </c>
      <c r="O749">
        <v>2862.32</v>
      </c>
      <c r="P749">
        <f t="shared" si="129"/>
        <v>0.10510031516642325</v>
      </c>
      <c r="Q749">
        <f t="shared" si="130"/>
        <v>-7.5834111235342228E-3</v>
      </c>
      <c r="R749">
        <f t="shared" si="139"/>
        <v>-6.6818003242728796E-2</v>
      </c>
      <c r="S749">
        <f t="shared" si="131"/>
        <v>-0.17769239828063355</v>
      </c>
      <c r="T749">
        <f t="shared" si="132"/>
        <v>-2.0637655250960618E-2</v>
      </c>
      <c r="U749" s="9">
        <f>M749/MAX(M$14:$M749)-1</f>
        <v>-0.19111370754426105</v>
      </c>
      <c r="V749">
        <f t="shared" si="133"/>
        <v>5.7020179434863927E-2</v>
      </c>
      <c r="W749">
        <f>I749/MAX(I$682:$I749)-1</f>
        <v>-0.66802233822993806</v>
      </c>
      <c r="X749">
        <f>L749/MAX($L$682:L749)-1</f>
        <v>-0.76699124618864956</v>
      </c>
      <c r="Y749">
        <f>J749/MAX($J$682:J749)-1</f>
        <v>-0.48054505637555789</v>
      </c>
      <c r="Z749">
        <f>P749/MAX($P$682:P749)-1</f>
        <v>-0.61251196781212514</v>
      </c>
      <c r="AA749">
        <f t="shared" si="134"/>
        <v>18.413907471506963</v>
      </c>
      <c r="AB749">
        <f t="shared" si="135"/>
        <v>17.48848908392759</v>
      </c>
      <c r="AC749">
        <f t="shared" si="136"/>
        <v>1.8380457145053424</v>
      </c>
      <c r="AD749">
        <f>AA749/MAX($AA$682:$AA749)-1</f>
        <v>-0.83272160402406115</v>
      </c>
      <c r="AE749">
        <f>AB749/MAX($AB$682:$AB749)-1</f>
        <v>-0.48692090622677919</v>
      </c>
      <c r="AF749">
        <f>AC749/MAX($AC$682:$AC749)-1</f>
        <v>-0.24556188858051797</v>
      </c>
      <c r="AG749">
        <f t="shared" si="137"/>
        <v>1.1925484369014421</v>
      </c>
      <c r="AH749">
        <f t="shared" si="138"/>
        <v>0</v>
      </c>
    </row>
    <row r="750" spans="2:34" x14ac:dyDescent="0.25">
      <c r="B750" s="2">
        <v>42613</v>
      </c>
      <c r="C750" t="s">
        <v>19</v>
      </c>
      <c r="D750">
        <v>9.0299999999999994</v>
      </c>
      <c r="E750">
        <v>11.1477</v>
      </c>
      <c r="F750">
        <v>13.4931</v>
      </c>
      <c r="G750">
        <v>13.809900000000001</v>
      </c>
      <c r="H750">
        <v>52036</v>
      </c>
      <c r="I750">
        <v>5469</v>
      </c>
      <c r="J750">
        <v>44926.048900000002</v>
      </c>
      <c r="K750">
        <v>52022</v>
      </c>
      <c r="L750">
        <v>2369</v>
      </c>
      <c r="M750">
        <v>3023.13</v>
      </c>
      <c r="N750">
        <v>3040.7</v>
      </c>
      <c r="O750">
        <v>2854.3</v>
      </c>
      <c r="P750">
        <f t="shared" si="129"/>
        <v>0.10510031516642325</v>
      </c>
      <c r="Q750">
        <f t="shared" si="130"/>
        <v>1.9058050986820341E-2</v>
      </c>
      <c r="R750">
        <f t="shared" si="139"/>
        <v>-2.5269765200369609E-2</v>
      </c>
      <c r="S750">
        <f t="shared" si="131"/>
        <v>-0.17382217577873138</v>
      </c>
      <c r="T750">
        <f t="shared" si="132"/>
        <v>-2.2940064736167609E-2</v>
      </c>
      <c r="U750" s="9">
        <f>M750/MAX(M$14:$M750)-1</f>
        <v>-0.18235885951673891</v>
      </c>
      <c r="V750">
        <f t="shared" si="133"/>
        <v>6.5304978453561091E-2</v>
      </c>
      <c r="W750">
        <f>I750/MAX(I$682:$I750)-1</f>
        <v>-0.66802233822993806</v>
      </c>
      <c r="X750">
        <f>L750/MAX($L$682:L750)-1</f>
        <v>-0.76699124618864956</v>
      </c>
      <c r="Y750">
        <f>J750/MAX($J$682:J750)-1</f>
        <v>-0.46502302340086132</v>
      </c>
      <c r="Z750">
        <f>P750/MAX($P$682:P750)-1</f>
        <v>-0.61251196781212514</v>
      </c>
      <c r="AA750">
        <f t="shared" si="134"/>
        <v>18.964140523427606</v>
      </c>
      <c r="AB750">
        <f t="shared" si="135"/>
        <v>17.726832857926492</v>
      </c>
      <c r="AC750">
        <f t="shared" si="136"/>
        <v>1.8630957202705818</v>
      </c>
      <c r="AD750">
        <f>AA750/MAX($AA$682:$AA750)-1</f>
        <v>-0.82772309393158605</v>
      </c>
      <c r="AE750">
        <f>AB750/MAX($AB$682:$AB750)-1</f>
        <v>-0.47992835203968054</v>
      </c>
      <c r="AF750">
        <f>AC750/MAX($AC$682:$AC750)-1</f>
        <v>-0.23527994679232889</v>
      </c>
      <c r="AG750">
        <f t="shared" si="137"/>
        <v>1.1579473662550368</v>
      </c>
      <c r="AH750">
        <f t="shared" si="138"/>
        <v>0</v>
      </c>
    </row>
    <row r="751" spans="2:34" x14ac:dyDescent="0.25">
      <c r="B751" s="2">
        <v>42643</v>
      </c>
      <c r="C751" t="s">
        <v>19</v>
      </c>
      <c r="D751">
        <v>9.0150000000000006</v>
      </c>
      <c r="E751">
        <v>11.1456</v>
      </c>
      <c r="F751">
        <v>13.4008</v>
      </c>
      <c r="G751">
        <v>13.7423</v>
      </c>
      <c r="H751">
        <v>52036</v>
      </c>
      <c r="I751">
        <v>5469</v>
      </c>
      <c r="J751">
        <v>44851.421000000002</v>
      </c>
      <c r="K751">
        <v>52022</v>
      </c>
      <c r="L751">
        <v>2369</v>
      </c>
      <c r="M751">
        <v>3002.24</v>
      </c>
      <c r="N751">
        <v>3054.23</v>
      </c>
      <c r="O751">
        <v>2846.54</v>
      </c>
      <c r="P751">
        <f t="shared" si="129"/>
        <v>0.10510031516642325</v>
      </c>
      <c r="Q751">
        <f t="shared" si="130"/>
        <v>5.2489272273343879E-3</v>
      </c>
      <c r="R751">
        <f t="shared" si="139"/>
        <v>1.7605461899504293E-2</v>
      </c>
      <c r="S751">
        <f t="shared" si="131"/>
        <v>-0.16828846039042444</v>
      </c>
      <c r="T751">
        <f t="shared" si="132"/>
        <v>-2.4850279793047769E-2</v>
      </c>
      <c r="U751" s="9">
        <f>M751/MAX(M$14:$M751)-1</f>
        <v>-0.18800880623576699</v>
      </c>
      <c r="V751">
        <f t="shared" si="133"/>
        <v>7.2962262957836588E-2</v>
      </c>
      <c r="W751">
        <f>I751/MAX(I$682:$I751)-1</f>
        <v>-0.66802233822993806</v>
      </c>
      <c r="X751">
        <f>L751/MAX($L$682:L751)-1</f>
        <v>-0.76699124618864956</v>
      </c>
      <c r="Y751">
        <f>J751/MAX($J$682:J751)-1</f>
        <v>-0.46591168842459418</v>
      </c>
      <c r="Z751">
        <f>P751/MAX($P$682:P751)-1</f>
        <v>-0.61251196781212514</v>
      </c>
      <c r="AA751">
        <f t="shared" si="134"/>
        <v>18.932638666103841</v>
      </c>
      <c r="AB751">
        <f t="shared" si="135"/>
        <v>17.713187237154873</v>
      </c>
      <c r="AC751">
        <f t="shared" si="136"/>
        <v>1.861661561226843</v>
      </c>
      <c r="AD751">
        <f>AA751/MAX($AA$682:$AA751)-1</f>
        <v>-0.82800926785591666</v>
      </c>
      <c r="AE751">
        <f>AB751/MAX($AB$682:$AB751)-1</f>
        <v>-0.4803286886671545</v>
      </c>
      <c r="AF751">
        <f>AC751/MAX($AC$682:$AC751)-1</f>
        <v>-0.23586860692841516</v>
      </c>
      <c r="AG751">
        <f t="shared" si="137"/>
        <v>1.1598740650825756</v>
      </c>
      <c r="AH751">
        <f t="shared" si="138"/>
        <v>0</v>
      </c>
    </row>
    <row r="752" spans="2:34" x14ac:dyDescent="0.25">
      <c r="B752" s="2">
        <v>42674</v>
      </c>
      <c r="C752" t="s">
        <v>19</v>
      </c>
      <c r="D752">
        <v>9.26</v>
      </c>
      <c r="E752">
        <v>11.132300000000001</v>
      </c>
      <c r="F752">
        <v>13.326499999999999</v>
      </c>
      <c r="G752">
        <v>13.6587</v>
      </c>
      <c r="H752">
        <v>52036</v>
      </c>
      <c r="I752">
        <v>5469</v>
      </c>
      <c r="J752">
        <v>45379.290099999998</v>
      </c>
      <c r="K752">
        <v>52022</v>
      </c>
      <c r="L752">
        <v>2369</v>
      </c>
      <c r="M752">
        <v>3055.25</v>
      </c>
      <c r="N752">
        <v>3066.52</v>
      </c>
      <c r="O752">
        <v>2843.57</v>
      </c>
      <c r="P752">
        <f t="shared" si="129"/>
        <v>0.10510031516642325</v>
      </c>
      <c r="Q752">
        <f t="shared" si="130"/>
        <v>9.5201110994453941E-3</v>
      </c>
      <c r="R752">
        <f t="shared" si="139"/>
        <v>3.455005773012032E-2</v>
      </c>
      <c r="S752">
        <f t="shared" si="131"/>
        <v>-0.16464938280868935</v>
      </c>
      <c r="T752">
        <f t="shared" si="132"/>
        <v>-2.4321494724973802E-2</v>
      </c>
      <c r="U752" s="9">
        <f>M752/MAX(M$14:$M752)-1</f>
        <v>-0.17367162693583027</v>
      </c>
      <c r="V752">
        <f t="shared" si="133"/>
        <v>7.8404962775665776E-2</v>
      </c>
      <c r="W752">
        <f>I752/MAX(I$682:$I752)-1</f>
        <v>-0.66802233822993806</v>
      </c>
      <c r="X752">
        <f>L752/MAX($L$682:L752)-1</f>
        <v>-0.76699124618864956</v>
      </c>
      <c r="Y752">
        <f>J752/MAX($J$682:J752)-1</f>
        <v>-0.45962585154215008</v>
      </c>
      <c r="Z752">
        <f>P752/MAX($P$682:P752)-1</f>
        <v>-0.61251196781212514</v>
      </c>
      <c r="AA752">
        <f t="shared" si="134"/>
        <v>19.155462262558039</v>
      </c>
      <c r="AB752">
        <f t="shared" si="135"/>
        <v>17.809707460230388</v>
      </c>
      <c r="AC752">
        <f t="shared" si="136"/>
        <v>1.8718058670920132</v>
      </c>
      <c r="AD752">
        <f>AA752/MAX($AA$682:$AA752)-1</f>
        <v>-0.82598506012824535</v>
      </c>
      <c r="AE752">
        <f>AB752/MAX($AB$682:$AB752)-1</f>
        <v>-0.4774969684225574</v>
      </c>
      <c r="AF752">
        <f>AC752/MAX($AC$682:$AC752)-1</f>
        <v>-0.23170480898901502</v>
      </c>
      <c r="AG752">
        <f t="shared" si="137"/>
        <v>1.1463819703957865</v>
      </c>
      <c r="AH752">
        <f t="shared" si="138"/>
        <v>0</v>
      </c>
    </row>
    <row r="753" spans="2:34" x14ac:dyDescent="0.25">
      <c r="B753" s="2">
        <v>42704</v>
      </c>
      <c r="C753" t="s">
        <v>19</v>
      </c>
      <c r="D753">
        <v>7.8520000000000003</v>
      </c>
      <c r="E753">
        <v>11.084199999999999</v>
      </c>
      <c r="F753">
        <v>13.239599999999999</v>
      </c>
      <c r="G753">
        <v>13.5831</v>
      </c>
      <c r="H753">
        <v>52036</v>
      </c>
      <c r="I753">
        <v>5469</v>
      </c>
      <c r="J753">
        <v>38479.285799999998</v>
      </c>
      <c r="K753">
        <v>52022</v>
      </c>
      <c r="L753">
        <v>2369</v>
      </c>
      <c r="M753">
        <v>3051.61</v>
      </c>
      <c r="N753">
        <v>3078.47</v>
      </c>
      <c r="O753">
        <v>2840.4</v>
      </c>
      <c r="P753">
        <f t="shared" si="129"/>
        <v>0.10510031516642325</v>
      </c>
      <c r="Q753">
        <f t="shared" si="130"/>
        <v>-0.15086044398667231</v>
      </c>
      <c r="R753">
        <f t="shared" si="139"/>
        <v>-0.13987474182029958</v>
      </c>
      <c r="S753">
        <f t="shared" si="131"/>
        <v>-0.16279948034683833</v>
      </c>
      <c r="T753">
        <f t="shared" si="132"/>
        <v>-2.5288777966738119E-2</v>
      </c>
      <c r="U753" s="9">
        <f>M753/MAX(M$14:$M753)-1</f>
        <v>-0.17465610783852348</v>
      </c>
      <c r="V753">
        <f t="shared" si="133"/>
        <v>8.3815659766230066E-2</v>
      </c>
      <c r="W753">
        <f>I753/MAX(I$682:$I753)-1</f>
        <v>-0.66802233822993806</v>
      </c>
      <c r="X753">
        <f>L753/MAX($L$682:L753)-1</f>
        <v>-0.76699124618864956</v>
      </c>
      <c r="Y753">
        <f>J753/MAX($J$682:J753)-1</f>
        <v>-0.54179073203612682</v>
      </c>
      <c r="Z753">
        <f>P753/MAX($P$682:P753)-1</f>
        <v>-0.61251196781212514</v>
      </c>
      <c r="AA753">
        <f t="shared" si="134"/>
        <v>16.24283908822288</v>
      </c>
      <c r="AB753">
        <f t="shared" si="135"/>
        <v>16.548050063997074</v>
      </c>
      <c r="AC753">
        <f t="shared" si="136"/>
        <v>1.7392052771158428</v>
      </c>
      <c r="AD753">
        <f>AA753/MAX($AA$682:$AA753)-1</f>
        <v>-0.8524443509354267</v>
      </c>
      <c r="AE753">
        <f>AB753/MAX($AB$682:$AB753)-1</f>
        <v>-0.51451160304337118</v>
      </c>
      <c r="AF753">
        <f>AC753/MAX($AC$682:$AC753)-1</f>
        <v>-0.28613160473476373</v>
      </c>
      <c r="AG753">
        <f t="shared" si="137"/>
        <v>1.3519481694746009</v>
      </c>
      <c r="AH753">
        <f t="shared" si="138"/>
        <v>-1</v>
      </c>
    </row>
    <row r="754" spans="2:34" x14ac:dyDescent="0.25">
      <c r="B754" s="2">
        <v>42734</v>
      </c>
      <c r="C754" t="s">
        <v>19</v>
      </c>
      <c r="D754">
        <v>8.82</v>
      </c>
      <c r="E754">
        <v>11.059699999999999</v>
      </c>
      <c r="F754">
        <v>13.160600000000001</v>
      </c>
      <c r="G754">
        <v>13.5206</v>
      </c>
      <c r="H754">
        <v>52036</v>
      </c>
      <c r="I754">
        <v>5469</v>
      </c>
      <c r="J754">
        <v>44433.441700000003</v>
      </c>
      <c r="K754">
        <v>52022</v>
      </c>
      <c r="L754">
        <v>2369</v>
      </c>
      <c r="M754">
        <v>3290.52</v>
      </c>
      <c r="N754">
        <v>3094.21</v>
      </c>
      <c r="O754">
        <v>2839.65</v>
      </c>
      <c r="P754">
        <f t="shared" si="129"/>
        <v>0.10510031516642325</v>
      </c>
      <c r="Q754">
        <f t="shared" si="130"/>
        <v>4.4990872033989104E-2</v>
      </c>
      <c r="R754">
        <f t="shared" si="139"/>
        <v>-0.11765225281817315</v>
      </c>
      <c r="S754">
        <f t="shared" si="131"/>
        <v>-0.15963557892497315</v>
      </c>
      <c r="T754">
        <f t="shared" si="132"/>
        <v>-2.6626037306036632E-2</v>
      </c>
      <c r="U754" s="9">
        <f>M754/MAX(M$14:$M754)-1</f>
        <v>-0.11004008243675256</v>
      </c>
      <c r="V754">
        <f t="shared" si="133"/>
        <v>8.9644850597784931E-2</v>
      </c>
      <c r="W754">
        <f>I754/MAX(I$682:$I754)-1</f>
        <v>-0.66802233822993806</v>
      </c>
      <c r="X754">
        <f>L754/MAX($L$682:L754)-1</f>
        <v>-0.76699124618864956</v>
      </c>
      <c r="Y754">
        <f>J754/MAX($J$682:J754)-1</f>
        <v>-0.47088896347259035</v>
      </c>
      <c r="Z754">
        <f>P754/MAX($P$682:P754)-1</f>
        <v>-0.61251196781212514</v>
      </c>
      <c r="AA754">
        <f t="shared" si="134"/>
        <v>18.756201646264248</v>
      </c>
      <c r="AB754">
        <f t="shared" si="135"/>
        <v>17.636760230389466</v>
      </c>
      <c r="AC754">
        <f t="shared" si="136"/>
        <v>1.8536290587285724</v>
      </c>
      <c r="AD754">
        <f>AA754/MAX($AA$682:$AA754)-1</f>
        <v>-0.8296120836469274</v>
      </c>
      <c r="AE754">
        <f>AB754/MAX($AB$682:$AB754)-1</f>
        <v>-0.48257091206237235</v>
      </c>
      <c r="AF754">
        <f>AC754/MAX($AC$682:$AC754)-1</f>
        <v>-0.23916560110377405</v>
      </c>
      <c r="AG754">
        <f t="shared" si="137"/>
        <v>1.1707848415442461</v>
      </c>
      <c r="AH754">
        <f t="shared" si="138"/>
        <v>1</v>
      </c>
    </row>
    <row r="755" spans="2:34" x14ac:dyDescent="0.25">
      <c r="B755" s="2">
        <v>42766</v>
      </c>
      <c r="C755" t="s">
        <v>19</v>
      </c>
      <c r="D755">
        <v>8.9250000000000007</v>
      </c>
      <c r="E755">
        <v>11.038600000000001</v>
      </c>
      <c r="F755">
        <v>13.0839</v>
      </c>
      <c r="G755">
        <v>13.4695</v>
      </c>
      <c r="H755">
        <v>52008</v>
      </c>
      <c r="I755">
        <v>6791</v>
      </c>
      <c r="J755">
        <v>44962.411200000002</v>
      </c>
      <c r="K755">
        <v>46639</v>
      </c>
      <c r="L755">
        <v>3132</v>
      </c>
      <c r="M755">
        <v>3230.68</v>
      </c>
      <c r="N755">
        <v>3107.32</v>
      </c>
      <c r="O755">
        <v>2841.58</v>
      </c>
      <c r="P755">
        <f t="shared" si="129"/>
        <v>0.13057606522073528</v>
      </c>
      <c r="Q755">
        <f t="shared" si="130"/>
        <v>3.0090337436896597E-2</v>
      </c>
      <c r="R755">
        <f t="shared" si="139"/>
        <v>-9.3596302296634293E-2</v>
      </c>
      <c r="S755">
        <f t="shared" si="131"/>
        <v>-0.15632189179067402</v>
      </c>
      <c r="T755">
        <f t="shared" si="132"/>
        <v>-2.8627640224210271E-2</v>
      </c>
      <c r="U755" s="9">
        <f>M755/MAX(M$14:$M755)-1</f>
        <v>-0.12622451573817139</v>
      </c>
      <c r="V755">
        <f t="shared" si="133"/>
        <v>9.3518394695908613E-2</v>
      </c>
      <c r="W755">
        <f>I755/MAX(I$682:$I755)-1</f>
        <v>-0.58777467524584193</v>
      </c>
      <c r="X755">
        <f>L755/MAX($L$682:L755)-1</f>
        <v>-0.6919445264089702</v>
      </c>
      <c r="Y755">
        <f>J755/MAX($J$682:J755)-1</f>
        <v>-0.46459002308606645</v>
      </c>
      <c r="Z755">
        <f>P755/MAX($P$682:P755)-1</f>
        <v>-0.51858695682215616</v>
      </c>
      <c r="AA755">
        <f t="shared" si="134"/>
        <v>14.355814559386975</v>
      </c>
      <c r="AB755">
        <f t="shared" si="135"/>
        <v>13.488648387571786</v>
      </c>
      <c r="AC755">
        <f t="shared" si="136"/>
        <v>1.7612946315951392</v>
      </c>
      <c r="AD755">
        <f>AA755/MAX($AA$682:$AA755)-1</f>
        <v>-0.86958674381642509</v>
      </c>
      <c r="AE755">
        <f>AB755/MAX($AB$682:$AB755)-1</f>
        <v>-0.60426864449477768</v>
      </c>
      <c r="AF755">
        <f>AC755/MAX($AC$682:$AC755)-1</f>
        <v>-0.27706488199532375</v>
      </c>
      <c r="AG755">
        <f t="shared" si="137"/>
        <v>1.0372886763688509</v>
      </c>
      <c r="AH755">
        <f t="shared" si="138"/>
        <v>1</v>
      </c>
    </row>
    <row r="756" spans="2:34" x14ac:dyDescent="0.25">
      <c r="B756" s="2">
        <v>42794</v>
      </c>
      <c r="C756" t="s">
        <v>19</v>
      </c>
      <c r="D756">
        <v>9.6490000000000009</v>
      </c>
      <c r="E756">
        <v>11.030099999999999</v>
      </c>
      <c r="F756">
        <v>13.037800000000001</v>
      </c>
      <c r="G756">
        <v>13.4199</v>
      </c>
      <c r="H756">
        <v>52008</v>
      </c>
      <c r="I756">
        <v>6791</v>
      </c>
      <c r="J756">
        <v>48609.782099999997</v>
      </c>
      <c r="K756">
        <v>46639</v>
      </c>
      <c r="L756">
        <v>3132</v>
      </c>
      <c r="M756">
        <v>3319.61</v>
      </c>
      <c r="N756">
        <v>3120.99</v>
      </c>
      <c r="O756">
        <v>2848.86</v>
      </c>
      <c r="P756">
        <f t="shared" si="129"/>
        <v>0.13057606522073528</v>
      </c>
      <c r="Q756">
        <f t="shared" si="130"/>
        <v>5.3593735536731968E-2</v>
      </c>
      <c r="R756">
        <f t="shared" si="139"/>
        <v>0.14103639575486904</v>
      </c>
      <c r="S756">
        <f t="shared" si="131"/>
        <v>-0.15399070395312109</v>
      </c>
      <c r="T756">
        <f t="shared" si="132"/>
        <v>-2.8472641375867136E-2</v>
      </c>
      <c r="U756" s="9">
        <f>M756/MAX(M$14:$M756)-1</f>
        <v>-0.10217234906880002</v>
      </c>
      <c r="V756">
        <f t="shared" si="133"/>
        <v>9.5522419494113331E-2</v>
      </c>
      <c r="W756">
        <f>I756/MAX(I$682:$I756)-1</f>
        <v>-0.58777467524584193</v>
      </c>
      <c r="X756">
        <f>L756/MAX($L$682:L756)-1</f>
        <v>-0.6919445264089702</v>
      </c>
      <c r="Y756">
        <f>J756/MAX($J$682:J756)-1</f>
        <v>-0.42115732636793424</v>
      </c>
      <c r="Z756">
        <f>P756/MAX($P$682:P756)-1</f>
        <v>-0.51858695682215616</v>
      </c>
      <c r="AA756">
        <f t="shared" si="134"/>
        <v>15.520364655172413</v>
      </c>
      <c r="AB756">
        <f t="shared" si="135"/>
        <v>14.025737314092181</v>
      </c>
      <c r="AC756">
        <f t="shared" si="136"/>
        <v>1.8314255902938008</v>
      </c>
      <c r="AD756">
        <f>AA756/MAX($AA$682:$AA756)-1</f>
        <v>-0.85900756216483654</v>
      </c>
      <c r="AE756">
        <f>AB756/MAX($AB$682:$AB756)-1</f>
        <v>-0.58851147425712846</v>
      </c>
      <c r="AF756">
        <f>AC756/MAX($AC$682:$AC756)-1</f>
        <v>-0.24827916267664241</v>
      </c>
      <c r="AG756">
        <f t="shared" si="137"/>
        <v>0.95945708837069654</v>
      </c>
      <c r="AH756">
        <f t="shared" si="138"/>
        <v>1</v>
      </c>
    </row>
    <row r="757" spans="2:34" x14ac:dyDescent="0.25">
      <c r="B757" s="2">
        <v>42825</v>
      </c>
      <c r="C757" t="s">
        <v>19</v>
      </c>
      <c r="D757">
        <v>10.484999999999999</v>
      </c>
      <c r="E757">
        <v>11.028700000000001</v>
      </c>
      <c r="F757">
        <v>12.9857</v>
      </c>
      <c r="G757">
        <v>13.3735</v>
      </c>
      <c r="H757">
        <v>52008</v>
      </c>
      <c r="I757">
        <v>6791</v>
      </c>
      <c r="J757">
        <v>52821.387300000002</v>
      </c>
      <c r="K757">
        <v>46639</v>
      </c>
      <c r="L757">
        <v>3132</v>
      </c>
      <c r="M757">
        <v>3500.93</v>
      </c>
      <c r="N757">
        <v>3136.95</v>
      </c>
      <c r="O757">
        <v>2859.56</v>
      </c>
      <c r="P757">
        <f t="shared" si="129"/>
        <v>0.13057606522073528</v>
      </c>
      <c r="Q757">
        <f t="shared" si="130"/>
        <v>3.2020228566113973E-2</v>
      </c>
      <c r="R757">
        <f t="shared" si="139"/>
        <v>0.1248312096072155</v>
      </c>
      <c r="S757">
        <f t="shared" si="131"/>
        <v>-0.15070423619827955</v>
      </c>
      <c r="T757">
        <f t="shared" si="132"/>
        <v>-2.899764459565557E-2</v>
      </c>
      <c r="U757" s="9">
        <f>M757/MAX(M$14:$M757)-1</f>
        <v>-5.3132217948926086E-2</v>
      </c>
      <c r="V757">
        <f t="shared" si="133"/>
        <v>9.7004434248625593E-2</v>
      </c>
      <c r="W757">
        <f>I757/MAX(I$682:$I757)-1</f>
        <v>-0.58777467524584193</v>
      </c>
      <c r="X757">
        <f>L757/MAX($L$682:L757)-1</f>
        <v>-0.6919445264089702</v>
      </c>
      <c r="Y757">
        <f>J757/MAX($J$682:J757)-1</f>
        <v>-0.37100575791951873</v>
      </c>
      <c r="Z757">
        <f>P757/MAX($P$682:P757)-1</f>
        <v>-0.51858695682215616</v>
      </c>
      <c r="AA757">
        <f t="shared" si="134"/>
        <v>16.865066187739465</v>
      </c>
      <c r="AB757">
        <f t="shared" si="135"/>
        <v>14.64591183919894</v>
      </c>
      <c r="AC757">
        <f t="shared" si="136"/>
        <v>1.9124055395323796</v>
      </c>
      <c r="AD757">
        <f>AA757/MAX($AA$682:$AA757)-1</f>
        <v>-0.84679182165553579</v>
      </c>
      <c r="AE757">
        <f>AB757/MAX($AB$682:$AB757)-1</f>
        <v>-0.57031673017169204</v>
      </c>
      <c r="AF757">
        <f>AC757/MAX($AC$682:$AC757)-1</f>
        <v>-0.21504040289811277</v>
      </c>
      <c r="AG757">
        <f t="shared" si="137"/>
        <v>0.8829567412743814</v>
      </c>
      <c r="AH757">
        <f t="shared" si="138"/>
        <v>1</v>
      </c>
    </row>
    <row r="758" spans="2:34" x14ac:dyDescent="0.25">
      <c r="B758" s="2">
        <v>42853</v>
      </c>
      <c r="C758" t="s">
        <v>19</v>
      </c>
      <c r="D758">
        <v>10.154999999999999</v>
      </c>
      <c r="E758">
        <v>11.034000000000001</v>
      </c>
      <c r="F758">
        <v>12.9305</v>
      </c>
      <c r="G758">
        <v>13.330299999999999</v>
      </c>
      <c r="H758">
        <v>52008</v>
      </c>
      <c r="I758">
        <v>6791</v>
      </c>
      <c r="J758">
        <v>51158.911599999999</v>
      </c>
      <c r="K758">
        <v>46639</v>
      </c>
      <c r="L758">
        <v>3132</v>
      </c>
      <c r="M758">
        <v>3559.59</v>
      </c>
      <c r="N758">
        <v>3155.47</v>
      </c>
      <c r="O758">
        <v>2870.68</v>
      </c>
      <c r="P758">
        <f t="shared" si="129"/>
        <v>0.13057606522073528</v>
      </c>
      <c r="Q758">
        <f t="shared" si="130"/>
        <v>-4.8229081431037879E-2</v>
      </c>
      <c r="R758">
        <f t="shared" si="139"/>
        <v>3.6006838011988229E-2</v>
      </c>
      <c r="S758">
        <f t="shared" si="131"/>
        <v>-0.14666872897413086</v>
      </c>
      <c r="T758">
        <f t="shared" si="132"/>
        <v>-2.9991823139764229E-2</v>
      </c>
      <c r="U758" s="9">
        <f>M758/MAX(M$14:$M758)-1</f>
        <v>-3.7266929555523132E-2</v>
      </c>
      <c r="V758">
        <f t="shared" si="133"/>
        <v>9.9206459793498292E-2</v>
      </c>
      <c r="W758">
        <f>I758/MAX(I$682:$I758)-1</f>
        <v>-0.58777467524584193</v>
      </c>
      <c r="X758">
        <f>L758/MAX($L$682:L758)-1</f>
        <v>-0.6919445264089702</v>
      </c>
      <c r="Y758">
        <f>J758/MAX($J$682:J758)-1</f>
        <v>-0.39080242923675834</v>
      </c>
      <c r="Z758">
        <f>P758/MAX($P$682:P758)-1</f>
        <v>-0.51858695682215616</v>
      </c>
      <c r="AA758">
        <f t="shared" si="134"/>
        <v>16.334262962962963</v>
      </c>
      <c r="AB758">
        <f t="shared" si="135"/>
        <v>14.401106111029302</v>
      </c>
      <c r="AC758">
        <f t="shared" si="136"/>
        <v>1.8804397708044915</v>
      </c>
      <c r="AD758">
        <f>AA758/MAX($AA$682:$AA758)-1</f>
        <v>-0.85161382438129418</v>
      </c>
      <c r="AE758">
        <f>AB758/MAX($AB$682:$AB758)-1</f>
        <v>-0.5774988658357274</v>
      </c>
      <c r="AF758">
        <f>AC758/MAX($AC$682:$AC758)-1</f>
        <v>-0.22816096567782029</v>
      </c>
      <c r="AG758">
        <f t="shared" si="137"/>
        <v>0.91164957465592367</v>
      </c>
      <c r="AH758">
        <f t="shared" si="138"/>
        <v>-1</v>
      </c>
    </row>
    <row r="759" spans="2:34" x14ac:dyDescent="0.25">
      <c r="B759" s="2">
        <v>42886</v>
      </c>
      <c r="C759" t="s">
        <v>19</v>
      </c>
      <c r="D759">
        <v>9.9139999999999997</v>
      </c>
      <c r="E759">
        <v>11.024900000000001</v>
      </c>
      <c r="F759">
        <v>12.8919</v>
      </c>
      <c r="G759">
        <v>13.2822</v>
      </c>
      <c r="H759">
        <v>52008</v>
      </c>
      <c r="I759">
        <v>6791</v>
      </c>
      <c r="J759">
        <v>49944.800499999998</v>
      </c>
      <c r="K759">
        <v>46639</v>
      </c>
      <c r="L759">
        <v>3132</v>
      </c>
      <c r="M759">
        <v>3554.59</v>
      </c>
      <c r="N759">
        <v>3174.08</v>
      </c>
      <c r="O759">
        <v>2883.86</v>
      </c>
      <c r="P759">
        <f t="shared" si="129"/>
        <v>0.13057606522073528</v>
      </c>
      <c r="Q759">
        <f t="shared" si="130"/>
        <v>-2.2327495495213734E-2</v>
      </c>
      <c r="R759">
        <f t="shared" si="139"/>
        <v>-4.3321437683640607E-2</v>
      </c>
      <c r="S759">
        <f t="shared" si="131"/>
        <v>-0.1448196154174326</v>
      </c>
      <c r="T759">
        <f t="shared" si="132"/>
        <v>-2.9385192212133537E-2</v>
      </c>
      <c r="U759" s="9">
        <f>M759/MAX(M$14:$M759)-1</f>
        <v>-3.8619238487794028E-2</v>
      </c>
      <c r="V759">
        <f t="shared" si="133"/>
        <v>0.10063595320161167</v>
      </c>
      <c r="W759">
        <f>I759/MAX(I$682:$I759)-1</f>
        <v>-0.58777467524584193</v>
      </c>
      <c r="X759">
        <f>L759/MAX($L$682:L759)-1</f>
        <v>-0.6919445264089702</v>
      </c>
      <c r="Y759">
        <f>J759/MAX($J$682:J759)-1</f>
        <v>-0.405259998986086</v>
      </c>
      <c r="Z759">
        <f>P759/MAX($P$682:P759)-1</f>
        <v>-0.51858695682215616</v>
      </c>
      <c r="AA759">
        <f t="shared" si="134"/>
        <v>15.946615740740739</v>
      </c>
      <c r="AB759">
        <f t="shared" si="135"/>
        <v>14.222323737299366</v>
      </c>
      <c r="AC759">
        <f t="shared" si="136"/>
        <v>1.8570950719120134</v>
      </c>
      <c r="AD759">
        <f>AA759/MAX($AA$682:$AA759)-1</f>
        <v>-0.85513534775368005</v>
      </c>
      <c r="AE759">
        <f>AB759/MAX($AB$682:$AB759)-1</f>
        <v>-0.58274400152788297</v>
      </c>
      <c r="AF759">
        <f>AC759/MAX($AC$682:$AC759)-1</f>
        <v>-0.23774295289669511</v>
      </c>
      <c r="AG759">
        <f t="shared" si="137"/>
        <v>0.93381091791526938</v>
      </c>
      <c r="AH759">
        <f t="shared" si="138"/>
        <v>0</v>
      </c>
    </row>
    <row r="760" spans="2:34" x14ac:dyDescent="0.25">
      <c r="B760" s="2">
        <v>42916</v>
      </c>
      <c r="C760" t="s">
        <v>19</v>
      </c>
      <c r="D760">
        <v>9.0380000000000003</v>
      </c>
      <c r="E760">
        <v>10.9854</v>
      </c>
      <c r="F760">
        <v>12.8369</v>
      </c>
      <c r="G760">
        <v>13.2296</v>
      </c>
      <c r="H760">
        <v>52008</v>
      </c>
      <c r="I760">
        <v>6791</v>
      </c>
      <c r="J760">
        <v>45531.683199999999</v>
      </c>
      <c r="K760">
        <v>46639</v>
      </c>
      <c r="L760">
        <v>3132</v>
      </c>
      <c r="M760">
        <v>3441.88</v>
      </c>
      <c r="N760">
        <v>3188.68</v>
      </c>
      <c r="O760">
        <v>2898.52</v>
      </c>
      <c r="P760">
        <f t="shared" si="129"/>
        <v>0.13057606522073528</v>
      </c>
      <c r="Q760">
        <f t="shared" si="130"/>
        <v>-5.6651596813088401E-2</v>
      </c>
      <c r="R760">
        <f t="shared" si="139"/>
        <v>-0.12113972942138906</v>
      </c>
      <c r="S760">
        <f t="shared" si="131"/>
        <v>-0.14423264183720363</v>
      </c>
      <c r="T760">
        <f t="shared" si="132"/>
        <v>-2.9683437140956559E-2</v>
      </c>
      <c r="U760" s="9">
        <f>M760/MAX(M$14:$M760)-1</f>
        <v>-6.9102986439045999E-2</v>
      </c>
      <c r="V760">
        <f t="shared" si="133"/>
        <v>0.10010626112636789</v>
      </c>
      <c r="W760">
        <f>I760/MAX(I$682:$I760)-1</f>
        <v>-0.58777467524584193</v>
      </c>
      <c r="X760">
        <f>L760/MAX($L$682:L760)-1</f>
        <v>-0.6919445264089702</v>
      </c>
      <c r="Y760">
        <f>J760/MAX($J$682:J760)-1</f>
        <v>-0.45781116269483924</v>
      </c>
      <c r="Z760">
        <f>P760/MAX($P$682:P760)-1</f>
        <v>-0.51858695682215616</v>
      </c>
      <c r="AA760">
        <f t="shared" si="134"/>
        <v>14.537574457215836</v>
      </c>
      <c r="AB760">
        <f t="shared" si="135"/>
        <v>13.572475806214106</v>
      </c>
      <c r="AC760">
        <f t="shared" si="136"/>
        <v>1.7722404860790648</v>
      </c>
      <c r="AD760">
        <f>AA760/MAX($AA$682:$AA760)-1</f>
        <v>-0.86793557313423231</v>
      </c>
      <c r="AE760">
        <f>AB760/MAX($AB$682:$AB760)-1</f>
        <v>-0.60180930705379332</v>
      </c>
      <c r="AF760">
        <f>AC760/MAX($AC$682:$AC760)-1</f>
        <v>-0.2725720830842</v>
      </c>
      <c r="AG760">
        <f t="shared" si="137"/>
        <v>1.0243196983326108</v>
      </c>
      <c r="AH760">
        <f t="shared" si="138"/>
        <v>-1</v>
      </c>
    </row>
    <row r="761" spans="2:34" x14ac:dyDescent="0.25">
      <c r="B761" s="2">
        <v>42947</v>
      </c>
      <c r="C761" t="s">
        <v>19</v>
      </c>
      <c r="D761">
        <v>9.56</v>
      </c>
      <c r="E761">
        <v>10.967000000000001</v>
      </c>
      <c r="F761">
        <v>12.784000000000001</v>
      </c>
      <c r="G761">
        <v>13.1988</v>
      </c>
      <c r="H761">
        <v>52008</v>
      </c>
      <c r="I761">
        <v>6791</v>
      </c>
      <c r="J761">
        <v>48161.417500000003</v>
      </c>
      <c r="K761">
        <v>46639</v>
      </c>
      <c r="L761">
        <v>3132</v>
      </c>
      <c r="M761">
        <v>3449.36</v>
      </c>
      <c r="N761">
        <v>3202.27</v>
      </c>
      <c r="O761">
        <v>2912.3</v>
      </c>
      <c r="P761">
        <f t="shared" si="129"/>
        <v>0.13057606522073528</v>
      </c>
      <c r="Q761">
        <f t="shared" si="130"/>
        <v>5.5582909830412142E-2</v>
      </c>
      <c r="R761">
        <f t="shared" si="139"/>
        <v>-2.762477711042699E-2</v>
      </c>
      <c r="S761">
        <f t="shared" si="131"/>
        <v>-0.14213078848560701</v>
      </c>
      <c r="T761">
        <f t="shared" si="132"/>
        <v>-3.1427099433281813E-2</v>
      </c>
      <c r="U761" s="9">
        <f>M761/MAX(M$14:$M761)-1</f>
        <v>-6.7079932276368659E-2</v>
      </c>
      <c r="V761">
        <f t="shared" si="133"/>
        <v>9.956735226453306E-2</v>
      </c>
      <c r="W761">
        <f>I761/MAX(I$682:$I761)-1</f>
        <v>-0.58777467524584193</v>
      </c>
      <c r="X761">
        <f>L761/MAX($L$682:L761)-1</f>
        <v>-0.6919445264089702</v>
      </c>
      <c r="Y761">
        <f>J761/MAX($J$682:J761)-1</f>
        <v>-0.42649642793584619</v>
      </c>
      <c r="Z761">
        <f>P761/MAX($P$682:P761)-1</f>
        <v>-0.51858695682215616</v>
      </c>
      <c r="AA761">
        <f t="shared" si="134"/>
        <v>15.377208652618137</v>
      </c>
      <c r="AB761">
        <f t="shared" si="135"/>
        <v>13.959713959652483</v>
      </c>
      <c r="AC761">
        <f t="shared" si="136"/>
        <v>1.8228045204583911</v>
      </c>
      <c r="AD761">
        <f>AA761/MAX($AA$682:$AA761)-1</f>
        <v>-0.86030804151820905</v>
      </c>
      <c r="AE761">
        <f>AB761/MAX($AB$682:$AB761)-1</f>
        <v>-0.59044847422900837</v>
      </c>
      <c r="AF761">
        <f>AC761/MAX($AC$682:$AC761)-1</f>
        <v>-0.25181773823747511</v>
      </c>
      <c r="AG761">
        <f t="shared" si="137"/>
        <v>0.96838927134983099</v>
      </c>
      <c r="AH761">
        <f t="shared" si="138"/>
        <v>1</v>
      </c>
    </row>
    <row r="762" spans="2:34" x14ac:dyDescent="0.25">
      <c r="B762" s="2">
        <v>42978</v>
      </c>
      <c r="C762" t="s">
        <v>19</v>
      </c>
      <c r="D762">
        <v>9.0589999999999993</v>
      </c>
      <c r="E762">
        <v>10.9535</v>
      </c>
      <c r="F762">
        <v>12.732099999999999</v>
      </c>
      <c r="G762">
        <v>13.1676</v>
      </c>
      <c r="H762">
        <v>52008</v>
      </c>
      <c r="I762">
        <v>6791</v>
      </c>
      <c r="J762">
        <v>45637.477099999996</v>
      </c>
      <c r="K762">
        <v>46639</v>
      </c>
      <c r="L762">
        <v>3132</v>
      </c>
      <c r="M762">
        <v>3421.47</v>
      </c>
      <c r="N762">
        <v>3218.65</v>
      </c>
      <c r="O762">
        <v>2922.76</v>
      </c>
      <c r="P762">
        <f t="shared" si="129"/>
        <v>0.13057606522073528</v>
      </c>
      <c r="Q762">
        <f t="shared" si="130"/>
        <v>-4.4320299839989752E-2</v>
      </c>
      <c r="R762">
        <f t="shared" si="139"/>
        <v>-4.8791508372729608E-2</v>
      </c>
      <c r="S762">
        <f t="shared" si="131"/>
        <v>-0.13969415885831871</v>
      </c>
      <c r="T762">
        <f t="shared" si="132"/>
        <v>-3.3073604909019227E-2</v>
      </c>
      <c r="U762" s="9">
        <f>M762/MAX(M$14:$M762)-1</f>
        <v>-7.4623111500576211E-2</v>
      </c>
      <c r="V762">
        <f t="shared" si="133"/>
        <v>0.10123650248395344</v>
      </c>
      <c r="W762">
        <f>I762/MAX(I$682:$I762)-1</f>
        <v>-0.58777467524584193</v>
      </c>
      <c r="X762">
        <f>L762/MAX($L$682:L762)-1</f>
        <v>-0.6919445264089702</v>
      </c>
      <c r="Y762">
        <f>J762/MAX($J$682:J762)-1</f>
        <v>-0.45655137461753448</v>
      </c>
      <c r="Z762">
        <f>P762/MAX($P$682:P762)-1</f>
        <v>-0.51858695682215616</v>
      </c>
      <c r="AA762">
        <f t="shared" si="134"/>
        <v>14.571352841634736</v>
      </c>
      <c r="AB762">
        <f t="shared" si="135"/>
        <v>13.58805435134737</v>
      </c>
      <c r="AC762">
        <f t="shared" si="136"/>
        <v>1.7742746712044299</v>
      </c>
      <c r="AD762">
        <f>AA762/MAX($AA$682:$AA762)-1</f>
        <v>-0.86762871843905165</v>
      </c>
      <c r="AE762">
        <f>AB762/MAX($AB$682:$AB762)-1</f>
        <v>-0.60135226209233772</v>
      </c>
      <c r="AF762">
        <f>AC762/MAX($AC$682:$AC762)-1</f>
        <v>-0.27173713824460921</v>
      </c>
      <c r="AG762">
        <f t="shared" si="137"/>
        <v>1.0219451854844097</v>
      </c>
      <c r="AH762">
        <f t="shared" si="138"/>
        <v>-1</v>
      </c>
    </row>
    <row r="763" spans="2:34" x14ac:dyDescent="0.25">
      <c r="B763" s="2">
        <v>43007</v>
      </c>
      <c r="C763" t="s">
        <v>19</v>
      </c>
      <c r="D763">
        <v>9.1920000000000002</v>
      </c>
      <c r="E763">
        <v>10.9254</v>
      </c>
      <c r="F763">
        <v>12.673500000000001</v>
      </c>
      <c r="G763">
        <v>13.122199999999999</v>
      </c>
      <c r="H763">
        <v>52008</v>
      </c>
      <c r="I763">
        <v>6791</v>
      </c>
      <c r="J763">
        <v>47726.075799999999</v>
      </c>
      <c r="K763">
        <v>46639</v>
      </c>
      <c r="L763">
        <v>3132</v>
      </c>
      <c r="M763">
        <v>3594.85</v>
      </c>
      <c r="N763">
        <v>3235.18</v>
      </c>
      <c r="O763">
        <v>2934.19</v>
      </c>
      <c r="P763">
        <f t="shared" si="129"/>
        <v>0.13057606522073528</v>
      </c>
      <c r="Q763">
        <f t="shared" si="130"/>
        <v>-3.5992593271058082E-2</v>
      </c>
      <c r="R763">
        <f t="shared" si="139"/>
        <v>-2.7404566280752274E-2</v>
      </c>
      <c r="S763">
        <f t="shared" si="131"/>
        <v>-0.13793348325245602</v>
      </c>
      <c r="T763">
        <f t="shared" si="132"/>
        <v>-3.419396137842734E-2</v>
      </c>
      <c r="U763" s="9">
        <f>M763/MAX(M$14:$M763)-1</f>
        <v>-2.773044696514837E-2</v>
      </c>
      <c r="V763">
        <f t="shared" si="133"/>
        <v>0.10258026917138974</v>
      </c>
      <c r="W763">
        <f>I763/MAX(I$682:$I763)-1</f>
        <v>-0.58777467524584193</v>
      </c>
      <c r="X763">
        <f>L763/MAX($L$682:L763)-1</f>
        <v>-0.6919445264089702</v>
      </c>
      <c r="Y763">
        <f>J763/MAX($J$682:J763)-1</f>
        <v>-0.4316804535102281</v>
      </c>
      <c r="Z763">
        <f>P763/MAX($P$682:P763)-1</f>
        <v>-0.51858695682215616</v>
      </c>
      <c r="AA763">
        <f t="shared" si="134"/>
        <v>15.238210664112389</v>
      </c>
      <c r="AB763">
        <f t="shared" si="135"/>
        <v>13.89560827565896</v>
      </c>
      <c r="AC763">
        <f t="shared" si="136"/>
        <v>1.8144338524842329</v>
      </c>
      <c r="AD763">
        <f>AA763/MAX($AA$682:$AA763)-1</f>
        <v>-0.86157074801312883</v>
      </c>
      <c r="AE763">
        <f>AB763/MAX($AB$682:$AB763)-1</f>
        <v>-0.5923292133878495</v>
      </c>
      <c r="AF763">
        <f>AC763/MAX($AC$682:$AC763)-1</f>
        <v>-0.25525353468579304</v>
      </c>
      <c r="AG763">
        <f t="shared" si="137"/>
        <v>0.97722260249186466</v>
      </c>
      <c r="AH763">
        <f t="shared" si="138"/>
        <v>-1</v>
      </c>
    </row>
    <row r="764" spans="2:34" x14ac:dyDescent="0.25">
      <c r="B764" s="2">
        <v>43039</v>
      </c>
      <c r="C764" t="s">
        <v>19</v>
      </c>
      <c r="D764">
        <v>9.0060000000000002</v>
      </c>
      <c r="E764">
        <v>10.9024</v>
      </c>
      <c r="F764">
        <v>12.604200000000001</v>
      </c>
      <c r="G764">
        <v>13.084899999999999</v>
      </c>
      <c r="H764">
        <v>52008</v>
      </c>
      <c r="I764">
        <v>6791</v>
      </c>
      <c r="J764">
        <v>46760.3393</v>
      </c>
      <c r="K764">
        <v>46639</v>
      </c>
      <c r="L764">
        <v>3132</v>
      </c>
      <c r="M764">
        <v>3673.95</v>
      </c>
      <c r="N764">
        <v>3254.24</v>
      </c>
      <c r="O764">
        <v>2946.92</v>
      </c>
      <c r="P764">
        <f t="shared" si="129"/>
        <v>0.13057606522073528</v>
      </c>
      <c r="Q764">
        <f t="shared" si="130"/>
        <v>-4.2238686682293691E-2</v>
      </c>
      <c r="R764">
        <f t="shared" si="139"/>
        <v>-0.12306042001315287</v>
      </c>
      <c r="S764">
        <f t="shared" si="131"/>
        <v>-0.13501848590152488</v>
      </c>
      <c r="T764">
        <f t="shared" si="132"/>
        <v>-3.673700219336784E-2</v>
      </c>
      <c r="U764" s="9">
        <f>M764/MAX(M$14:$M764)-1</f>
        <v>-6.3369196566217534E-3</v>
      </c>
      <c r="V764">
        <f t="shared" si="133"/>
        <v>0.10428515195526167</v>
      </c>
      <c r="W764">
        <f>I764/MAX(I$682:$I764)-1</f>
        <v>-0.58777467524584193</v>
      </c>
      <c r="X764">
        <f>L764/MAX($L$682:L764)-1</f>
        <v>-0.6919445264089702</v>
      </c>
      <c r="Y764">
        <f>J764/MAX($J$682:J764)-1</f>
        <v>-0.44318039186695801</v>
      </c>
      <c r="Z764">
        <f>P764/MAX($P$682:P764)-1</f>
        <v>-0.51858695682215616</v>
      </c>
      <c r="AA764">
        <f t="shared" si="134"/>
        <v>14.929865676883781</v>
      </c>
      <c r="AB764">
        <f t="shared" si="135"/>
        <v>13.753399985274626</v>
      </c>
      <c r="AC764">
        <f t="shared" si="136"/>
        <v>1.7958648534840793</v>
      </c>
      <c r="AD764">
        <f>AA764/MAX($AA$682:$AA764)-1</f>
        <v>-0.86437186205970673</v>
      </c>
      <c r="AE764">
        <f>AB764/MAX($AB$682:$AB764)-1</f>
        <v>-0.5965013348562781</v>
      </c>
      <c r="AF764">
        <f>AC764/MAX($AC$682:$AC764)-1</f>
        <v>-0.26287530406077086</v>
      </c>
      <c r="AG764">
        <f t="shared" si="137"/>
        <v>0.99740508084807677</v>
      </c>
      <c r="AH764">
        <f t="shared" si="138"/>
        <v>-1</v>
      </c>
    </row>
    <row r="765" spans="2:34" x14ac:dyDescent="0.25">
      <c r="B765" s="2">
        <v>43069</v>
      </c>
      <c r="C765" t="s">
        <v>19</v>
      </c>
      <c r="D765">
        <v>8.6050000000000004</v>
      </c>
      <c r="E765">
        <v>10.8469</v>
      </c>
      <c r="F765">
        <v>12.5177</v>
      </c>
      <c r="G765">
        <v>13.045500000000001</v>
      </c>
      <c r="H765">
        <v>52008</v>
      </c>
      <c r="I765">
        <v>6791</v>
      </c>
      <c r="J765">
        <v>44678.2932</v>
      </c>
      <c r="K765">
        <v>46639</v>
      </c>
      <c r="L765">
        <v>3132</v>
      </c>
      <c r="M765">
        <v>3569.93</v>
      </c>
      <c r="N765">
        <v>3267.77</v>
      </c>
      <c r="O765">
        <v>2956.24</v>
      </c>
      <c r="P765">
        <f t="shared" si="129"/>
        <v>0.13057606522073528</v>
      </c>
      <c r="Q765">
        <f t="shared" si="130"/>
        <v>-1.6213020350283047E-2</v>
      </c>
      <c r="R765">
        <f t="shared" si="139"/>
        <v>-9.3506613166810859E-2</v>
      </c>
      <c r="S765">
        <f t="shared" si="131"/>
        <v>-0.13347499940084839</v>
      </c>
      <c r="T765">
        <f t="shared" si="132"/>
        <v>-4.0458395615346365E-2</v>
      </c>
      <c r="U765" s="9">
        <f>M765/MAX(M$14:$M765)-1</f>
        <v>-3.4470354683586835E-2</v>
      </c>
      <c r="V765">
        <f t="shared" si="133"/>
        <v>0.10538048331664562</v>
      </c>
      <c r="W765">
        <f>I765/MAX(I$682:$I765)-1</f>
        <v>-0.58777467524584193</v>
      </c>
      <c r="X765">
        <f>L765/MAX($L$682:L765)-1</f>
        <v>-0.6919445264089702</v>
      </c>
      <c r="Y765">
        <f>J765/MAX($J$682:J765)-1</f>
        <v>-0.46797328496551016</v>
      </c>
      <c r="Z765">
        <f>P765/MAX($P$682:P765)-1</f>
        <v>-0.51858695682215616</v>
      </c>
      <c r="AA765">
        <f t="shared" si="134"/>
        <v>14.2651</v>
      </c>
      <c r="AB765">
        <f t="shared" si="135"/>
        <v>13.44681095567663</v>
      </c>
      <c r="AC765">
        <f t="shared" si="136"/>
        <v>1.7558316643593292</v>
      </c>
      <c r="AD765">
        <f>AA765/MAX($AA$682:$AA765)-1</f>
        <v>-0.87041082670102721</v>
      </c>
      <c r="AE765">
        <f>AB765/MAX($AB$682:$AB765)-1</f>
        <v>-0.60549607538029049</v>
      </c>
      <c r="AF765">
        <f>AC765/MAX($AC$682:$AC765)-1</f>
        <v>-0.27930719329999121</v>
      </c>
      <c r="AG765">
        <f t="shared" si="137"/>
        <v>1.0438849978270879</v>
      </c>
      <c r="AH765">
        <f t="shared" si="138"/>
        <v>0</v>
      </c>
    </row>
    <row r="766" spans="2:34" x14ac:dyDescent="0.25">
      <c r="B766" s="2">
        <v>43098</v>
      </c>
      <c r="C766" t="s">
        <v>19</v>
      </c>
      <c r="D766">
        <v>8.125</v>
      </c>
      <c r="E766">
        <v>10.752599999999999</v>
      </c>
      <c r="F766">
        <v>12.4251</v>
      </c>
      <c r="G766">
        <v>12.9998</v>
      </c>
      <c r="H766">
        <v>52008</v>
      </c>
      <c r="I766">
        <v>6791</v>
      </c>
      <c r="J766">
        <v>42186.069900000002</v>
      </c>
      <c r="K766">
        <v>46639</v>
      </c>
      <c r="L766">
        <v>3132</v>
      </c>
      <c r="M766">
        <v>3503.96</v>
      </c>
      <c r="N766">
        <v>3276.49</v>
      </c>
      <c r="O766">
        <v>2963.52</v>
      </c>
      <c r="P766">
        <f t="shared" si="129"/>
        <v>0.13057606522073528</v>
      </c>
      <c r="Q766">
        <f t="shared" si="130"/>
        <v>-3.7302168433802851E-2</v>
      </c>
      <c r="R766">
        <f t="shared" si="139"/>
        <v>-9.0795807785320259E-2</v>
      </c>
      <c r="S766">
        <f t="shared" si="131"/>
        <v>-0.1346065625226357</v>
      </c>
      <c r="T766">
        <f t="shared" si="132"/>
        <v>-4.4208372436498999E-2</v>
      </c>
      <c r="U766" s="9">
        <f>M766/MAX(M$14:$M766)-1</f>
        <v>-5.2312718735969765E-2</v>
      </c>
      <c r="V766">
        <f t="shared" si="133"/>
        <v>0.10560752078609226</v>
      </c>
      <c r="W766">
        <f>I766/MAX(I$682:$I766)-1</f>
        <v>-0.58777467524584193</v>
      </c>
      <c r="X766">
        <f>L766/MAX($L$682:L766)-1</f>
        <v>-0.6919445264089702</v>
      </c>
      <c r="Y766">
        <f>J766/MAX($J$682:J766)-1</f>
        <v>-0.49765054612443493</v>
      </c>
      <c r="Z766">
        <f>P766/MAX($P$682:P766)-1</f>
        <v>-0.51858695682215616</v>
      </c>
      <c r="AA766">
        <f t="shared" si="134"/>
        <v>13.469370977011495</v>
      </c>
      <c r="AB766">
        <f t="shared" si="135"/>
        <v>13.079821808275659</v>
      </c>
      <c r="AC766">
        <f t="shared" si="136"/>
        <v>1.707911665512998</v>
      </c>
      <c r="AD766">
        <f>AA766/MAX($AA$682:$AA766)-1</f>
        <v>-0.87763950832674875</v>
      </c>
      <c r="AE766">
        <f>AB766/MAX($AB$682:$AB766)-1</f>
        <v>-0.61626284078063287</v>
      </c>
      <c r="AF766">
        <f>AC766/MAX($AC$682:$AC766)-1</f>
        <v>-0.29897627614354794</v>
      </c>
      <c r="AG766">
        <f t="shared" si="137"/>
        <v>1.1055545138609841</v>
      </c>
      <c r="AH766">
        <f t="shared" si="138"/>
        <v>-1</v>
      </c>
    </row>
    <row r="767" spans="2:34" x14ac:dyDescent="0.25">
      <c r="B767" s="2">
        <v>43131</v>
      </c>
      <c r="C767" t="s">
        <v>19</v>
      </c>
      <c r="D767">
        <v>8.2530000000000001</v>
      </c>
      <c r="E767">
        <v>10.6782</v>
      </c>
      <c r="F767">
        <v>12.321199999999999</v>
      </c>
      <c r="G767">
        <v>12.962400000000001</v>
      </c>
      <c r="H767">
        <v>48693</v>
      </c>
      <c r="I767">
        <v>6522</v>
      </c>
      <c r="J767">
        <v>42850.662799999998</v>
      </c>
      <c r="K767">
        <v>45702</v>
      </c>
      <c r="L767">
        <v>3331</v>
      </c>
      <c r="M767">
        <v>3609.29</v>
      </c>
      <c r="N767">
        <v>3286.94</v>
      </c>
      <c r="O767">
        <v>2970.89</v>
      </c>
      <c r="P767">
        <f t="shared" si="129"/>
        <v>0.13394122358449881</v>
      </c>
      <c r="Q767">
        <f t="shared" si="130"/>
        <v>-1.4306428506823288E-2</v>
      </c>
      <c r="R767">
        <f t="shared" si="139"/>
        <v>-6.6011339772949373E-2</v>
      </c>
      <c r="S767">
        <f t="shared" si="131"/>
        <v>-0.13334740122715316</v>
      </c>
      <c r="T767">
        <f t="shared" si="132"/>
        <v>-4.9466148244152408E-2</v>
      </c>
      <c r="U767" s="9">
        <f>M767/MAX(M$14:$M767)-1</f>
        <v>-2.3824978768749783E-2</v>
      </c>
      <c r="V767">
        <f t="shared" si="133"/>
        <v>0.10638226255431871</v>
      </c>
      <c r="W767">
        <f>I767/MAX(I$682:$I767)-1</f>
        <v>-0.60410343571688729</v>
      </c>
      <c r="X767">
        <f>L767/MAX($L$682:L767)-1</f>
        <v>-0.67237139765909315</v>
      </c>
      <c r="Y767">
        <f>J767/MAX($J$682:J767)-1</f>
        <v>-0.48973660957722942</v>
      </c>
      <c r="Z767">
        <f>P767/MAX($P$682:P767)-1</f>
        <v>-0.5061801568015234</v>
      </c>
      <c r="AA767">
        <f t="shared" si="134"/>
        <v>12.864203782647852</v>
      </c>
      <c r="AB767">
        <f t="shared" si="135"/>
        <v>13.57753186139221</v>
      </c>
      <c r="AC767">
        <f t="shared" si="136"/>
        <v>1.8185912307723902</v>
      </c>
      <c r="AD767">
        <f>AA767/MAX($AA$682:$AA767)-1</f>
        <v>-0.88313705944277621</v>
      </c>
      <c r="AE767">
        <f>AB767/MAX($AB$682:$AB767)-1</f>
        <v>-0.60166097198628687</v>
      </c>
      <c r="AF767">
        <f>AC767/MAX($AC$682:$AC767)-1</f>
        <v>-0.25354711106454064</v>
      </c>
      <c r="AG767">
        <f t="shared" si="137"/>
        <v>1.0665412624609392</v>
      </c>
      <c r="AH767">
        <f t="shared" si="138"/>
        <v>0</v>
      </c>
    </row>
    <row r="768" spans="2:34" x14ac:dyDescent="0.25">
      <c r="B768" s="2">
        <v>43159</v>
      </c>
      <c r="C768" t="s">
        <v>19</v>
      </c>
      <c r="D768">
        <v>7.9930000000000003</v>
      </c>
      <c r="E768">
        <v>10.604100000000001</v>
      </c>
      <c r="F768">
        <v>12.212999999999999</v>
      </c>
      <c r="G768">
        <v>12.936500000000001</v>
      </c>
      <c r="H768">
        <v>48693</v>
      </c>
      <c r="I768">
        <v>6522</v>
      </c>
      <c r="J768">
        <v>41500.708599999998</v>
      </c>
      <c r="K768">
        <v>45702</v>
      </c>
      <c r="L768">
        <v>3331</v>
      </c>
      <c r="M768">
        <v>3438.96</v>
      </c>
      <c r="N768">
        <v>3293.54</v>
      </c>
      <c r="O768">
        <v>2977.84</v>
      </c>
      <c r="P768">
        <f t="shared" si="129"/>
        <v>0.13394122358449881</v>
      </c>
      <c r="Q768">
        <f t="shared" si="130"/>
        <v>1.5688411409068626E-2</v>
      </c>
      <c r="R768">
        <f t="shared" si="139"/>
        <v>-3.4434447160036519E-2</v>
      </c>
      <c r="S768">
        <f t="shared" si="131"/>
        <v>-0.13173667403586331</v>
      </c>
      <c r="T768">
        <f t="shared" si="132"/>
        <v>-5.5927028176090965E-2</v>
      </c>
      <c r="U768" s="9">
        <f>M768/MAX(M$14:$M768)-1</f>
        <v>-6.98927348554923E-2</v>
      </c>
      <c r="V768">
        <f t="shared" si="133"/>
        <v>0.106016441447492</v>
      </c>
      <c r="W768">
        <f>I768/MAX(I$682:$I768)-1</f>
        <v>-0.60410343571688729</v>
      </c>
      <c r="X768">
        <f>L768/MAX($L$682:L768)-1</f>
        <v>-0.67237139765909315</v>
      </c>
      <c r="Y768">
        <f>J768/MAX($J$682:J768)-1</f>
        <v>-0.50581179166303514</v>
      </c>
      <c r="Z768">
        <f>P768/MAX($P$682:P768)-1</f>
        <v>-0.5061801568015234</v>
      </c>
      <c r="AA768">
        <f t="shared" si="134"/>
        <v>12.458933833683577</v>
      </c>
      <c r="AB768">
        <f t="shared" si="135"/>
        <v>13.370547163446796</v>
      </c>
      <c r="AC768">
        <f t="shared" si="136"/>
        <v>1.7908674470663133</v>
      </c>
      <c r="AD768">
        <f>AA768/MAX($AA$682:$AA768)-1</f>
        <v>-0.88681867384780644</v>
      </c>
      <c r="AE768">
        <f>AB768/MAX($AB$682:$AB768)-1</f>
        <v>-0.60773351037065526</v>
      </c>
      <c r="AF768">
        <f>AC768/MAX($AC$682:$AC768)-1</f>
        <v>-0.26492652282538665</v>
      </c>
      <c r="AG768">
        <f t="shared" si="137"/>
        <v>1.1012342088057745</v>
      </c>
      <c r="AH768">
        <f t="shared" si="138"/>
        <v>0</v>
      </c>
    </row>
    <row r="769" spans="1:34" x14ac:dyDescent="0.25">
      <c r="B769" s="2">
        <v>43189</v>
      </c>
      <c r="C769" t="s">
        <v>19</v>
      </c>
      <c r="D769">
        <v>8.0280000000000005</v>
      </c>
      <c r="E769">
        <v>10.538399999999999</v>
      </c>
      <c r="F769">
        <v>12.104200000000001</v>
      </c>
      <c r="G769">
        <v>12.913600000000001</v>
      </c>
      <c r="H769">
        <v>48693</v>
      </c>
      <c r="I769">
        <v>6522</v>
      </c>
      <c r="J769">
        <v>41682.433199999999</v>
      </c>
      <c r="K769">
        <v>45702</v>
      </c>
      <c r="L769">
        <v>3331</v>
      </c>
      <c r="M769">
        <v>3361.5</v>
      </c>
      <c r="N769">
        <v>3300.49</v>
      </c>
      <c r="O769">
        <v>2983.49</v>
      </c>
      <c r="P769">
        <f t="shared" si="129"/>
        <v>0.13394122358449881</v>
      </c>
      <c r="Q769">
        <f t="shared" si="130"/>
        <v>2.6903082995443528E-2</v>
      </c>
      <c r="R769">
        <f t="shared" si="139"/>
        <v>2.8718395274972552E-2</v>
      </c>
      <c r="S769">
        <f t="shared" si="131"/>
        <v>-0.1293600568397747</v>
      </c>
      <c r="T769">
        <f t="shared" si="132"/>
        <v>-6.2678106802131039E-2</v>
      </c>
      <c r="U769" s="9">
        <f>M769/MAX(M$14:$M769)-1</f>
        <v>-9.0842704834233956E-2</v>
      </c>
      <c r="V769">
        <f t="shared" si="133"/>
        <v>0.10625140355757856</v>
      </c>
      <c r="W769">
        <f>I769/MAX(I$682:$I769)-1</f>
        <v>-0.60410343571688729</v>
      </c>
      <c r="X769">
        <f>L769/MAX($L$682:L769)-1</f>
        <v>-0.67237139765909315</v>
      </c>
      <c r="Y769">
        <f>J769/MAX($J$682:J769)-1</f>
        <v>-0.50364782488959181</v>
      </c>
      <c r="Z769">
        <f>P769/MAX($P$682:P769)-1</f>
        <v>-0.5061801568015234</v>
      </c>
      <c r="AA769">
        <f t="shared" si="134"/>
        <v>12.513489402581808</v>
      </c>
      <c r="AB769">
        <f t="shared" si="135"/>
        <v>13.398410487580497</v>
      </c>
      <c r="AC769">
        <f t="shared" si="136"/>
        <v>1.7945994947939128</v>
      </c>
      <c r="AD769">
        <f>AA769/MAX($AA$682:$AA769)-1</f>
        <v>-0.88632307191915705</v>
      </c>
      <c r="AE769">
        <f>AB769/MAX($AB$682:$AB769)-1</f>
        <v>-0.60691605329775311</v>
      </c>
      <c r="AF769">
        <f>AC769/MAX($AC$682:$AC769)-1</f>
        <v>-0.26339467896692459</v>
      </c>
      <c r="AG769">
        <f t="shared" si="137"/>
        <v>1.0964331132185441</v>
      </c>
      <c r="AH769">
        <f t="shared" si="138"/>
        <v>0</v>
      </c>
    </row>
    <row r="770" spans="1:34" x14ac:dyDescent="0.25">
      <c r="B770" s="2">
        <v>43220</v>
      </c>
      <c r="C770" t="s">
        <v>19</v>
      </c>
      <c r="D770">
        <v>8.4329999999999998</v>
      </c>
      <c r="E770">
        <v>10.487399999999999</v>
      </c>
      <c r="F770">
        <v>11.9955</v>
      </c>
      <c r="G770">
        <v>12.8979</v>
      </c>
      <c r="H770">
        <v>48693</v>
      </c>
      <c r="I770">
        <v>6522</v>
      </c>
      <c r="J770">
        <v>43785.246500000001</v>
      </c>
      <c r="K770">
        <v>45702</v>
      </c>
      <c r="L770">
        <v>3331</v>
      </c>
      <c r="M770">
        <v>3536.52</v>
      </c>
      <c r="N770">
        <v>3308.24</v>
      </c>
      <c r="O770">
        <v>2989.2</v>
      </c>
      <c r="P770">
        <f t="shared" si="129"/>
        <v>0.13394122358449881</v>
      </c>
      <c r="Q770">
        <f t="shared" si="130"/>
        <v>-1.6176114522865603E-3</v>
      </c>
      <c r="R770">
        <f t="shared" si="139"/>
        <v>4.1972110906710713E-2</v>
      </c>
      <c r="S770">
        <f t="shared" si="131"/>
        <v>-0.12572214580467678</v>
      </c>
      <c r="T770">
        <f t="shared" si="132"/>
        <v>-6.9964878003395903E-2</v>
      </c>
      <c r="U770" s="9">
        <f>M770/MAX(M$14:$M770)-1</f>
        <v>-4.3506482969021376E-2</v>
      </c>
      <c r="V770">
        <f t="shared" si="133"/>
        <v>0.10673089789910351</v>
      </c>
      <c r="W770">
        <f>I770/MAX(I$682:$I770)-1</f>
        <v>-0.60410343571688729</v>
      </c>
      <c r="X770">
        <f>L770/MAX($L$682:L770)-1</f>
        <v>-0.67237139765909315</v>
      </c>
      <c r="Y770">
        <f>J770/MAX($J$682:J770)-1</f>
        <v>-0.47860763708918064</v>
      </c>
      <c r="Z770">
        <f>P770/MAX($P$682:P770)-1</f>
        <v>-0.5061801568015234</v>
      </c>
      <c r="AA770">
        <f t="shared" si="134"/>
        <v>13.144775292704894</v>
      </c>
      <c r="AB770">
        <f t="shared" si="135"/>
        <v>13.720828963508128</v>
      </c>
      <c r="AC770">
        <f t="shared" si="136"/>
        <v>1.8377846199659091</v>
      </c>
      <c r="AD770">
        <f>AA770/MAX($AA$682:$AA770)-1</f>
        <v>-0.88058824940712721</v>
      </c>
      <c r="AE770">
        <f>AB770/MAX($AB$682:$AB770)-1</f>
        <v>-0.59745690684714736</v>
      </c>
      <c r="AF770">
        <f>AC770/MAX($AC$682:$AC770)-1</f>
        <v>-0.24566905657404359</v>
      </c>
      <c r="AG770">
        <f t="shared" si="137"/>
        <v>1.0437762409308349</v>
      </c>
      <c r="AH770">
        <f t="shared" si="138"/>
        <v>0</v>
      </c>
    </row>
    <row r="771" spans="1:34" x14ac:dyDescent="0.25">
      <c r="B771" s="2">
        <v>43251</v>
      </c>
      <c r="C771" t="s">
        <v>19</v>
      </c>
      <c r="D771">
        <v>7.5469999999999997</v>
      </c>
      <c r="E771">
        <v>10.411200000000001</v>
      </c>
      <c r="F771">
        <v>11.8993</v>
      </c>
      <c r="G771">
        <v>12.880700000000001</v>
      </c>
      <c r="H771">
        <v>48693</v>
      </c>
      <c r="I771">
        <v>6522</v>
      </c>
      <c r="J771">
        <v>39185.017800000001</v>
      </c>
      <c r="K771">
        <v>45702</v>
      </c>
      <c r="L771">
        <v>3331</v>
      </c>
      <c r="M771">
        <v>3406.65</v>
      </c>
      <c r="N771">
        <v>3313.14</v>
      </c>
      <c r="O771">
        <v>2995.5</v>
      </c>
      <c r="P771">
        <f t="shared" si="129"/>
        <v>0.13394122358449881</v>
      </c>
      <c r="Q771">
        <f t="shared" si="130"/>
        <v>-6.834090043991381E-2</v>
      </c>
      <c r="R771">
        <f t="shared" si="139"/>
        <v>-4.6403541676327431E-2</v>
      </c>
      <c r="S771">
        <f t="shared" si="131"/>
        <v>-0.12505777650786176</v>
      </c>
      <c r="T771">
        <f t="shared" si="132"/>
        <v>-7.6191511330905959E-2</v>
      </c>
      <c r="U771" s="9">
        <f>M771/MAX(M$14:$M771)-1</f>
        <v>-7.86313551758272E-2</v>
      </c>
      <c r="V771">
        <f t="shared" si="133"/>
        <v>0.10603905858788187</v>
      </c>
      <c r="W771">
        <f>I771/MAX(I$682:$I771)-1</f>
        <v>-0.60410343571688729</v>
      </c>
      <c r="X771">
        <f>L771/MAX($L$682:L771)-1</f>
        <v>-0.67237139765909315</v>
      </c>
      <c r="Y771">
        <f>J771/MAX($J$682:J771)-1</f>
        <v>-0.53338691329636534</v>
      </c>
      <c r="Z771">
        <f>P771/MAX($P$682:P771)-1</f>
        <v>-0.5061801568015234</v>
      </c>
      <c r="AA771">
        <f t="shared" si="134"/>
        <v>11.76373995797058</v>
      </c>
      <c r="AB771">
        <f t="shared" si="135"/>
        <v>13.015488776448942</v>
      </c>
      <c r="AC771">
        <f t="shared" si="136"/>
        <v>1.7433104922678824</v>
      </c>
      <c r="AD771">
        <f>AA771/MAX($AA$682:$AA771)-1</f>
        <v>-0.89313405892300091</v>
      </c>
      <c r="AE771">
        <f>AB771/MAX($AB$682:$AB771)-1</f>
        <v>-0.61815024989361733</v>
      </c>
      <c r="AF771">
        <f>AC771/MAX($AC$682:$AC771)-1</f>
        <v>-0.28444659182032228</v>
      </c>
      <c r="AG771">
        <f t="shared" si="137"/>
        <v>1.1663131106195388</v>
      </c>
      <c r="AH771">
        <f t="shared" si="138"/>
        <v>-1</v>
      </c>
    </row>
    <row r="772" spans="1:34" x14ac:dyDescent="0.25">
      <c r="B772" s="2">
        <v>43280</v>
      </c>
      <c r="C772" t="s">
        <v>19</v>
      </c>
      <c r="D772">
        <v>7.2789999999999999</v>
      </c>
      <c r="E772">
        <v>10.318199999999999</v>
      </c>
      <c r="F772">
        <v>11.801600000000001</v>
      </c>
      <c r="G772">
        <v>12.8567</v>
      </c>
      <c r="H772">
        <v>48693</v>
      </c>
      <c r="I772">
        <v>6522</v>
      </c>
      <c r="J772">
        <v>37793.5265</v>
      </c>
      <c r="K772">
        <v>45702</v>
      </c>
      <c r="L772">
        <v>3331</v>
      </c>
      <c r="M772">
        <v>3395.6</v>
      </c>
      <c r="N772">
        <v>3317.09</v>
      </c>
      <c r="O772">
        <v>3002.17</v>
      </c>
      <c r="P772">
        <f t="shared" si="129"/>
        <v>0.13394122358449881</v>
      </c>
      <c r="Q772">
        <f t="shared" si="130"/>
        <v>-3.2267143202097559E-2</v>
      </c>
      <c r="R772">
        <f t="shared" si="139"/>
        <v>-0.10344273623309064</v>
      </c>
      <c r="S772">
        <f t="shared" si="131"/>
        <v>-0.12569482104121488</v>
      </c>
      <c r="T772">
        <f t="shared" si="132"/>
        <v>-8.2066160056624149E-2</v>
      </c>
      <c r="U772" s="9">
        <f>M772/MAX(M$14:$M772)-1</f>
        <v>-8.1619957916146069E-2</v>
      </c>
      <c r="V772">
        <f t="shared" si="133"/>
        <v>0.10489745750573753</v>
      </c>
      <c r="W772">
        <f>I772/MAX(I$682:$I772)-1</f>
        <v>-0.60410343571688729</v>
      </c>
      <c r="X772">
        <f>L772/MAX($L$682:L772)-1</f>
        <v>-0.67237139765909315</v>
      </c>
      <c r="Y772">
        <f>J772/MAX($J$682:J772)-1</f>
        <v>-0.54995671693734394</v>
      </c>
      <c r="Z772">
        <f>P772/MAX($P$682:P772)-1</f>
        <v>-0.5061801568015234</v>
      </c>
      <c r="AA772">
        <f t="shared" si="134"/>
        <v>11.346000150105073</v>
      </c>
      <c r="AB772">
        <f t="shared" si="135"/>
        <v>12.802135311254217</v>
      </c>
      <c r="AC772">
        <f t="shared" si="136"/>
        <v>1.7147336680837082</v>
      </c>
      <c r="AD772">
        <f>AA772/MAX($AA$682:$AA772)-1</f>
        <v>-0.89692895390132998</v>
      </c>
      <c r="AE772">
        <f>AB772/MAX($AB$682:$AB772)-1</f>
        <v>-0.62440963582742515</v>
      </c>
      <c r="AF772">
        <f>AC772/MAX($AC$682:$AC772)-1</f>
        <v>-0.29617613972967716</v>
      </c>
      <c r="AG772">
        <f t="shared" si="137"/>
        <v>1.2092547119147508</v>
      </c>
      <c r="AH772">
        <f t="shared" si="138"/>
        <v>-1</v>
      </c>
    </row>
    <row r="773" spans="1:34" x14ac:dyDescent="0.25">
      <c r="B773" s="2">
        <v>43312</v>
      </c>
      <c r="C773" t="s">
        <v>19</v>
      </c>
      <c r="D773">
        <v>7.6909999999999998</v>
      </c>
      <c r="E773">
        <v>10.2286</v>
      </c>
      <c r="F773">
        <v>11.7051</v>
      </c>
      <c r="G773">
        <v>12.8268</v>
      </c>
      <c r="H773">
        <v>48693</v>
      </c>
      <c r="I773">
        <v>6522</v>
      </c>
      <c r="J773">
        <v>39932.684800000003</v>
      </c>
      <c r="K773">
        <v>45702</v>
      </c>
      <c r="L773">
        <v>3331</v>
      </c>
      <c r="M773">
        <v>3525.49</v>
      </c>
      <c r="N773">
        <v>3322.7</v>
      </c>
      <c r="O773">
        <v>3008.12</v>
      </c>
      <c r="P773">
        <f t="shared" si="129"/>
        <v>0.13394122358449881</v>
      </c>
      <c r="Q773">
        <f t="shared" si="130"/>
        <v>1.8348737141238969E-2</v>
      </c>
      <c r="R773">
        <f t="shared" si="139"/>
        <v>-8.4868782264929221E-2</v>
      </c>
      <c r="S773">
        <f t="shared" si="131"/>
        <v>-0.12614159639815126</v>
      </c>
      <c r="T773">
        <f t="shared" si="132"/>
        <v>-8.7449714659930788E-2</v>
      </c>
      <c r="U773" s="9">
        <f>M773/MAX(M$14:$M773)-1</f>
        <v>-4.648967647361113E-2</v>
      </c>
      <c r="V773">
        <f t="shared" si="133"/>
        <v>0.10457694506868065</v>
      </c>
      <c r="W773">
        <f>I773/MAX(I$682:$I773)-1</f>
        <v>-0.60410343571688729</v>
      </c>
      <c r="X773">
        <f>L773/MAX($L$682:L773)-1</f>
        <v>-0.67237139765909315</v>
      </c>
      <c r="Y773">
        <f>J773/MAX($J$682:J773)-1</f>
        <v>-0.52448373482960831</v>
      </c>
      <c r="Z773">
        <f>P773/MAX($P$682:P773)-1</f>
        <v>-0.5061801568015234</v>
      </c>
      <c r="AA773">
        <f t="shared" si="134"/>
        <v>11.988197178024619</v>
      </c>
      <c r="AB773">
        <f t="shared" si="135"/>
        <v>13.130126464274763</v>
      </c>
      <c r="AC773">
        <f t="shared" si="136"/>
        <v>1.7586652044441706</v>
      </c>
      <c r="AD773">
        <f>AA773/MAX($AA$682:$AA773)-1</f>
        <v>-0.8910950107853931</v>
      </c>
      <c r="AE773">
        <f>AB773/MAX($AB$682:$AB773)-1</f>
        <v>-0.61478699760237254</v>
      </c>
      <c r="AF773">
        <f>AC773/MAX($AC$682:$AC773)-1</f>
        <v>-0.2781441478907456</v>
      </c>
      <c r="AG773">
        <f t="shared" si="137"/>
        <v>1.1444760157974652</v>
      </c>
      <c r="AH773">
        <f t="shared" si="138"/>
        <v>0</v>
      </c>
    </row>
    <row r="774" spans="1:34" x14ac:dyDescent="0.25">
      <c r="B774" s="2">
        <v>43343</v>
      </c>
      <c r="C774" t="s">
        <v>19</v>
      </c>
      <c r="D774">
        <v>6.9870000000000001</v>
      </c>
      <c r="E774">
        <v>10.120699999999999</v>
      </c>
      <c r="F774">
        <v>11.6067</v>
      </c>
      <c r="G774">
        <v>12.793699999999999</v>
      </c>
      <c r="H774">
        <v>48693</v>
      </c>
      <c r="I774">
        <v>6522</v>
      </c>
      <c r="J774">
        <v>36277.424099999997</v>
      </c>
      <c r="K774">
        <v>45702</v>
      </c>
      <c r="L774">
        <v>3331</v>
      </c>
      <c r="M774">
        <v>3392.9</v>
      </c>
      <c r="N774">
        <v>3326</v>
      </c>
      <c r="O774">
        <v>3013.88</v>
      </c>
      <c r="P774">
        <f t="shared" si="129"/>
        <v>0.13394122358449881</v>
      </c>
      <c r="Q774">
        <f t="shared" si="130"/>
        <v>-5.3926604559896285E-2</v>
      </c>
      <c r="R774">
        <f t="shared" si="139"/>
        <v>-7.0165446268370513E-2</v>
      </c>
      <c r="S774">
        <f t="shared" si="131"/>
        <v>-0.12802950020246928</v>
      </c>
      <c r="T774">
        <f t="shared" si="132"/>
        <v>-9.2780040176024148E-2</v>
      </c>
      <c r="U774" s="9">
        <f>M774/MAX(M$14:$M774)-1</f>
        <v>-8.235020473957233E-2</v>
      </c>
      <c r="V774">
        <f t="shared" si="133"/>
        <v>0.10356085842833829</v>
      </c>
      <c r="W774">
        <f>I774/MAX(I$682:$I774)-1</f>
        <v>-0.60410343571688729</v>
      </c>
      <c r="X774">
        <f>L774/MAX($L$682:L774)-1</f>
        <v>-0.67237139765909315</v>
      </c>
      <c r="Y774">
        <f>J774/MAX($J$682:J774)-1</f>
        <v>-0.56801038286225236</v>
      </c>
      <c r="Z774">
        <f>P774/MAX($P$682:P774)-1</f>
        <v>-0.5061801568015234</v>
      </c>
      <c r="AA774">
        <f t="shared" si="134"/>
        <v>10.890850825577903</v>
      </c>
      <c r="AB774">
        <f t="shared" si="135"/>
        <v>12.569675574977001</v>
      </c>
      <c r="AC774">
        <f t="shared" si="136"/>
        <v>1.6835977265726081</v>
      </c>
      <c r="AD774">
        <f>AA774/MAX($AA$682:$AA774)-1</f>
        <v>-0.9010636900541128</v>
      </c>
      <c r="AE774">
        <f>AB774/MAX($AB$682:$AB774)-1</f>
        <v>-0.63122956350988502</v>
      </c>
      <c r="AF774">
        <f>AC774/MAX($AC$682:$AC774)-1</f>
        <v>-0.30895609439866289</v>
      </c>
      <c r="AG774">
        <f t="shared" si="137"/>
        <v>1.2597917612347787</v>
      </c>
      <c r="AH774">
        <f t="shared" si="138"/>
        <v>-1</v>
      </c>
    </row>
    <row r="775" spans="1:34" x14ac:dyDescent="0.25">
      <c r="B775" s="2">
        <v>43371</v>
      </c>
      <c r="C775" t="s">
        <v>19</v>
      </c>
      <c r="D775">
        <v>6.8179999999999996</v>
      </c>
      <c r="E775">
        <v>10.015700000000001</v>
      </c>
      <c r="F775">
        <v>11.521000000000001</v>
      </c>
      <c r="G775">
        <v>12.764699999999999</v>
      </c>
      <c r="H775">
        <v>48693</v>
      </c>
      <c r="I775">
        <v>6522</v>
      </c>
      <c r="J775">
        <v>35399.953800000003</v>
      </c>
      <c r="K775">
        <v>45702</v>
      </c>
      <c r="L775">
        <v>3331</v>
      </c>
      <c r="M775">
        <v>3399.2</v>
      </c>
      <c r="N775">
        <v>3331.67</v>
      </c>
      <c r="O775">
        <v>3021.77</v>
      </c>
      <c r="P775">
        <f t="shared" si="129"/>
        <v>0.13394122358449881</v>
      </c>
      <c r="Q775">
        <f t="shared" si="130"/>
        <v>-2.6044595951413063E-2</v>
      </c>
      <c r="R775">
        <f t="shared" si="139"/>
        <v>-6.4393070942150632E-2</v>
      </c>
      <c r="S775">
        <f t="shared" si="131"/>
        <v>-0.13065706101900876</v>
      </c>
      <c r="T775">
        <f t="shared" si="132"/>
        <v>-9.7432763793900312E-2</v>
      </c>
      <c r="U775" s="9">
        <f>M775/MAX(M$14:$M775)-1</f>
        <v>-8.0646295484910979E-2</v>
      </c>
      <c r="V775">
        <f t="shared" si="133"/>
        <v>0.1025557868401632</v>
      </c>
      <c r="W775">
        <f>I775/MAX(I$682:$I775)-1</f>
        <v>-0.60410343571688729</v>
      </c>
      <c r="X775">
        <f>L775/MAX($L$682:L775)-1</f>
        <v>-0.67237139765909315</v>
      </c>
      <c r="Y775">
        <f>J775/MAX($J$682:J775)-1</f>
        <v>-0.57845925205158222</v>
      </c>
      <c r="Z775">
        <f>P775/MAX($P$682:P775)-1</f>
        <v>-0.5061801568015234</v>
      </c>
      <c r="AA775">
        <f t="shared" si="134"/>
        <v>10.627425337736417</v>
      </c>
      <c r="AB775">
        <f t="shared" si="135"/>
        <v>12.435135510579578</v>
      </c>
      <c r="AC775">
        <f t="shared" si="136"/>
        <v>1.6655772657260799</v>
      </c>
      <c r="AD775">
        <f>AA775/MAX($AA$682:$AA775)-1</f>
        <v>-0.90345673960828743</v>
      </c>
      <c r="AE775">
        <f>AB775/MAX($AB$682:$AB775)-1</f>
        <v>-0.63517671377460749</v>
      </c>
      <c r="AF775">
        <f>AC775/MAX($AC$682:$AC775)-1</f>
        <v>-0.31635271263327647</v>
      </c>
      <c r="AG775">
        <f t="shared" si="137"/>
        <v>1.2910186340412682</v>
      </c>
      <c r="AH775">
        <f t="shared" si="138"/>
        <v>0</v>
      </c>
    </row>
    <row r="776" spans="1:34" x14ac:dyDescent="0.25">
      <c r="B776" s="2">
        <v>43404</v>
      </c>
      <c r="C776" t="s">
        <v>19</v>
      </c>
      <c r="D776">
        <v>7.2379999999999995</v>
      </c>
      <c r="E776">
        <v>9.9217999999999993</v>
      </c>
      <c r="F776">
        <v>11.442500000000001</v>
      </c>
      <c r="G776">
        <v>12.7387</v>
      </c>
      <c r="H776">
        <v>48693</v>
      </c>
      <c r="I776">
        <v>6522</v>
      </c>
      <c r="J776">
        <v>37580.649100000002</v>
      </c>
      <c r="K776">
        <v>45702</v>
      </c>
      <c r="L776">
        <v>3331</v>
      </c>
      <c r="M776">
        <v>3197.51</v>
      </c>
      <c r="N776">
        <v>3332.17</v>
      </c>
      <c r="O776">
        <v>3028.01</v>
      </c>
      <c r="P776">
        <f t="shared" si="129"/>
        <v>0.13394122358449881</v>
      </c>
      <c r="Q776">
        <f t="shared" si="130"/>
        <v>0.1209361920161911</v>
      </c>
      <c r="R776">
        <f t="shared" si="139"/>
        <v>3.4131026654688257E-2</v>
      </c>
      <c r="S776">
        <f t="shared" si="131"/>
        <v>-0.13289927900371434</v>
      </c>
      <c r="T776">
        <f t="shared" si="132"/>
        <v>-0.10175292612275966</v>
      </c>
      <c r="U776" s="9">
        <f>M776/MAX(M$14:$M776)-1</f>
        <v>-0.13519573319485689</v>
      </c>
      <c r="V776">
        <f t="shared" si="133"/>
        <v>0.10044880961423508</v>
      </c>
      <c r="W776">
        <f>I776/MAX(I$682:$I776)-1</f>
        <v>-0.60410343571688729</v>
      </c>
      <c r="X776">
        <f>L776/MAX($L$682:L776)-1</f>
        <v>-0.67237139765909315</v>
      </c>
      <c r="Y776">
        <f>J776/MAX($J$682:J776)-1</f>
        <v>-0.55249164957946828</v>
      </c>
      <c r="Z776">
        <f>P776/MAX($P$682:P776)-1</f>
        <v>-0.5061801568015234</v>
      </c>
      <c r="AA776">
        <f t="shared" si="134"/>
        <v>11.282092194536176</v>
      </c>
      <c r="AB776">
        <f t="shared" si="135"/>
        <v>12.769495415516714</v>
      </c>
      <c r="AC776">
        <f t="shared" si="136"/>
        <v>1.7103618405109566</v>
      </c>
      <c r="AD776">
        <f>AA776/MAX($AA$682:$AA776)-1</f>
        <v>-0.89750951619177322</v>
      </c>
      <c r="AE776">
        <f>AB776/MAX($AB$682:$AB776)-1</f>
        <v>-0.62536722844994852</v>
      </c>
      <c r="AF776">
        <f>AC776/MAX($AC$682:$AC776)-1</f>
        <v>-0.29797058548878386</v>
      </c>
      <c r="AG776">
        <f t="shared" si="137"/>
        <v>1.2161045935739305</v>
      </c>
      <c r="AH776">
        <f t="shared" si="138"/>
        <v>1</v>
      </c>
    </row>
    <row r="777" spans="1:34" x14ac:dyDescent="0.25">
      <c r="B777" s="2">
        <v>43434</v>
      </c>
      <c r="C777" t="s">
        <v>19</v>
      </c>
      <c r="D777">
        <v>7.9279999999999999</v>
      </c>
      <c r="E777">
        <v>9.8379999999999992</v>
      </c>
      <c r="F777">
        <v>11.349600000000001</v>
      </c>
      <c r="G777">
        <v>12.7178</v>
      </c>
      <c r="H777">
        <v>48693</v>
      </c>
      <c r="I777">
        <v>6522</v>
      </c>
      <c r="J777">
        <v>41163.22</v>
      </c>
      <c r="K777">
        <v>45702</v>
      </c>
      <c r="L777">
        <v>3331</v>
      </c>
      <c r="M777">
        <v>3173.13</v>
      </c>
      <c r="N777">
        <v>3331.11</v>
      </c>
      <c r="O777">
        <v>3032.32</v>
      </c>
      <c r="P777">
        <f t="shared" si="129"/>
        <v>0.13394122358449881</v>
      </c>
      <c r="Q777">
        <f t="shared" si="130"/>
        <v>0.10295488466960601</v>
      </c>
      <c r="R777">
        <f t="shared" si="139"/>
        <v>0.19945218659177066</v>
      </c>
      <c r="S777">
        <f t="shared" si="131"/>
        <v>-0.13318531049552418</v>
      </c>
      <c r="T777">
        <f t="shared" si="132"/>
        <v>-0.10758149994495902</v>
      </c>
      <c r="U777" s="9">
        <f>M777/MAX(M$14:$M777)-1</f>
        <v>-0.14178959154861004</v>
      </c>
      <c r="V777">
        <f t="shared" si="133"/>
        <v>9.8535115027437614E-2</v>
      </c>
      <c r="W777">
        <f>I777/MAX(I$682:$I777)-1</f>
        <v>-0.60410343571688729</v>
      </c>
      <c r="X777">
        <f>L777/MAX($L$682:L777)-1</f>
        <v>-0.67237139765909315</v>
      </c>
      <c r="Y777">
        <f>J777/MAX($J$682:J777)-1</f>
        <v>-0.50983058777988388</v>
      </c>
      <c r="Z777">
        <f>P777/MAX($P$682:P777)-1</f>
        <v>-0.5061801568015234</v>
      </c>
      <c r="AA777">
        <f t="shared" si="134"/>
        <v>12.357616331432002</v>
      </c>
      <c r="AB777">
        <f t="shared" si="135"/>
        <v>13.318800981294082</v>
      </c>
      <c r="AC777">
        <f t="shared" si="136"/>
        <v>1.7839365001129526</v>
      </c>
      <c r="AD777">
        <f>AA777/MAX($AA$682:$AA777)-1</f>
        <v>-0.8877390775854247</v>
      </c>
      <c r="AE777">
        <f>AB777/MAX($AB$682:$AB777)-1</f>
        <v>-0.60925164519166386</v>
      </c>
      <c r="AF777">
        <f>AC777/MAX($AC$682:$AC777)-1</f>
        <v>-0.26777137618707214</v>
      </c>
      <c r="AG777">
        <f t="shared" si="137"/>
        <v>1.1102629969181226</v>
      </c>
      <c r="AH777">
        <f t="shared" si="138"/>
        <v>1</v>
      </c>
    </row>
    <row r="778" spans="1:34" x14ac:dyDescent="0.25">
      <c r="B778" s="2">
        <v>43465</v>
      </c>
      <c r="C778" t="s">
        <v>19</v>
      </c>
      <c r="D778">
        <v>7.3390000000000004</v>
      </c>
      <c r="E778">
        <v>9.7476000000000003</v>
      </c>
      <c r="F778">
        <v>11.2499</v>
      </c>
      <c r="G778">
        <v>12.698499999999999</v>
      </c>
      <c r="H778">
        <v>48693</v>
      </c>
      <c r="I778">
        <v>6522</v>
      </c>
      <c r="J778">
        <v>38105.054400000001</v>
      </c>
      <c r="K778">
        <v>45702</v>
      </c>
      <c r="L778">
        <v>3331</v>
      </c>
      <c r="M778">
        <v>3001.42</v>
      </c>
      <c r="N778">
        <v>3328.87</v>
      </c>
      <c r="O778">
        <v>3036.1</v>
      </c>
      <c r="P778">
        <f t="shared" si="129"/>
        <v>0.13394122358449881</v>
      </c>
      <c r="Q778">
        <f t="shared" si="130"/>
        <v>-2.0179881294045687E-2</v>
      </c>
      <c r="R778">
        <f t="shared" si="139"/>
        <v>0.19343702323001011</v>
      </c>
      <c r="S778">
        <f t="shared" si="131"/>
        <v>-0.13353896479079819</v>
      </c>
      <c r="T778">
        <f t="shared" si="132"/>
        <v>-0.11407646572429808</v>
      </c>
      <c r="U778" s="9">
        <f>M778/MAX(M$14:$M778)-1</f>
        <v>-0.18823058490065936</v>
      </c>
      <c r="V778">
        <f t="shared" si="133"/>
        <v>9.6429630117585097E-2</v>
      </c>
      <c r="W778">
        <f>I778/MAX(I$682:$I778)-1</f>
        <v>-0.60410343571688729</v>
      </c>
      <c r="X778">
        <f>L778/MAX($L$682:L778)-1</f>
        <v>-0.67237139765909315</v>
      </c>
      <c r="Y778">
        <f>J778/MAX($J$682:J778)-1</f>
        <v>-0.54624705944132768</v>
      </c>
      <c r="Z778">
        <f>P778/MAX($P$682:P778)-1</f>
        <v>-0.5061801568015234</v>
      </c>
      <c r="AA778">
        <f t="shared" si="134"/>
        <v>11.439523986790753</v>
      </c>
      <c r="AB778">
        <f t="shared" si="135"/>
        <v>12.849901011959521</v>
      </c>
      <c r="AC778">
        <f t="shared" si="136"/>
        <v>1.7211314644815476</v>
      </c>
      <c r="AD778">
        <f>AA778/MAX($AA$682:$AA778)-1</f>
        <v>-0.89607935055611365</v>
      </c>
      <c r="AE778">
        <f>AB778/MAX($AB$682:$AB778)-1</f>
        <v>-0.62300828078104531</v>
      </c>
      <c r="AF778">
        <f>AC778/MAX($AC$682:$AC778)-1</f>
        <v>-0.29355012156617832</v>
      </c>
      <c r="AG778">
        <f t="shared" si="137"/>
        <v>1.1993684491367633</v>
      </c>
      <c r="AH778">
        <f t="shared" si="138"/>
        <v>0</v>
      </c>
    </row>
    <row r="779" spans="1:34" x14ac:dyDescent="0.25">
      <c r="B779" s="2">
        <v>43496</v>
      </c>
      <c r="C779" t="s">
        <v>19</v>
      </c>
      <c r="D779">
        <v>7.4950000000000001</v>
      </c>
      <c r="E779">
        <v>9.6427999999999994</v>
      </c>
      <c r="F779">
        <v>11.145300000000001</v>
      </c>
      <c r="G779">
        <v>12.682700000000001</v>
      </c>
      <c r="H779">
        <v>48545</v>
      </c>
      <c r="I779">
        <v>7048</v>
      </c>
      <c r="J779">
        <v>38915.027000000002</v>
      </c>
      <c r="K779">
        <v>41858</v>
      </c>
      <c r="L779">
        <v>3632</v>
      </c>
      <c r="M779">
        <v>3159.43</v>
      </c>
      <c r="N779">
        <v>3327.04</v>
      </c>
      <c r="O779">
        <v>3040.22</v>
      </c>
      <c r="P779">
        <f t="shared" si="129"/>
        <v>0.14518488000823979</v>
      </c>
      <c r="Q779">
        <f t="shared" si="130"/>
        <v>-3.138877937967699E-2</v>
      </c>
      <c r="R779">
        <f t="shared" si="139"/>
        <v>4.7416313043649572E-2</v>
      </c>
      <c r="S779">
        <f t="shared" si="131"/>
        <v>-0.13481018904829845</v>
      </c>
      <c r="T779">
        <f t="shared" si="132"/>
        <v>-0.12122024490053374</v>
      </c>
      <c r="U779" s="9">
        <f>M779/MAX(M$14:$M779)-1</f>
        <v>-0.1454949180230326</v>
      </c>
      <c r="V779">
        <f t="shared" si="133"/>
        <v>9.4341856839307736E-2</v>
      </c>
      <c r="W779">
        <f>I779/MAX(I$682:$I779)-1</f>
        <v>-0.57217433531625594</v>
      </c>
      <c r="X779">
        <f>L779/MAX($L$682:L779)-1</f>
        <v>-0.64276581095701779</v>
      </c>
      <c r="Y779">
        <f>J779/MAX($J$682:J779)-1</f>
        <v>-0.5366019492372085</v>
      </c>
      <c r="Z779">
        <f>P779/MAX($P$682:P779)-1</f>
        <v>-0.46472659602643795</v>
      </c>
      <c r="AA779">
        <f t="shared" si="134"/>
        <v>10.71448981277533</v>
      </c>
      <c r="AB779">
        <f t="shared" si="135"/>
        <v>11.460418132803632</v>
      </c>
      <c r="AC779">
        <f t="shared" si="136"/>
        <v>1.6638794314553507</v>
      </c>
      <c r="AD779">
        <f>AA779/MAX($AA$682:$AA779)-1</f>
        <v>-0.90266581537053225</v>
      </c>
      <c r="AE779">
        <f>AB779/MAX($AB$682:$AB779)-1</f>
        <v>-0.66377307258378015</v>
      </c>
      <c r="AF779">
        <f>AC779/MAX($AC$682:$AC779)-1</f>
        <v>-0.31704960002329274</v>
      </c>
      <c r="AG779">
        <f t="shared" si="137"/>
        <v>1.0756256188644042</v>
      </c>
      <c r="AH779">
        <f t="shared" si="138"/>
        <v>-1</v>
      </c>
    </row>
    <row r="780" spans="1:34" x14ac:dyDescent="0.25">
      <c r="B780" s="2">
        <v>43524</v>
      </c>
      <c r="C780" t="s">
        <v>19</v>
      </c>
      <c r="D780">
        <v>7.5890000000000004</v>
      </c>
      <c r="E780">
        <v>9.5588999999999995</v>
      </c>
      <c r="F780">
        <v>11.029400000000001</v>
      </c>
      <c r="G780">
        <v>12.6806</v>
      </c>
      <c r="H780">
        <v>48545</v>
      </c>
      <c r="I780">
        <v>7048</v>
      </c>
      <c r="J780">
        <v>39403.087399999997</v>
      </c>
      <c r="K780">
        <v>41858</v>
      </c>
      <c r="L780">
        <v>3632</v>
      </c>
      <c r="M780">
        <v>3298.26</v>
      </c>
      <c r="N780">
        <v>3330.08</v>
      </c>
      <c r="O780">
        <v>3044.75</v>
      </c>
      <c r="P780">
        <f t="shared" si="129"/>
        <v>0.14518488000823979</v>
      </c>
      <c r="Q780">
        <f t="shared" si="130"/>
        <v>-3.1399775992138501E-2</v>
      </c>
      <c r="R780">
        <f t="shared" si="139"/>
        <v>-8.2194088010385857E-2</v>
      </c>
      <c r="S780">
        <f t="shared" si="131"/>
        <v>-0.133325475547174</v>
      </c>
      <c r="T780">
        <f t="shared" si="132"/>
        <v>-0.13021465861236847</v>
      </c>
      <c r="U780" s="9">
        <f>M780/MAX(M$14:$M780)-1</f>
        <v>-0.10794670820959706</v>
      </c>
      <c r="V780">
        <f t="shared" si="133"/>
        <v>9.3712127432465708E-2</v>
      </c>
      <c r="W780">
        <f>I780/MAX(I$682:$I780)-1</f>
        <v>-0.57217433531625594</v>
      </c>
      <c r="X780">
        <f>L780/MAX($L$682:L780)-1</f>
        <v>-0.64276581095701779</v>
      </c>
      <c r="Y780">
        <f>J780/MAX($J$682:J780)-1</f>
        <v>-0.53079015221559778</v>
      </c>
      <c r="Z780">
        <f>P780/MAX($P$682:P780)-1</f>
        <v>-0.46472659602643795</v>
      </c>
      <c r="AA780">
        <f t="shared" si="134"/>
        <v>10.848867676211453</v>
      </c>
      <c r="AB780">
        <f t="shared" si="135"/>
        <v>11.529666203178206</v>
      </c>
      <c r="AC780">
        <f t="shared" si="136"/>
        <v>1.6739332042434851</v>
      </c>
      <c r="AD780">
        <f>AA780/MAX($AA$682:$AA780)-1</f>
        <v>-0.90144507971271215</v>
      </c>
      <c r="AE780">
        <f>AB780/MAX($AB$682:$AB780)-1</f>
        <v>-0.66174146556370983</v>
      </c>
      <c r="AF780">
        <f>AC780/MAX($AC$682:$AC780)-1</f>
        <v>-0.31292296198863323</v>
      </c>
      <c r="AG780">
        <f t="shared" si="137"/>
        <v>1.0623025443432639</v>
      </c>
      <c r="AH780">
        <f t="shared" si="138"/>
        <v>-1</v>
      </c>
    </row>
    <row r="781" spans="1:34" x14ac:dyDescent="0.25">
      <c r="B781" s="2">
        <v>43553</v>
      </c>
      <c r="C781" t="s">
        <v>19</v>
      </c>
      <c r="D781">
        <v>7.4690000000000003</v>
      </c>
      <c r="E781">
        <v>9.4451999999999998</v>
      </c>
      <c r="F781">
        <v>10.942</v>
      </c>
      <c r="G781">
        <v>12.6755</v>
      </c>
      <c r="H781">
        <v>48545</v>
      </c>
      <c r="I781">
        <v>7048</v>
      </c>
      <c r="J781">
        <v>38780.031600000002</v>
      </c>
      <c r="K781">
        <v>41858</v>
      </c>
      <c r="L781">
        <v>3632</v>
      </c>
      <c r="M781">
        <v>3351.71</v>
      </c>
      <c r="N781">
        <v>3330.09</v>
      </c>
      <c r="O781">
        <v>3051.76</v>
      </c>
      <c r="P781">
        <f t="shared" si="129"/>
        <v>0.14518488000823979</v>
      </c>
      <c r="Q781">
        <f t="shared" si="130"/>
        <v>-3.2017874417485381E-2</v>
      </c>
      <c r="R781">
        <f t="shared" si="139"/>
        <v>-9.8994506546276506E-2</v>
      </c>
      <c r="S781">
        <f t="shared" si="131"/>
        <v>-0.1367940047523305</v>
      </c>
      <c r="T781">
        <f t="shared" si="132"/>
        <v>-0.13675989112855502</v>
      </c>
      <c r="U781" s="9">
        <f>M781/MAX(M$14:$M781)-1</f>
        <v>-9.3490525723620488E-2</v>
      </c>
      <c r="V781">
        <f t="shared" si="133"/>
        <v>9.1203109025611351E-2</v>
      </c>
      <c r="W781">
        <f>I781/MAX(I$682:$I781)-1</f>
        <v>-0.57217433531625594</v>
      </c>
      <c r="X781">
        <f>L781/MAX($L$682:L781)-1</f>
        <v>-0.64276581095701779</v>
      </c>
      <c r="Y781">
        <f>J781/MAX($J$682:J781)-1</f>
        <v>-0.53820946720763019</v>
      </c>
      <c r="Z781">
        <f>P781/MAX($P$682:P781)-1</f>
        <v>-0.46472659602643795</v>
      </c>
      <c r="AA781">
        <f t="shared" si="134"/>
        <v>10.677321475770926</v>
      </c>
      <c r="AB781">
        <f t="shared" si="135"/>
        <v>11.441264415437004</v>
      </c>
      <c r="AC781">
        <f t="shared" si="136"/>
        <v>1.6610986012977651</v>
      </c>
      <c r="AD781">
        <f>AA781/MAX($AA$682:$AA781)-1</f>
        <v>-0.90300346558436162</v>
      </c>
      <c r="AE781">
        <f>AB781/MAX($AB$682:$AB781)-1</f>
        <v>-0.66433500631640252</v>
      </c>
      <c r="AF781">
        <f>AC781/MAX($AC$682:$AC781)-1</f>
        <v>-0.3181910102916613</v>
      </c>
      <c r="AG781">
        <f t="shared" si="137"/>
        <v>1.0793699301678754</v>
      </c>
      <c r="AH781">
        <f t="shared" si="138"/>
        <v>-1</v>
      </c>
    </row>
    <row r="782" spans="1:34" x14ac:dyDescent="0.25">
      <c r="B782" s="2">
        <v>43585</v>
      </c>
      <c r="C782" t="s">
        <v>19</v>
      </c>
      <c r="D782">
        <v>7.4320000000000004</v>
      </c>
      <c r="E782">
        <v>9.3191000000000006</v>
      </c>
      <c r="F782">
        <v>10.848599999999999</v>
      </c>
      <c r="G782">
        <v>12.6686</v>
      </c>
      <c r="H782">
        <v>48545</v>
      </c>
      <c r="I782">
        <v>7048</v>
      </c>
      <c r="J782">
        <v>38587.922700000003</v>
      </c>
      <c r="K782">
        <v>41858</v>
      </c>
      <c r="L782">
        <v>3632</v>
      </c>
      <c r="M782">
        <v>3514.62</v>
      </c>
      <c r="N782">
        <v>3328.4</v>
      </c>
      <c r="O782">
        <v>3058.97</v>
      </c>
      <c r="P782">
        <f t="shared" si="129"/>
        <v>0.14518488000823979</v>
      </c>
      <c r="Q782">
        <f t="shared" si="130"/>
        <v>-5.3558849489727778E-2</v>
      </c>
      <c r="R782">
        <f t="shared" si="139"/>
        <v>-0.12082778115390258</v>
      </c>
      <c r="S782">
        <f t="shared" si="131"/>
        <v>-0.14098593366886036</v>
      </c>
      <c r="T782">
        <f t="shared" si="132"/>
        <v>-0.14366228312520724</v>
      </c>
      <c r="U782" s="9">
        <f>M782/MAX(M$14:$M782)-1</f>
        <v>-4.9429596092368189E-2</v>
      </c>
      <c r="V782">
        <f t="shared" si="133"/>
        <v>8.8078667002291722E-2</v>
      </c>
      <c r="W782">
        <f>I782/MAX(I$682:$I782)-1</f>
        <v>-0.57217433531625594</v>
      </c>
      <c r="X782">
        <f>L782/MAX($L$682:L782)-1</f>
        <v>-0.64276581095701779</v>
      </c>
      <c r="Y782">
        <f>J782/MAX($J$682:J782)-1</f>
        <v>-0.54049708966756538</v>
      </c>
      <c r="Z782">
        <f>P782/MAX($P$682:P782)-1</f>
        <v>-0.46472659602643795</v>
      </c>
      <c r="AA782">
        <f t="shared" si="134"/>
        <v>10.624428056167401</v>
      </c>
      <c r="AB782">
        <f t="shared" si="135"/>
        <v>11.414007193530079</v>
      </c>
      <c r="AC782">
        <f t="shared" si="136"/>
        <v>1.6571412648058501</v>
      </c>
      <c r="AD782">
        <f>AA782/MAX($AA$682:$AA782)-1</f>
        <v>-0.90348396796565422</v>
      </c>
      <c r="AE782">
        <f>AB782/MAX($AB$682:$AB782)-1</f>
        <v>-0.66513468149975696</v>
      </c>
      <c r="AF782">
        <f>AC782/MAX($AC$682:$AC782)-1</f>
        <v>-0.31981532542465851</v>
      </c>
      <c r="AG782">
        <f t="shared" si="137"/>
        <v>1.0847435433470483</v>
      </c>
      <c r="AH782">
        <f t="shared" si="138"/>
        <v>-1</v>
      </c>
    </row>
    <row r="783" spans="1:34" x14ac:dyDescent="0.25">
      <c r="A783" s="11">
        <f t="shared" ref="A783" si="140">IF(C783=C782,"",1)</f>
        <v>1</v>
      </c>
      <c r="B783" s="2">
        <v>40207</v>
      </c>
      <c r="C783" t="s">
        <v>20</v>
      </c>
      <c r="H783">
        <v>140476</v>
      </c>
      <c r="I783">
        <v>19381</v>
      </c>
      <c r="K783">
        <v>10310</v>
      </c>
      <c r="L783">
        <v>10571</v>
      </c>
      <c r="P783">
        <f t="shared" ref="P783:P846" si="141">I783/H783</f>
        <v>0.13796662775135965</v>
      </c>
      <c r="Q783" t="str">
        <f t="shared" ref="Q783:Q846" si="142">IF(C783=C782,(D783/D782-1)-(M783/M782-1),"#N/A")</f>
        <v>#N/A</v>
      </c>
      <c r="R783" t="str">
        <f t="shared" si="139"/>
        <v>#N/A</v>
      </c>
      <c r="S783" t="e">
        <f t="shared" ref="S783:S846" si="143">E783/F783-1</f>
        <v>#DIV/0!</v>
      </c>
      <c r="T783" t="e">
        <f t="shared" ref="T783:T846" si="144">F783/G783-1</f>
        <v>#DIV/0!</v>
      </c>
      <c r="U783" s="9">
        <f>M783/MAX(M$14:$M783)-1</f>
        <v>-1</v>
      </c>
      <c r="V783" t="e">
        <f t="shared" ref="V783:V846" si="145">N783/O783-1</f>
        <v>#DIV/0!</v>
      </c>
      <c r="AA783">
        <f t="shared" ref="AA783:AA846" si="146">J783/L783</f>
        <v>0</v>
      </c>
      <c r="AB783">
        <f t="shared" ref="AB783:AB846" si="147">(J783+K783)/I783</f>
        <v>0.53196429492802233</v>
      </c>
      <c r="AC783">
        <f t="shared" ref="AC783:AC846" si="148">(K783+J783)/H783</f>
        <v>7.3393319855348957E-2</v>
      </c>
      <c r="AG783" t="e">
        <f t="shared" ref="AG783:AG846" si="149">K783/J783</f>
        <v>#DIV/0!</v>
      </c>
      <c r="AH783">
        <f t="shared" ref="AH783:AH846" si="150">IF(Q783&gt;3%,1,IF(Q783&lt;-0.03,-1,0))</f>
        <v>1</v>
      </c>
    </row>
    <row r="784" spans="1:34" x14ac:dyDescent="0.25">
      <c r="B784" s="2">
        <v>40235</v>
      </c>
      <c r="C784" t="s">
        <v>20</v>
      </c>
      <c r="H784">
        <v>140476</v>
      </c>
      <c r="I784">
        <v>19381</v>
      </c>
      <c r="K784">
        <v>10310</v>
      </c>
      <c r="L784">
        <v>10571</v>
      </c>
      <c r="P784">
        <f t="shared" si="141"/>
        <v>0.13796662775135965</v>
      </c>
      <c r="Q784" t="e">
        <f t="shared" si="142"/>
        <v>#DIV/0!</v>
      </c>
      <c r="R784" t="str">
        <f t="shared" si="139"/>
        <v>#N/A</v>
      </c>
      <c r="S784" t="e">
        <f t="shared" si="143"/>
        <v>#DIV/0!</v>
      </c>
      <c r="T784" t="e">
        <f t="shared" si="144"/>
        <v>#DIV/0!</v>
      </c>
      <c r="U784" s="9">
        <f>M784/MAX(M$14:$M784)-1</f>
        <v>-1</v>
      </c>
      <c r="V784" t="e">
        <f t="shared" si="145"/>
        <v>#DIV/0!</v>
      </c>
      <c r="AA784">
        <f t="shared" si="146"/>
        <v>0</v>
      </c>
      <c r="AB784">
        <f t="shared" si="147"/>
        <v>0.53196429492802233</v>
      </c>
      <c r="AC784">
        <f t="shared" si="148"/>
        <v>7.3393319855348957E-2</v>
      </c>
      <c r="AG784" t="e">
        <f t="shared" si="149"/>
        <v>#DIV/0!</v>
      </c>
      <c r="AH784" t="e">
        <f t="shared" si="150"/>
        <v>#DIV/0!</v>
      </c>
    </row>
    <row r="785" spans="2:34" x14ac:dyDescent="0.25">
      <c r="B785" s="2">
        <v>40268</v>
      </c>
      <c r="C785" t="s">
        <v>20</v>
      </c>
      <c r="H785">
        <v>140476</v>
      </c>
      <c r="I785">
        <v>19381</v>
      </c>
      <c r="K785">
        <v>10310</v>
      </c>
      <c r="L785">
        <v>10571</v>
      </c>
      <c r="P785">
        <f t="shared" si="141"/>
        <v>0.13796662775135965</v>
      </c>
      <c r="Q785" t="e">
        <f t="shared" si="142"/>
        <v>#DIV/0!</v>
      </c>
      <c r="R785" t="str">
        <f t="shared" si="139"/>
        <v>#N/A</v>
      </c>
      <c r="S785" t="e">
        <f t="shared" si="143"/>
        <v>#DIV/0!</v>
      </c>
      <c r="T785" t="e">
        <f t="shared" si="144"/>
        <v>#DIV/0!</v>
      </c>
      <c r="U785" s="9">
        <f>M785/MAX(M$14:$M785)-1</f>
        <v>-1</v>
      </c>
      <c r="V785" t="e">
        <f t="shared" si="145"/>
        <v>#DIV/0!</v>
      </c>
      <c r="AA785">
        <f t="shared" si="146"/>
        <v>0</v>
      </c>
      <c r="AB785">
        <f t="shared" si="147"/>
        <v>0.53196429492802233</v>
      </c>
      <c r="AC785">
        <f t="shared" si="148"/>
        <v>7.3393319855348957E-2</v>
      </c>
      <c r="AG785" t="e">
        <f t="shared" si="149"/>
        <v>#DIV/0!</v>
      </c>
      <c r="AH785" t="e">
        <f t="shared" si="150"/>
        <v>#DIV/0!</v>
      </c>
    </row>
    <row r="786" spans="2:34" x14ac:dyDescent="0.25">
      <c r="B786" s="2">
        <v>40298</v>
      </c>
      <c r="C786" t="s">
        <v>20</v>
      </c>
      <c r="H786">
        <v>140476</v>
      </c>
      <c r="I786">
        <v>19381</v>
      </c>
      <c r="K786">
        <v>10310</v>
      </c>
      <c r="L786">
        <v>10571</v>
      </c>
      <c r="P786">
        <f t="shared" si="141"/>
        <v>0.13796662775135965</v>
      </c>
      <c r="Q786" t="e">
        <f t="shared" si="142"/>
        <v>#DIV/0!</v>
      </c>
      <c r="R786" t="e">
        <f t="shared" si="139"/>
        <v>#DIV/0!</v>
      </c>
      <c r="S786" t="e">
        <f t="shared" si="143"/>
        <v>#DIV/0!</v>
      </c>
      <c r="T786" t="e">
        <f t="shared" si="144"/>
        <v>#DIV/0!</v>
      </c>
      <c r="U786" s="9">
        <f>M786/MAX(M$14:$M786)-1</f>
        <v>-1</v>
      </c>
      <c r="V786" t="e">
        <f t="shared" si="145"/>
        <v>#DIV/0!</v>
      </c>
      <c r="AA786">
        <f t="shared" si="146"/>
        <v>0</v>
      </c>
      <c r="AB786">
        <f t="shared" si="147"/>
        <v>0.53196429492802233</v>
      </c>
      <c r="AC786">
        <f t="shared" si="148"/>
        <v>7.3393319855348957E-2</v>
      </c>
      <c r="AG786" t="e">
        <f t="shared" si="149"/>
        <v>#DIV/0!</v>
      </c>
      <c r="AH786" t="e">
        <f t="shared" si="150"/>
        <v>#DIV/0!</v>
      </c>
    </row>
    <row r="787" spans="2:34" x14ac:dyDescent="0.25">
      <c r="B787" s="2">
        <v>40329</v>
      </c>
      <c r="C787" t="s">
        <v>20</v>
      </c>
      <c r="H787">
        <v>140476</v>
      </c>
      <c r="I787">
        <v>19381</v>
      </c>
      <c r="K787">
        <v>10310</v>
      </c>
      <c r="L787">
        <v>10571</v>
      </c>
      <c r="P787">
        <f t="shared" si="141"/>
        <v>0.13796662775135965</v>
      </c>
      <c r="Q787" t="e">
        <f t="shared" si="142"/>
        <v>#DIV/0!</v>
      </c>
      <c r="R787" t="e">
        <f t="shared" ref="R787:R850" si="151">IF(C787=C784,(D787/D784-1)-(M787/M784-1),"#N/A")</f>
        <v>#DIV/0!</v>
      </c>
      <c r="S787" t="e">
        <f t="shared" si="143"/>
        <v>#DIV/0!</v>
      </c>
      <c r="T787" t="e">
        <f t="shared" si="144"/>
        <v>#DIV/0!</v>
      </c>
      <c r="U787" s="9">
        <f>M787/MAX(M$14:$M787)-1</f>
        <v>-1</v>
      </c>
      <c r="V787" t="e">
        <f t="shared" si="145"/>
        <v>#DIV/0!</v>
      </c>
      <c r="AA787">
        <f t="shared" si="146"/>
        <v>0</v>
      </c>
      <c r="AB787">
        <f t="shared" si="147"/>
        <v>0.53196429492802233</v>
      </c>
      <c r="AC787">
        <f t="shared" si="148"/>
        <v>7.3393319855348957E-2</v>
      </c>
      <c r="AG787" t="e">
        <f t="shared" si="149"/>
        <v>#DIV/0!</v>
      </c>
      <c r="AH787" t="e">
        <f t="shared" si="150"/>
        <v>#DIV/0!</v>
      </c>
    </row>
    <row r="788" spans="2:34" x14ac:dyDescent="0.25">
      <c r="B788" s="2">
        <v>40359</v>
      </c>
      <c r="C788" t="s">
        <v>20</v>
      </c>
      <c r="H788">
        <v>140476</v>
      </c>
      <c r="I788">
        <v>19381</v>
      </c>
      <c r="K788">
        <v>10310</v>
      </c>
      <c r="L788">
        <v>10571</v>
      </c>
      <c r="P788">
        <f t="shared" si="141"/>
        <v>0.13796662775135965</v>
      </c>
      <c r="Q788" t="e">
        <f t="shared" si="142"/>
        <v>#DIV/0!</v>
      </c>
      <c r="R788" t="e">
        <f t="shared" si="151"/>
        <v>#DIV/0!</v>
      </c>
      <c r="S788" t="e">
        <f t="shared" si="143"/>
        <v>#DIV/0!</v>
      </c>
      <c r="T788" t="e">
        <f t="shared" si="144"/>
        <v>#DIV/0!</v>
      </c>
      <c r="U788" s="9">
        <f>M788/MAX(M$14:$M788)-1</f>
        <v>-1</v>
      </c>
      <c r="V788" t="e">
        <f t="shared" si="145"/>
        <v>#DIV/0!</v>
      </c>
      <c r="AA788">
        <f t="shared" si="146"/>
        <v>0</v>
      </c>
      <c r="AB788">
        <f t="shared" si="147"/>
        <v>0.53196429492802233</v>
      </c>
      <c r="AC788">
        <f t="shared" si="148"/>
        <v>7.3393319855348957E-2</v>
      </c>
      <c r="AG788" t="e">
        <f t="shared" si="149"/>
        <v>#DIV/0!</v>
      </c>
      <c r="AH788" t="e">
        <f t="shared" si="150"/>
        <v>#DIV/0!</v>
      </c>
    </row>
    <row r="789" spans="2:34" x14ac:dyDescent="0.25">
      <c r="B789" s="2">
        <v>40389</v>
      </c>
      <c r="C789" t="s">
        <v>20</v>
      </c>
      <c r="H789">
        <v>140476</v>
      </c>
      <c r="I789">
        <v>19381</v>
      </c>
      <c r="K789">
        <v>10310</v>
      </c>
      <c r="L789">
        <v>10571</v>
      </c>
      <c r="P789">
        <f t="shared" si="141"/>
        <v>0.13796662775135965</v>
      </c>
      <c r="Q789" t="e">
        <f t="shared" si="142"/>
        <v>#DIV/0!</v>
      </c>
      <c r="R789" t="e">
        <f t="shared" si="151"/>
        <v>#DIV/0!</v>
      </c>
      <c r="S789" t="e">
        <f t="shared" si="143"/>
        <v>#DIV/0!</v>
      </c>
      <c r="T789" t="e">
        <f t="shared" si="144"/>
        <v>#DIV/0!</v>
      </c>
      <c r="U789" s="9">
        <f>M789/MAX(M$14:$M789)-1</f>
        <v>-1</v>
      </c>
      <c r="V789" t="e">
        <f t="shared" si="145"/>
        <v>#DIV/0!</v>
      </c>
      <c r="AA789">
        <f t="shared" si="146"/>
        <v>0</v>
      </c>
      <c r="AB789">
        <f t="shared" si="147"/>
        <v>0.53196429492802233</v>
      </c>
      <c r="AC789">
        <f t="shared" si="148"/>
        <v>7.3393319855348957E-2</v>
      </c>
      <c r="AG789" t="e">
        <f t="shared" si="149"/>
        <v>#DIV/0!</v>
      </c>
      <c r="AH789" t="e">
        <f t="shared" si="150"/>
        <v>#DIV/0!</v>
      </c>
    </row>
    <row r="790" spans="2:34" x14ac:dyDescent="0.25">
      <c r="B790" s="2">
        <v>40421</v>
      </c>
      <c r="C790" t="s">
        <v>20</v>
      </c>
      <c r="H790">
        <v>140476</v>
      </c>
      <c r="I790">
        <v>19381</v>
      </c>
      <c r="K790">
        <v>10310</v>
      </c>
      <c r="L790">
        <v>10571</v>
      </c>
      <c r="P790">
        <f t="shared" si="141"/>
        <v>0.13796662775135965</v>
      </c>
      <c r="Q790" t="e">
        <f t="shared" si="142"/>
        <v>#DIV/0!</v>
      </c>
      <c r="R790" t="e">
        <f t="shared" si="151"/>
        <v>#DIV/0!</v>
      </c>
      <c r="S790" t="e">
        <f t="shared" si="143"/>
        <v>#DIV/0!</v>
      </c>
      <c r="T790" t="e">
        <f t="shared" si="144"/>
        <v>#DIV/0!</v>
      </c>
      <c r="U790" s="9">
        <f>M790/MAX(M$14:$M790)-1</f>
        <v>-1</v>
      </c>
      <c r="V790" t="e">
        <f t="shared" si="145"/>
        <v>#DIV/0!</v>
      </c>
      <c r="AA790">
        <f t="shared" si="146"/>
        <v>0</v>
      </c>
      <c r="AB790">
        <f t="shared" si="147"/>
        <v>0.53196429492802233</v>
      </c>
      <c r="AC790">
        <f t="shared" si="148"/>
        <v>7.3393319855348957E-2</v>
      </c>
      <c r="AG790" t="e">
        <f t="shared" si="149"/>
        <v>#DIV/0!</v>
      </c>
      <c r="AH790" t="e">
        <f t="shared" si="150"/>
        <v>#DIV/0!</v>
      </c>
    </row>
    <row r="791" spans="2:34" x14ac:dyDescent="0.25">
      <c r="B791" s="2">
        <v>40451</v>
      </c>
      <c r="C791" t="s">
        <v>20</v>
      </c>
      <c r="H791">
        <v>140476</v>
      </c>
      <c r="I791">
        <v>19381</v>
      </c>
      <c r="K791">
        <v>10310</v>
      </c>
      <c r="L791">
        <v>10571</v>
      </c>
      <c r="P791">
        <f t="shared" si="141"/>
        <v>0.13796662775135965</v>
      </c>
      <c r="Q791" t="e">
        <f t="shared" si="142"/>
        <v>#DIV/0!</v>
      </c>
      <c r="R791" t="e">
        <f t="shared" si="151"/>
        <v>#DIV/0!</v>
      </c>
      <c r="S791" t="e">
        <f t="shared" si="143"/>
        <v>#DIV/0!</v>
      </c>
      <c r="T791" t="e">
        <f t="shared" si="144"/>
        <v>#DIV/0!</v>
      </c>
      <c r="U791" s="9">
        <f>M791/MAX(M$14:$M791)-1</f>
        <v>-1</v>
      </c>
      <c r="V791" t="e">
        <f t="shared" si="145"/>
        <v>#DIV/0!</v>
      </c>
      <c r="AA791">
        <f t="shared" si="146"/>
        <v>0</v>
      </c>
      <c r="AB791">
        <f t="shared" si="147"/>
        <v>0.53196429492802233</v>
      </c>
      <c r="AC791">
        <f t="shared" si="148"/>
        <v>7.3393319855348957E-2</v>
      </c>
      <c r="AG791" t="e">
        <f t="shared" si="149"/>
        <v>#DIV/0!</v>
      </c>
      <c r="AH791" t="e">
        <f t="shared" si="150"/>
        <v>#DIV/0!</v>
      </c>
    </row>
    <row r="792" spans="2:34" x14ac:dyDescent="0.25">
      <c r="B792" s="2">
        <v>40480</v>
      </c>
      <c r="C792" t="s">
        <v>20</v>
      </c>
      <c r="H792">
        <v>140476</v>
      </c>
      <c r="I792">
        <v>19381</v>
      </c>
      <c r="K792">
        <v>10310</v>
      </c>
      <c r="L792">
        <v>10571</v>
      </c>
      <c r="P792">
        <f t="shared" si="141"/>
        <v>0.13796662775135965</v>
      </c>
      <c r="Q792" t="e">
        <f t="shared" si="142"/>
        <v>#DIV/0!</v>
      </c>
      <c r="R792" t="e">
        <f t="shared" si="151"/>
        <v>#DIV/0!</v>
      </c>
      <c r="S792" t="e">
        <f t="shared" si="143"/>
        <v>#DIV/0!</v>
      </c>
      <c r="T792" t="e">
        <f t="shared" si="144"/>
        <v>#DIV/0!</v>
      </c>
      <c r="U792" s="9">
        <f>M792/MAX(M$14:$M792)-1</f>
        <v>-1</v>
      </c>
      <c r="V792" t="e">
        <f t="shared" si="145"/>
        <v>#DIV/0!</v>
      </c>
      <c r="AA792">
        <f t="shared" si="146"/>
        <v>0</v>
      </c>
      <c r="AB792">
        <f t="shared" si="147"/>
        <v>0.53196429492802233</v>
      </c>
      <c r="AC792">
        <f t="shared" si="148"/>
        <v>7.3393319855348957E-2</v>
      </c>
      <c r="AG792" t="e">
        <f t="shared" si="149"/>
        <v>#DIV/0!</v>
      </c>
      <c r="AH792" t="e">
        <f t="shared" si="150"/>
        <v>#DIV/0!</v>
      </c>
    </row>
    <row r="793" spans="2:34" x14ac:dyDescent="0.25">
      <c r="B793" s="2">
        <v>40512</v>
      </c>
      <c r="C793" t="s">
        <v>20</v>
      </c>
      <c r="H793">
        <v>140476</v>
      </c>
      <c r="I793">
        <v>19381</v>
      </c>
      <c r="K793">
        <v>10310</v>
      </c>
      <c r="L793">
        <v>10571</v>
      </c>
      <c r="P793">
        <f t="shared" si="141"/>
        <v>0.13796662775135965</v>
      </c>
      <c r="Q793" t="e">
        <f t="shared" si="142"/>
        <v>#DIV/0!</v>
      </c>
      <c r="R793" t="e">
        <f t="shared" si="151"/>
        <v>#DIV/0!</v>
      </c>
      <c r="S793" t="e">
        <f t="shared" si="143"/>
        <v>#DIV/0!</v>
      </c>
      <c r="T793" t="e">
        <f t="shared" si="144"/>
        <v>#DIV/0!</v>
      </c>
      <c r="U793" s="9">
        <f>M793/MAX(M$14:$M793)-1</f>
        <v>-1</v>
      </c>
      <c r="V793" t="e">
        <f t="shared" si="145"/>
        <v>#DIV/0!</v>
      </c>
      <c r="AA793">
        <f t="shared" si="146"/>
        <v>0</v>
      </c>
      <c r="AB793">
        <f t="shared" si="147"/>
        <v>0.53196429492802233</v>
      </c>
      <c r="AC793">
        <f t="shared" si="148"/>
        <v>7.3393319855348957E-2</v>
      </c>
      <c r="AG793" t="e">
        <f t="shared" si="149"/>
        <v>#DIV/0!</v>
      </c>
      <c r="AH793" t="e">
        <f t="shared" si="150"/>
        <v>#DIV/0!</v>
      </c>
    </row>
    <row r="794" spans="2:34" x14ac:dyDescent="0.25">
      <c r="B794" s="2">
        <v>40543</v>
      </c>
      <c r="C794" t="s">
        <v>20</v>
      </c>
      <c r="D794">
        <v>39.65</v>
      </c>
      <c r="E794">
        <v>45.9056</v>
      </c>
      <c r="F794">
        <v>43.852499999999999</v>
      </c>
      <c r="G794">
        <v>34.802700000000002</v>
      </c>
      <c r="H794">
        <v>140476</v>
      </c>
      <c r="I794">
        <v>19381</v>
      </c>
      <c r="J794">
        <v>93138.401800000007</v>
      </c>
      <c r="K794">
        <v>10310</v>
      </c>
      <c r="L794">
        <v>10571</v>
      </c>
      <c r="M794">
        <v>2792.82</v>
      </c>
      <c r="N794">
        <v>3254.21</v>
      </c>
      <c r="O794">
        <v>3115.54</v>
      </c>
      <c r="P794">
        <f t="shared" si="141"/>
        <v>0.13796662775135965</v>
      </c>
      <c r="Q794" t="e">
        <f t="shared" si="142"/>
        <v>#DIV/0!</v>
      </c>
      <c r="R794" t="e">
        <f t="shared" si="151"/>
        <v>#DIV/0!</v>
      </c>
      <c r="S794">
        <f t="shared" si="143"/>
        <v>4.6818311384755784E-2</v>
      </c>
      <c r="T794">
        <f t="shared" si="144"/>
        <v>0.26003154927634919</v>
      </c>
      <c r="U794" s="9">
        <f>M794/MAX(M$14:$M794)-1</f>
        <v>-0.24464891355500384</v>
      </c>
      <c r="V794">
        <f t="shared" si="145"/>
        <v>4.4509138062743592E-2</v>
      </c>
      <c r="W794">
        <f>I794/MAX(I$794:$I794)-1</f>
        <v>0</v>
      </c>
      <c r="X794">
        <f>L794/MAX($L$794:L794)-1</f>
        <v>0</v>
      </c>
      <c r="Y794">
        <f>J794/MAX($J$794:J794)-1</f>
        <v>0</v>
      </c>
      <c r="Z794">
        <f>P794/MAX($P$794:P794)-1</f>
        <v>0</v>
      </c>
      <c r="AA794">
        <f t="shared" si="146"/>
        <v>8.8107465518872399</v>
      </c>
      <c r="AB794">
        <f t="shared" si="147"/>
        <v>5.3376194107631187</v>
      </c>
      <c r="AC794">
        <f t="shared" si="148"/>
        <v>0.73641335032318689</v>
      </c>
      <c r="AD794">
        <f>AA794/MAX($AA$794:$AA794)-1</f>
        <v>0</v>
      </c>
      <c r="AE794">
        <f>AB794/MAX($AB$794:$AB794)-1</f>
        <v>0</v>
      </c>
      <c r="AF794">
        <f>AC794/MAX($AC$794:$AC794)-1</f>
        <v>0</v>
      </c>
      <c r="AG794">
        <f t="shared" si="149"/>
        <v>0.11069547899414352</v>
      </c>
      <c r="AH794" t="e">
        <f t="shared" si="150"/>
        <v>#DIV/0!</v>
      </c>
    </row>
    <row r="795" spans="2:34" x14ac:dyDescent="0.25">
      <c r="B795" s="2">
        <v>40574</v>
      </c>
      <c r="C795" t="s">
        <v>20</v>
      </c>
      <c r="D795">
        <v>42.715000000000003</v>
      </c>
      <c r="E795">
        <v>45.688899999999997</v>
      </c>
      <c r="F795">
        <v>43.951000000000001</v>
      </c>
      <c r="G795">
        <v>34.957900000000002</v>
      </c>
      <c r="H795">
        <v>166550</v>
      </c>
      <c r="I795">
        <v>24871</v>
      </c>
      <c r="J795">
        <v>100364.9097</v>
      </c>
      <c r="K795">
        <v>14241</v>
      </c>
      <c r="L795">
        <v>12276</v>
      </c>
      <c r="M795">
        <v>2953.63</v>
      </c>
      <c r="N795">
        <v>3233.54</v>
      </c>
      <c r="O795">
        <v>3123.03</v>
      </c>
      <c r="P795">
        <f t="shared" si="141"/>
        <v>0.14933053137196037</v>
      </c>
      <c r="Q795">
        <f t="shared" si="142"/>
        <v>1.972159323738043E-2</v>
      </c>
      <c r="R795" t="e">
        <f t="shared" si="151"/>
        <v>#DIV/0!</v>
      </c>
      <c r="S795">
        <f t="shared" si="143"/>
        <v>3.9541762417237392E-2</v>
      </c>
      <c r="T795">
        <f t="shared" si="144"/>
        <v>0.2572551554870286</v>
      </c>
      <c r="U795" s="9">
        <f>M795/MAX(M$14:$M795)-1</f>
        <v>-0.20115595367530525</v>
      </c>
      <c r="V795">
        <f t="shared" si="145"/>
        <v>3.5385507023627527E-2</v>
      </c>
      <c r="W795">
        <f>I795/MAX(I$794:$I795)-1</f>
        <v>0</v>
      </c>
      <c r="X795">
        <f>L795/MAX($L$794:L795)-1</f>
        <v>0</v>
      </c>
      <c r="Y795">
        <f>J795/MAX($J$794:J795)-1</f>
        <v>0</v>
      </c>
      <c r="Z795">
        <f>P795/MAX($P$794:P795)-1</f>
        <v>0</v>
      </c>
      <c r="AA795">
        <f t="shared" si="146"/>
        <v>8.175701344086022</v>
      </c>
      <c r="AB795">
        <f t="shared" si="147"/>
        <v>4.6080137388926863</v>
      </c>
      <c r="AC795">
        <f t="shared" si="148"/>
        <v>0.68811714019813874</v>
      </c>
      <c r="AD795">
        <f>AA795/MAX($AA$794:$AA795)-1</f>
        <v>-7.2076208759539573E-2</v>
      </c>
      <c r="AE795">
        <f>AB795/MAX($AB$794:$AB795)-1</f>
        <v>-0.13669121301515219</v>
      </c>
      <c r="AF795">
        <f>AC795/MAX($AC$794:$AC795)-1</f>
        <v>-6.5583018156654238E-2</v>
      </c>
      <c r="AG795">
        <f t="shared" si="149"/>
        <v>0.14189222152012756</v>
      </c>
      <c r="AH795">
        <f t="shared" si="150"/>
        <v>0</v>
      </c>
    </row>
    <row r="796" spans="2:34" x14ac:dyDescent="0.25">
      <c r="B796" s="2">
        <v>40602</v>
      </c>
      <c r="C796" t="s">
        <v>20</v>
      </c>
      <c r="D796">
        <v>44.41</v>
      </c>
      <c r="E796">
        <v>45.484099999999998</v>
      </c>
      <c r="F796">
        <v>44.051900000000003</v>
      </c>
      <c r="G796">
        <v>35.121000000000002</v>
      </c>
      <c r="H796">
        <v>166550</v>
      </c>
      <c r="I796">
        <v>24871</v>
      </c>
      <c r="J796">
        <v>104347.55100000001</v>
      </c>
      <c r="K796">
        <v>14241</v>
      </c>
      <c r="L796">
        <v>12276</v>
      </c>
      <c r="M796">
        <v>3013.09</v>
      </c>
      <c r="N796">
        <v>3211.4</v>
      </c>
      <c r="O796">
        <v>3127.97</v>
      </c>
      <c r="P796">
        <f t="shared" si="141"/>
        <v>0.14933053137196037</v>
      </c>
      <c r="Q796">
        <f t="shared" si="142"/>
        <v>1.9550450035786815E-2</v>
      </c>
      <c r="R796" t="e">
        <f t="shared" si="151"/>
        <v>#DIV/0!</v>
      </c>
      <c r="S796">
        <f t="shared" si="143"/>
        <v>3.2511651029807798E-2</v>
      </c>
      <c r="T796">
        <f t="shared" si="144"/>
        <v>0.25428945645055667</v>
      </c>
      <c r="U796" s="9">
        <f>M796/MAX(M$14:$M796)-1</f>
        <v>-0.18507429585273893</v>
      </c>
      <c r="V796">
        <f t="shared" si="145"/>
        <v>2.6672250692941546E-2</v>
      </c>
      <c r="W796">
        <f>I796/MAX(I$794:$I796)-1</f>
        <v>0</v>
      </c>
      <c r="X796">
        <f>L796/MAX($L$794:L796)-1</f>
        <v>0</v>
      </c>
      <c r="Y796">
        <f>J796/MAX($J$794:J796)-1</f>
        <v>0</v>
      </c>
      <c r="Z796">
        <f>P796/MAX($P$794:P796)-1</f>
        <v>0</v>
      </c>
      <c r="AA796">
        <f t="shared" si="146"/>
        <v>8.5001263440860217</v>
      </c>
      <c r="AB796">
        <f t="shared" si="147"/>
        <v>4.7681456716657955</v>
      </c>
      <c r="AC796">
        <f t="shared" si="148"/>
        <v>0.71202972680876619</v>
      </c>
      <c r="AD796">
        <f>AA796/MAX($AA$794:$AA796)-1</f>
        <v>-3.5254697881950126E-2</v>
      </c>
      <c r="AE796">
        <f>AB796/MAX($AB$794:$AB796)-1</f>
        <v>-0.10669058531018527</v>
      </c>
      <c r="AF796">
        <f>AC796/MAX($AC$794:$AC796)-1</f>
        <v>-3.3111327359450438E-2</v>
      </c>
      <c r="AG796">
        <f t="shared" si="149"/>
        <v>0.13647660978646253</v>
      </c>
      <c r="AH796">
        <f t="shared" si="150"/>
        <v>0</v>
      </c>
    </row>
    <row r="797" spans="2:34" x14ac:dyDescent="0.25">
      <c r="B797" s="2">
        <v>40633</v>
      </c>
      <c r="C797" t="s">
        <v>20</v>
      </c>
      <c r="D797">
        <v>42.954999999999998</v>
      </c>
      <c r="E797">
        <v>45.307200000000002</v>
      </c>
      <c r="F797">
        <v>44.148099999999999</v>
      </c>
      <c r="G797">
        <v>35.277099999999997</v>
      </c>
      <c r="H797">
        <v>166550</v>
      </c>
      <c r="I797">
        <v>24871</v>
      </c>
      <c r="J797">
        <v>100928.8235</v>
      </c>
      <c r="K797">
        <v>14241</v>
      </c>
      <c r="L797">
        <v>12276</v>
      </c>
      <c r="M797">
        <v>2910.91</v>
      </c>
      <c r="N797">
        <v>3186.05</v>
      </c>
      <c r="O797">
        <v>3130.51</v>
      </c>
      <c r="P797">
        <f t="shared" si="141"/>
        <v>0.14933053137196037</v>
      </c>
      <c r="Q797">
        <f t="shared" si="142"/>
        <v>1.1491392661768796E-3</v>
      </c>
      <c r="R797">
        <f t="shared" si="151"/>
        <v>4.1070923780203605E-2</v>
      </c>
      <c r="S797">
        <f t="shared" si="143"/>
        <v>2.6254810512796656E-2</v>
      </c>
      <c r="T797">
        <f t="shared" si="144"/>
        <v>0.25146624864288736</v>
      </c>
      <c r="U797" s="9">
        <f>M797/MAX(M$14:$M797)-1</f>
        <v>-0.21271008119262835</v>
      </c>
      <c r="V797">
        <f t="shared" si="145"/>
        <v>1.7741518155188762E-2</v>
      </c>
      <c r="W797">
        <f>I797/MAX(I$794:$I797)-1</f>
        <v>0</v>
      </c>
      <c r="X797">
        <f>L797/MAX($L$794:L797)-1</f>
        <v>0</v>
      </c>
      <c r="Y797">
        <f>J797/MAX($J$794:J797)-1</f>
        <v>-3.2762891579506292E-2</v>
      </c>
      <c r="Z797">
        <f>P797/MAX($P$794:P797)-1</f>
        <v>0</v>
      </c>
      <c r="AA797">
        <f t="shared" si="146"/>
        <v>8.221637626262627</v>
      </c>
      <c r="AB797">
        <f t="shared" si="147"/>
        <v>4.630687286397813</v>
      </c>
      <c r="AC797">
        <f t="shared" si="148"/>
        <v>0.69150299309516661</v>
      </c>
      <c r="AD797">
        <f>AA797/MAX($AA$794:$AA797)-1</f>
        <v>-6.6862543617081771E-2</v>
      </c>
      <c r="AE797">
        <f>AB797/MAX($AB$794:$AB797)-1</f>
        <v>-0.13244333661928054</v>
      </c>
      <c r="AF797">
        <f>AC797/MAX($AC$794:$AC797)-1</f>
        <v>-6.0985256728861126E-2</v>
      </c>
      <c r="AG797">
        <f t="shared" si="149"/>
        <v>0.14109943528668994</v>
      </c>
      <c r="AH797">
        <f t="shared" si="150"/>
        <v>0</v>
      </c>
    </row>
    <row r="798" spans="2:34" x14ac:dyDescent="0.25">
      <c r="B798" s="2">
        <v>40662</v>
      </c>
      <c r="C798" t="s">
        <v>20</v>
      </c>
      <c r="D798">
        <v>43.22</v>
      </c>
      <c r="E798">
        <v>45.151200000000003</v>
      </c>
      <c r="F798">
        <v>44.244500000000002</v>
      </c>
      <c r="G798">
        <v>35.432499999999997</v>
      </c>
      <c r="H798">
        <v>166550</v>
      </c>
      <c r="I798">
        <v>24871</v>
      </c>
      <c r="J798">
        <v>101551.47840000001</v>
      </c>
      <c r="K798">
        <v>14241</v>
      </c>
      <c r="L798">
        <v>12276</v>
      </c>
      <c r="M798">
        <v>3011.25</v>
      </c>
      <c r="N798">
        <v>3164.53</v>
      </c>
      <c r="O798">
        <v>3136.64</v>
      </c>
      <c r="P798">
        <f t="shared" si="141"/>
        <v>0.14933053137196037</v>
      </c>
      <c r="Q798">
        <f t="shared" si="142"/>
        <v>-2.8301073391574949E-2</v>
      </c>
      <c r="R798">
        <f t="shared" si="151"/>
        <v>-7.6856536128935282E-3</v>
      </c>
      <c r="S798">
        <f t="shared" si="143"/>
        <v>2.0492942625637056E-2</v>
      </c>
      <c r="T798">
        <f t="shared" si="144"/>
        <v>0.24869822902702343</v>
      </c>
      <c r="U798" s="9">
        <f>M798/MAX(M$14:$M798)-1</f>
        <v>-0.18557194553981471</v>
      </c>
      <c r="V798">
        <f t="shared" si="145"/>
        <v>8.8916802693328467E-3</v>
      </c>
      <c r="W798">
        <f>I798/MAX(I$794:$I798)-1</f>
        <v>0</v>
      </c>
      <c r="X798">
        <f>L798/MAX($L$794:L798)-1</f>
        <v>0</v>
      </c>
      <c r="Y798">
        <f>J798/MAX($J$794:J798)-1</f>
        <v>-2.6795766390339093E-2</v>
      </c>
      <c r="Z798">
        <f>P798/MAX($P$794:P798)-1</f>
        <v>0</v>
      </c>
      <c r="AA798">
        <f t="shared" si="146"/>
        <v>8.2723589442815246</v>
      </c>
      <c r="AB798">
        <f t="shared" si="147"/>
        <v>4.6557226649511483</v>
      </c>
      <c r="AC798">
        <f t="shared" si="148"/>
        <v>0.69524153947763434</v>
      </c>
      <c r="AD798">
        <f>AA798/MAX($AA$794:$AA798)-1</f>
        <v>-6.1105787623682573E-2</v>
      </c>
      <c r="AE798">
        <f>AB798/MAX($AB$794:$AB798)-1</f>
        <v>-0.12775297250248863</v>
      </c>
      <c r="AF798">
        <f>AC798/MAX($AC$794:$AC798)-1</f>
        <v>-5.5908561173536042E-2</v>
      </c>
      <c r="AG798">
        <f t="shared" si="149"/>
        <v>0.1402342952005709</v>
      </c>
      <c r="AH798">
        <f t="shared" si="150"/>
        <v>0</v>
      </c>
    </row>
    <row r="799" spans="2:34" x14ac:dyDescent="0.25">
      <c r="B799" s="2">
        <v>40694</v>
      </c>
      <c r="C799" t="s">
        <v>20</v>
      </c>
      <c r="D799">
        <v>40.03</v>
      </c>
      <c r="E799">
        <v>44.902799999999999</v>
      </c>
      <c r="F799">
        <v>44.334899999999998</v>
      </c>
      <c r="G799">
        <v>35.574199999999998</v>
      </c>
      <c r="H799">
        <v>166550</v>
      </c>
      <c r="I799">
        <v>24871</v>
      </c>
      <c r="J799">
        <v>94481.462299999999</v>
      </c>
      <c r="K799">
        <v>14241</v>
      </c>
      <c r="L799">
        <v>12276</v>
      </c>
      <c r="M799">
        <v>2861.92</v>
      </c>
      <c r="N799">
        <v>3138.15</v>
      </c>
      <c r="O799">
        <v>3142.78</v>
      </c>
      <c r="P799">
        <f t="shared" si="141"/>
        <v>0.14933053137196037</v>
      </c>
      <c r="Q799">
        <f t="shared" si="142"/>
        <v>-2.4217720490932404E-2</v>
      </c>
      <c r="R799">
        <f t="shared" si="151"/>
        <v>-4.8455348663013598E-2</v>
      </c>
      <c r="S799">
        <f t="shared" si="143"/>
        <v>1.2809321775847149E-2</v>
      </c>
      <c r="T799">
        <f t="shared" si="144"/>
        <v>0.2462655520011694</v>
      </c>
      <c r="U799" s="9">
        <f>M799/MAX(M$14:$M799)-1</f>
        <v>-0.22596000411101913</v>
      </c>
      <c r="V799">
        <f t="shared" si="145"/>
        <v>-1.4732179789868072E-3</v>
      </c>
      <c r="W799">
        <f>I799/MAX(I$794:$I799)-1</f>
        <v>0</v>
      </c>
      <c r="X799">
        <f>L799/MAX($L$794:L799)-1</f>
        <v>0</v>
      </c>
      <c r="Y799">
        <f>J799/MAX($J$794:J799)-1</f>
        <v>-9.4550265966472091E-2</v>
      </c>
      <c r="Z799">
        <f>P799/MAX($P$794:P799)-1</f>
        <v>0</v>
      </c>
      <c r="AA799">
        <f t="shared" si="146"/>
        <v>7.6964371375040725</v>
      </c>
      <c r="AB799">
        <f t="shared" si="147"/>
        <v>4.3714552008363157</v>
      </c>
      <c r="AC799">
        <f t="shared" si="148"/>
        <v>0.65279172800960672</v>
      </c>
      <c r="AD799">
        <f>AA799/MAX($AA$794:$AA799)-1</f>
        <v>-0.1264716227871161</v>
      </c>
      <c r="AE799">
        <f>AB799/MAX($AB$794:$AB799)-1</f>
        <v>-0.18101032231308356</v>
      </c>
      <c r="AF799">
        <f>AC799/MAX($AC$794:$AC799)-1</f>
        <v>-0.11355256158362892</v>
      </c>
      <c r="AG799">
        <f t="shared" si="149"/>
        <v>0.15072798042415564</v>
      </c>
      <c r="AH799">
        <f t="shared" si="150"/>
        <v>0</v>
      </c>
    </row>
    <row r="800" spans="2:34" x14ac:dyDescent="0.25">
      <c r="B800" s="2">
        <v>40724</v>
      </c>
      <c r="C800" t="s">
        <v>20</v>
      </c>
      <c r="D800">
        <v>39.880000000000003</v>
      </c>
      <c r="E800">
        <v>44.611199999999997</v>
      </c>
      <c r="F800">
        <v>44.4313</v>
      </c>
      <c r="G800">
        <v>35.710799999999999</v>
      </c>
      <c r="H800">
        <v>166550</v>
      </c>
      <c r="I800">
        <v>24871</v>
      </c>
      <c r="J800">
        <v>94127.422300000006</v>
      </c>
      <c r="K800">
        <v>14241</v>
      </c>
      <c r="L800">
        <v>12276</v>
      </c>
      <c r="M800">
        <v>2848.53</v>
      </c>
      <c r="N800">
        <v>3107.27</v>
      </c>
      <c r="O800">
        <v>3149.85</v>
      </c>
      <c r="P800">
        <f t="shared" si="141"/>
        <v>0.14933053137196037</v>
      </c>
      <c r="Q800">
        <f t="shared" si="142"/>
        <v>9.3148764384110017E-4</v>
      </c>
      <c r="R800">
        <f t="shared" si="151"/>
        <v>-5.0156819332477176E-2</v>
      </c>
      <c r="S800">
        <f t="shared" si="143"/>
        <v>4.0489474762159805E-3</v>
      </c>
      <c r="T800">
        <f t="shared" si="144"/>
        <v>0.24419783370856996</v>
      </c>
      <c r="U800" s="9">
        <f>M800/MAX(M$14:$M800)-1</f>
        <v>-0.22958148743164075</v>
      </c>
      <c r="V800">
        <f t="shared" si="145"/>
        <v>-1.3518104036700174E-2</v>
      </c>
      <c r="W800">
        <f>I800/MAX(I$794:$I800)-1</f>
        <v>0</v>
      </c>
      <c r="X800">
        <f>L800/MAX($L$794:L800)-1</f>
        <v>0</v>
      </c>
      <c r="Y800">
        <f>J800/MAX($J$794:J800)-1</f>
        <v>-9.7943158244317541E-2</v>
      </c>
      <c r="Z800">
        <f>P800/MAX($P$794:P800)-1</f>
        <v>0</v>
      </c>
      <c r="AA800">
        <f t="shared" si="146"/>
        <v>7.6675971244705119</v>
      </c>
      <c r="AB800">
        <f t="shared" si="147"/>
        <v>4.357220147963492</v>
      </c>
      <c r="AC800">
        <f t="shared" si="148"/>
        <v>0.65066600000000008</v>
      </c>
      <c r="AD800">
        <f>AA800/MAX($AA$794:$AA800)-1</f>
        <v>-0.12974489967276026</v>
      </c>
      <c r="AE800">
        <f>AB800/MAX($AB$794:$AB800)-1</f>
        <v>-0.18367725147706981</v>
      </c>
      <c r="AF800">
        <f>AC800/MAX($AC$794:$AC800)-1</f>
        <v>-0.11643915782563585</v>
      </c>
      <c r="AG800">
        <f t="shared" si="149"/>
        <v>0.15129491121738706</v>
      </c>
      <c r="AH800">
        <f t="shared" si="150"/>
        <v>0</v>
      </c>
    </row>
    <row r="801" spans="2:34" x14ac:dyDescent="0.25">
      <c r="B801" s="2">
        <v>40753</v>
      </c>
      <c r="C801" t="s">
        <v>20</v>
      </c>
      <c r="D801">
        <v>37.78</v>
      </c>
      <c r="E801">
        <v>44.2468</v>
      </c>
      <c r="F801">
        <v>44.5229</v>
      </c>
      <c r="G801">
        <v>35.836300000000001</v>
      </c>
      <c r="H801">
        <v>166550</v>
      </c>
      <c r="I801">
        <v>24871</v>
      </c>
      <c r="J801">
        <v>89213.328599999993</v>
      </c>
      <c r="K801">
        <v>14241</v>
      </c>
      <c r="L801">
        <v>12276</v>
      </c>
      <c r="M801">
        <v>2670.37</v>
      </c>
      <c r="N801">
        <v>3070.42</v>
      </c>
      <c r="O801">
        <v>3156.19</v>
      </c>
      <c r="P801">
        <f t="shared" si="141"/>
        <v>0.14933053137196037</v>
      </c>
      <c r="Q801">
        <f t="shared" si="142"/>
        <v>9.8865665956244797E-3</v>
      </c>
      <c r="R801">
        <f t="shared" si="151"/>
        <v>-1.2665495291930173E-2</v>
      </c>
      <c r="S801">
        <f t="shared" si="143"/>
        <v>-6.2013031496150894E-3</v>
      </c>
      <c r="T801">
        <f t="shared" si="144"/>
        <v>0.24239667599612669</v>
      </c>
      <c r="U801" s="9">
        <f>M801/MAX(M$14:$M801)-1</f>
        <v>-0.27776695930631967</v>
      </c>
      <c r="V801">
        <f t="shared" si="145"/>
        <v>-2.7175170062638809E-2</v>
      </c>
      <c r="W801">
        <f>I801/MAX(I$794:$I801)-1</f>
        <v>0</v>
      </c>
      <c r="X801">
        <f>L801/MAX($L$794:L801)-1</f>
        <v>0</v>
      </c>
      <c r="Y801">
        <f>J801/MAX($J$794:J801)-1</f>
        <v>-0.1450366803529487</v>
      </c>
      <c r="Z801">
        <f>P801/MAX($P$794:P801)-1</f>
        <v>0</v>
      </c>
      <c r="AA801">
        <f t="shared" si="146"/>
        <v>7.2672962365591394</v>
      </c>
      <c r="AB801">
        <f t="shared" si="147"/>
        <v>4.159636870250492</v>
      </c>
      <c r="AC801">
        <f t="shared" si="148"/>
        <v>0.62116078414890419</v>
      </c>
      <c r="AD801">
        <f>AA801/MAX($AA$794:$AA801)-1</f>
        <v>-0.17517815388725455</v>
      </c>
      <c r="AE801">
        <f>AB801/MAX($AB$794:$AB801)-1</f>
        <v>-0.22069436763087058</v>
      </c>
      <c r="AF801">
        <f>AC801/MAX($AC$794:$AC801)-1</f>
        <v>-0.15650526450084357</v>
      </c>
      <c r="AG801">
        <f t="shared" si="149"/>
        <v>0.15962861405890869</v>
      </c>
      <c r="AH801">
        <f t="shared" si="150"/>
        <v>0</v>
      </c>
    </row>
    <row r="802" spans="2:34" x14ac:dyDescent="0.25">
      <c r="B802" s="2">
        <v>40786</v>
      </c>
      <c r="C802" t="s">
        <v>20</v>
      </c>
      <c r="D802">
        <v>33.994999999999997</v>
      </c>
      <c r="E802">
        <v>43.721499999999999</v>
      </c>
      <c r="F802">
        <v>44.572899999999997</v>
      </c>
      <c r="G802">
        <v>35.947899999999997</v>
      </c>
      <c r="H802">
        <v>166550</v>
      </c>
      <c r="I802">
        <v>24871</v>
      </c>
      <c r="J802">
        <v>80275.466</v>
      </c>
      <c r="K802">
        <v>14241</v>
      </c>
      <c r="L802">
        <v>12276</v>
      </c>
      <c r="M802">
        <v>2302.08</v>
      </c>
      <c r="N802">
        <v>3026.67</v>
      </c>
      <c r="O802">
        <v>3155.97</v>
      </c>
      <c r="P802">
        <f t="shared" si="141"/>
        <v>0.14933053137196037</v>
      </c>
      <c r="Q802">
        <f t="shared" si="142"/>
        <v>3.7731934245612275E-2</v>
      </c>
      <c r="R802">
        <f t="shared" si="151"/>
        <v>4.4854999941970508E-2</v>
      </c>
      <c r="S802">
        <f t="shared" si="143"/>
        <v>-1.9101292489382526E-2</v>
      </c>
      <c r="T802">
        <f t="shared" si="144"/>
        <v>0.23993056618050024</v>
      </c>
      <c r="U802" s="9">
        <f>M802/MAX(M$14:$M802)-1</f>
        <v>-0.37737533063953399</v>
      </c>
      <c r="V802">
        <f t="shared" si="145"/>
        <v>-4.0969971197444721E-2</v>
      </c>
      <c r="W802">
        <f>I802/MAX(I$794:$I802)-1</f>
        <v>0</v>
      </c>
      <c r="X802">
        <f>L802/MAX($L$794:L802)-1</f>
        <v>0</v>
      </c>
      <c r="Y802">
        <f>J802/MAX($J$794:J802)-1</f>
        <v>-0.23069142274359655</v>
      </c>
      <c r="Z802">
        <f>P802/MAX($P$794:P802)-1</f>
        <v>0</v>
      </c>
      <c r="AA802">
        <f t="shared" si="146"/>
        <v>6.539220104268491</v>
      </c>
      <c r="AB802">
        <f t="shared" si="147"/>
        <v>3.8002680229986732</v>
      </c>
      <c r="AC802">
        <f t="shared" si="148"/>
        <v>0.56749604323026115</v>
      </c>
      <c r="AD802">
        <f>AA802/MAX($AA$794:$AA802)-1</f>
        <v>-0.25781316421276401</v>
      </c>
      <c r="AE802">
        <f>AB802/MAX($AB$794:$AB802)-1</f>
        <v>-0.28802191940932154</v>
      </c>
      <c r="AF802">
        <f>AC802/MAX($AC$794:$AC802)-1</f>
        <v>-0.22937838785621367</v>
      </c>
      <c r="AG802">
        <f t="shared" si="149"/>
        <v>0.17740164846878623</v>
      </c>
      <c r="AH802">
        <f t="shared" si="150"/>
        <v>1</v>
      </c>
    </row>
    <row r="803" spans="2:34" x14ac:dyDescent="0.25">
      <c r="B803" s="2">
        <v>40816</v>
      </c>
      <c r="C803" t="s">
        <v>20</v>
      </c>
      <c r="D803">
        <v>33.234999999999999</v>
      </c>
      <c r="E803">
        <v>43.220599999999997</v>
      </c>
      <c r="F803">
        <v>44.598100000000002</v>
      </c>
      <c r="G803">
        <v>36.058100000000003</v>
      </c>
      <c r="H803">
        <v>166550</v>
      </c>
      <c r="I803">
        <v>24871</v>
      </c>
      <c r="J803">
        <v>78559.328599999993</v>
      </c>
      <c r="K803">
        <v>14241</v>
      </c>
      <c r="L803">
        <v>12276</v>
      </c>
      <c r="M803">
        <v>2179.66</v>
      </c>
      <c r="N803">
        <v>2983.95</v>
      </c>
      <c r="O803">
        <v>3154.46</v>
      </c>
      <c r="P803">
        <f t="shared" si="141"/>
        <v>0.14933053137196037</v>
      </c>
      <c r="Q803">
        <f t="shared" si="142"/>
        <v>3.0821766694663966E-2</v>
      </c>
      <c r="R803">
        <f t="shared" si="151"/>
        <v>6.8187467180497729E-2</v>
      </c>
      <c r="S803">
        <f t="shared" si="143"/>
        <v>-3.088696603666985E-2</v>
      </c>
      <c r="T803">
        <f t="shared" si="144"/>
        <v>0.23683998879585988</v>
      </c>
      <c r="U803" s="9">
        <f>M803/MAX(M$14:$M803)-1</f>
        <v>-0.41048526253725615</v>
      </c>
      <c r="V803">
        <f t="shared" si="145"/>
        <v>-5.4053625660176463E-2</v>
      </c>
      <c r="W803">
        <f>I803/MAX(I$794:$I803)-1</f>
        <v>0</v>
      </c>
      <c r="X803">
        <f>L803/MAX($L$794:L803)-1</f>
        <v>0</v>
      </c>
      <c r="Y803">
        <f>J803/MAX($J$794:J803)-1</f>
        <v>-0.24713778285031351</v>
      </c>
      <c r="Z803">
        <f>P803/MAX($P$794:P803)-1</f>
        <v>0</v>
      </c>
      <c r="AA803">
        <f t="shared" si="146"/>
        <v>6.3994239654610618</v>
      </c>
      <c r="AB803">
        <f t="shared" si="147"/>
        <v>3.7312664790318038</v>
      </c>
      <c r="AC803">
        <f t="shared" si="148"/>
        <v>0.55719200600420293</v>
      </c>
      <c r="AD803">
        <f>AA803/MAX($AA$794:$AA803)-1</f>
        <v>-0.2736797128626608</v>
      </c>
      <c r="AE803">
        <f>AB803/MAX($AB$794:$AB803)-1</f>
        <v>-0.30094931993318252</v>
      </c>
      <c r="AF803">
        <f>AC803/MAX($AC$794:$AC803)-1</f>
        <v>-0.24337058017800706</v>
      </c>
      <c r="AG803">
        <f t="shared" si="149"/>
        <v>0.18127700750232736</v>
      </c>
      <c r="AH803">
        <f t="shared" si="150"/>
        <v>1</v>
      </c>
    </row>
    <row r="804" spans="2:34" x14ac:dyDescent="0.25">
      <c r="B804" s="2">
        <v>40847</v>
      </c>
      <c r="C804" t="s">
        <v>20</v>
      </c>
      <c r="D804">
        <v>37.814999999999998</v>
      </c>
      <c r="E804">
        <v>42.871899999999997</v>
      </c>
      <c r="F804">
        <v>44.651499999999999</v>
      </c>
      <c r="G804">
        <v>36.193800000000003</v>
      </c>
      <c r="H804">
        <v>166550</v>
      </c>
      <c r="I804">
        <v>24871</v>
      </c>
      <c r="J804">
        <v>89385.316999999995</v>
      </c>
      <c r="K804">
        <v>14241</v>
      </c>
      <c r="L804">
        <v>12276</v>
      </c>
      <c r="M804">
        <v>2385.2199999999998</v>
      </c>
      <c r="N804">
        <v>2945.76</v>
      </c>
      <c r="O804">
        <v>3154.12</v>
      </c>
      <c r="P804">
        <f t="shared" si="141"/>
        <v>0.14933053137196037</v>
      </c>
      <c r="Q804">
        <f t="shared" si="142"/>
        <v>4.3498242647812324E-2</v>
      </c>
      <c r="R804">
        <f t="shared" si="151"/>
        <v>0.10770937126417712</v>
      </c>
      <c r="S804">
        <f t="shared" si="143"/>
        <v>-3.9855324009271831E-2</v>
      </c>
      <c r="T804">
        <f t="shared" si="144"/>
        <v>0.2336781437704798</v>
      </c>
      <c r="U804" s="9">
        <f>M804/MAX(M$14:$M804)-1</f>
        <v>-0.35488913771373254</v>
      </c>
      <c r="V804">
        <f t="shared" si="145"/>
        <v>-6.6059629944326681E-2</v>
      </c>
      <c r="W804">
        <f>I804/MAX(I$794:$I804)-1</f>
        <v>0</v>
      </c>
      <c r="X804">
        <f>L804/MAX($L$794:L804)-1</f>
        <v>0</v>
      </c>
      <c r="Y804">
        <f>J804/MAX($J$794:J804)-1</f>
        <v>-0.14338845384114485</v>
      </c>
      <c r="Z804">
        <f>P804/MAX($P$794:P804)-1</f>
        <v>0</v>
      </c>
      <c r="AA804">
        <f t="shared" si="146"/>
        <v>7.2813063701531444</v>
      </c>
      <c r="AB804">
        <f t="shared" si="147"/>
        <v>4.1665520887780945</v>
      </c>
      <c r="AC804">
        <f t="shared" si="148"/>
        <v>0.62219343740618427</v>
      </c>
      <c r="AD804">
        <f>AA804/MAX($AA$794:$AA804)-1</f>
        <v>-0.17358803510316534</v>
      </c>
      <c r="AE804">
        <f>AB804/MAX($AB$794:$AB804)-1</f>
        <v>-0.21939880532201472</v>
      </c>
      <c r="AF804">
        <f>AC804/MAX($AC$794:$AC804)-1</f>
        <v>-0.15510299055126497</v>
      </c>
      <c r="AG804">
        <f t="shared" si="149"/>
        <v>0.15932146887167162</v>
      </c>
      <c r="AH804">
        <f t="shared" si="150"/>
        <v>1</v>
      </c>
    </row>
    <row r="805" spans="2:34" x14ac:dyDescent="0.25">
      <c r="B805" s="2">
        <v>40877</v>
      </c>
      <c r="C805" t="s">
        <v>20</v>
      </c>
      <c r="D805">
        <v>38.335000000000001</v>
      </c>
      <c r="E805">
        <v>42.498199999999997</v>
      </c>
      <c r="F805">
        <v>44.709699999999998</v>
      </c>
      <c r="G805">
        <v>36.331499999999998</v>
      </c>
      <c r="H805">
        <v>166550</v>
      </c>
      <c r="I805">
        <v>24871</v>
      </c>
      <c r="J805">
        <v>90614.468599999993</v>
      </c>
      <c r="K805">
        <v>14241</v>
      </c>
      <c r="L805">
        <v>12276</v>
      </c>
      <c r="M805">
        <v>2330.4299999999998</v>
      </c>
      <c r="N805">
        <v>2904.74</v>
      </c>
      <c r="O805">
        <v>3152.23</v>
      </c>
      <c r="P805">
        <f t="shared" si="141"/>
        <v>0.14933053137196037</v>
      </c>
      <c r="Q805">
        <f t="shared" si="142"/>
        <v>3.6721784395664425E-2</v>
      </c>
      <c r="R805">
        <f t="shared" si="151"/>
        <v>0.11535088325246767</v>
      </c>
      <c r="S805">
        <f t="shared" si="143"/>
        <v>-4.946353923197877E-2</v>
      </c>
      <c r="T805">
        <f t="shared" si="144"/>
        <v>0.23060429654707337</v>
      </c>
      <c r="U805" s="9">
        <f>M805/MAX(M$14:$M805)-1</f>
        <v>-0.36970773899355769</v>
      </c>
      <c r="V805">
        <f t="shared" si="145"/>
        <v>-7.8512671981422755E-2</v>
      </c>
      <c r="W805">
        <f>I805/MAX(I$794:$I805)-1</f>
        <v>0</v>
      </c>
      <c r="X805">
        <f>L805/MAX($L$794:L805)-1</f>
        <v>0</v>
      </c>
      <c r="Y805">
        <f>J805/MAX($J$794:J805)-1</f>
        <v>-0.13160905328770023</v>
      </c>
      <c r="Z805">
        <f>P805/MAX($P$794:P805)-1</f>
        <v>0</v>
      </c>
      <c r="AA805">
        <f t="shared" si="146"/>
        <v>7.3814327631150203</v>
      </c>
      <c r="AB805">
        <f t="shared" si="147"/>
        <v>4.2159731655341561</v>
      </c>
      <c r="AC805">
        <f t="shared" si="148"/>
        <v>0.62957351305914133</v>
      </c>
      <c r="AD805">
        <f>AA805/MAX($AA$794:$AA805)-1</f>
        <v>-0.16222391375746292</v>
      </c>
      <c r="AE805">
        <f>AB805/MAX($AB$794:$AB805)-1</f>
        <v>-0.21013979433737873</v>
      </c>
      <c r="AF805">
        <f>AC805/MAX($AC$794:$AC805)-1</f>
        <v>-0.1450813421798467</v>
      </c>
      <c r="AG805">
        <f t="shared" si="149"/>
        <v>0.157160332340127</v>
      </c>
      <c r="AH805">
        <f t="shared" si="150"/>
        <v>1</v>
      </c>
    </row>
    <row r="806" spans="2:34" x14ac:dyDescent="0.25">
      <c r="B806" s="2">
        <v>40907</v>
      </c>
      <c r="C806" t="s">
        <v>20</v>
      </c>
      <c r="D806">
        <v>39.5</v>
      </c>
      <c r="E806">
        <v>42.175199999999997</v>
      </c>
      <c r="F806">
        <v>44.76</v>
      </c>
      <c r="G806">
        <v>36.471299999999999</v>
      </c>
      <c r="H806">
        <v>166550</v>
      </c>
      <c r="I806">
        <v>24871</v>
      </c>
      <c r="J806">
        <v>93368.240699999995</v>
      </c>
      <c r="K806">
        <v>14241</v>
      </c>
      <c r="L806">
        <v>12276</v>
      </c>
      <c r="M806">
        <v>2316.5500000000002</v>
      </c>
      <c r="N806">
        <v>2861.27</v>
      </c>
      <c r="O806">
        <v>3149.83</v>
      </c>
      <c r="P806">
        <f t="shared" si="141"/>
        <v>0.14933053137196037</v>
      </c>
      <c r="Q806">
        <f t="shared" si="142"/>
        <v>3.6345965416567094E-2</v>
      </c>
      <c r="R806">
        <f t="shared" si="151"/>
        <v>0.12570271997114513</v>
      </c>
      <c r="S806">
        <f t="shared" si="143"/>
        <v>-5.7747989276139444E-2</v>
      </c>
      <c r="T806">
        <f t="shared" si="144"/>
        <v>0.22726637109178993</v>
      </c>
      <c r="U806" s="9">
        <f>M806/MAX(M$14:$M806)-1</f>
        <v>-0.37346174858954173</v>
      </c>
      <c r="V806">
        <f t="shared" si="145"/>
        <v>-9.1611293307892749E-2</v>
      </c>
      <c r="W806">
        <f>I806/MAX(I$794:$I806)-1</f>
        <v>0</v>
      </c>
      <c r="X806">
        <f>L806/MAX($L$794:L806)-1</f>
        <v>0</v>
      </c>
      <c r="Y806">
        <f>J806/MAX($J$794:J806)-1</f>
        <v>-0.10521866775771294</v>
      </c>
      <c r="Z806">
        <f>P806/MAX($P$794:P806)-1</f>
        <v>0</v>
      </c>
      <c r="AA806">
        <f t="shared" si="146"/>
        <v>7.6057543743890514</v>
      </c>
      <c r="AB806">
        <f t="shared" si="147"/>
        <v>4.3266953761408864</v>
      </c>
      <c r="AC806">
        <f t="shared" si="148"/>
        <v>0.6461077196037226</v>
      </c>
      <c r="AD806">
        <f>AA806/MAX($AA$794:$AA806)-1</f>
        <v>-0.13676391329632354</v>
      </c>
      <c r="AE806">
        <f>AB806/MAX($AB$794:$AB806)-1</f>
        <v>-0.18939605034104534</v>
      </c>
      <c r="AF806">
        <f>AC806/MAX($AC$794:$AC806)-1</f>
        <v>-0.1226289972606176</v>
      </c>
      <c r="AG806">
        <f t="shared" si="149"/>
        <v>0.15252509732680442</v>
      </c>
      <c r="AH806">
        <f t="shared" si="150"/>
        <v>1</v>
      </c>
    </row>
    <row r="807" spans="2:34" x14ac:dyDescent="0.25">
      <c r="B807" s="2">
        <v>40939</v>
      </c>
      <c r="C807" t="s">
        <v>20</v>
      </c>
      <c r="D807">
        <v>40.405000000000001</v>
      </c>
      <c r="E807">
        <v>41.878700000000002</v>
      </c>
      <c r="F807">
        <v>44.844299999999997</v>
      </c>
      <c r="G807">
        <v>36.615400000000001</v>
      </c>
      <c r="H807">
        <v>182299</v>
      </c>
      <c r="I807">
        <v>22267</v>
      </c>
      <c r="J807">
        <v>95507.437099999996</v>
      </c>
      <c r="K807">
        <v>15527</v>
      </c>
      <c r="L807">
        <v>10609</v>
      </c>
      <c r="M807">
        <v>2416.66</v>
      </c>
      <c r="N807">
        <v>2821.71</v>
      </c>
      <c r="O807">
        <v>3150.03</v>
      </c>
      <c r="P807">
        <f t="shared" si="141"/>
        <v>0.12214548626158125</v>
      </c>
      <c r="Q807">
        <f t="shared" si="142"/>
        <v>-2.030373353653081E-2</v>
      </c>
      <c r="R807">
        <f t="shared" si="151"/>
        <v>5.5310165351967644E-2</v>
      </c>
      <c r="S807">
        <f t="shared" si="143"/>
        <v>-6.6131035605416888E-2</v>
      </c>
      <c r="T807">
        <f t="shared" si="144"/>
        <v>0.22473877111816321</v>
      </c>
      <c r="U807" s="9">
        <f>M807/MAX(M$14:$M807)-1</f>
        <v>-0.34638581914761268</v>
      </c>
      <c r="V807">
        <f t="shared" si="145"/>
        <v>-0.10422757878496403</v>
      </c>
      <c r="W807">
        <f>I807/MAX(I$794:$I807)-1</f>
        <v>-0.10470025330706445</v>
      </c>
      <c r="X807">
        <f>L807/MAX($L$794:L807)-1</f>
        <v>-0.1357934180514826</v>
      </c>
      <c r="Y807">
        <f>J807/MAX($J$794:J807)-1</f>
        <v>-8.471798154611232E-2</v>
      </c>
      <c r="Z807">
        <f>P807/MAX($P$794:P807)-1</f>
        <v>-0.18204612854865676</v>
      </c>
      <c r="AA807">
        <f t="shared" si="146"/>
        <v>9.0024919502309348</v>
      </c>
      <c r="AB807">
        <f t="shared" si="147"/>
        <v>4.9865018682355053</v>
      </c>
      <c r="AC807">
        <f t="shared" si="148"/>
        <v>0.60907869543990911</v>
      </c>
      <c r="AD807">
        <f>AA807/MAX($AA$794:$AA807)-1</f>
        <v>0</v>
      </c>
      <c r="AE807">
        <f>AB807/MAX($AB$794:$AB807)-1</f>
        <v>-6.5781674470757001E-2</v>
      </c>
      <c r="AF807">
        <f>AC807/MAX($AC$794:$AC807)-1</f>
        <v>-0.17291193163105323</v>
      </c>
      <c r="AG807">
        <f t="shared" si="149"/>
        <v>0.16257372694173156</v>
      </c>
      <c r="AH807">
        <f t="shared" si="150"/>
        <v>0</v>
      </c>
    </row>
    <row r="808" spans="2:34" x14ac:dyDescent="0.25">
      <c r="B808" s="2">
        <v>40968</v>
      </c>
      <c r="C808" t="s">
        <v>20</v>
      </c>
      <c r="D808">
        <v>41.99</v>
      </c>
      <c r="E808">
        <v>41.581899999999997</v>
      </c>
      <c r="F808">
        <v>44.9343</v>
      </c>
      <c r="G808">
        <v>36.770499999999998</v>
      </c>
      <c r="H808">
        <v>182299</v>
      </c>
      <c r="I808">
        <v>22267</v>
      </c>
      <c r="J808">
        <v>99253.985499999995</v>
      </c>
      <c r="K808">
        <v>15527</v>
      </c>
      <c r="L808">
        <v>10609</v>
      </c>
      <c r="M808">
        <v>2512.11</v>
      </c>
      <c r="N808">
        <v>2783.95</v>
      </c>
      <c r="O808">
        <v>3149.41</v>
      </c>
      <c r="P808">
        <f t="shared" si="141"/>
        <v>0.12214548626158125</v>
      </c>
      <c r="Q808">
        <f t="shared" si="142"/>
        <v>-2.6884234112900529E-4</v>
      </c>
      <c r="R808">
        <f t="shared" si="151"/>
        <v>1.7383819224743968E-2</v>
      </c>
      <c r="S808">
        <f t="shared" si="143"/>
        <v>-7.4606703564982668E-2</v>
      </c>
      <c r="T808">
        <f t="shared" si="144"/>
        <v>0.22202036958975269</v>
      </c>
      <c r="U808" s="9">
        <f>M808/MAX(M$14:$M808)-1</f>
        <v>-0.32057024163056003</v>
      </c>
      <c r="V808">
        <f t="shared" si="145"/>
        <v>-0.11604078224175318</v>
      </c>
      <c r="W808">
        <f>I808/MAX(I$794:$I808)-1</f>
        <v>-0.10470025330706445</v>
      </c>
      <c r="X808">
        <f>L808/MAX($L$794:L808)-1</f>
        <v>-0.1357934180514826</v>
      </c>
      <c r="Y808">
        <f>J808/MAX($J$794:J808)-1</f>
        <v>-4.8813464726163214E-2</v>
      </c>
      <c r="Z808">
        <f>P808/MAX($P$794:P808)-1</f>
        <v>-0.18204612854865676</v>
      </c>
      <c r="AA808">
        <f t="shared" si="146"/>
        <v>9.3556400697520967</v>
      </c>
      <c r="AB808">
        <f t="shared" si="147"/>
        <v>5.1547575111151032</v>
      </c>
      <c r="AC808">
        <f t="shared" si="148"/>
        <v>0.62963036275569251</v>
      </c>
      <c r="AD808">
        <f>AA808/MAX($AA$794:$AA808)-1</f>
        <v>0</v>
      </c>
      <c r="AE808">
        <f>AB808/MAX($AB$794:$AB808)-1</f>
        <v>-3.4259074238092158E-2</v>
      </c>
      <c r="AF808">
        <f>AC808/MAX($AC$794:$AC808)-1</f>
        <v>-0.14500414410009121</v>
      </c>
      <c r="AG808">
        <f t="shared" si="149"/>
        <v>0.15643704302433276</v>
      </c>
      <c r="AH808">
        <f t="shared" si="150"/>
        <v>0</v>
      </c>
    </row>
    <row r="809" spans="2:34" x14ac:dyDescent="0.25">
      <c r="B809" s="2">
        <v>40998</v>
      </c>
      <c r="C809" t="s">
        <v>20</v>
      </c>
      <c r="D809">
        <v>38.24</v>
      </c>
      <c r="E809">
        <v>41.372500000000002</v>
      </c>
      <c r="F809">
        <v>44.984200000000001</v>
      </c>
      <c r="G809">
        <v>36.9071</v>
      </c>
      <c r="H809">
        <v>182299</v>
      </c>
      <c r="I809">
        <v>22267</v>
      </c>
      <c r="J809">
        <v>90395.1682</v>
      </c>
      <c r="K809">
        <v>15527</v>
      </c>
      <c r="L809">
        <v>10609</v>
      </c>
      <c r="M809">
        <v>2477.2800000000002</v>
      </c>
      <c r="N809">
        <v>2757.64</v>
      </c>
      <c r="O809">
        <v>3147.87</v>
      </c>
      <c r="P809">
        <f t="shared" si="141"/>
        <v>0.12214548626158125</v>
      </c>
      <c r="Q809">
        <f t="shared" si="142"/>
        <v>-7.5442139130635133E-2</v>
      </c>
      <c r="R809">
        <f t="shared" si="151"/>
        <v>-0.10128208441787467</v>
      </c>
      <c r="S809">
        <f t="shared" si="143"/>
        <v>-8.0288190075626487E-2</v>
      </c>
      <c r="T809">
        <f t="shared" si="144"/>
        <v>0.21884948966459028</v>
      </c>
      <c r="U809" s="9">
        <f>M809/MAX(M$14:$M809)-1</f>
        <v>-0.32999042565275949</v>
      </c>
      <c r="V809">
        <f t="shared" si="145"/>
        <v>-0.12396636455762156</v>
      </c>
      <c r="W809">
        <f>I809/MAX(I$794:$I809)-1</f>
        <v>-0.10470025330706445</v>
      </c>
      <c r="X809">
        <f>L809/MAX($L$794:L809)-1</f>
        <v>-0.1357934180514826</v>
      </c>
      <c r="Y809">
        <f>J809/MAX($J$794:J809)-1</f>
        <v>-0.1337106876614671</v>
      </c>
      <c r="Z809">
        <f>P809/MAX($P$794:P809)-1</f>
        <v>-0.18204612854865676</v>
      </c>
      <c r="AA809">
        <f t="shared" si="146"/>
        <v>8.5206115750777638</v>
      </c>
      <c r="AB809">
        <f t="shared" si="147"/>
        <v>4.7569123905330759</v>
      </c>
      <c r="AC809">
        <f t="shared" si="148"/>
        <v>0.58103537704540342</v>
      </c>
      <c r="AD809">
        <f>AA809/MAX($AA$794:$AA809)-1</f>
        <v>-8.9254020938030698E-2</v>
      </c>
      <c r="AE809">
        <f>AB809/MAX($AB$794:$AB809)-1</f>
        <v>-0.10879513422389542</v>
      </c>
      <c r="AF809">
        <f>AC809/MAX($AC$794:$AC809)-1</f>
        <v>-0.21099287948757761</v>
      </c>
      <c r="AG809">
        <f t="shared" si="149"/>
        <v>0.17176803040674027</v>
      </c>
      <c r="AH809">
        <f t="shared" si="150"/>
        <v>-1</v>
      </c>
    </row>
    <row r="810" spans="2:34" x14ac:dyDescent="0.25">
      <c r="B810" s="2">
        <v>41029</v>
      </c>
      <c r="C810" t="s">
        <v>20</v>
      </c>
      <c r="D810">
        <v>36.07</v>
      </c>
      <c r="E810">
        <v>41.094099999999997</v>
      </c>
      <c r="F810">
        <v>44.981200000000001</v>
      </c>
      <c r="G810">
        <v>37.031799999999997</v>
      </c>
      <c r="H810">
        <v>182299</v>
      </c>
      <c r="I810">
        <v>22267</v>
      </c>
      <c r="J810">
        <v>85265.525999999998</v>
      </c>
      <c r="K810">
        <v>15527</v>
      </c>
      <c r="L810">
        <v>10609</v>
      </c>
      <c r="M810">
        <v>2306.4299999999998</v>
      </c>
      <c r="N810">
        <v>2729.28</v>
      </c>
      <c r="O810">
        <v>3143.33</v>
      </c>
      <c r="P810">
        <f t="shared" si="141"/>
        <v>0.12214548626158125</v>
      </c>
      <c r="Q810">
        <f t="shared" si="142"/>
        <v>1.2219908081126718E-2</v>
      </c>
      <c r="R810">
        <f t="shared" si="151"/>
        <v>-6.1676162272531143E-2</v>
      </c>
      <c r="S810">
        <f t="shared" si="143"/>
        <v>-8.6416102727361777E-2</v>
      </c>
      <c r="T810">
        <f t="shared" si="144"/>
        <v>0.21466415351130652</v>
      </c>
      <c r="U810" s="9">
        <f>M810/MAX(M$14:$M810)-1</f>
        <v>-0.37619882186845832</v>
      </c>
      <c r="V810">
        <f t="shared" si="145"/>
        <v>-0.13172336343940971</v>
      </c>
      <c r="W810">
        <f>I810/MAX(I$794:$I810)-1</f>
        <v>-0.10470025330706445</v>
      </c>
      <c r="X810">
        <f>L810/MAX($L$794:L810)-1</f>
        <v>-0.1357934180514826</v>
      </c>
      <c r="Y810">
        <f>J810/MAX($J$794:J810)-1</f>
        <v>-0.18286988834074325</v>
      </c>
      <c r="Z810">
        <f>P810/MAX($P$794:P810)-1</f>
        <v>-0.18204612854865676</v>
      </c>
      <c r="AA810">
        <f t="shared" si="146"/>
        <v>8.037093599773776</v>
      </c>
      <c r="AB810">
        <f t="shared" si="147"/>
        <v>4.5265426864867289</v>
      </c>
      <c r="AC810">
        <f t="shared" si="148"/>
        <v>0.55289675752472589</v>
      </c>
      <c r="AD810">
        <f>AA810/MAX($AA$794:$AA810)-1</f>
        <v>-0.14093599798065548</v>
      </c>
      <c r="AE810">
        <f>AB810/MAX($AB$794:$AB810)-1</f>
        <v>-0.15195476894453785</v>
      </c>
      <c r="AF810">
        <f>AC810/MAX($AC$794:$AC810)-1</f>
        <v>-0.24920323988955628</v>
      </c>
      <c r="AG810">
        <f t="shared" si="149"/>
        <v>0.18210173241645164</v>
      </c>
      <c r="AH810">
        <f t="shared" si="150"/>
        <v>0</v>
      </c>
    </row>
    <row r="811" spans="2:34" x14ac:dyDescent="0.25">
      <c r="B811" s="2">
        <v>41060</v>
      </c>
      <c r="C811" t="s">
        <v>20</v>
      </c>
      <c r="D811">
        <v>34.765000000000001</v>
      </c>
      <c r="E811">
        <v>40.848599999999998</v>
      </c>
      <c r="F811">
        <v>44.979700000000001</v>
      </c>
      <c r="G811">
        <v>37.149500000000003</v>
      </c>
      <c r="H811">
        <v>182299</v>
      </c>
      <c r="I811">
        <v>22267</v>
      </c>
      <c r="J811">
        <v>82203.438200000004</v>
      </c>
      <c r="K811">
        <v>15527</v>
      </c>
      <c r="L811">
        <v>10609</v>
      </c>
      <c r="M811">
        <v>2118.94</v>
      </c>
      <c r="N811">
        <v>2699.1</v>
      </c>
      <c r="O811">
        <v>3136.13</v>
      </c>
      <c r="P811">
        <f t="shared" si="141"/>
        <v>0.12214548626158125</v>
      </c>
      <c r="Q811">
        <f t="shared" si="142"/>
        <v>4.5110481689837667E-2</v>
      </c>
      <c r="R811">
        <f t="shared" si="151"/>
        <v>-1.5554911119847192E-2</v>
      </c>
      <c r="S811">
        <f t="shared" si="143"/>
        <v>-9.1843653914988388E-2</v>
      </c>
      <c r="T811">
        <f t="shared" si="144"/>
        <v>0.21077538055693879</v>
      </c>
      <c r="U811" s="9">
        <f>M811/MAX(M$14:$M811)-1</f>
        <v>-0.42690770221075469</v>
      </c>
      <c r="V811">
        <f t="shared" si="145"/>
        <v>-0.13935327936023068</v>
      </c>
      <c r="W811">
        <f>I811/MAX(I$794:$I811)-1</f>
        <v>-0.10470025330706445</v>
      </c>
      <c r="X811">
        <f>L811/MAX($L$794:L811)-1</f>
        <v>-0.1357934180514826</v>
      </c>
      <c r="Y811">
        <f>J811/MAX($J$794:J811)-1</f>
        <v>-0.21221497378505794</v>
      </c>
      <c r="Z811">
        <f>P811/MAX($P$794:P811)-1</f>
        <v>-0.18204612854865676</v>
      </c>
      <c r="AA811">
        <f t="shared" si="146"/>
        <v>7.7484624564049396</v>
      </c>
      <c r="AB811">
        <f t="shared" si="147"/>
        <v>4.3890258319486239</v>
      </c>
      <c r="AC811">
        <f t="shared" si="148"/>
        <v>0.53609969445800587</v>
      </c>
      <c r="AD811">
        <f>AA811/MAX($AA$794:$AA811)-1</f>
        <v>-0.17178702914655242</v>
      </c>
      <c r="AE811">
        <f>AB811/MAX($AB$794:$AB811)-1</f>
        <v>-0.17771847443856525</v>
      </c>
      <c r="AF811">
        <f>AC811/MAX($AC$794:$AC811)-1</f>
        <v>-0.27201252635801643</v>
      </c>
      <c r="AG811">
        <f t="shared" si="149"/>
        <v>0.18888504349687893</v>
      </c>
      <c r="AH811">
        <f t="shared" si="150"/>
        <v>1</v>
      </c>
    </row>
    <row r="812" spans="2:34" x14ac:dyDescent="0.25">
      <c r="B812" s="2">
        <v>41089</v>
      </c>
      <c r="C812" t="s">
        <v>20</v>
      </c>
      <c r="D812">
        <v>35.5</v>
      </c>
      <c r="E812">
        <v>40.479799999999997</v>
      </c>
      <c r="F812">
        <v>44.972000000000001</v>
      </c>
      <c r="G812">
        <v>37.270200000000003</v>
      </c>
      <c r="H812">
        <v>182299</v>
      </c>
      <c r="I812">
        <v>22267</v>
      </c>
      <c r="J812">
        <v>83941.422699999996</v>
      </c>
      <c r="K812">
        <v>15527</v>
      </c>
      <c r="L812">
        <v>10609</v>
      </c>
      <c r="M812">
        <v>2264.7199999999998</v>
      </c>
      <c r="N812">
        <v>2667.89</v>
      </c>
      <c r="O812">
        <v>3129.84</v>
      </c>
      <c r="P812">
        <f t="shared" si="141"/>
        <v>0.12214548626158125</v>
      </c>
      <c r="Q812">
        <f t="shared" si="142"/>
        <v>-4.7656597104741572E-2</v>
      </c>
      <c r="R812">
        <f t="shared" si="151"/>
        <v>1.415106513095632E-2</v>
      </c>
      <c r="S812">
        <f t="shared" si="143"/>
        <v>-9.9888819710041932E-2</v>
      </c>
      <c r="T812">
        <f t="shared" si="144"/>
        <v>0.20664767025666619</v>
      </c>
      <c r="U812" s="9">
        <f>M812/MAX(M$14:$M812)-1</f>
        <v>-0.38747978298146257</v>
      </c>
      <c r="V812">
        <f t="shared" si="145"/>
        <v>-0.14759540423791639</v>
      </c>
      <c r="W812">
        <f>I812/MAX(I$794:$I812)-1</f>
        <v>-0.10470025330706445</v>
      </c>
      <c r="X812">
        <f>L812/MAX($L$794:L812)-1</f>
        <v>-0.1357934180514826</v>
      </c>
      <c r="Y812">
        <f>J812/MAX($J$794:J812)-1</f>
        <v>-0.19555924508472666</v>
      </c>
      <c r="Z812">
        <f>P812/MAX($P$794:P812)-1</f>
        <v>-0.18204612854865676</v>
      </c>
      <c r="AA812">
        <f t="shared" si="146"/>
        <v>7.9122841643887263</v>
      </c>
      <c r="AB812">
        <f t="shared" si="147"/>
        <v>4.4670778596128802</v>
      </c>
      <c r="AC812">
        <f t="shared" si="148"/>
        <v>0.54563339733075877</v>
      </c>
      <c r="AD812">
        <f>AA812/MAX($AA$794:$AA812)-1</f>
        <v>-0.15427655345890368</v>
      </c>
      <c r="AE812">
        <f>AB812/MAX($AB$794:$AB812)-1</f>
        <v>-0.16309547087505394</v>
      </c>
      <c r="AF812">
        <f>AC812/MAX($AC$794:$AC812)-1</f>
        <v>-0.25906639648602414</v>
      </c>
      <c r="AG812">
        <f t="shared" si="149"/>
        <v>0.18497422965407997</v>
      </c>
      <c r="AH812">
        <f t="shared" si="150"/>
        <v>-1</v>
      </c>
    </row>
    <row r="813" spans="2:34" x14ac:dyDescent="0.25">
      <c r="B813" s="2">
        <v>41121</v>
      </c>
      <c r="C813" t="s">
        <v>20</v>
      </c>
      <c r="D813">
        <v>37.604999999999997</v>
      </c>
      <c r="E813">
        <v>40.110100000000003</v>
      </c>
      <c r="F813">
        <v>44.979500000000002</v>
      </c>
      <c r="G813">
        <v>37.400500000000001</v>
      </c>
      <c r="H813">
        <v>182299</v>
      </c>
      <c r="I813">
        <v>22267</v>
      </c>
      <c r="J813">
        <v>88940.874500000005</v>
      </c>
      <c r="K813">
        <v>15527</v>
      </c>
      <c r="L813">
        <v>10609</v>
      </c>
      <c r="M813">
        <v>2325.7199999999998</v>
      </c>
      <c r="N813">
        <v>2638.85</v>
      </c>
      <c r="O813">
        <v>3125.23</v>
      </c>
      <c r="P813">
        <f t="shared" si="141"/>
        <v>0.12214548626158125</v>
      </c>
      <c r="Q813">
        <f t="shared" si="142"/>
        <v>3.23608776186739E-2</v>
      </c>
      <c r="R813">
        <f t="shared" si="151"/>
        <v>3.4192565961803867E-2</v>
      </c>
      <c r="S813">
        <f t="shared" si="143"/>
        <v>-0.1082582065163018</v>
      </c>
      <c r="T813">
        <f t="shared" si="144"/>
        <v>0.20264434967446965</v>
      </c>
      <c r="U813" s="9">
        <f>M813/MAX(M$14:$M813)-1</f>
        <v>-0.37098161400775687</v>
      </c>
      <c r="V813">
        <f t="shared" si="145"/>
        <v>-0.1556301456212823</v>
      </c>
      <c r="W813">
        <f>I813/MAX(I$794:$I813)-1</f>
        <v>-0.10470025330706445</v>
      </c>
      <c r="X813">
        <f>L813/MAX($L$794:L813)-1</f>
        <v>-0.1357934180514826</v>
      </c>
      <c r="Y813">
        <f>J813/MAX($J$794:J813)-1</f>
        <v>-0.14764770569459751</v>
      </c>
      <c r="Z813">
        <f>P813/MAX($P$794:P813)-1</f>
        <v>-0.18204612854865676</v>
      </c>
      <c r="AA813">
        <f t="shared" si="146"/>
        <v>8.3835304458478657</v>
      </c>
      <c r="AB813">
        <f t="shared" si="147"/>
        <v>4.691600776934477</v>
      </c>
      <c r="AC813">
        <f t="shared" si="148"/>
        <v>0.57305785824387412</v>
      </c>
      <c r="AD813">
        <f>AA813/MAX($AA$794:$AA813)-1</f>
        <v>-0.10390626580934614</v>
      </c>
      <c r="AE813">
        <f>AB813/MAX($AB$794:$AB813)-1</f>
        <v>-0.12103122836483404</v>
      </c>
      <c r="AF813">
        <f>AC813/MAX($AC$794:$AC813)-1</f>
        <v>-0.22182581563414294</v>
      </c>
      <c r="AG813">
        <f t="shared" si="149"/>
        <v>0.17457665091880786</v>
      </c>
      <c r="AH813">
        <f t="shared" si="150"/>
        <v>1</v>
      </c>
    </row>
    <row r="814" spans="2:34" x14ac:dyDescent="0.25">
      <c r="B814" s="2">
        <v>41152</v>
      </c>
      <c r="C814" t="s">
        <v>20</v>
      </c>
      <c r="D814">
        <v>39.704999999999998</v>
      </c>
      <c r="E814">
        <v>39.8202</v>
      </c>
      <c r="F814">
        <v>44.995800000000003</v>
      </c>
      <c r="G814">
        <v>37.536799999999999</v>
      </c>
      <c r="H814">
        <v>182299</v>
      </c>
      <c r="I814">
        <v>22267</v>
      </c>
      <c r="J814">
        <v>93907.656499999997</v>
      </c>
      <c r="K814">
        <v>15527</v>
      </c>
      <c r="L814">
        <v>10609</v>
      </c>
      <c r="M814">
        <v>2440.71</v>
      </c>
      <c r="N814">
        <v>2620.61</v>
      </c>
      <c r="O814">
        <v>3121.76</v>
      </c>
      <c r="P814">
        <f t="shared" si="141"/>
        <v>0.12214548626158125</v>
      </c>
      <c r="Q814">
        <f t="shared" si="142"/>
        <v>6.400884602211887E-3</v>
      </c>
      <c r="R814">
        <f t="shared" si="151"/>
        <v>-9.7572924271525086E-3</v>
      </c>
      <c r="S814">
        <f t="shared" si="143"/>
        <v>-0.11502406891309858</v>
      </c>
      <c r="T814">
        <f t="shared" si="144"/>
        <v>0.19871166428677989</v>
      </c>
      <c r="U814" s="9">
        <f>M814/MAX(M$14:$M814)-1</f>
        <v>-0.33988121318338937</v>
      </c>
      <c r="V814">
        <f t="shared" si="145"/>
        <v>-0.16053444210957923</v>
      </c>
      <c r="W814">
        <f>I814/MAX(I$794:$I814)-1</f>
        <v>-0.10470025330706445</v>
      </c>
      <c r="X814">
        <f>L814/MAX($L$794:L814)-1</f>
        <v>-0.1357934180514826</v>
      </c>
      <c r="Y814">
        <f>J814/MAX($J$794:J814)-1</f>
        <v>-0.10004925271317588</v>
      </c>
      <c r="Z814">
        <f>P814/MAX($P$794:P814)-1</f>
        <v>-0.18204612854865676</v>
      </c>
      <c r="AA814">
        <f t="shared" si="146"/>
        <v>8.8516972853237821</v>
      </c>
      <c r="AB814">
        <f t="shared" si="147"/>
        <v>4.9146565096330894</v>
      </c>
      <c r="AC814">
        <f t="shared" si="148"/>
        <v>0.60030310917777929</v>
      </c>
      <c r="AD814">
        <f>AA814/MAX($AA$794:$AA814)-1</f>
        <v>-5.3865131692872881E-2</v>
      </c>
      <c r="AE814">
        <f>AB814/MAX($AB$794:$AB814)-1</f>
        <v>-7.9241862070034363E-2</v>
      </c>
      <c r="AF814">
        <f>AC814/MAX($AC$794:$AC814)-1</f>
        <v>-0.18482858992938334</v>
      </c>
      <c r="AG814">
        <f t="shared" si="149"/>
        <v>0.16534328060886069</v>
      </c>
      <c r="AH814">
        <f t="shared" si="150"/>
        <v>0</v>
      </c>
    </row>
    <row r="815" spans="2:34" x14ac:dyDescent="0.25">
      <c r="B815" s="2">
        <v>41180</v>
      </c>
      <c r="C815" t="s">
        <v>20</v>
      </c>
      <c r="D815">
        <v>38.6</v>
      </c>
      <c r="E815">
        <v>39.604199999999999</v>
      </c>
      <c r="F815">
        <v>44.999099999999999</v>
      </c>
      <c r="G815">
        <v>37.664099999999998</v>
      </c>
      <c r="H815">
        <v>182299</v>
      </c>
      <c r="I815">
        <v>22267</v>
      </c>
      <c r="J815">
        <v>91294.183099999995</v>
      </c>
      <c r="K815">
        <v>15527</v>
      </c>
      <c r="L815">
        <v>10609</v>
      </c>
      <c r="M815">
        <v>2454.2600000000002</v>
      </c>
      <c r="N815">
        <v>2602.34</v>
      </c>
      <c r="O815">
        <v>3118.81</v>
      </c>
      <c r="P815">
        <f t="shared" si="141"/>
        <v>0.12214548626158125</v>
      </c>
      <c r="Q815">
        <f t="shared" si="142"/>
        <v>-3.3381911325117919E-2</v>
      </c>
      <c r="R815">
        <f t="shared" si="151"/>
        <v>3.6314783682489526E-3</v>
      </c>
      <c r="S815">
        <f t="shared" si="143"/>
        <v>-0.11988906444795566</v>
      </c>
      <c r="T815">
        <f t="shared" si="144"/>
        <v>0.19474778369853518</v>
      </c>
      <c r="U815" s="9">
        <f>M815/MAX(M$14:$M815)-1</f>
        <v>-0.33621645597693495</v>
      </c>
      <c r="V815">
        <f t="shared" si="145"/>
        <v>-0.16559841734507708</v>
      </c>
      <c r="W815">
        <f>I815/MAX(I$794:$I815)-1</f>
        <v>-0.10470025330706445</v>
      </c>
      <c r="X815">
        <f>L815/MAX($L$794:L815)-1</f>
        <v>-0.1357934180514826</v>
      </c>
      <c r="Y815">
        <f>J815/MAX($J$794:J815)-1</f>
        <v>-0.12509510549030534</v>
      </c>
      <c r="Z815">
        <f>P815/MAX($P$794:P815)-1</f>
        <v>-0.18204612854865676</v>
      </c>
      <c r="AA815">
        <f t="shared" si="146"/>
        <v>8.6053523517767925</v>
      </c>
      <c r="AB815">
        <f t="shared" si="147"/>
        <v>4.797286706785826</v>
      </c>
      <c r="AC815">
        <f t="shared" si="148"/>
        <v>0.58596691753657448</v>
      </c>
      <c r="AD815">
        <f>AA815/MAX($AA$794:$AA815)-1</f>
        <v>-8.0196300026662448E-2</v>
      </c>
      <c r="AE815">
        <f>AB815/MAX($AB$794:$AB815)-1</f>
        <v>-0.10123102874059009</v>
      </c>
      <c r="AF815">
        <f>AC815/MAX($AC$794:$AC815)-1</f>
        <v>-0.20429617784711063</v>
      </c>
      <c r="AG815">
        <f t="shared" si="149"/>
        <v>0.17007655332204841</v>
      </c>
      <c r="AH815">
        <f t="shared" si="150"/>
        <v>-1</v>
      </c>
    </row>
    <row r="816" spans="2:34" x14ac:dyDescent="0.25">
      <c r="B816" s="2">
        <v>41213</v>
      </c>
      <c r="C816" t="s">
        <v>20</v>
      </c>
      <c r="D816">
        <v>38.82</v>
      </c>
      <c r="E816">
        <v>39.399700000000003</v>
      </c>
      <c r="F816">
        <v>45.000700000000002</v>
      </c>
      <c r="G816">
        <v>37.7956</v>
      </c>
      <c r="H816">
        <v>182299</v>
      </c>
      <c r="I816">
        <v>22267</v>
      </c>
      <c r="J816">
        <v>91844.982900000003</v>
      </c>
      <c r="K816">
        <v>15527</v>
      </c>
      <c r="L816">
        <v>10609</v>
      </c>
      <c r="M816">
        <v>2503.64</v>
      </c>
      <c r="N816">
        <v>2585.1</v>
      </c>
      <c r="O816">
        <v>3115.73</v>
      </c>
      <c r="P816">
        <f t="shared" si="141"/>
        <v>0.12214548626158125</v>
      </c>
      <c r="Q816">
        <f t="shared" si="142"/>
        <v>-1.4420635807659066E-2</v>
      </c>
      <c r="R816">
        <f t="shared" si="151"/>
        <v>-4.4191507231242877E-2</v>
      </c>
      <c r="S816">
        <f t="shared" si="143"/>
        <v>-0.12446473054863594</v>
      </c>
      <c r="T816">
        <f t="shared" si="144"/>
        <v>0.19063330123083122</v>
      </c>
      <c r="U816" s="9">
        <f>M816/MAX(M$14:$M816)-1</f>
        <v>-0.3228610529618271</v>
      </c>
      <c r="V816">
        <f t="shared" si="145"/>
        <v>-0.17030679808584193</v>
      </c>
      <c r="W816">
        <f>I816/MAX(I$794:$I816)-1</f>
        <v>-0.10470025330706445</v>
      </c>
      <c r="X816">
        <f>L816/MAX($L$794:L816)-1</f>
        <v>-0.1357934180514826</v>
      </c>
      <c r="Y816">
        <f>J816/MAX($J$794:J816)-1</f>
        <v>-0.11981659349149465</v>
      </c>
      <c r="Z816">
        <f>P816/MAX($P$794:P816)-1</f>
        <v>-0.18204612854865676</v>
      </c>
      <c r="AA816">
        <f t="shared" si="146"/>
        <v>8.6572705155999632</v>
      </c>
      <c r="AB816">
        <f t="shared" si="147"/>
        <v>4.8220228544482868</v>
      </c>
      <c r="AC816">
        <f t="shared" si="148"/>
        <v>0.58898832632104403</v>
      </c>
      <c r="AD816">
        <f>AA816/MAX($AA$794:$AA816)-1</f>
        <v>-7.4646902718077612E-2</v>
      </c>
      <c r="AE816">
        <f>AB816/MAX($AB$794:$AB816)-1</f>
        <v>-9.6596725363211511E-2</v>
      </c>
      <c r="AF816">
        <f>AC816/MAX($AC$794:$AC816)-1</f>
        <v>-0.20019330711134309</v>
      </c>
      <c r="AG816">
        <f t="shared" si="149"/>
        <v>0.16905659416264096</v>
      </c>
      <c r="AH816">
        <f t="shared" si="150"/>
        <v>0</v>
      </c>
    </row>
    <row r="817" spans="2:34" x14ac:dyDescent="0.25">
      <c r="B817" s="2">
        <v>41243</v>
      </c>
      <c r="C817" t="s">
        <v>20</v>
      </c>
      <c r="D817">
        <v>38.475000000000001</v>
      </c>
      <c r="E817">
        <v>39.317599999999999</v>
      </c>
      <c r="F817">
        <v>44.987499999999997</v>
      </c>
      <c r="G817">
        <v>37.923900000000003</v>
      </c>
      <c r="H817">
        <v>182299</v>
      </c>
      <c r="I817">
        <v>22267</v>
      </c>
      <c r="J817">
        <v>91028.7408</v>
      </c>
      <c r="K817">
        <v>15527</v>
      </c>
      <c r="L817">
        <v>10609</v>
      </c>
      <c r="M817">
        <v>2575.25</v>
      </c>
      <c r="N817">
        <v>2575.84</v>
      </c>
      <c r="O817">
        <v>3114.28</v>
      </c>
      <c r="P817">
        <f t="shared" si="141"/>
        <v>0.12214548626158125</v>
      </c>
      <c r="Q817">
        <f t="shared" si="142"/>
        <v>-3.7489526532213047E-2</v>
      </c>
      <c r="R817">
        <f t="shared" si="151"/>
        <v>-8.6101770472546524E-2</v>
      </c>
      <c r="S817">
        <f t="shared" si="143"/>
        <v>-0.12603278688524588</v>
      </c>
      <c r="T817">
        <f t="shared" si="144"/>
        <v>0.18625721510709581</v>
      </c>
      <c r="U817" s="9">
        <f>M817/MAX(M$14:$M817)-1</f>
        <v>-0.30349328443384238</v>
      </c>
      <c r="V817">
        <f t="shared" si="145"/>
        <v>-0.17289389521815635</v>
      </c>
      <c r="W817">
        <f>I817/MAX(I$794:$I817)-1</f>
        <v>-0.10470025330706445</v>
      </c>
      <c r="X817">
        <f>L817/MAX($L$794:L817)-1</f>
        <v>-0.1357934180514826</v>
      </c>
      <c r="Y817">
        <f>J817/MAX($J$794:J817)-1</f>
        <v>-0.12763893423814043</v>
      </c>
      <c r="Z817">
        <f>P817/MAX($P$794:P817)-1</f>
        <v>-0.18204612854865676</v>
      </c>
      <c r="AA817">
        <f t="shared" si="146"/>
        <v>8.5803318691676882</v>
      </c>
      <c r="AB817">
        <f t="shared" si="147"/>
        <v>4.7853658238649119</v>
      </c>
      <c r="AC817">
        <f t="shared" si="148"/>
        <v>0.58451083549553207</v>
      </c>
      <c r="AD817">
        <f>AA817/MAX($AA$794:$AA817)-1</f>
        <v>-8.287067424612371E-2</v>
      </c>
      <c r="AE817">
        <f>AB817/MAX($AB$794:$AB817)-1</f>
        <v>-0.10346439946329011</v>
      </c>
      <c r="AF817">
        <f>AC817/MAX($AC$794:$AC817)-1</f>
        <v>-0.20627343972103429</v>
      </c>
      <c r="AG817">
        <f t="shared" si="149"/>
        <v>0.17057250120722312</v>
      </c>
      <c r="AH817">
        <f t="shared" si="150"/>
        <v>-1</v>
      </c>
    </row>
    <row r="818" spans="2:34" x14ac:dyDescent="0.25">
      <c r="B818" s="2">
        <v>41274</v>
      </c>
      <c r="C818" t="s">
        <v>20</v>
      </c>
      <c r="D818">
        <v>39.01</v>
      </c>
      <c r="E818">
        <v>39.241500000000002</v>
      </c>
      <c r="F818">
        <v>44.982599999999998</v>
      </c>
      <c r="G818">
        <v>38.052999999999997</v>
      </c>
      <c r="H818">
        <v>182299</v>
      </c>
      <c r="I818">
        <v>22267</v>
      </c>
      <c r="J818">
        <v>92294.507599999997</v>
      </c>
      <c r="K818">
        <v>15527</v>
      </c>
      <c r="L818">
        <v>10609</v>
      </c>
      <c r="M818">
        <v>2635.93</v>
      </c>
      <c r="N818">
        <v>2576.7199999999998</v>
      </c>
      <c r="O818">
        <v>3113.93</v>
      </c>
      <c r="P818">
        <f t="shared" si="141"/>
        <v>0.12214548626158125</v>
      </c>
      <c r="Q818">
        <f t="shared" si="142"/>
        <v>-9.657627693621329E-3</v>
      </c>
      <c r="R818">
        <f t="shared" si="151"/>
        <v>-6.340055056642746E-2</v>
      </c>
      <c r="S818">
        <f t="shared" si="143"/>
        <v>-0.12762935001533915</v>
      </c>
      <c r="T818">
        <f t="shared" si="144"/>
        <v>0.18210390770767093</v>
      </c>
      <c r="U818" s="9">
        <f>M818/MAX(M$14:$M818)-1</f>
        <v>-0.28708166323180206</v>
      </c>
      <c r="V818">
        <f t="shared" si="145"/>
        <v>-0.17251832892839603</v>
      </c>
      <c r="W818">
        <f>I818/MAX(I$794:$I818)-1</f>
        <v>-0.10470025330706445</v>
      </c>
      <c r="X818">
        <f>L818/MAX($L$794:L818)-1</f>
        <v>-0.1357934180514826</v>
      </c>
      <c r="Y818">
        <f>J818/MAX($J$794:J818)-1</f>
        <v>-0.11550863709297798</v>
      </c>
      <c r="Z818">
        <f>P818/MAX($P$794:P818)-1</f>
        <v>-0.18204612854865676</v>
      </c>
      <c r="AA818">
        <f t="shared" si="146"/>
        <v>8.69964252992742</v>
      </c>
      <c r="AB818">
        <f t="shared" si="147"/>
        <v>4.8422107872636637</v>
      </c>
      <c r="AC818">
        <f t="shared" si="148"/>
        <v>0.59145419119139431</v>
      </c>
      <c r="AD818">
        <f>AA818/MAX($AA$794:$AA818)-1</f>
        <v>-7.0117868465846112E-2</v>
      </c>
      <c r="AE818">
        <f>AB818/MAX($AB$794:$AB818)-1</f>
        <v>-9.2814527484009313E-2</v>
      </c>
      <c r="AF818">
        <f>AC818/MAX($AC$794:$AC818)-1</f>
        <v>-0.19684482779701773</v>
      </c>
      <c r="AG818">
        <f t="shared" si="149"/>
        <v>0.1682331961430823</v>
      </c>
      <c r="AH818">
        <f t="shared" si="150"/>
        <v>0</v>
      </c>
    </row>
    <row r="819" spans="2:34" x14ac:dyDescent="0.25">
      <c r="B819" s="2">
        <v>41305</v>
      </c>
      <c r="C819" t="s">
        <v>20</v>
      </c>
      <c r="D819">
        <v>39.93</v>
      </c>
      <c r="E819">
        <v>39.219099999999997</v>
      </c>
      <c r="F819">
        <v>44.9773</v>
      </c>
      <c r="G819">
        <v>38.182299999999998</v>
      </c>
      <c r="H819">
        <v>171655</v>
      </c>
      <c r="I819">
        <v>17805</v>
      </c>
      <c r="J819">
        <v>94471.153200000001</v>
      </c>
      <c r="K819">
        <v>16978</v>
      </c>
      <c r="L819">
        <v>8440</v>
      </c>
      <c r="M819">
        <v>2702.98</v>
      </c>
      <c r="N819">
        <v>2582.1799999999998</v>
      </c>
      <c r="O819">
        <v>3113.7</v>
      </c>
      <c r="P819">
        <f t="shared" si="141"/>
        <v>0.10372549590748886</v>
      </c>
      <c r="Q819">
        <f t="shared" si="142"/>
        <v>-1.8532460710927179E-3</v>
      </c>
      <c r="R819">
        <f t="shared" si="151"/>
        <v>-5.1026564672686847E-2</v>
      </c>
      <c r="S819">
        <f t="shared" si="143"/>
        <v>-0.12802458128878347</v>
      </c>
      <c r="T819">
        <f t="shared" si="144"/>
        <v>0.17796204000282856</v>
      </c>
      <c r="U819" s="9">
        <f>M819/MAX(M$14:$M819)-1</f>
        <v>-0.26894720045004838</v>
      </c>
      <c r="V819">
        <f t="shared" si="145"/>
        <v>-0.17070366445065355</v>
      </c>
      <c r="W819">
        <f>I819/MAX(I$794:$I819)-1</f>
        <v>-0.28410598689236455</v>
      </c>
      <c r="X819">
        <f>L819/MAX($L$794:L819)-1</f>
        <v>-0.3124796350602802</v>
      </c>
      <c r="Y819">
        <f>J819/MAX($J$794:J819)-1</f>
        <v>-9.4649061768589116E-2</v>
      </c>
      <c r="Z819">
        <f>P819/MAX($P$794:P819)-1</f>
        <v>-0.30539659268255115</v>
      </c>
      <c r="AA819">
        <f t="shared" si="146"/>
        <v>11.193264597156398</v>
      </c>
      <c r="AB819">
        <f t="shared" si="147"/>
        <v>6.2594301151361975</v>
      </c>
      <c r="AC819">
        <f t="shared" si="148"/>
        <v>0.64926249279077219</v>
      </c>
      <c r="AD819">
        <f>AA819/MAX($AA$794:$AA819)-1</f>
        <v>0</v>
      </c>
      <c r="AE819">
        <f>AB819/MAX($AB$794:$AB819)-1</f>
        <v>0</v>
      </c>
      <c r="AF819">
        <f>AC819/MAX($AC$794:$AC819)-1</f>
        <v>-0.11834502659975832</v>
      </c>
      <c r="AG819">
        <f t="shared" si="149"/>
        <v>0.17971623532589628</v>
      </c>
      <c r="AH819">
        <f t="shared" si="150"/>
        <v>0</v>
      </c>
    </row>
    <row r="820" spans="2:34" x14ac:dyDescent="0.25">
      <c r="B820" s="2">
        <v>41333</v>
      </c>
      <c r="C820" t="s">
        <v>20</v>
      </c>
      <c r="D820">
        <v>38.295000000000002</v>
      </c>
      <c r="E820">
        <v>39.206800000000001</v>
      </c>
      <c r="F820">
        <v>44.958100000000002</v>
      </c>
      <c r="G820">
        <v>38.302</v>
      </c>
      <c r="H820">
        <v>171655</v>
      </c>
      <c r="I820">
        <v>17805</v>
      </c>
      <c r="J820">
        <v>90603.426999999996</v>
      </c>
      <c r="K820">
        <v>16978</v>
      </c>
      <c r="L820">
        <v>8440</v>
      </c>
      <c r="M820">
        <v>2633.55</v>
      </c>
      <c r="N820">
        <v>2585.9</v>
      </c>
      <c r="O820">
        <v>3111.92</v>
      </c>
      <c r="P820">
        <f t="shared" si="141"/>
        <v>0.10372549590748886</v>
      </c>
      <c r="Q820">
        <f t="shared" si="142"/>
        <v>-1.5260192080400858E-2</v>
      </c>
      <c r="R820">
        <f t="shared" si="151"/>
        <v>-2.7316941351858914E-2</v>
      </c>
      <c r="S820">
        <f t="shared" si="143"/>
        <v>-0.1279257797816189</v>
      </c>
      <c r="T820">
        <f t="shared" si="144"/>
        <v>0.17377943710511201</v>
      </c>
      <c r="U820" s="9">
        <f>M820/MAX(M$14:$M820)-1</f>
        <v>-0.28772536228356294</v>
      </c>
      <c r="V820">
        <f t="shared" si="145"/>
        <v>-0.16903390832669218</v>
      </c>
      <c r="W820">
        <f>I820/MAX(I$794:$I820)-1</f>
        <v>-0.28410598689236455</v>
      </c>
      <c r="X820">
        <f>L820/MAX($L$794:L820)-1</f>
        <v>-0.3124796350602802</v>
      </c>
      <c r="Y820">
        <f>J820/MAX($J$794:J820)-1</f>
        <v>-0.13171486889998985</v>
      </c>
      <c r="Z820">
        <f>P820/MAX($P$794:P820)-1</f>
        <v>-0.30539659268255115</v>
      </c>
      <c r="AA820">
        <f t="shared" si="146"/>
        <v>10.735003199052132</v>
      </c>
      <c r="AB820">
        <f t="shared" si="147"/>
        <v>6.0422031451839366</v>
      </c>
      <c r="AC820">
        <f t="shared" si="148"/>
        <v>0.6267305176079927</v>
      </c>
      <c r="AD820">
        <f>AA820/MAX($AA$794:$AA820)-1</f>
        <v>-4.0940817053559675E-2</v>
      </c>
      <c r="AE820">
        <f>AB820/MAX($AB$794:$AB820)-1</f>
        <v>-3.470395322842168E-2</v>
      </c>
      <c r="AF820">
        <f>AC820/MAX($AC$794:$AC820)-1</f>
        <v>-0.14894193956024571</v>
      </c>
      <c r="AG820">
        <f t="shared" si="149"/>
        <v>0.18738805542090589</v>
      </c>
      <c r="AH820">
        <f t="shared" si="150"/>
        <v>0</v>
      </c>
    </row>
    <row r="821" spans="2:34" x14ac:dyDescent="0.25">
      <c r="B821" s="2">
        <v>41362</v>
      </c>
      <c r="C821" t="s">
        <v>20</v>
      </c>
      <c r="D821">
        <v>37.354999999999997</v>
      </c>
      <c r="E821">
        <v>39.170400000000001</v>
      </c>
      <c r="F821">
        <v>44.925199999999997</v>
      </c>
      <c r="G821">
        <v>38.421300000000002</v>
      </c>
      <c r="H821">
        <v>171655</v>
      </c>
      <c r="I821">
        <v>17805</v>
      </c>
      <c r="J821">
        <v>88379.449399999998</v>
      </c>
      <c r="K821">
        <v>16978</v>
      </c>
      <c r="L821">
        <v>8440</v>
      </c>
      <c r="M821">
        <v>2624.02</v>
      </c>
      <c r="N821">
        <v>2593.64</v>
      </c>
      <c r="O821">
        <v>3109.4</v>
      </c>
      <c r="P821">
        <f t="shared" si="141"/>
        <v>0.10372549590748886</v>
      </c>
      <c r="Q821">
        <f t="shared" si="142"/>
        <v>-2.092759581436221E-2</v>
      </c>
      <c r="R821">
        <f t="shared" si="151"/>
        <v>-3.7906689831659901E-2</v>
      </c>
      <c r="S821">
        <f t="shared" si="143"/>
        <v>-0.12809737074069782</v>
      </c>
      <c r="T821">
        <f t="shared" si="144"/>
        <v>0.16927849916582716</v>
      </c>
      <c r="U821" s="9">
        <f>M821/MAX(M$14:$M821)-1</f>
        <v>-0.29030286310847142</v>
      </c>
      <c r="V821">
        <f t="shared" si="145"/>
        <v>-0.16587122917604691</v>
      </c>
      <c r="W821">
        <f>I821/MAX(I$794:$I821)-1</f>
        <v>-0.28410598689236455</v>
      </c>
      <c r="X821">
        <f>L821/MAX($L$794:L821)-1</f>
        <v>-0.3124796350602802</v>
      </c>
      <c r="Y821">
        <f>J821/MAX($J$794:J821)-1</f>
        <v>-0.15302804375351375</v>
      </c>
      <c r="Z821">
        <f>P821/MAX($P$794:P821)-1</f>
        <v>-0.30539659268255115</v>
      </c>
      <c r="AA821">
        <f t="shared" si="146"/>
        <v>10.471498744075829</v>
      </c>
      <c r="AB821">
        <f t="shared" si="147"/>
        <v>5.9172956697556867</v>
      </c>
      <c r="AC821">
        <f t="shared" si="148"/>
        <v>0.61377442777664504</v>
      </c>
      <c r="AD821">
        <f>AA821/MAX($AA$794:$AA821)-1</f>
        <v>-6.4482157713302901E-2</v>
      </c>
      <c r="AE821">
        <f>AB821/MAX($AB$794:$AB821)-1</f>
        <v>-5.4659040693366134E-2</v>
      </c>
      <c r="AF821">
        <f>AC821/MAX($AC$794:$AC821)-1</f>
        <v>-0.16653544166835077</v>
      </c>
      <c r="AG821">
        <f t="shared" si="149"/>
        <v>0.19210348237358446</v>
      </c>
      <c r="AH821">
        <f t="shared" si="150"/>
        <v>0</v>
      </c>
    </row>
    <row r="822" spans="2:34" x14ac:dyDescent="0.25">
      <c r="B822" s="2">
        <v>41394</v>
      </c>
      <c r="C822" t="s">
        <v>20</v>
      </c>
      <c r="D822">
        <v>38.270000000000003</v>
      </c>
      <c r="E822">
        <v>39.186199999999999</v>
      </c>
      <c r="F822">
        <v>44.911499999999997</v>
      </c>
      <c r="G822">
        <v>38.5426</v>
      </c>
      <c r="H822">
        <v>171655</v>
      </c>
      <c r="I822">
        <v>17805</v>
      </c>
      <c r="J822">
        <v>90957.661900000006</v>
      </c>
      <c r="K822">
        <v>16978</v>
      </c>
      <c r="L822">
        <v>8440</v>
      </c>
      <c r="M822">
        <v>2712</v>
      </c>
      <c r="N822">
        <v>2608.35</v>
      </c>
      <c r="O822">
        <v>3107.01</v>
      </c>
      <c r="P822">
        <f t="shared" si="141"/>
        <v>0.10372549590748886</v>
      </c>
      <c r="Q822">
        <f t="shared" si="142"/>
        <v>-9.0339949706175204E-3</v>
      </c>
      <c r="R822">
        <f t="shared" si="151"/>
        <v>-4.4909809934442269E-2</v>
      </c>
      <c r="S822">
        <f t="shared" si="143"/>
        <v>-0.12747959876646286</v>
      </c>
      <c r="T822">
        <f t="shared" si="144"/>
        <v>0.16524313357168419</v>
      </c>
      <c r="U822" s="9">
        <f>M822/MAX(M$14:$M822)-1</f>
        <v>-0.26650763513623166</v>
      </c>
      <c r="V822">
        <f t="shared" si="145"/>
        <v>-0.16049513841281493</v>
      </c>
      <c r="W822">
        <f>I822/MAX(I$794:$I822)-1</f>
        <v>-0.28410598689236455</v>
      </c>
      <c r="X822">
        <f>L822/MAX($L$794:L822)-1</f>
        <v>-0.3124796350602802</v>
      </c>
      <c r="Y822">
        <f>J822/MAX($J$794:J822)-1</f>
        <v>-0.12832010882555356</v>
      </c>
      <c r="Z822">
        <f>P822/MAX($P$794:P822)-1</f>
        <v>-0.30539659268255115</v>
      </c>
      <c r="AA822">
        <f t="shared" si="146"/>
        <v>10.776974158767773</v>
      </c>
      <c r="AB822">
        <f t="shared" si="147"/>
        <v>6.0620983937096327</v>
      </c>
      <c r="AC822">
        <f t="shared" si="148"/>
        <v>0.62879416212752326</v>
      </c>
      <c r="AD822">
        <f>AA822/MAX($AA$794:$AA822)-1</f>
        <v>-3.7191154982111452E-2</v>
      </c>
      <c r="AE822">
        <f>AB822/MAX($AB$794:$AB822)-1</f>
        <v>-3.1525509159274545E-2</v>
      </c>
      <c r="AF822">
        <f>AC822/MAX($AC$794:$AC822)-1</f>
        <v>-0.14613964853900763</v>
      </c>
      <c r="AG822">
        <f t="shared" si="149"/>
        <v>0.18665827205041643</v>
      </c>
      <c r="AH822">
        <f t="shared" si="150"/>
        <v>0</v>
      </c>
    </row>
    <row r="823" spans="2:34" x14ac:dyDescent="0.25">
      <c r="B823" s="2">
        <v>41425</v>
      </c>
      <c r="C823" t="s">
        <v>20</v>
      </c>
      <c r="D823">
        <v>38.585000000000001</v>
      </c>
      <c r="E823">
        <v>39.209400000000002</v>
      </c>
      <c r="F823">
        <v>44.891399999999997</v>
      </c>
      <c r="G823">
        <v>38.658999999999999</v>
      </c>
      <c r="H823">
        <v>171655</v>
      </c>
      <c r="I823">
        <v>17805</v>
      </c>
      <c r="J823">
        <v>91706.333499999993</v>
      </c>
      <c r="K823">
        <v>16978</v>
      </c>
      <c r="L823">
        <v>8440</v>
      </c>
      <c r="M823">
        <v>2769.64</v>
      </c>
      <c r="N823">
        <v>2622.32</v>
      </c>
      <c r="O823">
        <v>3104.86</v>
      </c>
      <c r="P823">
        <f t="shared" si="141"/>
        <v>0.10372549590748886</v>
      </c>
      <c r="Q823">
        <f t="shared" si="142"/>
        <v>-1.3022696983781668E-2</v>
      </c>
      <c r="R823">
        <f t="shared" si="151"/>
        <v>-4.4102704872718501E-2</v>
      </c>
      <c r="S823">
        <f t="shared" si="143"/>
        <v>-0.12657212740079382</v>
      </c>
      <c r="T823">
        <f t="shared" si="144"/>
        <v>0.16121472360899136</v>
      </c>
      <c r="U823" s="9">
        <f>M823/MAX(M$14:$M823)-1</f>
        <v>-0.250918217765012</v>
      </c>
      <c r="V823">
        <f t="shared" si="145"/>
        <v>-0.155414414820636</v>
      </c>
      <c r="W823">
        <f>I823/MAX(I$794:$I823)-1</f>
        <v>-0.28410598689236455</v>
      </c>
      <c r="X823">
        <f>L823/MAX($L$794:L823)-1</f>
        <v>-0.3124796350602802</v>
      </c>
      <c r="Y823">
        <f>J823/MAX($J$794:J823)-1</f>
        <v>-0.12114532041101778</v>
      </c>
      <c r="Z823">
        <f>P823/MAX($P$794:P823)-1</f>
        <v>-0.30539659268255115</v>
      </c>
      <c r="AA823">
        <f t="shared" si="146"/>
        <v>10.86567932464455</v>
      </c>
      <c r="AB823">
        <f t="shared" si="147"/>
        <v>6.1041467846110642</v>
      </c>
      <c r="AC823">
        <f t="shared" si="148"/>
        <v>0.63315565232588622</v>
      </c>
      <c r="AD823">
        <f>AA823/MAX($AA$794:$AA823)-1</f>
        <v>-2.9266285065312481E-2</v>
      </c>
      <c r="AE823">
        <f>AB823/MAX($AB$794:$AB823)-1</f>
        <v>-2.4807902264079251E-2</v>
      </c>
      <c r="AF823">
        <f>AC823/MAX($AC$794:$AC823)-1</f>
        <v>-0.14021703701051091</v>
      </c>
      <c r="AG823">
        <f t="shared" si="149"/>
        <v>0.18513443239991709</v>
      </c>
      <c r="AH823">
        <f t="shared" si="150"/>
        <v>0</v>
      </c>
    </row>
    <row r="824" spans="2:34" x14ac:dyDescent="0.25">
      <c r="B824" s="2">
        <v>41453</v>
      </c>
      <c r="C824" t="s">
        <v>20</v>
      </c>
      <c r="D824">
        <v>37.505000000000003</v>
      </c>
      <c r="E824">
        <v>39.192599999999999</v>
      </c>
      <c r="F824">
        <v>44.824100000000001</v>
      </c>
      <c r="G824">
        <v>38.771299999999997</v>
      </c>
      <c r="H824">
        <v>171655</v>
      </c>
      <c r="I824">
        <v>17805</v>
      </c>
      <c r="J824">
        <v>89139.459400000007</v>
      </c>
      <c r="K824">
        <v>16978</v>
      </c>
      <c r="L824">
        <v>8440</v>
      </c>
      <c r="M824">
        <v>2602.59</v>
      </c>
      <c r="N824">
        <v>2626.87</v>
      </c>
      <c r="O824">
        <v>3100.3</v>
      </c>
      <c r="P824">
        <f t="shared" si="141"/>
        <v>0.10372549590748886</v>
      </c>
      <c r="Q824">
        <f t="shared" si="142"/>
        <v>3.2324546325761094E-2</v>
      </c>
      <c r="R824">
        <f t="shared" si="151"/>
        <v>1.2182385187562983E-2</v>
      </c>
      <c r="S824">
        <f t="shared" si="143"/>
        <v>-0.12563553981005759</v>
      </c>
      <c r="T824">
        <f t="shared" si="144"/>
        <v>0.15611547716996865</v>
      </c>
      <c r="U824" s="9">
        <f>M824/MAX(M$14:$M824)-1</f>
        <v>-0.2960988591921847</v>
      </c>
      <c r="V824">
        <f t="shared" si="145"/>
        <v>-0.1527045769764217</v>
      </c>
      <c r="W824">
        <f>I824/MAX(I$794:$I824)-1</f>
        <v>-0.28410598689236455</v>
      </c>
      <c r="X824">
        <f>L824/MAX($L$794:L824)-1</f>
        <v>-0.3124796350602802</v>
      </c>
      <c r="Y824">
        <f>J824/MAX($J$794:J824)-1</f>
        <v>-0.14574459538585627</v>
      </c>
      <c r="Z824">
        <f>P824/MAX($P$794:P824)-1</f>
        <v>-0.30539659268255115</v>
      </c>
      <c r="AA824">
        <f t="shared" si="146"/>
        <v>10.561547322274881</v>
      </c>
      <c r="AB824">
        <f t="shared" si="147"/>
        <v>5.9599808705419832</v>
      </c>
      <c r="AC824">
        <f t="shared" si="148"/>
        <v>0.61820197139611432</v>
      </c>
      <c r="AD824">
        <f>AA824/MAX($AA$794:$AA824)-1</f>
        <v>-5.6437268090848258E-2</v>
      </c>
      <c r="AE824">
        <f>AB824/MAX($AB$794:$AB824)-1</f>
        <v>-4.7839697717864671E-2</v>
      </c>
      <c r="AF824">
        <f>AC824/MAX($AC$794:$AC824)-1</f>
        <v>-0.1605231340186779</v>
      </c>
      <c r="AG824">
        <f t="shared" si="149"/>
        <v>0.1904655930637156</v>
      </c>
      <c r="AH824">
        <f t="shared" si="150"/>
        <v>1</v>
      </c>
    </row>
    <row r="825" spans="2:34" x14ac:dyDescent="0.25">
      <c r="B825" s="2">
        <v>41486</v>
      </c>
      <c r="C825" t="s">
        <v>20</v>
      </c>
      <c r="D825">
        <v>40.1</v>
      </c>
      <c r="E825">
        <v>39.179600000000001</v>
      </c>
      <c r="F825">
        <v>44.779800000000002</v>
      </c>
      <c r="G825">
        <v>38.893299999999996</v>
      </c>
      <c r="H825">
        <v>171655</v>
      </c>
      <c r="I825">
        <v>17805</v>
      </c>
      <c r="J825">
        <v>95307.087599999999</v>
      </c>
      <c r="K825">
        <v>16978</v>
      </c>
      <c r="L825">
        <v>8440</v>
      </c>
      <c r="M825">
        <v>2768.15</v>
      </c>
      <c r="N825">
        <v>2633.2</v>
      </c>
      <c r="O825">
        <v>3097.42</v>
      </c>
      <c r="P825">
        <f t="shared" si="141"/>
        <v>0.10372549590748886</v>
      </c>
      <c r="Q825">
        <f t="shared" si="142"/>
        <v>5.5772203731425662E-3</v>
      </c>
      <c r="R825">
        <f t="shared" si="151"/>
        <v>2.711385702272251E-2</v>
      </c>
      <c r="S825">
        <f t="shared" si="143"/>
        <v>-0.12506085333118955</v>
      </c>
      <c r="T825">
        <f t="shared" si="144"/>
        <v>0.15134997544564244</v>
      </c>
      <c r="U825" s="9">
        <f>M825/MAX(M$14:$M825)-1</f>
        <v>-0.25132120582682871</v>
      </c>
      <c r="V825">
        <f t="shared" si="145"/>
        <v>-0.14987312020972299</v>
      </c>
      <c r="W825">
        <f>I825/MAX(I$794:$I825)-1</f>
        <v>-0.28410598689236455</v>
      </c>
      <c r="X825">
        <f>L825/MAX($L$794:L825)-1</f>
        <v>-0.3124796350602802</v>
      </c>
      <c r="Y825">
        <f>J825/MAX($J$794:J825)-1</f>
        <v>-8.6638002649434553E-2</v>
      </c>
      <c r="Z825">
        <f>P825/MAX($P$794:P825)-1</f>
        <v>-0.30539659268255115</v>
      </c>
      <c r="AA825">
        <f t="shared" si="146"/>
        <v>11.292308957345972</v>
      </c>
      <c r="AB825">
        <f t="shared" si="147"/>
        <v>6.3063795338388093</v>
      </c>
      <c r="AC825">
        <f t="shared" si="148"/>
        <v>0.65413234452826885</v>
      </c>
      <c r="AD825">
        <f>AA825/MAX($AA$794:$AA825)-1</f>
        <v>0</v>
      </c>
      <c r="AE825">
        <f>AB825/MAX($AB$794:$AB825)-1</f>
        <v>0</v>
      </c>
      <c r="AF825">
        <f>AC825/MAX($AC$794:$AC825)-1</f>
        <v>-0.11173209415446872</v>
      </c>
      <c r="AG825">
        <f t="shared" si="149"/>
        <v>0.17813995189167861</v>
      </c>
      <c r="AH825">
        <f t="shared" si="150"/>
        <v>0</v>
      </c>
    </row>
    <row r="826" spans="2:34" x14ac:dyDescent="0.25">
      <c r="B826" s="2">
        <v>41516</v>
      </c>
      <c r="C826" t="s">
        <v>20</v>
      </c>
      <c r="D826">
        <v>41.914999999999999</v>
      </c>
      <c r="E826">
        <v>39.2483</v>
      </c>
      <c r="F826">
        <v>44.773299999999999</v>
      </c>
      <c r="G826">
        <v>39.023499999999999</v>
      </c>
      <c r="H826">
        <v>171655</v>
      </c>
      <c r="I826">
        <v>17805</v>
      </c>
      <c r="J826">
        <v>99620.862299999993</v>
      </c>
      <c r="K826">
        <v>16978</v>
      </c>
      <c r="L826">
        <v>8440</v>
      </c>
      <c r="M826">
        <v>2721.37</v>
      </c>
      <c r="N826">
        <v>2639.6</v>
      </c>
      <c r="O826">
        <v>3095.34</v>
      </c>
      <c r="P826">
        <f t="shared" si="141"/>
        <v>0.10372549590748886</v>
      </c>
      <c r="Q826">
        <f t="shared" si="142"/>
        <v>6.216121861414059E-2</v>
      </c>
      <c r="R826">
        <f t="shared" si="151"/>
        <v>0.10373122529852863</v>
      </c>
      <c r="S826">
        <f t="shared" si="143"/>
        <v>-0.12339943671786535</v>
      </c>
      <c r="T826">
        <f t="shared" si="144"/>
        <v>0.14734198623906103</v>
      </c>
      <c r="U826" s="9">
        <f>M826/MAX(M$14:$M826)-1</f>
        <v>-0.26397340819715587</v>
      </c>
      <c r="V826">
        <f t="shared" si="145"/>
        <v>-0.14723422951921283</v>
      </c>
      <c r="W826">
        <f>I826/MAX(I$794:$I826)-1</f>
        <v>-0.28410598689236455</v>
      </c>
      <c r="X826">
        <f>L826/MAX($L$794:L826)-1</f>
        <v>-0.3124796350602802</v>
      </c>
      <c r="Y826">
        <f>J826/MAX($J$794:J826)-1</f>
        <v>-4.5297552790673712E-2</v>
      </c>
      <c r="Z826">
        <f>P826/MAX($P$794:P826)-1</f>
        <v>-0.30539659268255115</v>
      </c>
      <c r="AA826">
        <f t="shared" si="146"/>
        <v>11.803419703791468</v>
      </c>
      <c r="AB826">
        <f t="shared" si="147"/>
        <v>6.5486583712440325</v>
      </c>
      <c r="AC826">
        <f t="shared" si="148"/>
        <v>0.67926283708601554</v>
      </c>
      <c r="AD826">
        <f>AA826/MAX($AA$794:$AA826)-1</f>
        <v>0</v>
      </c>
      <c r="AE826">
        <f>AB826/MAX($AB$794:$AB826)-1</f>
        <v>0</v>
      </c>
      <c r="AF826">
        <f>AC826/MAX($AC$794:$AC826)-1</f>
        <v>-7.7606568664310482E-2</v>
      </c>
      <c r="AG826">
        <f t="shared" si="149"/>
        <v>0.1704261497844915</v>
      </c>
      <c r="AH826">
        <f t="shared" si="150"/>
        <v>1</v>
      </c>
    </row>
    <row r="827" spans="2:34" x14ac:dyDescent="0.25">
      <c r="B827" s="2">
        <v>41547</v>
      </c>
      <c r="C827" t="s">
        <v>20</v>
      </c>
      <c r="D827">
        <v>42.895000000000003</v>
      </c>
      <c r="E827">
        <v>39.328000000000003</v>
      </c>
      <c r="F827">
        <v>44.759399999999999</v>
      </c>
      <c r="G827">
        <v>39.148499999999999</v>
      </c>
      <c r="H827">
        <v>171655</v>
      </c>
      <c r="I827">
        <v>17805</v>
      </c>
      <c r="J827">
        <v>101950.0629</v>
      </c>
      <c r="K827">
        <v>16978</v>
      </c>
      <c r="L827">
        <v>8440</v>
      </c>
      <c r="M827">
        <v>2893.15</v>
      </c>
      <c r="N827">
        <v>2644.7</v>
      </c>
      <c r="O827">
        <v>3093.5</v>
      </c>
      <c r="P827">
        <f t="shared" si="141"/>
        <v>0.10372549590748886</v>
      </c>
      <c r="Q827">
        <f t="shared" si="142"/>
        <v>-3.9741967068918527E-2</v>
      </c>
      <c r="R827">
        <f t="shared" si="151"/>
        <v>3.2071538528135157E-2</v>
      </c>
      <c r="S827">
        <f t="shared" si="143"/>
        <v>-0.12134657747869715</v>
      </c>
      <c r="T827">
        <f t="shared" si="144"/>
        <v>0.14332349898463548</v>
      </c>
      <c r="U827" s="9">
        <f>M827/MAX(M$14:$M827)-1</f>
        <v>-0.21751348252005476</v>
      </c>
      <c r="V827">
        <f t="shared" si="145"/>
        <v>-0.14507839017294333</v>
      </c>
      <c r="W827">
        <f>I827/MAX(I$794:$I827)-1</f>
        <v>-0.28410598689236455</v>
      </c>
      <c r="X827">
        <f>L827/MAX($L$794:L827)-1</f>
        <v>-0.3124796350602802</v>
      </c>
      <c r="Y827">
        <f>J827/MAX($J$794:J827)-1</f>
        <v>-2.2975988195448882E-2</v>
      </c>
      <c r="Z827">
        <f>P827/MAX($P$794:P827)-1</f>
        <v>-0.30539659268255115</v>
      </c>
      <c r="AA827">
        <f t="shared" si="146"/>
        <v>12.07939133886256</v>
      </c>
      <c r="AB827">
        <f t="shared" si="147"/>
        <v>6.6794755911260886</v>
      </c>
      <c r="AC827">
        <f t="shared" si="148"/>
        <v>0.69283191809152078</v>
      </c>
      <c r="AD827">
        <f>AA827/MAX($AA$794:$AA827)-1</f>
        <v>0</v>
      </c>
      <c r="AE827">
        <f>AB827/MAX($AB$794:$AB827)-1</f>
        <v>0</v>
      </c>
      <c r="AF827">
        <f>AC827/MAX($AC$794:$AC827)-1</f>
        <v>-5.9180665603821181E-2</v>
      </c>
      <c r="AG827">
        <f t="shared" si="149"/>
        <v>0.16653251128106955</v>
      </c>
      <c r="AH827">
        <f t="shared" si="150"/>
        <v>-1</v>
      </c>
    </row>
    <row r="828" spans="2:34" x14ac:dyDescent="0.25">
      <c r="B828" s="2">
        <v>41578</v>
      </c>
      <c r="C828" t="s">
        <v>20</v>
      </c>
      <c r="D828">
        <v>45.265000000000001</v>
      </c>
      <c r="E828">
        <v>39.433900000000001</v>
      </c>
      <c r="F828">
        <v>44.732700000000001</v>
      </c>
      <c r="G828">
        <v>39.289200000000001</v>
      </c>
      <c r="H828">
        <v>171655</v>
      </c>
      <c r="I828">
        <v>17805</v>
      </c>
      <c r="J828">
        <v>107582.92570000001</v>
      </c>
      <c r="K828">
        <v>16978</v>
      </c>
      <c r="L828">
        <v>8440</v>
      </c>
      <c r="M828">
        <v>3067.95</v>
      </c>
      <c r="N828">
        <v>2650.55</v>
      </c>
      <c r="O828">
        <v>3092.36</v>
      </c>
      <c r="P828">
        <f t="shared" si="141"/>
        <v>0.10372549590748886</v>
      </c>
      <c r="Q828">
        <f t="shared" si="142"/>
        <v>-5.1673801317542178E-3</v>
      </c>
      <c r="R828">
        <f t="shared" si="151"/>
        <v>2.0499613005309891E-2</v>
      </c>
      <c r="S828">
        <f t="shared" si="143"/>
        <v>-0.11845473222050085</v>
      </c>
      <c r="T828">
        <f t="shared" si="144"/>
        <v>0.13854952506032192</v>
      </c>
      <c r="U828" s="9">
        <f>M828/MAX(M$14:$M828)-1</f>
        <v>-0.17023676224786211</v>
      </c>
      <c r="V828">
        <f t="shared" si="145"/>
        <v>-0.14287146386578531</v>
      </c>
      <c r="W828">
        <f>I828/MAX(I$794:$I828)-1</f>
        <v>-0.28410598689236455</v>
      </c>
      <c r="X828">
        <f>L828/MAX($L$794:L828)-1</f>
        <v>-0.3124796350602802</v>
      </c>
      <c r="Y828">
        <f>J828/MAX($J$794:J828)-1</f>
        <v>0</v>
      </c>
      <c r="Z828">
        <f>P828/MAX($P$794:P828)-1</f>
        <v>-0.30539659268255115</v>
      </c>
      <c r="AA828">
        <f t="shared" si="146"/>
        <v>12.746792144549763</v>
      </c>
      <c r="AB828">
        <f t="shared" si="147"/>
        <v>6.9958396910980065</v>
      </c>
      <c r="AC828">
        <f t="shared" si="148"/>
        <v>0.72564694124843443</v>
      </c>
      <c r="AD828">
        <f>AA828/MAX($AA$794:$AA828)-1</f>
        <v>0</v>
      </c>
      <c r="AE828">
        <f>AB828/MAX($AB$794:$AB828)-1</f>
        <v>0</v>
      </c>
      <c r="AF828">
        <f>AC828/MAX($AC$794:$AC828)-1</f>
        <v>-1.4620062319657068E-2</v>
      </c>
      <c r="AG828">
        <f t="shared" si="149"/>
        <v>0.15781314636621746</v>
      </c>
      <c r="AH828">
        <f t="shared" si="150"/>
        <v>0</v>
      </c>
    </row>
    <row r="829" spans="2:34" x14ac:dyDescent="0.25">
      <c r="B829" s="2">
        <v>41607</v>
      </c>
      <c r="C829" t="s">
        <v>20</v>
      </c>
      <c r="D829">
        <v>44.594999999999999</v>
      </c>
      <c r="E829">
        <v>39.5137</v>
      </c>
      <c r="F829">
        <v>44.667900000000003</v>
      </c>
      <c r="G829">
        <v>39.4206</v>
      </c>
      <c r="H829">
        <v>171655</v>
      </c>
      <c r="I829">
        <v>17805</v>
      </c>
      <c r="J829">
        <v>105990.51300000001</v>
      </c>
      <c r="K829">
        <v>16978</v>
      </c>
      <c r="L829">
        <v>8440</v>
      </c>
      <c r="M829">
        <v>3086.64</v>
      </c>
      <c r="N829">
        <v>2654.83</v>
      </c>
      <c r="O829">
        <v>3089.97</v>
      </c>
      <c r="P829">
        <f t="shared" si="141"/>
        <v>0.10372549590748886</v>
      </c>
      <c r="Q829">
        <f t="shared" si="142"/>
        <v>-2.0893739026881297E-2</v>
      </c>
      <c r="R829">
        <f t="shared" si="151"/>
        <v>-7.0283912279131444E-2</v>
      </c>
      <c r="S829">
        <f t="shared" si="143"/>
        <v>-0.11538935118955673</v>
      </c>
      <c r="T829">
        <f t="shared" si="144"/>
        <v>0.13311060714448808</v>
      </c>
      <c r="U829" s="9">
        <f>M829/MAX(M$14:$M829)-1</f>
        <v>-0.1651818314590332</v>
      </c>
      <c r="V829">
        <f t="shared" si="145"/>
        <v>-0.14082337368971221</v>
      </c>
      <c r="W829">
        <f>I829/MAX(I$794:$I829)-1</f>
        <v>-0.28410598689236455</v>
      </c>
      <c r="X829">
        <f>L829/MAX($L$794:L829)-1</f>
        <v>-0.3124796350602802</v>
      </c>
      <c r="Y829">
        <f>J829/MAX($J$794:J829)-1</f>
        <v>-1.4801723318442872E-2</v>
      </c>
      <c r="Z829">
        <f>P829/MAX($P$794:P829)-1</f>
        <v>-0.30539659268255115</v>
      </c>
      <c r="AA829">
        <f t="shared" si="146"/>
        <v>12.558117654028436</v>
      </c>
      <c r="AB829">
        <f t="shared" si="147"/>
        <v>6.9064034260039318</v>
      </c>
      <c r="AC829">
        <f t="shared" si="148"/>
        <v>0.71637012029943781</v>
      </c>
      <c r="AD829">
        <f>AA829/MAX($AA$794:$AA829)-1</f>
        <v>-1.4801723318442872E-2</v>
      </c>
      <c r="AE829">
        <f>AB829/MAX($AB$794:$AB829)-1</f>
        <v>-1.2784207335093667E-2</v>
      </c>
      <c r="AF829">
        <f>AC829/MAX($AC$794:$AC829)-1</f>
        <v>-2.7217363746804391E-2</v>
      </c>
      <c r="AG829">
        <f t="shared" si="149"/>
        <v>0.16018414780198298</v>
      </c>
      <c r="AH829">
        <f t="shared" si="150"/>
        <v>0</v>
      </c>
    </row>
    <row r="830" spans="2:34" x14ac:dyDescent="0.25">
      <c r="B830" s="2">
        <v>41639</v>
      </c>
      <c r="C830" t="s">
        <v>20</v>
      </c>
      <c r="D830">
        <v>44.53</v>
      </c>
      <c r="E830">
        <v>39.5916</v>
      </c>
      <c r="F830">
        <v>44.587400000000002</v>
      </c>
      <c r="G830">
        <v>39.552199999999999</v>
      </c>
      <c r="H830">
        <v>171655</v>
      </c>
      <c r="I830">
        <v>17805</v>
      </c>
      <c r="J830">
        <v>105836.0252</v>
      </c>
      <c r="K830">
        <v>16978</v>
      </c>
      <c r="L830">
        <v>8440</v>
      </c>
      <c r="M830">
        <v>3109</v>
      </c>
      <c r="N830">
        <v>2662.14</v>
      </c>
      <c r="O830">
        <v>3088.42</v>
      </c>
      <c r="P830">
        <f t="shared" si="141"/>
        <v>0.10372549590748886</v>
      </c>
      <c r="Q830">
        <f t="shared" si="142"/>
        <v>-8.7016855663859527E-3</v>
      </c>
      <c r="R830">
        <f t="shared" si="151"/>
        <v>-3.6490931406226723E-2</v>
      </c>
      <c r="S830">
        <f t="shared" si="143"/>
        <v>-0.11204510691361247</v>
      </c>
      <c r="T830">
        <f t="shared" si="144"/>
        <v>0.12730518150697057</v>
      </c>
      <c r="U830" s="9">
        <f>M830/MAX(M$14:$M830)-1</f>
        <v>-0.15913430591391742</v>
      </c>
      <c r="V830">
        <f t="shared" si="145"/>
        <v>-0.13802526858393616</v>
      </c>
      <c r="W830">
        <f>I830/MAX(I$794:$I830)-1</f>
        <v>-0.28410598689236455</v>
      </c>
      <c r="X830">
        <f>L830/MAX($L$794:L830)-1</f>
        <v>-0.3124796350602802</v>
      </c>
      <c r="Y830">
        <f>J830/MAX($J$794:J830)-1</f>
        <v>-1.6237711408512157E-2</v>
      </c>
      <c r="Z830">
        <f>P830/MAX($P$794:P830)-1</f>
        <v>-0.30539659268255115</v>
      </c>
      <c r="AA830">
        <f t="shared" si="146"/>
        <v>12.539813412322275</v>
      </c>
      <c r="AB830">
        <f t="shared" si="147"/>
        <v>6.897726773378265</v>
      </c>
      <c r="AC830">
        <f t="shared" si="148"/>
        <v>0.71547013020302352</v>
      </c>
      <c r="AD830">
        <f>AA830/MAX($AA$794:$AA830)-1</f>
        <v>-1.6237711408512157E-2</v>
      </c>
      <c r="AE830">
        <f>AB830/MAX($AB$794:$AB830)-1</f>
        <v>-1.4024466261653656E-2</v>
      </c>
      <c r="AF830">
        <f>AC830/MAX($AC$794:$AC830)-1</f>
        <v>-2.843949001056556E-2</v>
      </c>
      <c r="AG830">
        <f t="shared" si="149"/>
        <v>0.16041796701941902</v>
      </c>
      <c r="AH830">
        <f t="shared" si="150"/>
        <v>0</v>
      </c>
    </row>
    <row r="831" spans="2:34" x14ac:dyDescent="0.25">
      <c r="B831" s="2">
        <v>41670</v>
      </c>
      <c r="C831" t="s">
        <v>20</v>
      </c>
      <c r="D831">
        <v>42.34</v>
      </c>
      <c r="E831">
        <v>39.614199999999997</v>
      </c>
      <c r="F831">
        <v>44.450499999999998</v>
      </c>
      <c r="G831">
        <v>39.6646</v>
      </c>
      <c r="H831">
        <v>159859.47937596595</v>
      </c>
      <c r="I831">
        <v>7902.5705522149028</v>
      </c>
      <c r="J831">
        <v>100670.8959</v>
      </c>
      <c r="K831">
        <v>23495.867768595042</v>
      </c>
      <c r="L831">
        <v>3199.9341115924099</v>
      </c>
      <c r="M831">
        <v>3013.96</v>
      </c>
      <c r="N831">
        <v>2666.48</v>
      </c>
      <c r="O831">
        <v>3084.27</v>
      </c>
      <c r="P831">
        <f t="shared" si="141"/>
        <v>4.9434481977945276E-2</v>
      </c>
      <c r="Q831">
        <f t="shared" si="142"/>
        <v>-1.8611012976604058E-2</v>
      </c>
      <c r="R831">
        <f t="shared" si="151"/>
        <v>-4.7021392788658467E-2</v>
      </c>
      <c r="S831">
        <f t="shared" si="143"/>
        <v>-0.10880192573761827</v>
      </c>
      <c r="T831">
        <f t="shared" si="144"/>
        <v>0.12065922762362402</v>
      </c>
      <c r="U831" s="9">
        <f>M831/MAX(M$14:$M831)-1</f>
        <v>-0.18483899409852378</v>
      </c>
      <c r="V831">
        <f t="shared" si="145"/>
        <v>-0.13545830942167836</v>
      </c>
      <c r="W831">
        <f>I831/MAX(I$794:$I831)-1</f>
        <v>-0.68225762726810735</v>
      </c>
      <c r="X831">
        <f>L831/MAX($L$794:L831)-1</f>
        <v>-0.73933413884063137</v>
      </c>
      <c r="Y831">
        <f>J831/MAX($J$794:J831)-1</f>
        <v>-6.4248390300097658E-2</v>
      </c>
      <c r="Z831">
        <f>P831/MAX($P$794:P831)-1</f>
        <v>-0.66895931110824713</v>
      </c>
      <c r="AA831">
        <f t="shared" si="146"/>
        <v>31.460302740390585</v>
      </c>
      <c r="AB831">
        <f t="shared" si="147"/>
        <v>15.712199321497238</v>
      </c>
      <c r="AC831">
        <f t="shared" si="148"/>
        <v>0.77672443419243908</v>
      </c>
      <c r="AD831">
        <f>AA831/MAX($AA$794:$AA831)-1</f>
        <v>0</v>
      </c>
      <c r="AE831">
        <f>AB831/MAX($AB$794:$AB831)-1</f>
        <v>0</v>
      </c>
      <c r="AF831">
        <f>AC831/MAX($AC$794:$AC831)-1</f>
        <v>0</v>
      </c>
      <c r="AG831">
        <f t="shared" si="149"/>
        <v>0.23339285459358908</v>
      </c>
      <c r="AH831">
        <f t="shared" si="150"/>
        <v>0</v>
      </c>
    </row>
    <row r="832" spans="2:34" x14ac:dyDescent="0.25">
      <c r="B832" s="2">
        <v>41698</v>
      </c>
      <c r="C832" t="s">
        <v>20</v>
      </c>
      <c r="D832">
        <v>47.03</v>
      </c>
      <c r="E832">
        <v>39.654699999999998</v>
      </c>
      <c r="F832">
        <v>44.404200000000003</v>
      </c>
      <c r="G832">
        <v>39.7881</v>
      </c>
      <c r="H832">
        <v>159859.47937596595</v>
      </c>
      <c r="I832">
        <v>7902.5705522149028</v>
      </c>
      <c r="J832">
        <v>111822.2068</v>
      </c>
      <c r="K832">
        <v>23495.867768595042</v>
      </c>
      <c r="L832">
        <v>3199.9341115924099</v>
      </c>
      <c r="M832">
        <v>3149.23</v>
      </c>
      <c r="N832">
        <v>2670.16</v>
      </c>
      <c r="O832">
        <v>3082.56</v>
      </c>
      <c r="P832">
        <f t="shared" si="141"/>
        <v>4.9434481977945276E-2</v>
      </c>
      <c r="Q832">
        <f t="shared" si="142"/>
        <v>6.5888804452463923E-2</v>
      </c>
      <c r="R832">
        <f t="shared" si="151"/>
        <v>3.4324820933956834E-2</v>
      </c>
      <c r="S832">
        <f t="shared" si="143"/>
        <v>-0.10696060282585895</v>
      </c>
      <c r="T832">
        <f t="shared" si="144"/>
        <v>0.11601710059037762</v>
      </c>
      <c r="U832" s="9">
        <f>M832/MAX(M$14:$M832)-1</f>
        <v>-0.14825362824486532</v>
      </c>
      <c r="V832">
        <f t="shared" si="145"/>
        <v>-0.13378490605211257</v>
      </c>
      <c r="W832">
        <f>I832/MAX(I$794:$I832)-1</f>
        <v>-0.68225762726810735</v>
      </c>
      <c r="X832">
        <f>L832/MAX($L$794:L832)-1</f>
        <v>-0.73933413884063137</v>
      </c>
      <c r="Y832">
        <f>J832/MAX($J$794:J832)-1</f>
        <v>0</v>
      </c>
      <c r="Z832">
        <f>P832/MAX($P$794:P832)-1</f>
        <v>-0.66895931110824713</v>
      </c>
      <c r="AA832">
        <f t="shared" si="146"/>
        <v>34.945159150277938</v>
      </c>
      <c r="AB832">
        <f t="shared" si="147"/>
        <v>17.123298510845764</v>
      </c>
      <c r="AC832">
        <f t="shared" si="148"/>
        <v>0.84648139163738212</v>
      </c>
      <c r="AD832">
        <f>AA832/MAX($AA$794:$AA832)-1</f>
        <v>0</v>
      </c>
      <c r="AE832">
        <f>AB832/MAX($AB$794:$AB832)-1</f>
        <v>0</v>
      </c>
      <c r="AF832">
        <f>AC832/MAX($AC$794:$AC832)-1</f>
        <v>0</v>
      </c>
      <c r="AG832">
        <f t="shared" si="149"/>
        <v>0.21011808334831614</v>
      </c>
      <c r="AH832">
        <f t="shared" si="150"/>
        <v>1</v>
      </c>
    </row>
    <row r="833" spans="2:34" x14ac:dyDescent="0.25">
      <c r="B833" s="2">
        <v>41729</v>
      </c>
      <c r="C833" t="s">
        <v>20</v>
      </c>
      <c r="D833">
        <v>47.6</v>
      </c>
      <c r="E833">
        <v>39.765700000000002</v>
      </c>
      <c r="F833">
        <v>44.356099999999998</v>
      </c>
      <c r="G833">
        <v>39.909100000000002</v>
      </c>
      <c r="H833">
        <v>159859.47937596595</v>
      </c>
      <c r="I833">
        <v>7902.5705522149028</v>
      </c>
      <c r="J833">
        <v>113177.4834</v>
      </c>
      <c r="K833">
        <v>23495.867768595042</v>
      </c>
      <c r="L833">
        <v>3199.9341115924099</v>
      </c>
      <c r="M833">
        <v>3161.6</v>
      </c>
      <c r="N833">
        <v>2677.86</v>
      </c>
      <c r="O833">
        <v>3079.71</v>
      </c>
      <c r="P833">
        <f t="shared" si="141"/>
        <v>4.9434481977945276E-2</v>
      </c>
      <c r="Q833">
        <f t="shared" si="142"/>
        <v>8.191979161970897E-3</v>
      </c>
      <c r="R833">
        <f t="shared" si="151"/>
        <v>5.2023662747699095E-2</v>
      </c>
      <c r="S833">
        <f t="shared" si="143"/>
        <v>-0.1034897116743807</v>
      </c>
      <c r="T833">
        <f t="shared" si="144"/>
        <v>0.1114282206313848</v>
      </c>
      <c r="U833" s="9">
        <f>M833/MAX(M$14:$M833)-1</f>
        <v>-0.14490801594642699</v>
      </c>
      <c r="V833">
        <f t="shared" si="145"/>
        <v>-0.13048306496390893</v>
      </c>
      <c r="W833">
        <f>I833/MAX(I$794:$I833)-1</f>
        <v>-0.68225762726810735</v>
      </c>
      <c r="X833">
        <f>L833/MAX($L$794:L833)-1</f>
        <v>-0.73933413884063137</v>
      </c>
      <c r="Y833">
        <f>J833/MAX($J$794:J833)-1</f>
        <v>0</v>
      </c>
      <c r="Z833">
        <f>P833/MAX($P$794:P833)-1</f>
        <v>-0.66895931110824713</v>
      </c>
      <c r="AA833">
        <f t="shared" si="146"/>
        <v>35.368691808369313</v>
      </c>
      <c r="AB833">
        <f t="shared" si="147"/>
        <v>17.294796707672386</v>
      </c>
      <c r="AC833">
        <f t="shared" si="148"/>
        <v>0.85495931615765786</v>
      </c>
      <c r="AD833">
        <f>AA833/MAX($AA$794:$AA833)-1</f>
        <v>0</v>
      </c>
      <c r="AE833">
        <f>AB833/MAX($AB$794:$AB833)-1</f>
        <v>0</v>
      </c>
      <c r="AF833">
        <f>AC833/MAX($AC$794:$AC833)-1</f>
        <v>0</v>
      </c>
      <c r="AG833">
        <f t="shared" si="149"/>
        <v>0.20760196341841475</v>
      </c>
      <c r="AH833">
        <f t="shared" si="150"/>
        <v>0</v>
      </c>
    </row>
    <row r="834" spans="2:34" x14ac:dyDescent="0.25">
      <c r="B834" s="2">
        <v>41759</v>
      </c>
      <c r="C834" t="s">
        <v>20</v>
      </c>
      <c r="D834">
        <v>51.48</v>
      </c>
      <c r="E834">
        <v>39.975700000000003</v>
      </c>
      <c r="F834">
        <v>44.3474</v>
      </c>
      <c r="G834">
        <v>40.0595</v>
      </c>
      <c r="H834">
        <v>159859.47937596595</v>
      </c>
      <c r="I834">
        <v>7902.5705522149028</v>
      </c>
      <c r="J834">
        <v>122402.8749</v>
      </c>
      <c r="K834">
        <v>23495.867768595042</v>
      </c>
      <c r="L834">
        <v>3199.9341115924099</v>
      </c>
      <c r="M834">
        <v>3198.39</v>
      </c>
      <c r="N834">
        <v>2687.26</v>
      </c>
      <c r="O834">
        <v>3075.9</v>
      </c>
      <c r="P834">
        <f t="shared" si="141"/>
        <v>4.9434481977945276E-2</v>
      </c>
      <c r="Q834">
        <f t="shared" si="142"/>
        <v>6.9876091884121916E-2</v>
      </c>
      <c r="R834">
        <f t="shared" si="151"/>
        <v>0.15467959603227621</v>
      </c>
      <c r="S834">
        <f t="shared" si="143"/>
        <v>-9.8578496146335404E-2</v>
      </c>
      <c r="T834">
        <f t="shared" si="144"/>
        <v>0.1070382805576704</v>
      </c>
      <c r="U834" s="9">
        <f>M834/MAX(M$14:$M834)-1</f>
        <v>-0.13495772682277729</v>
      </c>
      <c r="V834">
        <f t="shared" si="145"/>
        <v>-0.12635001137878343</v>
      </c>
      <c r="W834">
        <f>I834/MAX(I$794:$I834)-1</f>
        <v>-0.68225762726810735</v>
      </c>
      <c r="X834">
        <f>L834/MAX($L$794:L834)-1</f>
        <v>-0.73933413884063137</v>
      </c>
      <c r="Y834">
        <f>J834/MAX($J$794:J834)-1</f>
        <v>0</v>
      </c>
      <c r="Z834">
        <f>P834/MAX($P$794:P834)-1</f>
        <v>-0.66895931110824713</v>
      </c>
      <c r="AA834">
        <f t="shared" si="146"/>
        <v>38.251686013337206</v>
      </c>
      <c r="AB834">
        <f t="shared" si="147"/>
        <v>18.462187930445378</v>
      </c>
      <c r="AC834">
        <f t="shared" si="148"/>
        <v>0.91266869652104077</v>
      </c>
      <c r="AD834">
        <f>AA834/MAX($AA$794:$AA834)-1</f>
        <v>0</v>
      </c>
      <c r="AE834">
        <f>AB834/MAX($AB$794:$AB834)-1</f>
        <v>0</v>
      </c>
      <c r="AF834">
        <f>AC834/MAX($AC$794:$AC834)-1</f>
        <v>0</v>
      </c>
      <c r="AG834">
        <f t="shared" si="149"/>
        <v>0.19195519539708983</v>
      </c>
      <c r="AH834">
        <f t="shared" si="150"/>
        <v>1</v>
      </c>
    </row>
    <row r="835" spans="2:34" x14ac:dyDescent="0.25">
      <c r="B835" s="2">
        <v>41789</v>
      </c>
      <c r="C835" t="s">
        <v>20</v>
      </c>
      <c r="D835">
        <v>51.48</v>
      </c>
      <c r="E835">
        <v>40.145699999999998</v>
      </c>
      <c r="F835">
        <v>44.301600000000001</v>
      </c>
      <c r="G835">
        <v>40.1892</v>
      </c>
      <c r="H835">
        <v>159859.47937596595</v>
      </c>
      <c r="I835">
        <v>7902.5705522149028</v>
      </c>
      <c r="J835">
        <v>122449.46580000001</v>
      </c>
      <c r="K835">
        <v>23495.867768595042</v>
      </c>
      <c r="L835">
        <v>3199.9341115924099</v>
      </c>
      <c r="M835">
        <v>3244.6</v>
      </c>
      <c r="N835">
        <v>2693.53</v>
      </c>
      <c r="O835">
        <v>3071.43</v>
      </c>
      <c r="P835">
        <f t="shared" si="141"/>
        <v>4.9434481977945276E-2</v>
      </c>
      <c r="Q835">
        <f t="shared" si="142"/>
        <v>-1.4447894096717429E-2</v>
      </c>
      <c r="R835">
        <f t="shared" si="151"/>
        <v>6.4336861896415742E-2</v>
      </c>
      <c r="S835">
        <f t="shared" si="143"/>
        <v>-9.380925293894582E-2</v>
      </c>
      <c r="T835">
        <f t="shared" si="144"/>
        <v>0.10232599802932141</v>
      </c>
      <c r="U835" s="9">
        <f>M835/MAX(M$14:$M835)-1</f>
        <v>-0.12245968767072901</v>
      </c>
      <c r="V835">
        <f t="shared" si="145"/>
        <v>-0.12303715207574306</v>
      </c>
      <c r="W835">
        <f>I835/MAX(I$794:$I835)-1</f>
        <v>-0.68225762726810735</v>
      </c>
      <c r="X835">
        <f>L835/MAX($L$794:L835)-1</f>
        <v>-0.73933413884063137</v>
      </c>
      <c r="Y835">
        <f>J835/MAX($J$794:J835)-1</f>
        <v>0</v>
      </c>
      <c r="Z835">
        <f>P835/MAX($P$794:P835)-1</f>
        <v>-0.66895931110824713</v>
      </c>
      <c r="AA835">
        <f t="shared" si="146"/>
        <v>38.266245969378559</v>
      </c>
      <c r="AB835">
        <f t="shared" si="147"/>
        <v>18.468083594355264</v>
      </c>
      <c r="AC835">
        <f t="shared" si="148"/>
        <v>0.91296014561234196</v>
      </c>
      <c r="AD835">
        <f>AA835/MAX($AA$794:$AA835)-1</f>
        <v>0</v>
      </c>
      <c r="AE835">
        <f>AB835/MAX($AB$794:$AB835)-1</f>
        <v>0</v>
      </c>
      <c r="AF835">
        <f>AC835/MAX($AC$794:$AC835)-1</f>
        <v>0</v>
      </c>
      <c r="AG835">
        <f t="shared" si="149"/>
        <v>0.19188215820370727</v>
      </c>
      <c r="AH835">
        <f t="shared" si="150"/>
        <v>0</v>
      </c>
    </row>
    <row r="836" spans="2:34" x14ac:dyDescent="0.25">
      <c r="B836" s="2">
        <v>41820</v>
      </c>
      <c r="C836" t="s">
        <v>20</v>
      </c>
      <c r="D836">
        <v>52.78</v>
      </c>
      <c r="E836">
        <v>40.381900000000002</v>
      </c>
      <c r="F836">
        <v>44.308799999999998</v>
      </c>
      <c r="G836">
        <v>40.332700000000003</v>
      </c>
      <c r="H836">
        <v>159859.47937596595</v>
      </c>
      <c r="I836">
        <v>7902.5705522149028</v>
      </c>
      <c r="J836">
        <v>125541.624</v>
      </c>
      <c r="K836">
        <v>23495.867768595042</v>
      </c>
      <c r="L836">
        <v>3199.9341115924099</v>
      </c>
      <c r="M836">
        <v>3228.24</v>
      </c>
      <c r="N836">
        <v>2701.75</v>
      </c>
      <c r="O836">
        <v>3065.97</v>
      </c>
      <c r="P836">
        <f t="shared" si="141"/>
        <v>4.9434481977945276E-2</v>
      </c>
      <c r="Q836">
        <f t="shared" si="142"/>
        <v>3.0294749255484144E-2</v>
      </c>
      <c r="R836">
        <f t="shared" si="151"/>
        <v>8.7745594189092779E-2</v>
      </c>
      <c r="S836">
        <f t="shared" si="143"/>
        <v>-8.8625735745495149E-2</v>
      </c>
      <c r="T836">
        <f t="shared" si="144"/>
        <v>9.8582539725830198E-2</v>
      </c>
      <c r="U836" s="9">
        <f>M836/MAX(M$14:$M836)-1</f>
        <v>-0.12688444249711972</v>
      </c>
      <c r="V836">
        <f t="shared" si="145"/>
        <v>-0.11879437828811101</v>
      </c>
      <c r="W836">
        <f>I836/MAX(I$794:$I836)-1</f>
        <v>-0.68225762726810735</v>
      </c>
      <c r="X836">
        <f>L836/MAX($L$794:L836)-1</f>
        <v>-0.73933413884063137</v>
      </c>
      <c r="Y836">
        <f>J836/MAX($J$794:J836)-1</f>
        <v>0</v>
      </c>
      <c r="Z836">
        <f>P836/MAX($P$794:P836)-1</f>
        <v>-0.66895931110824713</v>
      </c>
      <c r="AA836">
        <f t="shared" si="146"/>
        <v>39.232565303516722</v>
      </c>
      <c r="AB836">
        <f t="shared" si="147"/>
        <v>18.85936870589828</v>
      </c>
      <c r="AC836">
        <f t="shared" si="148"/>
        <v>0.93230312240715363</v>
      </c>
      <c r="AD836">
        <f>AA836/MAX($AA$794:$AA836)-1</f>
        <v>0</v>
      </c>
      <c r="AE836">
        <f>AB836/MAX($AB$794:$AB836)-1</f>
        <v>0</v>
      </c>
      <c r="AF836">
        <f>AC836/MAX($AC$794:$AC836)-1</f>
        <v>0</v>
      </c>
      <c r="AG836">
        <f t="shared" si="149"/>
        <v>0.18715599671225414</v>
      </c>
      <c r="AH836">
        <f t="shared" si="150"/>
        <v>1</v>
      </c>
    </row>
    <row r="837" spans="2:34" x14ac:dyDescent="0.25">
      <c r="B837" s="2">
        <v>41851</v>
      </c>
      <c r="C837" t="s">
        <v>20</v>
      </c>
      <c r="D837">
        <v>48.09</v>
      </c>
      <c r="E837">
        <v>40.589100000000002</v>
      </c>
      <c r="F837">
        <v>44.252600000000001</v>
      </c>
      <c r="G837">
        <v>40.456600000000002</v>
      </c>
      <c r="H837">
        <v>159859.47937596595</v>
      </c>
      <c r="I837">
        <v>7902.5705522149028</v>
      </c>
      <c r="J837">
        <v>114374.59789999999</v>
      </c>
      <c r="K837">
        <v>23495.867768595042</v>
      </c>
      <c r="L837">
        <v>3199.9341115924099</v>
      </c>
      <c r="M837">
        <v>3115.51</v>
      </c>
      <c r="N837">
        <v>2711.86</v>
      </c>
      <c r="O837">
        <v>3058.59</v>
      </c>
      <c r="P837">
        <f t="shared" si="141"/>
        <v>4.9434481977945276E-2</v>
      </c>
      <c r="Q837">
        <f t="shared" si="142"/>
        <v>-5.3939460060720257E-2</v>
      </c>
      <c r="R837">
        <f t="shared" si="151"/>
        <v>-3.9937778353825171E-2</v>
      </c>
      <c r="S837">
        <f t="shared" si="143"/>
        <v>-8.2786096184178981E-2</v>
      </c>
      <c r="T837">
        <f t="shared" si="144"/>
        <v>9.382894261999275E-2</v>
      </c>
      <c r="U837" s="9">
        <f>M837/MAX(M$14:$M837)-1</f>
        <v>-0.15737359968410058</v>
      </c>
      <c r="V837">
        <f t="shared" si="145"/>
        <v>-0.11336269326715909</v>
      </c>
      <c r="W837">
        <f>I837/MAX(I$794:$I837)-1</f>
        <v>-0.68225762726810735</v>
      </c>
      <c r="X837">
        <f>L837/MAX($L$794:L837)-1</f>
        <v>-0.73933413884063137</v>
      </c>
      <c r="Y837">
        <f>J837/MAX($J$794:J837)-1</f>
        <v>-8.8950785756921613E-2</v>
      </c>
      <c r="Z837">
        <f>P837/MAX($P$794:P837)-1</f>
        <v>-0.66895931110824713</v>
      </c>
      <c r="AA837">
        <f t="shared" si="146"/>
        <v>35.742797792509172</v>
      </c>
      <c r="AB837">
        <f t="shared" si="147"/>
        <v>17.446280897796381</v>
      </c>
      <c r="AC837">
        <f t="shared" si="148"/>
        <v>0.86244785862428597</v>
      </c>
      <c r="AD837">
        <f>AA837/MAX($AA$794:$AA837)-1</f>
        <v>-8.8950785756921502E-2</v>
      </c>
      <c r="AE837">
        <f>AB837/MAX($AB$794:$AB837)-1</f>
        <v>-7.4927630406841472E-2</v>
      </c>
      <c r="AF837">
        <f>AC837/MAX($AC$794:$AC837)-1</f>
        <v>-7.4927630406841694E-2</v>
      </c>
      <c r="AG837">
        <f t="shared" si="149"/>
        <v>0.20542907428743881</v>
      </c>
      <c r="AH837">
        <f t="shared" si="150"/>
        <v>-1</v>
      </c>
    </row>
    <row r="838" spans="2:34" x14ac:dyDescent="0.25">
      <c r="B838" s="2">
        <v>41880</v>
      </c>
      <c r="C838" t="s">
        <v>20</v>
      </c>
      <c r="D838">
        <v>50.19</v>
      </c>
      <c r="E838">
        <v>40.8536</v>
      </c>
      <c r="F838">
        <v>44.2136</v>
      </c>
      <c r="G838">
        <v>40.584299999999999</v>
      </c>
      <c r="H838">
        <v>159859.47937596595</v>
      </c>
      <c r="I838">
        <v>7902.5705522149028</v>
      </c>
      <c r="J838">
        <v>119369.12179999999</v>
      </c>
      <c r="K838">
        <v>23495.867768595042</v>
      </c>
      <c r="L838">
        <v>3199.9341115924099</v>
      </c>
      <c r="M838">
        <v>3172.63</v>
      </c>
      <c r="N838">
        <v>2723.85</v>
      </c>
      <c r="O838">
        <v>3051.92</v>
      </c>
      <c r="P838">
        <f t="shared" si="141"/>
        <v>4.9434481977945276E-2</v>
      </c>
      <c r="Q838">
        <f t="shared" si="142"/>
        <v>2.5334045345936973E-2</v>
      </c>
      <c r="R838">
        <f t="shared" si="151"/>
        <v>-2.87680430687276E-3</v>
      </c>
      <c r="S838">
        <f t="shared" si="143"/>
        <v>-7.5994716557801212E-2</v>
      </c>
      <c r="T838">
        <f t="shared" si="144"/>
        <v>8.9426206685836673E-2</v>
      </c>
      <c r="U838" s="9">
        <f>M838/MAX(M$14:$M838)-1</f>
        <v>-0.14192482244183724</v>
      </c>
      <c r="V838">
        <f t="shared" si="145"/>
        <v>-0.10749626464651763</v>
      </c>
      <c r="W838">
        <f>I838/MAX(I$794:$I838)-1</f>
        <v>-0.68225762726810735</v>
      </c>
      <c r="X838">
        <f>L838/MAX($L$794:L838)-1</f>
        <v>-0.73933413884063137</v>
      </c>
      <c r="Y838">
        <f>J838/MAX($J$794:J838)-1</f>
        <v>-4.9166977479915386E-2</v>
      </c>
      <c r="Z838">
        <f>P838/MAX($P$794:P838)-1</f>
        <v>-0.66895931110824713</v>
      </c>
      <c r="AA838">
        <f t="shared" si="146"/>
        <v>37.303618648759411</v>
      </c>
      <c r="AB838">
        <f t="shared" si="147"/>
        <v>18.078293464719955</v>
      </c>
      <c r="AC838">
        <f t="shared" si="148"/>
        <v>0.89369107247370438</v>
      </c>
      <c r="AD838">
        <f>AA838/MAX($AA$794:$AA838)-1</f>
        <v>-4.9166977479915275E-2</v>
      </c>
      <c r="AE838">
        <f>AB838/MAX($AB$794:$AB838)-1</f>
        <v>-4.1415768118157836E-2</v>
      </c>
      <c r="AF838">
        <f>AC838/MAX($AC$794:$AC838)-1</f>
        <v>-4.1415768118157836E-2</v>
      </c>
      <c r="AG838">
        <f t="shared" si="149"/>
        <v>0.19683371557312607</v>
      </c>
      <c r="AH838">
        <f t="shared" si="150"/>
        <v>0</v>
      </c>
    </row>
    <row r="839" spans="2:34" x14ac:dyDescent="0.25">
      <c r="B839" s="2">
        <v>41912</v>
      </c>
      <c r="C839" t="s">
        <v>20</v>
      </c>
      <c r="D839">
        <v>51.45</v>
      </c>
      <c r="E839">
        <v>41.108400000000003</v>
      </c>
      <c r="F839">
        <v>44.222099999999998</v>
      </c>
      <c r="G839">
        <v>40.721600000000002</v>
      </c>
      <c r="H839">
        <v>159859.47937596595</v>
      </c>
      <c r="I839">
        <v>7902.5705522149028</v>
      </c>
      <c r="J839">
        <v>122659.8398</v>
      </c>
      <c r="K839">
        <v>23495.867768595042</v>
      </c>
      <c r="L839">
        <v>3199.9341115924099</v>
      </c>
      <c r="M839">
        <v>3225.93</v>
      </c>
      <c r="N839">
        <v>2733.52</v>
      </c>
      <c r="O839">
        <v>3047.8</v>
      </c>
      <c r="P839">
        <f t="shared" si="141"/>
        <v>4.9434481977945276E-2</v>
      </c>
      <c r="Q839">
        <f t="shared" si="142"/>
        <v>8.3046605065080215E-3</v>
      </c>
      <c r="R839">
        <f t="shared" si="151"/>
        <v>-2.4483378810643219E-2</v>
      </c>
      <c r="S839">
        <f t="shared" si="143"/>
        <v>-7.0410496109411191E-2</v>
      </c>
      <c r="T839">
        <f t="shared" si="144"/>
        <v>8.5961750029468265E-2</v>
      </c>
      <c r="U839" s="9">
        <f>M839/MAX(M$14:$M839)-1</f>
        <v>-0.1275092092238288</v>
      </c>
      <c r="V839">
        <f t="shared" si="145"/>
        <v>-0.10311700242798094</v>
      </c>
      <c r="W839">
        <f>I839/MAX(I$794:$I839)-1</f>
        <v>-0.68225762726810735</v>
      </c>
      <c r="X839">
        <f>L839/MAX($L$794:L839)-1</f>
        <v>-0.73933413884063137</v>
      </c>
      <c r="Y839">
        <f>J839/MAX($J$794:J839)-1</f>
        <v>-2.2954810589354779E-2</v>
      </c>
      <c r="Z839">
        <f>P839/MAX($P$794:P839)-1</f>
        <v>-0.66895931110824713</v>
      </c>
      <c r="AA839">
        <f t="shared" si="146"/>
        <v>38.331989198040006</v>
      </c>
      <c r="AB839">
        <f t="shared" si="147"/>
        <v>18.494704552511848</v>
      </c>
      <c r="AC839">
        <f t="shared" si="148"/>
        <v>0.9142761388885694</v>
      </c>
      <c r="AD839">
        <f>AA839/MAX($AA$794:$AA839)-1</f>
        <v>-2.2954810589354668E-2</v>
      </c>
      <c r="AE839">
        <f>AB839/MAX($AB$794:$AB839)-1</f>
        <v>-1.9335968190302255E-2</v>
      </c>
      <c r="AF839">
        <f>AC839/MAX($AC$794:$AC839)-1</f>
        <v>-1.9335968190302255E-2</v>
      </c>
      <c r="AG839">
        <f t="shared" si="149"/>
        <v>0.1915530609440356</v>
      </c>
      <c r="AH839">
        <f t="shared" si="150"/>
        <v>0</v>
      </c>
    </row>
    <row r="840" spans="2:34" x14ac:dyDescent="0.25">
      <c r="B840" s="2">
        <v>41943</v>
      </c>
      <c r="C840" t="s">
        <v>20</v>
      </c>
      <c r="D840">
        <v>47.42</v>
      </c>
      <c r="E840">
        <v>41.319400000000002</v>
      </c>
      <c r="F840">
        <v>44.181800000000003</v>
      </c>
      <c r="G840">
        <v>40.833100000000002</v>
      </c>
      <c r="H840">
        <v>159859.47937596595</v>
      </c>
      <c r="I840">
        <v>7902.5705522149028</v>
      </c>
      <c r="J840">
        <v>113052.0817</v>
      </c>
      <c r="K840">
        <v>23495.867768595042</v>
      </c>
      <c r="L840">
        <v>3199.9341115924099</v>
      </c>
      <c r="M840">
        <v>3113.32</v>
      </c>
      <c r="N840">
        <v>2743.33</v>
      </c>
      <c r="O840">
        <v>3042.45</v>
      </c>
      <c r="P840">
        <f t="shared" si="141"/>
        <v>4.9434481977945276E-2</v>
      </c>
      <c r="Q840">
        <f t="shared" si="142"/>
        <v>-4.3420711214165908E-2</v>
      </c>
      <c r="R840">
        <f t="shared" si="151"/>
        <v>-1.3229275766748705E-2</v>
      </c>
      <c r="S840">
        <f t="shared" si="143"/>
        <v>-6.4786857936978581E-2</v>
      </c>
      <c r="T840">
        <f t="shared" si="144"/>
        <v>8.2009448217255088E-2</v>
      </c>
      <c r="U840" s="9">
        <f>M840/MAX(M$14:$M840)-1</f>
        <v>-0.15796591099643531</v>
      </c>
      <c r="V840">
        <f t="shared" si="145"/>
        <v>-9.8315502308994329E-2</v>
      </c>
      <c r="W840">
        <f>I840/MAX(I$794:$I840)-1</f>
        <v>-0.68225762726810735</v>
      </c>
      <c r="X840">
        <f>L840/MAX($L$794:L840)-1</f>
        <v>-0.73933413884063137</v>
      </c>
      <c r="Y840">
        <f>J840/MAX($J$794:J840)-1</f>
        <v>-9.9485269523038822E-2</v>
      </c>
      <c r="Z840">
        <f>P840/MAX($P$794:P840)-1</f>
        <v>-0.66895931110824713</v>
      </c>
      <c r="AA840">
        <f t="shared" si="146"/>
        <v>35.32950297021614</v>
      </c>
      <c r="AB840">
        <f t="shared" si="147"/>
        <v>17.27892823814447</v>
      </c>
      <c r="AC840">
        <f t="shared" si="148"/>
        <v>0.85417486658676256</v>
      </c>
      <c r="AD840">
        <f>AA840/MAX($AA$794:$AA840)-1</f>
        <v>-9.9485269523038822E-2</v>
      </c>
      <c r="AE840">
        <f>AB840/MAX($AB$794:$AB840)-1</f>
        <v>-8.3801345230581692E-2</v>
      </c>
      <c r="AF840">
        <f>AC840/MAX($AC$794:$AC840)-1</f>
        <v>-8.3801345230581581E-2</v>
      </c>
      <c r="AG840">
        <f t="shared" si="149"/>
        <v>0.20783224346938359</v>
      </c>
      <c r="AH840">
        <f t="shared" si="150"/>
        <v>-1</v>
      </c>
    </row>
    <row r="841" spans="2:34" x14ac:dyDescent="0.25">
      <c r="B841" s="2">
        <v>41971</v>
      </c>
      <c r="C841" t="s">
        <v>20</v>
      </c>
      <c r="D841">
        <v>44.99</v>
      </c>
      <c r="E841">
        <v>41.463099999999997</v>
      </c>
      <c r="F841">
        <v>44.099200000000003</v>
      </c>
      <c r="G841">
        <v>40.918100000000003</v>
      </c>
      <c r="H841">
        <v>159859.47937596595</v>
      </c>
      <c r="I841">
        <v>7902.5705522149028</v>
      </c>
      <c r="J841">
        <v>107281.49980000001</v>
      </c>
      <c r="K841">
        <v>23495.867768595042</v>
      </c>
      <c r="L841">
        <v>3199.9341115924099</v>
      </c>
      <c r="M841">
        <v>3250.93</v>
      </c>
      <c r="N841">
        <v>2753.39</v>
      </c>
      <c r="O841">
        <v>3038.04</v>
      </c>
      <c r="P841">
        <f t="shared" si="141"/>
        <v>4.9434481977945276E-2</v>
      </c>
      <c r="Q841">
        <f t="shared" si="142"/>
        <v>-9.5444604187025162E-2</v>
      </c>
      <c r="R841">
        <f t="shared" si="151"/>
        <v>-0.12828613582931447</v>
      </c>
      <c r="S841">
        <f t="shared" si="143"/>
        <v>-5.9776594586749998E-2</v>
      </c>
      <c r="T841">
        <f t="shared" si="144"/>
        <v>7.7743101463655373E-2</v>
      </c>
      <c r="U841" s="9">
        <f>M841/MAX(M$14:$M841)-1</f>
        <v>-0.12074766456247399</v>
      </c>
      <c r="V841">
        <f t="shared" si="145"/>
        <v>-9.3695277218206474E-2</v>
      </c>
      <c r="W841">
        <f>I841/MAX(I$794:$I841)-1</f>
        <v>-0.68225762726810735</v>
      </c>
      <c r="X841">
        <f>L841/MAX($L$794:L841)-1</f>
        <v>-0.73933413884063137</v>
      </c>
      <c r="Y841">
        <f>J841/MAX($J$794:J841)-1</f>
        <v>-0.14545075663510609</v>
      </c>
      <c r="Z841">
        <f>P841/MAX($P$794:P841)-1</f>
        <v>-0.66895931110824713</v>
      </c>
      <c r="AA841">
        <f t="shared" si="146"/>
        <v>33.526158995384009</v>
      </c>
      <c r="AB841">
        <f t="shared" si="147"/>
        <v>16.54871243534058</v>
      </c>
      <c r="AC841">
        <f t="shared" si="148"/>
        <v>0.81807702664304272</v>
      </c>
      <c r="AD841">
        <f>AA841/MAX($AA$794:$AA841)-1</f>
        <v>-0.14545075663510598</v>
      </c>
      <c r="AE841">
        <f>AB841/MAX($AB$794:$AB841)-1</f>
        <v>-0.12252034023997005</v>
      </c>
      <c r="AF841">
        <f>AC841/MAX($AC$794:$AC841)-1</f>
        <v>-0.12252034023997005</v>
      </c>
      <c r="AG841">
        <f t="shared" si="149"/>
        <v>0.21901136554203021</v>
      </c>
      <c r="AH841">
        <f t="shared" si="150"/>
        <v>-1</v>
      </c>
    </row>
    <row r="842" spans="2:34" x14ac:dyDescent="0.25">
      <c r="B842" s="2">
        <v>42004</v>
      </c>
      <c r="C842" t="s">
        <v>20</v>
      </c>
      <c r="D842">
        <v>42.52</v>
      </c>
      <c r="E842">
        <v>41.532600000000002</v>
      </c>
      <c r="F842">
        <v>43.997399999999999</v>
      </c>
      <c r="G842">
        <v>40.996200000000002</v>
      </c>
      <c r="H842">
        <v>159859.47937596595</v>
      </c>
      <c r="I842">
        <v>7902.5705522149028</v>
      </c>
      <c r="J842">
        <v>101391.6286</v>
      </c>
      <c r="K842">
        <v>23495.867768595042</v>
      </c>
      <c r="L842">
        <v>3199.9341115924099</v>
      </c>
      <c r="M842">
        <v>3146.43</v>
      </c>
      <c r="N842">
        <v>2759.42</v>
      </c>
      <c r="O842">
        <v>3031.42</v>
      </c>
      <c r="P842">
        <f t="shared" si="141"/>
        <v>4.9434481977945276E-2</v>
      </c>
      <c r="Q842">
        <f t="shared" si="142"/>
        <v>-2.2756441291684304E-2</v>
      </c>
      <c r="R842">
        <f t="shared" si="151"/>
        <v>-0.14892251335228668</v>
      </c>
      <c r="S842">
        <f t="shared" si="143"/>
        <v>-5.6021492179083254E-2</v>
      </c>
      <c r="T842">
        <f t="shared" si="144"/>
        <v>7.3206785019099163E-2</v>
      </c>
      <c r="U842" s="9">
        <f>M842/MAX(M$14:$M842)-1</f>
        <v>-0.14901092124693704</v>
      </c>
      <c r="V842">
        <f t="shared" si="145"/>
        <v>-8.972692665483506E-2</v>
      </c>
      <c r="W842">
        <f>I842/MAX(I$794:$I842)-1</f>
        <v>-0.68225762726810735</v>
      </c>
      <c r="X842">
        <f>L842/MAX($L$794:L842)-1</f>
        <v>-0.73933413884063137</v>
      </c>
      <c r="Y842">
        <f>J842/MAX($J$794:J842)-1</f>
        <v>-0.19236644095029387</v>
      </c>
      <c r="Z842">
        <f>P842/MAX($P$794:P842)-1</f>
        <v>-0.66895931110824713</v>
      </c>
      <c r="AA842">
        <f t="shared" si="146"/>
        <v>31.685536346729226</v>
      </c>
      <c r="AB842">
        <f t="shared" si="147"/>
        <v>15.803401632851228</v>
      </c>
      <c r="AC842">
        <f t="shared" si="148"/>
        <v>0.78123297320941498</v>
      </c>
      <c r="AD842">
        <f>AA842/MAX($AA$794:$AA842)-1</f>
        <v>-0.19236644095029387</v>
      </c>
      <c r="AE842">
        <f>AB842/MAX($AB$794:$AB842)-1</f>
        <v>-0.16203973318000275</v>
      </c>
      <c r="AF842">
        <f>AC842/MAX($AC$794:$AC842)-1</f>
        <v>-0.16203973318000275</v>
      </c>
      <c r="AG842">
        <f t="shared" si="149"/>
        <v>0.23173380379645114</v>
      </c>
      <c r="AH842">
        <f t="shared" si="150"/>
        <v>0</v>
      </c>
    </row>
    <row r="843" spans="2:34" x14ac:dyDescent="0.25">
      <c r="B843" s="2">
        <v>42034</v>
      </c>
      <c r="C843" t="s">
        <v>20</v>
      </c>
      <c r="D843">
        <v>45.5</v>
      </c>
      <c r="E843">
        <v>41.696300000000001</v>
      </c>
      <c r="F843">
        <v>43.934899999999999</v>
      </c>
      <c r="G843">
        <v>41.084000000000003</v>
      </c>
      <c r="H843">
        <v>129295.86995699839</v>
      </c>
      <c r="I843">
        <v>3660.1420435320733</v>
      </c>
      <c r="J843">
        <v>108497.6271</v>
      </c>
      <c r="K843">
        <v>21804.711945518127</v>
      </c>
      <c r="L843">
        <v>4585.9957082383389</v>
      </c>
      <c r="M843">
        <v>3351.44</v>
      </c>
      <c r="N843">
        <v>2773.43</v>
      </c>
      <c r="O843">
        <v>3025.94</v>
      </c>
      <c r="P843">
        <f t="shared" si="141"/>
        <v>2.8308267269088909E-2</v>
      </c>
      <c r="Q843">
        <f t="shared" si="142"/>
        <v>4.9282824555758609E-3</v>
      </c>
      <c r="R843">
        <f t="shared" si="151"/>
        <v>-0.1169735126428616</v>
      </c>
      <c r="S843">
        <f t="shared" si="143"/>
        <v>-5.0952659503037401E-2</v>
      </c>
      <c r="T843">
        <f t="shared" si="144"/>
        <v>6.9391977412131212E-2</v>
      </c>
      <c r="U843" s="9">
        <f>M843/MAX(M$14:$M843)-1</f>
        <v>-9.3563550405963203E-2</v>
      </c>
      <c r="V843">
        <f t="shared" si="145"/>
        <v>-8.3448449076981124E-2</v>
      </c>
      <c r="W843">
        <f>I843/MAX(I$794:$I843)-1</f>
        <v>-0.85283494658308578</v>
      </c>
      <c r="X843">
        <f>L843/MAX($L$794:L843)-1</f>
        <v>-0.62642589538625459</v>
      </c>
      <c r="Y843">
        <f>J843/MAX($J$794:J843)-1</f>
        <v>-0.1357637121214873</v>
      </c>
      <c r="Z843">
        <f>P843/MAX($P$794:P843)-1</f>
        <v>-0.81043215336469143</v>
      </c>
      <c r="AA843">
        <f t="shared" si="146"/>
        <v>23.658466776384795</v>
      </c>
      <c r="AB843">
        <f t="shared" si="147"/>
        <v>35.600350340440635</v>
      </c>
      <c r="AC843">
        <f t="shared" si="148"/>
        <v>1.0077842323103938</v>
      </c>
      <c r="AD843">
        <f>AA843/MAX($AA$794:$AA843)-1</f>
        <v>-0.39696865108476342</v>
      </c>
      <c r="AE843">
        <f>AB843/MAX($AB$794:$AB843)-1</f>
        <v>0</v>
      </c>
      <c r="AF843">
        <f>AC843/MAX($AC$794:$AC843)-1</f>
        <v>0</v>
      </c>
      <c r="AG843">
        <f t="shared" si="149"/>
        <v>0.20096948226730507</v>
      </c>
      <c r="AH843">
        <f t="shared" si="150"/>
        <v>0</v>
      </c>
    </row>
    <row r="844" spans="2:34" x14ac:dyDescent="0.25">
      <c r="B844" s="2">
        <v>42062</v>
      </c>
      <c r="C844" t="s">
        <v>20</v>
      </c>
      <c r="D844">
        <v>48.234999999999999</v>
      </c>
      <c r="E844">
        <v>41.868000000000002</v>
      </c>
      <c r="F844">
        <v>43.886800000000001</v>
      </c>
      <c r="G844">
        <v>41.177399999999999</v>
      </c>
      <c r="H844">
        <v>129295.86995699839</v>
      </c>
      <c r="I844">
        <v>3660.1420435320733</v>
      </c>
      <c r="J844">
        <v>115053.4758</v>
      </c>
      <c r="K844">
        <v>21804.711945518127</v>
      </c>
      <c r="L844">
        <v>4585.9957082383389</v>
      </c>
      <c r="M844">
        <v>3599</v>
      </c>
      <c r="N844">
        <v>2789.55</v>
      </c>
      <c r="O844">
        <v>3021.88</v>
      </c>
      <c r="P844">
        <f t="shared" si="141"/>
        <v>2.8308267269088909E-2</v>
      </c>
      <c r="Q844">
        <f t="shared" si="142"/>
        <v>-1.3756865672698737E-2</v>
      </c>
      <c r="R844">
        <f t="shared" si="151"/>
        <v>-3.4940684304616276E-2</v>
      </c>
      <c r="S844">
        <f t="shared" si="143"/>
        <v>-4.6000164058441206E-2</v>
      </c>
      <c r="T844">
        <f t="shared" si="144"/>
        <v>6.5798229125685559E-2</v>
      </c>
      <c r="U844" s="9">
        <f>M844/MAX(M$14:$M844)-1</f>
        <v>-2.6608030551363404E-2</v>
      </c>
      <c r="V844">
        <f t="shared" si="145"/>
        <v>-7.6882602882973439E-2</v>
      </c>
      <c r="W844">
        <f>I844/MAX(I$794:$I844)-1</f>
        <v>-0.85283494658308578</v>
      </c>
      <c r="X844">
        <f>L844/MAX($L$794:L844)-1</f>
        <v>-0.62642589538625459</v>
      </c>
      <c r="Y844">
        <f>J844/MAX($J$794:J844)-1</f>
        <v>-8.3543193610431499E-2</v>
      </c>
      <c r="Z844">
        <f>P844/MAX($P$794:P844)-1</f>
        <v>-0.81043215336469143</v>
      </c>
      <c r="AA844">
        <f t="shared" si="146"/>
        <v>25.088003373687535</v>
      </c>
      <c r="AB844">
        <f t="shared" si="147"/>
        <v>37.391496318391141</v>
      </c>
      <c r="AC844">
        <f t="shared" si="148"/>
        <v>1.0584884713721703</v>
      </c>
      <c r="AD844">
        <f>AA844/MAX($AA$794:$AA844)-1</f>
        <v>-0.36053115110882894</v>
      </c>
      <c r="AE844">
        <f>AB844/MAX($AB$794:$AB844)-1</f>
        <v>0</v>
      </c>
      <c r="AF844">
        <f>AC844/MAX($AC$794:$AC844)-1</f>
        <v>0</v>
      </c>
      <c r="AG844">
        <f t="shared" si="149"/>
        <v>0.18951806361262602</v>
      </c>
      <c r="AH844">
        <f t="shared" si="150"/>
        <v>0</v>
      </c>
    </row>
    <row r="845" spans="2:34" x14ac:dyDescent="0.25">
      <c r="B845" s="2">
        <v>42094</v>
      </c>
      <c r="C845" t="s">
        <v>20</v>
      </c>
      <c r="D845">
        <v>46.274999999999999</v>
      </c>
      <c r="E845">
        <v>41.9392</v>
      </c>
      <c r="F845">
        <v>43.814</v>
      </c>
      <c r="G845">
        <v>41.280700000000003</v>
      </c>
      <c r="H845">
        <v>129295.86995699839</v>
      </c>
      <c r="I845">
        <v>3660.1420435320733</v>
      </c>
      <c r="J845">
        <v>110378.25719999999</v>
      </c>
      <c r="K845">
        <v>21804.711945518127</v>
      </c>
      <c r="L845">
        <v>4585.9957082383389</v>
      </c>
      <c r="M845">
        <v>3697.38</v>
      </c>
      <c r="N845">
        <v>2804.43</v>
      </c>
      <c r="O845">
        <v>3018.98</v>
      </c>
      <c r="P845">
        <f t="shared" si="141"/>
        <v>2.8308267269088909E-2</v>
      </c>
      <c r="Q845">
        <f t="shared" si="142"/>
        <v>-6.7969765048530473E-2</v>
      </c>
      <c r="R845">
        <f t="shared" si="151"/>
        <v>-8.6791829333290327E-2</v>
      </c>
      <c r="S845">
        <f t="shared" si="143"/>
        <v>-4.2789975806819758E-2</v>
      </c>
      <c r="T845">
        <f t="shared" si="144"/>
        <v>6.1367660916602507E-2</v>
      </c>
      <c r="U845" s="9">
        <f>M845/MAX(M$14:$M845)-1</f>
        <v>0</v>
      </c>
      <c r="V845">
        <f t="shared" si="145"/>
        <v>-7.1067049135800864E-2</v>
      </c>
      <c r="W845">
        <f>I845/MAX(I$794:$I845)-1</f>
        <v>-0.85283494658308578</v>
      </c>
      <c r="X845">
        <f>L845/MAX($L$794:L845)-1</f>
        <v>-0.62642589538625459</v>
      </c>
      <c r="Y845">
        <f>J845/MAX($J$794:J845)-1</f>
        <v>-0.12078358011363632</v>
      </c>
      <c r="Z845">
        <f>P845/MAX($P$794:P845)-1</f>
        <v>-0.81043215336469143</v>
      </c>
      <c r="AA845">
        <f t="shared" si="146"/>
        <v>24.068547862291965</v>
      </c>
      <c r="AB845">
        <f t="shared" si="147"/>
        <v>36.11416376014747</v>
      </c>
      <c r="AC845">
        <f t="shared" si="148"/>
        <v>1.0223293999218994</v>
      </c>
      <c r="AD845">
        <f>AA845/MAX($AA$794:$AA845)-1</f>
        <v>-0.38651608233901258</v>
      </c>
      <c r="AE845">
        <f>AB845/MAX($AB$794:$AB845)-1</f>
        <v>-3.4161044194837675E-2</v>
      </c>
      <c r="AF845">
        <f>AC845/MAX($AC$794:$AC845)-1</f>
        <v>-3.4161044194837675E-2</v>
      </c>
      <c r="AG845">
        <f t="shared" si="149"/>
        <v>0.1975453544805392</v>
      </c>
      <c r="AH845">
        <f t="shared" si="150"/>
        <v>-1</v>
      </c>
    </row>
    <row r="846" spans="2:34" x14ac:dyDescent="0.25">
      <c r="B846" s="2">
        <v>42124</v>
      </c>
      <c r="C846" t="s">
        <v>20</v>
      </c>
      <c r="D846">
        <v>48.484999999999999</v>
      </c>
      <c r="E846">
        <v>42.020699999999998</v>
      </c>
      <c r="F846">
        <v>43.752400000000002</v>
      </c>
      <c r="G846">
        <v>41.415100000000002</v>
      </c>
      <c r="H846">
        <v>129295.86995699839</v>
      </c>
      <c r="I846">
        <v>3660.1420435320733</v>
      </c>
      <c r="J846">
        <v>115649.6985</v>
      </c>
      <c r="K846">
        <v>21804.711945518127</v>
      </c>
      <c r="L846">
        <v>4585.9957082383389</v>
      </c>
      <c r="M846">
        <v>3615.59</v>
      </c>
      <c r="N846">
        <v>2816.48</v>
      </c>
      <c r="O846">
        <v>3013.94</v>
      </c>
      <c r="P846">
        <f t="shared" si="141"/>
        <v>2.8308267269088909E-2</v>
      </c>
      <c r="Q846">
        <f t="shared" si="142"/>
        <v>6.9879038179674557E-2</v>
      </c>
      <c r="R846">
        <f t="shared" si="151"/>
        <v>-1.3212471175257257E-2</v>
      </c>
      <c r="S846">
        <f t="shared" si="143"/>
        <v>-3.9579543065066281E-2</v>
      </c>
      <c r="T846">
        <f t="shared" si="144"/>
        <v>5.6435937616956089E-2</v>
      </c>
      <c r="U846" s="9">
        <f>M846/MAX(M$14:$M846)-1</f>
        <v>-2.2121069514088321E-2</v>
      </c>
      <c r="V846">
        <f t="shared" si="145"/>
        <v>-6.5515570980178794E-2</v>
      </c>
      <c r="W846">
        <f>I846/MAX(I$794:$I846)-1</f>
        <v>-0.85283494658308578</v>
      </c>
      <c r="X846">
        <f>L846/MAX($L$794:L846)-1</f>
        <v>-0.62642589538625459</v>
      </c>
      <c r="Y846">
        <f>J846/MAX($J$794:J846)-1</f>
        <v>-7.8793990270509817E-2</v>
      </c>
      <c r="Z846">
        <f>P846/MAX($P$794:P846)-1</f>
        <v>-0.81043215336469143</v>
      </c>
      <c r="AA846">
        <f t="shared" si="146"/>
        <v>25.218012806301903</v>
      </c>
      <c r="AB846">
        <f t="shared" si="147"/>
        <v>37.554392373491943</v>
      </c>
      <c r="AC846">
        <f t="shared" si="148"/>
        <v>1.0630997764370442</v>
      </c>
      <c r="AD846">
        <f>AA846/MAX($AA$794:$AA846)-1</f>
        <v>-0.35721733689330237</v>
      </c>
      <c r="AE846">
        <f>AB846/MAX($AB$794:$AB846)-1</f>
        <v>0</v>
      </c>
      <c r="AF846">
        <f>AC846/MAX($AC$794:$AC846)-1</f>
        <v>0</v>
      </c>
      <c r="AG846">
        <f t="shared" si="149"/>
        <v>0.18854101850959973</v>
      </c>
      <c r="AH846">
        <f t="shared" si="150"/>
        <v>1</v>
      </c>
    </row>
    <row r="847" spans="2:34" x14ac:dyDescent="0.25">
      <c r="B847" s="2">
        <v>42153</v>
      </c>
      <c r="C847" t="s">
        <v>20</v>
      </c>
      <c r="D847">
        <v>45.975000000000001</v>
      </c>
      <c r="E847">
        <v>42.081099999999999</v>
      </c>
      <c r="F847">
        <v>43.694099999999999</v>
      </c>
      <c r="G847">
        <v>41.5122</v>
      </c>
      <c r="H847">
        <v>129295.86995699839</v>
      </c>
      <c r="I847">
        <v>3660.1420435320733</v>
      </c>
      <c r="J847">
        <v>110144.46030000001</v>
      </c>
      <c r="K847">
        <v>21804.711945518127</v>
      </c>
      <c r="L847">
        <v>4585.9957082383389</v>
      </c>
      <c r="M847">
        <v>3570.78</v>
      </c>
      <c r="N847">
        <v>2829.67</v>
      </c>
      <c r="O847">
        <v>3007.86</v>
      </c>
      <c r="P847">
        <f t="shared" ref="P847:P910" si="152">I847/H847</f>
        <v>2.8308267269088909E-2</v>
      </c>
      <c r="Q847">
        <f t="shared" ref="Q847:Q910" si="153">IF(C847=C846,(D847/D846-1)-(M847/M846-1),"#N/A")</f>
        <v>-3.9375036963201437E-2</v>
      </c>
      <c r="R847">
        <f t="shared" si="151"/>
        <v>-3.9012877268322033E-2</v>
      </c>
      <c r="S847">
        <f t="shared" ref="S847:S910" si="154">E847/F847-1</f>
        <v>-3.6915739195909736E-2</v>
      </c>
      <c r="T847">
        <f t="shared" ref="T847:T910" si="155">F847/G847-1</f>
        <v>5.2560452108054934E-2</v>
      </c>
      <c r="U847" s="9">
        <f>M847/MAX(M$14:$M847)-1</f>
        <v>-3.4240462165100682E-2</v>
      </c>
      <c r="V847">
        <f t="shared" ref="V847:V910" si="156">N847/O847-1</f>
        <v>-5.9241454057037291E-2</v>
      </c>
      <c r="W847">
        <f>I847/MAX(I$794:$I847)-1</f>
        <v>-0.85283494658308578</v>
      </c>
      <c r="X847">
        <f>L847/MAX($L$794:L847)-1</f>
        <v>-0.62642589538625459</v>
      </c>
      <c r="Y847">
        <f>J847/MAX($J$794:J847)-1</f>
        <v>-0.12264588595731396</v>
      </c>
      <c r="Z847">
        <f>P847/MAX($P$794:P847)-1</f>
        <v>-0.81043215336469143</v>
      </c>
      <c r="AA847">
        <f t="shared" ref="AA847:AA910" si="157">J847/L847</f>
        <v>24.0175672432783</v>
      </c>
      <c r="AB847">
        <f t="shared" ref="AB847:AB910" si="158">(J847+K847)/I847</f>
        <v>36.05028730474784</v>
      </c>
      <c r="AC847">
        <f t="shared" ref="AC847:AC910" si="159">(K847+J847)/H847</f>
        <v>1.0205211681502449</v>
      </c>
      <c r="AD847">
        <f>AA847/MAX($AA$794:$AA847)-1</f>
        <v>-0.38781552882229142</v>
      </c>
      <c r="AE847">
        <f>AB847/MAX($AB$794:$AB847)-1</f>
        <v>-4.0051375449913773E-2</v>
      </c>
      <c r="AF847">
        <f>AC847/MAX($AC$794:$AC847)-1</f>
        <v>-4.0051375449913662E-2</v>
      </c>
      <c r="AG847">
        <f t="shared" ref="AG847:AG910" si="160">K847/J847</f>
        <v>0.1979646719056839</v>
      </c>
      <c r="AH847">
        <f t="shared" ref="AH847:AH910" si="161">IF(Q847&gt;3%,1,IF(Q847&lt;-0.03,-1,0))</f>
        <v>-1</v>
      </c>
    </row>
    <row r="848" spans="2:34" x14ac:dyDescent="0.25">
      <c r="B848" s="2">
        <v>42185</v>
      </c>
      <c r="C848" t="s">
        <v>20</v>
      </c>
      <c r="D848">
        <v>43.57</v>
      </c>
      <c r="E848">
        <v>42.088099999999997</v>
      </c>
      <c r="F848">
        <v>43.619599999999998</v>
      </c>
      <c r="G848">
        <v>41.609499999999997</v>
      </c>
      <c r="H848">
        <v>129295.86995699839</v>
      </c>
      <c r="I848">
        <v>3660.1420435320733</v>
      </c>
      <c r="J848">
        <v>104382.68919999999</v>
      </c>
      <c r="K848">
        <v>21804.711945518127</v>
      </c>
      <c r="L848">
        <v>4585.9957082383389</v>
      </c>
      <c r="M848">
        <v>3424.3</v>
      </c>
      <c r="N848">
        <v>2837.93</v>
      </c>
      <c r="O848">
        <v>3001.23</v>
      </c>
      <c r="P848">
        <f t="shared" si="152"/>
        <v>2.8308267269088909E-2</v>
      </c>
      <c r="Q848">
        <f t="shared" si="153"/>
        <v>-1.1289189040057601E-2</v>
      </c>
      <c r="R848">
        <f t="shared" si="151"/>
        <v>1.5402815395856195E-2</v>
      </c>
      <c r="S848">
        <f t="shared" si="154"/>
        <v>-3.5110363231207975E-2</v>
      </c>
      <c r="T848">
        <f t="shared" si="155"/>
        <v>4.8308679508285435E-2</v>
      </c>
      <c r="U848" s="9">
        <f>M848/MAX(M$14:$M848)-1</f>
        <v>-7.3857704644910704E-2</v>
      </c>
      <c r="V848">
        <f t="shared" si="156"/>
        <v>-5.4411024813159958E-2</v>
      </c>
      <c r="W848">
        <f>I848/MAX(I$794:$I848)-1</f>
        <v>-0.85283494658308578</v>
      </c>
      <c r="X848">
        <f>L848/MAX($L$794:L848)-1</f>
        <v>-0.62642589538625459</v>
      </c>
      <c r="Y848">
        <f>J848/MAX($J$794:J848)-1</f>
        <v>-0.16854119076872864</v>
      </c>
      <c r="Z848">
        <f>P848/MAX($P$794:P848)-1</f>
        <v>-0.81043215336469143</v>
      </c>
      <c r="AA848">
        <f t="shared" si="157"/>
        <v>22.761183359261686</v>
      </c>
      <c r="AB848">
        <f t="shared" si="158"/>
        <v>34.476093999823576</v>
      </c>
      <c r="AC848">
        <f t="shared" si="159"/>
        <v>0.97595848334123825</v>
      </c>
      <c r="AD848">
        <f>AA848/MAX($AA$794:$AA848)-1</f>
        <v>-0.41983953424474585</v>
      </c>
      <c r="AE848">
        <f>AB848/MAX($AB$794:$AB848)-1</f>
        <v>-8.1969063513359086E-2</v>
      </c>
      <c r="AF848">
        <f>AC848/MAX($AC$794:$AC848)-1</f>
        <v>-8.1969063513359197E-2</v>
      </c>
      <c r="AG848">
        <f t="shared" si="160"/>
        <v>0.20889203097402217</v>
      </c>
      <c r="AH848">
        <f t="shared" si="161"/>
        <v>0</v>
      </c>
    </row>
    <row r="849" spans="2:34" x14ac:dyDescent="0.25">
      <c r="B849" s="2">
        <v>42216</v>
      </c>
      <c r="C849" t="s">
        <v>20</v>
      </c>
      <c r="D849">
        <v>45.075000000000003</v>
      </c>
      <c r="E849">
        <v>42.189</v>
      </c>
      <c r="F849">
        <v>43.545900000000003</v>
      </c>
      <c r="G849">
        <v>41.702300000000001</v>
      </c>
      <c r="H849">
        <v>129295.86995699839</v>
      </c>
      <c r="I849">
        <v>3660.1420435320733</v>
      </c>
      <c r="J849">
        <v>108827.1168</v>
      </c>
      <c r="K849">
        <v>21804.711945518127</v>
      </c>
      <c r="L849">
        <v>4585.9957082383389</v>
      </c>
      <c r="M849">
        <v>3600.69</v>
      </c>
      <c r="N849">
        <v>2852.71</v>
      </c>
      <c r="O849">
        <v>2995.43</v>
      </c>
      <c r="P849">
        <f t="shared" si="152"/>
        <v>2.8308267269088909E-2</v>
      </c>
      <c r="Q849">
        <f t="shared" si="153"/>
        <v>-1.6969141640356344E-2</v>
      </c>
      <c r="R849">
        <f t="shared" si="151"/>
        <v>-6.6209987730071695E-2</v>
      </c>
      <c r="S849">
        <f t="shared" si="154"/>
        <v>-3.1160224039461837E-2</v>
      </c>
      <c r="T849">
        <f t="shared" si="155"/>
        <v>4.4208592811427749E-2</v>
      </c>
      <c r="U849" s="9">
        <f>M849/MAX(M$14:$M849)-1</f>
        <v>-2.6150950132255879E-2</v>
      </c>
      <c r="V849">
        <f t="shared" si="156"/>
        <v>-4.7645913942238605E-2</v>
      </c>
      <c r="W849">
        <f>I849/MAX(I$794:$I849)-1</f>
        <v>-0.85283494658308578</v>
      </c>
      <c r="X849">
        <f>L849/MAX($L$794:L849)-1</f>
        <v>-0.62642589538625459</v>
      </c>
      <c r="Y849">
        <f>J849/MAX($J$794:J849)-1</f>
        <v>-0.1331391666559929</v>
      </c>
      <c r="Z849">
        <f>P849/MAX($P$794:P849)-1</f>
        <v>-0.81043215336469143</v>
      </c>
      <c r="AA849">
        <f t="shared" si="157"/>
        <v>23.730313703630738</v>
      </c>
      <c r="AB849">
        <f t="shared" si="158"/>
        <v>35.690371354948049</v>
      </c>
      <c r="AC849">
        <f t="shared" si="159"/>
        <v>1.0103325712489042</v>
      </c>
      <c r="AD849">
        <f>AA849/MAX($AA$794:$AA849)-1</f>
        <v>-0.39513734266304512</v>
      </c>
      <c r="AE849">
        <f>AB849/MAX($AB$794:$AB849)-1</f>
        <v>-4.9635233077546137E-2</v>
      </c>
      <c r="AF849">
        <f>AC849/MAX($AC$794:$AC849)-1</f>
        <v>-4.9635233077546248E-2</v>
      </c>
      <c r="AG849">
        <f t="shared" si="160"/>
        <v>0.20036101834426367</v>
      </c>
      <c r="AH849">
        <f t="shared" si="161"/>
        <v>0</v>
      </c>
    </row>
    <row r="850" spans="2:34" x14ac:dyDescent="0.25">
      <c r="B850" s="2">
        <v>42247</v>
      </c>
      <c r="C850" t="s">
        <v>20</v>
      </c>
      <c r="D850">
        <v>40.805</v>
      </c>
      <c r="E850">
        <v>42.207500000000003</v>
      </c>
      <c r="F850">
        <v>43.409300000000002</v>
      </c>
      <c r="G850">
        <v>41.799900000000001</v>
      </c>
      <c r="H850">
        <v>129295.86995699839</v>
      </c>
      <c r="I850">
        <v>3660.1420435320733</v>
      </c>
      <c r="J850">
        <v>98517.814799999993</v>
      </c>
      <c r="K850">
        <v>21804.711945518127</v>
      </c>
      <c r="L850">
        <v>4585.9957082383389</v>
      </c>
      <c r="M850">
        <v>3269.63</v>
      </c>
      <c r="N850">
        <v>2861.13</v>
      </c>
      <c r="O850">
        <v>2984.2</v>
      </c>
      <c r="P850">
        <f t="shared" si="152"/>
        <v>2.8308267269088909E-2</v>
      </c>
      <c r="Q850">
        <f t="shared" si="153"/>
        <v>-2.787515273290575E-3</v>
      </c>
      <c r="R850">
        <f t="shared" si="151"/>
        <v>-2.8115104136842706E-2</v>
      </c>
      <c r="S850">
        <f t="shared" si="154"/>
        <v>-2.7685311672844271E-2</v>
      </c>
      <c r="T850">
        <f t="shared" si="155"/>
        <v>3.8502484455704478E-2</v>
      </c>
      <c r="U850" s="9">
        <f>M850/MAX(M$14:$M850)-1</f>
        <v>-0.11569002915578053</v>
      </c>
      <c r="V850">
        <f t="shared" si="156"/>
        <v>-4.1240533476308516E-2</v>
      </c>
      <c r="W850">
        <f>I850/MAX(I$794:$I850)-1</f>
        <v>-0.85283494658308578</v>
      </c>
      <c r="X850">
        <f>L850/MAX($L$794:L850)-1</f>
        <v>-0.62642589538625459</v>
      </c>
      <c r="Y850">
        <f>J850/MAX($J$794:J850)-1</f>
        <v>-0.21525776343310654</v>
      </c>
      <c r="Z850">
        <f>P850/MAX($P$794:P850)-1</f>
        <v>-0.81043215336469143</v>
      </c>
      <c r="AA850">
        <f t="shared" si="157"/>
        <v>21.482317269294732</v>
      </c>
      <c r="AB850">
        <f t="shared" si="158"/>
        <v>32.873731487591584</v>
      </c>
      <c r="AC850">
        <f t="shared" si="159"/>
        <v>0.93059837708300619</v>
      </c>
      <c r="AD850">
        <f>AA850/MAX($AA$794:$AA850)-1</f>
        <v>-0.45243658926965191</v>
      </c>
      <c r="AE850">
        <f>AB850/MAX($AB$794:$AB850)-1</f>
        <v>-0.12463684245905249</v>
      </c>
      <c r="AF850">
        <f>AC850/MAX($AC$794:$AC850)-1</f>
        <v>-0.12463684245905271</v>
      </c>
      <c r="AG850">
        <f t="shared" si="160"/>
        <v>0.22132760445188163</v>
      </c>
      <c r="AH850">
        <f t="shared" si="161"/>
        <v>0</v>
      </c>
    </row>
    <row r="851" spans="2:34" x14ac:dyDescent="0.25">
      <c r="B851" s="2">
        <v>42277</v>
      </c>
      <c r="C851" t="s">
        <v>20</v>
      </c>
      <c r="D851">
        <v>40.200000000000003</v>
      </c>
      <c r="E851">
        <v>42.255899999999997</v>
      </c>
      <c r="F851">
        <v>43.251300000000001</v>
      </c>
      <c r="G851">
        <v>41.890500000000003</v>
      </c>
      <c r="H851">
        <v>129295.86995699839</v>
      </c>
      <c r="I851">
        <v>3660.1420435320733</v>
      </c>
      <c r="J851">
        <v>97057.129100000006</v>
      </c>
      <c r="K851">
        <v>21804.711945518127</v>
      </c>
      <c r="L851">
        <v>4585.9957082383389</v>
      </c>
      <c r="M851">
        <v>3100.67</v>
      </c>
      <c r="N851">
        <v>2869.74</v>
      </c>
      <c r="O851">
        <v>2970.08</v>
      </c>
      <c r="P851">
        <f t="shared" si="152"/>
        <v>2.8308267269088909E-2</v>
      </c>
      <c r="Q851">
        <f t="shared" si="153"/>
        <v>3.6848957468204047E-2</v>
      </c>
      <c r="R851">
        <f t="shared" ref="R851:R914" si="162">IF(C851=C848,(D851/D848-1)-(M851/M848-1),"#N/A")</f>
        <v>1.7163028570240213E-2</v>
      </c>
      <c r="S851">
        <f t="shared" si="154"/>
        <v>-2.3014337141311403E-2</v>
      </c>
      <c r="T851">
        <f t="shared" si="155"/>
        <v>3.2484692233322621E-2</v>
      </c>
      <c r="U851" s="9">
        <f>M851/MAX(M$14:$M851)-1</f>
        <v>-0.1613872525950808</v>
      </c>
      <c r="V851">
        <f t="shared" si="156"/>
        <v>-3.3783601788504036E-2</v>
      </c>
      <c r="W851">
        <f>I851/MAX(I$794:$I851)-1</f>
        <v>-0.85283494658308578</v>
      </c>
      <c r="X851">
        <f>L851/MAX($L$794:L851)-1</f>
        <v>-0.62642589538625459</v>
      </c>
      <c r="Y851">
        <f>J851/MAX($J$794:J851)-1</f>
        <v>-0.22689283436384411</v>
      </c>
      <c r="Z851">
        <f>P851/MAX($P$794:P851)-1</f>
        <v>-0.81043215336469143</v>
      </c>
      <c r="AA851">
        <f t="shared" si="157"/>
        <v>21.163807224164078</v>
      </c>
      <c r="AB851">
        <f t="shared" si="158"/>
        <v>32.474652522177877</v>
      </c>
      <c r="AC851">
        <f t="shared" si="159"/>
        <v>0.91930114306860355</v>
      </c>
      <c r="AD851">
        <f>AA851/MAX($AA$794:$AA851)-1</f>
        <v>-0.46055510108927289</v>
      </c>
      <c r="AE851">
        <f>AB851/MAX($AB$794:$AB851)-1</f>
        <v>-0.13526353457657436</v>
      </c>
      <c r="AF851">
        <f>AC851/MAX($AC$794:$AC851)-1</f>
        <v>-0.13526353457657447</v>
      </c>
      <c r="AG851">
        <f t="shared" si="160"/>
        <v>0.22465852995767341</v>
      </c>
      <c r="AH851">
        <f t="shared" si="161"/>
        <v>1</v>
      </c>
    </row>
    <row r="852" spans="2:34" x14ac:dyDescent="0.25">
      <c r="B852" s="2">
        <v>42307</v>
      </c>
      <c r="C852" t="s">
        <v>20</v>
      </c>
      <c r="D852">
        <v>44.145000000000003</v>
      </c>
      <c r="E852">
        <v>42.4589</v>
      </c>
      <c r="F852">
        <v>43.090200000000003</v>
      </c>
      <c r="G852">
        <v>41.994</v>
      </c>
      <c r="H852">
        <v>129295.86995699839</v>
      </c>
      <c r="I852">
        <v>3660.1420435320733</v>
      </c>
      <c r="J852">
        <v>107651.484</v>
      </c>
      <c r="K852">
        <v>21804.711945518127</v>
      </c>
      <c r="L852">
        <v>4585.9957082383389</v>
      </c>
      <c r="M852">
        <v>3418.23</v>
      </c>
      <c r="N852">
        <v>2892.06</v>
      </c>
      <c r="O852">
        <v>2959.37</v>
      </c>
      <c r="P852">
        <f t="shared" si="152"/>
        <v>2.8308267269088909E-2</v>
      </c>
      <c r="Q852">
        <f t="shared" si="153"/>
        <v>-4.2822461240803467E-3</v>
      </c>
      <c r="R852">
        <f t="shared" si="162"/>
        <v>3.0041341355219742E-2</v>
      </c>
      <c r="S852">
        <f t="shared" si="154"/>
        <v>-1.465066302778828E-2</v>
      </c>
      <c r="T852">
        <f t="shared" si="155"/>
        <v>2.6103729104157702E-2</v>
      </c>
      <c r="U852" s="9">
        <f>M852/MAX(M$14:$M852)-1</f>
        <v>-7.5499407688687681E-2</v>
      </c>
      <c r="V852">
        <f t="shared" si="156"/>
        <v>-2.2744705798869336E-2</v>
      </c>
      <c r="W852">
        <f>I852/MAX(I$794:$I852)-1</f>
        <v>-0.85283494658308578</v>
      </c>
      <c r="X852">
        <f>L852/MAX($L$794:L852)-1</f>
        <v>-0.62642589538625459</v>
      </c>
      <c r="Y852">
        <f>J852/MAX($J$794:J852)-1</f>
        <v>-0.14250365281239308</v>
      </c>
      <c r="Z852">
        <f>P852/MAX($P$794:P852)-1</f>
        <v>-0.81043215336469143</v>
      </c>
      <c r="AA852">
        <f t="shared" si="157"/>
        <v>23.47396091248266</v>
      </c>
      <c r="AB852">
        <f t="shared" si="158"/>
        <v>35.369172673034186</v>
      </c>
      <c r="AC852">
        <f t="shared" si="159"/>
        <v>1.0012399931148075</v>
      </c>
      <c r="AD852">
        <f>AA852/MAX($AA$794:$AA852)-1</f>
        <v>-0.40167152642505111</v>
      </c>
      <c r="AE852">
        <f>AB852/MAX($AB$794:$AB852)-1</f>
        <v>-5.8188125605254437E-2</v>
      </c>
      <c r="AF852">
        <f>AC852/MAX($AC$794:$AC852)-1</f>
        <v>-5.8188125605254548E-2</v>
      </c>
      <c r="AG852">
        <f t="shared" si="160"/>
        <v>0.20254910694513165</v>
      </c>
      <c r="AH852">
        <f t="shared" si="161"/>
        <v>0</v>
      </c>
    </row>
    <row r="853" spans="2:34" x14ac:dyDescent="0.25">
      <c r="B853" s="2">
        <v>42338</v>
      </c>
      <c r="C853" t="s">
        <v>20</v>
      </c>
      <c r="D853">
        <v>47</v>
      </c>
      <c r="E853">
        <v>42.734200000000001</v>
      </c>
      <c r="F853">
        <v>42.977400000000003</v>
      </c>
      <c r="G853">
        <v>42.088299999999997</v>
      </c>
      <c r="H853">
        <v>129295.86995699839</v>
      </c>
      <c r="I853">
        <v>3660.1420435320733</v>
      </c>
      <c r="J853">
        <v>114613.6538</v>
      </c>
      <c r="K853">
        <v>21804.711945518127</v>
      </c>
      <c r="L853">
        <v>4585.9957082383389</v>
      </c>
      <c r="M853">
        <v>3506.45</v>
      </c>
      <c r="N853">
        <v>2918.6</v>
      </c>
      <c r="O853">
        <v>2951.27</v>
      </c>
      <c r="P853">
        <f t="shared" si="152"/>
        <v>2.8308267269088909E-2</v>
      </c>
      <c r="Q853">
        <f t="shared" si="153"/>
        <v>3.886455716641346E-2</v>
      </c>
      <c r="R853">
        <f t="shared" si="162"/>
        <v>7.9389416131068424E-2</v>
      </c>
      <c r="S853">
        <f t="shared" si="154"/>
        <v>-5.6587881072377444E-3</v>
      </c>
      <c r="T853">
        <f t="shared" si="155"/>
        <v>2.1124635587562501E-2</v>
      </c>
      <c r="U853" s="9">
        <f>M853/MAX(M$14:$M853)-1</f>
        <v>-5.1639268887698986E-2</v>
      </c>
      <c r="V853">
        <f t="shared" si="156"/>
        <v>-1.1069810623900889E-2</v>
      </c>
      <c r="W853">
        <f>I853/MAX(I$794:$I853)-1</f>
        <v>-0.85283494658308578</v>
      </c>
      <c r="X853">
        <f>L853/MAX($L$794:L853)-1</f>
        <v>-0.62642589538625459</v>
      </c>
      <c r="Y853">
        <f>J853/MAX($J$794:J853)-1</f>
        <v>-8.7046589424396803E-2</v>
      </c>
      <c r="Z853">
        <f>P853/MAX($P$794:P853)-1</f>
        <v>-0.81043215336469143</v>
      </c>
      <c r="AA853">
        <f t="shared" si="157"/>
        <v>24.992097919783621</v>
      </c>
      <c r="AB853">
        <f t="shared" si="158"/>
        <v>37.271331036615464</v>
      </c>
      <c r="AC853">
        <f t="shared" si="159"/>
        <v>1.0550868004591991</v>
      </c>
      <c r="AD853">
        <f>AA853/MAX($AA$794:$AA853)-1</f>
        <v>-0.36297568801743929</v>
      </c>
      <c r="AE853">
        <f>AB853/MAX($AB$794:$AB853)-1</f>
        <v>-7.5373696387184275E-3</v>
      </c>
      <c r="AF853">
        <f>AC853/MAX($AC$794:$AC853)-1</f>
        <v>-7.5373696387186495E-3</v>
      </c>
      <c r="AG853">
        <f t="shared" si="160"/>
        <v>0.19024532612464473</v>
      </c>
      <c r="AH853">
        <f t="shared" si="161"/>
        <v>1</v>
      </c>
    </row>
    <row r="854" spans="2:34" x14ac:dyDescent="0.25">
      <c r="B854" s="2">
        <v>42369</v>
      </c>
      <c r="C854" t="s">
        <v>20</v>
      </c>
      <c r="D854">
        <v>41.265000000000001</v>
      </c>
      <c r="E854">
        <v>42.803199999999997</v>
      </c>
      <c r="F854">
        <v>42.837499999999999</v>
      </c>
      <c r="G854">
        <v>42.134700000000002</v>
      </c>
      <c r="H854">
        <v>129295.86995699839</v>
      </c>
      <c r="I854">
        <v>3660.1420435320733</v>
      </c>
      <c r="J854">
        <v>100628.3495</v>
      </c>
      <c r="K854">
        <v>21804.711945518127</v>
      </c>
      <c r="L854">
        <v>4585.9957082383389</v>
      </c>
      <c r="M854">
        <v>3267.52</v>
      </c>
      <c r="N854">
        <v>2936.24</v>
      </c>
      <c r="O854">
        <v>2941</v>
      </c>
      <c r="P854">
        <f t="shared" si="152"/>
        <v>2.8308267269088909E-2</v>
      </c>
      <c r="Q854">
        <f t="shared" si="153"/>
        <v>-5.388113485694912E-2</v>
      </c>
      <c r="R854">
        <f t="shared" si="162"/>
        <v>-2.7318413223064164E-2</v>
      </c>
      <c r="S854">
        <f t="shared" si="154"/>
        <v>-8.0070032098045196E-4</v>
      </c>
      <c r="T854">
        <f t="shared" si="155"/>
        <v>1.667983870776335E-2</v>
      </c>
      <c r="U854" s="9">
        <f>M854/MAX(M$14:$M854)-1</f>
        <v>-0.11626070352519891</v>
      </c>
      <c r="V854">
        <f t="shared" si="156"/>
        <v>-1.6184971098266443E-3</v>
      </c>
      <c r="W854">
        <f>I854/MAX(I$794:$I854)-1</f>
        <v>-0.85283494658308578</v>
      </c>
      <c r="X854">
        <f>L854/MAX($L$794:L854)-1</f>
        <v>-0.62642589538625459</v>
      </c>
      <c r="Y854">
        <f>J854/MAX($J$794:J854)-1</f>
        <v>-0.19844632964123521</v>
      </c>
      <c r="Z854">
        <f>P854/MAX($P$794:P854)-1</f>
        <v>-0.81043215336469143</v>
      </c>
      <c r="AA854">
        <f t="shared" si="157"/>
        <v>21.942530238139994</v>
      </c>
      <c r="AB854">
        <f t="shared" si="158"/>
        <v>33.450357934024062</v>
      </c>
      <c r="AC854">
        <f t="shared" si="159"/>
        <v>0.94692167264304172</v>
      </c>
      <c r="AD854">
        <f>AA854/MAX($AA$794:$AA854)-1</f>
        <v>-0.44070620749917888</v>
      </c>
      <c r="AE854">
        <f>AB854/MAX($AB$794:$AB854)-1</f>
        <v>-0.10928240826403957</v>
      </c>
      <c r="AF854">
        <f>AC854/MAX($AC$794:$AC854)-1</f>
        <v>-0.10928240826403979</v>
      </c>
      <c r="AG854">
        <f t="shared" si="160"/>
        <v>0.21668557671730598</v>
      </c>
      <c r="AH854">
        <f t="shared" si="161"/>
        <v>-1</v>
      </c>
    </row>
    <row r="855" spans="2:34" x14ac:dyDescent="0.25">
      <c r="B855" s="2">
        <v>42398</v>
      </c>
      <c r="C855" t="s">
        <v>20</v>
      </c>
      <c r="D855">
        <v>40.92</v>
      </c>
      <c r="E855">
        <v>42.854900000000001</v>
      </c>
      <c r="F855">
        <v>42.676499999999997</v>
      </c>
      <c r="G855">
        <v>42.193399999999997</v>
      </c>
      <c r="H855">
        <v>115639.13300604509</v>
      </c>
      <c r="I855">
        <v>4685.226706041286</v>
      </c>
      <c r="J855">
        <v>100417.8299</v>
      </c>
      <c r="K855">
        <v>21990.139376125913</v>
      </c>
      <c r="L855">
        <v>5600.9385820242742</v>
      </c>
      <c r="M855">
        <v>3045.09</v>
      </c>
      <c r="N855">
        <v>2950.54</v>
      </c>
      <c r="O855">
        <v>2927.64</v>
      </c>
      <c r="P855">
        <f t="shared" si="152"/>
        <v>4.0515927301153006E-2</v>
      </c>
      <c r="Q855">
        <f t="shared" si="153"/>
        <v>5.9712437836103804E-2</v>
      </c>
      <c r="R855">
        <f t="shared" si="162"/>
        <v>3.6107053073825335E-2</v>
      </c>
      <c r="S855">
        <f t="shared" si="154"/>
        <v>4.1802865745785844E-3</v>
      </c>
      <c r="T855">
        <f t="shared" si="155"/>
        <v>1.1449658003384489E-2</v>
      </c>
      <c r="U855" s="9">
        <f>M855/MAX(M$14:$M855)-1</f>
        <v>-0.17641951868620476</v>
      </c>
      <c r="V855">
        <f t="shared" si="156"/>
        <v>7.8219999726742984E-3</v>
      </c>
      <c r="W855">
        <f>I855/MAX(I$794:$I855)-1</f>
        <v>-0.81161888520601155</v>
      </c>
      <c r="X855">
        <f>L855/MAX($L$794:L855)-1</f>
        <v>-0.54374889361157752</v>
      </c>
      <c r="Y855">
        <f>J855/MAX($J$794:J855)-1</f>
        <v>-0.20012322048661724</v>
      </c>
      <c r="Z855">
        <f>P855/MAX($P$794:P855)-1</f>
        <v>-0.72868289606340586</v>
      </c>
      <c r="AA855">
        <f t="shared" si="157"/>
        <v>17.92875041020487</v>
      </c>
      <c r="AB855">
        <f t="shared" si="158"/>
        <v>26.126370601936728</v>
      </c>
      <c r="AC855">
        <f t="shared" si="159"/>
        <v>1.0585341319510497</v>
      </c>
      <c r="AD855">
        <f>AA855/MAX($AA$794:$AA855)-1</f>
        <v>-0.54301355846853649</v>
      </c>
      <c r="AE855">
        <f>AB855/MAX($AB$794:$AB855)-1</f>
        <v>-0.30430586275766169</v>
      </c>
      <c r="AF855">
        <f>AC855/MAX($AC$794:$AC855)-1</f>
        <v>-4.294652851208558E-3</v>
      </c>
      <c r="AG855">
        <f t="shared" si="160"/>
        <v>0.21898640309220538</v>
      </c>
      <c r="AH855">
        <f t="shared" si="161"/>
        <v>1</v>
      </c>
    </row>
    <row r="856" spans="2:34" x14ac:dyDescent="0.25">
      <c r="B856" s="2">
        <v>42429</v>
      </c>
      <c r="C856" t="s">
        <v>20</v>
      </c>
      <c r="D856">
        <v>41.375</v>
      </c>
      <c r="E856">
        <v>42.892400000000002</v>
      </c>
      <c r="F856">
        <v>42.533799999999999</v>
      </c>
      <c r="G856">
        <v>42.245899999999999</v>
      </c>
      <c r="H856">
        <v>115639.13300604509</v>
      </c>
      <c r="I856">
        <v>4685.226706041286</v>
      </c>
      <c r="J856">
        <v>101534.40150000001</v>
      </c>
      <c r="K856">
        <v>21990.139376125913</v>
      </c>
      <c r="L856">
        <v>5600.9385820242742</v>
      </c>
      <c r="M856">
        <v>2945.75</v>
      </c>
      <c r="N856">
        <v>2963.12</v>
      </c>
      <c r="O856">
        <v>2912.2</v>
      </c>
      <c r="P856">
        <f t="shared" si="152"/>
        <v>4.0515927301153006E-2</v>
      </c>
      <c r="Q856">
        <f t="shared" si="153"/>
        <v>4.3742266587539214E-2</v>
      </c>
      <c r="R856">
        <f t="shared" si="162"/>
        <v>4.0224466279922377E-2</v>
      </c>
      <c r="S856">
        <f t="shared" si="154"/>
        <v>8.430941980260398E-3</v>
      </c>
      <c r="T856">
        <f t="shared" si="155"/>
        <v>6.814862507367625E-3</v>
      </c>
      <c r="U856" s="9">
        <f>M856/MAX(M$14:$M856)-1</f>
        <v>-0.20328719255256422</v>
      </c>
      <c r="V856">
        <f t="shared" si="156"/>
        <v>1.7485062839090793E-2</v>
      </c>
      <c r="W856">
        <f>I856/MAX(I$794:$I856)-1</f>
        <v>-0.81161888520601155</v>
      </c>
      <c r="X856">
        <f>L856/MAX($L$794:L856)-1</f>
        <v>-0.54374889361157752</v>
      </c>
      <c r="Y856">
        <f>J856/MAX($J$794:J856)-1</f>
        <v>-0.19122918546919543</v>
      </c>
      <c r="Z856">
        <f>P856/MAX($P$794:P856)-1</f>
        <v>-0.72868289606340586</v>
      </c>
      <c r="AA856">
        <f t="shared" si="157"/>
        <v>18.128104783342181</v>
      </c>
      <c r="AB856">
        <f t="shared" si="158"/>
        <v>26.364688119968516</v>
      </c>
      <c r="AC856">
        <f t="shared" si="159"/>
        <v>1.0681897871862167</v>
      </c>
      <c r="AD856">
        <f>AA856/MAX($AA$794:$AA856)-1</f>
        <v>-0.53793220904376549</v>
      </c>
      <c r="AE856">
        <f>AB856/MAX($AB$794:$AB856)-1</f>
        <v>-0.29795993348095728</v>
      </c>
      <c r="AF856">
        <f>AC856/MAX($AC$794:$AC856)-1</f>
        <v>0</v>
      </c>
      <c r="AG856">
        <f t="shared" si="160"/>
        <v>0.21657821439097086</v>
      </c>
      <c r="AH856">
        <f t="shared" si="161"/>
        <v>1</v>
      </c>
    </row>
    <row r="857" spans="2:34" x14ac:dyDescent="0.25">
      <c r="B857" s="2">
        <v>42460</v>
      </c>
      <c r="C857" t="s">
        <v>20</v>
      </c>
      <c r="D857">
        <v>40.06</v>
      </c>
      <c r="E857">
        <v>42.8855</v>
      </c>
      <c r="F857">
        <v>42.382100000000001</v>
      </c>
      <c r="G857">
        <v>42.299399999999999</v>
      </c>
      <c r="H857">
        <v>115639.13300604509</v>
      </c>
      <c r="I857">
        <v>4685.226706041286</v>
      </c>
      <c r="J857">
        <v>98307.738800000006</v>
      </c>
      <c r="K857">
        <v>21990.139376125913</v>
      </c>
      <c r="L857">
        <v>5600.9385820242742</v>
      </c>
      <c r="M857">
        <v>3004.93</v>
      </c>
      <c r="N857">
        <v>2974.89</v>
      </c>
      <c r="O857">
        <v>2898.3</v>
      </c>
      <c r="P857">
        <f t="shared" si="152"/>
        <v>4.0515927301153006E-2</v>
      </c>
      <c r="Q857">
        <f t="shared" si="153"/>
        <v>-5.187243745341541E-2</v>
      </c>
      <c r="R857">
        <f t="shared" si="162"/>
        <v>5.1162198426837335E-2</v>
      </c>
      <c r="S857">
        <f t="shared" si="154"/>
        <v>1.1877655897182926E-2</v>
      </c>
      <c r="T857">
        <f t="shared" si="155"/>
        <v>1.9551104743802394E-3</v>
      </c>
      <c r="U857" s="9">
        <f>M857/MAX(M$14:$M857)-1</f>
        <v>-0.18728126403020529</v>
      </c>
      <c r="V857">
        <f t="shared" si="156"/>
        <v>2.6425835834799516E-2</v>
      </c>
      <c r="W857">
        <f>I857/MAX(I$794:$I857)-1</f>
        <v>-0.81161888520601155</v>
      </c>
      <c r="X857">
        <f>L857/MAX($L$794:L857)-1</f>
        <v>-0.54374889361157752</v>
      </c>
      <c r="Y857">
        <f>J857/MAX($J$794:J857)-1</f>
        <v>-0.21693112078906984</v>
      </c>
      <c r="Z857">
        <f>P857/MAX($P$794:P857)-1</f>
        <v>-0.72868289606340586</v>
      </c>
      <c r="AA857">
        <f t="shared" si="157"/>
        <v>17.55201157097315</v>
      </c>
      <c r="AB857">
        <f t="shared" si="158"/>
        <v>25.675999417703707</v>
      </c>
      <c r="AC857">
        <f t="shared" si="159"/>
        <v>1.0402869257921303</v>
      </c>
      <c r="AD857">
        <f>AA857/MAX($AA$794:$AA857)-1</f>
        <v>-0.55261626571740319</v>
      </c>
      <c r="AE857">
        <f>AB857/MAX($AB$794:$AB857)-1</f>
        <v>-0.31629836631766917</v>
      </c>
      <c r="AF857">
        <f>AC857/MAX($AC$794:$AC857)-1</f>
        <v>-2.6121632811700102E-2</v>
      </c>
      <c r="AG857">
        <f t="shared" si="160"/>
        <v>0.2236867579760253</v>
      </c>
      <c r="AH857">
        <f t="shared" si="161"/>
        <v>-1</v>
      </c>
    </row>
    <row r="858" spans="2:34" x14ac:dyDescent="0.25">
      <c r="B858" s="2">
        <v>42489</v>
      </c>
      <c r="C858" t="s">
        <v>20</v>
      </c>
      <c r="D858">
        <v>43.93</v>
      </c>
      <c r="E858">
        <v>42.924300000000002</v>
      </c>
      <c r="F858">
        <v>42.253100000000003</v>
      </c>
      <c r="G858">
        <v>42.368600000000001</v>
      </c>
      <c r="H858">
        <v>115639.13300604509</v>
      </c>
      <c r="I858">
        <v>4685.226706041286</v>
      </c>
      <c r="J858">
        <v>108891.76639999999</v>
      </c>
      <c r="K858">
        <v>21990.139376125913</v>
      </c>
      <c r="L858">
        <v>5600.9385820242742</v>
      </c>
      <c r="M858">
        <v>3028.21</v>
      </c>
      <c r="N858">
        <v>2985.21</v>
      </c>
      <c r="O858">
        <v>2884.58</v>
      </c>
      <c r="P858">
        <f t="shared" si="152"/>
        <v>4.0515927301153006E-2</v>
      </c>
      <c r="Q858">
        <f t="shared" si="153"/>
        <v>8.8857823706280925E-2</v>
      </c>
      <c r="R858">
        <f t="shared" si="162"/>
        <v>7.9101512382286243E-2</v>
      </c>
      <c r="S858">
        <f t="shared" si="154"/>
        <v>1.588522498940903E-2</v>
      </c>
      <c r="T858">
        <f t="shared" si="155"/>
        <v>-2.7260754426626788E-3</v>
      </c>
      <c r="U858" s="9">
        <f>M858/MAX(M$14:$M858)-1</f>
        <v>-0.18098491364155156</v>
      </c>
      <c r="V858">
        <f t="shared" si="156"/>
        <v>3.4885494595400468E-2</v>
      </c>
      <c r="W858">
        <f>I858/MAX(I$794:$I858)-1</f>
        <v>-0.81161888520601155</v>
      </c>
      <c r="X858">
        <f>L858/MAX($L$794:L858)-1</f>
        <v>-0.54374889361157752</v>
      </c>
      <c r="Y858">
        <f>J858/MAX($J$794:J858)-1</f>
        <v>-0.13262420119720619</v>
      </c>
      <c r="Z858">
        <f>P858/MAX($P$794:P858)-1</f>
        <v>-0.72868289606340586</v>
      </c>
      <c r="AA858">
        <f t="shared" si="157"/>
        <v>19.441699780368715</v>
      </c>
      <c r="AB858">
        <f t="shared" si="158"/>
        <v>27.935020861928081</v>
      </c>
      <c r="AC858">
        <f t="shared" si="159"/>
        <v>1.1318132743980707</v>
      </c>
      <c r="AD858">
        <f>AA858/MAX($AA$794:$AA858)-1</f>
        <v>-0.50444994789504616</v>
      </c>
      <c r="AE858">
        <f>AB858/MAX($AB$794:$AB858)-1</f>
        <v>-0.25614504465671428</v>
      </c>
      <c r="AF858">
        <f>AC858/MAX($AC$794:$AC858)-1</f>
        <v>0</v>
      </c>
      <c r="AG858">
        <f t="shared" si="160"/>
        <v>0.20194492295540459</v>
      </c>
      <c r="AH858">
        <f t="shared" si="161"/>
        <v>1</v>
      </c>
    </row>
    <row r="859" spans="2:34" x14ac:dyDescent="0.25">
      <c r="B859" s="2">
        <v>42521</v>
      </c>
      <c r="C859" t="s">
        <v>20</v>
      </c>
      <c r="D859">
        <v>43.674999999999997</v>
      </c>
      <c r="E859">
        <v>43.033000000000001</v>
      </c>
      <c r="F859">
        <v>42.2027</v>
      </c>
      <c r="G859">
        <v>42.441400000000002</v>
      </c>
      <c r="H859">
        <v>115639.13300604509</v>
      </c>
      <c r="I859">
        <v>4685.226706041286</v>
      </c>
      <c r="J859">
        <v>108262.58379999999</v>
      </c>
      <c r="K859">
        <v>21990.139376125913</v>
      </c>
      <c r="L859">
        <v>5600.9385820242742</v>
      </c>
      <c r="M859">
        <v>3063.48</v>
      </c>
      <c r="N859">
        <v>2996.93</v>
      </c>
      <c r="O859">
        <v>2877.29</v>
      </c>
      <c r="P859">
        <f t="shared" si="152"/>
        <v>4.0515927301153006E-2</v>
      </c>
      <c r="Q859">
        <f t="shared" si="153"/>
        <v>-1.7451833961229846E-2</v>
      </c>
      <c r="R859">
        <f t="shared" si="162"/>
        <v>1.5623071079154505E-2</v>
      </c>
      <c r="S859">
        <f t="shared" si="154"/>
        <v>1.967409668101805E-2</v>
      </c>
      <c r="T859">
        <f t="shared" si="155"/>
        <v>-5.6242254025551386E-3</v>
      </c>
      <c r="U859" s="9">
        <f>M859/MAX(M$14:$M859)-1</f>
        <v>-0.17144572643331224</v>
      </c>
      <c r="V859">
        <f t="shared" si="156"/>
        <v>4.1580793037893304E-2</v>
      </c>
      <c r="W859">
        <f>I859/MAX(I$794:$I859)-1</f>
        <v>-0.81161888520601155</v>
      </c>
      <c r="X859">
        <f>L859/MAX($L$794:L859)-1</f>
        <v>-0.54374889361157752</v>
      </c>
      <c r="Y859">
        <f>J859/MAX($J$794:J859)-1</f>
        <v>-0.13763594614643504</v>
      </c>
      <c r="Z859">
        <f>P859/MAX($P$794:P859)-1</f>
        <v>-0.72868289606340586</v>
      </c>
      <c r="AA859">
        <f t="shared" si="157"/>
        <v>19.329364572477076</v>
      </c>
      <c r="AB859">
        <f t="shared" si="158"/>
        <v>27.800730113694122</v>
      </c>
      <c r="AC859">
        <f t="shared" si="159"/>
        <v>1.1263723602054063</v>
      </c>
      <c r="AD859">
        <f>AA859/MAX($AA$794:$AA859)-1</f>
        <v>-0.50731326328170456</v>
      </c>
      <c r="AE859">
        <f>AB859/MAX($AB$794:$AB859)-1</f>
        <v>-0.25972094456473005</v>
      </c>
      <c r="AF859">
        <f>AC859/MAX($AC$794:$AC859)-1</f>
        <v>-4.8072542668824436E-3</v>
      </c>
      <c r="AG859">
        <f t="shared" si="160"/>
        <v>0.20311855309817495</v>
      </c>
      <c r="AH859">
        <f t="shared" si="161"/>
        <v>0</v>
      </c>
    </row>
    <row r="860" spans="2:34" x14ac:dyDescent="0.25">
      <c r="B860" s="2">
        <v>42551</v>
      </c>
      <c r="C860" t="s">
        <v>20</v>
      </c>
      <c r="D860">
        <v>43.38</v>
      </c>
      <c r="E860">
        <v>43.179200000000002</v>
      </c>
      <c r="F860">
        <v>42.136600000000001</v>
      </c>
      <c r="G860">
        <v>42.4998</v>
      </c>
      <c r="H860">
        <v>115639.13300604509</v>
      </c>
      <c r="I860">
        <v>4685.226706041286</v>
      </c>
      <c r="J860">
        <v>108585.74249999999</v>
      </c>
      <c r="K860">
        <v>21990.139376125913</v>
      </c>
      <c r="L860">
        <v>5600.9385820242742</v>
      </c>
      <c r="M860">
        <v>2864.74</v>
      </c>
      <c r="N860">
        <v>3008.1</v>
      </c>
      <c r="O860">
        <v>2868.69</v>
      </c>
      <c r="P860">
        <f t="shared" si="152"/>
        <v>4.0515927301153006E-2</v>
      </c>
      <c r="Q860">
        <f t="shared" si="153"/>
        <v>5.8119498042298989E-2</v>
      </c>
      <c r="R860">
        <f t="shared" si="162"/>
        <v>0.12952901949302731</v>
      </c>
      <c r="S860">
        <f t="shared" si="154"/>
        <v>2.4743334773095205E-2</v>
      </c>
      <c r="T860">
        <f t="shared" si="155"/>
        <v>-8.5459225690474039E-3</v>
      </c>
      <c r="U860" s="9">
        <f>M860/MAX(M$14:$M860)-1</f>
        <v>-0.2251973018732184</v>
      </c>
      <c r="V860">
        <f t="shared" si="156"/>
        <v>4.859709484119934E-2</v>
      </c>
      <c r="W860">
        <f>I860/MAX(I$794:$I860)-1</f>
        <v>-0.81161888520601155</v>
      </c>
      <c r="X860">
        <f>L860/MAX($L$794:L860)-1</f>
        <v>-0.54374889361157752</v>
      </c>
      <c r="Y860">
        <f>J860/MAX($J$794:J860)-1</f>
        <v>-0.13506183017036644</v>
      </c>
      <c r="Z860">
        <f>P860/MAX($P$794:P860)-1</f>
        <v>-0.72868289606340586</v>
      </c>
      <c r="AA860">
        <f t="shared" si="157"/>
        <v>19.387061812906946</v>
      </c>
      <c r="AB860">
        <f t="shared" si="158"/>
        <v>27.869704086625532</v>
      </c>
      <c r="AC860">
        <f t="shared" si="159"/>
        <v>1.129166904678367</v>
      </c>
      <c r="AD860">
        <f>AA860/MAX($AA$794:$AA860)-1</f>
        <v>-0.50584261663946983</v>
      </c>
      <c r="AE860">
        <f>AB860/MAX($AB$794:$AB860)-1</f>
        <v>-0.25788430260164252</v>
      </c>
      <c r="AF860">
        <f>AC860/MAX($AC$794:$AC860)-1</f>
        <v>-2.3381681232808038E-3</v>
      </c>
      <c r="AG860">
        <f t="shared" si="160"/>
        <v>0.2025140581980725</v>
      </c>
      <c r="AH860">
        <f t="shared" si="161"/>
        <v>1</v>
      </c>
    </row>
    <row r="861" spans="2:34" x14ac:dyDescent="0.25">
      <c r="B861" s="2">
        <v>42580</v>
      </c>
      <c r="C861" t="s">
        <v>20</v>
      </c>
      <c r="D861">
        <v>42.76</v>
      </c>
      <c r="E861">
        <v>43.339100000000002</v>
      </c>
      <c r="F861">
        <v>42.093899999999998</v>
      </c>
      <c r="G861">
        <v>42.550600000000003</v>
      </c>
      <c r="H861">
        <v>115639.13300604509</v>
      </c>
      <c r="I861">
        <v>4685.226706041286</v>
      </c>
      <c r="J861">
        <v>107039.492</v>
      </c>
      <c r="K861">
        <v>21990.139376125913</v>
      </c>
      <c r="L861">
        <v>5600.9385820242742</v>
      </c>
      <c r="M861">
        <v>2990.76</v>
      </c>
      <c r="N861">
        <v>3025.53</v>
      </c>
      <c r="O861">
        <v>2862.32</v>
      </c>
      <c r="P861">
        <f t="shared" si="152"/>
        <v>4.0515927301153006E-2</v>
      </c>
      <c r="Q861">
        <f t="shared" si="153"/>
        <v>-5.8282331108231555E-2</v>
      </c>
      <c r="R861">
        <f t="shared" si="162"/>
        <v>-1.4266238302678258E-2</v>
      </c>
      <c r="S861">
        <f t="shared" si="154"/>
        <v>2.9581483302806522E-2</v>
      </c>
      <c r="T861">
        <f t="shared" si="155"/>
        <v>-1.073310364601221E-2</v>
      </c>
      <c r="U861" s="9">
        <f>M861/MAX(M$14:$M861)-1</f>
        <v>-0.19111370754426105</v>
      </c>
      <c r="V861">
        <f t="shared" si="156"/>
        <v>5.7020179434863927E-2</v>
      </c>
      <c r="W861">
        <f>I861/MAX(I$794:$I861)-1</f>
        <v>-0.81161888520601155</v>
      </c>
      <c r="X861">
        <f>L861/MAX($L$794:L861)-1</f>
        <v>-0.54374889361157752</v>
      </c>
      <c r="Y861">
        <f>J861/MAX($J$794:J861)-1</f>
        <v>-0.14737846628461648</v>
      </c>
      <c r="Z861">
        <f>P861/MAX($P$794:P861)-1</f>
        <v>-0.72868289606340586</v>
      </c>
      <c r="AA861">
        <f t="shared" si="157"/>
        <v>19.110991922592035</v>
      </c>
      <c r="AB861">
        <f t="shared" si="158"/>
        <v>27.539677260387602</v>
      </c>
      <c r="AC861">
        <f t="shared" si="159"/>
        <v>1.1157955617790807</v>
      </c>
      <c r="AD861">
        <f>AA861/MAX($AA$794:$AA861)-1</f>
        <v>-0.5128793701165657</v>
      </c>
      <c r="AE861">
        <f>AB861/MAX($AB$794:$AB861)-1</f>
        <v>-0.26667227134190841</v>
      </c>
      <c r="AF861">
        <f>AC861/MAX($AC$794:$AC861)-1</f>
        <v>-1.4152257250657052E-2</v>
      </c>
      <c r="AG861">
        <f t="shared" si="160"/>
        <v>0.20543949681792131</v>
      </c>
      <c r="AH861">
        <f t="shared" si="161"/>
        <v>-1</v>
      </c>
    </row>
    <row r="862" spans="2:34" x14ac:dyDescent="0.25">
      <c r="B862" s="2">
        <v>42613</v>
      </c>
      <c r="C862" t="s">
        <v>20</v>
      </c>
      <c r="D862">
        <v>42.75</v>
      </c>
      <c r="E862">
        <v>43.484099999999998</v>
      </c>
      <c r="F862">
        <v>41.981999999999999</v>
      </c>
      <c r="G862">
        <v>42.600900000000003</v>
      </c>
      <c r="H862">
        <v>115639.13300604509</v>
      </c>
      <c r="I862">
        <v>4685.226706041286</v>
      </c>
      <c r="J862">
        <v>107019.1351</v>
      </c>
      <c r="K862">
        <v>21990.139376125913</v>
      </c>
      <c r="L862">
        <v>5600.9385820242742</v>
      </c>
      <c r="M862">
        <v>3023.13</v>
      </c>
      <c r="N862">
        <v>3040.7</v>
      </c>
      <c r="O862">
        <v>2854.3</v>
      </c>
      <c r="P862">
        <f t="shared" si="152"/>
        <v>4.0515927301153006E-2</v>
      </c>
      <c r="Q862">
        <f t="shared" si="153"/>
        <v>-1.1057199298253884E-2</v>
      </c>
      <c r="R862">
        <f t="shared" si="162"/>
        <v>-8.0078688920686147E-3</v>
      </c>
      <c r="S862">
        <f t="shared" si="154"/>
        <v>3.5779619837073007E-2</v>
      </c>
      <c r="T862">
        <f t="shared" si="155"/>
        <v>-1.452786208742074E-2</v>
      </c>
      <c r="U862" s="9">
        <f>M862/MAX(M$14:$M862)-1</f>
        <v>-0.18235885951673891</v>
      </c>
      <c r="V862">
        <f t="shared" si="156"/>
        <v>6.5304978453561091E-2</v>
      </c>
      <c r="W862">
        <f>I862/MAX(I$794:$I862)-1</f>
        <v>-0.81161888520601155</v>
      </c>
      <c r="X862">
        <f>L862/MAX($L$794:L862)-1</f>
        <v>-0.54374889361157752</v>
      </c>
      <c r="Y862">
        <f>J862/MAX($J$794:J862)-1</f>
        <v>-0.14754061887872338</v>
      </c>
      <c r="Z862">
        <f>P862/MAX($P$794:P862)-1</f>
        <v>-0.72868289606340586</v>
      </c>
      <c r="AA862">
        <f t="shared" si="157"/>
        <v>19.107357371042884</v>
      </c>
      <c r="AB862">
        <f t="shared" si="158"/>
        <v>27.535332347904763</v>
      </c>
      <c r="AC862">
        <f t="shared" si="159"/>
        <v>1.1156195236207962</v>
      </c>
      <c r="AD862">
        <f>AA862/MAX($AA$794:$AA862)-1</f>
        <v>-0.51297201130688896</v>
      </c>
      <c r="AE862">
        <f>AB862/MAX($AB$794:$AB862)-1</f>
        <v>-0.26678796786122971</v>
      </c>
      <c r="AF862">
        <f>AC862/MAX($AC$794:$AC862)-1</f>
        <v>-1.4307793647222233E-2</v>
      </c>
      <c r="AG862">
        <f t="shared" si="160"/>
        <v>0.20547857498173627</v>
      </c>
      <c r="AH862">
        <f t="shared" si="161"/>
        <v>0</v>
      </c>
    </row>
    <row r="863" spans="2:34" x14ac:dyDescent="0.25">
      <c r="B863" s="2">
        <v>42643</v>
      </c>
      <c r="C863" t="s">
        <v>20</v>
      </c>
      <c r="D863">
        <v>42.17</v>
      </c>
      <c r="E863">
        <v>43.575400000000002</v>
      </c>
      <c r="F863">
        <v>41.842799999999997</v>
      </c>
      <c r="G863">
        <v>42.654800000000002</v>
      </c>
      <c r="H863">
        <v>115639.13300604509</v>
      </c>
      <c r="I863">
        <v>4685.226706041286</v>
      </c>
      <c r="J863">
        <v>105569.5784</v>
      </c>
      <c r="K863">
        <v>21990.139376125913</v>
      </c>
      <c r="L863">
        <v>5600.9385820242742</v>
      </c>
      <c r="M863">
        <v>3002.24</v>
      </c>
      <c r="N863">
        <v>3054.23</v>
      </c>
      <c r="O863">
        <v>2846.54</v>
      </c>
      <c r="P863">
        <f t="shared" si="152"/>
        <v>4.0515927301153006E-2</v>
      </c>
      <c r="Q863">
        <f t="shared" si="153"/>
        <v>-6.6571946665476833E-3</v>
      </c>
      <c r="R863">
        <f t="shared" si="162"/>
        <v>-7.5890413246410549E-2</v>
      </c>
      <c r="S863">
        <f t="shared" si="154"/>
        <v>4.1407362795989E-2</v>
      </c>
      <c r="T863">
        <f t="shared" si="155"/>
        <v>-1.9036544538949984E-2</v>
      </c>
      <c r="U863" s="9">
        <f>M863/MAX(M$14:$M863)-1</f>
        <v>-0.18800880623576699</v>
      </c>
      <c r="V863">
        <f t="shared" si="156"/>
        <v>7.2962262957836588E-2</v>
      </c>
      <c r="W863">
        <f>I863/MAX(I$794:$I863)-1</f>
        <v>-0.81161888520601155</v>
      </c>
      <c r="X863">
        <f>L863/MAX($L$794:L863)-1</f>
        <v>-0.54374889361157752</v>
      </c>
      <c r="Y863">
        <f>J863/MAX($J$794:J863)-1</f>
        <v>-0.15908704192005674</v>
      </c>
      <c r="Z863">
        <f>P863/MAX($P$794:P863)-1</f>
        <v>-0.72868289606340586</v>
      </c>
      <c r="AA863">
        <f t="shared" si="157"/>
        <v>18.848551337237726</v>
      </c>
      <c r="AB863">
        <f t="shared" si="158"/>
        <v>27.225943541140964</v>
      </c>
      <c r="AC863">
        <f t="shared" si="159"/>
        <v>1.1030843492181637</v>
      </c>
      <c r="AD863">
        <f>AA863/MAX($AA$794:$AA863)-1</f>
        <v>-0.51956872584245262</v>
      </c>
      <c r="AE863">
        <f>AB863/MAX($AB$794:$AB863)-1</f>
        <v>-0.27502638651774314</v>
      </c>
      <c r="AF863">
        <f>AC863/MAX($AC$794:$AC863)-1</f>
        <v>-2.5383096160615182E-2</v>
      </c>
      <c r="AG863">
        <f t="shared" si="160"/>
        <v>0.20829996396126474</v>
      </c>
      <c r="AH863">
        <f t="shared" si="161"/>
        <v>0</v>
      </c>
    </row>
    <row r="864" spans="2:34" x14ac:dyDescent="0.25">
      <c r="B864" s="2">
        <v>42674</v>
      </c>
      <c r="C864" t="s">
        <v>20</v>
      </c>
      <c r="D864">
        <v>43.72</v>
      </c>
      <c r="E864">
        <v>43.655700000000003</v>
      </c>
      <c r="F864">
        <v>41.738</v>
      </c>
      <c r="G864">
        <v>42.703800000000001</v>
      </c>
      <c r="H864">
        <v>115639.13300604509</v>
      </c>
      <c r="I864">
        <v>4685.226706041286</v>
      </c>
      <c r="J864">
        <v>110544.2375</v>
      </c>
      <c r="K864">
        <v>21990.139376125913</v>
      </c>
      <c r="L864">
        <v>5600.9385820242742</v>
      </c>
      <c r="M864">
        <v>3055.25</v>
      </c>
      <c r="N864">
        <v>3066.52</v>
      </c>
      <c r="O864">
        <v>2843.57</v>
      </c>
      <c r="P864">
        <f t="shared" si="152"/>
        <v>4.0515927301153006E-2</v>
      </c>
      <c r="Q864">
        <f t="shared" si="153"/>
        <v>1.9099171425087658E-2</v>
      </c>
      <c r="R864">
        <f t="shared" si="162"/>
        <v>8.8780772499941207E-4</v>
      </c>
      <c r="S864">
        <f t="shared" si="154"/>
        <v>4.5946140207963948E-2</v>
      </c>
      <c r="T864">
        <f t="shared" si="155"/>
        <v>-2.2616254291187188E-2</v>
      </c>
      <c r="U864" s="9">
        <f>M864/MAX(M$14:$M864)-1</f>
        <v>-0.17367162693583027</v>
      </c>
      <c r="V864">
        <f t="shared" si="156"/>
        <v>7.8404962775665776E-2</v>
      </c>
      <c r="W864">
        <f>I864/MAX(I$794:$I864)-1</f>
        <v>-0.81161888520601155</v>
      </c>
      <c r="X864">
        <f>L864/MAX($L$794:L864)-1</f>
        <v>-0.54374889361157752</v>
      </c>
      <c r="Y864">
        <f>J864/MAX($J$794:J864)-1</f>
        <v>-0.11946146642168654</v>
      </c>
      <c r="Z864">
        <f>P864/MAX($P$794:P864)-1</f>
        <v>-0.72868289606340586</v>
      </c>
      <c r="AA864">
        <f t="shared" si="157"/>
        <v>19.736734456396672</v>
      </c>
      <c r="AB864">
        <f t="shared" si="158"/>
        <v>28.287719077762389</v>
      </c>
      <c r="AC864">
        <f t="shared" si="159"/>
        <v>1.1461031696700601</v>
      </c>
      <c r="AD864">
        <f>AA864/MAX($AA$794:$AA864)-1</f>
        <v>-0.49692980044240154</v>
      </c>
      <c r="AE864">
        <f>AB864/MAX($AB$794:$AB864)-1</f>
        <v>-0.2467533811642898</v>
      </c>
      <c r="AF864">
        <f>AC864/MAX($AC$794:$AC864)-1</f>
        <v>0</v>
      </c>
      <c r="AG864">
        <f t="shared" si="160"/>
        <v>0.19892614824111399</v>
      </c>
      <c r="AH864">
        <f t="shared" si="161"/>
        <v>0</v>
      </c>
    </row>
    <row r="865" spans="2:34" x14ac:dyDescent="0.25">
      <c r="B865" s="2">
        <v>42704</v>
      </c>
      <c r="C865" t="s">
        <v>20</v>
      </c>
      <c r="D865">
        <v>44.954999999999998</v>
      </c>
      <c r="E865">
        <v>43.782800000000002</v>
      </c>
      <c r="F865">
        <v>41.6935</v>
      </c>
      <c r="G865">
        <v>42.735500000000002</v>
      </c>
      <c r="H865">
        <v>115639.13300604509</v>
      </c>
      <c r="I865">
        <v>4685.226706041286</v>
      </c>
      <c r="J865">
        <v>113717.3602</v>
      </c>
      <c r="K865">
        <v>21990.139376125913</v>
      </c>
      <c r="L865">
        <v>5600.9385820242742</v>
      </c>
      <c r="M865">
        <v>3051.61</v>
      </c>
      <c r="N865">
        <v>3078.47</v>
      </c>
      <c r="O865">
        <v>2840.4</v>
      </c>
      <c r="P865">
        <f t="shared" si="152"/>
        <v>4.0515927301153006E-2</v>
      </c>
      <c r="Q865">
        <f t="shared" si="153"/>
        <v>2.9439333312022087E-2</v>
      </c>
      <c r="R865">
        <f t="shared" si="162"/>
        <v>4.2158247630070367E-2</v>
      </c>
      <c r="S865">
        <f t="shared" si="154"/>
        <v>5.0110928562006052E-2</v>
      </c>
      <c r="T865">
        <f t="shared" si="155"/>
        <v>-2.4382539106831636E-2</v>
      </c>
      <c r="U865" s="9">
        <f>M865/MAX(M$14:$M865)-1</f>
        <v>-0.17465610783852348</v>
      </c>
      <c r="V865">
        <f t="shared" si="156"/>
        <v>8.3815659766230066E-2</v>
      </c>
      <c r="W865">
        <f>I865/MAX(I$794:$I865)-1</f>
        <v>-0.81161888520601155</v>
      </c>
      <c r="X865">
        <f>L865/MAX($L$794:L865)-1</f>
        <v>-0.54374889361157752</v>
      </c>
      <c r="Y865">
        <f>J865/MAX($J$794:J865)-1</f>
        <v>-9.4186003201615409E-2</v>
      </c>
      <c r="Z865">
        <f>P865/MAX($P$794:P865)-1</f>
        <v>-0.72868289606340586</v>
      </c>
      <c r="AA865">
        <f t="shared" si="157"/>
        <v>20.303268556624776</v>
      </c>
      <c r="AB865">
        <f t="shared" si="158"/>
        <v>28.964980371417283</v>
      </c>
      <c r="AC865">
        <f t="shared" si="159"/>
        <v>1.1735430390076664</v>
      </c>
      <c r="AD865">
        <f>AA865/MAX($AA$794:$AA865)-1</f>
        <v>-0.48248939625661347</v>
      </c>
      <c r="AE865">
        <f>AB865/MAX($AB$794:$AB865)-1</f>
        <v>-0.2287192378630406</v>
      </c>
      <c r="AF865">
        <f>AC865/MAX($AC$794:$AC865)-1</f>
        <v>0</v>
      </c>
      <c r="AG865">
        <f t="shared" si="160"/>
        <v>0.19337539437646842</v>
      </c>
      <c r="AH865">
        <f t="shared" si="161"/>
        <v>0</v>
      </c>
    </row>
    <row r="866" spans="2:34" x14ac:dyDescent="0.25">
      <c r="B866" s="2">
        <v>42734</v>
      </c>
      <c r="C866" t="s">
        <v>20</v>
      </c>
      <c r="D866">
        <v>48.72</v>
      </c>
      <c r="E866">
        <v>43.980800000000002</v>
      </c>
      <c r="F866">
        <v>41.690300000000001</v>
      </c>
      <c r="G866">
        <v>42.773200000000003</v>
      </c>
      <c r="H866">
        <v>115639.13300604509</v>
      </c>
      <c r="I866">
        <v>4685.226706041286</v>
      </c>
      <c r="J866">
        <v>118376.1473</v>
      </c>
      <c r="K866">
        <v>21990.139376125913</v>
      </c>
      <c r="L866">
        <v>5600.9385820242742</v>
      </c>
      <c r="M866">
        <v>3290.52</v>
      </c>
      <c r="N866">
        <v>3094.21</v>
      </c>
      <c r="O866">
        <v>2839.65</v>
      </c>
      <c r="P866">
        <f t="shared" si="152"/>
        <v>4.0515927301153006E-2</v>
      </c>
      <c r="Q866">
        <f t="shared" si="153"/>
        <v>5.4605963006228997E-3</v>
      </c>
      <c r="R866">
        <f t="shared" si="162"/>
        <v>5.9302052649316872E-2</v>
      </c>
      <c r="S866">
        <f t="shared" si="154"/>
        <v>5.4940837556937794E-2</v>
      </c>
      <c r="T866">
        <f t="shared" si="155"/>
        <v>-2.5317254729597116E-2</v>
      </c>
      <c r="U866" s="9">
        <f>M866/MAX(M$14:$M866)-1</f>
        <v>-0.11004008243675256</v>
      </c>
      <c r="V866">
        <f t="shared" si="156"/>
        <v>8.9644850597784931E-2</v>
      </c>
      <c r="W866">
        <f>I866/MAX(I$794:$I866)-1</f>
        <v>-0.81161888520601155</v>
      </c>
      <c r="X866">
        <f>L866/MAX($L$794:L866)-1</f>
        <v>-0.54374889361157752</v>
      </c>
      <c r="Y866">
        <f>J866/MAX($J$794:J866)-1</f>
        <v>-5.707650157528632E-2</v>
      </c>
      <c r="Z866">
        <f>P866/MAX($P$794:P866)-1</f>
        <v>-0.72868289606340586</v>
      </c>
      <c r="AA866">
        <f t="shared" si="157"/>
        <v>21.135055413733326</v>
      </c>
      <c r="AB866">
        <f t="shared" si="158"/>
        <v>29.959337185356045</v>
      </c>
      <c r="AC866">
        <f t="shared" si="159"/>
        <v>1.2138303273926156</v>
      </c>
      <c r="AD866">
        <f>AA866/MAX($AA$794:$AA866)-1</f>
        <v>-0.46128795682298074</v>
      </c>
      <c r="AE866">
        <f>AB866/MAX($AB$794:$AB866)-1</f>
        <v>-0.20224146120113839</v>
      </c>
      <c r="AF866">
        <f>AC866/MAX($AC$794:$AC866)-1</f>
        <v>0</v>
      </c>
      <c r="AG866">
        <f t="shared" si="160"/>
        <v>0.18576495246459093</v>
      </c>
      <c r="AH866">
        <f t="shared" si="161"/>
        <v>0</v>
      </c>
    </row>
    <row r="867" spans="2:34" x14ac:dyDescent="0.25">
      <c r="B867" s="2">
        <v>42766</v>
      </c>
      <c r="C867" t="s">
        <v>20</v>
      </c>
      <c r="D867">
        <v>46.66</v>
      </c>
      <c r="E867">
        <v>44.144500000000001</v>
      </c>
      <c r="F867">
        <v>41.731099999999998</v>
      </c>
      <c r="G867">
        <v>42.798200000000001</v>
      </c>
      <c r="H867">
        <v>132252.07522389272</v>
      </c>
      <c r="I867">
        <v>8645.6715149483389</v>
      </c>
      <c r="J867">
        <v>114483.67049999999</v>
      </c>
      <c r="K867">
        <v>11206.12210946598</v>
      </c>
      <c r="L867">
        <v>7655.7700672534238</v>
      </c>
      <c r="M867">
        <v>3230.68</v>
      </c>
      <c r="N867">
        <v>3107.32</v>
      </c>
      <c r="O867">
        <v>2841.58</v>
      </c>
      <c r="P867">
        <f t="shared" si="152"/>
        <v>6.5372671848905758E-2</v>
      </c>
      <c r="Q867">
        <f t="shared" si="153"/>
        <v>-2.4096854681330049E-2</v>
      </c>
      <c r="R867">
        <f t="shared" si="162"/>
        <v>9.8269151542951239E-3</v>
      </c>
      <c r="S867">
        <f t="shared" si="154"/>
        <v>5.7832168334887024E-2</v>
      </c>
      <c r="T867">
        <f t="shared" si="155"/>
        <v>-2.4933291587029394E-2</v>
      </c>
      <c r="U867" s="9">
        <f>M867/MAX(M$14:$M867)-1</f>
        <v>-0.12622451573817139</v>
      </c>
      <c r="V867">
        <f t="shared" si="156"/>
        <v>9.3518394695908613E-2</v>
      </c>
      <c r="W867">
        <f>I867/MAX(I$794:$I867)-1</f>
        <v>-0.65237941719479164</v>
      </c>
      <c r="X867">
        <f>L867/MAX($L$794:L867)-1</f>
        <v>-0.37636281628759993</v>
      </c>
      <c r="Y867">
        <f>J867/MAX($J$794:J867)-1</f>
        <v>-8.8081969530679372E-2</v>
      </c>
      <c r="Z867">
        <f>P867/MAX($P$794:P867)-1</f>
        <v>-0.5622283584723069</v>
      </c>
      <c r="AA867">
        <f t="shared" si="157"/>
        <v>14.953906595195333</v>
      </c>
      <c r="AB867">
        <f t="shared" si="158"/>
        <v>14.537886662955991</v>
      </c>
      <c r="AC867">
        <f t="shared" si="159"/>
        <v>0.95038049419400561</v>
      </c>
      <c r="AD867">
        <f>AA867/MAX($AA$794:$AA867)-1</f>
        <v>-0.61883943913667827</v>
      </c>
      <c r="AE867">
        <f>AB867/MAX($AB$794:$AB867)-1</f>
        <v>-0.61288451911639319</v>
      </c>
      <c r="AF867">
        <f>AC867/MAX($AC$794:$AC867)-1</f>
        <v>-0.21704008151165322</v>
      </c>
      <c r="AG867">
        <f t="shared" si="160"/>
        <v>9.7884021891715814E-2</v>
      </c>
      <c r="AH867">
        <f t="shared" si="161"/>
        <v>0</v>
      </c>
    </row>
    <row r="868" spans="2:34" x14ac:dyDescent="0.25">
      <c r="B868" s="2">
        <v>42794</v>
      </c>
      <c r="C868" t="s">
        <v>20</v>
      </c>
      <c r="D868">
        <v>47.05</v>
      </c>
      <c r="E868">
        <v>44.305300000000003</v>
      </c>
      <c r="F868">
        <v>41.773400000000002</v>
      </c>
      <c r="G868">
        <v>42.835299999999997</v>
      </c>
      <c r="H868">
        <v>132252.07522389272</v>
      </c>
      <c r="I868">
        <v>8645.6715149483389</v>
      </c>
      <c r="J868">
        <v>115445.2847</v>
      </c>
      <c r="K868">
        <v>11206.12210946598</v>
      </c>
      <c r="L868">
        <v>7655.7700672534238</v>
      </c>
      <c r="M868">
        <v>3319.61</v>
      </c>
      <c r="N868">
        <v>3120.99</v>
      </c>
      <c r="O868">
        <v>2848.86</v>
      </c>
      <c r="P868">
        <f t="shared" si="152"/>
        <v>6.5372671848905758E-2</v>
      </c>
      <c r="Q868">
        <f t="shared" si="153"/>
        <v>-1.9168375737267596E-2</v>
      </c>
      <c r="R868">
        <f t="shared" si="162"/>
        <v>-4.1220335986778212E-2</v>
      </c>
      <c r="S868">
        <f t="shared" si="154"/>
        <v>6.0610340551642938E-2</v>
      </c>
      <c r="T868">
        <f t="shared" si="155"/>
        <v>-2.4790301456975805E-2</v>
      </c>
      <c r="U868" s="9">
        <f>M868/MAX(M$14:$M868)-1</f>
        <v>-0.10217234906880002</v>
      </c>
      <c r="V868">
        <f t="shared" si="156"/>
        <v>9.5522419494113331E-2</v>
      </c>
      <c r="W868">
        <f>I868/MAX(I$794:$I868)-1</f>
        <v>-0.65237941719479164</v>
      </c>
      <c r="X868">
        <f>L868/MAX($L$794:L868)-1</f>
        <v>-0.37636281628759993</v>
      </c>
      <c r="Y868">
        <f>J868/MAX($J$794:J868)-1</f>
        <v>-8.042224545382648E-2</v>
      </c>
      <c r="Z868">
        <f>P868/MAX($P$794:P868)-1</f>
        <v>-0.5622283584723069</v>
      </c>
      <c r="AA868">
        <f t="shared" si="157"/>
        <v>15.07951305823596</v>
      </c>
      <c r="AB868">
        <f t="shared" si="158"/>
        <v>14.649111591908865</v>
      </c>
      <c r="AC868">
        <f t="shared" si="159"/>
        <v>0.95765156497585968</v>
      </c>
      <c r="AD868">
        <f>AA868/MAX($AA$794:$AA868)-1</f>
        <v>-0.6156378523408903</v>
      </c>
      <c r="AE868">
        <f>AB868/MAX($AB$794:$AB868)-1</f>
        <v>-0.6099228168514037</v>
      </c>
      <c r="AF868">
        <f>AC868/MAX($AC$794:$AC868)-1</f>
        <v>-0.21104989440084609</v>
      </c>
      <c r="AG868">
        <f t="shared" si="160"/>
        <v>9.7068686162337298E-2</v>
      </c>
      <c r="AH868">
        <f t="shared" si="161"/>
        <v>0</v>
      </c>
    </row>
    <row r="869" spans="2:34" x14ac:dyDescent="0.25">
      <c r="B869" s="2">
        <v>42825</v>
      </c>
      <c r="C869" t="s">
        <v>20</v>
      </c>
      <c r="D869">
        <v>47.414999999999999</v>
      </c>
      <c r="E869">
        <v>44.454999999999998</v>
      </c>
      <c r="F869">
        <v>41.8371</v>
      </c>
      <c r="G869">
        <v>42.875100000000003</v>
      </c>
      <c r="H869">
        <v>132252.07522389272</v>
      </c>
      <c r="I869">
        <v>8645.6715149483389</v>
      </c>
      <c r="J869">
        <v>116350.1822</v>
      </c>
      <c r="K869">
        <v>11206.12210946598</v>
      </c>
      <c r="L869">
        <v>7655.7700672534238</v>
      </c>
      <c r="M869">
        <v>3500.93</v>
      </c>
      <c r="N869">
        <v>3136.95</v>
      </c>
      <c r="O869">
        <v>2859.56</v>
      </c>
      <c r="P869">
        <f t="shared" si="152"/>
        <v>6.5372671848905758E-2</v>
      </c>
      <c r="Q869">
        <f t="shared" si="153"/>
        <v>-4.686316956922254E-2</v>
      </c>
      <c r="R869">
        <f t="shared" si="162"/>
        <v>-9.0730014882580368E-2</v>
      </c>
      <c r="S869">
        <f t="shared" si="154"/>
        <v>6.2573648747164645E-2</v>
      </c>
      <c r="T869">
        <f t="shared" si="155"/>
        <v>-2.4209856070306679E-2</v>
      </c>
      <c r="U869" s="9">
        <f>M869/MAX(M$14:$M869)-1</f>
        <v>-5.3132217948926086E-2</v>
      </c>
      <c r="V869">
        <f t="shared" si="156"/>
        <v>9.7004434248625593E-2</v>
      </c>
      <c r="W869">
        <f>I869/MAX(I$794:$I869)-1</f>
        <v>-0.65237941719479164</v>
      </c>
      <c r="X869">
        <f>L869/MAX($L$794:L869)-1</f>
        <v>-0.37636281628759993</v>
      </c>
      <c r="Y869">
        <f>J869/MAX($J$794:J869)-1</f>
        <v>-7.3214297434928799E-2</v>
      </c>
      <c r="Z869">
        <f>P869/MAX($P$794:P869)-1</f>
        <v>-0.5622283584723069</v>
      </c>
      <c r="AA869">
        <f t="shared" si="157"/>
        <v>15.197711161372649</v>
      </c>
      <c r="AB869">
        <f t="shared" si="158"/>
        <v>14.753776394224731</v>
      </c>
      <c r="AC869">
        <f t="shared" si="159"/>
        <v>0.96449378275178543</v>
      </c>
      <c r="AD869">
        <f>AA869/MAX($AA$794:$AA869)-1</f>
        <v>-0.6126250974465246</v>
      </c>
      <c r="AE869">
        <f>AB869/MAX($AB$794:$AB869)-1</f>
        <v>-0.60713579792496397</v>
      </c>
      <c r="AF869">
        <f>AC869/MAX($AC$794:$AC869)-1</f>
        <v>-0.20541301285198643</v>
      </c>
      <c r="AG869">
        <f t="shared" si="160"/>
        <v>9.63137478392877E-2</v>
      </c>
      <c r="AH869">
        <f t="shared" si="161"/>
        <v>-1</v>
      </c>
    </row>
    <row r="870" spans="2:34" x14ac:dyDescent="0.25">
      <c r="B870" s="2">
        <v>42853</v>
      </c>
      <c r="C870" t="s">
        <v>20</v>
      </c>
      <c r="D870">
        <v>47.17</v>
      </c>
      <c r="E870">
        <v>44.6325</v>
      </c>
      <c r="F870">
        <v>41.919699999999999</v>
      </c>
      <c r="G870">
        <v>42.904800000000002</v>
      </c>
      <c r="H870">
        <v>132252.07522389272</v>
      </c>
      <c r="I870">
        <v>8645.6715149483389</v>
      </c>
      <c r="J870">
        <v>117118.61870000001</v>
      </c>
      <c r="K870">
        <v>11206.12210946598</v>
      </c>
      <c r="L870">
        <v>7655.7700672534238</v>
      </c>
      <c r="M870">
        <v>3559.59</v>
      </c>
      <c r="N870">
        <v>3155.47</v>
      </c>
      <c r="O870">
        <v>2870.68</v>
      </c>
      <c r="P870">
        <f t="shared" si="152"/>
        <v>6.5372671848905758E-2</v>
      </c>
      <c r="Q870">
        <f t="shared" si="153"/>
        <v>-2.1922689011623642E-2</v>
      </c>
      <c r="R870">
        <f t="shared" si="162"/>
        <v>-9.0878155162306351E-2</v>
      </c>
      <c r="S870">
        <f t="shared" si="154"/>
        <v>6.471420358447233E-2</v>
      </c>
      <c r="T870">
        <f t="shared" si="155"/>
        <v>-2.2960134996550585E-2</v>
      </c>
      <c r="U870" s="9">
        <f>M870/MAX(M$14:$M870)-1</f>
        <v>-3.7266929555523132E-2</v>
      </c>
      <c r="V870">
        <f t="shared" si="156"/>
        <v>9.9206459793498292E-2</v>
      </c>
      <c r="W870">
        <f>I870/MAX(I$794:$I870)-1</f>
        <v>-0.65237941719479164</v>
      </c>
      <c r="X870">
        <f>L870/MAX($L$794:L870)-1</f>
        <v>-0.37636281628759993</v>
      </c>
      <c r="Y870">
        <f>J870/MAX($J$794:J870)-1</f>
        <v>-6.7093327548478965E-2</v>
      </c>
      <c r="Z870">
        <f>P870/MAX($P$794:P870)-1</f>
        <v>-0.5622283584723069</v>
      </c>
      <c r="AA870">
        <f t="shared" si="157"/>
        <v>15.298084669621923</v>
      </c>
      <c r="AB870">
        <f t="shared" si="158"/>
        <v>14.842657460162917</v>
      </c>
      <c r="AC870">
        <f t="shared" si="159"/>
        <v>0.97030417550894343</v>
      </c>
      <c r="AD870">
        <f>AA870/MAX($AA$794:$AA870)-1</f>
        <v>-0.61006667417053562</v>
      </c>
      <c r="AE870">
        <f>AB870/MAX($AB$794:$AB870)-1</f>
        <v>-0.60476906902001382</v>
      </c>
      <c r="AF870">
        <f>AC870/MAX($AC$794:$AC870)-1</f>
        <v>-0.20062618834609425</v>
      </c>
      <c r="AG870">
        <f t="shared" si="160"/>
        <v>9.5681815870545084E-2</v>
      </c>
      <c r="AH870">
        <f t="shared" si="161"/>
        <v>0</v>
      </c>
    </row>
    <row r="871" spans="2:34" x14ac:dyDescent="0.25">
      <c r="B871" s="2">
        <v>42886</v>
      </c>
      <c r="C871" t="s">
        <v>20</v>
      </c>
      <c r="D871">
        <v>47.27</v>
      </c>
      <c r="E871">
        <v>44.830799999999996</v>
      </c>
      <c r="F871">
        <v>42.000599999999999</v>
      </c>
      <c r="G871">
        <v>42.936599999999999</v>
      </c>
      <c r="H871">
        <v>132252.07522389272</v>
      </c>
      <c r="I871">
        <v>8645.6715149483389</v>
      </c>
      <c r="J871">
        <v>117393.2447</v>
      </c>
      <c r="K871">
        <v>11206.12210946598</v>
      </c>
      <c r="L871">
        <v>7655.7700672534238</v>
      </c>
      <c r="M871">
        <v>3554.59</v>
      </c>
      <c r="N871">
        <v>3174.08</v>
      </c>
      <c r="O871">
        <v>2883.86</v>
      </c>
      <c r="P871">
        <f t="shared" si="152"/>
        <v>6.5372671848905758E-2</v>
      </c>
      <c r="Q871">
        <f t="shared" si="153"/>
        <v>3.5246476742540889E-3</v>
      </c>
      <c r="R871">
        <f t="shared" si="162"/>
        <v>-6.6109546862029189E-2</v>
      </c>
      <c r="S871">
        <f t="shared" si="154"/>
        <v>6.7384751646405006E-2</v>
      </c>
      <c r="T871">
        <f t="shared" si="155"/>
        <v>-2.1799583572057357E-2</v>
      </c>
      <c r="U871" s="9">
        <f>M871/MAX(M$14:$M871)-1</f>
        <v>-3.8619238487794028E-2</v>
      </c>
      <c r="V871">
        <f t="shared" si="156"/>
        <v>0.10063595320161167</v>
      </c>
      <c r="W871">
        <f>I871/MAX(I$794:$I871)-1</f>
        <v>-0.65237941719479164</v>
      </c>
      <c r="X871">
        <f>L871/MAX($L$794:L871)-1</f>
        <v>-0.37636281628759993</v>
      </c>
      <c r="Y871">
        <f>J871/MAX($J$794:J871)-1</f>
        <v>-6.4905798096095979E-2</v>
      </c>
      <c r="Z871">
        <f>P871/MAX($P$794:P871)-1</f>
        <v>-0.5622283584723069</v>
      </c>
      <c r="AA871">
        <f t="shared" si="157"/>
        <v>15.333956436614335</v>
      </c>
      <c r="AB871">
        <f t="shared" si="158"/>
        <v>14.874422025763769</v>
      </c>
      <c r="AC871">
        <f t="shared" si="159"/>
        <v>0.9723807100323909</v>
      </c>
      <c r="AD871">
        <f>AA871/MAX($AA$794:$AA871)-1</f>
        <v>-0.60915233765659904</v>
      </c>
      <c r="AE871">
        <f>AB871/MAX($AB$794:$AB871)-1</f>
        <v>-0.60392324078013859</v>
      </c>
      <c r="AF871">
        <f>AC871/MAX($AC$794:$AC871)-1</f>
        <v>-0.19891545952626988</v>
      </c>
      <c r="AG871">
        <f t="shared" si="160"/>
        <v>9.545798089237055E-2</v>
      </c>
      <c r="AH871">
        <f t="shared" si="161"/>
        <v>0</v>
      </c>
    </row>
    <row r="872" spans="2:34" x14ac:dyDescent="0.25">
      <c r="B872" s="2">
        <v>42916</v>
      </c>
      <c r="C872" t="s">
        <v>20</v>
      </c>
      <c r="D872">
        <v>43.284999999999997</v>
      </c>
      <c r="E872">
        <v>44.931100000000001</v>
      </c>
      <c r="F872">
        <v>42.058700000000002</v>
      </c>
      <c r="G872">
        <v>42.945099999999996</v>
      </c>
      <c r="H872">
        <v>132252.07522389272</v>
      </c>
      <c r="I872">
        <v>8645.6715149483389</v>
      </c>
      <c r="J872">
        <v>107504.86</v>
      </c>
      <c r="K872">
        <v>11206.12210946598</v>
      </c>
      <c r="L872">
        <v>7655.7700672534238</v>
      </c>
      <c r="M872">
        <v>3441.88</v>
      </c>
      <c r="N872">
        <v>3188.68</v>
      </c>
      <c r="O872">
        <v>2898.52</v>
      </c>
      <c r="P872">
        <f t="shared" si="152"/>
        <v>6.5372671848905758E-2</v>
      </c>
      <c r="Q872">
        <f t="shared" si="153"/>
        <v>-5.2594642269509939E-2</v>
      </c>
      <c r="R872">
        <f t="shared" si="162"/>
        <v>-7.0236290589427708E-2</v>
      </c>
      <c r="S872">
        <f t="shared" si="154"/>
        <v>6.829502576161417E-2</v>
      </c>
      <c r="T872">
        <f t="shared" si="155"/>
        <v>-2.0640305878901088E-2</v>
      </c>
      <c r="U872" s="9">
        <f>M872/MAX(M$14:$M872)-1</f>
        <v>-6.9102986439045999E-2</v>
      </c>
      <c r="V872">
        <f t="shared" si="156"/>
        <v>0.10010626112636789</v>
      </c>
      <c r="W872">
        <f>I872/MAX(I$794:$I872)-1</f>
        <v>-0.65237941719479164</v>
      </c>
      <c r="X872">
        <f>L872/MAX($L$794:L872)-1</f>
        <v>-0.37636281628759993</v>
      </c>
      <c r="Y872">
        <f>J872/MAX($J$794:J872)-1</f>
        <v>-0.1436715841751417</v>
      </c>
      <c r="Z872">
        <f>P872/MAX($P$794:P872)-1</f>
        <v>-0.5622283584723069</v>
      </c>
      <c r="AA872">
        <f t="shared" si="157"/>
        <v>14.042331346893276</v>
      </c>
      <c r="AB872">
        <f t="shared" si="158"/>
        <v>13.730683834588797</v>
      </c>
      <c r="AC872">
        <f t="shared" si="159"/>
        <v>0.89761148857964845</v>
      </c>
      <c r="AD872">
        <f>AA872/MAX($AA$794:$AA872)-1</f>
        <v>-0.64207460719795062</v>
      </c>
      <c r="AE872">
        <f>AB872/MAX($AB$794:$AB872)-1</f>
        <v>-0.6343787512780874</v>
      </c>
      <c r="AF872">
        <f>AC872/MAX($AC$794:$AC872)-1</f>
        <v>-0.26051321315411957</v>
      </c>
      <c r="AG872">
        <f t="shared" si="160"/>
        <v>0.10423828382703795</v>
      </c>
      <c r="AH872">
        <f t="shared" si="161"/>
        <v>-1</v>
      </c>
    </row>
    <row r="873" spans="2:34" x14ac:dyDescent="0.25">
      <c r="B873" s="2">
        <v>42947</v>
      </c>
      <c r="C873" t="s">
        <v>20</v>
      </c>
      <c r="D873">
        <v>42.96</v>
      </c>
      <c r="E873">
        <v>45.018599999999999</v>
      </c>
      <c r="F873">
        <v>42.113999999999997</v>
      </c>
      <c r="G873">
        <v>42.9572</v>
      </c>
      <c r="H873">
        <v>132252.07522389272</v>
      </c>
      <c r="I873">
        <v>8645.6715149483389</v>
      </c>
      <c r="J873">
        <v>107465.98179999999</v>
      </c>
      <c r="K873">
        <v>11206.12210946598</v>
      </c>
      <c r="L873">
        <v>7655.7700672534238</v>
      </c>
      <c r="M873">
        <v>3449.36</v>
      </c>
      <c r="N873">
        <v>3202.27</v>
      </c>
      <c r="O873">
        <v>2912.3</v>
      </c>
      <c r="P873">
        <f t="shared" si="152"/>
        <v>6.5372671848905758E-2</v>
      </c>
      <c r="Q873">
        <f t="shared" si="153"/>
        <v>-9.6816056343449475E-3</v>
      </c>
      <c r="R873">
        <f t="shared" si="162"/>
        <v>-5.8284593417493702E-2</v>
      </c>
      <c r="S873">
        <f t="shared" si="154"/>
        <v>6.8969938737712067E-2</v>
      </c>
      <c r="T873">
        <f t="shared" si="155"/>
        <v>-1.9628839868520376E-2</v>
      </c>
      <c r="U873" s="9">
        <f>M873/MAX(M$14:$M873)-1</f>
        <v>-6.7079932276368659E-2</v>
      </c>
      <c r="V873">
        <f t="shared" si="156"/>
        <v>9.956735226453306E-2</v>
      </c>
      <c r="W873">
        <f>I873/MAX(I$794:$I873)-1</f>
        <v>-0.65237941719479164</v>
      </c>
      <c r="X873">
        <f>L873/MAX($L$794:L873)-1</f>
        <v>-0.37636281628759993</v>
      </c>
      <c r="Y873">
        <f>J873/MAX($J$794:J873)-1</f>
        <v>-0.14398126791796162</v>
      </c>
      <c r="Z873">
        <f>P873/MAX($P$794:P873)-1</f>
        <v>-0.5622283584723069</v>
      </c>
      <c r="AA873">
        <f t="shared" si="157"/>
        <v>14.037253059580769</v>
      </c>
      <c r="AB873">
        <f t="shared" si="158"/>
        <v>13.726186994761747</v>
      </c>
      <c r="AC873">
        <f t="shared" si="159"/>
        <v>0.8973175181452776</v>
      </c>
      <c r="AD873">
        <f>AA873/MAX($AA$794:$AA873)-1</f>
        <v>-0.64220404781120699</v>
      </c>
      <c r="AE873">
        <f>AB873/MAX($AB$794:$AB873)-1</f>
        <v>-0.63449849332536445</v>
      </c>
      <c r="AF873">
        <f>AC873/MAX($AC$794:$AC873)-1</f>
        <v>-0.26075539727799324</v>
      </c>
      <c r="AG873">
        <f t="shared" si="160"/>
        <v>0.10427599433578133</v>
      </c>
      <c r="AH873">
        <f t="shared" si="161"/>
        <v>0</v>
      </c>
    </row>
    <row r="874" spans="2:34" x14ac:dyDescent="0.25">
      <c r="B874" s="2">
        <v>42978</v>
      </c>
      <c r="C874" t="s">
        <v>20</v>
      </c>
      <c r="D874">
        <v>43.445</v>
      </c>
      <c r="E874">
        <v>45.1374</v>
      </c>
      <c r="F874">
        <v>42.164999999999999</v>
      </c>
      <c r="G874">
        <v>42.978999999999999</v>
      </c>
      <c r="H874">
        <v>132252.07522389272</v>
      </c>
      <c r="I874">
        <v>8645.6715149483389</v>
      </c>
      <c r="J874">
        <v>108681.4011</v>
      </c>
      <c r="K874">
        <v>11206.12210946598</v>
      </c>
      <c r="L874">
        <v>7655.7700672534238</v>
      </c>
      <c r="M874">
        <v>3421.47</v>
      </c>
      <c r="N874">
        <v>3218.65</v>
      </c>
      <c r="O874">
        <v>2922.76</v>
      </c>
      <c r="P874">
        <f t="shared" si="152"/>
        <v>6.5372671848905758E-2</v>
      </c>
      <c r="Q874">
        <f t="shared" si="153"/>
        <v>1.9375129595195717E-2</v>
      </c>
      <c r="R874">
        <f t="shared" si="162"/>
        <v>-4.3467959830301717E-2</v>
      </c>
      <c r="S874">
        <f t="shared" si="154"/>
        <v>7.0494485948061181E-2</v>
      </c>
      <c r="T874">
        <f t="shared" si="155"/>
        <v>-1.8939482072640179E-2</v>
      </c>
      <c r="U874" s="9">
        <f>M874/MAX(M$14:$M874)-1</f>
        <v>-7.4623111500576211E-2</v>
      </c>
      <c r="V874">
        <f t="shared" si="156"/>
        <v>0.10123650248395344</v>
      </c>
      <c r="W874">
        <f>I874/MAX(I$794:$I874)-1</f>
        <v>-0.65237941719479164</v>
      </c>
      <c r="X874">
        <f>L874/MAX($L$794:L874)-1</f>
        <v>-0.37636281628759993</v>
      </c>
      <c r="Y874">
        <f>J874/MAX($J$794:J874)-1</f>
        <v>-0.13429986296815788</v>
      </c>
      <c r="Z874">
        <f>P874/MAX($P$794:P874)-1</f>
        <v>-0.5622283584723069</v>
      </c>
      <c r="AA874">
        <f t="shared" si="157"/>
        <v>14.19601165464344</v>
      </c>
      <c r="AB874">
        <f t="shared" si="158"/>
        <v>13.866768243759994</v>
      </c>
      <c r="AC874">
        <f t="shared" si="159"/>
        <v>0.90650769000414932</v>
      </c>
      <c r="AD874">
        <f>AA874/MAX($AA$794:$AA874)-1</f>
        <v>-0.63815744535647423</v>
      </c>
      <c r="AE874">
        <f>AB874/MAX($AB$794:$AB874)-1</f>
        <v>-0.6307550896883114</v>
      </c>
      <c r="AF874">
        <f>AC874/MAX($AC$794:$AC874)-1</f>
        <v>-0.25318418106146257</v>
      </c>
      <c r="AG874">
        <f t="shared" si="160"/>
        <v>0.10310984212611499</v>
      </c>
      <c r="AH874">
        <f t="shared" si="161"/>
        <v>0</v>
      </c>
    </row>
    <row r="875" spans="2:34" x14ac:dyDescent="0.25">
      <c r="B875" s="2">
        <v>43007</v>
      </c>
      <c r="C875" t="s">
        <v>20</v>
      </c>
      <c r="D875">
        <v>45.445</v>
      </c>
      <c r="E875">
        <v>45.244300000000003</v>
      </c>
      <c r="F875">
        <v>42.212000000000003</v>
      </c>
      <c r="G875">
        <v>43.0107</v>
      </c>
      <c r="H875">
        <v>132252.07522389272</v>
      </c>
      <c r="I875">
        <v>8645.6715149483389</v>
      </c>
      <c r="J875">
        <v>113703.25689999999</v>
      </c>
      <c r="K875">
        <v>11206.12210946598</v>
      </c>
      <c r="L875">
        <v>7655.7700672534238</v>
      </c>
      <c r="M875">
        <v>3594.85</v>
      </c>
      <c r="N875">
        <v>3235.18</v>
      </c>
      <c r="O875">
        <v>2934.19</v>
      </c>
      <c r="P875">
        <f t="shared" si="152"/>
        <v>6.5372671848905758E-2</v>
      </c>
      <c r="Q875">
        <f t="shared" si="153"/>
        <v>-4.6389085080429382E-3</v>
      </c>
      <c r="R875">
        <f t="shared" si="162"/>
        <v>5.4580793230147862E-3</v>
      </c>
      <c r="S875">
        <f t="shared" si="154"/>
        <v>7.1835023216147098E-2</v>
      </c>
      <c r="T875">
        <f t="shared" si="155"/>
        <v>-1.8569797748002159E-2</v>
      </c>
      <c r="U875" s="9">
        <f>M875/MAX(M$14:$M875)-1</f>
        <v>-2.773044696514837E-2</v>
      </c>
      <c r="V875">
        <f t="shared" si="156"/>
        <v>0.10258026917138974</v>
      </c>
      <c r="W875">
        <f>I875/MAX(I$794:$I875)-1</f>
        <v>-0.65237941719479164</v>
      </c>
      <c r="X875">
        <f>L875/MAX($L$794:L875)-1</f>
        <v>-0.37636281628759993</v>
      </c>
      <c r="Y875">
        <f>J875/MAX($J$794:J875)-1</f>
        <v>-9.4298342834883253E-2</v>
      </c>
      <c r="Z875">
        <f>P875/MAX($P$794:P875)-1</f>
        <v>-0.5622283584723069</v>
      </c>
      <c r="AA875">
        <f t="shared" si="157"/>
        <v>14.851968632959748</v>
      </c>
      <c r="AB875">
        <f t="shared" si="158"/>
        <v>14.447620267956983</v>
      </c>
      <c r="AC875">
        <f t="shared" si="159"/>
        <v>0.94447953877475177</v>
      </c>
      <c r="AD875">
        <f>AA875/MAX($AA$794:$AA875)-1</f>
        <v>-0.62143773882590214</v>
      </c>
      <c r="AE875">
        <f>AB875/MAX($AB$794:$AB875)-1</f>
        <v>-0.61528813662406778</v>
      </c>
      <c r="AF875">
        <f>AC875/MAX($AC$794:$AC875)-1</f>
        <v>-0.22190151501359046</v>
      </c>
      <c r="AG875">
        <f t="shared" si="160"/>
        <v>9.8555858600616567E-2</v>
      </c>
      <c r="AH875">
        <f t="shared" si="161"/>
        <v>0</v>
      </c>
    </row>
    <row r="876" spans="2:34" x14ac:dyDescent="0.25">
      <c r="B876" s="2">
        <v>43039</v>
      </c>
      <c r="C876" t="s">
        <v>20</v>
      </c>
      <c r="D876">
        <v>47.87</v>
      </c>
      <c r="E876">
        <v>45.363399999999999</v>
      </c>
      <c r="F876">
        <v>42.305900000000001</v>
      </c>
      <c r="G876">
        <v>43.060699999999997</v>
      </c>
      <c r="H876">
        <v>132252.07522389272</v>
      </c>
      <c r="I876">
        <v>8645.6715149483389</v>
      </c>
      <c r="J876">
        <v>120935.9117</v>
      </c>
      <c r="K876">
        <v>11206.12210946598</v>
      </c>
      <c r="L876">
        <v>7655.7700672534238</v>
      </c>
      <c r="M876">
        <v>3673.95</v>
      </c>
      <c r="N876">
        <v>3254.24</v>
      </c>
      <c r="O876">
        <v>2946.92</v>
      </c>
      <c r="P876">
        <f t="shared" si="152"/>
        <v>6.5372671848905758E-2</v>
      </c>
      <c r="Q876">
        <f t="shared" si="153"/>
        <v>3.1357506116105105E-2</v>
      </c>
      <c r="R876">
        <f t="shared" si="162"/>
        <v>4.9181735772515056E-2</v>
      </c>
      <c r="S876">
        <f t="shared" si="154"/>
        <v>7.2271243490860559E-2</v>
      </c>
      <c r="T876">
        <f t="shared" si="155"/>
        <v>-1.7528744307454214E-2</v>
      </c>
      <c r="U876" s="9">
        <f>M876/MAX(M$14:$M876)-1</f>
        <v>-6.3369196566217534E-3</v>
      </c>
      <c r="V876">
        <f t="shared" si="156"/>
        <v>0.10428515195526167</v>
      </c>
      <c r="W876">
        <f>I876/MAX(I$794:$I876)-1</f>
        <v>-0.65237941719479164</v>
      </c>
      <c r="X876">
        <f>L876/MAX($L$794:L876)-1</f>
        <v>-0.37636281628759993</v>
      </c>
      <c r="Y876">
        <f>J876/MAX($J$794:J876)-1</f>
        <v>-3.668673507043374E-2</v>
      </c>
      <c r="Z876">
        <f>P876/MAX($P$794:P876)-1</f>
        <v>-0.5622283584723069</v>
      </c>
      <c r="AA876">
        <f t="shared" si="157"/>
        <v>15.796701133604818</v>
      </c>
      <c r="AB876">
        <f t="shared" si="158"/>
        <v>15.284183950430318</v>
      </c>
      <c r="AC876">
        <f t="shared" si="159"/>
        <v>0.99916794186979319</v>
      </c>
      <c r="AD876">
        <f>AA876/MAX($AA$794:$AA876)-1</f>
        <v>-0.59735742459367458</v>
      </c>
      <c r="AE876">
        <f>AB876/MAX($AB$794:$AB876)-1</f>
        <v>-0.59301208235714187</v>
      </c>
      <c r="AF876">
        <f>AC876/MAX($AC$794:$AC876)-1</f>
        <v>-0.17684711007668663</v>
      </c>
      <c r="AG876">
        <f t="shared" si="160"/>
        <v>9.2661658162089003E-2</v>
      </c>
      <c r="AH876">
        <f t="shared" si="161"/>
        <v>1</v>
      </c>
    </row>
    <row r="877" spans="2:34" x14ac:dyDescent="0.25">
      <c r="B877" s="2">
        <v>43069</v>
      </c>
      <c r="C877" t="s">
        <v>20</v>
      </c>
      <c r="D877">
        <v>47.405000000000001</v>
      </c>
      <c r="E877">
        <v>45.453600000000002</v>
      </c>
      <c r="F877">
        <v>42.390799999999999</v>
      </c>
      <c r="G877">
        <v>43.1083</v>
      </c>
      <c r="H877">
        <v>132252.07522389272</v>
      </c>
      <c r="I877">
        <v>8645.6715149483389</v>
      </c>
      <c r="J877">
        <v>119865.5194</v>
      </c>
      <c r="K877">
        <v>11206.12210946598</v>
      </c>
      <c r="L877">
        <v>7655.7700672534238</v>
      </c>
      <c r="M877">
        <v>3569.93</v>
      </c>
      <c r="N877">
        <v>3267.77</v>
      </c>
      <c r="O877">
        <v>2956.24</v>
      </c>
      <c r="P877">
        <f t="shared" si="152"/>
        <v>6.5372671848905758E-2</v>
      </c>
      <c r="Q877">
        <f t="shared" si="153"/>
        <v>1.8599043060220533E-2</v>
      </c>
      <c r="R877">
        <f t="shared" si="162"/>
        <v>4.7759023209273277E-2</v>
      </c>
      <c r="S877">
        <f t="shared" si="154"/>
        <v>7.22515262745691E-2</v>
      </c>
      <c r="T877">
        <f t="shared" si="155"/>
        <v>-1.6644126537116999E-2</v>
      </c>
      <c r="U877" s="9">
        <f>M877/MAX(M$14:$M877)-1</f>
        <v>-3.4470354683586835E-2</v>
      </c>
      <c r="V877">
        <f t="shared" si="156"/>
        <v>0.10538048331664562</v>
      </c>
      <c r="W877">
        <f>I877/MAX(I$794:$I877)-1</f>
        <v>-0.65237941719479164</v>
      </c>
      <c r="X877">
        <f>L877/MAX($L$794:L877)-1</f>
        <v>-0.37636281628759993</v>
      </c>
      <c r="Y877">
        <f>J877/MAX($J$794:J877)-1</f>
        <v>-4.5212929538015145E-2</v>
      </c>
      <c r="Z877">
        <f>P877/MAX($P$794:P877)-1</f>
        <v>-0.5622283584723069</v>
      </c>
      <c r="AA877">
        <f t="shared" si="157"/>
        <v>15.656886028057375</v>
      </c>
      <c r="AB877">
        <f t="shared" si="158"/>
        <v>15.160377222618687</v>
      </c>
      <c r="AC877">
        <f t="shared" si="159"/>
        <v>0.99107436527987669</v>
      </c>
      <c r="AD877">
        <f>AA877/MAX($AA$794:$AA877)-1</f>
        <v>-0.60092117589226501</v>
      </c>
      <c r="AE877">
        <f>AB877/MAX($AB$794:$AB877)-1</f>
        <v>-0.59630881331154872</v>
      </c>
      <c r="AF877">
        <f>AC877/MAX($AC$794:$AC877)-1</f>
        <v>-0.18351490903282408</v>
      </c>
      <c r="AG877">
        <f t="shared" si="160"/>
        <v>9.3489121521847587E-2</v>
      </c>
      <c r="AH877">
        <f t="shared" si="161"/>
        <v>0</v>
      </c>
    </row>
    <row r="878" spans="2:34" x14ac:dyDescent="0.25">
      <c r="B878" s="2">
        <v>43098</v>
      </c>
      <c r="C878" t="s">
        <v>20</v>
      </c>
      <c r="D878">
        <v>46.045000000000002</v>
      </c>
      <c r="E878">
        <v>45.469200000000001</v>
      </c>
      <c r="F878">
        <v>42.451599999999999</v>
      </c>
      <c r="G878">
        <v>43.131300000000003</v>
      </c>
      <c r="H878">
        <v>132252.07522389272</v>
      </c>
      <c r="I878">
        <v>8645.6715149483389</v>
      </c>
      <c r="J878">
        <v>116439.2579</v>
      </c>
      <c r="K878">
        <v>11206.12210946598</v>
      </c>
      <c r="L878">
        <v>7655.7700672534238</v>
      </c>
      <c r="M878">
        <v>3503.96</v>
      </c>
      <c r="N878">
        <v>3276.49</v>
      </c>
      <c r="O878">
        <v>2963.52</v>
      </c>
      <c r="P878">
        <f t="shared" si="152"/>
        <v>6.5372671848905758E-2</v>
      </c>
      <c r="Q878">
        <f t="shared" si="153"/>
        <v>-1.0209602924178718E-2</v>
      </c>
      <c r="R878">
        <f t="shared" si="162"/>
        <v>3.8486164100664522E-2</v>
      </c>
      <c r="S878">
        <f t="shared" si="154"/>
        <v>7.1083304280639581E-2</v>
      </c>
      <c r="T878">
        <f t="shared" si="155"/>
        <v>-1.5758857256795045E-2</v>
      </c>
      <c r="U878" s="9">
        <f>M878/MAX(M$14:$M878)-1</f>
        <v>-5.2312718735969765E-2</v>
      </c>
      <c r="V878">
        <f t="shared" si="156"/>
        <v>0.10560752078609226</v>
      </c>
      <c r="W878">
        <f>I878/MAX(I$794:$I878)-1</f>
        <v>-0.65237941719479164</v>
      </c>
      <c r="X878">
        <f>L878/MAX($L$794:L878)-1</f>
        <v>-0.37636281628759993</v>
      </c>
      <c r="Y878">
        <f>J878/MAX($J$794:J878)-1</f>
        <v>-7.2504766227972306E-2</v>
      </c>
      <c r="Z878">
        <f>P878/MAX($P$794:P878)-1</f>
        <v>-0.5622283584723069</v>
      </c>
      <c r="AA878">
        <f t="shared" si="157"/>
        <v>15.209346267863245</v>
      </c>
      <c r="AB878">
        <f t="shared" si="158"/>
        <v>14.764079318624068</v>
      </c>
      <c r="AC878">
        <f t="shared" si="159"/>
        <v>0.96516731244762732</v>
      </c>
      <c r="AD878">
        <f>AA878/MAX($AA$794:$AA878)-1</f>
        <v>-0.61232852987821551</v>
      </c>
      <c r="AE878">
        <f>AB878/MAX($AB$794:$AB878)-1</f>
        <v>-0.60686145120416302</v>
      </c>
      <c r="AF878">
        <f>AC878/MAX($AC$794:$AC878)-1</f>
        <v>-0.20485813324431612</v>
      </c>
      <c r="AG878">
        <f t="shared" si="160"/>
        <v>9.6240068097050102E-2</v>
      </c>
      <c r="AH878">
        <f t="shared" si="161"/>
        <v>0</v>
      </c>
    </row>
    <row r="879" spans="2:34" x14ac:dyDescent="0.25">
      <c r="B879" s="2">
        <v>43131</v>
      </c>
      <c r="C879" t="s">
        <v>20</v>
      </c>
      <c r="D879">
        <v>46.634999999999998</v>
      </c>
      <c r="E879">
        <v>45.51</v>
      </c>
      <c r="F879">
        <v>42.511899999999997</v>
      </c>
      <c r="G879">
        <v>43.1524</v>
      </c>
      <c r="H879">
        <v>156024.00604683589</v>
      </c>
      <c r="I879">
        <v>13839.157978256168</v>
      </c>
      <c r="J879">
        <v>118269.9751</v>
      </c>
      <c r="K879">
        <v>17458.959133775759</v>
      </c>
      <c r="L879">
        <v>9700.1226098665102</v>
      </c>
      <c r="M879">
        <v>3609.29</v>
      </c>
      <c r="N879">
        <v>3286.94</v>
      </c>
      <c r="O879">
        <v>2970.89</v>
      </c>
      <c r="P879">
        <f t="shared" si="152"/>
        <v>8.8698901719661494E-2</v>
      </c>
      <c r="Q879">
        <f t="shared" si="153"/>
        <v>-1.7246722700630546E-2</v>
      </c>
      <c r="R879">
        <f t="shared" si="162"/>
        <v>-8.1994527877810031E-3</v>
      </c>
      <c r="S879">
        <f t="shared" si="154"/>
        <v>7.0523782752593966E-2</v>
      </c>
      <c r="T879">
        <f t="shared" si="155"/>
        <v>-1.4842743393183255E-2</v>
      </c>
      <c r="U879" s="9">
        <f>M879/MAX(M$14:$M879)-1</f>
        <v>-2.3824978768749783E-2</v>
      </c>
      <c r="V879">
        <f t="shared" si="156"/>
        <v>0.10638226255431871</v>
      </c>
      <c r="W879">
        <f>I879/MAX(I$794:$I879)-1</f>
        <v>-0.44356246317976089</v>
      </c>
      <c r="X879">
        <f>L879/MAX($L$794:L879)-1</f>
        <v>-0.20983035110243486</v>
      </c>
      <c r="Y879">
        <f>J879/MAX($J$794:J879)-1</f>
        <v>-5.7922214707052055E-2</v>
      </c>
      <c r="Z879">
        <f>P879/MAX($P$794:P879)-1</f>
        <v>-0.40602299539987852</v>
      </c>
      <c r="AA879">
        <f t="shared" si="157"/>
        <v>12.192626820995162</v>
      </c>
      <c r="AB879">
        <f t="shared" si="158"/>
        <v>9.8076006103139068</v>
      </c>
      <c r="AC879">
        <f t="shared" si="159"/>
        <v>0.8699234026399254</v>
      </c>
      <c r="AD879">
        <f>AA879/MAX($AA$794:$AA879)-1</f>
        <v>-0.68922177974677989</v>
      </c>
      <c r="AE879">
        <f>AB879/MAX($AB$794:$AB879)-1</f>
        <v>-0.73884278268241466</v>
      </c>
      <c r="AF879">
        <f>AC879/MAX($AC$794:$AC879)-1</f>
        <v>-0.28332372078017198</v>
      </c>
      <c r="AG879">
        <f t="shared" si="160"/>
        <v>0.1476195384248099</v>
      </c>
      <c r="AH879">
        <f t="shared" si="161"/>
        <v>0</v>
      </c>
    </row>
    <row r="880" spans="2:34" x14ac:dyDescent="0.25">
      <c r="B880" s="2">
        <v>43159</v>
      </c>
      <c r="C880" t="s">
        <v>20</v>
      </c>
      <c r="D880">
        <v>46.97</v>
      </c>
      <c r="E880">
        <v>45.558799999999998</v>
      </c>
      <c r="F880">
        <v>42.575200000000002</v>
      </c>
      <c r="G880">
        <v>43.183199999999999</v>
      </c>
      <c r="H880">
        <v>156024.00604683589</v>
      </c>
      <c r="I880">
        <v>13839.157978256168</v>
      </c>
      <c r="J880">
        <v>119124.2203</v>
      </c>
      <c r="K880">
        <v>17458.959133775759</v>
      </c>
      <c r="L880">
        <v>9700.1226098665102</v>
      </c>
      <c r="M880">
        <v>3438.96</v>
      </c>
      <c r="N880">
        <v>3293.54</v>
      </c>
      <c r="O880">
        <v>2977.84</v>
      </c>
      <c r="P880">
        <f t="shared" si="152"/>
        <v>8.8698901719661494E-2</v>
      </c>
      <c r="Q880">
        <f t="shared" si="153"/>
        <v>5.4375552944626038E-2</v>
      </c>
      <c r="R880">
        <f t="shared" si="162"/>
        <v>2.7510746631320027E-2</v>
      </c>
      <c r="S880">
        <f t="shared" si="154"/>
        <v>7.0078355474548548E-2</v>
      </c>
      <c r="T880">
        <f t="shared" si="155"/>
        <v>-1.4079549454417362E-2</v>
      </c>
      <c r="U880" s="9">
        <f>M880/MAX(M$14:$M880)-1</f>
        <v>-6.98927348554923E-2</v>
      </c>
      <c r="V880">
        <f t="shared" si="156"/>
        <v>0.106016441447492</v>
      </c>
      <c r="W880">
        <f>I880/MAX(I$794:$I880)-1</f>
        <v>-0.44356246317976089</v>
      </c>
      <c r="X880">
        <f>L880/MAX($L$794:L880)-1</f>
        <v>-0.20983035110243486</v>
      </c>
      <c r="Y880">
        <f>J880/MAX($J$794:J880)-1</f>
        <v>-5.1117736855148532E-2</v>
      </c>
      <c r="Z880">
        <f>P880/MAX($P$794:P880)-1</f>
        <v>-0.40602299539987852</v>
      </c>
      <c r="AA880">
        <f t="shared" si="157"/>
        <v>12.280692223295448</v>
      </c>
      <c r="AB880">
        <f t="shared" si="158"/>
        <v>9.8693272848227309</v>
      </c>
      <c r="AC880">
        <f t="shared" si="159"/>
        <v>0.87539849087566501</v>
      </c>
      <c r="AD880">
        <f>AA880/MAX($AA$794:$AA880)-1</f>
        <v>-0.68697707814190179</v>
      </c>
      <c r="AE880">
        <f>AB880/MAX($AB$794:$AB880)-1</f>
        <v>-0.73719912209818972</v>
      </c>
      <c r="AF880">
        <f>AC880/MAX($AC$794:$AC880)-1</f>
        <v>-0.27881313300510757</v>
      </c>
      <c r="AG880">
        <f t="shared" si="160"/>
        <v>0.14656095200293839</v>
      </c>
      <c r="AH880">
        <f t="shared" si="161"/>
        <v>1</v>
      </c>
    </row>
    <row r="881" spans="1:34" x14ac:dyDescent="0.25">
      <c r="B881" s="2">
        <v>43189</v>
      </c>
      <c r="C881" t="s">
        <v>20</v>
      </c>
      <c r="D881">
        <v>46.13</v>
      </c>
      <c r="E881">
        <v>45.634599999999999</v>
      </c>
      <c r="F881">
        <v>42.624400000000001</v>
      </c>
      <c r="G881">
        <v>43.213299999999997</v>
      </c>
      <c r="H881">
        <v>156024.00604683589</v>
      </c>
      <c r="I881">
        <v>13839.157978256168</v>
      </c>
      <c r="J881">
        <v>121497.9146</v>
      </c>
      <c r="K881">
        <v>17458.959133775759</v>
      </c>
      <c r="L881">
        <v>9700.1226098665102</v>
      </c>
      <c r="M881">
        <v>3361.5</v>
      </c>
      <c r="N881">
        <v>3300.49</v>
      </c>
      <c r="O881">
        <v>2983.49</v>
      </c>
      <c r="P881">
        <f t="shared" si="152"/>
        <v>8.8698901719661494E-2</v>
      </c>
      <c r="Q881">
        <f t="shared" si="153"/>
        <v>4.6404959292272174E-3</v>
      </c>
      <c r="R881">
        <f t="shared" si="162"/>
        <v>4.2502877011066698E-2</v>
      </c>
      <c r="S881">
        <f t="shared" si="154"/>
        <v>7.0621521945176902E-2</v>
      </c>
      <c r="T881">
        <f t="shared" si="155"/>
        <v>-1.3627748864354139E-2</v>
      </c>
      <c r="U881" s="9">
        <f>M881/MAX(M$14:$M881)-1</f>
        <v>-9.0842704834233956E-2</v>
      </c>
      <c r="V881">
        <f t="shared" si="156"/>
        <v>0.10625140355757856</v>
      </c>
      <c r="W881">
        <f>I881/MAX(I$794:$I881)-1</f>
        <v>-0.44356246317976089</v>
      </c>
      <c r="X881">
        <f>L881/MAX($L$794:L881)-1</f>
        <v>-0.20983035110243486</v>
      </c>
      <c r="Y881">
        <f>J881/MAX($J$794:J881)-1</f>
        <v>-3.2210109055144875E-2</v>
      </c>
      <c r="Z881">
        <f>P881/MAX($P$794:P881)-1</f>
        <v>-0.40602299539987852</v>
      </c>
      <c r="AA881">
        <f t="shared" si="157"/>
        <v>12.525399882720865</v>
      </c>
      <c r="AB881">
        <f t="shared" si="158"/>
        <v>10.040847423817421</v>
      </c>
      <c r="AC881">
        <f t="shared" si="159"/>
        <v>0.89061213882729773</v>
      </c>
      <c r="AD881">
        <f>AA881/MAX($AA$794:$AA881)-1</f>
        <v>-0.6807397174816372</v>
      </c>
      <c r="AE881">
        <f>AB881/MAX($AB$794:$AB881)-1</f>
        <v>-0.73263187634731031</v>
      </c>
      <c r="AF881">
        <f>AC881/MAX($AC$794:$AC881)-1</f>
        <v>-0.26627954605452231</v>
      </c>
      <c r="AG881">
        <f t="shared" si="160"/>
        <v>0.1436976032984171</v>
      </c>
      <c r="AH881">
        <f t="shared" si="161"/>
        <v>0</v>
      </c>
    </row>
    <row r="882" spans="1:34" x14ac:dyDescent="0.25">
      <c r="B882" s="2">
        <v>43220</v>
      </c>
      <c r="C882" t="s">
        <v>20</v>
      </c>
      <c r="D882">
        <v>52.33</v>
      </c>
      <c r="E882">
        <v>45.740600000000001</v>
      </c>
      <c r="F882">
        <v>42.697699999999998</v>
      </c>
      <c r="G882">
        <v>43.2742</v>
      </c>
      <c r="H882">
        <v>156024.00604683589</v>
      </c>
      <c r="I882">
        <v>13839.157978256168</v>
      </c>
      <c r="J882">
        <v>138630.52780000001</v>
      </c>
      <c r="K882">
        <v>17458.959133775759</v>
      </c>
      <c r="L882">
        <v>9700.1226098665102</v>
      </c>
      <c r="M882">
        <v>3536.52</v>
      </c>
      <c r="N882">
        <v>3308.24</v>
      </c>
      <c r="O882">
        <v>2989.2</v>
      </c>
      <c r="P882">
        <f t="shared" si="152"/>
        <v>8.8698901719661494E-2</v>
      </c>
      <c r="Q882">
        <f t="shared" si="153"/>
        <v>8.2336732821402858E-2</v>
      </c>
      <c r="R882">
        <f t="shared" si="162"/>
        <v>0.14228044055414213</v>
      </c>
      <c r="S882">
        <f t="shared" si="154"/>
        <v>7.1266133773013607E-2</v>
      </c>
      <c r="T882">
        <f t="shared" si="155"/>
        <v>-1.3322025594927345E-2</v>
      </c>
      <c r="U882" s="9">
        <f>M882/MAX(M$14:$M882)-1</f>
        <v>-4.3506482969021376E-2</v>
      </c>
      <c r="V882">
        <f t="shared" si="156"/>
        <v>0.10673089789910351</v>
      </c>
      <c r="W882">
        <f>I882/MAX(I$794:$I882)-1</f>
        <v>-0.44356246317976089</v>
      </c>
      <c r="X882">
        <f>L882/MAX($L$794:L882)-1</f>
        <v>-0.20983035110243486</v>
      </c>
      <c r="Y882">
        <f>J882/MAX($J$794:J882)-1</f>
        <v>0</v>
      </c>
      <c r="Z882">
        <f>P882/MAX($P$794:P882)-1</f>
        <v>-0.40602299539987852</v>
      </c>
      <c r="AA882">
        <f t="shared" si="157"/>
        <v>14.291626340783727</v>
      </c>
      <c r="AB882">
        <f t="shared" si="158"/>
        <v>11.278828320264912</v>
      </c>
      <c r="AC882">
        <f t="shared" si="159"/>
        <v>1.0004196846921123</v>
      </c>
      <c r="AD882">
        <f>AA882/MAX($AA$794:$AA882)-1</f>
        <v>-0.63572031983586208</v>
      </c>
      <c r="AE882">
        <f>AB882/MAX($AB$794:$AB882)-1</f>
        <v>-0.69966686697809122</v>
      </c>
      <c r="AF882">
        <f>AC882/MAX($AC$794:$AC882)-1</f>
        <v>-0.17581587630861306</v>
      </c>
      <c r="AG882">
        <f t="shared" si="160"/>
        <v>0.12593877705611503</v>
      </c>
      <c r="AH882">
        <f t="shared" si="161"/>
        <v>1</v>
      </c>
    </row>
    <row r="883" spans="1:34" x14ac:dyDescent="0.25">
      <c r="B883" s="2">
        <v>43251</v>
      </c>
      <c r="C883" t="s">
        <v>20</v>
      </c>
      <c r="D883">
        <v>52.05</v>
      </c>
      <c r="E883">
        <v>45.829599999999999</v>
      </c>
      <c r="F883">
        <v>42.797699999999999</v>
      </c>
      <c r="G883">
        <v>43.352499999999999</v>
      </c>
      <c r="H883">
        <v>156024.00604683589</v>
      </c>
      <c r="I883">
        <v>13839.157978256168</v>
      </c>
      <c r="J883">
        <v>138375.6851</v>
      </c>
      <c r="K883">
        <v>17458.959133775759</v>
      </c>
      <c r="L883">
        <v>9700.1226098665102</v>
      </c>
      <c r="M883">
        <v>3406.65</v>
      </c>
      <c r="N883">
        <v>3313.14</v>
      </c>
      <c r="O883">
        <v>2995.5</v>
      </c>
      <c r="P883">
        <f t="shared" si="152"/>
        <v>8.8698901719661494E-2</v>
      </c>
      <c r="Q883">
        <f t="shared" si="153"/>
        <v>3.1371881525162126E-2</v>
      </c>
      <c r="R883">
        <f t="shared" si="162"/>
        <v>0.1175494232356733</v>
      </c>
      <c r="S883">
        <f t="shared" si="154"/>
        <v>7.0842592008449001E-2</v>
      </c>
      <c r="T883">
        <f t="shared" si="155"/>
        <v>-1.2797416527305261E-2</v>
      </c>
      <c r="U883" s="9">
        <f>M883/MAX(M$14:$M883)-1</f>
        <v>-7.86313551758272E-2</v>
      </c>
      <c r="V883">
        <f t="shared" si="156"/>
        <v>0.10603905858788187</v>
      </c>
      <c r="W883">
        <f>I883/MAX(I$794:$I883)-1</f>
        <v>-0.44356246317976089</v>
      </c>
      <c r="X883">
        <f>L883/MAX($L$794:L883)-1</f>
        <v>-0.20983035110243486</v>
      </c>
      <c r="Y883">
        <f>J883/MAX($J$794:J883)-1</f>
        <v>-1.8382870212227953E-3</v>
      </c>
      <c r="Z883">
        <f>P883/MAX($P$794:P883)-1</f>
        <v>-0.40602299539987852</v>
      </c>
      <c r="AA883">
        <f t="shared" si="157"/>
        <v>14.265354229569299</v>
      </c>
      <c r="AB883">
        <f t="shared" si="158"/>
        <v>11.260413710040764</v>
      </c>
      <c r="AC883">
        <f t="shared" si="159"/>
        <v>0.9987863289896346</v>
      </c>
      <c r="AD883">
        <f>AA883/MAX($AA$794:$AA883)-1</f>
        <v>-0.63638997044400303</v>
      </c>
      <c r="AE883">
        <f>AB883/MAX($AB$794:$AB883)-1</f>
        <v>-0.70015721202324621</v>
      </c>
      <c r="AF883">
        <f>AC883/MAX($AC$794:$AC883)-1</f>
        <v>-0.17716149741035814</v>
      </c>
      <c r="AG883">
        <f t="shared" si="160"/>
        <v>0.1261707150440389</v>
      </c>
      <c r="AH883">
        <f t="shared" si="161"/>
        <v>1</v>
      </c>
    </row>
    <row r="884" spans="1:34" x14ac:dyDescent="0.25">
      <c r="B884" s="2">
        <v>43280</v>
      </c>
      <c r="C884" t="s">
        <v>20</v>
      </c>
      <c r="D884">
        <v>52.21</v>
      </c>
      <c r="E884">
        <v>45.844200000000001</v>
      </c>
      <c r="F884">
        <v>42.91</v>
      </c>
      <c r="G884">
        <v>43.421100000000003</v>
      </c>
      <c r="H884">
        <v>156024.00604683589</v>
      </c>
      <c r="I884">
        <v>13839.157978256168</v>
      </c>
      <c r="J884">
        <v>139103.77849999999</v>
      </c>
      <c r="K884">
        <v>17458.959133775759</v>
      </c>
      <c r="L884">
        <v>9700.1226098665102</v>
      </c>
      <c r="M884">
        <v>3395.6</v>
      </c>
      <c r="N884">
        <v>3317.09</v>
      </c>
      <c r="O884">
        <v>3002.17</v>
      </c>
      <c r="P884">
        <f t="shared" si="152"/>
        <v>8.8698901719661494E-2</v>
      </c>
      <c r="Q884">
        <f t="shared" si="153"/>
        <v>6.317623129976857E-3</v>
      </c>
      <c r="R884">
        <f t="shared" si="162"/>
        <v>0.12165714991220344</v>
      </c>
      <c r="S884">
        <f t="shared" si="154"/>
        <v>6.8380330925192467E-2</v>
      </c>
      <c r="T884">
        <f t="shared" si="155"/>
        <v>-1.1770775037942549E-2</v>
      </c>
      <c r="U884" s="9">
        <f>M884/MAX(M$14:$M884)-1</f>
        <v>-8.1619957916146069E-2</v>
      </c>
      <c r="V884">
        <f t="shared" si="156"/>
        <v>0.10489745750573753</v>
      </c>
      <c r="W884">
        <f>I884/MAX(I$794:$I884)-1</f>
        <v>-0.44356246317976089</v>
      </c>
      <c r="X884">
        <f>L884/MAX($L$794:L884)-1</f>
        <v>-0.20983035110243486</v>
      </c>
      <c r="Y884">
        <f>J884/MAX($J$794:J884)-1</f>
        <v>0</v>
      </c>
      <c r="Z884">
        <f>P884/MAX($P$794:P884)-1</f>
        <v>-0.40602299539987852</v>
      </c>
      <c r="AA884">
        <f t="shared" si="157"/>
        <v>14.340414456051322</v>
      </c>
      <c r="AB884">
        <f t="shared" si="158"/>
        <v>11.313024815510037</v>
      </c>
      <c r="AC884">
        <f t="shared" si="159"/>
        <v>1.0034528762630164</v>
      </c>
      <c r="AD884">
        <f>AA884/MAX($AA$794:$AA884)-1</f>
        <v>-0.63447675814444182</v>
      </c>
      <c r="AE884">
        <f>AB884/MAX($AB$794:$AB884)-1</f>
        <v>-0.69875628120945388</v>
      </c>
      <c r="AF884">
        <f>AC884/MAX($AC$794:$AC884)-1</f>
        <v>-0.17331701670488275</v>
      </c>
      <c r="AG884">
        <f t="shared" si="160"/>
        <v>0.12551031555031239</v>
      </c>
      <c r="AH884">
        <f t="shared" si="161"/>
        <v>0</v>
      </c>
    </row>
    <row r="885" spans="1:34" x14ac:dyDescent="0.25">
      <c r="B885" s="2">
        <v>43312</v>
      </c>
      <c r="C885" t="s">
        <v>20</v>
      </c>
      <c r="D885">
        <v>55.86</v>
      </c>
      <c r="E885">
        <v>45.931800000000003</v>
      </c>
      <c r="F885">
        <v>43.038800000000002</v>
      </c>
      <c r="G885">
        <v>43.5246</v>
      </c>
      <c r="H885">
        <v>156024.00604683589</v>
      </c>
      <c r="I885">
        <v>13839.157978256168</v>
      </c>
      <c r="J885">
        <v>148915.90779999999</v>
      </c>
      <c r="K885">
        <v>17458.959133775759</v>
      </c>
      <c r="L885">
        <v>9700.1226098665102</v>
      </c>
      <c r="M885">
        <v>3525.49</v>
      </c>
      <c r="N885">
        <v>3322.7</v>
      </c>
      <c r="O885">
        <v>3008.12</v>
      </c>
      <c r="P885">
        <f t="shared" si="152"/>
        <v>8.8698901719661494E-2</v>
      </c>
      <c r="Q885">
        <f t="shared" si="153"/>
        <v>3.1657534591505554E-2</v>
      </c>
      <c r="R885">
        <f t="shared" si="162"/>
        <v>7.0575411125178844E-2</v>
      </c>
      <c r="S885">
        <f t="shared" si="154"/>
        <v>6.7218416870358899E-2</v>
      </c>
      <c r="T885">
        <f t="shared" si="155"/>
        <v>-1.1161504068963213E-2</v>
      </c>
      <c r="U885" s="9">
        <f>M885/MAX(M$14:$M885)-1</f>
        <v>-4.648967647361113E-2</v>
      </c>
      <c r="V885">
        <f t="shared" si="156"/>
        <v>0.10457694506868065</v>
      </c>
      <c r="W885">
        <f>I885/MAX(I$794:$I885)-1</f>
        <v>-0.44356246317976089</v>
      </c>
      <c r="X885">
        <f>L885/MAX($L$794:L885)-1</f>
        <v>-0.20983035110243486</v>
      </c>
      <c r="Y885">
        <f>J885/MAX($J$794:J885)-1</f>
        <v>0</v>
      </c>
      <c r="Z885">
        <f>P885/MAX($P$794:P885)-1</f>
        <v>-0.40602299539987852</v>
      </c>
      <c r="AA885">
        <f t="shared" si="157"/>
        <v>15.351961391552896</v>
      </c>
      <c r="AB885">
        <f t="shared" si="158"/>
        <v>12.022036831661355</v>
      </c>
      <c r="AC885">
        <f t="shared" si="159"/>
        <v>1.0663414634016812</v>
      </c>
      <c r="AD885">
        <f>AA885/MAX($AA$794:$AA885)-1</f>
        <v>-0.60869340883562417</v>
      </c>
      <c r="AE885">
        <f>AB885/MAX($AB$794:$AB885)-1</f>
        <v>-0.67987667828311871</v>
      </c>
      <c r="AF885">
        <f>AC885/MAX($AC$794:$AC885)-1</f>
        <v>-0.12150698550080707</v>
      </c>
      <c r="AG885">
        <f t="shared" si="160"/>
        <v>0.11724039017526482</v>
      </c>
      <c r="AH885">
        <f t="shared" si="161"/>
        <v>1</v>
      </c>
    </row>
    <row r="886" spans="1:34" x14ac:dyDescent="0.25">
      <c r="B886" s="2">
        <v>43343</v>
      </c>
      <c r="C886" t="s">
        <v>20</v>
      </c>
      <c r="D886">
        <v>53.87</v>
      </c>
      <c r="E886">
        <v>45.953600000000002</v>
      </c>
      <c r="F886">
        <v>43.1678</v>
      </c>
      <c r="G886">
        <v>43.5961</v>
      </c>
      <c r="H886">
        <v>156024.00604683589</v>
      </c>
      <c r="I886">
        <v>13839.157978256168</v>
      </c>
      <c r="J886">
        <v>143618.53169999999</v>
      </c>
      <c r="K886">
        <v>17458.959133775759</v>
      </c>
      <c r="L886">
        <v>9700.1226098665102</v>
      </c>
      <c r="M886">
        <v>3392.9</v>
      </c>
      <c r="N886">
        <v>3326</v>
      </c>
      <c r="O886">
        <v>3013.88</v>
      </c>
      <c r="P886">
        <f t="shared" si="152"/>
        <v>8.8698901719661494E-2</v>
      </c>
      <c r="Q886">
        <f t="shared" si="153"/>
        <v>1.9841802592013291E-3</v>
      </c>
      <c r="R886">
        <f t="shared" si="162"/>
        <v>3.9002601751422783E-2</v>
      </c>
      <c r="S886">
        <f t="shared" si="154"/>
        <v>6.4534213001357532E-2</v>
      </c>
      <c r="T886">
        <f t="shared" si="155"/>
        <v>-9.8242732721505188E-3</v>
      </c>
      <c r="U886" s="9">
        <f>M886/MAX(M$14:$M886)-1</f>
        <v>-8.235020473957233E-2</v>
      </c>
      <c r="V886">
        <f t="shared" si="156"/>
        <v>0.10356085842833829</v>
      </c>
      <c r="W886">
        <f>I886/MAX(I$794:$I886)-1</f>
        <v>-0.44356246317976089</v>
      </c>
      <c r="X886">
        <f>L886/MAX($L$794:L886)-1</f>
        <v>-0.20983035110243486</v>
      </c>
      <c r="Y886">
        <f>J886/MAX($J$794:J886)-1</f>
        <v>-3.5572936285051426E-2</v>
      </c>
      <c r="Z886">
        <f>P886/MAX($P$794:P886)-1</f>
        <v>-0.40602299539987852</v>
      </c>
      <c r="AA886">
        <f t="shared" si="157"/>
        <v>14.805847047120617</v>
      </c>
      <c r="AB886">
        <f t="shared" si="158"/>
        <v>11.639255154602452</v>
      </c>
      <c r="AC886">
        <f t="shared" si="159"/>
        <v>1.0323891490481465</v>
      </c>
      <c r="AD886">
        <f>AA886/MAX($AA$794:$AA886)-1</f>
        <v>-0.62261333327103507</v>
      </c>
      <c r="AE886">
        <f>AB886/MAX($AB$794:$AB886)-1</f>
        <v>-0.69006940549467899</v>
      </c>
      <c r="AF886">
        <f>AC886/MAX($AC$794:$AC886)-1</f>
        <v>-0.1494782048609844</v>
      </c>
      <c r="AG886">
        <f t="shared" si="160"/>
        <v>0.12156480732058453</v>
      </c>
      <c r="AH886">
        <f t="shared" si="161"/>
        <v>0</v>
      </c>
    </row>
    <row r="887" spans="1:34" x14ac:dyDescent="0.25">
      <c r="B887" s="2">
        <v>43371</v>
      </c>
      <c r="C887" t="s">
        <v>20</v>
      </c>
      <c r="D887">
        <v>55.84</v>
      </c>
      <c r="E887">
        <v>46.108600000000003</v>
      </c>
      <c r="F887">
        <v>43.3489</v>
      </c>
      <c r="G887">
        <v>43.674300000000002</v>
      </c>
      <c r="H887">
        <v>156024.00604683589</v>
      </c>
      <c r="I887">
        <v>13839.157978256168</v>
      </c>
      <c r="J887">
        <v>148879.81640000001</v>
      </c>
      <c r="K887">
        <v>17458.959133775759</v>
      </c>
      <c r="L887">
        <v>9700.1226098665102</v>
      </c>
      <c r="M887">
        <v>3399.2</v>
      </c>
      <c r="N887">
        <v>3331.67</v>
      </c>
      <c r="O887">
        <v>3021.77</v>
      </c>
      <c r="P887">
        <f t="shared" si="152"/>
        <v>8.8698901719661494E-2</v>
      </c>
      <c r="Q887">
        <f t="shared" si="153"/>
        <v>3.4712700562208321E-2</v>
      </c>
      <c r="R887">
        <f t="shared" si="162"/>
        <v>6.846671500635515E-2</v>
      </c>
      <c r="S887">
        <f t="shared" si="154"/>
        <v>6.3662515081120974E-2</v>
      </c>
      <c r="T887">
        <f t="shared" si="155"/>
        <v>-7.4506059627744703E-3</v>
      </c>
      <c r="U887" s="9">
        <f>M887/MAX(M$14:$M887)-1</f>
        <v>-8.0646295484910979E-2</v>
      </c>
      <c r="V887">
        <f t="shared" si="156"/>
        <v>0.1025557868401632</v>
      </c>
      <c r="W887">
        <f>I887/MAX(I$794:$I887)-1</f>
        <v>-0.44356246317976089</v>
      </c>
      <c r="X887">
        <f>L887/MAX($L$794:L887)-1</f>
        <v>-0.20983035110243486</v>
      </c>
      <c r="Y887">
        <f>J887/MAX($J$794:J887)-1</f>
        <v>-2.423609440601604E-4</v>
      </c>
      <c r="Z887">
        <f>P887/MAX($P$794:P887)-1</f>
        <v>-0.40602299539987852</v>
      </c>
      <c r="AA887">
        <f t="shared" si="157"/>
        <v>15.348240675696866</v>
      </c>
      <c r="AB887">
        <f t="shared" si="158"/>
        <v>12.019428912880699</v>
      </c>
      <c r="AC887">
        <f t="shared" si="159"/>
        <v>1.0661101438700629</v>
      </c>
      <c r="AD887">
        <f>AA887/MAX($AA$794:$AA887)-1</f>
        <v>-0.60878824627047567</v>
      </c>
      <c r="AE887">
        <f>AB887/MAX($AB$794:$AB887)-1</f>
        <v>-0.67994612205828941</v>
      </c>
      <c r="AF887">
        <f>AC887/MAX($AC$794:$AC887)-1</f>
        <v>-0.12169755540699423</v>
      </c>
      <c r="AG887">
        <f t="shared" si="160"/>
        <v>0.11726881155514213</v>
      </c>
      <c r="AH887">
        <f t="shared" si="161"/>
        <v>1</v>
      </c>
    </row>
    <row r="888" spans="1:34" x14ac:dyDescent="0.25">
      <c r="B888" s="2">
        <v>43404</v>
      </c>
      <c r="C888" t="s">
        <v>20</v>
      </c>
      <c r="D888">
        <v>51.96</v>
      </c>
      <c r="E888">
        <v>46.143999999999998</v>
      </c>
      <c r="F888">
        <v>43.498800000000003</v>
      </c>
      <c r="G888">
        <v>43.724600000000002</v>
      </c>
      <c r="H888">
        <v>156024.00604683589</v>
      </c>
      <c r="I888">
        <v>13839.157978256168</v>
      </c>
      <c r="J888">
        <v>139413.6752</v>
      </c>
      <c r="K888">
        <v>17458.959133775759</v>
      </c>
      <c r="L888">
        <v>9700.1226098665102</v>
      </c>
      <c r="M888">
        <v>3197.51</v>
      </c>
      <c r="N888">
        <v>3332.17</v>
      </c>
      <c r="O888">
        <v>3028.01</v>
      </c>
      <c r="P888">
        <f t="shared" si="152"/>
        <v>8.8698901719661494E-2</v>
      </c>
      <c r="Q888">
        <f t="shared" si="153"/>
        <v>-1.0149691381960202E-2</v>
      </c>
      <c r="R888">
        <f t="shared" si="162"/>
        <v>2.3213639012430343E-2</v>
      </c>
      <c r="S888">
        <f t="shared" si="154"/>
        <v>6.0810872943621419E-2</v>
      </c>
      <c r="T888">
        <f t="shared" si="155"/>
        <v>-5.1641410098662854E-3</v>
      </c>
      <c r="U888" s="9">
        <f>M888/MAX(M$14:$M888)-1</f>
        <v>-0.13519573319485689</v>
      </c>
      <c r="V888">
        <f t="shared" si="156"/>
        <v>0.10044880961423508</v>
      </c>
      <c r="W888">
        <f>I888/MAX(I$794:$I888)-1</f>
        <v>-0.44356246317976089</v>
      </c>
      <c r="X888">
        <f>L888/MAX($L$794:L888)-1</f>
        <v>-0.20983035110243486</v>
      </c>
      <c r="Y888">
        <f>J888/MAX($J$794:J888)-1</f>
        <v>-6.3809385715607125E-2</v>
      </c>
      <c r="Z888">
        <f>P888/MAX($P$794:P888)-1</f>
        <v>-0.40602299539987852</v>
      </c>
      <c r="AA888">
        <f t="shared" si="157"/>
        <v>14.372362165628189</v>
      </c>
      <c r="AB888">
        <f t="shared" si="158"/>
        <v>11.335417557936053</v>
      </c>
      <c r="AC888">
        <f t="shared" si="159"/>
        <v>1.0054390879226953</v>
      </c>
      <c r="AD888">
        <f>AA888/MAX($AA$794:$AA888)-1</f>
        <v>-0.63366244204429112</v>
      </c>
      <c r="AE888">
        <f>AB888/MAX($AB$794:$AB888)-1</f>
        <v>-0.69816000628631536</v>
      </c>
      <c r="AF888">
        <f>AC888/MAX($AC$794:$AC888)-1</f>
        <v>-0.17168069932604002</v>
      </c>
      <c r="AG888">
        <f t="shared" si="160"/>
        <v>0.12523132403424195</v>
      </c>
      <c r="AH888">
        <f t="shared" si="161"/>
        <v>0</v>
      </c>
    </row>
    <row r="889" spans="1:34" x14ac:dyDescent="0.25">
      <c r="B889" s="2">
        <v>43434</v>
      </c>
      <c r="C889" t="s">
        <v>20</v>
      </c>
      <c r="D889">
        <v>49.164999999999999</v>
      </c>
      <c r="E889">
        <v>46.098300000000002</v>
      </c>
      <c r="F889">
        <v>43.603400000000001</v>
      </c>
      <c r="G889">
        <v>43.752000000000002</v>
      </c>
      <c r="H889">
        <v>156024.00604683589</v>
      </c>
      <c r="I889">
        <v>13839.157978256168</v>
      </c>
      <c r="J889">
        <v>132016.41279999999</v>
      </c>
      <c r="K889">
        <v>17458.959133775759</v>
      </c>
      <c r="L889">
        <v>9700.1226098665102</v>
      </c>
      <c r="M889">
        <v>3173.13</v>
      </c>
      <c r="N889">
        <v>3331.11</v>
      </c>
      <c r="O889">
        <v>3032.32</v>
      </c>
      <c r="P889">
        <f t="shared" si="152"/>
        <v>8.8698901719661494E-2</v>
      </c>
      <c r="Q889">
        <f t="shared" si="153"/>
        <v>-4.6166695026638394E-2</v>
      </c>
      <c r="R889">
        <f t="shared" si="162"/>
        <v>-2.2566394735470174E-2</v>
      </c>
      <c r="S889">
        <f t="shared" si="154"/>
        <v>5.7218015108913445E-2</v>
      </c>
      <c r="T889">
        <f t="shared" si="155"/>
        <v>-3.3964161638325718E-3</v>
      </c>
      <c r="U889" s="9">
        <f>M889/MAX(M$14:$M889)-1</f>
        <v>-0.14178959154861004</v>
      </c>
      <c r="V889">
        <f t="shared" si="156"/>
        <v>9.8535115027437614E-2</v>
      </c>
      <c r="W889">
        <f>I889/MAX(I$794:$I889)-1</f>
        <v>-0.44356246317976089</v>
      </c>
      <c r="X889">
        <f>L889/MAX($L$794:L889)-1</f>
        <v>-0.20983035110243486</v>
      </c>
      <c r="Y889">
        <f>J889/MAX($J$794:J889)-1</f>
        <v>-0.11348347701507278</v>
      </c>
      <c r="Z889">
        <f>P889/MAX($P$794:P889)-1</f>
        <v>-0.40602299539987852</v>
      </c>
      <c r="AA889">
        <f t="shared" si="157"/>
        <v>13.60976743383832</v>
      </c>
      <c r="AB889">
        <f t="shared" si="158"/>
        <v>10.800900760626385</v>
      </c>
      <c r="AC889">
        <f t="shared" si="159"/>
        <v>0.95802803505061684</v>
      </c>
      <c r="AD889">
        <f>AA889/MAX($AA$794:$AA889)-1</f>
        <v>-0.65310024137987299</v>
      </c>
      <c r="AE889">
        <f>AB889/MAX($AB$794:$AB889)-1</f>
        <v>-0.71239314290569422</v>
      </c>
      <c r="AF889">
        <f>AC889/MAX($AC$794:$AC889)-1</f>
        <v>-0.21073974390760064</v>
      </c>
      <c r="AG889">
        <f t="shared" si="160"/>
        <v>0.13224839823685741</v>
      </c>
      <c r="AH889">
        <f t="shared" si="161"/>
        <v>-1</v>
      </c>
    </row>
    <row r="890" spans="1:34" x14ac:dyDescent="0.25">
      <c r="B890" s="2">
        <v>43465</v>
      </c>
      <c r="C890" t="s">
        <v>20</v>
      </c>
      <c r="D890">
        <v>46.18</v>
      </c>
      <c r="E890">
        <v>46.073500000000003</v>
      </c>
      <c r="F890">
        <v>43.6965</v>
      </c>
      <c r="G890">
        <v>43.775399999999998</v>
      </c>
      <c r="H890">
        <v>156024.00604683589</v>
      </c>
      <c r="I890">
        <v>13839.157978256168</v>
      </c>
      <c r="J890">
        <v>124001.7374</v>
      </c>
      <c r="K890">
        <v>17458.959133775759</v>
      </c>
      <c r="L890">
        <v>9700.1226098665102</v>
      </c>
      <c r="M890">
        <v>3001.42</v>
      </c>
      <c r="N890">
        <v>3328.87</v>
      </c>
      <c r="O890">
        <v>3036.1</v>
      </c>
      <c r="P890">
        <f t="shared" si="152"/>
        <v>8.8698901719661494E-2</v>
      </c>
      <c r="Q890">
        <f t="shared" si="153"/>
        <v>-6.6001610148277434E-3</v>
      </c>
      <c r="R890">
        <f t="shared" si="162"/>
        <v>-5.5972617187526441E-2</v>
      </c>
      <c r="S890">
        <f t="shared" si="154"/>
        <v>5.4397949492522413E-2</v>
      </c>
      <c r="T890">
        <f t="shared" si="155"/>
        <v>-1.8023821598431855E-3</v>
      </c>
      <c r="U890" s="9">
        <f>M890/MAX(M$14:$M890)-1</f>
        <v>-0.18823058490065936</v>
      </c>
      <c r="V890">
        <f t="shared" si="156"/>
        <v>9.6429630117585097E-2</v>
      </c>
      <c r="W890">
        <f>I890/MAX(I$794:$I890)-1</f>
        <v>-0.44356246317976089</v>
      </c>
      <c r="X890">
        <f>L890/MAX($L$794:L890)-1</f>
        <v>-0.20983035110243486</v>
      </c>
      <c r="Y890">
        <f>J890/MAX($J$794:J890)-1</f>
        <v>-0.16730361966070617</v>
      </c>
      <c r="Z890">
        <f>P890/MAX($P$794:P890)-1</f>
        <v>-0.40602299539987852</v>
      </c>
      <c r="AA890">
        <f t="shared" si="157"/>
        <v>12.783522681854684</v>
      </c>
      <c r="AB890">
        <f t="shared" si="158"/>
        <v>10.221770483149065</v>
      </c>
      <c r="AC890">
        <f t="shared" si="159"/>
        <v>0.90665981548577568</v>
      </c>
      <c r="AD890">
        <f>AA890/MAX($AA$794:$AA890)-1</f>
        <v>-0.67416041793451631</v>
      </c>
      <c r="AE890">
        <f>AB890/MAX($AB$794:$AB890)-1</f>
        <v>-0.72781424922310345</v>
      </c>
      <c r="AF890">
        <f>AC890/MAX($AC$794:$AC890)-1</f>
        <v>-0.25305885425244046</v>
      </c>
      <c r="AG890">
        <f t="shared" si="160"/>
        <v>0.14079608479562933</v>
      </c>
      <c r="AH890">
        <f t="shared" si="161"/>
        <v>0</v>
      </c>
    </row>
    <row r="891" spans="1:34" x14ac:dyDescent="0.25">
      <c r="B891" s="2">
        <v>43496</v>
      </c>
      <c r="C891" t="s">
        <v>20</v>
      </c>
      <c r="D891">
        <v>47.98</v>
      </c>
      <c r="E891">
        <v>46.133299999999998</v>
      </c>
      <c r="F891">
        <v>43.798200000000001</v>
      </c>
      <c r="G891">
        <v>43.809399999999997</v>
      </c>
      <c r="H891">
        <v>176642</v>
      </c>
      <c r="I891">
        <v>18964</v>
      </c>
      <c r="J891">
        <v>126653.67939999999</v>
      </c>
      <c r="K891">
        <v>20573</v>
      </c>
      <c r="L891">
        <v>12523</v>
      </c>
      <c r="M891">
        <v>3159.43</v>
      </c>
      <c r="N891">
        <v>3327.04</v>
      </c>
      <c r="O891">
        <v>3040.22</v>
      </c>
      <c r="P891">
        <f t="shared" si="152"/>
        <v>0.10735838588784094</v>
      </c>
      <c r="Q891">
        <f t="shared" si="153"/>
        <v>-1.366716881193053E-2</v>
      </c>
      <c r="R891">
        <f t="shared" si="162"/>
        <v>-6.4688115703696258E-2</v>
      </c>
      <c r="S891">
        <f t="shared" si="154"/>
        <v>5.3314976414555737E-2</v>
      </c>
      <c r="T891">
        <f t="shared" si="155"/>
        <v>-2.5565289641027444E-4</v>
      </c>
      <c r="U891" s="9">
        <f>M891/MAX(M$14:$M891)-1</f>
        <v>-0.1454949180230326</v>
      </c>
      <c r="V891">
        <f t="shared" si="156"/>
        <v>9.4341856839307736E-2</v>
      </c>
      <c r="W891">
        <f>I891/MAX(I$794:$I891)-1</f>
        <v>-0.2375055285272003</v>
      </c>
      <c r="X891">
        <f>L891/MAX($L$794:L891)-1</f>
        <v>0</v>
      </c>
      <c r="Y891">
        <f>J891/MAX($J$794:J891)-1</f>
        <v>-0.14949530059541427</v>
      </c>
      <c r="Z891">
        <f>P891/MAX($P$794:P891)-1</f>
        <v>-0.28106874795464964</v>
      </c>
      <c r="AA891">
        <f t="shared" si="157"/>
        <v>10.113685171284835</v>
      </c>
      <c r="AB891">
        <f t="shared" si="158"/>
        <v>7.7634823560430286</v>
      </c>
      <c r="AC891">
        <f t="shared" si="159"/>
        <v>0.83347493461351208</v>
      </c>
      <c r="AD891">
        <f>AA891/MAX($AA$794:$AA891)-1</f>
        <v>-0.7422119840229191</v>
      </c>
      <c r="AE891">
        <f>AB891/MAX($AB$794:$AB891)-1</f>
        <v>-0.79327365281716178</v>
      </c>
      <c r="AF891">
        <f>AC891/MAX($AC$794:$AC891)-1</f>
        <v>-0.31335136731682345</v>
      </c>
      <c r="AG891">
        <f t="shared" si="160"/>
        <v>0.16243507569192658</v>
      </c>
      <c r="AH891">
        <f t="shared" si="161"/>
        <v>0</v>
      </c>
    </row>
    <row r="892" spans="1:34" x14ac:dyDescent="0.25">
      <c r="B892" s="2">
        <v>43524</v>
      </c>
      <c r="C892" t="s">
        <v>20</v>
      </c>
      <c r="D892">
        <v>49.99</v>
      </c>
      <c r="E892">
        <v>46.282699999999998</v>
      </c>
      <c r="F892">
        <v>43.907699999999998</v>
      </c>
      <c r="G892">
        <v>43.8566</v>
      </c>
      <c r="H892">
        <v>176642</v>
      </c>
      <c r="I892">
        <v>18964</v>
      </c>
      <c r="J892">
        <v>132064.93040000001</v>
      </c>
      <c r="K892">
        <v>20573</v>
      </c>
      <c r="L892">
        <v>12523</v>
      </c>
      <c r="M892">
        <v>3298.26</v>
      </c>
      <c r="N892">
        <v>3330.08</v>
      </c>
      <c r="O892">
        <v>3044.75</v>
      </c>
      <c r="P892">
        <f t="shared" si="152"/>
        <v>0.10735838588784094</v>
      </c>
      <c r="Q892">
        <f t="shared" si="153"/>
        <v>-2.049015265451315E-3</v>
      </c>
      <c r="R892">
        <f t="shared" si="162"/>
        <v>-2.265401962516389E-2</v>
      </c>
      <c r="S892">
        <f t="shared" si="154"/>
        <v>5.4090740348503807E-2</v>
      </c>
      <c r="T892">
        <f t="shared" si="155"/>
        <v>1.1651610019927094E-3</v>
      </c>
      <c r="U892" s="9">
        <f>M892/MAX(M$14:$M892)-1</f>
        <v>-0.10794670820959706</v>
      </c>
      <c r="V892">
        <f t="shared" si="156"/>
        <v>9.3712127432465708E-2</v>
      </c>
      <c r="W892">
        <f>I892/MAX(I$794:$I892)-1</f>
        <v>-0.2375055285272003</v>
      </c>
      <c r="X892">
        <f>L892/MAX($L$794:L892)-1</f>
        <v>0</v>
      </c>
      <c r="Y892">
        <f>J892/MAX($J$794:J892)-1</f>
        <v>-0.11315767166145552</v>
      </c>
      <c r="Z892">
        <f>P892/MAX($P$794:P892)-1</f>
        <v>-0.28106874795464964</v>
      </c>
      <c r="AA892">
        <f t="shared" si="157"/>
        <v>10.545790178072348</v>
      </c>
      <c r="AB892">
        <f t="shared" si="158"/>
        <v>8.048825690782536</v>
      </c>
      <c r="AC892">
        <f t="shared" si="159"/>
        <v>0.86410893445499948</v>
      </c>
      <c r="AD892">
        <f>AA892/MAX($AA$794:$AA892)-1</f>
        <v>-0.73119804691621715</v>
      </c>
      <c r="AE892">
        <f>AB892/MAX($AB$794:$AB892)-1</f>
        <v>-0.78567551803969904</v>
      </c>
      <c r="AF892">
        <f>AC892/MAX($AC$794:$AC892)-1</f>
        <v>-0.28811390277983895</v>
      </c>
      <c r="AG892">
        <f t="shared" si="160"/>
        <v>0.15577943317494072</v>
      </c>
      <c r="AH892">
        <f t="shared" si="161"/>
        <v>0</v>
      </c>
    </row>
    <row r="893" spans="1:34" x14ac:dyDescent="0.25">
      <c r="B893" s="2">
        <v>43553</v>
      </c>
      <c r="C893" t="s">
        <v>20</v>
      </c>
      <c r="D893">
        <v>49.52</v>
      </c>
      <c r="E893">
        <v>46.363100000000003</v>
      </c>
      <c r="F893">
        <v>44.029699999999998</v>
      </c>
      <c r="G893">
        <v>43.922199999999997</v>
      </c>
      <c r="H893">
        <v>176642</v>
      </c>
      <c r="I893">
        <v>18964</v>
      </c>
      <c r="J893">
        <v>130825.56449999999</v>
      </c>
      <c r="K893">
        <v>20573</v>
      </c>
      <c r="L893">
        <v>12523</v>
      </c>
      <c r="M893">
        <v>3351.71</v>
      </c>
      <c r="N893">
        <v>3330.09</v>
      </c>
      <c r="O893">
        <v>3051.76</v>
      </c>
      <c r="P893">
        <f t="shared" si="152"/>
        <v>0.10735838588784094</v>
      </c>
      <c r="Q893">
        <f t="shared" si="153"/>
        <v>-2.560739479883134E-2</v>
      </c>
      <c r="R893">
        <f t="shared" si="162"/>
        <v>-4.4382409389886135E-2</v>
      </c>
      <c r="S893">
        <f t="shared" si="154"/>
        <v>5.2996045850868922E-2</v>
      </c>
      <c r="T893">
        <f t="shared" si="155"/>
        <v>2.4475094599087921E-3</v>
      </c>
      <c r="U893" s="9">
        <f>M893/MAX(M$14:$M893)-1</f>
        <v>-9.3490525723620488E-2</v>
      </c>
      <c r="V893">
        <f t="shared" si="156"/>
        <v>9.1203109025611351E-2</v>
      </c>
      <c r="W893">
        <f>I893/MAX(I$794:$I893)-1</f>
        <v>-0.2375055285272003</v>
      </c>
      <c r="X893">
        <f>L893/MAX($L$794:L893)-1</f>
        <v>0</v>
      </c>
      <c r="Y893">
        <f>J893/MAX($J$794:J893)-1</f>
        <v>-0.12148026068709894</v>
      </c>
      <c r="Z893">
        <f>P893/MAX($P$794:P893)-1</f>
        <v>-0.28106874795464964</v>
      </c>
      <c r="AA893">
        <f t="shared" si="157"/>
        <v>10.446823005669568</v>
      </c>
      <c r="AB893">
        <f t="shared" si="158"/>
        <v>7.9834720786753834</v>
      </c>
      <c r="AC893">
        <f t="shared" si="159"/>
        <v>0.8570926761472355</v>
      </c>
      <c r="AD893">
        <f>AA893/MAX($AA$794:$AA893)-1</f>
        <v>-0.73372062405684346</v>
      </c>
      <c r="AE893">
        <f>AB893/MAX($AB$794:$AB893)-1</f>
        <v>-0.78741575687666887</v>
      </c>
      <c r="AF893">
        <f>AC893/MAX($AC$794:$AC893)-1</f>
        <v>-0.29389416559699511</v>
      </c>
      <c r="AG893">
        <f t="shared" si="160"/>
        <v>0.15725519762614898</v>
      </c>
      <c r="AH893">
        <f t="shared" si="161"/>
        <v>0</v>
      </c>
    </row>
    <row r="894" spans="1:34" x14ac:dyDescent="0.25">
      <c r="B894" s="2">
        <v>43585</v>
      </c>
      <c r="C894" t="s">
        <v>20</v>
      </c>
      <c r="D894">
        <v>49.545000000000002</v>
      </c>
      <c r="E894">
        <v>46.389299999999999</v>
      </c>
      <c r="F894">
        <v>44.128700000000002</v>
      </c>
      <c r="G894">
        <v>43.990600000000001</v>
      </c>
      <c r="H894">
        <v>176642</v>
      </c>
      <c r="I894">
        <v>18964</v>
      </c>
      <c r="J894">
        <v>130891.656</v>
      </c>
      <c r="K894">
        <v>20573</v>
      </c>
      <c r="L894">
        <v>12523</v>
      </c>
      <c r="M894">
        <v>3514.62</v>
      </c>
      <c r="N894">
        <v>3328.4</v>
      </c>
      <c r="O894">
        <v>3058.97</v>
      </c>
      <c r="P894">
        <f t="shared" si="152"/>
        <v>0.10735838588784094</v>
      </c>
      <c r="Q894">
        <f t="shared" si="153"/>
        <v>-4.8100193885551423E-2</v>
      </c>
      <c r="R894">
        <f t="shared" si="162"/>
        <v>-7.9804420019162325E-2</v>
      </c>
      <c r="S894">
        <f t="shared" si="154"/>
        <v>5.1227432487247482E-2</v>
      </c>
      <c r="T894">
        <f t="shared" si="155"/>
        <v>3.139307033775518E-3</v>
      </c>
      <c r="U894" s="9">
        <f>M894/MAX(M$14:$M894)-1</f>
        <v>-4.9429596092368189E-2</v>
      </c>
      <c r="V894">
        <f t="shared" si="156"/>
        <v>8.8078667002291722E-2</v>
      </c>
      <c r="W894">
        <f>I894/MAX(I$794:$I894)-1</f>
        <v>-0.2375055285272003</v>
      </c>
      <c r="X894">
        <f>L894/MAX($L$794:L894)-1</f>
        <v>0</v>
      </c>
      <c r="Y894">
        <f>J894/MAX($J$794:J894)-1</f>
        <v>-0.12103644309248196</v>
      </c>
      <c r="Z894">
        <f>P894/MAX($P$794:P894)-1</f>
        <v>-0.28106874795464964</v>
      </c>
      <c r="AA894">
        <f t="shared" si="157"/>
        <v>10.452100614868641</v>
      </c>
      <c r="AB894">
        <f t="shared" si="158"/>
        <v>7.9869571820291085</v>
      </c>
      <c r="AC894">
        <f t="shared" si="159"/>
        <v>0.85746683121794376</v>
      </c>
      <c r="AD894">
        <f>AA894/MAX($AA$794:$AA894)-1</f>
        <v>-0.73358610292221349</v>
      </c>
      <c r="AE894">
        <f>AB894/MAX($AB$794:$AB894)-1</f>
        <v>-0.78732295539238273</v>
      </c>
      <c r="AF894">
        <f>AC894/MAX($AC$794:$AC894)-1</f>
        <v>-0.29358592229291491</v>
      </c>
      <c r="AG894">
        <f t="shared" si="160"/>
        <v>0.15717579430731626</v>
      </c>
      <c r="AH894">
        <f t="shared" si="161"/>
        <v>-1</v>
      </c>
    </row>
    <row r="895" spans="1:34" x14ac:dyDescent="0.25">
      <c r="A895" s="11">
        <f t="shared" ref="A895" si="163">IF(C895=C894,"",1)</f>
        <v>1</v>
      </c>
      <c r="B895" s="2">
        <v>40207</v>
      </c>
      <c r="C895" t="s">
        <v>21</v>
      </c>
      <c r="H895">
        <v>13488</v>
      </c>
      <c r="I895">
        <v>2254.1999999999998</v>
      </c>
      <c r="K895">
        <v>5078.8999999999996</v>
      </c>
      <c r="L895">
        <v>1403.6</v>
      </c>
      <c r="P895">
        <f t="shared" si="152"/>
        <v>0.16712633451957293</v>
      </c>
      <c r="Q895" t="str">
        <f t="shared" si="153"/>
        <v>#N/A</v>
      </c>
      <c r="R895" t="str">
        <f t="shared" si="162"/>
        <v>#N/A</v>
      </c>
      <c r="S895" t="e">
        <f t="shared" si="154"/>
        <v>#DIV/0!</v>
      </c>
      <c r="T895" t="e">
        <f t="shared" si="155"/>
        <v>#DIV/0!</v>
      </c>
      <c r="U895" s="9">
        <f>M895/MAX(M$14:$M895)-1</f>
        <v>-1</v>
      </c>
      <c r="V895" t="e">
        <f t="shared" si="156"/>
        <v>#DIV/0!</v>
      </c>
      <c r="AA895">
        <f t="shared" si="157"/>
        <v>0</v>
      </c>
      <c r="AB895">
        <f t="shared" si="158"/>
        <v>2.2530831337059709</v>
      </c>
      <c r="AC895">
        <f t="shared" si="159"/>
        <v>0.37654952550415183</v>
      </c>
      <c r="AG895" t="e">
        <f t="shared" si="160"/>
        <v>#DIV/0!</v>
      </c>
      <c r="AH895">
        <f t="shared" si="161"/>
        <v>1</v>
      </c>
    </row>
    <row r="896" spans="1:34" x14ac:dyDescent="0.25">
      <c r="B896" s="2">
        <v>40235</v>
      </c>
      <c r="C896" t="s">
        <v>21</v>
      </c>
      <c r="H896">
        <v>13488</v>
      </c>
      <c r="I896">
        <v>2254.1999999999998</v>
      </c>
      <c r="K896">
        <v>5078.8999999999996</v>
      </c>
      <c r="L896">
        <v>1403.6</v>
      </c>
      <c r="P896">
        <f t="shared" si="152"/>
        <v>0.16712633451957293</v>
      </c>
      <c r="Q896" t="e">
        <f t="shared" si="153"/>
        <v>#DIV/0!</v>
      </c>
      <c r="R896" t="str">
        <f t="shared" si="162"/>
        <v>#N/A</v>
      </c>
      <c r="S896" t="e">
        <f t="shared" si="154"/>
        <v>#DIV/0!</v>
      </c>
      <c r="T896" t="e">
        <f t="shared" si="155"/>
        <v>#DIV/0!</v>
      </c>
      <c r="U896" s="9">
        <f>M896/MAX(M$14:$M896)-1</f>
        <v>-1</v>
      </c>
      <c r="V896" t="e">
        <f t="shared" si="156"/>
        <v>#DIV/0!</v>
      </c>
      <c r="AA896">
        <f t="shared" si="157"/>
        <v>0</v>
      </c>
      <c r="AB896">
        <f t="shared" si="158"/>
        <v>2.2530831337059709</v>
      </c>
      <c r="AC896">
        <f t="shared" si="159"/>
        <v>0.37654952550415183</v>
      </c>
      <c r="AG896" t="e">
        <f t="shared" si="160"/>
        <v>#DIV/0!</v>
      </c>
      <c r="AH896" t="e">
        <f t="shared" si="161"/>
        <v>#DIV/0!</v>
      </c>
    </row>
    <row r="897" spans="2:34" x14ac:dyDescent="0.25">
      <c r="B897" s="2">
        <v>40268</v>
      </c>
      <c r="C897" t="s">
        <v>21</v>
      </c>
      <c r="H897">
        <v>13488</v>
      </c>
      <c r="I897">
        <v>2254.1999999999998</v>
      </c>
      <c r="K897">
        <v>5078.8999999999996</v>
      </c>
      <c r="L897">
        <v>1403.6</v>
      </c>
      <c r="P897">
        <f t="shared" si="152"/>
        <v>0.16712633451957293</v>
      </c>
      <c r="Q897" t="e">
        <f t="shared" si="153"/>
        <v>#DIV/0!</v>
      </c>
      <c r="R897" t="str">
        <f t="shared" si="162"/>
        <v>#N/A</v>
      </c>
      <c r="S897" t="e">
        <f t="shared" si="154"/>
        <v>#DIV/0!</v>
      </c>
      <c r="T897" t="e">
        <f t="shared" si="155"/>
        <v>#DIV/0!</v>
      </c>
      <c r="U897" s="9">
        <f>M897/MAX(M$14:$M897)-1</f>
        <v>-1</v>
      </c>
      <c r="V897" t="e">
        <f t="shared" si="156"/>
        <v>#DIV/0!</v>
      </c>
      <c r="AA897">
        <f t="shared" si="157"/>
        <v>0</v>
      </c>
      <c r="AB897">
        <f t="shared" si="158"/>
        <v>2.2530831337059709</v>
      </c>
      <c r="AC897">
        <f t="shared" si="159"/>
        <v>0.37654952550415183</v>
      </c>
      <c r="AG897" t="e">
        <f t="shared" si="160"/>
        <v>#DIV/0!</v>
      </c>
      <c r="AH897" t="e">
        <f t="shared" si="161"/>
        <v>#DIV/0!</v>
      </c>
    </row>
    <row r="898" spans="2:34" x14ac:dyDescent="0.25">
      <c r="B898" s="2">
        <v>40298</v>
      </c>
      <c r="C898" t="s">
        <v>21</v>
      </c>
      <c r="H898">
        <v>13488</v>
      </c>
      <c r="I898">
        <v>2254.1999999999998</v>
      </c>
      <c r="K898">
        <v>5078.8999999999996</v>
      </c>
      <c r="L898">
        <v>1403.6</v>
      </c>
      <c r="P898">
        <f t="shared" si="152"/>
        <v>0.16712633451957293</v>
      </c>
      <c r="Q898" t="e">
        <f t="shared" si="153"/>
        <v>#DIV/0!</v>
      </c>
      <c r="R898" t="e">
        <f t="shared" si="162"/>
        <v>#DIV/0!</v>
      </c>
      <c r="S898" t="e">
        <f t="shared" si="154"/>
        <v>#DIV/0!</v>
      </c>
      <c r="T898" t="e">
        <f t="shared" si="155"/>
        <v>#DIV/0!</v>
      </c>
      <c r="U898" s="9">
        <f>M898/MAX(M$14:$M898)-1</f>
        <v>-1</v>
      </c>
      <c r="V898" t="e">
        <f t="shared" si="156"/>
        <v>#DIV/0!</v>
      </c>
      <c r="AA898">
        <f t="shared" si="157"/>
        <v>0</v>
      </c>
      <c r="AB898">
        <f t="shared" si="158"/>
        <v>2.2530831337059709</v>
      </c>
      <c r="AC898">
        <f t="shared" si="159"/>
        <v>0.37654952550415183</v>
      </c>
      <c r="AG898" t="e">
        <f t="shared" si="160"/>
        <v>#DIV/0!</v>
      </c>
      <c r="AH898" t="e">
        <f t="shared" si="161"/>
        <v>#DIV/0!</v>
      </c>
    </row>
    <row r="899" spans="2:34" x14ac:dyDescent="0.25">
      <c r="B899" s="2">
        <v>40329</v>
      </c>
      <c r="C899" t="s">
        <v>21</v>
      </c>
      <c r="H899">
        <v>13488</v>
      </c>
      <c r="I899">
        <v>2254.1999999999998</v>
      </c>
      <c r="K899">
        <v>5078.8999999999996</v>
      </c>
      <c r="L899">
        <v>1403.6</v>
      </c>
      <c r="P899">
        <f t="shared" si="152"/>
        <v>0.16712633451957293</v>
      </c>
      <c r="Q899" t="e">
        <f t="shared" si="153"/>
        <v>#DIV/0!</v>
      </c>
      <c r="R899" t="e">
        <f t="shared" si="162"/>
        <v>#DIV/0!</v>
      </c>
      <c r="S899" t="e">
        <f t="shared" si="154"/>
        <v>#DIV/0!</v>
      </c>
      <c r="T899" t="e">
        <f t="shared" si="155"/>
        <v>#DIV/0!</v>
      </c>
      <c r="U899" s="9">
        <f>M899/MAX(M$14:$M899)-1</f>
        <v>-1</v>
      </c>
      <c r="V899" t="e">
        <f t="shared" si="156"/>
        <v>#DIV/0!</v>
      </c>
      <c r="AA899">
        <f t="shared" si="157"/>
        <v>0</v>
      </c>
      <c r="AB899">
        <f t="shared" si="158"/>
        <v>2.2530831337059709</v>
      </c>
      <c r="AC899">
        <f t="shared" si="159"/>
        <v>0.37654952550415183</v>
      </c>
      <c r="AG899" t="e">
        <f t="shared" si="160"/>
        <v>#DIV/0!</v>
      </c>
      <c r="AH899" t="e">
        <f t="shared" si="161"/>
        <v>#DIV/0!</v>
      </c>
    </row>
    <row r="900" spans="2:34" x14ac:dyDescent="0.25">
      <c r="B900" s="2">
        <v>40359</v>
      </c>
      <c r="C900" t="s">
        <v>21</v>
      </c>
      <c r="H900">
        <v>13488</v>
      </c>
      <c r="I900">
        <v>2254.1999999999998</v>
      </c>
      <c r="K900">
        <v>5078.8999999999996</v>
      </c>
      <c r="L900">
        <v>1403.6</v>
      </c>
      <c r="P900">
        <f t="shared" si="152"/>
        <v>0.16712633451957293</v>
      </c>
      <c r="Q900" t="e">
        <f t="shared" si="153"/>
        <v>#DIV/0!</v>
      </c>
      <c r="R900" t="e">
        <f t="shared" si="162"/>
        <v>#DIV/0!</v>
      </c>
      <c r="S900" t="e">
        <f t="shared" si="154"/>
        <v>#DIV/0!</v>
      </c>
      <c r="T900" t="e">
        <f t="shared" si="155"/>
        <v>#DIV/0!</v>
      </c>
      <c r="U900" s="9">
        <f>M900/MAX(M$14:$M900)-1</f>
        <v>-1</v>
      </c>
      <c r="V900" t="e">
        <f t="shared" si="156"/>
        <v>#DIV/0!</v>
      </c>
      <c r="AA900">
        <f t="shared" si="157"/>
        <v>0</v>
      </c>
      <c r="AB900">
        <f t="shared" si="158"/>
        <v>2.2530831337059709</v>
      </c>
      <c r="AC900">
        <f t="shared" si="159"/>
        <v>0.37654952550415183</v>
      </c>
      <c r="AG900" t="e">
        <f t="shared" si="160"/>
        <v>#DIV/0!</v>
      </c>
      <c r="AH900" t="e">
        <f t="shared" si="161"/>
        <v>#DIV/0!</v>
      </c>
    </row>
    <row r="901" spans="2:34" x14ac:dyDescent="0.25">
      <c r="B901" s="2">
        <v>40389</v>
      </c>
      <c r="C901" t="s">
        <v>21</v>
      </c>
      <c r="H901">
        <v>13488</v>
      </c>
      <c r="I901">
        <v>2254.1999999999998</v>
      </c>
      <c r="K901">
        <v>5078.8999999999996</v>
      </c>
      <c r="L901">
        <v>1403.6</v>
      </c>
      <c r="P901">
        <f t="shared" si="152"/>
        <v>0.16712633451957293</v>
      </c>
      <c r="Q901" t="e">
        <f t="shared" si="153"/>
        <v>#DIV/0!</v>
      </c>
      <c r="R901" t="e">
        <f t="shared" si="162"/>
        <v>#DIV/0!</v>
      </c>
      <c r="S901" t="e">
        <f t="shared" si="154"/>
        <v>#DIV/0!</v>
      </c>
      <c r="T901" t="e">
        <f t="shared" si="155"/>
        <v>#DIV/0!</v>
      </c>
      <c r="U901" s="9">
        <f>M901/MAX(M$14:$M901)-1</f>
        <v>-1</v>
      </c>
      <c r="V901" t="e">
        <f t="shared" si="156"/>
        <v>#DIV/0!</v>
      </c>
      <c r="AA901">
        <f t="shared" si="157"/>
        <v>0</v>
      </c>
      <c r="AB901">
        <f t="shared" si="158"/>
        <v>2.2530831337059709</v>
      </c>
      <c r="AC901">
        <f t="shared" si="159"/>
        <v>0.37654952550415183</v>
      </c>
      <c r="AG901" t="e">
        <f t="shared" si="160"/>
        <v>#DIV/0!</v>
      </c>
      <c r="AH901" t="e">
        <f t="shared" si="161"/>
        <v>#DIV/0!</v>
      </c>
    </row>
    <row r="902" spans="2:34" x14ac:dyDescent="0.25">
      <c r="B902" s="2">
        <v>40421</v>
      </c>
      <c r="C902" t="s">
        <v>21</v>
      </c>
      <c r="H902">
        <v>13488</v>
      </c>
      <c r="I902">
        <v>2254.1999999999998</v>
      </c>
      <c r="K902">
        <v>5078.8999999999996</v>
      </c>
      <c r="L902">
        <v>1403.6</v>
      </c>
      <c r="P902">
        <f t="shared" si="152"/>
        <v>0.16712633451957293</v>
      </c>
      <c r="Q902" t="e">
        <f t="shared" si="153"/>
        <v>#DIV/0!</v>
      </c>
      <c r="R902" t="e">
        <f t="shared" si="162"/>
        <v>#DIV/0!</v>
      </c>
      <c r="S902" t="e">
        <f t="shared" si="154"/>
        <v>#DIV/0!</v>
      </c>
      <c r="T902" t="e">
        <f t="shared" si="155"/>
        <v>#DIV/0!</v>
      </c>
      <c r="U902" s="9">
        <f>M902/MAX(M$14:$M902)-1</f>
        <v>-1</v>
      </c>
      <c r="V902" t="e">
        <f t="shared" si="156"/>
        <v>#DIV/0!</v>
      </c>
      <c r="AA902">
        <f t="shared" si="157"/>
        <v>0</v>
      </c>
      <c r="AB902">
        <f t="shared" si="158"/>
        <v>2.2530831337059709</v>
      </c>
      <c r="AC902">
        <f t="shared" si="159"/>
        <v>0.37654952550415183</v>
      </c>
      <c r="AG902" t="e">
        <f t="shared" si="160"/>
        <v>#DIV/0!</v>
      </c>
      <c r="AH902" t="e">
        <f t="shared" si="161"/>
        <v>#DIV/0!</v>
      </c>
    </row>
    <row r="903" spans="2:34" x14ac:dyDescent="0.25">
      <c r="B903" s="2">
        <v>40451</v>
      </c>
      <c r="C903" t="s">
        <v>21</v>
      </c>
      <c r="H903">
        <v>13488</v>
      </c>
      <c r="I903">
        <v>2254.1999999999998</v>
      </c>
      <c r="K903">
        <v>5078.8999999999996</v>
      </c>
      <c r="L903">
        <v>1403.6</v>
      </c>
      <c r="P903">
        <f t="shared" si="152"/>
        <v>0.16712633451957293</v>
      </c>
      <c r="Q903" t="e">
        <f t="shared" si="153"/>
        <v>#DIV/0!</v>
      </c>
      <c r="R903" t="e">
        <f t="shared" si="162"/>
        <v>#DIV/0!</v>
      </c>
      <c r="S903" t="e">
        <f t="shared" si="154"/>
        <v>#DIV/0!</v>
      </c>
      <c r="T903" t="e">
        <f t="shared" si="155"/>
        <v>#DIV/0!</v>
      </c>
      <c r="U903" s="9">
        <f>M903/MAX(M$14:$M903)-1</f>
        <v>-1</v>
      </c>
      <c r="V903" t="e">
        <f t="shared" si="156"/>
        <v>#DIV/0!</v>
      </c>
      <c r="AA903">
        <f t="shared" si="157"/>
        <v>0</v>
      </c>
      <c r="AB903">
        <f t="shared" si="158"/>
        <v>2.2530831337059709</v>
      </c>
      <c r="AC903">
        <f t="shared" si="159"/>
        <v>0.37654952550415183</v>
      </c>
      <c r="AG903" t="e">
        <f t="shared" si="160"/>
        <v>#DIV/0!</v>
      </c>
      <c r="AH903" t="e">
        <f t="shared" si="161"/>
        <v>#DIV/0!</v>
      </c>
    </row>
    <row r="904" spans="2:34" x14ac:dyDescent="0.25">
      <c r="B904" s="2">
        <v>40480</v>
      </c>
      <c r="C904" t="s">
        <v>21</v>
      </c>
      <c r="H904">
        <v>13488</v>
      </c>
      <c r="I904">
        <v>2254.1999999999998</v>
      </c>
      <c r="K904">
        <v>5078.8999999999996</v>
      </c>
      <c r="L904">
        <v>1403.6</v>
      </c>
      <c r="P904">
        <f t="shared" si="152"/>
        <v>0.16712633451957293</v>
      </c>
      <c r="Q904" t="e">
        <f t="shared" si="153"/>
        <v>#DIV/0!</v>
      </c>
      <c r="R904" t="e">
        <f t="shared" si="162"/>
        <v>#DIV/0!</v>
      </c>
      <c r="S904" t="e">
        <f t="shared" si="154"/>
        <v>#DIV/0!</v>
      </c>
      <c r="T904" t="e">
        <f t="shared" si="155"/>
        <v>#DIV/0!</v>
      </c>
      <c r="U904" s="9">
        <f>M904/MAX(M$14:$M904)-1</f>
        <v>-1</v>
      </c>
      <c r="V904" t="e">
        <f t="shared" si="156"/>
        <v>#DIV/0!</v>
      </c>
      <c r="AA904">
        <f t="shared" si="157"/>
        <v>0</v>
      </c>
      <c r="AB904">
        <f t="shared" si="158"/>
        <v>2.2530831337059709</v>
      </c>
      <c r="AC904">
        <f t="shared" si="159"/>
        <v>0.37654952550415183</v>
      </c>
      <c r="AG904" t="e">
        <f t="shared" si="160"/>
        <v>#DIV/0!</v>
      </c>
      <c r="AH904" t="e">
        <f t="shared" si="161"/>
        <v>#DIV/0!</v>
      </c>
    </row>
    <row r="905" spans="2:34" x14ac:dyDescent="0.25">
      <c r="B905" s="2">
        <v>40512</v>
      </c>
      <c r="C905" t="s">
        <v>21</v>
      </c>
      <c r="H905">
        <v>13488</v>
      </c>
      <c r="I905">
        <v>2254.1999999999998</v>
      </c>
      <c r="K905">
        <v>5078.8999999999996</v>
      </c>
      <c r="L905">
        <v>1403.6</v>
      </c>
      <c r="P905">
        <f t="shared" si="152"/>
        <v>0.16712633451957293</v>
      </c>
      <c r="Q905" t="e">
        <f t="shared" si="153"/>
        <v>#DIV/0!</v>
      </c>
      <c r="R905" t="e">
        <f t="shared" si="162"/>
        <v>#DIV/0!</v>
      </c>
      <c r="S905" t="e">
        <f t="shared" si="154"/>
        <v>#DIV/0!</v>
      </c>
      <c r="T905" t="e">
        <f t="shared" si="155"/>
        <v>#DIV/0!</v>
      </c>
      <c r="U905" s="9">
        <f>M905/MAX(M$14:$M905)-1</f>
        <v>-1</v>
      </c>
      <c r="V905" t="e">
        <f t="shared" si="156"/>
        <v>#DIV/0!</v>
      </c>
      <c r="AA905">
        <f t="shared" si="157"/>
        <v>0</v>
      </c>
      <c r="AB905">
        <f t="shared" si="158"/>
        <v>2.2530831337059709</v>
      </c>
      <c r="AC905">
        <f t="shared" si="159"/>
        <v>0.37654952550415183</v>
      </c>
      <c r="AG905" t="e">
        <f t="shared" si="160"/>
        <v>#DIV/0!</v>
      </c>
      <c r="AH905" t="e">
        <f t="shared" si="161"/>
        <v>#DIV/0!</v>
      </c>
    </row>
    <row r="906" spans="2:34" x14ac:dyDescent="0.25">
      <c r="B906" s="2">
        <v>40543</v>
      </c>
      <c r="C906" t="s">
        <v>21</v>
      </c>
      <c r="D906">
        <v>69.097099999999998</v>
      </c>
      <c r="E906">
        <v>55.519199999999998</v>
      </c>
      <c r="F906">
        <v>47.258000000000003</v>
      </c>
      <c r="G906">
        <v>37.687100000000001</v>
      </c>
      <c r="H906">
        <v>13488</v>
      </c>
      <c r="I906">
        <v>2254.1999999999998</v>
      </c>
      <c r="J906">
        <v>26876.434300000001</v>
      </c>
      <c r="K906">
        <v>5078.8999999999996</v>
      </c>
      <c r="L906">
        <v>1403.6</v>
      </c>
      <c r="M906">
        <v>2792.82</v>
      </c>
      <c r="N906">
        <v>3254.21</v>
      </c>
      <c r="O906">
        <v>3115.54</v>
      </c>
      <c r="P906">
        <f t="shared" si="152"/>
        <v>0.16712633451957293</v>
      </c>
      <c r="Q906" t="e">
        <f t="shared" si="153"/>
        <v>#DIV/0!</v>
      </c>
      <c r="R906" t="e">
        <f t="shared" si="162"/>
        <v>#DIV/0!</v>
      </c>
      <c r="S906">
        <f t="shared" si="154"/>
        <v>0.17481061407592358</v>
      </c>
      <c r="T906">
        <f t="shared" si="155"/>
        <v>0.25395692425259586</v>
      </c>
      <c r="U906" s="9">
        <f>M906/MAX(M$14:$M906)-1</f>
        <v>-0.24464891355500384</v>
      </c>
      <c r="V906">
        <f t="shared" si="156"/>
        <v>4.4509138062743592E-2</v>
      </c>
      <c r="W906">
        <f>I906/MAX(I$906:$I906)-1</f>
        <v>0</v>
      </c>
      <c r="X906">
        <f>L906/MAX($L$906:L906)-1</f>
        <v>0</v>
      </c>
      <c r="Y906">
        <f>J906/MAX($J$906:J906)-1</f>
        <v>0</v>
      </c>
      <c r="Z906">
        <f>P906/MAX($P$906:P906)-1</f>
        <v>0</v>
      </c>
      <c r="AA906">
        <f t="shared" si="157"/>
        <v>19.148214804787692</v>
      </c>
      <c r="AB906">
        <f t="shared" si="158"/>
        <v>14.17590910300772</v>
      </c>
      <c r="AC906">
        <f t="shared" si="159"/>
        <v>2.3691677268683278</v>
      </c>
      <c r="AD906">
        <f>AA906/MAX($AA$906:$AA906)-1</f>
        <v>0</v>
      </c>
      <c r="AE906">
        <f>AB906/MAX($AB$906:$AB906)-1</f>
        <v>0</v>
      </c>
      <c r="AF906">
        <f>AC906/MAX($AC$906:$AC906)-1</f>
        <v>0</v>
      </c>
      <c r="AG906">
        <f t="shared" si="160"/>
        <v>0.18897224026477349</v>
      </c>
      <c r="AH906" t="e">
        <f t="shared" si="161"/>
        <v>#DIV/0!</v>
      </c>
    </row>
    <row r="907" spans="2:34" x14ac:dyDescent="0.25">
      <c r="B907" s="2">
        <v>40574</v>
      </c>
      <c r="C907" t="s">
        <v>21</v>
      </c>
      <c r="D907">
        <v>66.607500000000002</v>
      </c>
      <c r="E907">
        <v>55.7879</v>
      </c>
      <c r="F907">
        <v>47.602600000000002</v>
      </c>
      <c r="G907">
        <v>37.931199999999997</v>
      </c>
      <c r="H907">
        <v>14456.9</v>
      </c>
      <c r="I907">
        <v>2436.5</v>
      </c>
      <c r="J907">
        <v>25917.995299999999</v>
      </c>
      <c r="K907">
        <v>5274.9</v>
      </c>
      <c r="L907">
        <v>1534.9</v>
      </c>
      <c r="M907">
        <v>2953.63</v>
      </c>
      <c r="N907">
        <v>3233.54</v>
      </c>
      <c r="O907">
        <v>3123.03</v>
      </c>
      <c r="P907">
        <f t="shared" si="152"/>
        <v>0.16853543982458205</v>
      </c>
      <c r="Q907">
        <f t="shared" si="153"/>
        <v>-9.3610249592134709E-2</v>
      </c>
      <c r="R907" t="e">
        <f t="shared" si="162"/>
        <v>#DIV/0!</v>
      </c>
      <c r="S907">
        <f t="shared" si="154"/>
        <v>0.17195069176893685</v>
      </c>
      <c r="T907">
        <f t="shared" si="155"/>
        <v>0.25497216012148338</v>
      </c>
      <c r="U907" s="9">
        <f>M907/MAX(M$14:$M907)-1</f>
        <v>-0.20115595367530525</v>
      </c>
      <c r="V907">
        <f t="shared" si="156"/>
        <v>3.5385507023627527E-2</v>
      </c>
      <c r="W907">
        <f>I907/MAX(I$906:$I907)-1</f>
        <v>0</v>
      </c>
      <c r="X907">
        <f>L907/MAX($L$906:L907)-1</f>
        <v>0</v>
      </c>
      <c r="Y907">
        <f>J907/MAX($J$906:J907)-1</f>
        <v>-3.5660943311963123E-2</v>
      </c>
      <c r="Z907">
        <f>P907/MAX($P$906:P907)-1</f>
        <v>0</v>
      </c>
      <c r="AA907">
        <f t="shared" si="157"/>
        <v>16.885787543162419</v>
      </c>
      <c r="AB907">
        <f t="shared" si="158"/>
        <v>12.802337492304535</v>
      </c>
      <c r="AC907">
        <f t="shared" si="159"/>
        <v>2.1576475800482813</v>
      </c>
      <c r="AD907">
        <f>AA907/MAX($AA$906:$AA907)-1</f>
        <v>-0.11815343021217783</v>
      </c>
      <c r="AE907">
        <f>AB907/MAX($AB$906:$AB907)-1</f>
        <v>-9.6894781189853507E-2</v>
      </c>
      <c r="AF907">
        <f>AC907/MAX($AC$906:$AC907)-1</f>
        <v>-8.9280359689705602E-2</v>
      </c>
      <c r="AG907">
        <f t="shared" si="160"/>
        <v>0.20352268525953471</v>
      </c>
      <c r="AH907">
        <f t="shared" si="161"/>
        <v>-1</v>
      </c>
    </row>
    <row r="908" spans="2:34" x14ac:dyDescent="0.25">
      <c r="B908" s="2">
        <v>40602</v>
      </c>
      <c r="C908" t="s">
        <v>21</v>
      </c>
      <c r="D908">
        <v>68.491100000000003</v>
      </c>
      <c r="E908">
        <v>56.0383</v>
      </c>
      <c r="F908">
        <v>47.954799999999999</v>
      </c>
      <c r="G908">
        <v>38.188899999999997</v>
      </c>
      <c r="H908">
        <v>14456.9</v>
      </c>
      <c r="I908">
        <v>2436.5</v>
      </c>
      <c r="J908">
        <v>26657.029900000001</v>
      </c>
      <c r="K908">
        <v>5274.9</v>
      </c>
      <c r="L908">
        <v>1534.9</v>
      </c>
      <c r="M908">
        <v>3013.09</v>
      </c>
      <c r="N908">
        <v>3211.4</v>
      </c>
      <c r="O908">
        <v>3127.97</v>
      </c>
      <c r="P908">
        <f t="shared" si="152"/>
        <v>0.16853543982458205</v>
      </c>
      <c r="Q908">
        <f t="shared" si="153"/>
        <v>8.1479370595882727E-3</v>
      </c>
      <c r="R908" t="e">
        <f t="shared" si="162"/>
        <v>#DIV/0!</v>
      </c>
      <c r="S908">
        <f t="shared" si="154"/>
        <v>0.16856498202473991</v>
      </c>
      <c r="T908">
        <f t="shared" si="155"/>
        <v>0.25572614031826002</v>
      </c>
      <c r="U908" s="9">
        <f>M908/MAX(M$14:$M908)-1</f>
        <v>-0.18507429585273893</v>
      </c>
      <c r="V908">
        <f t="shared" si="156"/>
        <v>2.6672250692941546E-2</v>
      </c>
      <c r="W908">
        <f>I908/MAX(I$906:$I908)-1</f>
        <v>0</v>
      </c>
      <c r="X908">
        <f>L908/MAX($L$906:L908)-1</f>
        <v>0</v>
      </c>
      <c r="Y908">
        <f>J908/MAX($J$906:J908)-1</f>
        <v>-8.1634489735864513E-3</v>
      </c>
      <c r="Z908">
        <f>P908/MAX($P$906:P908)-1</f>
        <v>0</v>
      </c>
      <c r="AA908">
        <f t="shared" si="157"/>
        <v>17.367274675874651</v>
      </c>
      <c r="AB908">
        <f t="shared" si="158"/>
        <v>13.105655612559</v>
      </c>
      <c r="AC908">
        <f t="shared" si="159"/>
        <v>2.2087674328521332</v>
      </c>
      <c r="AD908">
        <f>AA908/MAX($AA$906:$AA908)-1</f>
        <v>-9.3008154915190655E-2</v>
      </c>
      <c r="AE908">
        <f>AB908/MAX($AB$906:$AB908)-1</f>
        <v>-7.5498049731543726E-2</v>
      </c>
      <c r="AF908">
        <f>AC908/MAX($AC$906:$AC908)-1</f>
        <v>-6.7703224299876408E-2</v>
      </c>
      <c r="AG908">
        <f t="shared" si="160"/>
        <v>0.19788025972090759</v>
      </c>
      <c r="AH908">
        <f t="shared" si="161"/>
        <v>0</v>
      </c>
    </row>
    <row r="909" spans="2:34" x14ac:dyDescent="0.25">
      <c r="B909" s="2">
        <v>40633</v>
      </c>
      <c r="C909" t="s">
        <v>21</v>
      </c>
      <c r="D909">
        <v>68.454599999999999</v>
      </c>
      <c r="E909">
        <v>56.295400000000001</v>
      </c>
      <c r="F909">
        <v>48.292000000000002</v>
      </c>
      <c r="G909">
        <v>38.436700000000002</v>
      </c>
      <c r="H909">
        <v>14456.9</v>
      </c>
      <c r="I909">
        <v>2436.5</v>
      </c>
      <c r="J909">
        <v>26649.002400000001</v>
      </c>
      <c r="K909">
        <v>5274.9</v>
      </c>
      <c r="L909">
        <v>1534.9</v>
      </c>
      <c r="M909">
        <v>2910.91</v>
      </c>
      <c r="N909">
        <v>3186.05</v>
      </c>
      <c r="O909">
        <v>3130.51</v>
      </c>
      <c r="P909">
        <f t="shared" si="152"/>
        <v>0.16853543982458205</v>
      </c>
      <c r="Q909">
        <f t="shared" si="153"/>
        <v>3.3379114551384648E-2</v>
      </c>
      <c r="R909">
        <f t="shared" si="162"/>
        <v>-5.1581935697186831E-2</v>
      </c>
      <c r="S909">
        <f t="shared" si="154"/>
        <v>0.16572931334382512</v>
      </c>
      <c r="T909">
        <f t="shared" si="155"/>
        <v>0.25640338530623064</v>
      </c>
      <c r="U909" s="9">
        <f>M909/MAX(M$14:$M909)-1</f>
        <v>-0.21271008119262835</v>
      </c>
      <c r="V909">
        <f t="shared" si="156"/>
        <v>1.7741518155188762E-2</v>
      </c>
      <c r="W909">
        <f>I909/MAX(I$906:$I909)-1</f>
        <v>0</v>
      </c>
      <c r="X909">
        <f>L909/MAX($L$906:L909)-1</f>
        <v>0</v>
      </c>
      <c r="Y909">
        <f>J909/MAX($J$906:J909)-1</f>
        <v>-8.4621307075692931E-3</v>
      </c>
      <c r="Z909">
        <f>P909/MAX($P$906:P909)-1</f>
        <v>0</v>
      </c>
      <c r="AA909">
        <f t="shared" si="157"/>
        <v>17.362044693465371</v>
      </c>
      <c r="AB909">
        <f t="shared" si="158"/>
        <v>13.102360927560024</v>
      </c>
      <c r="AC909">
        <f t="shared" si="159"/>
        <v>2.2082121616667472</v>
      </c>
      <c r="AD909">
        <f>AA909/MAX($AA$906:$AA909)-1</f>
        <v>-9.3281286508010042E-2</v>
      </c>
      <c r="AE909">
        <f>AB909/MAX($AB$906:$AB909)-1</f>
        <v>-7.5730464102645834E-2</v>
      </c>
      <c r="AF909">
        <f>AC909/MAX($AC$906:$AC909)-1</f>
        <v>-6.793759824440071E-2</v>
      </c>
      <c r="AG909">
        <f t="shared" si="160"/>
        <v>0.19793986734752966</v>
      </c>
      <c r="AH909">
        <f t="shared" si="161"/>
        <v>1</v>
      </c>
    </row>
    <row r="910" spans="2:34" x14ac:dyDescent="0.25">
      <c r="B910" s="2">
        <v>40662</v>
      </c>
      <c r="C910" t="s">
        <v>21</v>
      </c>
      <c r="D910">
        <v>72.922899999999998</v>
      </c>
      <c r="E910">
        <v>56.675699999999999</v>
      </c>
      <c r="F910">
        <v>48.698</v>
      </c>
      <c r="G910">
        <v>38.704300000000003</v>
      </c>
      <c r="H910">
        <v>14456.9</v>
      </c>
      <c r="I910">
        <v>2436.5</v>
      </c>
      <c r="J910">
        <v>28426.168699999998</v>
      </c>
      <c r="K910">
        <v>5274.9</v>
      </c>
      <c r="L910">
        <v>1534.9</v>
      </c>
      <c r="M910">
        <v>3011.25</v>
      </c>
      <c r="N910">
        <v>3164.53</v>
      </c>
      <c r="O910">
        <v>3136.64</v>
      </c>
      <c r="P910">
        <f t="shared" si="152"/>
        <v>0.16853543982458205</v>
      </c>
      <c r="Q910">
        <f t="shared" si="153"/>
        <v>3.0803598494590467E-2</v>
      </c>
      <c r="R910">
        <f t="shared" si="162"/>
        <v>7.530695005785204E-2</v>
      </c>
      <c r="S910">
        <f t="shared" si="154"/>
        <v>0.16381986939915394</v>
      </c>
      <c r="T910">
        <f t="shared" si="155"/>
        <v>0.2582064525130281</v>
      </c>
      <c r="U910" s="9">
        <f>M910/MAX(M$14:$M910)-1</f>
        <v>-0.18557194553981471</v>
      </c>
      <c r="V910">
        <f t="shared" si="156"/>
        <v>8.8916802693328467E-3</v>
      </c>
      <c r="W910">
        <f>I910/MAX(I$906:$I910)-1</f>
        <v>0</v>
      </c>
      <c r="X910">
        <f>L910/MAX($L$906:L910)-1</f>
        <v>0</v>
      </c>
      <c r="Y910">
        <f>J910/MAX($J$906:J910)-1</f>
        <v>0</v>
      </c>
      <c r="Z910">
        <f>P910/MAX($P$906:P910)-1</f>
        <v>0</v>
      </c>
      <c r="AA910">
        <f t="shared" si="157"/>
        <v>18.519883184572283</v>
      </c>
      <c r="AB910">
        <f t="shared" si="158"/>
        <v>13.831754032423557</v>
      </c>
      <c r="AC910">
        <f t="shared" si="159"/>
        <v>2.3311407493999403</v>
      </c>
      <c r="AD910">
        <f>AA910/MAX($AA$906:$AA910)-1</f>
        <v>-3.2814109650488366E-2</v>
      </c>
      <c r="AE910">
        <f>AB910/MAX($AB$906:$AB910)-1</f>
        <v>-2.42774603084287E-2</v>
      </c>
      <c r="AF910">
        <f>AC910/MAX($AC$906:$AC910)-1</f>
        <v>-1.6050774724444383E-2</v>
      </c>
      <c r="AG910">
        <f t="shared" si="160"/>
        <v>0.18556492982467945</v>
      </c>
      <c r="AH910">
        <f t="shared" si="161"/>
        <v>1</v>
      </c>
    </row>
    <row r="911" spans="2:34" x14ac:dyDescent="0.25">
      <c r="B911" s="2">
        <v>40694</v>
      </c>
      <c r="C911" t="s">
        <v>21</v>
      </c>
      <c r="D911">
        <v>70.477000000000004</v>
      </c>
      <c r="E911">
        <v>56.949599999999997</v>
      </c>
      <c r="F911">
        <v>49.102699999999999</v>
      </c>
      <c r="G911">
        <v>38.966000000000001</v>
      </c>
      <c r="H911">
        <v>14456.9</v>
      </c>
      <c r="I911">
        <v>2436.5</v>
      </c>
      <c r="J911">
        <v>27479.9005</v>
      </c>
      <c r="K911">
        <v>5274.9</v>
      </c>
      <c r="L911">
        <v>1534.9</v>
      </c>
      <c r="M911">
        <v>2861.92</v>
      </c>
      <c r="N911">
        <v>3138.15</v>
      </c>
      <c r="O911">
        <v>3142.78</v>
      </c>
      <c r="P911">
        <f t="shared" ref="P911:P974" si="164">I911/H911</f>
        <v>0.16853543982458205</v>
      </c>
      <c r="Q911">
        <f t="shared" ref="Q911:Q974" si="165">IF(C911=C910,(D911/D910-1)-(M911/M910-1),"#N/A")</f>
        <v>1.6049797375485508E-2</v>
      </c>
      <c r="R911">
        <f t="shared" si="162"/>
        <v>7.9166094935031905E-2</v>
      </c>
      <c r="S911">
        <f t="shared" ref="S911:S974" si="166">E911/F911-1</f>
        <v>0.1598058762552772</v>
      </c>
      <c r="T911">
        <f t="shared" ref="T911:T974" si="167">F911/G911-1</f>
        <v>0.2601421752296873</v>
      </c>
      <c r="U911" s="9">
        <f>M911/MAX(M$14:$M911)-1</f>
        <v>-0.22596000411101913</v>
      </c>
      <c r="V911">
        <f t="shared" ref="V911:V974" si="168">N911/O911-1</f>
        <v>-1.4732179789868072E-3</v>
      </c>
      <c r="W911">
        <f>I911/MAX(I$906:$I911)-1</f>
        <v>0</v>
      </c>
      <c r="X911">
        <f>L911/MAX($L$906:L911)-1</f>
        <v>0</v>
      </c>
      <c r="Y911">
        <f>J911/MAX($J$906:J911)-1</f>
        <v>-3.3288629571807116E-2</v>
      </c>
      <c r="Z911">
        <f>P911/MAX($P$906:P911)-1</f>
        <v>0</v>
      </c>
      <c r="AA911">
        <f t="shared" ref="AA911:AA974" si="169">J911/L911</f>
        <v>17.903381653527916</v>
      </c>
      <c r="AB911">
        <f t="shared" ref="AB911:AB974" si="170">(J911+K911)/I911</f>
        <v>13.44338210547917</v>
      </c>
      <c r="AC911">
        <f t="shared" ref="AC911:AC974" si="171">(K911+J911)/H911</f>
        <v>2.2656863158768474</v>
      </c>
      <c r="AD911">
        <f>AA911/MAX($AA$906:$AA911)-1</f>
        <v>-6.5010402481411766E-2</v>
      </c>
      <c r="AE911">
        <f>AB911/MAX($AB$906:$AB911)-1</f>
        <v>-5.1674075518241658E-2</v>
      </c>
      <c r="AF911">
        <f>AC911/MAX($AC$906:$AC911)-1</f>
        <v>-4.3678381153818391E-2</v>
      </c>
      <c r="AG911">
        <f t="shared" ref="AG911:AG974" si="172">K911/J911</f>
        <v>0.19195484350461894</v>
      </c>
      <c r="AH911">
        <f t="shared" ref="AH911:AH974" si="173">IF(Q911&gt;3%,1,IF(Q911&lt;-0.03,-1,0))</f>
        <v>0</v>
      </c>
    </row>
    <row r="912" spans="2:34" x14ac:dyDescent="0.25">
      <c r="B912" s="2">
        <v>40724</v>
      </c>
      <c r="C912" t="s">
        <v>21</v>
      </c>
      <c r="D912">
        <v>72.163600000000002</v>
      </c>
      <c r="E912">
        <v>57.255800000000001</v>
      </c>
      <c r="F912">
        <v>49.518099999999997</v>
      </c>
      <c r="G912">
        <v>39.2348</v>
      </c>
      <c r="H912">
        <v>14456.9</v>
      </c>
      <c r="I912">
        <v>2436.5</v>
      </c>
      <c r="J912">
        <v>28027.1486</v>
      </c>
      <c r="K912">
        <v>5274.9</v>
      </c>
      <c r="L912">
        <v>1534.9</v>
      </c>
      <c r="M912">
        <v>2848.53</v>
      </c>
      <c r="N912">
        <v>3107.27</v>
      </c>
      <c r="O912">
        <v>3149.85</v>
      </c>
      <c r="P912">
        <f t="shared" si="164"/>
        <v>0.16853543982458205</v>
      </c>
      <c r="Q912">
        <f t="shared" si="165"/>
        <v>2.8609888852582976E-2</v>
      </c>
      <c r="R912">
        <f t="shared" si="162"/>
        <v>7.5611620463455043E-2</v>
      </c>
      <c r="S912">
        <f t="shared" si="166"/>
        <v>0.15626003420971335</v>
      </c>
      <c r="T912">
        <f t="shared" si="167"/>
        <v>0.26209640421258662</v>
      </c>
      <c r="U912" s="9">
        <f>M912/MAX(M$14:$M912)-1</f>
        <v>-0.22958148743164075</v>
      </c>
      <c r="V912">
        <f t="shared" si="168"/>
        <v>-1.3518104036700174E-2</v>
      </c>
      <c r="W912">
        <f>I912/MAX(I$906:$I912)-1</f>
        <v>0</v>
      </c>
      <c r="X912">
        <f>L912/MAX($L$906:L912)-1</f>
        <v>0</v>
      </c>
      <c r="Y912">
        <f>J912/MAX($J$906:J912)-1</f>
        <v>-1.4037069300865679E-2</v>
      </c>
      <c r="Z912">
        <f>P912/MAX($P$906:P912)-1</f>
        <v>0</v>
      </c>
      <c r="AA912">
        <f t="shared" si="169"/>
        <v>18.259918300866506</v>
      </c>
      <c r="AB912">
        <f t="shared" si="170"/>
        <v>13.667986291812026</v>
      </c>
      <c r="AC912">
        <f t="shared" si="171"/>
        <v>2.303540081206898</v>
      </c>
      <c r="AD912">
        <f>AA912/MAX($AA$906:$AA912)-1</f>
        <v>-4.6390565020143937E-2</v>
      </c>
      <c r="AE912">
        <f>AB912/MAX($AB$906:$AB912)-1</f>
        <v>-3.5829999155957304E-2</v>
      </c>
      <c r="AF912">
        <f>AC912/MAX($AC$906:$AC912)-1</f>
        <v>-2.7700717394196217E-2</v>
      </c>
      <c r="AG912">
        <f t="shared" si="172"/>
        <v>0.18820680174364934</v>
      </c>
      <c r="AH912">
        <f t="shared" si="173"/>
        <v>0</v>
      </c>
    </row>
    <row r="913" spans="2:34" x14ac:dyDescent="0.25">
      <c r="B913" s="2">
        <v>40753</v>
      </c>
      <c r="C913" t="s">
        <v>21</v>
      </c>
      <c r="D913">
        <v>70.053600000000003</v>
      </c>
      <c r="E913">
        <v>57.558900000000001</v>
      </c>
      <c r="F913">
        <v>49.906199999999998</v>
      </c>
      <c r="G913">
        <v>39.490900000000003</v>
      </c>
      <c r="H913">
        <v>14456.9</v>
      </c>
      <c r="I913">
        <v>2436.5</v>
      </c>
      <c r="J913">
        <v>27217.991399999999</v>
      </c>
      <c r="K913">
        <v>5274.9</v>
      </c>
      <c r="L913">
        <v>1534.9</v>
      </c>
      <c r="M913">
        <v>2670.37</v>
      </c>
      <c r="N913">
        <v>3070.42</v>
      </c>
      <c r="O913">
        <v>3156.19</v>
      </c>
      <c r="P913">
        <f t="shared" si="164"/>
        <v>0.16853543982458205</v>
      </c>
      <c r="Q913">
        <f t="shared" si="165"/>
        <v>3.3305422735017465E-2</v>
      </c>
      <c r="R913">
        <f t="shared" si="162"/>
        <v>7.3855122181532562E-2</v>
      </c>
      <c r="S913">
        <f t="shared" si="166"/>
        <v>0.15334166897098966</v>
      </c>
      <c r="T913">
        <f t="shared" si="167"/>
        <v>0.26373924119227454</v>
      </c>
      <c r="U913" s="9">
        <f>M913/MAX(M$14:$M913)-1</f>
        <v>-0.27776695930631967</v>
      </c>
      <c r="V913">
        <f t="shared" si="168"/>
        <v>-2.7175170062638809E-2</v>
      </c>
      <c r="W913">
        <f>I913/MAX(I$906:$I913)-1</f>
        <v>0</v>
      </c>
      <c r="X913">
        <f>L913/MAX($L$906:L913)-1</f>
        <v>0</v>
      </c>
      <c r="Y913">
        <f>J913/MAX($J$906:J913)-1</f>
        <v>-4.2502291207467513E-2</v>
      </c>
      <c r="Z913">
        <f>P913/MAX($P$906:P913)-1</f>
        <v>0</v>
      </c>
      <c r="AA913">
        <f t="shared" si="169"/>
        <v>17.732745716333309</v>
      </c>
      <c r="AB913">
        <f t="shared" si="170"/>
        <v>13.335888118202339</v>
      </c>
      <c r="AC913">
        <f t="shared" si="171"/>
        <v>2.2475697694526491</v>
      </c>
      <c r="AD913">
        <f>AA913/MAX($AA$906:$AA913)-1</f>
        <v>-7.3921726013877254E-2</v>
      </c>
      <c r="AE913">
        <f>AB913/MAX($AB$906:$AB913)-1</f>
        <v>-5.9256939269394238E-2</v>
      </c>
      <c r="AF913">
        <f>AC913/MAX($AC$906:$AC913)-1</f>
        <v>-5.1325178895802459E-2</v>
      </c>
      <c r="AG913">
        <f t="shared" si="172"/>
        <v>0.19380195703934272</v>
      </c>
      <c r="AH913">
        <f t="shared" si="173"/>
        <v>1</v>
      </c>
    </row>
    <row r="914" spans="2:34" x14ac:dyDescent="0.25">
      <c r="B914" s="2">
        <v>40786</v>
      </c>
      <c r="C914" t="s">
        <v>21</v>
      </c>
      <c r="D914">
        <v>66.089100000000002</v>
      </c>
      <c r="E914">
        <v>57.668100000000003</v>
      </c>
      <c r="F914">
        <v>50.218200000000003</v>
      </c>
      <c r="G914">
        <v>39.730899999999998</v>
      </c>
      <c r="H914">
        <v>14456.9</v>
      </c>
      <c r="I914">
        <v>2436.5</v>
      </c>
      <c r="J914">
        <v>25681.1384</v>
      </c>
      <c r="K914">
        <v>5274.9</v>
      </c>
      <c r="L914">
        <v>1534.9</v>
      </c>
      <c r="M914">
        <v>2302.08</v>
      </c>
      <c r="N914">
        <v>3026.67</v>
      </c>
      <c r="O914">
        <v>3155.97</v>
      </c>
      <c r="P914">
        <f t="shared" si="164"/>
        <v>0.16853543982458205</v>
      </c>
      <c r="Q914">
        <f t="shared" si="165"/>
        <v>8.1324836772890263E-2</v>
      </c>
      <c r="R914">
        <f t="shared" si="162"/>
        <v>0.13335690040128356</v>
      </c>
      <c r="S914">
        <f t="shared" si="166"/>
        <v>0.14835059799037009</v>
      </c>
      <c r="T914">
        <f t="shared" si="167"/>
        <v>0.26395827932415328</v>
      </c>
      <c r="U914" s="9">
        <f>M914/MAX(M$14:$M914)-1</f>
        <v>-0.37737533063953399</v>
      </c>
      <c r="V914">
        <f t="shared" si="168"/>
        <v>-4.0969971197444721E-2</v>
      </c>
      <c r="W914">
        <f>I914/MAX(I$906:$I914)-1</f>
        <v>0</v>
      </c>
      <c r="X914">
        <f>L914/MAX($L$906:L914)-1</f>
        <v>0</v>
      </c>
      <c r="Y914">
        <f>J914/MAX($J$906:J914)-1</f>
        <v>-9.6567016433698916E-2</v>
      </c>
      <c r="Z914">
        <f>P914/MAX($P$906:P914)-1</f>
        <v>0</v>
      </c>
      <c r="AA914">
        <f t="shared" si="169"/>
        <v>16.731473320737507</v>
      </c>
      <c r="AB914">
        <f t="shared" si="170"/>
        <v>12.705125548943155</v>
      </c>
      <c r="AC914">
        <f t="shared" si="171"/>
        <v>2.1412639224176688</v>
      </c>
      <c r="AD914">
        <f>AA914/MAX($AA$906:$AA914)-1</f>
        <v>-0.12621236541831138</v>
      </c>
      <c r="AE914">
        <f>AB914/MAX($AB$906:$AB914)-1</f>
        <v>-0.10375232680862123</v>
      </c>
      <c r="AF914">
        <f>AC914/MAX($AC$906:$AC914)-1</f>
        <v>-9.6195723867939287E-2</v>
      </c>
      <c r="AG914">
        <f t="shared" si="172"/>
        <v>0.20539977308794066</v>
      </c>
      <c r="AH914">
        <f t="shared" si="173"/>
        <v>1</v>
      </c>
    </row>
    <row r="915" spans="2:34" x14ac:dyDescent="0.25">
      <c r="B915" s="2">
        <v>40816</v>
      </c>
      <c r="C915" t="s">
        <v>21</v>
      </c>
      <c r="D915">
        <v>64.2346</v>
      </c>
      <c r="E915">
        <v>57.761699999999998</v>
      </c>
      <c r="F915">
        <v>50.526800000000001</v>
      </c>
      <c r="G915">
        <v>39.96</v>
      </c>
      <c r="H915">
        <v>14456.9</v>
      </c>
      <c r="I915">
        <v>2436.5</v>
      </c>
      <c r="J915">
        <v>24960.8668</v>
      </c>
      <c r="K915">
        <v>5274.9</v>
      </c>
      <c r="L915">
        <v>1534.9</v>
      </c>
      <c r="M915">
        <v>2179.66</v>
      </c>
      <c r="N915">
        <v>2983.95</v>
      </c>
      <c r="O915">
        <v>3154.46</v>
      </c>
      <c r="P915">
        <f t="shared" si="164"/>
        <v>0.16853543982458205</v>
      </c>
      <c r="Q915">
        <f t="shared" si="165"/>
        <v>2.5117392517460368E-2</v>
      </c>
      <c r="R915">
        <f t="shared" ref="R915:R978" si="174">IF(C915=C912,(D915/D912-1)-(M915/M912-1),"#N/A")</f>
        <v>0.1249370029908955</v>
      </c>
      <c r="S915">
        <f t="shared" si="166"/>
        <v>0.1431893569353293</v>
      </c>
      <c r="T915">
        <f t="shared" si="167"/>
        <v>0.26443443443443448</v>
      </c>
      <c r="U915" s="9">
        <f>M915/MAX(M$14:$M915)-1</f>
        <v>-0.41048526253725615</v>
      </c>
      <c r="V915">
        <f t="shared" si="168"/>
        <v>-5.4053625660176463E-2</v>
      </c>
      <c r="W915">
        <f>I915/MAX(I$906:$I915)-1</f>
        <v>0</v>
      </c>
      <c r="X915">
        <f>L915/MAX($L$906:L915)-1</f>
        <v>0</v>
      </c>
      <c r="Y915">
        <f>J915/MAX($J$906:J915)-1</f>
        <v>-0.12190534491551086</v>
      </c>
      <c r="Z915">
        <f>P915/MAX($P$906:P915)-1</f>
        <v>0</v>
      </c>
      <c r="AA915">
        <f t="shared" si="169"/>
        <v>16.262210437162029</v>
      </c>
      <c r="AB915">
        <f t="shared" si="170"/>
        <v>12.409508229017032</v>
      </c>
      <c r="AC915">
        <f t="shared" si="171"/>
        <v>2.0914419273841554</v>
      </c>
      <c r="AD915">
        <f>AA915/MAX($AA$906:$AA915)-1</f>
        <v>-0.15071923921096109</v>
      </c>
      <c r="AE915">
        <f>AB915/MAX($AB$906:$AB915)-1</f>
        <v>-0.12460582676957976</v>
      </c>
      <c r="AF915">
        <f>AC915/MAX($AC$906:$AC915)-1</f>
        <v>-0.11722504757030561</v>
      </c>
      <c r="AG915">
        <f t="shared" si="172"/>
        <v>0.21132679575053859</v>
      </c>
      <c r="AH915">
        <f t="shared" si="173"/>
        <v>0</v>
      </c>
    </row>
    <row r="916" spans="2:34" x14ac:dyDescent="0.25">
      <c r="B916" s="2">
        <v>40847</v>
      </c>
      <c r="C916" t="s">
        <v>21</v>
      </c>
      <c r="D916">
        <v>68.447299999999998</v>
      </c>
      <c r="E916">
        <v>57.9664</v>
      </c>
      <c r="F916">
        <v>50.879300000000001</v>
      </c>
      <c r="G916">
        <v>40.208399999999997</v>
      </c>
      <c r="H916">
        <v>14456.9</v>
      </c>
      <c r="I916">
        <v>2436.5</v>
      </c>
      <c r="J916">
        <v>26598.346699999998</v>
      </c>
      <c r="K916">
        <v>5274.9</v>
      </c>
      <c r="L916">
        <v>1534.9</v>
      </c>
      <c r="M916">
        <v>2385.2199999999998</v>
      </c>
      <c r="N916">
        <v>2945.76</v>
      </c>
      <c r="O916">
        <v>3154.12</v>
      </c>
      <c r="P916">
        <f t="shared" si="164"/>
        <v>0.16853543982458205</v>
      </c>
      <c r="Q916">
        <f t="shared" si="165"/>
        <v>-2.8725251925038497E-2</v>
      </c>
      <c r="R916">
        <f t="shared" si="174"/>
        <v>8.3853369824928414E-2</v>
      </c>
      <c r="S916">
        <f t="shared" si="166"/>
        <v>0.13929240378700181</v>
      </c>
      <c r="T916">
        <f t="shared" si="167"/>
        <v>0.26538981904278724</v>
      </c>
      <c r="U916" s="9">
        <f>M916/MAX(M$14:$M916)-1</f>
        <v>-0.35488913771373254</v>
      </c>
      <c r="V916">
        <f t="shared" si="168"/>
        <v>-6.6059629944326681E-2</v>
      </c>
      <c r="W916">
        <f>I916/MAX(I$906:$I916)-1</f>
        <v>0</v>
      </c>
      <c r="X916">
        <f>L916/MAX($L$906:L916)-1</f>
        <v>0</v>
      </c>
      <c r="Y916">
        <f>J916/MAX($J$906:J916)-1</f>
        <v>-6.430068080191198E-2</v>
      </c>
      <c r="Z916">
        <f>P916/MAX($P$906:P916)-1</f>
        <v>0</v>
      </c>
      <c r="AA916">
        <f t="shared" si="169"/>
        <v>17.329042087432406</v>
      </c>
      <c r="AB916">
        <f t="shared" si="170"/>
        <v>13.08157057254258</v>
      </c>
      <c r="AC916">
        <f t="shared" si="171"/>
        <v>2.204708250039773</v>
      </c>
      <c r="AD916">
        <f>AA916/MAX($AA$906:$AA916)-1</f>
        <v>-9.5004820861965267E-2</v>
      </c>
      <c r="AE916">
        <f>AB916/MAX($AB$906:$AB916)-1</f>
        <v>-7.7197061755492902E-2</v>
      </c>
      <c r="AF916">
        <f>AC916/MAX($AC$906:$AC916)-1</f>
        <v>-6.9416561336476001E-2</v>
      </c>
      <c r="AG916">
        <f t="shared" si="172"/>
        <v>0.19831683748975271</v>
      </c>
      <c r="AH916">
        <f t="shared" si="173"/>
        <v>0</v>
      </c>
    </row>
    <row r="917" spans="2:34" x14ac:dyDescent="0.25">
      <c r="B917" s="2">
        <v>40877</v>
      </c>
      <c r="C917" t="s">
        <v>21</v>
      </c>
      <c r="D917">
        <v>68.600700000000003</v>
      </c>
      <c r="E917">
        <v>58.170299999999997</v>
      </c>
      <c r="F917">
        <v>51.208199999999998</v>
      </c>
      <c r="G917">
        <v>40.451300000000003</v>
      </c>
      <c r="H917">
        <v>14456.9</v>
      </c>
      <c r="I917">
        <v>2436.5</v>
      </c>
      <c r="J917">
        <v>26657.927</v>
      </c>
      <c r="K917">
        <v>5274.9</v>
      </c>
      <c r="L917">
        <v>1534.9</v>
      </c>
      <c r="M917">
        <v>2330.4299999999998</v>
      </c>
      <c r="N917">
        <v>2904.74</v>
      </c>
      <c r="O917">
        <v>3152.23</v>
      </c>
      <c r="P917">
        <f t="shared" si="164"/>
        <v>0.16853543982458205</v>
      </c>
      <c r="Q917">
        <f t="shared" si="165"/>
        <v>2.5211767711478927E-2</v>
      </c>
      <c r="R917">
        <f t="shared" si="174"/>
        <v>2.5688291120790074E-2</v>
      </c>
      <c r="S917">
        <f t="shared" si="166"/>
        <v>0.13595674130315061</v>
      </c>
      <c r="T917">
        <f t="shared" si="167"/>
        <v>0.26592223241280233</v>
      </c>
      <c r="U917" s="9">
        <f>M917/MAX(M$14:$M917)-1</f>
        <v>-0.36970773899355769</v>
      </c>
      <c r="V917">
        <f t="shared" si="168"/>
        <v>-7.8512671981422755E-2</v>
      </c>
      <c r="W917">
        <f>I917/MAX(I$906:$I917)-1</f>
        <v>0</v>
      </c>
      <c r="X917">
        <f>L917/MAX($L$906:L917)-1</f>
        <v>0</v>
      </c>
      <c r="Y917">
        <f>J917/MAX($J$906:J917)-1</f>
        <v>-6.2204714207581557E-2</v>
      </c>
      <c r="Z917">
        <f>P917/MAX($P$906:P917)-1</f>
        <v>0</v>
      </c>
      <c r="AA917">
        <f t="shared" si="169"/>
        <v>17.367859143918171</v>
      </c>
      <c r="AB917">
        <f t="shared" si="170"/>
        <v>13.106023804637799</v>
      </c>
      <c r="AC917">
        <f t="shared" si="171"/>
        <v>2.2088294862660733</v>
      </c>
      <c r="AD917">
        <f>AA917/MAX($AA$906:$AA917)-1</f>
        <v>-9.2977631545284933E-2</v>
      </c>
      <c r="AE917">
        <f>AB917/MAX($AB$906:$AB917)-1</f>
        <v>-7.5472076647481012E-2</v>
      </c>
      <c r="AF917">
        <f>AC917/MAX($AC$906:$AC917)-1</f>
        <v>-6.7677032226923339E-2</v>
      </c>
      <c r="AG917">
        <f t="shared" si="172"/>
        <v>0.19787360059917636</v>
      </c>
      <c r="AH917">
        <f t="shared" si="173"/>
        <v>0</v>
      </c>
    </row>
    <row r="918" spans="2:34" x14ac:dyDescent="0.25">
      <c r="B918" s="2">
        <v>40907</v>
      </c>
      <c r="C918" t="s">
        <v>21</v>
      </c>
      <c r="D918">
        <v>69.790700000000001</v>
      </c>
      <c r="E918">
        <v>58.384</v>
      </c>
      <c r="F918">
        <v>51.569800000000001</v>
      </c>
      <c r="G918">
        <v>40.700200000000002</v>
      </c>
      <c r="H918">
        <v>14456.9</v>
      </c>
      <c r="I918">
        <v>2436.5</v>
      </c>
      <c r="J918">
        <v>27125.450700000001</v>
      </c>
      <c r="K918">
        <v>5274.9</v>
      </c>
      <c r="L918">
        <v>1534.9</v>
      </c>
      <c r="M918">
        <v>2316.5500000000002</v>
      </c>
      <c r="N918">
        <v>2861.27</v>
      </c>
      <c r="O918">
        <v>3149.83</v>
      </c>
      <c r="P918">
        <f t="shared" si="164"/>
        <v>0.16853543982458205</v>
      </c>
      <c r="Q918">
        <f t="shared" si="165"/>
        <v>2.3302744140088705E-2</v>
      </c>
      <c r="R918">
        <f t="shared" si="174"/>
        <v>2.3693623942442343E-2</v>
      </c>
      <c r="S918">
        <f t="shared" si="166"/>
        <v>0.13213547463825726</v>
      </c>
      <c r="T918">
        <f t="shared" si="167"/>
        <v>0.26706502670748544</v>
      </c>
      <c r="U918" s="9">
        <f>M918/MAX(M$14:$M918)-1</f>
        <v>-0.37346174858954173</v>
      </c>
      <c r="V918">
        <f t="shared" si="168"/>
        <v>-9.1611293307892749E-2</v>
      </c>
      <c r="W918">
        <f>I918/MAX(I$906:$I918)-1</f>
        <v>0</v>
      </c>
      <c r="X918">
        <f>L918/MAX($L$906:L918)-1</f>
        <v>0</v>
      </c>
      <c r="Y918">
        <f>J918/MAX($J$906:J918)-1</f>
        <v>-4.5757766856565407E-2</v>
      </c>
      <c r="Z918">
        <f>P918/MAX($P$906:P918)-1</f>
        <v>0</v>
      </c>
      <c r="AA918">
        <f t="shared" si="169"/>
        <v>17.6724546876018</v>
      </c>
      <c r="AB918">
        <f t="shared" si="170"/>
        <v>13.297907120870102</v>
      </c>
      <c r="AC918">
        <f t="shared" si="171"/>
        <v>2.2411686253622838</v>
      </c>
      <c r="AD918">
        <f>AA918/MAX($AA$906:$AA918)-1</f>
        <v>-7.7070376128060891E-2</v>
      </c>
      <c r="AE918">
        <f>AB918/MAX($AB$906:$AB918)-1</f>
        <v>-6.1936202874730006E-2</v>
      </c>
      <c r="AF918">
        <f>AC918/MAX($AC$906:$AC918)-1</f>
        <v>-5.4027032385435603E-2</v>
      </c>
      <c r="AG918">
        <f t="shared" si="172"/>
        <v>0.19446312831218687</v>
      </c>
      <c r="AH918">
        <f t="shared" si="173"/>
        <v>0</v>
      </c>
    </row>
    <row r="919" spans="2:34" x14ac:dyDescent="0.25">
      <c r="B919" s="2">
        <v>40939</v>
      </c>
      <c r="C919" t="s">
        <v>21</v>
      </c>
      <c r="D919">
        <v>70.250699999999995</v>
      </c>
      <c r="E919">
        <v>58.554400000000001</v>
      </c>
      <c r="F919">
        <v>51.9604</v>
      </c>
      <c r="G919">
        <v>40.9527</v>
      </c>
      <c r="H919">
        <v>15326.3</v>
      </c>
      <c r="I919">
        <v>2525.9</v>
      </c>
      <c r="J919">
        <v>27304.224999999999</v>
      </c>
      <c r="K919">
        <v>6119.5</v>
      </c>
      <c r="L919">
        <v>1591.1</v>
      </c>
      <c r="M919">
        <v>2416.66</v>
      </c>
      <c r="N919">
        <v>2821.71</v>
      </c>
      <c r="O919">
        <v>3150.03</v>
      </c>
      <c r="P919">
        <f t="shared" si="164"/>
        <v>0.16480820550295899</v>
      </c>
      <c r="Q919">
        <f t="shared" si="165"/>
        <v>-3.6623989873321383E-2</v>
      </c>
      <c r="R919">
        <f t="shared" si="174"/>
        <v>1.3166103330825019E-2</v>
      </c>
      <c r="S919">
        <f t="shared" si="166"/>
        <v>0.12690433483960861</v>
      </c>
      <c r="T919">
        <f t="shared" si="167"/>
        <v>0.26879058035245529</v>
      </c>
      <c r="U919" s="9">
        <f>M919/MAX(M$14:$M919)-1</f>
        <v>-0.34638581914761268</v>
      </c>
      <c r="V919">
        <f t="shared" si="168"/>
        <v>-0.10422757878496403</v>
      </c>
      <c r="W919">
        <f>I919/MAX(I$906:$I919)-1</f>
        <v>0</v>
      </c>
      <c r="X919">
        <f>L919/MAX($L$906:L919)-1</f>
        <v>0</v>
      </c>
      <c r="Y919">
        <f>J919/MAX($J$906:J919)-1</f>
        <v>-3.9468692099896008E-2</v>
      </c>
      <c r="Z919">
        <f>P919/MAX($P$906:P919)-1</f>
        <v>-2.2115433558084319E-2</v>
      </c>
      <c r="AA919">
        <f t="shared" si="169"/>
        <v>17.160596442712588</v>
      </c>
      <c r="AB919">
        <f t="shared" si="170"/>
        <v>13.23240231204719</v>
      </c>
      <c r="AC919">
        <f t="shared" si="171"/>
        <v>2.1808084795417026</v>
      </c>
      <c r="AD919">
        <f>AA919/MAX($AA$906:$AA919)-1</f>
        <v>-0.10380175814500125</v>
      </c>
      <c r="AE919">
        <f>AB919/MAX($AB$906:$AB919)-1</f>
        <v>-6.655705705395254E-2</v>
      </c>
      <c r="AF919">
        <f>AC919/MAX($AC$906:$AC919)-1</f>
        <v>-7.9504395231487779E-2</v>
      </c>
      <c r="AG919">
        <f t="shared" si="172"/>
        <v>0.22412282348244641</v>
      </c>
      <c r="AH919">
        <f t="shared" si="173"/>
        <v>-1</v>
      </c>
    </row>
    <row r="920" spans="2:34" x14ac:dyDescent="0.25">
      <c r="B920" s="2">
        <v>40968</v>
      </c>
      <c r="C920" t="s">
        <v>21</v>
      </c>
      <c r="D920">
        <v>71.207099999999997</v>
      </c>
      <c r="E920">
        <v>58.711799999999997</v>
      </c>
      <c r="F920">
        <v>52.3446</v>
      </c>
      <c r="G920">
        <v>41.210500000000003</v>
      </c>
      <c r="H920">
        <v>15326.3</v>
      </c>
      <c r="I920">
        <v>2525.9</v>
      </c>
      <c r="J920">
        <v>27688.522300000001</v>
      </c>
      <c r="K920">
        <v>6119.5</v>
      </c>
      <c r="L920">
        <v>1591.1</v>
      </c>
      <c r="M920">
        <v>2512.11</v>
      </c>
      <c r="N920">
        <v>2783.95</v>
      </c>
      <c r="O920">
        <v>3149.41</v>
      </c>
      <c r="P920">
        <f t="shared" si="164"/>
        <v>0.16480820550295899</v>
      </c>
      <c r="Q920">
        <f t="shared" si="165"/>
        <v>-2.5882561461503251E-2</v>
      </c>
      <c r="R920">
        <f t="shared" si="174"/>
        <v>-3.9966080080227728E-2</v>
      </c>
      <c r="S920">
        <f t="shared" si="166"/>
        <v>0.12164005456150195</v>
      </c>
      <c r="T920">
        <f t="shared" si="167"/>
        <v>0.27017629002317367</v>
      </c>
      <c r="U920" s="9">
        <f>M920/MAX(M$14:$M920)-1</f>
        <v>-0.32057024163056003</v>
      </c>
      <c r="V920">
        <f t="shared" si="168"/>
        <v>-0.11604078224175318</v>
      </c>
      <c r="W920">
        <f>I920/MAX(I$906:$I920)-1</f>
        <v>0</v>
      </c>
      <c r="X920">
        <f>L920/MAX($L$906:L920)-1</f>
        <v>0</v>
      </c>
      <c r="Y920">
        <f>J920/MAX($J$906:J920)-1</f>
        <v>-2.5949554010773146E-2</v>
      </c>
      <c r="Z920">
        <f>P920/MAX($P$906:P920)-1</f>
        <v>-2.2115433558084319E-2</v>
      </c>
      <c r="AA920">
        <f t="shared" si="169"/>
        <v>17.402125762051412</v>
      </c>
      <c r="AB920">
        <f t="shared" si="170"/>
        <v>13.384545033453421</v>
      </c>
      <c r="AC920">
        <f t="shared" si="171"/>
        <v>2.2058828484370006</v>
      </c>
      <c r="AD920">
        <f>AA920/MAX($AA$906:$AA920)-1</f>
        <v>-9.1188085183779077E-2</v>
      </c>
      <c r="AE920">
        <f>AB920/MAX($AB$906:$AB920)-1</f>
        <v>-5.5824572787814719E-2</v>
      </c>
      <c r="AF920">
        <f>AC920/MAX($AC$906:$AC920)-1</f>
        <v>-6.892077609345304E-2</v>
      </c>
      <c r="AG920">
        <f t="shared" si="172"/>
        <v>0.22101215563966733</v>
      </c>
      <c r="AH920">
        <f t="shared" si="173"/>
        <v>0</v>
      </c>
    </row>
    <row r="921" spans="2:34" x14ac:dyDescent="0.25">
      <c r="B921" s="2">
        <v>40998</v>
      </c>
      <c r="C921" t="s">
        <v>21</v>
      </c>
      <c r="D921">
        <v>72.981300000000005</v>
      </c>
      <c r="E921">
        <v>59.014800000000001</v>
      </c>
      <c r="F921">
        <v>52.729900000000001</v>
      </c>
      <c r="G921">
        <v>41.475099999999998</v>
      </c>
      <c r="H921">
        <v>15326.3</v>
      </c>
      <c r="I921">
        <v>2525.9</v>
      </c>
      <c r="J921">
        <v>28379.6531</v>
      </c>
      <c r="K921">
        <v>6119.5</v>
      </c>
      <c r="L921">
        <v>1591.1</v>
      </c>
      <c r="M921">
        <v>2477.2800000000002</v>
      </c>
      <c r="N921">
        <v>2757.64</v>
      </c>
      <c r="O921">
        <v>3147.87</v>
      </c>
      <c r="P921">
        <f t="shared" si="164"/>
        <v>0.16480820550295899</v>
      </c>
      <c r="Q921">
        <f t="shared" si="165"/>
        <v>3.8780893440496955E-2</v>
      </c>
      <c r="R921">
        <f t="shared" si="174"/>
        <v>-2.3666657328853313E-2</v>
      </c>
      <c r="S921">
        <f t="shared" si="166"/>
        <v>0.11919044033840387</v>
      </c>
      <c r="T921">
        <f t="shared" si="167"/>
        <v>0.27136281769061443</v>
      </c>
      <c r="U921" s="9">
        <f>M921/MAX(M$14:$M921)-1</f>
        <v>-0.32999042565275949</v>
      </c>
      <c r="V921">
        <f t="shared" si="168"/>
        <v>-0.12396636455762156</v>
      </c>
      <c r="W921">
        <f>I921/MAX(I$906:$I921)-1</f>
        <v>0</v>
      </c>
      <c r="X921">
        <f>L921/MAX($L$906:L921)-1</f>
        <v>0</v>
      </c>
      <c r="Y921">
        <f>J921/MAX($J$906:J921)-1</f>
        <v>-1.6363654381604809E-3</v>
      </c>
      <c r="Z921">
        <f>P921/MAX($P$906:P921)-1</f>
        <v>-2.2115433558084319E-2</v>
      </c>
      <c r="AA921">
        <f t="shared" si="169"/>
        <v>17.836498711583182</v>
      </c>
      <c r="AB921">
        <f t="shared" si="170"/>
        <v>13.658162674690207</v>
      </c>
      <c r="AC921">
        <f t="shared" si="171"/>
        <v>2.2509772808831876</v>
      </c>
      <c r="AD921">
        <f>AA921/MAX($AA$906:$AA921)-1</f>
        <v>-6.8503309920909028E-2</v>
      </c>
      <c r="AE921">
        <f>AB921/MAX($AB$906:$AB921)-1</f>
        <v>-3.6522978847801979E-2</v>
      </c>
      <c r="AF921">
        <f>AC921/MAX($AC$906:$AC921)-1</f>
        <v>-4.9886905281024352E-2</v>
      </c>
      <c r="AG921">
        <f t="shared" si="172"/>
        <v>0.21562983798417185</v>
      </c>
      <c r="AH921">
        <f t="shared" si="173"/>
        <v>1</v>
      </c>
    </row>
    <row r="922" spans="2:34" x14ac:dyDescent="0.25">
      <c r="B922" s="2">
        <v>41029</v>
      </c>
      <c r="C922" t="s">
        <v>21</v>
      </c>
      <c r="D922">
        <v>70.944299999999998</v>
      </c>
      <c r="E922">
        <v>59.264499999999998</v>
      </c>
      <c r="F922">
        <v>53.079300000000003</v>
      </c>
      <c r="G922">
        <v>41.727800000000002</v>
      </c>
      <c r="H922">
        <v>15326.3</v>
      </c>
      <c r="I922">
        <v>2525.9</v>
      </c>
      <c r="J922">
        <v>27593.7742</v>
      </c>
      <c r="K922">
        <v>6119.5</v>
      </c>
      <c r="L922">
        <v>1591.1</v>
      </c>
      <c r="M922">
        <v>2306.4299999999998</v>
      </c>
      <c r="N922">
        <v>2729.28</v>
      </c>
      <c r="O922">
        <v>3143.33</v>
      </c>
      <c r="P922">
        <f t="shared" si="164"/>
        <v>0.16480820550295899</v>
      </c>
      <c r="Q922">
        <f t="shared" si="165"/>
        <v>4.1055510546197937E-2</v>
      </c>
      <c r="R922">
        <f t="shared" si="174"/>
        <v>5.5485750848587534E-2</v>
      </c>
      <c r="S922">
        <f t="shared" si="166"/>
        <v>0.11652753521617654</v>
      </c>
      <c r="T922">
        <f t="shared" si="167"/>
        <v>0.27203686750799227</v>
      </c>
      <c r="U922" s="9">
        <f>M922/MAX(M$14:$M922)-1</f>
        <v>-0.37619882186845832</v>
      </c>
      <c r="V922">
        <f t="shared" si="168"/>
        <v>-0.13172336343940971</v>
      </c>
      <c r="W922">
        <f>I922/MAX(I$906:$I922)-1</f>
        <v>0</v>
      </c>
      <c r="X922">
        <f>L922/MAX($L$906:L922)-1</f>
        <v>0</v>
      </c>
      <c r="Y922">
        <f>J922/MAX($J$906:J922)-1</f>
        <v>-2.9282683459202818E-2</v>
      </c>
      <c r="Z922">
        <f>P922/MAX($P$906:P922)-1</f>
        <v>-2.2115433558084319E-2</v>
      </c>
      <c r="AA922">
        <f t="shared" si="169"/>
        <v>17.342576959336309</v>
      </c>
      <c r="AB922">
        <f t="shared" si="170"/>
        <v>13.347034403578922</v>
      </c>
      <c r="AC922">
        <f t="shared" si="171"/>
        <v>2.1997007888400986</v>
      </c>
      <c r="AD922">
        <f>AA922/MAX($AA$906:$AA922)-1</f>
        <v>-9.4297973145774039E-2</v>
      </c>
      <c r="AE922">
        <f>AB922/MAX($AB$906:$AB922)-1</f>
        <v>-5.8470655631739032E-2</v>
      </c>
      <c r="AF922">
        <f>AC922/MAX($AC$906:$AC922)-1</f>
        <v>-7.1530156394726152E-2</v>
      </c>
      <c r="AG922">
        <f t="shared" si="172"/>
        <v>0.22177103993262365</v>
      </c>
      <c r="AH922">
        <f t="shared" si="173"/>
        <v>1</v>
      </c>
    </row>
    <row r="923" spans="2:34" x14ac:dyDescent="0.25">
      <c r="B923" s="2">
        <v>41060</v>
      </c>
      <c r="C923" t="s">
        <v>21</v>
      </c>
      <c r="D923">
        <v>70.410700000000006</v>
      </c>
      <c r="E923">
        <v>59.4709</v>
      </c>
      <c r="F923">
        <v>53.437100000000001</v>
      </c>
      <c r="G923">
        <v>41.980499999999999</v>
      </c>
      <c r="H923">
        <v>15326.3</v>
      </c>
      <c r="I923">
        <v>2525.9</v>
      </c>
      <c r="J923">
        <v>27278.547699999999</v>
      </c>
      <c r="K923">
        <v>6119.5</v>
      </c>
      <c r="L923">
        <v>1591.1</v>
      </c>
      <c r="M923">
        <v>2118.94</v>
      </c>
      <c r="N923">
        <v>2699.1</v>
      </c>
      <c r="O923">
        <v>3136.13</v>
      </c>
      <c r="P923">
        <f t="shared" si="164"/>
        <v>0.16480820550295899</v>
      </c>
      <c r="Q923">
        <f t="shared" si="165"/>
        <v>7.3768738825123248E-2</v>
      </c>
      <c r="R923">
        <f t="shared" si="174"/>
        <v>0.14532558823580732</v>
      </c>
      <c r="S923">
        <f t="shared" si="166"/>
        <v>0.11291406157894035</v>
      </c>
      <c r="T923">
        <f t="shared" si="167"/>
        <v>0.27290289539190815</v>
      </c>
      <c r="U923" s="9">
        <f>M923/MAX(M$14:$M923)-1</f>
        <v>-0.42690770221075469</v>
      </c>
      <c r="V923">
        <f t="shared" si="168"/>
        <v>-0.13935327936023068</v>
      </c>
      <c r="W923">
        <f>I923/MAX(I$906:$I923)-1</f>
        <v>0</v>
      </c>
      <c r="X923">
        <f>L923/MAX($L$906:L923)-1</f>
        <v>0</v>
      </c>
      <c r="Y923">
        <f>J923/MAX($J$906:J923)-1</f>
        <v>-4.0371990052954221E-2</v>
      </c>
      <c r="Z923">
        <f>P923/MAX($P$906:P923)-1</f>
        <v>-2.2115433558084319E-2</v>
      </c>
      <c r="AA923">
        <f t="shared" si="169"/>
        <v>17.1444583621394</v>
      </c>
      <c r="AB923">
        <f t="shared" si="170"/>
        <v>13.222236707708142</v>
      </c>
      <c r="AC923">
        <f t="shared" si="171"/>
        <v>2.1791331045327311</v>
      </c>
      <c r="AD923">
        <f>AA923/MAX($AA$906:$AA923)-1</f>
        <v>-0.10464455632424208</v>
      </c>
      <c r="AE923">
        <f>AB923/MAX($AB$906:$AB923)-1</f>
        <v>-6.7274161280932332E-2</v>
      </c>
      <c r="AF923">
        <f>AC923/MAX($AC$906:$AC923)-1</f>
        <v>-8.02115528505839E-2</v>
      </c>
      <c r="AG923">
        <f t="shared" si="172"/>
        <v>0.22433379032124939</v>
      </c>
      <c r="AH923">
        <f t="shared" si="173"/>
        <v>1</v>
      </c>
    </row>
    <row r="924" spans="2:34" x14ac:dyDescent="0.25">
      <c r="B924" s="2">
        <v>41089</v>
      </c>
      <c r="C924" t="s">
        <v>21</v>
      </c>
      <c r="D924">
        <v>72.487499999999997</v>
      </c>
      <c r="E924">
        <v>59.716999999999999</v>
      </c>
      <c r="F924">
        <v>53.795299999999997</v>
      </c>
      <c r="G924">
        <v>42.239199999999997</v>
      </c>
      <c r="H924">
        <v>15326.3</v>
      </c>
      <c r="I924">
        <v>2525.9</v>
      </c>
      <c r="J924">
        <v>28083.1538</v>
      </c>
      <c r="K924">
        <v>6119.5</v>
      </c>
      <c r="L924">
        <v>1591.1</v>
      </c>
      <c r="M924">
        <v>2264.7199999999998</v>
      </c>
      <c r="N924">
        <v>2667.89</v>
      </c>
      <c r="O924">
        <v>3129.84</v>
      </c>
      <c r="P924">
        <f t="shared" si="164"/>
        <v>0.16480820550295899</v>
      </c>
      <c r="Q924">
        <f t="shared" si="165"/>
        <v>-3.9303033201915749E-2</v>
      </c>
      <c r="R924">
        <f t="shared" si="174"/>
        <v>7.9037667996445293E-2</v>
      </c>
      <c r="S924">
        <f t="shared" si="166"/>
        <v>0.11007838974780326</v>
      </c>
      <c r="T924">
        <f t="shared" si="167"/>
        <v>0.27358709445254648</v>
      </c>
      <c r="U924" s="9">
        <f>M924/MAX(M$14:$M924)-1</f>
        <v>-0.38747978298146257</v>
      </c>
      <c r="V924">
        <f t="shared" si="168"/>
        <v>-0.14759540423791639</v>
      </c>
      <c r="W924">
        <f>I924/MAX(I$906:$I924)-1</f>
        <v>0</v>
      </c>
      <c r="X924">
        <f>L924/MAX($L$906:L924)-1</f>
        <v>0</v>
      </c>
      <c r="Y924">
        <f>J924/MAX($J$906:J924)-1</f>
        <v>-1.2066870622631565E-2</v>
      </c>
      <c r="Z924">
        <f>P924/MAX($P$906:P924)-1</f>
        <v>-2.2115433558084319E-2</v>
      </c>
      <c r="AA924">
        <f t="shared" si="169"/>
        <v>17.650150084846963</v>
      </c>
      <c r="AB924">
        <f t="shared" si="170"/>
        <v>13.540779049051823</v>
      </c>
      <c r="AC924">
        <f t="shared" si="171"/>
        <v>2.2316314961862944</v>
      </c>
      <c r="AD924">
        <f>AA924/MAX($AA$906:$AA924)-1</f>
        <v>-7.8235215930738455E-2</v>
      </c>
      <c r="AE924">
        <f>AB924/MAX($AB$906:$AB924)-1</f>
        <v>-4.4803479575157623E-2</v>
      </c>
      <c r="AF924">
        <f>AC924/MAX($AC$906:$AC924)-1</f>
        <v>-5.805255116480712E-2</v>
      </c>
      <c r="AG924">
        <f t="shared" si="172"/>
        <v>0.21790643755973022</v>
      </c>
      <c r="AH924">
        <f t="shared" si="173"/>
        <v>-1</v>
      </c>
    </row>
    <row r="925" spans="2:34" x14ac:dyDescent="0.25">
      <c r="B925" s="2">
        <v>41121</v>
      </c>
      <c r="C925" t="s">
        <v>21</v>
      </c>
      <c r="D925">
        <v>73.236099999999993</v>
      </c>
      <c r="E925">
        <v>60.005899999999997</v>
      </c>
      <c r="F925">
        <v>54.171500000000002</v>
      </c>
      <c r="G925">
        <v>42.503599999999999</v>
      </c>
      <c r="H925">
        <v>15326.3</v>
      </c>
      <c r="I925">
        <v>2525.9</v>
      </c>
      <c r="J925">
        <v>28377.2251</v>
      </c>
      <c r="K925">
        <v>6119.5</v>
      </c>
      <c r="L925">
        <v>1591.1</v>
      </c>
      <c r="M925">
        <v>2325.7199999999998</v>
      </c>
      <c r="N925">
        <v>2638.85</v>
      </c>
      <c r="O925">
        <v>3125.23</v>
      </c>
      <c r="P925">
        <f t="shared" si="164"/>
        <v>0.16480820550295899</v>
      </c>
      <c r="Q925">
        <f t="shared" si="165"/>
        <v>-1.6607599219246261E-2</v>
      </c>
      <c r="R925">
        <f t="shared" si="174"/>
        <v>2.3940641249023731E-2</v>
      </c>
      <c r="S925">
        <f t="shared" si="166"/>
        <v>0.107702389632925</v>
      </c>
      <c r="T925">
        <f t="shared" si="167"/>
        <v>0.27451557044579755</v>
      </c>
      <c r="U925" s="9">
        <f>M925/MAX(M$14:$M925)-1</f>
        <v>-0.37098161400775687</v>
      </c>
      <c r="V925">
        <f t="shared" si="168"/>
        <v>-0.1556301456212823</v>
      </c>
      <c r="W925">
        <f>I925/MAX(I$906:$I925)-1</f>
        <v>0</v>
      </c>
      <c r="X925">
        <f>L925/MAX($L$906:L925)-1</f>
        <v>0</v>
      </c>
      <c r="Y925">
        <f>J925/MAX($J$906:J925)-1</f>
        <v>-1.7217796923859607E-3</v>
      </c>
      <c r="Z925">
        <f>P925/MAX($P$906:P925)-1</f>
        <v>-2.2115433558084319E-2</v>
      </c>
      <c r="AA925">
        <f t="shared" si="169"/>
        <v>17.834972723273207</v>
      </c>
      <c r="AB925">
        <f t="shared" si="170"/>
        <v>13.657201433152538</v>
      </c>
      <c r="AC925">
        <f t="shared" si="171"/>
        <v>2.2508188603903094</v>
      </c>
      <c r="AD925">
        <f>AA925/MAX($AA$906:$AA925)-1</f>
        <v>-6.8583003423699385E-2</v>
      </c>
      <c r="AE925">
        <f>AB925/MAX($AB$906:$AB925)-1</f>
        <v>-3.6590786953136334E-2</v>
      </c>
      <c r="AF925">
        <f>AC925/MAX($AC$906:$AC925)-1</f>
        <v>-4.9953772852738165E-2</v>
      </c>
      <c r="AG925">
        <f t="shared" si="172"/>
        <v>0.21564828761216684</v>
      </c>
      <c r="AH925">
        <f t="shared" si="173"/>
        <v>0</v>
      </c>
    </row>
    <row r="926" spans="2:34" x14ac:dyDescent="0.25">
      <c r="B926" s="2">
        <v>41152</v>
      </c>
      <c r="C926" t="s">
        <v>21</v>
      </c>
      <c r="D926">
        <v>75.304900000000004</v>
      </c>
      <c r="E926">
        <v>60.363799999999998</v>
      </c>
      <c r="F926">
        <v>54.548900000000003</v>
      </c>
      <c r="G926">
        <v>42.7774</v>
      </c>
      <c r="H926">
        <v>15326.3</v>
      </c>
      <c r="I926">
        <v>2525.9</v>
      </c>
      <c r="J926">
        <v>29183.3433</v>
      </c>
      <c r="K926">
        <v>6119.5</v>
      </c>
      <c r="L926">
        <v>1591.1</v>
      </c>
      <c r="M926">
        <v>2440.71</v>
      </c>
      <c r="N926">
        <v>2620.61</v>
      </c>
      <c r="O926">
        <v>3121.76</v>
      </c>
      <c r="P926">
        <f t="shared" si="164"/>
        <v>0.16480820550295899</v>
      </c>
      <c r="Q926">
        <f t="shared" si="165"/>
        <v>-2.1194389358562882E-2</v>
      </c>
      <c r="R926">
        <f t="shared" si="174"/>
        <v>-8.2344907264682243E-2</v>
      </c>
      <c r="S926">
        <f t="shared" si="166"/>
        <v>0.106599766448086</v>
      </c>
      <c r="T926">
        <f t="shared" si="167"/>
        <v>0.27518035224207171</v>
      </c>
      <c r="U926" s="9">
        <f>M926/MAX(M$14:$M926)-1</f>
        <v>-0.33988121318338937</v>
      </c>
      <c r="V926">
        <f t="shared" si="168"/>
        <v>-0.16053444210957923</v>
      </c>
      <c r="W926">
        <f>I926/MAX(I$906:$I926)-1</f>
        <v>0</v>
      </c>
      <c r="X926">
        <f>L926/MAX($L$906:L926)-1</f>
        <v>0</v>
      </c>
      <c r="Y926">
        <f>J926/MAX($J$906:J926)-1</f>
        <v>0</v>
      </c>
      <c r="Z926">
        <f>P926/MAX($P$906:P926)-1</f>
        <v>-2.2115433558084319E-2</v>
      </c>
      <c r="AA926">
        <f t="shared" si="169"/>
        <v>18.341614794796055</v>
      </c>
      <c r="AB926">
        <f t="shared" si="170"/>
        <v>13.976342412605408</v>
      </c>
      <c r="AC926">
        <f t="shared" si="171"/>
        <v>2.3034159125163933</v>
      </c>
      <c r="AD926">
        <f>AA926/MAX($AA$906:$AA926)-1</f>
        <v>-4.2124031833503328E-2</v>
      </c>
      <c r="AE926">
        <f>AB926/MAX($AB$906:$AB926)-1</f>
        <v>-1.4077875990328503E-2</v>
      </c>
      <c r="AF926">
        <f>AC926/MAX($AC$906:$AC926)-1</f>
        <v>-2.775312765164506E-2</v>
      </c>
      <c r="AG926">
        <f t="shared" si="172"/>
        <v>0.20969153318358832</v>
      </c>
      <c r="AH926">
        <f t="shared" si="173"/>
        <v>0</v>
      </c>
    </row>
    <row r="927" spans="2:34" x14ac:dyDescent="0.25">
      <c r="B927" s="2">
        <v>41180</v>
      </c>
      <c r="C927" t="s">
        <v>21</v>
      </c>
      <c r="D927">
        <v>77.639300000000006</v>
      </c>
      <c r="E927">
        <v>60.762999999999998</v>
      </c>
      <c r="F927">
        <v>54.953000000000003</v>
      </c>
      <c r="G927">
        <v>43.048699999999997</v>
      </c>
      <c r="H927">
        <v>15326.3</v>
      </c>
      <c r="I927">
        <v>2525.9</v>
      </c>
      <c r="J927">
        <v>30099.1522</v>
      </c>
      <c r="K927">
        <v>6119.5</v>
      </c>
      <c r="L927">
        <v>1591.1</v>
      </c>
      <c r="M927">
        <v>2454.2600000000002</v>
      </c>
      <c r="N927">
        <v>2602.34</v>
      </c>
      <c r="O927">
        <v>3118.81</v>
      </c>
      <c r="P927">
        <f t="shared" si="164"/>
        <v>0.16480820550295899</v>
      </c>
      <c r="Q927">
        <f t="shared" si="165"/>
        <v>2.5447647556289255E-2</v>
      </c>
      <c r="R927">
        <f t="shared" si="174"/>
        <v>-1.2620901230953496E-2</v>
      </c>
      <c r="S927">
        <f t="shared" si="166"/>
        <v>0.10572671191745675</v>
      </c>
      <c r="T927">
        <f t="shared" si="167"/>
        <v>0.27653099861319874</v>
      </c>
      <c r="U927" s="9">
        <f>M927/MAX(M$14:$M927)-1</f>
        <v>-0.33621645597693495</v>
      </c>
      <c r="V927">
        <f t="shared" si="168"/>
        <v>-0.16559841734507708</v>
      </c>
      <c r="W927">
        <f>I927/MAX(I$906:$I927)-1</f>
        <v>0</v>
      </c>
      <c r="X927">
        <f>L927/MAX($L$906:L927)-1</f>
        <v>0</v>
      </c>
      <c r="Y927">
        <f>J927/MAX($J$906:J927)-1</f>
        <v>0</v>
      </c>
      <c r="Z927">
        <f>P927/MAX($P$906:P927)-1</f>
        <v>-2.2115433558084319E-2</v>
      </c>
      <c r="AA927">
        <f t="shared" si="169"/>
        <v>18.917197033498837</v>
      </c>
      <c r="AB927">
        <f t="shared" si="170"/>
        <v>14.338909774733757</v>
      </c>
      <c r="AC927">
        <f t="shared" si="171"/>
        <v>2.3631699888427082</v>
      </c>
      <c r="AD927">
        <f>AA927/MAX($AA$906:$AA927)-1</f>
        <v>-1.2064715883127297E-2</v>
      </c>
      <c r="AE927">
        <f>AB927/MAX($AB$906:$AB927)-1</f>
        <v>0</v>
      </c>
      <c r="AF927">
        <f>AC927/MAX($AC$906:$AC927)-1</f>
        <v>-2.5315801653045256E-3</v>
      </c>
      <c r="AG927">
        <f t="shared" si="172"/>
        <v>0.20331137433166638</v>
      </c>
      <c r="AH927">
        <f t="shared" si="173"/>
        <v>0</v>
      </c>
    </row>
    <row r="928" spans="2:34" x14ac:dyDescent="0.25">
      <c r="B928" s="2">
        <v>41213</v>
      </c>
      <c r="C928" t="s">
        <v>21</v>
      </c>
      <c r="D928">
        <v>73.252200000000002</v>
      </c>
      <c r="E928">
        <v>61.091700000000003</v>
      </c>
      <c r="F928">
        <v>55.301099999999998</v>
      </c>
      <c r="G928">
        <v>43.301900000000003</v>
      </c>
      <c r="H928">
        <v>15326.3</v>
      </c>
      <c r="I928">
        <v>2525.9</v>
      </c>
      <c r="J928">
        <v>28405.932700000001</v>
      </c>
      <c r="K928">
        <v>6119.5</v>
      </c>
      <c r="L928">
        <v>1591.1</v>
      </c>
      <c r="M928">
        <v>2503.64</v>
      </c>
      <c r="N928">
        <v>2585.1</v>
      </c>
      <c r="O928">
        <v>3115.73</v>
      </c>
      <c r="P928">
        <f t="shared" si="164"/>
        <v>0.16480820550295899</v>
      </c>
      <c r="Q928">
        <f t="shared" si="165"/>
        <v>-7.6626294312867382E-2</v>
      </c>
      <c r="R928">
        <f t="shared" si="174"/>
        <v>-7.628120359964341E-2</v>
      </c>
      <c r="S928">
        <f t="shared" si="166"/>
        <v>0.10471039454911391</v>
      </c>
      <c r="T928">
        <f t="shared" si="167"/>
        <v>0.27710562354076829</v>
      </c>
      <c r="U928" s="9">
        <f>M928/MAX(M$14:$M928)-1</f>
        <v>-0.3228610529618271</v>
      </c>
      <c r="V928">
        <f t="shared" si="168"/>
        <v>-0.17030679808584193</v>
      </c>
      <c r="W928">
        <f>I928/MAX(I$906:$I928)-1</f>
        <v>0</v>
      </c>
      <c r="X928">
        <f>L928/MAX($L$906:L928)-1</f>
        <v>0</v>
      </c>
      <c r="Y928">
        <f>J928/MAX($J$906:J928)-1</f>
        <v>-5.6254724011794544E-2</v>
      </c>
      <c r="Z928">
        <f>P928/MAX($P$906:P928)-1</f>
        <v>-2.2115433558084319E-2</v>
      </c>
      <c r="AA928">
        <f t="shared" si="169"/>
        <v>17.853015335302622</v>
      </c>
      <c r="AB928">
        <f t="shared" si="170"/>
        <v>13.668566728690765</v>
      </c>
      <c r="AC928">
        <f t="shared" si="171"/>
        <v>2.2526919543529753</v>
      </c>
      <c r="AD928">
        <f>AA928/MAX($AA$906:$AA928)-1</f>
        <v>-6.7640742632635753E-2</v>
      </c>
      <c r="AE928">
        <f>AB928/MAX($AB$906:$AB928)-1</f>
        <v>-4.674993124122917E-2</v>
      </c>
      <c r="AF928">
        <f>AC928/MAX($AC$906:$AC928)-1</f>
        <v>-4.9163160207874035E-2</v>
      </c>
      <c r="AG928">
        <f t="shared" si="172"/>
        <v>0.21543034916786941</v>
      </c>
      <c r="AH928">
        <f t="shared" si="173"/>
        <v>-1</v>
      </c>
    </row>
    <row r="929" spans="2:34" x14ac:dyDescent="0.25">
      <c r="B929" s="2">
        <v>41243</v>
      </c>
      <c r="C929" t="s">
        <v>21</v>
      </c>
      <c r="D929">
        <v>75.594700000000003</v>
      </c>
      <c r="E929">
        <v>61.543799999999997</v>
      </c>
      <c r="F929">
        <v>55.676699999999997</v>
      </c>
      <c r="G929">
        <v>43.563699999999997</v>
      </c>
      <c r="H929">
        <v>15326.3</v>
      </c>
      <c r="I929">
        <v>2525.9</v>
      </c>
      <c r="J929">
        <v>29314.298200000001</v>
      </c>
      <c r="K929">
        <v>6119.5</v>
      </c>
      <c r="L929">
        <v>1591.1</v>
      </c>
      <c r="M929">
        <v>2575.25</v>
      </c>
      <c r="N929">
        <v>2575.84</v>
      </c>
      <c r="O929">
        <v>3114.28</v>
      </c>
      <c r="P929">
        <f t="shared" si="164"/>
        <v>0.16480820550295899</v>
      </c>
      <c r="Q929">
        <f t="shared" si="165"/>
        <v>3.3762067648677174E-3</v>
      </c>
      <c r="R929">
        <f t="shared" si="174"/>
        <v>-5.1274949130893033E-2</v>
      </c>
      <c r="S929">
        <f t="shared" si="166"/>
        <v>0.10537801270549441</v>
      </c>
      <c r="T929">
        <f t="shared" si="167"/>
        <v>0.27805259883802336</v>
      </c>
      <c r="U929" s="9">
        <f>M929/MAX(M$14:$M929)-1</f>
        <v>-0.30349328443384238</v>
      </c>
      <c r="V929">
        <f t="shared" si="168"/>
        <v>-0.17289389521815635</v>
      </c>
      <c r="W929">
        <f>I929/MAX(I$906:$I929)-1</f>
        <v>0</v>
      </c>
      <c r="X929">
        <f>L929/MAX($L$906:L929)-1</f>
        <v>0</v>
      </c>
      <c r="Y929">
        <f>J929/MAX($J$906:J929)-1</f>
        <v>-2.6075618169737025E-2</v>
      </c>
      <c r="Z929">
        <f>P929/MAX($P$906:P929)-1</f>
        <v>-2.2115433558084319E-2</v>
      </c>
      <c r="AA929">
        <f t="shared" si="169"/>
        <v>18.42391942681164</v>
      </c>
      <c r="AB929">
        <f t="shared" si="170"/>
        <v>14.028187259986542</v>
      </c>
      <c r="AC929">
        <f t="shared" si="171"/>
        <v>2.3119603687778527</v>
      </c>
      <c r="AD929">
        <f>AA929/MAX($AA$906:$AA929)-1</f>
        <v>-3.7825739128169444E-2</v>
      </c>
      <c r="AE929">
        <f>AB929/MAX($AB$906:$AB929)-1</f>
        <v>-2.166988422611682E-2</v>
      </c>
      <c r="AF929">
        <f>AC929/MAX($AC$906:$AC929)-1</f>
        <v>-2.4146605342330152E-2</v>
      </c>
      <c r="AG929">
        <f t="shared" si="172"/>
        <v>0.20875478438027215</v>
      </c>
      <c r="AH929">
        <f t="shared" si="173"/>
        <v>0</v>
      </c>
    </row>
    <row r="930" spans="2:34" x14ac:dyDescent="0.25">
      <c r="B930" s="2">
        <v>41274</v>
      </c>
      <c r="C930" t="s">
        <v>21</v>
      </c>
      <c r="D930">
        <v>76.512299999999996</v>
      </c>
      <c r="E930">
        <v>62.152700000000003</v>
      </c>
      <c r="F930">
        <v>56.078099999999999</v>
      </c>
      <c r="G930">
        <v>43.827300000000001</v>
      </c>
      <c r="H930">
        <v>15326.3</v>
      </c>
      <c r="I930">
        <v>2525.9</v>
      </c>
      <c r="J930">
        <v>29675.304400000001</v>
      </c>
      <c r="K930">
        <v>6119.5</v>
      </c>
      <c r="L930">
        <v>1591.1</v>
      </c>
      <c r="M930">
        <v>2635.93</v>
      </c>
      <c r="N930">
        <v>2576.7199999999998</v>
      </c>
      <c r="O930">
        <v>3113.93</v>
      </c>
      <c r="P930">
        <f t="shared" si="164"/>
        <v>0.16480820550295899</v>
      </c>
      <c r="Q930">
        <f t="shared" si="165"/>
        <v>-1.1424343785747748E-2</v>
      </c>
      <c r="R930">
        <f t="shared" si="174"/>
        <v>-8.8538156648609867E-2</v>
      </c>
      <c r="S930">
        <f t="shared" si="166"/>
        <v>0.10832392680921799</v>
      </c>
      <c r="T930">
        <f t="shared" si="167"/>
        <v>0.27952440602090478</v>
      </c>
      <c r="U930" s="9">
        <f>M930/MAX(M$14:$M930)-1</f>
        <v>-0.28708166323180206</v>
      </c>
      <c r="V930">
        <f t="shared" si="168"/>
        <v>-0.17251832892839603</v>
      </c>
      <c r="W930">
        <f>I930/MAX(I$906:$I930)-1</f>
        <v>0</v>
      </c>
      <c r="X930">
        <f>L930/MAX($L$906:L930)-1</f>
        <v>0</v>
      </c>
      <c r="Y930">
        <f>J930/MAX($J$906:J930)-1</f>
        <v>-1.4081718886420957E-2</v>
      </c>
      <c r="Z930">
        <f>P930/MAX($P$906:P930)-1</f>
        <v>-2.2115433558084319E-2</v>
      </c>
      <c r="AA930">
        <f t="shared" si="169"/>
        <v>18.65081038275407</v>
      </c>
      <c r="AB930">
        <f t="shared" si="170"/>
        <v>14.171109070034444</v>
      </c>
      <c r="AC930">
        <f t="shared" si="171"/>
        <v>2.3355150558190823</v>
      </c>
      <c r="AD930">
        <f>AA930/MAX($AA$906:$AA930)-1</f>
        <v>-2.5976542832037541E-2</v>
      </c>
      <c r="AE930">
        <f>AB930/MAX($AB$906:$AB930)-1</f>
        <v>-1.170247301471905E-2</v>
      </c>
      <c r="AF930">
        <f>AC930/MAX($AC$906:$AC930)-1</f>
        <v>-1.4204427431454669E-2</v>
      </c>
      <c r="AG930">
        <f t="shared" si="172"/>
        <v>0.20621523936246464</v>
      </c>
      <c r="AH930">
        <f t="shared" si="173"/>
        <v>0</v>
      </c>
    </row>
    <row r="931" spans="2:34" x14ac:dyDescent="0.25">
      <c r="B931" s="2">
        <v>41305</v>
      </c>
      <c r="C931" t="s">
        <v>21</v>
      </c>
      <c r="D931">
        <v>75.779799999999994</v>
      </c>
      <c r="E931">
        <v>62.7532</v>
      </c>
      <c r="F931">
        <v>56.4786</v>
      </c>
      <c r="G931">
        <v>44.092300000000002</v>
      </c>
      <c r="H931">
        <v>15225.2</v>
      </c>
      <c r="I931">
        <v>2606.5</v>
      </c>
      <c r="J931">
        <v>29391.195800000001</v>
      </c>
      <c r="K931">
        <v>6066.2</v>
      </c>
      <c r="L931">
        <v>1640.3</v>
      </c>
      <c r="M931">
        <v>2702.98</v>
      </c>
      <c r="N931">
        <v>2582.1799999999998</v>
      </c>
      <c r="O931">
        <v>3113.7</v>
      </c>
      <c r="P931">
        <f t="shared" si="164"/>
        <v>0.17119643748522187</v>
      </c>
      <c r="Q931">
        <f t="shared" si="165"/>
        <v>-3.501056666928315E-2</v>
      </c>
      <c r="R931">
        <f t="shared" si="174"/>
        <v>-4.5114624872930831E-2</v>
      </c>
      <c r="S931">
        <f t="shared" si="166"/>
        <v>0.11109694645405521</v>
      </c>
      <c r="T931">
        <f t="shared" si="167"/>
        <v>0.28091752981813145</v>
      </c>
      <c r="U931" s="9">
        <f>M931/MAX(M$14:$M931)-1</f>
        <v>-0.26894720045004838</v>
      </c>
      <c r="V931">
        <f t="shared" si="168"/>
        <v>-0.17070366445065355</v>
      </c>
      <c r="W931">
        <f>I931/MAX(I$906:$I931)-1</f>
        <v>0</v>
      </c>
      <c r="X931">
        <f>L931/MAX($L$906:L931)-1</f>
        <v>0</v>
      </c>
      <c r="Y931">
        <f>J931/MAX($J$906:J931)-1</f>
        <v>-2.3520808669155735E-2</v>
      </c>
      <c r="Z931">
        <f>P931/MAX($P$906:P931)-1</f>
        <v>0</v>
      </c>
      <c r="AA931">
        <f t="shared" si="169"/>
        <v>17.918183137230997</v>
      </c>
      <c r="AB931">
        <f t="shared" si="170"/>
        <v>13.603451294839823</v>
      </c>
      <c r="AC931">
        <f t="shared" si="171"/>
        <v>2.3288623991803061</v>
      </c>
      <c r="AD931">
        <f>AA931/MAX($AA$906:$AA931)-1</f>
        <v>-6.4237406990501622E-2</v>
      </c>
      <c r="AE931">
        <f>AB931/MAX($AB$906:$AB931)-1</f>
        <v>-5.1291101725869481E-2</v>
      </c>
      <c r="AF931">
        <f>AC931/MAX($AC$906:$AC931)-1</f>
        <v>-1.7012441639705722E-2</v>
      </c>
      <c r="AG931">
        <f t="shared" si="172"/>
        <v>0.2063951409557824</v>
      </c>
      <c r="AH931">
        <f t="shared" si="173"/>
        <v>-1</v>
      </c>
    </row>
    <row r="932" spans="2:34" x14ac:dyDescent="0.25">
      <c r="B932" s="2">
        <v>41333</v>
      </c>
      <c r="C932" t="s">
        <v>21</v>
      </c>
      <c r="D932">
        <v>75.023200000000003</v>
      </c>
      <c r="E932">
        <v>63.357599999999998</v>
      </c>
      <c r="F932">
        <v>56.870800000000003</v>
      </c>
      <c r="G932">
        <v>44.352200000000003</v>
      </c>
      <c r="H932">
        <v>15225.2</v>
      </c>
      <c r="I932">
        <v>2606.5</v>
      </c>
      <c r="J932">
        <v>29097.7209</v>
      </c>
      <c r="K932">
        <v>6066.2</v>
      </c>
      <c r="L932">
        <v>1640.3</v>
      </c>
      <c r="M932">
        <v>2633.55</v>
      </c>
      <c r="N932">
        <v>2585.9</v>
      </c>
      <c r="O932">
        <v>3111.92</v>
      </c>
      <c r="P932">
        <f t="shared" si="164"/>
        <v>0.17119643748522187</v>
      </c>
      <c r="Q932">
        <f t="shared" si="165"/>
        <v>1.5702273531018052E-2</v>
      </c>
      <c r="R932">
        <f t="shared" si="174"/>
        <v>-3.0198632592055907E-2</v>
      </c>
      <c r="S932">
        <f t="shared" si="166"/>
        <v>0.11406204941727549</v>
      </c>
      <c r="T932">
        <f t="shared" si="167"/>
        <v>0.28225431883874985</v>
      </c>
      <c r="U932" s="9">
        <f>M932/MAX(M$14:$M932)-1</f>
        <v>-0.28772536228356294</v>
      </c>
      <c r="V932">
        <f t="shared" si="168"/>
        <v>-0.16903390832669218</v>
      </c>
      <c r="W932">
        <f>I932/MAX(I$906:$I932)-1</f>
        <v>0</v>
      </c>
      <c r="X932">
        <f>L932/MAX($L$906:L932)-1</f>
        <v>0</v>
      </c>
      <c r="Y932">
        <f>J932/MAX($J$906:J932)-1</f>
        <v>-3.3271079974139584E-2</v>
      </c>
      <c r="Z932">
        <f>P932/MAX($P$906:P932)-1</f>
        <v>0</v>
      </c>
      <c r="AA932">
        <f t="shared" si="169"/>
        <v>17.739267755898311</v>
      </c>
      <c r="AB932">
        <f t="shared" si="170"/>
        <v>13.490857816995971</v>
      </c>
      <c r="AC932">
        <f t="shared" si="171"/>
        <v>2.3095867968893673</v>
      </c>
      <c r="AD932">
        <f>AA932/MAX($AA$906:$AA932)-1</f>
        <v>-7.3581117783214856E-2</v>
      </c>
      <c r="AE932">
        <f>AB932/MAX($AB$906:$AB932)-1</f>
        <v>-5.9143405674545568E-2</v>
      </c>
      <c r="AF932">
        <f>AC932/MAX($AC$906:$AC932)-1</f>
        <v>-2.5148464291178452E-2</v>
      </c>
      <c r="AG932">
        <f t="shared" si="172"/>
        <v>0.20847680891736095</v>
      </c>
      <c r="AH932">
        <f t="shared" si="173"/>
        <v>0</v>
      </c>
    </row>
    <row r="933" spans="2:34" x14ac:dyDescent="0.25">
      <c r="B933" s="2">
        <v>41362</v>
      </c>
      <c r="C933" t="s">
        <v>21</v>
      </c>
      <c r="D933">
        <v>76.295000000000002</v>
      </c>
      <c r="E933">
        <v>64.102800000000002</v>
      </c>
      <c r="F933">
        <v>57.265799999999999</v>
      </c>
      <c r="G933">
        <v>44.622199999999999</v>
      </c>
      <c r="H933">
        <v>15225.2</v>
      </c>
      <c r="I933">
        <v>2606.5</v>
      </c>
      <c r="J933">
        <v>29614.3043</v>
      </c>
      <c r="K933">
        <v>6066.2</v>
      </c>
      <c r="L933">
        <v>1640.3</v>
      </c>
      <c r="M933">
        <v>2624.02</v>
      </c>
      <c r="N933">
        <v>2593.64</v>
      </c>
      <c r="O933">
        <v>3109.4</v>
      </c>
      <c r="P933">
        <f t="shared" si="164"/>
        <v>0.17119643748522187</v>
      </c>
      <c r="Q933">
        <f t="shared" si="165"/>
        <v>2.0570779088473823E-2</v>
      </c>
      <c r="R933">
        <f t="shared" si="174"/>
        <v>1.6782631564636885E-3</v>
      </c>
      <c r="S933">
        <f t="shared" si="166"/>
        <v>0.11939063105728032</v>
      </c>
      <c r="T933">
        <f t="shared" si="167"/>
        <v>0.28334775067119056</v>
      </c>
      <c r="U933" s="9">
        <f>M933/MAX(M$14:$M933)-1</f>
        <v>-0.29030286310847142</v>
      </c>
      <c r="V933">
        <f t="shared" si="168"/>
        <v>-0.16587122917604691</v>
      </c>
      <c r="W933">
        <f>I933/MAX(I$906:$I933)-1</f>
        <v>0</v>
      </c>
      <c r="X933">
        <f>L933/MAX($L$906:L933)-1</f>
        <v>0</v>
      </c>
      <c r="Y933">
        <f>J933/MAX($J$906:J933)-1</f>
        <v>-1.6108357364298165E-2</v>
      </c>
      <c r="Z933">
        <f>P933/MAX($P$906:P933)-1</f>
        <v>0</v>
      </c>
      <c r="AA933">
        <f t="shared" si="169"/>
        <v>18.054200024385782</v>
      </c>
      <c r="AB933">
        <f t="shared" si="170"/>
        <v>13.689048263955495</v>
      </c>
      <c r="AC933">
        <f t="shared" si="171"/>
        <v>2.3435162953524418</v>
      </c>
      <c r="AD933">
        <f>AA933/MAX($AA$906:$AA933)-1</f>
        <v>-5.7134035290243856E-2</v>
      </c>
      <c r="AE933">
        <f>AB933/MAX($AB$906:$AB933)-1</f>
        <v>-4.5321542640805679E-2</v>
      </c>
      <c r="AF933">
        <f>AC933/MAX($AC$906:$AC933)-1</f>
        <v>-1.0827191010994053E-2</v>
      </c>
      <c r="AG933">
        <f t="shared" si="172"/>
        <v>0.20484019947076723</v>
      </c>
      <c r="AH933">
        <f t="shared" si="173"/>
        <v>0</v>
      </c>
    </row>
    <row r="934" spans="2:34" x14ac:dyDescent="0.25">
      <c r="B934" s="2">
        <v>41394</v>
      </c>
      <c r="C934" t="s">
        <v>21</v>
      </c>
      <c r="D934">
        <v>77.373699999999999</v>
      </c>
      <c r="E934">
        <v>64.854100000000003</v>
      </c>
      <c r="F934">
        <v>57.654800000000002</v>
      </c>
      <c r="G934">
        <v>44.899799999999999</v>
      </c>
      <c r="H934">
        <v>15225.2</v>
      </c>
      <c r="I934">
        <v>2606.5</v>
      </c>
      <c r="J934">
        <v>30049.1014</v>
      </c>
      <c r="K934">
        <v>6066.2</v>
      </c>
      <c r="L934">
        <v>1640.3</v>
      </c>
      <c r="M934">
        <v>2712</v>
      </c>
      <c r="N934">
        <v>2608.35</v>
      </c>
      <c r="O934">
        <v>3107.01</v>
      </c>
      <c r="P934">
        <f t="shared" si="164"/>
        <v>0.17119643748522187</v>
      </c>
      <c r="Q934">
        <f t="shared" si="165"/>
        <v>-1.9390166671651832E-2</v>
      </c>
      <c r="R934">
        <f t="shared" si="174"/>
        <v>1.7696252050387384E-2</v>
      </c>
      <c r="S934">
        <f t="shared" si="166"/>
        <v>0.12486904819720124</v>
      </c>
      <c r="T934">
        <f t="shared" si="167"/>
        <v>0.28407698920707891</v>
      </c>
      <c r="U934" s="9">
        <f>M934/MAX(M$14:$M934)-1</f>
        <v>-0.26650763513623166</v>
      </c>
      <c r="V934">
        <f t="shared" si="168"/>
        <v>-0.16049513841281493</v>
      </c>
      <c r="W934">
        <f>I934/MAX(I$906:$I934)-1</f>
        <v>0</v>
      </c>
      <c r="X934">
        <f>L934/MAX($L$906:L934)-1</f>
        <v>0</v>
      </c>
      <c r="Y934">
        <f>J934/MAX($J$906:J934)-1</f>
        <v>-1.6628641121659848E-3</v>
      </c>
      <c r="Z934">
        <f>P934/MAX($P$906:P934)-1</f>
        <v>0</v>
      </c>
      <c r="AA934">
        <f t="shared" si="169"/>
        <v>18.319271718588062</v>
      </c>
      <c r="AB934">
        <f t="shared" si="170"/>
        <v>13.855860886245923</v>
      </c>
      <c r="AC934">
        <f t="shared" si="171"/>
        <v>2.3720740220161307</v>
      </c>
      <c r="AD934">
        <f>AA934/MAX($AA$906:$AA934)-1</f>
        <v>-4.329088088109212E-2</v>
      </c>
      <c r="AE934">
        <f>AB934/MAX($AB$906:$AB934)-1</f>
        <v>-3.3687978798709217E-2</v>
      </c>
      <c r="AF934">
        <f>AC934/MAX($AC$906:$AC934)-1</f>
        <v>0</v>
      </c>
      <c r="AG934">
        <f t="shared" si="172"/>
        <v>0.20187625311151566</v>
      </c>
      <c r="AH934">
        <f t="shared" si="173"/>
        <v>0</v>
      </c>
    </row>
    <row r="935" spans="2:34" x14ac:dyDescent="0.25">
      <c r="B935" s="2">
        <v>41425</v>
      </c>
      <c r="C935" t="s">
        <v>21</v>
      </c>
      <c r="D935">
        <v>79.973699999999994</v>
      </c>
      <c r="E935">
        <v>65.615099999999998</v>
      </c>
      <c r="F935">
        <v>58.081499999999998</v>
      </c>
      <c r="G935">
        <v>45.187100000000001</v>
      </c>
      <c r="H935">
        <v>15225.2</v>
      </c>
      <c r="I935">
        <v>2606.5</v>
      </c>
      <c r="J935">
        <v>30966.629099999998</v>
      </c>
      <c r="K935">
        <v>6066.2</v>
      </c>
      <c r="L935">
        <v>1640.3</v>
      </c>
      <c r="M935">
        <v>2769.64</v>
      </c>
      <c r="N935">
        <v>2622.32</v>
      </c>
      <c r="O935">
        <v>3104.86</v>
      </c>
      <c r="P935">
        <f t="shared" si="164"/>
        <v>0.17119643748522187</v>
      </c>
      <c r="Q935">
        <f t="shared" si="165"/>
        <v>1.2349462074920936E-2</v>
      </c>
      <c r="R935">
        <f t="shared" si="174"/>
        <v>1.4310759864274214E-2</v>
      </c>
      <c r="S935">
        <f t="shared" si="166"/>
        <v>0.12970739392061148</v>
      </c>
      <c r="T935">
        <f t="shared" si="167"/>
        <v>0.28535577631669207</v>
      </c>
      <c r="U935" s="9">
        <f>M935/MAX(M$14:$M935)-1</f>
        <v>-0.250918217765012</v>
      </c>
      <c r="V935">
        <f t="shared" si="168"/>
        <v>-0.155414414820636</v>
      </c>
      <c r="W935">
        <f>I935/MAX(I$906:$I935)-1</f>
        <v>0</v>
      </c>
      <c r="X935">
        <f>L935/MAX($L$906:L935)-1</f>
        <v>0</v>
      </c>
      <c r="Y935">
        <f>J935/MAX($J$906:J935)-1</f>
        <v>0</v>
      </c>
      <c r="Z935">
        <f>P935/MAX($P$906:P935)-1</f>
        <v>0</v>
      </c>
      <c r="AA935">
        <f t="shared" si="169"/>
        <v>18.878637505334389</v>
      </c>
      <c r="AB935">
        <f t="shared" si="170"/>
        <v>14.20787611739881</v>
      </c>
      <c r="AC935">
        <f t="shared" si="171"/>
        <v>2.4323377755300419</v>
      </c>
      <c r="AD935">
        <f>AA935/MAX($AA$906:$AA935)-1</f>
        <v>-1.4078455991934025E-2</v>
      </c>
      <c r="AE935">
        <f>AB935/MAX($AB$906:$AB935)-1</f>
        <v>-9.138327766441412E-3</v>
      </c>
      <c r="AF935">
        <f>AC935/MAX($AC$906:$AC935)-1</f>
        <v>0</v>
      </c>
      <c r="AG935">
        <f t="shared" si="172"/>
        <v>0.19589474787231523</v>
      </c>
      <c r="AH935">
        <f t="shared" si="173"/>
        <v>0</v>
      </c>
    </row>
    <row r="936" spans="2:34" x14ac:dyDescent="0.25">
      <c r="B936" s="2">
        <v>41453</v>
      </c>
      <c r="C936" t="s">
        <v>21</v>
      </c>
      <c r="D936">
        <v>76.367500000000007</v>
      </c>
      <c r="E936">
        <v>66.295699999999997</v>
      </c>
      <c r="F936">
        <v>58.461399999999998</v>
      </c>
      <c r="G936">
        <v>45.457799999999999</v>
      </c>
      <c r="H936">
        <v>15225.2</v>
      </c>
      <c r="I936">
        <v>2606.5</v>
      </c>
      <c r="J936">
        <v>29570.2477</v>
      </c>
      <c r="K936">
        <v>6066.2</v>
      </c>
      <c r="L936">
        <v>1640.3</v>
      </c>
      <c r="M936">
        <v>2602.59</v>
      </c>
      <c r="N936">
        <v>2626.87</v>
      </c>
      <c r="O936">
        <v>3100.3</v>
      </c>
      <c r="P936">
        <f t="shared" si="164"/>
        <v>0.17119643748522187</v>
      </c>
      <c r="Q936">
        <f t="shared" si="165"/>
        <v>1.5222373837534109E-2</v>
      </c>
      <c r="R936">
        <f t="shared" si="174"/>
        <v>9.1171173479317469E-3</v>
      </c>
      <c r="S936">
        <f t="shared" si="166"/>
        <v>0.13400808054545399</v>
      </c>
      <c r="T936">
        <f t="shared" si="167"/>
        <v>0.28605871819577722</v>
      </c>
      <c r="U936" s="9">
        <f>M936/MAX(M$14:$M936)-1</f>
        <v>-0.2960988591921847</v>
      </c>
      <c r="V936">
        <f t="shared" si="168"/>
        <v>-0.1527045769764217</v>
      </c>
      <c r="W936">
        <f>I936/MAX(I$906:$I936)-1</f>
        <v>0</v>
      </c>
      <c r="X936">
        <f>L936/MAX($L$906:L936)-1</f>
        <v>0</v>
      </c>
      <c r="Y936">
        <f>J936/MAX($J$906:J936)-1</f>
        <v>-4.5093103143086344E-2</v>
      </c>
      <c r="Z936">
        <f>P936/MAX($P$906:P936)-1</f>
        <v>0</v>
      </c>
      <c r="AA936">
        <f t="shared" si="169"/>
        <v>18.027341157105408</v>
      </c>
      <c r="AB936">
        <f t="shared" si="170"/>
        <v>13.672145674275848</v>
      </c>
      <c r="AC936">
        <f t="shared" si="171"/>
        <v>2.3406226322150117</v>
      </c>
      <c r="AD936">
        <f>AA936/MAX($AA$906:$AA936)-1</f>
        <v>-5.8536717866880639E-2</v>
      </c>
      <c r="AE936">
        <f>AB936/MAX($AB$906:$AB936)-1</f>
        <v>-4.6500334469835258E-2</v>
      </c>
      <c r="AF936">
        <f>AC936/MAX($AC$906:$AC936)-1</f>
        <v>-3.7706581806897344E-2</v>
      </c>
      <c r="AG936">
        <f t="shared" si="172"/>
        <v>0.20514539010777377</v>
      </c>
      <c r="AH936">
        <f t="shared" si="173"/>
        <v>0</v>
      </c>
    </row>
    <row r="937" spans="2:34" x14ac:dyDescent="0.25">
      <c r="B937" s="2">
        <v>41486</v>
      </c>
      <c r="C937" t="s">
        <v>21</v>
      </c>
      <c r="D937">
        <v>80.319900000000004</v>
      </c>
      <c r="E937">
        <v>67.004599999999996</v>
      </c>
      <c r="F937">
        <v>58.863199999999999</v>
      </c>
      <c r="G937">
        <v>45.742100000000001</v>
      </c>
      <c r="H937">
        <v>15225.2</v>
      </c>
      <c r="I937">
        <v>2606.5</v>
      </c>
      <c r="J937">
        <v>31106.074000000001</v>
      </c>
      <c r="K937">
        <v>6066.2</v>
      </c>
      <c r="L937">
        <v>1640.3</v>
      </c>
      <c r="M937">
        <v>2768.15</v>
      </c>
      <c r="N937">
        <v>2633.2</v>
      </c>
      <c r="O937">
        <v>3097.42</v>
      </c>
      <c r="P937">
        <f t="shared" si="164"/>
        <v>0.17119643748522187</v>
      </c>
      <c r="Q937">
        <f t="shared" si="165"/>
        <v>-1.1858553699202412E-2</v>
      </c>
      <c r="R937">
        <f t="shared" si="174"/>
        <v>1.7373260688654302E-2</v>
      </c>
      <c r="S937">
        <f t="shared" si="166"/>
        <v>0.1383105233830304</v>
      </c>
      <c r="T937">
        <f t="shared" si="167"/>
        <v>0.28684953248757705</v>
      </c>
      <c r="U937" s="9">
        <f>M937/MAX(M$14:$M937)-1</f>
        <v>-0.25132120582682871</v>
      </c>
      <c r="V937">
        <f t="shared" si="168"/>
        <v>-0.14987312020972299</v>
      </c>
      <c r="W937">
        <f>I937/MAX(I$906:$I937)-1</f>
        <v>0</v>
      </c>
      <c r="X937">
        <f>L937/MAX($L$906:L937)-1</f>
        <v>0</v>
      </c>
      <c r="Y937">
        <f>J937/MAX($J$906:J937)-1</f>
        <v>0</v>
      </c>
      <c r="Z937">
        <f>P937/MAX($P$906:P937)-1</f>
        <v>0</v>
      </c>
      <c r="AA937">
        <f t="shared" si="169"/>
        <v>18.963649332439189</v>
      </c>
      <c r="AB937">
        <f t="shared" si="170"/>
        <v>14.261375023978514</v>
      </c>
      <c r="AC937">
        <f t="shared" si="171"/>
        <v>2.441496597745842</v>
      </c>
      <c r="AD937">
        <f>AA937/MAX($AA$906:$AA937)-1</f>
        <v>-9.6387822170427295E-3</v>
      </c>
      <c r="AE937">
        <f>AB937/MAX($AB$906:$AB937)-1</f>
        <v>-5.4072974844897592E-3</v>
      </c>
      <c r="AF937">
        <f>AC937/MAX($AC$906:$AC937)-1</f>
        <v>0</v>
      </c>
      <c r="AG937">
        <f t="shared" si="172"/>
        <v>0.19501657457639945</v>
      </c>
      <c r="AH937">
        <f t="shared" si="173"/>
        <v>0</v>
      </c>
    </row>
    <row r="938" spans="2:34" x14ac:dyDescent="0.25">
      <c r="B938" s="2">
        <v>41516</v>
      </c>
      <c r="C938" t="s">
        <v>21</v>
      </c>
      <c r="D938">
        <v>80.102500000000006</v>
      </c>
      <c r="E938">
        <v>67.715400000000002</v>
      </c>
      <c r="F938">
        <v>59.273899999999998</v>
      </c>
      <c r="G938">
        <v>46.028599999999997</v>
      </c>
      <c r="H938">
        <v>15225.2</v>
      </c>
      <c r="I938">
        <v>2606.5</v>
      </c>
      <c r="J938">
        <v>31021.902399999999</v>
      </c>
      <c r="K938">
        <v>6066.2</v>
      </c>
      <c r="L938">
        <v>1640.3</v>
      </c>
      <c r="M938">
        <v>2721.37</v>
      </c>
      <c r="N938">
        <v>2639.6</v>
      </c>
      <c r="O938">
        <v>3095.34</v>
      </c>
      <c r="P938">
        <f t="shared" si="164"/>
        <v>0.17119643748522187</v>
      </c>
      <c r="Q938">
        <f t="shared" si="165"/>
        <v>1.4192696550967665E-2</v>
      </c>
      <c r="R938">
        <f t="shared" si="174"/>
        <v>1.9038787285682202E-2</v>
      </c>
      <c r="S938">
        <f t="shared" si="166"/>
        <v>0.14241512706267012</v>
      </c>
      <c r="T938">
        <f t="shared" si="167"/>
        <v>0.28776239120894398</v>
      </c>
      <c r="U938" s="9">
        <f>M938/MAX(M$14:$M938)-1</f>
        <v>-0.26397340819715587</v>
      </c>
      <c r="V938">
        <f t="shared" si="168"/>
        <v>-0.14723422951921283</v>
      </c>
      <c r="W938">
        <f>I938/MAX(I$906:$I938)-1</f>
        <v>0</v>
      </c>
      <c r="X938">
        <f>L938/MAX($L$906:L938)-1</f>
        <v>0</v>
      </c>
      <c r="Y938">
        <f>J938/MAX($J$906:J938)-1</f>
        <v>-2.7059538275386874E-3</v>
      </c>
      <c r="Z938">
        <f>P938/MAX($P$906:P938)-1</f>
        <v>0</v>
      </c>
      <c r="AA938">
        <f t="shared" si="169"/>
        <v>18.912334572943973</v>
      </c>
      <c r="AB938">
        <f t="shared" si="170"/>
        <v>14.229082064070591</v>
      </c>
      <c r="AC938">
        <f t="shared" si="171"/>
        <v>2.4359681580537527</v>
      </c>
      <c r="AD938">
        <f>AA938/MAX($AA$906:$AA938)-1</f>
        <v>-1.2318653944948466E-2</v>
      </c>
      <c r="AE938">
        <f>AB938/MAX($AB$906:$AB938)-1</f>
        <v>-7.6594184905669493E-3</v>
      </c>
      <c r="AF938">
        <f>AC938/MAX($AC$906:$AC938)-1</f>
        <v>-2.264365101796062E-3</v>
      </c>
      <c r="AG938">
        <f t="shared" si="172"/>
        <v>0.19554571224490733</v>
      </c>
      <c r="AH938">
        <f t="shared" si="173"/>
        <v>0</v>
      </c>
    </row>
    <row r="939" spans="2:34" x14ac:dyDescent="0.25">
      <c r="B939" s="2">
        <v>41547</v>
      </c>
      <c r="C939" t="s">
        <v>21</v>
      </c>
      <c r="D939">
        <v>82.871600000000001</v>
      </c>
      <c r="E939">
        <v>68.369900000000001</v>
      </c>
      <c r="F939">
        <v>59.703000000000003</v>
      </c>
      <c r="G939">
        <v>46.316600000000001</v>
      </c>
      <c r="H939">
        <v>15225.2</v>
      </c>
      <c r="I939">
        <v>2606.5</v>
      </c>
      <c r="J939">
        <v>32105.4231</v>
      </c>
      <c r="K939">
        <v>6066.2</v>
      </c>
      <c r="L939">
        <v>1640.3</v>
      </c>
      <c r="M939">
        <v>2893.15</v>
      </c>
      <c r="N939">
        <v>2644.7</v>
      </c>
      <c r="O939">
        <v>3093.5</v>
      </c>
      <c r="P939">
        <f t="shared" si="164"/>
        <v>0.17119643748522187</v>
      </c>
      <c r="Q939">
        <f t="shared" si="165"/>
        <v>-2.8553160504974029E-2</v>
      </c>
      <c r="R939">
        <f t="shared" si="174"/>
        <v>-2.647420393737665E-2</v>
      </c>
      <c r="S939">
        <f t="shared" si="166"/>
        <v>0.14516690953553413</v>
      </c>
      <c r="T939">
        <f t="shared" si="167"/>
        <v>0.28901948761351215</v>
      </c>
      <c r="U939" s="9">
        <f>M939/MAX(M$14:$M939)-1</f>
        <v>-0.21751348252005476</v>
      </c>
      <c r="V939">
        <f t="shared" si="168"/>
        <v>-0.14507839017294333</v>
      </c>
      <c r="W939">
        <f>I939/MAX(I$906:$I939)-1</f>
        <v>0</v>
      </c>
      <c r="X939">
        <f>L939/MAX($L$906:L939)-1</f>
        <v>0</v>
      </c>
      <c r="Y939">
        <f>J939/MAX($J$906:J939)-1</f>
        <v>0</v>
      </c>
      <c r="Z939">
        <f>P939/MAX($P$906:P939)-1</f>
        <v>0</v>
      </c>
      <c r="AA939">
        <f t="shared" si="169"/>
        <v>19.572897091995369</v>
      </c>
      <c r="AB939">
        <f t="shared" si="170"/>
        <v>14.644781546134663</v>
      </c>
      <c r="AC939">
        <f t="shared" si="171"/>
        <v>2.5071344284475736</v>
      </c>
      <c r="AD939">
        <f>AA939/MAX($AA$906:$AA939)-1</f>
        <v>0</v>
      </c>
      <c r="AE939">
        <f>AB939/MAX($AB$906:$AB939)-1</f>
        <v>0</v>
      </c>
      <c r="AF939">
        <f>AC939/MAX($AC$906:$AC939)-1</f>
        <v>0</v>
      </c>
      <c r="AG939">
        <f t="shared" si="172"/>
        <v>0.18894627182159762</v>
      </c>
      <c r="AH939">
        <f t="shared" si="173"/>
        <v>0</v>
      </c>
    </row>
    <row r="940" spans="2:34" x14ac:dyDescent="0.25">
      <c r="B940" s="2">
        <v>41578</v>
      </c>
      <c r="C940" t="s">
        <v>21</v>
      </c>
      <c r="D940">
        <v>80.738399999999999</v>
      </c>
      <c r="E940">
        <v>68.965500000000006</v>
      </c>
      <c r="F940">
        <v>60.111899999999999</v>
      </c>
      <c r="G940">
        <v>46.594099999999997</v>
      </c>
      <c r="H940">
        <v>15225.2</v>
      </c>
      <c r="I940">
        <v>2606.5</v>
      </c>
      <c r="J940">
        <v>31285.060099999999</v>
      </c>
      <c r="K940">
        <v>6066.2</v>
      </c>
      <c r="L940">
        <v>1640.3</v>
      </c>
      <c r="M940">
        <v>3067.95</v>
      </c>
      <c r="N940">
        <v>2650.55</v>
      </c>
      <c r="O940">
        <v>3092.36</v>
      </c>
      <c r="P940">
        <f t="shared" si="164"/>
        <v>0.17119643748522187</v>
      </c>
      <c r="Q940">
        <f t="shared" si="165"/>
        <v>-8.6159600785875146E-2</v>
      </c>
      <c r="R940">
        <f t="shared" si="174"/>
        <v>-0.10309296465978934</v>
      </c>
      <c r="S940">
        <f t="shared" si="166"/>
        <v>0.14728531289145752</v>
      </c>
      <c r="T940">
        <f t="shared" si="167"/>
        <v>0.29011827677753188</v>
      </c>
      <c r="U940" s="9">
        <f>M940/MAX(M$14:$M940)-1</f>
        <v>-0.17023676224786211</v>
      </c>
      <c r="V940">
        <f t="shared" si="168"/>
        <v>-0.14287146386578531</v>
      </c>
      <c r="W940">
        <f>I940/MAX(I$906:$I940)-1</f>
        <v>0</v>
      </c>
      <c r="X940">
        <f>L940/MAX($L$906:L940)-1</f>
        <v>0</v>
      </c>
      <c r="Y940">
        <f>J940/MAX($J$906:J940)-1</f>
        <v>-2.5552162868085704E-2</v>
      </c>
      <c r="Z940">
        <f>P940/MAX($P$906:P940)-1</f>
        <v>0</v>
      </c>
      <c r="AA940">
        <f t="shared" si="169"/>
        <v>19.072767237700422</v>
      </c>
      <c r="AB940">
        <f t="shared" si="170"/>
        <v>14.330044158833685</v>
      </c>
      <c r="AC940">
        <f t="shared" si="171"/>
        <v>2.4532525089982395</v>
      </c>
      <c r="AD940">
        <f>AA940/MAX($AA$906:$AA940)-1</f>
        <v>-2.5552162868085704E-2</v>
      </c>
      <c r="AE940">
        <f>AB940/MAX($AB$906:$AB940)-1</f>
        <v>-2.1491436134398967E-2</v>
      </c>
      <c r="AF940">
        <f>AC940/MAX($AC$906:$AC940)-1</f>
        <v>-2.1491436134399078E-2</v>
      </c>
      <c r="AG940">
        <f t="shared" si="172"/>
        <v>0.19390085812876542</v>
      </c>
      <c r="AH940">
        <f t="shared" si="173"/>
        <v>-1</v>
      </c>
    </row>
    <row r="941" spans="2:34" x14ac:dyDescent="0.25">
      <c r="B941" s="2">
        <v>41607</v>
      </c>
      <c r="C941" t="s">
        <v>21</v>
      </c>
      <c r="D941">
        <v>82.5899</v>
      </c>
      <c r="E941">
        <v>69.552899999999994</v>
      </c>
      <c r="F941">
        <v>60.523400000000002</v>
      </c>
      <c r="G941">
        <v>46.881900000000002</v>
      </c>
      <c r="H941">
        <v>15225.2</v>
      </c>
      <c r="I941">
        <v>2606.5</v>
      </c>
      <c r="J941">
        <v>32002.464199999999</v>
      </c>
      <c r="K941">
        <v>6066.2</v>
      </c>
      <c r="L941">
        <v>1640.3</v>
      </c>
      <c r="M941">
        <v>3086.64</v>
      </c>
      <c r="N941">
        <v>2654.83</v>
      </c>
      <c r="O941">
        <v>3089.97</v>
      </c>
      <c r="P941">
        <f t="shared" si="164"/>
        <v>0.17119643748522187</v>
      </c>
      <c r="Q941">
        <f t="shared" si="165"/>
        <v>1.6840070997283796E-2</v>
      </c>
      <c r="R941">
        <f t="shared" si="174"/>
        <v>-0.1031701225814563</v>
      </c>
      <c r="S941">
        <f t="shared" si="166"/>
        <v>0.14919023055545444</v>
      </c>
      <c r="T941">
        <f t="shared" si="167"/>
        <v>0.29097583502375124</v>
      </c>
      <c r="U941" s="9">
        <f>M941/MAX(M$14:$M941)-1</f>
        <v>-0.1651818314590332</v>
      </c>
      <c r="V941">
        <f t="shared" si="168"/>
        <v>-0.14082337368971221</v>
      </c>
      <c r="W941">
        <f>I941/MAX(I$906:$I941)-1</f>
        <v>0</v>
      </c>
      <c r="X941">
        <f>L941/MAX($L$906:L941)-1</f>
        <v>0</v>
      </c>
      <c r="Y941">
        <f>J941/MAX($J$906:J941)-1</f>
        <v>-3.2069005812292994E-3</v>
      </c>
      <c r="Z941">
        <f>P941/MAX($P$906:P941)-1</f>
        <v>0</v>
      </c>
      <c r="AA941">
        <f t="shared" si="169"/>
        <v>19.510128756934705</v>
      </c>
      <c r="AB941">
        <f t="shared" si="170"/>
        <v>14.605280721273738</v>
      </c>
      <c r="AC941">
        <f t="shared" si="171"/>
        <v>2.5003720279536554</v>
      </c>
      <c r="AD941">
        <f>AA941/MAX($AA$906:$AA941)-1</f>
        <v>-3.2069005812294105E-3</v>
      </c>
      <c r="AE941">
        <f>AB941/MAX($AB$906:$AB941)-1</f>
        <v>-2.6972628261122678E-3</v>
      </c>
      <c r="AF941">
        <f>AC941/MAX($AC$906:$AC941)-1</f>
        <v>-2.6972628261123788E-3</v>
      </c>
      <c r="AG941">
        <f t="shared" si="172"/>
        <v>0.18955415314549434</v>
      </c>
      <c r="AH941">
        <f t="shared" si="173"/>
        <v>0</v>
      </c>
    </row>
    <row r="942" spans="2:34" x14ac:dyDescent="0.25">
      <c r="B942" s="2">
        <v>41639</v>
      </c>
      <c r="C942" t="s">
        <v>21</v>
      </c>
      <c r="D942">
        <v>82.750900000000001</v>
      </c>
      <c r="E942">
        <v>70.203100000000006</v>
      </c>
      <c r="F942">
        <v>60.952399999999997</v>
      </c>
      <c r="G942">
        <v>47.171900000000001</v>
      </c>
      <c r="H942">
        <v>15225.2</v>
      </c>
      <c r="I942">
        <v>2606.5</v>
      </c>
      <c r="J942">
        <v>32067.9028</v>
      </c>
      <c r="K942">
        <v>6066.2</v>
      </c>
      <c r="L942">
        <v>1640.3</v>
      </c>
      <c r="M942">
        <v>3109</v>
      </c>
      <c r="N942">
        <v>2662.14</v>
      </c>
      <c r="O942">
        <v>3088.42</v>
      </c>
      <c r="P942">
        <f t="shared" si="164"/>
        <v>0.17119643748522187</v>
      </c>
      <c r="Q942">
        <f t="shared" si="165"/>
        <v>-5.2947321532266223E-3</v>
      </c>
      <c r="R942">
        <f t="shared" si="174"/>
        <v>-7.6063731989911787E-2</v>
      </c>
      <c r="S942">
        <f t="shared" si="166"/>
        <v>0.15176924944710968</v>
      </c>
      <c r="T942">
        <f t="shared" si="167"/>
        <v>0.29213366432134369</v>
      </c>
      <c r="U942" s="9">
        <f>M942/MAX(M$14:$M942)-1</f>
        <v>-0.15913430591391742</v>
      </c>
      <c r="V942">
        <f t="shared" si="168"/>
        <v>-0.13802526858393616</v>
      </c>
      <c r="W942">
        <f>I942/MAX(I$906:$I942)-1</f>
        <v>0</v>
      </c>
      <c r="X942">
        <f>L942/MAX($L$906:L942)-1</f>
        <v>0</v>
      </c>
      <c r="Y942">
        <f>J942/MAX($J$906:J942)-1</f>
        <v>-1.1686592599366996E-3</v>
      </c>
      <c r="Z942">
        <f>P942/MAX($P$906:P942)-1</f>
        <v>0</v>
      </c>
      <c r="AA942">
        <f t="shared" si="169"/>
        <v>19.55002304456502</v>
      </c>
      <c r="AB942">
        <f t="shared" si="170"/>
        <v>14.630386648762709</v>
      </c>
      <c r="AC942">
        <f t="shared" si="171"/>
        <v>2.5046700732995295</v>
      </c>
      <c r="AD942">
        <f>AA942/MAX($AA$906:$AA942)-1</f>
        <v>-1.1686592599366996E-3</v>
      </c>
      <c r="AE942">
        <f>AB942/MAX($AB$906:$AB942)-1</f>
        <v>-9.8293698179152678E-4</v>
      </c>
      <c r="AF942">
        <f>AC942/MAX($AC$906:$AC942)-1</f>
        <v>-9.829369817916378E-4</v>
      </c>
      <c r="AG942">
        <f t="shared" si="172"/>
        <v>0.18916734398982898</v>
      </c>
      <c r="AH942">
        <f t="shared" si="173"/>
        <v>0</v>
      </c>
    </row>
    <row r="943" spans="2:34" x14ac:dyDescent="0.25">
      <c r="B943" s="2">
        <v>41670</v>
      </c>
      <c r="C943" t="s">
        <v>21</v>
      </c>
      <c r="D943">
        <v>75.023200000000003</v>
      </c>
      <c r="E943">
        <v>70.644000000000005</v>
      </c>
      <c r="F943">
        <v>61.2699</v>
      </c>
      <c r="G943">
        <v>47.422400000000003</v>
      </c>
      <c r="H943">
        <v>15358</v>
      </c>
      <c r="I943">
        <v>2649.7999999999997</v>
      </c>
      <c r="J943">
        <v>29155.911199999999</v>
      </c>
      <c r="K943">
        <v>6306.2999999999993</v>
      </c>
      <c r="L943">
        <v>1665</v>
      </c>
      <c r="M943">
        <v>3013.96</v>
      </c>
      <c r="N943">
        <v>2666.48</v>
      </c>
      <c r="O943">
        <v>3084.27</v>
      </c>
      <c r="P943">
        <f t="shared" si="164"/>
        <v>0.17253548639145722</v>
      </c>
      <c r="Q943">
        <f t="shared" si="165"/>
        <v>-6.2815772158164362E-2</v>
      </c>
      <c r="R943">
        <f t="shared" si="174"/>
        <v>-5.3188568946360371E-2</v>
      </c>
      <c r="S943">
        <f t="shared" si="166"/>
        <v>0.15299682225693223</v>
      </c>
      <c r="T943">
        <f t="shared" si="167"/>
        <v>0.29200335706332869</v>
      </c>
      <c r="U943" s="9">
        <f>M943/MAX(M$14:$M943)-1</f>
        <v>-0.18483899409852378</v>
      </c>
      <c r="V943">
        <f t="shared" si="168"/>
        <v>-0.13545830942167836</v>
      </c>
      <c r="W943">
        <f>I943/MAX(I$906:$I943)-1</f>
        <v>0</v>
      </c>
      <c r="X943">
        <f>L943/MAX($L$906:L943)-1</f>
        <v>0</v>
      </c>
      <c r="Y943">
        <f>J943/MAX($J$906:J943)-1</f>
        <v>-9.1869585110684993E-2</v>
      </c>
      <c r="Z943">
        <f>P943/MAX($P$906:P943)-1</f>
        <v>0</v>
      </c>
      <c r="AA943">
        <f t="shared" si="169"/>
        <v>17.511057777777776</v>
      </c>
      <c r="AB943">
        <f t="shared" si="170"/>
        <v>13.382976526530305</v>
      </c>
      <c r="AC943">
        <f t="shared" si="171"/>
        <v>2.3090383643703607</v>
      </c>
      <c r="AD943">
        <f>AA943/MAX($AA$906:$AA943)-1</f>
        <v>-0.10534154982405819</v>
      </c>
      <c r="AE943">
        <f>AB943/MAX($AB$906:$AB943)-1</f>
        <v>-8.6160726647192543E-2</v>
      </c>
      <c r="AF943">
        <f>AC943/MAX($AC$906:$AC943)-1</f>
        <v>-7.9012940761965744E-2</v>
      </c>
      <c r="AG943">
        <f t="shared" si="172"/>
        <v>0.21629576097762293</v>
      </c>
      <c r="AH943">
        <f t="shared" si="173"/>
        <v>-1</v>
      </c>
    </row>
    <row r="944" spans="2:34" x14ac:dyDescent="0.25">
      <c r="B944" s="2">
        <v>41698</v>
      </c>
      <c r="C944" t="s">
        <v>21</v>
      </c>
      <c r="D944">
        <v>80.303799999999995</v>
      </c>
      <c r="E944">
        <v>71.113500000000002</v>
      </c>
      <c r="F944">
        <v>61.643799999999999</v>
      </c>
      <c r="G944">
        <v>47.692599999999999</v>
      </c>
      <c r="H944">
        <v>15358</v>
      </c>
      <c r="I944">
        <v>2649.7999999999997</v>
      </c>
      <c r="J944">
        <v>31213.630799999999</v>
      </c>
      <c r="K944">
        <v>6306.2999999999993</v>
      </c>
      <c r="L944">
        <v>1665</v>
      </c>
      <c r="M944">
        <v>3149.23</v>
      </c>
      <c r="N944">
        <v>2670.16</v>
      </c>
      <c r="O944">
        <v>3082.56</v>
      </c>
      <c r="P944">
        <f t="shared" si="164"/>
        <v>0.17253548639145722</v>
      </c>
      <c r="Q944">
        <f t="shared" si="165"/>
        <v>2.5505074159175356E-2</v>
      </c>
      <c r="R944">
        <f t="shared" si="174"/>
        <v>-4.7957853047954524E-2</v>
      </c>
      <c r="S944">
        <f t="shared" si="166"/>
        <v>0.15361966653580739</v>
      </c>
      <c r="T944">
        <f t="shared" si="167"/>
        <v>0.29252336840516135</v>
      </c>
      <c r="U944" s="9">
        <f>M944/MAX(M$14:$M944)-1</f>
        <v>-0.14825362824486532</v>
      </c>
      <c r="V944">
        <f t="shared" si="168"/>
        <v>-0.13378490605211257</v>
      </c>
      <c r="W944">
        <f>I944/MAX(I$906:$I944)-1</f>
        <v>0</v>
      </c>
      <c r="X944">
        <f>L944/MAX($L$906:L944)-1</f>
        <v>0</v>
      </c>
      <c r="Y944">
        <f>J944/MAX($J$906:J944)-1</f>
        <v>-2.7776998833570876E-2</v>
      </c>
      <c r="Z944">
        <f>P944/MAX($P$906:P944)-1</f>
        <v>0</v>
      </c>
      <c r="AA944">
        <f t="shared" si="169"/>
        <v>18.746925405405406</v>
      </c>
      <c r="AB944">
        <f t="shared" si="170"/>
        <v>14.159533096837499</v>
      </c>
      <c r="AC944">
        <f t="shared" si="171"/>
        <v>2.4430219299387943</v>
      </c>
      <c r="AD944">
        <f>AA944/MAX($AA$906:$AA944)-1</f>
        <v>-4.2199766478502321E-2</v>
      </c>
      <c r="AE944">
        <f>AB944/MAX($AB$906:$AB944)-1</f>
        <v>-3.3134563855972243E-2</v>
      </c>
      <c r="AF944">
        <f>AC944/MAX($AC$906:$AC944)-1</f>
        <v>-2.5572022697035068E-2</v>
      </c>
      <c r="AG944">
        <f t="shared" si="172"/>
        <v>0.20203673325949634</v>
      </c>
      <c r="AH944">
        <f t="shared" si="173"/>
        <v>0</v>
      </c>
    </row>
    <row r="945" spans="2:34" x14ac:dyDescent="0.25">
      <c r="B945" s="2">
        <v>41729</v>
      </c>
      <c r="C945" t="s">
        <v>21</v>
      </c>
      <c r="D945">
        <v>79.144599999999997</v>
      </c>
      <c r="E945">
        <v>71.642399999999995</v>
      </c>
      <c r="F945">
        <v>62.001399999999997</v>
      </c>
      <c r="G945">
        <v>47.9495</v>
      </c>
      <c r="H945">
        <v>15358</v>
      </c>
      <c r="I945">
        <v>2649.7999999999997</v>
      </c>
      <c r="J945">
        <v>30771.057499999999</v>
      </c>
      <c r="K945">
        <v>6306.2999999999993</v>
      </c>
      <c r="L945">
        <v>1665</v>
      </c>
      <c r="M945">
        <v>3161.6</v>
      </c>
      <c r="N945">
        <v>2677.86</v>
      </c>
      <c r="O945">
        <v>3079.71</v>
      </c>
      <c r="P945">
        <f t="shared" si="164"/>
        <v>0.17253548639145722</v>
      </c>
      <c r="Q945">
        <f t="shared" si="165"/>
        <v>-1.8363126685999709E-2</v>
      </c>
      <c r="R945">
        <f t="shared" si="174"/>
        <v>-6.0498814020181091E-2</v>
      </c>
      <c r="S945">
        <f t="shared" si="166"/>
        <v>0.15549648878896272</v>
      </c>
      <c r="T945">
        <f t="shared" si="167"/>
        <v>0.29305623624855315</v>
      </c>
      <c r="U945" s="9">
        <f>M945/MAX(M$14:$M945)-1</f>
        <v>-0.14490801594642699</v>
      </c>
      <c r="V945">
        <f t="shared" si="168"/>
        <v>-0.13048306496390893</v>
      </c>
      <c r="W945">
        <f>I945/MAX(I$906:$I945)-1</f>
        <v>0</v>
      </c>
      <c r="X945">
        <f>L945/MAX($L$906:L945)-1</f>
        <v>0</v>
      </c>
      <c r="Y945">
        <f>J945/MAX($J$906:J945)-1</f>
        <v>-4.1562000159406143E-2</v>
      </c>
      <c r="Z945">
        <f>P945/MAX($P$906:P945)-1</f>
        <v>0</v>
      </c>
      <c r="AA945">
        <f t="shared" si="169"/>
        <v>18.481115615615614</v>
      </c>
      <c r="AB945">
        <f t="shared" si="170"/>
        <v>13.992511698996152</v>
      </c>
      <c r="AC945">
        <f t="shared" si="171"/>
        <v>2.4142048118244563</v>
      </c>
      <c r="AD945">
        <f>AA945/MAX($AA$906:$AA945)-1</f>
        <v>-5.5780269586470976E-2</v>
      </c>
      <c r="AE945">
        <f>AB945/MAX($AB$906:$AB945)-1</f>
        <v>-4.4539404366237934E-2</v>
      </c>
      <c r="AF945">
        <f>AC945/MAX($AC$906:$AC945)-1</f>
        <v>-3.7066068563646803E-2</v>
      </c>
      <c r="AG945">
        <f t="shared" si="172"/>
        <v>0.20494258281503649</v>
      </c>
      <c r="AH945">
        <f t="shared" si="173"/>
        <v>0</v>
      </c>
    </row>
    <row r="946" spans="2:34" x14ac:dyDescent="0.25">
      <c r="B946" s="2">
        <v>41759</v>
      </c>
      <c r="C946" t="s">
        <v>21</v>
      </c>
      <c r="D946">
        <v>82.9923</v>
      </c>
      <c r="E946">
        <v>72.101600000000005</v>
      </c>
      <c r="F946">
        <v>62.371699999999997</v>
      </c>
      <c r="G946">
        <v>48.233699999999999</v>
      </c>
      <c r="H946">
        <v>15358</v>
      </c>
      <c r="I946">
        <v>2649.7999999999997</v>
      </c>
      <c r="J946">
        <v>32287.919600000001</v>
      </c>
      <c r="K946">
        <v>6306.2999999999993</v>
      </c>
      <c r="L946">
        <v>1665</v>
      </c>
      <c r="M946">
        <v>3198.39</v>
      </c>
      <c r="N946">
        <v>2687.26</v>
      </c>
      <c r="O946">
        <v>3075.9</v>
      </c>
      <c r="P946">
        <f t="shared" si="164"/>
        <v>0.17253548639145722</v>
      </c>
      <c r="Q946">
        <f t="shared" si="165"/>
        <v>3.6979564249786767E-2</v>
      </c>
      <c r="R946">
        <f t="shared" si="174"/>
        <v>4.502988845613265E-2</v>
      </c>
      <c r="S946">
        <f t="shared" si="166"/>
        <v>0.15599863399586678</v>
      </c>
      <c r="T946">
        <f t="shared" si="167"/>
        <v>0.29311456512770118</v>
      </c>
      <c r="U946" s="9">
        <f>M946/MAX(M$14:$M946)-1</f>
        <v>-0.13495772682277729</v>
      </c>
      <c r="V946">
        <f t="shared" si="168"/>
        <v>-0.12635001137878343</v>
      </c>
      <c r="W946">
        <f>I946/MAX(I$906:$I946)-1</f>
        <v>0</v>
      </c>
      <c r="X946">
        <f>L946/MAX($L$906:L946)-1</f>
        <v>0</v>
      </c>
      <c r="Y946">
        <f>J946/MAX($J$906:J946)-1</f>
        <v>0</v>
      </c>
      <c r="Z946">
        <f>P946/MAX($P$906:P946)-1</f>
        <v>0</v>
      </c>
      <c r="AA946">
        <f t="shared" si="169"/>
        <v>19.392143903903904</v>
      </c>
      <c r="AB946">
        <f t="shared" si="170"/>
        <v>14.564955694769417</v>
      </c>
      <c r="AC946">
        <f t="shared" si="171"/>
        <v>2.5129717150670658</v>
      </c>
      <c r="AD946">
        <f>AA946/MAX($AA$906:$AA946)-1</f>
        <v>-9.2348714266415888E-3</v>
      </c>
      <c r="AE946">
        <f>AB946/MAX($AB$906:$AB946)-1</f>
        <v>-5.4508051973172211E-3</v>
      </c>
      <c r="AF946">
        <f>AC946/MAX($AC$906:$AC946)-1</f>
        <v>0</v>
      </c>
      <c r="AG946">
        <f t="shared" si="172"/>
        <v>0.19531453491354703</v>
      </c>
      <c r="AH946">
        <f t="shared" si="173"/>
        <v>1</v>
      </c>
    </row>
    <row r="947" spans="2:34" x14ac:dyDescent="0.25">
      <c r="B947" s="2">
        <v>41789</v>
      </c>
      <c r="C947" t="s">
        <v>21</v>
      </c>
      <c r="D947">
        <v>86.010999999999996</v>
      </c>
      <c r="E947">
        <v>72.605099999999993</v>
      </c>
      <c r="F947">
        <v>62.753300000000003</v>
      </c>
      <c r="G947">
        <v>48.526400000000002</v>
      </c>
      <c r="H947">
        <v>15358</v>
      </c>
      <c r="I947">
        <v>2649.7999999999997</v>
      </c>
      <c r="J947">
        <v>33466.210400000004</v>
      </c>
      <c r="K947">
        <v>6306.2999999999993</v>
      </c>
      <c r="L947">
        <v>1665</v>
      </c>
      <c r="M947">
        <v>3244.6</v>
      </c>
      <c r="N947">
        <v>2693.53</v>
      </c>
      <c r="O947">
        <v>3071.43</v>
      </c>
      <c r="P947">
        <f t="shared" si="164"/>
        <v>0.17253548639145722</v>
      </c>
      <c r="Q947">
        <f t="shared" si="165"/>
        <v>2.1925359807560385E-2</v>
      </c>
      <c r="R947">
        <f t="shared" si="174"/>
        <v>4.0786518120229154E-2</v>
      </c>
      <c r="S947">
        <f t="shared" si="166"/>
        <v>0.15699254063132928</v>
      </c>
      <c r="T947">
        <f t="shared" si="167"/>
        <v>0.29317855847538654</v>
      </c>
      <c r="U947" s="9">
        <f>M947/MAX(M$14:$M947)-1</f>
        <v>-0.12245968767072901</v>
      </c>
      <c r="V947">
        <f t="shared" si="168"/>
        <v>-0.12303715207574306</v>
      </c>
      <c r="W947">
        <f>I947/MAX(I$906:$I947)-1</f>
        <v>0</v>
      </c>
      <c r="X947">
        <f>L947/MAX($L$906:L947)-1</f>
        <v>0</v>
      </c>
      <c r="Y947">
        <f>J947/MAX($J$906:J947)-1</f>
        <v>0</v>
      </c>
      <c r="Z947">
        <f>P947/MAX($P$906:P947)-1</f>
        <v>0</v>
      </c>
      <c r="AA947">
        <f t="shared" si="169"/>
        <v>20.099826066066068</v>
      </c>
      <c r="AB947">
        <f t="shared" si="170"/>
        <v>15.00962729262586</v>
      </c>
      <c r="AC947">
        <f t="shared" si="171"/>
        <v>2.5896933454876936</v>
      </c>
      <c r="AD947">
        <f>AA947/MAX($AA$906:$AA947)-1</f>
        <v>0</v>
      </c>
      <c r="AE947">
        <f>AB947/MAX($AB$906:$AB947)-1</f>
        <v>0</v>
      </c>
      <c r="AF947">
        <f>AC947/MAX($AC$906:$AC947)-1</f>
        <v>0</v>
      </c>
      <c r="AG947">
        <f t="shared" si="172"/>
        <v>0.1884378280248904</v>
      </c>
      <c r="AH947">
        <f t="shared" si="173"/>
        <v>0</v>
      </c>
    </row>
    <row r="948" spans="2:34" x14ac:dyDescent="0.25">
      <c r="B948" s="2">
        <v>41820</v>
      </c>
      <c r="C948" t="s">
        <v>21</v>
      </c>
      <c r="D948">
        <v>87.307100000000005</v>
      </c>
      <c r="E948">
        <v>73.148899999999998</v>
      </c>
      <c r="F948">
        <v>63.157899999999998</v>
      </c>
      <c r="G948">
        <v>48.8369</v>
      </c>
      <c r="H948">
        <v>15358</v>
      </c>
      <c r="I948">
        <v>2649.7999999999997</v>
      </c>
      <c r="J948">
        <v>33961.694000000003</v>
      </c>
      <c r="K948">
        <v>6306.2999999999993</v>
      </c>
      <c r="L948">
        <v>1665</v>
      </c>
      <c r="M948">
        <v>3228.24</v>
      </c>
      <c r="N948">
        <v>2701.75</v>
      </c>
      <c r="O948">
        <v>3065.97</v>
      </c>
      <c r="P948">
        <f t="shared" si="164"/>
        <v>0.17253548639145722</v>
      </c>
      <c r="Q948">
        <f t="shared" si="165"/>
        <v>2.0111226804926163E-2</v>
      </c>
      <c r="R948">
        <f t="shared" si="174"/>
        <v>8.2056075183597255E-2</v>
      </c>
      <c r="S948">
        <f t="shared" si="166"/>
        <v>0.15819082015076491</v>
      </c>
      <c r="T948">
        <f t="shared" si="167"/>
        <v>0.2932413810049368</v>
      </c>
      <c r="U948" s="9">
        <f>M948/MAX(M$14:$M948)-1</f>
        <v>-0.12688444249711972</v>
      </c>
      <c r="V948">
        <f t="shared" si="168"/>
        <v>-0.11879437828811101</v>
      </c>
      <c r="W948">
        <f>I948/MAX(I$906:$I948)-1</f>
        <v>0</v>
      </c>
      <c r="X948">
        <f>L948/MAX($L$906:L948)-1</f>
        <v>0</v>
      </c>
      <c r="Y948">
        <f>J948/MAX($J$906:J948)-1</f>
        <v>0</v>
      </c>
      <c r="Z948">
        <f>P948/MAX($P$906:P948)-1</f>
        <v>0</v>
      </c>
      <c r="AA948">
        <f t="shared" si="169"/>
        <v>20.397413813813817</v>
      </c>
      <c r="AB948">
        <f t="shared" si="170"/>
        <v>15.196616348403657</v>
      </c>
      <c r="AC948">
        <f t="shared" si="171"/>
        <v>2.6219555931761951</v>
      </c>
      <c r="AD948">
        <f>AA948/MAX($AA$906:$AA948)-1</f>
        <v>0</v>
      </c>
      <c r="AE948">
        <f>AB948/MAX($AB$906:$AB948)-1</f>
        <v>0</v>
      </c>
      <c r="AF948">
        <f>AC948/MAX($AC$906:$AC948)-1</f>
        <v>0</v>
      </c>
      <c r="AG948">
        <f t="shared" si="172"/>
        <v>0.18568861729924305</v>
      </c>
      <c r="AH948">
        <f t="shared" si="173"/>
        <v>0</v>
      </c>
    </row>
    <row r="949" spans="2:34" x14ac:dyDescent="0.25">
      <c r="B949" s="2">
        <v>41851</v>
      </c>
      <c r="C949" t="s">
        <v>21</v>
      </c>
      <c r="D949">
        <v>84.137100000000004</v>
      </c>
      <c r="E949">
        <v>73.666200000000003</v>
      </c>
      <c r="F949">
        <v>63.513399999999997</v>
      </c>
      <c r="G949">
        <v>49.126800000000003</v>
      </c>
      <c r="H949">
        <v>15358</v>
      </c>
      <c r="I949">
        <v>2649.7999999999997</v>
      </c>
      <c r="J949">
        <v>32734.752499999999</v>
      </c>
      <c r="K949">
        <v>6306.2999999999993</v>
      </c>
      <c r="L949">
        <v>1665</v>
      </c>
      <c r="M949">
        <v>3115.51</v>
      </c>
      <c r="N949">
        <v>2711.86</v>
      </c>
      <c r="O949">
        <v>3058.59</v>
      </c>
      <c r="P949">
        <f t="shared" si="164"/>
        <v>0.17253548639145722</v>
      </c>
      <c r="Q949">
        <f t="shared" si="165"/>
        <v>-1.3886599819216139E-3</v>
      </c>
      <c r="R949">
        <f t="shared" si="174"/>
        <v>3.9707088270375723E-2</v>
      </c>
      <c r="S949">
        <f t="shared" si="166"/>
        <v>0.15985288143919241</v>
      </c>
      <c r="T949">
        <f t="shared" si="167"/>
        <v>0.29284626721056517</v>
      </c>
      <c r="U949" s="9">
        <f>M949/MAX(M$14:$M949)-1</f>
        <v>-0.15737359968410058</v>
      </c>
      <c r="V949">
        <f t="shared" si="168"/>
        <v>-0.11336269326715909</v>
      </c>
      <c r="W949">
        <f>I949/MAX(I$906:$I949)-1</f>
        <v>0</v>
      </c>
      <c r="X949">
        <f>L949/MAX($L$906:L949)-1</f>
        <v>0</v>
      </c>
      <c r="Y949">
        <f>J949/MAX($J$906:J949)-1</f>
        <v>-3.6127217329029682E-2</v>
      </c>
      <c r="Z949">
        <f>P949/MAX($P$906:P949)-1</f>
        <v>0</v>
      </c>
      <c r="AA949">
        <f t="shared" si="169"/>
        <v>19.66051201201201</v>
      </c>
      <c r="AB949">
        <f t="shared" si="170"/>
        <v>14.733584610159259</v>
      </c>
      <c r="AC949">
        <f t="shared" si="171"/>
        <v>2.5420661870035159</v>
      </c>
      <c r="AD949">
        <f>AA949/MAX($AA$906:$AA949)-1</f>
        <v>-3.6127217329029793E-2</v>
      </c>
      <c r="AE949">
        <f>AB949/MAX($AB$906:$AB949)-1</f>
        <v>-3.0469397109774254E-2</v>
      </c>
      <c r="AF949">
        <f>AC949/MAX($AC$906:$AC949)-1</f>
        <v>-3.0469397109774254E-2</v>
      </c>
      <c r="AG949">
        <f t="shared" si="172"/>
        <v>0.19264847045964376</v>
      </c>
      <c r="AH949">
        <f t="shared" si="173"/>
        <v>0</v>
      </c>
    </row>
    <row r="950" spans="2:34" x14ac:dyDescent="0.25">
      <c r="B950" s="2">
        <v>41880</v>
      </c>
      <c r="C950" t="s">
        <v>21</v>
      </c>
      <c r="D950">
        <v>86.102800000000002</v>
      </c>
      <c r="E950">
        <v>74.169600000000003</v>
      </c>
      <c r="F950">
        <v>63.889400000000002</v>
      </c>
      <c r="G950">
        <v>49.424700000000001</v>
      </c>
      <c r="H950">
        <v>15358</v>
      </c>
      <c r="I950">
        <v>2649.7999999999997</v>
      </c>
      <c r="J950">
        <v>33506.886700000003</v>
      </c>
      <c r="K950">
        <v>6306.2999999999993</v>
      </c>
      <c r="L950">
        <v>1665</v>
      </c>
      <c r="M950">
        <v>3172.63</v>
      </c>
      <c r="N950">
        <v>2723.85</v>
      </c>
      <c r="O950">
        <v>3051.92</v>
      </c>
      <c r="P950">
        <f t="shared" si="164"/>
        <v>0.17253548639145722</v>
      </c>
      <c r="Q950">
        <f t="shared" si="165"/>
        <v>5.0289817021262895E-3</v>
      </c>
      <c r="R950">
        <f t="shared" si="174"/>
        <v>2.3248776096067569E-2</v>
      </c>
      <c r="S950">
        <f t="shared" si="166"/>
        <v>0.1609061910113414</v>
      </c>
      <c r="T950">
        <f t="shared" si="167"/>
        <v>0.29266136162687895</v>
      </c>
      <c r="U950" s="9">
        <f>M950/MAX(M$14:$M950)-1</f>
        <v>-0.14192482244183724</v>
      </c>
      <c r="V950">
        <f t="shared" si="168"/>
        <v>-0.10749626464651763</v>
      </c>
      <c r="W950">
        <f>I950/MAX(I$906:$I950)-1</f>
        <v>0</v>
      </c>
      <c r="X950">
        <f>L950/MAX($L$906:L950)-1</f>
        <v>0</v>
      </c>
      <c r="Y950">
        <f>J950/MAX($J$906:J950)-1</f>
        <v>-1.3391773095888571E-2</v>
      </c>
      <c r="Z950">
        <f>P950/MAX($P$906:P950)-1</f>
        <v>0</v>
      </c>
      <c r="AA950">
        <f t="shared" si="169"/>
        <v>20.124256276276277</v>
      </c>
      <c r="AB950">
        <f t="shared" si="170"/>
        <v>15.024977998339502</v>
      </c>
      <c r="AC950">
        <f t="shared" si="171"/>
        <v>2.5923418869644488</v>
      </c>
      <c r="AD950">
        <f>AA950/MAX($AA$906:$AA950)-1</f>
        <v>-1.3391773095888682E-2</v>
      </c>
      <c r="AE950">
        <f>AB950/MAX($AB$906:$AB950)-1</f>
        <v>-1.1294510970673133E-2</v>
      </c>
      <c r="AF950">
        <f>AC950/MAX($AC$906:$AC950)-1</f>
        <v>-1.1294510970673133E-2</v>
      </c>
      <c r="AG950">
        <f t="shared" si="172"/>
        <v>0.1882090704655052</v>
      </c>
      <c r="AH950">
        <f t="shared" si="173"/>
        <v>0</v>
      </c>
    </row>
    <row r="951" spans="2:34" x14ac:dyDescent="0.25">
      <c r="B951" s="2">
        <v>41912</v>
      </c>
      <c r="C951" t="s">
        <v>21</v>
      </c>
      <c r="D951">
        <v>85.509600000000006</v>
      </c>
      <c r="E951">
        <v>74.618600000000001</v>
      </c>
      <c r="F951">
        <v>64.285700000000006</v>
      </c>
      <c r="G951">
        <v>49.716000000000001</v>
      </c>
      <c r="H951">
        <v>15358</v>
      </c>
      <c r="I951">
        <v>2649.7999999999997</v>
      </c>
      <c r="J951">
        <v>33277.1296</v>
      </c>
      <c r="K951">
        <v>6306.2999999999993</v>
      </c>
      <c r="L951">
        <v>1665</v>
      </c>
      <c r="M951">
        <v>3225.93</v>
      </c>
      <c r="N951">
        <v>2733.52</v>
      </c>
      <c r="O951">
        <v>3047.8</v>
      </c>
      <c r="P951">
        <f t="shared" si="164"/>
        <v>0.17253548639145722</v>
      </c>
      <c r="Q951">
        <f t="shared" si="165"/>
        <v>-2.3689381139497367E-2</v>
      </c>
      <c r="R951">
        <f t="shared" si="174"/>
        <v>-1.9872685219032182E-2</v>
      </c>
      <c r="S951">
        <f t="shared" si="166"/>
        <v>0.16073403571867462</v>
      </c>
      <c r="T951">
        <f t="shared" si="167"/>
        <v>0.29305857269289581</v>
      </c>
      <c r="U951" s="9">
        <f>M951/MAX(M$14:$M951)-1</f>
        <v>-0.1275092092238288</v>
      </c>
      <c r="V951">
        <f t="shared" si="168"/>
        <v>-0.10311700242798094</v>
      </c>
      <c r="W951">
        <f>I951/MAX(I$906:$I951)-1</f>
        <v>0</v>
      </c>
      <c r="X951">
        <f>L951/MAX($L$906:L951)-1</f>
        <v>0</v>
      </c>
      <c r="Y951">
        <f>J951/MAX($J$906:J951)-1</f>
        <v>-2.0156956834956552E-2</v>
      </c>
      <c r="Z951">
        <f>P951/MAX($P$906:P951)-1</f>
        <v>0</v>
      </c>
      <c r="AA951">
        <f t="shared" si="169"/>
        <v>19.986264024024024</v>
      </c>
      <c r="AB951">
        <f t="shared" si="170"/>
        <v>14.938270661936752</v>
      </c>
      <c r="AC951">
        <f t="shared" si="171"/>
        <v>2.5773817945044928</v>
      </c>
      <c r="AD951">
        <f>AA951/MAX($AA$906:$AA951)-1</f>
        <v>-2.0156956834956552E-2</v>
      </c>
      <c r="AE951">
        <f>AB951/MAX($AB$906:$AB951)-1</f>
        <v>-1.7000211135424492E-2</v>
      </c>
      <c r="AF951">
        <f>AC951/MAX($AC$906:$AC951)-1</f>
        <v>-1.7000211135424381E-2</v>
      </c>
      <c r="AG951">
        <f t="shared" si="172"/>
        <v>0.18950853261093767</v>
      </c>
      <c r="AH951">
        <f t="shared" si="173"/>
        <v>0</v>
      </c>
    </row>
    <row r="952" spans="2:34" x14ac:dyDescent="0.25">
      <c r="B952" s="2">
        <v>41943</v>
      </c>
      <c r="C952" t="s">
        <v>21</v>
      </c>
      <c r="D952">
        <v>85.226200000000006</v>
      </c>
      <c r="E952">
        <v>75.124899999999997</v>
      </c>
      <c r="F952">
        <v>64.664100000000005</v>
      </c>
      <c r="G952">
        <v>50.003599999999999</v>
      </c>
      <c r="H952">
        <v>15358</v>
      </c>
      <c r="I952">
        <v>2649.7999999999997</v>
      </c>
      <c r="J952">
        <v>33173.246299999999</v>
      </c>
      <c r="K952">
        <v>6306.2999999999993</v>
      </c>
      <c r="L952">
        <v>1665</v>
      </c>
      <c r="M952">
        <v>3113.32</v>
      </c>
      <c r="N952">
        <v>2743.33</v>
      </c>
      <c r="O952">
        <v>3042.45</v>
      </c>
      <c r="P952">
        <f t="shared" si="164"/>
        <v>0.17253548639145722</v>
      </c>
      <c r="Q952">
        <f t="shared" si="165"/>
        <v>3.1593515275698758E-2</v>
      </c>
      <c r="R952">
        <f t="shared" si="174"/>
        <v>1.3647283835460655E-2</v>
      </c>
      <c r="S952">
        <f t="shared" si="166"/>
        <v>0.161771369275997</v>
      </c>
      <c r="T952">
        <f t="shared" si="167"/>
        <v>0.29318889039989138</v>
      </c>
      <c r="U952" s="9">
        <f>M952/MAX(M$14:$M952)-1</f>
        <v>-0.15796591099643531</v>
      </c>
      <c r="V952">
        <f t="shared" si="168"/>
        <v>-9.8315502308994329E-2</v>
      </c>
      <c r="W952">
        <f>I952/MAX(I$906:$I952)-1</f>
        <v>0</v>
      </c>
      <c r="X952">
        <f>L952/MAX($L$906:L952)-1</f>
        <v>0</v>
      </c>
      <c r="Y952">
        <f>J952/MAX($J$906:J952)-1</f>
        <v>-2.3215794241594812E-2</v>
      </c>
      <c r="Z952">
        <f>P952/MAX($P$906:P952)-1</f>
        <v>0</v>
      </c>
      <c r="AA952">
        <f t="shared" si="169"/>
        <v>19.923871651651652</v>
      </c>
      <c r="AB952">
        <f t="shared" si="170"/>
        <v>14.899066457845878</v>
      </c>
      <c r="AC952">
        <f t="shared" si="171"/>
        <v>2.5706176780830838</v>
      </c>
      <c r="AD952">
        <f>AA952/MAX($AA$906:$AA952)-1</f>
        <v>-2.3215794241594812E-2</v>
      </c>
      <c r="AE952">
        <f>AB952/MAX($AB$906:$AB952)-1</f>
        <v>-1.9580009374194352E-2</v>
      </c>
      <c r="AF952">
        <f>AC952/MAX($AC$906:$AC952)-1</f>
        <v>-1.9580009374194352E-2</v>
      </c>
      <c r="AG952">
        <f t="shared" si="172"/>
        <v>0.19010198588855018</v>
      </c>
      <c r="AH952">
        <f t="shared" si="173"/>
        <v>1</v>
      </c>
    </row>
    <row r="953" spans="2:34" x14ac:dyDescent="0.25">
      <c r="B953" s="2">
        <v>41971</v>
      </c>
      <c r="C953" t="s">
        <v>21</v>
      </c>
      <c r="D953">
        <v>89.609300000000005</v>
      </c>
      <c r="E953">
        <v>75.610299999999995</v>
      </c>
      <c r="F953">
        <v>65.068600000000004</v>
      </c>
      <c r="G953">
        <v>50.303800000000003</v>
      </c>
      <c r="H953">
        <v>15358</v>
      </c>
      <c r="I953">
        <v>2649.7999999999997</v>
      </c>
      <c r="J953">
        <v>34880.404600000002</v>
      </c>
      <c r="K953">
        <v>6306.2999999999993</v>
      </c>
      <c r="L953">
        <v>1665</v>
      </c>
      <c r="M953">
        <v>3250.93</v>
      </c>
      <c r="N953">
        <v>2753.39</v>
      </c>
      <c r="O953">
        <v>3038.04</v>
      </c>
      <c r="P953">
        <f t="shared" si="164"/>
        <v>0.17253548639145722</v>
      </c>
      <c r="Q953">
        <f t="shared" si="165"/>
        <v>7.228617225421452E-3</v>
      </c>
      <c r="R953">
        <f t="shared" si="174"/>
        <v>1.6044735985297987E-2</v>
      </c>
      <c r="S953">
        <f t="shared" si="166"/>
        <v>0.16200901817466473</v>
      </c>
      <c r="T953">
        <f t="shared" si="167"/>
        <v>0.29351261733706013</v>
      </c>
      <c r="U953" s="9">
        <f>M953/MAX(M$14:$M953)-1</f>
        <v>-0.12074766456247399</v>
      </c>
      <c r="V953">
        <f t="shared" si="168"/>
        <v>-9.3695277218206474E-2</v>
      </c>
      <c r="W953">
        <f>I953/MAX(I$906:$I953)-1</f>
        <v>0</v>
      </c>
      <c r="X953">
        <f>L953/MAX($L$906:L953)-1</f>
        <v>0</v>
      </c>
      <c r="Y953">
        <f>J953/MAX($J$906:J953)-1</f>
        <v>0</v>
      </c>
      <c r="Z953">
        <f>P953/MAX($P$906:P953)-1</f>
        <v>0</v>
      </c>
      <c r="AA953">
        <f t="shared" si="169"/>
        <v>20.949191951951953</v>
      </c>
      <c r="AB953">
        <f t="shared" si="170"/>
        <v>15.543325760434751</v>
      </c>
      <c r="AC953">
        <f t="shared" si="171"/>
        <v>2.681775270217476</v>
      </c>
      <c r="AD953">
        <f>AA953/MAX($AA$906:$AA953)-1</f>
        <v>0</v>
      </c>
      <c r="AE953">
        <f>AB953/MAX($AB$906:$AB953)-1</f>
        <v>0</v>
      </c>
      <c r="AF953">
        <f>AC953/MAX($AC$906:$AC953)-1</f>
        <v>0</v>
      </c>
      <c r="AG953">
        <f t="shared" si="172"/>
        <v>0.18079778810822622</v>
      </c>
      <c r="AH953">
        <f t="shared" si="173"/>
        <v>0</v>
      </c>
    </row>
    <row r="954" spans="2:34" x14ac:dyDescent="0.25">
      <c r="B954" s="2">
        <v>42004</v>
      </c>
      <c r="C954" t="s">
        <v>21</v>
      </c>
      <c r="D954">
        <v>91.070300000000003</v>
      </c>
      <c r="E954">
        <v>76.074600000000004</v>
      </c>
      <c r="F954">
        <v>65.466899999999995</v>
      </c>
      <c r="G954">
        <v>50.602899999999998</v>
      </c>
      <c r="H954">
        <v>15358</v>
      </c>
      <c r="I954">
        <v>2649.7999999999997</v>
      </c>
      <c r="J954">
        <v>35456.128199999999</v>
      </c>
      <c r="K954">
        <v>6306.2999999999993</v>
      </c>
      <c r="L954">
        <v>1665</v>
      </c>
      <c r="M954">
        <v>3146.43</v>
      </c>
      <c r="N954">
        <v>2759.42</v>
      </c>
      <c r="O954">
        <v>3031.42</v>
      </c>
      <c r="P954">
        <f t="shared" si="164"/>
        <v>0.17253548639145722</v>
      </c>
      <c r="Q954">
        <f t="shared" si="165"/>
        <v>4.8448759131253571E-2</v>
      </c>
      <c r="R954">
        <f t="shared" si="174"/>
        <v>8.9674181405134168E-2</v>
      </c>
      <c r="S954">
        <f t="shared" si="166"/>
        <v>0.16203149988772969</v>
      </c>
      <c r="T954">
        <f t="shared" si="167"/>
        <v>0.29373810591883065</v>
      </c>
      <c r="U954" s="9">
        <f>M954/MAX(M$14:$M954)-1</f>
        <v>-0.14901092124693704</v>
      </c>
      <c r="V954">
        <f t="shared" si="168"/>
        <v>-8.972692665483506E-2</v>
      </c>
      <c r="W954">
        <f>I954/MAX(I$906:$I954)-1</f>
        <v>0</v>
      </c>
      <c r="X954">
        <f>L954/MAX($L$906:L954)-1</f>
        <v>0</v>
      </c>
      <c r="Y954">
        <f>J954/MAX($J$906:J954)-1</f>
        <v>0</v>
      </c>
      <c r="Z954">
        <f>P954/MAX($P$906:P954)-1</f>
        <v>0</v>
      </c>
      <c r="AA954">
        <f t="shared" si="169"/>
        <v>21.29497189189189</v>
      </c>
      <c r="AB954">
        <f t="shared" si="170"/>
        <v>15.760596346894104</v>
      </c>
      <c r="AC954">
        <f t="shared" si="171"/>
        <v>2.7192621565307977</v>
      </c>
      <c r="AD954">
        <f>AA954/MAX($AA$906:$AA954)-1</f>
        <v>0</v>
      </c>
      <c r="AE954">
        <f>AB954/MAX($AB$906:$AB954)-1</f>
        <v>0</v>
      </c>
      <c r="AF954">
        <f>AC954/MAX($AC$906:$AC954)-1</f>
        <v>0</v>
      </c>
      <c r="AG954">
        <f t="shared" si="172"/>
        <v>0.17786205996400925</v>
      </c>
      <c r="AH954">
        <f t="shared" si="173"/>
        <v>1</v>
      </c>
    </row>
    <row r="955" spans="2:34" x14ac:dyDescent="0.25">
      <c r="B955" s="2">
        <v>42034</v>
      </c>
      <c r="C955" t="s">
        <v>21</v>
      </c>
      <c r="D955">
        <v>99.172300000000007</v>
      </c>
      <c r="E955">
        <v>76.740899999999996</v>
      </c>
      <c r="F955">
        <v>65.957999999999998</v>
      </c>
      <c r="G955">
        <v>50.932699999999997</v>
      </c>
      <c r="H955">
        <v>15818.5</v>
      </c>
      <c r="I955">
        <v>2732.9</v>
      </c>
      <c r="J955">
        <v>38625.764199999998</v>
      </c>
      <c r="K955">
        <v>7237.9</v>
      </c>
      <c r="L955">
        <v>1756.4</v>
      </c>
      <c r="M955">
        <v>3351.44</v>
      </c>
      <c r="N955">
        <v>2773.43</v>
      </c>
      <c r="O955">
        <v>3025.94</v>
      </c>
      <c r="P955">
        <f t="shared" si="164"/>
        <v>0.17276606505041567</v>
      </c>
      <c r="Q955">
        <f t="shared" si="165"/>
        <v>2.380785612978098E-2</v>
      </c>
      <c r="R955">
        <f t="shared" si="174"/>
        <v>8.715203203698163E-2</v>
      </c>
      <c r="S955">
        <f t="shared" si="166"/>
        <v>0.16348130628581825</v>
      </c>
      <c r="T955">
        <f t="shared" si="167"/>
        <v>0.29500301378093052</v>
      </c>
      <c r="U955" s="9">
        <f>M955/MAX(M$14:$M955)-1</f>
        <v>-9.3563550405963203E-2</v>
      </c>
      <c r="V955">
        <f t="shared" si="168"/>
        <v>-8.3448449076981124E-2</v>
      </c>
      <c r="W955">
        <f>I955/MAX(I$906:$I955)-1</f>
        <v>0</v>
      </c>
      <c r="X955">
        <f>L955/MAX($L$906:L955)-1</f>
        <v>0</v>
      </c>
      <c r="Y955">
        <f>J955/MAX($J$906:J955)-1</f>
        <v>0</v>
      </c>
      <c r="Z955">
        <f>P955/MAX($P$906:P955)-1</f>
        <v>0</v>
      </c>
      <c r="AA955">
        <f t="shared" si="169"/>
        <v>21.991439421544065</v>
      </c>
      <c r="AB955">
        <f t="shared" si="170"/>
        <v>16.782049910351642</v>
      </c>
      <c r="AC955">
        <f t="shared" si="171"/>
        <v>2.8993687264911339</v>
      </c>
      <c r="AD955">
        <f>AA955/MAX($AA$906:$AA955)-1</f>
        <v>0</v>
      </c>
      <c r="AE955">
        <f>AB955/MAX($AB$906:$AB955)-1</f>
        <v>0</v>
      </c>
      <c r="AF955">
        <f>AC955/MAX($AC$906:$AC955)-1</f>
        <v>0</v>
      </c>
      <c r="AG955">
        <f t="shared" si="172"/>
        <v>0.1873852893245799</v>
      </c>
      <c r="AH955">
        <f t="shared" si="173"/>
        <v>0</v>
      </c>
    </row>
    <row r="956" spans="2:34" x14ac:dyDescent="0.25">
      <c r="B956" s="2">
        <v>42062</v>
      </c>
      <c r="C956" t="s">
        <v>21</v>
      </c>
      <c r="D956">
        <v>104.5737</v>
      </c>
      <c r="E956">
        <v>77.450500000000005</v>
      </c>
      <c r="F956">
        <v>66.484800000000007</v>
      </c>
      <c r="G956">
        <v>51.297199999999997</v>
      </c>
      <c r="H956">
        <v>15818.5</v>
      </c>
      <c r="I956">
        <v>2732.9</v>
      </c>
      <c r="J956">
        <v>40742.074399999998</v>
      </c>
      <c r="K956">
        <v>7237.9</v>
      </c>
      <c r="L956">
        <v>1756.4</v>
      </c>
      <c r="M956">
        <v>3599</v>
      </c>
      <c r="N956">
        <v>2789.55</v>
      </c>
      <c r="O956">
        <v>3021.88</v>
      </c>
      <c r="P956">
        <f t="shared" si="164"/>
        <v>0.17276606505041567</v>
      </c>
      <c r="Q956">
        <f t="shared" si="165"/>
        <v>-1.9401950590010042E-2</v>
      </c>
      <c r="R956">
        <f t="shared" si="174"/>
        <v>5.9928235891862913E-2</v>
      </c>
      <c r="S956">
        <f t="shared" si="166"/>
        <v>0.16493544389093451</v>
      </c>
      <c r="T956">
        <f t="shared" si="167"/>
        <v>0.29607074070319639</v>
      </c>
      <c r="U956" s="9">
        <f>M956/MAX(M$14:$M956)-1</f>
        <v>-2.6608030551363404E-2</v>
      </c>
      <c r="V956">
        <f t="shared" si="168"/>
        <v>-7.6882602882973439E-2</v>
      </c>
      <c r="W956">
        <f>I956/MAX(I$906:$I956)-1</f>
        <v>0</v>
      </c>
      <c r="X956">
        <f>L956/MAX($L$906:L956)-1</f>
        <v>0</v>
      </c>
      <c r="Y956">
        <f>J956/MAX($J$906:J956)-1</f>
        <v>0</v>
      </c>
      <c r="Z956">
        <f>P956/MAX($P$906:P956)-1</f>
        <v>0</v>
      </c>
      <c r="AA956">
        <f t="shared" si="169"/>
        <v>23.196352994762012</v>
      </c>
      <c r="AB956">
        <f t="shared" si="170"/>
        <v>17.556432507592667</v>
      </c>
      <c r="AC956">
        <f t="shared" si="171"/>
        <v>3.0331557606599868</v>
      </c>
      <c r="AD956">
        <f>AA956/MAX($AA$906:$AA956)-1</f>
        <v>0</v>
      </c>
      <c r="AE956">
        <f>AB956/MAX($AB$906:$AB956)-1</f>
        <v>0</v>
      </c>
      <c r="AF956">
        <f>AC956/MAX($AC$906:$AC956)-1</f>
        <v>0</v>
      </c>
      <c r="AG956">
        <f t="shared" si="172"/>
        <v>0.17765172997671419</v>
      </c>
      <c r="AH956">
        <f t="shared" si="173"/>
        <v>0</v>
      </c>
    </row>
    <row r="957" spans="2:34" x14ac:dyDescent="0.25">
      <c r="B957" s="2">
        <v>42094</v>
      </c>
      <c r="C957" t="s">
        <v>21</v>
      </c>
      <c r="D957">
        <v>106.07899999999999</v>
      </c>
      <c r="E957">
        <v>78.239900000000006</v>
      </c>
      <c r="F957">
        <v>67.013900000000007</v>
      </c>
      <c r="G957">
        <v>51.675600000000003</v>
      </c>
      <c r="H957">
        <v>15818.5</v>
      </c>
      <c r="I957">
        <v>2732.9</v>
      </c>
      <c r="J957">
        <v>41334.480499999998</v>
      </c>
      <c r="K957">
        <v>7237.9</v>
      </c>
      <c r="L957">
        <v>1756.4</v>
      </c>
      <c r="M957">
        <v>3697.38</v>
      </c>
      <c r="N957">
        <v>2804.43</v>
      </c>
      <c r="O957">
        <v>3018.98</v>
      </c>
      <c r="P957">
        <f t="shared" si="164"/>
        <v>0.17276606505041567</v>
      </c>
      <c r="Q957">
        <f t="shared" si="165"/>
        <v>-1.2940738251480344E-2</v>
      </c>
      <c r="R957">
        <f t="shared" si="174"/>
        <v>-1.0299758176975926E-2</v>
      </c>
      <c r="S957">
        <f t="shared" si="166"/>
        <v>0.167517485178448</v>
      </c>
      <c r="T957">
        <f t="shared" si="167"/>
        <v>0.29681900161778496</v>
      </c>
      <c r="U957" s="9">
        <f>M957/MAX(M$14:$M957)-1</f>
        <v>0</v>
      </c>
      <c r="V957">
        <f t="shared" si="168"/>
        <v>-7.1067049135800864E-2</v>
      </c>
      <c r="W957">
        <f>I957/MAX(I$906:$I957)-1</f>
        <v>0</v>
      </c>
      <c r="X957">
        <f>L957/MAX($L$906:L957)-1</f>
        <v>0</v>
      </c>
      <c r="Y957">
        <f>J957/MAX($J$906:J957)-1</f>
        <v>0</v>
      </c>
      <c r="Z957">
        <f>P957/MAX($P$906:P957)-1</f>
        <v>0</v>
      </c>
      <c r="AA957">
        <f t="shared" si="169"/>
        <v>23.533637269414708</v>
      </c>
      <c r="AB957">
        <f t="shared" si="170"/>
        <v>17.773200812323903</v>
      </c>
      <c r="AC957">
        <f t="shared" si="171"/>
        <v>3.0706059676960522</v>
      </c>
      <c r="AD957">
        <f>AA957/MAX($AA$906:$AA957)-1</f>
        <v>0</v>
      </c>
      <c r="AE957">
        <f>AB957/MAX($AB$906:$AB957)-1</f>
        <v>0</v>
      </c>
      <c r="AF957">
        <f>AC957/MAX($AC$906:$AC957)-1</f>
        <v>0</v>
      </c>
      <c r="AG957">
        <f t="shared" si="172"/>
        <v>0.17510562398383112</v>
      </c>
      <c r="AH957">
        <f t="shared" si="173"/>
        <v>0</v>
      </c>
    </row>
    <row r="958" spans="2:34" x14ac:dyDescent="0.25">
      <c r="B958" s="2">
        <v>42124</v>
      </c>
      <c r="C958" t="s">
        <v>21</v>
      </c>
      <c r="D958">
        <v>103.4226</v>
      </c>
      <c r="E958">
        <v>78.938500000000005</v>
      </c>
      <c r="F958">
        <v>67.488399999999999</v>
      </c>
      <c r="G958">
        <v>52.068399999999997</v>
      </c>
      <c r="H958">
        <v>15818.5</v>
      </c>
      <c r="I958">
        <v>2732.9</v>
      </c>
      <c r="J958">
        <v>40333.166599999997</v>
      </c>
      <c r="K958">
        <v>7237.9</v>
      </c>
      <c r="L958">
        <v>1756.4</v>
      </c>
      <c r="M958">
        <v>3615.59</v>
      </c>
      <c r="N958">
        <v>2816.48</v>
      </c>
      <c r="O958">
        <v>3013.94</v>
      </c>
      <c r="P958">
        <f t="shared" si="164"/>
        <v>0.17276606505041567</v>
      </c>
      <c r="Q958">
        <f t="shared" si="165"/>
        <v>-2.9206446800499331E-3</v>
      </c>
      <c r="R958">
        <f t="shared" si="174"/>
        <v>-3.5959133319805936E-2</v>
      </c>
      <c r="S958">
        <f t="shared" si="166"/>
        <v>0.16966026754227403</v>
      </c>
      <c r="T958">
        <f t="shared" si="167"/>
        <v>0.2961489118159959</v>
      </c>
      <c r="U958" s="9">
        <f>M958/MAX(M$14:$M958)-1</f>
        <v>-2.2121069514088321E-2</v>
      </c>
      <c r="V958">
        <f t="shared" si="168"/>
        <v>-6.5515570980178794E-2</v>
      </c>
      <c r="W958">
        <f>I958/MAX(I$906:$I958)-1</f>
        <v>0</v>
      </c>
      <c r="X958">
        <f>L958/MAX($L$906:L958)-1</f>
        <v>0</v>
      </c>
      <c r="Y958">
        <f>J958/MAX($J$906:J958)-1</f>
        <v>-2.4224663958217652E-2</v>
      </c>
      <c r="Z958">
        <f>P958/MAX($P$906:P958)-1</f>
        <v>0</v>
      </c>
      <c r="AA958">
        <f t="shared" si="169"/>
        <v>22.963542814848552</v>
      </c>
      <c r="AB958">
        <f t="shared" si="170"/>
        <v>17.406808372058983</v>
      </c>
      <c r="AC958">
        <f t="shared" si="171"/>
        <v>3.0073057875272622</v>
      </c>
      <c r="AD958">
        <f>AA958/MAX($AA$906:$AA958)-1</f>
        <v>-2.422466395821754E-2</v>
      </c>
      <c r="AE958">
        <f>AB958/MAX($AB$906:$AB958)-1</f>
        <v>-2.0614882155096437E-2</v>
      </c>
      <c r="AF958">
        <f>AC958/MAX($AC$906:$AC958)-1</f>
        <v>-2.0614882155096437E-2</v>
      </c>
      <c r="AG958">
        <f t="shared" si="172"/>
        <v>0.17945280795284743</v>
      </c>
      <c r="AH958">
        <f t="shared" si="173"/>
        <v>0</v>
      </c>
    </row>
    <row r="959" spans="2:34" x14ac:dyDescent="0.25">
      <c r="B959" s="2">
        <v>42153</v>
      </c>
      <c r="C959" t="s">
        <v>21</v>
      </c>
      <c r="D959">
        <v>103.8653</v>
      </c>
      <c r="E959">
        <v>79.646699999999996</v>
      </c>
      <c r="F959">
        <v>67.971100000000007</v>
      </c>
      <c r="G959">
        <v>52.447099999999999</v>
      </c>
      <c r="H959">
        <v>15818.5</v>
      </c>
      <c r="I959">
        <v>2732.9</v>
      </c>
      <c r="J959">
        <v>40343.550199999998</v>
      </c>
      <c r="K959">
        <v>7237.9</v>
      </c>
      <c r="L959">
        <v>1756.4</v>
      </c>
      <c r="M959">
        <v>3570.78</v>
      </c>
      <c r="N959">
        <v>2829.67</v>
      </c>
      <c r="O959">
        <v>3007.86</v>
      </c>
      <c r="P959">
        <f t="shared" si="164"/>
        <v>0.17276606505041567</v>
      </c>
      <c r="Q959">
        <f t="shared" si="165"/>
        <v>1.6674047012339321E-2</v>
      </c>
      <c r="R959">
        <f t="shared" si="174"/>
        <v>1.0668971670066973E-3</v>
      </c>
      <c r="S959">
        <f t="shared" si="166"/>
        <v>0.1717730035264986</v>
      </c>
      <c r="T959">
        <f t="shared" si="167"/>
        <v>0.29599348677047943</v>
      </c>
      <c r="U959" s="9">
        <f>M959/MAX(M$14:$M959)-1</f>
        <v>-3.4240462165100682E-2</v>
      </c>
      <c r="V959">
        <f t="shared" si="168"/>
        <v>-5.9241454057037291E-2</v>
      </c>
      <c r="W959">
        <f>I959/MAX(I$906:$I959)-1</f>
        <v>0</v>
      </c>
      <c r="X959">
        <f>L959/MAX($L$906:L959)-1</f>
        <v>0</v>
      </c>
      <c r="Y959">
        <f>J959/MAX($J$906:J959)-1</f>
        <v>-2.3973454801252458E-2</v>
      </c>
      <c r="Z959">
        <f>P959/MAX($P$906:P959)-1</f>
        <v>0</v>
      </c>
      <c r="AA959">
        <f t="shared" si="169"/>
        <v>22.969454680027326</v>
      </c>
      <c r="AB959">
        <f t="shared" si="170"/>
        <v>17.410607852464413</v>
      </c>
      <c r="AC959">
        <f t="shared" si="171"/>
        <v>3.0079622088061448</v>
      </c>
      <c r="AD959">
        <f>AA959/MAX($AA$906:$AA959)-1</f>
        <v>-2.3973454801252347E-2</v>
      </c>
      <c r="AE959">
        <f>AB959/MAX($AB$906:$AB959)-1</f>
        <v>-2.0401106344787867E-2</v>
      </c>
      <c r="AF959">
        <f>AC959/MAX($AC$906:$AC959)-1</f>
        <v>-2.0401106344787867E-2</v>
      </c>
      <c r="AG959">
        <f t="shared" si="172"/>
        <v>0.17940662049122291</v>
      </c>
      <c r="AH959">
        <f t="shared" si="173"/>
        <v>0</v>
      </c>
    </row>
    <row r="960" spans="2:34" x14ac:dyDescent="0.25">
      <c r="B960" s="2">
        <v>42185</v>
      </c>
      <c r="C960" t="s">
        <v>21</v>
      </c>
      <c r="D960">
        <v>100.4563</v>
      </c>
      <c r="E960">
        <v>80.197400000000002</v>
      </c>
      <c r="F960">
        <v>68.436499999999995</v>
      </c>
      <c r="G960">
        <v>52.802</v>
      </c>
      <c r="H960">
        <v>15818.5</v>
      </c>
      <c r="I960">
        <v>2732.9</v>
      </c>
      <c r="J960">
        <v>39026.010600000001</v>
      </c>
      <c r="K960">
        <v>7237.9</v>
      </c>
      <c r="L960">
        <v>1756.4</v>
      </c>
      <c r="M960">
        <v>3424.3</v>
      </c>
      <c r="N960">
        <v>2837.93</v>
      </c>
      <c r="O960">
        <v>3001.23</v>
      </c>
      <c r="P960">
        <f t="shared" si="164"/>
        <v>0.17276606505041567</v>
      </c>
      <c r="Q960">
        <f t="shared" si="165"/>
        <v>8.2004934460583323E-3</v>
      </c>
      <c r="R960">
        <f t="shared" si="174"/>
        <v>2.0852868626471621E-2</v>
      </c>
      <c r="S960">
        <f t="shared" si="166"/>
        <v>0.17185127819219281</v>
      </c>
      <c r="T960">
        <f t="shared" si="167"/>
        <v>0.29609673875989539</v>
      </c>
      <c r="U960" s="9">
        <f>M960/MAX(M$14:$M960)-1</f>
        <v>-7.3857704644910704E-2</v>
      </c>
      <c r="V960">
        <f t="shared" si="168"/>
        <v>-5.4411024813159958E-2</v>
      </c>
      <c r="W960">
        <f>I960/MAX(I$906:$I960)-1</f>
        <v>0</v>
      </c>
      <c r="X960">
        <f>L960/MAX($L$906:L960)-1</f>
        <v>0</v>
      </c>
      <c r="Y960">
        <f>J960/MAX($J$906:J960)-1</f>
        <v>-5.584852820395303E-2</v>
      </c>
      <c r="Z960">
        <f>P960/MAX($P$906:P960)-1</f>
        <v>0</v>
      </c>
      <c r="AA960">
        <f t="shared" si="169"/>
        <v>22.219318264632204</v>
      </c>
      <c r="AB960">
        <f t="shared" si="170"/>
        <v>16.928504738556114</v>
      </c>
      <c r="AC960">
        <f t="shared" si="171"/>
        <v>2.9246711508676553</v>
      </c>
      <c r="AD960">
        <f>AA960/MAX($AA$906:$AA960)-1</f>
        <v>-5.5848528203952919E-2</v>
      </c>
      <c r="AE960">
        <f>AB960/MAX($AB$906:$AB960)-1</f>
        <v>-4.7526390023235332E-2</v>
      </c>
      <c r="AF960">
        <f>AC960/MAX($AC$906:$AC960)-1</f>
        <v>-4.7526390023235443E-2</v>
      </c>
      <c r="AG960">
        <f t="shared" si="172"/>
        <v>0.18546348675465177</v>
      </c>
      <c r="AH960">
        <f t="shared" si="173"/>
        <v>0</v>
      </c>
    </row>
    <row r="961" spans="2:34" x14ac:dyDescent="0.25">
      <c r="B961" s="2">
        <v>42216</v>
      </c>
      <c r="C961" t="s">
        <v>21</v>
      </c>
      <c r="D961">
        <v>104.9721</v>
      </c>
      <c r="E961">
        <v>80.887299999999996</v>
      </c>
      <c r="F961">
        <v>68.918499999999995</v>
      </c>
      <c r="G961">
        <v>53.1738</v>
      </c>
      <c r="H961">
        <v>15818.5</v>
      </c>
      <c r="I961">
        <v>2732.9</v>
      </c>
      <c r="J961">
        <v>40783.880799999999</v>
      </c>
      <c r="K961">
        <v>7237.9</v>
      </c>
      <c r="L961">
        <v>1756.4</v>
      </c>
      <c r="M961">
        <v>3600.69</v>
      </c>
      <c r="N961">
        <v>2852.71</v>
      </c>
      <c r="O961">
        <v>2995.43</v>
      </c>
      <c r="P961">
        <f t="shared" si="164"/>
        <v>0.17276606505041567</v>
      </c>
      <c r="Q961">
        <f t="shared" si="165"/>
        <v>-6.5583777667905796E-3</v>
      </c>
      <c r="R961">
        <f t="shared" si="174"/>
        <v>1.910326107211191E-2</v>
      </c>
      <c r="S961">
        <f t="shared" si="166"/>
        <v>0.17366599679331385</v>
      </c>
      <c r="T961">
        <f t="shared" si="167"/>
        <v>0.29609883062711329</v>
      </c>
      <c r="U961" s="9">
        <f>M961/MAX(M$14:$M961)-1</f>
        <v>-2.6150950132255879E-2</v>
      </c>
      <c r="V961">
        <f t="shared" si="168"/>
        <v>-4.7645913942238605E-2</v>
      </c>
      <c r="W961">
        <f>I961/MAX(I$906:$I961)-1</f>
        <v>0</v>
      </c>
      <c r="X961">
        <f>L961/MAX($L$906:L961)-1</f>
        <v>0</v>
      </c>
      <c r="Y961">
        <f>J961/MAX($J$906:J961)-1</f>
        <v>-1.3320590783764685E-2</v>
      </c>
      <c r="Z961">
        <f>P961/MAX($P$906:P961)-1</f>
        <v>0</v>
      </c>
      <c r="AA961">
        <f t="shared" si="169"/>
        <v>23.220155317695284</v>
      </c>
      <c r="AB961">
        <f t="shared" si="170"/>
        <v>17.571729957188335</v>
      </c>
      <c r="AC961">
        <f t="shared" si="171"/>
        <v>3.0357986408319375</v>
      </c>
      <c r="AD961">
        <f>AA961/MAX($AA$906:$AA961)-1</f>
        <v>-1.3320590783764574E-2</v>
      </c>
      <c r="AE961">
        <f>AB961/MAX($AB$906:$AB961)-1</f>
        <v>-1.1335654014321905E-2</v>
      </c>
      <c r="AF961">
        <f>AC961/MAX($AC$906:$AC961)-1</f>
        <v>-1.1335654014321905E-2</v>
      </c>
      <c r="AG961">
        <f t="shared" si="172"/>
        <v>0.17746962422467652</v>
      </c>
      <c r="AH961">
        <f t="shared" si="173"/>
        <v>0</v>
      </c>
    </row>
    <row r="962" spans="2:34" x14ac:dyDescent="0.25">
      <c r="B962" s="2">
        <v>42247</v>
      </c>
      <c r="C962" t="s">
        <v>21</v>
      </c>
      <c r="D962">
        <v>94.612200000000001</v>
      </c>
      <c r="E962">
        <v>81.336299999999994</v>
      </c>
      <c r="F962">
        <v>69.296000000000006</v>
      </c>
      <c r="G962">
        <v>53.484499999999997</v>
      </c>
      <c r="H962">
        <v>15818.5</v>
      </c>
      <c r="I962">
        <v>2732.9</v>
      </c>
      <c r="J962">
        <v>36759.011899999998</v>
      </c>
      <c r="K962">
        <v>7237.9</v>
      </c>
      <c r="L962">
        <v>1756.4</v>
      </c>
      <c r="M962">
        <v>3269.63</v>
      </c>
      <c r="N962">
        <v>2861.13</v>
      </c>
      <c r="O962">
        <v>2984.2</v>
      </c>
      <c r="P962">
        <f t="shared" si="164"/>
        <v>0.17276606505041567</v>
      </c>
      <c r="Q962">
        <f t="shared" si="165"/>
        <v>-6.7484495344360962E-3</v>
      </c>
      <c r="R962">
        <f t="shared" si="174"/>
        <v>-4.7501851738792622E-3</v>
      </c>
      <c r="S962">
        <f t="shared" si="166"/>
        <v>0.17375173170168523</v>
      </c>
      <c r="T962">
        <f t="shared" si="167"/>
        <v>0.29562770522300874</v>
      </c>
      <c r="U962" s="9">
        <f>M962/MAX(M$14:$M962)-1</f>
        <v>-0.11569002915578053</v>
      </c>
      <c r="V962">
        <f t="shared" si="168"/>
        <v>-4.1240533476308516E-2</v>
      </c>
      <c r="W962">
        <f>I962/MAX(I$906:$I962)-1</f>
        <v>0</v>
      </c>
      <c r="X962">
        <f>L962/MAX($L$906:L962)-1</f>
        <v>0</v>
      </c>
      <c r="Y962">
        <f>J962/MAX($J$906:J962)-1</f>
        <v>-0.11069374876986782</v>
      </c>
      <c r="Z962">
        <f>P962/MAX($P$906:P962)-1</f>
        <v>0</v>
      </c>
      <c r="AA962">
        <f t="shared" si="169"/>
        <v>20.928610737872919</v>
      </c>
      <c r="AB962">
        <f t="shared" si="170"/>
        <v>16.098983460792564</v>
      </c>
      <c r="AC962">
        <f t="shared" si="171"/>
        <v>2.7813580238328539</v>
      </c>
      <c r="AD962">
        <f>AA962/MAX($AA$906:$AA962)-1</f>
        <v>-0.11069374876986782</v>
      </c>
      <c r="AE962">
        <f>AB962/MAX($AB$906:$AB962)-1</f>
        <v>-9.419897795620702E-2</v>
      </c>
      <c r="AF962">
        <f>AC962/MAX($AC$906:$AC962)-1</f>
        <v>-9.419897795620702E-2</v>
      </c>
      <c r="AG962">
        <f t="shared" si="172"/>
        <v>0.19690137536041877</v>
      </c>
      <c r="AH962">
        <f t="shared" si="173"/>
        <v>0</v>
      </c>
    </row>
    <row r="963" spans="2:34" x14ac:dyDescent="0.25">
      <c r="B963" s="2">
        <v>42277</v>
      </c>
      <c r="C963" t="s">
        <v>21</v>
      </c>
      <c r="D963">
        <v>93.549599999999998</v>
      </c>
      <c r="E963">
        <v>81.806200000000004</v>
      </c>
      <c r="F963">
        <v>69.682599999999994</v>
      </c>
      <c r="G963">
        <v>53.802500000000002</v>
      </c>
      <c r="H963">
        <v>15818.5</v>
      </c>
      <c r="I963">
        <v>2732.9</v>
      </c>
      <c r="J963">
        <v>36349.155299999999</v>
      </c>
      <c r="K963">
        <v>7237.9</v>
      </c>
      <c r="L963">
        <v>1756.4</v>
      </c>
      <c r="M963">
        <v>3100.67</v>
      </c>
      <c r="N963">
        <v>2869.74</v>
      </c>
      <c r="O963">
        <v>2970.08</v>
      </c>
      <c r="P963">
        <f t="shared" si="164"/>
        <v>0.17276606505041567</v>
      </c>
      <c r="Q963">
        <f t="shared" si="165"/>
        <v>4.0444462123661151E-2</v>
      </c>
      <c r="R963">
        <f t="shared" si="174"/>
        <v>2.575654803703431E-2</v>
      </c>
      <c r="S963">
        <f t="shared" si="166"/>
        <v>0.17398317513984862</v>
      </c>
      <c r="T963">
        <f t="shared" si="167"/>
        <v>0.29515542958040974</v>
      </c>
      <c r="U963" s="9">
        <f>M963/MAX(M$14:$M963)-1</f>
        <v>-0.1613872525950808</v>
      </c>
      <c r="V963">
        <f t="shared" si="168"/>
        <v>-3.3783601788504036E-2</v>
      </c>
      <c r="W963">
        <f>I963/MAX(I$906:$I963)-1</f>
        <v>0</v>
      </c>
      <c r="X963">
        <f>L963/MAX($L$906:L963)-1</f>
        <v>0</v>
      </c>
      <c r="Y963">
        <f>J963/MAX($J$906:J963)-1</f>
        <v>-0.12060935905557102</v>
      </c>
      <c r="Z963">
        <f>P963/MAX($P$906:P963)-1</f>
        <v>0</v>
      </c>
      <c r="AA963">
        <f t="shared" si="169"/>
        <v>20.695260362104303</v>
      </c>
      <c r="AB963">
        <f t="shared" si="170"/>
        <v>15.949012148267407</v>
      </c>
      <c r="AC963">
        <f t="shared" si="171"/>
        <v>2.7554480702974367</v>
      </c>
      <c r="AD963">
        <f>AA963/MAX($AA$906:$AA963)-1</f>
        <v>-0.12060935905557091</v>
      </c>
      <c r="AE963">
        <f>AB963/MAX($AB$906:$AB963)-1</f>
        <v>-0.10263703670031155</v>
      </c>
      <c r="AF963">
        <f>AC963/MAX($AC$906:$AC963)-1</f>
        <v>-0.10263703670031166</v>
      </c>
      <c r="AG963">
        <f t="shared" si="172"/>
        <v>0.19912154602393195</v>
      </c>
      <c r="AH963">
        <f t="shared" si="173"/>
        <v>1</v>
      </c>
    </row>
    <row r="964" spans="2:34" x14ac:dyDescent="0.25">
      <c r="B964" s="2">
        <v>42307</v>
      </c>
      <c r="C964" t="s">
        <v>21</v>
      </c>
      <c r="D964">
        <v>104.39660000000001</v>
      </c>
      <c r="E964">
        <v>82.572299999999998</v>
      </c>
      <c r="F964">
        <v>70.120199999999997</v>
      </c>
      <c r="G964">
        <v>54.183399999999999</v>
      </c>
      <c r="H964">
        <v>15818.5</v>
      </c>
      <c r="I964">
        <v>2732.9</v>
      </c>
      <c r="J964">
        <v>40563.799400000004</v>
      </c>
      <c r="K964">
        <v>7237.9</v>
      </c>
      <c r="L964">
        <v>1756.4</v>
      </c>
      <c r="M964">
        <v>3418.23</v>
      </c>
      <c r="N964">
        <v>2892.06</v>
      </c>
      <c r="O964">
        <v>2959.37</v>
      </c>
      <c r="P964">
        <f t="shared" si="164"/>
        <v>0.17276606505041567</v>
      </c>
      <c r="Q964">
        <f t="shared" si="165"/>
        <v>1.3532611831708952E-2</v>
      </c>
      <c r="R964">
        <f t="shared" si="174"/>
        <v>4.5191211753949911E-2</v>
      </c>
      <c r="S964">
        <f t="shared" si="166"/>
        <v>0.1775822088356851</v>
      </c>
      <c r="T964">
        <f t="shared" si="167"/>
        <v>0.29412698354108446</v>
      </c>
      <c r="U964" s="9">
        <f>M964/MAX(M$14:$M964)-1</f>
        <v>-7.5499407688687681E-2</v>
      </c>
      <c r="V964">
        <f t="shared" si="168"/>
        <v>-2.2744705798869336E-2</v>
      </c>
      <c r="W964">
        <f>I964/MAX(I$906:$I964)-1</f>
        <v>0</v>
      </c>
      <c r="X964">
        <f>L964/MAX($L$906:L964)-1</f>
        <v>0</v>
      </c>
      <c r="Y964">
        <f>J964/MAX($J$906:J964)-1</f>
        <v>-1.8644993010133337E-2</v>
      </c>
      <c r="Z964">
        <f>P964/MAX($P$906:P964)-1</f>
        <v>0</v>
      </c>
      <c r="AA964">
        <f t="shared" si="169"/>
        <v>23.094852767023458</v>
      </c>
      <c r="AB964">
        <f t="shared" si="170"/>
        <v>17.491199604815399</v>
      </c>
      <c r="AC964">
        <f t="shared" si="171"/>
        <v>3.021885728735342</v>
      </c>
      <c r="AD964">
        <f>AA964/MAX($AA$906:$AA964)-1</f>
        <v>-1.8644993010133337E-2</v>
      </c>
      <c r="AE964">
        <f>AB964/MAX($AB$906:$AB964)-1</f>
        <v>-1.5866652860466512E-2</v>
      </c>
      <c r="AF964">
        <f>AC964/MAX($AC$906:$AC964)-1</f>
        <v>-1.5866652860466512E-2</v>
      </c>
      <c r="AG964">
        <f t="shared" si="172"/>
        <v>0.1784324966363974</v>
      </c>
      <c r="AH964">
        <f t="shared" si="173"/>
        <v>0</v>
      </c>
    </row>
    <row r="965" spans="2:34" x14ac:dyDescent="0.25">
      <c r="B965" s="2">
        <v>42338</v>
      </c>
      <c r="C965" t="s">
        <v>21</v>
      </c>
      <c r="D965">
        <v>102.2715</v>
      </c>
      <c r="E965">
        <v>83.333100000000002</v>
      </c>
      <c r="F965">
        <v>70.547399999999996</v>
      </c>
      <c r="G965">
        <v>54.551400000000001</v>
      </c>
      <c r="H965">
        <v>15818.5</v>
      </c>
      <c r="I965">
        <v>2732.9</v>
      </c>
      <c r="J965">
        <v>39741.030500000001</v>
      </c>
      <c r="K965">
        <v>7237.9</v>
      </c>
      <c r="L965">
        <v>1756.4</v>
      </c>
      <c r="M965">
        <v>3506.45</v>
      </c>
      <c r="N965">
        <v>2918.6</v>
      </c>
      <c r="O965">
        <v>2951.27</v>
      </c>
      <c r="P965">
        <f t="shared" si="164"/>
        <v>0.17276606505041567</v>
      </c>
      <c r="Q965">
        <f t="shared" si="165"/>
        <v>-4.6164705681062013E-2</v>
      </c>
      <c r="R965">
        <f t="shared" si="174"/>
        <v>8.524462219195339E-3</v>
      </c>
      <c r="S965">
        <f t="shared" si="166"/>
        <v>0.18123559479158713</v>
      </c>
      <c r="T965">
        <f t="shared" si="167"/>
        <v>0.29322803814384213</v>
      </c>
      <c r="U965" s="9">
        <f>M965/MAX(M$14:$M965)-1</f>
        <v>-5.1639268887698986E-2</v>
      </c>
      <c r="V965">
        <f t="shared" si="168"/>
        <v>-1.1069810623900889E-2</v>
      </c>
      <c r="W965">
        <f>I965/MAX(I$906:$I965)-1</f>
        <v>0</v>
      </c>
      <c r="X965">
        <f>L965/MAX($L$906:L965)-1</f>
        <v>0</v>
      </c>
      <c r="Y965">
        <f>J965/MAX($J$906:J965)-1</f>
        <v>-3.8550139755596957E-2</v>
      </c>
      <c r="Z965">
        <f>P965/MAX($P$906:P965)-1</f>
        <v>0</v>
      </c>
      <c r="AA965">
        <f t="shared" si="169"/>
        <v>22.626412263721246</v>
      </c>
      <c r="AB965">
        <f t="shared" si="170"/>
        <v>17.190138863478357</v>
      </c>
      <c r="AC965">
        <f t="shared" si="171"/>
        <v>2.96987264911338</v>
      </c>
      <c r="AD965">
        <f>AA965/MAX($AA$906:$AA965)-1</f>
        <v>-3.8550139755596957E-2</v>
      </c>
      <c r="AE965">
        <f>AB965/MAX($AB$906:$AB965)-1</f>
        <v>-3.2805680586315833E-2</v>
      </c>
      <c r="AF965">
        <f>AC965/MAX($AC$906:$AC965)-1</f>
        <v>-3.2805680586315944E-2</v>
      </c>
      <c r="AG965">
        <f t="shared" si="172"/>
        <v>0.18212663106458701</v>
      </c>
      <c r="AH965">
        <f t="shared" si="173"/>
        <v>-1</v>
      </c>
    </row>
    <row r="966" spans="2:34" x14ac:dyDescent="0.25">
      <c r="B966" s="2">
        <v>42369</v>
      </c>
      <c r="C966" t="s">
        <v>21</v>
      </c>
      <c r="D966">
        <v>91.778700000000001</v>
      </c>
      <c r="E966">
        <v>83.799700000000001</v>
      </c>
      <c r="F966">
        <v>70.882999999999996</v>
      </c>
      <c r="G966">
        <v>54.858600000000003</v>
      </c>
      <c r="H966">
        <v>15818.5</v>
      </c>
      <c r="I966">
        <v>2732.9</v>
      </c>
      <c r="J966">
        <v>35669.483099999998</v>
      </c>
      <c r="K966">
        <v>7237.9</v>
      </c>
      <c r="L966">
        <v>1756.4</v>
      </c>
      <c r="M966">
        <v>3267.52</v>
      </c>
      <c r="N966">
        <v>2936.24</v>
      </c>
      <c r="O966">
        <v>2941</v>
      </c>
      <c r="P966">
        <f t="shared" si="164"/>
        <v>0.17276606505041567</v>
      </c>
      <c r="Q966">
        <f t="shared" si="165"/>
        <v>-3.4457356097845171E-2</v>
      </c>
      <c r="R966">
        <f t="shared" si="174"/>
        <v>-7.274101544324163E-2</v>
      </c>
      <c r="S966">
        <f t="shared" si="166"/>
        <v>0.18222563943399694</v>
      </c>
      <c r="T966">
        <f t="shared" si="167"/>
        <v>0.29210369932881974</v>
      </c>
      <c r="U966" s="9">
        <f>M966/MAX(M$14:$M966)-1</f>
        <v>-0.11626070352519891</v>
      </c>
      <c r="V966">
        <f t="shared" si="168"/>
        <v>-1.6184971098266443E-3</v>
      </c>
      <c r="W966">
        <f>I966/MAX(I$906:$I966)-1</f>
        <v>0</v>
      </c>
      <c r="X966">
        <f>L966/MAX($L$906:L966)-1</f>
        <v>0</v>
      </c>
      <c r="Y966">
        <f>J966/MAX($J$906:J966)-1</f>
        <v>-0.13705258494781369</v>
      </c>
      <c r="Z966">
        <f>P966/MAX($P$906:P966)-1</f>
        <v>0</v>
      </c>
      <c r="AA966">
        <f t="shared" si="169"/>
        <v>20.308291448417215</v>
      </c>
      <c r="AB966">
        <f t="shared" si="170"/>
        <v>15.700312159244758</v>
      </c>
      <c r="AC966">
        <f t="shared" si="171"/>
        <v>2.7124811518159118</v>
      </c>
      <c r="AD966">
        <f>AA966/MAX($AA$906:$AA966)-1</f>
        <v>-0.13705258494781369</v>
      </c>
      <c r="AE966">
        <f>AB966/MAX($AB$906:$AB966)-1</f>
        <v>-0.11663001363501213</v>
      </c>
      <c r="AF966">
        <f>AC966/MAX($AC$906:$AC966)-1</f>
        <v>-0.11663001363501224</v>
      </c>
      <c r="AG966">
        <f t="shared" si="172"/>
        <v>0.20291575237321002</v>
      </c>
      <c r="AH966">
        <f t="shared" si="173"/>
        <v>-1</v>
      </c>
    </row>
    <row r="967" spans="2:34" x14ac:dyDescent="0.25">
      <c r="B967" s="2">
        <v>42398</v>
      </c>
      <c r="C967" t="s">
        <v>21</v>
      </c>
      <c r="D967">
        <v>84.3142</v>
      </c>
      <c r="E967">
        <v>84.114000000000004</v>
      </c>
      <c r="F967">
        <v>71.142099999999999</v>
      </c>
      <c r="G967">
        <v>55.125399999999999</v>
      </c>
      <c r="H967">
        <v>18134.8</v>
      </c>
      <c r="I967">
        <v>3059.5</v>
      </c>
      <c r="J967">
        <v>32771.200299999997</v>
      </c>
      <c r="K967">
        <v>15368.099999999999</v>
      </c>
      <c r="L967">
        <v>1844</v>
      </c>
      <c r="M967">
        <v>3045.09</v>
      </c>
      <c r="N967">
        <v>2950.54</v>
      </c>
      <c r="O967">
        <v>2927.64</v>
      </c>
      <c r="P967">
        <f t="shared" si="164"/>
        <v>0.16870878090742661</v>
      </c>
      <c r="Q967">
        <f t="shared" si="165"/>
        <v>-1.3258473218602518E-2</v>
      </c>
      <c r="R967">
        <f t="shared" si="174"/>
        <v>-8.3204658907369167E-2</v>
      </c>
      <c r="S967">
        <f t="shared" si="166"/>
        <v>0.18233788431884923</v>
      </c>
      <c r="T967">
        <f t="shared" si="167"/>
        <v>0.29055027265108291</v>
      </c>
      <c r="U967" s="9">
        <f>M967/MAX(M$14:$M967)-1</f>
        <v>-0.17641951868620476</v>
      </c>
      <c r="V967">
        <f t="shared" si="168"/>
        <v>7.8219999726742984E-3</v>
      </c>
      <c r="W967">
        <f>I967/MAX(I$906:$I967)-1</f>
        <v>0</v>
      </c>
      <c r="X967">
        <f>L967/MAX($L$906:L967)-1</f>
        <v>0</v>
      </c>
      <c r="Y967">
        <f>J967/MAX($J$906:J967)-1</f>
        <v>-0.2071703840574457</v>
      </c>
      <c r="Z967">
        <f>P967/MAX($P$906:P967)-1</f>
        <v>-2.3484265511314883E-2</v>
      </c>
      <c r="AA967">
        <f t="shared" si="169"/>
        <v>17.771800596529282</v>
      </c>
      <c r="AB967">
        <f t="shared" si="170"/>
        <v>15.734368458898512</v>
      </c>
      <c r="AC967">
        <f t="shared" si="171"/>
        <v>2.6545261210490327</v>
      </c>
      <c r="AD967">
        <f>AA967/MAX($AA$906:$AA967)-1</f>
        <v>-0.24483409032456482</v>
      </c>
      <c r="AE967">
        <f>AB967/MAX($AB$906:$AB967)-1</f>
        <v>-0.11471385345579788</v>
      </c>
      <c r="AF967">
        <f>AC967/MAX($AC$906:$AC967)-1</f>
        <v>-0.13550414837473068</v>
      </c>
      <c r="AG967">
        <f t="shared" si="172"/>
        <v>0.46895139205505393</v>
      </c>
      <c r="AH967">
        <f t="shared" si="173"/>
        <v>0</v>
      </c>
    </row>
    <row r="968" spans="2:34" x14ac:dyDescent="0.25">
      <c r="B968" s="2">
        <v>42429</v>
      </c>
      <c r="C968" t="s">
        <v>21</v>
      </c>
      <c r="D968">
        <v>85.164199999999994</v>
      </c>
      <c r="E968">
        <v>84.421499999999995</v>
      </c>
      <c r="F968">
        <v>71.402699999999996</v>
      </c>
      <c r="G968">
        <v>55.392800000000001</v>
      </c>
      <c r="H968">
        <v>18134.8</v>
      </c>
      <c r="I968">
        <v>3059.5</v>
      </c>
      <c r="J968">
        <v>33107.3292</v>
      </c>
      <c r="K968">
        <v>15368.099999999999</v>
      </c>
      <c r="L968">
        <v>1844</v>
      </c>
      <c r="M968">
        <v>2945.75</v>
      </c>
      <c r="N968">
        <v>2963.12</v>
      </c>
      <c r="O968">
        <v>2912.2</v>
      </c>
      <c r="P968">
        <f t="shared" si="164"/>
        <v>0.16870878090742661</v>
      </c>
      <c r="Q968">
        <f t="shared" si="165"/>
        <v>4.2704348112541646E-2</v>
      </c>
      <c r="R968">
        <f t="shared" si="174"/>
        <v>-7.3680677146464868E-3</v>
      </c>
      <c r="S968">
        <f t="shared" si="166"/>
        <v>0.18232923965060155</v>
      </c>
      <c r="T968">
        <f t="shared" si="167"/>
        <v>0.28902492742739128</v>
      </c>
      <c r="U968" s="9">
        <f>M968/MAX(M$14:$M968)-1</f>
        <v>-0.20328719255256422</v>
      </c>
      <c r="V968">
        <f t="shared" si="168"/>
        <v>1.7485062839090793E-2</v>
      </c>
      <c r="W968">
        <f>I968/MAX(I$906:$I968)-1</f>
        <v>0</v>
      </c>
      <c r="X968">
        <f>L968/MAX($L$906:L968)-1</f>
        <v>0</v>
      </c>
      <c r="Y968">
        <f>J968/MAX($J$906:J968)-1</f>
        <v>-0.19903845894470595</v>
      </c>
      <c r="Z968">
        <f>P968/MAX($P$906:P968)-1</f>
        <v>-2.3484265511314883E-2</v>
      </c>
      <c r="AA968">
        <f t="shared" si="169"/>
        <v>17.954083080260304</v>
      </c>
      <c r="AB968">
        <f t="shared" si="170"/>
        <v>15.844232456283706</v>
      </c>
      <c r="AC968">
        <f t="shared" si="171"/>
        <v>2.6730611421135055</v>
      </c>
      <c r="AD968">
        <f>AA968/MAX($AA$906:$AA968)-1</f>
        <v>-0.23708847575405712</v>
      </c>
      <c r="AE968">
        <f>AB968/MAX($AB$906:$AB968)-1</f>
        <v>-0.10853241216419807</v>
      </c>
      <c r="AF968">
        <f>AC968/MAX($AC$906:$AC968)-1</f>
        <v>-0.12946787369166546</v>
      </c>
      <c r="AG968">
        <f t="shared" si="172"/>
        <v>0.4641902675737431</v>
      </c>
      <c r="AH968">
        <f t="shared" si="173"/>
        <v>1</v>
      </c>
    </row>
    <row r="969" spans="2:34" x14ac:dyDescent="0.25">
      <c r="B969" s="2">
        <v>42460</v>
      </c>
      <c r="C969" t="s">
        <v>21</v>
      </c>
      <c r="D969">
        <v>87.563900000000004</v>
      </c>
      <c r="E969">
        <v>84.767700000000005</v>
      </c>
      <c r="F969">
        <v>71.661100000000005</v>
      </c>
      <c r="G969">
        <v>55.672800000000002</v>
      </c>
      <c r="H969">
        <v>18134.8</v>
      </c>
      <c r="I969">
        <v>3059.5</v>
      </c>
      <c r="J969">
        <v>34040.434999999998</v>
      </c>
      <c r="K969">
        <v>15368.099999999999</v>
      </c>
      <c r="L969">
        <v>1844</v>
      </c>
      <c r="M969">
        <v>3004.93</v>
      </c>
      <c r="N969">
        <v>2974.89</v>
      </c>
      <c r="O969">
        <v>2898.3</v>
      </c>
      <c r="P969">
        <f t="shared" si="164"/>
        <v>0.16870878090742661</v>
      </c>
      <c r="Q969">
        <f t="shared" si="165"/>
        <v>8.0873726169850002E-3</v>
      </c>
      <c r="R969">
        <f t="shared" si="174"/>
        <v>3.4440191425466171E-2</v>
      </c>
      <c r="S969">
        <f t="shared" si="166"/>
        <v>0.18289699711558982</v>
      </c>
      <c r="T969">
        <f t="shared" si="167"/>
        <v>0.28718332830394733</v>
      </c>
      <c r="U969" s="9">
        <f>M969/MAX(M$14:$M969)-1</f>
        <v>-0.18728126403020529</v>
      </c>
      <c r="V969">
        <f t="shared" si="168"/>
        <v>2.6425835834799516E-2</v>
      </c>
      <c r="W969">
        <f>I969/MAX(I$906:$I969)-1</f>
        <v>0</v>
      </c>
      <c r="X969">
        <f>L969/MAX($L$906:L969)-1</f>
        <v>0</v>
      </c>
      <c r="Y969">
        <f>J969/MAX($J$906:J969)-1</f>
        <v>-0.17646394515590924</v>
      </c>
      <c r="Z969">
        <f>P969/MAX($P$906:P969)-1</f>
        <v>-2.3484265511314883E-2</v>
      </c>
      <c r="AA969">
        <f t="shared" si="169"/>
        <v>18.460105748373099</v>
      </c>
      <c r="AB969">
        <f t="shared" si="170"/>
        <v>16.149218826605654</v>
      </c>
      <c r="AC969">
        <f t="shared" si="171"/>
        <v>2.7245150208439024</v>
      </c>
      <c r="AD969">
        <f>AA969/MAX($AA$906:$AA969)-1</f>
        <v>-0.21558637379166978</v>
      </c>
      <c r="AE969">
        <f>AB969/MAX($AB$906:$AB969)-1</f>
        <v>-9.1372510943115159E-2</v>
      </c>
      <c r="AF969">
        <f>AC969/MAX($AC$906:$AC969)-1</f>
        <v>-0.11271096014700643</v>
      </c>
      <c r="AG969">
        <f t="shared" si="172"/>
        <v>0.451466028562796</v>
      </c>
      <c r="AH969">
        <f t="shared" si="173"/>
        <v>0</v>
      </c>
    </row>
    <row r="970" spans="2:34" x14ac:dyDescent="0.25">
      <c r="B970" s="2">
        <v>42489</v>
      </c>
      <c r="C970" t="s">
        <v>21</v>
      </c>
      <c r="D970">
        <v>87.661299999999997</v>
      </c>
      <c r="E970">
        <v>85.096800000000002</v>
      </c>
      <c r="F970">
        <v>71.904300000000006</v>
      </c>
      <c r="G970">
        <v>55.960299999999997</v>
      </c>
      <c r="H970">
        <v>18134.8</v>
      </c>
      <c r="I970">
        <v>3059.5</v>
      </c>
      <c r="J970">
        <v>34093.8531</v>
      </c>
      <c r="K970">
        <v>15368.099999999999</v>
      </c>
      <c r="L970">
        <v>1844</v>
      </c>
      <c r="M970">
        <v>3028.21</v>
      </c>
      <c r="N970">
        <v>2985.21</v>
      </c>
      <c r="O970">
        <v>2884.58</v>
      </c>
      <c r="P970">
        <f t="shared" si="164"/>
        <v>0.16870878090742661</v>
      </c>
      <c r="Q970">
        <f t="shared" si="165"/>
        <v>-6.6349381171353361E-3</v>
      </c>
      <c r="R970">
        <f t="shared" si="174"/>
        <v>4.5241289488834324E-2</v>
      </c>
      <c r="S970">
        <f t="shared" si="166"/>
        <v>0.18347303290623773</v>
      </c>
      <c r="T970">
        <f t="shared" si="167"/>
        <v>0.28491627099926209</v>
      </c>
      <c r="U970" s="9">
        <f>M970/MAX(M$14:$M970)-1</f>
        <v>-0.18098491364155156</v>
      </c>
      <c r="V970">
        <f t="shared" si="168"/>
        <v>3.4885494595400468E-2</v>
      </c>
      <c r="W970">
        <f>I970/MAX(I$906:$I970)-1</f>
        <v>0</v>
      </c>
      <c r="X970">
        <f>L970/MAX($L$906:L970)-1</f>
        <v>0</v>
      </c>
      <c r="Y970">
        <f>J970/MAX($J$906:J970)-1</f>
        <v>-0.17517160763638961</v>
      </c>
      <c r="Z970">
        <f>P970/MAX($P$906:P970)-1</f>
        <v>-2.3484265511314883E-2</v>
      </c>
      <c r="AA970">
        <f t="shared" si="169"/>
        <v>18.489074349240781</v>
      </c>
      <c r="AB970">
        <f t="shared" si="170"/>
        <v>16.166678574930543</v>
      </c>
      <c r="AC970">
        <f t="shared" si="171"/>
        <v>2.7274606336987448</v>
      </c>
      <c r="AD970">
        <f>AA970/MAX($AA$906:$AA970)-1</f>
        <v>-0.21435542931266516</v>
      </c>
      <c r="AE970">
        <f>AB970/MAX($AB$906:$AB970)-1</f>
        <v>-9.0390147186060088E-2</v>
      </c>
      <c r="AF970">
        <f>AC970/MAX($AC$906:$AC970)-1</f>
        <v>-0.11175166648125079</v>
      </c>
      <c r="AG970">
        <f t="shared" si="172"/>
        <v>0.45075867356277188</v>
      </c>
      <c r="AH970">
        <f t="shared" si="173"/>
        <v>0</v>
      </c>
    </row>
    <row r="971" spans="2:34" x14ac:dyDescent="0.25">
      <c r="B971" s="2">
        <v>42521</v>
      </c>
      <c r="C971" t="s">
        <v>21</v>
      </c>
      <c r="D971">
        <v>85.474199999999996</v>
      </c>
      <c r="E971">
        <v>85.346699999999998</v>
      </c>
      <c r="F971">
        <v>72.180700000000002</v>
      </c>
      <c r="G971">
        <v>56.232799999999997</v>
      </c>
      <c r="H971">
        <v>18134.8</v>
      </c>
      <c r="I971">
        <v>3059.5</v>
      </c>
      <c r="J971">
        <v>33245.706200000001</v>
      </c>
      <c r="K971">
        <v>15368.099999999999</v>
      </c>
      <c r="L971">
        <v>1844</v>
      </c>
      <c r="M971">
        <v>3063.48</v>
      </c>
      <c r="N971">
        <v>2996.93</v>
      </c>
      <c r="O971">
        <v>2877.29</v>
      </c>
      <c r="P971">
        <f t="shared" si="164"/>
        <v>0.16870878090742661</v>
      </c>
      <c r="Q971">
        <f t="shared" si="165"/>
        <v>-3.6596580750971941E-2</v>
      </c>
      <c r="R971">
        <f t="shared" si="174"/>
        <v>-3.6326025640357473E-2</v>
      </c>
      <c r="S971">
        <f t="shared" si="166"/>
        <v>0.18240332942185367</v>
      </c>
      <c r="T971">
        <f t="shared" si="167"/>
        <v>0.283604942311249</v>
      </c>
      <c r="U971" s="9">
        <f>M971/MAX(M$14:$M971)-1</f>
        <v>-0.17144572643331224</v>
      </c>
      <c r="V971">
        <f t="shared" si="168"/>
        <v>4.1580793037893304E-2</v>
      </c>
      <c r="W971">
        <f>I971/MAX(I$906:$I971)-1</f>
        <v>0</v>
      </c>
      <c r="X971">
        <f>L971/MAX($L$906:L971)-1</f>
        <v>0</v>
      </c>
      <c r="Y971">
        <f>J971/MAX($J$906:J971)-1</f>
        <v>-0.19569072121276565</v>
      </c>
      <c r="Z971">
        <f>P971/MAX($P$906:P971)-1</f>
        <v>-2.3484265511314883E-2</v>
      </c>
      <c r="AA971">
        <f t="shared" si="169"/>
        <v>18.029124837310196</v>
      </c>
      <c r="AB971">
        <f t="shared" si="170"/>
        <v>15.889461088413139</v>
      </c>
      <c r="AC971">
        <f t="shared" si="171"/>
        <v>2.6806916095021727</v>
      </c>
      <c r="AD971">
        <f>AA971/MAX($AA$906:$AA971)-1</f>
        <v>-0.23389977371914394</v>
      </c>
      <c r="AE971">
        <f>AB971/MAX($AB$906:$AB971)-1</f>
        <v>-0.10598764644602354</v>
      </c>
      <c r="AF971">
        <f>AC971/MAX($AC$906:$AC971)-1</f>
        <v>-0.12698286992728069</v>
      </c>
      <c r="AG971">
        <f t="shared" si="172"/>
        <v>0.46225819080359914</v>
      </c>
      <c r="AH971">
        <f t="shared" si="173"/>
        <v>-1</v>
      </c>
    </row>
    <row r="972" spans="2:34" x14ac:dyDescent="0.25">
      <c r="B972" s="2">
        <v>42551</v>
      </c>
      <c r="C972" t="s">
        <v>21</v>
      </c>
      <c r="D972">
        <v>83.287099999999995</v>
      </c>
      <c r="E972">
        <v>85.593500000000006</v>
      </c>
      <c r="F972">
        <v>72.429000000000002</v>
      </c>
      <c r="G972">
        <v>56.497100000000003</v>
      </c>
      <c r="H972">
        <v>18134.8</v>
      </c>
      <c r="I972">
        <v>3059.5</v>
      </c>
      <c r="J972">
        <v>32496.558799999999</v>
      </c>
      <c r="K972">
        <v>15368.099999999999</v>
      </c>
      <c r="L972">
        <v>1844</v>
      </c>
      <c r="M972">
        <v>2864.74</v>
      </c>
      <c r="N972">
        <v>3008.1</v>
      </c>
      <c r="O972">
        <v>2868.69</v>
      </c>
      <c r="P972">
        <f t="shared" si="164"/>
        <v>0.16870878090742661</v>
      </c>
      <c r="Q972">
        <f t="shared" si="165"/>
        <v>3.9286096017132066E-2</v>
      </c>
      <c r="R972">
        <f t="shared" si="174"/>
        <v>-2.18871261479614E-3</v>
      </c>
      <c r="S972">
        <f t="shared" si="166"/>
        <v>0.18175730715597349</v>
      </c>
      <c r="T972">
        <f t="shared" si="167"/>
        <v>0.28199500505335662</v>
      </c>
      <c r="U972" s="9">
        <f>M972/MAX(M$14:$M972)-1</f>
        <v>-0.2251973018732184</v>
      </c>
      <c r="V972">
        <f t="shared" si="168"/>
        <v>4.859709484119934E-2</v>
      </c>
      <c r="W972">
        <f>I972/MAX(I$906:$I972)-1</f>
        <v>0</v>
      </c>
      <c r="X972">
        <f>L972/MAX($L$906:L972)-1</f>
        <v>0</v>
      </c>
      <c r="Y972">
        <f>J972/MAX($J$906:J972)-1</f>
        <v>-0.21381475206879641</v>
      </c>
      <c r="Z972">
        <f>P972/MAX($P$906:P972)-1</f>
        <v>-2.3484265511314883E-2</v>
      </c>
      <c r="AA972">
        <f t="shared" si="169"/>
        <v>17.622862689804773</v>
      </c>
      <c r="AB972">
        <f t="shared" si="170"/>
        <v>15.644601666939041</v>
      </c>
      <c r="AC972">
        <f t="shared" si="171"/>
        <v>2.6393816750115797</v>
      </c>
      <c r="AD972">
        <f>AA972/MAX($AA$906:$AA972)-1</f>
        <v>-0.25116281482301184</v>
      </c>
      <c r="AE972">
        <f>AB972/MAX($AB$906:$AB972)-1</f>
        <v>-0.11976453582344582</v>
      </c>
      <c r="AF972">
        <f>AC972/MAX($AC$906:$AC972)-1</f>
        <v>-0.14043621917664351</v>
      </c>
      <c r="AG972">
        <f t="shared" si="172"/>
        <v>0.47291468904701378</v>
      </c>
      <c r="AH972">
        <f t="shared" si="173"/>
        <v>1</v>
      </c>
    </row>
    <row r="973" spans="2:34" x14ac:dyDescent="0.25">
      <c r="B973" s="2">
        <v>42580</v>
      </c>
      <c r="C973" t="s">
        <v>21</v>
      </c>
      <c r="D973">
        <v>84.464699999999993</v>
      </c>
      <c r="E973">
        <v>85.874600000000001</v>
      </c>
      <c r="F973">
        <v>72.672700000000006</v>
      </c>
      <c r="G973">
        <v>56.767899999999997</v>
      </c>
      <c r="H973">
        <v>18134.8</v>
      </c>
      <c r="I973">
        <v>3059.5</v>
      </c>
      <c r="J973">
        <v>32964.147199999999</v>
      </c>
      <c r="K973">
        <v>15368.099999999999</v>
      </c>
      <c r="L973">
        <v>1844</v>
      </c>
      <c r="M973">
        <v>2990.76</v>
      </c>
      <c r="N973">
        <v>3025.53</v>
      </c>
      <c r="O973">
        <v>2862.32</v>
      </c>
      <c r="P973">
        <f t="shared" si="164"/>
        <v>0.16870878090742661</v>
      </c>
      <c r="Q973">
        <f t="shared" si="165"/>
        <v>-2.9850986167076154E-2</v>
      </c>
      <c r="R973">
        <f t="shared" si="174"/>
        <v>-2.4098308244367761E-2</v>
      </c>
      <c r="S973">
        <f t="shared" si="166"/>
        <v>0.18166243995337994</v>
      </c>
      <c r="T973">
        <f t="shared" si="167"/>
        <v>0.28017242138602994</v>
      </c>
      <c r="U973" s="9">
        <f>M973/MAX(M$14:$M973)-1</f>
        <v>-0.19111370754426105</v>
      </c>
      <c r="V973">
        <f t="shared" si="168"/>
        <v>5.7020179434863927E-2</v>
      </c>
      <c r="W973">
        <f>I973/MAX(I$906:$I973)-1</f>
        <v>0</v>
      </c>
      <c r="X973">
        <f>L973/MAX($L$906:L973)-1</f>
        <v>0</v>
      </c>
      <c r="Y973">
        <f>J973/MAX($J$906:J973)-1</f>
        <v>-0.20250244345032953</v>
      </c>
      <c r="Z973">
        <f>P973/MAX($P$906:P973)-1</f>
        <v>-2.3484265511314883E-2</v>
      </c>
      <c r="AA973">
        <f t="shared" si="169"/>
        <v>17.876435574837309</v>
      </c>
      <c r="AB973">
        <f t="shared" si="170"/>
        <v>15.797433306095767</v>
      </c>
      <c r="AC973">
        <f t="shared" si="171"/>
        <v>2.6651657145377947</v>
      </c>
      <c r="AD973">
        <f>AA973/MAX($AA$906:$AA973)-1</f>
        <v>-0.24038790221049822</v>
      </c>
      <c r="AE973">
        <f>AB973/MAX($AB$906:$AB973)-1</f>
        <v>-0.11116554227295639</v>
      </c>
      <c r="AF973">
        <f>AC973/MAX($AC$906:$AC973)-1</f>
        <v>-0.13203916667382398</v>
      </c>
      <c r="AG973">
        <f t="shared" si="172"/>
        <v>0.466206509355716</v>
      </c>
      <c r="AH973">
        <f t="shared" si="173"/>
        <v>0</v>
      </c>
    </row>
    <row r="974" spans="2:34" x14ac:dyDescent="0.25">
      <c r="B974" s="2">
        <v>42613</v>
      </c>
      <c r="C974" t="s">
        <v>21</v>
      </c>
      <c r="D974">
        <v>87.067999999999998</v>
      </c>
      <c r="E974">
        <v>86.166200000000003</v>
      </c>
      <c r="F974">
        <v>72.941599999999994</v>
      </c>
      <c r="G974">
        <v>57.0306</v>
      </c>
      <c r="H974">
        <v>18134.8</v>
      </c>
      <c r="I974">
        <v>3059.5</v>
      </c>
      <c r="J974">
        <v>33982.4015</v>
      </c>
      <c r="K974">
        <v>15368.099999999999</v>
      </c>
      <c r="L974">
        <v>1844</v>
      </c>
      <c r="M974">
        <v>3023.13</v>
      </c>
      <c r="N974">
        <v>3040.7</v>
      </c>
      <c r="O974">
        <v>2854.3</v>
      </c>
      <c r="P974">
        <f t="shared" si="164"/>
        <v>0.16870878090742661</v>
      </c>
      <c r="Q974">
        <f t="shared" si="165"/>
        <v>1.9997823734195341E-2</v>
      </c>
      <c r="R974">
        <f t="shared" si="174"/>
        <v>3.1817857744045219E-2</v>
      </c>
      <c r="S974">
        <f t="shared" si="166"/>
        <v>0.18130394726740318</v>
      </c>
      <c r="T974">
        <f t="shared" si="167"/>
        <v>0.27899057698849372</v>
      </c>
      <c r="U974" s="9">
        <f>M974/MAX(M$14:$M974)-1</f>
        <v>-0.18235885951673891</v>
      </c>
      <c r="V974">
        <f t="shared" si="168"/>
        <v>6.5304978453561091E-2</v>
      </c>
      <c r="W974">
        <f>I974/MAX(I$906:$I974)-1</f>
        <v>0</v>
      </c>
      <c r="X974">
        <f>L974/MAX($L$906:L974)-1</f>
        <v>0</v>
      </c>
      <c r="Y974">
        <f>J974/MAX($J$906:J974)-1</f>
        <v>-0.17786794247964477</v>
      </c>
      <c r="Z974">
        <f>P974/MAX($P$906:P974)-1</f>
        <v>-2.3484265511314883E-2</v>
      </c>
      <c r="AA974">
        <f t="shared" si="169"/>
        <v>18.428634219088938</v>
      </c>
      <c r="AB974">
        <f t="shared" si="170"/>
        <v>16.130250531132539</v>
      </c>
      <c r="AC974">
        <f t="shared" si="171"/>
        <v>2.7213149028387411</v>
      </c>
      <c r="AD974">
        <f>AA974/MAX($AA$906:$AA974)-1</f>
        <v>-0.21692367362865939</v>
      </c>
      <c r="AE974">
        <f>AB974/MAX($AB$906:$AB974)-1</f>
        <v>-9.2439752329369185E-2</v>
      </c>
      <c r="AF974">
        <f>AC974/MAX($AC$906:$AC974)-1</f>
        <v>-0.113753138153181</v>
      </c>
      <c r="AG974">
        <f t="shared" si="172"/>
        <v>0.45223702038833241</v>
      </c>
      <c r="AH974">
        <f t="shared" si="173"/>
        <v>0</v>
      </c>
    </row>
    <row r="975" spans="2:34" x14ac:dyDescent="0.25">
      <c r="B975" s="2">
        <v>42643</v>
      </c>
      <c r="C975" t="s">
        <v>21</v>
      </c>
      <c r="D975">
        <v>86.7727</v>
      </c>
      <c r="E975">
        <v>86.436899999999994</v>
      </c>
      <c r="F975">
        <v>73.221400000000003</v>
      </c>
      <c r="G975">
        <v>57.301099999999998</v>
      </c>
      <c r="H975">
        <v>18134.8</v>
      </c>
      <c r="I975">
        <v>3059.5</v>
      </c>
      <c r="J975">
        <v>33882.733800000002</v>
      </c>
      <c r="K975">
        <v>15368.099999999999</v>
      </c>
      <c r="L975">
        <v>1844</v>
      </c>
      <c r="M975">
        <v>3002.24</v>
      </c>
      <c r="N975">
        <v>3054.23</v>
      </c>
      <c r="O975">
        <v>2846.54</v>
      </c>
      <c r="P975">
        <f t="shared" ref="P975:P1038" si="175">I975/H975</f>
        <v>0.16870878090742661</v>
      </c>
      <c r="Q975">
        <f t="shared" ref="Q975:Q1038" si="176">IF(C975=C974,(D975/D974-1)-(M975/M974-1),"#N/A")</f>
        <v>3.5184548291613549E-3</v>
      </c>
      <c r="R975">
        <f t="shared" si="174"/>
        <v>-6.1469563676821437E-3</v>
      </c>
      <c r="S975">
        <f t="shared" ref="S975:S1038" si="177">E975/F975-1</f>
        <v>0.18048685220441008</v>
      </c>
      <c r="T975">
        <f t="shared" ref="T975:T1038" si="178">F975/G975-1</f>
        <v>0.2778358530639029</v>
      </c>
      <c r="U975" s="9">
        <f>M975/MAX(M$14:$M975)-1</f>
        <v>-0.18800880623576699</v>
      </c>
      <c r="V975">
        <f t="shared" ref="V975:V1038" si="179">N975/O975-1</f>
        <v>7.2962262957836588E-2</v>
      </c>
      <c r="W975">
        <f>I975/MAX(I$906:$I975)-1</f>
        <v>0</v>
      </c>
      <c r="X975">
        <f>L975/MAX($L$906:L975)-1</f>
        <v>0</v>
      </c>
      <c r="Y975">
        <f>J975/MAX($J$906:J975)-1</f>
        <v>-0.18027919088035949</v>
      </c>
      <c r="Z975">
        <f>P975/MAX($P$906:P975)-1</f>
        <v>-2.3484265511314883E-2</v>
      </c>
      <c r="AA975">
        <f t="shared" ref="AA975:AA1038" si="180">J975/L975</f>
        <v>18.374584490238611</v>
      </c>
      <c r="AB975">
        <f t="shared" ref="AB975:AB1038" si="181">(J975+K975)/I975</f>
        <v>16.097674064389608</v>
      </c>
      <c r="AC975">
        <f t="shared" ref="AC975:AC1038" si="182">(K975+J975)/H975</f>
        <v>2.71581896684827</v>
      </c>
      <c r="AD975">
        <f>AA975/MAX($AA$906:$AA975)-1</f>
        <v>-0.21922037465415578</v>
      </c>
      <c r="AE975">
        <f>AB975/MAX($AB$906:$AB975)-1</f>
        <v>-9.4272650471179498E-2</v>
      </c>
      <c r="AF975">
        <f>AC975/MAX($AC$906:$AC975)-1</f>
        <v>-0.11554299202837393</v>
      </c>
      <c r="AG975">
        <f t="shared" ref="AG975:AG1038" si="183">K975/J975</f>
        <v>0.45356729745343033</v>
      </c>
      <c r="AH975">
        <f t="shared" ref="AH975:AH1038" si="184">IF(Q975&gt;3%,1,IF(Q975&lt;-0.03,-1,0))</f>
        <v>0</v>
      </c>
    </row>
    <row r="976" spans="2:34" x14ac:dyDescent="0.25">
      <c r="B976" s="2">
        <v>42674</v>
      </c>
      <c r="C976" t="s">
        <v>21</v>
      </c>
      <c r="D976">
        <v>84.254499999999993</v>
      </c>
      <c r="E976">
        <v>86.615899999999996</v>
      </c>
      <c r="F976">
        <v>73.489900000000006</v>
      </c>
      <c r="G976">
        <v>57.576799999999999</v>
      </c>
      <c r="H976">
        <v>18134.8</v>
      </c>
      <c r="I976">
        <v>3059.5</v>
      </c>
      <c r="J976">
        <v>36035.826999999997</v>
      </c>
      <c r="K976">
        <v>15368.099999999999</v>
      </c>
      <c r="L976">
        <v>1844</v>
      </c>
      <c r="M976">
        <v>3055.25</v>
      </c>
      <c r="N976">
        <v>3066.52</v>
      </c>
      <c r="O976">
        <v>2843.57</v>
      </c>
      <c r="P976">
        <f t="shared" si="175"/>
        <v>0.16870878090742661</v>
      </c>
      <c r="Q976">
        <f t="shared" si="176"/>
        <v>-4.6677464443132144E-2</v>
      </c>
      <c r="R976">
        <f t="shared" si="174"/>
        <v>-2.4051694542515212E-2</v>
      </c>
      <c r="S976">
        <f t="shared" si="177"/>
        <v>0.17860957764264196</v>
      </c>
      <c r="T976">
        <f t="shared" si="178"/>
        <v>0.27638041711244821</v>
      </c>
      <c r="U976" s="9">
        <f>M976/MAX(M$14:$M976)-1</f>
        <v>-0.17367162693583027</v>
      </c>
      <c r="V976">
        <f t="shared" si="179"/>
        <v>7.8404962775665776E-2</v>
      </c>
      <c r="W976">
        <f>I976/MAX(I$906:$I976)-1</f>
        <v>0</v>
      </c>
      <c r="X976">
        <f>L976/MAX($L$906:L976)-1</f>
        <v>0</v>
      </c>
      <c r="Y976">
        <f>J976/MAX($J$906:J976)-1</f>
        <v>-0.12818967205841625</v>
      </c>
      <c r="Z976">
        <f>P976/MAX($P$906:P976)-1</f>
        <v>-2.3484265511314883E-2</v>
      </c>
      <c r="AA976">
        <f t="shared" si="180"/>
        <v>19.542205531453362</v>
      </c>
      <c r="AB976">
        <f t="shared" si="181"/>
        <v>16.801414283379636</v>
      </c>
      <c r="AC976">
        <f t="shared" si="182"/>
        <v>2.8345461212696033</v>
      </c>
      <c r="AD976">
        <f>AA976/MAX($AA$906:$AA976)-1</f>
        <v>-0.16960539045737633</v>
      </c>
      <c r="AE976">
        <f>AB976/MAX($AB$906:$AB976)-1</f>
        <v>-5.4677069100037001E-2</v>
      </c>
      <c r="AF976">
        <f>AC976/MAX($AC$906:$AC976)-1</f>
        <v>-7.6877283803226004E-2</v>
      </c>
      <c r="AG976">
        <f t="shared" si="183"/>
        <v>0.42646724882989362</v>
      </c>
      <c r="AH976">
        <f t="shared" si="184"/>
        <v>-1</v>
      </c>
    </row>
    <row r="977" spans="2:34" x14ac:dyDescent="0.25">
      <c r="B977" s="2">
        <v>42704</v>
      </c>
      <c r="C977" t="s">
        <v>21</v>
      </c>
      <c r="D977">
        <v>87.345500000000001</v>
      </c>
      <c r="E977">
        <v>86.81</v>
      </c>
      <c r="F977">
        <v>73.786500000000004</v>
      </c>
      <c r="G977">
        <v>57.862699999999997</v>
      </c>
      <c r="H977">
        <v>18134.8</v>
      </c>
      <c r="I977">
        <v>3059.5</v>
      </c>
      <c r="J977">
        <v>37357.972900000001</v>
      </c>
      <c r="K977">
        <v>15368.099999999999</v>
      </c>
      <c r="L977">
        <v>1844</v>
      </c>
      <c r="M977">
        <v>3051.61</v>
      </c>
      <c r="N977">
        <v>3078.47</v>
      </c>
      <c r="O977">
        <v>2840.4</v>
      </c>
      <c r="P977">
        <f t="shared" si="175"/>
        <v>0.16870878090742661</v>
      </c>
      <c r="Q977">
        <f t="shared" si="176"/>
        <v>3.7877859651562873E-2</v>
      </c>
      <c r="R977">
        <f t="shared" si="174"/>
        <v>-6.2335356826699329E-3</v>
      </c>
      <c r="S977">
        <f t="shared" si="177"/>
        <v>0.17650247674032515</v>
      </c>
      <c r="T977">
        <f t="shared" si="178"/>
        <v>0.27519974007434844</v>
      </c>
      <c r="U977" s="9">
        <f>M977/MAX(M$14:$M977)-1</f>
        <v>-0.17465610783852348</v>
      </c>
      <c r="V977">
        <f t="shared" si="179"/>
        <v>8.3815659766230066E-2</v>
      </c>
      <c r="W977">
        <f>I977/MAX(I$906:$I977)-1</f>
        <v>0</v>
      </c>
      <c r="X977">
        <f>L977/MAX($L$906:L977)-1</f>
        <v>0</v>
      </c>
      <c r="Y977">
        <f>J977/MAX($J$906:J977)-1</f>
        <v>-9.6203159006679639E-2</v>
      </c>
      <c r="Z977">
        <f>P977/MAX($P$906:P977)-1</f>
        <v>-2.3484265511314883E-2</v>
      </c>
      <c r="AA977">
        <f t="shared" si="180"/>
        <v>20.259204392624728</v>
      </c>
      <c r="AB977">
        <f t="shared" si="181"/>
        <v>17.233558718744892</v>
      </c>
      <c r="AC977">
        <f t="shared" si="182"/>
        <v>2.9074526821360038</v>
      </c>
      <c r="AD977">
        <f>AA977/MAX($AA$906:$AA977)-1</f>
        <v>-0.13913841023824947</v>
      </c>
      <c r="AE977">
        <f>AB977/MAX($AB$906:$AB977)-1</f>
        <v>-3.0362684767778259E-2</v>
      </c>
      <c r="AF977">
        <f>AC977/MAX($AC$906:$AC977)-1</f>
        <v>-5.3133904928370224E-2</v>
      </c>
      <c r="AG977">
        <f t="shared" si="183"/>
        <v>0.41137403362696906</v>
      </c>
      <c r="AH977">
        <f t="shared" si="184"/>
        <v>1</v>
      </c>
    </row>
    <row r="978" spans="2:34" x14ac:dyDescent="0.25">
      <c r="B978" s="2">
        <v>42734</v>
      </c>
      <c r="C978" t="s">
        <v>21</v>
      </c>
      <c r="D978">
        <v>96.045500000000004</v>
      </c>
      <c r="E978">
        <v>87.265900000000002</v>
      </c>
      <c r="F978">
        <v>74.178799999999995</v>
      </c>
      <c r="G978">
        <v>58.194200000000002</v>
      </c>
      <c r="H978">
        <v>18134.8</v>
      </c>
      <c r="I978">
        <v>3059.5</v>
      </c>
      <c r="J978">
        <v>41079.855799999998</v>
      </c>
      <c r="K978">
        <v>15368.099999999999</v>
      </c>
      <c r="L978">
        <v>1844</v>
      </c>
      <c r="M978">
        <v>3290.52</v>
      </c>
      <c r="N978">
        <v>3094.21</v>
      </c>
      <c r="O978">
        <v>2839.65</v>
      </c>
      <c r="P978">
        <f t="shared" si="175"/>
        <v>0.16870878090742661</v>
      </c>
      <c r="Q978">
        <f t="shared" si="176"/>
        <v>2.1314623635875218E-2</v>
      </c>
      <c r="R978">
        <f t="shared" si="174"/>
        <v>1.0841466079556383E-2</v>
      </c>
      <c r="S978">
        <f t="shared" si="177"/>
        <v>0.17642641832976547</v>
      </c>
      <c r="T978">
        <f t="shared" si="178"/>
        <v>0.27467685783119267</v>
      </c>
      <c r="U978" s="9">
        <f>M978/MAX(M$14:$M978)-1</f>
        <v>-0.11004008243675256</v>
      </c>
      <c r="V978">
        <f t="shared" si="179"/>
        <v>8.9644850597784931E-2</v>
      </c>
      <c r="W978">
        <f>I978/MAX(I$906:$I978)-1</f>
        <v>0</v>
      </c>
      <c r="X978">
        <f>L978/MAX($L$906:L978)-1</f>
        <v>0</v>
      </c>
      <c r="Y978">
        <f>J978/MAX($J$906:J978)-1</f>
        <v>-6.1601040322739609E-3</v>
      </c>
      <c r="Z978">
        <f>P978/MAX($P$906:P978)-1</f>
        <v>-2.3484265511314883E-2</v>
      </c>
      <c r="AA978">
        <f t="shared" si="180"/>
        <v>22.277579067245117</v>
      </c>
      <c r="AB978">
        <f t="shared" si="181"/>
        <v>18.450059094623303</v>
      </c>
      <c r="AC978">
        <f t="shared" si="182"/>
        <v>3.1126869775238766</v>
      </c>
      <c r="AD978">
        <f>AA978/MAX($AA$906:$AA978)-1</f>
        <v>-5.3372888678029251E-2</v>
      </c>
      <c r="AE978">
        <f>AB978/MAX($AB$906:$AB978)-1</f>
        <v>0</v>
      </c>
      <c r="AF978">
        <f>AC978/MAX($AC$906:$AC978)-1</f>
        <v>0</v>
      </c>
      <c r="AG978">
        <f t="shared" si="183"/>
        <v>0.37410306586324482</v>
      </c>
      <c r="AH978">
        <f t="shared" si="184"/>
        <v>0</v>
      </c>
    </row>
    <row r="979" spans="2:34" x14ac:dyDescent="0.25">
      <c r="B979" s="2">
        <v>42766</v>
      </c>
      <c r="C979" t="s">
        <v>21</v>
      </c>
      <c r="D979">
        <v>90.909099999999995</v>
      </c>
      <c r="E979">
        <v>87.572199999999995</v>
      </c>
      <c r="F979">
        <v>74.558000000000007</v>
      </c>
      <c r="G979">
        <v>58.492400000000004</v>
      </c>
      <c r="H979">
        <v>20349.3</v>
      </c>
      <c r="I979">
        <v>3020.2999999999997</v>
      </c>
      <c r="J979">
        <v>38887.576300000001</v>
      </c>
      <c r="K979">
        <v>13370.9</v>
      </c>
      <c r="L979">
        <v>2199.6</v>
      </c>
      <c r="M979">
        <v>3230.68</v>
      </c>
      <c r="N979">
        <v>3107.32</v>
      </c>
      <c r="O979">
        <v>2841.58</v>
      </c>
      <c r="P979">
        <f t="shared" si="175"/>
        <v>0.14842279587012822</v>
      </c>
      <c r="Q979">
        <f t="shared" si="176"/>
        <v>-3.5293244402167301E-2</v>
      </c>
      <c r="R979">
        <f t="shared" ref="R979:R1042" si="185">IF(C979=C976,(D979/D976-1)-(M979/M976-1),"#N/A")</f>
        <v>2.156293505309681E-2</v>
      </c>
      <c r="S979">
        <f t="shared" si="177"/>
        <v>0.17455135599130855</v>
      </c>
      <c r="T979">
        <f t="shared" si="178"/>
        <v>0.27466132352237227</v>
      </c>
      <c r="U979" s="9">
        <f>M979/MAX(M$14:$M979)-1</f>
        <v>-0.12622451573817139</v>
      </c>
      <c r="V979">
        <f t="shared" si="179"/>
        <v>9.3518394695908613E-2</v>
      </c>
      <c r="W979">
        <f>I979/MAX(I$906:$I979)-1</f>
        <v>-1.281255107043644E-2</v>
      </c>
      <c r="X979">
        <f>L979/MAX($L$906:L979)-1</f>
        <v>0</v>
      </c>
      <c r="Y979">
        <f>J979/MAX($J$906:J979)-1</f>
        <v>-5.9197652187741867E-2</v>
      </c>
      <c r="Z979">
        <f>P979/MAX($P$906:P979)-1</f>
        <v>-0.14090307128997659</v>
      </c>
      <c r="AA979">
        <f t="shared" si="180"/>
        <v>17.679385479178034</v>
      </c>
      <c r="AB979">
        <f t="shared" si="181"/>
        <v>17.302412442472605</v>
      </c>
      <c r="AC979">
        <f t="shared" si="182"/>
        <v>2.5680724300098778</v>
      </c>
      <c r="AD979">
        <f>AA979/MAX($AA$906:$AA979)-1</f>
        <v>-0.24876102759708563</v>
      </c>
      <c r="AE979">
        <f>AB979/MAX($AB$906:$AB979)-1</f>
        <v>-6.2202871343926658E-2</v>
      </c>
      <c r="AF979">
        <f>AC979/MAX($AC$906:$AC979)-1</f>
        <v>-0.17496605069721349</v>
      </c>
      <c r="AG979">
        <f t="shared" si="183"/>
        <v>0.34383474806579806</v>
      </c>
      <c r="AH979">
        <f t="shared" si="184"/>
        <v>-1</v>
      </c>
    </row>
    <row r="980" spans="2:34" x14ac:dyDescent="0.25">
      <c r="B980" s="2">
        <v>42794</v>
      </c>
      <c r="C980" t="s">
        <v>21</v>
      </c>
      <c r="D980">
        <v>92.636399999999995</v>
      </c>
      <c r="E980">
        <v>87.8947</v>
      </c>
      <c r="F980">
        <v>75.023700000000005</v>
      </c>
      <c r="G980">
        <v>58.799500000000002</v>
      </c>
      <c r="H980">
        <v>20349.3</v>
      </c>
      <c r="I980">
        <v>3020.2999999999997</v>
      </c>
      <c r="J980">
        <v>39628.7601</v>
      </c>
      <c r="K980">
        <v>13370.9</v>
      </c>
      <c r="L980">
        <v>2199.6</v>
      </c>
      <c r="M980">
        <v>3319.61</v>
      </c>
      <c r="N980">
        <v>3120.99</v>
      </c>
      <c r="O980">
        <v>2848.86</v>
      </c>
      <c r="P980">
        <f t="shared" si="175"/>
        <v>0.14842279587012822</v>
      </c>
      <c r="Q980">
        <f t="shared" si="176"/>
        <v>-8.526414542569638E-3</v>
      </c>
      <c r="R980">
        <f t="shared" si="185"/>
        <v>-2.7248108070563992E-2</v>
      </c>
      <c r="S980">
        <f t="shared" si="177"/>
        <v>0.17155912065120749</v>
      </c>
      <c r="T980">
        <f t="shared" si="178"/>
        <v>0.27592411500097791</v>
      </c>
      <c r="U980" s="9">
        <f>M980/MAX(M$14:$M980)-1</f>
        <v>-0.10217234906880002</v>
      </c>
      <c r="V980">
        <f t="shared" si="179"/>
        <v>9.5522419494113331E-2</v>
      </c>
      <c r="W980">
        <f>I980/MAX(I$906:$I980)-1</f>
        <v>-1.281255107043644E-2</v>
      </c>
      <c r="X980">
        <f>L980/MAX($L$906:L980)-1</f>
        <v>0</v>
      </c>
      <c r="Y980">
        <f>J980/MAX($J$906:J980)-1</f>
        <v>-4.1266283726488329E-2</v>
      </c>
      <c r="Z980">
        <f>P980/MAX($P$906:P980)-1</f>
        <v>-0.14090307128997659</v>
      </c>
      <c r="AA980">
        <f t="shared" si="180"/>
        <v>18.016348472449536</v>
      </c>
      <c r="AB980">
        <f t="shared" si="181"/>
        <v>17.54781316425521</v>
      </c>
      <c r="AC980">
        <f t="shared" si="182"/>
        <v>2.604495491245399</v>
      </c>
      <c r="AD980">
        <f>AA980/MAX($AA$906:$AA980)-1</f>
        <v>-0.2344426717299527</v>
      </c>
      <c r="AE980">
        <f>AB980/MAX($AB$906:$AB980)-1</f>
        <v>-4.890206181675727E-2</v>
      </c>
      <c r="AF980">
        <f>AC980/MAX($AC$906:$AC980)-1</f>
        <v>-0.16326456529295497</v>
      </c>
      <c r="AG980">
        <f t="shared" si="183"/>
        <v>0.33740394517162803</v>
      </c>
      <c r="AH980">
        <f t="shared" si="184"/>
        <v>0</v>
      </c>
    </row>
    <row r="981" spans="2:34" x14ac:dyDescent="0.25">
      <c r="B981" s="2">
        <v>42825</v>
      </c>
      <c r="C981" t="s">
        <v>21</v>
      </c>
      <c r="D981">
        <v>97.363600000000005</v>
      </c>
      <c r="E981">
        <v>88.326400000000007</v>
      </c>
      <c r="F981">
        <v>75.5398</v>
      </c>
      <c r="G981">
        <v>59.129199999999997</v>
      </c>
      <c r="H981">
        <v>20349.3</v>
      </c>
      <c r="I981">
        <v>3020.2999999999997</v>
      </c>
      <c r="J981">
        <v>41653.032700000003</v>
      </c>
      <c r="K981">
        <v>13370.9</v>
      </c>
      <c r="L981">
        <v>2199.6</v>
      </c>
      <c r="M981">
        <v>3500.93</v>
      </c>
      <c r="N981">
        <v>3136.95</v>
      </c>
      <c r="O981">
        <v>2859.56</v>
      </c>
      <c r="P981">
        <f t="shared" si="175"/>
        <v>0.14842279587012822</v>
      </c>
      <c r="Q981">
        <f t="shared" si="176"/>
        <v>-3.5912572711618296E-3</v>
      </c>
      <c r="R981">
        <f t="shared" si="185"/>
        <v>-5.0220596727345912E-2</v>
      </c>
      <c r="S981">
        <f t="shared" si="177"/>
        <v>0.16926970947765296</v>
      </c>
      <c r="T981">
        <f t="shared" si="178"/>
        <v>0.27753800152885555</v>
      </c>
      <c r="U981" s="9">
        <f>M981/MAX(M$14:$M981)-1</f>
        <v>-5.3132217948926086E-2</v>
      </c>
      <c r="V981">
        <f t="shared" si="179"/>
        <v>9.7004434248625593E-2</v>
      </c>
      <c r="W981">
        <f>I981/MAX(I$906:$I981)-1</f>
        <v>-1.281255107043644E-2</v>
      </c>
      <c r="X981">
        <f>L981/MAX($L$906:L981)-1</f>
        <v>0</v>
      </c>
      <c r="Y981">
        <f>J981/MAX($J$906:J981)-1</f>
        <v>0</v>
      </c>
      <c r="Z981">
        <f>P981/MAX($P$906:P981)-1</f>
        <v>-0.14090307128997659</v>
      </c>
      <c r="AA981">
        <f t="shared" si="180"/>
        <v>18.936639707219499</v>
      </c>
      <c r="AB981">
        <f t="shared" si="181"/>
        <v>18.218035526272228</v>
      </c>
      <c r="AC981">
        <f t="shared" si="182"/>
        <v>2.7039717680706463</v>
      </c>
      <c r="AD981">
        <f>AA981/MAX($AA$906:$AA981)-1</f>
        <v>-0.1953373169463124</v>
      </c>
      <c r="AE981">
        <f>AB981/MAX($AB$906:$AB981)-1</f>
        <v>-1.2575762882986674E-2</v>
      </c>
      <c r="AF981">
        <f>AC981/MAX($AC$906:$AC981)-1</f>
        <v>-0.13130623554648613</v>
      </c>
      <c r="AG981">
        <f t="shared" si="183"/>
        <v>0.32100663825133668</v>
      </c>
      <c r="AH981">
        <f t="shared" si="184"/>
        <v>0</v>
      </c>
    </row>
    <row r="982" spans="2:34" x14ac:dyDescent="0.25">
      <c r="B982" s="2">
        <v>42853</v>
      </c>
      <c r="C982" t="s">
        <v>21</v>
      </c>
      <c r="D982">
        <v>100.5455</v>
      </c>
      <c r="E982">
        <v>88.836799999999997</v>
      </c>
      <c r="F982">
        <v>76.097200000000001</v>
      </c>
      <c r="G982">
        <v>59.4679</v>
      </c>
      <c r="H982">
        <v>20349.3</v>
      </c>
      <c r="I982">
        <v>3020.2999999999997</v>
      </c>
      <c r="J982">
        <v>43036.404799999997</v>
      </c>
      <c r="K982">
        <v>13370.9</v>
      </c>
      <c r="L982">
        <v>2199.6</v>
      </c>
      <c r="M982">
        <v>3559.59</v>
      </c>
      <c r="N982">
        <v>3155.47</v>
      </c>
      <c r="O982">
        <v>2870.68</v>
      </c>
      <c r="P982">
        <f t="shared" si="175"/>
        <v>0.14842279587012822</v>
      </c>
      <c r="Q982">
        <f t="shared" si="176"/>
        <v>1.5925043292280616E-2</v>
      </c>
      <c r="R982">
        <f t="shared" si="185"/>
        <v>4.1921013615295877E-3</v>
      </c>
      <c r="S982">
        <f t="shared" si="177"/>
        <v>0.16741220439122584</v>
      </c>
      <c r="T982">
        <f t="shared" si="178"/>
        <v>0.27963489546461195</v>
      </c>
      <c r="U982" s="9">
        <f>M982/MAX(M$14:$M982)-1</f>
        <v>-3.7266929555523132E-2</v>
      </c>
      <c r="V982">
        <f t="shared" si="179"/>
        <v>9.9206459793498292E-2</v>
      </c>
      <c r="W982">
        <f>I982/MAX(I$906:$I982)-1</f>
        <v>-1.281255107043644E-2</v>
      </c>
      <c r="X982">
        <f>L982/MAX($L$906:L982)-1</f>
        <v>0</v>
      </c>
      <c r="Y982">
        <f>J982/MAX($J$906:J982)-1</f>
        <v>0</v>
      </c>
      <c r="Z982">
        <f>P982/MAX($P$906:P982)-1</f>
        <v>-0.14090307128997659</v>
      </c>
      <c r="AA982">
        <f t="shared" si="180"/>
        <v>19.56555955628296</v>
      </c>
      <c r="AB982">
        <f t="shared" si="181"/>
        <v>18.676060258914678</v>
      </c>
      <c r="AC982">
        <f t="shared" si="182"/>
        <v>2.771953079467107</v>
      </c>
      <c r="AD982">
        <f>AA982/MAX($AA$906:$AA982)-1</f>
        <v>-0.16861302261545552</v>
      </c>
      <c r="AE982">
        <f>AB982/MAX($AB$906:$AB982)-1</f>
        <v>0</v>
      </c>
      <c r="AF982">
        <f>AC982/MAX($AC$906:$AC982)-1</f>
        <v>-0.10946616235976969</v>
      </c>
      <c r="AG982">
        <f t="shared" si="183"/>
        <v>0.31068812699707671</v>
      </c>
      <c r="AH982">
        <f t="shared" si="184"/>
        <v>0</v>
      </c>
    </row>
    <row r="983" spans="2:34" x14ac:dyDescent="0.25">
      <c r="B983" s="2">
        <v>42886</v>
      </c>
      <c r="C983" t="s">
        <v>21</v>
      </c>
      <c r="D983">
        <v>98.636399999999995</v>
      </c>
      <c r="E983">
        <v>89.283600000000007</v>
      </c>
      <c r="F983">
        <v>76.693200000000004</v>
      </c>
      <c r="G983">
        <v>59.809199999999997</v>
      </c>
      <c r="H983">
        <v>20349.3</v>
      </c>
      <c r="I983">
        <v>3020.2999999999997</v>
      </c>
      <c r="J983">
        <v>42230.807200000003</v>
      </c>
      <c r="K983">
        <v>13370.9</v>
      </c>
      <c r="L983">
        <v>2199.6</v>
      </c>
      <c r="M983">
        <v>3554.59</v>
      </c>
      <c r="N983">
        <v>3174.08</v>
      </c>
      <c r="O983">
        <v>2883.86</v>
      </c>
      <c r="P983">
        <f t="shared" si="175"/>
        <v>0.14842279587012822</v>
      </c>
      <c r="Q983">
        <f t="shared" si="176"/>
        <v>-1.7582767450018966E-2</v>
      </c>
      <c r="R983">
        <f t="shared" si="185"/>
        <v>-6.016067266778613E-3</v>
      </c>
      <c r="S983">
        <f t="shared" si="177"/>
        <v>0.16416579305596857</v>
      </c>
      <c r="T983">
        <f t="shared" si="178"/>
        <v>0.28229770670732934</v>
      </c>
      <c r="U983" s="9">
        <f>M983/MAX(M$14:$M983)-1</f>
        <v>-3.8619238487794028E-2</v>
      </c>
      <c r="V983">
        <f t="shared" si="179"/>
        <v>0.10063595320161167</v>
      </c>
      <c r="W983">
        <f>I983/MAX(I$906:$I983)-1</f>
        <v>-1.281255107043644E-2</v>
      </c>
      <c r="X983">
        <f>L983/MAX($L$906:L983)-1</f>
        <v>0</v>
      </c>
      <c r="Y983">
        <f>J983/MAX($J$906:J983)-1</f>
        <v>-1.8718979983197714E-2</v>
      </c>
      <c r="Z983">
        <f>P983/MAX($P$906:P983)-1</f>
        <v>-0.14090307128997659</v>
      </c>
      <c r="AA983">
        <f t="shared" si="180"/>
        <v>19.199312238588835</v>
      </c>
      <c r="AB983">
        <f t="shared" si="181"/>
        <v>18.40933258285601</v>
      </c>
      <c r="AC983">
        <f t="shared" si="182"/>
        <v>2.7323646120505378</v>
      </c>
      <c r="AD983">
        <f>AA983/MAX($AA$906:$AA983)-1</f>
        <v>-0.1841757388034081</v>
      </c>
      <c r="AE983">
        <f>AB983/MAX($AB$906:$AB983)-1</f>
        <v>-1.4281795644311535E-2</v>
      </c>
      <c r="AF983">
        <f>AC983/MAX($AC$906:$AC983)-1</f>
        <v>-0.12218458464329196</v>
      </c>
      <c r="AG983">
        <f t="shared" si="183"/>
        <v>0.31661483373209115</v>
      </c>
      <c r="AH983">
        <f t="shared" si="184"/>
        <v>0</v>
      </c>
    </row>
    <row r="984" spans="2:34" x14ac:dyDescent="0.25">
      <c r="B984" s="2">
        <v>42916</v>
      </c>
      <c r="C984" t="s">
        <v>21</v>
      </c>
      <c r="D984">
        <v>98.363600000000005</v>
      </c>
      <c r="E984">
        <v>89.703400000000002</v>
      </c>
      <c r="F984">
        <v>77.278700000000001</v>
      </c>
      <c r="G984">
        <v>60.141800000000003</v>
      </c>
      <c r="H984">
        <v>20349.3</v>
      </c>
      <c r="I984">
        <v>3020.2999999999997</v>
      </c>
      <c r="J984">
        <v>42001.9139</v>
      </c>
      <c r="K984">
        <v>13370.9</v>
      </c>
      <c r="L984">
        <v>2199.6</v>
      </c>
      <c r="M984">
        <v>3441.88</v>
      </c>
      <c r="N984">
        <v>3188.68</v>
      </c>
      <c r="O984">
        <v>2898.52</v>
      </c>
      <c r="P984">
        <f t="shared" si="175"/>
        <v>0.14842279587012822</v>
      </c>
      <c r="Q984">
        <f t="shared" si="176"/>
        <v>2.8942585018656541E-2</v>
      </c>
      <c r="R984">
        <f t="shared" si="185"/>
        <v>2.7137725595327677E-2</v>
      </c>
      <c r="S984">
        <f t="shared" si="177"/>
        <v>0.16077780811530218</v>
      </c>
      <c r="T984">
        <f t="shared" si="178"/>
        <v>0.28494158804691572</v>
      </c>
      <c r="U984" s="9">
        <f>M984/MAX(M$14:$M984)-1</f>
        <v>-6.9102986439045999E-2</v>
      </c>
      <c r="V984">
        <f t="shared" si="179"/>
        <v>0.10010626112636789</v>
      </c>
      <c r="W984">
        <f>I984/MAX(I$906:$I984)-1</f>
        <v>-1.281255107043644E-2</v>
      </c>
      <c r="X984">
        <f>L984/MAX($L$906:L984)-1</f>
        <v>0</v>
      </c>
      <c r="Y984">
        <f>J984/MAX($J$906:J984)-1</f>
        <v>-2.4037577135160637E-2</v>
      </c>
      <c r="Z984">
        <f>P984/MAX($P$906:P984)-1</f>
        <v>-0.14090307128997659</v>
      </c>
      <c r="AA984">
        <f t="shared" si="180"/>
        <v>19.095250909256229</v>
      </c>
      <c r="AB984">
        <f t="shared" si="181"/>
        <v>18.333547627719103</v>
      </c>
      <c r="AC984">
        <f t="shared" si="182"/>
        <v>2.7211163971242254</v>
      </c>
      <c r="AD984">
        <f>AA984/MAX($AA$906:$AA984)-1</f>
        <v>-0.18859755121350452</v>
      </c>
      <c r="AE984">
        <f>AB984/MAX($AB$906:$AB984)-1</f>
        <v>-1.8339661922652128E-2</v>
      </c>
      <c r="AF984">
        <f>AC984/MAX($AC$906:$AC984)-1</f>
        <v>-0.12579825187277371</v>
      </c>
      <c r="AG984">
        <f t="shared" si="183"/>
        <v>0.31834025544250261</v>
      </c>
      <c r="AH984">
        <f t="shared" si="184"/>
        <v>0</v>
      </c>
    </row>
    <row r="985" spans="2:34" x14ac:dyDescent="0.25">
      <c r="B985" s="2">
        <v>42947</v>
      </c>
      <c r="C985" t="s">
        <v>21</v>
      </c>
      <c r="D985">
        <v>94.2727</v>
      </c>
      <c r="E985">
        <v>89.989400000000003</v>
      </c>
      <c r="F985">
        <v>77.802300000000002</v>
      </c>
      <c r="G985">
        <v>60.441400000000002</v>
      </c>
      <c r="H985">
        <v>20349.3</v>
      </c>
      <c r="I985">
        <v>3020.2999999999997</v>
      </c>
      <c r="J985">
        <v>40258.6515</v>
      </c>
      <c r="K985">
        <v>13370.9</v>
      </c>
      <c r="L985">
        <v>2199.6</v>
      </c>
      <c r="M985">
        <v>3449.36</v>
      </c>
      <c r="N985">
        <v>3202.27</v>
      </c>
      <c r="O985">
        <v>2912.3</v>
      </c>
      <c r="P985">
        <f t="shared" si="175"/>
        <v>0.14842279587012822</v>
      </c>
      <c r="Q985">
        <f t="shared" si="176"/>
        <v>-4.376280266084176E-2</v>
      </c>
      <c r="R985">
        <f t="shared" si="185"/>
        <v>-3.142062565567727E-2</v>
      </c>
      <c r="S985">
        <f t="shared" si="177"/>
        <v>0.1566418987613476</v>
      </c>
      <c r="T985">
        <f t="shared" si="178"/>
        <v>0.2872352394219857</v>
      </c>
      <c r="U985" s="9">
        <f>M985/MAX(M$14:$M985)-1</f>
        <v>-6.7079932276368659E-2</v>
      </c>
      <c r="V985">
        <f t="shared" si="179"/>
        <v>9.956735226453306E-2</v>
      </c>
      <c r="W985">
        <f>I985/MAX(I$906:$I985)-1</f>
        <v>-1.281255107043644E-2</v>
      </c>
      <c r="X985">
        <f>L985/MAX($L$906:L985)-1</f>
        <v>0</v>
      </c>
      <c r="Y985">
        <f>J985/MAX($J$906:J985)-1</f>
        <v>-6.4544269274091293E-2</v>
      </c>
      <c r="Z985">
        <f>P985/MAX($P$906:P985)-1</f>
        <v>-0.14090307128997659</v>
      </c>
      <c r="AA985">
        <f t="shared" si="180"/>
        <v>18.302714811783961</v>
      </c>
      <c r="AB985">
        <f t="shared" si="181"/>
        <v>17.756365758368375</v>
      </c>
      <c r="AC985">
        <f t="shared" si="182"/>
        <v>2.6354494503496437</v>
      </c>
      <c r="AD985">
        <f>AA985/MAX($AA$906:$AA985)-1</f>
        <v>-0.22227428755473644</v>
      </c>
      <c r="AE985">
        <f>AB985/MAX($AB$906:$AB985)-1</f>
        <v>-4.924456699090507E-2</v>
      </c>
      <c r="AF985">
        <f>AC985/MAX($AC$906:$AC985)-1</f>
        <v>-0.15332011558511172</v>
      </c>
      <c r="AG985">
        <f t="shared" si="183"/>
        <v>0.33212488500763615</v>
      </c>
      <c r="AH985">
        <f t="shared" si="184"/>
        <v>-1</v>
      </c>
    </row>
    <row r="986" spans="2:34" x14ac:dyDescent="0.25">
      <c r="B986" s="2">
        <v>42978</v>
      </c>
      <c r="C986" t="s">
        <v>21</v>
      </c>
      <c r="D986">
        <v>93.2273</v>
      </c>
      <c r="E986">
        <v>90.326599999999999</v>
      </c>
      <c r="F986">
        <v>78.311199999999999</v>
      </c>
      <c r="G986">
        <v>60.725999999999999</v>
      </c>
      <c r="H986">
        <v>20349.3</v>
      </c>
      <c r="I986">
        <v>3020.2999999999997</v>
      </c>
      <c r="J986">
        <v>39812.371099999997</v>
      </c>
      <c r="K986">
        <v>13370.9</v>
      </c>
      <c r="L986">
        <v>2199.6</v>
      </c>
      <c r="M986">
        <v>3421.47</v>
      </c>
      <c r="N986">
        <v>3218.65</v>
      </c>
      <c r="O986">
        <v>2922.76</v>
      </c>
      <c r="P986">
        <f t="shared" si="175"/>
        <v>0.14842279587012822</v>
      </c>
      <c r="Q986">
        <f t="shared" si="176"/>
        <v>-3.0035484896949738E-3</v>
      </c>
      <c r="R986">
        <f t="shared" si="185"/>
        <v>-1.7388611564448042E-2</v>
      </c>
      <c r="S986">
        <f t="shared" si="177"/>
        <v>0.15343143764876555</v>
      </c>
      <c r="T986">
        <f t="shared" si="178"/>
        <v>0.28958271580542116</v>
      </c>
      <c r="U986" s="9">
        <f>M986/MAX(M$14:$M986)-1</f>
        <v>-7.4623111500576211E-2</v>
      </c>
      <c r="V986">
        <f t="shared" si="179"/>
        <v>0.10123650248395344</v>
      </c>
      <c r="W986">
        <f>I986/MAX(I$906:$I986)-1</f>
        <v>-1.281255107043644E-2</v>
      </c>
      <c r="X986">
        <f>L986/MAX($L$906:L986)-1</f>
        <v>0</v>
      </c>
      <c r="Y986">
        <f>J986/MAX($J$906:J986)-1</f>
        <v>-7.4914103884439753E-2</v>
      </c>
      <c r="Z986">
        <f>P986/MAX($P$906:P986)-1</f>
        <v>-0.14090307128997659</v>
      </c>
      <c r="AA986">
        <f t="shared" si="180"/>
        <v>18.099823195126387</v>
      </c>
      <c r="AB986">
        <f t="shared" si="181"/>
        <v>17.608605469655334</v>
      </c>
      <c r="AC986">
        <f t="shared" si="182"/>
        <v>2.6135184551802766</v>
      </c>
      <c r="AD986">
        <f>AA986/MAX($AA$906:$AA986)-1</f>
        <v>-0.23089563300741156</v>
      </c>
      <c r="AE986">
        <f>AB986/MAX($AB$906:$AB986)-1</f>
        <v>-5.715631532886134E-2</v>
      </c>
      <c r="AF986">
        <f>AC986/MAX($AC$906:$AC986)-1</f>
        <v>-0.16036579519495575</v>
      </c>
      <c r="AG986">
        <f t="shared" si="183"/>
        <v>0.33584786915642911</v>
      </c>
      <c r="AH986">
        <f t="shared" si="184"/>
        <v>0</v>
      </c>
    </row>
    <row r="987" spans="2:34" x14ac:dyDescent="0.25">
      <c r="B987" s="2">
        <v>43007</v>
      </c>
      <c r="C987" t="s">
        <v>21</v>
      </c>
      <c r="D987">
        <v>102.5909</v>
      </c>
      <c r="E987">
        <v>90.772000000000006</v>
      </c>
      <c r="F987">
        <v>78.888300000000001</v>
      </c>
      <c r="G987">
        <v>61.072200000000002</v>
      </c>
      <c r="H987">
        <v>20349.3</v>
      </c>
      <c r="I987">
        <v>3020.2999999999997</v>
      </c>
      <c r="J987">
        <v>43812.714099999997</v>
      </c>
      <c r="K987">
        <v>13370.9</v>
      </c>
      <c r="L987">
        <v>2199.6</v>
      </c>
      <c r="M987">
        <v>3594.85</v>
      </c>
      <c r="N987">
        <v>3235.18</v>
      </c>
      <c r="O987">
        <v>2934.19</v>
      </c>
      <c r="P987">
        <f t="shared" si="175"/>
        <v>0.14842279587012822</v>
      </c>
      <c r="Q987">
        <f t="shared" si="176"/>
        <v>4.9764265451516687E-2</v>
      </c>
      <c r="R987">
        <f t="shared" si="185"/>
        <v>-1.4674706610882104E-3</v>
      </c>
      <c r="S987">
        <f t="shared" si="177"/>
        <v>0.15063957519682902</v>
      </c>
      <c r="T987">
        <f t="shared" si="178"/>
        <v>0.29172192912650918</v>
      </c>
      <c r="U987" s="9">
        <f>M987/MAX(M$14:$M987)-1</f>
        <v>-2.773044696514837E-2</v>
      </c>
      <c r="V987">
        <f t="shared" si="179"/>
        <v>0.10258026917138974</v>
      </c>
      <c r="W987">
        <f>I987/MAX(I$906:$I987)-1</f>
        <v>-1.281255107043644E-2</v>
      </c>
      <c r="X987">
        <f>L987/MAX($L$906:L987)-1</f>
        <v>0</v>
      </c>
      <c r="Y987">
        <f>J987/MAX($J$906:J987)-1</f>
        <v>0</v>
      </c>
      <c r="Z987">
        <f>P987/MAX($P$906:P987)-1</f>
        <v>-0.14090307128997659</v>
      </c>
      <c r="AA987">
        <f t="shared" si="180"/>
        <v>19.918491589379887</v>
      </c>
      <c r="AB987">
        <f t="shared" si="181"/>
        <v>18.933090785683543</v>
      </c>
      <c r="AC987">
        <f t="shared" si="182"/>
        <v>2.8101022688741137</v>
      </c>
      <c r="AD987">
        <f>AA987/MAX($AA$906:$AA987)-1</f>
        <v>-0.15361610441464635</v>
      </c>
      <c r="AE987">
        <f>AB987/MAX($AB$906:$AB987)-1</f>
        <v>0</v>
      </c>
      <c r="AF987">
        <f>AC987/MAX($AC$906:$AC987)-1</f>
        <v>-9.7210130936605466E-2</v>
      </c>
      <c r="AG987">
        <f t="shared" si="183"/>
        <v>0.30518310208953708</v>
      </c>
      <c r="AH987">
        <f t="shared" si="184"/>
        <v>1</v>
      </c>
    </row>
    <row r="988" spans="2:34" x14ac:dyDescent="0.25">
      <c r="B988" s="2">
        <v>43039</v>
      </c>
      <c r="C988" t="s">
        <v>21</v>
      </c>
      <c r="D988">
        <v>109.3</v>
      </c>
      <c r="E988">
        <v>91.355999999999995</v>
      </c>
      <c r="F988">
        <v>79.535700000000006</v>
      </c>
      <c r="G988">
        <v>61.448799999999999</v>
      </c>
      <c r="H988">
        <v>20349.3</v>
      </c>
      <c r="I988">
        <v>3020.2999999999997</v>
      </c>
      <c r="J988">
        <v>46786.177199999998</v>
      </c>
      <c r="K988">
        <v>13370.9</v>
      </c>
      <c r="L988">
        <v>2199.6</v>
      </c>
      <c r="M988">
        <v>3673.95</v>
      </c>
      <c r="N988">
        <v>3254.24</v>
      </c>
      <c r="O988">
        <v>2946.92</v>
      </c>
      <c r="P988">
        <f t="shared" si="175"/>
        <v>0.14842279587012822</v>
      </c>
      <c r="Q988">
        <f t="shared" si="176"/>
        <v>4.3392938756153576E-2</v>
      </c>
      <c r="R988">
        <f t="shared" si="185"/>
        <v>9.4291827696712405E-2</v>
      </c>
      <c r="S988">
        <f t="shared" si="177"/>
        <v>0.14861628174517838</v>
      </c>
      <c r="T988">
        <f t="shared" si="178"/>
        <v>0.29434097980757978</v>
      </c>
      <c r="U988" s="9">
        <f>M988/MAX(M$14:$M988)-1</f>
        <v>-6.3369196566217534E-3</v>
      </c>
      <c r="V988">
        <f t="shared" si="179"/>
        <v>0.10428515195526167</v>
      </c>
      <c r="W988">
        <f>I988/MAX(I$906:$I988)-1</f>
        <v>-1.281255107043644E-2</v>
      </c>
      <c r="X988">
        <f>L988/MAX($L$906:L988)-1</f>
        <v>0</v>
      </c>
      <c r="Y988">
        <f>J988/MAX($J$906:J988)-1</f>
        <v>0</v>
      </c>
      <c r="Z988">
        <f>P988/MAX($P$906:P988)-1</f>
        <v>-0.14090307128997659</v>
      </c>
      <c r="AA988">
        <f t="shared" si="180"/>
        <v>21.270311511183852</v>
      </c>
      <c r="AB988">
        <f t="shared" si="181"/>
        <v>19.917583418865679</v>
      </c>
      <c r="AC988">
        <f t="shared" si="182"/>
        <v>2.9562234180045506</v>
      </c>
      <c r="AD988">
        <f>AA988/MAX($AA$906:$AA988)-1</f>
        <v>-9.6174073404809768E-2</v>
      </c>
      <c r="AE988">
        <f>AB988/MAX($AB$906:$AB988)-1</f>
        <v>0</v>
      </c>
      <c r="AF988">
        <f>AC988/MAX($AC$906:$AC988)-1</f>
        <v>-5.0266397054737566E-2</v>
      </c>
      <c r="AG988">
        <f t="shared" si="183"/>
        <v>0.28578740132673203</v>
      </c>
      <c r="AH988">
        <f t="shared" si="184"/>
        <v>1</v>
      </c>
    </row>
    <row r="989" spans="2:34" x14ac:dyDescent="0.25">
      <c r="B989" s="2">
        <v>43069</v>
      </c>
      <c r="C989" t="s">
        <v>21</v>
      </c>
      <c r="D989">
        <v>105.15</v>
      </c>
      <c r="E989">
        <v>91.801500000000004</v>
      </c>
      <c r="F989">
        <v>80.085700000000003</v>
      </c>
      <c r="G989">
        <v>61.792400000000001</v>
      </c>
      <c r="H989">
        <v>20349.3</v>
      </c>
      <c r="I989">
        <v>3020.2999999999997</v>
      </c>
      <c r="J989">
        <v>45026.969400000002</v>
      </c>
      <c r="K989">
        <v>13370.9</v>
      </c>
      <c r="L989">
        <v>2199.6</v>
      </c>
      <c r="M989">
        <v>3569.93</v>
      </c>
      <c r="N989">
        <v>3267.77</v>
      </c>
      <c r="O989">
        <v>2956.24</v>
      </c>
      <c r="P989">
        <f t="shared" si="175"/>
        <v>0.14842279587012822</v>
      </c>
      <c r="Q989">
        <f t="shared" si="176"/>
        <v>-9.6560416643240998E-3</v>
      </c>
      <c r="R989">
        <f t="shared" si="185"/>
        <v>8.4497798428190052E-2</v>
      </c>
      <c r="S989">
        <f t="shared" si="177"/>
        <v>0.14629078599550227</v>
      </c>
      <c r="T989">
        <f t="shared" si="178"/>
        <v>0.29604449738155503</v>
      </c>
      <c r="U989" s="9">
        <f>M989/MAX(M$14:$M989)-1</f>
        <v>-3.4470354683586835E-2</v>
      </c>
      <c r="V989">
        <f t="shared" si="179"/>
        <v>0.10538048331664562</v>
      </c>
      <c r="W989">
        <f>I989/MAX(I$906:$I989)-1</f>
        <v>-1.281255107043644E-2</v>
      </c>
      <c r="X989">
        <f>L989/MAX($L$906:L989)-1</f>
        <v>0</v>
      </c>
      <c r="Y989">
        <f>J989/MAX($J$906:J989)-1</f>
        <v>-3.7601016053946723E-2</v>
      </c>
      <c r="Z989">
        <f>P989/MAX($P$906:P989)-1</f>
        <v>-0.14090307128997659</v>
      </c>
      <c r="AA989">
        <f t="shared" si="180"/>
        <v>20.470526186579381</v>
      </c>
      <c r="AB989">
        <f t="shared" si="181"/>
        <v>19.335122140184751</v>
      </c>
      <c r="AC989">
        <f t="shared" si="182"/>
        <v>2.8697728865366381</v>
      </c>
      <c r="AD989">
        <f>AA989/MAX($AA$906:$AA989)-1</f>
        <v>-0.13015884658068877</v>
      </c>
      <c r="AE989">
        <f>AB989/MAX($AB$906:$AB989)-1</f>
        <v>-2.9243571694005155E-2</v>
      </c>
      <c r="AF989">
        <f>AC989/MAX($AC$906:$AC989)-1</f>
        <v>-7.8039999762672951E-2</v>
      </c>
      <c r="AG989">
        <f t="shared" si="183"/>
        <v>0.29695314115455435</v>
      </c>
      <c r="AH989">
        <f t="shared" si="184"/>
        <v>0</v>
      </c>
    </row>
    <row r="990" spans="2:34" x14ac:dyDescent="0.25">
      <c r="B990" s="2">
        <v>43098</v>
      </c>
      <c r="C990" t="s">
        <v>21</v>
      </c>
      <c r="D990">
        <v>105.05</v>
      </c>
      <c r="E990">
        <v>92.287800000000004</v>
      </c>
      <c r="F990">
        <v>80.626599999999996</v>
      </c>
      <c r="G990">
        <v>62.123600000000003</v>
      </c>
      <c r="H990">
        <v>20349.3</v>
      </c>
      <c r="I990">
        <v>3020.2999999999997</v>
      </c>
      <c r="J990">
        <v>44990.308100000002</v>
      </c>
      <c r="K990">
        <v>13370.9</v>
      </c>
      <c r="L990">
        <v>2199.6</v>
      </c>
      <c r="M990">
        <v>3503.96</v>
      </c>
      <c r="N990">
        <v>3276.49</v>
      </c>
      <c r="O990">
        <v>2963.52</v>
      </c>
      <c r="P990">
        <f t="shared" si="175"/>
        <v>0.14842279587012822</v>
      </c>
      <c r="Q990">
        <f t="shared" si="176"/>
        <v>1.7528331587886581E-2</v>
      </c>
      <c r="R990">
        <f t="shared" si="185"/>
        <v>4.9253353766535724E-2</v>
      </c>
      <c r="S990">
        <f t="shared" si="177"/>
        <v>0.14463216853991123</v>
      </c>
      <c r="T990">
        <f t="shared" si="178"/>
        <v>0.29784172198649128</v>
      </c>
      <c r="U990" s="9">
        <f>M990/MAX(M$14:$M990)-1</f>
        <v>-5.2312718735969765E-2</v>
      </c>
      <c r="V990">
        <f t="shared" si="179"/>
        <v>0.10560752078609226</v>
      </c>
      <c r="W990">
        <f>I990/MAX(I$906:$I990)-1</f>
        <v>-1.281255107043644E-2</v>
      </c>
      <c r="X990">
        <f>L990/MAX($L$906:L990)-1</f>
        <v>0</v>
      </c>
      <c r="Y990">
        <f>J990/MAX($J$906:J990)-1</f>
        <v>-3.8384608606150339E-2</v>
      </c>
      <c r="Z990">
        <f>P990/MAX($P$906:P990)-1</f>
        <v>-0.14090307128997659</v>
      </c>
      <c r="AA990">
        <f t="shared" si="180"/>
        <v>20.453858928896164</v>
      </c>
      <c r="AB990">
        <f t="shared" si="181"/>
        <v>19.322983842664637</v>
      </c>
      <c r="AC990">
        <f t="shared" si="182"/>
        <v>2.8679712864815992</v>
      </c>
      <c r="AD990">
        <f>AA990/MAX($AA$906:$AA990)-1</f>
        <v>-0.13086707784525731</v>
      </c>
      <c r="AE990">
        <f>AB990/MAX($AB$906:$AB990)-1</f>
        <v>-2.9852997911274937E-2</v>
      </c>
      <c r="AF990">
        <f>AC990/MAX($AC$906:$AC990)-1</f>
        <v>-7.8618792319729902E-2</v>
      </c>
      <c r="AG990">
        <f t="shared" si="183"/>
        <v>0.29719511967511952</v>
      </c>
      <c r="AH990">
        <f t="shared" si="184"/>
        <v>0</v>
      </c>
    </row>
    <row r="991" spans="2:34" x14ac:dyDescent="0.25">
      <c r="B991" s="2">
        <v>43131</v>
      </c>
      <c r="C991" t="s">
        <v>21</v>
      </c>
      <c r="D991">
        <v>108.55</v>
      </c>
      <c r="E991">
        <v>92.807000000000002</v>
      </c>
      <c r="F991">
        <v>81.180000000000007</v>
      </c>
      <c r="G991">
        <v>62.478400000000001</v>
      </c>
      <c r="H991">
        <v>21011</v>
      </c>
      <c r="I991">
        <v>3286.6</v>
      </c>
      <c r="J991">
        <v>46502.554100000001</v>
      </c>
      <c r="K991">
        <v>12534.9</v>
      </c>
      <c r="L991">
        <v>2113.4</v>
      </c>
      <c r="M991">
        <v>3609.29</v>
      </c>
      <c r="N991">
        <v>3286.94</v>
      </c>
      <c r="O991">
        <v>2970.89</v>
      </c>
      <c r="P991">
        <f t="shared" si="175"/>
        <v>0.15642282613868924</v>
      </c>
      <c r="Q991">
        <f t="shared" si="176"/>
        <v>3.2571932117722024E-3</v>
      </c>
      <c r="R991">
        <f t="shared" si="185"/>
        <v>1.0737738151922915E-2</v>
      </c>
      <c r="S991">
        <f t="shared" si="177"/>
        <v>0.14322493224932242</v>
      </c>
      <c r="T991">
        <f t="shared" si="178"/>
        <v>0.29932904811903005</v>
      </c>
      <c r="U991" s="9">
        <f>M991/MAX(M$14:$M991)-1</f>
        <v>-2.3824978768749783E-2</v>
      </c>
      <c r="V991">
        <f t="shared" si="179"/>
        <v>0.10638226255431871</v>
      </c>
      <c r="W991">
        <f>I991/MAX(I$906:$I991)-1</f>
        <v>0</v>
      </c>
      <c r="X991">
        <f>L991/MAX($L$906:L991)-1</f>
        <v>-3.9188943444262492E-2</v>
      </c>
      <c r="Y991">
        <f>J991/MAX($J$906:J991)-1</f>
        <v>-6.0621131490947722E-3</v>
      </c>
      <c r="Z991">
        <f>P991/MAX($P$906:P991)-1</f>
        <v>-9.4597506211403393E-2</v>
      </c>
      <c r="AA991">
        <f t="shared" si="180"/>
        <v>22.003669016750258</v>
      </c>
      <c r="AB991">
        <f t="shared" si="181"/>
        <v>17.963078591857847</v>
      </c>
      <c r="AC991">
        <f t="shared" si="182"/>
        <v>2.8098355194897913</v>
      </c>
      <c r="AD991">
        <f>AA991/MAX($AA$906:$AA991)-1</f>
        <v>-6.5011975630849927E-2</v>
      </c>
      <c r="AE991">
        <f>AB991/MAX($AB$906:$AB991)-1</f>
        <v>-9.8129616726321811E-2</v>
      </c>
      <c r="AF991">
        <f>AC991/MAX($AC$906:$AC991)-1</f>
        <v>-9.7295828401930073E-2</v>
      </c>
      <c r="AG991">
        <f t="shared" si="183"/>
        <v>0.26955293623323801</v>
      </c>
      <c r="AH991">
        <f t="shared" si="184"/>
        <v>0</v>
      </c>
    </row>
    <row r="992" spans="2:34" x14ac:dyDescent="0.25">
      <c r="B992" s="2">
        <v>43159</v>
      </c>
      <c r="C992" t="s">
        <v>21</v>
      </c>
      <c r="D992">
        <v>103.15</v>
      </c>
      <c r="E992">
        <v>93.215000000000003</v>
      </c>
      <c r="F992">
        <v>81.709100000000007</v>
      </c>
      <c r="G992">
        <v>62.8003</v>
      </c>
      <c r="H992">
        <v>21011</v>
      </c>
      <c r="I992">
        <v>3286.6</v>
      </c>
      <c r="J992">
        <v>44193.947500000002</v>
      </c>
      <c r="K992">
        <v>12534.9</v>
      </c>
      <c r="L992">
        <v>2113.4</v>
      </c>
      <c r="M992">
        <v>3438.96</v>
      </c>
      <c r="N992">
        <v>3293.54</v>
      </c>
      <c r="O992">
        <v>2977.84</v>
      </c>
      <c r="P992">
        <f t="shared" si="175"/>
        <v>0.15642282613868924</v>
      </c>
      <c r="Q992">
        <f t="shared" si="176"/>
        <v>-2.5545534902019496E-3</v>
      </c>
      <c r="R992">
        <f t="shared" si="185"/>
        <v>1.7666546882120659E-2</v>
      </c>
      <c r="S992">
        <f t="shared" si="177"/>
        <v>0.14081540489370203</v>
      </c>
      <c r="T992">
        <f t="shared" si="178"/>
        <v>0.30109410305364803</v>
      </c>
      <c r="U992" s="9">
        <f>M992/MAX(M$14:$M992)-1</f>
        <v>-6.98927348554923E-2</v>
      </c>
      <c r="V992">
        <f t="shared" si="179"/>
        <v>0.106016441447492</v>
      </c>
      <c r="W992">
        <f>I992/MAX(I$906:$I992)-1</f>
        <v>0</v>
      </c>
      <c r="X992">
        <f>L992/MAX($L$906:L992)-1</f>
        <v>-3.9188943444262492E-2</v>
      </c>
      <c r="Y992">
        <f>J992/MAX($J$906:J992)-1</f>
        <v>-5.5405888130565129E-2</v>
      </c>
      <c r="Z992">
        <f>P992/MAX($P$906:P992)-1</f>
        <v>-9.4597506211403393E-2</v>
      </c>
      <c r="AA992">
        <f t="shared" si="180"/>
        <v>20.911302876880857</v>
      </c>
      <c r="AB992">
        <f t="shared" si="181"/>
        <v>17.260648542566788</v>
      </c>
      <c r="AC992">
        <f t="shared" si="182"/>
        <v>2.6999594260149449</v>
      </c>
      <c r="AD992">
        <f>AA992/MAX($AA$906:$AA992)-1</f>
        <v>-0.11142920078665208</v>
      </c>
      <c r="AE992">
        <f>AB992/MAX($AB$906:$AB992)-1</f>
        <v>-0.1333964477729902</v>
      </c>
      <c r="AF992">
        <f>AC992/MAX($AC$906:$AC992)-1</f>
        <v>-0.13259526399190125</v>
      </c>
      <c r="AG992">
        <f t="shared" si="183"/>
        <v>0.28363386185404682</v>
      </c>
      <c r="AH992">
        <f t="shared" si="184"/>
        <v>0</v>
      </c>
    </row>
    <row r="993" spans="1:34" x14ac:dyDescent="0.25">
      <c r="B993" s="2">
        <v>43189</v>
      </c>
      <c r="C993" t="s">
        <v>21</v>
      </c>
      <c r="D993">
        <v>99.48</v>
      </c>
      <c r="E993">
        <v>93.704099999999997</v>
      </c>
      <c r="F993">
        <v>82.174099999999996</v>
      </c>
      <c r="G993">
        <v>63.113700000000001</v>
      </c>
      <c r="H993">
        <v>21011</v>
      </c>
      <c r="I993">
        <v>3286.6</v>
      </c>
      <c r="J993">
        <v>42627.661599999999</v>
      </c>
      <c r="K993">
        <v>12534.9</v>
      </c>
      <c r="L993">
        <v>2113.4</v>
      </c>
      <c r="M993">
        <v>3361.5</v>
      </c>
      <c r="N993">
        <v>3300.49</v>
      </c>
      <c r="O993">
        <v>2983.49</v>
      </c>
      <c r="P993">
        <f t="shared" si="175"/>
        <v>0.15642282613868924</v>
      </c>
      <c r="Q993">
        <f t="shared" si="176"/>
        <v>-1.3055001996398863E-2</v>
      </c>
      <c r="R993">
        <f t="shared" si="185"/>
        <v>-1.2365513486423119E-2</v>
      </c>
      <c r="S993">
        <f t="shared" si="177"/>
        <v>0.1403118500841507</v>
      </c>
      <c r="T993">
        <f t="shared" si="178"/>
        <v>0.30200099186072116</v>
      </c>
      <c r="U993" s="9">
        <f>M993/MAX(M$14:$M993)-1</f>
        <v>-9.0842704834233956E-2</v>
      </c>
      <c r="V993">
        <f t="shared" si="179"/>
        <v>0.10625140355757856</v>
      </c>
      <c r="W993">
        <f>I993/MAX(I$906:$I993)-1</f>
        <v>0</v>
      </c>
      <c r="X993">
        <f>L993/MAX($L$906:L993)-1</f>
        <v>-3.9188943444262492E-2</v>
      </c>
      <c r="Y993">
        <f>J993/MAX($J$906:J993)-1</f>
        <v>-8.8883423456960653E-2</v>
      </c>
      <c r="Z993">
        <f>P993/MAX($P$906:P993)-1</f>
        <v>-9.4597506211403393E-2</v>
      </c>
      <c r="AA993">
        <f t="shared" si="180"/>
        <v>20.170181508469764</v>
      </c>
      <c r="AB993">
        <f t="shared" si="181"/>
        <v>16.784081299823526</v>
      </c>
      <c r="AC993">
        <f t="shared" si="182"/>
        <v>2.6254134310599211</v>
      </c>
      <c r="AD993">
        <f>AA993/MAX($AA$906:$AA993)-1</f>
        <v>-0.14292120348588155</v>
      </c>
      <c r="AE993">
        <f>AB993/MAX($AB$906:$AB993)-1</f>
        <v>-0.15732340882650142</v>
      </c>
      <c r="AF993">
        <f>AC993/MAX($AC$906:$AC993)-1</f>
        <v>-0.15654434576379361</v>
      </c>
      <c r="AG993">
        <f t="shared" si="183"/>
        <v>0.29405553881003876</v>
      </c>
      <c r="AH993">
        <f t="shared" si="184"/>
        <v>0</v>
      </c>
    </row>
    <row r="994" spans="1:34" x14ac:dyDescent="0.25">
      <c r="B994" s="2">
        <v>43220</v>
      </c>
      <c r="C994" t="s">
        <v>21</v>
      </c>
      <c r="D994">
        <v>108.05</v>
      </c>
      <c r="E994">
        <v>94.259</v>
      </c>
      <c r="F994">
        <v>82.686300000000003</v>
      </c>
      <c r="G994">
        <v>63.476199999999999</v>
      </c>
      <c r="H994">
        <v>21011</v>
      </c>
      <c r="I994">
        <v>3286.6</v>
      </c>
      <c r="J994">
        <v>46304.3033</v>
      </c>
      <c r="K994">
        <v>12534.9</v>
      </c>
      <c r="L994">
        <v>2113.4</v>
      </c>
      <c r="M994">
        <v>3536.52</v>
      </c>
      <c r="N994">
        <v>3308.24</v>
      </c>
      <c r="O994">
        <v>2989.2</v>
      </c>
      <c r="P994">
        <f t="shared" si="175"/>
        <v>0.15642282613868924</v>
      </c>
      <c r="Q994">
        <f t="shared" si="176"/>
        <v>3.4081927495533515E-2</v>
      </c>
      <c r="R994">
        <f t="shared" si="185"/>
        <v>1.5555687817983443E-2</v>
      </c>
      <c r="S994">
        <f t="shared" si="177"/>
        <v>0.13995909842380172</v>
      </c>
      <c r="T994">
        <f t="shared" si="178"/>
        <v>0.30263468827686602</v>
      </c>
      <c r="U994" s="9">
        <f>M994/MAX(M$14:$M994)-1</f>
        <v>-4.3506482969021376E-2</v>
      </c>
      <c r="V994">
        <f t="shared" si="179"/>
        <v>0.10673089789910351</v>
      </c>
      <c r="W994">
        <f>I994/MAX(I$906:$I994)-1</f>
        <v>0</v>
      </c>
      <c r="X994">
        <f>L994/MAX($L$906:L994)-1</f>
        <v>-3.9188943444262492E-2</v>
      </c>
      <c r="Y994">
        <f>J994/MAX($J$906:J994)-1</f>
        <v>-1.0299492902360874E-2</v>
      </c>
      <c r="Z994">
        <f>P994/MAX($P$906:P994)-1</f>
        <v>-9.4597506211403393E-2</v>
      </c>
      <c r="AA994">
        <f t="shared" si="180"/>
        <v>21.909862449134096</v>
      </c>
      <c r="AB994">
        <f t="shared" si="181"/>
        <v>17.902757652285036</v>
      </c>
      <c r="AC994">
        <f t="shared" si="182"/>
        <v>2.8003999476464712</v>
      </c>
      <c r="AD994">
        <f>AA994/MAX($AA$906:$AA994)-1</f>
        <v>-6.8998038921545657E-2</v>
      </c>
      <c r="AE994">
        <f>AB994/MAX($AB$906:$AB994)-1</f>
        <v>-0.10115814374710863</v>
      </c>
      <c r="AF994">
        <f>AC994/MAX($AC$906:$AC994)-1</f>
        <v>-0.10032715532669068</v>
      </c>
      <c r="AG994">
        <f t="shared" si="183"/>
        <v>0.27070702087423482</v>
      </c>
      <c r="AH994">
        <f t="shared" si="184"/>
        <v>1</v>
      </c>
    </row>
    <row r="995" spans="1:34" x14ac:dyDescent="0.25">
      <c r="B995" s="2">
        <v>43251</v>
      </c>
      <c r="C995" t="s">
        <v>21</v>
      </c>
      <c r="D995">
        <v>105.4</v>
      </c>
      <c r="E995">
        <v>94.784099999999995</v>
      </c>
      <c r="F995">
        <v>83.213300000000004</v>
      </c>
      <c r="G995">
        <v>63.827199999999998</v>
      </c>
      <c r="H995">
        <v>21011</v>
      </c>
      <c r="I995">
        <v>3286.6</v>
      </c>
      <c r="J995">
        <v>45188.502200000003</v>
      </c>
      <c r="K995">
        <v>12534.9</v>
      </c>
      <c r="L995">
        <v>2113.4</v>
      </c>
      <c r="M995">
        <v>3406.65</v>
      </c>
      <c r="N995">
        <v>3313.14</v>
      </c>
      <c r="O995">
        <v>2995.5</v>
      </c>
      <c r="P995">
        <f t="shared" si="175"/>
        <v>0.15642282613868924</v>
      </c>
      <c r="Q995">
        <f t="shared" si="176"/>
        <v>1.2196858248450182E-2</v>
      </c>
      <c r="R995">
        <f t="shared" si="185"/>
        <v>3.1208176138563859E-2</v>
      </c>
      <c r="S995">
        <f t="shared" si="177"/>
        <v>0.13904988745789426</v>
      </c>
      <c r="T995">
        <f t="shared" si="178"/>
        <v>0.303727877769979</v>
      </c>
      <c r="U995" s="9">
        <f>M995/MAX(M$14:$M995)-1</f>
        <v>-7.86313551758272E-2</v>
      </c>
      <c r="V995">
        <f t="shared" si="179"/>
        <v>0.10603905858788187</v>
      </c>
      <c r="W995">
        <f>I995/MAX(I$906:$I995)-1</f>
        <v>0</v>
      </c>
      <c r="X995">
        <f>L995/MAX($L$906:L995)-1</f>
        <v>-3.9188943444262492E-2</v>
      </c>
      <c r="Y995">
        <f>J995/MAX($J$906:J995)-1</f>
        <v>-3.4148440749290243E-2</v>
      </c>
      <c r="Z995">
        <f>P995/MAX($P$906:P995)-1</f>
        <v>-9.4597506211403393E-2</v>
      </c>
      <c r="AA995">
        <f t="shared" si="180"/>
        <v>21.381897511119522</v>
      </c>
      <c r="AB995">
        <f t="shared" si="181"/>
        <v>17.563257530578714</v>
      </c>
      <c r="AC995">
        <f t="shared" si="182"/>
        <v>2.7472943791347393</v>
      </c>
      <c r="AD995">
        <f>AA995/MAX($AA$906:$AA995)-1</f>
        <v>-9.1432519914449228E-2</v>
      </c>
      <c r="AE995">
        <f>AB995/MAX($AB$906:$AB995)-1</f>
        <v>-0.11820339038002858</v>
      </c>
      <c r="AF995">
        <f>AC995/MAX($AC$906:$AC995)-1</f>
        <v>-0.11738816046315226</v>
      </c>
      <c r="AG995">
        <f t="shared" si="183"/>
        <v>0.27739135819376637</v>
      </c>
      <c r="AH995">
        <f t="shared" si="184"/>
        <v>0</v>
      </c>
    </row>
    <row r="996" spans="1:34" x14ac:dyDescent="0.25">
      <c r="B996" s="2">
        <v>43280</v>
      </c>
      <c r="C996" t="s">
        <v>21</v>
      </c>
      <c r="D996">
        <v>107.7</v>
      </c>
      <c r="E996">
        <v>95.278300000000002</v>
      </c>
      <c r="F996">
        <v>83.689899999999994</v>
      </c>
      <c r="G996">
        <v>64.194500000000005</v>
      </c>
      <c r="H996">
        <v>21011</v>
      </c>
      <c r="I996">
        <v>3286.6</v>
      </c>
      <c r="J996">
        <v>46118.2912</v>
      </c>
      <c r="K996">
        <v>12534.9</v>
      </c>
      <c r="L996">
        <v>2113.4</v>
      </c>
      <c r="M996">
        <v>3395.6</v>
      </c>
      <c r="N996">
        <v>3317.09</v>
      </c>
      <c r="O996">
        <v>3002.17</v>
      </c>
      <c r="P996">
        <f t="shared" si="175"/>
        <v>0.15642282613868924</v>
      </c>
      <c r="Q996">
        <f t="shared" si="176"/>
        <v>2.5065287669437497E-2</v>
      </c>
      <c r="R996">
        <f t="shared" si="185"/>
        <v>7.2485393479381433E-2</v>
      </c>
      <c r="S996">
        <f t="shared" si="177"/>
        <v>0.13846832174491785</v>
      </c>
      <c r="T996">
        <f t="shared" si="178"/>
        <v>0.30369268395267479</v>
      </c>
      <c r="U996" s="9">
        <f>M996/MAX(M$14:$M996)-1</f>
        <v>-8.1619957916146069E-2</v>
      </c>
      <c r="V996">
        <f t="shared" si="179"/>
        <v>0.10489745750573753</v>
      </c>
      <c r="W996">
        <f>I996/MAX(I$906:$I996)-1</f>
        <v>0</v>
      </c>
      <c r="X996">
        <f>L996/MAX($L$906:L996)-1</f>
        <v>-3.9188943444262492E-2</v>
      </c>
      <c r="Y996">
        <f>J996/MAX($J$906:J996)-1</f>
        <v>-1.4275284709518887E-2</v>
      </c>
      <c r="Z996">
        <f>P996/MAX($P$906:P996)-1</f>
        <v>-9.4597506211403393E-2</v>
      </c>
      <c r="AA996">
        <f t="shared" si="180"/>
        <v>21.821846881801836</v>
      </c>
      <c r="AB996">
        <f t="shared" si="181"/>
        <v>17.846160530639569</v>
      </c>
      <c r="AC996">
        <f t="shared" si="182"/>
        <v>2.7915468659273714</v>
      </c>
      <c r="AD996">
        <f>AA996/MAX($AA$906:$AA996)-1</f>
        <v>-7.2738028890994455E-2</v>
      </c>
      <c r="AE996">
        <f>AB996/MAX($AB$906:$AB996)-1</f>
        <v>-0.10399970943583869</v>
      </c>
      <c r="AF996">
        <f>AC996/MAX($AC$906:$AC996)-1</f>
        <v>-0.10317134807174544</v>
      </c>
      <c r="AG996">
        <f t="shared" si="183"/>
        <v>0.27179888226214244</v>
      </c>
      <c r="AH996">
        <f t="shared" si="184"/>
        <v>0</v>
      </c>
    </row>
    <row r="997" spans="1:34" x14ac:dyDescent="0.25">
      <c r="B997" s="2">
        <v>43312</v>
      </c>
      <c r="C997" t="s">
        <v>21</v>
      </c>
      <c r="D997">
        <v>109.5</v>
      </c>
      <c r="E997">
        <v>95.748099999999994</v>
      </c>
      <c r="F997">
        <v>84.176599999999993</v>
      </c>
      <c r="G997">
        <v>64.560900000000004</v>
      </c>
      <c r="H997">
        <v>21011</v>
      </c>
      <c r="I997">
        <v>3286.6</v>
      </c>
      <c r="J997">
        <v>46895.700900000003</v>
      </c>
      <c r="K997">
        <v>12534.9</v>
      </c>
      <c r="L997">
        <v>2113.4</v>
      </c>
      <c r="M997">
        <v>3525.49</v>
      </c>
      <c r="N997">
        <v>3322.7</v>
      </c>
      <c r="O997">
        <v>3008.12</v>
      </c>
      <c r="P997">
        <f t="shared" si="175"/>
        <v>0.15642282613868924</v>
      </c>
      <c r="Q997">
        <f t="shared" si="176"/>
        <v>-2.1539352417728086E-2</v>
      </c>
      <c r="R997">
        <f t="shared" si="185"/>
        <v>1.6538598327598741E-2</v>
      </c>
      <c r="S997">
        <f t="shared" si="177"/>
        <v>0.13746694449526364</v>
      </c>
      <c r="T997">
        <f t="shared" si="178"/>
        <v>0.30383250543285478</v>
      </c>
      <c r="U997" s="9">
        <f>M997/MAX(M$14:$M997)-1</f>
        <v>-4.648967647361113E-2</v>
      </c>
      <c r="V997">
        <f t="shared" si="179"/>
        <v>0.10457694506868065</v>
      </c>
      <c r="W997">
        <f>I997/MAX(I$906:$I997)-1</f>
        <v>0</v>
      </c>
      <c r="X997">
        <f>L997/MAX($L$906:L997)-1</f>
        <v>-3.9188943444262492E-2</v>
      </c>
      <c r="Y997">
        <f>J997/MAX($J$906:J997)-1</f>
        <v>0</v>
      </c>
      <c r="Z997">
        <f>P997/MAX($P$906:P997)-1</f>
        <v>-9.4597506211403393E-2</v>
      </c>
      <c r="AA997">
        <f t="shared" si="180"/>
        <v>22.18969475726318</v>
      </c>
      <c r="AB997">
        <f t="shared" si="181"/>
        <v>18.08269972007546</v>
      </c>
      <c r="AC997">
        <f t="shared" si="182"/>
        <v>2.8285469944314885</v>
      </c>
      <c r="AD997">
        <f>AA997/MAX($AA$906:$AA997)-1</f>
        <v>-5.7107301211707373E-2</v>
      </c>
      <c r="AE997">
        <f>AB997/MAX($AB$906:$AB997)-1</f>
        <v>-9.212381141841941E-2</v>
      </c>
      <c r="AF997">
        <f>AC997/MAX($AC$906:$AC997)-1</f>
        <v>-9.1284470666054496E-2</v>
      </c>
      <c r="AG997">
        <f t="shared" si="183"/>
        <v>0.2672931582093061</v>
      </c>
      <c r="AH997">
        <f t="shared" si="184"/>
        <v>0</v>
      </c>
    </row>
    <row r="998" spans="1:34" x14ac:dyDescent="0.25">
      <c r="B998" s="2">
        <v>43343</v>
      </c>
      <c r="C998" t="s">
        <v>21</v>
      </c>
      <c r="D998">
        <v>108.5</v>
      </c>
      <c r="E998">
        <v>96.171899999999994</v>
      </c>
      <c r="F998">
        <v>84.660399999999996</v>
      </c>
      <c r="G998">
        <v>64.923500000000004</v>
      </c>
      <c r="H998">
        <v>21011</v>
      </c>
      <c r="I998">
        <v>3286.6</v>
      </c>
      <c r="J998">
        <v>46467.849000000002</v>
      </c>
      <c r="K998">
        <v>12534.9</v>
      </c>
      <c r="L998">
        <v>2113.4</v>
      </c>
      <c r="M998">
        <v>3392.9</v>
      </c>
      <c r="N998">
        <v>3326</v>
      </c>
      <c r="O998">
        <v>3013.88</v>
      </c>
      <c r="P998">
        <f t="shared" si="175"/>
        <v>0.15642282613868924</v>
      </c>
      <c r="Q998">
        <f t="shared" si="176"/>
        <v>2.8476536394157148E-2</v>
      </c>
      <c r="R998">
        <f t="shared" si="185"/>
        <v>3.344798797507631E-2</v>
      </c>
      <c r="S998">
        <f t="shared" si="177"/>
        <v>0.13597266254352691</v>
      </c>
      <c r="T998">
        <f t="shared" si="178"/>
        <v>0.30400240282794355</v>
      </c>
      <c r="U998" s="9">
        <f>M998/MAX(M$14:$M998)-1</f>
        <v>-8.235020473957233E-2</v>
      </c>
      <c r="V998">
        <f t="shared" si="179"/>
        <v>0.10356085842833829</v>
      </c>
      <c r="W998">
        <f>I998/MAX(I$906:$I998)-1</f>
        <v>0</v>
      </c>
      <c r="X998">
        <f>L998/MAX($L$906:L998)-1</f>
        <v>-3.9188943444262492E-2</v>
      </c>
      <c r="Y998">
        <f>J998/MAX($J$906:J998)-1</f>
        <v>-9.123478096901616E-3</v>
      </c>
      <c r="Z998">
        <f>P998/MAX($P$906:P998)-1</f>
        <v>-9.4597506211403393E-2</v>
      </c>
      <c r="AA998">
        <f t="shared" si="180"/>
        <v>21.987247563168353</v>
      </c>
      <c r="AB998">
        <f t="shared" si="181"/>
        <v>17.952519016612914</v>
      </c>
      <c r="AC998">
        <f t="shared" si="182"/>
        <v>2.8081837608871547</v>
      </c>
      <c r="AD998">
        <f>AA998/MAX($AA$906:$AA998)-1</f>
        <v>-6.5709762096830993E-2</v>
      </c>
      <c r="AE998">
        <f>AB998/MAX($AB$906:$AB998)-1</f>
        <v>-9.8659780201622249E-2</v>
      </c>
      <c r="AF998">
        <f>AC998/MAX($AC$906:$AC998)-1</f>
        <v>-9.782648201874522E-2</v>
      </c>
      <c r="AG998">
        <f t="shared" si="183"/>
        <v>0.26975425524861285</v>
      </c>
      <c r="AH998">
        <f t="shared" si="184"/>
        <v>0</v>
      </c>
    </row>
    <row r="999" spans="1:34" x14ac:dyDescent="0.25">
      <c r="B999" s="2">
        <v>43371</v>
      </c>
      <c r="C999" t="s">
        <v>21</v>
      </c>
      <c r="D999">
        <v>113.3</v>
      </c>
      <c r="E999">
        <v>96.755200000000002</v>
      </c>
      <c r="F999">
        <v>85.210700000000003</v>
      </c>
      <c r="G999">
        <v>65.308899999999994</v>
      </c>
      <c r="H999">
        <v>21011</v>
      </c>
      <c r="I999">
        <v>3286.6</v>
      </c>
      <c r="J999">
        <v>48524.345200000003</v>
      </c>
      <c r="K999">
        <v>12534.9</v>
      </c>
      <c r="L999">
        <v>2113.4</v>
      </c>
      <c r="M999">
        <v>3399.2</v>
      </c>
      <c r="N999">
        <v>3331.67</v>
      </c>
      <c r="O999">
        <v>3021.77</v>
      </c>
      <c r="P999">
        <f t="shared" si="175"/>
        <v>0.15642282613868924</v>
      </c>
      <c r="Q999">
        <f t="shared" si="176"/>
        <v>4.2382812685693771E-2</v>
      </c>
      <c r="R999">
        <f t="shared" si="185"/>
        <v>5.093609043239411E-2</v>
      </c>
      <c r="S999">
        <f t="shared" si="177"/>
        <v>0.13548181155652994</v>
      </c>
      <c r="T999">
        <f t="shared" si="178"/>
        <v>0.3047333518096309</v>
      </c>
      <c r="U999" s="9">
        <f>M999/MAX(M$14:$M999)-1</f>
        <v>-8.0646295484910979E-2</v>
      </c>
      <c r="V999">
        <f t="shared" si="179"/>
        <v>0.1025557868401632</v>
      </c>
      <c r="W999">
        <f>I999/MAX(I$906:$I999)-1</f>
        <v>0</v>
      </c>
      <c r="X999">
        <f>L999/MAX($L$906:L999)-1</f>
        <v>-3.9188943444262492E-2</v>
      </c>
      <c r="Y999">
        <f>J999/MAX($J$906:J999)-1</f>
        <v>0</v>
      </c>
      <c r="Z999">
        <f>P999/MAX($P$906:P999)-1</f>
        <v>-9.4597506211403393E-2</v>
      </c>
      <c r="AA999">
        <f t="shared" si="180"/>
        <v>22.960322324216904</v>
      </c>
      <c r="AB999">
        <f t="shared" si="181"/>
        <v>18.578240491693546</v>
      </c>
      <c r="AC999">
        <f t="shared" si="182"/>
        <v>2.9060608823949363</v>
      </c>
      <c r="AD999">
        <f>AA999/MAX($AA$906:$AA999)-1</f>
        <v>-2.4361510234667705E-2</v>
      </c>
      <c r="AE999">
        <f>AB999/MAX($AB$906:$AB999)-1</f>
        <v>-6.7244248411357233E-2</v>
      </c>
      <c r="AF999">
        <f>AC999/MAX($AC$906:$AC999)-1</f>
        <v>-6.6381906250435163E-2</v>
      </c>
      <c r="AG999">
        <f t="shared" si="183"/>
        <v>0.25832187839600151</v>
      </c>
      <c r="AH999">
        <f t="shared" si="184"/>
        <v>1</v>
      </c>
    </row>
    <row r="1000" spans="1:34" x14ac:dyDescent="0.25">
      <c r="B1000" s="2">
        <v>43404</v>
      </c>
      <c r="C1000" t="s">
        <v>21</v>
      </c>
      <c r="D1000">
        <v>107</v>
      </c>
      <c r="E1000">
        <v>97.173100000000005</v>
      </c>
      <c r="F1000">
        <v>85.671400000000006</v>
      </c>
      <c r="G1000">
        <v>65.657300000000006</v>
      </c>
      <c r="H1000">
        <v>21011</v>
      </c>
      <c r="I1000">
        <v>3286.6</v>
      </c>
      <c r="J1000">
        <v>45828.270600000003</v>
      </c>
      <c r="K1000">
        <v>12534.9</v>
      </c>
      <c r="L1000">
        <v>2113.4</v>
      </c>
      <c r="M1000">
        <v>3197.51</v>
      </c>
      <c r="N1000">
        <v>3332.17</v>
      </c>
      <c r="O1000">
        <v>3028.01</v>
      </c>
      <c r="P1000">
        <f t="shared" si="175"/>
        <v>0.15642282613868924</v>
      </c>
      <c r="Q1000">
        <f t="shared" si="176"/>
        <v>3.7299597205467938E-3</v>
      </c>
      <c r="R1000">
        <f t="shared" si="185"/>
        <v>7.0199989428588072E-2</v>
      </c>
      <c r="S1000">
        <f t="shared" si="177"/>
        <v>0.13425367158701729</v>
      </c>
      <c r="T1000">
        <f t="shared" si="178"/>
        <v>0.30482672909181452</v>
      </c>
      <c r="U1000" s="9">
        <f>M1000/MAX(M$14:$M1000)-1</f>
        <v>-0.13519573319485689</v>
      </c>
      <c r="V1000">
        <f t="shared" si="179"/>
        <v>0.10044880961423508</v>
      </c>
      <c r="W1000">
        <f>I1000/MAX(I$906:$I1000)-1</f>
        <v>0</v>
      </c>
      <c r="X1000">
        <f>L1000/MAX($L$906:L1000)-1</f>
        <v>-3.9188943444262492E-2</v>
      </c>
      <c r="Y1000">
        <f>J1000/MAX($J$906:J1000)-1</f>
        <v>-5.5561277311167112E-2</v>
      </c>
      <c r="Z1000">
        <f>P1000/MAX($P$906:P1000)-1</f>
        <v>-9.4597506211403393E-2</v>
      </c>
      <c r="AA1000">
        <f t="shared" si="180"/>
        <v>21.684617488407305</v>
      </c>
      <c r="AB1000">
        <f t="shared" si="181"/>
        <v>17.757917178847443</v>
      </c>
      <c r="AC1000">
        <f t="shared" si="182"/>
        <v>2.7777435914520967</v>
      </c>
      <c r="AD1000">
        <f>AA1000/MAX($AA$906:$AA1000)-1</f>
        <v>-7.8569230919967703E-2</v>
      </c>
      <c r="AE1000">
        <f>AB1000/MAX($AB$906:$AB1000)-1</f>
        <v>-0.10843013404792012</v>
      </c>
      <c r="AF1000">
        <f>AC1000/MAX($AC$906:$AC1000)-1</f>
        <v>-0.10760586865635469</v>
      </c>
      <c r="AG1000">
        <f t="shared" si="183"/>
        <v>0.27351894007538652</v>
      </c>
      <c r="AH1000">
        <f t="shared" si="184"/>
        <v>0</v>
      </c>
    </row>
    <row r="1001" spans="1:34" x14ac:dyDescent="0.25">
      <c r="B1001" s="2">
        <v>43434</v>
      </c>
      <c r="C1001" t="s">
        <v>21</v>
      </c>
      <c r="D1001">
        <v>106.75</v>
      </c>
      <c r="E1001">
        <v>97.597899999999996</v>
      </c>
      <c r="F1001">
        <v>86.1083</v>
      </c>
      <c r="G1001">
        <v>65.998800000000003</v>
      </c>
      <c r="H1001">
        <v>21011</v>
      </c>
      <c r="I1001">
        <v>3286.6</v>
      </c>
      <c r="J1001">
        <v>45724.090799999998</v>
      </c>
      <c r="K1001">
        <v>12534.9</v>
      </c>
      <c r="L1001">
        <v>2113.4</v>
      </c>
      <c r="M1001">
        <v>3173.13</v>
      </c>
      <c r="N1001">
        <v>3331.11</v>
      </c>
      <c r="O1001">
        <v>3032.32</v>
      </c>
      <c r="P1001">
        <f t="shared" si="175"/>
        <v>0.15642282613868924</v>
      </c>
      <c r="Q1001">
        <f t="shared" si="176"/>
        <v>5.288234358294619E-3</v>
      </c>
      <c r="R1001">
        <f t="shared" si="185"/>
        <v>4.8644465339860554E-2</v>
      </c>
      <c r="S1001">
        <f t="shared" si="177"/>
        <v>0.13343196881136898</v>
      </c>
      <c r="T1001">
        <f t="shared" si="178"/>
        <v>0.30469493384728197</v>
      </c>
      <c r="U1001" s="9">
        <f>M1001/MAX(M$14:$M1001)-1</f>
        <v>-0.14178959154861004</v>
      </c>
      <c r="V1001">
        <f t="shared" si="179"/>
        <v>9.8535115027437614E-2</v>
      </c>
      <c r="W1001">
        <f>I1001/MAX(I$906:$I1001)-1</f>
        <v>0</v>
      </c>
      <c r="X1001">
        <f>L1001/MAX($L$906:L1001)-1</f>
        <v>-3.9188943444262492E-2</v>
      </c>
      <c r="Y1001">
        <f>J1001/MAX($J$906:J1001)-1</f>
        <v>-5.7708236730621643E-2</v>
      </c>
      <c r="Z1001">
        <f>P1001/MAX($P$906:P1001)-1</f>
        <v>-9.4597506211403393E-2</v>
      </c>
      <c r="AA1001">
        <f t="shared" si="180"/>
        <v>21.635322608119615</v>
      </c>
      <c r="AB1001">
        <f t="shared" si="181"/>
        <v>17.726218827968115</v>
      </c>
      <c r="AC1001">
        <f t="shared" si="182"/>
        <v>2.772785245823616</v>
      </c>
      <c r="AD1001">
        <f>AA1001/MAX($AA$906:$AA1001)-1</f>
        <v>-8.066388716555184E-2</v>
      </c>
      <c r="AE1001">
        <f>AB1001/MAX($AB$906:$AB1001)-1</f>
        <v>-0.11002160979137321</v>
      </c>
      <c r="AF1001">
        <f>AC1001/MAX($AC$906:$AC1001)-1</f>
        <v>-0.10919881573528811</v>
      </c>
      <c r="AG1001">
        <f t="shared" si="183"/>
        <v>0.27414213778090041</v>
      </c>
      <c r="AH1001">
        <f t="shared" si="184"/>
        <v>0</v>
      </c>
    </row>
    <row r="1002" spans="1:34" x14ac:dyDescent="0.25">
      <c r="B1002" s="2">
        <v>43465</v>
      </c>
      <c r="C1002" t="s">
        <v>21</v>
      </c>
      <c r="D1002">
        <v>108.45</v>
      </c>
      <c r="E1002">
        <v>98.062399999999997</v>
      </c>
      <c r="F1002">
        <v>86.593599999999995</v>
      </c>
      <c r="G1002">
        <v>66.344700000000003</v>
      </c>
      <c r="H1002">
        <v>21011</v>
      </c>
      <c r="I1002">
        <v>3286.6</v>
      </c>
      <c r="J1002">
        <v>46453.632899999997</v>
      </c>
      <c r="K1002">
        <v>12534.9</v>
      </c>
      <c r="L1002">
        <v>2113.4</v>
      </c>
      <c r="M1002">
        <v>3001.42</v>
      </c>
      <c r="N1002">
        <v>3328.87</v>
      </c>
      <c r="O1002">
        <v>3036.1</v>
      </c>
      <c r="P1002">
        <f t="shared" si="175"/>
        <v>0.15642282613868924</v>
      </c>
      <c r="Q1002">
        <f t="shared" si="176"/>
        <v>7.003882003902917E-2</v>
      </c>
      <c r="R1002">
        <f t="shared" si="185"/>
        <v>7.4214944298196306E-2</v>
      </c>
      <c r="S1002">
        <f t="shared" si="177"/>
        <v>0.1324439681454519</v>
      </c>
      <c r="T1002">
        <f t="shared" si="178"/>
        <v>0.30520749961941185</v>
      </c>
      <c r="U1002" s="9">
        <f>M1002/MAX(M$14:$M1002)-1</f>
        <v>-0.18823058490065936</v>
      </c>
      <c r="V1002">
        <f t="shared" si="179"/>
        <v>9.6429630117585097E-2</v>
      </c>
      <c r="W1002">
        <f>I1002/MAX(I$906:$I1002)-1</f>
        <v>0</v>
      </c>
      <c r="X1002">
        <f>L1002/MAX($L$906:L1002)-1</f>
        <v>-3.9188943444262492E-2</v>
      </c>
      <c r="Y1002">
        <f>J1002/MAX($J$906:J1002)-1</f>
        <v>-4.2673678366297763E-2</v>
      </c>
      <c r="Z1002">
        <f>P1002/MAX($P$906:P1002)-1</f>
        <v>-9.4597506211403393E-2</v>
      </c>
      <c r="AA1002">
        <f t="shared" si="180"/>
        <v>21.980520914166743</v>
      </c>
      <c r="AB1002">
        <f t="shared" si="181"/>
        <v>17.948193543479583</v>
      </c>
      <c r="AC1002">
        <f t="shared" si="182"/>
        <v>2.8075071581552518</v>
      </c>
      <c r="AD1002">
        <f>AA1002/MAX($AA$906:$AA1002)-1</f>
        <v>-6.5995593348694093E-2</v>
      </c>
      <c r="AE1002">
        <f>AB1002/MAX($AB$906:$AB1002)-1</f>
        <v>-9.8876948772847362E-2</v>
      </c>
      <c r="AF1002">
        <f>AC1002/MAX($AC$906:$AC1002)-1</f>
        <v>-9.8043851364518986E-2</v>
      </c>
      <c r="AG1002">
        <f t="shared" si="183"/>
        <v>0.26983680753201111</v>
      </c>
      <c r="AH1002">
        <f t="shared" si="184"/>
        <v>1</v>
      </c>
    </row>
    <row r="1003" spans="1:34" x14ac:dyDescent="0.25">
      <c r="B1003" s="2">
        <v>43496</v>
      </c>
      <c r="C1003" t="s">
        <v>21</v>
      </c>
      <c r="D1003">
        <v>105.95</v>
      </c>
      <c r="E1003">
        <v>98.389200000000002</v>
      </c>
      <c r="F1003">
        <v>86.999799999999993</v>
      </c>
      <c r="G1003">
        <v>66.680899999999994</v>
      </c>
      <c r="H1003">
        <v>22187</v>
      </c>
      <c r="I1003">
        <v>3809</v>
      </c>
      <c r="J1003">
        <v>45497.412799999998</v>
      </c>
      <c r="K1003">
        <v>12830</v>
      </c>
      <c r="L1003">
        <v>2362</v>
      </c>
      <c r="M1003">
        <v>3159.43</v>
      </c>
      <c r="N1003">
        <v>3327.04</v>
      </c>
      <c r="O1003">
        <v>3040.22</v>
      </c>
      <c r="P1003">
        <f t="shared" si="175"/>
        <v>0.17167710821652318</v>
      </c>
      <c r="Q1003">
        <f t="shared" si="176"/>
        <v>-7.5697179069065812E-2</v>
      </c>
      <c r="R1003">
        <f t="shared" si="185"/>
        <v>2.0961827861558646E-3</v>
      </c>
      <c r="S1003">
        <f t="shared" si="177"/>
        <v>0.13091294462745906</v>
      </c>
      <c r="T1003">
        <f t="shared" si="178"/>
        <v>0.30471844261250225</v>
      </c>
      <c r="U1003" s="9">
        <f>M1003/MAX(M$14:$M1003)-1</f>
        <v>-0.1454949180230326</v>
      </c>
      <c r="V1003">
        <f t="shared" si="179"/>
        <v>9.4341856839307736E-2</v>
      </c>
      <c r="W1003">
        <f>I1003/MAX(I$906:$I1003)-1</f>
        <v>0</v>
      </c>
      <c r="X1003">
        <f>L1003/MAX($L$906:L1003)-1</f>
        <v>0</v>
      </c>
      <c r="Y1003">
        <f>J1003/MAX($J$906:J1003)-1</f>
        <v>-6.2379665042857857E-2</v>
      </c>
      <c r="Z1003">
        <f>P1003/MAX($P$906:P1003)-1</f>
        <v>-6.3030713443332775E-3</v>
      </c>
      <c r="AA1003">
        <f t="shared" si="180"/>
        <v>19.262240812870449</v>
      </c>
      <c r="AB1003">
        <f t="shared" si="181"/>
        <v>15.313051404568128</v>
      </c>
      <c r="AC1003">
        <f t="shared" si="182"/>
        <v>2.6289003831072248</v>
      </c>
      <c r="AD1003">
        <f>AA1003/MAX($AA$906:$AA1003)-1</f>
        <v>-0.18150175460108509</v>
      </c>
      <c r="AE1003">
        <f>AB1003/MAX($AB$906:$AB1003)-1</f>
        <v>-0.23117925088925184</v>
      </c>
      <c r="AF1003">
        <f>AC1003/MAX($AC$906:$AC1003)-1</f>
        <v>-0.15542410718134625</v>
      </c>
      <c r="AG1003">
        <f t="shared" si="183"/>
        <v>0.28199405659391691</v>
      </c>
      <c r="AH1003">
        <f t="shared" si="184"/>
        <v>-1</v>
      </c>
    </row>
    <row r="1004" spans="1:34" x14ac:dyDescent="0.25">
      <c r="B1004" s="2">
        <v>43524</v>
      </c>
      <c r="C1004" t="s">
        <v>21</v>
      </c>
      <c r="D1004">
        <v>109.65</v>
      </c>
      <c r="E1004">
        <v>98.760800000000003</v>
      </c>
      <c r="F1004">
        <v>87.417699999999996</v>
      </c>
      <c r="G1004">
        <v>67.028800000000004</v>
      </c>
      <c r="H1004">
        <v>22187</v>
      </c>
      <c r="I1004">
        <v>3809</v>
      </c>
      <c r="J1004">
        <v>47087.969599999997</v>
      </c>
      <c r="K1004">
        <v>12830</v>
      </c>
      <c r="L1004">
        <v>2362</v>
      </c>
      <c r="M1004">
        <v>3298.26</v>
      </c>
      <c r="N1004">
        <v>3330.08</v>
      </c>
      <c r="O1004">
        <v>3044.75</v>
      </c>
      <c r="P1004">
        <f t="shared" si="175"/>
        <v>0.17167710821652318</v>
      </c>
      <c r="Q1004">
        <f t="shared" si="176"/>
        <v>-9.0193373734714921E-3</v>
      </c>
      <c r="R1004">
        <f t="shared" si="185"/>
        <v>-1.2267973116859343E-2</v>
      </c>
      <c r="S1004">
        <f t="shared" si="177"/>
        <v>0.12975747474481714</v>
      </c>
      <c r="T1004">
        <f t="shared" si="178"/>
        <v>0.3041811877879359</v>
      </c>
      <c r="U1004" s="9">
        <f>M1004/MAX(M$14:$M1004)-1</f>
        <v>-0.10794670820959706</v>
      </c>
      <c r="V1004">
        <f t="shared" si="179"/>
        <v>9.3712127432465708E-2</v>
      </c>
      <c r="W1004">
        <f>I1004/MAX(I$906:$I1004)-1</f>
        <v>0</v>
      </c>
      <c r="X1004">
        <f>L1004/MAX($L$906:L1004)-1</f>
        <v>0</v>
      </c>
      <c r="Y1004">
        <f>J1004/MAX($J$906:J1004)-1</f>
        <v>-2.9601133082368891E-2</v>
      </c>
      <c r="Z1004">
        <f>P1004/MAX($P$906:P1004)-1</f>
        <v>-6.3030713443332775E-3</v>
      </c>
      <c r="AA1004">
        <f t="shared" si="180"/>
        <v>19.935634885690092</v>
      </c>
      <c r="AB1004">
        <f t="shared" si="181"/>
        <v>15.730629981622473</v>
      </c>
      <c r="AC1004">
        <f t="shared" si="182"/>
        <v>2.7005890656690852</v>
      </c>
      <c r="AD1004">
        <f>AA1004/MAX($AA$906:$AA1004)-1</f>
        <v>-0.15288764514105646</v>
      </c>
      <c r="AE1004">
        <f>AB1004/MAX($AB$906:$AB1004)-1</f>
        <v>-0.21021392752282275</v>
      </c>
      <c r="AF1004">
        <f>AC1004/MAX($AC$906:$AC1004)-1</f>
        <v>-0.1323929822788068</v>
      </c>
      <c r="AG1004">
        <f t="shared" si="183"/>
        <v>0.27246874539266608</v>
      </c>
      <c r="AH1004">
        <f t="shared" si="184"/>
        <v>0</v>
      </c>
    </row>
    <row r="1005" spans="1:34" x14ac:dyDescent="0.25">
      <c r="B1005" s="2">
        <v>43553</v>
      </c>
      <c r="C1005" t="s">
        <v>21</v>
      </c>
      <c r="D1005">
        <v>113.35</v>
      </c>
      <c r="E1005">
        <v>99.044399999999996</v>
      </c>
      <c r="F1005">
        <v>87.892700000000005</v>
      </c>
      <c r="G1005">
        <v>67.411500000000004</v>
      </c>
      <c r="H1005">
        <v>22187</v>
      </c>
      <c r="I1005">
        <v>3809</v>
      </c>
      <c r="J1005">
        <v>48679.358200000002</v>
      </c>
      <c r="K1005">
        <v>12830</v>
      </c>
      <c r="L1005">
        <v>2362</v>
      </c>
      <c r="M1005">
        <v>3351.71</v>
      </c>
      <c r="N1005">
        <v>3330.09</v>
      </c>
      <c r="O1005">
        <v>3051.76</v>
      </c>
      <c r="P1005">
        <f t="shared" si="175"/>
        <v>0.17167710821652318</v>
      </c>
      <c r="Q1005">
        <f t="shared" si="176"/>
        <v>1.753821562740332E-2</v>
      </c>
      <c r="R1005">
        <f t="shared" si="185"/>
        <v>-7.1525979931202244E-2</v>
      </c>
      <c r="S1005">
        <f t="shared" si="177"/>
        <v>0.12687856898240679</v>
      </c>
      <c r="T1005">
        <f t="shared" si="178"/>
        <v>0.30382353159327424</v>
      </c>
      <c r="U1005" s="9">
        <f>M1005/MAX(M$14:$M1005)-1</f>
        <v>-9.3490525723620488E-2</v>
      </c>
      <c r="V1005">
        <f t="shared" si="179"/>
        <v>9.1203109025611351E-2</v>
      </c>
      <c r="W1005">
        <f>I1005/MAX(I$906:$I1005)-1</f>
        <v>0</v>
      </c>
      <c r="X1005">
        <f>L1005/MAX($L$906:L1005)-1</f>
        <v>0</v>
      </c>
      <c r="Y1005">
        <f>J1005/MAX($J$906:J1005)-1</f>
        <v>0</v>
      </c>
      <c r="Z1005">
        <f>P1005/MAX($P$906:P1005)-1</f>
        <v>-6.3030713443332775E-3</v>
      </c>
      <c r="AA1005">
        <f t="shared" si="180"/>
        <v>20.609381117696866</v>
      </c>
      <c r="AB1005">
        <f t="shared" si="181"/>
        <v>16.14842693620373</v>
      </c>
      <c r="AC1005">
        <f t="shared" si="182"/>
        <v>2.7723152386532655</v>
      </c>
      <c r="AD1005">
        <f>AA1005/MAX($AA$906:$AA1005)-1</f>
        <v>-0.12425857160288289</v>
      </c>
      <c r="AE1005">
        <f>AB1005/MAX($AB$906:$AB1005)-1</f>
        <v>-0.18923764009904198</v>
      </c>
      <c r="AF1005">
        <f>AC1005/MAX($AC$906:$AC1005)-1</f>
        <v>-0.10934981298420654</v>
      </c>
      <c r="AG1005">
        <f t="shared" si="183"/>
        <v>0.26356140414357393</v>
      </c>
      <c r="AH1005">
        <f t="shared" si="184"/>
        <v>0</v>
      </c>
    </row>
    <row r="1006" spans="1:34" x14ac:dyDescent="0.25">
      <c r="B1006" s="2">
        <v>43585</v>
      </c>
      <c r="C1006" t="s">
        <v>21</v>
      </c>
      <c r="D1006">
        <v>118.55</v>
      </c>
      <c r="E1006">
        <v>99.323899999999995</v>
      </c>
      <c r="F1006">
        <v>88.387200000000007</v>
      </c>
      <c r="G1006">
        <v>67.822599999999994</v>
      </c>
      <c r="H1006">
        <v>22187</v>
      </c>
      <c r="I1006">
        <v>3809</v>
      </c>
      <c r="J1006">
        <v>50916.770100000002</v>
      </c>
      <c r="K1006">
        <v>12830</v>
      </c>
      <c r="L1006">
        <v>2362</v>
      </c>
      <c r="M1006">
        <v>3514.62</v>
      </c>
      <c r="N1006">
        <v>3328.4</v>
      </c>
      <c r="O1006">
        <v>3058.97</v>
      </c>
      <c r="P1006">
        <f t="shared" si="175"/>
        <v>0.17167710821652318</v>
      </c>
      <c r="Q1006">
        <f t="shared" si="176"/>
        <v>-2.7294338837555721E-3</v>
      </c>
      <c r="R1006">
        <f t="shared" si="185"/>
        <v>6.5018433464327785E-3</v>
      </c>
      <c r="S1006">
        <f t="shared" si="177"/>
        <v>0.12373624235183356</v>
      </c>
      <c r="T1006">
        <f t="shared" si="178"/>
        <v>0.30321161382783934</v>
      </c>
      <c r="U1006" s="9">
        <f>M1006/MAX(M$14:$M1006)-1</f>
        <v>-4.9429596092368189E-2</v>
      </c>
      <c r="V1006">
        <f t="shared" si="179"/>
        <v>8.8078667002291722E-2</v>
      </c>
      <c r="W1006">
        <f>I1006/MAX(I$906:$I1006)-1</f>
        <v>0</v>
      </c>
      <c r="X1006">
        <f>L1006/MAX($L$906:L1006)-1</f>
        <v>0</v>
      </c>
      <c r="Y1006">
        <f>J1006/MAX($J$906:J1006)-1</f>
        <v>0</v>
      </c>
      <c r="Z1006">
        <f>P1006/MAX($P$906:P1006)-1</f>
        <v>-6.3030713443332775E-3</v>
      </c>
      <c r="AA1006">
        <f t="shared" si="180"/>
        <v>21.556634250635057</v>
      </c>
      <c r="AB1006">
        <f t="shared" si="181"/>
        <v>16.735828327645052</v>
      </c>
      <c r="AC1006">
        <f t="shared" si="182"/>
        <v>2.8731586108982738</v>
      </c>
      <c r="AD1006">
        <f>AA1006/MAX($AA$906:$AA1006)-1</f>
        <v>-8.4007541891921944E-2</v>
      </c>
      <c r="AE1006">
        <f>AB1006/MAX($AB$906:$AB1006)-1</f>
        <v>-0.15974604068719045</v>
      </c>
      <c r="AF1006">
        <f>AC1006/MAX($AC$906:$AC1006)-1</f>
        <v>-7.695228217780703E-2</v>
      </c>
      <c r="AG1006">
        <f t="shared" si="183"/>
        <v>0.25197984818758173</v>
      </c>
      <c r="AH1006">
        <f t="shared" si="184"/>
        <v>0</v>
      </c>
    </row>
    <row r="1007" spans="1:34" x14ac:dyDescent="0.25">
      <c r="A1007" s="11">
        <f t="shared" ref="A1007" si="186">IF(C1007=C1006,"",1)</f>
        <v>1</v>
      </c>
      <c r="B1007" s="2">
        <v>40207</v>
      </c>
      <c r="C1007" t="s">
        <v>22</v>
      </c>
      <c r="H1007">
        <v>117417</v>
      </c>
      <c r="I1007">
        <v>4229</v>
      </c>
      <c r="K1007">
        <v>-5138</v>
      </c>
      <c r="L1007">
        <v>2749</v>
      </c>
      <c r="P1007">
        <f t="shared" si="175"/>
        <v>3.6016931108783228E-2</v>
      </c>
      <c r="Q1007" t="str">
        <f t="shared" si="176"/>
        <v>#N/A</v>
      </c>
      <c r="R1007" t="str">
        <f t="shared" si="185"/>
        <v>#N/A</v>
      </c>
      <c r="S1007" t="e">
        <f t="shared" si="177"/>
        <v>#DIV/0!</v>
      </c>
      <c r="T1007" t="e">
        <f t="shared" si="178"/>
        <v>#DIV/0!</v>
      </c>
      <c r="U1007" s="9">
        <f>M1007/MAX(M$14:$M1007)-1</f>
        <v>-1</v>
      </c>
      <c r="V1007" t="e">
        <f t="shared" si="179"/>
        <v>#DIV/0!</v>
      </c>
      <c r="AA1007">
        <f t="shared" si="180"/>
        <v>0</v>
      </c>
      <c r="AB1007">
        <f t="shared" si="181"/>
        <v>-1.2149444313076376</v>
      </c>
      <c r="AC1007">
        <f t="shared" si="182"/>
        <v>-4.3758569883407004E-2</v>
      </c>
      <c r="AG1007" t="e">
        <f t="shared" si="183"/>
        <v>#DIV/0!</v>
      </c>
      <c r="AH1007">
        <f t="shared" si="184"/>
        <v>1</v>
      </c>
    </row>
    <row r="1008" spans="1:34" x14ac:dyDescent="0.25">
      <c r="B1008" s="2">
        <v>40235</v>
      </c>
      <c r="C1008" t="s">
        <v>22</v>
      </c>
      <c r="H1008">
        <v>117417</v>
      </c>
      <c r="I1008">
        <v>4229</v>
      </c>
      <c r="K1008">
        <v>-5138</v>
      </c>
      <c r="L1008">
        <v>2749</v>
      </c>
      <c r="P1008">
        <f t="shared" si="175"/>
        <v>3.6016931108783228E-2</v>
      </c>
      <c r="Q1008" t="e">
        <f t="shared" si="176"/>
        <v>#DIV/0!</v>
      </c>
      <c r="R1008" t="str">
        <f t="shared" si="185"/>
        <v>#N/A</v>
      </c>
      <c r="S1008" t="e">
        <f t="shared" si="177"/>
        <v>#DIV/0!</v>
      </c>
      <c r="T1008" t="e">
        <f t="shared" si="178"/>
        <v>#DIV/0!</v>
      </c>
      <c r="U1008" s="9">
        <f>M1008/MAX(M$14:$M1008)-1</f>
        <v>-1</v>
      </c>
      <c r="V1008" t="e">
        <f t="shared" si="179"/>
        <v>#DIV/0!</v>
      </c>
      <c r="AA1008">
        <f t="shared" si="180"/>
        <v>0</v>
      </c>
      <c r="AB1008">
        <f t="shared" si="181"/>
        <v>-1.2149444313076376</v>
      </c>
      <c r="AC1008">
        <f t="shared" si="182"/>
        <v>-4.3758569883407004E-2</v>
      </c>
      <c r="AG1008" t="e">
        <f t="shared" si="183"/>
        <v>#DIV/0!</v>
      </c>
      <c r="AH1008" t="e">
        <f t="shared" si="184"/>
        <v>#DIV/0!</v>
      </c>
    </row>
    <row r="1009" spans="2:34" x14ac:dyDescent="0.25">
      <c r="B1009" s="2">
        <v>40268</v>
      </c>
      <c r="C1009" t="s">
        <v>22</v>
      </c>
      <c r="H1009">
        <v>117417</v>
      </c>
      <c r="I1009">
        <v>4229</v>
      </c>
      <c r="K1009">
        <v>-5138</v>
      </c>
      <c r="L1009">
        <v>2749</v>
      </c>
      <c r="P1009">
        <f t="shared" si="175"/>
        <v>3.6016931108783228E-2</v>
      </c>
      <c r="Q1009" t="e">
        <f t="shared" si="176"/>
        <v>#DIV/0!</v>
      </c>
      <c r="R1009" t="str">
        <f t="shared" si="185"/>
        <v>#N/A</v>
      </c>
      <c r="S1009" t="e">
        <f t="shared" si="177"/>
        <v>#DIV/0!</v>
      </c>
      <c r="T1009" t="e">
        <f t="shared" si="178"/>
        <v>#DIV/0!</v>
      </c>
      <c r="U1009" s="9">
        <f>M1009/MAX(M$14:$M1009)-1</f>
        <v>-1</v>
      </c>
      <c r="V1009" t="e">
        <f t="shared" si="179"/>
        <v>#DIV/0!</v>
      </c>
      <c r="AA1009">
        <f t="shared" si="180"/>
        <v>0</v>
      </c>
      <c r="AB1009">
        <f t="shared" si="181"/>
        <v>-1.2149444313076376</v>
      </c>
      <c r="AC1009">
        <f t="shared" si="182"/>
        <v>-4.3758569883407004E-2</v>
      </c>
      <c r="AG1009" t="e">
        <f t="shared" si="183"/>
        <v>#DIV/0!</v>
      </c>
      <c r="AH1009" t="e">
        <f t="shared" si="184"/>
        <v>#DIV/0!</v>
      </c>
    </row>
    <row r="1010" spans="2:34" x14ac:dyDescent="0.25">
      <c r="B1010" s="2">
        <v>40298</v>
      </c>
      <c r="C1010" t="s">
        <v>22</v>
      </c>
      <c r="H1010">
        <v>117417</v>
      </c>
      <c r="I1010">
        <v>4229</v>
      </c>
      <c r="K1010">
        <v>-5138</v>
      </c>
      <c r="L1010">
        <v>2749</v>
      </c>
      <c r="P1010">
        <f t="shared" si="175"/>
        <v>3.6016931108783228E-2</v>
      </c>
      <c r="Q1010" t="e">
        <f t="shared" si="176"/>
        <v>#DIV/0!</v>
      </c>
      <c r="R1010" t="e">
        <f t="shared" si="185"/>
        <v>#DIV/0!</v>
      </c>
      <c r="S1010" t="e">
        <f t="shared" si="177"/>
        <v>#DIV/0!</v>
      </c>
      <c r="T1010" t="e">
        <f t="shared" si="178"/>
        <v>#DIV/0!</v>
      </c>
      <c r="U1010" s="9">
        <f>M1010/MAX(M$14:$M1010)-1</f>
        <v>-1</v>
      </c>
      <c r="V1010" t="e">
        <f t="shared" si="179"/>
        <v>#DIV/0!</v>
      </c>
      <c r="AA1010">
        <f t="shared" si="180"/>
        <v>0</v>
      </c>
      <c r="AB1010">
        <f t="shared" si="181"/>
        <v>-1.2149444313076376</v>
      </c>
      <c r="AC1010">
        <f t="shared" si="182"/>
        <v>-4.3758569883407004E-2</v>
      </c>
      <c r="AG1010" t="e">
        <f t="shared" si="183"/>
        <v>#DIV/0!</v>
      </c>
      <c r="AH1010" t="e">
        <f t="shared" si="184"/>
        <v>#DIV/0!</v>
      </c>
    </row>
    <row r="1011" spans="2:34" x14ac:dyDescent="0.25">
      <c r="B1011" s="2">
        <v>40329</v>
      </c>
      <c r="C1011" t="s">
        <v>22</v>
      </c>
      <c r="H1011">
        <v>117417</v>
      </c>
      <c r="I1011">
        <v>4229</v>
      </c>
      <c r="K1011">
        <v>-5138</v>
      </c>
      <c r="L1011">
        <v>2749</v>
      </c>
      <c r="P1011">
        <f t="shared" si="175"/>
        <v>3.6016931108783228E-2</v>
      </c>
      <c r="Q1011" t="e">
        <f t="shared" si="176"/>
        <v>#DIV/0!</v>
      </c>
      <c r="R1011" t="e">
        <f t="shared" si="185"/>
        <v>#DIV/0!</v>
      </c>
      <c r="S1011" t="e">
        <f t="shared" si="177"/>
        <v>#DIV/0!</v>
      </c>
      <c r="T1011" t="e">
        <f t="shared" si="178"/>
        <v>#DIV/0!</v>
      </c>
      <c r="U1011" s="9">
        <f>M1011/MAX(M$14:$M1011)-1</f>
        <v>-1</v>
      </c>
      <c r="V1011" t="e">
        <f t="shared" si="179"/>
        <v>#DIV/0!</v>
      </c>
      <c r="AA1011">
        <f t="shared" si="180"/>
        <v>0</v>
      </c>
      <c r="AB1011">
        <f t="shared" si="181"/>
        <v>-1.2149444313076376</v>
      </c>
      <c r="AC1011">
        <f t="shared" si="182"/>
        <v>-4.3758569883407004E-2</v>
      </c>
      <c r="AG1011" t="e">
        <f t="shared" si="183"/>
        <v>#DIV/0!</v>
      </c>
      <c r="AH1011" t="e">
        <f t="shared" si="184"/>
        <v>#DIV/0!</v>
      </c>
    </row>
    <row r="1012" spans="2:34" x14ac:dyDescent="0.25">
      <c r="B1012" s="2">
        <v>40359</v>
      </c>
      <c r="C1012" t="s">
        <v>22</v>
      </c>
      <c r="H1012">
        <v>117417</v>
      </c>
      <c r="I1012">
        <v>4229</v>
      </c>
      <c r="K1012">
        <v>-5138</v>
      </c>
      <c r="L1012">
        <v>2749</v>
      </c>
      <c r="P1012">
        <f t="shared" si="175"/>
        <v>3.6016931108783228E-2</v>
      </c>
      <c r="Q1012" t="e">
        <f t="shared" si="176"/>
        <v>#DIV/0!</v>
      </c>
      <c r="R1012" t="e">
        <f t="shared" si="185"/>
        <v>#DIV/0!</v>
      </c>
      <c r="S1012" t="e">
        <f t="shared" si="177"/>
        <v>#DIV/0!</v>
      </c>
      <c r="T1012" t="e">
        <f t="shared" si="178"/>
        <v>#DIV/0!</v>
      </c>
      <c r="U1012" s="9">
        <f>M1012/MAX(M$14:$M1012)-1</f>
        <v>-1</v>
      </c>
      <c r="V1012" t="e">
        <f t="shared" si="179"/>
        <v>#DIV/0!</v>
      </c>
      <c r="AA1012">
        <f t="shared" si="180"/>
        <v>0</v>
      </c>
      <c r="AB1012">
        <f t="shared" si="181"/>
        <v>-1.2149444313076376</v>
      </c>
      <c r="AC1012">
        <f t="shared" si="182"/>
        <v>-4.3758569883407004E-2</v>
      </c>
      <c r="AG1012" t="e">
        <f t="shared" si="183"/>
        <v>#DIV/0!</v>
      </c>
      <c r="AH1012" t="e">
        <f t="shared" si="184"/>
        <v>#DIV/0!</v>
      </c>
    </row>
    <row r="1013" spans="2:34" x14ac:dyDescent="0.25">
      <c r="B1013" s="2">
        <v>40389</v>
      </c>
      <c r="C1013" t="s">
        <v>22</v>
      </c>
      <c r="H1013">
        <v>117417</v>
      </c>
      <c r="I1013">
        <v>4229</v>
      </c>
      <c r="K1013">
        <v>-5138</v>
      </c>
      <c r="L1013">
        <v>2749</v>
      </c>
      <c r="P1013">
        <f t="shared" si="175"/>
        <v>3.6016931108783228E-2</v>
      </c>
      <c r="Q1013" t="e">
        <f t="shared" si="176"/>
        <v>#DIV/0!</v>
      </c>
      <c r="R1013" t="e">
        <f t="shared" si="185"/>
        <v>#DIV/0!</v>
      </c>
      <c r="S1013" t="e">
        <f t="shared" si="177"/>
        <v>#DIV/0!</v>
      </c>
      <c r="T1013" t="e">
        <f t="shared" si="178"/>
        <v>#DIV/0!</v>
      </c>
      <c r="U1013" s="9">
        <f>M1013/MAX(M$14:$M1013)-1</f>
        <v>-1</v>
      </c>
      <c r="V1013" t="e">
        <f t="shared" si="179"/>
        <v>#DIV/0!</v>
      </c>
      <c r="AA1013">
        <f t="shared" si="180"/>
        <v>0</v>
      </c>
      <c r="AB1013">
        <f t="shared" si="181"/>
        <v>-1.2149444313076376</v>
      </c>
      <c r="AC1013">
        <f t="shared" si="182"/>
        <v>-4.3758569883407004E-2</v>
      </c>
      <c r="AG1013" t="e">
        <f t="shared" si="183"/>
        <v>#DIV/0!</v>
      </c>
      <c r="AH1013" t="e">
        <f t="shared" si="184"/>
        <v>#DIV/0!</v>
      </c>
    </row>
    <row r="1014" spans="2:34" x14ac:dyDescent="0.25">
      <c r="B1014" s="2">
        <v>40421</v>
      </c>
      <c r="C1014" t="s">
        <v>22</v>
      </c>
      <c r="H1014">
        <v>117417</v>
      </c>
      <c r="I1014">
        <v>4229</v>
      </c>
      <c r="K1014">
        <v>-5138</v>
      </c>
      <c r="L1014">
        <v>2749</v>
      </c>
      <c r="P1014">
        <f t="shared" si="175"/>
        <v>3.6016931108783228E-2</v>
      </c>
      <c r="Q1014" t="e">
        <f t="shared" si="176"/>
        <v>#DIV/0!</v>
      </c>
      <c r="R1014" t="e">
        <f t="shared" si="185"/>
        <v>#DIV/0!</v>
      </c>
      <c r="S1014" t="e">
        <f t="shared" si="177"/>
        <v>#DIV/0!</v>
      </c>
      <c r="T1014" t="e">
        <f t="shared" si="178"/>
        <v>#DIV/0!</v>
      </c>
      <c r="U1014" s="9">
        <f>M1014/MAX(M$14:$M1014)-1</f>
        <v>-1</v>
      </c>
      <c r="V1014" t="e">
        <f t="shared" si="179"/>
        <v>#DIV/0!</v>
      </c>
      <c r="AA1014">
        <f t="shared" si="180"/>
        <v>0</v>
      </c>
      <c r="AB1014">
        <f t="shared" si="181"/>
        <v>-1.2149444313076376</v>
      </c>
      <c r="AC1014">
        <f t="shared" si="182"/>
        <v>-4.3758569883407004E-2</v>
      </c>
      <c r="AG1014" t="e">
        <f t="shared" si="183"/>
        <v>#DIV/0!</v>
      </c>
      <c r="AH1014" t="e">
        <f t="shared" si="184"/>
        <v>#DIV/0!</v>
      </c>
    </row>
    <row r="1015" spans="2:34" x14ac:dyDescent="0.25">
      <c r="B1015" s="2">
        <v>40451</v>
      </c>
      <c r="C1015" t="s">
        <v>22</v>
      </c>
      <c r="H1015">
        <v>117417</v>
      </c>
      <c r="I1015">
        <v>4229</v>
      </c>
      <c r="K1015">
        <v>-5138</v>
      </c>
      <c r="L1015">
        <v>2749</v>
      </c>
      <c r="P1015">
        <f t="shared" si="175"/>
        <v>3.6016931108783228E-2</v>
      </c>
      <c r="Q1015" t="e">
        <f t="shared" si="176"/>
        <v>#DIV/0!</v>
      </c>
      <c r="R1015" t="e">
        <f t="shared" si="185"/>
        <v>#DIV/0!</v>
      </c>
      <c r="S1015" t="e">
        <f t="shared" si="177"/>
        <v>#DIV/0!</v>
      </c>
      <c r="T1015" t="e">
        <f t="shared" si="178"/>
        <v>#DIV/0!</v>
      </c>
      <c r="U1015" s="9">
        <f>M1015/MAX(M$14:$M1015)-1</f>
        <v>-1</v>
      </c>
      <c r="V1015" t="e">
        <f t="shared" si="179"/>
        <v>#DIV/0!</v>
      </c>
      <c r="AA1015">
        <f t="shared" si="180"/>
        <v>0</v>
      </c>
      <c r="AB1015">
        <f t="shared" si="181"/>
        <v>-1.2149444313076376</v>
      </c>
      <c r="AC1015">
        <f t="shared" si="182"/>
        <v>-4.3758569883407004E-2</v>
      </c>
      <c r="AG1015" t="e">
        <f t="shared" si="183"/>
        <v>#DIV/0!</v>
      </c>
      <c r="AH1015" t="e">
        <f t="shared" si="184"/>
        <v>#DIV/0!</v>
      </c>
    </row>
    <row r="1016" spans="2:34" x14ac:dyDescent="0.25">
      <c r="B1016" s="2">
        <v>40480</v>
      </c>
      <c r="C1016" t="s">
        <v>22</v>
      </c>
      <c r="H1016">
        <v>117417</v>
      </c>
      <c r="I1016">
        <v>4229</v>
      </c>
      <c r="K1016">
        <v>-5138</v>
      </c>
      <c r="L1016">
        <v>2749</v>
      </c>
      <c r="P1016">
        <f t="shared" si="175"/>
        <v>3.6016931108783228E-2</v>
      </c>
      <c r="Q1016" t="e">
        <f t="shared" si="176"/>
        <v>#DIV/0!</v>
      </c>
      <c r="R1016" t="e">
        <f t="shared" si="185"/>
        <v>#DIV/0!</v>
      </c>
      <c r="S1016" t="e">
        <f t="shared" si="177"/>
        <v>#DIV/0!</v>
      </c>
      <c r="T1016" t="e">
        <f t="shared" si="178"/>
        <v>#DIV/0!</v>
      </c>
      <c r="U1016" s="9">
        <f>M1016/MAX(M$14:$M1016)-1</f>
        <v>-1</v>
      </c>
      <c r="V1016" t="e">
        <f t="shared" si="179"/>
        <v>#DIV/0!</v>
      </c>
      <c r="AA1016">
        <f t="shared" si="180"/>
        <v>0</v>
      </c>
      <c r="AB1016">
        <f t="shared" si="181"/>
        <v>-1.2149444313076376</v>
      </c>
      <c r="AC1016">
        <f t="shared" si="182"/>
        <v>-4.3758569883407004E-2</v>
      </c>
      <c r="AG1016" t="e">
        <f t="shared" si="183"/>
        <v>#DIV/0!</v>
      </c>
      <c r="AH1016" t="e">
        <f t="shared" si="184"/>
        <v>#DIV/0!</v>
      </c>
    </row>
    <row r="1017" spans="2:34" x14ac:dyDescent="0.25">
      <c r="B1017" s="2">
        <v>40512</v>
      </c>
      <c r="C1017" t="s">
        <v>22</v>
      </c>
      <c r="H1017">
        <v>117417</v>
      </c>
      <c r="I1017">
        <v>4229</v>
      </c>
      <c r="K1017">
        <v>-5138</v>
      </c>
      <c r="L1017">
        <v>2749</v>
      </c>
      <c r="P1017">
        <f t="shared" si="175"/>
        <v>3.6016931108783228E-2</v>
      </c>
      <c r="Q1017" t="e">
        <f t="shared" si="176"/>
        <v>#DIV/0!</v>
      </c>
      <c r="R1017" t="e">
        <f t="shared" si="185"/>
        <v>#DIV/0!</v>
      </c>
      <c r="S1017" t="e">
        <f t="shared" si="177"/>
        <v>#DIV/0!</v>
      </c>
      <c r="T1017" t="e">
        <f t="shared" si="178"/>
        <v>#DIV/0!</v>
      </c>
      <c r="U1017" s="9">
        <f>M1017/MAX(M$14:$M1017)-1</f>
        <v>-1</v>
      </c>
      <c r="V1017" t="e">
        <f t="shared" si="179"/>
        <v>#DIV/0!</v>
      </c>
      <c r="AA1017">
        <f t="shared" si="180"/>
        <v>0</v>
      </c>
      <c r="AB1017">
        <f t="shared" si="181"/>
        <v>-1.2149444313076376</v>
      </c>
      <c r="AC1017">
        <f t="shared" si="182"/>
        <v>-4.3758569883407004E-2</v>
      </c>
      <c r="AG1017" t="e">
        <f t="shared" si="183"/>
        <v>#DIV/0!</v>
      </c>
      <c r="AH1017" t="e">
        <f t="shared" si="184"/>
        <v>#DIV/0!</v>
      </c>
    </row>
    <row r="1018" spans="2:34" x14ac:dyDescent="0.25">
      <c r="B1018" s="2">
        <v>40543</v>
      </c>
      <c r="C1018" t="s">
        <v>22</v>
      </c>
      <c r="D1018">
        <v>12.45</v>
      </c>
      <c r="E1018">
        <v>19.690200000000001</v>
      </c>
      <c r="F1018">
        <v>19.220400000000001</v>
      </c>
      <c r="G1018">
        <v>19.722100000000001</v>
      </c>
      <c r="H1018">
        <v>117417</v>
      </c>
      <c r="I1018">
        <v>4229</v>
      </c>
      <c r="J1018">
        <v>28885.297900000001</v>
      </c>
      <c r="K1018">
        <v>-5138</v>
      </c>
      <c r="L1018">
        <v>2749</v>
      </c>
      <c r="M1018">
        <v>2792.82</v>
      </c>
      <c r="N1018">
        <v>3254.21</v>
      </c>
      <c r="O1018">
        <v>3115.54</v>
      </c>
      <c r="P1018">
        <f t="shared" si="175"/>
        <v>3.6016931108783228E-2</v>
      </c>
      <c r="Q1018" t="e">
        <f t="shared" si="176"/>
        <v>#DIV/0!</v>
      </c>
      <c r="R1018" t="e">
        <f t="shared" si="185"/>
        <v>#DIV/0!</v>
      </c>
      <c r="S1018">
        <f t="shared" si="177"/>
        <v>2.4442779546731463E-2</v>
      </c>
      <c r="T1018">
        <f t="shared" si="178"/>
        <v>-2.5438467505995765E-2</v>
      </c>
      <c r="U1018" s="9">
        <f>M1018/MAX(M$14:$M1018)-1</f>
        <v>-0.24464891355500384</v>
      </c>
      <c r="V1018">
        <f t="shared" si="179"/>
        <v>4.4509138062743592E-2</v>
      </c>
      <c r="W1018">
        <f>I1018/MAX(I$1018:$I1018)-1</f>
        <v>0</v>
      </c>
      <c r="X1018">
        <f>L1018/MAX($L$1018:L1018)-1</f>
        <v>0</v>
      </c>
      <c r="Y1018">
        <f>J1018/MAX($J$1018:J1018)-1</f>
        <v>0</v>
      </c>
      <c r="Z1018">
        <f>P1018/MAX($P$1018:P1018)-1</f>
        <v>0</v>
      </c>
      <c r="AA1018">
        <f t="shared" si="180"/>
        <v>10.507565623863224</v>
      </c>
      <c r="AB1018">
        <f t="shared" si="181"/>
        <v>5.6153459210215182</v>
      </c>
      <c r="AC1018">
        <f t="shared" si="182"/>
        <v>0.20224752718941891</v>
      </c>
      <c r="AD1018">
        <f>AA1018/MAX($AA$1018:$AA1018)-1</f>
        <v>0</v>
      </c>
      <c r="AE1018">
        <f>AB1018/MAX($AB$1018:$AB1018)-1</f>
        <v>0</v>
      </c>
      <c r="AF1018">
        <f>AC1018/MAX($AC$1018:$AC1018)-1</f>
        <v>0</v>
      </c>
      <c r="AG1018">
        <f t="shared" si="183"/>
        <v>-0.17787595675099477</v>
      </c>
      <c r="AH1018" t="e">
        <f t="shared" si="184"/>
        <v>#DIV/0!</v>
      </c>
    </row>
    <row r="1019" spans="2:34" x14ac:dyDescent="0.25">
      <c r="B1019" s="2">
        <v>40574</v>
      </c>
      <c r="C1019" t="s">
        <v>22</v>
      </c>
      <c r="D1019">
        <v>15.46</v>
      </c>
      <c r="E1019">
        <v>19.4406</v>
      </c>
      <c r="F1019">
        <v>19.281199999999998</v>
      </c>
      <c r="G1019">
        <v>19.754899999999999</v>
      </c>
      <c r="H1019">
        <v>98334</v>
      </c>
      <c r="I1019">
        <v>4657</v>
      </c>
      <c r="J1019">
        <v>35868.826800000003</v>
      </c>
      <c r="K1019">
        <v>-14379</v>
      </c>
      <c r="L1019">
        <v>4190</v>
      </c>
      <c r="M1019">
        <v>2953.63</v>
      </c>
      <c r="N1019">
        <v>3233.54</v>
      </c>
      <c r="O1019">
        <v>3123.03</v>
      </c>
      <c r="P1019">
        <f t="shared" si="175"/>
        <v>4.7359000955925726E-2</v>
      </c>
      <c r="Q1019">
        <f t="shared" si="176"/>
        <v>0.18418727437302018</v>
      </c>
      <c r="R1019" t="e">
        <f t="shared" si="185"/>
        <v>#DIV/0!</v>
      </c>
      <c r="S1019">
        <f t="shared" si="177"/>
        <v>8.2671203037156804E-3</v>
      </c>
      <c r="T1019">
        <f t="shared" si="178"/>
        <v>-2.3978860940829905E-2</v>
      </c>
      <c r="U1019" s="9">
        <f>M1019/MAX(M$14:$M1019)-1</f>
        <v>-0.20115595367530525</v>
      </c>
      <c r="V1019">
        <f t="shared" si="179"/>
        <v>3.5385507023627527E-2</v>
      </c>
      <c r="W1019">
        <f>I1019/MAX(I$1018:$I1019)-1</f>
        <v>0</v>
      </c>
      <c r="X1019">
        <f>L1019/MAX($L$1018:L1019)-1</f>
        <v>0</v>
      </c>
      <c r="Y1019">
        <f>J1019/MAX($J$1018:J1019)-1</f>
        <v>0</v>
      </c>
      <c r="Z1019">
        <f>P1019/MAX($P$1018:P1019)-1</f>
        <v>0</v>
      </c>
      <c r="AA1019">
        <f t="shared" si="180"/>
        <v>8.5605791885441533</v>
      </c>
      <c r="AB1019">
        <f t="shared" si="181"/>
        <v>4.6145215374704751</v>
      </c>
      <c r="AC1019">
        <f t="shared" si="182"/>
        <v>0.21853912990420407</v>
      </c>
      <c r="AD1019">
        <f>AA1019/MAX($AA$1018:$AA1019)-1</f>
        <v>-0.18529376879620563</v>
      </c>
      <c r="AE1019">
        <f>AB1019/MAX($AB$1018:$AB1019)-1</f>
        <v>-0.17823022795521348</v>
      </c>
      <c r="AF1019">
        <f>AC1019/MAX($AC$1018:$AC1019)-1</f>
        <v>0</v>
      </c>
      <c r="AG1019">
        <f t="shared" si="183"/>
        <v>-0.40087734344296977</v>
      </c>
      <c r="AH1019">
        <f t="shared" si="184"/>
        <v>1</v>
      </c>
    </row>
    <row r="1020" spans="2:34" x14ac:dyDescent="0.25">
      <c r="B1020" s="2">
        <v>40602</v>
      </c>
      <c r="C1020" t="s">
        <v>22</v>
      </c>
      <c r="D1020">
        <v>15.22</v>
      </c>
      <c r="E1020">
        <v>19.145600000000002</v>
      </c>
      <c r="F1020">
        <v>19.291</v>
      </c>
      <c r="G1020">
        <v>19.7925</v>
      </c>
      <c r="H1020">
        <v>98334</v>
      </c>
      <c r="I1020">
        <v>4657</v>
      </c>
      <c r="J1020">
        <v>35312.001499999998</v>
      </c>
      <c r="K1020">
        <v>-14379</v>
      </c>
      <c r="L1020">
        <v>4190</v>
      </c>
      <c r="M1020">
        <v>3013.09</v>
      </c>
      <c r="N1020">
        <v>3211.4</v>
      </c>
      <c r="O1020">
        <v>3127.97</v>
      </c>
      <c r="P1020">
        <f t="shared" si="175"/>
        <v>4.7359000955925726E-2</v>
      </c>
      <c r="Q1020">
        <f t="shared" si="176"/>
        <v>-3.565509336924455E-2</v>
      </c>
      <c r="R1020" t="e">
        <f t="shared" si="185"/>
        <v>#DIV/0!</v>
      </c>
      <c r="S1020">
        <f t="shared" si="177"/>
        <v>-7.5371935099268761E-3</v>
      </c>
      <c r="T1020">
        <f t="shared" si="178"/>
        <v>-2.5337880510294286E-2</v>
      </c>
      <c r="U1020" s="9">
        <f>M1020/MAX(M$14:$M1020)-1</f>
        <v>-0.18507429585273893</v>
      </c>
      <c r="V1020">
        <f t="shared" si="179"/>
        <v>2.6672250692941546E-2</v>
      </c>
      <c r="W1020">
        <f>I1020/MAX(I$1018:$I1020)-1</f>
        <v>0</v>
      </c>
      <c r="X1020">
        <f>L1020/MAX($L$1018:L1020)-1</f>
        <v>0</v>
      </c>
      <c r="Y1020">
        <f>J1020/MAX($J$1018:J1020)-1</f>
        <v>-1.5523934002770412E-2</v>
      </c>
      <c r="Z1020">
        <f>P1020/MAX($P$1018:P1020)-1</f>
        <v>0</v>
      </c>
      <c r="AA1020">
        <f t="shared" si="180"/>
        <v>8.4276853221957033</v>
      </c>
      <c r="AB1020">
        <f t="shared" si="181"/>
        <v>4.4949541550354306</v>
      </c>
      <c r="AC1020">
        <f t="shared" si="182"/>
        <v>0.21287653812516524</v>
      </c>
      <c r="AD1020">
        <f>AA1020/MAX($AA$1018:$AA1020)-1</f>
        <v>-0.19794121456105918</v>
      </c>
      <c r="AE1020">
        <f>AB1020/MAX($AB$1018:$AB1020)-1</f>
        <v>-0.19952319620983761</v>
      </c>
      <c r="AF1020">
        <f>AC1020/MAX($AC$1018:$AC1020)-1</f>
        <v>-2.5911111577688661E-2</v>
      </c>
      <c r="AG1020">
        <f t="shared" si="183"/>
        <v>-0.40719866870191429</v>
      </c>
      <c r="AH1020">
        <f t="shared" si="184"/>
        <v>-1</v>
      </c>
    </row>
    <row r="1021" spans="2:34" x14ac:dyDescent="0.25">
      <c r="B1021" s="2">
        <v>40633</v>
      </c>
      <c r="C1021" t="s">
        <v>22</v>
      </c>
      <c r="D1021">
        <v>14.744999999999999</v>
      </c>
      <c r="E1021">
        <v>18.808499999999999</v>
      </c>
      <c r="F1021">
        <v>19.285900000000002</v>
      </c>
      <c r="G1021">
        <v>19.8202</v>
      </c>
      <c r="H1021">
        <v>98334</v>
      </c>
      <c r="I1021">
        <v>4657</v>
      </c>
      <c r="J1021">
        <v>34209.951500000003</v>
      </c>
      <c r="K1021">
        <v>-14379</v>
      </c>
      <c r="L1021">
        <v>4190</v>
      </c>
      <c r="M1021">
        <v>2910.91</v>
      </c>
      <c r="N1021">
        <v>3186.05</v>
      </c>
      <c r="O1021">
        <v>3130.51</v>
      </c>
      <c r="P1021">
        <f t="shared" si="175"/>
        <v>4.7359000955925726E-2</v>
      </c>
      <c r="Q1021">
        <f t="shared" si="176"/>
        <v>2.7030948958501888E-3</v>
      </c>
      <c r="R1021">
        <f t="shared" si="185"/>
        <v>0.14205392261032879</v>
      </c>
      <c r="S1021">
        <f t="shared" si="177"/>
        <v>-2.4753835703804516E-2</v>
      </c>
      <c r="T1021">
        <f t="shared" si="178"/>
        <v>-2.6957346545443461E-2</v>
      </c>
      <c r="U1021" s="9">
        <f>M1021/MAX(M$14:$M1021)-1</f>
        <v>-0.21271008119262835</v>
      </c>
      <c r="V1021">
        <f t="shared" si="179"/>
        <v>1.7741518155188762E-2</v>
      </c>
      <c r="W1021">
        <f>I1021/MAX(I$1018:$I1021)-1</f>
        <v>0</v>
      </c>
      <c r="X1021">
        <f>L1021/MAX($L$1018:L1021)-1</f>
        <v>0</v>
      </c>
      <c r="Y1021">
        <f>J1021/MAX($J$1018:J1021)-1</f>
        <v>-4.6248384683716504E-2</v>
      </c>
      <c r="Z1021">
        <f>P1021/MAX($P$1018:P1021)-1</f>
        <v>0</v>
      </c>
      <c r="AA1021">
        <f t="shared" si="180"/>
        <v>8.1646662291169463</v>
      </c>
      <c r="AB1021">
        <f t="shared" si="181"/>
        <v>4.2583103929568402</v>
      </c>
      <c r="AC1021">
        <f t="shared" si="182"/>
        <v>0.20166932597067141</v>
      </c>
      <c r="AD1021">
        <f>AA1021/MAX($AA$1018:$AA1021)-1</f>
        <v>-0.22297261598113949</v>
      </c>
      <c r="AE1021">
        <f>AB1021/MAX($AB$1018:$AB1021)-1</f>
        <v>-0.24166552642545169</v>
      </c>
      <c r="AF1021">
        <f>AC1021/MAX($AC$1018:$AC1021)-1</f>
        <v>-7.719351651545181E-2</v>
      </c>
      <c r="AG1021">
        <f t="shared" si="183"/>
        <v>-0.42031629305291468</v>
      </c>
      <c r="AH1021">
        <f t="shared" si="184"/>
        <v>0</v>
      </c>
    </row>
    <row r="1022" spans="2:34" x14ac:dyDescent="0.25">
      <c r="B1022" s="2">
        <v>40662</v>
      </c>
      <c r="C1022" t="s">
        <v>22</v>
      </c>
      <c r="D1022">
        <v>15.15</v>
      </c>
      <c r="E1022">
        <v>18.4831</v>
      </c>
      <c r="F1022">
        <v>19.316600000000001</v>
      </c>
      <c r="G1022">
        <v>19.850899999999999</v>
      </c>
      <c r="H1022">
        <v>98334</v>
      </c>
      <c r="I1022">
        <v>4657</v>
      </c>
      <c r="J1022">
        <v>35149.5942</v>
      </c>
      <c r="K1022">
        <v>-14379</v>
      </c>
      <c r="L1022">
        <v>4190</v>
      </c>
      <c r="M1022">
        <v>3011.25</v>
      </c>
      <c r="N1022">
        <v>3164.53</v>
      </c>
      <c r="O1022">
        <v>3136.64</v>
      </c>
      <c r="P1022">
        <f t="shared" si="175"/>
        <v>4.7359000955925726E-2</v>
      </c>
      <c r="Q1022">
        <f t="shared" si="176"/>
        <v>-7.0033823327850797E-3</v>
      </c>
      <c r="R1022">
        <f t="shared" si="185"/>
        <v>-3.9559944828824412E-2</v>
      </c>
      <c r="S1022">
        <f t="shared" si="177"/>
        <v>-4.3149415528612733E-2</v>
      </c>
      <c r="T1022">
        <f t="shared" si="178"/>
        <v>-2.6915656217098349E-2</v>
      </c>
      <c r="U1022" s="9">
        <f>M1022/MAX(M$14:$M1022)-1</f>
        <v>-0.18557194553981471</v>
      </c>
      <c r="V1022">
        <f t="shared" si="179"/>
        <v>8.8916802693328467E-3</v>
      </c>
      <c r="W1022">
        <f>I1022/MAX(I$1018:$I1022)-1</f>
        <v>0</v>
      </c>
      <c r="X1022">
        <f>L1022/MAX($L$1018:L1022)-1</f>
        <v>0</v>
      </c>
      <c r="Y1022">
        <f>J1022/MAX($J$1018:J1022)-1</f>
        <v>-2.0051745879795635E-2</v>
      </c>
      <c r="Z1022">
        <f>P1022/MAX($P$1018:P1022)-1</f>
        <v>0</v>
      </c>
      <c r="AA1022">
        <f t="shared" si="180"/>
        <v>8.3889246300715996</v>
      </c>
      <c r="AB1022">
        <f t="shared" si="181"/>
        <v>4.4600803521580419</v>
      </c>
      <c r="AC1022">
        <f t="shared" si="182"/>
        <v>0.21122494966135821</v>
      </c>
      <c r="AD1022">
        <f>AA1022/MAX($AA$1018:$AA1022)-1</f>
        <v>-0.20163005111099008</v>
      </c>
      <c r="AE1022">
        <f>AB1022/MAX($AB$1018:$AB1022)-1</f>
        <v>-0.20573364225677404</v>
      </c>
      <c r="AF1022">
        <f>AC1022/MAX($AC$1018:$AC1022)-1</f>
        <v>-3.3468515437267476E-2</v>
      </c>
      <c r="AG1022">
        <f t="shared" si="183"/>
        <v>-0.40908011393201232</v>
      </c>
      <c r="AH1022">
        <f t="shared" si="184"/>
        <v>0</v>
      </c>
    </row>
    <row r="1023" spans="2:34" x14ac:dyDescent="0.25">
      <c r="B1023" s="2">
        <v>40694</v>
      </c>
      <c r="C1023" t="s">
        <v>22</v>
      </c>
      <c r="D1023">
        <v>14.84</v>
      </c>
      <c r="E1023">
        <v>18.159600000000001</v>
      </c>
      <c r="F1023">
        <v>19.357099999999999</v>
      </c>
      <c r="G1023">
        <v>19.884599999999999</v>
      </c>
      <c r="H1023">
        <v>98334</v>
      </c>
      <c r="I1023">
        <v>4657</v>
      </c>
      <c r="J1023">
        <v>34431.191200000001</v>
      </c>
      <c r="K1023">
        <v>-14379</v>
      </c>
      <c r="L1023">
        <v>4190</v>
      </c>
      <c r="M1023">
        <v>2861.92</v>
      </c>
      <c r="N1023">
        <v>3138.15</v>
      </c>
      <c r="O1023">
        <v>3142.78</v>
      </c>
      <c r="P1023">
        <f t="shared" si="175"/>
        <v>4.7359000955925726E-2</v>
      </c>
      <c r="Q1023">
        <f t="shared" si="176"/>
        <v>2.9128655331286502E-2</v>
      </c>
      <c r="R1023">
        <f t="shared" si="185"/>
        <v>2.5203938335658593E-2</v>
      </c>
      <c r="S1023">
        <f t="shared" si="177"/>
        <v>-6.1863605602078708E-2</v>
      </c>
      <c r="T1023">
        <f t="shared" si="178"/>
        <v>-2.6528066946280071E-2</v>
      </c>
      <c r="U1023" s="9">
        <f>M1023/MAX(M$14:$M1023)-1</f>
        <v>-0.22596000411101913</v>
      </c>
      <c r="V1023">
        <f t="shared" si="179"/>
        <v>-1.4732179789868072E-3</v>
      </c>
      <c r="W1023">
        <f>I1023/MAX(I$1018:$I1023)-1</f>
        <v>0</v>
      </c>
      <c r="X1023">
        <f>L1023/MAX($L$1018:L1023)-1</f>
        <v>0</v>
      </c>
      <c r="Y1023">
        <f>J1023/MAX($J$1018:J1023)-1</f>
        <v>-4.0080363041034905E-2</v>
      </c>
      <c r="Z1023">
        <f>P1023/MAX($P$1018:P1023)-1</f>
        <v>0</v>
      </c>
      <c r="AA1023">
        <f t="shared" si="180"/>
        <v>8.2174680668257754</v>
      </c>
      <c r="AB1023">
        <f t="shared" si="181"/>
        <v>4.3058173072793648</v>
      </c>
      <c r="AC1023">
        <f t="shared" si="182"/>
        <v>0.20391920597148494</v>
      </c>
      <c r="AD1023">
        <f>AA1023/MAX($AA$1018:$AA1023)-1</f>
        <v>-0.21794749031464711</v>
      </c>
      <c r="AE1023">
        <f>AB1023/MAX($AB$1018:$AB1023)-1</f>
        <v>-0.23320533270084454</v>
      </c>
      <c r="AF1023">
        <f>AC1023/MAX($AC$1018:$AC1023)-1</f>
        <v>-6.6898426561539437E-2</v>
      </c>
      <c r="AG1023">
        <f t="shared" si="183"/>
        <v>-0.41761552530892393</v>
      </c>
      <c r="AH1023">
        <f t="shared" si="184"/>
        <v>0</v>
      </c>
    </row>
    <row r="1024" spans="2:34" x14ac:dyDescent="0.25">
      <c r="B1024" s="2">
        <v>40724</v>
      </c>
      <c r="C1024" t="s">
        <v>22</v>
      </c>
      <c r="D1024">
        <v>15.67</v>
      </c>
      <c r="E1024">
        <v>17.809999999999999</v>
      </c>
      <c r="F1024">
        <v>19.406600000000001</v>
      </c>
      <c r="G1024">
        <v>19.921900000000001</v>
      </c>
      <c r="H1024">
        <v>98334</v>
      </c>
      <c r="I1024">
        <v>4657</v>
      </c>
      <c r="J1024">
        <v>36357.6901</v>
      </c>
      <c r="K1024">
        <v>-14379</v>
      </c>
      <c r="L1024">
        <v>4190</v>
      </c>
      <c r="M1024">
        <v>2848.53</v>
      </c>
      <c r="N1024">
        <v>3107.27</v>
      </c>
      <c r="O1024">
        <v>3149.85</v>
      </c>
      <c r="P1024">
        <f t="shared" si="175"/>
        <v>4.7359000955925726E-2</v>
      </c>
      <c r="Q1024">
        <f t="shared" si="176"/>
        <v>6.0608596389101432E-2</v>
      </c>
      <c r="R1024">
        <f t="shared" si="185"/>
        <v>8.4162854599791337E-2</v>
      </c>
      <c r="S1024">
        <f t="shared" si="177"/>
        <v>-8.2270979975884617E-2</v>
      </c>
      <c r="T1024">
        <f t="shared" si="178"/>
        <v>-2.5866006756383619E-2</v>
      </c>
      <c r="U1024" s="9">
        <f>M1024/MAX(M$14:$M1024)-1</f>
        <v>-0.22958148743164075</v>
      </c>
      <c r="V1024">
        <f t="shared" si="179"/>
        <v>-1.3518104036700174E-2</v>
      </c>
      <c r="W1024">
        <f>I1024/MAX(I$1018:$I1024)-1</f>
        <v>0</v>
      </c>
      <c r="X1024">
        <f>L1024/MAX($L$1018:L1024)-1</f>
        <v>0</v>
      </c>
      <c r="Y1024">
        <f>J1024/MAX($J$1018:J1024)-1</f>
        <v>0</v>
      </c>
      <c r="Z1024">
        <f>P1024/MAX($P$1018:P1024)-1</f>
        <v>0</v>
      </c>
      <c r="AA1024">
        <f t="shared" si="180"/>
        <v>8.677253007159905</v>
      </c>
      <c r="AB1024">
        <f t="shared" si="181"/>
        <v>4.7194954047670175</v>
      </c>
      <c r="AC1024">
        <f t="shared" si="182"/>
        <v>0.22351058738584823</v>
      </c>
      <c r="AD1024">
        <f>AA1024/MAX($AA$1018:$AA1024)-1</f>
        <v>-0.17418997722427587</v>
      </c>
      <c r="AE1024">
        <f>AB1024/MAX($AB$1018:$AB1024)-1</f>
        <v>-0.15953612277042617</v>
      </c>
      <c r="AF1024">
        <f>AC1024/MAX($AC$1018:$AC1024)-1</f>
        <v>0</v>
      </c>
      <c r="AG1024">
        <f t="shared" si="183"/>
        <v>-0.39548717095204022</v>
      </c>
      <c r="AH1024">
        <f t="shared" si="184"/>
        <v>1</v>
      </c>
    </row>
    <row r="1025" spans="2:34" x14ac:dyDescent="0.25">
      <c r="B1025" s="2">
        <v>40753</v>
      </c>
      <c r="C1025" t="s">
        <v>22</v>
      </c>
      <c r="D1025">
        <v>13.11</v>
      </c>
      <c r="E1025">
        <v>17.4373</v>
      </c>
      <c r="F1025">
        <v>19.435500000000001</v>
      </c>
      <c r="G1025">
        <v>19.9419</v>
      </c>
      <c r="H1025">
        <v>98334</v>
      </c>
      <c r="I1025">
        <v>4657</v>
      </c>
      <c r="J1025">
        <v>30418.867999999999</v>
      </c>
      <c r="K1025">
        <v>-14379</v>
      </c>
      <c r="L1025">
        <v>4190</v>
      </c>
      <c r="M1025">
        <v>2670.37</v>
      </c>
      <c r="N1025">
        <v>3070.42</v>
      </c>
      <c r="O1025">
        <v>3156.19</v>
      </c>
      <c r="P1025">
        <f t="shared" si="175"/>
        <v>4.7359000955925726E-2</v>
      </c>
      <c r="Q1025">
        <f t="shared" si="176"/>
        <v>-0.1008249553345566</v>
      </c>
      <c r="R1025">
        <f t="shared" si="185"/>
        <v>-2.1451306774513013E-2</v>
      </c>
      <c r="S1025">
        <f t="shared" si="177"/>
        <v>-0.10281186488641925</v>
      </c>
      <c r="T1025">
        <f t="shared" si="178"/>
        <v>-2.5393768898650526E-2</v>
      </c>
      <c r="U1025" s="9">
        <f>M1025/MAX(M$14:$M1025)-1</f>
        <v>-0.27776695930631967</v>
      </c>
      <c r="V1025">
        <f t="shared" si="179"/>
        <v>-2.7175170062638809E-2</v>
      </c>
      <c r="W1025">
        <f>I1025/MAX(I$1018:$I1025)-1</f>
        <v>0</v>
      </c>
      <c r="X1025">
        <f>L1025/MAX($L$1018:L1025)-1</f>
        <v>0</v>
      </c>
      <c r="Y1025">
        <f>J1025/MAX($J$1018:J1025)-1</f>
        <v>-0.1633443181804336</v>
      </c>
      <c r="Z1025">
        <f>P1025/MAX($P$1018:P1025)-1</f>
        <v>0</v>
      </c>
      <c r="AA1025">
        <f t="shared" si="180"/>
        <v>7.2598730310262525</v>
      </c>
      <c r="AB1025">
        <f t="shared" si="181"/>
        <v>3.4442490873953187</v>
      </c>
      <c r="AC1025">
        <f t="shared" si="182"/>
        <v>0.16311619582240119</v>
      </c>
      <c r="AD1025">
        <f>AA1025/MAX($AA$1018:$AA1025)-1</f>
        <v>-0.30908135234114487</v>
      </c>
      <c r="AE1025">
        <f>AB1025/MAX($AB$1018:$AB1025)-1</f>
        <v>-0.38663634692539894</v>
      </c>
      <c r="AF1025">
        <f>AC1025/MAX($AC$1018:$AC1025)-1</f>
        <v>-0.2702081913425769</v>
      </c>
      <c r="AG1025">
        <f t="shared" si="183"/>
        <v>-0.47270003604341887</v>
      </c>
      <c r="AH1025">
        <f t="shared" si="184"/>
        <v>-1</v>
      </c>
    </row>
    <row r="1026" spans="2:34" x14ac:dyDescent="0.25">
      <c r="B1026" s="2">
        <v>40786</v>
      </c>
      <c r="C1026" t="s">
        <v>22</v>
      </c>
      <c r="D1026">
        <v>11.18</v>
      </c>
      <c r="E1026">
        <v>17.035299999999999</v>
      </c>
      <c r="F1026">
        <v>19.418700000000001</v>
      </c>
      <c r="G1026">
        <v>19.955300000000001</v>
      </c>
      <c r="H1026">
        <v>98334</v>
      </c>
      <c r="I1026">
        <v>4657</v>
      </c>
      <c r="J1026">
        <v>25942.518499999998</v>
      </c>
      <c r="K1026">
        <v>-14379</v>
      </c>
      <c r="L1026">
        <v>4190</v>
      </c>
      <c r="M1026">
        <v>2302.08</v>
      </c>
      <c r="N1026">
        <v>3026.67</v>
      </c>
      <c r="O1026">
        <v>3155.97</v>
      </c>
      <c r="P1026">
        <f t="shared" si="175"/>
        <v>4.7359000955925726E-2</v>
      </c>
      <c r="Q1026">
        <f t="shared" si="176"/>
        <v>-9.2986482870882625E-3</v>
      </c>
      <c r="R1026">
        <f t="shared" si="185"/>
        <v>-5.1013799267247806E-2</v>
      </c>
      <c r="S1026">
        <f t="shared" si="177"/>
        <v>-0.1227373614093632</v>
      </c>
      <c r="T1026">
        <f t="shared" si="178"/>
        <v>-2.6890099372096632E-2</v>
      </c>
      <c r="U1026" s="9">
        <f>M1026/MAX(M$14:$M1026)-1</f>
        <v>-0.37737533063953399</v>
      </c>
      <c r="V1026">
        <f t="shared" si="179"/>
        <v>-4.0969971197444721E-2</v>
      </c>
      <c r="W1026">
        <f>I1026/MAX(I$1018:$I1026)-1</f>
        <v>0</v>
      </c>
      <c r="X1026">
        <f>L1026/MAX($L$1018:L1026)-1</f>
        <v>0</v>
      </c>
      <c r="Y1026">
        <f>J1026/MAX($J$1018:J1026)-1</f>
        <v>-0.28646406224800303</v>
      </c>
      <c r="Z1026">
        <f>P1026/MAX($P$1018:P1026)-1</f>
        <v>0</v>
      </c>
      <c r="AA1026">
        <f t="shared" si="180"/>
        <v>6.1915318615751787</v>
      </c>
      <c r="AB1026">
        <f t="shared" si="181"/>
        <v>2.483040261971226</v>
      </c>
      <c r="AC1026">
        <f t="shared" si="182"/>
        <v>0.11759430614029734</v>
      </c>
      <c r="AD1026">
        <f>AA1026/MAX($AA$1018:$AA1026)-1</f>
        <v>-0.41075487099372565</v>
      </c>
      <c r="AE1026">
        <f>AB1026/MAX($AB$1018:$AB1026)-1</f>
        <v>-0.55781170084718079</v>
      </c>
      <c r="AF1026">
        <f>AC1026/MAX($AC$1018:$AC1026)-1</f>
        <v>-0.47387590218581777</v>
      </c>
      <c r="AG1026">
        <f t="shared" si="183"/>
        <v>-0.55426384296497666</v>
      </c>
      <c r="AH1026">
        <f t="shared" si="184"/>
        <v>0</v>
      </c>
    </row>
    <row r="1027" spans="2:34" x14ac:dyDescent="0.25">
      <c r="B1027" s="2">
        <v>40816</v>
      </c>
      <c r="C1027" t="s">
        <v>22</v>
      </c>
      <c r="D1027">
        <v>9.9</v>
      </c>
      <c r="E1027">
        <v>16.666</v>
      </c>
      <c r="F1027">
        <v>19.397400000000001</v>
      </c>
      <c r="G1027">
        <v>19.968</v>
      </c>
      <c r="H1027">
        <v>98334</v>
      </c>
      <c r="I1027">
        <v>4657</v>
      </c>
      <c r="J1027">
        <v>22972.408599999999</v>
      </c>
      <c r="K1027">
        <v>-14379</v>
      </c>
      <c r="L1027">
        <v>4190</v>
      </c>
      <c r="M1027">
        <v>2179.66</v>
      </c>
      <c r="N1027">
        <v>2983.95</v>
      </c>
      <c r="O1027">
        <v>3154.46</v>
      </c>
      <c r="P1027">
        <f t="shared" si="175"/>
        <v>4.7359000955925726E-2</v>
      </c>
      <c r="Q1027">
        <f t="shared" si="176"/>
        <v>-6.1312165449940115E-2</v>
      </c>
      <c r="R1027">
        <f t="shared" si="185"/>
        <v>-0.13340718595568168</v>
      </c>
      <c r="S1027">
        <f t="shared" si="177"/>
        <v>-0.14081268623629972</v>
      </c>
      <c r="T1027">
        <f t="shared" si="178"/>
        <v>-2.8575721153846101E-2</v>
      </c>
      <c r="U1027" s="9">
        <f>M1027/MAX(M$14:$M1027)-1</f>
        <v>-0.41048526253725615</v>
      </c>
      <c r="V1027">
        <f t="shared" si="179"/>
        <v>-5.4053625660176463E-2</v>
      </c>
      <c r="W1027">
        <f>I1027/MAX(I$1018:$I1027)-1</f>
        <v>0</v>
      </c>
      <c r="X1027">
        <f>L1027/MAX($L$1018:L1027)-1</f>
        <v>0</v>
      </c>
      <c r="Y1027">
        <f>J1027/MAX($J$1018:J1027)-1</f>
        <v>-0.3681554428563657</v>
      </c>
      <c r="Z1027">
        <f>P1027/MAX($P$1018:P1027)-1</f>
        <v>0</v>
      </c>
      <c r="AA1027">
        <f t="shared" si="180"/>
        <v>5.4826750835322189</v>
      </c>
      <c r="AB1027">
        <f t="shared" si="181"/>
        <v>1.8452670388662227</v>
      </c>
      <c r="AC1027">
        <f t="shared" si="182"/>
        <v>8.7390003457603671E-2</v>
      </c>
      <c r="AD1027">
        <f>AA1027/MAX($AA$1018:$AA1027)-1</f>
        <v>-0.47821643187449803</v>
      </c>
      <c r="AE1027">
        <f>AB1027/MAX($AB$1018:$AB1027)-1</f>
        <v>-0.67138853690948741</v>
      </c>
      <c r="AF1027">
        <f>AC1027/MAX($AC$1018:$AC1027)-1</f>
        <v>-0.60901179456550047</v>
      </c>
      <c r="AG1027">
        <f t="shared" si="183"/>
        <v>-0.62592478874853374</v>
      </c>
      <c r="AH1027">
        <f t="shared" si="184"/>
        <v>-1</v>
      </c>
    </row>
    <row r="1028" spans="2:34" x14ac:dyDescent="0.25">
      <c r="B1028" s="2">
        <v>40847</v>
      </c>
      <c r="C1028" t="s">
        <v>22</v>
      </c>
      <c r="D1028">
        <v>11.77</v>
      </c>
      <c r="E1028">
        <v>16.326699999999999</v>
      </c>
      <c r="F1028">
        <v>19.3874</v>
      </c>
      <c r="G1028">
        <v>19.988700000000001</v>
      </c>
      <c r="H1028">
        <v>98334</v>
      </c>
      <c r="I1028">
        <v>4657</v>
      </c>
      <c r="J1028">
        <v>27311.647099999998</v>
      </c>
      <c r="K1028">
        <v>-14379</v>
      </c>
      <c r="L1028">
        <v>4190</v>
      </c>
      <c r="M1028">
        <v>2385.2199999999998</v>
      </c>
      <c r="N1028">
        <v>2945.76</v>
      </c>
      <c r="O1028">
        <v>3154.12</v>
      </c>
      <c r="P1028">
        <f t="shared" si="175"/>
        <v>4.7359000955925726E-2</v>
      </c>
      <c r="Q1028">
        <f t="shared" si="176"/>
        <v>9.4580602275380343E-2</v>
      </c>
      <c r="R1028">
        <f t="shared" si="185"/>
        <v>4.5709033022038881E-3</v>
      </c>
      <c r="S1028">
        <f t="shared" si="177"/>
        <v>-0.1578705757347556</v>
      </c>
      <c r="T1028">
        <f t="shared" si="178"/>
        <v>-3.0081996327925409E-2</v>
      </c>
      <c r="U1028" s="9">
        <f>M1028/MAX(M$14:$M1028)-1</f>
        <v>-0.35488913771373254</v>
      </c>
      <c r="V1028">
        <f t="shared" si="179"/>
        <v>-6.6059629944326681E-2</v>
      </c>
      <c r="W1028">
        <f>I1028/MAX(I$1018:$I1028)-1</f>
        <v>0</v>
      </c>
      <c r="X1028">
        <f>L1028/MAX($L$1018:L1028)-1</f>
        <v>0</v>
      </c>
      <c r="Y1028">
        <f>J1028/MAX($J$1018:J1028)-1</f>
        <v>-0.24880686795886409</v>
      </c>
      <c r="Z1028">
        <f>P1028/MAX($P$1018:P1028)-1</f>
        <v>0</v>
      </c>
      <c r="AA1028">
        <f t="shared" si="180"/>
        <v>6.5182928639618138</v>
      </c>
      <c r="AB1028">
        <f t="shared" si="181"/>
        <v>2.7770339488941373</v>
      </c>
      <c r="AC1028">
        <f t="shared" si="182"/>
        <v>0.13151755344031565</v>
      </c>
      <c r="AD1028">
        <f>AA1028/MAX($AA$1018:$AA1028)-1</f>
        <v>-0.37965718252014202</v>
      </c>
      <c r="AE1028">
        <f>AB1028/MAX($AB$1018:$AB1028)-1</f>
        <v>-0.50545629994083208</v>
      </c>
      <c r="AF1028">
        <f>AC1028/MAX($AC$1018:$AC1028)-1</f>
        <v>-0.41158244457889692</v>
      </c>
      <c r="AG1028">
        <f t="shared" si="183"/>
        <v>-0.52647868315492408</v>
      </c>
      <c r="AH1028">
        <f t="shared" si="184"/>
        <v>1</v>
      </c>
    </row>
    <row r="1029" spans="2:34" x14ac:dyDescent="0.25">
      <c r="B1029" s="2">
        <v>40877</v>
      </c>
      <c r="C1029" t="s">
        <v>22</v>
      </c>
      <c r="D1029">
        <v>10.72</v>
      </c>
      <c r="E1029">
        <v>15.927899999999999</v>
      </c>
      <c r="F1029">
        <v>19.350100000000001</v>
      </c>
      <c r="G1029">
        <v>20.0002</v>
      </c>
      <c r="H1029">
        <v>98334</v>
      </c>
      <c r="I1029">
        <v>4657</v>
      </c>
      <c r="J1029">
        <v>24875.179</v>
      </c>
      <c r="K1029">
        <v>-14379</v>
      </c>
      <c r="L1029">
        <v>4190</v>
      </c>
      <c r="M1029">
        <v>2330.4299999999998</v>
      </c>
      <c r="N1029">
        <v>2904.74</v>
      </c>
      <c r="O1029">
        <v>3152.23</v>
      </c>
      <c r="P1029">
        <f t="shared" si="175"/>
        <v>4.7359000955925726E-2</v>
      </c>
      <c r="Q1029">
        <f t="shared" si="176"/>
        <v>-6.6239228117632276E-2</v>
      </c>
      <c r="R1029">
        <f t="shared" si="185"/>
        <v>-5.3459851568316452E-2</v>
      </c>
      <c r="S1029">
        <f t="shared" si="177"/>
        <v>-0.17685696714745669</v>
      </c>
      <c r="T1029">
        <f t="shared" si="178"/>
        <v>-3.2504674953250379E-2</v>
      </c>
      <c r="U1029" s="9">
        <f>M1029/MAX(M$14:$M1029)-1</f>
        <v>-0.36970773899355769</v>
      </c>
      <c r="V1029">
        <f t="shared" si="179"/>
        <v>-7.8512671981422755E-2</v>
      </c>
      <c r="W1029">
        <f>I1029/MAX(I$1018:$I1029)-1</f>
        <v>0</v>
      </c>
      <c r="X1029">
        <f>L1029/MAX($L$1018:L1029)-1</f>
        <v>0</v>
      </c>
      <c r="Y1029">
        <f>J1029/MAX($J$1018:J1029)-1</f>
        <v>-0.31582069896129072</v>
      </c>
      <c r="Z1029">
        <f>P1029/MAX($P$1018:P1029)-1</f>
        <v>0</v>
      </c>
      <c r="AA1029">
        <f t="shared" si="180"/>
        <v>5.9367968973747018</v>
      </c>
      <c r="AB1029">
        <f t="shared" si="181"/>
        <v>2.2538499033712691</v>
      </c>
      <c r="AC1029">
        <f t="shared" si="182"/>
        <v>0.10674007972827303</v>
      </c>
      <c r="AD1029">
        <f>AA1029/MAX($AA$1018:$AA1029)-1</f>
        <v>-0.43499787582654448</v>
      </c>
      <c r="AE1029">
        <f>AB1029/MAX($AB$1018:$AB1029)-1</f>
        <v>-0.59862670348877467</v>
      </c>
      <c r="AF1029">
        <f>AC1029/MAX($AC$1018:$AC1029)-1</f>
        <v>-0.52243837315855324</v>
      </c>
      <c r="AG1029">
        <f t="shared" si="183"/>
        <v>-0.57804609164822496</v>
      </c>
      <c r="AH1029">
        <f t="shared" si="184"/>
        <v>-1</v>
      </c>
    </row>
    <row r="1030" spans="2:34" x14ac:dyDescent="0.25">
      <c r="B1030" s="2">
        <v>40907</v>
      </c>
      <c r="C1030" t="s">
        <v>22</v>
      </c>
      <c r="D1030">
        <v>10.045</v>
      </c>
      <c r="E1030">
        <v>15.5258</v>
      </c>
      <c r="F1030">
        <v>19.297999999999998</v>
      </c>
      <c r="G1030">
        <v>20.005800000000001</v>
      </c>
      <c r="H1030">
        <v>98334</v>
      </c>
      <c r="I1030">
        <v>4657</v>
      </c>
      <c r="J1030">
        <v>23677.759600000001</v>
      </c>
      <c r="K1030">
        <v>-14379</v>
      </c>
      <c r="L1030">
        <v>4190</v>
      </c>
      <c r="M1030">
        <v>2316.5500000000002</v>
      </c>
      <c r="N1030">
        <v>2861.27</v>
      </c>
      <c r="O1030">
        <v>3149.83</v>
      </c>
      <c r="P1030">
        <f t="shared" si="175"/>
        <v>4.7359000955925726E-2</v>
      </c>
      <c r="Q1030">
        <f t="shared" si="176"/>
        <v>-5.7010435538096038E-2</v>
      </c>
      <c r="R1030">
        <f t="shared" si="185"/>
        <v>-4.8156908356664418E-2</v>
      </c>
      <c r="S1030">
        <f t="shared" si="177"/>
        <v>-0.19547103326769599</v>
      </c>
      <c r="T1030">
        <f t="shared" si="178"/>
        <v>-3.5379739875436189E-2</v>
      </c>
      <c r="U1030" s="9">
        <f>M1030/MAX(M$14:$M1030)-1</f>
        <v>-0.37346174858954173</v>
      </c>
      <c r="V1030">
        <f t="shared" si="179"/>
        <v>-9.1611293307892749E-2</v>
      </c>
      <c r="W1030">
        <f>I1030/MAX(I$1018:$I1030)-1</f>
        <v>0</v>
      </c>
      <c r="X1030">
        <f>L1030/MAX($L$1018:L1030)-1</f>
        <v>0</v>
      </c>
      <c r="Y1030">
        <f>J1030/MAX($J$1018:J1030)-1</f>
        <v>-0.34875511797158965</v>
      </c>
      <c r="Z1030">
        <f>P1030/MAX($P$1018:P1030)-1</f>
        <v>0</v>
      </c>
      <c r="AA1030">
        <f t="shared" si="180"/>
        <v>5.6510166109785205</v>
      </c>
      <c r="AB1030">
        <f t="shared" si="181"/>
        <v>1.9967274210865367</v>
      </c>
      <c r="AC1030">
        <f t="shared" si="182"/>
        <v>9.4563015843960388E-2</v>
      </c>
      <c r="AD1030">
        <f>AA1030/MAX($AA$1018:$AA1030)-1</f>
        <v>-0.46219544913954469</v>
      </c>
      <c r="AE1030">
        <f>AB1030/MAX($AB$1018:$AB1030)-1</f>
        <v>-0.6444159542136807</v>
      </c>
      <c r="AF1030">
        <f>AC1030/MAX($AC$1018:$AC1030)-1</f>
        <v>-0.57691929966290389</v>
      </c>
      <c r="AG1030">
        <f t="shared" si="183"/>
        <v>-0.60727873932802323</v>
      </c>
      <c r="AH1030">
        <f t="shared" si="184"/>
        <v>-1</v>
      </c>
    </row>
    <row r="1031" spans="2:34" x14ac:dyDescent="0.25">
      <c r="B1031" s="2">
        <v>40939</v>
      </c>
      <c r="C1031" t="s">
        <v>22</v>
      </c>
      <c r="D1031">
        <v>11.605</v>
      </c>
      <c r="E1031">
        <v>15.2121</v>
      </c>
      <c r="F1031">
        <v>19.275300000000001</v>
      </c>
      <c r="G1031">
        <v>20.018699999999999</v>
      </c>
      <c r="H1031">
        <v>116200</v>
      </c>
      <c r="I1031">
        <v>5734</v>
      </c>
      <c r="J1031">
        <v>27355.277099999999</v>
      </c>
      <c r="K1031">
        <v>-15374</v>
      </c>
      <c r="L1031">
        <v>4057</v>
      </c>
      <c r="M1031">
        <v>2416.66</v>
      </c>
      <c r="N1031">
        <v>2821.71</v>
      </c>
      <c r="O1031">
        <v>3150.03</v>
      </c>
      <c r="P1031">
        <f t="shared" si="175"/>
        <v>4.9345955249569709E-2</v>
      </c>
      <c r="Q1031">
        <f t="shared" si="176"/>
        <v>0.11208601890658909</v>
      </c>
      <c r="R1031">
        <f t="shared" si="185"/>
        <v>-2.7199865652393296E-2</v>
      </c>
      <c r="S1031">
        <f t="shared" si="177"/>
        <v>-0.21079827551322172</v>
      </c>
      <c r="T1031">
        <f t="shared" si="178"/>
        <v>-3.7135278514588754E-2</v>
      </c>
      <c r="U1031" s="9">
        <f>M1031/MAX(M$14:$M1031)-1</f>
        <v>-0.34638581914761268</v>
      </c>
      <c r="V1031">
        <f t="shared" si="179"/>
        <v>-0.10422757878496403</v>
      </c>
      <c r="W1031">
        <f>I1031/MAX(I$1018:$I1031)-1</f>
        <v>0</v>
      </c>
      <c r="X1031">
        <f>L1031/MAX($L$1018:L1031)-1</f>
        <v>-3.1742243436754136E-2</v>
      </c>
      <c r="Y1031">
        <f>J1031/MAX($J$1018:J1031)-1</f>
        <v>-0.24760684672869249</v>
      </c>
      <c r="Z1031">
        <f>P1031/MAX($P$1018:P1031)-1</f>
        <v>0</v>
      </c>
      <c r="AA1031">
        <f t="shared" si="180"/>
        <v>6.7427352970175001</v>
      </c>
      <c r="AB1031">
        <f t="shared" si="181"/>
        <v>2.0895146668991975</v>
      </c>
      <c r="AC1031">
        <f t="shared" si="182"/>
        <v>0.10310909724612737</v>
      </c>
      <c r="AD1031">
        <f>AA1031/MAX($AA$1018:$AA1031)-1</f>
        <v>-0.35829710340286625</v>
      </c>
      <c r="AE1031">
        <f>AB1031/MAX($AB$1018:$AB1031)-1</f>
        <v>-0.62789208424775333</v>
      </c>
      <c r="AF1031">
        <f>AC1031/MAX($AC$1018:$AC1031)-1</f>
        <v>-0.53868361023932509</v>
      </c>
      <c r="AG1031">
        <f t="shared" si="183"/>
        <v>-0.56201221957280045</v>
      </c>
      <c r="AH1031">
        <f t="shared" si="184"/>
        <v>1</v>
      </c>
    </row>
    <row r="1032" spans="2:34" x14ac:dyDescent="0.25">
      <c r="B1032" s="2">
        <v>40968</v>
      </c>
      <c r="C1032" t="s">
        <v>22</v>
      </c>
      <c r="D1032">
        <v>12.105</v>
      </c>
      <c r="E1032">
        <v>14.918900000000001</v>
      </c>
      <c r="F1032">
        <v>19.240200000000002</v>
      </c>
      <c r="G1032">
        <v>20.034099999999999</v>
      </c>
      <c r="H1032">
        <v>116200</v>
      </c>
      <c r="I1032">
        <v>5734</v>
      </c>
      <c r="J1032">
        <v>28533.875899999999</v>
      </c>
      <c r="K1032">
        <v>-15374</v>
      </c>
      <c r="L1032">
        <v>4057</v>
      </c>
      <c r="M1032">
        <v>2512.11</v>
      </c>
      <c r="N1032">
        <v>2783.95</v>
      </c>
      <c r="O1032">
        <v>3149.41</v>
      </c>
      <c r="P1032">
        <f t="shared" si="175"/>
        <v>4.9345955249569709E-2</v>
      </c>
      <c r="Q1032">
        <f t="shared" si="176"/>
        <v>3.588216527656618E-3</v>
      </c>
      <c r="R1032">
        <f t="shared" si="185"/>
        <v>5.123789970923931E-2</v>
      </c>
      <c r="S1032">
        <f t="shared" si="177"/>
        <v>-0.22459745740688764</v>
      </c>
      <c r="T1032">
        <f t="shared" si="178"/>
        <v>-3.9627435222944762E-2</v>
      </c>
      <c r="U1032" s="9">
        <f>M1032/MAX(M$14:$M1032)-1</f>
        <v>-0.32057024163056003</v>
      </c>
      <c r="V1032">
        <f t="shared" si="179"/>
        <v>-0.11604078224175318</v>
      </c>
      <c r="W1032">
        <f>I1032/MAX(I$1018:$I1032)-1</f>
        <v>0</v>
      </c>
      <c r="X1032">
        <f>L1032/MAX($L$1018:L1032)-1</f>
        <v>-3.1742243436754136E-2</v>
      </c>
      <c r="Y1032">
        <f>J1032/MAX($J$1018:J1032)-1</f>
        <v>-0.21519007886587382</v>
      </c>
      <c r="Z1032">
        <f>P1032/MAX($P$1018:P1032)-1</f>
        <v>0</v>
      </c>
      <c r="AA1032">
        <f t="shared" si="180"/>
        <v>7.0332452304658615</v>
      </c>
      <c r="AB1032">
        <f t="shared" si="181"/>
        <v>2.2950603243808856</v>
      </c>
      <c r="AC1032">
        <f t="shared" si="182"/>
        <v>0.11325194406196212</v>
      </c>
      <c r="AD1032">
        <f>AA1032/MAX($AA$1018:$AA1032)-1</f>
        <v>-0.33064941183969399</v>
      </c>
      <c r="AE1032">
        <f>AB1032/MAX($AB$1018:$AB1032)-1</f>
        <v>-0.59128781082049908</v>
      </c>
      <c r="AF1032">
        <f>AC1032/MAX($AC$1018:$AC1032)-1</f>
        <v>-0.49330389496738103</v>
      </c>
      <c r="AG1032">
        <f t="shared" si="183"/>
        <v>-0.53879816586711937</v>
      </c>
      <c r="AH1032">
        <f t="shared" si="184"/>
        <v>0</v>
      </c>
    </row>
    <row r="1033" spans="2:34" x14ac:dyDescent="0.25">
      <c r="B1033" s="2">
        <v>40998</v>
      </c>
      <c r="C1033" t="s">
        <v>22</v>
      </c>
      <c r="D1033">
        <v>12.43</v>
      </c>
      <c r="E1033">
        <v>14.7204</v>
      </c>
      <c r="F1033">
        <v>19.210799999999999</v>
      </c>
      <c r="G1033">
        <v>20.049499999999998</v>
      </c>
      <c r="H1033">
        <v>116200</v>
      </c>
      <c r="I1033">
        <v>5734</v>
      </c>
      <c r="J1033">
        <v>29299.965</v>
      </c>
      <c r="K1033">
        <v>-15374</v>
      </c>
      <c r="L1033">
        <v>4057</v>
      </c>
      <c r="M1033">
        <v>2477.2800000000002</v>
      </c>
      <c r="N1033">
        <v>2757.64</v>
      </c>
      <c r="O1033">
        <v>3147.87</v>
      </c>
      <c r="P1033">
        <f t="shared" si="175"/>
        <v>4.9345955249569709E-2</v>
      </c>
      <c r="Q1033">
        <f t="shared" si="176"/>
        <v>4.0713248469272267E-2</v>
      </c>
      <c r="R1033">
        <f t="shared" si="185"/>
        <v>0.1680482077483898</v>
      </c>
      <c r="S1033">
        <f t="shared" si="177"/>
        <v>-0.23374351927041037</v>
      </c>
      <c r="T1033">
        <f t="shared" si="178"/>
        <v>-4.183146711888075E-2</v>
      </c>
      <c r="U1033" s="9">
        <f>M1033/MAX(M$14:$M1033)-1</f>
        <v>-0.32999042565275949</v>
      </c>
      <c r="V1033">
        <f t="shared" si="179"/>
        <v>-0.12396636455762156</v>
      </c>
      <c r="W1033">
        <f>I1033/MAX(I$1018:$I1033)-1</f>
        <v>0</v>
      </c>
      <c r="X1033">
        <f>L1033/MAX($L$1018:L1033)-1</f>
        <v>-3.1742243436754136E-2</v>
      </c>
      <c r="Y1033">
        <f>J1033/MAX($J$1018:J1033)-1</f>
        <v>-0.1941191830555814</v>
      </c>
      <c r="Z1033">
        <f>P1033/MAX($P$1018:P1033)-1</f>
        <v>0</v>
      </c>
      <c r="AA1033">
        <f t="shared" si="180"/>
        <v>7.22207665762879</v>
      </c>
      <c r="AB1033">
        <f t="shared" si="181"/>
        <v>2.4286649808161842</v>
      </c>
      <c r="AC1033">
        <f t="shared" si="182"/>
        <v>0.1198447934595525</v>
      </c>
      <c r="AD1033">
        <f>AA1033/MAX($AA$1018:$AA1033)-1</f>
        <v>-0.31267841513860439</v>
      </c>
      <c r="AE1033">
        <f>AB1033/MAX($AB$1018:$AB1033)-1</f>
        <v>-0.56749503681967783</v>
      </c>
      <c r="AF1033">
        <f>AC1033/MAX($AC$1018:$AC1033)-1</f>
        <v>-0.46380708466099008</v>
      </c>
      <c r="AG1033">
        <f t="shared" si="183"/>
        <v>-0.52471052439823729</v>
      </c>
      <c r="AH1033">
        <f t="shared" si="184"/>
        <v>1</v>
      </c>
    </row>
    <row r="1034" spans="2:34" x14ac:dyDescent="0.25">
      <c r="B1034" s="2">
        <v>41029</v>
      </c>
      <c r="C1034" t="s">
        <v>22</v>
      </c>
      <c r="D1034">
        <v>10.7</v>
      </c>
      <c r="E1034">
        <v>14.495100000000001</v>
      </c>
      <c r="F1034">
        <v>19.155200000000001</v>
      </c>
      <c r="G1034">
        <v>20.055</v>
      </c>
      <c r="H1034">
        <v>116200</v>
      </c>
      <c r="I1034">
        <v>5734</v>
      </c>
      <c r="J1034">
        <v>25222.0134</v>
      </c>
      <c r="K1034">
        <v>-15374</v>
      </c>
      <c r="L1034">
        <v>4057</v>
      </c>
      <c r="M1034">
        <v>2306.4299999999998</v>
      </c>
      <c r="N1034">
        <v>2729.28</v>
      </c>
      <c r="O1034">
        <v>3143.33</v>
      </c>
      <c r="P1034">
        <f t="shared" si="175"/>
        <v>4.9345955249569709E-2</v>
      </c>
      <c r="Q1034">
        <f t="shared" si="176"/>
        <v>-7.0212634660317352E-2</v>
      </c>
      <c r="R1034">
        <f t="shared" si="185"/>
        <v>-3.2371088125862091E-2</v>
      </c>
      <c r="S1034">
        <f t="shared" si="177"/>
        <v>-0.24328119779485469</v>
      </c>
      <c r="T1034">
        <f t="shared" si="178"/>
        <v>-4.4866616803789561E-2</v>
      </c>
      <c r="U1034" s="9">
        <f>M1034/MAX(M$14:$M1034)-1</f>
        <v>-0.37619882186845832</v>
      </c>
      <c r="V1034">
        <f t="shared" si="179"/>
        <v>-0.13172336343940971</v>
      </c>
      <c r="W1034">
        <f>I1034/MAX(I$1018:$I1034)-1</f>
        <v>0</v>
      </c>
      <c r="X1034">
        <f>L1034/MAX($L$1018:L1034)-1</f>
        <v>-3.1742243436754136E-2</v>
      </c>
      <c r="Y1034">
        <f>J1034/MAX($J$1018:J1034)-1</f>
        <v>-0.3062811930398186</v>
      </c>
      <c r="Z1034">
        <f>P1034/MAX($P$1018:P1034)-1</f>
        <v>0</v>
      </c>
      <c r="AA1034">
        <f t="shared" si="180"/>
        <v>6.2169123490263738</v>
      </c>
      <c r="AB1034">
        <f t="shared" si="181"/>
        <v>1.7174770491803277</v>
      </c>
      <c r="AC1034">
        <f t="shared" si="182"/>
        <v>8.4750545611015485E-2</v>
      </c>
      <c r="AD1034">
        <f>AA1034/MAX($AA$1018:$AA1034)-1</f>
        <v>-0.40833942212957064</v>
      </c>
      <c r="AE1034">
        <f>AB1034/MAX($AB$1018:$AB1034)-1</f>
        <v>-0.69414581517572971</v>
      </c>
      <c r="AF1034">
        <f>AC1034/MAX($AC$1018:$AC1034)-1</f>
        <v>-0.62082088995314622</v>
      </c>
      <c r="AG1034">
        <f t="shared" si="183"/>
        <v>-0.60954689683893359</v>
      </c>
      <c r="AH1034">
        <f t="shared" si="184"/>
        <v>-1</v>
      </c>
    </row>
    <row r="1035" spans="2:34" x14ac:dyDescent="0.25">
      <c r="B1035" s="2">
        <v>41060</v>
      </c>
      <c r="C1035" t="s">
        <v>22</v>
      </c>
      <c r="D1035">
        <v>9.0809999999999995</v>
      </c>
      <c r="E1035">
        <v>14.227499999999999</v>
      </c>
      <c r="F1035">
        <v>19.071999999999999</v>
      </c>
      <c r="G1035">
        <v>20.055700000000002</v>
      </c>
      <c r="H1035">
        <v>116200</v>
      </c>
      <c r="I1035">
        <v>5734</v>
      </c>
      <c r="J1035">
        <v>21405.710599999999</v>
      </c>
      <c r="K1035">
        <v>-15374</v>
      </c>
      <c r="L1035">
        <v>4057</v>
      </c>
      <c r="M1035">
        <v>2118.94</v>
      </c>
      <c r="N1035">
        <v>2699.1</v>
      </c>
      <c r="O1035">
        <v>3136.13</v>
      </c>
      <c r="P1035">
        <f t="shared" si="175"/>
        <v>4.9345955249569709E-2</v>
      </c>
      <c r="Q1035">
        <f t="shared" si="176"/>
        <v>-7.0018278845880855E-2</v>
      </c>
      <c r="R1035">
        <f t="shared" si="185"/>
        <v>-9.330426018596405E-2</v>
      </c>
      <c r="S1035">
        <f t="shared" si="177"/>
        <v>-0.25401111577181212</v>
      </c>
      <c r="T1035">
        <f t="shared" si="178"/>
        <v>-4.9048400205428E-2</v>
      </c>
      <c r="U1035" s="9">
        <f>M1035/MAX(M$14:$M1035)-1</f>
        <v>-0.42690770221075469</v>
      </c>
      <c r="V1035">
        <f t="shared" si="179"/>
        <v>-0.13935327936023068</v>
      </c>
      <c r="W1035">
        <f>I1035/MAX(I$1018:$I1035)-1</f>
        <v>0</v>
      </c>
      <c r="X1035">
        <f>L1035/MAX($L$1018:L1035)-1</f>
        <v>-3.1742243436754136E-2</v>
      </c>
      <c r="Y1035">
        <f>J1035/MAX($J$1018:J1035)-1</f>
        <v>-0.41124668423311084</v>
      </c>
      <c r="Z1035">
        <f>P1035/MAX($P$1018:P1035)-1</f>
        <v>0</v>
      </c>
      <c r="AA1035">
        <f t="shared" si="180"/>
        <v>5.276241212718757</v>
      </c>
      <c r="AB1035">
        <f t="shared" si="181"/>
        <v>1.0519202302057897</v>
      </c>
      <c r="AC1035">
        <f t="shared" si="182"/>
        <v>5.1908008605851964E-2</v>
      </c>
      <c r="AD1035">
        <f>AA1035/MAX($AA$1018:$AA1035)-1</f>
        <v>-0.49786264472751507</v>
      </c>
      <c r="AE1035">
        <f>AB1035/MAX($AB$1018:$AB1035)-1</f>
        <v>-0.81267044898020657</v>
      </c>
      <c r="AF1035">
        <f>AC1035/MAX($AC$1018:$AC1035)-1</f>
        <v>-0.76776040359894571</v>
      </c>
      <c r="AG1035">
        <f t="shared" si="183"/>
        <v>-0.71821955772867452</v>
      </c>
      <c r="AH1035">
        <f t="shared" si="184"/>
        <v>-1</v>
      </c>
    </row>
    <row r="1036" spans="2:34" x14ac:dyDescent="0.25">
      <c r="B1036" s="2">
        <v>41089</v>
      </c>
      <c r="C1036" t="s">
        <v>22</v>
      </c>
      <c r="D1036">
        <v>10.48</v>
      </c>
      <c r="E1036">
        <v>13.969899999999999</v>
      </c>
      <c r="F1036">
        <v>18.999700000000001</v>
      </c>
      <c r="G1036">
        <v>20.061399999999999</v>
      </c>
      <c r="H1036">
        <v>116200</v>
      </c>
      <c r="I1036">
        <v>5734</v>
      </c>
      <c r="J1036">
        <v>24703.429899999999</v>
      </c>
      <c r="K1036">
        <v>-15374</v>
      </c>
      <c r="L1036">
        <v>4057</v>
      </c>
      <c r="M1036">
        <v>2264.7199999999998</v>
      </c>
      <c r="N1036">
        <v>2667.89</v>
      </c>
      <c r="O1036">
        <v>3129.84</v>
      </c>
      <c r="P1036">
        <f t="shared" si="175"/>
        <v>4.9345955249569709E-2</v>
      </c>
      <c r="Q1036">
        <f t="shared" si="176"/>
        <v>8.525937291771335E-2</v>
      </c>
      <c r="R1036">
        <f t="shared" si="185"/>
        <v>-7.1074734914149729E-2</v>
      </c>
      <c r="S1036">
        <f t="shared" si="177"/>
        <v>-0.26473049574466978</v>
      </c>
      <c r="T1036">
        <f t="shared" si="178"/>
        <v>-5.2922527839532552E-2</v>
      </c>
      <c r="U1036" s="9">
        <f>M1036/MAX(M$14:$M1036)-1</f>
        <v>-0.38747978298146257</v>
      </c>
      <c r="V1036">
        <f t="shared" si="179"/>
        <v>-0.14759540423791639</v>
      </c>
      <c r="W1036">
        <f>I1036/MAX(I$1018:$I1036)-1</f>
        <v>0</v>
      </c>
      <c r="X1036">
        <f>L1036/MAX($L$1018:L1036)-1</f>
        <v>-3.1742243436754136E-2</v>
      </c>
      <c r="Y1036">
        <f>J1036/MAX($J$1018:J1036)-1</f>
        <v>-0.32054457166958472</v>
      </c>
      <c r="Z1036">
        <f>P1036/MAX($P$1018:P1036)-1</f>
        <v>0</v>
      </c>
      <c r="AA1036">
        <f t="shared" si="180"/>
        <v>6.0890879714074435</v>
      </c>
      <c r="AB1036">
        <f t="shared" si="181"/>
        <v>1.6270369550052317</v>
      </c>
      <c r="AC1036">
        <f t="shared" si="182"/>
        <v>8.0287692771084329E-2</v>
      </c>
      <c r="AD1036">
        <f>AA1036/MAX($AA$1018:$AA1036)-1</f>
        <v>-0.42050440707419323</v>
      </c>
      <c r="AE1036">
        <f>AB1036/MAX($AB$1018:$AB1036)-1</f>
        <v>-0.71025169635333019</v>
      </c>
      <c r="AF1036">
        <f>AC1036/MAX($AC$1018:$AC1036)-1</f>
        <v>-0.64078796575088859</v>
      </c>
      <c r="AG1036">
        <f t="shared" si="183"/>
        <v>-0.62234272982473582</v>
      </c>
      <c r="AH1036">
        <f t="shared" si="184"/>
        <v>1</v>
      </c>
    </row>
    <row r="1037" spans="2:34" x14ac:dyDescent="0.25">
      <c r="B1037" s="2">
        <v>41121</v>
      </c>
      <c r="C1037" t="s">
        <v>22</v>
      </c>
      <c r="D1037">
        <v>9.9499999999999993</v>
      </c>
      <c r="E1037">
        <v>13.725099999999999</v>
      </c>
      <c r="F1037">
        <v>18.936499999999999</v>
      </c>
      <c r="G1037">
        <v>20.059699999999999</v>
      </c>
      <c r="H1037">
        <v>116200</v>
      </c>
      <c r="I1037">
        <v>5734</v>
      </c>
      <c r="J1037">
        <v>23454.1152</v>
      </c>
      <c r="K1037">
        <v>-15374</v>
      </c>
      <c r="L1037">
        <v>4057</v>
      </c>
      <c r="M1037">
        <v>2325.7199999999998</v>
      </c>
      <c r="N1037">
        <v>2638.85</v>
      </c>
      <c r="O1037">
        <v>3125.23</v>
      </c>
      <c r="P1037">
        <f t="shared" si="175"/>
        <v>4.9345955249569709E-2</v>
      </c>
      <c r="Q1037">
        <f t="shared" si="176"/>
        <v>-7.7507416113182903E-2</v>
      </c>
      <c r="R1037">
        <f t="shared" si="185"/>
        <v>-7.84570328193821E-2</v>
      </c>
      <c r="S1037">
        <f t="shared" si="177"/>
        <v>-0.27520397116679429</v>
      </c>
      <c r="T1037">
        <f t="shared" si="178"/>
        <v>-5.5992861308992725E-2</v>
      </c>
      <c r="U1037" s="9">
        <f>M1037/MAX(M$14:$M1037)-1</f>
        <v>-0.37098161400775687</v>
      </c>
      <c r="V1037">
        <f t="shared" si="179"/>
        <v>-0.1556301456212823</v>
      </c>
      <c r="W1037">
        <f>I1037/MAX(I$1018:$I1037)-1</f>
        <v>0</v>
      </c>
      <c r="X1037">
        <f>L1037/MAX($L$1018:L1037)-1</f>
        <v>-3.1742243436754136E-2</v>
      </c>
      <c r="Y1037">
        <f>J1037/MAX($J$1018:J1037)-1</f>
        <v>-0.35490634483404648</v>
      </c>
      <c r="Z1037">
        <f>P1037/MAX($P$1018:P1037)-1</f>
        <v>0</v>
      </c>
      <c r="AA1037">
        <f t="shared" si="180"/>
        <v>5.781147448853833</v>
      </c>
      <c r="AB1037">
        <f t="shared" si="181"/>
        <v>1.4091585629577956</v>
      </c>
      <c r="AC1037">
        <f t="shared" si="182"/>
        <v>6.9536275387263341E-2</v>
      </c>
      <c r="AD1037">
        <f>AA1037/MAX($AA$1018:$AA1037)-1</f>
        <v>-0.44981095947432881</v>
      </c>
      <c r="AE1037">
        <f>AB1037/MAX($AB$1018:$AB1037)-1</f>
        <v>-0.74905222531661098</v>
      </c>
      <c r="AF1037">
        <f>AC1037/MAX($AC$1018:$AC1037)-1</f>
        <v>-0.68889046286106226</v>
      </c>
      <c r="AG1037">
        <f t="shared" si="183"/>
        <v>-0.65549264463406409</v>
      </c>
      <c r="AH1037">
        <f t="shared" si="184"/>
        <v>-1</v>
      </c>
    </row>
    <row r="1038" spans="2:34" x14ac:dyDescent="0.25">
      <c r="B1038" s="2">
        <v>41152</v>
      </c>
      <c r="C1038" t="s">
        <v>22</v>
      </c>
      <c r="D1038">
        <v>11.51</v>
      </c>
      <c r="E1038">
        <v>13.5868</v>
      </c>
      <c r="F1038">
        <v>18.883199999999999</v>
      </c>
      <c r="G1038">
        <v>20.060500000000001</v>
      </c>
      <c r="H1038">
        <v>116200</v>
      </c>
      <c r="I1038">
        <v>5734</v>
      </c>
      <c r="J1038">
        <v>27132.936600000001</v>
      </c>
      <c r="K1038">
        <v>-15374</v>
      </c>
      <c r="L1038">
        <v>4057</v>
      </c>
      <c r="M1038">
        <v>2440.71</v>
      </c>
      <c r="N1038">
        <v>2620.61</v>
      </c>
      <c r="O1038">
        <v>3121.76</v>
      </c>
      <c r="P1038">
        <f t="shared" si="175"/>
        <v>4.9345955249569709E-2</v>
      </c>
      <c r="Q1038">
        <f t="shared" si="176"/>
        <v>0.10734116638608149</v>
      </c>
      <c r="R1038">
        <f t="shared" si="185"/>
        <v>0.1156273258935423</v>
      </c>
      <c r="S1038">
        <f t="shared" si="177"/>
        <v>-0.28048212167429243</v>
      </c>
      <c r="T1038">
        <f t="shared" si="178"/>
        <v>-5.8687470402033926E-2</v>
      </c>
      <c r="U1038" s="9">
        <f>M1038/MAX(M$14:$M1038)-1</f>
        <v>-0.33988121318338937</v>
      </c>
      <c r="V1038">
        <f t="shared" si="179"/>
        <v>-0.16053444210957923</v>
      </c>
      <c r="W1038">
        <f>I1038/MAX(I$1018:$I1038)-1</f>
        <v>0</v>
      </c>
      <c r="X1038">
        <f>L1038/MAX($L$1018:L1038)-1</f>
        <v>-3.1742243436754136E-2</v>
      </c>
      <c r="Y1038">
        <f>J1038/MAX($J$1018:J1038)-1</f>
        <v>-0.25372221047673205</v>
      </c>
      <c r="Z1038">
        <f>P1038/MAX($P$1018:P1038)-1</f>
        <v>0</v>
      </c>
      <c r="AA1038">
        <f t="shared" si="180"/>
        <v>6.6879311313778658</v>
      </c>
      <c r="AB1038">
        <f t="shared" si="181"/>
        <v>2.050738855946983</v>
      </c>
      <c r="AC1038">
        <f t="shared" si="182"/>
        <v>0.1011956678141136</v>
      </c>
      <c r="AD1038">
        <f>AA1038/MAX($AA$1018:$AA1038)-1</f>
        <v>-0.36351278966183864</v>
      </c>
      <c r="AE1038">
        <f>AB1038/MAX($AB$1018:$AB1038)-1</f>
        <v>-0.63479741323328454</v>
      </c>
      <c r="AF1038">
        <f>AC1038/MAX($AC$1018:$AC1038)-1</f>
        <v>-0.54724441021928572</v>
      </c>
      <c r="AG1038">
        <f t="shared" si="183"/>
        <v>-0.56661762147780204</v>
      </c>
      <c r="AH1038">
        <f t="shared" si="184"/>
        <v>1</v>
      </c>
    </row>
    <row r="1039" spans="2:34" x14ac:dyDescent="0.25">
      <c r="B1039" s="2">
        <v>41180</v>
      </c>
      <c r="C1039" t="s">
        <v>22</v>
      </c>
      <c r="D1039">
        <v>11.59</v>
      </c>
      <c r="E1039">
        <v>13.4476</v>
      </c>
      <c r="F1039">
        <v>18.837499999999999</v>
      </c>
      <c r="G1039">
        <v>20.061699999999998</v>
      </c>
      <c r="H1039">
        <v>116200</v>
      </c>
      <c r="I1039">
        <v>5734</v>
      </c>
      <c r="J1039">
        <v>27324.446499999998</v>
      </c>
      <c r="K1039">
        <v>-15374</v>
      </c>
      <c r="L1039">
        <v>4057</v>
      </c>
      <c r="M1039">
        <v>2454.2600000000002</v>
      </c>
      <c r="N1039">
        <v>2602.34</v>
      </c>
      <c r="O1039">
        <v>3118.81</v>
      </c>
      <c r="P1039">
        <f t="shared" ref="P1039:P1102" si="187">I1039/H1039</f>
        <v>4.9345955249569709E-2</v>
      </c>
      <c r="Q1039">
        <f t="shared" ref="Q1039:Q1102" si="188">IF(C1039=C1038,(D1039/D1038-1)-(M1039/M1038-1),"#N/A")</f>
        <v>1.3988145998209411E-3</v>
      </c>
      <c r="R1039">
        <f t="shared" si="185"/>
        <v>2.2223565240628185E-2</v>
      </c>
      <c r="S1039">
        <f t="shared" ref="S1039:S1102" si="189">E1039/F1039-1</f>
        <v>-0.2861260783012608</v>
      </c>
      <c r="T1039">
        <f t="shared" ref="T1039:T1102" si="190">F1039/G1039-1</f>
        <v>-6.102174790770476E-2</v>
      </c>
      <c r="U1039" s="9">
        <f>M1039/MAX(M$14:$M1039)-1</f>
        <v>-0.33621645597693495</v>
      </c>
      <c r="V1039">
        <f t="shared" ref="V1039:V1102" si="191">N1039/O1039-1</f>
        <v>-0.16559841734507708</v>
      </c>
      <c r="W1039">
        <f>I1039/MAX(I$1018:$I1039)-1</f>
        <v>0</v>
      </c>
      <c r="X1039">
        <f>L1039/MAX($L$1018:L1039)-1</f>
        <v>-3.1742243436754136E-2</v>
      </c>
      <c r="Y1039">
        <f>J1039/MAX($J$1018:J1039)-1</f>
        <v>-0.24845482689231679</v>
      </c>
      <c r="Z1039">
        <f>P1039/MAX($P$1018:P1039)-1</f>
        <v>0</v>
      </c>
      <c r="AA1039">
        <f t="shared" ref="AA1039:AA1102" si="192">J1039/L1039</f>
        <v>6.7351359378851363</v>
      </c>
      <c r="AB1039">
        <f t="shared" ref="AB1039:AB1102" si="193">(J1039+K1039)/I1039</f>
        <v>2.0841378618765258</v>
      </c>
      <c r="AC1039">
        <f t="shared" ref="AC1039:AC1102" si="194">(K1039+J1039)/H1039</f>
        <v>0.10284377366609293</v>
      </c>
      <c r="AD1039">
        <f>AA1039/MAX($AA$1018:$AA1039)-1</f>
        <v>-0.35902033078058582</v>
      </c>
      <c r="AE1039">
        <f>AB1039/MAX($AB$1018:$AB1039)-1</f>
        <v>-0.62884960406902435</v>
      </c>
      <c r="AF1039">
        <f>AC1039/MAX($AC$1018:$AC1039)-1</f>
        <v>-0.53987068411863259</v>
      </c>
      <c r="AG1039">
        <f t="shared" ref="AG1039:AG1102" si="195">K1039/J1039</f>
        <v>-0.56264634674301639</v>
      </c>
      <c r="AH1039">
        <f t="shared" ref="AH1039:AH1102" si="196">IF(Q1039&gt;3%,1,IF(Q1039&lt;-0.03,-1,0))</f>
        <v>0</v>
      </c>
    </row>
    <row r="1040" spans="2:34" x14ac:dyDescent="0.25">
      <c r="B1040" s="2">
        <v>41213</v>
      </c>
      <c r="C1040" t="s">
        <v>22</v>
      </c>
      <c r="D1040">
        <v>12.265000000000001</v>
      </c>
      <c r="E1040">
        <v>13.265700000000001</v>
      </c>
      <c r="F1040">
        <v>18.7866</v>
      </c>
      <c r="G1040">
        <v>20.065200000000001</v>
      </c>
      <c r="H1040">
        <v>116200</v>
      </c>
      <c r="I1040">
        <v>5734</v>
      </c>
      <c r="J1040">
        <v>28916.602999999999</v>
      </c>
      <c r="K1040">
        <v>-15374</v>
      </c>
      <c r="L1040">
        <v>4057</v>
      </c>
      <c r="M1040">
        <v>2503.64</v>
      </c>
      <c r="N1040">
        <v>2585.1</v>
      </c>
      <c r="O1040">
        <v>3115.73</v>
      </c>
      <c r="P1040">
        <f t="shared" si="187"/>
        <v>4.9345955249569709E-2</v>
      </c>
      <c r="Q1040">
        <f t="shared" si="188"/>
        <v>3.8119744277012924E-2</v>
      </c>
      <c r="R1040">
        <f t="shared" si="185"/>
        <v>0.1561622760449306</v>
      </c>
      <c r="S1040">
        <f t="shared" si="189"/>
        <v>-0.29387435725463895</v>
      </c>
      <c r="T1040">
        <f t="shared" si="190"/>
        <v>-6.3722265414748014E-2</v>
      </c>
      <c r="U1040" s="9">
        <f>M1040/MAX(M$14:$M1040)-1</f>
        <v>-0.3228610529618271</v>
      </c>
      <c r="V1040">
        <f t="shared" si="191"/>
        <v>-0.17030679808584193</v>
      </c>
      <c r="W1040">
        <f>I1040/MAX(I$1018:$I1040)-1</f>
        <v>0</v>
      </c>
      <c r="X1040">
        <f>L1040/MAX($L$1018:L1040)-1</f>
        <v>-3.1742243436754136E-2</v>
      </c>
      <c r="Y1040">
        <f>J1040/MAX($J$1018:J1040)-1</f>
        <v>-0.20466336226348991</v>
      </c>
      <c r="Z1040">
        <f>P1040/MAX($P$1018:P1040)-1</f>
        <v>0</v>
      </c>
      <c r="AA1040">
        <f t="shared" si="192"/>
        <v>7.1275826965738229</v>
      </c>
      <c r="AB1040">
        <f t="shared" si="193"/>
        <v>2.3618072898500171</v>
      </c>
      <c r="AC1040">
        <f t="shared" si="194"/>
        <v>0.11654563683304646</v>
      </c>
      <c r="AD1040">
        <f>AA1040/MAX($AA$1018:$AA1040)-1</f>
        <v>-0.32167136026381649</v>
      </c>
      <c r="AE1040">
        <f>AB1040/MAX($AB$1018:$AB1040)-1</f>
        <v>-0.57940128300762495</v>
      </c>
      <c r="AF1040">
        <f>AC1040/MAX($AC$1018:$AC1040)-1</f>
        <v>-0.47856771262538567</v>
      </c>
      <c r="AG1040">
        <f t="shared" si="195"/>
        <v>-0.53166687663831058</v>
      </c>
      <c r="AH1040">
        <f t="shared" si="196"/>
        <v>1</v>
      </c>
    </row>
    <row r="1041" spans="2:34" x14ac:dyDescent="0.25">
      <c r="B1041" s="2">
        <v>41243</v>
      </c>
      <c r="C1041" t="s">
        <v>22</v>
      </c>
      <c r="D1041">
        <v>12.635</v>
      </c>
      <c r="E1041">
        <v>13.071</v>
      </c>
      <c r="F1041">
        <v>18.749400000000001</v>
      </c>
      <c r="G1041">
        <v>20.073499999999999</v>
      </c>
      <c r="H1041">
        <v>116200</v>
      </c>
      <c r="I1041">
        <v>5734</v>
      </c>
      <c r="J1041">
        <v>29788.934300000001</v>
      </c>
      <c r="K1041">
        <v>-15374</v>
      </c>
      <c r="L1041">
        <v>4057</v>
      </c>
      <c r="M1041">
        <v>2575.25</v>
      </c>
      <c r="N1041">
        <v>2575.84</v>
      </c>
      <c r="O1041">
        <v>3114.28</v>
      </c>
      <c r="P1041">
        <f t="shared" si="187"/>
        <v>4.9345955249569709E-2</v>
      </c>
      <c r="Q1041">
        <f t="shared" si="188"/>
        <v>1.5647873036035431E-3</v>
      </c>
      <c r="R1041">
        <f t="shared" si="185"/>
        <v>4.2617790415851564E-2</v>
      </c>
      <c r="S1041">
        <f t="shared" si="189"/>
        <v>-0.30285769144612629</v>
      </c>
      <c r="T1041">
        <f t="shared" si="190"/>
        <v>-6.5962587490970614E-2</v>
      </c>
      <c r="U1041" s="9">
        <f>M1041/MAX(M$14:$M1041)-1</f>
        <v>-0.30349328443384238</v>
      </c>
      <c r="V1041">
        <f t="shared" si="191"/>
        <v>-0.17289389521815635</v>
      </c>
      <c r="W1041">
        <f>I1041/MAX(I$1018:$I1041)-1</f>
        <v>0</v>
      </c>
      <c r="X1041">
        <f>L1041/MAX($L$1018:L1041)-1</f>
        <v>-3.1742243436754136E-2</v>
      </c>
      <c r="Y1041">
        <f>J1041/MAX($J$1018:J1041)-1</f>
        <v>-0.18067032811856221</v>
      </c>
      <c r="Z1041">
        <f>P1041/MAX($P$1018:P1041)-1</f>
        <v>0</v>
      </c>
      <c r="AA1041">
        <f t="shared" si="192"/>
        <v>7.3426015035740697</v>
      </c>
      <c r="AB1041">
        <f t="shared" si="193"/>
        <v>2.5139404080920826</v>
      </c>
      <c r="AC1041">
        <f t="shared" si="194"/>
        <v>0.12405279087779691</v>
      </c>
      <c r="AD1041">
        <f>AA1041/MAX($AA$1018:$AA1041)-1</f>
        <v>-0.30120812313571066</v>
      </c>
      <c r="AE1041">
        <f>AB1041/MAX($AB$1018:$AB1041)-1</f>
        <v>-0.55230889718103815</v>
      </c>
      <c r="AF1041">
        <f>AC1041/MAX($AC$1018:$AC1041)-1</f>
        <v>-0.44498024756364885</v>
      </c>
      <c r="AG1041">
        <f t="shared" si="195"/>
        <v>-0.51609768396447808</v>
      </c>
      <c r="AH1041">
        <f t="shared" si="196"/>
        <v>0</v>
      </c>
    </row>
    <row r="1042" spans="2:34" x14ac:dyDescent="0.25">
      <c r="B1042" s="2">
        <v>41274</v>
      </c>
      <c r="C1042" t="s">
        <v>22</v>
      </c>
      <c r="D1042">
        <v>13.35</v>
      </c>
      <c r="E1042">
        <v>13.047800000000001</v>
      </c>
      <c r="F1042">
        <v>18.722000000000001</v>
      </c>
      <c r="G1042">
        <v>20.085699999999999</v>
      </c>
      <c r="H1042">
        <v>116200</v>
      </c>
      <c r="I1042">
        <v>5734</v>
      </c>
      <c r="J1042">
        <v>31871.746299999999</v>
      </c>
      <c r="K1042">
        <v>-15374</v>
      </c>
      <c r="L1042">
        <v>4057</v>
      </c>
      <c r="M1042">
        <v>2635.93</v>
      </c>
      <c r="N1042">
        <v>2576.7199999999998</v>
      </c>
      <c r="O1042">
        <v>3113.93</v>
      </c>
      <c r="P1042">
        <f t="shared" si="187"/>
        <v>4.9345955249569709E-2</v>
      </c>
      <c r="Q1042">
        <f t="shared" si="188"/>
        <v>3.3026079625358307E-2</v>
      </c>
      <c r="R1042">
        <f t="shared" si="185"/>
        <v>7.7832735230243699E-2</v>
      </c>
      <c r="S1042">
        <f t="shared" si="189"/>
        <v>-0.30307659438094225</v>
      </c>
      <c r="T1042">
        <f t="shared" si="190"/>
        <v>-6.7894073893366769E-2</v>
      </c>
      <c r="U1042" s="9">
        <f>M1042/MAX(M$14:$M1042)-1</f>
        <v>-0.28708166323180206</v>
      </c>
      <c r="V1042">
        <f t="shared" si="191"/>
        <v>-0.17251832892839603</v>
      </c>
      <c r="W1042">
        <f>I1042/MAX(I$1018:$I1042)-1</f>
        <v>0</v>
      </c>
      <c r="X1042">
        <f>L1042/MAX($L$1018:L1042)-1</f>
        <v>-3.1742243436754136E-2</v>
      </c>
      <c r="Y1042">
        <f>J1042/MAX($J$1018:J1042)-1</f>
        <v>-0.12338363046886747</v>
      </c>
      <c r="Z1042">
        <f>P1042/MAX($P$1018:P1042)-1</f>
        <v>0</v>
      </c>
      <c r="AA1042">
        <f t="shared" si="192"/>
        <v>7.8559887355188565</v>
      </c>
      <c r="AB1042">
        <f t="shared" si="193"/>
        <v>2.8771793337983955</v>
      </c>
      <c r="AC1042">
        <f t="shared" si="194"/>
        <v>0.1419771626506024</v>
      </c>
      <c r="AD1042">
        <f>AA1042/MAX($AA$1018:$AA1042)-1</f>
        <v>-0.2523493055634598</v>
      </c>
      <c r="AE1042">
        <f>AB1042/MAX($AB$1018:$AB1042)-1</f>
        <v>-0.48762206740862868</v>
      </c>
      <c r="AF1042">
        <f>AC1042/MAX($AC$1018:$AC1042)-1</f>
        <v>-0.36478551503465917</v>
      </c>
      <c r="AG1042">
        <f t="shared" si="195"/>
        <v>-0.48237080752616307</v>
      </c>
      <c r="AH1042">
        <f t="shared" si="196"/>
        <v>1</v>
      </c>
    </row>
    <row r="1043" spans="2:34" x14ac:dyDescent="0.25">
      <c r="B1043" s="2">
        <v>41305</v>
      </c>
      <c r="C1043" t="s">
        <v>22</v>
      </c>
      <c r="D1043">
        <v>13.64</v>
      </c>
      <c r="E1043">
        <v>13.0284</v>
      </c>
      <c r="F1043">
        <v>18.702200000000001</v>
      </c>
      <c r="G1043">
        <v>20.101900000000001</v>
      </c>
      <c r="H1043">
        <v>119829</v>
      </c>
      <c r="I1043">
        <v>6728</v>
      </c>
      <c r="J1043">
        <v>32580.655200000001</v>
      </c>
      <c r="K1043">
        <v>-8498</v>
      </c>
      <c r="L1043">
        <v>4482</v>
      </c>
      <c r="M1043">
        <v>2702.98</v>
      </c>
      <c r="N1043">
        <v>2582.1799999999998</v>
      </c>
      <c r="O1043">
        <v>3113.7</v>
      </c>
      <c r="P1043">
        <f t="shared" si="187"/>
        <v>5.6146675679509969E-2</v>
      </c>
      <c r="Q1043">
        <f t="shared" si="188"/>
        <v>-3.7140961172250631E-3</v>
      </c>
      <c r="R1043">
        <f t="shared" ref="R1043:R1106" si="197">IF(C1043=C1040,(D1043/D1040-1)-(M1043/M1040-1),"#N/A")</f>
        <v>3.2487550144926214E-2</v>
      </c>
      <c r="S1043">
        <f t="shared" si="189"/>
        <v>-0.30337607340312911</v>
      </c>
      <c r="T1043">
        <f t="shared" si="190"/>
        <v>-6.9630233957984067E-2</v>
      </c>
      <c r="U1043" s="9">
        <f>M1043/MAX(M$14:$M1043)-1</f>
        <v>-0.26894720045004838</v>
      </c>
      <c r="V1043">
        <f t="shared" si="191"/>
        <v>-0.17070366445065355</v>
      </c>
      <c r="W1043">
        <f>I1043/MAX(I$1018:$I1043)-1</f>
        <v>0</v>
      </c>
      <c r="X1043">
        <f>L1043/MAX($L$1018:L1043)-1</f>
        <v>0</v>
      </c>
      <c r="Y1043">
        <f>J1043/MAX($J$1018:J1043)-1</f>
        <v>-0.10388544733208993</v>
      </c>
      <c r="Z1043">
        <f>P1043/MAX($P$1018:P1043)-1</f>
        <v>0</v>
      </c>
      <c r="AA1043">
        <f t="shared" si="192"/>
        <v>7.2692224899598399</v>
      </c>
      <c r="AB1043">
        <f t="shared" si="193"/>
        <v>3.5794671819262782</v>
      </c>
      <c r="AC1043">
        <f t="shared" si="194"/>
        <v>0.20097518296906425</v>
      </c>
      <c r="AD1043">
        <f>AA1043/MAX($AA$1018:$AA1043)-1</f>
        <v>-0.30819156880152521</v>
      </c>
      <c r="AE1043">
        <f>AB1043/MAX($AB$1018:$AB1043)-1</f>
        <v>-0.36255624635229633</v>
      </c>
      <c r="AF1043">
        <f>AC1043/MAX($AC$1018:$AC1043)-1</f>
        <v>-0.10082477380760901</v>
      </c>
      <c r="AG1043">
        <f t="shared" si="195"/>
        <v>-0.26082962260378362</v>
      </c>
      <c r="AH1043">
        <f t="shared" si="196"/>
        <v>0</v>
      </c>
    </row>
    <row r="1044" spans="2:34" x14ac:dyDescent="0.25">
      <c r="B1044" s="2">
        <v>41333</v>
      </c>
      <c r="C1044" t="s">
        <v>22</v>
      </c>
      <c r="D1044">
        <v>13.305</v>
      </c>
      <c r="E1044">
        <v>12.9849</v>
      </c>
      <c r="F1044">
        <v>18.6736</v>
      </c>
      <c r="G1044">
        <v>20.118500000000001</v>
      </c>
      <c r="H1044">
        <v>119829</v>
      </c>
      <c r="I1044">
        <v>6728</v>
      </c>
      <c r="J1044">
        <v>31785.622299999999</v>
      </c>
      <c r="K1044">
        <v>-8498</v>
      </c>
      <c r="L1044">
        <v>4482</v>
      </c>
      <c r="M1044">
        <v>2633.55</v>
      </c>
      <c r="N1044">
        <v>2585.9</v>
      </c>
      <c r="O1044">
        <v>3111.92</v>
      </c>
      <c r="P1044">
        <f t="shared" si="187"/>
        <v>5.6146675679509969E-2</v>
      </c>
      <c r="Q1044">
        <f t="shared" si="188"/>
        <v>1.1263472666822594E-3</v>
      </c>
      <c r="R1044">
        <f t="shared" si="197"/>
        <v>3.0388726326108007E-2</v>
      </c>
      <c r="S1044">
        <f t="shared" si="189"/>
        <v>-0.30463863422157489</v>
      </c>
      <c r="T1044">
        <f t="shared" si="190"/>
        <v>-7.181946964236896E-2</v>
      </c>
      <c r="U1044" s="9">
        <f>M1044/MAX(M$14:$M1044)-1</f>
        <v>-0.28772536228356294</v>
      </c>
      <c r="V1044">
        <f t="shared" si="191"/>
        <v>-0.16903390832669218</v>
      </c>
      <c r="W1044">
        <f>I1044/MAX(I$1018:$I1044)-1</f>
        <v>0</v>
      </c>
      <c r="X1044">
        <f>L1044/MAX($L$1018:L1044)-1</f>
        <v>0</v>
      </c>
      <c r="Y1044">
        <f>J1044/MAX($J$1018:J1044)-1</f>
        <v>-0.12575242781994012</v>
      </c>
      <c r="Z1044">
        <f>P1044/MAX($P$1018:P1044)-1</f>
        <v>0</v>
      </c>
      <c r="AA1044">
        <f t="shared" si="192"/>
        <v>7.0918389781347608</v>
      </c>
      <c r="AB1044">
        <f t="shared" si="193"/>
        <v>3.4612993906064209</v>
      </c>
      <c r="AC1044">
        <f t="shared" si="194"/>
        <v>0.19434045431406419</v>
      </c>
      <c r="AD1044">
        <f>AA1044/MAX($AA$1018:$AA1044)-1</f>
        <v>-0.32507307286962561</v>
      </c>
      <c r="AE1044">
        <f>AB1044/MAX($AB$1018:$AB1044)-1</f>
        <v>-0.38359997063604645</v>
      </c>
      <c r="AF1044">
        <f>AC1044/MAX($AC$1018:$AC1044)-1</f>
        <v>-0.13050895446589017</v>
      </c>
      <c r="AG1044">
        <f t="shared" si="195"/>
        <v>-0.26735358269200854</v>
      </c>
      <c r="AH1044">
        <f t="shared" si="196"/>
        <v>0</v>
      </c>
    </row>
    <row r="1045" spans="2:34" x14ac:dyDescent="0.25">
      <c r="B1045" s="2">
        <v>41362</v>
      </c>
      <c r="C1045" t="s">
        <v>22</v>
      </c>
      <c r="D1045">
        <v>13.41</v>
      </c>
      <c r="E1045">
        <v>13.0144</v>
      </c>
      <c r="F1045">
        <v>18.6388</v>
      </c>
      <c r="G1045">
        <v>20.137</v>
      </c>
      <c r="H1045">
        <v>119829</v>
      </c>
      <c r="I1045">
        <v>6728</v>
      </c>
      <c r="J1045">
        <v>32047.519899999999</v>
      </c>
      <c r="K1045">
        <v>-8498</v>
      </c>
      <c r="L1045">
        <v>4482</v>
      </c>
      <c r="M1045">
        <v>2624.02</v>
      </c>
      <c r="N1045">
        <v>2593.64</v>
      </c>
      <c r="O1045">
        <v>3109.4</v>
      </c>
      <c r="P1045">
        <f t="shared" si="187"/>
        <v>5.6146675679509969E-2</v>
      </c>
      <c r="Q1045">
        <f t="shared" si="188"/>
        <v>1.1510459612762536E-2</v>
      </c>
      <c r="R1045">
        <f t="shared" si="197"/>
        <v>9.0127114166514977E-3</v>
      </c>
      <c r="S1045">
        <f t="shared" si="189"/>
        <v>-0.30175762388136573</v>
      </c>
      <c r="T1045">
        <f t="shared" si="190"/>
        <v>-7.440035755077723E-2</v>
      </c>
      <c r="U1045" s="9">
        <f>M1045/MAX(M$14:$M1045)-1</f>
        <v>-0.29030286310847142</v>
      </c>
      <c r="V1045">
        <f t="shared" si="191"/>
        <v>-0.16587122917604691</v>
      </c>
      <c r="W1045">
        <f>I1045/MAX(I$1018:$I1045)-1</f>
        <v>0</v>
      </c>
      <c r="X1045">
        <f>L1045/MAX($L$1018:L1045)-1</f>
        <v>0</v>
      </c>
      <c r="Y1045">
        <f>J1045/MAX($J$1018:J1045)-1</f>
        <v>-0.11854906590999303</v>
      </c>
      <c r="Z1045">
        <f>P1045/MAX($P$1018:P1045)-1</f>
        <v>0</v>
      </c>
      <c r="AA1045">
        <f t="shared" si="192"/>
        <v>7.1502721775992857</v>
      </c>
      <c r="AB1045">
        <f t="shared" si="193"/>
        <v>3.5002259066587396</v>
      </c>
      <c r="AC1045">
        <f t="shared" si="194"/>
        <v>0.19652604878618699</v>
      </c>
      <c r="AD1045">
        <f>AA1045/MAX($AA$1018:$AA1045)-1</f>
        <v>-0.31951201319545908</v>
      </c>
      <c r="AE1045">
        <f>AB1045/MAX($AB$1018:$AB1045)-1</f>
        <v>-0.37666780357104079</v>
      </c>
      <c r="AF1045">
        <f>AC1045/MAX($AC$1018:$AC1045)-1</f>
        <v>-0.12073047149698368</v>
      </c>
      <c r="AG1045">
        <f t="shared" si="195"/>
        <v>-0.26516872527162388</v>
      </c>
      <c r="AH1045">
        <f t="shared" si="196"/>
        <v>0</v>
      </c>
    </row>
    <row r="1046" spans="2:34" x14ac:dyDescent="0.25">
      <c r="B1046" s="2">
        <v>41394</v>
      </c>
      <c r="C1046" t="s">
        <v>22</v>
      </c>
      <c r="D1046">
        <v>14.215</v>
      </c>
      <c r="E1046">
        <v>13.1553</v>
      </c>
      <c r="F1046">
        <v>18.6067</v>
      </c>
      <c r="G1046">
        <v>20.157599999999999</v>
      </c>
      <c r="H1046">
        <v>119829</v>
      </c>
      <c r="I1046">
        <v>6728</v>
      </c>
      <c r="J1046">
        <v>33994.1175</v>
      </c>
      <c r="K1046">
        <v>-8498</v>
      </c>
      <c r="L1046">
        <v>4482</v>
      </c>
      <c r="M1046">
        <v>2712</v>
      </c>
      <c r="N1046">
        <v>2608.35</v>
      </c>
      <c r="O1046">
        <v>3107.01</v>
      </c>
      <c r="P1046">
        <f t="shared" si="187"/>
        <v>5.6146675679509969E-2</v>
      </c>
      <c r="Q1046">
        <f t="shared" si="188"/>
        <v>2.6501120625745722E-2</v>
      </c>
      <c r="R1046">
        <f t="shared" si="197"/>
        <v>3.8818367602052817E-2</v>
      </c>
      <c r="S1046">
        <f t="shared" si="189"/>
        <v>-0.29298048552403166</v>
      </c>
      <c r="T1046">
        <f t="shared" si="190"/>
        <v>-7.6938722863832965E-2</v>
      </c>
      <c r="U1046" s="9">
        <f>M1046/MAX(M$14:$M1046)-1</f>
        <v>-0.26650763513623166</v>
      </c>
      <c r="V1046">
        <f t="shared" si="191"/>
        <v>-0.16049513841281493</v>
      </c>
      <c r="W1046">
        <f>I1046/MAX(I$1018:$I1046)-1</f>
        <v>0</v>
      </c>
      <c r="X1046">
        <f>L1046/MAX($L$1018:L1046)-1</f>
        <v>0</v>
      </c>
      <c r="Y1046">
        <f>J1046/MAX($J$1018:J1046)-1</f>
        <v>-6.5008876897820311E-2</v>
      </c>
      <c r="Z1046">
        <f>P1046/MAX($P$1018:P1046)-1</f>
        <v>0</v>
      </c>
      <c r="AA1046">
        <f t="shared" si="192"/>
        <v>7.5845866800535475</v>
      </c>
      <c r="AB1046">
        <f t="shared" si="193"/>
        <v>3.7895537306777647</v>
      </c>
      <c r="AC1046">
        <f t="shared" si="194"/>
        <v>0.21277084428644152</v>
      </c>
      <c r="AD1046">
        <f>AA1046/MAX($AA$1018:$AA1046)-1</f>
        <v>-0.27817850950856216</v>
      </c>
      <c r="AE1046">
        <f>AB1046/MAX($AB$1018:$AB1046)-1</f>
        <v>-0.32514331548279995</v>
      </c>
      <c r="AF1046">
        <f>AC1046/MAX($AC$1018:$AC1046)-1</f>
        <v>-4.8050265649683066E-2</v>
      </c>
      <c r="AG1046">
        <f t="shared" si="195"/>
        <v>-0.24998442745277916</v>
      </c>
      <c r="AH1046">
        <f t="shared" si="196"/>
        <v>0</v>
      </c>
    </row>
    <row r="1047" spans="2:34" x14ac:dyDescent="0.25">
      <c r="B1047" s="2">
        <v>41425</v>
      </c>
      <c r="C1047" t="s">
        <v>22</v>
      </c>
      <c r="D1047">
        <v>15.63</v>
      </c>
      <c r="E1047">
        <v>13.2911</v>
      </c>
      <c r="F1047">
        <v>18.584600000000002</v>
      </c>
      <c r="G1047">
        <v>20.180900000000001</v>
      </c>
      <c r="H1047">
        <v>119829</v>
      </c>
      <c r="I1047">
        <v>6728</v>
      </c>
      <c r="J1047">
        <v>37379.049599999998</v>
      </c>
      <c r="K1047">
        <v>-8498</v>
      </c>
      <c r="L1047">
        <v>4482</v>
      </c>
      <c r="M1047">
        <v>2769.64</v>
      </c>
      <c r="N1047">
        <v>2622.32</v>
      </c>
      <c r="O1047">
        <v>3104.86</v>
      </c>
      <c r="P1047">
        <f t="shared" si="187"/>
        <v>5.6146675679509969E-2</v>
      </c>
      <c r="Q1047">
        <f t="shared" si="188"/>
        <v>7.8289049230268137E-2</v>
      </c>
      <c r="R1047">
        <f t="shared" si="197"/>
        <v>0.1230708409097192</v>
      </c>
      <c r="S1047">
        <f t="shared" si="189"/>
        <v>-0.28483260333824789</v>
      </c>
      <c r="T1047">
        <f t="shared" si="190"/>
        <v>-7.9099544618921769E-2</v>
      </c>
      <c r="U1047" s="9">
        <f>M1047/MAX(M$14:$M1047)-1</f>
        <v>-0.250918217765012</v>
      </c>
      <c r="V1047">
        <f t="shared" si="191"/>
        <v>-0.155414414820636</v>
      </c>
      <c r="W1047">
        <f>I1047/MAX(I$1018:$I1047)-1</f>
        <v>0</v>
      </c>
      <c r="X1047">
        <f>L1047/MAX($L$1018:L1047)-1</f>
        <v>0</v>
      </c>
      <c r="Y1047">
        <f>J1047/MAX($J$1018:J1047)-1</f>
        <v>0</v>
      </c>
      <c r="Z1047">
        <f>P1047/MAX($P$1018:P1047)-1</f>
        <v>0</v>
      </c>
      <c r="AA1047">
        <f t="shared" si="192"/>
        <v>8.3398147255689423</v>
      </c>
      <c r="AB1047">
        <f t="shared" si="193"/>
        <v>4.292664922711058</v>
      </c>
      <c r="AC1047">
        <f t="shared" si="194"/>
        <v>0.2410188652162665</v>
      </c>
      <c r="AD1047">
        <f>AA1047/MAX($AA$1018:$AA1047)-1</f>
        <v>-0.20630381725822466</v>
      </c>
      <c r="AE1047">
        <f>AB1047/MAX($AB$1018:$AB1047)-1</f>
        <v>-0.23554755431163965</v>
      </c>
      <c r="AF1047">
        <f>AC1047/MAX($AC$1018:$AC1047)-1</f>
        <v>0</v>
      </c>
      <c r="AG1047">
        <f t="shared" si="195"/>
        <v>-0.2273466043395603</v>
      </c>
      <c r="AH1047">
        <f t="shared" si="196"/>
        <v>1</v>
      </c>
    </row>
    <row r="1048" spans="2:34" x14ac:dyDescent="0.25">
      <c r="B1048" s="2">
        <v>41453</v>
      </c>
      <c r="C1048" t="s">
        <v>22</v>
      </c>
      <c r="D1048">
        <v>15.095000000000001</v>
      </c>
      <c r="E1048">
        <v>13.3439</v>
      </c>
      <c r="F1048">
        <v>18.540900000000001</v>
      </c>
      <c r="G1048">
        <v>20.200099999999999</v>
      </c>
      <c r="H1048">
        <v>119829</v>
      </c>
      <c r="I1048">
        <v>6728</v>
      </c>
      <c r="J1048">
        <v>36102.485999999997</v>
      </c>
      <c r="K1048">
        <v>-8498</v>
      </c>
      <c r="L1048">
        <v>4482</v>
      </c>
      <c r="M1048">
        <v>2602.59</v>
      </c>
      <c r="N1048">
        <v>2626.87</v>
      </c>
      <c r="O1048">
        <v>3100.3</v>
      </c>
      <c r="P1048">
        <f t="shared" si="187"/>
        <v>5.6146675679509969E-2</v>
      </c>
      <c r="Q1048">
        <f t="shared" si="188"/>
        <v>2.608565123402784E-2</v>
      </c>
      <c r="R1048">
        <f t="shared" si="197"/>
        <v>0.13381935662002997</v>
      </c>
      <c r="S1048">
        <f t="shared" si="189"/>
        <v>-0.28029923035019877</v>
      </c>
      <c r="T1048">
        <f t="shared" si="190"/>
        <v>-8.2138207236597816E-2</v>
      </c>
      <c r="U1048" s="9">
        <f>M1048/MAX(M$14:$M1048)-1</f>
        <v>-0.2960988591921847</v>
      </c>
      <c r="V1048">
        <f t="shared" si="191"/>
        <v>-0.1527045769764217</v>
      </c>
      <c r="W1048">
        <f>I1048/MAX(I$1018:$I1048)-1</f>
        <v>0</v>
      </c>
      <c r="X1048">
        <f>L1048/MAX($L$1018:L1048)-1</f>
        <v>0</v>
      </c>
      <c r="Y1048">
        <f>J1048/MAX($J$1018:J1048)-1</f>
        <v>-3.4151847456282081E-2</v>
      </c>
      <c r="Z1048">
        <f>P1048/MAX($P$1018:P1048)-1</f>
        <v>0</v>
      </c>
      <c r="AA1048">
        <f t="shared" si="192"/>
        <v>8.0549946452476568</v>
      </c>
      <c r="AB1048">
        <f t="shared" si="193"/>
        <v>4.1029259809750291</v>
      </c>
      <c r="AC1048">
        <f t="shared" si="194"/>
        <v>0.23036565439084025</v>
      </c>
      <c r="AD1048">
        <f>AA1048/MAX($AA$1018:$AA1048)-1</f>
        <v>-0.23341000821785507</v>
      </c>
      <c r="AE1048">
        <f>AB1048/MAX($AB$1018:$AB1048)-1</f>
        <v>-0.26933691375710589</v>
      </c>
      <c r="AF1048">
        <f>AC1048/MAX($AC$1018:$AC1048)-1</f>
        <v>-4.4200734311262813E-2</v>
      </c>
      <c r="AG1048">
        <f t="shared" si="195"/>
        <v>-0.23538545240347161</v>
      </c>
      <c r="AH1048">
        <f t="shared" si="196"/>
        <v>0</v>
      </c>
    </row>
    <row r="1049" spans="2:34" x14ac:dyDescent="0.25">
      <c r="B1049" s="2">
        <v>41486</v>
      </c>
      <c r="C1049" t="s">
        <v>22</v>
      </c>
      <c r="D1049">
        <v>16.574999999999999</v>
      </c>
      <c r="E1049">
        <v>13.4192</v>
      </c>
      <c r="F1049">
        <v>18.509699999999999</v>
      </c>
      <c r="G1049">
        <v>20.2273</v>
      </c>
      <c r="H1049">
        <v>119829</v>
      </c>
      <c r="I1049">
        <v>6728</v>
      </c>
      <c r="J1049">
        <v>39645.8056</v>
      </c>
      <c r="K1049">
        <v>-8498</v>
      </c>
      <c r="L1049">
        <v>4482</v>
      </c>
      <c r="M1049">
        <v>2768.15</v>
      </c>
      <c r="N1049">
        <v>2633.2</v>
      </c>
      <c r="O1049">
        <v>3097.42</v>
      </c>
      <c r="P1049">
        <f t="shared" si="187"/>
        <v>5.6146675679509969E-2</v>
      </c>
      <c r="Q1049">
        <f t="shared" si="188"/>
        <v>3.4432156309916584E-2</v>
      </c>
      <c r="R1049">
        <f t="shared" si="197"/>
        <v>0.14531753066321351</v>
      </c>
      <c r="S1049">
        <f t="shared" si="189"/>
        <v>-0.27501796355424446</v>
      </c>
      <c r="T1049">
        <f t="shared" si="190"/>
        <v>-8.491494168771907E-2</v>
      </c>
      <c r="U1049" s="9">
        <f>M1049/MAX(M$14:$M1049)-1</f>
        <v>-0.25132120582682871</v>
      </c>
      <c r="V1049">
        <f t="shared" si="191"/>
        <v>-0.14987312020972299</v>
      </c>
      <c r="W1049">
        <f>I1049/MAX(I$1018:$I1049)-1</f>
        <v>0</v>
      </c>
      <c r="X1049">
        <f>L1049/MAX($L$1018:L1049)-1</f>
        <v>0</v>
      </c>
      <c r="Y1049">
        <f>J1049/MAX($J$1018:J1049)-1</f>
        <v>0</v>
      </c>
      <c r="Z1049">
        <f>P1049/MAX($P$1018:P1049)-1</f>
        <v>0</v>
      </c>
      <c r="AA1049">
        <f t="shared" si="192"/>
        <v>8.8455612672913873</v>
      </c>
      <c r="AB1049">
        <f t="shared" si="193"/>
        <v>4.6295787158145068</v>
      </c>
      <c r="AC1049">
        <f t="shared" si="194"/>
        <v>0.25993545468959933</v>
      </c>
      <c r="AD1049">
        <f>AA1049/MAX($AA$1018:$AA1049)-1</f>
        <v>-0.15817216052377903</v>
      </c>
      <c r="AE1049">
        <f>AB1049/MAX($AB$1018:$AB1049)-1</f>
        <v>-0.17554879415651126</v>
      </c>
      <c r="AF1049">
        <f>AC1049/MAX($AC$1018:$AC1049)-1</f>
        <v>0</v>
      </c>
      <c r="AG1049">
        <f t="shared" si="195"/>
        <v>-0.21434802172363979</v>
      </c>
      <c r="AH1049">
        <f t="shared" si="196"/>
        <v>1</v>
      </c>
    </row>
    <row r="1050" spans="2:34" x14ac:dyDescent="0.25">
      <c r="B1050" s="2">
        <v>41516</v>
      </c>
      <c r="C1050" t="s">
        <v>22</v>
      </c>
      <c r="D1050">
        <v>16.484999999999999</v>
      </c>
      <c r="E1050">
        <v>13.487299999999999</v>
      </c>
      <c r="F1050">
        <v>18.4925</v>
      </c>
      <c r="G1050">
        <v>20.251200000000001</v>
      </c>
      <c r="H1050">
        <v>119829</v>
      </c>
      <c r="I1050">
        <v>6728</v>
      </c>
      <c r="J1050">
        <v>39436.635699999999</v>
      </c>
      <c r="K1050">
        <v>-8498</v>
      </c>
      <c r="L1050">
        <v>4482</v>
      </c>
      <c r="M1050">
        <v>2721.37</v>
      </c>
      <c r="N1050">
        <v>2639.6</v>
      </c>
      <c r="O1050">
        <v>3095.34</v>
      </c>
      <c r="P1050">
        <f t="shared" si="187"/>
        <v>5.6146675679509969E-2</v>
      </c>
      <c r="Q1050">
        <f t="shared" si="188"/>
        <v>1.1469508974213283E-2</v>
      </c>
      <c r="R1050">
        <f t="shared" si="197"/>
        <v>7.2130753025656857E-2</v>
      </c>
      <c r="S1050">
        <f t="shared" si="189"/>
        <v>-0.27066107881573609</v>
      </c>
      <c r="T1050">
        <f t="shared" si="190"/>
        <v>-8.6844236390929974E-2</v>
      </c>
      <c r="U1050" s="9">
        <f>M1050/MAX(M$14:$M1050)-1</f>
        <v>-0.26397340819715587</v>
      </c>
      <c r="V1050">
        <f t="shared" si="191"/>
        <v>-0.14723422951921283</v>
      </c>
      <c r="W1050">
        <f>I1050/MAX(I$1018:$I1050)-1</f>
        <v>0</v>
      </c>
      <c r="X1050">
        <f>L1050/MAX($L$1018:L1050)-1</f>
        <v>0</v>
      </c>
      <c r="Y1050">
        <f>J1050/MAX($J$1018:J1050)-1</f>
        <v>-5.2759654352944052E-3</v>
      </c>
      <c r="Z1050">
        <f>P1050/MAX($P$1018:P1050)-1</f>
        <v>0</v>
      </c>
      <c r="AA1050">
        <f t="shared" si="192"/>
        <v>8.79889239178938</v>
      </c>
      <c r="AB1050">
        <f t="shared" si="193"/>
        <v>4.5984892538644466</v>
      </c>
      <c r="AC1050">
        <f t="shared" si="194"/>
        <v>0.25818988475243887</v>
      </c>
      <c r="AD1050">
        <f>AA1050/MAX($AA$1018:$AA1050)-1</f>
        <v>-0.16261361510732408</v>
      </c>
      <c r="AE1050">
        <f>AB1050/MAX($AB$1018:$AB1050)-1</f>
        <v>-0.18108531183277299</v>
      </c>
      <c r="AF1050">
        <f>AC1050/MAX($AC$1018:$AC1050)-1</f>
        <v>-6.7153976330197596E-3</v>
      </c>
      <c r="AG1050">
        <f t="shared" si="195"/>
        <v>-0.21548491267473915</v>
      </c>
      <c r="AH1050">
        <f t="shared" si="196"/>
        <v>0</v>
      </c>
    </row>
    <row r="1051" spans="2:34" x14ac:dyDescent="0.25">
      <c r="B1051" s="2">
        <v>41547</v>
      </c>
      <c r="C1051" t="s">
        <v>22</v>
      </c>
      <c r="D1051">
        <v>17.125</v>
      </c>
      <c r="E1051">
        <v>13.54</v>
      </c>
      <c r="F1051">
        <v>18.4739</v>
      </c>
      <c r="G1051">
        <v>20.272100000000002</v>
      </c>
      <c r="H1051">
        <v>119829</v>
      </c>
      <c r="I1051">
        <v>6728</v>
      </c>
      <c r="J1051">
        <v>40967.690999999999</v>
      </c>
      <c r="K1051">
        <v>-8498</v>
      </c>
      <c r="L1051">
        <v>4482</v>
      </c>
      <c r="M1051">
        <v>2893.15</v>
      </c>
      <c r="N1051">
        <v>2644.7</v>
      </c>
      <c r="O1051">
        <v>3093.5</v>
      </c>
      <c r="P1051">
        <f t="shared" si="187"/>
        <v>5.6146675679509969E-2</v>
      </c>
      <c r="Q1051">
        <f t="shared" si="188"/>
        <v>-2.4299445805928244E-2</v>
      </c>
      <c r="R1051">
        <f t="shared" si="197"/>
        <v>2.2838983513608913E-2</v>
      </c>
      <c r="S1051">
        <f t="shared" si="189"/>
        <v>-0.26707408830837021</v>
      </c>
      <c r="T1051">
        <f t="shared" si="190"/>
        <v>-8.8703193058439989E-2</v>
      </c>
      <c r="U1051" s="9">
        <f>M1051/MAX(M$14:$M1051)-1</f>
        <v>-0.21751348252005476</v>
      </c>
      <c r="V1051">
        <f t="shared" si="191"/>
        <v>-0.14507839017294333</v>
      </c>
      <c r="W1051">
        <f>I1051/MAX(I$1018:$I1051)-1</f>
        <v>0</v>
      </c>
      <c r="X1051">
        <f>L1051/MAX($L$1018:L1051)-1</f>
        <v>0</v>
      </c>
      <c r="Y1051">
        <f>J1051/MAX($J$1018:J1051)-1</f>
        <v>0</v>
      </c>
      <c r="Z1051">
        <f>P1051/MAX($P$1018:P1051)-1</f>
        <v>0</v>
      </c>
      <c r="AA1051">
        <f t="shared" si="192"/>
        <v>9.1404933065595717</v>
      </c>
      <c r="AB1051">
        <f t="shared" si="193"/>
        <v>4.8260539536266345</v>
      </c>
      <c r="AC1051">
        <f t="shared" si="194"/>
        <v>0.27096688614609149</v>
      </c>
      <c r="AD1051">
        <f>AA1051/MAX($AA$1018:$AA1051)-1</f>
        <v>-0.13010361926257785</v>
      </c>
      <c r="AE1051">
        <f>AB1051/MAX($AB$1018:$AB1051)-1</f>
        <v>-0.14055981207499668</v>
      </c>
      <c r="AF1051">
        <f>AC1051/MAX($AC$1018:$AC1051)-1</f>
        <v>0</v>
      </c>
      <c r="AG1051">
        <f t="shared" si="195"/>
        <v>-0.20743175396436184</v>
      </c>
      <c r="AH1051">
        <f t="shared" si="196"/>
        <v>0</v>
      </c>
    </row>
    <row r="1052" spans="2:34" x14ac:dyDescent="0.25">
      <c r="B1052" s="2">
        <v>41578</v>
      </c>
      <c r="C1052" t="s">
        <v>22</v>
      </c>
      <c r="D1052">
        <v>18.399999999999999</v>
      </c>
      <c r="E1052">
        <v>13.5976</v>
      </c>
      <c r="F1052">
        <v>18.459800000000001</v>
      </c>
      <c r="G1052">
        <v>20.296800000000001</v>
      </c>
      <c r="H1052">
        <v>119829</v>
      </c>
      <c r="I1052">
        <v>6728</v>
      </c>
      <c r="J1052">
        <v>44036.253700000001</v>
      </c>
      <c r="K1052">
        <v>-8498</v>
      </c>
      <c r="L1052">
        <v>4482</v>
      </c>
      <c r="M1052">
        <v>3067.95</v>
      </c>
      <c r="N1052">
        <v>2650.55</v>
      </c>
      <c r="O1052">
        <v>3092.36</v>
      </c>
      <c r="P1052">
        <f t="shared" si="187"/>
        <v>5.6146675679509969E-2</v>
      </c>
      <c r="Q1052">
        <f t="shared" si="188"/>
        <v>1.4033979834825017E-2</v>
      </c>
      <c r="R1052">
        <f t="shared" si="197"/>
        <v>1.8022011804226246E-3</v>
      </c>
      <c r="S1052">
        <f t="shared" si="189"/>
        <v>-0.2633939695988039</v>
      </c>
      <c r="T1052">
        <f t="shared" si="190"/>
        <v>-9.0506877931496588E-2</v>
      </c>
      <c r="U1052" s="9">
        <f>M1052/MAX(M$14:$M1052)-1</f>
        <v>-0.17023676224786211</v>
      </c>
      <c r="V1052">
        <f t="shared" si="191"/>
        <v>-0.14287146386578531</v>
      </c>
      <c r="W1052">
        <f>I1052/MAX(I$1018:$I1052)-1</f>
        <v>0</v>
      </c>
      <c r="X1052">
        <f>L1052/MAX($L$1018:L1052)-1</f>
        <v>0</v>
      </c>
      <c r="Y1052">
        <f>J1052/MAX($J$1018:J1052)-1</f>
        <v>0</v>
      </c>
      <c r="Z1052">
        <f>P1052/MAX($P$1018:P1052)-1</f>
        <v>0</v>
      </c>
      <c r="AA1052">
        <f t="shared" si="192"/>
        <v>9.8251346943328866</v>
      </c>
      <c r="AB1052">
        <f t="shared" si="193"/>
        <v>5.282142345422117</v>
      </c>
      <c r="AC1052">
        <f t="shared" si="194"/>
        <v>0.29657473316142169</v>
      </c>
      <c r="AD1052">
        <f>AA1052/MAX($AA$1018:$AA1052)-1</f>
        <v>-6.4946625503865651E-2</v>
      </c>
      <c r="AE1052">
        <f>AB1052/MAX($AB$1018:$AB1052)-1</f>
        <v>-5.9338031937093305E-2</v>
      </c>
      <c r="AF1052">
        <f>AC1052/MAX($AC$1018:$AC1052)-1</f>
        <v>0</v>
      </c>
      <c r="AG1052">
        <f t="shared" si="195"/>
        <v>-0.19297736037886437</v>
      </c>
      <c r="AH1052">
        <f t="shared" si="196"/>
        <v>0</v>
      </c>
    </row>
    <row r="1053" spans="2:34" x14ac:dyDescent="0.25">
      <c r="B1053" s="2">
        <v>41607</v>
      </c>
      <c r="C1053" t="s">
        <v>22</v>
      </c>
      <c r="D1053">
        <v>19.285</v>
      </c>
      <c r="E1053">
        <v>13.6218</v>
      </c>
      <c r="F1053">
        <v>18.436599999999999</v>
      </c>
      <c r="G1053">
        <v>20.327200000000001</v>
      </c>
      <c r="H1053">
        <v>119829</v>
      </c>
      <c r="I1053">
        <v>6728</v>
      </c>
      <c r="J1053">
        <v>46154.301800000001</v>
      </c>
      <c r="K1053">
        <v>-8498</v>
      </c>
      <c r="L1053">
        <v>4482</v>
      </c>
      <c r="M1053">
        <v>3086.64</v>
      </c>
      <c r="N1053">
        <v>2654.83</v>
      </c>
      <c r="O1053">
        <v>3089.97</v>
      </c>
      <c r="P1053">
        <f t="shared" si="187"/>
        <v>5.6146675679509969E-2</v>
      </c>
      <c r="Q1053">
        <f t="shared" si="188"/>
        <v>4.2005810245759667E-2</v>
      </c>
      <c r="R1053">
        <f t="shared" si="197"/>
        <v>3.5628543750448216E-2</v>
      </c>
      <c r="S1053">
        <f t="shared" si="189"/>
        <v>-0.26115444279313971</v>
      </c>
      <c r="T1053">
        <f t="shared" si="190"/>
        <v>-9.3008382856468286E-2</v>
      </c>
      <c r="U1053" s="9">
        <f>M1053/MAX(M$14:$M1053)-1</f>
        <v>-0.1651818314590332</v>
      </c>
      <c r="V1053">
        <f t="shared" si="191"/>
        <v>-0.14082337368971221</v>
      </c>
      <c r="W1053">
        <f>I1053/MAX(I$1018:$I1053)-1</f>
        <v>0</v>
      </c>
      <c r="X1053">
        <f>L1053/MAX($L$1018:L1053)-1</f>
        <v>0</v>
      </c>
      <c r="Y1053">
        <f>J1053/MAX($J$1018:J1053)-1</f>
        <v>0</v>
      </c>
      <c r="Z1053">
        <f>P1053/MAX($P$1018:P1053)-1</f>
        <v>0</v>
      </c>
      <c r="AA1053">
        <f t="shared" si="192"/>
        <v>10.297702320392682</v>
      </c>
      <c r="AB1053">
        <f t="shared" si="193"/>
        <v>5.5969532996432818</v>
      </c>
      <c r="AC1053">
        <f t="shared" si="194"/>
        <v>0.31425032170843453</v>
      </c>
      <c r="AD1053">
        <f>AA1053/MAX($AA$1018:$AA1053)-1</f>
        <v>-1.997259032043841E-2</v>
      </c>
      <c r="AE1053">
        <f>AB1053/MAX($AB$1018:$AB1053)-1</f>
        <v>-3.2754208978260646E-3</v>
      </c>
      <c r="AF1053">
        <f>AC1053/MAX($AC$1018:$AC1053)-1</f>
        <v>0</v>
      </c>
      <c r="AG1053">
        <f t="shared" si="195"/>
        <v>-0.18412151562435725</v>
      </c>
      <c r="AH1053">
        <f t="shared" si="196"/>
        <v>1</v>
      </c>
    </row>
    <row r="1054" spans="2:34" x14ac:dyDescent="0.25">
      <c r="B1054" s="2">
        <v>41639</v>
      </c>
      <c r="C1054" t="s">
        <v>22</v>
      </c>
      <c r="D1054">
        <v>20.21</v>
      </c>
      <c r="E1054">
        <v>13.6935</v>
      </c>
      <c r="F1054">
        <v>18.432200000000002</v>
      </c>
      <c r="G1054">
        <v>20.364599999999999</v>
      </c>
      <c r="H1054">
        <v>119829</v>
      </c>
      <c r="I1054">
        <v>6728</v>
      </c>
      <c r="J1054">
        <v>48813.243600000002</v>
      </c>
      <c r="K1054">
        <v>-8498</v>
      </c>
      <c r="L1054">
        <v>4482</v>
      </c>
      <c r="M1054">
        <v>3109</v>
      </c>
      <c r="N1054">
        <v>2662.14</v>
      </c>
      <c r="O1054">
        <v>3088.42</v>
      </c>
      <c r="P1054">
        <f t="shared" si="187"/>
        <v>5.6146675679509969E-2</v>
      </c>
      <c r="Q1054">
        <f t="shared" si="188"/>
        <v>4.0720616375415464E-2</v>
      </c>
      <c r="R1054">
        <f t="shared" si="197"/>
        <v>0.10553872342057424</v>
      </c>
      <c r="S1054">
        <f t="shared" si="189"/>
        <v>-0.25708813923460039</v>
      </c>
      <c r="T1054">
        <f t="shared" si="190"/>
        <v>-9.4890152519568116E-2</v>
      </c>
      <c r="U1054" s="9">
        <f>M1054/MAX(M$14:$M1054)-1</f>
        <v>-0.15913430591391742</v>
      </c>
      <c r="V1054">
        <f t="shared" si="191"/>
        <v>-0.13802526858393616</v>
      </c>
      <c r="W1054">
        <f>I1054/MAX(I$1018:$I1054)-1</f>
        <v>0</v>
      </c>
      <c r="X1054">
        <f>L1054/MAX($L$1018:L1054)-1</f>
        <v>0</v>
      </c>
      <c r="Y1054">
        <f>J1054/MAX($J$1018:J1054)-1</f>
        <v>0</v>
      </c>
      <c r="Z1054">
        <f>P1054/MAX($P$1018:P1054)-1</f>
        <v>0</v>
      </c>
      <c r="AA1054">
        <f t="shared" si="192"/>
        <v>10.890951271753682</v>
      </c>
      <c r="AB1054">
        <f t="shared" si="193"/>
        <v>5.9921586801426878</v>
      </c>
      <c r="AC1054">
        <f t="shared" si="194"/>
        <v>0.33643979003413199</v>
      </c>
      <c r="AD1054">
        <f>AA1054/MAX($AA$1018:$AA1054)-1</f>
        <v>0</v>
      </c>
      <c r="AE1054">
        <f>AB1054/MAX($AB$1018:$AB1054)-1</f>
        <v>0</v>
      </c>
      <c r="AF1054">
        <f>AC1054/MAX($AC$1018:$AC1054)-1</f>
        <v>0</v>
      </c>
      <c r="AG1054">
        <f t="shared" si="195"/>
        <v>-0.17409209823540592</v>
      </c>
      <c r="AH1054">
        <f t="shared" si="196"/>
        <v>1</v>
      </c>
    </row>
    <row r="1055" spans="2:34" x14ac:dyDescent="0.25">
      <c r="B1055" s="2">
        <v>41670</v>
      </c>
      <c r="C1055" t="s">
        <v>22</v>
      </c>
      <c r="D1055">
        <v>19.5</v>
      </c>
      <c r="E1055">
        <v>13.7661</v>
      </c>
      <c r="F1055">
        <v>18.408300000000001</v>
      </c>
      <c r="G1055">
        <v>20.4008</v>
      </c>
      <c r="H1055">
        <v>117169</v>
      </c>
      <c r="I1055">
        <v>7710</v>
      </c>
      <c r="J1055">
        <v>47148.376799999998</v>
      </c>
      <c r="K1055">
        <v>-11323</v>
      </c>
      <c r="L1055">
        <v>5024</v>
      </c>
      <c r="M1055">
        <v>3013.96</v>
      </c>
      <c r="N1055">
        <v>2666.48</v>
      </c>
      <c r="O1055">
        <v>3084.27</v>
      </c>
      <c r="P1055">
        <f t="shared" si="187"/>
        <v>6.5802388003652845E-2</v>
      </c>
      <c r="Q1055">
        <f t="shared" si="188"/>
        <v>-4.5618083140851473E-3</v>
      </c>
      <c r="R1055">
        <f t="shared" si="197"/>
        <v>7.7380679068376756E-2</v>
      </c>
      <c r="S1055">
        <f t="shared" si="189"/>
        <v>-0.25217972327700011</v>
      </c>
      <c r="T1055">
        <f t="shared" si="190"/>
        <v>-9.7667738520058056E-2</v>
      </c>
      <c r="U1055" s="9">
        <f>M1055/MAX(M$14:$M1055)-1</f>
        <v>-0.18483899409852378</v>
      </c>
      <c r="V1055">
        <f t="shared" si="191"/>
        <v>-0.13545830942167836</v>
      </c>
      <c r="W1055">
        <f>I1055/MAX(I$1018:$I1055)-1</f>
        <v>0</v>
      </c>
      <c r="X1055">
        <f>L1055/MAX($L$1018:L1055)-1</f>
        <v>0</v>
      </c>
      <c r="Y1055">
        <f>J1055/MAX($J$1018:J1055)-1</f>
        <v>-3.4106866850372564E-2</v>
      </c>
      <c r="Z1055">
        <f>P1055/MAX($P$1018:P1055)-1</f>
        <v>0</v>
      </c>
      <c r="AA1055">
        <f t="shared" si="192"/>
        <v>9.3846291401273874</v>
      </c>
      <c r="AB1055">
        <f t="shared" si="193"/>
        <v>4.6466117769130992</v>
      </c>
      <c r="AC1055">
        <f t="shared" si="194"/>
        <v>0.30575815104677856</v>
      </c>
      <c r="AD1055">
        <f>AA1055/MAX($AA$1018:$AA1055)-1</f>
        <v>-0.13830950979764545</v>
      </c>
      <c r="AE1055">
        <f>AB1055/MAX($AB$1018:$AB1055)-1</f>
        <v>-0.22455128027376403</v>
      </c>
      <c r="AF1055">
        <f>AC1055/MAX($AC$1018:$AC1055)-1</f>
        <v>-9.1195036663887952E-2</v>
      </c>
      <c r="AG1055">
        <f t="shared" si="195"/>
        <v>-0.24015673006159569</v>
      </c>
      <c r="AH1055">
        <f t="shared" si="196"/>
        <v>0</v>
      </c>
    </row>
    <row r="1056" spans="2:34" x14ac:dyDescent="0.25">
      <c r="B1056" s="2">
        <v>41698</v>
      </c>
      <c r="C1056" t="s">
        <v>22</v>
      </c>
      <c r="D1056">
        <v>18.940000000000001</v>
      </c>
      <c r="E1056">
        <v>13.8141</v>
      </c>
      <c r="F1056">
        <v>18.366199999999999</v>
      </c>
      <c r="G1056">
        <v>20.430700000000002</v>
      </c>
      <c r="H1056">
        <v>117169</v>
      </c>
      <c r="I1056">
        <v>7710</v>
      </c>
      <c r="J1056">
        <v>45800.674700000003</v>
      </c>
      <c r="K1056">
        <v>-11323</v>
      </c>
      <c r="L1056">
        <v>5024</v>
      </c>
      <c r="M1056">
        <v>3149.23</v>
      </c>
      <c r="N1056">
        <v>2670.16</v>
      </c>
      <c r="O1056">
        <v>3082.56</v>
      </c>
      <c r="P1056">
        <f t="shared" si="187"/>
        <v>6.5802388003652845E-2</v>
      </c>
      <c r="Q1056">
        <f t="shared" si="188"/>
        <v>-7.3599101752494511E-2</v>
      </c>
      <c r="R1056">
        <f t="shared" si="197"/>
        <v>-3.8167264447270699E-2</v>
      </c>
      <c r="S1056">
        <f t="shared" si="189"/>
        <v>-0.24785203253803179</v>
      </c>
      <c r="T1056">
        <f t="shared" si="190"/>
        <v>-0.10104891168682439</v>
      </c>
      <c r="U1056" s="9">
        <f>M1056/MAX(M$14:$M1056)-1</f>
        <v>-0.14825362824486532</v>
      </c>
      <c r="V1056">
        <f t="shared" si="191"/>
        <v>-0.13378490605211257</v>
      </c>
      <c r="W1056">
        <f>I1056/MAX(I$1018:$I1056)-1</f>
        <v>0</v>
      </c>
      <c r="X1056">
        <f>L1056/MAX($L$1018:L1056)-1</f>
        <v>0</v>
      </c>
      <c r="Y1056">
        <f>J1056/MAX($J$1018:J1056)-1</f>
        <v>-6.1716220390648169E-2</v>
      </c>
      <c r="Z1056">
        <f>P1056/MAX($P$1018:P1056)-1</f>
        <v>0</v>
      </c>
      <c r="AA1056">
        <f t="shared" si="192"/>
        <v>9.1163763335987262</v>
      </c>
      <c r="AB1056">
        <f t="shared" si="193"/>
        <v>4.4718125421530486</v>
      </c>
      <c r="AC1056">
        <f t="shared" si="194"/>
        <v>0.29425594397835608</v>
      </c>
      <c r="AD1056">
        <f>AA1056/MAX($AA$1018:$AA1056)-1</f>
        <v>-0.16294030648703939</v>
      </c>
      <c r="AE1056">
        <f>AB1056/MAX($AB$1018:$AB1056)-1</f>
        <v>-0.2537226096878723</v>
      </c>
      <c r="AF1056">
        <f>AC1056/MAX($AC$1018:$AC1056)-1</f>
        <v>-0.12538304714640425</v>
      </c>
      <c r="AG1056">
        <f t="shared" si="195"/>
        <v>-0.24722343227838955</v>
      </c>
      <c r="AH1056">
        <f t="shared" si="196"/>
        <v>-1</v>
      </c>
    </row>
    <row r="1057" spans="2:34" x14ac:dyDescent="0.25">
      <c r="B1057" s="2">
        <v>41729</v>
      </c>
      <c r="C1057" t="s">
        <v>22</v>
      </c>
      <c r="D1057">
        <v>18.864999999999998</v>
      </c>
      <c r="E1057">
        <v>13.891400000000001</v>
      </c>
      <c r="F1057">
        <v>18.3096</v>
      </c>
      <c r="G1057">
        <v>20.453199999999999</v>
      </c>
      <c r="H1057">
        <v>117169</v>
      </c>
      <c r="I1057">
        <v>7710</v>
      </c>
      <c r="J1057">
        <v>45641.744299999998</v>
      </c>
      <c r="K1057">
        <v>-11323</v>
      </c>
      <c r="L1057">
        <v>5024</v>
      </c>
      <c r="M1057">
        <v>3161.6</v>
      </c>
      <c r="N1057">
        <v>2677.86</v>
      </c>
      <c r="O1057">
        <v>3079.71</v>
      </c>
      <c r="P1057">
        <f t="shared" si="187"/>
        <v>6.5802388003652845E-2</v>
      </c>
      <c r="Q1057">
        <f t="shared" si="188"/>
        <v>-7.8878175751992963E-3</v>
      </c>
      <c r="R1057">
        <f t="shared" si="197"/>
        <v>-8.3469835622712929E-2</v>
      </c>
      <c r="S1057">
        <f t="shared" si="189"/>
        <v>-0.24130510770306279</v>
      </c>
      <c r="T1057">
        <f t="shared" si="190"/>
        <v>-0.10480511606985699</v>
      </c>
      <c r="U1057" s="9">
        <f>M1057/MAX(M$14:$M1057)-1</f>
        <v>-0.14490801594642699</v>
      </c>
      <c r="V1057">
        <f t="shared" si="191"/>
        <v>-0.13048306496390893</v>
      </c>
      <c r="W1057">
        <f>I1057/MAX(I$1018:$I1057)-1</f>
        <v>0</v>
      </c>
      <c r="X1057">
        <f>L1057/MAX($L$1018:L1057)-1</f>
        <v>0</v>
      </c>
      <c r="Y1057">
        <f>J1057/MAX($J$1018:J1057)-1</f>
        <v>-6.4972107282786684E-2</v>
      </c>
      <c r="Z1057">
        <f>P1057/MAX($P$1018:P1057)-1</f>
        <v>0</v>
      </c>
      <c r="AA1057">
        <f t="shared" si="192"/>
        <v>9.0847420979299365</v>
      </c>
      <c r="AB1057">
        <f t="shared" si="193"/>
        <v>4.4511990012970166</v>
      </c>
      <c r="AC1057">
        <f t="shared" si="194"/>
        <v>0.29289952376481831</v>
      </c>
      <c r="AD1057">
        <f>AA1057/MAX($AA$1018:$AA1057)-1</f>
        <v>-0.16584494125028859</v>
      </c>
      <c r="AE1057">
        <f>AB1057/MAX($AB$1018:$AB1057)-1</f>
        <v>-0.25716269563291627</v>
      </c>
      <c r="AF1057">
        <f>AC1057/MAX($AC$1018:$AC1057)-1</f>
        <v>-0.12941473499581158</v>
      </c>
      <c r="AG1057">
        <f t="shared" si="195"/>
        <v>-0.24808429593695439</v>
      </c>
      <c r="AH1057">
        <f t="shared" si="196"/>
        <v>0</v>
      </c>
    </row>
    <row r="1058" spans="2:34" x14ac:dyDescent="0.25">
      <c r="B1058" s="2">
        <v>41759</v>
      </c>
      <c r="C1058" t="s">
        <v>22</v>
      </c>
      <c r="D1058">
        <v>18.774999999999999</v>
      </c>
      <c r="E1058">
        <v>13.9712</v>
      </c>
      <c r="F1058">
        <v>18.2361</v>
      </c>
      <c r="G1058">
        <v>20.478400000000001</v>
      </c>
      <c r="H1058">
        <v>117169</v>
      </c>
      <c r="I1058">
        <v>7710</v>
      </c>
      <c r="J1058">
        <v>45423.999400000001</v>
      </c>
      <c r="K1058">
        <v>-11323</v>
      </c>
      <c r="L1058">
        <v>5024</v>
      </c>
      <c r="M1058">
        <v>3198.39</v>
      </c>
      <c r="N1058">
        <v>2687.26</v>
      </c>
      <c r="O1058">
        <v>3075.9</v>
      </c>
      <c r="P1058">
        <f t="shared" si="187"/>
        <v>6.5802388003652845E-2</v>
      </c>
      <c r="Q1058">
        <f t="shared" si="188"/>
        <v>-1.6407252622511859E-2</v>
      </c>
      <c r="R1058">
        <f t="shared" si="197"/>
        <v>-9.8371407443857084E-2</v>
      </c>
      <c r="S1058">
        <f t="shared" si="189"/>
        <v>-0.23387127730161605</v>
      </c>
      <c r="T1058">
        <f t="shared" si="190"/>
        <v>-0.1094958590514884</v>
      </c>
      <c r="U1058" s="9">
        <f>M1058/MAX(M$14:$M1058)-1</f>
        <v>-0.13495772682277729</v>
      </c>
      <c r="V1058">
        <f t="shared" si="191"/>
        <v>-0.12635001137878343</v>
      </c>
      <c r="W1058">
        <f>I1058/MAX(I$1018:$I1058)-1</f>
        <v>0</v>
      </c>
      <c r="X1058">
        <f>L1058/MAX($L$1018:L1058)-1</f>
        <v>0</v>
      </c>
      <c r="Y1058">
        <f>J1058/MAX($J$1018:J1058)-1</f>
        <v>-6.9432882349985903E-2</v>
      </c>
      <c r="Z1058">
        <f>P1058/MAX($P$1018:P1058)-1</f>
        <v>0</v>
      </c>
      <c r="AA1058">
        <f t="shared" si="192"/>
        <v>9.0414011544585993</v>
      </c>
      <c r="AB1058">
        <f t="shared" si="193"/>
        <v>4.4229571206225682</v>
      </c>
      <c r="AC1058">
        <f t="shared" si="194"/>
        <v>0.29104114057472541</v>
      </c>
      <c r="AD1058">
        <f>AA1058/MAX($AA$1018:$AA1058)-1</f>
        <v>-0.1698244782429611</v>
      </c>
      <c r="AE1058">
        <f>AB1058/MAX($AB$1018:$AB1058)-1</f>
        <v>-0.26187583528458114</v>
      </c>
      <c r="AF1058">
        <f>AC1058/MAX($AC$1018:$AC1058)-1</f>
        <v>-0.13493840741845919</v>
      </c>
      <c r="AG1058">
        <f t="shared" si="195"/>
        <v>-0.24927351509255258</v>
      </c>
      <c r="AH1058">
        <f t="shared" si="196"/>
        <v>0</v>
      </c>
    </row>
    <row r="1059" spans="2:34" x14ac:dyDescent="0.25">
      <c r="B1059" s="2">
        <v>41789</v>
      </c>
      <c r="C1059" t="s">
        <v>22</v>
      </c>
      <c r="D1059">
        <v>18.11</v>
      </c>
      <c r="E1059">
        <v>14.004</v>
      </c>
      <c r="F1059">
        <v>18.149699999999999</v>
      </c>
      <c r="G1059">
        <v>20.4984</v>
      </c>
      <c r="H1059">
        <v>117169</v>
      </c>
      <c r="I1059">
        <v>7710</v>
      </c>
      <c r="J1059">
        <v>43849.757100000003</v>
      </c>
      <c r="K1059">
        <v>-11323</v>
      </c>
      <c r="L1059">
        <v>5024</v>
      </c>
      <c r="M1059">
        <v>3244.6</v>
      </c>
      <c r="N1059">
        <v>2693.53</v>
      </c>
      <c r="O1059">
        <v>3071.43</v>
      </c>
      <c r="P1059">
        <f t="shared" si="187"/>
        <v>6.5802388003652845E-2</v>
      </c>
      <c r="Q1059">
        <f t="shared" si="188"/>
        <v>-4.986733484238981E-2</v>
      </c>
      <c r="R1059">
        <f t="shared" si="197"/>
        <v>-7.4106190809163808E-2</v>
      </c>
      <c r="S1059">
        <f t="shared" si="189"/>
        <v>-0.22841699862807652</v>
      </c>
      <c r="T1059">
        <f t="shared" si="190"/>
        <v>-0.11457967451118145</v>
      </c>
      <c r="U1059" s="9">
        <f>M1059/MAX(M$14:$M1059)-1</f>
        <v>-0.12245968767072901</v>
      </c>
      <c r="V1059">
        <f t="shared" si="191"/>
        <v>-0.12303715207574306</v>
      </c>
      <c r="W1059">
        <f>I1059/MAX(I$1018:$I1059)-1</f>
        <v>0</v>
      </c>
      <c r="X1059">
        <f>L1059/MAX($L$1018:L1059)-1</f>
        <v>0</v>
      </c>
      <c r="Y1059">
        <f>J1059/MAX($J$1018:J1059)-1</f>
        <v>-0.10168319361592271</v>
      </c>
      <c r="Z1059">
        <f>P1059/MAX($P$1018:P1059)-1</f>
        <v>0</v>
      </c>
      <c r="AA1059">
        <f t="shared" si="192"/>
        <v>8.7280567476114648</v>
      </c>
      <c r="AB1059">
        <f t="shared" si="193"/>
        <v>4.21877523994812</v>
      </c>
      <c r="AC1059">
        <f t="shared" si="194"/>
        <v>0.27760548523926981</v>
      </c>
      <c r="AD1059">
        <f>AA1059/MAX($AA$1018:$AA1059)-1</f>
        <v>-0.19859555608809032</v>
      </c>
      <c r="AE1059">
        <f>AB1059/MAX($AB$1018:$AB1059)-1</f>
        <v>-0.29595068069064212</v>
      </c>
      <c r="AF1059">
        <f>AC1059/MAX($AC$1018:$AC1059)-1</f>
        <v>-0.1748732062545082</v>
      </c>
      <c r="AG1059">
        <f t="shared" si="195"/>
        <v>-0.25822263904855242</v>
      </c>
      <c r="AH1059">
        <f t="shared" si="196"/>
        <v>-1</v>
      </c>
    </row>
    <row r="1060" spans="2:34" x14ac:dyDescent="0.25">
      <c r="B1060" s="2">
        <v>41820</v>
      </c>
      <c r="C1060" t="s">
        <v>22</v>
      </c>
      <c r="D1060">
        <v>17.454999999999998</v>
      </c>
      <c r="E1060">
        <v>14.0511</v>
      </c>
      <c r="F1060">
        <v>18.040199999999999</v>
      </c>
      <c r="G1060">
        <v>20.515899999999998</v>
      </c>
      <c r="H1060">
        <v>117169</v>
      </c>
      <c r="I1060">
        <v>7710</v>
      </c>
      <c r="J1060">
        <v>42266.340700000001</v>
      </c>
      <c r="K1060">
        <v>-11323</v>
      </c>
      <c r="L1060">
        <v>5024</v>
      </c>
      <c r="M1060">
        <v>3228.24</v>
      </c>
      <c r="N1060">
        <v>2701.75</v>
      </c>
      <c r="O1060">
        <v>3065.97</v>
      </c>
      <c r="P1060">
        <f t="shared" si="187"/>
        <v>6.5802388003652845E-2</v>
      </c>
      <c r="Q1060">
        <f t="shared" si="188"/>
        <v>-3.1125639056124643E-2</v>
      </c>
      <c r="R1060">
        <f t="shared" si="197"/>
        <v>-9.5819520168338612E-2</v>
      </c>
      <c r="S1060">
        <f t="shared" si="189"/>
        <v>-0.22112282568929387</v>
      </c>
      <c r="T1060">
        <f t="shared" si="190"/>
        <v>-0.1206722590771061</v>
      </c>
      <c r="U1060" s="9">
        <f>M1060/MAX(M$14:$M1060)-1</f>
        <v>-0.12688444249711972</v>
      </c>
      <c r="V1060">
        <f t="shared" si="191"/>
        <v>-0.11879437828811101</v>
      </c>
      <c r="W1060">
        <f>I1060/MAX(I$1018:$I1060)-1</f>
        <v>0</v>
      </c>
      <c r="X1060">
        <f>L1060/MAX($L$1018:L1060)-1</f>
        <v>0</v>
      </c>
      <c r="Y1060">
        <f>J1060/MAX($J$1018:J1060)-1</f>
        <v>-0.13412144772940271</v>
      </c>
      <c r="Z1060">
        <f>P1060/MAX($P$1018:P1060)-1</f>
        <v>0</v>
      </c>
      <c r="AA1060">
        <f t="shared" si="192"/>
        <v>8.4128862858280264</v>
      </c>
      <c r="AB1060">
        <f t="shared" si="193"/>
        <v>4.0134034630350195</v>
      </c>
      <c r="AC1060">
        <f t="shared" si="194"/>
        <v>0.26409153188983436</v>
      </c>
      <c r="AD1060">
        <f>AA1060/MAX($AA$1018:$AA1060)-1</f>
        <v>-0.22753430109935957</v>
      </c>
      <c r="AE1060">
        <f>AB1060/MAX($AB$1018:$AB1060)-1</f>
        <v>-0.33022410165221949</v>
      </c>
      <c r="AF1060">
        <f>AC1060/MAX($AC$1018:$AC1060)-1</f>
        <v>-0.21504073028032111</v>
      </c>
      <c r="AG1060">
        <f t="shared" si="195"/>
        <v>-0.26789638782237896</v>
      </c>
      <c r="AH1060">
        <f t="shared" si="196"/>
        <v>-1</v>
      </c>
    </row>
    <row r="1061" spans="2:34" x14ac:dyDescent="0.25">
      <c r="B1061" s="2">
        <v>41851</v>
      </c>
      <c r="C1061" t="s">
        <v>22</v>
      </c>
      <c r="D1061">
        <v>17.190000000000001</v>
      </c>
      <c r="E1061">
        <v>14.1258</v>
      </c>
      <c r="F1061">
        <v>17.9346</v>
      </c>
      <c r="G1061">
        <v>20.5258</v>
      </c>
      <c r="H1061">
        <v>117169</v>
      </c>
      <c r="I1061">
        <v>7710</v>
      </c>
      <c r="J1061">
        <v>41629.219400000002</v>
      </c>
      <c r="K1061">
        <v>-11323</v>
      </c>
      <c r="L1061">
        <v>5024</v>
      </c>
      <c r="M1061">
        <v>3115.51</v>
      </c>
      <c r="N1061">
        <v>2711.86</v>
      </c>
      <c r="O1061">
        <v>3058.59</v>
      </c>
      <c r="P1061">
        <f t="shared" si="187"/>
        <v>6.5802388003652845E-2</v>
      </c>
      <c r="Q1061">
        <f t="shared" si="188"/>
        <v>1.9738060080119468E-2</v>
      </c>
      <c r="R1061">
        <f t="shared" si="197"/>
        <v>-5.8507734806604428E-2</v>
      </c>
      <c r="S1061">
        <f t="shared" si="189"/>
        <v>-0.21237161687464456</v>
      </c>
      <c r="T1061">
        <f t="shared" si="190"/>
        <v>-0.12624112093073114</v>
      </c>
      <c r="U1061" s="9">
        <f>M1061/MAX(M$14:$M1061)-1</f>
        <v>-0.15737359968410058</v>
      </c>
      <c r="V1061">
        <f t="shared" si="191"/>
        <v>-0.11336269326715909</v>
      </c>
      <c r="W1061">
        <f>I1061/MAX(I$1018:$I1061)-1</f>
        <v>0</v>
      </c>
      <c r="X1061">
        <f>L1061/MAX($L$1018:L1061)-1</f>
        <v>0</v>
      </c>
      <c r="Y1061">
        <f>J1061/MAX($J$1018:J1061)-1</f>
        <v>-0.14717366989314351</v>
      </c>
      <c r="Z1061">
        <f>P1061/MAX($P$1018:P1061)-1</f>
        <v>0</v>
      </c>
      <c r="AA1061">
        <f t="shared" si="192"/>
        <v>8.2860707404458598</v>
      </c>
      <c r="AB1061">
        <f t="shared" si="193"/>
        <v>3.9307677561608303</v>
      </c>
      <c r="AC1061">
        <f t="shared" si="194"/>
        <v>0.25865390504314284</v>
      </c>
      <c r="AD1061">
        <f>AA1061/MAX($AA$1018:$AA1061)-1</f>
        <v>-0.23917842127011735</v>
      </c>
      <c r="AE1061">
        <f>AB1061/MAX($AB$1018:$AB1061)-1</f>
        <v>-0.34401474226860274</v>
      </c>
      <c r="AF1061">
        <f>AC1061/MAX($AC$1018:$AC1061)-1</f>
        <v>-0.2312029887520074</v>
      </c>
      <c r="AG1061">
        <f t="shared" si="195"/>
        <v>-0.27199645256860133</v>
      </c>
      <c r="AH1061">
        <f t="shared" si="196"/>
        <v>0</v>
      </c>
    </row>
    <row r="1062" spans="2:34" x14ac:dyDescent="0.25">
      <c r="B1062" s="2">
        <v>41880</v>
      </c>
      <c r="C1062" t="s">
        <v>22</v>
      </c>
      <c r="D1062">
        <v>18.850000000000001</v>
      </c>
      <c r="E1062">
        <v>14.2479</v>
      </c>
      <c r="F1062">
        <v>17.844200000000001</v>
      </c>
      <c r="G1062">
        <v>20.537500000000001</v>
      </c>
      <c r="H1062">
        <v>117169</v>
      </c>
      <c r="I1062">
        <v>7710</v>
      </c>
      <c r="J1062">
        <v>45649.430699999997</v>
      </c>
      <c r="K1062">
        <v>-11323</v>
      </c>
      <c r="L1062">
        <v>5024</v>
      </c>
      <c r="M1062">
        <v>3172.63</v>
      </c>
      <c r="N1062">
        <v>2723.85</v>
      </c>
      <c r="O1062">
        <v>3051.92</v>
      </c>
      <c r="P1062">
        <f t="shared" si="187"/>
        <v>6.5802388003652845E-2</v>
      </c>
      <c r="Q1062">
        <f t="shared" si="188"/>
        <v>7.8233695035636819E-2</v>
      </c>
      <c r="R1062">
        <f t="shared" si="197"/>
        <v>6.3042873291435653E-2</v>
      </c>
      <c r="S1062">
        <f t="shared" si="189"/>
        <v>-0.20153887537687321</v>
      </c>
      <c r="T1062">
        <f t="shared" si="190"/>
        <v>-0.13114059646987219</v>
      </c>
      <c r="U1062" s="9">
        <f>M1062/MAX(M$14:$M1062)-1</f>
        <v>-0.14192482244183724</v>
      </c>
      <c r="V1062">
        <f t="shared" si="191"/>
        <v>-0.10749626464651763</v>
      </c>
      <c r="W1062">
        <f>I1062/MAX(I$1018:$I1062)-1</f>
        <v>0</v>
      </c>
      <c r="X1062">
        <f>L1062/MAX($L$1018:L1062)-1</f>
        <v>0</v>
      </c>
      <c r="Y1062">
        <f>J1062/MAX($J$1018:J1062)-1</f>
        <v>-6.4814641819868846E-2</v>
      </c>
      <c r="Z1062">
        <f>P1062/MAX($P$1018:P1062)-1</f>
        <v>0</v>
      </c>
      <c r="AA1062">
        <f t="shared" si="192"/>
        <v>9.0862720342356678</v>
      </c>
      <c r="AB1062">
        <f t="shared" si="193"/>
        <v>4.4521959403372238</v>
      </c>
      <c r="AC1062">
        <f t="shared" si="194"/>
        <v>0.29296512473435804</v>
      </c>
      <c r="AD1062">
        <f>AA1062/MAX($AA$1018:$AA1062)-1</f>
        <v>-0.16570446350251844</v>
      </c>
      <c r="AE1062">
        <f>AB1062/MAX($AB$1018:$AB1062)-1</f>
        <v>-0.25699632169433706</v>
      </c>
      <c r="AF1062">
        <f>AC1062/MAX($AC$1018:$AC1062)-1</f>
        <v>-0.12921974923169288</v>
      </c>
      <c r="AG1062">
        <f t="shared" si="195"/>
        <v>-0.24804252378113448</v>
      </c>
      <c r="AH1062">
        <f t="shared" si="196"/>
        <v>1</v>
      </c>
    </row>
    <row r="1063" spans="2:34" x14ac:dyDescent="0.25">
      <c r="B1063" s="2">
        <v>41912</v>
      </c>
      <c r="C1063" t="s">
        <v>22</v>
      </c>
      <c r="D1063">
        <v>19.510000000000002</v>
      </c>
      <c r="E1063">
        <v>14.3552</v>
      </c>
      <c r="F1063">
        <v>17.779599999999999</v>
      </c>
      <c r="G1063">
        <v>20.544799999999999</v>
      </c>
      <c r="H1063">
        <v>117169</v>
      </c>
      <c r="I1063">
        <v>7710</v>
      </c>
      <c r="J1063">
        <v>47251.267099999997</v>
      </c>
      <c r="K1063">
        <v>-11323</v>
      </c>
      <c r="L1063">
        <v>5024</v>
      </c>
      <c r="M1063">
        <v>3225.93</v>
      </c>
      <c r="N1063">
        <v>2733.52</v>
      </c>
      <c r="O1063">
        <v>3047.8</v>
      </c>
      <c r="P1063">
        <f t="shared" si="187"/>
        <v>6.5802388003652845E-2</v>
      </c>
      <c r="Q1063">
        <f t="shared" si="188"/>
        <v>1.8213320595517057E-2</v>
      </c>
      <c r="R1063">
        <f t="shared" si="197"/>
        <v>0.11844686926189196</v>
      </c>
      <c r="S1063">
        <f t="shared" si="189"/>
        <v>-0.19260275821728268</v>
      </c>
      <c r="T1063">
        <f t="shared" si="190"/>
        <v>-0.13459366847085397</v>
      </c>
      <c r="U1063" s="9">
        <f>M1063/MAX(M$14:$M1063)-1</f>
        <v>-0.1275092092238288</v>
      </c>
      <c r="V1063">
        <f t="shared" si="191"/>
        <v>-0.10311700242798094</v>
      </c>
      <c r="W1063">
        <f>I1063/MAX(I$1018:$I1063)-1</f>
        <v>0</v>
      </c>
      <c r="X1063">
        <f>L1063/MAX($L$1018:L1063)-1</f>
        <v>0</v>
      </c>
      <c r="Y1063">
        <f>J1063/MAX($J$1018:J1063)-1</f>
        <v>-3.1999031099011144E-2</v>
      </c>
      <c r="Z1063">
        <f>P1063/MAX($P$1018:P1063)-1</f>
        <v>0</v>
      </c>
      <c r="AA1063">
        <f t="shared" si="192"/>
        <v>9.4051088972929939</v>
      </c>
      <c r="AB1063">
        <f t="shared" si="193"/>
        <v>4.6599568223086898</v>
      </c>
      <c r="AC1063">
        <f t="shared" si="194"/>
        <v>0.30663628690182554</v>
      </c>
      <c r="AD1063">
        <f>AA1063/MAX($AA$1018:$AA1063)-1</f>
        <v>-0.13642907193188047</v>
      </c>
      <c r="AE1063">
        <f>AB1063/MAX($AB$1018:$AB1063)-1</f>
        <v>-0.2223241954938141</v>
      </c>
      <c r="AF1063">
        <f>AC1063/MAX($AC$1018:$AC1063)-1</f>
        <v>-8.8584953430397961E-2</v>
      </c>
      <c r="AG1063">
        <f t="shared" si="195"/>
        <v>-0.2396337853974714</v>
      </c>
      <c r="AH1063">
        <f t="shared" si="196"/>
        <v>0</v>
      </c>
    </row>
    <row r="1064" spans="2:34" x14ac:dyDescent="0.25">
      <c r="B1064" s="2">
        <v>41943</v>
      </c>
      <c r="C1064" t="s">
        <v>22</v>
      </c>
      <c r="D1064">
        <v>18.41</v>
      </c>
      <c r="E1064">
        <v>14.4781</v>
      </c>
      <c r="F1064">
        <v>17.713000000000001</v>
      </c>
      <c r="G1064">
        <v>20.532399999999999</v>
      </c>
      <c r="H1064">
        <v>117169</v>
      </c>
      <c r="I1064">
        <v>7710</v>
      </c>
      <c r="J1064">
        <v>44598.503700000001</v>
      </c>
      <c r="K1064">
        <v>-11323</v>
      </c>
      <c r="L1064">
        <v>5024</v>
      </c>
      <c r="M1064">
        <v>3113.32</v>
      </c>
      <c r="N1064">
        <v>2743.33</v>
      </c>
      <c r="O1064">
        <v>3042.45</v>
      </c>
      <c r="P1064">
        <f t="shared" si="187"/>
        <v>6.5802388003652845E-2</v>
      </c>
      <c r="Q1064">
        <f t="shared" si="188"/>
        <v>-2.1473579868400705E-2</v>
      </c>
      <c r="R1064">
        <f t="shared" si="197"/>
        <v>7.1674429727276667E-2</v>
      </c>
      <c r="S1064">
        <f t="shared" si="189"/>
        <v>-0.18262857788065268</v>
      </c>
      <c r="T1064">
        <f t="shared" si="190"/>
        <v>-0.13731468313494766</v>
      </c>
      <c r="U1064" s="9">
        <f>M1064/MAX(M$14:$M1064)-1</f>
        <v>-0.15796591099643531</v>
      </c>
      <c r="V1064">
        <f t="shared" si="191"/>
        <v>-9.8315502308994329E-2</v>
      </c>
      <c r="W1064">
        <f>I1064/MAX(I$1018:$I1064)-1</f>
        <v>0</v>
      </c>
      <c r="X1064">
        <f>L1064/MAX($L$1018:L1064)-1</f>
        <v>0</v>
      </c>
      <c r="Y1064">
        <f>J1064/MAX($J$1018:J1064)-1</f>
        <v>-8.6344188362848295E-2</v>
      </c>
      <c r="Z1064">
        <f>P1064/MAX($P$1018:P1064)-1</f>
        <v>0</v>
      </c>
      <c r="AA1064">
        <f t="shared" si="192"/>
        <v>8.8770907046178351</v>
      </c>
      <c r="AB1064">
        <f t="shared" si="193"/>
        <v>4.3158889364461741</v>
      </c>
      <c r="AC1064">
        <f t="shared" si="194"/>
        <v>0.28399579837670375</v>
      </c>
      <c r="AD1064">
        <f>AA1064/MAX($AA$1018:$AA1064)-1</f>
        <v>-0.18491135593994545</v>
      </c>
      <c r="AE1064">
        <f>AB1064/MAX($AB$1018:$AB1064)-1</f>
        <v>-0.27974388416172546</v>
      </c>
      <c r="AF1064">
        <f>AC1064/MAX($AC$1018:$AC1064)-1</f>
        <v>-0.15587927828663717</v>
      </c>
      <c r="AG1064">
        <f t="shared" si="195"/>
        <v>-0.25388744151970283</v>
      </c>
      <c r="AH1064">
        <f t="shared" si="196"/>
        <v>0</v>
      </c>
    </row>
    <row r="1065" spans="2:34" x14ac:dyDescent="0.25">
      <c r="B1065" s="2">
        <v>41971</v>
      </c>
      <c r="C1065" t="s">
        <v>22</v>
      </c>
      <c r="D1065">
        <v>19.414999999999999</v>
      </c>
      <c r="E1065">
        <v>14.6099</v>
      </c>
      <c r="F1065">
        <v>17.6433</v>
      </c>
      <c r="G1065">
        <v>20.516300000000001</v>
      </c>
      <c r="H1065">
        <v>117169</v>
      </c>
      <c r="I1065">
        <v>7710</v>
      </c>
      <c r="J1065">
        <v>47034.657700000003</v>
      </c>
      <c r="K1065">
        <v>-11323</v>
      </c>
      <c r="L1065">
        <v>5024</v>
      </c>
      <c r="M1065">
        <v>3250.93</v>
      </c>
      <c r="N1065">
        <v>2753.39</v>
      </c>
      <c r="O1065">
        <v>3038.04</v>
      </c>
      <c r="P1065">
        <f t="shared" si="187"/>
        <v>6.5802388003652845E-2</v>
      </c>
      <c r="Q1065">
        <f t="shared" si="188"/>
        <v>1.0389493367368052E-2</v>
      </c>
      <c r="R1065">
        <f t="shared" si="197"/>
        <v>5.2936350466616933E-3</v>
      </c>
      <c r="S1065">
        <f t="shared" si="189"/>
        <v>-0.17192928760492654</v>
      </c>
      <c r="T1065">
        <f t="shared" si="190"/>
        <v>-0.14003499656370788</v>
      </c>
      <c r="U1065" s="9">
        <f>M1065/MAX(M$14:$M1065)-1</f>
        <v>-0.12074766456247399</v>
      </c>
      <c r="V1065">
        <f t="shared" si="191"/>
        <v>-9.3695277218206474E-2</v>
      </c>
      <c r="W1065">
        <f>I1065/MAX(I$1018:$I1065)-1</f>
        <v>0</v>
      </c>
      <c r="X1065">
        <f>L1065/MAX($L$1018:L1065)-1</f>
        <v>0</v>
      </c>
      <c r="Y1065">
        <f>J1065/MAX($J$1018:J1065)-1</f>
        <v>-3.6436544036585916E-2</v>
      </c>
      <c r="Z1065">
        <f>P1065/MAX($P$1018:P1065)-1</f>
        <v>0</v>
      </c>
      <c r="AA1065">
        <f t="shared" si="192"/>
        <v>9.3619939689490455</v>
      </c>
      <c r="AB1065">
        <f t="shared" si="193"/>
        <v>4.6318622178988331</v>
      </c>
      <c r="AC1065">
        <f t="shared" si="194"/>
        <v>0.30478759484163903</v>
      </c>
      <c r="AD1065">
        <f>AA1065/MAX($AA$1018:$AA1065)-1</f>
        <v>-0.14038785636384921</v>
      </c>
      <c r="AE1065">
        <f>AB1065/MAX($AB$1018:$AB1065)-1</f>
        <v>-0.22701275698050483</v>
      </c>
      <c r="AF1065">
        <f>AC1065/MAX($AC$1018:$AC1065)-1</f>
        <v>-9.4079820907276845E-2</v>
      </c>
      <c r="AG1065">
        <f t="shared" si="195"/>
        <v>-0.24073737438935372</v>
      </c>
      <c r="AH1065">
        <f t="shared" si="196"/>
        <v>0</v>
      </c>
    </row>
    <row r="1066" spans="2:34" x14ac:dyDescent="0.25">
      <c r="B1066" s="2">
        <v>42004</v>
      </c>
      <c r="C1066" t="s">
        <v>22</v>
      </c>
      <c r="D1066">
        <v>19.204999999999998</v>
      </c>
      <c r="E1066">
        <v>14.7324</v>
      </c>
      <c r="F1066">
        <v>17.552</v>
      </c>
      <c r="G1066">
        <v>20.487100000000002</v>
      </c>
      <c r="H1066">
        <v>117169</v>
      </c>
      <c r="I1066">
        <v>7710</v>
      </c>
      <c r="J1066">
        <v>46898.548999999999</v>
      </c>
      <c r="K1066">
        <v>-11323</v>
      </c>
      <c r="L1066">
        <v>5024</v>
      </c>
      <c r="M1066">
        <v>3146.43</v>
      </c>
      <c r="N1066">
        <v>2759.42</v>
      </c>
      <c r="O1066">
        <v>3031.42</v>
      </c>
      <c r="P1066">
        <f t="shared" si="187"/>
        <v>6.5802388003652845E-2</v>
      </c>
      <c r="Q1066">
        <f t="shared" si="188"/>
        <v>2.1328268750899881E-2</v>
      </c>
      <c r="R1066">
        <f t="shared" si="197"/>
        <v>9.0110474191696932E-3</v>
      </c>
      <c r="S1066">
        <f t="shared" si="189"/>
        <v>-0.16064266180492248</v>
      </c>
      <c r="T1066">
        <f t="shared" si="190"/>
        <v>-0.14326576235777644</v>
      </c>
      <c r="U1066" s="9">
        <f>M1066/MAX(M$14:$M1066)-1</f>
        <v>-0.14901092124693704</v>
      </c>
      <c r="V1066">
        <f t="shared" si="191"/>
        <v>-8.972692665483506E-2</v>
      </c>
      <c r="W1066">
        <f>I1066/MAX(I$1018:$I1066)-1</f>
        <v>0</v>
      </c>
      <c r="X1066">
        <f>L1066/MAX($L$1018:L1066)-1</f>
        <v>0</v>
      </c>
      <c r="Y1066">
        <f>J1066/MAX($J$1018:J1066)-1</f>
        <v>-3.9224900022829079E-2</v>
      </c>
      <c r="Z1066">
        <f>P1066/MAX($P$1018:P1066)-1</f>
        <v>0</v>
      </c>
      <c r="AA1066">
        <f t="shared" si="192"/>
        <v>9.3349022691082801</v>
      </c>
      <c r="AB1066">
        <f t="shared" si="193"/>
        <v>4.61420869001297</v>
      </c>
      <c r="AC1066">
        <f t="shared" si="194"/>
        <v>0.30362595055006014</v>
      </c>
      <c r="AD1066">
        <f>AA1066/MAX($AA$1018:$AA1066)-1</f>
        <v>-0.14287539846781849</v>
      </c>
      <c r="AE1066">
        <f>AB1066/MAX($AB$1018:$AB1066)-1</f>
        <v>-0.22995886185325543</v>
      </c>
      <c r="AF1066">
        <f>AC1066/MAX($AC$1018:$AC1066)-1</f>
        <v>-9.7532576276851413E-2</v>
      </c>
      <c r="AG1066">
        <f t="shared" si="195"/>
        <v>-0.24143604101696195</v>
      </c>
      <c r="AH1066">
        <f t="shared" si="196"/>
        <v>0</v>
      </c>
    </row>
    <row r="1067" spans="2:34" x14ac:dyDescent="0.25">
      <c r="B1067" s="2">
        <v>42034</v>
      </c>
      <c r="C1067" t="s">
        <v>22</v>
      </c>
      <c r="D1067">
        <v>20.855</v>
      </c>
      <c r="E1067">
        <v>14.9283</v>
      </c>
      <c r="F1067">
        <v>17.476400000000002</v>
      </c>
      <c r="G1067">
        <v>20.470600000000001</v>
      </c>
      <c r="H1067">
        <v>110424</v>
      </c>
      <c r="I1067">
        <v>7992</v>
      </c>
      <c r="J1067">
        <v>50933.678699999997</v>
      </c>
      <c r="K1067">
        <v>-14494</v>
      </c>
      <c r="L1067">
        <v>5617</v>
      </c>
      <c r="M1067">
        <v>3351.44</v>
      </c>
      <c r="N1067">
        <v>2773.43</v>
      </c>
      <c r="O1067">
        <v>3025.94</v>
      </c>
      <c r="P1067">
        <f t="shared" si="187"/>
        <v>7.2375570528146055E-2</v>
      </c>
      <c r="Q1067">
        <f t="shared" si="188"/>
        <v>2.0758742685266007E-2</v>
      </c>
      <c r="R1067">
        <f t="shared" si="197"/>
        <v>5.6323988783824497E-2</v>
      </c>
      <c r="S1067">
        <f t="shared" si="189"/>
        <v>-0.14580233915451701</v>
      </c>
      <c r="T1067">
        <f t="shared" si="190"/>
        <v>-0.14626830674235236</v>
      </c>
      <c r="U1067" s="9">
        <f>M1067/MAX(M$14:$M1067)-1</f>
        <v>-9.3563550405963203E-2</v>
      </c>
      <c r="V1067">
        <f t="shared" si="191"/>
        <v>-8.3448449076981124E-2</v>
      </c>
      <c r="W1067">
        <f>I1067/MAX(I$1018:$I1067)-1</f>
        <v>0</v>
      </c>
      <c r="X1067">
        <f>L1067/MAX($L$1018:L1067)-1</f>
        <v>0</v>
      </c>
      <c r="Y1067">
        <f>J1067/MAX($J$1018:J1067)-1</f>
        <v>0</v>
      </c>
      <c r="Z1067">
        <f>P1067/MAX($P$1018:P1067)-1</f>
        <v>0</v>
      </c>
      <c r="AA1067">
        <f t="shared" si="192"/>
        <v>9.0677726010325799</v>
      </c>
      <c r="AB1067">
        <f t="shared" si="193"/>
        <v>4.5595193568568568</v>
      </c>
      <c r="AC1067">
        <f t="shared" si="194"/>
        <v>0.32999781478664053</v>
      </c>
      <c r="AD1067">
        <f>AA1067/MAX($AA$1018:$AA1067)-1</f>
        <v>-0.16740306932137528</v>
      </c>
      <c r="AE1067">
        <f>AB1067/MAX($AB$1018:$AB1067)-1</f>
        <v>-0.23908567842728035</v>
      </c>
      <c r="AF1067">
        <f>AC1067/MAX($AC$1018:$AC1067)-1</f>
        <v>-1.9147483259450149E-2</v>
      </c>
      <c r="AG1067">
        <f t="shared" si="195"/>
        <v>-0.28456613325280983</v>
      </c>
      <c r="AH1067">
        <f t="shared" si="196"/>
        <v>0</v>
      </c>
    </row>
    <row r="1068" spans="2:34" x14ac:dyDescent="0.25">
      <c r="B1068" s="2">
        <v>42062</v>
      </c>
      <c r="C1068" t="s">
        <v>22</v>
      </c>
      <c r="D1068">
        <v>22.69</v>
      </c>
      <c r="E1068">
        <v>15.133100000000001</v>
      </c>
      <c r="F1068">
        <v>17.4117</v>
      </c>
      <c r="G1068">
        <v>20.4635</v>
      </c>
      <c r="H1068">
        <v>110424</v>
      </c>
      <c r="I1068">
        <v>7992</v>
      </c>
      <c r="J1068">
        <v>55417.621700000003</v>
      </c>
      <c r="K1068">
        <v>-14494</v>
      </c>
      <c r="L1068">
        <v>5617</v>
      </c>
      <c r="M1068">
        <v>3599</v>
      </c>
      <c r="N1068">
        <v>2789.55</v>
      </c>
      <c r="O1068">
        <v>3021.88</v>
      </c>
      <c r="P1068">
        <f t="shared" si="187"/>
        <v>7.2375570528146055E-2</v>
      </c>
      <c r="Q1068">
        <f t="shared" si="188"/>
        <v>1.4121736185763956E-2</v>
      </c>
      <c r="R1068">
        <f t="shared" si="197"/>
        <v>6.1616183542000158E-2</v>
      </c>
      <c r="S1068">
        <f t="shared" si="189"/>
        <v>-0.13086602686699167</v>
      </c>
      <c r="T1068">
        <f t="shared" si="190"/>
        <v>-0.14913382363720773</v>
      </c>
      <c r="U1068" s="9">
        <f>M1068/MAX(M$14:$M1068)-1</f>
        <v>-2.6608030551363404E-2</v>
      </c>
      <c r="V1068">
        <f t="shared" si="191"/>
        <v>-7.6882602882973439E-2</v>
      </c>
      <c r="W1068">
        <f>I1068/MAX(I$1018:$I1068)-1</f>
        <v>0</v>
      </c>
      <c r="X1068">
        <f>L1068/MAX($L$1018:L1068)-1</f>
        <v>0</v>
      </c>
      <c r="Y1068">
        <f>J1068/MAX($J$1018:J1068)-1</f>
        <v>0</v>
      </c>
      <c r="Z1068">
        <f>P1068/MAX($P$1018:P1068)-1</f>
        <v>0</v>
      </c>
      <c r="AA1068">
        <f t="shared" si="192"/>
        <v>9.8660533558839241</v>
      </c>
      <c r="AB1068">
        <f t="shared" si="193"/>
        <v>5.1205732857857864</v>
      </c>
      <c r="AC1068">
        <f t="shared" si="194"/>
        <v>0.37060441298992974</v>
      </c>
      <c r="AD1068">
        <f>AA1068/MAX($AA$1018:$AA1068)-1</f>
        <v>-9.4105454179001846E-2</v>
      </c>
      <c r="AE1068">
        <f>AB1068/MAX($AB$1018:$AB1068)-1</f>
        <v>-0.14545432470692632</v>
      </c>
      <c r="AF1068">
        <f>AC1068/MAX($AC$1018:$AC1068)-1</f>
        <v>0</v>
      </c>
      <c r="AG1068">
        <f t="shared" si="195"/>
        <v>-0.26154135734049372</v>
      </c>
      <c r="AH1068">
        <f t="shared" si="196"/>
        <v>0</v>
      </c>
    </row>
    <row r="1069" spans="2:34" x14ac:dyDescent="0.25">
      <c r="B1069" s="2">
        <v>42094</v>
      </c>
      <c r="C1069" t="s">
        <v>22</v>
      </c>
      <c r="D1069">
        <v>23.454999999999998</v>
      </c>
      <c r="E1069">
        <v>15.292999999999999</v>
      </c>
      <c r="F1069">
        <v>17.366800000000001</v>
      </c>
      <c r="G1069">
        <v>20.4359</v>
      </c>
      <c r="H1069">
        <v>110424</v>
      </c>
      <c r="I1069">
        <v>7992</v>
      </c>
      <c r="J1069">
        <v>57314.628799999999</v>
      </c>
      <c r="K1069">
        <v>-14494</v>
      </c>
      <c r="L1069">
        <v>5617</v>
      </c>
      <c r="M1069">
        <v>3697.38</v>
      </c>
      <c r="N1069">
        <v>2804.43</v>
      </c>
      <c r="O1069">
        <v>3018.98</v>
      </c>
      <c r="P1069">
        <f t="shared" si="187"/>
        <v>7.2375570528146055E-2</v>
      </c>
      <c r="Q1069">
        <f t="shared" si="188"/>
        <v>6.3799221442808474E-3</v>
      </c>
      <c r="R1069">
        <f t="shared" si="197"/>
        <v>4.6193325148127018E-2</v>
      </c>
      <c r="S1069">
        <f t="shared" si="189"/>
        <v>-0.1194117511573809</v>
      </c>
      <c r="T1069">
        <f t="shared" si="190"/>
        <v>-0.15018178793202153</v>
      </c>
      <c r="U1069" s="9">
        <f>M1069/MAX(M$14:$M1069)-1</f>
        <v>0</v>
      </c>
      <c r="V1069">
        <f t="shared" si="191"/>
        <v>-7.1067049135800864E-2</v>
      </c>
      <c r="W1069">
        <f>I1069/MAX(I$1018:$I1069)-1</f>
        <v>0</v>
      </c>
      <c r="X1069">
        <f>L1069/MAX($L$1018:L1069)-1</f>
        <v>0</v>
      </c>
      <c r="Y1069">
        <f>J1069/MAX($J$1018:J1069)-1</f>
        <v>0</v>
      </c>
      <c r="Z1069">
        <f>P1069/MAX($P$1018:P1069)-1</f>
        <v>0</v>
      </c>
      <c r="AA1069">
        <f t="shared" si="192"/>
        <v>10.203779384012819</v>
      </c>
      <c r="AB1069">
        <f t="shared" si="193"/>
        <v>5.3579365365365366</v>
      </c>
      <c r="AC1069">
        <f t="shared" si="194"/>
        <v>0.38778371368543069</v>
      </c>
      <c r="AD1069">
        <f>AA1069/MAX($AA$1018:$AA1069)-1</f>
        <v>-6.3095671865054048E-2</v>
      </c>
      <c r="AE1069">
        <f>AB1069/MAX($AB$1018:$AB1069)-1</f>
        <v>-0.10584201411552885</v>
      </c>
      <c r="AF1069">
        <f>AC1069/MAX($AC$1018:$AC1069)-1</f>
        <v>0</v>
      </c>
      <c r="AG1069">
        <f t="shared" si="195"/>
        <v>-0.25288482719790378</v>
      </c>
      <c r="AH1069">
        <f t="shared" si="196"/>
        <v>0</v>
      </c>
    </row>
    <row r="1070" spans="2:34" x14ac:dyDescent="0.25">
      <c r="B1070" s="2">
        <v>42124</v>
      </c>
      <c r="C1070" t="s">
        <v>22</v>
      </c>
      <c r="D1070">
        <v>22.614999999999998</v>
      </c>
      <c r="E1070">
        <v>15.440899999999999</v>
      </c>
      <c r="F1070">
        <v>17.293299999999999</v>
      </c>
      <c r="G1070">
        <v>20.4283</v>
      </c>
      <c r="H1070">
        <v>110424</v>
      </c>
      <c r="I1070">
        <v>7992</v>
      </c>
      <c r="J1070">
        <v>55262.0052</v>
      </c>
      <c r="K1070">
        <v>-14494</v>
      </c>
      <c r="L1070">
        <v>5617</v>
      </c>
      <c r="M1070">
        <v>3615.59</v>
      </c>
      <c r="N1070">
        <v>2816.48</v>
      </c>
      <c r="O1070">
        <v>3013.94</v>
      </c>
      <c r="P1070">
        <f t="shared" si="187"/>
        <v>7.2375570528146055E-2</v>
      </c>
      <c r="Q1070">
        <f t="shared" si="188"/>
        <v>-1.3692189918868447E-2</v>
      </c>
      <c r="R1070">
        <f t="shared" si="197"/>
        <v>5.5753652989851687E-3</v>
      </c>
      <c r="S1070">
        <f t="shared" si="189"/>
        <v>-0.10711662898347918</v>
      </c>
      <c r="T1070">
        <f t="shared" si="190"/>
        <v>-0.15346357748809258</v>
      </c>
      <c r="U1070" s="9">
        <f>M1070/MAX(M$14:$M1070)-1</f>
        <v>-2.2121069514088321E-2</v>
      </c>
      <c r="V1070">
        <f t="shared" si="191"/>
        <v>-6.5515570980178794E-2</v>
      </c>
      <c r="W1070">
        <f>I1070/MAX(I$1018:$I1070)-1</f>
        <v>0</v>
      </c>
      <c r="X1070">
        <f>L1070/MAX($L$1018:L1070)-1</f>
        <v>0</v>
      </c>
      <c r="Y1070">
        <f>J1070/MAX($J$1018:J1070)-1</f>
        <v>-3.5813258202589959E-2</v>
      </c>
      <c r="Z1070">
        <f>P1070/MAX($P$1018:P1070)-1</f>
        <v>0</v>
      </c>
      <c r="AA1070">
        <f t="shared" si="192"/>
        <v>9.8383487982909017</v>
      </c>
      <c r="AB1070">
        <f t="shared" si="193"/>
        <v>5.1011017517517514</v>
      </c>
      <c r="AC1070">
        <f t="shared" si="194"/>
        <v>0.36919514960515831</v>
      </c>
      <c r="AD1070">
        <f>AA1070/MAX($AA$1018:$AA1070)-1</f>
        <v>-9.6649268479675032E-2</v>
      </c>
      <c r="AE1070">
        <f>AB1070/MAX($AB$1018:$AB1070)-1</f>
        <v>-0.14870382711055274</v>
      </c>
      <c r="AF1070">
        <f>AC1070/MAX($AC$1018:$AC1070)-1</f>
        <v>-4.7935391364453683E-2</v>
      </c>
      <c r="AG1070">
        <f t="shared" si="195"/>
        <v>-0.26227785161874656</v>
      </c>
      <c r="AH1070">
        <f t="shared" si="196"/>
        <v>0</v>
      </c>
    </row>
    <row r="1071" spans="2:34" x14ac:dyDescent="0.25">
      <c r="B1071" s="2">
        <v>42153</v>
      </c>
      <c r="C1071" t="s">
        <v>22</v>
      </c>
      <c r="D1071">
        <v>22.914999999999999</v>
      </c>
      <c r="E1071">
        <v>15.6043</v>
      </c>
      <c r="F1071">
        <v>17.206399999999999</v>
      </c>
      <c r="G1071">
        <v>20.451899999999998</v>
      </c>
      <c r="H1071">
        <v>110424</v>
      </c>
      <c r="I1071">
        <v>7992</v>
      </c>
      <c r="J1071">
        <v>56210.606899999999</v>
      </c>
      <c r="K1071">
        <v>-14494</v>
      </c>
      <c r="L1071">
        <v>5617</v>
      </c>
      <c r="M1071">
        <v>3570.78</v>
      </c>
      <c r="N1071">
        <v>2829.67</v>
      </c>
      <c r="O1071">
        <v>3007.86</v>
      </c>
      <c r="P1071">
        <f t="shared" si="187"/>
        <v>7.2375570528146055E-2</v>
      </c>
      <c r="Q1071">
        <f t="shared" si="188"/>
        <v>2.5659082986690396E-2</v>
      </c>
      <c r="R1071">
        <f t="shared" si="197"/>
        <v>1.7757329633825258E-2</v>
      </c>
      <c r="S1071">
        <f t="shared" si="189"/>
        <v>-9.3110702994234629E-2</v>
      </c>
      <c r="T1071">
        <f t="shared" si="190"/>
        <v>-0.15868941271960058</v>
      </c>
      <c r="U1071" s="9">
        <f>M1071/MAX(M$14:$M1071)-1</f>
        <v>-3.4240462165100682E-2</v>
      </c>
      <c r="V1071">
        <f t="shared" si="191"/>
        <v>-5.9241454057037291E-2</v>
      </c>
      <c r="W1071">
        <f>I1071/MAX(I$1018:$I1071)-1</f>
        <v>0</v>
      </c>
      <c r="X1071">
        <f>L1071/MAX($L$1018:L1071)-1</f>
        <v>0</v>
      </c>
      <c r="Y1071">
        <f>J1071/MAX($J$1018:J1071)-1</f>
        <v>-1.9262480157596351E-2</v>
      </c>
      <c r="Z1071">
        <f>P1071/MAX($P$1018:P1071)-1</f>
        <v>0</v>
      </c>
      <c r="AA1071">
        <f t="shared" si="192"/>
        <v>10.007229286095781</v>
      </c>
      <c r="AB1071">
        <f t="shared" si="193"/>
        <v>5.2197956581581577</v>
      </c>
      <c r="AC1071">
        <f t="shared" si="194"/>
        <v>0.37778568879953633</v>
      </c>
      <c r="AD1071">
        <f>AA1071/MAX($AA$1018:$AA1071)-1</f>
        <v>-8.1142772895319681E-2</v>
      </c>
      <c r="AE1071">
        <f>AB1071/MAX($AB$1018:$AB1071)-1</f>
        <v>-0.12889562229786244</v>
      </c>
      <c r="AF1071">
        <f>AC1071/MAX($AC$1018:$AC1071)-1</f>
        <v>-2.5782477533351833E-2</v>
      </c>
      <c r="AG1071">
        <f t="shared" si="195"/>
        <v>-0.25785169026524069</v>
      </c>
      <c r="AH1071">
        <f t="shared" si="196"/>
        <v>0</v>
      </c>
    </row>
    <row r="1072" spans="2:34" x14ac:dyDescent="0.25">
      <c r="B1072" s="2">
        <v>42185</v>
      </c>
      <c r="C1072" t="s">
        <v>22</v>
      </c>
      <c r="D1072">
        <v>22.63</v>
      </c>
      <c r="E1072">
        <v>15.7539</v>
      </c>
      <c r="F1072">
        <v>17.118500000000001</v>
      </c>
      <c r="G1072">
        <v>20.453700000000001</v>
      </c>
      <c r="H1072">
        <v>110424</v>
      </c>
      <c r="I1072">
        <v>7992</v>
      </c>
      <c r="J1072">
        <v>55288.780599999998</v>
      </c>
      <c r="K1072">
        <v>-14494</v>
      </c>
      <c r="L1072">
        <v>5617</v>
      </c>
      <c r="M1072">
        <v>3424.3</v>
      </c>
      <c r="N1072">
        <v>2837.93</v>
      </c>
      <c r="O1072">
        <v>3001.23</v>
      </c>
      <c r="P1072">
        <f t="shared" si="187"/>
        <v>7.2375570528146055E-2</v>
      </c>
      <c r="Q1072">
        <f t="shared" si="188"/>
        <v>2.8584581402924081E-2</v>
      </c>
      <c r="R1072">
        <f t="shared" si="197"/>
        <v>3.8683967701828248E-2</v>
      </c>
      <c r="S1072">
        <f t="shared" si="189"/>
        <v>-7.9714928293951104E-2</v>
      </c>
      <c r="T1072">
        <f t="shared" si="190"/>
        <v>-0.16306096207532139</v>
      </c>
      <c r="U1072" s="9">
        <f>M1072/MAX(M$14:$M1072)-1</f>
        <v>-7.3857704644910704E-2</v>
      </c>
      <c r="V1072">
        <f t="shared" si="191"/>
        <v>-5.4411024813159958E-2</v>
      </c>
      <c r="W1072">
        <f>I1072/MAX(I$1018:$I1072)-1</f>
        <v>0</v>
      </c>
      <c r="X1072">
        <f>L1072/MAX($L$1018:L1072)-1</f>
        <v>0</v>
      </c>
      <c r="Y1072">
        <f>J1072/MAX($J$1018:J1072)-1</f>
        <v>-3.5346093003048473E-2</v>
      </c>
      <c r="Z1072">
        <f>P1072/MAX($P$1018:P1072)-1</f>
        <v>0</v>
      </c>
      <c r="AA1072">
        <f t="shared" si="192"/>
        <v>9.8431156489229128</v>
      </c>
      <c r="AB1072">
        <f t="shared" si="193"/>
        <v>5.1044520270270271</v>
      </c>
      <c r="AC1072">
        <f t="shared" si="194"/>
        <v>0.36943762768963267</v>
      </c>
      <c r="AD1072">
        <f>AA1072/MAX($AA$1018:$AA1072)-1</f>
        <v>-9.621157938227054E-2</v>
      </c>
      <c r="AE1072">
        <f>AB1072/MAX($AB$1018:$AB1072)-1</f>
        <v>-0.14814471720473898</v>
      </c>
      <c r="AF1072">
        <f>AC1072/MAX($AC$1018:$AC1072)-1</f>
        <v>-4.7310099285604146E-2</v>
      </c>
      <c r="AG1072">
        <f t="shared" si="195"/>
        <v>-0.26215083499237096</v>
      </c>
      <c r="AH1072">
        <f t="shared" si="196"/>
        <v>0</v>
      </c>
    </row>
    <row r="1073" spans="2:34" x14ac:dyDescent="0.25">
      <c r="B1073" s="2">
        <v>42216</v>
      </c>
      <c r="C1073" t="s">
        <v>22</v>
      </c>
      <c r="D1073">
        <v>24</v>
      </c>
      <c r="E1073">
        <v>15.937100000000001</v>
      </c>
      <c r="F1073">
        <v>17.048400000000001</v>
      </c>
      <c r="G1073">
        <v>20.4434</v>
      </c>
      <c r="H1073">
        <v>110424</v>
      </c>
      <c r="I1073">
        <v>7992</v>
      </c>
      <c r="J1073">
        <v>58656.216800000002</v>
      </c>
      <c r="K1073">
        <v>-14494</v>
      </c>
      <c r="L1073">
        <v>5617</v>
      </c>
      <c r="M1073">
        <v>3600.69</v>
      </c>
      <c r="N1073">
        <v>2852.71</v>
      </c>
      <c r="O1073">
        <v>2995.43</v>
      </c>
      <c r="P1073">
        <f t="shared" si="187"/>
        <v>7.2375570528146055E-2</v>
      </c>
      <c r="Q1073">
        <f t="shared" si="188"/>
        <v>9.0278496042730527E-3</v>
      </c>
      <c r="R1073">
        <f t="shared" si="197"/>
        <v>6.5363580623862716E-2</v>
      </c>
      <c r="S1073">
        <f t="shared" si="189"/>
        <v>-6.5185002698200378E-2</v>
      </c>
      <c r="T1073">
        <f t="shared" si="190"/>
        <v>-0.16606826653100759</v>
      </c>
      <c r="U1073" s="9">
        <f>M1073/MAX(M$14:$M1073)-1</f>
        <v>-2.6150950132255879E-2</v>
      </c>
      <c r="V1073">
        <f t="shared" si="191"/>
        <v>-4.7645913942238605E-2</v>
      </c>
      <c r="W1073">
        <f>I1073/MAX(I$1018:$I1073)-1</f>
        <v>0</v>
      </c>
      <c r="X1073">
        <f>L1073/MAX($L$1018:L1073)-1</f>
        <v>0</v>
      </c>
      <c r="Y1073">
        <f>J1073/MAX($J$1018:J1073)-1</f>
        <v>0</v>
      </c>
      <c r="Z1073">
        <f>P1073/MAX($P$1018:P1073)-1</f>
        <v>0</v>
      </c>
      <c r="AA1073">
        <f t="shared" si="192"/>
        <v>10.442623606907603</v>
      </c>
      <c r="AB1073">
        <f t="shared" si="193"/>
        <v>5.5258029029029032</v>
      </c>
      <c r="AC1073">
        <f t="shared" si="194"/>
        <v>0.39993313772368327</v>
      </c>
      <c r="AD1073">
        <f>AA1073/MAX($AA$1018:$AA1073)-1</f>
        <v>-4.1165152029358887E-2</v>
      </c>
      <c r="AE1073">
        <f>AB1073/MAX($AB$1018:$AB1073)-1</f>
        <v>-7.7827674821969062E-2</v>
      </c>
      <c r="AF1073">
        <f>AC1073/MAX($AC$1018:$AC1073)-1</f>
        <v>0</v>
      </c>
      <c r="AG1073">
        <f t="shared" si="195"/>
        <v>-0.24710083245600659</v>
      </c>
      <c r="AH1073">
        <f t="shared" si="196"/>
        <v>0</v>
      </c>
    </row>
    <row r="1074" spans="2:34" x14ac:dyDescent="0.25">
      <c r="B1074" s="2">
        <v>42247</v>
      </c>
      <c r="C1074" t="s">
        <v>22</v>
      </c>
      <c r="D1074">
        <v>22.475000000000001</v>
      </c>
      <c r="E1074">
        <v>16.0732</v>
      </c>
      <c r="F1074">
        <v>16.941600000000001</v>
      </c>
      <c r="G1074">
        <v>20.412099999999999</v>
      </c>
      <c r="H1074">
        <v>110424</v>
      </c>
      <c r="I1074">
        <v>7992</v>
      </c>
      <c r="J1074">
        <v>54939.6711</v>
      </c>
      <c r="K1074">
        <v>-14494</v>
      </c>
      <c r="L1074">
        <v>5617</v>
      </c>
      <c r="M1074">
        <v>3269.63</v>
      </c>
      <c r="N1074">
        <v>2861.13</v>
      </c>
      <c r="O1074">
        <v>2984.2</v>
      </c>
      <c r="P1074">
        <f t="shared" si="187"/>
        <v>7.2375570528146055E-2</v>
      </c>
      <c r="Q1074">
        <f t="shared" si="188"/>
        <v>2.8401821942461103E-2</v>
      </c>
      <c r="R1074">
        <f t="shared" si="197"/>
        <v>6.5135919191325886E-2</v>
      </c>
      <c r="S1074">
        <f t="shared" si="189"/>
        <v>-5.1258440761203228E-2</v>
      </c>
      <c r="T1074">
        <f t="shared" si="190"/>
        <v>-0.17002170281352713</v>
      </c>
      <c r="U1074" s="9">
        <f>M1074/MAX(M$14:$M1074)-1</f>
        <v>-0.11569002915578053</v>
      </c>
      <c r="V1074">
        <f t="shared" si="191"/>
        <v>-4.1240533476308516E-2</v>
      </c>
      <c r="W1074">
        <f>I1074/MAX(I$1018:$I1074)-1</f>
        <v>0</v>
      </c>
      <c r="X1074">
        <f>L1074/MAX($L$1018:L1074)-1</f>
        <v>0</v>
      </c>
      <c r="Y1074">
        <f>J1074/MAX($J$1018:J1074)-1</f>
        <v>-6.3361496918089677E-2</v>
      </c>
      <c r="Z1074">
        <f>P1074/MAX($P$1018:P1074)-1</f>
        <v>0</v>
      </c>
      <c r="AA1074">
        <f t="shared" si="192"/>
        <v>9.7809633434217549</v>
      </c>
      <c r="AB1074">
        <f t="shared" si="193"/>
        <v>5.0607696571571568</v>
      </c>
      <c r="AC1074">
        <f t="shared" si="194"/>
        <v>0.36627609124827937</v>
      </c>
      <c r="AD1074">
        <f>AA1074/MAX($AA$1018:$AA1074)-1</f>
        <v>-0.10191836329400772</v>
      </c>
      <c r="AE1074">
        <f>AB1074/MAX($AB$1018:$AB1074)-1</f>
        <v>-0.15543463928484491</v>
      </c>
      <c r="AF1074">
        <f>AC1074/MAX($AC$1018:$AC1074)-1</f>
        <v>-8.4156683457067727E-2</v>
      </c>
      <c r="AG1074">
        <f t="shared" si="195"/>
        <v>-0.26381665033302321</v>
      </c>
      <c r="AH1074">
        <f t="shared" si="196"/>
        <v>0</v>
      </c>
    </row>
    <row r="1075" spans="2:34" x14ac:dyDescent="0.25">
      <c r="B1075" s="2">
        <v>42277</v>
      </c>
      <c r="C1075" t="s">
        <v>22</v>
      </c>
      <c r="D1075">
        <v>21.635000000000002</v>
      </c>
      <c r="E1075">
        <v>16.2437</v>
      </c>
      <c r="F1075">
        <v>16.840499999999999</v>
      </c>
      <c r="G1075">
        <v>20.371600000000001</v>
      </c>
      <c r="H1075">
        <v>110424</v>
      </c>
      <c r="I1075">
        <v>7992</v>
      </c>
      <c r="J1075">
        <v>52897.442999999999</v>
      </c>
      <c r="K1075">
        <v>-14494</v>
      </c>
      <c r="L1075">
        <v>5617</v>
      </c>
      <c r="M1075">
        <v>3100.67</v>
      </c>
      <c r="N1075">
        <v>2869.74</v>
      </c>
      <c r="O1075">
        <v>2970.08</v>
      </c>
      <c r="P1075">
        <f t="shared" si="187"/>
        <v>7.2375570528146055E-2</v>
      </c>
      <c r="Q1075">
        <f t="shared" si="188"/>
        <v>1.4300710897077518E-2</v>
      </c>
      <c r="R1075">
        <f t="shared" si="197"/>
        <v>5.0541642999142211E-2</v>
      </c>
      <c r="S1075">
        <f t="shared" si="189"/>
        <v>-3.5438377720376391E-2</v>
      </c>
      <c r="T1075">
        <f t="shared" si="190"/>
        <v>-0.17333444599344194</v>
      </c>
      <c r="U1075" s="9">
        <f>M1075/MAX(M$14:$M1075)-1</f>
        <v>-0.1613872525950808</v>
      </c>
      <c r="V1075">
        <f t="shared" si="191"/>
        <v>-3.3783601788504036E-2</v>
      </c>
      <c r="W1075">
        <f>I1075/MAX(I$1018:$I1075)-1</f>
        <v>0</v>
      </c>
      <c r="X1075">
        <f>L1075/MAX($L$1018:L1075)-1</f>
        <v>0</v>
      </c>
      <c r="Y1075">
        <f>J1075/MAX($J$1018:J1075)-1</f>
        <v>-9.8178404850685852E-2</v>
      </c>
      <c r="Z1075">
        <f>P1075/MAX($P$1018:P1075)-1</f>
        <v>0</v>
      </c>
      <c r="AA1075">
        <f t="shared" si="192"/>
        <v>9.4173834787252986</v>
      </c>
      <c r="AB1075">
        <f t="shared" si="193"/>
        <v>4.8052356106106107</v>
      </c>
      <c r="AC1075">
        <f t="shared" si="194"/>
        <v>0.34778166884010719</v>
      </c>
      <c r="AD1075">
        <f>AA1075/MAX($AA$1018:$AA1075)-1</f>
        <v>-0.13530202791836632</v>
      </c>
      <c r="AE1075">
        <f>AB1075/MAX($AB$1018:$AB1075)-1</f>
        <v>-0.19807937888317295</v>
      </c>
      <c r="AF1075">
        <f>AC1075/MAX($AC$1018:$AC1075)-1</f>
        <v>-0.13040046938948058</v>
      </c>
      <c r="AG1075">
        <f t="shared" si="195"/>
        <v>-0.27400190213353037</v>
      </c>
      <c r="AH1075">
        <f t="shared" si="196"/>
        <v>0</v>
      </c>
    </row>
    <row r="1076" spans="2:34" x14ac:dyDescent="0.25">
      <c r="B1076" s="2">
        <v>42307</v>
      </c>
      <c r="C1076" t="s">
        <v>22</v>
      </c>
      <c r="D1076">
        <v>24.324999999999999</v>
      </c>
      <c r="E1076">
        <v>16.506599999999999</v>
      </c>
      <c r="F1076">
        <v>16.771000000000001</v>
      </c>
      <c r="G1076">
        <v>20.355</v>
      </c>
      <c r="H1076">
        <v>110424</v>
      </c>
      <c r="I1076">
        <v>7992</v>
      </c>
      <c r="J1076">
        <v>59481.258600000001</v>
      </c>
      <c r="K1076">
        <v>-14494</v>
      </c>
      <c r="L1076">
        <v>5617</v>
      </c>
      <c r="M1076">
        <v>3418.23</v>
      </c>
      <c r="N1076">
        <v>2892.06</v>
      </c>
      <c r="O1076">
        <v>2959.37</v>
      </c>
      <c r="P1076">
        <f t="shared" si="187"/>
        <v>7.2375570528146055E-2</v>
      </c>
      <c r="Q1076">
        <f t="shared" si="188"/>
        <v>2.1918992885401778E-2</v>
      </c>
      <c r="R1076">
        <f t="shared" si="197"/>
        <v>6.4215287555996148E-2</v>
      </c>
      <c r="S1076">
        <f t="shared" si="189"/>
        <v>-1.5765309164629482E-2</v>
      </c>
      <c r="T1076">
        <f t="shared" si="190"/>
        <v>-0.1760746745271432</v>
      </c>
      <c r="U1076" s="9">
        <f>M1076/MAX(M$14:$M1076)-1</f>
        <v>-7.5499407688687681E-2</v>
      </c>
      <c r="V1076">
        <f t="shared" si="191"/>
        <v>-2.2744705798869336E-2</v>
      </c>
      <c r="W1076">
        <f>I1076/MAX(I$1018:$I1076)-1</f>
        <v>0</v>
      </c>
      <c r="X1076">
        <f>L1076/MAX($L$1018:L1076)-1</f>
        <v>0</v>
      </c>
      <c r="Y1076">
        <f>J1076/MAX($J$1018:J1076)-1</f>
        <v>0</v>
      </c>
      <c r="Z1076">
        <f>P1076/MAX($P$1018:P1076)-1</f>
        <v>0</v>
      </c>
      <c r="AA1076">
        <f t="shared" si="192"/>
        <v>10.589506604949261</v>
      </c>
      <c r="AB1076">
        <f t="shared" si="193"/>
        <v>5.6290363613613614</v>
      </c>
      <c r="AC1076">
        <f t="shared" si="194"/>
        <v>0.40740471817720786</v>
      </c>
      <c r="AD1076">
        <f>AA1076/MAX($AA$1018:$AA1076)-1</f>
        <v>-2.7678451522066383E-2</v>
      </c>
      <c r="AE1076">
        <f>AB1076/MAX($AB$1018:$AB1076)-1</f>
        <v>-6.059958324946757E-2</v>
      </c>
      <c r="AF1076">
        <f>AC1076/MAX($AC$1018:$AC1076)-1</f>
        <v>0</v>
      </c>
      <c r="AG1076">
        <f t="shared" si="195"/>
        <v>-0.24367339126882565</v>
      </c>
      <c r="AH1076">
        <f t="shared" si="196"/>
        <v>0</v>
      </c>
    </row>
    <row r="1077" spans="2:34" x14ac:dyDescent="0.25">
      <c r="B1077" s="2">
        <v>42338</v>
      </c>
      <c r="C1077" t="s">
        <v>22</v>
      </c>
      <c r="D1077">
        <v>25.61</v>
      </c>
      <c r="E1077">
        <v>16.820799999999998</v>
      </c>
      <c r="F1077">
        <v>16.743400000000001</v>
      </c>
      <c r="G1077">
        <v>20.340199999999999</v>
      </c>
      <c r="H1077">
        <v>110424</v>
      </c>
      <c r="I1077">
        <v>7992</v>
      </c>
      <c r="J1077">
        <v>62626.485200000003</v>
      </c>
      <c r="K1077">
        <v>-14494</v>
      </c>
      <c r="L1077">
        <v>5617</v>
      </c>
      <c r="M1077">
        <v>3506.45</v>
      </c>
      <c r="N1077">
        <v>2918.6</v>
      </c>
      <c r="O1077">
        <v>2951.27</v>
      </c>
      <c r="P1077">
        <f t="shared" si="187"/>
        <v>7.2375570528146055E-2</v>
      </c>
      <c r="Q1077">
        <f t="shared" si="188"/>
        <v>2.7017631619622229E-2</v>
      </c>
      <c r="R1077">
        <f t="shared" si="197"/>
        <v>6.7058106539708895E-2</v>
      </c>
      <c r="S1077">
        <f t="shared" si="189"/>
        <v>4.6227170108816829E-3</v>
      </c>
      <c r="T1077">
        <f t="shared" si="190"/>
        <v>-0.1768320862135081</v>
      </c>
      <c r="U1077" s="9">
        <f>M1077/MAX(M$14:$M1077)-1</f>
        <v>-5.1639268887698986E-2</v>
      </c>
      <c r="V1077">
        <f t="shared" si="191"/>
        <v>-1.1069810623900889E-2</v>
      </c>
      <c r="W1077">
        <f>I1077/MAX(I$1018:$I1077)-1</f>
        <v>0</v>
      </c>
      <c r="X1077">
        <f>L1077/MAX($L$1018:L1077)-1</f>
        <v>0</v>
      </c>
      <c r="Y1077">
        <f>J1077/MAX($J$1018:J1077)-1</f>
        <v>0</v>
      </c>
      <c r="Z1077">
        <f>P1077/MAX($P$1018:P1077)-1</f>
        <v>0</v>
      </c>
      <c r="AA1077">
        <f t="shared" si="192"/>
        <v>11.149454370660495</v>
      </c>
      <c r="AB1077">
        <f t="shared" si="193"/>
        <v>6.0225832332332336</v>
      </c>
      <c r="AC1077">
        <f t="shared" si="194"/>
        <v>0.43588789755850182</v>
      </c>
      <c r="AD1077">
        <f>AA1077/MAX($AA$1018:$AA1077)-1</f>
        <v>0</v>
      </c>
      <c r="AE1077">
        <f>AB1077/MAX($AB$1018:$AB1077)-1</f>
        <v>0</v>
      </c>
      <c r="AF1077">
        <f>AC1077/MAX($AC$1018:$AC1077)-1</f>
        <v>0</v>
      </c>
      <c r="AG1077">
        <f t="shared" si="195"/>
        <v>-0.23143562909067741</v>
      </c>
      <c r="AH1077">
        <f t="shared" si="196"/>
        <v>0</v>
      </c>
    </row>
    <row r="1078" spans="2:34" x14ac:dyDescent="0.25">
      <c r="B1078" s="2">
        <v>42369</v>
      </c>
      <c r="C1078" t="s">
        <v>22</v>
      </c>
      <c r="D1078">
        <v>25.23</v>
      </c>
      <c r="E1078">
        <v>17.09</v>
      </c>
      <c r="F1078">
        <v>16.708400000000001</v>
      </c>
      <c r="G1078">
        <v>20.324200000000001</v>
      </c>
      <c r="H1078">
        <v>110424</v>
      </c>
      <c r="I1078">
        <v>7992</v>
      </c>
      <c r="J1078">
        <v>61171.5579</v>
      </c>
      <c r="K1078">
        <v>-14494</v>
      </c>
      <c r="L1078">
        <v>5617</v>
      </c>
      <c r="M1078">
        <v>3267.52</v>
      </c>
      <c r="N1078">
        <v>2936.24</v>
      </c>
      <c r="O1078">
        <v>2941</v>
      </c>
      <c r="P1078">
        <f t="shared" si="187"/>
        <v>7.2375570528146055E-2</v>
      </c>
      <c r="Q1078">
        <f t="shared" si="188"/>
        <v>5.3302187814547319E-2</v>
      </c>
      <c r="R1078">
        <f t="shared" si="197"/>
        <v>0.11235498429132829</v>
      </c>
      <c r="S1078">
        <f t="shared" si="189"/>
        <v>2.2838811615714105E-2</v>
      </c>
      <c r="T1078">
        <f t="shared" si="190"/>
        <v>-0.17790614144714179</v>
      </c>
      <c r="U1078" s="9">
        <f>M1078/MAX(M$14:$M1078)-1</f>
        <v>-0.11626070352519891</v>
      </c>
      <c r="V1078">
        <f t="shared" si="191"/>
        <v>-1.6184971098266443E-3</v>
      </c>
      <c r="W1078">
        <f>I1078/MAX(I$1018:$I1078)-1</f>
        <v>0</v>
      </c>
      <c r="X1078">
        <f>L1078/MAX($L$1018:L1078)-1</f>
        <v>0</v>
      </c>
      <c r="Y1078">
        <f>J1078/MAX($J$1018:J1078)-1</f>
        <v>-2.3231821095398231E-2</v>
      </c>
      <c r="Z1078">
        <f>P1078/MAX($P$1018:P1078)-1</f>
        <v>0</v>
      </c>
      <c r="AA1078">
        <f t="shared" si="192"/>
        <v>10.890432241410005</v>
      </c>
      <c r="AB1078">
        <f t="shared" si="193"/>
        <v>5.8405352727727724</v>
      </c>
      <c r="AC1078">
        <f t="shared" si="194"/>
        <v>0.42271207255669058</v>
      </c>
      <c r="AD1078">
        <f>AA1078/MAX($AA$1018:$AA1078)-1</f>
        <v>-2.323182109539812E-2</v>
      </c>
      <c r="AE1078">
        <f>AB1078/MAX($AB$1018:$AB1078)-1</f>
        <v>-3.0227554092719155E-2</v>
      </c>
      <c r="AF1078">
        <f>AC1078/MAX($AC$1018:$AC1078)-1</f>
        <v>-3.0227554092719155E-2</v>
      </c>
      <c r="AG1078">
        <f t="shared" si="195"/>
        <v>-0.23694018098564726</v>
      </c>
      <c r="AH1078">
        <f t="shared" si="196"/>
        <v>1</v>
      </c>
    </row>
    <row r="1079" spans="2:34" x14ac:dyDescent="0.25">
      <c r="B1079" s="2">
        <v>42398</v>
      </c>
      <c r="C1079" t="s">
        <v>22</v>
      </c>
      <c r="D1079">
        <v>22.77</v>
      </c>
      <c r="E1079">
        <v>17.331</v>
      </c>
      <c r="F1079">
        <v>16.6295</v>
      </c>
      <c r="G1079">
        <v>20.307099999999998</v>
      </c>
      <c r="H1079">
        <v>121136</v>
      </c>
      <c r="I1079">
        <v>9149</v>
      </c>
      <c r="J1079">
        <v>55250.454400000002</v>
      </c>
      <c r="K1079">
        <v>-14193</v>
      </c>
      <c r="L1079">
        <v>5829</v>
      </c>
      <c r="M1079">
        <v>3045.09</v>
      </c>
      <c r="N1079">
        <v>2950.54</v>
      </c>
      <c r="O1079">
        <v>2927.64</v>
      </c>
      <c r="P1079">
        <f t="shared" si="187"/>
        <v>7.5526680755514469E-2</v>
      </c>
      <c r="Q1079">
        <f t="shared" si="188"/>
        <v>-2.9429938668645739E-2</v>
      </c>
      <c r="R1079">
        <f t="shared" si="197"/>
        <v>4.523575710055594E-2</v>
      </c>
      <c r="S1079">
        <f t="shared" si="189"/>
        <v>4.2184070477164104E-2</v>
      </c>
      <c r="T1079">
        <f t="shared" si="190"/>
        <v>-0.18109922145456503</v>
      </c>
      <c r="U1079" s="9">
        <f>M1079/MAX(M$14:$M1079)-1</f>
        <v>-0.17641951868620476</v>
      </c>
      <c r="V1079">
        <f t="shared" si="191"/>
        <v>7.8219999726742984E-3</v>
      </c>
      <c r="W1079">
        <f>I1079/MAX(I$1018:$I1079)-1</f>
        <v>0</v>
      </c>
      <c r="X1079">
        <f>L1079/MAX($L$1018:L1079)-1</f>
        <v>0</v>
      </c>
      <c r="Y1079">
        <f>J1079/MAX($J$1018:J1079)-1</f>
        <v>-0.11777813773907908</v>
      </c>
      <c r="Z1079">
        <f>P1079/MAX($P$1018:P1079)-1</f>
        <v>0</v>
      </c>
      <c r="AA1079">
        <f t="shared" si="192"/>
        <v>9.4785476754160243</v>
      </c>
      <c r="AB1079">
        <f t="shared" si="193"/>
        <v>4.4876439392283309</v>
      </c>
      <c r="AC1079">
        <f t="shared" si="194"/>
        <v>0.33893685114251754</v>
      </c>
      <c r="AD1079">
        <f>AA1079/MAX($AA$1018:$AA1079)-1</f>
        <v>-0.14986443638366909</v>
      </c>
      <c r="AE1079">
        <f>AB1079/MAX($AB$1018:$AB1079)-1</f>
        <v>-0.25486394036614557</v>
      </c>
      <c r="AF1079">
        <f>AC1079/MAX($AC$1018:$AC1079)-1</f>
        <v>-0.22242197353729509</v>
      </c>
      <c r="AG1079">
        <f t="shared" si="195"/>
        <v>-0.25688476509615821</v>
      </c>
      <c r="AH1079">
        <f t="shared" si="196"/>
        <v>0</v>
      </c>
    </row>
    <row r="1080" spans="2:34" x14ac:dyDescent="0.25">
      <c r="B1080" s="2">
        <v>42429</v>
      </c>
      <c r="C1080" t="s">
        <v>22</v>
      </c>
      <c r="D1080">
        <v>20.295000000000002</v>
      </c>
      <c r="E1080">
        <v>17.536000000000001</v>
      </c>
      <c r="F1080">
        <v>16.530899999999999</v>
      </c>
      <c r="G1080">
        <v>20.270900000000001</v>
      </c>
      <c r="H1080">
        <v>121136</v>
      </c>
      <c r="I1080">
        <v>9149</v>
      </c>
      <c r="J1080">
        <v>49245.6391</v>
      </c>
      <c r="K1080">
        <v>-14193</v>
      </c>
      <c r="L1080">
        <v>5829</v>
      </c>
      <c r="M1080">
        <v>2945.75</v>
      </c>
      <c r="N1080">
        <v>2963.12</v>
      </c>
      <c r="O1080">
        <v>2912.2</v>
      </c>
      <c r="P1080">
        <f t="shared" si="187"/>
        <v>7.5526680755514469E-2</v>
      </c>
      <c r="Q1080">
        <f t="shared" si="188"/>
        <v>-7.6072642673372659E-2</v>
      </c>
      <c r="R1080">
        <f t="shared" si="197"/>
        <v>-4.7630801359879182E-2</v>
      </c>
      <c r="S1080">
        <f t="shared" si="189"/>
        <v>6.0801287286233796E-2</v>
      </c>
      <c r="T1080">
        <f t="shared" si="190"/>
        <v>-0.18450093483762442</v>
      </c>
      <c r="U1080" s="9">
        <f>M1080/MAX(M$14:$M1080)-1</f>
        <v>-0.20328719255256422</v>
      </c>
      <c r="V1080">
        <f t="shared" si="191"/>
        <v>1.7485062839090793E-2</v>
      </c>
      <c r="W1080">
        <f>I1080/MAX(I$1018:$I1080)-1</f>
        <v>0</v>
      </c>
      <c r="X1080">
        <f>L1080/MAX($L$1018:L1080)-1</f>
        <v>0</v>
      </c>
      <c r="Y1080">
        <f>J1080/MAX($J$1018:J1080)-1</f>
        <v>-0.21366113805154119</v>
      </c>
      <c r="Z1080">
        <f>P1080/MAX($P$1018:P1080)-1</f>
        <v>0</v>
      </c>
      <c r="AA1080">
        <f t="shared" si="192"/>
        <v>8.4483855035168975</v>
      </c>
      <c r="AB1080">
        <f t="shared" si="193"/>
        <v>3.831308241337851</v>
      </c>
      <c r="AC1080">
        <f t="shared" si="194"/>
        <v>0.28936599441949545</v>
      </c>
      <c r="AD1080">
        <f>AA1080/MAX($AA$1018:$AA1080)-1</f>
        <v>-0.24226018398275984</v>
      </c>
      <c r="AE1080">
        <f>AB1080/MAX($AB$1018:$AB1080)-1</f>
        <v>-0.36384303994400635</v>
      </c>
      <c r="AF1080">
        <f>AC1080/MAX($AC$1018:$AC1080)-1</f>
        <v>-0.33614583923918473</v>
      </c>
      <c r="AG1080">
        <f t="shared" si="195"/>
        <v>-0.28820826086101092</v>
      </c>
      <c r="AH1080">
        <f t="shared" si="196"/>
        <v>-1</v>
      </c>
    </row>
    <row r="1081" spans="2:34" x14ac:dyDescent="0.25">
      <c r="B1081" s="2">
        <v>42460</v>
      </c>
      <c r="C1081" t="s">
        <v>22</v>
      </c>
      <c r="D1081">
        <v>20.69</v>
      </c>
      <c r="E1081">
        <v>17.717700000000001</v>
      </c>
      <c r="F1081">
        <v>16.4649</v>
      </c>
      <c r="G1081">
        <v>20.247</v>
      </c>
      <c r="H1081">
        <v>121136</v>
      </c>
      <c r="I1081">
        <v>9149</v>
      </c>
      <c r="J1081">
        <v>50229.904999999999</v>
      </c>
      <c r="K1081">
        <v>-14193</v>
      </c>
      <c r="L1081">
        <v>5829</v>
      </c>
      <c r="M1081">
        <v>3004.93</v>
      </c>
      <c r="N1081">
        <v>2974.89</v>
      </c>
      <c r="O1081">
        <v>2898.3</v>
      </c>
      <c r="P1081">
        <f t="shared" si="187"/>
        <v>7.5526680755514469E-2</v>
      </c>
      <c r="Q1081">
        <f t="shared" si="188"/>
        <v>-6.2703821007947802E-4</v>
      </c>
      <c r="R1081">
        <f t="shared" si="197"/>
        <v>-9.9580809592586528E-2</v>
      </c>
      <c r="S1081">
        <f t="shared" si="189"/>
        <v>7.6089135069147051E-2</v>
      </c>
      <c r="T1081">
        <f t="shared" si="190"/>
        <v>-0.18679804415468959</v>
      </c>
      <c r="U1081" s="9">
        <f>M1081/MAX(M$14:$M1081)-1</f>
        <v>-0.18728126403020529</v>
      </c>
      <c r="V1081">
        <f t="shared" si="191"/>
        <v>2.6425835834799516E-2</v>
      </c>
      <c r="W1081">
        <f>I1081/MAX(I$1018:$I1081)-1</f>
        <v>0</v>
      </c>
      <c r="X1081">
        <f>L1081/MAX($L$1018:L1081)-1</f>
        <v>0</v>
      </c>
      <c r="Y1081">
        <f>J1081/MAX($J$1018:J1081)-1</f>
        <v>-0.19794469002070081</v>
      </c>
      <c r="Z1081">
        <f>P1081/MAX($P$1018:P1081)-1</f>
        <v>0</v>
      </c>
      <c r="AA1081">
        <f t="shared" si="192"/>
        <v>8.6172422370904105</v>
      </c>
      <c r="AB1081">
        <f t="shared" si="193"/>
        <v>3.9388900426276097</v>
      </c>
      <c r="AC1081">
        <f t="shared" si="194"/>
        <v>0.29749129078061021</v>
      </c>
      <c r="AD1081">
        <f>AA1081/MAX($AA$1018:$AA1081)-1</f>
        <v>-0.2271153411985376</v>
      </c>
      <c r="AE1081">
        <f>AB1081/MAX($AB$1018:$AB1081)-1</f>
        <v>-0.34597997402635972</v>
      </c>
      <c r="AF1081">
        <f>AC1081/MAX($AC$1018:$AC1081)-1</f>
        <v>-0.31750504557038539</v>
      </c>
      <c r="AG1081">
        <f t="shared" si="195"/>
        <v>-0.28256075738148423</v>
      </c>
      <c r="AH1081">
        <f t="shared" si="196"/>
        <v>0</v>
      </c>
    </row>
    <row r="1082" spans="2:34" x14ac:dyDescent="0.25">
      <c r="B1082" s="2">
        <v>42489</v>
      </c>
      <c r="C1082" t="s">
        <v>22</v>
      </c>
      <c r="D1082">
        <v>22.015000000000001</v>
      </c>
      <c r="E1082">
        <v>17.915900000000001</v>
      </c>
      <c r="F1082">
        <v>16.417400000000001</v>
      </c>
      <c r="G1082">
        <v>20.22</v>
      </c>
      <c r="H1082">
        <v>121136</v>
      </c>
      <c r="I1082">
        <v>9149</v>
      </c>
      <c r="J1082">
        <v>53450.184099999999</v>
      </c>
      <c r="K1082">
        <v>-14193</v>
      </c>
      <c r="L1082">
        <v>5829</v>
      </c>
      <c r="M1082">
        <v>3028.21</v>
      </c>
      <c r="N1082">
        <v>2985.21</v>
      </c>
      <c r="O1082">
        <v>2884.58</v>
      </c>
      <c r="P1082">
        <f t="shared" si="187"/>
        <v>7.5526680755514469E-2</v>
      </c>
      <c r="Q1082">
        <f t="shared" si="188"/>
        <v>5.6293330668167885E-2</v>
      </c>
      <c r="R1082">
        <f t="shared" si="197"/>
        <v>-2.7614313477999586E-2</v>
      </c>
      <c r="S1082">
        <f t="shared" si="189"/>
        <v>9.1275110553437289E-2</v>
      </c>
      <c r="T1082">
        <f t="shared" si="190"/>
        <v>-0.18806132542037579</v>
      </c>
      <c r="U1082" s="9">
        <f>M1082/MAX(M$14:$M1082)-1</f>
        <v>-0.18098491364155156</v>
      </c>
      <c r="V1082">
        <f t="shared" si="191"/>
        <v>3.4885494595400468E-2</v>
      </c>
      <c r="W1082">
        <f>I1082/MAX(I$1018:$I1082)-1</f>
        <v>0</v>
      </c>
      <c r="X1082">
        <f>L1082/MAX($L$1018:L1082)-1</f>
        <v>0</v>
      </c>
      <c r="Y1082">
        <f>J1082/MAX($J$1018:J1082)-1</f>
        <v>-0.14652428713978038</v>
      </c>
      <c r="Z1082">
        <f>P1082/MAX($P$1018:P1082)-1</f>
        <v>0</v>
      </c>
      <c r="AA1082">
        <f t="shared" si="192"/>
        <v>9.1697004803568358</v>
      </c>
      <c r="AB1082">
        <f t="shared" si="193"/>
        <v>4.2908715815936169</v>
      </c>
      <c r="AC1082">
        <f t="shared" si="194"/>
        <v>0.3240752881059305</v>
      </c>
      <c r="AD1082">
        <f>AA1082/MAX($AA$1018:$AA1082)-1</f>
        <v>-0.17756509193071646</v>
      </c>
      <c r="AE1082">
        <f>AB1082/MAX($AB$1018:$AB1082)-1</f>
        <v>-0.28753635849876735</v>
      </c>
      <c r="AF1082">
        <f>AC1082/MAX($AC$1018:$AC1082)-1</f>
        <v>-0.25651689362989161</v>
      </c>
      <c r="AG1082">
        <f t="shared" si="195"/>
        <v>-0.26553697127490344</v>
      </c>
      <c r="AH1082">
        <f t="shared" si="196"/>
        <v>1</v>
      </c>
    </row>
    <row r="1083" spans="2:34" x14ac:dyDescent="0.25">
      <c r="B1083" s="2">
        <v>42521</v>
      </c>
      <c r="C1083" t="s">
        <v>22</v>
      </c>
      <c r="D1083">
        <v>22.58</v>
      </c>
      <c r="E1083">
        <v>18.1189</v>
      </c>
      <c r="F1083">
        <v>16.419699999999999</v>
      </c>
      <c r="G1083">
        <v>20.194700000000001</v>
      </c>
      <c r="H1083">
        <v>121136</v>
      </c>
      <c r="I1083">
        <v>9149</v>
      </c>
      <c r="J1083">
        <v>54828.655700000003</v>
      </c>
      <c r="K1083">
        <v>-14193</v>
      </c>
      <c r="L1083">
        <v>5829</v>
      </c>
      <c r="M1083">
        <v>3063.48</v>
      </c>
      <c r="N1083">
        <v>2996.93</v>
      </c>
      <c r="O1083">
        <v>2877.29</v>
      </c>
      <c r="P1083">
        <f t="shared" si="187"/>
        <v>7.5526680755514469E-2</v>
      </c>
      <c r="Q1083">
        <f t="shared" si="188"/>
        <v>1.4017175099134471E-2</v>
      </c>
      <c r="R1083">
        <f t="shared" si="197"/>
        <v>7.2623254923343872E-2</v>
      </c>
      <c r="S1083">
        <f t="shared" si="189"/>
        <v>0.10348544735896525</v>
      </c>
      <c r="T1083">
        <f t="shared" si="190"/>
        <v>-0.18693023417035171</v>
      </c>
      <c r="U1083" s="9">
        <f>M1083/MAX(M$14:$M1083)-1</f>
        <v>-0.17144572643331224</v>
      </c>
      <c r="V1083">
        <f t="shared" si="191"/>
        <v>4.1580793037893304E-2</v>
      </c>
      <c r="W1083">
        <f>I1083/MAX(I$1018:$I1083)-1</f>
        <v>0</v>
      </c>
      <c r="X1083">
        <f>L1083/MAX($L$1018:L1083)-1</f>
        <v>0</v>
      </c>
      <c r="Y1083">
        <f>J1083/MAX($J$1018:J1083)-1</f>
        <v>-0.12451328659268268</v>
      </c>
      <c r="Z1083">
        <f>P1083/MAX($P$1018:P1083)-1</f>
        <v>0</v>
      </c>
      <c r="AA1083">
        <f t="shared" si="192"/>
        <v>9.4061855721393037</v>
      </c>
      <c r="AB1083">
        <f t="shared" si="193"/>
        <v>4.4415406820417536</v>
      </c>
      <c r="AC1083">
        <f t="shared" si="194"/>
        <v>0.33545482515519748</v>
      </c>
      <c r="AD1083">
        <f>AA1083/MAX($AA$1018:$AA1083)-1</f>
        <v>-0.1563546287169495</v>
      </c>
      <c r="AE1083">
        <f>AB1083/MAX($AB$1018:$AB1083)-1</f>
        <v>-0.26251900388310534</v>
      </c>
      <c r="AF1083">
        <f>AC1083/MAX($AC$1018:$AC1083)-1</f>
        <v>-0.23041032560401598</v>
      </c>
      <c r="AG1083">
        <f t="shared" si="195"/>
        <v>-0.25886098826967957</v>
      </c>
      <c r="AH1083">
        <f t="shared" si="196"/>
        <v>0</v>
      </c>
    </row>
    <row r="1084" spans="2:34" x14ac:dyDescent="0.25">
      <c r="B1084" s="2">
        <v>42551</v>
      </c>
      <c r="C1084" t="s">
        <v>22</v>
      </c>
      <c r="D1084">
        <v>17.805</v>
      </c>
      <c r="E1084">
        <v>18.260999999999999</v>
      </c>
      <c r="F1084">
        <v>16.3781</v>
      </c>
      <c r="G1084">
        <v>20.127800000000001</v>
      </c>
      <c r="H1084">
        <v>121136</v>
      </c>
      <c r="I1084">
        <v>9149</v>
      </c>
      <c r="J1084">
        <v>43163.106200000002</v>
      </c>
      <c r="K1084">
        <v>-14193</v>
      </c>
      <c r="L1084">
        <v>5829</v>
      </c>
      <c r="M1084">
        <v>2864.74</v>
      </c>
      <c r="N1084">
        <v>3008.1</v>
      </c>
      <c r="O1084">
        <v>2868.69</v>
      </c>
      <c r="P1084">
        <f t="shared" si="187"/>
        <v>7.5526680755514469E-2</v>
      </c>
      <c r="Q1084">
        <f t="shared" si="188"/>
        <v>-0.14659639350504805</v>
      </c>
      <c r="R1084">
        <f t="shared" si="197"/>
        <v>-9.2786009654889479E-2</v>
      </c>
      <c r="S1084">
        <f t="shared" si="189"/>
        <v>0.11496449527112418</v>
      </c>
      <c r="T1084">
        <f t="shared" si="190"/>
        <v>-0.18629457764882407</v>
      </c>
      <c r="U1084" s="9">
        <f>M1084/MAX(M$14:$M1084)-1</f>
        <v>-0.2251973018732184</v>
      </c>
      <c r="V1084">
        <f t="shared" si="191"/>
        <v>4.859709484119934E-2</v>
      </c>
      <c r="W1084">
        <f>I1084/MAX(I$1018:$I1084)-1</f>
        <v>0</v>
      </c>
      <c r="X1084">
        <f>L1084/MAX($L$1018:L1084)-1</f>
        <v>0</v>
      </c>
      <c r="Y1084">
        <f>J1084/MAX($J$1018:J1084)-1</f>
        <v>-0.31078510853424035</v>
      </c>
      <c r="Z1084">
        <f>P1084/MAX($P$1018:P1084)-1</f>
        <v>0</v>
      </c>
      <c r="AA1084">
        <f t="shared" si="192"/>
        <v>7.4048904100188713</v>
      </c>
      <c r="AB1084">
        <f t="shared" si="193"/>
        <v>3.1664778882938029</v>
      </c>
      <c r="AC1084">
        <f t="shared" si="194"/>
        <v>0.23915356458856163</v>
      </c>
      <c r="AD1084">
        <f>AA1084/MAX($AA$1018:$AA1084)-1</f>
        <v>-0.33585176782241</v>
      </c>
      <c r="AE1084">
        <f>AB1084/MAX($AB$1018:$AB1084)-1</f>
        <v>-0.47423260656310195</v>
      </c>
      <c r="AF1084">
        <f>AC1084/MAX($AC$1018:$AC1084)-1</f>
        <v>-0.45134158133751789</v>
      </c>
      <c r="AG1084">
        <f t="shared" si="195"/>
        <v>-0.32882248868363417</v>
      </c>
      <c r="AH1084">
        <f t="shared" si="196"/>
        <v>-1</v>
      </c>
    </row>
    <row r="1085" spans="2:34" x14ac:dyDescent="0.25">
      <c r="B1085" s="2">
        <v>42580</v>
      </c>
      <c r="C1085" t="s">
        <v>22</v>
      </c>
      <c r="D1085">
        <v>18.23</v>
      </c>
      <c r="E1085">
        <v>18.443999999999999</v>
      </c>
      <c r="F1085">
        <v>16.335699999999999</v>
      </c>
      <c r="G1085">
        <v>20.063099999999999</v>
      </c>
      <c r="H1085">
        <v>121136</v>
      </c>
      <c r="I1085">
        <v>9149</v>
      </c>
      <c r="J1085">
        <v>44193.396500000003</v>
      </c>
      <c r="K1085">
        <v>-14193</v>
      </c>
      <c r="L1085">
        <v>5829</v>
      </c>
      <c r="M1085">
        <v>2990.76</v>
      </c>
      <c r="N1085">
        <v>3025.53</v>
      </c>
      <c r="O1085">
        <v>2862.32</v>
      </c>
      <c r="P1085">
        <f t="shared" si="187"/>
        <v>7.5526680755514469E-2</v>
      </c>
      <c r="Q1085">
        <f t="shared" si="188"/>
        <v>-2.0120330986270973E-2</v>
      </c>
      <c r="R1085">
        <f t="shared" si="197"/>
        <v>-0.15956118883590886</v>
      </c>
      <c r="S1085">
        <f t="shared" si="189"/>
        <v>0.12906089117699282</v>
      </c>
      <c r="T1085">
        <f t="shared" si="190"/>
        <v>-0.18578385194710689</v>
      </c>
      <c r="U1085" s="9">
        <f>M1085/MAX(M$14:$M1085)-1</f>
        <v>-0.19111370754426105</v>
      </c>
      <c r="V1085">
        <f t="shared" si="191"/>
        <v>5.7020179434863927E-2</v>
      </c>
      <c r="W1085">
        <f>I1085/MAX(I$1018:$I1085)-1</f>
        <v>0</v>
      </c>
      <c r="X1085">
        <f>L1085/MAX($L$1018:L1085)-1</f>
        <v>0</v>
      </c>
      <c r="Y1085">
        <f>J1085/MAX($J$1018:J1085)-1</f>
        <v>-0.29433375737331013</v>
      </c>
      <c r="Z1085">
        <f>P1085/MAX($P$1018:P1085)-1</f>
        <v>0</v>
      </c>
      <c r="AA1085">
        <f t="shared" si="192"/>
        <v>7.5816429061588613</v>
      </c>
      <c r="AB1085">
        <f t="shared" si="193"/>
        <v>3.2790902284402668</v>
      </c>
      <c r="AC1085">
        <f t="shared" si="194"/>
        <v>0.24765880085193503</v>
      </c>
      <c r="AD1085">
        <f>AA1085/MAX($AA$1018:$AA1085)-1</f>
        <v>-0.31999875024290325</v>
      </c>
      <c r="AE1085">
        <f>AB1085/MAX($AB$1018:$AB1085)-1</f>
        <v>-0.45553426138705566</v>
      </c>
      <c r="AF1085">
        <f>AC1085/MAX($AC$1018:$AC1085)-1</f>
        <v>-0.43182914176070697</v>
      </c>
      <c r="AG1085">
        <f t="shared" si="195"/>
        <v>-0.32115657822317412</v>
      </c>
      <c r="AH1085">
        <f t="shared" si="196"/>
        <v>0</v>
      </c>
    </row>
    <row r="1086" spans="2:34" x14ac:dyDescent="0.25">
      <c r="B1086" s="2">
        <v>42613</v>
      </c>
      <c r="C1086" t="s">
        <v>22</v>
      </c>
      <c r="D1086">
        <v>18.82</v>
      </c>
      <c r="E1086">
        <v>18.610800000000001</v>
      </c>
      <c r="F1086">
        <v>16.290399999999998</v>
      </c>
      <c r="G1086">
        <v>19.996200000000002</v>
      </c>
      <c r="H1086">
        <v>121136</v>
      </c>
      <c r="I1086">
        <v>9149</v>
      </c>
      <c r="J1086">
        <v>45623.9853</v>
      </c>
      <c r="K1086">
        <v>-14193</v>
      </c>
      <c r="L1086">
        <v>5829</v>
      </c>
      <c r="M1086">
        <v>3023.13</v>
      </c>
      <c r="N1086">
        <v>3040.7</v>
      </c>
      <c r="O1086">
        <v>2854.3</v>
      </c>
      <c r="P1086">
        <f t="shared" si="187"/>
        <v>7.5526680755514469E-2</v>
      </c>
      <c r="Q1086">
        <f t="shared" si="188"/>
        <v>2.1540898903345429E-2</v>
      </c>
      <c r="R1086">
        <f t="shared" si="197"/>
        <v>-0.15334774801168294</v>
      </c>
      <c r="S1086">
        <f t="shared" si="189"/>
        <v>0.14243971909836484</v>
      </c>
      <c r="T1086">
        <f t="shared" si="190"/>
        <v>-0.18532521179024031</v>
      </c>
      <c r="U1086" s="9">
        <f>M1086/MAX(M$14:$M1086)-1</f>
        <v>-0.18235885951673891</v>
      </c>
      <c r="V1086">
        <f t="shared" si="191"/>
        <v>6.5304978453561091E-2</v>
      </c>
      <c r="W1086">
        <f>I1086/MAX(I$1018:$I1086)-1</f>
        <v>0</v>
      </c>
      <c r="X1086">
        <f>L1086/MAX($L$1018:L1086)-1</f>
        <v>0</v>
      </c>
      <c r="Y1086">
        <f>J1086/MAX($J$1018:J1086)-1</f>
        <v>-0.27149056578381958</v>
      </c>
      <c r="Z1086">
        <f>P1086/MAX($P$1018:P1086)-1</f>
        <v>0</v>
      </c>
      <c r="AA1086">
        <f t="shared" si="192"/>
        <v>7.8270690169840451</v>
      </c>
      <c r="AB1086">
        <f t="shared" si="193"/>
        <v>3.4354558203082304</v>
      </c>
      <c r="AC1086">
        <f t="shared" si="194"/>
        <v>0.25946857499009379</v>
      </c>
      <c r="AD1086">
        <f>AA1086/MAX($AA$1018:$AA1086)-1</f>
        <v>-0.29798636267073497</v>
      </c>
      <c r="AE1086">
        <f>AB1086/MAX($AB$1018:$AB1086)-1</f>
        <v>-0.42957105161269804</v>
      </c>
      <c r="AF1086">
        <f>AC1086/MAX($AC$1018:$AC1086)-1</f>
        <v>-0.40473553763839076</v>
      </c>
      <c r="AG1086">
        <f t="shared" si="195"/>
        <v>-0.31108637061567701</v>
      </c>
      <c r="AH1086">
        <f t="shared" si="196"/>
        <v>0</v>
      </c>
    </row>
    <row r="1087" spans="2:34" x14ac:dyDescent="0.25">
      <c r="B1087" s="2">
        <v>42643</v>
      </c>
      <c r="C1087" t="s">
        <v>22</v>
      </c>
      <c r="D1087">
        <v>18.940000000000001</v>
      </c>
      <c r="E1087">
        <v>18.790600000000001</v>
      </c>
      <c r="F1087">
        <v>16.257899999999999</v>
      </c>
      <c r="G1087">
        <v>19.940999999999999</v>
      </c>
      <c r="H1087">
        <v>121136</v>
      </c>
      <c r="I1087">
        <v>9149</v>
      </c>
      <c r="J1087">
        <v>45915.641799999998</v>
      </c>
      <c r="K1087">
        <v>-14193</v>
      </c>
      <c r="L1087">
        <v>5829</v>
      </c>
      <c r="M1087">
        <v>3002.24</v>
      </c>
      <c r="N1087">
        <v>3054.23</v>
      </c>
      <c r="O1087">
        <v>2846.54</v>
      </c>
      <c r="P1087">
        <f t="shared" si="187"/>
        <v>7.5526680755514469E-2</v>
      </c>
      <c r="Q1087">
        <f t="shared" si="188"/>
        <v>1.3286252332103787E-2</v>
      </c>
      <c r="R1087">
        <f t="shared" si="197"/>
        <v>1.5748763745148997E-2</v>
      </c>
      <c r="S1087">
        <f t="shared" si="189"/>
        <v>0.15578272716648534</v>
      </c>
      <c r="T1087">
        <f t="shared" si="190"/>
        <v>-0.18469986460057164</v>
      </c>
      <c r="U1087" s="9">
        <f>M1087/MAX(M$14:$M1087)-1</f>
        <v>-0.18800880623576699</v>
      </c>
      <c r="V1087">
        <f t="shared" si="191"/>
        <v>7.2962262957836588E-2</v>
      </c>
      <c r="W1087">
        <f>I1087/MAX(I$1018:$I1087)-1</f>
        <v>0</v>
      </c>
      <c r="X1087">
        <f>L1087/MAX($L$1018:L1087)-1</f>
        <v>0</v>
      </c>
      <c r="Y1087">
        <f>J1087/MAX($J$1018:J1087)-1</f>
        <v>-0.26683348660927253</v>
      </c>
      <c r="Z1087">
        <f>P1087/MAX($P$1018:P1087)-1</f>
        <v>0</v>
      </c>
      <c r="AA1087">
        <f t="shared" si="192"/>
        <v>7.8771044433007376</v>
      </c>
      <c r="AB1087">
        <f t="shared" si="193"/>
        <v>3.467334331620942</v>
      </c>
      <c r="AC1087">
        <f t="shared" si="194"/>
        <v>0.26187625313696999</v>
      </c>
      <c r="AD1087">
        <f>AA1087/MAX($AA$1018:$AA1087)-1</f>
        <v>-0.29349866088253274</v>
      </c>
      <c r="AE1087">
        <f>AB1087/MAX($AB$1018:$AB1087)-1</f>
        <v>-0.42427788918086939</v>
      </c>
      <c r="AF1087">
        <f>AC1087/MAX($AC$1018:$AC1087)-1</f>
        <v>-0.3992119198450037</v>
      </c>
      <c r="AG1087">
        <f t="shared" si="195"/>
        <v>-0.30911034766370182</v>
      </c>
      <c r="AH1087">
        <f t="shared" si="196"/>
        <v>0</v>
      </c>
    </row>
    <row r="1088" spans="2:34" x14ac:dyDescent="0.25">
      <c r="B1088" s="2">
        <v>42674</v>
      </c>
      <c r="C1088" t="s">
        <v>22</v>
      </c>
      <c r="D1088">
        <v>20.535</v>
      </c>
      <c r="E1088">
        <v>18.9711</v>
      </c>
      <c r="F1088">
        <v>16.2789</v>
      </c>
      <c r="G1088">
        <v>19.8918</v>
      </c>
      <c r="H1088">
        <v>121136</v>
      </c>
      <c r="I1088">
        <v>9149</v>
      </c>
      <c r="J1088">
        <v>49783.497799999997</v>
      </c>
      <c r="K1088">
        <v>-14193</v>
      </c>
      <c r="L1088">
        <v>5829</v>
      </c>
      <c r="M1088">
        <v>3055.25</v>
      </c>
      <c r="N1088">
        <v>3066.52</v>
      </c>
      <c r="O1088">
        <v>2843.57</v>
      </c>
      <c r="P1088">
        <f t="shared" si="187"/>
        <v>7.5526680755514469E-2</v>
      </c>
      <c r="Q1088">
        <f t="shared" si="188"/>
        <v>6.6556488930363145E-2</v>
      </c>
      <c r="R1088">
        <f t="shared" si="197"/>
        <v>0.10487685321842677</v>
      </c>
      <c r="S1088">
        <f t="shared" si="189"/>
        <v>0.16537972467427164</v>
      </c>
      <c r="T1088">
        <f t="shared" si="190"/>
        <v>-0.18162760534491595</v>
      </c>
      <c r="U1088" s="9">
        <f>M1088/MAX(M$14:$M1088)-1</f>
        <v>-0.17367162693583027</v>
      </c>
      <c r="V1088">
        <f t="shared" si="191"/>
        <v>7.8404962775665776E-2</v>
      </c>
      <c r="W1088">
        <f>I1088/MAX(I$1018:$I1088)-1</f>
        <v>0</v>
      </c>
      <c r="X1088">
        <f>L1088/MAX($L$1018:L1088)-1</f>
        <v>0</v>
      </c>
      <c r="Y1088">
        <f>J1088/MAX($J$1018:J1088)-1</f>
        <v>-0.2050727796552122</v>
      </c>
      <c r="Z1088">
        <f>P1088/MAX($P$1018:P1088)-1</f>
        <v>0</v>
      </c>
      <c r="AA1088">
        <f t="shared" si="192"/>
        <v>8.5406583976668387</v>
      </c>
      <c r="AB1088">
        <f t="shared" si="193"/>
        <v>3.8900970379276423</v>
      </c>
      <c r="AC1088">
        <f t="shared" si="194"/>
        <v>0.29380611709153348</v>
      </c>
      <c r="AD1088">
        <f>AA1088/MAX($AA$1018:$AA1088)-1</f>
        <v>-0.23398418310573443</v>
      </c>
      <c r="AE1088">
        <f>AB1088/MAX($AB$1018:$AB1088)-1</f>
        <v>-0.35408164781157581</v>
      </c>
      <c r="AF1088">
        <f>AC1088/MAX($AC$1018:$AC1088)-1</f>
        <v>-0.32595945256291292</v>
      </c>
      <c r="AG1088">
        <f t="shared" si="195"/>
        <v>-0.28509447160621165</v>
      </c>
      <c r="AH1088">
        <f t="shared" si="196"/>
        <v>1</v>
      </c>
    </row>
    <row r="1089" spans="2:34" x14ac:dyDescent="0.25">
      <c r="B1089" s="2">
        <v>42704</v>
      </c>
      <c r="C1089" t="s">
        <v>22</v>
      </c>
      <c r="D1089">
        <v>22.23</v>
      </c>
      <c r="E1089">
        <v>19.183900000000001</v>
      </c>
      <c r="F1089">
        <v>16.3157</v>
      </c>
      <c r="G1089">
        <v>19.8307</v>
      </c>
      <c r="H1089">
        <v>121136</v>
      </c>
      <c r="I1089">
        <v>9149</v>
      </c>
      <c r="J1089">
        <v>53897.047500000001</v>
      </c>
      <c r="K1089">
        <v>-14193</v>
      </c>
      <c r="L1089">
        <v>5829</v>
      </c>
      <c r="M1089">
        <v>3051.61</v>
      </c>
      <c r="N1089">
        <v>3078.47</v>
      </c>
      <c r="O1089">
        <v>2840.4</v>
      </c>
      <c r="P1089">
        <f t="shared" si="187"/>
        <v>7.5526680755514469E-2</v>
      </c>
      <c r="Q1089">
        <f t="shared" si="188"/>
        <v>8.3733393327379724E-2</v>
      </c>
      <c r="R1089">
        <f t="shared" si="197"/>
        <v>0.17176952342849328</v>
      </c>
      <c r="S1089">
        <f t="shared" si="189"/>
        <v>0.17579386725669144</v>
      </c>
      <c r="T1089">
        <f t="shared" si="190"/>
        <v>-0.17725042484632414</v>
      </c>
      <c r="U1089" s="9">
        <f>M1089/MAX(M$14:$M1089)-1</f>
        <v>-0.17465610783852348</v>
      </c>
      <c r="V1089">
        <f t="shared" si="191"/>
        <v>8.3815659766230066E-2</v>
      </c>
      <c r="W1089">
        <f>I1089/MAX(I$1018:$I1089)-1</f>
        <v>0</v>
      </c>
      <c r="X1089">
        <f>L1089/MAX($L$1018:L1089)-1</f>
        <v>0</v>
      </c>
      <c r="Y1089">
        <f>J1089/MAX($J$1018:J1089)-1</f>
        <v>-0.13938891304728696</v>
      </c>
      <c r="Z1089">
        <f>P1089/MAX($P$1018:P1089)-1</f>
        <v>0</v>
      </c>
      <c r="AA1089">
        <f t="shared" si="192"/>
        <v>9.246362583633557</v>
      </c>
      <c r="AB1089">
        <f t="shared" si="193"/>
        <v>4.33971444966663</v>
      </c>
      <c r="AC1089">
        <f t="shared" si="194"/>
        <v>0.3277642278100647</v>
      </c>
      <c r="AD1089">
        <f>AA1089/MAX($AA$1018:$AA1089)-1</f>
        <v>-0.170689230500362</v>
      </c>
      <c r="AE1089">
        <f>AB1089/MAX($AB$1018:$AB1089)-1</f>
        <v>-0.279426405313979</v>
      </c>
      <c r="AF1089">
        <f>AC1089/MAX($AC$1018:$AC1089)-1</f>
        <v>-0.24805384676670339</v>
      </c>
      <c r="AG1089">
        <f t="shared" si="195"/>
        <v>-0.26333538956841746</v>
      </c>
      <c r="AH1089">
        <f t="shared" si="196"/>
        <v>1</v>
      </c>
    </row>
    <row r="1090" spans="2:34" x14ac:dyDescent="0.25">
      <c r="B1090" s="2">
        <v>42734</v>
      </c>
      <c r="C1090" t="s">
        <v>22</v>
      </c>
      <c r="D1090">
        <v>23.984999999999999</v>
      </c>
      <c r="E1090">
        <v>19.418299999999999</v>
      </c>
      <c r="F1090">
        <v>16.341999999999999</v>
      </c>
      <c r="G1090">
        <v>19.760899999999999</v>
      </c>
      <c r="H1090">
        <v>121136</v>
      </c>
      <c r="I1090">
        <v>9149</v>
      </c>
      <c r="J1090">
        <v>58122.154799999997</v>
      </c>
      <c r="K1090">
        <v>-14193</v>
      </c>
      <c r="L1090">
        <v>5829</v>
      </c>
      <c r="M1090">
        <v>3290.52</v>
      </c>
      <c r="N1090">
        <v>3094.21</v>
      </c>
      <c r="O1090">
        <v>2839.65</v>
      </c>
      <c r="P1090">
        <f t="shared" si="187"/>
        <v>7.5526680755514469E-2</v>
      </c>
      <c r="Q1090">
        <f t="shared" si="188"/>
        <v>6.5754763792513771E-4</v>
      </c>
      <c r="R1090">
        <f t="shared" si="197"/>
        <v>0.17034583906318601</v>
      </c>
      <c r="S1090">
        <f t="shared" si="189"/>
        <v>0.18824501285032436</v>
      </c>
      <c r="T1090">
        <f t="shared" si="190"/>
        <v>-0.17301337489689239</v>
      </c>
      <c r="U1090" s="9">
        <f>M1090/MAX(M$14:$M1090)-1</f>
        <v>-0.11004008243675256</v>
      </c>
      <c r="V1090">
        <f t="shared" si="191"/>
        <v>8.9644850597784931E-2</v>
      </c>
      <c r="W1090">
        <f>I1090/MAX(I$1018:$I1090)-1</f>
        <v>0</v>
      </c>
      <c r="X1090">
        <f>L1090/MAX($L$1018:L1090)-1</f>
        <v>0</v>
      </c>
      <c r="Y1090">
        <f>J1090/MAX($J$1018:J1090)-1</f>
        <v>-7.1923729802419234E-2</v>
      </c>
      <c r="Z1090">
        <f>P1090/MAX($P$1018:P1090)-1</f>
        <v>0</v>
      </c>
      <c r="AA1090">
        <f t="shared" si="192"/>
        <v>9.9712051466803899</v>
      </c>
      <c r="AB1090">
        <f t="shared" si="193"/>
        <v>4.8015252814515241</v>
      </c>
      <c r="AC1090">
        <f t="shared" si="194"/>
        <v>0.36264326707172101</v>
      </c>
      <c r="AD1090">
        <f>AA1090/MAX($AA$1018:$AA1090)-1</f>
        <v>-0.10567774752104797</v>
      </c>
      <c r="AE1090">
        <f>AB1090/MAX($AB$1018:$AB1090)-1</f>
        <v>-0.20274654653899782</v>
      </c>
      <c r="AF1090">
        <f>AC1090/MAX($AC$1018:$AC1090)-1</f>
        <v>-0.16803547631636284</v>
      </c>
      <c r="AG1090">
        <f t="shared" si="195"/>
        <v>-0.24419259831020582</v>
      </c>
      <c r="AH1090">
        <f t="shared" si="196"/>
        <v>0</v>
      </c>
    </row>
    <row r="1091" spans="2:34" x14ac:dyDescent="0.25">
      <c r="B1091" s="2">
        <v>42766</v>
      </c>
      <c r="C1091" t="s">
        <v>22</v>
      </c>
      <c r="D1091">
        <v>22.72</v>
      </c>
      <c r="E1091">
        <v>19.62</v>
      </c>
      <c r="F1091">
        <v>16.345500000000001</v>
      </c>
      <c r="G1091">
        <v>19.687899999999999</v>
      </c>
      <c r="H1091">
        <v>132592</v>
      </c>
      <c r="I1091">
        <v>7736</v>
      </c>
      <c r="J1091">
        <v>55099.3891</v>
      </c>
      <c r="K1091">
        <v>-9148</v>
      </c>
      <c r="L1091">
        <v>6209</v>
      </c>
      <c r="M1091">
        <v>3230.68</v>
      </c>
      <c r="N1091">
        <v>3107.32</v>
      </c>
      <c r="O1091">
        <v>2841.58</v>
      </c>
      <c r="P1091">
        <f t="shared" si="187"/>
        <v>5.8344394835284183E-2</v>
      </c>
      <c r="Q1091">
        <f t="shared" si="188"/>
        <v>-3.455572111160099E-2</v>
      </c>
      <c r="R1091">
        <f t="shared" si="197"/>
        <v>4.8984504533194473E-2</v>
      </c>
      <c r="S1091">
        <f t="shared" si="189"/>
        <v>0.20033036615582267</v>
      </c>
      <c r="T1091">
        <f t="shared" si="190"/>
        <v>-0.16976924913271596</v>
      </c>
      <c r="U1091" s="9">
        <f>M1091/MAX(M$14:$M1091)-1</f>
        <v>-0.12622451573817139</v>
      </c>
      <c r="V1091">
        <f t="shared" si="191"/>
        <v>9.3518394695908613E-2</v>
      </c>
      <c r="W1091">
        <f>I1091/MAX(I$1018:$I1091)-1</f>
        <v>-0.15444310853645205</v>
      </c>
      <c r="X1091">
        <f>L1091/MAX($L$1018:L1091)-1</f>
        <v>0</v>
      </c>
      <c r="Y1091">
        <f>J1091/MAX($J$1018:J1091)-1</f>
        <v>-0.12019030089205773</v>
      </c>
      <c r="Z1091">
        <f>P1091/MAX($P$1018:P1091)-1</f>
        <v>-0.2274995504681403</v>
      </c>
      <c r="AA1091">
        <f t="shared" si="192"/>
        <v>8.8741164599774525</v>
      </c>
      <c r="AB1091">
        <f t="shared" si="193"/>
        <v>5.9399417140641155</v>
      </c>
      <c r="AC1091">
        <f t="shared" si="194"/>
        <v>0.34656230466393145</v>
      </c>
      <c r="AD1091">
        <f>AA1091/MAX($AA$1018:$AA1091)-1</f>
        <v>-0.20407616687239294</v>
      </c>
      <c r="AE1091">
        <f>AB1091/MAX($AB$1018:$AB1091)-1</f>
        <v>-1.3721938903740405E-2</v>
      </c>
      <c r="AF1091">
        <f>AC1091/MAX($AC$1018:$AC1091)-1</f>
        <v>-0.20492790324049248</v>
      </c>
      <c r="AG1091">
        <f t="shared" si="195"/>
        <v>-0.16602724911155139</v>
      </c>
      <c r="AH1091">
        <f t="shared" si="196"/>
        <v>-1</v>
      </c>
    </row>
    <row r="1092" spans="2:34" x14ac:dyDescent="0.25">
      <c r="B1092" s="2">
        <v>42794</v>
      </c>
      <c r="C1092" t="s">
        <v>22</v>
      </c>
      <c r="D1092">
        <v>22.27</v>
      </c>
      <c r="E1092">
        <v>19.798400000000001</v>
      </c>
      <c r="F1092">
        <v>16.423100000000002</v>
      </c>
      <c r="G1092">
        <v>19.604399999999998</v>
      </c>
      <c r="H1092">
        <v>132592</v>
      </c>
      <c r="I1092">
        <v>7736</v>
      </c>
      <c r="J1092">
        <v>54011.986700000001</v>
      </c>
      <c r="K1092">
        <v>-9148</v>
      </c>
      <c r="L1092">
        <v>6209</v>
      </c>
      <c r="M1092">
        <v>3319.61</v>
      </c>
      <c r="N1092">
        <v>3120.99</v>
      </c>
      <c r="O1092">
        <v>2848.86</v>
      </c>
      <c r="P1092">
        <f t="shared" si="187"/>
        <v>5.8344394835284183E-2</v>
      </c>
      <c r="Q1092">
        <f t="shared" si="188"/>
        <v>-4.7333050670708809E-2</v>
      </c>
      <c r="R1092">
        <f t="shared" si="197"/>
        <v>-8.6023123479624042E-2</v>
      </c>
      <c r="S1092">
        <f t="shared" si="189"/>
        <v>0.20552149107050433</v>
      </c>
      <c r="T1092">
        <f t="shared" si="190"/>
        <v>-0.16227479545408163</v>
      </c>
      <c r="U1092" s="9">
        <f>M1092/MAX(M$14:$M1092)-1</f>
        <v>-0.10217234906880002</v>
      </c>
      <c r="V1092">
        <f t="shared" si="191"/>
        <v>9.5522419494113331E-2</v>
      </c>
      <c r="W1092">
        <f>I1092/MAX(I$1018:$I1092)-1</f>
        <v>-0.15444310853645205</v>
      </c>
      <c r="X1092">
        <f>L1092/MAX($L$1018:L1092)-1</f>
        <v>0</v>
      </c>
      <c r="Y1092">
        <f>J1092/MAX($J$1018:J1092)-1</f>
        <v>-0.13755360008611817</v>
      </c>
      <c r="Z1092">
        <f>P1092/MAX($P$1018:P1092)-1</f>
        <v>-0.2274995504681403</v>
      </c>
      <c r="AA1092">
        <f t="shared" si="192"/>
        <v>8.6989832018038342</v>
      </c>
      <c r="AB1092">
        <f t="shared" si="193"/>
        <v>5.799377805067218</v>
      </c>
      <c r="AC1092">
        <f t="shared" si="194"/>
        <v>0.33836118845782553</v>
      </c>
      <c r="AD1092">
        <f>AA1092/MAX($AA$1018:$AA1092)-1</f>
        <v>-0.21978395420900709</v>
      </c>
      <c r="AE1092">
        <f>AB1092/MAX($AB$1018:$AB1092)-1</f>
        <v>-3.7061410282276386E-2</v>
      </c>
      <c r="AF1092">
        <f>AC1092/MAX($AC$1018:$AC1092)-1</f>
        <v>-0.2237426403599263</v>
      </c>
      <c r="AG1092">
        <f t="shared" si="195"/>
        <v>-0.16936981138670093</v>
      </c>
      <c r="AH1092">
        <f t="shared" si="196"/>
        <v>-1</v>
      </c>
    </row>
    <row r="1093" spans="2:34" x14ac:dyDescent="0.25">
      <c r="B1093" s="2">
        <v>42825</v>
      </c>
      <c r="C1093" t="s">
        <v>22</v>
      </c>
      <c r="D1093">
        <v>24.254999999999999</v>
      </c>
      <c r="E1093">
        <v>20.0107</v>
      </c>
      <c r="F1093">
        <v>16.519600000000001</v>
      </c>
      <c r="G1093">
        <v>19.532</v>
      </c>
      <c r="H1093">
        <v>132592</v>
      </c>
      <c r="I1093">
        <v>7736</v>
      </c>
      <c r="J1093">
        <v>58827.198199999999</v>
      </c>
      <c r="K1093">
        <v>-9148</v>
      </c>
      <c r="L1093">
        <v>6209</v>
      </c>
      <c r="M1093">
        <v>3500.93</v>
      </c>
      <c r="N1093">
        <v>3136.95</v>
      </c>
      <c r="O1093">
        <v>2859.56</v>
      </c>
      <c r="P1093">
        <f t="shared" si="187"/>
        <v>5.8344394835284183E-2</v>
      </c>
      <c r="Q1093">
        <f t="shared" si="188"/>
        <v>3.4512489130142265E-2</v>
      </c>
      <c r="R1093">
        <f t="shared" si="197"/>
        <v>-5.2687264949586643E-2</v>
      </c>
      <c r="S1093">
        <f t="shared" si="189"/>
        <v>0.21133078282767137</v>
      </c>
      <c r="T1093">
        <f t="shared" si="190"/>
        <v>-0.15422895760802779</v>
      </c>
      <c r="U1093" s="9">
        <f>M1093/MAX(M$14:$M1093)-1</f>
        <v>-5.3132217948926086E-2</v>
      </c>
      <c r="V1093">
        <f t="shared" si="191"/>
        <v>9.7004434248625593E-2</v>
      </c>
      <c r="W1093">
        <f>I1093/MAX(I$1018:$I1093)-1</f>
        <v>-0.15444310853645205</v>
      </c>
      <c r="X1093">
        <f>L1093/MAX($L$1018:L1093)-1</f>
        <v>0</v>
      </c>
      <c r="Y1093">
        <f>J1093/MAX($J$1018:J1093)-1</f>
        <v>-6.0665818748518952E-2</v>
      </c>
      <c r="Z1093">
        <f>P1093/MAX($P$1018:P1093)-1</f>
        <v>-0.2274995504681403</v>
      </c>
      <c r="AA1093">
        <f t="shared" si="192"/>
        <v>9.4745044612659033</v>
      </c>
      <c r="AB1093">
        <f t="shared" si="193"/>
        <v>6.4218198293691833</v>
      </c>
      <c r="AC1093">
        <f t="shared" si="194"/>
        <v>0.3746771916857729</v>
      </c>
      <c r="AD1093">
        <f>AA1093/MAX($AA$1018:$AA1093)-1</f>
        <v>-0.15022707423263504</v>
      </c>
      <c r="AE1093">
        <f>AB1093/MAX($AB$1018:$AB1093)-1</f>
        <v>0</v>
      </c>
      <c r="AF1093">
        <f>AC1093/MAX($AC$1018:$AC1093)-1</f>
        <v>-0.14042763337909292</v>
      </c>
      <c r="AG1093">
        <f t="shared" si="195"/>
        <v>-0.15550630116530009</v>
      </c>
      <c r="AH1093">
        <f t="shared" si="196"/>
        <v>1</v>
      </c>
    </row>
    <row r="1094" spans="2:34" x14ac:dyDescent="0.25">
      <c r="B1094" s="2">
        <v>42853</v>
      </c>
      <c r="C1094" t="s">
        <v>22</v>
      </c>
      <c r="D1094">
        <v>24.51</v>
      </c>
      <c r="E1094">
        <v>20.2348</v>
      </c>
      <c r="F1094">
        <v>16.6099</v>
      </c>
      <c r="G1094">
        <v>19.465299999999999</v>
      </c>
      <c r="H1094">
        <v>132592</v>
      </c>
      <c r="I1094">
        <v>7736</v>
      </c>
      <c r="J1094">
        <v>59450.357400000001</v>
      </c>
      <c r="K1094">
        <v>-9148</v>
      </c>
      <c r="L1094">
        <v>6209</v>
      </c>
      <c r="M1094">
        <v>3559.59</v>
      </c>
      <c r="N1094">
        <v>3155.47</v>
      </c>
      <c r="O1094">
        <v>2870.68</v>
      </c>
      <c r="P1094">
        <f t="shared" si="187"/>
        <v>5.8344394835284183E-2</v>
      </c>
      <c r="Q1094">
        <f t="shared" si="188"/>
        <v>-6.2422515839994919E-3</v>
      </c>
      <c r="R1094">
        <f t="shared" si="197"/>
        <v>-2.3023076770825934E-2</v>
      </c>
      <c r="S1094">
        <f t="shared" si="189"/>
        <v>0.21823731629931542</v>
      </c>
      <c r="T1094">
        <f t="shared" si="190"/>
        <v>-0.1466918054178461</v>
      </c>
      <c r="U1094" s="9">
        <f>M1094/MAX(M$14:$M1094)-1</f>
        <v>-3.7266929555523132E-2</v>
      </c>
      <c r="V1094">
        <f t="shared" si="191"/>
        <v>9.9206459793498292E-2</v>
      </c>
      <c r="W1094">
        <f>I1094/MAX(I$1018:$I1094)-1</f>
        <v>-0.15444310853645205</v>
      </c>
      <c r="X1094">
        <f>L1094/MAX($L$1018:L1094)-1</f>
        <v>0</v>
      </c>
      <c r="Y1094">
        <f>J1094/MAX($J$1018:J1094)-1</f>
        <v>-5.0715408821953245E-2</v>
      </c>
      <c r="Z1094">
        <f>P1094/MAX($P$1018:P1094)-1</f>
        <v>-0.2274995504681403</v>
      </c>
      <c r="AA1094">
        <f t="shared" si="192"/>
        <v>9.5748683201803839</v>
      </c>
      <c r="AB1094">
        <f t="shared" si="193"/>
        <v>6.5023729834539816</v>
      </c>
      <c r="AC1094">
        <f t="shared" si="194"/>
        <v>0.37937701671292384</v>
      </c>
      <c r="AD1094">
        <f>AA1094/MAX($AA$1018:$AA1094)-1</f>
        <v>-0.14122539077998242</v>
      </c>
      <c r="AE1094">
        <f>AB1094/MAX($AB$1018:$AB1094)-1</f>
        <v>0</v>
      </c>
      <c r="AF1094">
        <f>AC1094/MAX($AC$1018:$AC1094)-1</f>
        <v>-0.12964544590961824</v>
      </c>
      <c r="AG1094">
        <f t="shared" si="195"/>
        <v>-0.15387628266806685</v>
      </c>
      <c r="AH1094">
        <f t="shared" si="196"/>
        <v>0</v>
      </c>
    </row>
    <row r="1095" spans="2:34" x14ac:dyDescent="0.25">
      <c r="B1095" s="2">
        <v>42886</v>
      </c>
      <c r="C1095" t="s">
        <v>22</v>
      </c>
      <c r="D1095">
        <v>23.74</v>
      </c>
      <c r="E1095">
        <v>20.441400000000002</v>
      </c>
      <c r="F1095">
        <v>16.727899999999998</v>
      </c>
      <c r="G1095">
        <v>19.409199999999998</v>
      </c>
      <c r="H1095">
        <v>132592</v>
      </c>
      <c r="I1095">
        <v>7736</v>
      </c>
      <c r="J1095">
        <v>57604.379699999998</v>
      </c>
      <c r="K1095">
        <v>-9148</v>
      </c>
      <c r="L1095">
        <v>6209</v>
      </c>
      <c r="M1095">
        <v>3554.59</v>
      </c>
      <c r="N1095">
        <v>3174.08</v>
      </c>
      <c r="O1095">
        <v>2883.86</v>
      </c>
      <c r="P1095">
        <f t="shared" si="187"/>
        <v>5.8344394835284183E-2</v>
      </c>
      <c r="Q1095">
        <f t="shared" si="188"/>
        <v>-3.0011092519790727E-2</v>
      </c>
      <c r="R1095">
        <f t="shared" si="197"/>
        <v>-4.7773409665536892E-3</v>
      </c>
      <c r="S1095">
        <f t="shared" si="189"/>
        <v>0.22199439260158194</v>
      </c>
      <c r="T1095">
        <f t="shared" si="190"/>
        <v>-0.13814582775178785</v>
      </c>
      <c r="U1095" s="9">
        <f>M1095/MAX(M$14:$M1095)-1</f>
        <v>-3.8619238487794028E-2</v>
      </c>
      <c r="V1095">
        <f t="shared" si="191"/>
        <v>0.10063595320161167</v>
      </c>
      <c r="W1095">
        <f>I1095/MAX(I$1018:$I1095)-1</f>
        <v>-0.15444310853645205</v>
      </c>
      <c r="X1095">
        <f>L1095/MAX($L$1018:L1095)-1</f>
        <v>0</v>
      </c>
      <c r="Y1095">
        <f>J1095/MAX($J$1018:J1095)-1</f>
        <v>-8.0191399596540092E-2</v>
      </c>
      <c r="Z1095">
        <f>P1095/MAX($P$1018:P1095)-1</f>
        <v>-0.2274995504681403</v>
      </c>
      <c r="AA1095">
        <f t="shared" si="192"/>
        <v>9.2775615558060878</v>
      </c>
      <c r="AB1095">
        <f t="shared" si="193"/>
        <v>6.2637512538779729</v>
      </c>
      <c r="AC1095">
        <f t="shared" si="194"/>
        <v>0.36545477630626283</v>
      </c>
      <c r="AD1095">
        <f>AA1095/MAX($AA$1018:$AA1095)-1</f>
        <v>-0.16789097947073039</v>
      </c>
      <c r="AE1095">
        <f>AB1095/MAX($AB$1018:$AB1095)-1</f>
        <v>-3.6697637952053608E-2</v>
      </c>
      <c r="AF1095">
        <f>AC1095/MAX($AC$1018:$AC1095)-1</f>
        <v>-0.16158540222554807</v>
      </c>
      <c r="AG1095">
        <f t="shared" si="195"/>
        <v>-0.15880736929452607</v>
      </c>
      <c r="AH1095">
        <f t="shared" si="196"/>
        <v>-1</v>
      </c>
    </row>
    <row r="1096" spans="2:34" x14ac:dyDescent="0.25">
      <c r="B1096" s="2">
        <v>42916</v>
      </c>
      <c r="C1096" t="s">
        <v>22</v>
      </c>
      <c r="D1096">
        <v>23.95</v>
      </c>
      <c r="E1096">
        <v>20.636099999999999</v>
      </c>
      <c r="F1096">
        <v>16.895700000000001</v>
      </c>
      <c r="G1096">
        <v>19.3447</v>
      </c>
      <c r="H1096">
        <v>132592</v>
      </c>
      <c r="I1096">
        <v>7736</v>
      </c>
      <c r="J1096">
        <v>58138.899799999999</v>
      </c>
      <c r="K1096">
        <v>-9148</v>
      </c>
      <c r="L1096">
        <v>6209</v>
      </c>
      <c r="M1096">
        <v>3441.88</v>
      </c>
      <c r="N1096">
        <v>3188.68</v>
      </c>
      <c r="O1096">
        <v>2898.52</v>
      </c>
      <c r="P1096">
        <f t="shared" si="187"/>
        <v>5.8344394835284183E-2</v>
      </c>
      <c r="Q1096">
        <f t="shared" si="188"/>
        <v>4.0554128107836318E-2</v>
      </c>
      <c r="R1096">
        <f t="shared" si="197"/>
        <v>4.2922199222708013E-3</v>
      </c>
      <c r="S1096">
        <f t="shared" si="189"/>
        <v>0.22138177169338924</v>
      </c>
      <c r="T1096">
        <f t="shared" si="190"/>
        <v>-0.12659798291004765</v>
      </c>
      <c r="U1096" s="9">
        <f>M1096/MAX(M$14:$M1096)-1</f>
        <v>-6.9102986439045999E-2</v>
      </c>
      <c r="V1096">
        <f t="shared" si="191"/>
        <v>0.10010626112636789</v>
      </c>
      <c r="W1096">
        <f>I1096/MAX(I$1018:$I1096)-1</f>
        <v>-0.15444310853645205</v>
      </c>
      <c r="X1096">
        <f>L1096/MAX($L$1018:L1096)-1</f>
        <v>0</v>
      </c>
      <c r="Y1096">
        <f>J1096/MAX($J$1018:J1096)-1</f>
        <v>-7.1656350913974043E-2</v>
      </c>
      <c r="Z1096">
        <f>P1096/MAX($P$1018:P1096)-1</f>
        <v>-0.2274995504681403</v>
      </c>
      <c r="AA1096">
        <f t="shared" si="192"/>
        <v>9.3636495087775806</v>
      </c>
      <c r="AB1096">
        <f t="shared" si="193"/>
        <v>6.3328464064115817</v>
      </c>
      <c r="AC1096">
        <f t="shared" si="194"/>
        <v>0.36948609116688791</v>
      </c>
      <c r="AD1096">
        <f>AA1096/MAX($AA$1018:$AA1096)-1</f>
        <v>-0.16016970898434402</v>
      </c>
      <c r="AE1096">
        <f>AB1096/MAX($AB$1018:$AB1096)-1</f>
        <v>-2.6071493818299762E-2</v>
      </c>
      <c r="AF1096">
        <f>AC1096/MAX($AC$1018:$AC1096)-1</f>
        <v>-0.15233688928631461</v>
      </c>
      <c r="AG1096">
        <f t="shared" si="195"/>
        <v>-0.1573473187739958</v>
      </c>
      <c r="AH1096">
        <f t="shared" si="196"/>
        <v>1</v>
      </c>
    </row>
    <row r="1097" spans="2:34" x14ac:dyDescent="0.25">
      <c r="B1097" s="2">
        <v>42947</v>
      </c>
      <c r="C1097" t="s">
        <v>22</v>
      </c>
      <c r="D1097">
        <v>24.96</v>
      </c>
      <c r="E1097">
        <v>20.822700000000001</v>
      </c>
      <c r="F1097">
        <v>17.056899999999999</v>
      </c>
      <c r="G1097">
        <v>19.279399999999999</v>
      </c>
      <c r="H1097">
        <v>132592</v>
      </c>
      <c r="I1097">
        <v>7736</v>
      </c>
      <c r="J1097">
        <v>60497.147299999997</v>
      </c>
      <c r="K1097">
        <v>-9148</v>
      </c>
      <c r="L1097">
        <v>6209</v>
      </c>
      <c r="M1097">
        <v>3449.36</v>
      </c>
      <c r="N1097">
        <v>3202.27</v>
      </c>
      <c r="O1097">
        <v>2912.3</v>
      </c>
      <c r="P1097">
        <f t="shared" si="187"/>
        <v>5.8344394835284183E-2</v>
      </c>
      <c r="Q1097">
        <f t="shared" si="188"/>
        <v>3.9997959070433797E-2</v>
      </c>
      <c r="R1097">
        <f t="shared" si="197"/>
        <v>4.9326902697109376E-2</v>
      </c>
      <c r="S1097">
        <f t="shared" si="189"/>
        <v>0.22077868780376275</v>
      </c>
      <c r="T1097">
        <f t="shared" si="190"/>
        <v>-0.11527848377024186</v>
      </c>
      <c r="U1097" s="9">
        <f>M1097/MAX(M$14:$M1097)-1</f>
        <v>-6.7079932276368659E-2</v>
      </c>
      <c r="V1097">
        <f t="shared" si="191"/>
        <v>9.956735226453306E-2</v>
      </c>
      <c r="W1097">
        <f>I1097/MAX(I$1018:$I1097)-1</f>
        <v>-0.15444310853645205</v>
      </c>
      <c r="X1097">
        <f>L1097/MAX($L$1018:L1097)-1</f>
        <v>0</v>
      </c>
      <c r="Y1097">
        <f>J1097/MAX($J$1018:J1097)-1</f>
        <v>-3.400059724252269E-2</v>
      </c>
      <c r="Z1097">
        <f>P1097/MAX($P$1018:P1097)-1</f>
        <v>-0.2274995504681403</v>
      </c>
      <c r="AA1097">
        <f t="shared" si="192"/>
        <v>9.7434606699951676</v>
      </c>
      <c r="AB1097">
        <f t="shared" si="193"/>
        <v>6.6376870863495343</v>
      </c>
      <c r="AC1097">
        <f t="shared" si="194"/>
        <v>0.38727183615904426</v>
      </c>
      <c r="AD1097">
        <f>AA1097/MAX($AA$1018:$AA1097)-1</f>
        <v>-0.12610426070401826</v>
      </c>
      <c r="AE1097">
        <f>AB1097/MAX($AB$1018:$AB1097)-1</f>
        <v>0</v>
      </c>
      <c r="AF1097">
        <f>AC1097/MAX($AC$1018:$AC1097)-1</f>
        <v>-0.11153340496895225</v>
      </c>
      <c r="AG1097">
        <f t="shared" si="195"/>
        <v>-0.15121374161058998</v>
      </c>
      <c r="AH1097">
        <f t="shared" si="196"/>
        <v>1</v>
      </c>
    </row>
    <row r="1098" spans="2:34" x14ac:dyDescent="0.25">
      <c r="B1098" s="2">
        <v>42978</v>
      </c>
      <c r="C1098" t="s">
        <v>22</v>
      </c>
      <c r="D1098">
        <v>24.375</v>
      </c>
      <c r="E1098">
        <v>21.008299999999998</v>
      </c>
      <c r="F1098">
        <v>17.176100000000002</v>
      </c>
      <c r="G1098">
        <v>19.2194</v>
      </c>
      <c r="H1098">
        <v>132592</v>
      </c>
      <c r="I1098">
        <v>7736</v>
      </c>
      <c r="J1098">
        <v>59091.313900000001</v>
      </c>
      <c r="K1098">
        <v>-9148</v>
      </c>
      <c r="L1098">
        <v>6209</v>
      </c>
      <c r="M1098">
        <v>3421.47</v>
      </c>
      <c r="N1098">
        <v>3218.65</v>
      </c>
      <c r="O1098">
        <v>2922.76</v>
      </c>
      <c r="P1098">
        <f t="shared" si="187"/>
        <v>5.8344394835284183E-2</v>
      </c>
      <c r="Q1098">
        <f t="shared" si="188"/>
        <v>-1.5351942099403826E-2</v>
      </c>
      <c r="R1098">
        <f t="shared" si="197"/>
        <v>6.4198274526845456E-2</v>
      </c>
      <c r="S1098">
        <f t="shared" si="189"/>
        <v>0.22311234797189106</v>
      </c>
      <c r="T1098">
        <f t="shared" si="190"/>
        <v>-0.10631445310467535</v>
      </c>
      <c r="U1098" s="9">
        <f>M1098/MAX(M$14:$M1098)-1</f>
        <v>-7.4623111500576211E-2</v>
      </c>
      <c r="V1098">
        <f t="shared" si="191"/>
        <v>0.10123650248395344</v>
      </c>
      <c r="W1098">
        <f>I1098/MAX(I$1018:$I1098)-1</f>
        <v>-0.15444310853645205</v>
      </c>
      <c r="X1098">
        <f>L1098/MAX($L$1018:L1098)-1</f>
        <v>0</v>
      </c>
      <c r="Y1098">
        <f>J1098/MAX($J$1018:J1098)-1</f>
        <v>-5.6448502398151579E-2</v>
      </c>
      <c r="Z1098">
        <f>P1098/MAX($P$1018:P1098)-1</f>
        <v>-0.2274995504681403</v>
      </c>
      <c r="AA1098">
        <f t="shared" si="192"/>
        <v>9.5170420196488976</v>
      </c>
      <c r="AB1098">
        <f t="shared" si="193"/>
        <v>6.4559609488107554</v>
      </c>
      <c r="AC1098">
        <f t="shared" si="194"/>
        <v>0.37666913463859059</v>
      </c>
      <c r="AD1098">
        <f>AA1098/MAX($AA$1018:$AA1098)-1</f>
        <v>-0.14641185987605354</v>
      </c>
      <c r="AE1098">
        <f>AB1098/MAX($AB$1018:$AB1098)-1</f>
        <v>-2.7377930772377046E-2</v>
      </c>
      <c r="AF1098">
        <f>AC1098/MAX($AC$1018:$AC1098)-1</f>
        <v>-0.13585778190128184</v>
      </c>
      <c r="AG1098">
        <f t="shared" si="195"/>
        <v>-0.15481124713999633</v>
      </c>
      <c r="AH1098">
        <f t="shared" si="196"/>
        <v>0</v>
      </c>
    </row>
    <row r="1099" spans="2:34" x14ac:dyDescent="0.25">
      <c r="B1099" s="2">
        <v>43007</v>
      </c>
      <c r="C1099" t="s">
        <v>22</v>
      </c>
      <c r="D1099">
        <v>25.59</v>
      </c>
      <c r="E1099">
        <v>21.188600000000001</v>
      </c>
      <c r="F1099">
        <v>17.303899999999999</v>
      </c>
      <c r="G1099">
        <v>19.172799999999999</v>
      </c>
      <c r="H1099">
        <v>132592</v>
      </c>
      <c r="I1099">
        <v>7736</v>
      </c>
      <c r="J1099">
        <v>62064.827700000002</v>
      </c>
      <c r="K1099">
        <v>-9148</v>
      </c>
      <c r="L1099">
        <v>6209</v>
      </c>
      <c r="M1099">
        <v>3594.85</v>
      </c>
      <c r="N1099">
        <v>3235.18</v>
      </c>
      <c r="O1099">
        <v>2934.19</v>
      </c>
      <c r="P1099">
        <f t="shared" si="187"/>
        <v>5.8344394835284183E-2</v>
      </c>
      <c r="Q1099">
        <f t="shared" si="188"/>
        <v>-8.2797160284897586E-4</v>
      </c>
      <c r="R1099">
        <f t="shared" si="197"/>
        <v>2.4032257411004343E-2</v>
      </c>
      <c r="S1099">
        <f t="shared" si="189"/>
        <v>0.22449852345425025</v>
      </c>
      <c r="T1099">
        <f t="shared" si="190"/>
        <v>-9.7476633564215986E-2</v>
      </c>
      <c r="U1099" s="9">
        <f>M1099/MAX(M$14:$M1099)-1</f>
        <v>-2.773044696514837E-2</v>
      </c>
      <c r="V1099">
        <f t="shared" si="191"/>
        <v>0.10258026917138974</v>
      </c>
      <c r="W1099">
        <f>I1099/MAX(I$1018:$I1099)-1</f>
        <v>-0.15444310853645205</v>
      </c>
      <c r="X1099">
        <f>L1099/MAX($L$1018:L1099)-1</f>
        <v>0</v>
      </c>
      <c r="Y1099">
        <f>J1099/MAX($J$1018:J1099)-1</f>
        <v>-8.9683701425415929E-3</v>
      </c>
      <c r="Z1099">
        <f>P1099/MAX($P$1018:P1099)-1</f>
        <v>-0.2274995504681403</v>
      </c>
      <c r="AA1099">
        <f t="shared" si="192"/>
        <v>9.9959458366886782</v>
      </c>
      <c r="AB1099">
        <f t="shared" si="193"/>
        <v>6.8403345010341265</v>
      </c>
      <c r="AC1099">
        <f t="shared" si="194"/>
        <v>0.39909517693375168</v>
      </c>
      <c r="AD1099">
        <f>AA1099/MAX($AA$1018:$AA1099)-1</f>
        <v>-0.10345874296837743</v>
      </c>
      <c r="AE1099">
        <f>AB1099/MAX($AB$1018:$AB1099)-1</f>
        <v>0</v>
      </c>
      <c r="AF1099">
        <f>AC1099/MAX($AC$1018:$AC1099)-1</f>
        <v>-8.4408676705257868E-2</v>
      </c>
      <c r="AG1099">
        <f t="shared" si="195"/>
        <v>-0.14739427045891887</v>
      </c>
      <c r="AH1099">
        <f t="shared" si="196"/>
        <v>0</v>
      </c>
    </row>
    <row r="1100" spans="2:34" x14ac:dyDescent="0.25">
      <c r="B1100" s="2">
        <v>43039</v>
      </c>
      <c r="C1100" t="s">
        <v>22</v>
      </c>
      <c r="D1100">
        <v>25.93</v>
      </c>
      <c r="E1100">
        <v>21.377500000000001</v>
      </c>
      <c r="F1100">
        <v>17.432400000000001</v>
      </c>
      <c r="G1100">
        <v>19.1404</v>
      </c>
      <c r="H1100">
        <v>132592</v>
      </c>
      <c r="I1100">
        <v>7736</v>
      </c>
      <c r="J1100">
        <v>62899.115100000003</v>
      </c>
      <c r="K1100">
        <v>-9148</v>
      </c>
      <c r="L1100">
        <v>6209</v>
      </c>
      <c r="M1100">
        <v>3673.95</v>
      </c>
      <c r="N1100">
        <v>3254.24</v>
      </c>
      <c r="O1100">
        <v>2946.92</v>
      </c>
      <c r="P1100">
        <f t="shared" si="187"/>
        <v>5.8344394835284183E-2</v>
      </c>
      <c r="Q1100">
        <f t="shared" si="188"/>
        <v>-8.7172597214928427E-3</v>
      </c>
      <c r="R1100">
        <f t="shared" si="197"/>
        <v>-2.6248449730994272E-2</v>
      </c>
      <c r="S1100">
        <f t="shared" si="189"/>
        <v>0.2263084830545421</v>
      </c>
      <c r="T1100">
        <f t="shared" si="190"/>
        <v>-8.9235334684750534E-2</v>
      </c>
      <c r="U1100" s="9">
        <f>M1100/MAX(M$14:$M1100)-1</f>
        <v>-6.3369196566217534E-3</v>
      </c>
      <c r="V1100">
        <f t="shared" si="191"/>
        <v>0.10428515195526167</v>
      </c>
      <c r="W1100">
        <f>I1100/MAX(I$1018:$I1100)-1</f>
        <v>-0.15444310853645205</v>
      </c>
      <c r="X1100">
        <f>L1100/MAX($L$1018:L1100)-1</f>
        <v>0</v>
      </c>
      <c r="Y1100">
        <f>J1100/MAX($J$1018:J1100)-1</f>
        <v>0</v>
      </c>
      <c r="Z1100">
        <f>P1100/MAX($P$1018:P1100)-1</f>
        <v>-0.2274995504681403</v>
      </c>
      <c r="AA1100">
        <f t="shared" si="192"/>
        <v>10.130313271058142</v>
      </c>
      <c r="AB1100">
        <f t="shared" si="193"/>
        <v>6.9481793045501554</v>
      </c>
      <c r="AC1100">
        <f t="shared" si="194"/>
        <v>0.40538731673102452</v>
      </c>
      <c r="AD1100">
        <f>AA1100/MAX($AA$1018:$AA1100)-1</f>
        <v>-9.1407262249908472E-2</v>
      </c>
      <c r="AE1100">
        <f>AB1100/MAX($AB$1018:$AB1100)-1</f>
        <v>0</v>
      </c>
      <c r="AF1100">
        <f>AC1100/MAX($AC$1018:$AC1100)-1</f>
        <v>-6.9973451885949056E-2</v>
      </c>
      <c r="AG1100">
        <f t="shared" si="195"/>
        <v>-0.14543924799984984</v>
      </c>
      <c r="AH1100">
        <f t="shared" si="196"/>
        <v>0</v>
      </c>
    </row>
    <row r="1101" spans="2:34" x14ac:dyDescent="0.25">
      <c r="B1101" s="2">
        <v>43069</v>
      </c>
      <c r="C1101" t="s">
        <v>22</v>
      </c>
      <c r="D1101">
        <v>25.35</v>
      </c>
      <c r="E1101">
        <v>21.542000000000002</v>
      </c>
      <c r="F1101">
        <v>17.541</v>
      </c>
      <c r="G1101">
        <v>19.118500000000001</v>
      </c>
      <c r="H1101">
        <v>132592</v>
      </c>
      <c r="I1101">
        <v>7736</v>
      </c>
      <c r="J1101">
        <v>61512.274100000002</v>
      </c>
      <c r="K1101">
        <v>-9148</v>
      </c>
      <c r="L1101">
        <v>6209</v>
      </c>
      <c r="M1101">
        <v>3569.93</v>
      </c>
      <c r="N1101">
        <v>3267.77</v>
      </c>
      <c r="O1101">
        <v>2956.24</v>
      </c>
      <c r="P1101">
        <f t="shared" si="187"/>
        <v>5.8344394835284183E-2</v>
      </c>
      <c r="Q1101">
        <f t="shared" si="188"/>
        <v>5.9449376772701124E-3</v>
      </c>
      <c r="R1101">
        <f t="shared" si="197"/>
        <v>-3.3907063338272092E-3</v>
      </c>
      <c r="S1101">
        <f t="shared" si="189"/>
        <v>0.22809417935123433</v>
      </c>
      <c r="T1101">
        <f t="shared" si="190"/>
        <v>-8.2511703324005592E-2</v>
      </c>
      <c r="U1101" s="9">
        <f>M1101/MAX(M$14:$M1101)-1</f>
        <v>-3.4470354683586835E-2</v>
      </c>
      <c r="V1101">
        <f t="shared" si="191"/>
        <v>0.10538048331664562</v>
      </c>
      <c r="W1101">
        <f>I1101/MAX(I$1018:$I1101)-1</f>
        <v>-0.15444310853645205</v>
      </c>
      <c r="X1101">
        <f>L1101/MAX($L$1018:L1101)-1</f>
        <v>0</v>
      </c>
      <c r="Y1101">
        <f>J1101/MAX($J$1018:J1101)-1</f>
        <v>-2.20486567703716E-2</v>
      </c>
      <c r="Z1101">
        <f>P1101/MAX($P$1018:P1101)-1</f>
        <v>-0.2274995504681403</v>
      </c>
      <c r="AA1101">
        <f t="shared" si="192"/>
        <v>9.9069534707682401</v>
      </c>
      <c r="AB1101">
        <f t="shared" si="193"/>
        <v>6.7689082342295759</v>
      </c>
      <c r="AC1101">
        <f t="shared" si="194"/>
        <v>0.39492785462169666</v>
      </c>
      <c r="AD1101">
        <f>AA1101/MAX($AA$1018:$AA1101)-1</f>
        <v>-0.11144051166861257</v>
      </c>
      <c r="AE1101">
        <f>AB1101/MAX($AB$1018:$AB1101)-1</f>
        <v>-2.5801157751237147E-2</v>
      </c>
      <c r="AF1101">
        <f>AC1101/MAX($AC$1018:$AC1101)-1</f>
        <v>-9.3969213566678089E-2</v>
      </c>
      <c r="AG1101">
        <f t="shared" si="195"/>
        <v>-0.14871828645333729</v>
      </c>
      <c r="AH1101">
        <f t="shared" si="196"/>
        <v>0</v>
      </c>
    </row>
    <row r="1102" spans="2:34" x14ac:dyDescent="0.25">
      <c r="B1102" s="2">
        <v>43098</v>
      </c>
      <c r="C1102" t="s">
        <v>22</v>
      </c>
      <c r="D1102">
        <v>24.734999999999999</v>
      </c>
      <c r="E1102">
        <v>21.668700000000001</v>
      </c>
      <c r="F1102">
        <v>17.633199999999999</v>
      </c>
      <c r="G1102">
        <v>19.085100000000001</v>
      </c>
      <c r="H1102">
        <v>132592</v>
      </c>
      <c r="I1102">
        <v>7736</v>
      </c>
      <c r="J1102">
        <v>59986.2814</v>
      </c>
      <c r="K1102">
        <v>-9148</v>
      </c>
      <c r="L1102">
        <v>6209</v>
      </c>
      <c r="M1102">
        <v>3503.96</v>
      </c>
      <c r="N1102">
        <v>3276.49</v>
      </c>
      <c r="O1102">
        <v>2963.52</v>
      </c>
      <c r="P1102">
        <f t="shared" si="187"/>
        <v>5.8344394835284183E-2</v>
      </c>
      <c r="Q1102">
        <f t="shared" si="188"/>
        <v>-5.7810010926739874E-3</v>
      </c>
      <c r="R1102">
        <f t="shared" si="197"/>
        <v>-8.1280973444148863E-3</v>
      </c>
      <c r="S1102">
        <f t="shared" si="189"/>
        <v>0.22885806319896584</v>
      </c>
      <c r="T1102">
        <f t="shared" si="190"/>
        <v>-7.6075053313841789E-2</v>
      </c>
      <c r="U1102" s="9">
        <f>M1102/MAX(M$14:$M1102)-1</f>
        <v>-5.2312718735969765E-2</v>
      </c>
      <c r="V1102">
        <f t="shared" si="191"/>
        <v>0.10560752078609226</v>
      </c>
      <c r="W1102">
        <f>I1102/MAX(I$1018:$I1102)-1</f>
        <v>-0.15444310853645205</v>
      </c>
      <c r="X1102">
        <f>L1102/MAX($L$1018:L1102)-1</f>
        <v>0</v>
      </c>
      <c r="Y1102">
        <f>J1102/MAX($J$1018:J1102)-1</f>
        <v>-4.6309613344624023E-2</v>
      </c>
      <c r="Z1102">
        <f>P1102/MAX($P$1018:P1102)-1</f>
        <v>-0.2274995504681403</v>
      </c>
      <c r="AA1102">
        <f t="shared" si="192"/>
        <v>9.661182380415525</v>
      </c>
      <c r="AB1102">
        <f t="shared" si="193"/>
        <v>6.5716496122026884</v>
      </c>
      <c r="AC1102">
        <f t="shared" si="194"/>
        <v>0.38341891969349584</v>
      </c>
      <c r="AD1102">
        <f>AA1102/MAX($AA$1018:$AA1102)-1</f>
        <v>-0.13348384062284868</v>
      </c>
      <c r="AE1102">
        <f>AB1102/MAX($AB$1018:$AB1102)-1</f>
        <v>-5.4191130632004425E-2</v>
      </c>
      <c r="AF1102">
        <f>AC1102/MAX($AC$1018:$AC1102)-1</f>
        <v>-0.12037264204602971</v>
      </c>
      <c r="AG1102">
        <f t="shared" si="195"/>
        <v>-0.15250153512599632</v>
      </c>
      <c r="AH1102">
        <f t="shared" si="196"/>
        <v>0</v>
      </c>
    </row>
    <row r="1103" spans="2:34" x14ac:dyDescent="0.25">
      <c r="B1103" s="2">
        <v>43131</v>
      </c>
      <c r="C1103" t="s">
        <v>22</v>
      </c>
      <c r="D1103">
        <v>26.495000000000001</v>
      </c>
      <c r="E1103">
        <v>21.812899999999999</v>
      </c>
      <c r="F1103">
        <v>17.717400000000001</v>
      </c>
      <c r="G1103">
        <v>19.0593</v>
      </c>
      <c r="H1103">
        <v>106407</v>
      </c>
      <c r="I1103">
        <v>1805</v>
      </c>
      <c r="J1103">
        <v>64256.621200000001</v>
      </c>
      <c r="K1103">
        <v>-8253</v>
      </c>
      <c r="L1103">
        <v>2140</v>
      </c>
      <c r="M1103">
        <v>3609.29</v>
      </c>
      <c r="N1103">
        <v>3286.94</v>
      </c>
      <c r="O1103">
        <v>2970.89</v>
      </c>
      <c r="P1103">
        <f t="shared" ref="P1103:P1166" si="198">I1103/H1103</f>
        <v>1.6963169716278065E-2</v>
      </c>
      <c r="Q1103">
        <f t="shared" ref="Q1103:Q1166" si="199">IF(C1103=C1102,(D1103/D1102-1)-(M1103/M1102-1),"#N/A")</f>
        <v>4.1093960229162674E-2</v>
      </c>
      <c r="R1103">
        <f t="shared" si="197"/>
        <v>3.9389019365437039E-2</v>
      </c>
      <c r="S1103">
        <f t="shared" ref="S1103:S1166" si="200">E1103/F1103-1</f>
        <v>0.23115694176346402</v>
      </c>
      <c r="T1103">
        <f t="shared" ref="T1103:T1166" si="201">F1103/G1103-1</f>
        <v>-7.0406573169004005E-2</v>
      </c>
      <c r="U1103" s="9">
        <f>M1103/MAX(M$14:$M1103)-1</f>
        <v>-2.3824978768749783E-2</v>
      </c>
      <c r="V1103">
        <f t="shared" ref="V1103:V1166" si="202">N1103/O1103-1</f>
        <v>0.10638226255431871</v>
      </c>
      <c r="W1103">
        <f>I1103/MAX(I$1018:$I1103)-1</f>
        <v>-0.8027106787627063</v>
      </c>
      <c r="X1103">
        <f>L1103/MAX($L$1018:L1103)-1</f>
        <v>-0.65533902399742305</v>
      </c>
      <c r="Y1103">
        <f>J1103/MAX($J$1018:J1103)-1</f>
        <v>0</v>
      </c>
      <c r="Z1103">
        <f>P1103/MAX($P$1018:P1103)-1</f>
        <v>-0.77540162566935633</v>
      </c>
      <c r="AA1103">
        <f t="shared" ref="AA1103:AA1166" si="203">J1103/L1103</f>
        <v>30.026458504672899</v>
      </c>
      <c r="AB1103">
        <f t="shared" ref="AB1103:AB1166" si="204">(J1103+K1103)/I1103</f>
        <v>31.026936952908589</v>
      </c>
      <c r="AC1103">
        <f t="shared" ref="AC1103:AC1166" si="205">(K1103+J1103)/H1103</f>
        <v>0.52631519730844778</v>
      </c>
      <c r="AD1103">
        <f>AA1103/MAX($AA$1018:$AA1103)-1</f>
        <v>0</v>
      </c>
      <c r="AE1103">
        <f>AB1103/MAX($AB$1018:$AB1103)-1</f>
        <v>0</v>
      </c>
      <c r="AF1103">
        <f>AC1103/MAX($AC$1018:$AC1103)-1</f>
        <v>0</v>
      </c>
      <c r="AG1103">
        <f t="shared" ref="AG1103:AG1166" si="206">K1103/J1103</f>
        <v>-0.12843812584406478</v>
      </c>
      <c r="AH1103">
        <f t="shared" ref="AH1103:AH1166" si="207">IF(Q1103&gt;3%,1,IF(Q1103&lt;-0.03,-1,0))</f>
        <v>1</v>
      </c>
    </row>
    <row r="1104" spans="2:34" x14ac:dyDescent="0.25">
      <c r="B1104" s="2">
        <v>43159</v>
      </c>
      <c r="C1104" t="s">
        <v>22</v>
      </c>
      <c r="D1104">
        <v>25.86</v>
      </c>
      <c r="E1104">
        <v>21.925899999999999</v>
      </c>
      <c r="F1104">
        <v>17.809699999999999</v>
      </c>
      <c r="G1104">
        <v>19.029699999999998</v>
      </c>
      <c r="H1104">
        <v>106407</v>
      </c>
      <c r="I1104">
        <v>1805</v>
      </c>
      <c r="J1104">
        <v>62716.5965</v>
      </c>
      <c r="K1104">
        <v>-8253</v>
      </c>
      <c r="L1104">
        <v>2140</v>
      </c>
      <c r="M1104">
        <v>3438.96</v>
      </c>
      <c r="N1104">
        <v>3293.54</v>
      </c>
      <c r="O1104">
        <v>2977.84</v>
      </c>
      <c r="P1104">
        <f t="shared" si="198"/>
        <v>1.6963169716278065E-2</v>
      </c>
      <c r="Q1104">
        <f t="shared" si="199"/>
        <v>2.3225320848828668E-2</v>
      </c>
      <c r="R1104">
        <f t="shared" si="197"/>
        <v>5.6805337057891037E-2</v>
      </c>
      <c r="S1104">
        <f t="shared" si="200"/>
        <v>0.23112124291818503</v>
      </c>
      <c r="T1104">
        <f t="shared" si="201"/>
        <v>-6.4110311775803064E-2</v>
      </c>
      <c r="U1104" s="9">
        <f>M1104/MAX(M$14:$M1104)-1</f>
        <v>-6.98927348554923E-2</v>
      </c>
      <c r="V1104">
        <f t="shared" si="202"/>
        <v>0.106016441447492</v>
      </c>
      <c r="W1104">
        <f>I1104/MAX(I$1018:$I1104)-1</f>
        <v>-0.8027106787627063</v>
      </c>
      <c r="X1104">
        <f>L1104/MAX($L$1018:L1104)-1</f>
        <v>-0.65533902399742305</v>
      </c>
      <c r="Y1104">
        <f>J1104/MAX($J$1018:J1104)-1</f>
        <v>-2.3966786165220966E-2</v>
      </c>
      <c r="Z1104">
        <f>P1104/MAX($P$1018:P1104)-1</f>
        <v>-0.77540162566935633</v>
      </c>
      <c r="AA1104">
        <f t="shared" si="203"/>
        <v>29.306820794392522</v>
      </c>
      <c r="AB1104">
        <f t="shared" si="204"/>
        <v>30.173737673130194</v>
      </c>
      <c r="AC1104">
        <f t="shared" si="205"/>
        <v>0.51184223312376065</v>
      </c>
      <c r="AD1104">
        <f>AA1104/MAX($AA$1018:$AA1104)-1</f>
        <v>-2.3966786165220966E-2</v>
      </c>
      <c r="AE1104">
        <f>AB1104/MAX($AB$1018:$AB1104)-1</f>
        <v>-2.7498662890034664E-2</v>
      </c>
      <c r="AF1104">
        <f>AC1104/MAX($AC$1018:$AC1104)-1</f>
        <v>-2.7498662890034775E-2</v>
      </c>
      <c r="AG1104">
        <f t="shared" si="206"/>
        <v>-0.13159196226472525</v>
      </c>
      <c r="AH1104">
        <f t="shared" si="207"/>
        <v>0</v>
      </c>
    </row>
    <row r="1105" spans="1:34" x14ac:dyDescent="0.25">
      <c r="B1105" s="2">
        <v>43189</v>
      </c>
      <c r="C1105" t="s">
        <v>22</v>
      </c>
      <c r="D1105">
        <v>21.6</v>
      </c>
      <c r="E1105">
        <v>21.9679</v>
      </c>
      <c r="F1105">
        <v>17.867000000000001</v>
      </c>
      <c r="G1105">
        <v>18.979700000000001</v>
      </c>
      <c r="H1105">
        <v>106407</v>
      </c>
      <c r="I1105">
        <v>1805</v>
      </c>
      <c r="J1105">
        <v>52396.135300000002</v>
      </c>
      <c r="K1105">
        <v>-8253</v>
      </c>
      <c r="L1105">
        <v>2140</v>
      </c>
      <c r="M1105">
        <v>3361.5</v>
      </c>
      <c r="N1105">
        <v>3300.49</v>
      </c>
      <c r="O1105">
        <v>2983.49</v>
      </c>
      <c r="P1105">
        <f t="shared" si="198"/>
        <v>1.6963169716278065E-2</v>
      </c>
      <c r="Q1105">
        <f t="shared" si="199"/>
        <v>-0.14220892713639155</v>
      </c>
      <c r="R1105">
        <f t="shared" si="197"/>
        <v>-8.6086624084079522E-2</v>
      </c>
      <c r="S1105">
        <f t="shared" si="200"/>
        <v>0.22952370291599022</v>
      </c>
      <c r="T1105">
        <f t="shared" si="201"/>
        <v>-5.8625794928265473E-2</v>
      </c>
      <c r="U1105" s="9">
        <f>M1105/MAX(M$14:$M1105)-1</f>
        <v>-9.0842704834233956E-2</v>
      </c>
      <c r="V1105">
        <f t="shared" si="202"/>
        <v>0.10625140355757856</v>
      </c>
      <c r="W1105">
        <f>I1105/MAX(I$1018:$I1105)-1</f>
        <v>-0.8027106787627063</v>
      </c>
      <c r="X1105">
        <f>L1105/MAX($L$1018:L1105)-1</f>
        <v>-0.65533902399742305</v>
      </c>
      <c r="Y1105">
        <f>J1105/MAX($J$1018:J1105)-1</f>
        <v>-0.18457998068532122</v>
      </c>
      <c r="Z1105">
        <f>P1105/MAX($P$1018:P1105)-1</f>
        <v>-0.77540162566935633</v>
      </c>
      <c r="AA1105">
        <f t="shared" si="203"/>
        <v>24.484175373831775</v>
      </c>
      <c r="AB1105">
        <f t="shared" si="204"/>
        <v>24.456030637119113</v>
      </c>
      <c r="AC1105">
        <f t="shared" si="205"/>
        <v>0.41485179828394753</v>
      </c>
      <c r="AD1105">
        <f>AA1105/MAX($AA$1018:$AA1105)-1</f>
        <v>-0.18457998068532122</v>
      </c>
      <c r="AE1105">
        <f>AB1105/MAX($AB$1018:$AB1105)-1</f>
        <v>-0.21178069642396624</v>
      </c>
      <c r="AF1105">
        <f>AC1105/MAX($AC$1018:$AC1105)-1</f>
        <v>-0.21178069642396624</v>
      </c>
      <c r="AG1105">
        <f t="shared" si="206"/>
        <v>-0.15751161708294925</v>
      </c>
      <c r="AH1105">
        <f t="shared" si="207"/>
        <v>-1</v>
      </c>
    </row>
    <row r="1106" spans="1:34" x14ac:dyDescent="0.25">
      <c r="B1106" s="2">
        <v>43220</v>
      </c>
      <c r="C1106" t="s">
        <v>22</v>
      </c>
      <c r="D1106">
        <v>23.72</v>
      </c>
      <c r="E1106">
        <v>22.063500000000001</v>
      </c>
      <c r="F1106">
        <v>17.938800000000001</v>
      </c>
      <c r="G1106">
        <v>18.956299999999999</v>
      </c>
      <c r="H1106">
        <v>106407</v>
      </c>
      <c r="I1106">
        <v>1805</v>
      </c>
      <c r="J1106">
        <v>57540.997600000002</v>
      </c>
      <c r="K1106">
        <v>-8253</v>
      </c>
      <c r="L1106">
        <v>2140</v>
      </c>
      <c r="M1106">
        <v>3536.52</v>
      </c>
      <c r="N1106">
        <v>3308.24</v>
      </c>
      <c r="O1106">
        <v>2989.2</v>
      </c>
      <c r="P1106">
        <f t="shared" si="198"/>
        <v>1.6963169716278065E-2</v>
      </c>
      <c r="Q1106">
        <f t="shared" si="199"/>
        <v>4.6082106202588013E-2</v>
      </c>
      <c r="R1106">
        <f t="shared" si="197"/>
        <v>-8.4574882692830644E-2</v>
      </c>
      <c r="S1106">
        <f t="shared" si="200"/>
        <v>0.22993176801123827</v>
      </c>
      <c r="T1106">
        <f t="shared" si="201"/>
        <v>-5.3676086578076876E-2</v>
      </c>
      <c r="U1106" s="9">
        <f>M1106/MAX(M$14:$M1106)-1</f>
        <v>-4.3506482969021376E-2</v>
      </c>
      <c r="V1106">
        <f t="shared" si="202"/>
        <v>0.10673089789910351</v>
      </c>
      <c r="W1106">
        <f>I1106/MAX(I$1018:$I1106)-1</f>
        <v>-0.8027106787627063</v>
      </c>
      <c r="X1106">
        <f>L1106/MAX($L$1018:L1106)-1</f>
        <v>-0.65533902399742305</v>
      </c>
      <c r="Y1106">
        <f>J1106/MAX($J$1018:J1106)-1</f>
        <v>-0.10451255410858729</v>
      </c>
      <c r="Z1106">
        <f>P1106/MAX($P$1018:P1106)-1</f>
        <v>-0.77540162566935633</v>
      </c>
      <c r="AA1106">
        <f t="shared" si="203"/>
        <v>26.88831663551402</v>
      </c>
      <c r="AB1106">
        <f t="shared" si="204"/>
        <v>27.306369861495845</v>
      </c>
      <c r="AC1106">
        <f t="shared" si="205"/>
        <v>0.46320258629601441</v>
      </c>
      <c r="AD1106">
        <f>AA1106/MAX($AA$1018:$AA1106)-1</f>
        <v>-0.1045125541085874</v>
      </c>
      <c r="AE1106">
        <f>AB1106/MAX($AB$1018:$AB1106)-1</f>
        <v>-0.11991409584064538</v>
      </c>
      <c r="AF1106">
        <f>AC1106/MAX($AC$1018:$AC1106)-1</f>
        <v>-0.11991409584064538</v>
      </c>
      <c r="AG1106">
        <f t="shared" si="206"/>
        <v>-0.14342817024778173</v>
      </c>
      <c r="AH1106">
        <f t="shared" si="207"/>
        <v>1</v>
      </c>
    </row>
    <row r="1107" spans="1:34" x14ac:dyDescent="0.25">
      <c r="B1107" s="2">
        <v>43251</v>
      </c>
      <c r="C1107" t="s">
        <v>22</v>
      </c>
      <c r="D1107">
        <v>21.324999999999999</v>
      </c>
      <c r="E1107">
        <v>22.1127</v>
      </c>
      <c r="F1107">
        <v>18.002099999999999</v>
      </c>
      <c r="G1107">
        <v>18.960599999999999</v>
      </c>
      <c r="H1107">
        <v>106407</v>
      </c>
      <c r="I1107">
        <v>1805</v>
      </c>
      <c r="J1107">
        <v>51734.335299999999</v>
      </c>
      <c r="K1107">
        <v>-8253</v>
      </c>
      <c r="L1107">
        <v>2140</v>
      </c>
      <c r="M1107">
        <v>3406.65</v>
      </c>
      <c r="N1107">
        <v>3313.14</v>
      </c>
      <c r="O1107">
        <v>2995.5</v>
      </c>
      <c r="P1107">
        <f t="shared" si="198"/>
        <v>1.6963169716278065E-2</v>
      </c>
      <c r="Q1107">
        <f t="shared" si="199"/>
        <v>-6.4247105065642351E-2</v>
      </c>
      <c r="R1107">
        <f t="shared" ref="R1107:R1170" si="208">IF(C1107=C1104,(D1107/D1104-1)-(M1107/M1104-1),"#N/A")</f>
        <v>-0.16597208042770384</v>
      </c>
      <c r="S1107">
        <f t="shared" si="200"/>
        <v>0.22834002699685052</v>
      </c>
      <c r="T1107">
        <f t="shared" si="201"/>
        <v>-5.0552197715262204E-2</v>
      </c>
      <c r="U1107" s="9">
        <f>M1107/MAX(M$14:$M1107)-1</f>
        <v>-7.86313551758272E-2</v>
      </c>
      <c r="V1107">
        <f t="shared" si="202"/>
        <v>0.10603905858788187</v>
      </c>
      <c r="W1107">
        <f>I1107/MAX(I$1018:$I1107)-1</f>
        <v>-0.8027106787627063</v>
      </c>
      <c r="X1107">
        <f>L1107/MAX($L$1018:L1107)-1</f>
        <v>-0.65533902399742305</v>
      </c>
      <c r="Y1107">
        <f>J1107/MAX($J$1018:J1107)-1</f>
        <v>-0.19487930840658652</v>
      </c>
      <c r="Z1107">
        <f>P1107/MAX($P$1018:P1107)-1</f>
        <v>-0.77540162566935633</v>
      </c>
      <c r="AA1107">
        <f t="shared" si="203"/>
        <v>24.174923037383177</v>
      </c>
      <c r="AB1107">
        <f t="shared" si="204"/>
        <v>24.08938243767313</v>
      </c>
      <c r="AC1107">
        <f t="shared" si="205"/>
        <v>0.40863228265057749</v>
      </c>
      <c r="AD1107">
        <f>AA1107/MAX($AA$1018:$AA1107)-1</f>
        <v>-0.19487930840658652</v>
      </c>
      <c r="AE1107">
        <f>AB1107/MAX($AB$1018:$AB1107)-1</f>
        <v>-0.22359778942294539</v>
      </c>
      <c r="AF1107">
        <f>AC1107/MAX($AC$1018:$AC1107)-1</f>
        <v>-0.22359778942294539</v>
      </c>
      <c r="AG1107">
        <f t="shared" si="206"/>
        <v>-0.15952654947902656</v>
      </c>
      <c r="AH1107">
        <f t="shared" si="207"/>
        <v>-1</v>
      </c>
    </row>
    <row r="1108" spans="1:34" x14ac:dyDescent="0.25">
      <c r="B1108" s="2">
        <v>43280</v>
      </c>
      <c r="C1108" t="s">
        <v>22</v>
      </c>
      <c r="D1108">
        <v>21.015000000000001</v>
      </c>
      <c r="E1108">
        <v>22.157499999999999</v>
      </c>
      <c r="F1108">
        <v>18.064399999999999</v>
      </c>
      <c r="G1108">
        <v>18.950900000000001</v>
      </c>
      <c r="H1108">
        <v>106407</v>
      </c>
      <c r="I1108">
        <v>1805</v>
      </c>
      <c r="J1108">
        <v>50985.7497</v>
      </c>
      <c r="K1108">
        <v>-8253</v>
      </c>
      <c r="L1108">
        <v>2140</v>
      </c>
      <c r="M1108">
        <v>3395.6</v>
      </c>
      <c r="N1108">
        <v>3317.09</v>
      </c>
      <c r="O1108">
        <v>3002.17</v>
      </c>
      <c r="P1108">
        <f t="shared" si="198"/>
        <v>1.6963169716278065E-2</v>
      </c>
      <c r="Q1108">
        <f t="shared" si="199"/>
        <v>-1.1293272696810686E-2</v>
      </c>
      <c r="R1108">
        <f t="shared" si="208"/>
        <v>-3.7227614160345146E-2</v>
      </c>
      <c r="S1108">
        <f t="shared" si="200"/>
        <v>0.2265837780385731</v>
      </c>
      <c r="T1108">
        <f t="shared" si="201"/>
        <v>-4.6778780954994326E-2</v>
      </c>
      <c r="U1108" s="9">
        <f>M1108/MAX(M$14:$M1108)-1</f>
        <v>-8.1619957916146069E-2</v>
      </c>
      <c r="V1108">
        <f t="shared" si="202"/>
        <v>0.10489745750573753</v>
      </c>
      <c r="W1108">
        <f>I1108/MAX(I$1018:$I1108)-1</f>
        <v>-0.8027106787627063</v>
      </c>
      <c r="X1108">
        <f>L1108/MAX($L$1018:L1108)-1</f>
        <v>-0.65533902399742305</v>
      </c>
      <c r="Y1108">
        <f>J1108/MAX($J$1018:J1108)-1</f>
        <v>-0.2065292455806873</v>
      </c>
      <c r="Z1108">
        <f>P1108/MAX($P$1018:P1108)-1</f>
        <v>-0.77540162566935633</v>
      </c>
      <c r="AA1108">
        <f t="shared" si="203"/>
        <v>23.825116682242992</v>
      </c>
      <c r="AB1108">
        <f t="shared" si="204"/>
        <v>23.674653573407202</v>
      </c>
      <c r="AC1108">
        <f t="shared" si="205"/>
        <v>0.40159716653979532</v>
      </c>
      <c r="AD1108">
        <f>AA1108/MAX($AA$1018:$AA1108)-1</f>
        <v>-0.2065292455806873</v>
      </c>
      <c r="AE1108">
        <f>AB1108/MAX($AB$1018:$AB1108)-1</f>
        <v>-0.23696452507253229</v>
      </c>
      <c r="AF1108">
        <f>AC1108/MAX($AC$1018:$AC1108)-1</f>
        <v>-0.23696452507253229</v>
      </c>
      <c r="AG1108">
        <f t="shared" si="206"/>
        <v>-0.16186875839936898</v>
      </c>
      <c r="AH1108">
        <f t="shared" si="207"/>
        <v>0</v>
      </c>
    </row>
    <row r="1109" spans="1:34" x14ac:dyDescent="0.25">
      <c r="B1109" s="2">
        <v>43312</v>
      </c>
      <c r="C1109" t="s">
        <v>22</v>
      </c>
      <c r="D1109">
        <v>21.6</v>
      </c>
      <c r="E1109">
        <v>22.2273</v>
      </c>
      <c r="F1109">
        <v>18.1157</v>
      </c>
      <c r="G1109">
        <v>18.9436</v>
      </c>
      <c r="H1109">
        <v>106407</v>
      </c>
      <c r="I1109">
        <v>1805</v>
      </c>
      <c r="J1109">
        <v>52343.9548</v>
      </c>
      <c r="K1109">
        <v>-8253</v>
      </c>
      <c r="L1109">
        <v>2140</v>
      </c>
      <c r="M1109">
        <v>3525.49</v>
      </c>
      <c r="N1109">
        <v>3322.7</v>
      </c>
      <c r="O1109">
        <v>3008.12</v>
      </c>
      <c r="P1109">
        <f t="shared" si="198"/>
        <v>1.6963169716278065E-2</v>
      </c>
      <c r="Q1109">
        <f t="shared" si="199"/>
        <v>-1.041518523909124E-2</v>
      </c>
      <c r="R1109">
        <f t="shared" si="208"/>
        <v>-8.6257168731090572E-2</v>
      </c>
      <c r="S1109">
        <f t="shared" si="200"/>
        <v>0.22696335223038577</v>
      </c>
      <c r="T1109">
        <f t="shared" si="201"/>
        <v>-4.3703414345742098E-2</v>
      </c>
      <c r="U1109" s="9">
        <f>M1109/MAX(M$14:$M1109)-1</f>
        <v>-4.648967647361113E-2</v>
      </c>
      <c r="V1109">
        <f t="shared" si="202"/>
        <v>0.10457694506868065</v>
      </c>
      <c r="W1109">
        <f>I1109/MAX(I$1018:$I1109)-1</f>
        <v>-0.8027106787627063</v>
      </c>
      <c r="X1109">
        <f>L1109/MAX($L$1018:L1109)-1</f>
        <v>-0.65533902399742305</v>
      </c>
      <c r="Y1109">
        <f>J1109/MAX($J$1018:J1109)-1</f>
        <v>-0.18539204485902849</v>
      </c>
      <c r="Z1109">
        <f>P1109/MAX($P$1018:P1109)-1</f>
        <v>-0.77540162566935633</v>
      </c>
      <c r="AA1109">
        <f t="shared" si="203"/>
        <v>24.459791962616823</v>
      </c>
      <c r="AB1109">
        <f t="shared" si="204"/>
        <v>24.427121772853184</v>
      </c>
      <c r="AC1109">
        <f t="shared" si="205"/>
        <v>0.4143614123130997</v>
      </c>
      <c r="AD1109">
        <f>AA1109/MAX($AA$1018:$AA1109)-1</f>
        <v>-0.18539204485902849</v>
      </c>
      <c r="AE1109">
        <f>AB1109/MAX($AB$1018:$AB1109)-1</f>
        <v>-0.21271243081688451</v>
      </c>
      <c r="AF1109">
        <f>AC1109/MAX($AC$1018:$AC1109)-1</f>
        <v>-0.2127124308168844</v>
      </c>
      <c r="AG1109">
        <f t="shared" si="206"/>
        <v>-0.15766863683750545</v>
      </c>
      <c r="AH1109">
        <f t="shared" si="207"/>
        <v>0</v>
      </c>
    </row>
    <row r="1110" spans="1:34" x14ac:dyDescent="0.25">
      <c r="B1110" s="2">
        <v>43343</v>
      </c>
      <c r="C1110" t="s">
        <v>22</v>
      </c>
      <c r="D1110">
        <v>21.745000000000001</v>
      </c>
      <c r="E1110">
        <v>22.313099999999999</v>
      </c>
      <c r="F1110">
        <v>18.182099999999998</v>
      </c>
      <c r="G1110">
        <v>18.941500000000001</v>
      </c>
      <c r="H1110">
        <v>106407</v>
      </c>
      <c r="I1110">
        <v>1805</v>
      </c>
      <c r="J1110">
        <v>52696.619400000003</v>
      </c>
      <c r="K1110">
        <v>-8253</v>
      </c>
      <c r="L1110">
        <v>2140</v>
      </c>
      <c r="M1110">
        <v>3392.9</v>
      </c>
      <c r="N1110">
        <v>3326</v>
      </c>
      <c r="O1110">
        <v>3013.88</v>
      </c>
      <c r="P1110">
        <f t="shared" si="198"/>
        <v>1.6963169716278065E-2</v>
      </c>
      <c r="Q1110">
        <f t="shared" si="199"/>
        <v>4.4321919448444325E-2</v>
      </c>
      <c r="R1110">
        <f t="shared" si="208"/>
        <v>2.3731416704129704E-2</v>
      </c>
      <c r="S1110">
        <f t="shared" si="200"/>
        <v>0.22720147837708526</v>
      </c>
      <c r="T1110">
        <f t="shared" si="201"/>
        <v>-4.0091861784969707E-2</v>
      </c>
      <c r="U1110" s="9">
        <f>M1110/MAX(M$14:$M1110)-1</f>
        <v>-8.235020473957233E-2</v>
      </c>
      <c r="V1110">
        <f t="shared" si="202"/>
        <v>0.10356085842833829</v>
      </c>
      <c r="W1110">
        <f>I1110/MAX(I$1018:$I1110)-1</f>
        <v>-0.8027106787627063</v>
      </c>
      <c r="X1110">
        <f>L1110/MAX($L$1018:L1110)-1</f>
        <v>-0.65533902399742305</v>
      </c>
      <c r="Y1110">
        <f>J1110/MAX($J$1018:J1110)-1</f>
        <v>-0.17990366726596574</v>
      </c>
      <c r="Z1110">
        <f>P1110/MAX($P$1018:P1110)-1</f>
        <v>-0.77540162566935633</v>
      </c>
      <c r="AA1110">
        <f t="shared" si="203"/>
        <v>24.6245885046729</v>
      </c>
      <c r="AB1110">
        <f t="shared" si="204"/>
        <v>24.622503822714684</v>
      </c>
      <c r="AC1110">
        <f t="shared" si="205"/>
        <v>0.4176757111844146</v>
      </c>
      <c r="AD1110">
        <f>AA1110/MAX($AA$1018:$AA1110)-1</f>
        <v>-0.17990366726596574</v>
      </c>
      <c r="AE1110">
        <f>AB1110/MAX($AB$1018:$AB1110)-1</f>
        <v>-0.20641525587634679</v>
      </c>
      <c r="AF1110">
        <f>AC1110/MAX($AC$1018:$AC1110)-1</f>
        <v>-0.20641525587634679</v>
      </c>
      <c r="AG1110">
        <f t="shared" si="206"/>
        <v>-0.15661346200132145</v>
      </c>
      <c r="AH1110">
        <f t="shared" si="207"/>
        <v>1</v>
      </c>
    </row>
    <row r="1111" spans="1:34" x14ac:dyDescent="0.25">
      <c r="B1111" s="2">
        <v>43371</v>
      </c>
      <c r="C1111" t="s">
        <v>22</v>
      </c>
      <c r="D1111">
        <v>23.15</v>
      </c>
      <c r="E1111">
        <v>22.432300000000001</v>
      </c>
      <c r="F1111">
        <v>18.2791</v>
      </c>
      <c r="G1111">
        <v>18.9559</v>
      </c>
      <c r="H1111">
        <v>106407</v>
      </c>
      <c r="I1111">
        <v>1805</v>
      </c>
      <c r="J1111">
        <v>56101.482600000003</v>
      </c>
      <c r="K1111">
        <v>-8253</v>
      </c>
      <c r="L1111">
        <v>2140</v>
      </c>
      <c r="M1111">
        <v>3399.2</v>
      </c>
      <c r="N1111">
        <v>3331.67</v>
      </c>
      <c r="O1111">
        <v>3021.77</v>
      </c>
      <c r="P1111">
        <f t="shared" si="198"/>
        <v>1.6963169716278065E-2</v>
      </c>
      <c r="Q1111">
        <f t="shared" si="199"/>
        <v>6.2755735959543424E-2</v>
      </c>
      <c r="R1111">
        <f t="shared" si="208"/>
        <v>0.10053390390559303</v>
      </c>
      <c r="S1111">
        <f t="shared" si="200"/>
        <v>0.2272103112297652</v>
      </c>
      <c r="T1111">
        <f t="shared" si="201"/>
        <v>-3.5703923316750985E-2</v>
      </c>
      <c r="U1111" s="9">
        <f>M1111/MAX(M$14:$M1111)-1</f>
        <v>-8.0646295484910979E-2</v>
      </c>
      <c r="V1111">
        <f t="shared" si="202"/>
        <v>0.1025557868401632</v>
      </c>
      <c r="W1111">
        <f>I1111/MAX(I$1018:$I1111)-1</f>
        <v>-0.8027106787627063</v>
      </c>
      <c r="X1111">
        <f>L1111/MAX($L$1018:L1111)-1</f>
        <v>-0.65533902399742305</v>
      </c>
      <c r="Y1111">
        <f>J1111/MAX($J$1018:J1111)-1</f>
        <v>-0.12691514816219429</v>
      </c>
      <c r="Z1111">
        <f>P1111/MAX($P$1018:P1111)-1</f>
        <v>-0.77540162566935633</v>
      </c>
      <c r="AA1111">
        <f t="shared" si="203"/>
        <v>26.215646074766358</v>
      </c>
      <c r="AB1111">
        <f t="shared" si="204"/>
        <v>26.508854626038783</v>
      </c>
      <c r="AC1111">
        <f t="shared" si="205"/>
        <v>0.44967420000563874</v>
      </c>
      <c r="AD1111">
        <f>AA1111/MAX($AA$1018:$AA1111)-1</f>
        <v>-0.12691514816219429</v>
      </c>
      <c r="AE1111">
        <f>AB1111/MAX($AB$1018:$AB1111)-1</f>
        <v>-0.1456180587122462</v>
      </c>
      <c r="AF1111">
        <f>AC1111/MAX($AC$1018:$AC1111)-1</f>
        <v>-0.14561805871224631</v>
      </c>
      <c r="AG1111">
        <f t="shared" si="206"/>
        <v>-0.14710841171245623</v>
      </c>
      <c r="AH1111">
        <f t="shared" si="207"/>
        <v>1</v>
      </c>
    </row>
    <row r="1112" spans="1:34" x14ac:dyDescent="0.25">
      <c r="B1112" s="2">
        <v>43404</v>
      </c>
      <c r="C1112" t="s">
        <v>22</v>
      </c>
      <c r="D1112">
        <v>22.14</v>
      </c>
      <c r="E1112">
        <v>22.498100000000001</v>
      </c>
      <c r="F1112">
        <v>18.373000000000001</v>
      </c>
      <c r="G1112">
        <v>18.9648</v>
      </c>
      <c r="H1112">
        <v>106407</v>
      </c>
      <c r="I1112">
        <v>1805</v>
      </c>
      <c r="J1112">
        <v>53659.732799999998</v>
      </c>
      <c r="K1112">
        <v>-8253</v>
      </c>
      <c r="L1112">
        <v>2140</v>
      </c>
      <c r="M1112">
        <v>3197.51</v>
      </c>
      <c r="N1112">
        <v>3332.17</v>
      </c>
      <c r="O1112">
        <v>3028.01</v>
      </c>
      <c r="P1112">
        <f t="shared" si="198"/>
        <v>1.6963169716278065E-2</v>
      </c>
      <c r="Q1112">
        <f t="shared" si="199"/>
        <v>1.5706039586496523E-2</v>
      </c>
      <c r="R1112">
        <f t="shared" si="208"/>
        <v>0.11803103965689854</v>
      </c>
      <c r="S1112">
        <f t="shared" si="200"/>
        <v>0.22451967561095088</v>
      </c>
      <c r="T1112">
        <f t="shared" si="201"/>
        <v>-3.1205180123175524E-2</v>
      </c>
      <c r="U1112" s="9">
        <f>M1112/MAX(M$14:$M1112)-1</f>
        <v>-0.13519573319485689</v>
      </c>
      <c r="V1112">
        <f t="shared" si="202"/>
        <v>0.10044880961423508</v>
      </c>
      <c r="W1112">
        <f>I1112/MAX(I$1018:$I1112)-1</f>
        <v>-0.8027106787627063</v>
      </c>
      <c r="X1112">
        <f>L1112/MAX($L$1018:L1112)-1</f>
        <v>-0.65533902399742305</v>
      </c>
      <c r="Y1112">
        <f>J1112/MAX($J$1018:J1112)-1</f>
        <v>-0.16491512006236653</v>
      </c>
      <c r="Z1112">
        <f>P1112/MAX($P$1018:P1112)-1</f>
        <v>-0.77540162566935633</v>
      </c>
      <c r="AA1112">
        <f t="shared" si="203"/>
        <v>25.074641495327104</v>
      </c>
      <c r="AB1112">
        <f t="shared" si="204"/>
        <v>25.156084653739612</v>
      </c>
      <c r="AC1112">
        <f t="shared" si="205"/>
        <v>0.42672693337844314</v>
      </c>
      <c r="AD1112">
        <f>AA1112/MAX($AA$1018:$AA1112)-1</f>
        <v>-0.16491512006236642</v>
      </c>
      <c r="AE1112">
        <f>AB1112/MAX($AB$1018:$AB1112)-1</f>
        <v>-0.1892179143587237</v>
      </c>
      <c r="AF1112">
        <f>AC1112/MAX($AC$1018:$AC1112)-1</f>
        <v>-0.1892179143587237</v>
      </c>
      <c r="AG1112">
        <f t="shared" si="206"/>
        <v>-0.15380248035823244</v>
      </c>
      <c r="AH1112">
        <f t="shared" si="207"/>
        <v>0</v>
      </c>
    </row>
    <row r="1113" spans="1:34" x14ac:dyDescent="0.25">
      <c r="B1113" s="2">
        <v>43434</v>
      </c>
      <c r="C1113" t="s">
        <v>22</v>
      </c>
      <c r="D1113">
        <v>21.515000000000001</v>
      </c>
      <c r="E1113">
        <v>22.5382</v>
      </c>
      <c r="F1113">
        <v>18.4467</v>
      </c>
      <c r="G1113">
        <v>18.950099999999999</v>
      </c>
      <c r="H1113">
        <v>106407</v>
      </c>
      <c r="I1113">
        <v>1805</v>
      </c>
      <c r="J1113">
        <v>52162.394500000002</v>
      </c>
      <c r="K1113">
        <v>-8253</v>
      </c>
      <c r="L1113">
        <v>2140</v>
      </c>
      <c r="M1113">
        <v>3173.13</v>
      </c>
      <c r="N1113">
        <v>3331.11</v>
      </c>
      <c r="O1113">
        <v>3032.32</v>
      </c>
      <c r="P1113">
        <f t="shared" si="198"/>
        <v>1.6963169716278065E-2</v>
      </c>
      <c r="Q1113">
        <f t="shared" si="199"/>
        <v>-2.0604766004730823E-2</v>
      </c>
      <c r="R1113">
        <f t="shared" si="208"/>
        <v>5.4196353426851251E-2</v>
      </c>
      <c r="S1113">
        <f t="shared" si="200"/>
        <v>0.22180118937262483</v>
      </c>
      <c r="T1113">
        <f t="shared" si="201"/>
        <v>-2.6564503617395152E-2</v>
      </c>
      <c r="U1113" s="9">
        <f>M1113/MAX(M$14:$M1113)-1</f>
        <v>-0.14178959154861004</v>
      </c>
      <c r="V1113">
        <f t="shared" si="202"/>
        <v>9.8535115027437614E-2</v>
      </c>
      <c r="W1113">
        <f>I1113/MAX(I$1018:$I1113)-1</f>
        <v>-0.8027106787627063</v>
      </c>
      <c r="X1113">
        <f>L1113/MAX($L$1018:L1113)-1</f>
        <v>-0.65533902399742305</v>
      </c>
      <c r="Y1113">
        <f>J1113/MAX($J$1018:J1113)-1</f>
        <v>-0.18821759492078616</v>
      </c>
      <c r="Z1113">
        <f>P1113/MAX($P$1018:P1113)-1</f>
        <v>-0.77540162566935633</v>
      </c>
      <c r="AA1113">
        <f t="shared" si="203"/>
        <v>24.37495070093458</v>
      </c>
      <c r="AB1113">
        <f t="shared" si="204"/>
        <v>24.326534349030471</v>
      </c>
      <c r="AC1113">
        <f t="shared" si="205"/>
        <v>0.41265513077147181</v>
      </c>
      <c r="AD1113">
        <f>AA1113/MAX($AA$1018:$AA1113)-1</f>
        <v>-0.18821759492078616</v>
      </c>
      <c r="AE1113">
        <f>AB1113/MAX($AB$1018:$AB1113)-1</f>
        <v>-0.21595436939352775</v>
      </c>
      <c r="AF1113">
        <f>AC1113/MAX($AC$1018:$AC1113)-1</f>
        <v>-0.21595436939352775</v>
      </c>
      <c r="AG1113">
        <f t="shared" si="206"/>
        <v>-0.1582174299916389</v>
      </c>
      <c r="AH1113">
        <f t="shared" si="207"/>
        <v>0</v>
      </c>
    </row>
    <row r="1114" spans="1:34" x14ac:dyDescent="0.25">
      <c r="B1114" s="2">
        <v>43465</v>
      </c>
      <c r="C1114" t="s">
        <v>22</v>
      </c>
      <c r="D1114">
        <v>18.858000000000001</v>
      </c>
      <c r="E1114">
        <v>22.5472</v>
      </c>
      <c r="F1114">
        <v>18.512599999999999</v>
      </c>
      <c r="G1114">
        <v>18.933199999999999</v>
      </c>
      <c r="H1114">
        <v>106407</v>
      </c>
      <c r="I1114">
        <v>1805</v>
      </c>
      <c r="J1114">
        <v>45728.9202</v>
      </c>
      <c r="K1114">
        <v>-8253</v>
      </c>
      <c r="L1114">
        <v>2140</v>
      </c>
      <c r="M1114">
        <v>3001.42</v>
      </c>
      <c r="N1114">
        <v>3328.87</v>
      </c>
      <c r="O1114">
        <v>3036.1</v>
      </c>
      <c r="P1114">
        <f t="shared" si="198"/>
        <v>1.6963169716278065E-2</v>
      </c>
      <c r="Q1114">
        <f t="shared" si="199"/>
        <v>-6.9381474390922904E-2</v>
      </c>
      <c r="R1114">
        <f t="shared" si="208"/>
        <v>-6.8377915881109308E-2</v>
      </c>
      <c r="S1114">
        <f t="shared" si="200"/>
        <v>0.21793805300173941</v>
      </c>
      <c r="T1114">
        <f t="shared" si="201"/>
        <v>-2.2214945175670242E-2</v>
      </c>
      <c r="U1114" s="9">
        <f>M1114/MAX(M$14:$M1114)-1</f>
        <v>-0.18823058490065936</v>
      </c>
      <c r="V1114">
        <f t="shared" si="202"/>
        <v>9.6429630117585097E-2</v>
      </c>
      <c r="W1114">
        <f>I1114/MAX(I$1018:$I1114)-1</f>
        <v>-0.8027106787627063</v>
      </c>
      <c r="X1114">
        <f>L1114/MAX($L$1018:L1114)-1</f>
        <v>-0.65533902399742305</v>
      </c>
      <c r="Y1114">
        <f>J1114/MAX($J$1018:J1114)-1</f>
        <v>-0.28833917274193688</v>
      </c>
      <c r="Z1114">
        <f>P1114/MAX($P$1018:P1114)-1</f>
        <v>-0.77540162566935633</v>
      </c>
      <c r="AA1114">
        <f t="shared" si="203"/>
        <v>21.368654299065422</v>
      </c>
      <c r="AB1114">
        <f t="shared" si="204"/>
        <v>20.76228265927978</v>
      </c>
      <c r="AC1114">
        <f t="shared" si="205"/>
        <v>0.35219412444669995</v>
      </c>
      <c r="AD1114">
        <f>AA1114/MAX($AA$1018:$AA1114)-1</f>
        <v>-0.28833917274193677</v>
      </c>
      <c r="AE1114">
        <f>AB1114/MAX($AB$1018:$AB1114)-1</f>
        <v>-0.33083041065923069</v>
      </c>
      <c r="AF1114">
        <f>AC1114/MAX($AC$1018:$AC1114)-1</f>
        <v>-0.33083041065923069</v>
      </c>
      <c r="AG1114">
        <f t="shared" si="206"/>
        <v>-0.18047659913911546</v>
      </c>
      <c r="AH1114">
        <f t="shared" si="207"/>
        <v>-1</v>
      </c>
    </row>
    <row r="1115" spans="1:34" x14ac:dyDescent="0.25">
      <c r="B1115" s="2">
        <v>43496</v>
      </c>
      <c r="C1115" t="s">
        <v>22</v>
      </c>
      <c r="D1115">
        <v>20.245000000000001</v>
      </c>
      <c r="E1115">
        <v>22.563800000000001</v>
      </c>
      <c r="F1115">
        <v>18.5868</v>
      </c>
      <c r="G1115">
        <v>18.935700000000001</v>
      </c>
      <c r="H1115">
        <v>107590</v>
      </c>
      <c r="I1115">
        <v>8892</v>
      </c>
      <c r="J1115">
        <v>49092.437100000003</v>
      </c>
      <c r="K1115">
        <v>-13719</v>
      </c>
      <c r="L1115">
        <v>6434</v>
      </c>
      <c r="M1115">
        <v>3159.43</v>
      </c>
      <c r="N1115">
        <v>3327.04</v>
      </c>
      <c r="O1115">
        <v>3040.22</v>
      </c>
      <c r="P1115">
        <f t="shared" si="198"/>
        <v>8.2647086160423835E-2</v>
      </c>
      <c r="Q1115">
        <f t="shared" si="199"/>
        <v>2.0904605807261945E-2</v>
      </c>
      <c r="R1115">
        <f t="shared" si="208"/>
        <v>-7.3682422351920462E-2</v>
      </c>
      <c r="S1115">
        <f t="shared" si="200"/>
        <v>0.21396905330664784</v>
      </c>
      <c r="T1115">
        <f t="shared" si="201"/>
        <v>-1.8425513712194475E-2</v>
      </c>
      <c r="U1115" s="9">
        <f>M1115/MAX(M$14:$M1115)-1</f>
        <v>-0.1454949180230326</v>
      </c>
      <c r="V1115">
        <f t="shared" si="202"/>
        <v>9.4341856839307736E-2</v>
      </c>
      <c r="W1115">
        <f>I1115/MAX(I$1018:$I1115)-1</f>
        <v>-2.8090501694174264E-2</v>
      </c>
      <c r="X1115">
        <f>L1115/MAX($L$1018:L1115)-1</f>
        <v>0</v>
      </c>
      <c r="Y1115">
        <f>J1115/MAX($J$1018:J1115)-1</f>
        <v>-0.23599410950664801</v>
      </c>
      <c r="Z1115">
        <f>P1115/MAX($P$1018:P1115)-1</f>
        <v>0</v>
      </c>
      <c r="AA1115">
        <f t="shared" si="203"/>
        <v>7.6301580820640353</v>
      </c>
      <c r="AB1115">
        <f t="shared" si="204"/>
        <v>3.9781193319838062</v>
      </c>
      <c r="AC1115">
        <f t="shared" si="205"/>
        <v>0.32877997118691332</v>
      </c>
      <c r="AD1115">
        <f>AA1115/MAX($AA$1018:$AA1115)-1</f>
        <v>-0.7458855135754161</v>
      </c>
      <c r="AE1115">
        <f>AB1115/MAX($AB$1018:$AB1115)-1</f>
        <v>-0.87178498032140161</v>
      </c>
      <c r="AF1115">
        <f>AC1115/MAX($AC$1018:$AC1115)-1</f>
        <v>-0.37531735190570348</v>
      </c>
      <c r="AG1115">
        <f t="shared" si="206"/>
        <v>-0.27945241284425865</v>
      </c>
      <c r="AH1115">
        <f t="shared" si="207"/>
        <v>0</v>
      </c>
    </row>
    <row r="1116" spans="1:34" x14ac:dyDescent="0.25">
      <c r="B1116" s="2">
        <v>43524</v>
      </c>
      <c r="C1116" t="s">
        <v>22</v>
      </c>
      <c r="D1116">
        <v>22.295000000000002</v>
      </c>
      <c r="E1116">
        <v>22.625599999999999</v>
      </c>
      <c r="F1116">
        <v>18.678999999999998</v>
      </c>
      <c r="G1116">
        <v>18.959700000000002</v>
      </c>
      <c r="H1116">
        <v>107590</v>
      </c>
      <c r="I1116">
        <v>8892</v>
      </c>
      <c r="J1116">
        <v>54065.199800000002</v>
      </c>
      <c r="K1116">
        <v>-13719</v>
      </c>
      <c r="L1116">
        <v>6434</v>
      </c>
      <c r="M1116">
        <v>3298.26</v>
      </c>
      <c r="N1116">
        <v>3330.08</v>
      </c>
      <c r="O1116">
        <v>3044.75</v>
      </c>
      <c r="P1116">
        <f t="shared" si="198"/>
        <v>8.2647086160423835E-2</v>
      </c>
      <c r="Q1116">
        <f t="shared" si="199"/>
        <v>5.7318099809149148E-2</v>
      </c>
      <c r="R1116">
        <f t="shared" si="208"/>
        <v>-3.1804730284181737E-3</v>
      </c>
      <c r="S1116">
        <f t="shared" si="200"/>
        <v>0.21128540071738322</v>
      </c>
      <c r="T1116">
        <f t="shared" si="201"/>
        <v>-1.4805086578374316E-2</v>
      </c>
      <c r="U1116" s="9">
        <f>M1116/MAX(M$14:$M1116)-1</f>
        <v>-0.10794670820959706</v>
      </c>
      <c r="V1116">
        <f t="shared" si="202"/>
        <v>9.3712127432465708E-2</v>
      </c>
      <c r="W1116">
        <f>I1116/MAX(I$1018:$I1116)-1</f>
        <v>-2.8090501694174264E-2</v>
      </c>
      <c r="X1116">
        <f>L1116/MAX($L$1018:L1116)-1</f>
        <v>0</v>
      </c>
      <c r="Y1116">
        <f>J1116/MAX($J$1018:J1116)-1</f>
        <v>-0.15860499991555732</v>
      </c>
      <c r="Z1116">
        <f>P1116/MAX($P$1018:P1116)-1</f>
        <v>0</v>
      </c>
      <c r="AA1116">
        <f t="shared" si="203"/>
        <v>8.4030462853590304</v>
      </c>
      <c r="AB1116">
        <f t="shared" si="204"/>
        <v>4.5373594017094021</v>
      </c>
      <c r="AC1116">
        <f t="shared" si="205"/>
        <v>0.37499953341388609</v>
      </c>
      <c r="AD1116">
        <f>AA1116/MAX($AA$1018:$AA1116)-1</f>
        <v>-0.72014527507293957</v>
      </c>
      <c r="AE1116">
        <f>AB1116/MAX($AB$1018:$AB1116)-1</f>
        <v>-0.85376064003365781</v>
      </c>
      <c r="AF1116">
        <f>AC1116/MAX($AC$1018:$AC1116)-1</f>
        <v>-0.2875000848700231</v>
      </c>
      <c r="AG1116">
        <f t="shared" si="206"/>
        <v>-0.25374917785839757</v>
      </c>
      <c r="AH1116">
        <f t="shared" si="207"/>
        <v>1</v>
      </c>
    </row>
    <row r="1117" spans="1:34" x14ac:dyDescent="0.25">
      <c r="B1117" s="2">
        <v>43553</v>
      </c>
      <c r="C1117" t="s">
        <v>22</v>
      </c>
      <c r="D1117">
        <v>22.43</v>
      </c>
      <c r="E1117">
        <v>22.6571</v>
      </c>
      <c r="F1117">
        <v>18.7927</v>
      </c>
      <c r="G1117">
        <v>19.010300000000001</v>
      </c>
      <c r="H1117">
        <v>107590</v>
      </c>
      <c r="I1117">
        <v>8892</v>
      </c>
      <c r="J1117">
        <v>54392.592900000003</v>
      </c>
      <c r="K1117">
        <v>-13719</v>
      </c>
      <c r="L1117">
        <v>6434</v>
      </c>
      <c r="M1117">
        <v>3351.71</v>
      </c>
      <c r="N1117">
        <v>3330.09</v>
      </c>
      <c r="O1117">
        <v>3051.76</v>
      </c>
      <c r="P1117">
        <f t="shared" si="198"/>
        <v>8.2647086160423835E-2</v>
      </c>
      <c r="Q1117">
        <f t="shared" si="199"/>
        <v>-1.0150345102280856E-2</v>
      </c>
      <c r="R1117">
        <f t="shared" si="208"/>
        <v>7.2707541119404473E-2</v>
      </c>
      <c r="S1117">
        <f t="shared" si="200"/>
        <v>0.20563303836063995</v>
      </c>
      <c r="T1117">
        <f t="shared" si="201"/>
        <v>-1.1446426410945731E-2</v>
      </c>
      <c r="U1117" s="9">
        <f>M1117/MAX(M$14:$M1117)-1</f>
        <v>-9.3490525723620488E-2</v>
      </c>
      <c r="V1117">
        <f t="shared" si="202"/>
        <v>9.1203109025611351E-2</v>
      </c>
      <c r="W1117">
        <f>I1117/MAX(I$1018:$I1117)-1</f>
        <v>-2.8090501694174264E-2</v>
      </c>
      <c r="X1117">
        <f>L1117/MAX($L$1018:L1117)-1</f>
        <v>0</v>
      </c>
      <c r="Y1117">
        <f>J1117/MAX($J$1018:J1117)-1</f>
        <v>-0.15350991253178436</v>
      </c>
      <c r="Z1117">
        <f>P1117/MAX($P$1018:P1117)-1</f>
        <v>0</v>
      </c>
      <c r="AA1117">
        <f t="shared" si="203"/>
        <v>8.4539311314889662</v>
      </c>
      <c r="AB1117">
        <f t="shared" si="204"/>
        <v>4.5741782388663967</v>
      </c>
      <c r="AC1117">
        <f t="shared" si="205"/>
        <v>0.37804250302072684</v>
      </c>
      <c r="AD1117">
        <f>AA1117/MAX($AA$1018:$AA1117)-1</f>
        <v>-0.71845060814703432</v>
      </c>
      <c r="AE1117">
        <f>AB1117/MAX($AB$1018:$AB1117)-1</f>
        <v>-0.85257396674996</v>
      </c>
      <c r="AF1117">
        <f>AC1117/MAX($AC$1018:$AC1117)-1</f>
        <v>-0.28171843611201197</v>
      </c>
      <c r="AG1117">
        <f t="shared" si="206"/>
        <v>-0.2522218425075301</v>
      </c>
      <c r="AH1117">
        <f t="shared" si="207"/>
        <v>0</v>
      </c>
    </row>
    <row r="1118" spans="1:34" x14ac:dyDescent="0.25">
      <c r="B1118" s="2">
        <v>43585</v>
      </c>
      <c r="C1118" t="s">
        <v>22</v>
      </c>
      <c r="D1118">
        <v>23.745000000000001</v>
      </c>
      <c r="E1118">
        <v>22.6782</v>
      </c>
      <c r="F1118">
        <v>18.9056</v>
      </c>
      <c r="G1118">
        <v>19.062999999999999</v>
      </c>
      <c r="H1118">
        <v>107590</v>
      </c>
      <c r="I1118">
        <v>8892</v>
      </c>
      <c r="J1118">
        <v>57590.564400000003</v>
      </c>
      <c r="K1118">
        <v>-13719</v>
      </c>
      <c r="L1118">
        <v>6434</v>
      </c>
      <c r="M1118">
        <v>3514.62</v>
      </c>
      <c r="N1118">
        <v>3328.4</v>
      </c>
      <c r="O1118">
        <v>3058.97</v>
      </c>
      <c r="P1118">
        <f t="shared" si="198"/>
        <v>8.2647086160423835E-2</v>
      </c>
      <c r="Q1118">
        <f t="shared" si="199"/>
        <v>1.0021798642629864E-2</v>
      </c>
      <c r="R1118">
        <f t="shared" si="208"/>
        <v>6.0460015716028437E-2</v>
      </c>
      <c r="S1118">
        <f t="shared" si="200"/>
        <v>0.19954933987813139</v>
      </c>
      <c r="T1118">
        <f t="shared" si="201"/>
        <v>-8.2568326076692955E-3</v>
      </c>
      <c r="U1118" s="9">
        <f>M1118/MAX(M$14:$M1118)-1</f>
        <v>-4.9429596092368189E-2</v>
      </c>
      <c r="V1118">
        <f t="shared" si="202"/>
        <v>8.8078667002291722E-2</v>
      </c>
      <c r="W1118">
        <f>I1118/MAX(I$1018:$I1118)-1</f>
        <v>-2.8090501694174264E-2</v>
      </c>
      <c r="X1118">
        <f>L1118/MAX($L$1018:L1118)-1</f>
        <v>0</v>
      </c>
      <c r="Y1118">
        <f>J1118/MAX($J$1018:J1118)-1</f>
        <v>-0.10374116589871363</v>
      </c>
      <c r="Z1118">
        <f>P1118/MAX($P$1018:P1118)-1</f>
        <v>0</v>
      </c>
      <c r="AA1118">
        <f t="shared" si="203"/>
        <v>8.9509736400373026</v>
      </c>
      <c r="AB1118">
        <f t="shared" si="204"/>
        <v>4.9338241565452092</v>
      </c>
      <c r="AC1118">
        <f t="shared" si="205"/>
        <v>0.40776619016637239</v>
      </c>
      <c r="AD1118">
        <f>AA1118/MAX($AA$1018:$AA1118)-1</f>
        <v>-0.70189712387678693</v>
      </c>
      <c r="AE1118">
        <f>AB1118/MAX($AB$1018:$AB1118)-1</f>
        <v>-0.84098255770353469</v>
      </c>
      <c r="AF1118">
        <f>AC1118/MAX($AC$1018:$AC1118)-1</f>
        <v>-0.2252433669943974</v>
      </c>
      <c r="AG1118">
        <f t="shared" si="206"/>
        <v>-0.23821610610921534</v>
      </c>
      <c r="AH1118">
        <f t="shared" si="207"/>
        <v>0</v>
      </c>
    </row>
    <row r="1119" spans="1:34" x14ac:dyDescent="0.25">
      <c r="A1119" s="11">
        <f t="shared" ref="A1119" si="209">IF(C1119=C1118,"",1)</f>
        <v>1</v>
      </c>
      <c r="B1119" s="2">
        <v>40207</v>
      </c>
      <c r="C1119" t="s">
        <v>23</v>
      </c>
      <c r="H1119">
        <v>72579</v>
      </c>
      <c r="I1119">
        <v>12561</v>
      </c>
      <c r="K1119">
        <v>479295</v>
      </c>
      <c r="L1119">
        <v>7843</v>
      </c>
      <c r="P1119">
        <f t="shared" si="198"/>
        <v>0.17306658950936221</v>
      </c>
      <c r="Q1119" t="str">
        <f t="shared" si="199"/>
        <v>#N/A</v>
      </c>
      <c r="R1119" t="str">
        <f t="shared" si="208"/>
        <v>#N/A</v>
      </c>
      <c r="S1119" t="e">
        <f t="shared" si="200"/>
        <v>#DIV/0!</v>
      </c>
      <c r="T1119" t="e">
        <f t="shared" si="201"/>
        <v>#DIV/0!</v>
      </c>
      <c r="U1119" s="9">
        <f>M1119/MAX(M$14:$M1119)-1</f>
        <v>-1</v>
      </c>
      <c r="V1119" t="e">
        <f t="shared" si="202"/>
        <v>#DIV/0!</v>
      </c>
      <c r="AA1119">
        <f t="shared" si="203"/>
        <v>0</v>
      </c>
      <c r="AB1119">
        <f t="shared" si="204"/>
        <v>38.157391927394315</v>
      </c>
      <c r="AC1119">
        <f t="shared" si="205"/>
        <v>6.6037696854462036</v>
      </c>
      <c r="AG1119" t="e">
        <f t="shared" si="206"/>
        <v>#DIV/0!</v>
      </c>
      <c r="AH1119">
        <f t="shared" si="207"/>
        <v>1</v>
      </c>
    </row>
    <row r="1120" spans="1:34" x14ac:dyDescent="0.25">
      <c r="B1120" s="2">
        <v>40235</v>
      </c>
      <c r="C1120" t="s">
        <v>23</v>
      </c>
      <c r="H1120">
        <v>72579</v>
      </c>
      <c r="I1120">
        <v>12561</v>
      </c>
      <c r="K1120">
        <v>479295</v>
      </c>
      <c r="L1120">
        <v>7843</v>
      </c>
      <c r="P1120">
        <f t="shared" si="198"/>
        <v>0.17306658950936221</v>
      </c>
      <c r="Q1120" t="e">
        <f t="shared" si="199"/>
        <v>#DIV/0!</v>
      </c>
      <c r="R1120" t="str">
        <f t="shared" si="208"/>
        <v>#N/A</v>
      </c>
      <c r="S1120" t="e">
        <f t="shared" si="200"/>
        <v>#DIV/0!</v>
      </c>
      <c r="T1120" t="e">
        <f t="shared" si="201"/>
        <v>#DIV/0!</v>
      </c>
      <c r="U1120" s="9">
        <f>M1120/MAX(M$14:$M1120)-1</f>
        <v>-1</v>
      </c>
      <c r="V1120" t="e">
        <f t="shared" si="202"/>
        <v>#DIV/0!</v>
      </c>
      <c r="AA1120">
        <f t="shared" si="203"/>
        <v>0</v>
      </c>
      <c r="AB1120">
        <f t="shared" si="204"/>
        <v>38.157391927394315</v>
      </c>
      <c r="AC1120">
        <f t="shared" si="205"/>
        <v>6.6037696854462036</v>
      </c>
      <c r="AG1120" t="e">
        <f t="shared" si="206"/>
        <v>#DIV/0!</v>
      </c>
      <c r="AH1120" t="e">
        <f t="shared" si="207"/>
        <v>#DIV/0!</v>
      </c>
    </row>
    <row r="1121" spans="2:34" x14ac:dyDescent="0.25">
      <c r="B1121" s="2">
        <v>40268</v>
      </c>
      <c r="C1121" t="s">
        <v>23</v>
      </c>
      <c r="H1121">
        <v>72579</v>
      </c>
      <c r="I1121">
        <v>12561</v>
      </c>
      <c r="K1121">
        <v>479295</v>
      </c>
      <c r="L1121">
        <v>7843</v>
      </c>
      <c r="P1121">
        <f t="shared" si="198"/>
        <v>0.17306658950936221</v>
      </c>
      <c r="Q1121" t="e">
        <f t="shared" si="199"/>
        <v>#DIV/0!</v>
      </c>
      <c r="R1121" t="str">
        <f t="shared" si="208"/>
        <v>#N/A</v>
      </c>
      <c r="S1121" t="e">
        <f t="shared" si="200"/>
        <v>#DIV/0!</v>
      </c>
      <c r="T1121" t="e">
        <f t="shared" si="201"/>
        <v>#DIV/0!</v>
      </c>
      <c r="U1121" s="9">
        <f>M1121/MAX(M$14:$M1121)-1</f>
        <v>-1</v>
      </c>
      <c r="V1121" t="e">
        <f t="shared" si="202"/>
        <v>#DIV/0!</v>
      </c>
      <c r="AA1121">
        <f t="shared" si="203"/>
        <v>0</v>
      </c>
      <c r="AB1121">
        <f t="shared" si="204"/>
        <v>38.157391927394315</v>
      </c>
      <c r="AC1121">
        <f t="shared" si="205"/>
        <v>6.6037696854462036</v>
      </c>
      <c r="AG1121" t="e">
        <f t="shared" si="206"/>
        <v>#DIV/0!</v>
      </c>
      <c r="AH1121" t="e">
        <f t="shared" si="207"/>
        <v>#DIV/0!</v>
      </c>
    </row>
    <row r="1122" spans="2:34" x14ac:dyDescent="0.25">
      <c r="B1122" s="2">
        <v>40298</v>
      </c>
      <c r="C1122" t="s">
        <v>23</v>
      </c>
      <c r="H1122">
        <v>72579</v>
      </c>
      <c r="I1122">
        <v>12561</v>
      </c>
      <c r="K1122">
        <v>479295</v>
      </c>
      <c r="L1122">
        <v>7843</v>
      </c>
      <c r="P1122">
        <f t="shared" si="198"/>
        <v>0.17306658950936221</v>
      </c>
      <c r="Q1122" t="e">
        <f t="shared" si="199"/>
        <v>#DIV/0!</v>
      </c>
      <c r="R1122" t="e">
        <f t="shared" si="208"/>
        <v>#DIV/0!</v>
      </c>
      <c r="S1122" t="e">
        <f t="shared" si="200"/>
        <v>#DIV/0!</v>
      </c>
      <c r="T1122" t="e">
        <f t="shared" si="201"/>
        <v>#DIV/0!</v>
      </c>
      <c r="U1122" s="9">
        <f>M1122/MAX(M$14:$M1122)-1</f>
        <v>-1</v>
      </c>
      <c r="V1122" t="e">
        <f t="shared" si="202"/>
        <v>#DIV/0!</v>
      </c>
      <c r="AA1122">
        <f t="shared" si="203"/>
        <v>0</v>
      </c>
      <c r="AB1122">
        <f t="shared" si="204"/>
        <v>38.157391927394315</v>
      </c>
      <c r="AC1122">
        <f t="shared" si="205"/>
        <v>6.6037696854462036</v>
      </c>
      <c r="AG1122" t="e">
        <f t="shared" si="206"/>
        <v>#DIV/0!</v>
      </c>
      <c r="AH1122" t="e">
        <f t="shared" si="207"/>
        <v>#DIV/0!</v>
      </c>
    </row>
    <row r="1123" spans="2:34" x14ac:dyDescent="0.25">
      <c r="B1123" s="2">
        <v>40329</v>
      </c>
      <c r="C1123" t="s">
        <v>23</v>
      </c>
      <c r="H1123">
        <v>72579</v>
      </c>
      <c r="I1123">
        <v>12561</v>
      </c>
      <c r="K1123">
        <v>479295</v>
      </c>
      <c r="L1123">
        <v>7843</v>
      </c>
      <c r="P1123">
        <f t="shared" si="198"/>
        <v>0.17306658950936221</v>
      </c>
      <c r="Q1123" t="e">
        <f t="shared" si="199"/>
        <v>#DIV/0!</v>
      </c>
      <c r="R1123" t="e">
        <f t="shared" si="208"/>
        <v>#DIV/0!</v>
      </c>
      <c r="S1123" t="e">
        <f t="shared" si="200"/>
        <v>#DIV/0!</v>
      </c>
      <c r="T1123" t="e">
        <f t="shared" si="201"/>
        <v>#DIV/0!</v>
      </c>
      <c r="U1123" s="9">
        <f>M1123/MAX(M$14:$M1123)-1</f>
        <v>-1</v>
      </c>
      <c r="V1123" t="e">
        <f t="shared" si="202"/>
        <v>#DIV/0!</v>
      </c>
      <c r="AA1123">
        <f t="shared" si="203"/>
        <v>0</v>
      </c>
      <c r="AB1123">
        <f t="shared" si="204"/>
        <v>38.157391927394315</v>
      </c>
      <c r="AC1123">
        <f t="shared" si="205"/>
        <v>6.6037696854462036</v>
      </c>
      <c r="AG1123" t="e">
        <f t="shared" si="206"/>
        <v>#DIV/0!</v>
      </c>
      <c r="AH1123" t="e">
        <f t="shared" si="207"/>
        <v>#DIV/0!</v>
      </c>
    </row>
    <row r="1124" spans="2:34" x14ac:dyDescent="0.25">
      <c r="B1124" s="2">
        <v>40359</v>
      </c>
      <c r="C1124" t="s">
        <v>23</v>
      </c>
      <c r="H1124">
        <v>72579</v>
      </c>
      <c r="I1124">
        <v>12561</v>
      </c>
      <c r="K1124">
        <v>479295</v>
      </c>
      <c r="L1124">
        <v>7843</v>
      </c>
      <c r="P1124">
        <f t="shared" si="198"/>
        <v>0.17306658950936221</v>
      </c>
      <c r="Q1124" t="e">
        <f t="shared" si="199"/>
        <v>#DIV/0!</v>
      </c>
      <c r="R1124" t="e">
        <f t="shared" si="208"/>
        <v>#DIV/0!</v>
      </c>
      <c r="S1124" t="e">
        <f t="shared" si="200"/>
        <v>#DIV/0!</v>
      </c>
      <c r="T1124" t="e">
        <f t="shared" si="201"/>
        <v>#DIV/0!</v>
      </c>
      <c r="U1124" s="9">
        <f>M1124/MAX(M$14:$M1124)-1</f>
        <v>-1</v>
      </c>
      <c r="V1124" t="e">
        <f t="shared" si="202"/>
        <v>#DIV/0!</v>
      </c>
      <c r="AA1124">
        <f t="shared" si="203"/>
        <v>0</v>
      </c>
      <c r="AB1124">
        <f t="shared" si="204"/>
        <v>38.157391927394315</v>
      </c>
      <c r="AC1124">
        <f t="shared" si="205"/>
        <v>6.6037696854462036</v>
      </c>
      <c r="AG1124" t="e">
        <f t="shared" si="206"/>
        <v>#DIV/0!</v>
      </c>
      <c r="AH1124" t="e">
        <f t="shared" si="207"/>
        <v>#DIV/0!</v>
      </c>
    </row>
    <row r="1125" spans="2:34" x14ac:dyDescent="0.25">
      <c r="B1125" s="2">
        <v>40389</v>
      </c>
      <c r="C1125" t="s">
        <v>23</v>
      </c>
      <c r="H1125">
        <v>72579</v>
      </c>
      <c r="I1125">
        <v>12561</v>
      </c>
      <c r="K1125">
        <v>479295</v>
      </c>
      <c r="L1125">
        <v>7843</v>
      </c>
      <c r="P1125">
        <f t="shared" si="198"/>
        <v>0.17306658950936221</v>
      </c>
      <c r="Q1125" t="e">
        <f t="shared" si="199"/>
        <v>#DIV/0!</v>
      </c>
      <c r="R1125" t="e">
        <f t="shared" si="208"/>
        <v>#DIV/0!</v>
      </c>
      <c r="S1125" t="e">
        <f t="shared" si="200"/>
        <v>#DIV/0!</v>
      </c>
      <c r="T1125" t="e">
        <f t="shared" si="201"/>
        <v>#DIV/0!</v>
      </c>
      <c r="U1125" s="9">
        <f>M1125/MAX(M$14:$M1125)-1</f>
        <v>-1</v>
      </c>
      <c r="V1125" t="e">
        <f t="shared" si="202"/>
        <v>#DIV/0!</v>
      </c>
      <c r="AA1125">
        <f t="shared" si="203"/>
        <v>0</v>
      </c>
      <c r="AB1125">
        <f t="shared" si="204"/>
        <v>38.157391927394315</v>
      </c>
      <c r="AC1125">
        <f t="shared" si="205"/>
        <v>6.6037696854462036</v>
      </c>
      <c r="AG1125" t="e">
        <f t="shared" si="206"/>
        <v>#DIV/0!</v>
      </c>
      <c r="AH1125" t="e">
        <f t="shared" si="207"/>
        <v>#DIV/0!</v>
      </c>
    </row>
    <row r="1126" spans="2:34" x14ac:dyDescent="0.25">
      <c r="B1126" s="2">
        <v>40421</v>
      </c>
      <c r="C1126" t="s">
        <v>23</v>
      </c>
      <c r="H1126">
        <v>72579</v>
      </c>
      <c r="I1126">
        <v>12561</v>
      </c>
      <c r="K1126">
        <v>479295</v>
      </c>
      <c r="L1126">
        <v>7843</v>
      </c>
      <c r="P1126">
        <f t="shared" si="198"/>
        <v>0.17306658950936221</v>
      </c>
      <c r="Q1126" t="e">
        <f t="shared" si="199"/>
        <v>#DIV/0!</v>
      </c>
      <c r="R1126" t="e">
        <f t="shared" si="208"/>
        <v>#DIV/0!</v>
      </c>
      <c r="S1126" t="e">
        <f t="shared" si="200"/>
        <v>#DIV/0!</v>
      </c>
      <c r="T1126" t="e">
        <f t="shared" si="201"/>
        <v>#DIV/0!</v>
      </c>
      <c r="U1126" s="9">
        <f>M1126/MAX(M$14:$M1126)-1</f>
        <v>-1</v>
      </c>
      <c r="V1126" t="e">
        <f t="shared" si="202"/>
        <v>#DIV/0!</v>
      </c>
      <c r="AA1126">
        <f t="shared" si="203"/>
        <v>0</v>
      </c>
      <c r="AB1126">
        <f t="shared" si="204"/>
        <v>38.157391927394315</v>
      </c>
      <c r="AC1126">
        <f t="shared" si="205"/>
        <v>6.6037696854462036</v>
      </c>
      <c r="AG1126" t="e">
        <f t="shared" si="206"/>
        <v>#DIV/0!</v>
      </c>
      <c r="AH1126" t="e">
        <f t="shared" si="207"/>
        <v>#DIV/0!</v>
      </c>
    </row>
    <row r="1127" spans="2:34" x14ac:dyDescent="0.25">
      <c r="B1127" s="2">
        <v>40451</v>
      </c>
      <c r="C1127" t="s">
        <v>23</v>
      </c>
      <c r="H1127">
        <v>72579</v>
      </c>
      <c r="I1127">
        <v>12561</v>
      </c>
      <c r="K1127">
        <v>479295</v>
      </c>
      <c r="L1127">
        <v>7843</v>
      </c>
      <c r="P1127">
        <f t="shared" si="198"/>
        <v>0.17306658950936221</v>
      </c>
      <c r="Q1127" t="e">
        <f t="shared" si="199"/>
        <v>#DIV/0!</v>
      </c>
      <c r="R1127" t="e">
        <f t="shared" si="208"/>
        <v>#DIV/0!</v>
      </c>
      <c r="S1127" t="e">
        <f t="shared" si="200"/>
        <v>#DIV/0!</v>
      </c>
      <c r="T1127" t="e">
        <f t="shared" si="201"/>
        <v>#DIV/0!</v>
      </c>
      <c r="U1127" s="9">
        <f>M1127/MAX(M$14:$M1127)-1</f>
        <v>-1</v>
      </c>
      <c r="V1127" t="e">
        <f t="shared" si="202"/>
        <v>#DIV/0!</v>
      </c>
      <c r="AA1127">
        <f t="shared" si="203"/>
        <v>0</v>
      </c>
      <c r="AB1127">
        <f t="shared" si="204"/>
        <v>38.157391927394315</v>
      </c>
      <c r="AC1127">
        <f t="shared" si="205"/>
        <v>6.6037696854462036</v>
      </c>
      <c r="AG1127" t="e">
        <f t="shared" si="206"/>
        <v>#DIV/0!</v>
      </c>
      <c r="AH1127" t="e">
        <f t="shared" si="207"/>
        <v>#DIV/0!</v>
      </c>
    </row>
    <row r="1128" spans="2:34" x14ac:dyDescent="0.25">
      <c r="B1128" s="2">
        <v>40480</v>
      </c>
      <c r="C1128" t="s">
        <v>23</v>
      </c>
      <c r="H1128">
        <v>72579</v>
      </c>
      <c r="I1128">
        <v>12561</v>
      </c>
      <c r="K1128">
        <v>479295</v>
      </c>
      <c r="L1128">
        <v>7843</v>
      </c>
      <c r="P1128">
        <f t="shared" si="198"/>
        <v>0.17306658950936221</v>
      </c>
      <c r="Q1128" t="e">
        <f t="shared" si="199"/>
        <v>#DIV/0!</v>
      </c>
      <c r="R1128" t="e">
        <f t="shared" si="208"/>
        <v>#DIV/0!</v>
      </c>
      <c r="S1128" t="e">
        <f t="shared" si="200"/>
        <v>#DIV/0!</v>
      </c>
      <c r="T1128" t="e">
        <f t="shared" si="201"/>
        <v>#DIV/0!</v>
      </c>
      <c r="U1128" s="9">
        <f>M1128/MAX(M$14:$M1128)-1</f>
        <v>-1</v>
      </c>
      <c r="V1128" t="e">
        <f t="shared" si="202"/>
        <v>#DIV/0!</v>
      </c>
      <c r="AA1128">
        <f t="shared" si="203"/>
        <v>0</v>
      </c>
      <c r="AB1128">
        <f t="shared" si="204"/>
        <v>38.157391927394315</v>
      </c>
      <c r="AC1128">
        <f t="shared" si="205"/>
        <v>6.6037696854462036</v>
      </c>
      <c r="AG1128" t="e">
        <f t="shared" si="206"/>
        <v>#DIV/0!</v>
      </c>
      <c r="AH1128" t="e">
        <f t="shared" si="207"/>
        <v>#DIV/0!</v>
      </c>
    </row>
    <row r="1129" spans="2:34" x14ac:dyDescent="0.25">
      <c r="B1129" s="2">
        <v>40512</v>
      </c>
      <c r="C1129" t="s">
        <v>23</v>
      </c>
      <c r="H1129">
        <v>72579</v>
      </c>
      <c r="I1129">
        <v>12561</v>
      </c>
      <c r="K1129">
        <v>479295</v>
      </c>
      <c r="L1129">
        <v>7843</v>
      </c>
      <c r="P1129">
        <f t="shared" si="198"/>
        <v>0.17306658950936221</v>
      </c>
      <c r="Q1129" t="e">
        <f t="shared" si="199"/>
        <v>#DIV/0!</v>
      </c>
      <c r="R1129" t="e">
        <f t="shared" si="208"/>
        <v>#DIV/0!</v>
      </c>
      <c r="S1129" t="e">
        <f t="shared" si="200"/>
        <v>#DIV/0!</v>
      </c>
      <c r="T1129" t="e">
        <f t="shared" si="201"/>
        <v>#DIV/0!</v>
      </c>
      <c r="U1129" s="9">
        <f>M1129/MAX(M$14:$M1129)-1</f>
        <v>-1</v>
      </c>
      <c r="V1129" t="e">
        <f t="shared" si="202"/>
        <v>#DIV/0!</v>
      </c>
      <c r="AA1129">
        <f t="shared" si="203"/>
        <v>0</v>
      </c>
      <c r="AB1129">
        <f t="shared" si="204"/>
        <v>38.157391927394315</v>
      </c>
      <c r="AC1129">
        <f t="shared" si="205"/>
        <v>6.6037696854462036</v>
      </c>
      <c r="AG1129" t="e">
        <f t="shared" si="206"/>
        <v>#DIV/0!</v>
      </c>
      <c r="AH1129" t="e">
        <f t="shared" si="207"/>
        <v>#DIV/0!</v>
      </c>
    </row>
    <row r="1130" spans="2:34" x14ac:dyDescent="0.25">
      <c r="B1130" s="2">
        <v>40543</v>
      </c>
      <c r="C1130" t="s">
        <v>23</v>
      </c>
      <c r="D1130">
        <v>47.61</v>
      </c>
      <c r="E1130">
        <v>58.573</v>
      </c>
      <c r="F1130">
        <v>56.048499999999997</v>
      </c>
      <c r="G1130">
        <v>43.651499999999999</v>
      </c>
      <c r="H1130">
        <v>72579</v>
      </c>
      <c r="I1130">
        <v>12561</v>
      </c>
      <c r="J1130">
        <v>57056.470300000001</v>
      </c>
      <c r="K1130">
        <v>479295</v>
      </c>
      <c r="L1130">
        <v>7843</v>
      </c>
      <c r="M1130">
        <v>2792.82</v>
      </c>
      <c r="N1130">
        <v>3254.21</v>
      </c>
      <c r="O1130">
        <v>3115.54</v>
      </c>
      <c r="P1130">
        <f t="shared" si="198"/>
        <v>0.17306658950936221</v>
      </c>
      <c r="Q1130" t="e">
        <f t="shared" si="199"/>
        <v>#DIV/0!</v>
      </c>
      <c r="R1130" t="e">
        <f t="shared" si="208"/>
        <v>#DIV/0!</v>
      </c>
      <c r="S1130">
        <f t="shared" si="200"/>
        <v>4.504134811814775E-2</v>
      </c>
      <c r="T1130">
        <f t="shared" si="201"/>
        <v>0.28399940437327476</v>
      </c>
      <c r="U1130" s="9">
        <f>M1130/MAX(M$14:$M1130)-1</f>
        <v>-0.24464891355500384</v>
      </c>
      <c r="V1130">
        <f t="shared" si="202"/>
        <v>4.4509138062743592E-2</v>
      </c>
      <c r="W1130">
        <f>I1130/MAX(I$1130:$I1130)-1</f>
        <v>0</v>
      </c>
      <c r="X1130">
        <f>L1130/MAX($L$1130:L1130)-1</f>
        <v>0</v>
      </c>
      <c r="Y1130">
        <f>J1130/MAX($J$1130:J1130)-1</f>
        <v>0</v>
      </c>
      <c r="Z1130">
        <f>P1130/MAX($P$1130:P1130)-1</f>
        <v>0</v>
      </c>
      <c r="AA1130">
        <f t="shared" si="203"/>
        <v>7.2748272727272729</v>
      </c>
      <c r="AB1130">
        <f t="shared" si="204"/>
        <v>42.699742878751692</v>
      </c>
      <c r="AC1130">
        <f t="shared" si="205"/>
        <v>7.3898988729522319</v>
      </c>
      <c r="AD1130">
        <f>AA1130/MAX($AA$1130:$AA1130)-1</f>
        <v>0</v>
      </c>
      <c r="AE1130">
        <f>AB1130/MAX($AB$1130:$AB1130)-1</f>
        <v>0</v>
      </c>
      <c r="AF1130">
        <f>AC1130/MAX($AC$1130:$AC1130)-1</f>
        <v>0</v>
      </c>
      <c r="AG1130">
        <f t="shared" si="206"/>
        <v>8.4003619130291689</v>
      </c>
      <c r="AH1130" t="e">
        <f t="shared" si="207"/>
        <v>#DIV/0!</v>
      </c>
    </row>
    <row r="1131" spans="2:34" x14ac:dyDescent="0.25">
      <c r="B1131" s="2">
        <v>40574</v>
      </c>
      <c r="C1131" t="s">
        <v>23</v>
      </c>
      <c r="D1131">
        <v>54.6</v>
      </c>
      <c r="E1131">
        <v>58.0837</v>
      </c>
      <c r="F1131">
        <v>56.276400000000002</v>
      </c>
      <c r="G1131">
        <v>43.832999999999998</v>
      </c>
      <c r="H1131">
        <v>70803</v>
      </c>
      <c r="I1131">
        <v>9471</v>
      </c>
      <c r="J1131">
        <v>65433.381200000003</v>
      </c>
      <c r="K1131">
        <v>396994</v>
      </c>
      <c r="L1131">
        <v>6050</v>
      </c>
      <c r="M1131">
        <v>2953.63</v>
      </c>
      <c r="N1131">
        <v>3233.54</v>
      </c>
      <c r="O1131">
        <v>3123.03</v>
      </c>
      <c r="P1131">
        <f t="shared" si="198"/>
        <v>0.13376551841023684</v>
      </c>
      <c r="Q1131">
        <f t="shared" si="199"/>
        <v>8.9238101500053624E-2</v>
      </c>
      <c r="R1131" t="e">
        <f t="shared" si="208"/>
        <v>#DIV/0!</v>
      </c>
      <c r="S1131">
        <f t="shared" si="200"/>
        <v>3.2114705276101496E-2</v>
      </c>
      <c r="T1131">
        <f t="shared" si="201"/>
        <v>0.28388200670727537</v>
      </c>
      <c r="U1131" s="9">
        <f>M1131/MAX(M$14:$M1131)-1</f>
        <v>-0.20115595367530525</v>
      </c>
      <c r="V1131">
        <f t="shared" si="202"/>
        <v>3.5385507023627527E-2</v>
      </c>
      <c r="W1131">
        <f>I1131/MAX(I$1130:$I1131)-1</f>
        <v>-0.24599952233102462</v>
      </c>
      <c r="X1131">
        <f>L1131/MAX($L$1130:L1131)-1</f>
        <v>-0.22861150070126224</v>
      </c>
      <c r="Y1131">
        <f>J1131/MAX($J$1130:J1131)-1</f>
        <v>0</v>
      </c>
      <c r="Z1131">
        <f>P1131/MAX($P$1130:P1131)-1</f>
        <v>-0.22708641344665392</v>
      </c>
      <c r="AA1131">
        <f t="shared" si="203"/>
        <v>10.815434909090909</v>
      </c>
      <c r="AB1131">
        <f t="shared" si="204"/>
        <v>48.825613050364268</v>
      </c>
      <c r="AC1131">
        <f t="shared" si="205"/>
        <v>6.5311834413796026</v>
      </c>
      <c r="AD1131">
        <f>AA1131/MAX($AA$1130:$AA1131)-1</f>
        <v>0</v>
      </c>
      <c r="AE1131">
        <f>AB1131/MAX($AB$1130:$AB1131)-1</f>
        <v>0</v>
      </c>
      <c r="AF1131">
        <f>AC1131/MAX($AC$1130:$AC1131)-1</f>
        <v>-0.11620124257932862</v>
      </c>
      <c r="AG1131">
        <f t="shared" si="206"/>
        <v>6.067147879559676</v>
      </c>
      <c r="AH1131">
        <f t="shared" si="207"/>
        <v>1</v>
      </c>
    </row>
    <row r="1132" spans="2:34" x14ac:dyDescent="0.25">
      <c r="B1132" s="2">
        <v>40602</v>
      </c>
      <c r="C1132" t="s">
        <v>23</v>
      </c>
      <c r="D1132">
        <v>56.58</v>
      </c>
      <c r="E1132">
        <v>57.608800000000002</v>
      </c>
      <c r="F1132">
        <v>56.454000000000001</v>
      </c>
      <c r="G1132">
        <v>44.030500000000004</v>
      </c>
      <c r="H1132">
        <v>70803</v>
      </c>
      <c r="I1132">
        <v>9471</v>
      </c>
      <c r="J1132">
        <v>67829.709099999993</v>
      </c>
      <c r="K1132">
        <v>396994</v>
      </c>
      <c r="L1132">
        <v>6050</v>
      </c>
      <c r="M1132">
        <v>3013.09</v>
      </c>
      <c r="N1132">
        <v>3211.4</v>
      </c>
      <c r="O1132">
        <v>3127.97</v>
      </c>
      <c r="P1132">
        <f t="shared" si="198"/>
        <v>0.13376551841023684</v>
      </c>
      <c r="Q1132">
        <f t="shared" si="199"/>
        <v>1.6132575624116408E-2</v>
      </c>
      <c r="R1132" t="e">
        <f t="shared" si="208"/>
        <v>#DIV/0!</v>
      </c>
      <c r="S1132">
        <f t="shared" si="200"/>
        <v>2.0455592163531433E-2</v>
      </c>
      <c r="T1132">
        <f t="shared" si="201"/>
        <v>0.28215668684207529</v>
      </c>
      <c r="U1132" s="9">
        <f>M1132/MAX(M$14:$M1132)-1</f>
        <v>-0.18507429585273893</v>
      </c>
      <c r="V1132">
        <f t="shared" si="202"/>
        <v>2.6672250692941546E-2</v>
      </c>
      <c r="W1132">
        <f>I1132/MAX(I$1130:$I1132)-1</f>
        <v>-0.24599952233102462</v>
      </c>
      <c r="X1132">
        <f>L1132/MAX($L$1130:L1132)-1</f>
        <v>-0.22861150070126224</v>
      </c>
      <c r="Y1132">
        <f>J1132/MAX($J$1130:J1132)-1</f>
        <v>0</v>
      </c>
      <c r="Z1132">
        <f>P1132/MAX($P$1130:P1132)-1</f>
        <v>-0.22708641344665392</v>
      </c>
      <c r="AA1132">
        <f t="shared" si="203"/>
        <v>11.211522165289255</v>
      </c>
      <c r="AB1132">
        <f t="shared" si="204"/>
        <v>49.078630461408508</v>
      </c>
      <c r="AC1132">
        <f t="shared" si="205"/>
        <v>6.5650284465347513</v>
      </c>
      <c r="AD1132">
        <f>AA1132/MAX($AA$1130:$AA1132)-1</f>
        <v>0</v>
      </c>
      <c r="AE1132">
        <f>AB1132/MAX($AB$1130:$AB1132)-1</f>
        <v>0</v>
      </c>
      <c r="AF1132">
        <f>AC1132/MAX($AC$1130:$AC1132)-1</f>
        <v>-0.11162134159055803</v>
      </c>
      <c r="AG1132">
        <f t="shared" si="206"/>
        <v>5.8528041070428243</v>
      </c>
      <c r="AH1132">
        <f t="shared" si="207"/>
        <v>0</v>
      </c>
    </row>
    <row r="1133" spans="2:34" x14ac:dyDescent="0.25">
      <c r="B1133" s="2">
        <v>40633</v>
      </c>
      <c r="C1133" t="s">
        <v>23</v>
      </c>
      <c r="D1133">
        <v>51.61</v>
      </c>
      <c r="E1133">
        <v>56.978099999999998</v>
      </c>
      <c r="F1133">
        <v>56.5747</v>
      </c>
      <c r="G1133">
        <v>44.192500000000003</v>
      </c>
      <c r="H1133">
        <v>70803</v>
      </c>
      <c r="I1133">
        <v>9471</v>
      </c>
      <c r="J1133">
        <v>61871.532099999997</v>
      </c>
      <c r="K1133">
        <v>396994</v>
      </c>
      <c r="L1133">
        <v>6050</v>
      </c>
      <c r="M1133">
        <v>2910.91</v>
      </c>
      <c r="N1133">
        <v>3186.05</v>
      </c>
      <c r="O1133">
        <v>3130.51</v>
      </c>
      <c r="P1133">
        <f t="shared" si="198"/>
        <v>0.13376551841023684</v>
      </c>
      <c r="Q1133">
        <f t="shared" si="199"/>
        <v>-5.3928195721460792E-2</v>
      </c>
      <c r="R1133">
        <f t="shared" si="208"/>
        <v>4.1732536245714602E-2</v>
      </c>
      <c r="S1133">
        <f t="shared" si="200"/>
        <v>7.1303957422663711E-3</v>
      </c>
      <c r="T1133">
        <f t="shared" si="201"/>
        <v>0.28018781467443565</v>
      </c>
      <c r="U1133" s="9">
        <f>M1133/MAX(M$14:$M1133)-1</f>
        <v>-0.21271008119262835</v>
      </c>
      <c r="V1133">
        <f t="shared" si="202"/>
        <v>1.7741518155188762E-2</v>
      </c>
      <c r="W1133">
        <f>I1133/MAX(I$1130:$I1133)-1</f>
        <v>-0.24599952233102462</v>
      </c>
      <c r="X1133">
        <f>L1133/MAX($L$1130:L1133)-1</f>
        <v>-0.22861150070126224</v>
      </c>
      <c r="Y1133">
        <f>J1133/MAX($J$1130:J1133)-1</f>
        <v>-8.7840226341174055E-2</v>
      </c>
      <c r="Z1133">
        <f>P1133/MAX($P$1130:P1133)-1</f>
        <v>-0.22708641344665392</v>
      </c>
      <c r="AA1133">
        <f t="shared" si="203"/>
        <v>10.226699520661157</v>
      </c>
      <c r="AB1133">
        <f t="shared" si="204"/>
        <v>48.449533533945733</v>
      </c>
      <c r="AC1133">
        <f t="shared" si="205"/>
        <v>6.4808769699024058</v>
      </c>
      <c r="AD1133">
        <f>AA1133/MAX($AA$1130:$AA1133)-1</f>
        <v>-8.7840226341174055E-2</v>
      </c>
      <c r="AE1133">
        <f>AB1133/MAX($AB$1130:$AB1133)-1</f>
        <v>-1.2818143488283473E-2</v>
      </c>
      <c r="AF1133">
        <f>AC1133/MAX($AC$1130:$AC1133)-1</f>
        <v>-0.12300870670597908</v>
      </c>
      <c r="AG1133">
        <f t="shared" si="206"/>
        <v>6.4164242669529763</v>
      </c>
      <c r="AH1133">
        <f t="shared" si="207"/>
        <v>-1</v>
      </c>
    </row>
    <row r="1134" spans="2:34" x14ac:dyDescent="0.25">
      <c r="B1134" s="2">
        <v>40662</v>
      </c>
      <c r="C1134" t="s">
        <v>23</v>
      </c>
      <c r="D1134">
        <v>53.43</v>
      </c>
      <c r="E1134">
        <v>56.5122</v>
      </c>
      <c r="F1134">
        <v>56.734499999999997</v>
      </c>
      <c r="G1134">
        <v>44.367600000000003</v>
      </c>
      <c r="H1134">
        <v>70803</v>
      </c>
      <c r="I1134">
        <v>9471</v>
      </c>
      <c r="J1134">
        <v>64053.399799999999</v>
      </c>
      <c r="K1134">
        <v>396994</v>
      </c>
      <c r="L1134">
        <v>6050</v>
      </c>
      <c r="M1134">
        <v>3011.25</v>
      </c>
      <c r="N1134">
        <v>3164.53</v>
      </c>
      <c r="O1134">
        <v>3136.64</v>
      </c>
      <c r="P1134">
        <f t="shared" si="198"/>
        <v>0.13376551841023684</v>
      </c>
      <c r="Q1134">
        <f t="shared" si="199"/>
        <v>7.941633493526723E-4</v>
      </c>
      <c r="R1134">
        <f t="shared" si="208"/>
        <v>-4.0936769814963747E-2</v>
      </c>
      <c r="S1134">
        <f t="shared" si="200"/>
        <v>-3.9182507997778115E-3</v>
      </c>
      <c r="T1134">
        <f t="shared" si="201"/>
        <v>0.27873718659562363</v>
      </c>
      <c r="U1134" s="9">
        <f>M1134/MAX(M$14:$M1134)-1</f>
        <v>-0.18557194553981471</v>
      </c>
      <c r="V1134">
        <f t="shared" si="202"/>
        <v>8.8916802693328467E-3</v>
      </c>
      <c r="W1134">
        <f>I1134/MAX(I$1130:$I1134)-1</f>
        <v>-0.24599952233102462</v>
      </c>
      <c r="X1134">
        <f>L1134/MAX($L$1130:L1134)-1</f>
        <v>-0.22861150070126224</v>
      </c>
      <c r="Y1134">
        <f>J1134/MAX($J$1130:J1134)-1</f>
        <v>-5.5673381916361397E-2</v>
      </c>
      <c r="Z1134">
        <f>P1134/MAX($P$1130:P1134)-1</f>
        <v>-0.22708641344665392</v>
      </c>
      <c r="AA1134">
        <f t="shared" si="203"/>
        <v>10.587338809917355</v>
      </c>
      <c r="AB1134">
        <f t="shared" si="204"/>
        <v>48.67990706366804</v>
      </c>
      <c r="AC1134">
        <f t="shared" si="205"/>
        <v>6.511693004533706</v>
      </c>
      <c r="AD1134">
        <f>AA1134/MAX($AA$1130:$AA1134)-1</f>
        <v>-5.5673381916361397E-2</v>
      </c>
      <c r="AE1134">
        <f>AB1134/MAX($AB$1130:$AB1134)-1</f>
        <v>-8.1241753079069889E-3</v>
      </c>
      <c r="AF1134">
        <f>AC1134/MAX($AC$1130:$AC1134)-1</f>
        <v>-0.11883868555127963</v>
      </c>
      <c r="AG1134">
        <f t="shared" si="206"/>
        <v>6.1978599299892272</v>
      </c>
      <c r="AH1134">
        <f t="shared" si="207"/>
        <v>0</v>
      </c>
    </row>
    <row r="1135" spans="2:34" x14ac:dyDescent="0.25">
      <c r="B1135" s="2">
        <v>40694</v>
      </c>
      <c r="C1135" t="s">
        <v>23</v>
      </c>
      <c r="D1135">
        <v>54.22</v>
      </c>
      <c r="E1135">
        <v>56.076799999999999</v>
      </c>
      <c r="F1135">
        <v>56.9221</v>
      </c>
      <c r="G1135">
        <v>44.5486</v>
      </c>
      <c r="H1135">
        <v>70803</v>
      </c>
      <c r="I1135">
        <v>9471</v>
      </c>
      <c r="J1135">
        <v>65000.474199999997</v>
      </c>
      <c r="K1135">
        <v>396994</v>
      </c>
      <c r="L1135">
        <v>6050</v>
      </c>
      <c r="M1135">
        <v>2861.92</v>
      </c>
      <c r="N1135">
        <v>3138.15</v>
      </c>
      <c r="O1135">
        <v>3142.78</v>
      </c>
      <c r="P1135">
        <f t="shared" si="198"/>
        <v>0.13376551841023684</v>
      </c>
      <c r="Q1135">
        <f t="shared" si="199"/>
        <v>6.4376402452994697E-2</v>
      </c>
      <c r="R1135">
        <f t="shared" si="208"/>
        <v>8.4602349333615656E-3</v>
      </c>
      <c r="S1135">
        <f t="shared" si="200"/>
        <v>-1.48501197250277E-2</v>
      </c>
      <c r="T1135">
        <f t="shared" si="201"/>
        <v>0.27775283622829905</v>
      </c>
      <c r="U1135" s="9">
        <f>M1135/MAX(M$14:$M1135)-1</f>
        <v>-0.22596000411101913</v>
      </c>
      <c r="V1135">
        <f t="shared" si="202"/>
        <v>-1.4732179789868072E-3</v>
      </c>
      <c r="W1135">
        <f>I1135/MAX(I$1130:$I1135)-1</f>
        <v>-0.24599952233102462</v>
      </c>
      <c r="X1135">
        <f>L1135/MAX($L$1130:L1135)-1</f>
        <v>-0.22861150070126224</v>
      </c>
      <c r="Y1135">
        <f>J1135/MAX($J$1130:J1135)-1</f>
        <v>-4.171085115268458E-2</v>
      </c>
      <c r="Z1135">
        <f>P1135/MAX($P$1130:P1135)-1</f>
        <v>-0.22708641344665392</v>
      </c>
      <c r="AA1135">
        <f t="shared" si="203"/>
        <v>10.743880033057851</v>
      </c>
      <c r="AB1135">
        <f t="shared" si="204"/>
        <v>48.779904360679971</v>
      </c>
      <c r="AC1135">
        <f t="shared" si="205"/>
        <v>6.5250691948081299</v>
      </c>
      <c r="AD1135">
        <f>AA1135/MAX($AA$1130:$AA1135)-1</f>
        <v>-4.171085115268458E-2</v>
      </c>
      <c r="AE1135">
        <f>AB1135/MAX($AB$1130:$AB1135)-1</f>
        <v>-6.0866837138707774E-3</v>
      </c>
      <c r="AF1135">
        <f>AC1135/MAX($AC$1130:$AC1135)-1</f>
        <v>-0.11702862150244908</v>
      </c>
      <c r="AG1135">
        <f t="shared" si="206"/>
        <v>6.1075554430339833</v>
      </c>
      <c r="AH1135">
        <f t="shared" si="207"/>
        <v>1</v>
      </c>
    </row>
    <row r="1136" spans="2:34" x14ac:dyDescent="0.25">
      <c r="B1136" s="2">
        <v>40724</v>
      </c>
      <c r="C1136" t="s">
        <v>23</v>
      </c>
      <c r="D1136">
        <v>53.23</v>
      </c>
      <c r="E1136">
        <v>55.476500000000001</v>
      </c>
      <c r="F1136">
        <v>57.084099999999999</v>
      </c>
      <c r="G1136">
        <v>44.7211</v>
      </c>
      <c r="H1136">
        <v>70803</v>
      </c>
      <c r="I1136">
        <v>9471</v>
      </c>
      <c r="J1136">
        <v>63813.634100000003</v>
      </c>
      <c r="K1136">
        <v>396994</v>
      </c>
      <c r="L1136">
        <v>6050</v>
      </c>
      <c r="M1136">
        <v>2848.53</v>
      </c>
      <c r="N1136">
        <v>3107.27</v>
      </c>
      <c r="O1136">
        <v>3149.85</v>
      </c>
      <c r="P1136">
        <f t="shared" si="198"/>
        <v>0.13376551841023684</v>
      </c>
      <c r="Q1136">
        <f t="shared" si="199"/>
        <v>-1.3580267787095979E-2</v>
      </c>
      <c r="R1136">
        <f t="shared" si="208"/>
        <v>5.2818990371450103E-2</v>
      </c>
      <c r="S1136">
        <f t="shared" si="200"/>
        <v>-2.8161957532833126E-2</v>
      </c>
      <c r="T1136">
        <f t="shared" si="201"/>
        <v>0.27644668847590959</v>
      </c>
      <c r="U1136" s="9">
        <f>M1136/MAX(M$14:$M1136)-1</f>
        <v>-0.22958148743164075</v>
      </c>
      <c r="V1136">
        <f t="shared" si="202"/>
        <v>-1.3518104036700174E-2</v>
      </c>
      <c r="W1136">
        <f>I1136/MAX(I$1130:$I1136)-1</f>
        <v>-0.24599952233102462</v>
      </c>
      <c r="X1136">
        <f>L1136/MAX($L$1130:L1136)-1</f>
        <v>-0.22861150070126224</v>
      </c>
      <c r="Y1136">
        <f>J1136/MAX($J$1130:J1136)-1</f>
        <v>-5.9208200260437049E-2</v>
      </c>
      <c r="Z1136">
        <f>P1136/MAX($P$1130:P1136)-1</f>
        <v>-0.22708641344665392</v>
      </c>
      <c r="AA1136">
        <f t="shared" si="203"/>
        <v>10.547708115702481</v>
      </c>
      <c r="AB1136">
        <f t="shared" si="204"/>
        <v>48.654591289198606</v>
      </c>
      <c r="AC1136">
        <f t="shared" si="205"/>
        <v>6.5083066268378458</v>
      </c>
      <c r="AD1136">
        <f>AA1136/MAX($AA$1130:$AA1136)-1</f>
        <v>-5.9208200260436938E-2</v>
      </c>
      <c r="AE1136">
        <f>AB1136/MAX($AB$1130:$AB1136)-1</f>
        <v>-8.6399960272594001E-3</v>
      </c>
      <c r="AF1136">
        <f>AC1136/MAX($AC$1130:$AC1136)-1</f>
        <v>-0.11929692966991767</v>
      </c>
      <c r="AG1136">
        <f t="shared" si="206"/>
        <v>6.2211470260083495</v>
      </c>
      <c r="AH1136">
        <f t="shared" si="207"/>
        <v>0</v>
      </c>
    </row>
    <row r="1137" spans="2:34" x14ac:dyDescent="0.25">
      <c r="B1137" s="2">
        <v>40753</v>
      </c>
      <c r="C1137" t="s">
        <v>23</v>
      </c>
      <c r="D1137">
        <v>45.465000000000003</v>
      </c>
      <c r="E1137">
        <v>54.632899999999999</v>
      </c>
      <c r="F1137">
        <v>57.184899999999999</v>
      </c>
      <c r="G1137">
        <v>44.850299999999997</v>
      </c>
      <c r="H1137">
        <v>70803</v>
      </c>
      <c r="I1137">
        <v>9471</v>
      </c>
      <c r="J1137">
        <v>54909.893100000001</v>
      </c>
      <c r="K1137">
        <v>396994</v>
      </c>
      <c r="L1137">
        <v>6050</v>
      </c>
      <c r="M1137">
        <v>2670.37</v>
      </c>
      <c r="N1137">
        <v>3070.42</v>
      </c>
      <c r="O1137">
        <v>3156.19</v>
      </c>
      <c r="P1137">
        <f t="shared" si="198"/>
        <v>0.13376551841023684</v>
      </c>
      <c r="Q1137">
        <f t="shared" si="199"/>
        <v>-8.3331844979510405E-2</v>
      </c>
      <c r="R1137">
        <f t="shared" si="208"/>
        <v>-3.5871395611021484E-2</v>
      </c>
      <c r="S1137">
        <f t="shared" si="200"/>
        <v>-4.462716556293711E-2</v>
      </c>
      <c r="T1137">
        <f t="shared" si="201"/>
        <v>0.27501711248308269</v>
      </c>
      <c r="U1137" s="9">
        <f>M1137/MAX(M$14:$M1137)-1</f>
        <v>-0.27776695930631967</v>
      </c>
      <c r="V1137">
        <f t="shared" si="202"/>
        <v>-2.7175170062638809E-2</v>
      </c>
      <c r="W1137">
        <f>I1137/MAX(I$1130:$I1137)-1</f>
        <v>-0.24599952233102462</v>
      </c>
      <c r="X1137">
        <f>L1137/MAX($L$1130:L1137)-1</f>
        <v>-0.22861150070126224</v>
      </c>
      <c r="Y1137">
        <f>J1137/MAX($J$1130:J1137)-1</f>
        <v>-0.19047429469220578</v>
      </c>
      <c r="Z1137">
        <f>P1137/MAX($P$1130:P1137)-1</f>
        <v>-0.22708641344665392</v>
      </c>
      <c r="AA1137">
        <f t="shared" si="203"/>
        <v>9.0760153884297523</v>
      </c>
      <c r="AB1137">
        <f t="shared" si="204"/>
        <v>47.714485598141692</v>
      </c>
      <c r="AC1137">
        <f t="shared" si="205"/>
        <v>6.3825529017132041</v>
      </c>
      <c r="AD1137">
        <f>AA1137/MAX($AA$1130:$AA1137)-1</f>
        <v>-0.19047429469220578</v>
      </c>
      <c r="AE1137">
        <f>AB1137/MAX($AB$1130:$AB1137)-1</f>
        <v>-2.7795088217456909E-2</v>
      </c>
      <c r="AF1137">
        <f>AC1137/MAX($AC$1130:$AC1137)-1</f>
        <v>-0.13631390477155436</v>
      </c>
      <c r="AG1137">
        <f t="shared" si="206"/>
        <v>7.2299175537823075</v>
      </c>
      <c r="AH1137">
        <f t="shared" si="207"/>
        <v>-1</v>
      </c>
    </row>
    <row r="1138" spans="2:34" x14ac:dyDescent="0.25">
      <c r="B1138" s="2">
        <v>40786</v>
      </c>
      <c r="C1138" t="s">
        <v>23</v>
      </c>
      <c r="D1138">
        <v>35.869999999999997</v>
      </c>
      <c r="E1138">
        <v>53.632800000000003</v>
      </c>
      <c r="F1138">
        <v>57.137999999999998</v>
      </c>
      <c r="G1138">
        <v>44.939399999999999</v>
      </c>
      <c r="H1138">
        <v>70803</v>
      </c>
      <c r="I1138">
        <v>9471</v>
      </c>
      <c r="J1138">
        <v>43321.629099999998</v>
      </c>
      <c r="K1138">
        <v>396994</v>
      </c>
      <c r="L1138">
        <v>6050</v>
      </c>
      <c r="M1138">
        <v>2302.08</v>
      </c>
      <c r="N1138">
        <v>3026.67</v>
      </c>
      <c r="O1138">
        <v>3155.97</v>
      </c>
      <c r="P1138">
        <f t="shared" si="198"/>
        <v>0.13376551841023684</v>
      </c>
      <c r="Q1138">
        <f t="shared" si="199"/>
        <v>-7.3124242999846767E-2</v>
      </c>
      <c r="R1138">
        <f t="shared" si="208"/>
        <v>-0.14281907297991492</v>
      </c>
      <c r="S1138">
        <f t="shared" si="200"/>
        <v>-6.1346214428226298E-2</v>
      </c>
      <c r="T1138">
        <f t="shared" si="201"/>
        <v>0.27144554666951493</v>
      </c>
      <c r="U1138" s="9">
        <f>M1138/MAX(M$14:$M1138)-1</f>
        <v>-0.37737533063953399</v>
      </c>
      <c r="V1138">
        <f t="shared" si="202"/>
        <v>-4.0969971197444721E-2</v>
      </c>
      <c r="W1138">
        <f>I1138/MAX(I$1130:$I1138)-1</f>
        <v>-0.24599952233102462</v>
      </c>
      <c r="X1138">
        <f>L1138/MAX($L$1130:L1138)-1</f>
        <v>-0.22861150070126224</v>
      </c>
      <c r="Y1138">
        <f>J1138/MAX($J$1130:J1138)-1</f>
        <v>-0.36131778132600012</v>
      </c>
      <c r="Z1138">
        <f>P1138/MAX($P$1130:P1138)-1</f>
        <v>-0.22708641344665392</v>
      </c>
      <c r="AA1138">
        <f t="shared" si="203"/>
        <v>7.1605998512396694</v>
      </c>
      <c r="AB1138">
        <f t="shared" si="204"/>
        <v>46.490933280540602</v>
      </c>
      <c r="AC1138">
        <f t="shared" si="205"/>
        <v>6.2188837916472473</v>
      </c>
      <c r="AD1138">
        <f>AA1138/MAX($AA$1130:$AA1138)-1</f>
        <v>-0.36131778132600001</v>
      </c>
      <c r="AE1138">
        <f>AB1138/MAX($AB$1130:$AB1138)-1</f>
        <v>-5.2725537704289893E-2</v>
      </c>
      <c r="AF1138">
        <f>AC1138/MAX($AC$1130:$AC1138)-1</f>
        <v>-0.15846158404021149</v>
      </c>
      <c r="AG1138">
        <f t="shared" si="206"/>
        <v>9.1638751415283224</v>
      </c>
      <c r="AH1138">
        <f t="shared" si="207"/>
        <v>-1</v>
      </c>
    </row>
    <row r="1139" spans="2:34" x14ac:dyDescent="0.25">
      <c r="B1139" s="2">
        <v>40816</v>
      </c>
      <c r="C1139" t="s">
        <v>23</v>
      </c>
      <c r="D1139">
        <v>30.05</v>
      </c>
      <c r="E1139">
        <v>52.645099999999999</v>
      </c>
      <c r="F1139">
        <v>57.032499999999999</v>
      </c>
      <c r="G1139">
        <v>45.0032</v>
      </c>
      <c r="H1139">
        <v>70803</v>
      </c>
      <c r="I1139">
        <v>9471</v>
      </c>
      <c r="J1139">
        <v>36292.582999999999</v>
      </c>
      <c r="K1139">
        <v>396994</v>
      </c>
      <c r="L1139">
        <v>6050</v>
      </c>
      <c r="M1139">
        <v>2179.66</v>
      </c>
      <c r="N1139">
        <v>2983.95</v>
      </c>
      <c r="O1139">
        <v>3154.46</v>
      </c>
      <c r="P1139">
        <f t="shared" si="198"/>
        <v>0.13376551841023684</v>
      </c>
      <c r="Q1139">
        <f t="shared" si="199"/>
        <v>-0.10907458320477226</v>
      </c>
      <c r="R1139">
        <f t="shared" si="208"/>
        <v>-0.2006563788418827</v>
      </c>
      <c r="S1139">
        <f t="shared" si="200"/>
        <v>-7.6928067330031102E-2</v>
      </c>
      <c r="T1139">
        <f t="shared" si="201"/>
        <v>0.26729876986525403</v>
      </c>
      <c r="U1139" s="9">
        <f>M1139/MAX(M$14:$M1139)-1</f>
        <v>-0.41048526253725615</v>
      </c>
      <c r="V1139">
        <f t="shared" si="202"/>
        <v>-5.4053625660176463E-2</v>
      </c>
      <c r="W1139">
        <f>I1139/MAX(I$1130:$I1139)-1</f>
        <v>-0.24599952233102462</v>
      </c>
      <c r="X1139">
        <f>L1139/MAX($L$1130:L1139)-1</f>
        <v>-0.22861150070126224</v>
      </c>
      <c r="Y1139">
        <f>J1139/MAX($J$1130:J1139)-1</f>
        <v>-0.46494561923456634</v>
      </c>
      <c r="Z1139">
        <f>P1139/MAX($P$1130:P1139)-1</f>
        <v>-0.22708641344665392</v>
      </c>
      <c r="AA1139">
        <f t="shared" si="203"/>
        <v>5.9987740495867765</v>
      </c>
      <c r="AB1139">
        <f t="shared" si="204"/>
        <v>45.748768134304719</v>
      </c>
      <c r="AC1139">
        <f t="shared" si="205"/>
        <v>6.1196076861149953</v>
      </c>
      <c r="AD1139">
        <f>AA1139/MAX($AA$1130:$AA1139)-1</f>
        <v>-0.46494561923456634</v>
      </c>
      <c r="AE1139">
        <f>AB1139/MAX($AB$1130:$AB1139)-1</f>
        <v>-6.7847498917520288E-2</v>
      </c>
      <c r="AF1139">
        <f>AC1139/MAX($AC$1130:$AC1139)-1</f>
        <v>-0.17189561165534073</v>
      </c>
      <c r="AG1139">
        <f t="shared" si="206"/>
        <v>10.938708881646699</v>
      </c>
      <c r="AH1139">
        <f t="shared" si="207"/>
        <v>-1</v>
      </c>
    </row>
    <row r="1140" spans="2:34" x14ac:dyDescent="0.25">
      <c r="B1140" s="2">
        <v>40847</v>
      </c>
      <c r="C1140" t="s">
        <v>23</v>
      </c>
      <c r="D1140">
        <v>32.85</v>
      </c>
      <c r="E1140">
        <v>51.797199999999997</v>
      </c>
      <c r="F1140">
        <v>56.934199999999997</v>
      </c>
      <c r="G1140">
        <v>45.083799999999997</v>
      </c>
      <c r="H1140">
        <v>70803</v>
      </c>
      <c r="I1140">
        <v>9471</v>
      </c>
      <c r="J1140">
        <v>39674.254699999998</v>
      </c>
      <c r="K1140">
        <v>396994</v>
      </c>
      <c r="L1140">
        <v>6050</v>
      </c>
      <c r="M1140">
        <v>2385.2199999999998</v>
      </c>
      <c r="N1140">
        <v>2945.76</v>
      </c>
      <c r="O1140">
        <v>3154.12</v>
      </c>
      <c r="P1140">
        <f t="shared" si="198"/>
        <v>0.13376551841023684</v>
      </c>
      <c r="Q1140">
        <f t="shared" si="199"/>
        <v>-1.1302500078513855E-3</v>
      </c>
      <c r="R1140">
        <f t="shared" si="208"/>
        <v>-0.17068322760695476</v>
      </c>
      <c r="S1140">
        <f t="shared" si="200"/>
        <v>-9.022696375816297E-2</v>
      </c>
      <c r="T1140">
        <f t="shared" si="201"/>
        <v>0.26285273202347637</v>
      </c>
      <c r="U1140" s="9">
        <f>M1140/MAX(M$14:$M1140)-1</f>
        <v>-0.35488913771373254</v>
      </c>
      <c r="V1140">
        <f t="shared" si="202"/>
        <v>-6.6059629944326681E-2</v>
      </c>
      <c r="W1140">
        <f>I1140/MAX(I$1130:$I1140)-1</f>
        <v>-0.24599952233102462</v>
      </c>
      <c r="X1140">
        <f>L1140/MAX($L$1130:L1140)-1</f>
        <v>-0.22861150070126224</v>
      </c>
      <c r="Y1140">
        <f>J1140/MAX($J$1130:J1140)-1</f>
        <v>-0.41509030148560666</v>
      </c>
      <c r="Z1140">
        <f>P1140/MAX($P$1130:P1140)-1</f>
        <v>-0.22708641344665392</v>
      </c>
      <c r="AA1140">
        <f t="shared" si="203"/>
        <v>6.5577280495867765</v>
      </c>
      <c r="AB1140">
        <f t="shared" si="204"/>
        <v>46.105823535001583</v>
      </c>
      <c r="AC1140">
        <f t="shared" si="205"/>
        <v>6.1673693868903863</v>
      </c>
      <c r="AD1140">
        <f>AA1140/MAX($AA$1130:$AA1140)-1</f>
        <v>-0.41509030148560666</v>
      </c>
      <c r="AE1140">
        <f>AB1140/MAX($AB$1130:$AB1140)-1</f>
        <v>-6.0572328495280714E-2</v>
      </c>
      <c r="AF1140">
        <f>AC1140/MAX($AC$1130:$AC1140)-1</f>
        <v>-0.16543250551593147</v>
      </c>
      <c r="AG1140">
        <f t="shared" si="206"/>
        <v>10.00633793884476</v>
      </c>
      <c r="AH1140">
        <f t="shared" si="207"/>
        <v>0</v>
      </c>
    </row>
    <row r="1141" spans="2:34" x14ac:dyDescent="0.25">
      <c r="B1141" s="2">
        <v>40877</v>
      </c>
      <c r="C1141" t="s">
        <v>23</v>
      </c>
      <c r="D1141">
        <v>29.47</v>
      </c>
      <c r="E1141">
        <v>50.895000000000003</v>
      </c>
      <c r="F1141">
        <v>56.762999999999998</v>
      </c>
      <c r="G1141">
        <v>45.141300000000001</v>
      </c>
      <c r="H1141">
        <v>70803</v>
      </c>
      <c r="I1141">
        <v>9471</v>
      </c>
      <c r="J1141">
        <v>35592.0939</v>
      </c>
      <c r="K1141">
        <v>396994</v>
      </c>
      <c r="L1141">
        <v>6050</v>
      </c>
      <c r="M1141">
        <v>2330.4299999999998</v>
      </c>
      <c r="N1141">
        <v>2904.74</v>
      </c>
      <c r="O1141">
        <v>3152.23</v>
      </c>
      <c r="P1141">
        <f t="shared" si="198"/>
        <v>0.13376551841023684</v>
      </c>
      <c r="Q1141">
        <f t="shared" si="199"/>
        <v>-7.9921305581556079E-2</v>
      </c>
      <c r="R1141">
        <f t="shared" si="208"/>
        <v>-0.19073702969066553</v>
      </c>
      <c r="S1141">
        <f t="shared" si="200"/>
        <v>-0.10337719993657835</v>
      </c>
      <c r="T1141">
        <f t="shared" si="201"/>
        <v>0.25745160196981476</v>
      </c>
      <c r="U1141" s="9">
        <f>M1141/MAX(M$14:$M1141)-1</f>
        <v>-0.36970773899355769</v>
      </c>
      <c r="V1141">
        <f t="shared" si="202"/>
        <v>-7.8512671981422755E-2</v>
      </c>
      <c r="W1141">
        <f>I1141/MAX(I$1130:$I1141)-1</f>
        <v>-0.24599952233102462</v>
      </c>
      <c r="X1141">
        <f>L1141/MAX($L$1130:L1141)-1</f>
        <v>-0.22861150070126224</v>
      </c>
      <c r="Y1141">
        <f>J1141/MAX($J$1130:J1141)-1</f>
        <v>-0.47527279163873037</v>
      </c>
      <c r="Z1141">
        <f>P1141/MAX($P$1130:P1141)-1</f>
        <v>-0.22708641344665392</v>
      </c>
      <c r="AA1141">
        <f t="shared" si="203"/>
        <v>5.8829907272727269</v>
      </c>
      <c r="AB1141">
        <f t="shared" si="204"/>
        <v>45.674806662443245</v>
      </c>
      <c r="AC1141">
        <f t="shared" si="205"/>
        <v>6.1097141914890605</v>
      </c>
      <c r="AD1141">
        <f>AA1141/MAX($AA$1130:$AA1141)-1</f>
        <v>-0.47527279163873049</v>
      </c>
      <c r="AE1141">
        <f>AB1141/MAX($AB$1130:$AB1141)-1</f>
        <v>-6.9354498423540134E-2</v>
      </c>
      <c r="AF1141">
        <f>AC1141/MAX($AC$1130:$AC1141)-1</f>
        <v>-0.17323439785472239</v>
      </c>
      <c r="AG1141">
        <f t="shared" si="206"/>
        <v>11.153993949201174</v>
      </c>
      <c r="AH1141">
        <f t="shared" si="207"/>
        <v>-1</v>
      </c>
    </row>
    <row r="1142" spans="2:34" x14ac:dyDescent="0.25">
      <c r="B1142" s="2">
        <v>40907</v>
      </c>
      <c r="C1142" t="s">
        <v>23</v>
      </c>
      <c r="D1142">
        <v>30.35</v>
      </c>
      <c r="E1142">
        <v>50.0229</v>
      </c>
      <c r="F1142">
        <v>56.628799999999998</v>
      </c>
      <c r="G1142">
        <v>45.205199999999998</v>
      </c>
      <c r="H1142">
        <v>70803</v>
      </c>
      <c r="I1142">
        <v>9471</v>
      </c>
      <c r="J1142">
        <v>36654.904999999999</v>
      </c>
      <c r="K1142">
        <v>396994</v>
      </c>
      <c r="L1142">
        <v>6050</v>
      </c>
      <c r="M1142">
        <v>2316.5500000000002</v>
      </c>
      <c r="N1142">
        <v>2861.27</v>
      </c>
      <c r="O1142">
        <v>3149.83</v>
      </c>
      <c r="P1142">
        <f t="shared" si="198"/>
        <v>0.13376551841023684</v>
      </c>
      <c r="Q1142">
        <f t="shared" si="199"/>
        <v>3.5816857838928073E-2</v>
      </c>
      <c r="R1142">
        <f t="shared" si="208"/>
        <v>-5.2820011938237155E-2</v>
      </c>
      <c r="S1142">
        <f t="shared" si="200"/>
        <v>-0.11665265730511676</v>
      </c>
      <c r="T1142">
        <f t="shared" si="201"/>
        <v>0.25270544096696845</v>
      </c>
      <c r="U1142" s="9">
        <f>M1142/MAX(M$14:$M1142)-1</f>
        <v>-0.37346174858954173</v>
      </c>
      <c r="V1142">
        <f t="shared" si="202"/>
        <v>-9.1611293307892749E-2</v>
      </c>
      <c r="W1142">
        <f>I1142/MAX(I$1130:$I1142)-1</f>
        <v>-0.24599952233102462</v>
      </c>
      <c r="X1142">
        <f>L1142/MAX($L$1130:L1142)-1</f>
        <v>-0.22861150070126224</v>
      </c>
      <c r="Y1142">
        <f>J1142/MAX($J$1130:J1142)-1</f>
        <v>-0.45960397757330196</v>
      </c>
      <c r="Z1142">
        <f>P1142/MAX($P$1130:P1142)-1</f>
        <v>-0.22708641344665392</v>
      </c>
      <c r="AA1142">
        <f t="shared" si="203"/>
        <v>6.0586619834710742</v>
      </c>
      <c r="AB1142">
        <f t="shared" si="204"/>
        <v>45.787024073487494</v>
      </c>
      <c r="AC1142">
        <f t="shared" si="205"/>
        <v>6.1247250116520489</v>
      </c>
      <c r="AD1142">
        <f>AA1142/MAX($AA$1130:$AA1142)-1</f>
        <v>-0.45960397757330196</v>
      </c>
      <c r="AE1142">
        <f>AB1142/MAX($AB$1130:$AB1142)-1</f>
        <v>-6.706801630312953E-2</v>
      </c>
      <c r="AF1142">
        <f>AC1142/MAX($AC$1130:$AC1142)-1</f>
        <v>-0.17120313593611491</v>
      </c>
      <c r="AG1142">
        <f t="shared" si="206"/>
        <v>10.830583246635069</v>
      </c>
      <c r="AH1142">
        <f t="shared" si="207"/>
        <v>1</v>
      </c>
    </row>
    <row r="1143" spans="2:34" x14ac:dyDescent="0.25">
      <c r="B1143" s="2">
        <v>40939</v>
      </c>
      <c r="C1143" t="s">
        <v>23</v>
      </c>
      <c r="D1143">
        <v>32.369999999999997</v>
      </c>
      <c r="E1143">
        <v>49.170699999999997</v>
      </c>
      <c r="F1143">
        <v>56.546500000000002</v>
      </c>
      <c r="G1143">
        <v>45.277000000000001</v>
      </c>
      <c r="H1143">
        <v>66872</v>
      </c>
      <c r="I1143">
        <v>8588</v>
      </c>
      <c r="J1143">
        <v>39094.737099999998</v>
      </c>
      <c r="K1143">
        <v>301215</v>
      </c>
      <c r="L1143">
        <v>6564</v>
      </c>
      <c r="M1143">
        <v>2416.66</v>
      </c>
      <c r="N1143">
        <v>2821.71</v>
      </c>
      <c r="O1143">
        <v>3150.03</v>
      </c>
      <c r="P1143">
        <f t="shared" si="198"/>
        <v>0.12842445268572797</v>
      </c>
      <c r="Q1143">
        <f t="shared" si="199"/>
        <v>2.3341710961206408E-2</v>
      </c>
      <c r="R1143">
        <f t="shared" si="208"/>
        <v>-2.7793046209727112E-2</v>
      </c>
      <c r="S1143">
        <f t="shared" si="200"/>
        <v>-0.13043778129504047</v>
      </c>
      <c r="T1143">
        <f t="shared" si="201"/>
        <v>0.24890120811891259</v>
      </c>
      <c r="U1143" s="9">
        <f>M1143/MAX(M$14:$M1143)-1</f>
        <v>-0.34638581914761268</v>
      </c>
      <c r="V1143">
        <f t="shared" si="202"/>
        <v>-0.10422757878496403</v>
      </c>
      <c r="W1143">
        <f>I1143/MAX(I$1130:$I1143)-1</f>
        <v>-0.31629647321073162</v>
      </c>
      <c r="X1143">
        <f>L1143/MAX($L$1130:L1143)-1</f>
        <v>-0.16307535381869187</v>
      </c>
      <c r="Y1143">
        <f>J1143/MAX($J$1130:J1143)-1</f>
        <v>-0.42363401496586983</v>
      </c>
      <c r="Z1143">
        <f>P1143/MAX($P$1130:P1143)-1</f>
        <v>-0.25794774687704403</v>
      </c>
      <c r="AA1143">
        <f t="shared" si="203"/>
        <v>5.9559319165143201</v>
      </c>
      <c r="AB1143">
        <f t="shared" si="204"/>
        <v>39.626192023754079</v>
      </c>
      <c r="AC1143">
        <f t="shared" si="205"/>
        <v>5.088972022670176</v>
      </c>
      <c r="AD1143">
        <f>AA1143/MAX($AA$1130:$AA1143)-1</f>
        <v>-0.46876687851058996</v>
      </c>
      <c r="AE1143">
        <f>AB1143/MAX($AB$1130:$AB1143)-1</f>
        <v>-0.19259784449541772</v>
      </c>
      <c r="AF1143">
        <f>AC1143/MAX($AC$1130:$AC1143)-1</f>
        <v>-0.31136107406065838</v>
      </c>
      <c r="AG1143">
        <f t="shared" si="206"/>
        <v>7.7047455065249695</v>
      </c>
      <c r="AH1143">
        <f t="shared" si="207"/>
        <v>0</v>
      </c>
    </row>
    <row r="1144" spans="2:34" x14ac:dyDescent="0.25">
      <c r="B1144" s="2">
        <v>40968</v>
      </c>
      <c r="C1144" t="s">
        <v>23</v>
      </c>
      <c r="D1144">
        <v>36.634999999999998</v>
      </c>
      <c r="E1144">
        <v>48.460700000000003</v>
      </c>
      <c r="F1144">
        <v>56.476999999999997</v>
      </c>
      <c r="G1144">
        <v>45.374200000000002</v>
      </c>
      <c r="H1144">
        <v>66872</v>
      </c>
      <c r="I1144">
        <v>8588</v>
      </c>
      <c r="J1144">
        <v>44245.773699999998</v>
      </c>
      <c r="K1144">
        <v>301215</v>
      </c>
      <c r="L1144">
        <v>6564</v>
      </c>
      <c r="M1144">
        <v>2512.11</v>
      </c>
      <c r="N1144">
        <v>2783.95</v>
      </c>
      <c r="O1144">
        <v>3149.41</v>
      </c>
      <c r="P1144">
        <f t="shared" si="198"/>
        <v>0.12842445268572797</v>
      </c>
      <c r="Q1144">
        <f t="shared" si="199"/>
        <v>9.2261139752055854E-2</v>
      </c>
      <c r="R1144">
        <f t="shared" si="208"/>
        <v>0.16516874387659386</v>
      </c>
      <c r="S1144">
        <f t="shared" si="200"/>
        <v>-0.14193919648706543</v>
      </c>
      <c r="T1144">
        <f t="shared" si="201"/>
        <v>0.2446941213288607</v>
      </c>
      <c r="U1144" s="9">
        <f>M1144/MAX(M$14:$M1144)-1</f>
        <v>-0.32057024163056003</v>
      </c>
      <c r="V1144">
        <f t="shared" si="202"/>
        <v>-0.11604078224175318</v>
      </c>
      <c r="W1144">
        <f>I1144/MAX(I$1130:$I1144)-1</f>
        <v>-0.31629647321073162</v>
      </c>
      <c r="X1144">
        <f>L1144/MAX($L$1130:L1144)-1</f>
        <v>-0.16307535381869187</v>
      </c>
      <c r="Y1144">
        <f>J1144/MAX($J$1130:J1144)-1</f>
        <v>-0.34769330007343346</v>
      </c>
      <c r="Z1144">
        <f>P1144/MAX($P$1130:P1144)-1</f>
        <v>-0.25794774687704403</v>
      </c>
      <c r="AA1144">
        <f t="shared" si="203"/>
        <v>6.7406724101157831</v>
      </c>
      <c r="AB1144">
        <f t="shared" si="204"/>
        <v>40.225986690731254</v>
      </c>
      <c r="AC1144">
        <f t="shared" si="205"/>
        <v>5.1660003245005388</v>
      </c>
      <c r="AD1144">
        <f>AA1144/MAX($AA$1130:$AA1144)-1</f>
        <v>-0.39877277048206461</v>
      </c>
      <c r="AE1144">
        <f>AB1144/MAX($AB$1130:$AB1144)-1</f>
        <v>-0.18037674823950645</v>
      </c>
      <c r="AF1144">
        <f>AC1144/MAX($AC$1130:$AC1144)-1</f>
        <v>-0.30093761588421508</v>
      </c>
      <c r="AG1144">
        <f t="shared" si="206"/>
        <v>6.8077688513784542</v>
      </c>
      <c r="AH1144">
        <f t="shared" si="207"/>
        <v>1</v>
      </c>
    </row>
    <row r="1145" spans="2:34" x14ac:dyDescent="0.25">
      <c r="B1145" s="2">
        <v>40998</v>
      </c>
      <c r="C1145" t="s">
        <v>23</v>
      </c>
      <c r="D1145">
        <v>35.575000000000003</v>
      </c>
      <c r="E1145">
        <v>47.892600000000002</v>
      </c>
      <c r="F1145">
        <v>56.3795</v>
      </c>
      <c r="G1145">
        <v>45.470399999999998</v>
      </c>
      <c r="H1145">
        <v>66872</v>
      </c>
      <c r="I1145">
        <v>8588</v>
      </c>
      <c r="J1145">
        <v>42965.562899999997</v>
      </c>
      <c r="K1145">
        <v>301215</v>
      </c>
      <c r="L1145">
        <v>6564</v>
      </c>
      <c r="M1145">
        <v>2477.2800000000002</v>
      </c>
      <c r="N1145">
        <v>2757.64</v>
      </c>
      <c r="O1145">
        <v>3147.87</v>
      </c>
      <c r="P1145">
        <f t="shared" si="198"/>
        <v>0.12842445268572797</v>
      </c>
      <c r="Q1145">
        <f t="shared" si="199"/>
        <v>-1.5069240711002463E-2</v>
      </c>
      <c r="R1145">
        <f t="shared" si="208"/>
        <v>0.10277480461930755</v>
      </c>
      <c r="S1145">
        <f t="shared" si="200"/>
        <v>-0.15053166487819147</v>
      </c>
      <c r="T1145">
        <f t="shared" si="201"/>
        <v>0.23991651711882911</v>
      </c>
      <c r="U1145" s="9">
        <f>M1145/MAX(M$14:$M1145)-1</f>
        <v>-0.32999042565275949</v>
      </c>
      <c r="V1145">
        <f t="shared" si="202"/>
        <v>-0.12396636455762156</v>
      </c>
      <c r="W1145">
        <f>I1145/MAX(I$1130:$I1145)-1</f>
        <v>-0.31629647321073162</v>
      </c>
      <c r="X1145">
        <f>L1145/MAX($L$1130:L1145)-1</f>
        <v>-0.16307535381869187</v>
      </c>
      <c r="Y1145">
        <f>J1145/MAX($J$1130:J1145)-1</f>
        <v>-0.36656719496383627</v>
      </c>
      <c r="Z1145">
        <f>P1145/MAX($P$1130:P1145)-1</f>
        <v>-0.25794774687704403</v>
      </c>
      <c r="AA1145">
        <f t="shared" si="203"/>
        <v>6.5456372486288847</v>
      </c>
      <c r="AB1145">
        <f t="shared" si="204"/>
        <v>40.076916965533307</v>
      </c>
      <c r="AC1145">
        <f t="shared" si="205"/>
        <v>5.1468561266299799</v>
      </c>
      <c r="AD1145">
        <f>AA1145/MAX($AA$1130:$AA1145)-1</f>
        <v>-0.41616872783839265</v>
      </c>
      <c r="AE1145">
        <f>AB1145/MAX($AB$1130:$AB1145)-1</f>
        <v>-0.18341411345928704</v>
      </c>
      <c r="AF1145">
        <f>AC1145/MAX($AC$1130:$AC1145)-1</f>
        <v>-0.30352820585028739</v>
      </c>
      <c r="AG1145">
        <f t="shared" si="206"/>
        <v>7.0106145403252711</v>
      </c>
      <c r="AH1145">
        <f t="shared" si="207"/>
        <v>0</v>
      </c>
    </row>
    <row r="1146" spans="2:34" x14ac:dyDescent="0.25">
      <c r="B1146" s="2">
        <v>41029</v>
      </c>
      <c r="C1146" t="s">
        <v>23</v>
      </c>
      <c r="D1146">
        <v>30.35</v>
      </c>
      <c r="E1146">
        <v>47.341700000000003</v>
      </c>
      <c r="F1146">
        <v>56.201599999999999</v>
      </c>
      <c r="G1146">
        <v>45.545999999999999</v>
      </c>
      <c r="H1146">
        <v>66872</v>
      </c>
      <c r="I1146">
        <v>8588</v>
      </c>
      <c r="J1146">
        <v>36655.090199999999</v>
      </c>
      <c r="K1146">
        <v>301215</v>
      </c>
      <c r="L1146">
        <v>6564</v>
      </c>
      <c r="M1146">
        <v>2306.4299999999998</v>
      </c>
      <c r="N1146">
        <v>2729.28</v>
      </c>
      <c r="O1146">
        <v>3143.33</v>
      </c>
      <c r="P1146">
        <f t="shared" si="198"/>
        <v>0.12842445268572797</v>
      </c>
      <c r="Q1146">
        <f t="shared" si="199"/>
        <v>-7.7906033929534879E-2</v>
      </c>
      <c r="R1146">
        <f t="shared" si="208"/>
        <v>-1.6790920373022433E-2</v>
      </c>
      <c r="S1146">
        <f t="shared" si="200"/>
        <v>-0.15764497807891587</v>
      </c>
      <c r="T1146">
        <f t="shared" si="201"/>
        <v>0.23395248759495901</v>
      </c>
      <c r="U1146" s="9">
        <f>M1146/MAX(M$14:$M1146)-1</f>
        <v>-0.37619882186845832</v>
      </c>
      <c r="V1146">
        <f t="shared" si="202"/>
        <v>-0.13172336343940971</v>
      </c>
      <c r="W1146">
        <f>I1146/MAX(I$1130:$I1146)-1</f>
        <v>-0.31629647321073162</v>
      </c>
      <c r="X1146">
        <f>L1146/MAX($L$1130:L1146)-1</f>
        <v>-0.16307535381869187</v>
      </c>
      <c r="Y1146">
        <f>J1146/MAX($J$1130:J1146)-1</f>
        <v>-0.45960124720629236</v>
      </c>
      <c r="Z1146">
        <f>P1146/MAX($P$1130:P1146)-1</f>
        <v>-0.25794774687704403</v>
      </c>
      <c r="AA1146">
        <f t="shared" si="203"/>
        <v>5.5842611517367455</v>
      </c>
      <c r="AB1146">
        <f t="shared" si="204"/>
        <v>39.342115766185373</v>
      </c>
      <c r="AC1146">
        <f t="shared" si="205"/>
        <v>5.0524896847709053</v>
      </c>
      <c r="AD1146">
        <f>AA1146/MAX($AA$1130:$AA1146)-1</f>
        <v>-0.50191766386320369</v>
      </c>
      <c r="AE1146">
        <f>AB1146/MAX($AB$1130:$AB1146)-1</f>
        <v>-0.19838603081801864</v>
      </c>
      <c r="AF1146">
        <f>AC1146/MAX($AC$1130:$AC1146)-1</f>
        <v>-0.31629785851826442</v>
      </c>
      <c r="AG1146">
        <f t="shared" si="206"/>
        <v>8.2175490049673918</v>
      </c>
      <c r="AH1146">
        <f t="shared" si="207"/>
        <v>-1</v>
      </c>
    </row>
    <row r="1147" spans="2:34" x14ac:dyDescent="0.25">
      <c r="B1147" s="2">
        <v>41060</v>
      </c>
      <c r="C1147" t="s">
        <v>23</v>
      </c>
      <c r="D1147">
        <v>25.725000000000001</v>
      </c>
      <c r="E1147">
        <v>46.6143</v>
      </c>
      <c r="F1147">
        <v>55.976700000000001</v>
      </c>
      <c r="G1147">
        <v>45.603700000000003</v>
      </c>
      <c r="H1147">
        <v>66872</v>
      </c>
      <c r="I1147">
        <v>8588</v>
      </c>
      <c r="J1147">
        <v>31069.265100000001</v>
      </c>
      <c r="K1147">
        <v>301215</v>
      </c>
      <c r="L1147">
        <v>6564</v>
      </c>
      <c r="M1147">
        <v>2118.94</v>
      </c>
      <c r="N1147">
        <v>2699.1</v>
      </c>
      <c r="O1147">
        <v>3136.13</v>
      </c>
      <c r="P1147">
        <f t="shared" si="198"/>
        <v>0.12842445268572797</v>
      </c>
      <c r="Q1147">
        <f t="shared" si="199"/>
        <v>-7.1098664995013161E-2</v>
      </c>
      <c r="R1147">
        <f t="shared" si="208"/>
        <v>-0.14129278153314295</v>
      </c>
      <c r="S1147">
        <f t="shared" si="200"/>
        <v>-0.16725530443916847</v>
      </c>
      <c r="T1147">
        <f t="shared" si="201"/>
        <v>0.22745961402254644</v>
      </c>
      <c r="U1147" s="9">
        <f>M1147/MAX(M$14:$M1147)-1</f>
        <v>-0.42690770221075469</v>
      </c>
      <c r="V1147">
        <f t="shared" si="202"/>
        <v>-0.13935327936023068</v>
      </c>
      <c r="W1147">
        <f>I1147/MAX(I$1130:$I1147)-1</f>
        <v>-0.31629647321073162</v>
      </c>
      <c r="X1147">
        <f>L1147/MAX($L$1130:L1147)-1</f>
        <v>-0.16307535381869187</v>
      </c>
      <c r="Y1147">
        <f>J1147/MAX($J$1130:J1147)-1</f>
        <v>-0.541951963052131</v>
      </c>
      <c r="Z1147">
        <f>P1147/MAX($P$1130:P1147)-1</f>
        <v>-0.25794774687704403</v>
      </c>
      <c r="AA1147">
        <f t="shared" si="203"/>
        <v>4.7332823126142598</v>
      </c>
      <c r="AB1147">
        <f t="shared" si="204"/>
        <v>38.691693653935729</v>
      </c>
      <c r="AC1147">
        <f t="shared" si="205"/>
        <v>4.9689595809905498</v>
      </c>
      <c r="AD1147">
        <f>AA1147/MAX($AA$1130:$AA1147)-1</f>
        <v>-0.57781983188077279</v>
      </c>
      <c r="AE1147">
        <f>AB1147/MAX($AB$1130:$AB1147)-1</f>
        <v>-0.21163868489851667</v>
      </c>
      <c r="AF1147">
        <f>AC1147/MAX($AC$1130:$AC1147)-1</f>
        <v>-0.32760113955314896</v>
      </c>
      <c r="AG1147">
        <f t="shared" si="206"/>
        <v>9.6949509114716719</v>
      </c>
      <c r="AH1147">
        <f t="shared" si="207"/>
        <v>-1</v>
      </c>
    </row>
    <row r="1148" spans="2:34" x14ac:dyDescent="0.25">
      <c r="B1148" s="2">
        <v>41089</v>
      </c>
      <c r="C1148" t="s">
        <v>23</v>
      </c>
      <c r="D1148">
        <v>30.335000000000001</v>
      </c>
      <c r="E1148">
        <v>45.875</v>
      </c>
      <c r="F1148">
        <v>55.789700000000003</v>
      </c>
      <c r="G1148">
        <v>45.681399999999996</v>
      </c>
      <c r="H1148">
        <v>66872</v>
      </c>
      <c r="I1148">
        <v>8588</v>
      </c>
      <c r="J1148">
        <v>37901.312599999997</v>
      </c>
      <c r="K1148">
        <v>301215</v>
      </c>
      <c r="L1148">
        <v>6564</v>
      </c>
      <c r="M1148">
        <v>2264.7199999999998</v>
      </c>
      <c r="N1148">
        <v>2667.89</v>
      </c>
      <c r="O1148">
        <v>3129.84</v>
      </c>
      <c r="P1148">
        <f t="shared" si="198"/>
        <v>0.12842445268572797</v>
      </c>
      <c r="Q1148">
        <f t="shared" si="199"/>
        <v>0.11040455959684925</v>
      </c>
      <c r="R1148">
        <f t="shared" si="208"/>
        <v>-6.1490663552331126E-2</v>
      </c>
      <c r="S1148">
        <f t="shared" si="200"/>
        <v>-0.17771559983294416</v>
      </c>
      <c r="T1148">
        <f t="shared" si="201"/>
        <v>0.22127824453716416</v>
      </c>
      <c r="U1148" s="9">
        <f>M1148/MAX(M$14:$M1148)-1</f>
        <v>-0.38747978298146257</v>
      </c>
      <c r="V1148">
        <f t="shared" si="202"/>
        <v>-0.14759540423791639</v>
      </c>
      <c r="W1148">
        <f>I1148/MAX(I$1130:$I1148)-1</f>
        <v>-0.31629647321073162</v>
      </c>
      <c r="X1148">
        <f>L1148/MAX($L$1130:L1148)-1</f>
        <v>-0.16307535381869187</v>
      </c>
      <c r="Y1148">
        <f>J1148/MAX($J$1130:J1148)-1</f>
        <v>-0.44122843658192834</v>
      </c>
      <c r="Z1148">
        <f>P1148/MAX($P$1130:P1148)-1</f>
        <v>-0.25794774687704403</v>
      </c>
      <c r="AA1148">
        <f t="shared" si="203"/>
        <v>5.7741183120048749</v>
      </c>
      <c r="AB1148">
        <f t="shared" si="204"/>
        <v>39.48722782952958</v>
      </c>
      <c r="AC1148">
        <f t="shared" si="205"/>
        <v>5.0711256220839811</v>
      </c>
      <c r="AD1148">
        <f>AA1148/MAX($AA$1130:$AA1148)-1</f>
        <v>-0.48498355291295947</v>
      </c>
      <c r="AE1148">
        <f>AB1148/MAX($AB$1130:$AB1148)-1</f>
        <v>-0.19542930480549647</v>
      </c>
      <c r="AF1148">
        <f>AC1148/MAX($AC$1130:$AC1148)-1</f>
        <v>-0.31377604629411004</v>
      </c>
      <c r="AG1148">
        <f t="shared" si="206"/>
        <v>7.9473500872895899</v>
      </c>
      <c r="AH1148">
        <f t="shared" si="207"/>
        <v>1</v>
      </c>
    </row>
    <row r="1149" spans="2:34" x14ac:dyDescent="0.25">
      <c r="B1149" s="2">
        <v>41121</v>
      </c>
      <c r="C1149" t="s">
        <v>23</v>
      </c>
      <c r="D1149">
        <v>30.17</v>
      </c>
      <c r="E1149">
        <v>45.188800000000001</v>
      </c>
      <c r="F1149">
        <v>55.611800000000002</v>
      </c>
      <c r="G1149">
        <v>45.750999999999998</v>
      </c>
      <c r="H1149">
        <v>66872</v>
      </c>
      <c r="I1149">
        <v>8588</v>
      </c>
      <c r="J1149">
        <v>37824.959900000002</v>
      </c>
      <c r="K1149">
        <v>301215</v>
      </c>
      <c r="L1149">
        <v>6564</v>
      </c>
      <c r="M1149">
        <v>2325.7199999999998</v>
      </c>
      <c r="N1149">
        <v>2638.85</v>
      </c>
      <c r="O1149">
        <v>3125.23</v>
      </c>
      <c r="P1149">
        <f t="shared" si="198"/>
        <v>0.12842445268572797</v>
      </c>
      <c r="Q1149">
        <f t="shared" si="199"/>
        <v>-3.2374158608247439E-2</v>
      </c>
      <c r="R1149">
        <f t="shared" si="208"/>
        <v>-1.4294382124221294E-2</v>
      </c>
      <c r="S1149">
        <f t="shared" si="200"/>
        <v>-0.18742425168759147</v>
      </c>
      <c r="T1149">
        <f t="shared" si="201"/>
        <v>0.21553190094205599</v>
      </c>
      <c r="U1149" s="9">
        <f>M1149/MAX(M$14:$M1149)-1</f>
        <v>-0.37098161400775687</v>
      </c>
      <c r="V1149">
        <f t="shared" si="202"/>
        <v>-0.1556301456212823</v>
      </c>
      <c r="W1149">
        <f>I1149/MAX(I$1130:$I1149)-1</f>
        <v>-0.31629647321073162</v>
      </c>
      <c r="X1149">
        <f>L1149/MAX($L$1130:L1149)-1</f>
        <v>-0.16307535381869187</v>
      </c>
      <c r="Y1149">
        <f>J1149/MAX($J$1130:J1149)-1</f>
        <v>-0.44235408935286136</v>
      </c>
      <c r="Z1149">
        <f>P1149/MAX($P$1130:P1149)-1</f>
        <v>-0.25794774687704403</v>
      </c>
      <c r="AA1149">
        <f t="shared" si="203"/>
        <v>5.7624862736136508</v>
      </c>
      <c r="AB1149">
        <f t="shared" si="204"/>
        <v>39.478337203074062</v>
      </c>
      <c r="AC1149">
        <f t="shared" si="205"/>
        <v>5.0699838482473982</v>
      </c>
      <c r="AD1149">
        <f>AA1149/MAX($AA$1130:$AA1149)-1</f>
        <v>-0.48602106041816129</v>
      </c>
      <c r="AE1149">
        <f>AB1149/MAX($AB$1130:$AB1149)-1</f>
        <v>-0.19561045546866562</v>
      </c>
      <c r="AF1149">
        <f>AC1149/MAX($AC$1130:$AC1149)-1</f>
        <v>-0.31393055095732836</v>
      </c>
      <c r="AG1149">
        <f t="shared" si="206"/>
        <v>7.9633924476414313</v>
      </c>
      <c r="AH1149">
        <f t="shared" si="207"/>
        <v>-1</v>
      </c>
    </row>
    <row r="1150" spans="2:34" x14ac:dyDescent="0.25">
      <c r="B1150" s="2">
        <v>41152</v>
      </c>
      <c r="C1150" t="s">
        <v>23</v>
      </c>
      <c r="D1150">
        <v>34.555</v>
      </c>
      <c r="E1150">
        <v>44.761499999999998</v>
      </c>
      <c r="F1150">
        <v>55.474200000000003</v>
      </c>
      <c r="G1150">
        <v>45.842599999999997</v>
      </c>
      <c r="H1150">
        <v>66872</v>
      </c>
      <c r="I1150">
        <v>8588</v>
      </c>
      <c r="J1150">
        <v>43322.555099999998</v>
      </c>
      <c r="K1150">
        <v>301215</v>
      </c>
      <c r="L1150">
        <v>6564</v>
      </c>
      <c r="M1150">
        <v>2440.71</v>
      </c>
      <c r="N1150">
        <v>2620.61</v>
      </c>
      <c r="O1150">
        <v>3121.76</v>
      </c>
      <c r="P1150">
        <f t="shared" si="198"/>
        <v>0.12842445268572797</v>
      </c>
      <c r="Q1150">
        <f t="shared" si="199"/>
        <v>9.5900302804001081E-2</v>
      </c>
      <c r="R1150">
        <f t="shared" si="208"/>
        <v>0.19139164077518878</v>
      </c>
      <c r="S1150">
        <f t="shared" si="200"/>
        <v>-0.19311139232291774</v>
      </c>
      <c r="T1150">
        <f t="shared" si="201"/>
        <v>0.21010152129242243</v>
      </c>
      <c r="U1150" s="9">
        <f>M1150/MAX(M$14:$M1150)-1</f>
        <v>-0.33988121318338937</v>
      </c>
      <c r="V1150">
        <f t="shared" si="202"/>
        <v>-0.16053444210957923</v>
      </c>
      <c r="W1150">
        <f>I1150/MAX(I$1130:$I1150)-1</f>
        <v>-0.31629647321073162</v>
      </c>
      <c r="X1150">
        <f>L1150/MAX($L$1130:L1150)-1</f>
        <v>-0.16307535381869187</v>
      </c>
      <c r="Y1150">
        <f>J1150/MAX($J$1130:J1150)-1</f>
        <v>-0.36130412949095192</v>
      </c>
      <c r="Z1150">
        <f>P1150/MAX($P$1130:P1150)-1</f>
        <v>-0.25794774687704403</v>
      </c>
      <c r="AA1150">
        <f t="shared" si="203"/>
        <v>6.6000236288848262</v>
      </c>
      <c r="AB1150">
        <f t="shared" si="204"/>
        <v>40.118485689333951</v>
      </c>
      <c r="AC1150">
        <f t="shared" si="205"/>
        <v>5.1521945672329226</v>
      </c>
      <c r="AD1150">
        <f>AA1150/MAX($AA$1130:$AA1150)-1</f>
        <v>-0.41131779150217229</v>
      </c>
      <c r="AE1150">
        <f>AB1150/MAX($AB$1130:$AB1150)-1</f>
        <v>-0.18256713131227442</v>
      </c>
      <c r="AF1150">
        <f>AC1150/MAX($AC$1130:$AC1150)-1</f>
        <v>-0.30280580887372233</v>
      </c>
      <c r="AG1150">
        <f t="shared" si="206"/>
        <v>6.9528447549946106</v>
      </c>
      <c r="AH1150">
        <f t="shared" si="207"/>
        <v>1</v>
      </c>
    </row>
    <row r="1151" spans="2:34" x14ac:dyDescent="0.25">
      <c r="B1151" s="2">
        <v>41180</v>
      </c>
      <c r="C1151" t="s">
        <v>23</v>
      </c>
      <c r="D1151">
        <v>36.979999999999997</v>
      </c>
      <c r="E1151">
        <v>44.260899999999999</v>
      </c>
      <c r="F1151">
        <v>55.356999999999999</v>
      </c>
      <c r="G1151">
        <v>45.9482</v>
      </c>
      <c r="H1151">
        <v>66872</v>
      </c>
      <c r="I1151">
        <v>8588</v>
      </c>
      <c r="J1151">
        <v>46362.844400000002</v>
      </c>
      <c r="K1151">
        <v>301215</v>
      </c>
      <c r="L1151">
        <v>6564</v>
      </c>
      <c r="M1151">
        <v>2454.2600000000002</v>
      </c>
      <c r="N1151">
        <v>2602.34</v>
      </c>
      <c r="O1151">
        <v>3118.81</v>
      </c>
      <c r="P1151">
        <f t="shared" si="198"/>
        <v>0.12842445268572797</v>
      </c>
      <c r="Q1151">
        <f t="shared" si="199"/>
        <v>6.4626313892365062E-2</v>
      </c>
      <c r="R1151">
        <f t="shared" si="208"/>
        <v>0.1353614328437418</v>
      </c>
      <c r="S1151">
        <f t="shared" si="200"/>
        <v>-0.20044619469985725</v>
      </c>
      <c r="T1151">
        <f t="shared" si="201"/>
        <v>0.20476971894437646</v>
      </c>
      <c r="U1151" s="9">
        <f>M1151/MAX(M$14:$M1151)-1</f>
        <v>-0.33621645597693495</v>
      </c>
      <c r="V1151">
        <f t="shared" si="202"/>
        <v>-0.16559841734507708</v>
      </c>
      <c r="W1151">
        <f>I1151/MAX(I$1130:$I1151)-1</f>
        <v>-0.31629647321073162</v>
      </c>
      <c r="X1151">
        <f>L1151/MAX($L$1130:L1151)-1</f>
        <v>-0.16307535381869187</v>
      </c>
      <c r="Y1151">
        <f>J1151/MAX($J$1130:J1151)-1</f>
        <v>-0.31648174501753823</v>
      </c>
      <c r="Z1151">
        <f>P1151/MAX($P$1130:P1151)-1</f>
        <v>-0.25794774687704403</v>
      </c>
      <c r="AA1151">
        <f t="shared" si="203"/>
        <v>7.0631999390615485</v>
      </c>
      <c r="AB1151">
        <f t="shared" si="204"/>
        <v>40.47250167675827</v>
      </c>
      <c r="AC1151">
        <f t="shared" si="205"/>
        <v>5.1976588766598875</v>
      </c>
      <c r="AD1151">
        <f>AA1151/MAX($AA$1130:$AA1151)-1</f>
        <v>-0.37000526467947992</v>
      </c>
      <c r="AE1151">
        <f>AB1151/MAX($AB$1130:$AB1151)-1</f>
        <v>-0.17535389035391702</v>
      </c>
      <c r="AF1151">
        <f>AC1151/MAX($AC$1130:$AC1151)-1</f>
        <v>-0.29665358538479625</v>
      </c>
      <c r="AG1151">
        <f t="shared" si="206"/>
        <v>6.4969050949773042</v>
      </c>
      <c r="AH1151">
        <f t="shared" si="207"/>
        <v>1</v>
      </c>
    </row>
    <row r="1152" spans="2:34" x14ac:dyDescent="0.25">
      <c r="B1152" s="2">
        <v>41213</v>
      </c>
      <c r="C1152" t="s">
        <v>23</v>
      </c>
      <c r="D1152">
        <v>38.81</v>
      </c>
      <c r="E1152">
        <v>43.842100000000002</v>
      </c>
      <c r="F1152">
        <v>55.257599999999996</v>
      </c>
      <c r="G1152">
        <v>46.070700000000002</v>
      </c>
      <c r="H1152">
        <v>66872</v>
      </c>
      <c r="I1152">
        <v>8588</v>
      </c>
      <c r="J1152">
        <v>48658.492299999998</v>
      </c>
      <c r="K1152">
        <v>301215</v>
      </c>
      <c r="L1152">
        <v>6564</v>
      </c>
      <c r="M1152">
        <v>2503.64</v>
      </c>
      <c r="N1152">
        <v>2585.1</v>
      </c>
      <c r="O1152">
        <v>3115.73</v>
      </c>
      <c r="P1152">
        <f t="shared" si="198"/>
        <v>0.12842445268572797</v>
      </c>
      <c r="Q1152">
        <f t="shared" si="199"/>
        <v>2.9366091088548929E-2</v>
      </c>
      <c r="R1152">
        <f t="shared" si="208"/>
        <v>0.20987615535197279</v>
      </c>
      <c r="S1152">
        <f t="shared" si="200"/>
        <v>-0.20658696722260816</v>
      </c>
      <c r="T1152">
        <f t="shared" si="201"/>
        <v>0.19940873483580668</v>
      </c>
      <c r="U1152" s="9">
        <f>M1152/MAX(M$14:$M1152)-1</f>
        <v>-0.3228610529618271</v>
      </c>
      <c r="V1152">
        <f t="shared" si="202"/>
        <v>-0.17030679808584193</v>
      </c>
      <c r="W1152">
        <f>I1152/MAX(I$1130:$I1152)-1</f>
        <v>-0.31629647321073162</v>
      </c>
      <c r="X1152">
        <f>L1152/MAX($L$1130:L1152)-1</f>
        <v>-0.16307535381869187</v>
      </c>
      <c r="Y1152">
        <f>J1152/MAX($J$1130:J1152)-1</f>
        <v>-0.28263746158392411</v>
      </c>
      <c r="Z1152">
        <f>P1152/MAX($P$1130:P1152)-1</f>
        <v>-0.25794774687704403</v>
      </c>
      <c r="AA1152">
        <f t="shared" si="203"/>
        <v>7.4129330134064588</v>
      </c>
      <c r="AB1152">
        <f t="shared" si="204"/>
        <v>40.739810468095015</v>
      </c>
      <c r="AC1152">
        <f t="shared" si="205"/>
        <v>5.2319878618853926</v>
      </c>
      <c r="AD1152">
        <f>AA1152/MAX($AA$1130:$AA1152)-1</f>
        <v>-0.33881118869328775</v>
      </c>
      <c r="AE1152">
        <f>AB1152/MAX($AB$1130:$AB1152)-1</f>
        <v>-0.16990734898094739</v>
      </c>
      <c r="AF1152">
        <f>AC1152/MAX($AC$1130:$AC1152)-1</f>
        <v>-0.29200819228596064</v>
      </c>
      <c r="AG1152">
        <f t="shared" si="206"/>
        <v>6.1903890926764289</v>
      </c>
      <c r="AH1152">
        <f t="shared" si="207"/>
        <v>0</v>
      </c>
    </row>
    <row r="1153" spans="2:34" x14ac:dyDescent="0.25">
      <c r="B1153" s="2">
        <v>41243</v>
      </c>
      <c r="C1153" t="s">
        <v>23</v>
      </c>
      <c r="D1153">
        <v>42.945</v>
      </c>
      <c r="E1153">
        <v>43.416499999999999</v>
      </c>
      <c r="F1153">
        <v>55.220500000000001</v>
      </c>
      <c r="G1153">
        <v>46.213000000000001</v>
      </c>
      <c r="H1153">
        <v>66872</v>
      </c>
      <c r="I1153">
        <v>8588</v>
      </c>
      <c r="J1153">
        <v>53842.796999999999</v>
      </c>
      <c r="K1153">
        <v>301215</v>
      </c>
      <c r="L1153">
        <v>6564</v>
      </c>
      <c r="M1153">
        <v>2575.25</v>
      </c>
      <c r="N1153">
        <v>2575.84</v>
      </c>
      <c r="O1153">
        <v>3114.28</v>
      </c>
      <c r="P1153">
        <f t="shared" si="198"/>
        <v>0.12842445268572797</v>
      </c>
      <c r="Q1153">
        <f t="shared" si="199"/>
        <v>7.7942350001783067E-2</v>
      </c>
      <c r="R1153">
        <f t="shared" si="208"/>
        <v>0.18767802692670377</v>
      </c>
      <c r="S1153">
        <f t="shared" si="200"/>
        <v>-0.21376119375956393</v>
      </c>
      <c r="T1153">
        <f t="shared" si="201"/>
        <v>0.19491268690628183</v>
      </c>
      <c r="U1153" s="9">
        <f>M1153/MAX(M$14:$M1153)-1</f>
        <v>-0.30349328443384238</v>
      </c>
      <c r="V1153">
        <f t="shared" si="202"/>
        <v>-0.17289389521815635</v>
      </c>
      <c r="W1153">
        <f>I1153/MAX(I$1130:$I1153)-1</f>
        <v>-0.31629647321073162</v>
      </c>
      <c r="X1153">
        <f>L1153/MAX($L$1130:L1153)-1</f>
        <v>-0.16307535381869187</v>
      </c>
      <c r="Y1153">
        <f>J1153/MAX($J$1130:J1153)-1</f>
        <v>-0.20620628166603761</v>
      </c>
      <c r="Z1153">
        <f>P1153/MAX($P$1130:P1153)-1</f>
        <v>-0.25794774687704403</v>
      </c>
      <c r="AA1153">
        <f t="shared" si="203"/>
        <v>8.2027417733089578</v>
      </c>
      <c r="AB1153">
        <f t="shared" si="204"/>
        <v>41.343478924080117</v>
      </c>
      <c r="AC1153">
        <f t="shared" si="205"/>
        <v>5.309513652948918</v>
      </c>
      <c r="AD1153">
        <f>AA1153/MAX($AA$1130:$AA1153)-1</f>
        <v>-0.26836502194995848</v>
      </c>
      <c r="AE1153">
        <f>AB1153/MAX($AB$1130:$AB1153)-1</f>
        <v>-0.15760732246615339</v>
      </c>
      <c r="AF1153">
        <f>AC1153/MAX($AC$1130:$AC1153)-1</f>
        <v>-0.2815174139415807</v>
      </c>
      <c r="AG1153">
        <f t="shared" si="206"/>
        <v>5.5943416163911399</v>
      </c>
      <c r="AH1153">
        <f t="shared" si="207"/>
        <v>1</v>
      </c>
    </row>
    <row r="1154" spans="2:34" x14ac:dyDescent="0.25">
      <c r="B1154" s="2">
        <v>41274</v>
      </c>
      <c r="C1154" t="s">
        <v>23</v>
      </c>
      <c r="D1154">
        <v>42.585000000000001</v>
      </c>
      <c r="E1154">
        <v>43.179699999999997</v>
      </c>
      <c r="F1154">
        <v>55.166400000000003</v>
      </c>
      <c r="G1154">
        <v>46.346600000000002</v>
      </c>
      <c r="H1154">
        <v>66872</v>
      </c>
      <c r="I1154">
        <v>8588</v>
      </c>
      <c r="J1154">
        <v>53403.6486</v>
      </c>
      <c r="K1154">
        <v>301215</v>
      </c>
      <c r="L1154">
        <v>6564</v>
      </c>
      <c r="M1154">
        <v>2635.93</v>
      </c>
      <c r="N1154">
        <v>2576.7199999999998</v>
      </c>
      <c r="O1154">
        <v>3113.93</v>
      </c>
      <c r="P1154">
        <f t="shared" si="198"/>
        <v>0.12842445268572797</v>
      </c>
      <c r="Q1154">
        <f t="shared" si="199"/>
        <v>-3.1945576125781194E-2</v>
      </c>
      <c r="R1154">
        <f t="shared" si="208"/>
        <v>7.7546103135195388E-2</v>
      </c>
      <c r="S1154">
        <f t="shared" si="200"/>
        <v>-0.2172826213057224</v>
      </c>
      <c r="T1154">
        <f t="shared" si="201"/>
        <v>0.19030090664687371</v>
      </c>
      <c r="U1154" s="9">
        <f>M1154/MAX(M$14:$M1154)-1</f>
        <v>-0.28708166323180206</v>
      </c>
      <c r="V1154">
        <f t="shared" si="202"/>
        <v>-0.17251832892839603</v>
      </c>
      <c r="W1154">
        <f>I1154/MAX(I$1130:$I1154)-1</f>
        <v>-0.31629647321073162</v>
      </c>
      <c r="X1154">
        <f>L1154/MAX($L$1130:L1154)-1</f>
        <v>-0.16307535381869187</v>
      </c>
      <c r="Y1154">
        <f>J1154/MAX($J$1130:J1154)-1</f>
        <v>-0.21268055976374511</v>
      </c>
      <c r="Z1154">
        <f>P1154/MAX($P$1130:P1154)-1</f>
        <v>-0.25794774687704403</v>
      </c>
      <c r="AA1154">
        <f t="shared" si="203"/>
        <v>8.1358392138939664</v>
      </c>
      <c r="AB1154">
        <f t="shared" si="204"/>
        <v>41.292343805309734</v>
      </c>
      <c r="AC1154">
        <f t="shared" si="205"/>
        <v>5.3029466533078118</v>
      </c>
      <c r="AD1154">
        <f>AA1154/MAX($AA$1130:$AA1154)-1</f>
        <v>-0.27433232580296441</v>
      </c>
      <c r="AE1154">
        <f>AB1154/MAX($AB$1130:$AB1154)-1</f>
        <v>-0.15864922437518469</v>
      </c>
      <c r="AF1154">
        <f>AC1154/MAX($AC$1130:$AC1154)-1</f>
        <v>-0.28240605934174201</v>
      </c>
      <c r="AG1154">
        <f t="shared" si="206"/>
        <v>5.6403449557564498</v>
      </c>
      <c r="AH1154">
        <f t="shared" si="207"/>
        <v>-1</v>
      </c>
    </row>
    <row r="1155" spans="2:34" x14ac:dyDescent="0.25">
      <c r="B1155" s="2">
        <v>41305</v>
      </c>
      <c r="C1155" t="s">
        <v>23</v>
      </c>
      <c r="D1155">
        <v>46.21</v>
      </c>
      <c r="E1155">
        <v>43.261800000000001</v>
      </c>
      <c r="F1155">
        <v>55.127000000000002</v>
      </c>
      <c r="G1155">
        <v>46.506500000000003</v>
      </c>
      <c r="H1155">
        <v>59846</v>
      </c>
      <c r="I1155">
        <v>7528</v>
      </c>
      <c r="J1155">
        <v>57404.925300000003</v>
      </c>
      <c r="K1155">
        <v>299306</v>
      </c>
      <c r="L1155">
        <v>4818</v>
      </c>
      <c r="M1155">
        <v>2702.98</v>
      </c>
      <c r="N1155">
        <v>2582.1799999999998</v>
      </c>
      <c r="O1155">
        <v>3113.7</v>
      </c>
      <c r="P1155">
        <f t="shared" si="198"/>
        <v>0.12578952645122482</v>
      </c>
      <c r="Q1155">
        <f t="shared" si="199"/>
        <v>5.9686927348071572E-2</v>
      </c>
      <c r="R1155">
        <f t="shared" si="208"/>
        <v>0.1110524339123431</v>
      </c>
      <c r="S1155">
        <f t="shared" si="200"/>
        <v>-0.21523391441580353</v>
      </c>
      <c r="T1155">
        <f t="shared" si="201"/>
        <v>0.18536118607076424</v>
      </c>
      <c r="U1155" s="9">
        <f>M1155/MAX(M$14:$M1155)-1</f>
        <v>-0.26894720045004838</v>
      </c>
      <c r="V1155">
        <f t="shared" si="202"/>
        <v>-0.17070366445065355</v>
      </c>
      <c r="W1155">
        <f>I1155/MAX(I$1130:$I1155)-1</f>
        <v>-0.40068465886474003</v>
      </c>
      <c r="X1155">
        <f>L1155/MAX($L$1130:L1155)-1</f>
        <v>-0.38569424964936883</v>
      </c>
      <c r="Y1155">
        <f>J1155/MAX($J$1130:J1155)-1</f>
        <v>-0.15369052791647597</v>
      </c>
      <c r="Z1155">
        <f>P1155/MAX($P$1130:P1155)-1</f>
        <v>-0.27317267412598945</v>
      </c>
      <c r="AA1155">
        <f t="shared" si="203"/>
        <v>11.914679389788294</v>
      </c>
      <c r="AB1155">
        <f t="shared" si="204"/>
        <v>47.384554370350692</v>
      </c>
      <c r="AC1155">
        <f t="shared" si="205"/>
        <v>5.9604806553487286</v>
      </c>
      <c r="AD1155">
        <f>AA1155/MAX($AA$1130:$AA1155)-1</f>
        <v>0</v>
      </c>
      <c r="AE1155">
        <f>AB1155/MAX($AB$1130:$AB1155)-1</f>
        <v>-3.4517590958246136E-2</v>
      </c>
      <c r="AF1155">
        <f>AC1155/MAX($AC$1130:$AC1155)-1</f>
        <v>-0.19342865743877991</v>
      </c>
      <c r="AG1155">
        <f t="shared" si="206"/>
        <v>5.2139428530882519</v>
      </c>
      <c r="AH1155">
        <f t="shared" si="207"/>
        <v>1</v>
      </c>
    </row>
    <row r="1156" spans="2:34" x14ac:dyDescent="0.25">
      <c r="B1156" s="2">
        <v>41333</v>
      </c>
      <c r="C1156" t="s">
        <v>23</v>
      </c>
      <c r="D1156">
        <v>43.104999999999997</v>
      </c>
      <c r="E1156">
        <v>43.535899999999998</v>
      </c>
      <c r="F1156">
        <v>55.043599999999998</v>
      </c>
      <c r="G1156">
        <v>46.6556</v>
      </c>
      <c r="H1156">
        <v>59846</v>
      </c>
      <c r="I1156">
        <v>7528</v>
      </c>
      <c r="J1156">
        <v>53547.7019</v>
      </c>
      <c r="K1156">
        <v>299306</v>
      </c>
      <c r="L1156">
        <v>4818</v>
      </c>
      <c r="M1156">
        <v>2633.55</v>
      </c>
      <c r="N1156">
        <v>2585.9</v>
      </c>
      <c r="O1156">
        <v>3111.92</v>
      </c>
      <c r="P1156">
        <f t="shared" si="198"/>
        <v>0.12578952645122482</v>
      </c>
      <c r="Q1156">
        <f t="shared" si="199"/>
        <v>-4.1506783645937073E-2</v>
      </c>
      <c r="R1156">
        <f t="shared" si="208"/>
        <v>-1.8912883121523505E-2</v>
      </c>
      <c r="S1156">
        <f t="shared" si="200"/>
        <v>-0.20906517742298836</v>
      </c>
      <c r="T1156">
        <f t="shared" si="201"/>
        <v>0.1797854919880999</v>
      </c>
      <c r="U1156" s="9">
        <f>M1156/MAX(M$14:$M1156)-1</f>
        <v>-0.28772536228356294</v>
      </c>
      <c r="V1156">
        <f t="shared" si="202"/>
        <v>-0.16903390832669218</v>
      </c>
      <c r="W1156">
        <f>I1156/MAX(I$1130:$I1156)-1</f>
        <v>-0.40068465886474003</v>
      </c>
      <c r="X1156">
        <f>L1156/MAX($L$1130:L1156)-1</f>
        <v>-0.38569424964936883</v>
      </c>
      <c r="Y1156">
        <f>J1156/MAX($J$1130:J1156)-1</f>
        <v>-0.21055681042276497</v>
      </c>
      <c r="Z1156">
        <f>P1156/MAX($P$1130:P1156)-1</f>
        <v>-0.27317267412598945</v>
      </c>
      <c r="AA1156">
        <f t="shared" si="203"/>
        <v>11.114093378995435</v>
      </c>
      <c r="AB1156">
        <f t="shared" si="204"/>
        <v>46.872170815621679</v>
      </c>
      <c r="AC1156">
        <f t="shared" si="205"/>
        <v>5.8960281706379707</v>
      </c>
      <c r="AD1156">
        <f>AA1156/MAX($AA$1130:$AA1156)-1</f>
        <v>-6.719324831174367E-2</v>
      </c>
      <c r="AE1156">
        <f>AB1156/MAX($AB$1130:$AB1156)-1</f>
        <v>-4.49576450084892E-2</v>
      </c>
      <c r="AF1156">
        <f>AC1156/MAX($AC$1130:$AC1156)-1</f>
        <v>-0.20215035794088831</v>
      </c>
      <c r="AG1156">
        <f t="shared" si="206"/>
        <v>5.5895209202245892</v>
      </c>
      <c r="AH1156">
        <f t="shared" si="207"/>
        <v>-1</v>
      </c>
    </row>
    <row r="1157" spans="2:34" x14ac:dyDescent="0.25">
      <c r="B1157" s="2">
        <v>41362</v>
      </c>
      <c r="C1157" t="s">
        <v>23</v>
      </c>
      <c r="D1157">
        <v>40.04</v>
      </c>
      <c r="E1157">
        <v>43.753300000000003</v>
      </c>
      <c r="F1157">
        <v>54.939599999999999</v>
      </c>
      <c r="G1157">
        <v>46.7898</v>
      </c>
      <c r="H1157">
        <v>59846</v>
      </c>
      <c r="I1157">
        <v>7528</v>
      </c>
      <c r="J1157">
        <v>49740.169000000002</v>
      </c>
      <c r="K1157">
        <v>299306</v>
      </c>
      <c r="L1157">
        <v>4818</v>
      </c>
      <c r="M1157">
        <v>2624.02</v>
      </c>
      <c r="N1157">
        <v>2593.64</v>
      </c>
      <c r="O1157">
        <v>3109.4</v>
      </c>
      <c r="P1157">
        <f t="shared" si="198"/>
        <v>0.12578952645122482</v>
      </c>
      <c r="Q1157">
        <f t="shared" si="199"/>
        <v>-6.7486750602663959E-2</v>
      </c>
      <c r="R1157">
        <f t="shared" si="208"/>
        <v>-5.5244497892423694E-2</v>
      </c>
      <c r="S1157">
        <f t="shared" si="200"/>
        <v>-0.20361087448761905</v>
      </c>
      <c r="T1157">
        <f t="shared" si="201"/>
        <v>0.17417898772809459</v>
      </c>
      <c r="U1157" s="9">
        <f>M1157/MAX(M$14:$M1157)-1</f>
        <v>-0.29030286310847142</v>
      </c>
      <c r="V1157">
        <f t="shared" si="202"/>
        <v>-0.16587122917604691</v>
      </c>
      <c r="W1157">
        <f>I1157/MAX(I$1130:$I1157)-1</f>
        <v>-0.40068465886474003</v>
      </c>
      <c r="X1157">
        <f>L1157/MAX($L$1130:L1157)-1</f>
        <v>-0.38569424964936883</v>
      </c>
      <c r="Y1157">
        <f>J1157/MAX($J$1130:J1157)-1</f>
        <v>-0.26669051570501268</v>
      </c>
      <c r="Z1157">
        <f>P1157/MAX($P$1130:P1157)-1</f>
        <v>-0.27317267412598945</v>
      </c>
      <c r="AA1157">
        <f t="shared" si="203"/>
        <v>10.323820880033209</v>
      </c>
      <c r="AB1157">
        <f t="shared" si="204"/>
        <v>46.366388018065884</v>
      </c>
      <c r="AC1157">
        <f t="shared" si="205"/>
        <v>5.8324059920462519</v>
      </c>
      <c r="AD1157">
        <f>AA1157/MAX($AA$1130:$AA1157)-1</f>
        <v>-0.13352088274557861</v>
      </c>
      <c r="AE1157">
        <f>AB1157/MAX($AB$1130:$AB1157)-1</f>
        <v>-5.5263205550841854E-2</v>
      </c>
      <c r="AF1157">
        <f>AC1157/MAX($AC$1130:$AC1157)-1</f>
        <v>-0.21075970154430113</v>
      </c>
      <c r="AG1157">
        <f t="shared" si="206"/>
        <v>6.0173900896878738</v>
      </c>
      <c r="AH1157">
        <f t="shared" si="207"/>
        <v>-1</v>
      </c>
    </row>
    <row r="1158" spans="2:34" x14ac:dyDescent="0.25">
      <c r="B1158" s="2">
        <v>41394</v>
      </c>
      <c r="C1158" t="s">
        <v>23</v>
      </c>
      <c r="D1158">
        <v>42.31</v>
      </c>
      <c r="E1158">
        <v>44.0944</v>
      </c>
      <c r="F1158">
        <v>54.848700000000001</v>
      </c>
      <c r="G1158">
        <v>46.9343</v>
      </c>
      <c r="H1158">
        <v>59846</v>
      </c>
      <c r="I1158">
        <v>7528</v>
      </c>
      <c r="J1158">
        <v>52560.103600000002</v>
      </c>
      <c r="K1158">
        <v>299306</v>
      </c>
      <c r="L1158">
        <v>4818</v>
      </c>
      <c r="M1158">
        <v>2712</v>
      </c>
      <c r="N1158">
        <v>2608.35</v>
      </c>
      <c r="O1158">
        <v>3107.01</v>
      </c>
      <c r="P1158">
        <f t="shared" si="198"/>
        <v>0.12578952645122482</v>
      </c>
      <c r="Q1158">
        <f t="shared" si="199"/>
        <v>2.3164598832848382E-2</v>
      </c>
      <c r="R1158">
        <f t="shared" si="208"/>
        <v>-8.7734374216027255E-2</v>
      </c>
      <c r="S1158">
        <f t="shared" si="200"/>
        <v>-0.19607210380555962</v>
      </c>
      <c r="T1158">
        <f t="shared" si="201"/>
        <v>0.16862720867254866</v>
      </c>
      <c r="U1158" s="9">
        <f>M1158/MAX(M$14:$M1158)-1</f>
        <v>-0.26650763513623166</v>
      </c>
      <c r="V1158">
        <f t="shared" si="202"/>
        <v>-0.16049513841281493</v>
      </c>
      <c r="W1158">
        <f>I1158/MAX(I$1130:$I1158)-1</f>
        <v>-0.40068465886474003</v>
      </c>
      <c r="X1158">
        <f>L1158/MAX($L$1130:L1158)-1</f>
        <v>-0.38569424964936883</v>
      </c>
      <c r="Y1158">
        <f>J1158/MAX($J$1130:J1158)-1</f>
        <v>-0.2251167770377478</v>
      </c>
      <c r="Z1158">
        <f>P1158/MAX($P$1130:P1158)-1</f>
        <v>-0.27317267412598945</v>
      </c>
      <c r="AA1158">
        <f t="shared" si="203"/>
        <v>10.909112411789124</v>
      </c>
      <c r="AB1158">
        <f t="shared" si="204"/>
        <v>46.74098081827843</v>
      </c>
      <c r="AC1158">
        <f t="shared" si="205"/>
        <v>5.8795258429970261</v>
      </c>
      <c r="AD1158">
        <f>AA1158/MAX($AA$1130:$AA1158)-1</f>
        <v>-8.439731738488998E-2</v>
      </c>
      <c r="AE1158">
        <f>AB1158/MAX($AB$1130:$AB1158)-1</f>
        <v>-4.7630702428997473E-2</v>
      </c>
      <c r="AF1158">
        <f>AC1158/MAX($AC$1130:$AC1158)-1</f>
        <v>-0.20438345042627337</v>
      </c>
      <c r="AG1158">
        <f t="shared" si="206"/>
        <v>5.6945473752833315</v>
      </c>
      <c r="AH1158">
        <f t="shared" si="207"/>
        <v>0</v>
      </c>
    </row>
    <row r="1159" spans="2:34" x14ac:dyDescent="0.25">
      <c r="B1159" s="2">
        <v>41425</v>
      </c>
      <c r="C1159" t="s">
        <v>23</v>
      </c>
      <c r="D1159">
        <v>45.325000000000003</v>
      </c>
      <c r="E1159">
        <v>44.396000000000001</v>
      </c>
      <c r="F1159">
        <v>54.7682</v>
      </c>
      <c r="G1159">
        <v>47.088999999999999</v>
      </c>
      <c r="H1159">
        <v>59846</v>
      </c>
      <c r="I1159">
        <v>7528</v>
      </c>
      <c r="J1159">
        <v>56305.523500000003</v>
      </c>
      <c r="K1159">
        <v>299306</v>
      </c>
      <c r="L1159">
        <v>4818</v>
      </c>
      <c r="M1159">
        <v>2769.64</v>
      </c>
      <c r="N1159">
        <v>2622.32</v>
      </c>
      <c r="O1159">
        <v>3104.86</v>
      </c>
      <c r="P1159">
        <f t="shared" si="198"/>
        <v>0.12578952645122482</v>
      </c>
      <c r="Q1159">
        <f t="shared" si="199"/>
        <v>5.0006062152576636E-2</v>
      </c>
      <c r="R1159">
        <f t="shared" si="208"/>
        <v>-1.7334913145727882E-4</v>
      </c>
      <c r="S1159">
        <f t="shared" si="200"/>
        <v>-0.18938362042206969</v>
      </c>
      <c r="T1159">
        <f t="shared" si="201"/>
        <v>0.16307842595935362</v>
      </c>
      <c r="U1159" s="9">
        <f>M1159/MAX(M$14:$M1159)-1</f>
        <v>-0.250918217765012</v>
      </c>
      <c r="V1159">
        <f t="shared" si="202"/>
        <v>-0.155414414820636</v>
      </c>
      <c r="W1159">
        <f>I1159/MAX(I$1130:$I1159)-1</f>
        <v>-0.40068465886474003</v>
      </c>
      <c r="X1159">
        <f>L1159/MAX($L$1130:L1159)-1</f>
        <v>-0.38569424964936883</v>
      </c>
      <c r="Y1159">
        <f>J1159/MAX($J$1130:J1159)-1</f>
        <v>-0.16989879144270115</v>
      </c>
      <c r="Z1159">
        <f>P1159/MAX($P$1130:P1159)-1</f>
        <v>-0.27317267412598945</v>
      </c>
      <c r="AA1159">
        <f t="shared" si="203"/>
        <v>11.686493046907431</v>
      </c>
      <c r="AB1159">
        <f t="shared" si="204"/>
        <v>47.238512685972374</v>
      </c>
      <c r="AC1159">
        <f t="shared" si="205"/>
        <v>5.9421101410286408</v>
      </c>
      <c r="AD1159">
        <f>AA1159/MAX($AA$1130:$AA1159)-1</f>
        <v>-1.9151698120927541E-2</v>
      </c>
      <c r="AE1159">
        <f>AB1159/MAX($AB$1130:$AB1159)-1</f>
        <v>-3.7493258433180077E-2</v>
      </c>
      <c r="AF1159">
        <f>AC1159/MAX($AC$1130:$AC1159)-1</f>
        <v>-0.19591455266358815</v>
      </c>
      <c r="AG1159">
        <f t="shared" si="206"/>
        <v>5.3157484629372105</v>
      </c>
      <c r="AH1159">
        <f t="shared" si="207"/>
        <v>1</v>
      </c>
    </row>
    <row r="1160" spans="2:34" x14ac:dyDescent="0.25">
      <c r="B1160" s="2">
        <v>41453</v>
      </c>
      <c r="C1160" t="s">
        <v>23</v>
      </c>
      <c r="D1160">
        <v>41.975000000000001</v>
      </c>
      <c r="E1160">
        <v>44.453099999999999</v>
      </c>
      <c r="F1160">
        <v>54.659500000000001</v>
      </c>
      <c r="G1160">
        <v>47.2286</v>
      </c>
      <c r="H1160">
        <v>59846</v>
      </c>
      <c r="I1160">
        <v>7528</v>
      </c>
      <c r="J1160">
        <v>52143.945899999999</v>
      </c>
      <c r="K1160">
        <v>299306</v>
      </c>
      <c r="L1160">
        <v>4818</v>
      </c>
      <c r="M1160">
        <v>2602.59</v>
      </c>
      <c r="N1160">
        <v>2626.87</v>
      </c>
      <c r="O1160">
        <v>3100.3</v>
      </c>
      <c r="P1160">
        <f t="shared" si="198"/>
        <v>0.12578952645122482</v>
      </c>
      <c r="Q1160">
        <f t="shared" si="199"/>
        <v>-1.3595947400134478E-2</v>
      </c>
      <c r="R1160">
        <f t="shared" si="208"/>
        <v>5.649353181098371E-2</v>
      </c>
      <c r="S1160">
        <f t="shared" si="200"/>
        <v>-0.18672691846796996</v>
      </c>
      <c r="T1160">
        <f t="shared" si="201"/>
        <v>0.15733898527587109</v>
      </c>
      <c r="U1160" s="9">
        <f>M1160/MAX(M$14:$M1160)-1</f>
        <v>-0.2960988591921847</v>
      </c>
      <c r="V1160">
        <f t="shared" si="202"/>
        <v>-0.1527045769764217</v>
      </c>
      <c r="W1160">
        <f>I1160/MAX(I$1130:$I1160)-1</f>
        <v>-0.40068465886474003</v>
      </c>
      <c r="X1160">
        <f>L1160/MAX($L$1130:L1160)-1</f>
        <v>-0.38569424964936883</v>
      </c>
      <c r="Y1160">
        <f>J1160/MAX($J$1130:J1160)-1</f>
        <v>-0.23125210778767735</v>
      </c>
      <c r="Z1160">
        <f>P1160/MAX($P$1130:P1160)-1</f>
        <v>-0.27317267412598945</v>
      </c>
      <c r="AA1160">
        <f t="shared" si="203"/>
        <v>10.822736799501868</v>
      </c>
      <c r="AB1160">
        <f t="shared" si="204"/>
        <v>46.685699508501592</v>
      </c>
      <c r="AC1160">
        <f t="shared" si="205"/>
        <v>5.872572033218594</v>
      </c>
      <c r="AD1160">
        <f>AA1160/MAX($AA$1130:$AA1160)-1</f>
        <v>-9.1646829475100722E-2</v>
      </c>
      <c r="AE1160">
        <f>AB1160/MAX($AB$1130:$AB1160)-1</f>
        <v>-4.8757084914757831E-2</v>
      </c>
      <c r="AF1160">
        <f>AC1160/MAX($AC$1130:$AC1160)-1</f>
        <v>-0.20532443891582952</v>
      </c>
      <c r="AG1160">
        <f t="shared" si="206"/>
        <v>5.7399952158204428</v>
      </c>
      <c r="AH1160">
        <f t="shared" si="207"/>
        <v>0</v>
      </c>
    </row>
    <row r="1161" spans="2:34" x14ac:dyDescent="0.25">
      <c r="B1161" s="2">
        <v>41486</v>
      </c>
      <c r="C1161" t="s">
        <v>23</v>
      </c>
      <c r="D1161">
        <v>48.634999999999998</v>
      </c>
      <c r="E1161">
        <v>44.478200000000001</v>
      </c>
      <c r="F1161">
        <v>54.6188</v>
      </c>
      <c r="G1161">
        <v>47.395299999999999</v>
      </c>
      <c r="H1161">
        <v>59846</v>
      </c>
      <c r="I1161">
        <v>7528</v>
      </c>
      <c r="J1161">
        <v>60524.4467</v>
      </c>
      <c r="K1161">
        <v>299306</v>
      </c>
      <c r="L1161">
        <v>4818</v>
      </c>
      <c r="M1161">
        <v>2768.15</v>
      </c>
      <c r="N1161">
        <v>2633.2</v>
      </c>
      <c r="O1161">
        <v>3097.42</v>
      </c>
      <c r="P1161">
        <f t="shared" si="198"/>
        <v>0.12578952645122482</v>
      </c>
      <c r="Q1161">
        <f t="shared" si="199"/>
        <v>9.5052318352931486E-2</v>
      </c>
      <c r="R1161">
        <f t="shared" si="208"/>
        <v>0.12878756861317875</v>
      </c>
      <c r="S1161">
        <f t="shared" si="200"/>
        <v>-0.18566134737489659</v>
      </c>
      <c r="T1161">
        <f t="shared" si="201"/>
        <v>0.15240962711492489</v>
      </c>
      <c r="U1161" s="9">
        <f>M1161/MAX(M$14:$M1161)-1</f>
        <v>-0.25132120582682871</v>
      </c>
      <c r="V1161">
        <f t="shared" si="202"/>
        <v>-0.14987312020972299</v>
      </c>
      <c r="W1161">
        <f>I1161/MAX(I$1130:$I1161)-1</f>
        <v>-0.40068465886474003</v>
      </c>
      <c r="X1161">
        <f>L1161/MAX($L$1130:L1161)-1</f>
        <v>-0.38569424964936883</v>
      </c>
      <c r="Y1161">
        <f>J1161/MAX($J$1130:J1161)-1</f>
        <v>-0.10770004024681856</v>
      </c>
      <c r="Z1161">
        <f>P1161/MAX($P$1130:P1161)-1</f>
        <v>-0.27317267412598945</v>
      </c>
      <c r="AA1161">
        <f t="shared" si="203"/>
        <v>12.562151660440017</v>
      </c>
      <c r="AB1161">
        <f t="shared" si="204"/>
        <v>47.798943504250794</v>
      </c>
      <c r="AC1161">
        <f t="shared" si="205"/>
        <v>6.0126064682685554</v>
      </c>
      <c r="AD1161">
        <f>AA1161/MAX($AA$1130:$AA1161)-1</f>
        <v>0</v>
      </c>
      <c r="AE1161">
        <f>AB1161/MAX($AB$1130:$AB1161)-1</f>
        <v>-2.607421896509432E-2</v>
      </c>
      <c r="AF1161">
        <f>AC1161/MAX($AC$1130:$AC1161)-1</f>
        <v>-0.18637500030273813</v>
      </c>
      <c r="AG1161">
        <f t="shared" si="206"/>
        <v>4.9452083632182964</v>
      </c>
      <c r="AH1161">
        <f t="shared" si="207"/>
        <v>1</v>
      </c>
    </row>
    <row r="1162" spans="2:34" x14ac:dyDescent="0.25">
      <c r="B1162" s="2">
        <v>41516</v>
      </c>
      <c r="C1162" t="s">
        <v>23</v>
      </c>
      <c r="D1162">
        <v>47.414999999999999</v>
      </c>
      <c r="E1162">
        <v>44.527500000000003</v>
      </c>
      <c r="F1162">
        <v>54.6021</v>
      </c>
      <c r="G1162">
        <v>47.558599999999998</v>
      </c>
      <c r="H1162">
        <v>59846</v>
      </c>
      <c r="I1162">
        <v>7528</v>
      </c>
      <c r="J1162">
        <v>59006.2022</v>
      </c>
      <c r="K1162">
        <v>299306</v>
      </c>
      <c r="L1162">
        <v>4818</v>
      </c>
      <c r="M1162">
        <v>2721.37</v>
      </c>
      <c r="N1162">
        <v>2639.6</v>
      </c>
      <c r="O1162">
        <v>3095.34</v>
      </c>
      <c r="P1162">
        <f t="shared" si="198"/>
        <v>0.12578952645122482</v>
      </c>
      <c r="Q1162">
        <f t="shared" si="199"/>
        <v>-8.1854422345087885E-3</v>
      </c>
      <c r="R1162">
        <f t="shared" si="208"/>
        <v>6.3539675364110315E-2</v>
      </c>
      <c r="S1162">
        <f t="shared" si="200"/>
        <v>-0.1845093870015988</v>
      </c>
      <c r="T1162">
        <f t="shared" si="201"/>
        <v>0.14810150004415612</v>
      </c>
      <c r="U1162" s="9">
        <f>M1162/MAX(M$14:$M1162)-1</f>
        <v>-0.26397340819715587</v>
      </c>
      <c r="V1162">
        <f t="shared" si="202"/>
        <v>-0.14723422951921283</v>
      </c>
      <c r="W1162">
        <f>I1162/MAX(I$1130:$I1162)-1</f>
        <v>-0.40068465886474003</v>
      </c>
      <c r="X1162">
        <f>L1162/MAX($L$1130:L1162)-1</f>
        <v>-0.38569424964936883</v>
      </c>
      <c r="Y1162">
        <f>J1162/MAX($J$1130:J1162)-1</f>
        <v>-0.13008321894749209</v>
      </c>
      <c r="Z1162">
        <f>P1162/MAX($P$1130:P1162)-1</f>
        <v>-0.27317267412598945</v>
      </c>
      <c r="AA1162">
        <f t="shared" si="203"/>
        <v>12.247032420091324</v>
      </c>
      <c r="AB1162">
        <f t="shared" si="204"/>
        <v>47.597263841657814</v>
      </c>
      <c r="AC1162">
        <f t="shared" si="205"/>
        <v>5.9872372790161412</v>
      </c>
      <c r="AD1162">
        <f>AA1162/MAX($AA$1130:$AA1162)-1</f>
        <v>-2.5084814199548999E-2</v>
      </c>
      <c r="AE1162">
        <f>AB1162/MAX($AB$1130:$AB1162)-1</f>
        <v>-3.018353621166181E-2</v>
      </c>
      <c r="AF1162">
        <f>AC1162/MAX($AC$1130:$AC1162)-1</f>
        <v>-0.18980795516295523</v>
      </c>
      <c r="AG1162">
        <f t="shared" si="206"/>
        <v>5.072449824605048</v>
      </c>
      <c r="AH1162">
        <f t="shared" si="207"/>
        <v>0</v>
      </c>
    </row>
    <row r="1163" spans="2:34" x14ac:dyDescent="0.25">
      <c r="B1163" s="2">
        <v>41547</v>
      </c>
      <c r="C1163" t="s">
        <v>23</v>
      </c>
      <c r="D1163">
        <v>50</v>
      </c>
      <c r="E1163">
        <v>44.533200000000001</v>
      </c>
      <c r="F1163">
        <v>54.575099999999999</v>
      </c>
      <c r="G1163">
        <v>47.727200000000003</v>
      </c>
      <c r="H1163">
        <v>59846</v>
      </c>
      <c r="I1163">
        <v>7528</v>
      </c>
      <c r="J1163">
        <v>62223.138400000003</v>
      </c>
      <c r="K1163">
        <v>299306</v>
      </c>
      <c r="L1163">
        <v>4818</v>
      </c>
      <c r="M1163">
        <v>2893.15</v>
      </c>
      <c r="N1163">
        <v>2644.7</v>
      </c>
      <c r="O1163">
        <v>3093.5</v>
      </c>
      <c r="P1163">
        <f t="shared" si="198"/>
        <v>0.12578952645122482</v>
      </c>
      <c r="Q1163">
        <f t="shared" si="199"/>
        <v>-8.6040061335563855E-3</v>
      </c>
      <c r="R1163">
        <f t="shared" si="208"/>
        <v>7.9542596387484288E-2</v>
      </c>
      <c r="S1163">
        <f t="shared" si="200"/>
        <v>-0.18400149518736564</v>
      </c>
      <c r="T1163">
        <f t="shared" si="201"/>
        <v>0.14348002816004279</v>
      </c>
      <c r="U1163" s="9">
        <f>M1163/MAX(M$14:$M1163)-1</f>
        <v>-0.21751348252005476</v>
      </c>
      <c r="V1163">
        <f t="shared" si="202"/>
        <v>-0.14507839017294333</v>
      </c>
      <c r="W1163">
        <f>I1163/MAX(I$1130:$I1163)-1</f>
        <v>-0.40068465886474003</v>
      </c>
      <c r="X1163">
        <f>L1163/MAX($L$1130:L1163)-1</f>
        <v>-0.38569424964936883</v>
      </c>
      <c r="Y1163">
        <f>J1163/MAX($J$1130:J1163)-1</f>
        <v>-8.2656564127885801E-2</v>
      </c>
      <c r="Z1163">
        <f>P1163/MAX($P$1130:P1163)-1</f>
        <v>-0.27317267412598945</v>
      </c>
      <c r="AA1163">
        <f t="shared" si="203"/>
        <v>12.914723619759236</v>
      </c>
      <c r="AB1163">
        <f t="shared" si="204"/>
        <v>48.024593304994688</v>
      </c>
      <c r="AC1163">
        <f t="shared" si="205"/>
        <v>6.040990849847943</v>
      </c>
      <c r="AD1163">
        <f>AA1163/MAX($AA$1130:$AA1163)-1</f>
        <v>0</v>
      </c>
      <c r="AE1163">
        <f>AB1163/MAX($AB$1130:$AB1163)-1</f>
        <v>-2.1476498967154978E-2</v>
      </c>
      <c r="AF1163">
        <f>AC1163/MAX($AC$1130:$AC1163)-1</f>
        <v>-0.18253403007197122</v>
      </c>
      <c r="AG1163">
        <f t="shared" si="206"/>
        <v>4.8102041731794101</v>
      </c>
      <c r="AH1163">
        <f t="shared" si="207"/>
        <v>0</v>
      </c>
    </row>
    <row r="1164" spans="2:34" x14ac:dyDescent="0.25">
      <c r="B1164" s="2">
        <v>41578</v>
      </c>
      <c r="C1164" t="s">
        <v>23</v>
      </c>
      <c r="D1164">
        <v>54.54</v>
      </c>
      <c r="E1164">
        <v>44.532200000000003</v>
      </c>
      <c r="F1164">
        <v>54.573700000000002</v>
      </c>
      <c r="G1164">
        <v>47.904899999999998</v>
      </c>
      <c r="H1164">
        <v>59846</v>
      </c>
      <c r="I1164">
        <v>7528</v>
      </c>
      <c r="J1164">
        <v>67872.999400000001</v>
      </c>
      <c r="K1164">
        <v>299306</v>
      </c>
      <c r="L1164">
        <v>4818</v>
      </c>
      <c r="M1164">
        <v>3067.95</v>
      </c>
      <c r="N1164">
        <v>2650.55</v>
      </c>
      <c r="O1164">
        <v>3092.36</v>
      </c>
      <c r="P1164">
        <f t="shared" si="198"/>
        <v>0.12578952645122482</v>
      </c>
      <c r="Q1164">
        <f t="shared" si="199"/>
        <v>3.0381425090299619E-2</v>
      </c>
      <c r="R1164">
        <f t="shared" si="208"/>
        <v>1.3111239588076806E-2</v>
      </c>
      <c r="S1164">
        <f t="shared" si="200"/>
        <v>-0.18399888591024616</v>
      </c>
      <c r="T1164">
        <f t="shared" si="201"/>
        <v>0.13920914144482088</v>
      </c>
      <c r="U1164" s="9">
        <f>M1164/MAX(M$14:$M1164)-1</f>
        <v>-0.17023676224786211</v>
      </c>
      <c r="V1164">
        <f t="shared" si="202"/>
        <v>-0.14287146386578531</v>
      </c>
      <c r="W1164">
        <f>I1164/MAX(I$1130:$I1164)-1</f>
        <v>-0.40068465886474003</v>
      </c>
      <c r="X1164">
        <f>L1164/MAX($L$1130:L1164)-1</f>
        <v>-0.38569424964936883</v>
      </c>
      <c r="Y1164">
        <f>J1164/MAX($J$1130:J1164)-1</f>
        <v>0</v>
      </c>
      <c r="Z1164">
        <f>P1164/MAX($P$1130:P1164)-1</f>
        <v>-0.27317267412598945</v>
      </c>
      <c r="AA1164">
        <f t="shared" si="203"/>
        <v>14.087380531340806</v>
      </c>
      <c r="AB1164">
        <f t="shared" si="204"/>
        <v>48.775106190223163</v>
      </c>
      <c r="AC1164">
        <f t="shared" si="205"/>
        <v>6.1353975102763751</v>
      </c>
      <c r="AD1164">
        <f>AA1164/MAX($AA$1130:$AA1164)-1</f>
        <v>0</v>
      </c>
      <c r="AE1164">
        <f>AB1164/MAX($AB$1130:$AB1164)-1</f>
        <v>-6.1844486761710726E-3</v>
      </c>
      <c r="AF1164">
        <f>AC1164/MAX($AC$1130:$AC1164)-1</f>
        <v>-0.16975893503325967</v>
      </c>
      <c r="AG1164">
        <f t="shared" si="206"/>
        <v>4.409794802732705</v>
      </c>
      <c r="AH1164">
        <f t="shared" si="207"/>
        <v>1</v>
      </c>
    </row>
    <row r="1165" spans="2:34" x14ac:dyDescent="0.25">
      <c r="B1165" s="2">
        <v>41607</v>
      </c>
      <c r="C1165" t="s">
        <v>23</v>
      </c>
      <c r="D1165">
        <v>55.25</v>
      </c>
      <c r="E1165">
        <v>44.545200000000001</v>
      </c>
      <c r="F1165">
        <v>54.551000000000002</v>
      </c>
      <c r="G1165">
        <v>48.089199999999998</v>
      </c>
      <c r="H1165">
        <v>59846</v>
      </c>
      <c r="I1165">
        <v>7528</v>
      </c>
      <c r="J1165">
        <v>68756.567999999999</v>
      </c>
      <c r="K1165">
        <v>299306</v>
      </c>
      <c r="L1165">
        <v>4818</v>
      </c>
      <c r="M1165">
        <v>3086.64</v>
      </c>
      <c r="N1165">
        <v>2654.83</v>
      </c>
      <c r="O1165">
        <v>3089.97</v>
      </c>
      <c r="P1165">
        <f t="shared" si="198"/>
        <v>0.12578952645122482</v>
      </c>
      <c r="Q1165">
        <f t="shared" si="199"/>
        <v>6.9259526223159895E-3</v>
      </c>
      <c r="R1165">
        <f t="shared" si="208"/>
        <v>3.1020230248109959E-2</v>
      </c>
      <c r="S1165">
        <f t="shared" si="200"/>
        <v>-0.18342101886308226</v>
      </c>
      <c r="T1165">
        <f t="shared" si="201"/>
        <v>0.13437112698901221</v>
      </c>
      <c r="U1165" s="9">
        <f>M1165/MAX(M$14:$M1165)-1</f>
        <v>-0.1651818314590332</v>
      </c>
      <c r="V1165">
        <f t="shared" si="202"/>
        <v>-0.14082337368971221</v>
      </c>
      <c r="W1165">
        <f>I1165/MAX(I$1130:$I1165)-1</f>
        <v>-0.40068465886474003</v>
      </c>
      <c r="X1165">
        <f>L1165/MAX($L$1130:L1165)-1</f>
        <v>-0.38569424964936883</v>
      </c>
      <c r="Y1165">
        <f>J1165/MAX($J$1130:J1165)-1</f>
        <v>0</v>
      </c>
      <c r="Z1165">
        <f>P1165/MAX($P$1130:P1165)-1</f>
        <v>-0.27317267412598945</v>
      </c>
      <c r="AA1165">
        <f t="shared" si="203"/>
        <v>14.270769613947696</v>
      </c>
      <c r="AB1165">
        <f t="shared" si="204"/>
        <v>48.892477151965991</v>
      </c>
      <c r="AC1165">
        <f t="shared" si="205"/>
        <v>6.1501615479731306</v>
      </c>
      <c r="AD1165">
        <f>AA1165/MAX($AA$1130:$AA1165)-1</f>
        <v>0</v>
      </c>
      <c r="AE1165">
        <f>AB1165/MAX($AB$1130:$AB1165)-1</f>
        <v>-3.792960555182856E-3</v>
      </c>
      <c r="AF1165">
        <f>AC1165/MAX($AC$1130:$AC1165)-1</f>
        <v>-0.16776106768073151</v>
      </c>
      <c r="AG1165">
        <f t="shared" si="206"/>
        <v>4.353125944273426</v>
      </c>
      <c r="AH1165">
        <f t="shared" si="207"/>
        <v>0</v>
      </c>
    </row>
    <row r="1166" spans="2:34" x14ac:dyDescent="0.25">
      <c r="B1166" s="2">
        <v>41639</v>
      </c>
      <c r="C1166" t="s">
        <v>23</v>
      </c>
      <c r="D1166">
        <v>56.65</v>
      </c>
      <c r="E1166">
        <v>44.6492</v>
      </c>
      <c r="F1166">
        <v>54.548999999999999</v>
      </c>
      <c r="G1166">
        <v>48.280999999999999</v>
      </c>
      <c r="H1166">
        <v>59846</v>
      </c>
      <c r="I1166">
        <v>7528</v>
      </c>
      <c r="J1166">
        <v>70498.815799999997</v>
      </c>
      <c r="K1166">
        <v>299306</v>
      </c>
      <c r="L1166">
        <v>4818</v>
      </c>
      <c r="M1166">
        <v>3109</v>
      </c>
      <c r="N1166">
        <v>2662.14</v>
      </c>
      <c r="O1166">
        <v>3088.42</v>
      </c>
      <c r="P1166">
        <f t="shared" si="198"/>
        <v>0.12578952645122482</v>
      </c>
      <c r="Q1166">
        <f t="shared" si="199"/>
        <v>1.8095243456458521E-2</v>
      </c>
      <c r="R1166">
        <f t="shared" si="208"/>
        <v>5.8392738019114265E-2</v>
      </c>
      <c r="S1166">
        <f t="shared" si="200"/>
        <v>-0.18148453683843879</v>
      </c>
      <c r="T1166">
        <f t="shared" si="201"/>
        <v>0.12982332594602441</v>
      </c>
      <c r="U1166" s="9">
        <f>M1166/MAX(M$14:$M1166)-1</f>
        <v>-0.15913430591391742</v>
      </c>
      <c r="V1166">
        <f t="shared" si="202"/>
        <v>-0.13802526858393616</v>
      </c>
      <c r="W1166">
        <f>I1166/MAX(I$1130:$I1166)-1</f>
        <v>-0.40068465886474003</v>
      </c>
      <c r="X1166">
        <f>L1166/MAX($L$1130:L1166)-1</f>
        <v>-0.38569424964936883</v>
      </c>
      <c r="Y1166">
        <f>J1166/MAX($J$1130:J1166)-1</f>
        <v>0</v>
      </c>
      <c r="Z1166">
        <f>P1166/MAX($P$1130:P1166)-1</f>
        <v>-0.27317267412598945</v>
      </c>
      <c r="AA1166">
        <f t="shared" si="203"/>
        <v>14.632381859692819</v>
      </c>
      <c r="AB1166">
        <f t="shared" si="204"/>
        <v>49.123912832093517</v>
      </c>
      <c r="AC1166">
        <f t="shared" si="205"/>
        <v>6.1792737325802891</v>
      </c>
      <c r="AD1166">
        <f>AA1166/MAX($AA$1130:$AA1166)-1</f>
        <v>0</v>
      </c>
      <c r="AE1166">
        <f>AB1166/MAX($AB$1130:$AB1166)-1</f>
        <v>0</v>
      </c>
      <c r="AF1166">
        <f>AC1166/MAX($AC$1130:$AC1166)-1</f>
        <v>-0.16382161125410688</v>
      </c>
      <c r="AG1166">
        <f t="shared" si="206"/>
        <v>4.2455464904419005</v>
      </c>
      <c r="AH1166">
        <f t="shared" si="207"/>
        <v>0</v>
      </c>
    </row>
    <row r="1167" spans="2:34" x14ac:dyDescent="0.25">
      <c r="B1167" s="2">
        <v>41670</v>
      </c>
      <c r="C1167" t="s">
        <v>23</v>
      </c>
      <c r="D1167">
        <v>57.45</v>
      </c>
      <c r="E1167">
        <v>44.6982</v>
      </c>
      <c r="F1167">
        <v>54.513599999999997</v>
      </c>
      <c r="G1167">
        <v>48.481099999999998</v>
      </c>
      <c r="H1167">
        <v>62829</v>
      </c>
      <c r="I1167">
        <v>2939</v>
      </c>
      <c r="J1167">
        <v>71534.605299999996</v>
      </c>
      <c r="K1167">
        <v>81205</v>
      </c>
      <c r="L1167">
        <v>157</v>
      </c>
      <c r="M1167">
        <v>3013.96</v>
      </c>
      <c r="N1167">
        <v>2666.48</v>
      </c>
      <c r="O1167">
        <v>3084.27</v>
      </c>
      <c r="P1167">
        <f t="shared" ref="P1167:P1230" si="210">I1167/H1167</f>
        <v>4.6777761861560747E-2</v>
      </c>
      <c r="Q1167">
        <f t="shared" ref="Q1167:Q1230" si="211">IF(C1167=C1166,(D1167/D1166-1)-(M1167/M1166-1),"#N/A")</f>
        <v>4.4691115421815919E-2</v>
      </c>
      <c r="R1167">
        <f t="shared" si="208"/>
        <v>7.0953405906277855E-2</v>
      </c>
      <c r="S1167">
        <f t="shared" ref="S1167:S1230" si="212">E1167/F1167-1</f>
        <v>-0.18005415162454874</v>
      </c>
      <c r="T1167">
        <f t="shared" ref="T1167:T1230" si="213">F1167/G1167-1</f>
        <v>0.12442993248915557</v>
      </c>
      <c r="U1167" s="9">
        <f>M1167/MAX(M$14:$M1167)-1</f>
        <v>-0.18483899409852378</v>
      </c>
      <c r="V1167">
        <f t="shared" ref="V1167:V1230" si="214">N1167/O1167-1</f>
        <v>-0.13545830942167836</v>
      </c>
      <c r="W1167">
        <f>I1167/MAX(I$1130:$I1167)-1</f>
        <v>-0.76602181354987664</v>
      </c>
      <c r="X1167">
        <f>L1167/MAX($L$1130:L1167)-1</f>
        <v>-0.97998214968761954</v>
      </c>
      <c r="Y1167">
        <f>J1167/MAX($J$1130:J1167)-1</f>
        <v>0</v>
      </c>
      <c r="Z1167">
        <f>P1167/MAX($P$1130:P1167)-1</f>
        <v>-0.72971234948250796</v>
      </c>
      <c r="AA1167">
        <f t="shared" ref="AA1167:AA1230" si="215">J1167/L1167</f>
        <v>455.63442866242036</v>
      </c>
      <c r="AB1167">
        <f t="shared" ref="AB1167:AB1230" si="216">(J1167+K1167)/I1167</f>
        <v>51.969923545423612</v>
      </c>
      <c r="AC1167">
        <f t="shared" ref="AC1167:AC1230" si="217">(K1167+J1167)/H1167</f>
        <v>2.4310367075713444</v>
      </c>
      <c r="AD1167">
        <f>AA1167/MAX($AA$1130:$AA1167)-1</f>
        <v>0</v>
      </c>
      <c r="AE1167">
        <f>AB1167/MAX($AB$1130:$AB1167)-1</f>
        <v>0</v>
      </c>
      <c r="AF1167">
        <f>AC1167/MAX($AC$1130:$AC1167)-1</f>
        <v>-0.67103247969073276</v>
      </c>
      <c r="AG1167">
        <f t="shared" ref="AG1167:AG1230" si="218">K1167/J1167</f>
        <v>1.1351848473818309</v>
      </c>
      <c r="AH1167">
        <f t="shared" ref="AH1167:AH1230" si="219">IF(Q1167&gt;3%,1,IF(Q1167&lt;-0.03,-1,0))</f>
        <v>1</v>
      </c>
    </row>
    <row r="1168" spans="2:34" x14ac:dyDescent="0.25">
      <c r="B1168" s="2">
        <v>41698</v>
      </c>
      <c r="C1168" t="s">
        <v>23</v>
      </c>
      <c r="D1168">
        <v>59.46</v>
      </c>
      <c r="E1168">
        <v>44.769399999999997</v>
      </c>
      <c r="F1168">
        <v>54.498199999999997</v>
      </c>
      <c r="G1168">
        <v>48.689399999999999</v>
      </c>
      <c r="H1168">
        <v>62829</v>
      </c>
      <c r="I1168">
        <v>2939</v>
      </c>
      <c r="J1168">
        <v>74037.382599999997</v>
      </c>
      <c r="K1168">
        <v>81205</v>
      </c>
      <c r="L1168">
        <v>157</v>
      </c>
      <c r="M1168">
        <v>3149.23</v>
      </c>
      <c r="N1168">
        <v>2670.16</v>
      </c>
      <c r="O1168">
        <v>3082.56</v>
      </c>
      <c r="P1168">
        <f t="shared" si="210"/>
        <v>4.6777761861560747E-2</v>
      </c>
      <c r="Q1168">
        <f t="shared" si="211"/>
        <v>-9.8942078648331933E-3</v>
      </c>
      <c r="R1168">
        <f t="shared" si="208"/>
        <v>5.5921382040222678E-2</v>
      </c>
      <c r="S1168">
        <f t="shared" si="212"/>
        <v>-0.1785159876839969</v>
      </c>
      <c r="T1168">
        <f t="shared" si="213"/>
        <v>0.11930317481833819</v>
      </c>
      <c r="U1168" s="9">
        <f>M1168/MAX(M$14:$M1168)-1</f>
        <v>-0.14825362824486532</v>
      </c>
      <c r="V1168">
        <f t="shared" si="214"/>
        <v>-0.13378490605211257</v>
      </c>
      <c r="W1168">
        <f>I1168/MAX(I$1130:$I1168)-1</f>
        <v>-0.76602181354987664</v>
      </c>
      <c r="X1168">
        <f>L1168/MAX($L$1130:L1168)-1</f>
        <v>-0.97998214968761954</v>
      </c>
      <c r="Y1168">
        <f>J1168/MAX($J$1130:J1168)-1</f>
        <v>0</v>
      </c>
      <c r="Z1168">
        <f>P1168/MAX($P$1130:P1168)-1</f>
        <v>-0.72971234948250796</v>
      </c>
      <c r="AA1168">
        <f t="shared" si="215"/>
        <v>471.57568535031845</v>
      </c>
      <c r="AB1168">
        <f t="shared" si="216"/>
        <v>52.821497992514466</v>
      </c>
      <c r="AC1168">
        <f t="shared" si="217"/>
        <v>2.4708714542647505</v>
      </c>
      <c r="AD1168">
        <f>AA1168/MAX($AA$1130:$AA1168)-1</f>
        <v>0</v>
      </c>
      <c r="AE1168">
        <f>AB1168/MAX($AB$1130:$AB1168)-1</f>
        <v>0</v>
      </c>
      <c r="AF1168">
        <f>AC1168/MAX($AC$1130:$AC1168)-1</f>
        <v>-0.66564204778114267</v>
      </c>
      <c r="AG1168">
        <f t="shared" si="218"/>
        <v>1.0968107886623211</v>
      </c>
      <c r="AH1168">
        <f t="shared" si="219"/>
        <v>0</v>
      </c>
    </row>
    <row r="1169" spans="2:34" x14ac:dyDescent="0.25">
      <c r="B1169" s="2">
        <v>41729</v>
      </c>
      <c r="C1169" t="s">
        <v>23</v>
      </c>
      <c r="D1169">
        <v>55.99</v>
      </c>
      <c r="E1169">
        <v>44.846200000000003</v>
      </c>
      <c r="F1169">
        <v>54.4101</v>
      </c>
      <c r="G1169">
        <v>48.860900000000001</v>
      </c>
      <c r="H1169">
        <v>62829</v>
      </c>
      <c r="I1169">
        <v>2939</v>
      </c>
      <c r="J1169">
        <v>69716.667499999996</v>
      </c>
      <c r="K1169">
        <v>81205</v>
      </c>
      <c r="L1169">
        <v>157</v>
      </c>
      <c r="M1169">
        <v>3161.6</v>
      </c>
      <c r="N1169">
        <v>2677.86</v>
      </c>
      <c r="O1169">
        <v>3079.71</v>
      </c>
      <c r="P1169">
        <f t="shared" si="210"/>
        <v>4.6777761861560747E-2</v>
      </c>
      <c r="Q1169">
        <f t="shared" si="211"/>
        <v>-6.2286504667868003E-2</v>
      </c>
      <c r="R1169">
        <f t="shared" si="208"/>
        <v>-2.856910878845309E-2</v>
      </c>
      <c r="S1169">
        <f t="shared" si="212"/>
        <v>-0.1757743507179732</v>
      </c>
      <c r="T1169">
        <f t="shared" si="213"/>
        <v>0.11357138325327609</v>
      </c>
      <c r="U1169" s="9">
        <f>M1169/MAX(M$14:$M1169)-1</f>
        <v>-0.14490801594642699</v>
      </c>
      <c r="V1169">
        <f t="shared" si="214"/>
        <v>-0.13048306496390893</v>
      </c>
      <c r="W1169">
        <f>I1169/MAX(I$1130:$I1169)-1</f>
        <v>-0.76602181354987664</v>
      </c>
      <c r="X1169">
        <f>L1169/MAX($L$1130:L1169)-1</f>
        <v>-0.97998214968761954</v>
      </c>
      <c r="Y1169">
        <f>J1169/MAX($J$1130:J1169)-1</f>
        <v>-5.8358560881918597E-2</v>
      </c>
      <c r="Z1169">
        <f>P1169/MAX($P$1130:P1169)-1</f>
        <v>-0.72971234948250796</v>
      </c>
      <c r="AA1169">
        <f t="shared" si="215"/>
        <v>444.05520700636941</v>
      </c>
      <c r="AB1169">
        <f t="shared" si="216"/>
        <v>51.351366961551541</v>
      </c>
      <c r="AC1169">
        <f t="shared" si="217"/>
        <v>2.4021020149930763</v>
      </c>
      <c r="AD1169">
        <f>AA1169/MAX($AA$1130:$AA1169)-1</f>
        <v>-5.8358560881918597E-2</v>
      </c>
      <c r="AE1169">
        <f>AB1169/MAX($AB$1130:$AB1169)-1</f>
        <v>-2.783205866617533E-2</v>
      </c>
      <c r="AF1169">
        <f>AC1169/MAX($AC$1130:$AC1169)-1</f>
        <v>-0.67494791792280007</v>
      </c>
      <c r="AG1169">
        <f t="shared" si="218"/>
        <v>1.1647860248053308</v>
      </c>
      <c r="AH1169">
        <f t="shared" si="219"/>
        <v>-1</v>
      </c>
    </row>
    <row r="1170" spans="2:34" x14ac:dyDescent="0.25">
      <c r="B1170" s="2">
        <v>41759</v>
      </c>
      <c r="C1170" t="s">
        <v>23</v>
      </c>
      <c r="D1170">
        <v>54.11</v>
      </c>
      <c r="E1170">
        <v>44.8658</v>
      </c>
      <c r="F1170">
        <v>54.292000000000002</v>
      </c>
      <c r="G1170">
        <v>49.036299999999997</v>
      </c>
      <c r="H1170">
        <v>62829</v>
      </c>
      <c r="I1170">
        <v>2939</v>
      </c>
      <c r="J1170">
        <v>67375.761400000003</v>
      </c>
      <c r="K1170">
        <v>81205</v>
      </c>
      <c r="L1170">
        <v>157</v>
      </c>
      <c r="M1170">
        <v>3198.39</v>
      </c>
      <c r="N1170">
        <v>2687.26</v>
      </c>
      <c r="O1170">
        <v>3075.9</v>
      </c>
      <c r="P1170">
        <f t="shared" si="210"/>
        <v>4.6777761861560747E-2</v>
      </c>
      <c r="Q1170">
        <f t="shared" si="211"/>
        <v>-4.5213937697991313E-2</v>
      </c>
      <c r="R1170">
        <f t="shared" si="208"/>
        <v>-0.11932943114339511</v>
      </c>
      <c r="S1170">
        <f t="shared" si="212"/>
        <v>-0.17362042289840129</v>
      </c>
      <c r="T1170">
        <f t="shared" si="213"/>
        <v>0.10717978314024523</v>
      </c>
      <c r="U1170" s="9">
        <f>M1170/MAX(M$14:$M1170)-1</f>
        <v>-0.13495772682277729</v>
      </c>
      <c r="V1170">
        <f t="shared" si="214"/>
        <v>-0.12635001137878343</v>
      </c>
      <c r="W1170">
        <f>I1170/MAX(I$1130:$I1170)-1</f>
        <v>-0.76602181354987664</v>
      </c>
      <c r="X1170">
        <f>L1170/MAX($L$1130:L1170)-1</f>
        <v>-0.97998214968761954</v>
      </c>
      <c r="Y1170">
        <f>J1170/MAX($J$1130:J1170)-1</f>
        <v>-8.9976454678180273E-2</v>
      </c>
      <c r="Z1170">
        <f>P1170/MAX($P$1130:P1170)-1</f>
        <v>-0.72971234948250796</v>
      </c>
      <c r="AA1170">
        <f t="shared" si="215"/>
        <v>429.1449770700637</v>
      </c>
      <c r="AB1170">
        <f t="shared" si="216"/>
        <v>50.554869479414776</v>
      </c>
      <c r="AC1170">
        <f t="shared" si="217"/>
        <v>2.3648436454503496</v>
      </c>
      <c r="AD1170">
        <f>AA1170/MAX($AA$1130:$AA1170)-1</f>
        <v>-8.9976454678180273E-2</v>
      </c>
      <c r="AE1170">
        <f>AB1170/MAX($AB$1130:$AB1170)-1</f>
        <v>-4.2911098686010396E-2</v>
      </c>
      <c r="AF1170">
        <f>AC1170/MAX($AC$1130:$AC1170)-1</f>
        <v>-0.67998971486525828</v>
      </c>
      <c r="AG1170">
        <f t="shared" si="218"/>
        <v>1.2052553961935635</v>
      </c>
      <c r="AH1170">
        <f t="shared" si="219"/>
        <v>-1</v>
      </c>
    </row>
    <row r="1171" spans="2:34" x14ac:dyDescent="0.25">
      <c r="B1171" s="2">
        <v>41789</v>
      </c>
      <c r="C1171" t="s">
        <v>23</v>
      </c>
      <c r="D1171">
        <v>51.37</v>
      </c>
      <c r="E1171">
        <v>44.756</v>
      </c>
      <c r="F1171">
        <v>54.097900000000003</v>
      </c>
      <c r="G1171">
        <v>49.183300000000003</v>
      </c>
      <c r="H1171">
        <v>62829</v>
      </c>
      <c r="I1171">
        <v>2939</v>
      </c>
      <c r="J1171">
        <v>63964.015200000002</v>
      </c>
      <c r="K1171">
        <v>81205</v>
      </c>
      <c r="L1171">
        <v>157</v>
      </c>
      <c r="M1171">
        <v>3244.6</v>
      </c>
      <c r="N1171">
        <v>2693.53</v>
      </c>
      <c r="O1171">
        <v>3071.43</v>
      </c>
      <c r="P1171">
        <f t="shared" si="210"/>
        <v>4.6777761861560747E-2</v>
      </c>
      <c r="Q1171">
        <f t="shared" si="211"/>
        <v>-6.5085484190969933E-2</v>
      </c>
      <c r="R1171">
        <f t="shared" ref="R1171:R1234" si="220">IF(C1171=C1168,(D1171/D1168-1)-(M1171/M1168-1),"#N/A")</f>
        <v>-0.16634144715179833</v>
      </c>
      <c r="S1171">
        <f t="shared" si="212"/>
        <v>-0.17268507650019693</v>
      </c>
      <c r="T1171">
        <f t="shared" si="213"/>
        <v>9.9924161249855148E-2</v>
      </c>
      <c r="U1171" s="9">
        <f>M1171/MAX(M$14:$M1171)-1</f>
        <v>-0.12245968767072901</v>
      </c>
      <c r="V1171">
        <f t="shared" si="214"/>
        <v>-0.12303715207574306</v>
      </c>
      <c r="W1171">
        <f>I1171/MAX(I$1130:$I1171)-1</f>
        <v>-0.76602181354987664</v>
      </c>
      <c r="X1171">
        <f>L1171/MAX($L$1130:L1171)-1</f>
        <v>-0.97998214968761954</v>
      </c>
      <c r="Y1171">
        <f>J1171/MAX($J$1130:J1171)-1</f>
        <v>-0.13605785410355653</v>
      </c>
      <c r="Z1171">
        <f>P1171/MAX($P$1130:P1171)-1</f>
        <v>-0.72971234948250796</v>
      </c>
      <c r="AA1171">
        <f t="shared" si="215"/>
        <v>407.41410955414011</v>
      </c>
      <c r="AB1171">
        <f t="shared" si="216"/>
        <v>49.394016740387883</v>
      </c>
      <c r="AC1171">
        <f t="shared" si="217"/>
        <v>2.3105415524678095</v>
      </c>
      <c r="AD1171">
        <f>AA1171/MAX($AA$1130:$AA1171)-1</f>
        <v>-0.13605785410355664</v>
      </c>
      <c r="AE1171">
        <f>AB1171/MAX($AB$1130:$AB1171)-1</f>
        <v>-6.488799792486577E-2</v>
      </c>
      <c r="AF1171">
        <f>AC1171/MAX($AC$1130:$AC1171)-1</f>
        <v>-0.68733786589088219</v>
      </c>
      <c r="AG1171">
        <f t="shared" si="218"/>
        <v>1.2695419408255033</v>
      </c>
      <c r="AH1171">
        <f t="shared" si="219"/>
        <v>-1</v>
      </c>
    </row>
    <row r="1172" spans="2:34" x14ac:dyDescent="0.25">
      <c r="B1172" s="2">
        <v>41820</v>
      </c>
      <c r="C1172" t="s">
        <v>23</v>
      </c>
      <c r="D1172">
        <v>49.545000000000002</v>
      </c>
      <c r="E1172">
        <v>44.704300000000003</v>
      </c>
      <c r="F1172">
        <v>53.844499999999996</v>
      </c>
      <c r="G1172">
        <v>49.337299999999999</v>
      </c>
      <c r="H1172">
        <v>62829</v>
      </c>
      <c r="I1172">
        <v>2939</v>
      </c>
      <c r="J1172">
        <v>61691.593000000001</v>
      </c>
      <c r="K1172">
        <v>81205</v>
      </c>
      <c r="L1172">
        <v>157</v>
      </c>
      <c r="M1172">
        <v>3228.24</v>
      </c>
      <c r="N1172">
        <v>2701.75</v>
      </c>
      <c r="O1172">
        <v>3065.97</v>
      </c>
      <c r="P1172">
        <f t="shared" si="210"/>
        <v>4.6777761861560747E-2</v>
      </c>
      <c r="Q1172">
        <f t="shared" si="211"/>
        <v>-3.0484347926182598E-2</v>
      </c>
      <c r="R1172">
        <f t="shared" si="220"/>
        <v>-0.13618777626571543</v>
      </c>
      <c r="S1172">
        <f t="shared" si="212"/>
        <v>-0.16975178523340351</v>
      </c>
      <c r="T1172">
        <f t="shared" si="213"/>
        <v>9.1354816741086253E-2</v>
      </c>
      <c r="U1172" s="9">
        <f>M1172/MAX(M$14:$M1172)-1</f>
        <v>-0.12688444249711972</v>
      </c>
      <c r="V1172">
        <f t="shared" si="214"/>
        <v>-0.11879437828811101</v>
      </c>
      <c r="W1172">
        <f>I1172/MAX(I$1130:$I1172)-1</f>
        <v>-0.76602181354987664</v>
      </c>
      <c r="X1172">
        <f>L1172/MAX($L$1130:L1172)-1</f>
        <v>-0.97998214968761954</v>
      </c>
      <c r="Y1172">
        <f>J1172/MAX($J$1130:J1172)-1</f>
        <v>-0.16675075706957798</v>
      </c>
      <c r="Z1172">
        <f>P1172/MAX($P$1130:P1172)-1</f>
        <v>-0.72971234948250796</v>
      </c>
      <c r="AA1172">
        <f t="shared" si="215"/>
        <v>392.94008280254775</v>
      </c>
      <c r="AB1172">
        <f t="shared" si="216"/>
        <v>48.620821027560389</v>
      </c>
      <c r="AC1172">
        <f t="shared" si="217"/>
        <v>2.2743731875407853</v>
      </c>
      <c r="AD1172">
        <f>AA1172/MAX($AA$1130:$AA1172)-1</f>
        <v>-0.16675075706957798</v>
      </c>
      <c r="AE1172">
        <f>AB1172/MAX($AB$1130:$AB1172)-1</f>
        <v>-7.9525896171088739E-2</v>
      </c>
      <c r="AF1172">
        <f>AC1172/MAX($AC$1130:$AC1172)-1</f>
        <v>-0.69223216357327733</v>
      </c>
      <c r="AG1172">
        <f t="shared" si="218"/>
        <v>1.3163057728141336</v>
      </c>
      <c r="AH1172">
        <f t="shared" si="219"/>
        <v>-1</v>
      </c>
    </row>
    <row r="1173" spans="2:34" x14ac:dyDescent="0.25">
      <c r="B1173" s="2">
        <v>41851</v>
      </c>
      <c r="C1173" t="s">
        <v>23</v>
      </c>
      <c r="D1173">
        <v>49.5</v>
      </c>
      <c r="E1173">
        <v>44.7684</v>
      </c>
      <c r="F1173">
        <v>53.5946</v>
      </c>
      <c r="G1173">
        <v>49.478999999999999</v>
      </c>
      <c r="H1173">
        <v>62829</v>
      </c>
      <c r="I1173">
        <v>2939</v>
      </c>
      <c r="J1173">
        <v>61687.272199999999</v>
      </c>
      <c r="K1173">
        <v>81205</v>
      </c>
      <c r="L1173">
        <v>157</v>
      </c>
      <c r="M1173">
        <v>3115.51</v>
      </c>
      <c r="N1173">
        <v>2711.86</v>
      </c>
      <c r="O1173">
        <v>3058.59</v>
      </c>
      <c r="P1173">
        <f t="shared" si="210"/>
        <v>4.6777761861560747E-2</v>
      </c>
      <c r="Q1173">
        <f t="shared" si="211"/>
        <v>3.4011691171460745E-2</v>
      </c>
      <c r="R1173">
        <f t="shared" si="220"/>
        <v>-5.9283783792974276E-2</v>
      </c>
      <c r="S1173">
        <f t="shared" si="212"/>
        <v>-0.16468450179682281</v>
      </c>
      <c r="T1173">
        <f t="shared" si="213"/>
        <v>8.3178722286222362E-2</v>
      </c>
      <c r="U1173" s="9">
        <f>M1173/MAX(M$14:$M1173)-1</f>
        <v>-0.15737359968410058</v>
      </c>
      <c r="V1173">
        <f t="shared" si="214"/>
        <v>-0.11336269326715909</v>
      </c>
      <c r="W1173">
        <f>I1173/MAX(I$1130:$I1173)-1</f>
        <v>-0.76602181354987664</v>
      </c>
      <c r="X1173">
        <f>L1173/MAX($L$1130:L1173)-1</f>
        <v>-0.97998214968761954</v>
      </c>
      <c r="Y1173">
        <f>J1173/MAX($J$1130:J1173)-1</f>
        <v>-0.16680911677717791</v>
      </c>
      <c r="Z1173">
        <f>P1173/MAX($P$1130:P1173)-1</f>
        <v>-0.72971234948250796</v>
      </c>
      <c r="AA1173">
        <f t="shared" si="215"/>
        <v>392.91256178343951</v>
      </c>
      <c r="AB1173">
        <f t="shared" si="216"/>
        <v>48.619350867642055</v>
      </c>
      <c r="AC1173">
        <f t="shared" si="217"/>
        <v>2.2743044167502271</v>
      </c>
      <c r="AD1173">
        <f>AA1173/MAX($AA$1130:$AA1173)-1</f>
        <v>-0.1668091167771778</v>
      </c>
      <c r="AE1173">
        <f>AB1173/MAX($AB$1130:$AB1173)-1</f>
        <v>-7.9553728776641575E-2</v>
      </c>
      <c r="AF1173">
        <f>AC1173/MAX($AC$1130:$AC1173)-1</f>
        <v>-0.69224146962627486</v>
      </c>
      <c r="AG1173">
        <f t="shared" si="218"/>
        <v>1.3163979716386291</v>
      </c>
      <c r="AH1173">
        <f t="shared" si="219"/>
        <v>1</v>
      </c>
    </row>
    <row r="1174" spans="2:34" x14ac:dyDescent="0.25">
      <c r="B1174" s="2">
        <v>41880</v>
      </c>
      <c r="C1174" t="s">
        <v>23</v>
      </c>
      <c r="D1174">
        <v>51.38</v>
      </c>
      <c r="E1174">
        <v>44.900599999999997</v>
      </c>
      <c r="F1174">
        <v>53.380400000000002</v>
      </c>
      <c r="G1174">
        <v>49.618299999999998</v>
      </c>
      <c r="H1174">
        <v>62829</v>
      </c>
      <c r="I1174">
        <v>2939</v>
      </c>
      <c r="J1174">
        <v>64030.142399999997</v>
      </c>
      <c r="K1174">
        <v>81205</v>
      </c>
      <c r="L1174">
        <v>157</v>
      </c>
      <c r="M1174">
        <v>3172.63</v>
      </c>
      <c r="N1174">
        <v>2723.85</v>
      </c>
      <c r="O1174">
        <v>3051.92</v>
      </c>
      <c r="P1174">
        <f t="shared" si="210"/>
        <v>4.6777761861560747E-2</v>
      </c>
      <c r="Q1174">
        <f t="shared" si="211"/>
        <v>1.9645721054992737E-2</v>
      </c>
      <c r="R1174">
        <f t="shared" si="220"/>
        <v>2.2376136898959453E-2</v>
      </c>
      <c r="S1174">
        <f t="shared" si="212"/>
        <v>-0.15885605952746706</v>
      </c>
      <c r="T1174">
        <f t="shared" si="213"/>
        <v>7.5820816110185207E-2</v>
      </c>
      <c r="U1174" s="9">
        <f>M1174/MAX(M$14:$M1174)-1</f>
        <v>-0.14192482244183724</v>
      </c>
      <c r="V1174">
        <f t="shared" si="214"/>
        <v>-0.10749626464651763</v>
      </c>
      <c r="W1174">
        <f>I1174/MAX(I$1130:$I1174)-1</f>
        <v>-0.76602181354987664</v>
      </c>
      <c r="X1174">
        <f>L1174/MAX($L$1130:L1174)-1</f>
        <v>-0.97998214968761954</v>
      </c>
      <c r="Y1174">
        <f>J1174/MAX($J$1130:J1174)-1</f>
        <v>-0.135164694490429</v>
      </c>
      <c r="Z1174">
        <f>P1174/MAX($P$1130:P1174)-1</f>
        <v>-0.72971234948250796</v>
      </c>
      <c r="AA1174">
        <f t="shared" si="215"/>
        <v>407.83530191082798</v>
      </c>
      <c r="AB1174">
        <f t="shared" si="216"/>
        <v>49.416516638312352</v>
      </c>
      <c r="AC1174">
        <f t="shared" si="217"/>
        <v>2.3115940473348298</v>
      </c>
      <c r="AD1174">
        <f>AA1174/MAX($AA$1130:$AA1174)-1</f>
        <v>-0.135164694490429</v>
      </c>
      <c r="AE1174">
        <f>AB1174/MAX($AB$1130:$AB1174)-1</f>
        <v>-6.4462036928309874E-2</v>
      </c>
      <c r="AF1174">
        <f>AC1174/MAX($AC$1130:$AC1174)-1</f>
        <v>-0.6871954424443486</v>
      </c>
      <c r="AG1174">
        <f t="shared" si="218"/>
        <v>1.2682308199895556</v>
      </c>
      <c r="AH1174">
        <f t="shared" si="219"/>
        <v>0</v>
      </c>
    </row>
    <row r="1175" spans="2:34" x14ac:dyDescent="0.25">
      <c r="B1175" s="2">
        <v>41912</v>
      </c>
      <c r="C1175" t="s">
        <v>23</v>
      </c>
      <c r="D1175">
        <v>52.52</v>
      </c>
      <c r="E1175">
        <v>44.896799999999999</v>
      </c>
      <c r="F1175">
        <v>53.198099999999997</v>
      </c>
      <c r="G1175">
        <v>49.764499999999998</v>
      </c>
      <c r="H1175">
        <v>62829</v>
      </c>
      <c r="I1175">
        <v>2939</v>
      </c>
      <c r="J1175">
        <v>65450.818899999998</v>
      </c>
      <c r="K1175">
        <v>81205</v>
      </c>
      <c r="L1175">
        <v>157</v>
      </c>
      <c r="M1175">
        <v>3225.93</v>
      </c>
      <c r="N1175">
        <v>2733.52</v>
      </c>
      <c r="O1175">
        <v>3047.8</v>
      </c>
      <c r="P1175">
        <f t="shared" si="210"/>
        <v>4.6777761861560747E-2</v>
      </c>
      <c r="Q1175">
        <f t="shared" si="211"/>
        <v>5.3876796387100079E-3</v>
      </c>
      <c r="R1175">
        <f t="shared" si="220"/>
        <v>6.0761982625641919E-2</v>
      </c>
      <c r="S1175">
        <f t="shared" si="212"/>
        <v>-0.15604504672159336</v>
      </c>
      <c r="T1175">
        <f t="shared" si="213"/>
        <v>6.8996975755809764E-2</v>
      </c>
      <c r="U1175" s="9">
        <f>M1175/MAX(M$14:$M1175)-1</f>
        <v>-0.1275092092238288</v>
      </c>
      <c r="V1175">
        <f t="shared" si="214"/>
        <v>-0.10311700242798094</v>
      </c>
      <c r="W1175">
        <f>I1175/MAX(I$1130:$I1175)-1</f>
        <v>-0.76602181354987664</v>
      </c>
      <c r="X1175">
        <f>L1175/MAX($L$1130:L1175)-1</f>
        <v>-0.97998214968761954</v>
      </c>
      <c r="Y1175">
        <f>J1175/MAX($J$1130:J1175)-1</f>
        <v>-0.11597605693856605</v>
      </c>
      <c r="Z1175">
        <f>P1175/MAX($P$1130:P1175)-1</f>
        <v>-0.72971234948250796</v>
      </c>
      <c r="AA1175">
        <f t="shared" si="215"/>
        <v>416.8841968152866</v>
      </c>
      <c r="AB1175">
        <f t="shared" si="216"/>
        <v>49.899904355222873</v>
      </c>
      <c r="AC1175">
        <f t="shared" si="217"/>
        <v>2.3342058428432733</v>
      </c>
      <c r="AD1175">
        <f>AA1175/MAX($AA$1130:$AA1175)-1</f>
        <v>-0.11597605693856605</v>
      </c>
      <c r="AE1175">
        <f>AB1175/MAX($AB$1130:$AB1175)-1</f>
        <v>-5.5310692584023768E-2</v>
      </c>
      <c r="AF1175">
        <f>AC1175/MAX($AC$1130:$AC1175)-1</f>
        <v>-0.6841356176893435</v>
      </c>
      <c r="AG1175">
        <f t="shared" si="218"/>
        <v>1.24070258195043</v>
      </c>
      <c r="AH1175">
        <f t="shared" si="219"/>
        <v>0</v>
      </c>
    </row>
    <row r="1176" spans="2:34" x14ac:dyDescent="0.25">
      <c r="B1176" s="2">
        <v>41943</v>
      </c>
      <c r="C1176" t="s">
        <v>23</v>
      </c>
      <c r="D1176">
        <v>50.14</v>
      </c>
      <c r="E1176">
        <v>44.912199999999999</v>
      </c>
      <c r="F1176">
        <v>52.972000000000001</v>
      </c>
      <c r="G1176">
        <v>49.88</v>
      </c>
      <c r="H1176">
        <v>62829</v>
      </c>
      <c r="I1176">
        <v>2939</v>
      </c>
      <c r="J1176">
        <v>62489.747600000002</v>
      </c>
      <c r="K1176">
        <v>81205</v>
      </c>
      <c r="L1176">
        <v>157</v>
      </c>
      <c r="M1176">
        <v>3113.32</v>
      </c>
      <c r="N1176">
        <v>2743.33</v>
      </c>
      <c r="O1176">
        <v>3042.45</v>
      </c>
      <c r="P1176">
        <f t="shared" si="210"/>
        <v>4.6777761861560747E-2</v>
      </c>
      <c r="Q1176">
        <f t="shared" si="211"/>
        <v>-1.0408307035869591E-2</v>
      </c>
      <c r="R1176">
        <f t="shared" si="220"/>
        <v>1.3632227601305003E-2</v>
      </c>
      <c r="S1176">
        <f t="shared" si="212"/>
        <v>-0.15215208034433292</v>
      </c>
      <c r="T1176">
        <f t="shared" si="213"/>
        <v>6.1988773055332791E-2</v>
      </c>
      <c r="U1176" s="9">
        <f>M1176/MAX(M$14:$M1176)-1</f>
        <v>-0.15796591099643531</v>
      </c>
      <c r="V1176">
        <f t="shared" si="214"/>
        <v>-9.8315502308994329E-2</v>
      </c>
      <c r="W1176">
        <f>I1176/MAX(I$1130:$I1176)-1</f>
        <v>-0.76602181354987664</v>
      </c>
      <c r="X1176">
        <f>L1176/MAX($L$1130:L1176)-1</f>
        <v>-0.97998214968761954</v>
      </c>
      <c r="Y1176">
        <f>J1176/MAX($J$1130:J1176)-1</f>
        <v>-0.15597033004783711</v>
      </c>
      <c r="Z1176">
        <f>P1176/MAX($P$1130:P1176)-1</f>
        <v>-0.72971234948250796</v>
      </c>
      <c r="AA1176">
        <f t="shared" si="215"/>
        <v>398.02387006369429</v>
      </c>
      <c r="AB1176">
        <f t="shared" si="216"/>
        <v>48.892394555971421</v>
      </c>
      <c r="AC1176">
        <f t="shared" si="217"/>
        <v>2.2870767893807002</v>
      </c>
      <c r="AD1176">
        <f>AA1176/MAX($AA$1130:$AA1176)-1</f>
        <v>-0.15597033004783711</v>
      </c>
      <c r="AE1176">
        <f>AB1176/MAX($AB$1130:$AB1176)-1</f>
        <v>-7.4384551477503558E-2</v>
      </c>
      <c r="AF1176">
        <f>AC1176/MAX($AC$1130:$AC1176)-1</f>
        <v>-0.69051311408987881</v>
      </c>
      <c r="AG1176">
        <f t="shared" si="218"/>
        <v>1.2994931667798895</v>
      </c>
      <c r="AH1176">
        <f t="shared" si="219"/>
        <v>0</v>
      </c>
    </row>
    <row r="1177" spans="2:34" x14ac:dyDescent="0.25">
      <c r="B1177" s="2">
        <v>41971</v>
      </c>
      <c r="C1177" t="s">
        <v>23</v>
      </c>
      <c r="D1177">
        <v>51.56</v>
      </c>
      <c r="E1177">
        <v>44.9</v>
      </c>
      <c r="F1177">
        <v>52.747</v>
      </c>
      <c r="G1177">
        <v>49.957599999999999</v>
      </c>
      <c r="H1177">
        <v>62829</v>
      </c>
      <c r="I1177">
        <v>2939</v>
      </c>
      <c r="J1177">
        <v>64259.501199999999</v>
      </c>
      <c r="K1177">
        <v>81205</v>
      </c>
      <c r="L1177">
        <v>157</v>
      </c>
      <c r="M1177">
        <v>3250.93</v>
      </c>
      <c r="N1177">
        <v>2753.39</v>
      </c>
      <c r="O1177">
        <v>3038.04</v>
      </c>
      <c r="P1177">
        <f t="shared" si="210"/>
        <v>4.6777761861560747E-2</v>
      </c>
      <c r="Q1177">
        <f t="shared" si="211"/>
        <v>-1.5879701393547885E-2</v>
      </c>
      <c r="R1177">
        <f t="shared" si="220"/>
        <v>-2.1176531073978877E-2</v>
      </c>
      <c r="S1177">
        <f t="shared" si="212"/>
        <v>-0.14876675450736532</v>
      </c>
      <c r="T1177">
        <f t="shared" si="213"/>
        <v>5.5835348375422367E-2</v>
      </c>
      <c r="U1177" s="9">
        <f>M1177/MAX(M$14:$M1177)-1</f>
        <v>-0.12074766456247399</v>
      </c>
      <c r="V1177">
        <f t="shared" si="214"/>
        <v>-9.3695277218206474E-2</v>
      </c>
      <c r="W1177">
        <f>I1177/MAX(I$1130:$I1177)-1</f>
        <v>-0.76602181354987664</v>
      </c>
      <c r="X1177">
        <f>L1177/MAX($L$1130:L1177)-1</f>
        <v>-0.97998214968761954</v>
      </c>
      <c r="Y1177">
        <f>J1177/MAX($J$1130:J1177)-1</f>
        <v>-0.13206681620319727</v>
      </c>
      <c r="Z1177">
        <f>P1177/MAX($P$1130:P1177)-1</f>
        <v>-0.72971234948250796</v>
      </c>
      <c r="AA1177">
        <f t="shared" si="215"/>
        <v>409.29618598726114</v>
      </c>
      <c r="AB1177">
        <f t="shared" si="216"/>
        <v>49.49455637972099</v>
      </c>
      <c r="AC1177">
        <f t="shared" si="217"/>
        <v>2.3152445717741807</v>
      </c>
      <c r="AD1177">
        <f>AA1177/MAX($AA$1130:$AA1177)-1</f>
        <v>-0.13206681620319727</v>
      </c>
      <c r="AE1177">
        <f>AB1177/MAX($AB$1130:$AB1177)-1</f>
        <v>-6.2984613069189122E-2</v>
      </c>
      <c r="AF1177">
        <f>AC1177/MAX($AC$1130:$AC1177)-1</f>
        <v>-0.68670145402825367</v>
      </c>
      <c r="AG1177">
        <f t="shared" si="218"/>
        <v>1.2637041757803125</v>
      </c>
      <c r="AH1177">
        <f t="shared" si="219"/>
        <v>0</v>
      </c>
    </row>
    <row r="1178" spans="2:34" x14ac:dyDescent="0.25">
      <c r="B1178" s="2">
        <v>42004</v>
      </c>
      <c r="C1178" t="s">
        <v>23</v>
      </c>
      <c r="D1178">
        <v>49.26</v>
      </c>
      <c r="E1178">
        <v>44.834200000000003</v>
      </c>
      <c r="F1178">
        <v>52.433399999999999</v>
      </c>
      <c r="G1178">
        <v>50.017600000000002</v>
      </c>
      <c r="H1178">
        <v>62829</v>
      </c>
      <c r="I1178">
        <v>2939</v>
      </c>
      <c r="J1178">
        <v>61368.934200000003</v>
      </c>
      <c r="K1178">
        <v>81205</v>
      </c>
      <c r="L1178">
        <v>157</v>
      </c>
      <c r="M1178">
        <v>3146.43</v>
      </c>
      <c r="N1178">
        <v>2759.42</v>
      </c>
      <c r="O1178">
        <v>3031.42</v>
      </c>
      <c r="P1178">
        <f t="shared" si="210"/>
        <v>4.6777761861560747E-2</v>
      </c>
      <c r="Q1178">
        <f t="shared" si="211"/>
        <v>-1.2463575589781173E-2</v>
      </c>
      <c r="R1178">
        <f t="shared" si="220"/>
        <v>-3.7427535641912035E-2</v>
      </c>
      <c r="S1178">
        <f t="shared" si="212"/>
        <v>-0.14493052138522389</v>
      </c>
      <c r="T1178">
        <f t="shared" si="213"/>
        <v>4.8298998752439148E-2</v>
      </c>
      <c r="U1178" s="9">
        <f>M1178/MAX(M$14:$M1178)-1</f>
        <v>-0.14901092124693704</v>
      </c>
      <c r="V1178">
        <f t="shared" si="214"/>
        <v>-8.972692665483506E-2</v>
      </c>
      <c r="W1178">
        <f>I1178/MAX(I$1130:$I1178)-1</f>
        <v>-0.76602181354987664</v>
      </c>
      <c r="X1178">
        <f>L1178/MAX($L$1130:L1178)-1</f>
        <v>-0.97998214968761954</v>
      </c>
      <c r="Y1178">
        <f>J1178/MAX($J$1130:J1178)-1</f>
        <v>-0.1711088095650749</v>
      </c>
      <c r="Z1178">
        <f>P1178/MAX($P$1130:P1178)-1</f>
        <v>-0.72971234948250796</v>
      </c>
      <c r="AA1178">
        <f t="shared" si="215"/>
        <v>390.8849312101911</v>
      </c>
      <c r="AB1178">
        <f t="shared" si="216"/>
        <v>48.511035794487924</v>
      </c>
      <c r="AC1178">
        <f t="shared" si="217"/>
        <v>2.2692376800522056</v>
      </c>
      <c r="AD1178">
        <f>AA1178/MAX($AA$1130:$AA1178)-1</f>
        <v>-0.17110880956507502</v>
      </c>
      <c r="AE1178">
        <f>AB1178/MAX($AB$1130:$AB1178)-1</f>
        <v>-8.1604315701864327E-2</v>
      </c>
      <c r="AF1178">
        <f>AC1178/MAX($AC$1130:$AC1178)-1</f>
        <v>-0.69292709967143906</v>
      </c>
      <c r="AG1178">
        <f t="shared" si="218"/>
        <v>1.3232264998338523</v>
      </c>
      <c r="AH1178">
        <f t="shared" si="219"/>
        <v>0</v>
      </c>
    </row>
    <row r="1179" spans="2:34" x14ac:dyDescent="0.25">
      <c r="B1179" s="2">
        <v>42034</v>
      </c>
      <c r="C1179" t="s">
        <v>23</v>
      </c>
      <c r="D1179">
        <v>46.774999999999999</v>
      </c>
      <c r="E1179">
        <v>44.857700000000001</v>
      </c>
      <c r="F1179">
        <v>52.076500000000003</v>
      </c>
      <c r="G1179">
        <v>50.063600000000001</v>
      </c>
      <c r="H1179">
        <v>67486</v>
      </c>
      <c r="I1179">
        <v>9787</v>
      </c>
      <c r="J1179">
        <v>58279.668700000002</v>
      </c>
      <c r="K1179">
        <v>66834</v>
      </c>
      <c r="L1179">
        <v>6694</v>
      </c>
      <c r="M1179">
        <v>3351.44</v>
      </c>
      <c r="N1179">
        <v>2773.43</v>
      </c>
      <c r="O1179">
        <v>3025.94</v>
      </c>
      <c r="P1179">
        <f t="shared" si="210"/>
        <v>0.1450226713688765</v>
      </c>
      <c r="Q1179">
        <f t="shared" si="211"/>
        <v>-0.11560299340935098</v>
      </c>
      <c r="R1179">
        <f t="shared" si="220"/>
        <v>-0.14359635375733193</v>
      </c>
      <c r="S1179">
        <f t="shared" si="212"/>
        <v>-0.13861914683206444</v>
      </c>
      <c r="T1179">
        <f t="shared" si="213"/>
        <v>4.0206856878051145E-2</v>
      </c>
      <c r="U1179" s="9">
        <f>M1179/MAX(M$14:$M1179)-1</f>
        <v>-9.3563550405963203E-2</v>
      </c>
      <c r="V1179">
        <f t="shared" si="214"/>
        <v>-8.3448449076981124E-2</v>
      </c>
      <c r="W1179">
        <f>I1179/MAX(I$1130:$I1179)-1</f>
        <v>-0.22084228962662211</v>
      </c>
      <c r="X1179">
        <f>L1179/MAX($L$1130:L1179)-1</f>
        <v>-0.14650006375111568</v>
      </c>
      <c r="Y1179">
        <f>J1179/MAX($J$1130:J1179)-1</f>
        <v>-0.21283456203650286</v>
      </c>
      <c r="Z1179">
        <f>P1179/MAX($P$1130:P1179)-1</f>
        <v>-0.16204120171310499</v>
      </c>
      <c r="AA1179">
        <f t="shared" si="215"/>
        <v>8.7062546608903499</v>
      </c>
      <c r="AB1179">
        <f t="shared" si="216"/>
        <v>12.783658802493104</v>
      </c>
      <c r="AC1179">
        <f t="shared" si="217"/>
        <v>1.8539203494058027</v>
      </c>
      <c r="AD1179">
        <f>AA1179/MAX($AA$1130:$AA1179)-1</f>
        <v>-0.98153794834773389</v>
      </c>
      <c r="AE1179">
        <f>AB1179/MAX($AB$1130:$AB1179)-1</f>
        <v>-0.75798378901891938</v>
      </c>
      <c r="AF1179">
        <f>AC1179/MAX($AC$1130:$AC1179)-1</f>
        <v>-0.74912777816333365</v>
      </c>
      <c r="AG1179">
        <f t="shared" si="218"/>
        <v>1.1467807125677776</v>
      </c>
      <c r="AH1179">
        <f t="shared" si="219"/>
        <v>-1</v>
      </c>
    </row>
    <row r="1180" spans="2:34" x14ac:dyDescent="0.25">
      <c r="B1180" s="2">
        <v>42062</v>
      </c>
      <c r="C1180" t="s">
        <v>23</v>
      </c>
      <c r="D1180">
        <v>52.09</v>
      </c>
      <c r="E1180">
        <v>44.947299999999998</v>
      </c>
      <c r="F1180">
        <v>51.760100000000001</v>
      </c>
      <c r="G1180">
        <v>50.142499999999998</v>
      </c>
      <c r="H1180">
        <v>67486</v>
      </c>
      <c r="I1180">
        <v>9787</v>
      </c>
      <c r="J1180">
        <v>64901.933599999997</v>
      </c>
      <c r="K1180">
        <v>66834</v>
      </c>
      <c r="L1180">
        <v>6694</v>
      </c>
      <c r="M1180">
        <v>3599</v>
      </c>
      <c r="N1180">
        <v>2789.55</v>
      </c>
      <c r="O1180">
        <v>3021.88</v>
      </c>
      <c r="P1180">
        <f t="shared" si="210"/>
        <v>0.1450226713688765</v>
      </c>
      <c r="Q1180">
        <f t="shared" si="211"/>
        <v>3.9762319578180882E-2</v>
      </c>
      <c r="R1180">
        <f t="shared" si="220"/>
        <v>-9.6788537400494201E-2</v>
      </c>
      <c r="S1180">
        <f t="shared" si="212"/>
        <v>-0.13162262051271156</v>
      </c>
      <c r="T1180">
        <f t="shared" si="213"/>
        <v>3.2260058832327854E-2</v>
      </c>
      <c r="U1180" s="9">
        <f>M1180/MAX(M$14:$M1180)-1</f>
        <v>-2.6608030551363404E-2</v>
      </c>
      <c r="V1180">
        <f t="shared" si="214"/>
        <v>-7.6882602882973439E-2</v>
      </c>
      <c r="W1180">
        <f>I1180/MAX(I$1130:$I1180)-1</f>
        <v>-0.22084228962662211</v>
      </c>
      <c r="X1180">
        <f>L1180/MAX($L$1130:L1180)-1</f>
        <v>-0.14650006375111568</v>
      </c>
      <c r="Y1180">
        <f>J1180/MAX($J$1130:J1180)-1</f>
        <v>-0.1233896807151581</v>
      </c>
      <c r="Z1180">
        <f>P1180/MAX($P$1130:P1180)-1</f>
        <v>-0.16204120171310499</v>
      </c>
      <c r="AA1180">
        <f t="shared" si="215"/>
        <v>9.6955383328353744</v>
      </c>
      <c r="AB1180">
        <f t="shared" si="216"/>
        <v>13.46029770103198</v>
      </c>
      <c r="AC1180">
        <f t="shared" si="217"/>
        <v>1.9520483300240048</v>
      </c>
      <c r="AD1180">
        <f>AA1180/MAX($AA$1130:$AA1180)-1</f>
        <v>-0.9794401224786794</v>
      </c>
      <c r="AE1180">
        <f>AB1180/MAX($AB$1130:$AB1180)-1</f>
        <v>-0.74517387403629698</v>
      </c>
      <c r="AF1180">
        <f>AC1180/MAX($AC$1130:$AC1180)-1</f>
        <v>-0.73584911463826708</v>
      </c>
      <c r="AG1180">
        <f t="shared" si="218"/>
        <v>1.0297690113811957</v>
      </c>
      <c r="AH1180">
        <f t="shared" si="219"/>
        <v>1</v>
      </c>
    </row>
    <row r="1181" spans="2:34" x14ac:dyDescent="0.25">
      <c r="B1181" s="2">
        <v>42094</v>
      </c>
      <c r="C1181" t="s">
        <v>23</v>
      </c>
      <c r="D1181">
        <v>56.57</v>
      </c>
      <c r="E1181">
        <v>44.986699999999999</v>
      </c>
      <c r="F1181">
        <v>51.535200000000003</v>
      </c>
      <c r="G1181">
        <v>50.222099999999998</v>
      </c>
      <c r="H1181">
        <v>67486</v>
      </c>
      <c r="I1181">
        <v>9787</v>
      </c>
      <c r="J1181">
        <v>70483.823799999998</v>
      </c>
      <c r="K1181">
        <v>66834</v>
      </c>
      <c r="L1181">
        <v>6694</v>
      </c>
      <c r="M1181">
        <v>3697.38</v>
      </c>
      <c r="N1181">
        <v>2804.43</v>
      </c>
      <c r="O1181">
        <v>3018.98</v>
      </c>
      <c r="P1181">
        <f t="shared" si="210"/>
        <v>0.1450226713688765</v>
      </c>
      <c r="Q1181">
        <f t="shared" si="211"/>
        <v>5.8669620424734337E-2</v>
      </c>
      <c r="R1181">
        <f t="shared" si="220"/>
        <v>-2.6706947494111732E-2</v>
      </c>
      <c r="S1181">
        <f t="shared" si="212"/>
        <v>-0.12706848911035573</v>
      </c>
      <c r="T1181">
        <f t="shared" si="213"/>
        <v>2.6145860089482609E-2</v>
      </c>
      <c r="U1181" s="9">
        <f>M1181/MAX(M$14:$M1181)-1</f>
        <v>0</v>
      </c>
      <c r="V1181">
        <f t="shared" si="214"/>
        <v>-7.1067049135800864E-2</v>
      </c>
      <c r="W1181">
        <f>I1181/MAX(I$1130:$I1181)-1</f>
        <v>-0.22084228962662211</v>
      </c>
      <c r="X1181">
        <f>L1181/MAX($L$1130:L1181)-1</f>
        <v>-0.14650006375111568</v>
      </c>
      <c r="Y1181">
        <f>J1181/MAX($J$1130:J1181)-1</f>
        <v>-4.7996818299192556E-2</v>
      </c>
      <c r="Z1181">
        <f>P1181/MAX($P$1130:P1181)-1</f>
        <v>-0.16204120171310499</v>
      </c>
      <c r="AA1181">
        <f t="shared" si="215"/>
        <v>10.529403017627725</v>
      </c>
      <c r="AB1181">
        <f t="shared" si="216"/>
        <v>14.030634903443344</v>
      </c>
      <c r="AC1181">
        <f t="shared" si="217"/>
        <v>2.0347601546987524</v>
      </c>
      <c r="AD1181">
        <f>AA1181/MAX($AA$1130:$AA1181)-1</f>
        <v>-0.97767187040229653</v>
      </c>
      <c r="AE1181">
        <f>AB1181/MAX($AB$1130:$AB1181)-1</f>
        <v>-0.73437642935776493</v>
      </c>
      <c r="AF1181">
        <f>AC1181/MAX($AC$1130:$AC1181)-1</f>
        <v>-0.72465656300843606</v>
      </c>
      <c r="AG1181">
        <f t="shared" si="218"/>
        <v>0.94821756818477265</v>
      </c>
      <c r="AH1181">
        <f t="shared" si="219"/>
        <v>1</v>
      </c>
    </row>
    <row r="1182" spans="2:34" x14ac:dyDescent="0.25">
      <c r="B1182" s="2">
        <v>42124</v>
      </c>
      <c r="C1182" t="s">
        <v>23</v>
      </c>
      <c r="D1182">
        <v>56.44</v>
      </c>
      <c r="E1182">
        <v>44.983899999999998</v>
      </c>
      <c r="F1182">
        <v>51.296300000000002</v>
      </c>
      <c r="G1182">
        <v>50.360799999999998</v>
      </c>
      <c r="H1182">
        <v>67486</v>
      </c>
      <c r="I1182">
        <v>9787</v>
      </c>
      <c r="J1182">
        <v>70321.849300000002</v>
      </c>
      <c r="K1182">
        <v>66834</v>
      </c>
      <c r="L1182">
        <v>6694</v>
      </c>
      <c r="M1182">
        <v>3615.59</v>
      </c>
      <c r="N1182">
        <v>2816.48</v>
      </c>
      <c r="O1182">
        <v>3013.94</v>
      </c>
      <c r="P1182">
        <f t="shared" si="210"/>
        <v>0.1450226713688765</v>
      </c>
      <c r="Q1182">
        <f t="shared" si="211"/>
        <v>1.9823031684850112E-2</v>
      </c>
      <c r="R1182">
        <f t="shared" si="220"/>
        <v>0.12781060516048592</v>
      </c>
      <c r="S1182">
        <f t="shared" si="212"/>
        <v>-0.123057608443494</v>
      </c>
      <c r="T1182">
        <f t="shared" si="213"/>
        <v>1.857595590220984E-2</v>
      </c>
      <c r="U1182" s="9">
        <f>M1182/MAX(M$14:$M1182)-1</f>
        <v>-2.2121069514088321E-2</v>
      </c>
      <c r="V1182">
        <f t="shared" si="214"/>
        <v>-6.5515570980178794E-2</v>
      </c>
      <c r="W1182">
        <f>I1182/MAX(I$1130:$I1182)-1</f>
        <v>-0.22084228962662211</v>
      </c>
      <c r="X1182">
        <f>L1182/MAX($L$1130:L1182)-1</f>
        <v>-0.14650006375111568</v>
      </c>
      <c r="Y1182">
        <f>J1182/MAX($J$1130:J1182)-1</f>
        <v>-5.0184557712876221E-2</v>
      </c>
      <c r="Z1182">
        <f>P1182/MAX($P$1130:P1182)-1</f>
        <v>-0.16204120171310499</v>
      </c>
      <c r="AA1182">
        <f t="shared" si="215"/>
        <v>10.505206050194204</v>
      </c>
      <c r="AB1182">
        <f t="shared" si="216"/>
        <v>14.014084939205068</v>
      </c>
      <c r="AC1182">
        <f t="shared" si="217"/>
        <v>2.0323600346738582</v>
      </c>
      <c r="AD1182">
        <f>AA1182/MAX($AA$1130:$AA1182)-1</f>
        <v>-0.97772318129084579</v>
      </c>
      <c r="AE1182">
        <f>AB1182/MAX($AB$1130:$AB1182)-1</f>
        <v>-0.73468974807963505</v>
      </c>
      <c r="AF1182">
        <f>AC1182/MAX($AC$1130:$AC1182)-1</f>
        <v>-0.72498134688791227</v>
      </c>
      <c r="AG1182">
        <f t="shared" si="218"/>
        <v>0.95040162716539933</v>
      </c>
      <c r="AH1182">
        <f t="shared" si="219"/>
        <v>0</v>
      </c>
    </row>
    <row r="1183" spans="2:34" x14ac:dyDescent="0.25">
      <c r="B1183" s="2">
        <v>42153</v>
      </c>
      <c r="C1183" t="s">
        <v>23</v>
      </c>
      <c r="D1183">
        <v>54.93</v>
      </c>
      <c r="E1183">
        <v>45.0503</v>
      </c>
      <c r="F1183">
        <v>51.014200000000002</v>
      </c>
      <c r="G1183">
        <v>50.525199999999998</v>
      </c>
      <c r="H1183">
        <v>67486</v>
      </c>
      <c r="I1183">
        <v>9787</v>
      </c>
      <c r="J1183">
        <v>68440.453299999994</v>
      </c>
      <c r="K1183">
        <v>66834</v>
      </c>
      <c r="L1183">
        <v>6694</v>
      </c>
      <c r="M1183">
        <v>3570.78</v>
      </c>
      <c r="N1183">
        <v>2829.67</v>
      </c>
      <c r="O1183">
        <v>3007.86</v>
      </c>
      <c r="P1183">
        <f t="shared" si="210"/>
        <v>0.1450226713688765</v>
      </c>
      <c r="Q1183">
        <f t="shared" si="211"/>
        <v>-1.4360523864065167E-2</v>
      </c>
      <c r="R1183">
        <f t="shared" si="220"/>
        <v>6.2362088272317595E-2</v>
      </c>
      <c r="S1183">
        <f t="shared" si="212"/>
        <v>-0.11690666520302195</v>
      </c>
      <c r="T1183">
        <f t="shared" si="213"/>
        <v>9.6783387299803625E-3</v>
      </c>
      <c r="U1183" s="9">
        <f>M1183/MAX(M$14:$M1183)-1</f>
        <v>-3.4240462165100682E-2</v>
      </c>
      <c r="V1183">
        <f t="shared" si="214"/>
        <v>-5.9241454057037291E-2</v>
      </c>
      <c r="W1183">
        <f>I1183/MAX(I$1130:$I1183)-1</f>
        <v>-0.22084228962662211</v>
      </c>
      <c r="X1183">
        <f>L1183/MAX($L$1130:L1183)-1</f>
        <v>-0.14650006375111568</v>
      </c>
      <c r="Y1183">
        <f>J1183/MAX($J$1130:J1183)-1</f>
        <v>-7.5595990882584285E-2</v>
      </c>
      <c r="Z1183">
        <f>P1183/MAX($P$1130:P1183)-1</f>
        <v>-0.16204120171310499</v>
      </c>
      <c r="AA1183">
        <f t="shared" si="215"/>
        <v>10.224148984164923</v>
      </c>
      <c r="AB1183">
        <f t="shared" si="216"/>
        <v>13.821850750996219</v>
      </c>
      <c r="AC1183">
        <f t="shared" si="217"/>
        <v>2.0044817191713835</v>
      </c>
      <c r="AD1183">
        <f>AA1183/MAX($AA$1130:$AA1183)-1</f>
        <v>-0.9783191769597499</v>
      </c>
      <c r="AE1183">
        <f>AB1183/MAX($AB$1130:$AB1183)-1</f>
        <v>-0.73832906531815956</v>
      </c>
      <c r="AF1183">
        <f>AC1183/MAX($AC$1130:$AC1183)-1</f>
        <v>-0.72875383633354085</v>
      </c>
      <c r="AG1183">
        <f t="shared" si="218"/>
        <v>0.97652772267655341</v>
      </c>
      <c r="AH1183">
        <f t="shared" si="219"/>
        <v>0</v>
      </c>
    </row>
    <row r="1184" spans="2:34" x14ac:dyDescent="0.25">
      <c r="B1184" s="2">
        <v>42185</v>
      </c>
      <c r="C1184" t="s">
        <v>23</v>
      </c>
      <c r="D1184">
        <v>54.15</v>
      </c>
      <c r="E1184">
        <v>45.064700000000002</v>
      </c>
      <c r="F1184">
        <v>50.788499999999999</v>
      </c>
      <c r="G1184">
        <v>50.666600000000003</v>
      </c>
      <c r="H1184">
        <v>67486</v>
      </c>
      <c r="I1184">
        <v>9787</v>
      </c>
      <c r="J1184">
        <v>67468.606299999999</v>
      </c>
      <c r="K1184">
        <v>66834</v>
      </c>
      <c r="L1184">
        <v>6694</v>
      </c>
      <c r="M1184">
        <v>3424.3</v>
      </c>
      <c r="N1184">
        <v>2837.93</v>
      </c>
      <c r="O1184">
        <v>3001.23</v>
      </c>
      <c r="P1184">
        <f t="shared" si="210"/>
        <v>0.1450226713688765</v>
      </c>
      <c r="Q1184">
        <f t="shared" si="211"/>
        <v>2.6821958797810574E-2</v>
      </c>
      <c r="R1184">
        <f t="shared" si="220"/>
        <v>3.1078846592939691E-2</v>
      </c>
      <c r="S1184">
        <f t="shared" si="212"/>
        <v>-0.11269874085668996</v>
      </c>
      <c r="T1184">
        <f t="shared" si="213"/>
        <v>2.4059242183211982E-3</v>
      </c>
      <c r="U1184" s="9">
        <f>M1184/MAX(M$14:$M1184)-1</f>
        <v>-7.3857704644910704E-2</v>
      </c>
      <c r="V1184">
        <f t="shared" si="214"/>
        <v>-5.4411024813159958E-2</v>
      </c>
      <c r="W1184">
        <f>I1184/MAX(I$1130:$I1184)-1</f>
        <v>-0.22084228962662211</v>
      </c>
      <c r="X1184">
        <f>L1184/MAX($L$1130:L1184)-1</f>
        <v>-0.14650006375111568</v>
      </c>
      <c r="Y1184">
        <f>J1184/MAX($J$1130:J1184)-1</f>
        <v>-8.8722427364686385E-2</v>
      </c>
      <c r="Z1184">
        <f>P1184/MAX($P$1130:P1184)-1</f>
        <v>-0.16204120171310499</v>
      </c>
      <c r="AA1184">
        <f t="shared" si="215"/>
        <v>10.078967179563788</v>
      </c>
      <c r="AB1184">
        <f t="shared" si="216"/>
        <v>13.722550965566567</v>
      </c>
      <c r="AC1184">
        <f t="shared" si="217"/>
        <v>1.9900809990220192</v>
      </c>
      <c r="AD1184">
        <f>AA1184/MAX($AA$1130:$AA1184)-1</f>
        <v>-0.97862704229104502</v>
      </c>
      <c r="AE1184">
        <f>AB1184/MAX($AB$1130:$AB1184)-1</f>
        <v>-0.74020897764937976</v>
      </c>
      <c r="AF1184">
        <f>AC1184/MAX($AC$1130:$AC1184)-1</f>
        <v>-0.73070253961039788</v>
      </c>
      <c r="AG1184">
        <f t="shared" si="218"/>
        <v>0.99059405055473926</v>
      </c>
      <c r="AH1184">
        <f t="shared" si="219"/>
        <v>0</v>
      </c>
    </row>
    <row r="1185" spans="2:34" x14ac:dyDescent="0.25">
      <c r="B1185" s="2">
        <v>42216</v>
      </c>
      <c r="C1185" t="s">
        <v>23</v>
      </c>
      <c r="D1185">
        <v>59.31</v>
      </c>
      <c r="E1185">
        <v>45.166499999999999</v>
      </c>
      <c r="F1185">
        <v>50.621600000000001</v>
      </c>
      <c r="G1185">
        <v>50.8033</v>
      </c>
      <c r="H1185">
        <v>67486</v>
      </c>
      <c r="I1185">
        <v>9787</v>
      </c>
      <c r="J1185">
        <v>73911.308199999999</v>
      </c>
      <c r="K1185">
        <v>66834</v>
      </c>
      <c r="L1185">
        <v>6694</v>
      </c>
      <c r="M1185">
        <v>3600.69</v>
      </c>
      <c r="N1185">
        <v>2852.71</v>
      </c>
      <c r="O1185">
        <v>2995.43</v>
      </c>
      <c r="P1185">
        <f t="shared" si="210"/>
        <v>0.1450226713688765</v>
      </c>
      <c r="Q1185">
        <f t="shared" si="211"/>
        <v>4.3779600950450304E-2</v>
      </c>
      <c r="R1185">
        <f t="shared" si="220"/>
        <v>5.4971503151653223E-2</v>
      </c>
      <c r="S1185">
        <f t="shared" si="212"/>
        <v>-0.10776229909761847</v>
      </c>
      <c r="T1185">
        <f t="shared" si="213"/>
        <v>-3.5765393192961348E-3</v>
      </c>
      <c r="U1185" s="9">
        <f>M1185/MAX(M$14:$M1185)-1</f>
        <v>-2.6150950132255879E-2</v>
      </c>
      <c r="V1185">
        <f t="shared" si="214"/>
        <v>-4.7645913942238605E-2</v>
      </c>
      <c r="W1185">
        <f>I1185/MAX(I$1130:$I1185)-1</f>
        <v>-0.22084228962662211</v>
      </c>
      <c r="X1185">
        <f>L1185/MAX($L$1130:L1185)-1</f>
        <v>-0.14650006375111568</v>
      </c>
      <c r="Y1185">
        <f>J1185/MAX($J$1130:J1185)-1</f>
        <v>-1.702847879984315E-3</v>
      </c>
      <c r="Z1185">
        <f>P1185/MAX($P$1130:P1185)-1</f>
        <v>-0.16204120171310499</v>
      </c>
      <c r="AA1185">
        <f t="shared" si="215"/>
        <v>11.041426381834478</v>
      </c>
      <c r="AB1185">
        <f t="shared" si="216"/>
        <v>14.380842771022785</v>
      </c>
      <c r="AC1185">
        <f t="shared" si="217"/>
        <v>2.0855482351895209</v>
      </c>
      <c r="AD1185">
        <f>AA1185/MAX($AA$1130:$AA1185)-1</f>
        <v>-0.9765860990614218</v>
      </c>
      <c r="AE1185">
        <f>AB1185/MAX($AB$1130:$AB1185)-1</f>
        <v>-0.72774640406713287</v>
      </c>
      <c r="AF1185">
        <f>AC1185/MAX($AC$1130:$AC1185)-1</f>
        <v>-0.71778392762276688</v>
      </c>
      <c r="AG1185">
        <f t="shared" si="218"/>
        <v>0.90424593513012663</v>
      </c>
      <c r="AH1185">
        <f t="shared" si="219"/>
        <v>1</v>
      </c>
    </row>
    <row r="1186" spans="2:34" x14ac:dyDescent="0.25">
      <c r="B1186" s="2">
        <v>42247</v>
      </c>
      <c r="C1186" t="s">
        <v>23</v>
      </c>
      <c r="D1186">
        <v>56.27</v>
      </c>
      <c r="E1186">
        <v>45.2273</v>
      </c>
      <c r="F1186">
        <v>50.351900000000001</v>
      </c>
      <c r="G1186">
        <v>50.915500000000002</v>
      </c>
      <c r="H1186">
        <v>67486</v>
      </c>
      <c r="I1186">
        <v>9787</v>
      </c>
      <c r="J1186">
        <v>70122.901899999997</v>
      </c>
      <c r="K1186">
        <v>66834</v>
      </c>
      <c r="L1186">
        <v>6694</v>
      </c>
      <c r="M1186">
        <v>3269.63</v>
      </c>
      <c r="N1186">
        <v>2861.13</v>
      </c>
      <c r="O1186">
        <v>2984.2</v>
      </c>
      <c r="P1186">
        <f t="shared" si="210"/>
        <v>0.1450226713688765</v>
      </c>
      <c r="Q1186">
        <f t="shared" si="211"/>
        <v>4.068737665498845E-2</v>
      </c>
      <c r="R1186">
        <f t="shared" si="220"/>
        <v>0.10873199979997872</v>
      </c>
      <c r="S1186">
        <f t="shared" si="212"/>
        <v>-0.10177570260506552</v>
      </c>
      <c r="T1186">
        <f t="shared" si="213"/>
        <v>-1.1069320737300048E-2</v>
      </c>
      <c r="U1186" s="9">
        <f>M1186/MAX(M$14:$M1186)-1</f>
        <v>-0.11569002915578053</v>
      </c>
      <c r="V1186">
        <f t="shared" si="214"/>
        <v>-4.1240533476308516E-2</v>
      </c>
      <c r="W1186">
        <f>I1186/MAX(I$1130:$I1186)-1</f>
        <v>-0.22084228962662211</v>
      </c>
      <c r="X1186">
        <f>L1186/MAX($L$1130:L1186)-1</f>
        <v>-0.14650006375111568</v>
      </c>
      <c r="Y1186">
        <f>J1186/MAX($J$1130:J1186)-1</f>
        <v>-5.2871678637650854E-2</v>
      </c>
      <c r="Z1186">
        <f>P1186/MAX($P$1130:P1186)-1</f>
        <v>-0.16204120171310499</v>
      </c>
      <c r="AA1186">
        <f t="shared" si="215"/>
        <v>10.475485793247683</v>
      </c>
      <c r="AB1186">
        <f t="shared" si="216"/>
        <v>13.993757218759578</v>
      </c>
      <c r="AC1186">
        <f t="shared" si="217"/>
        <v>2.0294120543520138</v>
      </c>
      <c r="AD1186">
        <f>AA1186/MAX($AA$1130:$AA1186)-1</f>
        <v>-0.97778620459308507</v>
      </c>
      <c r="AE1186">
        <f>AB1186/MAX($AB$1130:$AB1186)-1</f>
        <v>-0.73507458609480014</v>
      </c>
      <c r="AF1186">
        <f>AC1186/MAX($AC$1130:$AC1186)-1</f>
        <v>-0.72538026714007353</v>
      </c>
      <c r="AG1186">
        <f t="shared" si="218"/>
        <v>0.9530980348661241</v>
      </c>
      <c r="AH1186">
        <f t="shared" si="219"/>
        <v>1</v>
      </c>
    </row>
    <row r="1187" spans="2:34" x14ac:dyDescent="0.25">
      <c r="B1187" s="2">
        <v>42277</v>
      </c>
      <c r="C1187" t="s">
        <v>23</v>
      </c>
      <c r="D1187">
        <v>52.46</v>
      </c>
      <c r="E1187">
        <v>45.367199999999997</v>
      </c>
      <c r="F1187">
        <v>50.000100000000003</v>
      </c>
      <c r="G1187">
        <v>50.984999999999999</v>
      </c>
      <c r="H1187">
        <v>67486</v>
      </c>
      <c r="I1187">
        <v>9787</v>
      </c>
      <c r="J1187">
        <v>65382.776899999997</v>
      </c>
      <c r="K1187">
        <v>66834</v>
      </c>
      <c r="L1187">
        <v>6694</v>
      </c>
      <c r="M1187">
        <v>3100.67</v>
      </c>
      <c r="N1187">
        <v>2869.74</v>
      </c>
      <c r="O1187">
        <v>2970.08</v>
      </c>
      <c r="P1187">
        <f t="shared" si="210"/>
        <v>0.1450226713688765</v>
      </c>
      <c r="Q1187">
        <f t="shared" si="211"/>
        <v>-1.6033687076462244E-2</v>
      </c>
      <c r="R1187">
        <f t="shared" si="220"/>
        <v>6.3300223871165406E-2</v>
      </c>
      <c r="S1187">
        <f t="shared" si="212"/>
        <v>-9.2657814684370732E-2</v>
      </c>
      <c r="T1187">
        <f t="shared" si="213"/>
        <v>-1.9317446307737463E-2</v>
      </c>
      <c r="U1187" s="9">
        <f>M1187/MAX(M$14:$M1187)-1</f>
        <v>-0.1613872525950808</v>
      </c>
      <c r="V1187">
        <f t="shared" si="214"/>
        <v>-3.3783601788504036E-2</v>
      </c>
      <c r="W1187">
        <f>I1187/MAX(I$1130:$I1187)-1</f>
        <v>-0.22084228962662211</v>
      </c>
      <c r="X1187">
        <f>L1187/MAX($L$1130:L1187)-1</f>
        <v>-0.14650006375111568</v>
      </c>
      <c r="Y1187">
        <f>J1187/MAX($J$1130:J1187)-1</f>
        <v>-0.11689507916234743</v>
      </c>
      <c r="Z1187">
        <f>P1187/MAX($P$1130:P1187)-1</f>
        <v>-0.16204120171310499</v>
      </c>
      <c r="AA1187">
        <f t="shared" si="215"/>
        <v>9.7673703167015233</v>
      </c>
      <c r="AB1187">
        <f t="shared" si="216"/>
        <v>13.509428517421069</v>
      </c>
      <c r="AC1187">
        <f t="shared" si="217"/>
        <v>1.9591734122632842</v>
      </c>
      <c r="AD1187">
        <f>AA1187/MAX($AA$1130:$AA1187)-1</f>
        <v>-0.97928779913780828</v>
      </c>
      <c r="AE1187">
        <f>AB1187/MAX($AB$1130:$AB1187)-1</f>
        <v>-0.74424374486055767</v>
      </c>
      <c r="AF1187">
        <f>AC1187/MAX($AC$1130:$AC1187)-1</f>
        <v>-0.73488494958516215</v>
      </c>
      <c r="AG1187">
        <f t="shared" si="218"/>
        <v>1.0221958009250598</v>
      </c>
      <c r="AH1187">
        <f t="shared" si="219"/>
        <v>0</v>
      </c>
    </row>
    <row r="1188" spans="2:34" x14ac:dyDescent="0.25">
      <c r="B1188" s="2">
        <v>42307</v>
      </c>
      <c r="C1188" t="s">
        <v>23</v>
      </c>
      <c r="D1188">
        <v>55.26</v>
      </c>
      <c r="E1188">
        <v>45.755000000000003</v>
      </c>
      <c r="F1188">
        <v>49.693899999999999</v>
      </c>
      <c r="G1188">
        <v>51.085999999999999</v>
      </c>
      <c r="H1188">
        <v>67486</v>
      </c>
      <c r="I1188">
        <v>9787</v>
      </c>
      <c r="J1188">
        <v>68872.928599999999</v>
      </c>
      <c r="K1188">
        <v>66834</v>
      </c>
      <c r="L1188">
        <v>6694</v>
      </c>
      <c r="M1188">
        <v>3418.23</v>
      </c>
      <c r="N1188">
        <v>2892.06</v>
      </c>
      <c r="O1188">
        <v>2959.37</v>
      </c>
      <c r="P1188">
        <f t="shared" si="210"/>
        <v>0.1450226713688765</v>
      </c>
      <c r="Q1188">
        <f t="shared" si="211"/>
        <v>-4.9042575244775177E-2</v>
      </c>
      <c r="R1188">
        <f t="shared" si="220"/>
        <v>-1.7611659839046778E-2</v>
      </c>
      <c r="S1188">
        <f t="shared" si="212"/>
        <v>-7.9263249614137665E-2</v>
      </c>
      <c r="T1188">
        <f t="shared" si="213"/>
        <v>-2.7250127236424837E-2</v>
      </c>
      <c r="U1188" s="9">
        <f>M1188/MAX(M$14:$M1188)-1</f>
        <v>-7.5499407688687681E-2</v>
      </c>
      <c r="V1188">
        <f t="shared" si="214"/>
        <v>-2.2744705798869336E-2</v>
      </c>
      <c r="W1188">
        <f>I1188/MAX(I$1130:$I1188)-1</f>
        <v>-0.22084228962662211</v>
      </c>
      <c r="X1188">
        <f>L1188/MAX($L$1130:L1188)-1</f>
        <v>-0.14650006375111568</v>
      </c>
      <c r="Y1188">
        <f>J1188/MAX($J$1130:J1188)-1</f>
        <v>-6.9754680927901935E-2</v>
      </c>
      <c r="Z1188">
        <f>P1188/MAX($P$1130:P1188)-1</f>
        <v>-0.16204120171310499</v>
      </c>
      <c r="AA1188">
        <f t="shared" si="215"/>
        <v>10.288755392889154</v>
      </c>
      <c r="AB1188">
        <f t="shared" si="216"/>
        <v>13.86603950137938</v>
      </c>
      <c r="AC1188">
        <f t="shared" si="217"/>
        <v>2.0108900897964022</v>
      </c>
      <c r="AD1188">
        <f>AA1188/MAX($AA$1130:$AA1188)-1</f>
        <v>-0.97818217581501055</v>
      </c>
      <c r="AE1188">
        <f>AB1188/MAX($AB$1130:$AB1188)-1</f>
        <v>-0.73749249778292181</v>
      </c>
      <c r="AF1188">
        <f>AC1188/MAX($AC$1130:$AC1188)-1</f>
        <v>-0.72788665658789176</v>
      </c>
      <c r="AG1188">
        <f t="shared" si="218"/>
        <v>0.97039579060385706</v>
      </c>
      <c r="AH1188">
        <f t="shared" si="219"/>
        <v>-1</v>
      </c>
    </row>
    <row r="1189" spans="2:34" x14ac:dyDescent="0.25">
      <c r="B1189" s="2">
        <v>42338</v>
      </c>
      <c r="C1189" t="s">
        <v>23</v>
      </c>
      <c r="D1189">
        <v>56.11</v>
      </c>
      <c r="E1189">
        <v>46.276200000000003</v>
      </c>
      <c r="F1189">
        <v>49.460700000000003</v>
      </c>
      <c r="G1189">
        <v>51.1723</v>
      </c>
      <c r="H1189">
        <v>67486</v>
      </c>
      <c r="I1189">
        <v>9787</v>
      </c>
      <c r="J1189">
        <v>69932.669699999999</v>
      </c>
      <c r="K1189">
        <v>66834</v>
      </c>
      <c r="L1189">
        <v>6694</v>
      </c>
      <c r="M1189">
        <v>3506.45</v>
      </c>
      <c r="N1189">
        <v>2918.6</v>
      </c>
      <c r="O1189">
        <v>2951.27</v>
      </c>
      <c r="P1189">
        <f t="shared" si="210"/>
        <v>0.1450226713688765</v>
      </c>
      <c r="Q1189">
        <f t="shared" si="211"/>
        <v>-1.0426847417901675E-2</v>
      </c>
      <c r="R1189">
        <f t="shared" si="220"/>
        <v>-7.5273647262128041E-2</v>
      </c>
      <c r="S1189">
        <f t="shared" si="212"/>
        <v>-6.4384450685089356E-2</v>
      </c>
      <c r="T1189">
        <f t="shared" si="213"/>
        <v>-3.34477832733725E-2</v>
      </c>
      <c r="U1189" s="9">
        <f>M1189/MAX(M$14:$M1189)-1</f>
        <v>-5.1639268887698986E-2</v>
      </c>
      <c r="V1189">
        <f t="shared" si="214"/>
        <v>-1.1069810623900889E-2</v>
      </c>
      <c r="W1189">
        <f>I1189/MAX(I$1130:$I1189)-1</f>
        <v>-0.22084228962662211</v>
      </c>
      <c r="X1189">
        <f>L1189/MAX($L$1130:L1189)-1</f>
        <v>-0.14650006375111568</v>
      </c>
      <c r="Y1189">
        <f>J1189/MAX($J$1130:J1189)-1</f>
        <v>-5.5441086054816791E-2</v>
      </c>
      <c r="Z1189">
        <f>P1189/MAX($P$1130:P1189)-1</f>
        <v>-0.16204120171310499</v>
      </c>
      <c r="AA1189">
        <f t="shared" si="215"/>
        <v>10.447067478338811</v>
      </c>
      <c r="AB1189">
        <f t="shared" si="216"/>
        <v>13.97431998569531</v>
      </c>
      <c r="AC1189">
        <f t="shared" si="217"/>
        <v>2.0265932148890138</v>
      </c>
      <c r="AD1189">
        <f>AA1189/MAX($AA$1130:$AA1189)-1</f>
        <v>-0.97784646706163825</v>
      </c>
      <c r="AE1189">
        <f>AB1189/MAX($AB$1130:$AB1189)-1</f>
        <v>-0.73544256568271382</v>
      </c>
      <c r="AF1189">
        <f>AC1189/MAX($AC$1130:$AC1189)-1</f>
        <v>-0.72576171207070939</v>
      </c>
      <c r="AG1189">
        <f t="shared" si="218"/>
        <v>0.95569067056509072</v>
      </c>
      <c r="AH1189">
        <f t="shared" si="219"/>
        <v>0</v>
      </c>
    </row>
    <row r="1190" spans="2:34" x14ac:dyDescent="0.25">
      <c r="B1190" s="2">
        <v>42369</v>
      </c>
      <c r="C1190" t="s">
        <v>23</v>
      </c>
      <c r="D1190">
        <v>52.23</v>
      </c>
      <c r="E1190">
        <v>46.663800000000002</v>
      </c>
      <c r="F1190">
        <v>49.230499999999999</v>
      </c>
      <c r="G1190">
        <v>51.244300000000003</v>
      </c>
      <c r="H1190">
        <v>67486</v>
      </c>
      <c r="I1190">
        <v>9787</v>
      </c>
      <c r="J1190">
        <v>65098.6253</v>
      </c>
      <c r="K1190">
        <v>66834</v>
      </c>
      <c r="L1190">
        <v>6694</v>
      </c>
      <c r="M1190">
        <v>3267.52</v>
      </c>
      <c r="N1190">
        <v>2936.24</v>
      </c>
      <c r="O1190">
        <v>2941</v>
      </c>
      <c r="P1190">
        <f t="shared" si="210"/>
        <v>0.1450226713688765</v>
      </c>
      <c r="Q1190">
        <f t="shared" si="211"/>
        <v>-1.0097424173264313E-3</v>
      </c>
      <c r="R1190">
        <f t="shared" si="220"/>
        <v>-5.8195243331007118E-2</v>
      </c>
      <c r="S1190">
        <f t="shared" si="212"/>
        <v>-5.2136378870821898E-2</v>
      </c>
      <c r="T1190">
        <f t="shared" si="213"/>
        <v>-3.9298029244228205E-2</v>
      </c>
      <c r="U1190" s="9">
        <f>M1190/MAX(M$14:$M1190)-1</f>
        <v>-0.11626070352519891</v>
      </c>
      <c r="V1190">
        <f t="shared" si="214"/>
        <v>-1.6184971098266443E-3</v>
      </c>
      <c r="W1190">
        <f>I1190/MAX(I$1130:$I1190)-1</f>
        <v>-0.22084228962662211</v>
      </c>
      <c r="X1190">
        <f>L1190/MAX($L$1130:L1190)-1</f>
        <v>-0.14650006375111568</v>
      </c>
      <c r="Y1190">
        <f>J1190/MAX($J$1130:J1190)-1</f>
        <v>-0.12073302683177234</v>
      </c>
      <c r="Z1190">
        <f>P1190/MAX($P$1130:P1190)-1</f>
        <v>-0.16204120171310499</v>
      </c>
      <c r="AA1190">
        <f t="shared" si="215"/>
        <v>9.7249216163728711</v>
      </c>
      <c r="AB1190">
        <f t="shared" si="216"/>
        <v>13.48039494227036</v>
      </c>
      <c r="AC1190">
        <f t="shared" si="217"/>
        <v>1.9549628856355394</v>
      </c>
      <c r="AD1190">
        <f>AA1190/MAX($AA$1130:$AA1190)-1</f>
        <v>-0.97937781374553157</v>
      </c>
      <c r="AE1190">
        <f>AB1190/MAX($AB$1130:$AB1190)-1</f>
        <v>-0.74479339938104905</v>
      </c>
      <c r="AF1190">
        <f>AC1190/MAX($AC$1130:$AC1190)-1</f>
        <v>-0.7354547174128595</v>
      </c>
      <c r="AG1190">
        <f t="shared" si="218"/>
        <v>1.0266576243661478</v>
      </c>
      <c r="AH1190">
        <f t="shared" si="219"/>
        <v>0</v>
      </c>
    </row>
    <row r="1191" spans="2:34" x14ac:dyDescent="0.25">
      <c r="B1191" s="2">
        <v>42398</v>
      </c>
      <c r="C1191" t="s">
        <v>23</v>
      </c>
      <c r="D1191">
        <v>43.725000000000001</v>
      </c>
      <c r="E1191">
        <v>46.948900000000002</v>
      </c>
      <c r="F1191">
        <v>48.921900000000001</v>
      </c>
      <c r="G1191">
        <v>51.266300000000001</v>
      </c>
      <c r="H1191">
        <v>67492</v>
      </c>
      <c r="I1191">
        <v>10771</v>
      </c>
      <c r="J1191">
        <v>54498.189899999998</v>
      </c>
      <c r="K1191">
        <v>-3739</v>
      </c>
      <c r="L1191">
        <v>7702</v>
      </c>
      <c r="M1191">
        <v>3045.09</v>
      </c>
      <c r="N1191">
        <v>2950.54</v>
      </c>
      <c r="O1191">
        <v>2927.64</v>
      </c>
      <c r="P1191">
        <f t="shared" si="210"/>
        <v>0.15958928465595923</v>
      </c>
      <c r="Q1191">
        <f t="shared" si="211"/>
        <v>-9.476441575856831E-2</v>
      </c>
      <c r="R1191">
        <f t="shared" si="220"/>
        <v>-9.95787403010574E-2</v>
      </c>
      <c r="S1191">
        <f t="shared" si="212"/>
        <v>-4.0329586545085117E-2</v>
      </c>
      <c r="T1191">
        <f t="shared" si="213"/>
        <v>-4.5729845922174994E-2</v>
      </c>
      <c r="U1191" s="9">
        <f>M1191/MAX(M$14:$M1191)-1</f>
        <v>-0.17641951868620476</v>
      </c>
      <c r="V1191">
        <f t="shared" si="214"/>
        <v>7.8219999726742984E-3</v>
      </c>
      <c r="W1191">
        <f>I1191/MAX(I$1130:$I1191)-1</f>
        <v>-0.14250457766101421</v>
      </c>
      <c r="X1191">
        <f>L1191/MAX($L$1130:L1191)-1</f>
        <v>-1.7977814611755738E-2</v>
      </c>
      <c r="Y1191">
        <f>J1191/MAX($J$1130:J1191)-1</f>
        <v>-0.26390982519687289</v>
      </c>
      <c r="Z1191">
        <f>P1191/MAX($P$1130:P1191)-1</f>
        <v>-7.787352192939534E-2</v>
      </c>
      <c r="AA1191">
        <f t="shared" si="215"/>
        <v>7.0758491171124378</v>
      </c>
      <c r="AB1191">
        <f t="shared" si="216"/>
        <v>4.712579138427258</v>
      </c>
      <c r="AC1191">
        <f t="shared" si="217"/>
        <v>0.75207713358620276</v>
      </c>
      <c r="AD1191">
        <f>AA1191/MAX($AA$1130:$AA1191)-1</f>
        <v>-0.98499530544740443</v>
      </c>
      <c r="AE1191">
        <f>AB1191/MAX($AB$1130:$AB1191)-1</f>
        <v>-0.91078293275410149</v>
      </c>
      <c r="AF1191">
        <f>AC1191/MAX($AC$1130:$AC1191)-1</f>
        <v>-0.89822903580739377</v>
      </c>
      <c r="AG1191">
        <f t="shared" si="218"/>
        <v>-6.8607783246760645E-2</v>
      </c>
      <c r="AH1191">
        <f t="shared" si="219"/>
        <v>-1</v>
      </c>
    </row>
    <row r="1192" spans="2:34" x14ac:dyDescent="0.25">
      <c r="B1192" s="2">
        <v>42429</v>
      </c>
      <c r="C1192" t="s">
        <v>23</v>
      </c>
      <c r="D1192">
        <v>43</v>
      </c>
      <c r="E1192">
        <v>47.201900000000002</v>
      </c>
      <c r="F1192">
        <v>48.612400000000001</v>
      </c>
      <c r="G1192">
        <v>51.286499999999997</v>
      </c>
      <c r="H1192">
        <v>67492</v>
      </c>
      <c r="I1192">
        <v>10771</v>
      </c>
      <c r="J1192">
        <v>53594.623699999996</v>
      </c>
      <c r="K1192">
        <v>-3739</v>
      </c>
      <c r="L1192">
        <v>7702</v>
      </c>
      <c r="M1192">
        <v>2945.75</v>
      </c>
      <c r="N1192">
        <v>2963.12</v>
      </c>
      <c r="O1192">
        <v>2912.2</v>
      </c>
      <c r="P1192">
        <f t="shared" si="210"/>
        <v>0.15958928465595923</v>
      </c>
      <c r="Q1192">
        <f t="shared" si="211"/>
        <v>1.6042106127184041E-2</v>
      </c>
      <c r="R1192">
        <f t="shared" si="220"/>
        <v>-7.3742873709536028E-2</v>
      </c>
      <c r="S1192">
        <f t="shared" si="212"/>
        <v>-2.9015230681883608E-2</v>
      </c>
      <c r="T1192">
        <f t="shared" si="213"/>
        <v>-5.2140426817973484E-2</v>
      </c>
      <c r="U1192" s="9">
        <f>M1192/MAX(M$14:$M1192)-1</f>
        <v>-0.20328719255256422</v>
      </c>
      <c r="V1192">
        <f t="shared" si="214"/>
        <v>1.7485062839090793E-2</v>
      </c>
      <c r="W1192">
        <f>I1192/MAX(I$1130:$I1192)-1</f>
        <v>-0.14250457766101421</v>
      </c>
      <c r="X1192">
        <f>L1192/MAX($L$1130:L1192)-1</f>
        <v>-1.7977814611755738E-2</v>
      </c>
      <c r="Y1192">
        <f>J1192/MAX($J$1130:J1192)-1</f>
        <v>-0.27611401405754177</v>
      </c>
      <c r="Z1192">
        <f>P1192/MAX($P$1130:P1192)-1</f>
        <v>-7.787352192939534E-2</v>
      </c>
      <c r="AA1192">
        <f t="shared" si="215"/>
        <v>6.9585333290054523</v>
      </c>
      <c r="AB1192">
        <f t="shared" si="216"/>
        <v>4.6286903444434122</v>
      </c>
      <c r="AC1192">
        <f t="shared" si="217"/>
        <v>0.73868938096366976</v>
      </c>
      <c r="AD1192">
        <f>AA1192/MAX($AA$1130:$AA1192)-1</f>
        <v>-0.98524407948676107</v>
      </c>
      <c r="AE1192">
        <f>AB1192/MAX($AB$1130:$AB1192)-1</f>
        <v>-0.91237108903841835</v>
      </c>
      <c r="AF1192">
        <f>AC1192/MAX($AC$1130:$AC1192)-1</f>
        <v>-0.90004066447142506</v>
      </c>
      <c r="AG1192">
        <f t="shared" si="218"/>
        <v>-6.9764460348286761E-2</v>
      </c>
      <c r="AH1192">
        <f t="shared" si="219"/>
        <v>0</v>
      </c>
    </row>
    <row r="1193" spans="2:34" x14ac:dyDescent="0.25">
      <c r="B1193" s="2">
        <v>42460</v>
      </c>
      <c r="C1193" t="s">
        <v>23</v>
      </c>
      <c r="D1193">
        <v>44.23</v>
      </c>
      <c r="E1193">
        <v>47.439100000000003</v>
      </c>
      <c r="F1193">
        <v>48.304900000000004</v>
      </c>
      <c r="G1193">
        <v>51.322000000000003</v>
      </c>
      <c r="H1193">
        <v>67492</v>
      </c>
      <c r="I1193">
        <v>10771</v>
      </c>
      <c r="J1193">
        <v>55128.57</v>
      </c>
      <c r="K1193">
        <v>-3739</v>
      </c>
      <c r="L1193">
        <v>7702</v>
      </c>
      <c r="M1193">
        <v>3004.93</v>
      </c>
      <c r="N1193">
        <v>2974.89</v>
      </c>
      <c r="O1193">
        <v>2898.3</v>
      </c>
      <c r="P1193">
        <f t="shared" si="210"/>
        <v>0.15958928465595923</v>
      </c>
      <c r="Q1193">
        <f t="shared" si="211"/>
        <v>8.5146910507649665E-3</v>
      </c>
      <c r="R1193">
        <f t="shared" si="220"/>
        <v>-7.280497609476988E-2</v>
      </c>
      <c r="S1193">
        <f t="shared" si="212"/>
        <v>-1.7923647497458894E-2</v>
      </c>
      <c r="T1193">
        <f t="shared" si="213"/>
        <v>-5.8787654417209012E-2</v>
      </c>
      <c r="U1193" s="9">
        <f>M1193/MAX(M$14:$M1193)-1</f>
        <v>-0.18728126403020529</v>
      </c>
      <c r="V1193">
        <f t="shared" si="214"/>
        <v>2.6425835834799516E-2</v>
      </c>
      <c r="W1193">
        <f>I1193/MAX(I$1130:$I1193)-1</f>
        <v>-0.14250457766101421</v>
      </c>
      <c r="X1193">
        <f>L1193/MAX($L$1130:L1193)-1</f>
        <v>-1.7977814611755738E-2</v>
      </c>
      <c r="Y1193">
        <f>J1193/MAX($J$1130:J1193)-1</f>
        <v>-0.25539547639275939</v>
      </c>
      <c r="Z1193">
        <f>P1193/MAX($P$1130:P1193)-1</f>
        <v>-7.787352192939534E-2</v>
      </c>
      <c r="AA1193">
        <f t="shared" si="215"/>
        <v>7.157695403791223</v>
      </c>
      <c r="AB1193">
        <f t="shared" si="216"/>
        <v>4.7711048184941047</v>
      </c>
      <c r="AC1193">
        <f t="shared" si="217"/>
        <v>0.76141720500207433</v>
      </c>
      <c r="AD1193">
        <f>AA1193/MAX($AA$1130:$AA1193)-1</f>
        <v>-0.98482174627287244</v>
      </c>
      <c r="AE1193">
        <f>AB1193/MAX($AB$1130:$AB1193)-1</f>
        <v>-0.90967494297169993</v>
      </c>
      <c r="AF1193">
        <f>AC1193/MAX($AC$1130:$AC1193)-1</f>
        <v>-0.89696513875325989</v>
      </c>
      <c r="AG1193">
        <f t="shared" si="218"/>
        <v>-6.7823272034808813E-2</v>
      </c>
      <c r="AH1193">
        <f t="shared" si="219"/>
        <v>0</v>
      </c>
    </row>
    <row r="1194" spans="2:34" x14ac:dyDescent="0.25">
      <c r="B1194" s="2">
        <v>42489</v>
      </c>
      <c r="C1194" t="s">
        <v>23</v>
      </c>
      <c r="D1194">
        <v>46.24</v>
      </c>
      <c r="E1194">
        <v>47.6312</v>
      </c>
      <c r="F1194">
        <v>48.045999999999999</v>
      </c>
      <c r="G1194">
        <v>51.378700000000002</v>
      </c>
      <c r="H1194">
        <v>67492</v>
      </c>
      <c r="I1194">
        <v>10771</v>
      </c>
      <c r="J1194">
        <v>57634.739399999999</v>
      </c>
      <c r="K1194">
        <v>-3739</v>
      </c>
      <c r="L1194">
        <v>7702</v>
      </c>
      <c r="M1194">
        <v>3028.21</v>
      </c>
      <c r="N1194">
        <v>2985.21</v>
      </c>
      <c r="O1194">
        <v>2884.58</v>
      </c>
      <c r="P1194">
        <f t="shared" si="210"/>
        <v>0.15958928465595923</v>
      </c>
      <c r="Q1194">
        <f t="shared" si="211"/>
        <v>3.7696999940799003E-2</v>
      </c>
      <c r="R1194">
        <f t="shared" si="220"/>
        <v>6.3061932161330603E-2</v>
      </c>
      <c r="S1194">
        <f t="shared" si="212"/>
        <v>-8.6333929983765101E-3</v>
      </c>
      <c r="T1194">
        <f t="shared" si="213"/>
        <v>-6.4865401421211555E-2</v>
      </c>
      <c r="U1194" s="9">
        <f>M1194/MAX(M$14:$M1194)-1</f>
        <v>-0.18098491364155156</v>
      </c>
      <c r="V1194">
        <f t="shared" si="214"/>
        <v>3.4885494595400468E-2</v>
      </c>
      <c r="W1194">
        <f>I1194/MAX(I$1130:$I1194)-1</f>
        <v>-0.14250457766101421</v>
      </c>
      <c r="X1194">
        <f>L1194/MAX($L$1130:L1194)-1</f>
        <v>-1.7977814611755738E-2</v>
      </c>
      <c r="Y1194">
        <f>J1194/MAX($J$1130:J1194)-1</f>
        <v>-0.22154542237963981</v>
      </c>
      <c r="Z1194">
        <f>P1194/MAX($P$1130:P1194)-1</f>
        <v>-7.787352192939534E-2</v>
      </c>
      <c r="AA1194">
        <f t="shared" si="215"/>
        <v>7.4830874318358864</v>
      </c>
      <c r="AB1194">
        <f t="shared" si="216"/>
        <v>5.0037823229040939</v>
      </c>
      <c r="AC1194">
        <f t="shared" si="217"/>
        <v>0.79855004148639841</v>
      </c>
      <c r="AD1194">
        <f>AA1194/MAX($AA$1130:$AA1194)-1</f>
        <v>-0.98413173608330351</v>
      </c>
      <c r="AE1194">
        <f>AB1194/MAX($AB$1130:$AB1194)-1</f>
        <v>-0.90526996558080952</v>
      </c>
      <c r="AF1194">
        <f>AC1194/MAX($AC$1130:$AC1194)-1</f>
        <v>-0.89194032892531572</v>
      </c>
      <c r="AG1194">
        <f t="shared" si="218"/>
        <v>-6.4874067947984865E-2</v>
      </c>
      <c r="AH1194">
        <f t="shared" si="219"/>
        <v>1</v>
      </c>
    </row>
    <row r="1195" spans="2:34" x14ac:dyDescent="0.25">
      <c r="B1195" s="2">
        <v>42521</v>
      </c>
      <c r="C1195" t="s">
        <v>23</v>
      </c>
      <c r="D1195">
        <v>49.765000000000001</v>
      </c>
      <c r="E1195">
        <v>47.914999999999999</v>
      </c>
      <c r="F1195">
        <v>47.903799999999997</v>
      </c>
      <c r="G1195">
        <v>51.446800000000003</v>
      </c>
      <c r="H1195">
        <v>67492</v>
      </c>
      <c r="I1195">
        <v>10771</v>
      </c>
      <c r="J1195">
        <v>62028.549099999997</v>
      </c>
      <c r="K1195">
        <v>-3739</v>
      </c>
      <c r="L1195">
        <v>7702</v>
      </c>
      <c r="M1195">
        <v>3063.48</v>
      </c>
      <c r="N1195">
        <v>2996.93</v>
      </c>
      <c r="O1195">
        <v>2877.29</v>
      </c>
      <c r="P1195">
        <f t="shared" si="210"/>
        <v>0.15958928465595923</v>
      </c>
      <c r="Q1195">
        <f t="shared" si="211"/>
        <v>6.4585554279105395E-2</v>
      </c>
      <c r="R1195">
        <f t="shared" si="220"/>
        <v>0.11735952860743404</v>
      </c>
      <c r="S1195">
        <f t="shared" si="212"/>
        <v>2.3380191133060002E-4</v>
      </c>
      <c r="T1195">
        <f t="shared" si="213"/>
        <v>-6.8867257050001296E-2</v>
      </c>
      <c r="U1195" s="9">
        <f>M1195/MAX(M$14:$M1195)-1</f>
        <v>-0.17144572643331224</v>
      </c>
      <c r="V1195">
        <f t="shared" si="214"/>
        <v>4.1580793037893304E-2</v>
      </c>
      <c r="W1195">
        <f>I1195/MAX(I$1130:$I1195)-1</f>
        <v>-0.14250457766101421</v>
      </c>
      <c r="X1195">
        <f>L1195/MAX($L$1130:L1195)-1</f>
        <v>-1.7977814611755738E-2</v>
      </c>
      <c r="Y1195">
        <f>J1195/MAX($J$1130:J1195)-1</f>
        <v>-0.16219959537035278</v>
      </c>
      <c r="Z1195">
        <f>P1195/MAX($P$1130:P1195)-1</f>
        <v>-7.787352192939534E-2</v>
      </c>
      <c r="AA1195">
        <f t="shared" si="215"/>
        <v>8.0535638924954558</v>
      </c>
      <c r="AB1195">
        <f t="shared" si="216"/>
        <v>5.4117119208987088</v>
      </c>
      <c r="AC1195">
        <f t="shared" si="217"/>
        <v>0.86365123422035195</v>
      </c>
      <c r="AD1195">
        <f>AA1195/MAX($AA$1130:$AA1195)-1</f>
        <v>-0.98292201200638085</v>
      </c>
      <c r="AE1195">
        <f>AB1195/MAX($AB$1130:$AB1195)-1</f>
        <v>-0.89754717062992762</v>
      </c>
      <c r="AF1195">
        <f>AC1195/MAX($AC$1130:$AC1195)-1</f>
        <v>-0.88313084535142938</v>
      </c>
      <c r="AG1195">
        <f t="shared" si="218"/>
        <v>-6.0278695121050323E-2</v>
      </c>
      <c r="AH1195">
        <f t="shared" si="219"/>
        <v>1</v>
      </c>
    </row>
    <row r="1196" spans="2:34" x14ac:dyDescent="0.25">
      <c r="B1196" s="2">
        <v>42551</v>
      </c>
      <c r="C1196" t="s">
        <v>23</v>
      </c>
      <c r="D1196">
        <v>39.755000000000003</v>
      </c>
      <c r="E1196">
        <v>48.103099999999998</v>
      </c>
      <c r="F1196">
        <v>47.7224</v>
      </c>
      <c r="G1196">
        <v>51.444299999999998</v>
      </c>
      <c r="H1196">
        <v>67492</v>
      </c>
      <c r="I1196">
        <v>10771</v>
      </c>
      <c r="J1196">
        <v>49553.054600000003</v>
      </c>
      <c r="K1196">
        <v>-3739</v>
      </c>
      <c r="L1196">
        <v>7702</v>
      </c>
      <c r="M1196">
        <v>2864.74</v>
      </c>
      <c r="N1196">
        <v>3008.1</v>
      </c>
      <c r="O1196">
        <v>2868.69</v>
      </c>
      <c r="P1196">
        <f t="shared" si="210"/>
        <v>0.15958928465595923</v>
      </c>
      <c r="Q1196">
        <f t="shared" si="211"/>
        <v>-0.136271449082916</v>
      </c>
      <c r="R1196">
        <f t="shared" si="220"/>
        <v>-5.4522339597660618E-2</v>
      </c>
      <c r="S1196">
        <f t="shared" si="212"/>
        <v>7.9773858816822862E-3</v>
      </c>
      <c r="T1196">
        <f t="shared" si="213"/>
        <v>-7.2348151301504737E-2</v>
      </c>
      <c r="U1196" s="9">
        <f>M1196/MAX(M$14:$M1196)-1</f>
        <v>-0.2251973018732184</v>
      </c>
      <c r="V1196">
        <f t="shared" si="214"/>
        <v>4.859709484119934E-2</v>
      </c>
      <c r="W1196">
        <f>I1196/MAX(I$1130:$I1196)-1</f>
        <v>-0.14250457766101421</v>
      </c>
      <c r="X1196">
        <f>L1196/MAX($L$1130:L1196)-1</f>
        <v>-1.7977814611755738E-2</v>
      </c>
      <c r="Y1196">
        <f>J1196/MAX($J$1130:J1196)-1</f>
        <v>-0.33070223635917673</v>
      </c>
      <c r="Z1196">
        <f>P1196/MAX($P$1130:P1196)-1</f>
        <v>-7.787352192939534E-2</v>
      </c>
      <c r="AA1196">
        <f t="shared" si="215"/>
        <v>6.4337905219423535</v>
      </c>
      <c r="AB1196">
        <f t="shared" si="216"/>
        <v>4.2534634295794262</v>
      </c>
      <c r="AC1196">
        <f t="shared" si="217"/>
        <v>0.67880718603686363</v>
      </c>
      <c r="AD1196">
        <f>AA1196/MAX($AA$1130:$AA1196)-1</f>
        <v>-0.98635682304705152</v>
      </c>
      <c r="AE1196">
        <f>AB1196/MAX($AB$1130:$AB1196)-1</f>
        <v>-0.91947476706960862</v>
      </c>
      <c r="AF1196">
        <f>AC1196/MAX($AC$1130:$AC1196)-1</f>
        <v>-0.90814391404984363</v>
      </c>
      <c r="AG1196">
        <f t="shared" si="218"/>
        <v>-7.5454480660814796E-2</v>
      </c>
      <c r="AH1196">
        <f t="shared" si="219"/>
        <v>-1</v>
      </c>
    </row>
    <row r="1197" spans="2:34" x14ac:dyDescent="0.25">
      <c r="B1197" s="2">
        <v>42580</v>
      </c>
      <c r="C1197" t="s">
        <v>23</v>
      </c>
      <c r="D1197">
        <v>44.354999999999997</v>
      </c>
      <c r="E1197">
        <v>48.475700000000003</v>
      </c>
      <c r="F1197">
        <v>47.545000000000002</v>
      </c>
      <c r="G1197">
        <v>51.4467</v>
      </c>
      <c r="H1197">
        <v>67492</v>
      </c>
      <c r="I1197">
        <v>10771</v>
      </c>
      <c r="J1197">
        <v>55286.850700000003</v>
      </c>
      <c r="K1197">
        <v>-3739</v>
      </c>
      <c r="L1197">
        <v>7702</v>
      </c>
      <c r="M1197">
        <v>2990.76</v>
      </c>
      <c r="N1197">
        <v>3025.53</v>
      </c>
      <c r="O1197">
        <v>2862.32</v>
      </c>
      <c r="P1197">
        <f t="shared" si="210"/>
        <v>0.15958928465595923</v>
      </c>
      <c r="Q1197">
        <f t="shared" si="211"/>
        <v>7.1718685375917302E-2</v>
      </c>
      <c r="R1197">
        <f t="shared" si="220"/>
        <v>-2.8398529018404894E-2</v>
      </c>
      <c r="S1197">
        <f t="shared" si="212"/>
        <v>1.9575139341676318E-2</v>
      </c>
      <c r="T1197">
        <f t="shared" si="213"/>
        <v>-7.5839655410356754E-2</v>
      </c>
      <c r="U1197" s="9">
        <f>M1197/MAX(M$14:$M1197)-1</f>
        <v>-0.19111370754426105</v>
      </c>
      <c r="V1197">
        <f t="shared" si="214"/>
        <v>5.7020179434863927E-2</v>
      </c>
      <c r="W1197">
        <f>I1197/MAX(I$1130:$I1197)-1</f>
        <v>-0.14250457766101421</v>
      </c>
      <c r="X1197">
        <f>L1197/MAX($L$1130:L1197)-1</f>
        <v>-1.7977814611755738E-2</v>
      </c>
      <c r="Y1197">
        <f>J1197/MAX($J$1130:J1197)-1</f>
        <v>-0.25325762799183549</v>
      </c>
      <c r="Z1197">
        <f>P1197/MAX($P$1130:P1197)-1</f>
        <v>-7.787352192939534E-2</v>
      </c>
      <c r="AA1197">
        <f t="shared" si="215"/>
        <v>7.1782460010386915</v>
      </c>
      <c r="AB1197">
        <f t="shared" si="216"/>
        <v>4.7857998978739209</v>
      </c>
      <c r="AC1197">
        <f t="shared" si="217"/>
        <v>0.76376238220826176</v>
      </c>
      <c r="AD1197">
        <f>AA1197/MAX($AA$1130:$AA1197)-1</f>
        <v>-0.98477816769601634</v>
      </c>
      <c r="AE1197">
        <f>AB1197/MAX($AB$1130:$AB1197)-1</f>
        <v>-0.90939674034704332</v>
      </c>
      <c r="AF1197">
        <f>AC1197/MAX($AC$1130:$AC1197)-1</f>
        <v>-0.89664778972771764</v>
      </c>
      <c r="AG1197">
        <f t="shared" si="218"/>
        <v>-6.7629100819808496E-2</v>
      </c>
      <c r="AH1197">
        <f t="shared" si="219"/>
        <v>1</v>
      </c>
    </row>
    <row r="1198" spans="2:34" x14ac:dyDescent="0.25">
      <c r="B1198" s="2">
        <v>42613</v>
      </c>
      <c r="C1198" t="s">
        <v>23</v>
      </c>
      <c r="D1198">
        <v>45.604999999999997</v>
      </c>
      <c r="E1198">
        <v>48.781100000000002</v>
      </c>
      <c r="F1198">
        <v>47.328000000000003</v>
      </c>
      <c r="G1198">
        <v>51.453800000000001</v>
      </c>
      <c r="H1198">
        <v>67492</v>
      </c>
      <c r="I1198">
        <v>10771</v>
      </c>
      <c r="J1198">
        <v>56844.928999999996</v>
      </c>
      <c r="K1198">
        <v>-3739</v>
      </c>
      <c r="L1198">
        <v>7702</v>
      </c>
      <c r="M1198">
        <v>3023.13</v>
      </c>
      <c r="N1198">
        <v>3040.7</v>
      </c>
      <c r="O1198">
        <v>2854.3</v>
      </c>
      <c r="P1198">
        <f t="shared" si="210"/>
        <v>0.15958928465595923</v>
      </c>
      <c r="Q1198">
        <f t="shared" si="211"/>
        <v>1.7358379828358528E-2</v>
      </c>
      <c r="R1198">
        <f t="shared" si="220"/>
        <v>-7.0421591177307397E-2</v>
      </c>
      <c r="S1198">
        <f t="shared" si="212"/>
        <v>3.0702755240026969E-2</v>
      </c>
      <c r="T1198">
        <f t="shared" si="213"/>
        <v>-8.018455391049828E-2</v>
      </c>
      <c r="U1198" s="9">
        <f>M1198/MAX(M$14:$M1198)-1</f>
        <v>-0.18235885951673891</v>
      </c>
      <c r="V1198">
        <f t="shared" si="214"/>
        <v>6.5304978453561091E-2</v>
      </c>
      <c r="W1198">
        <f>I1198/MAX(I$1130:$I1198)-1</f>
        <v>-0.14250457766101421</v>
      </c>
      <c r="X1198">
        <f>L1198/MAX($L$1130:L1198)-1</f>
        <v>-1.7977814611755738E-2</v>
      </c>
      <c r="Y1198">
        <f>J1198/MAX($J$1130:J1198)-1</f>
        <v>-0.23221314687588646</v>
      </c>
      <c r="Z1198">
        <f>P1198/MAX($P$1130:P1198)-1</f>
        <v>-7.787352192939534E-2</v>
      </c>
      <c r="AA1198">
        <f t="shared" si="215"/>
        <v>7.3805412879771479</v>
      </c>
      <c r="AB1198">
        <f t="shared" si="216"/>
        <v>4.9304548324203878</v>
      </c>
      <c r="AC1198">
        <f t="shared" si="217"/>
        <v>0.78684775973448695</v>
      </c>
      <c r="AD1198">
        <f>AA1198/MAX($AA$1130:$AA1198)-1</f>
        <v>-0.98434919034789847</v>
      </c>
      <c r="AE1198">
        <f>AB1198/MAX($AB$1130:$AB1198)-1</f>
        <v>-0.90665817858631914</v>
      </c>
      <c r="AF1198">
        <f>AC1198/MAX($AC$1130:$AC1198)-1</f>
        <v>-0.89352387992555238</v>
      </c>
      <c r="AG1198">
        <f t="shared" si="218"/>
        <v>-6.5775436187104755E-2</v>
      </c>
      <c r="AH1198">
        <f t="shared" si="219"/>
        <v>0</v>
      </c>
    </row>
    <row r="1199" spans="2:34" x14ac:dyDescent="0.25">
      <c r="B1199" s="2">
        <v>42643</v>
      </c>
      <c r="C1199" t="s">
        <v>23</v>
      </c>
      <c r="D1199">
        <v>45.77</v>
      </c>
      <c r="E1199">
        <v>49.0931</v>
      </c>
      <c r="F1199">
        <v>47.140999999999998</v>
      </c>
      <c r="G1199">
        <v>51.486800000000002</v>
      </c>
      <c r="H1199">
        <v>67492</v>
      </c>
      <c r="I1199">
        <v>10771</v>
      </c>
      <c r="J1199">
        <v>57050.7238</v>
      </c>
      <c r="K1199">
        <v>-3739</v>
      </c>
      <c r="L1199">
        <v>7702</v>
      </c>
      <c r="M1199">
        <v>3002.24</v>
      </c>
      <c r="N1199">
        <v>3054.23</v>
      </c>
      <c r="O1199">
        <v>2846.54</v>
      </c>
      <c r="P1199">
        <f t="shared" si="210"/>
        <v>0.15958928465595923</v>
      </c>
      <c r="Q1199">
        <f t="shared" si="211"/>
        <v>1.0528081134877132E-2</v>
      </c>
      <c r="R1199">
        <f t="shared" si="220"/>
        <v>0.10330434807377564</v>
      </c>
      <c r="S1199">
        <f t="shared" si="212"/>
        <v>4.1409813113850058E-2</v>
      </c>
      <c r="T1199">
        <f t="shared" si="213"/>
        <v>-8.4406100204324264E-2</v>
      </c>
      <c r="U1199" s="9">
        <f>M1199/MAX(M$14:$M1199)-1</f>
        <v>-0.18800880623576699</v>
      </c>
      <c r="V1199">
        <f t="shared" si="214"/>
        <v>7.2962262957836588E-2</v>
      </c>
      <c r="W1199">
        <f>I1199/MAX(I$1130:$I1199)-1</f>
        <v>-0.14250457766101421</v>
      </c>
      <c r="X1199">
        <f>L1199/MAX($L$1130:L1199)-1</f>
        <v>-1.7977814611755738E-2</v>
      </c>
      <c r="Y1199">
        <f>J1199/MAX($J$1130:J1199)-1</f>
        <v>-0.2294335402397113</v>
      </c>
      <c r="Z1199">
        <f>P1199/MAX($P$1130:P1199)-1</f>
        <v>-7.787352192939534E-2</v>
      </c>
      <c r="AA1199">
        <f t="shared" si="215"/>
        <v>7.4072609452090363</v>
      </c>
      <c r="AB1199">
        <f t="shared" si="216"/>
        <v>4.9495612106582492</v>
      </c>
      <c r="AC1199">
        <f t="shared" si="217"/>
        <v>0.78989693296983343</v>
      </c>
      <c r="AD1199">
        <f>AA1199/MAX($AA$1130:$AA1199)-1</f>
        <v>-0.98429252996853211</v>
      </c>
      <c r="AE1199">
        <f>AB1199/MAX($AB$1130:$AB1199)-1</f>
        <v>-0.90629646263800256</v>
      </c>
      <c r="AF1199">
        <f>AC1199/MAX($AC$1130:$AC1199)-1</f>
        <v>-0.89311126626361081</v>
      </c>
      <c r="AG1199">
        <f t="shared" si="218"/>
        <v>-6.5538169386029771E-2</v>
      </c>
      <c r="AH1199">
        <f t="shared" si="219"/>
        <v>0</v>
      </c>
    </row>
    <row r="1200" spans="2:34" x14ac:dyDescent="0.25">
      <c r="B1200" s="2">
        <v>42674</v>
      </c>
      <c r="C1200" t="s">
        <v>23</v>
      </c>
      <c r="D1200">
        <v>52.84</v>
      </c>
      <c r="E1200">
        <v>49.458799999999997</v>
      </c>
      <c r="F1200">
        <v>47.110100000000003</v>
      </c>
      <c r="G1200">
        <v>51.5533</v>
      </c>
      <c r="H1200">
        <v>67492</v>
      </c>
      <c r="I1200">
        <v>10771</v>
      </c>
      <c r="J1200">
        <v>65864.260200000004</v>
      </c>
      <c r="K1200">
        <v>-3739</v>
      </c>
      <c r="L1200">
        <v>7702</v>
      </c>
      <c r="M1200">
        <v>3055.25</v>
      </c>
      <c r="N1200">
        <v>3066.52</v>
      </c>
      <c r="O1200">
        <v>2843.57</v>
      </c>
      <c r="P1200">
        <f t="shared" si="210"/>
        <v>0.15958928465595923</v>
      </c>
      <c r="Q1200">
        <f t="shared" si="211"/>
        <v>0.13681117589071468</v>
      </c>
      <c r="R1200">
        <f t="shared" si="220"/>
        <v>0.16973440523494854</v>
      </c>
      <c r="S1200">
        <f t="shared" si="212"/>
        <v>4.9855551145083332E-2</v>
      </c>
      <c r="T1200">
        <f t="shared" si="213"/>
        <v>-8.6186529281345625E-2</v>
      </c>
      <c r="U1200" s="9">
        <f>M1200/MAX(M$14:$M1200)-1</f>
        <v>-0.17367162693583027</v>
      </c>
      <c r="V1200">
        <f t="shared" si="214"/>
        <v>7.8404962775665776E-2</v>
      </c>
      <c r="W1200">
        <f>I1200/MAX(I$1130:$I1200)-1</f>
        <v>-0.14250457766101421</v>
      </c>
      <c r="X1200">
        <f>L1200/MAX($L$1130:L1200)-1</f>
        <v>-1.7977814611755738E-2</v>
      </c>
      <c r="Y1200">
        <f>J1200/MAX($J$1130:J1200)-1</f>
        <v>-0.11039183332772207</v>
      </c>
      <c r="Z1200">
        <f>P1200/MAX($P$1130:P1200)-1</f>
        <v>-7.787352192939534E-2</v>
      </c>
      <c r="AA1200">
        <f t="shared" si="215"/>
        <v>8.5515788366658008</v>
      </c>
      <c r="AB1200">
        <f t="shared" si="216"/>
        <v>5.7678265899173713</v>
      </c>
      <c r="AC1200">
        <f t="shared" si="217"/>
        <v>0.92048331950453388</v>
      </c>
      <c r="AD1200">
        <f>AA1200/MAX($AA$1130:$AA1200)-1</f>
        <v>-0.98186594622597412</v>
      </c>
      <c r="AE1200">
        <f>AB1200/MAX($AB$1130:$AB1200)-1</f>
        <v>-0.89080531963075427</v>
      </c>
      <c r="AF1200">
        <f>AC1200/MAX($AC$1130:$AC1200)-1</f>
        <v>-0.87544033614944383</v>
      </c>
      <c r="AG1200">
        <f t="shared" si="218"/>
        <v>-5.67682683848015E-2</v>
      </c>
      <c r="AH1200">
        <f t="shared" si="219"/>
        <v>1</v>
      </c>
    </row>
    <row r="1201" spans="2:34" x14ac:dyDescent="0.25">
      <c r="B1201" s="2">
        <v>42704</v>
      </c>
      <c r="C1201" t="s">
        <v>23</v>
      </c>
      <c r="D1201">
        <v>54.78</v>
      </c>
      <c r="E1201">
        <v>49.814799999999998</v>
      </c>
      <c r="F1201">
        <v>47.0379</v>
      </c>
      <c r="G1201">
        <v>51.628300000000003</v>
      </c>
      <c r="H1201">
        <v>67492</v>
      </c>
      <c r="I1201">
        <v>10771</v>
      </c>
      <c r="J1201">
        <v>68289.8701</v>
      </c>
      <c r="K1201">
        <v>-3739</v>
      </c>
      <c r="L1201">
        <v>7702</v>
      </c>
      <c r="M1201">
        <v>3051.61</v>
      </c>
      <c r="N1201">
        <v>3078.47</v>
      </c>
      <c r="O1201">
        <v>2840.4</v>
      </c>
      <c r="P1201">
        <f t="shared" si="210"/>
        <v>0.15958928465595923</v>
      </c>
      <c r="Q1201">
        <f t="shared" si="211"/>
        <v>3.7906002010289819E-2</v>
      </c>
      <c r="R1201">
        <f t="shared" si="220"/>
        <v>0.19176338095455603</v>
      </c>
      <c r="S1201">
        <f t="shared" si="212"/>
        <v>5.9035373602988273E-2</v>
      </c>
      <c r="T1201">
        <f t="shared" si="213"/>
        <v>-8.8912476296914678E-2</v>
      </c>
      <c r="U1201" s="9">
        <f>M1201/MAX(M$14:$M1201)-1</f>
        <v>-0.17465610783852348</v>
      </c>
      <c r="V1201">
        <f t="shared" si="214"/>
        <v>8.3815659766230066E-2</v>
      </c>
      <c r="W1201">
        <f>I1201/MAX(I$1130:$I1201)-1</f>
        <v>-0.14250457766101421</v>
      </c>
      <c r="X1201">
        <f>L1201/MAX($L$1130:L1201)-1</f>
        <v>-1.7977814611755738E-2</v>
      </c>
      <c r="Y1201">
        <f>J1201/MAX($J$1130:J1201)-1</f>
        <v>-7.7629871534653616E-2</v>
      </c>
      <c r="Z1201">
        <f>P1201/MAX($P$1130:P1201)-1</f>
        <v>-7.787352192939534E-2</v>
      </c>
      <c r="AA1201">
        <f t="shared" si="215"/>
        <v>8.8665113087509742</v>
      </c>
      <c r="AB1201">
        <f t="shared" si="216"/>
        <v>5.9930247980688884</v>
      </c>
      <c r="AC1201">
        <f t="shared" si="217"/>
        <v>0.95642254044923847</v>
      </c>
      <c r="AD1201">
        <f>AA1201/MAX($AA$1130:$AA1201)-1</f>
        <v>-0.98119811605179696</v>
      </c>
      <c r="AE1201">
        <f>AB1201/MAX($AB$1130:$AB1201)-1</f>
        <v>-0.88654193792614167</v>
      </c>
      <c r="AF1201">
        <f>AC1201/MAX($AC$1130:$AC1201)-1</f>
        <v>-0.87057704619614751</v>
      </c>
      <c r="AG1201">
        <f t="shared" si="218"/>
        <v>-5.4751897968539263E-2</v>
      </c>
      <c r="AH1201">
        <f t="shared" si="219"/>
        <v>1</v>
      </c>
    </row>
    <row r="1202" spans="2:34" x14ac:dyDescent="0.25">
      <c r="B1202" s="2">
        <v>42734</v>
      </c>
      <c r="C1202" t="s">
        <v>23</v>
      </c>
      <c r="D1202">
        <v>60.55</v>
      </c>
      <c r="E1202">
        <v>50.249600000000001</v>
      </c>
      <c r="F1202">
        <v>47.045900000000003</v>
      </c>
      <c r="G1202">
        <v>51.716700000000003</v>
      </c>
      <c r="H1202">
        <v>67492</v>
      </c>
      <c r="I1202">
        <v>10771</v>
      </c>
      <c r="J1202">
        <v>75492.279500000004</v>
      </c>
      <c r="K1202">
        <v>-3739</v>
      </c>
      <c r="L1202">
        <v>7702</v>
      </c>
      <c r="M1202">
        <v>3290.52</v>
      </c>
      <c r="N1202">
        <v>3094.21</v>
      </c>
      <c r="O1202">
        <v>2839.65</v>
      </c>
      <c r="P1202">
        <f t="shared" si="210"/>
        <v>0.15958928465595923</v>
      </c>
      <c r="Q1202">
        <f t="shared" si="211"/>
        <v>2.7040591776200662E-2</v>
      </c>
      <c r="R1202">
        <f t="shared" si="220"/>
        <v>0.22689730536120645</v>
      </c>
      <c r="S1202">
        <f t="shared" si="212"/>
        <v>6.8097326228215405E-2</v>
      </c>
      <c r="T1202">
        <f t="shared" si="213"/>
        <v>-9.0315120647682434E-2</v>
      </c>
      <c r="U1202" s="9">
        <f>M1202/MAX(M$14:$M1202)-1</f>
        <v>-0.11004008243675256</v>
      </c>
      <c r="V1202">
        <f t="shared" si="214"/>
        <v>8.9644850597784931E-2</v>
      </c>
      <c r="W1202">
        <f>I1202/MAX(I$1130:$I1202)-1</f>
        <v>-0.14250457766101421</v>
      </c>
      <c r="X1202">
        <f>L1202/MAX($L$1130:L1202)-1</f>
        <v>-1.7977814611755738E-2</v>
      </c>
      <c r="Y1202">
        <f>J1202/MAX($J$1130:J1202)-1</f>
        <v>0</v>
      </c>
      <c r="Z1202">
        <f>P1202/MAX($P$1130:P1202)-1</f>
        <v>-7.787352192939534E-2</v>
      </c>
      <c r="AA1202">
        <f t="shared" si="215"/>
        <v>9.8016462607115038</v>
      </c>
      <c r="AB1202">
        <f t="shared" si="216"/>
        <v>6.6617101011976612</v>
      </c>
      <c r="AC1202">
        <f t="shared" si="217"/>
        <v>1.0631375496355124</v>
      </c>
      <c r="AD1202">
        <f>AA1202/MAX($AA$1130:$AA1202)-1</f>
        <v>-0.97921511527162353</v>
      </c>
      <c r="AE1202">
        <f>AB1202/MAX($AB$1130:$AB1202)-1</f>
        <v>-0.87388259791227962</v>
      </c>
      <c r="AF1202">
        <f>AC1202/MAX($AC$1130:$AC1202)-1</f>
        <v>-0.85613638726144115</v>
      </c>
      <c r="AG1202">
        <f t="shared" si="218"/>
        <v>-4.9528243480844947E-2</v>
      </c>
      <c r="AH1202">
        <f t="shared" si="219"/>
        <v>0</v>
      </c>
    </row>
    <row r="1203" spans="2:34" x14ac:dyDescent="0.25">
      <c r="B1203" s="2">
        <v>42766</v>
      </c>
      <c r="C1203" t="s">
        <v>23</v>
      </c>
      <c r="D1203">
        <v>59.18</v>
      </c>
      <c r="E1203">
        <v>50.574300000000001</v>
      </c>
      <c r="F1203">
        <v>46.995399999999997</v>
      </c>
      <c r="G1203">
        <v>51.779400000000003</v>
      </c>
      <c r="H1203">
        <v>59049</v>
      </c>
      <c r="I1203">
        <v>10310</v>
      </c>
      <c r="J1203">
        <v>73797.618900000001</v>
      </c>
      <c r="K1203">
        <v>26720</v>
      </c>
      <c r="L1203">
        <v>7759</v>
      </c>
      <c r="M1203">
        <v>3230.68</v>
      </c>
      <c r="N1203">
        <v>3107.32</v>
      </c>
      <c r="O1203">
        <v>2841.58</v>
      </c>
      <c r="P1203">
        <f t="shared" si="210"/>
        <v>0.17460075530491626</v>
      </c>
      <c r="Q1203">
        <f t="shared" si="211"/>
        <v>-4.4403534521757493E-3</v>
      </c>
      <c r="R1203">
        <f t="shared" si="220"/>
        <v>6.2565663489478895E-2</v>
      </c>
      <c r="S1203">
        <f t="shared" si="212"/>
        <v>7.6154261906484555E-2</v>
      </c>
      <c r="T1203">
        <f t="shared" si="213"/>
        <v>-9.2391955101835954E-2</v>
      </c>
      <c r="U1203" s="9">
        <f>M1203/MAX(M$14:$M1203)-1</f>
        <v>-0.12622451573817139</v>
      </c>
      <c r="V1203">
        <f t="shared" si="214"/>
        <v>9.3518394695908613E-2</v>
      </c>
      <c r="W1203">
        <f>I1203/MAX(I$1130:$I1203)-1</f>
        <v>-0.17920547727091796</v>
      </c>
      <c r="X1203">
        <f>L1203/MAX($L$1130:L1203)-1</f>
        <v>-1.0710187428280005E-2</v>
      </c>
      <c r="Y1203">
        <f>J1203/MAX($J$1130:J1203)-1</f>
        <v>-2.2448131268840599E-2</v>
      </c>
      <c r="Z1203">
        <f>P1203/MAX($P$1130:P1203)-1</f>
        <v>0</v>
      </c>
      <c r="AA1203">
        <f t="shared" si="215"/>
        <v>9.5112281092924356</v>
      </c>
      <c r="AB1203">
        <f t="shared" si="216"/>
        <v>9.7495265664403501</v>
      </c>
      <c r="AC1203">
        <f t="shared" si="217"/>
        <v>1.7022747023658318</v>
      </c>
      <c r="AD1203">
        <f>AA1203/MAX($AA$1130:$AA1203)-1</f>
        <v>-0.97983096159373262</v>
      </c>
      <c r="AE1203">
        <f>AB1203/MAX($AB$1130:$AB1203)-1</f>
        <v>-0.81542502698764818</v>
      </c>
      <c r="AF1203">
        <f>AC1203/MAX($AC$1130:$AC1203)-1</f>
        <v>-0.76964844423022793</v>
      </c>
      <c r="AG1203">
        <f t="shared" si="218"/>
        <v>0.3620713025471341</v>
      </c>
      <c r="AH1203">
        <f t="shared" si="219"/>
        <v>0</v>
      </c>
    </row>
    <row r="1204" spans="2:34" x14ac:dyDescent="0.25">
      <c r="B1204" s="2">
        <v>42794</v>
      </c>
      <c r="C1204" t="s">
        <v>23</v>
      </c>
      <c r="D1204">
        <v>55.13</v>
      </c>
      <c r="E1204">
        <v>50.825200000000002</v>
      </c>
      <c r="F1204">
        <v>47.002499999999998</v>
      </c>
      <c r="G1204">
        <v>51.811999999999998</v>
      </c>
      <c r="H1204">
        <v>59049</v>
      </c>
      <c r="I1204">
        <v>10310</v>
      </c>
      <c r="J1204">
        <v>68759.613899999997</v>
      </c>
      <c r="K1204">
        <v>26720</v>
      </c>
      <c r="L1204">
        <v>7759</v>
      </c>
      <c r="M1204">
        <v>3319.61</v>
      </c>
      <c r="N1204">
        <v>3120.99</v>
      </c>
      <c r="O1204">
        <v>2848.86</v>
      </c>
      <c r="P1204">
        <f t="shared" si="210"/>
        <v>0.17460075530491626</v>
      </c>
      <c r="Q1204">
        <f t="shared" si="211"/>
        <v>-9.5961994832468811E-2</v>
      </c>
      <c r="R1204">
        <f t="shared" si="220"/>
        <v>-8.1433300563865885E-2</v>
      </c>
      <c r="S1204">
        <f t="shared" si="212"/>
        <v>8.1329716504441318E-2</v>
      </c>
      <c r="T1204">
        <f t="shared" si="213"/>
        <v>-9.2825986258009752E-2</v>
      </c>
      <c r="U1204" s="9">
        <f>M1204/MAX(M$14:$M1204)-1</f>
        <v>-0.10217234906880002</v>
      </c>
      <c r="V1204">
        <f t="shared" si="214"/>
        <v>9.5522419494113331E-2</v>
      </c>
      <c r="W1204">
        <f>I1204/MAX(I$1130:$I1204)-1</f>
        <v>-0.17920547727091796</v>
      </c>
      <c r="X1204">
        <f>L1204/MAX($L$1130:L1204)-1</f>
        <v>-1.0710187428280005E-2</v>
      </c>
      <c r="Y1204">
        <f>J1204/MAX($J$1130:J1204)-1</f>
        <v>-8.9183498558948804E-2</v>
      </c>
      <c r="Z1204">
        <f>P1204/MAX($P$1130:P1204)-1</f>
        <v>0</v>
      </c>
      <c r="AA1204">
        <f t="shared" si="215"/>
        <v>8.8619169867250935</v>
      </c>
      <c r="AB1204">
        <f t="shared" si="216"/>
        <v>9.2608742870999023</v>
      </c>
      <c r="AC1204">
        <f t="shared" si="217"/>
        <v>1.6169556453115208</v>
      </c>
      <c r="AD1204">
        <f>AA1204/MAX($AA$1130:$AA1204)-1</f>
        <v>-0.98120785854312687</v>
      </c>
      <c r="AE1204">
        <f>AB1204/MAX($AB$1130:$AB1204)-1</f>
        <v>-0.82467603837338554</v>
      </c>
      <c r="AF1204">
        <f>AC1204/MAX($AC$1130:$AC1204)-1</f>
        <v>-0.78119380615210576</v>
      </c>
      <c r="AG1204">
        <f t="shared" si="218"/>
        <v>0.3886002041672314</v>
      </c>
      <c r="AH1204">
        <f t="shared" si="219"/>
        <v>-1</v>
      </c>
    </row>
    <row r="1205" spans="2:34" x14ac:dyDescent="0.25">
      <c r="B1205" s="2">
        <v>42825</v>
      </c>
      <c r="C1205" t="s">
        <v>23</v>
      </c>
      <c r="D1205">
        <v>62.43</v>
      </c>
      <c r="E1205">
        <v>51.1496</v>
      </c>
      <c r="F1205">
        <v>47.2057</v>
      </c>
      <c r="G1205">
        <v>51.867400000000004</v>
      </c>
      <c r="H1205">
        <v>59049</v>
      </c>
      <c r="I1205">
        <v>10310</v>
      </c>
      <c r="J1205">
        <v>77874.192800000004</v>
      </c>
      <c r="K1205">
        <v>26720</v>
      </c>
      <c r="L1205">
        <v>7759</v>
      </c>
      <c r="M1205">
        <v>3500.93</v>
      </c>
      <c r="N1205">
        <v>3136.95</v>
      </c>
      <c r="O1205">
        <v>2859.56</v>
      </c>
      <c r="P1205">
        <f t="shared" si="210"/>
        <v>0.17460075530491626</v>
      </c>
      <c r="Q1205">
        <f t="shared" si="211"/>
        <v>7.7793419349289517E-2</v>
      </c>
      <c r="R1205">
        <f t="shared" si="220"/>
        <v>-3.289558053080488E-2</v>
      </c>
      <c r="S1205">
        <f t="shared" si="212"/>
        <v>8.3547114013773793E-2</v>
      </c>
      <c r="T1205">
        <f t="shared" si="213"/>
        <v>-8.9877263946139596E-2</v>
      </c>
      <c r="U1205" s="9">
        <f>M1205/MAX(M$14:$M1205)-1</f>
        <v>-5.3132217948926086E-2</v>
      </c>
      <c r="V1205">
        <f t="shared" si="214"/>
        <v>9.7004434248625593E-2</v>
      </c>
      <c r="W1205">
        <f>I1205/MAX(I$1130:$I1205)-1</f>
        <v>-0.17920547727091796</v>
      </c>
      <c r="X1205">
        <f>L1205/MAX($L$1130:L1205)-1</f>
        <v>-1.0710187428280005E-2</v>
      </c>
      <c r="Y1205">
        <f>J1205/MAX($J$1130:J1205)-1</f>
        <v>0</v>
      </c>
      <c r="Z1205">
        <f>P1205/MAX($P$1130:P1205)-1</f>
        <v>0</v>
      </c>
      <c r="AA1205">
        <f t="shared" si="215"/>
        <v>10.036627503544272</v>
      </c>
      <c r="AB1205">
        <f t="shared" si="216"/>
        <v>10.144926556741028</v>
      </c>
      <c r="AC1205">
        <f t="shared" si="217"/>
        <v>1.771311839319887</v>
      </c>
      <c r="AD1205">
        <f>AA1205/MAX($AA$1130:$AA1205)-1</f>
        <v>-0.97871682570722796</v>
      </c>
      <c r="AE1205">
        <f>AB1205/MAX($AB$1130:$AB1205)-1</f>
        <v>-0.80793943863199968</v>
      </c>
      <c r="AF1205">
        <f>AC1205/MAX($AC$1130:$AC1205)-1</f>
        <v>-0.76030634927859908</v>
      </c>
      <c r="AG1205">
        <f t="shared" si="218"/>
        <v>0.34311752121300959</v>
      </c>
      <c r="AH1205">
        <f t="shared" si="219"/>
        <v>1</v>
      </c>
    </row>
    <row r="1206" spans="2:34" x14ac:dyDescent="0.25">
      <c r="B1206" s="2">
        <v>42853</v>
      </c>
      <c r="C1206" t="s">
        <v>23</v>
      </c>
      <c r="D1206">
        <v>64.78</v>
      </c>
      <c r="E1206">
        <v>51.583100000000002</v>
      </c>
      <c r="F1206">
        <v>47.5595</v>
      </c>
      <c r="G1206">
        <v>51.941800000000001</v>
      </c>
      <c r="H1206">
        <v>59049</v>
      </c>
      <c r="I1206">
        <v>10310</v>
      </c>
      <c r="J1206">
        <v>80841.304300000003</v>
      </c>
      <c r="K1206">
        <v>26720</v>
      </c>
      <c r="L1206">
        <v>7759</v>
      </c>
      <c r="M1206">
        <v>3559.59</v>
      </c>
      <c r="N1206">
        <v>3155.47</v>
      </c>
      <c r="O1206">
        <v>2870.68</v>
      </c>
      <c r="P1206">
        <f t="shared" si="210"/>
        <v>0.17460075530491626</v>
      </c>
      <c r="Q1206">
        <f t="shared" si="211"/>
        <v>2.0886611406742972E-2</v>
      </c>
      <c r="R1206">
        <f t="shared" si="220"/>
        <v>-7.1817250103816122E-3</v>
      </c>
      <c r="S1206">
        <f t="shared" si="212"/>
        <v>8.4601394043251066E-2</v>
      </c>
      <c r="T1206">
        <f t="shared" si="213"/>
        <v>-8.4369428860763374E-2</v>
      </c>
      <c r="U1206" s="9">
        <f>M1206/MAX(M$14:$M1206)-1</f>
        <v>-3.7266929555523132E-2</v>
      </c>
      <c r="V1206">
        <f t="shared" si="214"/>
        <v>9.9206459793498292E-2</v>
      </c>
      <c r="W1206">
        <f>I1206/MAX(I$1130:$I1206)-1</f>
        <v>-0.17920547727091796</v>
      </c>
      <c r="X1206">
        <f>L1206/MAX($L$1130:L1206)-1</f>
        <v>-1.0710187428280005E-2</v>
      </c>
      <c r="Y1206">
        <f>J1206/MAX($J$1130:J1206)-1</f>
        <v>0</v>
      </c>
      <c r="Z1206">
        <f>P1206/MAX($P$1130:P1206)-1</f>
        <v>0</v>
      </c>
      <c r="AA1206">
        <f t="shared" si="215"/>
        <v>10.41903651243717</v>
      </c>
      <c r="AB1206">
        <f t="shared" si="216"/>
        <v>10.432716226964112</v>
      </c>
      <c r="AC1206">
        <f t="shared" si="217"/>
        <v>1.8215601331097901</v>
      </c>
      <c r="AD1206">
        <f>AA1206/MAX($AA$1130:$AA1206)-1</f>
        <v>-0.97790590813710587</v>
      </c>
      <c r="AE1206">
        <f>AB1206/MAX($AB$1130:$AB1206)-1</f>
        <v>-0.8024910950378088</v>
      </c>
      <c r="AF1206">
        <f>AC1206/MAX($AC$1130:$AC1206)-1</f>
        <v>-0.7535067577478114</v>
      </c>
      <c r="AG1206">
        <f t="shared" si="218"/>
        <v>0.33052410808270444</v>
      </c>
      <c r="AH1206">
        <f t="shared" si="219"/>
        <v>0</v>
      </c>
    </row>
    <row r="1207" spans="2:34" x14ac:dyDescent="0.25">
      <c r="B1207" s="2">
        <v>42886</v>
      </c>
      <c r="C1207" t="s">
        <v>23</v>
      </c>
      <c r="D1207">
        <v>62.82</v>
      </c>
      <c r="E1207">
        <v>52.038699999999999</v>
      </c>
      <c r="F1207">
        <v>47.896000000000001</v>
      </c>
      <c r="G1207">
        <v>52.015000000000001</v>
      </c>
      <c r="H1207">
        <v>59049</v>
      </c>
      <c r="I1207">
        <v>10310</v>
      </c>
      <c r="J1207">
        <v>78406.767699999997</v>
      </c>
      <c r="K1207">
        <v>26720</v>
      </c>
      <c r="L1207">
        <v>7759</v>
      </c>
      <c r="M1207">
        <v>3554.59</v>
      </c>
      <c r="N1207">
        <v>3174.08</v>
      </c>
      <c r="O1207">
        <v>2883.86</v>
      </c>
      <c r="P1207">
        <f t="shared" si="210"/>
        <v>0.17460075530491626</v>
      </c>
      <c r="Q1207">
        <f t="shared" si="211"/>
        <v>-2.8851595775387873E-2</v>
      </c>
      <c r="R1207">
        <f t="shared" si="220"/>
        <v>6.8703058181445398E-2</v>
      </c>
      <c r="S1207">
        <f t="shared" si="212"/>
        <v>8.6493652914648278E-2</v>
      </c>
      <c r="T1207">
        <f t="shared" si="213"/>
        <v>-7.9188695568585987E-2</v>
      </c>
      <c r="U1207" s="9">
        <f>M1207/MAX(M$14:$M1207)-1</f>
        <v>-3.8619238487794028E-2</v>
      </c>
      <c r="V1207">
        <f t="shared" si="214"/>
        <v>0.10063595320161167</v>
      </c>
      <c r="W1207">
        <f>I1207/MAX(I$1130:$I1207)-1</f>
        <v>-0.17920547727091796</v>
      </c>
      <c r="X1207">
        <f>L1207/MAX($L$1130:L1207)-1</f>
        <v>-1.0710187428280005E-2</v>
      </c>
      <c r="Y1207">
        <f>J1207/MAX($J$1130:J1207)-1</f>
        <v>-3.0115008918776276E-2</v>
      </c>
      <c r="Z1207">
        <f>P1207/MAX($P$1130:P1207)-1</f>
        <v>0</v>
      </c>
      <c r="AA1207">
        <f t="shared" si="215"/>
        <v>10.105267134940069</v>
      </c>
      <c r="AB1207">
        <f t="shared" si="216"/>
        <v>10.196582706110572</v>
      </c>
      <c r="AC1207">
        <f t="shared" si="217"/>
        <v>1.7803310420159528</v>
      </c>
      <c r="AD1207">
        <f>AA1207/MAX($AA$1130:$AA1207)-1</f>
        <v>-0.97857127191060922</v>
      </c>
      <c r="AE1207">
        <f>AB1207/MAX($AB$1130:$AB1207)-1</f>
        <v>-0.80696150064590055</v>
      </c>
      <c r="AF1207">
        <f>AC1207/MAX($AC$1130:$AC1207)-1</f>
        <v>-0.75908587213119483</v>
      </c>
      <c r="AG1207">
        <f t="shared" si="218"/>
        <v>0.34078690888312185</v>
      </c>
      <c r="AH1207">
        <f t="shared" si="219"/>
        <v>0</v>
      </c>
    </row>
    <row r="1208" spans="2:34" x14ac:dyDescent="0.25">
      <c r="B1208" s="2">
        <v>42916</v>
      </c>
      <c r="C1208" t="s">
        <v>23</v>
      </c>
      <c r="D1208">
        <v>63.06</v>
      </c>
      <c r="E1208">
        <v>52.453699999999998</v>
      </c>
      <c r="F1208">
        <v>48.274000000000001</v>
      </c>
      <c r="G1208">
        <v>52.0854</v>
      </c>
      <c r="H1208">
        <v>59049</v>
      </c>
      <c r="I1208">
        <v>10310</v>
      </c>
      <c r="J1208">
        <v>78724.575100000002</v>
      </c>
      <c r="K1208">
        <v>26720</v>
      </c>
      <c r="L1208">
        <v>7759</v>
      </c>
      <c r="M1208">
        <v>3441.88</v>
      </c>
      <c r="N1208">
        <v>3188.68</v>
      </c>
      <c r="O1208">
        <v>2898.52</v>
      </c>
      <c r="P1208">
        <f t="shared" si="210"/>
        <v>0.17460075530491626</v>
      </c>
      <c r="Q1208">
        <f t="shared" si="211"/>
        <v>3.5528737635278418E-2</v>
      </c>
      <c r="R1208">
        <f t="shared" si="220"/>
        <v>2.6958249041241555E-2</v>
      </c>
      <c r="S1208">
        <f t="shared" si="212"/>
        <v>8.6582839623813967E-2</v>
      </c>
      <c r="T1208">
        <f t="shared" si="213"/>
        <v>-7.3175976377257368E-2</v>
      </c>
      <c r="U1208" s="9">
        <f>M1208/MAX(M$14:$M1208)-1</f>
        <v>-6.9102986439045999E-2</v>
      </c>
      <c r="V1208">
        <f t="shared" si="214"/>
        <v>0.10010626112636789</v>
      </c>
      <c r="W1208">
        <f>I1208/MAX(I$1130:$I1208)-1</f>
        <v>-0.17920547727091796</v>
      </c>
      <c r="X1208">
        <f>L1208/MAX($L$1130:L1208)-1</f>
        <v>-1.0710187428280005E-2</v>
      </c>
      <c r="Y1208">
        <f>J1208/MAX($J$1130:J1208)-1</f>
        <v>-2.6183758640816457E-2</v>
      </c>
      <c r="Z1208">
        <f>P1208/MAX($P$1130:P1208)-1</f>
        <v>0</v>
      </c>
      <c r="AA1208">
        <f t="shared" si="215"/>
        <v>10.146226975125661</v>
      </c>
      <c r="AB1208">
        <f t="shared" si="216"/>
        <v>10.22740786614937</v>
      </c>
      <c r="AC1208">
        <f t="shared" si="217"/>
        <v>1.7857131382411218</v>
      </c>
      <c r="AD1208">
        <f>AA1208/MAX($AA$1130:$AA1208)-1</f>
        <v>-0.97848441450583201</v>
      </c>
      <c r="AE1208">
        <f>AB1208/MAX($AB$1130:$AB1208)-1</f>
        <v>-0.80637792840334188</v>
      </c>
      <c r="AF1208">
        <f>AC1208/MAX($AC$1130:$AC1208)-1</f>
        <v>-0.7583575676824198</v>
      </c>
      <c r="AG1208">
        <f t="shared" si="218"/>
        <v>0.3394111681906048</v>
      </c>
      <c r="AH1208">
        <f t="shared" si="219"/>
        <v>1</v>
      </c>
    </row>
    <row r="1209" spans="2:34" x14ac:dyDescent="0.25">
      <c r="B1209" s="2">
        <v>42947</v>
      </c>
      <c r="C1209" t="s">
        <v>23</v>
      </c>
      <c r="D1209">
        <v>65.569999999999993</v>
      </c>
      <c r="E1209">
        <v>52.858600000000003</v>
      </c>
      <c r="F1209">
        <v>48.627299999999998</v>
      </c>
      <c r="G1209">
        <v>52.199199999999998</v>
      </c>
      <c r="H1209">
        <v>59049</v>
      </c>
      <c r="I1209">
        <v>10310</v>
      </c>
      <c r="J1209">
        <v>81859.750700000004</v>
      </c>
      <c r="K1209">
        <v>26720</v>
      </c>
      <c r="L1209">
        <v>7759</v>
      </c>
      <c r="M1209">
        <v>3449.36</v>
      </c>
      <c r="N1209">
        <v>3202.27</v>
      </c>
      <c r="O1209">
        <v>2912.3</v>
      </c>
      <c r="P1209">
        <f t="shared" si="210"/>
        <v>0.17460075530491626</v>
      </c>
      <c r="Q1209">
        <f t="shared" si="211"/>
        <v>3.7630130968887343E-2</v>
      </c>
      <c r="R1209">
        <f t="shared" si="220"/>
        <v>4.3162171527153625E-2</v>
      </c>
      <c r="S1209">
        <f t="shared" si="212"/>
        <v>8.701490726402672E-2</v>
      </c>
      <c r="T1209">
        <f t="shared" si="213"/>
        <v>-6.8428251773973492E-2</v>
      </c>
      <c r="U1209" s="9">
        <f>M1209/MAX(M$14:$M1209)-1</f>
        <v>-6.7079932276368659E-2</v>
      </c>
      <c r="V1209">
        <f t="shared" si="214"/>
        <v>9.956735226453306E-2</v>
      </c>
      <c r="W1209">
        <f>I1209/MAX(I$1130:$I1209)-1</f>
        <v>-0.17920547727091796</v>
      </c>
      <c r="X1209">
        <f>L1209/MAX($L$1130:L1209)-1</f>
        <v>-1.0710187428280005E-2</v>
      </c>
      <c r="Y1209">
        <f>J1209/MAX($J$1130:J1209)-1</f>
        <v>0</v>
      </c>
      <c r="Z1209">
        <f>P1209/MAX($P$1130:P1209)-1</f>
        <v>0</v>
      </c>
      <c r="AA1209">
        <f t="shared" si="215"/>
        <v>10.550296520170125</v>
      </c>
      <c r="AB1209">
        <f t="shared" si="216"/>
        <v>10.53149861299709</v>
      </c>
      <c r="AC1209">
        <f t="shared" si="217"/>
        <v>1.8388076123219699</v>
      </c>
      <c r="AD1209">
        <f>AA1209/MAX($AA$1130:$AA1209)-1</f>
        <v>-0.97762756467748624</v>
      </c>
      <c r="AE1209">
        <f>AB1209/MAX($AB$1130:$AB1209)-1</f>
        <v>-0.80062097794936549</v>
      </c>
      <c r="AF1209">
        <f>AC1209/MAX($AC$1130:$AC1209)-1</f>
        <v>-0.75117283146428571</v>
      </c>
      <c r="AG1209">
        <f t="shared" si="218"/>
        <v>0.32641193958583603</v>
      </c>
      <c r="AH1209">
        <f t="shared" si="219"/>
        <v>1</v>
      </c>
    </row>
    <row r="1210" spans="2:34" x14ac:dyDescent="0.25">
      <c r="B1210" s="2">
        <v>42978</v>
      </c>
      <c r="C1210" t="s">
        <v>23</v>
      </c>
      <c r="D1210">
        <v>63.91</v>
      </c>
      <c r="E1210">
        <v>53.2973</v>
      </c>
      <c r="F1210">
        <v>48.8752</v>
      </c>
      <c r="G1210">
        <v>52.293300000000002</v>
      </c>
      <c r="H1210">
        <v>59049</v>
      </c>
      <c r="I1210">
        <v>10310</v>
      </c>
      <c r="J1210">
        <v>79789.497399999993</v>
      </c>
      <c r="K1210">
        <v>26720</v>
      </c>
      <c r="L1210">
        <v>7759</v>
      </c>
      <c r="M1210">
        <v>3421.47</v>
      </c>
      <c r="N1210">
        <v>3218.65</v>
      </c>
      <c r="O1210">
        <v>2922.76</v>
      </c>
      <c r="P1210">
        <f t="shared" si="210"/>
        <v>0.17460075530491626</v>
      </c>
      <c r="Q1210">
        <f t="shared" si="211"/>
        <v>-1.723089779560627E-2</v>
      </c>
      <c r="R1210">
        <f t="shared" si="220"/>
        <v>5.4801332112109913E-2</v>
      </c>
      <c r="S1210">
        <f t="shared" si="212"/>
        <v>9.0477379120699197E-2</v>
      </c>
      <c r="T1210">
        <f t="shared" si="213"/>
        <v>-6.5364014128004966E-2</v>
      </c>
      <c r="U1210" s="9">
        <f>M1210/MAX(M$14:$M1210)-1</f>
        <v>-7.4623111500576211E-2</v>
      </c>
      <c r="V1210">
        <f t="shared" si="214"/>
        <v>0.10123650248395344</v>
      </c>
      <c r="W1210">
        <f>I1210/MAX(I$1130:$I1210)-1</f>
        <v>-0.17920547727091796</v>
      </c>
      <c r="X1210">
        <f>L1210/MAX($L$1130:L1210)-1</f>
        <v>-1.0710187428280005E-2</v>
      </c>
      <c r="Y1210">
        <f>J1210/MAX($J$1130:J1210)-1</f>
        <v>-2.5290246822117557E-2</v>
      </c>
      <c r="Z1210">
        <f>P1210/MAX($P$1130:P1210)-1</f>
        <v>0</v>
      </c>
      <c r="AA1210">
        <f t="shared" si="215"/>
        <v>10.283476917128494</v>
      </c>
      <c r="AB1210">
        <f t="shared" si="216"/>
        <v>10.330698098933073</v>
      </c>
      <c r="AC1210">
        <f t="shared" si="217"/>
        <v>1.8037476909007772</v>
      </c>
      <c r="AD1210">
        <f>AA1210/MAX($AA$1130:$AA1210)-1</f>
        <v>-0.97819336908880439</v>
      </c>
      <c r="AE1210">
        <f>AB1210/MAX($AB$1130:$AB1210)-1</f>
        <v>-0.80442247017687618</v>
      </c>
      <c r="AF1210">
        <f>AC1210/MAX($AC$1130:$AC1210)-1</f>
        <v>-0.75591713473878863</v>
      </c>
      <c r="AG1210">
        <f t="shared" si="218"/>
        <v>0.33488116695418618</v>
      </c>
      <c r="AH1210">
        <f t="shared" si="219"/>
        <v>0</v>
      </c>
    </row>
    <row r="1211" spans="2:34" x14ac:dyDescent="0.25">
      <c r="B1211" s="2">
        <v>43007</v>
      </c>
      <c r="C1211" t="s">
        <v>23</v>
      </c>
      <c r="D1211">
        <v>68.25</v>
      </c>
      <c r="E1211">
        <v>53.689599999999999</v>
      </c>
      <c r="F1211">
        <v>49.0839</v>
      </c>
      <c r="G1211">
        <v>52.3949</v>
      </c>
      <c r="H1211">
        <v>59049</v>
      </c>
      <c r="I1211">
        <v>10310</v>
      </c>
      <c r="J1211">
        <v>85214.290599999993</v>
      </c>
      <c r="K1211">
        <v>26720</v>
      </c>
      <c r="L1211">
        <v>7759</v>
      </c>
      <c r="M1211">
        <v>3594.85</v>
      </c>
      <c r="N1211">
        <v>3235.18</v>
      </c>
      <c r="O1211">
        <v>2934.19</v>
      </c>
      <c r="P1211">
        <f t="shared" si="210"/>
        <v>0.17460075530491626</v>
      </c>
      <c r="Q1211">
        <f t="shared" si="211"/>
        <v>1.7233870169836241E-2</v>
      </c>
      <c r="R1211">
        <f t="shared" si="220"/>
        <v>3.7858834743656811E-2</v>
      </c>
      <c r="S1211">
        <f t="shared" si="212"/>
        <v>9.3833212112321984E-2</v>
      </c>
      <c r="T1211">
        <f t="shared" si="213"/>
        <v>-6.3193173381378753E-2</v>
      </c>
      <c r="U1211" s="9">
        <f>M1211/MAX(M$14:$M1211)-1</f>
        <v>-2.773044696514837E-2</v>
      </c>
      <c r="V1211">
        <f t="shared" si="214"/>
        <v>0.10258026917138974</v>
      </c>
      <c r="W1211">
        <f>I1211/MAX(I$1130:$I1211)-1</f>
        <v>-0.17920547727091796</v>
      </c>
      <c r="X1211">
        <f>L1211/MAX($L$1130:L1211)-1</f>
        <v>-1.0710187428280005E-2</v>
      </c>
      <c r="Y1211">
        <f>J1211/MAX($J$1130:J1211)-1</f>
        <v>0</v>
      </c>
      <c r="Z1211">
        <f>P1211/MAX($P$1130:P1211)-1</f>
        <v>0</v>
      </c>
      <c r="AA1211">
        <f t="shared" si="215"/>
        <v>10.982638303905141</v>
      </c>
      <c r="AB1211">
        <f t="shared" si="216"/>
        <v>10.856866207565469</v>
      </c>
      <c r="AC1211">
        <f t="shared" si="217"/>
        <v>1.8956170400853527</v>
      </c>
      <c r="AD1211">
        <f>AA1211/MAX($AA$1130:$AA1211)-1</f>
        <v>-0.97671076214256791</v>
      </c>
      <c r="AE1211">
        <f>AB1211/MAX($AB$1130:$AB1211)-1</f>
        <v>-0.79446122090092874</v>
      </c>
      <c r="AF1211">
        <f>AC1211/MAX($AC$1130:$AC1211)-1</f>
        <v>-0.74348538827459465</v>
      </c>
      <c r="AG1211">
        <f t="shared" si="218"/>
        <v>0.3135624296331348</v>
      </c>
      <c r="AH1211">
        <f t="shared" si="219"/>
        <v>0</v>
      </c>
    </row>
    <row r="1212" spans="2:34" x14ac:dyDescent="0.25">
      <c r="B1212" s="2">
        <v>43039</v>
      </c>
      <c r="C1212" t="s">
        <v>23</v>
      </c>
      <c r="D1212">
        <v>67.040000000000006</v>
      </c>
      <c r="E1212">
        <v>54.082099999999997</v>
      </c>
      <c r="F1212">
        <v>49.3048</v>
      </c>
      <c r="G1212">
        <v>52.515999999999998</v>
      </c>
      <c r="H1212">
        <v>59049</v>
      </c>
      <c r="I1212">
        <v>10310</v>
      </c>
      <c r="J1212">
        <v>83705.733200000002</v>
      </c>
      <c r="K1212">
        <v>26720</v>
      </c>
      <c r="L1212">
        <v>7759</v>
      </c>
      <c r="M1212">
        <v>3673.95</v>
      </c>
      <c r="N1212">
        <v>3254.24</v>
      </c>
      <c r="O1212">
        <v>2946.92</v>
      </c>
      <c r="P1212">
        <f t="shared" si="210"/>
        <v>0.17460075530491626</v>
      </c>
      <c r="Q1212">
        <f t="shared" si="211"/>
        <v>-3.9732637466061704E-2</v>
      </c>
      <c r="R1212">
        <f t="shared" si="220"/>
        <v>-4.2691840137801362E-2</v>
      </c>
      <c r="S1212">
        <f t="shared" si="212"/>
        <v>9.6893203095844482E-2</v>
      </c>
      <c r="T1212">
        <f t="shared" si="213"/>
        <v>-6.1147078985452019E-2</v>
      </c>
      <c r="U1212" s="9">
        <f>M1212/MAX(M$14:$M1212)-1</f>
        <v>-6.3369196566217534E-3</v>
      </c>
      <c r="V1212">
        <f t="shared" si="214"/>
        <v>0.10428515195526167</v>
      </c>
      <c r="W1212">
        <f>I1212/MAX(I$1130:$I1212)-1</f>
        <v>-0.17920547727091796</v>
      </c>
      <c r="X1212">
        <f>L1212/MAX($L$1130:L1212)-1</f>
        <v>-1.0710187428280005E-2</v>
      </c>
      <c r="Y1212">
        <f>J1212/MAX($J$1130:J1212)-1</f>
        <v>-1.7703103427583855E-2</v>
      </c>
      <c r="Z1212">
        <f>P1212/MAX($P$1130:P1212)-1</f>
        <v>0</v>
      </c>
      <c r="AA1212">
        <f t="shared" si="215"/>
        <v>10.788211522103364</v>
      </c>
      <c r="AB1212">
        <f t="shared" si="216"/>
        <v>10.71054638215325</v>
      </c>
      <c r="AC1212">
        <f t="shared" si="217"/>
        <v>1.8700694880522957</v>
      </c>
      <c r="AD1212">
        <f>AA1212/MAX($AA$1130:$AA1212)-1</f>
        <v>-0.97712305392910759</v>
      </c>
      <c r="AE1212">
        <f>AB1212/MAX($AB$1130:$AB1212)-1</f>
        <v>-0.79723130185230484</v>
      </c>
      <c r="AF1212">
        <f>AC1212/MAX($AC$1130:$AC1212)-1</f>
        <v>-0.74694247915936485</v>
      </c>
      <c r="AG1212">
        <f t="shared" si="218"/>
        <v>0.3192134992254031</v>
      </c>
      <c r="AH1212">
        <f t="shared" si="219"/>
        <v>-1</v>
      </c>
    </row>
    <row r="1213" spans="2:34" x14ac:dyDescent="0.25">
      <c r="B1213" s="2">
        <v>43069</v>
      </c>
      <c r="C1213" t="s">
        <v>23</v>
      </c>
      <c r="D1213">
        <v>63.58</v>
      </c>
      <c r="E1213">
        <v>54.353700000000003</v>
      </c>
      <c r="F1213">
        <v>49.4435</v>
      </c>
      <c r="G1213">
        <v>52.604199999999999</v>
      </c>
      <c r="H1213">
        <v>59049</v>
      </c>
      <c r="I1213">
        <v>10310</v>
      </c>
      <c r="J1213">
        <v>79388.335200000001</v>
      </c>
      <c r="K1213">
        <v>26720</v>
      </c>
      <c r="L1213">
        <v>7759</v>
      </c>
      <c r="M1213">
        <v>3569.93</v>
      </c>
      <c r="N1213">
        <v>3267.77</v>
      </c>
      <c r="O1213">
        <v>2956.24</v>
      </c>
      <c r="P1213">
        <f t="shared" si="210"/>
        <v>0.17460075530491626</v>
      </c>
      <c r="Q1213">
        <f t="shared" si="211"/>
        <v>-2.3298127229441468E-2</v>
      </c>
      <c r="R1213">
        <f t="shared" si="220"/>
        <v>-4.8554217521434739E-2</v>
      </c>
      <c r="S1213">
        <f t="shared" si="212"/>
        <v>9.9309312649792147E-2</v>
      </c>
      <c r="T1213">
        <f t="shared" si="213"/>
        <v>-6.0084555986023913E-2</v>
      </c>
      <c r="U1213" s="9">
        <f>M1213/MAX(M$14:$M1213)-1</f>
        <v>-3.4470354683586835E-2</v>
      </c>
      <c r="V1213">
        <f t="shared" si="214"/>
        <v>0.10538048331664562</v>
      </c>
      <c r="W1213">
        <f>I1213/MAX(I$1130:$I1213)-1</f>
        <v>-0.17920547727091796</v>
      </c>
      <c r="X1213">
        <f>L1213/MAX($L$1130:L1213)-1</f>
        <v>-1.0710187428280005E-2</v>
      </c>
      <c r="Y1213">
        <f>J1213/MAX($J$1130:J1213)-1</f>
        <v>-6.8368290799336817E-2</v>
      </c>
      <c r="Z1213">
        <f>P1213/MAX($P$1130:P1213)-1</f>
        <v>0</v>
      </c>
      <c r="AA1213">
        <f t="shared" si="215"/>
        <v>10.231774094599819</v>
      </c>
      <c r="AB1213">
        <f t="shared" si="216"/>
        <v>10.291788089233753</v>
      </c>
      <c r="AC1213">
        <f t="shared" si="217"/>
        <v>1.7969539738183542</v>
      </c>
      <c r="AD1213">
        <f>AA1213/MAX($AA$1130:$AA1213)-1</f>
        <v>-0.97830300752889976</v>
      </c>
      <c r="AE1213">
        <f>AB1213/MAX($AB$1130:$AB1213)-1</f>
        <v>-0.80515910225241549</v>
      </c>
      <c r="AF1213">
        <f>AC1213/MAX($AC$1130:$AC1213)-1</f>
        <v>-0.75683645950888645</v>
      </c>
      <c r="AG1213">
        <f t="shared" si="218"/>
        <v>0.33657337608460142</v>
      </c>
      <c r="AH1213">
        <f t="shared" si="219"/>
        <v>0</v>
      </c>
    </row>
    <row r="1214" spans="2:34" x14ac:dyDescent="0.25">
      <c r="B1214" s="2">
        <v>43098</v>
      </c>
      <c r="C1214" t="s">
        <v>23</v>
      </c>
      <c r="D1214">
        <v>62.25</v>
      </c>
      <c r="E1214">
        <v>54.507899999999999</v>
      </c>
      <c r="F1214">
        <v>49.520099999999999</v>
      </c>
      <c r="G1214">
        <v>52.6738</v>
      </c>
      <c r="H1214">
        <v>59049</v>
      </c>
      <c r="I1214">
        <v>10310</v>
      </c>
      <c r="J1214">
        <v>77735.062600000005</v>
      </c>
      <c r="K1214">
        <v>26720</v>
      </c>
      <c r="L1214">
        <v>7759</v>
      </c>
      <c r="M1214">
        <v>3503.96</v>
      </c>
      <c r="N1214">
        <v>3276.49</v>
      </c>
      <c r="O1214">
        <v>2963.52</v>
      </c>
      <c r="P1214">
        <f t="shared" si="210"/>
        <v>0.17460075530491626</v>
      </c>
      <c r="Q1214">
        <f t="shared" si="211"/>
        <v>-2.4391739020310776E-3</v>
      </c>
      <c r="R1214">
        <f t="shared" si="220"/>
        <v>-6.262869639366575E-2</v>
      </c>
      <c r="S1214">
        <f t="shared" si="212"/>
        <v>0.10072273682807587</v>
      </c>
      <c r="T1214">
        <f t="shared" si="213"/>
        <v>-5.9872270464633282E-2</v>
      </c>
      <c r="U1214" s="9">
        <f>M1214/MAX(M$14:$M1214)-1</f>
        <v>-5.2312718735969765E-2</v>
      </c>
      <c r="V1214">
        <f t="shared" si="214"/>
        <v>0.10560752078609226</v>
      </c>
      <c r="W1214">
        <f>I1214/MAX(I$1130:$I1214)-1</f>
        <v>-0.17920547727091796</v>
      </c>
      <c r="X1214">
        <f>L1214/MAX($L$1130:L1214)-1</f>
        <v>-1.0710187428280005E-2</v>
      </c>
      <c r="Y1214">
        <f>J1214/MAX($J$1130:J1214)-1</f>
        <v>-8.7769644590575124E-2</v>
      </c>
      <c r="Z1214">
        <f>P1214/MAX($P$1130:P1214)-1</f>
        <v>0</v>
      </c>
      <c r="AA1214">
        <f t="shared" si="215"/>
        <v>10.01869604330455</v>
      </c>
      <c r="AB1214">
        <f t="shared" si="216"/>
        <v>10.131431871968962</v>
      </c>
      <c r="AC1214">
        <f t="shared" si="217"/>
        <v>1.7689556571660825</v>
      </c>
      <c r="AD1214">
        <f>AA1214/MAX($AA$1130:$AA1214)-1</f>
        <v>-0.97875485027210007</v>
      </c>
      <c r="AE1214">
        <f>AB1214/MAX($AB$1130:$AB1214)-1</f>
        <v>-0.80819491576318558</v>
      </c>
      <c r="AF1214">
        <f>AC1214/MAX($AC$1130:$AC1214)-1</f>
        <v>-0.76062518749199171</v>
      </c>
      <c r="AG1214">
        <f t="shared" si="218"/>
        <v>0.34373163288608449</v>
      </c>
      <c r="AH1214">
        <f t="shared" si="219"/>
        <v>0</v>
      </c>
    </row>
    <row r="1215" spans="2:34" x14ac:dyDescent="0.25">
      <c r="B1215" s="2">
        <v>43131</v>
      </c>
      <c r="C1215" t="s">
        <v>23</v>
      </c>
      <c r="D1215">
        <v>66.599999999999994</v>
      </c>
      <c r="E1215">
        <v>54.734900000000003</v>
      </c>
      <c r="F1215">
        <v>49.640099999999997</v>
      </c>
      <c r="G1215">
        <v>52.759700000000002</v>
      </c>
      <c r="H1215">
        <v>60895</v>
      </c>
      <c r="I1215">
        <v>9169</v>
      </c>
      <c r="J1215">
        <v>83174.035099999994</v>
      </c>
      <c r="K1215">
        <v>-207</v>
      </c>
      <c r="L1215">
        <v>7526</v>
      </c>
      <c r="M1215">
        <v>3609.29</v>
      </c>
      <c r="N1215">
        <v>3286.94</v>
      </c>
      <c r="O1215">
        <v>2970.89</v>
      </c>
      <c r="P1215">
        <f t="shared" si="210"/>
        <v>0.15057065440512357</v>
      </c>
      <c r="Q1215">
        <f t="shared" si="211"/>
        <v>3.9819243411619576E-2</v>
      </c>
      <c r="R1215">
        <f t="shared" si="220"/>
        <v>1.1036340452961868E-2</v>
      </c>
      <c r="S1215">
        <f t="shared" si="212"/>
        <v>0.10263476503874913</v>
      </c>
      <c r="T1215">
        <f t="shared" si="213"/>
        <v>-5.9128463581104573E-2</v>
      </c>
      <c r="U1215" s="9">
        <f>M1215/MAX(M$14:$M1215)-1</f>
        <v>-2.3824978768749783E-2</v>
      </c>
      <c r="V1215">
        <f t="shared" si="214"/>
        <v>0.10638226255431871</v>
      </c>
      <c r="W1215">
        <f>I1215/MAX(I$1130:$I1215)-1</f>
        <v>-0.27004219409282704</v>
      </c>
      <c r="X1215">
        <f>L1215/MAX($L$1130:L1215)-1</f>
        <v>-4.0418207318628108E-2</v>
      </c>
      <c r="Y1215">
        <f>J1215/MAX($J$1130:J1215)-1</f>
        <v>-2.3942644897169352E-2</v>
      </c>
      <c r="Z1215">
        <f>P1215/MAX($P$1130:P1215)-1</f>
        <v>-0.13762884849969526</v>
      </c>
      <c r="AA1215">
        <f t="shared" si="215"/>
        <v>11.051559274515014</v>
      </c>
      <c r="AB1215">
        <f t="shared" si="216"/>
        <v>9.0486459919293267</v>
      </c>
      <c r="AC1215">
        <f t="shared" si="217"/>
        <v>1.3624605484850971</v>
      </c>
      <c r="AD1215">
        <f>AA1215/MAX($AA$1130:$AA1215)-1</f>
        <v>-0.97656461175197118</v>
      </c>
      <c r="AE1215">
        <f>AB1215/MAX($AB$1130:$AB1215)-1</f>
        <v>-0.82869387776144388</v>
      </c>
      <c r="AF1215">
        <f>AC1215/MAX($AC$1130:$AC1215)-1</f>
        <v>-0.81563204423921976</v>
      </c>
      <c r="AG1215">
        <f t="shared" si="218"/>
        <v>-2.4887574559912151E-3</v>
      </c>
      <c r="AH1215">
        <f t="shared" si="219"/>
        <v>1</v>
      </c>
    </row>
    <row r="1216" spans="2:34" x14ac:dyDescent="0.25">
      <c r="B1216" s="2">
        <v>43159</v>
      </c>
      <c r="C1216" t="s">
        <v>23</v>
      </c>
      <c r="D1216">
        <v>65.37</v>
      </c>
      <c r="E1216">
        <v>54.909300000000002</v>
      </c>
      <c r="F1216">
        <v>49.779299999999999</v>
      </c>
      <c r="G1216">
        <v>52.838700000000003</v>
      </c>
      <c r="H1216">
        <v>60895</v>
      </c>
      <c r="I1216">
        <v>9169</v>
      </c>
      <c r="J1216">
        <v>81648.924700000003</v>
      </c>
      <c r="K1216">
        <v>-207</v>
      </c>
      <c r="L1216">
        <v>7526</v>
      </c>
      <c r="M1216">
        <v>3438.96</v>
      </c>
      <c r="N1216">
        <v>3293.54</v>
      </c>
      <c r="O1216">
        <v>2977.84</v>
      </c>
      <c r="P1216">
        <f t="shared" si="210"/>
        <v>0.15057065440512357</v>
      </c>
      <c r="Q1216">
        <f t="shared" si="211"/>
        <v>2.872363856643334E-2</v>
      </c>
      <c r="R1216">
        <f t="shared" si="220"/>
        <v>6.4840501254886607E-2</v>
      </c>
      <c r="S1216">
        <f t="shared" si="212"/>
        <v>0.10305488425911991</v>
      </c>
      <c r="T1216">
        <f t="shared" si="213"/>
        <v>-5.7900743205264393E-2</v>
      </c>
      <c r="U1216" s="9">
        <f>M1216/MAX(M$14:$M1216)-1</f>
        <v>-6.98927348554923E-2</v>
      </c>
      <c r="V1216">
        <f t="shared" si="214"/>
        <v>0.106016441447492</v>
      </c>
      <c r="W1216">
        <f>I1216/MAX(I$1130:$I1216)-1</f>
        <v>-0.27004219409282704</v>
      </c>
      <c r="X1216">
        <f>L1216/MAX($L$1130:L1216)-1</f>
        <v>-4.0418207318628108E-2</v>
      </c>
      <c r="Y1216">
        <f>J1216/MAX($J$1130:J1216)-1</f>
        <v>-4.1839999780506232E-2</v>
      </c>
      <c r="Z1216">
        <f>P1216/MAX($P$1130:P1216)-1</f>
        <v>-0.13762884849969526</v>
      </c>
      <c r="AA1216">
        <f t="shared" si="215"/>
        <v>10.848913725750732</v>
      </c>
      <c r="AB1216">
        <f t="shared" si="216"/>
        <v>8.8823126513251172</v>
      </c>
      <c r="AC1216">
        <f t="shared" si="217"/>
        <v>1.3374156285409311</v>
      </c>
      <c r="AD1216">
        <f>AA1216/MAX($AA$1130:$AA1216)-1</f>
        <v>-0.97699433184793782</v>
      </c>
      <c r="AE1216">
        <f>AB1216/MAX($AB$1130:$AB1216)-1</f>
        <v>-0.83184284829287003</v>
      </c>
      <c r="AF1216">
        <f>AC1216/MAX($AC$1130:$AC1216)-1</f>
        <v>-0.81902111902559238</v>
      </c>
      <c r="AG1216">
        <f t="shared" si="218"/>
        <v>-2.5352446558307216E-3</v>
      </c>
      <c r="AH1216">
        <f t="shared" si="219"/>
        <v>0</v>
      </c>
    </row>
    <row r="1217" spans="1:34" x14ac:dyDescent="0.25">
      <c r="B1217" s="2">
        <v>43189</v>
      </c>
      <c r="C1217" t="s">
        <v>23</v>
      </c>
      <c r="D1217">
        <v>60.17</v>
      </c>
      <c r="E1217">
        <v>54.963700000000003</v>
      </c>
      <c r="F1217">
        <v>49.831000000000003</v>
      </c>
      <c r="G1217">
        <v>52.900199999999998</v>
      </c>
      <c r="H1217">
        <v>60895</v>
      </c>
      <c r="I1217">
        <v>9169</v>
      </c>
      <c r="J1217">
        <v>75193.112999999998</v>
      </c>
      <c r="K1217">
        <v>-207</v>
      </c>
      <c r="L1217">
        <v>7526</v>
      </c>
      <c r="M1217">
        <v>3361.5</v>
      </c>
      <c r="N1217">
        <v>3300.49</v>
      </c>
      <c r="O1217">
        <v>2983.49</v>
      </c>
      <c r="P1217">
        <f t="shared" si="210"/>
        <v>0.15057065440512357</v>
      </c>
      <c r="Q1217">
        <f t="shared" si="211"/>
        <v>-5.702294138404207E-2</v>
      </c>
      <c r="R1217">
        <f t="shared" si="220"/>
        <v>7.2432021949601078E-3</v>
      </c>
      <c r="S1217">
        <f t="shared" si="212"/>
        <v>0.10300214725773116</v>
      </c>
      <c r="T1217">
        <f t="shared" si="213"/>
        <v>-5.8018684239378948E-2</v>
      </c>
      <c r="U1217" s="9">
        <f>M1217/MAX(M$14:$M1217)-1</f>
        <v>-9.0842704834233956E-2</v>
      </c>
      <c r="V1217">
        <f t="shared" si="214"/>
        <v>0.10625140355757856</v>
      </c>
      <c r="W1217">
        <f>I1217/MAX(I$1130:$I1217)-1</f>
        <v>-0.27004219409282704</v>
      </c>
      <c r="X1217">
        <f>L1217/MAX($L$1130:L1217)-1</f>
        <v>-4.0418207318628108E-2</v>
      </c>
      <c r="Y1217">
        <f>J1217/MAX($J$1130:J1217)-1</f>
        <v>-0.11759973039076144</v>
      </c>
      <c r="Z1217">
        <f>P1217/MAX($P$1130:P1217)-1</f>
        <v>-0.13762884849969526</v>
      </c>
      <c r="AA1217">
        <f t="shared" si="215"/>
        <v>9.991112543183629</v>
      </c>
      <c r="AB1217">
        <f t="shared" si="216"/>
        <v>8.1782215072526991</v>
      </c>
      <c r="AC1217">
        <f t="shared" si="217"/>
        <v>1.2314001642170949</v>
      </c>
      <c r="AD1217">
        <f>AA1217/MAX($AA$1130:$AA1217)-1</f>
        <v>-0.97881334247383522</v>
      </c>
      <c r="AE1217">
        <f>AB1217/MAX($AB$1130:$AB1217)-1</f>
        <v>-0.84517248056062955</v>
      </c>
      <c r="AF1217">
        <f>AC1217/MAX($AC$1130:$AC1217)-1</f>
        <v>-0.83336711565510835</v>
      </c>
      <c r="AG1217">
        <f t="shared" si="218"/>
        <v>-2.7529116928567648E-3</v>
      </c>
      <c r="AH1217">
        <f t="shared" si="219"/>
        <v>-1</v>
      </c>
    </row>
    <row r="1218" spans="1:34" x14ac:dyDescent="0.25">
      <c r="B1218" s="2">
        <v>43220</v>
      </c>
      <c r="C1218" t="s">
        <v>23</v>
      </c>
      <c r="D1218">
        <v>63.98</v>
      </c>
      <c r="E1218">
        <v>55.054099999999998</v>
      </c>
      <c r="F1218">
        <v>49.911799999999999</v>
      </c>
      <c r="G1218">
        <v>52.976599999999998</v>
      </c>
      <c r="H1218">
        <v>60895</v>
      </c>
      <c r="I1218">
        <v>9169</v>
      </c>
      <c r="J1218">
        <v>79961.176600000006</v>
      </c>
      <c r="K1218">
        <v>-207</v>
      </c>
      <c r="L1218">
        <v>7526</v>
      </c>
      <c r="M1218">
        <v>3536.52</v>
      </c>
      <c r="N1218">
        <v>3308.24</v>
      </c>
      <c r="O1218">
        <v>2989.2</v>
      </c>
      <c r="P1218">
        <f t="shared" si="210"/>
        <v>0.15057065440512357</v>
      </c>
      <c r="Q1218">
        <f t="shared" si="211"/>
        <v>1.1254549711411821E-2</v>
      </c>
      <c r="R1218">
        <f t="shared" si="220"/>
        <v>-1.9177479250512941E-2</v>
      </c>
      <c r="S1218">
        <f t="shared" si="212"/>
        <v>0.10302774093500933</v>
      </c>
      <c r="T1218">
        <f t="shared" si="213"/>
        <v>-5.785195727925152E-2</v>
      </c>
      <c r="U1218" s="9">
        <f>M1218/MAX(M$14:$M1218)-1</f>
        <v>-4.3506482969021376E-2</v>
      </c>
      <c r="V1218">
        <f t="shared" si="214"/>
        <v>0.10673089789910351</v>
      </c>
      <c r="W1218">
        <f>I1218/MAX(I$1130:$I1218)-1</f>
        <v>-0.27004219409282704</v>
      </c>
      <c r="X1218">
        <f>L1218/MAX($L$1130:L1218)-1</f>
        <v>-4.0418207318628108E-2</v>
      </c>
      <c r="Y1218">
        <f>J1218/MAX($J$1130:J1218)-1</f>
        <v>-6.164592773128108E-2</v>
      </c>
      <c r="Z1218">
        <f>P1218/MAX($P$1130:P1218)-1</f>
        <v>-0.13762884849969526</v>
      </c>
      <c r="AA1218">
        <f t="shared" si="215"/>
        <v>10.624658065373373</v>
      </c>
      <c r="AB1218">
        <f t="shared" si="216"/>
        <v>8.6982415312465928</v>
      </c>
      <c r="AC1218">
        <f t="shared" si="217"/>
        <v>1.3096999195336236</v>
      </c>
      <c r="AD1218">
        <f>AA1218/MAX($AA$1130:$AA1218)-1</f>
        <v>-0.97746987727435386</v>
      </c>
      <c r="AE1218">
        <f>AB1218/MAX($AB$1130:$AB1218)-1</f>
        <v>-0.83532762489092505</v>
      </c>
      <c r="AF1218">
        <f>AC1218/MAX($AC$1130:$AC1218)-1</f>
        <v>-0.82277160458484</v>
      </c>
      <c r="AG1218">
        <f t="shared" si="218"/>
        <v>-2.5887563040186677E-3</v>
      </c>
      <c r="AH1218">
        <f t="shared" si="219"/>
        <v>0</v>
      </c>
    </row>
    <row r="1219" spans="1:34" x14ac:dyDescent="0.25">
      <c r="B1219" s="2">
        <v>43251</v>
      </c>
      <c r="C1219" t="s">
        <v>23</v>
      </c>
      <c r="D1219">
        <v>53.06</v>
      </c>
      <c r="E1219">
        <v>54.9955</v>
      </c>
      <c r="F1219">
        <v>49.920900000000003</v>
      </c>
      <c r="G1219">
        <v>53.025399999999998</v>
      </c>
      <c r="H1219">
        <v>60895</v>
      </c>
      <c r="I1219">
        <v>9169</v>
      </c>
      <c r="J1219">
        <v>66313.688399999999</v>
      </c>
      <c r="K1219">
        <v>-207</v>
      </c>
      <c r="L1219">
        <v>7526</v>
      </c>
      <c r="M1219">
        <v>3406.65</v>
      </c>
      <c r="N1219">
        <v>3313.14</v>
      </c>
      <c r="O1219">
        <v>2995.5</v>
      </c>
      <c r="P1219">
        <f t="shared" si="210"/>
        <v>0.15057065440512357</v>
      </c>
      <c r="Q1219">
        <f t="shared" si="211"/>
        <v>-0.13395579617748321</v>
      </c>
      <c r="R1219">
        <f t="shared" si="220"/>
        <v>-0.17891739936360573</v>
      </c>
      <c r="S1219">
        <f t="shared" si="212"/>
        <v>0.10165281475293897</v>
      </c>
      <c r="T1219">
        <f t="shared" si="213"/>
        <v>-5.8547413126539216E-2</v>
      </c>
      <c r="U1219" s="9">
        <f>M1219/MAX(M$14:$M1219)-1</f>
        <v>-7.86313551758272E-2</v>
      </c>
      <c r="V1219">
        <f t="shared" si="214"/>
        <v>0.10603905858788187</v>
      </c>
      <c r="W1219">
        <f>I1219/MAX(I$1130:$I1219)-1</f>
        <v>-0.27004219409282704</v>
      </c>
      <c r="X1219">
        <f>L1219/MAX($L$1130:L1219)-1</f>
        <v>-4.0418207318628108E-2</v>
      </c>
      <c r="Y1219">
        <f>J1219/MAX($J$1130:J1219)-1</f>
        <v>-0.22180085132340466</v>
      </c>
      <c r="Z1219">
        <f>P1219/MAX($P$1130:P1219)-1</f>
        <v>-0.13762884849969526</v>
      </c>
      <c r="AA1219">
        <f t="shared" si="215"/>
        <v>8.8112793515811845</v>
      </c>
      <c r="AB1219">
        <f t="shared" si="216"/>
        <v>7.2098035118333517</v>
      </c>
      <c r="AC1219">
        <f t="shared" si="217"/>
        <v>1.0855848329091058</v>
      </c>
      <c r="AD1219">
        <f>AA1219/MAX($AA$1130:$AA1219)-1</f>
        <v>-0.98131523819970579</v>
      </c>
      <c r="AE1219">
        <f>AB1219/MAX($AB$1130:$AB1219)-1</f>
        <v>-0.86350626570917999</v>
      </c>
      <c r="AF1219">
        <f>AC1219/MAX($AC$1130:$AC1219)-1</f>
        <v>-0.85309882427722328</v>
      </c>
      <c r="AG1219">
        <f t="shared" si="218"/>
        <v>-3.1215274703374819E-3</v>
      </c>
      <c r="AH1219">
        <f t="shared" si="219"/>
        <v>-1</v>
      </c>
    </row>
    <row r="1220" spans="1:34" x14ac:dyDescent="0.25">
      <c r="B1220" s="2">
        <v>43280</v>
      </c>
      <c r="C1220" t="s">
        <v>23</v>
      </c>
      <c r="D1220">
        <v>53.19</v>
      </c>
      <c r="E1220">
        <v>54.9771</v>
      </c>
      <c r="F1220">
        <v>49.921500000000002</v>
      </c>
      <c r="G1220">
        <v>53.068600000000004</v>
      </c>
      <c r="H1220">
        <v>60895</v>
      </c>
      <c r="I1220">
        <v>9169</v>
      </c>
      <c r="J1220">
        <v>66476.785499999998</v>
      </c>
      <c r="K1220">
        <v>-207</v>
      </c>
      <c r="L1220">
        <v>7526</v>
      </c>
      <c r="M1220">
        <v>3395.6</v>
      </c>
      <c r="N1220">
        <v>3317.09</v>
      </c>
      <c r="O1220">
        <v>3002.17</v>
      </c>
      <c r="P1220">
        <f t="shared" si="210"/>
        <v>0.15057065440512357</v>
      </c>
      <c r="Q1220">
        <f t="shared" si="211"/>
        <v>5.6937123306459725E-3</v>
      </c>
      <c r="R1220">
        <f t="shared" si="220"/>
        <v>-0.12614893430881347</v>
      </c>
      <c r="S1220">
        <f t="shared" si="212"/>
        <v>0.10127099546287677</v>
      </c>
      <c r="T1220">
        <f t="shared" si="213"/>
        <v>-5.9302487723437269E-2</v>
      </c>
      <c r="U1220" s="9">
        <f>M1220/MAX(M$14:$M1220)-1</f>
        <v>-8.1619957916146069E-2</v>
      </c>
      <c r="V1220">
        <f t="shared" si="214"/>
        <v>0.10489745750573753</v>
      </c>
      <c r="W1220">
        <f>I1220/MAX(I$1130:$I1220)-1</f>
        <v>-0.27004219409282704</v>
      </c>
      <c r="X1220">
        <f>L1220/MAX($L$1130:L1220)-1</f>
        <v>-4.0418207318628108E-2</v>
      </c>
      <c r="Y1220">
        <f>J1220/MAX($J$1130:J1220)-1</f>
        <v>-0.21988688714143911</v>
      </c>
      <c r="Z1220">
        <f>P1220/MAX($P$1130:P1220)-1</f>
        <v>-0.13762884849969526</v>
      </c>
      <c r="AA1220">
        <f t="shared" si="215"/>
        <v>8.8329505049162904</v>
      </c>
      <c r="AB1220">
        <f t="shared" si="216"/>
        <v>7.2275913949176571</v>
      </c>
      <c r="AC1220">
        <f t="shared" si="217"/>
        <v>1.0882631661055915</v>
      </c>
      <c r="AD1220">
        <f>AA1220/MAX($AA$1130:$AA1220)-1</f>
        <v>-0.98126928342720943</v>
      </c>
      <c r="AE1220">
        <f>AB1220/MAX($AB$1130:$AB1220)-1</f>
        <v>-0.86316951109675255</v>
      </c>
      <c r="AF1220">
        <f>AC1220/MAX($AC$1130:$AC1220)-1</f>
        <v>-0.85273639263336287</v>
      </c>
      <c r="AG1220">
        <f t="shared" si="218"/>
        <v>-3.1138689761104651E-3</v>
      </c>
      <c r="AH1220">
        <f t="shared" si="219"/>
        <v>0</v>
      </c>
    </row>
    <row r="1221" spans="1:34" x14ac:dyDescent="0.25">
      <c r="B1221" s="2">
        <v>43312</v>
      </c>
      <c r="C1221" t="s">
        <v>23</v>
      </c>
      <c r="D1221">
        <v>55.67</v>
      </c>
      <c r="E1221">
        <v>55.063099999999999</v>
      </c>
      <c r="F1221">
        <v>49.909599999999998</v>
      </c>
      <c r="G1221">
        <v>53.110700000000001</v>
      </c>
      <c r="H1221">
        <v>60895</v>
      </c>
      <c r="I1221">
        <v>9169</v>
      </c>
      <c r="J1221">
        <v>69576.285900000003</v>
      </c>
      <c r="K1221">
        <v>-207</v>
      </c>
      <c r="L1221">
        <v>7526</v>
      </c>
      <c r="M1221">
        <v>3525.49</v>
      </c>
      <c r="N1221">
        <v>3322.7</v>
      </c>
      <c r="O1221">
        <v>3008.12</v>
      </c>
      <c r="P1221">
        <f t="shared" si="210"/>
        <v>0.15057065440512357</v>
      </c>
      <c r="Q1221">
        <f t="shared" si="211"/>
        <v>8.3728611688207444E-3</v>
      </c>
      <c r="R1221">
        <f t="shared" si="220"/>
        <v>-0.12676545362408254</v>
      </c>
      <c r="S1221">
        <f t="shared" si="212"/>
        <v>0.10325668809207045</v>
      </c>
      <c r="T1221">
        <f t="shared" si="213"/>
        <v>-6.0272223864494379E-2</v>
      </c>
      <c r="U1221" s="9">
        <f>M1221/MAX(M$14:$M1221)-1</f>
        <v>-4.648967647361113E-2</v>
      </c>
      <c r="V1221">
        <f t="shared" si="214"/>
        <v>0.10457694506868065</v>
      </c>
      <c r="W1221">
        <f>I1221/MAX(I$1130:$I1221)-1</f>
        <v>-0.27004219409282704</v>
      </c>
      <c r="X1221">
        <f>L1221/MAX($L$1130:L1221)-1</f>
        <v>-4.0418207318628108E-2</v>
      </c>
      <c r="Y1221">
        <f>J1221/MAX($J$1130:J1221)-1</f>
        <v>-0.18351387531236452</v>
      </c>
      <c r="Z1221">
        <f>P1221/MAX($P$1130:P1221)-1</f>
        <v>-0.13762884849969526</v>
      </c>
      <c r="AA1221">
        <f t="shared" si="215"/>
        <v>9.244789516343344</v>
      </c>
      <c r="AB1221">
        <f t="shared" si="216"/>
        <v>7.5656326644126954</v>
      </c>
      <c r="AC1221">
        <f t="shared" si="217"/>
        <v>1.1391622612693981</v>
      </c>
      <c r="AD1221">
        <f>AA1221/MAX($AA$1130:$AA1221)-1</f>
        <v>-0.9803959580539533</v>
      </c>
      <c r="AE1221">
        <f>AB1221/MAX($AB$1130:$AB1221)-1</f>
        <v>-0.85676982001750779</v>
      </c>
      <c r="AF1221">
        <f>AC1221/MAX($AC$1130:$AC1221)-1</f>
        <v>-0.84584873475889555</v>
      </c>
      <c r="AG1221">
        <f t="shared" si="218"/>
        <v>-2.9751516241829173E-3</v>
      </c>
      <c r="AH1221">
        <f t="shared" si="219"/>
        <v>0</v>
      </c>
    </row>
    <row r="1222" spans="1:34" x14ac:dyDescent="0.25">
      <c r="B1222" s="2">
        <v>43343</v>
      </c>
      <c r="C1222" t="s">
        <v>23</v>
      </c>
      <c r="D1222">
        <v>50.58</v>
      </c>
      <c r="E1222">
        <v>55.083799999999997</v>
      </c>
      <c r="F1222">
        <v>49.894100000000002</v>
      </c>
      <c r="G1222">
        <v>53.121299999999998</v>
      </c>
      <c r="H1222">
        <v>60895</v>
      </c>
      <c r="I1222">
        <v>9169</v>
      </c>
      <c r="J1222">
        <v>63214.811199999996</v>
      </c>
      <c r="K1222">
        <v>-207</v>
      </c>
      <c r="L1222">
        <v>7526</v>
      </c>
      <c r="M1222">
        <v>3392.9</v>
      </c>
      <c r="N1222">
        <v>3326</v>
      </c>
      <c r="O1222">
        <v>3013.88</v>
      </c>
      <c r="P1222">
        <f t="shared" si="210"/>
        <v>0.15057065440512357</v>
      </c>
      <c r="Q1222">
        <f t="shared" si="211"/>
        <v>-5.3822694313871988E-2</v>
      </c>
      <c r="R1222">
        <f t="shared" si="220"/>
        <v>-4.2703316874040054E-2</v>
      </c>
      <c r="S1222">
        <f t="shared" si="212"/>
        <v>0.10401430229225483</v>
      </c>
      <c r="T1222">
        <f t="shared" si="213"/>
        <v>-6.0751525282702001E-2</v>
      </c>
      <c r="U1222" s="9">
        <f>M1222/MAX(M$14:$M1222)-1</f>
        <v>-8.235020473957233E-2</v>
      </c>
      <c r="V1222">
        <f t="shared" si="214"/>
        <v>0.10356085842833829</v>
      </c>
      <c r="W1222">
        <f>I1222/MAX(I$1130:$I1222)-1</f>
        <v>-0.27004219409282704</v>
      </c>
      <c r="X1222">
        <f>L1222/MAX($L$1130:L1222)-1</f>
        <v>-4.0418207318628108E-2</v>
      </c>
      <c r="Y1222">
        <f>J1222/MAX($J$1130:J1222)-1</f>
        <v>-0.25816654982515341</v>
      </c>
      <c r="Z1222">
        <f>P1222/MAX($P$1130:P1222)-1</f>
        <v>-0.13762884849969526</v>
      </c>
      <c r="AA1222">
        <f t="shared" si="215"/>
        <v>8.3995231464257234</v>
      </c>
      <c r="AB1222">
        <f t="shared" si="216"/>
        <v>6.8718302104918747</v>
      </c>
      <c r="AC1222">
        <f t="shared" si="217"/>
        <v>1.0346959717546595</v>
      </c>
      <c r="AD1222">
        <f>AA1222/MAX($AA$1130:$AA1222)-1</f>
        <v>-0.98218838797809094</v>
      </c>
      <c r="AE1222">
        <f>AB1222/MAX($AB$1130:$AB1222)-1</f>
        <v>-0.86990467003670158</v>
      </c>
      <c r="AF1222">
        <f>AC1222/MAX($AC$1130:$AC1222)-1</f>
        <v>-0.85998509728708872</v>
      </c>
      <c r="AG1222">
        <f t="shared" si="218"/>
        <v>-3.2745490506186944E-3</v>
      </c>
      <c r="AH1222">
        <f t="shared" si="219"/>
        <v>-1</v>
      </c>
    </row>
    <row r="1223" spans="1:34" x14ac:dyDescent="0.25">
      <c r="B1223" s="2">
        <v>43371</v>
      </c>
      <c r="C1223" t="s">
        <v>23</v>
      </c>
      <c r="D1223">
        <v>52.71</v>
      </c>
      <c r="E1223">
        <v>55.148000000000003</v>
      </c>
      <c r="F1223">
        <v>49.958199999999998</v>
      </c>
      <c r="G1223">
        <v>53.124400000000001</v>
      </c>
      <c r="H1223">
        <v>60895</v>
      </c>
      <c r="I1223">
        <v>9169</v>
      </c>
      <c r="J1223">
        <v>65876.882199999993</v>
      </c>
      <c r="K1223">
        <v>-207</v>
      </c>
      <c r="L1223">
        <v>7526</v>
      </c>
      <c r="M1223">
        <v>3399.2</v>
      </c>
      <c r="N1223">
        <v>3331.67</v>
      </c>
      <c r="O1223">
        <v>3021.77</v>
      </c>
      <c r="P1223">
        <f t="shared" si="210"/>
        <v>0.15057065440512357</v>
      </c>
      <c r="Q1223">
        <f t="shared" si="211"/>
        <v>4.025468787360631E-2</v>
      </c>
      <c r="R1223">
        <f t="shared" si="220"/>
        <v>-1.0084448226253651E-2</v>
      </c>
      <c r="S1223">
        <f t="shared" si="212"/>
        <v>0.10388284605930576</v>
      </c>
      <c r="T1223">
        <f t="shared" si="213"/>
        <v>-5.9599731949913859E-2</v>
      </c>
      <c r="U1223" s="9">
        <f>M1223/MAX(M$14:$M1223)-1</f>
        <v>-8.0646295484910979E-2</v>
      </c>
      <c r="V1223">
        <f t="shared" si="214"/>
        <v>0.1025557868401632</v>
      </c>
      <c r="W1223">
        <f>I1223/MAX(I$1130:$I1223)-1</f>
        <v>-0.27004219409282704</v>
      </c>
      <c r="X1223">
        <f>L1223/MAX($L$1130:L1223)-1</f>
        <v>-4.0418207318628108E-2</v>
      </c>
      <c r="Y1223">
        <f>J1223/MAX($J$1130:J1223)-1</f>
        <v>-0.22692682487695326</v>
      </c>
      <c r="Z1223">
        <f>P1223/MAX($P$1130:P1223)-1</f>
        <v>-0.13762884849969526</v>
      </c>
      <c r="AA1223">
        <f t="shared" si="215"/>
        <v>8.7532397289396755</v>
      </c>
      <c r="AB1223">
        <f t="shared" si="216"/>
        <v>7.1621640527865624</v>
      </c>
      <c r="AC1223">
        <f t="shared" si="217"/>
        <v>1.0784117283849248</v>
      </c>
      <c r="AD1223">
        <f>AA1223/MAX($AA$1130:$AA1223)-1</f>
        <v>-0.98143831414370486</v>
      </c>
      <c r="AE1223">
        <f>AB1223/MAX($AB$1130:$AB1223)-1</f>
        <v>-0.8644081609763975</v>
      </c>
      <c r="AF1223">
        <f>AC1223/MAX($AC$1130:$AC1223)-1</f>
        <v>-0.85406948769867208</v>
      </c>
      <c r="AG1223">
        <f t="shared" si="218"/>
        <v>-3.1422252099234898E-3</v>
      </c>
      <c r="AH1223">
        <f t="shared" si="219"/>
        <v>1</v>
      </c>
    </row>
    <row r="1224" spans="1:34" x14ac:dyDescent="0.25">
      <c r="B1224" s="2">
        <v>43404</v>
      </c>
      <c r="C1224" t="s">
        <v>23</v>
      </c>
      <c r="D1224">
        <v>46.13</v>
      </c>
      <c r="E1224">
        <v>55.042999999999999</v>
      </c>
      <c r="F1224">
        <v>49.971800000000002</v>
      </c>
      <c r="G1224">
        <v>53.084800000000001</v>
      </c>
      <c r="H1224">
        <v>60895</v>
      </c>
      <c r="I1224">
        <v>9169</v>
      </c>
      <c r="J1224">
        <v>57653.207600000002</v>
      </c>
      <c r="K1224">
        <v>-207</v>
      </c>
      <c r="L1224">
        <v>7526</v>
      </c>
      <c r="M1224">
        <v>3197.51</v>
      </c>
      <c r="N1224">
        <v>3332.17</v>
      </c>
      <c r="O1224">
        <v>3028.01</v>
      </c>
      <c r="P1224">
        <f t="shared" si="210"/>
        <v>0.15057065440512357</v>
      </c>
      <c r="Q1224">
        <f t="shared" si="211"/>
        <v>-6.5499448038238595E-2</v>
      </c>
      <c r="R1224">
        <f t="shared" si="220"/>
        <v>-7.8335944356034748E-2</v>
      </c>
      <c r="S1224">
        <f t="shared" si="212"/>
        <v>0.10148123541677512</v>
      </c>
      <c r="T1224">
        <f t="shared" si="213"/>
        <v>-5.8642021821689094E-2</v>
      </c>
      <c r="U1224" s="9">
        <f>M1224/MAX(M$14:$M1224)-1</f>
        <v>-0.13519573319485689</v>
      </c>
      <c r="V1224">
        <f t="shared" si="214"/>
        <v>0.10044880961423508</v>
      </c>
      <c r="W1224">
        <f>I1224/MAX(I$1130:$I1224)-1</f>
        <v>-0.27004219409282704</v>
      </c>
      <c r="X1224">
        <f>L1224/MAX($L$1130:L1224)-1</f>
        <v>-4.0418207318628108E-2</v>
      </c>
      <c r="Y1224">
        <f>J1224/MAX($J$1130:J1224)-1</f>
        <v>-0.32343264029941943</v>
      </c>
      <c r="Z1224">
        <f>P1224/MAX($P$1130:P1224)-1</f>
        <v>-0.13762884849969526</v>
      </c>
      <c r="AA1224">
        <f t="shared" si="215"/>
        <v>7.660537815572682</v>
      </c>
      <c r="AB1224">
        <f t="shared" si="216"/>
        <v>6.2652642163812846</v>
      </c>
      <c r="AC1224">
        <f t="shared" si="217"/>
        <v>0.9433649330815338</v>
      </c>
      <c r="AD1224">
        <f>AA1224/MAX($AA$1130:$AA1224)-1</f>
        <v>-0.98375544360417588</v>
      </c>
      <c r="AE1224">
        <f>AB1224/MAX($AB$1130:$AB1224)-1</f>
        <v>-0.88138798681421038</v>
      </c>
      <c r="AF1224">
        <f>AC1224/MAX($AC$1130:$AC1224)-1</f>
        <v>-0.87234399965413012</v>
      </c>
      <c r="AG1224">
        <f t="shared" si="218"/>
        <v>-3.5904333621153109E-3</v>
      </c>
      <c r="AH1224">
        <f t="shared" si="219"/>
        <v>-1</v>
      </c>
    </row>
    <row r="1225" spans="1:34" x14ac:dyDescent="0.25">
      <c r="B1225" s="2">
        <v>43434</v>
      </c>
      <c r="C1225" t="s">
        <v>23</v>
      </c>
      <c r="D1225">
        <v>44.375</v>
      </c>
      <c r="E1225">
        <v>54.880099999999999</v>
      </c>
      <c r="F1225">
        <v>49.888500000000001</v>
      </c>
      <c r="G1225">
        <v>53.027500000000003</v>
      </c>
      <c r="H1225">
        <v>60895</v>
      </c>
      <c r="I1225">
        <v>9169</v>
      </c>
      <c r="J1225">
        <v>55459.811099999999</v>
      </c>
      <c r="K1225">
        <v>-207</v>
      </c>
      <c r="L1225">
        <v>7526</v>
      </c>
      <c r="M1225">
        <v>3173.13</v>
      </c>
      <c r="N1225">
        <v>3331.11</v>
      </c>
      <c r="O1225">
        <v>3032.32</v>
      </c>
      <c r="P1225">
        <f t="shared" si="210"/>
        <v>0.15057065440512357</v>
      </c>
      <c r="Q1225">
        <f t="shared" si="211"/>
        <v>-3.0419973449384186E-2</v>
      </c>
      <c r="R1225">
        <f t="shared" si="220"/>
        <v>-5.7903449812118368E-2</v>
      </c>
      <c r="S1225">
        <f t="shared" si="212"/>
        <v>0.10005512292412067</v>
      </c>
      <c r="T1225">
        <f t="shared" si="213"/>
        <v>-5.9195700344161106E-2</v>
      </c>
      <c r="U1225" s="9">
        <f>M1225/MAX(M$14:$M1225)-1</f>
        <v>-0.14178959154861004</v>
      </c>
      <c r="V1225">
        <f t="shared" si="214"/>
        <v>9.8535115027437614E-2</v>
      </c>
      <c r="W1225">
        <f>I1225/MAX(I$1130:$I1225)-1</f>
        <v>-0.27004219409282704</v>
      </c>
      <c r="X1225">
        <f>L1225/MAX($L$1130:L1225)-1</f>
        <v>-4.0418207318628108E-2</v>
      </c>
      <c r="Y1225">
        <f>J1225/MAX($J$1130:J1225)-1</f>
        <v>-0.34917241334166549</v>
      </c>
      <c r="Z1225">
        <f>P1225/MAX($P$1130:P1225)-1</f>
        <v>-0.13762884849969526</v>
      </c>
      <c r="AA1225">
        <f t="shared" si="215"/>
        <v>7.3690952830188676</v>
      </c>
      <c r="AB1225">
        <f t="shared" si="216"/>
        <v>6.0260454902388485</v>
      </c>
      <c r="AC1225">
        <f t="shared" si="217"/>
        <v>0.90734561294030702</v>
      </c>
      <c r="AD1225">
        <f>AA1225/MAX($AA$1130:$AA1225)-1</f>
        <v>-0.98437346217809218</v>
      </c>
      <c r="AE1225">
        <f>AB1225/MAX($AB$1130:$AB1225)-1</f>
        <v>-0.8859168005592567</v>
      </c>
      <c r="AF1225">
        <f>AC1225/MAX($AC$1130:$AC1225)-1</f>
        <v>-0.87721812861860904</v>
      </c>
      <c r="AG1225">
        <f t="shared" si="218"/>
        <v>-3.7324324748736837E-3</v>
      </c>
      <c r="AH1225">
        <f t="shared" si="219"/>
        <v>-1</v>
      </c>
    </row>
    <row r="1226" spans="1:34" x14ac:dyDescent="0.25">
      <c r="B1226" s="2">
        <v>43465</v>
      </c>
      <c r="C1226" t="s">
        <v>23</v>
      </c>
      <c r="D1226">
        <v>39.475000000000001</v>
      </c>
      <c r="E1226">
        <v>54.666800000000002</v>
      </c>
      <c r="F1226">
        <v>49.789499999999997</v>
      </c>
      <c r="G1226">
        <v>52.9452</v>
      </c>
      <c r="H1226">
        <v>60895</v>
      </c>
      <c r="I1226">
        <v>9169</v>
      </c>
      <c r="J1226">
        <v>49335.798199999997</v>
      </c>
      <c r="K1226">
        <v>-207</v>
      </c>
      <c r="L1226">
        <v>7526</v>
      </c>
      <c r="M1226">
        <v>3001.42</v>
      </c>
      <c r="N1226">
        <v>3328.87</v>
      </c>
      <c r="O1226">
        <v>3036.1</v>
      </c>
      <c r="P1226">
        <f t="shared" si="210"/>
        <v>0.15057065440512357</v>
      </c>
      <c r="Q1226">
        <f t="shared" si="211"/>
        <v>-5.6308773720247673E-2</v>
      </c>
      <c r="R1226">
        <f t="shared" si="220"/>
        <v>-0.1340692224434028</v>
      </c>
      <c r="S1226">
        <f t="shared" si="212"/>
        <v>9.7958404884564088E-2</v>
      </c>
      <c r="T1226">
        <f t="shared" si="213"/>
        <v>-5.9603136828267789E-2</v>
      </c>
      <c r="U1226" s="9">
        <f>M1226/MAX(M$14:$M1226)-1</f>
        <v>-0.18823058490065936</v>
      </c>
      <c r="V1226">
        <f t="shared" si="214"/>
        <v>9.6429630117585097E-2</v>
      </c>
      <c r="W1226">
        <f>I1226/MAX(I$1130:$I1226)-1</f>
        <v>-0.27004219409282704</v>
      </c>
      <c r="X1226">
        <f>L1226/MAX($L$1130:L1226)-1</f>
        <v>-4.0418207318628108E-2</v>
      </c>
      <c r="Y1226">
        <f>J1226/MAX($J$1130:J1226)-1</f>
        <v>-0.42103844492956444</v>
      </c>
      <c r="Z1226">
        <f>P1226/MAX($P$1130:P1226)-1</f>
        <v>-0.13762884849969526</v>
      </c>
      <c r="AA1226">
        <f t="shared" si="215"/>
        <v>6.5553811055009295</v>
      </c>
      <c r="AB1226">
        <f t="shared" si="216"/>
        <v>5.3581413676518705</v>
      </c>
      <c r="AC1226">
        <f t="shared" si="217"/>
        <v>0.80677885212250589</v>
      </c>
      <c r="AD1226">
        <f>AA1226/MAX($AA$1130:$AA1226)-1</f>
        <v>-0.98609898408856433</v>
      </c>
      <c r="AE1226">
        <f>AB1226/MAX($AB$1130:$AB1226)-1</f>
        <v>-0.89856135150859995</v>
      </c>
      <c r="AF1226">
        <f>AC1226/MAX($AC$1130:$AC1226)-1</f>
        <v>-0.89082680751215726</v>
      </c>
      <c r="AG1226">
        <f t="shared" si="218"/>
        <v>-4.1957363122180113E-3</v>
      </c>
      <c r="AH1226">
        <f t="shared" si="219"/>
        <v>-1</v>
      </c>
    </row>
    <row r="1227" spans="1:34" x14ac:dyDescent="0.25">
      <c r="B1227" s="2">
        <v>43496</v>
      </c>
      <c r="C1227" t="s">
        <v>23</v>
      </c>
      <c r="D1227">
        <v>40.965000000000003</v>
      </c>
      <c r="E1227">
        <v>54.454900000000002</v>
      </c>
      <c r="F1227">
        <v>49.677500000000002</v>
      </c>
      <c r="G1227">
        <v>52.859499999999997</v>
      </c>
      <c r="H1227">
        <v>60895</v>
      </c>
      <c r="I1227">
        <v>9877</v>
      </c>
      <c r="J1227">
        <v>51197.998099999997</v>
      </c>
      <c r="K1227">
        <v>247000</v>
      </c>
      <c r="L1227">
        <f>L1226</f>
        <v>7526</v>
      </c>
      <c r="M1227">
        <v>3159.43</v>
      </c>
      <c r="N1227">
        <v>3327.04</v>
      </c>
      <c r="O1227">
        <v>3040.22</v>
      </c>
      <c r="P1227">
        <f t="shared" si="210"/>
        <v>0.16219722473109452</v>
      </c>
      <c r="Q1227">
        <f t="shared" si="211"/>
        <v>-1.4899672841787615E-2</v>
      </c>
      <c r="R1227">
        <f t="shared" si="220"/>
        <v>-0.10005691562933383</v>
      </c>
      <c r="S1227">
        <f t="shared" si="212"/>
        <v>9.6168285441095014E-2</v>
      </c>
      <c r="T1227">
        <f t="shared" si="213"/>
        <v>-6.0197315525118422E-2</v>
      </c>
      <c r="U1227" s="9">
        <f>M1227/MAX(M$14:$M1227)-1</f>
        <v>-0.1454949180230326</v>
      </c>
      <c r="V1227">
        <f t="shared" si="214"/>
        <v>9.4341856839307736E-2</v>
      </c>
      <c r="W1227">
        <f>I1227/MAX(I$1130:$I1227)-1</f>
        <v>-0.2136772549956214</v>
      </c>
      <c r="X1227">
        <f>L1227/MAX($L$1130:L1227)-1</f>
        <v>-4.0418207318628108E-2</v>
      </c>
      <c r="Y1227">
        <f>J1227/MAX($J$1130:J1227)-1</f>
        <v>-0.39918530401988694</v>
      </c>
      <c r="Z1227">
        <f>P1227/MAX($P$1130:P1227)-1</f>
        <v>-7.1039386697730356E-2</v>
      </c>
      <c r="AA1227">
        <f t="shared" si="215"/>
        <v>6.802816648950305</v>
      </c>
      <c r="AB1227">
        <f t="shared" si="216"/>
        <v>30.191150966892778</v>
      </c>
      <c r="AC1227">
        <f t="shared" si="217"/>
        <v>4.896920898267509</v>
      </c>
      <c r="AD1227">
        <f>AA1227/MAX($AA$1130:$AA1227)-1</f>
        <v>-0.98557428455223106</v>
      </c>
      <c r="AE1227">
        <f>AB1227/MAX($AB$1130:$AB1227)-1</f>
        <v>-0.42843061794326087</v>
      </c>
      <c r="AF1227">
        <f>AC1227/MAX($AC$1130:$AC1227)-1</f>
        <v>-0.33734940322516072</v>
      </c>
      <c r="AG1227">
        <f t="shared" si="218"/>
        <v>4.8244073824441198</v>
      </c>
      <c r="AH1227">
        <f t="shared" si="219"/>
        <v>0</v>
      </c>
    </row>
    <row r="1228" spans="1:34" x14ac:dyDescent="0.25">
      <c r="B1228" s="2">
        <v>43524</v>
      </c>
      <c r="C1228" t="s">
        <v>23</v>
      </c>
      <c r="D1228">
        <v>45.055</v>
      </c>
      <c r="E1228">
        <v>54.370800000000003</v>
      </c>
      <c r="F1228">
        <v>49.602499999999999</v>
      </c>
      <c r="G1228">
        <v>52.814799999999998</v>
      </c>
      <c r="H1228">
        <v>60895</v>
      </c>
      <c r="I1228">
        <v>9877</v>
      </c>
      <c r="J1228">
        <v>56309.674200000001</v>
      </c>
      <c r="K1228">
        <v>247000</v>
      </c>
      <c r="L1228">
        <f>L1227</f>
        <v>7526</v>
      </c>
      <c r="M1228">
        <v>3298.26</v>
      </c>
      <c r="N1228">
        <v>3330.08</v>
      </c>
      <c r="O1228">
        <v>3044.75</v>
      </c>
      <c r="P1228">
        <f t="shared" si="210"/>
        <v>0.16219722473109452</v>
      </c>
      <c r="Q1228">
        <f t="shared" si="211"/>
        <v>5.589985750778137E-2</v>
      </c>
      <c r="R1228">
        <f t="shared" si="220"/>
        <v>-2.411030580149176E-2</v>
      </c>
      <c r="S1228">
        <f t="shared" si="212"/>
        <v>9.6130235371201023E-2</v>
      </c>
      <c r="T1228">
        <f t="shared" si="213"/>
        <v>-6.0821966569976627E-2</v>
      </c>
      <c r="U1228" s="9">
        <f>M1228/MAX(M$14:$M1228)-1</f>
        <v>-0.10794670820959706</v>
      </c>
      <c r="V1228">
        <f t="shared" si="214"/>
        <v>9.3712127432465708E-2</v>
      </c>
      <c r="W1228">
        <f>I1228/MAX(I$1130:$I1228)-1</f>
        <v>-0.2136772549956214</v>
      </c>
      <c r="X1228">
        <f>L1228/MAX($L$1130:L1228)-1</f>
        <v>-4.0418207318628108E-2</v>
      </c>
      <c r="Y1228">
        <f>J1228/MAX($J$1130:J1228)-1</f>
        <v>-0.33919916714063447</v>
      </c>
      <c r="Z1228">
        <f>P1228/MAX($P$1130:P1228)-1</f>
        <v>-7.1039386697730356E-2</v>
      </c>
      <c r="AA1228">
        <f t="shared" si="215"/>
        <v>7.4820188944990704</v>
      </c>
      <c r="AB1228">
        <f t="shared" si="216"/>
        <v>30.70868423610408</v>
      </c>
      <c r="AC1228">
        <f t="shared" si="217"/>
        <v>4.9808633582395929</v>
      </c>
      <c r="AD1228">
        <f>AA1228/MAX($AA$1130:$AA1228)-1</f>
        <v>-0.98413400197056189</v>
      </c>
      <c r="AE1228">
        <f>AB1228/MAX($AB$1130:$AB1228)-1</f>
        <v>-0.41863284073359819</v>
      </c>
      <c r="AF1228">
        <f>AC1228/MAX($AC$1130:$AC1228)-1</f>
        <v>-0.32599032221265567</v>
      </c>
      <c r="AG1228">
        <f t="shared" si="218"/>
        <v>4.3864576293357418</v>
      </c>
      <c r="AH1228">
        <f t="shared" si="219"/>
        <v>1</v>
      </c>
    </row>
    <row r="1229" spans="1:34" x14ac:dyDescent="0.25">
      <c r="B1229" s="2">
        <v>43553</v>
      </c>
      <c r="C1229" t="s">
        <v>23</v>
      </c>
      <c r="D1229">
        <v>42.61</v>
      </c>
      <c r="E1229">
        <v>54.287500000000001</v>
      </c>
      <c r="F1229">
        <v>49.572600000000001</v>
      </c>
      <c r="G1229">
        <v>52.8018</v>
      </c>
      <c r="H1229">
        <v>60895</v>
      </c>
      <c r="I1229">
        <v>9877</v>
      </c>
      <c r="J1229">
        <v>53253.916700000002</v>
      </c>
      <c r="K1229">
        <v>247000</v>
      </c>
      <c r="L1229">
        <f>L1228</f>
        <v>7526</v>
      </c>
      <c r="M1229">
        <v>3351.71</v>
      </c>
      <c r="N1229">
        <v>3330.09</v>
      </c>
      <c r="O1229">
        <v>3051.76</v>
      </c>
      <c r="P1229">
        <f t="shared" si="210"/>
        <v>0.16219722473109452</v>
      </c>
      <c r="Q1229">
        <f t="shared" si="211"/>
        <v>-7.047252141421112E-2</v>
      </c>
      <c r="R1229">
        <f t="shared" si="220"/>
        <v>-3.7290738748447128E-2</v>
      </c>
      <c r="S1229">
        <f t="shared" si="212"/>
        <v>9.5111008904112282E-2</v>
      </c>
      <c r="T1229">
        <f t="shared" si="213"/>
        <v>-6.1157006011158699E-2</v>
      </c>
      <c r="U1229" s="9">
        <f>M1229/MAX(M$14:$M1229)-1</f>
        <v>-9.3490525723620488E-2</v>
      </c>
      <c r="V1229">
        <f t="shared" si="214"/>
        <v>9.1203109025611351E-2</v>
      </c>
      <c r="W1229">
        <f>I1229/MAX(I$1130:$I1229)-1</f>
        <v>-0.2136772549956214</v>
      </c>
      <c r="X1229">
        <f>L1229/MAX($L$1130:L1229)-1</f>
        <v>-4.0418207318628108E-2</v>
      </c>
      <c r="Y1229">
        <f>J1229/MAX($J$1130:J1229)-1</f>
        <v>-0.37505885075102641</v>
      </c>
      <c r="Z1229">
        <f>P1229/MAX($P$1130:P1229)-1</f>
        <v>-7.1039386697730356E-2</v>
      </c>
      <c r="AA1229">
        <f t="shared" si="215"/>
        <v>7.0759921206484186</v>
      </c>
      <c r="AB1229">
        <f t="shared" si="216"/>
        <v>30.399303098106714</v>
      </c>
      <c r="AC1229">
        <f t="shared" si="217"/>
        <v>4.9306825962722716</v>
      </c>
      <c r="AD1229">
        <f>AA1229/MAX($AA$1130:$AA1229)-1</f>
        <v>-0.98499500220120151</v>
      </c>
      <c r="AE1229">
        <f>AB1229/MAX($AB$1130:$AB1229)-1</f>
        <v>-0.42448994721023037</v>
      </c>
      <c r="AF1229">
        <f>AC1229/MAX($AC$1130:$AC1229)-1</f>
        <v>-0.33278077534740536</v>
      </c>
      <c r="AG1229">
        <f t="shared" si="218"/>
        <v>4.6381565020174378</v>
      </c>
      <c r="AH1229">
        <f t="shared" si="219"/>
        <v>-1</v>
      </c>
    </row>
    <row r="1230" spans="1:34" x14ac:dyDescent="0.25">
      <c r="B1230" s="2">
        <v>43585</v>
      </c>
      <c r="C1230" t="s">
        <v>23</v>
      </c>
      <c r="D1230">
        <v>47.45</v>
      </c>
      <c r="E1230">
        <v>54.194699999999997</v>
      </c>
      <c r="F1230">
        <v>49.570999999999998</v>
      </c>
      <c r="G1230">
        <v>52.809699999999999</v>
      </c>
      <c r="H1230">
        <v>60895</v>
      </c>
      <c r="I1230">
        <v>9877</v>
      </c>
      <c r="J1230">
        <v>59302.941700000003</v>
      </c>
      <c r="K1230">
        <v>247000</v>
      </c>
      <c r="L1230">
        <f>L1229</f>
        <v>7526</v>
      </c>
      <c r="M1230">
        <v>3514.62</v>
      </c>
      <c r="N1230">
        <v>3328.4</v>
      </c>
      <c r="O1230">
        <v>3058.97</v>
      </c>
      <c r="P1230">
        <f t="shared" si="210"/>
        <v>0.16219722473109452</v>
      </c>
      <c r="Q1230">
        <f t="shared" si="211"/>
        <v>6.498331912780686E-2</v>
      </c>
      <c r="R1230">
        <f t="shared" si="220"/>
        <v>4.5883693447294149E-2</v>
      </c>
      <c r="S1230">
        <f t="shared" si="212"/>
        <v>9.3274293437695333E-2</v>
      </c>
      <c r="T1230">
        <f t="shared" si="213"/>
        <v>-6.1327748500748958E-2</v>
      </c>
      <c r="U1230" s="9">
        <f>M1230/MAX(M$14:$M1230)-1</f>
        <v>-4.9429596092368189E-2</v>
      </c>
      <c r="V1230">
        <f t="shared" si="214"/>
        <v>8.8078667002291722E-2</v>
      </c>
      <c r="W1230">
        <f>I1230/MAX(I$1130:$I1230)-1</f>
        <v>-0.2136772549956214</v>
      </c>
      <c r="X1230">
        <f>L1230/MAX($L$1130:L1230)-1</f>
        <v>-4.0418207318628108E-2</v>
      </c>
      <c r="Y1230">
        <f>J1230/MAX($J$1130:J1230)-1</f>
        <v>-0.3040728112333777</v>
      </c>
      <c r="Z1230">
        <f>P1230/MAX($P$1130:P1230)-1</f>
        <v>-7.1039386697730356E-2</v>
      </c>
      <c r="AA1230">
        <f t="shared" si="215"/>
        <v>7.8797424528301887</v>
      </c>
      <c r="AB1230">
        <f t="shared" si="216"/>
        <v>31.011738554216869</v>
      </c>
      <c r="AC1230">
        <f t="shared" si="217"/>
        <v>5.0300179275802614</v>
      </c>
      <c r="AD1230">
        <f>AA1230/MAX($AA$1130:$AA1230)-1</f>
        <v>-0.98329060912676913</v>
      </c>
      <c r="AE1230">
        <f>AB1230/MAX($AB$1130:$AB1230)-1</f>
        <v>-0.41289551162271731</v>
      </c>
      <c r="AF1230">
        <f>AC1230/MAX($AC$1130:$AC1230)-1</f>
        <v>-0.31933873330924334</v>
      </c>
      <c r="AG1230">
        <f t="shared" si="218"/>
        <v>4.1650547665833582</v>
      </c>
      <c r="AH1230">
        <f t="shared" si="219"/>
        <v>1</v>
      </c>
    </row>
    <row r="1231" spans="1:34" x14ac:dyDescent="0.25">
      <c r="A1231" s="11">
        <f t="shared" ref="A1231" si="221">IF(C1231=C1230,"",1)</f>
        <v>1</v>
      </c>
      <c r="B1231" s="2">
        <v>40207</v>
      </c>
      <c r="C1231" t="s">
        <v>24</v>
      </c>
      <c r="H1231">
        <v>17010</v>
      </c>
      <c r="I1231">
        <v>2517</v>
      </c>
      <c r="K1231">
        <v>7433</v>
      </c>
      <c r="L1231">
        <v>1875</v>
      </c>
      <c r="P1231">
        <f t="shared" ref="P1231:P1294" si="222">I1231/H1231</f>
        <v>0.14797178130511462</v>
      </c>
      <c r="Q1231" t="str">
        <f t="shared" ref="Q1231:Q1294" si="223">IF(C1231=C1230,(D1231/D1230-1)-(M1231/M1230-1),"#N/A")</f>
        <v>#N/A</v>
      </c>
      <c r="R1231" t="str">
        <f t="shared" si="220"/>
        <v>#N/A</v>
      </c>
      <c r="S1231" t="e">
        <f t="shared" ref="S1231:S1294" si="224">E1231/F1231-1</f>
        <v>#DIV/0!</v>
      </c>
      <c r="T1231" t="e">
        <f t="shared" ref="T1231:T1294" si="225">F1231/G1231-1</f>
        <v>#DIV/0!</v>
      </c>
      <c r="U1231" s="9">
        <f>M1231/MAX(M$14:$M1231)-1</f>
        <v>-1</v>
      </c>
      <c r="V1231" t="e">
        <f t="shared" ref="V1231:V1294" si="226">N1231/O1231-1</f>
        <v>#DIV/0!</v>
      </c>
      <c r="AA1231">
        <f t="shared" ref="AA1231:AA1294" si="227">J1231/L1231</f>
        <v>0</v>
      </c>
      <c r="AB1231">
        <f t="shared" ref="AB1231:AB1294" si="228">(J1231+K1231)/I1231</f>
        <v>2.953118792212952</v>
      </c>
      <c r="AC1231">
        <f t="shared" ref="AC1231:AC1294" si="229">(K1231+J1231)/H1231</f>
        <v>0.4369782480893592</v>
      </c>
      <c r="AG1231" t="e">
        <f t="shared" ref="AG1231:AG1294" si="230">K1231/J1231</f>
        <v>#DIV/0!</v>
      </c>
      <c r="AH1231">
        <f t="shared" ref="AH1231:AH1294" si="231">IF(Q1231&gt;3%,1,IF(Q1231&lt;-0.03,-1,0))</f>
        <v>1</v>
      </c>
    </row>
    <row r="1232" spans="1:34" x14ac:dyDescent="0.25">
      <c r="B1232" s="2">
        <v>40235</v>
      </c>
      <c r="C1232" t="s">
        <v>24</v>
      </c>
      <c r="H1232">
        <v>17010</v>
      </c>
      <c r="I1232">
        <v>2517</v>
      </c>
      <c r="K1232">
        <v>7433</v>
      </c>
      <c r="L1232">
        <v>1875</v>
      </c>
      <c r="P1232">
        <f t="shared" si="222"/>
        <v>0.14797178130511462</v>
      </c>
      <c r="Q1232" t="e">
        <f t="shared" si="223"/>
        <v>#DIV/0!</v>
      </c>
      <c r="R1232" t="str">
        <f t="shared" si="220"/>
        <v>#N/A</v>
      </c>
      <c r="S1232" t="e">
        <f t="shared" si="224"/>
        <v>#DIV/0!</v>
      </c>
      <c r="T1232" t="e">
        <f t="shared" si="225"/>
        <v>#DIV/0!</v>
      </c>
      <c r="U1232" s="9">
        <f>M1232/MAX(M$14:$M1232)-1</f>
        <v>-1</v>
      </c>
      <c r="V1232" t="e">
        <f t="shared" si="226"/>
        <v>#DIV/0!</v>
      </c>
      <c r="AA1232">
        <f t="shared" si="227"/>
        <v>0</v>
      </c>
      <c r="AB1232">
        <f t="shared" si="228"/>
        <v>2.953118792212952</v>
      </c>
      <c r="AC1232">
        <f t="shared" si="229"/>
        <v>0.4369782480893592</v>
      </c>
      <c r="AG1232" t="e">
        <f t="shared" si="230"/>
        <v>#DIV/0!</v>
      </c>
      <c r="AH1232" t="e">
        <f t="shared" si="231"/>
        <v>#DIV/0!</v>
      </c>
    </row>
    <row r="1233" spans="2:34" x14ac:dyDescent="0.25">
      <c r="B1233" s="2">
        <v>40268</v>
      </c>
      <c r="C1233" t="s">
        <v>24</v>
      </c>
      <c r="H1233">
        <v>17010</v>
      </c>
      <c r="I1233">
        <v>2517</v>
      </c>
      <c r="K1233">
        <v>7433</v>
      </c>
      <c r="L1233">
        <v>1875</v>
      </c>
      <c r="P1233">
        <f t="shared" si="222"/>
        <v>0.14797178130511462</v>
      </c>
      <c r="Q1233" t="e">
        <f t="shared" si="223"/>
        <v>#DIV/0!</v>
      </c>
      <c r="R1233" t="str">
        <f t="shared" si="220"/>
        <v>#N/A</v>
      </c>
      <c r="S1233" t="e">
        <f t="shared" si="224"/>
        <v>#DIV/0!</v>
      </c>
      <c r="T1233" t="e">
        <f t="shared" si="225"/>
        <v>#DIV/0!</v>
      </c>
      <c r="U1233" s="9">
        <f>M1233/MAX(M$14:$M1233)-1</f>
        <v>-1</v>
      </c>
      <c r="V1233" t="e">
        <f t="shared" si="226"/>
        <v>#DIV/0!</v>
      </c>
      <c r="AA1233">
        <f t="shared" si="227"/>
        <v>0</v>
      </c>
      <c r="AB1233">
        <f t="shared" si="228"/>
        <v>2.953118792212952</v>
      </c>
      <c r="AC1233">
        <f t="shared" si="229"/>
        <v>0.4369782480893592</v>
      </c>
      <c r="AG1233" t="e">
        <f t="shared" si="230"/>
        <v>#DIV/0!</v>
      </c>
      <c r="AH1233" t="e">
        <f t="shared" si="231"/>
        <v>#DIV/0!</v>
      </c>
    </row>
    <row r="1234" spans="2:34" x14ac:dyDescent="0.25">
      <c r="B1234" s="2">
        <v>40298</v>
      </c>
      <c r="C1234" t="s">
        <v>24</v>
      </c>
      <c r="H1234">
        <v>17010</v>
      </c>
      <c r="I1234">
        <v>2517</v>
      </c>
      <c r="K1234">
        <v>7433</v>
      </c>
      <c r="L1234">
        <v>1875</v>
      </c>
      <c r="P1234">
        <f t="shared" si="222"/>
        <v>0.14797178130511462</v>
      </c>
      <c r="Q1234" t="e">
        <f t="shared" si="223"/>
        <v>#DIV/0!</v>
      </c>
      <c r="R1234" t="e">
        <f t="shared" si="220"/>
        <v>#DIV/0!</v>
      </c>
      <c r="S1234" t="e">
        <f t="shared" si="224"/>
        <v>#DIV/0!</v>
      </c>
      <c r="T1234" t="e">
        <f t="shared" si="225"/>
        <v>#DIV/0!</v>
      </c>
      <c r="U1234" s="9">
        <f>M1234/MAX(M$14:$M1234)-1</f>
        <v>-1</v>
      </c>
      <c r="V1234" t="e">
        <f t="shared" si="226"/>
        <v>#DIV/0!</v>
      </c>
      <c r="AA1234">
        <f t="shared" si="227"/>
        <v>0</v>
      </c>
      <c r="AB1234">
        <f t="shared" si="228"/>
        <v>2.953118792212952</v>
      </c>
      <c r="AC1234">
        <f t="shared" si="229"/>
        <v>0.4369782480893592</v>
      </c>
      <c r="AG1234" t="e">
        <f t="shared" si="230"/>
        <v>#DIV/0!</v>
      </c>
      <c r="AH1234" t="e">
        <f t="shared" si="231"/>
        <v>#DIV/0!</v>
      </c>
    </row>
    <row r="1235" spans="2:34" x14ac:dyDescent="0.25">
      <c r="B1235" s="2">
        <v>40329</v>
      </c>
      <c r="C1235" t="s">
        <v>24</v>
      </c>
      <c r="H1235">
        <v>17010</v>
      </c>
      <c r="I1235">
        <v>2517</v>
      </c>
      <c r="K1235">
        <v>7433</v>
      </c>
      <c r="L1235">
        <v>1875</v>
      </c>
      <c r="P1235">
        <f t="shared" si="222"/>
        <v>0.14797178130511462</v>
      </c>
      <c r="Q1235" t="e">
        <f t="shared" si="223"/>
        <v>#DIV/0!</v>
      </c>
      <c r="R1235" t="e">
        <f t="shared" ref="R1235:R1298" si="232">IF(C1235=C1232,(D1235/D1232-1)-(M1235/M1232-1),"#N/A")</f>
        <v>#DIV/0!</v>
      </c>
      <c r="S1235" t="e">
        <f t="shared" si="224"/>
        <v>#DIV/0!</v>
      </c>
      <c r="T1235" t="e">
        <f t="shared" si="225"/>
        <v>#DIV/0!</v>
      </c>
      <c r="U1235" s="9">
        <f>M1235/MAX(M$14:$M1235)-1</f>
        <v>-1</v>
      </c>
      <c r="V1235" t="e">
        <f t="shared" si="226"/>
        <v>#DIV/0!</v>
      </c>
      <c r="AA1235">
        <f t="shared" si="227"/>
        <v>0</v>
      </c>
      <c r="AB1235">
        <f t="shared" si="228"/>
        <v>2.953118792212952</v>
      </c>
      <c r="AC1235">
        <f t="shared" si="229"/>
        <v>0.4369782480893592</v>
      </c>
      <c r="AG1235" t="e">
        <f t="shared" si="230"/>
        <v>#DIV/0!</v>
      </c>
      <c r="AH1235" t="e">
        <f t="shared" si="231"/>
        <v>#DIV/0!</v>
      </c>
    </row>
    <row r="1236" spans="2:34" x14ac:dyDescent="0.25">
      <c r="B1236" s="2">
        <v>40359</v>
      </c>
      <c r="C1236" t="s">
        <v>24</v>
      </c>
      <c r="H1236">
        <v>17010</v>
      </c>
      <c r="I1236">
        <v>2517</v>
      </c>
      <c r="K1236">
        <v>7433</v>
      </c>
      <c r="L1236">
        <v>1875</v>
      </c>
      <c r="P1236">
        <f t="shared" si="222"/>
        <v>0.14797178130511462</v>
      </c>
      <c r="Q1236" t="e">
        <f t="shared" si="223"/>
        <v>#DIV/0!</v>
      </c>
      <c r="R1236" t="e">
        <f t="shared" si="232"/>
        <v>#DIV/0!</v>
      </c>
      <c r="S1236" t="e">
        <f t="shared" si="224"/>
        <v>#DIV/0!</v>
      </c>
      <c r="T1236" t="e">
        <f t="shared" si="225"/>
        <v>#DIV/0!</v>
      </c>
      <c r="U1236" s="9">
        <f>M1236/MAX(M$14:$M1236)-1</f>
        <v>-1</v>
      </c>
      <c r="V1236" t="e">
        <f t="shared" si="226"/>
        <v>#DIV/0!</v>
      </c>
      <c r="AA1236">
        <f t="shared" si="227"/>
        <v>0</v>
      </c>
      <c r="AB1236">
        <f t="shared" si="228"/>
        <v>2.953118792212952</v>
      </c>
      <c r="AC1236">
        <f t="shared" si="229"/>
        <v>0.4369782480893592</v>
      </c>
      <c r="AG1236" t="e">
        <f t="shared" si="230"/>
        <v>#DIV/0!</v>
      </c>
      <c r="AH1236" t="e">
        <f t="shared" si="231"/>
        <v>#DIV/0!</v>
      </c>
    </row>
    <row r="1237" spans="2:34" x14ac:dyDescent="0.25">
      <c r="B1237" s="2">
        <v>40389</v>
      </c>
      <c r="C1237" t="s">
        <v>24</v>
      </c>
      <c r="H1237">
        <v>17010</v>
      </c>
      <c r="I1237">
        <v>2517</v>
      </c>
      <c r="K1237">
        <v>7433</v>
      </c>
      <c r="L1237">
        <v>1875</v>
      </c>
      <c r="P1237">
        <f t="shared" si="222"/>
        <v>0.14797178130511462</v>
      </c>
      <c r="Q1237" t="e">
        <f t="shared" si="223"/>
        <v>#DIV/0!</v>
      </c>
      <c r="R1237" t="e">
        <f t="shared" si="232"/>
        <v>#DIV/0!</v>
      </c>
      <c r="S1237" t="e">
        <f t="shared" si="224"/>
        <v>#DIV/0!</v>
      </c>
      <c r="T1237" t="e">
        <f t="shared" si="225"/>
        <v>#DIV/0!</v>
      </c>
      <c r="U1237" s="9">
        <f>M1237/MAX(M$14:$M1237)-1</f>
        <v>-1</v>
      </c>
      <c r="V1237" t="e">
        <f t="shared" si="226"/>
        <v>#DIV/0!</v>
      </c>
      <c r="AA1237">
        <f t="shared" si="227"/>
        <v>0</v>
      </c>
      <c r="AB1237">
        <f t="shared" si="228"/>
        <v>2.953118792212952</v>
      </c>
      <c r="AC1237">
        <f t="shared" si="229"/>
        <v>0.4369782480893592</v>
      </c>
      <c r="AG1237" t="e">
        <f t="shared" si="230"/>
        <v>#DIV/0!</v>
      </c>
      <c r="AH1237" t="e">
        <f t="shared" si="231"/>
        <v>#DIV/0!</v>
      </c>
    </row>
    <row r="1238" spans="2:34" x14ac:dyDescent="0.25">
      <c r="B1238" s="2">
        <v>40421</v>
      </c>
      <c r="C1238" t="s">
        <v>24</v>
      </c>
      <c r="H1238">
        <v>17010</v>
      </c>
      <c r="I1238">
        <v>2517</v>
      </c>
      <c r="K1238">
        <v>7433</v>
      </c>
      <c r="L1238">
        <v>1875</v>
      </c>
      <c r="P1238">
        <f t="shared" si="222"/>
        <v>0.14797178130511462</v>
      </c>
      <c r="Q1238" t="e">
        <f t="shared" si="223"/>
        <v>#DIV/0!</v>
      </c>
      <c r="R1238" t="e">
        <f t="shared" si="232"/>
        <v>#DIV/0!</v>
      </c>
      <c r="S1238" t="e">
        <f t="shared" si="224"/>
        <v>#DIV/0!</v>
      </c>
      <c r="T1238" t="e">
        <f t="shared" si="225"/>
        <v>#DIV/0!</v>
      </c>
      <c r="U1238" s="9">
        <f>M1238/MAX(M$14:$M1238)-1</f>
        <v>-1</v>
      </c>
      <c r="V1238" t="e">
        <f t="shared" si="226"/>
        <v>#DIV/0!</v>
      </c>
      <c r="AA1238">
        <f t="shared" si="227"/>
        <v>0</v>
      </c>
      <c r="AB1238">
        <f t="shared" si="228"/>
        <v>2.953118792212952</v>
      </c>
      <c r="AC1238">
        <f t="shared" si="229"/>
        <v>0.4369782480893592</v>
      </c>
      <c r="AG1238" t="e">
        <f t="shared" si="230"/>
        <v>#DIV/0!</v>
      </c>
      <c r="AH1238" t="e">
        <f t="shared" si="231"/>
        <v>#DIV/0!</v>
      </c>
    </row>
    <row r="1239" spans="2:34" x14ac:dyDescent="0.25">
      <c r="B1239" s="2">
        <v>40451</v>
      </c>
      <c r="C1239" t="s">
        <v>24</v>
      </c>
      <c r="H1239">
        <v>17010</v>
      </c>
      <c r="I1239">
        <v>2517</v>
      </c>
      <c r="K1239">
        <v>7433</v>
      </c>
      <c r="L1239">
        <v>1875</v>
      </c>
      <c r="P1239">
        <f t="shared" si="222"/>
        <v>0.14797178130511462</v>
      </c>
      <c r="Q1239" t="e">
        <f t="shared" si="223"/>
        <v>#DIV/0!</v>
      </c>
      <c r="R1239" t="e">
        <f t="shared" si="232"/>
        <v>#DIV/0!</v>
      </c>
      <c r="S1239" t="e">
        <f t="shared" si="224"/>
        <v>#DIV/0!</v>
      </c>
      <c r="T1239" t="e">
        <f t="shared" si="225"/>
        <v>#DIV/0!</v>
      </c>
      <c r="U1239" s="9">
        <f>M1239/MAX(M$14:$M1239)-1</f>
        <v>-1</v>
      </c>
      <c r="V1239" t="e">
        <f t="shared" si="226"/>
        <v>#DIV/0!</v>
      </c>
      <c r="AA1239">
        <f t="shared" si="227"/>
        <v>0</v>
      </c>
      <c r="AB1239">
        <f t="shared" si="228"/>
        <v>2.953118792212952</v>
      </c>
      <c r="AC1239">
        <f t="shared" si="229"/>
        <v>0.4369782480893592</v>
      </c>
      <c r="AG1239" t="e">
        <f t="shared" si="230"/>
        <v>#DIV/0!</v>
      </c>
      <c r="AH1239" t="e">
        <f t="shared" si="231"/>
        <v>#DIV/0!</v>
      </c>
    </row>
    <row r="1240" spans="2:34" x14ac:dyDescent="0.25">
      <c r="B1240" s="2">
        <v>40480</v>
      </c>
      <c r="C1240" t="s">
        <v>24</v>
      </c>
      <c r="H1240">
        <v>17010</v>
      </c>
      <c r="I1240">
        <v>2517</v>
      </c>
      <c r="K1240">
        <v>7433</v>
      </c>
      <c r="L1240">
        <v>1875</v>
      </c>
      <c r="P1240">
        <f t="shared" si="222"/>
        <v>0.14797178130511462</v>
      </c>
      <c r="Q1240" t="e">
        <f t="shared" si="223"/>
        <v>#DIV/0!</v>
      </c>
      <c r="R1240" t="e">
        <f t="shared" si="232"/>
        <v>#DIV/0!</v>
      </c>
      <c r="S1240" t="e">
        <f t="shared" si="224"/>
        <v>#DIV/0!</v>
      </c>
      <c r="T1240" t="e">
        <f t="shared" si="225"/>
        <v>#DIV/0!</v>
      </c>
      <c r="U1240" s="9">
        <f>M1240/MAX(M$14:$M1240)-1</f>
        <v>-1</v>
      </c>
      <c r="V1240" t="e">
        <f t="shared" si="226"/>
        <v>#DIV/0!</v>
      </c>
      <c r="AA1240">
        <f t="shared" si="227"/>
        <v>0</v>
      </c>
      <c r="AB1240">
        <f t="shared" si="228"/>
        <v>2.953118792212952</v>
      </c>
      <c r="AC1240">
        <f t="shared" si="229"/>
        <v>0.4369782480893592</v>
      </c>
      <c r="AG1240" t="e">
        <f t="shared" si="230"/>
        <v>#DIV/0!</v>
      </c>
      <c r="AH1240" t="e">
        <f t="shared" si="231"/>
        <v>#DIV/0!</v>
      </c>
    </row>
    <row r="1241" spans="2:34" x14ac:dyDescent="0.25">
      <c r="B1241" s="2">
        <v>40512</v>
      </c>
      <c r="C1241" t="s">
        <v>24</v>
      </c>
      <c r="H1241">
        <v>17010</v>
      </c>
      <c r="I1241">
        <v>2517</v>
      </c>
      <c r="K1241">
        <v>7433</v>
      </c>
      <c r="L1241">
        <v>1875</v>
      </c>
      <c r="P1241">
        <f t="shared" si="222"/>
        <v>0.14797178130511462</v>
      </c>
      <c r="Q1241" t="e">
        <f t="shared" si="223"/>
        <v>#DIV/0!</v>
      </c>
      <c r="R1241" t="e">
        <f t="shared" si="232"/>
        <v>#DIV/0!</v>
      </c>
      <c r="S1241" t="e">
        <f t="shared" si="224"/>
        <v>#DIV/0!</v>
      </c>
      <c r="T1241" t="e">
        <f t="shared" si="225"/>
        <v>#DIV/0!</v>
      </c>
      <c r="U1241" s="9">
        <f>M1241/MAX(M$14:$M1241)-1</f>
        <v>-1</v>
      </c>
      <c r="V1241" t="e">
        <f t="shared" si="226"/>
        <v>#DIV/0!</v>
      </c>
      <c r="AA1241">
        <f t="shared" si="227"/>
        <v>0</v>
      </c>
      <c r="AB1241">
        <f t="shared" si="228"/>
        <v>2.953118792212952</v>
      </c>
      <c r="AC1241">
        <f t="shared" si="229"/>
        <v>0.4369782480893592</v>
      </c>
      <c r="AG1241" t="e">
        <f t="shared" si="230"/>
        <v>#DIV/0!</v>
      </c>
      <c r="AH1241" t="e">
        <f t="shared" si="231"/>
        <v>#DIV/0!</v>
      </c>
    </row>
    <row r="1242" spans="2:34" x14ac:dyDescent="0.25">
      <c r="B1242" s="2">
        <v>40543</v>
      </c>
      <c r="C1242" t="s">
        <v>24</v>
      </c>
      <c r="D1242">
        <v>47.02</v>
      </c>
      <c r="E1242">
        <v>46.306600000000003</v>
      </c>
      <c r="F1242">
        <v>41.013500000000001</v>
      </c>
      <c r="G1242">
        <v>32.359900000000003</v>
      </c>
      <c r="H1242">
        <v>17010</v>
      </c>
      <c r="I1242">
        <v>2517</v>
      </c>
      <c r="J1242">
        <v>30465.2837</v>
      </c>
      <c r="K1242">
        <v>7433</v>
      </c>
      <c r="L1242">
        <v>1875</v>
      </c>
      <c r="M1242">
        <v>2792.82</v>
      </c>
      <c r="N1242">
        <v>3254.21</v>
      </c>
      <c r="O1242">
        <v>3115.54</v>
      </c>
      <c r="P1242">
        <f t="shared" si="222"/>
        <v>0.14797178130511462</v>
      </c>
      <c r="Q1242" t="e">
        <f t="shared" si="223"/>
        <v>#DIV/0!</v>
      </c>
      <c r="R1242" t="e">
        <f t="shared" si="232"/>
        <v>#DIV/0!</v>
      </c>
      <c r="S1242">
        <f t="shared" si="224"/>
        <v>0.12905750545552075</v>
      </c>
      <c r="T1242">
        <f t="shared" si="225"/>
        <v>0.26741739004137832</v>
      </c>
      <c r="U1242" s="9">
        <f>M1242/MAX(M$14:$M1242)-1</f>
        <v>-0.24464891355500384</v>
      </c>
      <c r="V1242">
        <f t="shared" si="226"/>
        <v>4.4509138062743592E-2</v>
      </c>
      <c r="W1242">
        <f>I1242/MAX(I$1242:$I1242)-1</f>
        <v>0</v>
      </c>
      <c r="X1242">
        <f>L1242/MAX($L$1242:L1242)-1</f>
        <v>0</v>
      </c>
      <c r="Y1242">
        <f>J1242/MAX($J$1242:J1242)-1</f>
        <v>0</v>
      </c>
      <c r="Z1242">
        <f>P1242/MAX($P$1242:P1242)-1</f>
        <v>0</v>
      </c>
      <c r="AA1242">
        <f t="shared" si="227"/>
        <v>16.248151306666667</v>
      </c>
      <c r="AB1242">
        <f t="shared" si="228"/>
        <v>15.05692638061184</v>
      </c>
      <c r="AC1242">
        <f t="shared" si="229"/>
        <v>2.2280002175191065</v>
      </c>
      <c r="AD1242">
        <f>AA1242/MAX($AA$1242:$AA1242)-1</f>
        <v>0</v>
      </c>
      <c r="AE1242">
        <f>AB1242/MAX($AB$1242:$AB1242)-1</f>
        <v>0</v>
      </c>
      <c r="AF1242">
        <f>AC1242/MAX($AC$1242:$AC1242)-1</f>
        <v>0</v>
      </c>
      <c r="AG1242">
        <f t="shared" si="230"/>
        <v>0.24398262866004428</v>
      </c>
      <c r="AH1242" t="e">
        <f t="shared" si="231"/>
        <v>#DIV/0!</v>
      </c>
    </row>
    <row r="1243" spans="2:34" x14ac:dyDescent="0.25">
      <c r="B1243" s="2">
        <v>40574</v>
      </c>
      <c r="C1243" t="s">
        <v>24</v>
      </c>
      <c r="D1243">
        <v>43.99</v>
      </c>
      <c r="E1243">
        <v>46.0899</v>
      </c>
      <c r="F1243">
        <v>41.165599999999998</v>
      </c>
      <c r="G1243">
        <v>32.504199999999997</v>
      </c>
      <c r="H1243">
        <v>19318</v>
      </c>
      <c r="I1243">
        <v>2729</v>
      </c>
      <c r="J1243">
        <v>28502.080600000001</v>
      </c>
      <c r="K1243">
        <v>7257</v>
      </c>
      <c r="L1243">
        <v>1671</v>
      </c>
      <c r="M1243">
        <v>2953.63</v>
      </c>
      <c r="N1243">
        <v>3233.54</v>
      </c>
      <c r="O1243">
        <v>3123.03</v>
      </c>
      <c r="P1243">
        <f t="shared" si="222"/>
        <v>0.1412672119267005</v>
      </c>
      <c r="Q1243">
        <f t="shared" si="223"/>
        <v>-0.12202045744749901</v>
      </c>
      <c r="R1243" t="e">
        <f t="shared" si="232"/>
        <v>#DIV/0!</v>
      </c>
      <c r="S1243">
        <f t="shared" si="224"/>
        <v>0.1196217229920129</v>
      </c>
      <c r="T1243">
        <f t="shared" si="225"/>
        <v>0.26647017923837546</v>
      </c>
      <c r="U1243" s="9">
        <f>M1243/MAX(M$14:$M1243)-1</f>
        <v>-0.20115595367530525</v>
      </c>
      <c r="V1243">
        <f t="shared" si="226"/>
        <v>3.5385507023627527E-2</v>
      </c>
      <c r="W1243">
        <f>I1243/MAX(I$1242:$I1243)-1</f>
        <v>0</v>
      </c>
      <c r="X1243">
        <f>L1243/MAX($L$1242:L1243)-1</f>
        <v>-0.10880000000000001</v>
      </c>
      <c r="Y1243">
        <f>J1243/MAX($J$1242:J1243)-1</f>
        <v>-6.4440663652838404E-2</v>
      </c>
      <c r="Z1243">
        <f>P1243/MAX($P$1242:P1243)-1</f>
        <v>-4.5309783522774816E-2</v>
      </c>
      <c r="AA1243">
        <f t="shared" si="227"/>
        <v>17.056900418910832</v>
      </c>
      <c r="AB1243">
        <f t="shared" si="228"/>
        <v>13.103364089410041</v>
      </c>
      <c r="AC1243">
        <f t="shared" si="229"/>
        <v>1.851075711771405</v>
      </c>
      <c r="AD1243">
        <f>AA1243/MAX($AA$1242:$AA1243)-1</f>
        <v>0</v>
      </c>
      <c r="AE1243">
        <f>AB1243/MAX($AB$1242:$AB1243)-1</f>
        <v>-0.12974509151597613</v>
      </c>
      <c r="AF1243">
        <f>AC1243/MAX($AC$1242:$AC1243)-1</f>
        <v>-0.16917615302901967</v>
      </c>
      <c r="AG1243">
        <f t="shared" si="230"/>
        <v>0.2546129913056242</v>
      </c>
      <c r="AH1243">
        <f t="shared" si="231"/>
        <v>-1</v>
      </c>
    </row>
    <row r="1244" spans="2:34" x14ac:dyDescent="0.25">
      <c r="B1244" s="2">
        <v>40602</v>
      </c>
      <c r="C1244" t="s">
        <v>24</v>
      </c>
      <c r="D1244">
        <v>45.43</v>
      </c>
      <c r="E1244">
        <v>45.915199999999999</v>
      </c>
      <c r="F1244">
        <v>41.310899999999997</v>
      </c>
      <c r="G1244">
        <v>32.660699999999999</v>
      </c>
      <c r="H1244">
        <v>19318</v>
      </c>
      <c r="I1244">
        <v>2729</v>
      </c>
      <c r="J1244">
        <v>29435.088</v>
      </c>
      <c r="K1244">
        <v>7257</v>
      </c>
      <c r="L1244">
        <v>1671</v>
      </c>
      <c r="M1244">
        <v>3013.09</v>
      </c>
      <c r="N1244">
        <v>3211.4</v>
      </c>
      <c r="O1244">
        <v>3127.97</v>
      </c>
      <c r="P1244">
        <f t="shared" si="222"/>
        <v>0.1412672119267005</v>
      </c>
      <c r="Q1244">
        <f t="shared" si="223"/>
        <v>1.2603551795024481E-2</v>
      </c>
      <c r="R1244" t="e">
        <f t="shared" si="232"/>
        <v>#DIV/0!</v>
      </c>
      <c r="S1244">
        <f t="shared" si="224"/>
        <v>0.11145484605757816</v>
      </c>
      <c r="T1244">
        <f t="shared" si="225"/>
        <v>0.26485041655567687</v>
      </c>
      <c r="U1244" s="9">
        <f>M1244/MAX(M$14:$M1244)-1</f>
        <v>-0.18507429585273893</v>
      </c>
      <c r="V1244">
        <f t="shared" si="226"/>
        <v>2.6672250692941546E-2</v>
      </c>
      <c r="W1244">
        <f>I1244/MAX(I$1242:$I1244)-1</f>
        <v>0</v>
      </c>
      <c r="X1244">
        <f>L1244/MAX($L$1242:L1244)-1</f>
        <v>-0.10880000000000001</v>
      </c>
      <c r="Y1244">
        <f>J1244/MAX($J$1242:J1244)-1</f>
        <v>-3.3815398213409731E-2</v>
      </c>
      <c r="Z1244">
        <f>P1244/MAX($P$1242:P1244)-1</f>
        <v>-4.5309783522774816E-2</v>
      </c>
      <c r="AA1244">
        <f t="shared" si="227"/>
        <v>17.615253141831239</v>
      </c>
      <c r="AB1244">
        <f t="shared" si="228"/>
        <v>13.445250274825945</v>
      </c>
      <c r="AC1244">
        <f t="shared" si="229"/>
        <v>1.8993730199813648</v>
      </c>
      <c r="AD1244">
        <f>AA1244/MAX($AA$1242:$AA1244)-1</f>
        <v>0</v>
      </c>
      <c r="AE1244">
        <f>AB1244/MAX($AB$1242:$AB1244)-1</f>
        <v>-0.10703885142595781</v>
      </c>
      <c r="AF1244">
        <f>AC1244/MAX($AC$1242:$AC1244)-1</f>
        <v>-0.14749872776209616</v>
      </c>
      <c r="AG1244">
        <f t="shared" si="230"/>
        <v>0.24654249377477655</v>
      </c>
      <c r="AH1244">
        <f t="shared" si="231"/>
        <v>0</v>
      </c>
    </row>
    <row r="1245" spans="2:34" x14ac:dyDescent="0.25">
      <c r="B1245" s="2">
        <v>40633</v>
      </c>
      <c r="C1245" t="s">
        <v>24</v>
      </c>
      <c r="D1245">
        <v>46.094999999999999</v>
      </c>
      <c r="E1245">
        <v>45.721800000000002</v>
      </c>
      <c r="F1245">
        <v>41.461100000000002</v>
      </c>
      <c r="G1245">
        <v>32.817700000000002</v>
      </c>
      <c r="H1245">
        <v>19318</v>
      </c>
      <c r="I1245">
        <v>2729</v>
      </c>
      <c r="J1245">
        <v>29865.955999999998</v>
      </c>
      <c r="K1245">
        <v>7257</v>
      </c>
      <c r="L1245">
        <v>1671</v>
      </c>
      <c r="M1245">
        <v>2910.91</v>
      </c>
      <c r="N1245">
        <v>3186.05</v>
      </c>
      <c r="O1245">
        <v>3130.51</v>
      </c>
      <c r="P1245">
        <f t="shared" si="222"/>
        <v>0.1412672119267005</v>
      </c>
      <c r="Q1245">
        <f t="shared" si="223"/>
        <v>4.8549934975301245E-2</v>
      </c>
      <c r="R1245">
        <f t="shared" si="232"/>
        <v>-6.1955906583093245E-2</v>
      </c>
      <c r="S1245">
        <f t="shared" si="224"/>
        <v>0.10276379546128789</v>
      </c>
      <c r="T1245">
        <f t="shared" si="225"/>
        <v>0.26337616591046897</v>
      </c>
      <c r="U1245" s="9">
        <f>M1245/MAX(M$14:$M1245)-1</f>
        <v>-0.21271008119262835</v>
      </c>
      <c r="V1245">
        <f t="shared" si="226"/>
        <v>1.7741518155188762E-2</v>
      </c>
      <c r="W1245">
        <f>I1245/MAX(I$1242:$I1245)-1</f>
        <v>0</v>
      </c>
      <c r="X1245">
        <f>L1245/MAX($L$1242:L1245)-1</f>
        <v>-0.10880000000000001</v>
      </c>
      <c r="Y1245">
        <f>J1245/MAX($J$1242:J1245)-1</f>
        <v>-1.9672480515912638E-2</v>
      </c>
      <c r="Z1245">
        <f>P1245/MAX($P$1242:P1245)-1</f>
        <v>-4.5309783522774816E-2</v>
      </c>
      <c r="AA1245">
        <f t="shared" si="227"/>
        <v>17.873103530819868</v>
      </c>
      <c r="AB1245">
        <f t="shared" si="228"/>
        <v>13.603135214364235</v>
      </c>
      <c r="AC1245">
        <f t="shared" si="229"/>
        <v>1.9216769851951547</v>
      </c>
      <c r="AD1245">
        <f>AA1245/MAX($AA$1242:$AA1245)-1</f>
        <v>0</v>
      </c>
      <c r="AE1245">
        <f>AB1245/MAX($AB$1242:$AB1245)-1</f>
        <v>-9.6552983623509614E-2</v>
      </c>
      <c r="AF1245">
        <f>AC1245/MAX($AC$1242:$AC1245)-1</f>
        <v>-0.13748797235982535</v>
      </c>
      <c r="AG1245">
        <f t="shared" si="230"/>
        <v>0.24298569247205751</v>
      </c>
      <c r="AH1245">
        <f t="shared" si="231"/>
        <v>1</v>
      </c>
    </row>
    <row r="1246" spans="2:34" x14ac:dyDescent="0.25">
      <c r="B1246" s="2">
        <v>40662</v>
      </c>
      <c r="C1246" t="s">
        <v>24</v>
      </c>
      <c r="D1246">
        <v>49.454999999999998</v>
      </c>
      <c r="E1246">
        <v>45.581099999999999</v>
      </c>
      <c r="F1246">
        <v>41.653199999999998</v>
      </c>
      <c r="G1246">
        <v>32.99</v>
      </c>
      <c r="H1246">
        <v>19318</v>
      </c>
      <c r="I1246">
        <v>2729</v>
      </c>
      <c r="J1246">
        <v>32042.973300000001</v>
      </c>
      <c r="K1246">
        <v>7257</v>
      </c>
      <c r="L1246">
        <v>1671</v>
      </c>
      <c r="M1246">
        <v>3011.25</v>
      </c>
      <c r="N1246">
        <v>3164.53</v>
      </c>
      <c r="O1246">
        <v>3136.64</v>
      </c>
      <c r="P1246">
        <f t="shared" si="222"/>
        <v>0.1412672119267005</v>
      </c>
      <c r="Q1246">
        <f t="shared" si="223"/>
        <v>3.8422618218731719E-2</v>
      </c>
      <c r="R1246">
        <f t="shared" si="232"/>
        <v>0.10472458179092059</v>
      </c>
      <c r="S1246">
        <f t="shared" si="224"/>
        <v>9.4300077785140157E-2</v>
      </c>
      <c r="T1246">
        <f t="shared" si="225"/>
        <v>0.26260078811761134</v>
      </c>
      <c r="U1246" s="9">
        <f>M1246/MAX(M$14:$M1246)-1</f>
        <v>-0.18557194553981471</v>
      </c>
      <c r="V1246">
        <f t="shared" si="226"/>
        <v>8.8916802693328467E-3</v>
      </c>
      <c r="W1246">
        <f>I1246/MAX(I$1242:$I1246)-1</f>
        <v>0</v>
      </c>
      <c r="X1246">
        <f>L1246/MAX($L$1242:L1246)-1</f>
        <v>-0.10880000000000001</v>
      </c>
      <c r="Y1246">
        <f>J1246/MAX($J$1242:J1246)-1</f>
        <v>0</v>
      </c>
      <c r="Z1246">
        <f>P1246/MAX($P$1242:P1246)-1</f>
        <v>-4.5309783522774816E-2</v>
      </c>
      <c r="AA1246">
        <f t="shared" si="227"/>
        <v>19.175926570915621</v>
      </c>
      <c r="AB1246">
        <f t="shared" si="228"/>
        <v>14.400869659215829</v>
      </c>
      <c r="AC1246">
        <f t="shared" si="229"/>
        <v>2.0343707060772336</v>
      </c>
      <c r="AD1246">
        <f>AA1246/MAX($AA$1242:$AA1246)-1</f>
        <v>0</v>
      </c>
      <c r="AE1246">
        <f>AB1246/MAX($AB$1242:$AB1246)-1</f>
        <v>-4.3571755935579715E-2</v>
      </c>
      <c r="AF1246">
        <f>AC1246/MAX($AC$1242:$AC1246)-1</f>
        <v>-8.6907312629206479E-2</v>
      </c>
      <c r="AG1246">
        <f t="shared" si="230"/>
        <v>0.22647711034980639</v>
      </c>
      <c r="AH1246">
        <f t="shared" si="231"/>
        <v>1</v>
      </c>
    </row>
    <row r="1247" spans="2:34" x14ac:dyDescent="0.25">
      <c r="B1247" s="2">
        <v>40694</v>
      </c>
      <c r="C1247" t="s">
        <v>24</v>
      </c>
      <c r="D1247">
        <v>50.95</v>
      </c>
      <c r="E1247">
        <v>45.446100000000001</v>
      </c>
      <c r="F1247">
        <v>41.886299999999999</v>
      </c>
      <c r="G1247">
        <v>33.1798</v>
      </c>
      <c r="H1247">
        <v>19318</v>
      </c>
      <c r="I1247">
        <v>2729</v>
      </c>
      <c r="J1247">
        <v>33059.469100000002</v>
      </c>
      <c r="K1247">
        <v>7257</v>
      </c>
      <c r="L1247">
        <v>1671</v>
      </c>
      <c r="M1247">
        <v>2861.92</v>
      </c>
      <c r="N1247">
        <v>3138.15</v>
      </c>
      <c r="O1247">
        <v>3142.78</v>
      </c>
      <c r="P1247">
        <f t="shared" si="222"/>
        <v>0.1412672119267005</v>
      </c>
      <c r="Q1247">
        <f t="shared" si="223"/>
        <v>7.9820203102988208E-2</v>
      </c>
      <c r="R1247">
        <f t="shared" si="232"/>
        <v>0.17167669985552592</v>
      </c>
      <c r="S1247">
        <f t="shared" si="224"/>
        <v>8.4987215390235127E-2</v>
      </c>
      <c r="T1247">
        <f t="shared" si="225"/>
        <v>0.26240363112496157</v>
      </c>
      <c r="U1247" s="9">
        <f>M1247/MAX(M$14:$M1247)-1</f>
        <v>-0.22596000411101913</v>
      </c>
      <c r="V1247">
        <f t="shared" si="226"/>
        <v>-1.4732179789868072E-3</v>
      </c>
      <c r="W1247">
        <f>I1247/MAX(I$1242:$I1247)-1</f>
        <v>0</v>
      </c>
      <c r="X1247">
        <f>L1247/MAX($L$1242:L1247)-1</f>
        <v>-0.10880000000000001</v>
      </c>
      <c r="Y1247">
        <f>J1247/MAX($J$1242:J1247)-1</f>
        <v>0</v>
      </c>
      <c r="Z1247">
        <f>P1247/MAX($P$1242:P1247)-1</f>
        <v>-4.5309783522774816E-2</v>
      </c>
      <c r="AA1247">
        <f t="shared" si="227"/>
        <v>19.784242429682827</v>
      </c>
      <c r="AB1247">
        <f t="shared" si="228"/>
        <v>14.773348882374497</v>
      </c>
      <c r="AC1247">
        <f t="shared" si="229"/>
        <v>2.0869898074334818</v>
      </c>
      <c r="AD1247">
        <f>AA1247/MAX($AA$1242:$AA1247)-1</f>
        <v>0</v>
      </c>
      <c r="AE1247">
        <f>AB1247/MAX($AB$1242:$AB1247)-1</f>
        <v>-1.8833690958500848E-2</v>
      </c>
      <c r="AF1247">
        <f>AC1247/MAX($AC$1242:$AC1247)-1</f>
        <v>-6.3290124021011418E-2</v>
      </c>
      <c r="AG1247">
        <f t="shared" si="230"/>
        <v>0.21951350694860372</v>
      </c>
      <c r="AH1247">
        <f t="shared" si="231"/>
        <v>1</v>
      </c>
    </row>
    <row r="1248" spans="2:34" x14ac:dyDescent="0.25">
      <c r="B1248" s="2">
        <v>40724</v>
      </c>
      <c r="C1248" t="s">
        <v>24</v>
      </c>
      <c r="D1248">
        <v>51.45</v>
      </c>
      <c r="E1248">
        <v>45.331899999999997</v>
      </c>
      <c r="F1248">
        <v>42.1417</v>
      </c>
      <c r="G1248">
        <v>33.371899999999997</v>
      </c>
      <c r="H1248">
        <v>19318</v>
      </c>
      <c r="I1248">
        <v>2729</v>
      </c>
      <c r="J1248">
        <v>33383.899599999997</v>
      </c>
      <c r="K1248">
        <v>7257</v>
      </c>
      <c r="L1248">
        <v>1671</v>
      </c>
      <c r="M1248">
        <v>2848.53</v>
      </c>
      <c r="N1248">
        <v>3107.27</v>
      </c>
      <c r="O1248">
        <v>3149.85</v>
      </c>
      <c r="P1248">
        <f t="shared" si="222"/>
        <v>0.1412672119267005</v>
      </c>
      <c r="Q1248">
        <f t="shared" si="223"/>
        <v>1.4492219940545947E-2</v>
      </c>
      <c r="R1248">
        <f t="shared" si="232"/>
        <v>0.13760284545418699</v>
      </c>
      <c r="S1248">
        <f t="shared" si="224"/>
        <v>7.570173960708737E-2</v>
      </c>
      <c r="T1248">
        <f t="shared" si="225"/>
        <v>0.26278995202550659</v>
      </c>
      <c r="U1248" s="9">
        <f>M1248/MAX(M$14:$M1248)-1</f>
        <v>-0.22958148743164075</v>
      </c>
      <c r="V1248">
        <f t="shared" si="226"/>
        <v>-1.3518104036700174E-2</v>
      </c>
      <c r="W1248">
        <f>I1248/MAX(I$1242:$I1248)-1</f>
        <v>0</v>
      </c>
      <c r="X1248">
        <f>L1248/MAX($L$1242:L1248)-1</f>
        <v>-0.10880000000000001</v>
      </c>
      <c r="Y1248">
        <f>J1248/MAX($J$1242:J1248)-1</f>
        <v>0</v>
      </c>
      <c r="Z1248">
        <f>P1248/MAX($P$1242:P1248)-1</f>
        <v>-4.5309783522774816E-2</v>
      </c>
      <c r="AA1248">
        <f t="shared" si="227"/>
        <v>19.97839593058049</v>
      </c>
      <c r="AB1248">
        <f t="shared" si="228"/>
        <v>14.892231440087944</v>
      </c>
      <c r="AC1248">
        <f t="shared" si="229"/>
        <v>2.1037840149083755</v>
      </c>
      <c r="AD1248">
        <f>AA1248/MAX($AA$1242:$AA1248)-1</f>
        <v>0</v>
      </c>
      <c r="AE1248">
        <f>AB1248/MAX($AB$1242:$AB1248)-1</f>
        <v>-1.0938151410235131E-2</v>
      </c>
      <c r="AF1248">
        <f>AC1248/MAX($AC$1242:$AC1248)-1</f>
        <v>-5.5752329660473054E-2</v>
      </c>
      <c r="AG1248">
        <f t="shared" si="230"/>
        <v>0.21738023678935342</v>
      </c>
      <c r="AH1248">
        <f t="shared" si="231"/>
        <v>0</v>
      </c>
    </row>
    <row r="1249" spans="2:34" x14ac:dyDescent="0.25">
      <c r="B1249" s="2">
        <v>40753</v>
      </c>
      <c r="C1249" t="s">
        <v>24</v>
      </c>
      <c r="D1249">
        <v>49.8</v>
      </c>
      <c r="E1249">
        <v>45.229199999999999</v>
      </c>
      <c r="F1249">
        <v>42.366799999999998</v>
      </c>
      <c r="G1249">
        <v>33.550600000000003</v>
      </c>
      <c r="H1249">
        <v>19318</v>
      </c>
      <c r="I1249">
        <v>2729</v>
      </c>
      <c r="J1249">
        <v>32313.278900000001</v>
      </c>
      <c r="K1249">
        <v>7257</v>
      </c>
      <c r="L1249">
        <v>1671</v>
      </c>
      <c r="M1249">
        <v>2670.37</v>
      </c>
      <c r="N1249">
        <v>3070.42</v>
      </c>
      <c r="O1249">
        <v>3156.19</v>
      </c>
      <c r="P1249">
        <f t="shared" si="222"/>
        <v>0.1412672119267005</v>
      </c>
      <c r="Q1249">
        <f t="shared" si="223"/>
        <v>3.0474569671908647E-2</v>
      </c>
      <c r="R1249">
        <f t="shared" si="232"/>
        <v>0.1201781973951942</v>
      </c>
      <c r="S1249">
        <f t="shared" si="224"/>
        <v>6.7562336546541202E-2</v>
      </c>
      <c r="T1249">
        <f t="shared" si="225"/>
        <v>0.26277324399563629</v>
      </c>
      <c r="U1249" s="9">
        <f>M1249/MAX(M$14:$M1249)-1</f>
        <v>-0.27776695930631967</v>
      </c>
      <c r="V1249">
        <f t="shared" si="226"/>
        <v>-2.7175170062638809E-2</v>
      </c>
      <c r="W1249">
        <f>I1249/MAX(I$1242:$I1249)-1</f>
        <v>0</v>
      </c>
      <c r="X1249">
        <f>L1249/MAX($L$1242:L1249)-1</f>
        <v>-0.10880000000000001</v>
      </c>
      <c r="Y1249">
        <f>J1249/MAX($J$1242:J1249)-1</f>
        <v>-3.2069971238470774E-2</v>
      </c>
      <c r="Z1249">
        <f>P1249/MAX($P$1242:P1249)-1</f>
        <v>-4.5309783522774816E-2</v>
      </c>
      <c r="AA1249">
        <f t="shared" si="227"/>
        <v>19.337689347695992</v>
      </c>
      <c r="AB1249">
        <f t="shared" si="228"/>
        <v>14.499918981311838</v>
      </c>
      <c r="AC1249">
        <f t="shared" si="229"/>
        <v>2.0483631276529666</v>
      </c>
      <c r="AD1249">
        <f>AA1249/MAX($AA$1242:$AA1249)-1</f>
        <v>-3.2069971238470774E-2</v>
      </c>
      <c r="AE1249">
        <f>AB1249/MAX($AB$1242:$AB1249)-1</f>
        <v>-3.6993433136342846E-2</v>
      </c>
      <c r="AF1249">
        <f>AC1249/MAX($AC$1242:$AC1249)-1</f>
        <v>-8.0627052211945993E-2</v>
      </c>
      <c r="AG1249">
        <f t="shared" si="230"/>
        <v>0.22458259412355705</v>
      </c>
      <c r="AH1249">
        <f t="shared" si="231"/>
        <v>1</v>
      </c>
    </row>
    <row r="1250" spans="2:34" x14ac:dyDescent="0.25">
      <c r="B1250" s="2">
        <v>40786</v>
      </c>
      <c r="C1250" t="s">
        <v>24</v>
      </c>
      <c r="D1250">
        <v>47.564999999999998</v>
      </c>
      <c r="E1250">
        <v>45.047800000000002</v>
      </c>
      <c r="F1250">
        <v>42.543300000000002</v>
      </c>
      <c r="G1250">
        <v>33.7211</v>
      </c>
      <c r="H1250">
        <v>19318</v>
      </c>
      <c r="I1250">
        <v>2729</v>
      </c>
      <c r="J1250">
        <v>30863.0746</v>
      </c>
      <c r="K1250">
        <v>7257</v>
      </c>
      <c r="L1250">
        <v>1671</v>
      </c>
      <c r="M1250">
        <v>2302.08</v>
      </c>
      <c r="N1250">
        <v>3026.67</v>
      </c>
      <c r="O1250">
        <v>3155.97</v>
      </c>
      <c r="P1250">
        <f t="shared" si="222"/>
        <v>0.1412672119267005</v>
      </c>
      <c r="Q1250">
        <f t="shared" si="223"/>
        <v>9.3037699391957385E-2</v>
      </c>
      <c r="R1250">
        <f t="shared" si="232"/>
        <v>0.12917924449162999</v>
      </c>
      <c r="S1250">
        <f t="shared" si="224"/>
        <v>5.8869434199979809E-2</v>
      </c>
      <c r="T1250">
        <f t="shared" si="225"/>
        <v>0.26162254493477377</v>
      </c>
      <c r="U1250" s="9">
        <f>M1250/MAX(M$14:$M1250)-1</f>
        <v>-0.37737533063953399</v>
      </c>
      <c r="V1250">
        <f t="shared" si="226"/>
        <v>-4.0969971197444721E-2</v>
      </c>
      <c r="W1250">
        <f>I1250/MAX(I$1242:$I1250)-1</f>
        <v>0</v>
      </c>
      <c r="X1250">
        <f>L1250/MAX($L$1242:L1250)-1</f>
        <v>-0.10880000000000001</v>
      </c>
      <c r="Y1250">
        <f>J1250/MAX($J$1242:J1250)-1</f>
        <v>-7.5510201929794851E-2</v>
      </c>
      <c r="Z1250">
        <f>P1250/MAX($P$1242:P1250)-1</f>
        <v>-4.5309783522774816E-2</v>
      </c>
      <c r="AA1250">
        <f t="shared" si="227"/>
        <v>18.469823219628964</v>
      </c>
      <c r="AB1250">
        <f t="shared" si="228"/>
        <v>13.968513961157933</v>
      </c>
      <c r="AC1250">
        <f t="shared" si="229"/>
        <v>1.9732930220519722</v>
      </c>
      <c r="AD1250">
        <f>AA1250/MAX($AA$1242:$AA1250)-1</f>
        <v>-7.5510201929794962E-2</v>
      </c>
      <c r="AE1250">
        <f>AB1250/MAX($AB$1242:$AB1250)-1</f>
        <v>-7.2286494065309959E-2</v>
      </c>
      <c r="AF1250">
        <f>AC1250/MAX($AC$1242:$AC1250)-1</f>
        <v>-0.1143209921903654</v>
      </c>
      <c r="AG1250">
        <f t="shared" si="230"/>
        <v>0.23513535492021265</v>
      </c>
      <c r="AH1250">
        <f t="shared" si="231"/>
        <v>1</v>
      </c>
    </row>
    <row r="1251" spans="2:34" x14ac:dyDescent="0.25">
      <c r="B1251" s="2">
        <v>40816</v>
      </c>
      <c r="C1251" t="s">
        <v>24</v>
      </c>
      <c r="D1251">
        <v>46.2</v>
      </c>
      <c r="E1251">
        <v>44.958199999999998</v>
      </c>
      <c r="F1251">
        <v>42.729599999999998</v>
      </c>
      <c r="G1251">
        <v>33.886899999999997</v>
      </c>
      <c r="H1251">
        <v>19318</v>
      </c>
      <c r="I1251">
        <v>2729</v>
      </c>
      <c r="J1251">
        <v>29977.379300000001</v>
      </c>
      <c r="K1251">
        <v>7257</v>
      </c>
      <c r="L1251">
        <v>1671</v>
      </c>
      <c r="M1251">
        <v>2179.66</v>
      </c>
      <c r="N1251">
        <v>2983.95</v>
      </c>
      <c r="O1251">
        <v>3154.46</v>
      </c>
      <c r="P1251">
        <f t="shared" si="222"/>
        <v>0.1412672119267005</v>
      </c>
      <c r="Q1251">
        <f t="shared" si="223"/>
        <v>2.4480423807919482E-2</v>
      </c>
      <c r="R1251">
        <f t="shared" si="232"/>
        <v>0.13277152547783877</v>
      </c>
      <c r="S1251">
        <f t="shared" si="224"/>
        <v>5.2155882573204471E-2</v>
      </c>
      <c r="T1251">
        <f t="shared" si="225"/>
        <v>0.26094744576812867</v>
      </c>
      <c r="U1251" s="9">
        <f>M1251/MAX(M$14:$M1251)-1</f>
        <v>-0.41048526253725615</v>
      </c>
      <c r="V1251">
        <f t="shared" si="226"/>
        <v>-5.4053625660176463E-2</v>
      </c>
      <c r="W1251">
        <f>I1251/MAX(I$1242:$I1251)-1</f>
        <v>0</v>
      </c>
      <c r="X1251">
        <f>L1251/MAX($L$1242:L1251)-1</f>
        <v>-0.10880000000000001</v>
      </c>
      <c r="Y1251">
        <f>J1251/MAX($J$1242:J1251)-1</f>
        <v>-0.10204081430918266</v>
      </c>
      <c r="Z1251">
        <f>P1251/MAX($P$1242:P1251)-1</f>
        <v>-4.5309783522774816E-2</v>
      </c>
      <c r="AA1251">
        <f t="shared" si="227"/>
        <v>17.939784141232796</v>
      </c>
      <c r="AB1251">
        <f t="shared" si="228"/>
        <v>13.643964565775009</v>
      </c>
      <c r="AC1251">
        <f t="shared" si="229"/>
        <v>1.9274448338337302</v>
      </c>
      <c r="AD1251">
        <f>AA1251/MAX($AA$1242:$AA1251)-1</f>
        <v>-0.10204081430918266</v>
      </c>
      <c r="AE1251">
        <f>AB1251/MAX($AB$1242:$AB1251)-1</f>
        <v>-9.3841317883857189E-2</v>
      </c>
      <c r="AF1251">
        <f>AC1251/MAX($AC$1242:$AC1251)-1</f>
        <v>-0.13489917160782272</v>
      </c>
      <c r="AG1251">
        <f t="shared" si="230"/>
        <v>0.24208253588064652</v>
      </c>
      <c r="AH1251">
        <f t="shared" si="231"/>
        <v>0</v>
      </c>
    </row>
    <row r="1252" spans="2:34" x14ac:dyDescent="0.25">
      <c r="B1252" s="2">
        <v>40847</v>
      </c>
      <c r="C1252" t="s">
        <v>24</v>
      </c>
      <c r="D1252">
        <v>50.3</v>
      </c>
      <c r="E1252">
        <v>44.909100000000002</v>
      </c>
      <c r="F1252">
        <v>42.948300000000003</v>
      </c>
      <c r="G1252">
        <v>34.071800000000003</v>
      </c>
      <c r="H1252">
        <v>19318</v>
      </c>
      <c r="I1252">
        <v>2729</v>
      </c>
      <c r="J1252">
        <v>32637.709500000001</v>
      </c>
      <c r="K1252">
        <v>7257</v>
      </c>
      <c r="L1252">
        <v>1671</v>
      </c>
      <c r="M1252">
        <v>2385.2199999999998</v>
      </c>
      <c r="N1252">
        <v>2945.76</v>
      </c>
      <c r="O1252">
        <v>3154.12</v>
      </c>
      <c r="P1252">
        <f t="shared" si="222"/>
        <v>0.1412672119267005</v>
      </c>
      <c r="Q1252">
        <f t="shared" si="223"/>
        <v>-5.5636978689199701E-3</v>
      </c>
      <c r="R1252">
        <f t="shared" si="232"/>
        <v>0.11682311581357652</v>
      </c>
      <c r="S1252">
        <f t="shared" si="224"/>
        <v>4.5654892044621143E-2</v>
      </c>
      <c r="T1252">
        <f t="shared" si="225"/>
        <v>0.26052336536373177</v>
      </c>
      <c r="U1252" s="9">
        <f>M1252/MAX(M$14:$M1252)-1</f>
        <v>-0.35488913771373254</v>
      </c>
      <c r="V1252">
        <f t="shared" si="226"/>
        <v>-6.6059629944326681E-2</v>
      </c>
      <c r="W1252">
        <f>I1252/MAX(I$1242:$I1252)-1</f>
        <v>0</v>
      </c>
      <c r="X1252">
        <f>L1252/MAX($L$1242:L1252)-1</f>
        <v>-0.10880000000000001</v>
      </c>
      <c r="Y1252">
        <f>J1252/MAX($J$1242:J1252)-1</f>
        <v>-2.2351795594304891E-2</v>
      </c>
      <c r="Z1252">
        <f>P1252/MAX($P$1242:P1252)-1</f>
        <v>-4.5309783522774816E-2</v>
      </c>
      <c r="AA1252">
        <f t="shared" si="227"/>
        <v>19.531842908438062</v>
      </c>
      <c r="AB1252">
        <f t="shared" si="228"/>
        <v>14.618801575668742</v>
      </c>
      <c r="AC1252">
        <f t="shared" si="229"/>
        <v>2.065157340304379</v>
      </c>
      <c r="AD1252">
        <f>AA1252/MAX($AA$1242:$AA1252)-1</f>
        <v>-2.2351795594304891E-2</v>
      </c>
      <c r="AE1252">
        <f>AB1252/MAX($AB$1242:$AB1252)-1</f>
        <v>-2.9097891154415967E-2</v>
      </c>
      <c r="AF1252">
        <f>AC1252/MAX($AC$1242:$AC1252)-1</f>
        <v>-7.3089255528015262E-2</v>
      </c>
      <c r="AG1252">
        <f t="shared" si="230"/>
        <v>0.22235016216441292</v>
      </c>
      <c r="AH1252">
        <f t="shared" si="231"/>
        <v>0</v>
      </c>
    </row>
    <row r="1253" spans="2:34" x14ac:dyDescent="0.25">
      <c r="B1253" s="2">
        <v>40877</v>
      </c>
      <c r="C1253" t="s">
        <v>24</v>
      </c>
      <c r="D1253">
        <v>49.045000000000002</v>
      </c>
      <c r="E1253">
        <v>44.848199999999999</v>
      </c>
      <c r="F1253">
        <v>43.153300000000002</v>
      </c>
      <c r="G1253">
        <v>34.243600000000001</v>
      </c>
      <c r="H1253">
        <v>19318</v>
      </c>
      <c r="I1253">
        <v>2729</v>
      </c>
      <c r="J1253">
        <v>31823.388900000002</v>
      </c>
      <c r="K1253">
        <v>7257</v>
      </c>
      <c r="L1253">
        <v>1671</v>
      </c>
      <c r="M1253">
        <v>2330.4299999999998</v>
      </c>
      <c r="N1253">
        <v>2904.74</v>
      </c>
      <c r="O1253">
        <v>3152.23</v>
      </c>
      <c r="P1253">
        <f t="shared" si="222"/>
        <v>0.1412672119267005</v>
      </c>
      <c r="Q1253">
        <f t="shared" si="223"/>
        <v>-1.9796707633721322E-3</v>
      </c>
      <c r="R1253">
        <f t="shared" si="232"/>
        <v>1.8800365925229157E-2</v>
      </c>
      <c r="S1253">
        <f t="shared" si="224"/>
        <v>3.9276254654916132E-2</v>
      </c>
      <c r="T1253">
        <f t="shared" si="225"/>
        <v>0.26018584494620889</v>
      </c>
      <c r="U1253" s="9">
        <f>M1253/MAX(M$14:$M1253)-1</f>
        <v>-0.36970773899355769</v>
      </c>
      <c r="V1253">
        <f t="shared" si="226"/>
        <v>-7.8512671981422755E-2</v>
      </c>
      <c r="W1253">
        <f>I1253/MAX(I$1242:$I1253)-1</f>
        <v>0</v>
      </c>
      <c r="X1253">
        <f>L1253/MAX($L$1242:L1253)-1</f>
        <v>-0.10880000000000001</v>
      </c>
      <c r="Y1253">
        <f>J1253/MAX($J$1242:J1253)-1</f>
        <v>-4.6744410290522009E-2</v>
      </c>
      <c r="Z1253">
        <f>P1253/MAX($P$1242:P1253)-1</f>
        <v>-4.5309783522774816E-2</v>
      </c>
      <c r="AA1253">
        <f t="shared" si="227"/>
        <v>19.044517594254938</v>
      </c>
      <c r="AB1253">
        <f t="shared" si="228"/>
        <v>14.320406339318433</v>
      </c>
      <c r="AC1253">
        <f t="shared" si="229"/>
        <v>2.0230038772129624</v>
      </c>
      <c r="AD1253">
        <f>AA1253/MAX($AA$1242:$AA1253)-1</f>
        <v>-4.674441029052212E-2</v>
      </c>
      <c r="AE1253">
        <f>AB1253/MAX($AB$1242:$AB1253)-1</f>
        <v>-4.8915696515710705E-2</v>
      </c>
      <c r="AF1253">
        <f>AC1253/MAX($AC$1242:$AC1253)-1</f>
        <v>-9.2009120418493073E-2</v>
      </c>
      <c r="AG1253">
        <f t="shared" si="230"/>
        <v>0.22803982387934804</v>
      </c>
      <c r="AH1253">
        <f t="shared" si="231"/>
        <v>0</v>
      </c>
    </row>
    <row r="1254" spans="2:34" x14ac:dyDescent="0.25">
      <c r="B1254" s="2">
        <v>40907</v>
      </c>
      <c r="C1254" t="s">
        <v>24</v>
      </c>
      <c r="D1254">
        <v>48.57</v>
      </c>
      <c r="E1254">
        <v>44.7029</v>
      </c>
      <c r="F1254">
        <v>43.3444</v>
      </c>
      <c r="G1254">
        <v>34.4133</v>
      </c>
      <c r="H1254">
        <v>19318</v>
      </c>
      <c r="I1254">
        <v>2729</v>
      </c>
      <c r="J1254">
        <v>31193.916499999999</v>
      </c>
      <c r="K1254">
        <v>7257</v>
      </c>
      <c r="L1254">
        <v>1671</v>
      </c>
      <c r="M1254">
        <v>2316.5500000000002</v>
      </c>
      <c r="N1254">
        <v>2861.27</v>
      </c>
      <c r="O1254">
        <v>3149.83</v>
      </c>
      <c r="P1254">
        <f t="shared" si="222"/>
        <v>0.1412672119267005</v>
      </c>
      <c r="Q1254">
        <f t="shared" si="223"/>
        <v>-3.7290008063617375E-3</v>
      </c>
      <c r="R1254">
        <f t="shared" si="232"/>
        <v>-1.1504671704427816E-2</v>
      </c>
      <c r="S1254">
        <f t="shared" si="224"/>
        <v>3.1341995736473338E-2</v>
      </c>
      <c r="T1254">
        <f t="shared" si="225"/>
        <v>0.25952466052369294</v>
      </c>
      <c r="U1254" s="9">
        <f>M1254/MAX(M$14:$M1254)-1</f>
        <v>-0.37346174858954173</v>
      </c>
      <c r="V1254">
        <f t="shared" si="226"/>
        <v>-9.1611293307892749E-2</v>
      </c>
      <c r="W1254">
        <f>I1254/MAX(I$1242:$I1254)-1</f>
        <v>0</v>
      </c>
      <c r="X1254">
        <f>L1254/MAX($L$1242:L1254)-1</f>
        <v>-0.10880000000000001</v>
      </c>
      <c r="Y1254">
        <f>J1254/MAX($J$1242:J1254)-1</f>
        <v>-6.5599978619633736E-2</v>
      </c>
      <c r="Z1254">
        <f>P1254/MAX($P$1242:P1254)-1</f>
        <v>-4.5309783522774816E-2</v>
      </c>
      <c r="AA1254">
        <f t="shared" si="227"/>
        <v>18.667813584679831</v>
      </c>
      <c r="AB1254">
        <f t="shared" si="228"/>
        <v>14.089745877610847</v>
      </c>
      <c r="AC1254">
        <f t="shared" si="229"/>
        <v>1.9904191168858059</v>
      </c>
      <c r="AD1254">
        <f>AA1254/MAX($AA$1242:$AA1254)-1</f>
        <v>-6.5599978619633847E-2</v>
      </c>
      <c r="AE1254">
        <f>AB1254/MAX($AB$1242:$AB1254)-1</f>
        <v>-6.4234922755974311E-2</v>
      </c>
      <c r="AF1254">
        <f>AC1254/MAX($AC$1242:$AC1254)-1</f>
        <v>-0.10663423583407405</v>
      </c>
      <c r="AG1254">
        <f t="shared" si="230"/>
        <v>0.23264151521339105</v>
      </c>
      <c r="AH1254">
        <f t="shared" si="231"/>
        <v>0</v>
      </c>
    </row>
    <row r="1255" spans="2:34" x14ac:dyDescent="0.25">
      <c r="B1255" s="2">
        <v>40939</v>
      </c>
      <c r="C1255" t="s">
        <v>24</v>
      </c>
      <c r="D1255">
        <v>47.185000000000002</v>
      </c>
      <c r="E1255">
        <v>44.509399999999999</v>
      </c>
      <c r="F1255">
        <v>43.507199999999997</v>
      </c>
      <c r="G1255">
        <v>34.575499999999998</v>
      </c>
      <c r="H1255">
        <v>20869</v>
      </c>
      <c r="I1255">
        <v>2747</v>
      </c>
      <c r="J1255">
        <v>30304.404999999999</v>
      </c>
      <c r="K1255">
        <v>6473</v>
      </c>
      <c r="L1255">
        <v>1672</v>
      </c>
      <c r="M1255">
        <v>2416.66</v>
      </c>
      <c r="N1255">
        <v>2821.71</v>
      </c>
      <c r="O1255">
        <v>3150.03</v>
      </c>
      <c r="P1255">
        <f t="shared" si="222"/>
        <v>0.13163064833005894</v>
      </c>
      <c r="Q1255">
        <f t="shared" si="223"/>
        <v>-7.1730670516434447E-2</v>
      </c>
      <c r="R1255">
        <f t="shared" si="232"/>
        <v>-7.5109603487067411E-2</v>
      </c>
      <c r="S1255">
        <f t="shared" si="224"/>
        <v>2.3035267725801667E-2</v>
      </c>
      <c r="T1255">
        <f t="shared" si="225"/>
        <v>0.25832453615999773</v>
      </c>
      <c r="U1255" s="9">
        <f>M1255/MAX(M$14:$M1255)-1</f>
        <v>-0.34638581914761268</v>
      </c>
      <c r="V1255">
        <f t="shared" si="226"/>
        <v>-0.10422757878496403</v>
      </c>
      <c r="W1255">
        <f>I1255/MAX(I$1242:$I1255)-1</f>
        <v>0</v>
      </c>
      <c r="X1255">
        <f>L1255/MAX($L$1242:L1255)-1</f>
        <v>-0.10826666666666662</v>
      </c>
      <c r="Y1255">
        <f>J1255/MAX($J$1242:J1255)-1</f>
        <v>-9.2244903588195482E-2</v>
      </c>
      <c r="Z1255">
        <f>P1255/MAX($P$1242:P1255)-1</f>
        <v>-0.11043411676825476</v>
      </c>
      <c r="AA1255">
        <f t="shared" si="227"/>
        <v>18.124644138755979</v>
      </c>
      <c r="AB1255">
        <f t="shared" si="228"/>
        <v>13.388207135056424</v>
      </c>
      <c r="AC1255">
        <f t="shared" si="229"/>
        <v>1.7622983851645981</v>
      </c>
      <c r="AD1255">
        <f>AA1255/MAX($AA$1242:$AA1255)-1</f>
        <v>-9.278781931571467E-2</v>
      </c>
      <c r="AE1255">
        <f>AB1255/MAX($AB$1242:$AB1255)-1</f>
        <v>-0.11082734971090469</v>
      </c>
      <c r="AF1255">
        <f>AC1255/MAX($AC$1242:$AC1255)-1</f>
        <v>-0.2090223460000693</v>
      </c>
      <c r="AG1255">
        <f t="shared" si="230"/>
        <v>0.21359931006729879</v>
      </c>
      <c r="AH1255">
        <f t="shared" si="231"/>
        <v>-1</v>
      </c>
    </row>
    <row r="1256" spans="2:34" x14ac:dyDescent="0.25">
      <c r="B1256" s="2">
        <v>40968</v>
      </c>
      <c r="C1256" t="s">
        <v>24</v>
      </c>
      <c r="D1256">
        <v>50.78</v>
      </c>
      <c r="E1256">
        <v>44.366199999999999</v>
      </c>
      <c r="F1256">
        <v>43.708799999999997</v>
      </c>
      <c r="G1256">
        <v>34.756100000000004</v>
      </c>
      <c r="H1256">
        <v>20869</v>
      </c>
      <c r="I1256">
        <v>2747</v>
      </c>
      <c r="J1256">
        <v>32613.2814</v>
      </c>
      <c r="K1256">
        <v>6473</v>
      </c>
      <c r="L1256">
        <v>1672</v>
      </c>
      <c r="M1256">
        <v>2512.11</v>
      </c>
      <c r="N1256">
        <v>2783.95</v>
      </c>
      <c r="O1256">
        <v>3149.41</v>
      </c>
      <c r="P1256">
        <f t="shared" si="222"/>
        <v>0.13163064833005894</v>
      </c>
      <c r="Q1256">
        <f t="shared" si="223"/>
        <v>3.6692806311185322E-2</v>
      </c>
      <c r="R1256">
        <f t="shared" si="232"/>
        <v>-4.2584186084647868E-2</v>
      </c>
      <c r="S1256">
        <f t="shared" si="224"/>
        <v>1.5040449520462795E-2</v>
      </c>
      <c r="T1256">
        <f t="shared" si="225"/>
        <v>0.2575864380641093</v>
      </c>
      <c r="U1256" s="9">
        <f>M1256/MAX(M$14:$M1256)-1</f>
        <v>-0.32057024163056003</v>
      </c>
      <c r="V1256">
        <f t="shared" si="226"/>
        <v>-0.11604078224175318</v>
      </c>
      <c r="W1256">
        <f>I1256/MAX(I$1242:$I1256)-1</f>
        <v>0</v>
      </c>
      <c r="X1256">
        <f>L1256/MAX($L$1242:L1256)-1</f>
        <v>-0.10826666666666662</v>
      </c>
      <c r="Y1256">
        <f>J1256/MAX($J$1242:J1256)-1</f>
        <v>-2.3083528564170397E-2</v>
      </c>
      <c r="Z1256">
        <f>P1256/MAX($P$1242:P1256)-1</f>
        <v>-0.11043411676825476</v>
      </c>
      <c r="AA1256">
        <f t="shared" si="227"/>
        <v>19.505551076555022</v>
      </c>
      <c r="AB1256">
        <f t="shared" si="228"/>
        <v>14.228715471423371</v>
      </c>
      <c r="AC1256">
        <f t="shared" si="229"/>
        <v>1.8729350424073985</v>
      </c>
      <c r="AD1256">
        <f>AA1256/MAX($AA$1242:$AA1256)-1</f>
        <v>-2.3667808750435948E-2</v>
      </c>
      <c r="AE1256">
        <f>AB1256/MAX($AB$1242:$AB1256)-1</f>
        <v>-5.5005310396876284E-2</v>
      </c>
      <c r="AF1256">
        <f>AC1256/MAX($AC$1242:$AC1256)-1</f>
        <v>-0.15936496429388836</v>
      </c>
      <c r="AG1256">
        <f t="shared" si="230"/>
        <v>0.19847742153293413</v>
      </c>
      <c r="AH1256">
        <f t="shared" si="231"/>
        <v>1</v>
      </c>
    </row>
    <row r="1257" spans="2:34" x14ac:dyDescent="0.25">
      <c r="B1257" s="2">
        <v>40998</v>
      </c>
      <c r="C1257" t="s">
        <v>24</v>
      </c>
      <c r="D1257">
        <v>52.3</v>
      </c>
      <c r="E1257">
        <v>44.392600000000002</v>
      </c>
      <c r="F1257">
        <v>43.9251</v>
      </c>
      <c r="G1257">
        <v>34.941800000000001</v>
      </c>
      <c r="H1257">
        <v>20869</v>
      </c>
      <c r="I1257">
        <v>2747</v>
      </c>
      <c r="J1257">
        <v>33589.496200000001</v>
      </c>
      <c r="K1257">
        <v>6473</v>
      </c>
      <c r="L1257">
        <v>1672</v>
      </c>
      <c r="M1257">
        <v>2477.2800000000002</v>
      </c>
      <c r="N1257">
        <v>2757.64</v>
      </c>
      <c r="O1257">
        <v>3147.87</v>
      </c>
      <c r="P1257">
        <f t="shared" si="222"/>
        <v>0.13163064833005894</v>
      </c>
      <c r="Q1257">
        <f t="shared" si="223"/>
        <v>4.3797883226945222E-2</v>
      </c>
      <c r="R1257">
        <f t="shared" si="232"/>
        <v>7.4130261233511519E-3</v>
      </c>
      <c r="S1257">
        <f t="shared" si="224"/>
        <v>1.0643117488634113E-2</v>
      </c>
      <c r="T1257">
        <f t="shared" si="225"/>
        <v>0.25709322358893938</v>
      </c>
      <c r="U1257" s="9">
        <f>M1257/MAX(M$14:$M1257)-1</f>
        <v>-0.32999042565275949</v>
      </c>
      <c r="V1257">
        <f t="shared" si="226"/>
        <v>-0.12396636455762156</v>
      </c>
      <c r="W1257">
        <f>I1257/MAX(I$1242:$I1257)-1</f>
        <v>0</v>
      </c>
      <c r="X1257">
        <f>L1257/MAX($L$1242:L1257)-1</f>
        <v>-0.10826666666666662</v>
      </c>
      <c r="Y1257">
        <f>J1257/MAX($J$1242:J1257)-1</f>
        <v>0</v>
      </c>
      <c r="Z1257">
        <f>P1257/MAX($P$1242:P1257)-1</f>
        <v>-0.11043411676825476</v>
      </c>
      <c r="AA1257">
        <f t="shared" si="227"/>
        <v>20.089411602870815</v>
      </c>
      <c r="AB1257">
        <f t="shared" si="228"/>
        <v>14.584090353112487</v>
      </c>
      <c r="AC1257">
        <f t="shared" si="229"/>
        <v>1.9197132684843548</v>
      </c>
      <c r="AD1257">
        <f>AA1257/MAX($AA$1242:$AA1257)-1</f>
        <v>0</v>
      </c>
      <c r="AE1257">
        <f>AB1257/MAX($AB$1242:$AB1257)-1</f>
        <v>-3.1403223708937333E-2</v>
      </c>
      <c r="AF1257">
        <f>AC1257/MAX($AC$1242:$AC1257)-1</f>
        <v>-0.13836935320321975</v>
      </c>
      <c r="AG1257">
        <f t="shared" si="230"/>
        <v>0.19270905289731616</v>
      </c>
      <c r="AH1257">
        <f t="shared" si="231"/>
        <v>1</v>
      </c>
    </row>
    <row r="1258" spans="2:34" x14ac:dyDescent="0.25">
      <c r="B1258" s="2">
        <v>41029</v>
      </c>
      <c r="C1258" t="s">
        <v>24</v>
      </c>
      <c r="D1258">
        <v>53.15</v>
      </c>
      <c r="E1258">
        <v>44.474600000000002</v>
      </c>
      <c r="F1258">
        <v>44.151299999999999</v>
      </c>
      <c r="G1258">
        <v>35.133099999999999</v>
      </c>
      <c r="H1258">
        <v>20869</v>
      </c>
      <c r="I1258">
        <v>2747</v>
      </c>
      <c r="J1258">
        <v>34135.4058</v>
      </c>
      <c r="K1258">
        <v>6473</v>
      </c>
      <c r="L1258">
        <v>1672</v>
      </c>
      <c r="M1258">
        <v>2306.4299999999998</v>
      </c>
      <c r="N1258">
        <v>2729.28</v>
      </c>
      <c r="O1258">
        <v>3143.33</v>
      </c>
      <c r="P1258">
        <f t="shared" si="222"/>
        <v>0.13163064833005894</v>
      </c>
      <c r="Q1258">
        <f t="shared" si="223"/>
        <v>8.5219160063174426E-2</v>
      </c>
      <c r="R1258">
        <f t="shared" si="232"/>
        <v>0.17202983325224941</v>
      </c>
      <c r="S1258">
        <f t="shared" si="224"/>
        <v>7.3225476939524636E-3</v>
      </c>
      <c r="T1258">
        <f t="shared" si="225"/>
        <v>0.25668671423814016</v>
      </c>
      <c r="U1258" s="9">
        <f>M1258/MAX(M$14:$M1258)-1</f>
        <v>-0.37619882186845832</v>
      </c>
      <c r="V1258">
        <f t="shared" si="226"/>
        <v>-0.13172336343940971</v>
      </c>
      <c r="W1258">
        <f>I1258/MAX(I$1242:$I1258)-1</f>
        <v>0</v>
      </c>
      <c r="X1258">
        <f>L1258/MAX($L$1242:L1258)-1</f>
        <v>-0.10826666666666662</v>
      </c>
      <c r="Y1258">
        <f>J1258/MAX($J$1242:J1258)-1</f>
        <v>0</v>
      </c>
      <c r="Z1258">
        <f>P1258/MAX($P$1242:P1258)-1</f>
        <v>-0.11043411676825476</v>
      </c>
      <c r="AA1258">
        <f t="shared" si="227"/>
        <v>20.415912559808614</v>
      </c>
      <c r="AB1258">
        <f t="shared" si="228"/>
        <v>14.782819730615216</v>
      </c>
      <c r="AC1258">
        <f t="shared" si="229"/>
        <v>1.9458721452872683</v>
      </c>
      <c r="AD1258">
        <f>AA1258/MAX($AA$1242:$AA1258)-1</f>
        <v>0</v>
      </c>
      <c r="AE1258">
        <f>AB1258/MAX($AB$1242:$AB1258)-1</f>
        <v>-1.8204688199151886E-2</v>
      </c>
      <c r="AF1258">
        <f>AC1258/MAX($AC$1242:$AC1258)-1</f>
        <v>-0.12662838630509188</v>
      </c>
      <c r="AG1258">
        <f t="shared" si="230"/>
        <v>0.18962715832134622</v>
      </c>
      <c r="AH1258">
        <f t="shared" si="231"/>
        <v>1</v>
      </c>
    </row>
    <row r="1259" spans="2:34" x14ac:dyDescent="0.25">
      <c r="B1259" s="2">
        <v>41060</v>
      </c>
      <c r="C1259" t="s">
        <v>24</v>
      </c>
      <c r="D1259">
        <v>51.89</v>
      </c>
      <c r="E1259">
        <v>44.4435</v>
      </c>
      <c r="F1259">
        <v>44.349400000000003</v>
      </c>
      <c r="G1259">
        <v>35.320999999999998</v>
      </c>
      <c r="H1259">
        <v>20869</v>
      </c>
      <c r="I1259">
        <v>2747</v>
      </c>
      <c r="J1259">
        <v>33373.675499999998</v>
      </c>
      <c r="K1259">
        <v>6473</v>
      </c>
      <c r="L1259">
        <v>1672</v>
      </c>
      <c r="M1259">
        <v>2118.94</v>
      </c>
      <c r="N1259">
        <v>2699.1</v>
      </c>
      <c r="O1259">
        <v>3136.13</v>
      </c>
      <c r="P1259">
        <f t="shared" si="222"/>
        <v>0.13163064833005894</v>
      </c>
      <c r="Q1259">
        <f t="shared" si="223"/>
        <v>5.7583641306043321E-2</v>
      </c>
      <c r="R1259">
        <f t="shared" si="232"/>
        <v>0.17836886581423228</v>
      </c>
      <c r="S1259">
        <f t="shared" si="224"/>
        <v>2.1217874424455108E-3</v>
      </c>
      <c r="T1259">
        <f t="shared" si="225"/>
        <v>0.25560997706746713</v>
      </c>
      <c r="U1259" s="9">
        <f>M1259/MAX(M$14:$M1259)-1</f>
        <v>-0.42690770221075469</v>
      </c>
      <c r="V1259">
        <f t="shared" si="226"/>
        <v>-0.13935327936023068</v>
      </c>
      <c r="W1259">
        <f>I1259/MAX(I$1242:$I1259)-1</f>
        <v>0</v>
      </c>
      <c r="X1259">
        <f>L1259/MAX($L$1242:L1259)-1</f>
        <v>-0.10826666666666662</v>
      </c>
      <c r="Y1259">
        <f>J1259/MAX($J$1242:J1259)-1</f>
        <v>-2.2314962489767831E-2</v>
      </c>
      <c r="Z1259">
        <f>P1259/MAX($P$1242:P1259)-1</f>
        <v>-0.11043411676825476</v>
      </c>
      <c r="AA1259">
        <f t="shared" si="227"/>
        <v>19.960332236842103</v>
      </c>
      <c r="AB1259">
        <f t="shared" si="228"/>
        <v>14.505524390243902</v>
      </c>
      <c r="AC1259">
        <f t="shared" si="229"/>
        <v>1.9093715798552877</v>
      </c>
      <c r="AD1259">
        <f>AA1259/MAX($AA$1242:$AA1259)-1</f>
        <v>-2.2314962489767942E-2</v>
      </c>
      <c r="AE1259">
        <f>AB1259/MAX($AB$1242:$AB1259)-1</f>
        <v>-3.6621152048531891E-2</v>
      </c>
      <c r="AF1259">
        <f>AC1259/MAX($AC$1242:$AC1259)-1</f>
        <v>-0.14301104423527122</v>
      </c>
      <c r="AG1259">
        <f t="shared" si="230"/>
        <v>0.19395526273394731</v>
      </c>
      <c r="AH1259">
        <f t="shared" si="231"/>
        <v>1</v>
      </c>
    </row>
    <row r="1260" spans="2:34" x14ac:dyDescent="0.25">
      <c r="B1260" s="2">
        <v>41089</v>
      </c>
      <c r="C1260" t="s">
        <v>24</v>
      </c>
      <c r="D1260">
        <v>49.015000000000001</v>
      </c>
      <c r="E1260">
        <v>44.351100000000002</v>
      </c>
      <c r="F1260">
        <v>44.508600000000001</v>
      </c>
      <c r="G1260">
        <v>35.495800000000003</v>
      </c>
      <c r="H1260">
        <v>20869</v>
      </c>
      <c r="I1260">
        <v>2747</v>
      </c>
      <c r="J1260">
        <v>31524.584800000001</v>
      </c>
      <c r="K1260">
        <v>6473</v>
      </c>
      <c r="L1260">
        <v>1672</v>
      </c>
      <c r="M1260">
        <v>2264.7199999999998</v>
      </c>
      <c r="N1260">
        <v>2667.89</v>
      </c>
      <c r="O1260">
        <v>3129.84</v>
      </c>
      <c r="P1260">
        <f t="shared" si="222"/>
        <v>0.13163064833005894</v>
      </c>
      <c r="Q1260">
        <f t="shared" si="223"/>
        <v>-0.12420421605007215</v>
      </c>
      <c r="R1260">
        <f t="shared" si="232"/>
        <v>2.2993077339249379E-2</v>
      </c>
      <c r="S1260">
        <f t="shared" si="224"/>
        <v>-3.5386419703158367E-3</v>
      </c>
      <c r="T1260">
        <f t="shared" si="225"/>
        <v>0.25391173040190673</v>
      </c>
      <c r="U1260" s="9">
        <f>M1260/MAX(M$14:$M1260)-1</f>
        <v>-0.38747978298146257</v>
      </c>
      <c r="V1260">
        <f t="shared" si="226"/>
        <v>-0.14759540423791639</v>
      </c>
      <c r="W1260">
        <f>I1260/MAX(I$1242:$I1260)-1</f>
        <v>0</v>
      </c>
      <c r="X1260">
        <f>L1260/MAX($L$1242:L1260)-1</f>
        <v>-0.10826666666666662</v>
      </c>
      <c r="Y1260">
        <f>J1260/MAX($J$1242:J1260)-1</f>
        <v>-7.6484252605545366E-2</v>
      </c>
      <c r="Z1260">
        <f>P1260/MAX($P$1242:P1260)-1</f>
        <v>-0.11043411676825476</v>
      </c>
      <c r="AA1260">
        <f t="shared" si="227"/>
        <v>18.854416746411484</v>
      </c>
      <c r="AB1260">
        <f t="shared" si="228"/>
        <v>13.832393447397159</v>
      </c>
      <c r="AC1260">
        <f t="shared" si="229"/>
        <v>1.8207669174373471</v>
      </c>
      <c r="AD1260">
        <f>AA1260/MAX($AA$1242:$AA1260)-1</f>
        <v>-7.6484252605545477E-2</v>
      </c>
      <c r="AE1260">
        <f>AB1260/MAX($AB$1242:$AB1260)-1</f>
        <v>-8.1326885863735043E-2</v>
      </c>
      <c r="AF1260">
        <f>AC1260/MAX($AC$1242:$AC1260)-1</f>
        <v>-0.18277973982211571</v>
      </c>
      <c r="AG1260">
        <f t="shared" si="230"/>
        <v>0.20533180820830352</v>
      </c>
      <c r="AH1260">
        <f t="shared" si="231"/>
        <v>-1</v>
      </c>
    </row>
    <row r="1261" spans="2:34" x14ac:dyDescent="0.25">
      <c r="B1261" s="2">
        <v>41121</v>
      </c>
      <c r="C1261" t="s">
        <v>24</v>
      </c>
      <c r="D1261">
        <v>49.48</v>
      </c>
      <c r="E1261">
        <v>44.278700000000001</v>
      </c>
      <c r="F1261">
        <v>44.688699999999997</v>
      </c>
      <c r="G1261">
        <v>35.673000000000002</v>
      </c>
      <c r="H1261">
        <v>20869</v>
      </c>
      <c r="I1261">
        <v>2747</v>
      </c>
      <c r="J1261">
        <v>31823.6551</v>
      </c>
      <c r="K1261">
        <v>6473</v>
      </c>
      <c r="L1261">
        <v>1672</v>
      </c>
      <c r="M1261">
        <v>2325.7199999999998</v>
      </c>
      <c r="N1261">
        <v>2638.85</v>
      </c>
      <c r="O1261">
        <v>3125.23</v>
      </c>
      <c r="P1261">
        <f t="shared" si="222"/>
        <v>0.13163064833005894</v>
      </c>
      <c r="Q1261">
        <f t="shared" si="223"/>
        <v>-1.7448005261387234E-2</v>
      </c>
      <c r="R1261">
        <f t="shared" si="232"/>
        <v>-7.7413433765391115E-2</v>
      </c>
      <c r="S1261">
        <f t="shared" si="224"/>
        <v>-9.1745788085130231E-3</v>
      </c>
      <c r="T1261">
        <f t="shared" si="225"/>
        <v>0.25273175791214619</v>
      </c>
      <c r="U1261" s="9">
        <f>M1261/MAX(M$14:$M1261)-1</f>
        <v>-0.37098161400775687</v>
      </c>
      <c r="V1261">
        <f t="shared" si="226"/>
        <v>-0.1556301456212823</v>
      </c>
      <c r="W1261">
        <f>I1261/MAX(I$1242:$I1261)-1</f>
        <v>0</v>
      </c>
      <c r="X1261">
        <f>L1261/MAX($L$1242:L1261)-1</f>
        <v>-0.10826666666666662</v>
      </c>
      <c r="Y1261">
        <f>J1261/MAX($J$1242:J1261)-1</f>
        <v>-6.7722959367894853E-2</v>
      </c>
      <c r="Z1261">
        <f>P1261/MAX($P$1242:P1261)-1</f>
        <v>-0.11043411676825476</v>
      </c>
      <c r="AA1261">
        <f t="shared" si="227"/>
        <v>19.0332865430622</v>
      </c>
      <c r="AB1261">
        <f t="shared" si="228"/>
        <v>13.941265052784857</v>
      </c>
      <c r="AC1261">
        <f t="shared" si="229"/>
        <v>1.8350977574392642</v>
      </c>
      <c r="AD1261">
        <f>AA1261/MAX($AA$1242:$AA1261)-1</f>
        <v>-6.7722959367894964E-2</v>
      </c>
      <c r="AE1261">
        <f>AB1261/MAX($AB$1242:$AB1261)-1</f>
        <v>-7.4096219880809944E-2</v>
      </c>
      <c r="AF1261">
        <f>AC1261/MAX($AC$1242:$AC1261)-1</f>
        <v>-0.17634758605066114</v>
      </c>
      <c r="AG1261">
        <f t="shared" si="230"/>
        <v>0.20340215414162152</v>
      </c>
      <c r="AH1261">
        <f t="shared" si="231"/>
        <v>0</v>
      </c>
    </row>
    <row r="1262" spans="2:34" x14ac:dyDescent="0.25">
      <c r="B1262" s="2">
        <v>41152</v>
      </c>
      <c r="C1262" t="s">
        <v>24</v>
      </c>
      <c r="D1262">
        <v>49.55</v>
      </c>
      <c r="E1262">
        <v>44.427999999999997</v>
      </c>
      <c r="F1262">
        <v>44.854399999999998</v>
      </c>
      <c r="G1262">
        <v>35.848100000000002</v>
      </c>
      <c r="H1262">
        <v>20869</v>
      </c>
      <c r="I1262">
        <v>2747</v>
      </c>
      <c r="J1262">
        <v>31868.676500000001</v>
      </c>
      <c r="K1262">
        <v>6473</v>
      </c>
      <c r="L1262">
        <v>1672</v>
      </c>
      <c r="M1262">
        <v>2440.71</v>
      </c>
      <c r="N1262">
        <v>2620.61</v>
      </c>
      <c r="O1262">
        <v>3121.76</v>
      </c>
      <c r="P1262">
        <f t="shared" si="222"/>
        <v>0.13163064833005894</v>
      </c>
      <c r="Q1262">
        <f t="shared" si="223"/>
        <v>-4.8028040196548938E-2</v>
      </c>
      <c r="R1262">
        <f t="shared" si="232"/>
        <v>-0.19694962310420328</v>
      </c>
      <c r="S1262">
        <f t="shared" si="224"/>
        <v>-9.5063137618606186E-3</v>
      </c>
      <c r="T1262">
        <f t="shared" si="225"/>
        <v>0.25123507243061693</v>
      </c>
      <c r="U1262" s="9">
        <f>M1262/MAX(M$14:$M1262)-1</f>
        <v>-0.33988121318338937</v>
      </c>
      <c r="V1262">
        <f t="shared" si="226"/>
        <v>-0.16053444210957923</v>
      </c>
      <c r="W1262">
        <f>I1262/MAX(I$1242:$I1262)-1</f>
        <v>0</v>
      </c>
      <c r="X1262">
        <f>L1262/MAX($L$1242:L1262)-1</f>
        <v>-0.10826666666666662</v>
      </c>
      <c r="Y1262">
        <f>J1262/MAX($J$1242:J1262)-1</f>
        <v>-6.6404053119532569E-2</v>
      </c>
      <c r="Z1262">
        <f>P1262/MAX($P$1242:P1262)-1</f>
        <v>-0.11043411676825476</v>
      </c>
      <c r="AA1262">
        <f t="shared" si="227"/>
        <v>19.06021321770335</v>
      </c>
      <c r="AB1262">
        <f t="shared" si="228"/>
        <v>13.957654350200219</v>
      </c>
      <c r="AC1262">
        <f t="shared" si="229"/>
        <v>1.8372550912837224</v>
      </c>
      <c r="AD1262">
        <f>AA1262/MAX($AA$1242:$AA1262)-1</f>
        <v>-6.640405311953268E-2</v>
      </c>
      <c r="AE1262">
        <f>AB1262/MAX($AB$1242:$AB1262)-1</f>
        <v>-7.3007730968725926E-2</v>
      </c>
      <c r="AF1262">
        <f>AC1262/MAX($AC$1242:$AC1262)-1</f>
        <v>-0.17537930345019515</v>
      </c>
      <c r="AG1262">
        <f t="shared" si="230"/>
        <v>0.20311480459503864</v>
      </c>
      <c r="AH1262">
        <f t="shared" si="231"/>
        <v>-1</v>
      </c>
    </row>
    <row r="1263" spans="2:34" x14ac:dyDescent="0.25">
      <c r="B1263" s="2">
        <v>41180</v>
      </c>
      <c r="C1263" t="s">
        <v>24</v>
      </c>
      <c r="D1263">
        <v>47.91</v>
      </c>
      <c r="E1263">
        <v>44.485100000000003</v>
      </c>
      <c r="F1263">
        <v>44.998800000000003</v>
      </c>
      <c r="G1263">
        <v>36.014800000000001</v>
      </c>
      <c r="H1263">
        <v>20869</v>
      </c>
      <c r="I1263">
        <v>2747</v>
      </c>
      <c r="J1263">
        <v>30813.890800000001</v>
      </c>
      <c r="K1263">
        <v>6473</v>
      </c>
      <c r="L1263">
        <v>1672</v>
      </c>
      <c r="M1263">
        <v>2454.2600000000002</v>
      </c>
      <c r="N1263">
        <v>2602.34</v>
      </c>
      <c r="O1263">
        <v>3118.81</v>
      </c>
      <c r="P1263">
        <f t="shared" si="222"/>
        <v>0.13163064833005894</v>
      </c>
      <c r="Q1263">
        <f t="shared" si="223"/>
        <v>-3.8649544173886219E-2</v>
      </c>
      <c r="R1263">
        <f t="shared" si="232"/>
        <v>-0.10623658444092288</v>
      </c>
      <c r="S1263">
        <f t="shared" si="224"/>
        <v>-1.1415859978488263E-2</v>
      </c>
      <c r="T1263">
        <f t="shared" si="225"/>
        <v>0.24945300265446435</v>
      </c>
      <c r="U1263" s="9">
        <f>M1263/MAX(M$14:$M1263)-1</f>
        <v>-0.33621645597693495</v>
      </c>
      <c r="V1263">
        <f t="shared" si="226"/>
        <v>-0.16559841734507708</v>
      </c>
      <c r="W1263">
        <f>I1263/MAX(I$1242:$I1263)-1</f>
        <v>0</v>
      </c>
      <c r="X1263">
        <f>L1263/MAX($L$1242:L1263)-1</f>
        <v>-0.10826666666666662</v>
      </c>
      <c r="Y1263">
        <f>J1263/MAX($J$1242:J1263)-1</f>
        <v>-9.7304101772242579E-2</v>
      </c>
      <c r="Z1263">
        <f>P1263/MAX($P$1242:P1263)-1</f>
        <v>-0.11043411676825476</v>
      </c>
      <c r="AA1263">
        <f t="shared" si="227"/>
        <v>18.42936052631579</v>
      </c>
      <c r="AB1263">
        <f t="shared" si="228"/>
        <v>13.573677029486714</v>
      </c>
      <c r="AC1263">
        <f t="shared" si="229"/>
        <v>1.7867119076141647</v>
      </c>
      <c r="AD1263">
        <f>AA1263/MAX($AA$1242:$AA1263)-1</f>
        <v>-9.730410177224269E-2</v>
      </c>
      <c r="AE1263">
        <f>AB1263/MAX($AB$1242:$AB1263)-1</f>
        <v>-9.8509437692080537E-2</v>
      </c>
      <c r="AF1263">
        <f>AC1263/MAX($AC$1242:$AC1263)-1</f>
        <v>-0.19806475171547311</v>
      </c>
      <c r="AG1263">
        <f t="shared" si="230"/>
        <v>0.21006759717601128</v>
      </c>
      <c r="AH1263">
        <f t="shared" si="231"/>
        <v>-1</v>
      </c>
    </row>
    <row r="1264" spans="2:34" x14ac:dyDescent="0.25">
      <c r="B1264" s="2">
        <v>41213</v>
      </c>
      <c r="C1264" t="s">
        <v>24</v>
      </c>
      <c r="D1264">
        <v>47.424999999999997</v>
      </c>
      <c r="E1264">
        <v>44.535499999999999</v>
      </c>
      <c r="F1264">
        <v>45.134700000000002</v>
      </c>
      <c r="G1264">
        <v>36.179499999999997</v>
      </c>
      <c r="H1264">
        <v>20869</v>
      </c>
      <c r="I1264">
        <v>2747</v>
      </c>
      <c r="J1264">
        <v>30501.957200000001</v>
      </c>
      <c r="K1264">
        <v>6473</v>
      </c>
      <c r="L1264">
        <v>1672</v>
      </c>
      <c r="M1264">
        <v>2503.64</v>
      </c>
      <c r="N1264">
        <v>2585.1</v>
      </c>
      <c r="O1264">
        <v>3115.73</v>
      </c>
      <c r="P1264">
        <f t="shared" si="222"/>
        <v>0.13163064833005894</v>
      </c>
      <c r="Q1264">
        <f t="shared" si="223"/>
        <v>-3.0243265241301276E-2</v>
      </c>
      <c r="R1264">
        <f t="shared" si="232"/>
        <v>-0.11803297263175927</v>
      </c>
      <c r="S1264">
        <f t="shared" si="224"/>
        <v>-1.3275816611166169E-2</v>
      </c>
      <c r="T1264">
        <f t="shared" si="225"/>
        <v>0.24752138642048682</v>
      </c>
      <c r="U1264" s="9">
        <f>M1264/MAX(M$14:$M1264)-1</f>
        <v>-0.3228610529618271</v>
      </c>
      <c r="V1264">
        <f t="shared" si="226"/>
        <v>-0.17030679808584193</v>
      </c>
      <c r="W1264">
        <f>I1264/MAX(I$1242:$I1264)-1</f>
        <v>0</v>
      </c>
      <c r="X1264">
        <f>L1264/MAX($L$1242:L1264)-1</f>
        <v>-0.10826666666666662</v>
      </c>
      <c r="Y1264">
        <f>J1264/MAX($J$1242:J1264)-1</f>
        <v>-0.10644222662207226</v>
      </c>
      <c r="Z1264">
        <f>P1264/MAX($P$1242:P1264)-1</f>
        <v>-0.11043411676825476</v>
      </c>
      <c r="AA1264">
        <f t="shared" si="227"/>
        <v>18.242797368421051</v>
      </c>
      <c r="AB1264">
        <f t="shared" si="228"/>
        <v>13.460122752093195</v>
      </c>
      <c r="AC1264">
        <f t="shared" si="229"/>
        <v>1.7717646844602044</v>
      </c>
      <c r="AD1264">
        <f>AA1264/MAX($AA$1242:$AA1264)-1</f>
        <v>-0.10644222662207237</v>
      </c>
      <c r="AE1264">
        <f>AB1264/MAX($AB$1242:$AB1264)-1</f>
        <v>-0.10605110154319275</v>
      </c>
      <c r="AF1264">
        <f>AC1264/MAX($AC$1242:$AC1264)-1</f>
        <v>-0.20477355858022472</v>
      </c>
      <c r="AG1264">
        <f t="shared" si="230"/>
        <v>0.21221589019867879</v>
      </c>
      <c r="AH1264">
        <f t="shared" si="231"/>
        <v>-1</v>
      </c>
    </row>
    <row r="1265" spans="2:34" x14ac:dyDescent="0.25">
      <c r="B1265" s="2">
        <v>41243</v>
      </c>
      <c r="C1265" t="s">
        <v>24</v>
      </c>
      <c r="D1265">
        <v>48.774999999999999</v>
      </c>
      <c r="E1265">
        <v>44.567399999999999</v>
      </c>
      <c r="F1265">
        <v>45.299300000000002</v>
      </c>
      <c r="G1265">
        <v>36.353999999999999</v>
      </c>
      <c r="H1265">
        <v>20869</v>
      </c>
      <c r="I1265">
        <v>2747</v>
      </c>
      <c r="J1265">
        <v>31370.225900000001</v>
      </c>
      <c r="K1265">
        <v>6473</v>
      </c>
      <c r="L1265">
        <v>1672</v>
      </c>
      <c r="M1265">
        <v>2575.25</v>
      </c>
      <c r="N1265">
        <v>2575.84</v>
      </c>
      <c r="O1265">
        <v>3114.28</v>
      </c>
      <c r="P1265">
        <f t="shared" si="222"/>
        <v>0.13163064833005894</v>
      </c>
      <c r="Q1265">
        <f t="shared" si="223"/>
        <v>-1.3635602545836178E-4</v>
      </c>
      <c r="R1265">
        <f t="shared" si="232"/>
        <v>-7.0764071186528055E-2</v>
      </c>
      <c r="S1265">
        <f t="shared" si="224"/>
        <v>-1.6156982558229394E-2</v>
      </c>
      <c r="T1265">
        <f t="shared" si="225"/>
        <v>0.24606095615338064</v>
      </c>
      <c r="U1265" s="9">
        <f>M1265/MAX(M$14:$M1265)-1</f>
        <v>-0.30349328443384238</v>
      </c>
      <c r="V1265">
        <f t="shared" si="226"/>
        <v>-0.17289389521815635</v>
      </c>
      <c r="W1265">
        <f>I1265/MAX(I$1242:$I1265)-1</f>
        <v>0</v>
      </c>
      <c r="X1265">
        <f>L1265/MAX($L$1242:L1265)-1</f>
        <v>-0.10826666666666662</v>
      </c>
      <c r="Y1265">
        <f>J1265/MAX($J$1242:J1265)-1</f>
        <v>-8.1006211445126541E-2</v>
      </c>
      <c r="Z1265">
        <f>P1265/MAX($P$1242:P1265)-1</f>
        <v>-0.11043411676825476</v>
      </c>
      <c r="AA1265">
        <f t="shared" si="227"/>
        <v>18.762096830143541</v>
      </c>
      <c r="AB1265">
        <f t="shared" si="228"/>
        <v>13.776201638150711</v>
      </c>
      <c r="AC1265">
        <f t="shared" si="229"/>
        <v>1.8133703531553982</v>
      </c>
      <c r="AD1265">
        <f>AA1265/MAX($AA$1242:$AA1265)-1</f>
        <v>-8.1006211445126652E-2</v>
      </c>
      <c r="AE1265">
        <f>AB1265/MAX($AB$1242:$AB1265)-1</f>
        <v>-8.5058843357981972E-2</v>
      </c>
      <c r="AF1265">
        <f>AC1265/MAX($AC$1242:$AC1265)-1</f>
        <v>-0.18609956188666876</v>
      </c>
      <c r="AG1265">
        <f t="shared" si="230"/>
        <v>0.20634215452047477</v>
      </c>
      <c r="AH1265">
        <f t="shared" si="231"/>
        <v>0</v>
      </c>
    </row>
    <row r="1266" spans="2:34" x14ac:dyDescent="0.25">
      <c r="B1266" s="2">
        <v>41274</v>
      </c>
      <c r="C1266" t="s">
        <v>24</v>
      </c>
      <c r="D1266">
        <v>49.905000000000001</v>
      </c>
      <c r="E1266">
        <v>44.745600000000003</v>
      </c>
      <c r="F1266">
        <v>45.487900000000003</v>
      </c>
      <c r="G1266">
        <v>36.533299999999997</v>
      </c>
      <c r="H1266">
        <v>20869</v>
      </c>
      <c r="I1266">
        <v>2747</v>
      </c>
      <c r="J1266">
        <v>32096.999</v>
      </c>
      <c r="K1266">
        <v>6473</v>
      </c>
      <c r="L1266">
        <v>1672</v>
      </c>
      <c r="M1266">
        <v>2635.93</v>
      </c>
      <c r="N1266">
        <v>2576.7199999999998</v>
      </c>
      <c r="O1266">
        <v>3113.93</v>
      </c>
      <c r="P1266">
        <f t="shared" si="222"/>
        <v>0.13163064833005894</v>
      </c>
      <c r="Q1266">
        <f t="shared" si="223"/>
        <v>-3.9515454128502547E-4</v>
      </c>
      <c r="R1266">
        <f t="shared" si="232"/>
        <v>-3.2381736144308171E-2</v>
      </c>
      <c r="S1266">
        <f t="shared" si="224"/>
        <v>-1.6318625392686803E-2</v>
      </c>
      <c r="T1266">
        <f t="shared" si="225"/>
        <v>0.24510788787216065</v>
      </c>
      <c r="U1266" s="9">
        <f>M1266/MAX(M$14:$M1266)-1</f>
        <v>-0.28708166323180206</v>
      </c>
      <c r="V1266">
        <f t="shared" si="226"/>
        <v>-0.17251832892839603</v>
      </c>
      <c r="W1266">
        <f>I1266/MAX(I$1242:$I1266)-1</f>
        <v>0</v>
      </c>
      <c r="X1266">
        <f>L1266/MAX($L$1242:L1266)-1</f>
        <v>-0.10826666666666662</v>
      </c>
      <c r="Y1266">
        <f>J1266/MAX($J$1242:J1266)-1</f>
        <v>-5.9715323495583061E-2</v>
      </c>
      <c r="Z1266">
        <f>P1266/MAX($P$1242:P1266)-1</f>
        <v>-0.11043411676825476</v>
      </c>
      <c r="AA1266">
        <f t="shared" si="227"/>
        <v>19.196769736842104</v>
      </c>
      <c r="AB1266">
        <f t="shared" si="228"/>
        <v>14.040771386967599</v>
      </c>
      <c r="AC1266">
        <f t="shared" si="229"/>
        <v>1.848195840720686</v>
      </c>
      <c r="AD1266">
        <f>AA1266/MAX($AA$1242:$AA1266)-1</f>
        <v>-5.9715323495583172E-2</v>
      </c>
      <c r="AE1266">
        <f>AB1266/MAX($AB$1242:$AB1266)-1</f>
        <v>-6.7487544798830901E-2</v>
      </c>
      <c r="AF1266">
        <f>AC1266/MAX($AC$1242:$AC1266)-1</f>
        <v>-0.17046873416436881</v>
      </c>
      <c r="AG1266">
        <f t="shared" si="230"/>
        <v>0.20166994428357618</v>
      </c>
      <c r="AH1266">
        <f t="shared" si="231"/>
        <v>0</v>
      </c>
    </row>
    <row r="1267" spans="2:34" x14ac:dyDescent="0.25">
      <c r="B1267" s="2">
        <v>41305</v>
      </c>
      <c r="C1267" t="s">
        <v>24</v>
      </c>
      <c r="D1267">
        <v>51.04</v>
      </c>
      <c r="E1267">
        <v>44.911999999999999</v>
      </c>
      <c r="F1267">
        <v>45.699599999999997</v>
      </c>
      <c r="G1267">
        <v>36.720500000000001</v>
      </c>
      <c r="H1267">
        <v>21298</v>
      </c>
      <c r="I1267">
        <v>2128</v>
      </c>
      <c r="J1267">
        <v>32826.987800000003</v>
      </c>
      <c r="K1267">
        <v>8084</v>
      </c>
      <c r="L1267">
        <v>1422</v>
      </c>
      <c r="M1267">
        <v>2702.98</v>
      </c>
      <c r="N1267">
        <v>2582.1799999999998</v>
      </c>
      <c r="O1267">
        <v>3113.7</v>
      </c>
      <c r="P1267">
        <f t="shared" si="222"/>
        <v>9.9915485022067804E-2</v>
      </c>
      <c r="Q1267">
        <f t="shared" si="223"/>
        <v>-2.6937304561771569E-3</v>
      </c>
      <c r="R1267">
        <f t="shared" si="232"/>
        <v>-3.3944537744083902E-3</v>
      </c>
      <c r="S1267">
        <f t="shared" si="224"/>
        <v>-1.7234286514542729E-2</v>
      </c>
      <c r="T1267">
        <f t="shared" si="225"/>
        <v>0.24452553750629735</v>
      </c>
      <c r="U1267" s="9">
        <f>M1267/MAX(M$14:$M1267)-1</f>
        <v>-0.26894720045004838</v>
      </c>
      <c r="V1267">
        <f t="shared" si="226"/>
        <v>-0.17070366445065355</v>
      </c>
      <c r="W1267">
        <f>I1267/MAX(I$1242:$I1267)-1</f>
        <v>-0.22533673097925011</v>
      </c>
      <c r="X1267">
        <f>L1267/MAX($L$1242:L1267)-1</f>
        <v>-0.24160000000000004</v>
      </c>
      <c r="Y1267">
        <f>J1267/MAX($J$1242:J1267)-1</f>
        <v>-3.8330231304881668E-2</v>
      </c>
      <c r="Z1267">
        <f>P1267/MAX($P$1242:P1267)-1</f>
        <v>-0.32476662684728907</v>
      </c>
      <c r="AA1267">
        <f t="shared" si="227"/>
        <v>23.085082841068918</v>
      </c>
      <c r="AB1267">
        <f t="shared" si="228"/>
        <v>19.225088251879701</v>
      </c>
      <c r="AC1267">
        <f t="shared" si="229"/>
        <v>1.9208840172786179</v>
      </c>
      <c r="AD1267">
        <f>AA1267/MAX($AA$1242:$AA1267)-1</f>
        <v>0</v>
      </c>
      <c r="AE1267">
        <f>AB1267/MAX($AB$1242:$AB1267)-1</f>
        <v>0</v>
      </c>
      <c r="AF1267">
        <f>AC1267/MAX($AC$1242:$AC1267)-1</f>
        <v>-0.1378438825210101</v>
      </c>
      <c r="AG1267">
        <f t="shared" si="230"/>
        <v>0.24626079155517278</v>
      </c>
      <c r="AH1267">
        <f t="shared" si="231"/>
        <v>0</v>
      </c>
    </row>
    <row r="1268" spans="2:34" x14ac:dyDescent="0.25">
      <c r="B1268" s="2">
        <v>41333</v>
      </c>
      <c r="C1268" t="s">
        <v>24</v>
      </c>
      <c r="D1268">
        <v>53.19</v>
      </c>
      <c r="E1268">
        <v>45.160899999999998</v>
      </c>
      <c r="F1268">
        <v>45.921999999999997</v>
      </c>
      <c r="G1268">
        <v>36.916400000000003</v>
      </c>
      <c r="H1268">
        <v>21298</v>
      </c>
      <c r="I1268">
        <v>2128</v>
      </c>
      <c r="J1268">
        <v>33741.714800000002</v>
      </c>
      <c r="K1268">
        <v>8084</v>
      </c>
      <c r="L1268">
        <v>1422</v>
      </c>
      <c r="M1268">
        <v>2633.55</v>
      </c>
      <c r="N1268">
        <v>2585.9</v>
      </c>
      <c r="O1268">
        <v>3111.92</v>
      </c>
      <c r="P1268">
        <f t="shared" si="222"/>
        <v>9.9915485022067804E-2</v>
      </c>
      <c r="Q1268">
        <f t="shared" si="223"/>
        <v>6.7810289020145742E-2</v>
      </c>
      <c r="R1268">
        <f t="shared" si="232"/>
        <v>6.7879104460604855E-2</v>
      </c>
      <c r="S1268">
        <f t="shared" si="224"/>
        <v>-1.6573755498453857E-2</v>
      </c>
      <c r="T1268">
        <f t="shared" si="225"/>
        <v>0.24394578019525182</v>
      </c>
      <c r="U1268" s="9">
        <f>M1268/MAX(M$14:$M1268)-1</f>
        <v>-0.28772536228356294</v>
      </c>
      <c r="V1268">
        <f t="shared" si="226"/>
        <v>-0.16903390832669218</v>
      </c>
      <c r="W1268">
        <f>I1268/MAX(I$1242:$I1268)-1</f>
        <v>-0.22533673097925011</v>
      </c>
      <c r="X1268">
        <f>L1268/MAX($L$1242:L1268)-1</f>
        <v>-0.24160000000000004</v>
      </c>
      <c r="Y1268">
        <f>J1268/MAX($J$1242:J1268)-1</f>
        <v>-1.1533215755706649E-2</v>
      </c>
      <c r="Z1268">
        <f>P1268/MAX($P$1242:P1268)-1</f>
        <v>-0.32476662684728907</v>
      </c>
      <c r="AA1268">
        <f t="shared" si="227"/>
        <v>23.728350773558368</v>
      </c>
      <c r="AB1268">
        <f t="shared" si="228"/>
        <v>19.654941165413536</v>
      </c>
      <c r="AC1268">
        <f t="shared" si="229"/>
        <v>1.9638329796224998</v>
      </c>
      <c r="AD1268">
        <f>AA1268/MAX($AA$1242:$AA1268)-1</f>
        <v>0</v>
      </c>
      <c r="AE1268">
        <f>AB1268/MAX($AB$1242:$AB1268)-1</f>
        <v>0</v>
      </c>
      <c r="AF1268">
        <f>AC1268/MAX($AC$1242:$AC1268)-1</f>
        <v>-0.11856697132227334</v>
      </c>
      <c r="AG1268">
        <f t="shared" si="230"/>
        <v>0.23958474096283927</v>
      </c>
      <c r="AH1268">
        <f t="shared" si="231"/>
        <v>1</v>
      </c>
    </row>
    <row r="1269" spans="2:34" x14ac:dyDescent="0.25">
      <c r="B1269" s="2">
        <v>41362</v>
      </c>
      <c r="C1269" t="s">
        <v>24</v>
      </c>
      <c r="D1269">
        <v>54.28</v>
      </c>
      <c r="E1269">
        <v>45.486899999999999</v>
      </c>
      <c r="F1269">
        <v>46.148499999999999</v>
      </c>
      <c r="G1269">
        <v>37.120699999999999</v>
      </c>
      <c r="H1269">
        <v>21298</v>
      </c>
      <c r="I1269">
        <v>2128</v>
      </c>
      <c r="J1269">
        <v>34433.169300000001</v>
      </c>
      <c r="K1269">
        <v>8084</v>
      </c>
      <c r="L1269">
        <v>1422</v>
      </c>
      <c r="M1269">
        <v>2624.02</v>
      </c>
      <c r="N1269">
        <v>2593.64</v>
      </c>
      <c r="O1269">
        <v>3109.4</v>
      </c>
      <c r="P1269">
        <f t="shared" si="222"/>
        <v>9.9915485022067804E-2</v>
      </c>
      <c r="Q1269">
        <f t="shared" si="223"/>
        <v>2.4111263393554849E-2</v>
      </c>
      <c r="R1269">
        <f t="shared" si="232"/>
        <v>9.2184895870484618E-2</v>
      </c>
      <c r="S1269">
        <f t="shared" si="224"/>
        <v>-1.4336327291244566E-2</v>
      </c>
      <c r="T1269">
        <f t="shared" si="225"/>
        <v>0.24320123273537408</v>
      </c>
      <c r="U1269" s="9">
        <f>M1269/MAX(M$14:$M1269)-1</f>
        <v>-0.29030286310847142</v>
      </c>
      <c r="V1269">
        <f t="shared" si="226"/>
        <v>-0.16587122917604691</v>
      </c>
      <c r="W1269">
        <f>I1269/MAX(I$1242:$I1269)-1</f>
        <v>-0.22533673097925011</v>
      </c>
      <c r="X1269">
        <f>L1269/MAX($L$1242:L1269)-1</f>
        <v>-0.24160000000000004</v>
      </c>
      <c r="Y1269">
        <f>J1269/MAX($J$1242:J1269)-1</f>
        <v>0</v>
      </c>
      <c r="Z1269">
        <f>P1269/MAX($P$1242:P1269)-1</f>
        <v>-0.32476662684728907</v>
      </c>
      <c r="AA1269">
        <f t="shared" si="227"/>
        <v>24.214605696202533</v>
      </c>
      <c r="AB1269">
        <f t="shared" si="228"/>
        <v>19.979872791353383</v>
      </c>
      <c r="AC1269">
        <f t="shared" si="229"/>
        <v>1.9962986806272891</v>
      </c>
      <c r="AD1269">
        <f>AA1269/MAX($AA$1242:$AA1269)-1</f>
        <v>0</v>
      </c>
      <c r="AE1269">
        <f>AB1269/MAX($AB$1242:$AB1269)-1</f>
        <v>0</v>
      </c>
      <c r="AF1269">
        <f>AC1269/MAX($AC$1242:$AC1269)-1</f>
        <v>-0.10399529365837257</v>
      </c>
      <c r="AG1269">
        <f t="shared" si="230"/>
        <v>0.23477362567377727</v>
      </c>
      <c r="AH1269">
        <f t="shared" si="231"/>
        <v>0</v>
      </c>
    </row>
    <row r="1270" spans="2:34" x14ac:dyDescent="0.25">
      <c r="B1270" s="2">
        <v>41394</v>
      </c>
      <c r="C1270" t="s">
        <v>24</v>
      </c>
      <c r="D1270">
        <v>58.01</v>
      </c>
      <c r="E1270">
        <v>45.9328</v>
      </c>
      <c r="F1270">
        <v>46.408000000000001</v>
      </c>
      <c r="G1270">
        <v>37.347900000000003</v>
      </c>
      <c r="H1270">
        <v>21298</v>
      </c>
      <c r="I1270">
        <v>2128</v>
      </c>
      <c r="J1270">
        <v>36799.339599999999</v>
      </c>
      <c r="K1270">
        <v>8084</v>
      </c>
      <c r="L1270">
        <v>1422</v>
      </c>
      <c r="M1270">
        <v>2712</v>
      </c>
      <c r="N1270">
        <v>2608.35</v>
      </c>
      <c r="O1270">
        <v>3107.01</v>
      </c>
      <c r="P1270">
        <f t="shared" si="222"/>
        <v>9.9915485022067804E-2</v>
      </c>
      <c r="Q1270">
        <f t="shared" si="223"/>
        <v>3.5189051903727231E-2</v>
      </c>
      <c r="R1270">
        <f t="shared" si="232"/>
        <v>0.13322250351063825</v>
      </c>
      <c r="S1270">
        <f t="shared" si="224"/>
        <v>-1.023961385967942E-2</v>
      </c>
      <c r="T1270">
        <f t="shared" si="225"/>
        <v>0.24258659790778059</v>
      </c>
      <c r="U1270" s="9">
        <f>M1270/MAX(M$14:$M1270)-1</f>
        <v>-0.26650763513623166</v>
      </c>
      <c r="V1270">
        <f t="shared" si="226"/>
        <v>-0.16049513841281493</v>
      </c>
      <c r="W1270">
        <f>I1270/MAX(I$1242:$I1270)-1</f>
        <v>-0.22533673097925011</v>
      </c>
      <c r="X1270">
        <f>L1270/MAX($L$1242:L1270)-1</f>
        <v>-0.24160000000000004</v>
      </c>
      <c r="Y1270">
        <f>J1270/MAX($J$1242:J1270)-1</f>
        <v>0</v>
      </c>
      <c r="Z1270">
        <f>P1270/MAX($P$1242:P1270)-1</f>
        <v>-0.32476662684728907</v>
      </c>
      <c r="AA1270">
        <f t="shared" si="227"/>
        <v>25.878579184247538</v>
      </c>
      <c r="AB1270">
        <f t="shared" si="228"/>
        <v>21.091794924812028</v>
      </c>
      <c r="AC1270">
        <f t="shared" si="229"/>
        <v>2.1073969198985818</v>
      </c>
      <c r="AD1270">
        <f>AA1270/MAX($AA$1242:$AA1270)-1</f>
        <v>0</v>
      </c>
      <c r="AE1270">
        <f>AB1270/MAX($AB$1242:$AB1270)-1</f>
        <v>0</v>
      </c>
      <c r="AF1270">
        <f>AC1270/MAX($AC$1242:$AC1270)-1</f>
        <v>-5.4130738710078452E-2</v>
      </c>
      <c r="AG1270">
        <f t="shared" si="230"/>
        <v>0.2196778553058599</v>
      </c>
      <c r="AH1270">
        <f t="shared" si="231"/>
        <v>1</v>
      </c>
    </row>
    <row r="1271" spans="2:34" x14ac:dyDescent="0.25">
      <c r="B1271" s="2">
        <v>41425</v>
      </c>
      <c r="C1271" t="s">
        <v>24</v>
      </c>
      <c r="D1271">
        <v>56.74</v>
      </c>
      <c r="E1271">
        <v>46.375700000000002</v>
      </c>
      <c r="F1271">
        <v>46.638100000000001</v>
      </c>
      <c r="G1271">
        <v>37.563800000000001</v>
      </c>
      <c r="H1271">
        <v>21298</v>
      </c>
      <c r="I1271">
        <v>2128</v>
      </c>
      <c r="J1271">
        <v>35993.6999</v>
      </c>
      <c r="K1271">
        <v>8084</v>
      </c>
      <c r="L1271">
        <v>1422</v>
      </c>
      <c r="M1271">
        <v>2769.64</v>
      </c>
      <c r="N1271">
        <v>2622.32</v>
      </c>
      <c r="O1271">
        <v>3104.86</v>
      </c>
      <c r="P1271">
        <f t="shared" si="222"/>
        <v>9.9915485022067804E-2</v>
      </c>
      <c r="Q1271">
        <f t="shared" si="223"/>
        <v>-4.3146464423029385E-2</v>
      </c>
      <c r="R1271">
        <f t="shared" si="232"/>
        <v>1.5066373718121584E-2</v>
      </c>
      <c r="S1271">
        <f t="shared" si="224"/>
        <v>-5.6263012429751402E-3</v>
      </c>
      <c r="T1271">
        <f t="shared" si="225"/>
        <v>0.24157034165872471</v>
      </c>
      <c r="U1271" s="9">
        <f>M1271/MAX(M$14:$M1271)-1</f>
        <v>-0.250918217765012</v>
      </c>
      <c r="V1271">
        <f t="shared" si="226"/>
        <v>-0.155414414820636</v>
      </c>
      <c r="W1271">
        <f>I1271/MAX(I$1242:$I1271)-1</f>
        <v>-0.22533673097925011</v>
      </c>
      <c r="X1271">
        <f>L1271/MAX($L$1242:L1271)-1</f>
        <v>-0.24160000000000004</v>
      </c>
      <c r="Y1271">
        <f>J1271/MAX($J$1242:J1271)-1</f>
        <v>-2.1892776032317651E-2</v>
      </c>
      <c r="Z1271">
        <f>P1271/MAX($P$1242:P1271)-1</f>
        <v>-0.32476662684728907</v>
      </c>
      <c r="AA1271">
        <f t="shared" si="227"/>
        <v>25.312025246132208</v>
      </c>
      <c r="AB1271">
        <f t="shared" si="228"/>
        <v>20.713204840225565</v>
      </c>
      <c r="AC1271">
        <f t="shared" si="229"/>
        <v>2.0695699079725798</v>
      </c>
      <c r="AD1271">
        <f>AA1271/MAX($AA$1242:$AA1271)-1</f>
        <v>-2.1892776032317651E-2</v>
      </c>
      <c r="AE1271">
        <f>AB1271/MAX($AB$1242:$AB1271)-1</f>
        <v>-1.7949638043422089E-2</v>
      </c>
      <c r="AF1271">
        <f>AC1271/MAX($AC$1242:$AC1271)-1</f>
        <v>-7.1108749586631492E-2</v>
      </c>
      <c r="AG1271">
        <f t="shared" si="230"/>
        <v>0.22459486027997916</v>
      </c>
      <c r="AH1271">
        <f t="shared" si="231"/>
        <v>-1</v>
      </c>
    </row>
    <row r="1272" spans="2:34" x14ac:dyDescent="0.25">
      <c r="B1272" s="2">
        <v>41453</v>
      </c>
      <c r="C1272" t="s">
        <v>24</v>
      </c>
      <c r="D1272">
        <v>57.66</v>
      </c>
      <c r="E1272">
        <v>46.847000000000001</v>
      </c>
      <c r="F1272">
        <v>46.8596</v>
      </c>
      <c r="G1272">
        <v>37.789099999999998</v>
      </c>
      <c r="H1272">
        <v>21298</v>
      </c>
      <c r="I1272">
        <v>2128</v>
      </c>
      <c r="J1272">
        <v>36577.312899999997</v>
      </c>
      <c r="K1272">
        <v>8084</v>
      </c>
      <c r="L1272">
        <v>1422</v>
      </c>
      <c r="M1272">
        <v>2602.59</v>
      </c>
      <c r="N1272">
        <v>2626.87</v>
      </c>
      <c r="O1272">
        <v>3100.3</v>
      </c>
      <c r="P1272">
        <f t="shared" si="222"/>
        <v>9.9915485022067804E-2</v>
      </c>
      <c r="Q1272">
        <f t="shared" si="223"/>
        <v>7.6529008830869216E-2</v>
      </c>
      <c r="R1272">
        <f t="shared" si="232"/>
        <v>7.0436571085636612E-2</v>
      </c>
      <c r="S1272">
        <f t="shared" si="224"/>
        <v>-2.6888833878224716E-4</v>
      </c>
      <c r="T1272">
        <f t="shared" si="225"/>
        <v>0.24002953232545909</v>
      </c>
      <c r="U1272" s="9">
        <f>M1272/MAX(M$14:$M1272)-1</f>
        <v>-0.2960988591921847</v>
      </c>
      <c r="V1272">
        <f t="shared" si="226"/>
        <v>-0.1527045769764217</v>
      </c>
      <c r="W1272">
        <f>I1272/MAX(I$1242:$I1272)-1</f>
        <v>-0.22533673097925011</v>
      </c>
      <c r="X1272">
        <f>L1272/MAX($L$1242:L1272)-1</f>
        <v>-0.24160000000000004</v>
      </c>
      <c r="Y1272">
        <f>J1272/MAX($J$1242:J1272)-1</f>
        <v>-6.0334425131912672E-3</v>
      </c>
      <c r="Z1272">
        <f>P1272/MAX($P$1242:P1272)-1</f>
        <v>-0.32476662684728907</v>
      </c>
      <c r="AA1272">
        <f t="shared" si="227"/>
        <v>25.722442264416312</v>
      </c>
      <c r="AB1272">
        <f t="shared" si="228"/>
        <v>20.987459069548869</v>
      </c>
      <c r="AC1272">
        <f t="shared" si="229"/>
        <v>2.0969721523147711</v>
      </c>
      <c r="AD1272">
        <f>AA1272/MAX($AA$1242:$AA1272)-1</f>
        <v>-6.0334425131912672E-3</v>
      </c>
      <c r="AE1272">
        <f>AB1272/MAX($AB$1242:$AB1272)-1</f>
        <v>-4.946750887494189E-3</v>
      </c>
      <c r="AF1272">
        <f>AC1272/MAX($AC$1242:$AC1272)-1</f>
        <v>-5.8809718317817783E-2</v>
      </c>
      <c r="AG1272">
        <f t="shared" si="230"/>
        <v>0.22101131436585109</v>
      </c>
      <c r="AH1272">
        <f t="shared" si="231"/>
        <v>1</v>
      </c>
    </row>
    <row r="1273" spans="2:34" x14ac:dyDescent="0.25">
      <c r="B1273" s="2">
        <v>41486</v>
      </c>
      <c r="C1273" t="s">
        <v>24</v>
      </c>
      <c r="D1273">
        <v>59.4</v>
      </c>
      <c r="E1273">
        <v>47.372</v>
      </c>
      <c r="F1273">
        <v>47.091500000000003</v>
      </c>
      <c r="G1273">
        <v>38.017000000000003</v>
      </c>
      <c r="H1273">
        <v>21298</v>
      </c>
      <c r="I1273">
        <v>2128</v>
      </c>
      <c r="J1273">
        <v>37483.064100000003</v>
      </c>
      <c r="K1273">
        <v>8084</v>
      </c>
      <c r="L1273">
        <v>1422</v>
      </c>
      <c r="M1273">
        <v>2768.15</v>
      </c>
      <c r="N1273">
        <v>2633.2</v>
      </c>
      <c r="O1273">
        <v>3097.42</v>
      </c>
      <c r="P1273">
        <f t="shared" si="222"/>
        <v>9.9915485022067804E-2</v>
      </c>
      <c r="Q1273">
        <f t="shared" si="223"/>
        <v>-3.3436655126773296E-2</v>
      </c>
      <c r="R1273">
        <f t="shared" si="232"/>
        <v>3.2571086818009576E-3</v>
      </c>
      <c r="S1273">
        <f t="shared" si="224"/>
        <v>5.9564889629761808E-3</v>
      </c>
      <c r="T1273">
        <f t="shared" si="225"/>
        <v>0.23869584659494425</v>
      </c>
      <c r="U1273" s="9">
        <f>M1273/MAX(M$14:$M1273)-1</f>
        <v>-0.25132120582682871</v>
      </c>
      <c r="V1273">
        <f t="shared" si="226"/>
        <v>-0.14987312020972299</v>
      </c>
      <c r="W1273">
        <f>I1273/MAX(I$1242:$I1273)-1</f>
        <v>-0.22533673097925011</v>
      </c>
      <c r="X1273">
        <f>L1273/MAX($L$1242:L1273)-1</f>
        <v>-0.24160000000000004</v>
      </c>
      <c r="Y1273">
        <f>J1273/MAX($J$1242:J1273)-1</f>
        <v>0</v>
      </c>
      <c r="Z1273">
        <f>P1273/MAX($P$1242:P1273)-1</f>
        <v>-0.32476662684728907</v>
      </c>
      <c r="AA1273">
        <f t="shared" si="227"/>
        <v>26.359398101265825</v>
      </c>
      <c r="AB1273">
        <f t="shared" si="228"/>
        <v>21.413094031954888</v>
      </c>
      <c r="AC1273">
        <f t="shared" si="229"/>
        <v>2.1394996760259182</v>
      </c>
      <c r="AD1273">
        <f>AA1273/MAX($AA$1242:$AA1273)-1</f>
        <v>0</v>
      </c>
      <c r="AE1273">
        <f>AB1273/MAX($AB$1242:$AB1273)-1</f>
        <v>0</v>
      </c>
      <c r="AF1273">
        <f>AC1273/MAX($AC$1242:$AC1273)-1</f>
        <v>-3.9721962680835943E-2</v>
      </c>
      <c r="AG1273">
        <f t="shared" si="230"/>
        <v>0.21567073541354373</v>
      </c>
      <c r="AH1273">
        <f t="shared" si="231"/>
        <v>-1</v>
      </c>
    </row>
    <row r="1274" spans="2:34" x14ac:dyDescent="0.25">
      <c r="B1274" s="2">
        <v>41516</v>
      </c>
      <c r="C1274" t="s">
        <v>24</v>
      </c>
      <c r="D1274">
        <v>56.34</v>
      </c>
      <c r="E1274">
        <v>47.795200000000001</v>
      </c>
      <c r="F1274">
        <v>47.313299999999998</v>
      </c>
      <c r="G1274">
        <v>38.233699999999999</v>
      </c>
      <c r="H1274">
        <v>21298</v>
      </c>
      <c r="I1274">
        <v>2128</v>
      </c>
      <c r="J1274">
        <v>35552.118399999999</v>
      </c>
      <c r="K1274">
        <v>8084</v>
      </c>
      <c r="L1274">
        <v>1422</v>
      </c>
      <c r="M1274">
        <v>2721.37</v>
      </c>
      <c r="N1274">
        <v>2639.6</v>
      </c>
      <c r="O1274">
        <v>3095.34</v>
      </c>
      <c r="P1274">
        <f t="shared" si="222"/>
        <v>9.9915485022067804E-2</v>
      </c>
      <c r="Q1274">
        <f t="shared" si="223"/>
        <v>-3.4615778287544474E-2</v>
      </c>
      <c r="R1274">
        <f t="shared" si="232"/>
        <v>1.0378557436388047E-2</v>
      </c>
      <c r="S1274">
        <f t="shared" si="224"/>
        <v>1.0185296734744886E-2</v>
      </c>
      <c r="T1274">
        <f t="shared" si="225"/>
        <v>0.23747636247603543</v>
      </c>
      <c r="U1274" s="9">
        <f>M1274/MAX(M$14:$M1274)-1</f>
        <v>-0.26397340819715587</v>
      </c>
      <c r="V1274">
        <f t="shared" si="226"/>
        <v>-0.14723422951921283</v>
      </c>
      <c r="W1274">
        <f>I1274/MAX(I$1242:$I1274)-1</f>
        <v>-0.22533673097925011</v>
      </c>
      <c r="X1274">
        <f>L1274/MAX($L$1242:L1274)-1</f>
        <v>-0.24160000000000004</v>
      </c>
      <c r="Y1274">
        <f>J1274/MAX($J$1242:J1274)-1</f>
        <v>-5.1515150811803689E-2</v>
      </c>
      <c r="Z1274">
        <f>P1274/MAX($P$1242:P1274)-1</f>
        <v>-0.32476662684728907</v>
      </c>
      <c r="AA1274">
        <f t="shared" si="227"/>
        <v>25.001489732770747</v>
      </c>
      <c r="AB1274">
        <f t="shared" si="228"/>
        <v>20.505694736842106</v>
      </c>
      <c r="AC1274">
        <f t="shared" si="229"/>
        <v>2.048836435346042</v>
      </c>
      <c r="AD1274">
        <f>AA1274/MAX($AA$1242:$AA1274)-1</f>
        <v>-5.1515150811803578E-2</v>
      </c>
      <c r="AE1274">
        <f>AB1274/MAX($AB$1242:$AB1274)-1</f>
        <v>-4.2375907645978872E-2</v>
      </c>
      <c r="AF1274">
        <f>AC1274/MAX($AC$1242:$AC1274)-1</f>
        <v>-8.0414616104734771E-2</v>
      </c>
      <c r="AG1274">
        <f t="shared" si="230"/>
        <v>0.22738448125780319</v>
      </c>
      <c r="AH1274">
        <f t="shared" si="231"/>
        <v>-1</v>
      </c>
    </row>
    <row r="1275" spans="2:34" x14ac:dyDescent="0.25">
      <c r="B1275" s="2">
        <v>41547</v>
      </c>
      <c r="C1275" t="s">
        <v>24</v>
      </c>
      <c r="D1275">
        <v>55.64</v>
      </c>
      <c r="E1275">
        <v>48.155099999999997</v>
      </c>
      <c r="F1275">
        <v>47.517099999999999</v>
      </c>
      <c r="G1275">
        <v>38.435000000000002</v>
      </c>
      <c r="H1275">
        <v>21298</v>
      </c>
      <c r="I1275">
        <v>2128</v>
      </c>
      <c r="J1275">
        <v>35110.398800000003</v>
      </c>
      <c r="K1275">
        <v>8084</v>
      </c>
      <c r="L1275">
        <v>1422</v>
      </c>
      <c r="M1275">
        <v>2893.15</v>
      </c>
      <c r="N1275">
        <v>2644.7</v>
      </c>
      <c r="O1275">
        <v>3093.5</v>
      </c>
      <c r="P1275">
        <f t="shared" si="222"/>
        <v>9.9915485022067804E-2</v>
      </c>
      <c r="Q1275">
        <f t="shared" si="223"/>
        <v>-7.5547183527282735E-2</v>
      </c>
      <c r="R1275">
        <f t="shared" si="232"/>
        <v>-0.14667558470200592</v>
      </c>
      <c r="S1275">
        <f t="shared" si="224"/>
        <v>1.3426745319053524E-2</v>
      </c>
      <c r="T1275">
        <f t="shared" si="225"/>
        <v>0.23629764537530895</v>
      </c>
      <c r="U1275" s="9">
        <f>M1275/MAX(M$14:$M1275)-1</f>
        <v>-0.21751348252005476</v>
      </c>
      <c r="V1275">
        <f t="shared" si="226"/>
        <v>-0.14507839017294333</v>
      </c>
      <c r="W1275">
        <f>I1275/MAX(I$1242:$I1275)-1</f>
        <v>-0.22533673097925011</v>
      </c>
      <c r="X1275">
        <f>L1275/MAX($L$1242:L1275)-1</f>
        <v>-0.24160000000000004</v>
      </c>
      <c r="Y1275">
        <f>J1275/MAX($J$1242:J1275)-1</f>
        <v>-6.3299662313359262E-2</v>
      </c>
      <c r="Z1275">
        <f>P1275/MAX($P$1242:P1275)-1</f>
        <v>-0.32476662684728907</v>
      </c>
      <c r="AA1275">
        <f t="shared" si="227"/>
        <v>24.690857102672293</v>
      </c>
      <c r="AB1275">
        <f t="shared" si="228"/>
        <v>20.298119736842107</v>
      </c>
      <c r="AC1275">
        <f t="shared" si="229"/>
        <v>2.0280964785425861</v>
      </c>
      <c r="AD1275">
        <f>AA1275/MAX($AA$1242:$AA1275)-1</f>
        <v>-6.3299662313359373E-2</v>
      </c>
      <c r="AE1275">
        <f>AB1275/MAX($AB$1242:$AB1275)-1</f>
        <v>-5.2069742627987248E-2</v>
      </c>
      <c r="AF1275">
        <f>AC1275/MAX($AC$1242:$AC1275)-1</f>
        <v>-8.9723392935353696E-2</v>
      </c>
      <c r="AG1275">
        <f t="shared" si="230"/>
        <v>0.23024517739171904</v>
      </c>
      <c r="AH1275">
        <f t="shared" si="231"/>
        <v>-1</v>
      </c>
    </row>
    <row r="1276" spans="2:34" x14ac:dyDescent="0.25">
      <c r="B1276" s="2">
        <v>41578</v>
      </c>
      <c r="C1276" t="s">
        <v>24</v>
      </c>
      <c r="D1276">
        <v>54.62</v>
      </c>
      <c r="E1276">
        <v>48.488900000000001</v>
      </c>
      <c r="F1276">
        <v>47.720300000000002</v>
      </c>
      <c r="G1276">
        <v>38.630400000000002</v>
      </c>
      <c r="H1276">
        <v>21298</v>
      </c>
      <c r="I1276">
        <v>2128</v>
      </c>
      <c r="J1276">
        <v>34466.750200000002</v>
      </c>
      <c r="K1276">
        <v>8084</v>
      </c>
      <c r="L1276">
        <v>1422</v>
      </c>
      <c r="M1276">
        <v>3067.95</v>
      </c>
      <c r="N1276">
        <v>2650.55</v>
      </c>
      <c r="O1276">
        <v>3092.36</v>
      </c>
      <c r="P1276">
        <f t="shared" si="222"/>
        <v>9.9915485022067804E-2</v>
      </c>
      <c r="Q1276">
        <f t="shared" si="223"/>
        <v>-7.8750710064265483E-2</v>
      </c>
      <c r="R1276">
        <f t="shared" si="232"/>
        <v>-0.18877475998477389</v>
      </c>
      <c r="S1276">
        <f t="shared" si="224"/>
        <v>1.6106353061485335E-2</v>
      </c>
      <c r="T1276">
        <f t="shared" si="225"/>
        <v>0.23530431991385026</v>
      </c>
      <c r="U1276" s="9">
        <f>M1276/MAX(M$14:$M1276)-1</f>
        <v>-0.17023676224786211</v>
      </c>
      <c r="V1276">
        <f t="shared" si="226"/>
        <v>-0.14287146386578531</v>
      </c>
      <c r="W1276">
        <f>I1276/MAX(I$1242:$I1276)-1</f>
        <v>-0.22533673097925011</v>
      </c>
      <c r="X1276">
        <f>L1276/MAX($L$1242:L1276)-1</f>
        <v>-0.24160000000000004</v>
      </c>
      <c r="Y1276">
        <f>J1276/MAX($J$1242:J1276)-1</f>
        <v>-8.0471380139917614E-2</v>
      </c>
      <c r="Z1276">
        <f>P1276/MAX($P$1242:P1276)-1</f>
        <v>-0.32476662684728907</v>
      </c>
      <c r="AA1276">
        <f t="shared" si="227"/>
        <v>24.238220956399438</v>
      </c>
      <c r="AB1276">
        <f t="shared" si="228"/>
        <v>19.995653289473687</v>
      </c>
      <c r="AC1276">
        <f t="shared" si="229"/>
        <v>1.9978753967508687</v>
      </c>
      <c r="AD1276">
        <f>AA1276/MAX($AA$1242:$AA1276)-1</f>
        <v>-8.0471380139917725E-2</v>
      </c>
      <c r="AE1276">
        <f>AB1276/MAX($AB$1242:$AB1276)-1</f>
        <v>-6.6195045908169381E-2</v>
      </c>
      <c r="AF1276">
        <f>AC1276/MAX($AC$1242:$AC1276)-1</f>
        <v>-0.10328761144578491</v>
      </c>
      <c r="AG1276">
        <f t="shared" si="230"/>
        <v>0.23454488610301297</v>
      </c>
      <c r="AH1276">
        <f t="shared" si="231"/>
        <v>-1</v>
      </c>
    </row>
    <row r="1277" spans="2:34" x14ac:dyDescent="0.25">
      <c r="B1277" s="2">
        <v>41607</v>
      </c>
      <c r="C1277" t="s">
        <v>24</v>
      </c>
      <c r="D1277">
        <v>53.48</v>
      </c>
      <c r="E1277">
        <v>48.734900000000003</v>
      </c>
      <c r="F1277">
        <v>47.870100000000001</v>
      </c>
      <c r="G1277">
        <v>38.817599999999999</v>
      </c>
      <c r="H1277">
        <v>21298</v>
      </c>
      <c r="I1277">
        <v>2128</v>
      </c>
      <c r="J1277">
        <v>33747.378199999999</v>
      </c>
      <c r="K1277">
        <v>8084</v>
      </c>
      <c r="L1277">
        <v>1422</v>
      </c>
      <c r="M1277">
        <v>3086.64</v>
      </c>
      <c r="N1277">
        <v>2654.83</v>
      </c>
      <c r="O1277">
        <v>3089.97</v>
      </c>
      <c r="P1277">
        <f t="shared" si="222"/>
        <v>9.9915485022067804E-2</v>
      </c>
      <c r="Q1277">
        <f t="shared" si="223"/>
        <v>-2.6963491491142078E-2</v>
      </c>
      <c r="R1277">
        <f t="shared" si="232"/>
        <v>-0.18498605957919967</v>
      </c>
      <c r="S1277">
        <f t="shared" si="224"/>
        <v>1.8065556579158981E-2</v>
      </c>
      <c r="T1277">
        <f t="shared" si="225"/>
        <v>0.23320607147273398</v>
      </c>
      <c r="U1277" s="9">
        <f>M1277/MAX(M$14:$M1277)-1</f>
        <v>-0.1651818314590332</v>
      </c>
      <c r="V1277">
        <f t="shared" si="226"/>
        <v>-0.14082337368971221</v>
      </c>
      <c r="W1277">
        <f>I1277/MAX(I$1242:$I1277)-1</f>
        <v>-0.22533673097925011</v>
      </c>
      <c r="X1277">
        <f>L1277/MAX($L$1242:L1277)-1</f>
        <v>-0.24160000000000004</v>
      </c>
      <c r="Y1277">
        <f>J1277/MAX($J$1242:J1277)-1</f>
        <v>-9.9663301005319949E-2</v>
      </c>
      <c r="Z1277">
        <f>P1277/MAX($P$1242:P1277)-1</f>
        <v>-0.32476662684728907</v>
      </c>
      <c r="AA1277">
        <f t="shared" si="227"/>
        <v>23.732333473980308</v>
      </c>
      <c r="AB1277">
        <f t="shared" si="228"/>
        <v>19.657602537593984</v>
      </c>
      <c r="AC1277">
        <f t="shared" si="229"/>
        <v>1.9640988919147337</v>
      </c>
      <c r="AD1277">
        <f>AA1277/MAX($AA$1242:$AA1277)-1</f>
        <v>-9.966330100532006E-2</v>
      </c>
      <c r="AE1277">
        <f>AB1277/MAX($AB$1242:$AB1277)-1</f>
        <v>-8.1982150348808625E-2</v>
      </c>
      <c r="AF1277">
        <f>AC1277/MAX($AC$1242:$AC1277)-1</f>
        <v>-0.11844762111299467</v>
      </c>
      <c r="AG1277">
        <f t="shared" si="230"/>
        <v>0.239544534455124</v>
      </c>
      <c r="AH1277">
        <f t="shared" si="231"/>
        <v>0</v>
      </c>
    </row>
    <row r="1278" spans="2:34" x14ac:dyDescent="0.25">
      <c r="B1278" s="2">
        <v>41639</v>
      </c>
      <c r="C1278" t="s">
        <v>24</v>
      </c>
      <c r="D1278">
        <v>52.32</v>
      </c>
      <c r="E1278">
        <v>48.962200000000003</v>
      </c>
      <c r="F1278">
        <v>47.991799999999998</v>
      </c>
      <c r="G1278">
        <v>39.002800000000001</v>
      </c>
      <c r="H1278">
        <v>21298</v>
      </c>
      <c r="I1278">
        <v>2128</v>
      </c>
      <c r="J1278">
        <v>33015.385799999996</v>
      </c>
      <c r="K1278">
        <v>8084</v>
      </c>
      <c r="L1278">
        <v>1422</v>
      </c>
      <c r="M1278">
        <v>3109</v>
      </c>
      <c r="N1278">
        <v>2662.14</v>
      </c>
      <c r="O1278">
        <v>3088.42</v>
      </c>
      <c r="P1278">
        <f t="shared" si="222"/>
        <v>9.9915485022067804E-2</v>
      </c>
      <c r="Q1278">
        <f t="shared" si="223"/>
        <v>-2.8934474592661852E-2</v>
      </c>
      <c r="R1278">
        <f t="shared" si="232"/>
        <v>-0.13427656464084259</v>
      </c>
      <c r="S1278">
        <f t="shared" si="224"/>
        <v>2.0220120937326946E-2</v>
      </c>
      <c r="T1278">
        <f t="shared" si="225"/>
        <v>0.23047063287763958</v>
      </c>
      <c r="U1278" s="9">
        <f>M1278/MAX(M$14:$M1278)-1</f>
        <v>-0.15913430591391742</v>
      </c>
      <c r="V1278">
        <f t="shared" si="226"/>
        <v>-0.13802526858393616</v>
      </c>
      <c r="W1278">
        <f>I1278/MAX(I$1242:$I1278)-1</f>
        <v>-0.22533673097925011</v>
      </c>
      <c r="X1278">
        <f>L1278/MAX($L$1242:L1278)-1</f>
        <v>-0.24160000000000004</v>
      </c>
      <c r="Y1278">
        <f>J1278/MAX($J$1242:J1278)-1</f>
        <v>-0.11919191793074368</v>
      </c>
      <c r="Z1278">
        <f>P1278/MAX($P$1242:P1278)-1</f>
        <v>-0.32476662684728907</v>
      </c>
      <c r="AA1278">
        <f t="shared" si="227"/>
        <v>23.217570886075947</v>
      </c>
      <c r="AB1278">
        <f t="shared" si="228"/>
        <v>19.313621146616541</v>
      </c>
      <c r="AC1278">
        <f t="shared" si="229"/>
        <v>1.9297298243966567</v>
      </c>
      <c r="AD1278">
        <f>AA1278/MAX($AA$1242:$AA1278)-1</f>
        <v>-0.11919191793074368</v>
      </c>
      <c r="AE1278">
        <f>AB1278/MAX($AB$1242:$AB1278)-1</f>
        <v>-9.8046217991911488E-2</v>
      </c>
      <c r="AF1278">
        <f>AC1278/MAX($AC$1242:$AC1278)-1</f>
        <v>-0.13387359246067576</v>
      </c>
      <c r="AG1278">
        <f t="shared" si="230"/>
        <v>0.24485553641478275</v>
      </c>
      <c r="AH1278">
        <f t="shared" si="231"/>
        <v>0</v>
      </c>
    </row>
    <row r="1279" spans="2:34" x14ac:dyDescent="0.25">
      <c r="B1279" s="2">
        <v>41670</v>
      </c>
      <c r="C1279" t="s">
        <v>24</v>
      </c>
      <c r="D1279">
        <v>49.005000000000003</v>
      </c>
      <c r="E1279">
        <v>49.146099999999997</v>
      </c>
      <c r="F1279">
        <v>48.058799999999998</v>
      </c>
      <c r="G1279">
        <v>39.169699999999999</v>
      </c>
      <c r="H1279">
        <v>21144</v>
      </c>
      <c r="I1279">
        <v>2151</v>
      </c>
      <c r="J1279">
        <v>30923.527900000001</v>
      </c>
      <c r="K1279">
        <v>7931</v>
      </c>
      <c r="L1279">
        <v>1119</v>
      </c>
      <c r="M1279">
        <v>3013.96</v>
      </c>
      <c r="N1279">
        <v>2666.48</v>
      </c>
      <c r="O1279">
        <v>3084.27</v>
      </c>
      <c r="P1279">
        <f t="shared" si="222"/>
        <v>0.10173098751418842</v>
      </c>
      <c r="Q1279">
        <f t="shared" si="223"/>
        <v>-3.279077685087084E-2</v>
      </c>
      <c r="R1279">
        <f t="shared" si="232"/>
        <v>-8.5203101359241806E-2</v>
      </c>
      <c r="S1279">
        <f t="shared" si="224"/>
        <v>2.2624368481942936E-2</v>
      </c>
      <c r="T1279">
        <f t="shared" si="225"/>
        <v>0.22693816904392938</v>
      </c>
      <c r="U1279" s="9">
        <f>M1279/MAX(M$14:$M1279)-1</f>
        <v>-0.18483899409852378</v>
      </c>
      <c r="V1279">
        <f t="shared" si="226"/>
        <v>-0.13545830942167836</v>
      </c>
      <c r="W1279">
        <f>I1279/MAX(I$1242:$I1279)-1</f>
        <v>-0.21696396068438295</v>
      </c>
      <c r="X1279">
        <f>L1279/MAX($L$1242:L1279)-1</f>
        <v>-0.4032</v>
      </c>
      <c r="Y1279">
        <f>J1279/MAX($J$1242:J1279)-1</f>
        <v>-0.17499999953312251</v>
      </c>
      <c r="Z1279">
        <f>P1279/MAX($P$1242:P1279)-1</f>
        <v>-0.31249737877777306</v>
      </c>
      <c r="AA1279">
        <f t="shared" si="227"/>
        <v>27.634966845397678</v>
      </c>
      <c r="AB1279">
        <f t="shared" si="228"/>
        <v>18.063471827057182</v>
      </c>
      <c r="AC1279">
        <f t="shared" si="229"/>
        <v>1.8376148269012487</v>
      </c>
      <c r="AD1279">
        <f>AA1279/MAX($AA$1242:$AA1279)-1</f>
        <v>0</v>
      </c>
      <c r="AE1279">
        <f>AB1279/MAX($AB$1242:$AB1279)-1</f>
        <v>-0.15642868797470577</v>
      </c>
      <c r="AF1279">
        <f>AC1279/MAX($AC$1242:$AC1279)-1</f>
        <v>-0.17521784223726633</v>
      </c>
      <c r="AG1279">
        <f t="shared" si="230"/>
        <v>0.25647138404282777</v>
      </c>
      <c r="AH1279">
        <f t="shared" si="231"/>
        <v>-1</v>
      </c>
    </row>
    <row r="1280" spans="2:34" x14ac:dyDescent="0.25">
      <c r="B1280" s="2">
        <v>41698</v>
      </c>
      <c r="C1280" t="s">
        <v>24</v>
      </c>
      <c r="D1280">
        <v>51.18</v>
      </c>
      <c r="E1280">
        <v>49.313099999999999</v>
      </c>
      <c r="F1280">
        <v>48.1691</v>
      </c>
      <c r="G1280">
        <v>39.3384</v>
      </c>
      <c r="H1280">
        <v>21144</v>
      </c>
      <c r="I1280">
        <v>2151</v>
      </c>
      <c r="J1280">
        <v>32296.013800000001</v>
      </c>
      <c r="K1280">
        <v>7931</v>
      </c>
      <c r="L1280">
        <v>1119</v>
      </c>
      <c r="M1280">
        <v>3149.23</v>
      </c>
      <c r="N1280">
        <v>2670.16</v>
      </c>
      <c r="O1280">
        <v>3082.56</v>
      </c>
      <c r="P1280">
        <f t="shared" si="222"/>
        <v>0.10173098751418842</v>
      </c>
      <c r="Q1280">
        <f t="shared" si="223"/>
        <v>-4.9792683313798491E-4</v>
      </c>
      <c r="R1280">
        <f t="shared" si="232"/>
        <v>-6.3284444470808499E-2</v>
      </c>
      <c r="S1280">
        <f t="shared" si="224"/>
        <v>2.3749665241825202E-2</v>
      </c>
      <c r="T1280">
        <f t="shared" si="225"/>
        <v>0.22448040591381457</v>
      </c>
      <c r="U1280" s="9">
        <f>M1280/MAX(M$14:$M1280)-1</f>
        <v>-0.14825362824486532</v>
      </c>
      <c r="V1280">
        <f t="shared" si="226"/>
        <v>-0.13378490605211257</v>
      </c>
      <c r="W1280">
        <f>I1280/MAX(I$1242:$I1280)-1</f>
        <v>-0.21696396068438295</v>
      </c>
      <c r="X1280">
        <f>L1280/MAX($L$1242:L1280)-1</f>
        <v>-0.4032</v>
      </c>
      <c r="Y1280">
        <f>J1280/MAX($J$1242:J1280)-1</f>
        <v>-0.13838383879614591</v>
      </c>
      <c r="Z1280">
        <f>P1280/MAX($P$1242:P1280)-1</f>
        <v>-0.31249737877777306</v>
      </c>
      <c r="AA1280">
        <f t="shared" si="227"/>
        <v>28.86149579982127</v>
      </c>
      <c r="AB1280">
        <f t="shared" si="228"/>
        <v>18.701540585774058</v>
      </c>
      <c r="AC1280">
        <f t="shared" si="229"/>
        <v>1.9025261918274687</v>
      </c>
      <c r="AD1280">
        <f>AA1280/MAX($AA$1242:$AA1280)-1</f>
        <v>0</v>
      </c>
      <c r="AE1280">
        <f>AB1280/MAX($AB$1242:$AB1280)-1</f>
        <v>-0.12663062339960596</v>
      </c>
      <c r="AF1280">
        <f>AC1280/MAX($AC$1242:$AC1280)-1</f>
        <v>-0.14608348021350526</v>
      </c>
      <c r="AG1280">
        <f t="shared" si="230"/>
        <v>0.2455721021521238</v>
      </c>
      <c r="AH1280">
        <f t="shared" si="231"/>
        <v>0</v>
      </c>
    </row>
    <row r="1281" spans="2:34" x14ac:dyDescent="0.25">
      <c r="B1281" s="2">
        <v>41729</v>
      </c>
      <c r="C1281" t="s">
        <v>24</v>
      </c>
      <c r="D1281">
        <v>51.33</v>
      </c>
      <c r="E1281">
        <v>49.510800000000003</v>
      </c>
      <c r="F1281">
        <v>48.270499999999998</v>
      </c>
      <c r="G1281">
        <v>39.507100000000001</v>
      </c>
      <c r="H1281">
        <v>21144</v>
      </c>
      <c r="I1281">
        <v>2151</v>
      </c>
      <c r="J1281">
        <v>32390.668000000001</v>
      </c>
      <c r="K1281">
        <v>7931</v>
      </c>
      <c r="L1281">
        <v>1119</v>
      </c>
      <c r="M1281">
        <v>3161.6</v>
      </c>
      <c r="N1281">
        <v>2677.86</v>
      </c>
      <c r="O1281">
        <v>3079.71</v>
      </c>
      <c r="P1281">
        <f t="shared" si="222"/>
        <v>0.10173098751418842</v>
      </c>
      <c r="Q1281">
        <f t="shared" si="223"/>
        <v>-9.9711193475493509E-4</v>
      </c>
      <c r="R1281">
        <f t="shared" si="232"/>
        <v>-3.5840641700183751E-2</v>
      </c>
      <c r="S1281">
        <f t="shared" si="224"/>
        <v>2.56947825276308E-2</v>
      </c>
      <c r="T1281">
        <f t="shared" si="225"/>
        <v>0.22181835670044103</v>
      </c>
      <c r="U1281" s="9">
        <f>M1281/MAX(M$14:$M1281)-1</f>
        <v>-0.14490801594642699</v>
      </c>
      <c r="V1281">
        <f t="shared" si="226"/>
        <v>-0.13048306496390893</v>
      </c>
      <c r="W1281">
        <f>I1281/MAX(I$1242:$I1281)-1</f>
        <v>-0.21696396068438295</v>
      </c>
      <c r="X1281">
        <f>L1281/MAX($L$1242:L1281)-1</f>
        <v>-0.4032</v>
      </c>
      <c r="Y1281">
        <f>J1281/MAX($J$1242:J1281)-1</f>
        <v>-0.13585858633152681</v>
      </c>
      <c r="Z1281">
        <f>P1281/MAX($P$1242:P1281)-1</f>
        <v>-0.31249737877777306</v>
      </c>
      <c r="AA1281">
        <f t="shared" si="227"/>
        <v>28.946084003574622</v>
      </c>
      <c r="AB1281">
        <f t="shared" si="228"/>
        <v>18.745545327754535</v>
      </c>
      <c r="AC1281">
        <f t="shared" si="229"/>
        <v>1.9070028376844497</v>
      </c>
      <c r="AD1281">
        <f>AA1281/MAX($AA$1242:$AA1281)-1</f>
        <v>0</v>
      </c>
      <c r="AE1281">
        <f>AB1281/MAX($AB$1242:$AB1281)-1</f>
        <v>-0.12457558446339212</v>
      </c>
      <c r="AF1281">
        <f>AC1281/MAX($AC$1242:$AC1281)-1</f>
        <v>-0.14407421386703889</v>
      </c>
      <c r="AG1281">
        <f t="shared" si="230"/>
        <v>0.24485447475180197</v>
      </c>
      <c r="AH1281">
        <f t="shared" si="231"/>
        <v>0</v>
      </c>
    </row>
    <row r="1282" spans="2:34" x14ac:dyDescent="0.25">
      <c r="B1282" s="2">
        <v>41759</v>
      </c>
      <c r="C1282" t="s">
        <v>24</v>
      </c>
      <c r="D1282">
        <v>53.16</v>
      </c>
      <c r="E1282">
        <v>49.715000000000003</v>
      </c>
      <c r="F1282">
        <v>48.385800000000003</v>
      </c>
      <c r="G1282">
        <v>39.691699999999997</v>
      </c>
      <c r="H1282">
        <v>21144</v>
      </c>
      <c r="I1282">
        <v>2151</v>
      </c>
      <c r="J1282">
        <v>33545.4493</v>
      </c>
      <c r="K1282">
        <v>7931</v>
      </c>
      <c r="L1282">
        <v>1119</v>
      </c>
      <c r="M1282">
        <v>3198.39</v>
      </c>
      <c r="N1282">
        <v>2687.26</v>
      </c>
      <c r="O1282">
        <v>3075.9</v>
      </c>
      <c r="P1282">
        <f t="shared" si="222"/>
        <v>0.10173098751418842</v>
      </c>
      <c r="Q1282">
        <f t="shared" si="223"/>
        <v>2.401515253468256E-2</v>
      </c>
      <c r="R1282">
        <f t="shared" si="232"/>
        <v>2.3595346341078516E-2</v>
      </c>
      <c r="S1282">
        <f t="shared" si="224"/>
        <v>2.7470869552637334E-2</v>
      </c>
      <c r="T1282">
        <f t="shared" si="225"/>
        <v>0.21904075663173939</v>
      </c>
      <c r="U1282" s="9">
        <f>M1282/MAX(M$14:$M1282)-1</f>
        <v>-0.13495772682277729</v>
      </c>
      <c r="V1282">
        <f t="shared" si="226"/>
        <v>-0.12635001137878343</v>
      </c>
      <c r="W1282">
        <f>I1282/MAX(I$1242:$I1282)-1</f>
        <v>-0.21696396068438295</v>
      </c>
      <c r="X1282">
        <f>L1282/MAX($L$1242:L1282)-1</f>
        <v>-0.4032</v>
      </c>
      <c r="Y1282">
        <f>J1282/MAX($J$1242:J1282)-1</f>
        <v>-0.10505050466245103</v>
      </c>
      <c r="Z1282">
        <f>P1282/MAX($P$1242:P1282)-1</f>
        <v>-0.31249737877777306</v>
      </c>
      <c r="AA1282">
        <f t="shared" si="227"/>
        <v>29.978060142984809</v>
      </c>
      <c r="AB1282">
        <f t="shared" si="228"/>
        <v>19.282403207810322</v>
      </c>
      <c r="AC1282">
        <f t="shared" si="229"/>
        <v>1.9616179199772985</v>
      </c>
      <c r="AD1282">
        <f>AA1282/MAX($AA$1242:$AA1282)-1</f>
        <v>0</v>
      </c>
      <c r="AE1282">
        <f>AB1282/MAX($AB$1242:$AB1282)-1</f>
        <v>-9.9504108138922964E-2</v>
      </c>
      <c r="AF1282">
        <f>AC1282/MAX($AC$1242:$AC1282)-1</f>
        <v>-0.11956116316650389</v>
      </c>
      <c r="AG1282">
        <f t="shared" si="230"/>
        <v>0.23642551122426014</v>
      </c>
      <c r="AH1282">
        <f t="shared" si="231"/>
        <v>0</v>
      </c>
    </row>
    <row r="1283" spans="2:34" x14ac:dyDescent="0.25">
      <c r="B1283" s="2">
        <v>41789</v>
      </c>
      <c r="C1283" t="s">
        <v>24</v>
      </c>
      <c r="D1283">
        <v>54.63</v>
      </c>
      <c r="E1283">
        <v>49.915599999999998</v>
      </c>
      <c r="F1283">
        <v>48.508899999999997</v>
      </c>
      <c r="G1283">
        <v>39.880699999999997</v>
      </c>
      <c r="H1283">
        <v>21144</v>
      </c>
      <c r="I1283">
        <v>2151</v>
      </c>
      <c r="J1283">
        <v>35124.906000000003</v>
      </c>
      <c r="K1283">
        <v>7931</v>
      </c>
      <c r="L1283">
        <v>1119</v>
      </c>
      <c r="M1283">
        <v>3244.6</v>
      </c>
      <c r="N1283">
        <v>2693.53</v>
      </c>
      <c r="O1283">
        <v>3071.43</v>
      </c>
      <c r="P1283">
        <f t="shared" si="222"/>
        <v>0.10173098751418842</v>
      </c>
      <c r="Q1283">
        <f t="shared" si="223"/>
        <v>1.3204476106442931E-2</v>
      </c>
      <c r="R1283">
        <f t="shared" si="232"/>
        <v>3.7125551064662643E-2</v>
      </c>
      <c r="S1283">
        <f t="shared" si="224"/>
        <v>2.8998802281643199E-2</v>
      </c>
      <c r="T1283">
        <f t="shared" si="225"/>
        <v>0.21635026466436136</v>
      </c>
      <c r="U1283" s="9">
        <f>M1283/MAX(M$14:$M1283)-1</f>
        <v>-0.12245968767072901</v>
      </c>
      <c r="V1283">
        <f t="shared" si="226"/>
        <v>-0.12303715207574306</v>
      </c>
      <c r="W1283">
        <f>I1283/MAX(I$1242:$I1283)-1</f>
        <v>-0.21696396068438295</v>
      </c>
      <c r="X1283">
        <f>L1283/MAX($L$1242:L1283)-1</f>
        <v>-0.4032</v>
      </c>
      <c r="Y1283">
        <f>J1283/MAX($J$1242:J1283)-1</f>
        <v>-6.2912628853093122E-2</v>
      </c>
      <c r="Z1283">
        <f>P1283/MAX($P$1242:P1283)-1</f>
        <v>-0.31249737877777306</v>
      </c>
      <c r="AA1283">
        <f t="shared" si="227"/>
        <v>31.389549597855229</v>
      </c>
      <c r="AB1283">
        <f t="shared" si="228"/>
        <v>20.016692701069271</v>
      </c>
      <c r="AC1283">
        <f t="shared" si="229"/>
        <v>2.0363179152478246</v>
      </c>
      <c r="AD1283">
        <f>AA1283/MAX($AA$1242:$AA1283)-1</f>
        <v>0</v>
      </c>
      <c r="AE1283">
        <f>AB1283/MAX($AB$1242:$AB1283)-1</f>
        <v>-6.521249702643428E-2</v>
      </c>
      <c r="AF1283">
        <f>AC1283/MAX($AC$1242:$AC1283)-1</f>
        <v>-8.6033340914446366E-2</v>
      </c>
      <c r="AG1283">
        <f t="shared" si="230"/>
        <v>0.22579419856668084</v>
      </c>
      <c r="AH1283">
        <f t="shared" si="231"/>
        <v>0</v>
      </c>
    </row>
    <row r="1284" spans="2:34" x14ac:dyDescent="0.25">
      <c r="B1284" s="2">
        <v>41820</v>
      </c>
      <c r="C1284" t="s">
        <v>24</v>
      </c>
      <c r="D1284">
        <v>54.24</v>
      </c>
      <c r="E1284">
        <v>50.1128</v>
      </c>
      <c r="F1284">
        <v>48.593600000000002</v>
      </c>
      <c r="G1284">
        <v>40.072600000000001</v>
      </c>
      <c r="H1284">
        <v>21144</v>
      </c>
      <c r="I1284">
        <v>2151</v>
      </c>
      <c r="J1284">
        <v>34919.277699999999</v>
      </c>
      <c r="K1284">
        <v>7931</v>
      </c>
      <c r="L1284">
        <v>1119</v>
      </c>
      <c r="M1284">
        <v>3228.24</v>
      </c>
      <c r="N1284">
        <v>2701.75</v>
      </c>
      <c r="O1284">
        <v>3065.97</v>
      </c>
      <c r="P1284">
        <f t="shared" si="222"/>
        <v>0.10173098751418842</v>
      </c>
      <c r="Q1284">
        <f t="shared" si="223"/>
        <v>-2.0967106483317233E-3</v>
      </c>
      <c r="R1284">
        <f t="shared" si="232"/>
        <v>3.5614057763885709E-2</v>
      </c>
      <c r="S1284">
        <f t="shared" si="224"/>
        <v>3.1263376247077757E-2</v>
      </c>
      <c r="T1284">
        <f t="shared" si="225"/>
        <v>0.21263906010590783</v>
      </c>
      <c r="U1284" s="9">
        <f>M1284/MAX(M$14:$M1284)-1</f>
        <v>-0.12688444249711972</v>
      </c>
      <c r="V1284">
        <f t="shared" si="226"/>
        <v>-0.11879437828811101</v>
      </c>
      <c r="W1284">
        <f>I1284/MAX(I$1242:$I1284)-1</f>
        <v>-0.21696396068438295</v>
      </c>
      <c r="X1284">
        <f>L1284/MAX($L$1242:L1284)-1</f>
        <v>-0.4032</v>
      </c>
      <c r="Y1284">
        <f>J1284/MAX($J$1242:J1284)-1</f>
        <v>-6.839852775003008E-2</v>
      </c>
      <c r="Z1284">
        <f>P1284/MAX($P$1242:P1284)-1</f>
        <v>-0.31249737877777306</v>
      </c>
      <c r="AA1284">
        <f t="shared" si="227"/>
        <v>31.205788829311885</v>
      </c>
      <c r="AB1284">
        <f t="shared" si="228"/>
        <v>19.921096094839609</v>
      </c>
      <c r="AC1284">
        <f t="shared" si="229"/>
        <v>2.0265927780930761</v>
      </c>
      <c r="AD1284">
        <f>AA1284/MAX($AA$1242:$AA1284)-1</f>
        <v>-5.8542021436299718E-3</v>
      </c>
      <c r="AE1284">
        <f>AB1284/MAX($AB$1242:$AB1284)-1</f>
        <v>-6.9676896523629961E-2</v>
      </c>
      <c r="AF1284">
        <f>AC1284/MAX($AC$1242:$AC1284)-1</f>
        <v>-9.0398303304610517E-2</v>
      </c>
      <c r="AG1284">
        <f t="shared" si="230"/>
        <v>0.2271238273637029</v>
      </c>
      <c r="AH1284">
        <f t="shared" si="231"/>
        <v>0</v>
      </c>
    </row>
    <row r="1285" spans="2:34" x14ac:dyDescent="0.25">
      <c r="B1285" s="2">
        <v>41851</v>
      </c>
      <c r="C1285" t="s">
        <v>24</v>
      </c>
      <c r="D1285">
        <v>54.09</v>
      </c>
      <c r="E1285">
        <v>50.354199999999999</v>
      </c>
      <c r="F1285">
        <v>48.657499999999999</v>
      </c>
      <c r="G1285">
        <v>40.258400000000002</v>
      </c>
      <c r="H1285">
        <v>21144</v>
      </c>
      <c r="I1285">
        <v>2151</v>
      </c>
      <c r="J1285">
        <v>34822.708899999998</v>
      </c>
      <c r="K1285">
        <v>7931</v>
      </c>
      <c r="L1285">
        <v>1119</v>
      </c>
      <c r="M1285">
        <v>3115.51</v>
      </c>
      <c r="N1285">
        <v>2711.86</v>
      </c>
      <c r="O1285">
        <v>3058.59</v>
      </c>
      <c r="P1285">
        <f t="shared" si="222"/>
        <v>0.10173098751418842</v>
      </c>
      <c r="Q1285">
        <f t="shared" si="223"/>
        <v>3.2154469659239404E-2</v>
      </c>
      <c r="R1285">
        <f t="shared" si="232"/>
        <v>4.3407394156132928E-2</v>
      </c>
      <c r="S1285">
        <f t="shared" si="224"/>
        <v>3.4870266659815963E-2</v>
      </c>
      <c r="T1285">
        <f t="shared" si="225"/>
        <v>0.20862975180335019</v>
      </c>
      <c r="U1285" s="9">
        <f>M1285/MAX(M$14:$M1285)-1</f>
        <v>-0.15737359968410058</v>
      </c>
      <c r="V1285">
        <f t="shared" si="226"/>
        <v>-0.11336269326715909</v>
      </c>
      <c r="W1285">
        <f>I1285/MAX(I$1242:$I1285)-1</f>
        <v>-0.21696396068438295</v>
      </c>
      <c r="X1285">
        <f>L1285/MAX($L$1242:L1285)-1</f>
        <v>-0.4032</v>
      </c>
      <c r="Y1285">
        <f>J1285/MAX($J$1242:J1285)-1</f>
        <v>-7.0974859283182368E-2</v>
      </c>
      <c r="Z1285">
        <f>P1285/MAX($P$1242:P1285)-1</f>
        <v>-0.31249737877777306</v>
      </c>
      <c r="AA1285">
        <f t="shared" si="227"/>
        <v>31.119489633601429</v>
      </c>
      <c r="AB1285">
        <f t="shared" si="228"/>
        <v>19.876201255230125</v>
      </c>
      <c r="AC1285">
        <f t="shared" si="229"/>
        <v>2.0220255817253121</v>
      </c>
      <c r="AD1285">
        <f>AA1285/MAX($AA$1242:$AA1285)-1</f>
        <v>-8.603499180894647E-3</v>
      </c>
      <c r="AE1285">
        <f>AB1285/MAX($AB$1242:$AB1285)-1</f>
        <v>-7.1773503372807745E-2</v>
      </c>
      <c r="AF1285">
        <f>AC1285/MAX($AC$1242:$AC1285)-1</f>
        <v>-9.2448211707604089E-2</v>
      </c>
      <c r="AG1285">
        <f t="shared" si="230"/>
        <v>0.22775367714141276</v>
      </c>
      <c r="AH1285">
        <f t="shared" si="231"/>
        <v>1</v>
      </c>
    </row>
    <row r="1286" spans="2:34" x14ac:dyDescent="0.25">
      <c r="B1286" s="2">
        <v>41880</v>
      </c>
      <c r="C1286" t="s">
        <v>24</v>
      </c>
      <c r="D1286">
        <v>53.14</v>
      </c>
      <c r="E1286">
        <v>50.533000000000001</v>
      </c>
      <c r="F1286">
        <v>48.722299999999997</v>
      </c>
      <c r="G1286">
        <v>40.427399999999999</v>
      </c>
      <c r="H1286">
        <v>21144</v>
      </c>
      <c r="I1286">
        <v>2151</v>
      </c>
      <c r="J1286">
        <v>34211.106500000002</v>
      </c>
      <c r="K1286">
        <v>7931</v>
      </c>
      <c r="L1286">
        <v>1119</v>
      </c>
      <c r="M1286">
        <v>3172.63</v>
      </c>
      <c r="N1286">
        <v>2723.85</v>
      </c>
      <c r="O1286">
        <v>3051.92</v>
      </c>
      <c r="P1286">
        <f t="shared" si="222"/>
        <v>0.10173098751418842</v>
      </c>
      <c r="Q1286">
        <f t="shared" si="223"/>
        <v>-3.5897397316744684E-2</v>
      </c>
      <c r="R1286">
        <f t="shared" si="232"/>
        <v>-5.0929206086562928E-3</v>
      </c>
      <c r="S1286">
        <f t="shared" si="224"/>
        <v>3.7163680696518986E-2</v>
      </c>
      <c r="T1286">
        <f t="shared" si="225"/>
        <v>0.20518015009622181</v>
      </c>
      <c r="U1286" s="9">
        <f>M1286/MAX(M$14:$M1286)-1</f>
        <v>-0.14192482244183724</v>
      </c>
      <c r="V1286">
        <f t="shared" si="226"/>
        <v>-0.10749626464651763</v>
      </c>
      <c r="W1286">
        <f>I1286/MAX(I$1242:$I1286)-1</f>
        <v>-0.21696396068438295</v>
      </c>
      <c r="X1286">
        <f>L1286/MAX($L$1242:L1286)-1</f>
        <v>-0.4032</v>
      </c>
      <c r="Y1286">
        <f>J1286/MAX($J$1242:J1286)-1</f>
        <v>-8.7291625659813743E-2</v>
      </c>
      <c r="Z1286">
        <f>P1286/MAX($P$1242:P1286)-1</f>
        <v>-0.31249737877777306</v>
      </c>
      <c r="AA1286">
        <f t="shared" si="227"/>
        <v>30.572928060768543</v>
      </c>
      <c r="AB1286">
        <f t="shared" si="228"/>
        <v>19.59186727103673</v>
      </c>
      <c r="AC1286">
        <f t="shared" si="229"/>
        <v>1.9931000047294742</v>
      </c>
      <c r="AD1286">
        <f>AA1286/MAX($AA$1242:$AA1286)-1</f>
        <v>-2.601571375023759E-2</v>
      </c>
      <c r="AE1286">
        <f>AB1286/MAX($AB$1242:$AB1286)-1</f>
        <v>-8.5052013417600048E-2</v>
      </c>
      <c r="AF1286">
        <f>AC1286/MAX($AC$1242:$AC1286)-1</f>
        <v>-0.10543096492656323</v>
      </c>
      <c r="AG1286">
        <f t="shared" si="230"/>
        <v>0.23182529919048364</v>
      </c>
      <c r="AH1286">
        <f t="shared" si="231"/>
        <v>-1</v>
      </c>
    </row>
    <row r="1287" spans="2:34" x14ac:dyDescent="0.25">
      <c r="B1287" s="2">
        <v>41912</v>
      </c>
      <c r="C1287" t="s">
        <v>24</v>
      </c>
      <c r="D1287">
        <v>53</v>
      </c>
      <c r="E1287">
        <v>50.732199999999999</v>
      </c>
      <c r="F1287">
        <v>48.808100000000003</v>
      </c>
      <c r="G1287">
        <v>40.584499999999998</v>
      </c>
      <c r="H1287">
        <v>21144</v>
      </c>
      <c r="I1287">
        <v>2151</v>
      </c>
      <c r="J1287">
        <v>34120.975599999998</v>
      </c>
      <c r="K1287">
        <v>7931</v>
      </c>
      <c r="L1287">
        <v>1119</v>
      </c>
      <c r="M1287">
        <v>3225.93</v>
      </c>
      <c r="N1287">
        <v>2733.52</v>
      </c>
      <c r="O1287">
        <v>3047.8</v>
      </c>
      <c r="P1287">
        <f t="shared" si="222"/>
        <v>0.10173098751418842</v>
      </c>
      <c r="Q1287">
        <f t="shared" si="223"/>
        <v>-1.9434492248589175E-2</v>
      </c>
      <c r="R1287">
        <f t="shared" si="232"/>
        <v>-2.2145796750754232E-2</v>
      </c>
      <c r="S1287">
        <f t="shared" si="224"/>
        <v>3.942173532671811E-2</v>
      </c>
      <c r="T1287">
        <f t="shared" si="225"/>
        <v>0.20262908253150846</v>
      </c>
      <c r="U1287" s="9">
        <f>M1287/MAX(M$14:$M1287)-1</f>
        <v>-0.1275092092238288</v>
      </c>
      <c r="V1287">
        <f t="shared" si="226"/>
        <v>-0.10311700242798094</v>
      </c>
      <c r="W1287">
        <f>I1287/MAX(I$1242:$I1287)-1</f>
        <v>-0.21696396068438295</v>
      </c>
      <c r="X1287">
        <f>L1287/MAX($L$1242:L1287)-1</f>
        <v>-0.4032</v>
      </c>
      <c r="Y1287">
        <f>J1287/MAX($J$1242:J1287)-1</f>
        <v>-8.9696202290996951E-2</v>
      </c>
      <c r="Z1287">
        <f>P1287/MAX($P$1242:P1287)-1</f>
        <v>-0.31249737877777306</v>
      </c>
      <c r="AA1287">
        <f t="shared" si="227"/>
        <v>30.492382126899017</v>
      </c>
      <c r="AB1287">
        <f t="shared" si="228"/>
        <v>19.549965411436538</v>
      </c>
      <c r="AC1287">
        <f t="shared" si="229"/>
        <v>1.9888372871736661</v>
      </c>
      <c r="AD1287">
        <f>AA1287/MAX($AA$1242:$AA1287)-1</f>
        <v>-2.8581724887747795E-2</v>
      </c>
      <c r="AE1287">
        <f>AB1287/MAX($AB$1242:$AB1287)-1</f>
        <v>-8.700884691105315E-2</v>
      </c>
      <c r="AF1287">
        <f>AC1287/MAX($AC$1242:$AC1287)-1</f>
        <v>-0.10734421319390619</v>
      </c>
      <c r="AG1287">
        <f t="shared" si="230"/>
        <v>0.23243766804838958</v>
      </c>
      <c r="AH1287">
        <f t="shared" si="231"/>
        <v>0</v>
      </c>
    </row>
    <row r="1288" spans="2:34" x14ac:dyDescent="0.25">
      <c r="B1288" s="2">
        <v>41943</v>
      </c>
      <c r="C1288" t="s">
        <v>24</v>
      </c>
      <c r="D1288">
        <v>54.22</v>
      </c>
      <c r="E1288">
        <v>50.968499999999999</v>
      </c>
      <c r="F1288">
        <v>48.881599999999999</v>
      </c>
      <c r="G1288">
        <v>40.744999999999997</v>
      </c>
      <c r="H1288">
        <v>21144</v>
      </c>
      <c r="I1288">
        <v>2151</v>
      </c>
      <c r="J1288">
        <v>34906.4018</v>
      </c>
      <c r="K1288">
        <v>7931</v>
      </c>
      <c r="L1288">
        <v>1119</v>
      </c>
      <c r="M1288">
        <v>3113.32</v>
      </c>
      <c r="N1288">
        <v>2743.33</v>
      </c>
      <c r="O1288">
        <v>3042.45</v>
      </c>
      <c r="P1288">
        <f t="shared" si="222"/>
        <v>0.10173098751418842</v>
      </c>
      <c r="Q1288">
        <f t="shared" si="223"/>
        <v>5.7926630957203962E-2</v>
      </c>
      <c r="R1288">
        <f t="shared" si="232"/>
        <v>3.1063364098562474E-3</v>
      </c>
      <c r="S1288">
        <f t="shared" si="224"/>
        <v>4.2692956040718766E-2</v>
      </c>
      <c r="T1288">
        <f t="shared" si="225"/>
        <v>0.19969566818014495</v>
      </c>
      <c r="U1288" s="9">
        <f>M1288/MAX(M$14:$M1288)-1</f>
        <v>-0.15796591099643531</v>
      </c>
      <c r="V1288">
        <f t="shared" si="226"/>
        <v>-9.8315502308994329E-2</v>
      </c>
      <c r="W1288">
        <f>I1288/MAX(I$1242:$I1288)-1</f>
        <v>-0.21696396068438295</v>
      </c>
      <c r="X1288">
        <f>L1288/MAX($L$1242:L1288)-1</f>
        <v>-0.4032</v>
      </c>
      <c r="Y1288">
        <f>J1288/MAX($J$1242:J1288)-1</f>
        <v>-6.874204022183994E-2</v>
      </c>
      <c r="Z1288">
        <f>P1288/MAX($P$1242:P1288)-1</f>
        <v>-0.31249737877777306</v>
      </c>
      <c r="AA1288">
        <f t="shared" si="227"/>
        <v>31.194282216264522</v>
      </c>
      <c r="AB1288">
        <f t="shared" si="228"/>
        <v>19.915110088331009</v>
      </c>
      <c r="AC1288">
        <f t="shared" si="229"/>
        <v>2.0259838157396897</v>
      </c>
      <c r="AD1288">
        <f>AA1288/MAX($AA$1242:$AA1288)-1</f>
        <v>-6.2207767901215627E-3</v>
      </c>
      <c r="AE1288">
        <f>AB1288/MAX($AB$1242:$AB1288)-1</f>
        <v>-6.9956445406181289E-2</v>
      </c>
      <c r="AF1288">
        <f>AC1288/MAX($AC$1242:$AC1288)-1</f>
        <v>-9.0671625698656166E-2</v>
      </c>
      <c r="AG1288">
        <f t="shared" si="230"/>
        <v>0.22720760637093224</v>
      </c>
      <c r="AH1288">
        <f t="shared" si="231"/>
        <v>1</v>
      </c>
    </row>
    <row r="1289" spans="2:34" x14ac:dyDescent="0.25">
      <c r="B1289" s="2">
        <v>41971</v>
      </c>
      <c r="C1289" t="s">
        <v>24</v>
      </c>
      <c r="D1289">
        <v>56.75</v>
      </c>
      <c r="E1289">
        <v>51.225999999999999</v>
      </c>
      <c r="F1289">
        <v>48.960700000000003</v>
      </c>
      <c r="G1289">
        <v>40.894199999999998</v>
      </c>
      <c r="H1289">
        <v>21144</v>
      </c>
      <c r="I1289">
        <v>2151</v>
      </c>
      <c r="J1289">
        <v>36535.195599999999</v>
      </c>
      <c r="K1289">
        <v>7931</v>
      </c>
      <c r="L1289">
        <v>1119</v>
      </c>
      <c r="M1289">
        <v>3250.93</v>
      </c>
      <c r="N1289">
        <v>2753.39</v>
      </c>
      <c r="O1289">
        <v>3038.04</v>
      </c>
      <c r="P1289">
        <f t="shared" si="222"/>
        <v>0.10173098751418842</v>
      </c>
      <c r="Q1289">
        <f t="shared" si="223"/>
        <v>2.4613450044610463E-3</v>
      </c>
      <c r="R1289">
        <f t="shared" si="232"/>
        <v>4.3253920125164269E-2</v>
      </c>
      <c r="S1289">
        <f t="shared" si="224"/>
        <v>4.6267720845494464E-2</v>
      </c>
      <c r="T1289">
        <f t="shared" si="225"/>
        <v>0.19725291117077748</v>
      </c>
      <c r="U1289" s="9">
        <f>M1289/MAX(M$14:$M1289)-1</f>
        <v>-0.12074766456247399</v>
      </c>
      <c r="V1289">
        <f t="shared" si="226"/>
        <v>-9.3695277218206474E-2</v>
      </c>
      <c r="W1289">
        <f>I1289/MAX(I$1242:$I1289)-1</f>
        <v>-0.21696396068438295</v>
      </c>
      <c r="X1289">
        <f>L1289/MAX($L$1242:L1289)-1</f>
        <v>-0.4032</v>
      </c>
      <c r="Y1289">
        <f>J1289/MAX($J$1242:J1289)-1</f>
        <v>-2.5287913962188657E-2</v>
      </c>
      <c r="Z1289">
        <f>P1289/MAX($P$1242:P1289)-1</f>
        <v>-0.31249737877777306</v>
      </c>
      <c r="AA1289">
        <f t="shared" si="227"/>
        <v>32.649862019660411</v>
      </c>
      <c r="AB1289">
        <f t="shared" si="228"/>
        <v>20.67233640167364</v>
      </c>
      <c r="AC1289">
        <f t="shared" si="229"/>
        <v>2.1030171963677637</v>
      </c>
      <c r="AD1289">
        <f>AA1289/MAX($AA$1242:$AA1289)-1</f>
        <v>0</v>
      </c>
      <c r="AE1289">
        <f>AB1289/MAX($AB$1242:$AB1289)-1</f>
        <v>-3.4593675681609204E-2</v>
      </c>
      <c r="AF1289">
        <f>AC1289/MAX($AC$1242:$AC1289)-1</f>
        <v>-5.6096503119067109E-2</v>
      </c>
      <c r="AG1289">
        <f t="shared" si="230"/>
        <v>0.21707835060831043</v>
      </c>
      <c r="AH1289">
        <f t="shared" si="231"/>
        <v>0</v>
      </c>
    </row>
    <row r="1290" spans="2:34" x14ac:dyDescent="0.25">
      <c r="B1290" s="2">
        <v>42004</v>
      </c>
      <c r="C1290" t="s">
        <v>24</v>
      </c>
      <c r="D1290">
        <v>54.45</v>
      </c>
      <c r="E1290">
        <v>51.405500000000004</v>
      </c>
      <c r="F1290">
        <v>48.9985</v>
      </c>
      <c r="G1290">
        <v>41.038800000000002</v>
      </c>
      <c r="H1290">
        <v>21144</v>
      </c>
      <c r="I1290">
        <v>2151</v>
      </c>
      <c r="J1290">
        <v>35054.474000000002</v>
      </c>
      <c r="K1290">
        <v>7931</v>
      </c>
      <c r="L1290">
        <v>1119</v>
      </c>
      <c r="M1290">
        <v>3146.43</v>
      </c>
      <c r="N1290">
        <v>2759.42</v>
      </c>
      <c r="O1290">
        <v>3031.42</v>
      </c>
      <c r="P1290">
        <f t="shared" si="222"/>
        <v>0.10173098751418842</v>
      </c>
      <c r="Q1290">
        <f t="shared" si="223"/>
        <v>-8.3839865219997867E-3</v>
      </c>
      <c r="R1290">
        <f t="shared" si="232"/>
        <v>5.2002546698687868E-2</v>
      </c>
      <c r="S1290">
        <f t="shared" si="224"/>
        <v>4.9123952774064561E-2</v>
      </c>
      <c r="T1290">
        <f t="shared" si="225"/>
        <v>0.19395547628098275</v>
      </c>
      <c r="U1290" s="9">
        <f>M1290/MAX(M$14:$M1290)-1</f>
        <v>-0.14901092124693704</v>
      </c>
      <c r="V1290">
        <f t="shared" si="226"/>
        <v>-8.972692665483506E-2</v>
      </c>
      <c r="W1290">
        <f>I1290/MAX(I$1242:$I1290)-1</f>
        <v>-0.21696396068438295</v>
      </c>
      <c r="X1290">
        <f>L1290/MAX($L$1242:L1290)-1</f>
        <v>-0.4032</v>
      </c>
      <c r="Y1290">
        <f>J1290/MAX($J$1242:J1290)-1</f>
        <v>-6.4791664137190952E-2</v>
      </c>
      <c r="Z1290">
        <f>P1290/MAX($P$1242:P1290)-1</f>
        <v>-0.31249737877777306</v>
      </c>
      <c r="AA1290">
        <f t="shared" si="227"/>
        <v>31.326607685433423</v>
      </c>
      <c r="AB1290">
        <f t="shared" si="228"/>
        <v>19.983948860994886</v>
      </c>
      <c r="AC1290">
        <f t="shared" si="229"/>
        <v>2.0329868520620509</v>
      </c>
      <c r="AD1290">
        <f>AA1290/MAX($AA$1242:$AA1290)-1</f>
        <v>-4.0528634804955055E-2</v>
      </c>
      <c r="AE1290">
        <f>AB1290/MAX($AB$1242:$AB1290)-1</f>
        <v>-6.6741647369001456E-2</v>
      </c>
      <c r="AF1290">
        <f>AC1290/MAX($AC$1242:$AC1290)-1</f>
        <v>-8.752843196496829E-2</v>
      </c>
      <c r="AG1290">
        <f t="shared" si="230"/>
        <v>0.22624786781852724</v>
      </c>
      <c r="AH1290">
        <f t="shared" si="231"/>
        <v>0</v>
      </c>
    </row>
    <row r="1291" spans="2:34" x14ac:dyDescent="0.25">
      <c r="B1291" s="2">
        <v>42034</v>
      </c>
      <c r="C1291" t="s">
        <v>24</v>
      </c>
      <c r="D1291">
        <v>59.57</v>
      </c>
      <c r="E1291">
        <v>51.694400000000002</v>
      </c>
      <c r="F1291">
        <v>49.071899999999999</v>
      </c>
      <c r="G1291">
        <v>41.191800000000001</v>
      </c>
      <c r="H1291">
        <v>22412</v>
      </c>
      <c r="I1291">
        <v>2210</v>
      </c>
      <c r="J1291">
        <v>38350.688999999998</v>
      </c>
      <c r="K1291">
        <v>8037</v>
      </c>
      <c r="L1291">
        <v>1282</v>
      </c>
      <c r="M1291">
        <v>3351.44</v>
      </c>
      <c r="N1291">
        <v>2773.43</v>
      </c>
      <c r="O1291">
        <v>3025.94</v>
      </c>
      <c r="P1291">
        <f t="shared" si="222"/>
        <v>9.860788863109049E-2</v>
      </c>
      <c r="Q1291">
        <f t="shared" si="223"/>
        <v>2.8874837720013646E-2</v>
      </c>
      <c r="R1291">
        <f t="shared" si="232"/>
        <v>2.2187809125879587E-2</v>
      </c>
      <c r="S1291">
        <f t="shared" si="224"/>
        <v>5.3441990222510283E-2</v>
      </c>
      <c r="T1291">
        <f t="shared" si="225"/>
        <v>0.19130263790366042</v>
      </c>
      <c r="U1291" s="9">
        <f>M1291/MAX(M$14:$M1291)-1</f>
        <v>-9.3563550405963203E-2</v>
      </c>
      <c r="V1291">
        <f t="shared" si="226"/>
        <v>-8.3448449076981124E-2</v>
      </c>
      <c r="W1291">
        <f>I1291/MAX(I$1242:$I1291)-1</f>
        <v>-0.19548598471059342</v>
      </c>
      <c r="X1291">
        <f>L1291/MAX($L$1242:L1291)-1</f>
        <v>-0.3162666666666667</v>
      </c>
      <c r="Y1291">
        <f>J1291/MAX($J$1242:J1291)-1</f>
        <v>0</v>
      </c>
      <c r="Z1291">
        <f>P1291/MAX($P$1242:P1291)-1</f>
        <v>-0.33360342248118813</v>
      </c>
      <c r="AA1291">
        <f t="shared" si="227"/>
        <v>29.914734009360373</v>
      </c>
      <c r="AB1291">
        <f t="shared" si="228"/>
        <v>20.989904524886878</v>
      </c>
      <c r="AC1291">
        <f t="shared" si="229"/>
        <v>2.0697701677672673</v>
      </c>
      <c r="AD1291">
        <f>AA1291/MAX($AA$1242:$AA1291)-1</f>
        <v>-8.3771502882709181E-2</v>
      </c>
      <c r="AE1291">
        <f>AB1291/MAX($AB$1242:$AB1291)-1</f>
        <v>-1.9763118138671709E-2</v>
      </c>
      <c r="AF1291">
        <f>AC1291/MAX($AC$1242:$AC1291)-1</f>
        <v>-7.1018866384146673E-2</v>
      </c>
      <c r="AG1291">
        <f t="shared" si="230"/>
        <v>0.20956598719777891</v>
      </c>
      <c r="AH1291">
        <f t="shared" si="231"/>
        <v>0</v>
      </c>
    </row>
    <row r="1292" spans="2:34" x14ac:dyDescent="0.25">
      <c r="B1292" s="2">
        <v>42062</v>
      </c>
      <c r="C1292" t="s">
        <v>24</v>
      </c>
      <c r="D1292">
        <v>62.33</v>
      </c>
      <c r="E1292">
        <v>52.000599999999999</v>
      </c>
      <c r="F1292">
        <v>49.153599999999997</v>
      </c>
      <c r="G1292">
        <v>41.3536</v>
      </c>
      <c r="H1292">
        <v>22412</v>
      </c>
      <c r="I1292">
        <v>2210</v>
      </c>
      <c r="J1292">
        <v>40127.554900000003</v>
      </c>
      <c r="K1292">
        <v>8037</v>
      </c>
      <c r="L1292">
        <v>1282</v>
      </c>
      <c r="M1292">
        <v>3599</v>
      </c>
      <c r="N1292">
        <v>2789.55</v>
      </c>
      <c r="O1292">
        <v>3021.88</v>
      </c>
      <c r="P1292">
        <f t="shared" si="222"/>
        <v>9.860788863109049E-2</v>
      </c>
      <c r="Q1292">
        <f t="shared" si="223"/>
        <v>-2.7534709450542705E-2</v>
      </c>
      <c r="R1292">
        <f t="shared" si="232"/>
        <v>-8.7418324794921176E-3</v>
      </c>
      <c r="S1292">
        <f t="shared" si="224"/>
        <v>5.7920477849028318E-2</v>
      </c>
      <c r="T1292">
        <f t="shared" si="225"/>
        <v>0.18861719414996503</v>
      </c>
      <c r="U1292" s="9">
        <f>M1292/MAX(M$14:$M1292)-1</f>
        <v>-2.6608030551363404E-2</v>
      </c>
      <c r="V1292">
        <f t="shared" si="226"/>
        <v>-7.6882602882973439E-2</v>
      </c>
      <c r="W1292">
        <f>I1292/MAX(I$1242:$I1292)-1</f>
        <v>-0.19548598471059342</v>
      </c>
      <c r="X1292">
        <f>L1292/MAX($L$1242:L1292)-1</f>
        <v>-0.3162666666666667</v>
      </c>
      <c r="Y1292">
        <f>J1292/MAX($J$1242:J1292)-1</f>
        <v>0</v>
      </c>
      <c r="Z1292">
        <f>P1292/MAX($P$1242:P1292)-1</f>
        <v>-0.33360342248118813</v>
      </c>
      <c r="AA1292">
        <f t="shared" si="227"/>
        <v>31.300744851794075</v>
      </c>
      <c r="AB1292">
        <f t="shared" si="228"/>
        <v>21.793916244343894</v>
      </c>
      <c r="AC1292">
        <f t="shared" si="229"/>
        <v>2.1490520658575765</v>
      </c>
      <c r="AD1292">
        <f>AA1292/MAX($AA$1242:$AA1292)-1</f>
        <v>-4.1320761694305208E-2</v>
      </c>
      <c r="AE1292">
        <f>AB1292/MAX($AB$1242:$AB1292)-1</f>
        <v>0</v>
      </c>
      <c r="AF1292">
        <f>AC1292/MAX($AC$1242:$AC1292)-1</f>
        <v>-3.5434534988259214E-2</v>
      </c>
      <c r="AG1292">
        <f t="shared" si="230"/>
        <v>0.20028631248598702</v>
      </c>
      <c r="AH1292">
        <f t="shared" si="231"/>
        <v>0</v>
      </c>
    </row>
    <row r="1293" spans="2:34" x14ac:dyDescent="0.25">
      <c r="B1293" s="2">
        <v>42094</v>
      </c>
      <c r="C1293" t="s">
        <v>24</v>
      </c>
      <c r="D1293">
        <v>62.62</v>
      </c>
      <c r="E1293">
        <v>52.373199999999997</v>
      </c>
      <c r="F1293">
        <v>49.2316</v>
      </c>
      <c r="G1293">
        <v>41.505099999999999</v>
      </c>
      <c r="H1293">
        <v>22412</v>
      </c>
      <c r="I1293">
        <v>2210</v>
      </c>
      <c r="J1293">
        <v>40314.2546</v>
      </c>
      <c r="K1293">
        <v>8037</v>
      </c>
      <c r="L1293">
        <v>1282</v>
      </c>
      <c r="M1293">
        <v>3697.38</v>
      </c>
      <c r="N1293">
        <v>2804.43</v>
      </c>
      <c r="O1293">
        <v>3018.98</v>
      </c>
      <c r="P1293">
        <f t="shared" si="222"/>
        <v>9.860788863109049E-2</v>
      </c>
      <c r="Q1293">
        <f t="shared" si="223"/>
        <v>-2.2682715714166912E-2</v>
      </c>
      <c r="R1293">
        <f t="shared" si="232"/>
        <v>-2.5057298529658434E-2</v>
      </c>
      <c r="S1293">
        <f t="shared" si="224"/>
        <v>6.3812673161140365E-2</v>
      </c>
      <c r="T1293">
        <f t="shared" si="225"/>
        <v>0.18615784566234028</v>
      </c>
      <c r="U1293" s="9">
        <f>M1293/MAX(M$14:$M1293)-1</f>
        <v>0</v>
      </c>
      <c r="V1293">
        <f t="shared" si="226"/>
        <v>-7.1067049135800864E-2</v>
      </c>
      <c r="W1293">
        <f>I1293/MAX(I$1242:$I1293)-1</f>
        <v>-0.19548598471059342</v>
      </c>
      <c r="X1293">
        <f>L1293/MAX($L$1242:L1293)-1</f>
        <v>-0.3162666666666667</v>
      </c>
      <c r="Y1293">
        <f>J1293/MAX($J$1242:J1293)-1</f>
        <v>0</v>
      </c>
      <c r="Z1293">
        <f>P1293/MAX($P$1242:P1293)-1</f>
        <v>-0.33360342248118813</v>
      </c>
      <c r="AA1293">
        <f t="shared" si="227"/>
        <v>31.446376443057723</v>
      </c>
      <c r="AB1293">
        <f t="shared" si="228"/>
        <v>21.878395746606333</v>
      </c>
      <c r="AC1293">
        <f t="shared" si="229"/>
        <v>2.1573824112082813</v>
      </c>
      <c r="AD1293">
        <f>AA1293/MAX($AA$1242:$AA1293)-1</f>
        <v>-3.6860357200835914E-2</v>
      </c>
      <c r="AE1293">
        <f>AB1293/MAX($AB$1242:$AB1293)-1</f>
        <v>0</v>
      </c>
      <c r="AF1293">
        <f>AC1293/MAX($AC$1242:$AC1293)-1</f>
        <v>-3.1695601174338561E-2</v>
      </c>
      <c r="AG1293">
        <f t="shared" si="230"/>
        <v>0.19935876477795525</v>
      </c>
      <c r="AH1293">
        <f t="shared" si="231"/>
        <v>0</v>
      </c>
    </row>
    <row r="1294" spans="2:34" x14ac:dyDescent="0.25">
      <c r="B1294" s="2">
        <v>42124</v>
      </c>
      <c r="C1294" t="s">
        <v>24</v>
      </c>
      <c r="D1294">
        <v>64.510000000000005</v>
      </c>
      <c r="E1294">
        <v>52.754800000000003</v>
      </c>
      <c r="F1294">
        <v>49.335000000000001</v>
      </c>
      <c r="G1294">
        <v>41.687100000000001</v>
      </c>
      <c r="H1294">
        <v>22412</v>
      </c>
      <c r="I1294">
        <v>2210</v>
      </c>
      <c r="J1294">
        <v>41531.021399999998</v>
      </c>
      <c r="K1294">
        <v>8037</v>
      </c>
      <c r="L1294">
        <v>1282</v>
      </c>
      <c r="M1294">
        <v>3615.59</v>
      </c>
      <c r="N1294">
        <v>2816.48</v>
      </c>
      <c r="O1294">
        <v>3013.94</v>
      </c>
      <c r="P1294">
        <f t="shared" si="222"/>
        <v>9.860788863109049E-2</v>
      </c>
      <c r="Q1294">
        <f t="shared" si="223"/>
        <v>5.2303119977199275E-2</v>
      </c>
      <c r="R1294">
        <f t="shared" si="232"/>
        <v>4.1107813653866732E-3</v>
      </c>
      <c r="S1294">
        <f t="shared" si="224"/>
        <v>6.9317928448363375E-2</v>
      </c>
      <c r="T1294">
        <f t="shared" si="225"/>
        <v>0.18345963139676291</v>
      </c>
      <c r="U1294" s="9">
        <f>M1294/MAX(M$14:$M1294)-1</f>
        <v>-2.2121069514088321E-2</v>
      </c>
      <c r="V1294">
        <f t="shared" si="226"/>
        <v>-6.5515570980178794E-2</v>
      </c>
      <c r="W1294">
        <f>I1294/MAX(I$1242:$I1294)-1</f>
        <v>-0.19548598471059342</v>
      </c>
      <c r="X1294">
        <f>L1294/MAX($L$1242:L1294)-1</f>
        <v>-0.3162666666666667</v>
      </c>
      <c r="Y1294">
        <f>J1294/MAX($J$1242:J1294)-1</f>
        <v>0</v>
      </c>
      <c r="Z1294">
        <f>P1294/MAX($P$1242:P1294)-1</f>
        <v>-0.33360342248118813</v>
      </c>
      <c r="AA1294">
        <f t="shared" si="227"/>
        <v>32.395492511700468</v>
      </c>
      <c r="AB1294">
        <f t="shared" si="228"/>
        <v>22.428968959276016</v>
      </c>
      <c r="AC1294">
        <f t="shared" si="229"/>
        <v>2.211673273246475</v>
      </c>
      <c r="AD1294">
        <f>AA1294/MAX($AA$1242:$AA1294)-1</f>
        <v>-7.7908294928404898E-3</v>
      </c>
      <c r="AE1294">
        <f>AB1294/MAX($AB$1242:$AB1294)-1</f>
        <v>0</v>
      </c>
      <c r="AF1294">
        <f>AC1294/MAX($AC$1242:$AC1294)-1</f>
        <v>-7.3280712202136167E-3</v>
      </c>
      <c r="AG1294">
        <f t="shared" si="230"/>
        <v>0.19351799520153387</v>
      </c>
      <c r="AH1294">
        <f t="shared" si="231"/>
        <v>1</v>
      </c>
    </row>
    <row r="1295" spans="2:34" x14ac:dyDescent="0.25">
      <c r="B1295" s="2">
        <v>42153</v>
      </c>
      <c r="C1295" t="s">
        <v>24</v>
      </c>
      <c r="D1295">
        <v>62.53</v>
      </c>
      <c r="E1295">
        <v>53.083500000000001</v>
      </c>
      <c r="F1295">
        <v>49.4026</v>
      </c>
      <c r="G1295">
        <v>41.8673</v>
      </c>
      <c r="H1295">
        <v>22412</v>
      </c>
      <c r="I1295">
        <v>2210</v>
      </c>
      <c r="J1295">
        <v>40256.313300000002</v>
      </c>
      <c r="K1295">
        <v>8037</v>
      </c>
      <c r="L1295">
        <v>1282</v>
      </c>
      <c r="M1295">
        <v>3570.78</v>
      </c>
      <c r="N1295">
        <v>2829.67</v>
      </c>
      <c r="O1295">
        <v>3007.86</v>
      </c>
      <c r="P1295">
        <f t="shared" ref="P1295:P1358" si="233">I1295/H1295</f>
        <v>9.860788863109049E-2</v>
      </c>
      <c r="Q1295">
        <f t="shared" ref="Q1295:Q1358" si="234">IF(C1295=C1294,(D1295/D1294-1)-(M1295/M1294-1),"#N/A")</f>
        <v>-1.8299364567043286E-2</v>
      </c>
      <c r="R1295">
        <f t="shared" si="232"/>
        <v>1.1049794702496452E-2</v>
      </c>
      <c r="S1295">
        <f t="shared" ref="S1295:S1358" si="235">E1295/F1295-1</f>
        <v>7.4508224263500233E-2</v>
      </c>
      <c r="T1295">
        <f t="shared" ref="T1295:T1358" si="236">F1295/G1295-1</f>
        <v>0.17998055761895326</v>
      </c>
      <c r="U1295" s="9">
        <f>M1295/MAX(M$14:$M1295)-1</f>
        <v>-3.4240462165100682E-2</v>
      </c>
      <c r="V1295">
        <f t="shared" ref="V1295:V1358" si="237">N1295/O1295-1</f>
        <v>-5.9241454057037291E-2</v>
      </c>
      <c r="W1295">
        <f>I1295/MAX(I$1242:$I1295)-1</f>
        <v>-0.19548598471059342</v>
      </c>
      <c r="X1295">
        <f>L1295/MAX($L$1242:L1295)-1</f>
        <v>-0.3162666666666667</v>
      </c>
      <c r="Y1295">
        <f>J1295/MAX($J$1242:J1295)-1</f>
        <v>-3.0692914766598967E-2</v>
      </c>
      <c r="Z1295">
        <f>P1295/MAX($P$1242:P1295)-1</f>
        <v>-0.33360342248118813</v>
      </c>
      <c r="AA1295">
        <f t="shared" ref="AA1295:AA1358" si="238">J1295/L1295</f>
        <v>31.40118042121685</v>
      </c>
      <c r="AB1295">
        <f t="shared" ref="AB1295:AB1358" si="239">(J1295+K1295)/I1295</f>
        <v>21.852177963800905</v>
      </c>
      <c r="AC1295">
        <f t="shared" ref="AC1295:AC1358" si="240">(K1295+J1295)/H1295</f>
        <v>2.1547971310012493</v>
      </c>
      <c r="AD1295">
        <f>AA1295/MAX($AA$1242:$AA1295)-1</f>
        <v>-3.8244620993854617E-2</v>
      </c>
      <c r="AE1295">
        <f>AB1295/MAX($AB$1242:$AB1295)-1</f>
        <v>-2.5716340172496688E-2</v>
      </c>
      <c r="AF1295">
        <f>AC1295/MAX($AC$1242:$AC1295)-1</f>
        <v>-3.2855960220403158E-2</v>
      </c>
      <c r="AG1295">
        <f t="shared" ref="AG1295:AG1358" si="241">K1295/J1295</f>
        <v>0.1996457037708915</v>
      </c>
      <c r="AH1295">
        <f t="shared" ref="AH1295:AH1358" si="242">IF(Q1295&gt;3%,1,IF(Q1295&lt;-0.03,-1,0))</f>
        <v>0</v>
      </c>
    </row>
    <row r="1296" spans="2:34" x14ac:dyDescent="0.25">
      <c r="B1296" s="2">
        <v>42185</v>
      </c>
      <c r="C1296" t="s">
        <v>24</v>
      </c>
      <c r="D1296">
        <v>57.99</v>
      </c>
      <c r="E1296">
        <v>53.254199999999997</v>
      </c>
      <c r="F1296">
        <v>49.417700000000004</v>
      </c>
      <c r="G1296">
        <v>42.025199999999998</v>
      </c>
      <c r="H1296">
        <v>22412</v>
      </c>
      <c r="I1296">
        <v>2210</v>
      </c>
      <c r="J1296">
        <v>37980.618499999997</v>
      </c>
      <c r="K1296">
        <v>8037</v>
      </c>
      <c r="L1296">
        <v>1282</v>
      </c>
      <c r="M1296">
        <v>3424.3</v>
      </c>
      <c r="N1296">
        <v>2837.93</v>
      </c>
      <c r="O1296">
        <v>3001.23</v>
      </c>
      <c r="P1296">
        <f t="shared" si="233"/>
        <v>9.860788863109049E-2</v>
      </c>
      <c r="Q1296">
        <f t="shared" si="234"/>
        <v>-3.1583299960344813E-2</v>
      </c>
      <c r="R1296">
        <f t="shared" si="232"/>
        <v>-8.0334320276098659E-5</v>
      </c>
      <c r="S1296">
        <f t="shared" si="235"/>
        <v>7.7634127043548995E-2</v>
      </c>
      <c r="T1296">
        <f t="shared" si="236"/>
        <v>0.17590636094533774</v>
      </c>
      <c r="U1296" s="9">
        <f>M1296/MAX(M$14:$M1296)-1</f>
        <v>-7.3857704644910704E-2</v>
      </c>
      <c r="V1296">
        <f t="shared" si="237"/>
        <v>-5.4411024813159958E-2</v>
      </c>
      <c r="W1296">
        <f>I1296/MAX(I$1242:$I1296)-1</f>
        <v>-0.19548598471059342</v>
      </c>
      <c r="X1296">
        <f>L1296/MAX($L$1242:L1296)-1</f>
        <v>-0.3162666666666667</v>
      </c>
      <c r="Y1296">
        <f>J1296/MAX($J$1242:J1296)-1</f>
        <v>-8.5487974538473566E-2</v>
      </c>
      <c r="Z1296">
        <f>P1296/MAX($P$1242:P1296)-1</f>
        <v>-0.33360342248118813</v>
      </c>
      <c r="AA1296">
        <f t="shared" si="238"/>
        <v>29.626067472698907</v>
      </c>
      <c r="AB1296">
        <f t="shared" si="239"/>
        <v>20.82245180995475</v>
      </c>
      <c r="AC1296">
        <f t="shared" si="240"/>
        <v>2.0532580091022665</v>
      </c>
      <c r="AD1296">
        <f>AA1296/MAX($AA$1242:$AA1296)-1</f>
        <v>-9.2612781797996591E-2</v>
      </c>
      <c r="AE1296">
        <f>AB1296/MAX($AB$1242:$AB1296)-1</f>
        <v>-7.1626883618154613E-2</v>
      </c>
      <c r="AF1296">
        <f>AC1296/MAX($AC$1242:$AC1296)-1</f>
        <v>-7.8430067933932479E-2</v>
      </c>
      <c r="AG1296">
        <f t="shared" si="241"/>
        <v>0.21160792839642673</v>
      </c>
      <c r="AH1296">
        <f t="shared" si="242"/>
        <v>-1</v>
      </c>
    </row>
    <row r="1297" spans="2:34" x14ac:dyDescent="0.25">
      <c r="B1297" s="2">
        <v>42216</v>
      </c>
      <c r="C1297" t="s">
        <v>24</v>
      </c>
      <c r="D1297">
        <v>61.69</v>
      </c>
      <c r="E1297">
        <v>53.469000000000001</v>
      </c>
      <c r="F1297">
        <v>49.457500000000003</v>
      </c>
      <c r="G1297">
        <v>42.184399999999997</v>
      </c>
      <c r="H1297">
        <v>22412</v>
      </c>
      <c r="I1297">
        <v>2210</v>
      </c>
      <c r="J1297">
        <v>40403.9378</v>
      </c>
      <c r="K1297">
        <v>8037</v>
      </c>
      <c r="L1297">
        <v>1282</v>
      </c>
      <c r="M1297">
        <v>3600.69</v>
      </c>
      <c r="N1297">
        <v>2852.71</v>
      </c>
      <c r="O1297">
        <v>2995.43</v>
      </c>
      <c r="P1297">
        <f t="shared" si="233"/>
        <v>9.860788863109049E-2</v>
      </c>
      <c r="Q1297">
        <f t="shared" si="234"/>
        <v>1.2292846380577149E-2</v>
      </c>
      <c r="R1297">
        <f t="shared" si="232"/>
        <v>-3.9593110359061434E-2</v>
      </c>
      <c r="S1297">
        <f t="shared" si="235"/>
        <v>8.1110043977152158E-2</v>
      </c>
      <c r="T1297">
        <f t="shared" si="236"/>
        <v>0.17241207650221435</v>
      </c>
      <c r="U1297" s="9">
        <f>M1297/MAX(M$14:$M1297)-1</f>
        <v>-2.6150950132255879E-2</v>
      </c>
      <c r="V1297">
        <f t="shared" si="237"/>
        <v>-4.7645913942238605E-2</v>
      </c>
      <c r="W1297">
        <f>I1297/MAX(I$1242:$I1297)-1</f>
        <v>-0.19548598471059342</v>
      </c>
      <c r="X1297">
        <f>L1297/MAX($L$1242:L1297)-1</f>
        <v>-0.3162666666666667</v>
      </c>
      <c r="Y1297">
        <f>J1297/MAX($J$1242:J1297)-1</f>
        <v>-2.7138354945443255E-2</v>
      </c>
      <c r="Z1297">
        <f>P1297/MAX($P$1242:P1297)-1</f>
        <v>-0.33360342248118813</v>
      </c>
      <c r="AA1297">
        <f t="shared" si="238"/>
        <v>31.516332137285492</v>
      </c>
      <c r="AB1297">
        <f t="shared" si="239"/>
        <v>21.918976380090498</v>
      </c>
      <c r="AC1297">
        <f t="shared" si="240"/>
        <v>2.1613839817954665</v>
      </c>
      <c r="AD1297">
        <f>AA1297/MAX($AA$1242:$AA1297)-1</f>
        <v>-3.4717754142187585E-2</v>
      </c>
      <c r="AE1297">
        <f>AB1297/MAX($AB$1242:$AB1297)-1</f>
        <v>-2.2738119621615427E-2</v>
      </c>
      <c r="AF1297">
        <f>AC1297/MAX($AC$1242:$AC1297)-1</f>
        <v>-2.9899564281828273E-2</v>
      </c>
      <c r="AG1297">
        <f t="shared" si="241"/>
        <v>0.19891625513788411</v>
      </c>
      <c r="AH1297">
        <f t="shared" si="242"/>
        <v>0</v>
      </c>
    </row>
    <row r="1298" spans="2:34" x14ac:dyDescent="0.25">
      <c r="B1298" s="2">
        <v>42247</v>
      </c>
      <c r="C1298" t="s">
        <v>24</v>
      </c>
      <c r="D1298">
        <v>55.39</v>
      </c>
      <c r="E1298">
        <v>53.547800000000002</v>
      </c>
      <c r="F1298">
        <v>49.439799999999998</v>
      </c>
      <c r="G1298">
        <v>42.317500000000003</v>
      </c>
      <c r="H1298">
        <v>22412</v>
      </c>
      <c r="I1298">
        <v>2210</v>
      </c>
      <c r="J1298">
        <v>36277.7454</v>
      </c>
      <c r="K1298">
        <v>8037</v>
      </c>
      <c r="L1298">
        <v>1282</v>
      </c>
      <c r="M1298">
        <v>3269.63</v>
      </c>
      <c r="N1298">
        <v>2861.13</v>
      </c>
      <c r="O1298">
        <v>2984.2</v>
      </c>
      <c r="P1298">
        <f t="shared" si="233"/>
        <v>9.860788863109049E-2</v>
      </c>
      <c r="Q1298">
        <f t="shared" si="234"/>
        <v>-1.0180032220828528E-2</v>
      </c>
      <c r="R1298">
        <f t="shared" si="232"/>
        <v>-2.9847875451744832E-2</v>
      </c>
      <c r="S1298">
        <f t="shared" si="235"/>
        <v>8.3090951015174053E-2</v>
      </c>
      <c r="T1298">
        <f t="shared" si="236"/>
        <v>0.16830625627695395</v>
      </c>
      <c r="U1298" s="9">
        <f>M1298/MAX(M$14:$M1298)-1</f>
        <v>-0.11569002915578053</v>
      </c>
      <c r="V1298">
        <f t="shared" si="237"/>
        <v>-4.1240533476308516E-2</v>
      </c>
      <c r="W1298">
        <f>I1298/MAX(I$1242:$I1298)-1</f>
        <v>-0.19548598471059342</v>
      </c>
      <c r="X1298">
        <f>L1298/MAX($L$1242:L1298)-1</f>
        <v>-0.3162666666666667</v>
      </c>
      <c r="Y1298">
        <f>J1298/MAX($J$1242:J1298)-1</f>
        <v>-0.12649041181539533</v>
      </c>
      <c r="Z1298">
        <f>P1298/MAX($P$1242:P1298)-1</f>
        <v>-0.33360342248118813</v>
      </c>
      <c r="AA1298">
        <f t="shared" si="238"/>
        <v>28.297773322932919</v>
      </c>
      <c r="AB1298">
        <f t="shared" si="239"/>
        <v>20.051920995475115</v>
      </c>
      <c r="AC1298">
        <f t="shared" si="240"/>
        <v>1.9772775923612351</v>
      </c>
      <c r="AD1298">
        <f>AA1298/MAX($AA$1242:$AA1298)-1</f>
        <v>-0.13329577607730292</v>
      </c>
      <c r="AE1298">
        <f>AB1298/MAX($AB$1242:$AB1298)-1</f>
        <v>-0.10598115179154588</v>
      </c>
      <c r="AF1298">
        <f>AC1298/MAX($AC$1242:$AC1298)-1</f>
        <v>-0.11253258558343082</v>
      </c>
      <c r="AG1298">
        <f t="shared" si="241"/>
        <v>0.22154077965385358</v>
      </c>
      <c r="AH1298">
        <f t="shared" si="242"/>
        <v>0</v>
      </c>
    </row>
    <row r="1299" spans="2:34" x14ac:dyDescent="0.25">
      <c r="B1299" s="2">
        <v>42277</v>
      </c>
      <c r="C1299" t="s">
        <v>24</v>
      </c>
      <c r="D1299">
        <v>56.42</v>
      </c>
      <c r="E1299">
        <v>53.680199999999999</v>
      </c>
      <c r="F1299">
        <v>49.454700000000003</v>
      </c>
      <c r="G1299">
        <v>42.453899999999997</v>
      </c>
      <c r="H1299">
        <v>22412</v>
      </c>
      <c r="I1299">
        <v>2210</v>
      </c>
      <c r="J1299">
        <v>36952.345099999999</v>
      </c>
      <c r="K1299">
        <v>8037</v>
      </c>
      <c r="L1299">
        <v>1282</v>
      </c>
      <c r="M1299">
        <v>3100.67</v>
      </c>
      <c r="N1299">
        <v>2869.74</v>
      </c>
      <c r="O1299">
        <v>2970.08</v>
      </c>
      <c r="P1299">
        <f t="shared" si="233"/>
        <v>9.860788863109049E-2</v>
      </c>
      <c r="Q1299">
        <f t="shared" si="234"/>
        <v>7.0270986188413542E-2</v>
      </c>
      <c r="R1299">
        <f t="shared" ref="R1299:R1362" si="243">IF(C1299=C1296,(D1299/D1296-1)-(M1299/M1296-1),"#N/A")</f>
        <v>6.7436193440854275E-2</v>
      </c>
      <c r="S1299">
        <f t="shared" si="235"/>
        <v>8.5441828582520918E-2</v>
      </c>
      <c r="T1299">
        <f t="shared" si="236"/>
        <v>0.16490357776317377</v>
      </c>
      <c r="U1299" s="9">
        <f>M1299/MAX(M$14:$M1299)-1</f>
        <v>-0.1613872525950808</v>
      </c>
      <c r="V1299">
        <f t="shared" si="237"/>
        <v>-3.3783601788504036E-2</v>
      </c>
      <c r="W1299">
        <f>I1299/MAX(I$1242:$I1299)-1</f>
        <v>-0.19548598471059342</v>
      </c>
      <c r="X1299">
        <f>L1299/MAX($L$1242:L1299)-1</f>
        <v>-0.3162666666666667</v>
      </c>
      <c r="Y1299">
        <f>J1299/MAX($J$1242:J1299)-1</f>
        <v>-0.11024713926250795</v>
      </c>
      <c r="Z1299">
        <f>P1299/MAX($P$1242:P1299)-1</f>
        <v>-0.33360342248118813</v>
      </c>
      <c r="AA1299">
        <f t="shared" si="238"/>
        <v>28.823982137285491</v>
      </c>
      <c r="AB1299">
        <f t="shared" si="239"/>
        <v>20.357169728506786</v>
      </c>
      <c r="AC1299">
        <f t="shared" si="240"/>
        <v>2.0073775254328039</v>
      </c>
      <c r="AD1299">
        <f>AA1299/MAX($AA$1242:$AA1299)-1</f>
        <v>-0.11717905209128088</v>
      </c>
      <c r="AE1299">
        <f>AB1299/MAX($AB$1242:$AB1299)-1</f>
        <v>-9.2371576889288542E-2</v>
      </c>
      <c r="AF1299">
        <f>AC1299/MAX($AC$1242:$AC1299)-1</f>
        <v>-9.9022742615333947E-2</v>
      </c>
      <c r="AG1299">
        <f t="shared" si="241"/>
        <v>0.21749634504252344</v>
      </c>
      <c r="AH1299">
        <f t="shared" si="242"/>
        <v>1</v>
      </c>
    </row>
    <row r="1300" spans="2:34" x14ac:dyDescent="0.25">
      <c r="B1300" s="2">
        <v>42307</v>
      </c>
      <c r="C1300" t="s">
        <v>24</v>
      </c>
      <c r="D1300">
        <v>63.41</v>
      </c>
      <c r="E1300">
        <v>53.997100000000003</v>
      </c>
      <c r="F1300">
        <v>49.522500000000001</v>
      </c>
      <c r="G1300">
        <v>42.637099999999997</v>
      </c>
      <c r="H1300">
        <v>22412</v>
      </c>
      <c r="I1300">
        <v>2210</v>
      </c>
      <c r="J1300">
        <v>41530.453800000003</v>
      </c>
      <c r="K1300">
        <v>8037</v>
      </c>
      <c r="L1300">
        <v>1282</v>
      </c>
      <c r="M1300">
        <v>3418.23</v>
      </c>
      <c r="N1300">
        <v>2892.06</v>
      </c>
      <c r="O1300">
        <v>2959.37</v>
      </c>
      <c r="P1300">
        <f t="shared" si="233"/>
        <v>9.860788863109049E-2</v>
      </c>
      <c r="Q1300">
        <f t="shared" si="234"/>
        <v>2.1475662313173105E-2</v>
      </c>
      <c r="R1300">
        <f t="shared" si="243"/>
        <v>7.8554963084174756E-2</v>
      </c>
      <c r="S1300">
        <f t="shared" si="235"/>
        <v>9.0354889191781584E-2</v>
      </c>
      <c r="T1300">
        <f t="shared" si="236"/>
        <v>0.16148846896247648</v>
      </c>
      <c r="U1300" s="9">
        <f>M1300/MAX(M$14:$M1300)-1</f>
        <v>-7.5499407688687681E-2</v>
      </c>
      <c r="V1300">
        <f t="shared" si="237"/>
        <v>-2.2744705798869336E-2</v>
      </c>
      <c r="W1300">
        <f>I1300/MAX(I$1242:$I1300)-1</f>
        <v>-0.19548598471059342</v>
      </c>
      <c r="X1300">
        <f>L1300/MAX($L$1242:L1300)-1</f>
        <v>-0.3162666666666667</v>
      </c>
      <c r="Y1300">
        <f>J1300/MAX($J$1242:J1300)-1</f>
        <v>-1.366689238213592E-5</v>
      </c>
      <c r="Z1300">
        <f>P1300/MAX($P$1242:P1300)-1</f>
        <v>-0.33360342248118813</v>
      </c>
      <c r="AA1300">
        <f t="shared" si="238"/>
        <v>32.395049765990642</v>
      </c>
      <c r="AB1300">
        <f t="shared" si="239"/>
        <v>22.428712126696833</v>
      </c>
      <c r="AC1300">
        <f t="shared" si="240"/>
        <v>2.2116479475281099</v>
      </c>
      <c r="AD1300">
        <f>AA1300/MAX($AA$1242:$AA1300)-1</f>
        <v>-7.8043899087945068E-3</v>
      </c>
      <c r="AE1300">
        <f>AB1300/MAX($AB$1242:$AB1300)-1</f>
        <v>-1.1450931143963672E-5</v>
      </c>
      <c r="AF1300">
        <f>AC1300/MAX($AC$1242:$AC1300)-1</f>
        <v>-7.3394382381187784E-3</v>
      </c>
      <c r="AG1300">
        <f t="shared" si="241"/>
        <v>0.19352064002729485</v>
      </c>
      <c r="AH1300">
        <f t="shared" si="242"/>
        <v>0</v>
      </c>
    </row>
    <row r="1301" spans="2:34" x14ac:dyDescent="0.25">
      <c r="B1301" s="2">
        <v>42338</v>
      </c>
      <c r="C1301" t="s">
        <v>24</v>
      </c>
      <c r="D1301">
        <v>66.33</v>
      </c>
      <c r="E1301">
        <v>54.399700000000003</v>
      </c>
      <c r="F1301">
        <v>49.679000000000002</v>
      </c>
      <c r="G1301">
        <v>42.831299999999999</v>
      </c>
      <c r="H1301">
        <v>22412</v>
      </c>
      <c r="I1301">
        <v>2210</v>
      </c>
      <c r="J1301">
        <v>43442.911200000002</v>
      </c>
      <c r="K1301">
        <v>8037</v>
      </c>
      <c r="L1301">
        <v>1282</v>
      </c>
      <c r="M1301">
        <v>3506.45</v>
      </c>
      <c r="N1301">
        <v>2918.6</v>
      </c>
      <c r="O1301">
        <v>2951.27</v>
      </c>
      <c r="P1301">
        <f t="shared" si="233"/>
        <v>9.860788863109049E-2</v>
      </c>
      <c r="Q1301">
        <f t="shared" si="234"/>
        <v>2.0240840242666813E-2</v>
      </c>
      <c r="R1301">
        <f t="shared" si="243"/>
        <v>0.12507836173891218</v>
      </c>
      <c r="S1301">
        <f t="shared" si="235"/>
        <v>9.5024054429436955E-2</v>
      </c>
      <c r="T1301">
        <f t="shared" si="236"/>
        <v>0.15987607193804543</v>
      </c>
      <c r="U1301" s="9">
        <f>M1301/MAX(M$14:$M1301)-1</f>
        <v>-5.1639268887698986E-2</v>
      </c>
      <c r="V1301">
        <f t="shared" si="237"/>
        <v>-1.1069810623900889E-2</v>
      </c>
      <c r="W1301">
        <f>I1301/MAX(I$1242:$I1301)-1</f>
        <v>-0.19548598471059342</v>
      </c>
      <c r="X1301">
        <f>L1301/MAX($L$1242:L1301)-1</f>
        <v>-0.3162666666666667</v>
      </c>
      <c r="Y1301">
        <f>J1301/MAX($J$1242:J1301)-1</f>
        <v>0</v>
      </c>
      <c r="Z1301">
        <f>P1301/MAX($P$1242:P1301)-1</f>
        <v>-0.33360342248118813</v>
      </c>
      <c r="AA1301">
        <f t="shared" si="238"/>
        <v>33.886826209048365</v>
      </c>
      <c r="AB1301">
        <f t="shared" si="239"/>
        <v>23.294077466063349</v>
      </c>
      <c r="AC1301">
        <f t="shared" si="240"/>
        <v>2.2969797965375691</v>
      </c>
      <c r="AD1301">
        <f>AA1301/MAX($AA$1242:$AA1301)-1</f>
        <v>0</v>
      </c>
      <c r="AE1301">
        <f>AB1301/MAX($AB$1242:$AB1301)-1</f>
        <v>0</v>
      </c>
      <c r="AF1301">
        <f>AC1301/MAX($AC$1242:$AC1301)-1</f>
        <v>0</v>
      </c>
      <c r="AG1301">
        <f t="shared" si="241"/>
        <v>0.18500141399363676</v>
      </c>
      <c r="AH1301">
        <f t="shared" si="242"/>
        <v>0</v>
      </c>
    </row>
    <row r="1302" spans="2:34" x14ac:dyDescent="0.25">
      <c r="B1302" s="2">
        <v>42369</v>
      </c>
      <c r="C1302" t="s">
        <v>24</v>
      </c>
      <c r="D1302">
        <v>62.28</v>
      </c>
      <c r="E1302">
        <v>54.639299999999999</v>
      </c>
      <c r="F1302">
        <v>49.7742</v>
      </c>
      <c r="G1302">
        <v>42.993499999999997</v>
      </c>
      <c r="H1302">
        <v>22412</v>
      </c>
      <c r="I1302">
        <v>2210</v>
      </c>
      <c r="J1302">
        <v>40790.358999999997</v>
      </c>
      <c r="K1302">
        <v>8037</v>
      </c>
      <c r="L1302">
        <v>1282</v>
      </c>
      <c r="M1302">
        <v>3267.52</v>
      </c>
      <c r="N1302">
        <v>2936.24</v>
      </c>
      <c r="O1302">
        <v>2941</v>
      </c>
      <c r="P1302">
        <f t="shared" si="233"/>
        <v>9.860788863109049E-2</v>
      </c>
      <c r="Q1302">
        <f t="shared" si="234"/>
        <v>7.0817970983614309E-3</v>
      </c>
      <c r="R1302">
        <f t="shared" si="243"/>
        <v>5.005292752092938E-2</v>
      </c>
      <c r="S1302">
        <f t="shared" si="235"/>
        <v>9.7743409236110246E-2</v>
      </c>
      <c r="T1302">
        <f t="shared" si="236"/>
        <v>0.15771453824415316</v>
      </c>
      <c r="U1302" s="9">
        <f>M1302/MAX(M$14:$M1302)-1</f>
        <v>-0.11626070352519891</v>
      </c>
      <c r="V1302">
        <f t="shared" si="237"/>
        <v>-1.6184971098266443E-3</v>
      </c>
      <c r="W1302">
        <f>I1302/MAX(I$1242:$I1302)-1</f>
        <v>-0.19548598471059342</v>
      </c>
      <c r="X1302">
        <f>L1302/MAX($L$1242:L1302)-1</f>
        <v>-0.3162666666666667</v>
      </c>
      <c r="Y1302">
        <f>J1302/MAX($J$1242:J1302)-1</f>
        <v>-6.105834362223872E-2</v>
      </c>
      <c r="Z1302">
        <f>P1302/MAX($P$1242:P1302)-1</f>
        <v>-0.33360342248118813</v>
      </c>
      <c r="AA1302">
        <f t="shared" si="238"/>
        <v>31.817752730109202</v>
      </c>
      <c r="AB1302">
        <f t="shared" si="239"/>
        <v>22.093827601809952</v>
      </c>
      <c r="AC1302">
        <f t="shared" si="240"/>
        <v>2.1786256915937887</v>
      </c>
      <c r="AD1302">
        <f>AA1302/MAX($AA$1242:$AA1302)-1</f>
        <v>-6.1058343622238831E-2</v>
      </c>
      <c r="AE1302">
        <f>AB1302/MAX($AB$1242:$AB1302)-1</f>
        <v>-5.1525966890168418E-2</v>
      </c>
      <c r="AF1302">
        <f>AC1302/MAX($AC$1242:$AC1302)-1</f>
        <v>-5.1525966890168307E-2</v>
      </c>
      <c r="AG1302">
        <f t="shared" si="241"/>
        <v>0.19703185255123645</v>
      </c>
      <c r="AH1302">
        <f t="shared" si="242"/>
        <v>0</v>
      </c>
    </row>
    <row r="1303" spans="2:34" x14ac:dyDescent="0.25">
      <c r="B1303" s="2">
        <v>42398</v>
      </c>
      <c r="C1303" t="s">
        <v>24</v>
      </c>
      <c r="D1303">
        <v>63.45</v>
      </c>
      <c r="E1303">
        <v>54.927399999999999</v>
      </c>
      <c r="F1303">
        <v>49.887799999999999</v>
      </c>
      <c r="G1303">
        <v>43.153700000000001</v>
      </c>
      <c r="H1303">
        <v>21944</v>
      </c>
      <c r="I1303">
        <v>2923</v>
      </c>
      <c r="J1303">
        <v>41556.651899999997</v>
      </c>
      <c r="K1303">
        <v>7637</v>
      </c>
      <c r="L1303">
        <v>1720</v>
      </c>
      <c r="M1303">
        <v>3045.09</v>
      </c>
      <c r="N1303">
        <v>2950.54</v>
      </c>
      <c r="O1303">
        <v>2927.64</v>
      </c>
      <c r="P1303">
        <f t="shared" si="233"/>
        <v>0.13320269777615748</v>
      </c>
      <c r="Q1303">
        <f t="shared" si="234"/>
        <v>8.685916115058967E-2</v>
      </c>
      <c r="R1303">
        <f t="shared" si="243"/>
        <v>0.10979257448486701</v>
      </c>
      <c r="S1303">
        <f t="shared" si="235"/>
        <v>0.10101868593122965</v>
      </c>
      <c r="T1303">
        <f t="shared" si="236"/>
        <v>0.15604919161045272</v>
      </c>
      <c r="U1303" s="9">
        <f>M1303/MAX(M$14:$M1303)-1</f>
        <v>-0.17641951868620476</v>
      </c>
      <c r="V1303">
        <f t="shared" si="237"/>
        <v>7.8219999726742984E-3</v>
      </c>
      <c r="W1303">
        <f>I1303/MAX(I$1242:$I1303)-1</f>
        <v>0</v>
      </c>
      <c r="X1303">
        <f>L1303/MAX($L$1242:L1303)-1</f>
        <v>-8.2666666666666666E-2</v>
      </c>
      <c r="Y1303">
        <f>J1303/MAX($J$1242:J1303)-1</f>
        <v>-4.341926560391296E-2</v>
      </c>
      <c r="Z1303">
        <f>P1303/MAX($P$1242:P1303)-1</f>
        <v>-9.9810135410234868E-2</v>
      </c>
      <c r="AA1303">
        <f t="shared" si="238"/>
        <v>24.160844127906977</v>
      </c>
      <c r="AB1303">
        <f t="shared" si="239"/>
        <v>16.829850119739991</v>
      </c>
      <c r="AC1303">
        <f t="shared" si="240"/>
        <v>2.2417814391177542</v>
      </c>
      <c r="AD1303">
        <f>AA1303/MAX($AA$1242:$AA1303)-1</f>
        <v>-0.28701366192105604</v>
      </c>
      <c r="AE1303">
        <f>AB1303/MAX($AB$1242:$AB1303)-1</f>
        <v>-0.27750518799213897</v>
      </c>
      <c r="AF1303">
        <f>AC1303/MAX($AC$1242:$AC1303)-1</f>
        <v>-2.4030841500225719E-2</v>
      </c>
      <c r="AG1303">
        <f t="shared" si="241"/>
        <v>0.18377322644705169</v>
      </c>
      <c r="AH1303">
        <f t="shared" si="242"/>
        <v>1</v>
      </c>
    </row>
    <row r="1304" spans="2:34" x14ac:dyDescent="0.25">
      <c r="B1304" s="2">
        <v>42429</v>
      </c>
      <c r="C1304" t="s">
        <v>24</v>
      </c>
      <c r="D1304">
        <v>64.23</v>
      </c>
      <c r="E1304">
        <v>55.240600000000001</v>
      </c>
      <c r="F1304">
        <v>49.971800000000002</v>
      </c>
      <c r="G1304">
        <v>43.327500000000001</v>
      </c>
      <c r="H1304">
        <v>21944</v>
      </c>
      <c r="I1304">
        <v>2923</v>
      </c>
      <c r="J1304">
        <v>42067.513800000001</v>
      </c>
      <c r="K1304">
        <v>7637</v>
      </c>
      <c r="L1304">
        <v>1720</v>
      </c>
      <c r="M1304">
        <v>2945.75</v>
      </c>
      <c r="N1304">
        <v>2963.12</v>
      </c>
      <c r="O1304">
        <v>2912.2</v>
      </c>
      <c r="P1304">
        <f t="shared" si="233"/>
        <v>0.13320269777615748</v>
      </c>
      <c r="Q1304">
        <f t="shared" si="234"/>
        <v>4.4916153708578155E-2</v>
      </c>
      <c r="R1304">
        <f t="shared" si="243"/>
        <v>0.1282454349376011</v>
      </c>
      <c r="S1304">
        <f t="shared" si="235"/>
        <v>0.10543546560259975</v>
      </c>
      <c r="T1304">
        <f t="shared" si="236"/>
        <v>0.15335064335583648</v>
      </c>
      <c r="U1304" s="9">
        <f>M1304/MAX(M$14:$M1304)-1</f>
        <v>-0.20328719255256422</v>
      </c>
      <c r="V1304">
        <f t="shared" si="237"/>
        <v>1.7485062839090793E-2</v>
      </c>
      <c r="W1304">
        <f>I1304/MAX(I$1242:$I1304)-1</f>
        <v>0</v>
      </c>
      <c r="X1304">
        <f>L1304/MAX($L$1242:L1304)-1</f>
        <v>-8.2666666666666666E-2</v>
      </c>
      <c r="Y1304">
        <f>J1304/MAX($J$1242:J1304)-1</f>
        <v>-3.165988102565287E-2</v>
      </c>
      <c r="Z1304">
        <f>P1304/MAX($P$1242:P1304)-1</f>
        <v>-9.9810135410234868E-2</v>
      </c>
      <c r="AA1304">
        <f t="shared" si="238"/>
        <v>24.457856860465117</v>
      </c>
      <c r="AB1304">
        <f t="shared" si="239"/>
        <v>17.0046232637701</v>
      </c>
      <c r="AC1304">
        <f t="shared" si="240"/>
        <v>2.2650616934013854</v>
      </c>
      <c r="AD1304">
        <f>AA1304/MAX($AA$1242:$AA1304)-1</f>
        <v>-0.27824881829935288</v>
      </c>
      <c r="AE1304">
        <f>AB1304/MAX($AB$1242:$AB1304)-1</f>
        <v>-0.27000228755383093</v>
      </c>
      <c r="AF1304">
        <f>AC1304/MAX($AC$1242:$AC1304)-1</f>
        <v>-1.3895683011359794E-2</v>
      </c>
      <c r="AG1304">
        <f t="shared" si="241"/>
        <v>0.18154151054203729</v>
      </c>
      <c r="AH1304">
        <f t="shared" si="242"/>
        <v>1</v>
      </c>
    </row>
    <row r="1305" spans="2:34" x14ac:dyDescent="0.25">
      <c r="B1305" s="2">
        <v>42460</v>
      </c>
      <c r="C1305" t="s">
        <v>24</v>
      </c>
      <c r="D1305">
        <v>62.51</v>
      </c>
      <c r="E1305">
        <v>55.5471</v>
      </c>
      <c r="F1305">
        <v>50.028300000000002</v>
      </c>
      <c r="G1305">
        <v>43.500100000000003</v>
      </c>
      <c r="H1305">
        <v>21944</v>
      </c>
      <c r="I1305">
        <v>2923</v>
      </c>
      <c r="J1305">
        <v>40940.997799999997</v>
      </c>
      <c r="K1305">
        <v>7637</v>
      </c>
      <c r="L1305">
        <v>1720</v>
      </c>
      <c r="M1305">
        <v>3004.93</v>
      </c>
      <c r="N1305">
        <v>2974.89</v>
      </c>
      <c r="O1305">
        <v>2898.3</v>
      </c>
      <c r="P1305">
        <f t="shared" si="233"/>
        <v>0.13320269777615748</v>
      </c>
      <c r="Q1305">
        <f t="shared" si="234"/>
        <v>-4.6868723929556544E-2</v>
      </c>
      <c r="R1305">
        <f t="shared" si="243"/>
        <v>8.4056700268521745E-2</v>
      </c>
      <c r="S1305">
        <f t="shared" si="235"/>
        <v>0.11031356252361157</v>
      </c>
      <c r="T1305">
        <f t="shared" si="236"/>
        <v>0.15007321822248687</v>
      </c>
      <c r="U1305" s="9">
        <f>M1305/MAX(M$14:$M1305)-1</f>
        <v>-0.18728126403020529</v>
      </c>
      <c r="V1305">
        <f t="shared" si="237"/>
        <v>2.6425835834799516E-2</v>
      </c>
      <c r="W1305">
        <f>I1305/MAX(I$1242:$I1305)-1</f>
        <v>0</v>
      </c>
      <c r="X1305">
        <f>L1305/MAX($L$1242:L1305)-1</f>
        <v>-8.2666666666666666E-2</v>
      </c>
      <c r="Y1305">
        <f>J1305/MAX($J$1242:J1305)-1</f>
        <v>-5.7590831988257873E-2</v>
      </c>
      <c r="Z1305">
        <f>P1305/MAX($P$1242:P1305)-1</f>
        <v>-9.9810135410234868E-2</v>
      </c>
      <c r="AA1305">
        <f t="shared" si="238"/>
        <v>23.802905697674419</v>
      </c>
      <c r="AB1305">
        <f t="shared" si="239"/>
        <v>16.619226069107082</v>
      </c>
      <c r="AC1305">
        <f t="shared" si="240"/>
        <v>2.2137257473569085</v>
      </c>
      <c r="AD1305">
        <f>AA1305/MAX($AA$1242:$AA1305)-1</f>
        <v>-0.29757642244706195</v>
      </c>
      <c r="AE1305">
        <f>AB1305/MAX($AB$1242:$AB1305)-1</f>
        <v>-0.28654714515656254</v>
      </c>
      <c r="AF1305">
        <f>AC1305/MAX($AC$1242:$AC1305)-1</f>
        <v>-3.624500716382284E-2</v>
      </c>
      <c r="AG1305">
        <f t="shared" si="241"/>
        <v>0.18653673360154405</v>
      </c>
      <c r="AH1305">
        <f t="shared" si="242"/>
        <v>-1</v>
      </c>
    </row>
    <row r="1306" spans="2:34" x14ac:dyDescent="0.25">
      <c r="B1306" s="2">
        <v>42489</v>
      </c>
      <c r="C1306" t="s">
        <v>24</v>
      </c>
      <c r="D1306">
        <v>61.17</v>
      </c>
      <c r="E1306">
        <v>55.754899999999999</v>
      </c>
      <c r="F1306">
        <v>50.060600000000001</v>
      </c>
      <c r="G1306">
        <v>43.6678</v>
      </c>
      <c r="H1306">
        <v>21944</v>
      </c>
      <c r="I1306">
        <v>2923</v>
      </c>
      <c r="J1306">
        <v>40063.3632</v>
      </c>
      <c r="K1306">
        <v>7637</v>
      </c>
      <c r="L1306">
        <v>1720</v>
      </c>
      <c r="M1306">
        <v>3028.21</v>
      </c>
      <c r="N1306">
        <v>2985.21</v>
      </c>
      <c r="O1306">
        <v>2884.58</v>
      </c>
      <c r="P1306">
        <f t="shared" si="233"/>
        <v>0.13320269777615748</v>
      </c>
      <c r="Q1306">
        <f t="shared" si="234"/>
        <v>-2.9183838803952811E-2</v>
      </c>
      <c r="R1306">
        <f t="shared" si="243"/>
        <v>-3.0390456032125535E-2</v>
      </c>
      <c r="S1306">
        <f t="shared" si="235"/>
        <v>0.11374813725764366</v>
      </c>
      <c r="T1306">
        <f t="shared" si="236"/>
        <v>0.14639620040395895</v>
      </c>
      <c r="U1306" s="9">
        <f>M1306/MAX(M$14:$M1306)-1</f>
        <v>-0.18098491364155156</v>
      </c>
      <c r="V1306">
        <f t="shared" si="237"/>
        <v>3.4885494595400468E-2</v>
      </c>
      <c r="W1306">
        <f>I1306/MAX(I$1242:$I1306)-1</f>
        <v>0</v>
      </c>
      <c r="X1306">
        <f>L1306/MAX($L$1242:L1306)-1</f>
        <v>-8.2666666666666666E-2</v>
      </c>
      <c r="Y1306">
        <f>J1306/MAX($J$1242:J1306)-1</f>
        <v>-7.779285288781479E-2</v>
      </c>
      <c r="Z1306">
        <f>P1306/MAX($P$1242:P1306)-1</f>
        <v>-9.9810135410234868E-2</v>
      </c>
      <c r="AA1306">
        <f t="shared" si="238"/>
        <v>23.292653023255813</v>
      </c>
      <c r="AB1306">
        <f t="shared" si="239"/>
        <v>16.318974751967158</v>
      </c>
      <c r="AC1306">
        <f t="shared" si="240"/>
        <v>2.1737314619030257</v>
      </c>
      <c r="AD1306">
        <f>AA1306/MAX($AA$1242:$AA1306)-1</f>
        <v>-0.31263397523382486</v>
      </c>
      <c r="AE1306">
        <f>AB1306/MAX($AB$1242:$AB1306)-1</f>
        <v>-0.29943674413627552</v>
      </c>
      <c r="AF1306">
        <f>AC1306/MAX($AC$1242:$AC1306)-1</f>
        <v>-5.3656690764248838E-2</v>
      </c>
      <c r="AG1306">
        <f t="shared" si="241"/>
        <v>0.1906230378581896</v>
      </c>
      <c r="AH1306">
        <f t="shared" si="242"/>
        <v>0</v>
      </c>
    </row>
    <row r="1307" spans="2:34" x14ac:dyDescent="0.25">
      <c r="B1307" s="2">
        <v>42521</v>
      </c>
      <c r="C1307" t="s">
        <v>24</v>
      </c>
      <c r="D1307">
        <v>63.08</v>
      </c>
      <c r="E1307">
        <v>55.970500000000001</v>
      </c>
      <c r="F1307">
        <v>50.1815</v>
      </c>
      <c r="G1307">
        <v>43.848500000000001</v>
      </c>
      <c r="H1307">
        <v>21944</v>
      </c>
      <c r="I1307">
        <v>2923</v>
      </c>
      <c r="J1307">
        <v>41373.669199999997</v>
      </c>
      <c r="K1307">
        <v>7637</v>
      </c>
      <c r="L1307">
        <v>1720</v>
      </c>
      <c r="M1307">
        <v>3063.48</v>
      </c>
      <c r="N1307">
        <v>2996.93</v>
      </c>
      <c r="O1307">
        <v>2877.29</v>
      </c>
      <c r="P1307">
        <f t="shared" si="233"/>
        <v>0.13320269777615748</v>
      </c>
      <c r="Q1307">
        <f t="shared" si="234"/>
        <v>1.9577311750059501E-2</v>
      </c>
      <c r="R1307">
        <f t="shared" si="243"/>
        <v>-5.7870458828705895E-2</v>
      </c>
      <c r="S1307">
        <f t="shared" si="235"/>
        <v>0.11536123870350634</v>
      </c>
      <c r="T1307">
        <f t="shared" si="236"/>
        <v>0.14442911388074853</v>
      </c>
      <c r="U1307" s="9">
        <f>M1307/MAX(M$14:$M1307)-1</f>
        <v>-0.17144572643331224</v>
      </c>
      <c r="V1307">
        <f t="shared" si="237"/>
        <v>4.1580793037893304E-2</v>
      </c>
      <c r="W1307">
        <f>I1307/MAX(I$1242:$I1307)-1</f>
        <v>0</v>
      </c>
      <c r="X1307">
        <f>L1307/MAX($L$1242:L1307)-1</f>
        <v>-8.2666666666666666E-2</v>
      </c>
      <c r="Y1307">
        <f>J1307/MAX($J$1242:J1307)-1</f>
        <v>-4.7631292260174485E-2</v>
      </c>
      <c r="Z1307">
        <f>P1307/MAX($P$1242:P1307)-1</f>
        <v>-9.9810135410234868E-2</v>
      </c>
      <c r="AA1307">
        <f t="shared" si="238"/>
        <v>24.0544588372093</v>
      </c>
      <c r="AB1307">
        <f t="shared" si="239"/>
        <v>16.767249127608618</v>
      </c>
      <c r="AC1307">
        <f t="shared" si="240"/>
        <v>2.2334428180823913</v>
      </c>
      <c r="AD1307">
        <f>AA1307/MAX($AA$1242:$AA1307)-1</f>
        <v>-0.29015309109159515</v>
      </c>
      <c r="AE1307">
        <f>AB1307/MAX($AB$1242:$AB1307)-1</f>
        <v>-0.28019260895665565</v>
      </c>
      <c r="AF1307">
        <f>AC1307/MAX($AC$1242:$AC1307)-1</f>
        <v>-2.7661095909921607E-2</v>
      </c>
      <c r="AG1307">
        <f t="shared" si="241"/>
        <v>0.18458599751167346</v>
      </c>
      <c r="AH1307">
        <f t="shared" si="242"/>
        <v>0</v>
      </c>
    </row>
    <row r="1308" spans="2:34" x14ac:dyDescent="0.25">
      <c r="B1308" s="2">
        <v>42551</v>
      </c>
      <c r="C1308" t="s">
        <v>24</v>
      </c>
      <c r="D1308">
        <v>63.41</v>
      </c>
      <c r="E1308">
        <v>56.175699999999999</v>
      </c>
      <c r="F1308">
        <v>50.325200000000002</v>
      </c>
      <c r="G1308">
        <v>44.022500000000001</v>
      </c>
      <c r="H1308">
        <v>21944</v>
      </c>
      <c r="I1308">
        <v>2923</v>
      </c>
      <c r="J1308">
        <v>41590.113499999999</v>
      </c>
      <c r="K1308">
        <v>7637</v>
      </c>
      <c r="L1308">
        <v>1720</v>
      </c>
      <c r="M1308">
        <v>2864.74</v>
      </c>
      <c r="N1308">
        <v>3008.1</v>
      </c>
      <c r="O1308">
        <v>2868.69</v>
      </c>
      <c r="P1308">
        <f t="shared" si="233"/>
        <v>0.13320269777615748</v>
      </c>
      <c r="Q1308">
        <f t="shared" si="234"/>
        <v>7.0105386342887765E-2</v>
      </c>
      <c r="R1308">
        <f t="shared" si="243"/>
        <v>6.1051029391313683E-2</v>
      </c>
      <c r="S1308">
        <f t="shared" si="235"/>
        <v>0.11625388473369203</v>
      </c>
      <c r="T1308">
        <f t="shared" si="236"/>
        <v>0.14316996990175479</v>
      </c>
      <c r="U1308" s="9">
        <f>M1308/MAX(M$14:$M1308)-1</f>
        <v>-0.2251973018732184</v>
      </c>
      <c r="V1308">
        <f t="shared" si="237"/>
        <v>4.859709484119934E-2</v>
      </c>
      <c r="W1308">
        <f>I1308/MAX(I$1242:$I1308)-1</f>
        <v>0</v>
      </c>
      <c r="X1308">
        <f>L1308/MAX($L$1242:L1308)-1</f>
        <v>-8.2666666666666666E-2</v>
      </c>
      <c r="Y1308">
        <f>J1308/MAX($J$1242:J1308)-1</f>
        <v>-4.2649022563662875E-2</v>
      </c>
      <c r="Z1308">
        <f>P1308/MAX($P$1242:P1308)-1</f>
        <v>-9.9810135410234868E-2</v>
      </c>
      <c r="AA1308">
        <f t="shared" si="238"/>
        <v>24.180298546511629</v>
      </c>
      <c r="AB1308">
        <f t="shared" si="239"/>
        <v>16.841297810468696</v>
      </c>
      <c r="AC1308">
        <f t="shared" si="240"/>
        <v>2.2433063024061246</v>
      </c>
      <c r="AD1308">
        <f>AA1308/MAX($AA$1242:$AA1308)-1</f>
        <v>-0.28643956216663713</v>
      </c>
      <c r="AE1308">
        <f>AB1308/MAX($AB$1242:$AB1308)-1</f>
        <v>-0.27701374587577343</v>
      </c>
      <c r="AF1308">
        <f>AC1308/MAX($AC$1242:$AC1308)-1</f>
        <v>-2.336698573159024E-2</v>
      </c>
      <c r="AG1308">
        <f t="shared" si="241"/>
        <v>0.18362537048618538</v>
      </c>
      <c r="AH1308">
        <f t="shared" si="242"/>
        <v>1</v>
      </c>
    </row>
    <row r="1309" spans="2:34" x14ac:dyDescent="0.25">
      <c r="B1309" s="2">
        <v>42580</v>
      </c>
      <c r="C1309" t="s">
        <v>24</v>
      </c>
      <c r="D1309">
        <v>68.88</v>
      </c>
      <c r="E1309">
        <v>56.515500000000003</v>
      </c>
      <c r="F1309">
        <v>50.479500000000002</v>
      </c>
      <c r="G1309">
        <v>44.231099999999998</v>
      </c>
      <c r="H1309">
        <v>21944</v>
      </c>
      <c r="I1309">
        <v>2923</v>
      </c>
      <c r="J1309">
        <v>45177.842900000003</v>
      </c>
      <c r="K1309">
        <v>7637</v>
      </c>
      <c r="L1309">
        <v>1720</v>
      </c>
      <c r="M1309">
        <v>2990.76</v>
      </c>
      <c r="N1309">
        <v>3025.53</v>
      </c>
      <c r="O1309">
        <v>2862.32</v>
      </c>
      <c r="P1309">
        <f t="shared" si="233"/>
        <v>0.13320269777615748</v>
      </c>
      <c r="Q1309">
        <f t="shared" si="234"/>
        <v>4.2273965706230987E-2</v>
      </c>
      <c r="R1309">
        <f t="shared" si="243"/>
        <v>0.13840921945385998</v>
      </c>
      <c r="S1309">
        <f t="shared" si="235"/>
        <v>0.11957329212848777</v>
      </c>
      <c r="T1309">
        <f t="shared" si="236"/>
        <v>0.14126711748068677</v>
      </c>
      <c r="U1309" s="9">
        <f>M1309/MAX(M$14:$M1309)-1</f>
        <v>-0.19111370754426105</v>
      </c>
      <c r="V1309">
        <f t="shared" si="237"/>
        <v>5.7020179434863927E-2</v>
      </c>
      <c r="W1309">
        <f>I1309/MAX(I$1242:$I1309)-1</f>
        <v>0</v>
      </c>
      <c r="X1309">
        <f>L1309/MAX($L$1242:L1309)-1</f>
        <v>-8.2666666666666666E-2</v>
      </c>
      <c r="Y1309">
        <f>J1309/MAX($J$1242:J1309)-1</f>
        <v>0</v>
      </c>
      <c r="Z1309">
        <f>P1309/MAX($P$1242:P1309)-1</f>
        <v>-9.9810135410234868E-2</v>
      </c>
      <c r="AA1309">
        <f t="shared" si="238"/>
        <v>26.266187732558141</v>
      </c>
      <c r="AB1309">
        <f t="shared" si="239"/>
        <v>18.068711221347932</v>
      </c>
      <c r="AC1309">
        <f t="shared" si="240"/>
        <v>2.4068010800218742</v>
      </c>
      <c r="AD1309">
        <f>AA1309/MAX($AA$1242:$AA1309)-1</f>
        <v>-0.22488498714746508</v>
      </c>
      <c r="AE1309">
        <f>AB1309/MAX($AB$1242:$AB1309)-1</f>
        <v>-0.22432166512402751</v>
      </c>
      <c r="AF1309">
        <f>AC1309/MAX($AC$1242:$AC1309)-1</f>
        <v>0</v>
      </c>
      <c r="AG1309">
        <f t="shared" si="241"/>
        <v>0.16904304211478852</v>
      </c>
      <c r="AH1309">
        <f t="shared" si="242"/>
        <v>1</v>
      </c>
    </row>
    <row r="1310" spans="2:34" x14ac:dyDescent="0.25">
      <c r="B1310" s="2">
        <v>42613</v>
      </c>
      <c r="C1310" t="s">
        <v>24</v>
      </c>
      <c r="D1310">
        <v>68.11</v>
      </c>
      <c r="E1310">
        <v>56.897399999999998</v>
      </c>
      <c r="F1310">
        <v>50.624200000000002</v>
      </c>
      <c r="G1310">
        <v>44.433599999999998</v>
      </c>
      <c r="H1310">
        <v>21944</v>
      </c>
      <c r="I1310">
        <v>2923</v>
      </c>
      <c r="J1310">
        <v>44672.806100000002</v>
      </c>
      <c r="K1310">
        <v>7637</v>
      </c>
      <c r="L1310">
        <v>1720</v>
      </c>
      <c r="M1310">
        <v>3023.13</v>
      </c>
      <c r="N1310">
        <v>3040.7</v>
      </c>
      <c r="O1310">
        <v>2854.3</v>
      </c>
      <c r="P1310">
        <f t="shared" si="233"/>
        <v>0.13320269777615748</v>
      </c>
      <c r="Q1310">
        <f t="shared" si="234"/>
        <v>-2.2002197663111178E-2</v>
      </c>
      <c r="R1310">
        <f t="shared" si="243"/>
        <v>9.2911308071865206E-2</v>
      </c>
      <c r="S1310">
        <f t="shared" si="235"/>
        <v>0.12391701992327775</v>
      </c>
      <c r="T1310">
        <f t="shared" si="236"/>
        <v>0.13932249468870417</v>
      </c>
      <c r="U1310" s="9">
        <f>M1310/MAX(M$14:$M1310)-1</f>
        <v>-0.18235885951673891</v>
      </c>
      <c r="V1310">
        <f t="shared" si="237"/>
        <v>6.5304978453561091E-2</v>
      </c>
      <c r="W1310">
        <f>I1310/MAX(I$1242:$I1310)-1</f>
        <v>0</v>
      </c>
      <c r="X1310">
        <f>L1310/MAX($L$1242:L1310)-1</f>
        <v>-8.2666666666666666E-2</v>
      </c>
      <c r="Y1310">
        <f>J1310/MAX($J$1242:J1310)-1</f>
        <v>-1.1178860423192161E-2</v>
      </c>
      <c r="Z1310">
        <f>P1310/MAX($P$1242:P1310)-1</f>
        <v>-9.9810135410234868E-2</v>
      </c>
      <c r="AA1310">
        <f t="shared" si="238"/>
        <v>25.972561686046511</v>
      </c>
      <c r="AB1310">
        <f t="shared" si="239"/>
        <v>17.895930927129662</v>
      </c>
      <c r="AC1310">
        <f t="shared" si="240"/>
        <v>2.3837862787094424</v>
      </c>
      <c r="AD1310">
        <f>AA1310/MAX($AA$1242:$AA1310)-1</f>
        <v>-0.23354988968806434</v>
      </c>
      <c r="AE1310">
        <f>AB1310/MAX($AB$1242:$AB1310)-1</f>
        <v>-0.23173901378142725</v>
      </c>
      <c r="AF1310">
        <f>AC1310/MAX($AC$1242:$AC1310)-1</f>
        <v>-9.5624027691655344E-3</v>
      </c>
      <c r="AG1310">
        <f t="shared" si="241"/>
        <v>0.17095411429728835</v>
      </c>
      <c r="AH1310">
        <f t="shared" si="242"/>
        <v>0</v>
      </c>
    </row>
    <row r="1311" spans="2:34" x14ac:dyDescent="0.25">
      <c r="B1311" s="2">
        <v>42643</v>
      </c>
      <c r="C1311" t="s">
        <v>24</v>
      </c>
      <c r="D1311">
        <v>66.05</v>
      </c>
      <c r="E1311">
        <v>57.2288</v>
      </c>
      <c r="F1311">
        <v>50.753799999999998</v>
      </c>
      <c r="G1311">
        <v>44.634099999999997</v>
      </c>
      <c r="H1311">
        <v>21944</v>
      </c>
      <c r="I1311">
        <v>2923</v>
      </c>
      <c r="J1311">
        <v>43321.6685</v>
      </c>
      <c r="K1311">
        <v>7637</v>
      </c>
      <c r="L1311">
        <v>1720</v>
      </c>
      <c r="M1311">
        <v>3002.24</v>
      </c>
      <c r="N1311">
        <v>3054.23</v>
      </c>
      <c r="O1311">
        <v>2846.54</v>
      </c>
      <c r="P1311">
        <f t="shared" si="233"/>
        <v>0.13320269777615748</v>
      </c>
      <c r="Q1311">
        <f t="shared" si="234"/>
        <v>-2.3335134806380053E-2</v>
      </c>
      <c r="R1311">
        <f t="shared" si="243"/>
        <v>-6.3635632783038965E-3</v>
      </c>
      <c r="S1311">
        <f t="shared" si="235"/>
        <v>0.12757665435888543</v>
      </c>
      <c r="T1311">
        <f t="shared" si="236"/>
        <v>0.13710817513963547</v>
      </c>
      <c r="U1311" s="9">
        <f>M1311/MAX(M$14:$M1311)-1</f>
        <v>-0.18800880623576699</v>
      </c>
      <c r="V1311">
        <f t="shared" si="237"/>
        <v>7.2962262957836588E-2</v>
      </c>
      <c r="W1311">
        <f>I1311/MAX(I$1242:$I1311)-1</f>
        <v>0</v>
      </c>
      <c r="X1311">
        <f>L1311/MAX($L$1242:L1311)-1</f>
        <v>-8.2666666666666666E-2</v>
      </c>
      <c r="Y1311">
        <f>J1311/MAX($J$1242:J1311)-1</f>
        <v>-4.1085945694853021E-2</v>
      </c>
      <c r="Z1311">
        <f>P1311/MAX($P$1242:P1311)-1</f>
        <v>-9.9810135410234868E-2</v>
      </c>
      <c r="AA1311">
        <f t="shared" si="238"/>
        <v>25.18701656976744</v>
      </c>
      <c r="AB1311">
        <f t="shared" si="239"/>
        <v>17.433687478617859</v>
      </c>
      <c r="AC1311">
        <f t="shared" si="240"/>
        <v>2.3222142043383158</v>
      </c>
      <c r="AD1311">
        <f>AA1311/MAX($AA$1242:$AA1311)-1</f>
        <v>-0.25673132047278968</v>
      </c>
      <c r="AE1311">
        <f>AB1311/MAX($AB$1242:$AB1311)-1</f>
        <v>-0.25158283241666768</v>
      </c>
      <c r="AF1311">
        <f>AC1311/MAX($AC$1242:$AC1311)-1</f>
        <v>-3.5144938393824265E-2</v>
      </c>
      <c r="AG1311">
        <f t="shared" si="241"/>
        <v>0.17628591567289242</v>
      </c>
      <c r="AH1311">
        <f t="shared" si="242"/>
        <v>0</v>
      </c>
    </row>
    <row r="1312" spans="2:34" x14ac:dyDescent="0.25">
      <c r="B1312" s="2">
        <v>42674</v>
      </c>
      <c r="C1312" t="s">
        <v>24</v>
      </c>
      <c r="D1312">
        <v>63.08</v>
      </c>
      <c r="E1312">
        <v>57.499400000000001</v>
      </c>
      <c r="F1312">
        <v>50.963700000000003</v>
      </c>
      <c r="G1312">
        <v>44.8264</v>
      </c>
      <c r="H1312">
        <v>21944</v>
      </c>
      <c r="I1312">
        <v>2923</v>
      </c>
      <c r="J1312">
        <v>41373.669199999997</v>
      </c>
      <c r="K1312">
        <v>7637</v>
      </c>
      <c r="L1312">
        <v>1720</v>
      </c>
      <c r="M1312">
        <v>3055.25</v>
      </c>
      <c r="N1312">
        <v>3066.52</v>
      </c>
      <c r="O1312">
        <v>2843.57</v>
      </c>
      <c r="P1312">
        <f t="shared" si="233"/>
        <v>0.13320269777615748</v>
      </c>
      <c r="Q1312">
        <f t="shared" si="234"/>
        <v>-6.2622751141675925E-2</v>
      </c>
      <c r="R1312">
        <f t="shared" si="243"/>
        <v>-0.10576749442871713</v>
      </c>
      <c r="S1312">
        <f t="shared" si="235"/>
        <v>0.12824225870570616</v>
      </c>
      <c r="T1312">
        <f t="shared" si="236"/>
        <v>0.13691262291863726</v>
      </c>
      <c r="U1312" s="9">
        <f>M1312/MAX(M$14:$M1312)-1</f>
        <v>-0.17367162693583027</v>
      </c>
      <c r="V1312">
        <f t="shared" si="237"/>
        <v>7.8404962775665776E-2</v>
      </c>
      <c r="W1312">
        <f>I1312/MAX(I$1242:$I1312)-1</f>
        <v>0</v>
      </c>
      <c r="X1312">
        <f>L1312/MAX($L$1242:L1312)-1</f>
        <v>-8.2666666666666666E-2</v>
      </c>
      <c r="Y1312">
        <f>J1312/MAX($J$1242:J1312)-1</f>
        <v>-8.420441207032503E-2</v>
      </c>
      <c r="Z1312">
        <f>P1312/MAX($P$1242:P1312)-1</f>
        <v>-9.9810135410234868E-2</v>
      </c>
      <c r="AA1312">
        <f t="shared" si="238"/>
        <v>24.0544588372093</v>
      </c>
      <c r="AB1312">
        <f t="shared" si="239"/>
        <v>16.767249127608618</v>
      </c>
      <c r="AC1312">
        <f t="shared" si="240"/>
        <v>2.2334428180823913</v>
      </c>
      <c r="AD1312">
        <f>AA1312/MAX($AA$1242:$AA1312)-1</f>
        <v>-0.29015309109159515</v>
      </c>
      <c r="AE1312">
        <f>AB1312/MAX($AB$1242:$AB1312)-1</f>
        <v>-0.28019260895665565</v>
      </c>
      <c r="AF1312">
        <f>AC1312/MAX($AC$1242:$AC1312)-1</f>
        <v>-7.2028495989335029E-2</v>
      </c>
      <c r="AG1312">
        <f t="shared" si="241"/>
        <v>0.18458599751167346</v>
      </c>
      <c r="AH1312">
        <f t="shared" si="242"/>
        <v>-1</v>
      </c>
    </row>
    <row r="1313" spans="2:34" x14ac:dyDescent="0.25">
      <c r="B1313" s="2">
        <v>42704</v>
      </c>
      <c r="C1313" t="s">
        <v>24</v>
      </c>
      <c r="D1313">
        <v>59.36</v>
      </c>
      <c r="E1313">
        <v>57.728400000000001</v>
      </c>
      <c r="F1313">
        <v>51.106699999999996</v>
      </c>
      <c r="G1313">
        <v>44.987000000000002</v>
      </c>
      <c r="H1313">
        <v>21944</v>
      </c>
      <c r="I1313">
        <v>2923</v>
      </c>
      <c r="J1313">
        <v>38933.750800000002</v>
      </c>
      <c r="K1313">
        <v>7637</v>
      </c>
      <c r="L1313">
        <v>1720</v>
      </c>
      <c r="M1313">
        <v>3051.61</v>
      </c>
      <c r="N1313">
        <v>3078.47</v>
      </c>
      <c r="O1313">
        <v>2840.4</v>
      </c>
      <c r="P1313">
        <f t="shared" si="233"/>
        <v>0.13320269777615748</v>
      </c>
      <c r="Q1313">
        <f t="shared" si="234"/>
        <v>-5.778134117095346E-2</v>
      </c>
      <c r="R1313">
        <f t="shared" si="243"/>
        <v>-0.13788935338686037</v>
      </c>
      <c r="S1313">
        <f t="shared" si="235"/>
        <v>0.12956618212484861</v>
      </c>
      <c r="T1313">
        <f t="shared" si="236"/>
        <v>0.13603263164914292</v>
      </c>
      <c r="U1313" s="9">
        <f>M1313/MAX(M$14:$M1313)-1</f>
        <v>-0.17465610783852348</v>
      </c>
      <c r="V1313">
        <f t="shared" si="237"/>
        <v>8.3815659766230066E-2</v>
      </c>
      <c r="W1313">
        <f>I1313/MAX(I$1242:$I1313)-1</f>
        <v>0</v>
      </c>
      <c r="X1313">
        <f>L1313/MAX($L$1242:L1313)-1</f>
        <v>-8.2666666666666666E-2</v>
      </c>
      <c r="Y1313">
        <f>J1313/MAX($J$1242:J1313)-1</f>
        <v>-0.13821138193386384</v>
      </c>
      <c r="Z1313">
        <f>P1313/MAX($P$1242:P1313)-1</f>
        <v>-9.9810135410234868E-2</v>
      </c>
      <c r="AA1313">
        <f t="shared" si="238"/>
        <v>22.635901627906978</v>
      </c>
      <c r="AB1313">
        <f t="shared" si="239"/>
        <v>15.932518234690388</v>
      </c>
      <c r="AC1313">
        <f t="shared" si="240"/>
        <v>2.1222544112285817</v>
      </c>
      <c r="AD1313">
        <f>AA1313/MAX($AA$1242:$AA1313)-1</f>
        <v>-0.33201470423149859</v>
      </c>
      <c r="AE1313">
        <f>AB1313/MAX($AB$1242:$AB1313)-1</f>
        <v>-0.31602707778824302</v>
      </c>
      <c r="AF1313">
        <f>AC1313/MAX($AC$1242:$AC1313)-1</f>
        <v>-0.11822608488720898</v>
      </c>
      <c r="AG1313">
        <f t="shared" si="241"/>
        <v>0.19615371863940731</v>
      </c>
      <c r="AH1313">
        <f t="shared" si="242"/>
        <v>-1</v>
      </c>
    </row>
    <row r="1314" spans="2:34" x14ac:dyDescent="0.25">
      <c r="B1314" s="2">
        <v>42734</v>
      </c>
      <c r="C1314" t="s">
        <v>24</v>
      </c>
      <c r="D1314">
        <v>60.2</v>
      </c>
      <c r="E1314">
        <v>57.983899999999998</v>
      </c>
      <c r="F1314">
        <v>51.259700000000002</v>
      </c>
      <c r="G1314">
        <v>45.146099999999997</v>
      </c>
      <c r="H1314">
        <v>21944</v>
      </c>
      <c r="I1314">
        <v>2923</v>
      </c>
      <c r="J1314">
        <v>39484.700100000002</v>
      </c>
      <c r="K1314">
        <v>7637</v>
      </c>
      <c r="L1314">
        <v>1720</v>
      </c>
      <c r="M1314">
        <v>3290.52</v>
      </c>
      <c r="N1314">
        <v>3094.21</v>
      </c>
      <c r="O1314">
        <v>2839.65</v>
      </c>
      <c r="P1314">
        <f t="shared" si="233"/>
        <v>0.13320269777615748</v>
      </c>
      <c r="Q1314">
        <f t="shared" si="234"/>
        <v>-6.4138877386900939E-2</v>
      </c>
      <c r="R1314">
        <f t="shared" si="243"/>
        <v>-0.18459090288537117</v>
      </c>
      <c r="S1314">
        <f t="shared" si="235"/>
        <v>0.13117907439957688</v>
      </c>
      <c r="T1314">
        <f t="shared" si="236"/>
        <v>0.13541812028060018</v>
      </c>
      <c r="U1314" s="9">
        <f>M1314/MAX(M$14:$M1314)-1</f>
        <v>-0.11004008243675256</v>
      </c>
      <c r="V1314">
        <f t="shared" si="237"/>
        <v>8.9644850597784931E-2</v>
      </c>
      <c r="W1314">
        <f>I1314/MAX(I$1242:$I1314)-1</f>
        <v>0</v>
      </c>
      <c r="X1314">
        <f>L1314/MAX($L$1242:L1314)-1</f>
        <v>-8.2666666666666666E-2</v>
      </c>
      <c r="Y1314">
        <f>J1314/MAX($J$1242:J1314)-1</f>
        <v>-0.1260162600636251</v>
      </c>
      <c r="Z1314">
        <f>P1314/MAX($P$1242:P1314)-1</f>
        <v>-9.9810135410234868E-2</v>
      </c>
      <c r="AA1314">
        <f t="shared" si="238"/>
        <v>22.956220988372095</v>
      </c>
      <c r="AB1314">
        <f t="shared" si="239"/>
        <v>16.121005850153953</v>
      </c>
      <c r="AC1314">
        <f t="shared" si="240"/>
        <v>2.1473614701057238</v>
      </c>
      <c r="AD1314">
        <f>AA1314/MAX($AA$1242:$AA1314)-1</f>
        <v>-0.32256208218631022</v>
      </c>
      <c r="AE1314">
        <f>AB1314/MAX($AB$1242:$AB1314)-1</f>
        <v>-0.30793542377283212</v>
      </c>
      <c r="AF1314">
        <f>AC1314/MAX($AC$1242:$AC1314)-1</f>
        <v>-0.10779437157049665</v>
      </c>
      <c r="AG1314">
        <f t="shared" si="241"/>
        <v>0.19341669002571454</v>
      </c>
      <c r="AH1314">
        <f t="shared" si="242"/>
        <v>-1</v>
      </c>
    </row>
    <row r="1315" spans="2:34" x14ac:dyDescent="0.25">
      <c r="B1315" s="2">
        <v>42766</v>
      </c>
      <c r="C1315" t="s">
        <v>24</v>
      </c>
      <c r="D1315">
        <v>57.99</v>
      </c>
      <c r="E1315">
        <v>58.168199999999999</v>
      </c>
      <c r="F1315">
        <v>51.367800000000003</v>
      </c>
      <c r="G1315">
        <v>45.287999999999997</v>
      </c>
      <c r="H1315">
        <v>24812</v>
      </c>
      <c r="I1315">
        <v>3729</v>
      </c>
      <c r="J1315">
        <v>38035.178800000002</v>
      </c>
      <c r="K1315">
        <v>15257</v>
      </c>
      <c r="L1315">
        <v>2449</v>
      </c>
      <c r="M1315">
        <v>3230.68</v>
      </c>
      <c r="N1315">
        <v>3107.32</v>
      </c>
      <c r="O1315">
        <v>2841.58</v>
      </c>
      <c r="P1315">
        <f t="shared" si="233"/>
        <v>0.15029018216991777</v>
      </c>
      <c r="Q1315">
        <f t="shared" si="234"/>
        <v>-1.8525387923014724E-2</v>
      </c>
      <c r="R1315">
        <f t="shared" si="243"/>
        <v>-0.13811038226091576</v>
      </c>
      <c r="S1315">
        <f t="shared" si="235"/>
        <v>0.13238643663929528</v>
      </c>
      <c r="T1315">
        <f t="shared" si="236"/>
        <v>0.13424748277689469</v>
      </c>
      <c r="U1315" s="9">
        <f>M1315/MAX(M$14:$M1315)-1</f>
        <v>-0.12622451573817139</v>
      </c>
      <c r="V1315">
        <f t="shared" si="237"/>
        <v>9.3518394695908613E-2</v>
      </c>
      <c r="W1315">
        <f>I1315/MAX(I$1242:$I1315)-1</f>
        <v>0</v>
      </c>
      <c r="X1315">
        <f>L1315/MAX($L$1242:L1315)-1</f>
        <v>0</v>
      </c>
      <c r="Y1315">
        <f>J1315/MAX($J$1242:J1315)-1</f>
        <v>-0.15810104337673014</v>
      </c>
      <c r="Z1315">
        <f>P1315/MAX($P$1242:P1315)-1</f>
        <v>0</v>
      </c>
      <c r="AA1315">
        <f t="shared" si="238"/>
        <v>15.530901919150674</v>
      </c>
      <c r="AB1315">
        <f t="shared" si="239"/>
        <v>14.291278841512471</v>
      </c>
      <c r="AC1315">
        <f t="shared" si="240"/>
        <v>2.1478389005320007</v>
      </c>
      <c r="AD1315">
        <f>AA1315/MAX($AA$1242:$AA1315)-1</f>
        <v>-0.54168319501683948</v>
      </c>
      <c r="AE1315">
        <f>AB1315/MAX($AB$1242:$AB1315)-1</f>
        <v>-0.38648444599992704</v>
      </c>
      <c r="AF1315">
        <f>AC1315/MAX($AC$1242:$AC1315)-1</f>
        <v>-0.10759600435592287</v>
      </c>
      <c r="AG1315">
        <f t="shared" si="241"/>
        <v>0.40112865198362102</v>
      </c>
      <c r="AH1315">
        <f t="shared" si="242"/>
        <v>0</v>
      </c>
    </row>
    <row r="1316" spans="2:34" x14ac:dyDescent="0.25">
      <c r="B1316" s="2">
        <v>42794</v>
      </c>
      <c r="C1316" t="s">
        <v>24</v>
      </c>
      <c r="D1316">
        <v>62.56</v>
      </c>
      <c r="E1316">
        <v>58.421300000000002</v>
      </c>
      <c r="F1316">
        <v>51.583500000000001</v>
      </c>
      <c r="G1316">
        <v>45.436799999999998</v>
      </c>
      <c r="H1316">
        <v>24812</v>
      </c>
      <c r="I1316">
        <v>3729</v>
      </c>
      <c r="J1316">
        <v>41032.605300000003</v>
      </c>
      <c r="K1316">
        <v>15257</v>
      </c>
      <c r="L1316">
        <v>2449</v>
      </c>
      <c r="M1316">
        <v>3319.61</v>
      </c>
      <c r="N1316">
        <v>3120.99</v>
      </c>
      <c r="O1316">
        <v>2848.86</v>
      </c>
      <c r="P1316">
        <f t="shared" si="233"/>
        <v>0.15029018216991777</v>
      </c>
      <c r="Q1316">
        <f t="shared" si="234"/>
        <v>5.1279978166220319E-2</v>
      </c>
      <c r="R1316">
        <f t="shared" si="243"/>
        <v>-3.3914137904898611E-2</v>
      </c>
      <c r="S1316">
        <f t="shared" si="235"/>
        <v>0.13255789157385611</v>
      </c>
      <c r="T1316">
        <f t="shared" si="236"/>
        <v>0.13528021339530949</v>
      </c>
      <c r="U1316" s="9">
        <f>M1316/MAX(M$14:$M1316)-1</f>
        <v>-0.10217234906880002</v>
      </c>
      <c r="V1316">
        <f t="shared" si="237"/>
        <v>9.5522419494113331E-2</v>
      </c>
      <c r="W1316">
        <f>I1316/MAX(I$1242:$I1316)-1</f>
        <v>0</v>
      </c>
      <c r="X1316">
        <f>L1316/MAX($L$1242:L1316)-1</f>
        <v>0</v>
      </c>
      <c r="Y1316">
        <f>J1316/MAX($J$1242:J1316)-1</f>
        <v>-9.1753774282127165E-2</v>
      </c>
      <c r="Z1316">
        <f>P1316/MAX($P$1242:P1316)-1</f>
        <v>0</v>
      </c>
      <c r="AA1316">
        <f t="shared" si="238"/>
        <v>16.754840873826051</v>
      </c>
      <c r="AB1316">
        <f t="shared" si="239"/>
        <v>15.095093939393941</v>
      </c>
      <c r="AC1316">
        <f t="shared" si="240"/>
        <v>2.2686444180235372</v>
      </c>
      <c r="AD1316">
        <f>AA1316/MAX($AA$1242:$AA1316)-1</f>
        <v>-0.50556476518440607</v>
      </c>
      <c r="AE1316">
        <f>AB1316/MAX($AB$1242:$AB1316)-1</f>
        <v>-0.35197717267894957</v>
      </c>
      <c r="AF1316">
        <f>AC1316/MAX($AC$1242:$AC1316)-1</f>
        <v>-5.7402609274664784E-2</v>
      </c>
      <c r="AG1316">
        <f t="shared" si="241"/>
        <v>0.37182625593603241</v>
      </c>
      <c r="AH1316">
        <f t="shared" si="242"/>
        <v>1</v>
      </c>
    </row>
    <row r="1317" spans="2:34" x14ac:dyDescent="0.25">
      <c r="B1317" s="2">
        <v>42825</v>
      </c>
      <c r="C1317" t="s">
        <v>24</v>
      </c>
      <c r="D1317">
        <v>63.76</v>
      </c>
      <c r="E1317">
        <v>58.675699999999999</v>
      </c>
      <c r="F1317">
        <v>51.793900000000001</v>
      </c>
      <c r="G1317">
        <v>45.564399999999999</v>
      </c>
      <c r="H1317">
        <v>24812</v>
      </c>
      <c r="I1317">
        <v>3729</v>
      </c>
      <c r="J1317">
        <v>41819.675799999997</v>
      </c>
      <c r="K1317">
        <v>15257</v>
      </c>
      <c r="L1317">
        <v>2449</v>
      </c>
      <c r="M1317">
        <v>3500.93</v>
      </c>
      <c r="N1317">
        <v>3136.95</v>
      </c>
      <c r="O1317">
        <v>2859.56</v>
      </c>
      <c r="P1317">
        <f t="shared" si="233"/>
        <v>0.15029018216991777</v>
      </c>
      <c r="Q1317">
        <f t="shared" si="234"/>
        <v>-3.5439288461080132E-2</v>
      </c>
      <c r="R1317">
        <f t="shared" si="243"/>
        <v>-4.808087972281383E-3</v>
      </c>
      <c r="S1317">
        <f t="shared" si="235"/>
        <v>0.13286892858039256</v>
      </c>
      <c r="T1317">
        <f t="shared" si="236"/>
        <v>0.13671857853938607</v>
      </c>
      <c r="U1317" s="9">
        <f>M1317/MAX(M$14:$M1317)-1</f>
        <v>-5.3132217948926086E-2</v>
      </c>
      <c r="V1317">
        <f t="shared" si="237"/>
        <v>9.7004434248625593E-2</v>
      </c>
      <c r="W1317">
        <f>I1317/MAX(I$1242:$I1317)-1</f>
        <v>0</v>
      </c>
      <c r="X1317">
        <f>L1317/MAX($L$1242:L1317)-1</f>
        <v>0</v>
      </c>
      <c r="Y1317">
        <f>J1317/MAX($J$1242:J1317)-1</f>
        <v>-7.4332170029304478E-2</v>
      </c>
      <c r="Z1317">
        <f>P1317/MAX($P$1242:P1317)-1</f>
        <v>0</v>
      </c>
      <c r="AA1317">
        <f t="shared" si="238"/>
        <v>17.076225316455695</v>
      </c>
      <c r="AB1317">
        <f t="shared" si="239"/>
        <v>15.306161383748993</v>
      </c>
      <c r="AC1317">
        <f t="shared" si="240"/>
        <v>2.3003657826857973</v>
      </c>
      <c r="AD1317">
        <f>AA1317/MAX($AA$1242:$AA1317)-1</f>
        <v>-0.49608071257213082</v>
      </c>
      <c r="AE1317">
        <f>AB1317/MAX($AB$1242:$AB1317)-1</f>
        <v>-0.34291618090271159</v>
      </c>
      <c r="AF1317">
        <f>AC1317/MAX($AC$1242:$AC1317)-1</f>
        <v>-4.4222722941070658E-2</v>
      </c>
      <c r="AG1317">
        <f t="shared" si="241"/>
        <v>0.36482827061992673</v>
      </c>
      <c r="AH1317">
        <f t="shared" si="242"/>
        <v>-1</v>
      </c>
    </row>
    <row r="1318" spans="2:34" x14ac:dyDescent="0.25">
      <c r="B1318" s="2">
        <v>42853</v>
      </c>
      <c r="C1318" t="s">
        <v>24</v>
      </c>
      <c r="D1318">
        <v>64.180000000000007</v>
      </c>
      <c r="E1318">
        <v>58.895499999999998</v>
      </c>
      <c r="F1318">
        <v>52.028199999999998</v>
      </c>
      <c r="G1318">
        <v>45.703899999999997</v>
      </c>
      <c r="H1318">
        <v>24812</v>
      </c>
      <c r="I1318">
        <v>3729</v>
      </c>
      <c r="J1318">
        <v>42095.150399999999</v>
      </c>
      <c r="K1318">
        <v>15257</v>
      </c>
      <c r="L1318">
        <v>2449</v>
      </c>
      <c r="M1318">
        <v>3559.59</v>
      </c>
      <c r="N1318">
        <v>3155.47</v>
      </c>
      <c r="O1318">
        <v>2870.68</v>
      </c>
      <c r="P1318">
        <f t="shared" si="233"/>
        <v>0.15029018216991777</v>
      </c>
      <c r="Q1318">
        <f t="shared" si="234"/>
        <v>-1.0168345804053125E-2</v>
      </c>
      <c r="R1318">
        <f t="shared" si="243"/>
        <v>4.9342537791232655E-3</v>
      </c>
      <c r="S1318">
        <f t="shared" si="235"/>
        <v>0.13199188132589645</v>
      </c>
      <c r="T1318">
        <f t="shared" si="236"/>
        <v>0.13837549968383445</v>
      </c>
      <c r="U1318" s="9">
        <f>M1318/MAX(M$14:$M1318)-1</f>
        <v>-3.7266929555523132E-2</v>
      </c>
      <c r="V1318">
        <f t="shared" si="237"/>
        <v>9.9206459793498292E-2</v>
      </c>
      <c r="W1318">
        <f>I1318/MAX(I$1242:$I1318)-1</f>
        <v>0</v>
      </c>
      <c r="X1318">
        <f>L1318/MAX($L$1242:L1318)-1</f>
        <v>0</v>
      </c>
      <c r="Y1318">
        <f>J1318/MAX($J$1242:J1318)-1</f>
        <v>-6.8234610200922252E-2</v>
      </c>
      <c r="Z1318">
        <f>P1318/MAX($P$1242:P1318)-1</f>
        <v>0</v>
      </c>
      <c r="AA1318">
        <f t="shared" si="238"/>
        <v>17.188709840751326</v>
      </c>
      <c r="AB1318">
        <f t="shared" si="239"/>
        <v>15.380034969160633</v>
      </c>
      <c r="AC1318">
        <f t="shared" si="240"/>
        <v>2.3114682572948571</v>
      </c>
      <c r="AD1318">
        <f>AA1318/MAX($AA$1242:$AA1318)-1</f>
        <v>-0.4927612950615704</v>
      </c>
      <c r="AE1318">
        <f>AB1318/MAX($AB$1242:$AB1318)-1</f>
        <v>-0.3397448346444506</v>
      </c>
      <c r="AF1318">
        <f>AC1318/MAX($AC$1242:$AC1318)-1</f>
        <v>-3.9609763980225088E-2</v>
      </c>
      <c r="AG1318">
        <f t="shared" si="241"/>
        <v>0.36244080030653603</v>
      </c>
      <c r="AH1318">
        <f t="shared" si="242"/>
        <v>0</v>
      </c>
    </row>
    <row r="1319" spans="2:34" x14ac:dyDescent="0.25">
      <c r="B1319" s="2">
        <v>42886</v>
      </c>
      <c r="C1319" t="s">
        <v>24</v>
      </c>
      <c r="D1319">
        <v>66.08</v>
      </c>
      <c r="E1319">
        <v>59.131500000000003</v>
      </c>
      <c r="F1319">
        <v>52.309199999999997</v>
      </c>
      <c r="G1319">
        <v>45.8508</v>
      </c>
      <c r="H1319">
        <v>24812</v>
      </c>
      <c r="I1319">
        <v>3729</v>
      </c>
      <c r="J1319">
        <v>43341.345300000001</v>
      </c>
      <c r="K1319">
        <v>15257</v>
      </c>
      <c r="L1319">
        <v>2449</v>
      </c>
      <c r="M1319">
        <v>3554.59</v>
      </c>
      <c r="N1319">
        <v>3174.08</v>
      </c>
      <c r="O1319">
        <v>2883.86</v>
      </c>
      <c r="P1319">
        <f t="shared" si="233"/>
        <v>0.15029018216991777</v>
      </c>
      <c r="Q1319">
        <f t="shared" si="234"/>
        <v>3.1008894234618722E-2</v>
      </c>
      <c r="R1319">
        <f t="shared" si="243"/>
        <v>-1.4519438934184281E-2</v>
      </c>
      <c r="S1319">
        <f t="shared" si="235"/>
        <v>0.13042256429079413</v>
      </c>
      <c r="T1319">
        <f t="shared" si="236"/>
        <v>0.1408568661833598</v>
      </c>
      <c r="U1319" s="9">
        <f>M1319/MAX(M$14:$M1319)-1</f>
        <v>-3.8619238487794028E-2</v>
      </c>
      <c r="V1319">
        <f t="shared" si="237"/>
        <v>0.10063595320161167</v>
      </c>
      <c r="W1319">
        <f>I1319/MAX(I$1242:$I1319)-1</f>
        <v>0</v>
      </c>
      <c r="X1319">
        <f>L1319/MAX($L$1242:L1319)-1</f>
        <v>0</v>
      </c>
      <c r="Y1319">
        <f>J1319/MAX($J$1242:J1319)-1</f>
        <v>-4.0650404758479586E-2</v>
      </c>
      <c r="Z1319">
        <f>P1319/MAX($P$1242:P1319)-1</f>
        <v>0</v>
      </c>
      <c r="AA1319">
        <f t="shared" si="238"/>
        <v>17.697568517762353</v>
      </c>
      <c r="AB1319">
        <f t="shared" si="239"/>
        <v>15.714225073746313</v>
      </c>
      <c r="AC1319">
        <f t="shared" si="240"/>
        <v>2.361693748992423</v>
      </c>
      <c r="AD1319">
        <f>AA1319/MAX($AA$1242:$AA1319)-1</f>
        <v>-0.4777448791283736</v>
      </c>
      <c r="AE1319">
        <f>AB1319/MAX($AB$1242:$AB1319)-1</f>
        <v>-0.32539826500362434</v>
      </c>
      <c r="AF1319">
        <f>AC1319/MAX($AC$1242:$AC1319)-1</f>
        <v>-1.8741611595521346E-2</v>
      </c>
      <c r="AG1319">
        <f t="shared" si="241"/>
        <v>0.35201952995215402</v>
      </c>
      <c r="AH1319">
        <f t="shared" si="242"/>
        <v>1</v>
      </c>
    </row>
    <row r="1320" spans="2:34" x14ac:dyDescent="0.25">
      <c r="B1320" s="2">
        <v>42916</v>
      </c>
      <c r="C1320" t="s">
        <v>24</v>
      </c>
      <c r="D1320">
        <v>65.81</v>
      </c>
      <c r="E1320">
        <v>59.287500000000001</v>
      </c>
      <c r="F1320">
        <v>52.610100000000003</v>
      </c>
      <c r="G1320">
        <v>45.985500000000002</v>
      </c>
      <c r="H1320">
        <v>24812</v>
      </c>
      <c r="I1320">
        <v>3729</v>
      </c>
      <c r="J1320">
        <v>44139.450599999996</v>
      </c>
      <c r="K1320">
        <v>15257</v>
      </c>
      <c r="L1320">
        <v>2449</v>
      </c>
      <c r="M1320">
        <v>3441.88</v>
      </c>
      <c r="N1320">
        <v>3188.68</v>
      </c>
      <c r="O1320">
        <v>2898.52</v>
      </c>
      <c r="P1320">
        <f t="shared" si="233"/>
        <v>0.15029018216991777</v>
      </c>
      <c r="Q1320">
        <f t="shared" si="234"/>
        <v>2.7622341868288158E-2</v>
      </c>
      <c r="R1320">
        <f t="shared" si="243"/>
        <v>4.9018766105171196E-2</v>
      </c>
      <c r="S1320">
        <f t="shared" si="235"/>
        <v>0.12692239703022801</v>
      </c>
      <c r="T1320">
        <f t="shared" si="236"/>
        <v>0.14405845320807642</v>
      </c>
      <c r="U1320" s="9">
        <f>M1320/MAX(M$14:$M1320)-1</f>
        <v>-6.9102986439045999E-2</v>
      </c>
      <c r="V1320">
        <f t="shared" si="237"/>
        <v>0.10010626112636789</v>
      </c>
      <c r="W1320">
        <f>I1320/MAX(I$1242:$I1320)-1</f>
        <v>0</v>
      </c>
      <c r="X1320">
        <f>L1320/MAX($L$1242:L1320)-1</f>
        <v>0</v>
      </c>
      <c r="Y1320">
        <f>J1320/MAX($J$1242:J1320)-1</f>
        <v>-2.2984548029405971E-2</v>
      </c>
      <c r="Z1320">
        <f>P1320/MAX($P$1242:P1320)-1</f>
        <v>0</v>
      </c>
      <c r="AA1320">
        <f t="shared" si="238"/>
        <v>18.023458799510003</v>
      </c>
      <c r="AB1320">
        <f t="shared" si="239"/>
        <v>15.928251702869401</v>
      </c>
      <c r="AC1320">
        <f t="shared" si="240"/>
        <v>2.3938598500725452</v>
      </c>
      <c r="AD1320">
        <f>AA1320/MAX($AA$1242:$AA1320)-1</f>
        <v>-0.46812785923582811</v>
      </c>
      <c r="AE1320">
        <f>AB1320/MAX($AB$1242:$AB1320)-1</f>
        <v>-0.31621023729851783</v>
      </c>
      <c r="AF1320">
        <f>AC1320/MAX($AC$1242:$AC1320)-1</f>
        <v>-5.3769420567201243E-3</v>
      </c>
      <c r="AG1320">
        <f t="shared" si="241"/>
        <v>0.34565450617548016</v>
      </c>
      <c r="AH1320">
        <f t="shared" si="242"/>
        <v>0</v>
      </c>
    </row>
    <row r="1321" spans="2:34" x14ac:dyDescent="0.25">
      <c r="B1321" s="2">
        <v>42947</v>
      </c>
      <c r="C1321" t="s">
        <v>24</v>
      </c>
      <c r="D1321">
        <v>63.09</v>
      </c>
      <c r="E1321">
        <v>59.414499999999997</v>
      </c>
      <c r="F1321">
        <v>52.895099999999999</v>
      </c>
      <c r="G1321">
        <v>46.120800000000003</v>
      </c>
      <c r="H1321">
        <v>24812</v>
      </c>
      <c r="I1321">
        <v>3729</v>
      </c>
      <c r="J1321">
        <v>42315.118399999999</v>
      </c>
      <c r="K1321">
        <v>15257</v>
      </c>
      <c r="L1321">
        <v>2449</v>
      </c>
      <c r="M1321">
        <v>3449.36</v>
      </c>
      <c r="N1321">
        <v>3202.27</v>
      </c>
      <c r="O1321">
        <v>2912.3</v>
      </c>
      <c r="P1321">
        <f t="shared" si="233"/>
        <v>0.15029018216991777</v>
      </c>
      <c r="Q1321">
        <f t="shared" si="234"/>
        <v>-4.3504335604024558E-2</v>
      </c>
      <c r="R1321">
        <f t="shared" si="243"/>
        <v>1.39835656245475E-2</v>
      </c>
      <c r="S1321">
        <f t="shared" si="235"/>
        <v>0.12325149210418362</v>
      </c>
      <c r="T1321">
        <f t="shared" si="236"/>
        <v>0.14688166727376784</v>
      </c>
      <c r="U1321" s="9">
        <f>M1321/MAX(M$14:$M1321)-1</f>
        <v>-6.7079932276368659E-2</v>
      </c>
      <c r="V1321">
        <f t="shared" si="237"/>
        <v>9.956735226453306E-2</v>
      </c>
      <c r="W1321">
        <f>I1321/MAX(I$1242:$I1321)-1</f>
        <v>0</v>
      </c>
      <c r="X1321">
        <f>L1321/MAX($L$1242:L1321)-1</f>
        <v>0</v>
      </c>
      <c r="Y1321">
        <f>J1321/MAX($J$1242:J1321)-1</f>
        <v>-6.3365674769744307E-2</v>
      </c>
      <c r="Z1321">
        <f>P1321/MAX($P$1242:P1321)-1</f>
        <v>0</v>
      </c>
      <c r="AA1321">
        <f t="shared" si="238"/>
        <v>17.278529358922007</v>
      </c>
      <c r="AB1321">
        <f t="shared" si="239"/>
        <v>15.439023437919014</v>
      </c>
      <c r="AC1321">
        <f t="shared" si="240"/>
        <v>2.3203336450104786</v>
      </c>
      <c r="AD1321">
        <f>AA1321/MAX($AA$1242:$AA1321)-1</f>
        <v>-0.49011072172027892</v>
      </c>
      <c r="AE1321">
        <f>AB1321/MAX($AB$1242:$AB1321)-1</f>
        <v>-0.33721249702153688</v>
      </c>
      <c r="AF1321">
        <f>AC1321/MAX($AC$1242:$AC1321)-1</f>
        <v>-3.5926290597563582E-2</v>
      </c>
      <c r="AG1321">
        <f t="shared" si="241"/>
        <v>0.36055671298795183</v>
      </c>
      <c r="AH1321">
        <f t="shared" si="242"/>
        <v>-1</v>
      </c>
    </row>
    <row r="1322" spans="2:34" x14ac:dyDescent="0.25">
      <c r="B1322" s="2">
        <v>42978</v>
      </c>
      <c r="C1322" t="s">
        <v>24</v>
      </c>
      <c r="D1322">
        <v>66.150000000000006</v>
      </c>
      <c r="E1322">
        <v>59.584299999999999</v>
      </c>
      <c r="F1322">
        <v>53.215600000000002</v>
      </c>
      <c r="G1322">
        <v>46.262099999999997</v>
      </c>
      <c r="H1322">
        <v>24812</v>
      </c>
      <c r="I1322">
        <v>3729</v>
      </c>
      <c r="J1322">
        <v>44367.492200000001</v>
      </c>
      <c r="K1322">
        <v>15257</v>
      </c>
      <c r="L1322">
        <v>2449</v>
      </c>
      <c r="M1322">
        <v>3421.47</v>
      </c>
      <c r="N1322">
        <v>3218.65</v>
      </c>
      <c r="O1322">
        <v>2922.76</v>
      </c>
      <c r="P1322">
        <f t="shared" si="233"/>
        <v>0.15029018216991777</v>
      </c>
      <c r="Q1322">
        <f t="shared" si="234"/>
        <v>5.6587697700881567E-2</v>
      </c>
      <c r="R1322">
        <f t="shared" si="243"/>
        <v>3.8509492095705866E-2</v>
      </c>
      <c r="S1322">
        <f t="shared" si="235"/>
        <v>0.11967731266771398</v>
      </c>
      <c r="T1322">
        <f t="shared" si="236"/>
        <v>0.15030662248363136</v>
      </c>
      <c r="U1322" s="9">
        <f>M1322/MAX(M$14:$M1322)-1</f>
        <v>-7.4623111500576211E-2</v>
      </c>
      <c r="V1322">
        <f t="shared" si="237"/>
        <v>0.10123650248395344</v>
      </c>
      <c r="W1322">
        <f>I1322/MAX(I$1242:$I1322)-1</f>
        <v>0</v>
      </c>
      <c r="X1322">
        <f>L1322/MAX($L$1242:L1322)-1</f>
        <v>0</v>
      </c>
      <c r="Y1322">
        <f>J1322/MAX($J$1242:J1322)-1</f>
        <v>-1.7936905526757752E-2</v>
      </c>
      <c r="Z1322">
        <f>P1322/MAX($P$1242:P1322)-1</f>
        <v>0</v>
      </c>
      <c r="AA1322">
        <f t="shared" si="238"/>
        <v>18.116575010208248</v>
      </c>
      <c r="AB1322">
        <f t="shared" si="239"/>
        <v>15.989405256100831</v>
      </c>
      <c r="AC1322">
        <f t="shared" si="240"/>
        <v>2.4030506287280349</v>
      </c>
      <c r="AD1322">
        <f>AA1322/MAX($AA$1242:$AA1322)-1</f>
        <v>-0.46538000052153572</v>
      </c>
      <c r="AE1322">
        <f>AB1322/MAX($AB$1242:$AB1322)-1</f>
        <v>-0.31358495396971786</v>
      </c>
      <c r="AF1322">
        <f>AC1322/MAX($AC$1242:$AC1322)-1</f>
        <v>-1.5582722332022625E-3</v>
      </c>
      <c r="AG1322">
        <f t="shared" si="241"/>
        <v>0.34387789896315124</v>
      </c>
      <c r="AH1322">
        <f t="shared" si="242"/>
        <v>1</v>
      </c>
    </row>
    <row r="1323" spans="2:34" x14ac:dyDescent="0.25">
      <c r="B1323" s="2">
        <v>43007</v>
      </c>
      <c r="C1323" t="s">
        <v>24</v>
      </c>
      <c r="D1323">
        <v>66.37</v>
      </c>
      <c r="E1323">
        <v>59.723700000000001</v>
      </c>
      <c r="F1323">
        <v>53.547800000000002</v>
      </c>
      <c r="G1323">
        <v>46.426499999999997</v>
      </c>
      <c r="H1323">
        <v>24812</v>
      </c>
      <c r="I1323">
        <v>3729</v>
      </c>
      <c r="J1323">
        <v>44515.048499999997</v>
      </c>
      <c r="K1323">
        <v>15257</v>
      </c>
      <c r="L1323">
        <v>2449</v>
      </c>
      <c r="M1323">
        <v>3594.85</v>
      </c>
      <c r="N1323">
        <v>3235.18</v>
      </c>
      <c r="O1323">
        <v>2934.19</v>
      </c>
      <c r="P1323">
        <f t="shared" si="233"/>
        <v>0.15029018216991777</v>
      </c>
      <c r="Q1323">
        <f t="shared" si="234"/>
        <v>-4.7348350694656594E-2</v>
      </c>
      <c r="R1323">
        <f t="shared" si="243"/>
        <v>-3.5934389153931434E-2</v>
      </c>
      <c r="S1323">
        <f t="shared" si="235"/>
        <v>0.11533433679815031</v>
      </c>
      <c r="T1323">
        <f t="shared" si="236"/>
        <v>0.15338868964923069</v>
      </c>
      <c r="U1323" s="9">
        <f>M1323/MAX(M$14:$M1323)-1</f>
        <v>-2.773044696514837E-2</v>
      </c>
      <c r="V1323">
        <f t="shared" si="237"/>
        <v>0.10258026917138974</v>
      </c>
      <c r="W1323">
        <f>I1323/MAX(I$1242:$I1323)-1</f>
        <v>0</v>
      </c>
      <c r="X1323">
        <f>L1323/MAX($L$1242:L1323)-1</f>
        <v>0</v>
      </c>
      <c r="Y1323">
        <f>J1323/MAX($J$1242:J1323)-1</f>
        <v>-1.4670784558419192E-2</v>
      </c>
      <c r="Z1323">
        <f>P1323/MAX($P$1242:P1323)-1</f>
        <v>0</v>
      </c>
      <c r="AA1323">
        <f t="shared" si="238"/>
        <v>18.176826663944468</v>
      </c>
      <c r="AB1323">
        <f t="shared" si="239"/>
        <v>16.028975194422095</v>
      </c>
      <c r="AC1323">
        <f t="shared" si="240"/>
        <v>2.40899760196679</v>
      </c>
      <c r="AD1323">
        <f>AA1323/MAX($AA$1242:$AA1323)-1</f>
        <v>-0.46360197464904684</v>
      </c>
      <c r="AE1323">
        <f>AB1323/MAX($AB$1242:$AB1323)-1</f>
        <v>-0.31188624156615041</v>
      </c>
      <c r="AF1323">
        <f>AC1323/MAX($AC$1242:$AC1323)-1</f>
        <v>0</v>
      </c>
      <c r="AG1323">
        <f t="shared" si="241"/>
        <v>0.34273802936550773</v>
      </c>
      <c r="AH1323">
        <f t="shared" si="242"/>
        <v>-1</v>
      </c>
    </row>
    <row r="1324" spans="2:34" x14ac:dyDescent="0.25">
      <c r="B1324" s="2">
        <v>43039</v>
      </c>
      <c r="C1324" t="s">
        <v>24</v>
      </c>
      <c r="D1324">
        <v>70.14</v>
      </c>
      <c r="E1324">
        <v>59.999699999999997</v>
      </c>
      <c r="F1324">
        <v>53.897399999999998</v>
      </c>
      <c r="G1324">
        <v>46.599899999999998</v>
      </c>
      <c r="H1324">
        <v>24812</v>
      </c>
      <c r="I1324">
        <v>3729</v>
      </c>
      <c r="J1324">
        <v>47043.626600000003</v>
      </c>
      <c r="K1324">
        <v>15257</v>
      </c>
      <c r="L1324">
        <v>2449</v>
      </c>
      <c r="M1324">
        <v>3673.95</v>
      </c>
      <c r="N1324">
        <v>3254.24</v>
      </c>
      <c r="O1324">
        <v>2946.92</v>
      </c>
      <c r="P1324">
        <f t="shared" si="233"/>
        <v>0.15029018216991777</v>
      </c>
      <c r="Q1324">
        <f t="shared" si="234"/>
        <v>3.4799072599775105E-2</v>
      </c>
      <c r="R1324">
        <f t="shared" si="243"/>
        <v>4.6634496792287372E-2</v>
      </c>
      <c r="S1324">
        <f t="shared" si="235"/>
        <v>0.11322067483774734</v>
      </c>
      <c r="T1324">
        <f t="shared" si="236"/>
        <v>0.15659904849581219</v>
      </c>
      <c r="U1324" s="9">
        <f>M1324/MAX(M$14:$M1324)-1</f>
        <v>-6.3369196566217534E-3</v>
      </c>
      <c r="V1324">
        <f t="shared" si="237"/>
        <v>0.10428515195526167</v>
      </c>
      <c r="W1324">
        <f>I1324/MAX(I$1242:$I1324)-1</f>
        <v>0</v>
      </c>
      <c r="X1324">
        <f>L1324/MAX($L$1242:L1324)-1</f>
        <v>0</v>
      </c>
      <c r="Y1324">
        <f>J1324/MAX($J$1242:J1324)-1</f>
        <v>0</v>
      </c>
      <c r="Z1324">
        <f>P1324/MAX($P$1242:P1324)-1</f>
        <v>0</v>
      </c>
      <c r="AA1324">
        <f t="shared" si="238"/>
        <v>19.209320783993469</v>
      </c>
      <c r="AB1324">
        <f t="shared" si="239"/>
        <v>16.707059962456423</v>
      </c>
      <c r="AC1324">
        <f t="shared" si="240"/>
        <v>2.5109070852813158</v>
      </c>
      <c r="AD1324">
        <f>AA1324/MAX($AA$1242:$AA1324)-1</f>
        <v>-0.43313308052247601</v>
      </c>
      <c r="AE1324">
        <f>AB1324/MAX($AB$1242:$AB1324)-1</f>
        <v>-0.28277649171569097</v>
      </c>
      <c r="AF1324">
        <f>AC1324/MAX($AC$1242:$AC1324)-1</f>
        <v>0</v>
      </c>
      <c r="AG1324">
        <f t="shared" si="241"/>
        <v>0.32431598290085906</v>
      </c>
      <c r="AH1324">
        <f t="shared" si="242"/>
        <v>1</v>
      </c>
    </row>
    <row r="1325" spans="2:34" x14ac:dyDescent="0.25">
      <c r="B1325" s="2">
        <v>43069</v>
      </c>
      <c r="C1325" t="s">
        <v>24</v>
      </c>
      <c r="D1325">
        <v>70.92</v>
      </c>
      <c r="E1325">
        <v>60.305300000000003</v>
      </c>
      <c r="F1325">
        <v>54.230200000000004</v>
      </c>
      <c r="G1325">
        <v>46.7849</v>
      </c>
      <c r="H1325">
        <v>24812</v>
      </c>
      <c r="I1325">
        <v>3729</v>
      </c>
      <c r="J1325">
        <v>47566.781600000002</v>
      </c>
      <c r="K1325">
        <v>15257</v>
      </c>
      <c r="L1325">
        <v>2449</v>
      </c>
      <c r="M1325">
        <v>3569.93</v>
      </c>
      <c r="N1325">
        <v>3267.77</v>
      </c>
      <c r="O1325">
        <v>2956.24</v>
      </c>
      <c r="P1325">
        <f t="shared" si="233"/>
        <v>0.15029018216991777</v>
      </c>
      <c r="Q1325">
        <f t="shared" si="234"/>
        <v>3.9433467201880124E-2</v>
      </c>
      <c r="R1325">
        <f t="shared" si="243"/>
        <v>2.8718137203587624E-2</v>
      </c>
      <c r="S1325">
        <f t="shared" si="235"/>
        <v>0.11202429642523914</v>
      </c>
      <c r="T1325">
        <f t="shared" si="236"/>
        <v>0.15913895295276892</v>
      </c>
      <c r="U1325" s="9">
        <f>M1325/MAX(M$14:$M1325)-1</f>
        <v>-3.4470354683586835E-2</v>
      </c>
      <c r="V1325">
        <f t="shared" si="237"/>
        <v>0.10538048331664562</v>
      </c>
      <c r="W1325">
        <f>I1325/MAX(I$1242:$I1325)-1</f>
        <v>0</v>
      </c>
      <c r="X1325">
        <f>L1325/MAX($L$1242:L1325)-1</f>
        <v>0</v>
      </c>
      <c r="Y1325">
        <f>J1325/MAX($J$1242:J1325)-1</f>
        <v>0</v>
      </c>
      <c r="Z1325">
        <f>P1325/MAX($P$1242:P1325)-1</f>
        <v>0</v>
      </c>
      <c r="AA1325">
        <f t="shared" si="238"/>
        <v>19.422940628828094</v>
      </c>
      <c r="AB1325">
        <f t="shared" si="239"/>
        <v>16.847353606865113</v>
      </c>
      <c r="AC1325">
        <f t="shared" si="240"/>
        <v>2.5319918426567791</v>
      </c>
      <c r="AD1325">
        <f>AA1325/MAX($AA$1242:$AA1325)-1</f>
        <v>-0.4268291604233555</v>
      </c>
      <c r="AE1325">
        <f>AB1325/MAX($AB$1242:$AB1325)-1</f>
        <v>-0.27675377436991577</v>
      </c>
      <c r="AF1325">
        <f>AC1325/MAX($AC$1242:$AC1325)-1</f>
        <v>0</v>
      </c>
      <c r="AG1325">
        <f t="shared" si="241"/>
        <v>0.32074904979486774</v>
      </c>
      <c r="AH1325">
        <f t="shared" si="242"/>
        <v>1</v>
      </c>
    </row>
    <row r="1326" spans="2:34" x14ac:dyDescent="0.25">
      <c r="B1326" s="2">
        <v>43098</v>
      </c>
      <c r="C1326" t="s">
        <v>24</v>
      </c>
      <c r="D1326">
        <v>69.95</v>
      </c>
      <c r="E1326">
        <v>60.611899999999999</v>
      </c>
      <c r="F1326">
        <v>54.550400000000003</v>
      </c>
      <c r="G1326">
        <v>46.961799999999997</v>
      </c>
      <c r="H1326">
        <v>24812</v>
      </c>
      <c r="I1326">
        <v>3729</v>
      </c>
      <c r="J1326">
        <v>46916.192499999997</v>
      </c>
      <c r="K1326">
        <v>15257</v>
      </c>
      <c r="L1326">
        <v>2449</v>
      </c>
      <c r="M1326">
        <v>3503.96</v>
      </c>
      <c r="N1326">
        <v>3276.49</v>
      </c>
      <c r="O1326">
        <v>2963.52</v>
      </c>
      <c r="P1326">
        <f t="shared" si="233"/>
        <v>0.15029018216991777</v>
      </c>
      <c r="Q1326">
        <f t="shared" si="234"/>
        <v>4.8019709701888624E-3</v>
      </c>
      <c r="R1326">
        <f t="shared" si="243"/>
        <v>7.9223424665928577E-2</v>
      </c>
      <c r="S1326">
        <f t="shared" si="235"/>
        <v>0.11111742535343461</v>
      </c>
      <c r="T1326">
        <f t="shared" si="236"/>
        <v>0.16159091005881399</v>
      </c>
      <c r="U1326" s="9">
        <f>M1326/MAX(M$14:$M1326)-1</f>
        <v>-5.2312718735969765E-2</v>
      </c>
      <c r="V1326">
        <f t="shared" si="237"/>
        <v>0.10560752078609226</v>
      </c>
      <c r="W1326">
        <f>I1326/MAX(I$1242:$I1326)-1</f>
        <v>0</v>
      </c>
      <c r="X1326">
        <f>L1326/MAX($L$1242:L1326)-1</f>
        <v>0</v>
      </c>
      <c r="Y1326">
        <f>J1326/MAX($J$1242:J1326)-1</f>
        <v>-1.3677383209798721E-2</v>
      </c>
      <c r="Z1326">
        <f>P1326/MAX($P$1242:P1326)-1</f>
        <v>0</v>
      </c>
      <c r="AA1326">
        <f t="shared" si="238"/>
        <v>19.157285626786443</v>
      </c>
      <c r="AB1326">
        <f t="shared" si="239"/>
        <v>16.672886162510057</v>
      </c>
      <c r="AC1326">
        <f t="shared" si="240"/>
        <v>2.5057710986619375</v>
      </c>
      <c r="AD1326">
        <f>AA1326/MAX($AA$1242:$AA1326)-1</f>
        <v>-0.43466863764092734</v>
      </c>
      <c r="AE1326">
        <f>AB1326/MAX($AB$1242:$AB1326)-1</f>
        <v>-0.28424355131468793</v>
      </c>
      <c r="AF1326">
        <f>AC1326/MAX($AC$1242:$AC1326)-1</f>
        <v>-1.035577743699545E-2</v>
      </c>
      <c r="AG1326">
        <f t="shared" si="241"/>
        <v>0.32519689230962212</v>
      </c>
      <c r="AH1326">
        <f t="shared" si="242"/>
        <v>0</v>
      </c>
    </row>
    <row r="1327" spans="2:34" x14ac:dyDescent="0.25">
      <c r="B1327" s="2">
        <v>43131</v>
      </c>
      <c r="C1327" t="s">
        <v>24</v>
      </c>
      <c r="D1327">
        <v>69.459999999999994</v>
      </c>
      <c r="E1327">
        <v>60.9315</v>
      </c>
      <c r="F1327">
        <v>54.833199999999998</v>
      </c>
      <c r="G1327">
        <v>47.127499999999998</v>
      </c>
      <c r="H1327">
        <v>24651</v>
      </c>
      <c r="I1327">
        <v>2741</v>
      </c>
      <c r="J1327">
        <v>46587.544399999999</v>
      </c>
      <c r="K1327">
        <v>12769</v>
      </c>
      <c r="L1327">
        <v>2349</v>
      </c>
      <c r="M1327">
        <v>3609.29</v>
      </c>
      <c r="N1327">
        <v>3286.94</v>
      </c>
      <c r="O1327">
        <v>2970.89</v>
      </c>
      <c r="P1327">
        <f t="shared" si="233"/>
        <v>0.11119224372236421</v>
      </c>
      <c r="Q1327">
        <f t="shared" si="234"/>
        <v>-3.7065278234651111E-2</v>
      </c>
      <c r="R1327">
        <f t="shared" si="243"/>
        <v>7.9046903539101709E-3</v>
      </c>
      <c r="S1327">
        <f t="shared" si="235"/>
        <v>0.11121546800113813</v>
      </c>
      <c r="T1327">
        <f t="shared" si="236"/>
        <v>0.16350750623309107</v>
      </c>
      <c r="U1327" s="9">
        <f>M1327/MAX(M$14:$M1327)-1</f>
        <v>-2.3824978768749783E-2</v>
      </c>
      <c r="V1327">
        <f t="shared" si="237"/>
        <v>0.10638226255431871</v>
      </c>
      <c r="W1327">
        <f>I1327/MAX(I$1242:$I1327)-1</f>
        <v>-0.2649503888441942</v>
      </c>
      <c r="X1327">
        <f>L1327/MAX($L$1242:L1327)-1</f>
        <v>-4.0832993058391165E-2</v>
      </c>
      <c r="Y1327">
        <f>J1327/MAX($J$1242:J1327)-1</f>
        <v>-2.0586576746659757E-2</v>
      </c>
      <c r="Z1327">
        <f>P1327/MAX($P$1242:P1327)-1</f>
        <v>-0.260149651048726</v>
      </c>
      <c r="AA1327">
        <f t="shared" si="238"/>
        <v>19.832926521924222</v>
      </c>
      <c r="AB1327">
        <f t="shared" si="239"/>
        <v>21.655069098869024</v>
      </c>
      <c r="AC1327">
        <f t="shared" si="240"/>
        <v>2.4078757210660826</v>
      </c>
      <c r="AD1327">
        <f>AA1327/MAX($AA$1242:$AA1327)-1</f>
        <v>-0.4147304796390614</v>
      </c>
      <c r="AE1327">
        <f>AB1327/MAX($AB$1242:$AB1327)-1</f>
        <v>-7.0361591678492652E-2</v>
      </c>
      <c r="AF1327">
        <f>AC1327/MAX($AC$1242:$AC1327)-1</f>
        <v>-4.9019163292589263E-2</v>
      </c>
      <c r="AG1327">
        <f t="shared" si="241"/>
        <v>0.27408613534908699</v>
      </c>
      <c r="AH1327">
        <f t="shared" si="242"/>
        <v>-1</v>
      </c>
    </row>
    <row r="1328" spans="2:34" x14ac:dyDescent="0.25">
      <c r="B1328" s="2">
        <v>43159</v>
      </c>
      <c r="C1328" t="s">
        <v>24</v>
      </c>
      <c r="D1328">
        <v>65.75</v>
      </c>
      <c r="E1328">
        <v>61.200099999999999</v>
      </c>
      <c r="F1328">
        <v>55.081099999999999</v>
      </c>
      <c r="G1328">
        <v>47.265000000000001</v>
      </c>
      <c r="H1328">
        <v>24651</v>
      </c>
      <c r="I1328">
        <v>2741</v>
      </c>
      <c r="J1328">
        <v>44099.2088</v>
      </c>
      <c r="K1328">
        <v>12769</v>
      </c>
      <c r="L1328">
        <v>2349</v>
      </c>
      <c r="M1328">
        <v>3438.96</v>
      </c>
      <c r="N1328">
        <v>3293.54</v>
      </c>
      <c r="O1328">
        <v>2977.84</v>
      </c>
      <c r="P1328">
        <f t="shared" si="233"/>
        <v>0.11119224372236421</v>
      </c>
      <c r="Q1328">
        <f t="shared" si="234"/>
        <v>-6.2199286691005939E-3</v>
      </c>
      <c r="R1328">
        <f t="shared" si="243"/>
        <v>-3.6212047310528073E-2</v>
      </c>
      <c r="S1328">
        <f t="shared" si="235"/>
        <v>0.11109073711309314</v>
      </c>
      <c r="T1328">
        <f t="shared" si="236"/>
        <v>0.16536760816671947</v>
      </c>
      <c r="U1328" s="9">
        <f>M1328/MAX(M$14:$M1328)-1</f>
        <v>-6.98927348554923E-2</v>
      </c>
      <c r="V1328">
        <f t="shared" si="237"/>
        <v>0.106016441447492</v>
      </c>
      <c r="W1328">
        <f>I1328/MAX(I$1242:$I1328)-1</f>
        <v>-0.2649503888441942</v>
      </c>
      <c r="X1328">
        <f>L1328/MAX($L$1242:L1328)-1</f>
        <v>-4.0832993058391165E-2</v>
      </c>
      <c r="Y1328">
        <f>J1328/MAX($J$1242:J1328)-1</f>
        <v>-7.2899041796849251E-2</v>
      </c>
      <c r="Z1328">
        <f>P1328/MAX($P$1242:P1328)-1</f>
        <v>-0.260149651048726</v>
      </c>
      <c r="AA1328">
        <f t="shared" si="238"/>
        <v>18.773609535972753</v>
      </c>
      <c r="AB1328">
        <f t="shared" si="239"/>
        <v>20.74724874133528</v>
      </c>
      <c r="AC1328">
        <f t="shared" si="240"/>
        <v>2.3069331386150664</v>
      </c>
      <c r="AD1328">
        <f>AA1328/MAX($AA$1242:$AA1328)-1</f>
        <v>-0.44599091634731269</v>
      </c>
      <c r="AE1328">
        <f>AB1328/MAX($AB$1242:$AB1328)-1</f>
        <v>-0.10933374495892745</v>
      </c>
      <c r="AF1328">
        <f>AC1328/MAX($AC$1242:$AC1328)-1</f>
        <v>-8.8886030456386544E-2</v>
      </c>
      <c r="AG1328">
        <f t="shared" si="241"/>
        <v>0.28955168011993904</v>
      </c>
      <c r="AH1328">
        <f t="shared" si="242"/>
        <v>0</v>
      </c>
    </row>
    <row r="1329" spans="1:34" x14ac:dyDescent="0.25">
      <c r="B1329" s="2">
        <v>43189</v>
      </c>
      <c r="C1329" t="s">
        <v>24</v>
      </c>
      <c r="D1329">
        <v>65.73</v>
      </c>
      <c r="E1329">
        <v>61.534599999999998</v>
      </c>
      <c r="F1329">
        <v>55.340299999999999</v>
      </c>
      <c r="G1329">
        <v>47.417999999999999</v>
      </c>
      <c r="H1329">
        <v>24651</v>
      </c>
      <c r="I1329">
        <v>2741</v>
      </c>
      <c r="J1329">
        <v>44085.794600000001</v>
      </c>
      <c r="K1329">
        <v>12769</v>
      </c>
      <c r="L1329">
        <v>2349</v>
      </c>
      <c r="M1329">
        <v>3361.5</v>
      </c>
      <c r="N1329">
        <v>3300.49</v>
      </c>
      <c r="O1329">
        <v>2983.49</v>
      </c>
      <c r="P1329">
        <f t="shared" si="233"/>
        <v>0.11119224372236421</v>
      </c>
      <c r="Q1329">
        <f t="shared" si="234"/>
        <v>2.2220069008395127E-2</v>
      </c>
      <c r="R1329">
        <f t="shared" si="243"/>
        <v>-1.9671949476773309E-2</v>
      </c>
      <c r="S1329">
        <f t="shared" si="235"/>
        <v>0.11193108819431763</v>
      </c>
      <c r="T1329">
        <f t="shared" si="236"/>
        <v>0.16707368509848575</v>
      </c>
      <c r="U1329" s="9">
        <f>M1329/MAX(M$14:$M1329)-1</f>
        <v>-9.0842704834233956E-2</v>
      </c>
      <c r="V1329">
        <f t="shared" si="237"/>
        <v>0.10625140355757856</v>
      </c>
      <c r="W1329">
        <f>I1329/MAX(I$1242:$I1329)-1</f>
        <v>-0.2649503888441942</v>
      </c>
      <c r="X1329">
        <f>L1329/MAX($L$1242:L1329)-1</f>
        <v>-4.0832993058391165E-2</v>
      </c>
      <c r="Y1329">
        <f>J1329/MAX($J$1242:J1329)-1</f>
        <v>-7.3181049524696062E-2</v>
      </c>
      <c r="Z1329">
        <f>P1329/MAX($P$1242:P1329)-1</f>
        <v>-0.260149651048726</v>
      </c>
      <c r="AA1329">
        <f t="shared" si="238"/>
        <v>18.767898935717326</v>
      </c>
      <c r="AB1329">
        <f t="shared" si="239"/>
        <v>20.742354834002189</v>
      </c>
      <c r="AC1329">
        <f t="shared" si="240"/>
        <v>2.3063889740781307</v>
      </c>
      <c r="AD1329">
        <f>AA1329/MAX($AA$1242:$AA1329)-1</f>
        <v>-0.44615943612016473</v>
      </c>
      <c r="AE1329">
        <f>AB1329/MAX($AB$1242:$AB1329)-1</f>
        <v>-0.1095438373027956</v>
      </c>
      <c r="AF1329">
        <f>AC1329/MAX($AC$1242:$AC1329)-1</f>
        <v>-8.910094605278307E-2</v>
      </c>
      <c r="AG1329">
        <f t="shared" si="241"/>
        <v>0.28963978342357016</v>
      </c>
      <c r="AH1329">
        <f t="shared" si="242"/>
        <v>0</v>
      </c>
    </row>
    <row r="1330" spans="1:34" x14ac:dyDescent="0.25">
      <c r="B1330" s="2">
        <v>43220</v>
      </c>
      <c r="C1330" t="s">
        <v>24</v>
      </c>
      <c r="D1330">
        <v>67.09</v>
      </c>
      <c r="E1330">
        <v>61.852800000000002</v>
      </c>
      <c r="F1330">
        <v>55.582900000000002</v>
      </c>
      <c r="G1330">
        <v>47.576799999999999</v>
      </c>
      <c r="H1330">
        <v>24651</v>
      </c>
      <c r="I1330">
        <v>2741</v>
      </c>
      <c r="J1330">
        <v>44997.960700000003</v>
      </c>
      <c r="K1330">
        <v>12769</v>
      </c>
      <c r="L1330">
        <v>2349</v>
      </c>
      <c r="M1330">
        <v>3536.52</v>
      </c>
      <c r="N1330">
        <v>3308.24</v>
      </c>
      <c r="O1330">
        <v>2989.2</v>
      </c>
      <c r="P1330">
        <f t="shared" si="233"/>
        <v>0.11119224372236421</v>
      </c>
      <c r="Q1330">
        <f t="shared" si="234"/>
        <v>-3.1375337548785298E-2</v>
      </c>
      <c r="R1330">
        <f t="shared" si="243"/>
        <v>-1.3958496951196553E-2</v>
      </c>
      <c r="S1330">
        <f t="shared" si="235"/>
        <v>0.11280267852163162</v>
      </c>
      <c r="T1330">
        <f t="shared" si="236"/>
        <v>0.16827739570546996</v>
      </c>
      <c r="U1330" s="9">
        <f>M1330/MAX(M$14:$M1330)-1</f>
        <v>-4.3506482969021376E-2</v>
      </c>
      <c r="V1330">
        <f t="shared" si="237"/>
        <v>0.10673089789910351</v>
      </c>
      <c r="W1330">
        <f>I1330/MAX(I$1242:$I1330)-1</f>
        <v>-0.2649503888441942</v>
      </c>
      <c r="X1330">
        <f>L1330/MAX($L$1242:L1330)-1</f>
        <v>-4.0832993058391165E-2</v>
      </c>
      <c r="Y1330">
        <f>J1330/MAX($J$1242:J1330)-1</f>
        <v>-5.400451351957769E-2</v>
      </c>
      <c r="Z1330">
        <f>P1330/MAX($P$1242:P1330)-1</f>
        <v>-0.260149651048726</v>
      </c>
      <c r="AA1330">
        <f t="shared" si="238"/>
        <v>19.156219965942956</v>
      </c>
      <c r="AB1330">
        <f t="shared" si="239"/>
        <v>21.075140715067494</v>
      </c>
      <c r="AC1330">
        <f t="shared" si="240"/>
        <v>2.3433921828729058</v>
      </c>
      <c r="AD1330">
        <f>AA1330/MAX($AA$1242:$AA1330)-1</f>
        <v>-0.43470008528482629</v>
      </c>
      <c r="AE1330">
        <f>AB1330/MAX($AB$1242:$AB1330)-1</f>
        <v>-9.5257550088797327E-2</v>
      </c>
      <c r="AF1330">
        <f>AC1330/MAX($AC$1242:$AC1330)-1</f>
        <v>-7.4486677487072273E-2</v>
      </c>
      <c r="AG1330">
        <f t="shared" si="241"/>
        <v>0.28376841530954089</v>
      </c>
      <c r="AH1330">
        <f t="shared" si="242"/>
        <v>-1</v>
      </c>
    </row>
    <row r="1331" spans="1:34" x14ac:dyDescent="0.25">
      <c r="B1331" s="2">
        <v>43251</v>
      </c>
      <c r="C1331" t="s">
        <v>24</v>
      </c>
      <c r="D1331">
        <v>65.39</v>
      </c>
      <c r="E1331">
        <v>62.134</v>
      </c>
      <c r="F1331">
        <v>55.822400000000002</v>
      </c>
      <c r="G1331">
        <v>47.735100000000003</v>
      </c>
      <c r="H1331">
        <v>24651</v>
      </c>
      <c r="I1331">
        <v>2741</v>
      </c>
      <c r="J1331">
        <v>44738.9424</v>
      </c>
      <c r="K1331">
        <v>12769</v>
      </c>
      <c r="L1331">
        <v>2349</v>
      </c>
      <c r="M1331">
        <v>3406.65</v>
      </c>
      <c r="N1331">
        <v>3313.14</v>
      </c>
      <c r="O1331">
        <v>2995.5</v>
      </c>
      <c r="P1331">
        <f t="shared" si="233"/>
        <v>0.11119224372236421</v>
      </c>
      <c r="Q1331">
        <f t="shared" si="234"/>
        <v>1.1383444067094906E-2</v>
      </c>
      <c r="R1331">
        <f t="shared" si="243"/>
        <v>3.9199971235446274E-3</v>
      </c>
      <c r="S1331">
        <f t="shared" si="235"/>
        <v>0.1130657227206282</v>
      </c>
      <c r="T1331">
        <f t="shared" si="236"/>
        <v>0.16942040552968352</v>
      </c>
      <c r="U1331" s="9">
        <f>M1331/MAX(M$14:$M1331)-1</f>
        <v>-7.86313551758272E-2</v>
      </c>
      <c r="V1331">
        <f t="shared" si="237"/>
        <v>0.10603905858788187</v>
      </c>
      <c r="W1331">
        <f>I1331/MAX(I$1242:$I1331)-1</f>
        <v>-0.2649503888441942</v>
      </c>
      <c r="X1331">
        <f>L1331/MAX($L$1242:L1331)-1</f>
        <v>-4.0832993058391165E-2</v>
      </c>
      <c r="Y1331">
        <f>J1331/MAX($J$1242:J1331)-1</f>
        <v>-5.944987457381401E-2</v>
      </c>
      <c r="Z1331">
        <f>P1331/MAX($P$1242:P1331)-1</f>
        <v>-0.260149651048726</v>
      </c>
      <c r="AA1331">
        <f t="shared" si="238"/>
        <v>19.045952490421456</v>
      </c>
      <c r="AB1331">
        <f t="shared" si="239"/>
        <v>20.980642977015687</v>
      </c>
      <c r="AC1331">
        <f t="shared" si="240"/>
        <v>2.3328847673522373</v>
      </c>
      <c r="AD1331">
        <f>AA1331/MAX($AA$1242:$AA1331)-1</f>
        <v>-0.43795407770185746</v>
      </c>
      <c r="AE1331">
        <f>AB1331/MAX($AB$1242:$AB1331)-1</f>
        <v>-9.9314278164398528E-2</v>
      </c>
      <c r="AF1331">
        <f>AC1331/MAX($AC$1242:$AC1331)-1</f>
        <v>-7.8636539008602013E-2</v>
      </c>
      <c r="AG1331">
        <f t="shared" si="241"/>
        <v>0.28541130645949286</v>
      </c>
      <c r="AH1331">
        <f t="shared" si="242"/>
        <v>0</v>
      </c>
    </row>
    <row r="1332" spans="1:34" x14ac:dyDescent="0.25">
      <c r="B1332" s="2">
        <v>43280</v>
      </c>
      <c r="C1332" t="s">
        <v>24</v>
      </c>
      <c r="D1332">
        <v>62.87</v>
      </c>
      <c r="E1332">
        <v>62.328200000000002</v>
      </c>
      <c r="F1332">
        <v>56.021599999999999</v>
      </c>
      <c r="G1332">
        <v>47.8979</v>
      </c>
      <c r="H1332">
        <v>24651</v>
      </c>
      <c r="I1332">
        <v>2741</v>
      </c>
      <c r="J1332">
        <v>43014.7929</v>
      </c>
      <c r="K1332">
        <v>12769</v>
      </c>
      <c r="L1332">
        <v>2349</v>
      </c>
      <c r="M1332">
        <v>3395.6</v>
      </c>
      <c r="N1332">
        <v>3317.09</v>
      </c>
      <c r="O1332">
        <v>3002.17</v>
      </c>
      <c r="P1332">
        <f t="shared" si="233"/>
        <v>0.11119224372236421</v>
      </c>
      <c r="Q1332">
        <f t="shared" si="234"/>
        <v>-3.5294346961834866E-2</v>
      </c>
      <c r="R1332">
        <f t="shared" si="243"/>
        <v>-5.3655615073170404E-2</v>
      </c>
      <c r="S1332">
        <f t="shared" si="235"/>
        <v>0.1125744355748497</v>
      </c>
      <c r="T1332">
        <f t="shared" si="236"/>
        <v>0.16960451293271728</v>
      </c>
      <c r="U1332" s="9">
        <f>M1332/MAX(M$14:$M1332)-1</f>
        <v>-8.1619957916146069E-2</v>
      </c>
      <c r="V1332">
        <f t="shared" si="237"/>
        <v>0.10489745750573753</v>
      </c>
      <c r="W1332">
        <f>I1332/MAX(I$1242:$I1332)-1</f>
        <v>-0.2649503888441942</v>
      </c>
      <c r="X1332">
        <f>L1332/MAX($L$1242:L1332)-1</f>
        <v>-4.0832993058391165E-2</v>
      </c>
      <c r="Y1332">
        <f>J1332/MAX($J$1242:J1332)-1</f>
        <v>-9.5696798204232492E-2</v>
      </c>
      <c r="Z1332">
        <f>P1332/MAX($P$1242:P1332)-1</f>
        <v>-0.260149651048726</v>
      </c>
      <c r="AA1332">
        <f t="shared" si="238"/>
        <v>18.3119595146871</v>
      </c>
      <c r="AB1332">
        <f t="shared" si="239"/>
        <v>20.351620904779278</v>
      </c>
      <c r="AC1332">
        <f t="shared" si="240"/>
        <v>2.2629423917893798</v>
      </c>
      <c r="AD1332">
        <f>AA1332/MAX($AA$1242:$AA1332)-1</f>
        <v>-0.45961420518639506</v>
      </c>
      <c r="AE1332">
        <f>AB1332/MAX($AB$1242:$AB1332)-1</f>
        <v>-0.12631779754192352</v>
      </c>
      <c r="AF1332">
        <f>AC1332/MAX($AC$1242:$AC1332)-1</f>
        <v>-0.10625999907846861</v>
      </c>
      <c r="AG1332">
        <f t="shared" si="241"/>
        <v>0.29685136528926542</v>
      </c>
      <c r="AH1332">
        <f t="shared" si="242"/>
        <v>-1</v>
      </c>
    </row>
    <row r="1333" spans="1:34" x14ac:dyDescent="0.25">
      <c r="B1333" s="2">
        <v>43312</v>
      </c>
      <c r="C1333" t="s">
        <v>24</v>
      </c>
      <c r="D1333">
        <v>67.209999999999994</v>
      </c>
      <c r="E1333">
        <v>62.579799999999999</v>
      </c>
      <c r="F1333">
        <v>56.247700000000002</v>
      </c>
      <c r="G1333">
        <v>48.081699999999998</v>
      </c>
      <c r="H1333">
        <v>24651</v>
      </c>
      <c r="I1333">
        <v>2741</v>
      </c>
      <c r="J1333">
        <v>46042.559999999998</v>
      </c>
      <c r="K1333">
        <v>12769</v>
      </c>
      <c r="L1333">
        <v>2349</v>
      </c>
      <c r="M1333">
        <v>3525.49</v>
      </c>
      <c r="N1333">
        <v>3322.7</v>
      </c>
      <c r="O1333">
        <v>3008.12</v>
      </c>
      <c r="P1333">
        <f t="shared" si="233"/>
        <v>0.11119224372236421</v>
      </c>
      <c r="Q1333">
        <f t="shared" si="234"/>
        <v>3.0778890160027661E-2</v>
      </c>
      <c r="R1333">
        <f t="shared" si="243"/>
        <v>4.9075273543317532E-3</v>
      </c>
      <c r="S1333">
        <f t="shared" si="235"/>
        <v>0.11257526974436272</v>
      </c>
      <c r="T1333">
        <f t="shared" si="236"/>
        <v>0.16983592510248191</v>
      </c>
      <c r="U1333" s="9">
        <f>M1333/MAX(M$14:$M1333)-1</f>
        <v>-4.648967647361113E-2</v>
      </c>
      <c r="V1333">
        <f t="shared" si="237"/>
        <v>0.10457694506868065</v>
      </c>
      <c r="W1333">
        <f>I1333/MAX(I$1242:$I1333)-1</f>
        <v>-0.2649503888441942</v>
      </c>
      <c r="X1333">
        <f>L1333/MAX($L$1242:L1333)-1</f>
        <v>-4.0832993058391165E-2</v>
      </c>
      <c r="Y1333">
        <f>J1333/MAX($J$1242:J1333)-1</f>
        <v>-3.2043824465937898E-2</v>
      </c>
      <c r="Z1333">
        <f>P1333/MAX($P$1242:P1333)-1</f>
        <v>-0.260149651048726</v>
      </c>
      <c r="AA1333">
        <f t="shared" si="238"/>
        <v>19.600919540229885</v>
      </c>
      <c r="AB1333">
        <f t="shared" si="239"/>
        <v>21.456242247354979</v>
      </c>
      <c r="AC1333">
        <f t="shared" si="240"/>
        <v>2.3857677173339824</v>
      </c>
      <c r="AD1333">
        <f>AA1333/MAX($AA$1242:$AA1333)-1</f>
        <v>-0.42157700401591158</v>
      </c>
      <c r="AE1333">
        <f>AB1333/MAX($AB$1242:$AB1333)-1</f>
        <v>-7.8897102552606957E-2</v>
      </c>
      <c r="AF1333">
        <f>AC1333/MAX($AC$1242:$AC1333)-1</f>
        <v>-5.7750630495462474E-2</v>
      </c>
      <c r="AG1333">
        <f t="shared" si="241"/>
        <v>0.27733036564430824</v>
      </c>
      <c r="AH1333">
        <f t="shared" si="242"/>
        <v>1</v>
      </c>
    </row>
    <row r="1334" spans="1:34" x14ac:dyDescent="0.25">
      <c r="B1334" s="2">
        <v>43343</v>
      </c>
      <c r="C1334" t="s">
        <v>24</v>
      </c>
      <c r="D1334">
        <v>67.819999999999993</v>
      </c>
      <c r="E1334">
        <v>62.851399999999998</v>
      </c>
      <c r="F1334">
        <v>56.482100000000003</v>
      </c>
      <c r="G1334">
        <v>48.2592</v>
      </c>
      <c r="H1334">
        <v>24651</v>
      </c>
      <c r="I1334">
        <v>2741</v>
      </c>
      <c r="J1334">
        <v>46460.443700000003</v>
      </c>
      <c r="K1334">
        <v>12769</v>
      </c>
      <c r="L1334">
        <v>2349</v>
      </c>
      <c r="M1334">
        <v>3392.9</v>
      </c>
      <c r="N1334">
        <v>3326</v>
      </c>
      <c r="O1334">
        <v>3013.88</v>
      </c>
      <c r="P1334">
        <f t="shared" si="233"/>
        <v>0.11119224372236421</v>
      </c>
      <c r="Q1334">
        <f t="shared" si="234"/>
        <v>4.6684986838107401E-2</v>
      </c>
      <c r="R1334">
        <f t="shared" si="243"/>
        <v>4.1197868780740055E-2</v>
      </c>
      <c r="S1334">
        <f t="shared" si="235"/>
        <v>0.11276669953843776</v>
      </c>
      <c r="T1334">
        <f t="shared" si="236"/>
        <v>0.17039030899807717</v>
      </c>
      <c r="U1334" s="9">
        <f>M1334/MAX(M$14:$M1334)-1</f>
        <v>-8.235020473957233E-2</v>
      </c>
      <c r="V1334">
        <f t="shared" si="237"/>
        <v>0.10356085842833829</v>
      </c>
      <c r="W1334">
        <f>I1334/MAX(I$1242:$I1334)-1</f>
        <v>-0.2649503888441942</v>
      </c>
      <c r="X1334">
        <f>L1334/MAX($L$1242:L1334)-1</f>
        <v>-4.0832993058391165E-2</v>
      </c>
      <c r="Y1334">
        <f>J1334/MAX($J$1242:J1334)-1</f>
        <v>-2.3258624249659077E-2</v>
      </c>
      <c r="Z1334">
        <f>P1334/MAX($P$1242:P1334)-1</f>
        <v>-0.260149651048726</v>
      </c>
      <c r="AA1334">
        <f t="shared" si="238"/>
        <v>19.778818092805452</v>
      </c>
      <c r="AB1334">
        <f t="shared" si="239"/>
        <v>21.608698905508941</v>
      </c>
      <c r="AC1334">
        <f t="shared" si="240"/>
        <v>2.4027197152245345</v>
      </c>
      <c r="AD1334">
        <f>AA1334/MAX($AA$1242:$AA1334)-1</f>
        <v>-0.4163272189968571</v>
      </c>
      <c r="AE1334">
        <f>AB1334/MAX($AB$1242:$AB1334)-1</f>
        <v>-7.2352234726178799E-2</v>
      </c>
      <c r="AF1334">
        <f>AC1334/MAX($AC$1242:$AC1334)-1</f>
        <v>-5.1055507073277662E-2</v>
      </c>
      <c r="AG1334">
        <f t="shared" si="241"/>
        <v>0.27483594608890916</v>
      </c>
      <c r="AH1334">
        <f t="shared" si="242"/>
        <v>1</v>
      </c>
    </row>
    <row r="1335" spans="1:34" x14ac:dyDescent="0.25">
      <c r="B1335" s="2">
        <v>43371</v>
      </c>
      <c r="C1335" t="s">
        <v>24</v>
      </c>
      <c r="D1335">
        <v>66.7</v>
      </c>
      <c r="E1335">
        <v>63.1036</v>
      </c>
      <c r="F1335">
        <v>56.728900000000003</v>
      </c>
      <c r="G1335">
        <v>48.434600000000003</v>
      </c>
      <c r="H1335">
        <v>24651</v>
      </c>
      <c r="I1335">
        <v>2741</v>
      </c>
      <c r="J1335">
        <v>45693.181799999998</v>
      </c>
      <c r="K1335">
        <v>12769</v>
      </c>
      <c r="L1335">
        <v>2349</v>
      </c>
      <c r="M1335">
        <v>3399.2</v>
      </c>
      <c r="N1335">
        <v>3331.67</v>
      </c>
      <c r="O1335">
        <v>3021.77</v>
      </c>
      <c r="P1335">
        <f t="shared" si="233"/>
        <v>0.11119224372236421</v>
      </c>
      <c r="Q1335">
        <f t="shared" si="234"/>
        <v>-1.8371121216326447E-2</v>
      </c>
      <c r="R1335">
        <f t="shared" si="243"/>
        <v>5.9859161856988585E-2</v>
      </c>
      <c r="S1335">
        <f t="shared" si="235"/>
        <v>0.11237129575930438</v>
      </c>
      <c r="T1335">
        <f t="shared" si="236"/>
        <v>0.17124741403872434</v>
      </c>
      <c r="U1335" s="9">
        <f>M1335/MAX(M$14:$M1335)-1</f>
        <v>-8.0646295484910979E-2</v>
      </c>
      <c r="V1335">
        <f t="shared" si="237"/>
        <v>0.1025557868401632</v>
      </c>
      <c r="W1335">
        <f>I1335/MAX(I$1242:$I1335)-1</f>
        <v>-0.2649503888441942</v>
      </c>
      <c r="X1335">
        <f>L1335/MAX($L$1242:L1335)-1</f>
        <v>-4.0832993058391165E-2</v>
      </c>
      <c r="Y1335">
        <f>J1335/MAX($J$1242:J1335)-1</f>
        <v>-3.9388828442410428E-2</v>
      </c>
      <c r="Z1335">
        <f>P1335/MAX($P$1242:P1335)-1</f>
        <v>-0.260149651048726</v>
      </c>
      <c r="AA1335">
        <f t="shared" si="238"/>
        <v>19.452184674329501</v>
      </c>
      <c r="AB1335">
        <f t="shared" si="239"/>
        <v>21.32877847500912</v>
      </c>
      <c r="AC1335">
        <f t="shared" si="240"/>
        <v>2.3715947344935295</v>
      </c>
      <c r="AD1335">
        <f>AA1335/MAX($AA$1242:$AA1335)-1</f>
        <v>-0.4259661688489601</v>
      </c>
      <c r="AE1335">
        <f>AB1335/MAX($AB$1242:$AB1335)-1</f>
        <v>-8.4369041612291085E-2</v>
      </c>
      <c r="AF1335">
        <f>AC1335/MAX($AC$1242:$AC1335)-1</f>
        <v>-6.3348193094866945E-2</v>
      </c>
      <c r="AG1335">
        <f t="shared" si="241"/>
        <v>0.27945088297615556</v>
      </c>
      <c r="AH1335">
        <f t="shared" si="242"/>
        <v>0</v>
      </c>
    </row>
    <row r="1336" spans="1:34" x14ac:dyDescent="0.25">
      <c r="B1336" s="2">
        <v>43404</v>
      </c>
      <c r="C1336" t="s">
        <v>24</v>
      </c>
      <c r="D1336">
        <v>62.58</v>
      </c>
      <c r="E1336">
        <v>63.292400000000001</v>
      </c>
      <c r="F1336">
        <v>56.912700000000001</v>
      </c>
      <c r="G1336">
        <v>48.590600000000002</v>
      </c>
      <c r="H1336">
        <v>24651</v>
      </c>
      <c r="I1336">
        <v>2741</v>
      </c>
      <c r="J1336">
        <v>42870.754399999998</v>
      </c>
      <c r="K1336">
        <v>12769</v>
      </c>
      <c r="L1336">
        <v>2349</v>
      </c>
      <c r="M1336">
        <v>3197.51</v>
      </c>
      <c r="N1336">
        <v>3332.17</v>
      </c>
      <c r="O1336">
        <v>3028.01</v>
      </c>
      <c r="P1336">
        <f t="shared" si="233"/>
        <v>0.11119224372236421</v>
      </c>
      <c r="Q1336">
        <f t="shared" si="234"/>
        <v>-2.4345661365600124E-3</v>
      </c>
      <c r="R1336">
        <f t="shared" si="243"/>
        <v>2.4142481406638328E-2</v>
      </c>
      <c r="S1336">
        <f t="shared" si="235"/>
        <v>0.11209624565343068</v>
      </c>
      <c r="T1336">
        <f t="shared" si="236"/>
        <v>0.17126975176268666</v>
      </c>
      <c r="U1336" s="9">
        <f>M1336/MAX(M$14:$M1336)-1</f>
        <v>-0.13519573319485689</v>
      </c>
      <c r="V1336">
        <f t="shared" si="237"/>
        <v>0.10044880961423508</v>
      </c>
      <c r="W1336">
        <f>I1336/MAX(I$1242:$I1336)-1</f>
        <v>-0.2649503888441942</v>
      </c>
      <c r="X1336">
        <f>L1336/MAX($L$1242:L1336)-1</f>
        <v>-4.0832993058391165E-2</v>
      </c>
      <c r="Y1336">
        <f>J1336/MAX($J$1242:J1336)-1</f>
        <v>-9.8724930340883144E-2</v>
      </c>
      <c r="Z1336">
        <f>P1336/MAX($P$1242:P1336)-1</f>
        <v>-0.260149651048726</v>
      </c>
      <c r="AA1336">
        <f t="shared" si="238"/>
        <v>18.250640442741592</v>
      </c>
      <c r="AB1336">
        <f t="shared" si="239"/>
        <v>20.299071287851149</v>
      </c>
      <c r="AC1336">
        <f t="shared" si="240"/>
        <v>2.2570992819763904</v>
      </c>
      <c r="AD1336">
        <f>AA1336/MAX($AA$1242:$AA1336)-1</f>
        <v>-0.46142373056263508</v>
      </c>
      <c r="AE1336">
        <f>AB1336/MAX($AB$1242:$AB1336)-1</f>
        <v>-0.12857371933168682</v>
      </c>
      <c r="AF1336">
        <f>AC1336/MAX($AC$1242:$AC1336)-1</f>
        <v>-0.10856771181061475</v>
      </c>
      <c r="AG1336">
        <f t="shared" si="241"/>
        <v>0.29784873578058613</v>
      </c>
      <c r="AH1336">
        <f t="shared" si="242"/>
        <v>0</v>
      </c>
    </row>
    <row r="1337" spans="1:34" x14ac:dyDescent="0.25">
      <c r="B1337" s="2">
        <v>43434</v>
      </c>
      <c r="C1337" t="s">
        <v>24</v>
      </c>
      <c r="D1337">
        <v>66.06</v>
      </c>
      <c r="E1337">
        <v>63.553600000000003</v>
      </c>
      <c r="F1337">
        <v>57.142899999999997</v>
      </c>
      <c r="G1337">
        <v>48.761600000000001</v>
      </c>
      <c r="H1337">
        <v>24651</v>
      </c>
      <c r="I1337">
        <v>2741</v>
      </c>
      <c r="J1337">
        <v>45254.746500000001</v>
      </c>
      <c r="K1337">
        <v>12769</v>
      </c>
      <c r="L1337">
        <v>2349</v>
      </c>
      <c r="M1337">
        <v>3173.13</v>
      </c>
      <c r="N1337">
        <v>3331.11</v>
      </c>
      <c r="O1337">
        <v>3032.32</v>
      </c>
      <c r="P1337">
        <f t="shared" si="233"/>
        <v>0.11119224372236421</v>
      </c>
      <c r="Q1337">
        <f t="shared" si="234"/>
        <v>6.3233503665917512E-2</v>
      </c>
      <c r="R1337">
        <f t="shared" si="243"/>
        <v>3.8822450709101841E-2</v>
      </c>
      <c r="S1337">
        <f t="shared" si="235"/>
        <v>0.11218716585962563</v>
      </c>
      <c r="T1337">
        <f t="shared" si="236"/>
        <v>0.17188320317626982</v>
      </c>
      <c r="U1337" s="9">
        <f>M1337/MAX(M$14:$M1337)-1</f>
        <v>-0.14178959154861004</v>
      </c>
      <c r="V1337">
        <f t="shared" si="237"/>
        <v>9.8535115027437614E-2</v>
      </c>
      <c r="W1337">
        <f>I1337/MAX(I$1242:$I1337)-1</f>
        <v>-0.2649503888441942</v>
      </c>
      <c r="X1337">
        <f>L1337/MAX($L$1242:L1337)-1</f>
        <v>-4.0832993058391165E-2</v>
      </c>
      <c r="Y1337">
        <f>J1337/MAX($J$1242:J1337)-1</f>
        <v>-4.8606086479477062E-2</v>
      </c>
      <c r="Z1337">
        <f>P1337/MAX($P$1242:P1337)-1</f>
        <v>-0.260149651048726</v>
      </c>
      <c r="AA1337">
        <f t="shared" si="238"/>
        <v>19.265537037037038</v>
      </c>
      <c r="AB1337">
        <f t="shared" si="239"/>
        <v>21.16882396935425</v>
      </c>
      <c r="AC1337">
        <f t="shared" si="240"/>
        <v>2.3538090341162632</v>
      </c>
      <c r="AD1337">
        <f>AA1337/MAX($AA$1242:$AA1337)-1</f>
        <v>-0.4314741392956768</v>
      </c>
      <c r="AE1337">
        <f>AB1337/MAX($AB$1242:$AB1337)-1</f>
        <v>-9.1235787285645298E-2</v>
      </c>
      <c r="AF1337">
        <f>AC1337/MAX($AC$1242:$AC1337)-1</f>
        <v>-7.0372583962810653E-2</v>
      </c>
      <c r="AG1337">
        <f t="shared" si="241"/>
        <v>0.28215824830661684</v>
      </c>
      <c r="AH1337">
        <f t="shared" si="242"/>
        <v>1</v>
      </c>
    </row>
    <row r="1338" spans="1:34" x14ac:dyDescent="0.25">
      <c r="B1338" s="2">
        <v>43465</v>
      </c>
      <c r="C1338" t="s">
        <v>24</v>
      </c>
      <c r="D1338">
        <v>61.51</v>
      </c>
      <c r="E1338">
        <v>63.699399999999997</v>
      </c>
      <c r="F1338">
        <v>57.3339</v>
      </c>
      <c r="G1338">
        <v>48.895800000000001</v>
      </c>
      <c r="H1338">
        <v>24651</v>
      </c>
      <c r="I1338">
        <v>2741</v>
      </c>
      <c r="J1338">
        <v>42137.7454</v>
      </c>
      <c r="K1338">
        <v>12769</v>
      </c>
      <c r="L1338">
        <v>2349</v>
      </c>
      <c r="M1338">
        <v>3001.42</v>
      </c>
      <c r="N1338">
        <v>3328.87</v>
      </c>
      <c r="O1338">
        <v>3036.1</v>
      </c>
      <c r="P1338">
        <f t="shared" si="233"/>
        <v>0.11119224372236421</v>
      </c>
      <c r="Q1338">
        <f t="shared" si="234"/>
        <v>-1.4763017195023154E-2</v>
      </c>
      <c r="R1338">
        <f t="shared" si="243"/>
        <v>3.9210557700674165E-2</v>
      </c>
      <c r="S1338">
        <f t="shared" si="235"/>
        <v>0.11102506544993451</v>
      </c>
      <c r="T1338">
        <f t="shared" si="236"/>
        <v>0.172573104438418</v>
      </c>
      <c r="U1338" s="9">
        <f>M1338/MAX(M$14:$M1338)-1</f>
        <v>-0.18823058490065936</v>
      </c>
      <c r="V1338">
        <f t="shared" si="237"/>
        <v>9.6429630117585097E-2</v>
      </c>
      <c r="W1338">
        <f>I1338/MAX(I$1242:$I1338)-1</f>
        <v>-0.2649503888441942</v>
      </c>
      <c r="X1338">
        <f>L1338/MAX($L$1242:L1338)-1</f>
        <v>-4.0832993058391165E-2</v>
      </c>
      <c r="Y1338">
        <f>J1338/MAX($J$1242:J1338)-1</f>
        <v>-0.11413503326027008</v>
      </c>
      <c r="Z1338">
        <f>P1338/MAX($P$1242:P1338)-1</f>
        <v>-0.260149651048726</v>
      </c>
      <c r="AA1338">
        <f t="shared" si="238"/>
        <v>17.938588931460195</v>
      </c>
      <c r="AB1338">
        <f t="shared" si="239"/>
        <v>20.031647354979935</v>
      </c>
      <c r="AC1338">
        <f t="shared" si="240"/>
        <v>2.2273638148553809</v>
      </c>
      <c r="AD1338">
        <f>AA1338/MAX($AA$1242:$AA1338)-1</f>
        <v>-0.47063236843731671</v>
      </c>
      <c r="AE1338">
        <f>AB1338/MAX($AB$1242:$AB1338)-1</f>
        <v>-0.1400540594851365</v>
      </c>
      <c r="AF1338">
        <f>AC1338/MAX($AC$1242:$AC1338)-1</f>
        <v>-0.12031161501758902</v>
      </c>
      <c r="AG1338">
        <f t="shared" si="241"/>
        <v>0.303029976539751</v>
      </c>
      <c r="AH1338">
        <f t="shared" si="242"/>
        <v>0</v>
      </c>
    </row>
    <row r="1339" spans="1:34" x14ac:dyDescent="0.25">
      <c r="B1339" s="2">
        <v>43496</v>
      </c>
      <c r="C1339" t="s">
        <v>24</v>
      </c>
      <c r="D1339">
        <v>63.5</v>
      </c>
      <c r="E1339">
        <v>63.834400000000002</v>
      </c>
      <c r="F1339">
        <v>57.530200000000001</v>
      </c>
      <c r="G1339">
        <v>49.038800000000002</v>
      </c>
      <c r="H1339">
        <v>25383</v>
      </c>
      <c r="I1339">
        <v>3849</v>
      </c>
      <c r="J1339">
        <v>43501.0052</v>
      </c>
      <c r="K1339">
        <v>12133</v>
      </c>
      <c r="L1339">
        <v>2427</v>
      </c>
      <c r="M1339">
        <v>3159.43</v>
      </c>
      <c r="N1339">
        <v>3327.04</v>
      </c>
      <c r="O1339">
        <v>3040.22</v>
      </c>
      <c r="P1339">
        <f t="shared" si="233"/>
        <v>0.15163692234960408</v>
      </c>
      <c r="Q1339">
        <f t="shared" si="234"/>
        <v>-2.0292618314027289E-2</v>
      </c>
      <c r="R1339">
        <f t="shared" si="243"/>
        <v>2.661044938472279E-2</v>
      </c>
      <c r="S1339">
        <f t="shared" si="235"/>
        <v>0.10958070717640478</v>
      </c>
      <c r="T1339">
        <f t="shared" si="236"/>
        <v>0.17315676566310745</v>
      </c>
      <c r="U1339" s="9">
        <f>M1339/MAX(M$14:$M1339)-1</f>
        <v>-0.1454949180230326</v>
      </c>
      <c r="V1339">
        <f t="shared" si="237"/>
        <v>9.4341856839307736E-2</v>
      </c>
      <c r="W1339">
        <f>I1339/MAX(I$1242:$I1339)-1</f>
        <v>0</v>
      </c>
      <c r="X1339">
        <f>L1339/MAX($L$1242:L1339)-1</f>
        <v>-8.9832584728460896E-3</v>
      </c>
      <c r="Y1339">
        <f>J1339/MAX($J$1242:J1339)-1</f>
        <v>-8.5475120730051701E-2</v>
      </c>
      <c r="Z1339">
        <f>P1339/MAX($P$1242:P1339)-1</f>
        <v>0</v>
      </c>
      <c r="AA1339">
        <f t="shared" si="238"/>
        <v>17.923776349402555</v>
      </c>
      <c r="AB1339">
        <f t="shared" si="239"/>
        <v>14.454145284489478</v>
      </c>
      <c r="AC1339">
        <f t="shared" si="240"/>
        <v>2.1917821061340268</v>
      </c>
      <c r="AD1339">
        <f>AA1339/MAX($AA$1242:$AA1339)-1</f>
        <v>-0.47106948762830436</v>
      </c>
      <c r="AE1339">
        <f>AB1339/MAX($AB$1242:$AB1339)-1</f>
        <v>-0.37949269270064812</v>
      </c>
      <c r="AF1339">
        <f>AC1339/MAX($AC$1242:$AC1339)-1</f>
        <v>-0.13436446784353606</v>
      </c>
      <c r="AG1339">
        <f t="shared" si="241"/>
        <v>0.27891309509326007</v>
      </c>
      <c r="AH1339">
        <f t="shared" si="242"/>
        <v>0</v>
      </c>
    </row>
    <row r="1340" spans="1:34" x14ac:dyDescent="0.25">
      <c r="B1340" s="2">
        <v>43524</v>
      </c>
      <c r="C1340" t="s">
        <v>24</v>
      </c>
      <c r="D1340">
        <v>66.33</v>
      </c>
      <c r="E1340">
        <v>64.072000000000003</v>
      </c>
      <c r="F1340">
        <v>57.738700000000001</v>
      </c>
      <c r="G1340">
        <v>49.206299999999999</v>
      </c>
      <c r="H1340">
        <v>25383</v>
      </c>
      <c r="I1340">
        <v>3849</v>
      </c>
      <c r="J1340">
        <v>45439.7114</v>
      </c>
      <c r="K1340">
        <v>12133</v>
      </c>
      <c r="L1340">
        <v>2427</v>
      </c>
      <c r="M1340">
        <v>3298.26</v>
      </c>
      <c r="N1340">
        <v>3330.08</v>
      </c>
      <c r="O1340">
        <v>3044.75</v>
      </c>
      <c r="P1340">
        <f t="shared" si="233"/>
        <v>0.15163692234960408</v>
      </c>
      <c r="Q1340">
        <f t="shared" si="234"/>
        <v>6.2545867874441718E-4</v>
      </c>
      <c r="R1340">
        <f t="shared" si="243"/>
        <v>-3.5347056002973165E-2</v>
      </c>
      <c r="S1340">
        <f t="shared" si="235"/>
        <v>0.10968899542248089</v>
      </c>
      <c r="T1340">
        <f t="shared" si="236"/>
        <v>0.17340056049733477</v>
      </c>
      <c r="U1340" s="9">
        <f>M1340/MAX(M$14:$M1340)-1</f>
        <v>-0.10794670820959706</v>
      </c>
      <c r="V1340">
        <f t="shared" si="237"/>
        <v>9.3712127432465708E-2</v>
      </c>
      <c r="W1340">
        <f>I1340/MAX(I$1242:$I1340)-1</f>
        <v>0</v>
      </c>
      <c r="X1340">
        <f>L1340/MAX($L$1242:L1340)-1</f>
        <v>-8.9832584728460896E-3</v>
      </c>
      <c r="Y1340">
        <f>J1340/MAX($J$1242:J1340)-1</f>
        <v>-4.471755558084678E-2</v>
      </c>
      <c r="Z1340">
        <f>P1340/MAX($P$1242:P1340)-1</f>
        <v>0</v>
      </c>
      <c r="AA1340">
        <f t="shared" si="238"/>
        <v>18.722584013185003</v>
      </c>
      <c r="AB1340">
        <f t="shared" si="239"/>
        <v>14.957836165237724</v>
      </c>
      <c r="AC1340">
        <f t="shared" si="240"/>
        <v>2.2681602411062523</v>
      </c>
      <c r="AD1340">
        <f>AA1340/MAX($AA$1242:$AA1340)-1</f>
        <v>-0.44749667916124436</v>
      </c>
      <c r="AE1340">
        <f>AB1340/MAX($AB$1242:$AB1340)-1</f>
        <v>-0.35786956203655285</v>
      </c>
      <c r="AF1340">
        <f>AC1340/MAX($AC$1242:$AC1340)-1</f>
        <v>-0.10419923046580293</v>
      </c>
      <c r="AG1340">
        <f t="shared" si="241"/>
        <v>0.26701313952447331</v>
      </c>
      <c r="AH1340">
        <f t="shared" si="242"/>
        <v>0</v>
      </c>
    </row>
    <row r="1341" spans="1:34" x14ac:dyDescent="0.25">
      <c r="B1341" s="2">
        <v>43553</v>
      </c>
      <c r="C1341" t="s">
        <v>24</v>
      </c>
      <c r="D1341">
        <v>68.69</v>
      </c>
      <c r="E1341">
        <v>64.254400000000004</v>
      </c>
      <c r="F1341">
        <v>57.974400000000003</v>
      </c>
      <c r="G1341">
        <v>49.408900000000003</v>
      </c>
      <c r="H1341">
        <v>25383</v>
      </c>
      <c r="I1341">
        <v>3849</v>
      </c>
      <c r="J1341">
        <v>47056.441700000003</v>
      </c>
      <c r="K1341">
        <v>12133</v>
      </c>
      <c r="L1341">
        <v>2427</v>
      </c>
      <c r="M1341">
        <v>3351.71</v>
      </c>
      <c r="N1341">
        <v>3330.09</v>
      </c>
      <c r="O1341">
        <v>3051.76</v>
      </c>
      <c r="P1341">
        <f t="shared" si="233"/>
        <v>0.15163692234960408</v>
      </c>
      <c r="Q1341">
        <f t="shared" si="234"/>
        <v>1.9374162947966012E-2</v>
      </c>
      <c r="R1341">
        <f t="shared" si="243"/>
        <v>2.0895653204844322E-5</v>
      </c>
      <c r="S1341">
        <f t="shared" si="235"/>
        <v>0.10832367389744446</v>
      </c>
      <c r="T1341">
        <f t="shared" si="236"/>
        <v>0.1733594554827167</v>
      </c>
      <c r="U1341" s="9">
        <f>M1341/MAX(M$14:$M1341)-1</f>
        <v>-9.3490525723620488E-2</v>
      </c>
      <c r="V1341">
        <f t="shared" si="237"/>
        <v>9.1203109025611351E-2</v>
      </c>
      <c r="W1341">
        <f>I1341/MAX(I$1242:$I1341)-1</f>
        <v>0</v>
      </c>
      <c r="X1341">
        <f>L1341/MAX($L$1242:L1341)-1</f>
        <v>-8.9832584728460896E-3</v>
      </c>
      <c r="Y1341">
        <f>J1341/MAX($J$1242:J1341)-1</f>
        <v>-1.0728913809884499E-2</v>
      </c>
      <c r="Z1341">
        <f>P1341/MAX($P$1242:P1341)-1</f>
        <v>0</v>
      </c>
      <c r="AA1341">
        <f t="shared" si="238"/>
        <v>19.388727523691802</v>
      </c>
      <c r="AB1341">
        <f t="shared" si="239"/>
        <v>15.377875214341389</v>
      </c>
      <c r="AC1341">
        <f t="shared" si="240"/>
        <v>2.3318536697789862</v>
      </c>
      <c r="AD1341">
        <f>AA1341/MAX($AA$1242:$AA1341)-1</f>
        <v>-0.42783878891217386</v>
      </c>
      <c r="AE1341">
        <f>AB1341/MAX($AB$1242:$AB1341)-1</f>
        <v>-0.33983755155167272</v>
      </c>
      <c r="AF1341">
        <f>AC1341/MAX($AC$1242:$AC1341)-1</f>
        <v>-7.9043766850287689E-2</v>
      </c>
      <c r="AG1341">
        <f t="shared" si="241"/>
        <v>0.25783930024611273</v>
      </c>
      <c r="AH1341">
        <f t="shared" si="242"/>
        <v>0</v>
      </c>
    </row>
    <row r="1342" spans="1:34" x14ac:dyDescent="0.25">
      <c r="B1342" s="2">
        <v>43585</v>
      </c>
      <c r="C1342" t="s">
        <v>24</v>
      </c>
      <c r="D1342">
        <v>72.08</v>
      </c>
      <c r="E1342">
        <v>64.449399999999997</v>
      </c>
      <c r="F1342">
        <v>58.225000000000001</v>
      </c>
      <c r="G1342">
        <v>49.619199999999999</v>
      </c>
      <c r="H1342">
        <v>25383</v>
      </c>
      <c r="I1342">
        <v>3849</v>
      </c>
      <c r="J1342">
        <v>49378.7788</v>
      </c>
      <c r="K1342">
        <v>12133</v>
      </c>
      <c r="L1342">
        <v>2427</v>
      </c>
      <c r="M1342">
        <v>3514.62</v>
      </c>
      <c r="N1342">
        <v>3328.4</v>
      </c>
      <c r="O1342">
        <v>3058.97</v>
      </c>
      <c r="P1342">
        <f t="shared" si="233"/>
        <v>0.15163692234960408</v>
      </c>
      <c r="Q1342">
        <f t="shared" si="234"/>
        <v>7.4712147453026567E-4</v>
      </c>
      <c r="R1342">
        <f t="shared" si="243"/>
        <v>2.2695932818141751E-2</v>
      </c>
      <c r="S1342">
        <f t="shared" si="235"/>
        <v>0.10690253327608401</v>
      </c>
      <c r="T1342">
        <f t="shared" si="236"/>
        <v>0.17343689539533091</v>
      </c>
      <c r="U1342" s="9">
        <f>M1342/MAX(M$14:$M1342)-1</f>
        <v>-4.9429596092368189E-2</v>
      </c>
      <c r="V1342">
        <f t="shared" si="237"/>
        <v>8.8078667002291722E-2</v>
      </c>
      <c r="W1342">
        <f>I1342/MAX(I$1242:$I1342)-1</f>
        <v>0</v>
      </c>
      <c r="X1342">
        <f>L1342/MAX($L$1242:L1342)-1</f>
        <v>-8.9832584728460896E-3</v>
      </c>
      <c r="Y1342">
        <f>J1342/MAX($J$1242:J1342)-1</f>
        <v>0</v>
      </c>
      <c r="Z1342">
        <f>P1342/MAX($P$1242:P1342)-1</f>
        <v>0</v>
      </c>
      <c r="AA1342">
        <f t="shared" si="238"/>
        <v>20.34560313143799</v>
      </c>
      <c r="AB1342">
        <f t="shared" si="239"/>
        <v>15.981236373083918</v>
      </c>
      <c r="AC1342">
        <f t="shared" si="240"/>
        <v>2.4233454989559942</v>
      </c>
      <c r="AD1342">
        <f>AA1342/MAX($AA$1242:$AA1342)-1</f>
        <v>-0.39960139654490967</v>
      </c>
      <c r="AE1342">
        <f>AB1342/MAX($AB$1242:$AB1342)-1</f>
        <v>-0.31393563894656717</v>
      </c>
      <c r="AF1342">
        <f>AC1342/MAX($AC$1242:$AC1342)-1</f>
        <v>-4.2909436701337844E-2</v>
      </c>
      <c r="AG1342">
        <f t="shared" si="241"/>
        <v>0.24571284051277509</v>
      </c>
      <c r="AH1342">
        <f t="shared" si="242"/>
        <v>0</v>
      </c>
    </row>
    <row r="1343" spans="1:34" x14ac:dyDescent="0.25">
      <c r="A1343" s="11">
        <f t="shared" ref="A1343" si="244">IF(C1343=C1342,"",1)</f>
        <v>1</v>
      </c>
      <c r="B1343" s="2">
        <v>40207</v>
      </c>
      <c r="C1343" t="s">
        <v>25</v>
      </c>
      <c r="H1343">
        <v>3891.5590000000002</v>
      </c>
      <c r="I1343">
        <v>618.47199999999998</v>
      </c>
      <c r="K1343">
        <v>313.53299999999996</v>
      </c>
      <c r="L1343">
        <v>461.96899999999999</v>
      </c>
      <c r="P1343">
        <f t="shared" si="233"/>
        <v>0.15892653818174154</v>
      </c>
      <c r="Q1343" t="str">
        <f t="shared" si="234"/>
        <v>#N/A</v>
      </c>
      <c r="R1343" t="str">
        <f t="shared" si="243"/>
        <v>#N/A</v>
      </c>
      <c r="S1343" t="e">
        <f t="shared" si="235"/>
        <v>#DIV/0!</v>
      </c>
      <c r="T1343" t="e">
        <f t="shared" si="236"/>
        <v>#DIV/0!</v>
      </c>
      <c r="U1343" s="9">
        <f>M1343/MAX(M$14:$M1343)-1</f>
        <v>-1</v>
      </c>
      <c r="V1343" t="e">
        <f t="shared" si="237"/>
        <v>#DIV/0!</v>
      </c>
      <c r="AA1343">
        <f t="shared" si="238"/>
        <v>0</v>
      </c>
      <c r="AB1343">
        <f t="shared" si="239"/>
        <v>0.50694776804770458</v>
      </c>
      <c r="AC1343">
        <f t="shared" si="240"/>
        <v>8.0567453814782183E-2</v>
      </c>
      <c r="AG1343" t="e">
        <f t="shared" si="241"/>
        <v>#DIV/0!</v>
      </c>
      <c r="AH1343">
        <f t="shared" si="242"/>
        <v>1</v>
      </c>
    </row>
    <row r="1344" spans="1:34" x14ac:dyDescent="0.25">
      <c r="B1344" s="2">
        <v>40235</v>
      </c>
      <c r="C1344" t="s">
        <v>25</v>
      </c>
      <c r="H1344">
        <v>3891.5590000000002</v>
      </c>
      <c r="I1344">
        <v>618.47199999999998</v>
      </c>
      <c r="K1344">
        <v>313.53299999999996</v>
      </c>
      <c r="L1344">
        <v>461.96899999999999</v>
      </c>
      <c r="P1344">
        <f t="shared" si="233"/>
        <v>0.15892653818174154</v>
      </c>
      <c r="Q1344" t="e">
        <f t="shared" si="234"/>
        <v>#DIV/0!</v>
      </c>
      <c r="R1344" t="str">
        <f t="shared" si="243"/>
        <v>#N/A</v>
      </c>
      <c r="S1344" t="e">
        <f t="shared" si="235"/>
        <v>#DIV/0!</v>
      </c>
      <c r="T1344" t="e">
        <f t="shared" si="236"/>
        <v>#DIV/0!</v>
      </c>
      <c r="U1344" s="9">
        <f>M1344/MAX(M$14:$M1344)-1</f>
        <v>-1</v>
      </c>
      <c r="V1344" t="e">
        <f t="shared" si="237"/>
        <v>#DIV/0!</v>
      </c>
      <c r="AA1344">
        <f t="shared" si="238"/>
        <v>0</v>
      </c>
      <c r="AB1344">
        <f t="shared" si="239"/>
        <v>0.50694776804770458</v>
      </c>
      <c r="AC1344">
        <f t="shared" si="240"/>
        <v>8.0567453814782183E-2</v>
      </c>
      <c r="AG1344" t="e">
        <f t="shared" si="241"/>
        <v>#DIV/0!</v>
      </c>
      <c r="AH1344" t="e">
        <f t="shared" si="242"/>
        <v>#DIV/0!</v>
      </c>
    </row>
    <row r="1345" spans="2:34" x14ac:dyDescent="0.25">
      <c r="B1345" s="2">
        <v>40268</v>
      </c>
      <c r="C1345" t="s">
        <v>25</v>
      </c>
      <c r="H1345">
        <v>3891.5590000000002</v>
      </c>
      <c r="I1345">
        <v>618.47199999999998</v>
      </c>
      <c r="K1345">
        <v>313.53299999999996</v>
      </c>
      <c r="L1345">
        <v>461.96899999999999</v>
      </c>
      <c r="P1345">
        <f t="shared" si="233"/>
        <v>0.15892653818174154</v>
      </c>
      <c r="Q1345" t="e">
        <f t="shared" si="234"/>
        <v>#DIV/0!</v>
      </c>
      <c r="R1345" t="str">
        <f t="shared" si="243"/>
        <v>#N/A</v>
      </c>
      <c r="S1345" t="e">
        <f t="shared" si="235"/>
        <v>#DIV/0!</v>
      </c>
      <c r="T1345" t="e">
        <f t="shared" si="236"/>
        <v>#DIV/0!</v>
      </c>
      <c r="U1345" s="9">
        <f>M1345/MAX(M$14:$M1345)-1</f>
        <v>-1</v>
      </c>
      <c r="V1345" t="e">
        <f t="shared" si="237"/>
        <v>#DIV/0!</v>
      </c>
      <c r="AA1345">
        <f t="shared" si="238"/>
        <v>0</v>
      </c>
      <c r="AB1345">
        <f t="shared" si="239"/>
        <v>0.50694776804770458</v>
      </c>
      <c r="AC1345">
        <f t="shared" si="240"/>
        <v>8.0567453814782183E-2</v>
      </c>
      <c r="AG1345" t="e">
        <f t="shared" si="241"/>
        <v>#DIV/0!</v>
      </c>
      <c r="AH1345" t="e">
        <f t="shared" si="242"/>
        <v>#DIV/0!</v>
      </c>
    </row>
    <row r="1346" spans="2:34" x14ac:dyDescent="0.25">
      <c r="B1346" s="2">
        <v>40298</v>
      </c>
      <c r="C1346" t="s">
        <v>25</v>
      </c>
      <c r="H1346">
        <v>3891.5590000000002</v>
      </c>
      <c r="I1346">
        <v>618.47199999999998</v>
      </c>
      <c r="K1346">
        <v>313.53299999999996</v>
      </c>
      <c r="L1346">
        <v>461.96899999999999</v>
      </c>
      <c r="P1346">
        <f t="shared" si="233"/>
        <v>0.15892653818174154</v>
      </c>
      <c r="Q1346" t="e">
        <f t="shared" si="234"/>
        <v>#DIV/0!</v>
      </c>
      <c r="R1346" t="e">
        <f t="shared" si="243"/>
        <v>#DIV/0!</v>
      </c>
      <c r="S1346" t="e">
        <f t="shared" si="235"/>
        <v>#DIV/0!</v>
      </c>
      <c r="T1346" t="e">
        <f t="shared" si="236"/>
        <v>#DIV/0!</v>
      </c>
      <c r="U1346" s="9">
        <f>M1346/MAX(M$14:$M1346)-1</f>
        <v>-1</v>
      </c>
      <c r="V1346" t="e">
        <f t="shared" si="237"/>
        <v>#DIV/0!</v>
      </c>
      <c r="AA1346">
        <f t="shared" si="238"/>
        <v>0</v>
      </c>
      <c r="AB1346">
        <f t="shared" si="239"/>
        <v>0.50694776804770458</v>
      </c>
      <c r="AC1346">
        <f t="shared" si="240"/>
        <v>8.0567453814782183E-2</v>
      </c>
      <c r="AG1346" t="e">
        <f t="shared" si="241"/>
        <v>#DIV/0!</v>
      </c>
      <c r="AH1346" t="e">
        <f t="shared" si="242"/>
        <v>#DIV/0!</v>
      </c>
    </row>
    <row r="1347" spans="2:34" x14ac:dyDescent="0.25">
      <c r="B1347" s="2">
        <v>40329</v>
      </c>
      <c r="C1347" t="s">
        <v>25</v>
      </c>
      <c r="H1347">
        <v>3891.5590000000002</v>
      </c>
      <c r="I1347">
        <v>618.47199999999998</v>
      </c>
      <c r="K1347">
        <v>313.53299999999996</v>
      </c>
      <c r="L1347">
        <v>461.96899999999999</v>
      </c>
      <c r="P1347">
        <f t="shared" si="233"/>
        <v>0.15892653818174154</v>
      </c>
      <c r="Q1347" t="e">
        <f t="shared" si="234"/>
        <v>#DIV/0!</v>
      </c>
      <c r="R1347" t="e">
        <f t="shared" si="243"/>
        <v>#DIV/0!</v>
      </c>
      <c r="S1347" t="e">
        <f t="shared" si="235"/>
        <v>#DIV/0!</v>
      </c>
      <c r="T1347" t="e">
        <f t="shared" si="236"/>
        <v>#DIV/0!</v>
      </c>
      <c r="U1347" s="9">
        <f>M1347/MAX(M$14:$M1347)-1</f>
        <v>-1</v>
      </c>
      <c r="V1347" t="e">
        <f t="shared" si="237"/>
        <v>#DIV/0!</v>
      </c>
      <c r="AA1347">
        <f t="shared" si="238"/>
        <v>0</v>
      </c>
      <c r="AB1347">
        <f t="shared" si="239"/>
        <v>0.50694776804770458</v>
      </c>
      <c r="AC1347">
        <f t="shared" si="240"/>
        <v>8.0567453814782183E-2</v>
      </c>
      <c r="AG1347" t="e">
        <f t="shared" si="241"/>
        <v>#DIV/0!</v>
      </c>
      <c r="AH1347" t="e">
        <f t="shared" si="242"/>
        <v>#DIV/0!</v>
      </c>
    </row>
    <row r="1348" spans="2:34" x14ac:dyDescent="0.25">
      <c r="B1348" s="2">
        <v>40359</v>
      </c>
      <c r="C1348" t="s">
        <v>25</v>
      </c>
      <c r="H1348">
        <v>3891.5590000000002</v>
      </c>
      <c r="I1348">
        <v>618.47199999999998</v>
      </c>
      <c r="K1348">
        <v>313.53299999999996</v>
      </c>
      <c r="L1348">
        <v>461.96899999999999</v>
      </c>
      <c r="P1348">
        <f t="shared" si="233"/>
        <v>0.15892653818174154</v>
      </c>
      <c r="Q1348" t="e">
        <f t="shared" si="234"/>
        <v>#DIV/0!</v>
      </c>
      <c r="R1348" t="e">
        <f t="shared" si="243"/>
        <v>#DIV/0!</v>
      </c>
      <c r="S1348" t="e">
        <f t="shared" si="235"/>
        <v>#DIV/0!</v>
      </c>
      <c r="T1348" t="e">
        <f t="shared" si="236"/>
        <v>#DIV/0!</v>
      </c>
      <c r="U1348" s="9">
        <f>M1348/MAX(M$14:$M1348)-1</f>
        <v>-1</v>
      </c>
      <c r="V1348" t="e">
        <f t="shared" si="237"/>
        <v>#DIV/0!</v>
      </c>
      <c r="AA1348">
        <f t="shared" si="238"/>
        <v>0</v>
      </c>
      <c r="AB1348">
        <f t="shared" si="239"/>
        <v>0.50694776804770458</v>
      </c>
      <c r="AC1348">
        <f t="shared" si="240"/>
        <v>8.0567453814782183E-2</v>
      </c>
      <c r="AG1348" t="e">
        <f t="shared" si="241"/>
        <v>#DIV/0!</v>
      </c>
      <c r="AH1348" t="e">
        <f t="shared" si="242"/>
        <v>#DIV/0!</v>
      </c>
    </row>
    <row r="1349" spans="2:34" x14ac:dyDescent="0.25">
      <c r="B1349" s="2">
        <v>40389</v>
      </c>
      <c r="C1349" t="s">
        <v>25</v>
      </c>
      <c r="H1349">
        <v>3891.5590000000002</v>
      </c>
      <c r="I1349">
        <v>618.47199999999998</v>
      </c>
      <c r="K1349">
        <v>313.53299999999996</v>
      </c>
      <c r="L1349">
        <v>461.96899999999999</v>
      </c>
      <c r="P1349">
        <f t="shared" si="233"/>
        <v>0.15892653818174154</v>
      </c>
      <c r="Q1349" t="e">
        <f t="shared" si="234"/>
        <v>#DIV/0!</v>
      </c>
      <c r="R1349" t="e">
        <f t="shared" si="243"/>
        <v>#DIV/0!</v>
      </c>
      <c r="S1349" t="e">
        <f t="shared" si="235"/>
        <v>#DIV/0!</v>
      </c>
      <c r="T1349" t="e">
        <f t="shared" si="236"/>
        <v>#DIV/0!</v>
      </c>
      <c r="U1349" s="9">
        <f>M1349/MAX(M$14:$M1349)-1</f>
        <v>-1</v>
      </c>
      <c r="V1349" t="e">
        <f t="shared" si="237"/>
        <v>#DIV/0!</v>
      </c>
      <c r="AA1349">
        <f t="shared" si="238"/>
        <v>0</v>
      </c>
      <c r="AB1349">
        <f t="shared" si="239"/>
        <v>0.50694776804770458</v>
      </c>
      <c r="AC1349">
        <f t="shared" si="240"/>
        <v>8.0567453814782183E-2</v>
      </c>
      <c r="AG1349" t="e">
        <f t="shared" si="241"/>
        <v>#DIV/0!</v>
      </c>
      <c r="AH1349" t="e">
        <f t="shared" si="242"/>
        <v>#DIV/0!</v>
      </c>
    </row>
    <row r="1350" spans="2:34" x14ac:dyDescent="0.25">
      <c r="B1350" s="2">
        <v>40421</v>
      </c>
      <c r="C1350" t="s">
        <v>25</v>
      </c>
      <c r="H1350">
        <v>3891.5590000000002</v>
      </c>
      <c r="I1350">
        <v>618.47199999999998</v>
      </c>
      <c r="K1350">
        <v>313.53299999999996</v>
      </c>
      <c r="L1350">
        <v>461.96899999999999</v>
      </c>
      <c r="P1350">
        <f t="shared" si="233"/>
        <v>0.15892653818174154</v>
      </c>
      <c r="Q1350" t="e">
        <f t="shared" si="234"/>
        <v>#DIV/0!</v>
      </c>
      <c r="R1350" t="e">
        <f t="shared" si="243"/>
        <v>#DIV/0!</v>
      </c>
      <c r="S1350" t="e">
        <f t="shared" si="235"/>
        <v>#DIV/0!</v>
      </c>
      <c r="T1350" t="e">
        <f t="shared" si="236"/>
        <v>#DIV/0!</v>
      </c>
      <c r="U1350" s="9">
        <f>M1350/MAX(M$14:$M1350)-1</f>
        <v>-1</v>
      </c>
      <c r="V1350" t="e">
        <f t="shared" si="237"/>
        <v>#DIV/0!</v>
      </c>
      <c r="AA1350">
        <f t="shared" si="238"/>
        <v>0</v>
      </c>
      <c r="AB1350">
        <f t="shared" si="239"/>
        <v>0.50694776804770458</v>
      </c>
      <c r="AC1350">
        <f t="shared" si="240"/>
        <v>8.0567453814782183E-2</v>
      </c>
      <c r="AG1350" t="e">
        <f t="shared" si="241"/>
        <v>#DIV/0!</v>
      </c>
      <c r="AH1350" t="e">
        <f t="shared" si="242"/>
        <v>#DIV/0!</v>
      </c>
    </row>
    <row r="1351" spans="2:34" x14ac:dyDescent="0.25">
      <c r="B1351" s="2">
        <v>40451</v>
      </c>
      <c r="C1351" t="s">
        <v>25</v>
      </c>
      <c r="H1351">
        <v>3891.5590000000002</v>
      </c>
      <c r="I1351">
        <v>618.47199999999998</v>
      </c>
      <c r="K1351">
        <v>313.53299999999996</v>
      </c>
      <c r="L1351">
        <v>461.96899999999999</v>
      </c>
      <c r="P1351">
        <f t="shared" si="233"/>
        <v>0.15892653818174154</v>
      </c>
      <c r="Q1351" t="e">
        <f t="shared" si="234"/>
        <v>#DIV/0!</v>
      </c>
      <c r="R1351" t="e">
        <f t="shared" si="243"/>
        <v>#DIV/0!</v>
      </c>
      <c r="S1351" t="e">
        <f t="shared" si="235"/>
        <v>#DIV/0!</v>
      </c>
      <c r="T1351" t="e">
        <f t="shared" si="236"/>
        <v>#DIV/0!</v>
      </c>
      <c r="U1351" s="9">
        <f>M1351/MAX(M$14:$M1351)-1</f>
        <v>-1</v>
      </c>
      <c r="V1351" t="e">
        <f t="shared" si="237"/>
        <v>#DIV/0!</v>
      </c>
      <c r="AA1351">
        <f t="shared" si="238"/>
        <v>0</v>
      </c>
      <c r="AB1351">
        <f t="shared" si="239"/>
        <v>0.50694776804770458</v>
      </c>
      <c r="AC1351">
        <f t="shared" si="240"/>
        <v>8.0567453814782183E-2</v>
      </c>
      <c r="AG1351" t="e">
        <f t="shared" si="241"/>
        <v>#DIV/0!</v>
      </c>
      <c r="AH1351" t="e">
        <f t="shared" si="242"/>
        <v>#DIV/0!</v>
      </c>
    </row>
    <row r="1352" spans="2:34" x14ac:dyDescent="0.25">
      <c r="B1352" s="2">
        <v>40480</v>
      </c>
      <c r="C1352" t="s">
        <v>25</v>
      </c>
      <c r="H1352">
        <v>3891.5590000000002</v>
      </c>
      <c r="I1352">
        <v>618.47199999999998</v>
      </c>
      <c r="K1352">
        <v>313.53299999999996</v>
      </c>
      <c r="L1352">
        <v>461.96899999999999</v>
      </c>
      <c r="P1352">
        <f t="shared" si="233"/>
        <v>0.15892653818174154</v>
      </c>
      <c r="Q1352" t="e">
        <f t="shared" si="234"/>
        <v>#DIV/0!</v>
      </c>
      <c r="R1352" t="e">
        <f t="shared" si="243"/>
        <v>#DIV/0!</v>
      </c>
      <c r="S1352" t="e">
        <f t="shared" si="235"/>
        <v>#DIV/0!</v>
      </c>
      <c r="T1352" t="e">
        <f t="shared" si="236"/>
        <v>#DIV/0!</v>
      </c>
      <c r="U1352" s="9">
        <f>M1352/MAX(M$14:$M1352)-1</f>
        <v>-1</v>
      </c>
      <c r="V1352" t="e">
        <f t="shared" si="237"/>
        <v>#DIV/0!</v>
      </c>
      <c r="AA1352">
        <f t="shared" si="238"/>
        <v>0</v>
      </c>
      <c r="AB1352">
        <f t="shared" si="239"/>
        <v>0.50694776804770458</v>
      </c>
      <c r="AC1352">
        <f t="shared" si="240"/>
        <v>8.0567453814782183E-2</v>
      </c>
      <c r="AG1352" t="e">
        <f t="shared" si="241"/>
        <v>#DIV/0!</v>
      </c>
      <c r="AH1352" t="e">
        <f t="shared" si="242"/>
        <v>#DIV/0!</v>
      </c>
    </row>
    <row r="1353" spans="2:34" x14ac:dyDescent="0.25">
      <c r="B1353" s="2">
        <v>40512</v>
      </c>
      <c r="C1353" t="s">
        <v>25</v>
      </c>
      <c r="H1353">
        <v>3891.5590000000002</v>
      </c>
      <c r="I1353">
        <v>618.47199999999998</v>
      </c>
      <c r="K1353">
        <v>313.53299999999996</v>
      </c>
      <c r="L1353">
        <v>461.96899999999999</v>
      </c>
      <c r="P1353">
        <f t="shared" si="233"/>
        <v>0.15892653818174154</v>
      </c>
      <c r="Q1353" t="e">
        <f t="shared" si="234"/>
        <v>#DIV/0!</v>
      </c>
      <c r="R1353" t="e">
        <f t="shared" si="243"/>
        <v>#DIV/0!</v>
      </c>
      <c r="S1353" t="e">
        <f t="shared" si="235"/>
        <v>#DIV/0!</v>
      </c>
      <c r="T1353" t="e">
        <f t="shared" si="236"/>
        <v>#DIV/0!</v>
      </c>
      <c r="U1353" s="9">
        <f>M1353/MAX(M$14:$M1353)-1</f>
        <v>-1</v>
      </c>
      <c r="V1353" t="e">
        <f t="shared" si="237"/>
        <v>#DIV/0!</v>
      </c>
      <c r="AA1353">
        <f t="shared" si="238"/>
        <v>0</v>
      </c>
      <c r="AB1353">
        <f t="shared" si="239"/>
        <v>0.50694776804770458</v>
      </c>
      <c r="AC1353">
        <f t="shared" si="240"/>
        <v>8.0567453814782183E-2</v>
      </c>
      <c r="AG1353" t="e">
        <f t="shared" si="241"/>
        <v>#DIV/0!</v>
      </c>
      <c r="AH1353" t="e">
        <f t="shared" si="242"/>
        <v>#DIV/0!</v>
      </c>
    </row>
    <row r="1354" spans="2:34" x14ac:dyDescent="0.25">
      <c r="B1354" s="2">
        <v>40543</v>
      </c>
      <c r="C1354" t="s">
        <v>25</v>
      </c>
      <c r="D1354">
        <v>48.174999999999997</v>
      </c>
      <c r="E1354">
        <v>40.697200000000002</v>
      </c>
      <c r="F1354">
        <v>33.972900000000003</v>
      </c>
      <c r="G1354">
        <v>23.616599999999998</v>
      </c>
      <c r="H1354">
        <v>3891.5590000000002</v>
      </c>
      <c r="I1354">
        <v>618.47199999999998</v>
      </c>
      <c r="J1354">
        <v>10152.254999999999</v>
      </c>
      <c r="K1354">
        <v>313.53299999999996</v>
      </c>
      <c r="L1354">
        <v>461.96899999999999</v>
      </c>
      <c r="M1354">
        <v>2792.82</v>
      </c>
      <c r="N1354">
        <v>3254.21</v>
      </c>
      <c r="O1354">
        <v>3115.54</v>
      </c>
      <c r="P1354">
        <f t="shared" si="233"/>
        <v>0.15892653818174154</v>
      </c>
      <c r="Q1354" t="e">
        <f t="shared" si="234"/>
        <v>#DIV/0!</v>
      </c>
      <c r="R1354" t="e">
        <f t="shared" si="243"/>
        <v>#DIV/0!</v>
      </c>
      <c r="S1354">
        <f t="shared" si="235"/>
        <v>0.19793129229474071</v>
      </c>
      <c r="T1354">
        <f t="shared" si="236"/>
        <v>0.43851782220980184</v>
      </c>
      <c r="U1354" s="9">
        <f>M1354/MAX(M$14:$M1354)-1</f>
        <v>-0.24464891355500384</v>
      </c>
      <c r="V1354">
        <f t="shared" si="237"/>
        <v>4.4509138062743592E-2</v>
      </c>
      <c r="W1354">
        <f>I1354/MAX(I$1354:$I1354)-1</f>
        <v>0</v>
      </c>
      <c r="X1354">
        <f>L1354/MAX($L$1354:L1354)-1</f>
        <v>0</v>
      </c>
      <c r="Y1354">
        <f>J1354/MAX($J$1354:J1354)-1</f>
        <v>0</v>
      </c>
      <c r="Z1354">
        <f>P1354/MAX($P$1354:P1354)-1</f>
        <v>0</v>
      </c>
      <c r="AA1354">
        <f t="shared" si="238"/>
        <v>21.976052505687608</v>
      </c>
      <c r="AB1354">
        <f t="shared" si="239"/>
        <v>16.922007786932955</v>
      </c>
      <c r="AC1354">
        <f t="shared" si="240"/>
        <v>2.6893561166617284</v>
      </c>
      <c r="AD1354">
        <f>AA1354/MAX($AA$1354:$AA1354)-1</f>
        <v>0</v>
      </c>
      <c r="AE1354">
        <f>AB1354/MAX($AB$1354:$AB1354)-1</f>
        <v>0</v>
      </c>
      <c r="AF1354">
        <f>AC1354/MAX($AC$1354:$AC1354)-1</f>
        <v>0</v>
      </c>
      <c r="AG1354">
        <f t="shared" si="241"/>
        <v>3.088308952050554E-2</v>
      </c>
      <c r="AH1354" t="e">
        <f t="shared" si="242"/>
        <v>#DIV/0!</v>
      </c>
    </row>
    <row r="1355" spans="2:34" x14ac:dyDescent="0.25">
      <c r="B1355" s="2">
        <v>40574</v>
      </c>
      <c r="C1355" t="s">
        <v>25</v>
      </c>
      <c r="D1355">
        <v>48.825000000000003</v>
      </c>
      <c r="E1355">
        <v>40.862699999999997</v>
      </c>
      <c r="F1355">
        <v>34.255899999999997</v>
      </c>
      <c r="G1355">
        <v>23.8355</v>
      </c>
      <c r="H1355">
        <v>4189.5410000000002</v>
      </c>
      <c r="I1355">
        <v>683.09199999999998</v>
      </c>
      <c r="J1355">
        <v>10337.424300000001</v>
      </c>
      <c r="K1355">
        <v>513.82200000000012</v>
      </c>
      <c r="L1355">
        <v>505.61900000000003</v>
      </c>
      <c r="M1355">
        <v>2953.63</v>
      </c>
      <c r="N1355">
        <v>3233.54</v>
      </c>
      <c r="O1355">
        <v>3123.03</v>
      </c>
      <c r="P1355">
        <f t="shared" si="233"/>
        <v>0.163046978177323</v>
      </c>
      <c r="Q1355">
        <f t="shared" si="234"/>
        <v>-4.4087318549786758E-2</v>
      </c>
      <c r="R1355" t="e">
        <f t="shared" si="243"/>
        <v>#DIV/0!</v>
      </c>
      <c r="S1355">
        <f t="shared" si="235"/>
        <v>0.1928660464328773</v>
      </c>
      <c r="T1355">
        <f t="shared" si="236"/>
        <v>0.43717983679805328</v>
      </c>
      <c r="U1355" s="9">
        <f>M1355/MAX(M$14:$M1355)-1</f>
        <v>-0.20115595367530525</v>
      </c>
      <c r="V1355">
        <f t="shared" si="237"/>
        <v>3.5385507023627527E-2</v>
      </c>
      <c r="W1355">
        <f>I1355/MAX(I$1354:$I1355)-1</f>
        <v>0</v>
      </c>
      <c r="X1355">
        <f>L1355/MAX($L$1354:L1355)-1</f>
        <v>0</v>
      </c>
      <c r="Y1355">
        <f>J1355/MAX($J$1354:J1355)-1</f>
        <v>0</v>
      </c>
      <c r="Z1355">
        <f>P1355/MAX($P$1354:P1355)-1</f>
        <v>0</v>
      </c>
      <c r="AA1355">
        <f t="shared" si="238"/>
        <v>20.445086715491307</v>
      </c>
      <c r="AB1355">
        <f t="shared" si="239"/>
        <v>15.885482921773349</v>
      </c>
      <c r="AC1355">
        <f t="shared" si="240"/>
        <v>2.5900799872826163</v>
      </c>
      <c r="AD1355">
        <f>AA1355/MAX($AA$1354:$AA1355)-1</f>
        <v>-6.9665186220322028E-2</v>
      </c>
      <c r="AE1355">
        <f>AB1355/MAX($AB$1354:$AB1355)-1</f>
        <v>-6.1253066315215987E-2</v>
      </c>
      <c r="AF1355">
        <f>AC1355/MAX($AC$1354:$AC1355)-1</f>
        <v>-3.691446021746736E-2</v>
      </c>
      <c r="AG1355">
        <f t="shared" si="241"/>
        <v>4.9705031455466148E-2</v>
      </c>
      <c r="AH1355">
        <f t="shared" si="242"/>
        <v>-1</v>
      </c>
    </row>
    <row r="1356" spans="2:34" x14ac:dyDescent="0.25">
      <c r="B1356" s="2">
        <v>40602</v>
      </c>
      <c r="C1356" t="s">
        <v>25</v>
      </c>
      <c r="D1356">
        <v>51.75</v>
      </c>
      <c r="E1356">
        <v>41.083199999999998</v>
      </c>
      <c r="F1356">
        <v>34.5702</v>
      </c>
      <c r="G1356">
        <v>24.068000000000001</v>
      </c>
      <c r="H1356">
        <v>4189.5410000000002</v>
      </c>
      <c r="I1356">
        <v>683.09199999999998</v>
      </c>
      <c r="J1356">
        <v>10956.716899999999</v>
      </c>
      <c r="K1356">
        <v>513.82200000000012</v>
      </c>
      <c r="L1356">
        <v>505.61900000000003</v>
      </c>
      <c r="M1356">
        <v>3013.09</v>
      </c>
      <c r="N1356">
        <v>3211.4</v>
      </c>
      <c r="O1356">
        <v>3127.97</v>
      </c>
      <c r="P1356">
        <f t="shared" si="233"/>
        <v>0.163046978177323</v>
      </c>
      <c r="Q1356">
        <f t="shared" si="234"/>
        <v>3.9776673461762613E-2</v>
      </c>
      <c r="R1356" t="e">
        <f t="shared" si="243"/>
        <v>#DIV/0!</v>
      </c>
      <c r="S1356">
        <f t="shared" si="235"/>
        <v>0.18839925716368433</v>
      </c>
      <c r="T1356">
        <f t="shared" si="236"/>
        <v>0.43635532657470488</v>
      </c>
      <c r="U1356" s="9">
        <f>M1356/MAX(M$14:$M1356)-1</f>
        <v>-0.18507429585273893</v>
      </c>
      <c r="V1356">
        <f t="shared" si="237"/>
        <v>2.6672250692941546E-2</v>
      </c>
      <c r="W1356">
        <f>I1356/MAX(I$1354:$I1356)-1</f>
        <v>0</v>
      </c>
      <c r="X1356">
        <f>L1356/MAX($L$1354:L1356)-1</f>
        <v>0</v>
      </c>
      <c r="Y1356">
        <f>J1356/MAX($J$1354:J1356)-1</f>
        <v>0</v>
      </c>
      <c r="Z1356">
        <f>P1356/MAX($P$1354:P1356)-1</f>
        <v>0</v>
      </c>
      <c r="AA1356">
        <f t="shared" si="238"/>
        <v>21.66990738085396</v>
      </c>
      <c r="AB1356">
        <f t="shared" si="239"/>
        <v>16.792084960737352</v>
      </c>
      <c r="AC1356">
        <f t="shared" si="240"/>
        <v>2.7378987101450969</v>
      </c>
      <c r="AD1356">
        <f>AA1356/MAX($AA$1354:$AA1356)-1</f>
        <v>-1.3930851537345745E-2</v>
      </c>
      <c r="AE1356">
        <f>AB1356/MAX($AB$1354:$AB1356)-1</f>
        <v>-7.6777429623882121E-3</v>
      </c>
      <c r="AF1356">
        <f>AC1356/MAX($AC$1354:$AC1356)-1</f>
        <v>0</v>
      </c>
      <c r="AG1356">
        <f t="shared" si="241"/>
        <v>4.6895617062078163E-2</v>
      </c>
      <c r="AH1356">
        <f t="shared" si="242"/>
        <v>1</v>
      </c>
    </row>
    <row r="1357" spans="2:34" x14ac:dyDescent="0.25">
      <c r="B1357" s="2">
        <v>40633</v>
      </c>
      <c r="C1357" t="s">
        <v>25</v>
      </c>
      <c r="D1357">
        <v>52.4</v>
      </c>
      <c r="E1357">
        <v>41.270699999999998</v>
      </c>
      <c r="F1357">
        <v>34.894100000000002</v>
      </c>
      <c r="G1357">
        <v>24.3002</v>
      </c>
      <c r="H1357">
        <v>4189.5410000000002</v>
      </c>
      <c r="I1357">
        <v>683.09199999999998</v>
      </c>
      <c r="J1357">
        <v>11099.886500000001</v>
      </c>
      <c r="K1357">
        <v>513.82200000000012</v>
      </c>
      <c r="L1357">
        <v>505.61900000000003</v>
      </c>
      <c r="M1357">
        <v>2910.91</v>
      </c>
      <c r="N1357">
        <v>3186.05</v>
      </c>
      <c r="O1357">
        <v>3130.51</v>
      </c>
      <c r="P1357">
        <f t="shared" si="233"/>
        <v>0.163046978177323</v>
      </c>
      <c r="Q1357">
        <f t="shared" si="234"/>
        <v>4.6472416980318232E-2</v>
      </c>
      <c r="R1357">
        <f t="shared" si="243"/>
        <v>4.541766298959371E-2</v>
      </c>
      <c r="S1357">
        <f t="shared" si="235"/>
        <v>0.18274149498052661</v>
      </c>
      <c r="T1357">
        <f t="shared" si="236"/>
        <v>0.43595937481996039</v>
      </c>
      <c r="U1357" s="9">
        <f>M1357/MAX(M$14:$M1357)-1</f>
        <v>-0.21271008119262835</v>
      </c>
      <c r="V1357">
        <f t="shared" si="237"/>
        <v>1.7741518155188762E-2</v>
      </c>
      <c r="W1357">
        <f>I1357/MAX(I$1354:$I1357)-1</f>
        <v>0</v>
      </c>
      <c r="X1357">
        <f>L1357/MAX($L$1354:L1357)-1</f>
        <v>0</v>
      </c>
      <c r="Y1357">
        <f>J1357/MAX($J$1354:J1357)-1</f>
        <v>0</v>
      </c>
      <c r="Z1357">
        <f>P1357/MAX($P$1354:P1357)-1</f>
        <v>0</v>
      </c>
      <c r="AA1357">
        <f t="shared" si="238"/>
        <v>21.953064461580755</v>
      </c>
      <c r="AB1357">
        <f t="shared" si="239"/>
        <v>17.00167546977567</v>
      </c>
      <c r="AC1357">
        <f t="shared" si="240"/>
        <v>2.7720718092984411</v>
      </c>
      <c r="AD1357">
        <f>AA1357/MAX($AA$1354:$AA1357)-1</f>
        <v>-1.0460497444162442E-3</v>
      </c>
      <c r="AE1357">
        <f>AB1357/MAX($AB$1354:$AB1357)-1</f>
        <v>0</v>
      </c>
      <c r="AF1357">
        <f>AC1357/MAX($AC$1354:$AC1357)-1</f>
        <v>0</v>
      </c>
      <c r="AG1357">
        <f t="shared" si="241"/>
        <v>4.629074360354947E-2</v>
      </c>
      <c r="AH1357">
        <f t="shared" si="242"/>
        <v>1</v>
      </c>
    </row>
    <row r="1358" spans="2:34" x14ac:dyDescent="0.25">
      <c r="B1358" s="2">
        <v>40662</v>
      </c>
      <c r="C1358" t="s">
        <v>25</v>
      </c>
      <c r="D1358">
        <v>56.52</v>
      </c>
      <c r="E1358">
        <v>41.538699999999999</v>
      </c>
      <c r="F1358">
        <v>35.262999999999998</v>
      </c>
      <c r="G1358">
        <v>24.553000000000001</v>
      </c>
      <c r="H1358">
        <v>4189.5410000000002</v>
      </c>
      <c r="I1358">
        <v>683.09199999999998</v>
      </c>
      <c r="J1358">
        <v>11972.625700000001</v>
      </c>
      <c r="K1358">
        <v>513.82200000000012</v>
      </c>
      <c r="L1358">
        <v>505.61900000000003</v>
      </c>
      <c r="M1358">
        <v>3011.25</v>
      </c>
      <c r="N1358">
        <v>3164.53</v>
      </c>
      <c r="O1358">
        <v>3136.64</v>
      </c>
      <c r="P1358">
        <f t="shared" si="233"/>
        <v>0.163046978177323</v>
      </c>
      <c r="Q1358">
        <f t="shared" si="234"/>
        <v>4.4155633920621939E-2</v>
      </c>
      <c r="R1358">
        <f t="shared" si="243"/>
        <v>0.13809548824955242</v>
      </c>
      <c r="S1358">
        <f t="shared" si="235"/>
        <v>0.17796840881377074</v>
      </c>
      <c r="T1358">
        <f t="shared" si="236"/>
        <v>0.43619924245509711</v>
      </c>
      <c r="U1358" s="9">
        <f>M1358/MAX(M$14:$M1358)-1</f>
        <v>-0.18557194553981471</v>
      </c>
      <c r="V1358">
        <f t="shared" si="237"/>
        <v>8.8916802693328467E-3</v>
      </c>
      <c r="W1358">
        <f>I1358/MAX(I$1354:$I1358)-1</f>
        <v>0</v>
      </c>
      <c r="X1358">
        <f>L1358/MAX($L$1354:L1358)-1</f>
        <v>0</v>
      </c>
      <c r="Y1358">
        <f>J1358/MAX($J$1354:J1358)-1</f>
        <v>0</v>
      </c>
      <c r="Z1358">
        <f>P1358/MAX($P$1354:P1358)-1</f>
        <v>0</v>
      </c>
      <c r="AA1358">
        <f t="shared" si="238"/>
        <v>23.679145166617552</v>
      </c>
      <c r="AB1358">
        <f t="shared" si="239"/>
        <v>18.279306008561072</v>
      </c>
      <c r="AC1358">
        <f t="shared" si="240"/>
        <v>2.9803856078744664</v>
      </c>
      <c r="AD1358">
        <f>AA1358/MAX($AA$1354:$AA1358)-1</f>
        <v>0</v>
      </c>
      <c r="AE1358">
        <f>AB1358/MAX($AB$1354:$AB1358)-1</f>
        <v>0</v>
      </c>
      <c r="AF1358">
        <f>AC1358/MAX($AC$1354:$AC1358)-1</f>
        <v>0</v>
      </c>
      <c r="AG1358">
        <f t="shared" si="241"/>
        <v>4.2916400535264382E-2</v>
      </c>
      <c r="AH1358">
        <f t="shared" si="242"/>
        <v>1</v>
      </c>
    </row>
    <row r="1359" spans="2:34" x14ac:dyDescent="0.25">
      <c r="B1359" s="2">
        <v>40694</v>
      </c>
      <c r="C1359" t="s">
        <v>25</v>
      </c>
      <c r="D1359">
        <v>56.27</v>
      </c>
      <c r="E1359">
        <v>41.804099999999998</v>
      </c>
      <c r="F1359">
        <v>35.653300000000002</v>
      </c>
      <c r="G1359">
        <v>24.805499999999999</v>
      </c>
      <c r="H1359">
        <v>4189.5410000000002</v>
      </c>
      <c r="I1359">
        <v>683.09199999999998</v>
      </c>
      <c r="J1359">
        <v>11919.6682</v>
      </c>
      <c r="K1359">
        <v>513.82200000000012</v>
      </c>
      <c r="L1359">
        <v>505.61900000000003</v>
      </c>
      <c r="M1359">
        <v>2861.92</v>
      </c>
      <c r="N1359">
        <v>3138.15</v>
      </c>
      <c r="O1359">
        <v>3142.78</v>
      </c>
      <c r="P1359">
        <f t="shared" ref="P1359:P1422" si="245">I1359/H1359</f>
        <v>0.163046978177323</v>
      </c>
      <c r="Q1359">
        <f t="shared" ref="Q1359:Q1422" si="246">IF(C1359=C1358,(D1359/D1358-1)-(M1359/M1358-1),"#N/A")</f>
        <v>4.5167488513967791E-2</v>
      </c>
      <c r="R1359">
        <f t="shared" si="243"/>
        <v>0.1375140819935714</v>
      </c>
      <c r="S1359">
        <f t="shared" ref="S1359:S1422" si="247">E1359/F1359-1</f>
        <v>0.1725169900121446</v>
      </c>
      <c r="T1359">
        <f t="shared" ref="T1359:T1422" si="248">F1359/G1359-1</f>
        <v>0.43731430529519688</v>
      </c>
      <c r="U1359" s="9">
        <f>M1359/MAX(M$14:$M1359)-1</f>
        <v>-0.22596000411101913</v>
      </c>
      <c r="V1359">
        <f t="shared" ref="V1359:V1422" si="249">N1359/O1359-1</f>
        <v>-1.4732179789868072E-3</v>
      </c>
      <c r="W1359">
        <f>I1359/MAX(I$1354:$I1359)-1</f>
        <v>0</v>
      </c>
      <c r="X1359">
        <f>L1359/MAX($L$1354:L1359)-1</f>
        <v>0</v>
      </c>
      <c r="Y1359">
        <f>J1359/MAX($J$1354:J1359)-1</f>
        <v>-4.4232152016578929E-3</v>
      </c>
      <c r="Z1359">
        <f>P1359/MAX($P$1354:P1359)-1</f>
        <v>0</v>
      </c>
      <c r="AA1359">
        <f t="shared" ref="AA1359:AA1422" si="250">J1359/L1359</f>
        <v>23.574407211754306</v>
      </c>
      <c r="AB1359">
        <f t="shared" ref="AB1359:AB1422" si="251">(J1359+K1359)/I1359</f>
        <v>18.201779848102454</v>
      </c>
      <c r="AC1359">
        <f t="shared" ref="AC1359:AC1422" si="252">(K1359+J1359)/H1359</f>
        <v>2.9677452016819981</v>
      </c>
      <c r="AD1359">
        <f>AA1359/MAX($AA$1354:$AA1359)-1</f>
        <v>-4.4232152016578929E-3</v>
      </c>
      <c r="AE1359">
        <f>AB1359/MAX($AB$1354:$AB1359)-1</f>
        <v>-4.2411982392717151E-3</v>
      </c>
      <c r="AF1359">
        <f>AC1359/MAX($AC$1354:$AC1359)-1</f>
        <v>-4.2411982392718262E-3</v>
      </c>
      <c r="AG1359">
        <f t="shared" ref="AG1359:AG1422" si="253">K1359/J1359</f>
        <v>4.3107072393172831E-2</v>
      </c>
      <c r="AH1359">
        <f t="shared" ref="AH1359:AH1422" si="254">IF(Q1359&gt;3%,1,IF(Q1359&lt;-0.03,-1,0))</f>
        <v>1</v>
      </c>
    </row>
    <row r="1360" spans="2:34" x14ac:dyDescent="0.25">
      <c r="B1360" s="2">
        <v>40724</v>
      </c>
      <c r="C1360" t="s">
        <v>25</v>
      </c>
      <c r="D1360">
        <v>55.93</v>
      </c>
      <c r="E1360">
        <v>42.036700000000003</v>
      </c>
      <c r="F1360">
        <v>36.032600000000002</v>
      </c>
      <c r="G1360">
        <v>25.055800000000001</v>
      </c>
      <c r="H1360">
        <v>4189.5410000000002</v>
      </c>
      <c r="I1360">
        <v>683.09199999999998</v>
      </c>
      <c r="J1360">
        <v>11847.646000000001</v>
      </c>
      <c r="K1360">
        <v>513.82200000000012</v>
      </c>
      <c r="L1360">
        <v>505.61900000000003</v>
      </c>
      <c r="M1360">
        <v>2848.53</v>
      </c>
      <c r="N1360">
        <v>3107.27</v>
      </c>
      <c r="O1360">
        <v>3149.85</v>
      </c>
      <c r="P1360">
        <f t="shared" si="245"/>
        <v>0.163046978177323</v>
      </c>
      <c r="Q1360">
        <f t="shared" si="246"/>
        <v>-1.3636188208724365E-3</v>
      </c>
      <c r="R1360">
        <f t="shared" si="243"/>
        <v>8.8796136938998127E-2</v>
      </c>
      <c r="S1360">
        <f t="shared" si="247"/>
        <v>0.16662966313838035</v>
      </c>
      <c r="T1360">
        <f t="shared" si="248"/>
        <v>0.43809417380406934</v>
      </c>
      <c r="U1360" s="9">
        <f>M1360/MAX(M$14:$M1360)-1</f>
        <v>-0.22958148743164075</v>
      </c>
      <c r="V1360">
        <f t="shared" si="249"/>
        <v>-1.3518104036700174E-2</v>
      </c>
      <c r="W1360">
        <f>I1360/MAX(I$1354:$I1360)-1</f>
        <v>0</v>
      </c>
      <c r="X1360">
        <f>L1360/MAX($L$1354:L1360)-1</f>
        <v>0</v>
      </c>
      <c r="Y1360">
        <f>J1360/MAX($J$1354:J1360)-1</f>
        <v>-1.043878787591257E-2</v>
      </c>
      <c r="Z1360">
        <f>P1360/MAX($P$1354:P1360)-1</f>
        <v>0</v>
      </c>
      <c r="AA1360">
        <f t="shared" si="250"/>
        <v>23.431963593140289</v>
      </c>
      <c r="AB1360">
        <f t="shared" si="251"/>
        <v>18.096344269878731</v>
      </c>
      <c r="AC1360">
        <f t="shared" si="252"/>
        <v>2.9505542492602412</v>
      </c>
      <c r="AD1360">
        <f>AA1360/MAX($AA$1354:$AA1360)-1</f>
        <v>-1.0438787875912681E-2</v>
      </c>
      <c r="AE1360">
        <f>AB1360/MAX($AB$1354:$AB1360)-1</f>
        <v>-1.000922784468139E-2</v>
      </c>
      <c r="AF1360">
        <f>AC1360/MAX($AC$1354:$AC1360)-1</f>
        <v>-1.0009227844681501E-2</v>
      </c>
      <c r="AG1360">
        <f t="shared" si="253"/>
        <v>4.3369121595969368E-2</v>
      </c>
      <c r="AH1360">
        <f t="shared" si="254"/>
        <v>0</v>
      </c>
    </row>
    <row r="1361" spans="2:34" x14ac:dyDescent="0.25">
      <c r="B1361" s="2">
        <v>40753</v>
      </c>
      <c r="C1361" t="s">
        <v>25</v>
      </c>
      <c r="D1361">
        <v>55.91</v>
      </c>
      <c r="E1361">
        <v>42.261800000000001</v>
      </c>
      <c r="F1361">
        <v>36.413800000000002</v>
      </c>
      <c r="G1361">
        <v>25.3064</v>
      </c>
      <c r="H1361">
        <v>4189.5410000000002</v>
      </c>
      <c r="I1361">
        <v>683.09199999999998</v>
      </c>
      <c r="J1361">
        <v>11899.805700000001</v>
      </c>
      <c r="K1361">
        <v>513.82200000000012</v>
      </c>
      <c r="L1361">
        <v>505.61900000000003</v>
      </c>
      <c r="M1361">
        <v>2670.37</v>
      </c>
      <c r="N1361">
        <v>3070.42</v>
      </c>
      <c r="O1361">
        <v>3156.19</v>
      </c>
      <c r="P1361">
        <f t="shared" si="245"/>
        <v>0.163046978177323</v>
      </c>
      <c r="Q1361">
        <f t="shared" si="246"/>
        <v>6.2186950672941332E-2</v>
      </c>
      <c r="R1361">
        <f t="shared" si="243"/>
        <v>0.10240951879849003</v>
      </c>
      <c r="S1361">
        <f t="shared" si="247"/>
        <v>0.16059845443211085</v>
      </c>
      <c r="T1361">
        <f t="shared" si="248"/>
        <v>0.43891663768848987</v>
      </c>
      <c r="U1361" s="9">
        <f>M1361/MAX(M$14:$M1361)-1</f>
        <v>-0.27776695930631967</v>
      </c>
      <c r="V1361">
        <f t="shared" si="249"/>
        <v>-2.7175170062638809E-2</v>
      </c>
      <c r="W1361">
        <f>I1361/MAX(I$1354:$I1361)-1</f>
        <v>0</v>
      </c>
      <c r="X1361">
        <f>L1361/MAX($L$1354:L1361)-1</f>
        <v>0</v>
      </c>
      <c r="Y1361">
        <f>J1361/MAX($J$1354:J1361)-1</f>
        <v>-6.0822080155733538E-3</v>
      </c>
      <c r="Z1361">
        <f>P1361/MAX($P$1354:P1361)-1</f>
        <v>0</v>
      </c>
      <c r="AA1361">
        <f t="shared" si="250"/>
        <v>23.535123680083224</v>
      </c>
      <c r="AB1361">
        <f t="shared" si="251"/>
        <v>18.172702505665416</v>
      </c>
      <c r="AC1361">
        <f t="shared" si="252"/>
        <v>2.9630042288642122</v>
      </c>
      <c r="AD1361">
        <f>AA1361/MAX($AA$1354:$AA1361)-1</f>
        <v>-6.0822080155734648E-3</v>
      </c>
      <c r="AE1361">
        <f>AB1361/MAX($AB$1354:$AB1361)-1</f>
        <v>-5.831922877472917E-3</v>
      </c>
      <c r="AF1361">
        <f>AC1361/MAX($AC$1354:$AC1361)-1</f>
        <v>-5.831922877472917E-3</v>
      </c>
      <c r="AG1361">
        <f t="shared" si="253"/>
        <v>4.3179024343229407E-2</v>
      </c>
      <c r="AH1361">
        <f t="shared" si="254"/>
        <v>1</v>
      </c>
    </row>
    <row r="1362" spans="2:34" x14ac:dyDescent="0.25">
      <c r="B1362" s="2">
        <v>40786</v>
      </c>
      <c r="C1362" t="s">
        <v>25</v>
      </c>
      <c r="D1362">
        <v>53.38</v>
      </c>
      <c r="E1362">
        <v>42.445700000000002</v>
      </c>
      <c r="F1362">
        <v>36.764099999999999</v>
      </c>
      <c r="G1362">
        <v>25.545300000000001</v>
      </c>
      <c r="H1362">
        <v>4189.5410000000002</v>
      </c>
      <c r="I1362">
        <v>683.09199999999998</v>
      </c>
      <c r="J1362">
        <v>11366.8009</v>
      </c>
      <c r="K1362">
        <v>513.82200000000012</v>
      </c>
      <c r="L1362">
        <v>505.61900000000003</v>
      </c>
      <c r="M1362">
        <v>2302.08</v>
      </c>
      <c r="N1362">
        <v>3026.67</v>
      </c>
      <c r="O1362">
        <v>3155.97</v>
      </c>
      <c r="P1362">
        <f t="shared" si="245"/>
        <v>0.163046978177323</v>
      </c>
      <c r="Q1362">
        <f t="shared" si="246"/>
        <v>9.2665920737364127E-2</v>
      </c>
      <c r="R1362">
        <f t="shared" si="243"/>
        <v>0.14425741187924124</v>
      </c>
      <c r="S1362">
        <f t="shared" si="247"/>
        <v>0.15454206685326177</v>
      </c>
      <c r="T1362">
        <f t="shared" si="248"/>
        <v>0.43917276367864133</v>
      </c>
      <c r="U1362" s="9">
        <f>M1362/MAX(M$14:$M1362)-1</f>
        <v>-0.37737533063953399</v>
      </c>
      <c r="V1362">
        <f t="shared" si="249"/>
        <v>-4.0969971197444721E-2</v>
      </c>
      <c r="W1362">
        <f>I1362/MAX(I$1354:$I1362)-1</f>
        <v>0</v>
      </c>
      <c r="X1362">
        <f>L1362/MAX($L$1354:L1362)-1</f>
        <v>0</v>
      </c>
      <c r="Y1362">
        <f>J1362/MAX($J$1354:J1362)-1</f>
        <v>-5.0600830192160773E-2</v>
      </c>
      <c r="Z1362">
        <f>P1362/MAX($P$1354:P1362)-1</f>
        <v>0</v>
      </c>
      <c r="AA1362">
        <f t="shared" si="250"/>
        <v>22.480960762946012</v>
      </c>
      <c r="AB1362">
        <f t="shared" si="251"/>
        <v>17.39241990829932</v>
      </c>
      <c r="AC1362">
        <f t="shared" si="252"/>
        <v>2.8357815092393177</v>
      </c>
      <c r="AD1362">
        <f>AA1362/MAX($AA$1354:$AA1362)-1</f>
        <v>-5.0600830192160773E-2</v>
      </c>
      <c r="AE1362">
        <f>AB1362/MAX($AB$1354:$AB1362)-1</f>
        <v>-4.8518587075810249E-2</v>
      </c>
      <c r="AF1362">
        <f>AC1362/MAX($AC$1354:$AC1362)-1</f>
        <v>-4.8518587075810138E-2</v>
      </c>
      <c r="AG1362">
        <f t="shared" si="253"/>
        <v>4.5203747696504488E-2</v>
      </c>
      <c r="AH1362">
        <f t="shared" si="254"/>
        <v>1</v>
      </c>
    </row>
    <row r="1363" spans="2:34" x14ac:dyDescent="0.25">
      <c r="B1363" s="2">
        <v>40816</v>
      </c>
      <c r="C1363" t="s">
        <v>25</v>
      </c>
      <c r="D1363">
        <v>53.99</v>
      </c>
      <c r="E1363">
        <v>42.6265</v>
      </c>
      <c r="F1363">
        <v>37.131</v>
      </c>
      <c r="G1363">
        <v>25.788499999999999</v>
      </c>
      <c r="H1363">
        <v>4189.5410000000002</v>
      </c>
      <c r="I1363">
        <v>683.09199999999998</v>
      </c>
      <c r="J1363">
        <v>11503.5648</v>
      </c>
      <c r="K1363">
        <v>513.82200000000012</v>
      </c>
      <c r="L1363">
        <v>505.61900000000003</v>
      </c>
      <c r="M1363">
        <v>2179.66</v>
      </c>
      <c r="N1363">
        <v>2983.95</v>
      </c>
      <c r="O1363">
        <v>3154.46</v>
      </c>
      <c r="P1363">
        <f t="shared" si="245"/>
        <v>0.163046978177323</v>
      </c>
      <c r="Q1363">
        <f t="shared" si="246"/>
        <v>6.4605496488529202E-2</v>
      </c>
      <c r="R1363">
        <f t="shared" ref="R1363:R1426" si="255">IF(C1363=C1360,(D1363/D1360-1)-(M1363/M1360-1),"#N/A")</f>
        <v>0.2001261268928729</v>
      </c>
      <c r="S1363">
        <f t="shared" si="247"/>
        <v>0.14800301634752633</v>
      </c>
      <c r="T1363">
        <f t="shared" si="248"/>
        <v>0.43982783023440697</v>
      </c>
      <c r="U1363" s="9">
        <f>M1363/MAX(M$14:$M1363)-1</f>
        <v>-0.41048526253725615</v>
      </c>
      <c r="V1363">
        <f t="shared" si="249"/>
        <v>-5.4053625660176463E-2</v>
      </c>
      <c r="W1363">
        <f>I1363/MAX(I$1354:$I1363)-1</f>
        <v>0</v>
      </c>
      <c r="X1363">
        <f>L1363/MAX($L$1354:L1363)-1</f>
        <v>0</v>
      </c>
      <c r="Y1363">
        <f>J1363/MAX($J$1354:J1363)-1</f>
        <v>-3.9177780359407777E-2</v>
      </c>
      <c r="Z1363">
        <f>P1363/MAX($P$1354:P1363)-1</f>
        <v>0</v>
      </c>
      <c r="AA1363">
        <f t="shared" si="250"/>
        <v>22.751448818181277</v>
      </c>
      <c r="AB1363">
        <f t="shared" si="251"/>
        <v>17.592632910354681</v>
      </c>
      <c r="AC1363">
        <f t="shared" si="252"/>
        <v>2.868425634216254</v>
      </c>
      <c r="AD1363">
        <f>AA1363/MAX($AA$1354:$AA1363)-1</f>
        <v>-3.9177780359407777E-2</v>
      </c>
      <c r="AE1363">
        <f>AB1363/MAX($AB$1354:$AB1363)-1</f>
        <v>-3.7565600022494761E-2</v>
      </c>
      <c r="AF1363">
        <f>AC1363/MAX($AC$1354:$AC1363)-1</f>
        <v>-3.7565600022494872E-2</v>
      </c>
      <c r="AG1363">
        <f t="shared" si="253"/>
        <v>4.4666328128129477E-2</v>
      </c>
      <c r="AH1363">
        <f t="shared" si="254"/>
        <v>1</v>
      </c>
    </row>
    <row r="1364" spans="2:34" x14ac:dyDescent="0.25">
      <c r="B1364" s="2">
        <v>40847</v>
      </c>
      <c r="C1364" t="s">
        <v>25</v>
      </c>
      <c r="D1364">
        <v>52.4</v>
      </c>
      <c r="E1364">
        <v>42.783499999999997</v>
      </c>
      <c r="F1364">
        <v>37.479599999999998</v>
      </c>
      <c r="G1364">
        <v>26.0228</v>
      </c>
      <c r="H1364">
        <v>4189.5410000000002</v>
      </c>
      <c r="I1364">
        <v>683.09199999999998</v>
      </c>
      <c r="J1364">
        <v>11164.7844</v>
      </c>
      <c r="K1364">
        <v>513.82200000000012</v>
      </c>
      <c r="L1364">
        <v>505.61900000000003</v>
      </c>
      <c r="M1364">
        <v>2385.2199999999998</v>
      </c>
      <c r="N1364">
        <v>2945.76</v>
      </c>
      <c r="O1364">
        <v>3154.12</v>
      </c>
      <c r="P1364">
        <f t="shared" si="245"/>
        <v>0.163046978177323</v>
      </c>
      <c r="Q1364">
        <f t="shared" si="246"/>
        <v>-0.12375818474279177</v>
      </c>
      <c r="R1364">
        <f t="shared" si="255"/>
        <v>4.400348817046984E-2</v>
      </c>
      <c r="S1364">
        <f t="shared" si="247"/>
        <v>0.14151431712184759</v>
      </c>
      <c r="T1364">
        <f t="shared" si="248"/>
        <v>0.4402600796224847</v>
      </c>
      <c r="U1364" s="9">
        <f>M1364/MAX(M$14:$M1364)-1</f>
        <v>-0.35488913771373254</v>
      </c>
      <c r="V1364">
        <f t="shared" si="249"/>
        <v>-6.6059629944326681E-2</v>
      </c>
      <c r="W1364">
        <f>I1364/MAX(I$1354:$I1364)-1</f>
        <v>0</v>
      </c>
      <c r="X1364">
        <f>L1364/MAX($L$1354:L1364)-1</f>
        <v>0</v>
      </c>
      <c r="Y1364">
        <f>J1364/MAX($J$1354:J1364)-1</f>
        <v>-6.7474029527207269E-2</v>
      </c>
      <c r="Z1364">
        <f>P1364/MAX($P$1354:P1364)-1</f>
        <v>0</v>
      </c>
      <c r="AA1364">
        <f t="shared" si="250"/>
        <v>22.081417826466172</v>
      </c>
      <c r="AB1364">
        <f t="shared" si="251"/>
        <v>17.096681559731341</v>
      </c>
      <c r="AC1364">
        <f t="shared" si="252"/>
        <v>2.7875622651741563</v>
      </c>
      <c r="AD1364">
        <f>AA1364/MAX($AA$1354:$AA1364)-1</f>
        <v>-6.7474029527207269E-2</v>
      </c>
      <c r="AE1364">
        <f>AB1364/MAX($AB$1354:$AB1364)-1</f>
        <v>-6.4697447937895003E-2</v>
      </c>
      <c r="AF1364">
        <f>AC1364/MAX($AC$1354:$AC1364)-1</f>
        <v>-6.4697447937895114E-2</v>
      </c>
      <c r="AG1364">
        <f t="shared" si="253"/>
        <v>4.6021667915056207E-2</v>
      </c>
      <c r="AH1364">
        <f t="shared" si="254"/>
        <v>-1</v>
      </c>
    </row>
    <row r="1365" spans="2:34" x14ac:dyDescent="0.25">
      <c r="B1365" s="2">
        <v>40877</v>
      </c>
      <c r="C1365" t="s">
        <v>25</v>
      </c>
      <c r="D1365">
        <v>53.11</v>
      </c>
      <c r="E1365">
        <v>42.965699999999998</v>
      </c>
      <c r="F1365">
        <v>37.831200000000003</v>
      </c>
      <c r="G1365">
        <v>26.256799999999998</v>
      </c>
      <c r="H1365">
        <v>4189.5410000000002</v>
      </c>
      <c r="I1365">
        <v>683.09199999999998</v>
      </c>
      <c r="J1365">
        <v>11316.063</v>
      </c>
      <c r="K1365">
        <v>513.82200000000012</v>
      </c>
      <c r="L1365">
        <v>505.61900000000003</v>
      </c>
      <c r="M1365">
        <v>2330.4299999999998</v>
      </c>
      <c r="N1365">
        <v>2904.74</v>
      </c>
      <c r="O1365">
        <v>3152.23</v>
      </c>
      <c r="P1365">
        <f t="shared" si="245"/>
        <v>0.163046978177323</v>
      </c>
      <c r="Q1365">
        <f t="shared" si="246"/>
        <v>3.652024576797408E-2</v>
      </c>
      <c r="R1365">
        <f t="shared" si="255"/>
        <v>-1.7373024143386706E-2</v>
      </c>
      <c r="S1365">
        <f t="shared" si="247"/>
        <v>0.13572130939541949</v>
      </c>
      <c r="T1365">
        <f t="shared" si="248"/>
        <v>0.44081533164742104</v>
      </c>
      <c r="U1365" s="9">
        <f>M1365/MAX(M$14:$M1365)-1</f>
        <v>-0.36970773899355769</v>
      </c>
      <c r="V1365">
        <f t="shared" si="249"/>
        <v>-7.8512671981422755E-2</v>
      </c>
      <c r="W1365">
        <f>I1365/MAX(I$1354:$I1365)-1</f>
        <v>0</v>
      </c>
      <c r="X1365">
        <f>L1365/MAX($L$1354:L1365)-1</f>
        <v>0</v>
      </c>
      <c r="Y1365">
        <f>J1365/MAX($J$1354:J1365)-1</f>
        <v>-5.4838655817996629E-2</v>
      </c>
      <c r="Z1365">
        <f>P1365/MAX($P$1354:P1365)-1</f>
        <v>0</v>
      </c>
      <c r="AA1365">
        <f t="shared" si="250"/>
        <v>22.380612674761036</v>
      </c>
      <c r="AB1365">
        <f t="shared" si="251"/>
        <v>17.31814309053539</v>
      </c>
      <c r="AC1365">
        <f t="shared" si="252"/>
        <v>2.8236708985542807</v>
      </c>
      <c r="AD1365">
        <f>AA1365/MAX($AA$1354:$AA1365)-1</f>
        <v>-5.4838655817996518E-2</v>
      </c>
      <c r="AE1365">
        <f>AB1365/MAX($AB$1354:$AB1365)-1</f>
        <v>-5.25820245897477E-2</v>
      </c>
      <c r="AF1365">
        <f>AC1365/MAX($AC$1354:$AC1365)-1</f>
        <v>-5.2582024589747811E-2</v>
      </c>
      <c r="AG1365">
        <f t="shared" si="253"/>
        <v>4.5406428012993577E-2</v>
      </c>
      <c r="AH1365">
        <f t="shared" si="254"/>
        <v>1</v>
      </c>
    </row>
    <row r="1366" spans="2:34" x14ac:dyDescent="0.25">
      <c r="B1366" s="2">
        <v>40907</v>
      </c>
      <c r="C1366" t="s">
        <v>25</v>
      </c>
      <c r="D1366">
        <v>54.55</v>
      </c>
      <c r="E1366">
        <v>43.176900000000003</v>
      </c>
      <c r="F1366">
        <v>38.191699999999997</v>
      </c>
      <c r="G1366">
        <v>26.495999999999999</v>
      </c>
      <c r="H1366">
        <v>4189.5410000000002</v>
      </c>
      <c r="I1366">
        <v>683.09199999999998</v>
      </c>
      <c r="J1366">
        <v>11628.4617</v>
      </c>
      <c r="K1366">
        <v>513.82200000000012</v>
      </c>
      <c r="L1366">
        <v>505.61900000000003</v>
      </c>
      <c r="M1366">
        <v>2316.5500000000002</v>
      </c>
      <c r="N1366">
        <v>2861.27</v>
      </c>
      <c r="O1366">
        <v>3149.83</v>
      </c>
      <c r="P1366">
        <f t="shared" si="245"/>
        <v>0.163046978177323</v>
      </c>
      <c r="Q1366">
        <f t="shared" si="246"/>
        <v>3.3069520312475897E-2</v>
      </c>
      <c r="R1366">
        <f t="shared" si="255"/>
        <v>-5.2431081838098414E-2</v>
      </c>
      <c r="S1366">
        <f t="shared" si="247"/>
        <v>0.13053097924418156</v>
      </c>
      <c r="T1366">
        <f t="shared" si="248"/>
        <v>0.44141379830917882</v>
      </c>
      <c r="U1366" s="9">
        <f>M1366/MAX(M$14:$M1366)-1</f>
        <v>-0.37346174858954173</v>
      </c>
      <c r="V1366">
        <f t="shared" si="249"/>
        <v>-9.1611293307892749E-2</v>
      </c>
      <c r="W1366">
        <f>I1366/MAX(I$1354:$I1366)-1</f>
        <v>0</v>
      </c>
      <c r="X1366">
        <f>L1366/MAX($L$1354:L1366)-1</f>
        <v>0</v>
      </c>
      <c r="Y1366">
        <f>J1366/MAX($J$1354:J1366)-1</f>
        <v>-2.8745908259706243E-2</v>
      </c>
      <c r="Z1366">
        <f>P1366/MAX($P$1354:P1366)-1</f>
        <v>0</v>
      </c>
      <c r="AA1366">
        <f t="shared" si="250"/>
        <v>22.998466631989697</v>
      </c>
      <c r="AB1366">
        <f t="shared" si="251"/>
        <v>17.775473435496245</v>
      </c>
      <c r="AC1366">
        <f t="shared" si="252"/>
        <v>2.8982372293289407</v>
      </c>
      <c r="AD1366">
        <f>AA1366/MAX($AA$1354:$AA1366)-1</f>
        <v>-2.8745908259706243E-2</v>
      </c>
      <c r="AE1366">
        <f>AB1366/MAX($AB$1354:$AB1366)-1</f>
        <v>-2.75630033672426E-2</v>
      </c>
      <c r="AF1366">
        <f>AC1366/MAX($AC$1354:$AC1366)-1</f>
        <v>-2.7563003367242711E-2</v>
      </c>
      <c r="AG1366">
        <f t="shared" si="253"/>
        <v>4.4186584025985153E-2</v>
      </c>
      <c r="AH1366">
        <f t="shared" si="254"/>
        <v>1</v>
      </c>
    </row>
    <row r="1367" spans="2:34" x14ac:dyDescent="0.25">
      <c r="B1367" s="2">
        <v>40939</v>
      </c>
      <c r="C1367" t="s">
        <v>25</v>
      </c>
      <c r="D1367">
        <v>56</v>
      </c>
      <c r="E1367">
        <v>43.440300000000001</v>
      </c>
      <c r="F1367">
        <v>38.566000000000003</v>
      </c>
      <c r="G1367">
        <v>26.742599999999999</v>
      </c>
      <c r="H1367">
        <v>4989</v>
      </c>
      <c r="I1367">
        <v>831</v>
      </c>
      <c r="J1367">
        <v>11986.1448</v>
      </c>
      <c r="K1367">
        <v>246</v>
      </c>
      <c r="L1367">
        <v>584</v>
      </c>
      <c r="M1367">
        <v>2416.66</v>
      </c>
      <c r="N1367">
        <v>2821.71</v>
      </c>
      <c r="O1367">
        <v>3150.03</v>
      </c>
      <c r="P1367">
        <f t="shared" si="245"/>
        <v>0.16656644618159952</v>
      </c>
      <c r="Q1367">
        <f t="shared" si="246"/>
        <v>-1.6634007701447295E-2</v>
      </c>
      <c r="R1367">
        <f t="shared" si="255"/>
        <v>5.5521116012727578E-2</v>
      </c>
      <c r="S1367">
        <f t="shared" si="247"/>
        <v>0.12638852875589901</v>
      </c>
      <c r="T1367">
        <f t="shared" si="248"/>
        <v>0.44211856737938726</v>
      </c>
      <c r="U1367" s="9">
        <f>M1367/MAX(M$14:$M1367)-1</f>
        <v>-0.34638581914761268</v>
      </c>
      <c r="V1367">
        <f t="shared" si="249"/>
        <v>-0.10422757878496403</v>
      </c>
      <c r="W1367">
        <f>I1367/MAX(I$1354:$I1367)-1</f>
        <v>0</v>
      </c>
      <c r="X1367">
        <f>L1367/MAX($L$1354:L1367)-1</f>
        <v>0</v>
      </c>
      <c r="Y1367">
        <f>J1367/MAX($J$1354:J1367)-1</f>
        <v>0</v>
      </c>
      <c r="Z1367">
        <f>P1367/MAX($P$1354:P1367)-1</f>
        <v>0</v>
      </c>
      <c r="AA1367">
        <f t="shared" si="250"/>
        <v>20.524220547945205</v>
      </c>
      <c r="AB1367">
        <f t="shared" si="251"/>
        <v>14.71978916967509</v>
      </c>
      <c r="AC1367">
        <f t="shared" si="252"/>
        <v>2.4518229705351775</v>
      </c>
      <c r="AD1367">
        <f>AA1367/MAX($AA$1354:$AA1367)-1</f>
        <v>-0.13323642371685374</v>
      </c>
      <c r="AE1367">
        <f>AB1367/MAX($AB$1354:$AB1367)-1</f>
        <v>-0.19472932053431846</v>
      </c>
      <c r="AF1367">
        <f>AC1367/MAX($AC$1354:$AC1367)-1</f>
        <v>-0.17734706406539325</v>
      </c>
      <c r="AG1367">
        <f t="shared" si="253"/>
        <v>2.0523696660163824E-2</v>
      </c>
      <c r="AH1367">
        <f t="shared" si="254"/>
        <v>0</v>
      </c>
    </row>
    <row r="1368" spans="2:34" x14ac:dyDescent="0.25">
      <c r="B1368" s="2">
        <v>40968</v>
      </c>
      <c r="C1368" t="s">
        <v>25</v>
      </c>
      <c r="D1368">
        <v>59.76</v>
      </c>
      <c r="E1368">
        <v>43.762500000000003</v>
      </c>
      <c r="F1368">
        <v>38.956699999999998</v>
      </c>
      <c r="G1368">
        <v>27.0078</v>
      </c>
      <c r="H1368">
        <v>4989</v>
      </c>
      <c r="I1368">
        <v>831</v>
      </c>
      <c r="J1368">
        <v>12803.729499999999</v>
      </c>
      <c r="K1368">
        <v>246</v>
      </c>
      <c r="L1368">
        <v>584</v>
      </c>
      <c r="M1368">
        <v>2512.11</v>
      </c>
      <c r="N1368">
        <v>2783.95</v>
      </c>
      <c r="O1368">
        <v>3149.41</v>
      </c>
      <c r="P1368">
        <f t="shared" si="245"/>
        <v>0.16656644618159952</v>
      </c>
      <c r="Q1368">
        <f t="shared" si="246"/>
        <v>2.764619646241373E-2</v>
      </c>
      <c r="R1368">
        <f t="shared" si="255"/>
        <v>4.7251963030366717E-2</v>
      </c>
      <c r="S1368">
        <f t="shared" si="247"/>
        <v>0.12336260514879349</v>
      </c>
      <c r="T1368">
        <f t="shared" si="248"/>
        <v>0.44242404046238493</v>
      </c>
      <c r="U1368" s="9">
        <f>M1368/MAX(M$14:$M1368)-1</f>
        <v>-0.32057024163056003</v>
      </c>
      <c r="V1368">
        <f t="shared" si="249"/>
        <v>-0.11604078224175318</v>
      </c>
      <c r="W1368">
        <f>I1368/MAX(I$1354:$I1368)-1</f>
        <v>0</v>
      </c>
      <c r="X1368">
        <f>L1368/MAX($L$1354:L1368)-1</f>
        <v>0</v>
      </c>
      <c r="Y1368">
        <f>J1368/MAX($J$1354:J1368)-1</f>
        <v>0</v>
      </c>
      <c r="Z1368">
        <f>P1368/MAX($P$1354:P1368)-1</f>
        <v>0</v>
      </c>
      <c r="AA1368">
        <f t="shared" si="250"/>
        <v>21.924194349315069</v>
      </c>
      <c r="AB1368">
        <f t="shared" si="251"/>
        <v>15.703645607701564</v>
      </c>
      <c r="AC1368">
        <f t="shared" si="252"/>
        <v>2.6157004409701341</v>
      </c>
      <c r="AD1368">
        <f>AA1368/MAX($AA$1354:$AA1368)-1</f>
        <v>-7.4113774165149415E-2</v>
      </c>
      <c r="AE1368">
        <f>AB1368/MAX($AB$1354:$AB1368)-1</f>
        <v>-0.14090580898712479</v>
      </c>
      <c r="AF1368">
        <f>AC1368/MAX($AC$1354:$AC1368)-1</f>
        <v>-0.12236173934701566</v>
      </c>
      <c r="AG1368">
        <f t="shared" si="253"/>
        <v>1.9213151917962655E-2</v>
      </c>
      <c r="AH1368">
        <f t="shared" si="254"/>
        <v>0</v>
      </c>
    </row>
    <row r="1369" spans="2:34" x14ac:dyDescent="0.25">
      <c r="B1369" s="2">
        <v>40998</v>
      </c>
      <c r="C1369" t="s">
        <v>25</v>
      </c>
      <c r="D1369">
        <v>66.83</v>
      </c>
      <c r="E1369">
        <v>44.3249</v>
      </c>
      <c r="F1369">
        <v>39.417099999999998</v>
      </c>
      <c r="G1369">
        <v>27.309899999999999</v>
      </c>
      <c r="H1369">
        <v>4989</v>
      </c>
      <c r="I1369">
        <v>831</v>
      </c>
      <c r="J1369">
        <v>14143.788</v>
      </c>
      <c r="K1369">
        <v>246</v>
      </c>
      <c r="L1369">
        <v>584</v>
      </c>
      <c r="M1369">
        <v>2477.2800000000002</v>
      </c>
      <c r="N1369">
        <v>2757.64</v>
      </c>
      <c r="O1369">
        <v>3147.87</v>
      </c>
      <c r="P1369">
        <f t="shared" si="245"/>
        <v>0.16656644618159952</v>
      </c>
      <c r="Q1369">
        <f t="shared" si="246"/>
        <v>0.13217139829285407</v>
      </c>
      <c r="R1369">
        <f t="shared" si="255"/>
        <v>0.15573122354485824</v>
      </c>
      <c r="S1369">
        <f t="shared" si="247"/>
        <v>0.12450941342716737</v>
      </c>
      <c r="T1369">
        <f t="shared" si="248"/>
        <v>0.44332641276606655</v>
      </c>
      <c r="U1369" s="9">
        <f>M1369/MAX(M$14:$M1369)-1</f>
        <v>-0.32999042565275949</v>
      </c>
      <c r="V1369">
        <f t="shared" si="249"/>
        <v>-0.12396636455762156</v>
      </c>
      <c r="W1369">
        <f>I1369/MAX(I$1354:$I1369)-1</f>
        <v>0</v>
      </c>
      <c r="X1369">
        <f>L1369/MAX($L$1354:L1369)-1</f>
        <v>0</v>
      </c>
      <c r="Y1369">
        <f>J1369/MAX($J$1354:J1369)-1</f>
        <v>0</v>
      </c>
      <c r="Z1369">
        <f>P1369/MAX($P$1354:P1369)-1</f>
        <v>0</v>
      </c>
      <c r="AA1369">
        <f t="shared" si="250"/>
        <v>24.21881506849315</v>
      </c>
      <c r="AB1369">
        <f t="shared" si="251"/>
        <v>17.31623104693141</v>
      </c>
      <c r="AC1369">
        <f t="shared" si="252"/>
        <v>2.8843030667468432</v>
      </c>
      <c r="AD1369">
        <f>AA1369/MAX($AA$1354:$AA1369)-1</f>
        <v>0</v>
      </c>
      <c r="AE1369">
        <f>AB1369/MAX($AB$1354:$AB1369)-1</f>
        <v>-5.2686626132228853E-2</v>
      </c>
      <c r="AF1369">
        <f>AC1369/MAX($AC$1354:$AC1369)-1</f>
        <v>-3.2238291875307579E-2</v>
      </c>
      <c r="AG1369">
        <f t="shared" si="253"/>
        <v>1.7392794631819988E-2</v>
      </c>
      <c r="AH1369">
        <f t="shared" si="254"/>
        <v>1</v>
      </c>
    </row>
    <row r="1370" spans="2:34" x14ac:dyDescent="0.25">
      <c r="B1370" s="2">
        <v>41029</v>
      </c>
      <c r="C1370" t="s">
        <v>25</v>
      </c>
      <c r="D1370">
        <v>66.540000000000006</v>
      </c>
      <c r="E1370">
        <v>44.869700000000002</v>
      </c>
      <c r="F1370">
        <v>39.877499999999998</v>
      </c>
      <c r="G1370">
        <v>27.610099999999999</v>
      </c>
      <c r="H1370">
        <v>4989</v>
      </c>
      <c r="I1370">
        <v>831</v>
      </c>
      <c r="J1370">
        <v>14082.412899999999</v>
      </c>
      <c r="K1370">
        <v>246</v>
      </c>
      <c r="L1370">
        <v>584</v>
      </c>
      <c r="M1370">
        <v>2306.4299999999998</v>
      </c>
      <c r="N1370">
        <v>2729.28</v>
      </c>
      <c r="O1370">
        <v>3143.33</v>
      </c>
      <c r="P1370">
        <f t="shared" si="245"/>
        <v>0.16656644618159952</v>
      </c>
      <c r="Q1370">
        <f t="shared" si="246"/>
        <v>6.4627401458753342E-2</v>
      </c>
      <c r="R1370">
        <f t="shared" si="255"/>
        <v>0.23382682533508481</v>
      </c>
      <c r="S1370">
        <f t="shared" si="247"/>
        <v>0.12518838944266819</v>
      </c>
      <c r="T1370">
        <f t="shared" si="248"/>
        <v>0.44430842336681131</v>
      </c>
      <c r="U1370" s="9">
        <f>M1370/MAX(M$14:$M1370)-1</f>
        <v>-0.37619882186845832</v>
      </c>
      <c r="V1370">
        <f t="shared" si="249"/>
        <v>-0.13172336343940971</v>
      </c>
      <c r="W1370">
        <f>I1370/MAX(I$1354:$I1370)-1</f>
        <v>0</v>
      </c>
      <c r="X1370">
        <f>L1370/MAX($L$1354:L1370)-1</f>
        <v>0</v>
      </c>
      <c r="Y1370">
        <f>J1370/MAX($J$1354:J1370)-1</f>
        <v>-4.3393679260465001E-3</v>
      </c>
      <c r="Z1370">
        <f>P1370/MAX($P$1354:P1370)-1</f>
        <v>0</v>
      </c>
      <c r="AA1370">
        <f t="shared" si="250"/>
        <v>24.11372071917808</v>
      </c>
      <c r="AB1370">
        <f t="shared" si="251"/>
        <v>17.242374127557159</v>
      </c>
      <c r="AC1370">
        <f t="shared" si="252"/>
        <v>2.8720009821607535</v>
      </c>
      <c r="AD1370">
        <f>AA1370/MAX($AA$1354:$AA1370)-1</f>
        <v>-4.3393679260465001E-3</v>
      </c>
      <c r="AE1370">
        <f>AB1370/MAX($AB$1354:$AB1370)-1</f>
        <v>-5.6727092402647394E-2</v>
      </c>
      <c r="AF1370">
        <f>AC1370/MAX($AC$1354:$AC1370)-1</f>
        <v>-3.6365974063003903E-2</v>
      </c>
      <c r="AG1370">
        <f t="shared" si="253"/>
        <v>1.7468597302668209E-2</v>
      </c>
      <c r="AH1370">
        <f t="shared" si="254"/>
        <v>1</v>
      </c>
    </row>
    <row r="1371" spans="2:34" x14ac:dyDescent="0.25">
      <c r="B1371" s="2">
        <v>41060</v>
      </c>
      <c r="C1371" t="s">
        <v>25</v>
      </c>
      <c r="D1371">
        <v>69.08</v>
      </c>
      <c r="E1371">
        <v>45.423499999999997</v>
      </c>
      <c r="F1371">
        <v>40.345799999999997</v>
      </c>
      <c r="G1371">
        <v>27.923500000000001</v>
      </c>
      <c r="H1371">
        <v>4989</v>
      </c>
      <c r="I1371">
        <v>831</v>
      </c>
      <c r="J1371">
        <v>14619.974200000001</v>
      </c>
      <c r="K1371">
        <v>246</v>
      </c>
      <c r="L1371">
        <v>584</v>
      </c>
      <c r="M1371">
        <v>2118.94</v>
      </c>
      <c r="N1371">
        <v>2699.1</v>
      </c>
      <c r="O1371">
        <v>3136.13</v>
      </c>
      <c r="P1371">
        <f t="shared" si="245"/>
        <v>0.16656644618159952</v>
      </c>
      <c r="Q1371">
        <f t="shared" si="246"/>
        <v>0.11946266017189777</v>
      </c>
      <c r="R1371">
        <f t="shared" si="255"/>
        <v>0.31246702818934635</v>
      </c>
      <c r="S1371">
        <f t="shared" si="247"/>
        <v>0.12585448795165788</v>
      </c>
      <c r="T1371">
        <f t="shared" si="248"/>
        <v>0.44486901713610383</v>
      </c>
      <c r="U1371" s="9">
        <f>M1371/MAX(M$14:$M1371)-1</f>
        <v>-0.42690770221075469</v>
      </c>
      <c r="V1371">
        <f t="shared" si="249"/>
        <v>-0.13935327936023068</v>
      </c>
      <c r="W1371">
        <f>I1371/MAX(I$1354:$I1371)-1</f>
        <v>0</v>
      </c>
      <c r="X1371">
        <f>L1371/MAX($L$1354:L1371)-1</f>
        <v>0</v>
      </c>
      <c r="Y1371">
        <f>J1371/MAX($J$1354:J1371)-1</f>
        <v>0</v>
      </c>
      <c r="Z1371">
        <f>P1371/MAX($P$1354:P1371)-1</f>
        <v>0</v>
      </c>
      <c r="AA1371">
        <f t="shared" si="250"/>
        <v>25.034202397260273</v>
      </c>
      <c r="AB1371">
        <f t="shared" si="251"/>
        <v>17.889258965102286</v>
      </c>
      <c r="AC1371">
        <f t="shared" si="252"/>
        <v>2.9797502906394069</v>
      </c>
      <c r="AD1371">
        <f>AA1371/MAX($AA$1354:$AA1371)-1</f>
        <v>0</v>
      </c>
      <c r="AE1371">
        <f>AB1371/MAX($AB$1354:$AB1371)-1</f>
        <v>-2.1338175709521345E-2</v>
      </c>
      <c r="AF1371">
        <f>AC1371/MAX($AC$1354:$AC1371)-1</f>
        <v>-2.1316611963928533E-4</v>
      </c>
      <c r="AG1371">
        <f t="shared" si="253"/>
        <v>1.6826295083338792E-2</v>
      </c>
      <c r="AH1371">
        <f t="shared" si="254"/>
        <v>1</v>
      </c>
    </row>
    <row r="1372" spans="2:34" x14ac:dyDescent="0.25">
      <c r="B1372" s="2">
        <v>41089</v>
      </c>
      <c r="C1372" t="s">
        <v>25</v>
      </c>
      <c r="D1372">
        <v>73.3</v>
      </c>
      <c r="E1372">
        <v>46.090499999999999</v>
      </c>
      <c r="F1372">
        <v>40.848100000000002</v>
      </c>
      <c r="G1372">
        <v>28.255500000000001</v>
      </c>
      <c r="H1372">
        <v>4989</v>
      </c>
      <c r="I1372">
        <v>831</v>
      </c>
      <c r="J1372">
        <v>15513.087799999999</v>
      </c>
      <c r="K1372">
        <v>246</v>
      </c>
      <c r="L1372">
        <v>584</v>
      </c>
      <c r="M1372">
        <v>2264.7199999999998</v>
      </c>
      <c r="N1372">
        <v>2667.89</v>
      </c>
      <c r="O1372">
        <v>3129.84</v>
      </c>
      <c r="P1372">
        <f t="shared" si="245"/>
        <v>0.16656644618159952</v>
      </c>
      <c r="Q1372">
        <f t="shared" si="246"/>
        <v>-7.7099572827785678E-3</v>
      </c>
      <c r="R1372">
        <f t="shared" si="255"/>
        <v>0.18261659341511205</v>
      </c>
      <c r="S1372">
        <f t="shared" si="247"/>
        <v>0.12833889458750836</v>
      </c>
      <c r="T1372">
        <f t="shared" si="248"/>
        <v>0.44566898479941952</v>
      </c>
      <c r="U1372" s="9">
        <f>M1372/MAX(M$14:$M1372)-1</f>
        <v>-0.38747978298146257</v>
      </c>
      <c r="V1372">
        <f t="shared" si="249"/>
        <v>-0.14759540423791639</v>
      </c>
      <c r="W1372">
        <f>I1372/MAX(I$1354:$I1372)-1</f>
        <v>0</v>
      </c>
      <c r="X1372">
        <f>L1372/MAX($L$1354:L1372)-1</f>
        <v>0</v>
      </c>
      <c r="Y1372">
        <f>J1372/MAX($J$1354:J1372)-1</f>
        <v>0</v>
      </c>
      <c r="Z1372">
        <f>P1372/MAX($P$1354:P1372)-1</f>
        <v>0</v>
      </c>
      <c r="AA1372">
        <f t="shared" si="250"/>
        <v>26.563506506849315</v>
      </c>
      <c r="AB1372">
        <f t="shared" si="251"/>
        <v>18.964004572803852</v>
      </c>
      <c r="AC1372">
        <f t="shared" si="252"/>
        <v>3.1587668470635397</v>
      </c>
      <c r="AD1372">
        <f>AA1372/MAX($AA$1354:$AA1372)-1</f>
        <v>0</v>
      </c>
      <c r="AE1372">
        <f>AB1372/MAX($AB$1354:$AB1372)-1</f>
        <v>0</v>
      </c>
      <c r="AF1372">
        <f>AC1372/MAX($AC$1354:$AC1372)-1</f>
        <v>0</v>
      </c>
      <c r="AG1372">
        <f t="shared" si="253"/>
        <v>1.5857578012289725E-2</v>
      </c>
      <c r="AH1372">
        <f t="shared" si="254"/>
        <v>0</v>
      </c>
    </row>
    <row r="1373" spans="2:34" x14ac:dyDescent="0.25">
      <c r="B1373" s="2">
        <v>41121</v>
      </c>
      <c r="C1373" t="s">
        <v>25</v>
      </c>
      <c r="D1373">
        <v>70.84</v>
      </c>
      <c r="E1373">
        <v>46.698700000000002</v>
      </c>
      <c r="F1373">
        <v>41.308999999999997</v>
      </c>
      <c r="G1373">
        <v>28.573899999999998</v>
      </c>
      <c r="H1373">
        <v>4989</v>
      </c>
      <c r="I1373">
        <v>831</v>
      </c>
      <c r="J1373">
        <v>15094.0209</v>
      </c>
      <c r="K1373">
        <v>246</v>
      </c>
      <c r="L1373">
        <v>584</v>
      </c>
      <c r="M1373">
        <v>2325.7199999999998</v>
      </c>
      <c r="N1373">
        <v>2638.85</v>
      </c>
      <c r="O1373">
        <v>3125.23</v>
      </c>
      <c r="P1373">
        <f t="shared" si="245"/>
        <v>0.16656644618159952</v>
      </c>
      <c r="Q1373">
        <f t="shared" si="246"/>
        <v>-6.0495606442583005E-2</v>
      </c>
      <c r="R1373">
        <f t="shared" si="255"/>
        <v>5.625920841279064E-2</v>
      </c>
      <c r="S1373">
        <f t="shared" si="247"/>
        <v>0.1304727783291777</v>
      </c>
      <c r="T1373">
        <f t="shared" si="248"/>
        <v>0.44568994781951354</v>
      </c>
      <c r="U1373" s="9">
        <f>M1373/MAX(M$14:$M1373)-1</f>
        <v>-0.37098161400775687</v>
      </c>
      <c r="V1373">
        <f t="shared" si="249"/>
        <v>-0.1556301456212823</v>
      </c>
      <c r="W1373">
        <f>I1373/MAX(I$1354:$I1373)-1</f>
        <v>0</v>
      </c>
      <c r="X1373">
        <f>L1373/MAX($L$1354:L1373)-1</f>
        <v>0</v>
      </c>
      <c r="Y1373">
        <f>J1373/MAX($J$1354:J1373)-1</f>
        <v>-2.7013764467960999E-2</v>
      </c>
      <c r="Z1373">
        <f>P1373/MAX($P$1354:P1373)-1</f>
        <v>0</v>
      </c>
      <c r="AA1373">
        <f t="shared" si="250"/>
        <v>25.845926198630135</v>
      </c>
      <c r="AB1373">
        <f t="shared" si="251"/>
        <v>18.459712274368229</v>
      </c>
      <c r="AC1373">
        <f t="shared" si="252"/>
        <v>3.074768671076368</v>
      </c>
      <c r="AD1373">
        <f>AA1373/MAX($AA$1354:$AA1373)-1</f>
        <v>-2.701376446796111E-2</v>
      </c>
      <c r="AE1373">
        <f>AB1373/MAX($AB$1354:$AB1373)-1</f>
        <v>-2.6592078508503647E-2</v>
      </c>
      <c r="AF1373">
        <f>AC1373/MAX($AC$1354:$AC1373)-1</f>
        <v>-2.6592078508503536E-2</v>
      </c>
      <c r="AG1373">
        <f t="shared" si="253"/>
        <v>1.6297844135090604E-2</v>
      </c>
      <c r="AH1373">
        <f t="shared" si="254"/>
        <v>-1</v>
      </c>
    </row>
    <row r="1374" spans="2:34" x14ac:dyDescent="0.25">
      <c r="B1374" s="2">
        <v>41152</v>
      </c>
      <c r="C1374" t="s">
        <v>25</v>
      </c>
      <c r="D1374">
        <v>69.39</v>
      </c>
      <c r="E1374">
        <v>47.309699999999999</v>
      </c>
      <c r="F1374">
        <v>41.758899999999997</v>
      </c>
      <c r="G1374">
        <v>28.885200000000001</v>
      </c>
      <c r="H1374">
        <v>4989</v>
      </c>
      <c r="I1374">
        <v>831</v>
      </c>
      <c r="J1374">
        <v>14785.066500000001</v>
      </c>
      <c r="K1374">
        <v>246</v>
      </c>
      <c r="L1374">
        <v>584</v>
      </c>
      <c r="M1374">
        <v>2440.71</v>
      </c>
      <c r="N1374">
        <v>2620.61</v>
      </c>
      <c r="O1374">
        <v>3121.76</v>
      </c>
      <c r="P1374">
        <f t="shared" si="245"/>
        <v>0.16656644618159952</v>
      </c>
      <c r="Q1374">
        <f t="shared" si="246"/>
        <v>-6.9911414984918263E-2</v>
      </c>
      <c r="R1374">
        <f t="shared" si="255"/>
        <v>-0.14736667833539863</v>
      </c>
      <c r="S1374">
        <f t="shared" si="247"/>
        <v>0.13292495731448861</v>
      </c>
      <c r="T1374">
        <f t="shared" si="248"/>
        <v>0.4456849874676303</v>
      </c>
      <c r="U1374" s="9">
        <f>M1374/MAX(M$14:$M1374)-1</f>
        <v>-0.33988121318338937</v>
      </c>
      <c r="V1374">
        <f t="shared" si="249"/>
        <v>-0.16053444210957923</v>
      </c>
      <c r="W1374">
        <f>I1374/MAX(I$1354:$I1374)-1</f>
        <v>0</v>
      </c>
      <c r="X1374">
        <f>L1374/MAX($L$1354:L1374)-1</f>
        <v>0</v>
      </c>
      <c r="Y1374">
        <f>J1374/MAX($J$1354:J1374)-1</f>
        <v>-4.6929490078693292E-2</v>
      </c>
      <c r="Z1374">
        <f>P1374/MAX($P$1354:P1374)-1</f>
        <v>0</v>
      </c>
      <c r="AA1374">
        <f t="shared" si="250"/>
        <v>25.316894691780824</v>
      </c>
      <c r="AB1374">
        <f t="shared" si="251"/>
        <v>18.087925992779784</v>
      </c>
      <c r="AC1374">
        <f t="shared" si="252"/>
        <v>3.0128415514131088</v>
      </c>
      <c r="AD1374">
        <f>AA1374/MAX($AA$1354:$AA1374)-1</f>
        <v>-4.6929490078693292E-2</v>
      </c>
      <c r="AE1374">
        <f>AB1374/MAX($AB$1354:$AB1374)-1</f>
        <v>-4.6196918834350287E-2</v>
      </c>
      <c r="AF1374">
        <f>AC1374/MAX($AC$1354:$AC1374)-1</f>
        <v>-4.6196918834350287E-2</v>
      </c>
      <c r="AG1374">
        <f t="shared" si="253"/>
        <v>1.6638410114692415E-2</v>
      </c>
      <c r="AH1374">
        <f t="shared" si="254"/>
        <v>-1</v>
      </c>
    </row>
    <row r="1375" spans="2:34" x14ac:dyDescent="0.25">
      <c r="B1375" s="2">
        <v>41180</v>
      </c>
      <c r="C1375" t="s">
        <v>25</v>
      </c>
      <c r="D1375">
        <v>72.87</v>
      </c>
      <c r="E1375">
        <v>48.131900000000002</v>
      </c>
      <c r="F1375">
        <v>42.224800000000002</v>
      </c>
      <c r="G1375">
        <v>29.208200000000001</v>
      </c>
      <c r="H1375">
        <v>4989</v>
      </c>
      <c r="I1375">
        <v>831</v>
      </c>
      <c r="J1375">
        <v>15526.5571</v>
      </c>
      <c r="K1375">
        <v>246</v>
      </c>
      <c r="L1375">
        <v>584</v>
      </c>
      <c r="M1375">
        <v>2454.2600000000002</v>
      </c>
      <c r="N1375">
        <v>2602.34</v>
      </c>
      <c r="O1375">
        <v>3118.81</v>
      </c>
      <c r="P1375">
        <f t="shared" si="245"/>
        <v>0.16656644618159952</v>
      </c>
      <c r="Q1375">
        <f t="shared" si="246"/>
        <v>4.4599655388277926E-2</v>
      </c>
      <c r="R1375">
        <f t="shared" si="255"/>
        <v>-8.9558768158661484E-2</v>
      </c>
      <c r="S1375">
        <f t="shared" si="247"/>
        <v>0.13989645895303227</v>
      </c>
      <c r="T1375">
        <f t="shared" si="248"/>
        <v>0.445648824645134</v>
      </c>
      <c r="U1375" s="9">
        <f>M1375/MAX(M$14:$M1375)-1</f>
        <v>-0.33621645597693495</v>
      </c>
      <c r="V1375">
        <f t="shared" si="249"/>
        <v>-0.16559841734507708</v>
      </c>
      <c r="W1375">
        <f>I1375/MAX(I$1354:$I1375)-1</f>
        <v>0</v>
      </c>
      <c r="X1375">
        <f>L1375/MAX($L$1354:L1375)-1</f>
        <v>0</v>
      </c>
      <c r="Y1375">
        <f>J1375/MAX($J$1354:J1375)-1</f>
        <v>0</v>
      </c>
      <c r="Z1375">
        <f>P1375/MAX($P$1354:P1375)-1</f>
        <v>0</v>
      </c>
      <c r="AA1375">
        <f t="shared" si="250"/>
        <v>26.586570376712327</v>
      </c>
      <c r="AB1375">
        <f t="shared" si="251"/>
        <v>18.980213116726834</v>
      </c>
      <c r="AC1375">
        <f t="shared" si="252"/>
        <v>3.1614666466225696</v>
      </c>
      <c r="AD1375">
        <f>AA1375/MAX($AA$1354:$AA1375)-1</f>
        <v>0</v>
      </c>
      <c r="AE1375">
        <f>AB1375/MAX($AB$1354:$AB1375)-1</f>
        <v>0</v>
      </c>
      <c r="AF1375">
        <f>AC1375/MAX($AC$1354:$AC1375)-1</f>
        <v>0</v>
      </c>
      <c r="AG1375">
        <f t="shared" si="253"/>
        <v>1.5843821551398539E-2</v>
      </c>
      <c r="AH1375">
        <f t="shared" si="254"/>
        <v>1</v>
      </c>
    </row>
    <row r="1376" spans="2:34" x14ac:dyDescent="0.25">
      <c r="B1376" s="2">
        <v>41213</v>
      </c>
      <c r="C1376" t="s">
        <v>25</v>
      </c>
      <c r="D1376">
        <v>69.55</v>
      </c>
      <c r="E1376">
        <v>48.794699999999999</v>
      </c>
      <c r="F1376">
        <v>42.652099999999997</v>
      </c>
      <c r="G1376">
        <v>29.510200000000001</v>
      </c>
      <c r="H1376">
        <v>4989</v>
      </c>
      <c r="I1376">
        <v>831</v>
      </c>
      <c r="J1376">
        <v>14819.157999999999</v>
      </c>
      <c r="K1376">
        <v>246</v>
      </c>
      <c r="L1376">
        <v>584</v>
      </c>
      <c r="M1376">
        <v>2503.64</v>
      </c>
      <c r="N1376">
        <v>2585.1</v>
      </c>
      <c r="O1376">
        <v>3115.73</v>
      </c>
      <c r="P1376">
        <f t="shared" si="245"/>
        <v>0.16656644618159952</v>
      </c>
      <c r="Q1376">
        <f t="shared" si="246"/>
        <v>-6.5680705020274899E-2</v>
      </c>
      <c r="R1376">
        <f t="shared" si="255"/>
        <v>-9.4711091356730615E-2</v>
      </c>
      <c r="S1376">
        <f t="shared" si="247"/>
        <v>0.14401635558389869</v>
      </c>
      <c r="T1376">
        <f t="shared" si="248"/>
        <v>0.44533415564787759</v>
      </c>
      <c r="U1376" s="9">
        <f>M1376/MAX(M$14:$M1376)-1</f>
        <v>-0.3228610529618271</v>
      </c>
      <c r="V1376">
        <f t="shared" si="249"/>
        <v>-0.17030679808584193</v>
      </c>
      <c r="W1376">
        <f>I1376/MAX(I$1354:$I1376)-1</f>
        <v>0</v>
      </c>
      <c r="X1376">
        <f>L1376/MAX($L$1354:L1376)-1</f>
        <v>0</v>
      </c>
      <c r="Y1376">
        <f>J1376/MAX($J$1354:J1376)-1</f>
        <v>-4.5560589861869616E-2</v>
      </c>
      <c r="Z1376">
        <f>P1376/MAX($P$1354:P1376)-1</f>
        <v>0</v>
      </c>
      <c r="AA1376">
        <f t="shared" si="250"/>
        <v>25.375270547945206</v>
      </c>
      <c r="AB1376">
        <f t="shared" si="251"/>
        <v>18.128950661853189</v>
      </c>
      <c r="AC1376">
        <f t="shared" si="252"/>
        <v>3.0196748847464421</v>
      </c>
      <c r="AD1376">
        <f>AA1376/MAX($AA$1354:$AA1376)-1</f>
        <v>-4.5560589861869505E-2</v>
      </c>
      <c r="AE1376">
        <f>AB1376/MAX($AB$1354:$AB1376)-1</f>
        <v>-4.4849994551612649E-2</v>
      </c>
      <c r="AF1376">
        <f>AC1376/MAX($AC$1354:$AC1376)-1</f>
        <v>-4.4849994551612649E-2</v>
      </c>
      <c r="AG1376">
        <f t="shared" si="253"/>
        <v>1.6600133421885373E-2</v>
      </c>
      <c r="AH1376">
        <f t="shared" si="254"/>
        <v>-1</v>
      </c>
    </row>
    <row r="1377" spans="2:34" x14ac:dyDescent="0.25">
      <c r="B1377" s="2">
        <v>41243</v>
      </c>
      <c r="C1377" t="s">
        <v>25</v>
      </c>
      <c r="D1377">
        <v>74.25</v>
      </c>
      <c r="E1377">
        <v>49.577500000000001</v>
      </c>
      <c r="F1377">
        <v>43.139299999999999</v>
      </c>
      <c r="G1377">
        <v>29.8339</v>
      </c>
      <c r="H1377">
        <v>4989</v>
      </c>
      <c r="I1377">
        <v>831</v>
      </c>
      <c r="J1377">
        <v>15820.5965</v>
      </c>
      <c r="K1377">
        <v>246</v>
      </c>
      <c r="L1377">
        <v>584</v>
      </c>
      <c r="M1377">
        <v>2575.25</v>
      </c>
      <c r="N1377">
        <v>2575.84</v>
      </c>
      <c r="O1377">
        <v>3114.28</v>
      </c>
      <c r="P1377">
        <f t="shared" si="245"/>
        <v>0.16656644618159952</v>
      </c>
      <c r="Q1377">
        <f t="shared" si="246"/>
        <v>3.8974927559391581E-2</v>
      </c>
      <c r="R1377">
        <f t="shared" si="255"/>
        <v>1.4915606221427513E-2</v>
      </c>
      <c r="S1377">
        <f t="shared" si="247"/>
        <v>0.14924210638559288</v>
      </c>
      <c r="T1377">
        <f t="shared" si="248"/>
        <v>0.44598259027482157</v>
      </c>
      <c r="U1377" s="9">
        <f>M1377/MAX(M$14:$M1377)-1</f>
        <v>-0.30349328443384238</v>
      </c>
      <c r="V1377">
        <f t="shared" si="249"/>
        <v>-0.17289389521815635</v>
      </c>
      <c r="W1377">
        <f>I1377/MAX(I$1354:$I1377)-1</f>
        <v>0</v>
      </c>
      <c r="X1377">
        <f>L1377/MAX($L$1354:L1377)-1</f>
        <v>0</v>
      </c>
      <c r="Y1377">
        <f>J1377/MAX($J$1354:J1377)-1</f>
        <v>0</v>
      </c>
      <c r="Z1377">
        <f>P1377/MAX($P$1354:P1377)-1</f>
        <v>0</v>
      </c>
      <c r="AA1377">
        <f t="shared" si="250"/>
        <v>27.090062499999998</v>
      </c>
      <c r="AB1377">
        <f t="shared" si="251"/>
        <v>19.334051143200963</v>
      </c>
      <c r="AC1377">
        <f t="shared" si="252"/>
        <v>3.2204041892162758</v>
      </c>
      <c r="AD1377">
        <f>AA1377/MAX($AA$1354:$AA1377)-1</f>
        <v>0</v>
      </c>
      <c r="AE1377">
        <f>AB1377/MAX($AB$1354:$AB1377)-1</f>
        <v>0</v>
      </c>
      <c r="AF1377">
        <f>AC1377/MAX($AC$1354:$AC1377)-1</f>
        <v>0</v>
      </c>
      <c r="AG1377">
        <f t="shared" si="253"/>
        <v>1.5549350493832518E-2</v>
      </c>
      <c r="AH1377">
        <f t="shared" si="254"/>
        <v>1</v>
      </c>
    </row>
    <row r="1378" spans="2:34" x14ac:dyDescent="0.25">
      <c r="B1378" s="2">
        <v>41274</v>
      </c>
      <c r="C1378" t="s">
        <v>25</v>
      </c>
      <c r="D1378">
        <v>76.02</v>
      </c>
      <c r="E1378">
        <v>50.396700000000003</v>
      </c>
      <c r="F1378">
        <v>43.647500000000001</v>
      </c>
      <c r="G1378">
        <v>30.164200000000001</v>
      </c>
      <c r="H1378">
        <v>4989</v>
      </c>
      <c r="I1378">
        <v>831</v>
      </c>
      <c r="J1378">
        <v>16197.733899999999</v>
      </c>
      <c r="K1378">
        <v>246</v>
      </c>
      <c r="L1378">
        <v>584</v>
      </c>
      <c r="M1378">
        <v>2635.93</v>
      </c>
      <c r="N1378">
        <v>2576.7199999999998</v>
      </c>
      <c r="O1378">
        <v>3113.93</v>
      </c>
      <c r="P1378">
        <f t="shared" si="245"/>
        <v>0.16656644618159952</v>
      </c>
      <c r="Q1378">
        <f t="shared" si="246"/>
        <v>2.756229413836131E-4</v>
      </c>
      <c r="R1378">
        <f t="shared" si="255"/>
        <v>-3.0794646518406799E-2</v>
      </c>
      <c r="S1378">
        <f t="shared" si="247"/>
        <v>0.15462970387765629</v>
      </c>
      <c r="T1378">
        <f t="shared" si="248"/>
        <v>0.44699677100669</v>
      </c>
      <c r="U1378" s="9">
        <f>M1378/MAX(M$14:$M1378)-1</f>
        <v>-0.28708166323180206</v>
      </c>
      <c r="V1378">
        <f t="shared" si="249"/>
        <v>-0.17251832892839603</v>
      </c>
      <c r="W1378">
        <f>I1378/MAX(I$1354:$I1378)-1</f>
        <v>0</v>
      </c>
      <c r="X1378">
        <f>L1378/MAX($L$1354:L1378)-1</f>
        <v>0</v>
      </c>
      <c r="Y1378">
        <f>J1378/MAX($J$1354:J1378)-1</f>
        <v>0</v>
      </c>
      <c r="Z1378">
        <f>P1378/MAX($P$1354:P1378)-1</f>
        <v>0</v>
      </c>
      <c r="AA1378">
        <f t="shared" si="250"/>
        <v>27.73584571917808</v>
      </c>
      <c r="AB1378">
        <f t="shared" si="251"/>
        <v>19.787886762936221</v>
      </c>
      <c r="AC1378">
        <f t="shared" si="252"/>
        <v>3.2959979755462014</v>
      </c>
      <c r="AD1378">
        <f>AA1378/MAX($AA$1354:$AA1378)-1</f>
        <v>0</v>
      </c>
      <c r="AE1378">
        <f>AB1378/MAX($AB$1354:$AB1378)-1</f>
        <v>0</v>
      </c>
      <c r="AF1378">
        <f>AC1378/MAX($AC$1354:$AC1378)-1</f>
        <v>0</v>
      </c>
      <c r="AG1378">
        <f t="shared" si="253"/>
        <v>1.5187309627305336E-2</v>
      </c>
      <c r="AH1378">
        <f t="shared" si="254"/>
        <v>0</v>
      </c>
    </row>
    <row r="1379" spans="2:34" x14ac:dyDescent="0.25">
      <c r="B1379" s="2">
        <v>41305</v>
      </c>
      <c r="C1379" t="s">
        <v>25</v>
      </c>
      <c r="D1379">
        <v>75.09</v>
      </c>
      <c r="E1379">
        <v>51.269599999999997</v>
      </c>
      <c r="F1379">
        <v>44.139699999999998</v>
      </c>
      <c r="G1379">
        <v>30.491199999999999</v>
      </c>
      <c r="H1379">
        <v>5065</v>
      </c>
      <c r="I1379">
        <v>843</v>
      </c>
      <c r="J1379">
        <v>16133.1167</v>
      </c>
      <c r="K1379">
        <v>378</v>
      </c>
      <c r="L1379">
        <v>593</v>
      </c>
      <c r="M1379">
        <v>2702.98</v>
      </c>
      <c r="N1379">
        <v>2582.1799999999998</v>
      </c>
      <c r="O1379">
        <v>3113.7</v>
      </c>
      <c r="P1379">
        <f t="shared" si="245"/>
        <v>0.16643632773938796</v>
      </c>
      <c r="Q1379">
        <f t="shared" si="246"/>
        <v>-3.7670565290032876E-2</v>
      </c>
      <c r="R1379">
        <f t="shared" si="255"/>
        <v>3.4851341278230308E-5</v>
      </c>
      <c r="S1379">
        <f t="shared" si="247"/>
        <v>0.1615303230425218</v>
      </c>
      <c r="T1379">
        <f t="shared" si="248"/>
        <v>0.4476209529306816</v>
      </c>
      <c r="U1379" s="9">
        <f>M1379/MAX(M$14:$M1379)-1</f>
        <v>-0.26894720045004838</v>
      </c>
      <c r="V1379">
        <f t="shared" si="249"/>
        <v>-0.17070366445065355</v>
      </c>
      <c r="W1379">
        <f>I1379/MAX(I$1354:$I1379)-1</f>
        <v>0</v>
      </c>
      <c r="X1379">
        <f>L1379/MAX($L$1354:L1379)-1</f>
        <v>0</v>
      </c>
      <c r="Y1379">
        <f>J1379/MAX($J$1354:J1379)-1</f>
        <v>-3.9892740798760373E-3</v>
      </c>
      <c r="Z1379">
        <f>P1379/MAX($P$1354:P1379)-1</f>
        <v>-7.8118039493801916E-4</v>
      </c>
      <c r="AA1379">
        <f t="shared" si="250"/>
        <v>27.205930354131535</v>
      </c>
      <c r="AB1379">
        <f t="shared" si="251"/>
        <v>19.586140806642941</v>
      </c>
      <c r="AC1379">
        <f t="shared" si="252"/>
        <v>3.2598453504442246</v>
      </c>
      <c r="AD1379">
        <f>AA1379/MAX($AA$1354:$AA1379)-1</f>
        <v>-1.9105794372086926E-2</v>
      </c>
      <c r="AE1379">
        <f>AB1379/MAX($AB$1354:$AB1379)-1</f>
        <v>-1.0195427066581053E-2</v>
      </c>
      <c r="AF1379">
        <f>AC1379/MAX($AC$1354:$AC1379)-1</f>
        <v>-1.0968642993776645E-2</v>
      </c>
      <c r="AG1379">
        <f t="shared" si="253"/>
        <v>2.3430066677692846E-2</v>
      </c>
      <c r="AH1379">
        <f t="shared" si="254"/>
        <v>-1</v>
      </c>
    </row>
    <row r="1380" spans="2:34" x14ac:dyDescent="0.25">
      <c r="B1380" s="2">
        <v>41333</v>
      </c>
      <c r="C1380" t="s">
        <v>25</v>
      </c>
      <c r="D1380">
        <v>79.05</v>
      </c>
      <c r="E1380">
        <v>52.179200000000002</v>
      </c>
      <c r="F1380">
        <v>44.664200000000001</v>
      </c>
      <c r="G1380">
        <v>30.8309</v>
      </c>
      <c r="H1380">
        <v>5065</v>
      </c>
      <c r="I1380">
        <v>843</v>
      </c>
      <c r="J1380">
        <v>16973.932100000002</v>
      </c>
      <c r="K1380">
        <v>378</v>
      </c>
      <c r="L1380">
        <v>593</v>
      </c>
      <c r="M1380">
        <v>2633.55</v>
      </c>
      <c r="N1380">
        <v>2585.9</v>
      </c>
      <c r="O1380">
        <v>3111.92</v>
      </c>
      <c r="P1380">
        <f t="shared" si="245"/>
        <v>0.16643632773938796</v>
      </c>
      <c r="Q1380">
        <f t="shared" si="246"/>
        <v>7.8423180509606061E-2</v>
      </c>
      <c r="R1380">
        <f t="shared" si="255"/>
        <v>4.2007885867705097E-2</v>
      </c>
      <c r="S1380">
        <f t="shared" si="247"/>
        <v>0.16825556038169265</v>
      </c>
      <c r="T1380">
        <f t="shared" si="248"/>
        <v>0.44868297714306116</v>
      </c>
      <c r="U1380" s="9">
        <f>M1380/MAX(M$14:$M1380)-1</f>
        <v>-0.28772536228356294</v>
      </c>
      <c r="V1380">
        <f t="shared" si="249"/>
        <v>-0.16903390832669218</v>
      </c>
      <c r="W1380">
        <f>I1380/MAX(I$1354:$I1380)-1</f>
        <v>0</v>
      </c>
      <c r="X1380">
        <f>L1380/MAX($L$1354:L1380)-1</f>
        <v>0</v>
      </c>
      <c r="Y1380">
        <f>J1380/MAX($J$1354:J1380)-1</f>
        <v>0</v>
      </c>
      <c r="Z1380">
        <f>P1380/MAX($P$1354:P1380)-1</f>
        <v>-7.8118039493801916E-4</v>
      </c>
      <c r="AA1380">
        <f t="shared" si="250"/>
        <v>28.623831534569987</v>
      </c>
      <c r="AB1380">
        <f t="shared" si="251"/>
        <v>20.583549347568212</v>
      </c>
      <c r="AC1380">
        <f t="shared" si="252"/>
        <v>3.425850365251728</v>
      </c>
      <c r="AD1380">
        <f>AA1380/MAX($AA$1354:$AA1380)-1</f>
        <v>0</v>
      </c>
      <c r="AE1380">
        <f>AB1380/MAX($AB$1354:$AB1380)-1</f>
        <v>0</v>
      </c>
      <c r="AF1380">
        <f>AC1380/MAX($AC$1354:$AC1380)-1</f>
        <v>0</v>
      </c>
      <c r="AG1380">
        <f t="shared" si="253"/>
        <v>2.226944221133063E-2</v>
      </c>
      <c r="AH1380">
        <f t="shared" si="254"/>
        <v>1</v>
      </c>
    </row>
    <row r="1381" spans="2:34" x14ac:dyDescent="0.25">
      <c r="B1381" s="2">
        <v>41362</v>
      </c>
      <c r="C1381" t="s">
        <v>25</v>
      </c>
      <c r="D1381">
        <v>86.75</v>
      </c>
      <c r="E1381">
        <v>53.316600000000001</v>
      </c>
      <c r="F1381">
        <v>45.274700000000003</v>
      </c>
      <c r="G1381">
        <v>31.212399999999999</v>
      </c>
      <c r="H1381">
        <v>5065</v>
      </c>
      <c r="I1381">
        <v>843</v>
      </c>
      <c r="J1381">
        <v>18640.4843</v>
      </c>
      <c r="K1381">
        <v>378</v>
      </c>
      <c r="L1381">
        <v>593</v>
      </c>
      <c r="M1381">
        <v>2624.02</v>
      </c>
      <c r="N1381">
        <v>2593.64</v>
      </c>
      <c r="O1381">
        <v>3109.4</v>
      </c>
      <c r="P1381">
        <f t="shared" si="245"/>
        <v>0.16643632773938796</v>
      </c>
      <c r="Q1381">
        <f t="shared" si="246"/>
        <v>0.1010253942188194</v>
      </c>
      <c r="R1381">
        <f t="shared" si="255"/>
        <v>0.14566539595561079</v>
      </c>
      <c r="S1381">
        <f t="shared" si="247"/>
        <v>0.17762458945062032</v>
      </c>
      <c r="T1381">
        <f t="shared" si="248"/>
        <v>0.45053568453563342</v>
      </c>
      <c r="U1381" s="9">
        <f>M1381/MAX(M$14:$M1381)-1</f>
        <v>-0.29030286310847142</v>
      </c>
      <c r="V1381">
        <f t="shared" si="249"/>
        <v>-0.16587122917604691</v>
      </c>
      <c r="W1381">
        <f>I1381/MAX(I$1354:$I1381)-1</f>
        <v>0</v>
      </c>
      <c r="X1381">
        <f>L1381/MAX($L$1354:L1381)-1</f>
        <v>0</v>
      </c>
      <c r="Y1381">
        <f>J1381/MAX($J$1354:J1381)-1</f>
        <v>0</v>
      </c>
      <c r="Z1381">
        <f>P1381/MAX($P$1354:P1381)-1</f>
        <v>-7.8118039493801916E-4</v>
      </c>
      <c r="AA1381">
        <f t="shared" si="250"/>
        <v>31.434206239460369</v>
      </c>
      <c r="AB1381">
        <f t="shared" si="251"/>
        <v>22.56047959667853</v>
      </c>
      <c r="AC1381">
        <f t="shared" si="252"/>
        <v>3.7548833761105627</v>
      </c>
      <c r="AD1381">
        <f>AA1381/MAX($AA$1354:$AA1381)-1</f>
        <v>0</v>
      </c>
      <c r="AE1381">
        <f>AB1381/MAX($AB$1354:$AB1381)-1</f>
        <v>0</v>
      </c>
      <c r="AF1381">
        <f>AC1381/MAX($AC$1354:$AC1381)-1</f>
        <v>0</v>
      </c>
      <c r="AG1381">
        <f t="shared" si="253"/>
        <v>2.0278443087447036E-2</v>
      </c>
      <c r="AH1381">
        <f t="shared" si="254"/>
        <v>1</v>
      </c>
    </row>
    <row r="1382" spans="2:34" x14ac:dyDescent="0.25">
      <c r="B1382" s="2">
        <v>41394</v>
      </c>
      <c r="C1382" t="s">
        <v>25</v>
      </c>
      <c r="D1382">
        <v>85.44</v>
      </c>
      <c r="E1382">
        <v>54.477400000000003</v>
      </c>
      <c r="F1382">
        <v>45.840800000000002</v>
      </c>
      <c r="G1382">
        <v>31.5886</v>
      </c>
      <c r="H1382">
        <v>5065</v>
      </c>
      <c r="I1382">
        <v>843</v>
      </c>
      <c r="J1382">
        <v>18397.3482</v>
      </c>
      <c r="K1382">
        <v>378</v>
      </c>
      <c r="L1382">
        <v>593</v>
      </c>
      <c r="M1382">
        <v>2712</v>
      </c>
      <c r="N1382">
        <v>2608.35</v>
      </c>
      <c r="O1382">
        <v>3107.01</v>
      </c>
      <c r="P1382">
        <f t="shared" si="245"/>
        <v>0.16643632773938796</v>
      </c>
      <c r="Q1382">
        <f t="shared" si="246"/>
        <v>-4.8629572413772637E-2</v>
      </c>
      <c r="R1382">
        <f t="shared" si="255"/>
        <v>0.13449754086393328</v>
      </c>
      <c r="S1382">
        <f t="shared" si="247"/>
        <v>0.18840421633130311</v>
      </c>
      <c r="T1382">
        <f t="shared" si="248"/>
        <v>0.45118175544341943</v>
      </c>
      <c r="U1382" s="9">
        <f>M1382/MAX(M$14:$M1382)-1</f>
        <v>-0.26650763513623166</v>
      </c>
      <c r="V1382">
        <f t="shared" si="249"/>
        <v>-0.16049513841281493</v>
      </c>
      <c r="W1382">
        <f>I1382/MAX(I$1354:$I1382)-1</f>
        <v>0</v>
      </c>
      <c r="X1382">
        <f>L1382/MAX($L$1354:L1382)-1</f>
        <v>0</v>
      </c>
      <c r="Y1382">
        <f>J1382/MAX($J$1354:J1382)-1</f>
        <v>-1.3043443297232393E-2</v>
      </c>
      <c r="Z1382">
        <f>P1382/MAX($P$1354:P1382)-1</f>
        <v>-7.8118039493801916E-4</v>
      </c>
      <c r="AA1382">
        <f t="shared" si="250"/>
        <v>31.024195952782463</v>
      </c>
      <c r="AB1382">
        <f t="shared" si="251"/>
        <v>22.272061921708186</v>
      </c>
      <c r="AC1382">
        <f t="shared" si="252"/>
        <v>3.7068801974333665</v>
      </c>
      <c r="AD1382">
        <f>AA1382/MAX($AA$1354:$AA1382)-1</f>
        <v>-1.3043443297232282E-2</v>
      </c>
      <c r="AE1382">
        <f>AB1382/MAX($AB$1354:$AB1382)-1</f>
        <v>-1.278419963256483E-2</v>
      </c>
      <c r="AF1382">
        <f>AC1382/MAX($AC$1354:$AC1382)-1</f>
        <v>-1.2784199632564719E-2</v>
      </c>
      <c r="AG1382">
        <f t="shared" si="253"/>
        <v>2.0546439404783349E-2</v>
      </c>
      <c r="AH1382">
        <f t="shared" si="254"/>
        <v>-1</v>
      </c>
    </row>
    <row r="1383" spans="2:34" x14ac:dyDescent="0.25">
      <c r="B1383" s="2">
        <v>41425</v>
      </c>
      <c r="C1383" t="s">
        <v>25</v>
      </c>
      <c r="D1383">
        <v>85.13</v>
      </c>
      <c r="E1383">
        <v>55.597999999999999</v>
      </c>
      <c r="F1383">
        <v>46.419600000000003</v>
      </c>
      <c r="G1383">
        <v>31.9621</v>
      </c>
      <c r="H1383">
        <v>5065</v>
      </c>
      <c r="I1383">
        <v>843</v>
      </c>
      <c r="J1383">
        <v>18330.5975</v>
      </c>
      <c r="K1383">
        <v>378</v>
      </c>
      <c r="L1383">
        <v>593</v>
      </c>
      <c r="M1383">
        <v>2769.64</v>
      </c>
      <c r="N1383">
        <v>2622.32</v>
      </c>
      <c r="O1383">
        <v>3104.86</v>
      </c>
      <c r="P1383">
        <f t="shared" si="245"/>
        <v>0.16643632773938796</v>
      </c>
      <c r="Q1383">
        <f t="shared" si="246"/>
        <v>-2.4881964469192219E-2</v>
      </c>
      <c r="R1383">
        <f t="shared" si="255"/>
        <v>2.5237850929350492E-2</v>
      </c>
      <c r="S1383">
        <f t="shared" si="247"/>
        <v>0.19772682229058414</v>
      </c>
      <c r="T1383">
        <f t="shared" si="248"/>
        <v>0.45233260643074158</v>
      </c>
      <c r="U1383" s="9">
        <f>M1383/MAX(M$14:$M1383)-1</f>
        <v>-0.250918217765012</v>
      </c>
      <c r="V1383">
        <f t="shared" si="249"/>
        <v>-0.155414414820636</v>
      </c>
      <c r="W1383">
        <f>I1383/MAX(I$1354:$I1383)-1</f>
        <v>0</v>
      </c>
      <c r="X1383">
        <f>L1383/MAX($L$1354:L1383)-1</f>
        <v>0</v>
      </c>
      <c r="Y1383">
        <f>J1383/MAX($J$1354:J1383)-1</f>
        <v>-1.6624396395108709E-2</v>
      </c>
      <c r="Z1383">
        <f>P1383/MAX($P$1354:P1383)-1</f>
        <v>-7.8118039493801916E-4</v>
      </c>
      <c r="AA1383">
        <f t="shared" si="250"/>
        <v>30.911631534569985</v>
      </c>
      <c r="AB1383">
        <f t="shared" si="251"/>
        <v>22.19287959667853</v>
      </c>
      <c r="AC1383">
        <f t="shared" si="252"/>
        <v>3.6937013820335638</v>
      </c>
      <c r="AD1383">
        <f>AA1383/MAX($AA$1354:$AA1383)-1</f>
        <v>-1.6624396395108598E-2</v>
      </c>
      <c r="AE1383">
        <f>AB1383/MAX($AB$1354:$AB1383)-1</f>
        <v>-1.6293979852011642E-2</v>
      </c>
      <c r="AF1383">
        <f>AC1383/MAX($AC$1354:$AC1383)-1</f>
        <v>-1.6293979852011642E-2</v>
      </c>
      <c r="AG1383">
        <f t="shared" si="253"/>
        <v>2.0621259072433399E-2</v>
      </c>
      <c r="AH1383">
        <f t="shared" si="254"/>
        <v>0</v>
      </c>
    </row>
    <row r="1384" spans="2:34" x14ac:dyDescent="0.25">
      <c r="B1384" s="2">
        <v>41453</v>
      </c>
      <c r="C1384" t="s">
        <v>25</v>
      </c>
      <c r="D1384">
        <v>81.739999999999995</v>
      </c>
      <c r="E1384">
        <v>56.578000000000003</v>
      </c>
      <c r="F1384">
        <v>46.972000000000001</v>
      </c>
      <c r="G1384">
        <v>32.319600000000001</v>
      </c>
      <c r="H1384">
        <v>5065</v>
      </c>
      <c r="I1384">
        <v>843</v>
      </c>
      <c r="J1384">
        <v>17600.646499999999</v>
      </c>
      <c r="K1384">
        <v>378</v>
      </c>
      <c r="L1384">
        <v>593</v>
      </c>
      <c r="M1384">
        <v>2602.59</v>
      </c>
      <c r="N1384">
        <v>2626.87</v>
      </c>
      <c r="O1384">
        <v>3100.3</v>
      </c>
      <c r="P1384">
        <f t="shared" si="245"/>
        <v>0.16643632773938796</v>
      </c>
      <c r="Q1384">
        <f t="shared" si="246"/>
        <v>2.049324839133182E-2</v>
      </c>
      <c r="R1384">
        <f t="shared" si="255"/>
        <v>-4.9585302898975003E-2</v>
      </c>
      <c r="S1384">
        <f t="shared" si="247"/>
        <v>0.2045048113769905</v>
      </c>
      <c r="T1384">
        <f t="shared" si="248"/>
        <v>0.4533595712818228</v>
      </c>
      <c r="U1384" s="9">
        <f>M1384/MAX(M$14:$M1384)-1</f>
        <v>-0.2960988591921847</v>
      </c>
      <c r="V1384">
        <f t="shared" si="249"/>
        <v>-0.1527045769764217</v>
      </c>
      <c r="W1384">
        <f>I1384/MAX(I$1354:$I1384)-1</f>
        <v>0</v>
      </c>
      <c r="X1384">
        <f>L1384/MAX($L$1354:L1384)-1</f>
        <v>0</v>
      </c>
      <c r="Y1384">
        <f>J1384/MAX($J$1354:J1384)-1</f>
        <v>-5.5783840337238488E-2</v>
      </c>
      <c r="Z1384">
        <f>P1384/MAX($P$1354:P1384)-1</f>
        <v>-7.8118039493801916E-4</v>
      </c>
      <c r="AA1384">
        <f t="shared" si="250"/>
        <v>29.680685497470488</v>
      </c>
      <c r="AB1384">
        <f t="shared" si="251"/>
        <v>21.326982799525503</v>
      </c>
      <c r="AC1384">
        <f t="shared" si="252"/>
        <v>3.5495846989141162</v>
      </c>
      <c r="AD1384">
        <f>AA1384/MAX($AA$1354:$AA1384)-1</f>
        <v>-5.5783840337238377E-2</v>
      </c>
      <c r="AE1384">
        <f>AB1384/MAX($AB$1354:$AB1384)-1</f>
        <v>-5.4675114146714665E-2</v>
      </c>
      <c r="AF1384">
        <f>AC1384/MAX($AC$1354:$AC1384)-1</f>
        <v>-5.4675114146714665E-2</v>
      </c>
      <c r="AG1384">
        <f t="shared" si="253"/>
        <v>2.1476483832568311E-2</v>
      </c>
      <c r="AH1384">
        <f t="shared" si="254"/>
        <v>0</v>
      </c>
    </row>
    <row r="1385" spans="2:34" x14ac:dyDescent="0.25">
      <c r="B1385" s="2">
        <v>41486</v>
      </c>
      <c r="C1385" t="s">
        <v>25</v>
      </c>
      <c r="D1385">
        <v>84.1</v>
      </c>
      <c r="E1385">
        <v>57.609699999999997</v>
      </c>
      <c r="F1385">
        <v>47.534300000000002</v>
      </c>
      <c r="G1385">
        <v>32.6828</v>
      </c>
      <c r="H1385">
        <v>5065</v>
      </c>
      <c r="I1385">
        <v>843</v>
      </c>
      <c r="J1385">
        <v>18121.573799999998</v>
      </c>
      <c r="K1385">
        <v>378</v>
      </c>
      <c r="L1385">
        <v>593</v>
      </c>
      <c r="M1385">
        <v>2768.15</v>
      </c>
      <c r="N1385">
        <v>2633.2</v>
      </c>
      <c r="O1385">
        <v>3097.42</v>
      </c>
      <c r="P1385">
        <f t="shared" si="245"/>
        <v>0.16643632773938796</v>
      </c>
      <c r="Q1385">
        <f t="shared" si="246"/>
        <v>-3.4741520914007173E-2</v>
      </c>
      <c r="R1385">
        <f t="shared" si="255"/>
        <v>-3.6387797885386597E-2</v>
      </c>
      <c r="S1385">
        <f t="shared" si="247"/>
        <v>0.21196062632667356</v>
      </c>
      <c r="T1385">
        <f t="shared" si="248"/>
        <v>0.45441333055919331</v>
      </c>
      <c r="U1385" s="9">
        <f>M1385/MAX(M$14:$M1385)-1</f>
        <v>-0.25132120582682871</v>
      </c>
      <c r="V1385">
        <f t="shared" si="249"/>
        <v>-0.14987312020972299</v>
      </c>
      <c r="W1385">
        <f>I1385/MAX(I$1354:$I1385)-1</f>
        <v>0</v>
      </c>
      <c r="X1385">
        <f>L1385/MAX($L$1354:L1385)-1</f>
        <v>0</v>
      </c>
      <c r="Y1385">
        <f>J1385/MAX($J$1354:J1385)-1</f>
        <v>-2.783782286171621E-2</v>
      </c>
      <c r="Z1385">
        <f>P1385/MAX($P$1354:P1385)-1</f>
        <v>-7.8118039493801916E-4</v>
      </c>
      <c r="AA1385">
        <f t="shared" si="250"/>
        <v>30.559146374367618</v>
      </c>
      <c r="AB1385">
        <f t="shared" si="251"/>
        <v>21.944927402135228</v>
      </c>
      <c r="AC1385">
        <f t="shared" si="252"/>
        <v>3.6524331293188546</v>
      </c>
      <c r="AD1385">
        <f>AA1385/MAX($AA$1354:$AA1385)-1</f>
        <v>-2.783782286171621E-2</v>
      </c>
      <c r="AE1385">
        <f>AB1385/MAX($AB$1354:$AB1385)-1</f>
        <v>-2.7284534972116692E-2</v>
      </c>
      <c r="AF1385">
        <f>AC1385/MAX($AC$1354:$AC1385)-1</f>
        <v>-2.7284534972116692E-2</v>
      </c>
      <c r="AG1385">
        <f t="shared" si="253"/>
        <v>2.0859115448350299E-2</v>
      </c>
      <c r="AH1385">
        <f t="shared" si="254"/>
        <v>-1</v>
      </c>
    </row>
    <row r="1386" spans="2:34" x14ac:dyDescent="0.25">
      <c r="B1386" s="2">
        <v>41516</v>
      </c>
      <c r="C1386" t="s">
        <v>25</v>
      </c>
      <c r="D1386">
        <v>81.69</v>
      </c>
      <c r="E1386">
        <v>58.563899999999997</v>
      </c>
      <c r="F1386">
        <v>48.0749</v>
      </c>
      <c r="G1386">
        <v>33.031199999999998</v>
      </c>
      <c r="H1386">
        <v>5065</v>
      </c>
      <c r="I1386">
        <v>843</v>
      </c>
      <c r="J1386">
        <v>17602.275399999999</v>
      </c>
      <c r="K1386">
        <v>378</v>
      </c>
      <c r="L1386">
        <v>593</v>
      </c>
      <c r="M1386">
        <v>2721.37</v>
      </c>
      <c r="N1386">
        <v>2639.6</v>
      </c>
      <c r="O1386">
        <v>3095.34</v>
      </c>
      <c r="P1386">
        <f t="shared" si="245"/>
        <v>0.16643632773938796</v>
      </c>
      <c r="Q1386">
        <f t="shared" si="246"/>
        <v>-1.1756988246828248E-2</v>
      </c>
      <c r="R1386">
        <f t="shared" si="255"/>
        <v>-2.2980528737607586E-2</v>
      </c>
      <c r="S1386">
        <f t="shared" si="247"/>
        <v>0.21818038103043369</v>
      </c>
      <c r="T1386">
        <f t="shared" si="248"/>
        <v>0.45543910000242205</v>
      </c>
      <c r="U1386" s="9">
        <f>M1386/MAX(M$14:$M1386)-1</f>
        <v>-0.26397340819715587</v>
      </c>
      <c r="V1386">
        <f t="shared" si="249"/>
        <v>-0.14723422951921283</v>
      </c>
      <c r="W1386">
        <f>I1386/MAX(I$1354:$I1386)-1</f>
        <v>0</v>
      </c>
      <c r="X1386">
        <f>L1386/MAX($L$1354:L1386)-1</f>
        <v>0</v>
      </c>
      <c r="Y1386">
        <f>J1386/MAX($J$1354:J1386)-1</f>
        <v>-5.5696455268600564E-2</v>
      </c>
      <c r="Z1386">
        <f>P1386/MAX($P$1354:P1386)-1</f>
        <v>-7.8118039493801916E-4</v>
      </c>
      <c r="AA1386">
        <f t="shared" si="250"/>
        <v>29.683432377740303</v>
      </c>
      <c r="AB1386">
        <f t="shared" si="251"/>
        <v>21.328915065243176</v>
      </c>
      <c r="AC1386">
        <f t="shared" si="252"/>
        <v>3.549906298124383</v>
      </c>
      <c r="AD1386">
        <f>AA1386/MAX($AA$1354:$AA1386)-1</f>
        <v>-5.5696455268600453E-2</v>
      </c>
      <c r="AE1386">
        <f>AB1386/MAX($AB$1354:$AB1386)-1</f>
        <v>-5.4589465891348832E-2</v>
      </c>
      <c r="AF1386">
        <f>AC1386/MAX($AC$1354:$AC1386)-1</f>
        <v>-5.4589465891348721E-2</v>
      </c>
      <c r="AG1386">
        <f t="shared" si="253"/>
        <v>2.1474496416525789E-2</v>
      </c>
      <c r="AH1386">
        <f t="shared" si="254"/>
        <v>0</v>
      </c>
    </row>
    <row r="1387" spans="2:34" x14ac:dyDescent="0.25">
      <c r="B1387" s="2">
        <v>41547</v>
      </c>
      <c r="C1387" t="s">
        <v>25</v>
      </c>
      <c r="D1387">
        <v>79.5</v>
      </c>
      <c r="E1387">
        <v>59.375900000000001</v>
      </c>
      <c r="F1387">
        <v>48.591200000000001</v>
      </c>
      <c r="G1387">
        <v>33.366100000000003</v>
      </c>
      <c r="H1387">
        <v>5065</v>
      </c>
      <c r="I1387">
        <v>843</v>
      </c>
      <c r="J1387">
        <v>17130.3819</v>
      </c>
      <c r="K1387">
        <v>378</v>
      </c>
      <c r="L1387">
        <v>593</v>
      </c>
      <c r="M1387">
        <v>2893.15</v>
      </c>
      <c r="N1387">
        <v>2644.7</v>
      </c>
      <c r="O1387">
        <v>3093.5</v>
      </c>
      <c r="P1387">
        <f t="shared" si="245"/>
        <v>0.16643632773938796</v>
      </c>
      <c r="Q1387">
        <f t="shared" si="246"/>
        <v>-8.9931285298557206E-2</v>
      </c>
      <c r="R1387">
        <f t="shared" si="255"/>
        <v>-0.13904659670329156</v>
      </c>
      <c r="S1387">
        <f t="shared" si="247"/>
        <v>0.2219475954493817</v>
      </c>
      <c r="T1387">
        <f t="shared" si="248"/>
        <v>0.45630445272297315</v>
      </c>
      <c r="U1387" s="9">
        <f>M1387/MAX(M$14:$M1387)-1</f>
        <v>-0.21751348252005476</v>
      </c>
      <c r="V1387">
        <f t="shared" si="249"/>
        <v>-0.14507839017294333</v>
      </c>
      <c r="W1387">
        <f>I1387/MAX(I$1354:$I1387)-1</f>
        <v>0</v>
      </c>
      <c r="X1387">
        <f>L1387/MAX($L$1354:L1387)-1</f>
        <v>0</v>
      </c>
      <c r="Y1387">
        <f>J1387/MAX($J$1354:J1387)-1</f>
        <v>-8.1011972419622102E-2</v>
      </c>
      <c r="Z1387">
        <f>P1387/MAX($P$1354:P1387)-1</f>
        <v>-7.8118039493801916E-4</v>
      </c>
      <c r="AA1387">
        <f t="shared" si="250"/>
        <v>28.887659190556494</v>
      </c>
      <c r="AB1387">
        <f t="shared" si="251"/>
        <v>20.769136298932384</v>
      </c>
      <c r="AC1387">
        <f t="shared" si="252"/>
        <v>3.4567387759131294</v>
      </c>
      <c r="AD1387">
        <f>AA1387/MAX($AA$1354:$AA1387)-1</f>
        <v>-8.1011972419622102E-2</v>
      </c>
      <c r="AE1387">
        <f>AB1387/MAX($AB$1354:$AB1387)-1</f>
        <v>-7.9401826989966784E-2</v>
      </c>
      <c r="AF1387">
        <f>AC1387/MAX($AC$1354:$AC1387)-1</f>
        <v>-7.9401826989966784E-2</v>
      </c>
      <c r="AG1387">
        <f t="shared" si="253"/>
        <v>2.2066057966868793E-2</v>
      </c>
      <c r="AH1387">
        <f t="shared" si="254"/>
        <v>-1</v>
      </c>
    </row>
    <row r="1388" spans="2:34" x14ac:dyDescent="0.25">
      <c r="B1388" s="2">
        <v>41578</v>
      </c>
      <c r="C1388" t="s">
        <v>25</v>
      </c>
      <c r="D1388">
        <v>79.099999999999994</v>
      </c>
      <c r="E1388">
        <v>60.204500000000003</v>
      </c>
      <c r="F1388">
        <v>49.099699999999999</v>
      </c>
      <c r="G1388">
        <v>33.701999999999998</v>
      </c>
      <c r="H1388">
        <v>5065</v>
      </c>
      <c r="I1388">
        <v>843</v>
      </c>
      <c r="J1388">
        <v>17044.191299999999</v>
      </c>
      <c r="K1388">
        <v>378</v>
      </c>
      <c r="L1388">
        <v>593</v>
      </c>
      <c r="M1388">
        <v>3067.95</v>
      </c>
      <c r="N1388">
        <v>2650.55</v>
      </c>
      <c r="O1388">
        <v>3092.36</v>
      </c>
      <c r="P1388">
        <f t="shared" si="245"/>
        <v>0.16643632773938796</v>
      </c>
      <c r="Q1388">
        <f t="shared" si="246"/>
        <v>-6.5450021450580986E-2</v>
      </c>
      <c r="R1388">
        <f t="shared" si="255"/>
        <v>-0.16775641161803079</v>
      </c>
      <c r="S1388">
        <f t="shared" si="247"/>
        <v>0.22616838799422401</v>
      </c>
      <c r="T1388">
        <f t="shared" si="248"/>
        <v>0.45687793009316957</v>
      </c>
      <c r="U1388" s="9">
        <f>M1388/MAX(M$14:$M1388)-1</f>
        <v>-0.17023676224786211</v>
      </c>
      <c r="V1388">
        <f t="shared" si="249"/>
        <v>-0.14287146386578531</v>
      </c>
      <c r="W1388">
        <f>I1388/MAX(I$1354:$I1388)-1</f>
        <v>0</v>
      </c>
      <c r="X1388">
        <f>L1388/MAX($L$1354:L1388)-1</f>
        <v>0</v>
      </c>
      <c r="Y1388">
        <f>J1388/MAX($J$1354:J1388)-1</f>
        <v>-8.5635811511614035E-2</v>
      </c>
      <c r="Z1388">
        <f>P1388/MAX($P$1354:P1388)-1</f>
        <v>-7.8118039493801916E-4</v>
      </c>
      <c r="AA1388">
        <f t="shared" si="250"/>
        <v>28.742312478920741</v>
      </c>
      <c r="AB1388">
        <f t="shared" si="251"/>
        <v>20.66689359430605</v>
      </c>
      <c r="AC1388">
        <f t="shared" si="252"/>
        <v>3.439721875616979</v>
      </c>
      <c r="AD1388">
        <f>AA1388/MAX($AA$1354:$AA1388)-1</f>
        <v>-8.5635811511613924E-2</v>
      </c>
      <c r="AE1388">
        <f>AB1388/MAX($AB$1354:$AB1388)-1</f>
        <v>-8.3933765426301599E-2</v>
      </c>
      <c r="AF1388">
        <f>AC1388/MAX($AC$1354:$AC1388)-1</f>
        <v>-8.393376542630171E-2</v>
      </c>
      <c r="AG1388">
        <f t="shared" si="253"/>
        <v>2.2177643594037812E-2</v>
      </c>
      <c r="AH1388">
        <f t="shared" si="254"/>
        <v>-1</v>
      </c>
    </row>
    <row r="1389" spans="2:34" x14ac:dyDescent="0.25">
      <c r="B1389" s="2">
        <v>41607</v>
      </c>
      <c r="C1389" t="s">
        <v>25</v>
      </c>
      <c r="D1389">
        <v>77.209999999999994</v>
      </c>
      <c r="E1389">
        <v>60.969799999999999</v>
      </c>
      <c r="F1389">
        <v>49.572000000000003</v>
      </c>
      <c r="G1389">
        <v>34.025500000000001</v>
      </c>
      <c r="H1389">
        <v>5065</v>
      </c>
      <c r="I1389">
        <v>843</v>
      </c>
      <c r="J1389">
        <v>16636.940699999999</v>
      </c>
      <c r="K1389">
        <v>378</v>
      </c>
      <c r="L1389">
        <v>593</v>
      </c>
      <c r="M1389">
        <v>3086.64</v>
      </c>
      <c r="N1389">
        <v>2654.83</v>
      </c>
      <c r="O1389">
        <v>3089.97</v>
      </c>
      <c r="P1389">
        <f t="shared" si="245"/>
        <v>0.16643632773938796</v>
      </c>
      <c r="Q1389">
        <f t="shared" si="246"/>
        <v>-2.9985821150931513E-2</v>
      </c>
      <c r="R1389">
        <f t="shared" si="255"/>
        <v>-0.18906431015662473</v>
      </c>
      <c r="S1389">
        <f t="shared" si="247"/>
        <v>0.22992415073025096</v>
      </c>
      <c r="T1389">
        <f t="shared" si="248"/>
        <v>0.45690731951036723</v>
      </c>
      <c r="U1389" s="9">
        <f>M1389/MAX(M$14:$M1389)-1</f>
        <v>-0.1651818314590332</v>
      </c>
      <c r="V1389">
        <f t="shared" si="249"/>
        <v>-0.14082337368971221</v>
      </c>
      <c r="W1389">
        <f>I1389/MAX(I$1354:$I1389)-1</f>
        <v>0</v>
      </c>
      <c r="X1389">
        <f>L1389/MAX($L$1354:L1389)-1</f>
        <v>0</v>
      </c>
      <c r="Y1389">
        <f>J1389/MAX($J$1354:J1389)-1</f>
        <v>-0.10748345202597553</v>
      </c>
      <c r="Z1389">
        <f>P1389/MAX($P$1354:P1389)-1</f>
        <v>-7.8118039493801916E-4</v>
      </c>
      <c r="AA1389">
        <f t="shared" si="250"/>
        <v>28.055549241146711</v>
      </c>
      <c r="AB1389">
        <f t="shared" si="251"/>
        <v>20.183796797153025</v>
      </c>
      <c r="AC1389">
        <f t="shared" si="252"/>
        <v>3.3593170187561698</v>
      </c>
      <c r="AD1389">
        <f>AA1389/MAX($AA$1354:$AA1389)-1</f>
        <v>-0.10748345202597553</v>
      </c>
      <c r="AE1389">
        <f>AB1389/MAX($AB$1354:$AB1389)-1</f>
        <v>-0.10534717532668991</v>
      </c>
      <c r="AF1389">
        <f>AC1389/MAX($AC$1354:$AC1389)-1</f>
        <v>-0.10534717532668991</v>
      </c>
      <c r="AG1389">
        <f t="shared" si="253"/>
        <v>2.2720523371222934E-2</v>
      </c>
      <c r="AH1389">
        <f t="shared" si="254"/>
        <v>0</v>
      </c>
    </row>
    <row r="1390" spans="2:34" x14ac:dyDescent="0.25">
      <c r="B1390" s="2">
        <v>41639</v>
      </c>
      <c r="C1390" t="s">
        <v>25</v>
      </c>
      <c r="D1390">
        <v>77.28</v>
      </c>
      <c r="E1390">
        <v>61.752400000000002</v>
      </c>
      <c r="F1390">
        <v>50.028599999999997</v>
      </c>
      <c r="G1390">
        <v>34.350700000000003</v>
      </c>
      <c r="H1390">
        <v>5065</v>
      </c>
      <c r="I1390">
        <v>843</v>
      </c>
      <c r="J1390">
        <v>16565.269199999999</v>
      </c>
      <c r="K1390">
        <v>378</v>
      </c>
      <c r="L1390">
        <v>593</v>
      </c>
      <c r="M1390">
        <v>3109</v>
      </c>
      <c r="N1390">
        <v>2662.14</v>
      </c>
      <c r="O1390">
        <v>3088.42</v>
      </c>
      <c r="P1390">
        <f t="shared" si="245"/>
        <v>0.16643632773938796</v>
      </c>
      <c r="Q1390">
        <f t="shared" si="246"/>
        <v>-6.3375047456883937E-3</v>
      </c>
      <c r="R1390">
        <f t="shared" si="255"/>
        <v>-0.10253179028277248</v>
      </c>
      <c r="S1390">
        <f t="shared" si="247"/>
        <v>0.2343419564009388</v>
      </c>
      <c r="T1390">
        <f t="shared" si="248"/>
        <v>0.45640700189515759</v>
      </c>
      <c r="U1390" s="9">
        <f>M1390/MAX(M$14:$M1390)-1</f>
        <v>-0.15913430591391742</v>
      </c>
      <c r="V1390">
        <f t="shared" si="249"/>
        <v>-0.13802526858393616</v>
      </c>
      <c r="W1390">
        <f>I1390/MAX(I$1354:$I1390)-1</f>
        <v>0</v>
      </c>
      <c r="X1390">
        <f>L1390/MAX($L$1354:L1390)-1</f>
        <v>0</v>
      </c>
      <c r="Y1390">
        <f>J1390/MAX($J$1354:J1390)-1</f>
        <v>-0.11132838968137759</v>
      </c>
      <c r="Z1390">
        <f>P1390/MAX($P$1354:P1390)-1</f>
        <v>-7.8118039493801916E-4</v>
      </c>
      <c r="AA1390">
        <f t="shared" si="250"/>
        <v>27.934686677908935</v>
      </c>
      <c r="AB1390">
        <f t="shared" si="251"/>
        <v>20.098777224199289</v>
      </c>
      <c r="AC1390">
        <f t="shared" si="252"/>
        <v>3.3451666732477787</v>
      </c>
      <c r="AD1390">
        <f>AA1390/MAX($AA$1354:$AA1390)-1</f>
        <v>-0.11132838968137759</v>
      </c>
      <c r="AE1390">
        <f>AB1390/MAX($AB$1354:$AB1390)-1</f>
        <v>-0.10911569330474991</v>
      </c>
      <c r="AF1390">
        <f>AC1390/MAX($AC$1354:$AC1390)-1</f>
        <v>-0.10911569330474991</v>
      </c>
      <c r="AG1390">
        <f t="shared" si="253"/>
        <v>2.2818826270568547E-2</v>
      </c>
      <c r="AH1390">
        <f t="shared" si="254"/>
        <v>0</v>
      </c>
    </row>
    <row r="1391" spans="2:34" x14ac:dyDescent="0.25">
      <c r="B1391" s="2">
        <v>41670</v>
      </c>
      <c r="C1391" t="s">
        <v>25</v>
      </c>
      <c r="D1391">
        <v>74.53</v>
      </c>
      <c r="E1391">
        <v>62.470300000000002</v>
      </c>
      <c r="F1391">
        <v>50.429400000000001</v>
      </c>
      <c r="G1391">
        <v>34.667499999999997</v>
      </c>
      <c r="H1391">
        <v>5670</v>
      </c>
      <c r="I1391">
        <v>1222</v>
      </c>
      <c r="J1391">
        <v>16001.5532</v>
      </c>
      <c r="K1391">
        <v>1804</v>
      </c>
      <c r="L1391">
        <v>929</v>
      </c>
      <c r="M1391">
        <v>3013.96</v>
      </c>
      <c r="N1391">
        <v>2666.48</v>
      </c>
      <c r="O1391">
        <v>3084.27</v>
      </c>
      <c r="P1391">
        <f t="shared" si="245"/>
        <v>0.21552028218694885</v>
      </c>
      <c r="Q1391">
        <f t="shared" si="246"/>
        <v>-5.0155712361160676E-3</v>
      </c>
      <c r="R1391">
        <f t="shared" si="255"/>
        <v>-4.017689802171287E-2</v>
      </c>
      <c r="S1391">
        <f t="shared" si="247"/>
        <v>0.23876746501048984</v>
      </c>
      <c r="T1391">
        <f t="shared" si="248"/>
        <v>0.4546592629984858</v>
      </c>
      <c r="U1391" s="9">
        <f>M1391/MAX(M$14:$M1391)-1</f>
        <v>-0.18483899409852378</v>
      </c>
      <c r="V1391">
        <f t="shared" si="249"/>
        <v>-0.13545830942167836</v>
      </c>
      <c r="W1391">
        <f>I1391/MAX(I$1354:$I1391)-1</f>
        <v>0</v>
      </c>
      <c r="X1391">
        <f>L1391/MAX($L$1354:L1391)-1</f>
        <v>0</v>
      </c>
      <c r="Y1391">
        <f>J1391/MAX($J$1354:J1391)-1</f>
        <v>-0.14156987863239157</v>
      </c>
      <c r="Z1391">
        <f>P1391/MAX($P$1354:P1391)-1</f>
        <v>0</v>
      </c>
      <c r="AA1391">
        <f t="shared" si="250"/>
        <v>17.224492142088266</v>
      </c>
      <c r="AB1391">
        <f t="shared" si="251"/>
        <v>14.57082913256956</v>
      </c>
      <c r="AC1391">
        <f t="shared" si="252"/>
        <v>3.1403092063492068</v>
      </c>
      <c r="AD1391">
        <f>AA1391/MAX($AA$1354:$AA1391)-1</f>
        <v>-0.45204621962218317</v>
      </c>
      <c r="AE1391">
        <f>AB1391/MAX($AB$1354:$AB1391)-1</f>
        <v>-0.35414364441460044</v>
      </c>
      <c r="AF1391">
        <f>AC1391/MAX($AC$1354:$AC1391)-1</f>
        <v>-0.1636733043884715</v>
      </c>
      <c r="AG1391">
        <f t="shared" si="253"/>
        <v>0.11273905585615276</v>
      </c>
      <c r="AH1391">
        <f t="shared" si="254"/>
        <v>0</v>
      </c>
    </row>
    <row r="1392" spans="2:34" x14ac:dyDescent="0.25">
      <c r="B1392" s="2">
        <v>41698</v>
      </c>
      <c r="C1392" t="s">
        <v>25</v>
      </c>
      <c r="D1392">
        <v>75.66</v>
      </c>
      <c r="E1392">
        <v>63.148499999999999</v>
      </c>
      <c r="F1392">
        <v>50.842500000000001</v>
      </c>
      <c r="G1392">
        <v>34.985399999999998</v>
      </c>
      <c r="H1392">
        <v>5670</v>
      </c>
      <c r="I1392">
        <v>1222</v>
      </c>
      <c r="J1392">
        <v>16244.163699999999</v>
      </c>
      <c r="K1392">
        <v>1804</v>
      </c>
      <c r="L1392">
        <v>929</v>
      </c>
      <c r="M1392">
        <v>3149.23</v>
      </c>
      <c r="N1392">
        <v>2670.16</v>
      </c>
      <c r="O1392">
        <v>3082.56</v>
      </c>
      <c r="P1392">
        <f t="shared" si="245"/>
        <v>0.21552028218694885</v>
      </c>
      <c r="Q1392">
        <f t="shared" si="246"/>
        <v>-2.9719473174087074E-2</v>
      </c>
      <c r="R1392">
        <f t="shared" si="255"/>
        <v>-4.0352832785535919E-2</v>
      </c>
      <c r="S1392">
        <f t="shared" si="247"/>
        <v>0.24204159905590794</v>
      </c>
      <c r="T1392">
        <f t="shared" si="248"/>
        <v>0.45324906961189537</v>
      </c>
      <c r="U1392" s="9">
        <f>M1392/MAX(M$14:$M1392)-1</f>
        <v>-0.14825362824486532</v>
      </c>
      <c r="V1392">
        <f t="shared" si="249"/>
        <v>-0.13378490605211257</v>
      </c>
      <c r="W1392">
        <f>I1392/MAX(I$1354:$I1392)-1</f>
        <v>0</v>
      </c>
      <c r="X1392">
        <f>L1392/MAX($L$1354:L1392)-1</f>
        <v>0</v>
      </c>
      <c r="Y1392">
        <f>J1392/MAX($J$1354:J1392)-1</f>
        <v>-0.12855463202745221</v>
      </c>
      <c r="Z1392">
        <f>P1392/MAX($P$1354:P1392)-1</f>
        <v>0</v>
      </c>
      <c r="AA1392">
        <f t="shared" si="250"/>
        <v>17.485644456404735</v>
      </c>
      <c r="AB1392">
        <f t="shared" si="251"/>
        <v>14.769364729950897</v>
      </c>
      <c r="AC1392">
        <f t="shared" si="252"/>
        <v>3.1830976543209872</v>
      </c>
      <c r="AD1392">
        <f>AA1392/MAX($AA$1354:$AA1392)-1</f>
        <v>-0.44373831732215196</v>
      </c>
      <c r="AE1392">
        <f>AB1392/MAX($AB$1354:$AB1392)-1</f>
        <v>-0.3453434947311439</v>
      </c>
      <c r="AF1392">
        <f>AC1392/MAX($AC$1354:$AC1392)-1</f>
        <v>-0.15227789108642054</v>
      </c>
      <c r="AG1392">
        <f t="shared" si="253"/>
        <v>0.11105527088476706</v>
      </c>
      <c r="AH1392">
        <f t="shared" si="254"/>
        <v>0</v>
      </c>
    </row>
    <row r="1393" spans="2:34" x14ac:dyDescent="0.25">
      <c r="B1393" s="2">
        <v>41729</v>
      </c>
      <c r="C1393" t="s">
        <v>25</v>
      </c>
      <c r="D1393">
        <v>73.2</v>
      </c>
      <c r="E1393">
        <v>63.770400000000002</v>
      </c>
      <c r="F1393">
        <v>51.221699999999998</v>
      </c>
      <c r="G1393">
        <v>35.2849</v>
      </c>
      <c r="H1393">
        <v>5670</v>
      </c>
      <c r="I1393">
        <v>1222</v>
      </c>
      <c r="J1393">
        <v>15716.002899999999</v>
      </c>
      <c r="K1393">
        <v>1804</v>
      </c>
      <c r="L1393">
        <v>929</v>
      </c>
      <c r="M1393">
        <v>3161.6</v>
      </c>
      <c r="N1393">
        <v>2677.86</v>
      </c>
      <c r="O1393">
        <v>3079.71</v>
      </c>
      <c r="P1393">
        <f t="shared" si="245"/>
        <v>0.21552028218694885</v>
      </c>
      <c r="Q1393">
        <f t="shared" si="246"/>
        <v>-3.6441822165846682E-2</v>
      </c>
      <c r="R1393">
        <f t="shared" si="255"/>
        <v>-6.9713654407460468E-2</v>
      </c>
      <c r="S1393">
        <f t="shared" si="247"/>
        <v>0.24498796408553414</v>
      </c>
      <c r="T1393">
        <f t="shared" si="248"/>
        <v>0.45166062536665819</v>
      </c>
      <c r="U1393" s="9">
        <f>M1393/MAX(M$14:$M1393)-1</f>
        <v>-0.14490801594642699</v>
      </c>
      <c r="V1393">
        <f t="shared" si="249"/>
        <v>-0.13048306496390893</v>
      </c>
      <c r="W1393">
        <f>I1393/MAX(I$1354:$I1393)-1</f>
        <v>0</v>
      </c>
      <c r="X1393">
        <f>L1393/MAX($L$1354:L1393)-1</f>
        <v>0</v>
      </c>
      <c r="Y1393">
        <f>J1393/MAX($J$1354:J1393)-1</f>
        <v>-0.15688870272539002</v>
      </c>
      <c r="Z1393">
        <f>P1393/MAX($P$1354:P1393)-1</f>
        <v>0</v>
      </c>
      <c r="AA1393">
        <f t="shared" si="250"/>
        <v>16.9171182992465</v>
      </c>
      <c r="AB1393">
        <f t="shared" si="251"/>
        <v>14.33715458265139</v>
      </c>
      <c r="AC1393">
        <f t="shared" si="252"/>
        <v>3.0899476014109348</v>
      </c>
      <c r="AD1393">
        <f>AA1393/MAX($AA$1354:$AA1393)-1</f>
        <v>-0.46182454328972689</v>
      </c>
      <c r="AE1393">
        <f>AB1393/MAX($AB$1354:$AB1393)-1</f>
        <v>-0.36450133867002632</v>
      </c>
      <c r="AF1393">
        <f>AC1393/MAX($AC$1354:$AC1393)-1</f>
        <v>-0.17708559976325844</v>
      </c>
      <c r="AG1393">
        <f t="shared" si="253"/>
        <v>0.11478745654850955</v>
      </c>
      <c r="AH1393">
        <f t="shared" si="254"/>
        <v>-1</v>
      </c>
    </row>
    <row r="1394" spans="2:34" x14ac:dyDescent="0.25">
      <c r="B1394" s="2">
        <v>41759</v>
      </c>
      <c r="C1394" t="s">
        <v>25</v>
      </c>
      <c r="D1394">
        <v>77.09</v>
      </c>
      <c r="E1394">
        <v>64.426299999999998</v>
      </c>
      <c r="F1394">
        <v>51.651600000000002</v>
      </c>
      <c r="G1394">
        <v>35.613100000000003</v>
      </c>
      <c r="H1394">
        <v>5670</v>
      </c>
      <c r="I1394">
        <v>1222</v>
      </c>
      <c r="J1394">
        <v>16551.1839</v>
      </c>
      <c r="K1394">
        <v>1804</v>
      </c>
      <c r="L1394">
        <v>929</v>
      </c>
      <c r="M1394">
        <v>3198.39</v>
      </c>
      <c r="N1394">
        <v>2687.26</v>
      </c>
      <c r="O1394">
        <v>3075.9</v>
      </c>
      <c r="P1394">
        <f t="shared" si="245"/>
        <v>0.21552028218694885</v>
      </c>
      <c r="Q1394">
        <f t="shared" si="246"/>
        <v>4.1505563344837348E-2</v>
      </c>
      <c r="R1394">
        <f t="shared" si="255"/>
        <v>-2.6843335801737256E-2</v>
      </c>
      <c r="S1394">
        <f t="shared" si="247"/>
        <v>0.24732438104531118</v>
      </c>
      <c r="T1394">
        <f t="shared" si="248"/>
        <v>0.45035394279071461</v>
      </c>
      <c r="U1394" s="9">
        <f>M1394/MAX(M$14:$M1394)-1</f>
        <v>-0.13495772682277729</v>
      </c>
      <c r="V1394">
        <f t="shared" si="249"/>
        <v>-0.12635001137878343</v>
      </c>
      <c r="W1394">
        <f>I1394/MAX(I$1354:$I1394)-1</f>
        <v>0</v>
      </c>
      <c r="X1394">
        <f>L1394/MAX($L$1354:L1394)-1</f>
        <v>0</v>
      </c>
      <c r="Y1394">
        <f>J1394/MAX($J$1354:J1394)-1</f>
        <v>-0.1120840191904241</v>
      </c>
      <c r="Z1394">
        <f>P1394/MAX($P$1354:P1394)-1</f>
        <v>0</v>
      </c>
      <c r="AA1394">
        <f t="shared" si="250"/>
        <v>17.816129063509148</v>
      </c>
      <c r="AB1394">
        <f t="shared" si="251"/>
        <v>15.020608756137479</v>
      </c>
      <c r="AC1394">
        <f t="shared" si="252"/>
        <v>3.2372458377425044</v>
      </c>
      <c r="AD1394">
        <f>AA1394/MAX($AA$1354:$AA1394)-1</f>
        <v>-0.43322478297085198</v>
      </c>
      <c r="AE1394">
        <f>AB1394/MAX($AB$1354:$AB1394)-1</f>
        <v>-0.33420702818973358</v>
      </c>
      <c r="AF1394">
        <f>AC1394/MAX($AC$1354:$AC1394)-1</f>
        <v>-0.13785715467526583</v>
      </c>
      <c r="AG1394">
        <f t="shared" si="253"/>
        <v>0.10899522420266262</v>
      </c>
      <c r="AH1394">
        <f t="shared" si="254"/>
        <v>1</v>
      </c>
    </row>
    <row r="1395" spans="2:34" x14ac:dyDescent="0.25">
      <c r="B1395" s="2">
        <v>41789</v>
      </c>
      <c r="C1395" t="s">
        <v>25</v>
      </c>
      <c r="D1395">
        <v>77.06</v>
      </c>
      <c r="E1395">
        <v>65.022099999999995</v>
      </c>
      <c r="F1395">
        <v>52.063000000000002</v>
      </c>
      <c r="G1395">
        <v>35.935699999999997</v>
      </c>
      <c r="H1395">
        <v>5670</v>
      </c>
      <c r="I1395">
        <v>1222</v>
      </c>
      <c r="J1395">
        <v>16544.742999999999</v>
      </c>
      <c r="K1395">
        <v>1804</v>
      </c>
      <c r="L1395">
        <v>929</v>
      </c>
      <c r="M1395">
        <v>3244.6</v>
      </c>
      <c r="N1395">
        <v>2693.53</v>
      </c>
      <c r="O1395">
        <v>3071.43</v>
      </c>
      <c r="P1395">
        <f t="shared" si="245"/>
        <v>0.21552028218694885</v>
      </c>
      <c r="Q1395">
        <f t="shared" si="246"/>
        <v>-1.4837049629211951E-2</v>
      </c>
      <c r="R1395">
        <f t="shared" si="255"/>
        <v>-1.177976019546656E-2</v>
      </c>
      <c r="S1395">
        <f t="shared" si="247"/>
        <v>0.24891189520388735</v>
      </c>
      <c r="T1395">
        <f t="shared" si="248"/>
        <v>0.4487821303049615</v>
      </c>
      <c r="U1395" s="9">
        <f>M1395/MAX(M$14:$M1395)-1</f>
        <v>-0.12245968767072901</v>
      </c>
      <c r="V1395">
        <f t="shared" si="249"/>
        <v>-0.12303715207574306</v>
      </c>
      <c r="W1395">
        <f>I1395/MAX(I$1354:$I1395)-1</f>
        <v>0</v>
      </c>
      <c r="X1395">
        <f>L1395/MAX($L$1354:L1395)-1</f>
        <v>0</v>
      </c>
      <c r="Y1395">
        <f>J1395/MAX($J$1354:J1395)-1</f>
        <v>-0.11242955205836591</v>
      </c>
      <c r="Z1395">
        <f>P1395/MAX($P$1354:P1395)-1</f>
        <v>0</v>
      </c>
      <c r="AA1395">
        <f t="shared" si="250"/>
        <v>17.809195909580193</v>
      </c>
      <c r="AB1395">
        <f t="shared" si="251"/>
        <v>15.015337970540097</v>
      </c>
      <c r="AC1395">
        <f t="shared" si="252"/>
        <v>3.2361098765432095</v>
      </c>
      <c r="AD1395">
        <f>AA1395/MAX($AA$1354:$AA1395)-1</f>
        <v>-0.43344534377891375</v>
      </c>
      <c r="AE1395">
        <f>AB1395/MAX($AB$1354:$AB1395)-1</f>
        <v>-0.33444065733643658</v>
      </c>
      <c r="AF1395">
        <f>AC1395/MAX($AC$1354:$AC1395)-1</f>
        <v>-0.1381596836982768</v>
      </c>
      <c r="AG1395">
        <f t="shared" si="253"/>
        <v>0.10903765625129384</v>
      </c>
      <c r="AH1395">
        <f t="shared" si="254"/>
        <v>0</v>
      </c>
    </row>
    <row r="1396" spans="2:34" x14ac:dyDescent="0.25">
      <c r="B1396" s="2">
        <v>41820</v>
      </c>
      <c r="C1396" t="s">
        <v>25</v>
      </c>
      <c r="D1396">
        <v>77.45</v>
      </c>
      <c r="E1396">
        <v>65.6524</v>
      </c>
      <c r="F1396">
        <v>52.475999999999999</v>
      </c>
      <c r="G1396">
        <v>36.264200000000002</v>
      </c>
      <c r="H1396">
        <v>5670</v>
      </c>
      <c r="I1396">
        <v>1222</v>
      </c>
      <c r="J1396">
        <v>16628.4758</v>
      </c>
      <c r="K1396">
        <v>1804</v>
      </c>
      <c r="L1396">
        <v>929</v>
      </c>
      <c r="M1396">
        <v>3228.24</v>
      </c>
      <c r="N1396">
        <v>2701.75</v>
      </c>
      <c r="O1396">
        <v>3065.97</v>
      </c>
      <c r="P1396">
        <f t="shared" si="245"/>
        <v>0.21552028218694885</v>
      </c>
      <c r="Q1396">
        <f t="shared" si="246"/>
        <v>1.0103215438204138E-2</v>
      </c>
      <c r="R1396">
        <f t="shared" si="255"/>
        <v>3.6982174066945595E-2</v>
      </c>
      <c r="S1396">
        <f t="shared" si="247"/>
        <v>0.25109383337144608</v>
      </c>
      <c r="T1396">
        <f t="shared" si="248"/>
        <v>0.44704694988445892</v>
      </c>
      <c r="U1396" s="9">
        <f>M1396/MAX(M$14:$M1396)-1</f>
        <v>-0.12688444249711972</v>
      </c>
      <c r="V1396">
        <f t="shared" si="249"/>
        <v>-0.11879437828811101</v>
      </c>
      <c r="W1396">
        <f>I1396/MAX(I$1354:$I1396)-1</f>
        <v>0</v>
      </c>
      <c r="X1396">
        <f>L1396/MAX($L$1354:L1396)-1</f>
        <v>0</v>
      </c>
      <c r="Y1396">
        <f>J1396/MAX($J$1354:J1396)-1</f>
        <v>-0.10793756576378222</v>
      </c>
      <c r="Z1396">
        <f>P1396/MAX($P$1354:P1396)-1</f>
        <v>0</v>
      </c>
      <c r="AA1396">
        <f t="shared" si="250"/>
        <v>17.899328094725512</v>
      </c>
      <c r="AB1396">
        <f t="shared" si="251"/>
        <v>15.083859083469722</v>
      </c>
      <c r="AC1396">
        <f t="shared" si="252"/>
        <v>3.2508775661375662</v>
      </c>
      <c r="AD1396">
        <f>AA1396/MAX($AA$1354:$AA1396)-1</f>
        <v>-0.43057801560594489</v>
      </c>
      <c r="AE1396">
        <f>AB1396/MAX($AB$1354:$AB1396)-1</f>
        <v>-0.33140343852927467</v>
      </c>
      <c r="AF1396">
        <f>AC1396/MAX($AC$1354:$AC1396)-1</f>
        <v>-0.13422675473214374</v>
      </c>
      <c r="AG1396">
        <f t="shared" si="253"/>
        <v>0.10848859641122369</v>
      </c>
      <c r="AH1396">
        <f t="shared" si="254"/>
        <v>0</v>
      </c>
    </row>
    <row r="1397" spans="2:34" x14ac:dyDescent="0.25">
      <c r="B1397" s="2">
        <v>41851</v>
      </c>
      <c r="C1397" t="s">
        <v>25</v>
      </c>
      <c r="D1397">
        <v>72.97</v>
      </c>
      <c r="E1397">
        <v>66.1828</v>
      </c>
      <c r="F1397">
        <v>52.837699999999998</v>
      </c>
      <c r="G1397">
        <v>36.566400000000002</v>
      </c>
      <c r="H1397">
        <v>5670</v>
      </c>
      <c r="I1397">
        <v>1222</v>
      </c>
      <c r="J1397">
        <v>15695.612499999999</v>
      </c>
      <c r="K1397">
        <v>1804</v>
      </c>
      <c r="L1397">
        <v>929</v>
      </c>
      <c r="M1397">
        <v>3115.51</v>
      </c>
      <c r="N1397">
        <v>2711.86</v>
      </c>
      <c r="O1397">
        <v>3058.59</v>
      </c>
      <c r="P1397">
        <f t="shared" si="245"/>
        <v>0.21552028218694885</v>
      </c>
      <c r="Q1397">
        <f t="shared" si="246"/>
        <v>-2.2923813789403003E-2</v>
      </c>
      <c r="R1397">
        <f t="shared" si="255"/>
        <v>-2.7530988965585701E-2</v>
      </c>
      <c r="S1397">
        <f t="shared" si="247"/>
        <v>0.25256776884686505</v>
      </c>
      <c r="T1397">
        <f t="shared" si="248"/>
        <v>0.44497954406230855</v>
      </c>
      <c r="U1397" s="9">
        <f>M1397/MAX(M$14:$M1397)-1</f>
        <v>-0.15737359968410058</v>
      </c>
      <c r="V1397">
        <f t="shared" si="249"/>
        <v>-0.11336269326715909</v>
      </c>
      <c r="W1397">
        <f>I1397/MAX(I$1354:$I1397)-1</f>
        <v>0</v>
      </c>
      <c r="X1397">
        <f>L1397/MAX($L$1354:L1397)-1</f>
        <v>0</v>
      </c>
      <c r="Y1397">
        <f>J1397/MAX($J$1354:J1397)-1</f>
        <v>-0.15798257988393583</v>
      </c>
      <c r="Z1397">
        <f>P1397/MAX($P$1354:P1397)-1</f>
        <v>0</v>
      </c>
      <c r="AA1397">
        <f t="shared" si="250"/>
        <v>16.895169537136706</v>
      </c>
      <c r="AB1397">
        <f t="shared" si="251"/>
        <v>14.320468494271685</v>
      </c>
      <c r="AC1397">
        <f t="shared" si="252"/>
        <v>3.0863514109347441</v>
      </c>
      <c r="AD1397">
        <f>AA1397/MAX($AA$1354:$AA1397)-1</f>
        <v>-0.46252278780535405</v>
      </c>
      <c r="AE1397">
        <f>AB1397/MAX($AB$1354:$AB1397)-1</f>
        <v>-0.36524095452385608</v>
      </c>
      <c r="AF1397">
        <f>AC1397/MAX($AC$1354:$AC1397)-1</f>
        <v>-0.17804333669300454</v>
      </c>
      <c r="AG1397">
        <f t="shared" si="253"/>
        <v>0.11493657861392795</v>
      </c>
      <c r="AH1397">
        <f t="shared" si="254"/>
        <v>0</v>
      </c>
    </row>
    <row r="1398" spans="2:34" x14ac:dyDescent="0.25">
      <c r="B1398" s="2">
        <v>41880</v>
      </c>
      <c r="C1398" t="s">
        <v>25</v>
      </c>
      <c r="D1398">
        <v>80.72</v>
      </c>
      <c r="E1398">
        <v>66.817599999999999</v>
      </c>
      <c r="F1398">
        <v>53.247399999999999</v>
      </c>
      <c r="G1398">
        <v>36.901299999999999</v>
      </c>
      <c r="H1398">
        <v>5670</v>
      </c>
      <c r="I1398">
        <v>1222</v>
      </c>
      <c r="J1398">
        <v>17362.6126</v>
      </c>
      <c r="K1398">
        <v>1804</v>
      </c>
      <c r="L1398">
        <v>929</v>
      </c>
      <c r="M1398">
        <v>3172.63</v>
      </c>
      <c r="N1398">
        <v>2723.85</v>
      </c>
      <c r="O1398">
        <v>3051.92</v>
      </c>
      <c r="P1398">
        <f t="shared" si="245"/>
        <v>0.21552028218694885</v>
      </c>
      <c r="Q1398">
        <f t="shared" si="246"/>
        <v>8.7873953772741764E-2</v>
      </c>
      <c r="R1398">
        <f t="shared" si="255"/>
        <v>6.9676928836011731E-2</v>
      </c>
      <c r="S1398">
        <f t="shared" si="247"/>
        <v>0.25485188009179782</v>
      </c>
      <c r="T1398">
        <f t="shared" si="248"/>
        <v>0.44296813391398127</v>
      </c>
      <c r="U1398" s="9">
        <f>M1398/MAX(M$14:$M1398)-1</f>
        <v>-0.14192482244183724</v>
      </c>
      <c r="V1398">
        <f t="shared" si="249"/>
        <v>-0.10749626464651763</v>
      </c>
      <c r="W1398">
        <f>I1398/MAX(I$1354:$I1398)-1</f>
        <v>0</v>
      </c>
      <c r="X1398">
        <f>L1398/MAX($L$1354:L1398)-1</f>
        <v>0</v>
      </c>
      <c r="Y1398">
        <f>J1398/MAX($J$1354:J1398)-1</f>
        <v>-6.8553567570130092E-2</v>
      </c>
      <c r="Z1398">
        <f>P1398/MAX($P$1354:P1398)-1</f>
        <v>0</v>
      </c>
      <c r="AA1398">
        <f t="shared" si="250"/>
        <v>18.689572228202369</v>
      </c>
      <c r="AB1398">
        <f t="shared" si="251"/>
        <v>15.684625695581015</v>
      </c>
      <c r="AC1398">
        <f t="shared" si="252"/>
        <v>3.3803549559082895</v>
      </c>
      <c r="AD1398">
        <f>AA1398/MAX($AA$1354:$AA1398)-1</f>
        <v>-0.40543839135531445</v>
      </c>
      <c r="AE1398">
        <f>AB1398/MAX($AB$1354:$AB1398)-1</f>
        <v>-0.30477427891691689</v>
      </c>
      <c r="AF1398">
        <f>AC1398/MAX($AC$1354:$AC1398)-1</f>
        <v>-9.9744354933926749E-2</v>
      </c>
      <c r="AG1398">
        <f t="shared" si="253"/>
        <v>0.10390141400724451</v>
      </c>
      <c r="AH1398">
        <f t="shared" si="254"/>
        <v>1</v>
      </c>
    </row>
    <row r="1399" spans="2:34" x14ac:dyDescent="0.25">
      <c r="B1399" s="2">
        <v>41912</v>
      </c>
      <c r="C1399" t="s">
        <v>25</v>
      </c>
      <c r="D1399">
        <v>86.94</v>
      </c>
      <c r="E1399">
        <v>67.596400000000003</v>
      </c>
      <c r="F1399">
        <v>53.723999999999997</v>
      </c>
      <c r="G1399">
        <v>37.264899999999997</v>
      </c>
      <c r="H1399">
        <v>5670</v>
      </c>
      <c r="I1399">
        <v>1222</v>
      </c>
      <c r="J1399">
        <v>18700.514599999999</v>
      </c>
      <c r="K1399">
        <v>1804</v>
      </c>
      <c r="L1399">
        <v>929</v>
      </c>
      <c r="M1399">
        <v>3225.93</v>
      </c>
      <c r="N1399">
        <v>2733.52</v>
      </c>
      <c r="O1399">
        <v>3047.8</v>
      </c>
      <c r="P1399">
        <f t="shared" si="245"/>
        <v>0.21552028218694885</v>
      </c>
      <c r="Q1399">
        <f t="shared" si="246"/>
        <v>6.0256549571865214E-2</v>
      </c>
      <c r="R1399">
        <f t="shared" si="255"/>
        <v>0.12324622512652506</v>
      </c>
      <c r="S1399">
        <f t="shared" si="247"/>
        <v>0.25821606730697644</v>
      </c>
      <c r="T1399">
        <f t="shared" si="248"/>
        <v>0.44167836221216206</v>
      </c>
      <c r="U1399" s="9">
        <f>M1399/MAX(M$14:$M1399)-1</f>
        <v>-0.1275092092238288</v>
      </c>
      <c r="V1399">
        <f t="shared" si="249"/>
        <v>-0.10311700242798094</v>
      </c>
      <c r="W1399">
        <f>I1399/MAX(I$1354:$I1399)-1</f>
        <v>0</v>
      </c>
      <c r="X1399">
        <f>L1399/MAX($L$1354:L1399)-1</f>
        <v>0</v>
      </c>
      <c r="Y1399">
        <f>J1399/MAX($J$1354:J1399)-1</f>
        <v>0</v>
      </c>
      <c r="Z1399">
        <f>P1399/MAX($P$1354:P1399)-1</f>
        <v>0</v>
      </c>
      <c r="AA1399">
        <f t="shared" si="250"/>
        <v>20.129725080731969</v>
      </c>
      <c r="AB1399">
        <f t="shared" si="251"/>
        <v>16.779471849427168</v>
      </c>
      <c r="AC1399">
        <f t="shared" si="252"/>
        <v>3.6163165079365078</v>
      </c>
      <c r="AD1399">
        <f>AA1399/MAX($AA$1354:$AA1399)-1</f>
        <v>-0.35962356016286234</v>
      </c>
      <c r="AE1399">
        <f>AB1399/MAX($AB$1354:$AB1399)-1</f>
        <v>-0.25624489596854461</v>
      </c>
      <c r="AF1399">
        <f>AC1399/MAX($AC$1354:$AC1399)-1</f>
        <v>-3.690310837765276E-2</v>
      </c>
      <c r="AG1399">
        <f t="shared" si="253"/>
        <v>9.6467933561571628E-2</v>
      </c>
      <c r="AH1399">
        <f t="shared" si="254"/>
        <v>1</v>
      </c>
    </row>
    <row r="1400" spans="2:34" x14ac:dyDescent="0.25">
      <c r="B1400" s="2">
        <v>41943</v>
      </c>
      <c r="C1400" t="s">
        <v>25</v>
      </c>
      <c r="D1400">
        <v>88.1</v>
      </c>
      <c r="E1400">
        <v>68.400499999999994</v>
      </c>
      <c r="F1400">
        <v>54.211500000000001</v>
      </c>
      <c r="G1400">
        <v>37.6342</v>
      </c>
      <c r="H1400">
        <v>5670</v>
      </c>
      <c r="I1400">
        <v>1222</v>
      </c>
      <c r="J1400">
        <v>18950.026900000001</v>
      </c>
      <c r="K1400">
        <v>1804</v>
      </c>
      <c r="L1400">
        <v>929</v>
      </c>
      <c r="M1400">
        <v>3113.32</v>
      </c>
      <c r="N1400">
        <v>2743.33</v>
      </c>
      <c r="O1400">
        <v>3042.45</v>
      </c>
      <c r="P1400">
        <f t="shared" si="245"/>
        <v>0.21552028218694885</v>
      </c>
      <c r="Q1400">
        <f t="shared" si="246"/>
        <v>4.8250298114341117E-2</v>
      </c>
      <c r="R1400">
        <f t="shared" si="255"/>
        <v>0.20804841911767458</v>
      </c>
      <c r="S1400">
        <f t="shared" si="247"/>
        <v>0.26173413390147826</v>
      </c>
      <c r="T1400">
        <f t="shared" si="248"/>
        <v>0.44048498440248496</v>
      </c>
      <c r="U1400" s="9">
        <f>M1400/MAX(M$14:$M1400)-1</f>
        <v>-0.15796591099643531</v>
      </c>
      <c r="V1400">
        <f t="shared" si="249"/>
        <v>-9.8315502308994329E-2</v>
      </c>
      <c r="W1400">
        <f>I1400/MAX(I$1354:$I1400)-1</f>
        <v>0</v>
      </c>
      <c r="X1400">
        <f>L1400/MAX($L$1354:L1400)-1</f>
        <v>0</v>
      </c>
      <c r="Y1400">
        <f>J1400/MAX($J$1354:J1400)-1</f>
        <v>0</v>
      </c>
      <c r="Z1400">
        <f>P1400/MAX($P$1354:P1400)-1</f>
        <v>0</v>
      </c>
      <c r="AA1400">
        <f t="shared" si="250"/>
        <v>20.398306673842843</v>
      </c>
      <c r="AB1400">
        <f t="shared" si="251"/>
        <v>16.983655400981998</v>
      </c>
      <c r="AC1400">
        <f t="shared" si="252"/>
        <v>3.6603222045855381</v>
      </c>
      <c r="AD1400">
        <f>AA1400/MAX($AA$1354:$AA1400)-1</f>
        <v>-0.35107931409331428</v>
      </c>
      <c r="AE1400">
        <f>AB1400/MAX($AB$1354:$AB1400)-1</f>
        <v>-0.24719439902853746</v>
      </c>
      <c r="AF1400">
        <f>AC1400/MAX($AC$1354:$AC1400)-1</f>
        <v>-2.5183517583167725E-2</v>
      </c>
      <c r="AG1400">
        <f t="shared" si="253"/>
        <v>9.5197754046459956E-2</v>
      </c>
      <c r="AH1400">
        <f t="shared" si="254"/>
        <v>1</v>
      </c>
    </row>
    <row r="1401" spans="2:34" x14ac:dyDescent="0.25">
      <c r="B1401" s="2">
        <v>41971</v>
      </c>
      <c r="C1401" t="s">
        <v>25</v>
      </c>
      <c r="D1401">
        <v>90.3</v>
      </c>
      <c r="E1401">
        <v>69.197100000000006</v>
      </c>
      <c r="F1401">
        <v>54.722999999999999</v>
      </c>
      <c r="G1401">
        <v>38.007199999999997</v>
      </c>
      <c r="H1401">
        <v>5670</v>
      </c>
      <c r="I1401">
        <v>1222</v>
      </c>
      <c r="J1401">
        <v>19423.239799999999</v>
      </c>
      <c r="K1401">
        <v>1804</v>
      </c>
      <c r="L1401">
        <v>929</v>
      </c>
      <c r="M1401">
        <v>3250.93</v>
      </c>
      <c r="N1401">
        <v>2753.39</v>
      </c>
      <c r="O1401">
        <v>3038.04</v>
      </c>
      <c r="P1401">
        <f t="shared" si="245"/>
        <v>0.21552028218694885</v>
      </c>
      <c r="Q1401">
        <f t="shared" si="246"/>
        <v>-1.9228780272346757E-2</v>
      </c>
      <c r="R1401">
        <f t="shared" si="255"/>
        <v>9.4002023476522423E-2</v>
      </c>
      <c r="S1401">
        <f t="shared" si="247"/>
        <v>0.26449756044076533</v>
      </c>
      <c r="T1401">
        <f t="shared" si="248"/>
        <v>0.43980614199414858</v>
      </c>
      <c r="U1401" s="9">
        <f>M1401/MAX(M$14:$M1401)-1</f>
        <v>-0.12074766456247399</v>
      </c>
      <c r="V1401">
        <f t="shared" si="249"/>
        <v>-9.3695277218206474E-2</v>
      </c>
      <c r="W1401">
        <f>I1401/MAX(I$1354:$I1401)-1</f>
        <v>0</v>
      </c>
      <c r="X1401">
        <f>L1401/MAX($L$1354:L1401)-1</f>
        <v>0</v>
      </c>
      <c r="Y1401">
        <f>J1401/MAX($J$1354:J1401)-1</f>
        <v>0</v>
      </c>
      <c r="Z1401">
        <f>P1401/MAX($P$1354:P1401)-1</f>
        <v>0</v>
      </c>
      <c r="AA1401">
        <f t="shared" si="250"/>
        <v>20.907685468245425</v>
      </c>
      <c r="AB1401">
        <f t="shared" si="251"/>
        <v>17.370899999999999</v>
      </c>
      <c r="AC1401">
        <f t="shared" si="252"/>
        <v>3.7437812698412696</v>
      </c>
      <c r="AD1401">
        <f>AA1401/MAX($AA$1354:$AA1401)-1</f>
        <v>-0.33487471231262278</v>
      </c>
      <c r="AE1401">
        <f>AB1401/MAX($AB$1354:$AB1401)-1</f>
        <v>-0.23002966645454503</v>
      </c>
      <c r="AF1401">
        <f>AC1401/MAX($AC$1354:$AC1401)-1</f>
        <v>-2.9567113428681235E-3</v>
      </c>
      <c r="AG1401">
        <f t="shared" si="253"/>
        <v>9.2878429066195228E-2</v>
      </c>
      <c r="AH1401">
        <f t="shared" si="254"/>
        <v>0</v>
      </c>
    </row>
    <row r="1402" spans="2:34" x14ac:dyDescent="0.25">
      <c r="B1402" s="2">
        <v>42004</v>
      </c>
      <c r="C1402" t="s">
        <v>25</v>
      </c>
      <c r="D1402">
        <v>92.68</v>
      </c>
      <c r="E1402">
        <v>70.091099999999997</v>
      </c>
      <c r="F1402">
        <v>55.245800000000003</v>
      </c>
      <c r="G1402">
        <v>38.377899999999997</v>
      </c>
      <c r="H1402">
        <v>5670</v>
      </c>
      <c r="I1402">
        <v>1222</v>
      </c>
      <c r="J1402">
        <v>19935.1702</v>
      </c>
      <c r="K1402">
        <v>1804</v>
      </c>
      <c r="L1402">
        <v>929</v>
      </c>
      <c r="M1402">
        <v>3146.43</v>
      </c>
      <c r="N1402">
        <v>2759.42</v>
      </c>
      <c r="O1402">
        <v>3031.42</v>
      </c>
      <c r="P1402">
        <f t="shared" si="245"/>
        <v>0.21552028218694885</v>
      </c>
      <c r="Q1402">
        <f t="shared" si="246"/>
        <v>5.8501236986520655E-2</v>
      </c>
      <c r="R1402">
        <f t="shared" si="255"/>
        <v>9.0666600416064003E-2</v>
      </c>
      <c r="S1402">
        <f t="shared" si="247"/>
        <v>0.26871363976990104</v>
      </c>
      <c r="T1402">
        <f t="shared" si="248"/>
        <v>0.43952118276403884</v>
      </c>
      <c r="U1402" s="9">
        <f>M1402/MAX(M$14:$M1402)-1</f>
        <v>-0.14901092124693704</v>
      </c>
      <c r="V1402">
        <f t="shared" si="249"/>
        <v>-8.972692665483506E-2</v>
      </c>
      <c r="W1402">
        <f>I1402/MAX(I$1354:$I1402)-1</f>
        <v>0</v>
      </c>
      <c r="X1402">
        <f>L1402/MAX($L$1354:L1402)-1</f>
        <v>0</v>
      </c>
      <c r="Y1402">
        <f>J1402/MAX($J$1354:J1402)-1</f>
        <v>0</v>
      </c>
      <c r="Z1402">
        <f>P1402/MAX($P$1354:P1402)-1</f>
        <v>0</v>
      </c>
      <c r="AA1402">
        <f t="shared" si="250"/>
        <v>21.458740796555436</v>
      </c>
      <c r="AB1402">
        <f t="shared" si="251"/>
        <v>17.789828314238953</v>
      </c>
      <c r="AC1402">
        <f t="shared" si="252"/>
        <v>3.8340688183421516</v>
      </c>
      <c r="AD1402">
        <f>AA1402/MAX($AA$1354:$AA1402)-1</f>
        <v>-0.31734427670651377</v>
      </c>
      <c r="AE1402">
        <f>AB1402/MAX($AB$1354:$AB1402)-1</f>
        <v>-0.21146054373515788</v>
      </c>
      <c r="AF1402">
        <f>AC1402/MAX($AC$1354:$AC1402)-1</f>
        <v>0</v>
      </c>
      <c r="AG1402">
        <f t="shared" si="253"/>
        <v>9.0493333234747092E-2</v>
      </c>
      <c r="AH1402">
        <f t="shared" si="254"/>
        <v>1</v>
      </c>
    </row>
    <row r="1403" spans="2:34" x14ac:dyDescent="0.25">
      <c r="B1403" s="2">
        <v>42034</v>
      </c>
      <c r="C1403" t="s">
        <v>25</v>
      </c>
      <c r="D1403">
        <v>99.07</v>
      </c>
      <c r="E1403">
        <v>71.109800000000007</v>
      </c>
      <c r="F1403">
        <v>55.832799999999999</v>
      </c>
      <c r="G1403">
        <v>38.7761</v>
      </c>
      <c r="H1403">
        <v>6716</v>
      </c>
      <c r="I1403">
        <v>1183</v>
      </c>
      <c r="J1403">
        <v>21388.4732</v>
      </c>
      <c r="K1403">
        <v>2093</v>
      </c>
      <c r="L1403">
        <v>757</v>
      </c>
      <c r="M1403">
        <v>3351.44</v>
      </c>
      <c r="N1403">
        <v>2773.43</v>
      </c>
      <c r="O1403">
        <v>3025.94</v>
      </c>
      <c r="P1403">
        <f t="shared" si="245"/>
        <v>0.17614651578320428</v>
      </c>
      <c r="Q1403">
        <f t="shared" si="246"/>
        <v>3.7905305291423552E-3</v>
      </c>
      <c r="R1403">
        <f t="shared" si="255"/>
        <v>4.8033326045010316E-2</v>
      </c>
      <c r="S1403">
        <f t="shared" si="247"/>
        <v>0.27362052413635007</v>
      </c>
      <c r="T1403">
        <f t="shared" si="248"/>
        <v>0.43987662503449299</v>
      </c>
      <c r="U1403" s="9">
        <f>M1403/MAX(M$14:$M1403)-1</f>
        <v>-9.3563550405963203E-2</v>
      </c>
      <c r="V1403">
        <f t="shared" si="249"/>
        <v>-8.3448449076981124E-2</v>
      </c>
      <c r="W1403">
        <f>I1403/MAX(I$1354:$I1403)-1</f>
        <v>-3.1914893617021267E-2</v>
      </c>
      <c r="X1403">
        <f>L1403/MAX($L$1354:L1403)-1</f>
        <v>-0.18514531754574814</v>
      </c>
      <c r="Y1403">
        <f>J1403/MAX($J$1354:J1403)-1</f>
        <v>0</v>
      </c>
      <c r="Z1403">
        <f>P1403/MAX($P$1354:P1403)-1</f>
        <v>-0.18269169845272648</v>
      </c>
      <c r="AA1403">
        <f t="shared" si="250"/>
        <v>28.254257859973581</v>
      </c>
      <c r="AB1403">
        <f t="shared" si="251"/>
        <v>19.849089771766696</v>
      </c>
      <c r="AC1403">
        <f t="shared" si="252"/>
        <v>3.4963480047647408</v>
      </c>
      <c r="AD1403">
        <f>AA1403/MAX($AA$1354:$AA1403)-1</f>
        <v>-0.10116203842599014</v>
      </c>
      <c r="AE1403">
        <f>AB1403/MAX($AB$1354:$AB1403)-1</f>
        <v>-0.12018316424935482</v>
      </c>
      <c r="AF1403">
        <f>AC1403/MAX($AC$1354:$AC1403)-1</f>
        <v>-8.8084181473675582E-2</v>
      </c>
      <c r="AG1403">
        <f t="shared" si="253"/>
        <v>9.7856447275535302E-2</v>
      </c>
      <c r="AH1403">
        <f t="shared" si="254"/>
        <v>0</v>
      </c>
    </row>
    <row r="1404" spans="2:34" x14ac:dyDescent="0.25">
      <c r="B1404" s="2">
        <v>42062</v>
      </c>
      <c r="C1404" t="s">
        <v>25</v>
      </c>
      <c r="D1404">
        <v>104.45</v>
      </c>
      <c r="E1404">
        <v>72.235299999999995</v>
      </c>
      <c r="F1404">
        <v>56.466299999999997</v>
      </c>
      <c r="G1404">
        <v>39.200899999999997</v>
      </c>
      <c r="H1404">
        <v>6716</v>
      </c>
      <c r="I1404">
        <v>1183</v>
      </c>
      <c r="J1404">
        <v>22559.0707</v>
      </c>
      <c r="K1404">
        <v>2093</v>
      </c>
      <c r="L1404">
        <v>757</v>
      </c>
      <c r="M1404">
        <v>3599</v>
      </c>
      <c r="N1404">
        <v>2789.55</v>
      </c>
      <c r="O1404">
        <v>3021.88</v>
      </c>
      <c r="P1404">
        <f t="shared" si="245"/>
        <v>0.17614651578320428</v>
      </c>
      <c r="Q1404">
        <f t="shared" si="246"/>
        <v>-1.9561718939952399E-2</v>
      </c>
      <c r="R1404">
        <f t="shared" si="255"/>
        <v>4.9632065589109597E-2</v>
      </c>
      <c r="S1404">
        <f t="shared" si="247"/>
        <v>0.27926391493687386</v>
      </c>
      <c r="T1404">
        <f t="shared" si="248"/>
        <v>0.44043376555130109</v>
      </c>
      <c r="U1404" s="9">
        <f>M1404/MAX(M$14:$M1404)-1</f>
        <v>-2.6608030551363404E-2</v>
      </c>
      <c r="V1404">
        <f t="shared" si="249"/>
        <v>-7.6882602882973439E-2</v>
      </c>
      <c r="W1404">
        <f>I1404/MAX(I$1354:$I1404)-1</f>
        <v>-3.1914893617021267E-2</v>
      </c>
      <c r="X1404">
        <f>L1404/MAX($L$1354:L1404)-1</f>
        <v>-0.18514531754574814</v>
      </c>
      <c r="Y1404">
        <f>J1404/MAX($J$1354:J1404)-1</f>
        <v>0</v>
      </c>
      <c r="Z1404">
        <f>P1404/MAX($P$1354:P1404)-1</f>
        <v>-0.18269169845272648</v>
      </c>
      <c r="AA1404">
        <f t="shared" si="250"/>
        <v>29.800621796565391</v>
      </c>
      <c r="AB1404">
        <f t="shared" si="251"/>
        <v>20.838605832628911</v>
      </c>
      <c r="AC1404">
        <f t="shared" si="252"/>
        <v>3.6706478111971412</v>
      </c>
      <c r="AD1404">
        <f>AA1404/MAX($AA$1354:$AA1404)-1</f>
        <v>-5.1968369439667539E-2</v>
      </c>
      <c r="AE1404">
        <f>AB1404/MAX($AB$1354:$AB1404)-1</f>
        <v>-7.6322569148890018E-2</v>
      </c>
      <c r="AF1404">
        <f>AC1404/MAX($AC$1354:$AC1404)-1</f>
        <v>-4.2623389116858257E-2</v>
      </c>
      <c r="AG1404">
        <f t="shared" si="253"/>
        <v>9.2778644467832627E-2</v>
      </c>
      <c r="AH1404">
        <f t="shared" si="254"/>
        <v>0</v>
      </c>
    </row>
    <row r="1405" spans="2:34" x14ac:dyDescent="0.25">
      <c r="B1405" s="2">
        <v>42094</v>
      </c>
      <c r="C1405" t="s">
        <v>25</v>
      </c>
      <c r="D1405">
        <v>106.8</v>
      </c>
      <c r="E1405">
        <v>73.394800000000004</v>
      </c>
      <c r="F1405">
        <v>57.128799999999998</v>
      </c>
      <c r="G1405">
        <v>39.639600000000002</v>
      </c>
      <c r="H1405">
        <v>6716</v>
      </c>
      <c r="I1405">
        <v>1183</v>
      </c>
      <c r="J1405">
        <v>23071.185799999999</v>
      </c>
      <c r="K1405">
        <v>2093</v>
      </c>
      <c r="L1405">
        <v>757</v>
      </c>
      <c r="M1405">
        <v>3697.38</v>
      </c>
      <c r="N1405">
        <v>2804.43</v>
      </c>
      <c r="O1405">
        <v>3018.98</v>
      </c>
      <c r="P1405">
        <f t="shared" si="245"/>
        <v>0.17614651578320428</v>
      </c>
      <c r="Q1405">
        <f t="shared" si="246"/>
        <v>-4.8365676812254232E-3</v>
      </c>
      <c r="R1405">
        <f t="shared" si="255"/>
        <v>-2.2751032669423799E-2</v>
      </c>
      <c r="S1405">
        <f t="shared" si="247"/>
        <v>0.28472504236042084</v>
      </c>
      <c r="T1405">
        <f t="shared" si="248"/>
        <v>0.44120525938707744</v>
      </c>
      <c r="U1405" s="9">
        <f>M1405/MAX(M$14:$M1405)-1</f>
        <v>0</v>
      </c>
      <c r="V1405">
        <f t="shared" si="249"/>
        <v>-7.1067049135800864E-2</v>
      </c>
      <c r="W1405">
        <f>I1405/MAX(I$1354:$I1405)-1</f>
        <v>-3.1914893617021267E-2</v>
      </c>
      <c r="X1405">
        <f>L1405/MAX($L$1354:L1405)-1</f>
        <v>-0.18514531754574814</v>
      </c>
      <c r="Y1405">
        <f>J1405/MAX($J$1354:J1405)-1</f>
        <v>0</v>
      </c>
      <c r="Z1405">
        <f>P1405/MAX($P$1354:P1405)-1</f>
        <v>-0.18269169845272648</v>
      </c>
      <c r="AA1405">
        <f t="shared" si="250"/>
        <v>30.477127873183619</v>
      </c>
      <c r="AB1405">
        <f t="shared" si="251"/>
        <v>21.271501098901098</v>
      </c>
      <c r="AC1405">
        <f t="shared" si="252"/>
        <v>3.7469008040500298</v>
      </c>
      <c r="AD1405">
        <f>AA1405/MAX($AA$1354:$AA1405)-1</f>
        <v>-3.0447034640731618E-2</v>
      </c>
      <c r="AE1405">
        <f>AB1405/MAX($AB$1354:$AB1405)-1</f>
        <v>-5.7134357106805589E-2</v>
      </c>
      <c r="AF1405">
        <f>AC1405/MAX($AC$1354:$AC1405)-1</f>
        <v>-2.2735119900589851E-2</v>
      </c>
      <c r="AG1405">
        <f t="shared" si="253"/>
        <v>9.0719220855999524E-2</v>
      </c>
      <c r="AH1405">
        <f t="shared" si="254"/>
        <v>0</v>
      </c>
    </row>
    <row r="1406" spans="2:34" x14ac:dyDescent="0.25">
      <c r="B1406" s="2">
        <v>42124</v>
      </c>
      <c r="C1406" t="s">
        <v>25</v>
      </c>
      <c r="D1406">
        <v>108.75</v>
      </c>
      <c r="E1406">
        <v>74.534800000000004</v>
      </c>
      <c r="F1406">
        <v>57.808999999999997</v>
      </c>
      <c r="G1406">
        <v>40.092300000000002</v>
      </c>
      <c r="H1406">
        <v>6716</v>
      </c>
      <c r="I1406">
        <v>1183</v>
      </c>
      <c r="J1406">
        <v>23497.5602</v>
      </c>
      <c r="K1406">
        <v>2093</v>
      </c>
      <c r="L1406">
        <v>757</v>
      </c>
      <c r="M1406">
        <v>3615.59</v>
      </c>
      <c r="N1406">
        <v>2816.48</v>
      </c>
      <c r="O1406">
        <v>3013.94</v>
      </c>
      <c r="P1406">
        <f t="shared" si="245"/>
        <v>0.17614651578320428</v>
      </c>
      <c r="Q1406">
        <f t="shared" si="246"/>
        <v>4.0379496480380528E-2</v>
      </c>
      <c r="R1406">
        <f t="shared" si="255"/>
        <v>1.8891824045016659E-2</v>
      </c>
      <c r="S1406">
        <f t="shared" si="247"/>
        <v>0.28932865124807572</v>
      </c>
      <c r="T1406">
        <f t="shared" si="248"/>
        <v>0.44189782077855333</v>
      </c>
      <c r="U1406" s="9">
        <f>M1406/MAX(M$14:$M1406)-1</f>
        <v>-2.2121069514088321E-2</v>
      </c>
      <c r="V1406">
        <f t="shared" si="249"/>
        <v>-6.5515570980178794E-2</v>
      </c>
      <c r="W1406">
        <f>I1406/MAX(I$1354:$I1406)-1</f>
        <v>-3.1914893617021267E-2</v>
      </c>
      <c r="X1406">
        <f>L1406/MAX($L$1354:L1406)-1</f>
        <v>-0.18514531754574814</v>
      </c>
      <c r="Y1406">
        <f>J1406/MAX($J$1354:J1406)-1</f>
        <v>0</v>
      </c>
      <c r="Z1406">
        <f>P1406/MAX($P$1354:P1406)-1</f>
        <v>-0.18269169845272648</v>
      </c>
      <c r="AA1406">
        <f t="shared" si="250"/>
        <v>31.040370145310437</v>
      </c>
      <c r="AB1406">
        <f t="shared" si="251"/>
        <v>21.631919019442098</v>
      </c>
      <c r="AC1406">
        <f t="shared" si="252"/>
        <v>3.8103871649791543</v>
      </c>
      <c r="AD1406">
        <f>AA1406/MAX($AA$1354:$AA1406)-1</f>
        <v>-1.2528902150407695E-2</v>
      </c>
      <c r="AE1406">
        <f>AB1406/MAX($AB$1354:$AB1406)-1</f>
        <v>-4.1158725073075941E-2</v>
      </c>
      <c r="AF1406">
        <f>AC1406/MAX($AC$1354:$AC1406)-1</f>
        <v>-6.1766375318316191E-3</v>
      </c>
      <c r="AG1406">
        <f t="shared" si="253"/>
        <v>8.9073077467847067E-2</v>
      </c>
      <c r="AH1406">
        <f t="shared" si="254"/>
        <v>1</v>
      </c>
    </row>
    <row r="1407" spans="2:34" x14ac:dyDescent="0.25">
      <c r="B1407" s="2">
        <v>42153</v>
      </c>
      <c r="C1407" t="s">
        <v>25</v>
      </c>
      <c r="D1407">
        <v>111.15</v>
      </c>
      <c r="E1407">
        <v>75.709800000000001</v>
      </c>
      <c r="F1407">
        <v>58.490299999999998</v>
      </c>
      <c r="G1407">
        <v>40.569499999999998</v>
      </c>
      <c r="H1407">
        <v>6716</v>
      </c>
      <c r="I1407">
        <v>1183</v>
      </c>
      <c r="J1407">
        <v>24018.550599999999</v>
      </c>
      <c r="K1407">
        <v>2093</v>
      </c>
      <c r="L1407">
        <v>757</v>
      </c>
      <c r="M1407">
        <v>3570.78</v>
      </c>
      <c r="N1407">
        <v>2829.67</v>
      </c>
      <c r="O1407">
        <v>3007.86</v>
      </c>
      <c r="P1407">
        <f t="shared" si="245"/>
        <v>0.17614651578320428</v>
      </c>
      <c r="Q1407">
        <f t="shared" si="246"/>
        <v>3.4462516777201802E-2</v>
      </c>
      <c r="R1407">
        <f t="shared" si="255"/>
        <v>7.1986591137291334E-2</v>
      </c>
      <c r="S1407">
        <f t="shared" si="247"/>
        <v>0.29439924226752145</v>
      </c>
      <c r="T1407">
        <f t="shared" si="248"/>
        <v>0.44173085692453684</v>
      </c>
      <c r="U1407" s="9">
        <f>M1407/MAX(M$14:$M1407)-1</f>
        <v>-3.4240462165100682E-2</v>
      </c>
      <c r="V1407">
        <f t="shared" si="249"/>
        <v>-5.9241454057037291E-2</v>
      </c>
      <c r="W1407">
        <f>I1407/MAX(I$1354:$I1407)-1</f>
        <v>-3.1914893617021267E-2</v>
      </c>
      <c r="X1407">
        <f>L1407/MAX($L$1354:L1407)-1</f>
        <v>-0.18514531754574814</v>
      </c>
      <c r="Y1407">
        <f>J1407/MAX($J$1354:J1407)-1</f>
        <v>0</v>
      </c>
      <c r="Z1407">
        <f>P1407/MAX($P$1354:P1407)-1</f>
        <v>-0.18269169845272648</v>
      </c>
      <c r="AA1407">
        <f t="shared" si="250"/>
        <v>31.728600528401582</v>
      </c>
      <c r="AB1407">
        <f t="shared" si="251"/>
        <v>22.072316652578191</v>
      </c>
      <c r="AC1407">
        <f t="shared" si="252"/>
        <v>3.8879616736152469</v>
      </c>
      <c r="AD1407">
        <f>AA1407/MAX($AA$1354:$AA1407)-1</f>
        <v>0</v>
      </c>
      <c r="AE1407">
        <f>AB1407/MAX($AB$1354:$AB1407)-1</f>
        <v>-2.1637968377773653E-2</v>
      </c>
      <c r="AF1407">
        <f>AC1407/MAX($AC$1354:$AC1407)-1</f>
        <v>0</v>
      </c>
      <c r="AG1407">
        <f t="shared" si="253"/>
        <v>8.7140978440222783E-2</v>
      </c>
      <c r="AH1407">
        <f t="shared" si="254"/>
        <v>1</v>
      </c>
    </row>
    <row r="1408" spans="2:34" x14ac:dyDescent="0.25">
      <c r="B1408" s="2">
        <v>42185</v>
      </c>
      <c r="C1408" t="s">
        <v>25</v>
      </c>
      <c r="D1408">
        <v>107</v>
      </c>
      <c r="E1408">
        <v>76.719399999999993</v>
      </c>
      <c r="F1408">
        <v>59.129100000000001</v>
      </c>
      <c r="G1408">
        <v>41.018799999999999</v>
      </c>
      <c r="H1408">
        <v>6716</v>
      </c>
      <c r="I1408">
        <v>1183</v>
      </c>
      <c r="J1408">
        <v>23121.771700000001</v>
      </c>
      <c r="K1408">
        <v>2093</v>
      </c>
      <c r="L1408">
        <v>757</v>
      </c>
      <c r="M1408">
        <v>3424.3</v>
      </c>
      <c r="N1408">
        <v>2837.93</v>
      </c>
      <c r="O1408">
        <v>3001.23</v>
      </c>
      <c r="P1408">
        <f t="shared" si="245"/>
        <v>0.17614651578320428</v>
      </c>
      <c r="Q1408">
        <f t="shared" si="246"/>
        <v>3.6849174941073759E-3</v>
      </c>
      <c r="R1408">
        <f t="shared" si="255"/>
        <v>7.5730363820940783E-2</v>
      </c>
      <c r="S1408">
        <f t="shared" si="247"/>
        <v>0.29748973009905422</v>
      </c>
      <c r="T1408">
        <f t="shared" si="248"/>
        <v>0.44151218465679154</v>
      </c>
      <c r="U1408" s="9">
        <f>M1408/MAX(M$14:$M1408)-1</f>
        <v>-7.3857704644910704E-2</v>
      </c>
      <c r="V1408">
        <f t="shared" si="249"/>
        <v>-5.4411024813159958E-2</v>
      </c>
      <c r="W1408">
        <f>I1408/MAX(I$1354:$I1408)-1</f>
        <v>-3.1914893617021267E-2</v>
      </c>
      <c r="X1408">
        <f>L1408/MAX($L$1354:L1408)-1</f>
        <v>-0.18514531754574814</v>
      </c>
      <c r="Y1408">
        <f>J1408/MAX($J$1354:J1408)-1</f>
        <v>-3.7336928232463706E-2</v>
      </c>
      <c r="Z1408">
        <f>P1408/MAX($P$1354:P1408)-1</f>
        <v>-0.18269169845272648</v>
      </c>
      <c r="AA1408">
        <f t="shared" si="250"/>
        <v>30.543952047556143</v>
      </c>
      <c r="AB1408">
        <f t="shared" si="251"/>
        <v>21.314261792054101</v>
      </c>
      <c r="AC1408">
        <f t="shared" si="252"/>
        <v>3.7544329511614056</v>
      </c>
      <c r="AD1408">
        <f>AA1408/MAX($AA$1354:$AA1408)-1</f>
        <v>-3.7336928232463706E-2</v>
      </c>
      <c r="AE1408">
        <f>AB1408/MAX($AB$1354:$AB1408)-1</f>
        <v>-5.5238976604376044E-2</v>
      </c>
      <c r="AF1408">
        <f>AC1408/MAX($AC$1354:$AC1408)-1</f>
        <v>-3.4344145766663003E-2</v>
      </c>
      <c r="AG1408">
        <f t="shared" si="253"/>
        <v>9.0520744999830607E-2</v>
      </c>
      <c r="AH1408">
        <f t="shared" si="254"/>
        <v>0</v>
      </c>
    </row>
    <row r="1409" spans="2:34" x14ac:dyDescent="0.25">
      <c r="B1409" s="2">
        <v>42216</v>
      </c>
      <c r="C1409" t="s">
        <v>25</v>
      </c>
      <c r="D1409">
        <v>116.6</v>
      </c>
      <c r="E1409">
        <v>77.926000000000002</v>
      </c>
      <c r="F1409">
        <v>59.865099999999998</v>
      </c>
      <c r="G1409">
        <v>41.517299999999999</v>
      </c>
      <c r="H1409">
        <v>6716</v>
      </c>
      <c r="I1409">
        <v>1183</v>
      </c>
      <c r="J1409">
        <v>25201.085899999998</v>
      </c>
      <c r="K1409">
        <v>2093</v>
      </c>
      <c r="L1409">
        <v>757</v>
      </c>
      <c r="M1409">
        <v>3600.69</v>
      </c>
      <c r="N1409">
        <v>2852.71</v>
      </c>
      <c r="O1409">
        <v>2995.43</v>
      </c>
      <c r="P1409">
        <f t="shared" si="245"/>
        <v>0.17614651578320428</v>
      </c>
      <c r="Q1409">
        <f t="shared" si="246"/>
        <v>3.8208368392912639E-2</v>
      </c>
      <c r="R1409">
        <f t="shared" si="255"/>
        <v>7.6304950531435822E-2</v>
      </c>
      <c r="S1409">
        <f t="shared" si="247"/>
        <v>0.30169330711883902</v>
      </c>
      <c r="T1409">
        <f t="shared" si="248"/>
        <v>0.44193143581109551</v>
      </c>
      <c r="U1409" s="9">
        <f>M1409/MAX(M$14:$M1409)-1</f>
        <v>-2.6150950132255879E-2</v>
      </c>
      <c r="V1409">
        <f t="shared" si="249"/>
        <v>-4.7645913942238605E-2</v>
      </c>
      <c r="W1409">
        <f>I1409/MAX(I$1354:$I1409)-1</f>
        <v>-3.1914893617021267E-2</v>
      </c>
      <c r="X1409">
        <f>L1409/MAX($L$1354:L1409)-1</f>
        <v>-0.18514531754574814</v>
      </c>
      <c r="Y1409">
        <f>J1409/MAX($J$1354:J1409)-1</f>
        <v>0</v>
      </c>
      <c r="Z1409">
        <f>P1409/MAX($P$1354:P1409)-1</f>
        <v>-0.18269169845272648</v>
      </c>
      <c r="AA1409">
        <f t="shared" si="250"/>
        <v>33.290734346103037</v>
      </c>
      <c r="AB1409">
        <f t="shared" si="251"/>
        <v>23.071923837700758</v>
      </c>
      <c r="AC1409">
        <f t="shared" si="252"/>
        <v>4.0640389964264436</v>
      </c>
      <c r="AD1409">
        <f>AA1409/MAX($AA$1354:$AA1409)-1</f>
        <v>0</v>
      </c>
      <c r="AE1409">
        <f>AB1409/MAX($AB$1354:$AB1409)-1</f>
        <v>0</v>
      </c>
      <c r="AF1409">
        <f>AC1409/MAX($AC$1354:$AC1409)-1</f>
        <v>0</v>
      </c>
      <c r="AG1409">
        <f t="shared" si="253"/>
        <v>8.3051976740414993E-2</v>
      </c>
      <c r="AH1409">
        <f t="shared" si="254"/>
        <v>1</v>
      </c>
    </row>
    <row r="1410" spans="2:34" x14ac:dyDescent="0.25">
      <c r="B1410" s="2">
        <v>42247</v>
      </c>
      <c r="C1410" t="s">
        <v>25</v>
      </c>
      <c r="D1410">
        <v>106.4</v>
      </c>
      <c r="E1410">
        <v>78.935400000000001</v>
      </c>
      <c r="F1410">
        <v>60.4861</v>
      </c>
      <c r="G1410">
        <v>41.965499999999999</v>
      </c>
      <c r="H1410">
        <v>6716</v>
      </c>
      <c r="I1410">
        <v>1183</v>
      </c>
      <c r="J1410">
        <v>22996.531299999999</v>
      </c>
      <c r="K1410">
        <v>2093</v>
      </c>
      <c r="L1410">
        <v>757</v>
      </c>
      <c r="M1410">
        <v>3269.63</v>
      </c>
      <c r="N1410">
        <v>2861.13</v>
      </c>
      <c r="O1410">
        <v>2984.2</v>
      </c>
      <c r="P1410">
        <f t="shared" si="245"/>
        <v>0.17614651578320428</v>
      </c>
      <c r="Q1410">
        <f t="shared" si="246"/>
        <v>4.4649294324554667E-3</v>
      </c>
      <c r="R1410">
        <f t="shared" si="255"/>
        <v>4.1602272921480554E-2</v>
      </c>
      <c r="S1410">
        <f t="shared" si="247"/>
        <v>0.30501718576664727</v>
      </c>
      <c r="T1410">
        <f t="shared" si="248"/>
        <v>0.44132918707033153</v>
      </c>
      <c r="U1410" s="9">
        <f>M1410/MAX(M$14:$M1410)-1</f>
        <v>-0.11569002915578053</v>
      </c>
      <c r="V1410">
        <f t="shared" si="249"/>
        <v>-4.1240533476308516E-2</v>
      </c>
      <c r="W1410">
        <f>I1410/MAX(I$1354:$I1410)-1</f>
        <v>-3.1914893617021267E-2</v>
      </c>
      <c r="X1410">
        <f>L1410/MAX($L$1354:L1410)-1</f>
        <v>-0.18514531754574814</v>
      </c>
      <c r="Y1410">
        <f>J1410/MAX($J$1354:J1410)-1</f>
        <v>-8.7478555834770599E-2</v>
      </c>
      <c r="Z1410">
        <f>P1410/MAX($P$1354:P1410)-1</f>
        <v>-0.18269169845272648</v>
      </c>
      <c r="AA1410">
        <f t="shared" si="250"/>
        <v>30.378508982826947</v>
      </c>
      <c r="AB1410">
        <f t="shared" si="251"/>
        <v>21.208395012679627</v>
      </c>
      <c r="AC1410">
        <f t="shared" si="252"/>
        <v>3.7357848868374028</v>
      </c>
      <c r="AD1410">
        <f>AA1410/MAX($AA$1354:$AA1410)-1</f>
        <v>-8.7478555834770599E-2</v>
      </c>
      <c r="AE1410">
        <f>AB1410/MAX($AB$1354:$AB1410)-1</f>
        <v>-8.0770413344379399E-2</v>
      </c>
      <c r="AF1410">
        <f>AC1410/MAX($AC$1354:$AC1410)-1</f>
        <v>-8.0770413344379399E-2</v>
      </c>
      <c r="AG1410">
        <f t="shared" si="253"/>
        <v>9.1013726057024957E-2</v>
      </c>
      <c r="AH1410">
        <f t="shared" si="254"/>
        <v>0</v>
      </c>
    </row>
    <row r="1411" spans="2:34" x14ac:dyDescent="0.25">
      <c r="B1411" s="2">
        <v>42277</v>
      </c>
      <c r="C1411" t="s">
        <v>25</v>
      </c>
      <c r="D1411">
        <v>108.9</v>
      </c>
      <c r="E1411">
        <v>79.995199999999997</v>
      </c>
      <c r="F1411">
        <v>61.128500000000003</v>
      </c>
      <c r="G1411">
        <v>42.417999999999999</v>
      </c>
      <c r="H1411">
        <v>6716</v>
      </c>
      <c r="I1411">
        <v>1183</v>
      </c>
      <c r="J1411">
        <v>23537.7523</v>
      </c>
      <c r="K1411">
        <v>2093</v>
      </c>
      <c r="L1411">
        <v>757</v>
      </c>
      <c r="M1411">
        <v>3100.67</v>
      </c>
      <c r="N1411">
        <v>2869.74</v>
      </c>
      <c r="O1411">
        <v>2970.08</v>
      </c>
      <c r="P1411">
        <f t="shared" si="245"/>
        <v>0.17614651578320428</v>
      </c>
      <c r="Q1411">
        <f t="shared" si="246"/>
        <v>7.5171812455199771E-2</v>
      </c>
      <c r="R1411">
        <f t="shared" si="255"/>
        <v>0.11226683617171507</v>
      </c>
      <c r="S1411">
        <f t="shared" si="247"/>
        <v>0.3086399960738444</v>
      </c>
      <c r="T1411">
        <f t="shared" si="248"/>
        <v>0.44109811872318372</v>
      </c>
      <c r="U1411" s="9">
        <f>M1411/MAX(M$14:$M1411)-1</f>
        <v>-0.1613872525950808</v>
      </c>
      <c r="V1411">
        <f t="shared" si="249"/>
        <v>-3.3783601788504036E-2</v>
      </c>
      <c r="W1411">
        <f>I1411/MAX(I$1354:$I1411)-1</f>
        <v>-3.1914893617021267E-2</v>
      </c>
      <c r="X1411">
        <f>L1411/MAX($L$1354:L1411)-1</f>
        <v>-0.18514531754574814</v>
      </c>
      <c r="Y1411">
        <f>J1411/MAX($J$1354:J1411)-1</f>
        <v>-6.600245745759703E-2</v>
      </c>
      <c r="Z1411">
        <f>P1411/MAX($P$1354:P1411)-1</f>
        <v>-0.18269169845272648</v>
      </c>
      <c r="AA1411">
        <f t="shared" si="250"/>
        <v>31.093464068692207</v>
      </c>
      <c r="AB1411">
        <f t="shared" si="251"/>
        <v>21.665893744716822</v>
      </c>
      <c r="AC1411">
        <f t="shared" si="252"/>
        <v>3.8163716944609889</v>
      </c>
      <c r="AD1411">
        <f>AA1411/MAX($AA$1354:$AA1411)-1</f>
        <v>-6.600245745759703E-2</v>
      </c>
      <c r="AE1411">
        <f>AB1411/MAX($AB$1354:$AB1411)-1</f>
        <v>-6.0941172607652638E-2</v>
      </c>
      <c r="AF1411">
        <f>AC1411/MAX($AC$1354:$AC1411)-1</f>
        <v>-6.0941172607652527E-2</v>
      </c>
      <c r="AG1411">
        <f t="shared" si="253"/>
        <v>8.8920979935709493E-2</v>
      </c>
      <c r="AH1411">
        <f t="shared" si="254"/>
        <v>1</v>
      </c>
    </row>
    <row r="1412" spans="2:34" x14ac:dyDescent="0.25">
      <c r="B1412" s="2">
        <v>42307</v>
      </c>
      <c r="C1412" t="s">
        <v>25</v>
      </c>
      <c r="D1412">
        <v>119.6</v>
      </c>
      <c r="E1412">
        <v>81.319599999999994</v>
      </c>
      <c r="F1412">
        <v>61.8827</v>
      </c>
      <c r="G1412">
        <v>42.929000000000002</v>
      </c>
      <c r="H1412">
        <v>6716</v>
      </c>
      <c r="I1412">
        <v>1183</v>
      </c>
      <c r="J1412">
        <v>25852.840499999998</v>
      </c>
      <c r="K1412">
        <v>2093</v>
      </c>
      <c r="L1412">
        <v>757</v>
      </c>
      <c r="M1412">
        <v>3418.23</v>
      </c>
      <c r="N1412">
        <v>2892.06</v>
      </c>
      <c r="O1412">
        <v>2959.37</v>
      </c>
      <c r="P1412">
        <f t="shared" si="245"/>
        <v>0.17614651578320428</v>
      </c>
      <c r="Q1412">
        <f t="shared" si="246"/>
        <v>-4.1612944088276205E-3</v>
      </c>
      <c r="R1412">
        <f t="shared" si="255"/>
        <v>7.6402608882468415E-2</v>
      </c>
      <c r="S1412">
        <f t="shared" si="247"/>
        <v>0.31409263008886157</v>
      </c>
      <c r="T1412">
        <f t="shared" si="248"/>
        <v>0.44151273032215976</v>
      </c>
      <c r="U1412" s="9">
        <f>M1412/MAX(M$14:$M1412)-1</f>
        <v>-7.5499407688687681E-2</v>
      </c>
      <c r="V1412">
        <f t="shared" si="249"/>
        <v>-2.2744705798869336E-2</v>
      </c>
      <c r="W1412">
        <f>I1412/MAX(I$1354:$I1412)-1</f>
        <v>-3.1914893617021267E-2</v>
      </c>
      <c r="X1412">
        <f>L1412/MAX($L$1354:L1412)-1</f>
        <v>-0.18514531754574814</v>
      </c>
      <c r="Y1412">
        <f>J1412/MAX($J$1354:J1412)-1</f>
        <v>0</v>
      </c>
      <c r="Z1412">
        <f>P1412/MAX($P$1354:P1412)-1</f>
        <v>-0.18269169845272648</v>
      </c>
      <c r="AA1412">
        <f t="shared" si="250"/>
        <v>34.151704755614261</v>
      </c>
      <c r="AB1412">
        <f t="shared" si="251"/>
        <v>23.62285756551141</v>
      </c>
      <c r="AC1412">
        <f t="shared" si="252"/>
        <v>4.1610840530077429</v>
      </c>
      <c r="AD1412">
        <f>AA1412/MAX($AA$1354:$AA1412)-1</f>
        <v>0</v>
      </c>
      <c r="AE1412">
        <f>AB1412/MAX($AB$1354:$AB1412)-1</f>
        <v>0</v>
      </c>
      <c r="AF1412">
        <f>AC1412/MAX($AC$1354:$AC1412)-1</f>
        <v>0</v>
      </c>
      <c r="AG1412">
        <f t="shared" si="253"/>
        <v>8.0958221979515174E-2</v>
      </c>
      <c r="AH1412">
        <f t="shared" si="254"/>
        <v>0</v>
      </c>
    </row>
    <row r="1413" spans="2:34" x14ac:dyDescent="0.25">
      <c r="B1413" s="2">
        <v>42338</v>
      </c>
      <c r="C1413" t="s">
        <v>25</v>
      </c>
      <c r="D1413">
        <v>123.55</v>
      </c>
      <c r="E1413">
        <v>82.710800000000006</v>
      </c>
      <c r="F1413">
        <v>62.668700000000001</v>
      </c>
      <c r="G1413">
        <v>43.469499999999996</v>
      </c>
      <c r="H1413">
        <v>6716</v>
      </c>
      <c r="I1413">
        <v>1183</v>
      </c>
      <c r="J1413">
        <v>26706.675899999998</v>
      </c>
      <c r="K1413">
        <v>2093</v>
      </c>
      <c r="L1413">
        <v>757</v>
      </c>
      <c r="M1413">
        <v>3506.45</v>
      </c>
      <c r="N1413">
        <v>2918.6</v>
      </c>
      <c r="O1413">
        <v>2951.27</v>
      </c>
      <c r="P1413">
        <f t="shared" si="245"/>
        <v>0.17614651578320428</v>
      </c>
      <c r="Q1413">
        <f t="shared" si="246"/>
        <v>7.2180770921976833E-3</v>
      </c>
      <c r="R1413">
        <f t="shared" si="255"/>
        <v>8.8753996710073668E-2</v>
      </c>
      <c r="S1413">
        <f t="shared" si="247"/>
        <v>0.31981036785508565</v>
      </c>
      <c r="T1413">
        <f t="shared" si="248"/>
        <v>0.44167059662522012</v>
      </c>
      <c r="U1413" s="9">
        <f>M1413/MAX(M$14:$M1413)-1</f>
        <v>-5.1639268887698986E-2</v>
      </c>
      <c r="V1413">
        <f t="shared" si="249"/>
        <v>-1.1069810623900889E-2</v>
      </c>
      <c r="W1413">
        <f>I1413/MAX(I$1354:$I1413)-1</f>
        <v>-3.1914893617021267E-2</v>
      </c>
      <c r="X1413">
        <f>L1413/MAX($L$1354:L1413)-1</f>
        <v>-0.18514531754574814</v>
      </c>
      <c r="Y1413">
        <f>J1413/MAX($J$1354:J1413)-1</f>
        <v>0</v>
      </c>
      <c r="Z1413">
        <f>P1413/MAX($P$1354:P1413)-1</f>
        <v>-0.18269169845272648</v>
      </c>
      <c r="AA1413">
        <f t="shared" si="250"/>
        <v>35.279624702774107</v>
      </c>
      <c r="AB1413">
        <f t="shared" si="251"/>
        <v>24.344611918850379</v>
      </c>
      <c r="AC1413">
        <f t="shared" si="252"/>
        <v>4.2882185675997615</v>
      </c>
      <c r="AD1413">
        <f>AA1413/MAX($AA$1354:$AA1413)-1</f>
        <v>0</v>
      </c>
      <c r="AE1413">
        <f>AB1413/MAX($AB$1354:$AB1413)-1</f>
        <v>0</v>
      </c>
      <c r="AF1413">
        <f>AC1413/MAX($AC$1354:$AC1413)-1</f>
        <v>0</v>
      </c>
      <c r="AG1413">
        <f t="shared" si="253"/>
        <v>7.8369917987434756E-2</v>
      </c>
      <c r="AH1413">
        <f t="shared" si="254"/>
        <v>0</v>
      </c>
    </row>
    <row r="1414" spans="2:34" x14ac:dyDescent="0.25">
      <c r="B1414" s="2">
        <v>42369</v>
      </c>
      <c r="C1414" t="s">
        <v>25</v>
      </c>
      <c r="D1414">
        <v>115.05</v>
      </c>
      <c r="E1414">
        <v>83.963800000000006</v>
      </c>
      <c r="F1414">
        <v>63.373699999999999</v>
      </c>
      <c r="G1414">
        <v>43.966799999999999</v>
      </c>
      <c r="H1414">
        <v>6716</v>
      </c>
      <c r="I1414">
        <v>1183</v>
      </c>
      <c r="J1414">
        <v>24898.8838</v>
      </c>
      <c r="K1414">
        <v>2093</v>
      </c>
      <c r="L1414">
        <v>757</v>
      </c>
      <c r="M1414">
        <v>3267.52</v>
      </c>
      <c r="N1414">
        <v>2936.24</v>
      </c>
      <c r="O1414">
        <v>2941</v>
      </c>
      <c r="P1414">
        <f t="shared" si="245"/>
        <v>0.17614651578320428</v>
      </c>
      <c r="Q1414">
        <f t="shared" si="246"/>
        <v>-6.579157278171488E-4</v>
      </c>
      <c r="R1414">
        <f t="shared" si="255"/>
        <v>2.6628786646047953E-3</v>
      </c>
      <c r="S1414">
        <f t="shared" si="247"/>
        <v>0.32489976125743025</v>
      </c>
      <c r="T1414">
        <f t="shared" si="248"/>
        <v>0.4413989646733445</v>
      </c>
      <c r="U1414" s="9">
        <f>M1414/MAX(M$14:$M1414)-1</f>
        <v>-0.11626070352519891</v>
      </c>
      <c r="V1414">
        <f t="shared" si="249"/>
        <v>-1.6184971098266443E-3</v>
      </c>
      <c r="W1414">
        <f>I1414/MAX(I$1354:$I1414)-1</f>
        <v>-3.1914893617021267E-2</v>
      </c>
      <c r="X1414">
        <f>L1414/MAX($L$1354:L1414)-1</f>
        <v>-0.18514531754574814</v>
      </c>
      <c r="Y1414">
        <f>J1414/MAX($J$1354:J1414)-1</f>
        <v>-6.7690644345595907E-2</v>
      </c>
      <c r="Z1414">
        <f>P1414/MAX($P$1354:P1414)-1</f>
        <v>-0.18269169845272648</v>
      </c>
      <c r="AA1414">
        <f t="shared" si="250"/>
        <v>32.89152417437252</v>
      </c>
      <c r="AB1414">
        <f t="shared" si="251"/>
        <v>22.816469822485207</v>
      </c>
      <c r="AC1414">
        <f t="shared" si="252"/>
        <v>4.0190416617033948</v>
      </c>
      <c r="AD1414">
        <f>AA1414/MAX($AA$1354:$AA1414)-1</f>
        <v>-6.7690644345596018E-2</v>
      </c>
      <c r="AE1414">
        <f>AB1414/MAX($AB$1354:$AB1414)-1</f>
        <v>-6.277126542246958E-2</v>
      </c>
      <c r="AF1414">
        <f>AC1414/MAX($AC$1354:$AC1414)-1</f>
        <v>-6.2771265422469469E-2</v>
      </c>
      <c r="AG1414">
        <f t="shared" si="253"/>
        <v>8.4059993082902781E-2</v>
      </c>
      <c r="AH1414">
        <f t="shared" si="254"/>
        <v>0</v>
      </c>
    </row>
    <row r="1415" spans="2:34" x14ac:dyDescent="0.25">
      <c r="B1415" s="2">
        <v>42398</v>
      </c>
      <c r="C1415" t="s">
        <v>25</v>
      </c>
      <c r="D1415">
        <v>114.35</v>
      </c>
      <c r="E1415">
        <v>85.188599999999994</v>
      </c>
      <c r="F1415">
        <v>64.077200000000005</v>
      </c>
      <c r="G1415">
        <v>44.4544</v>
      </c>
      <c r="H1415">
        <v>7115</v>
      </c>
      <c r="I1415">
        <v>1230</v>
      </c>
      <c r="J1415">
        <v>24751.7935</v>
      </c>
      <c r="K1415">
        <v>2074</v>
      </c>
      <c r="L1415">
        <v>813</v>
      </c>
      <c r="M1415">
        <v>3045.09</v>
      </c>
      <c r="N1415">
        <v>2950.54</v>
      </c>
      <c r="O1415">
        <v>2927.64</v>
      </c>
      <c r="P1415">
        <f t="shared" si="245"/>
        <v>0.17287420941672524</v>
      </c>
      <c r="Q1415">
        <f t="shared" si="246"/>
        <v>6.1988722813902553E-2</v>
      </c>
      <c r="R1415">
        <f t="shared" si="255"/>
        <v>6.5265438085820304E-2</v>
      </c>
      <c r="S1415">
        <f t="shared" si="247"/>
        <v>0.32946820397895027</v>
      </c>
      <c r="T1415">
        <f t="shared" si="248"/>
        <v>0.44141412323639506</v>
      </c>
      <c r="U1415" s="9">
        <f>M1415/MAX(M$14:$M1415)-1</f>
        <v>-0.17641951868620476</v>
      </c>
      <c r="V1415">
        <f t="shared" si="249"/>
        <v>7.8219999726742984E-3</v>
      </c>
      <c r="W1415">
        <f>I1415/MAX(I$1354:$I1415)-1</f>
        <v>0</v>
      </c>
      <c r="X1415">
        <f>L1415/MAX($L$1354:L1415)-1</f>
        <v>-0.12486544671689992</v>
      </c>
      <c r="Y1415">
        <f>J1415/MAX($J$1354:J1415)-1</f>
        <v>-7.319826725421863E-2</v>
      </c>
      <c r="Z1415">
        <f>P1415/MAX($P$1354:P1415)-1</f>
        <v>-0.1978749857669132</v>
      </c>
      <c r="AA1415">
        <f t="shared" si="250"/>
        <v>30.445010455104551</v>
      </c>
      <c r="AB1415">
        <f t="shared" si="251"/>
        <v>21.809588211382113</v>
      </c>
      <c r="AC1415">
        <f t="shared" si="252"/>
        <v>3.7703153197470134</v>
      </c>
      <c r="AD1415">
        <f>AA1415/MAX($AA$1354:$AA1415)-1</f>
        <v>-0.1370370089931654</v>
      </c>
      <c r="AE1415">
        <f>AB1415/MAX($AB$1354:$AB1415)-1</f>
        <v>-0.1041307914834888</v>
      </c>
      <c r="AF1415">
        <f>AC1415/MAX($AC$1354:$AC1415)-1</f>
        <v>-0.12077351928043945</v>
      </c>
      <c r="AG1415">
        <f t="shared" si="253"/>
        <v>8.3791907847001065E-2</v>
      </c>
      <c r="AH1415">
        <f t="shared" si="254"/>
        <v>1</v>
      </c>
    </row>
    <row r="1416" spans="2:34" x14ac:dyDescent="0.25">
      <c r="B1416" s="2">
        <v>42429</v>
      </c>
      <c r="C1416" t="s">
        <v>25</v>
      </c>
      <c r="D1416">
        <v>109.65</v>
      </c>
      <c r="E1416">
        <v>86.290599999999998</v>
      </c>
      <c r="F1416">
        <v>64.733800000000002</v>
      </c>
      <c r="G1416">
        <v>44.926900000000003</v>
      </c>
      <c r="H1416">
        <v>7115</v>
      </c>
      <c r="I1416">
        <v>1230</v>
      </c>
      <c r="J1416">
        <v>23735.857</v>
      </c>
      <c r="K1416">
        <v>2074</v>
      </c>
      <c r="L1416">
        <v>813</v>
      </c>
      <c r="M1416">
        <v>2945.75</v>
      </c>
      <c r="N1416">
        <v>2963.12</v>
      </c>
      <c r="O1416">
        <v>2912.2</v>
      </c>
      <c r="P1416">
        <f t="shared" si="245"/>
        <v>0.17287420941672524</v>
      </c>
      <c r="Q1416">
        <f t="shared" si="246"/>
        <v>-8.4788706918513812E-3</v>
      </c>
      <c r="R1416">
        <f t="shared" si="255"/>
        <v>4.7400258663056083E-2</v>
      </c>
      <c r="S1416">
        <f t="shared" si="247"/>
        <v>0.33300686812762414</v>
      </c>
      <c r="T1416">
        <f t="shared" si="248"/>
        <v>0.44086950134551905</v>
      </c>
      <c r="U1416" s="9">
        <f>M1416/MAX(M$14:$M1416)-1</f>
        <v>-0.20328719255256422</v>
      </c>
      <c r="V1416">
        <f t="shared" si="249"/>
        <v>1.7485062839090793E-2</v>
      </c>
      <c r="W1416">
        <f>I1416/MAX(I$1354:$I1416)-1</f>
        <v>0</v>
      </c>
      <c r="X1416">
        <f>L1416/MAX($L$1354:L1416)-1</f>
        <v>-0.12486544671689992</v>
      </c>
      <c r="Y1416">
        <f>J1416/MAX($J$1354:J1416)-1</f>
        <v>-0.11123881201553798</v>
      </c>
      <c r="Z1416">
        <f>P1416/MAX($P$1354:P1416)-1</f>
        <v>-0.1978749857669132</v>
      </c>
      <c r="AA1416">
        <f t="shared" si="250"/>
        <v>29.19539606396064</v>
      </c>
      <c r="AB1416">
        <f t="shared" si="251"/>
        <v>20.983623577235772</v>
      </c>
      <c r="AC1416">
        <f t="shared" si="252"/>
        <v>3.6275273366127898</v>
      </c>
      <c r="AD1416">
        <f>AA1416/MAX($AA$1354:$AA1416)-1</f>
        <v>-0.17245729482873584</v>
      </c>
      <c r="AE1416">
        <f>AB1416/MAX($AB$1354:$AB1416)-1</f>
        <v>-0.1380588178122546</v>
      </c>
      <c r="AF1416">
        <f>AC1416/MAX($AC$1354:$AC1416)-1</f>
        <v>-0.1540712583959496</v>
      </c>
      <c r="AG1416">
        <f t="shared" si="253"/>
        <v>8.7378349136498418E-2</v>
      </c>
      <c r="AH1416">
        <f t="shared" si="254"/>
        <v>0</v>
      </c>
    </row>
    <row r="1417" spans="2:34" x14ac:dyDescent="0.25">
      <c r="B1417" s="2">
        <v>42460</v>
      </c>
      <c r="C1417" t="s">
        <v>25</v>
      </c>
      <c r="D1417">
        <v>108.55</v>
      </c>
      <c r="E1417">
        <v>87.3416</v>
      </c>
      <c r="F1417">
        <v>65.391000000000005</v>
      </c>
      <c r="G1417">
        <v>45.3934</v>
      </c>
      <c r="H1417">
        <v>7115</v>
      </c>
      <c r="I1417">
        <v>1230</v>
      </c>
      <c r="J1417">
        <v>23498.679899999999</v>
      </c>
      <c r="K1417">
        <v>2074</v>
      </c>
      <c r="L1417">
        <v>813</v>
      </c>
      <c r="M1417">
        <v>3004.93</v>
      </c>
      <c r="N1417">
        <v>2974.89</v>
      </c>
      <c r="O1417">
        <v>2898.3</v>
      </c>
      <c r="P1417">
        <f t="shared" si="245"/>
        <v>0.17287420941672524</v>
      </c>
      <c r="Q1417">
        <f t="shared" si="246"/>
        <v>-3.012187985666781E-2</v>
      </c>
      <c r="R1417">
        <f t="shared" si="255"/>
        <v>2.3866525769539515E-2</v>
      </c>
      <c r="S1417">
        <f t="shared" si="247"/>
        <v>0.33568228043614545</v>
      </c>
      <c r="T1417">
        <f t="shared" si="248"/>
        <v>0.44053981415800547</v>
      </c>
      <c r="U1417" s="9">
        <f>M1417/MAX(M$14:$M1417)-1</f>
        <v>-0.18728126403020529</v>
      </c>
      <c r="V1417">
        <f t="shared" si="249"/>
        <v>2.6425835834799516E-2</v>
      </c>
      <c r="W1417">
        <f>I1417/MAX(I$1354:$I1417)-1</f>
        <v>0</v>
      </c>
      <c r="X1417">
        <f>L1417/MAX($L$1354:L1417)-1</f>
        <v>-0.12486544671689992</v>
      </c>
      <c r="Y1417">
        <f>J1417/MAX($J$1354:J1417)-1</f>
        <v>-0.12011962896513073</v>
      </c>
      <c r="Z1417">
        <f>P1417/MAX($P$1354:P1417)-1</f>
        <v>-0.1978749857669132</v>
      </c>
      <c r="AA1417">
        <f t="shared" si="250"/>
        <v>28.903665313653136</v>
      </c>
      <c r="AB1417">
        <f t="shared" si="251"/>
        <v>20.790796666666665</v>
      </c>
      <c r="AC1417">
        <f t="shared" si="252"/>
        <v>3.5941925368938858</v>
      </c>
      <c r="AD1417">
        <f>AA1417/MAX($AA$1354:$AA1417)-1</f>
        <v>-0.1807263949896728</v>
      </c>
      <c r="AE1417">
        <f>AB1417/MAX($AB$1354:$AB1417)-1</f>
        <v>-0.14597954011466263</v>
      </c>
      <c r="AF1417">
        <f>AC1417/MAX($AC$1354:$AC1417)-1</f>
        <v>-0.16184483597680555</v>
      </c>
      <c r="AG1417">
        <f t="shared" si="253"/>
        <v>8.8260277123056605E-2</v>
      </c>
      <c r="AH1417">
        <f t="shared" si="254"/>
        <v>-1</v>
      </c>
    </row>
    <row r="1418" spans="2:34" x14ac:dyDescent="0.25">
      <c r="B1418" s="2">
        <v>42489</v>
      </c>
      <c r="C1418" t="s">
        <v>25</v>
      </c>
      <c r="D1418">
        <v>113.05</v>
      </c>
      <c r="E1418">
        <v>88.407399999999996</v>
      </c>
      <c r="F1418">
        <v>66.084999999999994</v>
      </c>
      <c r="G1418">
        <v>45.879600000000003</v>
      </c>
      <c r="H1418">
        <v>7115</v>
      </c>
      <c r="I1418">
        <v>1230</v>
      </c>
      <c r="J1418">
        <v>24475.4872</v>
      </c>
      <c r="K1418">
        <v>2074</v>
      </c>
      <c r="L1418">
        <v>813</v>
      </c>
      <c r="M1418">
        <v>3028.21</v>
      </c>
      <c r="N1418">
        <v>2985.21</v>
      </c>
      <c r="O1418">
        <v>2884.58</v>
      </c>
      <c r="P1418">
        <f t="shared" si="245"/>
        <v>0.17287420941672524</v>
      </c>
      <c r="Q1418">
        <f t="shared" si="246"/>
        <v>3.3708281782409699E-2</v>
      </c>
      <c r="R1418">
        <f t="shared" si="255"/>
        <v>-5.8252550451510787E-3</v>
      </c>
      <c r="S1418">
        <f t="shared" si="247"/>
        <v>0.33778315805402137</v>
      </c>
      <c r="T1418">
        <f t="shared" si="248"/>
        <v>0.44040052659569806</v>
      </c>
      <c r="U1418" s="9">
        <f>M1418/MAX(M$14:$M1418)-1</f>
        <v>-0.18098491364155156</v>
      </c>
      <c r="V1418">
        <f t="shared" si="249"/>
        <v>3.4885494595400468E-2</v>
      </c>
      <c r="W1418">
        <f>I1418/MAX(I$1354:$I1418)-1</f>
        <v>0</v>
      </c>
      <c r="X1418">
        <f>L1418/MAX($L$1354:L1418)-1</f>
        <v>-0.12486544671689992</v>
      </c>
      <c r="Y1418">
        <f>J1418/MAX($J$1354:J1418)-1</f>
        <v>-8.3544230976345446E-2</v>
      </c>
      <c r="Z1418">
        <f>P1418/MAX($P$1354:P1418)-1</f>
        <v>-0.1978749857669132</v>
      </c>
      <c r="AA1418">
        <f t="shared" si="250"/>
        <v>30.105150307503074</v>
      </c>
      <c r="AB1418">
        <f t="shared" si="251"/>
        <v>21.584948943089429</v>
      </c>
      <c r="AC1418">
        <f t="shared" si="252"/>
        <v>3.7314809838369642</v>
      </c>
      <c r="AD1418">
        <f>AA1418/MAX($AA$1354:$AA1418)-1</f>
        <v>-0.14667033560774112</v>
      </c>
      <c r="AE1418">
        <f>AB1418/MAX($AB$1354:$AB1418)-1</f>
        <v>-0.11335826526871451</v>
      </c>
      <c r="AF1418">
        <f>AC1418/MAX($AC$1354:$AC1418)-1</f>
        <v>-0.12982957258039651</v>
      </c>
      <c r="AG1418">
        <f t="shared" si="253"/>
        <v>8.4737843339028618E-2</v>
      </c>
      <c r="AH1418">
        <f t="shared" si="254"/>
        <v>1</v>
      </c>
    </row>
    <row r="1419" spans="2:34" x14ac:dyDescent="0.25">
      <c r="B1419" s="2">
        <v>42521</v>
      </c>
      <c r="C1419" t="s">
        <v>25</v>
      </c>
      <c r="D1419">
        <v>117.35</v>
      </c>
      <c r="E1419">
        <v>89.4178</v>
      </c>
      <c r="F1419">
        <v>66.871399999999994</v>
      </c>
      <c r="G1419">
        <v>46.391399999999997</v>
      </c>
      <c r="H1419">
        <v>7115</v>
      </c>
      <c r="I1419">
        <v>1230</v>
      </c>
      <c r="J1419">
        <v>25406.769199999999</v>
      </c>
      <c r="K1419">
        <v>2074</v>
      </c>
      <c r="L1419">
        <v>813</v>
      </c>
      <c r="M1419">
        <v>3063.48</v>
      </c>
      <c r="N1419">
        <v>2996.93</v>
      </c>
      <c r="O1419">
        <v>2877.29</v>
      </c>
      <c r="P1419">
        <f t="shared" si="245"/>
        <v>0.17287420941672524</v>
      </c>
      <c r="Q1419">
        <f t="shared" si="246"/>
        <v>2.6389122455601877E-2</v>
      </c>
      <c r="R1419">
        <f t="shared" si="255"/>
        <v>3.0257385424579342E-2</v>
      </c>
      <c r="S1419">
        <f t="shared" si="247"/>
        <v>0.3371605798592523</v>
      </c>
      <c r="T1419">
        <f t="shared" si="248"/>
        <v>0.44146113288238764</v>
      </c>
      <c r="U1419" s="9">
        <f>M1419/MAX(M$14:$M1419)-1</f>
        <v>-0.17144572643331224</v>
      </c>
      <c r="V1419">
        <f t="shared" si="249"/>
        <v>4.1580793037893304E-2</v>
      </c>
      <c r="W1419">
        <f>I1419/MAX(I$1354:$I1419)-1</f>
        <v>0</v>
      </c>
      <c r="X1419">
        <f>L1419/MAX($L$1354:L1419)-1</f>
        <v>-0.12486544671689992</v>
      </c>
      <c r="Y1419">
        <f>J1419/MAX($J$1354:J1419)-1</f>
        <v>-4.8673474185531251E-2</v>
      </c>
      <c r="Z1419">
        <f>P1419/MAX($P$1354:P1419)-1</f>
        <v>-0.1978749857669132</v>
      </c>
      <c r="AA1419">
        <f t="shared" si="250"/>
        <v>31.250638622386223</v>
      </c>
      <c r="AB1419">
        <f t="shared" si="251"/>
        <v>22.342088780487803</v>
      </c>
      <c r="AC1419">
        <f t="shared" si="252"/>
        <v>3.8623709346451158</v>
      </c>
      <c r="AD1419">
        <f>AA1419/MAX($AA$1354:$AA1419)-1</f>
        <v>-0.11420150056389566</v>
      </c>
      <c r="AE1419">
        <f>AB1419/MAX($AB$1354:$AB1419)-1</f>
        <v>-8.2257344871125015E-2</v>
      </c>
      <c r="AF1419">
        <f>AC1419/MAX($AC$1354:$AC1419)-1</f>
        <v>-9.9306419726876149E-2</v>
      </c>
      <c r="AG1419">
        <f t="shared" si="253"/>
        <v>8.1631788114169199E-2</v>
      </c>
      <c r="AH1419">
        <f t="shared" si="254"/>
        <v>0</v>
      </c>
    </row>
    <row r="1420" spans="2:34" x14ac:dyDescent="0.25">
      <c r="B1420" s="2">
        <v>42551</v>
      </c>
      <c r="C1420" t="s">
        <v>25</v>
      </c>
      <c r="D1420">
        <v>118.85</v>
      </c>
      <c r="E1420">
        <v>90.463999999999999</v>
      </c>
      <c r="F1420">
        <v>67.666899999999998</v>
      </c>
      <c r="G1420">
        <v>46.910600000000002</v>
      </c>
      <c r="H1420">
        <v>7115</v>
      </c>
      <c r="I1420">
        <v>1230</v>
      </c>
      <c r="J1420">
        <v>25916.042600000001</v>
      </c>
      <c r="K1420">
        <v>2074</v>
      </c>
      <c r="L1420">
        <v>813</v>
      </c>
      <c r="M1420">
        <v>2864.74</v>
      </c>
      <c r="N1420">
        <v>3008.1</v>
      </c>
      <c r="O1420">
        <v>2868.69</v>
      </c>
      <c r="P1420">
        <f t="shared" si="245"/>
        <v>0.17287420941672524</v>
      </c>
      <c r="Q1420">
        <f t="shared" si="246"/>
        <v>7.7656209463594639E-2</v>
      </c>
      <c r="R1420">
        <f t="shared" si="255"/>
        <v>0.141540481802097</v>
      </c>
      <c r="S1420">
        <f t="shared" si="247"/>
        <v>0.33690179393470077</v>
      </c>
      <c r="T1420">
        <f t="shared" si="248"/>
        <v>0.44246502922580389</v>
      </c>
      <c r="U1420" s="9">
        <f>M1420/MAX(M$14:$M1420)-1</f>
        <v>-0.2251973018732184</v>
      </c>
      <c r="V1420">
        <f t="shared" si="249"/>
        <v>4.859709484119934E-2</v>
      </c>
      <c r="W1420">
        <f>I1420/MAX(I$1354:$I1420)-1</f>
        <v>0</v>
      </c>
      <c r="X1420">
        <f>L1420/MAX($L$1354:L1420)-1</f>
        <v>-0.12486544671689992</v>
      </c>
      <c r="Y1420">
        <f>J1420/MAX($J$1354:J1420)-1</f>
        <v>-2.9604332001497702E-2</v>
      </c>
      <c r="Z1420">
        <f>P1420/MAX($P$1354:P1420)-1</f>
        <v>-0.1978749857669132</v>
      </c>
      <c r="AA1420">
        <f t="shared" si="250"/>
        <v>31.877051168511684</v>
      </c>
      <c r="AB1420">
        <f t="shared" si="251"/>
        <v>22.756132195121953</v>
      </c>
      <c r="AC1420">
        <f t="shared" si="252"/>
        <v>3.9339483626141956</v>
      </c>
      <c r="AD1420">
        <f>AA1420/MAX($AA$1354:$AA1420)-1</f>
        <v>-9.6445854028454847E-2</v>
      </c>
      <c r="AE1420">
        <f>AB1420/MAX($AB$1354:$AB1420)-1</f>
        <v>-6.524974516017823E-2</v>
      </c>
      <c r="AF1420">
        <f>AC1420/MAX($AC$1354:$AC1420)-1</f>
        <v>-8.2614773337885361E-2</v>
      </c>
      <c r="AG1420">
        <f t="shared" si="253"/>
        <v>8.0027650517907389E-2</v>
      </c>
      <c r="AH1420">
        <f t="shared" si="254"/>
        <v>1</v>
      </c>
    </row>
    <row r="1421" spans="2:34" x14ac:dyDescent="0.25">
      <c r="B1421" s="2">
        <v>42580</v>
      </c>
      <c r="C1421" t="s">
        <v>25</v>
      </c>
      <c r="D1421">
        <v>114.55</v>
      </c>
      <c r="E1421">
        <v>91.373400000000004</v>
      </c>
      <c r="F1421">
        <v>68.398499999999999</v>
      </c>
      <c r="G1421">
        <v>47.413600000000002</v>
      </c>
      <c r="H1421">
        <v>7115</v>
      </c>
      <c r="I1421">
        <v>1230</v>
      </c>
      <c r="J1421">
        <v>24982.957200000001</v>
      </c>
      <c r="K1421">
        <v>2074</v>
      </c>
      <c r="L1421">
        <v>813</v>
      </c>
      <c r="M1421">
        <v>2990.76</v>
      </c>
      <c r="N1421">
        <v>3025.53</v>
      </c>
      <c r="O1421">
        <v>2862.32</v>
      </c>
      <c r="P1421">
        <f t="shared" si="245"/>
        <v>0.17287420941672524</v>
      </c>
      <c r="Q1421">
        <f t="shared" si="246"/>
        <v>-8.0170089406647271E-2</v>
      </c>
      <c r="R1421">
        <f t="shared" si="255"/>
        <v>2.5635507196700491E-2</v>
      </c>
      <c r="S1421">
        <f t="shared" si="247"/>
        <v>0.33589771705519866</v>
      </c>
      <c r="T1421">
        <f t="shared" si="248"/>
        <v>0.44259242074004068</v>
      </c>
      <c r="U1421" s="9">
        <f>M1421/MAX(M$14:$M1421)-1</f>
        <v>-0.19111370754426105</v>
      </c>
      <c r="V1421">
        <f t="shared" si="249"/>
        <v>5.7020179434863927E-2</v>
      </c>
      <c r="W1421">
        <f>I1421/MAX(I$1354:$I1421)-1</f>
        <v>0</v>
      </c>
      <c r="X1421">
        <f>L1421/MAX($L$1354:L1421)-1</f>
        <v>-0.12486544671689992</v>
      </c>
      <c r="Y1421">
        <f>J1421/MAX($J$1354:J1421)-1</f>
        <v>-6.454261497964997E-2</v>
      </c>
      <c r="Z1421">
        <f>P1421/MAX($P$1354:P1421)-1</f>
        <v>-0.1978749857669132</v>
      </c>
      <c r="AA1421">
        <f t="shared" si="250"/>
        <v>30.729344649446496</v>
      </c>
      <c r="AB1421">
        <f t="shared" si="251"/>
        <v>21.99752617886179</v>
      </c>
      <c r="AC1421">
        <f t="shared" si="252"/>
        <v>3.8028049472944483</v>
      </c>
      <c r="AD1421">
        <f>AA1421/MAX($AA$1354:$AA1421)-1</f>
        <v>-0.12897756400934202</v>
      </c>
      <c r="AE1421">
        <f>AB1421/MAX($AB$1354:$AB1421)-1</f>
        <v>-9.6410891568627033E-2</v>
      </c>
      <c r="AF1421">
        <f>AC1421/MAX($AC$1354:$AC1421)-1</f>
        <v>-0.11319703337253473</v>
      </c>
      <c r="AG1421">
        <f t="shared" si="253"/>
        <v>8.3016593407925304E-2</v>
      </c>
      <c r="AH1421">
        <f t="shared" si="254"/>
        <v>-1</v>
      </c>
    </row>
    <row r="1422" spans="2:34" x14ac:dyDescent="0.25">
      <c r="B1422" s="2">
        <v>42613</v>
      </c>
      <c r="C1422" t="s">
        <v>25</v>
      </c>
      <c r="D1422">
        <v>113.85</v>
      </c>
      <c r="E1422">
        <v>92.184399999999997</v>
      </c>
      <c r="F1422">
        <v>69.137500000000003</v>
      </c>
      <c r="G1422">
        <v>47.905900000000003</v>
      </c>
      <c r="H1422">
        <v>7115</v>
      </c>
      <c r="I1422">
        <v>1230</v>
      </c>
      <c r="J1422">
        <v>24830.640500000001</v>
      </c>
      <c r="K1422">
        <v>2074</v>
      </c>
      <c r="L1422">
        <v>813</v>
      </c>
      <c r="M1422">
        <v>3023.13</v>
      </c>
      <c r="N1422">
        <v>3040.7</v>
      </c>
      <c r="O1422">
        <v>2854.3</v>
      </c>
      <c r="P1422">
        <f t="shared" si="245"/>
        <v>0.17287420941672524</v>
      </c>
      <c r="Q1422">
        <f t="shared" si="246"/>
        <v>-1.6934204490818172E-2</v>
      </c>
      <c r="R1422">
        <f t="shared" si="255"/>
        <v>-1.6654013515428168E-2</v>
      </c>
      <c r="S1422">
        <f t="shared" si="247"/>
        <v>0.3333487615259445</v>
      </c>
      <c r="T1422">
        <f t="shared" si="248"/>
        <v>0.44319384459951694</v>
      </c>
      <c r="U1422" s="9">
        <f>M1422/MAX(M$14:$M1422)-1</f>
        <v>-0.18235885951673891</v>
      </c>
      <c r="V1422">
        <f t="shared" si="249"/>
        <v>6.5304978453561091E-2</v>
      </c>
      <c r="W1422">
        <f>I1422/MAX(I$1354:$I1422)-1</f>
        <v>0</v>
      </c>
      <c r="X1422">
        <f>L1422/MAX($L$1354:L1422)-1</f>
        <v>-0.12486544671689992</v>
      </c>
      <c r="Y1422">
        <f>J1422/MAX($J$1354:J1422)-1</f>
        <v>-7.0245934275931288E-2</v>
      </c>
      <c r="Z1422">
        <f>P1422/MAX($P$1354:P1422)-1</f>
        <v>-0.1978749857669132</v>
      </c>
      <c r="AA1422">
        <f t="shared" si="250"/>
        <v>30.541993234932352</v>
      </c>
      <c r="AB1422">
        <f t="shared" si="251"/>
        <v>21.873691463414634</v>
      </c>
      <c r="AC1422">
        <f t="shared" si="252"/>
        <v>3.7813971187631767</v>
      </c>
      <c r="AD1422">
        <f>AA1422/MAX($AA$1354:$AA1422)-1</f>
        <v>-0.13428803474400974</v>
      </c>
      <c r="AE1422">
        <f>AB1422/MAX($AB$1354:$AB1422)-1</f>
        <v>-0.10149763174176851</v>
      </c>
      <c r="AF1422">
        <f>AC1422/MAX($AC$1354:$AC1422)-1</f>
        <v>-0.11818927623371289</v>
      </c>
      <c r="AG1422">
        <f t="shared" si="253"/>
        <v>8.3525835751196181E-2</v>
      </c>
      <c r="AH1422">
        <f t="shared" si="254"/>
        <v>0</v>
      </c>
    </row>
    <row r="1423" spans="2:34" x14ac:dyDescent="0.25">
      <c r="B1423" s="2">
        <v>42643</v>
      </c>
      <c r="C1423" t="s">
        <v>25</v>
      </c>
      <c r="D1423">
        <v>114.8</v>
      </c>
      <c r="E1423">
        <v>93.063599999999994</v>
      </c>
      <c r="F1423">
        <v>69.881200000000007</v>
      </c>
      <c r="G1423">
        <v>48.408099999999997</v>
      </c>
      <c r="H1423">
        <v>7115</v>
      </c>
      <c r="I1423">
        <v>1230</v>
      </c>
      <c r="J1423">
        <v>25038.138200000001</v>
      </c>
      <c r="K1423">
        <v>2074</v>
      </c>
      <c r="L1423">
        <v>813</v>
      </c>
      <c r="M1423">
        <v>3002.24</v>
      </c>
      <c r="N1423">
        <v>3054.23</v>
      </c>
      <c r="O1423">
        <v>2846.54</v>
      </c>
      <c r="P1423">
        <f t="shared" ref="P1423:P1486" si="256">I1423/H1423</f>
        <v>0.17287420941672524</v>
      </c>
      <c r="Q1423">
        <f t="shared" ref="Q1423:Q1486" si="257">IF(C1423=C1422,(D1423/D1422-1)-(M1423/M1422-1),"#N/A")</f>
        <v>1.52543694875793E-2</v>
      </c>
      <c r="R1423">
        <f t="shared" si="255"/>
        <v>-8.2073942081316575E-2</v>
      </c>
      <c r="S1423">
        <f t="shared" ref="S1423:S1486" si="258">E1423/F1423-1</f>
        <v>0.33174015328872408</v>
      </c>
      <c r="T1423">
        <f t="shared" ref="T1423:T1486" si="259">F1423/G1423-1</f>
        <v>0.4435848546007799</v>
      </c>
      <c r="U1423" s="9">
        <f>M1423/MAX(M$14:$M1423)-1</f>
        <v>-0.18800880623576699</v>
      </c>
      <c r="V1423">
        <f t="shared" ref="V1423:V1486" si="260">N1423/O1423-1</f>
        <v>7.2962262957836588E-2</v>
      </c>
      <c r="W1423">
        <f>I1423/MAX(I$1354:$I1423)-1</f>
        <v>0</v>
      </c>
      <c r="X1423">
        <f>L1423/MAX($L$1354:L1423)-1</f>
        <v>-0.12486544671689992</v>
      </c>
      <c r="Y1423">
        <f>J1423/MAX($J$1354:J1423)-1</f>
        <v>-6.2476427476322427E-2</v>
      </c>
      <c r="Z1423">
        <f>P1423/MAX($P$1354:P1423)-1</f>
        <v>-0.1978749857669132</v>
      </c>
      <c r="AA1423">
        <f t="shared" ref="AA1423:AA1486" si="261">J1423/L1423</f>
        <v>30.797217958179584</v>
      </c>
      <c r="AB1423">
        <f t="shared" ref="AB1423:AB1486" si="262">(J1423+K1423)/I1423</f>
        <v>22.042388780487805</v>
      </c>
      <c r="AC1423">
        <f t="shared" ref="AC1423:AC1486" si="263">(K1423+J1423)/H1423</f>
        <v>3.8105605340829234</v>
      </c>
      <c r="AD1423">
        <f>AA1423/MAX($AA$1354:$AA1423)-1</f>
        <v>-0.12705369692444779</v>
      </c>
      <c r="AE1423">
        <f>AB1423/MAX($AB$1354:$AB1423)-1</f>
        <v>-9.4568077159608799E-2</v>
      </c>
      <c r="AF1423">
        <f>AC1423/MAX($AC$1354:$AC1423)-1</f>
        <v>-0.11138845326724967</v>
      </c>
      <c r="AG1423">
        <f t="shared" ref="AG1423:AG1486" si="264">K1423/J1423</f>
        <v>8.2833634970510703E-2</v>
      </c>
      <c r="AH1423">
        <f t="shared" ref="AH1423:AH1486" si="265">IF(Q1423&gt;3%,1,IF(Q1423&lt;-0.03,-1,0))</f>
        <v>0</v>
      </c>
    </row>
    <row r="1424" spans="2:34" x14ac:dyDescent="0.25">
      <c r="B1424" s="2">
        <v>42674</v>
      </c>
      <c r="C1424" t="s">
        <v>25</v>
      </c>
      <c r="D1424">
        <v>102.4</v>
      </c>
      <c r="E1424">
        <v>93.723799999999997</v>
      </c>
      <c r="F1424">
        <v>70.516800000000003</v>
      </c>
      <c r="G1424">
        <v>48.8536</v>
      </c>
      <c r="H1424">
        <v>7115</v>
      </c>
      <c r="I1424">
        <v>1230</v>
      </c>
      <c r="J1424">
        <v>22337.3109</v>
      </c>
      <c r="K1424">
        <v>2074</v>
      </c>
      <c r="L1424">
        <v>813</v>
      </c>
      <c r="M1424">
        <v>3055.25</v>
      </c>
      <c r="N1424">
        <v>3066.52</v>
      </c>
      <c r="O1424">
        <v>2843.57</v>
      </c>
      <c r="P1424">
        <f t="shared" si="256"/>
        <v>0.17287420941672524</v>
      </c>
      <c r="Q1424">
        <f t="shared" si="257"/>
        <v>-0.12567075352610113</v>
      </c>
      <c r="R1424">
        <f t="shared" si="255"/>
        <v>-0.1276303005107905</v>
      </c>
      <c r="S1424">
        <f t="shared" si="258"/>
        <v>0.32909888140131138</v>
      </c>
      <c r="T1424">
        <f t="shared" si="259"/>
        <v>0.44343098563872485</v>
      </c>
      <c r="U1424" s="9">
        <f>M1424/MAX(M$14:$M1424)-1</f>
        <v>-0.17367162693583027</v>
      </c>
      <c r="V1424">
        <f t="shared" si="260"/>
        <v>7.8404962775665776E-2</v>
      </c>
      <c r="W1424">
        <f>I1424/MAX(I$1354:$I1424)-1</f>
        <v>0</v>
      </c>
      <c r="X1424">
        <f>L1424/MAX($L$1354:L1424)-1</f>
        <v>-0.12486544671689992</v>
      </c>
      <c r="Y1424">
        <f>J1424/MAX($J$1354:J1424)-1</f>
        <v>-0.16360572226811643</v>
      </c>
      <c r="Z1424">
        <f>P1424/MAX($P$1354:P1424)-1</f>
        <v>-0.1978749857669132</v>
      </c>
      <c r="AA1424">
        <f t="shared" si="261"/>
        <v>27.475167158671589</v>
      </c>
      <c r="AB1424">
        <f t="shared" si="262"/>
        <v>19.846594227642278</v>
      </c>
      <c r="AC1424">
        <f t="shared" si="263"/>
        <v>3.4309642867182011</v>
      </c>
      <c r="AD1424">
        <f>AA1424/MAX($AA$1354:$AA1424)-1</f>
        <v>-0.22121713623242822</v>
      </c>
      <c r="AE1424">
        <f>AB1424/MAX($AB$1354:$AB1424)-1</f>
        <v>-0.18476440315424469</v>
      </c>
      <c r="AF1424">
        <f>AC1424/MAX($AC$1354:$AC1424)-1</f>
        <v>-0.19990918545026271</v>
      </c>
      <c r="AG1424">
        <f t="shared" si="264"/>
        <v>9.2849135210809994E-2</v>
      </c>
      <c r="AH1424">
        <f t="shared" si="265"/>
        <v>-1</v>
      </c>
    </row>
    <row r="1425" spans="2:34" x14ac:dyDescent="0.25">
      <c r="B1425" s="2">
        <v>42704</v>
      </c>
      <c r="C1425" t="s">
        <v>25</v>
      </c>
      <c r="D1425">
        <v>100.1</v>
      </c>
      <c r="E1425">
        <v>94.2684</v>
      </c>
      <c r="F1425">
        <v>71.200199999999995</v>
      </c>
      <c r="G1425">
        <v>49.287399999999998</v>
      </c>
      <c r="H1425">
        <v>7115</v>
      </c>
      <c r="I1425">
        <v>1230</v>
      </c>
      <c r="J1425">
        <v>21837.229800000001</v>
      </c>
      <c r="K1425">
        <v>2074</v>
      </c>
      <c r="L1425">
        <v>813</v>
      </c>
      <c r="M1425">
        <v>3051.61</v>
      </c>
      <c r="N1425">
        <v>3078.47</v>
      </c>
      <c r="O1425">
        <v>2840.4</v>
      </c>
      <c r="P1425">
        <f t="shared" si="256"/>
        <v>0.17287420941672524</v>
      </c>
      <c r="Q1425">
        <f t="shared" si="257"/>
        <v>-2.1269545633540776E-2</v>
      </c>
      <c r="R1425">
        <f t="shared" si="255"/>
        <v>-0.13019364659825394</v>
      </c>
      <c r="S1425">
        <f t="shared" si="258"/>
        <v>0.32399066294757617</v>
      </c>
      <c r="T1425">
        <f t="shared" si="259"/>
        <v>0.44459232988552855</v>
      </c>
      <c r="U1425" s="9">
        <f>M1425/MAX(M$14:$M1425)-1</f>
        <v>-0.17465610783852348</v>
      </c>
      <c r="V1425">
        <f t="shared" si="260"/>
        <v>8.3815659766230066E-2</v>
      </c>
      <c r="W1425">
        <f>I1425/MAX(I$1354:$I1425)-1</f>
        <v>0</v>
      </c>
      <c r="X1425">
        <f>L1425/MAX($L$1354:L1425)-1</f>
        <v>-0.12486544671689992</v>
      </c>
      <c r="Y1425">
        <f>J1425/MAX($J$1354:J1425)-1</f>
        <v>-0.18233066961358513</v>
      </c>
      <c r="Z1425">
        <f>P1425/MAX($P$1354:P1425)-1</f>
        <v>-0.1978749857669132</v>
      </c>
      <c r="AA1425">
        <f t="shared" si="261"/>
        <v>26.860061254612546</v>
      </c>
      <c r="AB1425">
        <f t="shared" si="262"/>
        <v>19.440024227642276</v>
      </c>
      <c r="AC1425">
        <f t="shared" si="263"/>
        <v>3.3606788193956429</v>
      </c>
      <c r="AD1425">
        <f>AA1425/MAX($AA$1354:$AA1425)-1</f>
        <v>-0.23865229630686846</v>
      </c>
      <c r="AE1425">
        <f>AB1425/MAX($AB$1354:$AB1425)-1</f>
        <v>-0.20146501852471144</v>
      </c>
      <c r="AF1425">
        <f>AC1425/MAX($AC$1354:$AC1425)-1</f>
        <v>-0.21629955040358151</v>
      </c>
      <c r="AG1425">
        <f t="shared" si="264"/>
        <v>9.497541670784633E-2</v>
      </c>
      <c r="AH1425">
        <f t="shared" si="265"/>
        <v>0</v>
      </c>
    </row>
    <row r="1426" spans="2:34" x14ac:dyDescent="0.25">
      <c r="B1426" s="2">
        <v>42734</v>
      </c>
      <c r="C1426" t="s">
        <v>25</v>
      </c>
      <c r="D1426">
        <v>107.35</v>
      </c>
      <c r="E1426">
        <v>95.0244</v>
      </c>
      <c r="F1426">
        <v>71.909599999999998</v>
      </c>
      <c r="G1426">
        <v>49.750599999999999</v>
      </c>
      <c r="H1426">
        <v>7115</v>
      </c>
      <c r="I1426">
        <v>1230</v>
      </c>
      <c r="J1426">
        <v>23420.175800000001</v>
      </c>
      <c r="K1426">
        <v>2074</v>
      </c>
      <c r="L1426">
        <v>813</v>
      </c>
      <c r="M1426">
        <v>3290.52</v>
      </c>
      <c r="N1426">
        <v>3094.21</v>
      </c>
      <c r="O1426">
        <v>2839.65</v>
      </c>
      <c r="P1426">
        <f t="shared" si="256"/>
        <v>0.17287420941672524</v>
      </c>
      <c r="Q1426">
        <f t="shared" si="257"/>
        <v>-5.8622483555550442E-3</v>
      </c>
      <c r="R1426">
        <f t="shared" si="255"/>
        <v>-0.16091710756084943</v>
      </c>
      <c r="S1426">
        <f t="shared" si="258"/>
        <v>0.32144247777765411</v>
      </c>
      <c r="T1426">
        <f t="shared" si="259"/>
        <v>0.44540166349752575</v>
      </c>
      <c r="U1426" s="9">
        <f>M1426/MAX(M$14:$M1426)-1</f>
        <v>-0.11004008243675256</v>
      </c>
      <c r="V1426">
        <f t="shared" si="260"/>
        <v>8.9644850597784931E-2</v>
      </c>
      <c r="W1426">
        <f>I1426/MAX(I$1354:$I1426)-1</f>
        <v>0</v>
      </c>
      <c r="X1426">
        <f>L1426/MAX($L$1354:L1426)-1</f>
        <v>-0.12486544671689992</v>
      </c>
      <c r="Y1426">
        <f>J1426/MAX($J$1354:J1426)-1</f>
        <v>-0.12305912245709316</v>
      </c>
      <c r="Z1426">
        <f>P1426/MAX($P$1354:P1426)-1</f>
        <v>-0.1978749857669132</v>
      </c>
      <c r="AA1426">
        <f t="shared" si="261"/>
        <v>28.807104305043051</v>
      </c>
      <c r="AB1426">
        <f t="shared" si="262"/>
        <v>20.726972195121952</v>
      </c>
      <c r="AC1426">
        <f t="shared" si="263"/>
        <v>3.5831589318341535</v>
      </c>
      <c r="AD1426">
        <f>AA1426/MAX($AA$1354:$AA1426)-1</f>
        <v>-0.18346341414516543</v>
      </c>
      <c r="AE1426">
        <f>AB1426/MAX($AB$1354:$AB1426)-1</f>
        <v>-0.1486012484317828</v>
      </c>
      <c r="AF1426">
        <f>AC1426/MAX($AC$1354:$AC1426)-1</f>
        <v>-0.1644178403341624</v>
      </c>
      <c r="AG1426">
        <f t="shared" si="264"/>
        <v>8.8556124331056474E-2</v>
      </c>
      <c r="AH1426">
        <f t="shared" si="265"/>
        <v>0</v>
      </c>
    </row>
    <row r="1427" spans="2:34" x14ac:dyDescent="0.25">
      <c r="B1427" s="2">
        <v>42766</v>
      </c>
      <c r="C1427" t="s">
        <v>25</v>
      </c>
      <c r="D1427">
        <v>108.4</v>
      </c>
      <c r="E1427">
        <v>95.707400000000007</v>
      </c>
      <c r="F1427">
        <v>72.642499999999998</v>
      </c>
      <c r="G1427">
        <v>50.213900000000002</v>
      </c>
      <c r="H1427">
        <v>9184</v>
      </c>
      <c r="I1427">
        <v>1347</v>
      </c>
      <c r="J1427">
        <v>23686.2353</v>
      </c>
      <c r="K1427">
        <v>740</v>
      </c>
      <c r="L1427">
        <v>1040</v>
      </c>
      <c r="M1427">
        <v>3230.68</v>
      </c>
      <c r="N1427">
        <v>3107.32</v>
      </c>
      <c r="O1427">
        <v>2841.58</v>
      </c>
      <c r="P1427">
        <f t="shared" si="256"/>
        <v>0.14666811846689895</v>
      </c>
      <c r="Q1427">
        <f t="shared" si="257"/>
        <v>2.7966665425008586E-2</v>
      </c>
      <c r="R1427">
        <f t="shared" ref="R1427:R1490" si="266">IF(C1427=C1424,(D1427/D1424-1)-(M1427/M1424-1),"#N/A")</f>
        <v>1.1745535348990366E-3</v>
      </c>
      <c r="S1427">
        <f t="shared" si="258"/>
        <v>0.31751247547923067</v>
      </c>
      <c r="T1427">
        <f t="shared" si="259"/>
        <v>0.4466611834571701</v>
      </c>
      <c r="U1427" s="9">
        <f>M1427/MAX(M$14:$M1427)-1</f>
        <v>-0.12622451573817139</v>
      </c>
      <c r="V1427">
        <f t="shared" si="260"/>
        <v>9.3518394695908613E-2</v>
      </c>
      <c r="W1427">
        <f>I1427/MAX(I$1354:$I1427)-1</f>
        <v>0</v>
      </c>
      <c r="X1427">
        <f>L1427/MAX($L$1354:L1427)-1</f>
        <v>0</v>
      </c>
      <c r="Y1427">
        <f>J1427/MAX($J$1354:J1427)-1</f>
        <v>-0.11309683808309512</v>
      </c>
      <c r="Z1427">
        <f>P1427/MAX($P$1354:P1427)-1</f>
        <v>-0.31946953215440499</v>
      </c>
      <c r="AA1427">
        <f t="shared" si="261"/>
        <v>22.775226249999999</v>
      </c>
      <c r="AB1427">
        <f t="shared" si="262"/>
        <v>18.133804974016332</v>
      </c>
      <c r="AC1427">
        <f t="shared" si="263"/>
        <v>2.6596510561846691</v>
      </c>
      <c r="AD1427">
        <f>AA1427/MAX($AA$1354:$AA1427)-1</f>
        <v>-0.35443683310471452</v>
      </c>
      <c r="AE1427">
        <f>AB1427/MAX($AB$1354:$AB1427)-1</f>
        <v>-0.25512039237006412</v>
      </c>
      <c r="AF1427">
        <f>AC1427/MAX($AC$1354:$AC1427)-1</f>
        <v>-0.37977716987654575</v>
      </c>
      <c r="AG1427">
        <f t="shared" si="264"/>
        <v>3.1241773571336597E-2</v>
      </c>
      <c r="AH1427">
        <f t="shared" si="265"/>
        <v>0</v>
      </c>
    </row>
    <row r="1428" spans="2:34" x14ac:dyDescent="0.25">
      <c r="B1428" s="2">
        <v>42794</v>
      </c>
      <c r="C1428" t="s">
        <v>25</v>
      </c>
      <c r="D1428">
        <v>108.15</v>
      </c>
      <c r="E1428">
        <v>96.35</v>
      </c>
      <c r="F1428">
        <v>73.373400000000004</v>
      </c>
      <c r="G1428">
        <v>50.679600000000001</v>
      </c>
      <c r="H1428">
        <v>9184</v>
      </c>
      <c r="I1428">
        <v>1347</v>
      </c>
      <c r="J1428">
        <v>23633.811399999999</v>
      </c>
      <c r="K1428">
        <v>740</v>
      </c>
      <c r="L1428">
        <v>1040</v>
      </c>
      <c r="M1428">
        <v>3319.61</v>
      </c>
      <c r="N1428">
        <v>3120.99</v>
      </c>
      <c r="O1428">
        <v>2848.86</v>
      </c>
      <c r="P1428">
        <f t="shared" si="256"/>
        <v>0.14666811846689895</v>
      </c>
      <c r="Q1428">
        <f t="shared" si="257"/>
        <v>-2.9832985705270487E-2</v>
      </c>
      <c r="R1428">
        <f t="shared" si="266"/>
        <v>-7.4029132804662723E-3</v>
      </c>
      <c r="S1428">
        <f t="shared" si="258"/>
        <v>0.3131461810410856</v>
      </c>
      <c r="T1428">
        <f t="shared" si="259"/>
        <v>0.447789643170033</v>
      </c>
      <c r="U1428" s="9">
        <f>M1428/MAX(M$14:$M1428)-1</f>
        <v>-0.10217234906880002</v>
      </c>
      <c r="V1428">
        <f t="shared" si="260"/>
        <v>9.5522419494113331E-2</v>
      </c>
      <c r="W1428">
        <f>I1428/MAX(I$1354:$I1428)-1</f>
        <v>0</v>
      </c>
      <c r="X1428">
        <f>L1428/MAX($L$1354:L1428)-1</f>
        <v>0</v>
      </c>
      <c r="Y1428">
        <f>J1428/MAX($J$1354:J1428)-1</f>
        <v>-0.1150597892267079</v>
      </c>
      <c r="Z1428">
        <f>P1428/MAX($P$1354:P1428)-1</f>
        <v>-0.31946953215440499</v>
      </c>
      <c r="AA1428">
        <f t="shared" si="261"/>
        <v>22.724818653846153</v>
      </c>
      <c r="AB1428">
        <f t="shared" si="262"/>
        <v>18.094885968819597</v>
      </c>
      <c r="AC1428">
        <f t="shared" si="263"/>
        <v>2.6539428789198607</v>
      </c>
      <c r="AD1428">
        <f>AA1428/MAX($AA$1354:$AA1428)-1</f>
        <v>-0.35586563504290181</v>
      </c>
      <c r="AE1428">
        <f>AB1428/MAX($AB$1354:$AB1428)-1</f>
        <v>-0.25671906255328436</v>
      </c>
      <c r="AF1428">
        <f>AC1428/MAX($AC$1354:$AC1428)-1</f>
        <v>-0.38110830008244001</v>
      </c>
      <c r="AG1428">
        <f t="shared" si="264"/>
        <v>3.131107325329676E-2</v>
      </c>
      <c r="AH1428">
        <f t="shared" si="265"/>
        <v>0</v>
      </c>
    </row>
    <row r="1429" spans="2:34" x14ac:dyDescent="0.25">
      <c r="B1429" s="2">
        <v>42825</v>
      </c>
      <c r="C1429" t="s">
        <v>25</v>
      </c>
      <c r="D1429">
        <v>113.9</v>
      </c>
      <c r="E1429">
        <v>97.126199999999997</v>
      </c>
      <c r="F1429">
        <v>74.197900000000004</v>
      </c>
      <c r="G1429">
        <v>51.168900000000001</v>
      </c>
      <c r="H1429">
        <v>9184</v>
      </c>
      <c r="I1429">
        <v>1347</v>
      </c>
      <c r="J1429">
        <v>24890.347900000001</v>
      </c>
      <c r="K1429">
        <v>740</v>
      </c>
      <c r="L1429">
        <v>1040</v>
      </c>
      <c r="M1429">
        <v>3500.93</v>
      </c>
      <c r="N1429">
        <v>3136.95</v>
      </c>
      <c r="O1429">
        <v>2859.56</v>
      </c>
      <c r="P1429">
        <f t="shared" si="256"/>
        <v>0.14666811846689895</v>
      </c>
      <c r="Q1429">
        <f t="shared" si="257"/>
        <v>-1.4539763117373816E-3</v>
      </c>
      <c r="R1429">
        <f t="shared" si="266"/>
        <v>-2.9289303127486566E-3</v>
      </c>
      <c r="S1429">
        <f t="shared" si="258"/>
        <v>0.30901548426572711</v>
      </c>
      <c r="T1429">
        <f t="shared" si="259"/>
        <v>0.45005853164715282</v>
      </c>
      <c r="U1429" s="9">
        <f>M1429/MAX(M$14:$M1429)-1</f>
        <v>-5.3132217948926086E-2</v>
      </c>
      <c r="V1429">
        <f t="shared" si="260"/>
        <v>9.7004434248625593E-2</v>
      </c>
      <c r="W1429">
        <f>I1429/MAX(I$1354:$I1429)-1</f>
        <v>0</v>
      </c>
      <c r="X1429">
        <f>L1429/MAX($L$1354:L1429)-1</f>
        <v>0</v>
      </c>
      <c r="Y1429">
        <f>J1429/MAX($J$1354:J1429)-1</f>
        <v>-6.8010261059857191E-2</v>
      </c>
      <c r="Z1429">
        <f>P1429/MAX($P$1354:P1429)-1</f>
        <v>-0.31946953215440499</v>
      </c>
      <c r="AA1429">
        <f t="shared" si="261"/>
        <v>23.933026826923079</v>
      </c>
      <c r="AB1429">
        <f t="shared" si="262"/>
        <v>19.027726726057907</v>
      </c>
      <c r="AC1429">
        <f t="shared" si="263"/>
        <v>2.7907608776132404</v>
      </c>
      <c r="AD1429">
        <f>AA1429/MAX($AA$1354:$AA1429)-1</f>
        <v>-0.32161900732914606</v>
      </c>
      <c r="AE1429">
        <f>AB1429/MAX($AB$1354:$AB1429)-1</f>
        <v>-0.21840090162519832</v>
      </c>
      <c r="AF1429">
        <f>AC1429/MAX($AC$1354:$AC1429)-1</f>
        <v>-0.34920274383884564</v>
      </c>
      <c r="AG1429">
        <f t="shared" si="264"/>
        <v>2.9730400031893488E-2</v>
      </c>
      <c r="AH1429">
        <f t="shared" si="265"/>
        <v>0</v>
      </c>
    </row>
    <row r="1430" spans="2:34" x14ac:dyDescent="0.25">
      <c r="B1430" s="2">
        <v>42853</v>
      </c>
      <c r="C1430" t="s">
        <v>25</v>
      </c>
      <c r="D1430">
        <v>118.95</v>
      </c>
      <c r="E1430">
        <v>97.924199999999999</v>
      </c>
      <c r="F1430">
        <v>75.051699999999997</v>
      </c>
      <c r="G1430">
        <v>51.685699999999997</v>
      </c>
      <c r="H1430">
        <v>9184</v>
      </c>
      <c r="I1430">
        <v>1347</v>
      </c>
      <c r="J1430">
        <v>25993.914700000001</v>
      </c>
      <c r="K1430">
        <v>740</v>
      </c>
      <c r="L1430">
        <v>1040</v>
      </c>
      <c r="M1430">
        <v>3559.59</v>
      </c>
      <c r="N1430">
        <v>3155.47</v>
      </c>
      <c r="O1430">
        <v>2870.68</v>
      </c>
      <c r="P1430">
        <f t="shared" si="256"/>
        <v>0.14666811846689895</v>
      </c>
      <c r="Q1430">
        <f t="shared" si="257"/>
        <v>2.7581590028629144E-2</v>
      </c>
      <c r="R1430">
        <f t="shared" si="266"/>
        <v>-4.4835647911991572E-3</v>
      </c>
      <c r="S1430">
        <f t="shared" si="258"/>
        <v>0.30475658779214876</v>
      </c>
      <c r="T1430">
        <f t="shared" si="259"/>
        <v>0.45207862135948629</v>
      </c>
      <c r="U1430" s="9">
        <f>M1430/MAX(M$14:$M1430)-1</f>
        <v>-3.7266929555523132E-2</v>
      </c>
      <c r="V1430">
        <f t="shared" si="260"/>
        <v>9.9206459793498292E-2</v>
      </c>
      <c r="W1430">
        <f>I1430/MAX(I$1354:$I1430)-1</f>
        <v>0</v>
      </c>
      <c r="X1430">
        <f>L1430/MAX($L$1354:L1430)-1</f>
        <v>0</v>
      </c>
      <c r="Y1430">
        <f>J1430/MAX($J$1354:J1430)-1</f>
        <v>-2.6688503004598796E-2</v>
      </c>
      <c r="Z1430">
        <f>P1430/MAX($P$1354:P1430)-1</f>
        <v>-0.31946953215440499</v>
      </c>
      <c r="AA1430">
        <f t="shared" si="261"/>
        <v>24.994148750000001</v>
      </c>
      <c r="AB1430">
        <f t="shared" si="262"/>
        <v>19.847004231625835</v>
      </c>
      <c r="AC1430">
        <f t="shared" si="263"/>
        <v>2.910922767857143</v>
      </c>
      <c r="AD1430">
        <f>AA1430/MAX($AA$1354:$AA1430)-1</f>
        <v>-0.29154153536007821</v>
      </c>
      <c r="AE1430">
        <f>AB1430/MAX($AB$1354:$AB1430)-1</f>
        <v>-0.18474756148164284</v>
      </c>
      <c r="AF1430">
        <f>AC1430/MAX($AC$1354:$AC1430)-1</f>
        <v>-0.32118134326197145</v>
      </c>
      <c r="AG1430">
        <f t="shared" si="264"/>
        <v>2.846820144408645E-2</v>
      </c>
      <c r="AH1430">
        <f t="shared" si="265"/>
        <v>0</v>
      </c>
    </row>
    <row r="1431" spans="2:34" x14ac:dyDescent="0.25">
      <c r="B1431" s="2">
        <v>42886</v>
      </c>
      <c r="C1431" t="s">
        <v>25</v>
      </c>
      <c r="D1431">
        <v>118.35</v>
      </c>
      <c r="E1431">
        <v>98.556200000000004</v>
      </c>
      <c r="F1431">
        <v>75.936400000000006</v>
      </c>
      <c r="G1431">
        <v>52.207599999999999</v>
      </c>
      <c r="H1431">
        <v>9184</v>
      </c>
      <c r="I1431">
        <v>1347</v>
      </c>
      <c r="J1431">
        <v>25862.7978</v>
      </c>
      <c r="K1431">
        <v>740</v>
      </c>
      <c r="L1431">
        <v>1040</v>
      </c>
      <c r="M1431">
        <v>3554.59</v>
      </c>
      <c r="N1431">
        <v>3174.08</v>
      </c>
      <c r="O1431">
        <v>2883.86</v>
      </c>
      <c r="P1431">
        <f t="shared" si="256"/>
        <v>0.14666811846689895</v>
      </c>
      <c r="Q1431">
        <f t="shared" si="257"/>
        <v>-3.6394800374571767E-3</v>
      </c>
      <c r="R1431">
        <f t="shared" si="266"/>
        <v>2.3528029947838869E-2</v>
      </c>
      <c r="S1431">
        <f t="shared" si="258"/>
        <v>0.29787822440884737</v>
      </c>
      <c r="T1431">
        <f t="shared" si="259"/>
        <v>0.45450853898666099</v>
      </c>
      <c r="U1431" s="9">
        <f>M1431/MAX(M$14:$M1431)-1</f>
        <v>-3.8619238487794028E-2</v>
      </c>
      <c r="V1431">
        <f t="shared" si="260"/>
        <v>0.10063595320161167</v>
      </c>
      <c r="W1431">
        <f>I1431/MAX(I$1354:$I1431)-1</f>
        <v>0</v>
      </c>
      <c r="X1431">
        <f>L1431/MAX($L$1354:L1431)-1</f>
        <v>0</v>
      </c>
      <c r="Y1431">
        <f>J1431/MAX($J$1354:J1431)-1</f>
        <v>-3.159802077801821E-2</v>
      </c>
      <c r="Z1431">
        <f>P1431/MAX($P$1354:P1431)-1</f>
        <v>-0.31946953215440499</v>
      </c>
      <c r="AA1431">
        <f t="shared" si="261"/>
        <v>24.868074807692309</v>
      </c>
      <c r="AB1431">
        <f t="shared" si="262"/>
        <v>19.749664291017076</v>
      </c>
      <c r="AC1431">
        <f t="shared" si="263"/>
        <v>2.8966461019163763</v>
      </c>
      <c r="AD1431">
        <f>AA1431/MAX($AA$1354:$AA1431)-1</f>
        <v>-0.29511509781630751</v>
      </c>
      <c r="AE1431">
        <f>AB1431/MAX($AB$1354:$AB1431)-1</f>
        <v>-0.18874597973259821</v>
      </c>
      <c r="AF1431">
        <f>AC1431/MAX($AC$1354:$AC1431)-1</f>
        <v>-0.3245106199104697</v>
      </c>
      <c r="AG1431">
        <f t="shared" si="264"/>
        <v>2.8612526986542808E-2</v>
      </c>
      <c r="AH1431">
        <f t="shared" si="265"/>
        <v>0</v>
      </c>
    </row>
    <row r="1432" spans="2:34" x14ac:dyDescent="0.25">
      <c r="B1432" s="2">
        <v>42916</v>
      </c>
      <c r="C1432" t="s">
        <v>25</v>
      </c>
      <c r="D1432">
        <v>111.4</v>
      </c>
      <c r="E1432">
        <v>99.075400000000002</v>
      </c>
      <c r="F1432">
        <v>76.776399999999995</v>
      </c>
      <c r="G1432">
        <v>52.693899999999999</v>
      </c>
      <c r="H1432">
        <v>9184</v>
      </c>
      <c r="I1432">
        <v>1347</v>
      </c>
      <c r="J1432">
        <v>24344.027699999999</v>
      </c>
      <c r="K1432">
        <v>740</v>
      </c>
      <c r="L1432">
        <v>1040</v>
      </c>
      <c r="M1432">
        <v>3441.88</v>
      </c>
      <c r="N1432">
        <v>3188.68</v>
      </c>
      <c r="O1432">
        <v>2898.52</v>
      </c>
      <c r="P1432">
        <f t="shared" si="256"/>
        <v>0.14666811846689895</v>
      </c>
      <c r="Q1432">
        <f t="shared" si="257"/>
        <v>-2.7015825078153588E-2</v>
      </c>
      <c r="R1432">
        <f t="shared" si="266"/>
        <v>-5.0821313560062142E-3</v>
      </c>
      <c r="S1432">
        <f t="shared" si="258"/>
        <v>0.29044081254135401</v>
      </c>
      <c r="T1432">
        <f t="shared" si="259"/>
        <v>0.45702633511658841</v>
      </c>
      <c r="U1432" s="9">
        <f>M1432/MAX(M$14:$M1432)-1</f>
        <v>-6.9102986439045999E-2</v>
      </c>
      <c r="V1432">
        <f t="shared" si="260"/>
        <v>0.10010626112636789</v>
      </c>
      <c r="W1432">
        <f>I1432/MAX(I$1354:$I1432)-1</f>
        <v>0</v>
      </c>
      <c r="X1432">
        <f>L1432/MAX($L$1354:L1432)-1</f>
        <v>0</v>
      </c>
      <c r="Y1432">
        <f>J1432/MAX($J$1354:J1432)-1</f>
        <v>-8.8466577002943247E-2</v>
      </c>
      <c r="Z1432">
        <f>P1432/MAX($P$1354:P1432)-1</f>
        <v>-0.31946953215440499</v>
      </c>
      <c r="AA1432">
        <f t="shared" si="261"/>
        <v>23.407718942307692</v>
      </c>
      <c r="AB1432">
        <f t="shared" si="262"/>
        <v>18.622143801039346</v>
      </c>
      <c r="AC1432">
        <f t="shared" si="263"/>
        <v>2.7312747931184669</v>
      </c>
      <c r="AD1432">
        <f>AA1432/MAX($AA$1354:$AA1432)-1</f>
        <v>-0.33650884499156541</v>
      </c>
      <c r="AE1432">
        <f>AB1432/MAX($AB$1354:$AB1432)-1</f>
        <v>-0.23506097106358248</v>
      </c>
      <c r="AF1432">
        <f>AC1432/MAX($AC$1354:$AC1432)-1</f>
        <v>-0.36307472437272725</v>
      </c>
      <c r="AG1432">
        <f t="shared" si="264"/>
        <v>3.0397599325768104E-2</v>
      </c>
      <c r="AH1432">
        <f t="shared" si="265"/>
        <v>0</v>
      </c>
    </row>
    <row r="1433" spans="2:34" x14ac:dyDescent="0.25">
      <c r="B1433" s="2">
        <v>42947</v>
      </c>
      <c r="C1433" t="s">
        <v>25</v>
      </c>
      <c r="D1433">
        <v>107.1</v>
      </c>
      <c r="E1433">
        <v>99.514799999999994</v>
      </c>
      <c r="F1433">
        <v>77.556399999999996</v>
      </c>
      <c r="G1433">
        <v>53.145800000000001</v>
      </c>
      <c r="H1433">
        <v>9184</v>
      </c>
      <c r="I1433">
        <v>1347</v>
      </c>
      <c r="J1433">
        <v>23404.357</v>
      </c>
      <c r="K1433">
        <v>740</v>
      </c>
      <c r="L1433">
        <v>1040</v>
      </c>
      <c r="M1433">
        <v>3449.36</v>
      </c>
      <c r="N1433">
        <v>3202.27</v>
      </c>
      <c r="O1433">
        <v>2912.3</v>
      </c>
      <c r="P1433">
        <f t="shared" si="256"/>
        <v>0.14666811846689895</v>
      </c>
      <c r="Q1433">
        <f t="shared" si="257"/>
        <v>-4.0772871842262304E-2</v>
      </c>
      <c r="R1433">
        <f t="shared" si="266"/>
        <v>-6.8654640209689921E-2</v>
      </c>
      <c r="S1433">
        <f t="shared" si="258"/>
        <v>0.28312814932101027</v>
      </c>
      <c r="T1433">
        <f t="shared" si="259"/>
        <v>0.45931381219212053</v>
      </c>
      <c r="U1433" s="9">
        <f>M1433/MAX(M$14:$M1433)-1</f>
        <v>-6.7079932276368659E-2</v>
      </c>
      <c r="V1433">
        <f t="shared" si="260"/>
        <v>9.956735226453306E-2</v>
      </c>
      <c r="W1433">
        <f>I1433/MAX(I$1354:$I1433)-1</f>
        <v>0</v>
      </c>
      <c r="X1433">
        <f>L1433/MAX($L$1354:L1433)-1</f>
        <v>0</v>
      </c>
      <c r="Y1433">
        <f>J1433/MAX($J$1354:J1433)-1</f>
        <v>-0.12365143877752294</v>
      </c>
      <c r="Z1433">
        <f>P1433/MAX($P$1354:P1433)-1</f>
        <v>-0.31946953215440499</v>
      </c>
      <c r="AA1433">
        <f t="shared" si="261"/>
        <v>22.504189423076923</v>
      </c>
      <c r="AB1433">
        <f t="shared" si="262"/>
        <v>17.924541202672607</v>
      </c>
      <c r="AC1433">
        <f t="shared" si="263"/>
        <v>2.6289587325783974</v>
      </c>
      <c r="AD1433">
        <f>AA1433/MAX($AA$1354:$AA1433)-1</f>
        <v>-0.36211936457171623</v>
      </c>
      <c r="AE1433">
        <f>AB1433/MAX($AB$1354:$AB1433)-1</f>
        <v>-0.26371628915582013</v>
      </c>
      <c r="AF1433">
        <f>AC1433/MAX($AC$1354:$AC1433)-1</f>
        <v>-0.38693452977377019</v>
      </c>
      <c r="AG1433">
        <f t="shared" si="264"/>
        <v>3.1618044452150509E-2</v>
      </c>
      <c r="AH1433">
        <f t="shared" si="265"/>
        <v>-1</v>
      </c>
    </row>
    <row r="1434" spans="2:34" x14ac:dyDescent="0.25">
      <c r="B1434" s="2">
        <v>42978</v>
      </c>
      <c r="C1434" t="s">
        <v>25</v>
      </c>
      <c r="D1434">
        <v>106.05</v>
      </c>
      <c r="E1434">
        <v>100.001</v>
      </c>
      <c r="F1434">
        <v>78.289500000000004</v>
      </c>
      <c r="G1434">
        <v>53.589199999999998</v>
      </c>
      <c r="H1434">
        <v>9184</v>
      </c>
      <c r="I1434">
        <v>1347</v>
      </c>
      <c r="J1434">
        <v>23180.122800000001</v>
      </c>
      <c r="K1434">
        <v>740</v>
      </c>
      <c r="L1434">
        <v>1040</v>
      </c>
      <c r="M1434">
        <v>3421.47</v>
      </c>
      <c r="N1434">
        <v>3218.65</v>
      </c>
      <c r="O1434">
        <v>2922.76</v>
      </c>
      <c r="P1434">
        <f t="shared" si="256"/>
        <v>0.14666811846689895</v>
      </c>
      <c r="Q1434">
        <f t="shared" si="257"/>
        <v>-1.718363668031242E-3</v>
      </c>
      <c r="R1434">
        <f t="shared" si="266"/>
        <v>-6.6478854019307754E-2</v>
      </c>
      <c r="S1434">
        <f t="shared" si="258"/>
        <v>0.27732326812663266</v>
      </c>
      <c r="T1434">
        <f t="shared" si="259"/>
        <v>0.46091936434953329</v>
      </c>
      <c r="U1434" s="9">
        <f>M1434/MAX(M$14:$M1434)-1</f>
        <v>-7.4623111500576211E-2</v>
      </c>
      <c r="V1434">
        <f t="shared" si="260"/>
        <v>0.10123650248395344</v>
      </c>
      <c r="W1434">
        <f>I1434/MAX(I$1354:$I1434)-1</f>
        <v>0</v>
      </c>
      <c r="X1434">
        <f>L1434/MAX($L$1354:L1434)-1</f>
        <v>0</v>
      </c>
      <c r="Y1434">
        <f>J1434/MAX($J$1354:J1434)-1</f>
        <v>-0.13204762409237147</v>
      </c>
      <c r="Z1434">
        <f>P1434/MAX($P$1354:P1434)-1</f>
        <v>-0.31946953215440499</v>
      </c>
      <c r="AA1434">
        <f t="shared" si="261"/>
        <v>22.288579615384617</v>
      </c>
      <c r="AB1434">
        <f t="shared" si="262"/>
        <v>17.758071863400151</v>
      </c>
      <c r="AC1434">
        <f t="shared" si="263"/>
        <v>2.6045429878048783</v>
      </c>
      <c r="AD1434">
        <f>AA1434/MAX($AA$1354:$AA1434)-1</f>
        <v>-0.36823081869031271</v>
      </c>
      <c r="AE1434">
        <f>AB1434/MAX($AB$1354:$AB1434)-1</f>
        <v>-0.27055432542550317</v>
      </c>
      <c r="AF1434">
        <f>AC1434/MAX($AC$1354:$AC1434)-1</f>
        <v>-0.39262820988559932</v>
      </c>
      <c r="AG1434">
        <f t="shared" si="264"/>
        <v>3.1923903353954619E-2</v>
      </c>
      <c r="AH1434">
        <f t="shared" si="265"/>
        <v>0</v>
      </c>
    </row>
    <row r="1435" spans="2:34" x14ac:dyDescent="0.25">
      <c r="B1435" s="2">
        <v>43007</v>
      </c>
      <c r="C1435" t="s">
        <v>25</v>
      </c>
      <c r="D1435">
        <v>104.75</v>
      </c>
      <c r="E1435">
        <v>100.414</v>
      </c>
      <c r="F1435">
        <v>79.011899999999997</v>
      </c>
      <c r="G1435">
        <v>54.029200000000003</v>
      </c>
      <c r="H1435">
        <v>9184</v>
      </c>
      <c r="I1435">
        <v>1347</v>
      </c>
      <c r="J1435">
        <v>22897.757600000001</v>
      </c>
      <c r="K1435">
        <v>740</v>
      </c>
      <c r="L1435">
        <v>1040</v>
      </c>
      <c r="M1435">
        <v>3594.85</v>
      </c>
      <c r="N1435">
        <v>3235.18</v>
      </c>
      <c r="O1435">
        <v>2934.19</v>
      </c>
      <c r="P1435">
        <f t="shared" si="256"/>
        <v>0.14666811846689895</v>
      </c>
      <c r="Q1435">
        <f t="shared" si="257"/>
        <v>-6.293249414301505E-2</v>
      </c>
      <c r="R1435">
        <f t="shared" si="266"/>
        <v>-0.10413852777506949</v>
      </c>
      <c r="S1435">
        <f t="shared" si="258"/>
        <v>0.27087185601156283</v>
      </c>
      <c r="T1435">
        <f t="shared" si="259"/>
        <v>0.46239255809821334</v>
      </c>
      <c r="U1435" s="9">
        <f>M1435/MAX(M$14:$M1435)-1</f>
        <v>-2.773044696514837E-2</v>
      </c>
      <c r="V1435">
        <f t="shared" si="260"/>
        <v>0.10258026917138974</v>
      </c>
      <c r="W1435">
        <f>I1435/MAX(I$1354:$I1435)-1</f>
        <v>0</v>
      </c>
      <c r="X1435">
        <f>L1435/MAX($L$1354:L1435)-1</f>
        <v>0</v>
      </c>
      <c r="Y1435">
        <f>J1435/MAX($J$1354:J1435)-1</f>
        <v>-0.14262045618339192</v>
      </c>
      <c r="Z1435">
        <f>P1435/MAX($P$1354:P1435)-1</f>
        <v>-0.31946953215440499</v>
      </c>
      <c r="AA1435">
        <f t="shared" si="261"/>
        <v>22.017074615384615</v>
      </c>
      <c r="AB1435">
        <f t="shared" si="262"/>
        <v>17.548446622123237</v>
      </c>
      <c r="AC1435">
        <f t="shared" si="263"/>
        <v>2.573797648083624</v>
      </c>
      <c r="AD1435">
        <f>AA1435/MAX($AA$1354:$AA1435)-1</f>
        <v>-0.37592662051041126</v>
      </c>
      <c r="AE1435">
        <f>AB1435/MAX($AB$1354:$AB1435)-1</f>
        <v>-0.27916507025789861</v>
      </c>
      <c r="AF1435">
        <f>AC1435/MAX($AC$1354:$AC1435)-1</f>
        <v>-0.39979793298543265</v>
      </c>
      <c r="AG1435">
        <f t="shared" si="264"/>
        <v>3.2317575062459393E-2</v>
      </c>
      <c r="AH1435">
        <f t="shared" si="265"/>
        <v>-1</v>
      </c>
    </row>
    <row r="1436" spans="2:34" x14ac:dyDescent="0.25">
      <c r="B1436" s="2">
        <v>43039</v>
      </c>
      <c r="C1436" t="s">
        <v>25</v>
      </c>
      <c r="D1436">
        <v>108.7</v>
      </c>
      <c r="E1436">
        <v>100.9542</v>
      </c>
      <c r="F1436">
        <v>79.759100000000004</v>
      </c>
      <c r="G1436">
        <v>54.489400000000003</v>
      </c>
      <c r="H1436">
        <v>9184</v>
      </c>
      <c r="I1436">
        <v>1347</v>
      </c>
      <c r="J1436">
        <v>23761.714499999998</v>
      </c>
      <c r="K1436">
        <v>740</v>
      </c>
      <c r="L1436">
        <v>1040</v>
      </c>
      <c r="M1436">
        <v>3673.95</v>
      </c>
      <c r="N1436">
        <v>3254.24</v>
      </c>
      <c r="O1436">
        <v>2946.92</v>
      </c>
      <c r="P1436">
        <f t="shared" si="256"/>
        <v>0.14666811846689895</v>
      </c>
      <c r="Q1436">
        <f t="shared" si="257"/>
        <v>1.5705130811801915E-2</v>
      </c>
      <c r="R1436">
        <f t="shared" si="266"/>
        <v>-5.0171320161217503E-2</v>
      </c>
      <c r="S1436">
        <f t="shared" si="258"/>
        <v>0.2657389564325574</v>
      </c>
      <c r="T1436">
        <f t="shared" si="259"/>
        <v>0.46375441829052977</v>
      </c>
      <c r="U1436" s="9">
        <f>M1436/MAX(M$14:$M1436)-1</f>
        <v>-6.3369196566217534E-3</v>
      </c>
      <c r="V1436">
        <f t="shared" si="260"/>
        <v>0.10428515195526167</v>
      </c>
      <c r="W1436">
        <f>I1436/MAX(I$1354:$I1436)-1</f>
        <v>0</v>
      </c>
      <c r="X1436">
        <f>L1436/MAX($L$1354:L1436)-1</f>
        <v>0</v>
      </c>
      <c r="Y1436">
        <f>J1436/MAX($J$1354:J1436)-1</f>
        <v>-0.11027060840619252</v>
      </c>
      <c r="Z1436">
        <f>P1436/MAX($P$1354:P1436)-1</f>
        <v>-0.31946953215440499</v>
      </c>
      <c r="AA1436">
        <f t="shared" si="261"/>
        <v>22.847802403846153</v>
      </c>
      <c r="AB1436">
        <f t="shared" si="262"/>
        <v>18.18984001484781</v>
      </c>
      <c r="AC1436">
        <f t="shared" si="263"/>
        <v>2.6678696101916373</v>
      </c>
      <c r="AD1436">
        <f>AA1436/MAX($AA$1354:$AA1436)-1</f>
        <v>-0.35237966400335363</v>
      </c>
      <c r="AE1436">
        <f>AB1436/MAX($AB$1354:$AB1436)-1</f>
        <v>-0.25281864933886422</v>
      </c>
      <c r="AF1436">
        <f>AC1436/MAX($AC$1354:$AC1436)-1</f>
        <v>-0.37786062717299407</v>
      </c>
      <c r="AG1436">
        <f t="shared" si="264"/>
        <v>3.1142533927844308E-2</v>
      </c>
      <c r="AH1436">
        <f t="shared" si="265"/>
        <v>0</v>
      </c>
    </row>
    <row r="1437" spans="2:34" x14ac:dyDescent="0.25">
      <c r="B1437" s="2">
        <v>43069</v>
      </c>
      <c r="C1437" t="s">
        <v>25</v>
      </c>
      <c r="D1437">
        <v>108.05</v>
      </c>
      <c r="E1437">
        <v>101.5252</v>
      </c>
      <c r="F1437">
        <v>80.450599999999994</v>
      </c>
      <c r="G1437">
        <v>54.948399999999999</v>
      </c>
      <c r="H1437">
        <v>9184</v>
      </c>
      <c r="I1437">
        <v>1347</v>
      </c>
      <c r="J1437">
        <v>23621.352800000001</v>
      </c>
      <c r="K1437">
        <v>740</v>
      </c>
      <c r="L1437">
        <v>1040</v>
      </c>
      <c r="M1437">
        <v>3569.93</v>
      </c>
      <c r="N1437">
        <v>3267.77</v>
      </c>
      <c r="O1437">
        <v>2956.24</v>
      </c>
      <c r="P1437">
        <f t="shared" si="256"/>
        <v>0.14666811846689895</v>
      </c>
      <c r="Q1437">
        <f t="shared" si="257"/>
        <v>2.2333090481277407E-2</v>
      </c>
      <c r="R1437">
        <f t="shared" si="266"/>
        <v>-2.4531677573808475E-2</v>
      </c>
      <c r="S1437">
        <f t="shared" si="258"/>
        <v>0.2619570270451681</v>
      </c>
      <c r="T1437">
        <f t="shared" si="259"/>
        <v>0.46411178487453686</v>
      </c>
      <c r="U1437" s="9">
        <f>M1437/MAX(M$14:$M1437)-1</f>
        <v>-3.4470354683586835E-2</v>
      </c>
      <c r="V1437">
        <f t="shared" si="260"/>
        <v>0.10538048331664562</v>
      </c>
      <c r="W1437">
        <f>I1437/MAX(I$1354:$I1437)-1</f>
        <v>0</v>
      </c>
      <c r="X1437">
        <f>L1437/MAX($L$1354:L1437)-1</f>
        <v>0</v>
      </c>
      <c r="Y1437">
        <f>J1437/MAX($J$1354:J1437)-1</f>
        <v>-0.11552628681879495</v>
      </c>
      <c r="Z1437">
        <f>P1437/MAX($P$1354:P1437)-1</f>
        <v>-0.31946953215440499</v>
      </c>
      <c r="AA1437">
        <f t="shared" si="261"/>
        <v>22.71283923076923</v>
      </c>
      <c r="AB1437">
        <f t="shared" si="262"/>
        <v>18.08563682256867</v>
      </c>
      <c r="AC1437">
        <f t="shared" si="263"/>
        <v>2.6525863240418119</v>
      </c>
      <c r="AD1437">
        <f>AA1437/MAX($AA$1354:$AA1437)-1</f>
        <v>-0.35620519146329599</v>
      </c>
      <c r="AE1437">
        <f>AB1437/MAX($AB$1354:$AB1437)-1</f>
        <v>-0.25709898835706213</v>
      </c>
      <c r="AF1437">
        <f>AC1437/MAX($AC$1354:$AC1437)-1</f>
        <v>-0.38142464470356041</v>
      </c>
      <c r="AG1437">
        <f t="shared" si="264"/>
        <v>3.1327587639265096E-2</v>
      </c>
      <c r="AH1437">
        <f t="shared" si="265"/>
        <v>0</v>
      </c>
    </row>
    <row r="1438" spans="2:34" x14ac:dyDescent="0.25">
      <c r="B1438" s="2">
        <v>43098</v>
      </c>
      <c r="C1438" t="s">
        <v>25</v>
      </c>
      <c r="D1438">
        <v>114.95</v>
      </c>
      <c r="E1438">
        <v>102.2422</v>
      </c>
      <c r="F1438">
        <v>81.223399999999998</v>
      </c>
      <c r="G1438">
        <v>55.442399999999999</v>
      </c>
      <c r="H1438">
        <v>9184</v>
      </c>
      <c r="I1438">
        <v>1347</v>
      </c>
      <c r="J1438">
        <v>25181.1541</v>
      </c>
      <c r="K1438">
        <v>740</v>
      </c>
      <c r="L1438">
        <v>1040</v>
      </c>
      <c r="M1438">
        <v>3503.96</v>
      </c>
      <c r="N1438">
        <v>3276.49</v>
      </c>
      <c r="O1438">
        <v>2963.52</v>
      </c>
      <c r="P1438">
        <f t="shared" si="256"/>
        <v>0.14666811846689895</v>
      </c>
      <c r="Q1438">
        <f t="shared" si="257"/>
        <v>8.2338678323769843E-2</v>
      </c>
      <c r="R1438">
        <f t="shared" si="266"/>
        <v>0.12265809318906651</v>
      </c>
      <c r="S1438">
        <f t="shared" si="258"/>
        <v>0.25877764289601268</v>
      </c>
      <c r="T1438">
        <f t="shared" si="259"/>
        <v>0.46500512243337222</v>
      </c>
      <c r="U1438" s="9">
        <f>M1438/MAX(M$14:$M1438)-1</f>
        <v>-5.2312718735969765E-2</v>
      </c>
      <c r="V1438">
        <f t="shared" si="260"/>
        <v>0.10560752078609226</v>
      </c>
      <c r="W1438">
        <f>I1438/MAX(I$1354:$I1438)-1</f>
        <v>0</v>
      </c>
      <c r="X1438">
        <f>L1438/MAX($L$1354:L1438)-1</f>
        <v>0</v>
      </c>
      <c r="Y1438">
        <f>J1438/MAX($J$1354:J1438)-1</f>
        <v>-5.7121365673217239E-2</v>
      </c>
      <c r="Z1438">
        <f>P1438/MAX($P$1354:P1438)-1</f>
        <v>-0.31946953215440499</v>
      </c>
      <c r="AA1438">
        <f t="shared" si="261"/>
        <v>24.212648173076921</v>
      </c>
      <c r="AB1438">
        <f t="shared" si="262"/>
        <v>19.243618485523385</v>
      </c>
      <c r="AC1438">
        <f t="shared" si="263"/>
        <v>2.8224253157665506</v>
      </c>
      <c r="AD1438">
        <f>AA1438/MAX($AA$1354:$AA1438)-1</f>
        <v>-0.31369314789867841</v>
      </c>
      <c r="AE1438">
        <f>AB1438/MAX($AB$1354:$AB1438)-1</f>
        <v>-0.20953274795796695</v>
      </c>
      <c r="AF1438">
        <f>AC1438/MAX($AC$1354:$AC1438)-1</f>
        <v>-0.34181868967879059</v>
      </c>
      <c r="AG1438">
        <f t="shared" si="264"/>
        <v>2.9387056568626457E-2</v>
      </c>
      <c r="AH1438">
        <f t="shared" si="265"/>
        <v>1</v>
      </c>
    </row>
    <row r="1439" spans="2:34" x14ac:dyDescent="0.25">
      <c r="B1439" s="2">
        <v>43131</v>
      </c>
      <c r="C1439" t="s">
        <v>25</v>
      </c>
      <c r="D1439">
        <v>114.4</v>
      </c>
      <c r="E1439">
        <v>102.986</v>
      </c>
      <c r="F1439">
        <v>81.977900000000005</v>
      </c>
      <c r="G1439">
        <v>55.934699999999999</v>
      </c>
      <c r="H1439">
        <v>10799</v>
      </c>
      <c r="I1439">
        <v>1358</v>
      </c>
      <c r="J1439">
        <v>25067.950199999999</v>
      </c>
      <c r="K1439">
        <v>1937</v>
      </c>
      <c r="L1439">
        <v>1087</v>
      </c>
      <c r="M1439">
        <v>3609.29</v>
      </c>
      <c r="N1439">
        <v>3286.94</v>
      </c>
      <c r="O1439">
        <v>2970.89</v>
      </c>
      <c r="P1439">
        <f t="shared" si="256"/>
        <v>0.12575238448004444</v>
      </c>
      <c r="Q1439">
        <f t="shared" si="257"/>
        <v>-3.4844963655884853E-2</v>
      </c>
      <c r="R1439">
        <f t="shared" si="266"/>
        <v>7.0037488760251621E-2</v>
      </c>
      <c r="S1439">
        <f t="shared" si="258"/>
        <v>0.25626540811608978</v>
      </c>
      <c r="T1439">
        <f t="shared" si="259"/>
        <v>0.46560006579100288</v>
      </c>
      <c r="U1439" s="9">
        <f>M1439/MAX(M$14:$M1439)-1</f>
        <v>-2.3824978768749783E-2</v>
      </c>
      <c r="V1439">
        <f t="shared" si="260"/>
        <v>0.10638226255431871</v>
      </c>
      <c r="W1439">
        <f>I1439/MAX(I$1354:$I1439)-1</f>
        <v>0</v>
      </c>
      <c r="X1439">
        <f>L1439/MAX($L$1354:L1439)-1</f>
        <v>0</v>
      </c>
      <c r="Y1439">
        <f>J1439/MAX($J$1354:J1439)-1</f>
        <v>-6.1360152275633739E-2</v>
      </c>
      <c r="Z1439">
        <f>P1439/MAX($P$1354:P1439)-1</f>
        <v>-0.4165171685745892</v>
      </c>
      <c r="AA1439">
        <f t="shared" si="261"/>
        <v>23.061591720331187</v>
      </c>
      <c r="AB1439">
        <f t="shared" si="262"/>
        <v>19.885824889543446</v>
      </c>
      <c r="AC1439">
        <f t="shared" si="263"/>
        <v>2.500689897212705</v>
      </c>
      <c r="AD1439">
        <f>AA1439/MAX($AA$1354:$AA1439)-1</f>
        <v>-0.34631981165837611</v>
      </c>
      <c r="AE1439">
        <f>AB1439/MAX($AB$1354:$AB1439)-1</f>
        <v>-0.18315293109496766</v>
      </c>
      <c r="AF1439">
        <f>AC1439/MAX($AC$1354:$AC1439)-1</f>
        <v>-0.4168464461893292</v>
      </c>
      <c r="AG1439">
        <f t="shared" si="264"/>
        <v>7.7269979577348935E-2</v>
      </c>
      <c r="AH1439">
        <f t="shared" si="265"/>
        <v>-1</v>
      </c>
    </row>
    <row r="1440" spans="2:34" x14ac:dyDescent="0.25">
      <c r="B1440" s="2">
        <v>43159</v>
      </c>
      <c r="C1440" t="s">
        <v>25</v>
      </c>
      <c r="D1440">
        <v>107.85</v>
      </c>
      <c r="E1440">
        <v>103.59739999999999</v>
      </c>
      <c r="F1440">
        <v>82.674899999999994</v>
      </c>
      <c r="G1440">
        <v>56.389400000000002</v>
      </c>
      <c r="H1440">
        <v>10799</v>
      </c>
      <c r="I1440">
        <v>1358</v>
      </c>
      <c r="J1440">
        <v>23632.963</v>
      </c>
      <c r="K1440">
        <v>1937</v>
      </c>
      <c r="L1440">
        <v>1087</v>
      </c>
      <c r="M1440">
        <v>3438.96</v>
      </c>
      <c r="N1440">
        <v>3293.54</v>
      </c>
      <c r="O1440">
        <v>2977.84</v>
      </c>
      <c r="P1440">
        <f t="shared" si="256"/>
        <v>0.12575238448004444</v>
      </c>
      <c r="Q1440">
        <f t="shared" si="257"/>
        <v>-1.0063137720343285E-2</v>
      </c>
      <c r="R1440">
        <f t="shared" si="266"/>
        <v>3.4835998952860714E-2</v>
      </c>
      <c r="S1440">
        <f t="shared" si="258"/>
        <v>0.25306955315337554</v>
      </c>
      <c r="T1440">
        <f t="shared" si="259"/>
        <v>0.46614257289490557</v>
      </c>
      <c r="U1440" s="9">
        <f>M1440/MAX(M$14:$M1440)-1</f>
        <v>-6.98927348554923E-2</v>
      </c>
      <c r="V1440">
        <f t="shared" si="260"/>
        <v>0.106016441447492</v>
      </c>
      <c r="W1440">
        <f>I1440/MAX(I$1354:$I1440)-1</f>
        <v>0</v>
      </c>
      <c r="X1440">
        <f>L1440/MAX($L$1354:L1440)-1</f>
        <v>0</v>
      </c>
      <c r="Y1440">
        <f>J1440/MAX($J$1354:J1440)-1</f>
        <v>-0.11509155656470149</v>
      </c>
      <c r="Z1440">
        <f>P1440/MAX($P$1354:P1440)-1</f>
        <v>-0.4165171685745892</v>
      </c>
      <c r="AA1440">
        <f t="shared" si="261"/>
        <v>21.741456301747931</v>
      </c>
      <c r="AB1440">
        <f t="shared" si="262"/>
        <v>18.829133284241532</v>
      </c>
      <c r="AC1440">
        <f t="shared" si="263"/>
        <v>2.367808408185943</v>
      </c>
      <c r="AD1440">
        <f>AA1440/MAX($AA$1354:$AA1440)-1</f>
        <v>-0.38373901409335698</v>
      </c>
      <c r="AE1440">
        <f>AB1440/MAX($AB$1354:$AB1440)-1</f>
        <v>-0.22655849487327973</v>
      </c>
      <c r="AF1440">
        <f>AC1440/MAX($AC$1354:$AC1440)-1</f>
        <v>-0.4478340199176758</v>
      </c>
      <c r="AG1440">
        <f t="shared" si="264"/>
        <v>8.1961792095218866E-2</v>
      </c>
      <c r="AH1440">
        <f t="shared" si="265"/>
        <v>0</v>
      </c>
    </row>
    <row r="1441" spans="1:34" x14ac:dyDescent="0.25">
      <c r="B1441" s="2">
        <v>43189</v>
      </c>
      <c r="C1441" t="s">
        <v>25</v>
      </c>
      <c r="D1441">
        <v>109.6</v>
      </c>
      <c r="E1441">
        <v>104.2988</v>
      </c>
      <c r="F1441">
        <v>83.384600000000006</v>
      </c>
      <c r="G1441">
        <v>56.852499999999999</v>
      </c>
      <c r="H1441">
        <v>10799</v>
      </c>
      <c r="I1441">
        <v>1358</v>
      </c>
      <c r="J1441">
        <v>24016.5095</v>
      </c>
      <c r="K1441">
        <v>1937</v>
      </c>
      <c r="L1441">
        <v>1087</v>
      </c>
      <c r="M1441">
        <v>3361.5</v>
      </c>
      <c r="N1441">
        <v>3300.49</v>
      </c>
      <c r="O1441">
        <v>2983.49</v>
      </c>
      <c r="P1441">
        <f t="shared" si="256"/>
        <v>0.12575238448004444</v>
      </c>
      <c r="Q1441">
        <f t="shared" si="257"/>
        <v>3.8750491666254883E-2</v>
      </c>
      <c r="R1441">
        <f t="shared" si="266"/>
        <v>-5.8851179582058988E-3</v>
      </c>
      <c r="S1441">
        <f t="shared" si="258"/>
        <v>0.25081609793654924</v>
      </c>
      <c r="T1441">
        <f t="shared" si="259"/>
        <v>0.46668308341761588</v>
      </c>
      <c r="U1441" s="9">
        <f>M1441/MAX(M$14:$M1441)-1</f>
        <v>-9.0842704834233956E-2</v>
      </c>
      <c r="V1441">
        <f t="shared" si="260"/>
        <v>0.10625140355757856</v>
      </c>
      <c r="W1441">
        <f>I1441/MAX(I$1354:$I1441)-1</f>
        <v>0</v>
      </c>
      <c r="X1441">
        <f>L1441/MAX($L$1354:L1441)-1</f>
        <v>0</v>
      </c>
      <c r="Y1441">
        <f>J1441/MAX($J$1354:J1441)-1</f>
        <v>-0.1007301099572635</v>
      </c>
      <c r="Z1441">
        <f>P1441/MAX($P$1354:P1441)-1</f>
        <v>-0.4165171685745892</v>
      </c>
      <c r="AA1441">
        <f t="shared" si="261"/>
        <v>22.094304967801289</v>
      </c>
      <c r="AB1441">
        <f t="shared" si="262"/>
        <v>19.111568114874817</v>
      </c>
      <c r="AC1441">
        <f t="shared" si="263"/>
        <v>2.4033252615982961</v>
      </c>
      <c r="AD1441">
        <f>AA1441/MAX($AA$1354:$AA1441)-1</f>
        <v>-0.3737375282775055</v>
      </c>
      <c r="AE1441">
        <f>AB1441/MAX($AB$1354:$AB1441)-1</f>
        <v>-0.21495696137688447</v>
      </c>
      <c r="AF1441">
        <f>AC1441/MAX($AC$1354:$AC1441)-1</f>
        <v>-0.43955159381171516</v>
      </c>
      <c r="AG1441">
        <f t="shared" si="264"/>
        <v>8.0652852572102529E-2</v>
      </c>
      <c r="AH1441">
        <f t="shared" si="265"/>
        <v>1</v>
      </c>
    </row>
    <row r="1442" spans="1:34" x14ac:dyDescent="0.25">
      <c r="B1442" s="2">
        <v>43220</v>
      </c>
      <c r="C1442" t="s">
        <v>25</v>
      </c>
      <c r="D1442">
        <v>113.05</v>
      </c>
      <c r="E1442">
        <v>105.0466</v>
      </c>
      <c r="F1442">
        <v>84.0976</v>
      </c>
      <c r="G1442">
        <v>57.3354</v>
      </c>
      <c r="H1442">
        <v>10799</v>
      </c>
      <c r="I1442">
        <v>1358</v>
      </c>
      <c r="J1442">
        <v>24772.5036</v>
      </c>
      <c r="K1442">
        <v>1937</v>
      </c>
      <c r="L1442">
        <v>1087</v>
      </c>
      <c r="M1442">
        <v>3536.52</v>
      </c>
      <c r="N1442">
        <v>3308.24</v>
      </c>
      <c r="O1442">
        <v>2989.2</v>
      </c>
      <c r="P1442">
        <f t="shared" si="256"/>
        <v>0.12575238448004444</v>
      </c>
      <c r="Q1442">
        <f t="shared" si="257"/>
        <v>-2.0587939755779106E-2</v>
      </c>
      <c r="R1442">
        <f t="shared" si="266"/>
        <v>8.3611607881269867E-3</v>
      </c>
      <c r="S1442">
        <f t="shared" si="258"/>
        <v>0.24910342268982699</v>
      </c>
      <c r="T1442">
        <f t="shared" si="259"/>
        <v>0.46676573286311762</v>
      </c>
      <c r="U1442" s="9">
        <f>M1442/MAX(M$14:$M1442)-1</f>
        <v>-4.3506482969021376E-2</v>
      </c>
      <c r="V1442">
        <f t="shared" si="260"/>
        <v>0.10673089789910351</v>
      </c>
      <c r="W1442">
        <f>I1442/MAX(I$1354:$I1442)-1</f>
        <v>0</v>
      </c>
      <c r="X1442">
        <f>L1442/MAX($L$1354:L1442)-1</f>
        <v>0</v>
      </c>
      <c r="Y1442">
        <f>J1442/MAX($J$1354:J1442)-1</f>
        <v>-7.2422801970648765E-2</v>
      </c>
      <c r="Z1442">
        <f>P1442/MAX($P$1354:P1442)-1</f>
        <v>-0.4165171685745892</v>
      </c>
      <c r="AA1442">
        <f t="shared" si="261"/>
        <v>22.789791720331188</v>
      </c>
      <c r="AB1442">
        <f t="shared" si="262"/>
        <v>19.668264801178204</v>
      </c>
      <c r="AC1442">
        <f t="shared" si="263"/>
        <v>2.4733311973330863</v>
      </c>
      <c r="AD1442">
        <f>AA1442/MAX($AA$1354:$AA1442)-1</f>
        <v>-0.35402397524542883</v>
      </c>
      <c r="AE1442">
        <f>AB1442/MAX($AB$1354:$AB1442)-1</f>
        <v>-0.19208961446007744</v>
      </c>
      <c r="AF1442">
        <f>AC1442/MAX($AC$1354:$AC1442)-1</f>
        <v>-0.42322641480527878</v>
      </c>
      <c r="AG1442">
        <f t="shared" si="264"/>
        <v>7.8191531678695567E-2</v>
      </c>
      <c r="AH1442">
        <f t="shared" si="265"/>
        <v>0</v>
      </c>
    </row>
    <row r="1443" spans="1:34" x14ac:dyDescent="0.25">
      <c r="B1443" s="2">
        <v>43251</v>
      </c>
      <c r="C1443" t="s">
        <v>25</v>
      </c>
      <c r="D1443">
        <v>116.9</v>
      </c>
      <c r="E1443">
        <v>105.92059999999999</v>
      </c>
      <c r="F1443">
        <v>84.845500000000001</v>
      </c>
      <c r="G1443">
        <v>57.843600000000002</v>
      </c>
      <c r="H1443">
        <v>10799</v>
      </c>
      <c r="I1443">
        <v>1358</v>
      </c>
      <c r="J1443">
        <v>25616.5304</v>
      </c>
      <c r="K1443">
        <v>1937</v>
      </c>
      <c r="L1443">
        <v>1087</v>
      </c>
      <c r="M1443">
        <v>3406.65</v>
      </c>
      <c r="N1443">
        <v>3313.14</v>
      </c>
      <c r="O1443">
        <v>2995.5</v>
      </c>
      <c r="P1443">
        <f t="shared" si="256"/>
        <v>0.12575238448004444</v>
      </c>
      <c r="Q1443">
        <f t="shared" si="257"/>
        <v>7.0778268357002849E-2</v>
      </c>
      <c r="R1443">
        <f t="shared" si="266"/>
        <v>9.3308124204707577E-2</v>
      </c>
      <c r="S1443">
        <f t="shared" si="258"/>
        <v>0.24839384528348574</v>
      </c>
      <c r="T1443">
        <f t="shared" si="259"/>
        <v>0.46680877400438425</v>
      </c>
      <c r="U1443" s="9">
        <f>M1443/MAX(M$14:$M1443)-1</f>
        <v>-7.86313551758272E-2</v>
      </c>
      <c r="V1443">
        <f t="shared" si="260"/>
        <v>0.10603905858788187</v>
      </c>
      <c r="W1443">
        <f>I1443/MAX(I$1354:$I1443)-1</f>
        <v>0</v>
      </c>
      <c r="X1443">
        <f>L1443/MAX($L$1354:L1443)-1</f>
        <v>0</v>
      </c>
      <c r="Y1443">
        <f>J1443/MAX($J$1354:J1443)-1</f>
        <v>-4.0819213296402701E-2</v>
      </c>
      <c r="Z1443">
        <f>P1443/MAX($P$1354:P1443)-1</f>
        <v>-0.4165171685745892</v>
      </c>
      <c r="AA1443">
        <f t="shared" si="261"/>
        <v>23.566265317387305</v>
      </c>
      <c r="AB1443">
        <f t="shared" si="262"/>
        <v>20.289786745213551</v>
      </c>
      <c r="AC1443">
        <f t="shared" si="263"/>
        <v>2.5514890638022041</v>
      </c>
      <c r="AD1443">
        <f>AA1443/MAX($AA$1354:$AA1443)-1</f>
        <v>-0.33201485231405414</v>
      </c>
      <c r="AE1443">
        <f>AB1443/MAX($AB$1354:$AB1443)-1</f>
        <v>-0.16655945008090767</v>
      </c>
      <c r="AF1443">
        <f>AC1443/MAX($AC$1354:$AC1443)-1</f>
        <v>-0.40500022944717917</v>
      </c>
      <c r="AG1443">
        <f t="shared" si="264"/>
        <v>7.5615236324119831E-2</v>
      </c>
      <c r="AH1443">
        <f t="shared" si="265"/>
        <v>1</v>
      </c>
    </row>
    <row r="1444" spans="1:34" x14ac:dyDescent="0.25">
      <c r="B1444" s="2">
        <v>43280</v>
      </c>
      <c r="C1444" t="s">
        <v>25</v>
      </c>
      <c r="D1444">
        <v>120.9</v>
      </c>
      <c r="E1444">
        <v>106.7968</v>
      </c>
      <c r="F1444">
        <v>85.611599999999996</v>
      </c>
      <c r="G1444">
        <v>58.3703</v>
      </c>
      <c r="H1444">
        <v>10799</v>
      </c>
      <c r="I1444">
        <v>1358</v>
      </c>
      <c r="J1444">
        <v>26493.73</v>
      </c>
      <c r="K1444">
        <v>1937</v>
      </c>
      <c r="L1444">
        <v>1087</v>
      </c>
      <c r="M1444">
        <v>3395.6</v>
      </c>
      <c r="N1444">
        <v>3317.09</v>
      </c>
      <c r="O1444">
        <v>3002.17</v>
      </c>
      <c r="P1444">
        <f t="shared" si="256"/>
        <v>0.12575238448004444</v>
      </c>
      <c r="Q1444">
        <f t="shared" si="257"/>
        <v>3.7460935517141358E-2</v>
      </c>
      <c r="R1444">
        <f t="shared" si="266"/>
        <v>9.2957908954010238E-2</v>
      </c>
      <c r="S1444">
        <f t="shared" si="258"/>
        <v>0.24745712029678235</v>
      </c>
      <c r="T1444">
        <f t="shared" si="259"/>
        <v>0.46669796112063833</v>
      </c>
      <c r="U1444" s="9">
        <f>M1444/MAX(M$14:$M1444)-1</f>
        <v>-8.1619957916146069E-2</v>
      </c>
      <c r="V1444">
        <f t="shared" si="260"/>
        <v>0.10489745750573753</v>
      </c>
      <c r="W1444">
        <f>I1444/MAX(I$1354:$I1444)-1</f>
        <v>0</v>
      </c>
      <c r="X1444">
        <f>L1444/MAX($L$1354:L1444)-1</f>
        <v>0</v>
      </c>
      <c r="Y1444">
        <f>J1444/MAX($J$1354:J1444)-1</f>
        <v>-7.9735082268325153E-3</v>
      </c>
      <c r="Z1444">
        <f>P1444/MAX($P$1354:P1444)-1</f>
        <v>-0.4165171685745892</v>
      </c>
      <c r="AA1444">
        <f t="shared" si="261"/>
        <v>24.373256669733209</v>
      </c>
      <c r="AB1444">
        <f t="shared" si="262"/>
        <v>20.935736377025037</v>
      </c>
      <c r="AC1444">
        <f t="shared" si="263"/>
        <v>2.6327187702565054</v>
      </c>
      <c r="AD1444">
        <f>AA1444/MAX($AA$1354:$AA1444)-1</f>
        <v>-0.30914070444131758</v>
      </c>
      <c r="AE1444">
        <f>AB1444/MAX($AB$1354:$AB1444)-1</f>
        <v>-0.14002587320711413</v>
      </c>
      <c r="AF1444">
        <f>AC1444/MAX($AC$1354:$AC1444)-1</f>
        <v>-0.38605770000895423</v>
      </c>
      <c r="AG1444">
        <f t="shared" si="264"/>
        <v>7.3111638112111813E-2</v>
      </c>
      <c r="AH1444">
        <f t="shared" si="265"/>
        <v>1</v>
      </c>
    </row>
    <row r="1445" spans="1:34" x14ac:dyDescent="0.25">
      <c r="B1445" s="2">
        <v>43312</v>
      </c>
      <c r="C1445" t="s">
        <v>25</v>
      </c>
      <c r="D1445">
        <v>126.2</v>
      </c>
      <c r="E1445">
        <v>107.7796</v>
      </c>
      <c r="F1445">
        <v>86.400899999999993</v>
      </c>
      <c r="G1445">
        <v>58.919600000000003</v>
      </c>
      <c r="H1445">
        <v>10799</v>
      </c>
      <c r="I1445">
        <v>1358</v>
      </c>
      <c r="J1445">
        <v>27655.548599999998</v>
      </c>
      <c r="K1445">
        <v>1937</v>
      </c>
      <c r="L1445">
        <v>1087</v>
      </c>
      <c r="M1445">
        <v>3525.49</v>
      </c>
      <c r="N1445">
        <v>3322.7</v>
      </c>
      <c r="O1445">
        <v>3008.12</v>
      </c>
      <c r="P1445">
        <f t="shared" si="256"/>
        <v>0.12575238448004444</v>
      </c>
      <c r="Q1445">
        <f t="shared" si="257"/>
        <v>5.5854382078264209E-3</v>
      </c>
      <c r="R1445">
        <f t="shared" si="266"/>
        <v>0.11943909752725435</v>
      </c>
      <c r="S1445">
        <f t="shared" si="258"/>
        <v>0.24743607994824135</v>
      </c>
      <c r="T1445">
        <f t="shared" si="259"/>
        <v>0.46642034229696039</v>
      </c>
      <c r="U1445" s="9">
        <f>M1445/MAX(M$14:$M1445)-1</f>
        <v>-4.648967647361113E-2</v>
      </c>
      <c r="V1445">
        <f t="shared" si="260"/>
        <v>0.10457694506868065</v>
      </c>
      <c r="W1445">
        <f>I1445/MAX(I$1354:$I1445)-1</f>
        <v>0</v>
      </c>
      <c r="X1445">
        <f>L1445/MAX($L$1354:L1445)-1</f>
        <v>0</v>
      </c>
      <c r="Y1445">
        <f>J1445/MAX($J$1354:J1445)-1</f>
        <v>0</v>
      </c>
      <c r="Z1445">
        <f>P1445/MAX($P$1354:P1445)-1</f>
        <v>-0.4165171685745892</v>
      </c>
      <c r="AA1445">
        <f t="shared" si="261"/>
        <v>25.442087028518859</v>
      </c>
      <c r="AB1445">
        <f t="shared" si="262"/>
        <v>21.791272901325478</v>
      </c>
      <c r="AC1445">
        <f t="shared" si="263"/>
        <v>2.7403045281970551</v>
      </c>
      <c r="AD1445">
        <f>AA1445/MAX($AA$1354:$AA1445)-1</f>
        <v>-0.27884473707232216</v>
      </c>
      <c r="AE1445">
        <f>AB1445/MAX($AB$1354:$AB1445)-1</f>
        <v>-0.10488312674837974</v>
      </c>
      <c r="AF1445">
        <f>AC1445/MAX($AC$1354:$AC1445)-1</f>
        <v>-0.36096901662107161</v>
      </c>
      <c r="AG1445">
        <f t="shared" si="264"/>
        <v>7.0040194393395622E-2</v>
      </c>
      <c r="AH1445">
        <f t="shared" si="265"/>
        <v>0</v>
      </c>
    </row>
    <row r="1446" spans="1:34" x14ac:dyDescent="0.25">
      <c r="B1446" s="2">
        <v>43343</v>
      </c>
      <c r="C1446" t="s">
        <v>25</v>
      </c>
      <c r="D1446">
        <v>124.3</v>
      </c>
      <c r="E1446">
        <v>108.7166</v>
      </c>
      <c r="F1446">
        <v>87.1845</v>
      </c>
      <c r="G1446">
        <v>59.456200000000003</v>
      </c>
      <c r="H1446">
        <v>10799</v>
      </c>
      <c r="I1446">
        <v>1358</v>
      </c>
      <c r="J1446">
        <v>27239.9126</v>
      </c>
      <c r="K1446">
        <v>1937</v>
      </c>
      <c r="L1446">
        <v>1087</v>
      </c>
      <c r="M1446">
        <v>3392.9</v>
      </c>
      <c r="N1446">
        <v>3326</v>
      </c>
      <c r="O1446">
        <v>3013.88</v>
      </c>
      <c r="P1446">
        <f t="shared" si="256"/>
        <v>0.12575238448004444</v>
      </c>
      <c r="Q1446">
        <f t="shared" si="257"/>
        <v>2.2553488973595437E-2</v>
      </c>
      <c r="R1446">
        <f t="shared" si="266"/>
        <v>6.7338190762778249E-2</v>
      </c>
      <c r="S1446">
        <f t="shared" si="258"/>
        <v>0.24697165207118243</v>
      </c>
      <c r="T1446">
        <f t="shared" si="259"/>
        <v>0.46636515619901697</v>
      </c>
      <c r="U1446" s="9">
        <f>M1446/MAX(M$14:$M1446)-1</f>
        <v>-8.235020473957233E-2</v>
      </c>
      <c r="V1446">
        <f t="shared" si="260"/>
        <v>0.10356085842833829</v>
      </c>
      <c r="W1446">
        <f>I1446/MAX(I$1354:$I1446)-1</f>
        <v>0</v>
      </c>
      <c r="X1446">
        <f>L1446/MAX($L$1354:L1446)-1</f>
        <v>0</v>
      </c>
      <c r="Y1446">
        <f>J1446/MAX($J$1354:J1446)-1</f>
        <v>-1.5029027484198876E-2</v>
      </c>
      <c r="Z1446">
        <f>P1446/MAX($P$1354:P1446)-1</f>
        <v>-0.4165171685745892</v>
      </c>
      <c r="AA1446">
        <f t="shared" si="261"/>
        <v>25.059717203311866</v>
      </c>
      <c r="AB1446">
        <f t="shared" si="262"/>
        <v>21.485208100147275</v>
      </c>
      <c r="AC1446">
        <f t="shared" si="263"/>
        <v>2.7018161496434856</v>
      </c>
      <c r="AD1446">
        <f>AA1446/MAX($AA$1354:$AA1446)-1</f>
        <v>-0.28968299933923702</v>
      </c>
      <c r="AE1446">
        <f>AB1446/MAX($AB$1354:$AB1446)-1</f>
        <v>-0.11745530502743518</v>
      </c>
      <c r="AF1446">
        <f>AC1446/MAX($AC$1354:$AC1446)-1</f>
        <v>-0.3699443936795952</v>
      </c>
      <c r="AG1446">
        <f t="shared" si="264"/>
        <v>7.1108891883889525E-2</v>
      </c>
      <c r="AH1446">
        <f t="shared" si="265"/>
        <v>0</v>
      </c>
    </row>
    <row r="1447" spans="1:34" x14ac:dyDescent="0.25">
      <c r="B1447" s="2">
        <v>43371</v>
      </c>
      <c r="C1447" t="s">
        <v>25</v>
      </c>
      <c r="D1447">
        <v>127.45</v>
      </c>
      <c r="E1447">
        <v>109.8062</v>
      </c>
      <c r="F1447">
        <v>87.994500000000002</v>
      </c>
      <c r="G1447">
        <v>60.004600000000003</v>
      </c>
      <c r="H1447">
        <v>10799</v>
      </c>
      <c r="I1447">
        <v>1358</v>
      </c>
      <c r="J1447">
        <v>27930.224099999999</v>
      </c>
      <c r="K1447">
        <v>1937</v>
      </c>
      <c r="L1447">
        <v>1087</v>
      </c>
      <c r="M1447">
        <v>3399.2</v>
      </c>
      <c r="N1447">
        <v>3331.67</v>
      </c>
      <c r="O1447">
        <v>3021.77</v>
      </c>
      <c r="P1447">
        <f t="shared" si="256"/>
        <v>0.12575238448004444</v>
      </c>
      <c r="Q1447">
        <f t="shared" si="257"/>
        <v>2.3485096071734102E-2</v>
      </c>
      <c r="R1447">
        <f t="shared" si="266"/>
        <v>5.3116810242730184E-2</v>
      </c>
      <c r="S1447">
        <f t="shared" si="258"/>
        <v>0.24787571950519638</v>
      </c>
      <c r="T1447">
        <f t="shared" si="259"/>
        <v>0.46646257120287449</v>
      </c>
      <c r="U1447" s="9">
        <f>M1447/MAX(M$14:$M1447)-1</f>
        <v>-8.0646295484910979E-2</v>
      </c>
      <c r="V1447">
        <f t="shared" si="260"/>
        <v>0.1025557868401632</v>
      </c>
      <c r="W1447">
        <f>I1447/MAX(I$1354:$I1447)-1</f>
        <v>0</v>
      </c>
      <c r="X1447">
        <f>L1447/MAX($L$1354:L1447)-1</f>
        <v>0</v>
      </c>
      <c r="Y1447">
        <f>J1447/MAX($J$1354:J1447)-1</f>
        <v>0</v>
      </c>
      <c r="Z1447">
        <f>P1447/MAX($P$1354:P1447)-1</f>
        <v>-0.4165171685745892</v>
      </c>
      <c r="AA1447">
        <f t="shared" si="261"/>
        <v>25.694778380864765</v>
      </c>
      <c r="AB1447">
        <f t="shared" si="262"/>
        <v>21.99353762886598</v>
      </c>
      <c r="AC1447">
        <f t="shared" si="263"/>
        <v>2.7657397999814797</v>
      </c>
      <c r="AD1447">
        <f>AA1447/MAX($AA$1354:$AA1447)-1</f>
        <v>-0.27168220758186434</v>
      </c>
      <c r="AE1447">
        <f>AB1447/MAX($AB$1354:$AB1447)-1</f>
        <v>-9.6574728643093688E-2</v>
      </c>
      <c r="AF1447">
        <f>AC1447/MAX($AC$1354:$AC1447)-1</f>
        <v>-0.35503758579881728</v>
      </c>
      <c r="AG1447">
        <f t="shared" si="264"/>
        <v>6.9351394856871196E-2</v>
      </c>
      <c r="AH1447">
        <f t="shared" si="265"/>
        <v>0</v>
      </c>
    </row>
    <row r="1448" spans="1:34" x14ac:dyDescent="0.25">
      <c r="B1448" s="2">
        <v>43404</v>
      </c>
      <c r="C1448" t="s">
        <v>25</v>
      </c>
      <c r="D1448">
        <v>120.75</v>
      </c>
      <c r="E1448">
        <v>110.60680000000001</v>
      </c>
      <c r="F1448">
        <v>88.712199999999996</v>
      </c>
      <c r="G1448">
        <v>60.511000000000003</v>
      </c>
      <c r="H1448">
        <v>10799</v>
      </c>
      <c r="I1448">
        <v>1358</v>
      </c>
      <c r="J1448">
        <v>43330.033000000003</v>
      </c>
      <c r="K1448">
        <v>1937</v>
      </c>
      <c r="L1448">
        <v>1087</v>
      </c>
      <c r="M1448">
        <v>3197.51</v>
      </c>
      <c r="N1448">
        <v>3332.17</v>
      </c>
      <c r="O1448">
        <v>3028.01</v>
      </c>
      <c r="P1448">
        <f t="shared" si="256"/>
        <v>0.12575238448004444</v>
      </c>
      <c r="Q1448">
        <f t="shared" si="257"/>
        <v>6.7649141546792801E-3</v>
      </c>
      <c r="R1448">
        <f t="shared" si="266"/>
        <v>4.9845619688594356E-2</v>
      </c>
      <c r="S1448">
        <f t="shared" si="258"/>
        <v>0.24680483631338213</v>
      </c>
      <c r="T1448">
        <f t="shared" si="259"/>
        <v>0.4660508006808679</v>
      </c>
      <c r="U1448" s="9">
        <f>M1448/MAX(M$14:$M1448)-1</f>
        <v>-0.13519573319485689</v>
      </c>
      <c r="V1448">
        <f t="shared" si="260"/>
        <v>0.10044880961423508</v>
      </c>
      <c r="W1448">
        <f>I1448/MAX(I$1354:$I1448)-1</f>
        <v>0</v>
      </c>
      <c r="X1448">
        <f>L1448/MAX($L$1354:L1448)-1</f>
        <v>0</v>
      </c>
      <c r="Y1448">
        <f>J1448/MAX($J$1354:J1448)-1</f>
        <v>0</v>
      </c>
      <c r="Z1448">
        <f>P1448/MAX($P$1354:P1448)-1</f>
        <v>-0.4165171685745892</v>
      </c>
      <c r="AA1448">
        <f t="shared" si="261"/>
        <v>39.862035878564861</v>
      </c>
      <c r="AB1448">
        <f t="shared" si="262"/>
        <v>33.333603092783505</v>
      </c>
      <c r="AC1448">
        <f t="shared" si="263"/>
        <v>4.1917800722289105</v>
      </c>
      <c r="AD1448">
        <f>AA1448/MAX($AA$1354:$AA1448)-1</f>
        <v>0</v>
      </c>
      <c r="AE1448">
        <f>AB1448/MAX($AB$1354:$AB1448)-1</f>
        <v>0</v>
      </c>
      <c r="AF1448">
        <f>AC1448/MAX($AC$1354:$AC1448)-1</f>
        <v>-2.2489174432363535E-2</v>
      </c>
      <c r="AG1448">
        <f t="shared" si="264"/>
        <v>4.4703404680074901E-2</v>
      </c>
      <c r="AH1448">
        <f t="shared" si="265"/>
        <v>0</v>
      </c>
    </row>
    <row r="1449" spans="1:34" x14ac:dyDescent="0.25">
      <c r="B1449" s="2">
        <v>43434</v>
      </c>
      <c r="C1449" t="s">
        <v>25</v>
      </c>
      <c r="D1449">
        <v>112.15</v>
      </c>
      <c r="E1449">
        <v>111.111</v>
      </c>
      <c r="F1449">
        <v>89.353700000000003</v>
      </c>
      <c r="G1449">
        <v>60.969099999999997</v>
      </c>
      <c r="H1449">
        <v>10799</v>
      </c>
      <c r="I1449">
        <v>1358</v>
      </c>
      <c r="J1449">
        <v>40336.451399999998</v>
      </c>
      <c r="K1449">
        <v>1937</v>
      </c>
      <c r="L1449">
        <v>1087</v>
      </c>
      <c r="M1449">
        <v>3173.13</v>
      </c>
      <c r="N1449">
        <v>3331.11</v>
      </c>
      <c r="O1449">
        <v>3032.32</v>
      </c>
      <c r="P1449">
        <f t="shared" si="256"/>
        <v>0.12575238448004444</v>
      </c>
      <c r="Q1449">
        <f t="shared" si="257"/>
        <v>-6.3596849134671785E-2</v>
      </c>
      <c r="R1449">
        <f t="shared" si="266"/>
        <v>-3.2973887760079701E-2</v>
      </c>
      <c r="S1449">
        <f t="shared" si="258"/>
        <v>0.24349635213762832</v>
      </c>
      <c r="T1449">
        <f t="shared" si="259"/>
        <v>0.46555714288057404</v>
      </c>
      <c r="U1449" s="9">
        <f>M1449/MAX(M$14:$M1449)-1</f>
        <v>-0.14178959154861004</v>
      </c>
      <c r="V1449">
        <f t="shared" si="260"/>
        <v>9.8535115027437614E-2</v>
      </c>
      <c r="W1449">
        <f>I1449/MAX(I$1354:$I1449)-1</f>
        <v>0</v>
      </c>
      <c r="X1449">
        <f>L1449/MAX($L$1354:L1449)-1</f>
        <v>0</v>
      </c>
      <c r="Y1449">
        <f>J1449/MAX($J$1354:J1449)-1</f>
        <v>-6.9087914149523089E-2</v>
      </c>
      <c r="Z1449">
        <f>P1449/MAX($P$1354:P1449)-1</f>
        <v>-0.4165171685745892</v>
      </c>
      <c r="AA1449">
        <f t="shared" si="261"/>
        <v>37.108050965961361</v>
      </c>
      <c r="AB1449">
        <f t="shared" si="262"/>
        <v>31.129198379970543</v>
      </c>
      <c r="AC1449">
        <f t="shared" si="263"/>
        <v>3.9145709232336325</v>
      </c>
      <c r="AD1449">
        <f>AA1449/MAX($AA$1354:$AA1449)-1</f>
        <v>-6.9087914149523089E-2</v>
      </c>
      <c r="AE1449">
        <f>AB1449/MAX($AB$1354:$AB1449)-1</f>
        <v>-6.6131606195617088E-2</v>
      </c>
      <c r="AF1449">
        <f>AC1449/MAX($AC$1354:$AC1449)-1</f>
        <v>-8.713353540075508E-2</v>
      </c>
      <c r="AG1449">
        <f t="shared" si="264"/>
        <v>4.8021081001686727E-2</v>
      </c>
      <c r="AH1449">
        <f t="shared" si="265"/>
        <v>-1</v>
      </c>
    </row>
    <row r="1450" spans="1:34" x14ac:dyDescent="0.25">
      <c r="B1450" s="2">
        <v>43465</v>
      </c>
      <c r="C1450" t="s">
        <v>25</v>
      </c>
      <c r="D1450">
        <v>110.45</v>
      </c>
      <c r="E1450">
        <v>111.55800000000001</v>
      </c>
      <c r="F1450">
        <v>89.979299999999995</v>
      </c>
      <c r="G1450">
        <v>61.408499999999997</v>
      </c>
      <c r="H1450">
        <v>10799</v>
      </c>
      <c r="I1450">
        <v>1358</v>
      </c>
      <c r="J1450">
        <v>47106.271099999998</v>
      </c>
      <c r="K1450">
        <v>1937</v>
      </c>
      <c r="L1450">
        <v>1087</v>
      </c>
      <c r="M1450">
        <v>3001.42</v>
      </c>
      <c r="N1450">
        <v>3328.87</v>
      </c>
      <c r="O1450">
        <v>3036.1</v>
      </c>
      <c r="P1450">
        <f t="shared" si="256"/>
        <v>0.12575238448004444</v>
      </c>
      <c r="Q1450">
        <f t="shared" si="257"/>
        <v>3.8955491317145596E-2</v>
      </c>
      <c r="R1450">
        <f t="shared" si="266"/>
        <v>-1.6363989274563173E-2</v>
      </c>
      <c r="S1450">
        <f t="shared" si="258"/>
        <v>0.23981849158639834</v>
      </c>
      <c r="T1450">
        <f t="shared" si="259"/>
        <v>0.46525806687999216</v>
      </c>
      <c r="U1450" s="9">
        <f>M1450/MAX(M$14:$M1450)-1</f>
        <v>-0.18823058490065936</v>
      </c>
      <c r="V1450">
        <f t="shared" si="260"/>
        <v>9.6429630117585097E-2</v>
      </c>
      <c r="W1450">
        <f>I1450/MAX(I$1354:$I1450)-1</f>
        <v>0</v>
      </c>
      <c r="X1450">
        <f>L1450/MAX($L$1354:L1450)-1</f>
        <v>0</v>
      </c>
      <c r="Y1450">
        <f>J1450/MAX($J$1354:J1450)-1</f>
        <v>0</v>
      </c>
      <c r="Z1450">
        <f>P1450/MAX($P$1354:P1450)-1</f>
        <v>-0.4165171685745892</v>
      </c>
      <c r="AA1450">
        <f t="shared" si="261"/>
        <v>43.336035970561177</v>
      </c>
      <c r="AB1450">
        <f t="shared" si="262"/>
        <v>36.114338070692192</v>
      </c>
      <c r="AC1450">
        <f t="shared" si="263"/>
        <v>4.5414641263079911</v>
      </c>
      <c r="AD1450">
        <f>AA1450/MAX($AA$1354:$AA1450)-1</f>
        <v>0</v>
      </c>
      <c r="AE1450">
        <f>AB1450/MAX($AB$1354:$AB1450)-1</f>
        <v>0</v>
      </c>
      <c r="AF1450">
        <f>AC1450/MAX($AC$1354:$AC1450)-1</f>
        <v>0</v>
      </c>
      <c r="AG1450">
        <f t="shared" si="264"/>
        <v>4.111979052402643E-2</v>
      </c>
      <c r="AH1450">
        <f t="shared" si="265"/>
        <v>1</v>
      </c>
    </row>
    <row r="1451" spans="1:34" x14ac:dyDescent="0.25">
      <c r="B1451" s="2">
        <v>43496</v>
      </c>
      <c r="C1451" t="s">
        <v>25</v>
      </c>
      <c r="D1451">
        <v>110.65</v>
      </c>
      <c r="E1451">
        <v>111.965</v>
      </c>
      <c r="F1451">
        <v>90.581100000000006</v>
      </c>
      <c r="G1451">
        <v>61.853700000000003</v>
      </c>
      <c r="H1451">
        <v>17118</v>
      </c>
      <c r="I1451">
        <v>2692</v>
      </c>
      <c r="J1451">
        <v>47222.8992</v>
      </c>
      <c r="K1451">
        <v>1863</v>
      </c>
      <c r="L1451">
        <v>1765</v>
      </c>
      <c r="M1451">
        <v>3159.43</v>
      </c>
      <c r="N1451">
        <v>3327.04</v>
      </c>
      <c r="O1451">
        <v>3040.22</v>
      </c>
      <c r="P1451">
        <f t="shared" si="256"/>
        <v>0.15726136230868093</v>
      </c>
      <c r="Q1451">
        <f t="shared" si="257"/>
        <v>-5.0834307222241026E-2</v>
      </c>
      <c r="R1451">
        <f t="shared" si="266"/>
        <v>-7.1734625441239097E-2</v>
      </c>
      <c r="S1451">
        <f t="shared" si="258"/>
        <v>0.23607463367082082</v>
      </c>
      <c r="T1451">
        <f t="shared" si="259"/>
        <v>0.4644410924487945</v>
      </c>
      <c r="U1451" s="9">
        <f>M1451/MAX(M$14:$M1451)-1</f>
        <v>-0.1454949180230326</v>
      </c>
      <c r="V1451">
        <f t="shared" si="260"/>
        <v>9.4341856839307736E-2</v>
      </c>
      <c r="W1451">
        <f>I1451/MAX(I$1354:$I1451)-1</f>
        <v>0</v>
      </c>
      <c r="X1451">
        <f>L1451/MAX($L$1354:L1451)-1</f>
        <v>0</v>
      </c>
      <c r="Y1451">
        <f>J1451/MAX($J$1354:J1451)-1</f>
        <v>0</v>
      </c>
      <c r="Z1451">
        <f>P1451/MAX($P$1354:P1451)-1</f>
        <v>-0.27031757423058844</v>
      </c>
      <c r="AA1451">
        <f t="shared" si="261"/>
        <v>26.755183682719547</v>
      </c>
      <c r="AB1451">
        <f t="shared" si="262"/>
        <v>18.233989301634473</v>
      </c>
      <c r="AC1451">
        <f t="shared" si="263"/>
        <v>2.8675019978969507</v>
      </c>
      <c r="AD1451">
        <f>AA1451/MAX($AA$1354:$AA1451)-1</f>
        <v>-0.38261118989067788</v>
      </c>
      <c r="AE1451">
        <f>AB1451/MAX($AB$1354:$AB1451)-1</f>
        <v>-0.49510387630690444</v>
      </c>
      <c r="AF1451">
        <f>AC1451/MAX($AC$1354:$AC1451)-1</f>
        <v>-0.36859525515439828</v>
      </c>
      <c r="AG1451">
        <f t="shared" si="264"/>
        <v>3.9451199133491578E-2</v>
      </c>
      <c r="AH1451">
        <f t="shared" si="265"/>
        <v>-1</v>
      </c>
    </row>
    <row r="1452" spans="1:34" x14ac:dyDescent="0.25">
      <c r="B1452" s="2">
        <v>43524</v>
      </c>
      <c r="C1452" t="s">
        <v>25</v>
      </c>
      <c r="D1452">
        <v>106.45</v>
      </c>
      <c r="E1452">
        <v>112.24039999999999</v>
      </c>
      <c r="F1452">
        <v>91.165800000000004</v>
      </c>
      <c r="G1452">
        <v>62.283000000000001</v>
      </c>
      <c r="H1452">
        <v>17118</v>
      </c>
      <c r="I1452">
        <v>2692</v>
      </c>
      <c r="J1452">
        <v>46133.290399999998</v>
      </c>
      <c r="K1452">
        <v>1863</v>
      </c>
      <c r="L1452">
        <v>1765</v>
      </c>
      <c r="M1452">
        <v>3298.26</v>
      </c>
      <c r="N1452">
        <v>3330.08</v>
      </c>
      <c r="O1452">
        <v>3044.75</v>
      </c>
      <c r="P1452">
        <f t="shared" si="256"/>
        <v>0.15726136230868093</v>
      </c>
      <c r="Q1452">
        <f t="shared" si="257"/>
        <v>-8.1898994178566165E-2</v>
      </c>
      <c r="R1452">
        <f t="shared" si="266"/>
        <v>-9.0259037693512734E-2</v>
      </c>
      <c r="S1452">
        <f t="shared" si="258"/>
        <v>0.23116782828648441</v>
      </c>
      <c r="T1452">
        <f t="shared" si="259"/>
        <v>0.46373488752950243</v>
      </c>
      <c r="U1452" s="9">
        <f>M1452/MAX(M$14:$M1452)-1</f>
        <v>-0.10794670820959706</v>
      </c>
      <c r="V1452">
        <f t="shared" si="260"/>
        <v>9.3712127432465708E-2</v>
      </c>
      <c r="W1452">
        <f>I1452/MAX(I$1354:$I1452)-1</f>
        <v>0</v>
      </c>
      <c r="X1452">
        <f>L1452/MAX($L$1354:L1452)-1</f>
        <v>0</v>
      </c>
      <c r="Y1452">
        <f>J1452/MAX($J$1354:J1452)-1</f>
        <v>-2.3073737920775605E-2</v>
      </c>
      <c r="Z1452">
        <f>P1452/MAX($P$1354:P1452)-1</f>
        <v>-0.27031757423058844</v>
      </c>
      <c r="AA1452">
        <f t="shared" si="261"/>
        <v>26.137841586402264</v>
      </c>
      <c r="AB1452">
        <f t="shared" si="262"/>
        <v>17.82923120356612</v>
      </c>
      <c r="AC1452">
        <f t="shared" si="263"/>
        <v>2.8038491879892509</v>
      </c>
      <c r="AD1452">
        <f>AA1452/MAX($AA$1354:$AA1452)-1</f>
        <v>-0.39685665749035992</v>
      </c>
      <c r="AE1452">
        <f>AB1452/MAX($AB$1354:$AB1452)-1</f>
        <v>-0.50631156055896132</v>
      </c>
      <c r="AF1452">
        <f>AC1452/MAX($AC$1354:$AC1452)-1</f>
        <v>-0.38261117780343323</v>
      </c>
      <c r="AG1452">
        <f t="shared" si="264"/>
        <v>4.038298555873223E-2</v>
      </c>
      <c r="AH1452">
        <f t="shared" si="265"/>
        <v>-1</v>
      </c>
    </row>
    <row r="1453" spans="1:34" x14ac:dyDescent="0.25">
      <c r="B1453" s="2">
        <v>43553</v>
      </c>
      <c r="C1453" t="s">
        <v>25</v>
      </c>
      <c r="D1453">
        <v>97.38</v>
      </c>
      <c r="E1453">
        <v>112.20659999999999</v>
      </c>
      <c r="F1453">
        <v>91.658199999999994</v>
      </c>
      <c r="G1453">
        <v>62.674900000000001</v>
      </c>
      <c r="H1453">
        <v>17118</v>
      </c>
      <c r="I1453">
        <v>2692</v>
      </c>
      <c r="J1453">
        <v>42202.633800000003</v>
      </c>
      <c r="K1453">
        <v>1863</v>
      </c>
      <c r="L1453">
        <v>1765</v>
      </c>
      <c r="M1453">
        <v>3351.71</v>
      </c>
      <c r="N1453">
        <v>3330.09</v>
      </c>
      <c r="O1453">
        <v>3051.76</v>
      </c>
      <c r="P1453">
        <f t="shared" si="256"/>
        <v>0.15726136230868093</v>
      </c>
      <c r="Q1453">
        <f t="shared" si="257"/>
        <v>-0.10140983570035134</v>
      </c>
      <c r="R1453">
        <f t="shared" si="266"/>
        <v>-0.23504217932589933</v>
      </c>
      <c r="S1453">
        <f t="shared" si="258"/>
        <v>0.22418507018466438</v>
      </c>
      <c r="T1453">
        <f t="shared" si="259"/>
        <v>0.46243871150971105</v>
      </c>
      <c r="U1453" s="9">
        <f>M1453/MAX(M$14:$M1453)-1</f>
        <v>-9.3490525723620488E-2</v>
      </c>
      <c r="V1453">
        <f t="shared" si="260"/>
        <v>9.1203109025611351E-2</v>
      </c>
      <c r="W1453">
        <f>I1453/MAX(I$1354:$I1453)-1</f>
        <v>0</v>
      </c>
      <c r="X1453">
        <f>L1453/MAX($L$1354:L1453)-1</f>
        <v>0</v>
      </c>
      <c r="Y1453">
        <f>J1453/MAX($J$1354:J1453)-1</f>
        <v>-0.10630997852838309</v>
      </c>
      <c r="Z1453">
        <f>P1453/MAX($P$1354:P1453)-1</f>
        <v>-0.27031757423058844</v>
      </c>
      <c r="AA1453">
        <f t="shared" si="261"/>
        <v>23.910840679886686</v>
      </c>
      <c r="AB1453">
        <f t="shared" si="262"/>
        <v>16.369106166419019</v>
      </c>
      <c r="AC1453">
        <f t="shared" si="263"/>
        <v>2.5742279355064848</v>
      </c>
      <c r="AD1453">
        <f>AA1453/MAX($AA$1354:$AA1453)-1</f>
        <v>-0.44824578103706392</v>
      </c>
      <c r="AE1453">
        <f>AB1453/MAX($AB$1354:$AB1453)-1</f>
        <v>-0.54674217939763348</v>
      </c>
      <c r="AF1453">
        <f>AC1453/MAX($AC$1354:$AC1453)-1</f>
        <v>-0.43317224051283698</v>
      </c>
      <c r="AG1453">
        <f t="shared" si="264"/>
        <v>4.4144164291471305E-2</v>
      </c>
      <c r="AH1453">
        <f t="shared" si="265"/>
        <v>-1</v>
      </c>
    </row>
    <row r="1454" spans="1:34" x14ac:dyDescent="0.25">
      <c r="B1454" s="2">
        <v>43585</v>
      </c>
      <c r="C1454" t="s">
        <v>25</v>
      </c>
      <c r="D1454">
        <v>108.5</v>
      </c>
      <c r="E1454">
        <v>112.2876</v>
      </c>
      <c r="F1454">
        <v>92.261499999999998</v>
      </c>
      <c r="G1454">
        <v>63.117199999999997</v>
      </c>
      <c r="H1454">
        <v>17118</v>
      </c>
      <c r="I1454">
        <v>2692</v>
      </c>
      <c r="J1454">
        <v>47310.102400000003</v>
      </c>
      <c r="K1454">
        <v>1863</v>
      </c>
      <c r="L1454">
        <v>1765</v>
      </c>
      <c r="M1454">
        <v>3514.62</v>
      </c>
      <c r="N1454">
        <v>3328.4</v>
      </c>
      <c r="O1454">
        <v>3058.97</v>
      </c>
      <c r="P1454">
        <f t="shared" si="256"/>
        <v>0.15726136230868093</v>
      </c>
      <c r="Q1454">
        <f t="shared" si="257"/>
        <v>6.5586785424720295E-2</v>
      </c>
      <c r="R1454">
        <f t="shared" si="266"/>
        <v>-0.13185281456222697</v>
      </c>
      <c r="S1454">
        <f t="shared" si="258"/>
        <v>0.21705803612557784</v>
      </c>
      <c r="T1454">
        <f t="shared" si="259"/>
        <v>0.46174893689834162</v>
      </c>
      <c r="U1454" s="9">
        <f>M1454/MAX(M$14:$M1454)-1</f>
        <v>-4.9429596092368189E-2</v>
      </c>
      <c r="V1454">
        <f t="shared" si="260"/>
        <v>8.8078667002291722E-2</v>
      </c>
      <c r="W1454">
        <f>I1454/MAX(I$1354:$I1454)-1</f>
        <v>0</v>
      </c>
      <c r="X1454">
        <f>L1454/MAX($L$1354:L1454)-1</f>
        <v>0</v>
      </c>
      <c r="Y1454">
        <f>J1454/MAX($J$1354:J1454)-1</f>
        <v>0</v>
      </c>
      <c r="Z1454">
        <f>P1454/MAX($P$1354:P1454)-1</f>
        <v>-0.27031757423058844</v>
      </c>
      <c r="AA1454">
        <f t="shared" si="261"/>
        <v>26.804590594900851</v>
      </c>
      <c r="AB1454">
        <f t="shared" si="262"/>
        <v>18.266382763744428</v>
      </c>
      <c r="AC1454">
        <f t="shared" si="263"/>
        <v>2.8725962378782568</v>
      </c>
      <c r="AD1454">
        <f>AA1454/MAX($AA$1354:$AA1454)-1</f>
        <v>-0.38147110148446406</v>
      </c>
      <c r="AE1454">
        <f>AB1454/MAX($AB$1354:$AB1454)-1</f>
        <v>-0.49420690674189283</v>
      </c>
      <c r="AF1454">
        <f>AC1454/MAX($AC$1354:$AC1454)-1</f>
        <v>-0.36747353761141566</v>
      </c>
      <c r="AG1454">
        <f t="shared" si="264"/>
        <v>3.937848166652879E-2</v>
      </c>
      <c r="AH1454">
        <f t="shared" si="265"/>
        <v>1</v>
      </c>
    </row>
    <row r="1455" spans="1:34" x14ac:dyDescent="0.25">
      <c r="A1455" s="11">
        <f t="shared" ref="A1455" si="267">IF(C1455=C1454,"",1)</f>
        <v>1</v>
      </c>
      <c r="B1455" s="2">
        <v>40207</v>
      </c>
      <c r="C1455" t="s">
        <v>26</v>
      </c>
      <c r="H1455">
        <v>28878</v>
      </c>
      <c r="I1455">
        <v>4871</v>
      </c>
      <c r="K1455">
        <v>8061</v>
      </c>
      <c r="L1455">
        <v>2198</v>
      </c>
      <c r="P1455">
        <f t="shared" si="256"/>
        <v>0.16867511600526353</v>
      </c>
      <c r="Q1455" t="str">
        <f t="shared" si="257"/>
        <v>#N/A</v>
      </c>
      <c r="R1455" t="str">
        <f t="shared" si="266"/>
        <v>#N/A</v>
      </c>
      <c r="S1455" t="e">
        <f t="shared" si="258"/>
        <v>#DIV/0!</v>
      </c>
      <c r="T1455" t="e">
        <f t="shared" si="259"/>
        <v>#DIV/0!</v>
      </c>
      <c r="U1455" s="9">
        <f>M1455/MAX(M$14:$M1455)-1</f>
        <v>-1</v>
      </c>
      <c r="V1455" t="e">
        <f t="shared" si="260"/>
        <v>#DIV/0!</v>
      </c>
      <c r="AA1455">
        <f t="shared" si="261"/>
        <v>0</v>
      </c>
      <c r="AB1455">
        <f t="shared" si="262"/>
        <v>1.6548963251898994</v>
      </c>
      <c r="AC1455">
        <f t="shared" si="263"/>
        <v>0.27913982962809059</v>
      </c>
      <c r="AG1455" t="e">
        <f t="shared" si="264"/>
        <v>#DIV/0!</v>
      </c>
      <c r="AH1455">
        <f t="shared" si="265"/>
        <v>1</v>
      </c>
    </row>
    <row r="1456" spans="1:34" x14ac:dyDescent="0.25">
      <c r="B1456" s="2">
        <v>40235</v>
      </c>
      <c r="C1456" t="s">
        <v>26</v>
      </c>
      <c r="H1456">
        <v>28878</v>
      </c>
      <c r="I1456">
        <v>4871</v>
      </c>
      <c r="K1456">
        <v>8061</v>
      </c>
      <c r="L1456">
        <v>2198</v>
      </c>
      <c r="P1456">
        <f t="shared" si="256"/>
        <v>0.16867511600526353</v>
      </c>
      <c r="Q1456" t="e">
        <f t="shared" si="257"/>
        <v>#DIV/0!</v>
      </c>
      <c r="R1456" t="str">
        <f t="shared" si="266"/>
        <v>#N/A</v>
      </c>
      <c r="S1456" t="e">
        <f t="shared" si="258"/>
        <v>#DIV/0!</v>
      </c>
      <c r="T1456" t="e">
        <f t="shared" si="259"/>
        <v>#DIV/0!</v>
      </c>
      <c r="U1456" s="9">
        <f>M1456/MAX(M$14:$M1456)-1</f>
        <v>-1</v>
      </c>
      <c r="V1456" t="e">
        <f t="shared" si="260"/>
        <v>#DIV/0!</v>
      </c>
      <c r="AA1456">
        <f t="shared" si="261"/>
        <v>0</v>
      </c>
      <c r="AB1456">
        <f t="shared" si="262"/>
        <v>1.6548963251898994</v>
      </c>
      <c r="AC1456">
        <f t="shared" si="263"/>
        <v>0.27913982962809059</v>
      </c>
      <c r="AG1456" t="e">
        <f t="shared" si="264"/>
        <v>#DIV/0!</v>
      </c>
      <c r="AH1456" t="e">
        <f t="shared" si="265"/>
        <v>#DIV/0!</v>
      </c>
    </row>
    <row r="1457" spans="2:34" x14ac:dyDescent="0.25">
      <c r="B1457" s="2">
        <v>40268</v>
      </c>
      <c r="C1457" t="s">
        <v>26</v>
      </c>
      <c r="H1457">
        <v>28878</v>
      </c>
      <c r="I1457">
        <v>4871</v>
      </c>
      <c r="K1457">
        <v>8061</v>
      </c>
      <c r="L1457">
        <v>2198</v>
      </c>
      <c r="P1457">
        <f t="shared" si="256"/>
        <v>0.16867511600526353</v>
      </c>
      <c r="Q1457" t="e">
        <f t="shared" si="257"/>
        <v>#DIV/0!</v>
      </c>
      <c r="R1457" t="str">
        <f t="shared" si="266"/>
        <v>#N/A</v>
      </c>
      <c r="S1457" t="e">
        <f t="shared" si="258"/>
        <v>#DIV/0!</v>
      </c>
      <c r="T1457" t="e">
        <f t="shared" si="259"/>
        <v>#DIV/0!</v>
      </c>
      <c r="U1457" s="9">
        <f>M1457/MAX(M$14:$M1457)-1</f>
        <v>-1</v>
      </c>
      <c r="V1457" t="e">
        <f t="shared" si="260"/>
        <v>#DIV/0!</v>
      </c>
      <c r="AA1457">
        <f t="shared" si="261"/>
        <v>0</v>
      </c>
      <c r="AB1457">
        <f t="shared" si="262"/>
        <v>1.6548963251898994</v>
      </c>
      <c r="AC1457">
        <f t="shared" si="263"/>
        <v>0.27913982962809059</v>
      </c>
      <c r="AG1457" t="e">
        <f t="shared" si="264"/>
        <v>#DIV/0!</v>
      </c>
      <c r="AH1457" t="e">
        <f t="shared" si="265"/>
        <v>#DIV/0!</v>
      </c>
    </row>
    <row r="1458" spans="2:34" x14ac:dyDescent="0.25">
      <c r="B1458" s="2">
        <v>40298</v>
      </c>
      <c r="C1458" t="s">
        <v>26</v>
      </c>
      <c r="H1458">
        <v>28878</v>
      </c>
      <c r="I1458">
        <v>4871</v>
      </c>
      <c r="K1458">
        <v>8061</v>
      </c>
      <c r="L1458">
        <v>2198</v>
      </c>
      <c r="P1458">
        <f t="shared" si="256"/>
        <v>0.16867511600526353</v>
      </c>
      <c r="Q1458" t="e">
        <f t="shared" si="257"/>
        <v>#DIV/0!</v>
      </c>
      <c r="R1458" t="e">
        <f t="shared" si="266"/>
        <v>#DIV/0!</v>
      </c>
      <c r="S1458" t="e">
        <f t="shared" si="258"/>
        <v>#DIV/0!</v>
      </c>
      <c r="T1458" t="e">
        <f t="shared" si="259"/>
        <v>#DIV/0!</v>
      </c>
      <c r="U1458" s="9">
        <f>M1458/MAX(M$14:$M1458)-1</f>
        <v>-1</v>
      </c>
      <c r="V1458" t="e">
        <f t="shared" si="260"/>
        <v>#DIV/0!</v>
      </c>
      <c r="AA1458">
        <f t="shared" si="261"/>
        <v>0</v>
      </c>
      <c r="AB1458">
        <f t="shared" si="262"/>
        <v>1.6548963251898994</v>
      </c>
      <c r="AC1458">
        <f t="shared" si="263"/>
        <v>0.27913982962809059</v>
      </c>
      <c r="AG1458" t="e">
        <f t="shared" si="264"/>
        <v>#DIV/0!</v>
      </c>
      <c r="AH1458" t="e">
        <f t="shared" si="265"/>
        <v>#DIV/0!</v>
      </c>
    </row>
    <row r="1459" spans="2:34" x14ac:dyDescent="0.25">
      <c r="B1459" s="2">
        <v>40329</v>
      </c>
      <c r="C1459" t="s">
        <v>26</v>
      </c>
      <c r="H1459">
        <v>28878</v>
      </c>
      <c r="I1459">
        <v>4871</v>
      </c>
      <c r="K1459">
        <v>8061</v>
      </c>
      <c r="L1459">
        <v>2198</v>
      </c>
      <c r="P1459">
        <f t="shared" si="256"/>
        <v>0.16867511600526353</v>
      </c>
      <c r="Q1459" t="e">
        <f t="shared" si="257"/>
        <v>#DIV/0!</v>
      </c>
      <c r="R1459" t="e">
        <f t="shared" si="266"/>
        <v>#DIV/0!</v>
      </c>
      <c r="S1459" t="e">
        <f t="shared" si="258"/>
        <v>#DIV/0!</v>
      </c>
      <c r="T1459" t="e">
        <f t="shared" si="259"/>
        <v>#DIV/0!</v>
      </c>
      <c r="U1459" s="9">
        <f>M1459/MAX(M$14:$M1459)-1</f>
        <v>-1</v>
      </c>
      <c r="V1459" t="e">
        <f t="shared" si="260"/>
        <v>#DIV/0!</v>
      </c>
      <c r="AA1459">
        <f t="shared" si="261"/>
        <v>0</v>
      </c>
      <c r="AB1459">
        <f t="shared" si="262"/>
        <v>1.6548963251898994</v>
      </c>
      <c r="AC1459">
        <f t="shared" si="263"/>
        <v>0.27913982962809059</v>
      </c>
      <c r="AG1459" t="e">
        <f t="shared" si="264"/>
        <v>#DIV/0!</v>
      </c>
      <c r="AH1459" t="e">
        <f t="shared" si="265"/>
        <v>#DIV/0!</v>
      </c>
    </row>
    <row r="1460" spans="2:34" x14ac:dyDescent="0.25">
      <c r="B1460" s="2">
        <v>40359</v>
      </c>
      <c r="C1460" t="s">
        <v>26</v>
      </c>
      <c r="H1460">
        <v>28878</v>
      </c>
      <c r="I1460">
        <v>4871</v>
      </c>
      <c r="K1460">
        <v>8061</v>
      </c>
      <c r="L1460">
        <v>2198</v>
      </c>
      <c r="P1460">
        <f t="shared" si="256"/>
        <v>0.16867511600526353</v>
      </c>
      <c r="Q1460" t="e">
        <f t="shared" si="257"/>
        <v>#DIV/0!</v>
      </c>
      <c r="R1460" t="e">
        <f t="shared" si="266"/>
        <v>#DIV/0!</v>
      </c>
      <c r="S1460" t="e">
        <f t="shared" si="258"/>
        <v>#DIV/0!</v>
      </c>
      <c r="T1460" t="e">
        <f t="shared" si="259"/>
        <v>#DIV/0!</v>
      </c>
      <c r="U1460" s="9">
        <f>M1460/MAX(M$14:$M1460)-1</f>
        <v>-1</v>
      </c>
      <c r="V1460" t="e">
        <f t="shared" si="260"/>
        <v>#DIV/0!</v>
      </c>
      <c r="AA1460">
        <f t="shared" si="261"/>
        <v>0</v>
      </c>
      <c r="AB1460">
        <f t="shared" si="262"/>
        <v>1.6548963251898994</v>
      </c>
      <c r="AC1460">
        <f t="shared" si="263"/>
        <v>0.27913982962809059</v>
      </c>
      <c r="AG1460" t="e">
        <f t="shared" si="264"/>
        <v>#DIV/0!</v>
      </c>
      <c r="AH1460" t="e">
        <f t="shared" si="265"/>
        <v>#DIV/0!</v>
      </c>
    </row>
    <row r="1461" spans="2:34" x14ac:dyDescent="0.25">
      <c r="B1461" s="2">
        <v>40389</v>
      </c>
      <c r="C1461" t="s">
        <v>26</v>
      </c>
      <c r="H1461">
        <v>28878</v>
      </c>
      <c r="I1461">
        <v>4871</v>
      </c>
      <c r="K1461">
        <v>8061</v>
      </c>
      <c r="L1461">
        <v>2198</v>
      </c>
      <c r="P1461">
        <f t="shared" si="256"/>
        <v>0.16867511600526353</v>
      </c>
      <c r="Q1461" t="e">
        <f t="shared" si="257"/>
        <v>#DIV/0!</v>
      </c>
      <c r="R1461" t="e">
        <f t="shared" si="266"/>
        <v>#DIV/0!</v>
      </c>
      <c r="S1461" t="e">
        <f t="shared" si="258"/>
        <v>#DIV/0!</v>
      </c>
      <c r="T1461" t="e">
        <f t="shared" si="259"/>
        <v>#DIV/0!</v>
      </c>
      <c r="U1461" s="9">
        <f>M1461/MAX(M$14:$M1461)-1</f>
        <v>-1</v>
      </c>
      <c r="V1461" t="e">
        <f t="shared" si="260"/>
        <v>#DIV/0!</v>
      </c>
      <c r="AA1461">
        <f t="shared" si="261"/>
        <v>0</v>
      </c>
      <c r="AB1461">
        <f t="shared" si="262"/>
        <v>1.6548963251898994</v>
      </c>
      <c r="AC1461">
        <f t="shared" si="263"/>
        <v>0.27913982962809059</v>
      </c>
      <c r="AG1461" t="e">
        <f t="shared" si="264"/>
        <v>#DIV/0!</v>
      </c>
      <c r="AH1461" t="e">
        <f t="shared" si="265"/>
        <v>#DIV/0!</v>
      </c>
    </row>
    <row r="1462" spans="2:34" x14ac:dyDescent="0.25">
      <c r="B1462" s="2">
        <v>40421</v>
      </c>
      <c r="C1462" t="s">
        <v>26</v>
      </c>
      <c r="H1462">
        <v>28878</v>
      </c>
      <c r="I1462">
        <v>4871</v>
      </c>
      <c r="K1462">
        <v>8061</v>
      </c>
      <c r="L1462">
        <v>2198</v>
      </c>
      <c r="P1462">
        <f t="shared" si="256"/>
        <v>0.16867511600526353</v>
      </c>
      <c r="Q1462" t="e">
        <f t="shared" si="257"/>
        <v>#DIV/0!</v>
      </c>
      <c r="R1462" t="e">
        <f t="shared" si="266"/>
        <v>#DIV/0!</v>
      </c>
      <c r="S1462" t="e">
        <f t="shared" si="258"/>
        <v>#DIV/0!</v>
      </c>
      <c r="T1462" t="e">
        <f t="shared" si="259"/>
        <v>#DIV/0!</v>
      </c>
      <c r="U1462" s="9">
        <f>M1462/MAX(M$14:$M1462)-1</f>
        <v>-1</v>
      </c>
      <c r="V1462" t="e">
        <f t="shared" si="260"/>
        <v>#DIV/0!</v>
      </c>
      <c r="AA1462">
        <f t="shared" si="261"/>
        <v>0</v>
      </c>
      <c r="AB1462">
        <f t="shared" si="262"/>
        <v>1.6548963251898994</v>
      </c>
      <c r="AC1462">
        <f t="shared" si="263"/>
        <v>0.27913982962809059</v>
      </c>
      <c r="AG1462" t="e">
        <f t="shared" si="264"/>
        <v>#DIV/0!</v>
      </c>
      <c r="AH1462" t="e">
        <f t="shared" si="265"/>
        <v>#DIV/0!</v>
      </c>
    </row>
    <row r="1463" spans="2:34" x14ac:dyDescent="0.25">
      <c r="B1463" s="2">
        <v>40451</v>
      </c>
      <c r="C1463" t="s">
        <v>26</v>
      </c>
      <c r="H1463">
        <v>28878</v>
      </c>
      <c r="I1463">
        <v>4871</v>
      </c>
      <c r="K1463">
        <v>8061</v>
      </c>
      <c r="L1463">
        <v>2198</v>
      </c>
      <c r="P1463">
        <f t="shared" si="256"/>
        <v>0.16867511600526353</v>
      </c>
      <c r="Q1463" t="e">
        <f t="shared" si="257"/>
        <v>#DIV/0!</v>
      </c>
      <c r="R1463" t="e">
        <f t="shared" si="266"/>
        <v>#DIV/0!</v>
      </c>
      <c r="S1463" t="e">
        <f t="shared" si="258"/>
        <v>#DIV/0!</v>
      </c>
      <c r="T1463" t="e">
        <f t="shared" si="259"/>
        <v>#DIV/0!</v>
      </c>
      <c r="U1463" s="9">
        <f>M1463/MAX(M$14:$M1463)-1</f>
        <v>-1</v>
      </c>
      <c r="V1463" t="e">
        <f t="shared" si="260"/>
        <v>#DIV/0!</v>
      </c>
      <c r="AA1463">
        <f t="shared" si="261"/>
        <v>0</v>
      </c>
      <c r="AB1463">
        <f t="shared" si="262"/>
        <v>1.6548963251898994</v>
      </c>
      <c r="AC1463">
        <f t="shared" si="263"/>
        <v>0.27913982962809059</v>
      </c>
      <c r="AG1463" t="e">
        <f t="shared" si="264"/>
        <v>#DIV/0!</v>
      </c>
      <c r="AH1463" t="e">
        <f t="shared" si="265"/>
        <v>#DIV/0!</v>
      </c>
    </row>
    <row r="1464" spans="2:34" x14ac:dyDescent="0.25">
      <c r="B1464" s="2">
        <v>40480</v>
      </c>
      <c r="C1464" t="s">
        <v>26</v>
      </c>
      <c r="H1464">
        <v>28878</v>
      </c>
      <c r="I1464">
        <v>4871</v>
      </c>
      <c r="K1464">
        <v>8061</v>
      </c>
      <c r="L1464">
        <v>2198</v>
      </c>
      <c r="P1464">
        <f t="shared" si="256"/>
        <v>0.16867511600526353</v>
      </c>
      <c r="Q1464" t="e">
        <f t="shared" si="257"/>
        <v>#DIV/0!</v>
      </c>
      <c r="R1464" t="e">
        <f t="shared" si="266"/>
        <v>#DIV/0!</v>
      </c>
      <c r="S1464" t="e">
        <f t="shared" si="258"/>
        <v>#DIV/0!</v>
      </c>
      <c r="T1464" t="e">
        <f t="shared" si="259"/>
        <v>#DIV/0!</v>
      </c>
      <c r="U1464" s="9">
        <f>M1464/MAX(M$14:$M1464)-1</f>
        <v>-1</v>
      </c>
      <c r="V1464" t="e">
        <f t="shared" si="260"/>
        <v>#DIV/0!</v>
      </c>
      <c r="AA1464">
        <f t="shared" si="261"/>
        <v>0</v>
      </c>
      <c r="AB1464">
        <f t="shared" si="262"/>
        <v>1.6548963251898994</v>
      </c>
      <c r="AC1464">
        <f t="shared" si="263"/>
        <v>0.27913982962809059</v>
      </c>
      <c r="AG1464" t="e">
        <f t="shared" si="264"/>
        <v>#DIV/0!</v>
      </c>
      <c r="AH1464" t="e">
        <f t="shared" si="265"/>
        <v>#DIV/0!</v>
      </c>
    </row>
    <row r="1465" spans="2:34" x14ac:dyDescent="0.25">
      <c r="B1465" s="2">
        <v>40512</v>
      </c>
      <c r="C1465" t="s">
        <v>26</v>
      </c>
      <c r="H1465">
        <v>28878</v>
      </c>
      <c r="I1465">
        <v>4871</v>
      </c>
      <c r="K1465">
        <v>8061</v>
      </c>
      <c r="L1465">
        <v>2198</v>
      </c>
      <c r="P1465">
        <f t="shared" si="256"/>
        <v>0.16867511600526353</v>
      </c>
      <c r="Q1465" t="e">
        <f t="shared" si="257"/>
        <v>#DIV/0!</v>
      </c>
      <c r="R1465" t="e">
        <f t="shared" si="266"/>
        <v>#DIV/0!</v>
      </c>
      <c r="S1465" t="e">
        <f t="shared" si="258"/>
        <v>#DIV/0!</v>
      </c>
      <c r="T1465" t="e">
        <f t="shared" si="259"/>
        <v>#DIV/0!</v>
      </c>
      <c r="U1465" s="9">
        <f>M1465/MAX(M$14:$M1465)-1</f>
        <v>-1</v>
      </c>
      <c r="V1465" t="e">
        <f t="shared" si="260"/>
        <v>#DIV/0!</v>
      </c>
      <c r="AA1465">
        <f t="shared" si="261"/>
        <v>0</v>
      </c>
      <c r="AB1465">
        <f t="shared" si="262"/>
        <v>1.6548963251898994</v>
      </c>
      <c r="AC1465">
        <f t="shared" si="263"/>
        <v>0.27913982962809059</v>
      </c>
      <c r="AG1465" t="e">
        <f t="shared" si="264"/>
        <v>#DIV/0!</v>
      </c>
      <c r="AH1465" t="e">
        <f t="shared" si="265"/>
        <v>#DIV/0!</v>
      </c>
    </row>
    <row r="1466" spans="2:34" x14ac:dyDescent="0.25">
      <c r="B1466" s="2">
        <v>40543</v>
      </c>
      <c r="C1466" t="s">
        <v>26</v>
      </c>
      <c r="D1466">
        <v>19.548300000000001</v>
      </c>
      <c r="E1466">
        <v>22.9788</v>
      </c>
      <c r="F1466">
        <v>21.963799999999999</v>
      </c>
      <c r="G1466">
        <v>35.721800000000002</v>
      </c>
      <c r="H1466">
        <v>28878</v>
      </c>
      <c r="I1466">
        <v>4871</v>
      </c>
      <c r="J1466">
        <v>24977.055899999999</v>
      </c>
      <c r="K1466">
        <v>8061</v>
      </c>
      <c r="L1466">
        <v>2198</v>
      </c>
      <c r="M1466">
        <v>2792.82</v>
      </c>
      <c r="N1466">
        <v>3254.21</v>
      </c>
      <c r="O1466">
        <v>3115.54</v>
      </c>
      <c r="P1466">
        <f t="shared" si="256"/>
        <v>0.16867511600526353</v>
      </c>
      <c r="Q1466" t="e">
        <f t="shared" si="257"/>
        <v>#DIV/0!</v>
      </c>
      <c r="R1466" t="e">
        <f t="shared" si="266"/>
        <v>#DIV/0!</v>
      </c>
      <c r="S1466">
        <f t="shared" si="258"/>
        <v>4.6212404046658717E-2</v>
      </c>
      <c r="T1466">
        <f t="shared" si="259"/>
        <v>-0.38514296591997055</v>
      </c>
      <c r="U1466" s="9">
        <f>M1466/MAX(M$14:$M1466)-1</f>
        <v>-0.24464891355500384</v>
      </c>
      <c r="V1466">
        <f t="shared" si="260"/>
        <v>4.4509138062743592E-2</v>
      </c>
      <c r="W1466">
        <f>I1466/MAX(I$1466:$I1466)-1</f>
        <v>0</v>
      </c>
      <c r="X1466">
        <f>L1466/MAX($L$1466:L1466)-1</f>
        <v>0</v>
      </c>
      <c r="Y1466">
        <f>J1466/MAX($J$1466:J1466)-1</f>
        <v>0</v>
      </c>
      <c r="Z1466">
        <f>P1466/MAX($P$1466:P1466)-1</f>
        <v>0</v>
      </c>
      <c r="AA1466">
        <f t="shared" si="261"/>
        <v>11.363537716105551</v>
      </c>
      <c r="AB1466">
        <f t="shared" si="262"/>
        <v>6.7826023198521863</v>
      </c>
      <c r="AC1466">
        <f t="shared" si="263"/>
        <v>1.144056233118637</v>
      </c>
      <c r="AD1466">
        <f>AA1466/MAX($AA$1466:$AA1466)-1</f>
        <v>0</v>
      </c>
      <c r="AE1466">
        <f>AB1466/MAX($AB$1466:$AB1466)-1</f>
        <v>0</v>
      </c>
      <c r="AF1466">
        <f>AC1466/MAX($AC$1466:$AC1466)-1</f>
        <v>0</v>
      </c>
      <c r="AG1466">
        <f t="shared" si="264"/>
        <v>0.32273619566187545</v>
      </c>
      <c r="AH1466" t="e">
        <f t="shared" si="265"/>
        <v>#DIV/0!</v>
      </c>
    </row>
    <row r="1467" spans="2:34" x14ac:dyDescent="0.25">
      <c r="B1467" s="2">
        <v>40574</v>
      </c>
      <c r="C1467" t="s">
        <v>26</v>
      </c>
      <c r="D1467">
        <v>20.259599999999999</v>
      </c>
      <c r="E1467">
        <v>22.8217</v>
      </c>
      <c r="F1467">
        <v>22.0566</v>
      </c>
      <c r="G1467">
        <v>35.6723</v>
      </c>
      <c r="H1467">
        <v>28813</v>
      </c>
      <c r="I1467">
        <v>5682</v>
      </c>
      <c r="J1467">
        <v>25903.653399999999</v>
      </c>
      <c r="K1467">
        <v>12025</v>
      </c>
      <c r="L1467">
        <v>2681</v>
      </c>
      <c r="M1467">
        <v>2953.63</v>
      </c>
      <c r="N1467">
        <v>3233.54</v>
      </c>
      <c r="O1467">
        <v>3123.03</v>
      </c>
      <c r="P1467">
        <f t="shared" si="256"/>
        <v>0.19720265158088363</v>
      </c>
      <c r="Q1467">
        <f t="shared" si="257"/>
        <v>-2.1192998117319117E-2</v>
      </c>
      <c r="R1467" t="e">
        <f t="shared" si="266"/>
        <v>#DIV/0!</v>
      </c>
      <c r="S1467">
        <f t="shared" si="258"/>
        <v>3.4688029886746019E-2</v>
      </c>
      <c r="T1467">
        <f t="shared" si="259"/>
        <v>-0.38168831278050475</v>
      </c>
      <c r="U1467" s="9">
        <f>M1467/MAX(M$14:$M1467)-1</f>
        <v>-0.20115595367530525</v>
      </c>
      <c r="V1467">
        <f t="shared" si="260"/>
        <v>3.5385507023627527E-2</v>
      </c>
      <c r="W1467">
        <f>I1467/MAX(I$1466:$I1467)-1</f>
        <v>0</v>
      </c>
      <c r="X1467">
        <f>L1467/MAX($L$1466:L1467)-1</f>
        <v>0</v>
      </c>
      <c r="Y1467">
        <f>J1467/MAX($J$1466:J1467)-1</f>
        <v>0</v>
      </c>
      <c r="Z1467">
        <f>P1467/MAX($P$1466:P1467)-1</f>
        <v>0</v>
      </c>
      <c r="AA1467">
        <f t="shared" si="261"/>
        <v>9.6619371130175313</v>
      </c>
      <c r="AB1467">
        <f t="shared" si="262"/>
        <v>6.6752293910594851</v>
      </c>
      <c r="AC1467">
        <f t="shared" si="263"/>
        <v>1.3163729358275778</v>
      </c>
      <c r="AD1467">
        <f>AA1467/MAX($AA$1466:$AA1467)-1</f>
        <v>-0.14974215298078697</v>
      </c>
      <c r="AE1467">
        <f>AB1467/MAX($AB$1466:$AB1467)-1</f>
        <v>-1.5830638998018287E-2</v>
      </c>
      <c r="AF1467">
        <f>AC1467/MAX($AC$1466:$AC1467)-1</f>
        <v>0</v>
      </c>
      <c r="AG1467">
        <f t="shared" si="264"/>
        <v>0.46422023234761167</v>
      </c>
      <c r="AH1467">
        <f t="shared" si="265"/>
        <v>0</v>
      </c>
    </row>
    <row r="1468" spans="2:34" x14ac:dyDescent="0.25">
      <c r="B1468" s="2">
        <v>40602</v>
      </c>
      <c r="C1468" t="s">
        <v>26</v>
      </c>
      <c r="D1468">
        <v>19.993500000000001</v>
      </c>
      <c r="E1468">
        <v>22.648499999999999</v>
      </c>
      <c r="F1468">
        <v>22.136500000000002</v>
      </c>
      <c r="G1468">
        <v>35.639699999999998</v>
      </c>
      <c r="H1468">
        <v>28813</v>
      </c>
      <c r="I1468">
        <v>5682</v>
      </c>
      <c r="J1468">
        <v>25563.385699999999</v>
      </c>
      <c r="K1468">
        <v>12025</v>
      </c>
      <c r="L1468">
        <v>2681</v>
      </c>
      <c r="M1468">
        <v>3013.09</v>
      </c>
      <c r="N1468">
        <v>3211.4</v>
      </c>
      <c r="O1468">
        <v>3127.97</v>
      </c>
      <c r="P1468">
        <f t="shared" si="256"/>
        <v>0.19720265158088363</v>
      </c>
      <c r="Q1468">
        <f t="shared" si="257"/>
        <v>-3.3265674647793508E-2</v>
      </c>
      <c r="R1468" t="e">
        <f t="shared" si="266"/>
        <v>#DIV/0!</v>
      </c>
      <c r="S1468">
        <f t="shared" si="258"/>
        <v>2.3129220969891229E-2</v>
      </c>
      <c r="T1468">
        <f t="shared" si="259"/>
        <v>-0.37888085477711642</v>
      </c>
      <c r="U1468" s="9">
        <f>M1468/MAX(M$14:$M1468)-1</f>
        <v>-0.18507429585273893</v>
      </c>
      <c r="V1468">
        <f t="shared" si="260"/>
        <v>2.6672250692941546E-2</v>
      </c>
      <c r="W1468">
        <f>I1468/MAX(I$1466:$I1468)-1</f>
        <v>0</v>
      </c>
      <c r="X1468">
        <f>L1468/MAX($L$1466:L1468)-1</f>
        <v>0</v>
      </c>
      <c r="Y1468">
        <f>J1468/MAX($J$1466:J1468)-1</f>
        <v>-1.3135896112630996E-2</v>
      </c>
      <c r="Z1468">
        <f>P1468/MAX($P$1466:P1468)-1</f>
        <v>0</v>
      </c>
      <c r="AA1468">
        <f t="shared" si="261"/>
        <v>9.5350189108541592</v>
      </c>
      <c r="AB1468">
        <f t="shared" si="262"/>
        <v>6.6153441921858498</v>
      </c>
      <c r="AC1468">
        <f t="shared" si="263"/>
        <v>1.3045634158192483</v>
      </c>
      <c r="AD1468">
        <f>AA1468/MAX($AA$1466:$AA1468)-1</f>
        <v>-0.16091105172818065</v>
      </c>
      <c r="AE1468">
        <f>AB1468/MAX($AB$1466:$AB1468)-1</f>
        <v>-2.4659875336754511E-2</v>
      </c>
      <c r="AF1468">
        <f>AC1468/MAX($AC$1466:$AC1468)-1</f>
        <v>-8.9712570707821682E-3</v>
      </c>
      <c r="AG1468">
        <f t="shared" si="264"/>
        <v>0.47039934933188449</v>
      </c>
      <c r="AH1468">
        <f t="shared" si="265"/>
        <v>-1</v>
      </c>
    </row>
    <row r="1469" spans="2:34" x14ac:dyDescent="0.25">
      <c r="B1469" s="2">
        <v>40633</v>
      </c>
      <c r="C1469" t="s">
        <v>26</v>
      </c>
      <c r="D1469">
        <v>19.5</v>
      </c>
      <c r="E1469">
        <v>22.427299999999999</v>
      </c>
      <c r="F1469">
        <v>22.172899999999998</v>
      </c>
      <c r="G1469">
        <v>35.599400000000003</v>
      </c>
      <c r="H1469">
        <v>28813</v>
      </c>
      <c r="I1469">
        <v>5682</v>
      </c>
      <c r="J1469">
        <v>24932.343700000001</v>
      </c>
      <c r="K1469">
        <v>12025</v>
      </c>
      <c r="L1469">
        <v>2681</v>
      </c>
      <c r="M1469">
        <v>2910.91</v>
      </c>
      <c r="N1469">
        <v>3186.05</v>
      </c>
      <c r="O1469">
        <v>3130.51</v>
      </c>
      <c r="P1469">
        <f t="shared" si="256"/>
        <v>0.19720265158088363</v>
      </c>
      <c r="Q1469">
        <f t="shared" si="257"/>
        <v>9.2290085247441755E-3</v>
      </c>
      <c r="R1469">
        <f t="shared" si="266"/>
        <v>-4.4754229874998219E-2</v>
      </c>
      <c r="S1469">
        <f t="shared" si="258"/>
        <v>1.1473465356358403E-2</v>
      </c>
      <c r="T1469">
        <f t="shared" si="259"/>
        <v>-0.37715523295336451</v>
      </c>
      <c r="U1469" s="9">
        <f>M1469/MAX(M$14:$M1469)-1</f>
        <v>-0.21271008119262835</v>
      </c>
      <c r="V1469">
        <f t="shared" si="260"/>
        <v>1.7741518155188762E-2</v>
      </c>
      <c r="W1469">
        <f>I1469/MAX(I$1466:$I1469)-1</f>
        <v>0</v>
      </c>
      <c r="X1469">
        <f>L1469/MAX($L$1466:L1469)-1</f>
        <v>0</v>
      </c>
      <c r="Y1469">
        <f>J1469/MAX($J$1466:J1469)-1</f>
        <v>-3.7497015768439779E-2</v>
      </c>
      <c r="Z1469">
        <f>P1469/MAX($P$1466:P1469)-1</f>
        <v>0</v>
      </c>
      <c r="AA1469">
        <f t="shared" si="261"/>
        <v>9.2996433047370388</v>
      </c>
      <c r="AB1469">
        <f t="shared" si="262"/>
        <v>6.5042843541006681</v>
      </c>
      <c r="AC1469">
        <f t="shared" si="263"/>
        <v>1.2826621212647069</v>
      </c>
      <c r="AD1469">
        <f>AA1469/MAX($AA$1466:$AA1469)-1</f>
        <v>-0.1816242848777061</v>
      </c>
      <c r="AE1469">
        <f>AB1469/MAX($AB$1466:$AB1469)-1</f>
        <v>-4.1034097626054478E-2</v>
      </c>
      <c r="AF1469">
        <f>AC1469/MAX($AC$1466:$AC1469)-1</f>
        <v>-2.5608863298057338E-2</v>
      </c>
      <c r="AG1469">
        <f t="shared" si="264"/>
        <v>0.4823052395190589</v>
      </c>
      <c r="AH1469">
        <f t="shared" si="265"/>
        <v>0</v>
      </c>
    </row>
    <row r="1470" spans="2:34" x14ac:dyDescent="0.25">
      <c r="B1470" s="2">
        <v>40662</v>
      </c>
      <c r="C1470" t="s">
        <v>26</v>
      </c>
      <c r="D1470">
        <v>20.5016</v>
      </c>
      <c r="E1470">
        <v>22.259599999999999</v>
      </c>
      <c r="F1470">
        <v>22.228999999999999</v>
      </c>
      <c r="G1470">
        <v>35.566699999999997</v>
      </c>
      <c r="H1470">
        <v>28813</v>
      </c>
      <c r="I1470">
        <v>5682</v>
      </c>
      <c r="J1470">
        <v>26212.987700000001</v>
      </c>
      <c r="K1470">
        <v>12025</v>
      </c>
      <c r="L1470">
        <v>2681</v>
      </c>
      <c r="M1470">
        <v>3011.25</v>
      </c>
      <c r="N1470">
        <v>3164.53</v>
      </c>
      <c r="O1470">
        <v>3136.64</v>
      </c>
      <c r="P1470">
        <f t="shared" si="256"/>
        <v>0.19720265158088363</v>
      </c>
      <c r="Q1470">
        <f t="shared" si="257"/>
        <v>1.6893782286251158E-2</v>
      </c>
      <c r="R1470">
        <f t="shared" si="266"/>
        <v>-7.5632438956816372E-3</v>
      </c>
      <c r="S1470">
        <f t="shared" si="258"/>
        <v>1.3765801430563052E-3</v>
      </c>
      <c r="T1470">
        <f t="shared" si="259"/>
        <v>-0.37500527178512477</v>
      </c>
      <c r="U1470" s="9">
        <f>M1470/MAX(M$14:$M1470)-1</f>
        <v>-0.18557194553981471</v>
      </c>
      <c r="V1470">
        <f t="shared" si="260"/>
        <v>8.8916802693328467E-3</v>
      </c>
      <c r="W1470">
        <f>I1470/MAX(I$1466:$I1470)-1</f>
        <v>0</v>
      </c>
      <c r="X1470">
        <f>L1470/MAX($L$1466:L1470)-1</f>
        <v>0</v>
      </c>
      <c r="Y1470">
        <f>J1470/MAX($J$1466:J1470)-1</f>
        <v>0</v>
      </c>
      <c r="Z1470">
        <f>P1470/MAX($P$1466:P1470)-1</f>
        <v>0</v>
      </c>
      <c r="AA1470">
        <f t="shared" si="261"/>
        <v>9.777317306975009</v>
      </c>
      <c r="AB1470">
        <f t="shared" si="262"/>
        <v>6.7296704857444558</v>
      </c>
      <c r="AC1470">
        <f t="shared" si="263"/>
        <v>1.3271088640544197</v>
      </c>
      <c r="AD1470">
        <f>AA1470/MAX($AA$1466:$AA1470)-1</f>
        <v>-0.13958860776977844</v>
      </c>
      <c r="AE1470">
        <f>AB1470/MAX($AB$1466:$AB1470)-1</f>
        <v>-7.8040598005876261E-3</v>
      </c>
      <c r="AF1470">
        <f>AC1470/MAX($AC$1466:$AC1470)-1</f>
        <v>0</v>
      </c>
      <c r="AG1470">
        <f t="shared" si="264"/>
        <v>0.45874206090593783</v>
      </c>
      <c r="AH1470">
        <f t="shared" si="265"/>
        <v>0</v>
      </c>
    </row>
    <row r="1471" spans="2:34" x14ac:dyDescent="0.25">
      <c r="B1471" s="2">
        <v>40694</v>
      </c>
      <c r="C1471" t="s">
        <v>26</v>
      </c>
      <c r="D1471">
        <v>18.769300000000001</v>
      </c>
      <c r="E1471">
        <v>22.046199999999999</v>
      </c>
      <c r="F1471">
        <v>22.2653</v>
      </c>
      <c r="G1471">
        <v>35.5486</v>
      </c>
      <c r="H1471">
        <v>28813</v>
      </c>
      <c r="I1471">
        <v>5682</v>
      </c>
      <c r="J1471">
        <v>24004.122800000001</v>
      </c>
      <c r="K1471">
        <v>12025</v>
      </c>
      <c r="L1471">
        <v>2681</v>
      </c>
      <c r="M1471">
        <v>2861.92</v>
      </c>
      <c r="N1471">
        <v>3138.15</v>
      </c>
      <c r="O1471">
        <v>3142.78</v>
      </c>
      <c r="P1471">
        <f t="shared" si="256"/>
        <v>0.19720265158088363</v>
      </c>
      <c r="Q1471">
        <f t="shared" si="257"/>
        <v>-3.4905142690885071E-2</v>
      </c>
      <c r="R1471">
        <f t="shared" si="266"/>
        <v>-1.105881289291899E-2</v>
      </c>
      <c r="S1471">
        <f t="shared" si="258"/>
        <v>-9.840424337421938E-3</v>
      </c>
      <c r="T1471">
        <f t="shared" si="259"/>
        <v>-0.37366591089381862</v>
      </c>
      <c r="U1471" s="9">
        <f>M1471/MAX(M$14:$M1471)-1</f>
        <v>-0.22596000411101913</v>
      </c>
      <c r="V1471">
        <f t="shared" si="260"/>
        <v>-1.4732179789868072E-3</v>
      </c>
      <c r="W1471">
        <f>I1471/MAX(I$1466:$I1471)-1</f>
        <v>0</v>
      </c>
      <c r="X1471">
        <f>L1471/MAX($L$1466:L1471)-1</f>
        <v>0</v>
      </c>
      <c r="Y1471">
        <f>J1471/MAX($J$1466:J1471)-1</f>
        <v>-8.426604877245647E-2</v>
      </c>
      <c r="Z1471">
        <f>P1471/MAX($P$1466:P1471)-1</f>
        <v>0</v>
      </c>
      <c r="AA1471">
        <f t="shared" si="261"/>
        <v>8.9534214099216722</v>
      </c>
      <c r="AB1471">
        <f t="shared" si="262"/>
        <v>6.3409227032734945</v>
      </c>
      <c r="AC1471">
        <f t="shared" si="263"/>
        <v>1.2504467705549578</v>
      </c>
      <c r="AD1471">
        <f>AA1471/MAX($AA$1466:$AA1471)-1</f>
        <v>-0.21209207611182734</v>
      </c>
      <c r="AE1471">
        <f>AB1471/MAX($AB$1466:$AB1471)-1</f>
        <v>-6.5119491863164014E-2</v>
      </c>
      <c r="AF1471">
        <f>AC1471/MAX($AC$1466:$AC1471)-1</f>
        <v>-5.7766243279585461E-2</v>
      </c>
      <c r="AG1471">
        <f t="shared" si="264"/>
        <v>0.50095561084198414</v>
      </c>
      <c r="AH1471">
        <f t="shared" si="265"/>
        <v>-1</v>
      </c>
    </row>
    <row r="1472" spans="2:34" x14ac:dyDescent="0.25">
      <c r="B1472" s="2">
        <v>40724</v>
      </c>
      <c r="C1472" t="s">
        <v>26</v>
      </c>
      <c r="D1472">
        <v>18.5564</v>
      </c>
      <c r="E1472">
        <v>21.8293</v>
      </c>
      <c r="F1472">
        <v>22.3249</v>
      </c>
      <c r="G1472">
        <v>35.527500000000003</v>
      </c>
      <c r="H1472">
        <v>28813</v>
      </c>
      <c r="I1472">
        <v>5682</v>
      </c>
      <c r="J1472">
        <v>23731.840899999999</v>
      </c>
      <c r="K1472">
        <v>12025</v>
      </c>
      <c r="L1472">
        <v>2681</v>
      </c>
      <c r="M1472">
        <v>2848.53</v>
      </c>
      <c r="N1472">
        <v>3107.27</v>
      </c>
      <c r="O1472">
        <v>3149.85</v>
      </c>
      <c r="P1472">
        <f t="shared" si="256"/>
        <v>0.19720265158088363</v>
      </c>
      <c r="Q1472">
        <f t="shared" si="257"/>
        <v>-6.6643136963491223E-3</v>
      </c>
      <c r="R1472">
        <f t="shared" si="266"/>
        <v>-2.6960018864485957E-2</v>
      </c>
      <c r="S1472">
        <f t="shared" si="258"/>
        <v>-2.2199427545028128E-2</v>
      </c>
      <c r="T1472">
        <f t="shared" si="259"/>
        <v>-0.3716163535289565</v>
      </c>
      <c r="U1472" s="9">
        <f>M1472/MAX(M$14:$M1472)-1</f>
        <v>-0.22958148743164075</v>
      </c>
      <c r="V1472">
        <f t="shared" si="260"/>
        <v>-1.3518104036700174E-2</v>
      </c>
      <c r="W1472">
        <f>I1472/MAX(I$1466:$I1472)-1</f>
        <v>0</v>
      </c>
      <c r="X1472">
        <f>L1472/MAX($L$1466:L1472)-1</f>
        <v>0</v>
      </c>
      <c r="Y1472">
        <f>J1472/MAX($J$1466:J1472)-1</f>
        <v>-9.4653338581469737E-2</v>
      </c>
      <c r="Z1472">
        <f>P1472/MAX($P$1466:P1472)-1</f>
        <v>0</v>
      </c>
      <c r="AA1472">
        <f t="shared" si="261"/>
        <v>8.8518615814994401</v>
      </c>
      <c r="AB1472">
        <f t="shared" si="262"/>
        <v>6.2930026223160853</v>
      </c>
      <c r="AC1472">
        <f t="shared" si="263"/>
        <v>1.240996803526186</v>
      </c>
      <c r="AD1472">
        <f>AA1472/MAX($AA$1466:$AA1472)-1</f>
        <v>-0.22102941859789937</v>
      </c>
      <c r="AE1472">
        <f>AB1472/MAX($AB$1466:$AB1472)-1</f>
        <v>-7.2184638645712451E-2</v>
      </c>
      <c r="AF1472">
        <f>AC1472/MAX($AC$1466:$AC1472)-1</f>
        <v>-6.488696056565757E-2</v>
      </c>
      <c r="AG1472">
        <f t="shared" si="264"/>
        <v>0.50670321154900377</v>
      </c>
      <c r="AH1472">
        <f t="shared" si="265"/>
        <v>0</v>
      </c>
    </row>
    <row r="1473" spans="2:34" x14ac:dyDescent="0.25">
      <c r="B1473" s="2">
        <v>40753</v>
      </c>
      <c r="C1473" t="s">
        <v>26</v>
      </c>
      <c r="D1473">
        <v>16.1661</v>
      </c>
      <c r="E1473">
        <v>21.5259</v>
      </c>
      <c r="F1473">
        <v>22.3687</v>
      </c>
      <c r="G1473">
        <v>35.484000000000002</v>
      </c>
      <c r="H1473">
        <v>28813</v>
      </c>
      <c r="I1473">
        <v>5682</v>
      </c>
      <c r="J1473">
        <v>20831.408299999999</v>
      </c>
      <c r="K1473">
        <v>12025</v>
      </c>
      <c r="L1473">
        <v>2681</v>
      </c>
      <c r="M1473">
        <v>2670.37</v>
      </c>
      <c r="N1473">
        <v>3070.42</v>
      </c>
      <c r="O1473">
        <v>3156.19</v>
      </c>
      <c r="P1473">
        <f t="shared" si="256"/>
        <v>0.19720265158088363</v>
      </c>
      <c r="Q1473">
        <f t="shared" si="257"/>
        <v>-6.626816022197779E-2</v>
      </c>
      <c r="R1473">
        <f t="shared" si="266"/>
        <v>-9.8269141228969459E-2</v>
      </c>
      <c r="S1473">
        <f t="shared" si="258"/>
        <v>-3.7677647784627677E-2</v>
      </c>
      <c r="T1473">
        <f t="shared" si="259"/>
        <v>-0.36961165595761469</v>
      </c>
      <c r="U1473" s="9">
        <f>M1473/MAX(M$14:$M1473)-1</f>
        <v>-0.27776695930631967</v>
      </c>
      <c r="V1473">
        <f t="shared" si="260"/>
        <v>-2.7175170062638809E-2</v>
      </c>
      <c r="W1473">
        <f>I1473/MAX(I$1466:$I1473)-1</f>
        <v>0</v>
      </c>
      <c r="X1473">
        <f>L1473/MAX($L$1466:L1473)-1</f>
        <v>0</v>
      </c>
      <c r="Y1473">
        <f>J1473/MAX($J$1466:J1473)-1</f>
        <v>-0.20530202285945465</v>
      </c>
      <c r="Z1473">
        <f>P1473/MAX($P$1466:P1473)-1</f>
        <v>0</v>
      </c>
      <c r="AA1473">
        <f t="shared" si="261"/>
        <v>7.7700142857142858</v>
      </c>
      <c r="AB1473">
        <f t="shared" si="262"/>
        <v>5.7825428194297777</v>
      </c>
      <c r="AC1473">
        <f t="shared" si="263"/>
        <v>1.140332776871551</v>
      </c>
      <c r="AD1473">
        <f>AA1473/MAX($AA$1466:$AA1473)-1</f>
        <v>-0.31623280708596246</v>
      </c>
      <c r="AE1473">
        <f>AB1473/MAX($AB$1466:$AB1473)-1</f>
        <v>-0.14744480853540631</v>
      </c>
      <c r="AF1473">
        <f>AC1473/MAX($AC$1466:$AC1473)-1</f>
        <v>-0.14073908497020615</v>
      </c>
      <c r="AG1473">
        <f t="shared" si="264"/>
        <v>0.57725333913214116</v>
      </c>
      <c r="AH1473">
        <f t="shared" si="265"/>
        <v>-1</v>
      </c>
    </row>
    <row r="1474" spans="2:34" x14ac:dyDescent="0.25">
      <c r="B1474" s="2">
        <v>40786</v>
      </c>
      <c r="C1474" t="s">
        <v>26</v>
      </c>
      <c r="D1474">
        <v>16.4177</v>
      </c>
      <c r="E1474">
        <v>21.236699999999999</v>
      </c>
      <c r="F1474">
        <v>22.3916</v>
      </c>
      <c r="G1474">
        <v>35.440800000000003</v>
      </c>
      <c r="H1474">
        <v>28813</v>
      </c>
      <c r="I1474">
        <v>5682</v>
      </c>
      <c r="J1474">
        <v>21155.6325</v>
      </c>
      <c r="K1474">
        <v>12025</v>
      </c>
      <c r="L1474">
        <v>2681</v>
      </c>
      <c r="M1474">
        <v>2302.08</v>
      </c>
      <c r="N1474">
        <v>3026.67</v>
      </c>
      <c r="O1474">
        <v>3155.97</v>
      </c>
      <c r="P1474">
        <f t="shared" si="256"/>
        <v>0.19720265158088363</v>
      </c>
      <c r="Q1474">
        <f t="shared" si="257"/>
        <v>0.15348064958454766</v>
      </c>
      <c r="R1474">
        <f t="shared" si="266"/>
        <v>7.0327226695275136E-2</v>
      </c>
      <c r="S1474">
        <f t="shared" si="258"/>
        <v>-5.157737723074729E-2</v>
      </c>
      <c r="T1474">
        <f t="shared" si="259"/>
        <v>-0.3681971061601319</v>
      </c>
      <c r="U1474" s="9">
        <f>M1474/MAX(M$14:$M1474)-1</f>
        <v>-0.37737533063953399</v>
      </c>
      <c r="V1474">
        <f t="shared" si="260"/>
        <v>-4.0969971197444721E-2</v>
      </c>
      <c r="W1474">
        <f>I1474/MAX(I$1466:$I1474)-1</f>
        <v>0</v>
      </c>
      <c r="X1474">
        <f>L1474/MAX($L$1466:L1474)-1</f>
        <v>0</v>
      </c>
      <c r="Y1474">
        <f>J1474/MAX($J$1466:J1474)-1</f>
        <v>-0.19293318479678689</v>
      </c>
      <c r="Z1474">
        <f>P1474/MAX($P$1466:P1474)-1</f>
        <v>0</v>
      </c>
      <c r="AA1474">
        <f t="shared" si="261"/>
        <v>7.8909483401715779</v>
      </c>
      <c r="AB1474">
        <f t="shared" si="262"/>
        <v>5.8396044526575146</v>
      </c>
      <c r="AC1474">
        <f t="shared" si="263"/>
        <v>1.1515854822475966</v>
      </c>
      <c r="AD1474">
        <f>AA1474/MAX($AA$1466:$AA1474)-1</f>
        <v>-0.30559051790819236</v>
      </c>
      <c r="AE1474">
        <f>AB1474/MAX($AB$1466:$AB1474)-1</f>
        <v>-0.13903186752296903</v>
      </c>
      <c r="AF1474">
        <f>AC1474/MAX($AC$1466:$AC1474)-1</f>
        <v>-0.13225997245665722</v>
      </c>
      <c r="AG1474">
        <f t="shared" si="264"/>
        <v>0.56840654610539298</v>
      </c>
      <c r="AH1474">
        <f t="shared" si="265"/>
        <v>1</v>
      </c>
    </row>
    <row r="1475" spans="2:34" x14ac:dyDescent="0.25">
      <c r="B1475" s="2">
        <v>40816</v>
      </c>
      <c r="C1475" t="s">
        <v>26</v>
      </c>
      <c r="D1475">
        <v>14.840299999999999</v>
      </c>
      <c r="E1475">
        <v>20.927299999999999</v>
      </c>
      <c r="F1475">
        <v>22.388999999999999</v>
      </c>
      <c r="G1475">
        <v>35.400799999999997</v>
      </c>
      <c r="H1475">
        <v>28813</v>
      </c>
      <c r="I1475">
        <v>5682</v>
      </c>
      <c r="J1475">
        <v>19122.995800000001</v>
      </c>
      <c r="K1475">
        <v>12025</v>
      </c>
      <c r="L1475">
        <v>2681</v>
      </c>
      <c r="M1475">
        <v>2179.66</v>
      </c>
      <c r="N1475">
        <v>2983.95</v>
      </c>
      <c r="O1475">
        <v>3154.46</v>
      </c>
      <c r="P1475">
        <f t="shared" si="256"/>
        <v>0.19720265158088363</v>
      </c>
      <c r="Q1475">
        <f t="shared" si="257"/>
        <v>-4.2901236009210364E-2</v>
      </c>
      <c r="R1475">
        <f t="shared" si="266"/>
        <v>3.4552593146224386E-2</v>
      </c>
      <c r="S1475">
        <f t="shared" si="258"/>
        <v>-6.528652463263207E-2</v>
      </c>
      <c r="T1475">
        <f t="shared" si="259"/>
        <v>-0.36755666538609288</v>
      </c>
      <c r="U1475" s="9">
        <f>M1475/MAX(M$14:$M1475)-1</f>
        <v>-0.41048526253725615</v>
      </c>
      <c r="V1475">
        <f t="shared" si="260"/>
        <v>-5.4053625660176463E-2</v>
      </c>
      <c r="W1475">
        <f>I1475/MAX(I$1466:$I1475)-1</f>
        <v>0</v>
      </c>
      <c r="X1475">
        <f>L1475/MAX($L$1466:L1475)-1</f>
        <v>0</v>
      </c>
      <c r="Y1475">
        <f>J1475/MAX($J$1466:J1475)-1</f>
        <v>-0.27047629904469073</v>
      </c>
      <c r="Z1475">
        <f>P1475/MAX($P$1466:P1475)-1</f>
        <v>0</v>
      </c>
      <c r="AA1475">
        <f t="shared" si="261"/>
        <v>7.1327847071988062</v>
      </c>
      <c r="AB1475">
        <f t="shared" si="262"/>
        <v>5.4818718409010909</v>
      </c>
      <c r="AC1475">
        <f t="shared" si="263"/>
        <v>1.0810396626522751</v>
      </c>
      <c r="AD1475">
        <f>AA1475/MAX($AA$1466:$AA1475)-1</f>
        <v>-0.37230949679609859</v>
      </c>
      <c r="AE1475">
        <f>AB1475/MAX($AB$1466:$AB1475)-1</f>
        <v>-0.19177454575863184</v>
      </c>
      <c r="AF1475">
        <f>AC1475/MAX($AC$1466:$AC1475)-1</f>
        <v>-0.18541749517849215</v>
      </c>
      <c r="AG1475">
        <f t="shared" si="264"/>
        <v>0.62882406740893593</v>
      </c>
      <c r="AH1475">
        <f t="shared" si="265"/>
        <v>-1</v>
      </c>
    </row>
    <row r="1476" spans="2:34" x14ac:dyDescent="0.25">
      <c r="B1476" s="2">
        <v>40847</v>
      </c>
      <c r="C1476" t="s">
        <v>26</v>
      </c>
      <c r="D1476">
        <v>15.7258</v>
      </c>
      <c r="E1476">
        <v>20.661000000000001</v>
      </c>
      <c r="F1476">
        <v>22.392900000000001</v>
      </c>
      <c r="G1476">
        <v>35.364800000000002</v>
      </c>
      <c r="H1476">
        <v>28813</v>
      </c>
      <c r="I1476">
        <v>5682</v>
      </c>
      <c r="J1476">
        <v>20264.015800000001</v>
      </c>
      <c r="K1476">
        <v>12025</v>
      </c>
      <c r="L1476">
        <v>2681</v>
      </c>
      <c r="M1476">
        <v>2385.2199999999998</v>
      </c>
      <c r="N1476">
        <v>2945.76</v>
      </c>
      <c r="O1476">
        <v>3154.12</v>
      </c>
      <c r="P1476">
        <f t="shared" si="256"/>
        <v>0.19720265158088363</v>
      </c>
      <c r="Q1476">
        <f t="shared" si="257"/>
        <v>-3.4639681531400957E-2</v>
      </c>
      <c r="R1476">
        <f t="shared" si="266"/>
        <v>7.9546948960479313E-2</v>
      </c>
      <c r="S1476">
        <f t="shared" si="258"/>
        <v>-7.7341478772289363E-2</v>
      </c>
      <c r="T1476">
        <f t="shared" si="259"/>
        <v>-0.36680258335972493</v>
      </c>
      <c r="U1476" s="9">
        <f>M1476/MAX(M$14:$M1476)-1</f>
        <v>-0.35488913771373254</v>
      </c>
      <c r="V1476">
        <f t="shared" si="260"/>
        <v>-6.6059629944326681E-2</v>
      </c>
      <c r="W1476">
        <f>I1476/MAX(I$1466:$I1476)-1</f>
        <v>0</v>
      </c>
      <c r="X1476">
        <f>L1476/MAX($L$1466:L1476)-1</f>
        <v>0</v>
      </c>
      <c r="Y1476">
        <f>J1476/MAX($J$1466:J1476)-1</f>
        <v>-0.22694749519147717</v>
      </c>
      <c r="Z1476">
        <f>P1476/MAX($P$1466:P1476)-1</f>
        <v>0</v>
      </c>
      <c r="AA1476">
        <f t="shared" si="261"/>
        <v>7.5583796344647523</v>
      </c>
      <c r="AB1476">
        <f t="shared" si="262"/>
        <v>5.6826849348820838</v>
      </c>
      <c r="AC1476">
        <f t="shared" si="263"/>
        <v>1.1206405372574879</v>
      </c>
      <c r="AD1476">
        <f>AA1476/MAX($AA$1466:$AA1476)-1</f>
        <v>-0.33485681807063883</v>
      </c>
      <c r="AE1476">
        <f>AB1476/MAX($AB$1466:$AB1476)-1</f>
        <v>-0.16216745919935827</v>
      </c>
      <c r="AF1476">
        <f>AC1476/MAX($AC$1466:$AC1476)-1</f>
        <v>-0.15557753579171729</v>
      </c>
      <c r="AG1476">
        <f t="shared" si="264"/>
        <v>0.59341643426867041</v>
      </c>
      <c r="AH1476">
        <f t="shared" si="265"/>
        <v>-1</v>
      </c>
    </row>
    <row r="1477" spans="2:34" x14ac:dyDescent="0.25">
      <c r="B1477" s="2">
        <v>40877</v>
      </c>
      <c r="C1477" t="s">
        <v>26</v>
      </c>
      <c r="D1477">
        <v>16.567699999999999</v>
      </c>
      <c r="E1477">
        <v>20.4194</v>
      </c>
      <c r="F1477">
        <v>22.407299999999999</v>
      </c>
      <c r="G1477">
        <v>35.329700000000003</v>
      </c>
      <c r="H1477">
        <v>28813</v>
      </c>
      <c r="I1477">
        <v>5682</v>
      </c>
      <c r="J1477">
        <v>21348.92</v>
      </c>
      <c r="K1477">
        <v>12025</v>
      </c>
      <c r="L1477">
        <v>2681</v>
      </c>
      <c r="M1477">
        <v>2330.4299999999998</v>
      </c>
      <c r="N1477">
        <v>2904.74</v>
      </c>
      <c r="O1477">
        <v>3152.23</v>
      </c>
      <c r="P1477">
        <f t="shared" si="256"/>
        <v>0.19720265158088363</v>
      </c>
      <c r="Q1477">
        <f t="shared" si="257"/>
        <v>7.6506854539148739E-2</v>
      </c>
      <c r="R1477">
        <f t="shared" si="266"/>
        <v>-3.1784692088636657E-3</v>
      </c>
      <c r="S1477">
        <f t="shared" si="258"/>
        <v>-8.8716623600344491E-2</v>
      </c>
      <c r="T1477">
        <f t="shared" si="259"/>
        <v>-0.36576591366470712</v>
      </c>
      <c r="U1477" s="9">
        <f>M1477/MAX(M$14:$M1477)-1</f>
        <v>-0.36970773899355769</v>
      </c>
      <c r="V1477">
        <f t="shared" si="260"/>
        <v>-7.8512671981422755E-2</v>
      </c>
      <c r="W1477">
        <f>I1477/MAX(I$1466:$I1477)-1</f>
        <v>0</v>
      </c>
      <c r="X1477">
        <f>L1477/MAX($L$1466:L1477)-1</f>
        <v>0</v>
      </c>
      <c r="Y1477">
        <f>J1477/MAX($J$1466:J1477)-1</f>
        <v>-0.18555945456000056</v>
      </c>
      <c r="Z1477">
        <f>P1477/MAX($P$1466:P1477)-1</f>
        <v>0</v>
      </c>
      <c r="AA1477">
        <f t="shared" si="261"/>
        <v>7.9630436404326739</v>
      </c>
      <c r="AB1477">
        <f t="shared" si="262"/>
        <v>5.8736219640971488</v>
      </c>
      <c r="AC1477">
        <f t="shared" si="263"/>
        <v>1.1582938257036755</v>
      </c>
      <c r="AD1477">
        <f>AA1477/MAX($AA$1466:$AA1477)-1</f>
        <v>-0.29924607640922896</v>
      </c>
      <c r="AE1477">
        <f>AB1477/MAX($AB$1466:$AB1477)-1</f>
        <v>-0.13401646048073879</v>
      </c>
      <c r="AF1477">
        <f>AC1477/MAX($AC$1466:$AC1477)-1</f>
        <v>-0.12720511702031845</v>
      </c>
      <c r="AG1477">
        <f t="shared" si="264"/>
        <v>0.56326034291196003</v>
      </c>
      <c r="AH1477">
        <f t="shared" si="265"/>
        <v>1</v>
      </c>
    </row>
    <row r="1478" spans="2:34" x14ac:dyDescent="0.25">
      <c r="B1478" s="2">
        <v>40907</v>
      </c>
      <c r="C1478" t="s">
        <v>26</v>
      </c>
      <c r="D1478">
        <v>16.374199999999998</v>
      </c>
      <c r="E1478">
        <v>20.145299999999999</v>
      </c>
      <c r="F1478">
        <v>22.422899999999998</v>
      </c>
      <c r="G1478">
        <v>35.286499999999997</v>
      </c>
      <c r="H1478">
        <v>28813</v>
      </c>
      <c r="I1478">
        <v>5682</v>
      </c>
      <c r="J1478">
        <v>21099.516800000001</v>
      </c>
      <c r="K1478">
        <v>12025</v>
      </c>
      <c r="L1478">
        <v>2681</v>
      </c>
      <c r="M1478">
        <v>2316.5500000000002</v>
      </c>
      <c r="N1478">
        <v>2861.27</v>
      </c>
      <c r="O1478">
        <v>3149.83</v>
      </c>
      <c r="P1478">
        <f t="shared" si="256"/>
        <v>0.19720265158088363</v>
      </c>
      <c r="Q1478">
        <f t="shared" si="257"/>
        <v>-5.7233696197775963E-3</v>
      </c>
      <c r="R1478">
        <f t="shared" si="266"/>
        <v>4.0557071192742988E-2</v>
      </c>
      <c r="S1478">
        <f t="shared" si="258"/>
        <v>-0.10157472940609824</v>
      </c>
      <c r="T1478">
        <f t="shared" si="259"/>
        <v>-0.36454734813597267</v>
      </c>
      <c r="U1478" s="9">
        <f>M1478/MAX(M$14:$M1478)-1</f>
        <v>-0.37346174858954173</v>
      </c>
      <c r="V1478">
        <f t="shared" si="260"/>
        <v>-9.1611293307892749E-2</v>
      </c>
      <c r="W1478">
        <f>I1478/MAX(I$1466:$I1478)-1</f>
        <v>0</v>
      </c>
      <c r="X1478">
        <f>L1478/MAX($L$1466:L1478)-1</f>
        <v>0</v>
      </c>
      <c r="Y1478">
        <f>J1478/MAX($J$1466:J1478)-1</f>
        <v>-0.1950739442036209</v>
      </c>
      <c r="Z1478">
        <f>P1478/MAX($P$1466:P1478)-1</f>
        <v>0</v>
      </c>
      <c r="AA1478">
        <f t="shared" si="261"/>
        <v>7.8700174561730698</v>
      </c>
      <c r="AB1478">
        <f t="shared" si="262"/>
        <v>5.8297284054910241</v>
      </c>
      <c r="AC1478">
        <f t="shared" si="263"/>
        <v>1.1496378995592267</v>
      </c>
      <c r="AD1478">
        <f>AA1478/MAX($AA$1466:$AA1478)-1</f>
        <v>-0.30743245168985645</v>
      </c>
      <c r="AE1478">
        <f>AB1478/MAX($AB$1466:$AB1478)-1</f>
        <v>-0.14048795276883164</v>
      </c>
      <c r="AF1478">
        <f>AC1478/MAX($AC$1466:$AC1478)-1</f>
        <v>-0.13372751045683295</v>
      </c>
      <c r="AG1478">
        <f t="shared" si="264"/>
        <v>0.56991826466850648</v>
      </c>
      <c r="AH1478">
        <f t="shared" si="265"/>
        <v>0</v>
      </c>
    </row>
    <row r="1479" spans="2:34" x14ac:dyDescent="0.25">
      <c r="B1479" s="2">
        <v>40939</v>
      </c>
      <c r="C1479" t="s">
        <v>26</v>
      </c>
      <c r="D1479">
        <v>15.4838</v>
      </c>
      <c r="E1479">
        <v>19.8475</v>
      </c>
      <c r="F1479">
        <v>22.430599999999998</v>
      </c>
      <c r="G1479">
        <v>35.231099999999998</v>
      </c>
      <c r="H1479">
        <v>22577</v>
      </c>
      <c r="I1479">
        <v>805</v>
      </c>
      <c r="J1479">
        <v>19956.208999999999</v>
      </c>
      <c r="K1479">
        <v>13459</v>
      </c>
      <c r="L1479">
        <v>179</v>
      </c>
      <c r="M1479">
        <v>2416.66</v>
      </c>
      <c r="N1479">
        <v>2821.71</v>
      </c>
      <c r="O1479">
        <v>3150.03</v>
      </c>
      <c r="P1479">
        <f t="shared" si="256"/>
        <v>3.5655755857731321E-2</v>
      </c>
      <c r="Q1479">
        <f t="shared" si="257"/>
        <v>-9.75933551069883E-2</v>
      </c>
      <c r="R1479">
        <f t="shared" si="266"/>
        <v>-2.8569898325648935E-2</v>
      </c>
      <c r="S1479">
        <f t="shared" si="258"/>
        <v>-0.11515964798088318</v>
      </c>
      <c r="T1479">
        <f t="shared" si="259"/>
        <v>-0.36332955825960589</v>
      </c>
      <c r="U1479" s="9">
        <f>M1479/MAX(M$14:$M1479)-1</f>
        <v>-0.34638581914761268</v>
      </c>
      <c r="V1479">
        <f t="shared" si="260"/>
        <v>-0.10422757878496403</v>
      </c>
      <c r="W1479">
        <f>I1479/MAX(I$1466:$I1479)-1</f>
        <v>-0.85832453361492433</v>
      </c>
      <c r="X1479">
        <f>L1479/MAX($L$1466:L1479)-1</f>
        <v>-0.93323386795971652</v>
      </c>
      <c r="Y1479">
        <f>J1479/MAX($J$1466:J1479)-1</f>
        <v>-0.23869002540294182</v>
      </c>
      <c r="Z1479">
        <f>P1479/MAX($P$1466:P1479)-1</f>
        <v>-0.81919231018500305</v>
      </c>
      <c r="AA1479">
        <f t="shared" si="261"/>
        <v>111.48720111731843</v>
      </c>
      <c r="AB1479">
        <f t="shared" si="262"/>
        <v>41.509576397515531</v>
      </c>
      <c r="AC1479">
        <f t="shared" si="263"/>
        <v>1.4800553217876602</v>
      </c>
      <c r="AD1479">
        <f>AA1479/MAX($AA$1466:$AA1479)-1</f>
        <v>0</v>
      </c>
      <c r="AE1479">
        <f>AB1479/MAX($AB$1466:$AB1479)-1</f>
        <v>0</v>
      </c>
      <c r="AF1479">
        <f>AC1479/MAX($AC$1466:$AC1479)-1</f>
        <v>0</v>
      </c>
      <c r="AG1479">
        <f t="shared" si="264"/>
        <v>0.67442669096119412</v>
      </c>
      <c r="AH1479">
        <f t="shared" si="265"/>
        <v>-1</v>
      </c>
    </row>
    <row r="1480" spans="2:34" x14ac:dyDescent="0.25">
      <c r="B1480" s="2">
        <v>40968</v>
      </c>
      <c r="C1480" t="s">
        <v>26</v>
      </c>
      <c r="D1480">
        <v>15.6</v>
      </c>
      <c r="E1480">
        <v>19.552099999999999</v>
      </c>
      <c r="F1480">
        <v>22.4117</v>
      </c>
      <c r="G1480">
        <v>35.178699999999999</v>
      </c>
      <c r="H1480">
        <v>22577</v>
      </c>
      <c r="I1480">
        <v>805</v>
      </c>
      <c r="J1480">
        <v>20105.8806</v>
      </c>
      <c r="K1480">
        <v>13459</v>
      </c>
      <c r="L1480">
        <v>179</v>
      </c>
      <c r="M1480">
        <v>2512.11</v>
      </c>
      <c r="N1480">
        <v>2783.95</v>
      </c>
      <c r="O1480">
        <v>3149.41</v>
      </c>
      <c r="P1480">
        <f t="shared" si="256"/>
        <v>3.5655755857731321E-2</v>
      </c>
      <c r="Q1480">
        <f t="shared" si="257"/>
        <v>-3.1992042950945487E-2</v>
      </c>
      <c r="R1480">
        <f t="shared" si="266"/>
        <v>-0.13636869312708233</v>
      </c>
      <c r="S1480">
        <f t="shared" si="258"/>
        <v>-0.12759406916922855</v>
      </c>
      <c r="T1480">
        <f t="shared" si="259"/>
        <v>-0.36291847055178272</v>
      </c>
      <c r="U1480" s="9">
        <f>M1480/MAX(M$14:$M1480)-1</f>
        <v>-0.32057024163056003</v>
      </c>
      <c r="V1480">
        <f t="shared" si="260"/>
        <v>-0.11604078224175318</v>
      </c>
      <c r="W1480">
        <f>I1480/MAX(I$1466:$I1480)-1</f>
        <v>-0.85832453361492433</v>
      </c>
      <c r="X1480">
        <f>L1480/MAX($L$1466:L1480)-1</f>
        <v>-0.93323386795971652</v>
      </c>
      <c r="Y1480">
        <f>J1480/MAX($J$1466:J1480)-1</f>
        <v>-0.23298019935362047</v>
      </c>
      <c r="Z1480">
        <f>P1480/MAX($P$1466:P1480)-1</f>
        <v>-0.81919231018500305</v>
      </c>
      <c r="AA1480">
        <f t="shared" si="261"/>
        <v>112.32335530726257</v>
      </c>
      <c r="AB1480">
        <f t="shared" si="262"/>
        <v>41.695503850931679</v>
      </c>
      <c r="AC1480">
        <f t="shared" si="263"/>
        <v>1.4866847056739161</v>
      </c>
      <c r="AD1480">
        <f>AA1480/MAX($AA$1466:$AA1480)-1</f>
        <v>0</v>
      </c>
      <c r="AE1480">
        <f>AB1480/MAX($AB$1466:$AB1480)-1</f>
        <v>0</v>
      </c>
      <c r="AF1480">
        <f>AC1480/MAX($AC$1466:$AC1480)-1</f>
        <v>0</v>
      </c>
      <c r="AG1480">
        <f t="shared" si="264"/>
        <v>0.66940614379257779</v>
      </c>
      <c r="AH1480">
        <f t="shared" si="265"/>
        <v>-1</v>
      </c>
    </row>
    <row r="1481" spans="2:34" x14ac:dyDescent="0.25">
      <c r="B1481" s="2">
        <v>40998</v>
      </c>
      <c r="C1481" t="s">
        <v>26</v>
      </c>
      <c r="D1481">
        <v>13.3161</v>
      </c>
      <c r="E1481">
        <v>19.2988</v>
      </c>
      <c r="F1481">
        <v>22.3596</v>
      </c>
      <c r="G1481">
        <v>35.108699999999999</v>
      </c>
      <c r="H1481">
        <v>22577</v>
      </c>
      <c r="I1481">
        <v>805</v>
      </c>
      <c r="J1481">
        <v>17162.3397</v>
      </c>
      <c r="K1481">
        <v>13459</v>
      </c>
      <c r="L1481">
        <v>179</v>
      </c>
      <c r="M1481">
        <v>2477.2800000000002</v>
      </c>
      <c r="N1481">
        <v>2757.64</v>
      </c>
      <c r="O1481">
        <v>3147.87</v>
      </c>
      <c r="P1481">
        <f t="shared" si="256"/>
        <v>3.5655755857731321E-2</v>
      </c>
      <c r="Q1481">
        <f t="shared" si="257"/>
        <v>-0.13253900743261171</v>
      </c>
      <c r="R1481">
        <f t="shared" si="266"/>
        <v>-0.25614667302894834</v>
      </c>
      <c r="S1481">
        <f t="shared" si="258"/>
        <v>-0.13688974758045758</v>
      </c>
      <c r="T1481">
        <f t="shared" si="259"/>
        <v>-0.36313221509198568</v>
      </c>
      <c r="U1481" s="9">
        <f>M1481/MAX(M$14:$M1481)-1</f>
        <v>-0.32999042565275949</v>
      </c>
      <c r="V1481">
        <f t="shared" si="260"/>
        <v>-0.12396636455762156</v>
      </c>
      <c r="W1481">
        <f>I1481/MAX(I$1466:$I1481)-1</f>
        <v>-0.85832453361492433</v>
      </c>
      <c r="X1481">
        <f>L1481/MAX($L$1466:L1481)-1</f>
        <v>-0.93323386795971652</v>
      </c>
      <c r="Y1481">
        <f>J1481/MAX($J$1466:J1481)-1</f>
        <v>-0.34527342337249101</v>
      </c>
      <c r="Z1481">
        <f>P1481/MAX($P$1466:P1481)-1</f>
        <v>-0.81919231018500305</v>
      </c>
      <c r="AA1481">
        <f t="shared" si="261"/>
        <v>95.878992737430167</v>
      </c>
      <c r="AB1481">
        <f t="shared" si="262"/>
        <v>38.038931304347827</v>
      </c>
      <c r="AC1481">
        <f t="shared" si="263"/>
        <v>1.3563068476768392</v>
      </c>
      <c r="AD1481">
        <f>AA1481/MAX($AA$1466:$AA1481)-1</f>
        <v>-0.14640198848092234</v>
      </c>
      <c r="AE1481">
        <f>AB1481/MAX($AB$1466:$AB1481)-1</f>
        <v>-8.7697046656558086E-2</v>
      </c>
      <c r="AF1481">
        <f>AC1481/MAX($AC$1466:$AC1481)-1</f>
        <v>-8.7697046656558197E-2</v>
      </c>
      <c r="AG1481">
        <f t="shared" si="264"/>
        <v>0.78421708434077897</v>
      </c>
      <c r="AH1481">
        <f t="shared" si="265"/>
        <v>-1</v>
      </c>
    </row>
    <row r="1482" spans="2:34" x14ac:dyDescent="0.25">
      <c r="B1482" s="2">
        <v>41029</v>
      </c>
      <c r="C1482" t="s">
        <v>26</v>
      </c>
      <c r="D1482">
        <v>13.5145</v>
      </c>
      <c r="E1482">
        <v>19.061599999999999</v>
      </c>
      <c r="F1482">
        <v>22.308199999999999</v>
      </c>
      <c r="G1482">
        <v>35.0473</v>
      </c>
      <c r="H1482">
        <v>22577</v>
      </c>
      <c r="I1482">
        <v>805</v>
      </c>
      <c r="J1482">
        <v>17418.028699999999</v>
      </c>
      <c r="K1482">
        <v>13459</v>
      </c>
      <c r="L1482">
        <v>179</v>
      </c>
      <c r="M1482">
        <v>2306.4299999999998</v>
      </c>
      <c r="N1482">
        <v>2729.28</v>
      </c>
      <c r="O1482">
        <v>3143.33</v>
      </c>
      <c r="P1482">
        <f t="shared" si="256"/>
        <v>3.5655755857731321E-2</v>
      </c>
      <c r="Q1482">
        <f t="shared" si="257"/>
        <v>8.3866027295860235E-2</v>
      </c>
      <c r="R1482">
        <f t="shared" si="266"/>
        <v>-8.1572001641681879E-2</v>
      </c>
      <c r="S1482">
        <f t="shared" si="258"/>
        <v>-0.1455339292278176</v>
      </c>
      <c r="T1482">
        <f t="shared" si="259"/>
        <v>-0.3634830643159388</v>
      </c>
      <c r="U1482" s="9">
        <f>M1482/MAX(M$14:$M1482)-1</f>
        <v>-0.37619882186845832</v>
      </c>
      <c r="V1482">
        <f t="shared" si="260"/>
        <v>-0.13172336343940971</v>
      </c>
      <c r="W1482">
        <f>I1482/MAX(I$1466:$I1482)-1</f>
        <v>-0.85832453361492433</v>
      </c>
      <c r="X1482">
        <f>L1482/MAX($L$1466:L1482)-1</f>
        <v>-0.93323386795971652</v>
      </c>
      <c r="Y1482">
        <f>J1482/MAX($J$1466:J1482)-1</f>
        <v>-0.33551913656908339</v>
      </c>
      <c r="Z1482">
        <f>P1482/MAX($P$1466:P1482)-1</f>
        <v>-0.81919231018500305</v>
      </c>
      <c r="AA1482">
        <f t="shared" si="261"/>
        <v>97.30742290502792</v>
      </c>
      <c r="AB1482">
        <f t="shared" si="262"/>
        <v>38.356557391304349</v>
      </c>
      <c r="AC1482">
        <f t="shared" si="263"/>
        <v>1.3676320458874074</v>
      </c>
      <c r="AD1482">
        <f>AA1482/MAX($AA$1466:$AA1482)-1</f>
        <v>-0.13368486332302221</v>
      </c>
      <c r="AE1482">
        <f>AB1482/MAX($AB$1466:$AB1482)-1</f>
        <v>-8.0079292759349219E-2</v>
      </c>
      <c r="AF1482">
        <f>AC1482/MAX($AC$1466:$AC1482)-1</f>
        <v>-8.007929275934933E-2</v>
      </c>
      <c r="AG1482">
        <f t="shared" si="264"/>
        <v>0.77270512248036427</v>
      </c>
      <c r="AH1482">
        <f t="shared" si="265"/>
        <v>1</v>
      </c>
    </row>
    <row r="1483" spans="2:34" x14ac:dyDescent="0.25">
      <c r="B1483" s="2">
        <v>41060</v>
      </c>
      <c r="C1483" t="s">
        <v>26</v>
      </c>
      <c r="D1483">
        <v>13.06</v>
      </c>
      <c r="E1483">
        <v>18.843699999999998</v>
      </c>
      <c r="F1483">
        <v>22.234200000000001</v>
      </c>
      <c r="G1483">
        <v>34.998399999999997</v>
      </c>
      <c r="H1483">
        <v>22577</v>
      </c>
      <c r="I1483">
        <v>805</v>
      </c>
      <c r="J1483">
        <v>16832.230800000001</v>
      </c>
      <c r="K1483">
        <v>13459</v>
      </c>
      <c r="L1483">
        <v>179</v>
      </c>
      <c r="M1483">
        <v>2118.94</v>
      </c>
      <c r="N1483">
        <v>2699.1</v>
      </c>
      <c r="O1483">
        <v>3136.13</v>
      </c>
      <c r="P1483">
        <f t="shared" si="256"/>
        <v>3.5655755857731321E-2</v>
      </c>
      <c r="Q1483">
        <f t="shared" si="257"/>
        <v>4.7659587398855341E-2</v>
      </c>
      <c r="R1483">
        <f t="shared" si="266"/>
        <v>-6.3106466124247529E-3</v>
      </c>
      <c r="S1483">
        <f t="shared" si="258"/>
        <v>-0.15249030772413685</v>
      </c>
      <c r="T1483">
        <f t="shared" si="259"/>
        <v>-0.36470810094175721</v>
      </c>
      <c r="U1483" s="9">
        <f>M1483/MAX(M$14:$M1483)-1</f>
        <v>-0.42690770221075469</v>
      </c>
      <c r="V1483">
        <f t="shared" si="260"/>
        <v>-0.13935327936023068</v>
      </c>
      <c r="W1483">
        <f>I1483/MAX(I$1466:$I1483)-1</f>
        <v>-0.85832453361492433</v>
      </c>
      <c r="X1483">
        <f>L1483/MAX($L$1466:L1483)-1</f>
        <v>-0.93323386795971652</v>
      </c>
      <c r="Y1483">
        <f>J1483/MAX($J$1466:J1483)-1</f>
        <v>-0.35786675701984172</v>
      </c>
      <c r="Z1483">
        <f>P1483/MAX($P$1466:P1483)-1</f>
        <v>-0.81919231018500305</v>
      </c>
      <c r="AA1483">
        <f t="shared" si="261"/>
        <v>94.034808938547499</v>
      </c>
      <c r="AB1483">
        <f t="shared" si="262"/>
        <v>37.628858136645967</v>
      </c>
      <c r="AC1483">
        <f t="shared" si="263"/>
        <v>1.3416853789254553</v>
      </c>
      <c r="AD1483">
        <f>AA1483/MAX($AA$1466:$AA1483)-1</f>
        <v>-0.16282051331787961</v>
      </c>
      <c r="AE1483">
        <f>AB1483/MAX($AB$1466:$AB1483)-1</f>
        <v>-9.7531995987496511E-2</v>
      </c>
      <c r="AF1483">
        <f>AC1483/MAX($AC$1466:$AC1483)-1</f>
        <v>-9.7531995987496511E-2</v>
      </c>
      <c r="AG1483">
        <f t="shared" si="264"/>
        <v>0.79959692567903706</v>
      </c>
      <c r="AH1483">
        <f t="shared" si="265"/>
        <v>1</v>
      </c>
    </row>
    <row r="1484" spans="2:34" x14ac:dyDescent="0.25">
      <c r="B1484" s="2">
        <v>41089</v>
      </c>
      <c r="C1484" t="s">
        <v>26</v>
      </c>
      <c r="D1484">
        <v>14.63</v>
      </c>
      <c r="E1484">
        <v>18.631799999999998</v>
      </c>
      <c r="F1484">
        <v>22.157399999999999</v>
      </c>
      <c r="G1484">
        <v>34.961799999999997</v>
      </c>
      <c r="H1484">
        <v>22577</v>
      </c>
      <c r="I1484">
        <v>805</v>
      </c>
      <c r="J1484">
        <v>18855.707299999998</v>
      </c>
      <c r="K1484">
        <v>13459</v>
      </c>
      <c r="L1484">
        <v>179</v>
      </c>
      <c r="M1484">
        <v>2264.7199999999998</v>
      </c>
      <c r="N1484">
        <v>2667.89</v>
      </c>
      <c r="O1484">
        <v>3129.84</v>
      </c>
      <c r="P1484">
        <f t="shared" si="256"/>
        <v>3.5655755857731321E-2</v>
      </c>
      <c r="Q1484">
        <f t="shared" si="257"/>
        <v>5.1415844881035344E-2</v>
      </c>
      <c r="R1484">
        <f t="shared" si="266"/>
        <v>0.18447381581131528</v>
      </c>
      <c r="S1484">
        <f t="shared" si="258"/>
        <v>-0.15911614178558864</v>
      </c>
      <c r="T1484">
        <f t="shared" si="259"/>
        <v>-0.36623972449931064</v>
      </c>
      <c r="U1484" s="9">
        <f>M1484/MAX(M$14:$M1484)-1</f>
        <v>-0.38747978298146257</v>
      </c>
      <c r="V1484">
        <f t="shared" si="260"/>
        <v>-0.14759540423791639</v>
      </c>
      <c r="W1484">
        <f>I1484/MAX(I$1466:$I1484)-1</f>
        <v>-0.85832453361492433</v>
      </c>
      <c r="X1484">
        <f>L1484/MAX($L$1466:L1484)-1</f>
        <v>-0.93323386795971652</v>
      </c>
      <c r="Y1484">
        <f>J1484/MAX($J$1466:J1484)-1</f>
        <v>-0.28067309549761865</v>
      </c>
      <c r="Z1484">
        <f>P1484/MAX($P$1466:P1484)-1</f>
        <v>-0.81919231018500305</v>
      </c>
      <c r="AA1484">
        <f t="shared" si="261"/>
        <v>105.33914692737429</v>
      </c>
      <c r="AB1484">
        <f t="shared" si="262"/>
        <v>40.142493540372669</v>
      </c>
      <c r="AC1484">
        <f t="shared" si="263"/>
        <v>1.4313109491960845</v>
      </c>
      <c r="AD1484">
        <f>AA1484/MAX($AA$1466:$AA1484)-1</f>
        <v>-6.2179484941336183E-2</v>
      </c>
      <c r="AE1484">
        <f>AB1484/MAX($AB$1466:$AB1484)-1</f>
        <v>-3.7246469454147335E-2</v>
      </c>
      <c r="AF1484">
        <f>AC1484/MAX($AC$1466:$AC1484)-1</f>
        <v>-3.7246469454147335E-2</v>
      </c>
      <c r="AG1484">
        <f t="shared" si="264"/>
        <v>0.71378918784977119</v>
      </c>
      <c r="AH1484">
        <f t="shared" si="265"/>
        <v>1</v>
      </c>
    </row>
    <row r="1485" spans="2:34" x14ac:dyDescent="0.25">
      <c r="B1485" s="2">
        <v>41121</v>
      </c>
      <c r="C1485" t="s">
        <v>26</v>
      </c>
      <c r="D1485">
        <v>15.46</v>
      </c>
      <c r="E1485">
        <v>18.418099999999999</v>
      </c>
      <c r="F1485">
        <v>22.103300000000001</v>
      </c>
      <c r="G1485">
        <v>34.921900000000001</v>
      </c>
      <c r="H1485">
        <v>22577</v>
      </c>
      <c r="I1485">
        <v>805</v>
      </c>
      <c r="J1485">
        <v>20115.426500000001</v>
      </c>
      <c r="K1485">
        <v>13459</v>
      </c>
      <c r="L1485">
        <v>179</v>
      </c>
      <c r="M1485">
        <v>2325.7199999999998</v>
      </c>
      <c r="N1485">
        <v>2638.85</v>
      </c>
      <c r="O1485">
        <v>3125.23</v>
      </c>
      <c r="P1485">
        <f t="shared" si="256"/>
        <v>3.5655755857731321E-2</v>
      </c>
      <c r="Q1485">
        <f t="shared" si="257"/>
        <v>2.9797843914053823E-2</v>
      </c>
      <c r="R1485">
        <f t="shared" si="266"/>
        <v>0.13559291630068726</v>
      </c>
      <c r="S1485">
        <f t="shared" si="258"/>
        <v>-0.16672623544900544</v>
      </c>
      <c r="T1485">
        <f t="shared" si="259"/>
        <v>-0.36706479315272078</v>
      </c>
      <c r="U1485" s="9">
        <f>M1485/MAX(M$14:$M1485)-1</f>
        <v>-0.37098161400775687</v>
      </c>
      <c r="V1485">
        <f t="shared" si="260"/>
        <v>-0.1556301456212823</v>
      </c>
      <c r="W1485">
        <f>I1485/MAX(I$1466:$I1485)-1</f>
        <v>-0.85832453361492433</v>
      </c>
      <c r="X1485">
        <f>L1485/MAX($L$1466:L1485)-1</f>
        <v>-0.93323386795971652</v>
      </c>
      <c r="Y1485">
        <f>J1485/MAX($J$1466:J1485)-1</f>
        <v>-0.23261603254786556</v>
      </c>
      <c r="Z1485">
        <f>P1485/MAX($P$1466:P1485)-1</f>
        <v>-0.81919231018500305</v>
      </c>
      <c r="AA1485">
        <f t="shared" si="261"/>
        <v>112.3766843575419</v>
      </c>
      <c r="AB1485">
        <f t="shared" si="262"/>
        <v>41.707362111801245</v>
      </c>
      <c r="AC1485">
        <f t="shared" si="263"/>
        <v>1.4871075209283784</v>
      </c>
      <c r="AD1485">
        <f>AA1485/MAX($AA$1466:$AA1485)-1</f>
        <v>0</v>
      </c>
      <c r="AE1485">
        <f>AB1485/MAX($AB$1466:$AB1485)-1</f>
        <v>0</v>
      </c>
      <c r="AF1485">
        <f>AC1485/MAX($AC$1466:$AC1485)-1</f>
        <v>0</v>
      </c>
      <c r="AG1485">
        <f t="shared" si="264"/>
        <v>0.66908847296874363</v>
      </c>
      <c r="AH1485">
        <f t="shared" si="265"/>
        <v>0</v>
      </c>
    </row>
    <row r="1486" spans="2:34" x14ac:dyDescent="0.25">
      <c r="B1486" s="2">
        <v>41152</v>
      </c>
      <c r="C1486" t="s">
        <v>26</v>
      </c>
      <c r="D1486">
        <v>15.59</v>
      </c>
      <c r="E1486">
        <v>18.263400000000001</v>
      </c>
      <c r="F1486">
        <v>22.056000000000001</v>
      </c>
      <c r="G1486">
        <v>34.881799999999998</v>
      </c>
      <c r="H1486">
        <v>22577</v>
      </c>
      <c r="I1486">
        <v>805</v>
      </c>
      <c r="J1486">
        <v>20284.573</v>
      </c>
      <c r="K1486">
        <v>13459</v>
      </c>
      <c r="L1486">
        <v>179</v>
      </c>
      <c r="M1486">
        <v>2440.71</v>
      </c>
      <c r="N1486">
        <v>2620.61</v>
      </c>
      <c r="O1486">
        <v>3121.76</v>
      </c>
      <c r="P1486">
        <f t="shared" si="256"/>
        <v>3.5655755857731321E-2</v>
      </c>
      <c r="Q1486">
        <f t="shared" si="257"/>
        <v>-4.1033956316695264E-2</v>
      </c>
      <c r="R1486">
        <f t="shared" si="266"/>
        <v>4.1867057369304073E-2</v>
      </c>
      <c r="S1486">
        <f t="shared" si="258"/>
        <v>-0.17195321001088137</v>
      </c>
      <c r="T1486">
        <f t="shared" si="259"/>
        <v>-0.36769318097116543</v>
      </c>
      <c r="U1486" s="9">
        <f>M1486/MAX(M$14:$M1486)-1</f>
        <v>-0.33988121318338937</v>
      </c>
      <c r="V1486">
        <f t="shared" si="260"/>
        <v>-0.16053444210957923</v>
      </c>
      <c r="W1486">
        <f>I1486/MAX(I$1466:$I1486)-1</f>
        <v>-0.85832453361492433</v>
      </c>
      <c r="X1486">
        <f>L1486/MAX($L$1466:L1486)-1</f>
        <v>-0.93323386795971652</v>
      </c>
      <c r="Y1486">
        <f>J1486/MAX($J$1466:J1486)-1</f>
        <v>-0.22616325799443304</v>
      </c>
      <c r="Z1486">
        <f>P1486/MAX($P$1466:P1486)-1</f>
        <v>-0.81919231018500305</v>
      </c>
      <c r="AA1486">
        <f t="shared" si="261"/>
        <v>113.32163687150837</v>
      </c>
      <c r="AB1486">
        <f t="shared" si="262"/>
        <v>41.917481987577645</v>
      </c>
      <c r="AC1486">
        <f t="shared" si="263"/>
        <v>1.4945995039199187</v>
      </c>
      <c r="AD1486">
        <f>AA1486/MAX($AA$1466:$AA1486)-1</f>
        <v>0</v>
      </c>
      <c r="AE1486">
        <f>AB1486/MAX($AB$1466:$AB1486)-1</f>
        <v>0</v>
      </c>
      <c r="AF1486">
        <f>AC1486/MAX($AC$1466:$AC1486)-1</f>
        <v>0</v>
      </c>
      <c r="AG1486">
        <f t="shared" si="264"/>
        <v>0.66350916038508667</v>
      </c>
      <c r="AH1486">
        <f t="shared" si="265"/>
        <v>-1</v>
      </c>
    </row>
    <row r="1487" spans="2:34" x14ac:dyDescent="0.25">
      <c r="B1487" s="2">
        <v>41180</v>
      </c>
      <c r="C1487" t="s">
        <v>26</v>
      </c>
      <c r="D1487">
        <v>15.175000000000001</v>
      </c>
      <c r="E1487">
        <v>18.044899999999998</v>
      </c>
      <c r="F1487">
        <v>22.000699999999998</v>
      </c>
      <c r="G1487">
        <v>34.826799999999999</v>
      </c>
      <c r="H1487">
        <v>22577</v>
      </c>
      <c r="I1487">
        <v>805</v>
      </c>
      <c r="J1487">
        <v>20083.858700000001</v>
      </c>
      <c r="K1487">
        <v>13459</v>
      </c>
      <c r="L1487">
        <v>179</v>
      </c>
      <c r="M1487">
        <v>2454.2600000000002</v>
      </c>
      <c r="N1487">
        <v>2602.34</v>
      </c>
      <c r="O1487">
        <v>3118.81</v>
      </c>
      <c r="P1487">
        <f t="shared" ref="P1487:P1550" si="268">I1487/H1487</f>
        <v>3.5655755857731321E-2</v>
      </c>
      <c r="Q1487">
        <f t="shared" ref="Q1487:Q1550" si="269">IF(C1487=C1486,(D1487/D1486-1)-(M1487/M1486-1),"#N/A")</f>
        <v>-3.2171291212176212E-2</v>
      </c>
      <c r="R1487">
        <f t="shared" si="266"/>
        <v>-4.6440243830975225E-2</v>
      </c>
      <c r="S1487">
        <f t="shared" ref="S1487:S1550" si="270">E1487/F1487-1</f>
        <v>-0.17980336989277612</v>
      </c>
      <c r="T1487">
        <f t="shared" ref="T1487:T1550" si="271">F1487/G1487-1</f>
        <v>-0.36828247211917264</v>
      </c>
      <c r="U1487" s="9">
        <f>M1487/MAX(M$14:$M1487)-1</f>
        <v>-0.33621645597693495</v>
      </c>
      <c r="V1487">
        <f t="shared" ref="V1487:V1550" si="272">N1487/O1487-1</f>
        <v>-0.16559841734507708</v>
      </c>
      <c r="W1487">
        <f>I1487/MAX(I$1466:$I1487)-1</f>
        <v>-0.85832453361492433</v>
      </c>
      <c r="X1487">
        <f>L1487/MAX($L$1466:L1487)-1</f>
        <v>-0.93323386795971652</v>
      </c>
      <c r="Y1487">
        <f>J1487/MAX($J$1466:J1487)-1</f>
        <v>-0.23382031343187948</v>
      </c>
      <c r="Z1487">
        <f>P1487/MAX($P$1466:P1487)-1</f>
        <v>-0.81919231018500305</v>
      </c>
      <c r="AA1487">
        <f t="shared" ref="AA1487:AA1550" si="273">J1487/L1487</f>
        <v>112.2003279329609</v>
      </c>
      <c r="AB1487">
        <f t="shared" ref="AB1487:AB1550" si="274">(J1487+K1487)/I1487</f>
        <v>41.668147453416147</v>
      </c>
      <c r="AC1487">
        <f t="shared" ref="AC1487:AC1550" si="275">(K1487+J1487)/H1487</f>
        <v>1.4857092926429551</v>
      </c>
      <c r="AD1487">
        <f>AA1487/MAX($AA$1466:$AA1487)-1</f>
        <v>-9.8949235953843528E-3</v>
      </c>
      <c r="AE1487">
        <f>AB1487/MAX($AB$1466:$AB1487)-1</f>
        <v>-5.9482230882902387E-3</v>
      </c>
      <c r="AF1487">
        <f>AC1487/MAX($AC$1466:$AC1487)-1</f>
        <v>-5.9482230882902387E-3</v>
      </c>
      <c r="AG1487">
        <f t="shared" ref="AG1487:AG1550" si="276">K1487/J1487</f>
        <v>0.67014014592723659</v>
      </c>
      <c r="AH1487">
        <f t="shared" ref="AH1487:AH1550" si="277">IF(Q1487&gt;3%,1,IF(Q1487&lt;-0.03,-1,0))</f>
        <v>-1</v>
      </c>
    </row>
    <row r="1488" spans="2:34" x14ac:dyDescent="0.25">
      <c r="B1488" s="2">
        <v>41213</v>
      </c>
      <c r="C1488" t="s">
        <v>26</v>
      </c>
      <c r="D1488">
        <v>15.785</v>
      </c>
      <c r="E1488">
        <v>17.8489</v>
      </c>
      <c r="F1488">
        <v>21.937899999999999</v>
      </c>
      <c r="G1488">
        <v>34.7836</v>
      </c>
      <c r="H1488">
        <v>22577</v>
      </c>
      <c r="I1488">
        <v>805</v>
      </c>
      <c r="J1488">
        <v>20891.183499999999</v>
      </c>
      <c r="K1488">
        <v>13459</v>
      </c>
      <c r="L1488">
        <v>179</v>
      </c>
      <c r="M1488">
        <v>2503.64</v>
      </c>
      <c r="N1488">
        <v>2585.1</v>
      </c>
      <c r="O1488">
        <v>3115.73</v>
      </c>
      <c r="P1488">
        <f t="shared" si="268"/>
        <v>3.5655755857731321E-2</v>
      </c>
      <c r="Q1488">
        <f t="shared" si="269"/>
        <v>2.0077575902014866E-2</v>
      </c>
      <c r="R1488">
        <f t="shared" si="266"/>
        <v>-5.5479048299950318E-2</v>
      </c>
      <c r="S1488">
        <f t="shared" si="270"/>
        <v>-0.18638976383336592</v>
      </c>
      <c r="T1488">
        <f t="shared" si="271"/>
        <v>-0.36930334985452917</v>
      </c>
      <c r="U1488" s="9">
        <f>M1488/MAX(M$14:$M1488)-1</f>
        <v>-0.3228610529618271</v>
      </c>
      <c r="V1488">
        <f t="shared" si="272"/>
        <v>-0.17030679808584193</v>
      </c>
      <c r="W1488">
        <f>I1488/MAX(I$1466:$I1488)-1</f>
        <v>-0.85832453361492433</v>
      </c>
      <c r="X1488">
        <f>L1488/MAX($L$1466:L1488)-1</f>
        <v>-0.93323386795971652</v>
      </c>
      <c r="Y1488">
        <f>J1488/MAX($J$1466:J1488)-1</f>
        <v>-0.20302165708489617</v>
      </c>
      <c r="Z1488">
        <f>P1488/MAX($P$1466:P1488)-1</f>
        <v>-0.81919231018500305</v>
      </c>
      <c r="AA1488">
        <f t="shared" si="273"/>
        <v>116.71052234636871</v>
      </c>
      <c r="AB1488">
        <f t="shared" si="274"/>
        <v>42.671035403726705</v>
      </c>
      <c r="AC1488">
        <f t="shared" si="275"/>
        <v>1.5214680205518891</v>
      </c>
      <c r="AD1488">
        <f>AA1488/MAX($AA$1466:$AA1488)-1</f>
        <v>0</v>
      </c>
      <c r="AE1488">
        <f>AB1488/MAX($AB$1466:$AB1488)-1</f>
        <v>0</v>
      </c>
      <c r="AF1488">
        <f>AC1488/MAX($AC$1466:$AC1488)-1</f>
        <v>0</v>
      </c>
      <c r="AG1488">
        <f t="shared" si="276"/>
        <v>0.64424306071506199</v>
      </c>
      <c r="AH1488">
        <f t="shared" si="277"/>
        <v>0</v>
      </c>
    </row>
    <row r="1489" spans="2:34" x14ac:dyDescent="0.25">
      <c r="B1489" s="2">
        <v>41243</v>
      </c>
      <c r="C1489" t="s">
        <v>26</v>
      </c>
      <c r="D1489">
        <v>16.52</v>
      </c>
      <c r="E1489">
        <v>17.7531</v>
      </c>
      <c r="F1489">
        <v>21.902100000000001</v>
      </c>
      <c r="G1489">
        <v>34.741900000000001</v>
      </c>
      <c r="H1489">
        <v>22577</v>
      </c>
      <c r="I1489">
        <v>805</v>
      </c>
      <c r="J1489">
        <v>21864.829000000002</v>
      </c>
      <c r="K1489">
        <v>13459</v>
      </c>
      <c r="L1489">
        <v>179</v>
      </c>
      <c r="M1489">
        <v>2575.25</v>
      </c>
      <c r="N1489">
        <v>2575.84</v>
      </c>
      <c r="O1489">
        <v>3114.28</v>
      </c>
      <c r="P1489">
        <f t="shared" si="268"/>
        <v>3.5655755857731321E-2</v>
      </c>
      <c r="Q1489">
        <f t="shared" si="269"/>
        <v>1.7960837933494345E-2</v>
      </c>
      <c r="R1489">
        <f t="shared" si="266"/>
        <v>4.5303198336152928E-3</v>
      </c>
      <c r="S1489">
        <f t="shared" si="270"/>
        <v>-0.18943388990096843</v>
      </c>
      <c r="T1489">
        <f t="shared" si="271"/>
        <v>-0.36957679343962191</v>
      </c>
      <c r="U1489" s="9">
        <f>M1489/MAX(M$14:$M1489)-1</f>
        <v>-0.30349328443384238</v>
      </c>
      <c r="V1489">
        <f t="shared" si="272"/>
        <v>-0.17289389521815635</v>
      </c>
      <c r="W1489">
        <f>I1489/MAX(I$1466:$I1489)-1</f>
        <v>-0.85832453361492433</v>
      </c>
      <c r="X1489">
        <f>L1489/MAX($L$1466:L1489)-1</f>
        <v>-0.93323386795971652</v>
      </c>
      <c r="Y1489">
        <f>J1489/MAX($J$1466:J1489)-1</f>
        <v>-0.16587802770761606</v>
      </c>
      <c r="Z1489">
        <f>P1489/MAX($P$1466:P1489)-1</f>
        <v>-0.81919231018500305</v>
      </c>
      <c r="AA1489">
        <f t="shared" si="273"/>
        <v>122.14988268156425</v>
      </c>
      <c r="AB1489">
        <f t="shared" si="274"/>
        <v>43.880532919254655</v>
      </c>
      <c r="AC1489">
        <f t="shared" si="275"/>
        <v>1.5645935686760861</v>
      </c>
      <c r="AD1489">
        <f>AA1489/MAX($AA$1466:$AA1489)-1</f>
        <v>0</v>
      </c>
      <c r="AE1489">
        <f>AB1489/MAX($AB$1466:$AB1489)-1</f>
        <v>0</v>
      </c>
      <c r="AF1489">
        <f>AC1489/MAX($AC$1466:$AC1489)-1</f>
        <v>0</v>
      </c>
      <c r="AG1489">
        <f t="shared" si="276"/>
        <v>0.61555477977897743</v>
      </c>
      <c r="AH1489">
        <f t="shared" si="277"/>
        <v>0</v>
      </c>
    </row>
    <row r="1490" spans="2:34" x14ac:dyDescent="0.25">
      <c r="B1490" s="2">
        <v>41274</v>
      </c>
      <c r="C1490" t="s">
        <v>26</v>
      </c>
      <c r="D1490">
        <v>16.95</v>
      </c>
      <c r="E1490">
        <v>17.697199999999999</v>
      </c>
      <c r="F1490">
        <v>21.875299999999999</v>
      </c>
      <c r="G1490">
        <v>34.690899999999999</v>
      </c>
      <c r="H1490">
        <v>22577</v>
      </c>
      <c r="I1490">
        <v>805</v>
      </c>
      <c r="J1490">
        <v>22433.9499</v>
      </c>
      <c r="K1490">
        <v>13459</v>
      </c>
      <c r="L1490">
        <v>179</v>
      </c>
      <c r="M1490">
        <v>2635.93</v>
      </c>
      <c r="N1490">
        <v>2576.7199999999998</v>
      </c>
      <c r="O1490">
        <v>3113.93</v>
      </c>
      <c r="P1490">
        <f t="shared" si="268"/>
        <v>3.5655755857731321E-2</v>
      </c>
      <c r="Q1490">
        <f t="shared" si="269"/>
        <v>2.4662947930724766E-3</v>
      </c>
      <c r="R1490">
        <f t="shared" si="266"/>
        <v>4.2946386292839644E-2</v>
      </c>
      <c r="S1490">
        <f t="shared" si="270"/>
        <v>-0.19099623776588215</v>
      </c>
      <c r="T1490">
        <f t="shared" si="271"/>
        <v>-0.36942252867466685</v>
      </c>
      <c r="U1490" s="9">
        <f>M1490/MAX(M$14:$M1490)-1</f>
        <v>-0.28708166323180206</v>
      </c>
      <c r="V1490">
        <f t="shared" si="272"/>
        <v>-0.17251832892839603</v>
      </c>
      <c r="W1490">
        <f>I1490/MAX(I$1466:$I1490)-1</f>
        <v>-0.85832453361492433</v>
      </c>
      <c r="X1490">
        <f>L1490/MAX($L$1466:L1490)-1</f>
        <v>-0.93323386795971652</v>
      </c>
      <c r="Y1490">
        <f>J1490/MAX($J$1466:J1490)-1</f>
        <v>-0.14416661859571245</v>
      </c>
      <c r="Z1490">
        <f>P1490/MAX($P$1466:P1490)-1</f>
        <v>-0.81919231018500305</v>
      </c>
      <c r="AA1490">
        <f t="shared" si="273"/>
        <v>125.32932905027933</v>
      </c>
      <c r="AB1490">
        <f t="shared" si="274"/>
        <v>44.587515403726705</v>
      </c>
      <c r="AC1490">
        <f t="shared" si="275"/>
        <v>1.589801563538114</v>
      </c>
      <c r="AD1490">
        <f>AA1490/MAX($AA$1466:$AA1490)-1</f>
        <v>0</v>
      </c>
      <c r="AE1490">
        <f>AB1490/MAX($AB$1466:$AB1490)-1</f>
        <v>0</v>
      </c>
      <c r="AF1490">
        <f>AC1490/MAX($AC$1466:$AC1490)-1</f>
        <v>0</v>
      </c>
      <c r="AG1490">
        <f t="shared" si="276"/>
        <v>0.59993893451638669</v>
      </c>
      <c r="AH1490">
        <f t="shared" si="277"/>
        <v>0</v>
      </c>
    </row>
    <row r="1491" spans="2:34" x14ac:dyDescent="0.25">
      <c r="B1491" s="2">
        <v>41305</v>
      </c>
      <c r="C1491" t="s">
        <v>26</v>
      </c>
      <c r="D1491">
        <v>15.79</v>
      </c>
      <c r="E1491">
        <v>17.5823</v>
      </c>
      <c r="F1491">
        <v>21.833600000000001</v>
      </c>
      <c r="G1491">
        <v>34.636400000000002</v>
      </c>
      <c r="H1491">
        <v>10252</v>
      </c>
      <c r="I1491">
        <v>637</v>
      </c>
      <c r="J1491">
        <v>20898.647099999998</v>
      </c>
      <c r="K1491">
        <v>11146</v>
      </c>
      <c r="L1491">
        <v>1967</v>
      </c>
      <c r="M1491">
        <v>2702.98</v>
      </c>
      <c r="N1491">
        <v>2582.1799999999998</v>
      </c>
      <c r="O1491">
        <v>3113.7</v>
      </c>
      <c r="P1491">
        <f t="shared" si="268"/>
        <v>6.2134217713616859E-2</v>
      </c>
      <c r="Q1491">
        <f t="shared" si="269"/>
        <v>-9.3873520730264226E-2</v>
      </c>
      <c r="R1491">
        <f t="shared" ref="R1491:R1554" si="278">IF(C1491=C1488,(D1491/D1488-1)-(M1491/M1488-1),"#N/A")</f>
        <v>-7.9303316759142151E-2</v>
      </c>
      <c r="S1491">
        <f t="shared" si="270"/>
        <v>-0.19471365235233773</v>
      </c>
      <c r="T1491">
        <f t="shared" si="271"/>
        <v>-0.36963425760182933</v>
      </c>
      <c r="U1491" s="9">
        <f>M1491/MAX(M$14:$M1491)-1</f>
        <v>-0.26894720045004838</v>
      </c>
      <c r="V1491">
        <f t="shared" si="272"/>
        <v>-0.17070366445065355</v>
      </c>
      <c r="W1491">
        <f>I1491/MAX(I$1466:$I1491)-1</f>
        <v>-0.88789158746920094</v>
      </c>
      <c r="X1491">
        <f>L1491/MAX($L$1466:L1491)-1</f>
        <v>-0.26631853785900783</v>
      </c>
      <c r="Y1491">
        <f>J1491/MAX($J$1466:J1491)-1</f>
        <v>-0.20273692800000831</v>
      </c>
      <c r="Z1491">
        <f>P1491/MAX($P$1466:P1491)-1</f>
        <v>-0.68492199665919706</v>
      </c>
      <c r="AA1491">
        <f t="shared" si="273"/>
        <v>10.624629944077274</v>
      </c>
      <c r="AB1491">
        <f t="shared" si="274"/>
        <v>50.305568445839874</v>
      </c>
      <c r="AC1491">
        <f t="shared" si="275"/>
        <v>3.1256971420210689</v>
      </c>
      <c r="AD1491">
        <f>AA1491/MAX($AA$1466:$AA1491)-1</f>
        <v>-0.91522630796327886</v>
      </c>
      <c r="AE1491">
        <f>AB1491/MAX($AB$1466:$AB1491)-1</f>
        <v>0</v>
      </c>
      <c r="AF1491">
        <f>AC1491/MAX($AC$1466:$AC1491)-1</f>
        <v>0</v>
      </c>
      <c r="AG1491">
        <f t="shared" si="276"/>
        <v>0.53333595934064082</v>
      </c>
      <c r="AH1491">
        <f t="shared" si="277"/>
        <v>-1</v>
      </c>
    </row>
    <row r="1492" spans="2:34" x14ac:dyDescent="0.25">
      <c r="B1492" s="2">
        <v>41333</v>
      </c>
      <c r="C1492" t="s">
        <v>26</v>
      </c>
      <c r="D1492">
        <v>16.12</v>
      </c>
      <c r="E1492">
        <v>17.4544</v>
      </c>
      <c r="F1492">
        <v>21.787600000000001</v>
      </c>
      <c r="G1492">
        <v>34.578099999999999</v>
      </c>
      <c r="H1492">
        <v>10252</v>
      </c>
      <c r="I1492">
        <v>637</v>
      </c>
      <c r="J1492">
        <v>21342.2739</v>
      </c>
      <c r="K1492">
        <v>11146</v>
      </c>
      <c r="L1492">
        <v>1967</v>
      </c>
      <c r="M1492">
        <v>2633.55</v>
      </c>
      <c r="N1492">
        <v>2585.9</v>
      </c>
      <c r="O1492">
        <v>3111.92</v>
      </c>
      <c r="P1492">
        <f t="shared" si="268"/>
        <v>6.2134217713616859E-2</v>
      </c>
      <c r="Q1492">
        <f t="shared" si="269"/>
        <v>4.6585767925290122E-2</v>
      </c>
      <c r="R1492">
        <f t="shared" si="278"/>
        <v>-4.6851653839292129E-2</v>
      </c>
      <c r="S1492">
        <f t="shared" si="270"/>
        <v>-0.19888376874919689</v>
      </c>
      <c r="T1492">
        <f t="shared" si="271"/>
        <v>-0.36990175862757058</v>
      </c>
      <c r="U1492" s="9">
        <f>M1492/MAX(M$14:$M1492)-1</f>
        <v>-0.28772536228356294</v>
      </c>
      <c r="V1492">
        <f t="shared" si="272"/>
        <v>-0.16903390832669218</v>
      </c>
      <c r="W1492">
        <f>I1492/MAX(I$1466:$I1492)-1</f>
        <v>-0.88789158746920094</v>
      </c>
      <c r="X1492">
        <f>L1492/MAX($L$1466:L1492)-1</f>
        <v>-0.26631853785900783</v>
      </c>
      <c r="Y1492">
        <f>J1492/MAX($J$1466:J1492)-1</f>
        <v>-0.18581299681455243</v>
      </c>
      <c r="Z1492">
        <f>P1492/MAX($P$1466:P1492)-1</f>
        <v>-0.68492199665919706</v>
      </c>
      <c r="AA1492">
        <f t="shared" si="273"/>
        <v>10.850164667005592</v>
      </c>
      <c r="AB1492">
        <f t="shared" si="274"/>
        <v>51.001999843014126</v>
      </c>
      <c r="AC1492">
        <f t="shared" si="275"/>
        <v>3.1689693620756927</v>
      </c>
      <c r="AD1492">
        <f>AA1492/MAX($AA$1466:$AA1492)-1</f>
        <v>-0.91342677129746108</v>
      </c>
      <c r="AE1492">
        <f>AB1492/MAX($AB$1466:$AB1492)-1</f>
        <v>0</v>
      </c>
      <c r="AF1492">
        <f>AC1492/MAX($AC$1466:$AC1492)-1</f>
        <v>0</v>
      </c>
      <c r="AG1492">
        <f t="shared" si="276"/>
        <v>0.52224988078707024</v>
      </c>
      <c r="AH1492">
        <f t="shared" si="277"/>
        <v>1</v>
      </c>
    </row>
    <row r="1493" spans="2:34" x14ac:dyDescent="0.25">
      <c r="B1493" s="2">
        <v>41362</v>
      </c>
      <c r="C1493" t="s">
        <v>26</v>
      </c>
      <c r="D1493">
        <v>16.114999999999998</v>
      </c>
      <c r="E1493">
        <v>17.3856</v>
      </c>
      <c r="F1493">
        <v>21.733899999999998</v>
      </c>
      <c r="G1493">
        <v>34.534599999999998</v>
      </c>
      <c r="H1493">
        <v>10252</v>
      </c>
      <c r="I1493">
        <v>637</v>
      </c>
      <c r="J1493">
        <v>21335.6541</v>
      </c>
      <c r="K1493">
        <v>11146</v>
      </c>
      <c r="L1493">
        <v>1967</v>
      </c>
      <c r="M1493">
        <v>2624.02</v>
      </c>
      <c r="N1493">
        <v>2593.64</v>
      </c>
      <c r="O1493">
        <v>3109.4</v>
      </c>
      <c r="P1493">
        <f t="shared" si="268"/>
        <v>6.2134217713616859E-2</v>
      </c>
      <c r="Q1493">
        <f t="shared" si="269"/>
        <v>3.3085159042179901E-3</v>
      </c>
      <c r="R1493">
        <f t="shared" si="278"/>
        <v>-4.4744207478976783E-2</v>
      </c>
      <c r="S1493">
        <f t="shared" si="270"/>
        <v>-0.20006993682680041</v>
      </c>
      <c r="T1493">
        <f t="shared" si="271"/>
        <v>-0.37066304517787962</v>
      </c>
      <c r="U1493" s="9">
        <f>M1493/MAX(M$14:$M1493)-1</f>
        <v>-0.29030286310847142</v>
      </c>
      <c r="V1493">
        <f t="shared" si="272"/>
        <v>-0.16587122917604691</v>
      </c>
      <c r="W1493">
        <f>I1493/MAX(I$1466:$I1493)-1</f>
        <v>-0.88789158746920094</v>
      </c>
      <c r="X1493">
        <f>L1493/MAX($L$1466:L1493)-1</f>
        <v>-0.26631853785900783</v>
      </c>
      <c r="Y1493">
        <f>J1493/MAX($J$1466:J1493)-1</f>
        <v>-0.18606553574966966</v>
      </c>
      <c r="Z1493">
        <f>P1493/MAX($P$1466:P1493)-1</f>
        <v>-0.68492199665919706</v>
      </c>
      <c r="AA1493">
        <f t="shared" si="273"/>
        <v>10.846799237417386</v>
      </c>
      <c r="AB1493">
        <f t="shared" si="274"/>
        <v>50.991607692307689</v>
      </c>
      <c r="AC1493">
        <f t="shared" si="275"/>
        <v>3.1683236539211861</v>
      </c>
      <c r="AD1493">
        <f>AA1493/MAX($AA$1466:$AA1493)-1</f>
        <v>-0.9134536239872002</v>
      </c>
      <c r="AE1493">
        <f>AB1493/MAX($AB$1466:$AB1493)-1</f>
        <v>-2.0375967096242231E-4</v>
      </c>
      <c r="AF1493">
        <f>AC1493/MAX($AC$1466:$AC1493)-1</f>
        <v>-2.0375967096242231E-4</v>
      </c>
      <c r="AG1493">
        <f t="shared" si="276"/>
        <v>0.52241191892963812</v>
      </c>
      <c r="AH1493">
        <f t="shared" si="277"/>
        <v>0</v>
      </c>
    </row>
    <row r="1494" spans="2:34" x14ac:dyDescent="0.25">
      <c r="B1494" s="2">
        <v>41394</v>
      </c>
      <c r="C1494" t="s">
        <v>26</v>
      </c>
      <c r="D1494">
        <v>17.2</v>
      </c>
      <c r="E1494">
        <v>17.362500000000001</v>
      </c>
      <c r="F1494">
        <v>21.678599999999999</v>
      </c>
      <c r="G1494">
        <v>34.502699999999997</v>
      </c>
      <c r="H1494">
        <v>10252</v>
      </c>
      <c r="I1494">
        <v>637</v>
      </c>
      <c r="J1494">
        <v>22772.153300000002</v>
      </c>
      <c r="K1494">
        <v>11146</v>
      </c>
      <c r="L1494">
        <v>1967</v>
      </c>
      <c r="M1494">
        <v>2712</v>
      </c>
      <c r="N1494">
        <v>2608.35</v>
      </c>
      <c r="O1494">
        <v>3107.01</v>
      </c>
      <c r="P1494">
        <f t="shared" si="268"/>
        <v>6.2134217713616859E-2</v>
      </c>
      <c r="Q1494">
        <f t="shared" si="269"/>
        <v>3.3799868000540689E-2</v>
      </c>
      <c r="R1494">
        <f t="shared" si="278"/>
        <v>8.5959965814663919E-2</v>
      </c>
      <c r="S1494">
        <f t="shared" si="270"/>
        <v>-0.1990949600066424</v>
      </c>
      <c r="T1494">
        <f t="shared" si="271"/>
        <v>-0.37168395516872588</v>
      </c>
      <c r="U1494" s="9">
        <f>M1494/MAX(M$14:$M1494)-1</f>
        <v>-0.26650763513623166</v>
      </c>
      <c r="V1494">
        <f t="shared" si="272"/>
        <v>-0.16049513841281493</v>
      </c>
      <c r="W1494">
        <f>I1494/MAX(I$1466:$I1494)-1</f>
        <v>-0.88789158746920094</v>
      </c>
      <c r="X1494">
        <f>L1494/MAX($L$1466:L1494)-1</f>
        <v>-0.26631853785900783</v>
      </c>
      <c r="Y1494">
        <f>J1494/MAX($J$1466:J1494)-1</f>
        <v>-0.13126448764175014</v>
      </c>
      <c r="Z1494">
        <f>P1494/MAX($P$1466:P1494)-1</f>
        <v>-0.68492199665919706</v>
      </c>
      <c r="AA1494">
        <f t="shared" si="273"/>
        <v>11.57709877986782</v>
      </c>
      <c r="AB1494">
        <f t="shared" si="274"/>
        <v>53.246708477237057</v>
      </c>
      <c r="AC1494">
        <f t="shared" si="275"/>
        <v>3.3084425770581354</v>
      </c>
      <c r="AD1494">
        <f>AA1494/MAX($AA$1466:$AA1494)-1</f>
        <v>-0.90762657976710825</v>
      </c>
      <c r="AE1494">
        <f>AB1494/MAX($AB$1466:$AB1494)-1</f>
        <v>0</v>
      </c>
      <c r="AF1494">
        <f>AC1494/MAX($AC$1466:$AC1494)-1</f>
        <v>0</v>
      </c>
      <c r="AG1494">
        <f t="shared" si="276"/>
        <v>0.4894574462573989</v>
      </c>
      <c r="AH1494">
        <f t="shared" si="277"/>
        <v>1</v>
      </c>
    </row>
    <row r="1495" spans="2:34" x14ac:dyDescent="0.25">
      <c r="B1495" s="2">
        <v>41425</v>
      </c>
      <c r="C1495" t="s">
        <v>26</v>
      </c>
      <c r="D1495">
        <v>15.17</v>
      </c>
      <c r="E1495">
        <v>17.2803</v>
      </c>
      <c r="F1495">
        <v>21.595400000000001</v>
      </c>
      <c r="G1495">
        <v>34.443100000000001</v>
      </c>
      <c r="H1495">
        <v>10252</v>
      </c>
      <c r="I1495">
        <v>637</v>
      </c>
      <c r="J1495">
        <v>20099.857400000001</v>
      </c>
      <c r="K1495">
        <v>11146</v>
      </c>
      <c r="L1495">
        <v>1967</v>
      </c>
      <c r="M1495">
        <v>2769.64</v>
      </c>
      <c r="N1495">
        <v>2622.32</v>
      </c>
      <c r="O1495">
        <v>3104.86</v>
      </c>
      <c r="P1495">
        <f t="shared" si="268"/>
        <v>6.2134217713616859E-2</v>
      </c>
      <c r="Q1495">
        <f t="shared" si="269"/>
        <v>-0.1392769431295876</v>
      </c>
      <c r="R1495">
        <f t="shared" si="278"/>
        <v>-0.11060849753559387</v>
      </c>
      <c r="S1495">
        <f t="shared" si="270"/>
        <v>-0.19981570149198447</v>
      </c>
      <c r="T1495">
        <f t="shared" si="271"/>
        <v>-0.37301230144789521</v>
      </c>
      <c r="U1495" s="9">
        <f>M1495/MAX(M$14:$M1495)-1</f>
        <v>-0.250918217765012</v>
      </c>
      <c r="V1495">
        <f t="shared" si="272"/>
        <v>-0.155414414820636</v>
      </c>
      <c r="W1495">
        <f>I1495/MAX(I$1466:$I1495)-1</f>
        <v>-0.88789158746920094</v>
      </c>
      <c r="X1495">
        <f>L1495/MAX($L$1466:L1495)-1</f>
        <v>-0.26631853785900783</v>
      </c>
      <c r="Y1495">
        <f>J1495/MAX($J$1466:J1495)-1</f>
        <v>-0.23320997857867232</v>
      </c>
      <c r="Z1495">
        <f>P1495/MAX($P$1466:P1495)-1</f>
        <v>-0.68492199665919706</v>
      </c>
      <c r="AA1495">
        <f t="shared" si="273"/>
        <v>10.218534519572954</v>
      </c>
      <c r="AB1495">
        <f t="shared" si="274"/>
        <v>49.051581475667192</v>
      </c>
      <c r="AC1495">
        <f t="shared" si="275"/>
        <v>3.0477816426063207</v>
      </c>
      <c r="AD1495">
        <f>AA1495/MAX($AA$1466:$AA1495)-1</f>
        <v>-0.91846653455334859</v>
      </c>
      <c r="AE1495">
        <f>AB1495/MAX($AB$1466:$AB1495)-1</f>
        <v>-7.8786597736145159E-2</v>
      </c>
      <c r="AF1495">
        <f>AC1495/MAX($AC$1466:$AC1495)-1</f>
        <v>-7.8786597736145159E-2</v>
      </c>
      <c r="AG1495">
        <f t="shared" si="276"/>
        <v>0.55453129732154216</v>
      </c>
      <c r="AH1495">
        <f t="shared" si="277"/>
        <v>-1</v>
      </c>
    </row>
    <row r="1496" spans="2:34" x14ac:dyDescent="0.25">
      <c r="B1496" s="2">
        <v>41453</v>
      </c>
      <c r="C1496" t="s">
        <v>26</v>
      </c>
      <c r="D1496">
        <v>14.55</v>
      </c>
      <c r="E1496">
        <v>17.1751</v>
      </c>
      <c r="F1496">
        <v>21.510200000000001</v>
      </c>
      <c r="G1496">
        <v>34.368299999999998</v>
      </c>
      <c r="H1496">
        <v>10252</v>
      </c>
      <c r="I1496">
        <v>637</v>
      </c>
      <c r="J1496">
        <v>19303.997599999999</v>
      </c>
      <c r="K1496">
        <v>11146</v>
      </c>
      <c r="L1496">
        <v>1967</v>
      </c>
      <c r="M1496">
        <v>2602.59</v>
      </c>
      <c r="N1496">
        <v>2626.87</v>
      </c>
      <c r="O1496">
        <v>3100.3</v>
      </c>
      <c r="P1496">
        <f t="shared" si="268"/>
        <v>6.2134217713616859E-2</v>
      </c>
      <c r="Q1496">
        <f t="shared" si="269"/>
        <v>1.9444559507968306E-2</v>
      </c>
      <c r="R1496">
        <f t="shared" si="278"/>
        <v>-8.894763112164672E-2</v>
      </c>
      <c r="S1496">
        <f t="shared" si="270"/>
        <v>-0.20153694526317745</v>
      </c>
      <c r="T1496">
        <f t="shared" si="271"/>
        <v>-0.37412673888437886</v>
      </c>
      <c r="U1496" s="9">
        <f>M1496/MAX(M$14:$M1496)-1</f>
        <v>-0.2960988591921847</v>
      </c>
      <c r="V1496">
        <f t="shared" si="272"/>
        <v>-0.1527045769764217</v>
      </c>
      <c r="W1496">
        <f>I1496/MAX(I$1466:$I1496)-1</f>
        <v>-0.88789158746920094</v>
      </c>
      <c r="X1496">
        <f>L1496/MAX($L$1466:L1496)-1</f>
        <v>-0.26631853785900783</v>
      </c>
      <c r="Y1496">
        <f>J1496/MAX($J$1466:J1496)-1</f>
        <v>-0.2635712563203928</v>
      </c>
      <c r="Z1496">
        <f>P1496/MAX($P$1466:P1496)-1</f>
        <v>-0.68492199665919706</v>
      </c>
      <c r="AA1496">
        <f t="shared" si="273"/>
        <v>9.8139286222674116</v>
      </c>
      <c r="AB1496">
        <f t="shared" si="274"/>
        <v>47.802194034536889</v>
      </c>
      <c r="AC1496">
        <f t="shared" si="275"/>
        <v>2.9701519313304718</v>
      </c>
      <c r="AD1496">
        <f>AA1496/MAX($AA$1466:$AA1496)-1</f>
        <v>-0.92169487623818458</v>
      </c>
      <c r="AE1496">
        <f>AB1496/MAX($AB$1466:$AB1496)-1</f>
        <v>-0.1022507230663412</v>
      </c>
      <c r="AF1496">
        <f>AC1496/MAX($AC$1466:$AC1496)-1</f>
        <v>-0.1022507230663412</v>
      </c>
      <c r="AG1496">
        <f t="shared" si="276"/>
        <v>0.57739335815085269</v>
      </c>
      <c r="AH1496">
        <f t="shared" si="277"/>
        <v>0</v>
      </c>
    </row>
    <row r="1497" spans="2:34" x14ac:dyDescent="0.25">
      <c r="B1497" s="2">
        <v>41486</v>
      </c>
      <c r="C1497" t="s">
        <v>26</v>
      </c>
      <c r="D1497">
        <v>16.059999999999999</v>
      </c>
      <c r="E1497">
        <v>17.136900000000001</v>
      </c>
      <c r="F1497">
        <v>21.4421</v>
      </c>
      <c r="G1497">
        <v>34.293100000000003</v>
      </c>
      <c r="H1497">
        <v>10252</v>
      </c>
      <c r="I1497">
        <v>637</v>
      </c>
      <c r="J1497">
        <v>21504.673299999999</v>
      </c>
      <c r="K1497">
        <v>11146</v>
      </c>
      <c r="L1497">
        <v>1967</v>
      </c>
      <c r="M1497">
        <v>2768.15</v>
      </c>
      <c r="N1497">
        <v>2633.2</v>
      </c>
      <c r="O1497">
        <v>3097.42</v>
      </c>
      <c r="P1497">
        <f t="shared" si="268"/>
        <v>6.2134217713616859E-2</v>
      </c>
      <c r="Q1497">
        <f t="shared" si="269"/>
        <v>4.0166514538273246E-2</v>
      </c>
      <c r="R1497">
        <f t="shared" si="278"/>
        <v>-8.6983347053577575E-2</v>
      </c>
      <c r="S1497">
        <f t="shared" si="270"/>
        <v>-0.20078257260249688</v>
      </c>
      <c r="T1497">
        <f t="shared" si="271"/>
        <v>-0.37474010806838698</v>
      </c>
      <c r="U1497" s="9">
        <f>M1497/MAX(M$14:$M1497)-1</f>
        <v>-0.25132120582682871</v>
      </c>
      <c r="V1497">
        <f t="shared" si="272"/>
        <v>-0.14987312020972299</v>
      </c>
      <c r="W1497">
        <f>I1497/MAX(I$1466:$I1497)-1</f>
        <v>-0.88789158746920094</v>
      </c>
      <c r="X1497">
        <f>L1497/MAX($L$1466:L1497)-1</f>
        <v>-0.26631853785900783</v>
      </c>
      <c r="Y1497">
        <f>J1497/MAX($J$1466:J1497)-1</f>
        <v>-0.17961761756749317</v>
      </c>
      <c r="Z1497">
        <f>P1497/MAX($P$1466:P1497)-1</f>
        <v>-0.68492199665919706</v>
      </c>
      <c r="AA1497">
        <f t="shared" si="273"/>
        <v>10.932726639552618</v>
      </c>
      <c r="AB1497">
        <f t="shared" si="274"/>
        <v>51.256943956043955</v>
      </c>
      <c r="AC1497">
        <f t="shared" si="275"/>
        <v>3.1848101150994927</v>
      </c>
      <c r="AD1497">
        <f>AA1497/MAX($AA$1466:$AA1497)-1</f>
        <v>-0.91276801110802519</v>
      </c>
      <c r="AE1497">
        <f>AB1497/MAX($AB$1466:$AB1497)-1</f>
        <v>-3.7368779744267666E-2</v>
      </c>
      <c r="AF1497">
        <f>AC1497/MAX($AC$1466:$AC1497)-1</f>
        <v>-3.7368779744267666E-2</v>
      </c>
      <c r="AG1497">
        <f t="shared" si="276"/>
        <v>0.51830594422469101</v>
      </c>
      <c r="AH1497">
        <f t="shared" si="277"/>
        <v>1</v>
      </c>
    </row>
    <row r="1498" spans="2:34" x14ac:dyDescent="0.25">
      <c r="B1498" s="2">
        <v>41516</v>
      </c>
      <c r="C1498" t="s">
        <v>26</v>
      </c>
      <c r="D1498">
        <v>15.345000000000001</v>
      </c>
      <c r="E1498">
        <v>17.114100000000001</v>
      </c>
      <c r="F1498">
        <v>21.369299999999999</v>
      </c>
      <c r="G1498">
        <v>34.214599999999997</v>
      </c>
      <c r="H1498">
        <v>10252</v>
      </c>
      <c r="I1498">
        <v>637</v>
      </c>
      <c r="J1498">
        <v>20547.273399999998</v>
      </c>
      <c r="K1498">
        <v>11146</v>
      </c>
      <c r="L1498">
        <v>1967</v>
      </c>
      <c r="M1498">
        <v>2721.37</v>
      </c>
      <c r="N1498">
        <v>2639.6</v>
      </c>
      <c r="O1498">
        <v>3095.34</v>
      </c>
      <c r="P1498">
        <f t="shared" si="268"/>
        <v>6.2134217713616859E-2</v>
      </c>
      <c r="Q1498">
        <f t="shared" si="269"/>
        <v>-2.7621174717598396E-2</v>
      </c>
      <c r="R1498">
        <f t="shared" si="278"/>
        <v>2.8964183994193982E-2</v>
      </c>
      <c r="S1498">
        <f t="shared" si="270"/>
        <v>-0.19912678468644263</v>
      </c>
      <c r="T1498">
        <f t="shared" si="271"/>
        <v>-0.3754332945584633</v>
      </c>
      <c r="U1498" s="9">
        <f>M1498/MAX(M$14:$M1498)-1</f>
        <v>-0.26397340819715587</v>
      </c>
      <c r="V1498">
        <f t="shared" si="272"/>
        <v>-0.14723422951921283</v>
      </c>
      <c r="W1498">
        <f>I1498/MAX(I$1466:$I1498)-1</f>
        <v>-0.88789158746920094</v>
      </c>
      <c r="X1498">
        <f>L1498/MAX($L$1466:L1498)-1</f>
        <v>-0.26631853785900783</v>
      </c>
      <c r="Y1498">
        <f>J1498/MAX($J$1466:J1498)-1</f>
        <v>-0.21614149309656916</v>
      </c>
      <c r="Z1498">
        <f>P1498/MAX($P$1466:P1498)-1</f>
        <v>-0.68492199665919706</v>
      </c>
      <c r="AA1498">
        <f t="shared" si="273"/>
        <v>10.445995627859684</v>
      </c>
      <c r="AB1498">
        <f t="shared" si="274"/>
        <v>49.753961381475662</v>
      </c>
      <c r="AC1498">
        <f t="shared" si="275"/>
        <v>3.0914234685914943</v>
      </c>
      <c r="AD1498">
        <f>AA1498/MAX($AA$1466:$AA1498)-1</f>
        <v>-0.91665162730051009</v>
      </c>
      <c r="AE1498">
        <f>AB1498/MAX($AB$1466:$AB1498)-1</f>
        <v>-6.5595549389771968E-2</v>
      </c>
      <c r="AF1498">
        <f>AC1498/MAX($AC$1466:$AC1498)-1</f>
        <v>-6.5595549389771857E-2</v>
      </c>
      <c r="AG1498">
        <f t="shared" si="276"/>
        <v>0.54245640202558465</v>
      </c>
      <c r="AH1498">
        <f t="shared" si="277"/>
        <v>0</v>
      </c>
    </row>
    <row r="1499" spans="2:34" x14ac:dyDescent="0.25">
      <c r="B1499" s="2">
        <v>41547</v>
      </c>
      <c r="C1499" t="s">
        <v>26</v>
      </c>
      <c r="D1499">
        <v>17.004999999999999</v>
      </c>
      <c r="E1499">
        <v>17.1053</v>
      </c>
      <c r="F1499">
        <v>21.299800000000001</v>
      </c>
      <c r="G1499">
        <v>34.128700000000002</v>
      </c>
      <c r="H1499">
        <v>10252</v>
      </c>
      <c r="I1499">
        <v>637</v>
      </c>
      <c r="J1499">
        <v>22770.047900000001</v>
      </c>
      <c r="K1499">
        <v>11146</v>
      </c>
      <c r="L1499">
        <v>1967</v>
      </c>
      <c r="M1499">
        <v>2893.15</v>
      </c>
      <c r="N1499">
        <v>2644.7</v>
      </c>
      <c r="O1499">
        <v>3093.5</v>
      </c>
      <c r="P1499">
        <f t="shared" si="268"/>
        <v>6.2134217713616859E-2</v>
      </c>
      <c r="Q1499">
        <f t="shared" si="269"/>
        <v>4.5055941404400279E-2</v>
      </c>
      <c r="R1499">
        <f t="shared" si="278"/>
        <v>5.7085889421097269E-2</v>
      </c>
      <c r="S1499">
        <f t="shared" si="270"/>
        <v>-0.19692673170640107</v>
      </c>
      <c r="T1499">
        <f t="shared" si="271"/>
        <v>-0.37589770486423446</v>
      </c>
      <c r="U1499" s="9">
        <f>M1499/MAX(M$14:$M1499)-1</f>
        <v>-0.21751348252005476</v>
      </c>
      <c r="V1499">
        <f t="shared" si="272"/>
        <v>-0.14507839017294333</v>
      </c>
      <c r="W1499">
        <f>I1499/MAX(I$1466:$I1499)-1</f>
        <v>-0.88789158746920094</v>
      </c>
      <c r="X1499">
        <f>L1499/MAX($L$1466:L1499)-1</f>
        <v>-0.26631853785900783</v>
      </c>
      <c r="Y1499">
        <f>J1499/MAX($J$1466:J1499)-1</f>
        <v>-0.13134480660516235</v>
      </c>
      <c r="Z1499">
        <f>P1499/MAX($P$1466:P1499)-1</f>
        <v>-0.68492199665919706</v>
      </c>
      <c r="AA1499">
        <f t="shared" si="273"/>
        <v>11.576028418912049</v>
      </c>
      <c r="AB1499">
        <f t="shared" si="274"/>
        <v>53.243403296703306</v>
      </c>
      <c r="AC1499">
        <f t="shared" si="275"/>
        <v>3.3082372122512687</v>
      </c>
      <c r="AD1499">
        <f>AA1499/MAX($AA$1466:$AA1499)-1</f>
        <v>-0.90763512015397441</v>
      </c>
      <c r="AE1499">
        <f>AB1499/MAX($AB$1466:$AB1499)-1</f>
        <v>-6.2072954897574029E-5</v>
      </c>
      <c r="AF1499">
        <f>AC1499/MAX($AC$1466:$AC1499)-1</f>
        <v>-6.2072954897463006E-5</v>
      </c>
      <c r="AG1499">
        <f t="shared" si="276"/>
        <v>0.48950270324200762</v>
      </c>
      <c r="AH1499">
        <f t="shared" si="277"/>
        <v>1</v>
      </c>
    </row>
    <row r="1500" spans="2:34" x14ac:dyDescent="0.25">
      <c r="B1500" s="2">
        <v>41578</v>
      </c>
      <c r="C1500" t="s">
        <v>26</v>
      </c>
      <c r="D1500">
        <v>18.695</v>
      </c>
      <c r="E1500">
        <v>17.0946</v>
      </c>
      <c r="F1500">
        <v>21.234500000000001</v>
      </c>
      <c r="G1500">
        <v>34.030700000000003</v>
      </c>
      <c r="H1500">
        <v>10252</v>
      </c>
      <c r="I1500">
        <v>637</v>
      </c>
      <c r="J1500">
        <v>25032.992999999999</v>
      </c>
      <c r="K1500">
        <v>11146</v>
      </c>
      <c r="L1500">
        <v>1967</v>
      </c>
      <c r="M1500">
        <v>3067.95</v>
      </c>
      <c r="N1500">
        <v>2650.55</v>
      </c>
      <c r="O1500">
        <v>3092.36</v>
      </c>
      <c r="P1500">
        <f t="shared" si="268"/>
        <v>6.2134217713616859E-2</v>
      </c>
      <c r="Q1500">
        <f t="shared" si="269"/>
        <v>3.8963959638961931E-2</v>
      </c>
      <c r="R1500">
        <f t="shared" si="278"/>
        <v>5.5768849627328976E-2</v>
      </c>
      <c r="S1500">
        <f t="shared" si="270"/>
        <v>-0.19496103039864376</v>
      </c>
      <c r="T1500">
        <f t="shared" si="271"/>
        <v>-0.37601930022009544</v>
      </c>
      <c r="U1500" s="9">
        <f>M1500/MAX(M$14:$M1500)-1</f>
        <v>-0.17023676224786211</v>
      </c>
      <c r="V1500">
        <f t="shared" si="272"/>
        <v>-0.14287146386578531</v>
      </c>
      <c r="W1500">
        <f>I1500/MAX(I$1466:$I1500)-1</f>
        <v>-0.88789158746920094</v>
      </c>
      <c r="X1500">
        <f>L1500/MAX($L$1466:L1500)-1</f>
        <v>-0.26631853785900783</v>
      </c>
      <c r="Y1500">
        <f>J1500/MAX($J$1466:J1500)-1</f>
        <v>-4.5015650772231575E-2</v>
      </c>
      <c r="Z1500">
        <f>P1500/MAX($P$1466:P1500)-1</f>
        <v>-0.68492199665919706</v>
      </c>
      <c r="AA1500">
        <f t="shared" si="273"/>
        <v>12.726483477376716</v>
      </c>
      <c r="AB1500">
        <f t="shared" si="274"/>
        <v>56.795907378335954</v>
      </c>
      <c r="AC1500">
        <f t="shared" si="275"/>
        <v>3.5289692742879439</v>
      </c>
      <c r="AD1500">
        <f>AA1500/MAX($AA$1466:$AA1500)-1</f>
        <v>-0.89845566417840528</v>
      </c>
      <c r="AE1500">
        <f>AB1500/MAX($AB$1466:$AB1500)-1</f>
        <v>0</v>
      </c>
      <c r="AF1500">
        <f>AC1500/MAX($AC$1466:$AC1500)-1</f>
        <v>0</v>
      </c>
      <c r="AG1500">
        <f t="shared" si="276"/>
        <v>0.44525239151387136</v>
      </c>
      <c r="AH1500">
        <f t="shared" si="277"/>
        <v>1</v>
      </c>
    </row>
    <row r="1501" spans="2:34" x14ac:dyDescent="0.25">
      <c r="B1501" s="2">
        <v>41607</v>
      </c>
      <c r="C1501" t="s">
        <v>26</v>
      </c>
      <c r="D1501">
        <v>18.695</v>
      </c>
      <c r="E1501">
        <v>17.059200000000001</v>
      </c>
      <c r="F1501">
        <v>21.167400000000001</v>
      </c>
      <c r="G1501">
        <v>33.939500000000002</v>
      </c>
      <c r="H1501">
        <v>10252</v>
      </c>
      <c r="I1501">
        <v>637</v>
      </c>
      <c r="J1501">
        <v>25032.992999999999</v>
      </c>
      <c r="K1501">
        <v>11146</v>
      </c>
      <c r="L1501">
        <v>1967</v>
      </c>
      <c r="M1501">
        <v>3086.64</v>
      </c>
      <c r="N1501">
        <v>2654.83</v>
      </c>
      <c r="O1501">
        <v>3089.97</v>
      </c>
      <c r="P1501">
        <f t="shared" si="268"/>
        <v>6.2134217713616859E-2</v>
      </c>
      <c r="Q1501">
        <f t="shared" si="269"/>
        <v>-6.0920158411970071E-3</v>
      </c>
      <c r="R1501">
        <f t="shared" si="278"/>
        <v>8.4089317504010053E-2</v>
      </c>
      <c r="S1501">
        <f t="shared" si="270"/>
        <v>-0.1940814648941297</v>
      </c>
      <c r="T1501">
        <f t="shared" si="271"/>
        <v>-0.37631962757259241</v>
      </c>
      <c r="U1501" s="9">
        <f>M1501/MAX(M$14:$M1501)-1</f>
        <v>-0.1651818314590332</v>
      </c>
      <c r="V1501">
        <f t="shared" si="272"/>
        <v>-0.14082337368971221</v>
      </c>
      <c r="W1501">
        <f>I1501/MAX(I$1466:$I1501)-1</f>
        <v>-0.88789158746920094</v>
      </c>
      <c r="X1501">
        <f>L1501/MAX($L$1466:L1501)-1</f>
        <v>-0.26631853785900783</v>
      </c>
      <c r="Y1501">
        <f>J1501/MAX($J$1466:J1501)-1</f>
        <v>-4.5015650772231575E-2</v>
      </c>
      <c r="Z1501">
        <f>P1501/MAX($P$1466:P1501)-1</f>
        <v>-0.68492199665919706</v>
      </c>
      <c r="AA1501">
        <f t="shared" si="273"/>
        <v>12.726483477376716</v>
      </c>
      <c r="AB1501">
        <f t="shared" si="274"/>
        <v>56.795907378335954</v>
      </c>
      <c r="AC1501">
        <f t="shared" si="275"/>
        <v>3.5289692742879439</v>
      </c>
      <c r="AD1501">
        <f>AA1501/MAX($AA$1466:$AA1501)-1</f>
        <v>-0.89845566417840528</v>
      </c>
      <c r="AE1501">
        <f>AB1501/MAX($AB$1466:$AB1501)-1</f>
        <v>0</v>
      </c>
      <c r="AF1501">
        <f>AC1501/MAX($AC$1466:$AC1501)-1</f>
        <v>0</v>
      </c>
      <c r="AG1501">
        <f t="shared" si="276"/>
        <v>0.44525239151387136</v>
      </c>
      <c r="AH1501">
        <f t="shared" si="277"/>
        <v>0</v>
      </c>
    </row>
    <row r="1502" spans="2:34" x14ac:dyDescent="0.25">
      <c r="B1502" s="2">
        <v>41639</v>
      </c>
      <c r="C1502" t="s">
        <v>26</v>
      </c>
      <c r="D1502">
        <v>19.155000000000001</v>
      </c>
      <c r="E1502">
        <v>17.0762</v>
      </c>
      <c r="F1502">
        <v>21.112500000000001</v>
      </c>
      <c r="G1502">
        <v>33.838999999999999</v>
      </c>
      <c r="H1502">
        <v>10252</v>
      </c>
      <c r="I1502">
        <v>637</v>
      </c>
      <c r="J1502">
        <v>25648.942500000001</v>
      </c>
      <c r="K1502">
        <v>11146</v>
      </c>
      <c r="L1502">
        <v>1967</v>
      </c>
      <c r="M1502">
        <v>3109</v>
      </c>
      <c r="N1502">
        <v>2662.14</v>
      </c>
      <c r="O1502">
        <v>3088.42</v>
      </c>
      <c r="P1502">
        <f t="shared" si="268"/>
        <v>6.2134217713616859E-2</v>
      </c>
      <c r="Q1502">
        <f t="shared" si="269"/>
        <v>1.7361386435138737E-2</v>
      </c>
      <c r="R1502">
        <f t="shared" si="278"/>
        <v>5.1826139959720186E-2</v>
      </c>
      <c r="S1502">
        <f t="shared" si="270"/>
        <v>-0.19118058022498519</v>
      </c>
      <c r="T1502">
        <f t="shared" si="271"/>
        <v>-0.37608971896332632</v>
      </c>
      <c r="U1502" s="9">
        <f>M1502/MAX(M$14:$M1502)-1</f>
        <v>-0.15913430591391742</v>
      </c>
      <c r="V1502">
        <f t="shared" si="272"/>
        <v>-0.13802526858393616</v>
      </c>
      <c r="W1502">
        <f>I1502/MAX(I$1466:$I1502)-1</f>
        <v>-0.88789158746920094</v>
      </c>
      <c r="X1502">
        <f>L1502/MAX($L$1466:L1502)-1</f>
        <v>-0.26631853785900783</v>
      </c>
      <c r="Y1502">
        <f>J1502/MAX($J$1466:J1502)-1</f>
        <v>-2.1517776090819285E-2</v>
      </c>
      <c r="Z1502">
        <f>P1502/MAX($P$1466:P1502)-1</f>
        <v>-0.68492199665919706</v>
      </c>
      <c r="AA1502">
        <f t="shared" si="273"/>
        <v>13.039625063548552</v>
      </c>
      <c r="AB1502">
        <f t="shared" si="274"/>
        <v>57.762861067503934</v>
      </c>
      <c r="AC1502">
        <f t="shared" si="275"/>
        <v>3.5890501853296923</v>
      </c>
      <c r="AD1502">
        <f>AA1502/MAX($AA$1466:$AA1502)-1</f>
        <v>-0.89595711424963154</v>
      </c>
      <c r="AE1502">
        <f>AB1502/MAX($AB$1466:$AB1502)-1</f>
        <v>0</v>
      </c>
      <c r="AF1502">
        <f>AC1502/MAX($AC$1466:$AC1502)-1</f>
        <v>0</v>
      </c>
      <c r="AG1502">
        <f t="shared" si="276"/>
        <v>0.43455982639440199</v>
      </c>
      <c r="AH1502">
        <f t="shared" si="277"/>
        <v>0</v>
      </c>
    </row>
    <row r="1503" spans="2:34" x14ac:dyDescent="0.25">
      <c r="B1503" s="2">
        <v>41670</v>
      </c>
      <c r="C1503" t="s">
        <v>26</v>
      </c>
      <c r="D1503">
        <v>19.940000000000001</v>
      </c>
      <c r="E1503">
        <v>17.1036</v>
      </c>
      <c r="F1503">
        <v>21.049099999999999</v>
      </c>
      <c r="G1503">
        <v>33.767299999999999</v>
      </c>
      <c r="H1503">
        <v>10089</v>
      </c>
      <c r="I1503">
        <v>736</v>
      </c>
      <c r="J1503">
        <v>26700.073799999998</v>
      </c>
      <c r="K1503">
        <v>-4596</v>
      </c>
      <c r="L1503">
        <v>4744</v>
      </c>
      <c r="M1503">
        <v>3013.96</v>
      </c>
      <c r="N1503">
        <v>2666.48</v>
      </c>
      <c r="O1503">
        <v>3084.27</v>
      </c>
      <c r="P1503">
        <f t="shared" si="268"/>
        <v>7.295073842799088E-2</v>
      </c>
      <c r="Q1503">
        <f t="shared" si="269"/>
        <v>7.1550781872149249E-2</v>
      </c>
      <c r="R1503">
        <f t="shared" si="278"/>
        <v>8.4193416722015635E-2</v>
      </c>
      <c r="S1503">
        <f t="shared" si="270"/>
        <v>-0.18744269351183662</v>
      </c>
      <c r="T1503">
        <f t="shared" si="271"/>
        <v>-0.37664249140440609</v>
      </c>
      <c r="U1503" s="9">
        <f>M1503/MAX(M$14:$M1503)-1</f>
        <v>-0.18483899409852378</v>
      </c>
      <c r="V1503">
        <f t="shared" si="272"/>
        <v>-0.13545830942167836</v>
      </c>
      <c r="W1503">
        <f>I1503/MAX(I$1466:$I1503)-1</f>
        <v>-0.87046814501935943</v>
      </c>
      <c r="X1503">
        <f>L1503/MAX($L$1466:L1503)-1</f>
        <v>0</v>
      </c>
      <c r="Y1503">
        <f>J1503/MAX($J$1466:J1503)-1</f>
        <v>0</v>
      </c>
      <c r="Z1503">
        <f>P1503/MAX($P$1466:P1503)-1</f>
        <v>-0.63007222345552605</v>
      </c>
      <c r="AA1503">
        <f t="shared" si="273"/>
        <v>5.6281774451939288</v>
      </c>
      <c r="AB1503">
        <f t="shared" si="274"/>
        <v>30.032708967391301</v>
      </c>
      <c r="AC1503">
        <f t="shared" si="275"/>
        <v>2.1909082961641388</v>
      </c>
      <c r="AD1503">
        <f>AA1503/MAX($AA$1466:$AA1503)-1</f>
        <v>-0.95509289415459941</v>
      </c>
      <c r="AE1503">
        <f>AB1503/MAX($AB$1466:$AB1503)-1</f>
        <v>-0.48006888141683457</v>
      </c>
      <c r="AF1503">
        <f>AC1503/MAX($AC$1466:$AC1503)-1</f>
        <v>-0.38955763139799038</v>
      </c>
      <c r="AG1503">
        <f t="shared" si="276"/>
        <v>-0.17213435567357871</v>
      </c>
      <c r="AH1503">
        <f t="shared" si="277"/>
        <v>1</v>
      </c>
    </row>
    <row r="1504" spans="2:34" x14ac:dyDescent="0.25">
      <c r="B1504" s="2">
        <v>41698</v>
      </c>
      <c r="C1504" t="s">
        <v>26</v>
      </c>
      <c r="D1504">
        <v>20.715</v>
      </c>
      <c r="E1504">
        <v>17.115400000000001</v>
      </c>
      <c r="F1504">
        <v>21.001899999999999</v>
      </c>
      <c r="G1504">
        <v>33.689100000000003</v>
      </c>
      <c r="H1504">
        <v>10089</v>
      </c>
      <c r="I1504">
        <v>736</v>
      </c>
      <c r="J1504">
        <v>27750.020799999998</v>
      </c>
      <c r="K1504">
        <v>-4596</v>
      </c>
      <c r="L1504">
        <v>4744</v>
      </c>
      <c r="M1504">
        <v>3149.23</v>
      </c>
      <c r="N1504">
        <v>2670.16</v>
      </c>
      <c r="O1504">
        <v>3082.56</v>
      </c>
      <c r="P1504">
        <f t="shared" si="268"/>
        <v>7.295073842799088E-2</v>
      </c>
      <c r="Q1504">
        <f t="shared" si="269"/>
        <v>-6.0145532351476572E-3</v>
      </c>
      <c r="R1504">
        <f t="shared" si="278"/>
        <v>8.7772567841347904E-2</v>
      </c>
      <c r="S1504">
        <f t="shared" si="270"/>
        <v>-0.18505468552845206</v>
      </c>
      <c r="T1504">
        <f t="shared" si="271"/>
        <v>-0.37659658465200918</v>
      </c>
      <c r="U1504" s="9">
        <f>M1504/MAX(M$14:$M1504)-1</f>
        <v>-0.14825362824486532</v>
      </c>
      <c r="V1504">
        <f t="shared" si="272"/>
        <v>-0.13378490605211257</v>
      </c>
      <c r="W1504">
        <f>I1504/MAX(I$1466:$I1504)-1</f>
        <v>-0.87046814501935943</v>
      </c>
      <c r="X1504">
        <f>L1504/MAX($L$1466:L1504)-1</f>
        <v>0</v>
      </c>
      <c r="Y1504">
        <f>J1504/MAX($J$1466:J1504)-1</f>
        <v>0</v>
      </c>
      <c r="Z1504">
        <f>P1504/MAX($P$1466:P1504)-1</f>
        <v>-0.63007222345552605</v>
      </c>
      <c r="AA1504">
        <f t="shared" si="273"/>
        <v>5.8494984822934226</v>
      </c>
      <c r="AB1504">
        <f t="shared" si="274"/>
        <v>31.459267391304344</v>
      </c>
      <c r="AC1504">
        <f t="shared" si="275"/>
        <v>2.2949767865992663</v>
      </c>
      <c r="AD1504">
        <f>AA1504/MAX($AA$1466:$AA1504)-1</f>
        <v>-0.9533269783966789</v>
      </c>
      <c r="AE1504">
        <f>AB1504/MAX($AB$1466:$AB1504)-1</f>
        <v>-0.45537207108664823</v>
      </c>
      <c r="AF1504">
        <f>AC1504/MAX($AC$1466:$AC1504)-1</f>
        <v>-0.36056152238271133</v>
      </c>
      <c r="AG1504">
        <f t="shared" si="276"/>
        <v>-0.1656214974801028</v>
      </c>
      <c r="AH1504">
        <f t="shared" si="277"/>
        <v>0</v>
      </c>
    </row>
    <row r="1505" spans="2:34" x14ac:dyDescent="0.25">
      <c r="B1505" s="2">
        <v>41729</v>
      </c>
      <c r="C1505" t="s">
        <v>26</v>
      </c>
      <c r="D1505">
        <v>20.22</v>
      </c>
      <c r="E1505">
        <v>17.155000000000001</v>
      </c>
      <c r="F1505">
        <v>20.965499999999999</v>
      </c>
      <c r="G1505">
        <v>33.601100000000002</v>
      </c>
      <c r="H1505">
        <v>10089</v>
      </c>
      <c r="I1505">
        <v>736</v>
      </c>
      <c r="J1505">
        <v>27086.9139</v>
      </c>
      <c r="K1505">
        <v>-4596</v>
      </c>
      <c r="L1505">
        <v>4744</v>
      </c>
      <c r="M1505">
        <v>3161.6</v>
      </c>
      <c r="N1505">
        <v>2677.86</v>
      </c>
      <c r="O1505">
        <v>3079.71</v>
      </c>
      <c r="P1505">
        <f t="shared" si="268"/>
        <v>7.295073842799088E-2</v>
      </c>
      <c r="Q1505">
        <f t="shared" si="269"/>
        <v>-2.782367202467062E-2</v>
      </c>
      <c r="R1505">
        <f t="shared" si="278"/>
        <v>3.8680436946012309E-2</v>
      </c>
      <c r="S1505">
        <f t="shared" si="270"/>
        <v>-0.1817509718346807</v>
      </c>
      <c r="T1505">
        <f t="shared" si="271"/>
        <v>-0.37604721274005914</v>
      </c>
      <c r="U1505" s="9">
        <f>M1505/MAX(M$14:$M1505)-1</f>
        <v>-0.14490801594642699</v>
      </c>
      <c r="V1505">
        <f t="shared" si="272"/>
        <v>-0.13048306496390893</v>
      </c>
      <c r="W1505">
        <f>I1505/MAX(I$1466:$I1505)-1</f>
        <v>-0.87046814501935943</v>
      </c>
      <c r="X1505">
        <f>L1505/MAX($L$1466:L1505)-1</f>
        <v>0</v>
      </c>
      <c r="Y1505">
        <f>J1505/MAX($J$1466:J1505)-1</f>
        <v>-2.3895726233113312E-2</v>
      </c>
      <c r="Z1505">
        <f>P1505/MAX($P$1466:P1505)-1</f>
        <v>-0.63007222345552605</v>
      </c>
      <c r="AA1505">
        <f t="shared" si="273"/>
        <v>5.7097204679595279</v>
      </c>
      <c r="AB1505">
        <f t="shared" si="274"/>
        <v>30.558306929347825</v>
      </c>
      <c r="AC1505">
        <f t="shared" si="275"/>
        <v>2.2292510556051144</v>
      </c>
      <c r="AD1505">
        <f>AA1505/MAX($AA$1466:$AA1505)-1</f>
        <v>-0.95444226414338407</v>
      </c>
      <c r="AE1505">
        <f>AB1505/MAX($AB$1466:$AB1505)-1</f>
        <v>-0.47096964442886247</v>
      </c>
      <c r="AF1505">
        <f>AC1505/MAX($AC$1466:$AC1505)-1</f>
        <v>-0.37887437051807793</v>
      </c>
      <c r="AG1505">
        <f t="shared" si="276"/>
        <v>-0.16967602942762705</v>
      </c>
      <c r="AH1505">
        <f t="shared" si="277"/>
        <v>0</v>
      </c>
    </row>
    <row r="1506" spans="2:34" x14ac:dyDescent="0.25">
      <c r="B1506" s="2">
        <v>41759</v>
      </c>
      <c r="C1506" t="s">
        <v>26</v>
      </c>
      <c r="D1506">
        <v>19.34</v>
      </c>
      <c r="E1506">
        <v>17.183700000000002</v>
      </c>
      <c r="F1506">
        <v>20.902899999999999</v>
      </c>
      <c r="G1506">
        <v>33.534100000000002</v>
      </c>
      <c r="H1506">
        <v>10089</v>
      </c>
      <c r="I1506">
        <v>736</v>
      </c>
      <c r="J1506">
        <v>25908.057100000002</v>
      </c>
      <c r="K1506">
        <v>-4596</v>
      </c>
      <c r="L1506">
        <v>4744</v>
      </c>
      <c r="M1506">
        <v>3198.39</v>
      </c>
      <c r="N1506">
        <v>2687.26</v>
      </c>
      <c r="O1506">
        <v>3075.9</v>
      </c>
      <c r="P1506">
        <f t="shared" si="268"/>
        <v>7.295073842799088E-2</v>
      </c>
      <c r="Q1506">
        <f t="shared" si="269"/>
        <v>-5.5157779231089665E-2</v>
      </c>
      <c r="R1506">
        <f t="shared" si="278"/>
        <v>-9.128219107680724E-2</v>
      </c>
      <c r="S1506">
        <f t="shared" si="270"/>
        <v>-0.17792746461017361</v>
      </c>
      <c r="T1506">
        <f t="shared" si="271"/>
        <v>-0.37666733265541652</v>
      </c>
      <c r="U1506" s="9">
        <f>M1506/MAX(M$14:$M1506)-1</f>
        <v>-0.13495772682277729</v>
      </c>
      <c r="V1506">
        <f t="shared" si="272"/>
        <v>-0.12635001137878343</v>
      </c>
      <c r="W1506">
        <f>I1506/MAX(I$1466:$I1506)-1</f>
        <v>-0.87046814501935943</v>
      </c>
      <c r="X1506">
        <f>L1506/MAX($L$1466:L1506)-1</f>
        <v>0</v>
      </c>
      <c r="Y1506">
        <f>J1506/MAX($J$1466:J1506)-1</f>
        <v>-6.637702051740435E-2</v>
      </c>
      <c r="Z1506">
        <f>P1506/MAX($P$1466:P1506)-1</f>
        <v>-0.63007222345552605</v>
      </c>
      <c r="AA1506">
        <f t="shared" si="273"/>
        <v>5.4612262015177073</v>
      </c>
      <c r="AB1506">
        <f t="shared" si="274"/>
        <v>28.956599320652177</v>
      </c>
      <c r="AC1506">
        <f t="shared" si="275"/>
        <v>2.1124053028050356</v>
      </c>
      <c r="AD1506">
        <f>AA1506/MAX($AA$1466:$AA1506)-1</f>
        <v>-0.95642499450925178</v>
      </c>
      <c r="AE1506">
        <f>AB1506/MAX($AB$1466:$AB1506)-1</f>
        <v>-0.49869866579475064</v>
      </c>
      <c r="AF1506">
        <f>AC1506/MAX($AC$1466:$AC1506)-1</f>
        <v>-0.41143054743577268</v>
      </c>
      <c r="AG1506">
        <f t="shared" si="276"/>
        <v>-0.17739655205561514</v>
      </c>
      <c r="AH1506">
        <f t="shared" si="277"/>
        <v>-1</v>
      </c>
    </row>
    <row r="1507" spans="2:34" x14ac:dyDescent="0.25">
      <c r="B1507" s="2">
        <v>41789</v>
      </c>
      <c r="C1507" t="s">
        <v>26</v>
      </c>
      <c r="D1507">
        <v>19.239999999999998</v>
      </c>
      <c r="E1507">
        <v>17.184999999999999</v>
      </c>
      <c r="F1507">
        <v>20.845800000000001</v>
      </c>
      <c r="G1507">
        <v>33.461100000000002</v>
      </c>
      <c r="H1507">
        <v>10089</v>
      </c>
      <c r="I1507">
        <v>736</v>
      </c>
      <c r="J1507">
        <v>25872.2408</v>
      </c>
      <c r="K1507">
        <v>-4596</v>
      </c>
      <c r="L1507">
        <v>4744</v>
      </c>
      <c r="M1507">
        <v>3244.6</v>
      </c>
      <c r="N1507">
        <v>2693.53</v>
      </c>
      <c r="O1507">
        <v>3071.43</v>
      </c>
      <c r="P1507">
        <f t="shared" si="268"/>
        <v>7.295073842799088E-2</v>
      </c>
      <c r="Q1507">
        <f t="shared" si="269"/>
        <v>-1.9618524913677216E-2</v>
      </c>
      <c r="R1507">
        <f t="shared" si="278"/>
        <v>-0.10148803435845399</v>
      </c>
      <c r="S1507">
        <f t="shared" si="270"/>
        <v>-0.1756133129935048</v>
      </c>
      <c r="T1507">
        <f t="shared" si="271"/>
        <v>-0.37701390569945403</v>
      </c>
      <c r="U1507" s="9">
        <f>M1507/MAX(M$14:$M1507)-1</f>
        <v>-0.12245968767072901</v>
      </c>
      <c r="V1507">
        <f t="shared" si="272"/>
        <v>-0.12303715207574306</v>
      </c>
      <c r="W1507">
        <f>I1507/MAX(I$1466:$I1507)-1</f>
        <v>-0.87046814501935943</v>
      </c>
      <c r="X1507">
        <f>L1507/MAX($L$1466:L1507)-1</f>
        <v>0</v>
      </c>
      <c r="Y1507">
        <f>J1507/MAX($J$1466:J1507)-1</f>
        <v>-6.7667697027455898E-2</v>
      </c>
      <c r="Z1507">
        <f>P1507/MAX($P$1466:P1507)-1</f>
        <v>-0.63007222345552605</v>
      </c>
      <c r="AA1507">
        <f t="shared" si="273"/>
        <v>5.4536763912310287</v>
      </c>
      <c r="AB1507">
        <f t="shared" si="274"/>
        <v>28.907935869565218</v>
      </c>
      <c r="AC1507">
        <f t="shared" si="275"/>
        <v>2.1088552681137873</v>
      </c>
      <c r="AD1507">
        <f>AA1507/MAX($AA$1466:$AA1507)-1</f>
        <v>-0.95648523428188836</v>
      </c>
      <c r="AE1507">
        <f>AB1507/MAX($AB$1466:$AB1507)-1</f>
        <v>-0.49954113533638378</v>
      </c>
      <c r="AF1507">
        <f>AC1507/MAX($AC$1466:$AC1507)-1</f>
        <v>-0.41241967673403634</v>
      </c>
      <c r="AG1507">
        <f t="shared" si="276"/>
        <v>-0.17764213140749679</v>
      </c>
      <c r="AH1507">
        <f t="shared" si="277"/>
        <v>0</v>
      </c>
    </row>
    <row r="1508" spans="2:34" x14ac:dyDescent="0.25">
      <c r="B1508" s="2">
        <v>41820</v>
      </c>
      <c r="C1508" t="s">
        <v>26</v>
      </c>
      <c r="D1508">
        <v>17.87</v>
      </c>
      <c r="E1508">
        <v>17.159199999999998</v>
      </c>
      <c r="F1508">
        <v>20.778199999999998</v>
      </c>
      <c r="G1508">
        <v>33.387900000000002</v>
      </c>
      <c r="H1508">
        <v>10089</v>
      </c>
      <c r="I1508">
        <v>736</v>
      </c>
      <c r="J1508">
        <v>24085.073400000001</v>
      </c>
      <c r="K1508">
        <v>-4596</v>
      </c>
      <c r="L1508">
        <v>4744</v>
      </c>
      <c r="M1508">
        <v>3228.24</v>
      </c>
      <c r="N1508">
        <v>2701.75</v>
      </c>
      <c r="O1508">
        <v>3065.97</v>
      </c>
      <c r="P1508">
        <f t="shared" si="268"/>
        <v>7.295073842799088E-2</v>
      </c>
      <c r="Q1508">
        <f t="shared" si="269"/>
        <v>-6.6163597202862245E-2</v>
      </c>
      <c r="R1508">
        <f t="shared" si="278"/>
        <v>-0.13729949803177177</v>
      </c>
      <c r="S1508">
        <f t="shared" si="270"/>
        <v>-0.17417293124524746</v>
      </c>
      <c r="T1508">
        <f t="shared" si="271"/>
        <v>-0.37767274970872688</v>
      </c>
      <c r="U1508" s="9">
        <f>M1508/MAX(M$14:$M1508)-1</f>
        <v>-0.12688444249711972</v>
      </c>
      <c r="V1508">
        <f t="shared" si="272"/>
        <v>-0.11879437828811101</v>
      </c>
      <c r="W1508">
        <f>I1508/MAX(I$1466:$I1508)-1</f>
        <v>-0.87046814501935943</v>
      </c>
      <c r="X1508">
        <f>L1508/MAX($L$1466:L1508)-1</f>
        <v>0</v>
      </c>
      <c r="Y1508">
        <f>J1508/MAX($J$1466:J1508)-1</f>
        <v>-0.1320700775835093</v>
      </c>
      <c r="Z1508">
        <f>P1508/MAX($P$1466:P1508)-1</f>
        <v>-0.63007222345552605</v>
      </c>
      <c r="AA1508">
        <f t="shared" si="273"/>
        <v>5.0769547639123109</v>
      </c>
      <c r="AB1508">
        <f t="shared" si="274"/>
        <v>26.479719293478261</v>
      </c>
      <c r="AC1508">
        <f t="shared" si="275"/>
        <v>1.9317150758251562</v>
      </c>
      <c r="AD1508">
        <f>AA1508/MAX($AA$1466:$AA1508)-1</f>
        <v>-0.95949108798088634</v>
      </c>
      <c r="AE1508">
        <f>AB1508/MAX($AB$1466:$AB1508)-1</f>
        <v>-0.54157881372023753</v>
      </c>
      <c r="AF1508">
        <f>AC1508/MAX($AC$1466:$AC1508)-1</f>
        <v>-0.46177540684132068</v>
      </c>
      <c r="AG1508">
        <f t="shared" si="276"/>
        <v>-0.19082358287519272</v>
      </c>
      <c r="AH1508">
        <f t="shared" si="277"/>
        <v>-1</v>
      </c>
    </row>
    <row r="1509" spans="2:34" x14ac:dyDescent="0.25">
      <c r="B1509" s="2">
        <v>41851</v>
      </c>
      <c r="C1509" t="s">
        <v>26</v>
      </c>
      <c r="D1509">
        <v>18.77</v>
      </c>
      <c r="E1509">
        <v>17.193300000000001</v>
      </c>
      <c r="F1509">
        <v>20.691700000000001</v>
      </c>
      <c r="G1509">
        <v>33.294200000000004</v>
      </c>
      <c r="H1509">
        <v>10089</v>
      </c>
      <c r="I1509">
        <v>736</v>
      </c>
      <c r="J1509">
        <v>25311.736799999999</v>
      </c>
      <c r="K1509">
        <v>-4596</v>
      </c>
      <c r="L1509">
        <v>4744</v>
      </c>
      <c r="M1509">
        <v>3115.51</v>
      </c>
      <c r="N1509">
        <v>2711.86</v>
      </c>
      <c r="O1509">
        <v>3058.59</v>
      </c>
      <c r="P1509">
        <f t="shared" si="268"/>
        <v>7.295073842799088E-2</v>
      </c>
      <c r="Q1509">
        <f t="shared" si="269"/>
        <v>8.5283694493464846E-2</v>
      </c>
      <c r="R1509">
        <f t="shared" si="278"/>
        <v>-3.5595581596795656E-3</v>
      </c>
      <c r="S1509">
        <f t="shared" si="270"/>
        <v>-0.16907262332239492</v>
      </c>
      <c r="T1509">
        <f t="shared" si="271"/>
        <v>-0.37851938175417943</v>
      </c>
      <c r="U1509" s="9">
        <f>M1509/MAX(M$14:$M1509)-1</f>
        <v>-0.15737359968410058</v>
      </c>
      <c r="V1509">
        <f t="shared" si="272"/>
        <v>-0.11336269326715909</v>
      </c>
      <c r="W1509">
        <f>I1509/MAX(I$1466:$I1509)-1</f>
        <v>-0.87046814501935943</v>
      </c>
      <c r="X1509">
        <f>L1509/MAX($L$1466:L1509)-1</f>
        <v>0</v>
      </c>
      <c r="Y1509">
        <f>J1509/MAX($J$1466:J1509)-1</f>
        <v>-8.7866024230151218E-2</v>
      </c>
      <c r="Z1509">
        <f>P1509/MAX($P$1466:P1509)-1</f>
        <v>-0.63007222345552605</v>
      </c>
      <c r="AA1509">
        <f t="shared" si="273"/>
        <v>5.3355263069139962</v>
      </c>
      <c r="AB1509">
        <f t="shared" si="274"/>
        <v>28.14638152173913</v>
      </c>
      <c r="AC1509">
        <f t="shared" si="275"/>
        <v>2.0532993160868269</v>
      </c>
      <c r="AD1509">
        <f>AA1509/MAX($AA$1466:$AA1509)-1</f>
        <v>-0.95742795124377067</v>
      </c>
      <c r="AE1509">
        <f>AB1509/MAX($AB$1466:$AB1509)-1</f>
        <v>-0.51272528746721591</v>
      </c>
      <c r="AF1509">
        <f>AC1509/MAX($AC$1466:$AC1509)-1</f>
        <v>-0.42789896767681734</v>
      </c>
      <c r="AG1509">
        <f t="shared" si="276"/>
        <v>-0.18157584508385061</v>
      </c>
      <c r="AH1509">
        <f t="shared" si="277"/>
        <v>1</v>
      </c>
    </row>
    <row r="1510" spans="2:34" x14ac:dyDescent="0.25">
      <c r="B1510" s="2">
        <v>41880</v>
      </c>
      <c r="C1510" t="s">
        <v>26</v>
      </c>
      <c r="D1510">
        <v>19.795000000000002</v>
      </c>
      <c r="E1510">
        <v>17.2637</v>
      </c>
      <c r="F1510">
        <v>20.609500000000001</v>
      </c>
      <c r="G1510">
        <v>33.190399999999997</v>
      </c>
      <c r="H1510">
        <v>10089</v>
      </c>
      <c r="I1510">
        <v>736</v>
      </c>
      <c r="J1510">
        <v>26693.970700000002</v>
      </c>
      <c r="K1510">
        <v>-4596</v>
      </c>
      <c r="L1510">
        <v>4744</v>
      </c>
      <c r="M1510">
        <v>3172.63</v>
      </c>
      <c r="N1510">
        <v>2723.85</v>
      </c>
      <c r="O1510">
        <v>3051.92</v>
      </c>
      <c r="P1510">
        <f t="shared" si="268"/>
        <v>7.295073842799088E-2</v>
      </c>
      <c r="Q1510">
        <f t="shared" si="269"/>
        <v>3.6274340762994628E-2</v>
      </c>
      <c r="R1510">
        <f t="shared" si="278"/>
        <v>5.1027624597556276E-2</v>
      </c>
      <c r="S1510">
        <f t="shared" si="270"/>
        <v>-0.16234260899099928</v>
      </c>
      <c r="T1510">
        <f t="shared" si="271"/>
        <v>-0.37905237659082136</v>
      </c>
      <c r="U1510" s="9">
        <f>M1510/MAX(M$14:$M1510)-1</f>
        <v>-0.14192482244183724</v>
      </c>
      <c r="V1510">
        <f t="shared" si="272"/>
        <v>-0.10749626464651763</v>
      </c>
      <c r="W1510">
        <f>I1510/MAX(I$1466:$I1510)-1</f>
        <v>-0.87046814501935943</v>
      </c>
      <c r="X1510">
        <f>L1510/MAX($L$1466:L1510)-1</f>
        <v>0</v>
      </c>
      <c r="Y1510">
        <f>J1510/MAX($J$1466:J1510)-1</f>
        <v>-3.8055830934728418E-2</v>
      </c>
      <c r="Z1510">
        <f>P1510/MAX($P$1466:P1510)-1</f>
        <v>-0.63007222345552605</v>
      </c>
      <c r="AA1510">
        <f t="shared" si="273"/>
        <v>5.6268909569983139</v>
      </c>
      <c r="AB1510">
        <f t="shared" si="274"/>
        <v>30.024416711956523</v>
      </c>
      <c r="AC1510">
        <f t="shared" si="275"/>
        <v>2.1903033700069385</v>
      </c>
      <c r="AD1510">
        <f>AA1510/MAX($AA$1466:$AA1510)-1</f>
        <v>-0.95510315901602783</v>
      </c>
      <c r="AE1510">
        <f>AB1510/MAX($AB$1466:$AB1510)-1</f>
        <v>-0.48021243828506321</v>
      </c>
      <c r="AF1510">
        <f>AC1510/MAX($AC$1466:$AC1510)-1</f>
        <v>-0.38972617909890384</v>
      </c>
      <c r="AG1510">
        <f t="shared" si="276"/>
        <v>-0.17217371112196508</v>
      </c>
      <c r="AH1510">
        <f t="shared" si="277"/>
        <v>1</v>
      </c>
    </row>
    <row r="1511" spans="2:34" x14ac:dyDescent="0.25">
      <c r="B1511" s="2">
        <v>41912</v>
      </c>
      <c r="C1511" t="s">
        <v>26</v>
      </c>
      <c r="D1511">
        <v>19.12</v>
      </c>
      <c r="E1511">
        <v>17.289100000000001</v>
      </c>
      <c r="F1511">
        <v>20.529900000000001</v>
      </c>
      <c r="G1511">
        <v>33.071300000000001</v>
      </c>
      <c r="H1511">
        <v>10089</v>
      </c>
      <c r="I1511">
        <v>736</v>
      </c>
      <c r="J1511">
        <v>25783.719099999998</v>
      </c>
      <c r="K1511">
        <v>-4596</v>
      </c>
      <c r="L1511">
        <v>4744</v>
      </c>
      <c r="M1511">
        <v>3225.93</v>
      </c>
      <c r="N1511">
        <v>2733.52</v>
      </c>
      <c r="O1511">
        <v>3047.8</v>
      </c>
      <c r="P1511">
        <f t="shared" si="268"/>
        <v>7.295073842799088E-2</v>
      </c>
      <c r="Q1511">
        <f t="shared" si="269"/>
        <v>-5.0899462084780911E-2</v>
      </c>
      <c r="R1511">
        <f t="shared" si="278"/>
        <v>7.0665196443290612E-2</v>
      </c>
      <c r="S1511">
        <f t="shared" si="270"/>
        <v>-0.15785756384590277</v>
      </c>
      <c r="T1511">
        <f t="shared" si="271"/>
        <v>-0.3792230725735003</v>
      </c>
      <c r="U1511" s="9">
        <f>M1511/MAX(M$14:$M1511)-1</f>
        <v>-0.1275092092238288</v>
      </c>
      <c r="V1511">
        <f t="shared" si="272"/>
        <v>-0.10311700242798094</v>
      </c>
      <c r="W1511">
        <f>I1511/MAX(I$1466:$I1511)-1</f>
        <v>-0.87046814501935943</v>
      </c>
      <c r="X1511">
        <f>L1511/MAX($L$1466:L1511)-1</f>
        <v>0</v>
      </c>
      <c r="Y1511">
        <f>J1511/MAX($J$1466:J1511)-1</f>
        <v>-7.0857665807587455E-2</v>
      </c>
      <c r="Z1511">
        <f>P1511/MAX($P$1466:P1511)-1</f>
        <v>-0.63007222345552605</v>
      </c>
      <c r="AA1511">
        <f t="shared" si="273"/>
        <v>5.4350166736930854</v>
      </c>
      <c r="AB1511">
        <f t="shared" si="274"/>
        <v>28.787661820652172</v>
      </c>
      <c r="AC1511">
        <f t="shared" si="275"/>
        <v>2.1000811874318561</v>
      </c>
      <c r="AD1511">
        <f>AA1511/MAX($AA$1466:$AA1511)-1</f>
        <v>-0.9566341197636774</v>
      </c>
      <c r="AE1511">
        <f>AB1511/MAX($AB$1466:$AB1511)-1</f>
        <v>-0.50162333913810486</v>
      </c>
      <c r="AF1511">
        <f>AC1511/MAX($AC$1466:$AC1511)-1</f>
        <v>-0.41486435714496939</v>
      </c>
      <c r="AG1511">
        <f t="shared" si="276"/>
        <v>-0.17825201950792274</v>
      </c>
      <c r="AH1511">
        <f t="shared" si="277"/>
        <v>-1</v>
      </c>
    </row>
    <row r="1512" spans="2:34" x14ac:dyDescent="0.25">
      <c r="B1512" s="2">
        <v>41943</v>
      </c>
      <c r="C1512" t="s">
        <v>26</v>
      </c>
      <c r="D1512">
        <v>19.475000000000001</v>
      </c>
      <c r="E1512">
        <v>17.322299999999998</v>
      </c>
      <c r="F1512">
        <v>20.459499999999998</v>
      </c>
      <c r="G1512">
        <v>32.937399999999997</v>
      </c>
      <c r="H1512">
        <v>10089</v>
      </c>
      <c r="I1512">
        <v>736</v>
      </c>
      <c r="J1512">
        <v>26262.444</v>
      </c>
      <c r="K1512">
        <v>-4596</v>
      </c>
      <c r="L1512">
        <v>4744</v>
      </c>
      <c r="M1512">
        <v>3113.32</v>
      </c>
      <c r="N1512">
        <v>2743.33</v>
      </c>
      <c r="O1512">
        <v>3042.45</v>
      </c>
      <c r="P1512">
        <f t="shared" si="268"/>
        <v>7.295073842799088E-2</v>
      </c>
      <c r="Q1512">
        <f t="shared" si="269"/>
        <v>5.3474708639370316E-2</v>
      </c>
      <c r="R1512">
        <f t="shared" si="278"/>
        <v>3.8262870740205956E-2</v>
      </c>
      <c r="S1512">
        <f t="shared" si="270"/>
        <v>-0.15333708057381656</v>
      </c>
      <c r="T1512">
        <f t="shared" si="271"/>
        <v>-0.37883682379301342</v>
      </c>
      <c r="U1512" s="9">
        <f>M1512/MAX(M$14:$M1512)-1</f>
        <v>-0.15796591099643531</v>
      </c>
      <c r="V1512">
        <f t="shared" si="272"/>
        <v>-9.8315502308994329E-2</v>
      </c>
      <c r="W1512">
        <f>I1512/MAX(I$1466:$I1512)-1</f>
        <v>-0.87046814501935943</v>
      </c>
      <c r="X1512">
        <f>L1512/MAX($L$1466:L1512)-1</f>
        <v>0</v>
      </c>
      <c r="Y1512">
        <f>J1512/MAX($J$1466:J1512)-1</f>
        <v>-5.3606330990569884E-2</v>
      </c>
      <c r="Z1512">
        <f>P1512/MAX($P$1466:P1512)-1</f>
        <v>-0.63007222345552605</v>
      </c>
      <c r="AA1512">
        <f t="shared" si="273"/>
        <v>5.5359283305227658</v>
      </c>
      <c r="AB1512">
        <f t="shared" si="274"/>
        <v>29.438103260869564</v>
      </c>
      <c r="AC1512">
        <f t="shared" si="275"/>
        <v>2.1475313707998809</v>
      </c>
      <c r="AD1512">
        <f>AA1512/MAX($AA$1466:$AA1512)-1</f>
        <v>-0.95582894784107653</v>
      </c>
      <c r="AE1512">
        <f>AB1512/MAX($AB$1466:$AB1512)-1</f>
        <v>-0.49036279164795793</v>
      </c>
      <c r="AF1512">
        <f>AC1512/MAX($AC$1466:$AC1512)-1</f>
        <v>-0.40164353800959529</v>
      </c>
      <c r="AG1512">
        <f t="shared" si="276"/>
        <v>-0.17500275298064416</v>
      </c>
      <c r="AH1512">
        <f t="shared" si="277"/>
        <v>1</v>
      </c>
    </row>
    <row r="1513" spans="2:34" x14ac:dyDescent="0.25">
      <c r="B1513" s="2">
        <v>41971</v>
      </c>
      <c r="C1513" t="s">
        <v>26</v>
      </c>
      <c r="D1513">
        <v>20.48</v>
      </c>
      <c r="E1513">
        <v>17.343800000000002</v>
      </c>
      <c r="F1513">
        <v>20.407699999999998</v>
      </c>
      <c r="G1513">
        <v>32.796900000000001</v>
      </c>
      <c r="H1513">
        <v>10089</v>
      </c>
      <c r="I1513">
        <v>736</v>
      </c>
      <c r="J1513">
        <v>27617.7075</v>
      </c>
      <c r="K1513">
        <v>-4596</v>
      </c>
      <c r="L1513">
        <v>4744</v>
      </c>
      <c r="M1513">
        <v>3250.93</v>
      </c>
      <c r="N1513">
        <v>2753.39</v>
      </c>
      <c r="O1513">
        <v>3038.04</v>
      </c>
      <c r="P1513">
        <f t="shared" si="268"/>
        <v>7.295073842799088E-2</v>
      </c>
      <c r="Q1513">
        <f t="shared" si="269"/>
        <v>7.4042178815190152E-3</v>
      </c>
      <c r="R1513">
        <f t="shared" si="278"/>
        <v>9.9248584017006536E-3</v>
      </c>
      <c r="S1513">
        <f t="shared" si="270"/>
        <v>-0.15013450805333262</v>
      </c>
      <c r="T1513">
        <f t="shared" si="271"/>
        <v>-0.37775521466967921</v>
      </c>
      <c r="U1513" s="9">
        <f>M1513/MAX(M$14:$M1513)-1</f>
        <v>-0.12074766456247399</v>
      </c>
      <c r="V1513">
        <f t="shared" si="272"/>
        <v>-9.3695277218206474E-2</v>
      </c>
      <c r="W1513">
        <f>I1513/MAX(I$1466:$I1513)-1</f>
        <v>-0.87046814501935943</v>
      </c>
      <c r="X1513">
        <f>L1513/MAX($L$1466:L1513)-1</f>
        <v>0</v>
      </c>
      <c r="Y1513">
        <f>J1513/MAX($J$1466:J1513)-1</f>
        <v>-4.768043272962097E-3</v>
      </c>
      <c r="Z1513">
        <f>P1513/MAX($P$1466:P1513)-1</f>
        <v>-0.63007222345552605</v>
      </c>
      <c r="AA1513">
        <f t="shared" si="273"/>
        <v>5.8216078204047221</v>
      </c>
      <c r="AB1513">
        <f t="shared" si="274"/>
        <v>31.279493885869567</v>
      </c>
      <c r="AC1513">
        <f t="shared" si="275"/>
        <v>2.2818621766280107</v>
      </c>
      <c r="AD1513">
        <f>AA1513/MAX($AA$1466:$AA1513)-1</f>
        <v>-0.95354951738336347</v>
      </c>
      <c r="AE1513">
        <f>AB1513/MAX($AB$1466:$AB1513)-1</f>
        <v>-0.45848433910994935</v>
      </c>
      <c r="AF1513">
        <f>AC1513/MAX($AC$1466:$AC1513)-1</f>
        <v>-0.36421558384578634</v>
      </c>
      <c r="AG1513">
        <f t="shared" si="276"/>
        <v>-0.16641497126436</v>
      </c>
      <c r="AH1513">
        <f t="shared" si="277"/>
        <v>0</v>
      </c>
    </row>
    <row r="1514" spans="2:34" x14ac:dyDescent="0.25">
      <c r="B1514" s="2">
        <v>42004</v>
      </c>
      <c r="C1514" t="s">
        <v>26</v>
      </c>
      <c r="D1514">
        <v>20.69</v>
      </c>
      <c r="E1514">
        <v>17.361000000000001</v>
      </c>
      <c r="F1514">
        <v>20.354800000000001</v>
      </c>
      <c r="G1514">
        <v>32.630499999999998</v>
      </c>
      <c r="H1514">
        <v>10089</v>
      </c>
      <c r="I1514">
        <v>736</v>
      </c>
      <c r="J1514">
        <v>27900.8969</v>
      </c>
      <c r="K1514">
        <v>-4596</v>
      </c>
      <c r="L1514">
        <v>4744</v>
      </c>
      <c r="M1514">
        <v>3146.43</v>
      </c>
      <c r="N1514">
        <v>2759.42</v>
      </c>
      <c r="O1514">
        <v>3031.42</v>
      </c>
      <c r="P1514">
        <f t="shared" si="268"/>
        <v>7.295073842799088E-2</v>
      </c>
      <c r="Q1514">
        <f t="shared" si="269"/>
        <v>4.2398554089233653E-2</v>
      </c>
      <c r="R1514">
        <f t="shared" si="278"/>
        <v>0.10675702684394717</v>
      </c>
      <c r="S1514">
        <f t="shared" si="270"/>
        <v>-0.147080786841433</v>
      </c>
      <c r="T1514">
        <f t="shared" si="271"/>
        <v>-0.37620324542988914</v>
      </c>
      <c r="U1514" s="9">
        <f>M1514/MAX(M$14:$M1514)-1</f>
        <v>-0.14901092124693704</v>
      </c>
      <c r="V1514">
        <f t="shared" si="272"/>
        <v>-8.972692665483506E-2</v>
      </c>
      <c r="W1514">
        <f>I1514/MAX(I$1466:$I1514)-1</f>
        <v>-0.87046814501935943</v>
      </c>
      <c r="X1514">
        <f>L1514/MAX($L$1466:L1514)-1</f>
        <v>0</v>
      </c>
      <c r="Y1514">
        <f>J1514/MAX($J$1466:J1514)-1</f>
        <v>0</v>
      </c>
      <c r="Z1514">
        <f>P1514/MAX($P$1466:P1514)-1</f>
        <v>-0.63007222345552605</v>
      </c>
      <c r="AA1514">
        <f t="shared" si="273"/>
        <v>5.8813020446880273</v>
      </c>
      <c r="AB1514">
        <f t="shared" si="274"/>
        <v>31.664262092391304</v>
      </c>
      <c r="AC1514">
        <f t="shared" si="275"/>
        <v>2.3099313014173855</v>
      </c>
      <c r="AD1514">
        <f>AA1514/MAX($AA$1466:$AA1514)-1</f>
        <v>-0.95307321846166926</v>
      </c>
      <c r="AE1514">
        <f>AB1514/MAX($AB$1466:$AB1514)-1</f>
        <v>-0.45182316964204372</v>
      </c>
      <c r="AF1514">
        <f>AC1514/MAX($AC$1466:$AC1514)-1</f>
        <v>-0.35639481697434283</v>
      </c>
      <c r="AG1514">
        <f t="shared" si="276"/>
        <v>-0.16472588736027335</v>
      </c>
      <c r="AH1514">
        <f t="shared" si="277"/>
        <v>1</v>
      </c>
    </row>
    <row r="1515" spans="2:34" x14ac:dyDescent="0.25">
      <c r="B1515" s="2">
        <v>42034</v>
      </c>
      <c r="C1515" t="s">
        <v>26</v>
      </c>
      <c r="D1515">
        <v>21.035</v>
      </c>
      <c r="E1515">
        <v>17.417899999999999</v>
      </c>
      <c r="F1515">
        <v>20.29</v>
      </c>
      <c r="G1515">
        <v>32.445399999999999</v>
      </c>
      <c r="H1515">
        <v>10762</v>
      </c>
      <c r="I1515">
        <v>1231</v>
      </c>
      <c r="J1515">
        <v>28430.918300000001</v>
      </c>
      <c r="K1515">
        <v>-6916</v>
      </c>
      <c r="L1515">
        <v>1932</v>
      </c>
      <c r="M1515">
        <v>3351.44</v>
      </c>
      <c r="N1515">
        <v>2773.43</v>
      </c>
      <c r="O1515">
        <v>3025.94</v>
      </c>
      <c r="P1515">
        <f t="shared" si="268"/>
        <v>0.11438394350492473</v>
      </c>
      <c r="Q1515">
        <f t="shared" si="269"/>
        <v>-4.8481661495969774E-2</v>
      </c>
      <c r="R1515">
        <f t="shared" si="278"/>
        <v>3.6184281652231753E-3</v>
      </c>
      <c r="S1515">
        <f t="shared" si="270"/>
        <v>-0.14155248891079353</v>
      </c>
      <c r="T1515">
        <f t="shared" si="271"/>
        <v>-0.37464170575798117</v>
      </c>
      <c r="U1515" s="9">
        <f>M1515/MAX(M$14:$M1515)-1</f>
        <v>-9.3563550405963203E-2</v>
      </c>
      <c r="V1515">
        <f t="shared" si="272"/>
        <v>-8.3448449076981124E-2</v>
      </c>
      <c r="W1515">
        <f>I1515/MAX(I$1466:$I1515)-1</f>
        <v>-0.78335093277015133</v>
      </c>
      <c r="X1515">
        <f>L1515/MAX($L$1466:L1515)-1</f>
        <v>-0.59274873524451932</v>
      </c>
      <c r="Y1515">
        <f>J1515/MAX($J$1466:J1515)-1</f>
        <v>0</v>
      </c>
      <c r="Z1515">
        <f>P1515/MAX($P$1466:P1515)-1</f>
        <v>-0.4199675177389306</v>
      </c>
      <c r="AA1515">
        <f t="shared" si="273"/>
        <v>14.715796221532091</v>
      </c>
      <c r="AB1515">
        <f t="shared" si="274"/>
        <v>17.477594069861901</v>
      </c>
      <c r="AC1515">
        <f t="shared" si="275"/>
        <v>1.9991561326890914</v>
      </c>
      <c r="AD1515">
        <f>AA1515/MAX($AA$1466:$AA1515)-1</f>
        <v>-0.88258298091080944</v>
      </c>
      <c r="AE1515">
        <f>AB1515/MAX($AB$1466:$AB1515)-1</f>
        <v>-0.69742506262913628</v>
      </c>
      <c r="AF1515">
        <f>AC1515/MAX($AC$1466:$AC1515)-1</f>
        <v>-0.44298462560911567</v>
      </c>
      <c r="AG1515">
        <f t="shared" si="276"/>
        <v>-0.24325630030740159</v>
      </c>
      <c r="AH1515">
        <f t="shared" si="277"/>
        <v>-1</v>
      </c>
    </row>
    <row r="1516" spans="2:34" x14ac:dyDescent="0.25">
      <c r="B1516" s="2">
        <v>42062</v>
      </c>
      <c r="C1516" t="s">
        <v>26</v>
      </c>
      <c r="D1516">
        <v>21.815000000000001</v>
      </c>
      <c r="E1516">
        <v>17.463200000000001</v>
      </c>
      <c r="F1516">
        <v>20.221</v>
      </c>
      <c r="G1516">
        <v>32.242800000000003</v>
      </c>
      <c r="H1516">
        <v>10762</v>
      </c>
      <c r="I1516">
        <v>1231</v>
      </c>
      <c r="J1516">
        <v>29485.166799999999</v>
      </c>
      <c r="K1516">
        <v>-6916</v>
      </c>
      <c r="L1516">
        <v>1932</v>
      </c>
      <c r="M1516">
        <v>3599</v>
      </c>
      <c r="N1516">
        <v>2789.55</v>
      </c>
      <c r="O1516">
        <v>3021.88</v>
      </c>
      <c r="P1516">
        <f t="shared" si="268"/>
        <v>0.11438394350492473</v>
      </c>
      <c r="Q1516">
        <f t="shared" si="269"/>
        <v>-3.6785700398704879E-2</v>
      </c>
      <c r="R1516">
        <f t="shared" si="278"/>
        <v>-4.1882276793919315E-2</v>
      </c>
      <c r="S1516">
        <f t="shared" si="270"/>
        <v>-0.13638296820137474</v>
      </c>
      <c r="T1516">
        <f t="shared" si="271"/>
        <v>-0.37285223367697595</v>
      </c>
      <c r="U1516" s="9">
        <f>M1516/MAX(M$14:$M1516)-1</f>
        <v>-2.6608030551363404E-2</v>
      </c>
      <c r="V1516">
        <f t="shared" si="272"/>
        <v>-7.6882602882973439E-2</v>
      </c>
      <c r="W1516">
        <f>I1516/MAX(I$1466:$I1516)-1</f>
        <v>-0.78335093277015133</v>
      </c>
      <c r="X1516">
        <f>L1516/MAX($L$1466:L1516)-1</f>
        <v>-0.59274873524451932</v>
      </c>
      <c r="Y1516">
        <f>J1516/MAX($J$1466:J1516)-1</f>
        <v>0</v>
      </c>
      <c r="Z1516">
        <f>P1516/MAX($P$1466:P1516)-1</f>
        <v>-0.4199675177389306</v>
      </c>
      <c r="AA1516">
        <f t="shared" si="273"/>
        <v>15.261473498964802</v>
      </c>
      <c r="AB1516">
        <f t="shared" si="274"/>
        <v>18.334010398050363</v>
      </c>
      <c r="AC1516">
        <f t="shared" si="275"/>
        <v>2.0971164095892956</v>
      </c>
      <c r="AD1516">
        <f>AA1516/MAX($AA$1466:$AA1516)-1</f>
        <v>-0.8782290337416373</v>
      </c>
      <c r="AE1516">
        <f>AB1516/MAX($AB$1466:$AB1516)-1</f>
        <v>-0.68259864454039898</v>
      </c>
      <c r="AF1516">
        <f>AC1516/MAX($AC$1466:$AC1516)-1</f>
        <v>-0.41569041910829307</v>
      </c>
      <c r="AG1516">
        <f t="shared" si="276"/>
        <v>-0.2345586188103233</v>
      </c>
      <c r="AH1516">
        <f t="shared" si="277"/>
        <v>-1</v>
      </c>
    </row>
    <row r="1517" spans="2:34" x14ac:dyDescent="0.25">
      <c r="B1517" s="2">
        <v>42094</v>
      </c>
      <c r="C1517" t="s">
        <v>26</v>
      </c>
      <c r="D1517">
        <v>23.125</v>
      </c>
      <c r="E1517">
        <v>17.520499999999998</v>
      </c>
      <c r="F1517">
        <v>20.171099999999999</v>
      </c>
      <c r="G1517">
        <v>32.043599999999998</v>
      </c>
      <c r="H1517">
        <v>10762</v>
      </c>
      <c r="I1517">
        <v>1231</v>
      </c>
      <c r="J1517">
        <v>31290.033299999999</v>
      </c>
      <c r="K1517">
        <v>-6916</v>
      </c>
      <c r="L1517">
        <v>1932</v>
      </c>
      <c r="M1517">
        <v>3697.38</v>
      </c>
      <c r="N1517">
        <v>2804.43</v>
      </c>
      <c r="O1517">
        <v>3018.98</v>
      </c>
      <c r="P1517">
        <f t="shared" si="268"/>
        <v>0.11438394350492473</v>
      </c>
      <c r="Q1517">
        <f t="shared" si="269"/>
        <v>3.2715053083798296E-2</v>
      </c>
      <c r="R1517">
        <f t="shared" si="278"/>
        <v>-5.7413507040355194E-2</v>
      </c>
      <c r="S1517">
        <f t="shared" si="270"/>
        <v>-0.13140582318267224</v>
      </c>
      <c r="T1517">
        <f t="shared" si="271"/>
        <v>-0.37051080402950975</v>
      </c>
      <c r="U1517" s="9">
        <f>M1517/MAX(M$14:$M1517)-1</f>
        <v>0</v>
      </c>
      <c r="V1517">
        <f t="shared" si="272"/>
        <v>-7.1067049135800864E-2</v>
      </c>
      <c r="W1517">
        <f>I1517/MAX(I$1466:$I1517)-1</f>
        <v>-0.78335093277015133</v>
      </c>
      <c r="X1517">
        <f>L1517/MAX($L$1466:L1517)-1</f>
        <v>-0.59274873524451932</v>
      </c>
      <c r="Y1517">
        <f>J1517/MAX($J$1466:J1517)-1</f>
        <v>0</v>
      </c>
      <c r="Z1517">
        <f>P1517/MAX($P$1466:P1517)-1</f>
        <v>-0.4199675177389306</v>
      </c>
      <c r="AA1517">
        <f t="shared" si="273"/>
        <v>16.195669409937889</v>
      </c>
      <c r="AB1517">
        <f t="shared" si="274"/>
        <v>19.800189520714866</v>
      </c>
      <c r="AC1517">
        <f t="shared" si="275"/>
        <v>2.2648237595242517</v>
      </c>
      <c r="AD1517">
        <f>AA1517/MAX($AA$1466:$AA1517)-1</f>
        <v>-0.87077510481652265</v>
      </c>
      <c r="AE1517">
        <f>AB1517/MAX($AB$1466:$AB1517)-1</f>
        <v>-0.65721591426062509</v>
      </c>
      <c r="AF1517">
        <f>AC1517/MAX($AC$1466:$AC1517)-1</f>
        <v>-0.36896291704647655</v>
      </c>
      <c r="AG1517">
        <f t="shared" si="276"/>
        <v>-0.22102884754680016</v>
      </c>
      <c r="AH1517">
        <f t="shared" si="277"/>
        <v>1</v>
      </c>
    </row>
    <row r="1518" spans="2:34" x14ac:dyDescent="0.25">
      <c r="B1518" s="2">
        <v>42124</v>
      </c>
      <c r="C1518" t="s">
        <v>26</v>
      </c>
      <c r="D1518">
        <v>22.414999999999999</v>
      </c>
      <c r="E1518">
        <v>17.568999999999999</v>
      </c>
      <c r="F1518">
        <v>20.108699999999999</v>
      </c>
      <c r="G1518">
        <v>31.871300000000002</v>
      </c>
      <c r="H1518">
        <v>10762</v>
      </c>
      <c r="I1518">
        <v>1231</v>
      </c>
      <c r="J1518">
        <v>30541.956099999999</v>
      </c>
      <c r="K1518">
        <v>-6916</v>
      </c>
      <c r="L1518">
        <v>1932</v>
      </c>
      <c r="M1518">
        <v>3615.59</v>
      </c>
      <c r="N1518">
        <v>2816.48</v>
      </c>
      <c r="O1518">
        <v>3013.94</v>
      </c>
      <c r="P1518">
        <f t="shared" si="268"/>
        <v>0.11438394350492473</v>
      </c>
      <c r="Q1518">
        <f t="shared" si="269"/>
        <v>-8.5816331886143793E-3</v>
      </c>
      <c r="R1518">
        <f t="shared" si="278"/>
        <v>-1.3211922638935114E-2</v>
      </c>
      <c r="S1518">
        <f t="shared" si="270"/>
        <v>-0.12629856728679623</v>
      </c>
      <c r="T1518">
        <f t="shared" si="271"/>
        <v>-0.36906558565229541</v>
      </c>
      <c r="U1518" s="9">
        <f>M1518/MAX(M$14:$M1518)-1</f>
        <v>-2.2121069514088321E-2</v>
      </c>
      <c r="V1518">
        <f t="shared" si="272"/>
        <v>-6.5515570980178794E-2</v>
      </c>
      <c r="W1518">
        <f>I1518/MAX(I$1466:$I1518)-1</f>
        <v>-0.78335093277015133</v>
      </c>
      <c r="X1518">
        <f>L1518/MAX($L$1466:L1518)-1</f>
        <v>-0.59274873524451932</v>
      </c>
      <c r="Y1518">
        <f>J1518/MAX($J$1466:J1518)-1</f>
        <v>-2.390784288490988E-2</v>
      </c>
      <c r="Z1518">
        <f>P1518/MAX($P$1466:P1518)-1</f>
        <v>-0.4199675177389306</v>
      </c>
      <c r="AA1518">
        <f t="shared" si="273"/>
        <v>15.808465890269151</v>
      </c>
      <c r="AB1518">
        <f t="shared" si="274"/>
        <v>19.192490739236394</v>
      </c>
      <c r="AC1518">
        <f t="shared" si="275"/>
        <v>2.1953127764356068</v>
      </c>
      <c r="AD1518">
        <f>AA1518/MAX($AA$1466:$AA1518)-1</f>
        <v>-0.87386459330738819</v>
      </c>
      <c r="AE1518">
        <f>AB1518/MAX($AB$1466:$AB1518)-1</f>
        <v>-0.66773649392457723</v>
      </c>
      <c r="AF1518">
        <f>AC1518/MAX($AC$1466:$AC1518)-1</f>
        <v>-0.38833043198755268</v>
      </c>
      <c r="AG1518">
        <f t="shared" si="276"/>
        <v>-0.22644260169046607</v>
      </c>
      <c r="AH1518">
        <f t="shared" si="277"/>
        <v>0</v>
      </c>
    </row>
    <row r="1519" spans="2:34" x14ac:dyDescent="0.25">
      <c r="B1519" s="2">
        <v>42153</v>
      </c>
      <c r="C1519" t="s">
        <v>26</v>
      </c>
      <c r="D1519">
        <v>23.19</v>
      </c>
      <c r="E1519">
        <v>17.642800000000001</v>
      </c>
      <c r="F1519">
        <v>20.035</v>
      </c>
      <c r="G1519">
        <v>31.7178</v>
      </c>
      <c r="H1519">
        <v>10762</v>
      </c>
      <c r="I1519">
        <v>1231</v>
      </c>
      <c r="J1519">
        <v>31599.743699999999</v>
      </c>
      <c r="K1519">
        <v>-6916</v>
      </c>
      <c r="L1519">
        <v>1932</v>
      </c>
      <c r="M1519">
        <v>3570.78</v>
      </c>
      <c r="N1519">
        <v>2829.67</v>
      </c>
      <c r="O1519">
        <v>3007.86</v>
      </c>
      <c r="P1519">
        <f t="shared" si="268"/>
        <v>0.11438394350492473</v>
      </c>
      <c r="Q1519">
        <f t="shared" si="269"/>
        <v>4.6968612602811155E-2</v>
      </c>
      <c r="R1519">
        <f t="shared" si="278"/>
        <v>7.0871092175055383E-2</v>
      </c>
      <c r="S1519">
        <f t="shared" si="270"/>
        <v>-0.11940104816570996</v>
      </c>
      <c r="T1519">
        <f t="shared" si="271"/>
        <v>-0.36833576099225041</v>
      </c>
      <c r="U1519" s="9">
        <f>M1519/MAX(M$14:$M1519)-1</f>
        <v>-3.4240462165100682E-2</v>
      </c>
      <c r="V1519">
        <f t="shared" si="272"/>
        <v>-5.9241454057037291E-2</v>
      </c>
      <c r="W1519">
        <f>I1519/MAX(I$1466:$I1519)-1</f>
        <v>-0.78335093277015133</v>
      </c>
      <c r="X1519">
        <f>L1519/MAX($L$1466:L1519)-1</f>
        <v>-0.59274873524451932</v>
      </c>
      <c r="Y1519">
        <f>J1519/MAX($J$1466:J1519)-1</f>
        <v>0</v>
      </c>
      <c r="Z1519">
        <f>P1519/MAX($P$1466:P1519)-1</f>
        <v>-0.4199675177389306</v>
      </c>
      <c r="AA1519">
        <f t="shared" si="273"/>
        <v>16.355975000000001</v>
      </c>
      <c r="AB1519">
        <f t="shared" si="274"/>
        <v>20.051782047116166</v>
      </c>
      <c r="AC1519">
        <f t="shared" si="275"/>
        <v>2.2936019048503993</v>
      </c>
      <c r="AD1519">
        <f>AA1519/MAX($AA$1466:$AA1519)-1</f>
        <v>-0.86949602998801379</v>
      </c>
      <c r="AE1519">
        <f>AB1519/MAX($AB$1466:$AB1519)-1</f>
        <v>-0.65286030372209458</v>
      </c>
      <c r="AF1519">
        <f>AC1519/MAX($AC$1466:$AC1519)-1</f>
        <v>-0.36094459915173693</v>
      </c>
      <c r="AG1519">
        <f t="shared" si="276"/>
        <v>-0.21886253463505148</v>
      </c>
      <c r="AH1519">
        <f t="shared" si="277"/>
        <v>1</v>
      </c>
    </row>
    <row r="1520" spans="2:34" x14ac:dyDescent="0.25">
      <c r="B1520" s="2">
        <v>42185</v>
      </c>
      <c r="C1520" t="s">
        <v>26</v>
      </c>
      <c r="D1520">
        <v>22.625</v>
      </c>
      <c r="E1520">
        <v>17.685200000000002</v>
      </c>
      <c r="F1520">
        <v>19.9724</v>
      </c>
      <c r="G1520">
        <v>31.5245</v>
      </c>
      <c r="H1520">
        <v>10762</v>
      </c>
      <c r="I1520">
        <v>1231</v>
      </c>
      <c r="J1520">
        <v>30855.086800000001</v>
      </c>
      <c r="K1520">
        <v>-6916</v>
      </c>
      <c r="L1520">
        <v>1932</v>
      </c>
      <c r="M1520">
        <v>3424.3</v>
      </c>
      <c r="N1520">
        <v>2837.93</v>
      </c>
      <c r="O1520">
        <v>3001.23</v>
      </c>
      <c r="P1520">
        <f t="shared" si="268"/>
        <v>0.11438394350492473</v>
      </c>
      <c r="Q1520">
        <f t="shared" si="269"/>
        <v>1.6657899589442526E-2</v>
      </c>
      <c r="R1520">
        <f t="shared" si="278"/>
        <v>5.2236083023289082E-2</v>
      </c>
      <c r="S1520">
        <f t="shared" si="270"/>
        <v>-0.1145180348881456</v>
      </c>
      <c r="T1520">
        <f t="shared" si="271"/>
        <v>-0.3664483179749084</v>
      </c>
      <c r="U1520" s="9">
        <f>M1520/MAX(M$14:$M1520)-1</f>
        <v>-7.3857704644910704E-2</v>
      </c>
      <c r="V1520">
        <f t="shared" si="272"/>
        <v>-5.4411024813159958E-2</v>
      </c>
      <c r="W1520">
        <f>I1520/MAX(I$1466:$I1520)-1</f>
        <v>-0.78335093277015133</v>
      </c>
      <c r="X1520">
        <f>L1520/MAX($L$1466:L1520)-1</f>
        <v>-0.59274873524451932</v>
      </c>
      <c r="Y1520">
        <f>J1520/MAX($J$1466:J1520)-1</f>
        <v>-2.3565282904493889E-2</v>
      </c>
      <c r="Z1520">
        <f>P1520/MAX($P$1466:P1520)-1</f>
        <v>-0.4199675177389306</v>
      </c>
      <c r="AA1520">
        <f t="shared" si="273"/>
        <v>15.970541821946171</v>
      </c>
      <c r="AB1520">
        <f t="shared" si="274"/>
        <v>19.446861738424047</v>
      </c>
      <c r="AC1520">
        <f t="shared" si="275"/>
        <v>2.2244087344359786</v>
      </c>
      <c r="AD1520">
        <f>AA1520/MAX($AA$1466:$AA1520)-1</f>
        <v>-0.87257139296150588</v>
      </c>
      <c r="AE1520">
        <f>AB1520/MAX($AB$1466:$AB1520)-1</f>
        <v>-0.66333278201545998</v>
      </c>
      <c r="AF1520">
        <f>AC1520/MAX($AC$1466:$AC1520)-1</f>
        <v>-0.38022356345746022</v>
      </c>
      <c r="AG1520">
        <f t="shared" si="276"/>
        <v>-0.22414456471404254</v>
      </c>
      <c r="AH1520">
        <f t="shared" si="277"/>
        <v>0</v>
      </c>
    </row>
    <row r="1521" spans="2:34" x14ac:dyDescent="0.25">
      <c r="B1521" s="2">
        <v>42216</v>
      </c>
      <c r="C1521" t="s">
        <v>26</v>
      </c>
      <c r="D1521">
        <v>23.934999999999999</v>
      </c>
      <c r="E1521">
        <v>17.788599999999999</v>
      </c>
      <c r="F1521">
        <v>19.917400000000001</v>
      </c>
      <c r="G1521">
        <v>31.3337</v>
      </c>
      <c r="H1521">
        <v>10762</v>
      </c>
      <c r="I1521">
        <v>1231</v>
      </c>
      <c r="J1521">
        <v>32735.2994</v>
      </c>
      <c r="K1521">
        <v>-6916</v>
      </c>
      <c r="L1521">
        <v>1932</v>
      </c>
      <c r="M1521">
        <v>3600.69</v>
      </c>
      <c r="N1521">
        <v>2852.71</v>
      </c>
      <c r="O1521">
        <v>2995.43</v>
      </c>
      <c r="P1521">
        <f t="shared" si="268"/>
        <v>0.11438394350492473</v>
      </c>
      <c r="Q1521">
        <f t="shared" si="269"/>
        <v>6.3892947108761255E-3</v>
      </c>
      <c r="R1521">
        <f t="shared" si="278"/>
        <v>7.1932775699824147E-2</v>
      </c>
      <c r="S1521">
        <f t="shared" si="270"/>
        <v>-0.10688142026569747</v>
      </c>
      <c r="T1521">
        <f t="shared" si="271"/>
        <v>-0.3643457363796806</v>
      </c>
      <c r="U1521" s="9">
        <f>M1521/MAX(M$14:$M1521)-1</f>
        <v>-2.6150950132255879E-2</v>
      </c>
      <c r="V1521">
        <f t="shared" si="272"/>
        <v>-4.7645913942238605E-2</v>
      </c>
      <c r="W1521">
        <f>I1521/MAX(I$1466:$I1521)-1</f>
        <v>-0.78335093277015133</v>
      </c>
      <c r="X1521">
        <f>L1521/MAX($L$1466:L1521)-1</f>
        <v>-0.59274873524451932</v>
      </c>
      <c r="Y1521">
        <f>J1521/MAX($J$1466:J1521)-1</f>
        <v>0</v>
      </c>
      <c r="Z1521">
        <f>P1521/MAX($P$1466:P1521)-1</f>
        <v>-0.4199675177389306</v>
      </c>
      <c r="AA1521">
        <f t="shared" si="273"/>
        <v>16.943736749482401</v>
      </c>
      <c r="AB1521">
        <f t="shared" si="274"/>
        <v>20.97424809098294</v>
      </c>
      <c r="AC1521">
        <f t="shared" si="275"/>
        <v>2.3991172086972683</v>
      </c>
      <c r="AD1521">
        <f>AA1521/MAX($AA$1466:$AA1521)-1</f>
        <v>-0.86480629172853107</v>
      </c>
      <c r="AE1521">
        <f>AB1521/MAX($AB$1466:$AB1521)-1</f>
        <v>-0.63689042226506731</v>
      </c>
      <c r="AF1521">
        <f>AC1521/MAX($AC$1466:$AC1521)-1</f>
        <v>-0.33154537138998408</v>
      </c>
      <c r="AG1521">
        <f t="shared" si="276"/>
        <v>-0.21127040615977993</v>
      </c>
      <c r="AH1521">
        <f t="shared" si="277"/>
        <v>0</v>
      </c>
    </row>
    <row r="1522" spans="2:34" x14ac:dyDescent="0.25">
      <c r="B1522" s="2">
        <v>42247</v>
      </c>
      <c r="C1522" t="s">
        <v>26</v>
      </c>
      <c r="D1522">
        <v>22.045000000000002</v>
      </c>
      <c r="E1522">
        <v>17.8583</v>
      </c>
      <c r="F1522">
        <v>19.843800000000002</v>
      </c>
      <c r="G1522">
        <v>31.093900000000001</v>
      </c>
      <c r="H1522">
        <v>10762</v>
      </c>
      <c r="I1522">
        <v>1231</v>
      </c>
      <c r="J1522">
        <v>30150.393800000002</v>
      </c>
      <c r="K1522">
        <v>-6916</v>
      </c>
      <c r="L1522">
        <v>1932</v>
      </c>
      <c r="M1522">
        <v>3269.63</v>
      </c>
      <c r="N1522">
        <v>2861.13</v>
      </c>
      <c r="O1522">
        <v>2984.2</v>
      </c>
      <c r="P1522">
        <f t="shared" si="268"/>
        <v>0.11438394350492473</v>
      </c>
      <c r="Q1522">
        <f t="shared" si="269"/>
        <v>1.2979628153727774E-2</v>
      </c>
      <c r="R1522">
        <f t="shared" si="278"/>
        <v>3.496258516924422E-2</v>
      </c>
      <c r="S1522">
        <f t="shared" si="270"/>
        <v>-0.10005644080266896</v>
      </c>
      <c r="T1522">
        <f t="shared" si="271"/>
        <v>-0.36181051588896851</v>
      </c>
      <c r="U1522" s="9">
        <f>M1522/MAX(M$14:$M1522)-1</f>
        <v>-0.11569002915578053</v>
      </c>
      <c r="V1522">
        <f t="shared" si="272"/>
        <v>-4.1240533476308516E-2</v>
      </c>
      <c r="W1522">
        <f>I1522/MAX(I$1466:$I1522)-1</f>
        <v>-0.78335093277015133</v>
      </c>
      <c r="X1522">
        <f>L1522/MAX($L$1466:L1522)-1</f>
        <v>-0.59274873524451932</v>
      </c>
      <c r="Y1522">
        <f>J1522/MAX($J$1466:J1522)-1</f>
        <v>-7.8963860034223399E-2</v>
      </c>
      <c r="Z1522">
        <f>P1522/MAX($P$1466:P1522)-1</f>
        <v>-0.4199675177389306</v>
      </c>
      <c r="AA1522">
        <f t="shared" si="273"/>
        <v>15.605793892339545</v>
      </c>
      <c r="AB1522">
        <f t="shared" si="274"/>
        <v>18.874406011372869</v>
      </c>
      <c r="AC1522">
        <f t="shared" si="275"/>
        <v>2.158928990893886</v>
      </c>
      <c r="AD1522">
        <f>AA1522/MAX($AA$1466:$AA1522)-1</f>
        <v>-0.87548170878598697</v>
      </c>
      <c r="AE1522">
        <f>AB1522/MAX($AB$1466:$AB1522)-1</f>
        <v>-0.67324322821690741</v>
      </c>
      <c r="AF1522">
        <f>AC1522/MAX($AC$1466:$AC1522)-1</f>
        <v>-0.39846787327785294</v>
      </c>
      <c r="AG1522">
        <f t="shared" si="276"/>
        <v>-0.22938340526749604</v>
      </c>
      <c r="AH1522">
        <f t="shared" si="277"/>
        <v>0</v>
      </c>
    </row>
    <row r="1523" spans="2:34" x14ac:dyDescent="0.25">
      <c r="B1523" s="2">
        <v>42277</v>
      </c>
      <c r="C1523" t="s">
        <v>26</v>
      </c>
      <c r="D1523">
        <v>21.13</v>
      </c>
      <c r="E1523">
        <v>17.957599999999999</v>
      </c>
      <c r="F1523">
        <v>19.741800000000001</v>
      </c>
      <c r="G1523">
        <v>30.791899999999998</v>
      </c>
      <c r="H1523">
        <v>10762</v>
      </c>
      <c r="I1523">
        <v>1231</v>
      </c>
      <c r="J1523">
        <v>28898.9712</v>
      </c>
      <c r="K1523">
        <v>-6916</v>
      </c>
      <c r="L1523">
        <v>1932</v>
      </c>
      <c r="M1523">
        <v>3100.67</v>
      </c>
      <c r="N1523">
        <v>2869.74</v>
      </c>
      <c r="O1523">
        <v>2970.08</v>
      </c>
      <c r="P1523">
        <f t="shared" si="268"/>
        <v>0.11438394350492473</v>
      </c>
      <c r="Q1523">
        <f t="shared" si="269"/>
        <v>1.016956142049108E-2</v>
      </c>
      <c r="R1523">
        <f t="shared" si="278"/>
        <v>2.8432478759622293E-2</v>
      </c>
      <c r="S1523">
        <f t="shared" si="270"/>
        <v>-9.0376764023543998E-2</v>
      </c>
      <c r="T1523">
        <f t="shared" si="271"/>
        <v>-0.35886385705331592</v>
      </c>
      <c r="U1523" s="9">
        <f>M1523/MAX(M$14:$M1523)-1</f>
        <v>-0.1613872525950808</v>
      </c>
      <c r="V1523">
        <f t="shared" si="272"/>
        <v>-3.3783601788504036E-2</v>
      </c>
      <c r="W1523">
        <f>I1523/MAX(I$1466:$I1523)-1</f>
        <v>-0.78335093277015133</v>
      </c>
      <c r="X1523">
        <f>L1523/MAX($L$1466:L1523)-1</f>
        <v>-0.59274873524451932</v>
      </c>
      <c r="Y1523">
        <f>J1523/MAX($J$1466:J1523)-1</f>
        <v>-0.11719239690228711</v>
      </c>
      <c r="Z1523">
        <f>P1523/MAX($P$1466:P1523)-1</f>
        <v>-0.4199675177389306</v>
      </c>
      <c r="AA1523">
        <f t="shared" si="273"/>
        <v>14.958059627329192</v>
      </c>
      <c r="AB1523">
        <f t="shared" si="274"/>
        <v>17.857815759545087</v>
      </c>
      <c r="AC1523">
        <f t="shared" si="275"/>
        <v>2.0426473889611598</v>
      </c>
      <c r="AD1523">
        <f>AA1523/MAX($AA$1466:$AA1523)-1</f>
        <v>-0.88064996644697302</v>
      </c>
      <c r="AE1523">
        <f>AB1523/MAX($AB$1466:$AB1523)-1</f>
        <v>-0.6908426031966155</v>
      </c>
      <c r="AF1523">
        <f>AC1523/MAX($AC$1466:$AC1523)-1</f>
        <v>-0.43086686351990344</v>
      </c>
      <c r="AG1523">
        <f t="shared" si="276"/>
        <v>-0.2393164778128849</v>
      </c>
      <c r="AH1523">
        <f t="shared" si="277"/>
        <v>0</v>
      </c>
    </row>
    <row r="1524" spans="2:34" x14ac:dyDescent="0.25">
      <c r="B1524" s="2">
        <v>42307</v>
      </c>
      <c r="C1524" t="s">
        <v>26</v>
      </c>
      <c r="D1524">
        <v>21.914999999999999</v>
      </c>
      <c r="E1524">
        <v>18.067499999999999</v>
      </c>
      <c r="F1524">
        <v>19.652100000000001</v>
      </c>
      <c r="G1524">
        <v>30.525300000000001</v>
      </c>
      <c r="H1524">
        <v>10762</v>
      </c>
      <c r="I1524">
        <v>1231</v>
      </c>
      <c r="J1524">
        <v>29973.462800000001</v>
      </c>
      <c r="K1524">
        <v>-6916</v>
      </c>
      <c r="L1524">
        <v>1932</v>
      </c>
      <c r="M1524">
        <v>3418.23</v>
      </c>
      <c r="N1524">
        <v>2892.06</v>
      </c>
      <c r="O1524">
        <v>2959.37</v>
      </c>
      <c r="P1524">
        <f t="shared" si="268"/>
        <v>0.11438394350492473</v>
      </c>
      <c r="Q1524">
        <f t="shared" si="269"/>
        <v>-6.526560429771755E-2</v>
      </c>
      <c r="R1524">
        <f t="shared" si="278"/>
        <v>-3.3721616211150884E-2</v>
      </c>
      <c r="S1524">
        <f t="shared" si="270"/>
        <v>-8.0632604149174947E-2</v>
      </c>
      <c r="T1524">
        <f t="shared" si="271"/>
        <v>-0.35620288744090967</v>
      </c>
      <c r="U1524" s="9">
        <f>M1524/MAX(M$14:$M1524)-1</f>
        <v>-7.5499407688687681E-2</v>
      </c>
      <c r="V1524">
        <f t="shared" si="272"/>
        <v>-2.2744705798869336E-2</v>
      </c>
      <c r="W1524">
        <f>I1524/MAX(I$1466:$I1524)-1</f>
        <v>-0.78335093277015133</v>
      </c>
      <c r="X1524">
        <f>L1524/MAX($L$1466:L1524)-1</f>
        <v>-0.59274873524451932</v>
      </c>
      <c r="Y1524">
        <f>J1524/MAX($J$1466:J1524)-1</f>
        <v>-8.4368759431599938E-2</v>
      </c>
      <c r="Z1524">
        <f>P1524/MAX($P$1466:P1524)-1</f>
        <v>-0.4199675177389306</v>
      </c>
      <c r="AA1524">
        <f t="shared" si="273"/>
        <v>15.51421469979296</v>
      </c>
      <c r="AB1524">
        <f t="shared" si="274"/>
        <v>18.73067652315191</v>
      </c>
      <c r="AC1524">
        <f t="shared" si="275"/>
        <v>2.1424886452332284</v>
      </c>
      <c r="AD1524">
        <f>AA1524/MAX($AA$1466:$AA1524)-1</f>
        <v>-0.87621241717835252</v>
      </c>
      <c r="AE1524">
        <f>AB1524/MAX($AB$1466:$AB1524)-1</f>
        <v>-0.67573149638030383</v>
      </c>
      <c r="AF1524">
        <f>AC1524/MAX($AC$1466:$AC1524)-1</f>
        <v>-0.40304856867404937</v>
      </c>
      <c r="AG1524">
        <f t="shared" si="276"/>
        <v>-0.23073743751756304</v>
      </c>
      <c r="AH1524">
        <f t="shared" si="277"/>
        <v>-1</v>
      </c>
    </row>
    <row r="1525" spans="2:34" x14ac:dyDescent="0.25">
      <c r="B1525" s="2">
        <v>42338</v>
      </c>
      <c r="C1525" t="s">
        <v>26</v>
      </c>
      <c r="D1525">
        <v>19.93</v>
      </c>
      <c r="E1525">
        <v>18.1693</v>
      </c>
      <c r="F1525">
        <v>19.548300000000001</v>
      </c>
      <c r="G1525">
        <v>30.263999999999999</v>
      </c>
      <c r="H1525">
        <v>10762</v>
      </c>
      <c r="I1525">
        <v>1231</v>
      </c>
      <c r="J1525">
        <v>27258.549500000001</v>
      </c>
      <c r="K1525">
        <v>-6916</v>
      </c>
      <c r="L1525">
        <v>1932</v>
      </c>
      <c r="M1525">
        <v>3506.45</v>
      </c>
      <c r="N1525">
        <v>2918.6</v>
      </c>
      <c r="O1525">
        <v>2951.27</v>
      </c>
      <c r="P1525">
        <f t="shared" si="268"/>
        <v>0.11438394350492473</v>
      </c>
      <c r="Q1525">
        <f t="shared" si="269"/>
        <v>-0.11638590896826539</v>
      </c>
      <c r="R1525">
        <f t="shared" si="278"/>
        <v>-0.16837033629299425</v>
      </c>
      <c r="S1525">
        <f t="shared" si="270"/>
        <v>-7.0543218591898049E-2</v>
      </c>
      <c r="T1525">
        <f t="shared" si="271"/>
        <v>-0.35407414750198252</v>
      </c>
      <c r="U1525" s="9">
        <f>M1525/MAX(M$14:$M1525)-1</f>
        <v>-5.1639268887698986E-2</v>
      </c>
      <c r="V1525">
        <f t="shared" si="272"/>
        <v>-1.1069810623900889E-2</v>
      </c>
      <c r="W1525">
        <f>I1525/MAX(I$1466:$I1525)-1</f>
        <v>-0.78335093277015133</v>
      </c>
      <c r="X1525">
        <f>L1525/MAX($L$1466:L1525)-1</f>
        <v>-0.59274873524451932</v>
      </c>
      <c r="Y1525">
        <f>J1525/MAX($J$1466:J1525)-1</f>
        <v>-0.16730410292199738</v>
      </c>
      <c r="Z1525">
        <f>P1525/MAX($P$1466:P1525)-1</f>
        <v>-0.4199675177389306</v>
      </c>
      <c r="AA1525">
        <f t="shared" si="273"/>
        <v>14.108980072463769</v>
      </c>
      <c r="AB1525">
        <f t="shared" si="274"/>
        <v>16.525222989439481</v>
      </c>
      <c r="AC1525">
        <f t="shared" si="275"/>
        <v>1.8902201728303289</v>
      </c>
      <c r="AD1525">
        <f>AA1525/MAX($AA$1466:$AA1525)-1</f>
        <v>-0.88742475381158736</v>
      </c>
      <c r="AE1525">
        <f>AB1525/MAX($AB$1466:$AB1525)-1</f>
        <v>-0.71391266491929029</v>
      </c>
      <c r="AF1525">
        <f>AC1525/MAX($AC$1466:$AC1525)-1</f>
        <v>-0.47333693450243797</v>
      </c>
      <c r="AG1525">
        <f t="shared" si="276"/>
        <v>-0.2537185626843424</v>
      </c>
      <c r="AH1525">
        <f t="shared" si="277"/>
        <v>-1</v>
      </c>
    </row>
    <row r="1526" spans="2:34" x14ac:dyDescent="0.25">
      <c r="B1526" s="2">
        <v>42369</v>
      </c>
      <c r="C1526" t="s">
        <v>26</v>
      </c>
      <c r="D1526">
        <v>19.86</v>
      </c>
      <c r="E1526">
        <v>18.251999999999999</v>
      </c>
      <c r="F1526">
        <v>19.456499999999998</v>
      </c>
      <c r="G1526">
        <v>30.013200000000001</v>
      </c>
      <c r="H1526">
        <v>10762</v>
      </c>
      <c r="I1526">
        <v>1231</v>
      </c>
      <c r="J1526">
        <v>27163.9247</v>
      </c>
      <c r="K1526">
        <v>-6916</v>
      </c>
      <c r="L1526">
        <v>1932</v>
      </c>
      <c r="M1526">
        <v>3267.52</v>
      </c>
      <c r="N1526">
        <v>2936.24</v>
      </c>
      <c r="O1526">
        <v>2941</v>
      </c>
      <c r="P1526">
        <f t="shared" si="268"/>
        <v>0.11438394350492473</v>
      </c>
      <c r="Q1526">
        <f t="shared" si="269"/>
        <v>6.4627848713206038E-2</v>
      </c>
      <c r="R1526">
        <f t="shared" si="278"/>
        <v>-0.11391506790516714</v>
      </c>
      <c r="S1526">
        <f t="shared" si="270"/>
        <v>-6.1907331740035487E-2</v>
      </c>
      <c r="T1526">
        <f t="shared" si="271"/>
        <v>-0.35173523649594185</v>
      </c>
      <c r="U1526" s="9">
        <f>M1526/MAX(M$14:$M1526)-1</f>
        <v>-0.11626070352519891</v>
      </c>
      <c r="V1526">
        <f t="shared" si="272"/>
        <v>-1.6184971098266443E-3</v>
      </c>
      <c r="W1526">
        <f>I1526/MAX(I$1466:$I1526)-1</f>
        <v>-0.78335093277015133</v>
      </c>
      <c r="X1526">
        <f>L1526/MAX($L$1466:L1526)-1</f>
        <v>-0.59274873524451932</v>
      </c>
      <c r="Y1526">
        <f>J1526/MAX($J$1466:J1526)-1</f>
        <v>-0.17019470730730513</v>
      </c>
      <c r="Z1526">
        <f>P1526/MAX($P$1466:P1526)-1</f>
        <v>-0.4199675177389306</v>
      </c>
      <c r="AA1526">
        <f t="shared" si="273"/>
        <v>14.060002432712215</v>
      </c>
      <c r="AB1526">
        <f t="shared" si="274"/>
        <v>16.448354752233957</v>
      </c>
      <c r="AC1526">
        <f t="shared" si="275"/>
        <v>1.8814276807284891</v>
      </c>
      <c r="AD1526">
        <f>AA1526/MAX($AA$1466:$AA1526)-1</f>
        <v>-0.88781554533758289</v>
      </c>
      <c r="AE1526">
        <f>AB1526/MAX($AB$1466:$AB1526)-1</f>
        <v>-0.71524342028328958</v>
      </c>
      <c r="AF1526">
        <f>AC1526/MAX($AC$1466:$AC1526)-1</f>
        <v>-0.47578674479981953</v>
      </c>
      <c r="AG1526">
        <f t="shared" si="276"/>
        <v>-0.25460238446324363</v>
      </c>
      <c r="AH1526">
        <f t="shared" si="277"/>
        <v>1</v>
      </c>
    </row>
    <row r="1527" spans="2:34" x14ac:dyDescent="0.25">
      <c r="B1527" s="2">
        <v>42398</v>
      </c>
      <c r="C1527" t="s">
        <v>26</v>
      </c>
      <c r="D1527">
        <v>20.03</v>
      </c>
      <c r="E1527">
        <v>18.321300000000001</v>
      </c>
      <c r="F1527">
        <v>19.3703</v>
      </c>
      <c r="G1527">
        <v>29.771999999999998</v>
      </c>
      <c r="H1527">
        <v>10819</v>
      </c>
      <c r="I1527">
        <v>1194</v>
      </c>
      <c r="J1527">
        <v>27407.499899999999</v>
      </c>
      <c r="K1527">
        <v>-1238</v>
      </c>
      <c r="L1527">
        <v>1256</v>
      </c>
      <c r="M1527">
        <v>3045.09</v>
      </c>
      <c r="N1527">
        <v>2950.54</v>
      </c>
      <c r="O1527">
        <v>2927.64</v>
      </c>
      <c r="P1527">
        <f t="shared" si="268"/>
        <v>0.11036140123856179</v>
      </c>
      <c r="Q1527">
        <f t="shared" si="269"/>
        <v>7.6632953419011884E-2</v>
      </c>
      <c r="R1527">
        <f t="shared" si="278"/>
        <v>2.3147613593654359E-2</v>
      </c>
      <c r="S1527">
        <f t="shared" si="270"/>
        <v>-5.4155072456286146E-2</v>
      </c>
      <c r="T1527">
        <f t="shared" si="271"/>
        <v>-0.34937861077522503</v>
      </c>
      <c r="U1527" s="9">
        <f>M1527/MAX(M$14:$M1527)-1</f>
        <v>-0.17641951868620476</v>
      </c>
      <c r="V1527">
        <f t="shared" si="272"/>
        <v>7.8219999726742984E-3</v>
      </c>
      <c r="W1527">
        <f>I1527/MAX(I$1466:$I1527)-1</f>
        <v>-0.78986272439281946</v>
      </c>
      <c r="X1527">
        <f>L1527/MAX($L$1466:L1527)-1</f>
        <v>-0.73524451939291735</v>
      </c>
      <c r="Y1527">
        <f>J1527/MAX($J$1466:J1527)-1</f>
        <v>-0.16275395666611803</v>
      </c>
      <c r="Z1527">
        <f>P1527/MAX($P$1466:P1527)-1</f>
        <v>-0.44036553081895791</v>
      </c>
      <c r="AA1527">
        <f t="shared" si="273"/>
        <v>21.821257882165604</v>
      </c>
      <c r="AB1527">
        <f t="shared" si="274"/>
        <v>21.917504103852597</v>
      </c>
      <c r="AC1527">
        <f t="shared" si="275"/>
        <v>2.4188464645531007</v>
      </c>
      <c r="AD1527">
        <f>AA1527/MAX($AA$1466:$AA1527)-1</f>
        <v>-0.82588865633030395</v>
      </c>
      <c r="AE1527">
        <f>AB1527/MAX($AB$1466:$AB1527)-1</f>
        <v>-0.6205606214997047</v>
      </c>
      <c r="AF1527">
        <f>AC1527/MAX($AC$1466:$AC1527)-1</f>
        <v>-0.32604830257314887</v>
      </c>
      <c r="AG1527">
        <f t="shared" si="276"/>
        <v>-4.5170117833330727E-2</v>
      </c>
      <c r="AH1527">
        <f t="shared" si="277"/>
        <v>1</v>
      </c>
    </row>
    <row r="1528" spans="2:34" x14ac:dyDescent="0.25">
      <c r="B1528" s="2">
        <v>42429</v>
      </c>
      <c r="C1528" t="s">
        <v>26</v>
      </c>
      <c r="D1528">
        <v>19.13</v>
      </c>
      <c r="E1528">
        <v>18.3764</v>
      </c>
      <c r="F1528">
        <v>19.260899999999999</v>
      </c>
      <c r="G1528">
        <v>29.487500000000001</v>
      </c>
      <c r="H1528">
        <v>10819</v>
      </c>
      <c r="I1528">
        <v>1194</v>
      </c>
      <c r="J1528">
        <v>26177.8498</v>
      </c>
      <c r="K1528">
        <v>-1238</v>
      </c>
      <c r="L1528">
        <v>1256</v>
      </c>
      <c r="M1528">
        <v>2945.75</v>
      </c>
      <c r="N1528">
        <v>2963.12</v>
      </c>
      <c r="O1528">
        <v>2912.2</v>
      </c>
      <c r="P1528">
        <f t="shared" si="268"/>
        <v>0.11036140123856179</v>
      </c>
      <c r="Q1528">
        <f t="shared" si="269"/>
        <v>-1.2309591597812308E-2</v>
      </c>
      <c r="R1528">
        <f t="shared" si="278"/>
        <v>0.1197648256227285</v>
      </c>
      <c r="S1528">
        <f t="shared" si="270"/>
        <v>-4.5922049333104842E-2</v>
      </c>
      <c r="T1528">
        <f t="shared" si="271"/>
        <v>-0.34681136074607888</v>
      </c>
      <c r="U1528" s="9">
        <f>M1528/MAX(M$14:$M1528)-1</f>
        <v>-0.20328719255256422</v>
      </c>
      <c r="V1528">
        <f t="shared" si="272"/>
        <v>1.7485062839090793E-2</v>
      </c>
      <c r="W1528">
        <f>I1528/MAX(I$1466:$I1528)-1</f>
        <v>-0.78986272439281946</v>
      </c>
      <c r="X1528">
        <f>L1528/MAX($L$1466:L1528)-1</f>
        <v>-0.73524451939291735</v>
      </c>
      <c r="Y1528">
        <f>J1528/MAX($J$1466:J1528)-1</f>
        <v>-0.20031738582479564</v>
      </c>
      <c r="Z1528">
        <f>P1528/MAX($P$1466:P1528)-1</f>
        <v>-0.44036553081895791</v>
      </c>
      <c r="AA1528">
        <f t="shared" si="273"/>
        <v>20.842237101910829</v>
      </c>
      <c r="AB1528">
        <f t="shared" si="274"/>
        <v>20.887646398659967</v>
      </c>
      <c r="AC1528">
        <f t="shared" si="275"/>
        <v>2.3051899251317125</v>
      </c>
      <c r="AD1528">
        <f>AA1528/MAX($AA$1466:$AA1528)-1</f>
        <v>-0.83370024191584569</v>
      </c>
      <c r="AE1528">
        <f>AB1528/MAX($AB$1466:$AB1528)-1</f>
        <v>-0.63838968477946678</v>
      </c>
      <c r="AF1528">
        <f>AC1528/MAX($AC$1466:$AC1528)-1</f>
        <v>-0.35771588412047894</v>
      </c>
      <c r="AG1528">
        <f t="shared" si="276"/>
        <v>-4.7291890260597338E-2</v>
      </c>
      <c r="AH1528">
        <f t="shared" si="277"/>
        <v>0</v>
      </c>
    </row>
    <row r="1529" spans="2:34" x14ac:dyDescent="0.25">
      <c r="B1529" s="2">
        <v>42460</v>
      </c>
      <c r="C1529" t="s">
        <v>26</v>
      </c>
      <c r="D1529">
        <v>18.48</v>
      </c>
      <c r="E1529">
        <v>18.436299999999999</v>
      </c>
      <c r="F1529">
        <v>19.1419</v>
      </c>
      <c r="G1529">
        <v>29.224499999999999</v>
      </c>
      <c r="H1529">
        <v>10819</v>
      </c>
      <c r="I1529">
        <v>1194</v>
      </c>
      <c r="J1529">
        <v>25288.3776</v>
      </c>
      <c r="K1529">
        <v>-1238</v>
      </c>
      <c r="L1529">
        <v>1256</v>
      </c>
      <c r="M1529">
        <v>3004.93</v>
      </c>
      <c r="N1529">
        <v>2974.89</v>
      </c>
      <c r="O1529">
        <v>2898.3</v>
      </c>
      <c r="P1529">
        <f t="shared" si="268"/>
        <v>0.11036140123856179</v>
      </c>
      <c r="Q1529">
        <f t="shared" si="269"/>
        <v>-5.4068005067592795E-2</v>
      </c>
      <c r="R1529">
        <f t="shared" si="278"/>
        <v>1.0877296076945653E-2</v>
      </c>
      <c r="S1529">
        <f t="shared" si="270"/>
        <v>-3.6861544569765869E-2</v>
      </c>
      <c r="T1529">
        <f t="shared" si="271"/>
        <v>-0.34500504713510927</v>
      </c>
      <c r="U1529" s="9">
        <f>M1529/MAX(M$14:$M1529)-1</f>
        <v>-0.18728126403020529</v>
      </c>
      <c r="V1529">
        <f t="shared" si="272"/>
        <v>2.6425835834799516E-2</v>
      </c>
      <c r="W1529">
        <f>I1529/MAX(I$1466:$I1529)-1</f>
        <v>-0.78986272439281946</v>
      </c>
      <c r="X1529">
        <f>L1529/MAX($L$1466:L1529)-1</f>
        <v>-0.73524451939291735</v>
      </c>
      <c r="Y1529">
        <f>J1529/MAX($J$1466:J1529)-1</f>
        <v>-0.22748903894246952</v>
      </c>
      <c r="Z1529">
        <f>P1529/MAX($P$1466:P1529)-1</f>
        <v>-0.44036553081895791</v>
      </c>
      <c r="AA1529">
        <f t="shared" si="273"/>
        <v>20.134058598726114</v>
      </c>
      <c r="AB1529">
        <f t="shared" si="274"/>
        <v>20.142694807370184</v>
      </c>
      <c r="AC1529">
        <f t="shared" si="275"/>
        <v>2.2229760236620759</v>
      </c>
      <c r="AD1529">
        <f>AA1529/MAX($AA$1466:$AA1529)-1</f>
        <v>-0.83935078284310627</v>
      </c>
      <c r="AE1529">
        <f>AB1529/MAX($AB$1466:$AB1529)-1</f>
        <v>-0.65128640730190557</v>
      </c>
      <c r="AF1529">
        <f>AC1529/MAX($AC$1466:$AC1529)-1</f>
        <v>-0.38062275285296077</v>
      </c>
      <c r="AG1529">
        <f t="shared" si="276"/>
        <v>-4.8955295574200856E-2</v>
      </c>
      <c r="AH1529">
        <f t="shared" si="277"/>
        <v>-1</v>
      </c>
    </row>
    <row r="1530" spans="2:34" x14ac:dyDescent="0.25">
      <c r="B1530" s="2">
        <v>42489</v>
      </c>
      <c r="C1530" t="s">
        <v>26</v>
      </c>
      <c r="D1530">
        <v>16.760000000000002</v>
      </c>
      <c r="E1530">
        <v>18.459499999999998</v>
      </c>
      <c r="F1530">
        <v>19.005800000000001</v>
      </c>
      <c r="G1530">
        <v>28.954599999999999</v>
      </c>
      <c r="H1530">
        <v>10819</v>
      </c>
      <c r="I1530">
        <v>1194</v>
      </c>
      <c r="J1530">
        <v>22938.0854</v>
      </c>
      <c r="K1530">
        <v>-1238</v>
      </c>
      <c r="L1530">
        <v>1256</v>
      </c>
      <c r="M1530">
        <v>3028.21</v>
      </c>
      <c r="N1530">
        <v>2985.21</v>
      </c>
      <c r="O1530">
        <v>2884.58</v>
      </c>
      <c r="P1530">
        <f t="shared" si="268"/>
        <v>0.11036140123856179</v>
      </c>
      <c r="Q1530">
        <f t="shared" si="269"/>
        <v>-0.1008208617287697</v>
      </c>
      <c r="R1530">
        <f t="shared" si="278"/>
        <v>-0.15771176720956737</v>
      </c>
      <c r="S1530">
        <f t="shared" si="270"/>
        <v>-2.8743857138347373E-2</v>
      </c>
      <c r="T1530">
        <f t="shared" si="271"/>
        <v>-0.34359998065937702</v>
      </c>
      <c r="U1530" s="9">
        <f>M1530/MAX(M$14:$M1530)-1</f>
        <v>-0.18098491364155156</v>
      </c>
      <c r="V1530">
        <f t="shared" si="272"/>
        <v>3.4885494595400468E-2</v>
      </c>
      <c r="W1530">
        <f>I1530/MAX(I$1466:$I1530)-1</f>
        <v>-0.78986272439281946</v>
      </c>
      <c r="X1530">
        <f>L1530/MAX($L$1466:L1530)-1</f>
        <v>-0.73524451939291735</v>
      </c>
      <c r="Y1530">
        <f>J1530/MAX($J$1466:J1530)-1</f>
        <v>-0.29928591396967641</v>
      </c>
      <c r="Z1530">
        <f>P1530/MAX($P$1466:P1530)-1</f>
        <v>-0.44036553081895791</v>
      </c>
      <c r="AA1530">
        <f t="shared" si="273"/>
        <v>18.262806847133756</v>
      </c>
      <c r="AB1530">
        <f t="shared" si="274"/>
        <v>18.174275879396983</v>
      </c>
      <c r="AC1530">
        <f t="shared" si="275"/>
        <v>2.005738552546446</v>
      </c>
      <c r="AD1530">
        <f>AA1530/MAX($AA$1466:$AA1530)-1</f>
        <v>-0.85428146000999394</v>
      </c>
      <c r="AE1530">
        <f>AB1530/MAX($AB$1466:$AB1530)-1</f>
        <v>-0.68536399438113338</v>
      </c>
      <c r="AF1530">
        <f>AC1530/MAX($AC$1466:$AC1530)-1</f>
        <v>-0.44115059724020056</v>
      </c>
      <c r="AG1530">
        <f t="shared" si="276"/>
        <v>-5.3971374611762497E-2</v>
      </c>
      <c r="AH1530">
        <f t="shared" si="277"/>
        <v>-1</v>
      </c>
    </row>
    <row r="1531" spans="2:34" x14ac:dyDescent="0.25">
      <c r="B1531" s="2">
        <v>42521</v>
      </c>
      <c r="C1531" t="s">
        <v>26</v>
      </c>
      <c r="D1531">
        <v>17.829999999999998</v>
      </c>
      <c r="E1531">
        <v>18.549800000000001</v>
      </c>
      <c r="F1531">
        <v>18.924299999999999</v>
      </c>
      <c r="G1531">
        <v>28.724699999999999</v>
      </c>
      <c r="H1531">
        <v>10819</v>
      </c>
      <c r="I1531">
        <v>1194</v>
      </c>
      <c r="J1531">
        <v>24402.509699999999</v>
      </c>
      <c r="K1531">
        <v>-1238</v>
      </c>
      <c r="L1531">
        <v>1256</v>
      </c>
      <c r="M1531">
        <v>3063.48</v>
      </c>
      <c r="N1531">
        <v>2996.93</v>
      </c>
      <c r="O1531">
        <v>2877.29</v>
      </c>
      <c r="P1531">
        <f t="shared" si="268"/>
        <v>0.11036140123856179</v>
      </c>
      <c r="Q1531">
        <f t="shared" si="269"/>
        <v>5.2195337417406229E-2</v>
      </c>
      <c r="R1531">
        <f t="shared" si="278"/>
        <v>-0.10792214269904921</v>
      </c>
      <c r="S1531">
        <f t="shared" si="270"/>
        <v>-1.9789371337380901E-2</v>
      </c>
      <c r="T1531">
        <f t="shared" si="271"/>
        <v>-0.34118371993441188</v>
      </c>
      <c r="U1531" s="9">
        <f>M1531/MAX(M$14:$M1531)-1</f>
        <v>-0.17144572643331224</v>
      </c>
      <c r="V1531">
        <f t="shared" si="272"/>
        <v>4.1580793037893304E-2</v>
      </c>
      <c r="W1531">
        <f>I1531/MAX(I$1466:$I1531)-1</f>
        <v>-0.78986272439281946</v>
      </c>
      <c r="X1531">
        <f>L1531/MAX($L$1466:L1531)-1</f>
        <v>-0.73524451939291735</v>
      </c>
      <c r="Y1531">
        <f>J1531/MAX($J$1466:J1531)-1</f>
        <v>-0.25455058767539485</v>
      </c>
      <c r="Z1531">
        <f>P1531/MAX($P$1466:P1531)-1</f>
        <v>-0.44036553081895791</v>
      </c>
      <c r="AA1531">
        <f t="shared" si="273"/>
        <v>19.428749761146495</v>
      </c>
      <c r="AB1531">
        <f t="shared" si="274"/>
        <v>19.40076189279732</v>
      </c>
      <c r="AC1531">
        <f t="shared" si="275"/>
        <v>2.1410952675848045</v>
      </c>
      <c r="AD1531">
        <f>AA1531/MAX($AA$1466:$AA1531)-1</f>
        <v>-0.84497842677070334</v>
      </c>
      <c r="AE1531">
        <f>AB1531/MAX($AB$1466:$AB1531)-1</f>
        <v>-0.6641308700044336</v>
      </c>
      <c r="AF1531">
        <f>AC1531/MAX($AC$1466:$AC1531)-1</f>
        <v>-0.40343679886768646</v>
      </c>
      <c r="AG1531">
        <f t="shared" si="276"/>
        <v>-5.0732486749098603E-2</v>
      </c>
      <c r="AH1531">
        <f t="shared" si="277"/>
        <v>1</v>
      </c>
    </row>
    <row r="1532" spans="2:34" x14ac:dyDescent="0.25">
      <c r="B1532" s="2">
        <v>42551</v>
      </c>
      <c r="C1532" t="s">
        <v>26</v>
      </c>
      <c r="D1532">
        <v>16.899999999999999</v>
      </c>
      <c r="E1532">
        <v>18.6175</v>
      </c>
      <c r="F1532">
        <v>18.839500000000001</v>
      </c>
      <c r="G1532">
        <v>28.4605</v>
      </c>
      <c r="H1532">
        <v>10819</v>
      </c>
      <c r="I1532">
        <v>1194</v>
      </c>
      <c r="J1532">
        <v>21661.508999999998</v>
      </c>
      <c r="K1532">
        <v>-1238</v>
      </c>
      <c r="L1532">
        <v>1256</v>
      </c>
      <c r="M1532">
        <v>2864.74</v>
      </c>
      <c r="N1532">
        <v>3008.1</v>
      </c>
      <c r="O1532">
        <v>2868.69</v>
      </c>
      <c r="P1532">
        <f t="shared" si="268"/>
        <v>0.11036140123856179</v>
      </c>
      <c r="Q1532">
        <f t="shared" si="269"/>
        <v>1.2714652109795721E-2</v>
      </c>
      <c r="R1532">
        <f t="shared" si="278"/>
        <v>-3.884450247510296E-2</v>
      </c>
      <c r="S1532">
        <f t="shared" si="270"/>
        <v>-1.1783752222723654E-2</v>
      </c>
      <c r="T1532">
        <f t="shared" si="271"/>
        <v>-0.33804746929955554</v>
      </c>
      <c r="U1532" s="9">
        <f>M1532/MAX(M$14:$M1532)-1</f>
        <v>-0.2251973018732184</v>
      </c>
      <c r="V1532">
        <f t="shared" si="272"/>
        <v>4.859709484119934E-2</v>
      </c>
      <c r="W1532">
        <f>I1532/MAX(I$1466:$I1532)-1</f>
        <v>-0.78986272439281946</v>
      </c>
      <c r="X1532">
        <f>L1532/MAX($L$1466:L1532)-1</f>
        <v>-0.73524451939291735</v>
      </c>
      <c r="Y1532">
        <f>J1532/MAX($J$1466:J1532)-1</f>
        <v>-0.33828285071374664</v>
      </c>
      <c r="Z1532">
        <f>P1532/MAX($P$1466:P1532)-1</f>
        <v>-0.44036553081895791</v>
      </c>
      <c r="AA1532">
        <f t="shared" si="273"/>
        <v>17.246424363057322</v>
      </c>
      <c r="AB1532">
        <f t="shared" si="274"/>
        <v>17.105116415410382</v>
      </c>
      <c r="AC1532">
        <f t="shared" si="275"/>
        <v>1.887744615953415</v>
      </c>
      <c r="AD1532">
        <f>AA1532/MAX($AA$1466:$AA1532)-1</f>
        <v>-0.86239115382052001</v>
      </c>
      <c r="AE1532">
        <f>AB1532/MAX($AB$1466:$AB1532)-1</f>
        <v>-0.70387345607031693</v>
      </c>
      <c r="AF1532">
        <f>AC1532/MAX($AC$1466:$AC1532)-1</f>
        <v>-0.4740266871526051</v>
      </c>
      <c r="AG1532">
        <f t="shared" si="276"/>
        <v>-5.7152066368044818E-2</v>
      </c>
      <c r="AH1532">
        <f t="shared" si="277"/>
        <v>0</v>
      </c>
    </row>
    <row r="1533" spans="2:34" x14ac:dyDescent="0.25">
      <c r="B1533" s="2">
        <v>42580</v>
      </c>
      <c r="C1533" t="s">
        <v>26</v>
      </c>
      <c r="D1533">
        <v>17.585000000000001</v>
      </c>
      <c r="E1533">
        <v>18.707999999999998</v>
      </c>
      <c r="F1533">
        <v>18.7759</v>
      </c>
      <c r="G1533">
        <v>28.163799999999998</v>
      </c>
      <c r="H1533">
        <v>10819</v>
      </c>
      <c r="I1533">
        <v>1194</v>
      </c>
      <c r="J1533">
        <v>22539.505099999998</v>
      </c>
      <c r="K1533">
        <v>-1238</v>
      </c>
      <c r="L1533">
        <v>1256</v>
      </c>
      <c r="M1533">
        <v>2990.76</v>
      </c>
      <c r="N1533">
        <v>3025.53</v>
      </c>
      <c r="O1533">
        <v>2862.32</v>
      </c>
      <c r="P1533">
        <f t="shared" si="268"/>
        <v>0.11036140123856179</v>
      </c>
      <c r="Q1533">
        <f t="shared" si="269"/>
        <v>-3.4574861301785997E-3</v>
      </c>
      <c r="R1533">
        <f t="shared" si="278"/>
        <v>6.1591385591268866E-2</v>
      </c>
      <c r="S1533">
        <f t="shared" si="270"/>
        <v>-3.61633796515759E-3</v>
      </c>
      <c r="T1533">
        <f t="shared" si="271"/>
        <v>-0.3333321497809244</v>
      </c>
      <c r="U1533" s="9">
        <f>M1533/MAX(M$14:$M1533)-1</f>
        <v>-0.19111370754426105</v>
      </c>
      <c r="V1533">
        <f t="shared" si="272"/>
        <v>5.7020179434863927E-2</v>
      </c>
      <c r="W1533">
        <f>I1533/MAX(I$1466:$I1533)-1</f>
        <v>-0.78986272439281946</v>
      </c>
      <c r="X1533">
        <f>L1533/MAX($L$1466:L1533)-1</f>
        <v>-0.73524451939291735</v>
      </c>
      <c r="Y1533">
        <f>J1533/MAX($J$1466:J1533)-1</f>
        <v>-0.31146177022593546</v>
      </c>
      <c r="Z1533">
        <f>P1533/MAX($P$1466:P1533)-1</f>
        <v>-0.44036553081895791</v>
      </c>
      <c r="AA1533">
        <f t="shared" si="273"/>
        <v>17.945465843949044</v>
      </c>
      <c r="AB1533">
        <f t="shared" si="274"/>
        <v>17.840456532663314</v>
      </c>
      <c r="AC1533">
        <f t="shared" si="275"/>
        <v>1.968897781680377</v>
      </c>
      <c r="AD1533">
        <f>AA1533/MAX($AA$1466:$AA1533)-1</f>
        <v>-0.85681351699609176</v>
      </c>
      <c r="AE1533">
        <f>AB1533/MAX($AB$1466:$AB1533)-1</f>
        <v>-0.69114312894206775</v>
      </c>
      <c r="AF1533">
        <f>AC1533/MAX($AC$1466:$AC1533)-1</f>
        <v>-0.45141536618008793</v>
      </c>
      <c r="AG1533">
        <f t="shared" si="276"/>
        <v>-5.4925784506244552E-2</v>
      </c>
      <c r="AH1533">
        <f t="shared" si="277"/>
        <v>0</v>
      </c>
    </row>
    <row r="1534" spans="2:34" x14ac:dyDescent="0.25">
      <c r="B1534" s="2">
        <v>42613</v>
      </c>
      <c r="C1534" t="s">
        <v>26</v>
      </c>
      <c r="D1534">
        <v>17.38</v>
      </c>
      <c r="E1534">
        <v>18.763000000000002</v>
      </c>
      <c r="F1534">
        <v>18.697400000000002</v>
      </c>
      <c r="G1534">
        <v>27.8169</v>
      </c>
      <c r="H1534">
        <v>10819</v>
      </c>
      <c r="I1534">
        <v>1194</v>
      </c>
      <c r="J1534">
        <v>22361.3855</v>
      </c>
      <c r="K1534">
        <v>-1238</v>
      </c>
      <c r="L1534">
        <v>1256</v>
      </c>
      <c r="M1534">
        <v>3023.13</v>
      </c>
      <c r="N1534">
        <v>3040.7</v>
      </c>
      <c r="O1534">
        <v>2854.3</v>
      </c>
      <c r="P1534">
        <f t="shared" si="268"/>
        <v>0.11036140123856179</v>
      </c>
      <c r="Q1534">
        <f t="shared" si="269"/>
        <v>-2.2480998655272533E-2</v>
      </c>
      <c r="R1534">
        <f t="shared" si="278"/>
        <v>-1.2067066921155223E-2</v>
      </c>
      <c r="S1534">
        <f t="shared" si="270"/>
        <v>3.5085092044884192E-3</v>
      </c>
      <c r="T1534">
        <f t="shared" si="271"/>
        <v>-0.32784026976406422</v>
      </c>
      <c r="U1534" s="9">
        <f>M1534/MAX(M$14:$M1534)-1</f>
        <v>-0.18235885951673891</v>
      </c>
      <c r="V1534">
        <f t="shared" si="272"/>
        <v>6.5304978453561091E-2</v>
      </c>
      <c r="W1534">
        <f>I1534/MAX(I$1466:$I1534)-1</f>
        <v>-0.78986272439281946</v>
      </c>
      <c r="X1534">
        <f>L1534/MAX($L$1466:L1534)-1</f>
        <v>-0.73524451939291735</v>
      </c>
      <c r="Y1534">
        <f>J1534/MAX($J$1466:J1534)-1</f>
        <v>-0.31690297905141507</v>
      </c>
      <c r="Z1534">
        <f>P1534/MAX($P$1466:P1534)-1</f>
        <v>-0.44036553081895791</v>
      </c>
      <c r="AA1534">
        <f t="shared" si="273"/>
        <v>17.80365087579618</v>
      </c>
      <c r="AB1534">
        <f t="shared" si="274"/>
        <v>17.691277638190954</v>
      </c>
      <c r="AC1534">
        <f t="shared" si="275"/>
        <v>1.9524341898511877</v>
      </c>
      <c r="AD1534">
        <f>AA1534/MAX($AA$1466:$AA1534)-1</f>
        <v>-0.8579450555531678</v>
      </c>
      <c r="AE1534">
        <f>AB1534/MAX($AB$1466:$AB1534)-1</f>
        <v>-0.69372573810850136</v>
      </c>
      <c r="AF1534">
        <f>AC1534/MAX($AC$1466:$AC1534)-1</f>
        <v>-0.45600253854576966</v>
      </c>
      <c r="AG1534">
        <f t="shared" si="276"/>
        <v>-5.5363295802936717E-2</v>
      </c>
      <c r="AH1534">
        <f t="shared" si="277"/>
        <v>0</v>
      </c>
    </row>
    <row r="1535" spans="2:34" x14ac:dyDescent="0.25">
      <c r="B1535" s="2">
        <v>42643</v>
      </c>
      <c r="C1535" t="s">
        <v>26</v>
      </c>
      <c r="D1535">
        <v>17.95</v>
      </c>
      <c r="E1535">
        <v>18.812799999999999</v>
      </c>
      <c r="F1535">
        <v>18.615400000000001</v>
      </c>
      <c r="G1535">
        <v>27.398599999999998</v>
      </c>
      <c r="H1535">
        <v>10819</v>
      </c>
      <c r="I1535">
        <v>1194</v>
      </c>
      <c r="J1535">
        <v>23094.756600000001</v>
      </c>
      <c r="K1535">
        <v>-1238</v>
      </c>
      <c r="L1535">
        <v>1256</v>
      </c>
      <c r="M1535">
        <v>3002.24</v>
      </c>
      <c r="N1535">
        <v>3054.23</v>
      </c>
      <c r="O1535">
        <v>2846.54</v>
      </c>
      <c r="P1535">
        <f t="shared" si="268"/>
        <v>0.11036140123856179</v>
      </c>
      <c r="Q1535">
        <f t="shared" si="269"/>
        <v>3.9706374401884847E-2</v>
      </c>
      <c r="R1535">
        <f t="shared" si="278"/>
        <v>1.4132802534864597E-2</v>
      </c>
      <c r="S1535">
        <f t="shared" si="270"/>
        <v>1.0604123467666371E-2</v>
      </c>
      <c r="T1535">
        <f t="shared" si="271"/>
        <v>-0.32057112407203281</v>
      </c>
      <c r="U1535" s="9">
        <f>M1535/MAX(M$14:$M1535)-1</f>
        <v>-0.18800880623576699</v>
      </c>
      <c r="V1535">
        <f t="shared" si="272"/>
        <v>7.2962262957836588E-2</v>
      </c>
      <c r="W1535">
        <f>I1535/MAX(I$1466:$I1535)-1</f>
        <v>-0.78986272439281946</v>
      </c>
      <c r="X1535">
        <f>L1535/MAX($L$1466:L1535)-1</f>
        <v>-0.73524451939291735</v>
      </c>
      <c r="Y1535">
        <f>J1535/MAX($J$1466:J1535)-1</f>
        <v>-0.29449991222624949</v>
      </c>
      <c r="Z1535">
        <f>P1535/MAX($P$1466:P1535)-1</f>
        <v>-0.44036553081895791</v>
      </c>
      <c r="AA1535">
        <f t="shared" si="273"/>
        <v>18.387545063694269</v>
      </c>
      <c r="AB1535">
        <f t="shared" si="274"/>
        <v>18.305491289782246</v>
      </c>
      <c r="AC1535">
        <f t="shared" si="275"/>
        <v>2.0202196691006562</v>
      </c>
      <c r="AD1535">
        <f>AA1535/MAX($AA$1466:$AA1535)-1</f>
        <v>-0.8532861764837375</v>
      </c>
      <c r="AE1535">
        <f>AB1535/MAX($AB$1466:$AB1535)-1</f>
        <v>-0.68309237195869277</v>
      </c>
      <c r="AF1535">
        <f>AC1535/MAX($AC$1466:$AC1535)-1</f>
        <v>-0.43711579254078403</v>
      </c>
      <c r="AG1535">
        <f t="shared" si="276"/>
        <v>-5.3605241286673704E-2</v>
      </c>
      <c r="AH1535">
        <f t="shared" si="277"/>
        <v>1</v>
      </c>
    </row>
    <row r="1536" spans="2:34" x14ac:dyDescent="0.25">
      <c r="B1536" s="2">
        <v>42674</v>
      </c>
      <c r="C1536" t="s">
        <v>26</v>
      </c>
      <c r="D1536">
        <v>18.420000000000002</v>
      </c>
      <c r="E1536">
        <v>18.869399999999999</v>
      </c>
      <c r="F1536">
        <v>18.566400000000002</v>
      </c>
      <c r="G1536">
        <v>26.900400000000001</v>
      </c>
      <c r="H1536">
        <v>10819</v>
      </c>
      <c r="I1536">
        <v>1194</v>
      </c>
      <c r="J1536">
        <v>23699.466100000001</v>
      </c>
      <c r="K1536">
        <v>-1238</v>
      </c>
      <c r="L1536">
        <v>1256</v>
      </c>
      <c r="M1536">
        <v>3055.25</v>
      </c>
      <c r="N1536">
        <v>3066.52</v>
      </c>
      <c r="O1536">
        <v>2843.57</v>
      </c>
      <c r="P1536">
        <f t="shared" si="268"/>
        <v>0.11036140123856179</v>
      </c>
      <c r="Q1536">
        <f t="shared" si="269"/>
        <v>8.5270277672708783E-3</v>
      </c>
      <c r="R1536">
        <f t="shared" si="278"/>
        <v>2.5920569882772027E-2</v>
      </c>
      <c r="S1536">
        <f t="shared" si="270"/>
        <v>1.6319803516028797E-2</v>
      </c>
      <c r="T1536">
        <f t="shared" si="271"/>
        <v>-0.30980951956104741</v>
      </c>
      <c r="U1536" s="9">
        <f>M1536/MAX(M$14:$M1536)-1</f>
        <v>-0.17367162693583027</v>
      </c>
      <c r="V1536">
        <f t="shared" si="272"/>
        <v>7.8404962775665776E-2</v>
      </c>
      <c r="W1536">
        <f>I1536/MAX(I$1466:$I1536)-1</f>
        <v>-0.78986272439281946</v>
      </c>
      <c r="X1536">
        <f>L1536/MAX($L$1466:L1536)-1</f>
        <v>-0.73524451939291735</v>
      </c>
      <c r="Y1536">
        <f>J1536/MAX($J$1466:J1536)-1</f>
        <v>-0.27602720810917647</v>
      </c>
      <c r="Z1536">
        <f>P1536/MAX($P$1466:P1536)-1</f>
        <v>-0.44036553081895791</v>
      </c>
      <c r="AA1536">
        <f t="shared" si="273"/>
        <v>18.869001671974523</v>
      </c>
      <c r="AB1536">
        <f t="shared" si="274"/>
        <v>18.811948157453937</v>
      </c>
      <c r="AC1536">
        <f t="shared" si="275"/>
        <v>2.076112958683797</v>
      </c>
      <c r="AD1536">
        <f>AA1536/MAX($AA$1466:$AA1536)-1</f>
        <v>-0.84944464464176062</v>
      </c>
      <c r="AE1536">
        <f>AB1536/MAX($AB$1466:$AB1536)-1</f>
        <v>-0.67432450869305871</v>
      </c>
      <c r="AF1536">
        <f>AC1536/MAX($AC$1466:$AC1536)-1</f>
        <v>-0.42154251083756189</v>
      </c>
      <c r="AG1536">
        <f t="shared" si="276"/>
        <v>-5.2237463695437421E-2</v>
      </c>
      <c r="AH1536">
        <f t="shared" si="277"/>
        <v>0</v>
      </c>
    </row>
    <row r="1537" spans="2:34" x14ac:dyDescent="0.25">
      <c r="B1537" s="2">
        <v>42704</v>
      </c>
      <c r="C1537" t="s">
        <v>26</v>
      </c>
      <c r="D1537">
        <v>17.989999999999998</v>
      </c>
      <c r="E1537">
        <v>18.925699999999999</v>
      </c>
      <c r="F1537">
        <v>18.485299999999999</v>
      </c>
      <c r="G1537">
        <v>26.4072</v>
      </c>
      <c r="H1537">
        <v>10819</v>
      </c>
      <c r="I1537">
        <v>1194</v>
      </c>
      <c r="J1537">
        <v>23146.2212</v>
      </c>
      <c r="K1537">
        <v>-1238</v>
      </c>
      <c r="L1537">
        <v>1256</v>
      </c>
      <c r="M1537">
        <v>3051.61</v>
      </c>
      <c r="N1537">
        <v>3078.47</v>
      </c>
      <c r="O1537">
        <v>2840.4</v>
      </c>
      <c r="P1537">
        <f t="shared" si="268"/>
        <v>0.11036140123856179</v>
      </c>
      <c r="Q1537">
        <f t="shared" si="269"/>
        <v>-2.215279923017488E-2</v>
      </c>
      <c r="R1537">
        <f t="shared" si="278"/>
        <v>2.5677113840475663E-2</v>
      </c>
      <c r="S1537">
        <f t="shared" si="270"/>
        <v>2.3824336094085519E-2</v>
      </c>
      <c r="T1537">
        <f t="shared" si="271"/>
        <v>-0.29999015420036967</v>
      </c>
      <c r="U1537" s="9">
        <f>M1537/MAX(M$14:$M1537)-1</f>
        <v>-0.17465610783852348</v>
      </c>
      <c r="V1537">
        <f t="shared" si="272"/>
        <v>8.3815659766230066E-2</v>
      </c>
      <c r="W1537">
        <f>I1537/MAX(I$1466:$I1537)-1</f>
        <v>-0.78986272439281946</v>
      </c>
      <c r="X1537">
        <f>L1537/MAX($L$1466:L1537)-1</f>
        <v>-0.73524451939291735</v>
      </c>
      <c r="Y1537">
        <f>J1537/MAX($J$1466:J1537)-1</f>
        <v>-0.29292776836493517</v>
      </c>
      <c r="Z1537">
        <f>P1537/MAX($P$1466:P1537)-1</f>
        <v>-0.44036553081895791</v>
      </c>
      <c r="AA1537">
        <f t="shared" si="273"/>
        <v>18.428520063694268</v>
      </c>
      <c r="AB1537">
        <f t="shared" si="274"/>
        <v>18.348593969849247</v>
      </c>
      <c r="AC1537">
        <f t="shared" si="275"/>
        <v>2.0249765412699881</v>
      </c>
      <c r="AD1537">
        <f>AA1537/MAX($AA$1466:$AA1537)-1</f>
        <v>-0.85295923784686378</v>
      </c>
      <c r="AE1537">
        <f>AB1537/MAX($AB$1466:$AB1537)-1</f>
        <v>-0.68234617138499487</v>
      </c>
      <c r="AF1537">
        <f>AC1537/MAX($AC$1466:$AC1537)-1</f>
        <v>-0.43579040785021161</v>
      </c>
      <c r="AG1537">
        <f t="shared" si="276"/>
        <v>-5.3486052401503878E-2</v>
      </c>
      <c r="AH1537">
        <f t="shared" si="277"/>
        <v>0</v>
      </c>
    </row>
    <row r="1538" spans="2:34" x14ac:dyDescent="0.25">
      <c r="B1538" s="2">
        <v>42734</v>
      </c>
      <c r="C1538" t="s">
        <v>26</v>
      </c>
      <c r="D1538">
        <v>18.055</v>
      </c>
      <c r="E1538">
        <v>18.9711</v>
      </c>
      <c r="F1538">
        <v>18.41</v>
      </c>
      <c r="G1538">
        <v>25.9711</v>
      </c>
      <c r="H1538">
        <v>10819</v>
      </c>
      <c r="I1538">
        <v>1194</v>
      </c>
      <c r="J1538">
        <v>23229.851299999998</v>
      </c>
      <c r="K1538">
        <v>-1238</v>
      </c>
      <c r="L1538">
        <v>1256</v>
      </c>
      <c r="M1538">
        <v>3290.52</v>
      </c>
      <c r="N1538">
        <v>3094.21</v>
      </c>
      <c r="O1538">
        <v>2839.65</v>
      </c>
      <c r="P1538">
        <f t="shared" si="268"/>
        <v>0.11036140123856179</v>
      </c>
      <c r="Q1538">
        <f t="shared" si="269"/>
        <v>-7.4676702384016913E-2</v>
      </c>
      <c r="R1538">
        <f t="shared" si="278"/>
        <v>-9.0172055004872131E-2</v>
      </c>
      <c r="S1538">
        <f t="shared" si="270"/>
        <v>3.0478001086366113E-2</v>
      </c>
      <c r="T1538">
        <f t="shared" si="271"/>
        <v>-0.2911351463742391</v>
      </c>
      <c r="U1538" s="9">
        <f>M1538/MAX(M$14:$M1538)-1</f>
        <v>-0.11004008243675256</v>
      </c>
      <c r="V1538">
        <f t="shared" si="272"/>
        <v>8.9644850597784931E-2</v>
      </c>
      <c r="W1538">
        <f>I1538/MAX(I$1466:$I1538)-1</f>
        <v>-0.78986272439281946</v>
      </c>
      <c r="X1538">
        <f>L1538/MAX($L$1466:L1538)-1</f>
        <v>-0.73524451939291735</v>
      </c>
      <c r="Y1538">
        <f>J1538/MAX($J$1466:J1538)-1</f>
        <v>-0.29037303077179133</v>
      </c>
      <c r="Z1538">
        <f>P1538/MAX($P$1466:P1538)-1</f>
        <v>-0.44036553081895791</v>
      </c>
      <c r="AA1538">
        <f t="shared" si="273"/>
        <v>18.495104538216559</v>
      </c>
      <c r="AB1538">
        <f t="shared" si="274"/>
        <v>18.418635929648239</v>
      </c>
      <c r="AC1538">
        <f t="shared" si="275"/>
        <v>2.0327064700988999</v>
      </c>
      <c r="AD1538">
        <f>AA1538/MAX($AA$1466:$AA1538)-1</f>
        <v>-0.85242796176785773</v>
      </c>
      <c r="AE1538">
        <f>AB1538/MAX($AB$1466:$AB1538)-1</f>
        <v>-0.68113359364032355</v>
      </c>
      <c r="AF1538">
        <f>AC1538/MAX($AC$1466:$AC1538)-1</f>
        <v>-0.43363665450886579</v>
      </c>
      <c r="AG1538">
        <f t="shared" si="276"/>
        <v>-5.3293496545111334E-2</v>
      </c>
      <c r="AH1538">
        <f t="shared" si="277"/>
        <v>-1</v>
      </c>
    </row>
    <row r="1539" spans="2:34" x14ac:dyDescent="0.25">
      <c r="B1539" s="2">
        <v>42766</v>
      </c>
      <c r="C1539" t="s">
        <v>26</v>
      </c>
      <c r="D1539">
        <v>16.940000000000001</v>
      </c>
      <c r="E1539">
        <v>18.979500000000002</v>
      </c>
      <c r="F1539">
        <v>18.366299999999999</v>
      </c>
      <c r="G1539">
        <v>25.499300000000002</v>
      </c>
      <c r="H1539">
        <v>12518</v>
      </c>
      <c r="I1539">
        <v>872</v>
      </c>
      <c r="J1539">
        <v>21803.268899999999</v>
      </c>
      <c r="K1539">
        <v>2425</v>
      </c>
      <c r="L1539">
        <v>1216</v>
      </c>
      <c r="M1539">
        <v>3230.68</v>
      </c>
      <c r="N1539">
        <v>3107.32</v>
      </c>
      <c r="O1539">
        <v>2841.58</v>
      </c>
      <c r="P1539">
        <f t="shared" si="268"/>
        <v>6.9659690046333281E-2</v>
      </c>
      <c r="Q1539">
        <f t="shared" si="269"/>
        <v>-4.3570170798521546E-2</v>
      </c>
      <c r="R1539">
        <f t="shared" si="278"/>
        <v>-0.13776664489072532</v>
      </c>
      <c r="S1539">
        <f t="shared" si="270"/>
        <v>3.338723640580854E-2</v>
      </c>
      <c r="T1539">
        <f t="shared" si="271"/>
        <v>-0.2797331691458198</v>
      </c>
      <c r="U1539" s="9">
        <f>M1539/MAX(M$14:$M1539)-1</f>
        <v>-0.12622451573817139</v>
      </c>
      <c r="V1539">
        <f t="shared" si="272"/>
        <v>9.3518394695908613E-2</v>
      </c>
      <c r="W1539">
        <f>I1539/MAX(I$1466:$I1539)-1</f>
        <v>-0.84653291094684968</v>
      </c>
      <c r="X1539">
        <f>L1539/MAX($L$1466:L1539)-1</f>
        <v>-0.74367622259696464</v>
      </c>
      <c r="Y1539">
        <f>J1539/MAX($J$1466:J1539)-1</f>
        <v>-0.33395236030741793</v>
      </c>
      <c r="Z1539">
        <f>P1539/MAX($P$1466:P1539)-1</f>
        <v>-0.6467608853739879</v>
      </c>
      <c r="AA1539">
        <f t="shared" si="273"/>
        <v>17.930319819078946</v>
      </c>
      <c r="AB1539">
        <f t="shared" si="274"/>
        <v>27.784712041284404</v>
      </c>
      <c r="AC1539">
        <f t="shared" si="275"/>
        <v>1.9354744288224954</v>
      </c>
      <c r="AD1539">
        <f>AA1539/MAX($AA$1466:$AA1539)-1</f>
        <v>-0.85693436680024271</v>
      </c>
      <c r="AE1539">
        <f>AB1539/MAX($AB$1466:$AB1539)-1</f>
        <v>-0.51898656805080856</v>
      </c>
      <c r="AF1539">
        <f>AC1539/MAX($AC$1466:$AC1539)-1</f>
        <v>-0.46072795617799323</v>
      </c>
      <c r="AG1539">
        <f t="shared" si="276"/>
        <v>0.11122185444403707</v>
      </c>
      <c r="AH1539">
        <f t="shared" si="277"/>
        <v>-1</v>
      </c>
    </row>
    <row r="1540" spans="2:34" x14ac:dyDescent="0.25">
      <c r="B1540" s="2">
        <v>42794</v>
      </c>
      <c r="C1540" t="s">
        <v>26</v>
      </c>
      <c r="D1540">
        <v>16.655000000000001</v>
      </c>
      <c r="E1540">
        <v>18.973600000000001</v>
      </c>
      <c r="F1540">
        <v>18.3354</v>
      </c>
      <c r="G1540">
        <v>25.135300000000001</v>
      </c>
      <c r="H1540">
        <v>12518</v>
      </c>
      <c r="I1540">
        <v>872</v>
      </c>
      <c r="J1540">
        <v>21436.448799999998</v>
      </c>
      <c r="K1540">
        <v>2425</v>
      </c>
      <c r="L1540">
        <v>1216</v>
      </c>
      <c r="M1540">
        <v>3319.61</v>
      </c>
      <c r="N1540">
        <v>3120.99</v>
      </c>
      <c r="O1540">
        <v>2848.86</v>
      </c>
      <c r="P1540">
        <f t="shared" si="268"/>
        <v>6.9659690046333281E-2</v>
      </c>
      <c r="Q1540">
        <f t="shared" si="269"/>
        <v>-4.4350797648442963E-2</v>
      </c>
      <c r="R1540">
        <f t="shared" si="278"/>
        <v>-0.16203038697408789</v>
      </c>
      <c r="S1540">
        <f t="shared" si="270"/>
        <v>3.4806985394373768E-2</v>
      </c>
      <c r="T1540">
        <f t="shared" si="271"/>
        <v>-0.2705318814575518</v>
      </c>
      <c r="U1540" s="9">
        <f>M1540/MAX(M$14:$M1540)-1</f>
        <v>-0.10217234906880002</v>
      </c>
      <c r="V1540">
        <f t="shared" si="272"/>
        <v>9.5522419494113331E-2</v>
      </c>
      <c r="W1540">
        <f>I1540/MAX(I$1466:$I1540)-1</f>
        <v>-0.84653291094684968</v>
      </c>
      <c r="X1540">
        <f>L1540/MAX($L$1466:L1540)-1</f>
        <v>-0.74367622259696464</v>
      </c>
      <c r="Y1540">
        <f>J1540/MAX($J$1466:J1540)-1</f>
        <v>-0.34515800396192498</v>
      </c>
      <c r="Z1540">
        <f>P1540/MAX($P$1466:P1540)-1</f>
        <v>-0.6467608853739879</v>
      </c>
      <c r="AA1540">
        <f t="shared" si="273"/>
        <v>17.628658552631578</v>
      </c>
      <c r="AB1540">
        <f t="shared" si="274"/>
        <v>27.364046788990823</v>
      </c>
      <c r="AC1540">
        <f t="shared" si="275"/>
        <v>1.9061710177344622</v>
      </c>
      <c r="AD1540">
        <f>AA1540/MAX($AA$1466:$AA1540)-1</f>
        <v>-0.85934131550676895</v>
      </c>
      <c r="AE1540">
        <f>AB1540/MAX($AB$1466:$AB1540)-1</f>
        <v>-0.52626919298522745</v>
      </c>
      <c r="AF1540">
        <f>AC1540/MAX($AC$1466:$AC1540)-1</f>
        <v>-0.46889262637620088</v>
      </c>
      <c r="AG1540">
        <f t="shared" si="276"/>
        <v>0.11312508068034105</v>
      </c>
      <c r="AH1540">
        <f t="shared" si="277"/>
        <v>-1</v>
      </c>
    </row>
    <row r="1541" spans="2:34" x14ac:dyDescent="0.25">
      <c r="B1541" s="2">
        <v>42825</v>
      </c>
      <c r="C1541" t="s">
        <v>26</v>
      </c>
      <c r="D1541">
        <v>18.225000000000001</v>
      </c>
      <c r="E1541">
        <v>19.022300000000001</v>
      </c>
      <c r="F1541">
        <v>18.302299999999999</v>
      </c>
      <c r="G1541">
        <v>24.8093</v>
      </c>
      <c r="H1541">
        <v>12518</v>
      </c>
      <c r="I1541">
        <v>872</v>
      </c>
      <c r="J1541">
        <v>23457.176800000001</v>
      </c>
      <c r="K1541">
        <v>2425</v>
      </c>
      <c r="L1541">
        <v>1216</v>
      </c>
      <c r="M1541">
        <v>3500.93</v>
      </c>
      <c r="N1541">
        <v>3136.95</v>
      </c>
      <c r="O1541">
        <v>2859.56</v>
      </c>
      <c r="P1541">
        <f t="shared" si="268"/>
        <v>6.9659690046333281E-2</v>
      </c>
      <c r="Q1541">
        <f t="shared" si="269"/>
        <v>3.9645112051503784E-2</v>
      </c>
      <c r="R1541">
        <f t="shared" si="278"/>
        <v>-5.4528626268425029E-2</v>
      </c>
      <c r="S1541">
        <f t="shared" si="270"/>
        <v>3.9339318009212088E-2</v>
      </c>
      <c r="T1541">
        <f t="shared" si="271"/>
        <v>-0.262280677004188</v>
      </c>
      <c r="U1541" s="9">
        <f>M1541/MAX(M$14:$M1541)-1</f>
        <v>-5.3132217948926086E-2</v>
      </c>
      <c r="V1541">
        <f t="shared" si="272"/>
        <v>9.7004434248625593E-2</v>
      </c>
      <c r="W1541">
        <f>I1541/MAX(I$1466:$I1541)-1</f>
        <v>-0.84653291094684968</v>
      </c>
      <c r="X1541">
        <f>L1541/MAX($L$1466:L1541)-1</f>
        <v>-0.74367622259696464</v>
      </c>
      <c r="Y1541">
        <f>J1541/MAX($J$1466:J1541)-1</f>
        <v>-0.28342867699569596</v>
      </c>
      <c r="Z1541">
        <f>P1541/MAX($P$1466:P1541)-1</f>
        <v>-0.6467608853739879</v>
      </c>
      <c r="AA1541">
        <f t="shared" si="273"/>
        <v>19.290441447368423</v>
      </c>
      <c r="AB1541">
        <f t="shared" si="274"/>
        <v>29.681395412844036</v>
      </c>
      <c r="AC1541">
        <f t="shared" si="275"/>
        <v>2.067596804601374</v>
      </c>
      <c r="AD1541">
        <f>AA1541/MAX($AA$1466:$AA1541)-1</f>
        <v>-0.84608198580852911</v>
      </c>
      <c r="AE1541">
        <f>AB1541/MAX($AB$1466:$AB1541)-1</f>
        <v>-0.48615087853496042</v>
      </c>
      <c r="AF1541">
        <f>AC1541/MAX($AC$1466:$AC1541)-1</f>
        <v>-0.42391532638559548</v>
      </c>
      <c r="AG1541">
        <f t="shared" si="276"/>
        <v>0.10337987476822018</v>
      </c>
      <c r="AH1541">
        <f t="shared" si="277"/>
        <v>1</v>
      </c>
    </row>
    <row r="1542" spans="2:34" x14ac:dyDescent="0.25">
      <c r="B1542" s="2">
        <v>42853</v>
      </c>
      <c r="C1542" t="s">
        <v>26</v>
      </c>
      <c r="D1542">
        <v>18.215</v>
      </c>
      <c r="E1542">
        <v>19.0642</v>
      </c>
      <c r="F1542">
        <v>18.2593</v>
      </c>
      <c r="G1542">
        <v>24.455200000000001</v>
      </c>
      <c r="H1542">
        <v>12518</v>
      </c>
      <c r="I1542">
        <v>872</v>
      </c>
      <c r="J1542">
        <v>23448.3305</v>
      </c>
      <c r="K1542">
        <v>2425</v>
      </c>
      <c r="L1542">
        <v>1216</v>
      </c>
      <c r="M1542">
        <v>3559.59</v>
      </c>
      <c r="N1542">
        <v>3155.47</v>
      </c>
      <c r="O1542">
        <v>2870.68</v>
      </c>
      <c r="P1542">
        <f t="shared" si="268"/>
        <v>6.9659690046333281E-2</v>
      </c>
      <c r="Q1542">
        <f t="shared" si="269"/>
        <v>-1.7304244656574763E-2</v>
      </c>
      <c r="R1542">
        <f t="shared" si="278"/>
        <v>-2.6542644590970221E-2</v>
      </c>
      <c r="S1542">
        <f t="shared" si="270"/>
        <v>4.4081646065292857E-2</v>
      </c>
      <c r="T1542">
        <f t="shared" si="271"/>
        <v>-0.25335715921358248</v>
      </c>
      <c r="U1542" s="9">
        <f>M1542/MAX(M$14:$M1542)-1</f>
        <v>-3.7266929555523132E-2</v>
      </c>
      <c r="V1542">
        <f t="shared" si="272"/>
        <v>9.9206459793498292E-2</v>
      </c>
      <c r="W1542">
        <f>I1542/MAX(I$1466:$I1542)-1</f>
        <v>-0.84653291094684968</v>
      </c>
      <c r="X1542">
        <f>L1542/MAX($L$1466:L1542)-1</f>
        <v>-0.74367622259696464</v>
      </c>
      <c r="Y1542">
        <f>J1542/MAX($J$1466:J1542)-1</f>
        <v>-0.28369891432854899</v>
      </c>
      <c r="Z1542">
        <f>P1542/MAX($P$1466:P1542)-1</f>
        <v>-0.6467608853739879</v>
      </c>
      <c r="AA1542">
        <f t="shared" si="273"/>
        <v>19.283166529605264</v>
      </c>
      <c r="AB1542">
        <f t="shared" si="274"/>
        <v>29.671250573394495</v>
      </c>
      <c r="AC1542">
        <f t="shared" si="275"/>
        <v>2.066890118229749</v>
      </c>
      <c r="AD1542">
        <f>AA1542/MAX($AA$1466:$AA1542)-1</f>
        <v>-0.84614003221967871</v>
      </c>
      <c r="AE1542">
        <f>AB1542/MAX($AB$1466:$AB1542)-1</f>
        <v>-0.48632650763750229</v>
      </c>
      <c r="AF1542">
        <f>AC1542/MAX($AC$1466:$AC1542)-1</f>
        <v>-0.42411222705154705</v>
      </c>
      <c r="AG1542">
        <f t="shared" si="276"/>
        <v>0.10341887666586753</v>
      </c>
      <c r="AH1542">
        <f t="shared" si="277"/>
        <v>0</v>
      </c>
    </row>
    <row r="1543" spans="2:34" x14ac:dyDescent="0.25">
      <c r="B1543" s="2">
        <v>42886</v>
      </c>
      <c r="C1543" t="s">
        <v>26</v>
      </c>
      <c r="D1543">
        <v>19.305</v>
      </c>
      <c r="E1543">
        <v>19.128</v>
      </c>
      <c r="F1543">
        <v>18.256799999999998</v>
      </c>
      <c r="G1543">
        <v>24.144300000000001</v>
      </c>
      <c r="H1543">
        <v>12518</v>
      </c>
      <c r="I1543">
        <v>872</v>
      </c>
      <c r="J1543">
        <v>24851.497100000001</v>
      </c>
      <c r="K1543">
        <v>2425</v>
      </c>
      <c r="L1543">
        <v>1216</v>
      </c>
      <c r="M1543">
        <v>3554.59</v>
      </c>
      <c r="N1543">
        <v>3174.08</v>
      </c>
      <c r="O1543">
        <v>2883.86</v>
      </c>
      <c r="P1543">
        <f t="shared" si="268"/>
        <v>6.9659690046333281E-2</v>
      </c>
      <c r="Q1543">
        <f t="shared" si="269"/>
        <v>6.1245446711453155E-2</v>
      </c>
      <c r="R1543">
        <f t="shared" si="278"/>
        <v>8.8325954375659599E-2</v>
      </c>
      <c r="S1543">
        <f t="shared" si="270"/>
        <v>4.7719205994478875E-2</v>
      </c>
      <c r="T1543">
        <f t="shared" si="271"/>
        <v>-0.24384637367825956</v>
      </c>
      <c r="U1543" s="9">
        <f>M1543/MAX(M$14:$M1543)-1</f>
        <v>-3.8619238487794028E-2</v>
      </c>
      <c r="V1543">
        <f t="shared" si="272"/>
        <v>0.10063595320161167</v>
      </c>
      <c r="W1543">
        <f>I1543/MAX(I$1466:$I1543)-1</f>
        <v>-0.84653291094684968</v>
      </c>
      <c r="X1543">
        <f>L1543/MAX($L$1466:L1543)-1</f>
        <v>-0.74367622259696464</v>
      </c>
      <c r="Y1543">
        <f>J1543/MAX($J$1466:J1543)-1</f>
        <v>-0.24083489213481879</v>
      </c>
      <c r="Z1543">
        <f>P1543/MAX($P$1466:P1543)-1</f>
        <v>-0.6467608853739879</v>
      </c>
      <c r="AA1543">
        <f t="shared" si="273"/>
        <v>20.437086430921052</v>
      </c>
      <c r="AB1543">
        <f t="shared" si="274"/>
        <v>31.280386582568809</v>
      </c>
      <c r="AC1543">
        <f t="shared" si="275"/>
        <v>2.1789820338712254</v>
      </c>
      <c r="AD1543">
        <f>AA1543/MAX($AA$1466:$AA1543)-1</f>
        <v>-0.83693293033810023</v>
      </c>
      <c r="AE1543">
        <f>AB1543/MAX($AB$1466:$AB1543)-1</f>
        <v>-0.45846888460020485</v>
      </c>
      <c r="AF1543">
        <f>AC1543/MAX($AC$1466:$AC1543)-1</f>
        <v>-0.39288058919380564</v>
      </c>
      <c r="AG1543">
        <f t="shared" si="276"/>
        <v>9.7579634347260302E-2</v>
      </c>
      <c r="AH1543">
        <f t="shared" si="277"/>
        <v>1</v>
      </c>
    </row>
    <row r="1544" spans="2:34" x14ac:dyDescent="0.25">
      <c r="B1544" s="2">
        <v>42916</v>
      </c>
      <c r="C1544" t="s">
        <v>26</v>
      </c>
      <c r="D1544">
        <v>19.489999999999998</v>
      </c>
      <c r="E1544">
        <v>19.1738</v>
      </c>
      <c r="F1544">
        <v>18.2682</v>
      </c>
      <c r="G1544">
        <v>23.831900000000001</v>
      </c>
      <c r="H1544">
        <v>12518</v>
      </c>
      <c r="I1544">
        <v>872</v>
      </c>
      <c r="J1544">
        <v>25094.8501</v>
      </c>
      <c r="K1544">
        <v>2425</v>
      </c>
      <c r="L1544">
        <v>1216</v>
      </c>
      <c r="M1544">
        <v>3441.88</v>
      </c>
      <c r="N1544">
        <v>3188.68</v>
      </c>
      <c r="O1544">
        <v>2898.52</v>
      </c>
      <c r="P1544">
        <f t="shared" si="268"/>
        <v>6.9659690046333281E-2</v>
      </c>
      <c r="Q1544">
        <f t="shared" si="269"/>
        <v>4.1291307867762583E-2</v>
      </c>
      <c r="R1544">
        <f t="shared" si="278"/>
        <v>8.6277097674344216E-2</v>
      </c>
      <c r="S1544">
        <f t="shared" si="270"/>
        <v>4.9572481142093894E-2</v>
      </c>
      <c r="T1544">
        <f t="shared" si="271"/>
        <v>-0.23345599805302975</v>
      </c>
      <c r="U1544" s="9">
        <f>M1544/MAX(M$14:$M1544)-1</f>
        <v>-6.9102986439045999E-2</v>
      </c>
      <c r="V1544">
        <f t="shared" si="272"/>
        <v>0.10010626112636789</v>
      </c>
      <c r="W1544">
        <f>I1544/MAX(I$1466:$I1544)-1</f>
        <v>-0.84653291094684968</v>
      </c>
      <c r="X1544">
        <f>L1544/MAX($L$1466:L1544)-1</f>
        <v>-0.74367622259696464</v>
      </c>
      <c r="Y1544">
        <f>J1544/MAX($J$1466:J1544)-1</f>
        <v>-0.23340092927330913</v>
      </c>
      <c r="Z1544">
        <f>P1544/MAX($P$1466:P1544)-1</f>
        <v>-0.6467608853739879</v>
      </c>
      <c r="AA1544">
        <f t="shared" si="273"/>
        <v>20.637212253289473</v>
      </c>
      <c r="AB1544">
        <f t="shared" si="274"/>
        <v>31.559461123853211</v>
      </c>
      <c r="AC1544">
        <f t="shared" si="275"/>
        <v>2.1984222799169197</v>
      </c>
      <c r="AD1544">
        <f>AA1544/MAX($AA$1466:$AA1544)-1</f>
        <v>-0.83533613073911628</v>
      </c>
      <c r="AE1544">
        <f>AB1544/MAX($AB$1466:$AB1544)-1</f>
        <v>-0.45363750097192046</v>
      </c>
      <c r="AF1544">
        <f>AC1544/MAX($AC$1466:$AC1544)-1</f>
        <v>-0.38746404580715799</v>
      </c>
      <c r="AG1544">
        <f t="shared" si="276"/>
        <v>9.6633372597830336E-2</v>
      </c>
      <c r="AH1544">
        <f t="shared" si="277"/>
        <v>1</v>
      </c>
    </row>
    <row r="1545" spans="2:34" x14ac:dyDescent="0.25">
      <c r="B1545" s="2">
        <v>42947</v>
      </c>
      <c r="C1545" t="s">
        <v>26</v>
      </c>
      <c r="D1545">
        <v>19.57</v>
      </c>
      <c r="E1545">
        <v>19.261800000000001</v>
      </c>
      <c r="F1545">
        <v>18.271000000000001</v>
      </c>
      <c r="G1545">
        <v>23.586200000000002</v>
      </c>
      <c r="H1545">
        <v>12518</v>
      </c>
      <c r="I1545">
        <v>872</v>
      </c>
      <c r="J1545">
        <v>25274.0458</v>
      </c>
      <c r="K1545">
        <v>2425</v>
      </c>
      <c r="L1545">
        <v>1216</v>
      </c>
      <c r="M1545">
        <v>3449.36</v>
      </c>
      <c r="N1545">
        <v>3202.27</v>
      </c>
      <c r="O1545">
        <v>2912.3</v>
      </c>
      <c r="P1545">
        <f t="shared" si="268"/>
        <v>6.9659690046333281E-2</v>
      </c>
      <c r="Q1545">
        <f t="shared" si="269"/>
        <v>1.9314381523676261E-3</v>
      </c>
      <c r="R1545">
        <f t="shared" si="278"/>
        <v>0.10535628921359563</v>
      </c>
      <c r="S1545">
        <f t="shared" si="270"/>
        <v>5.4228011603086879E-2</v>
      </c>
      <c r="T1545">
        <f t="shared" si="271"/>
        <v>-0.22535211267605637</v>
      </c>
      <c r="U1545" s="9">
        <f>M1545/MAX(M$14:$M1545)-1</f>
        <v>-6.7079932276368659E-2</v>
      </c>
      <c r="V1545">
        <f t="shared" si="272"/>
        <v>9.956735226453306E-2</v>
      </c>
      <c r="W1545">
        <f>I1545/MAX(I$1466:$I1545)-1</f>
        <v>-0.84653291094684968</v>
      </c>
      <c r="X1545">
        <f>L1545/MAX($L$1466:L1545)-1</f>
        <v>-0.74367622259696464</v>
      </c>
      <c r="Y1545">
        <f>J1545/MAX($J$1466:J1545)-1</f>
        <v>-0.22792684767685367</v>
      </c>
      <c r="Z1545">
        <f>P1545/MAX($P$1466:P1545)-1</f>
        <v>-0.6467608853739879</v>
      </c>
      <c r="AA1545">
        <f t="shared" si="273"/>
        <v>20.784577138157896</v>
      </c>
      <c r="AB1545">
        <f t="shared" si="274"/>
        <v>31.764960779816512</v>
      </c>
      <c r="AC1545">
        <f t="shared" si="275"/>
        <v>2.2127373222559514</v>
      </c>
      <c r="AD1545">
        <f>AA1545/MAX($AA$1466:$AA1545)-1</f>
        <v>-0.83416030951686027</v>
      </c>
      <c r="AE1545">
        <f>AB1545/MAX($AB$1466:$AB1545)-1</f>
        <v>-0.45007985766676728</v>
      </c>
      <c r="AF1545">
        <f>AC1545/MAX($AC$1466:$AC1545)-1</f>
        <v>-0.38347551357722576</v>
      </c>
      <c r="AG1545">
        <f t="shared" si="276"/>
        <v>9.594823160445487E-2</v>
      </c>
      <c r="AH1545">
        <f t="shared" si="277"/>
        <v>0</v>
      </c>
    </row>
    <row r="1546" spans="2:34" x14ac:dyDescent="0.25">
      <c r="B1546" s="2">
        <v>42978</v>
      </c>
      <c r="C1546" t="s">
        <v>26</v>
      </c>
      <c r="D1546">
        <v>19.274999999999999</v>
      </c>
      <c r="E1546">
        <v>19.356300000000001</v>
      </c>
      <c r="F1546">
        <v>18.265699999999999</v>
      </c>
      <c r="G1546">
        <v>23.343399999999999</v>
      </c>
      <c r="H1546">
        <v>12518</v>
      </c>
      <c r="I1546">
        <v>872</v>
      </c>
      <c r="J1546">
        <v>24911.939900000001</v>
      </c>
      <c r="K1546">
        <v>2425</v>
      </c>
      <c r="L1546">
        <v>1216</v>
      </c>
      <c r="M1546">
        <v>3421.47</v>
      </c>
      <c r="N1546">
        <v>3218.65</v>
      </c>
      <c r="O1546">
        <v>2922.76</v>
      </c>
      <c r="P1546">
        <f t="shared" si="268"/>
        <v>6.9659690046333281E-2</v>
      </c>
      <c r="Q1546">
        <f t="shared" si="269"/>
        <v>-6.9885350988929673E-3</v>
      </c>
      <c r="R1546">
        <f t="shared" si="278"/>
        <v>3.5896168507805859E-2</v>
      </c>
      <c r="S1546">
        <f t="shared" si="270"/>
        <v>5.9707539267588983E-2</v>
      </c>
      <c r="T1546">
        <f t="shared" si="271"/>
        <v>-0.21752186913645832</v>
      </c>
      <c r="U1546" s="9">
        <f>M1546/MAX(M$14:$M1546)-1</f>
        <v>-7.4623111500576211E-2</v>
      </c>
      <c r="V1546">
        <f t="shared" si="272"/>
        <v>0.10123650248395344</v>
      </c>
      <c r="W1546">
        <f>I1546/MAX(I$1466:$I1546)-1</f>
        <v>-0.84653291094684968</v>
      </c>
      <c r="X1546">
        <f>L1546/MAX($L$1466:L1546)-1</f>
        <v>-0.74367622259696464</v>
      </c>
      <c r="Y1546">
        <f>J1546/MAX($J$1466:J1546)-1</f>
        <v>-0.23898848165109488</v>
      </c>
      <c r="Z1546">
        <f>P1546/MAX($P$1466:P1546)-1</f>
        <v>-0.6467608853739879</v>
      </c>
      <c r="AA1546">
        <f t="shared" si="273"/>
        <v>20.486792680921052</v>
      </c>
      <c r="AB1546">
        <f t="shared" si="274"/>
        <v>31.349701720183489</v>
      </c>
      <c r="AC1546">
        <f t="shared" si="275"/>
        <v>2.1838105048729828</v>
      </c>
      <c r="AD1546">
        <f>AA1546/MAX($AA$1466:$AA1546)-1</f>
        <v>-0.83653632524672483</v>
      </c>
      <c r="AE1546">
        <f>AB1546/MAX($AB$1466:$AB1546)-1</f>
        <v>-0.45726888971882806</v>
      </c>
      <c r="AF1546">
        <f>AC1546/MAX($AC$1466:$AC1546)-1</f>
        <v>-0.39153525526075172</v>
      </c>
      <c r="AG1546">
        <f t="shared" si="276"/>
        <v>9.7342880953241215E-2</v>
      </c>
      <c r="AH1546">
        <f t="shared" si="277"/>
        <v>0</v>
      </c>
    </row>
    <row r="1547" spans="2:34" x14ac:dyDescent="0.25">
      <c r="B1547" s="2">
        <v>43007</v>
      </c>
      <c r="C1547" t="s">
        <v>26</v>
      </c>
      <c r="D1547">
        <v>21.42</v>
      </c>
      <c r="E1547">
        <v>19.4635</v>
      </c>
      <c r="F1547">
        <v>18.3002</v>
      </c>
      <c r="G1547">
        <v>23.057400000000001</v>
      </c>
      <c r="H1547">
        <v>12518</v>
      </c>
      <c r="I1547">
        <v>872</v>
      </c>
      <c r="J1547">
        <v>27684.241300000002</v>
      </c>
      <c r="K1547">
        <v>2425</v>
      </c>
      <c r="L1547">
        <v>1216</v>
      </c>
      <c r="M1547">
        <v>3594.85</v>
      </c>
      <c r="N1547">
        <v>3235.18</v>
      </c>
      <c r="O1547">
        <v>2934.19</v>
      </c>
      <c r="P1547">
        <f t="shared" si="268"/>
        <v>6.9659690046333281E-2</v>
      </c>
      <c r="Q1547">
        <f t="shared" si="269"/>
        <v>6.0609921243604425E-2</v>
      </c>
      <c r="R1547">
        <f t="shared" si="278"/>
        <v>5.4581406859734116E-2</v>
      </c>
      <c r="S1547">
        <f t="shared" si="270"/>
        <v>6.3567611282936864E-2</v>
      </c>
      <c r="T1547">
        <f t="shared" si="271"/>
        <v>-0.20631987995177259</v>
      </c>
      <c r="U1547" s="9">
        <f>M1547/MAX(M$14:$M1547)-1</f>
        <v>-2.773044696514837E-2</v>
      </c>
      <c r="V1547">
        <f t="shared" si="272"/>
        <v>0.10258026917138974</v>
      </c>
      <c r="W1547">
        <f>I1547/MAX(I$1466:$I1547)-1</f>
        <v>-0.84653291094684968</v>
      </c>
      <c r="X1547">
        <f>L1547/MAX($L$1466:L1547)-1</f>
        <v>-0.74367622259696464</v>
      </c>
      <c r="Y1547">
        <f>J1547/MAX($J$1466:J1547)-1</f>
        <v>-0.15430004284610266</v>
      </c>
      <c r="Z1547">
        <f>P1547/MAX($P$1466:P1547)-1</f>
        <v>-0.6467608853739879</v>
      </c>
      <c r="AA1547">
        <f t="shared" si="273"/>
        <v>22.766645805921055</v>
      </c>
      <c r="AB1547">
        <f t="shared" si="274"/>
        <v>34.52894644495413</v>
      </c>
      <c r="AC1547">
        <f t="shared" si="275"/>
        <v>2.4052757069819459</v>
      </c>
      <c r="AD1547">
        <f>AA1547/MAX($AA$1466:$AA1547)-1</f>
        <v>-0.81834542657778386</v>
      </c>
      <c r="AE1547">
        <f>AB1547/MAX($AB$1466:$AB1547)-1</f>
        <v>-0.40222929046741196</v>
      </c>
      <c r="AF1547">
        <f>AC1547/MAX($AC$1466:$AC1547)-1</f>
        <v>-0.32982945827462817</v>
      </c>
      <c r="AG1547">
        <f t="shared" si="276"/>
        <v>8.7594959663929814E-2</v>
      </c>
      <c r="AH1547">
        <f t="shared" si="277"/>
        <v>1</v>
      </c>
    </row>
    <row r="1548" spans="2:34" x14ac:dyDescent="0.25">
      <c r="B1548" s="2">
        <v>43039</v>
      </c>
      <c r="C1548" t="s">
        <v>26</v>
      </c>
      <c r="D1548">
        <v>21.324999999999999</v>
      </c>
      <c r="E1548">
        <v>19.583100000000002</v>
      </c>
      <c r="F1548">
        <v>18.348600000000001</v>
      </c>
      <c r="G1548">
        <v>22.832100000000001</v>
      </c>
      <c r="H1548">
        <v>12518</v>
      </c>
      <c r="I1548">
        <v>872</v>
      </c>
      <c r="J1548">
        <v>27603.418900000001</v>
      </c>
      <c r="K1548">
        <v>2425</v>
      </c>
      <c r="L1548">
        <v>1216</v>
      </c>
      <c r="M1548">
        <v>3673.95</v>
      </c>
      <c r="N1548">
        <v>3254.24</v>
      </c>
      <c r="O1548">
        <v>2946.92</v>
      </c>
      <c r="P1548">
        <f t="shared" si="268"/>
        <v>6.9659690046333281E-2</v>
      </c>
      <c r="Q1548">
        <f t="shared" si="269"/>
        <v>-2.6438807113407958E-2</v>
      </c>
      <c r="R1548">
        <f t="shared" si="278"/>
        <v>2.4567449473701375E-2</v>
      </c>
      <c r="S1548">
        <f t="shared" si="270"/>
        <v>6.7280337464438622E-2</v>
      </c>
      <c r="T1548">
        <f t="shared" si="271"/>
        <v>-0.19636827098690002</v>
      </c>
      <c r="U1548" s="9">
        <f>M1548/MAX(M$14:$M1548)-1</f>
        <v>-6.3369196566217534E-3</v>
      </c>
      <c r="V1548">
        <f t="shared" si="272"/>
        <v>0.10428515195526167</v>
      </c>
      <c r="W1548">
        <f>I1548/MAX(I$1466:$I1548)-1</f>
        <v>-0.84653291094684968</v>
      </c>
      <c r="X1548">
        <f>L1548/MAX($L$1466:L1548)-1</f>
        <v>-0.74367622259696464</v>
      </c>
      <c r="Y1548">
        <f>J1548/MAX($J$1466:J1548)-1</f>
        <v>-0.15676901064176607</v>
      </c>
      <c r="Z1548">
        <f>P1548/MAX($P$1466:P1548)-1</f>
        <v>-0.6467608853739879</v>
      </c>
      <c r="AA1548">
        <f t="shared" si="273"/>
        <v>22.700180016447369</v>
      </c>
      <c r="AB1548">
        <f t="shared" si="274"/>
        <v>34.43626020642202</v>
      </c>
      <c r="AC1548">
        <f t="shared" si="275"/>
        <v>2.3988192123342387</v>
      </c>
      <c r="AD1548">
        <f>AA1548/MAX($AA$1466:$AA1548)-1</f>
        <v>-0.81887575567135951</v>
      </c>
      <c r="AE1548">
        <f>AB1548/MAX($AB$1466:$AB1548)-1</f>
        <v>-0.40383388963059741</v>
      </c>
      <c r="AF1548">
        <f>AC1548/MAX($AC$1466:$AC1548)-1</f>
        <v>-0.33162840070070465</v>
      </c>
      <c r="AG1548">
        <f t="shared" si="276"/>
        <v>8.7851436403046435E-2</v>
      </c>
      <c r="AH1548">
        <f t="shared" si="277"/>
        <v>0</v>
      </c>
    </row>
    <row r="1549" spans="2:34" x14ac:dyDescent="0.25">
      <c r="B1549" s="2">
        <v>43069</v>
      </c>
      <c r="C1549" t="s">
        <v>26</v>
      </c>
      <c r="D1549">
        <v>22.364999999999998</v>
      </c>
      <c r="E1549">
        <v>19.690300000000001</v>
      </c>
      <c r="F1549">
        <v>18.3978</v>
      </c>
      <c r="G1549">
        <v>22.610700000000001</v>
      </c>
      <c r="H1549">
        <v>12518</v>
      </c>
      <c r="I1549">
        <v>872</v>
      </c>
      <c r="J1549">
        <v>28949.611400000002</v>
      </c>
      <c r="K1549">
        <v>2425</v>
      </c>
      <c r="L1549">
        <v>1216</v>
      </c>
      <c r="M1549">
        <v>3569.93</v>
      </c>
      <c r="N1549">
        <v>3267.77</v>
      </c>
      <c r="O1549">
        <v>2956.24</v>
      </c>
      <c r="P1549">
        <f t="shared" si="268"/>
        <v>6.9659690046333281E-2</v>
      </c>
      <c r="Q1549">
        <f t="shared" si="269"/>
        <v>7.708190170116147E-2</v>
      </c>
      <c r="R1549">
        <f t="shared" si="278"/>
        <v>0.11692057771286546</v>
      </c>
      <c r="S1549">
        <f t="shared" si="270"/>
        <v>7.0252965028427372E-2</v>
      </c>
      <c r="T1549">
        <f t="shared" si="271"/>
        <v>-0.18632328941607301</v>
      </c>
      <c r="U1549" s="9">
        <f>M1549/MAX(M$14:$M1549)-1</f>
        <v>-3.4470354683586835E-2</v>
      </c>
      <c r="V1549">
        <f t="shared" si="272"/>
        <v>0.10538048331664562</v>
      </c>
      <c r="W1549">
        <f>I1549/MAX(I$1466:$I1549)-1</f>
        <v>-0.84653291094684968</v>
      </c>
      <c r="X1549">
        <f>L1549/MAX($L$1466:L1549)-1</f>
        <v>-0.74367622259696464</v>
      </c>
      <c r="Y1549">
        <f>J1549/MAX($J$1466:J1549)-1</f>
        <v>-0.1156454368644021</v>
      </c>
      <c r="Z1549">
        <f>P1549/MAX($P$1466:P1549)-1</f>
        <v>-0.6467608853739879</v>
      </c>
      <c r="AA1549">
        <f t="shared" si="273"/>
        <v>23.807246217105263</v>
      </c>
      <c r="AB1549">
        <f t="shared" si="274"/>
        <v>35.980058944954131</v>
      </c>
      <c r="AC1549">
        <f t="shared" si="275"/>
        <v>2.5063597539543059</v>
      </c>
      <c r="AD1549">
        <f>AA1549/MAX($AA$1466:$AA1549)-1</f>
        <v>-0.81004249845178433</v>
      </c>
      <c r="AE1549">
        <f>AB1549/MAX($AB$1466:$AB1549)-1</f>
        <v>-0.37710739599781196</v>
      </c>
      <c r="AF1549">
        <f>AC1549/MAX($AC$1466:$AC1549)-1</f>
        <v>-0.30166489056099111</v>
      </c>
      <c r="AG1549">
        <f t="shared" si="276"/>
        <v>8.3766236668724334E-2</v>
      </c>
      <c r="AH1549">
        <f t="shared" si="277"/>
        <v>1</v>
      </c>
    </row>
    <row r="1550" spans="2:34" x14ac:dyDescent="0.25">
      <c r="B1550" s="2">
        <v>43098</v>
      </c>
      <c r="C1550" t="s">
        <v>26</v>
      </c>
      <c r="D1550">
        <v>22.42</v>
      </c>
      <c r="E1550">
        <v>19.764800000000001</v>
      </c>
      <c r="F1550">
        <v>18.4297</v>
      </c>
      <c r="G1550">
        <v>22.345199999999998</v>
      </c>
      <c r="H1550">
        <v>12518</v>
      </c>
      <c r="I1550">
        <v>872</v>
      </c>
      <c r="J1550">
        <v>29051.538100000002</v>
      </c>
      <c r="K1550">
        <v>2425</v>
      </c>
      <c r="L1550">
        <v>1216</v>
      </c>
      <c r="M1550">
        <v>3503.96</v>
      </c>
      <c r="N1550">
        <v>3276.49</v>
      </c>
      <c r="O1550">
        <v>2963.52</v>
      </c>
      <c r="P1550">
        <f t="shared" si="268"/>
        <v>6.9659690046333281E-2</v>
      </c>
      <c r="Q1550">
        <f t="shared" si="269"/>
        <v>2.0938553579210373E-2</v>
      </c>
      <c r="R1550">
        <f t="shared" si="278"/>
        <v>7.19687323214101E-2</v>
      </c>
      <c r="S1550">
        <f t="shared" si="270"/>
        <v>7.2442850399084158E-2</v>
      </c>
      <c r="T1550">
        <f t="shared" si="271"/>
        <v>-0.17522778941338624</v>
      </c>
      <c r="U1550" s="9">
        <f>M1550/MAX(M$14:$M1550)-1</f>
        <v>-5.2312718735969765E-2</v>
      </c>
      <c r="V1550">
        <f t="shared" si="272"/>
        <v>0.10560752078609226</v>
      </c>
      <c r="W1550">
        <f>I1550/MAX(I$1466:$I1550)-1</f>
        <v>-0.84653291094684968</v>
      </c>
      <c r="X1550">
        <f>L1550/MAX($L$1466:L1550)-1</f>
        <v>-0.74367622259696464</v>
      </c>
      <c r="Y1550">
        <f>J1550/MAX($J$1466:J1550)-1</f>
        <v>-0.1125317735752861</v>
      </c>
      <c r="Z1550">
        <f>P1550/MAX($P$1466:P1550)-1</f>
        <v>-0.6467608853739879</v>
      </c>
      <c r="AA1550">
        <f t="shared" si="273"/>
        <v>23.891067516447368</v>
      </c>
      <c r="AB1550">
        <f t="shared" si="274"/>
        <v>36.096947362385322</v>
      </c>
      <c r="AC1550">
        <f t="shared" si="275"/>
        <v>2.5145021648825692</v>
      </c>
      <c r="AD1550">
        <f>AA1550/MAX($AA$1466:$AA1550)-1</f>
        <v>-0.80937369012114635</v>
      </c>
      <c r="AE1550">
        <f>AB1550/MAX($AB$1466:$AB1550)-1</f>
        <v>-0.37508380479628567</v>
      </c>
      <c r="AF1550">
        <f>AC1550/MAX($AC$1466:$AC1550)-1</f>
        <v>-0.2993962092921848</v>
      </c>
      <c r="AG1550">
        <f t="shared" si="276"/>
        <v>8.3472344619164932E-2</v>
      </c>
      <c r="AH1550">
        <f t="shared" si="277"/>
        <v>0</v>
      </c>
    </row>
    <row r="1551" spans="2:34" x14ac:dyDescent="0.25">
      <c r="B1551" s="2">
        <v>43131</v>
      </c>
      <c r="C1551" t="s">
        <v>26</v>
      </c>
      <c r="D1551">
        <v>23.63</v>
      </c>
      <c r="E1551">
        <v>19.863499999999998</v>
      </c>
      <c r="F1551">
        <v>18.461400000000001</v>
      </c>
      <c r="G1551">
        <v>22.099</v>
      </c>
      <c r="H1551">
        <v>13932</v>
      </c>
      <c r="I1551">
        <v>1175</v>
      </c>
      <c r="J1551">
        <v>30625.8714</v>
      </c>
      <c r="K1551">
        <v>-546</v>
      </c>
      <c r="L1551">
        <v>127</v>
      </c>
      <c r="M1551">
        <v>3609.29</v>
      </c>
      <c r="N1551">
        <v>3286.94</v>
      </c>
      <c r="O1551">
        <v>2970.89</v>
      </c>
      <c r="P1551">
        <f t="shared" ref="P1551:P1614" si="279">I1551/H1551</f>
        <v>8.4338214183175428E-2</v>
      </c>
      <c r="Q1551">
        <f t="shared" ref="Q1551:Q1614" si="280">IF(C1551=C1550,(D1551/D1550-1)-(M1551/M1550-1),"#N/A")</f>
        <v>2.390939527688607E-2</v>
      </c>
      <c r="R1551">
        <f t="shared" si="278"/>
        <v>0.12568868357998519</v>
      </c>
      <c r="S1551">
        <f t="shared" ref="S1551:S1614" si="281">E1551/F1551-1</f>
        <v>7.5947652940730137E-2</v>
      </c>
      <c r="T1551">
        <f t="shared" ref="T1551:T1614" si="282">F1551/G1551-1</f>
        <v>-0.16460473324584823</v>
      </c>
      <c r="U1551" s="9">
        <f>M1551/MAX(M$14:$M1551)-1</f>
        <v>-2.3824978768749783E-2</v>
      </c>
      <c r="V1551">
        <f t="shared" ref="V1551:V1614" si="283">N1551/O1551-1</f>
        <v>0.10638226255431871</v>
      </c>
      <c r="W1551">
        <f>I1551/MAX(I$1466:$I1551)-1</f>
        <v>-0.79320661738824361</v>
      </c>
      <c r="X1551">
        <f>L1551/MAX($L$1466:L1551)-1</f>
        <v>-0.97322934232715008</v>
      </c>
      <c r="Y1551">
        <f>J1551/MAX($J$1466:J1551)-1</f>
        <v>-6.4438940185773896E-2</v>
      </c>
      <c r="Z1551">
        <f>P1551/MAX($P$1466:P1551)-1</f>
        <v>-0.57232717964452062</v>
      </c>
      <c r="AA1551">
        <f t="shared" ref="AA1551:AA1614" si="284">J1551/L1551</f>
        <v>241.14859370078742</v>
      </c>
      <c r="AB1551">
        <f t="shared" ref="AB1551:AB1614" si="285">(J1551+K1551)/I1551</f>
        <v>25.599890553191489</v>
      </c>
      <c r="AC1551">
        <f t="shared" ref="AC1551:AC1614" si="286">(K1551+J1551)/H1551</f>
        <v>2.1590490525409129</v>
      </c>
      <c r="AD1551">
        <f>AA1551/MAX($AA$1466:$AA1551)-1</f>
        <v>0</v>
      </c>
      <c r="AE1551">
        <f>AB1551/MAX($AB$1466:$AB1551)-1</f>
        <v>-0.55681055127663326</v>
      </c>
      <c r="AF1551">
        <f>AC1551/MAX($AC$1466:$AC1551)-1</f>
        <v>-0.39843442107160687</v>
      </c>
      <c r="AG1551">
        <f t="shared" ref="AG1551:AG1614" si="287">K1551/J1551</f>
        <v>-1.7828064151017103E-2</v>
      </c>
      <c r="AH1551">
        <f t="shared" ref="AH1551:AH1614" si="288">IF(Q1551&gt;3%,1,IF(Q1551&lt;-0.03,-1,0))</f>
        <v>0</v>
      </c>
    </row>
    <row r="1552" spans="2:34" x14ac:dyDescent="0.25">
      <c r="B1552" s="2">
        <v>43159</v>
      </c>
      <c r="C1552" t="s">
        <v>26</v>
      </c>
      <c r="D1552">
        <v>21.25</v>
      </c>
      <c r="E1552">
        <v>19.9054</v>
      </c>
      <c r="F1552">
        <v>18.4908</v>
      </c>
      <c r="G1552">
        <v>21.8721</v>
      </c>
      <c r="H1552">
        <v>13932</v>
      </c>
      <c r="I1552">
        <v>1175</v>
      </c>
      <c r="J1552">
        <v>27586.134099999999</v>
      </c>
      <c r="K1552">
        <v>-546</v>
      </c>
      <c r="L1552">
        <v>127</v>
      </c>
      <c r="M1552">
        <v>3438.96</v>
      </c>
      <c r="N1552">
        <v>3293.54</v>
      </c>
      <c r="O1552">
        <v>2977.84</v>
      </c>
      <c r="P1552">
        <f t="shared" si="279"/>
        <v>8.4338214183175428E-2</v>
      </c>
      <c r="Q1552">
        <f t="shared" si="280"/>
        <v>-5.3527317425529963E-2</v>
      </c>
      <c r="R1552">
        <f t="shared" si="278"/>
        <v>-1.3167689794875703E-2</v>
      </c>
      <c r="S1552">
        <f t="shared" si="281"/>
        <v>7.6502909555022036E-2</v>
      </c>
      <c r="T1552">
        <f t="shared" si="282"/>
        <v>-0.1545942090608583</v>
      </c>
      <c r="U1552" s="9">
        <f>M1552/MAX(M$14:$M1552)-1</f>
        <v>-6.98927348554923E-2</v>
      </c>
      <c r="V1552">
        <f t="shared" si="283"/>
        <v>0.106016441447492</v>
      </c>
      <c r="W1552">
        <f>I1552/MAX(I$1466:$I1552)-1</f>
        <v>-0.79320661738824361</v>
      </c>
      <c r="X1552">
        <f>L1552/MAX($L$1466:L1552)-1</f>
        <v>-0.97322934232715008</v>
      </c>
      <c r="Y1552">
        <f>J1552/MAX($J$1466:J1552)-1</f>
        <v>-0.15729702780723609</v>
      </c>
      <c r="Z1552">
        <f>P1552/MAX($P$1466:P1552)-1</f>
        <v>-0.57232717964452062</v>
      </c>
      <c r="AA1552">
        <f t="shared" si="284"/>
        <v>217.21365433070866</v>
      </c>
      <c r="AB1552">
        <f t="shared" si="285"/>
        <v>23.012880085106382</v>
      </c>
      <c r="AC1552">
        <f t="shared" si="286"/>
        <v>1.9408652095894343</v>
      </c>
      <c r="AD1552">
        <f>AA1552/MAX($AA$1466:$AA1552)-1</f>
        <v>-9.9253904004834359E-2</v>
      </c>
      <c r="AE1552">
        <f>AB1552/MAX($AB$1466:$AB1552)-1</f>
        <v>-0.60159729522032102</v>
      </c>
      <c r="AF1552">
        <f>AC1552/MAX($AC$1466:$AC1552)-1</f>
        <v>-0.45922594854684506</v>
      </c>
      <c r="AG1552">
        <f t="shared" si="287"/>
        <v>-1.9792552230071266E-2</v>
      </c>
      <c r="AH1552">
        <f t="shared" si="288"/>
        <v>-1</v>
      </c>
    </row>
    <row r="1553" spans="1:34" x14ac:dyDescent="0.25">
      <c r="B1553" s="2">
        <v>43189</v>
      </c>
      <c r="C1553" t="s">
        <v>26</v>
      </c>
      <c r="D1553">
        <v>21</v>
      </c>
      <c r="E1553">
        <v>19.926600000000001</v>
      </c>
      <c r="F1553">
        <v>18.5151</v>
      </c>
      <c r="G1553">
        <v>21.652899999999999</v>
      </c>
      <c r="H1553">
        <v>13932</v>
      </c>
      <c r="I1553">
        <v>1175</v>
      </c>
      <c r="J1553">
        <v>27263.054</v>
      </c>
      <c r="K1553">
        <v>-546</v>
      </c>
      <c r="L1553">
        <v>127</v>
      </c>
      <c r="M1553">
        <v>3361.5</v>
      </c>
      <c r="N1553">
        <v>3300.49</v>
      </c>
      <c r="O1553">
        <v>2983.49</v>
      </c>
      <c r="P1553">
        <f t="shared" si="279"/>
        <v>8.4338214183175428E-2</v>
      </c>
      <c r="Q1553">
        <f t="shared" si="280"/>
        <v>1.0759545635547818E-2</v>
      </c>
      <c r="R1553">
        <f t="shared" si="278"/>
        <v>-2.2679450055433148E-2</v>
      </c>
      <c r="S1553">
        <f t="shared" si="281"/>
        <v>7.623507299447474E-2</v>
      </c>
      <c r="T1553">
        <f t="shared" si="282"/>
        <v>-0.14491361434265149</v>
      </c>
      <c r="U1553" s="9">
        <f>M1553/MAX(M$14:$M1553)-1</f>
        <v>-9.0842704834233956E-2</v>
      </c>
      <c r="V1553">
        <f t="shared" si="283"/>
        <v>0.10625140355757856</v>
      </c>
      <c r="W1553">
        <f>I1553/MAX(I$1466:$I1553)-1</f>
        <v>-0.79320661738824361</v>
      </c>
      <c r="X1553">
        <f>L1553/MAX($L$1466:L1553)-1</f>
        <v>-0.97322934232715008</v>
      </c>
      <c r="Y1553">
        <f>J1553/MAX($J$1466:J1553)-1</f>
        <v>-0.16716649917061699</v>
      </c>
      <c r="Z1553">
        <f>P1553/MAX($P$1466:P1553)-1</f>
        <v>-0.57232717964452062</v>
      </c>
      <c r="AA1553">
        <f t="shared" si="284"/>
        <v>214.66971653543308</v>
      </c>
      <c r="AB1553">
        <f t="shared" si="285"/>
        <v>22.737918297872341</v>
      </c>
      <c r="AC1553">
        <f t="shared" si="286"/>
        <v>1.9176754234855009</v>
      </c>
      <c r="AD1553">
        <f>AA1553/MAX($AA$1466:$AA1553)-1</f>
        <v>-0.10980315812336361</v>
      </c>
      <c r="AE1553">
        <f>AB1553/MAX($AB$1466:$AB1553)-1</f>
        <v>-0.60635747818481633</v>
      </c>
      <c r="AF1553">
        <f>AC1553/MAX($AC$1466:$AC1553)-1</f>
        <v>-0.46568720846422429</v>
      </c>
      <c r="AG1553">
        <f t="shared" si="287"/>
        <v>-2.002710334652897E-2</v>
      </c>
      <c r="AH1553">
        <f t="shared" si="288"/>
        <v>0</v>
      </c>
    </row>
    <row r="1554" spans="1:34" x14ac:dyDescent="0.25">
      <c r="B1554" s="2">
        <v>43220</v>
      </c>
      <c r="C1554" t="s">
        <v>26</v>
      </c>
      <c r="D1554">
        <v>21.89</v>
      </c>
      <c r="E1554">
        <v>19.950099999999999</v>
      </c>
      <c r="F1554">
        <v>18.532800000000002</v>
      </c>
      <c r="G1554">
        <v>21.471</v>
      </c>
      <c r="H1554">
        <v>13932</v>
      </c>
      <c r="I1554">
        <v>1175</v>
      </c>
      <c r="J1554">
        <v>28460.453000000001</v>
      </c>
      <c r="K1554">
        <v>-546</v>
      </c>
      <c r="L1554">
        <v>127</v>
      </c>
      <c r="M1554">
        <v>3536.52</v>
      </c>
      <c r="N1554">
        <v>3308.24</v>
      </c>
      <c r="O1554">
        <v>2989.2</v>
      </c>
      <c r="P1554">
        <f t="shared" si="279"/>
        <v>8.4338214183175428E-2</v>
      </c>
      <c r="Q1554">
        <f t="shared" si="280"/>
        <v>-9.685089564607674E-3</v>
      </c>
      <c r="R1554">
        <f t="shared" si="278"/>
        <v>-5.347334939064885E-2</v>
      </c>
      <c r="S1554">
        <f t="shared" si="281"/>
        <v>7.6475222308555413E-2</v>
      </c>
      <c r="T1554">
        <f t="shared" si="282"/>
        <v>-0.13684504680732146</v>
      </c>
      <c r="U1554" s="9">
        <f>M1554/MAX(M$14:$M1554)-1</f>
        <v>-4.3506482969021376E-2</v>
      </c>
      <c r="V1554">
        <f t="shared" si="283"/>
        <v>0.10673089789910351</v>
      </c>
      <c r="W1554">
        <f>I1554/MAX(I$1466:$I1554)-1</f>
        <v>-0.79320661738824361</v>
      </c>
      <c r="X1554">
        <f>L1554/MAX($L$1466:L1554)-1</f>
        <v>-0.97322934232715008</v>
      </c>
      <c r="Y1554">
        <f>J1554/MAX($J$1466:J1554)-1</f>
        <v>-0.13058827865799205</v>
      </c>
      <c r="Z1554">
        <f>P1554/MAX($P$1466:P1554)-1</f>
        <v>-0.57232717964452062</v>
      </c>
      <c r="AA1554">
        <f t="shared" si="284"/>
        <v>224.09805511811024</v>
      </c>
      <c r="AB1554">
        <f t="shared" si="285"/>
        <v>23.756981276595745</v>
      </c>
      <c r="AC1554">
        <f t="shared" si="286"/>
        <v>2.0036213752512202</v>
      </c>
      <c r="AD1554">
        <f>AA1554/MAX($AA$1466:$AA1554)-1</f>
        <v>-7.070552774540817E-2</v>
      </c>
      <c r="AE1554">
        <f>AB1554/MAX($AB$1466:$AB1554)-1</f>
        <v>-0.58871529495686836</v>
      </c>
      <c r="AF1554">
        <f>AC1554/MAX($AC$1466:$AC1554)-1</f>
        <v>-0.44174049629033918</v>
      </c>
      <c r="AG1554">
        <f t="shared" si="287"/>
        <v>-1.9184515439722622E-2</v>
      </c>
      <c r="AH1554">
        <f t="shared" si="288"/>
        <v>0</v>
      </c>
    </row>
    <row r="1555" spans="1:34" x14ac:dyDescent="0.25">
      <c r="B1555" s="2">
        <v>43251</v>
      </c>
      <c r="C1555" t="s">
        <v>26</v>
      </c>
      <c r="D1555">
        <v>21.52</v>
      </c>
      <c r="E1555">
        <v>19.976099999999999</v>
      </c>
      <c r="F1555">
        <v>18.5656</v>
      </c>
      <c r="G1555">
        <v>21.332599999999999</v>
      </c>
      <c r="H1555">
        <v>13932</v>
      </c>
      <c r="I1555">
        <v>1175</v>
      </c>
      <c r="J1555">
        <v>27979.4365</v>
      </c>
      <c r="K1555">
        <v>-546</v>
      </c>
      <c r="L1555">
        <v>127</v>
      </c>
      <c r="M1555">
        <v>3406.65</v>
      </c>
      <c r="N1555">
        <v>3313.14</v>
      </c>
      <c r="O1555">
        <v>2995.5</v>
      </c>
      <c r="P1555">
        <f t="shared" si="279"/>
        <v>8.4338214183175428E-2</v>
      </c>
      <c r="Q1555">
        <f t="shared" si="280"/>
        <v>1.9819845508167955E-2</v>
      </c>
      <c r="R1555">
        <f t="shared" ref="R1555:R1618" si="289">IF(C1555=C1552,(D1555/D1552-1)-(M1555/M1552-1),"#N/A")</f>
        <v>2.2101164647588378E-2</v>
      </c>
      <c r="S1555">
        <f t="shared" si="281"/>
        <v>7.5973844098763177E-2</v>
      </c>
      <c r="T1555">
        <f t="shared" si="282"/>
        <v>-0.12970758369818958</v>
      </c>
      <c r="U1555" s="9">
        <f>M1555/MAX(M$14:$M1555)-1</f>
        <v>-7.86313551758272E-2</v>
      </c>
      <c r="V1555">
        <f t="shared" si="283"/>
        <v>0.10603905858788187</v>
      </c>
      <c r="W1555">
        <f>I1555/MAX(I$1466:$I1555)-1</f>
        <v>-0.79320661738824361</v>
      </c>
      <c r="X1555">
        <f>L1555/MAX($L$1466:L1555)-1</f>
        <v>-0.97322934232715008</v>
      </c>
      <c r="Y1555">
        <f>J1555/MAX($J$1466:J1555)-1</f>
        <v>-0.14528240117455593</v>
      </c>
      <c r="Z1555">
        <f>P1555/MAX($P$1466:P1555)-1</f>
        <v>-0.57232717964452062</v>
      </c>
      <c r="AA1555">
        <f t="shared" si="284"/>
        <v>220.31052362204724</v>
      </c>
      <c r="AB1555">
        <f t="shared" si="285"/>
        <v>23.347605531914894</v>
      </c>
      <c r="AC1555">
        <f t="shared" si="286"/>
        <v>1.9690953560149296</v>
      </c>
      <c r="AD1555">
        <f>AA1555/MAX($AA$1466:$AA1555)-1</f>
        <v>-8.6411742067198816E-2</v>
      </c>
      <c r="AE1555">
        <f>AB1555/MAX($AB$1466:$AB1555)-1</f>
        <v>-0.59580247410823417</v>
      </c>
      <c r="AF1555">
        <f>AC1555/MAX($AC$1466:$AC1555)-1</f>
        <v>-0.45136031698201307</v>
      </c>
      <c r="AG1555">
        <f t="shared" si="287"/>
        <v>-1.9514331534160812E-2</v>
      </c>
      <c r="AH1555">
        <f t="shared" si="288"/>
        <v>0</v>
      </c>
    </row>
    <row r="1556" spans="1:34" x14ac:dyDescent="0.25">
      <c r="B1556" s="2">
        <v>43280</v>
      </c>
      <c r="C1556" t="s">
        <v>26</v>
      </c>
      <c r="D1556">
        <v>21</v>
      </c>
      <c r="E1556">
        <v>20.0093</v>
      </c>
      <c r="F1556">
        <v>18.596499999999999</v>
      </c>
      <c r="G1556">
        <v>21.186499999999999</v>
      </c>
      <c r="H1556">
        <v>13932</v>
      </c>
      <c r="I1556">
        <v>1175</v>
      </c>
      <c r="J1556">
        <v>27316.2575</v>
      </c>
      <c r="K1556">
        <v>-546</v>
      </c>
      <c r="L1556">
        <v>127</v>
      </c>
      <c r="M1556">
        <v>3395.6</v>
      </c>
      <c r="N1556">
        <v>3317.09</v>
      </c>
      <c r="O1556">
        <v>3002.17</v>
      </c>
      <c r="P1556">
        <f t="shared" si="279"/>
        <v>8.4338214183175428E-2</v>
      </c>
      <c r="Q1556">
        <f t="shared" si="280"/>
        <v>-2.0919912982354516E-2</v>
      </c>
      <c r="R1556">
        <f t="shared" si="289"/>
        <v>-1.0144280827011798E-2</v>
      </c>
      <c r="S1556">
        <f t="shared" si="281"/>
        <v>7.5971284919205351E-2</v>
      </c>
      <c r="T1556">
        <f t="shared" si="282"/>
        <v>-0.12224765770655843</v>
      </c>
      <c r="U1556" s="9">
        <f>M1556/MAX(M$14:$M1556)-1</f>
        <v>-8.1619957916146069E-2</v>
      </c>
      <c r="V1556">
        <f t="shared" si="283"/>
        <v>0.10489745750573753</v>
      </c>
      <c r="W1556">
        <f>I1556/MAX(I$1466:$I1556)-1</f>
        <v>-0.79320661738824361</v>
      </c>
      <c r="X1556">
        <f>L1556/MAX($L$1466:L1556)-1</f>
        <v>-0.97322934232715008</v>
      </c>
      <c r="Y1556">
        <f>J1556/MAX($J$1466:J1556)-1</f>
        <v>-0.16554123528193543</v>
      </c>
      <c r="Z1556">
        <f>P1556/MAX($P$1466:P1556)-1</f>
        <v>-0.57232717964452062</v>
      </c>
      <c r="AA1556">
        <f t="shared" si="284"/>
        <v>215.08864173228346</v>
      </c>
      <c r="AB1556">
        <f t="shared" si="285"/>
        <v>22.783197872340427</v>
      </c>
      <c r="AC1556">
        <f t="shared" si="286"/>
        <v>1.9214942219351134</v>
      </c>
      <c r="AD1556">
        <f>AA1556/MAX($AA$1466:$AA1556)-1</f>
        <v>-0.10806595041080214</v>
      </c>
      <c r="AE1556">
        <f>AB1556/MAX($AB$1466:$AB1556)-1</f>
        <v>-0.60557359086290596</v>
      </c>
      <c r="AF1556">
        <f>AC1556/MAX($AC$1466:$AC1556)-1</f>
        <v>-0.46462319479698111</v>
      </c>
      <c r="AG1556">
        <f t="shared" si="287"/>
        <v>-1.9988096832078847E-2</v>
      </c>
      <c r="AH1556">
        <f t="shared" si="288"/>
        <v>0</v>
      </c>
    </row>
    <row r="1557" spans="1:34" x14ac:dyDescent="0.25">
      <c r="B1557" s="2">
        <v>43312</v>
      </c>
      <c r="C1557" t="s">
        <v>26</v>
      </c>
      <c r="D1557">
        <v>22.2</v>
      </c>
      <c r="E1557">
        <v>20.0685</v>
      </c>
      <c r="F1557">
        <v>18.626799999999999</v>
      </c>
      <c r="G1557">
        <v>21.020900000000001</v>
      </c>
      <c r="H1557">
        <v>13932</v>
      </c>
      <c r="I1557">
        <v>1175</v>
      </c>
      <c r="J1557">
        <v>28992.312999999998</v>
      </c>
      <c r="K1557">
        <v>-546</v>
      </c>
      <c r="L1557">
        <v>127</v>
      </c>
      <c r="M1557">
        <v>3525.49</v>
      </c>
      <c r="N1557">
        <v>3322.7</v>
      </c>
      <c r="O1557">
        <v>3008.12</v>
      </c>
      <c r="P1557">
        <f t="shared" si="279"/>
        <v>8.4338214183175428E-2</v>
      </c>
      <c r="Q1557">
        <f t="shared" si="280"/>
        <v>1.8890412803123535E-2</v>
      </c>
      <c r="R1557">
        <f t="shared" si="289"/>
        <v>1.7280602911115439E-2</v>
      </c>
      <c r="S1557">
        <f t="shared" si="281"/>
        <v>7.7399231215238284E-2</v>
      </c>
      <c r="T1557">
        <f t="shared" si="282"/>
        <v>-0.11389141283199111</v>
      </c>
      <c r="U1557" s="9">
        <f>M1557/MAX(M$14:$M1557)-1</f>
        <v>-4.648967647361113E-2</v>
      </c>
      <c r="V1557">
        <f t="shared" si="283"/>
        <v>0.10457694506868065</v>
      </c>
      <c r="W1557">
        <f>I1557/MAX(I$1466:$I1557)-1</f>
        <v>-0.79320661738824361</v>
      </c>
      <c r="X1557">
        <f>L1557/MAX($L$1466:L1557)-1</f>
        <v>-0.97322934232715008</v>
      </c>
      <c r="Y1557">
        <f>J1557/MAX($J$1466:J1557)-1</f>
        <v>-0.11434098568226325</v>
      </c>
      <c r="Z1557">
        <f>P1557/MAX($P$1466:P1557)-1</f>
        <v>-0.57232717964452062</v>
      </c>
      <c r="AA1557">
        <f t="shared" si="284"/>
        <v>228.28592913385825</v>
      </c>
      <c r="AB1557">
        <f t="shared" si="285"/>
        <v>24.209628085106381</v>
      </c>
      <c r="AC1557">
        <f t="shared" si="286"/>
        <v>2.0417967987367209</v>
      </c>
      <c r="AD1557">
        <f>AA1557/MAX($AA$1466:$AA1557)-1</f>
        <v>-5.3339164742917444E-2</v>
      </c>
      <c r="AE1557">
        <f>AB1557/MAX($AB$1466:$AB1557)-1</f>
        <v>-0.58087900014484972</v>
      </c>
      <c r="AF1557">
        <f>AC1557/MAX($AC$1466:$AC1557)-1</f>
        <v>-0.43110385943261464</v>
      </c>
      <c r="AG1557">
        <f t="shared" si="287"/>
        <v>-1.8832578138901854E-2</v>
      </c>
      <c r="AH1557">
        <f t="shared" si="288"/>
        <v>0</v>
      </c>
    </row>
    <row r="1558" spans="1:34" x14ac:dyDescent="0.25">
      <c r="B1558" s="2">
        <v>43343</v>
      </c>
      <c r="C1558" t="s">
        <v>26</v>
      </c>
      <c r="D1558">
        <v>22.35</v>
      </c>
      <c r="E1558">
        <v>20.158100000000001</v>
      </c>
      <c r="F1558">
        <v>18.6587</v>
      </c>
      <c r="G1558">
        <v>20.835100000000001</v>
      </c>
      <c r="H1558">
        <v>13932</v>
      </c>
      <c r="I1558">
        <v>1175</v>
      </c>
      <c r="J1558">
        <v>29193.648099999999</v>
      </c>
      <c r="K1558">
        <v>-546</v>
      </c>
      <c r="L1558">
        <v>127</v>
      </c>
      <c r="M1558">
        <v>3392.9</v>
      </c>
      <c r="N1558">
        <v>3326</v>
      </c>
      <c r="O1558">
        <v>3013.88</v>
      </c>
      <c r="P1558">
        <f t="shared" si="279"/>
        <v>8.4338214183175428E-2</v>
      </c>
      <c r="Q1558">
        <f t="shared" si="280"/>
        <v>4.4365713242238147E-2</v>
      </c>
      <c r="R1558">
        <f t="shared" si="289"/>
        <v>4.2604996503394887E-2</v>
      </c>
      <c r="S1558">
        <f t="shared" si="281"/>
        <v>8.0359296199628227E-2</v>
      </c>
      <c r="T1558">
        <f t="shared" si="282"/>
        <v>-0.10445834193260417</v>
      </c>
      <c r="U1558" s="9">
        <f>M1558/MAX(M$14:$M1558)-1</f>
        <v>-8.235020473957233E-2</v>
      </c>
      <c r="V1558">
        <f t="shared" si="283"/>
        <v>0.10356085842833829</v>
      </c>
      <c r="W1558">
        <f>I1558/MAX(I$1466:$I1558)-1</f>
        <v>-0.79320661738824361</v>
      </c>
      <c r="X1558">
        <f>L1558/MAX($L$1466:L1558)-1</f>
        <v>-0.97322934232715008</v>
      </c>
      <c r="Y1558">
        <f>J1558/MAX($J$1466:J1558)-1</f>
        <v>-0.10819058829197703</v>
      </c>
      <c r="Z1558">
        <f>P1558/MAX($P$1466:P1558)-1</f>
        <v>-0.57232717964452062</v>
      </c>
      <c r="AA1558">
        <f t="shared" si="284"/>
        <v>229.87124488188977</v>
      </c>
      <c r="AB1558">
        <f t="shared" si="285"/>
        <v>24.380977106382979</v>
      </c>
      <c r="AC1558">
        <f t="shared" si="286"/>
        <v>2.0562480691932241</v>
      </c>
      <c r="AD1558">
        <f>AA1558/MAX($AA$1466:$AA1558)-1</f>
        <v>-4.6765144452346918E-2</v>
      </c>
      <c r="AE1558">
        <f>AB1558/MAX($AB$1466:$AB1558)-1</f>
        <v>-0.57791257815483865</v>
      </c>
      <c r="AF1558">
        <f>AC1558/MAX($AC$1466:$AC1558)-1</f>
        <v>-0.42707737060959039</v>
      </c>
      <c r="AG1558">
        <f t="shared" si="287"/>
        <v>-1.8702698550374045E-2</v>
      </c>
      <c r="AH1558">
        <f t="shared" si="288"/>
        <v>1</v>
      </c>
    </row>
    <row r="1559" spans="1:34" x14ac:dyDescent="0.25">
      <c r="B1559" s="2">
        <v>43371</v>
      </c>
      <c r="C1559" t="s">
        <v>26</v>
      </c>
      <c r="D1559">
        <v>22.17</v>
      </c>
      <c r="E1559">
        <v>20.226099999999999</v>
      </c>
      <c r="F1559">
        <v>18.709700000000002</v>
      </c>
      <c r="G1559">
        <v>20.705400000000001</v>
      </c>
      <c r="H1559">
        <v>13932</v>
      </c>
      <c r="I1559">
        <v>1175</v>
      </c>
      <c r="J1559">
        <v>28962.7523</v>
      </c>
      <c r="K1559">
        <v>-546</v>
      </c>
      <c r="L1559">
        <v>127</v>
      </c>
      <c r="M1559">
        <v>3399.2</v>
      </c>
      <c r="N1559">
        <v>3331.67</v>
      </c>
      <c r="O1559">
        <v>3021.77</v>
      </c>
      <c r="P1559">
        <f t="shared" si="279"/>
        <v>8.4338214183175428E-2</v>
      </c>
      <c r="Q1559">
        <f t="shared" si="280"/>
        <v>-9.910509925879496E-3</v>
      </c>
      <c r="R1559">
        <f t="shared" si="289"/>
        <v>5.4654090167107094E-2</v>
      </c>
      <c r="S1559">
        <f t="shared" si="281"/>
        <v>8.1048867699642368E-2</v>
      </c>
      <c r="T1559">
        <f t="shared" si="282"/>
        <v>-9.6385483980024445E-2</v>
      </c>
      <c r="U1559" s="9">
        <f>M1559/MAX(M$14:$M1559)-1</f>
        <v>-8.0646295484910979E-2</v>
      </c>
      <c r="V1559">
        <f t="shared" si="283"/>
        <v>0.1025557868401632</v>
      </c>
      <c r="W1559">
        <f>I1559/MAX(I$1466:$I1559)-1</f>
        <v>-0.79320661738824361</v>
      </c>
      <c r="X1559">
        <f>L1559/MAX($L$1466:L1559)-1</f>
        <v>-0.97322934232715008</v>
      </c>
      <c r="Y1559">
        <f>J1559/MAX($J$1466:J1559)-1</f>
        <v>-0.11524400781866684</v>
      </c>
      <c r="Z1559">
        <f>P1559/MAX($P$1466:P1559)-1</f>
        <v>-0.57232717964452062</v>
      </c>
      <c r="AA1559">
        <f t="shared" si="284"/>
        <v>228.05316771653543</v>
      </c>
      <c r="AB1559">
        <f t="shared" si="285"/>
        <v>24.18447004255319</v>
      </c>
      <c r="AC1559">
        <f t="shared" si="286"/>
        <v>2.0396750143554407</v>
      </c>
      <c r="AD1559">
        <f>AA1559/MAX($AA$1466:$AA1559)-1</f>
        <v>-5.4304384625607827E-2</v>
      </c>
      <c r="AE1559">
        <f>AB1559/MAX($AB$1466:$AB1559)-1</f>
        <v>-0.58131454024948193</v>
      </c>
      <c r="AF1559">
        <f>AC1559/MAX($AC$1466:$AC1559)-1</f>
        <v>-0.43169504213325038</v>
      </c>
      <c r="AG1559">
        <f t="shared" si="287"/>
        <v>-1.885179952321037E-2</v>
      </c>
      <c r="AH1559">
        <f t="shared" si="288"/>
        <v>0</v>
      </c>
    </row>
    <row r="1560" spans="1:34" x14ac:dyDescent="0.25">
      <c r="B1560" s="2">
        <v>43404</v>
      </c>
      <c r="C1560" t="s">
        <v>26</v>
      </c>
      <c r="D1560">
        <v>21.34</v>
      </c>
      <c r="E1560">
        <v>20.257000000000001</v>
      </c>
      <c r="F1560">
        <v>18.760400000000001</v>
      </c>
      <c r="G1560">
        <v>20.594899999999999</v>
      </c>
      <c r="H1560">
        <v>13932</v>
      </c>
      <c r="I1560">
        <v>1175</v>
      </c>
      <c r="J1560">
        <v>27881.4303</v>
      </c>
      <c r="K1560">
        <v>-546</v>
      </c>
      <c r="L1560">
        <v>127</v>
      </c>
      <c r="M1560">
        <v>3197.51</v>
      </c>
      <c r="N1560">
        <v>3332.17</v>
      </c>
      <c r="O1560">
        <v>3028.01</v>
      </c>
      <c r="P1560">
        <f t="shared" si="279"/>
        <v>8.4338214183175428E-2</v>
      </c>
      <c r="Q1560">
        <f t="shared" si="280"/>
        <v>2.1896570054478426E-2</v>
      </c>
      <c r="R1560">
        <f t="shared" si="289"/>
        <v>5.4292300918159953E-2</v>
      </c>
      <c r="S1560">
        <f t="shared" si="281"/>
        <v>7.9774418455896612E-2</v>
      </c>
      <c r="T1560">
        <f t="shared" si="282"/>
        <v>-8.9075450718381632E-2</v>
      </c>
      <c r="U1560" s="9">
        <f>M1560/MAX(M$14:$M1560)-1</f>
        <v>-0.13519573319485689</v>
      </c>
      <c r="V1560">
        <f t="shared" si="283"/>
        <v>0.10044880961423508</v>
      </c>
      <c r="W1560">
        <f>I1560/MAX(I$1466:$I1560)-1</f>
        <v>-0.79320661738824361</v>
      </c>
      <c r="X1560">
        <f>L1560/MAX($L$1466:L1560)-1</f>
        <v>-0.97322934232715008</v>
      </c>
      <c r="Y1560">
        <f>J1560/MAX($J$1466:J1560)-1</f>
        <v>-0.1482763007812905</v>
      </c>
      <c r="Z1560">
        <f>P1560/MAX($P$1466:P1560)-1</f>
        <v>-0.57232717964452062</v>
      </c>
      <c r="AA1560">
        <f t="shared" si="284"/>
        <v>219.53882125984251</v>
      </c>
      <c r="AB1560">
        <f t="shared" si="285"/>
        <v>23.264195999999998</v>
      </c>
      <c r="AC1560">
        <f t="shared" si="286"/>
        <v>1.962060745047373</v>
      </c>
      <c r="AD1560">
        <f>AA1560/MAX($AA$1466:$AA1560)-1</f>
        <v>-8.9611853460600743E-2</v>
      </c>
      <c r="AE1560">
        <f>AB1560/MAX($AB$1466:$AB1560)-1</f>
        <v>-0.59724647342498227</v>
      </c>
      <c r="AF1560">
        <f>AC1560/MAX($AC$1466:$AC1560)-1</f>
        <v>-0.45332033721140708</v>
      </c>
      <c r="AG1560">
        <f t="shared" si="287"/>
        <v>-1.9582926489965617E-2</v>
      </c>
      <c r="AH1560">
        <f t="shared" si="288"/>
        <v>0</v>
      </c>
    </row>
    <row r="1561" spans="1:34" x14ac:dyDescent="0.25">
      <c r="B1561" s="2">
        <v>43434</v>
      </c>
      <c r="C1561" t="s">
        <v>26</v>
      </c>
      <c r="D1561">
        <v>22</v>
      </c>
      <c r="E1561">
        <v>20.314599999999999</v>
      </c>
      <c r="F1561">
        <v>18.8019</v>
      </c>
      <c r="G1561">
        <v>20.4892</v>
      </c>
      <c r="H1561">
        <v>13932</v>
      </c>
      <c r="I1561">
        <v>1175</v>
      </c>
      <c r="J1561">
        <v>28729.840100000001</v>
      </c>
      <c r="K1561">
        <v>-546</v>
      </c>
      <c r="L1561">
        <v>127</v>
      </c>
      <c r="M1561">
        <v>3173.13</v>
      </c>
      <c r="N1561">
        <v>3331.11</v>
      </c>
      <c r="O1561">
        <v>3032.32</v>
      </c>
      <c r="P1561">
        <f t="shared" si="279"/>
        <v>8.4338214183175428E-2</v>
      </c>
      <c r="Q1561">
        <f t="shared" si="280"/>
        <v>3.8552518007971992E-2</v>
      </c>
      <c r="R1561">
        <f t="shared" si="289"/>
        <v>4.9113542340654348E-2</v>
      </c>
      <c r="S1561">
        <f t="shared" si="281"/>
        <v>8.0454634903919242E-2</v>
      </c>
      <c r="T1561">
        <f t="shared" si="282"/>
        <v>-8.2350701833160955E-2</v>
      </c>
      <c r="U1561" s="9">
        <f>M1561/MAX(M$14:$M1561)-1</f>
        <v>-0.14178959154861004</v>
      </c>
      <c r="V1561">
        <f t="shared" si="283"/>
        <v>9.8535115027437614E-2</v>
      </c>
      <c r="W1561">
        <f>I1561/MAX(I$1466:$I1561)-1</f>
        <v>-0.79320661738824361</v>
      </c>
      <c r="X1561">
        <f>L1561/MAX($L$1466:L1561)-1</f>
        <v>-0.97322934232715008</v>
      </c>
      <c r="Y1561">
        <f>J1561/MAX($J$1466:J1561)-1</f>
        <v>-0.12235902446030478</v>
      </c>
      <c r="Z1561">
        <f>P1561/MAX($P$1466:P1561)-1</f>
        <v>-0.57232717964452062</v>
      </c>
      <c r="AA1561">
        <f t="shared" si="284"/>
        <v>226.21921338582678</v>
      </c>
      <c r="AB1561">
        <f t="shared" si="285"/>
        <v>23.986246893617022</v>
      </c>
      <c r="AC1561">
        <f t="shared" si="286"/>
        <v>2.0229572279643988</v>
      </c>
      <c r="AD1561">
        <f>AA1561/MAX($AA$1466:$AA1561)-1</f>
        <v>-6.1909464558125182E-2</v>
      </c>
      <c r="AE1561">
        <f>AB1561/MAX($AB$1466:$AB1561)-1</f>
        <v>-0.58474621148724337</v>
      </c>
      <c r="AF1561">
        <f>AC1561/MAX($AC$1466:$AC1561)-1</f>
        <v>-0.43635303952191218</v>
      </c>
      <c r="AG1561">
        <f t="shared" si="287"/>
        <v>-1.9004630659256609E-2</v>
      </c>
      <c r="AH1561">
        <f t="shared" si="288"/>
        <v>1</v>
      </c>
    </row>
    <row r="1562" spans="1:34" x14ac:dyDescent="0.25">
      <c r="B1562" s="2">
        <v>43465</v>
      </c>
      <c r="C1562" t="s">
        <v>26</v>
      </c>
      <c r="D1562">
        <v>21.28</v>
      </c>
      <c r="E1562">
        <v>20.3507</v>
      </c>
      <c r="F1562">
        <v>18.836500000000001</v>
      </c>
      <c r="G1562">
        <v>20.424399999999999</v>
      </c>
      <c r="H1562">
        <v>13932</v>
      </c>
      <c r="I1562">
        <v>1175</v>
      </c>
      <c r="J1562">
        <v>27793.3328</v>
      </c>
      <c r="K1562">
        <v>-546</v>
      </c>
      <c r="L1562">
        <v>127</v>
      </c>
      <c r="M1562">
        <v>3001.42</v>
      </c>
      <c r="N1562">
        <v>3328.87</v>
      </c>
      <c r="O1562">
        <v>3036.1</v>
      </c>
      <c r="P1562">
        <f t="shared" si="279"/>
        <v>8.4338214183175428E-2</v>
      </c>
      <c r="Q1562">
        <f t="shared" si="280"/>
        <v>2.1386488763747158E-2</v>
      </c>
      <c r="R1562">
        <f t="shared" si="289"/>
        <v>7.6877312956334598E-2</v>
      </c>
      <c r="S1562">
        <f t="shared" si="281"/>
        <v>8.0386483688583255E-2</v>
      </c>
      <c r="T1562">
        <f t="shared" si="282"/>
        <v>-7.7745245882375857E-2</v>
      </c>
      <c r="U1562" s="9">
        <f>M1562/MAX(M$14:$M1562)-1</f>
        <v>-0.18823058490065936</v>
      </c>
      <c r="V1562">
        <f t="shared" si="283"/>
        <v>9.6429630117585097E-2</v>
      </c>
      <c r="W1562">
        <f>I1562/MAX(I$1466:$I1562)-1</f>
        <v>-0.79320661738824361</v>
      </c>
      <c r="X1562">
        <f>L1562/MAX($L$1466:L1562)-1</f>
        <v>-0.97322934232715008</v>
      </c>
      <c r="Y1562">
        <f>J1562/MAX($J$1466:J1562)-1</f>
        <v>-0.1509675087926643</v>
      </c>
      <c r="Z1562">
        <f>P1562/MAX($P$1466:P1562)-1</f>
        <v>-0.57232717964452062</v>
      </c>
      <c r="AA1562">
        <f t="shared" si="284"/>
        <v>218.84514015748033</v>
      </c>
      <c r="AB1562">
        <f t="shared" si="285"/>
        <v>23.189219404255319</v>
      </c>
      <c r="AC1562">
        <f t="shared" si="286"/>
        <v>1.9557373528567328</v>
      </c>
      <c r="AD1562">
        <f>AA1562/MAX($AA$1466:$AA1562)-1</f>
        <v>-9.2488424672220071E-2</v>
      </c>
      <c r="AE1562">
        <f>AB1562/MAX($AB$1466:$AB1562)-1</f>
        <v>-0.59854448038584018</v>
      </c>
      <c r="AF1562">
        <f>AC1562/MAX($AC$1466:$AC1562)-1</f>
        <v>-0.45508219393229865</v>
      </c>
      <c r="AG1562">
        <f t="shared" si="287"/>
        <v>-1.9644999177644503E-2</v>
      </c>
      <c r="AH1562">
        <f t="shared" si="288"/>
        <v>0</v>
      </c>
    </row>
    <row r="1563" spans="1:34" x14ac:dyDescent="0.25">
      <c r="B1563" s="2">
        <v>43496</v>
      </c>
      <c r="C1563" t="s">
        <v>26</v>
      </c>
      <c r="D1563">
        <v>22.24</v>
      </c>
      <c r="E1563">
        <v>20.385899999999999</v>
      </c>
      <c r="F1563">
        <v>18.864899999999999</v>
      </c>
      <c r="G1563">
        <v>20.373000000000001</v>
      </c>
      <c r="H1563">
        <v>15043</v>
      </c>
      <c r="I1563">
        <v>1584</v>
      </c>
      <c r="J1563">
        <v>29050.648499999999</v>
      </c>
      <c r="K1563">
        <v>157</v>
      </c>
      <c r="L1563">
        <v>1323</v>
      </c>
      <c r="M1563">
        <v>3159.43</v>
      </c>
      <c r="N1563">
        <v>3327.04</v>
      </c>
      <c r="O1563">
        <v>3040.22</v>
      </c>
      <c r="P1563">
        <f t="shared" si="279"/>
        <v>0.10529814531675863</v>
      </c>
      <c r="Q1563">
        <f t="shared" si="280"/>
        <v>-7.5322993732842569E-3</v>
      </c>
      <c r="R1563">
        <f t="shared" si="289"/>
        <v>5.4083587423141344E-2</v>
      </c>
      <c r="S1563">
        <f t="shared" si="281"/>
        <v>8.0625924335671062E-2</v>
      </c>
      <c r="T1563">
        <f t="shared" si="282"/>
        <v>-7.4024444117214094E-2</v>
      </c>
      <c r="U1563" s="9">
        <f>M1563/MAX(M$14:$M1563)-1</f>
        <v>-0.1454949180230326</v>
      </c>
      <c r="V1563">
        <f t="shared" si="283"/>
        <v>9.4341856839307736E-2</v>
      </c>
      <c r="W1563">
        <f>I1563/MAX(I$1466:$I1563)-1</f>
        <v>-0.72122492080253431</v>
      </c>
      <c r="X1563">
        <f>L1563/MAX($L$1466:L1563)-1</f>
        <v>-0.72112141652613826</v>
      </c>
      <c r="Y1563">
        <f>J1563/MAX($J$1466:J1563)-1</f>
        <v>-0.11255894913244635</v>
      </c>
      <c r="Z1563">
        <f>P1563/MAX($P$1466:P1563)-1</f>
        <v>-0.46604092555231147</v>
      </c>
      <c r="AA1563">
        <f t="shared" si="284"/>
        <v>21.958162131519273</v>
      </c>
      <c r="AB1563">
        <f t="shared" si="285"/>
        <v>18.439172032828282</v>
      </c>
      <c r="AC1563">
        <f t="shared" si="286"/>
        <v>1.9416106162334641</v>
      </c>
      <c r="AD1563">
        <f>AA1563/MAX($AA$1466:$AA1563)-1</f>
        <v>-0.90894343693015878</v>
      </c>
      <c r="AE1563">
        <f>AB1563/MAX($AB$1466:$AB1563)-1</f>
        <v>-0.68077806929820284</v>
      </c>
      <c r="AF1563">
        <f>AC1563/MAX($AC$1466:$AC1563)-1</f>
        <v>-0.45901825943537022</v>
      </c>
      <c r="AG1563">
        <f t="shared" si="287"/>
        <v>5.4043543984913112E-3</v>
      </c>
      <c r="AH1563">
        <f t="shared" si="288"/>
        <v>0</v>
      </c>
    </row>
    <row r="1564" spans="1:34" x14ac:dyDescent="0.25">
      <c r="B1564" s="2">
        <v>43524</v>
      </c>
      <c r="C1564" t="s">
        <v>26</v>
      </c>
      <c r="D1564">
        <v>25.7</v>
      </c>
      <c r="E1564">
        <v>20.4861</v>
      </c>
      <c r="F1564">
        <v>18.923500000000001</v>
      </c>
      <c r="G1564">
        <v>20.395600000000002</v>
      </c>
      <c r="H1564">
        <v>15043</v>
      </c>
      <c r="I1564">
        <v>1584</v>
      </c>
      <c r="J1564">
        <v>33574.4836</v>
      </c>
      <c r="K1564">
        <v>157</v>
      </c>
      <c r="L1564">
        <v>1323</v>
      </c>
      <c r="M1564">
        <v>3298.26</v>
      </c>
      <c r="N1564">
        <v>3330.08</v>
      </c>
      <c r="O1564">
        <v>3044.75</v>
      </c>
      <c r="P1564">
        <f t="shared" si="279"/>
        <v>0.10529814531675863</v>
      </c>
      <c r="Q1564">
        <f t="shared" si="280"/>
        <v>0.11163406911323159</v>
      </c>
      <c r="R1564">
        <f t="shared" si="289"/>
        <v>0.12874756871835458</v>
      </c>
      <c r="S1564">
        <f t="shared" si="281"/>
        <v>8.2574576584669934E-2</v>
      </c>
      <c r="T1564">
        <f t="shared" si="282"/>
        <v>-7.2177332365804481E-2</v>
      </c>
      <c r="U1564" s="9">
        <f>M1564/MAX(M$14:$M1564)-1</f>
        <v>-0.10794670820959706</v>
      </c>
      <c r="V1564">
        <f t="shared" si="283"/>
        <v>9.3712127432465708E-2</v>
      </c>
      <c r="W1564">
        <f>I1564/MAX(I$1466:$I1564)-1</f>
        <v>-0.72122492080253431</v>
      </c>
      <c r="X1564">
        <f>L1564/MAX($L$1466:L1564)-1</f>
        <v>-0.72112141652613826</v>
      </c>
      <c r="Y1564">
        <f>J1564/MAX($J$1466:J1564)-1</f>
        <v>0</v>
      </c>
      <c r="Z1564">
        <f>P1564/MAX($P$1466:P1564)-1</f>
        <v>-0.46604092555231147</v>
      </c>
      <c r="AA1564">
        <f t="shared" si="284"/>
        <v>25.377538624338623</v>
      </c>
      <c r="AB1564">
        <f t="shared" si="285"/>
        <v>21.295128535353534</v>
      </c>
      <c r="AC1564">
        <f t="shared" si="286"/>
        <v>2.2423375390547098</v>
      </c>
      <c r="AD1564">
        <f>AA1564/MAX($AA$1466:$AA1564)-1</f>
        <v>-0.89476389542695578</v>
      </c>
      <c r="AE1564">
        <f>AB1564/MAX($AB$1466:$AB1564)-1</f>
        <v>-0.63133528807606654</v>
      </c>
      <c r="AF1564">
        <f>AC1564/MAX($AC$1466:$AC1564)-1</f>
        <v>-0.3752281458140917</v>
      </c>
      <c r="AG1564">
        <f t="shared" si="287"/>
        <v>4.6761702092120933E-3</v>
      </c>
      <c r="AH1564">
        <f t="shared" si="288"/>
        <v>1</v>
      </c>
    </row>
    <row r="1565" spans="1:34" x14ac:dyDescent="0.25">
      <c r="B1565" s="2">
        <v>43553</v>
      </c>
      <c r="C1565" t="s">
        <v>26</v>
      </c>
      <c r="D1565">
        <v>25.83</v>
      </c>
      <c r="E1565">
        <v>20.582000000000001</v>
      </c>
      <c r="F1565">
        <v>18.9999</v>
      </c>
      <c r="G1565">
        <v>20.446100000000001</v>
      </c>
      <c r="H1565">
        <v>15043</v>
      </c>
      <c r="I1565">
        <v>1584</v>
      </c>
      <c r="J1565">
        <v>33781.5121</v>
      </c>
      <c r="K1565">
        <v>157</v>
      </c>
      <c r="L1565">
        <v>1323</v>
      </c>
      <c r="M1565">
        <v>3351.71</v>
      </c>
      <c r="N1565">
        <v>3330.09</v>
      </c>
      <c r="O1565">
        <v>3051.76</v>
      </c>
      <c r="P1565">
        <f t="shared" si="279"/>
        <v>0.10529814531675863</v>
      </c>
      <c r="Q1565">
        <f t="shared" si="280"/>
        <v>-1.114714866400135E-2</v>
      </c>
      <c r="R1565">
        <f t="shared" si="289"/>
        <v>9.7107697970328921E-2</v>
      </c>
      <c r="S1565">
        <f t="shared" si="281"/>
        <v>8.3268859309785892E-2</v>
      </c>
      <c r="T1565">
        <f t="shared" si="282"/>
        <v>-7.0732315698348369E-2</v>
      </c>
      <c r="U1565" s="9">
        <f>M1565/MAX(M$14:$M1565)-1</f>
        <v>-9.3490525723620488E-2</v>
      </c>
      <c r="V1565">
        <f t="shared" si="283"/>
        <v>9.1203109025611351E-2</v>
      </c>
      <c r="W1565">
        <f>I1565/MAX(I$1466:$I1565)-1</f>
        <v>-0.72122492080253431</v>
      </c>
      <c r="X1565">
        <f>L1565/MAX($L$1466:L1565)-1</f>
        <v>-0.72112141652613826</v>
      </c>
      <c r="Y1565">
        <f>J1565/MAX($J$1466:J1565)-1</f>
        <v>0</v>
      </c>
      <c r="Z1565">
        <f>P1565/MAX($P$1466:P1565)-1</f>
        <v>-0.46604092555231147</v>
      </c>
      <c r="AA1565">
        <f t="shared" si="284"/>
        <v>25.534022751322752</v>
      </c>
      <c r="AB1565">
        <f t="shared" si="285"/>
        <v>21.425828345959594</v>
      </c>
      <c r="AC1565">
        <f t="shared" si="286"/>
        <v>2.2560999867047795</v>
      </c>
      <c r="AD1565">
        <f>AA1565/MAX($AA$1466:$AA1565)-1</f>
        <v>-0.89411498379706544</v>
      </c>
      <c r="AE1565">
        <f>AB1565/MAX($AB$1466:$AB1565)-1</f>
        <v>-0.62907259180045583</v>
      </c>
      <c r="AF1565">
        <f>AC1565/MAX($AC$1466:$AC1565)-1</f>
        <v>-0.37139358041672721</v>
      </c>
      <c r="AG1565">
        <f t="shared" si="287"/>
        <v>4.6475125072924133E-3</v>
      </c>
      <c r="AH1565">
        <f t="shared" si="288"/>
        <v>0</v>
      </c>
    </row>
    <row r="1566" spans="1:34" x14ac:dyDescent="0.25">
      <c r="B1566" s="2">
        <v>43585</v>
      </c>
      <c r="C1566" t="s">
        <v>26</v>
      </c>
      <c r="D1566">
        <v>25.87</v>
      </c>
      <c r="E1566">
        <v>20.6631</v>
      </c>
      <c r="F1566">
        <v>19.063199999999998</v>
      </c>
      <c r="G1566">
        <v>20.513500000000001</v>
      </c>
      <c r="H1566">
        <v>15043</v>
      </c>
      <c r="I1566">
        <v>1584</v>
      </c>
      <c r="J1566">
        <v>33871.8007</v>
      </c>
      <c r="K1566">
        <v>157</v>
      </c>
      <c r="L1566">
        <v>1323</v>
      </c>
      <c r="M1566">
        <v>3514.62</v>
      </c>
      <c r="N1566">
        <v>3328.4</v>
      </c>
      <c r="O1566">
        <v>3058.97</v>
      </c>
      <c r="P1566">
        <f t="shared" si="279"/>
        <v>0.10529814531675863</v>
      </c>
      <c r="Q1566">
        <f t="shared" si="280"/>
        <v>-4.7056453497766659E-2</v>
      </c>
      <c r="R1566">
        <f t="shared" si="289"/>
        <v>5.0797247042353E-2</v>
      </c>
      <c r="S1566">
        <f t="shared" si="281"/>
        <v>8.3926098451466702E-2</v>
      </c>
      <c r="T1566">
        <f t="shared" si="282"/>
        <v>-7.069978306968594E-2</v>
      </c>
      <c r="U1566" s="9">
        <f>M1566/MAX(M$14:$M1566)-1</f>
        <v>-4.9429596092368189E-2</v>
      </c>
      <c r="V1566">
        <f t="shared" si="283"/>
        <v>8.8078667002291722E-2</v>
      </c>
      <c r="W1566">
        <f>I1566/MAX(I$1466:$I1566)-1</f>
        <v>-0.72122492080253431</v>
      </c>
      <c r="X1566">
        <f>L1566/MAX($L$1466:L1566)-1</f>
        <v>-0.72112141652613826</v>
      </c>
      <c r="Y1566">
        <f>J1566/MAX($J$1466:J1566)-1</f>
        <v>0</v>
      </c>
      <c r="Z1566">
        <f>P1566/MAX($P$1466:P1566)-1</f>
        <v>-0.46604092555231147</v>
      </c>
      <c r="AA1566">
        <f t="shared" si="284"/>
        <v>25.602268102796675</v>
      </c>
      <c r="AB1566">
        <f t="shared" si="285"/>
        <v>21.482828724747474</v>
      </c>
      <c r="AC1566">
        <f t="shared" si="286"/>
        <v>2.2621020208734959</v>
      </c>
      <c r="AD1566">
        <f>AA1566/MAX($AA$1466:$AA1566)-1</f>
        <v>-0.89383198255527263</v>
      </c>
      <c r="AE1566">
        <f>AB1566/MAX($AB$1466:$AB1566)-1</f>
        <v>-0.62808579201709214</v>
      </c>
      <c r="AF1566">
        <f>AC1566/MAX($AC$1466:$AC1566)-1</f>
        <v>-0.36972126215457257</v>
      </c>
      <c r="AG1566">
        <f t="shared" si="287"/>
        <v>4.6351241078245956E-3</v>
      </c>
      <c r="AH1566">
        <f t="shared" si="288"/>
        <v>-1</v>
      </c>
    </row>
    <row r="1567" spans="1:34" x14ac:dyDescent="0.25">
      <c r="A1567" s="11">
        <f t="shared" ref="A1567" si="290">IF(C1567=C1566,"",1)</f>
        <v>1</v>
      </c>
      <c r="B1567" s="2">
        <v>40207</v>
      </c>
      <c r="C1567" t="s">
        <v>27</v>
      </c>
      <c r="H1567">
        <v>20320</v>
      </c>
      <c r="I1567">
        <v>4169</v>
      </c>
      <c r="K1567">
        <v>-1136</v>
      </c>
      <c r="L1567">
        <v>3032</v>
      </c>
      <c r="P1567">
        <f t="shared" si="279"/>
        <v>0.20516732283464567</v>
      </c>
      <c r="Q1567" t="str">
        <f t="shared" si="280"/>
        <v>#N/A</v>
      </c>
      <c r="R1567" t="str">
        <f t="shared" si="289"/>
        <v>#N/A</v>
      </c>
      <c r="S1567" t="e">
        <f t="shared" si="281"/>
        <v>#DIV/0!</v>
      </c>
      <c r="T1567" t="e">
        <f t="shared" si="282"/>
        <v>#DIV/0!</v>
      </c>
      <c r="U1567" s="9">
        <f>M1567/MAX(M$14:$M1567)-1</f>
        <v>-1</v>
      </c>
      <c r="V1567" t="e">
        <f t="shared" si="283"/>
        <v>#DIV/0!</v>
      </c>
      <c r="AA1567">
        <f t="shared" si="284"/>
        <v>0</v>
      </c>
      <c r="AB1567">
        <f t="shared" si="285"/>
        <v>-0.27248740705205088</v>
      </c>
      <c r="AC1567">
        <f t="shared" si="286"/>
        <v>-5.5905511811023621E-2</v>
      </c>
      <c r="AG1567" t="e">
        <f t="shared" si="287"/>
        <v>#DIV/0!</v>
      </c>
      <c r="AH1567">
        <f t="shared" si="288"/>
        <v>1</v>
      </c>
    </row>
    <row r="1568" spans="1:34" x14ac:dyDescent="0.25">
      <c r="B1568" s="2">
        <v>40235</v>
      </c>
      <c r="C1568" t="s">
        <v>27</v>
      </c>
      <c r="H1568">
        <v>20320</v>
      </c>
      <c r="I1568">
        <v>4169</v>
      </c>
      <c r="K1568">
        <v>-1136</v>
      </c>
      <c r="L1568">
        <v>3032</v>
      </c>
      <c r="P1568">
        <f t="shared" si="279"/>
        <v>0.20516732283464567</v>
      </c>
      <c r="Q1568" t="e">
        <f t="shared" si="280"/>
        <v>#DIV/0!</v>
      </c>
      <c r="R1568" t="str">
        <f t="shared" si="289"/>
        <v>#N/A</v>
      </c>
      <c r="S1568" t="e">
        <f t="shared" si="281"/>
        <v>#DIV/0!</v>
      </c>
      <c r="T1568" t="e">
        <f t="shared" si="282"/>
        <v>#DIV/0!</v>
      </c>
      <c r="U1568" s="9">
        <f>M1568/MAX(M$14:$M1568)-1</f>
        <v>-1</v>
      </c>
      <c r="V1568" t="e">
        <f t="shared" si="283"/>
        <v>#DIV/0!</v>
      </c>
      <c r="AA1568">
        <f t="shared" si="284"/>
        <v>0</v>
      </c>
      <c r="AB1568">
        <f t="shared" si="285"/>
        <v>-0.27248740705205088</v>
      </c>
      <c r="AC1568">
        <f t="shared" si="286"/>
        <v>-5.5905511811023621E-2</v>
      </c>
      <c r="AG1568" t="e">
        <f t="shared" si="287"/>
        <v>#DIV/0!</v>
      </c>
      <c r="AH1568" t="e">
        <f t="shared" si="288"/>
        <v>#DIV/0!</v>
      </c>
    </row>
    <row r="1569" spans="2:34" x14ac:dyDescent="0.25">
      <c r="B1569" s="2">
        <v>40268</v>
      </c>
      <c r="C1569" t="s">
        <v>27</v>
      </c>
      <c r="H1569">
        <v>20320</v>
      </c>
      <c r="I1569">
        <v>4169</v>
      </c>
      <c r="K1569">
        <v>-1136</v>
      </c>
      <c r="L1569">
        <v>3032</v>
      </c>
      <c r="P1569">
        <f t="shared" si="279"/>
        <v>0.20516732283464567</v>
      </c>
      <c r="Q1569" t="e">
        <f t="shared" si="280"/>
        <v>#DIV/0!</v>
      </c>
      <c r="R1569" t="str">
        <f t="shared" si="289"/>
        <v>#N/A</v>
      </c>
      <c r="S1569" t="e">
        <f t="shared" si="281"/>
        <v>#DIV/0!</v>
      </c>
      <c r="T1569" t="e">
        <f t="shared" si="282"/>
        <v>#DIV/0!</v>
      </c>
      <c r="U1569" s="9">
        <f>M1569/MAX(M$14:$M1569)-1</f>
        <v>-1</v>
      </c>
      <c r="V1569" t="e">
        <f t="shared" si="283"/>
        <v>#DIV/0!</v>
      </c>
      <c r="AA1569">
        <f t="shared" si="284"/>
        <v>0</v>
      </c>
      <c r="AB1569">
        <f t="shared" si="285"/>
        <v>-0.27248740705205088</v>
      </c>
      <c r="AC1569">
        <f t="shared" si="286"/>
        <v>-5.5905511811023621E-2</v>
      </c>
      <c r="AG1569" t="e">
        <f t="shared" si="287"/>
        <v>#DIV/0!</v>
      </c>
      <c r="AH1569" t="e">
        <f t="shared" si="288"/>
        <v>#DIV/0!</v>
      </c>
    </row>
    <row r="1570" spans="2:34" x14ac:dyDescent="0.25">
      <c r="B1570" s="2">
        <v>40298</v>
      </c>
      <c r="C1570" t="s">
        <v>27</v>
      </c>
      <c r="H1570">
        <v>20320</v>
      </c>
      <c r="I1570">
        <v>4169</v>
      </c>
      <c r="K1570">
        <v>-1136</v>
      </c>
      <c r="L1570">
        <v>3032</v>
      </c>
      <c r="P1570">
        <f t="shared" si="279"/>
        <v>0.20516732283464567</v>
      </c>
      <c r="Q1570" t="e">
        <f t="shared" si="280"/>
        <v>#DIV/0!</v>
      </c>
      <c r="R1570" t="e">
        <f t="shared" si="289"/>
        <v>#DIV/0!</v>
      </c>
      <c r="S1570" t="e">
        <f t="shared" si="281"/>
        <v>#DIV/0!</v>
      </c>
      <c r="T1570" t="e">
        <f t="shared" si="282"/>
        <v>#DIV/0!</v>
      </c>
      <c r="U1570" s="9">
        <f>M1570/MAX(M$14:$M1570)-1</f>
        <v>-1</v>
      </c>
      <c r="V1570" t="e">
        <f t="shared" si="283"/>
        <v>#DIV/0!</v>
      </c>
      <c r="AA1570">
        <f t="shared" si="284"/>
        <v>0</v>
      </c>
      <c r="AB1570">
        <f t="shared" si="285"/>
        <v>-0.27248740705205088</v>
      </c>
      <c r="AC1570">
        <f t="shared" si="286"/>
        <v>-5.5905511811023621E-2</v>
      </c>
      <c r="AG1570" t="e">
        <f t="shared" si="287"/>
        <v>#DIV/0!</v>
      </c>
      <c r="AH1570" t="e">
        <f t="shared" si="288"/>
        <v>#DIV/0!</v>
      </c>
    </row>
    <row r="1571" spans="2:34" x14ac:dyDescent="0.25">
      <c r="B1571" s="2">
        <v>40329</v>
      </c>
      <c r="C1571" t="s">
        <v>27</v>
      </c>
      <c r="H1571">
        <v>20320</v>
      </c>
      <c r="I1571">
        <v>4169</v>
      </c>
      <c r="K1571">
        <v>-1136</v>
      </c>
      <c r="L1571">
        <v>3032</v>
      </c>
      <c r="P1571">
        <f t="shared" si="279"/>
        <v>0.20516732283464567</v>
      </c>
      <c r="Q1571" t="e">
        <f t="shared" si="280"/>
        <v>#DIV/0!</v>
      </c>
      <c r="R1571" t="e">
        <f t="shared" si="289"/>
        <v>#DIV/0!</v>
      </c>
      <c r="S1571" t="e">
        <f t="shared" si="281"/>
        <v>#DIV/0!</v>
      </c>
      <c r="T1571" t="e">
        <f t="shared" si="282"/>
        <v>#DIV/0!</v>
      </c>
      <c r="U1571" s="9">
        <f>M1571/MAX(M$14:$M1571)-1</f>
        <v>-1</v>
      </c>
      <c r="V1571" t="e">
        <f t="shared" si="283"/>
        <v>#DIV/0!</v>
      </c>
      <c r="AA1571">
        <f t="shared" si="284"/>
        <v>0</v>
      </c>
      <c r="AB1571">
        <f t="shared" si="285"/>
        <v>-0.27248740705205088</v>
      </c>
      <c r="AC1571">
        <f t="shared" si="286"/>
        <v>-5.5905511811023621E-2</v>
      </c>
      <c r="AG1571" t="e">
        <f t="shared" si="287"/>
        <v>#DIV/0!</v>
      </c>
      <c r="AH1571" t="e">
        <f t="shared" si="288"/>
        <v>#DIV/0!</v>
      </c>
    </row>
    <row r="1572" spans="2:34" x14ac:dyDescent="0.25">
      <c r="B1572" s="2">
        <v>40359</v>
      </c>
      <c r="C1572" t="s">
        <v>27</v>
      </c>
      <c r="H1572">
        <v>20320</v>
      </c>
      <c r="I1572">
        <v>4169</v>
      </c>
      <c r="K1572">
        <v>-1136</v>
      </c>
      <c r="L1572">
        <v>3032</v>
      </c>
      <c r="P1572">
        <f t="shared" si="279"/>
        <v>0.20516732283464567</v>
      </c>
      <c r="Q1572" t="e">
        <f t="shared" si="280"/>
        <v>#DIV/0!</v>
      </c>
      <c r="R1572" t="e">
        <f t="shared" si="289"/>
        <v>#DIV/0!</v>
      </c>
      <c r="S1572" t="e">
        <f t="shared" si="281"/>
        <v>#DIV/0!</v>
      </c>
      <c r="T1572" t="e">
        <f t="shared" si="282"/>
        <v>#DIV/0!</v>
      </c>
      <c r="U1572" s="9">
        <f>M1572/MAX(M$14:$M1572)-1</f>
        <v>-1</v>
      </c>
      <c r="V1572" t="e">
        <f t="shared" si="283"/>
        <v>#DIV/0!</v>
      </c>
      <c r="AA1572">
        <f t="shared" si="284"/>
        <v>0</v>
      </c>
      <c r="AB1572">
        <f t="shared" si="285"/>
        <v>-0.27248740705205088</v>
      </c>
      <c r="AC1572">
        <f t="shared" si="286"/>
        <v>-5.5905511811023621E-2</v>
      </c>
      <c r="AG1572" t="e">
        <f t="shared" si="287"/>
        <v>#DIV/0!</v>
      </c>
      <c r="AH1572" t="e">
        <f t="shared" si="288"/>
        <v>#DIV/0!</v>
      </c>
    </row>
    <row r="1573" spans="2:34" x14ac:dyDescent="0.25">
      <c r="B1573" s="2">
        <v>40389</v>
      </c>
      <c r="C1573" t="s">
        <v>27</v>
      </c>
      <c r="H1573">
        <v>20320</v>
      </c>
      <c r="I1573">
        <v>4169</v>
      </c>
      <c r="K1573">
        <v>-1136</v>
      </c>
      <c r="L1573">
        <v>3032</v>
      </c>
      <c r="P1573">
        <f t="shared" si="279"/>
        <v>0.20516732283464567</v>
      </c>
      <c r="Q1573" t="e">
        <f t="shared" si="280"/>
        <v>#DIV/0!</v>
      </c>
      <c r="R1573" t="e">
        <f t="shared" si="289"/>
        <v>#DIV/0!</v>
      </c>
      <c r="S1573" t="e">
        <f t="shared" si="281"/>
        <v>#DIV/0!</v>
      </c>
      <c r="T1573" t="e">
        <f t="shared" si="282"/>
        <v>#DIV/0!</v>
      </c>
      <c r="U1573" s="9">
        <f>M1573/MAX(M$14:$M1573)-1</f>
        <v>-1</v>
      </c>
      <c r="V1573" t="e">
        <f t="shared" si="283"/>
        <v>#DIV/0!</v>
      </c>
      <c r="AA1573">
        <f t="shared" si="284"/>
        <v>0</v>
      </c>
      <c r="AB1573">
        <f t="shared" si="285"/>
        <v>-0.27248740705205088</v>
      </c>
      <c r="AC1573">
        <f t="shared" si="286"/>
        <v>-5.5905511811023621E-2</v>
      </c>
      <c r="AG1573" t="e">
        <f t="shared" si="287"/>
        <v>#DIV/0!</v>
      </c>
      <c r="AH1573" t="e">
        <f t="shared" si="288"/>
        <v>#DIV/0!</v>
      </c>
    </row>
    <row r="1574" spans="2:34" x14ac:dyDescent="0.25">
      <c r="B1574" s="2">
        <v>40421</v>
      </c>
      <c r="C1574" t="s">
        <v>27</v>
      </c>
      <c r="H1574">
        <v>20320</v>
      </c>
      <c r="I1574">
        <v>4169</v>
      </c>
      <c r="K1574">
        <v>-1136</v>
      </c>
      <c r="L1574">
        <v>3032</v>
      </c>
      <c r="P1574">
        <f t="shared" si="279"/>
        <v>0.20516732283464567</v>
      </c>
      <c r="Q1574" t="e">
        <f t="shared" si="280"/>
        <v>#DIV/0!</v>
      </c>
      <c r="R1574" t="e">
        <f t="shared" si="289"/>
        <v>#DIV/0!</v>
      </c>
      <c r="S1574" t="e">
        <f t="shared" si="281"/>
        <v>#DIV/0!</v>
      </c>
      <c r="T1574" t="e">
        <f t="shared" si="282"/>
        <v>#DIV/0!</v>
      </c>
      <c r="U1574" s="9">
        <f>M1574/MAX(M$14:$M1574)-1</f>
        <v>-1</v>
      </c>
      <c r="V1574" t="e">
        <f t="shared" si="283"/>
        <v>#DIV/0!</v>
      </c>
      <c r="AA1574">
        <f t="shared" si="284"/>
        <v>0</v>
      </c>
      <c r="AB1574">
        <f t="shared" si="285"/>
        <v>-0.27248740705205088</v>
      </c>
      <c r="AC1574">
        <f t="shared" si="286"/>
        <v>-5.5905511811023621E-2</v>
      </c>
      <c r="AG1574" t="e">
        <f t="shared" si="287"/>
        <v>#DIV/0!</v>
      </c>
      <c r="AH1574" t="e">
        <f t="shared" si="288"/>
        <v>#DIV/0!</v>
      </c>
    </row>
    <row r="1575" spans="2:34" x14ac:dyDescent="0.25">
      <c r="B1575" s="2">
        <v>40451</v>
      </c>
      <c r="C1575" t="s">
        <v>27</v>
      </c>
      <c r="H1575">
        <v>20320</v>
      </c>
      <c r="I1575">
        <v>4169</v>
      </c>
      <c r="K1575">
        <v>-1136</v>
      </c>
      <c r="L1575">
        <v>3032</v>
      </c>
      <c r="P1575">
        <f t="shared" si="279"/>
        <v>0.20516732283464567</v>
      </c>
      <c r="Q1575" t="e">
        <f t="shared" si="280"/>
        <v>#DIV/0!</v>
      </c>
      <c r="R1575" t="e">
        <f t="shared" si="289"/>
        <v>#DIV/0!</v>
      </c>
      <c r="S1575" t="e">
        <f t="shared" si="281"/>
        <v>#DIV/0!</v>
      </c>
      <c r="T1575" t="e">
        <f t="shared" si="282"/>
        <v>#DIV/0!</v>
      </c>
      <c r="U1575" s="9">
        <f>M1575/MAX(M$14:$M1575)-1</f>
        <v>-1</v>
      </c>
      <c r="V1575" t="e">
        <f t="shared" si="283"/>
        <v>#DIV/0!</v>
      </c>
      <c r="AA1575">
        <f t="shared" si="284"/>
        <v>0</v>
      </c>
      <c r="AB1575">
        <f t="shared" si="285"/>
        <v>-0.27248740705205088</v>
      </c>
      <c r="AC1575">
        <f t="shared" si="286"/>
        <v>-5.5905511811023621E-2</v>
      </c>
      <c r="AG1575" t="e">
        <f t="shared" si="287"/>
        <v>#DIV/0!</v>
      </c>
      <c r="AH1575" t="e">
        <f t="shared" si="288"/>
        <v>#DIV/0!</v>
      </c>
    </row>
    <row r="1576" spans="2:34" x14ac:dyDescent="0.25">
      <c r="B1576" s="2">
        <v>40480</v>
      </c>
      <c r="C1576" t="s">
        <v>27</v>
      </c>
      <c r="H1576">
        <v>20320</v>
      </c>
      <c r="I1576">
        <v>4169</v>
      </c>
      <c r="K1576">
        <v>-1136</v>
      </c>
      <c r="L1576">
        <v>3032</v>
      </c>
      <c r="P1576">
        <f t="shared" si="279"/>
        <v>0.20516732283464567</v>
      </c>
      <c r="Q1576" t="e">
        <f t="shared" si="280"/>
        <v>#DIV/0!</v>
      </c>
      <c r="R1576" t="e">
        <f t="shared" si="289"/>
        <v>#DIV/0!</v>
      </c>
      <c r="S1576" t="e">
        <f t="shared" si="281"/>
        <v>#DIV/0!</v>
      </c>
      <c r="T1576" t="e">
        <f t="shared" si="282"/>
        <v>#DIV/0!</v>
      </c>
      <c r="U1576" s="9">
        <f>M1576/MAX(M$14:$M1576)-1</f>
        <v>-1</v>
      </c>
      <c r="V1576" t="e">
        <f t="shared" si="283"/>
        <v>#DIV/0!</v>
      </c>
      <c r="AA1576">
        <f t="shared" si="284"/>
        <v>0</v>
      </c>
      <c r="AB1576">
        <f t="shared" si="285"/>
        <v>-0.27248740705205088</v>
      </c>
      <c r="AC1576">
        <f t="shared" si="286"/>
        <v>-5.5905511811023621E-2</v>
      </c>
      <c r="AG1576" t="e">
        <f t="shared" si="287"/>
        <v>#DIV/0!</v>
      </c>
      <c r="AH1576" t="e">
        <f t="shared" si="288"/>
        <v>#DIV/0!</v>
      </c>
    </row>
    <row r="1577" spans="2:34" x14ac:dyDescent="0.25">
      <c r="B1577" s="2">
        <v>40512</v>
      </c>
      <c r="C1577" t="s">
        <v>27</v>
      </c>
      <c r="H1577">
        <v>20320</v>
      </c>
      <c r="I1577">
        <v>4169</v>
      </c>
      <c r="K1577">
        <v>-1136</v>
      </c>
      <c r="L1577">
        <v>3032</v>
      </c>
      <c r="P1577">
        <f t="shared" si="279"/>
        <v>0.20516732283464567</v>
      </c>
      <c r="Q1577" t="e">
        <f t="shared" si="280"/>
        <v>#DIV/0!</v>
      </c>
      <c r="R1577" t="e">
        <f t="shared" si="289"/>
        <v>#DIV/0!</v>
      </c>
      <c r="S1577" t="e">
        <f t="shared" si="281"/>
        <v>#DIV/0!</v>
      </c>
      <c r="T1577" t="e">
        <f t="shared" si="282"/>
        <v>#DIV/0!</v>
      </c>
      <c r="U1577" s="9">
        <f>M1577/MAX(M$14:$M1577)-1</f>
        <v>-1</v>
      </c>
      <c r="V1577" t="e">
        <f t="shared" si="283"/>
        <v>#DIV/0!</v>
      </c>
      <c r="AA1577">
        <f t="shared" si="284"/>
        <v>0</v>
      </c>
      <c r="AB1577">
        <f t="shared" si="285"/>
        <v>-0.27248740705205088</v>
      </c>
      <c r="AC1577">
        <f t="shared" si="286"/>
        <v>-5.5905511811023621E-2</v>
      </c>
      <c r="AG1577" t="e">
        <f t="shared" si="287"/>
        <v>#DIV/0!</v>
      </c>
      <c r="AH1577" t="e">
        <f t="shared" si="288"/>
        <v>#DIV/0!</v>
      </c>
    </row>
    <row r="1578" spans="2:34" x14ac:dyDescent="0.25">
      <c r="B1578" s="2">
        <v>40543</v>
      </c>
      <c r="C1578" t="s">
        <v>27</v>
      </c>
      <c r="D1578">
        <v>110.94</v>
      </c>
      <c r="E1578">
        <v>68.801500000000004</v>
      </c>
      <c r="F1578">
        <v>61.214300000000001</v>
      </c>
      <c r="G1578">
        <v>50.629399999999997</v>
      </c>
      <c r="H1578">
        <v>20320</v>
      </c>
      <c r="I1578">
        <v>4169</v>
      </c>
      <c r="J1578">
        <v>60328.046199999997</v>
      </c>
      <c r="K1578">
        <v>-1136</v>
      </c>
      <c r="L1578">
        <v>3032</v>
      </c>
      <c r="M1578">
        <v>2792.82</v>
      </c>
      <c r="N1578">
        <v>3254.21</v>
      </c>
      <c r="O1578">
        <v>3115.54</v>
      </c>
      <c r="P1578">
        <f t="shared" si="279"/>
        <v>0.20516732283464567</v>
      </c>
      <c r="Q1578" t="e">
        <f t="shared" si="280"/>
        <v>#DIV/0!</v>
      </c>
      <c r="R1578" t="e">
        <f t="shared" si="289"/>
        <v>#DIV/0!</v>
      </c>
      <c r="S1578">
        <f t="shared" si="281"/>
        <v>0.1239448952287292</v>
      </c>
      <c r="T1578">
        <f t="shared" si="282"/>
        <v>0.20906627374608444</v>
      </c>
      <c r="U1578" s="9">
        <f>M1578/MAX(M$14:$M1578)-1</f>
        <v>-0.24464891355500384</v>
      </c>
      <c r="V1578">
        <f t="shared" si="283"/>
        <v>4.4509138062743592E-2</v>
      </c>
      <c r="W1578">
        <f>I1578/MAX(I$1578:$I1578)-1</f>
        <v>0</v>
      </c>
      <c r="X1578">
        <f>L1578/MAX($L$1578:L1578)-1</f>
        <v>0</v>
      </c>
      <c r="Y1578">
        <f>J1578/MAX($J$1578:J1578)-1</f>
        <v>0</v>
      </c>
      <c r="Z1578">
        <f>P1578/MAX($P$1578:P1578)-1</f>
        <v>0</v>
      </c>
      <c r="AA1578">
        <f t="shared" si="284"/>
        <v>19.897112862796831</v>
      </c>
      <c r="AB1578">
        <f t="shared" si="285"/>
        <v>14.198140129527465</v>
      </c>
      <c r="AC1578">
        <f t="shared" si="286"/>
        <v>2.912994399606299</v>
      </c>
      <c r="AD1578">
        <f>AA1578/MAX($AA$1578:$AA1578)-1</f>
        <v>0</v>
      </c>
      <c r="AE1578">
        <f>AB1578/MAX($AB$1578:$AB1578)-1</f>
        <v>0</v>
      </c>
      <c r="AF1578">
        <f>AC1578/MAX($AC$1578:$AC1578)-1</f>
        <v>0</v>
      </c>
      <c r="AG1578">
        <f t="shared" si="287"/>
        <v>-1.8830379426410134E-2</v>
      </c>
      <c r="AH1578" t="e">
        <f t="shared" si="288"/>
        <v>#DIV/0!</v>
      </c>
    </row>
    <row r="1579" spans="2:34" x14ac:dyDescent="0.25">
      <c r="B1579" s="2">
        <v>40574</v>
      </c>
      <c r="C1579" t="s">
        <v>27</v>
      </c>
      <c r="D1579">
        <v>102.78</v>
      </c>
      <c r="E1579">
        <v>69.445800000000006</v>
      </c>
      <c r="F1579">
        <v>61.909599999999998</v>
      </c>
      <c r="G1579">
        <v>51.044899999999998</v>
      </c>
      <c r="H1579">
        <v>23659</v>
      </c>
      <c r="I1579">
        <v>5154</v>
      </c>
      <c r="J1579">
        <v>55957.719899999996</v>
      </c>
      <c r="K1579">
        <v>-1164</v>
      </c>
      <c r="L1579">
        <v>3065</v>
      </c>
      <c r="M1579">
        <v>2953.63</v>
      </c>
      <c r="N1579">
        <v>3233.54</v>
      </c>
      <c r="O1579">
        <v>3123.03</v>
      </c>
      <c r="P1579">
        <f t="shared" si="279"/>
        <v>0.21784521746481256</v>
      </c>
      <c r="Q1579">
        <f t="shared" si="280"/>
        <v>-0.13113306593901231</v>
      </c>
      <c r="R1579" t="e">
        <f t="shared" si="289"/>
        <v>#DIV/0!</v>
      </c>
      <c r="S1579">
        <f t="shared" si="281"/>
        <v>0.12172910178712204</v>
      </c>
      <c r="T1579">
        <f t="shared" si="282"/>
        <v>0.21284594543235458</v>
      </c>
      <c r="U1579" s="9">
        <f>M1579/MAX(M$14:$M1579)-1</f>
        <v>-0.20115595367530525</v>
      </c>
      <c r="V1579">
        <f t="shared" si="283"/>
        <v>3.5385507023627527E-2</v>
      </c>
      <c r="W1579">
        <f>I1579/MAX(I$1578:$I1579)-1</f>
        <v>0</v>
      </c>
      <c r="X1579">
        <f>L1579/MAX($L$1578:L1579)-1</f>
        <v>0</v>
      </c>
      <c r="Y1579">
        <f>J1579/MAX($J$1578:J1579)-1</f>
        <v>-7.2442695815333691E-2</v>
      </c>
      <c r="Z1579">
        <f>P1579/MAX($P$1578:P1579)-1</f>
        <v>0</v>
      </c>
      <c r="AA1579">
        <f t="shared" si="284"/>
        <v>18.257004861337684</v>
      </c>
      <c r="AB1579">
        <f t="shared" si="285"/>
        <v>10.631299941792781</v>
      </c>
      <c r="AC1579">
        <f t="shared" si="286"/>
        <v>2.3159778477534974</v>
      </c>
      <c r="AD1579">
        <f>AA1579/MAX($AA$1578:$AA1579)-1</f>
        <v>-8.2429446561856912E-2</v>
      </c>
      <c r="AE1579">
        <f>AB1579/MAX($AB$1578:$AB1579)-1</f>
        <v>-0.25121883255095001</v>
      </c>
      <c r="AF1579">
        <f>AC1579/MAX($AC$1578:$AC1579)-1</f>
        <v>-0.20494943345359351</v>
      </c>
      <c r="AG1579">
        <f t="shared" si="287"/>
        <v>-2.0801419394502529E-2</v>
      </c>
      <c r="AH1579">
        <f t="shared" si="288"/>
        <v>-1</v>
      </c>
    </row>
    <row r="1580" spans="2:34" x14ac:dyDescent="0.25">
      <c r="B1580" s="2">
        <v>40602</v>
      </c>
      <c r="C1580" t="s">
        <v>27</v>
      </c>
      <c r="D1580">
        <v>102.97</v>
      </c>
      <c r="E1580">
        <v>70.064099999999996</v>
      </c>
      <c r="F1580">
        <v>62.530700000000003</v>
      </c>
      <c r="G1580">
        <v>51.464700000000001</v>
      </c>
      <c r="H1580">
        <v>23659</v>
      </c>
      <c r="I1580">
        <v>5154</v>
      </c>
      <c r="J1580">
        <v>56055.8727</v>
      </c>
      <c r="K1580">
        <v>-1164</v>
      </c>
      <c r="L1580">
        <v>3065</v>
      </c>
      <c r="M1580">
        <v>3013.09</v>
      </c>
      <c r="N1580">
        <v>3211.4</v>
      </c>
      <c r="O1580">
        <v>3127.97</v>
      </c>
      <c r="P1580">
        <f t="shared" si="279"/>
        <v>0.21784521746481256</v>
      </c>
      <c r="Q1580">
        <f t="shared" si="280"/>
        <v>-1.828255196088846E-2</v>
      </c>
      <c r="R1580" t="e">
        <f t="shared" si="289"/>
        <v>#DIV/0!</v>
      </c>
      <c r="S1580">
        <f t="shared" si="281"/>
        <v>0.12047522257067311</v>
      </c>
      <c r="T1580">
        <f t="shared" si="282"/>
        <v>0.21502116985040232</v>
      </c>
      <c r="U1580" s="9">
        <f>M1580/MAX(M$14:$M1580)-1</f>
        <v>-0.18507429585273893</v>
      </c>
      <c r="V1580">
        <f t="shared" si="283"/>
        <v>2.6672250692941546E-2</v>
      </c>
      <c r="W1580">
        <f>I1580/MAX(I$1578:$I1580)-1</f>
        <v>0</v>
      </c>
      <c r="X1580">
        <f>L1580/MAX($L$1578:L1580)-1</f>
        <v>0</v>
      </c>
      <c r="Y1580">
        <f>J1580/MAX($J$1578:J1580)-1</f>
        <v>-7.0815711250400093E-2</v>
      </c>
      <c r="Z1580">
        <f>P1580/MAX($P$1578:P1580)-1</f>
        <v>0</v>
      </c>
      <c r="AA1580">
        <f t="shared" si="284"/>
        <v>18.289028613376836</v>
      </c>
      <c r="AB1580">
        <f t="shared" si="285"/>
        <v>10.650343946449359</v>
      </c>
      <c r="AC1580">
        <f t="shared" si="286"/>
        <v>2.3201264930893104</v>
      </c>
      <c r="AD1580">
        <f>AA1580/MAX($AA$1578:$AA1580)-1</f>
        <v>-8.0819979285876919E-2</v>
      </c>
      <c r="AE1580">
        <f>AB1580/MAX($AB$1578:$AB1580)-1</f>
        <v>-0.24987752978292244</v>
      </c>
      <c r="AF1580">
        <f>AC1580/MAX($AC$1578:$AC1580)-1</f>
        <v>-0.20352524762736124</v>
      </c>
      <c r="AG1580">
        <f t="shared" si="287"/>
        <v>-2.0764996492508448E-2</v>
      </c>
      <c r="AH1580">
        <f t="shared" si="288"/>
        <v>0</v>
      </c>
    </row>
    <row r="1581" spans="2:34" x14ac:dyDescent="0.25">
      <c r="B1581" s="2">
        <v>40633</v>
      </c>
      <c r="C1581" t="s">
        <v>27</v>
      </c>
      <c r="D1581">
        <v>100.67</v>
      </c>
      <c r="E1581">
        <v>70.619200000000006</v>
      </c>
      <c r="F1581">
        <v>63.110199999999999</v>
      </c>
      <c r="G1581">
        <v>51.859499999999997</v>
      </c>
      <c r="H1581">
        <v>23659</v>
      </c>
      <c r="I1581">
        <v>5154</v>
      </c>
      <c r="J1581">
        <v>54710.914299999997</v>
      </c>
      <c r="K1581">
        <v>-1164</v>
      </c>
      <c r="L1581">
        <v>3065</v>
      </c>
      <c r="M1581">
        <v>2910.91</v>
      </c>
      <c r="N1581">
        <v>3186.05</v>
      </c>
      <c r="O1581">
        <v>3130.51</v>
      </c>
      <c r="P1581">
        <f t="shared" si="279"/>
        <v>0.21784521746481256</v>
      </c>
      <c r="Q1581">
        <f t="shared" si="280"/>
        <v>1.1575427612841582E-2</v>
      </c>
      <c r="R1581">
        <f t="shared" si="289"/>
        <v>-0.13485598853234904</v>
      </c>
      <c r="S1581">
        <f t="shared" si="281"/>
        <v>0.11898235150577885</v>
      </c>
      <c r="T1581">
        <f t="shared" si="282"/>
        <v>0.21694578621081972</v>
      </c>
      <c r="U1581" s="9">
        <f>M1581/MAX(M$14:$M1581)-1</f>
        <v>-0.21271008119262835</v>
      </c>
      <c r="V1581">
        <f t="shared" si="283"/>
        <v>1.7741518155188762E-2</v>
      </c>
      <c r="W1581">
        <f>I1581/MAX(I$1578:$I1581)-1</f>
        <v>0</v>
      </c>
      <c r="X1581">
        <f>L1581/MAX($L$1578:L1581)-1</f>
        <v>0</v>
      </c>
      <c r="Y1581">
        <f>J1581/MAX($J$1578:J1581)-1</f>
        <v>-9.3109793103162031E-2</v>
      </c>
      <c r="Z1581">
        <f>P1581/MAX($P$1578:P1581)-1</f>
        <v>0</v>
      </c>
      <c r="AA1581">
        <f t="shared" si="284"/>
        <v>17.850216737357258</v>
      </c>
      <c r="AB1581">
        <f t="shared" si="285"/>
        <v>10.389389658517656</v>
      </c>
      <c r="AC1581">
        <f t="shared" si="286"/>
        <v>2.2632788494864533</v>
      </c>
      <c r="AD1581">
        <f>AA1581/MAX($AA$1578:$AA1581)-1</f>
        <v>-0.10287402697839709</v>
      </c>
      <c r="AE1581">
        <f>AB1581/MAX($AB$1578:$AB1581)-1</f>
        <v>-0.26825699959735283</v>
      </c>
      <c r="AF1581">
        <f>AC1581/MAX($AC$1578:$AC1581)-1</f>
        <v>-0.22304043914662419</v>
      </c>
      <c r="AG1581">
        <f t="shared" si="287"/>
        <v>-2.1275462398916627E-2</v>
      </c>
      <c r="AH1581">
        <f t="shared" si="288"/>
        <v>0</v>
      </c>
    </row>
    <row r="1582" spans="2:34" x14ac:dyDescent="0.25">
      <c r="B1582" s="2">
        <v>40662</v>
      </c>
      <c r="C1582" t="s">
        <v>27</v>
      </c>
      <c r="D1582">
        <v>109.27</v>
      </c>
      <c r="E1582">
        <v>71.295500000000004</v>
      </c>
      <c r="F1582">
        <v>63.850099999999998</v>
      </c>
      <c r="G1582">
        <v>52.294600000000003</v>
      </c>
      <c r="H1582">
        <v>23659</v>
      </c>
      <c r="I1582">
        <v>5154</v>
      </c>
      <c r="J1582">
        <v>59388.529699999999</v>
      </c>
      <c r="K1582">
        <v>-1164</v>
      </c>
      <c r="L1582">
        <v>3065</v>
      </c>
      <c r="M1582">
        <v>3011.25</v>
      </c>
      <c r="N1582">
        <v>3164.53</v>
      </c>
      <c r="O1582">
        <v>3136.64</v>
      </c>
      <c r="P1582">
        <f t="shared" si="279"/>
        <v>0.21784521746481256</v>
      </c>
      <c r="Q1582">
        <f t="shared" si="280"/>
        <v>5.0957314568676804E-2</v>
      </c>
      <c r="R1582">
        <f t="shared" si="289"/>
        <v>4.3636382271323271E-2</v>
      </c>
      <c r="S1582">
        <f t="shared" si="281"/>
        <v>0.11660749160925366</v>
      </c>
      <c r="T1582">
        <f t="shared" si="282"/>
        <v>0.22096927789867404</v>
      </c>
      <c r="U1582" s="9">
        <f>M1582/MAX(M$14:$M1582)-1</f>
        <v>-0.18557194553981471</v>
      </c>
      <c r="V1582">
        <f t="shared" si="283"/>
        <v>8.8916802693328467E-3</v>
      </c>
      <c r="W1582">
        <f>I1582/MAX(I$1578:$I1582)-1</f>
        <v>0</v>
      </c>
      <c r="X1582">
        <f>L1582/MAX($L$1578:L1582)-1</f>
        <v>0</v>
      </c>
      <c r="Y1582">
        <f>J1582/MAX($J$1578:J1582)-1</f>
        <v>-1.5573461419342238E-2</v>
      </c>
      <c r="Z1582">
        <f>P1582/MAX($P$1578:P1582)-1</f>
        <v>0</v>
      </c>
      <c r="AA1582">
        <f t="shared" si="284"/>
        <v>19.376355530179445</v>
      </c>
      <c r="AB1582">
        <f t="shared" si="285"/>
        <v>11.296959584788514</v>
      </c>
      <c r="AC1582">
        <f t="shared" si="286"/>
        <v>2.460988617439452</v>
      </c>
      <c r="AD1582">
        <f>AA1582/MAX($AA$1578:$AA1582)-1</f>
        <v>-2.6172507348595553E-2</v>
      </c>
      <c r="AE1582">
        <f>AB1582/MAX($AB$1578:$AB1582)-1</f>
        <v>-0.20433525224233062</v>
      </c>
      <c r="AF1582">
        <f>AC1582/MAX($AC$1578:$AC1582)-1</f>
        <v>-0.15516877829491782</v>
      </c>
      <c r="AG1582">
        <f t="shared" si="287"/>
        <v>-1.9599744359389319E-2</v>
      </c>
      <c r="AH1582">
        <f t="shared" si="288"/>
        <v>1</v>
      </c>
    </row>
    <row r="1583" spans="2:34" x14ac:dyDescent="0.25">
      <c r="B1583" s="2">
        <v>40694</v>
      </c>
      <c r="C1583" t="s">
        <v>27</v>
      </c>
      <c r="D1583">
        <v>108.96</v>
      </c>
      <c r="E1583">
        <v>71.977800000000002</v>
      </c>
      <c r="F1583">
        <v>64.584800000000001</v>
      </c>
      <c r="G1583">
        <v>52.730400000000003</v>
      </c>
      <c r="H1583">
        <v>23659</v>
      </c>
      <c r="I1583">
        <v>5154</v>
      </c>
      <c r="J1583">
        <v>59219.626300000004</v>
      </c>
      <c r="K1583">
        <v>-1164</v>
      </c>
      <c r="L1583">
        <v>3065</v>
      </c>
      <c r="M1583">
        <v>2861.92</v>
      </c>
      <c r="N1583">
        <v>3138.15</v>
      </c>
      <c r="O1583">
        <v>3142.78</v>
      </c>
      <c r="P1583">
        <f t="shared" si="279"/>
        <v>0.21784521746481256</v>
      </c>
      <c r="Q1583">
        <f t="shared" si="280"/>
        <v>4.6753692292747728E-2</v>
      </c>
      <c r="R1583">
        <f t="shared" si="289"/>
        <v>0.10834337001376748</v>
      </c>
      <c r="S1583">
        <f t="shared" si="281"/>
        <v>0.1144696584954974</v>
      </c>
      <c r="T1583">
        <f t="shared" si="282"/>
        <v>0.22481149393898003</v>
      </c>
      <c r="U1583" s="9">
        <f>M1583/MAX(M$14:$M1583)-1</f>
        <v>-0.22596000411101913</v>
      </c>
      <c r="V1583">
        <f t="shared" si="283"/>
        <v>-1.4732179789868072E-3</v>
      </c>
      <c r="W1583">
        <f>I1583/MAX(I$1578:$I1583)-1</f>
        <v>0</v>
      </c>
      <c r="X1583">
        <f>L1583/MAX($L$1578:L1583)-1</f>
        <v>0</v>
      </c>
      <c r="Y1583">
        <f>J1583/MAX($J$1578:J1583)-1</f>
        <v>-1.8373210634492487E-2</v>
      </c>
      <c r="Z1583">
        <f>P1583/MAX($P$1578:P1583)-1</f>
        <v>0</v>
      </c>
      <c r="AA1583">
        <f t="shared" si="284"/>
        <v>19.321248384991843</v>
      </c>
      <c r="AB1583">
        <f t="shared" si="285"/>
        <v>11.264188261544431</v>
      </c>
      <c r="AC1583">
        <f t="shared" si="286"/>
        <v>2.4538495414007357</v>
      </c>
      <c r="AD1583">
        <f>AA1583/MAX($AA$1578:$AA1583)-1</f>
        <v>-2.8942112444953039E-2</v>
      </c>
      <c r="AE1583">
        <f>AB1583/MAX($AB$1578:$AB1583)-1</f>
        <v>-0.20664339422044287</v>
      </c>
      <c r="AF1583">
        <f>AC1583/MAX($AC$1578:$AC1583)-1</f>
        <v>-0.15761954718059812</v>
      </c>
      <c r="AG1583">
        <f t="shared" si="287"/>
        <v>-1.9655645817542079E-2</v>
      </c>
      <c r="AH1583">
        <f t="shared" si="288"/>
        <v>1</v>
      </c>
    </row>
    <row r="1584" spans="2:34" x14ac:dyDescent="0.25">
      <c r="B1584" s="2">
        <v>40724</v>
      </c>
      <c r="C1584" t="s">
        <v>27</v>
      </c>
      <c r="D1584">
        <v>111.84</v>
      </c>
      <c r="E1584">
        <v>72.665000000000006</v>
      </c>
      <c r="F1584">
        <v>65.357900000000001</v>
      </c>
      <c r="G1584">
        <v>53.186</v>
      </c>
      <c r="H1584">
        <v>23659</v>
      </c>
      <c r="I1584">
        <v>5154</v>
      </c>
      <c r="J1584">
        <v>60809.147700000001</v>
      </c>
      <c r="K1584">
        <v>-1164</v>
      </c>
      <c r="L1584">
        <v>3065</v>
      </c>
      <c r="M1584">
        <v>2848.53</v>
      </c>
      <c r="N1584">
        <v>3107.27</v>
      </c>
      <c r="O1584">
        <v>3149.85</v>
      </c>
      <c r="P1584">
        <f t="shared" si="279"/>
        <v>0.21784521746481256</v>
      </c>
      <c r="Q1584">
        <f t="shared" si="280"/>
        <v>3.1110395313309169E-2</v>
      </c>
      <c r="R1584">
        <f t="shared" si="289"/>
        <v>0.13238631556662039</v>
      </c>
      <c r="S1584">
        <f t="shared" si="281"/>
        <v>0.11180132776603902</v>
      </c>
      <c r="T1584">
        <f t="shared" si="282"/>
        <v>0.2288553378708682</v>
      </c>
      <c r="U1584" s="9">
        <f>M1584/MAX(M$14:$M1584)-1</f>
        <v>-0.22958148743164075</v>
      </c>
      <c r="V1584">
        <f t="shared" si="283"/>
        <v>-1.3518104036700174E-2</v>
      </c>
      <c r="W1584">
        <f>I1584/MAX(I$1578:$I1584)-1</f>
        <v>0</v>
      </c>
      <c r="X1584">
        <f>L1584/MAX($L$1578:L1584)-1</f>
        <v>0</v>
      </c>
      <c r="Y1584">
        <f>J1584/MAX($J$1578:J1584)-1</f>
        <v>0</v>
      </c>
      <c r="Z1584">
        <f>P1584/MAX($P$1578:P1584)-1</f>
        <v>0</v>
      </c>
      <c r="AA1584">
        <f t="shared" si="284"/>
        <v>19.839852430668842</v>
      </c>
      <c r="AB1584">
        <f t="shared" si="285"/>
        <v>11.572593655413272</v>
      </c>
      <c r="AC1584">
        <f t="shared" si="286"/>
        <v>2.521034181495414</v>
      </c>
      <c r="AD1584">
        <f>AA1584/MAX($AA$1578:$AA1584)-1</f>
        <v>-2.8778261712056885E-3</v>
      </c>
      <c r="AE1584">
        <f>AB1584/MAX($AB$1578:$AB1584)-1</f>
        <v>-0.18492185949439388</v>
      </c>
      <c r="AF1584">
        <f>AC1584/MAX($AC$1578:$AC1584)-1</f>
        <v>-0.13455577469145141</v>
      </c>
      <c r="AG1584">
        <f t="shared" si="287"/>
        <v>-1.9141856842699999E-2</v>
      </c>
      <c r="AH1584">
        <f t="shared" si="288"/>
        <v>1</v>
      </c>
    </row>
    <row r="1585" spans="2:34" x14ac:dyDescent="0.25">
      <c r="B1585" s="2">
        <v>40753</v>
      </c>
      <c r="C1585" t="s">
        <v>27</v>
      </c>
      <c r="D1585">
        <v>115.31</v>
      </c>
      <c r="E1585">
        <v>73.390199999999993</v>
      </c>
      <c r="F1585">
        <v>66.185100000000006</v>
      </c>
      <c r="G1585">
        <v>53.655000000000001</v>
      </c>
      <c r="H1585">
        <v>23659</v>
      </c>
      <c r="I1585">
        <v>5154</v>
      </c>
      <c r="J1585">
        <v>64956.3626</v>
      </c>
      <c r="K1585">
        <v>-1164</v>
      </c>
      <c r="L1585">
        <v>3065</v>
      </c>
      <c r="M1585">
        <v>2670.37</v>
      </c>
      <c r="N1585">
        <v>3070.42</v>
      </c>
      <c r="O1585">
        <v>3156.19</v>
      </c>
      <c r="P1585">
        <f t="shared" si="279"/>
        <v>0.21784521746481256</v>
      </c>
      <c r="Q1585">
        <f t="shared" si="280"/>
        <v>9.3571006897933295E-2</v>
      </c>
      <c r="R1585">
        <f t="shared" si="289"/>
        <v>0.16847808060002578</v>
      </c>
      <c r="S1585">
        <f t="shared" si="281"/>
        <v>0.10886287094829483</v>
      </c>
      <c r="T1585">
        <f t="shared" si="282"/>
        <v>0.2335308918087784</v>
      </c>
      <c r="U1585" s="9">
        <f>M1585/MAX(M$14:$M1585)-1</f>
        <v>-0.27776695930631967</v>
      </c>
      <c r="V1585">
        <f t="shared" si="283"/>
        <v>-2.7175170062638809E-2</v>
      </c>
      <c r="W1585">
        <f>I1585/MAX(I$1578:$I1585)-1</f>
        <v>0</v>
      </c>
      <c r="X1585">
        <f>L1585/MAX($L$1578:L1585)-1</f>
        <v>0</v>
      </c>
      <c r="Y1585">
        <f>J1585/MAX($J$1578:J1585)-1</f>
        <v>0</v>
      </c>
      <c r="Z1585">
        <f>P1585/MAX($P$1578:P1585)-1</f>
        <v>0</v>
      </c>
      <c r="AA1585">
        <f t="shared" si="284"/>
        <v>21.19294048939641</v>
      </c>
      <c r="AB1585">
        <f t="shared" si="285"/>
        <v>12.37725312378735</v>
      </c>
      <c r="AC1585">
        <f t="shared" si="286"/>
        <v>2.6963253983684856</v>
      </c>
      <c r="AD1585">
        <f>AA1585/MAX($AA$1578:$AA1585)-1</f>
        <v>0</v>
      </c>
      <c r="AE1585">
        <f>AB1585/MAX($AB$1578:$AB1585)-1</f>
        <v>-0.12824827682558704</v>
      </c>
      <c r="AF1585">
        <f>AC1585/MAX($AC$1578:$AC1585)-1</f>
        <v>-7.4380164021975781E-2</v>
      </c>
      <c r="AG1585">
        <f t="shared" si="287"/>
        <v>-1.7919722616980403E-2</v>
      </c>
      <c r="AH1585">
        <f t="shared" si="288"/>
        <v>1</v>
      </c>
    </row>
    <row r="1586" spans="2:34" x14ac:dyDescent="0.25">
      <c r="B1586" s="2">
        <v>40786</v>
      </c>
      <c r="C1586" t="s">
        <v>27</v>
      </c>
      <c r="D1586">
        <v>106.3</v>
      </c>
      <c r="E1586">
        <v>73.974299999999999</v>
      </c>
      <c r="F1586">
        <v>66.895700000000005</v>
      </c>
      <c r="G1586">
        <v>54.081200000000003</v>
      </c>
      <c r="H1586">
        <v>23659</v>
      </c>
      <c r="I1586">
        <v>5154</v>
      </c>
      <c r="J1586">
        <v>59945.290699999998</v>
      </c>
      <c r="K1586">
        <v>-1164</v>
      </c>
      <c r="L1586">
        <v>3065</v>
      </c>
      <c r="M1586">
        <v>2302.08</v>
      </c>
      <c r="N1586">
        <v>3026.67</v>
      </c>
      <c r="O1586">
        <v>3155.97</v>
      </c>
      <c r="P1586">
        <f t="shared" si="279"/>
        <v>0.21784521746481256</v>
      </c>
      <c r="Q1586">
        <f t="shared" si="280"/>
        <v>5.9780022077896677E-2</v>
      </c>
      <c r="R1586">
        <f t="shared" si="289"/>
        <v>0.1712043000080371</v>
      </c>
      <c r="S1586">
        <f t="shared" si="281"/>
        <v>0.10581547094955268</v>
      </c>
      <c r="T1586">
        <f t="shared" si="282"/>
        <v>0.23694925408459877</v>
      </c>
      <c r="U1586" s="9">
        <f>M1586/MAX(M$14:$M1586)-1</f>
        <v>-0.37737533063953399</v>
      </c>
      <c r="V1586">
        <f t="shared" si="283"/>
        <v>-4.0969971197444721E-2</v>
      </c>
      <c r="W1586">
        <f>I1586/MAX(I$1578:$I1586)-1</f>
        <v>0</v>
      </c>
      <c r="X1586">
        <f>L1586/MAX($L$1578:L1586)-1</f>
        <v>0</v>
      </c>
      <c r="Y1586">
        <f>J1586/MAX($J$1578:J1586)-1</f>
        <v>-7.7145204864042083E-2</v>
      </c>
      <c r="Z1586">
        <f>P1586/MAX($P$1578:P1586)-1</f>
        <v>0</v>
      </c>
      <c r="AA1586">
        <f t="shared" si="284"/>
        <v>19.558006753670472</v>
      </c>
      <c r="AB1586">
        <f t="shared" si="285"/>
        <v>11.404984613892122</v>
      </c>
      <c r="AC1586">
        <f t="shared" si="286"/>
        <v>2.4845213533961705</v>
      </c>
      <c r="AD1586">
        <f>AA1586/MAX($AA$1578:$AA1586)-1</f>
        <v>-7.7145204864042083E-2</v>
      </c>
      <c r="AE1586">
        <f>AB1586/MAX($AB$1578:$AB1586)-1</f>
        <v>-0.19672685930367018</v>
      </c>
      <c r="AF1586">
        <f>AC1586/MAX($AC$1578:$AC1586)-1</f>
        <v>-0.14709024029295703</v>
      </c>
      <c r="AG1586">
        <f t="shared" si="287"/>
        <v>-1.9417705484577791E-2</v>
      </c>
      <c r="AH1586">
        <f t="shared" si="288"/>
        <v>1</v>
      </c>
    </row>
    <row r="1587" spans="2:34" x14ac:dyDescent="0.25">
      <c r="B1587" s="2">
        <v>40816</v>
      </c>
      <c r="C1587" t="s">
        <v>27</v>
      </c>
      <c r="D1587">
        <v>89.81</v>
      </c>
      <c r="E1587">
        <v>74.278800000000004</v>
      </c>
      <c r="F1587">
        <v>67.400700000000001</v>
      </c>
      <c r="G1587">
        <v>54.425699999999999</v>
      </c>
      <c r="H1587">
        <v>23659</v>
      </c>
      <c r="I1587">
        <v>5154</v>
      </c>
      <c r="J1587">
        <v>50645.120600000002</v>
      </c>
      <c r="K1587">
        <v>-1164</v>
      </c>
      <c r="L1587">
        <v>3065</v>
      </c>
      <c r="M1587">
        <v>2179.66</v>
      </c>
      <c r="N1587">
        <v>2983.95</v>
      </c>
      <c r="O1587">
        <v>3154.46</v>
      </c>
      <c r="P1587">
        <f t="shared" si="279"/>
        <v>0.21784521746481256</v>
      </c>
      <c r="Q1587">
        <f t="shared" si="280"/>
        <v>-0.10194900350741742</v>
      </c>
      <c r="R1587">
        <f t="shared" si="289"/>
        <v>3.7834516339419477E-2</v>
      </c>
      <c r="S1587">
        <f t="shared" si="281"/>
        <v>0.10204790157965715</v>
      </c>
      <c r="T1587">
        <f t="shared" si="282"/>
        <v>0.23839840369531307</v>
      </c>
      <c r="U1587" s="9">
        <f>M1587/MAX(M$14:$M1587)-1</f>
        <v>-0.41048526253725615</v>
      </c>
      <c r="V1587">
        <f t="shared" si="283"/>
        <v>-5.4053625660176463E-2</v>
      </c>
      <c r="W1587">
        <f>I1587/MAX(I$1578:$I1587)-1</f>
        <v>0</v>
      </c>
      <c r="X1587">
        <f>L1587/MAX($L$1578:L1587)-1</f>
        <v>0</v>
      </c>
      <c r="Y1587">
        <f>J1587/MAX($J$1578:J1587)-1</f>
        <v>-0.2203208650725772</v>
      </c>
      <c r="Z1587">
        <f>P1587/MAX($P$1578:P1587)-1</f>
        <v>0</v>
      </c>
      <c r="AA1587">
        <f t="shared" si="284"/>
        <v>16.523693507340948</v>
      </c>
      <c r="AB1587">
        <f t="shared" si="285"/>
        <v>9.6005278618548697</v>
      </c>
      <c r="AC1587">
        <f t="shared" si="286"/>
        <v>2.0914290798427659</v>
      </c>
      <c r="AD1587">
        <f>AA1587/MAX($AA$1578:$AA1587)-1</f>
        <v>-0.22032086507257709</v>
      </c>
      <c r="AE1587">
        <f>AB1587/MAX($AB$1578:$AB1587)-1</f>
        <v>-0.32381792444146063</v>
      </c>
      <c r="AF1587">
        <f>AC1587/MAX($AC$1578:$AC1587)-1</f>
        <v>-0.28203463757931369</v>
      </c>
      <c r="AG1587">
        <f t="shared" si="287"/>
        <v>-2.2983457956263609E-2</v>
      </c>
      <c r="AH1587">
        <f t="shared" si="288"/>
        <v>-1</v>
      </c>
    </row>
    <row r="1588" spans="2:34" x14ac:dyDescent="0.25">
      <c r="B1588" s="2">
        <v>40847</v>
      </c>
      <c r="C1588" t="s">
        <v>27</v>
      </c>
      <c r="D1588">
        <v>108.37</v>
      </c>
      <c r="E1588">
        <v>74.968400000000003</v>
      </c>
      <c r="F1588">
        <v>68.095200000000006</v>
      </c>
      <c r="G1588">
        <v>54.865099999999998</v>
      </c>
      <c r="H1588">
        <v>23659</v>
      </c>
      <c r="I1588">
        <v>5154</v>
      </c>
      <c r="J1588">
        <v>61116.508399999999</v>
      </c>
      <c r="K1588">
        <v>-1164</v>
      </c>
      <c r="L1588">
        <v>3065</v>
      </c>
      <c r="M1588">
        <v>2385.2199999999998</v>
      </c>
      <c r="N1588">
        <v>2945.76</v>
      </c>
      <c r="O1588">
        <v>3154.12</v>
      </c>
      <c r="P1588">
        <f t="shared" si="279"/>
        <v>0.21784521746481256</v>
      </c>
      <c r="Q1588">
        <f t="shared" si="280"/>
        <v>0.11235021466697259</v>
      </c>
      <c r="R1588">
        <f t="shared" si="289"/>
        <v>4.6597368491620328E-2</v>
      </c>
      <c r="S1588">
        <f t="shared" si="281"/>
        <v>0.10093516136232794</v>
      </c>
      <c r="T1588">
        <f t="shared" si="282"/>
        <v>0.24113872024292315</v>
      </c>
      <c r="U1588" s="9">
        <f>M1588/MAX(M$14:$M1588)-1</f>
        <v>-0.35488913771373254</v>
      </c>
      <c r="V1588">
        <f t="shared" si="283"/>
        <v>-6.6059629944326681E-2</v>
      </c>
      <c r="W1588">
        <f>I1588/MAX(I$1578:$I1588)-1</f>
        <v>0</v>
      </c>
      <c r="X1588">
        <f>L1588/MAX($L$1578:L1588)-1</f>
        <v>0</v>
      </c>
      <c r="Y1588">
        <f>J1588/MAX($J$1578:J1588)-1</f>
        <v>-5.9114366111380767E-2</v>
      </c>
      <c r="Z1588">
        <f>P1588/MAX($P$1578:P1588)-1</f>
        <v>0</v>
      </c>
      <c r="AA1588">
        <f t="shared" si="284"/>
        <v>19.940133246329527</v>
      </c>
      <c r="AB1588">
        <f t="shared" si="285"/>
        <v>11.632229025999223</v>
      </c>
      <c r="AC1588">
        <f t="shared" si="286"/>
        <v>2.5340254617693057</v>
      </c>
      <c r="AD1588">
        <f>AA1588/MAX($AA$1578:$AA1588)-1</f>
        <v>-5.9114366111380656E-2</v>
      </c>
      <c r="AE1588">
        <f>AB1588/MAX($AB$1578:$AB1588)-1</f>
        <v>-0.18072163537757946</v>
      </c>
      <c r="AF1588">
        <f>AC1588/MAX($AC$1578:$AC1588)-1</f>
        <v>-0.13009600632538543</v>
      </c>
      <c r="AG1588">
        <f t="shared" si="287"/>
        <v>-1.9045590634559222E-2</v>
      </c>
      <c r="AH1588">
        <f t="shared" si="288"/>
        <v>1</v>
      </c>
    </row>
    <row r="1589" spans="2:34" x14ac:dyDescent="0.25">
      <c r="B1589" s="2">
        <v>40877</v>
      </c>
      <c r="C1589" t="s">
        <v>27</v>
      </c>
      <c r="D1589">
        <v>105.08</v>
      </c>
      <c r="E1589">
        <v>75.554699999999997</v>
      </c>
      <c r="F1589">
        <v>68.706400000000002</v>
      </c>
      <c r="G1589">
        <v>55.272799999999997</v>
      </c>
      <c r="H1589">
        <v>23659</v>
      </c>
      <c r="I1589">
        <v>5154</v>
      </c>
      <c r="J1589">
        <v>59261.412700000001</v>
      </c>
      <c r="K1589">
        <v>-1164</v>
      </c>
      <c r="L1589">
        <v>3065</v>
      </c>
      <c r="M1589">
        <v>2330.4299999999998</v>
      </c>
      <c r="N1589">
        <v>2904.74</v>
      </c>
      <c r="O1589">
        <v>3152.23</v>
      </c>
      <c r="P1589">
        <f t="shared" si="279"/>
        <v>0.21784521746481256</v>
      </c>
      <c r="Q1589">
        <f t="shared" si="280"/>
        <v>-7.3883279831064019E-3</v>
      </c>
      <c r="R1589">
        <f t="shared" si="289"/>
        <v>-2.3791901980876218E-2</v>
      </c>
      <c r="S1589">
        <f t="shared" si="281"/>
        <v>9.9674848340183697E-2</v>
      </c>
      <c r="T1589">
        <f t="shared" si="282"/>
        <v>0.24304178547133493</v>
      </c>
      <c r="U1589" s="9">
        <f>M1589/MAX(M$14:$M1589)-1</f>
        <v>-0.36970773899355769</v>
      </c>
      <c r="V1589">
        <f t="shared" si="283"/>
        <v>-7.8512671981422755E-2</v>
      </c>
      <c r="W1589">
        <f>I1589/MAX(I$1578:$I1589)-1</f>
        <v>0</v>
      </c>
      <c r="X1589">
        <f>L1589/MAX($L$1578:L1589)-1</f>
        <v>0</v>
      </c>
      <c r="Y1589">
        <f>J1589/MAX($J$1578:J1589)-1</f>
        <v>-8.7673472960137722E-2</v>
      </c>
      <c r="Z1589">
        <f>P1589/MAX($P$1578:P1589)-1</f>
        <v>0</v>
      </c>
      <c r="AA1589">
        <f t="shared" si="284"/>
        <v>19.334881794453509</v>
      </c>
      <c r="AB1589">
        <f t="shared" si="285"/>
        <v>11.272295828482733</v>
      </c>
      <c r="AC1589">
        <f t="shared" si="286"/>
        <v>2.4556157360835202</v>
      </c>
      <c r="AD1589">
        <f>AA1589/MAX($AA$1578:$AA1589)-1</f>
        <v>-8.7673472960137611E-2</v>
      </c>
      <c r="AE1589">
        <f>AB1589/MAX($AB$1578:$AB1589)-1</f>
        <v>-0.20607236401054652</v>
      </c>
      <c r="AF1589">
        <f>AC1589/MAX($AC$1578:$AC1589)-1</f>
        <v>-0.15701323132807776</v>
      </c>
      <c r="AG1589">
        <f t="shared" si="287"/>
        <v>-1.9641786230992095E-2</v>
      </c>
      <c r="AH1589">
        <f t="shared" si="288"/>
        <v>0</v>
      </c>
    </row>
    <row r="1590" spans="2:34" x14ac:dyDescent="0.25">
      <c r="B1590" s="2">
        <v>40907</v>
      </c>
      <c r="C1590" t="s">
        <v>27</v>
      </c>
      <c r="D1590">
        <v>98.59</v>
      </c>
      <c r="E1590">
        <v>75.924599999999998</v>
      </c>
      <c r="F1590">
        <v>69.198899999999995</v>
      </c>
      <c r="G1590">
        <v>55.649000000000001</v>
      </c>
      <c r="H1590">
        <v>23659</v>
      </c>
      <c r="I1590">
        <v>5154</v>
      </c>
      <c r="J1590">
        <v>55550.661099999998</v>
      </c>
      <c r="K1590">
        <v>-1164</v>
      </c>
      <c r="L1590">
        <v>3065</v>
      </c>
      <c r="M1590">
        <v>2316.5500000000002</v>
      </c>
      <c r="N1590">
        <v>2861.27</v>
      </c>
      <c r="O1590">
        <v>3149.83</v>
      </c>
      <c r="P1590">
        <f t="shared" si="279"/>
        <v>0.21784521746481256</v>
      </c>
      <c r="Q1590">
        <f t="shared" si="280"/>
        <v>-5.5806484319692373E-2</v>
      </c>
      <c r="R1590">
        <f t="shared" si="289"/>
        <v>3.4958568874167595E-2</v>
      </c>
      <c r="S1590">
        <f t="shared" si="281"/>
        <v>9.7193741519012722E-2</v>
      </c>
      <c r="T1590">
        <f t="shared" si="282"/>
        <v>0.24348865208718928</v>
      </c>
      <c r="U1590" s="9">
        <f>M1590/MAX(M$14:$M1590)-1</f>
        <v>-0.37346174858954173</v>
      </c>
      <c r="V1590">
        <f t="shared" si="283"/>
        <v>-9.1611293307892749E-2</v>
      </c>
      <c r="W1590">
        <f>I1590/MAX(I$1578:$I1590)-1</f>
        <v>0</v>
      </c>
      <c r="X1590">
        <f>L1590/MAX($L$1578:L1590)-1</f>
        <v>0</v>
      </c>
      <c r="Y1590">
        <f>J1590/MAX($J$1578:J1590)-1</f>
        <v>-0.14480031090903489</v>
      </c>
      <c r="Z1590">
        <f>P1590/MAX($P$1578:P1590)-1</f>
        <v>0</v>
      </c>
      <c r="AA1590">
        <f t="shared" si="284"/>
        <v>18.124196117455138</v>
      </c>
      <c r="AB1590">
        <f t="shared" si="285"/>
        <v>10.552320741171904</v>
      </c>
      <c r="AC1590">
        <f t="shared" si="286"/>
        <v>2.2987726066190457</v>
      </c>
      <c r="AD1590">
        <f>AA1590/MAX($AA$1578:$AA1590)-1</f>
        <v>-0.14480031090903478</v>
      </c>
      <c r="AE1590">
        <f>AB1590/MAX($AB$1578:$AB1590)-1</f>
        <v>-0.25678147666492279</v>
      </c>
      <c r="AF1590">
        <f>AC1590/MAX($AC$1578:$AC1590)-1</f>
        <v>-0.21085580977095852</v>
      </c>
      <c r="AG1590">
        <f t="shared" si="287"/>
        <v>-2.0953846038026719E-2</v>
      </c>
      <c r="AH1590">
        <f t="shared" si="288"/>
        <v>-1</v>
      </c>
    </row>
    <row r="1591" spans="2:34" x14ac:dyDescent="0.25">
      <c r="B1591" s="2">
        <v>40939</v>
      </c>
      <c r="C1591" t="s">
        <v>27</v>
      </c>
      <c r="D1591">
        <v>111.39</v>
      </c>
      <c r="E1591">
        <v>76.657499999999999</v>
      </c>
      <c r="F1591">
        <v>69.831999999999994</v>
      </c>
      <c r="G1591">
        <v>56.088099999999997</v>
      </c>
      <c r="H1591">
        <v>28103</v>
      </c>
      <c r="I1591">
        <v>5739</v>
      </c>
      <c r="J1591">
        <v>62766.009700000002</v>
      </c>
      <c r="K1591">
        <v>-1565</v>
      </c>
      <c r="L1591">
        <v>3424</v>
      </c>
      <c r="M1591">
        <v>2416.66</v>
      </c>
      <c r="N1591">
        <v>2821.71</v>
      </c>
      <c r="O1591">
        <v>3150.03</v>
      </c>
      <c r="P1591">
        <f t="shared" si="279"/>
        <v>0.20421307333736613</v>
      </c>
      <c r="Q1591">
        <f t="shared" si="280"/>
        <v>8.6615485682302928E-2</v>
      </c>
      <c r="R1591">
        <f t="shared" si="289"/>
        <v>1.4686316939436672E-2</v>
      </c>
      <c r="S1591">
        <f t="shared" si="281"/>
        <v>9.7741722992324531E-2</v>
      </c>
      <c r="T1591">
        <f t="shared" si="282"/>
        <v>0.24504128326686048</v>
      </c>
      <c r="U1591" s="9">
        <f>M1591/MAX(M$14:$M1591)-1</f>
        <v>-0.34638581914761268</v>
      </c>
      <c r="V1591">
        <f t="shared" si="283"/>
        <v>-0.10422757878496403</v>
      </c>
      <c r="W1591">
        <f>I1591/MAX(I$1578:$I1591)-1</f>
        <v>0</v>
      </c>
      <c r="X1591">
        <f>L1591/MAX($L$1578:L1591)-1</f>
        <v>0</v>
      </c>
      <c r="Y1591">
        <f>J1591/MAX($J$1578:J1591)-1</f>
        <v>-3.3720374915204965E-2</v>
      </c>
      <c r="Z1591">
        <f>P1591/MAX($P$1578:P1591)-1</f>
        <v>-6.2577201767802682E-2</v>
      </c>
      <c r="AA1591">
        <f t="shared" si="284"/>
        <v>18.331194421728974</v>
      </c>
      <c r="AB1591">
        <f t="shared" si="285"/>
        <v>10.664054661090782</v>
      </c>
      <c r="AC1591">
        <f t="shared" si="286"/>
        <v>2.1777393765790132</v>
      </c>
      <c r="AD1591">
        <f>AA1591/MAX($AA$1578:$AA1591)-1</f>
        <v>-0.13503298747520531</v>
      </c>
      <c r="AE1591">
        <f>AB1591/MAX($AB$1578:$AB1591)-1</f>
        <v>-0.24891186001798549</v>
      </c>
      <c r="AF1591">
        <f>AC1591/MAX($AC$1578:$AC1591)-1</f>
        <v>-0.25240523055130415</v>
      </c>
      <c r="AG1591">
        <f t="shared" si="287"/>
        <v>-2.4933877547420383E-2</v>
      </c>
      <c r="AH1591">
        <f t="shared" si="288"/>
        <v>1</v>
      </c>
    </row>
    <row r="1592" spans="2:34" x14ac:dyDescent="0.25">
      <c r="B1592" s="2">
        <v>40968</v>
      </c>
      <c r="C1592" t="s">
        <v>27</v>
      </c>
      <c r="D1592">
        <v>113.82</v>
      </c>
      <c r="E1592">
        <v>77.443700000000007</v>
      </c>
      <c r="F1592">
        <v>70.4345</v>
      </c>
      <c r="G1592">
        <v>56.548200000000001</v>
      </c>
      <c r="H1592">
        <v>28103</v>
      </c>
      <c r="I1592">
        <v>5739</v>
      </c>
      <c r="J1592">
        <v>64139.836900000002</v>
      </c>
      <c r="K1592">
        <v>-1565</v>
      </c>
      <c r="L1592">
        <v>3424</v>
      </c>
      <c r="M1592">
        <v>2512.11</v>
      </c>
      <c r="N1592">
        <v>2783.95</v>
      </c>
      <c r="O1592">
        <v>3149.41</v>
      </c>
      <c r="P1592">
        <f t="shared" si="279"/>
        <v>0.20421307333736613</v>
      </c>
      <c r="Q1592">
        <f t="shared" si="280"/>
        <v>-1.7681416942226358E-2</v>
      </c>
      <c r="R1592">
        <f t="shared" si="289"/>
        <v>5.2148625350039168E-3</v>
      </c>
      <c r="S1592">
        <f t="shared" si="281"/>
        <v>9.9513732616828499E-2</v>
      </c>
      <c r="T1592">
        <f t="shared" si="282"/>
        <v>0.24556572976681834</v>
      </c>
      <c r="U1592" s="9">
        <f>M1592/MAX(M$14:$M1592)-1</f>
        <v>-0.32057024163056003</v>
      </c>
      <c r="V1592">
        <f t="shared" si="283"/>
        <v>-0.11604078224175318</v>
      </c>
      <c r="W1592">
        <f>I1592/MAX(I$1578:$I1592)-1</f>
        <v>0</v>
      </c>
      <c r="X1592">
        <f>L1592/MAX($L$1578:L1592)-1</f>
        <v>0</v>
      </c>
      <c r="Y1592">
        <f>J1592/MAX($J$1578:J1592)-1</f>
        <v>-1.2570372898312532E-2</v>
      </c>
      <c r="Z1592">
        <f>P1592/MAX($P$1578:P1592)-1</f>
        <v>-6.2577201767802682E-2</v>
      </c>
      <c r="AA1592">
        <f t="shared" si="284"/>
        <v>18.732429001168224</v>
      </c>
      <c r="AB1592">
        <f t="shared" si="285"/>
        <v>10.903439083464018</v>
      </c>
      <c r="AC1592">
        <f t="shared" si="286"/>
        <v>2.2266248051809416</v>
      </c>
      <c r="AD1592">
        <f>AA1592/MAX($AA$1578:$AA1592)-1</f>
        <v>-0.11610052363707002</v>
      </c>
      <c r="AE1592">
        <f>AB1592/MAX($AB$1578:$AB1592)-1</f>
        <v>-0.2320515938007649</v>
      </c>
      <c r="AF1592">
        <f>AC1592/MAX($AC$1578:$AC1592)-1</f>
        <v>-0.23562338277001926</v>
      </c>
      <c r="AG1592">
        <f t="shared" si="287"/>
        <v>-2.4399812591353813E-2</v>
      </c>
      <c r="AH1592">
        <f t="shared" si="288"/>
        <v>0</v>
      </c>
    </row>
    <row r="1593" spans="2:34" x14ac:dyDescent="0.25">
      <c r="B1593" s="2">
        <v>40998</v>
      </c>
      <c r="C1593" t="s">
        <v>27</v>
      </c>
      <c r="D1593">
        <v>116.12</v>
      </c>
      <c r="E1593">
        <v>78.530900000000003</v>
      </c>
      <c r="F1593">
        <v>71.078000000000003</v>
      </c>
      <c r="G1593">
        <v>57.016399999999997</v>
      </c>
      <c r="H1593">
        <v>28103</v>
      </c>
      <c r="I1593">
        <v>5739</v>
      </c>
      <c r="J1593">
        <v>65443.134400000003</v>
      </c>
      <c r="K1593">
        <v>-1565</v>
      </c>
      <c r="L1593">
        <v>3424</v>
      </c>
      <c r="M1593">
        <v>2477.2800000000002</v>
      </c>
      <c r="N1593">
        <v>2757.64</v>
      </c>
      <c r="O1593">
        <v>3147.87</v>
      </c>
      <c r="P1593">
        <f t="shared" si="279"/>
        <v>0.20421307333736613</v>
      </c>
      <c r="Q1593">
        <f t="shared" si="280"/>
        <v>3.4072183651826515E-2</v>
      </c>
      <c r="R1593">
        <f t="shared" si="289"/>
        <v>0.10842372958488067</v>
      </c>
      <c r="S1593">
        <f t="shared" si="281"/>
        <v>0.10485522946622017</v>
      </c>
      <c r="T1593">
        <f t="shared" si="282"/>
        <v>0.24662377842164718</v>
      </c>
      <c r="U1593" s="9">
        <f>M1593/MAX(M$14:$M1593)-1</f>
        <v>-0.32999042565275949</v>
      </c>
      <c r="V1593">
        <f t="shared" si="283"/>
        <v>-0.12396636455762156</v>
      </c>
      <c r="W1593">
        <f>I1593/MAX(I$1578:$I1593)-1</f>
        <v>0</v>
      </c>
      <c r="X1593">
        <f>L1593/MAX($L$1578:L1593)-1</f>
        <v>0</v>
      </c>
      <c r="Y1593">
        <f>J1593/MAX($J$1578:J1593)-1</f>
        <v>0</v>
      </c>
      <c r="Z1593">
        <f>P1593/MAX($P$1578:P1593)-1</f>
        <v>-6.2577201767802682E-2</v>
      </c>
      <c r="AA1593">
        <f t="shared" si="284"/>
        <v>19.113064953271028</v>
      </c>
      <c r="AB1593">
        <f t="shared" si="285"/>
        <v>11.130533960620317</v>
      </c>
      <c r="AC1593">
        <f t="shared" si="286"/>
        <v>2.2730005479842013</v>
      </c>
      <c r="AD1593">
        <f>AA1593/MAX($AA$1578:$AA1593)-1</f>
        <v>-9.8140016821451348E-2</v>
      </c>
      <c r="AE1593">
        <f>AB1593/MAX($AB$1578:$AB1593)-1</f>
        <v>-0.21605690188446125</v>
      </c>
      <c r="AF1593">
        <f>AC1593/MAX($AC$1578:$AC1593)-1</f>
        <v>-0.21970308343489953</v>
      </c>
      <c r="AG1593">
        <f t="shared" si="287"/>
        <v>-2.3913891263741181E-2</v>
      </c>
      <c r="AH1593">
        <f t="shared" si="288"/>
        <v>1</v>
      </c>
    </row>
    <row r="1594" spans="2:34" x14ac:dyDescent="0.25">
      <c r="B1594" s="2">
        <v>41029</v>
      </c>
      <c r="C1594" t="s">
        <v>27</v>
      </c>
      <c r="D1594">
        <v>112.79</v>
      </c>
      <c r="E1594">
        <v>79.556899999999999</v>
      </c>
      <c r="F1594">
        <v>71.6858</v>
      </c>
      <c r="G1594">
        <v>57.466999999999999</v>
      </c>
      <c r="H1594">
        <v>28103</v>
      </c>
      <c r="I1594">
        <v>5739</v>
      </c>
      <c r="J1594">
        <v>63563.898099999999</v>
      </c>
      <c r="K1594">
        <v>-1565</v>
      </c>
      <c r="L1594">
        <v>3424</v>
      </c>
      <c r="M1594">
        <v>2306.4299999999998</v>
      </c>
      <c r="N1594">
        <v>2729.28</v>
      </c>
      <c r="O1594">
        <v>3143.33</v>
      </c>
      <c r="P1594">
        <f t="shared" si="279"/>
        <v>0.20421307333736613</v>
      </c>
      <c r="Q1594">
        <f t="shared" si="280"/>
        <v>4.028953955455572E-2</v>
      </c>
      <c r="R1594">
        <f t="shared" si="289"/>
        <v>5.8180992803310794E-2</v>
      </c>
      <c r="S1594">
        <f t="shared" si="281"/>
        <v>0.10979998828219806</v>
      </c>
      <c r="T1594">
        <f t="shared" si="282"/>
        <v>0.24742547897053968</v>
      </c>
      <c r="U1594" s="9">
        <f>M1594/MAX(M$14:$M1594)-1</f>
        <v>-0.37619882186845832</v>
      </c>
      <c r="V1594">
        <f t="shared" si="283"/>
        <v>-0.13172336343940971</v>
      </c>
      <c r="W1594">
        <f>I1594/MAX(I$1578:$I1594)-1</f>
        <v>0</v>
      </c>
      <c r="X1594">
        <f>L1594/MAX($L$1578:L1594)-1</f>
        <v>0</v>
      </c>
      <c r="Y1594">
        <f>J1594/MAX($J$1578:J1594)-1</f>
        <v>-2.8715560726565781E-2</v>
      </c>
      <c r="Z1594">
        <f>P1594/MAX($P$1578:P1594)-1</f>
        <v>-6.2577201767802682E-2</v>
      </c>
      <c r="AA1594">
        <f t="shared" si="284"/>
        <v>18.564222575934579</v>
      </c>
      <c r="AB1594">
        <f t="shared" si="285"/>
        <v>10.803083829935529</v>
      </c>
      <c r="AC1594">
        <f t="shared" si="286"/>
        <v>2.2061309504323381</v>
      </c>
      <c r="AD1594">
        <f>AA1594/MAX($AA$1578:$AA1594)-1</f>
        <v>-0.1240374319352745</v>
      </c>
      <c r="AE1594">
        <f>AB1594/MAX($AB$1578:$AB1594)-1</f>
        <v>-0.23911979094581093</v>
      </c>
      <c r="AF1594">
        <f>AC1594/MAX($AC$1578:$AC1594)-1</f>
        <v>-0.24265870516932542</v>
      </c>
      <c r="AG1594">
        <f t="shared" si="287"/>
        <v>-2.4620894041739082E-2</v>
      </c>
      <c r="AH1594">
        <f t="shared" si="288"/>
        <v>1</v>
      </c>
    </row>
    <row r="1595" spans="2:34" x14ac:dyDescent="0.25">
      <c r="B1595" s="2">
        <v>41060</v>
      </c>
      <c r="C1595" t="s">
        <v>27</v>
      </c>
      <c r="D1595">
        <v>107.61</v>
      </c>
      <c r="E1595">
        <v>80.438299999999998</v>
      </c>
      <c r="F1595">
        <v>72.240099999999998</v>
      </c>
      <c r="G1595">
        <v>57.889000000000003</v>
      </c>
      <c r="H1595">
        <v>28103</v>
      </c>
      <c r="I1595">
        <v>5739</v>
      </c>
      <c r="J1595">
        <v>60643.463300000003</v>
      </c>
      <c r="K1595">
        <v>-1565</v>
      </c>
      <c r="L1595">
        <v>3424</v>
      </c>
      <c r="M1595">
        <v>2118.94</v>
      </c>
      <c r="N1595">
        <v>2699.1</v>
      </c>
      <c r="O1595">
        <v>3136.13</v>
      </c>
      <c r="P1595">
        <f t="shared" si="279"/>
        <v>0.20421307333736613</v>
      </c>
      <c r="Q1595">
        <f t="shared" si="280"/>
        <v>3.5364075094491354E-2</v>
      </c>
      <c r="R1595">
        <f t="shared" si="289"/>
        <v>0.10195003489548926</v>
      </c>
      <c r="S1595">
        <f t="shared" si="281"/>
        <v>0.11348544644871761</v>
      </c>
      <c r="T1595">
        <f t="shared" si="282"/>
        <v>0.24790720171362435</v>
      </c>
      <c r="U1595" s="9">
        <f>M1595/MAX(M$14:$M1595)-1</f>
        <v>-0.42690770221075469</v>
      </c>
      <c r="V1595">
        <f t="shared" si="283"/>
        <v>-0.13935327936023068</v>
      </c>
      <c r="W1595">
        <f>I1595/MAX(I$1578:$I1595)-1</f>
        <v>0</v>
      </c>
      <c r="X1595">
        <f>L1595/MAX($L$1578:L1595)-1</f>
        <v>0</v>
      </c>
      <c r="Y1595">
        <f>J1595/MAX($J$1578:J1595)-1</f>
        <v>-7.3341094432665233E-2</v>
      </c>
      <c r="Z1595">
        <f>P1595/MAX($P$1578:P1595)-1</f>
        <v>-6.2577201767802682E-2</v>
      </c>
      <c r="AA1595">
        <f t="shared" si="284"/>
        <v>17.711291851635515</v>
      </c>
      <c r="AB1595">
        <f t="shared" si="285"/>
        <v>10.294208625196028</v>
      </c>
      <c r="AC1595">
        <f t="shared" si="286"/>
        <v>2.1022119809273034</v>
      </c>
      <c r="AD1595">
        <f>AA1595/MAX($AA$1578:$AA1595)-1</f>
        <v>-0.16428341501279109</v>
      </c>
      <c r="AE1595">
        <f>AB1595/MAX($AB$1578:$AB1595)-1</f>
        <v>-0.27496076730589114</v>
      </c>
      <c r="AF1595">
        <f>AC1595/MAX($AC$1578:$AC1595)-1</f>
        <v>-0.27833298230459202</v>
      </c>
      <c r="AG1595">
        <f t="shared" si="287"/>
        <v>-2.5806573616319172E-2</v>
      </c>
      <c r="AH1595">
        <f t="shared" si="288"/>
        <v>1</v>
      </c>
    </row>
    <row r="1596" spans="2:34" x14ac:dyDescent="0.25">
      <c r="B1596" s="2">
        <v>41089</v>
      </c>
      <c r="C1596" t="s">
        <v>27</v>
      </c>
      <c r="D1596">
        <v>108.01</v>
      </c>
      <c r="E1596">
        <v>81.275199999999998</v>
      </c>
      <c r="F1596">
        <v>72.766000000000005</v>
      </c>
      <c r="G1596">
        <v>58.307499999999997</v>
      </c>
      <c r="H1596">
        <v>28103</v>
      </c>
      <c r="I1596">
        <v>5739</v>
      </c>
      <c r="J1596">
        <v>60900.844100000002</v>
      </c>
      <c r="K1596">
        <v>-1565</v>
      </c>
      <c r="L1596">
        <v>3424</v>
      </c>
      <c r="M1596">
        <v>2264.7199999999998</v>
      </c>
      <c r="N1596">
        <v>2667.89</v>
      </c>
      <c r="O1596">
        <v>3129.84</v>
      </c>
      <c r="P1596">
        <f t="shared" si="279"/>
        <v>0.20421307333736613</v>
      </c>
      <c r="Q1596">
        <f t="shared" si="280"/>
        <v>-6.508142355741442E-2</v>
      </c>
      <c r="R1596">
        <f t="shared" si="289"/>
        <v>1.5962241565088076E-2</v>
      </c>
      <c r="S1596">
        <f t="shared" si="281"/>
        <v>0.1169392298600993</v>
      </c>
      <c r="T1596">
        <f t="shared" si="282"/>
        <v>0.24796981520387607</v>
      </c>
      <c r="U1596" s="9">
        <f>M1596/MAX(M$14:$M1596)-1</f>
        <v>-0.38747978298146257</v>
      </c>
      <c r="V1596">
        <f t="shared" si="283"/>
        <v>-0.14759540423791639</v>
      </c>
      <c r="W1596">
        <f>I1596/MAX(I$1578:$I1596)-1</f>
        <v>0</v>
      </c>
      <c r="X1596">
        <f>L1596/MAX($L$1578:L1596)-1</f>
        <v>0</v>
      </c>
      <c r="Y1596">
        <f>J1596/MAX($J$1578:J1596)-1</f>
        <v>-6.9408202123032781E-2</v>
      </c>
      <c r="Z1596">
        <f>P1596/MAX($P$1578:P1596)-1</f>
        <v>-6.2577201767802682E-2</v>
      </c>
      <c r="AA1596">
        <f t="shared" si="284"/>
        <v>17.786461477803741</v>
      </c>
      <c r="AB1596">
        <f t="shared" si="285"/>
        <v>10.339056299006796</v>
      </c>
      <c r="AC1596">
        <f t="shared" si="286"/>
        <v>2.1113704622282321</v>
      </c>
      <c r="AD1596">
        <f>AA1596/MAX($AA$1578:$AA1596)-1</f>
        <v>-0.16073649682058289</v>
      </c>
      <c r="AE1596">
        <f>AB1596/MAX($AB$1578:$AB1596)-1</f>
        <v>-0.27180206670133111</v>
      </c>
      <c r="AF1596">
        <f>AC1596/MAX($AC$1578:$AC1596)-1</f>
        <v>-0.27518897306716728</v>
      </c>
      <c r="AG1596">
        <f t="shared" si="287"/>
        <v>-2.5697509174589583E-2</v>
      </c>
      <c r="AH1596">
        <f t="shared" si="288"/>
        <v>-1</v>
      </c>
    </row>
    <row r="1597" spans="2:34" x14ac:dyDescent="0.25">
      <c r="B1597" s="2">
        <v>41121</v>
      </c>
      <c r="C1597" t="s">
        <v>27</v>
      </c>
      <c r="D1597">
        <v>110.45</v>
      </c>
      <c r="E1597">
        <v>82.128500000000003</v>
      </c>
      <c r="F1597">
        <v>73.331500000000005</v>
      </c>
      <c r="G1597">
        <v>58.741100000000003</v>
      </c>
      <c r="H1597">
        <v>28103</v>
      </c>
      <c r="I1597">
        <v>5739</v>
      </c>
      <c r="J1597">
        <v>62285.0576</v>
      </c>
      <c r="K1597">
        <v>-1565</v>
      </c>
      <c r="L1597">
        <v>3424</v>
      </c>
      <c r="M1597">
        <v>2325.7199999999998</v>
      </c>
      <c r="N1597">
        <v>2638.85</v>
      </c>
      <c r="O1597">
        <v>3125.23</v>
      </c>
      <c r="P1597">
        <f t="shared" si="279"/>
        <v>0.20421307333736613</v>
      </c>
      <c r="Q1597">
        <f t="shared" si="280"/>
        <v>-4.3443961496651973E-3</v>
      </c>
      <c r="R1597">
        <f t="shared" si="289"/>
        <v>-2.9110094957024435E-2</v>
      </c>
      <c r="S1597">
        <f t="shared" si="281"/>
        <v>0.11996208996133984</v>
      </c>
      <c r="T1597">
        <f t="shared" si="282"/>
        <v>0.2483848617067097</v>
      </c>
      <c r="U1597" s="9">
        <f>M1597/MAX(M$14:$M1597)-1</f>
        <v>-0.37098161400775687</v>
      </c>
      <c r="V1597">
        <f t="shared" si="283"/>
        <v>-0.1556301456212823</v>
      </c>
      <c r="W1597">
        <f>I1597/MAX(I$1578:$I1597)-1</f>
        <v>0</v>
      </c>
      <c r="X1597">
        <f>L1597/MAX($L$1578:L1597)-1</f>
        <v>0</v>
      </c>
      <c r="Y1597">
        <f>J1597/MAX($J$1578:J1597)-1</f>
        <v>-4.8256808433063125E-2</v>
      </c>
      <c r="Z1597">
        <f>P1597/MAX($P$1578:P1597)-1</f>
        <v>-6.2577201767802682E-2</v>
      </c>
      <c r="AA1597">
        <f t="shared" si="284"/>
        <v>18.190729439252337</v>
      </c>
      <c r="AB1597">
        <f t="shared" si="285"/>
        <v>10.580250496602195</v>
      </c>
      <c r="AC1597">
        <f t="shared" si="286"/>
        <v>2.1606254705903285</v>
      </c>
      <c r="AD1597">
        <f>AA1597/MAX($AA$1578:$AA1597)-1</f>
        <v>-0.14166090126314401</v>
      </c>
      <c r="AE1597">
        <f>AB1597/MAX($AB$1578:$AB1597)-1</f>
        <v>-0.25481433482976046</v>
      </c>
      <c r="AF1597">
        <f>AC1597/MAX($AC$1578:$AC1597)-1</f>
        <v>-0.25828025248440423</v>
      </c>
      <c r="AG1597">
        <f t="shared" si="287"/>
        <v>-2.5126411699746103E-2</v>
      </c>
      <c r="AH1597">
        <f t="shared" si="288"/>
        <v>0</v>
      </c>
    </row>
    <row r="1598" spans="2:34" x14ac:dyDescent="0.25">
      <c r="B1598" s="2">
        <v>41152</v>
      </c>
      <c r="C1598" t="s">
        <v>27</v>
      </c>
      <c r="D1598">
        <v>116.98</v>
      </c>
      <c r="E1598">
        <v>83.268000000000001</v>
      </c>
      <c r="F1598">
        <v>73.971400000000003</v>
      </c>
      <c r="G1598">
        <v>59.198599999999999</v>
      </c>
      <c r="H1598">
        <v>28103</v>
      </c>
      <c r="I1598">
        <v>5739</v>
      </c>
      <c r="J1598">
        <v>65969.8122</v>
      </c>
      <c r="K1598">
        <v>-1565</v>
      </c>
      <c r="L1598">
        <v>3424</v>
      </c>
      <c r="M1598">
        <v>2440.71</v>
      </c>
      <c r="N1598">
        <v>2620.61</v>
      </c>
      <c r="O1598">
        <v>3121.76</v>
      </c>
      <c r="P1598">
        <f t="shared" si="279"/>
        <v>0.20421307333736613</v>
      </c>
      <c r="Q1598">
        <f t="shared" si="280"/>
        <v>9.6790213467152775E-3</v>
      </c>
      <c r="R1598">
        <f t="shared" si="289"/>
        <v>-6.4780536965237001E-2</v>
      </c>
      <c r="S1598">
        <f t="shared" si="281"/>
        <v>0.12567830269536606</v>
      </c>
      <c r="T1598">
        <f t="shared" si="282"/>
        <v>0.24954644197666842</v>
      </c>
      <c r="U1598" s="9">
        <f>M1598/MAX(M$14:$M1598)-1</f>
        <v>-0.33988121318338937</v>
      </c>
      <c r="V1598">
        <f t="shared" si="283"/>
        <v>-0.16053444210957923</v>
      </c>
      <c r="W1598">
        <f>I1598/MAX(I$1578:$I1598)-1</f>
        <v>0</v>
      </c>
      <c r="X1598">
        <f>L1598/MAX($L$1578:L1598)-1</f>
        <v>0</v>
      </c>
      <c r="Y1598">
        <f>J1598/MAX($J$1578:J1598)-1</f>
        <v>0</v>
      </c>
      <c r="Z1598">
        <f>P1598/MAX($P$1578:P1598)-1</f>
        <v>-6.2577201767802682E-2</v>
      </c>
      <c r="AA1598">
        <f t="shared" si="284"/>
        <v>19.266884404205609</v>
      </c>
      <c r="AB1598">
        <f t="shared" si="285"/>
        <v>11.222305663007493</v>
      </c>
      <c r="AC1598">
        <f t="shared" si="286"/>
        <v>2.2917415293740881</v>
      </c>
      <c r="AD1598">
        <f>AA1598/MAX($AA$1578:$AA1598)-1</f>
        <v>-9.0881965442901946E-2</v>
      </c>
      <c r="AE1598">
        <f>AB1598/MAX($AB$1578:$AB1598)-1</f>
        <v>-0.20959325935452733</v>
      </c>
      <c r="AF1598">
        <f>AC1598/MAX($AC$1578:$AC1598)-1</f>
        <v>-0.21326950381922305</v>
      </c>
      <c r="AG1598">
        <f t="shared" si="287"/>
        <v>-2.3722971883797479E-2</v>
      </c>
      <c r="AH1598">
        <f t="shared" si="288"/>
        <v>0</v>
      </c>
    </row>
    <row r="1599" spans="2:34" x14ac:dyDescent="0.25">
      <c r="B1599" s="2">
        <v>41180</v>
      </c>
      <c r="C1599" t="s">
        <v>27</v>
      </c>
      <c r="D1599">
        <v>105.44</v>
      </c>
      <c r="E1599">
        <v>84.097999999999999</v>
      </c>
      <c r="F1599">
        <v>74.496799999999993</v>
      </c>
      <c r="G1599">
        <v>59.583500000000001</v>
      </c>
      <c r="H1599">
        <v>28103</v>
      </c>
      <c r="I1599">
        <v>5739</v>
      </c>
      <c r="J1599">
        <v>59426.616600000001</v>
      </c>
      <c r="K1599">
        <v>-1565</v>
      </c>
      <c r="L1599">
        <v>3424</v>
      </c>
      <c r="M1599">
        <v>2454.2600000000002</v>
      </c>
      <c r="N1599">
        <v>2602.34</v>
      </c>
      <c r="O1599">
        <v>3118.81</v>
      </c>
      <c r="P1599">
        <f t="shared" si="279"/>
        <v>0.20421307333736613</v>
      </c>
      <c r="Q1599">
        <f t="shared" si="280"/>
        <v>-0.10420100501335461</v>
      </c>
      <c r="R1599">
        <f t="shared" si="289"/>
        <v>-0.10748655843324717</v>
      </c>
      <c r="S1599">
        <f t="shared" si="281"/>
        <v>0.12888070360069159</v>
      </c>
      <c r="T1599">
        <f t="shared" si="282"/>
        <v>0.25029244673441453</v>
      </c>
      <c r="U1599" s="9">
        <f>M1599/MAX(M$14:$M1599)-1</f>
        <v>-0.33621645597693495</v>
      </c>
      <c r="V1599">
        <f t="shared" si="283"/>
        <v>-0.16559841734507708</v>
      </c>
      <c r="W1599">
        <f>I1599/MAX(I$1578:$I1599)-1</f>
        <v>0</v>
      </c>
      <c r="X1599">
        <f>L1599/MAX($L$1578:L1599)-1</f>
        <v>0</v>
      </c>
      <c r="Y1599">
        <f>J1599/MAX($J$1578:J1599)-1</f>
        <v>-9.9184693449832162E-2</v>
      </c>
      <c r="Z1599">
        <f>P1599/MAX($P$1578:P1599)-1</f>
        <v>-6.2577201767802682E-2</v>
      </c>
      <c r="AA1599">
        <f t="shared" si="284"/>
        <v>17.355904380841121</v>
      </c>
      <c r="AB1599">
        <f t="shared" si="285"/>
        <v>10.082177487367137</v>
      </c>
      <c r="AC1599">
        <f t="shared" si="286"/>
        <v>2.0589124506280467</v>
      </c>
      <c r="AD1599">
        <f>AA1599/MAX($AA$1578:$AA1599)-1</f>
        <v>-0.18105255901016171</v>
      </c>
      <c r="AE1599">
        <f>AB1599/MAX($AB$1578:$AB1599)-1</f>
        <v>-0.28989449354711461</v>
      </c>
      <c r="AF1599">
        <f>AC1599/MAX($AC$1578:$AC1599)-1</f>
        <v>-0.29319725060016744</v>
      </c>
      <c r="AG1599">
        <f t="shared" si="287"/>
        <v>-2.6335000872319558E-2</v>
      </c>
      <c r="AH1599">
        <f t="shared" si="288"/>
        <v>-1</v>
      </c>
    </row>
    <row r="1600" spans="2:34" x14ac:dyDescent="0.25">
      <c r="B1600" s="2">
        <v>41213</v>
      </c>
      <c r="C1600" t="s">
        <v>27</v>
      </c>
      <c r="D1600">
        <v>113.01</v>
      </c>
      <c r="E1600">
        <v>85.047499999999999</v>
      </c>
      <c r="F1600">
        <v>75.091099999999997</v>
      </c>
      <c r="G1600">
        <v>60.005499999999998</v>
      </c>
      <c r="H1600">
        <v>28103</v>
      </c>
      <c r="I1600">
        <v>5739</v>
      </c>
      <c r="J1600">
        <v>63693.142899999999</v>
      </c>
      <c r="K1600">
        <v>-1565</v>
      </c>
      <c r="L1600">
        <v>3424</v>
      </c>
      <c r="M1600">
        <v>2503.64</v>
      </c>
      <c r="N1600">
        <v>2585.1</v>
      </c>
      <c r="O1600">
        <v>3115.73</v>
      </c>
      <c r="P1600">
        <f t="shared" si="279"/>
        <v>0.20421307333736613</v>
      </c>
      <c r="Q1600">
        <f t="shared" si="280"/>
        <v>5.1674267759529435E-2</v>
      </c>
      <c r="R1600">
        <f t="shared" si="289"/>
        <v>-5.3323131982076388E-2</v>
      </c>
      <c r="S1600">
        <f t="shared" si="281"/>
        <v>0.13259094619735223</v>
      </c>
      <c r="T1600">
        <f t="shared" si="282"/>
        <v>0.25140362133471106</v>
      </c>
      <c r="U1600" s="9">
        <f>M1600/MAX(M$14:$M1600)-1</f>
        <v>-0.3228610529618271</v>
      </c>
      <c r="V1600">
        <f t="shared" si="283"/>
        <v>-0.17030679808584193</v>
      </c>
      <c r="W1600">
        <f>I1600/MAX(I$1578:$I1600)-1</f>
        <v>0</v>
      </c>
      <c r="X1600">
        <f>L1600/MAX($L$1578:L1600)-1</f>
        <v>0</v>
      </c>
      <c r="Y1600">
        <f>J1600/MAX($J$1578:J1600)-1</f>
        <v>-3.4510774308373793E-2</v>
      </c>
      <c r="Z1600">
        <f>P1600/MAX($P$1578:P1600)-1</f>
        <v>-6.2577201767802682E-2</v>
      </c>
      <c r="AA1600">
        <f t="shared" si="284"/>
        <v>18.601969304906543</v>
      </c>
      <c r="AB1600">
        <f t="shared" si="285"/>
        <v>10.825604269036416</v>
      </c>
      <c r="AC1600">
        <f t="shared" si="286"/>
        <v>2.2107299185140374</v>
      </c>
      <c r="AD1600">
        <f>AA1600/MAX($AA$1578:$AA1600)-1</f>
        <v>-0.12225633275317427</v>
      </c>
      <c r="AE1600">
        <f>AB1600/MAX($AB$1578:$AB1600)-1</f>
        <v>-0.23753363678086836</v>
      </c>
      <c r="AF1600">
        <f>AC1600/MAX($AC$1578:$AC1600)-1</f>
        <v>-0.24107992833325564</v>
      </c>
      <c r="AG1600">
        <f t="shared" si="287"/>
        <v>-2.4570933835956148E-2</v>
      </c>
      <c r="AH1600">
        <f t="shared" si="288"/>
        <v>1</v>
      </c>
    </row>
    <row r="1601" spans="2:34" x14ac:dyDescent="0.25">
      <c r="B1601" s="2">
        <v>41243</v>
      </c>
      <c r="C1601" t="s">
        <v>27</v>
      </c>
      <c r="D1601">
        <v>121.58</v>
      </c>
      <c r="E1601">
        <v>86.366</v>
      </c>
      <c r="F1601">
        <v>75.795900000000003</v>
      </c>
      <c r="G1601">
        <v>60.453699999999998</v>
      </c>
      <c r="H1601">
        <v>28103</v>
      </c>
      <c r="I1601">
        <v>5739</v>
      </c>
      <c r="J1601">
        <v>68524.2886</v>
      </c>
      <c r="K1601">
        <v>-1565</v>
      </c>
      <c r="L1601">
        <v>3424</v>
      </c>
      <c r="M1601">
        <v>2575.25</v>
      </c>
      <c r="N1601">
        <v>2575.84</v>
      </c>
      <c r="O1601">
        <v>3114.28</v>
      </c>
      <c r="P1601">
        <f t="shared" si="279"/>
        <v>0.20421307333736613</v>
      </c>
      <c r="Q1601">
        <f t="shared" si="280"/>
        <v>4.7231642020254538E-2</v>
      </c>
      <c r="R1601">
        <f t="shared" si="289"/>
        <v>-1.5800343094461988E-2</v>
      </c>
      <c r="S1601">
        <f t="shared" si="281"/>
        <v>0.13945477261962713</v>
      </c>
      <c r="T1601">
        <f t="shared" si="282"/>
        <v>0.25378430104360872</v>
      </c>
      <c r="U1601" s="9">
        <f>M1601/MAX(M$14:$M1601)-1</f>
        <v>-0.30349328443384238</v>
      </c>
      <c r="V1601">
        <f t="shared" si="283"/>
        <v>-0.17289389521815635</v>
      </c>
      <c r="W1601">
        <f>I1601/MAX(I$1578:$I1601)-1</f>
        <v>0</v>
      </c>
      <c r="X1601">
        <f>L1601/MAX($L$1578:L1601)-1</f>
        <v>0</v>
      </c>
      <c r="Y1601">
        <f>J1601/MAX($J$1578:J1601)-1</f>
        <v>0</v>
      </c>
      <c r="Z1601">
        <f>P1601/MAX($P$1578:P1601)-1</f>
        <v>-6.2577201767802682E-2</v>
      </c>
      <c r="AA1601">
        <f t="shared" si="284"/>
        <v>20.012934754672898</v>
      </c>
      <c r="AB1601">
        <f t="shared" si="285"/>
        <v>11.667413939710752</v>
      </c>
      <c r="AC1601">
        <f t="shared" si="286"/>
        <v>2.3826384585275595</v>
      </c>
      <c r="AD1601">
        <f>AA1601/MAX($AA$1578:$AA1601)-1</f>
        <v>-5.5679188799398149E-2</v>
      </c>
      <c r="AE1601">
        <f>AB1601/MAX($AB$1578:$AB1601)-1</f>
        <v>-0.17824349997459421</v>
      </c>
      <c r="AF1601">
        <f>AC1601/MAX($AC$1578:$AC1601)-1</f>
        <v>-0.18206555465757812</v>
      </c>
      <c r="AG1601">
        <f t="shared" si="287"/>
        <v>-2.283861725490427E-2</v>
      </c>
      <c r="AH1601">
        <f t="shared" si="288"/>
        <v>1</v>
      </c>
    </row>
    <row r="1602" spans="2:34" x14ac:dyDescent="0.25">
      <c r="B1602" s="2">
        <v>41274</v>
      </c>
      <c r="C1602" t="s">
        <v>27</v>
      </c>
      <c r="D1602">
        <v>125.09</v>
      </c>
      <c r="E1602">
        <v>87.933000000000007</v>
      </c>
      <c r="F1602">
        <v>76.572800000000001</v>
      </c>
      <c r="G1602">
        <v>60.914000000000001</v>
      </c>
      <c r="H1602">
        <v>28103</v>
      </c>
      <c r="I1602">
        <v>5739</v>
      </c>
      <c r="J1602">
        <v>70464.597899999993</v>
      </c>
      <c r="K1602">
        <v>-1565</v>
      </c>
      <c r="L1602">
        <v>3424</v>
      </c>
      <c r="M1602">
        <v>2635.93</v>
      </c>
      <c r="N1602">
        <v>2576.7199999999998</v>
      </c>
      <c r="O1602">
        <v>3113.93</v>
      </c>
      <c r="P1602">
        <f t="shared" si="279"/>
        <v>0.20421307333736613</v>
      </c>
      <c r="Q1602">
        <f t="shared" si="280"/>
        <v>5.3071190174593941E-3</v>
      </c>
      <c r="R1602">
        <f t="shared" si="289"/>
        <v>0.11233959976340202</v>
      </c>
      <c r="S1602">
        <f t="shared" si="281"/>
        <v>0.14835816373438093</v>
      </c>
      <c r="T1602">
        <f t="shared" si="282"/>
        <v>0.25706405752372197</v>
      </c>
      <c r="U1602" s="9">
        <f>M1602/MAX(M$14:$M1602)-1</f>
        <v>-0.28708166323180206</v>
      </c>
      <c r="V1602">
        <f t="shared" si="283"/>
        <v>-0.17251832892839603</v>
      </c>
      <c r="W1602">
        <f>I1602/MAX(I$1578:$I1602)-1</f>
        <v>0</v>
      </c>
      <c r="X1602">
        <f>L1602/MAX($L$1578:L1602)-1</f>
        <v>0</v>
      </c>
      <c r="Y1602">
        <f>J1602/MAX($J$1578:J1602)-1</f>
        <v>0</v>
      </c>
      <c r="Z1602">
        <f>P1602/MAX($P$1578:P1602)-1</f>
        <v>-6.2577201767802682E-2</v>
      </c>
      <c r="AA1602">
        <f t="shared" si="284"/>
        <v>20.57961387266355</v>
      </c>
      <c r="AB1602">
        <f t="shared" si="285"/>
        <v>12.005505819829237</v>
      </c>
      <c r="AC1602">
        <f t="shared" si="286"/>
        <v>2.4516812404369639</v>
      </c>
      <c r="AD1602">
        <f>AA1602/MAX($AA$1578:$AA1602)-1</f>
        <v>-2.8940137733115878E-2</v>
      </c>
      <c r="AE1602">
        <f>AB1602/MAX($AB$1578:$AB1602)-1</f>
        <v>-0.15443109376968811</v>
      </c>
      <c r="AF1602">
        <f>AC1602/MAX($AC$1578:$AC1602)-1</f>
        <v>-0.15836390184330018</v>
      </c>
      <c r="AG1602">
        <f t="shared" si="287"/>
        <v>-2.2209734343776055E-2</v>
      </c>
      <c r="AH1602">
        <f t="shared" si="288"/>
        <v>0</v>
      </c>
    </row>
    <row r="1603" spans="2:34" x14ac:dyDescent="0.25">
      <c r="B1603" s="2">
        <v>41305</v>
      </c>
      <c r="C1603" t="s">
        <v>27</v>
      </c>
      <c r="D1603">
        <v>125.14</v>
      </c>
      <c r="E1603">
        <v>89.632199999999997</v>
      </c>
      <c r="F1603">
        <v>77.339699999999993</v>
      </c>
      <c r="G1603">
        <v>61.383099999999999</v>
      </c>
      <c r="H1603">
        <v>29016</v>
      </c>
      <c r="I1603">
        <v>5921</v>
      </c>
      <c r="J1603">
        <v>70489.981400000004</v>
      </c>
      <c r="K1603">
        <v>-1654</v>
      </c>
      <c r="L1603">
        <v>3436</v>
      </c>
      <c r="M1603">
        <v>2702.98</v>
      </c>
      <c r="N1603">
        <v>2582.1799999999998</v>
      </c>
      <c r="O1603">
        <v>3113.7</v>
      </c>
      <c r="P1603">
        <f t="shared" si="279"/>
        <v>0.20405982905982906</v>
      </c>
      <c r="Q1603">
        <f t="shared" si="280"/>
        <v>-2.5037230351961925E-2</v>
      </c>
      <c r="R1603">
        <f t="shared" si="289"/>
        <v>2.7715560841229392E-2</v>
      </c>
      <c r="S1603">
        <f t="shared" si="281"/>
        <v>0.15894165609641631</v>
      </c>
      <c r="T1603">
        <f t="shared" si="282"/>
        <v>0.25995102886625143</v>
      </c>
      <c r="U1603" s="9">
        <f>M1603/MAX(M$14:$M1603)-1</f>
        <v>-0.26894720045004838</v>
      </c>
      <c r="V1603">
        <f t="shared" si="283"/>
        <v>-0.17070366445065355</v>
      </c>
      <c r="W1603">
        <f>I1603/MAX(I$1578:$I1603)-1</f>
        <v>0</v>
      </c>
      <c r="X1603">
        <f>L1603/MAX($L$1578:L1603)-1</f>
        <v>0</v>
      </c>
      <c r="Y1603">
        <f>J1603/MAX($J$1578:J1603)-1</f>
        <v>0</v>
      </c>
      <c r="Z1603">
        <f>P1603/MAX($P$1578:P1603)-1</f>
        <v>-6.3280656630482102E-2</v>
      </c>
      <c r="AA1603">
        <f t="shared" si="284"/>
        <v>20.515128463329454</v>
      </c>
      <c r="AB1603">
        <f t="shared" si="285"/>
        <v>11.625735754095592</v>
      </c>
      <c r="AC1603">
        <f t="shared" si="286"/>
        <v>2.3723456506754896</v>
      </c>
      <c r="AD1603">
        <f>AA1603/MAX($AA$1578:$AA1603)-1</f>
        <v>-3.1982915556531211E-2</v>
      </c>
      <c r="AE1603">
        <f>AB1603/MAX($AB$1578:$AB1603)-1</f>
        <v>-0.18117896794680288</v>
      </c>
      <c r="AF1603">
        <f>AC1603/MAX($AC$1578:$AC1603)-1</f>
        <v>-0.1855989661373465</v>
      </c>
      <c r="AG1603">
        <f t="shared" si="287"/>
        <v>-2.3464327371775982E-2</v>
      </c>
      <c r="AH1603">
        <f t="shared" si="288"/>
        <v>0</v>
      </c>
    </row>
    <row r="1604" spans="2:34" x14ac:dyDescent="0.25">
      <c r="B1604" s="2">
        <v>41333</v>
      </c>
      <c r="C1604" t="s">
        <v>27</v>
      </c>
      <c r="D1604">
        <v>118.87</v>
      </c>
      <c r="E1604">
        <v>91.148600000000002</v>
      </c>
      <c r="F1604">
        <v>78.044499999999999</v>
      </c>
      <c r="G1604">
        <v>61.8249</v>
      </c>
      <c r="H1604">
        <v>29016</v>
      </c>
      <c r="I1604">
        <v>5921</v>
      </c>
      <c r="J1604">
        <v>66968.7552</v>
      </c>
      <c r="K1604">
        <v>-1654</v>
      </c>
      <c r="L1604">
        <v>3436</v>
      </c>
      <c r="M1604">
        <v>2633.55</v>
      </c>
      <c r="N1604">
        <v>2585.9</v>
      </c>
      <c r="O1604">
        <v>3111.92</v>
      </c>
      <c r="P1604">
        <f t="shared" si="279"/>
        <v>0.20405982905982906</v>
      </c>
      <c r="Q1604">
        <f t="shared" si="280"/>
        <v>-2.4417419081576464E-2</v>
      </c>
      <c r="R1604">
        <f t="shared" si="289"/>
        <v>-4.4928429083085808E-2</v>
      </c>
      <c r="S1604">
        <f t="shared" si="281"/>
        <v>0.16790548981670717</v>
      </c>
      <c r="T1604">
        <f t="shared" si="282"/>
        <v>0.26234737136655295</v>
      </c>
      <c r="U1604" s="9">
        <f>M1604/MAX(M$14:$M1604)-1</f>
        <v>-0.28772536228356294</v>
      </c>
      <c r="V1604">
        <f t="shared" si="283"/>
        <v>-0.16903390832669218</v>
      </c>
      <c r="W1604">
        <f>I1604/MAX(I$1578:$I1604)-1</f>
        <v>0</v>
      </c>
      <c r="X1604">
        <f>L1604/MAX($L$1578:L1604)-1</f>
        <v>0</v>
      </c>
      <c r="Y1604">
        <f>J1604/MAX($J$1578:J1604)-1</f>
        <v>-4.9953569713950929E-2</v>
      </c>
      <c r="Z1604">
        <f>P1604/MAX($P$1578:P1604)-1</f>
        <v>-6.3280656630482102E-2</v>
      </c>
      <c r="AA1604">
        <f t="shared" si="284"/>
        <v>19.490324563445867</v>
      </c>
      <c r="AB1604">
        <f t="shared" si="285"/>
        <v>11.031034487417665</v>
      </c>
      <c r="AC1604">
        <f t="shared" si="286"/>
        <v>2.2509910118555281</v>
      </c>
      <c r="AD1604">
        <f>AA1604/MAX($AA$1578:$AA1604)-1</f>
        <v>-8.0338824468573544E-2</v>
      </c>
      <c r="AE1604">
        <f>AB1604/MAX($AB$1578:$AB1604)-1</f>
        <v>-0.22306482491486757</v>
      </c>
      <c r="AF1604">
        <f>AC1604/MAX($AC$1578:$AC1604)-1</f>
        <v>-0.22725872313391438</v>
      </c>
      <c r="AG1604">
        <f t="shared" si="287"/>
        <v>-2.4698084876452954E-2</v>
      </c>
      <c r="AH1604">
        <f t="shared" si="288"/>
        <v>0</v>
      </c>
    </row>
    <row r="1605" spans="2:34" x14ac:dyDescent="0.25">
      <c r="B1605" s="2">
        <v>41362</v>
      </c>
      <c r="C1605" t="s">
        <v>27</v>
      </c>
      <c r="D1605">
        <v>120.67</v>
      </c>
      <c r="E1605">
        <v>92.790499999999994</v>
      </c>
      <c r="F1605">
        <v>78.769000000000005</v>
      </c>
      <c r="G1605">
        <v>62.290199999999999</v>
      </c>
      <c r="H1605">
        <v>29016</v>
      </c>
      <c r="I1605">
        <v>5921</v>
      </c>
      <c r="J1605">
        <v>67976.998500000002</v>
      </c>
      <c r="K1605">
        <v>-1654</v>
      </c>
      <c r="L1605">
        <v>3436</v>
      </c>
      <c r="M1605">
        <v>2624.02</v>
      </c>
      <c r="N1605">
        <v>2593.64</v>
      </c>
      <c r="O1605">
        <v>3109.4</v>
      </c>
      <c r="P1605">
        <f t="shared" si="279"/>
        <v>0.20405982905982906</v>
      </c>
      <c r="Q1605">
        <f t="shared" si="280"/>
        <v>1.8761282349869179E-2</v>
      </c>
      <c r="R1605">
        <f t="shared" si="289"/>
        <v>-3.0816229723255817E-2</v>
      </c>
      <c r="S1605">
        <f t="shared" si="281"/>
        <v>0.17800784572611028</v>
      </c>
      <c r="T1605">
        <f t="shared" si="282"/>
        <v>0.26454883753784708</v>
      </c>
      <c r="U1605" s="9">
        <f>M1605/MAX(M$14:$M1605)-1</f>
        <v>-0.29030286310847142</v>
      </c>
      <c r="V1605">
        <f t="shared" si="283"/>
        <v>-0.16587122917604691</v>
      </c>
      <c r="W1605">
        <f>I1605/MAX(I$1578:$I1605)-1</f>
        <v>0</v>
      </c>
      <c r="X1605">
        <f>L1605/MAX($L$1578:L1605)-1</f>
        <v>0</v>
      </c>
      <c r="Y1605">
        <f>J1605/MAX($J$1578:J1605)-1</f>
        <v>-3.5650213691218235E-2</v>
      </c>
      <c r="Z1605">
        <f>P1605/MAX($P$1578:P1605)-1</f>
        <v>-6.3280656630482102E-2</v>
      </c>
      <c r="AA1605">
        <f t="shared" si="284"/>
        <v>19.783759749708963</v>
      </c>
      <c r="AB1605">
        <f t="shared" si="285"/>
        <v>11.201317091707482</v>
      </c>
      <c r="AC1605">
        <f t="shared" si="286"/>
        <v>2.2857388509787704</v>
      </c>
      <c r="AD1605">
        <f>AA1605/MAX($AA$1578:$AA1605)-1</f>
        <v>-6.6492931473690953E-2</v>
      </c>
      <c r="AE1605">
        <f>AB1605/MAX($AB$1578:$AB1605)-1</f>
        <v>-0.21107152137395624</v>
      </c>
      <c r="AF1605">
        <f>AC1605/MAX($AC$1578:$AC1605)-1</f>
        <v>-0.21533015947861223</v>
      </c>
      <c r="AG1605">
        <f t="shared" si="287"/>
        <v>-2.4331759808429904E-2</v>
      </c>
      <c r="AH1605">
        <f t="shared" si="288"/>
        <v>0</v>
      </c>
    </row>
    <row r="1606" spans="2:34" x14ac:dyDescent="0.25">
      <c r="B1606" s="2">
        <v>41394</v>
      </c>
      <c r="C1606" t="s">
        <v>27</v>
      </c>
      <c r="D1606">
        <v>118.51</v>
      </c>
      <c r="E1606">
        <v>94.342799999999997</v>
      </c>
      <c r="F1606">
        <v>79.446299999999994</v>
      </c>
      <c r="G1606">
        <v>62.749499999999998</v>
      </c>
      <c r="H1606">
        <v>29016</v>
      </c>
      <c r="I1606">
        <v>5921</v>
      </c>
      <c r="J1606">
        <v>66778.074099999998</v>
      </c>
      <c r="K1606">
        <v>-1654</v>
      </c>
      <c r="L1606">
        <v>3436</v>
      </c>
      <c r="M1606">
        <v>2712</v>
      </c>
      <c r="N1606">
        <v>2608.35</v>
      </c>
      <c r="O1606">
        <v>3107.01</v>
      </c>
      <c r="P1606">
        <f t="shared" si="279"/>
        <v>0.20405982905982906</v>
      </c>
      <c r="Q1606">
        <f t="shared" si="280"/>
        <v>-5.1428765869905746E-2</v>
      </c>
      <c r="R1606">
        <f t="shared" si="289"/>
        <v>-5.631771927683038E-2</v>
      </c>
      <c r="S1606">
        <f t="shared" si="281"/>
        <v>0.1875040121440521</v>
      </c>
      <c r="T1606">
        <f t="shared" si="282"/>
        <v>0.26608658236320593</v>
      </c>
      <c r="U1606" s="9">
        <f>M1606/MAX(M$14:$M1606)-1</f>
        <v>-0.26650763513623166</v>
      </c>
      <c r="V1606">
        <f t="shared" si="283"/>
        <v>-0.16049513841281493</v>
      </c>
      <c r="W1606">
        <f>I1606/MAX(I$1578:$I1606)-1</f>
        <v>0</v>
      </c>
      <c r="X1606">
        <f>L1606/MAX($L$1578:L1606)-1</f>
        <v>0</v>
      </c>
      <c r="Y1606">
        <f>J1606/MAX($J$1578:J1606)-1</f>
        <v>-5.265865058094632E-2</v>
      </c>
      <c r="Z1606">
        <f>P1606/MAX($P$1578:P1606)-1</f>
        <v>-6.3280656630482102E-2</v>
      </c>
      <c r="AA1606">
        <f t="shared" si="284"/>
        <v>19.434829481955763</v>
      </c>
      <c r="AB1606">
        <f t="shared" si="285"/>
        <v>10.998830282046951</v>
      </c>
      <c r="AC1606">
        <f t="shared" si="286"/>
        <v>2.2444194272125721</v>
      </c>
      <c r="AD1606">
        <f>AA1606/MAX($AA$1578:$AA1606)-1</f>
        <v>-8.2957388962626166E-2</v>
      </c>
      <c r="AE1606">
        <f>AB1606/MAX($AB$1578:$AB1606)-1</f>
        <v>-0.22533302378295317</v>
      </c>
      <c r="AF1606">
        <f>AC1606/MAX($AC$1578:$AC1606)-1</f>
        <v>-0.229514678258251</v>
      </c>
      <c r="AG1606">
        <f t="shared" si="287"/>
        <v>-2.4768608892840174E-2</v>
      </c>
      <c r="AH1606">
        <f t="shared" si="288"/>
        <v>-1</v>
      </c>
    </row>
    <row r="1607" spans="2:34" x14ac:dyDescent="0.25">
      <c r="B1607" s="2">
        <v>41425</v>
      </c>
      <c r="C1607" t="s">
        <v>27</v>
      </c>
      <c r="D1607">
        <v>123.15</v>
      </c>
      <c r="E1607">
        <v>95.953500000000005</v>
      </c>
      <c r="F1607">
        <v>80.197500000000005</v>
      </c>
      <c r="G1607">
        <v>63.225200000000001</v>
      </c>
      <c r="H1607">
        <v>29016</v>
      </c>
      <c r="I1607">
        <v>5921</v>
      </c>
      <c r="J1607">
        <v>69393.337100000004</v>
      </c>
      <c r="K1607">
        <v>-1654</v>
      </c>
      <c r="L1607">
        <v>3436</v>
      </c>
      <c r="M1607">
        <v>2769.64</v>
      </c>
      <c r="N1607">
        <v>2622.32</v>
      </c>
      <c r="O1607">
        <v>3104.86</v>
      </c>
      <c r="P1607">
        <f t="shared" si="279"/>
        <v>0.20405982905982906</v>
      </c>
      <c r="Q1607">
        <f t="shared" si="280"/>
        <v>1.789912679287986E-2</v>
      </c>
      <c r="R1607">
        <f t="shared" si="289"/>
        <v>-1.5669774519165847E-2</v>
      </c>
      <c r="S1607">
        <f t="shared" si="281"/>
        <v>0.19646497708781441</v>
      </c>
      <c r="T1607">
        <f t="shared" si="282"/>
        <v>0.26844201362747766</v>
      </c>
      <c r="U1607" s="9">
        <f>M1607/MAX(M$14:$M1607)-1</f>
        <v>-0.250918217765012</v>
      </c>
      <c r="V1607">
        <f t="shared" si="283"/>
        <v>-0.155414414820636</v>
      </c>
      <c r="W1607">
        <f>I1607/MAX(I$1578:$I1607)-1</f>
        <v>0</v>
      </c>
      <c r="X1607">
        <f>L1607/MAX($L$1578:L1607)-1</f>
        <v>0</v>
      </c>
      <c r="Y1607">
        <f>J1607/MAX($J$1578:J1607)-1</f>
        <v>-1.5557449132764245E-2</v>
      </c>
      <c r="Z1607">
        <f>P1607/MAX($P$1578:P1607)-1</f>
        <v>-6.3280656630482102E-2</v>
      </c>
      <c r="AA1607">
        <f t="shared" si="284"/>
        <v>20.195965395809083</v>
      </c>
      <c r="AB1607">
        <f t="shared" si="285"/>
        <v>11.440523070427293</v>
      </c>
      <c r="AC1607">
        <f t="shared" si="286"/>
        <v>2.334551182106424</v>
      </c>
      <c r="AD1607">
        <f>AA1607/MAX($AA$1578:$AA1607)-1</f>
        <v>-4.7042792107407139E-2</v>
      </c>
      <c r="AE1607">
        <f>AB1607/MAX($AB$1578:$AB1607)-1</f>
        <v>-0.19422382325733178</v>
      </c>
      <c r="AF1607">
        <f>AC1607/MAX($AC$1578:$AC1607)-1</f>
        <v>-0.19857340528291223</v>
      </c>
      <c r="AG1607">
        <f t="shared" si="287"/>
        <v>-2.3835141371231158E-2</v>
      </c>
      <c r="AH1607">
        <f t="shared" si="288"/>
        <v>0</v>
      </c>
    </row>
    <row r="1608" spans="2:34" x14ac:dyDescent="0.25">
      <c r="B1608" s="2">
        <v>41453</v>
      </c>
      <c r="C1608" t="s">
        <v>27</v>
      </c>
      <c r="D1608">
        <v>112.2</v>
      </c>
      <c r="E1608">
        <v>97.1631</v>
      </c>
      <c r="F1608">
        <v>80.815299999999993</v>
      </c>
      <c r="G1608">
        <v>63.64</v>
      </c>
      <c r="H1608">
        <v>29016</v>
      </c>
      <c r="I1608">
        <v>5921</v>
      </c>
      <c r="J1608">
        <v>63264.115700000002</v>
      </c>
      <c r="K1608">
        <v>-1654</v>
      </c>
      <c r="L1608">
        <v>3436</v>
      </c>
      <c r="M1608">
        <v>2602.59</v>
      </c>
      <c r="N1608">
        <v>2626.87</v>
      </c>
      <c r="O1608">
        <v>3100.3</v>
      </c>
      <c r="P1608">
        <f t="shared" si="279"/>
        <v>0.20405982905982906</v>
      </c>
      <c r="Q1608">
        <f t="shared" si="280"/>
        <v>-2.8601258211953029E-2</v>
      </c>
      <c r="R1608">
        <f t="shared" si="289"/>
        <v>-6.2024572691624091E-2</v>
      </c>
      <c r="S1608">
        <f t="shared" si="281"/>
        <v>0.20228595327864896</v>
      </c>
      <c r="T1608">
        <f t="shared" si="282"/>
        <v>0.26988214959145185</v>
      </c>
      <c r="U1608" s="9">
        <f>M1608/MAX(M$14:$M1608)-1</f>
        <v>-0.2960988591921847</v>
      </c>
      <c r="V1608">
        <f t="shared" si="283"/>
        <v>-0.1527045769764217</v>
      </c>
      <c r="W1608">
        <f>I1608/MAX(I$1578:$I1608)-1</f>
        <v>0</v>
      </c>
      <c r="X1608">
        <f>L1608/MAX($L$1578:L1608)-1</f>
        <v>0</v>
      </c>
      <c r="Y1608">
        <f>J1608/MAX($J$1578:J1608)-1</f>
        <v>-0.10250911628131032</v>
      </c>
      <c r="Z1608">
        <f>P1608/MAX($P$1578:P1608)-1</f>
        <v>-6.3280656630482102E-2</v>
      </c>
      <c r="AA1608">
        <f t="shared" si="284"/>
        <v>18.412140774155997</v>
      </c>
      <c r="AB1608">
        <f t="shared" si="285"/>
        <v>10.405356476946462</v>
      </c>
      <c r="AC1608">
        <f t="shared" si="286"/>
        <v>2.1233152639922803</v>
      </c>
      <c r="AD1608">
        <f>AA1608/MAX($AA$1578:$AA1608)-1</f>
        <v>-0.13121349142804162</v>
      </c>
      <c r="AE1608">
        <f>AB1608/MAX($AB$1578:$AB1608)-1</f>
        <v>-0.26713242847161789</v>
      </c>
      <c r="AF1608">
        <f>AC1608/MAX($AC$1578:$AC1608)-1</f>
        <v>-0.27108844964506162</v>
      </c>
      <c r="AG1608">
        <f t="shared" si="287"/>
        <v>-2.614436290935147E-2</v>
      </c>
      <c r="AH1608">
        <f t="shared" si="288"/>
        <v>0</v>
      </c>
    </row>
    <row r="1609" spans="2:34" x14ac:dyDescent="0.25">
      <c r="B1609" s="2">
        <v>41486</v>
      </c>
      <c r="C1609" t="s">
        <v>27</v>
      </c>
      <c r="D1609">
        <v>123.15</v>
      </c>
      <c r="E1609">
        <v>98.571200000000005</v>
      </c>
      <c r="F1609">
        <v>81.526799999999994</v>
      </c>
      <c r="G1609">
        <v>64.090199999999996</v>
      </c>
      <c r="H1609">
        <v>29016</v>
      </c>
      <c r="I1609">
        <v>5921</v>
      </c>
      <c r="J1609">
        <v>69446.223899999997</v>
      </c>
      <c r="K1609">
        <v>-1654</v>
      </c>
      <c r="L1609">
        <v>3436</v>
      </c>
      <c r="M1609">
        <v>2768.15</v>
      </c>
      <c r="N1609">
        <v>2633.2</v>
      </c>
      <c r="O1609">
        <v>3097.42</v>
      </c>
      <c r="P1609">
        <f t="shared" si="279"/>
        <v>0.20405982905982906</v>
      </c>
      <c r="Q1609">
        <f t="shared" si="280"/>
        <v>3.3980028697451647E-2</v>
      </c>
      <c r="R1609">
        <f t="shared" si="289"/>
        <v>1.8448536822378347E-2</v>
      </c>
      <c r="S1609">
        <f t="shared" si="281"/>
        <v>0.20906499457846994</v>
      </c>
      <c r="T1609">
        <f t="shared" si="282"/>
        <v>0.27206343559545765</v>
      </c>
      <c r="U1609" s="9">
        <f>M1609/MAX(M$14:$M1609)-1</f>
        <v>-0.25132120582682871</v>
      </c>
      <c r="V1609">
        <f t="shared" si="283"/>
        <v>-0.14987312020972299</v>
      </c>
      <c r="W1609">
        <f>I1609/MAX(I$1578:$I1609)-1</f>
        <v>0</v>
      </c>
      <c r="X1609">
        <f>L1609/MAX($L$1578:L1609)-1</f>
        <v>0</v>
      </c>
      <c r="Y1609">
        <f>J1609/MAX($J$1578:J1609)-1</f>
        <v>-1.4807175137089845E-2</v>
      </c>
      <c r="Z1609">
        <f>P1609/MAX($P$1578:P1609)-1</f>
        <v>-6.3280656630482102E-2</v>
      </c>
      <c r="AA1609">
        <f t="shared" si="284"/>
        <v>20.211357363213036</v>
      </c>
      <c r="AB1609">
        <f t="shared" si="285"/>
        <v>11.449455142712379</v>
      </c>
      <c r="AC1609">
        <f t="shared" si="286"/>
        <v>2.3363738592500689</v>
      </c>
      <c r="AD1609">
        <f>AA1609/MAX($AA$1578:$AA1609)-1</f>
        <v>-4.6316514061580771E-2</v>
      </c>
      <c r="AE1609">
        <f>AB1609/MAX($AB$1578:$AB1609)-1</f>
        <v>-0.19359472168461866</v>
      </c>
      <c r="AF1609">
        <f>AC1609/MAX($AC$1578:$AC1609)-1</f>
        <v>-0.19794769960222458</v>
      </c>
      <c r="AG1609">
        <f t="shared" si="287"/>
        <v>-2.3816989709644961E-2</v>
      </c>
      <c r="AH1609">
        <f t="shared" si="288"/>
        <v>1</v>
      </c>
    </row>
    <row r="1610" spans="2:34" x14ac:dyDescent="0.25">
      <c r="B1610" s="2">
        <v>41516</v>
      </c>
      <c r="C1610" t="s">
        <v>27</v>
      </c>
      <c r="D1610">
        <v>119.46</v>
      </c>
      <c r="E1610">
        <v>99.979799999999997</v>
      </c>
      <c r="F1610">
        <v>82.230199999999996</v>
      </c>
      <c r="G1610">
        <v>64.506500000000003</v>
      </c>
      <c r="H1610">
        <v>29016</v>
      </c>
      <c r="I1610">
        <v>5921</v>
      </c>
      <c r="J1610">
        <v>67310.3891</v>
      </c>
      <c r="K1610">
        <v>-1654</v>
      </c>
      <c r="L1610">
        <v>3436</v>
      </c>
      <c r="M1610">
        <v>2721.37</v>
      </c>
      <c r="N1610">
        <v>2639.6</v>
      </c>
      <c r="O1610">
        <v>3095.34</v>
      </c>
      <c r="P1610">
        <f t="shared" si="279"/>
        <v>0.20405982905982906</v>
      </c>
      <c r="Q1610">
        <f t="shared" si="280"/>
        <v>-1.3064085968495509E-2</v>
      </c>
      <c r="R1610">
        <f t="shared" si="289"/>
        <v>-1.2535201371980942E-2</v>
      </c>
      <c r="S1610">
        <f t="shared" si="281"/>
        <v>0.21585256998037217</v>
      </c>
      <c r="T1610">
        <f t="shared" si="282"/>
        <v>0.27475835768488444</v>
      </c>
      <c r="U1610" s="9">
        <f>M1610/MAX(M$14:$M1610)-1</f>
        <v>-0.26397340819715587</v>
      </c>
      <c r="V1610">
        <f t="shared" si="283"/>
        <v>-0.14723422951921283</v>
      </c>
      <c r="W1610">
        <f>I1610/MAX(I$1578:$I1610)-1</f>
        <v>0</v>
      </c>
      <c r="X1610">
        <f>L1610/MAX($L$1578:L1610)-1</f>
        <v>0</v>
      </c>
      <c r="Y1610">
        <f>J1610/MAX($J$1578:J1610)-1</f>
        <v>-4.5107010058027974E-2</v>
      </c>
      <c r="Z1610">
        <f>P1610/MAX($P$1578:P1610)-1</f>
        <v>-6.3280656630482102E-2</v>
      </c>
      <c r="AA1610">
        <f t="shared" si="284"/>
        <v>19.589752357392317</v>
      </c>
      <c r="AB1610">
        <f t="shared" si="285"/>
        <v>11.088733170072622</v>
      </c>
      <c r="AC1610">
        <f t="shared" si="286"/>
        <v>2.2627649951750759</v>
      </c>
      <c r="AD1610">
        <f>AA1610/MAX($AA$1578:$AA1610)-1</f>
        <v>-7.5647271920865622E-2</v>
      </c>
      <c r="AE1610">
        <f>AB1610/MAX($AB$1578:$AB1610)-1</f>
        <v>-0.21900100513787002</v>
      </c>
      <c r="AF1610">
        <f>AC1610/MAX($AC$1578:$AC1610)-1</f>
        <v>-0.22321683986728702</v>
      </c>
      <c r="AG1610">
        <f t="shared" si="287"/>
        <v>-2.4572729739278834E-2</v>
      </c>
      <c r="AH1610">
        <f t="shared" si="288"/>
        <v>0</v>
      </c>
    </row>
    <row r="1611" spans="2:34" x14ac:dyDescent="0.25">
      <c r="B1611" s="2">
        <v>41547</v>
      </c>
      <c r="C1611" t="s">
        <v>27</v>
      </c>
      <c r="D1611">
        <v>131.22</v>
      </c>
      <c r="E1611">
        <v>101.46339999999999</v>
      </c>
      <c r="F1611">
        <v>83.0197</v>
      </c>
      <c r="G1611">
        <v>64.987799999999993</v>
      </c>
      <c r="H1611">
        <v>29016</v>
      </c>
      <c r="I1611">
        <v>5921</v>
      </c>
      <c r="J1611">
        <v>73943.409700000004</v>
      </c>
      <c r="K1611">
        <v>-1654</v>
      </c>
      <c r="L1611">
        <v>3436</v>
      </c>
      <c r="M1611">
        <v>2893.15</v>
      </c>
      <c r="N1611">
        <v>2644.7</v>
      </c>
      <c r="O1611">
        <v>3093.5</v>
      </c>
      <c r="P1611">
        <f t="shared" si="279"/>
        <v>0.20405982905982906</v>
      </c>
      <c r="Q1611">
        <f t="shared" si="280"/>
        <v>3.5320375083555344E-2</v>
      </c>
      <c r="R1611">
        <f t="shared" si="289"/>
        <v>5.7876083661867694E-2</v>
      </c>
      <c r="S1611">
        <f t="shared" si="281"/>
        <v>0.22216052334566361</v>
      </c>
      <c r="T1611">
        <f t="shared" si="282"/>
        <v>0.27746592437349804</v>
      </c>
      <c r="U1611" s="9">
        <f>M1611/MAX(M$14:$M1611)-1</f>
        <v>-0.21751348252005476</v>
      </c>
      <c r="V1611">
        <f t="shared" si="283"/>
        <v>-0.14507839017294333</v>
      </c>
      <c r="W1611">
        <f>I1611/MAX(I$1578:$I1611)-1</f>
        <v>0</v>
      </c>
      <c r="X1611">
        <f>L1611/MAX($L$1578:L1611)-1</f>
        <v>0</v>
      </c>
      <c r="Y1611">
        <f>J1611/MAX($J$1578:J1611)-1</f>
        <v>0</v>
      </c>
      <c r="Z1611">
        <f>P1611/MAX($P$1578:P1611)-1</f>
        <v>-6.3280656630482102E-2</v>
      </c>
      <c r="AA1611">
        <f t="shared" si="284"/>
        <v>21.520200727590222</v>
      </c>
      <c r="AB1611">
        <f t="shared" si="285"/>
        <v>12.208986606992063</v>
      </c>
      <c r="AC1611">
        <f t="shared" si="286"/>
        <v>2.4913637200165426</v>
      </c>
      <c r="AD1611">
        <f>AA1611/MAX($AA$1578:$AA1611)-1</f>
        <v>0</v>
      </c>
      <c r="AE1611">
        <f>AB1611/MAX($AB$1578:$AB1611)-1</f>
        <v>-0.14009958377566767</v>
      </c>
      <c r="AF1611">
        <f>AC1611/MAX($AC$1578:$AC1611)-1</f>
        <v>-0.14474132859532485</v>
      </c>
      <c r="AG1611">
        <f t="shared" si="287"/>
        <v>-2.2368457266314024E-2</v>
      </c>
      <c r="AH1611">
        <f t="shared" si="288"/>
        <v>1</v>
      </c>
    </row>
    <row r="1612" spans="2:34" x14ac:dyDescent="0.25">
      <c r="B1612" s="2">
        <v>41578</v>
      </c>
      <c r="C1612" t="s">
        <v>27</v>
      </c>
      <c r="D1612">
        <v>127.79</v>
      </c>
      <c r="E1612">
        <v>102.8172</v>
      </c>
      <c r="F1612">
        <v>83.721699999999998</v>
      </c>
      <c r="G1612">
        <v>65.460899999999995</v>
      </c>
      <c r="H1612">
        <v>29016</v>
      </c>
      <c r="I1612">
        <v>5921</v>
      </c>
      <c r="J1612">
        <v>72039.545299999998</v>
      </c>
      <c r="K1612">
        <v>-1654</v>
      </c>
      <c r="L1612">
        <v>3436</v>
      </c>
      <c r="M1612">
        <v>3067.95</v>
      </c>
      <c r="N1612">
        <v>2650.55</v>
      </c>
      <c r="O1612">
        <v>3092.36</v>
      </c>
      <c r="P1612">
        <f t="shared" si="279"/>
        <v>0.20405982905982906</v>
      </c>
      <c r="Q1612">
        <f t="shared" si="280"/>
        <v>-8.6557882942012498E-2</v>
      </c>
      <c r="R1612">
        <f t="shared" si="289"/>
        <v>-7.0625750605557425E-2</v>
      </c>
      <c r="S1612">
        <f t="shared" si="281"/>
        <v>0.22808304179203254</v>
      </c>
      <c r="T1612">
        <f t="shared" si="282"/>
        <v>0.27895736233385127</v>
      </c>
      <c r="U1612" s="9">
        <f>M1612/MAX(M$14:$M1612)-1</f>
        <v>-0.17023676224786211</v>
      </c>
      <c r="V1612">
        <f t="shared" si="283"/>
        <v>-0.14287146386578531</v>
      </c>
      <c r="W1612">
        <f>I1612/MAX(I$1578:$I1612)-1</f>
        <v>0</v>
      </c>
      <c r="X1612">
        <f>L1612/MAX($L$1578:L1612)-1</f>
        <v>0</v>
      </c>
      <c r="Y1612">
        <f>J1612/MAX($J$1578:J1612)-1</f>
        <v>-2.5747587347192735E-2</v>
      </c>
      <c r="Z1612">
        <f>P1612/MAX($P$1578:P1612)-1</f>
        <v>-6.3280656630482102E-2</v>
      </c>
      <c r="AA1612">
        <f t="shared" si="284"/>
        <v>20.966107479627475</v>
      </c>
      <c r="AB1612">
        <f t="shared" si="285"/>
        <v>11.887442205708496</v>
      </c>
      <c r="AC1612">
        <f t="shared" si="286"/>
        <v>2.4257494244554727</v>
      </c>
      <c r="AD1612">
        <f>AA1612/MAX($AA$1578:$AA1612)-1</f>
        <v>-2.5747587347192624E-2</v>
      </c>
      <c r="AE1612">
        <f>AB1612/MAX($AB$1578:$AB1612)-1</f>
        <v>-0.16274652192039418</v>
      </c>
      <c r="AF1612">
        <f>AC1612/MAX($AC$1578:$AC1612)-1</f>
        <v>-0.16726601850545242</v>
      </c>
      <c r="AG1612">
        <f t="shared" si="287"/>
        <v>-2.2959611878616341E-2</v>
      </c>
      <c r="AH1612">
        <f t="shared" si="288"/>
        <v>-1</v>
      </c>
    </row>
    <row r="1613" spans="2:34" x14ac:dyDescent="0.25">
      <c r="B1613" s="2">
        <v>41607</v>
      </c>
      <c r="C1613" t="s">
        <v>27</v>
      </c>
      <c r="D1613">
        <v>125.05</v>
      </c>
      <c r="E1613">
        <v>104.0793</v>
      </c>
      <c r="F1613">
        <v>84.354399999999998</v>
      </c>
      <c r="G1613">
        <v>65.915499999999994</v>
      </c>
      <c r="H1613">
        <v>29016</v>
      </c>
      <c r="I1613">
        <v>5921</v>
      </c>
      <c r="J1613">
        <v>70442.233399999997</v>
      </c>
      <c r="K1613">
        <v>-1654</v>
      </c>
      <c r="L1613">
        <v>3436</v>
      </c>
      <c r="M1613">
        <v>3086.64</v>
      </c>
      <c r="N1613">
        <v>2654.83</v>
      </c>
      <c r="O1613">
        <v>3089.97</v>
      </c>
      <c r="P1613">
        <f t="shared" si="279"/>
        <v>0.20405982905982906</v>
      </c>
      <c r="Q1613">
        <f t="shared" si="280"/>
        <v>-2.7533443182929607E-2</v>
      </c>
      <c r="R1613">
        <f t="shared" si="289"/>
        <v>-8.7428930382086545E-2</v>
      </c>
      <c r="S1613">
        <f t="shared" si="281"/>
        <v>0.23383368265318705</v>
      </c>
      <c r="T1613">
        <f t="shared" si="282"/>
        <v>0.27973541883168607</v>
      </c>
      <c r="U1613" s="9">
        <f>M1613/MAX(M$14:$M1613)-1</f>
        <v>-0.1651818314590332</v>
      </c>
      <c r="V1613">
        <f t="shared" si="283"/>
        <v>-0.14082337368971221</v>
      </c>
      <c r="W1613">
        <f>I1613/MAX(I$1578:$I1613)-1</f>
        <v>0</v>
      </c>
      <c r="X1613">
        <f>L1613/MAX($L$1578:L1613)-1</f>
        <v>0</v>
      </c>
      <c r="Y1613">
        <f>J1613/MAX($J$1578:J1613)-1</f>
        <v>-4.734940293130685E-2</v>
      </c>
      <c r="Z1613">
        <f>P1613/MAX($P$1578:P1613)-1</f>
        <v>-6.3280656630482102E-2</v>
      </c>
      <c r="AA1613">
        <f t="shared" si="284"/>
        <v>20.501232072176951</v>
      </c>
      <c r="AB1613">
        <f t="shared" si="285"/>
        <v>11.617671575747339</v>
      </c>
      <c r="AC1613">
        <f t="shared" si="286"/>
        <v>2.370700075820237</v>
      </c>
      <c r="AD1613">
        <f>AA1613/MAX($AA$1578:$AA1613)-1</f>
        <v>-4.734940293130685E-2</v>
      </c>
      <c r="AE1613">
        <f>AB1613/MAX($AB$1578:$AB1613)-1</f>
        <v>-0.18174694222193222</v>
      </c>
      <c r="AF1613">
        <f>AC1613/MAX($AC$1578:$AC1613)-1</f>
        <v>-0.18616387448577143</v>
      </c>
      <c r="AG1613">
        <f t="shared" si="287"/>
        <v>-2.3480232243743709E-2</v>
      </c>
      <c r="AH1613">
        <f t="shared" si="288"/>
        <v>0</v>
      </c>
    </row>
    <row r="1614" spans="2:34" x14ac:dyDescent="0.25">
      <c r="B1614" s="2">
        <v>41639</v>
      </c>
      <c r="C1614" t="s">
        <v>27</v>
      </c>
      <c r="D1614">
        <v>119.5</v>
      </c>
      <c r="E1614">
        <v>105.19589999999999</v>
      </c>
      <c r="F1614">
        <v>84.959100000000007</v>
      </c>
      <c r="G1614">
        <v>66.334999999999994</v>
      </c>
      <c r="H1614">
        <v>29016</v>
      </c>
      <c r="I1614">
        <v>5921</v>
      </c>
      <c r="J1614">
        <v>67327.362699999998</v>
      </c>
      <c r="K1614">
        <v>-1654</v>
      </c>
      <c r="L1614">
        <v>3436</v>
      </c>
      <c r="M1614">
        <v>3109</v>
      </c>
      <c r="N1614">
        <v>2662.14</v>
      </c>
      <c r="O1614">
        <v>3088.42</v>
      </c>
      <c r="P1614">
        <f t="shared" si="279"/>
        <v>0.20405982905982906</v>
      </c>
      <c r="Q1614">
        <f t="shared" si="280"/>
        <v>-5.162637016053806E-2</v>
      </c>
      <c r="R1614">
        <f t="shared" si="289"/>
        <v>-0.16392291508254708</v>
      </c>
      <c r="S1614">
        <f t="shared" si="281"/>
        <v>0.23819461364350603</v>
      </c>
      <c r="T1614">
        <f t="shared" si="282"/>
        <v>0.28075827240521622</v>
      </c>
      <c r="U1614" s="9">
        <f>M1614/MAX(M$14:$M1614)-1</f>
        <v>-0.15913430591391742</v>
      </c>
      <c r="V1614">
        <f t="shared" si="283"/>
        <v>-0.13802526858393616</v>
      </c>
      <c r="W1614">
        <f>I1614/MAX(I$1578:$I1614)-1</f>
        <v>0</v>
      </c>
      <c r="X1614">
        <f>L1614/MAX($L$1578:L1614)-1</f>
        <v>0</v>
      </c>
      <c r="Y1614">
        <f>J1614/MAX($J$1578:J1614)-1</f>
        <v>-8.9474464686472355E-2</v>
      </c>
      <c r="Z1614">
        <f>P1614/MAX($P$1578:P1614)-1</f>
        <v>-6.3280656630482102E-2</v>
      </c>
      <c r="AA1614">
        <f t="shared" si="284"/>
        <v>19.594692287543655</v>
      </c>
      <c r="AB1614">
        <f t="shared" si="285"/>
        <v>11.091599847998648</v>
      </c>
      <c r="AC1614">
        <f t="shared" si="286"/>
        <v>2.2633499689826304</v>
      </c>
      <c r="AD1614">
        <f>AA1614/MAX($AA$1578:$AA1614)-1</f>
        <v>-8.9474464686472355E-2</v>
      </c>
      <c r="AE1614">
        <f>AB1614/MAX($AB$1578:$AB1614)-1</f>
        <v>-0.21879909996579305</v>
      </c>
      <c r="AF1614">
        <f>AC1614/MAX($AC$1578:$AC1614)-1</f>
        <v>-0.22301602457988601</v>
      </c>
      <c r="AG1614">
        <f t="shared" si="287"/>
        <v>-2.4566534818391158E-2</v>
      </c>
      <c r="AH1614">
        <f t="shared" si="288"/>
        <v>-1</v>
      </c>
    </row>
    <row r="1615" spans="2:34" x14ac:dyDescent="0.25">
      <c r="B1615" s="2">
        <v>41670</v>
      </c>
      <c r="C1615" t="s">
        <v>27</v>
      </c>
      <c r="D1615">
        <v>119.1</v>
      </c>
      <c r="E1615">
        <v>106.32769999999999</v>
      </c>
      <c r="F1615">
        <v>85.531800000000004</v>
      </c>
      <c r="G1615">
        <v>66.755899999999997</v>
      </c>
      <c r="H1615">
        <v>30638</v>
      </c>
      <c r="I1615">
        <v>5436</v>
      </c>
      <c r="J1615">
        <v>67104.933600000004</v>
      </c>
      <c r="K1615">
        <v>4319</v>
      </c>
      <c r="L1615">
        <v>5648</v>
      </c>
      <c r="M1615">
        <v>3013.96</v>
      </c>
      <c r="N1615">
        <v>2666.48</v>
      </c>
      <c r="O1615">
        <v>3084.27</v>
      </c>
      <c r="P1615">
        <f t="shared" ref="P1615:P1678" si="291">I1615/H1615</f>
        <v>0.17742672498204845</v>
      </c>
      <c r="Q1615">
        <f t="shared" ref="Q1615:Q1678" si="292">IF(C1615=C1614,(D1615/D1614-1)-(M1615/M1614-1),"#N/A")</f>
        <v>2.7222034557520258E-2</v>
      </c>
      <c r="R1615">
        <f t="shared" si="289"/>
        <v>-5.040412072204048E-2</v>
      </c>
      <c r="S1615">
        <f t="shared" ref="S1615:S1678" si="293">E1615/F1615-1</f>
        <v>0.24313647087983647</v>
      </c>
      <c r="T1615">
        <f t="shared" ref="T1615:T1678" si="294">F1615/G1615-1</f>
        <v>0.28126203077181211</v>
      </c>
      <c r="U1615" s="9">
        <f>M1615/MAX(M$14:$M1615)-1</f>
        <v>-0.18483899409852378</v>
      </c>
      <c r="V1615">
        <f t="shared" ref="V1615:V1678" si="295">N1615/O1615-1</f>
        <v>-0.13545830942167836</v>
      </c>
      <c r="W1615">
        <f>I1615/MAX(I$1578:$I1615)-1</f>
        <v>-8.1911839216348592E-2</v>
      </c>
      <c r="X1615">
        <f>L1615/MAX($L$1578:L1615)-1</f>
        <v>0</v>
      </c>
      <c r="Y1615">
        <f>J1615/MAX($J$1578:J1615)-1</f>
        <v>-9.2482563730084566E-2</v>
      </c>
      <c r="Z1615">
        <f>P1615/MAX($P$1578:P1615)-1</f>
        <v>-0.18553766271822192</v>
      </c>
      <c r="AA1615">
        <f t="shared" ref="AA1615:AA1678" si="296">J1615/L1615</f>
        <v>11.881185127478755</v>
      </c>
      <c r="AB1615">
        <f t="shared" ref="AB1615:AB1678" si="297">(J1615+K1615)/I1615</f>
        <v>13.13906063281825</v>
      </c>
      <c r="AC1615">
        <f t="shared" ref="AC1615:AC1678" si="298">(K1615+J1615)/H1615</f>
        <v>2.3312204974215027</v>
      </c>
      <c r="AD1615">
        <f>AA1615/MAX($AA$1578:$AA1615)-1</f>
        <v>-0.44790546901143236</v>
      </c>
      <c r="AE1615">
        <f>AB1615/MAX($AB$1578:$AB1615)-1</f>
        <v>-7.4592833078656384E-2</v>
      </c>
      <c r="AF1615">
        <f>AC1615/MAX($AC$1578:$AC1615)-1</f>
        <v>-0.1997167939160559</v>
      </c>
      <c r="AG1615">
        <f t="shared" ref="AG1615:AG1678" si="299">K1615/J1615</f>
        <v>6.4361884712452799E-2</v>
      </c>
      <c r="AH1615">
        <f t="shared" ref="AH1615:AH1678" si="300">IF(Q1615&gt;3%,1,IF(Q1615&lt;-0.03,-1,0))</f>
        <v>0</v>
      </c>
    </row>
    <row r="1616" spans="2:34" x14ac:dyDescent="0.25">
      <c r="B1616" s="2">
        <v>41698</v>
      </c>
      <c r="C1616" t="s">
        <v>27</v>
      </c>
      <c r="D1616">
        <v>121.53</v>
      </c>
      <c r="E1616">
        <v>107.3455</v>
      </c>
      <c r="F1616">
        <v>86.138400000000004</v>
      </c>
      <c r="G1616">
        <v>67.166799999999995</v>
      </c>
      <c r="H1616">
        <v>30638</v>
      </c>
      <c r="I1616">
        <v>5436</v>
      </c>
      <c r="J1616">
        <v>68459.280700000003</v>
      </c>
      <c r="K1616">
        <v>4319</v>
      </c>
      <c r="L1616">
        <v>5648</v>
      </c>
      <c r="M1616">
        <v>3149.23</v>
      </c>
      <c r="N1616">
        <v>2670.16</v>
      </c>
      <c r="O1616">
        <v>3082.56</v>
      </c>
      <c r="P1616">
        <f t="shared" si="291"/>
        <v>0.17742672498204845</v>
      </c>
      <c r="Q1616">
        <f t="shared" si="292"/>
        <v>-2.4478130364520734E-2</v>
      </c>
      <c r="R1616">
        <f t="shared" si="289"/>
        <v>-4.8426453486200116E-2</v>
      </c>
      <c r="S1616">
        <f t="shared" si="293"/>
        <v>0.24619797906624674</v>
      </c>
      <c r="T1616">
        <f t="shared" si="294"/>
        <v>0.28245502242179188</v>
      </c>
      <c r="U1616" s="9">
        <f>M1616/MAX(M$14:$M1616)-1</f>
        <v>-0.14825362824486532</v>
      </c>
      <c r="V1616">
        <f t="shared" si="295"/>
        <v>-0.13378490605211257</v>
      </c>
      <c r="W1616">
        <f>I1616/MAX(I$1578:$I1616)-1</f>
        <v>-8.1911839216348592E-2</v>
      </c>
      <c r="X1616">
        <f>L1616/MAX($L$1578:L1616)-1</f>
        <v>0</v>
      </c>
      <c r="Y1616">
        <f>J1616/MAX($J$1578:J1616)-1</f>
        <v>-7.4166569032317664E-2</v>
      </c>
      <c r="Z1616">
        <f>P1616/MAX($P$1578:P1616)-1</f>
        <v>-0.18553766271822192</v>
      </c>
      <c r="AA1616">
        <f t="shared" si="296"/>
        <v>12.12097746104816</v>
      </c>
      <c r="AB1616">
        <f t="shared" si="297"/>
        <v>13.388204690949228</v>
      </c>
      <c r="AC1616">
        <f t="shared" si="298"/>
        <v>2.3754253117044195</v>
      </c>
      <c r="AD1616">
        <f>AA1616/MAX($AA$1578:$AA1616)-1</f>
        <v>-0.43676280651470312</v>
      </c>
      <c r="AE1616">
        <f>AB1616/MAX($AB$1578:$AB1616)-1</f>
        <v>-5.7045178536718089E-2</v>
      </c>
      <c r="AF1616">
        <f>AC1616/MAX($AC$1578:$AC1616)-1</f>
        <v>-0.18454175125586714</v>
      </c>
      <c r="AG1616">
        <f t="shared" si="299"/>
        <v>6.3088597423723733E-2</v>
      </c>
      <c r="AH1616">
        <f t="shared" si="300"/>
        <v>0</v>
      </c>
    </row>
    <row r="1617" spans="2:34" x14ac:dyDescent="0.25">
      <c r="B1617" s="2">
        <v>41729</v>
      </c>
      <c r="C1617" t="s">
        <v>27</v>
      </c>
      <c r="D1617">
        <v>118.92</v>
      </c>
      <c r="E1617">
        <v>108.29859999999999</v>
      </c>
      <c r="F1617">
        <v>86.671499999999995</v>
      </c>
      <c r="G1617">
        <v>67.562799999999996</v>
      </c>
      <c r="H1617">
        <v>30638</v>
      </c>
      <c r="I1617">
        <v>5436</v>
      </c>
      <c r="J1617">
        <v>66987.038100000005</v>
      </c>
      <c r="K1617">
        <v>4319</v>
      </c>
      <c r="L1617">
        <v>5648</v>
      </c>
      <c r="M1617">
        <v>3161.6</v>
      </c>
      <c r="N1617">
        <v>2677.86</v>
      </c>
      <c r="O1617">
        <v>3079.71</v>
      </c>
      <c r="P1617">
        <f t="shared" si="291"/>
        <v>0.17742672498204845</v>
      </c>
      <c r="Q1617">
        <f t="shared" si="292"/>
        <v>-2.5404123012447544E-2</v>
      </c>
      <c r="R1617">
        <f t="shared" si="289"/>
        <v>-2.1772179836915595E-2</v>
      </c>
      <c r="S1617">
        <f t="shared" si="293"/>
        <v>0.24952954546765671</v>
      </c>
      <c r="T1617">
        <f t="shared" si="294"/>
        <v>0.28282871639422869</v>
      </c>
      <c r="U1617" s="9">
        <f>M1617/MAX(M$14:$M1617)-1</f>
        <v>-0.14490801594642699</v>
      </c>
      <c r="V1617">
        <f t="shared" si="295"/>
        <v>-0.13048306496390893</v>
      </c>
      <c r="W1617">
        <f>I1617/MAX(I$1578:$I1617)-1</f>
        <v>-8.1911839216348592E-2</v>
      </c>
      <c r="X1617">
        <f>L1617/MAX($L$1578:L1617)-1</f>
        <v>0</v>
      </c>
      <c r="Y1617">
        <f>J1617/MAX($J$1578:J1617)-1</f>
        <v>-9.4076965455381134E-2</v>
      </c>
      <c r="Z1617">
        <f>P1617/MAX($P$1578:P1617)-1</f>
        <v>-0.18553766271822192</v>
      </c>
      <c r="AA1617">
        <f t="shared" si="296"/>
        <v>11.860311278328613</v>
      </c>
      <c r="AB1617">
        <f t="shared" si="297"/>
        <v>13.117372718910964</v>
      </c>
      <c r="AC1617">
        <f t="shared" si="298"/>
        <v>2.3273724818852406</v>
      </c>
      <c r="AD1617">
        <f>AA1617/MAX($AA$1578:$AA1617)-1</f>
        <v>-0.44887543436697763</v>
      </c>
      <c r="AE1617">
        <f>AB1617/MAX($AB$1578:$AB1617)-1</f>
        <v>-7.6120351028854838E-2</v>
      </c>
      <c r="AF1617">
        <f>AC1617/MAX($AC$1578:$AC1617)-1</f>
        <v>-0.20103777672906176</v>
      </c>
      <c r="AG1617">
        <f t="shared" si="299"/>
        <v>6.4475160008604704E-2</v>
      </c>
      <c r="AH1617">
        <f t="shared" si="300"/>
        <v>0</v>
      </c>
    </row>
    <row r="1618" spans="2:34" x14ac:dyDescent="0.25">
      <c r="B1618" s="2">
        <v>41759</v>
      </c>
      <c r="C1618" t="s">
        <v>27</v>
      </c>
      <c r="D1618">
        <v>127.75</v>
      </c>
      <c r="E1618">
        <v>109.41889999999999</v>
      </c>
      <c r="F1618">
        <v>87.272599999999997</v>
      </c>
      <c r="G1618">
        <v>68.043800000000005</v>
      </c>
      <c r="H1618">
        <v>30638</v>
      </c>
      <c r="I1618">
        <v>5436</v>
      </c>
      <c r="J1618">
        <v>71962.202799999999</v>
      </c>
      <c r="K1618">
        <v>4319</v>
      </c>
      <c r="L1618">
        <v>5648</v>
      </c>
      <c r="M1618">
        <v>3198.39</v>
      </c>
      <c r="N1618">
        <v>2687.26</v>
      </c>
      <c r="O1618">
        <v>3075.9</v>
      </c>
      <c r="P1618">
        <f t="shared" si="291"/>
        <v>0.17742672498204845</v>
      </c>
      <c r="Q1618">
        <f t="shared" si="292"/>
        <v>6.2615084554853206E-2</v>
      </c>
      <c r="R1618">
        <f t="shared" si="289"/>
        <v>1.1436123396419529E-2</v>
      </c>
      <c r="S1618">
        <f t="shared" si="293"/>
        <v>0.25376005756675069</v>
      </c>
      <c r="T1618">
        <f t="shared" si="294"/>
        <v>0.28259444651827192</v>
      </c>
      <c r="U1618" s="9">
        <f>M1618/MAX(M$14:$M1618)-1</f>
        <v>-0.13495772682277729</v>
      </c>
      <c r="V1618">
        <f t="shared" si="295"/>
        <v>-0.12635001137878343</v>
      </c>
      <c r="W1618">
        <f>I1618/MAX(I$1578:$I1618)-1</f>
        <v>-8.1911839216348592E-2</v>
      </c>
      <c r="X1618">
        <f>L1618/MAX($L$1578:L1618)-1</f>
        <v>0</v>
      </c>
      <c r="Y1618">
        <f>J1618/MAX($J$1578:J1618)-1</f>
        <v>-2.6793556153794751E-2</v>
      </c>
      <c r="Z1618">
        <f>P1618/MAX($P$1578:P1618)-1</f>
        <v>-0.18553766271822192</v>
      </c>
      <c r="AA1618">
        <f t="shared" si="296"/>
        <v>12.74118321529745</v>
      </c>
      <c r="AB1618">
        <f t="shared" si="297"/>
        <v>14.032598013245034</v>
      </c>
      <c r="AC1618">
        <f t="shared" si="298"/>
        <v>2.4897579084796657</v>
      </c>
      <c r="AD1618">
        <f>AA1618/MAX($AA$1578:$AA1618)-1</f>
        <v>-0.40794310533718814</v>
      </c>
      <c r="AE1618">
        <f>AB1618/MAX($AB$1578:$AB1618)-1</f>
        <v>-1.1659422626640881E-2</v>
      </c>
      <c r="AF1618">
        <f>AC1618/MAX($AC$1578:$AC1618)-1</f>
        <v>-0.1452925866194027</v>
      </c>
      <c r="AG1618">
        <f t="shared" si="299"/>
        <v>6.0017618026556578E-2</v>
      </c>
      <c r="AH1618">
        <f t="shared" si="300"/>
        <v>1</v>
      </c>
    </row>
    <row r="1619" spans="2:34" x14ac:dyDescent="0.25">
      <c r="B1619" s="2">
        <v>41789</v>
      </c>
      <c r="C1619" t="s">
        <v>27</v>
      </c>
      <c r="D1619">
        <v>131.53</v>
      </c>
      <c r="E1619">
        <v>110.4897</v>
      </c>
      <c r="F1619">
        <v>87.918700000000001</v>
      </c>
      <c r="G1619">
        <v>68.543999999999997</v>
      </c>
      <c r="H1619">
        <v>30638</v>
      </c>
      <c r="I1619">
        <v>5436</v>
      </c>
      <c r="J1619">
        <v>74182.098400000003</v>
      </c>
      <c r="K1619">
        <v>4319</v>
      </c>
      <c r="L1619">
        <v>5648</v>
      </c>
      <c r="M1619">
        <v>3244.6</v>
      </c>
      <c r="N1619">
        <v>2693.53</v>
      </c>
      <c r="O1619">
        <v>3071.43</v>
      </c>
      <c r="P1619">
        <f t="shared" si="291"/>
        <v>0.17742672498204845</v>
      </c>
      <c r="Q1619">
        <f t="shared" si="292"/>
        <v>1.5141146999172905E-2</v>
      </c>
      <c r="R1619">
        <f t="shared" ref="R1619:R1682" si="301">IF(C1619=C1616,(D1619/D1616-1)-(M1619/M1616-1),"#N/A")</f>
        <v>5.2000616527876797E-2</v>
      </c>
      <c r="S1619">
        <f t="shared" si="293"/>
        <v>0.25672581600956335</v>
      </c>
      <c r="T1619">
        <f t="shared" si="294"/>
        <v>0.28266077264239042</v>
      </c>
      <c r="U1619" s="9">
        <f>M1619/MAX(M$14:$M1619)-1</f>
        <v>-0.12245968767072901</v>
      </c>
      <c r="V1619">
        <f t="shared" si="295"/>
        <v>-0.12303715207574306</v>
      </c>
      <c r="W1619">
        <f>I1619/MAX(I$1578:$I1619)-1</f>
        <v>-8.1911839216348592E-2</v>
      </c>
      <c r="X1619">
        <f>L1619/MAX($L$1578:L1619)-1</f>
        <v>0</v>
      </c>
      <c r="Y1619">
        <f>J1619/MAX($J$1578:J1619)-1</f>
        <v>0</v>
      </c>
      <c r="Z1619">
        <f>P1619/MAX($P$1578:P1619)-1</f>
        <v>-0.18553766271822192</v>
      </c>
      <c r="AA1619">
        <f t="shared" si="296"/>
        <v>13.134224220963173</v>
      </c>
      <c r="AB1619">
        <f t="shared" si="297"/>
        <v>14.440967328918322</v>
      </c>
      <c r="AC1619">
        <f t="shared" si="298"/>
        <v>2.5622135387427378</v>
      </c>
      <c r="AD1619">
        <f>AA1619/MAX($AA$1578:$AA1619)-1</f>
        <v>-0.38967928844063759</v>
      </c>
      <c r="AE1619">
        <f>AB1619/MAX($AB$1578:$AB1619)-1</f>
        <v>0</v>
      </c>
      <c r="AF1619">
        <f>AC1619/MAX($AC$1578:$AC1619)-1</f>
        <v>-0.12041933925824588</v>
      </c>
      <c r="AG1619">
        <f t="shared" si="299"/>
        <v>5.8221593796273625E-2</v>
      </c>
      <c r="AH1619">
        <f t="shared" si="300"/>
        <v>0</v>
      </c>
    </row>
    <row r="1620" spans="2:34" x14ac:dyDescent="0.25">
      <c r="B1620" s="2">
        <v>41820</v>
      </c>
      <c r="C1620" t="s">
        <v>27</v>
      </c>
      <c r="D1620">
        <v>126.89</v>
      </c>
      <c r="E1620">
        <v>111.4623</v>
      </c>
      <c r="F1620">
        <v>88.500500000000002</v>
      </c>
      <c r="G1620">
        <v>69.055999999999997</v>
      </c>
      <c r="H1620">
        <v>30638</v>
      </c>
      <c r="I1620">
        <v>5436</v>
      </c>
      <c r="J1620">
        <v>71575.7883</v>
      </c>
      <c r="K1620">
        <v>4319</v>
      </c>
      <c r="L1620">
        <v>5648</v>
      </c>
      <c r="M1620">
        <v>3228.24</v>
      </c>
      <c r="N1620">
        <v>2701.75</v>
      </c>
      <c r="O1620">
        <v>3065.97</v>
      </c>
      <c r="P1620">
        <f t="shared" si="291"/>
        <v>0.17742672498204845</v>
      </c>
      <c r="Q1620">
        <f t="shared" si="292"/>
        <v>-3.0234899086830525E-2</v>
      </c>
      <c r="R1620">
        <f t="shared" si="301"/>
        <v>4.5941910051461976E-2</v>
      </c>
      <c r="S1620">
        <f t="shared" si="293"/>
        <v>0.2594539013903876</v>
      </c>
      <c r="T1620">
        <f t="shared" si="294"/>
        <v>0.28157582252085267</v>
      </c>
      <c r="U1620" s="9">
        <f>M1620/MAX(M$14:$M1620)-1</f>
        <v>-0.12688444249711972</v>
      </c>
      <c r="V1620">
        <f t="shared" si="295"/>
        <v>-0.11879437828811101</v>
      </c>
      <c r="W1620">
        <f>I1620/MAX(I$1578:$I1620)-1</f>
        <v>-8.1911839216348592E-2</v>
      </c>
      <c r="X1620">
        <f>L1620/MAX($L$1578:L1620)-1</f>
        <v>0</v>
      </c>
      <c r="Y1620">
        <f>J1620/MAX($J$1578:J1620)-1</f>
        <v>-3.5133949513620144E-2</v>
      </c>
      <c r="Z1620">
        <f>P1620/MAX($P$1578:P1620)-1</f>
        <v>-0.18553766271822192</v>
      </c>
      <c r="AA1620">
        <f t="shared" si="296"/>
        <v>12.672767050283285</v>
      </c>
      <c r="AB1620">
        <f t="shared" si="297"/>
        <v>13.961513668138338</v>
      </c>
      <c r="AC1620">
        <f t="shared" si="298"/>
        <v>2.4771456459298911</v>
      </c>
      <c r="AD1620">
        <f>AA1620/MAX($AA$1578:$AA1620)-1</f>
        <v>-0.41112226550768094</v>
      </c>
      <c r="AE1620">
        <f>AB1620/MAX($AB$1578:$AB1620)-1</f>
        <v>-3.3200937988403956E-2</v>
      </c>
      <c r="AF1620">
        <f>AC1620/MAX($AC$1578:$AC1620)-1</f>
        <v>-0.14962224223133225</v>
      </c>
      <c r="AG1620">
        <f t="shared" si="299"/>
        <v>6.0341633708559515E-2</v>
      </c>
      <c r="AH1620">
        <f t="shared" si="300"/>
        <v>-1</v>
      </c>
    </row>
    <row r="1621" spans="2:34" x14ac:dyDescent="0.25">
      <c r="B1621" s="2">
        <v>41851</v>
      </c>
      <c r="C1621" t="s">
        <v>27</v>
      </c>
      <c r="D1621">
        <v>115.9</v>
      </c>
      <c r="E1621">
        <v>112.22620000000001</v>
      </c>
      <c r="F1621">
        <v>88.930400000000006</v>
      </c>
      <c r="G1621">
        <v>69.508399999999995</v>
      </c>
      <c r="H1621">
        <v>30638</v>
      </c>
      <c r="I1621">
        <v>5436</v>
      </c>
      <c r="J1621">
        <v>65379.654499999997</v>
      </c>
      <c r="K1621">
        <v>4319</v>
      </c>
      <c r="L1621">
        <v>5648</v>
      </c>
      <c r="M1621">
        <v>3115.51</v>
      </c>
      <c r="N1621">
        <v>2711.86</v>
      </c>
      <c r="O1621">
        <v>3058.59</v>
      </c>
      <c r="P1621">
        <f t="shared" si="291"/>
        <v>0.17742672498204845</v>
      </c>
      <c r="Q1621">
        <f t="shared" si="292"/>
        <v>-5.1690493611156407E-2</v>
      </c>
      <c r="R1621">
        <f t="shared" si="301"/>
        <v>-6.6846258002030923E-2</v>
      </c>
      <c r="S1621">
        <f t="shared" si="293"/>
        <v>0.26195541682034484</v>
      </c>
      <c r="T1621">
        <f t="shared" si="294"/>
        <v>0.27941946584873212</v>
      </c>
      <c r="U1621" s="9">
        <f>M1621/MAX(M$14:$M1621)-1</f>
        <v>-0.15737359968410058</v>
      </c>
      <c r="V1621">
        <f t="shared" si="295"/>
        <v>-0.11336269326715909</v>
      </c>
      <c r="W1621">
        <f>I1621/MAX(I$1578:$I1621)-1</f>
        <v>-8.1911839216348592E-2</v>
      </c>
      <c r="X1621">
        <f>L1621/MAX($L$1578:L1621)-1</f>
        <v>0</v>
      </c>
      <c r="Y1621">
        <f>J1621/MAX($J$1578:J1621)-1</f>
        <v>-0.1186599474786495</v>
      </c>
      <c r="Z1621">
        <f>P1621/MAX($P$1578:P1621)-1</f>
        <v>-0.18553766271822192</v>
      </c>
      <c r="AA1621">
        <f t="shared" si="296"/>
        <v>11.575717864730878</v>
      </c>
      <c r="AB1621">
        <f t="shared" si="297"/>
        <v>12.821680371596763</v>
      </c>
      <c r="AC1621">
        <f t="shared" si="298"/>
        <v>2.2749087570990274</v>
      </c>
      <c r="AD1621">
        <f>AA1621/MAX($AA$1578:$AA1621)-1</f>
        <v>-0.46209991201940348</v>
      </c>
      <c r="AE1621">
        <f>AB1621/MAX($AB$1578:$AB1621)-1</f>
        <v>-0.11213147432851711</v>
      </c>
      <c r="AF1621">
        <f>AC1621/MAX($AC$1578:$AC1621)-1</f>
        <v>-0.21904801553807007</v>
      </c>
      <c r="AG1621">
        <f t="shared" si="299"/>
        <v>6.6060306268519664E-2</v>
      </c>
      <c r="AH1621">
        <f t="shared" si="300"/>
        <v>-1</v>
      </c>
    </row>
    <row r="1622" spans="2:34" x14ac:dyDescent="0.25">
      <c r="B1622" s="2">
        <v>41880</v>
      </c>
      <c r="C1622" t="s">
        <v>27</v>
      </c>
      <c r="D1622">
        <v>119.01</v>
      </c>
      <c r="E1622">
        <v>112.9875</v>
      </c>
      <c r="F1622">
        <v>89.368399999999994</v>
      </c>
      <c r="G1622">
        <v>69.9786</v>
      </c>
      <c r="H1622">
        <v>30638</v>
      </c>
      <c r="I1622">
        <v>5436</v>
      </c>
      <c r="J1622">
        <v>67048.1296</v>
      </c>
      <c r="K1622">
        <v>4319</v>
      </c>
      <c r="L1622">
        <v>5648</v>
      </c>
      <c r="M1622">
        <v>3172.63</v>
      </c>
      <c r="N1622">
        <v>2723.85</v>
      </c>
      <c r="O1622">
        <v>3051.92</v>
      </c>
      <c r="P1622">
        <f t="shared" si="291"/>
        <v>0.17742672498204845</v>
      </c>
      <c r="Q1622">
        <f t="shared" si="292"/>
        <v>8.499400210656427E-3</v>
      </c>
      <c r="R1622">
        <f t="shared" si="301"/>
        <v>-7.3005938965012174E-2</v>
      </c>
      <c r="S1622">
        <f t="shared" si="293"/>
        <v>0.2642891670881431</v>
      </c>
      <c r="T1622">
        <f t="shared" si="294"/>
        <v>0.27708185073722524</v>
      </c>
      <c r="U1622" s="9">
        <f>M1622/MAX(M$14:$M1622)-1</f>
        <v>-0.14192482244183724</v>
      </c>
      <c r="V1622">
        <f t="shared" si="295"/>
        <v>-0.10749626464651763</v>
      </c>
      <c r="W1622">
        <f>I1622/MAX(I$1578:$I1622)-1</f>
        <v>-8.1911839216348592E-2</v>
      </c>
      <c r="X1622">
        <f>L1622/MAX($L$1578:L1622)-1</f>
        <v>0</v>
      </c>
      <c r="Y1622">
        <f>J1622/MAX($J$1578:J1622)-1</f>
        <v>-9.6168333787656768E-2</v>
      </c>
      <c r="Z1622">
        <f>P1622/MAX($P$1578:P1622)-1</f>
        <v>-0.18553766271822192</v>
      </c>
      <c r="AA1622">
        <f t="shared" si="296"/>
        <v>11.871127762039659</v>
      </c>
      <c r="AB1622">
        <f t="shared" si="297"/>
        <v>13.128611037527595</v>
      </c>
      <c r="AC1622">
        <f t="shared" si="298"/>
        <v>2.3293664599516939</v>
      </c>
      <c r="AD1622">
        <f>AA1622/MAX($AA$1578:$AA1622)-1</f>
        <v>-0.44837281434739862</v>
      </c>
      <c r="AE1622">
        <f>AB1622/MAX($AB$1578:$AB1622)-1</f>
        <v>-9.0877311851728093E-2</v>
      </c>
      <c r="AF1622">
        <f>AC1622/MAX($AC$1578:$AC1622)-1</f>
        <v>-0.20035326526322339</v>
      </c>
      <c r="AG1622">
        <f t="shared" si="299"/>
        <v>6.4416412892746827E-2</v>
      </c>
      <c r="AH1622">
        <f t="shared" si="300"/>
        <v>0</v>
      </c>
    </row>
    <row r="1623" spans="2:34" x14ac:dyDescent="0.25">
      <c r="B1623" s="2">
        <v>41912</v>
      </c>
      <c r="C1623" t="s">
        <v>27</v>
      </c>
      <c r="D1623">
        <v>115.99</v>
      </c>
      <c r="E1623">
        <v>113.6199</v>
      </c>
      <c r="F1623">
        <v>89.837000000000003</v>
      </c>
      <c r="G1623">
        <v>70.418599999999998</v>
      </c>
      <c r="H1623">
        <v>30638</v>
      </c>
      <c r="I1623">
        <v>5436</v>
      </c>
      <c r="J1623">
        <v>65349.954400000002</v>
      </c>
      <c r="K1623">
        <v>4319</v>
      </c>
      <c r="L1623">
        <v>5648</v>
      </c>
      <c r="M1623">
        <v>3225.93</v>
      </c>
      <c r="N1623">
        <v>2733.52</v>
      </c>
      <c r="O1623">
        <v>3047.8</v>
      </c>
      <c r="P1623">
        <f t="shared" si="291"/>
        <v>0.17742672498204845</v>
      </c>
      <c r="Q1623">
        <f t="shared" si="292"/>
        <v>-4.2175960825900249E-2</v>
      </c>
      <c r="R1623">
        <f t="shared" si="301"/>
        <v>-8.5185614064010262E-2</v>
      </c>
      <c r="S1623">
        <f t="shared" si="293"/>
        <v>0.26473390696483623</v>
      </c>
      <c r="T1623">
        <f t="shared" si="294"/>
        <v>0.27575668928379726</v>
      </c>
      <c r="U1623" s="9">
        <f>M1623/MAX(M$14:$M1623)-1</f>
        <v>-0.1275092092238288</v>
      </c>
      <c r="V1623">
        <f t="shared" si="295"/>
        <v>-0.10311700242798094</v>
      </c>
      <c r="W1623">
        <f>I1623/MAX(I$1578:$I1623)-1</f>
        <v>-8.1911839216348592E-2</v>
      </c>
      <c r="X1623">
        <f>L1623/MAX($L$1578:L1623)-1</f>
        <v>0</v>
      </c>
      <c r="Y1623">
        <f>J1623/MAX($J$1578:J1623)-1</f>
        <v>-0.11906031496137892</v>
      </c>
      <c r="Z1623">
        <f>P1623/MAX($P$1578:P1623)-1</f>
        <v>-0.18553766271822192</v>
      </c>
      <c r="AA1623">
        <f t="shared" si="296"/>
        <v>11.570459348441927</v>
      </c>
      <c r="AB1623">
        <f t="shared" si="297"/>
        <v>12.816216777041943</v>
      </c>
      <c r="AC1623">
        <f t="shared" si="298"/>
        <v>2.2739393694105359</v>
      </c>
      <c r="AD1623">
        <f>AA1623/MAX($AA$1578:$AA1623)-1</f>
        <v>-0.46234426458634814</v>
      </c>
      <c r="AE1623">
        <f>AB1623/MAX($AB$1578:$AB1623)-1</f>
        <v>-0.11250981425757989</v>
      </c>
      <c r="AF1623">
        <f>AC1623/MAX($AC$1578:$AC1623)-1</f>
        <v>-0.21938079602286009</v>
      </c>
      <c r="AG1623">
        <f t="shared" si="299"/>
        <v>6.6090329207635981E-2</v>
      </c>
      <c r="AH1623">
        <f t="shared" si="300"/>
        <v>-1</v>
      </c>
    </row>
    <row r="1624" spans="2:34" x14ac:dyDescent="0.25">
      <c r="B1624" s="2">
        <v>41943</v>
      </c>
      <c r="C1624" t="s">
        <v>27</v>
      </c>
      <c r="D1624">
        <v>121.98</v>
      </c>
      <c r="E1624">
        <v>114.4054</v>
      </c>
      <c r="F1624">
        <v>90.357500000000002</v>
      </c>
      <c r="G1624">
        <v>70.875600000000006</v>
      </c>
      <c r="H1624">
        <v>30638</v>
      </c>
      <c r="I1624">
        <v>5436</v>
      </c>
      <c r="J1624">
        <v>68727.713000000003</v>
      </c>
      <c r="K1624">
        <v>4319</v>
      </c>
      <c r="L1624">
        <v>5648</v>
      </c>
      <c r="M1624">
        <v>3113.32</v>
      </c>
      <c r="N1624">
        <v>2743.33</v>
      </c>
      <c r="O1624">
        <v>3042.45</v>
      </c>
      <c r="P1624">
        <f t="shared" si="291"/>
        <v>0.17742672498204845</v>
      </c>
      <c r="Q1624">
        <f t="shared" si="292"/>
        <v>8.6550145996724392E-2</v>
      </c>
      <c r="R1624">
        <f t="shared" si="301"/>
        <v>5.3161951065454627E-2</v>
      </c>
      <c r="S1624">
        <f t="shared" si="293"/>
        <v>0.26614171485488192</v>
      </c>
      <c r="T1624">
        <f t="shared" si="294"/>
        <v>0.27487456896308449</v>
      </c>
      <c r="U1624" s="9">
        <f>M1624/MAX(M$14:$M1624)-1</f>
        <v>-0.15796591099643531</v>
      </c>
      <c r="V1624">
        <f t="shared" si="295"/>
        <v>-9.8315502308994329E-2</v>
      </c>
      <c r="W1624">
        <f>I1624/MAX(I$1578:$I1624)-1</f>
        <v>-8.1911839216348592E-2</v>
      </c>
      <c r="X1624">
        <f>L1624/MAX($L$1578:L1624)-1</f>
        <v>0</v>
      </c>
      <c r="Y1624">
        <f>J1624/MAX($J$1578:J1624)-1</f>
        <v>-7.3526976422117474E-2</v>
      </c>
      <c r="Z1624">
        <f>P1624/MAX($P$1578:P1624)-1</f>
        <v>-0.18553766271822192</v>
      </c>
      <c r="AA1624">
        <f t="shared" si="296"/>
        <v>12.16850442634561</v>
      </c>
      <c r="AB1624">
        <f t="shared" si="297"/>
        <v>13.437585172921267</v>
      </c>
      <c r="AC1624">
        <f t="shared" si="298"/>
        <v>2.3841867288987535</v>
      </c>
      <c r="AD1624">
        <f>AA1624/MAX($AA$1578:$AA1624)-1</f>
        <v>-0.43455432500939273</v>
      </c>
      <c r="AE1624">
        <f>AB1624/MAX($AB$1578:$AB1624)-1</f>
        <v>-6.9481644348558524E-2</v>
      </c>
      <c r="AF1624">
        <f>AC1624/MAX($AC$1578:$AC1624)-1</f>
        <v>-0.18153404990377453</v>
      </c>
      <c r="AG1624">
        <f t="shared" si="299"/>
        <v>6.2842190020203345E-2</v>
      </c>
      <c r="AH1624">
        <f t="shared" si="300"/>
        <v>1</v>
      </c>
    </row>
    <row r="1625" spans="2:34" x14ac:dyDescent="0.25">
      <c r="B1625" s="2">
        <v>41971</v>
      </c>
      <c r="C1625" t="s">
        <v>27</v>
      </c>
      <c r="D1625">
        <v>130.22999999999999</v>
      </c>
      <c r="E1625">
        <v>115.0705</v>
      </c>
      <c r="F1625">
        <v>90.950900000000004</v>
      </c>
      <c r="G1625">
        <v>71.3626</v>
      </c>
      <c r="H1625">
        <v>30638</v>
      </c>
      <c r="I1625">
        <v>5436</v>
      </c>
      <c r="J1625">
        <v>73358.528600000005</v>
      </c>
      <c r="K1625">
        <v>4319</v>
      </c>
      <c r="L1625">
        <v>5648</v>
      </c>
      <c r="M1625">
        <v>3250.93</v>
      </c>
      <c r="N1625">
        <v>2753.39</v>
      </c>
      <c r="O1625">
        <v>3038.04</v>
      </c>
      <c r="P1625">
        <f t="shared" si="291"/>
        <v>0.17742672498204845</v>
      </c>
      <c r="Q1625">
        <f t="shared" si="292"/>
        <v>2.3433634939093562E-2</v>
      </c>
      <c r="R1625">
        <f t="shared" si="301"/>
        <v>6.9597952027803833E-2</v>
      </c>
      <c r="S1625">
        <f t="shared" si="293"/>
        <v>0.26519363744613833</v>
      </c>
      <c r="T1625">
        <f t="shared" si="294"/>
        <v>0.27448971870419525</v>
      </c>
      <c r="U1625" s="9">
        <f>M1625/MAX(M$14:$M1625)-1</f>
        <v>-0.12074766456247399</v>
      </c>
      <c r="V1625">
        <f t="shared" si="295"/>
        <v>-9.3695277218206474E-2</v>
      </c>
      <c r="W1625">
        <f>I1625/MAX(I$1578:$I1625)-1</f>
        <v>-8.1911839216348592E-2</v>
      </c>
      <c r="X1625">
        <f>L1625/MAX($L$1578:L1625)-1</f>
        <v>0</v>
      </c>
      <c r="Y1625">
        <f>J1625/MAX($J$1578:J1625)-1</f>
        <v>-1.1102001935280881E-2</v>
      </c>
      <c r="Z1625">
        <f>P1625/MAX($P$1578:P1625)-1</f>
        <v>-0.18553766271822192</v>
      </c>
      <c r="AA1625">
        <f t="shared" si="296"/>
        <v>12.988408038243627</v>
      </c>
      <c r="AB1625">
        <f t="shared" si="297"/>
        <v>14.28946442236939</v>
      </c>
      <c r="AC1625">
        <f t="shared" si="298"/>
        <v>2.5353328742084993</v>
      </c>
      <c r="AD1625">
        <f>AA1625/MAX($AA$1578:$AA1625)-1</f>
        <v>-0.3964550701615116</v>
      </c>
      <c r="AE1625">
        <f>AB1625/MAX($AB$1578:$AB1625)-1</f>
        <v>-1.0491188235399185E-2</v>
      </c>
      <c r="AF1625">
        <f>AC1625/MAX($AC$1578:$AC1625)-1</f>
        <v>-0.12964718553830445</v>
      </c>
      <c r="AG1625">
        <f t="shared" si="299"/>
        <v>5.8875226676779337E-2</v>
      </c>
      <c r="AH1625">
        <f t="shared" si="300"/>
        <v>0</v>
      </c>
    </row>
    <row r="1626" spans="2:34" x14ac:dyDescent="0.25">
      <c r="B1626" s="2">
        <v>42004</v>
      </c>
      <c r="C1626" t="s">
        <v>27</v>
      </c>
      <c r="D1626">
        <v>132.25</v>
      </c>
      <c r="E1626">
        <v>115.6859</v>
      </c>
      <c r="F1626">
        <v>91.549300000000002</v>
      </c>
      <c r="G1626">
        <v>71.869200000000006</v>
      </c>
      <c r="H1626">
        <v>30638</v>
      </c>
      <c r="I1626">
        <v>5436</v>
      </c>
      <c r="J1626">
        <v>67142.382199999993</v>
      </c>
      <c r="K1626">
        <v>4319</v>
      </c>
      <c r="L1626">
        <v>5648</v>
      </c>
      <c r="M1626">
        <v>3146.43</v>
      </c>
      <c r="N1626">
        <v>2759.42</v>
      </c>
      <c r="O1626">
        <v>3031.42</v>
      </c>
      <c r="P1626">
        <f t="shared" si="291"/>
        <v>0.17742672498204845</v>
      </c>
      <c r="Q1626">
        <f t="shared" si="292"/>
        <v>4.7655666805677677E-2</v>
      </c>
      <c r="R1626">
        <f t="shared" si="301"/>
        <v>0.16482855479632808</v>
      </c>
      <c r="S1626">
        <f t="shared" si="293"/>
        <v>0.26364592629326489</v>
      </c>
      <c r="T1626">
        <f t="shared" si="294"/>
        <v>0.27383218402319764</v>
      </c>
      <c r="U1626" s="9">
        <f>M1626/MAX(M$14:$M1626)-1</f>
        <v>-0.14901092124693704</v>
      </c>
      <c r="V1626">
        <f t="shared" si="295"/>
        <v>-8.972692665483506E-2</v>
      </c>
      <c r="W1626">
        <f>I1626/MAX(I$1578:$I1626)-1</f>
        <v>-8.1911839216348592E-2</v>
      </c>
      <c r="X1626">
        <f>L1626/MAX($L$1578:L1626)-1</f>
        <v>0</v>
      </c>
      <c r="Y1626">
        <f>J1626/MAX($J$1578:J1626)-1</f>
        <v>-9.4897776577320569E-2</v>
      </c>
      <c r="Z1626">
        <f>P1626/MAX($P$1578:P1626)-1</f>
        <v>-0.18553766271822192</v>
      </c>
      <c r="AA1626">
        <f t="shared" si="296"/>
        <v>11.887815545325777</v>
      </c>
      <c r="AB1626">
        <f t="shared" si="297"/>
        <v>13.145949632082413</v>
      </c>
      <c r="AC1626">
        <f t="shared" si="298"/>
        <v>2.3324427899993472</v>
      </c>
      <c r="AD1626">
        <f>AA1626/MAX($AA$1578:$AA1626)-1</f>
        <v>-0.44759736696670926</v>
      </c>
      <c r="AE1626">
        <f>AB1626/MAX($AB$1578:$AB1626)-1</f>
        <v>-8.9676658588002667E-2</v>
      </c>
      <c r="AF1626">
        <f>AC1626/MAX($AC$1578:$AC1626)-1</f>
        <v>-0.19929719387219402</v>
      </c>
      <c r="AG1626">
        <f t="shared" si="299"/>
        <v>6.4325986932289705E-2</v>
      </c>
      <c r="AH1626">
        <f t="shared" si="300"/>
        <v>1</v>
      </c>
    </row>
    <row r="1627" spans="2:34" x14ac:dyDescent="0.25">
      <c r="B1627" s="2">
        <v>42034</v>
      </c>
      <c r="C1627" t="s">
        <v>27</v>
      </c>
      <c r="D1627">
        <v>143.5</v>
      </c>
      <c r="E1627">
        <v>116.44970000000001</v>
      </c>
      <c r="F1627">
        <v>92.251999999999995</v>
      </c>
      <c r="G1627">
        <v>72.430000000000007</v>
      </c>
      <c r="H1627">
        <v>35664</v>
      </c>
      <c r="I1627">
        <v>6397</v>
      </c>
      <c r="J1627">
        <v>72856.629000000001</v>
      </c>
      <c r="K1627">
        <v>3727</v>
      </c>
      <c r="L1627">
        <v>3573</v>
      </c>
      <c r="M1627">
        <v>3351.44</v>
      </c>
      <c r="N1627">
        <v>2773.43</v>
      </c>
      <c r="O1627">
        <v>3025.94</v>
      </c>
      <c r="P1627">
        <f t="shared" si="291"/>
        <v>0.17936855091969492</v>
      </c>
      <c r="Q1627">
        <f t="shared" si="292"/>
        <v>1.9909778986953564E-2</v>
      </c>
      <c r="R1627">
        <f t="shared" si="301"/>
        <v>9.9938096723443559E-2</v>
      </c>
      <c r="S1627">
        <f t="shared" si="293"/>
        <v>0.26230000433594958</v>
      </c>
      <c r="T1627">
        <f t="shared" si="294"/>
        <v>0.27367113074692795</v>
      </c>
      <c r="U1627" s="9">
        <f>M1627/MAX(M$14:$M1627)-1</f>
        <v>-9.3563550405963203E-2</v>
      </c>
      <c r="V1627">
        <f t="shared" si="295"/>
        <v>-8.3448449076981124E-2</v>
      </c>
      <c r="W1627">
        <f>I1627/MAX(I$1578:$I1627)-1</f>
        <v>0</v>
      </c>
      <c r="X1627">
        <f>L1627/MAX($L$1578:L1627)-1</f>
        <v>-0.36738668555240794</v>
      </c>
      <c r="Y1627">
        <f>J1627/MAX($J$1578:J1627)-1</f>
        <v>-1.7867779809259243E-2</v>
      </c>
      <c r="Z1627">
        <f>P1627/MAX($P$1578:P1627)-1</f>
        <v>-0.17662387539599111</v>
      </c>
      <c r="AA1627">
        <f t="shared" si="296"/>
        <v>20.390884130982368</v>
      </c>
      <c r="AB1627">
        <f t="shared" si="297"/>
        <v>11.971803814287947</v>
      </c>
      <c r="AC1627">
        <f t="shared" si="298"/>
        <v>2.1473651020637057</v>
      </c>
      <c r="AD1627">
        <f>AA1627/MAX($AA$1578:$AA1627)-1</f>
        <v>-5.2477047537944244E-2</v>
      </c>
      <c r="AE1627">
        <f>AB1627/MAX($AB$1578:$AB1627)-1</f>
        <v>-0.17098324914050789</v>
      </c>
      <c r="AF1627">
        <f>AC1627/MAX($AC$1578:$AC1627)-1</f>
        <v>-0.26283239598609276</v>
      </c>
      <c r="AG1627">
        <f t="shared" si="299"/>
        <v>5.1155262755843395E-2</v>
      </c>
      <c r="AH1627">
        <f t="shared" si="300"/>
        <v>0</v>
      </c>
    </row>
    <row r="1628" spans="2:34" x14ac:dyDescent="0.25">
      <c r="B1628" s="2">
        <v>42062</v>
      </c>
      <c r="C1628" t="s">
        <v>27</v>
      </c>
      <c r="D1628">
        <v>163.9</v>
      </c>
      <c r="E1628">
        <v>117.5089</v>
      </c>
      <c r="F1628">
        <v>93.155199999999994</v>
      </c>
      <c r="G1628">
        <v>73.098399999999998</v>
      </c>
      <c r="H1628">
        <v>35664</v>
      </c>
      <c r="I1628">
        <v>6397</v>
      </c>
      <c r="J1628">
        <v>83219.1446</v>
      </c>
      <c r="K1628">
        <v>3727</v>
      </c>
      <c r="L1628">
        <v>3573</v>
      </c>
      <c r="M1628">
        <v>3599</v>
      </c>
      <c r="N1628">
        <v>2789.55</v>
      </c>
      <c r="O1628">
        <v>3021.88</v>
      </c>
      <c r="P1628">
        <f t="shared" si="291"/>
        <v>0.17936855091969492</v>
      </c>
      <c r="Q1628">
        <f t="shared" si="292"/>
        <v>6.8293522963055686E-2</v>
      </c>
      <c r="R1628">
        <f t="shared" si="301"/>
        <v>0.15147475484601602</v>
      </c>
      <c r="S1628">
        <f t="shared" si="293"/>
        <v>0.26143146061626199</v>
      </c>
      <c r="T1628">
        <f t="shared" si="294"/>
        <v>0.2743808346010308</v>
      </c>
      <c r="U1628" s="9">
        <f>M1628/MAX(M$14:$M1628)-1</f>
        <v>-2.6608030551363404E-2</v>
      </c>
      <c r="V1628">
        <f t="shared" si="295"/>
        <v>-7.6882602882973439E-2</v>
      </c>
      <c r="W1628">
        <f>I1628/MAX(I$1578:$I1628)-1</f>
        <v>0</v>
      </c>
      <c r="X1628">
        <f>L1628/MAX($L$1578:L1628)-1</f>
        <v>-0.36738668555240794</v>
      </c>
      <c r="Y1628">
        <f>J1628/MAX($J$1578:J1628)-1</f>
        <v>0</v>
      </c>
      <c r="Z1628">
        <f>P1628/MAX($P$1578:P1628)-1</f>
        <v>-0.17662387539599111</v>
      </c>
      <c r="AA1628">
        <f t="shared" si="296"/>
        <v>23.291112398544641</v>
      </c>
      <c r="AB1628">
        <f t="shared" si="297"/>
        <v>13.591706206034079</v>
      </c>
      <c r="AC1628">
        <f t="shared" si="298"/>
        <v>2.437924646702557</v>
      </c>
      <c r="AD1628">
        <f>AA1628/MAX($AA$1578:$AA1628)-1</f>
        <v>0</v>
      </c>
      <c r="AE1628">
        <f>AB1628/MAX($AB$1578:$AB1628)-1</f>
        <v>-5.8809157554396085E-2</v>
      </c>
      <c r="AF1628">
        <f>AC1628/MAX($AC$1578:$AC1628)-1</f>
        <v>-0.16308639418185944</v>
      </c>
      <c r="AG1628">
        <f t="shared" si="299"/>
        <v>4.4785367813069299E-2</v>
      </c>
      <c r="AH1628">
        <f t="shared" si="300"/>
        <v>1</v>
      </c>
    </row>
    <row r="1629" spans="2:34" x14ac:dyDescent="0.25">
      <c r="B1629" s="2">
        <v>42094</v>
      </c>
      <c r="C1629" t="s">
        <v>27</v>
      </c>
      <c r="D1629">
        <v>164.15</v>
      </c>
      <c r="E1629">
        <v>118.7362</v>
      </c>
      <c r="F1629">
        <v>94.090999999999994</v>
      </c>
      <c r="G1629">
        <v>73.770499999999998</v>
      </c>
      <c r="H1629">
        <v>35664</v>
      </c>
      <c r="I1629">
        <v>6397</v>
      </c>
      <c r="J1629">
        <v>83350.458700000003</v>
      </c>
      <c r="K1629">
        <v>3727</v>
      </c>
      <c r="L1629">
        <v>3573</v>
      </c>
      <c r="M1629">
        <v>3697.38</v>
      </c>
      <c r="N1629">
        <v>2804.43</v>
      </c>
      <c r="O1629">
        <v>3018.98</v>
      </c>
      <c r="P1629">
        <f t="shared" si="291"/>
        <v>0.17936855091969492</v>
      </c>
      <c r="Q1629">
        <f t="shared" si="292"/>
        <v>-2.5810050619104574E-2</v>
      </c>
      <c r="R1629">
        <f t="shared" si="301"/>
        <v>6.6106617655739219E-2</v>
      </c>
      <c r="S1629">
        <f t="shared" si="293"/>
        <v>0.2619294087638564</v>
      </c>
      <c r="T1629">
        <f t="shared" si="294"/>
        <v>0.27545563606048473</v>
      </c>
      <c r="U1629" s="9">
        <f>M1629/MAX(M$14:$M1629)-1</f>
        <v>0</v>
      </c>
      <c r="V1629">
        <f t="shared" si="295"/>
        <v>-7.1067049135800864E-2</v>
      </c>
      <c r="W1629">
        <f>I1629/MAX(I$1578:$I1629)-1</f>
        <v>0</v>
      </c>
      <c r="X1629">
        <f>L1629/MAX($L$1578:L1629)-1</f>
        <v>-0.36738668555240794</v>
      </c>
      <c r="Y1629">
        <f>J1629/MAX($J$1578:J1629)-1</f>
        <v>0</v>
      </c>
      <c r="Z1629">
        <f>P1629/MAX($P$1578:P1629)-1</f>
        <v>-0.17662387539599111</v>
      </c>
      <c r="AA1629">
        <f t="shared" si="296"/>
        <v>23.327864175762667</v>
      </c>
      <c r="AB1629">
        <f t="shared" si="297"/>
        <v>13.612233656401438</v>
      </c>
      <c r="AC1629">
        <f t="shared" si="298"/>
        <v>2.4416066257290265</v>
      </c>
      <c r="AD1629">
        <f>AA1629/MAX($AA$1578:$AA1629)-1</f>
        <v>0</v>
      </c>
      <c r="AE1629">
        <f>AB1629/MAX($AB$1578:$AB1629)-1</f>
        <v>-5.7387684193241584E-2</v>
      </c>
      <c r="AF1629">
        <f>AC1629/MAX($AC$1578:$AC1629)-1</f>
        <v>-0.16182240993699892</v>
      </c>
      <c r="AG1629">
        <f t="shared" si="299"/>
        <v>4.4714810909612906E-2</v>
      </c>
      <c r="AH1629">
        <f t="shared" si="300"/>
        <v>0</v>
      </c>
    </row>
    <row r="1630" spans="2:34" x14ac:dyDescent="0.25">
      <c r="B1630" s="2">
        <v>42124</v>
      </c>
      <c r="C1630" t="s">
        <v>27</v>
      </c>
      <c r="D1630">
        <v>156.6</v>
      </c>
      <c r="E1630">
        <v>119.80889999999999</v>
      </c>
      <c r="F1630">
        <v>94.936499999999995</v>
      </c>
      <c r="G1630">
        <v>74.431799999999996</v>
      </c>
      <c r="H1630">
        <v>35664</v>
      </c>
      <c r="I1630">
        <v>6397</v>
      </c>
      <c r="J1630">
        <v>79524.770900000003</v>
      </c>
      <c r="K1630">
        <v>3727</v>
      </c>
      <c r="L1630">
        <v>3573</v>
      </c>
      <c r="M1630">
        <v>3615.59</v>
      </c>
      <c r="N1630">
        <v>2816.48</v>
      </c>
      <c r="O1630">
        <v>3013.94</v>
      </c>
      <c r="P1630">
        <f t="shared" si="291"/>
        <v>0.17936855091969492</v>
      </c>
      <c r="Q1630">
        <f t="shared" si="292"/>
        <v>-2.3873447695780814E-2</v>
      </c>
      <c r="R1630">
        <f t="shared" si="301"/>
        <v>1.2472331826618888E-2</v>
      </c>
      <c r="S1630">
        <f t="shared" si="293"/>
        <v>0.26198985637768413</v>
      </c>
      <c r="T1630">
        <f t="shared" si="294"/>
        <v>0.27548305965998399</v>
      </c>
      <c r="U1630" s="9">
        <f>M1630/MAX(M$14:$M1630)-1</f>
        <v>-2.2121069514088321E-2</v>
      </c>
      <c r="V1630">
        <f t="shared" si="295"/>
        <v>-6.5515570980178794E-2</v>
      </c>
      <c r="W1630">
        <f>I1630/MAX(I$1578:$I1630)-1</f>
        <v>0</v>
      </c>
      <c r="X1630">
        <f>L1630/MAX($L$1578:L1630)-1</f>
        <v>-0.36738668555240794</v>
      </c>
      <c r="Y1630">
        <f>J1630/MAX($J$1578:J1630)-1</f>
        <v>-4.589882119029054E-2</v>
      </c>
      <c r="Z1630">
        <f>P1630/MAX($P$1578:P1630)-1</f>
        <v>-0.17662387539599111</v>
      </c>
      <c r="AA1630">
        <f t="shared" si="296"/>
        <v>22.257142709207951</v>
      </c>
      <c r="AB1630">
        <f t="shared" si="297"/>
        <v>13.014189604502111</v>
      </c>
      <c r="AC1630">
        <f t="shared" si="298"/>
        <v>2.3343363307537013</v>
      </c>
      <c r="AD1630">
        <f>AA1630/MAX($AA$1578:$AA1630)-1</f>
        <v>-4.589882119029054E-2</v>
      </c>
      <c r="AE1630">
        <f>AB1630/MAX($AB$1578:$AB1630)-1</f>
        <v>-9.8800703022093317E-2</v>
      </c>
      <c r="AF1630">
        <f>AC1630/MAX($AC$1578:$AC1630)-1</f>
        <v>-0.19864716146752814</v>
      </c>
      <c r="AG1630">
        <f t="shared" si="299"/>
        <v>4.6865900496420039E-2</v>
      </c>
      <c r="AH1630">
        <f t="shared" si="300"/>
        <v>0</v>
      </c>
    </row>
    <row r="1631" spans="2:34" x14ac:dyDescent="0.25">
      <c r="B1631" s="2">
        <v>42153</v>
      </c>
      <c r="C1631" t="s">
        <v>27</v>
      </c>
      <c r="D1631">
        <v>162.15</v>
      </c>
      <c r="E1631">
        <v>121.0386</v>
      </c>
      <c r="F1631">
        <v>95.828900000000004</v>
      </c>
      <c r="G1631">
        <v>75.147000000000006</v>
      </c>
      <c r="H1631">
        <v>35664</v>
      </c>
      <c r="I1631">
        <v>6397</v>
      </c>
      <c r="J1631">
        <v>82356.528300000005</v>
      </c>
      <c r="K1631">
        <v>3727</v>
      </c>
      <c r="L1631">
        <v>3573</v>
      </c>
      <c r="M1631">
        <v>3570.78</v>
      </c>
      <c r="N1631">
        <v>2829.67</v>
      </c>
      <c r="O1631">
        <v>3007.86</v>
      </c>
      <c r="P1631">
        <f t="shared" si="291"/>
        <v>0.17936855091969492</v>
      </c>
      <c r="Q1631">
        <f t="shared" si="292"/>
        <v>4.7834164286780223E-2</v>
      </c>
      <c r="R1631">
        <f t="shared" si="301"/>
        <v>-2.8361752578212052E-3</v>
      </c>
      <c r="S1631">
        <f t="shared" si="293"/>
        <v>0.26306990897318028</v>
      </c>
      <c r="T1631">
        <f t="shared" si="294"/>
        <v>0.27521923696222061</v>
      </c>
      <c r="U1631" s="9">
        <f>M1631/MAX(M$14:$M1631)-1</f>
        <v>-3.4240462165100682E-2</v>
      </c>
      <c r="V1631">
        <f t="shared" si="295"/>
        <v>-5.9241454057037291E-2</v>
      </c>
      <c r="W1631">
        <f>I1631/MAX(I$1578:$I1631)-1</f>
        <v>0</v>
      </c>
      <c r="X1631">
        <f>L1631/MAX($L$1578:L1631)-1</f>
        <v>-0.36738668555240794</v>
      </c>
      <c r="Y1631">
        <f>J1631/MAX($J$1578:J1631)-1</f>
        <v>-1.1924714218759291E-2</v>
      </c>
      <c r="Z1631">
        <f>P1631/MAX($P$1578:P1631)-1</f>
        <v>-0.17662387539599111</v>
      </c>
      <c r="AA1631">
        <f t="shared" si="296"/>
        <v>23.049686062132665</v>
      </c>
      <c r="AB1631">
        <f t="shared" si="297"/>
        <v>13.456859199624825</v>
      </c>
      <c r="AC1631">
        <f t="shared" si="298"/>
        <v>2.4137373345670707</v>
      </c>
      <c r="AD1631">
        <f>AA1631/MAX($AA$1578:$AA1631)-1</f>
        <v>-1.1924714218759291E-2</v>
      </c>
      <c r="AE1631">
        <f>AB1631/MAX($AB$1578:$AB1631)-1</f>
        <v>-6.8146967365738886E-2</v>
      </c>
      <c r="AF1631">
        <f>AC1631/MAX($AC$1578:$AC1631)-1</f>
        <v>-0.17138964122509281</v>
      </c>
      <c r="AG1631">
        <f t="shared" si="299"/>
        <v>4.5254457381006426E-2</v>
      </c>
      <c r="AH1631">
        <f t="shared" si="300"/>
        <v>1</v>
      </c>
    </row>
    <row r="1632" spans="2:34" x14ac:dyDescent="0.25">
      <c r="B1632" s="2">
        <v>42185</v>
      </c>
      <c r="C1632" t="s">
        <v>27</v>
      </c>
      <c r="D1632">
        <v>157.15</v>
      </c>
      <c r="E1632">
        <v>121.9961</v>
      </c>
      <c r="F1632">
        <v>96.645799999999994</v>
      </c>
      <c r="G1632">
        <v>75.804100000000005</v>
      </c>
      <c r="H1632">
        <v>35664</v>
      </c>
      <c r="I1632">
        <v>6397</v>
      </c>
      <c r="J1632">
        <v>79822.354099999997</v>
      </c>
      <c r="K1632">
        <v>3727</v>
      </c>
      <c r="L1632">
        <v>3573</v>
      </c>
      <c r="M1632">
        <v>3424.3</v>
      </c>
      <c r="N1632">
        <v>2837.93</v>
      </c>
      <c r="O1632">
        <v>3001.23</v>
      </c>
      <c r="P1632">
        <f t="shared" si="291"/>
        <v>0.17936855091969492</v>
      </c>
      <c r="Q1632">
        <f t="shared" si="292"/>
        <v>1.0186203561097784E-2</v>
      </c>
      <c r="R1632">
        <f t="shared" si="301"/>
        <v>3.1213781403972574E-2</v>
      </c>
      <c r="S1632">
        <f t="shared" si="293"/>
        <v>0.26230110361753955</v>
      </c>
      <c r="T1632">
        <f t="shared" si="294"/>
        <v>0.27494159286898712</v>
      </c>
      <c r="U1632" s="9">
        <f>M1632/MAX(M$14:$M1632)-1</f>
        <v>-7.3857704644910704E-2</v>
      </c>
      <c r="V1632">
        <f t="shared" si="295"/>
        <v>-5.4411024813159958E-2</v>
      </c>
      <c r="W1632">
        <f>I1632/MAX(I$1578:$I1632)-1</f>
        <v>0</v>
      </c>
      <c r="X1632">
        <f>L1632/MAX($L$1578:L1632)-1</f>
        <v>-0.36738668555240794</v>
      </c>
      <c r="Y1632">
        <f>J1632/MAX($J$1578:J1632)-1</f>
        <v>-4.2328556495394576E-2</v>
      </c>
      <c r="Z1632">
        <f>P1632/MAX($P$1578:P1632)-1</f>
        <v>-0.17662387539599111</v>
      </c>
      <c r="AA1632">
        <f t="shared" si="296"/>
        <v>22.340429359082002</v>
      </c>
      <c r="AB1632">
        <f t="shared" si="297"/>
        <v>13.06070878536814</v>
      </c>
      <c r="AC1632">
        <f t="shared" si="298"/>
        <v>2.3426804088156121</v>
      </c>
      <c r="AD1632">
        <f>AA1632/MAX($AA$1578:$AA1632)-1</f>
        <v>-4.2328556495394687E-2</v>
      </c>
      <c r="AE1632">
        <f>AB1632/MAX($AB$1578:$AB1632)-1</f>
        <v>-9.5579368896305694E-2</v>
      </c>
      <c r="AF1632">
        <f>AC1632/MAX($AC$1578:$AC1632)-1</f>
        <v>-0.19578272820152576</v>
      </c>
      <c r="AG1632">
        <f t="shared" si="299"/>
        <v>4.6691181211354425E-2</v>
      </c>
      <c r="AH1632">
        <f t="shared" si="300"/>
        <v>0</v>
      </c>
    </row>
    <row r="1633" spans="2:34" x14ac:dyDescent="0.25">
      <c r="B1633" s="2">
        <v>42216</v>
      </c>
      <c r="C1633" t="s">
        <v>27</v>
      </c>
      <c r="D1633">
        <v>170.7</v>
      </c>
      <c r="E1633">
        <v>123.23090000000001</v>
      </c>
      <c r="F1633">
        <v>97.604299999999995</v>
      </c>
      <c r="G1633">
        <v>76.520399999999995</v>
      </c>
      <c r="H1633">
        <v>35664</v>
      </c>
      <c r="I1633">
        <v>6397</v>
      </c>
      <c r="J1633">
        <v>86704.905199999994</v>
      </c>
      <c r="K1633">
        <v>3727</v>
      </c>
      <c r="L1633">
        <v>3573</v>
      </c>
      <c r="M1633">
        <v>3600.69</v>
      </c>
      <c r="N1633">
        <v>2852.71</v>
      </c>
      <c r="O1633">
        <v>2995.43</v>
      </c>
      <c r="P1633">
        <f t="shared" si="291"/>
        <v>0.17936855091969492</v>
      </c>
      <c r="Q1633">
        <f t="shared" si="292"/>
        <v>3.4712095708620883E-2</v>
      </c>
      <c r="R1633">
        <f t="shared" si="301"/>
        <v>9.4159356661703941E-2</v>
      </c>
      <c r="S1633">
        <f t="shared" si="293"/>
        <v>0.26255605541968952</v>
      </c>
      <c r="T1633">
        <f t="shared" si="294"/>
        <v>0.27553306046492176</v>
      </c>
      <c r="U1633" s="9">
        <f>M1633/MAX(M$14:$M1633)-1</f>
        <v>-2.6150950132255879E-2</v>
      </c>
      <c r="V1633">
        <f t="shared" si="295"/>
        <v>-4.7645913942238605E-2</v>
      </c>
      <c r="W1633">
        <f>I1633/MAX(I$1578:$I1633)-1</f>
        <v>0</v>
      </c>
      <c r="X1633">
        <f>L1633/MAX($L$1578:L1633)-1</f>
        <v>-0.36738668555240794</v>
      </c>
      <c r="Y1633">
        <f>J1633/MAX($J$1578:J1633)-1</f>
        <v>0</v>
      </c>
      <c r="Z1633">
        <f>P1633/MAX($P$1578:P1633)-1</f>
        <v>-0.17662387539599111</v>
      </c>
      <c r="AA1633">
        <f t="shared" si="296"/>
        <v>24.266696109711724</v>
      </c>
      <c r="AB1633">
        <f t="shared" si="297"/>
        <v>14.136611724245739</v>
      </c>
      <c r="AC1633">
        <f t="shared" si="298"/>
        <v>2.5356635598923281</v>
      </c>
      <c r="AD1633">
        <f>AA1633/MAX($AA$1578:$AA1633)-1</f>
        <v>0</v>
      </c>
      <c r="AE1633">
        <f>AB1633/MAX($AB$1578:$AB1633)-1</f>
        <v>-2.1075846080137906E-2</v>
      </c>
      <c r="AF1633">
        <f>AC1633/MAX($AC$1578:$AC1633)-1</f>
        <v>-0.12953366465962601</v>
      </c>
      <c r="AG1633">
        <f t="shared" si="299"/>
        <v>4.2984880629337224E-2</v>
      </c>
      <c r="AH1633">
        <f t="shared" si="300"/>
        <v>1</v>
      </c>
    </row>
    <row r="1634" spans="2:34" x14ac:dyDescent="0.25">
      <c r="B1634" s="2">
        <v>42247</v>
      </c>
      <c r="C1634" t="s">
        <v>27</v>
      </c>
      <c r="D1634">
        <v>148.65</v>
      </c>
      <c r="E1634">
        <v>123.9671</v>
      </c>
      <c r="F1634">
        <v>98.316100000000006</v>
      </c>
      <c r="G1634">
        <v>77.125500000000002</v>
      </c>
      <c r="H1634">
        <v>35664</v>
      </c>
      <c r="I1634">
        <v>6397</v>
      </c>
      <c r="J1634">
        <v>75516.059899999993</v>
      </c>
      <c r="K1634">
        <v>3727</v>
      </c>
      <c r="L1634">
        <v>3573</v>
      </c>
      <c r="M1634">
        <v>3269.63</v>
      </c>
      <c r="N1634">
        <v>2861.13</v>
      </c>
      <c r="O1634">
        <v>2984.2</v>
      </c>
      <c r="P1634">
        <f t="shared" si="291"/>
        <v>0.17936855091969492</v>
      </c>
      <c r="Q1634">
        <f t="shared" si="292"/>
        <v>-3.7230500846056724E-2</v>
      </c>
      <c r="R1634">
        <f t="shared" si="301"/>
        <v>1.0810714382069042E-3</v>
      </c>
      <c r="S1634">
        <f t="shared" si="293"/>
        <v>0.26090335153652355</v>
      </c>
      <c r="T1634">
        <f t="shared" si="294"/>
        <v>0.2747547827890906</v>
      </c>
      <c r="U1634" s="9">
        <f>M1634/MAX(M$14:$M1634)-1</f>
        <v>-0.11569002915578053</v>
      </c>
      <c r="V1634">
        <f t="shared" si="295"/>
        <v>-4.1240533476308516E-2</v>
      </c>
      <c r="W1634">
        <f>I1634/MAX(I$1578:$I1634)-1</f>
        <v>0</v>
      </c>
      <c r="X1634">
        <f>L1634/MAX($L$1578:L1634)-1</f>
        <v>-0.36738668555240794</v>
      </c>
      <c r="Y1634">
        <f>J1634/MAX($J$1578:J1634)-1</f>
        <v>-0.12904512465806839</v>
      </c>
      <c r="Z1634">
        <f>P1634/MAX($P$1578:P1634)-1</f>
        <v>-0.17662387539599111</v>
      </c>
      <c r="AA1634">
        <f t="shared" si="296"/>
        <v>21.135197285194511</v>
      </c>
      <c r="AB1634">
        <f t="shared" si="297"/>
        <v>12.387534766296701</v>
      </c>
      <c r="AC1634">
        <f t="shared" si="298"/>
        <v>2.2219341604979808</v>
      </c>
      <c r="AD1634">
        <f>AA1634/MAX($AA$1578:$AA1634)-1</f>
        <v>-0.12904512465806839</v>
      </c>
      <c r="AE1634">
        <f>AB1634/MAX($AB$1578:$AB1634)-1</f>
        <v>-0.14219494552207612</v>
      </c>
      <c r="AF1634">
        <f>AC1634/MAX($AC$1578:$AC1634)-1</f>
        <v>-0.23723363120839414</v>
      </c>
      <c r="AG1634">
        <f t="shared" si="299"/>
        <v>4.9353740183682444E-2</v>
      </c>
      <c r="AH1634">
        <f t="shared" si="300"/>
        <v>-1</v>
      </c>
    </row>
    <row r="1635" spans="2:34" x14ac:dyDescent="0.25">
      <c r="B1635" s="2">
        <v>42277</v>
      </c>
      <c r="C1635" t="s">
        <v>27</v>
      </c>
      <c r="D1635">
        <v>152.19999999999999</v>
      </c>
      <c r="E1635">
        <v>124.70480000000001</v>
      </c>
      <c r="F1635">
        <v>99.047499999999999</v>
      </c>
      <c r="G1635">
        <v>77.711100000000002</v>
      </c>
      <c r="H1635">
        <v>35664</v>
      </c>
      <c r="I1635">
        <v>6397</v>
      </c>
      <c r="J1635">
        <v>77327.028900000005</v>
      </c>
      <c r="K1635">
        <v>3727</v>
      </c>
      <c r="L1635">
        <v>3573</v>
      </c>
      <c r="M1635">
        <v>3100.67</v>
      </c>
      <c r="N1635">
        <v>2869.74</v>
      </c>
      <c r="O1635">
        <v>2970.08</v>
      </c>
      <c r="P1635">
        <f t="shared" si="291"/>
        <v>0.17936855091969492</v>
      </c>
      <c r="Q1635">
        <f t="shared" si="292"/>
        <v>7.5557172930049821E-2</v>
      </c>
      <c r="R1635">
        <f t="shared" si="301"/>
        <v>6.3011258579022678E-2</v>
      </c>
      <c r="S1635">
        <f t="shared" si="293"/>
        <v>0.25904035942350889</v>
      </c>
      <c r="T1635">
        <f t="shared" si="294"/>
        <v>0.27456051966836137</v>
      </c>
      <c r="U1635" s="9">
        <f>M1635/MAX(M$14:$M1635)-1</f>
        <v>-0.1613872525950808</v>
      </c>
      <c r="V1635">
        <f t="shared" si="295"/>
        <v>-3.3783601788504036E-2</v>
      </c>
      <c r="W1635">
        <f>I1635/MAX(I$1578:$I1635)-1</f>
        <v>0</v>
      </c>
      <c r="X1635">
        <f>L1635/MAX($L$1578:L1635)-1</f>
        <v>-0.36738668555240794</v>
      </c>
      <c r="Y1635">
        <f>J1635/MAX($J$1578:J1635)-1</f>
        <v>-0.10815854395282809</v>
      </c>
      <c r="Z1635">
        <f>P1635/MAX($P$1578:P1635)-1</f>
        <v>-0.17662387539599111</v>
      </c>
      <c r="AA1635">
        <f t="shared" si="296"/>
        <v>21.642045591939549</v>
      </c>
      <c r="AB1635">
        <f t="shared" si="297"/>
        <v>12.670631374081601</v>
      </c>
      <c r="AC1635">
        <f t="shared" si="298"/>
        <v>2.2727127888066398</v>
      </c>
      <c r="AD1635">
        <f>AA1635/MAX($AA$1578:$AA1635)-1</f>
        <v>-0.10815854395282798</v>
      </c>
      <c r="AE1635">
        <f>AB1635/MAX($AB$1578:$AB1635)-1</f>
        <v>-0.12259123052592114</v>
      </c>
      <c r="AF1635">
        <f>AC1635/MAX($AC$1578:$AC1635)-1</f>
        <v>-0.21980186810046576</v>
      </c>
      <c r="AG1635">
        <f t="shared" si="299"/>
        <v>4.8197894746735831E-2</v>
      </c>
      <c r="AH1635">
        <f t="shared" si="300"/>
        <v>1</v>
      </c>
    </row>
    <row r="1636" spans="2:34" x14ac:dyDescent="0.25">
      <c r="B1636" s="2">
        <v>42307</v>
      </c>
      <c r="C1636" t="s">
        <v>27</v>
      </c>
      <c r="D1636">
        <v>169.6</v>
      </c>
      <c r="E1636">
        <v>125.9708</v>
      </c>
      <c r="F1636">
        <v>99.9726</v>
      </c>
      <c r="G1636">
        <v>78.400199999999998</v>
      </c>
      <c r="H1636">
        <v>35664</v>
      </c>
      <c r="I1636">
        <v>6397</v>
      </c>
      <c r="J1636">
        <v>86167.519</v>
      </c>
      <c r="K1636">
        <v>3727</v>
      </c>
      <c r="L1636">
        <v>3573</v>
      </c>
      <c r="M1636">
        <v>3418.23</v>
      </c>
      <c r="N1636">
        <v>2892.06</v>
      </c>
      <c r="O1636">
        <v>2959.37</v>
      </c>
      <c r="P1636">
        <f t="shared" si="291"/>
        <v>0.17936855091969492</v>
      </c>
      <c r="Q1636">
        <f t="shared" si="292"/>
        <v>1.1906684387618771E-2</v>
      </c>
      <c r="R1636">
        <f t="shared" si="301"/>
        <v>4.422956699360614E-2</v>
      </c>
      <c r="S1636">
        <f t="shared" si="293"/>
        <v>0.26005325459175821</v>
      </c>
      <c r="T1636">
        <f t="shared" si="294"/>
        <v>0.27515746133300678</v>
      </c>
      <c r="U1636" s="9">
        <f>M1636/MAX(M$14:$M1636)-1</f>
        <v>-7.5499407688687681E-2</v>
      </c>
      <c r="V1636">
        <f t="shared" si="295"/>
        <v>-2.2744705798869336E-2</v>
      </c>
      <c r="W1636">
        <f>I1636/MAX(I$1578:$I1636)-1</f>
        <v>0</v>
      </c>
      <c r="X1636">
        <f>L1636/MAX($L$1578:L1636)-1</f>
        <v>-0.36738668555240794</v>
      </c>
      <c r="Y1636">
        <f>J1636/MAX($J$1578:J1636)-1</f>
        <v>-6.1978754115515899E-3</v>
      </c>
      <c r="Z1636">
        <f>P1636/MAX($P$1578:P1636)-1</f>
        <v>-0.17662387539599111</v>
      </c>
      <c r="AA1636">
        <f t="shared" si="296"/>
        <v>24.116294150573747</v>
      </c>
      <c r="AB1636">
        <f t="shared" si="297"/>
        <v>14.052605752696577</v>
      </c>
      <c r="AC1636">
        <f t="shared" si="298"/>
        <v>2.5205955305069536</v>
      </c>
      <c r="AD1636">
        <f>AA1636/MAX($AA$1578:$AA1636)-1</f>
        <v>-6.1978754115515899E-3</v>
      </c>
      <c r="AE1636">
        <f>AB1636/MAX($AB$1578:$AB1636)-1</f>
        <v>-2.6893044446132386E-2</v>
      </c>
      <c r="AF1636">
        <f>AC1636/MAX($AC$1578:$AC1636)-1</f>
        <v>-0.13470635891108451</v>
      </c>
      <c r="AG1636">
        <f t="shared" si="299"/>
        <v>4.3252957068428535E-2</v>
      </c>
      <c r="AH1636">
        <f t="shared" si="300"/>
        <v>0</v>
      </c>
    </row>
    <row r="1637" spans="2:34" x14ac:dyDescent="0.25">
      <c r="B1637" s="2">
        <v>42338</v>
      </c>
      <c r="C1637" t="s">
        <v>27</v>
      </c>
      <c r="D1637">
        <v>158.75</v>
      </c>
      <c r="E1637">
        <v>127.3497</v>
      </c>
      <c r="F1637">
        <v>100.8142</v>
      </c>
      <c r="G1637">
        <v>79.005899999999997</v>
      </c>
      <c r="H1637">
        <v>35664</v>
      </c>
      <c r="I1637">
        <v>6397</v>
      </c>
      <c r="J1637">
        <v>80664.751699999993</v>
      </c>
      <c r="K1637">
        <v>3727</v>
      </c>
      <c r="L1637">
        <v>3573</v>
      </c>
      <c r="M1637">
        <v>3506.45</v>
      </c>
      <c r="N1637">
        <v>2918.6</v>
      </c>
      <c r="O1637">
        <v>2951.27</v>
      </c>
      <c r="P1637">
        <f t="shared" si="291"/>
        <v>0.17936855091969492</v>
      </c>
      <c r="Q1637">
        <f t="shared" si="292"/>
        <v>-8.9782735364418609E-2</v>
      </c>
      <c r="R1637">
        <f t="shared" si="301"/>
        <v>-4.4853769511226105E-3</v>
      </c>
      <c r="S1637">
        <f t="shared" si="293"/>
        <v>0.26321192847832942</v>
      </c>
      <c r="T1637">
        <f t="shared" si="294"/>
        <v>0.27603381519608039</v>
      </c>
      <c r="U1637" s="9">
        <f>M1637/MAX(M$14:$M1637)-1</f>
        <v>-5.1639268887698986E-2</v>
      </c>
      <c r="V1637">
        <f t="shared" si="295"/>
        <v>-1.1069810623900889E-2</v>
      </c>
      <c r="W1637">
        <f>I1637/MAX(I$1578:$I1637)-1</f>
        <v>0</v>
      </c>
      <c r="X1637">
        <f>L1637/MAX($L$1578:L1637)-1</f>
        <v>-0.36738668555240794</v>
      </c>
      <c r="Y1637">
        <f>J1637/MAX($J$1578:J1637)-1</f>
        <v>-6.9663342414911011E-2</v>
      </c>
      <c r="Z1637">
        <f>P1637/MAX($P$1578:P1637)-1</f>
        <v>-0.17662387539599111</v>
      </c>
      <c r="AA1637">
        <f t="shared" si="296"/>
        <v>22.576196949342286</v>
      </c>
      <c r="AB1637">
        <f t="shared" si="297"/>
        <v>13.192395138346098</v>
      </c>
      <c r="AC1637">
        <f t="shared" si="298"/>
        <v>2.3663007991251681</v>
      </c>
      <c r="AD1637">
        <f>AA1637/MAX($AA$1578:$AA1637)-1</f>
        <v>-6.9663342414911011E-2</v>
      </c>
      <c r="AE1637">
        <f>AB1637/MAX($AB$1578:$AB1637)-1</f>
        <v>-8.6460426239725163E-2</v>
      </c>
      <c r="AF1637">
        <f>AC1637/MAX($AC$1578:$AC1637)-1</f>
        <v>-0.18767409939237045</v>
      </c>
      <c r="AG1637">
        <f t="shared" si="299"/>
        <v>4.6203576177375132E-2</v>
      </c>
      <c r="AH1637">
        <f t="shared" si="300"/>
        <v>-1</v>
      </c>
    </row>
    <row r="1638" spans="2:34" x14ac:dyDescent="0.25">
      <c r="B1638" s="2">
        <v>42369</v>
      </c>
      <c r="C1638" t="s">
        <v>27</v>
      </c>
      <c r="D1638">
        <v>144.9</v>
      </c>
      <c r="E1638">
        <v>128.08029999999999</v>
      </c>
      <c r="F1638">
        <v>101.5243</v>
      </c>
      <c r="G1638">
        <v>79.522499999999994</v>
      </c>
      <c r="H1638">
        <v>35664</v>
      </c>
      <c r="I1638">
        <v>6397</v>
      </c>
      <c r="J1638">
        <v>73634.644199999995</v>
      </c>
      <c r="K1638">
        <v>3727</v>
      </c>
      <c r="L1638">
        <v>3573</v>
      </c>
      <c r="M1638">
        <v>3267.52</v>
      </c>
      <c r="N1638">
        <v>2936.24</v>
      </c>
      <c r="O1638">
        <v>2941</v>
      </c>
      <c r="P1638">
        <f t="shared" si="291"/>
        <v>0.17936855091969492</v>
      </c>
      <c r="Q1638">
        <f t="shared" si="292"/>
        <v>-1.910395274939336E-2</v>
      </c>
      <c r="R1638">
        <f t="shared" si="301"/>
        <v>-0.10177415684398705</v>
      </c>
      <c r="S1638">
        <f t="shared" si="293"/>
        <v>0.26157284512180823</v>
      </c>
      <c r="T1638">
        <f t="shared" si="294"/>
        <v>0.27667389732465653</v>
      </c>
      <c r="U1638" s="9">
        <f>M1638/MAX(M$14:$M1638)-1</f>
        <v>-0.11626070352519891</v>
      </c>
      <c r="V1638">
        <f t="shared" si="295"/>
        <v>-1.6184971098266443E-3</v>
      </c>
      <c r="W1638">
        <f>I1638/MAX(I$1578:$I1638)-1</f>
        <v>0</v>
      </c>
      <c r="X1638">
        <f>L1638/MAX($L$1578:L1638)-1</f>
        <v>-0.36738668555240794</v>
      </c>
      <c r="Y1638">
        <f>J1638/MAX($J$1578:J1638)-1</f>
        <v>-0.15074419342078926</v>
      </c>
      <c r="Z1638">
        <f>P1638/MAX($P$1578:P1638)-1</f>
        <v>-0.17662387539599111</v>
      </c>
      <c r="AA1638">
        <f t="shared" si="296"/>
        <v>20.608632577665826</v>
      </c>
      <c r="AB1638">
        <f t="shared" si="297"/>
        <v>12.093425699546662</v>
      </c>
      <c r="AC1638">
        <f t="shared" si="298"/>
        <v>2.1691802433826828</v>
      </c>
      <c r="AD1638">
        <f>AA1638/MAX($AA$1578:$AA1638)-1</f>
        <v>-0.15074419342078926</v>
      </c>
      <c r="AE1638">
        <f>AB1638/MAX($AB$1578:$AB1638)-1</f>
        <v>-0.16256124509544878</v>
      </c>
      <c r="AF1638">
        <f>AC1638/MAX($AC$1578:$AC1638)-1</f>
        <v>-0.25534348995801204</v>
      </c>
      <c r="AG1638">
        <f t="shared" si="299"/>
        <v>5.0614762120355303E-2</v>
      </c>
      <c r="AH1638">
        <f t="shared" si="300"/>
        <v>0</v>
      </c>
    </row>
    <row r="1639" spans="2:34" x14ac:dyDescent="0.25">
      <c r="B1639" s="2">
        <v>42398</v>
      </c>
      <c r="C1639" t="s">
        <v>27</v>
      </c>
      <c r="D1639">
        <v>148.19999999999999</v>
      </c>
      <c r="E1639">
        <v>128.9426</v>
      </c>
      <c r="F1639">
        <v>102.2487</v>
      </c>
      <c r="G1639">
        <v>80.043099999999995</v>
      </c>
      <c r="H1639">
        <v>37600</v>
      </c>
      <c r="I1639">
        <v>6901</v>
      </c>
      <c r="J1639">
        <v>75158.014500000005</v>
      </c>
      <c r="K1639">
        <v>2717</v>
      </c>
      <c r="L1639">
        <v>3981</v>
      </c>
      <c r="M1639">
        <v>3045.09</v>
      </c>
      <c r="N1639">
        <v>2950.54</v>
      </c>
      <c r="O1639">
        <v>2927.64</v>
      </c>
      <c r="P1639">
        <f t="shared" si="291"/>
        <v>0.1835372340425532</v>
      </c>
      <c r="Q1639">
        <f t="shared" si="292"/>
        <v>9.084736110511249E-2</v>
      </c>
      <c r="R1639">
        <f t="shared" si="301"/>
        <v>-1.7017486126964521E-2</v>
      </c>
      <c r="S1639">
        <f t="shared" si="293"/>
        <v>0.26106835588129718</v>
      </c>
      <c r="T1639">
        <f t="shared" si="294"/>
        <v>0.27742053968424507</v>
      </c>
      <c r="U1639" s="9">
        <f>M1639/MAX(M$14:$M1639)-1</f>
        <v>-0.17641951868620476</v>
      </c>
      <c r="V1639">
        <f t="shared" si="295"/>
        <v>7.8219999726742984E-3</v>
      </c>
      <c r="W1639">
        <f>I1639/MAX(I$1578:$I1639)-1</f>
        <v>0</v>
      </c>
      <c r="X1639">
        <f>L1639/MAX($L$1578:L1639)-1</f>
        <v>-0.2951487252124646</v>
      </c>
      <c r="Y1639">
        <f>J1639/MAX($J$1578:J1639)-1</f>
        <v>-0.13317459575516599</v>
      </c>
      <c r="Z1639">
        <f>P1639/MAX($P$1578:P1639)-1</f>
        <v>-0.15748788897695654</v>
      </c>
      <c r="AA1639">
        <f t="shared" si="296"/>
        <v>18.879179728711382</v>
      </c>
      <c r="AB1639">
        <f t="shared" si="297"/>
        <v>11.284598536443994</v>
      </c>
      <c r="AC1639">
        <f t="shared" si="298"/>
        <v>2.0711440026595747</v>
      </c>
      <c r="AD1639">
        <f>AA1639/MAX($AA$1578:$AA1639)-1</f>
        <v>-0.22201276830776384</v>
      </c>
      <c r="AE1639">
        <f>AB1639/MAX($AB$1578:$AB1639)-1</f>
        <v>-0.21857045449813028</v>
      </c>
      <c r="AF1639">
        <f>AC1639/MAX($AC$1578:$AC1639)-1</f>
        <v>-0.28899828886059764</v>
      </c>
      <c r="AG1639">
        <f t="shared" si="299"/>
        <v>3.6150502618719389E-2</v>
      </c>
      <c r="AH1639">
        <f t="shared" si="300"/>
        <v>1</v>
      </c>
    </row>
    <row r="1640" spans="2:34" x14ac:dyDescent="0.25">
      <c r="B1640" s="2">
        <v>42429</v>
      </c>
      <c r="C1640" t="s">
        <v>27</v>
      </c>
      <c r="D1640">
        <v>153.80000000000001</v>
      </c>
      <c r="E1640">
        <v>130.04669999999999</v>
      </c>
      <c r="F1640">
        <v>102.98560000000001</v>
      </c>
      <c r="G1640">
        <v>80.556200000000004</v>
      </c>
      <c r="H1640">
        <v>37600</v>
      </c>
      <c r="I1640">
        <v>6901</v>
      </c>
      <c r="J1640">
        <v>77973.567899999995</v>
      </c>
      <c r="K1640">
        <v>2717</v>
      </c>
      <c r="L1640">
        <v>3981</v>
      </c>
      <c r="M1640">
        <v>2945.75</v>
      </c>
      <c r="N1640">
        <v>2963.12</v>
      </c>
      <c r="O1640">
        <v>2912.2</v>
      </c>
      <c r="P1640">
        <f t="shared" si="291"/>
        <v>0.1835372340425532</v>
      </c>
      <c r="Q1640">
        <f t="shared" si="292"/>
        <v>7.0409784129420339E-2</v>
      </c>
      <c r="R1640">
        <f t="shared" si="301"/>
        <v>0.12872421498154751</v>
      </c>
      <c r="S1640">
        <f t="shared" si="293"/>
        <v>0.26276586241183209</v>
      </c>
      <c r="T1640">
        <f t="shared" si="294"/>
        <v>0.27843170358085412</v>
      </c>
      <c r="U1640" s="9">
        <f>M1640/MAX(M$14:$M1640)-1</f>
        <v>-0.20328719255256422</v>
      </c>
      <c r="V1640">
        <f t="shared" si="295"/>
        <v>1.7485062839090793E-2</v>
      </c>
      <c r="W1640">
        <f>I1640/MAX(I$1578:$I1640)-1</f>
        <v>0</v>
      </c>
      <c r="X1640">
        <f>L1640/MAX($L$1578:L1640)-1</f>
        <v>-0.2951487252124646</v>
      </c>
      <c r="Y1640">
        <f>J1640/MAX($J$1578:J1640)-1</f>
        <v>-0.10070176860074576</v>
      </c>
      <c r="Z1640">
        <f>P1640/MAX($P$1578:P1640)-1</f>
        <v>-0.15748788897695654</v>
      </c>
      <c r="AA1640">
        <f t="shared" si="296"/>
        <v>19.586427505651844</v>
      </c>
      <c r="AB1640">
        <f t="shared" si="297"/>
        <v>11.692590624547167</v>
      </c>
      <c r="AC1640">
        <f t="shared" si="298"/>
        <v>2.1460257420212763</v>
      </c>
      <c r="AD1640">
        <f>AA1640/MAX($AA$1578:$AA1640)-1</f>
        <v>-0.19286797769667541</v>
      </c>
      <c r="AE1640">
        <f>AB1640/MAX($AB$1578:$AB1640)-1</f>
        <v>-0.19031804738367331</v>
      </c>
      <c r="AF1640">
        <f>AC1640/MAX($AC$1578:$AC1640)-1</f>
        <v>-0.26329218404562715</v>
      </c>
      <c r="AG1640">
        <f t="shared" si="299"/>
        <v>3.4845141413619989E-2</v>
      </c>
      <c r="AH1640">
        <f t="shared" si="300"/>
        <v>1</v>
      </c>
    </row>
    <row r="1641" spans="2:34" x14ac:dyDescent="0.25">
      <c r="B1641" s="2">
        <v>42460</v>
      </c>
      <c r="C1641" t="s">
        <v>27</v>
      </c>
      <c r="D1641">
        <v>150.5</v>
      </c>
      <c r="E1641">
        <v>130.8289</v>
      </c>
      <c r="F1641">
        <v>103.7432</v>
      </c>
      <c r="G1641">
        <v>81.069400000000002</v>
      </c>
      <c r="H1641">
        <v>37600</v>
      </c>
      <c r="I1641">
        <v>6901</v>
      </c>
      <c r="J1641">
        <v>76307.321299999996</v>
      </c>
      <c r="K1641">
        <v>2717</v>
      </c>
      <c r="L1641">
        <v>3981</v>
      </c>
      <c r="M1641">
        <v>3004.93</v>
      </c>
      <c r="N1641">
        <v>2974.89</v>
      </c>
      <c r="O1641">
        <v>2898.3</v>
      </c>
      <c r="P1641">
        <f t="shared" si="291"/>
        <v>0.1835372340425532</v>
      </c>
      <c r="Q1641">
        <f t="shared" si="292"/>
        <v>-4.1546397043105032E-2</v>
      </c>
      <c r="R1641">
        <f t="shared" si="301"/>
        <v>0.11901104390595152</v>
      </c>
      <c r="S1641">
        <f t="shared" si="293"/>
        <v>0.26108409996992576</v>
      </c>
      <c r="T1641">
        <f t="shared" si="294"/>
        <v>0.27968382644993062</v>
      </c>
      <c r="U1641" s="9">
        <f>M1641/MAX(M$14:$M1641)-1</f>
        <v>-0.18728126403020529</v>
      </c>
      <c r="V1641">
        <f t="shared" si="295"/>
        <v>2.6425835834799516E-2</v>
      </c>
      <c r="W1641">
        <f>I1641/MAX(I$1578:$I1641)-1</f>
        <v>0</v>
      </c>
      <c r="X1641">
        <f>L1641/MAX($L$1578:L1641)-1</f>
        <v>-0.2951487252124646</v>
      </c>
      <c r="Y1641">
        <f>J1641/MAX($J$1578:J1641)-1</f>
        <v>-0.11991921190636401</v>
      </c>
      <c r="Z1641">
        <f>P1641/MAX($P$1578:P1641)-1</f>
        <v>-0.15748788897695654</v>
      </c>
      <c r="AA1641">
        <f t="shared" si="296"/>
        <v>19.167877744285356</v>
      </c>
      <c r="AB1641">
        <f t="shared" si="297"/>
        <v>11.451140602811186</v>
      </c>
      <c r="AC1641">
        <f t="shared" si="298"/>
        <v>2.1017106728723403</v>
      </c>
      <c r="AD1641">
        <f>AA1641/MAX($AA$1578:$AA1641)-1</f>
        <v>-0.21011588649621649</v>
      </c>
      <c r="AE1641">
        <f>AB1641/MAX($AB$1578:$AB1641)-1</f>
        <v>-0.2070378429649895</v>
      </c>
      <c r="AF1641">
        <f>AC1641/MAX($AC$1578:$AC1641)-1</f>
        <v>-0.27850507602884733</v>
      </c>
      <c r="AG1641">
        <f t="shared" si="299"/>
        <v>3.5606019890518682E-2</v>
      </c>
      <c r="AH1641">
        <f t="shared" si="300"/>
        <v>-1</v>
      </c>
    </row>
    <row r="1642" spans="2:34" x14ac:dyDescent="0.25">
      <c r="B1642" s="2">
        <v>42489</v>
      </c>
      <c r="C1642" t="s">
        <v>27</v>
      </c>
      <c r="D1642">
        <v>145.1</v>
      </c>
      <c r="E1642">
        <v>131.45439999999999</v>
      </c>
      <c r="F1642">
        <v>104.449</v>
      </c>
      <c r="G1642">
        <v>81.535300000000007</v>
      </c>
      <c r="H1642">
        <v>37600</v>
      </c>
      <c r="I1642">
        <v>6901</v>
      </c>
      <c r="J1642">
        <v>73575.291299999997</v>
      </c>
      <c r="K1642">
        <v>2717</v>
      </c>
      <c r="L1642">
        <v>3981</v>
      </c>
      <c r="M1642">
        <v>3028.21</v>
      </c>
      <c r="N1642">
        <v>2985.21</v>
      </c>
      <c r="O1642">
        <v>2884.58</v>
      </c>
      <c r="P1642">
        <f t="shared" si="291"/>
        <v>0.1835372340425532</v>
      </c>
      <c r="Q1642">
        <f t="shared" si="292"/>
        <v>-4.3627667326273101E-2</v>
      </c>
      <c r="R1642">
        <f t="shared" si="301"/>
        <v>-1.5374328697968953E-2</v>
      </c>
      <c r="S1642">
        <f t="shared" si="293"/>
        <v>0.25855106319830723</v>
      </c>
      <c r="T1642">
        <f t="shared" si="294"/>
        <v>0.28102797193362861</v>
      </c>
      <c r="U1642" s="9">
        <f>M1642/MAX(M$14:$M1642)-1</f>
        <v>-0.18098491364155156</v>
      </c>
      <c r="V1642">
        <f t="shared" si="295"/>
        <v>3.4885494595400468E-2</v>
      </c>
      <c r="W1642">
        <f>I1642/MAX(I$1578:$I1642)-1</f>
        <v>0</v>
      </c>
      <c r="X1642">
        <f>L1642/MAX($L$1578:L1642)-1</f>
        <v>-0.2951487252124646</v>
      </c>
      <c r="Y1642">
        <f>J1642/MAX($J$1578:J1642)-1</f>
        <v>-0.15142873254649492</v>
      </c>
      <c r="Z1642">
        <f>P1642/MAX($P$1578:P1642)-1</f>
        <v>-0.15748788897695654</v>
      </c>
      <c r="AA1642">
        <f t="shared" si="296"/>
        <v>18.481610474755087</v>
      </c>
      <c r="AB1642">
        <f t="shared" si="297"/>
        <v>11.055251601217215</v>
      </c>
      <c r="AC1642">
        <f t="shared" si="298"/>
        <v>2.0290503005319147</v>
      </c>
      <c r="AD1642">
        <f>AA1642/MAX($AA$1578:$AA1642)-1</f>
        <v>-0.2383960968069897</v>
      </c>
      <c r="AE1642">
        <f>AB1642/MAX($AB$1578:$AB1642)-1</f>
        <v>-0.23445214233821754</v>
      </c>
      <c r="AF1642">
        <f>AC1642/MAX($AC$1578:$AC1642)-1</f>
        <v>-0.30344860916789007</v>
      </c>
      <c r="AG1642">
        <f t="shared" si="299"/>
        <v>3.6928158244342556E-2</v>
      </c>
      <c r="AH1642">
        <f t="shared" si="300"/>
        <v>-1</v>
      </c>
    </row>
    <row r="1643" spans="2:34" x14ac:dyDescent="0.25">
      <c r="B1643" s="2">
        <v>42521</v>
      </c>
      <c r="C1643" t="s">
        <v>27</v>
      </c>
      <c r="D1643">
        <v>144.05000000000001</v>
      </c>
      <c r="E1643">
        <v>132.0129</v>
      </c>
      <c r="F1643">
        <v>105.2719</v>
      </c>
      <c r="G1643">
        <v>82.001900000000006</v>
      </c>
      <c r="H1643">
        <v>37600</v>
      </c>
      <c r="I1643">
        <v>6901</v>
      </c>
      <c r="J1643">
        <v>73049.281300000002</v>
      </c>
      <c r="K1643">
        <v>2717</v>
      </c>
      <c r="L1643">
        <v>3981</v>
      </c>
      <c r="M1643">
        <v>3063.48</v>
      </c>
      <c r="N1643">
        <v>2996.93</v>
      </c>
      <c r="O1643">
        <v>2877.29</v>
      </c>
      <c r="P1643">
        <f t="shared" si="291"/>
        <v>0.1835372340425532</v>
      </c>
      <c r="Q1643">
        <f t="shared" si="292"/>
        <v>-1.8883533380282258E-2</v>
      </c>
      <c r="R1643">
        <f t="shared" si="301"/>
        <v>-0.10336007099337652</v>
      </c>
      <c r="S1643">
        <f t="shared" si="293"/>
        <v>0.2540184037715667</v>
      </c>
      <c r="T1643">
        <f t="shared" si="294"/>
        <v>0.28377391255568463</v>
      </c>
      <c r="U1643" s="9">
        <f>M1643/MAX(M$14:$M1643)-1</f>
        <v>-0.17144572643331224</v>
      </c>
      <c r="V1643">
        <f t="shared" si="295"/>
        <v>4.1580793037893304E-2</v>
      </c>
      <c r="W1643">
        <f>I1643/MAX(I$1578:$I1643)-1</f>
        <v>0</v>
      </c>
      <c r="X1643">
        <f>L1643/MAX($L$1578:L1643)-1</f>
        <v>-0.2951487252124646</v>
      </c>
      <c r="Y1643">
        <f>J1643/MAX($J$1578:J1643)-1</f>
        <v>-0.15749540200177736</v>
      </c>
      <c r="Z1643">
        <f>P1643/MAX($P$1578:P1643)-1</f>
        <v>-0.15748788897695654</v>
      </c>
      <c r="AA1643">
        <f t="shared" si="296"/>
        <v>18.349480356694297</v>
      </c>
      <c r="AB1643">
        <f t="shared" si="297"/>
        <v>10.979029314592088</v>
      </c>
      <c r="AC1643">
        <f t="shared" si="298"/>
        <v>2.0150606728723406</v>
      </c>
      <c r="AD1643">
        <f>AA1643/MAX($AA$1578:$AA1643)-1</f>
        <v>-0.24384101264816638</v>
      </c>
      <c r="AE1643">
        <f>AB1643/MAX($AB$1578:$AB1643)-1</f>
        <v>-0.23973034045950892</v>
      </c>
      <c r="AF1643">
        <f>AC1643/MAX($AC$1578:$AC1643)-1</f>
        <v>-0.30825109957482832</v>
      </c>
      <c r="AG1643">
        <f t="shared" si="299"/>
        <v>3.7194068875801518E-2</v>
      </c>
      <c r="AH1643">
        <f t="shared" si="300"/>
        <v>0</v>
      </c>
    </row>
    <row r="1644" spans="2:34" x14ac:dyDescent="0.25">
      <c r="B1644" s="2">
        <v>42551</v>
      </c>
      <c r="C1644" t="s">
        <v>27</v>
      </c>
      <c r="D1644">
        <v>136</v>
      </c>
      <c r="E1644">
        <v>132.47710000000001</v>
      </c>
      <c r="F1644">
        <v>106.017</v>
      </c>
      <c r="G1644">
        <v>82.423199999999994</v>
      </c>
      <c r="H1644">
        <v>37600</v>
      </c>
      <c r="I1644">
        <v>6901</v>
      </c>
      <c r="J1644">
        <v>69039.722699999998</v>
      </c>
      <c r="K1644">
        <v>2717</v>
      </c>
      <c r="L1644">
        <v>3981</v>
      </c>
      <c r="M1644">
        <v>2864.74</v>
      </c>
      <c r="N1644">
        <v>3008.1</v>
      </c>
      <c r="O1644">
        <v>2868.69</v>
      </c>
      <c r="P1644">
        <f t="shared" si="291"/>
        <v>0.1835372340425532</v>
      </c>
      <c r="Q1644">
        <f t="shared" si="292"/>
        <v>8.990560390069291E-3</v>
      </c>
      <c r="R1644">
        <f t="shared" si="301"/>
        <v>-4.969218192743341E-2</v>
      </c>
      <c r="S1644">
        <f t="shared" si="293"/>
        <v>0.24958355735400928</v>
      </c>
      <c r="T1644">
        <f t="shared" si="294"/>
        <v>0.28625192906851482</v>
      </c>
      <c r="U1644" s="9">
        <f>M1644/MAX(M$14:$M1644)-1</f>
        <v>-0.2251973018732184</v>
      </c>
      <c r="V1644">
        <f t="shared" si="295"/>
        <v>4.859709484119934E-2</v>
      </c>
      <c r="W1644">
        <f>I1644/MAX(I$1578:$I1644)-1</f>
        <v>0</v>
      </c>
      <c r="X1644">
        <f>L1644/MAX($L$1578:L1644)-1</f>
        <v>-0.2951487252124646</v>
      </c>
      <c r="Y1644">
        <f>J1644/MAX($J$1578:J1644)-1</f>
        <v>-0.20373913631820684</v>
      </c>
      <c r="Z1644">
        <f>P1644/MAX($P$1578:P1644)-1</f>
        <v>-0.15748788897695654</v>
      </c>
      <c r="AA1644">
        <f t="shared" si="296"/>
        <v>17.342306631499621</v>
      </c>
      <c r="AB1644">
        <f t="shared" si="297"/>
        <v>10.39801806984495</v>
      </c>
      <c r="AC1644">
        <f t="shared" si="298"/>
        <v>1.9084234760638297</v>
      </c>
      <c r="AD1644">
        <f>AA1644/MAX($AA$1578:$AA1644)-1</f>
        <v>-0.28534537404294225</v>
      </c>
      <c r="AE1644">
        <f>AB1644/MAX($AB$1578:$AB1644)-1</f>
        <v>-0.27996388101905656</v>
      </c>
      <c r="AF1644">
        <f>AC1644/MAX($AC$1578:$AC1644)-1</f>
        <v>-0.34485851523718702</v>
      </c>
      <c r="AG1644">
        <f t="shared" si="299"/>
        <v>3.935415574894828E-2</v>
      </c>
      <c r="AH1644">
        <f t="shared" si="300"/>
        <v>0</v>
      </c>
    </row>
    <row r="1645" spans="2:34" x14ac:dyDescent="0.25">
      <c r="B1645" s="2">
        <v>42580</v>
      </c>
      <c r="C1645" t="s">
        <v>27</v>
      </c>
      <c r="D1645">
        <v>153.4</v>
      </c>
      <c r="E1645">
        <v>133.393</v>
      </c>
      <c r="F1645">
        <v>106.9157</v>
      </c>
      <c r="G1645">
        <v>82.899799999999999</v>
      </c>
      <c r="H1645">
        <v>37600</v>
      </c>
      <c r="I1645">
        <v>6901</v>
      </c>
      <c r="J1645">
        <v>77876.425600000002</v>
      </c>
      <c r="K1645">
        <v>2717</v>
      </c>
      <c r="L1645">
        <v>3981</v>
      </c>
      <c r="M1645">
        <v>2990.76</v>
      </c>
      <c r="N1645">
        <v>3025.53</v>
      </c>
      <c r="O1645">
        <v>2862.32</v>
      </c>
      <c r="P1645">
        <f t="shared" si="291"/>
        <v>0.1835372340425532</v>
      </c>
      <c r="Q1645">
        <f t="shared" si="292"/>
        <v>8.3951145961711271E-2</v>
      </c>
      <c r="R1645">
        <f t="shared" si="301"/>
        <v>6.9568971619504039E-2</v>
      </c>
      <c r="S1645">
        <f t="shared" si="293"/>
        <v>0.24764651028801188</v>
      </c>
      <c r="T1645">
        <f t="shared" si="294"/>
        <v>0.28969792448232679</v>
      </c>
      <c r="U1645" s="9">
        <f>M1645/MAX(M$14:$M1645)-1</f>
        <v>-0.19111370754426105</v>
      </c>
      <c r="V1645">
        <f t="shared" si="295"/>
        <v>5.7020179434863927E-2</v>
      </c>
      <c r="W1645">
        <f>I1645/MAX(I$1578:$I1645)-1</f>
        <v>0</v>
      </c>
      <c r="X1645">
        <f>L1645/MAX($L$1578:L1645)-1</f>
        <v>-0.2951487252124646</v>
      </c>
      <c r="Y1645">
        <f>J1645/MAX($J$1578:J1645)-1</f>
        <v>-0.10182214696660541</v>
      </c>
      <c r="Z1645">
        <f>P1645/MAX($P$1578:P1645)-1</f>
        <v>-0.15748788897695654</v>
      </c>
      <c r="AA1645">
        <f t="shared" si="296"/>
        <v>19.562026023612159</v>
      </c>
      <c r="AB1645">
        <f t="shared" si="297"/>
        <v>11.678514070424576</v>
      </c>
      <c r="AC1645">
        <f t="shared" si="298"/>
        <v>2.143442170212766</v>
      </c>
      <c r="AD1645">
        <f>AA1645/MAX($AA$1578:$AA1645)-1</f>
        <v>-0.19387353205518232</v>
      </c>
      <c r="AE1645">
        <f>AB1645/MAX($AB$1578:$AB1645)-1</f>
        <v>-0.19129281270250365</v>
      </c>
      <c r="AF1645">
        <f>AC1645/MAX($AC$1578:$AC1645)-1</f>
        <v>-0.2641790967732518</v>
      </c>
      <c r="AG1645">
        <f t="shared" si="299"/>
        <v>3.4888606905964618E-2</v>
      </c>
      <c r="AH1645">
        <f t="shared" si="300"/>
        <v>1</v>
      </c>
    </row>
    <row r="1646" spans="2:34" x14ac:dyDescent="0.25">
      <c r="B1646" s="2">
        <v>42613</v>
      </c>
      <c r="C1646" t="s">
        <v>27</v>
      </c>
      <c r="D1646">
        <v>151.69999999999999</v>
      </c>
      <c r="E1646">
        <v>134.26679999999999</v>
      </c>
      <c r="F1646">
        <v>107.771</v>
      </c>
      <c r="G1646">
        <v>83.257599999999996</v>
      </c>
      <c r="H1646">
        <v>37600</v>
      </c>
      <c r="I1646">
        <v>6901</v>
      </c>
      <c r="J1646">
        <v>77023.401899999997</v>
      </c>
      <c r="K1646">
        <v>2717</v>
      </c>
      <c r="L1646">
        <v>3981</v>
      </c>
      <c r="M1646">
        <v>3023.13</v>
      </c>
      <c r="N1646">
        <v>3040.7</v>
      </c>
      <c r="O1646">
        <v>2854.3</v>
      </c>
      <c r="P1646">
        <f t="shared" si="291"/>
        <v>0.1835372340425532</v>
      </c>
      <c r="Q1646">
        <f t="shared" si="292"/>
        <v>-2.1905474075275766E-2</v>
      </c>
      <c r="R1646">
        <f t="shared" si="301"/>
        <v>6.6277855611701963E-2</v>
      </c>
      <c r="S1646">
        <f t="shared" si="293"/>
        <v>0.24585278043258385</v>
      </c>
      <c r="T1646">
        <f t="shared" si="294"/>
        <v>0.29442837650857112</v>
      </c>
      <c r="U1646" s="9">
        <f>M1646/MAX(M$14:$M1646)-1</f>
        <v>-0.18235885951673891</v>
      </c>
      <c r="V1646">
        <f t="shared" si="295"/>
        <v>6.5304978453561091E-2</v>
      </c>
      <c r="W1646">
        <f>I1646/MAX(I$1578:$I1646)-1</f>
        <v>0</v>
      </c>
      <c r="X1646">
        <f>L1646/MAX($L$1578:L1646)-1</f>
        <v>-0.2951487252124646</v>
      </c>
      <c r="Y1646">
        <f>J1646/MAX($J$1578:J1646)-1</f>
        <v>-0.11166038735257156</v>
      </c>
      <c r="Z1646">
        <f>P1646/MAX($P$1578:P1646)-1</f>
        <v>-0.15748788897695654</v>
      </c>
      <c r="AA1646">
        <f t="shared" si="296"/>
        <v>19.347752298417483</v>
      </c>
      <c r="AB1646">
        <f t="shared" si="297"/>
        <v>11.554905361541804</v>
      </c>
      <c r="AC1646">
        <f t="shared" si="298"/>
        <v>2.1207553696808508</v>
      </c>
      <c r="AD1646">
        <f>AA1646/MAX($AA$1578:$AA1646)-1</f>
        <v>-0.20270348254477222</v>
      </c>
      <c r="AE1646">
        <f>AB1646/MAX($AB$1578:$AB1646)-1</f>
        <v>-0.199852399194694</v>
      </c>
      <c r="AF1646">
        <f>AC1646/MAX($AC$1578:$AC1646)-1</f>
        <v>-0.2719672341397299</v>
      </c>
      <c r="AG1646">
        <f t="shared" si="299"/>
        <v>3.5274993482208167E-2</v>
      </c>
      <c r="AH1646">
        <f t="shared" si="300"/>
        <v>0</v>
      </c>
    </row>
    <row r="1647" spans="2:34" x14ac:dyDescent="0.25">
      <c r="B1647" s="2">
        <v>42643</v>
      </c>
      <c r="C1647" t="s">
        <v>27</v>
      </c>
      <c r="D1647">
        <v>151.80000000000001</v>
      </c>
      <c r="E1647">
        <v>135.09389999999999</v>
      </c>
      <c r="F1647">
        <v>108.6112</v>
      </c>
      <c r="G1647">
        <v>83.646199999999993</v>
      </c>
      <c r="H1647">
        <v>37600</v>
      </c>
      <c r="I1647">
        <v>6901</v>
      </c>
      <c r="J1647">
        <v>76969.808300000004</v>
      </c>
      <c r="K1647">
        <v>2717</v>
      </c>
      <c r="L1647">
        <v>3981</v>
      </c>
      <c r="M1647">
        <v>3002.24</v>
      </c>
      <c r="N1647">
        <v>3054.23</v>
      </c>
      <c r="O1647">
        <v>2846.54</v>
      </c>
      <c r="P1647">
        <f t="shared" si="291"/>
        <v>0.1835372340425532</v>
      </c>
      <c r="Q1647">
        <f t="shared" si="292"/>
        <v>7.5692525765878038E-3</v>
      </c>
      <c r="R1647">
        <f t="shared" si="301"/>
        <v>6.8179095608307039E-2</v>
      </c>
      <c r="S1647">
        <f t="shared" si="293"/>
        <v>0.24383028637930515</v>
      </c>
      <c r="T1647">
        <f t="shared" si="294"/>
        <v>0.29845946378915</v>
      </c>
      <c r="U1647" s="9">
        <f>M1647/MAX(M$14:$M1647)-1</f>
        <v>-0.18800880623576699</v>
      </c>
      <c r="V1647">
        <f t="shared" si="295"/>
        <v>7.2962262957836588E-2</v>
      </c>
      <c r="W1647">
        <f>I1647/MAX(I$1578:$I1647)-1</f>
        <v>0</v>
      </c>
      <c r="X1647">
        <f>L1647/MAX($L$1578:L1647)-1</f>
        <v>-0.2951487252124646</v>
      </c>
      <c r="Y1647">
        <f>J1647/MAX($J$1578:J1647)-1</f>
        <v>-0.11227850232399528</v>
      </c>
      <c r="Z1647">
        <f>P1647/MAX($P$1578:P1647)-1</f>
        <v>-0.15748788897695654</v>
      </c>
      <c r="AA1647">
        <f t="shared" si="296"/>
        <v>19.334289952273298</v>
      </c>
      <c r="AB1647">
        <f t="shared" si="297"/>
        <v>11.54713929865237</v>
      </c>
      <c r="AC1647">
        <f t="shared" si="298"/>
        <v>2.1193300079787236</v>
      </c>
      <c r="AD1647">
        <f>AA1647/MAX($AA$1578:$AA1647)-1</f>
        <v>-0.20325824888310351</v>
      </c>
      <c r="AE1647">
        <f>AB1647/MAX($AB$1578:$AB1647)-1</f>
        <v>-0.20039017915863599</v>
      </c>
      <c r="AF1647">
        <f>AC1647/MAX($AC$1578:$AC1647)-1</f>
        <v>-0.27245654565447908</v>
      </c>
      <c r="AG1647">
        <f t="shared" si="299"/>
        <v>3.5299555241324408E-2</v>
      </c>
      <c r="AH1647">
        <f t="shared" si="300"/>
        <v>0</v>
      </c>
    </row>
    <row r="1648" spans="2:34" x14ac:dyDescent="0.25">
      <c r="B1648" s="2">
        <v>42674</v>
      </c>
      <c r="C1648" t="s">
        <v>27</v>
      </c>
      <c r="D1648">
        <v>165.55</v>
      </c>
      <c r="E1648">
        <v>136.06530000000001</v>
      </c>
      <c r="F1648">
        <v>109.6666</v>
      </c>
      <c r="G1648">
        <v>84.126499999999993</v>
      </c>
      <c r="H1648">
        <v>37600</v>
      </c>
      <c r="I1648">
        <v>6901</v>
      </c>
      <c r="J1648">
        <v>84056.759600000005</v>
      </c>
      <c r="K1648">
        <v>2717</v>
      </c>
      <c r="L1648">
        <v>3981</v>
      </c>
      <c r="M1648">
        <v>3055.25</v>
      </c>
      <c r="N1648">
        <v>3066.52</v>
      </c>
      <c r="O1648">
        <v>2843.57</v>
      </c>
      <c r="P1648">
        <f t="shared" si="291"/>
        <v>0.1835372340425532</v>
      </c>
      <c r="Q1648">
        <f t="shared" si="292"/>
        <v>7.2922893901056218E-2</v>
      </c>
      <c r="R1648">
        <f t="shared" si="301"/>
        <v>5.7641612655462193E-2</v>
      </c>
      <c r="S1648">
        <f t="shared" si="293"/>
        <v>0.24071777551232554</v>
      </c>
      <c r="T1648">
        <f t="shared" si="294"/>
        <v>0.30359161500835063</v>
      </c>
      <c r="U1648" s="9">
        <f>M1648/MAX(M$14:$M1648)-1</f>
        <v>-0.17367162693583027</v>
      </c>
      <c r="V1648">
        <f t="shared" si="295"/>
        <v>7.8404962775665776E-2</v>
      </c>
      <c r="W1648">
        <f>I1648/MAX(I$1578:$I1648)-1</f>
        <v>0</v>
      </c>
      <c r="X1648">
        <f>L1648/MAX($L$1578:L1648)-1</f>
        <v>-0.2951487252124646</v>
      </c>
      <c r="Y1648">
        <f>J1648/MAX($J$1578:J1648)-1</f>
        <v>-3.0542050578240998E-2</v>
      </c>
      <c r="Z1648">
        <f>P1648/MAX($P$1578:P1648)-1</f>
        <v>-0.15748788897695654</v>
      </c>
      <c r="AA1648">
        <f t="shared" si="296"/>
        <v>21.114483697563429</v>
      </c>
      <c r="AB1648">
        <f t="shared" si="297"/>
        <v>12.574084857267064</v>
      </c>
      <c r="AC1648">
        <f t="shared" si="298"/>
        <v>2.3078127553191492</v>
      </c>
      <c r="AD1648">
        <f>AA1648/MAX($AA$1578:$AA1648)-1</f>
        <v>-0.12989870553028249</v>
      </c>
      <c r="AE1648">
        <f>AB1648/MAX($AB$1578:$AB1648)-1</f>
        <v>-0.12927682953155017</v>
      </c>
      <c r="AF1648">
        <f>AC1648/MAX($AC$1578:$AC1648)-1</f>
        <v>-0.20775242285702378</v>
      </c>
      <c r="AG1648">
        <f t="shared" si="299"/>
        <v>3.2323396868132424E-2</v>
      </c>
      <c r="AH1648">
        <f t="shared" si="300"/>
        <v>1</v>
      </c>
    </row>
    <row r="1649" spans="2:34" x14ac:dyDescent="0.25">
      <c r="B1649" s="2">
        <v>42704</v>
      </c>
      <c r="C1649" t="s">
        <v>27</v>
      </c>
      <c r="D1649">
        <v>171.7</v>
      </c>
      <c r="E1649">
        <v>137.3904</v>
      </c>
      <c r="F1649">
        <v>110.74420000000001</v>
      </c>
      <c r="G1649">
        <v>84.590999999999994</v>
      </c>
      <c r="H1649">
        <v>37600</v>
      </c>
      <c r="I1649">
        <v>6901</v>
      </c>
      <c r="J1649">
        <v>87056.6054</v>
      </c>
      <c r="K1649">
        <v>2717</v>
      </c>
      <c r="L1649">
        <v>3981</v>
      </c>
      <c r="M1649">
        <v>3051.61</v>
      </c>
      <c r="N1649">
        <v>3078.47</v>
      </c>
      <c r="O1649">
        <v>2840.4</v>
      </c>
      <c r="P1649">
        <f t="shared" si="291"/>
        <v>0.1835372340425532</v>
      </c>
      <c r="Q1649">
        <f t="shared" si="292"/>
        <v>3.8340289480473078E-2</v>
      </c>
      <c r="R1649">
        <f t="shared" si="301"/>
        <v>0.12241845649104954</v>
      </c>
      <c r="S1649">
        <f t="shared" si="293"/>
        <v>0.24061034347622723</v>
      </c>
      <c r="T1649">
        <f t="shared" si="294"/>
        <v>0.30917237058315905</v>
      </c>
      <c r="U1649" s="9">
        <f>M1649/MAX(M$14:$M1649)-1</f>
        <v>-0.17465610783852348</v>
      </c>
      <c r="V1649">
        <f t="shared" si="295"/>
        <v>8.3815659766230066E-2</v>
      </c>
      <c r="W1649">
        <f>I1649/MAX(I$1578:$I1649)-1</f>
        <v>0</v>
      </c>
      <c r="X1649">
        <f>L1649/MAX($L$1578:L1649)-1</f>
        <v>-0.2951487252124646</v>
      </c>
      <c r="Y1649">
        <f>J1649/MAX($J$1578:J1649)-1</f>
        <v>0</v>
      </c>
      <c r="Z1649">
        <f>P1649/MAX($P$1578:P1649)-1</f>
        <v>-0.15748788897695654</v>
      </c>
      <c r="AA1649">
        <f t="shared" si="296"/>
        <v>21.868024466214518</v>
      </c>
      <c r="AB1649">
        <f t="shared" si="297"/>
        <v>13.008782118533546</v>
      </c>
      <c r="AC1649">
        <f t="shared" si="298"/>
        <v>2.3875958882978723</v>
      </c>
      <c r="AD1649">
        <f>AA1649/MAX($AA$1578:$AA1649)-1</f>
        <v>-9.8846239003967162E-2</v>
      </c>
      <c r="AE1649">
        <f>AB1649/MAX($AB$1578:$AB1649)-1</f>
        <v>-9.9175157575268402E-2</v>
      </c>
      <c r="AF1649">
        <f>AC1649/MAX($AC$1578:$AC1649)-1</f>
        <v>-0.18036372173576309</v>
      </c>
      <c r="AG1649">
        <f t="shared" si="299"/>
        <v>3.1209578957463003E-2</v>
      </c>
      <c r="AH1649">
        <f t="shared" si="300"/>
        <v>1</v>
      </c>
    </row>
    <row r="1650" spans="2:34" x14ac:dyDescent="0.25">
      <c r="B1650" s="2">
        <v>42734</v>
      </c>
      <c r="C1650" t="s">
        <v>27</v>
      </c>
      <c r="D1650">
        <v>181.4</v>
      </c>
      <c r="E1650">
        <v>138.75810000000001</v>
      </c>
      <c r="F1650">
        <v>111.9028</v>
      </c>
      <c r="G1650">
        <v>85.081999999999994</v>
      </c>
      <c r="H1650">
        <v>37600</v>
      </c>
      <c r="I1650">
        <v>6901</v>
      </c>
      <c r="J1650">
        <v>91983.6342</v>
      </c>
      <c r="K1650">
        <v>2717</v>
      </c>
      <c r="L1650">
        <v>3981</v>
      </c>
      <c r="M1650">
        <v>3290.52</v>
      </c>
      <c r="N1650">
        <v>3094.21</v>
      </c>
      <c r="O1650">
        <v>2839.65</v>
      </c>
      <c r="P1650">
        <f t="shared" si="291"/>
        <v>0.1835372340425532</v>
      </c>
      <c r="Q1650">
        <f t="shared" si="292"/>
        <v>-2.1795936100541535E-2</v>
      </c>
      <c r="R1650">
        <f t="shared" si="301"/>
        <v>9.897177520714262E-2</v>
      </c>
      <c r="S1650">
        <f t="shared" si="293"/>
        <v>0.23998773935951578</v>
      </c>
      <c r="T1650">
        <f t="shared" si="294"/>
        <v>0.3152347147457748</v>
      </c>
      <c r="U1650" s="9">
        <f>M1650/MAX(M$14:$M1650)-1</f>
        <v>-0.11004008243675256</v>
      </c>
      <c r="V1650">
        <f t="shared" si="295"/>
        <v>8.9644850597784931E-2</v>
      </c>
      <c r="W1650">
        <f>I1650/MAX(I$1578:$I1650)-1</f>
        <v>0</v>
      </c>
      <c r="X1650">
        <f>L1650/MAX($L$1578:L1650)-1</f>
        <v>-0.2951487252124646</v>
      </c>
      <c r="Y1650">
        <f>J1650/MAX($J$1578:J1650)-1</f>
        <v>0</v>
      </c>
      <c r="Z1650">
        <f>P1650/MAX($P$1578:P1650)-1</f>
        <v>-0.15748788897695654</v>
      </c>
      <c r="AA1650">
        <f t="shared" si="296"/>
        <v>23.105660437076111</v>
      </c>
      <c r="AB1650">
        <f t="shared" si="297"/>
        <v>13.722740791189683</v>
      </c>
      <c r="AC1650">
        <f t="shared" si="298"/>
        <v>2.5186338882978725</v>
      </c>
      <c r="AD1650">
        <f>AA1650/MAX($AA$1578:$AA1650)-1</f>
        <v>-4.7844818568892777E-2</v>
      </c>
      <c r="AE1650">
        <f>AB1650/MAX($AB$1578:$AB1650)-1</f>
        <v>-4.9735348150146241E-2</v>
      </c>
      <c r="AF1650">
        <f>AC1650/MAX($AC$1578:$AC1650)-1</f>
        <v>-0.13537976982095323</v>
      </c>
      <c r="AG1650">
        <f t="shared" si="299"/>
        <v>2.9537863160444686E-2</v>
      </c>
      <c r="AH1650">
        <f t="shared" si="300"/>
        <v>0</v>
      </c>
    </row>
    <row r="1651" spans="2:34" x14ac:dyDescent="0.25">
      <c r="B1651" s="2">
        <v>42766</v>
      </c>
      <c r="C1651" t="s">
        <v>27</v>
      </c>
      <c r="D1651">
        <v>186.6</v>
      </c>
      <c r="E1651">
        <v>140.05860000000001</v>
      </c>
      <c r="F1651">
        <v>113.2123</v>
      </c>
      <c r="G1651">
        <v>85.620900000000006</v>
      </c>
      <c r="H1651">
        <v>42636</v>
      </c>
      <c r="I1651">
        <v>8116</v>
      </c>
      <c r="J1651">
        <v>94629.73</v>
      </c>
      <c r="K1651">
        <v>7838</v>
      </c>
      <c r="L1651">
        <v>5365</v>
      </c>
      <c r="M1651">
        <v>3230.68</v>
      </c>
      <c r="N1651">
        <v>3107.32</v>
      </c>
      <c r="O1651">
        <v>2841.58</v>
      </c>
      <c r="P1651">
        <f t="shared" si="291"/>
        <v>0.1903555680645464</v>
      </c>
      <c r="Q1651">
        <f t="shared" si="292"/>
        <v>4.6851507174913154E-2</v>
      </c>
      <c r="R1651">
        <f t="shared" si="301"/>
        <v>6.9732721384491159E-2</v>
      </c>
      <c r="S1651">
        <f t="shared" si="293"/>
        <v>0.23713236105970825</v>
      </c>
      <c r="T1651">
        <f t="shared" si="294"/>
        <v>0.32225075886845378</v>
      </c>
      <c r="U1651" s="9">
        <f>M1651/MAX(M$14:$M1651)-1</f>
        <v>-0.12622451573817139</v>
      </c>
      <c r="V1651">
        <f t="shared" si="295"/>
        <v>9.3518394695908613E-2</v>
      </c>
      <c r="W1651">
        <f>I1651/MAX(I$1578:$I1651)-1</f>
        <v>0</v>
      </c>
      <c r="X1651">
        <f>L1651/MAX($L$1578:L1651)-1</f>
        <v>-5.0106232294617525E-2</v>
      </c>
      <c r="Y1651">
        <f>J1651/MAX($J$1578:J1651)-1</f>
        <v>0</v>
      </c>
      <c r="Z1651">
        <f>P1651/MAX($P$1578:P1651)-1</f>
        <v>-0.1261889047654049</v>
      </c>
      <c r="AA1651">
        <f t="shared" si="296"/>
        <v>17.638346691519104</v>
      </c>
      <c r="AB1651">
        <f t="shared" si="297"/>
        <v>12.625397979300148</v>
      </c>
      <c r="AC1651">
        <f t="shared" si="298"/>
        <v>2.4033148043906558</v>
      </c>
      <c r="AD1651">
        <f>AA1651/MAX($AA$1578:$AA1651)-1</f>
        <v>-0.27314593582188973</v>
      </c>
      <c r="AE1651">
        <f>AB1651/MAX($AB$1578:$AB1651)-1</f>
        <v>-0.1257235272586249</v>
      </c>
      <c r="AF1651">
        <f>AC1651/MAX($AC$1578:$AC1651)-1</f>
        <v>-0.17496758499931486</v>
      </c>
      <c r="AG1651">
        <f t="shared" si="299"/>
        <v>8.2828092186250563E-2</v>
      </c>
      <c r="AH1651">
        <f t="shared" si="300"/>
        <v>1</v>
      </c>
    </row>
    <row r="1652" spans="2:34" x14ac:dyDescent="0.25">
      <c r="B1652" s="2">
        <v>42794</v>
      </c>
      <c r="C1652" t="s">
        <v>27</v>
      </c>
      <c r="D1652">
        <v>189.45</v>
      </c>
      <c r="E1652">
        <v>141.3458</v>
      </c>
      <c r="F1652">
        <v>114.63939999999999</v>
      </c>
      <c r="G1652">
        <v>86.178899999999999</v>
      </c>
      <c r="H1652">
        <v>42636</v>
      </c>
      <c r="I1652">
        <v>8116</v>
      </c>
      <c r="J1652">
        <v>96052.341</v>
      </c>
      <c r="K1652">
        <v>7838</v>
      </c>
      <c r="L1652">
        <v>5365</v>
      </c>
      <c r="M1652">
        <v>3319.61</v>
      </c>
      <c r="N1652">
        <v>3120.99</v>
      </c>
      <c r="O1652">
        <v>2848.86</v>
      </c>
      <c r="P1652">
        <f t="shared" si="291"/>
        <v>0.1903555680645464</v>
      </c>
      <c r="Q1652">
        <f t="shared" si="292"/>
        <v>-1.2253400745433796E-2</v>
      </c>
      <c r="R1652">
        <f t="shared" si="301"/>
        <v>1.5555491157262402E-2</v>
      </c>
      <c r="S1652">
        <f t="shared" si="293"/>
        <v>0.23296004689487204</v>
      </c>
      <c r="T1652">
        <f t="shared" si="294"/>
        <v>0.33024905168202423</v>
      </c>
      <c r="U1652" s="9">
        <f>M1652/MAX(M$14:$M1652)-1</f>
        <v>-0.10217234906880002</v>
      </c>
      <c r="V1652">
        <f t="shared" si="295"/>
        <v>9.5522419494113331E-2</v>
      </c>
      <c r="W1652">
        <f>I1652/MAX(I$1578:$I1652)-1</f>
        <v>0</v>
      </c>
      <c r="X1652">
        <f>L1652/MAX($L$1578:L1652)-1</f>
        <v>-5.0106232294617525E-2</v>
      </c>
      <c r="Y1652">
        <f>J1652/MAX($J$1578:J1652)-1</f>
        <v>0</v>
      </c>
      <c r="Z1652">
        <f>P1652/MAX($P$1578:P1652)-1</f>
        <v>-0.1261889047654049</v>
      </c>
      <c r="AA1652">
        <f t="shared" si="296"/>
        <v>17.903511835973905</v>
      </c>
      <c r="AB1652">
        <f t="shared" si="297"/>
        <v>12.800682725480533</v>
      </c>
      <c r="AC1652">
        <f t="shared" si="298"/>
        <v>2.4366812318228726</v>
      </c>
      <c r="AD1652">
        <f>AA1652/MAX($AA$1578:$AA1652)-1</f>
        <v>-0.26221881400621416</v>
      </c>
      <c r="AE1652">
        <f>AB1652/MAX($AB$1578:$AB1652)-1</f>
        <v>-0.11358550754097252</v>
      </c>
      <c r="AF1652">
        <f>AC1652/MAX($AC$1578:$AC1652)-1</f>
        <v>-0.16351324528732425</v>
      </c>
      <c r="AG1652">
        <f t="shared" si="299"/>
        <v>8.1601342751240175E-2</v>
      </c>
      <c r="AH1652">
        <f t="shared" si="300"/>
        <v>0</v>
      </c>
    </row>
    <row r="1653" spans="2:34" x14ac:dyDescent="0.25">
      <c r="B1653" s="2">
        <v>42825</v>
      </c>
      <c r="C1653" t="s">
        <v>27</v>
      </c>
      <c r="D1653">
        <v>205.85</v>
      </c>
      <c r="E1653">
        <v>142.96010000000001</v>
      </c>
      <c r="F1653">
        <v>116.2961</v>
      </c>
      <c r="G1653">
        <v>86.785300000000007</v>
      </c>
      <c r="H1653">
        <v>42636</v>
      </c>
      <c r="I1653">
        <v>8116</v>
      </c>
      <c r="J1653">
        <v>104369.3988</v>
      </c>
      <c r="K1653">
        <v>7838</v>
      </c>
      <c r="L1653">
        <v>5365</v>
      </c>
      <c r="M1653">
        <v>3500.93</v>
      </c>
      <c r="N1653">
        <v>3136.95</v>
      </c>
      <c r="O1653">
        <v>2859.56</v>
      </c>
      <c r="P1653">
        <f t="shared" si="291"/>
        <v>0.1903555680645464</v>
      </c>
      <c r="Q1653">
        <f t="shared" si="292"/>
        <v>3.1945502213770238E-2</v>
      </c>
      <c r="R1653">
        <f t="shared" si="301"/>
        <v>7.0840704915813069E-2</v>
      </c>
      <c r="S1653">
        <f t="shared" si="293"/>
        <v>0.22927682011692574</v>
      </c>
      <c r="T1653">
        <f t="shared" si="294"/>
        <v>0.34004376317187335</v>
      </c>
      <c r="U1653" s="9">
        <f>M1653/MAX(M$14:$M1653)-1</f>
        <v>-5.3132217948926086E-2</v>
      </c>
      <c r="V1653">
        <f t="shared" si="295"/>
        <v>9.7004434248625593E-2</v>
      </c>
      <c r="W1653">
        <f>I1653/MAX(I$1578:$I1653)-1</f>
        <v>0</v>
      </c>
      <c r="X1653">
        <f>L1653/MAX($L$1578:L1653)-1</f>
        <v>-5.0106232294617525E-2</v>
      </c>
      <c r="Y1653">
        <f>J1653/MAX($J$1578:J1653)-1</f>
        <v>0</v>
      </c>
      <c r="Z1653">
        <f>P1653/MAX($P$1578:P1653)-1</f>
        <v>-0.1261889047654049</v>
      </c>
      <c r="AA1653">
        <f t="shared" si="296"/>
        <v>19.45375560111836</v>
      </c>
      <c r="AB1653">
        <f t="shared" si="297"/>
        <v>13.825455741744701</v>
      </c>
      <c r="AC1653">
        <f t="shared" si="298"/>
        <v>2.6317524814710573</v>
      </c>
      <c r="AD1653">
        <f>AA1653/MAX($AA$1578:$AA1653)-1</f>
        <v>-0.19833521987639624</v>
      </c>
      <c r="AE1653">
        <f>AB1653/MAX($AB$1578:$AB1653)-1</f>
        <v>-4.2622600907146091E-2</v>
      </c>
      <c r="AF1653">
        <f>AC1653/MAX($AC$1578:$AC1653)-1</f>
        <v>-9.6547359711111169E-2</v>
      </c>
      <c r="AG1653">
        <f t="shared" si="299"/>
        <v>7.5098640886297793E-2</v>
      </c>
      <c r="AH1653">
        <f t="shared" si="300"/>
        <v>1</v>
      </c>
    </row>
    <row r="1654" spans="2:34" x14ac:dyDescent="0.25">
      <c r="B1654" s="2">
        <v>42853</v>
      </c>
      <c r="C1654" t="s">
        <v>27</v>
      </c>
      <c r="D1654">
        <v>226.5</v>
      </c>
      <c r="E1654">
        <v>145.11269999999999</v>
      </c>
      <c r="F1654">
        <v>118.1306</v>
      </c>
      <c r="G1654">
        <v>87.524000000000001</v>
      </c>
      <c r="H1654">
        <v>42636</v>
      </c>
      <c r="I1654">
        <v>8116</v>
      </c>
      <c r="J1654">
        <v>114853.58930000001</v>
      </c>
      <c r="K1654">
        <v>7838</v>
      </c>
      <c r="L1654">
        <v>5365</v>
      </c>
      <c r="M1654">
        <v>3559.59</v>
      </c>
      <c r="N1654">
        <v>3155.47</v>
      </c>
      <c r="O1654">
        <v>2870.68</v>
      </c>
      <c r="P1654">
        <f t="shared" si="291"/>
        <v>0.1903555680645464</v>
      </c>
      <c r="Q1654">
        <f t="shared" si="292"/>
        <v>8.3560216094175077E-2</v>
      </c>
      <c r="R1654">
        <f t="shared" si="301"/>
        <v>0.11201807852105383</v>
      </c>
      <c r="S1654">
        <f t="shared" si="293"/>
        <v>0.22840906589825161</v>
      </c>
      <c r="T1654">
        <f t="shared" si="294"/>
        <v>0.34969379827247393</v>
      </c>
      <c r="U1654" s="9">
        <f>M1654/MAX(M$14:$M1654)-1</f>
        <v>-3.7266929555523132E-2</v>
      </c>
      <c r="V1654">
        <f t="shared" si="295"/>
        <v>9.9206459793498292E-2</v>
      </c>
      <c r="W1654">
        <f>I1654/MAX(I$1578:$I1654)-1</f>
        <v>0</v>
      </c>
      <c r="X1654">
        <f>L1654/MAX($L$1578:L1654)-1</f>
        <v>-5.0106232294617525E-2</v>
      </c>
      <c r="Y1654">
        <f>J1654/MAX($J$1578:J1654)-1</f>
        <v>0</v>
      </c>
      <c r="Z1654">
        <f>P1654/MAX($P$1578:P1654)-1</f>
        <v>-0.1261889047654049</v>
      </c>
      <c r="AA1654">
        <f t="shared" si="296"/>
        <v>21.407938359739052</v>
      </c>
      <c r="AB1654">
        <f t="shared" si="297"/>
        <v>15.117248558403155</v>
      </c>
      <c r="AC1654">
        <f t="shared" si="298"/>
        <v>2.8776524369077778</v>
      </c>
      <c r="AD1654">
        <f>AA1654/MAX($AA$1578:$AA1654)-1</f>
        <v>-0.11780580829990173</v>
      </c>
      <c r="AE1654">
        <f>AB1654/MAX($AB$1578:$AB1654)-1</f>
        <v>0</v>
      </c>
      <c r="AF1654">
        <f>AC1654/MAX($AC$1578:$AC1654)-1</f>
        <v>-1.2132519960662447E-2</v>
      </c>
      <c r="AG1654">
        <f t="shared" si="299"/>
        <v>6.8243404910289546E-2</v>
      </c>
      <c r="AH1654">
        <f t="shared" si="300"/>
        <v>1</v>
      </c>
    </row>
    <row r="1655" spans="2:34" x14ac:dyDescent="0.25">
      <c r="B1655" s="2">
        <v>42886</v>
      </c>
      <c r="C1655" t="s">
        <v>27</v>
      </c>
      <c r="D1655">
        <v>227.15</v>
      </c>
      <c r="E1655">
        <v>147.2422</v>
      </c>
      <c r="F1655">
        <v>120.0163</v>
      </c>
      <c r="G1655">
        <v>88.274199999999993</v>
      </c>
      <c r="H1655">
        <v>42636</v>
      </c>
      <c r="I1655">
        <v>8116</v>
      </c>
      <c r="J1655">
        <v>115302.4574</v>
      </c>
      <c r="K1655">
        <v>7838</v>
      </c>
      <c r="L1655">
        <v>5365</v>
      </c>
      <c r="M1655">
        <v>3554.59</v>
      </c>
      <c r="N1655">
        <v>3174.08</v>
      </c>
      <c r="O1655">
        <v>2883.86</v>
      </c>
      <c r="P1655">
        <f t="shared" si="291"/>
        <v>0.1903555680645464</v>
      </c>
      <c r="Q1655">
        <f t="shared" si="292"/>
        <v>4.2744133286130026E-3</v>
      </c>
      <c r="R1655">
        <f t="shared" si="301"/>
        <v>0.12821167327041416</v>
      </c>
      <c r="S1655">
        <f t="shared" si="293"/>
        <v>0.22685168597932104</v>
      </c>
      <c r="T1655">
        <f t="shared" si="294"/>
        <v>0.35958524687847659</v>
      </c>
      <c r="U1655" s="9">
        <f>M1655/MAX(M$14:$M1655)-1</f>
        <v>-3.8619238487794028E-2</v>
      </c>
      <c r="V1655">
        <f t="shared" si="295"/>
        <v>0.10063595320161167</v>
      </c>
      <c r="W1655">
        <f>I1655/MAX(I$1578:$I1655)-1</f>
        <v>0</v>
      </c>
      <c r="X1655">
        <f>L1655/MAX($L$1578:L1655)-1</f>
        <v>-5.0106232294617525E-2</v>
      </c>
      <c r="Y1655">
        <f>J1655/MAX($J$1578:J1655)-1</f>
        <v>0</v>
      </c>
      <c r="Z1655">
        <f>P1655/MAX($P$1578:P1655)-1</f>
        <v>-0.1261889047654049</v>
      </c>
      <c r="AA1655">
        <f t="shared" si="296"/>
        <v>21.491604361602981</v>
      </c>
      <c r="AB1655">
        <f t="shared" si="297"/>
        <v>15.172555125677674</v>
      </c>
      <c r="AC1655">
        <f t="shared" si="298"/>
        <v>2.8881803499390188</v>
      </c>
      <c r="AD1655">
        <f>AA1655/MAX($AA$1578:$AA1655)-1</f>
        <v>-0.11435803768103925</v>
      </c>
      <c r="AE1655">
        <f>AB1655/MAX($AB$1578:$AB1655)-1</f>
        <v>0</v>
      </c>
      <c r="AF1655">
        <f>AC1655/MAX($AC$1578:$AC1655)-1</f>
        <v>-8.5183993730416629E-3</v>
      </c>
      <c r="AG1655">
        <f t="shared" si="299"/>
        <v>6.7977735919442769E-2</v>
      </c>
      <c r="AH1655">
        <f t="shared" si="300"/>
        <v>0</v>
      </c>
    </row>
    <row r="1656" spans="2:34" x14ac:dyDescent="0.25">
      <c r="B1656" s="2">
        <v>42916</v>
      </c>
      <c r="C1656" t="s">
        <v>27</v>
      </c>
      <c r="D1656">
        <v>218.3</v>
      </c>
      <c r="E1656">
        <v>149.238</v>
      </c>
      <c r="F1656">
        <v>121.79040000000001</v>
      </c>
      <c r="G1656">
        <v>88.978200000000001</v>
      </c>
      <c r="H1656">
        <v>42636</v>
      </c>
      <c r="I1656">
        <v>8116</v>
      </c>
      <c r="J1656">
        <v>110814.4442</v>
      </c>
      <c r="K1656">
        <v>7838</v>
      </c>
      <c r="L1656">
        <v>5365</v>
      </c>
      <c r="M1656">
        <v>3441.88</v>
      </c>
      <c r="N1656">
        <v>3188.68</v>
      </c>
      <c r="O1656">
        <v>2898.52</v>
      </c>
      <c r="P1656">
        <f t="shared" si="291"/>
        <v>0.1903555680645464</v>
      </c>
      <c r="Q1656">
        <f t="shared" si="292"/>
        <v>-7.2527406762860069E-3</v>
      </c>
      <c r="R1656">
        <f t="shared" si="301"/>
        <v>7.7347879500710648E-2</v>
      </c>
      <c r="S1656">
        <f t="shared" si="293"/>
        <v>0.22536751665155874</v>
      </c>
      <c r="T1656">
        <f t="shared" si="294"/>
        <v>0.3687667316263985</v>
      </c>
      <c r="U1656" s="9">
        <f>M1656/MAX(M$14:$M1656)-1</f>
        <v>-6.9102986439045999E-2</v>
      </c>
      <c r="V1656">
        <f t="shared" si="295"/>
        <v>0.10010626112636789</v>
      </c>
      <c r="W1656">
        <f>I1656/MAX(I$1578:$I1656)-1</f>
        <v>0</v>
      </c>
      <c r="X1656">
        <f>L1656/MAX($L$1578:L1656)-1</f>
        <v>-5.0106232294617525E-2</v>
      </c>
      <c r="Y1656">
        <f>J1656/MAX($J$1578:J1656)-1</f>
        <v>-3.8923829562716672E-2</v>
      </c>
      <c r="Z1656">
        <f>P1656/MAX($P$1578:P1656)-1</f>
        <v>-0.1261889047654049</v>
      </c>
      <c r="AA1656">
        <f t="shared" si="296"/>
        <v>20.655068816402608</v>
      </c>
      <c r="AB1656">
        <f t="shared" si="297"/>
        <v>14.619571734844751</v>
      </c>
      <c r="AC1656">
        <f t="shared" si="298"/>
        <v>2.7829168824467585</v>
      </c>
      <c r="AD1656">
        <f>AA1656/MAX($AA$1578:$AA1656)-1</f>
        <v>-0.14883061447593249</v>
      </c>
      <c r="AE1656">
        <f>AB1656/MAX($AB$1578:$AB1656)-1</f>
        <v>-3.6446293076705771E-2</v>
      </c>
      <c r="AF1656">
        <f>AC1656/MAX($AC$1578:$AC1656)-1</f>
        <v>-4.4654228369653159E-2</v>
      </c>
      <c r="AG1656">
        <f t="shared" si="299"/>
        <v>7.0730851529190814E-2</v>
      </c>
      <c r="AH1656">
        <f t="shared" si="300"/>
        <v>0</v>
      </c>
    </row>
    <row r="1657" spans="2:34" x14ac:dyDescent="0.25">
      <c r="B1657" s="2">
        <v>42947</v>
      </c>
      <c r="C1657" t="s">
        <v>27</v>
      </c>
      <c r="D1657">
        <v>212.7</v>
      </c>
      <c r="E1657">
        <v>151.02889999999999</v>
      </c>
      <c r="F1657">
        <v>123.49120000000001</v>
      </c>
      <c r="G1657">
        <v>89.699200000000005</v>
      </c>
      <c r="H1657">
        <v>42636</v>
      </c>
      <c r="I1657">
        <v>8116</v>
      </c>
      <c r="J1657">
        <v>107834.7068</v>
      </c>
      <c r="K1657">
        <v>7838</v>
      </c>
      <c r="L1657">
        <v>5365</v>
      </c>
      <c r="M1657">
        <v>3449.36</v>
      </c>
      <c r="N1657">
        <v>3202.27</v>
      </c>
      <c r="O1657">
        <v>2912.3</v>
      </c>
      <c r="P1657">
        <f t="shared" si="291"/>
        <v>0.1903555680645464</v>
      </c>
      <c r="Q1657">
        <f t="shared" si="292"/>
        <v>-2.7826002324172872E-2</v>
      </c>
      <c r="R1657">
        <f t="shared" si="301"/>
        <v>-2.9960102741946493E-2</v>
      </c>
      <c r="S1657">
        <f t="shared" si="293"/>
        <v>0.22299321733046562</v>
      </c>
      <c r="T1657">
        <f t="shared" si="294"/>
        <v>0.37672576789982526</v>
      </c>
      <c r="U1657" s="9">
        <f>M1657/MAX(M$14:$M1657)-1</f>
        <v>-6.7079932276368659E-2</v>
      </c>
      <c r="V1657">
        <f t="shared" si="295"/>
        <v>9.956735226453306E-2</v>
      </c>
      <c r="W1657">
        <f>I1657/MAX(I$1578:$I1657)-1</f>
        <v>0</v>
      </c>
      <c r="X1657">
        <f>L1657/MAX($L$1578:L1657)-1</f>
        <v>-5.0106232294617525E-2</v>
      </c>
      <c r="Y1657">
        <f>J1657/MAX($J$1578:J1657)-1</f>
        <v>-6.4766621357369214E-2</v>
      </c>
      <c r="Z1657">
        <f>P1657/MAX($P$1578:P1657)-1</f>
        <v>-0.1261889047654049</v>
      </c>
      <c r="AA1657">
        <f t="shared" si="296"/>
        <v>20.099665759552657</v>
      </c>
      <c r="AB1657">
        <f t="shared" si="297"/>
        <v>14.252428141941843</v>
      </c>
      <c r="AC1657">
        <f t="shared" si="298"/>
        <v>2.7130290552584668</v>
      </c>
      <c r="AD1657">
        <f>AA1657/MAX($AA$1578:$AA1657)-1</f>
        <v>-0.17171807531274885</v>
      </c>
      <c r="AE1657">
        <f>AB1657/MAX($AB$1578:$AB1657)-1</f>
        <v>-6.0644168112372165E-2</v>
      </c>
      <c r="AF1657">
        <f>AC1657/MAX($AC$1578:$AC1657)-1</f>
        <v>-6.864597624178681E-2</v>
      </c>
      <c r="AG1657">
        <f t="shared" si="299"/>
        <v>7.2685318415499231E-2</v>
      </c>
      <c r="AH1657">
        <f t="shared" si="300"/>
        <v>0</v>
      </c>
    </row>
    <row r="1658" spans="2:34" x14ac:dyDescent="0.25">
      <c r="B1658" s="2">
        <v>42978</v>
      </c>
      <c r="C1658" t="s">
        <v>27</v>
      </c>
      <c r="D1658">
        <v>220.25</v>
      </c>
      <c r="E1658">
        <v>153.18979999999999</v>
      </c>
      <c r="F1658">
        <v>125.1765</v>
      </c>
      <c r="G1658">
        <v>90.482799999999997</v>
      </c>
      <c r="H1658">
        <v>42636</v>
      </c>
      <c r="I1658">
        <v>8116</v>
      </c>
      <c r="J1658">
        <v>111662.60279999999</v>
      </c>
      <c r="K1658">
        <v>7838</v>
      </c>
      <c r="L1658">
        <v>5365</v>
      </c>
      <c r="M1658">
        <v>3421.47</v>
      </c>
      <c r="N1658">
        <v>3218.65</v>
      </c>
      <c r="O1658">
        <v>2922.76</v>
      </c>
      <c r="P1658">
        <f t="shared" si="291"/>
        <v>0.1903555680645464</v>
      </c>
      <c r="Q1658">
        <f t="shared" si="292"/>
        <v>4.3581561661762191E-2</v>
      </c>
      <c r="R1658">
        <f t="shared" si="301"/>
        <v>7.0737668040482538E-3</v>
      </c>
      <c r="S1658">
        <f t="shared" si="293"/>
        <v>0.22379040794398297</v>
      </c>
      <c r="T1658">
        <f t="shared" si="294"/>
        <v>0.38342867373688705</v>
      </c>
      <c r="U1658" s="9">
        <f>M1658/MAX(M$14:$M1658)-1</f>
        <v>-7.4623111500576211E-2</v>
      </c>
      <c r="V1658">
        <f t="shared" si="295"/>
        <v>0.10123650248395344</v>
      </c>
      <c r="W1658">
        <f>I1658/MAX(I$1578:$I1658)-1</f>
        <v>0</v>
      </c>
      <c r="X1658">
        <f>L1658/MAX($L$1578:L1658)-1</f>
        <v>-5.0106232294617525E-2</v>
      </c>
      <c r="Y1658">
        <f>J1658/MAX($J$1578:J1658)-1</f>
        <v>-3.1567883998975477E-2</v>
      </c>
      <c r="Z1658">
        <f>P1658/MAX($P$1578:P1658)-1</f>
        <v>-0.1261889047654049</v>
      </c>
      <c r="AA1658">
        <f t="shared" si="296"/>
        <v>20.813159888164027</v>
      </c>
      <c r="AB1658">
        <f t="shared" si="297"/>
        <v>14.724076244455397</v>
      </c>
      <c r="AC1658">
        <f t="shared" si="298"/>
        <v>2.8028098977389999</v>
      </c>
      <c r="AD1658">
        <f>AA1658/MAX($AA$1578:$AA1658)-1</f>
        <v>-0.14231588041214904</v>
      </c>
      <c r="AE1658">
        <f>AB1658/MAX($AB$1578:$AB1658)-1</f>
        <v>-2.9558560012300283E-2</v>
      </c>
      <c r="AF1658">
        <f>AC1658/MAX($AC$1578:$AC1658)-1</f>
        <v>-3.7825167766265211E-2</v>
      </c>
      <c r="AG1658">
        <f t="shared" si="299"/>
        <v>7.0193599320255151E-2</v>
      </c>
      <c r="AH1658">
        <f t="shared" si="300"/>
        <v>1</v>
      </c>
    </row>
    <row r="1659" spans="2:34" x14ac:dyDescent="0.25">
      <c r="B1659" s="2">
        <v>43007</v>
      </c>
      <c r="C1659" t="s">
        <v>27</v>
      </c>
      <c r="D1659">
        <v>233.45</v>
      </c>
      <c r="E1659">
        <v>155.39580000000001</v>
      </c>
      <c r="F1659">
        <v>126.98350000000001</v>
      </c>
      <c r="G1659">
        <v>91.333299999999994</v>
      </c>
      <c r="H1659">
        <v>42636</v>
      </c>
      <c r="I1659">
        <v>8116</v>
      </c>
      <c r="J1659">
        <v>118354.7543</v>
      </c>
      <c r="K1659">
        <v>7838</v>
      </c>
      <c r="L1659">
        <v>5365</v>
      </c>
      <c r="M1659">
        <v>3594.85</v>
      </c>
      <c r="N1659">
        <v>3235.18</v>
      </c>
      <c r="O1659">
        <v>2934.19</v>
      </c>
      <c r="P1659">
        <f t="shared" si="291"/>
        <v>0.1903555680645464</v>
      </c>
      <c r="Q1659">
        <f t="shared" si="292"/>
        <v>9.2577701242093635E-3</v>
      </c>
      <c r="R1659">
        <f t="shared" si="301"/>
        <v>2.4956174144693977E-2</v>
      </c>
      <c r="S1659">
        <f t="shared" si="293"/>
        <v>0.22374796725558843</v>
      </c>
      <c r="T1659">
        <f t="shared" si="294"/>
        <v>0.39033079939080295</v>
      </c>
      <c r="U1659" s="9">
        <f>M1659/MAX(M$14:$M1659)-1</f>
        <v>-2.773044696514837E-2</v>
      </c>
      <c r="V1659">
        <f t="shared" si="295"/>
        <v>0.10258026917138974</v>
      </c>
      <c r="W1659">
        <f>I1659/MAX(I$1578:$I1659)-1</f>
        <v>0</v>
      </c>
      <c r="X1659">
        <f>L1659/MAX($L$1578:L1659)-1</f>
        <v>-5.0106232294617525E-2</v>
      </c>
      <c r="Y1659">
        <f>J1659/MAX($J$1578:J1659)-1</f>
        <v>0</v>
      </c>
      <c r="Z1659">
        <f>P1659/MAX($P$1578:P1659)-1</f>
        <v>-0.1261889047654049</v>
      </c>
      <c r="AA1659">
        <f t="shared" si="296"/>
        <v>22.060532022367195</v>
      </c>
      <c r="AB1659">
        <f t="shared" si="297"/>
        <v>15.54863902168556</v>
      </c>
      <c r="AC1659">
        <f t="shared" si="298"/>
        <v>2.9597700136035274</v>
      </c>
      <c r="AD1659">
        <f>AA1659/MAX($AA$1578:$AA1659)-1</f>
        <v>-9.0913244941556171E-2</v>
      </c>
      <c r="AE1659">
        <f>AB1659/MAX($AB$1578:$AB1659)-1</f>
        <v>0</v>
      </c>
      <c r="AF1659">
        <f>AC1659/MAX($AC$1578:$AC1659)-1</f>
        <v>0</v>
      </c>
      <c r="AG1659">
        <f t="shared" si="299"/>
        <v>6.6224631586261504E-2</v>
      </c>
      <c r="AH1659">
        <f t="shared" si="300"/>
        <v>0</v>
      </c>
    </row>
    <row r="1660" spans="2:34" x14ac:dyDescent="0.25">
      <c r="B1660" s="2">
        <v>43039</v>
      </c>
      <c r="C1660" t="s">
        <v>27</v>
      </c>
      <c r="D1660">
        <v>256.10000000000002</v>
      </c>
      <c r="E1660">
        <v>158.12860000000001</v>
      </c>
      <c r="F1660">
        <v>129.05420000000001</v>
      </c>
      <c r="G1660">
        <v>92.313000000000002</v>
      </c>
      <c r="H1660">
        <v>42636</v>
      </c>
      <c r="I1660">
        <v>8116</v>
      </c>
      <c r="J1660">
        <v>129839.33930000001</v>
      </c>
      <c r="K1660">
        <v>7838</v>
      </c>
      <c r="L1660">
        <v>5365</v>
      </c>
      <c r="M1660">
        <v>3673.95</v>
      </c>
      <c r="N1660">
        <v>3254.24</v>
      </c>
      <c r="O1660">
        <v>2946.92</v>
      </c>
      <c r="P1660">
        <f t="shared" si="291"/>
        <v>0.1903555680645464</v>
      </c>
      <c r="Q1660">
        <f t="shared" si="292"/>
        <v>7.5019217375748237E-2</v>
      </c>
      <c r="R1660">
        <f t="shared" si="301"/>
        <v>0.13893262419038299</v>
      </c>
      <c r="S1660">
        <f t="shared" si="293"/>
        <v>0.22528828972633197</v>
      </c>
      <c r="T1660">
        <f t="shared" si="294"/>
        <v>0.39800678127674338</v>
      </c>
      <c r="U1660" s="9">
        <f>M1660/MAX(M$14:$M1660)-1</f>
        <v>-6.3369196566217534E-3</v>
      </c>
      <c r="V1660">
        <f t="shared" si="295"/>
        <v>0.10428515195526167</v>
      </c>
      <c r="W1660">
        <f>I1660/MAX(I$1578:$I1660)-1</f>
        <v>0</v>
      </c>
      <c r="X1660">
        <f>L1660/MAX($L$1578:L1660)-1</f>
        <v>-5.0106232294617525E-2</v>
      </c>
      <c r="Y1660">
        <f>J1660/MAX($J$1578:J1660)-1</f>
        <v>0</v>
      </c>
      <c r="Z1660">
        <f>P1660/MAX($P$1578:P1660)-1</f>
        <v>-0.1261889047654049</v>
      </c>
      <c r="AA1660">
        <f t="shared" si="296"/>
        <v>24.201181602982295</v>
      </c>
      <c r="AB1660">
        <f t="shared" si="297"/>
        <v>16.963693851651058</v>
      </c>
      <c r="AC1660">
        <f t="shared" si="298"/>
        <v>3.2291335796040901</v>
      </c>
      <c r="AD1660">
        <f>AA1660/MAX($AA$1578:$AA1660)-1</f>
        <v>-2.6997703532953832E-3</v>
      </c>
      <c r="AE1660">
        <f>AB1660/MAX($AB$1578:$AB1660)-1</f>
        <v>0</v>
      </c>
      <c r="AF1660">
        <f>AC1660/MAX($AC$1578:$AC1660)-1</f>
        <v>0</v>
      </c>
      <c r="AG1660">
        <f t="shared" si="299"/>
        <v>6.0366912233663833E-2</v>
      </c>
      <c r="AH1660">
        <f t="shared" si="300"/>
        <v>1</v>
      </c>
    </row>
    <row r="1661" spans="2:34" x14ac:dyDescent="0.25">
      <c r="B1661" s="2">
        <v>43069</v>
      </c>
      <c r="C1661" t="s">
        <v>27</v>
      </c>
      <c r="D1661">
        <v>244.5</v>
      </c>
      <c r="E1661">
        <v>160.39429999999999</v>
      </c>
      <c r="F1661">
        <v>130.9288</v>
      </c>
      <c r="G1661">
        <v>93.278599999999997</v>
      </c>
      <c r="H1661">
        <v>42636</v>
      </c>
      <c r="I1661">
        <v>8116</v>
      </c>
      <c r="J1661">
        <v>123959.37209999999</v>
      </c>
      <c r="K1661">
        <v>7838</v>
      </c>
      <c r="L1661">
        <v>5365</v>
      </c>
      <c r="M1661">
        <v>3569.93</v>
      </c>
      <c r="N1661">
        <v>3267.77</v>
      </c>
      <c r="O1661">
        <v>2956.24</v>
      </c>
      <c r="P1661">
        <f t="shared" si="291"/>
        <v>0.1903555680645464</v>
      </c>
      <c r="Q1661">
        <f t="shared" si="292"/>
        <v>-1.6981955425281581E-2</v>
      </c>
      <c r="R1661">
        <f t="shared" si="301"/>
        <v>6.6711450306354392E-2</v>
      </c>
      <c r="S1661">
        <f t="shared" si="293"/>
        <v>0.22504979805818115</v>
      </c>
      <c r="T1661">
        <f t="shared" si="294"/>
        <v>0.40363170116189573</v>
      </c>
      <c r="U1661" s="9">
        <f>M1661/MAX(M$14:$M1661)-1</f>
        <v>-3.4470354683586835E-2</v>
      </c>
      <c r="V1661">
        <f t="shared" si="295"/>
        <v>0.10538048331664562</v>
      </c>
      <c r="W1661">
        <f>I1661/MAX(I$1578:$I1661)-1</f>
        <v>0</v>
      </c>
      <c r="X1661">
        <f>L1661/MAX($L$1578:L1661)-1</f>
        <v>-5.0106232294617525E-2</v>
      </c>
      <c r="Y1661">
        <f>J1661/MAX($J$1578:J1661)-1</f>
        <v>-4.5286484294363771E-2</v>
      </c>
      <c r="Z1661">
        <f>P1661/MAX($P$1578:P1661)-1</f>
        <v>-0.1261889047654049</v>
      </c>
      <c r="AA1661">
        <f t="shared" si="296"/>
        <v>23.105195172413794</v>
      </c>
      <c r="AB1661">
        <f t="shared" si="297"/>
        <v>16.239203068013797</v>
      </c>
      <c r="AC1661">
        <f t="shared" si="298"/>
        <v>3.0912227249272908</v>
      </c>
      <c r="AD1661">
        <f>AA1661/MAX($AA$1578:$AA1661)-1</f>
        <v>-4.7863991539956241E-2</v>
      </c>
      <c r="AE1661">
        <f>AB1661/MAX($AB$1578:$AB1661)-1</f>
        <v>-4.2708315180231105E-2</v>
      </c>
      <c r="AF1661">
        <f>AC1661/MAX($AC$1578:$AC1661)-1</f>
        <v>-4.2708315180231105E-2</v>
      </c>
      <c r="AG1661">
        <f t="shared" si="299"/>
        <v>6.3230394501167381E-2</v>
      </c>
      <c r="AH1661">
        <f t="shared" si="300"/>
        <v>0</v>
      </c>
    </row>
    <row r="1662" spans="2:34" x14ac:dyDescent="0.25">
      <c r="B1662" s="2">
        <v>43098</v>
      </c>
      <c r="C1662" t="s">
        <v>27</v>
      </c>
      <c r="D1662">
        <v>245.4</v>
      </c>
      <c r="E1662">
        <v>162.74639999999999</v>
      </c>
      <c r="F1662">
        <v>132.7818</v>
      </c>
      <c r="G1662">
        <v>94.191999999999993</v>
      </c>
      <c r="H1662">
        <v>42636</v>
      </c>
      <c r="I1662">
        <v>8116</v>
      </c>
      <c r="J1662">
        <v>124416.18580000001</v>
      </c>
      <c r="K1662">
        <v>7838</v>
      </c>
      <c r="L1662">
        <v>5365</v>
      </c>
      <c r="M1662">
        <v>3503.96</v>
      </c>
      <c r="N1662">
        <v>3276.49</v>
      </c>
      <c r="O1662">
        <v>2963.52</v>
      </c>
      <c r="P1662">
        <f t="shared" si="291"/>
        <v>0.1903555680645464</v>
      </c>
      <c r="Q1662">
        <f t="shared" si="292"/>
        <v>2.2160335532003916E-2</v>
      </c>
      <c r="R1662">
        <f t="shared" si="301"/>
        <v>7.6472082887023674E-2</v>
      </c>
      <c r="S1662">
        <f t="shared" si="293"/>
        <v>0.22566797558099072</v>
      </c>
      <c r="T1662">
        <f t="shared" si="294"/>
        <v>0.40969296755563112</v>
      </c>
      <c r="U1662" s="9">
        <f>M1662/MAX(M$14:$M1662)-1</f>
        <v>-5.2312718735969765E-2</v>
      </c>
      <c r="V1662">
        <f t="shared" si="295"/>
        <v>0.10560752078609226</v>
      </c>
      <c r="W1662">
        <f>I1662/MAX(I$1578:$I1662)-1</f>
        <v>0</v>
      </c>
      <c r="X1662">
        <f>L1662/MAX($L$1578:L1662)-1</f>
        <v>-5.0106232294617525E-2</v>
      </c>
      <c r="Y1662">
        <f>J1662/MAX($J$1578:J1662)-1</f>
        <v>-4.1768184659886076E-2</v>
      </c>
      <c r="Z1662">
        <f>P1662/MAX($P$1578:P1662)-1</f>
        <v>-0.1261889047654049</v>
      </c>
      <c r="AA1662">
        <f t="shared" si="296"/>
        <v>23.190342180801494</v>
      </c>
      <c r="AB1662">
        <f t="shared" si="297"/>
        <v>16.295488639724002</v>
      </c>
      <c r="AC1662">
        <f t="shared" si="298"/>
        <v>3.1019369969040249</v>
      </c>
      <c r="AD1662">
        <f>AA1662/MAX($AA$1578:$AA1662)-1</f>
        <v>-4.4355190506525699E-2</v>
      </c>
      <c r="AE1662">
        <f>AB1662/MAX($AB$1578:$AB1662)-1</f>
        <v>-3.9390313086911766E-2</v>
      </c>
      <c r="AF1662">
        <f>AC1662/MAX($AC$1578:$AC1662)-1</f>
        <v>-3.9390313086911766E-2</v>
      </c>
      <c r="AG1662">
        <f t="shared" si="299"/>
        <v>6.2998234109182913E-2</v>
      </c>
      <c r="AH1662">
        <f t="shared" si="300"/>
        <v>0</v>
      </c>
    </row>
    <row r="1663" spans="2:34" x14ac:dyDescent="0.25">
      <c r="B1663" s="2">
        <v>43131</v>
      </c>
      <c r="C1663" t="s">
        <v>27</v>
      </c>
      <c r="D1663">
        <v>252.6</v>
      </c>
      <c r="E1663">
        <v>165.29750000000001</v>
      </c>
      <c r="F1663">
        <v>134.6884</v>
      </c>
      <c r="G1663">
        <v>95.153099999999995</v>
      </c>
      <c r="H1663">
        <v>46826</v>
      </c>
      <c r="I1663">
        <v>9854</v>
      </c>
      <c r="J1663">
        <v>128063.22349999999</v>
      </c>
      <c r="K1663">
        <v>6422</v>
      </c>
      <c r="L1663">
        <v>6354</v>
      </c>
      <c r="M1663">
        <v>3609.29</v>
      </c>
      <c r="N1663">
        <v>3286.94</v>
      </c>
      <c r="O1663">
        <v>2970.89</v>
      </c>
      <c r="P1663">
        <f t="shared" si="291"/>
        <v>0.21043864519711272</v>
      </c>
      <c r="Q1663">
        <f t="shared" si="292"/>
        <v>-7.2042135993610756E-4</v>
      </c>
      <c r="R1663">
        <f t="shared" si="301"/>
        <v>3.9330497671747899E-3</v>
      </c>
      <c r="S1663">
        <f t="shared" si="293"/>
        <v>0.22725862063845148</v>
      </c>
      <c r="T1663">
        <f t="shared" si="294"/>
        <v>0.41549145534932652</v>
      </c>
      <c r="U1663" s="9">
        <f>M1663/MAX(M$14:$M1663)-1</f>
        <v>-2.3824978768749783E-2</v>
      </c>
      <c r="V1663">
        <f t="shared" si="295"/>
        <v>0.10638226255431871</v>
      </c>
      <c r="W1663">
        <f>I1663/MAX(I$1578:$I1663)-1</f>
        <v>0</v>
      </c>
      <c r="X1663">
        <f>L1663/MAX($L$1578:L1663)-1</f>
        <v>0</v>
      </c>
      <c r="Y1663">
        <f>J1663/MAX($J$1578:J1663)-1</f>
        <v>-1.3679334857798486E-2</v>
      </c>
      <c r="Z1663">
        <f>P1663/MAX($P$1578:P1663)-1</f>
        <v>-3.3999242002621388E-2</v>
      </c>
      <c r="AA1663">
        <f t="shared" si="296"/>
        <v>20.154740871891722</v>
      </c>
      <c r="AB1663">
        <f t="shared" si="297"/>
        <v>13.647779937081388</v>
      </c>
      <c r="AC1663">
        <f t="shared" si="298"/>
        <v>2.8720203199077434</v>
      </c>
      <c r="AD1663">
        <f>AA1663/MAX($AA$1578:$AA1663)-1</f>
        <v>-0.16944849926127215</v>
      </c>
      <c r="AE1663">
        <f>AB1663/MAX($AB$1578:$AB1663)-1</f>
        <v>-0.19547121892010189</v>
      </c>
      <c r="AF1663">
        <f>AC1663/MAX($AC$1578:$AC1663)-1</f>
        <v>-0.11059104583097823</v>
      </c>
      <c r="AG1663">
        <f t="shared" si="299"/>
        <v>5.0147105659885255E-2</v>
      </c>
      <c r="AH1663">
        <f t="shared" si="300"/>
        <v>0</v>
      </c>
    </row>
    <row r="1664" spans="2:34" x14ac:dyDescent="0.25">
      <c r="B1664" s="2">
        <v>43159</v>
      </c>
      <c r="C1664" t="s">
        <v>27</v>
      </c>
      <c r="D1664">
        <v>246.5</v>
      </c>
      <c r="E1664">
        <v>167.8374</v>
      </c>
      <c r="F1664">
        <v>136.51669999999999</v>
      </c>
      <c r="G1664">
        <v>96.117500000000007</v>
      </c>
      <c r="H1664">
        <v>46826</v>
      </c>
      <c r="I1664">
        <v>9854</v>
      </c>
      <c r="J1664">
        <v>124970.8832</v>
      </c>
      <c r="K1664">
        <v>6422</v>
      </c>
      <c r="L1664">
        <v>6354</v>
      </c>
      <c r="M1664">
        <v>3438.96</v>
      </c>
      <c r="N1664">
        <v>3293.54</v>
      </c>
      <c r="O1664">
        <v>2977.84</v>
      </c>
      <c r="P1664">
        <f t="shared" si="291"/>
        <v>0.21043864519711272</v>
      </c>
      <c r="Q1664">
        <f t="shared" si="292"/>
        <v>2.3043255095075876E-2</v>
      </c>
      <c r="R1664">
        <f t="shared" si="301"/>
        <v>4.4866952962829276E-2</v>
      </c>
      <c r="S1664">
        <f t="shared" si="293"/>
        <v>0.2294276084903899</v>
      </c>
      <c r="T1664">
        <f t="shared" si="294"/>
        <v>0.42031055739069334</v>
      </c>
      <c r="U1664" s="9">
        <f>M1664/MAX(M$14:$M1664)-1</f>
        <v>-6.98927348554923E-2</v>
      </c>
      <c r="V1664">
        <f t="shared" si="295"/>
        <v>0.106016441447492</v>
      </c>
      <c r="W1664">
        <f>I1664/MAX(I$1578:$I1664)-1</f>
        <v>0</v>
      </c>
      <c r="X1664">
        <f>L1664/MAX($L$1578:L1664)-1</f>
        <v>0</v>
      </c>
      <c r="Y1664">
        <f>J1664/MAX($J$1578:J1664)-1</f>
        <v>-3.7496001799202094E-2</v>
      </c>
      <c r="Z1664">
        <f>P1664/MAX($P$1578:P1664)-1</f>
        <v>-3.3999242002621388E-2</v>
      </c>
      <c r="AA1664">
        <f t="shared" si="296"/>
        <v>19.668064715140069</v>
      </c>
      <c r="AB1664">
        <f t="shared" si="297"/>
        <v>13.33396419728029</v>
      </c>
      <c r="AC1664">
        <f t="shared" si="298"/>
        <v>2.8059813607824711</v>
      </c>
      <c r="AD1664">
        <f>AA1664/MAX($AA$1578:$AA1664)-1</f>
        <v>-0.18950381105779146</v>
      </c>
      <c r="AE1664">
        <f>AB1664/MAX($AB$1578:$AB1664)-1</f>
        <v>-0.21397047636635402</v>
      </c>
      <c r="AF1664">
        <f>AC1664/MAX($AC$1578:$AC1664)-1</f>
        <v>-0.13104202981701984</v>
      </c>
      <c r="AG1664">
        <f t="shared" si="299"/>
        <v>5.1387970025965214E-2</v>
      </c>
      <c r="AH1664">
        <f t="shared" si="300"/>
        <v>0</v>
      </c>
    </row>
    <row r="1665" spans="1:34" x14ac:dyDescent="0.25">
      <c r="B1665" s="2">
        <v>43189</v>
      </c>
      <c r="C1665" t="s">
        <v>27</v>
      </c>
      <c r="D1665">
        <v>250.2</v>
      </c>
      <c r="E1665">
        <v>170.45949999999999</v>
      </c>
      <c r="F1665">
        <v>138.39359999999999</v>
      </c>
      <c r="G1665">
        <v>97.095799999999997</v>
      </c>
      <c r="H1665">
        <v>46826</v>
      </c>
      <c r="I1665">
        <v>9854</v>
      </c>
      <c r="J1665">
        <v>126856.8205</v>
      </c>
      <c r="K1665">
        <v>6422</v>
      </c>
      <c r="L1665">
        <v>6354</v>
      </c>
      <c r="M1665">
        <v>3361.5</v>
      </c>
      <c r="N1665">
        <v>3300.49</v>
      </c>
      <c r="O1665">
        <v>2983.49</v>
      </c>
      <c r="P1665">
        <f t="shared" si="291"/>
        <v>0.21043864519711272</v>
      </c>
      <c r="Q1665">
        <f t="shared" si="292"/>
        <v>3.7534393505730179E-2</v>
      </c>
      <c r="R1665">
        <f t="shared" si="301"/>
        <v>6.0216759013922871E-2</v>
      </c>
      <c r="S1665">
        <f t="shared" si="293"/>
        <v>0.23170074338697755</v>
      </c>
      <c r="T1665">
        <f t="shared" si="294"/>
        <v>0.42533044683704135</v>
      </c>
      <c r="U1665" s="9">
        <f>M1665/MAX(M$14:$M1665)-1</f>
        <v>-9.0842704834233956E-2</v>
      </c>
      <c r="V1665">
        <f t="shared" si="295"/>
        <v>0.10625140355757856</v>
      </c>
      <c r="W1665">
        <f>I1665/MAX(I$1578:$I1665)-1</f>
        <v>0</v>
      </c>
      <c r="X1665">
        <f>L1665/MAX($L$1578:L1665)-1</f>
        <v>0</v>
      </c>
      <c r="Y1665">
        <f>J1665/MAX($J$1578:J1665)-1</f>
        <v>-2.2970840856704866E-2</v>
      </c>
      <c r="Z1665">
        <f>P1665/MAX($P$1578:P1665)-1</f>
        <v>-3.3999242002621388E-2</v>
      </c>
      <c r="AA1665">
        <f t="shared" si="296"/>
        <v>19.96487574756059</v>
      </c>
      <c r="AB1665">
        <f t="shared" si="297"/>
        <v>13.525352192003247</v>
      </c>
      <c r="AC1665">
        <f t="shared" si="298"/>
        <v>2.8462567910989622</v>
      </c>
      <c r="AD1665">
        <f>AA1665/MAX($AA$1578:$AA1665)-1</f>
        <v>-0.17727260203458484</v>
      </c>
      <c r="AE1665">
        <f>AB1665/MAX($AB$1578:$AB1665)-1</f>
        <v>-0.20268826410782936</v>
      </c>
      <c r="AF1665">
        <f>AC1665/MAX($AC$1578:$AC1665)-1</f>
        <v>-0.11856951069582899</v>
      </c>
      <c r="AG1665">
        <f t="shared" si="299"/>
        <v>5.0624002514709089E-2</v>
      </c>
      <c r="AH1665">
        <f t="shared" si="300"/>
        <v>1</v>
      </c>
    </row>
    <row r="1666" spans="1:34" x14ac:dyDescent="0.25">
      <c r="B1666" s="2">
        <v>43220</v>
      </c>
      <c r="C1666" t="s">
        <v>27</v>
      </c>
      <c r="D1666">
        <v>289.3</v>
      </c>
      <c r="E1666">
        <v>173.81489999999999</v>
      </c>
      <c r="F1666">
        <v>140.58019999999999</v>
      </c>
      <c r="G1666">
        <v>98.301500000000004</v>
      </c>
      <c r="H1666">
        <v>46826</v>
      </c>
      <c r="I1666">
        <v>9854</v>
      </c>
      <c r="J1666">
        <v>146704.9166</v>
      </c>
      <c r="K1666">
        <v>6422</v>
      </c>
      <c r="L1666">
        <v>6354</v>
      </c>
      <c r="M1666">
        <v>3536.52</v>
      </c>
      <c r="N1666">
        <v>3308.24</v>
      </c>
      <c r="O1666">
        <v>2989.2</v>
      </c>
      <c r="P1666">
        <f t="shared" si="291"/>
        <v>0.21043864519711272</v>
      </c>
      <c r="Q1666">
        <f t="shared" si="292"/>
        <v>0.10420893807042719</v>
      </c>
      <c r="R1666">
        <f t="shared" si="301"/>
        <v>0.16545085454646691</v>
      </c>
      <c r="S1666">
        <f t="shared" si="293"/>
        <v>0.23641095972263515</v>
      </c>
      <c r="T1666">
        <f t="shared" si="294"/>
        <v>0.4300921145659018</v>
      </c>
      <c r="U1666" s="9">
        <f>M1666/MAX(M$14:$M1666)-1</f>
        <v>-4.3506482969021376E-2</v>
      </c>
      <c r="V1666">
        <f t="shared" si="295"/>
        <v>0.10673089789910351</v>
      </c>
      <c r="W1666">
        <f>I1666/MAX(I$1578:$I1666)-1</f>
        <v>0</v>
      </c>
      <c r="X1666">
        <f>L1666/MAX($L$1578:L1666)-1</f>
        <v>0</v>
      </c>
      <c r="Y1666">
        <f>J1666/MAX($J$1578:J1666)-1</f>
        <v>0</v>
      </c>
      <c r="Z1666">
        <f>P1666/MAX($P$1578:P1666)-1</f>
        <v>-3.3999242002621388E-2</v>
      </c>
      <c r="AA1666">
        <f t="shared" si="296"/>
        <v>23.088592477179727</v>
      </c>
      <c r="AB1666">
        <f t="shared" si="297"/>
        <v>15.539569372843514</v>
      </c>
      <c r="AC1666">
        <f t="shared" si="298"/>
        <v>3.270125925767736</v>
      </c>
      <c r="AD1666">
        <f>AA1666/MAX($AA$1578:$AA1666)-1</f>
        <v>-4.8548167711240708E-2</v>
      </c>
      <c r="AE1666">
        <f>AB1666/MAX($AB$1578:$AB1666)-1</f>
        <v>-8.3951319285860304E-2</v>
      </c>
      <c r="AF1666">
        <f>AC1666/MAX($AC$1578:$AC1666)-1</f>
        <v>0</v>
      </c>
      <c r="AG1666">
        <f t="shared" si="299"/>
        <v>4.3774947348969764E-2</v>
      </c>
      <c r="AH1666">
        <f t="shared" si="300"/>
        <v>1</v>
      </c>
    </row>
    <row r="1667" spans="1:34" x14ac:dyDescent="0.25">
      <c r="B1667" s="2">
        <v>43251</v>
      </c>
      <c r="C1667" t="s">
        <v>27</v>
      </c>
      <c r="D1667">
        <v>297.05</v>
      </c>
      <c r="E1667">
        <v>177.3775</v>
      </c>
      <c r="F1667">
        <v>142.8381</v>
      </c>
      <c r="G1667">
        <v>99.629499999999993</v>
      </c>
      <c r="H1667">
        <v>46826</v>
      </c>
      <c r="I1667">
        <v>9854</v>
      </c>
      <c r="J1667">
        <v>150248.36670000001</v>
      </c>
      <c r="K1667">
        <v>6422</v>
      </c>
      <c r="L1667">
        <v>6354</v>
      </c>
      <c r="M1667">
        <v>3406.65</v>
      </c>
      <c r="N1667">
        <v>3313.14</v>
      </c>
      <c r="O1667">
        <v>2995.5</v>
      </c>
      <c r="P1667">
        <f t="shared" si="291"/>
        <v>0.21043864519711272</v>
      </c>
      <c r="Q1667">
        <f t="shared" si="292"/>
        <v>6.3511341355882323E-2</v>
      </c>
      <c r="R1667">
        <f t="shared" si="301"/>
        <v>0.21446627620945469</v>
      </c>
      <c r="S1667">
        <f t="shared" si="293"/>
        <v>0.24180803301080034</v>
      </c>
      <c r="T1667">
        <f t="shared" si="294"/>
        <v>0.43369283194234654</v>
      </c>
      <c r="U1667" s="9">
        <f>M1667/MAX(M$14:$M1667)-1</f>
        <v>-7.86313551758272E-2</v>
      </c>
      <c r="V1667">
        <f t="shared" si="295"/>
        <v>0.10603905858788187</v>
      </c>
      <c r="W1667">
        <f>I1667/MAX(I$1578:$I1667)-1</f>
        <v>0</v>
      </c>
      <c r="X1667">
        <f>L1667/MAX($L$1578:L1667)-1</f>
        <v>0</v>
      </c>
      <c r="Y1667">
        <f>J1667/MAX($J$1578:J1667)-1</f>
        <v>0</v>
      </c>
      <c r="Z1667">
        <f>P1667/MAX($P$1578:P1667)-1</f>
        <v>-3.3999242002621388E-2</v>
      </c>
      <c r="AA1667">
        <f t="shared" si="296"/>
        <v>23.646264825306897</v>
      </c>
      <c r="AB1667">
        <f t="shared" si="297"/>
        <v>15.899164471280699</v>
      </c>
      <c r="AC1667">
        <f t="shared" si="298"/>
        <v>3.3457986311023795</v>
      </c>
      <c r="AD1667">
        <f>AA1667/MAX($AA$1578:$AA1667)-1</f>
        <v>-2.5567192237451963E-2</v>
      </c>
      <c r="AE1667">
        <f>AB1667/MAX($AB$1578:$AB1667)-1</f>
        <v>-6.2753394966907461E-2</v>
      </c>
      <c r="AF1667">
        <f>AC1667/MAX($AC$1578:$AC1667)-1</f>
        <v>0</v>
      </c>
      <c r="AG1667">
        <f t="shared" si="299"/>
        <v>4.2742561140932521E-2</v>
      </c>
      <c r="AH1667">
        <f t="shared" si="300"/>
        <v>1</v>
      </c>
    </row>
    <row r="1668" spans="1:34" x14ac:dyDescent="0.25">
      <c r="B1668" s="2">
        <v>43280</v>
      </c>
      <c r="C1668" t="s">
        <v>27</v>
      </c>
      <c r="D1668">
        <v>285.2</v>
      </c>
      <c r="E1668">
        <v>180.5266</v>
      </c>
      <c r="F1668">
        <v>144.9727</v>
      </c>
      <c r="G1668">
        <v>100.879</v>
      </c>
      <c r="H1668">
        <v>46826</v>
      </c>
      <c r="I1668">
        <v>9854</v>
      </c>
      <c r="J1668">
        <v>144255.6482</v>
      </c>
      <c r="K1668">
        <v>6422</v>
      </c>
      <c r="L1668">
        <v>6354</v>
      </c>
      <c r="M1668">
        <v>3395.6</v>
      </c>
      <c r="N1668">
        <v>3317.09</v>
      </c>
      <c r="O1668">
        <v>3002.17</v>
      </c>
      <c r="P1668">
        <f t="shared" si="291"/>
        <v>0.21043864519711272</v>
      </c>
      <c r="Q1668">
        <f t="shared" si="292"/>
        <v>-3.6648618237061781E-2</v>
      </c>
      <c r="R1668">
        <f t="shared" si="301"/>
        <v>0.12974380870136559</v>
      </c>
      <c r="S1668">
        <f t="shared" si="293"/>
        <v>0.24524548414977443</v>
      </c>
      <c r="T1668">
        <f t="shared" si="294"/>
        <v>0.43709493551680723</v>
      </c>
      <c r="U1668" s="9">
        <f>M1668/MAX(M$14:$M1668)-1</f>
        <v>-8.1619957916146069E-2</v>
      </c>
      <c r="V1668">
        <f t="shared" si="295"/>
        <v>0.10489745750573753</v>
      </c>
      <c r="W1668">
        <f>I1668/MAX(I$1578:$I1668)-1</f>
        <v>0</v>
      </c>
      <c r="X1668">
        <f>L1668/MAX($L$1578:L1668)-1</f>
        <v>0</v>
      </c>
      <c r="Y1668">
        <f>J1668/MAX($J$1578:J1668)-1</f>
        <v>-3.9885415273535951E-2</v>
      </c>
      <c r="Z1668">
        <f>P1668/MAX($P$1578:P1668)-1</f>
        <v>-3.3999242002621388E-2</v>
      </c>
      <c r="AA1668">
        <f t="shared" si="296"/>
        <v>22.703123733081522</v>
      </c>
      <c r="AB1668">
        <f t="shared" si="297"/>
        <v>15.29101361883499</v>
      </c>
      <c r="AC1668">
        <f t="shared" si="298"/>
        <v>3.217820189638235</v>
      </c>
      <c r="AD1668">
        <f>AA1668/MAX($AA$1578:$AA1668)-1</f>
        <v>-6.4432849431218964E-2</v>
      </c>
      <c r="AE1668">
        <f>AB1668/MAX($AB$1578:$AB1668)-1</f>
        <v>-9.8603538088095632E-2</v>
      </c>
      <c r="AF1668">
        <f>AC1668/MAX($AC$1578:$AC1668)-1</f>
        <v>-3.8250491310045764E-2</v>
      </c>
      <c r="AG1668">
        <f t="shared" si="299"/>
        <v>4.4518187538115407E-2</v>
      </c>
      <c r="AH1668">
        <f t="shared" si="300"/>
        <v>-1</v>
      </c>
    </row>
    <row r="1669" spans="1:34" x14ac:dyDescent="0.25">
      <c r="B1669" s="2">
        <v>43312</v>
      </c>
      <c r="C1669" t="s">
        <v>27</v>
      </c>
      <c r="D1669">
        <v>298.85000000000002</v>
      </c>
      <c r="E1669">
        <v>183.87289999999999</v>
      </c>
      <c r="F1669">
        <v>147.18129999999999</v>
      </c>
      <c r="G1669">
        <v>102.169</v>
      </c>
      <c r="H1669">
        <v>46826</v>
      </c>
      <c r="I1669">
        <v>9854</v>
      </c>
      <c r="J1669">
        <v>150946.06909999999</v>
      </c>
      <c r="K1669">
        <v>6422</v>
      </c>
      <c r="L1669">
        <v>6354</v>
      </c>
      <c r="M1669">
        <v>3525.49</v>
      </c>
      <c r="N1669">
        <v>3322.7</v>
      </c>
      <c r="O1669">
        <v>3008.12</v>
      </c>
      <c r="P1669">
        <f t="shared" si="291"/>
        <v>0.21043864519711272</v>
      </c>
      <c r="Q1669">
        <f t="shared" si="292"/>
        <v>9.6087057303926304E-3</v>
      </c>
      <c r="R1669">
        <f t="shared" si="301"/>
        <v>3.6129600752031088E-2</v>
      </c>
      <c r="S1669">
        <f t="shared" si="293"/>
        <v>0.24929525693821164</v>
      </c>
      <c r="T1669">
        <f t="shared" si="294"/>
        <v>0.4405670996094706</v>
      </c>
      <c r="U1669" s="9">
        <f>M1669/MAX(M$14:$M1669)-1</f>
        <v>-4.648967647361113E-2</v>
      </c>
      <c r="V1669">
        <f t="shared" si="295"/>
        <v>0.10457694506868065</v>
      </c>
      <c r="W1669">
        <f>I1669/MAX(I$1578:$I1669)-1</f>
        <v>0</v>
      </c>
      <c r="X1669">
        <f>L1669/MAX($L$1578:L1669)-1</f>
        <v>0</v>
      </c>
      <c r="Y1669">
        <f>J1669/MAX($J$1578:J1669)-1</f>
        <v>0</v>
      </c>
      <c r="Z1669">
        <f>P1669/MAX($P$1578:P1669)-1</f>
        <v>-3.3999242002621388E-2</v>
      </c>
      <c r="AA1669">
        <f t="shared" si="296"/>
        <v>23.756070050361977</v>
      </c>
      <c r="AB1669">
        <f t="shared" si="297"/>
        <v>15.969968449360666</v>
      </c>
      <c r="AC1669">
        <f t="shared" si="298"/>
        <v>3.3606985243240932</v>
      </c>
      <c r="AD1669">
        <f>AA1669/MAX($AA$1578:$AA1669)-1</f>
        <v>-2.1042257134682218E-2</v>
      </c>
      <c r="AE1669">
        <f>AB1669/MAX($AB$1578:$AB1669)-1</f>
        <v>-5.857954116483155E-2</v>
      </c>
      <c r="AF1669">
        <f>AC1669/MAX($AC$1578:$AC1669)-1</f>
        <v>0</v>
      </c>
      <c r="AG1669">
        <f t="shared" si="299"/>
        <v>4.2544996622240629E-2</v>
      </c>
      <c r="AH1669">
        <f t="shared" si="300"/>
        <v>0</v>
      </c>
    </row>
    <row r="1670" spans="1:34" x14ac:dyDescent="0.25">
      <c r="B1670" s="2">
        <v>43343</v>
      </c>
      <c r="C1670" t="s">
        <v>27</v>
      </c>
      <c r="D1670">
        <v>301.85000000000002</v>
      </c>
      <c r="E1670">
        <v>187.37200000000001</v>
      </c>
      <c r="F1670">
        <v>149.41720000000001</v>
      </c>
      <c r="G1670">
        <v>103.4723</v>
      </c>
      <c r="H1670">
        <v>46826</v>
      </c>
      <c r="I1670">
        <v>9854</v>
      </c>
      <c r="J1670">
        <v>152461.67370000001</v>
      </c>
      <c r="K1670">
        <v>6422</v>
      </c>
      <c r="L1670">
        <v>6354</v>
      </c>
      <c r="M1670">
        <v>3392.9</v>
      </c>
      <c r="N1670">
        <v>3326</v>
      </c>
      <c r="O1670">
        <v>3013.88</v>
      </c>
      <c r="P1670">
        <f t="shared" si="291"/>
        <v>0.21043864519711272</v>
      </c>
      <c r="Q1670">
        <f t="shared" si="292"/>
        <v>4.7647437328713682E-2</v>
      </c>
      <c r="R1670">
        <f t="shared" si="301"/>
        <v>2.0195119077980439E-2</v>
      </c>
      <c r="S1670">
        <f t="shared" si="293"/>
        <v>0.25401894828707805</v>
      </c>
      <c r="T1670">
        <f t="shared" si="294"/>
        <v>0.44403091455394339</v>
      </c>
      <c r="U1670" s="9">
        <f>M1670/MAX(M$14:$M1670)-1</f>
        <v>-8.235020473957233E-2</v>
      </c>
      <c r="V1670">
        <f t="shared" si="295"/>
        <v>0.10356085842833829</v>
      </c>
      <c r="W1670">
        <f>I1670/MAX(I$1578:$I1670)-1</f>
        <v>0</v>
      </c>
      <c r="X1670">
        <f>L1670/MAX($L$1578:L1670)-1</f>
        <v>0</v>
      </c>
      <c r="Y1670">
        <f>J1670/MAX($J$1578:J1670)-1</f>
        <v>0</v>
      </c>
      <c r="Z1670">
        <f>P1670/MAX($P$1578:P1670)-1</f>
        <v>-3.3999242002621388E-2</v>
      </c>
      <c r="AA1670">
        <f t="shared" si="296"/>
        <v>23.994597686496697</v>
      </c>
      <c r="AB1670">
        <f t="shared" si="297"/>
        <v>16.123774477369597</v>
      </c>
      <c r="AC1670">
        <f t="shared" si="298"/>
        <v>3.3930652564814423</v>
      </c>
      <c r="AD1670">
        <f>AA1670/MAX($AA$1578:$AA1670)-1</f>
        <v>-1.1212833505840569E-2</v>
      </c>
      <c r="AE1670">
        <f>AB1670/MAX($AB$1578:$AB1670)-1</f>
        <v>-4.9512764237944151E-2</v>
      </c>
      <c r="AF1670">
        <f>AC1670/MAX($AC$1578:$AC1670)-1</f>
        <v>0</v>
      </c>
      <c r="AG1670">
        <f t="shared" si="299"/>
        <v>4.2122061526338864E-2</v>
      </c>
      <c r="AH1670">
        <f t="shared" si="300"/>
        <v>1</v>
      </c>
    </row>
    <row r="1671" spans="1:34" x14ac:dyDescent="0.25">
      <c r="B1671" s="2">
        <v>43371</v>
      </c>
      <c r="C1671" t="s">
        <v>27</v>
      </c>
      <c r="D1671">
        <v>304.60000000000002</v>
      </c>
      <c r="E1671">
        <v>191.14609999999999</v>
      </c>
      <c r="F1671">
        <v>151.68610000000001</v>
      </c>
      <c r="G1671">
        <v>104.7848</v>
      </c>
      <c r="H1671">
        <v>46826</v>
      </c>
      <c r="I1671">
        <v>9854</v>
      </c>
      <c r="J1671">
        <v>153850.7463</v>
      </c>
      <c r="K1671">
        <v>6422</v>
      </c>
      <c r="L1671">
        <v>6354</v>
      </c>
      <c r="M1671">
        <v>3399.2</v>
      </c>
      <c r="N1671">
        <v>3331.67</v>
      </c>
      <c r="O1671">
        <v>3021.77</v>
      </c>
      <c r="P1671">
        <f t="shared" si="291"/>
        <v>0.21043864519711272</v>
      </c>
      <c r="Q1671">
        <f t="shared" si="292"/>
        <v>7.2536666896891866E-3</v>
      </c>
      <c r="R1671">
        <f t="shared" si="301"/>
        <v>6.6962244845528263E-2</v>
      </c>
      <c r="S1671">
        <f t="shared" si="293"/>
        <v>0.26014249163239067</v>
      </c>
      <c r="T1671">
        <f t="shared" si="294"/>
        <v>0.44759640711248205</v>
      </c>
      <c r="U1671" s="9">
        <f>M1671/MAX(M$14:$M1671)-1</f>
        <v>-8.0646295484910979E-2</v>
      </c>
      <c r="V1671">
        <f t="shared" si="295"/>
        <v>0.1025557868401632</v>
      </c>
      <c r="W1671">
        <f>I1671/MAX(I$1578:$I1671)-1</f>
        <v>0</v>
      </c>
      <c r="X1671">
        <f>L1671/MAX($L$1578:L1671)-1</f>
        <v>0</v>
      </c>
      <c r="Y1671">
        <f>J1671/MAX($J$1578:J1671)-1</f>
        <v>0</v>
      </c>
      <c r="Z1671">
        <f>P1671/MAX($P$1578:P1671)-1</f>
        <v>-3.3999242002621388E-2</v>
      </c>
      <c r="AA1671">
        <f t="shared" si="296"/>
        <v>24.213211567516524</v>
      </c>
      <c r="AB1671">
        <f t="shared" si="297"/>
        <v>16.264739831540492</v>
      </c>
      <c r="AC1671">
        <f t="shared" si="298"/>
        <v>3.4227298146328962</v>
      </c>
      <c r="AD1671">
        <f>AA1671/MAX($AA$1578:$AA1671)-1</f>
        <v>-2.2040306580423108E-3</v>
      </c>
      <c r="AE1671">
        <f>AB1671/MAX($AB$1578:$AB1671)-1</f>
        <v>-4.1202937651609317E-2</v>
      </c>
      <c r="AF1671">
        <f>AC1671/MAX($AC$1578:$AC1671)-1</f>
        <v>0</v>
      </c>
      <c r="AG1671">
        <f t="shared" si="299"/>
        <v>4.174175396898936E-2</v>
      </c>
      <c r="AH1671">
        <f t="shared" si="300"/>
        <v>0</v>
      </c>
    </row>
    <row r="1672" spans="1:34" x14ac:dyDescent="0.25">
      <c r="B1672" s="2">
        <v>43404</v>
      </c>
      <c r="C1672" t="s">
        <v>27</v>
      </c>
      <c r="D1672">
        <v>268.8</v>
      </c>
      <c r="E1672">
        <v>194.14189999999999</v>
      </c>
      <c r="F1672">
        <v>153.56469999999999</v>
      </c>
      <c r="G1672">
        <v>105.88549999999999</v>
      </c>
      <c r="H1672">
        <v>46826</v>
      </c>
      <c r="I1672">
        <v>9854</v>
      </c>
      <c r="J1672">
        <v>135768.51209999999</v>
      </c>
      <c r="K1672">
        <v>6422</v>
      </c>
      <c r="L1672">
        <v>6354</v>
      </c>
      <c r="M1672">
        <v>3197.51</v>
      </c>
      <c r="N1672">
        <v>3332.17</v>
      </c>
      <c r="O1672">
        <v>3028.01</v>
      </c>
      <c r="P1672">
        <f t="shared" si="291"/>
        <v>0.21043864519711272</v>
      </c>
      <c r="Q1672">
        <f t="shared" si="292"/>
        <v>-5.8196639138141881E-2</v>
      </c>
      <c r="R1672">
        <f t="shared" si="301"/>
        <v>-7.5210767894792196E-3</v>
      </c>
      <c r="S1672">
        <f t="shared" si="293"/>
        <v>0.26423520509596288</v>
      </c>
      <c r="T1672">
        <f t="shared" si="294"/>
        <v>0.45029017193100085</v>
      </c>
      <c r="U1672" s="9">
        <f>M1672/MAX(M$14:$M1672)-1</f>
        <v>-0.13519573319485689</v>
      </c>
      <c r="V1672">
        <f t="shared" si="295"/>
        <v>0.10044880961423508</v>
      </c>
      <c r="W1672">
        <f>I1672/MAX(I$1578:$I1672)-1</f>
        <v>0</v>
      </c>
      <c r="X1672">
        <f>L1672/MAX($L$1578:L1672)-1</f>
        <v>0</v>
      </c>
      <c r="Y1672">
        <f>J1672/MAX($J$1578:J1672)-1</f>
        <v>-0.11753101388758103</v>
      </c>
      <c r="Z1672">
        <f>P1672/MAX($P$1578:P1672)-1</f>
        <v>-3.3999242002621388E-2</v>
      </c>
      <c r="AA1672">
        <f t="shared" si="296"/>
        <v>21.367408262511802</v>
      </c>
      <c r="AB1672">
        <f t="shared" si="297"/>
        <v>14.429725197889182</v>
      </c>
      <c r="AC1672">
        <f t="shared" si="298"/>
        <v>3.0365718212104387</v>
      </c>
      <c r="AD1672">
        <f>AA1672/MAX($AA$1578:$AA1672)-1</f>
        <v>-0.11947600258774427</v>
      </c>
      <c r="AE1672">
        <f>AB1672/MAX($AB$1578:$AB1672)-1</f>
        <v>-0.14937599534167778</v>
      </c>
      <c r="AF1672">
        <f>AC1672/MAX($AC$1578:$AC1672)-1</f>
        <v>-0.11282164071833833</v>
      </c>
      <c r="AG1672">
        <f t="shared" si="299"/>
        <v>4.7301100237954218E-2</v>
      </c>
      <c r="AH1672">
        <f t="shared" si="300"/>
        <v>-1</v>
      </c>
    </row>
    <row r="1673" spans="1:34" x14ac:dyDescent="0.25">
      <c r="B1673" s="2">
        <v>43434</v>
      </c>
      <c r="C1673" t="s">
        <v>27</v>
      </c>
      <c r="D1673">
        <v>252.55</v>
      </c>
      <c r="E1673">
        <v>196.8732</v>
      </c>
      <c r="F1673">
        <v>155.2465</v>
      </c>
      <c r="G1673">
        <v>106.88509999999999</v>
      </c>
      <c r="H1673">
        <v>46826</v>
      </c>
      <c r="I1673">
        <v>9854</v>
      </c>
      <c r="J1673">
        <v>127560.7803</v>
      </c>
      <c r="K1673">
        <v>6422</v>
      </c>
      <c r="L1673">
        <v>6354</v>
      </c>
      <c r="M1673">
        <v>3173.13</v>
      </c>
      <c r="N1673">
        <v>3331.11</v>
      </c>
      <c r="O1673">
        <v>3032.32</v>
      </c>
      <c r="P1673">
        <f t="shared" si="291"/>
        <v>0.21043864519711272</v>
      </c>
      <c r="Q1673">
        <f t="shared" si="292"/>
        <v>-5.2829186091193581E-2</v>
      </c>
      <c r="R1673">
        <f t="shared" si="301"/>
        <v>-9.8552657777261299E-2</v>
      </c>
      <c r="S1673">
        <f t="shared" si="293"/>
        <v>0.26813293697442453</v>
      </c>
      <c r="T1673">
        <f t="shared" si="294"/>
        <v>0.45246156854416575</v>
      </c>
      <c r="U1673" s="9">
        <f>M1673/MAX(M$14:$M1673)-1</f>
        <v>-0.14178959154861004</v>
      </c>
      <c r="V1673">
        <f t="shared" si="295"/>
        <v>9.8535115027437614E-2</v>
      </c>
      <c r="W1673">
        <f>I1673/MAX(I$1578:$I1673)-1</f>
        <v>0</v>
      </c>
      <c r="X1673">
        <f>L1673/MAX($L$1578:L1673)-1</f>
        <v>0</v>
      </c>
      <c r="Y1673">
        <f>J1673/MAX($J$1578:J1673)-1</f>
        <v>-0.17087967807927362</v>
      </c>
      <c r="Z1673">
        <f>P1673/MAX($P$1578:P1673)-1</f>
        <v>-3.3999242002621388E-2</v>
      </c>
      <c r="AA1673">
        <f t="shared" si="296"/>
        <v>20.075665769593957</v>
      </c>
      <c r="AB1673">
        <f t="shared" si="297"/>
        <v>13.596791181246193</v>
      </c>
      <c r="AC1673">
        <f t="shared" si="298"/>
        <v>2.8612903152094988</v>
      </c>
      <c r="AD1673">
        <f>AA1673/MAX($AA$1578:$AA1673)-1</f>
        <v>-0.17270708468799278</v>
      </c>
      <c r="AE1673">
        <f>AB1673/MAX($AB$1578:$AB1673)-1</f>
        <v>-0.19847697676276843</v>
      </c>
      <c r="AF1673">
        <f>AC1673/MAX($AC$1578:$AC1673)-1</f>
        <v>-0.16403266685647355</v>
      </c>
      <c r="AG1673">
        <f t="shared" si="299"/>
        <v>5.0344627752328043E-2</v>
      </c>
      <c r="AH1673">
        <f t="shared" si="300"/>
        <v>-1</v>
      </c>
    </row>
    <row r="1674" spans="1:34" x14ac:dyDescent="0.25">
      <c r="B1674" s="2">
        <v>43465</v>
      </c>
      <c r="C1674" t="s">
        <v>27</v>
      </c>
      <c r="D1674">
        <v>258.2</v>
      </c>
      <c r="E1674">
        <v>199.5975</v>
      </c>
      <c r="F1674">
        <v>157.00149999999999</v>
      </c>
      <c r="G1674">
        <v>107.9145</v>
      </c>
      <c r="H1674">
        <v>46826</v>
      </c>
      <c r="I1674">
        <v>9854</v>
      </c>
      <c r="J1674">
        <v>130414.54549999999</v>
      </c>
      <c r="K1674">
        <v>6422</v>
      </c>
      <c r="L1674">
        <v>6354</v>
      </c>
      <c r="M1674">
        <v>3001.42</v>
      </c>
      <c r="N1674">
        <v>3328.87</v>
      </c>
      <c r="O1674">
        <v>3036.1</v>
      </c>
      <c r="P1674">
        <f t="shared" si="291"/>
        <v>0.21043864519711272</v>
      </c>
      <c r="Q1674">
        <f t="shared" si="292"/>
        <v>7.6485569053878599E-2</v>
      </c>
      <c r="R1674">
        <f t="shared" si="301"/>
        <v>-3.5309273650885764E-2</v>
      </c>
      <c r="S1674">
        <f t="shared" si="293"/>
        <v>0.27130950978175372</v>
      </c>
      <c r="T1674">
        <f t="shared" si="294"/>
        <v>0.45486936417256252</v>
      </c>
      <c r="U1674" s="9">
        <f>M1674/MAX(M$14:$M1674)-1</f>
        <v>-0.18823058490065936</v>
      </c>
      <c r="V1674">
        <f t="shared" si="295"/>
        <v>9.6429630117585097E-2</v>
      </c>
      <c r="W1674">
        <f>I1674/MAX(I$1578:$I1674)-1</f>
        <v>0</v>
      </c>
      <c r="X1674">
        <f>L1674/MAX($L$1578:L1674)-1</f>
        <v>0</v>
      </c>
      <c r="Y1674">
        <f>J1674/MAX($J$1578:J1674)-1</f>
        <v>-0.15233075798216</v>
      </c>
      <c r="Z1674">
        <f>P1674/MAX($P$1578:P1674)-1</f>
        <v>-3.3999242002621388E-2</v>
      </c>
      <c r="AA1674">
        <f t="shared" si="296"/>
        <v>20.524794696254325</v>
      </c>
      <c r="AB1674">
        <f t="shared" si="297"/>
        <v>13.886395930586565</v>
      </c>
      <c r="AC1674">
        <f t="shared" si="298"/>
        <v>2.9222343463033358</v>
      </c>
      <c r="AD1674">
        <f>AA1674/MAX($AA$1578:$AA1674)-1</f>
        <v>-0.15419904697944686</v>
      </c>
      <c r="AE1674">
        <f>AB1674/MAX($AB$1578:$AB1674)-1</f>
        <v>-0.18140494328509615</v>
      </c>
      <c r="AF1674">
        <f>AC1674/MAX($AC$1578:$AC1674)-1</f>
        <v>-0.14622698706448756</v>
      </c>
      <c r="AG1674">
        <f t="shared" si="299"/>
        <v>4.9242973438112396E-2</v>
      </c>
      <c r="AH1674">
        <f t="shared" si="300"/>
        <v>1</v>
      </c>
    </row>
    <row r="1675" spans="1:34" x14ac:dyDescent="0.25">
      <c r="B1675" s="2">
        <v>43496</v>
      </c>
      <c r="C1675" t="s">
        <v>27</v>
      </c>
      <c r="D1675">
        <v>279.75</v>
      </c>
      <c r="E1675">
        <v>202.58799999999999</v>
      </c>
      <c r="F1675">
        <v>158.82919999999999</v>
      </c>
      <c r="G1675">
        <v>109.0575</v>
      </c>
      <c r="H1675">
        <v>51910</v>
      </c>
      <c r="I1675">
        <v>11300</v>
      </c>
      <c r="J1675">
        <v>141299.45819999999</v>
      </c>
      <c r="K1675">
        <v>546</v>
      </c>
      <c r="L1675">
        <v>7296</v>
      </c>
      <c r="M1675">
        <v>3159.43</v>
      </c>
      <c r="N1675">
        <v>3327.04</v>
      </c>
      <c r="O1675">
        <v>3040.22</v>
      </c>
      <c r="P1675">
        <f t="shared" si="291"/>
        <v>0.21768445386245425</v>
      </c>
      <c r="Q1675">
        <f t="shared" si="292"/>
        <v>3.0817350894911666E-2</v>
      </c>
      <c r="R1675">
        <f t="shared" si="301"/>
        <v>5.264587404116261E-2</v>
      </c>
      <c r="S1675">
        <f t="shared" si="293"/>
        <v>0.27550853369531558</v>
      </c>
      <c r="T1675">
        <f t="shared" si="294"/>
        <v>0.45638034981546416</v>
      </c>
      <c r="U1675" s="9">
        <f>M1675/MAX(M$14:$M1675)-1</f>
        <v>-0.1454949180230326</v>
      </c>
      <c r="V1675">
        <f t="shared" si="295"/>
        <v>9.4341856839307736E-2</v>
      </c>
      <c r="W1675">
        <f>I1675/MAX(I$1578:$I1675)-1</f>
        <v>0</v>
      </c>
      <c r="X1675">
        <f>L1675/MAX($L$1578:L1675)-1</f>
        <v>0</v>
      </c>
      <c r="Y1675">
        <f>J1675/MAX($J$1578:J1675)-1</f>
        <v>-8.1580937381517282E-2</v>
      </c>
      <c r="Z1675">
        <f>P1675/MAX($P$1578:P1675)-1</f>
        <v>-7.379716857188745E-4</v>
      </c>
      <c r="AA1675">
        <f t="shared" si="296"/>
        <v>19.366702055921053</v>
      </c>
      <c r="AB1675">
        <f t="shared" si="297"/>
        <v>12.552695415929202</v>
      </c>
      <c r="AC1675">
        <f t="shared" si="298"/>
        <v>2.7325266461182816</v>
      </c>
      <c r="AD1675">
        <f>AA1675/MAX($AA$1578:$AA1675)-1</f>
        <v>-0.20192258689182063</v>
      </c>
      <c r="AE1675">
        <f>AB1675/MAX($AB$1578:$AB1675)-1</f>
        <v>-0.26002582186971845</v>
      </c>
      <c r="AF1675">
        <f>AC1675/MAX($AC$1578:$AC1675)-1</f>
        <v>-0.20165283440248472</v>
      </c>
      <c r="AG1675">
        <f t="shared" si="299"/>
        <v>3.8641337125806478E-3</v>
      </c>
      <c r="AH1675">
        <f t="shared" si="300"/>
        <v>1</v>
      </c>
    </row>
    <row r="1676" spans="1:34" x14ac:dyDescent="0.25">
      <c r="B1676" s="2">
        <v>43524</v>
      </c>
      <c r="C1676" t="s">
        <v>27</v>
      </c>
      <c r="D1676">
        <v>302</v>
      </c>
      <c r="E1676">
        <v>205.983</v>
      </c>
      <c r="F1676">
        <v>160.83449999999999</v>
      </c>
      <c r="G1676">
        <v>110.3377</v>
      </c>
      <c r="H1676">
        <v>51910</v>
      </c>
      <c r="I1676">
        <v>11300</v>
      </c>
      <c r="J1676">
        <v>152523.23749999999</v>
      </c>
      <c r="K1676">
        <v>546</v>
      </c>
      <c r="L1676">
        <v>7296</v>
      </c>
      <c r="M1676">
        <v>3298.26</v>
      </c>
      <c r="N1676">
        <v>3330.08</v>
      </c>
      <c r="O1676">
        <v>3044.75</v>
      </c>
      <c r="P1676">
        <f t="shared" si="291"/>
        <v>0.21768445386245425</v>
      </c>
      <c r="Q1676">
        <f t="shared" si="292"/>
        <v>3.5593828919327608E-2</v>
      </c>
      <c r="R1676">
        <f t="shared" si="301"/>
        <v>0.15636856186102643</v>
      </c>
      <c r="S1676">
        <f t="shared" si="293"/>
        <v>0.28071402590862049</v>
      </c>
      <c r="T1676">
        <f t="shared" si="294"/>
        <v>0.45765681176968509</v>
      </c>
      <c r="U1676" s="9">
        <f>M1676/MAX(M$14:$M1676)-1</f>
        <v>-0.10794670820959706</v>
      </c>
      <c r="V1676">
        <f t="shared" si="295"/>
        <v>9.3712127432465708E-2</v>
      </c>
      <c r="W1676">
        <f>I1676/MAX(I$1578:$I1676)-1</f>
        <v>0</v>
      </c>
      <c r="X1676">
        <f>L1676/MAX($L$1578:L1676)-1</f>
        <v>0</v>
      </c>
      <c r="Y1676">
        <f>J1676/MAX($J$1578:J1676)-1</f>
        <v>-8.6285496295964714E-3</v>
      </c>
      <c r="Z1676">
        <f>P1676/MAX($P$1578:P1676)-1</f>
        <v>-7.379716857188745E-4</v>
      </c>
      <c r="AA1676">
        <f t="shared" si="296"/>
        <v>20.905048999451754</v>
      </c>
      <c r="AB1676">
        <f t="shared" si="297"/>
        <v>13.545950221238938</v>
      </c>
      <c r="AC1676">
        <f t="shared" si="298"/>
        <v>2.9487427759583893</v>
      </c>
      <c r="AD1676">
        <f>AA1676/MAX($AA$1578:$AA1676)-1</f>
        <v>-0.13852924580510206</v>
      </c>
      <c r="AE1676">
        <f>AB1676/MAX($AB$1578:$AB1676)-1</f>
        <v>-0.20147402212634691</v>
      </c>
      <c r="AF1676">
        <f>AC1676/MAX($AC$1578:$AC1676)-1</f>
        <v>-0.13848216609096975</v>
      </c>
      <c r="AG1676">
        <f t="shared" si="299"/>
        <v>3.5797823921748322E-3</v>
      </c>
      <c r="AH1676">
        <f t="shared" si="300"/>
        <v>1</v>
      </c>
    </row>
    <row r="1677" spans="1:34" x14ac:dyDescent="0.25">
      <c r="B1677" s="2">
        <v>43553</v>
      </c>
      <c r="C1677" t="s">
        <v>27</v>
      </c>
      <c r="D1677">
        <v>327.9</v>
      </c>
      <c r="E1677">
        <v>209.67099999999999</v>
      </c>
      <c r="F1677">
        <v>163.06039999999999</v>
      </c>
      <c r="G1677">
        <v>111.774</v>
      </c>
      <c r="H1677">
        <v>51910</v>
      </c>
      <c r="I1677">
        <v>11300</v>
      </c>
      <c r="J1677">
        <v>165624.37030000001</v>
      </c>
      <c r="K1677">
        <v>546</v>
      </c>
      <c r="L1677">
        <v>7296</v>
      </c>
      <c r="M1677">
        <v>3351.71</v>
      </c>
      <c r="N1677">
        <v>3330.09</v>
      </c>
      <c r="O1677">
        <v>3051.76</v>
      </c>
      <c r="P1677">
        <f t="shared" si="291"/>
        <v>0.21768445386245425</v>
      </c>
      <c r="Q1677">
        <f t="shared" si="292"/>
        <v>6.9556074981217186E-2</v>
      </c>
      <c r="R1677">
        <f t="shared" si="301"/>
        <v>0.15323768696294993</v>
      </c>
      <c r="S1677">
        <f t="shared" si="293"/>
        <v>0.28584867938506231</v>
      </c>
      <c r="T1677">
        <f t="shared" si="294"/>
        <v>0.4588401596077798</v>
      </c>
      <c r="U1677" s="9">
        <f>M1677/MAX(M$14:$M1677)-1</f>
        <v>-9.3490525723620488E-2</v>
      </c>
      <c r="V1677">
        <f t="shared" si="295"/>
        <v>9.1203109025611351E-2</v>
      </c>
      <c r="W1677">
        <f>I1677/MAX(I$1578:$I1677)-1</f>
        <v>0</v>
      </c>
      <c r="X1677">
        <f>L1677/MAX($L$1578:L1677)-1</f>
        <v>0</v>
      </c>
      <c r="Y1677">
        <f>J1677/MAX($J$1578:J1677)-1</f>
        <v>0</v>
      </c>
      <c r="Z1677">
        <f>P1677/MAX($P$1578:P1677)-1</f>
        <v>-7.379716857188745E-4</v>
      </c>
      <c r="AA1677">
        <f t="shared" si="296"/>
        <v>22.700708648574562</v>
      </c>
      <c r="AB1677">
        <f t="shared" si="297"/>
        <v>14.705342504424779</v>
      </c>
      <c r="AC1677">
        <f t="shared" si="298"/>
        <v>3.2011244519360433</v>
      </c>
      <c r="AD1677">
        <f>AA1677/MAX($AA$1578:$AA1677)-1</f>
        <v>-6.4532372023665907E-2</v>
      </c>
      <c r="AE1677">
        <f>AB1677/MAX($AB$1578:$AB1677)-1</f>
        <v>-0.13312851357586108</v>
      </c>
      <c r="AF1677">
        <f>AC1677/MAX($AC$1578:$AC1677)-1</f>
        <v>-6.4745210606295234E-2</v>
      </c>
      <c r="AG1677">
        <f t="shared" si="299"/>
        <v>3.2966163071957047E-3</v>
      </c>
      <c r="AH1677">
        <f t="shared" si="300"/>
        <v>1</v>
      </c>
    </row>
    <row r="1678" spans="1:34" x14ac:dyDescent="0.25">
      <c r="B1678" s="2">
        <v>43585</v>
      </c>
      <c r="C1678" t="s">
        <v>27</v>
      </c>
      <c r="D1678">
        <v>349.05</v>
      </c>
      <c r="E1678">
        <v>213.374</v>
      </c>
      <c r="F1678">
        <v>165.44149999999999</v>
      </c>
      <c r="G1678">
        <v>113.3279</v>
      </c>
      <c r="H1678">
        <v>51910</v>
      </c>
      <c r="I1678">
        <v>11300</v>
      </c>
      <c r="J1678">
        <v>176300.38029999999</v>
      </c>
      <c r="K1678">
        <v>546</v>
      </c>
      <c r="L1678">
        <v>7296</v>
      </c>
      <c r="M1678">
        <v>3514.62</v>
      </c>
      <c r="N1678">
        <v>3328.4</v>
      </c>
      <c r="O1678">
        <v>3058.97</v>
      </c>
      <c r="P1678">
        <f t="shared" si="291"/>
        <v>0.21768445386245425</v>
      </c>
      <c r="Q1678">
        <f t="shared" si="292"/>
        <v>1.5896331957417686E-2</v>
      </c>
      <c r="R1678">
        <f t="shared" si="301"/>
        <v>0.13529900220658631</v>
      </c>
      <c r="S1678">
        <f t="shared" si="293"/>
        <v>0.28972476676045611</v>
      </c>
      <c r="T1678">
        <f t="shared" si="294"/>
        <v>0.45984792800360719</v>
      </c>
      <c r="U1678" s="9">
        <f>M1678/MAX(M$14:$M1678)-1</f>
        <v>-4.9429596092368189E-2</v>
      </c>
      <c r="V1678">
        <f t="shared" si="295"/>
        <v>8.8078667002291722E-2</v>
      </c>
      <c r="W1678">
        <f>I1678/MAX(I$1578:$I1678)-1</f>
        <v>0</v>
      </c>
      <c r="X1678">
        <f>L1678/MAX($L$1578:L1678)-1</f>
        <v>0</v>
      </c>
      <c r="Y1678">
        <f>J1678/MAX($J$1578:J1678)-1</f>
        <v>0</v>
      </c>
      <c r="Z1678">
        <f>P1678/MAX($P$1578:P1678)-1</f>
        <v>-7.379716857188745E-4</v>
      </c>
      <c r="AA1678">
        <f t="shared" si="296"/>
        <v>24.163977563048245</v>
      </c>
      <c r="AB1678">
        <f t="shared" si="297"/>
        <v>15.650122150442478</v>
      </c>
      <c r="AC1678">
        <f t="shared" si="298"/>
        <v>3.4067882931997686</v>
      </c>
      <c r="AD1678">
        <f>AA1678/MAX($AA$1578:$AA1678)-1</f>
        <v>-4.2329020068937462E-3</v>
      </c>
      <c r="AE1678">
        <f>AB1678/MAX($AB$1578:$AB1678)-1</f>
        <v>-7.7434296604022457E-2</v>
      </c>
      <c r="AF1678">
        <f>AC1678/MAX($AC$1578:$AC1678)-1</f>
        <v>-4.6575459637433481E-3</v>
      </c>
      <c r="AG1678">
        <f t="shared" si="299"/>
        <v>3.096987080067008E-3</v>
      </c>
      <c r="AH1678">
        <f t="shared" si="300"/>
        <v>0</v>
      </c>
    </row>
    <row r="1679" spans="1:34" x14ac:dyDescent="0.25">
      <c r="A1679" s="11">
        <f t="shared" ref="A1679" si="302">IF(C1679=C1678,"",1)</f>
        <v>1</v>
      </c>
      <c r="B1679" s="2">
        <v>40207</v>
      </c>
      <c r="C1679" t="s">
        <v>28</v>
      </c>
      <c r="H1679">
        <v>11007.8</v>
      </c>
      <c r="I1679">
        <v>1229.2</v>
      </c>
      <c r="K1679">
        <v>4058.2</v>
      </c>
      <c r="L1679">
        <v>964.5</v>
      </c>
      <c r="P1679">
        <f t="shared" ref="P1679:P1742" si="303">I1679/H1679</f>
        <v>0.11166627300641364</v>
      </c>
      <c r="Q1679" t="str">
        <f t="shared" ref="Q1679:Q1742" si="304">IF(C1679=C1678,(D1679/D1678-1)-(M1679/M1678-1),"#N/A")</f>
        <v>#N/A</v>
      </c>
      <c r="R1679" t="str">
        <f t="shared" si="301"/>
        <v>#N/A</v>
      </c>
      <c r="S1679" t="e">
        <f t="shared" ref="S1679:S1742" si="305">E1679/F1679-1</f>
        <v>#DIV/0!</v>
      </c>
      <c r="T1679" t="e">
        <f t="shared" ref="T1679:T1742" si="306">F1679/G1679-1</f>
        <v>#DIV/0!</v>
      </c>
      <c r="U1679" s="9">
        <f>M1679/MAX(M$14:$M1679)-1</f>
        <v>-1</v>
      </c>
      <c r="V1679" t="e">
        <f t="shared" ref="V1679:V1742" si="307">N1679/O1679-1</f>
        <v>#DIV/0!</v>
      </c>
      <c r="AA1679">
        <f t="shared" ref="AA1679:AA1742" si="308">J1679/L1679</f>
        <v>0</v>
      </c>
      <c r="AB1679">
        <f t="shared" ref="AB1679:AB1742" si="309">(J1679+K1679)/I1679</f>
        <v>3.3014969085584118</v>
      </c>
      <c r="AC1679">
        <f t="shared" ref="AC1679:AC1742" si="310">(K1679+J1679)/H1679</f>
        <v>0.36866585512091427</v>
      </c>
      <c r="AG1679" t="e">
        <f t="shared" ref="AG1679:AG1742" si="311">K1679/J1679</f>
        <v>#DIV/0!</v>
      </c>
      <c r="AH1679">
        <f t="shared" ref="AH1679:AH1742" si="312">IF(Q1679&gt;3%,1,IF(Q1679&lt;-0.03,-1,0))</f>
        <v>1</v>
      </c>
    </row>
    <row r="1680" spans="1:34" x14ac:dyDescent="0.25">
      <c r="B1680" s="2">
        <v>40235</v>
      </c>
      <c r="C1680" t="s">
        <v>28</v>
      </c>
      <c r="H1680">
        <v>11007.8</v>
      </c>
      <c r="I1680">
        <v>1229.2</v>
      </c>
      <c r="K1680">
        <v>4058.2</v>
      </c>
      <c r="L1680">
        <v>964.5</v>
      </c>
      <c r="P1680">
        <f t="shared" si="303"/>
        <v>0.11166627300641364</v>
      </c>
      <c r="Q1680" t="e">
        <f t="shared" si="304"/>
        <v>#DIV/0!</v>
      </c>
      <c r="R1680" t="str">
        <f t="shared" si="301"/>
        <v>#N/A</v>
      </c>
      <c r="S1680" t="e">
        <f t="shared" si="305"/>
        <v>#DIV/0!</v>
      </c>
      <c r="T1680" t="e">
        <f t="shared" si="306"/>
        <v>#DIV/0!</v>
      </c>
      <c r="U1680" s="9">
        <f>M1680/MAX(M$14:$M1680)-1</f>
        <v>-1</v>
      </c>
      <c r="V1680" t="e">
        <f t="shared" si="307"/>
        <v>#DIV/0!</v>
      </c>
      <c r="AA1680">
        <f t="shared" si="308"/>
        <v>0</v>
      </c>
      <c r="AB1680">
        <f t="shared" si="309"/>
        <v>3.3014969085584118</v>
      </c>
      <c r="AC1680">
        <f t="shared" si="310"/>
        <v>0.36866585512091427</v>
      </c>
      <c r="AG1680" t="e">
        <f t="shared" si="311"/>
        <v>#DIV/0!</v>
      </c>
      <c r="AH1680" t="e">
        <f t="shared" si="312"/>
        <v>#DIV/0!</v>
      </c>
    </row>
    <row r="1681" spans="2:34" x14ac:dyDescent="0.25">
      <c r="B1681" s="2">
        <v>40268</v>
      </c>
      <c r="C1681" t="s">
        <v>28</v>
      </c>
      <c r="H1681">
        <v>11007.8</v>
      </c>
      <c r="I1681">
        <v>1229.2</v>
      </c>
      <c r="K1681">
        <v>4058.2</v>
      </c>
      <c r="L1681">
        <v>964.5</v>
      </c>
      <c r="P1681">
        <f t="shared" si="303"/>
        <v>0.11166627300641364</v>
      </c>
      <c r="Q1681" t="e">
        <f t="shared" si="304"/>
        <v>#DIV/0!</v>
      </c>
      <c r="R1681" t="str">
        <f t="shared" si="301"/>
        <v>#N/A</v>
      </c>
      <c r="S1681" t="e">
        <f t="shared" si="305"/>
        <v>#DIV/0!</v>
      </c>
      <c r="T1681" t="e">
        <f t="shared" si="306"/>
        <v>#DIV/0!</v>
      </c>
      <c r="U1681" s="9">
        <f>M1681/MAX(M$14:$M1681)-1</f>
        <v>-1</v>
      </c>
      <c r="V1681" t="e">
        <f t="shared" si="307"/>
        <v>#DIV/0!</v>
      </c>
      <c r="AA1681">
        <f t="shared" si="308"/>
        <v>0</v>
      </c>
      <c r="AB1681">
        <f t="shared" si="309"/>
        <v>3.3014969085584118</v>
      </c>
      <c r="AC1681">
        <f t="shared" si="310"/>
        <v>0.36866585512091427</v>
      </c>
      <c r="AG1681" t="e">
        <f t="shared" si="311"/>
        <v>#DIV/0!</v>
      </c>
      <c r="AH1681" t="e">
        <f t="shared" si="312"/>
        <v>#DIV/0!</v>
      </c>
    </row>
    <row r="1682" spans="2:34" x14ac:dyDescent="0.25">
      <c r="B1682" s="2">
        <v>40298</v>
      </c>
      <c r="C1682" t="s">
        <v>28</v>
      </c>
      <c r="H1682">
        <v>11007.8</v>
      </c>
      <c r="I1682">
        <v>1229.2</v>
      </c>
      <c r="K1682">
        <v>4058.2</v>
      </c>
      <c r="L1682">
        <v>964.5</v>
      </c>
      <c r="P1682">
        <f t="shared" si="303"/>
        <v>0.11166627300641364</v>
      </c>
      <c r="Q1682" t="e">
        <f t="shared" si="304"/>
        <v>#DIV/0!</v>
      </c>
      <c r="R1682" t="e">
        <f t="shared" si="301"/>
        <v>#DIV/0!</v>
      </c>
      <c r="S1682" t="e">
        <f t="shared" si="305"/>
        <v>#DIV/0!</v>
      </c>
      <c r="T1682" t="e">
        <f t="shared" si="306"/>
        <v>#DIV/0!</v>
      </c>
      <c r="U1682" s="9">
        <f>M1682/MAX(M$14:$M1682)-1</f>
        <v>-1</v>
      </c>
      <c r="V1682" t="e">
        <f t="shared" si="307"/>
        <v>#DIV/0!</v>
      </c>
      <c r="AA1682">
        <f t="shared" si="308"/>
        <v>0</v>
      </c>
      <c r="AB1682">
        <f t="shared" si="309"/>
        <v>3.3014969085584118</v>
      </c>
      <c r="AC1682">
        <f t="shared" si="310"/>
        <v>0.36866585512091427</v>
      </c>
      <c r="AG1682" t="e">
        <f t="shared" si="311"/>
        <v>#DIV/0!</v>
      </c>
      <c r="AH1682" t="e">
        <f t="shared" si="312"/>
        <v>#DIV/0!</v>
      </c>
    </row>
    <row r="1683" spans="2:34" x14ac:dyDescent="0.25">
      <c r="B1683" s="2">
        <v>40329</v>
      </c>
      <c r="C1683" t="s">
        <v>28</v>
      </c>
      <c r="H1683">
        <v>11007.8</v>
      </c>
      <c r="I1683">
        <v>1229.2</v>
      </c>
      <c r="K1683">
        <v>4058.2</v>
      </c>
      <c r="L1683">
        <v>964.5</v>
      </c>
      <c r="P1683">
        <f t="shared" si="303"/>
        <v>0.11166627300641364</v>
      </c>
      <c r="Q1683" t="e">
        <f t="shared" si="304"/>
        <v>#DIV/0!</v>
      </c>
      <c r="R1683" t="e">
        <f t="shared" ref="R1683:R1746" si="313">IF(C1683=C1680,(D1683/D1680-1)-(M1683/M1680-1),"#N/A")</f>
        <v>#DIV/0!</v>
      </c>
      <c r="S1683" t="e">
        <f t="shared" si="305"/>
        <v>#DIV/0!</v>
      </c>
      <c r="T1683" t="e">
        <f t="shared" si="306"/>
        <v>#DIV/0!</v>
      </c>
      <c r="U1683" s="9">
        <f>M1683/MAX(M$14:$M1683)-1</f>
        <v>-1</v>
      </c>
      <c r="V1683" t="e">
        <f t="shared" si="307"/>
        <v>#DIV/0!</v>
      </c>
      <c r="AA1683">
        <f t="shared" si="308"/>
        <v>0</v>
      </c>
      <c r="AB1683">
        <f t="shared" si="309"/>
        <v>3.3014969085584118</v>
      </c>
      <c r="AC1683">
        <f t="shared" si="310"/>
        <v>0.36866585512091427</v>
      </c>
      <c r="AG1683" t="e">
        <f t="shared" si="311"/>
        <v>#DIV/0!</v>
      </c>
      <c r="AH1683" t="e">
        <f t="shared" si="312"/>
        <v>#DIV/0!</v>
      </c>
    </row>
    <row r="1684" spans="2:34" x14ac:dyDescent="0.25">
      <c r="B1684" s="2">
        <v>40359</v>
      </c>
      <c r="C1684" t="s">
        <v>28</v>
      </c>
      <c r="H1684">
        <v>11007.8</v>
      </c>
      <c r="I1684">
        <v>1229.2</v>
      </c>
      <c r="K1684">
        <v>4058.2</v>
      </c>
      <c r="L1684">
        <v>964.5</v>
      </c>
      <c r="P1684">
        <f t="shared" si="303"/>
        <v>0.11166627300641364</v>
      </c>
      <c r="Q1684" t="e">
        <f t="shared" si="304"/>
        <v>#DIV/0!</v>
      </c>
      <c r="R1684" t="e">
        <f t="shared" si="313"/>
        <v>#DIV/0!</v>
      </c>
      <c r="S1684" t="e">
        <f t="shared" si="305"/>
        <v>#DIV/0!</v>
      </c>
      <c r="T1684" t="e">
        <f t="shared" si="306"/>
        <v>#DIV/0!</v>
      </c>
      <c r="U1684" s="9">
        <f>M1684/MAX(M$14:$M1684)-1</f>
        <v>-1</v>
      </c>
      <c r="V1684" t="e">
        <f t="shared" si="307"/>
        <v>#DIV/0!</v>
      </c>
      <c r="AA1684">
        <f t="shared" si="308"/>
        <v>0</v>
      </c>
      <c r="AB1684">
        <f t="shared" si="309"/>
        <v>3.3014969085584118</v>
      </c>
      <c r="AC1684">
        <f t="shared" si="310"/>
        <v>0.36866585512091427</v>
      </c>
      <c r="AG1684" t="e">
        <f t="shared" si="311"/>
        <v>#DIV/0!</v>
      </c>
      <c r="AH1684" t="e">
        <f t="shared" si="312"/>
        <v>#DIV/0!</v>
      </c>
    </row>
    <row r="1685" spans="2:34" x14ac:dyDescent="0.25">
      <c r="B1685" s="2">
        <v>40389</v>
      </c>
      <c r="C1685" t="s">
        <v>28</v>
      </c>
      <c r="H1685">
        <v>11007.8</v>
      </c>
      <c r="I1685">
        <v>1229.2</v>
      </c>
      <c r="K1685">
        <v>4058.2</v>
      </c>
      <c r="L1685">
        <v>964.5</v>
      </c>
      <c r="P1685">
        <f t="shared" si="303"/>
        <v>0.11166627300641364</v>
      </c>
      <c r="Q1685" t="e">
        <f t="shared" si="304"/>
        <v>#DIV/0!</v>
      </c>
      <c r="R1685" t="e">
        <f t="shared" si="313"/>
        <v>#DIV/0!</v>
      </c>
      <c r="S1685" t="e">
        <f t="shared" si="305"/>
        <v>#DIV/0!</v>
      </c>
      <c r="T1685" t="e">
        <f t="shared" si="306"/>
        <v>#DIV/0!</v>
      </c>
      <c r="U1685" s="9">
        <f>M1685/MAX(M$14:$M1685)-1</f>
        <v>-1</v>
      </c>
      <c r="V1685" t="e">
        <f t="shared" si="307"/>
        <v>#DIV/0!</v>
      </c>
      <c r="AA1685">
        <f t="shared" si="308"/>
        <v>0</v>
      </c>
      <c r="AB1685">
        <f t="shared" si="309"/>
        <v>3.3014969085584118</v>
      </c>
      <c r="AC1685">
        <f t="shared" si="310"/>
        <v>0.36866585512091427</v>
      </c>
      <c r="AG1685" t="e">
        <f t="shared" si="311"/>
        <v>#DIV/0!</v>
      </c>
      <c r="AH1685" t="e">
        <f t="shared" si="312"/>
        <v>#DIV/0!</v>
      </c>
    </row>
    <row r="1686" spans="2:34" x14ac:dyDescent="0.25">
      <c r="B1686" s="2">
        <v>40421</v>
      </c>
      <c r="C1686" t="s">
        <v>28</v>
      </c>
      <c r="H1686">
        <v>11007.8</v>
      </c>
      <c r="I1686">
        <v>1229.2</v>
      </c>
      <c r="K1686">
        <v>4058.2</v>
      </c>
      <c r="L1686">
        <v>964.5</v>
      </c>
      <c r="P1686">
        <f t="shared" si="303"/>
        <v>0.11166627300641364</v>
      </c>
      <c r="Q1686" t="e">
        <f t="shared" si="304"/>
        <v>#DIV/0!</v>
      </c>
      <c r="R1686" t="e">
        <f t="shared" si="313"/>
        <v>#DIV/0!</v>
      </c>
      <c r="S1686" t="e">
        <f t="shared" si="305"/>
        <v>#DIV/0!</v>
      </c>
      <c r="T1686" t="e">
        <f t="shared" si="306"/>
        <v>#DIV/0!</v>
      </c>
      <c r="U1686" s="9">
        <f>M1686/MAX(M$14:$M1686)-1</f>
        <v>-1</v>
      </c>
      <c r="V1686" t="e">
        <f t="shared" si="307"/>
        <v>#DIV/0!</v>
      </c>
      <c r="AA1686">
        <f t="shared" si="308"/>
        <v>0</v>
      </c>
      <c r="AB1686">
        <f t="shared" si="309"/>
        <v>3.3014969085584118</v>
      </c>
      <c r="AC1686">
        <f t="shared" si="310"/>
        <v>0.36866585512091427</v>
      </c>
      <c r="AG1686" t="e">
        <f t="shared" si="311"/>
        <v>#DIV/0!</v>
      </c>
      <c r="AH1686" t="e">
        <f t="shared" si="312"/>
        <v>#DIV/0!</v>
      </c>
    </row>
    <row r="1687" spans="2:34" x14ac:dyDescent="0.25">
      <c r="B1687" s="2">
        <v>40451</v>
      </c>
      <c r="C1687" t="s">
        <v>28</v>
      </c>
      <c r="H1687">
        <v>11007.8</v>
      </c>
      <c r="I1687">
        <v>1229.2</v>
      </c>
      <c r="K1687">
        <v>4058.2</v>
      </c>
      <c r="L1687">
        <v>964.5</v>
      </c>
      <c r="P1687">
        <f t="shared" si="303"/>
        <v>0.11166627300641364</v>
      </c>
      <c r="Q1687" t="e">
        <f t="shared" si="304"/>
        <v>#DIV/0!</v>
      </c>
      <c r="R1687" t="e">
        <f t="shared" si="313"/>
        <v>#DIV/0!</v>
      </c>
      <c r="S1687" t="e">
        <f t="shared" si="305"/>
        <v>#DIV/0!</v>
      </c>
      <c r="T1687" t="e">
        <f t="shared" si="306"/>
        <v>#DIV/0!</v>
      </c>
      <c r="U1687" s="9">
        <f>M1687/MAX(M$14:$M1687)-1</f>
        <v>-1</v>
      </c>
      <c r="V1687" t="e">
        <f t="shared" si="307"/>
        <v>#DIV/0!</v>
      </c>
      <c r="AA1687">
        <f t="shared" si="308"/>
        <v>0</v>
      </c>
      <c r="AB1687">
        <f t="shared" si="309"/>
        <v>3.3014969085584118</v>
      </c>
      <c r="AC1687">
        <f t="shared" si="310"/>
        <v>0.36866585512091427</v>
      </c>
      <c r="AG1687" t="e">
        <f t="shared" si="311"/>
        <v>#DIV/0!</v>
      </c>
      <c r="AH1687" t="e">
        <f t="shared" si="312"/>
        <v>#DIV/0!</v>
      </c>
    </row>
    <row r="1688" spans="2:34" x14ac:dyDescent="0.25">
      <c r="B1688" s="2">
        <v>40480</v>
      </c>
      <c r="C1688" t="s">
        <v>28</v>
      </c>
      <c r="H1688">
        <v>11007.8</v>
      </c>
      <c r="I1688">
        <v>1229.2</v>
      </c>
      <c r="K1688">
        <v>4058.2</v>
      </c>
      <c r="L1688">
        <v>964.5</v>
      </c>
      <c r="P1688">
        <f t="shared" si="303"/>
        <v>0.11166627300641364</v>
      </c>
      <c r="Q1688" t="e">
        <f t="shared" si="304"/>
        <v>#DIV/0!</v>
      </c>
      <c r="R1688" t="e">
        <f t="shared" si="313"/>
        <v>#DIV/0!</v>
      </c>
      <c r="S1688" t="e">
        <f t="shared" si="305"/>
        <v>#DIV/0!</v>
      </c>
      <c r="T1688" t="e">
        <f t="shared" si="306"/>
        <v>#DIV/0!</v>
      </c>
      <c r="U1688" s="9">
        <f>M1688/MAX(M$14:$M1688)-1</f>
        <v>-1</v>
      </c>
      <c r="V1688" t="e">
        <f t="shared" si="307"/>
        <v>#DIV/0!</v>
      </c>
      <c r="AA1688">
        <f t="shared" si="308"/>
        <v>0</v>
      </c>
      <c r="AB1688">
        <f t="shared" si="309"/>
        <v>3.3014969085584118</v>
      </c>
      <c r="AC1688">
        <f t="shared" si="310"/>
        <v>0.36866585512091427</v>
      </c>
      <c r="AG1688" t="e">
        <f t="shared" si="311"/>
        <v>#DIV/0!</v>
      </c>
      <c r="AH1688" t="e">
        <f t="shared" si="312"/>
        <v>#DIV/0!</v>
      </c>
    </row>
    <row r="1689" spans="2:34" x14ac:dyDescent="0.25">
      <c r="B1689" s="2">
        <v>40512</v>
      </c>
      <c r="C1689" t="s">
        <v>28</v>
      </c>
      <c r="H1689">
        <v>11007.8</v>
      </c>
      <c r="I1689">
        <v>1229.2</v>
      </c>
      <c r="K1689">
        <v>4058.2</v>
      </c>
      <c r="L1689">
        <v>964.5</v>
      </c>
      <c r="P1689">
        <f t="shared" si="303"/>
        <v>0.11166627300641364</v>
      </c>
      <c r="Q1689" t="e">
        <f t="shared" si="304"/>
        <v>#DIV/0!</v>
      </c>
      <c r="R1689" t="e">
        <f t="shared" si="313"/>
        <v>#DIV/0!</v>
      </c>
      <c r="S1689" t="e">
        <f t="shared" si="305"/>
        <v>#DIV/0!</v>
      </c>
      <c r="T1689" t="e">
        <f t="shared" si="306"/>
        <v>#DIV/0!</v>
      </c>
      <c r="U1689" s="9">
        <f>M1689/MAX(M$14:$M1689)-1</f>
        <v>-1</v>
      </c>
      <c r="V1689" t="e">
        <f t="shared" si="307"/>
        <v>#DIV/0!</v>
      </c>
      <c r="AA1689">
        <f t="shared" si="308"/>
        <v>0</v>
      </c>
      <c r="AB1689">
        <f t="shared" si="309"/>
        <v>3.3014969085584118</v>
      </c>
      <c r="AC1689">
        <f t="shared" si="310"/>
        <v>0.36866585512091427</v>
      </c>
      <c r="AG1689" t="e">
        <f t="shared" si="311"/>
        <v>#DIV/0!</v>
      </c>
      <c r="AH1689" t="e">
        <f t="shared" si="312"/>
        <v>#DIV/0!</v>
      </c>
    </row>
    <row r="1690" spans="2:34" x14ac:dyDescent="0.25">
      <c r="B1690" s="2">
        <v>40543</v>
      </c>
      <c r="C1690" t="s">
        <v>28</v>
      </c>
      <c r="D1690">
        <v>108.89</v>
      </c>
      <c r="E1690">
        <v>84.817099999999996</v>
      </c>
      <c r="F1690">
        <v>80.569199999999995</v>
      </c>
      <c r="G1690">
        <v>93.047799999999995</v>
      </c>
      <c r="H1690">
        <v>11007.8</v>
      </c>
      <c r="I1690">
        <v>1229.2</v>
      </c>
      <c r="J1690">
        <v>15088.426799999999</v>
      </c>
      <c r="K1690">
        <v>4058.2</v>
      </c>
      <c r="L1690">
        <v>964.5</v>
      </c>
      <c r="M1690">
        <v>2792.82</v>
      </c>
      <c r="N1690">
        <v>3254.21</v>
      </c>
      <c r="O1690">
        <v>3115.54</v>
      </c>
      <c r="P1690">
        <f t="shared" si="303"/>
        <v>0.11166627300641364</v>
      </c>
      <c r="Q1690" t="e">
        <f t="shared" si="304"/>
        <v>#DIV/0!</v>
      </c>
      <c r="R1690" t="e">
        <f t="shared" si="313"/>
        <v>#DIV/0!</v>
      </c>
      <c r="S1690">
        <f t="shared" si="305"/>
        <v>5.2723621433500734E-2</v>
      </c>
      <c r="T1690">
        <f t="shared" si="306"/>
        <v>-0.1341095651912243</v>
      </c>
      <c r="U1690" s="9">
        <f>M1690/MAX(M$14:$M1690)-1</f>
        <v>-0.24464891355500384</v>
      </c>
      <c r="V1690">
        <f t="shared" si="307"/>
        <v>4.4509138062743592E-2</v>
      </c>
      <c r="W1690">
        <f>I1690/MAX(I$1690:$I1690)-1</f>
        <v>0</v>
      </c>
      <c r="X1690">
        <f>L1690/MAX($L$1690:L1690)-1</f>
        <v>0</v>
      </c>
      <c r="Y1690">
        <f>J1690/MAX($J$1690:J1690)-1</f>
        <v>0</v>
      </c>
      <c r="Z1690">
        <f>P1690/MAX($P$1690:P1690)-1</f>
        <v>0</v>
      </c>
      <c r="AA1690">
        <f t="shared" si="308"/>
        <v>15.643781026438569</v>
      </c>
      <c r="AB1690">
        <f t="shared" si="309"/>
        <v>15.576494305239178</v>
      </c>
      <c r="AC1690">
        <f t="shared" si="310"/>
        <v>1.7393690655716856</v>
      </c>
      <c r="AD1690">
        <f>AA1690/MAX($AA$1690:$AA1690)-1</f>
        <v>0</v>
      </c>
      <c r="AE1690">
        <f>AB1690/MAX($AB$1690:$AB1690)-1</f>
        <v>0</v>
      </c>
      <c r="AF1690">
        <f>AC1690/MAX($AC$1690:$AC1690)-1</f>
        <v>0</v>
      </c>
      <c r="AG1690">
        <f t="shared" si="311"/>
        <v>0.26896110865580763</v>
      </c>
      <c r="AH1690" t="e">
        <f t="shared" si="312"/>
        <v>#DIV/0!</v>
      </c>
    </row>
    <row r="1691" spans="2:34" x14ac:dyDescent="0.25">
      <c r="B1691" s="2">
        <v>40574</v>
      </c>
      <c r="C1691" t="s">
        <v>28</v>
      </c>
      <c r="D1691">
        <v>106.83</v>
      </c>
      <c r="E1691">
        <v>84.845399999999998</v>
      </c>
      <c r="F1691">
        <v>81.051900000000003</v>
      </c>
      <c r="G1691">
        <v>93.452399999999997</v>
      </c>
      <c r="H1691">
        <v>8062.3</v>
      </c>
      <c r="I1691">
        <v>1477.8999999999999</v>
      </c>
      <c r="J1691">
        <v>14805.627500000001</v>
      </c>
      <c r="K1691">
        <v>3482.0999999999995</v>
      </c>
      <c r="L1691">
        <v>986.3</v>
      </c>
      <c r="M1691">
        <v>2953.63</v>
      </c>
      <c r="N1691">
        <v>3233.54</v>
      </c>
      <c r="O1691">
        <v>3123.03</v>
      </c>
      <c r="P1691">
        <f t="shared" si="303"/>
        <v>0.18330997358073997</v>
      </c>
      <c r="Q1691">
        <f t="shared" si="304"/>
        <v>-7.6497968204416233E-2</v>
      </c>
      <c r="R1691" t="e">
        <f t="shared" si="313"/>
        <v>#DIV/0!</v>
      </c>
      <c r="S1691">
        <f t="shared" si="305"/>
        <v>4.6803344523693946E-2</v>
      </c>
      <c r="T1691">
        <f t="shared" si="306"/>
        <v>-0.1326932213618911</v>
      </c>
      <c r="U1691" s="9">
        <f>M1691/MAX(M$14:$M1691)-1</f>
        <v>-0.20115595367530525</v>
      </c>
      <c r="V1691">
        <f t="shared" si="307"/>
        <v>3.5385507023627527E-2</v>
      </c>
      <c r="W1691">
        <f>I1691/MAX(I$1690:$I1691)-1</f>
        <v>0</v>
      </c>
      <c r="X1691">
        <f>L1691/MAX($L$1690:L1691)-1</f>
        <v>0</v>
      </c>
      <c r="Y1691">
        <f>J1691/MAX($J$1690:J1691)-1</f>
        <v>-1.8742795637249565E-2</v>
      </c>
      <c r="Z1691">
        <f>P1691/MAX($P$1690:P1691)-1</f>
        <v>0</v>
      </c>
      <c r="AA1691">
        <f t="shared" si="308"/>
        <v>15.011282064280646</v>
      </c>
      <c r="AB1691">
        <f t="shared" si="309"/>
        <v>12.374130523039449</v>
      </c>
      <c r="AC1691">
        <f t="shared" si="310"/>
        <v>2.2683015392629895</v>
      </c>
      <c r="AD1691">
        <f>AA1691/MAX($AA$1690:$AA1691)-1</f>
        <v>-4.0431335691095138E-2</v>
      </c>
      <c r="AE1691">
        <f>AB1691/MAX($AB$1690:$AB1691)-1</f>
        <v>-0.2055895068200686</v>
      </c>
      <c r="AF1691">
        <f>AC1691/MAX($AC$1690:$AC1691)-1</f>
        <v>0</v>
      </c>
      <c r="AG1691">
        <f t="shared" si="311"/>
        <v>0.23518760012029205</v>
      </c>
      <c r="AH1691">
        <f t="shared" si="312"/>
        <v>-1</v>
      </c>
    </row>
    <row r="1692" spans="2:34" x14ac:dyDescent="0.25">
      <c r="B1692" s="2">
        <v>40602</v>
      </c>
      <c r="C1692" t="s">
        <v>28</v>
      </c>
      <c r="D1692">
        <v>100.65</v>
      </c>
      <c r="E1692">
        <v>84.786900000000003</v>
      </c>
      <c r="F1692">
        <v>81.319100000000006</v>
      </c>
      <c r="G1692">
        <v>93.837100000000007</v>
      </c>
      <c r="H1692">
        <v>8062.3</v>
      </c>
      <c r="I1692">
        <v>1477.8999999999999</v>
      </c>
      <c r="J1692">
        <v>13949.6276</v>
      </c>
      <c r="K1692">
        <v>3482.0999999999995</v>
      </c>
      <c r="L1692">
        <v>986.3</v>
      </c>
      <c r="M1692">
        <v>3013.09</v>
      </c>
      <c r="N1692">
        <v>3211.4</v>
      </c>
      <c r="O1692">
        <v>3127.97</v>
      </c>
      <c r="P1692">
        <f t="shared" si="303"/>
        <v>0.18330997358073997</v>
      </c>
      <c r="Q1692">
        <f t="shared" si="304"/>
        <v>-7.7980079482641296E-2</v>
      </c>
      <c r="R1692" t="e">
        <f t="shared" si="313"/>
        <v>#DIV/0!</v>
      </c>
      <c r="S1692">
        <f t="shared" si="305"/>
        <v>4.2644348006802835E-2</v>
      </c>
      <c r="T1692">
        <f t="shared" si="306"/>
        <v>-0.13340139454437527</v>
      </c>
      <c r="U1692" s="9">
        <f>M1692/MAX(M$14:$M1692)-1</f>
        <v>-0.18507429585273893</v>
      </c>
      <c r="V1692">
        <f t="shared" si="307"/>
        <v>2.6672250692941546E-2</v>
      </c>
      <c r="W1692">
        <f>I1692/MAX(I$1690:$I1692)-1</f>
        <v>0</v>
      </c>
      <c r="X1692">
        <f>L1692/MAX($L$1690:L1692)-1</f>
        <v>0</v>
      </c>
      <c r="Y1692">
        <f>J1692/MAX($J$1690:J1692)-1</f>
        <v>-7.5475012411499343E-2</v>
      </c>
      <c r="Z1692">
        <f>P1692/MAX($P$1690:P1692)-1</f>
        <v>0</v>
      </c>
      <c r="AA1692">
        <f t="shared" si="308"/>
        <v>14.143392071377878</v>
      </c>
      <c r="AB1692">
        <f t="shared" si="309"/>
        <v>11.794930374179579</v>
      </c>
      <c r="AC1692">
        <f t="shared" si="310"/>
        <v>2.162128375277526</v>
      </c>
      <c r="AD1692">
        <f>AA1692/MAX($AA$1690:$AA1692)-1</f>
        <v>-9.5909611143557782E-2</v>
      </c>
      <c r="AE1692">
        <f>AB1692/MAX($AB$1690:$AB1692)-1</f>
        <v>-0.24277374978962141</v>
      </c>
      <c r="AF1692">
        <f>AC1692/MAX($AC$1690:$AC1692)-1</f>
        <v>-4.6807341152693915E-2</v>
      </c>
      <c r="AG1692">
        <f t="shared" si="311"/>
        <v>0.24961956690514087</v>
      </c>
      <c r="AH1692">
        <f t="shared" si="312"/>
        <v>-1</v>
      </c>
    </row>
    <row r="1693" spans="2:34" x14ac:dyDescent="0.25">
      <c r="B1693" s="2">
        <v>40633</v>
      </c>
      <c r="C1693" t="s">
        <v>28</v>
      </c>
      <c r="D1693">
        <v>98.96</v>
      </c>
      <c r="E1693">
        <v>84.694500000000005</v>
      </c>
      <c r="F1693">
        <v>81.494299999999996</v>
      </c>
      <c r="G1693">
        <v>94.195999999999998</v>
      </c>
      <c r="H1693">
        <v>8062.3</v>
      </c>
      <c r="I1693">
        <v>1477.8999999999999</v>
      </c>
      <c r="J1693">
        <v>13716.946099999999</v>
      </c>
      <c r="K1693">
        <v>3482.0999999999995</v>
      </c>
      <c r="L1693">
        <v>986.3</v>
      </c>
      <c r="M1693">
        <v>2910.91</v>
      </c>
      <c r="N1693">
        <v>3186.05</v>
      </c>
      <c r="O1693">
        <v>3130.51</v>
      </c>
      <c r="P1693">
        <f t="shared" si="303"/>
        <v>0.18330997358073997</v>
      </c>
      <c r="Q1693">
        <f t="shared" si="304"/>
        <v>1.7121171093078091E-2</v>
      </c>
      <c r="R1693">
        <f t="shared" si="313"/>
        <v>-0.13347637379800648</v>
      </c>
      <c r="S1693">
        <f t="shared" si="305"/>
        <v>3.9269004089856674E-2</v>
      </c>
      <c r="T1693">
        <f t="shared" si="306"/>
        <v>-0.13484330544821443</v>
      </c>
      <c r="U1693" s="9">
        <f>M1693/MAX(M$14:$M1693)-1</f>
        <v>-0.21271008119262835</v>
      </c>
      <c r="V1693">
        <f t="shared" si="307"/>
        <v>1.7741518155188762E-2</v>
      </c>
      <c r="W1693">
        <f>I1693/MAX(I$1690:$I1693)-1</f>
        <v>0</v>
      </c>
      <c r="X1693">
        <f>L1693/MAX($L$1690:L1693)-1</f>
        <v>0</v>
      </c>
      <c r="Y1693">
        <f>J1693/MAX($J$1690:J1693)-1</f>
        <v>-9.0896202644532798E-2</v>
      </c>
      <c r="Z1693">
        <f>P1693/MAX($P$1690:P1693)-1</f>
        <v>0</v>
      </c>
      <c r="AA1693">
        <f t="shared" si="308"/>
        <v>13.907478556220218</v>
      </c>
      <c r="AB1693">
        <f t="shared" si="309"/>
        <v>11.637489748968131</v>
      </c>
      <c r="AC1693">
        <f t="shared" si="310"/>
        <v>2.1332679384294804</v>
      </c>
      <c r="AD1693">
        <f>AA1693/MAX($AA$1690:$AA1693)-1</f>
        <v>-0.11098994976239673</v>
      </c>
      <c r="AE1693">
        <f>AB1693/MAX($AB$1690:$AB1693)-1</f>
        <v>-0.25288132740793656</v>
      </c>
      <c r="AF1693">
        <f>AC1693/MAX($AC$1690:$AC1693)-1</f>
        <v>-5.9530709870868392E-2</v>
      </c>
      <c r="AG1693">
        <f t="shared" si="311"/>
        <v>0.25385388078473237</v>
      </c>
      <c r="AH1693">
        <f t="shared" si="312"/>
        <v>0</v>
      </c>
    </row>
    <row r="1694" spans="2:34" x14ac:dyDescent="0.25">
      <c r="B1694" s="2">
        <v>40662</v>
      </c>
      <c r="C1694" t="s">
        <v>28</v>
      </c>
      <c r="D1694">
        <v>110.49</v>
      </c>
      <c r="E1694">
        <v>84.823499999999996</v>
      </c>
      <c r="F1694">
        <v>81.957700000000003</v>
      </c>
      <c r="G1694">
        <v>94.615899999999996</v>
      </c>
      <c r="H1694">
        <v>8062.3</v>
      </c>
      <c r="I1694">
        <v>1477.8999999999999</v>
      </c>
      <c r="J1694">
        <v>15315.761</v>
      </c>
      <c r="K1694">
        <v>3482.0999999999995</v>
      </c>
      <c r="L1694">
        <v>986.3</v>
      </c>
      <c r="M1694">
        <v>3011.25</v>
      </c>
      <c r="N1694">
        <v>3164.53</v>
      </c>
      <c r="O1694">
        <v>3136.64</v>
      </c>
      <c r="P1694">
        <f t="shared" si="303"/>
        <v>0.18330997358073997</v>
      </c>
      <c r="Q1694">
        <f t="shared" si="304"/>
        <v>8.2041401629990185E-2</v>
      </c>
      <c r="R1694">
        <f t="shared" si="313"/>
        <v>1.4751840928406867E-2</v>
      </c>
      <c r="S1694">
        <f t="shared" si="305"/>
        <v>3.4966818248925779E-2</v>
      </c>
      <c r="T1694">
        <f t="shared" si="306"/>
        <v>-0.13378512491029515</v>
      </c>
      <c r="U1694" s="9">
        <f>M1694/MAX(M$14:$M1694)-1</f>
        <v>-0.18557194553981471</v>
      </c>
      <c r="V1694">
        <f t="shared" si="307"/>
        <v>8.8916802693328467E-3</v>
      </c>
      <c r="W1694">
        <f>I1694/MAX(I$1690:$I1694)-1</f>
        <v>0</v>
      </c>
      <c r="X1694">
        <f>L1694/MAX($L$1690:L1694)-1</f>
        <v>0</v>
      </c>
      <c r="Y1694">
        <f>J1694/MAX($J$1690:J1694)-1</f>
        <v>0</v>
      </c>
      <c r="Z1694">
        <f>P1694/MAX($P$1690:P1694)-1</f>
        <v>0</v>
      </c>
      <c r="AA1694">
        <f t="shared" si="308"/>
        <v>15.528501470140933</v>
      </c>
      <c r="AB1694">
        <f t="shared" si="309"/>
        <v>12.719305095067327</v>
      </c>
      <c r="AC1694">
        <f t="shared" si="310"/>
        <v>2.3315754809421629</v>
      </c>
      <c r="AD1694">
        <f>AA1694/MAX($AA$1690:$AA1694)-1</f>
        <v>-7.369034129460772E-3</v>
      </c>
      <c r="AE1694">
        <f>AB1694/MAX($AB$1690:$AB1694)-1</f>
        <v>-0.18342954160172176</v>
      </c>
      <c r="AF1694">
        <f>AC1694/MAX($AC$1690:$AC1694)-1</f>
        <v>0</v>
      </c>
      <c r="AG1694">
        <f t="shared" si="311"/>
        <v>0.22735403092278597</v>
      </c>
      <c r="AH1694">
        <f t="shared" si="312"/>
        <v>1</v>
      </c>
    </row>
    <row r="1695" spans="2:34" x14ac:dyDescent="0.25">
      <c r="B1695" s="2">
        <v>40694</v>
      </c>
      <c r="C1695" t="s">
        <v>28</v>
      </c>
      <c r="D1695">
        <v>110.67</v>
      </c>
      <c r="E1695">
        <v>84.846199999999996</v>
      </c>
      <c r="F1695">
        <v>82.423000000000002</v>
      </c>
      <c r="G1695">
        <v>95.041899999999998</v>
      </c>
      <c r="H1695">
        <v>8062.3</v>
      </c>
      <c r="I1695">
        <v>1477.8999999999999</v>
      </c>
      <c r="J1695">
        <v>15341.128699999999</v>
      </c>
      <c r="K1695">
        <v>3482.0999999999995</v>
      </c>
      <c r="L1695">
        <v>986.3</v>
      </c>
      <c r="M1695">
        <v>2861.92</v>
      </c>
      <c r="N1695">
        <v>3138.15</v>
      </c>
      <c r="O1695">
        <v>3142.78</v>
      </c>
      <c r="P1695">
        <f t="shared" si="303"/>
        <v>0.18330997358073997</v>
      </c>
      <c r="Q1695">
        <f t="shared" si="304"/>
        <v>5.1219808242396248E-2</v>
      </c>
      <c r="R1695">
        <f t="shared" si="313"/>
        <v>0.14972399293477223</v>
      </c>
      <c r="S1695">
        <f t="shared" si="305"/>
        <v>2.9399560802203295E-2</v>
      </c>
      <c r="T1695">
        <f t="shared" si="306"/>
        <v>-0.1327719668903925</v>
      </c>
      <c r="U1695" s="9">
        <f>M1695/MAX(M$14:$M1695)-1</f>
        <v>-0.22596000411101913</v>
      </c>
      <c r="V1695">
        <f t="shared" si="307"/>
        <v>-1.4732179789868072E-3</v>
      </c>
      <c r="W1695">
        <f>I1695/MAX(I$1690:$I1695)-1</f>
        <v>0</v>
      </c>
      <c r="X1695">
        <f>L1695/MAX($L$1690:L1695)-1</f>
        <v>0</v>
      </c>
      <c r="Y1695">
        <f>J1695/MAX($J$1690:J1695)-1</f>
        <v>0</v>
      </c>
      <c r="Z1695">
        <f>P1695/MAX($P$1690:P1695)-1</f>
        <v>0</v>
      </c>
      <c r="AA1695">
        <f t="shared" si="308"/>
        <v>15.55422153502991</v>
      </c>
      <c r="AB1695">
        <f t="shared" si="309"/>
        <v>12.736469788213006</v>
      </c>
      <c r="AC1695">
        <f t="shared" si="310"/>
        <v>2.334721940389219</v>
      </c>
      <c r="AD1695">
        <f>AA1695/MAX($AA$1690:$AA1695)-1</f>
        <v>-5.7249261708086641E-3</v>
      </c>
      <c r="AE1695">
        <f>AB1695/MAX($AB$1690:$AB1695)-1</f>
        <v>-0.18232758035105023</v>
      </c>
      <c r="AF1695">
        <f>AC1695/MAX($AC$1690:$AC1695)-1</f>
        <v>0</v>
      </c>
      <c r="AG1695">
        <f t="shared" si="311"/>
        <v>0.22697808408321349</v>
      </c>
      <c r="AH1695">
        <f t="shared" si="312"/>
        <v>1</v>
      </c>
    </row>
    <row r="1696" spans="2:34" x14ac:dyDescent="0.25">
      <c r="B1696" s="2">
        <v>40724</v>
      </c>
      <c r="C1696" t="s">
        <v>28</v>
      </c>
      <c r="D1696">
        <v>112.36</v>
      </c>
      <c r="E1696">
        <v>84.752099999999999</v>
      </c>
      <c r="F1696">
        <v>83.002200000000002</v>
      </c>
      <c r="G1696">
        <v>95.474199999999996</v>
      </c>
      <c r="H1696">
        <v>8062.3</v>
      </c>
      <c r="I1696">
        <v>1477.8999999999999</v>
      </c>
      <c r="J1696">
        <v>15575.7801</v>
      </c>
      <c r="K1696">
        <v>3482.0999999999995</v>
      </c>
      <c r="L1696">
        <v>986.3</v>
      </c>
      <c r="M1696">
        <v>2848.53</v>
      </c>
      <c r="N1696">
        <v>3107.27</v>
      </c>
      <c r="O1696">
        <v>3149.85</v>
      </c>
      <c r="P1696">
        <f t="shared" si="303"/>
        <v>0.18330997358073997</v>
      </c>
      <c r="Q1696">
        <f t="shared" si="304"/>
        <v>1.9949301630418859E-2</v>
      </c>
      <c r="R1696">
        <f t="shared" si="313"/>
        <v>0.15683797048111858</v>
      </c>
      <c r="S1696">
        <f t="shared" si="305"/>
        <v>2.1082573714913622E-2</v>
      </c>
      <c r="T1696">
        <f t="shared" si="306"/>
        <v>-0.13063214983733817</v>
      </c>
      <c r="U1696" s="9">
        <f>M1696/MAX(M$14:$M1696)-1</f>
        <v>-0.22958148743164075</v>
      </c>
      <c r="V1696">
        <f t="shared" si="307"/>
        <v>-1.3518104036700174E-2</v>
      </c>
      <c r="W1696">
        <f>I1696/MAX(I$1690:$I1696)-1</f>
        <v>0</v>
      </c>
      <c r="X1696">
        <f>L1696/MAX($L$1690:L1696)-1</f>
        <v>0</v>
      </c>
      <c r="Y1696">
        <f>J1696/MAX($J$1690:J1696)-1</f>
        <v>0</v>
      </c>
      <c r="Z1696">
        <f>P1696/MAX($P$1690:P1696)-1</f>
        <v>0</v>
      </c>
      <c r="AA1696">
        <f t="shared" si="308"/>
        <v>15.792132312683769</v>
      </c>
      <c r="AB1696">
        <f t="shared" si="309"/>
        <v>12.895243318221802</v>
      </c>
      <c r="AC1696">
        <f t="shared" si="310"/>
        <v>2.3638267119804519</v>
      </c>
      <c r="AD1696">
        <f>AA1696/MAX($AA$1690:$AA1696)-1</f>
        <v>0</v>
      </c>
      <c r="AE1696">
        <f>AB1696/MAX($AB$1690:$AB1696)-1</f>
        <v>-0.17213443118041871</v>
      </c>
      <c r="AF1696">
        <f>AC1696/MAX($AC$1690:$AC1696)-1</f>
        <v>0</v>
      </c>
      <c r="AG1696">
        <f t="shared" si="311"/>
        <v>0.22355862612621241</v>
      </c>
      <c r="AH1696">
        <f t="shared" si="312"/>
        <v>0</v>
      </c>
    </row>
    <row r="1697" spans="2:34" x14ac:dyDescent="0.25">
      <c r="B1697" s="2">
        <v>40753</v>
      </c>
      <c r="C1697" t="s">
        <v>28</v>
      </c>
      <c r="D1697">
        <v>118.04</v>
      </c>
      <c r="E1697">
        <v>84.630200000000002</v>
      </c>
      <c r="F1697">
        <v>83.751300000000001</v>
      </c>
      <c r="G1697">
        <v>95.930400000000006</v>
      </c>
      <c r="H1697">
        <v>8062.3</v>
      </c>
      <c r="I1697">
        <v>1477.8999999999999</v>
      </c>
      <c r="J1697">
        <v>16377.0663</v>
      </c>
      <c r="K1697">
        <v>3482.0999999999995</v>
      </c>
      <c r="L1697">
        <v>986.3</v>
      </c>
      <c r="M1697">
        <v>2670.37</v>
      </c>
      <c r="N1697">
        <v>3070.42</v>
      </c>
      <c r="O1697">
        <v>3156.19</v>
      </c>
      <c r="P1697">
        <f t="shared" si="303"/>
        <v>0.18330997358073997</v>
      </c>
      <c r="Q1697">
        <f t="shared" si="304"/>
        <v>0.11309633831019872</v>
      </c>
      <c r="R1697">
        <f t="shared" si="313"/>
        <v>0.18153413431643306</v>
      </c>
      <c r="S1697">
        <f t="shared" si="305"/>
        <v>1.04941654637003E-2</v>
      </c>
      <c r="T1697">
        <f t="shared" si="306"/>
        <v>-0.12695766931024999</v>
      </c>
      <c r="U1697" s="9">
        <f>M1697/MAX(M$14:$M1697)-1</f>
        <v>-0.27776695930631967</v>
      </c>
      <c r="V1697">
        <f t="shared" si="307"/>
        <v>-2.7175170062638809E-2</v>
      </c>
      <c r="W1697">
        <f>I1697/MAX(I$1690:$I1697)-1</f>
        <v>0</v>
      </c>
      <c r="X1697">
        <f>L1697/MAX($L$1690:L1697)-1</f>
        <v>0</v>
      </c>
      <c r="Y1697">
        <f>J1697/MAX($J$1690:J1697)-1</f>
        <v>0</v>
      </c>
      <c r="Z1697">
        <f>P1697/MAX($P$1690:P1697)-1</f>
        <v>0</v>
      </c>
      <c r="AA1697">
        <f t="shared" si="308"/>
        <v>16.604548616039747</v>
      </c>
      <c r="AB1697">
        <f t="shared" si="309"/>
        <v>13.43742222071859</v>
      </c>
      <c r="AC1697">
        <f t="shared" si="310"/>
        <v>2.4632135122731729</v>
      </c>
      <c r="AD1697">
        <f>AA1697/MAX($AA$1690:$AA1697)-1</f>
        <v>0</v>
      </c>
      <c r="AE1697">
        <f>AB1697/MAX($AB$1690:$AB1697)-1</f>
        <v>-0.13732692623918008</v>
      </c>
      <c r="AF1697">
        <f>AC1697/MAX($AC$1690:$AC1697)-1</f>
        <v>0</v>
      </c>
      <c r="AG1697">
        <f t="shared" si="311"/>
        <v>0.21262049845887229</v>
      </c>
      <c r="AH1697">
        <f t="shared" si="312"/>
        <v>1</v>
      </c>
    </row>
    <row r="1698" spans="2:34" x14ac:dyDescent="0.25">
      <c r="B1698" s="2">
        <v>40786</v>
      </c>
      <c r="C1698" t="s">
        <v>28</v>
      </c>
      <c r="D1698">
        <v>106.14</v>
      </c>
      <c r="E1698">
        <v>84.382099999999994</v>
      </c>
      <c r="F1698">
        <v>84.239900000000006</v>
      </c>
      <c r="G1698">
        <v>96.328900000000004</v>
      </c>
      <c r="H1698">
        <v>8062.3</v>
      </c>
      <c r="I1698">
        <v>1477.8999999999999</v>
      </c>
      <c r="J1698">
        <v>14726.6643</v>
      </c>
      <c r="K1698">
        <v>3482.0999999999995</v>
      </c>
      <c r="L1698">
        <v>986.3</v>
      </c>
      <c r="M1698">
        <v>2302.08</v>
      </c>
      <c r="N1698">
        <v>3026.67</v>
      </c>
      <c r="O1698">
        <v>3155.97</v>
      </c>
      <c r="P1698">
        <f t="shared" si="303"/>
        <v>0.18330997358073997</v>
      </c>
      <c r="Q1698">
        <f t="shared" si="304"/>
        <v>3.7103933831579616E-2</v>
      </c>
      <c r="R1698">
        <f t="shared" si="313"/>
        <v>0.15468442646248415</v>
      </c>
      <c r="S1698">
        <f t="shared" si="305"/>
        <v>1.6880361918756304E-3</v>
      </c>
      <c r="T1698">
        <f t="shared" si="306"/>
        <v>-0.12549712495419341</v>
      </c>
      <c r="U1698" s="9">
        <f>M1698/MAX(M$14:$M1698)-1</f>
        <v>-0.37737533063953399</v>
      </c>
      <c r="V1698">
        <f t="shared" si="307"/>
        <v>-4.0969971197444721E-2</v>
      </c>
      <c r="W1698">
        <f>I1698/MAX(I$1690:$I1698)-1</f>
        <v>0</v>
      </c>
      <c r="X1698">
        <f>L1698/MAX($L$1690:L1698)-1</f>
        <v>0</v>
      </c>
      <c r="Y1698">
        <f>J1698/MAX($J$1690:J1698)-1</f>
        <v>-0.10077519195241946</v>
      </c>
      <c r="Z1698">
        <f>P1698/MAX($P$1690:P1698)-1</f>
        <v>0</v>
      </c>
      <c r="AA1698">
        <f t="shared" si="308"/>
        <v>14.93122204197506</v>
      </c>
      <c r="AB1698">
        <f t="shared" si="309"/>
        <v>12.320701197645308</v>
      </c>
      <c r="AC1698">
        <f t="shared" si="310"/>
        <v>2.2585074110365526</v>
      </c>
      <c r="AD1698">
        <f>AA1698/MAX($AA$1690:$AA1698)-1</f>
        <v>-0.10077519195241946</v>
      </c>
      <c r="AE1698">
        <f>AB1698/MAX($AB$1690:$AB1698)-1</f>
        <v>-0.20901963200402407</v>
      </c>
      <c r="AF1698">
        <f>AC1698/MAX($AC$1690:$AC1698)-1</f>
        <v>-8.3105301353964878E-2</v>
      </c>
      <c r="AG1698">
        <f t="shared" si="311"/>
        <v>0.23644865728350983</v>
      </c>
      <c r="AH1698">
        <f t="shared" si="312"/>
        <v>1</v>
      </c>
    </row>
    <row r="1699" spans="2:34" x14ac:dyDescent="0.25">
      <c r="B1699" s="2">
        <v>40816</v>
      </c>
      <c r="C1699" t="s">
        <v>28</v>
      </c>
      <c r="D1699">
        <v>89.14</v>
      </c>
      <c r="E1699">
        <v>83.812799999999996</v>
      </c>
      <c r="F1699">
        <v>84.485699999999994</v>
      </c>
      <c r="G1699">
        <v>96.64</v>
      </c>
      <c r="H1699">
        <v>8062.3</v>
      </c>
      <c r="I1699">
        <v>1477.8999999999999</v>
      </c>
      <c r="J1699">
        <v>12369.719300000001</v>
      </c>
      <c r="K1699">
        <v>3482.0999999999995</v>
      </c>
      <c r="L1699">
        <v>986.3</v>
      </c>
      <c r="M1699">
        <v>2179.66</v>
      </c>
      <c r="N1699">
        <v>2983.95</v>
      </c>
      <c r="O1699">
        <v>3154.46</v>
      </c>
      <c r="P1699">
        <f t="shared" si="303"/>
        <v>0.18330997358073997</v>
      </c>
      <c r="Q1699">
        <f t="shared" si="304"/>
        <v>-0.10698782317813049</v>
      </c>
      <c r="R1699">
        <f t="shared" si="313"/>
        <v>2.8155168433062872E-2</v>
      </c>
      <c r="S1699">
        <f t="shared" si="305"/>
        <v>-7.9646614752555411E-3</v>
      </c>
      <c r="T1699">
        <f t="shared" si="306"/>
        <v>-0.12576883278145701</v>
      </c>
      <c r="U1699" s="9">
        <f>M1699/MAX(M$14:$M1699)-1</f>
        <v>-0.41048526253725615</v>
      </c>
      <c r="V1699">
        <f t="shared" si="307"/>
        <v>-5.4053625660176463E-2</v>
      </c>
      <c r="W1699">
        <f>I1699/MAX(I$1690:$I1699)-1</f>
        <v>0</v>
      </c>
      <c r="X1699">
        <f>L1699/MAX($L$1690:L1699)-1</f>
        <v>0</v>
      </c>
      <c r="Y1699">
        <f>J1699/MAX($J$1690:J1699)-1</f>
        <v>-0.24469260407158511</v>
      </c>
      <c r="Z1699">
        <f>P1699/MAX($P$1690:P1699)-1</f>
        <v>0</v>
      </c>
      <c r="AA1699">
        <f t="shared" si="308"/>
        <v>12.541538375747745</v>
      </c>
      <c r="AB1699">
        <f t="shared" si="309"/>
        <v>10.725907909872117</v>
      </c>
      <c r="AC1699">
        <f t="shared" si="310"/>
        <v>1.9661658955881074</v>
      </c>
      <c r="AD1699">
        <f>AA1699/MAX($AA$1690:$AA1699)-1</f>
        <v>-0.24469260407158522</v>
      </c>
      <c r="AE1699">
        <f>AB1699/MAX($AB$1690:$AB1699)-1</f>
        <v>-0.31140424156516133</v>
      </c>
      <c r="AF1699">
        <f>AC1699/MAX($AC$1690:$AC1699)-1</f>
        <v>-0.2017882795009377</v>
      </c>
      <c r="AG1699">
        <f t="shared" si="311"/>
        <v>0.28150194160024306</v>
      </c>
      <c r="AH1699">
        <f t="shared" si="312"/>
        <v>-1</v>
      </c>
    </row>
    <row r="1700" spans="2:34" x14ac:dyDescent="0.25">
      <c r="B1700" s="2">
        <v>40847</v>
      </c>
      <c r="C1700" t="s">
        <v>28</v>
      </c>
      <c r="D1700">
        <v>103.31</v>
      </c>
      <c r="E1700">
        <v>83.5565</v>
      </c>
      <c r="F1700">
        <v>84.918499999999995</v>
      </c>
      <c r="G1700">
        <v>97.019800000000004</v>
      </c>
      <c r="H1700">
        <v>8062.3</v>
      </c>
      <c r="I1700">
        <v>1477.8999999999999</v>
      </c>
      <c r="J1700">
        <v>14335.3869</v>
      </c>
      <c r="K1700">
        <v>3482.0999999999995</v>
      </c>
      <c r="L1700">
        <v>986.3</v>
      </c>
      <c r="M1700">
        <v>2385.2199999999998</v>
      </c>
      <c r="N1700">
        <v>2945.76</v>
      </c>
      <c r="O1700">
        <v>3154.12</v>
      </c>
      <c r="P1700">
        <f t="shared" si="303"/>
        <v>0.18330997358073997</v>
      </c>
      <c r="Q1700">
        <f t="shared" si="304"/>
        <v>6.4655141701501551E-2</v>
      </c>
      <c r="R1700">
        <f t="shared" si="313"/>
        <v>-1.8005252216319989E-2</v>
      </c>
      <c r="S1700">
        <f t="shared" si="305"/>
        <v>-1.60389078940395E-2</v>
      </c>
      <c r="T1700">
        <f t="shared" si="306"/>
        <v>-0.12473020970977067</v>
      </c>
      <c r="U1700" s="9">
        <f>M1700/MAX(M$14:$M1700)-1</f>
        <v>-0.35488913771373254</v>
      </c>
      <c r="V1700">
        <f t="shared" si="307"/>
        <v>-6.6059629944326681E-2</v>
      </c>
      <c r="W1700">
        <f>I1700/MAX(I$1690:$I1700)-1</f>
        <v>0</v>
      </c>
      <c r="X1700">
        <f>L1700/MAX($L$1690:L1700)-1</f>
        <v>0</v>
      </c>
      <c r="Y1700">
        <f>J1700/MAX($J$1690:J1700)-1</f>
        <v>-0.12466698019046307</v>
      </c>
      <c r="Z1700">
        <f>P1700/MAX($P$1690:P1700)-1</f>
        <v>0</v>
      </c>
      <c r="AA1700">
        <f t="shared" si="308"/>
        <v>14.534509682652336</v>
      </c>
      <c r="AB1700">
        <f t="shared" si="309"/>
        <v>12.055948913999595</v>
      </c>
      <c r="AC1700">
        <f t="shared" si="310"/>
        <v>2.2099756769160166</v>
      </c>
      <c r="AD1700">
        <f>AA1700/MAX($AA$1690:$AA1700)-1</f>
        <v>-0.12466698019046318</v>
      </c>
      <c r="AE1700">
        <f>AB1700/MAX($AB$1690:$AB1700)-1</f>
        <v>-0.22601654276311978</v>
      </c>
      <c r="AF1700">
        <f>AC1700/MAX($AC$1690:$AC1700)-1</f>
        <v>-0.10280791092423658</v>
      </c>
      <c r="AG1700">
        <f t="shared" si="311"/>
        <v>0.24290240816590725</v>
      </c>
      <c r="AH1700">
        <f t="shared" si="312"/>
        <v>1</v>
      </c>
    </row>
    <row r="1701" spans="2:34" x14ac:dyDescent="0.25">
      <c r="B1701" s="2">
        <v>40877</v>
      </c>
      <c r="C1701" t="s">
        <v>28</v>
      </c>
      <c r="D1701">
        <v>101.75</v>
      </c>
      <c r="E1701">
        <v>83.177000000000007</v>
      </c>
      <c r="F1701">
        <v>85.277699999999996</v>
      </c>
      <c r="G1701">
        <v>97.371399999999994</v>
      </c>
      <c r="H1701">
        <v>8062.3</v>
      </c>
      <c r="I1701">
        <v>1477.8999999999999</v>
      </c>
      <c r="J1701">
        <v>14122.411</v>
      </c>
      <c r="K1701">
        <v>3482.0999999999995</v>
      </c>
      <c r="L1701">
        <v>986.3</v>
      </c>
      <c r="M1701">
        <v>2330.4299999999998</v>
      </c>
      <c r="N1701">
        <v>2904.74</v>
      </c>
      <c r="O1701">
        <v>3152.23</v>
      </c>
      <c r="P1701">
        <f t="shared" si="303"/>
        <v>0.18330997358073997</v>
      </c>
      <c r="Q1701">
        <f t="shared" si="304"/>
        <v>7.8704435348669888E-3</v>
      </c>
      <c r="R1701">
        <f t="shared" si="313"/>
        <v>-5.3675417265628522E-2</v>
      </c>
      <c r="S1701">
        <f t="shared" si="305"/>
        <v>-2.463363810234076E-2</v>
      </c>
      <c r="T1701">
        <f t="shared" si="306"/>
        <v>-0.12420176766483793</v>
      </c>
      <c r="U1701" s="9">
        <f>M1701/MAX(M$14:$M1701)-1</f>
        <v>-0.36970773899355769</v>
      </c>
      <c r="V1701">
        <f t="shared" si="307"/>
        <v>-7.8512671981422755E-2</v>
      </c>
      <c r="W1701">
        <f>I1701/MAX(I$1690:$I1701)-1</f>
        <v>0</v>
      </c>
      <c r="X1701">
        <f>L1701/MAX($L$1690:L1701)-1</f>
        <v>0</v>
      </c>
      <c r="Y1701">
        <f>J1701/MAX($J$1690:J1701)-1</f>
        <v>-0.13767150103068215</v>
      </c>
      <c r="Z1701">
        <f>P1701/MAX($P$1690:P1701)-1</f>
        <v>0</v>
      </c>
      <c r="AA1701">
        <f t="shared" si="308"/>
        <v>14.318575484132618</v>
      </c>
      <c r="AB1701">
        <f t="shared" si="309"/>
        <v>11.911841802557683</v>
      </c>
      <c r="AC1701">
        <f t="shared" si="310"/>
        <v>2.1835594061248029</v>
      </c>
      <c r="AD1701">
        <f>AA1701/MAX($AA$1690:$AA1701)-1</f>
        <v>-0.13767150103068226</v>
      </c>
      <c r="AE1701">
        <f>AB1701/MAX($AB$1690:$AB1701)-1</f>
        <v>-0.23526811815729831</v>
      </c>
      <c r="AF1701">
        <f>AC1701/MAX($AC$1690:$AC1701)-1</f>
        <v>-0.11353222315279177</v>
      </c>
      <c r="AG1701">
        <f t="shared" si="311"/>
        <v>0.24656554748335816</v>
      </c>
      <c r="AH1701">
        <f t="shared" si="312"/>
        <v>0</v>
      </c>
    </row>
    <row r="1702" spans="2:34" x14ac:dyDescent="0.25">
      <c r="B1702" s="2">
        <v>40907</v>
      </c>
      <c r="C1702" t="s">
        <v>28</v>
      </c>
      <c r="D1702">
        <v>101.25</v>
      </c>
      <c r="E1702">
        <v>82.698099999999997</v>
      </c>
      <c r="F1702">
        <v>85.574200000000005</v>
      </c>
      <c r="G1702">
        <v>97.722499999999997</v>
      </c>
      <c r="H1702">
        <v>8062.3</v>
      </c>
      <c r="I1702">
        <v>1477.8999999999999</v>
      </c>
      <c r="J1702">
        <v>14052.561</v>
      </c>
      <c r="K1702">
        <v>3482.0999999999995</v>
      </c>
      <c r="L1702">
        <v>986.3</v>
      </c>
      <c r="M1702">
        <v>2316.5500000000002</v>
      </c>
      <c r="N1702">
        <v>2861.27</v>
      </c>
      <c r="O1702">
        <v>3149.83</v>
      </c>
      <c r="P1702">
        <f t="shared" si="303"/>
        <v>0.18330997358073997</v>
      </c>
      <c r="Q1702">
        <f t="shared" si="304"/>
        <v>1.0419774583467767E-3</v>
      </c>
      <c r="R1702">
        <f t="shared" si="313"/>
        <v>7.3050340256911372E-2</v>
      </c>
      <c r="S1702">
        <f t="shared" si="305"/>
        <v>-3.3609429010145631E-2</v>
      </c>
      <c r="T1702">
        <f t="shared" si="306"/>
        <v>-0.12431425720791012</v>
      </c>
      <c r="U1702" s="9">
        <f>M1702/MAX(M$14:$M1702)-1</f>
        <v>-0.37346174858954173</v>
      </c>
      <c r="V1702">
        <f t="shared" si="307"/>
        <v>-9.1611293307892749E-2</v>
      </c>
      <c r="W1702">
        <f>I1702/MAX(I$1690:$I1702)-1</f>
        <v>0</v>
      </c>
      <c r="X1702">
        <f>L1702/MAX($L$1690:L1702)-1</f>
        <v>0</v>
      </c>
      <c r="Y1702">
        <f>J1702/MAX($J$1690:J1702)-1</f>
        <v>-0.14193661168728378</v>
      </c>
      <c r="Z1702">
        <f>P1702/MAX($P$1690:P1702)-1</f>
        <v>0</v>
      </c>
      <c r="AA1702">
        <f t="shared" si="308"/>
        <v>14.247755246882289</v>
      </c>
      <c r="AB1702">
        <f t="shared" si="309"/>
        <v>11.864578794235065</v>
      </c>
      <c r="AC1702">
        <f t="shared" si="310"/>
        <v>2.1748956253178373</v>
      </c>
      <c r="AD1702">
        <f>AA1702/MAX($AA$1690:$AA1702)-1</f>
        <v>-0.14193661168728378</v>
      </c>
      <c r="AE1702">
        <f>AB1702/MAX($AB$1690:$AB1702)-1</f>
        <v>-0.23830237011389688</v>
      </c>
      <c r="AF1702">
        <f>AC1702/MAX($AC$1690:$AC1702)-1</f>
        <v>-0.11704949064251513</v>
      </c>
      <c r="AG1702">
        <f t="shared" si="311"/>
        <v>0.24779113216445028</v>
      </c>
      <c r="AH1702">
        <f t="shared" si="312"/>
        <v>0</v>
      </c>
    </row>
    <row r="1703" spans="2:34" x14ac:dyDescent="0.25">
      <c r="B1703" s="2">
        <v>40939</v>
      </c>
      <c r="C1703" t="s">
        <v>28</v>
      </c>
      <c r="D1703">
        <v>110.08</v>
      </c>
      <c r="E1703">
        <v>82.794499999999999</v>
      </c>
      <c r="F1703">
        <v>86.029799999999994</v>
      </c>
      <c r="G1703">
        <v>98.122200000000007</v>
      </c>
      <c r="H1703">
        <v>9736.2999999999993</v>
      </c>
      <c r="I1703">
        <v>1766.3</v>
      </c>
      <c r="J1703">
        <v>15278.2083</v>
      </c>
      <c r="K1703">
        <v>2613.5999999999995</v>
      </c>
      <c r="L1703">
        <v>1048.2</v>
      </c>
      <c r="M1703">
        <v>2416.66</v>
      </c>
      <c r="N1703">
        <v>2821.71</v>
      </c>
      <c r="O1703">
        <v>3150.03</v>
      </c>
      <c r="P1703">
        <f t="shared" si="303"/>
        <v>0.18141388412435935</v>
      </c>
      <c r="Q1703">
        <f t="shared" si="304"/>
        <v>4.399475060161584E-2</v>
      </c>
      <c r="R1703">
        <f t="shared" si="313"/>
        <v>5.2349752274597039E-2</v>
      </c>
      <c r="S1703">
        <f t="shared" si="305"/>
        <v>-3.7606736270455077E-2</v>
      </c>
      <c r="T1703">
        <f t="shared" si="306"/>
        <v>-0.12323816628652851</v>
      </c>
      <c r="U1703" s="9">
        <f>M1703/MAX(M$14:$M1703)-1</f>
        <v>-0.34638581914761268</v>
      </c>
      <c r="V1703">
        <f t="shared" si="307"/>
        <v>-0.10422757878496403</v>
      </c>
      <c r="W1703">
        <f>I1703/MAX(I$1690:$I1703)-1</f>
        <v>0</v>
      </c>
      <c r="X1703">
        <f>L1703/MAX($L$1690:L1703)-1</f>
        <v>0</v>
      </c>
      <c r="Y1703">
        <f>J1703/MAX($J$1690:J1703)-1</f>
        <v>-6.7097365295516909E-2</v>
      </c>
      <c r="Z1703">
        <f>P1703/MAX($P$1690:P1703)-1</f>
        <v>-1.0343624077527203E-2</v>
      </c>
      <c r="AA1703">
        <f t="shared" si="308"/>
        <v>14.575661419576416</v>
      </c>
      <c r="AB1703">
        <f t="shared" si="309"/>
        <v>10.129541017947123</v>
      </c>
      <c r="AC1703">
        <f t="shared" si="310"/>
        <v>1.8376393804628044</v>
      </c>
      <c r="AD1703">
        <f>AA1703/MAX($AA$1690:$AA1703)-1</f>
        <v>-0.12218863899157462</v>
      </c>
      <c r="AE1703">
        <f>AB1703/MAX($AB$1690:$AB1703)-1</f>
        <v>-0.34969057738877507</v>
      </c>
      <c r="AF1703">
        <f>AC1703/MAX($AC$1690:$AC1703)-1</f>
        <v>-0.25396666943137147</v>
      </c>
      <c r="AG1703">
        <f t="shared" si="311"/>
        <v>0.17106717938909102</v>
      </c>
      <c r="AH1703">
        <f t="shared" si="312"/>
        <v>1</v>
      </c>
    </row>
    <row r="1704" spans="2:34" x14ac:dyDescent="0.25">
      <c r="B1704" s="2">
        <v>40968</v>
      </c>
      <c r="C1704" t="s">
        <v>28</v>
      </c>
      <c r="D1704">
        <v>116.76</v>
      </c>
      <c r="E1704">
        <v>83.116600000000005</v>
      </c>
      <c r="F1704">
        <v>86.395399999999995</v>
      </c>
      <c r="G1704">
        <v>98.560900000000004</v>
      </c>
      <c r="H1704">
        <v>9736.2999999999993</v>
      </c>
      <c r="I1704">
        <v>1766.3</v>
      </c>
      <c r="J1704">
        <v>16207.4712</v>
      </c>
      <c r="K1704">
        <v>2613.5999999999995</v>
      </c>
      <c r="L1704">
        <v>1048.2</v>
      </c>
      <c r="M1704">
        <v>2512.11</v>
      </c>
      <c r="N1704">
        <v>2783.95</v>
      </c>
      <c r="O1704">
        <v>3149.41</v>
      </c>
      <c r="P1704">
        <f t="shared" si="303"/>
        <v>0.18141388412435935</v>
      </c>
      <c r="Q1704">
        <f t="shared" si="304"/>
        <v>2.1186478854440249E-2</v>
      </c>
      <c r="R1704">
        <f t="shared" si="313"/>
        <v>6.9558566033637081E-2</v>
      </c>
      <c r="S1704">
        <f t="shared" si="305"/>
        <v>-3.7951094618463355E-2</v>
      </c>
      <c r="T1704">
        <f t="shared" si="306"/>
        <v>-0.12343129983593903</v>
      </c>
      <c r="U1704" s="9">
        <f>M1704/MAX(M$14:$M1704)-1</f>
        <v>-0.32057024163056003</v>
      </c>
      <c r="V1704">
        <f t="shared" si="307"/>
        <v>-0.11604078224175318</v>
      </c>
      <c r="W1704">
        <f>I1704/MAX(I$1690:$I1704)-1</f>
        <v>0</v>
      </c>
      <c r="X1704">
        <f>L1704/MAX($L$1690:L1704)-1</f>
        <v>0</v>
      </c>
      <c r="Y1704">
        <f>J1704/MAX($J$1690:J1704)-1</f>
        <v>-1.0355645931530488E-2</v>
      </c>
      <c r="Z1704">
        <f>P1704/MAX($P$1690:P1704)-1</f>
        <v>-1.0343624077527203E-2</v>
      </c>
      <c r="AA1704">
        <f t="shared" si="308"/>
        <v>15.462193474527762</v>
      </c>
      <c r="AB1704">
        <f t="shared" si="309"/>
        <v>10.65564807790296</v>
      </c>
      <c r="AC1704">
        <f t="shared" si="310"/>
        <v>1.9330825056746404</v>
      </c>
      <c r="AD1704">
        <f>AA1704/MAX($AA$1690:$AA1704)-1</f>
        <v>-6.8797723318325343E-2</v>
      </c>
      <c r="AE1704">
        <f>AB1704/MAX($AB$1690:$AB1704)-1</f>
        <v>-0.31591487345654434</v>
      </c>
      <c r="AF1704">
        <f>AC1704/MAX($AC$1690:$AC1704)-1</f>
        <v>-0.21521926700917693</v>
      </c>
      <c r="AG1704">
        <f t="shared" si="311"/>
        <v>0.16125896308857851</v>
      </c>
      <c r="AH1704">
        <f t="shared" si="312"/>
        <v>0</v>
      </c>
    </row>
    <row r="1705" spans="2:34" x14ac:dyDescent="0.25">
      <c r="B1705" s="2">
        <v>40998</v>
      </c>
      <c r="C1705" t="s">
        <v>28</v>
      </c>
      <c r="D1705">
        <v>118.04</v>
      </c>
      <c r="E1705">
        <v>83.759299999999996</v>
      </c>
      <c r="F1705">
        <v>86.827299999999994</v>
      </c>
      <c r="G1705">
        <v>99.010199999999998</v>
      </c>
      <c r="H1705">
        <v>9736.2999999999993</v>
      </c>
      <c r="I1705">
        <v>1766.3</v>
      </c>
      <c r="J1705">
        <v>16250.117399999999</v>
      </c>
      <c r="K1705">
        <v>2613.5999999999995</v>
      </c>
      <c r="L1705">
        <v>1048.2</v>
      </c>
      <c r="M1705">
        <v>2477.2800000000002</v>
      </c>
      <c r="N1705">
        <v>2757.64</v>
      </c>
      <c r="O1705">
        <v>3147.87</v>
      </c>
      <c r="P1705">
        <f t="shared" si="303"/>
        <v>0.18141388412435935</v>
      </c>
      <c r="Q1705">
        <f t="shared" si="304"/>
        <v>2.4827497165907264E-2</v>
      </c>
      <c r="R1705">
        <f t="shared" si="313"/>
        <v>9.6443810253167728E-2</v>
      </c>
      <c r="S1705">
        <f t="shared" si="305"/>
        <v>-3.5334508846871837E-2</v>
      </c>
      <c r="T1705">
        <f t="shared" si="306"/>
        <v>-0.1230469183983065</v>
      </c>
      <c r="U1705" s="9">
        <f>M1705/MAX(M$14:$M1705)-1</f>
        <v>-0.32999042565275949</v>
      </c>
      <c r="V1705">
        <f t="shared" si="307"/>
        <v>-0.12396636455762156</v>
      </c>
      <c r="W1705">
        <f>I1705/MAX(I$1690:$I1705)-1</f>
        <v>0</v>
      </c>
      <c r="X1705">
        <f>L1705/MAX($L$1690:L1705)-1</f>
        <v>0</v>
      </c>
      <c r="Y1705">
        <f>J1705/MAX($J$1690:J1705)-1</f>
        <v>-7.7516264314080319E-3</v>
      </c>
      <c r="Z1705">
        <f>P1705/MAX($P$1690:P1705)-1</f>
        <v>-1.0343624077527203E-2</v>
      </c>
      <c r="AA1705">
        <f t="shared" si="308"/>
        <v>15.502878649112763</v>
      </c>
      <c r="AB1705">
        <f t="shared" si="309"/>
        <v>10.679792447489101</v>
      </c>
      <c r="AC1705">
        <f t="shared" si="310"/>
        <v>1.937462629540996</v>
      </c>
      <c r="AD1705">
        <f>AA1705/MAX($AA$1690:$AA1705)-1</f>
        <v>-6.6347480585096208E-2</v>
      </c>
      <c r="AE1705">
        <f>AB1705/MAX($AB$1690:$AB1705)-1</f>
        <v>-0.31436482187799242</v>
      </c>
      <c r="AF1705">
        <f>AC1705/MAX($AC$1690:$AC1705)-1</f>
        <v>-0.21344105174503869</v>
      </c>
      <c r="AG1705">
        <f t="shared" si="311"/>
        <v>0.16083576110040901</v>
      </c>
      <c r="AH1705">
        <f t="shared" si="312"/>
        <v>0</v>
      </c>
    </row>
    <row r="1706" spans="2:34" x14ac:dyDescent="0.25">
      <c r="B1706" s="2">
        <v>41029</v>
      </c>
      <c r="C1706" t="s">
        <v>28</v>
      </c>
      <c r="D1706">
        <v>115.61</v>
      </c>
      <c r="E1706">
        <v>84.4101</v>
      </c>
      <c r="F1706">
        <v>87.281999999999996</v>
      </c>
      <c r="G1706">
        <v>99.445700000000002</v>
      </c>
      <c r="H1706">
        <v>9736.2999999999993</v>
      </c>
      <c r="I1706">
        <v>1766.3</v>
      </c>
      <c r="J1706">
        <v>15923.271500000001</v>
      </c>
      <c r="K1706">
        <v>2613.5999999999995</v>
      </c>
      <c r="L1706">
        <v>1048.2</v>
      </c>
      <c r="M1706">
        <v>2306.4299999999998</v>
      </c>
      <c r="N1706">
        <v>2729.28</v>
      </c>
      <c r="O1706">
        <v>3143.33</v>
      </c>
      <c r="P1706">
        <f t="shared" si="303"/>
        <v>0.18141388412435935</v>
      </c>
      <c r="Q1706">
        <f t="shared" si="304"/>
        <v>4.8380528053932226E-2</v>
      </c>
      <c r="R1706">
        <f t="shared" si="313"/>
        <v>9.5848731481263938E-2</v>
      </c>
      <c r="S1706">
        <f t="shared" si="305"/>
        <v>-3.290369148277994E-2</v>
      </c>
      <c r="T1706">
        <f t="shared" si="306"/>
        <v>-0.12231499200065976</v>
      </c>
      <c r="U1706" s="9">
        <f>M1706/MAX(M$14:$M1706)-1</f>
        <v>-0.37619882186845832</v>
      </c>
      <c r="V1706">
        <f t="shared" si="307"/>
        <v>-0.13172336343940971</v>
      </c>
      <c r="W1706">
        <f>I1706/MAX(I$1690:$I1706)-1</f>
        <v>0</v>
      </c>
      <c r="X1706">
        <f>L1706/MAX($L$1690:L1706)-1</f>
        <v>0</v>
      </c>
      <c r="Y1706">
        <f>J1706/MAX($J$1690:J1706)-1</f>
        <v>-2.7709163026347405E-2</v>
      </c>
      <c r="Z1706">
        <f>P1706/MAX($P$1690:P1706)-1</f>
        <v>-1.0343624077527203E-2</v>
      </c>
      <c r="AA1706">
        <f t="shared" si="308"/>
        <v>15.191062297271513</v>
      </c>
      <c r="AB1706">
        <f t="shared" si="309"/>
        <v>10.494746928607825</v>
      </c>
      <c r="AC1706">
        <f t="shared" si="310"/>
        <v>1.9038928032209363</v>
      </c>
      <c r="AD1706">
        <f>AA1706/MAX($AA$1690:$AA1706)-1</f>
        <v>-8.5126452483196502E-2</v>
      </c>
      <c r="AE1706">
        <f>AB1706/MAX($AB$1690:$AB1706)-1</f>
        <v>-0.32624461429181151</v>
      </c>
      <c r="AF1706">
        <f>AC1706/MAX($AC$1690:$AC1706)-1</f>
        <v>-0.22706951966014033</v>
      </c>
      <c r="AG1706">
        <f t="shared" si="311"/>
        <v>0.16413712471083591</v>
      </c>
      <c r="AH1706">
        <f t="shared" si="312"/>
        <v>1</v>
      </c>
    </row>
    <row r="1707" spans="2:34" x14ac:dyDescent="0.25">
      <c r="B1707" s="2">
        <v>41060</v>
      </c>
      <c r="C1707" t="s">
        <v>28</v>
      </c>
      <c r="D1707">
        <v>105.23</v>
      </c>
      <c r="E1707">
        <v>84.7971</v>
      </c>
      <c r="F1707">
        <v>87.592699999999994</v>
      </c>
      <c r="G1707">
        <v>99.8262</v>
      </c>
      <c r="H1707">
        <v>9736.2999999999993</v>
      </c>
      <c r="I1707">
        <v>1766.3</v>
      </c>
      <c r="J1707">
        <v>14492.8866</v>
      </c>
      <c r="K1707">
        <v>2613.5999999999995</v>
      </c>
      <c r="L1707">
        <v>1048.2</v>
      </c>
      <c r="M1707">
        <v>2118.94</v>
      </c>
      <c r="N1707">
        <v>2699.1</v>
      </c>
      <c r="O1707">
        <v>3136.13</v>
      </c>
      <c r="P1707">
        <f t="shared" si="303"/>
        <v>0.18141388412435935</v>
      </c>
      <c r="Q1707">
        <f t="shared" si="304"/>
        <v>-8.4944883384787673E-3</v>
      </c>
      <c r="R1707">
        <f t="shared" si="313"/>
        <v>5.7760294436933535E-2</v>
      </c>
      <c r="S1707">
        <f t="shared" si="305"/>
        <v>-3.1915901667604607E-2</v>
      </c>
      <c r="T1707">
        <f t="shared" si="306"/>
        <v>-0.12254798840384595</v>
      </c>
      <c r="U1707" s="9">
        <f>M1707/MAX(M$14:$M1707)-1</f>
        <v>-0.42690770221075469</v>
      </c>
      <c r="V1707">
        <f t="shared" si="307"/>
        <v>-0.13935327936023068</v>
      </c>
      <c r="W1707">
        <f>I1707/MAX(I$1690:$I1707)-1</f>
        <v>0</v>
      </c>
      <c r="X1707">
        <f>L1707/MAX($L$1690:L1707)-1</f>
        <v>0</v>
      </c>
      <c r="Y1707">
        <f>J1707/MAX($J$1690:J1707)-1</f>
        <v>-0.11504989144484323</v>
      </c>
      <c r="Z1707">
        <f>P1707/MAX($P$1690:P1707)-1</f>
        <v>-1.0343624077527203E-2</v>
      </c>
      <c r="AA1707">
        <f t="shared" si="308"/>
        <v>13.826451631368059</v>
      </c>
      <c r="AB1707">
        <f t="shared" si="309"/>
        <v>9.6849270225895943</v>
      </c>
      <c r="AC1707">
        <f t="shared" si="310"/>
        <v>1.7569802286289455</v>
      </c>
      <c r="AD1707">
        <f>AA1707/MAX($AA$1690:$AA1707)-1</f>
        <v>-0.1673093950887703</v>
      </c>
      <c r="AE1707">
        <f>AB1707/MAX($AB$1690:$AB1707)-1</f>
        <v>-0.37823448378034241</v>
      </c>
      <c r="AF1707">
        <f>AC1707/MAX($AC$1690:$AC1707)-1</f>
        <v>-0.28671216690122858</v>
      </c>
      <c r="AG1707">
        <f t="shared" si="311"/>
        <v>0.1803367453382268</v>
      </c>
      <c r="AH1707">
        <f t="shared" si="312"/>
        <v>0</v>
      </c>
    </row>
    <row r="1708" spans="2:34" x14ac:dyDescent="0.25">
      <c r="B1708" s="2">
        <v>41089</v>
      </c>
      <c r="C1708" t="s">
        <v>28</v>
      </c>
      <c r="D1708">
        <v>102.71</v>
      </c>
      <c r="E1708">
        <v>85.313000000000002</v>
      </c>
      <c r="F1708">
        <v>87.824600000000004</v>
      </c>
      <c r="G1708">
        <v>100.1919</v>
      </c>
      <c r="H1708">
        <v>9736.2999999999993</v>
      </c>
      <c r="I1708">
        <v>1766.3</v>
      </c>
      <c r="J1708">
        <v>14148.484200000001</v>
      </c>
      <c r="K1708">
        <v>2613.5999999999995</v>
      </c>
      <c r="L1708">
        <v>1048.2</v>
      </c>
      <c r="M1708">
        <v>2264.7199999999998</v>
      </c>
      <c r="N1708">
        <v>2667.89</v>
      </c>
      <c r="O1708">
        <v>3129.84</v>
      </c>
      <c r="P1708">
        <f t="shared" si="303"/>
        <v>0.18141388412435935</v>
      </c>
      <c r="Q1708">
        <f t="shared" si="304"/>
        <v>-9.2746093694700438E-2</v>
      </c>
      <c r="R1708">
        <f t="shared" si="313"/>
        <v>-4.4067445295266183E-2</v>
      </c>
      <c r="S1708">
        <f t="shared" si="305"/>
        <v>-2.8597909925009657E-2</v>
      </c>
      <c r="T1708">
        <f t="shared" si="306"/>
        <v>-0.12343612607406385</v>
      </c>
      <c r="U1708" s="9">
        <f>M1708/MAX(M$14:$M1708)-1</f>
        <v>-0.38747978298146257</v>
      </c>
      <c r="V1708">
        <f t="shared" si="307"/>
        <v>-0.14759540423791639</v>
      </c>
      <c r="W1708">
        <f>I1708/MAX(I$1690:$I1708)-1</f>
        <v>0</v>
      </c>
      <c r="X1708">
        <f>L1708/MAX($L$1690:L1708)-1</f>
        <v>0</v>
      </c>
      <c r="Y1708">
        <f>J1708/MAX($J$1690:J1708)-1</f>
        <v>-0.13607944543767281</v>
      </c>
      <c r="Z1708">
        <f>P1708/MAX($P$1690:P1708)-1</f>
        <v>-1.0343624077527203E-2</v>
      </c>
      <c r="AA1708">
        <f t="shared" si="308"/>
        <v>13.497886090440756</v>
      </c>
      <c r="AB1708">
        <f t="shared" si="309"/>
        <v>9.4899417992413522</v>
      </c>
      <c r="AC1708">
        <f t="shared" si="310"/>
        <v>1.7216072019144852</v>
      </c>
      <c r="AD1708">
        <f>AA1708/MAX($AA$1690:$AA1708)-1</f>
        <v>-0.18709707788129815</v>
      </c>
      <c r="AE1708">
        <f>AB1708/MAX($AB$1690:$AB1708)-1</f>
        <v>-0.39075239824346131</v>
      </c>
      <c r="AF1708">
        <f>AC1708/MAX($AC$1690:$AC1708)-1</f>
        <v>-0.30107268682295318</v>
      </c>
      <c r="AG1708">
        <f t="shared" si="311"/>
        <v>0.18472650236270535</v>
      </c>
      <c r="AH1708">
        <f t="shared" si="312"/>
        <v>-1</v>
      </c>
    </row>
    <row r="1709" spans="2:34" x14ac:dyDescent="0.25">
      <c r="B1709" s="2">
        <v>41121</v>
      </c>
      <c r="C1709" t="s">
        <v>28</v>
      </c>
      <c r="D1709">
        <v>111.63</v>
      </c>
      <c r="E1709">
        <v>86.008399999999995</v>
      </c>
      <c r="F1709">
        <v>88.162700000000001</v>
      </c>
      <c r="G1709">
        <v>100.6189</v>
      </c>
      <c r="H1709">
        <v>9736.2999999999993</v>
      </c>
      <c r="I1709">
        <v>1766.3</v>
      </c>
      <c r="J1709">
        <v>15377.4172</v>
      </c>
      <c r="K1709">
        <v>2613.5999999999995</v>
      </c>
      <c r="L1709">
        <v>1048.2</v>
      </c>
      <c r="M1709">
        <v>2325.7199999999998</v>
      </c>
      <c r="N1709">
        <v>2638.85</v>
      </c>
      <c r="O1709">
        <v>3125.23</v>
      </c>
      <c r="P1709">
        <f t="shared" si="303"/>
        <v>0.18141388412435935</v>
      </c>
      <c r="Q1709">
        <f t="shared" si="304"/>
        <v>5.9911563880143071E-2</v>
      </c>
      <c r="R1709">
        <f t="shared" si="313"/>
        <v>-4.2789662584132637E-2</v>
      </c>
      <c r="S1709">
        <f t="shared" si="305"/>
        <v>-2.4435503903578293E-2</v>
      </c>
      <c r="T1709">
        <f t="shared" si="306"/>
        <v>-0.12379582762284214</v>
      </c>
      <c r="U1709" s="9">
        <f>M1709/MAX(M$14:$M1709)-1</f>
        <v>-0.37098161400775687</v>
      </c>
      <c r="V1709">
        <f t="shared" si="307"/>
        <v>-0.1556301456212823</v>
      </c>
      <c r="W1709">
        <f>I1709/MAX(I$1690:$I1709)-1</f>
        <v>0</v>
      </c>
      <c r="X1709">
        <f>L1709/MAX($L$1690:L1709)-1</f>
        <v>0</v>
      </c>
      <c r="Y1709">
        <f>J1709/MAX($J$1690:J1709)-1</f>
        <v>-6.1039570927303388E-2</v>
      </c>
      <c r="Z1709">
        <f>P1709/MAX($P$1690:P1709)-1</f>
        <v>-1.0343624077527203E-2</v>
      </c>
      <c r="AA1709">
        <f t="shared" si="308"/>
        <v>14.670308338103414</v>
      </c>
      <c r="AB1709">
        <f t="shared" si="309"/>
        <v>10.185708656513615</v>
      </c>
      <c r="AC1709">
        <f t="shared" si="310"/>
        <v>1.8478289699372452</v>
      </c>
      <c r="AD1709">
        <f>AA1709/MAX($AA$1690:$AA1709)-1</f>
        <v>-0.11648857928410561</v>
      </c>
      <c r="AE1709">
        <f>AB1709/MAX($AB$1690:$AB1709)-1</f>
        <v>-0.34608465442139724</v>
      </c>
      <c r="AF1709">
        <f>AC1709/MAX($AC$1690:$AC1709)-1</f>
        <v>-0.24982996369162536</v>
      </c>
      <c r="AG1709">
        <f t="shared" si="311"/>
        <v>0.16996352287300884</v>
      </c>
      <c r="AH1709">
        <f t="shared" si="312"/>
        <v>1</v>
      </c>
    </row>
    <row r="1710" spans="2:34" x14ac:dyDescent="0.25">
      <c r="B1710" s="2">
        <v>41152</v>
      </c>
      <c r="C1710" t="s">
        <v>28</v>
      </c>
      <c r="D1710">
        <v>113.65</v>
      </c>
      <c r="E1710">
        <v>86.987499999999997</v>
      </c>
      <c r="F1710">
        <v>88.511399999999995</v>
      </c>
      <c r="G1710">
        <v>101.0509</v>
      </c>
      <c r="H1710">
        <v>9736.2999999999993</v>
      </c>
      <c r="I1710">
        <v>1766.3</v>
      </c>
      <c r="J1710">
        <v>15654.714900000001</v>
      </c>
      <c r="K1710">
        <v>2613.5999999999995</v>
      </c>
      <c r="L1710">
        <v>1048.2</v>
      </c>
      <c r="M1710">
        <v>2440.71</v>
      </c>
      <c r="N1710">
        <v>2620.61</v>
      </c>
      <c r="O1710">
        <v>3121.76</v>
      </c>
      <c r="P1710">
        <f t="shared" si="303"/>
        <v>0.18141388412435935</v>
      </c>
      <c r="Q1710">
        <f t="shared" si="304"/>
        <v>-3.1347259169088426E-2</v>
      </c>
      <c r="R1710">
        <f t="shared" si="313"/>
        <v>-7.1839024211784563E-2</v>
      </c>
      <c r="S1710">
        <f t="shared" si="305"/>
        <v>-1.7216991257623326E-2</v>
      </c>
      <c r="T1710">
        <f t="shared" si="306"/>
        <v>-0.12409092843309666</v>
      </c>
      <c r="U1710" s="9">
        <f>M1710/MAX(M$14:$M1710)-1</f>
        <v>-0.33988121318338937</v>
      </c>
      <c r="V1710">
        <f t="shared" si="307"/>
        <v>-0.16053444210957923</v>
      </c>
      <c r="W1710">
        <f>I1710/MAX(I$1690:$I1710)-1</f>
        <v>0</v>
      </c>
      <c r="X1710">
        <f>L1710/MAX($L$1690:L1710)-1</f>
        <v>0</v>
      </c>
      <c r="Y1710">
        <f>J1710/MAX($J$1690:J1710)-1</f>
        <v>-4.4107496835376403E-2</v>
      </c>
      <c r="Z1710">
        <f>P1710/MAX($P$1690:P1710)-1</f>
        <v>-1.0343624077527203E-2</v>
      </c>
      <c r="AA1710">
        <f t="shared" si="308"/>
        <v>14.934854894104179</v>
      </c>
      <c r="AB1710">
        <f t="shared" si="309"/>
        <v>10.342702202343883</v>
      </c>
      <c r="AC1710">
        <f t="shared" si="310"/>
        <v>1.8763097788687697</v>
      </c>
      <c r="AD1710">
        <f>AA1710/MAX($AA$1690:$AA1710)-1</f>
        <v>-0.10055640538898292</v>
      </c>
      <c r="AE1710">
        <f>AB1710/MAX($AB$1690:$AB1710)-1</f>
        <v>-0.33600577898551287</v>
      </c>
      <c r="AF1710">
        <f>AC1710/MAX($AC$1690:$AC1710)-1</f>
        <v>-0.23826750319454848</v>
      </c>
      <c r="AG1710">
        <f t="shared" si="311"/>
        <v>0.16695289672761779</v>
      </c>
      <c r="AH1710">
        <f t="shared" si="312"/>
        <v>-1</v>
      </c>
    </row>
    <row r="1711" spans="2:34" x14ac:dyDescent="0.25">
      <c r="B1711" s="2">
        <v>41180</v>
      </c>
      <c r="C1711" t="s">
        <v>28</v>
      </c>
      <c r="D1711">
        <v>109.25</v>
      </c>
      <c r="E1711">
        <v>87.888400000000004</v>
      </c>
      <c r="F1711">
        <v>88.816500000000005</v>
      </c>
      <c r="G1711">
        <v>101.4336</v>
      </c>
      <c r="H1711">
        <v>9736.2999999999993</v>
      </c>
      <c r="I1711">
        <v>1766.3</v>
      </c>
      <c r="J1711">
        <v>15054.0479</v>
      </c>
      <c r="K1711">
        <v>2613.5999999999995</v>
      </c>
      <c r="L1711">
        <v>1048.2</v>
      </c>
      <c r="M1711">
        <v>2454.2600000000002</v>
      </c>
      <c r="N1711">
        <v>2602.34</v>
      </c>
      <c r="O1711">
        <v>3118.81</v>
      </c>
      <c r="P1711">
        <f t="shared" si="303"/>
        <v>0.18141388412435935</v>
      </c>
      <c r="Q1711">
        <f t="shared" si="304"/>
        <v>-4.4267017403032183E-2</v>
      </c>
      <c r="R1711">
        <f t="shared" si="313"/>
        <v>-2.0018042160629745E-2</v>
      </c>
      <c r="S1711">
        <f t="shared" si="305"/>
        <v>-1.0449634921439133E-2</v>
      </c>
      <c r="T1711">
        <f t="shared" si="306"/>
        <v>-0.12438777683134572</v>
      </c>
      <c r="U1711" s="9">
        <f>M1711/MAX(M$14:$M1711)-1</f>
        <v>-0.33621645597693495</v>
      </c>
      <c r="V1711">
        <f t="shared" si="307"/>
        <v>-0.16559841734507708</v>
      </c>
      <c r="W1711">
        <f>I1711/MAX(I$1690:$I1711)-1</f>
        <v>0</v>
      </c>
      <c r="X1711">
        <f>L1711/MAX($L$1690:L1711)-1</f>
        <v>0</v>
      </c>
      <c r="Y1711">
        <f>J1711/MAX($J$1690:J1711)-1</f>
        <v>-8.0784822859268801E-2</v>
      </c>
      <c r="Z1711">
        <f>P1711/MAX($P$1690:P1711)-1</f>
        <v>-1.0343624077527203E-2</v>
      </c>
      <c r="AA1711">
        <f t="shared" si="308"/>
        <v>14.361808719709979</v>
      </c>
      <c r="AB1711">
        <f t="shared" si="309"/>
        <v>10.002631432938912</v>
      </c>
      <c r="AC1711">
        <f t="shared" si="310"/>
        <v>1.8146162197138545</v>
      </c>
      <c r="AD1711">
        <f>AA1711/MAX($AA$1690:$AA1711)-1</f>
        <v>-0.13506780269614282</v>
      </c>
      <c r="AE1711">
        <f>AB1711/MAX($AB$1690:$AB1711)-1</f>
        <v>-0.35783808365823933</v>
      </c>
      <c r="AF1711">
        <f>AC1711/MAX($AC$1690:$AC1711)-1</f>
        <v>-0.26331346808858702</v>
      </c>
      <c r="AG1711">
        <f t="shared" si="311"/>
        <v>0.17361443363017329</v>
      </c>
      <c r="AH1711">
        <f t="shared" si="312"/>
        <v>-1</v>
      </c>
    </row>
    <row r="1712" spans="2:34" x14ac:dyDescent="0.25">
      <c r="B1712" s="2">
        <v>41213</v>
      </c>
      <c r="C1712" t="s">
        <v>28</v>
      </c>
      <c r="D1712">
        <v>124.12</v>
      </c>
      <c r="E1712">
        <v>88.912000000000006</v>
      </c>
      <c r="F1712">
        <v>89.284999999999997</v>
      </c>
      <c r="G1712">
        <v>101.88760000000001</v>
      </c>
      <c r="H1712">
        <v>9736.2999999999993</v>
      </c>
      <c r="I1712">
        <v>1766.3</v>
      </c>
      <c r="J1712">
        <v>17102.8609</v>
      </c>
      <c r="K1712">
        <v>2613.5999999999995</v>
      </c>
      <c r="L1712">
        <v>1048.2</v>
      </c>
      <c r="M1712">
        <v>2503.64</v>
      </c>
      <c r="N1712">
        <v>2585.1</v>
      </c>
      <c r="O1712">
        <v>3115.73</v>
      </c>
      <c r="P1712">
        <f t="shared" si="303"/>
        <v>0.18141388412435935</v>
      </c>
      <c r="Q1712">
        <f t="shared" si="304"/>
        <v>0.11598972214398962</v>
      </c>
      <c r="R1712">
        <f t="shared" si="313"/>
        <v>3.5386444904997427E-2</v>
      </c>
      <c r="S1712">
        <f t="shared" si="305"/>
        <v>-4.1776334210672506E-3</v>
      </c>
      <c r="T1712">
        <f t="shared" si="306"/>
        <v>-0.12369120481785822</v>
      </c>
      <c r="U1712" s="9">
        <f>M1712/MAX(M$14:$M1712)-1</f>
        <v>-0.3228610529618271</v>
      </c>
      <c r="V1712">
        <f t="shared" si="307"/>
        <v>-0.17030679808584193</v>
      </c>
      <c r="W1712">
        <f>I1712/MAX(I$1690:$I1712)-1</f>
        <v>0</v>
      </c>
      <c r="X1712">
        <f>L1712/MAX($L$1690:L1712)-1</f>
        <v>0</v>
      </c>
      <c r="Y1712">
        <f>J1712/MAX($J$1690:J1712)-1</f>
        <v>0</v>
      </c>
      <c r="Z1712">
        <f>P1712/MAX($P$1690:P1712)-1</f>
        <v>-1.0343624077527203E-2</v>
      </c>
      <c r="AA1712">
        <f t="shared" si="308"/>
        <v>16.316409940850981</v>
      </c>
      <c r="AB1712">
        <f t="shared" si="309"/>
        <v>11.162577648191133</v>
      </c>
      <c r="AC1712">
        <f t="shared" si="310"/>
        <v>2.02504656799811</v>
      </c>
      <c r="AD1712">
        <f>AA1712/MAX($AA$1690:$AA1712)-1</f>
        <v>-1.7352996570495605E-2</v>
      </c>
      <c r="AE1712">
        <f>AB1712/MAX($AB$1690:$AB1712)-1</f>
        <v>-0.2833703508987524</v>
      </c>
      <c r="AF1712">
        <f>AC1712/MAX($AC$1690:$AC1712)-1</f>
        <v>-0.17788427275664831</v>
      </c>
      <c r="AG1712">
        <f t="shared" si="311"/>
        <v>0.15281653843071363</v>
      </c>
      <c r="AH1712">
        <f t="shared" si="312"/>
        <v>1</v>
      </c>
    </row>
    <row r="1713" spans="2:34" x14ac:dyDescent="0.25">
      <c r="B1713" s="2">
        <v>41243</v>
      </c>
      <c r="C1713" t="s">
        <v>28</v>
      </c>
      <c r="D1713">
        <v>131.21</v>
      </c>
      <c r="E1713">
        <v>90.389099999999999</v>
      </c>
      <c r="F1713">
        <v>89.855500000000006</v>
      </c>
      <c r="G1713">
        <v>102.3497</v>
      </c>
      <c r="H1713">
        <v>9736.2999999999993</v>
      </c>
      <c r="I1713">
        <v>1766.3</v>
      </c>
      <c r="J1713">
        <v>18081.951000000001</v>
      </c>
      <c r="K1713">
        <v>2613.5999999999995</v>
      </c>
      <c r="L1713">
        <v>1048.2</v>
      </c>
      <c r="M1713">
        <v>2575.25</v>
      </c>
      <c r="N1713">
        <v>2575.84</v>
      </c>
      <c r="O1713">
        <v>3114.28</v>
      </c>
      <c r="P1713">
        <f t="shared" si="303"/>
        <v>0.18141388412435935</v>
      </c>
      <c r="Q1713">
        <f t="shared" si="304"/>
        <v>2.8519784893485056E-2</v>
      </c>
      <c r="R1713">
        <f t="shared" si="313"/>
        <v>9.9386154580527242E-2</v>
      </c>
      <c r="S1713">
        <f t="shared" si="305"/>
        <v>5.9384233575017209E-3</v>
      </c>
      <c r="T1713">
        <f t="shared" si="306"/>
        <v>-0.12207363578007546</v>
      </c>
      <c r="U1713" s="9">
        <f>M1713/MAX(M$14:$M1713)-1</f>
        <v>-0.30349328443384238</v>
      </c>
      <c r="V1713">
        <f t="shared" si="307"/>
        <v>-0.17289389521815635</v>
      </c>
      <c r="W1713">
        <f>I1713/MAX(I$1690:$I1713)-1</f>
        <v>0</v>
      </c>
      <c r="X1713">
        <f>L1713/MAX($L$1690:L1713)-1</f>
        <v>0</v>
      </c>
      <c r="Y1713">
        <f>J1713/MAX($J$1690:J1713)-1</f>
        <v>0</v>
      </c>
      <c r="Z1713">
        <f>P1713/MAX($P$1690:P1713)-1</f>
        <v>-1.0343624077527203E-2</v>
      </c>
      <c r="AA1713">
        <f t="shared" si="308"/>
        <v>17.250477962220952</v>
      </c>
      <c r="AB1713">
        <f t="shared" si="309"/>
        <v>11.71689463850988</v>
      </c>
      <c r="AC1713">
        <f t="shared" si="310"/>
        <v>2.1256073662479587</v>
      </c>
      <c r="AD1713">
        <f>AA1713/MAX($AA$1690:$AA1713)-1</f>
        <v>0</v>
      </c>
      <c r="AE1713">
        <f>AB1713/MAX($AB$1690:$AB1713)-1</f>
        <v>-0.24778358924004595</v>
      </c>
      <c r="AF1713">
        <f>AC1713/MAX($AC$1690:$AC1713)-1</f>
        <v>-0.13705922947526172</v>
      </c>
      <c r="AG1713">
        <f t="shared" si="311"/>
        <v>0.14454192470712918</v>
      </c>
      <c r="AH1713">
        <f t="shared" si="312"/>
        <v>0</v>
      </c>
    </row>
    <row r="1714" spans="2:34" x14ac:dyDescent="0.25">
      <c r="B1714" s="2">
        <v>41274</v>
      </c>
      <c r="C1714" t="s">
        <v>28</v>
      </c>
      <c r="D1714">
        <v>128.88</v>
      </c>
      <c r="E1714">
        <v>92.058999999999997</v>
      </c>
      <c r="F1714">
        <v>90.458100000000002</v>
      </c>
      <c r="G1714">
        <v>102.7753</v>
      </c>
      <c r="H1714">
        <v>9736.2999999999993</v>
      </c>
      <c r="I1714">
        <v>1766.3</v>
      </c>
      <c r="J1714">
        <v>17760.41</v>
      </c>
      <c r="K1714">
        <v>2613.5999999999995</v>
      </c>
      <c r="L1714">
        <v>1048.2</v>
      </c>
      <c r="M1714">
        <v>2635.93</v>
      </c>
      <c r="N1714">
        <v>2576.7199999999998</v>
      </c>
      <c r="O1714">
        <v>3113.93</v>
      </c>
      <c r="P1714">
        <f t="shared" si="303"/>
        <v>0.18141388412435935</v>
      </c>
      <c r="Q1714">
        <f t="shared" si="304"/>
        <v>-4.1320553748154909E-2</v>
      </c>
      <c r="R1714">
        <f t="shared" si="313"/>
        <v>0.10565732164281827</v>
      </c>
      <c r="S1714">
        <f t="shared" si="305"/>
        <v>1.7697696502579685E-2</v>
      </c>
      <c r="T1714">
        <f t="shared" si="306"/>
        <v>-0.11984591628533314</v>
      </c>
      <c r="U1714" s="9">
        <f>M1714/MAX(M$14:$M1714)-1</f>
        <v>-0.28708166323180206</v>
      </c>
      <c r="V1714">
        <f t="shared" si="307"/>
        <v>-0.17251832892839603</v>
      </c>
      <c r="W1714">
        <f>I1714/MAX(I$1690:$I1714)-1</f>
        <v>0</v>
      </c>
      <c r="X1714">
        <f>L1714/MAX($L$1690:L1714)-1</f>
        <v>0</v>
      </c>
      <c r="Y1714">
        <f>J1714/MAX($J$1690:J1714)-1</f>
        <v>-1.7782428455867416E-2</v>
      </c>
      <c r="Z1714">
        <f>P1714/MAX($P$1690:P1714)-1</f>
        <v>-1.0343624077527203E-2</v>
      </c>
      <c r="AA1714">
        <f t="shared" si="308"/>
        <v>16.943722572028239</v>
      </c>
      <c r="AB1714">
        <f t="shared" si="309"/>
        <v>11.53485251656004</v>
      </c>
      <c r="AC1714">
        <f t="shared" si="310"/>
        <v>2.0925823978307982</v>
      </c>
      <c r="AD1714">
        <f>AA1714/MAX($AA$1690:$AA1714)-1</f>
        <v>-1.7782428455867527E-2</v>
      </c>
      <c r="AE1714">
        <f>AB1714/MAX($AB$1690:$AB1714)-1</f>
        <v>-0.25947056567919302</v>
      </c>
      <c r="AF1714">
        <f>AC1714/MAX($AC$1690:$AC1714)-1</f>
        <v>-0.1504664993901963</v>
      </c>
      <c r="AG1714">
        <f t="shared" si="311"/>
        <v>0.14715876491589999</v>
      </c>
      <c r="AH1714">
        <f t="shared" si="312"/>
        <v>-1</v>
      </c>
    </row>
    <row r="1715" spans="2:34" x14ac:dyDescent="0.25">
      <c r="B1715" s="2">
        <v>41305</v>
      </c>
      <c r="C1715" t="s">
        <v>28</v>
      </c>
      <c r="D1715">
        <v>144.94</v>
      </c>
      <c r="E1715">
        <v>94.274199999999993</v>
      </c>
      <c r="F1715">
        <v>91.230800000000002</v>
      </c>
      <c r="G1715">
        <v>103.27679999999999</v>
      </c>
      <c r="H1715">
        <v>9655.7000000000007</v>
      </c>
      <c r="I1715">
        <v>1310.5</v>
      </c>
      <c r="J1715">
        <v>19973.368399999999</v>
      </c>
      <c r="K1715">
        <v>3482.0999999999995</v>
      </c>
      <c r="L1715">
        <v>49.6</v>
      </c>
      <c r="M1715">
        <v>2702.98</v>
      </c>
      <c r="N1715">
        <v>2582.1799999999998</v>
      </c>
      <c r="O1715">
        <v>3113.7</v>
      </c>
      <c r="P1715">
        <f t="shared" si="303"/>
        <v>0.13572294085358907</v>
      </c>
      <c r="Q1715">
        <f t="shared" si="304"/>
        <v>9.9175099650634868E-2</v>
      </c>
      <c r="R1715">
        <f t="shared" si="313"/>
        <v>8.81208227337269E-2</v>
      </c>
      <c r="S1715">
        <f t="shared" si="305"/>
        <v>3.3359347939511563E-2</v>
      </c>
      <c r="T1715">
        <f t="shared" si="306"/>
        <v>-0.11663800582512229</v>
      </c>
      <c r="U1715" s="9">
        <f>M1715/MAX(M$14:$M1715)-1</f>
        <v>-0.26894720045004838</v>
      </c>
      <c r="V1715">
        <f t="shared" si="307"/>
        <v>-0.17070366445065355</v>
      </c>
      <c r="W1715">
        <f>I1715/MAX(I$1690:$I1715)-1</f>
        <v>-0.25805355828568188</v>
      </c>
      <c r="X1715">
        <f>L1715/MAX($L$1690:L1715)-1</f>
        <v>-0.95268078610952112</v>
      </c>
      <c r="Y1715">
        <f>J1715/MAX($J$1690:J1715)-1</f>
        <v>0</v>
      </c>
      <c r="Z1715">
        <f>P1715/MAX($P$1690:P1715)-1</f>
        <v>-0.25959871030252979</v>
      </c>
      <c r="AA1715">
        <f t="shared" si="308"/>
        <v>402.68887903225806</v>
      </c>
      <c r="AB1715">
        <f t="shared" si="309"/>
        <v>17.898106371613885</v>
      </c>
      <c r="AC1715">
        <f t="shared" si="310"/>
        <v>2.4291836324657972</v>
      </c>
      <c r="AD1715">
        <f>AA1715/MAX($AA$1690:$AA1715)-1</f>
        <v>0</v>
      </c>
      <c r="AE1715">
        <f>AB1715/MAX($AB$1690:$AB1715)-1</f>
        <v>0</v>
      </c>
      <c r="AF1715">
        <f>AC1715/MAX($AC$1690:$AC1715)-1</f>
        <v>-1.3815237549574477E-2</v>
      </c>
      <c r="AG1715">
        <f t="shared" si="311"/>
        <v>0.17433714385401311</v>
      </c>
      <c r="AH1715">
        <f t="shared" si="312"/>
        <v>1</v>
      </c>
    </row>
    <row r="1716" spans="2:34" x14ac:dyDescent="0.25">
      <c r="B1716" s="2">
        <v>41333</v>
      </c>
      <c r="C1716" t="s">
        <v>28</v>
      </c>
      <c r="D1716">
        <v>157.11000000000001</v>
      </c>
      <c r="E1716">
        <v>96.563599999999994</v>
      </c>
      <c r="F1716">
        <v>92.126099999999994</v>
      </c>
      <c r="G1716">
        <v>103.8111</v>
      </c>
      <c r="H1716">
        <v>9655.7000000000007</v>
      </c>
      <c r="I1716">
        <v>1310.5</v>
      </c>
      <c r="J1716">
        <v>21654.237300000001</v>
      </c>
      <c r="K1716">
        <v>3482.0999999999995</v>
      </c>
      <c r="L1716">
        <v>49.6</v>
      </c>
      <c r="M1716">
        <v>2633.55</v>
      </c>
      <c r="N1716">
        <v>2585.9</v>
      </c>
      <c r="O1716">
        <v>3111.92</v>
      </c>
      <c r="P1716">
        <f t="shared" si="303"/>
        <v>0.13572294085358907</v>
      </c>
      <c r="Q1716">
        <f t="shared" si="304"/>
        <v>0.10965224351174618</v>
      </c>
      <c r="R1716">
        <f t="shared" si="313"/>
        <v>0.1747549125709853</v>
      </c>
      <c r="S1716">
        <f t="shared" si="305"/>
        <v>4.8167674524374648E-2</v>
      </c>
      <c r="T1716">
        <f t="shared" si="306"/>
        <v>-0.11256021754899048</v>
      </c>
      <c r="U1716" s="9">
        <f>M1716/MAX(M$14:$M1716)-1</f>
        <v>-0.28772536228356294</v>
      </c>
      <c r="V1716">
        <f t="shared" si="307"/>
        <v>-0.16903390832669218</v>
      </c>
      <c r="W1716">
        <f>I1716/MAX(I$1690:$I1716)-1</f>
        <v>-0.25805355828568188</v>
      </c>
      <c r="X1716">
        <f>L1716/MAX($L$1690:L1716)-1</f>
        <v>-0.95268078610952112</v>
      </c>
      <c r="Y1716">
        <f>J1716/MAX($J$1690:J1716)-1</f>
        <v>0</v>
      </c>
      <c r="Z1716">
        <f>P1716/MAX($P$1690:P1716)-1</f>
        <v>-0.25959871030252979</v>
      </c>
      <c r="AA1716">
        <f t="shared" si="308"/>
        <v>436.57736491935486</v>
      </c>
      <c r="AB1716">
        <f t="shared" si="309"/>
        <v>19.180722853872567</v>
      </c>
      <c r="AC1716">
        <f t="shared" si="310"/>
        <v>2.6032641134252303</v>
      </c>
      <c r="AD1716">
        <f>AA1716/MAX($AA$1690:$AA1716)-1</f>
        <v>0</v>
      </c>
      <c r="AE1716">
        <f>AB1716/MAX($AB$1690:$AB1716)-1</f>
        <v>0</v>
      </c>
      <c r="AF1716">
        <f>AC1716/MAX($AC$1690:$AC1716)-1</f>
        <v>0</v>
      </c>
      <c r="AG1716">
        <f t="shared" si="311"/>
        <v>0.16080455532830054</v>
      </c>
      <c r="AH1716">
        <f t="shared" si="312"/>
        <v>1</v>
      </c>
    </row>
    <row r="1717" spans="2:34" x14ac:dyDescent="0.25">
      <c r="B1717" s="2">
        <v>41362</v>
      </c>
      <c r="C1717" t="s">
        <v>28</v>
      </c>
      <c r="D1717">
        <v>156.83000000000001</v>
      </c>
      <c r="E1717">
        <v>98.974999999999994</v>
      </c>
      <c r="F1717">
        <v>92.978899999999996</v>
      </c>
      <c r="G1717">
        <v>104.3583</v>
      </c>
      <c r="H1717">
        <v>9655.7000000000007</v>
      </c>
      <c r="I1717">
        <v>1310.5</v>
      </c>
      <c r="J1717">
        <v>21626.833600000002</v>
      </c>
      <c r="K1717">
        <v>3482.0999999999995</v>
      </c>
      <c r="L1717">
        <v>49.6</v>
      </c>
      <c r="M1717">
        <v>2624.02</v>
      </c>
      <c r="N1717">
        <v>2593.64</v>
      </c>
      <c r="O1717">
        <v>3109.4</v>
      </c>
      <c r="P1717">
        <f t="shared" si="303"/>
        <v>0.13572294085358907</v>
      </c>
      <c r="Q1717">
        <f t="shared" si="304"/>
        <v>1.8364987797713228E-3</v>
      </c>
      <c r="R1717">
        <f t="shared" si="313"/>
        <v>0.22138673411174647</v>
      </c>
      <c r="S1717">
        <f t="shared" si="305"/>
        <v>6.4488824883925266E-2</v>
      </c>
      <c r="T1717">
        <f t="shared" si="306"/>
        <v>-0.10904163827889113</v>
      </c>
      <c r="U1717" s="9">
        <f>M1717/MAX(M$14:$M1717)-1</f>
        <v>-0.29030286310847142</v>
      </c>
      <c r="V1717">
        <f t="shared" si="307"/>
        <v>-0.16587122917604691</v>
      </c>
      <c r="W1717">
        <f>I1717/MAX(I$1690:$I1717)-1</f>
        <v>-0.25805355828568188</v>
      </c>
      <c r="X1717">
        <f>L1717/MAX($L$1690:L1717)-1</f>
        <v>-0.95268078610952112</v>
      </c>
      <c r="Y1717">
        <f>J1717/MAX($J$1690:J1717)-1</f>
        <v>-1.2655121314293361E-3</v>
      </c>
      <c r="Z1717">
        <f>P1717/MAX($P$1690:P1717)-1</f>
        <v>-0.25959871030252979</v>
      </c>
      <c r="AA1717">
        <f t="shared" si="308"/>
        <v>436.02487096774195</v>
      </c>
      <c r="AB1717">
        <f t="shared" si="309"/>
        <v>19.159811980160246</v>
      </c>
      <c r="AC1717">
        <f t="shared" si="310"/>
        <v>2.600426028149176</v>
      </c>
      <c r="AD1717">
        <f>AA1717/MAX($AA$1690:$AA1717)-1</f>
        <v>-1.2655121314293361E-3</v>
      </c>
      <c r="AE1717">
        <f>AB1717/MAX($AB$1690:$AB1717)-1</f>
        <v>-1.090202588902911E-3</v>
      </c>
      <c r="AF1717">
        <f>AC1717/MAX($AC$1690:$AC1717)-1</f>
        <v>-1.090202588902911E-3</v>
      </c>
      <c r="AG1717">
        <f t="shared" si="311"/>
        <v>0.16100831330204526</v>
      </c>
      <c r="AH1717">
        <f t="shared" si="312"/>
        <v>0</v>
      </c>
    </row>
    <row r="1718" spans="2:34" x14ac:dyDescent="0.25">
      <c r="B1718" s="2">
        <v>41394</v>
      </c>
      <c r="C1718" t="s">
        <v>28</v>
      </c>
      <c r="D1718">
        <v>152.85</v>
      </c>
      <c r="E1718">
        <v>101.1628</v>
      </c>
      <c r="F1718">
        <v>93.833600000000004</v>
      </c>
      <c r="G1718">
        <v>104.8961</v>
      </c>
      <c r="H1718">
        <v>9655.7000000000007</v>
      </c>
      <c r="I1718">
        <v>1310.5</v>
      </c>
      <c r="J1718">
        <v>21077.9676</v>
      </c>
      <c r="K1718">
        <v>3482.0999999999995</v>
      </c>
      <c r="L1718">
        <v>49.6</v>
      </c>
      <c r="M1718">
        <v>2712</v>
      </c>
      <c r="N1718">
        <v>2608.35</v>
      </c>
      <c r="O1718">
        <v>3107.01</v>
      </c>
      <c r="P1718">
        <f t="shared" si="303"/>
        <v>0.13572294085358907</v>
      </c>
      <c r="Q1718">
        <f t="shared" si="304"/>
        <v>-5.8906505475710746E-2</v>
      </c>
      <c r="R1718">
        <f t="shared" si="313"/>
        <v>5.1237248991743201E-2</v>
      </c>
      <c r="S1718">
        <f t="shared" si="305"/>
        <v>7.8108481396855778E-2</v>
      </c>
      <c r="T1718">
        <f t="shared" si="306"/>
        <v>-0.10546149952190786</v>
      </c>
      <c r="U1718" s="9">
        <f>M1718/MAX(M$14:$M1718)-1</f>
        <v>-0.26650763513623166</v>
      </c>
      <c r="V1718">
        <f t="shared" si="307"/>
        <v>-0.16049513841281493</v>
      </c>
      <c r="W1718">
        <f>I1718/MAX(I$1690:$I1718)-1</f>
        <v>-0.25805355828568188</v>
      </c>
      <c r="X1718">
        <f>L1718/MAX($L$1690:L1718)-1</f>
        <v>-0.95268078610952112</v>
      </c>
      <c r="Y1718">
        <f>J1718/MAX($J$1690:J1718)-1</f>
        <v>-2.6612329587798578E-2</v>
      </c>
      <c r="Z1718">
        <f>P1718/MAX($P$1690:P1718)-1</f>
        <v>-0.25959871030252979</v>
      </c>
      <c r="AA1718">
        <f t="shared" si="308"/>
        <v>424.95902419354837</v>
      </c>
      <c r="AB1718">
        <f t="shared" si="309"/>
        <v>18.740990156428843</v>
      </c>
      <c r="AC1718">
        <f t="shared" si="310"/>
        <v>2.5435822985386864</v>
      </c>
      <c r="AD1718">
        <f>AA1718/MAX($AA$1690:$AA1718)-1</f>
        <v>-2.6612329587798578E-2</v>
      </c>
      <c r="AE1718">
        <f>AB1718/MAX($AB$1690:$AB1718)-1</f>
        <v>-2.2925762537408301E-2</v>
      </c>
      <c r="AF1718">
        <f>AC1718/MAX($AC$1690:$AC1718)-1</f>
        <v>-2.2925762537408412E-2</v>
      </c>
      <c r="AG1718">
        <f t="shared" si="311"/>
        <v>0.1652009371150186</v>
      </c>
      <c r="AH1718">
        <f t="shared" si="312"/>
        <v>-1</v>
      </c>
    </row>
    <row r="1719" spans="2:34" x14ac:dyDescent="0.25">
      <c r="B1719" s="2">
        <v>41425</v>
      </c>
      <c r="C1719" t="s">
        <v>28</v>
      </c>
      <c r="D1719">
        <v>153.91</v>
      </c>
      <c r="E1719">
        <v>103.3574</v>
      </c>
      <c r="F1719">
        <v>94.632800000000003</v>
      </c>
      <c r="G1719">
        <v>105.4006</v>
      </c>
      <c r="H1719">
        <v>9655.7000000000007</v>
      </c>
      <c r="I1719">
        <v>1310.5</v>
      </c>
      <c r="J1719">
        <v>21223.880300000001</v>
      </c>
      <c r="K1719">
        <v>3482.0999999999995</v>
      </c>
      <c r="L1719">
        <v>49.6</v>
      </c>
      <c r="M1719">
        <v>2769.64</v>
      </c>
      <c r="N1719">
        <v>2622.32</v>
      </c>
      <c r="O1719">
        <v>3104.86</v>
      </c>
      <c r="P1719">
        <f t="shared" si="303"/>
        <v>0.13572294085358907</v>
      </c>
      <c r="Q1719">
        <f t="shared" si="304"/>
        <v>-1.4318783815470582E-2</v>
      </c>
      <c r="R1719">
        <f t="shared" si="313"/>
        <v>-7.2043390159544529E-2</v>
      </c>
      <c r="S1719">
        <f t="shared" si="305"/>
        <v>9.2194249773862813E-2</v>
      </c>
      <c r="T1719">
        <f t="shared" si="306"/>
        <v>-0.10216070876256866</v>
      </c>
      <c r="U1719" s="9">
        <f>M1719/MAX(M$14:$M1719)-1</f>
        <v>-0.250918217765012</v>
      </c>
      <c r="V1719">
        <f t="shared" si="307"/>
        <v>-0.155414414820636</v>
      </c>
      <c r="W1719">
        <f>I1719/MAX(I$1690:$I1719)-1</f>
        <v>-0.25805355828568188</v>
      </c>
      <c r="X1719">
        <f>L1719/MAX($L$1690:L1719)-1</f>
        <v>-0.95268078610952112</v>
      </c>
      <c r="Y1719">
        <f>J1719/MAX($J$1690:J1719)-1</f>
        <v>-1.9874031767445399E-2</v>
      </c>
      <c r="Z1719">
        <f>P1719/MAX($P$1690:P1719)-1</f>
        <v>-0.25959871030252979</v>
      </c>
      <c r="AA1719">
        <f t="shared" si="308"/>
        <v>427.90081250000003</v>
      </c>
      <c r="AB1719">
        <f t="shared" si="309"/>
        <v>18.85233140022892</v>
      </c>
      <c r="AC1719">
        <f t="shared" si="310"/>
        <v>2.5586938595855293</v>
      </c>
      <c r="AD1719">
        <f>AA1719/MAX($AA$1690:$AA1719)-1</f>
        <v>-1.9874031767445288E-2</v>
      </c>
      <c r="AE1719">
        <f>AB1719/MAX($AB$1690:$AB1719)-1</f>
        <v>-1.7120911247479165E-2</v>
      </c>
      <c r="AF1719">
        <f>AC1719/MAX($AC$1690:$AC1719)-1</f>
        <v>-1.7120911247479165E-2</v>
      </c>
      <c r="AG1719">
        <f t="shared" si="311"/>
        <v>0.16406519216940738</v>
      </c>
      <c r="AH1719">
        <f t="shared" si="312"/>
        <v>0</v>
      </c>
    </row>
    <row r="1720" spans="2:34" x14ac:dyDescent="0.25">
      <c r="B1720" s="2">
        <v>41453</v>
      </c>
      <c r="C1720" t="s">
        <v>28</v>
      </c>
      <c r="D1720">
        <v>145.15</v>
      </c>
      <c r="E1720">
        <v>105.19070000000001</v>
      </c>
      <c r="F1720">
        <v>95.313400000000001</v>
      </c>
      <c r="G1720">
        <v>105.8574</v>
      </c>
      <c r="H1720">
        <v>9655.7000000000007</v>
      </c>
      <c r="I1720">
        <v>1310.5</v>
      </c>
      <c r="J1720">
        <v>19703.488300000001</v>
      </c>
      <c r="K1720">
        <v>3482.0999999999995</v>
      </c>
      <c r="L1720">
        <v>49.6</v>
      </c>
      <c r="M1720">
        <v>2602.59</v>
      </c>
      <c r="N1720">
        <v>2626.87</v>
      </c>
      <c r="O1720">
        <v>3100.3</v>
      </c>
      <c r="P1720">
        <f t="shared" si="303"/>
        <v>0.13572294085358907</v>
      </c>
      <c r="Q1720">
        <f t="shared" si="304"/>
        <v>3.3983182366588149E-3</v>
      </c>
      <c r="R1720">
        <f t="shared" si="313"/>
        <v>-6.6308688286078055E-2</v>
      </c>
      <c r="S1720">
        <f t="shared" si="305"/>
        <v>0.10362970998831234</v>
      </c>
      <c r="T1720">
        <f t="shared" si="306"/>
        <v>-9.9605695964571139E-2</v>
      </c>
      <c r="U1720" s="9">
        <f>M1720/MAX(M$14:$M1720)-1</f>
        <v>-0.2960988591921847</v>
      </c>
      <c r="V1720">
        <f t="shared" si="307"/>
        <v>-0.1527045769764217</v>
      </c>
      <c r="W1720">
        <f>I1720/MAX(I$1690:$I1720)-1</f>
        <v>-0.25805355828568188</v>
      </c>
      <c r="X1720">
        <f>L1720/MAX($L$1690:L1720)-1</f>
        <v>-0.95268078610952112</v>
      </c>
      <c r="Y1720">
        <f>J1720/MAX($J$1690:J1720)-1</f>
        <v>-9.0086248385206291E-2</v>
      </c>
      <c r="Z1720">
        <f>P1720/MAX($P$1690:P1720)-1</f>
        <v>-0.25959871030252979</v>
      </c>
      <c r="AA1720">
        <f t="shared" si="308"/>
        <v>397.24774798387097</v>
      </c>
      <c r="AB1720">
        <f t="shared" si="309"/>
        <v>17.692169629912247</v>
      </c>
      <c r="AC1720">
        <f t="shared" si="310"/>
        <v>2.4012332922522446</v>
      </c>
      <c r="AD1720">
        <f>AA1720/MAX($AA$1690:$AA1720)-1</f>
        <v>-9.0086248385206402E-2</v>
      </c>
      <c r="AE1720">
        <f>AB1720/MAX($AB$1690:$AB1720)-1</f>
        <v>-7.7606732306221837E-2</v>
      </c>
      <c r="AF1720">
        <f>AC1720/MAX($AC$1690:$AC1720)-1</f>
        <v>-7.7606732306221837E-2</v>
      </c>
      <c r="AG1720">
        <f t="shared" si="311"/>
        <v>0.17672505228426985</v>
      </c>
      <c r="AH1720">
        <f t="shared" si="312"/>
        <v>0</v>
      </c>
    </row>
    <row r="1721" spans="2:34" x14ac:dyDescent="0.25">
      <c r="B1721" s="2">
        <v>41486</v>
      </c>
      <c r="C1721" t="s">
        <v>28</v>
      </c>
      <c r="D1721">
        <v>159.97999999999999</v>
      </c>
      <c r="E1721">
        <v>107.3065</v>
      </c>
      <c r="F1721">
        <v>96.158299999999997</v>
      </c>
      <c r="G1721">
        <v>106.3673</v>
      </c>
      <c r="H1721">
        <v>9655.7000000000007</v>
      </c>
      <c r="I1721">
        <v>1310.5</v>
      </c>
      <c r="J1721">
        <v>21716.108499999998</v>
      </c>
      <c r="K1721">
        <v>3482.0999999999995</v>
      </c>
      <c r="L1721">
        <v>49.6</v>
      </c>
      <c r="M1721">
        <v>2768.15</v>
      </c>
      <c r="N1721">
        <v>2633.2</v>
      </c>
      <c r="O1721">
        <v>3097.42</v>
      </c>
      <c r="P1721">
        <f t="shared" si="303"/>
        <v>0.13572294085358907</v>
      </c>
      <c r="Q1721">
        <f t="shared" si="304"/>
        <v>3.8556614600656847E-2</v>
      </c>
      <c r="R1721">
        <f t="shared" si="313"/>
        <v>2.5942762295153132E-2</v>
      </c>
      <c r="S1721">
        <f t="shared" si="305"/>
        <v>0.11593590984865587</v>
      </c>
      <c r="T1721">
        <f t="shared" si="306"/>
        <v>-9.5978745347489292E-2</v>
      </c>
      <c r="U1721" s="9">
        <f>M1721/MAX(M$14:$M1721)-1</f>
        <v>-0.25132120582682871</v>
      </c>
      <c r="V1721">
        <f t="shared" si="307"/>
        <v>-0.14987312020972299</v>
      </c>
      <c r="W1721">
        <f>I1721/MAX(I$1690:$I1721)-1</f>
        <v>-0.25805355828568188</v>
      </c>
      <c r="X1721">
        <f>L1721/MAX($L$1690:L1721)-1</f>
        <v>-0.95268078610952112</v>
      </c>
      <c r="Y1721">
        <f>J1721/MAX($J$1690:J1721)-1</f>
        <v>0</v>
      </c>
      <c r="Z1721">
        <f>P1721/MAX($P$1690:P1721)-1</f>
        <v>-0.25959871030252979</v>
      </c>
      <c r="AA1721">
        <f t="shared" si="308"/>
        <v>437.82476814516127</v>
      </c>
      <c r="AB1721">
        <f t="shared" si="309"/>
        <v>19.227934757726057</v>
      </c>
      <c r="AC1721">
        <f t="shared" si="310"/>
        <v>2.609671851859523</v>
      </c>
      <c r="AD1721">
        <f>AA1721/MAX($AA$1690:$AA1721)-1</f>
        <v>0</v>
      </c>
      <c r="AE1721">
        <f>AB1721/MAX($AB$1690:$AB1721)-1</f>
        <v>0</v>
      </c>
      <c r="AF1721">
        <f>AC1721/MAX($AC$1690:$AC1721)-1</f>
        <v>0</v>
      </c>
      <c r="AG1721">
        <f t="shared" si="311"/>
        <v>0.16034640828949623</v>
      </c>
      <c r="AH1721">
        <f t="shared" si="312"/>
        <v>1</v>
      </c>
    </row>
    <row r="1722" spans="2:34" x14ac:dyDescent="0.25">
      <c r="B1722" s="2">
        <v>41516</v>
      </c>
      <c r="C1722" t="s">
        <v>28</v>
      </c>
      <c r="D1722">
        <v>158.86000000000001</v>
      </c>
      <c r="E1722">
        <v>109.4194</v>
      </c>
      <c r="F1722">
        <v>97.051000000000002</v>
      </c>
      <c r="G1722">
        <v>106.8745</v>
      </c>
      <c r="H1722">
        <v>9655.7000000000007</v>
      </c>
      <c r="I1722">
        <v>1310.5</v>
      </c>
      <c r="J1722">
        <v>21564.6888</v>
      </c>
      <c r="K1722">
        <v>3482.0999999999995</v>
      </c>
      <c r="L1722">
        <v>49.6</v>
      </c>
      <c r="M1722">
        <v>2721.37</v>
      </c>
      <c r="N1722">
        <v>2639.6</v>
      </c>
      <c r="O1722">
        <v>3095.34</v>
      </c>
      <c r="P1722">
        <f t="shared" si="303"/>
        <v>0.13572294085358907</v>
      </c>
      <c r="Q1722">
        <f t="shared" si="304"/>
        <v>9.8984981182184129E-3</v>
      </c>
      <c r="R1722">
        <f t="shared" si="313"/>
        <v>4.9589910738162213E-2</v>
      </c>
      <c r="S1722">
        <f t="shared" si="305"/>
        <v>0.12744227261955055</v>
      </c>
      <c r="T1722">
        <f t="shared" si="306"/>
        <v>-9.1916219491085305E-2</v>
      </c>
      <c r="U1722" s="9">
        <f>M1722/MAX(M$14:$M1722)-1</f>
        <v>-0.26397340819715587</v>
      </c>
      <c r="V1722">
        <f t="shared" si="307"/>
        <v>-0.14723422951921283</v>
      </c>
      <c r="W1722">
        <f>I1722/MAX(I$1690:$I1722)-1</f>
        <v>-0.25805355828568188</v>
      </c>
      <c r="X1722">
        <f>L1722/MAX($L$1690:L1722)-1</f>
        <v>-0.95268078610952112</v>
      </c>
      <c r="Y1722">
        <f>J1722/MAX($J$1690:J1722)-1</f>
        <v>-6.9726903418261266E-3</v>
      </c>
      <c r="Z1722">
        <f>P1722/MAX($P$1690:P1722)-1</f>
        <v>-0.25959871030252979</v>
      </c>
      <c r="AA1722">
        <f t="shared" si="308"/>
        <v>434.77195161290319</v>
      </c>
      <c r="AB1722">
        <f t="shared" si="309"/>
        <v>19.11239130103014</v>
      </c>
      <c r="AC1722">
        <f t="shared" si="310"/>
        <v>2.5939899541203637</v>
      </c>
      <c r="AD1722">
        <f>AA1722/MAX($AA$1690:$AA1722)-1</f>
        <v>-6.9726903418262376E-3</v>
      </c>
      <c r="AE1722">
        <f>AB1722/MAX($AB$1690:$AB1722)-1</f>
        <v>-6.0091454517490206E-3</v>
      </c>
      <c r="AF1722">
        <f>AC1722/MAX($AC$1690:$AC1722)-1</f>
        <v>-6.0091454517491316E-3</v>
      </c>
      <c r="AG1722">
        <f t="shared" si="311"/>
        <v>0.1614723046687323</v>
      </c>
      <c r="AH1722">
        <f t="shared" si="312"/>
        <v>0</v>
      </c>
    </row>
    <row r="1723" spans="2:34" x14ac:dyDescent="0.25">
      <c r="B1723" s="2">
        <v>41547</v>
      </c>
      <c r="C1723" t="s">
        <v>28</v>
      </c>
      <c r="D1723">
        <v>153.97999999999999</v>
      </c>
      <c r="E1723">
        <v>111.0681</v>
      </c>
      <c r="F1723">
        <v>97.854200000000006</v>
      </c>
      <c r="G1723">
        <v>107.31529999999999</v>
      </c>
      <c r="H1723">
        <v>9655.7000000000007</v>
      </c>
      <c r="I1723">
        <v>1310.5</v>
      </c>
      <c r="J1723">
        <v>20908.0664</v>
      </c>
      <c r="K1723">
        <v>3482.0999999999995</v>
      </c>
      <c r="L1723">
        <v>49.6</v>
      </c>
      <c r="M1723">
        <v>2893.15</v>
      </c>
      <c r="N1723">
        <v>2644.7</v>
      </c>
      <c r="O1723">
        <v>3093.5</v>
      </c>
      <c r="P1723">
        <f t="shared" si="303"/>
        <v>0.13572294085358907</v>
      </c>
      <c r="Q1723">
        <f t="shared" si="304"/>
        <v>-9.3841490349797163E-2</v>
      </c>
      <c r="R1723">
        <f t="shared" si="313"/>
        <v>-5.0809012522975205E-2</v>
      </c>
      <c r="S1723">
        <f t="shared" si="305"/>
        <v>0.13503661569968384</v>
      </c>
      <c r="T1723">
        <f t="shared" si="306"/>
        <v>-8.8161706671835094E-2</v>
      </c>
      <c r="U1723" s="9">
        <f>M1723/MAX(M$14:$M1723)-1</f>
        <v>-0.21751348252005476</v>
      </c>
      <c r="V1723">
        <f t="shared" si="307"/>
        <v>-0.14507839017294333</v>
      </c>
      <c r="W1723">
        <f>I1723/MAX(I$1690:$I1723)-1</f>
        <v>-0.25805355828568188</v>
      </c>
      <c r="X1723">
        <f>L1723/MAX($L$1690:L1723)-1</f>
        <v>-0.95268078610952112</v>
      </c>
      <c r="Y1723">
        <f>J1723/MAX($J$1690:J1723)-1</f>
        <v>-3.7209341627667758E-2</v>
      </c>
      <c r="Z1723">
        <f>P1723/MAX($P$1690:P1723)-1</f>
        <v>-0.25959871030252979</v>
      </c>
      <c r="AA1723">
        <f t="shared" si="308"/>
        <v>421.53359677419354</v>
      </c>
      <c r="AB1723">
        <f t="shared" si="309"/>
        <v>18.61134406714994</v>
      </c>
      <c r="AC1723">
        <f t="shared" si="310"/>
        <v>2.5259863500315873</v>
      </c>
      <c r="AD1723">
        <f>AA1723/MAX($AA$1690:$AA1723)-1</f>
        <v>-3.7209341627667758E-2</v>
      </c>
      <c r="AE1723">
        <f>AB1723/MAX($AB$1690:$AB1723)-1</f>
        <v>-3.2067442413614478E-2</v>
      </c>
      <c r="AF1723">
        <f>AC1723/MAX($AC$1690:$AC1723)-1</f>
        <v>-3.2067442413614367E-2</v>
      </c>
      <c r="AG1723">
        <f t="shared" si="311"/>
        <v>0.16654337772717229</v>
      </c>
      <c r="AH1723">
        <f t="shared" si="312"/>
        <v>-1</v>
      </c>
    </row>
    <row r="1724" spans="2:34" x14ac:dyDescent="0.25">
      <c r="B1724" s="2">
        <v>41578</v>
      </c>
      <c r="C1724" t="s">
        <v>28</v>
      </c>
      <c r="D1724">
        <v>155.56</v>
      </c>
      <c r="E1724">
        <v>112.6968</v>
      </c>
      <c r="F1724">
        <v>98.629300000000001</v>
      </c>
      <c r="G1724">
        <v>107.7563</v>
      </c>
      <c r="H1724">
        <v>9655.7000000000007</v>
      </c>
      <c r="I1724">
        <v>1310.5</v>
      </c>
      <c r="J1724">
        <v>21122.637599999998</v>
      </c>
      <c r="K1724">
        <v>3482.0999999999995</v>
      </c>
      <c r="L1724">
        <v>49.6</v>
      </c>
      <c r="M1724">
        <v>3067.95</v>
      </c>
      <c r="N1724">
        <v>2650.55</v>
      </c>
      <c r="O1724">
        <v>3092.36</v>
      </c>
      <c r="P1724">
        <f t="shared" si="303"/>
        <v>0.13572294085358907</v>
      </c>
      <c r="Q1724">
        <f t="shared" si="304"/>
        <v>-5.0157502043094215E-2</v>
      </c>
      <c r="R1724">
        <f t="shared" si="313"/>
        <v>-0.13593183307008794</v>
      </c>
      <c r="S1724">
        <f t="shared" si="305"/>
        <v>0.1426300298187253</v>
      </c>
      <c r="T1724">
        <f t="shared" si="306"/>
        <v>-8.4700384107472049E-2</v>
      </c>
      <c r="U1724" s="9">
        <f>M1724/MAX(M$14:$M1724)-1</f>
        <v>-0.17023676224786211</v>
      </c>
      <c r="V1724">
        <f t="shared" si="307"/>
        <v>-0.14287146386578531</v>
      </c>
      <c r="W1724">
        <f>I1724/MAX(I$1690:$I1724)-1</f>
        <v>-0.25805355828568188</v>
      </c>
      <c r="X1724">
        <f>L1724/MAX($L$1690:L1724)-1</f>
        <v>-0.95268078610952112</v>
      </c>
      <c r="Y1724">
        <f>J1724/MAX($J$1690:J1724)-1</f>
        <v>-2.7328602636149113E-2</v>
      </c>
      <c r="Z1724">
        <f>P1724/MAX($P$1690:P1724)-1</f>
        <v>-0.25959871030252979</v>
      </c>
      <c r="AA1724">
        <f t="shared" si="308"/>
        <v>425.859629032258</v>
      </c>
      <c r="AB1724">
        <f t="shared" si="309"/>
        <v>18.775076383059897</v>
      </c>
      <c r="AC1724">
        <f t="shared" si="310"/>
        <v>2.5482085814596553</v>
      </c>
      <c r="AD1724">
        <f>AA1724/MAX($AA$1690:$AA1724)-1</f>
        <v>-2.7328602636149224E-2</v>
      </c>
      <c r="AE1724">
        <f>AB1724/MAX($AB$1690:$AB1724)-1</f>
        <v>-2.3552106888868884E-2</v>
      </c>
      <c r="AF1724">
        <f>AC1724/MAX($AC$1690:$AC1724)-1</f>
        <v>-2.3552106888868773E-2</v>
      </c>
      <c r="AG1724">
        <f t="shared" si="311"/>
        <v>0.16485157137761999</v>
      </c>
      <c r="AH1724">
        <f t="shared" si="312"/>
        <v>-1</v>
      </c>
    </row>
    <row r="1725" spans="2:34" x14ac:dyDescent="0.25">
      <c r="B1725" s="2">
        <v>41607</v>
      </c>
      <c r="C1725" t="s">
        <v>28</v>
      </c>
      <c r="D1725">
        <v>151.75</v>
      </c>
      <c r="E1725">
        <v>114.1289</v>
      </c>
      <c r="F1725">
        <v>99.385000000000005</v>
      </c>
      <c r="G1725">
        <v>108.17740000000001</v>
      </c>
      <c r="H1725">
        <v>9655.7000000000007</v>
      </c>
      <c r="I1725">
        <v>1310.5</v>
      </c>
      <c r="J1725">
        <v>20605.418900000001</v>
      </c>
      <c r="K1725">
        <v>3482.0999999999995</v>
      </c>
      <c r="L1725">
        <v>49.6</v>
      </c>
      <c r="M1725">
        <v>3086.64</v>
      </c>
      <c r="N1725">
        <v>2654.83</v>
      </c>
      <c r="O1725">
        <v>3089.97</v>
      </c>
      <c r="P1725">
        <f t="shared" si="303"/>
        <v>0.13572294085358907</v>
      </c>
      <c r="Q1725">
        <f t="shared" si="304"/>
        <v>-3.0584173208129339E-2</v>
      </c>
      <c r="R1725">
        <f t="shared" si="313"/>
        <v>-0.17897922556558887</v>
      </c>
      <c r="S1725">
        <f t="shared" si="305"/>
        <v>0.14835136086934653</v>
      </c>
      <c r="T1725">
        <f t="shared" si="306"/>
        <v>-8.1277605118998952E-2</v>
      </c>
      <c r="U1725" s="9">
        <f>M1725/MAX(M$14:$M1725)-1</f>
        <v>-0.1651818314590332</v>
      </c>
      <c r="V1725">
        <f t="shared" si="307"/>
        <v>-0.14082337368971221</v>
      </c>
      <c r="W1725">
        <f>I1725/MAX(I$1690:$I1725)-1</f>
        <v>-0.25805355828568188</v>
      </c>
      <c r="X1725">
        <f>L1725/MAX($L$1690:L1725)-1</f>
        <v>-0.95268078610952112</v>
      </c>
      <c r="Y1725">
        <f>J1725/MAX($J$1690:J1725)-1</f>
        <v>-5.1145885553113613E-2</v>
      </c>
      <c r="Z1725">
        <f>P1725/MAX($P$1690:P1725)-1</f>
        <v>-0.25959871030252979</v>
      </c>
      <c r="AA1725">
        <f t="shared" si="308"/>
        <v>415.43183266129034</v>
      </c>
      <c r="AB1725">
        <f t="shared" si="309"/>
        <v>18.380403586417398</v>
      </c>
      <c r="AC1725">
        <f t="shared" si="310"/>
        <v>2.4946424288244247</v>
      </c>
      <c r="AD1725">
        <f>AA1725/MAX($AA$1690:$AA1725)-1</f>
        <v>-5.1145885553113613E-2</v>
      </c>
      <c r="AE1725">
        <f>AB1725/MAX($AB$1690:$AB1725)-1</f>
        <v>-4.4078117696343289E-2</v>
      </c>
      <c r="AF1725">
        <f>AC1725/MAX($AC$1690:$AC1725)-1</f>
        <v>-4.4078117696343289E-2</v>
      </c>
      <c r="AG1725">
        <f t="shared" si="311"/>
        <v>0.16898952731312827</v>
      </c>
      <c r="AH1725">
        <f t="shared" si="312"/>
        <v>-1</v>
      </c>
    </row>
    <row r="1726" spans="2:34" x14ac:dyDescent="0.25">
      <c r="B1726" s="2">
        <v>41639</v>
      </c>
      <c r="C1726" t="s">
        <v>28</v>
      </c>
      <c r="D1726">
        <v>142.83000000000001</v>
      </c>
      <c r="E1726">
        <v>115.6246</v>
      </c>
      <c r="F1726">
        <v>100.0181</v>
      </c>
      <c r="G1726">
        <v>108.5491</v>
      </c>
      <c r="H1726">
        <v>9655.7000000000007</v>
      </c>
      <c r="I1726">
        <v>1310.5</v>
      </c>
      <c r="J1726">
        <v>19393.850900000001</v>
      </c>
      <c r="K1726">
        <v>3482.0999999999995</v>
      </c>
      <c r="L1726">
        <v>49.6</v>
      </c>
      <c r="M1726">
        <v>3109</v>
      </c>
      <c r="N1726">
        <v>2662.14</v>
      </c>
      <c r="O1726">
        <v>3088.42</v>
      </c>
      <c r="P1726">
        <f t="shared" si="303"/>
        <v>0.13572294085358907</v>
      </c>
      <c r="Q1726">
        <f t="shared" si="304"/>
        <v>-6.6025012680465678E-2</v>
      </c>
      <c r="R1726">
        <f t="shared" si="313"/>
        <v>-0.14701926353952954</v>
      </c>
      <c r="S1726">
        <f t="shared" si="305"/>
        <v>0.15603675734692013</v>
      </c>
      <c r="T1726">
        <f t="shared" si="306"/>
        <v>-7.8591162893105415E-2</v>
      </c>
      <c r="U1726" s="9">
        <f>M1726/MAX(M$14:$M1726)-1</f>
        <v>-0.15913430591391742</v>
      </c>
      <c r="V1726">
        <f t="shared" si="307"/>
        <v>-0.13802526858393616</v>
      </c>
      <c r="W1726">
        <f>I1726/MAX(I$1690:$I1726)-1</f>
        <v>-0.25805355828568188</v>
      </c>
      <c r="X1726">
        <f>L1726/MAX($L$1690:L1726)-1</f>
        <v>-0.95268078610952112</v>
      </c>
      <c r="Y1726">
        <f>J1726/MAX($J$1690:J1726)-1</f>
        <v>-0.10693709694810183</v>
      </c>
      <c r="Z1726">
        <f>P1726/MAX($P$1690:P1726)-1</f>
        <v>-0.25959871030252979</v>
      </c>
      <c r="AA1726">
        <f t="shared" si="308"/>
        <v>391.00505846774195</v>
      </c>
      <c r="AB1726">
        <f t="shared" si="309"/>
        <v>17.455895383441433</v>
      </c>
      <c r="AC1726">
        <f t="shared" si="310"/>
        <v>2.3691654566732603</v>
      </c>
      <c r="AD1726">
        <f>AA1726/MAX($AA$1690:$AA1726)-1</f>
        <v>-0.10693709694810183</v>
      </c>
      <c r="AE1726">
        <f>AB1726/MAX($AB$1690:$AB1726)-1</f>
        <v>-9.2159631110283136E-2</v>
      </c>
      <c r="AF1726">
        <f>AC1726/MAX($AC$1690:$AC1726)-1</f>
        <v>-9.2159631110283025E-2</v>
      </c>
      <c r="AG1726">
        <f t="shared" si="311"/>
        <v>0.17954660051552729</v>
      </c>
      <c r="AH1726">
        <f t="shared" si="312"/>
        <v>-1</v>
      </c>
    </row>
    <row r="1727" spans="2:34" x14ac:dyDescent="0.25">
      <c r="B1727" s="2">
        <v>41670</v>
      </c>
      <c r="C1727" t="s">
        <v>28</v>
      </c>
      <c r="D1727">
        <v>137.62</v>
      </c>
      <c r="E1727">
        <v>116.9019</v>
      </c>
      <c r="F1727">
        <v>100.5955</v>
      </c>
      <c r="G1727">
        <v>108.89960000000001</v>
      </c>
      <c r="H1727">
        <v>10037.5</v>
      </c>
      <c r="I1727">
        <v>1551.8999999999999</v>
      </c>
      <c r="J1727">
        <v>18687.013500000001</v>
      </c>
      <c r="K1727">
        <v>4614</v>
      </c>
      <c r="L1727">
        <v>528.9</v>
      </c>
      <c r="M1727">
        <v>3013.96</v>
      </c>
      <c r="N1727">
        <v>2666.48</v>
      </c>
      <c r="O1727">
        <v>3084.27</v>
      </c>
      <c r="P1727">
        <f t="shared" si="303"/>
        <v>0.15461021170610209</v>
      </c>
      <c r="Q1727">
        <f t="shared" si="304"/>
        <v>-5.9076157245688821E-3</v>
      </c>
      <c r="R1727">
        <f t="shared" si="313"/>
        <v>-9.7727206047949267E-2</v>
      </c>
      <c r="S1727">
        <f t="shared" si="305"/>
        <v>0.16209870222823075</v>
      </c>
      <c r="T1727">
        <f t="shared" si="306"/>
        <v>-7.6254641890328378E-2</v>
      </c>
      <c r="U1727" s="9">
        <f>M1727/MAX(M$14:$M1727)-1</f>
        <v>-0.18483899409852378</v>
      </c>
      <c r="V1727">
        <f t="shared" si="307"/>
        <v>-0.13545830942167836</v>
      </c>
      <c r="W1727">
        <f>I1727/MAX(I$1690:$I1727)-1</f>
        <v>-0.12138368340598993</v>
      </c>
      <c r="X1727">
        <f>L1727/MAX($L$1690:L1727)-1</f>
        <v>-0.49542072123640535</v>
      </c>
      <c r="Y1727">
        <f>J1727/MAX($J$1690:J1727)-1</f>
        <v>-0.13948608702153042</v>
      </c>
      <c r="Z1727">
        <f>P1727/MAX($P$1690:P1727)-1</f>
        <v>-0.15656410458210501</v>
      </c>
      <c r="AA1727">
        <f t="shared" si="308"/>
        <v>35.331846284741921</v>
      </c>
      <c r="AB1727">
        <f t="shared" si="309"/>
        <v>15.014507055867004</v>
      </c>
      <c r="AC1727">
        <f t="shared" si="310"/>
        <v>2.3213961145703612</v>
      </c>
      <c r="AD1727">
        <f>AA1727/MAX($AA$1690:$AA1727)-1</f>
        <v>-0.91930139897195673</v>
      </c>
      <c r="AE1727">
        <f>AB1727/MAX($AB$1690:$AB1727)-1</f>
        <v>-0.21913053871612698</v>
      </c>
      <c r="AF1727">
        <f>AC1727/MAX($AC$1690:$AC1727)-1</f>
        <v>-0.11046436243842339</v>
      </c>
      <c r="AG1727">
        <f t="shared" si="311"/>
        <v>0.24690943793667189</v>
      </c>
      <c r="AH1727">
        <f t="shared" si="312"/>
        <v>0</v>
      </c>
    </row>
    <row r="1728" spans="2:34" x14ac:dyDescent="0.25">
      <c r="B1728" s="2">
        <v>41698</v>
      </c>
      <c r="C1728" t="s">
        <v>28</v>
      </c>
      <c r="D1728">
        <v>138.13</v>
      </c>
      <c r="E1728">
        <v>118.1229</v>
      </c>
      <c r="F1728">
        <v>101.1748</v>
      </c>
      <c r="G1728">
        <v>109.1972</v>
      </c>
      <c r="H1728">
        <v>10037.5</v>
      </c>
      <c r="I1728">
        <v>1551.8999999999999</v>
      </c>
      <c r="J1728">
        <v>18757.296699999999</v>
      </c>
      <c r="K1728">
        <v>4614</v>
      </c>
      <c r="L1728">
        <v>528.9</v>
      </c>
      <c r="M1728">
        <v>3149.23</v>
      </c>
      <c r="N1728">
        <v>2670.16</v>
      </c>
      <c r="O1728">
        <v>3082.56</v>
      </c>
      <c r="P1728">
        <f t="shared" si="303"/>
        <v>0.15461021170610209</v>
      </c>
      <c r="Q1728">
        <f t="shared" si="304"/>
        <v>-4.1175296327671917E-2</v>
      </c>
      <c r="R1728">
        <f t="shared" si="313"/>
        <v>-0.11003059601370313</v>
      </c>
      <c r="S1728">
        <f t="shared" si="305"/>
        <v>0.16751305661093463</v>
      </c>
      <c r="T1728">
        <f t="shared" si="306"/>
        <v>-7.3467085236617713E-2</v>
      </c>
      <c r="U1728" s="9">
        <f>M1728/MAX(M$14:$M1728)-1</f>
        <v>-0.14825362824486532</v>
      </c>
      <c r="V1728">
        <f t="shared" si="307"/>
        <v>-0.13378490605211257</v>
      </c>
      <c r="W1728">
        <f>I1728/MAX(I$1690:$I1728)-1</f>
        <v>-0.12138368340598993</v>
      </c>
      <c r="X1728">
        <f>L1728/MAX($L$1690:L1728)-1</f>
        <v>-0.49542072123640535</v>
      </c>
      <c r="Y1728">
        <f>J1728/MAX($J$1690:J1728)-1</f>
        <v>-0.13624963238694443</v>
      </c>
      <c r="Z1728">
        <f>P1728/MAX($P$1690:P1728)-1</f>
        <v>-0.15656410458210501</v>
      </c>
      <c r="AA1728">
        <f t="shared" si="308"/>
        <v>35.464731896388734</v>
      </c>
      <c r="AB1728">
        <f t="shared" si="309"/>
        <v>15.059795540949803</v>
      </c>
      <c r="AC1728">
        <f t="shared" si="310"/>
        <v>2.3283981768368616</v>
      </c>
      <c r="AD1728">
        <f>AA1728/MAX($AA$1690:$AA1728)-1</f>
        <v>-0.91899788573717611</v>
      </c>
      <c r="AE1728">
        <f>AB1728/MAX($AB$1690:$AB1728)-1</f>
        <v>-0.21677519033090309</v>
      </c>
      <c r="AF1728">
        <f>AC1728/MAX($AC$1690:$AC1728)-1</f>
        <v>-0.10778124261954225</v>
      </c>
      <c r="AG1728">
        <f t="shared" si="311"/>
        <v>0.24598427341611545</v>
      </c>
      <c r="AH1728">
        <f t="shared" si="312"/>
        <v>-1</v>
      </c>
    </row>
    <row r="1729" spans="2:34" x14ac:dyDescent="0.25">
      <c r="B1729" s="2">
        <v>41729</v>
      </c>
      <c r="C1729" t="s">
        <v>28</v>
      </c>
      <c r="D1729">
        <v>137.62</v>
      </c>
      <c r="E1729">
        <v>119.2567</v>
      </c>
      <c r="F1729">
        <v>101.71420000000001</v>
      </c>
      <c r="G1729">
        <v>109.4933</v>
      </c>
      <c r="H1729">
        <v>10037.5</v>
      </c>
      <c r="I1729">
        <v>1551.8999999999999</v>
      </c>
      <c r="J1729">
        <v>18687.871899999998</v>
      </c>
      <c r="K1729">
        <v>4614</v>
      </c>
      <c r="L1729">
        <v>528.9</v>
      </c>
      <c r="M1729">
        <v>3161.6</v>
      </c>
      <c r="N1729">
        <v>2677.86</v>
      </c>
      <c r="O1729">
        <v>3079.71</v>
      </c>
      <c r="P1729">
        <f t="shared" si="303"/>
        <v>0.15461021170610209</v>
      </c>
      <c r="Q1729">
        <f t="shared" si="304"/>
        <v>-7.6201183300929065E-3</v>
      </c>
      <c r="R1729">
        <f t="shared" si="313"/>
        <v>-5.3395553968377141E-2</v>
      </c>
      <c r="S1729">
        <f t="shared" si="305"/>
        <v>0.1724685442150653</v>
      </c>
      <c r="T1729">
        <f t="shared" si="306"/>
        <v>-7.1046356261068033E-2</v>
      </c>
      <c r="U1729" s="9">
        <f>M1729/MAX(M$14:$M1729)-1</f>
        <v>-0.14490801594642699</v>
      </c>
      <c r="V1729">
        <f t="shared" si="307"/>
        <v>-0.13048306496390893</v>
      </c>
      <c r="W1729">
        <f>I1729/MAX(I$1690:$I1729)-1</f>
        <v>-0.12138368340598993</v>
      </c>
      <c r="X1729">
        <f>L1729/MAX($L$1690:L1729)-1</f>
        <v>-0.49542072123640535</v>
      </c>
      <c r="Y1729">
        <f>J1729/MAX($J$1690:J1729)-1</f>
        <v>-0.13944655876074663</v>
      </c>
      <c r="Z1729">
        <f>P1729/MAX($P$1690:P1729)-1</f>
        <v>-0.15656410458210501</v>
      </c>
      <c r="AA1729">
        <f t="shared" si="308"/>
        <v>35.333469275855549</v>
      </c>
      <c r="AB1729">
        <f t="shared" si="309"/>
        <v>15.015060184290226</v>
      </c>
      <c r="AC1729">
        <f t="shared" si="310"/>
        <v>2.3214816338729762</v>
      </c>
      <c r="AD1729">
        <f>AA1729/MAX($AA$1690:$AA1729)-1</f>
        <v>-0.91929769202974665</v>
      </c>
      <c r="AE1729">
        <f>AB1729/MAX($AB$1690:$AB1729)-1</f>
        <v>-0.21910177179808865</v>
      </c>
      <c r="AF1729">
        <f>AC1729/MAX($AC$1690:$AC1729)-1</f>
        <v>-0.1104315923019964</v>
      </c>
      <c r="AG1729">
        <f t="shared" si="311"/>
        <v>0.24689809651360037</v>
      </c>
      <c r="AH1729">
        <f t="shared" si="312"/>
        <v>0</v>
      </c>
    </row>
    <row r="1730" spans="2:34" x14ac:dyDescent="0.25">
      <c r="B1730" s="2">
        <v>41759</v>
      </c>
      <c r="C1730" t="s">
        <v>28</v>
      </c>
      <c r="D1730">
        <v>148.16999999999999</v>
      </c>
      <c r="E1730">
        <v>120.67749999999999</v>
      </c>
      <c r="F1730">
        <v>102.3253</v>
      </c>
      <c r="G1730">
        <v>109.87260000000001</v>
      </c>
      <c r="H1730">
        <v>10037.5</v>
      </c>
      <c r="I1730">
        <v>1551.8999999999999</v>
      </c>
      <c r="J1730">
        <v>20121.1306</v>
      </c>
      <c r="K1730">
        <v>4614</v>
      </c>
      <c r="L1730">
        <v>528.9</v>
      </c>
      <c r="M1730">
        <v>3198.39</v>
      </c>
      <c r="N1730">
        <v>2687.26</v>
      </c>
      <c r="O1730">
        <v>3075.9</v>
      </c>
      <c r="P1730">
        <f t="shared" si="303"/>
        <v>0.15461021170610209</v>
      </c>
      <c r="Q1730">
        <f t="shared" si="304"/>
        <v>6.5023855974498668E-2</v>
      </c>
      <c r="R1730">
        <f t="shared" si="313"/>
        <v>1.5468448868023676E-2</v>
      </c>
      <c r="S1730">
        <f t="shared" si="305"/>
        <v>0.17935153867127673</v>
      </c>
      <c r="T1730">
        <f t="shared" si="306"/>
        <v>-6.869137528373781E-2</v>
      </c>
      <c r="U1730" s="9">
        <f>M1730/MAX(M$14:$M1730)-1</f>
        <v>-0.13495772682277729</v>
      </c>
      <c r="V1730">
        <f t="shared" si="307"/>
        <v>-0.12635001137878343</v>
      </c>
      <c r="W1730">
        <f>I1730/MAX(I$1690:$I1730)-1</f>
        <v>-0.12138368340598993</v>
      </c>
      <c r="X1730">
        <f>L1730/MAX($L$1690:L1730)-1</f>
        <v>-0.49542072123640535</v>
      </c>
      <c r="Y1730">
        <f>J1730/MAX($J$1690:J1730)-1</f>
        <v>-7.3446764184291968E-2</v>
      </c>
      <c r="Z1730">
        <f>P1730/MAX($P$1690:P1730)-1</f>
        <v>-0.15656410458210501</v>
      </c>
      <c r="AA1730">
        <f t="shared" si="308"/>
        <v>38.04335526564568</v>
      </c>
      <c r="AB1730">
        <f t="shared" si="309"/>
        <v>15.938611121850636</v>
      </c>
      <c r="AC1730">
        <f t="shared" si="310"/>
        <v>2.4642720398505604</v>
      </c>
      <c r="AD1730">
        <f>AA1730/MAX($AA$1690:$AA1730)-1</f>
        <v>-0.913108261492798</v>
      </c>
      <c r="AE1730">
        <f>AB1730/MAX($AB$1690:$AB1730)-1</f>
        <v>-0.1710700435237188</v>
      </c>
      <c r="AF1730">
        <f>AC1730/MAX($AC$1690:$AC1730)-1</f>
        <v>-5.5715745221131097E-2</v>
      </c>
      <c r="AG1730">
        <f t="shared" si="311"/>
        <v>0.22931117001944215</v>
      </c>
      <c r="AH1730">
        <f t="shared" si="312"/>
        <v>1</v>
      </c>
    </row>
    <row r="1731" spans="2:34" x14ac:dyDescent="0.25">
      <c r="B1731" s="2">
        <v>41789</v>
      </c>
      <c r="C1731" t="s">
        <v>28</v>
      </c>
      <c r="D1731">
        <v>150.68</v>
      </c>
      <c r="E1731">
        <v>121.8873</v>
      </c>
      <c r="F1731">
        <v>102.9537</v>
      </c>
      <c r="G1731">
        <v>110.23779999999999</v>
      </c>
      <c r="H1731">
        <v>10037.5</v>
      </c>
      <c r="I1731">
        <v>1551.8999999999999</v>
      </c>
      <c r="J1731">
        <v>20461.952799999999</v>
      </c>
      <c r="K1731">
        <v>4614</v>
      </c>
      <c r="L1731">
        <v>528.9</v>
      </c>
      <c r="M1731">
        <v>3244.6</v>
      </c>
      <c r="N1731">
        <v>2693.53</v>
      </c>
      <c r="O1731">
        <v>3071.43</v>
      </c>
      <c r="P1731">
        <f t="shared" si="303"/>
        <v>0.15461021170610209</v>
      </c>
      <c r="Q1731">
        <f t="shared" si="304"/>
        <v>2.4921072530836863E-3</v>
      </c>
      <c r="R1731">
        <f t="shared" si="313"/>
        <v>6.0572846453608165E-2</v>
      </c>
      <c r="S1731">
        <f t="shared" si="305"/>
        <v>0.18390402676154416</v>
      </c>
      <c r="T1731">
        <f t="shared" si="306"/>
        <v>-6.6076246078931145E-2</v>
      </c>
      <c r="U1731" s="9">
        <f>M1731/MAX(M$14:$M1731)-1</f>
        <v>-0.12245968767072901</v>
      </c>
      <c r="V1731">
        <f t="shared" si="307"/>
        <v>-0.12303715207574306</v>
      </c>
      <c r="W1731">
        <f>I1731/MAX(I$1690:$I1731)-1</f>
        <v>-0.12138368340598993</v>
      </c>
      <c r="X1731">
        <f>L1731/MAX($L$1690:L1731)-1</f>
        <v>-0.49542072123640535</v>
      </c>
      <c r="Y1731">
        <f>J1731/MAX($J$1690:J1731)-1</f>
        <v>-5.7752322429223457E-2</v>
      </c>
      <c r="Z1731">
        <f>P1731/MAX($P$1690:P1731)-1</f>
        <v>-0.15656410458210501</v>
      </c>
      <c r="AA1731">
        <f t="shared" si="308"/>
        <v>38.687753450557764</v>
      </c>
      <c r="AB1731">
        <f t="shared" si="309"/>
        <v>16.158227205361172</v>
      </c>
      <c r="AC1731">
        <f t="shared" si="310"/>
        <v>2.4982269290161891</v>
      </c>
      <c r="AD1731">
        <f>AA1731/MAX($AA$1690:$AA1731)-1</f>
        <v>-0.91163644392605314</v>
      </c>
      <c r="AE1731">
        <f>AB1731/MAX($AB$1690:$AB1731)-1</f>
        <v>-0.15964832370421023</v>
      </c>
      <c r="AF1731">
        <f>AC1731/MAX($AC$1690:$AC1731)-1</f>
        <v>-4.2704573283389502E-2</v>
      </c>
      <c r="AG1731">
        <f t="shared" si="311"/>
        <v>0.22549167447986687</v>
      </c>
      <c r="AH1731">
        <f t="shared" si="312"/>
        <v>0</v>
      </c>
    </row>
    <row r="1732" spans="2:34" x14ac:dyDescent="0.25">
      <c r="B1732" s="2">
        <v>41820</v>
      </c>
      <c r="C1732" t="s">
        <v>28</v>
      </c>
      <c r="D1732">
        <v>148.87</v>
      </c>
      <c r="E1732">
        <v>123.0081</v>
      </c>
      <c r="F1732">
        <v>103.5575</v>
      </c>
      <c r="G1732">
        <v>110.61409999999999</v>
      </c>
      <c r="H1732">
        <v>10037.5</v>
      </c>
      <c r="I1732">
        <v>1551.8999999999999</v>
      </c>
      <c r="J1732">
        <v>20217.864699999998</v>
      </c>
      <c r="K1732">
        <v>4614</v>
      </c>
      <c r="L1732">
        <v>528.9</v>
      </c>
      <c r="M1732">
        <v>3228.24</v>
      </c>
      <c r="N1732">
        <v>2701.75</v>
      </c>
      <c r="O1732">
        <v>3065.97</v>
      </c>
      <c r="P1732">
        <f t="shared" si="303"/>
        <v>0.15461021170610209</v>
      </c>
      <c r="Q1732">
        <f t="shared" si="304"/>
        <v>-6.9699873057749162E-3</v>
      </c>
      <c r="R1732">
        <f t="shared" si="313"/>
        <v>6.066890389954871E-2</v>
      </c>
      <c r="S1732">
        <f t="shared" si="305"/>
        <v>0.18782415566231325</v>
      </c>
      <c r="T1732">
        <f t="shared" si="306"/>
        <v>-6.3794760342487877E-2</v>
      </c>
      <c r="U1732" s="9">
        <f>M1732/MAX(M$14:$M1732)-1</f>
        <v>-0.12688444249711972</v>
      </c>
      <c r="V1732">
        <f t="shared" si="307"/>
        <v>-0.11879437828811101</v>
      </c>
      <c r="W1732">
        <f>I1732/MAX(I$1690:$I1732)-1</f>
        <v>-0.12138368340598993</v>
      </c>
      <c r="X1732">
        <f>L1732/MAX($L$1690:L1732)-1</f>
        <v>-0.49542072123640535</v>
      </c>
      <c r="Y1732">
        <f>J1732/MAX($J$1690:J1732)-1</f>
        <v>-6.8992278243590444E-2</v>
      </c>
      <c r="Z1732">
        <f>P1732/MAX($P$1690:P1732)-1</f>
        <v>-0.15656410458210501</v>
      </c>
      <c r="AA1732">
        <f t="shared" si="308"/>
        <v>38.226252032520321</v>
      </c>
      <c r="AB1732">
        <f t="shared" si="309"/>
        <v>16.000943810812554</v>
      </c>
      <c r="AC1732">
        <f t="shared" si="310"/>
        <v>2.4739093100871727</v>
      </c>
      <c r="AD1732">
        <f>AA1732/MAX($AA$1690:$AA1732)-1</f>
        <v>-0.91269052183944432</v>
      </c>
      <c r="AE1732">
        <f>AB1732/MAX($AB$1690:$AB1732)-1</f>
        <v>-0.16782826588366972</v>
      </c>
      <c r="AF1732">
        <f>AC1732/MAX($AC$1690:$AC1732)-1</f>
        <v>-5.2022840218632349E-2</v>
      </c>
      <c r="AG1732">
        <f t="shared" si="311"/>
        <v>0.22821401114629086</v>
      </c>
      <c r="AH1732">
        <f t="shared" si="312"/>
        <v>0</v>
      </c>
    </row>
    <row r="1733" spans="2:34" x14ac:dyDescent="0.25">
      <c r="B1733" s="2">
        <v>41851</v>
      </c>
      <c r="C1733" t="s">
        <v>28</v>
      </c>
      <c r="D1733">
        <v>148.68</v>
      </c>
      <c r="E1733">
        <v>124.18729999999999</v>
      </c>
      <c r="F1733">
        <v>104.13249999999999</v>
      </c>
      <c r="G1733">
        <v>110.9363</v>
      </c>
      <c r="H1733">
        <v>10037.5</v>
      </c>
      <c r="I1733">
        <v>1551.8999999999999</v>
      </c>
      <c r="J1733">
        <v>20193.8583</v>
      </c>
      <c r="K1733">
        <v>4614</v>
      </c>
      <c r="L1733">
        <v>528.9</v>
      </c>
      <c r="M1733">
        <v>3115.51</v>
      </c>
      <c r="N1733">
        <v>2711.86</v>
      </c>
      <c r="O1733">
        <v>3058.59</v>
      </c>
      <c r="P1733">
        <f t="shared" si="303"/>
        <v>0.15461021170610209</v>
      </c>
      <c r="Q1733">
        <f t="shared" si="304"/>
        <v>3.3643675065631262E-2</v>
      </c>
      <c r="R1733">
        <f t="shared" si="313"/>
        <v>2.9355029803125654E-2</v>
      </c>
      <c r="S1733">
        <f t="shared" si="305"/>
        <v>0.19258924927376175</v>
      </c>
      <c r="T1733">
        <f t="shared" si="306"/>
        <v>-6.1330691577058283E-2</v>
      </c>
      <c r="U1733" s="9">
        <f>M1733/MAX(M$14:$M1733)-1</f>
        <v>-0.15737359968410058</v>
      </c>
      <c r="V1733">
        <f t="shared" si="307"/>
        <v>-0.11336269326715909</v>
      </c>
      <c r="W1733">
        <f>I1733/MAX(I$1690:$I1733)-1</f>
        <v>-0.12138368340598993</v>
      </c>
      <c r="X1733">
        <f>L1733/MAX($L$1690:L1733)-1</f>
        <v>-0.49542072123640535</v>
      </c>
      <c r="Y1733">
        <f>J1733/MAX($J$1690:J1733)-1</f>
        <v>-7.0097743341077878E-2</v>
      </c>
      <c r="Z1733">
        <f>P1733/MAX($P$1690:P1733)-1</f>
        <v>-0.15656410458210501</v>
      </c>
      <c r="AA1733">
        <f t="shared" si="308"/>
        <v>38.180862733976177</v>
      </c>
      <c r="AB1733">
        <f t="shared" si="309"/>
        <v>15.985474772859078</v>
      </c>
      <c r="AC1733">
        <f t="shared" si="310"/>
        <v>2.4715176388542965</v>
      </c>
      <c r="AD1733">
        <f>AA1733/MAX($AA$1690:$AA1733)-1</f>
        <v>-0.91279419185047739</v>
      </c>
      <c r="AE1733">
        <f>AB1733/MAX($AB$1690:$AB1733)-1</f>
        <v>-0.16863277443585634</v>
      </c>
      <c r="AF1733">
        <f>AC1733/MAX($AC$1690:$AC1733)-1</f>
        <v>-5.2939304574551982E-2</v>
      </c>
      <c r="AG1733">
        <f t="shared" si="311"/>
        <v>0.22848531129883187</v>
      </c>
      <c r="AH1733">
        <f t="shared" si="312"/>
        <v>1</v>
      </c>
    </row>
    <row r="1734" spans="2:34" x14ac:dyDescent="0.25">
      <c r="B1734" s="2">
        <v>41880</v>
      </c>
      <c r="C1734" t="s">
        <v>28</v>
      </c>
      <c r="D1734">
        <v>149.88999999999999</v>
      </c>
      <c r="E1734">
        <v>125.30840000000001</v>
      </c>
      <c r="F1734">
        <v>104.6908</v>
      </c>
      <c r="G1734">
        <v>111.23779999999999</v>
      </c>
      <c r="H1734">
        <v>10037.5</v>
      </c>
      <c r="I1734">
        <v>1551.8999999999999</v>
      </c>
      <c r="J1734">
        <v>20358.0733</v>
      </c>
      <c r="K1734">
        <v>4614</v>
      </c>
      <c r="L1734">
        <v>528.9</v>
      </c>
      <c r="M1734">
        <v>3172.63</v>
      </c>
      <c r="N1734">
        <v>2723.85</v>
      </c>
      <c r="O1734">
        <v>3051.92</v>
      </c>
      <c r="P1734">
        <f t="shared" si="303"/>
        <v>0.15461021170610209</v>
      </c>
      <c r="Q1734">
        <f t="shared" si="304"/>
        <v>-1.0195793362792971E-2</v>
      </c>
      <c r="R1734">
        <f t="shared" si="313"/>
        <v>1.693857189289405E-2</v>
      </c>
      <c r="S1734">
        <f t="shared" si="305"/>
        <v>0.19693803084893813</v>
      </c>
      <c r="T1734">
        <f t="shared" si="306"/>
        <v>-5.8855892511358476E-2</v>
      </c>
      <c r="U1734" s="9">
        <f>M1734/MAX(M$14:$M1734)-1</f>
        <v>-0.14192482244183724</v>
      </c>
      <c r="V1734">
        <f t="shared" si="307"/>
        <v>-0.10749626464651763</v>
      </c>
      <c r="W1734">
        <f>I1734/MAX(I$1690:$I1734)-1</f>
        <v>-0.12138368340598993</v>
      </c>
      <c r="X1734">
        <f>L1734/MAX($L$1690:L1734)-1</f>
        <v>-0.49542072123640535</v>
      </c>
      <c r="Y1734">
        <f>J1734/MAX($J$1690:J1734)-1</f>
        <v>-6.2535845222913555E-2</v>
      </c>
      <c r="Z1734">
        <f>P1734/MAX($P$1690:P1734)-1</f>
        <v>-0.15656410458210501</v>
      </c>
      <c r="AA1734">
        <f t="shared" si="308"/>
        <v>38.491346757421063</v>
      </c>
      <c r="AB1734">
        <f t="shared" si="309"/>
        <v>16.091290224885626</v>
      </c>
      <c r="AC1734">
        <f t="shared" si="310"/>
        <v>2.4878777882938978</v>
      </c>
      <c r="AD1734">
        <f>AA1734/MAX($AA$1690:$AA1734)-1</f>
        <v>-0.91208504050492822</v>
      </c>
      <c r="AE1734">
        <f>AB1734/MAX($AB$1690:$AB1734)-1</f>
        <v>-0.16312955979737154</v>
      </c>
      <c r="AF1734">
        <f>AC1734/MAX($AC$1690:$AC1734)-1</f>
        <v>-4.6670259894492361E-2</v>
      </c>
      <c r="AG1734">
        <f t="shared" si="311"/>
        <v>0.22664227267518483</v>
      </c>
      <c r="AH1734">
        <f t="shared" si="312"/>
        <v>0</v>
      </c>
    </row>
    <row r="1735" spans="2:34" x14ac:dyDescent="0.25">
      <c r="B1735" s="2">
        <v>41912</v>
      </c>
      <c r="C1735" t="s">
        <v>28</v>
      </c>
      <c r="D1735">
        <v>148.4</v>
      </c>
      <c r="E1735">
        <v>126.398</v>
      </c>
      <c r="F1735">
        <v>105.2891</v>
      </c>
      <c r="G1735">
        <v>111.4777</v>
      </c>
      <c r="H1735">
        <v>10037.5</v>
      </c>
      <c r="I1735">
        <v>1551.8999999999999</v>
      </c>
      <c r="J1735">
        <v>20156.0707</v>
      </c>
      <c r="K1735">
        <v>4614</v>
      </c>
      <c r="L1735">
        <v>528.9</v>
      </c>
      <c r="M1735">
        <v>3225.93</v>
      </c>
      <c r="N1735">
        <v>2733.52</v>
      </c>
      <c r="O1735">
        <v>3047.8</v>
      </c>
      <c r="P1735">
        <f t="shared" si="303"/>
        <v>0.15461021170610209</v>
      </c>
      <c r="Q1735">
        <f t="shared" si="304"/>
        <v>-2.6740565127576277E-2</v>
      </c>
      <c r="R1735">
        <f t="shared" si="313"/>
        <v>-2.441556766273334E-3</v>
      </c>
      <c r="S1735">
        <f t="shared" si="305"/>
        <v>0.20048514043713928</v>
      </c>
      <c r="T1735">
        <f t="shared" si="306"/>
        <v>-5.5514241861825186E-2</v>
      </c>
      <c r="U1735" s="9">
        <f>M1735/MAX(M$14:$M1735)-1</f>
        <v>-0.1275092092238288</v>
      </c>
      <c r="V1735">
        <f t="shared" si="307"/>
        <v>-0.10311700242798094</v>
      </c>
      <c r="W1735">
        <f>I1735/MAX(I$1690:$I1735)-1</f>
        <v>-0.12138368340598993</v>
      </c>
      <c r="X1735">
        <f>L1735/MAX($L$1690:L1735)-1</f>
        <v>-0.49542072123640535</v>
      </c>
      <c r="Y1735">
        <f>J1735/MAX($J$1690:J1735)-1</f>
        <v>-7.1837815693359564E-2</v>
      </c>
      <c r="Z1735">
        <f>P1735/MAX($P$1690:P1735)-1</f>
        <v>-0.15656410458210501</v>
      </c>
      <c r="AA1735">
        <f t="shared" si="308"/>
        <v>38.109417092077898</v>
      </c>
      <c r="AB1735">
        <f t="shared" si="309"/>
        <v>15.961125523551777</v>
      </c>
      <c r="AC1735">
        <f t="shared" si="310"/>
        <v>2.4677529962640099</v>
      </c>
      <c r="AD1735">
        <f>AA1735/MAX($AA$1690:$AA1735)-1</f>
        <v>-0.91295737503949825</v>
      </c>
      <c r="AE1735">
        <f>AB1735/MAX($AB$1690:$AB1735)-1</f>
        <v>-0.16989912205010105</v>
      </c>
      <c r="AF1735">
        <f>AC1735/MAX($AC$1690:$AC1735)-1</f>
        <v>-5.4381877742363915E-2</v>
      </c>
      <c r="AG1735">
        <f t="shared" si="311"/>
        <v>0.22891366420936399</v>
      </c>
      <c r="AH1735">
        <f t="shared" si="312"/>
        <v>0</v>
      </c>
    </row>
    <row r="1736" spans="2:34" x14ac:dyDescent="0.25">
      <c r="B1736" s="2">
        <v>41943</v>
      </c>
      <c r="C1736" t="s">
        <v>28</v>
      </c>
      <c r="D1736">
        <v>143.1</v>
      </c>
      <c r="E1736">
        <v>127.3797</v>
      </c>
      <c r="F1736">
        <v>105.8079</v>
      </c>
      <c r="G1736">
        <v>111.63630000000001</v>
      </c>
      <c r="H1736">
        <v>10037.5</v>
      </c>
      <c r="I1736">
        <v>1551.8999999999999</v>
      </c>
      <c r="J1736">
        <v>19436.4365</v>
      </c>
      <c r="K1736">
        <v>4614</v>
      </c>
      <c r="L1736">
        <v>528.9</v>
      </c>
      <c r="M1736">
        <v>3113.32</v>
      </c>
      <c r="N1736">
        <v>2743.33</v>
      </c>
      <c r="O1736">
        <v>3042.45</v>
      </c>
      <c r="P1736">
        <f t="shared" si="303"/>
        <v>0.15461021170610209</v>
      </c>
      <c r="Q1736">
        <f t="shared" si="304"/>
        <v>-8.065226816100779E-4</v>
      </c>
      <c r="R1736">
        <f t="shared" si="313"/>
        <v>-3.6827331671813734E-2</v>
      </c>
      <c r="S1736">
        <f t="shared" si="305"/>
        <v>0.20387702619558645</v>
      </c>
      <c r="T1736">
        <f t="shared" si="306"/>
        <v>-5.2208824549004218E-2</v>
      </c>
      <c r="U1736" s="9">
        <f>M1736/MAX(M$14:$M1736)-1</f>
        <v>-0.15796591099643531</v>
      </c>
      <c r="V1736">
        <f t="shared" si="307"/>
        <v>-9.8315502308994329E-2</v>
      </c>
      <c r="W1736">
        <f>I1736/MAX(I$1690:$I1736)-1</f>
        <v>-0.12138368340598993</v>
      </c>
      <c r="X1736">
        <f>L1736/MAX($L$1690:L1736)-1</f>
        <v>-0.49542072123640535</v>
      </c>
      <c r="Y1736">
        <f>J1736/MAX($J$1690:J1736)-1</f>
        <v>-0.10497608261627533</v>
      </c>
      <c r="Z1736">
        <f>P1736/MAX($P$1690:P1736)-1</f>
        <v>-0.15656410458210501</v>
      </c>
      <c r="AA1736">
        <f t="shared" si="308"/>
        <v>36.748792777462661</v>
      </c>
      <c r="AB1736">
        <f t="shared" si="309"/>
        <v>15.497413815323153</v>
      </c>
      <c r="AC1736">
        <f t="shared" si="310"/>
        <v>2.3960584308841844</v>
      </c>
      <c r="AD1736">
        <f>AA1736/MAX($AA$1690:$AA1736)-1</f>
        <v>-0.91606506654900222</v>
      </c>
      <c r="AE1736">
        <f>AB1736/MAX($AB$1690:$AB1736)-1</f>
        <v>-0.1940156854809344</v>
      </c>
      <c r="AF1736">
        <f>AC1736/MAX($AC$1690:$AC1736)-1</f>
        <v>-8.1854513939416673E-2</v>
      </c>
      <c r="AG1736">
        <f t="shared" si="311"/>
        <v>0.23738919425893734</v>
      </c>
      <c r="AH1736">
        <f t="shared" si="312"/>
        <v>0</v>
      </c>
    </row>
    <row r="1737" spans="2:34" x14ac:dyDescent="0.25">
      <c r="B1737" s="2">
        <v>41971</v>
      </c>
      <c r="C1737" t="s">
        <v>28</v>
      </c>
      <c r="D1737">
        <v>154.4</v>
      </c>
      <c r="E1737">
        <v>128.2945</v>
      </c>
      <c r="F1737">
        <v>106.3947</v>
      </c>
      <c r="G1737">
        <v>111.7465</v>
      </c>
      <c r="H1737">
        <v>10037.5</v>
      </c>
      <c r="I1737">
        <v>1551.8999999999999</v>
      </c>
      <c r="J1737">
        <v>20970.393700000001</v>
      </c>
      <c r="K1737">
        <v>4614</v>
      </c>
      <c r="L1737">
        <v>528.9</v>
      </c>
      <c r="M1737">
        <v>3250.93</v>
      </c>
      <c r="N1737">
        <v>2753.39</v>
      </c>
      <c r="O1737">
        <v>3038.04</v>
      </c>
      <c r="P1737">
        <f t="shared" si="303"/>
        <v>0.15461021170610209</v>
      </c>
      <c r="Q1737">
        <f t="shared" si="304"/>
        <v>3.4765354783189428E-2</v>
      </c>
      <c r="R1737">
        <f t="shared" si="313"/>
        <v>5.4088919822077308E-3</v>
      </c>
      <c r="S1737">
        <f t="shared" si="305"/>
        <v>0.20583544105110496</v>
      </c>
      <c r="T1737">
        <f t="shared" si="306"/>
        <v>-4.7892327723910832E-2</v>
      </c>
      <c r="U1737" s="9">
        <f>M1737/MAX(M$14:$M1737)-1</f>
        <v>-0.12074766456247399</v>
      </c>
      <c r="V1737">
        <f t="shared" si="307"/>
        <v>-9.3695277218206474E-2</v>
      </c>
      <c r="W1737">
        <f>I1737/MAX(I$1690:$I1737)-1</f>
        <v>-0.12138368340598993</v>
      </c>
      <c r="X1737">
        <f>L1737/MAX($L$1690:L1737)-1</f>
        <v>-0.49542072123640535</v>
      </c>
      <c r="Y1737">
        <f>J1737/MAX($J$1690:J1737)-1</f>
        <v>-3.4339246370959975E-2</v>
      </c>
      <c r="Z1737">
        <f>P1737/MAX($P$1690:P1737)-1</f>
        <v>-0.15656410458210501</v>
      </c>
      <c r="AA1737">
        <f t="shared" si="308"/>
        <v>39.649071090943472</v>
      </c>
      <c r="AB1737">
        <f t="shared" si="309"/>
        <v>16.48585198788582</v>
      </c>
      <c r="AC1737">
        <f t="shared" si="310"/>
        <v>2.5488810660024908</v>
      </c>
      <c r="AD1737">
        <f>AA1737/MAX($AA$1690:$AA1737)-1</f>
        <v>-0.90944077636604204</v>
      </c>
      <c r="AE1737">
        <f>AB1737/MAX($AB$1690:$AB1737)-1</f>
        <v>-0.14260932359043033</v>
      </c>
      <c r="AF1737">
        <f>AC1737/MAX($AC$1690:$AC1737)-1</f>
        <v>-2.3294417577334747E-2</v>
      </c>
      <c r="AG1737">
        <f t="shared" si="311"/>
        <v>0.22002448146693593</v>
      </c>
      <c r="AH1737">
        <f t="shared" si="312"/>
        <v>1</v>
      </c>
    </row>
    <row r="1738" spans="2:34" x14ac:dyDescent="0.25">
      <c r="B1738" s="2">
        <v>42004</v>
      </c>
      <c r="C1738" t="s">
        <v>28</v>
      </c>
      <c r="D1738">
        <v>148.26</v>
      </c>
      <c r="E1738">
        <v>129.10400000000001</v>
      </c>
      <c r="F1738">
        <v>106.89100000000001</v>
      </c>
      <c r="G1738">
        <v>111.86320000000001</v>
      </c>
      <c r="H1738">
        <v>10037.5</v>
      </c>
      <c r="I1738">
        <v>1551.8999999999999</v>
      </c>
      <c r="J1738">
        <v>20137.133000000002</v>
      </c>
      <c r="K1738">
        <v>4614</v>
      </c>
      <c r="L1738">
        <v>528.9</v>
      </c>
      <c r="M1738">
        <v>3146.43</v>
      </c>
      <c r="N1738">
        <v>2759.42</v>
      </c>
      <c r="O1738">
        <v>3031.42</v>
      </c>
      <c r="P1738">
        <f t="shared" si="303"/>
        <v>0.15461021170610209</v>
      </c>
      <c r="Q1738">
        <f t="shared" si="304"/>
        <v>-7.6221915390047856E-3</v>
      </c>
      <c r="R1738">
        <f t="shared" si="313"/>
        <v>2.3700659906234933E-2</v>
      </c>
      <c r="S1738">
        <f t="shared" si="305"/>
        <v>0.20780982496187717</v>
      </c>
      <c r="T1738">
        <f t="shared" si="306"/>
        <v>-4.4448934055167366E-2</v>
      </c>
      <c r="U1738" s="9">
        <f>M1738/MAX(M$14:$M1738)-1</f>
        <v>-0.14901092124693704</v>
      </c>
      <c r="V1738">
        <f t="shared" si="307"/>
        <v>-8.972692665483506E-2</v>
      </c>
      <c r="W1738">
        <f>I1738/MAX(I$1690:$I1738)-1</f>
        <v>-0.12138368340598993</v>
      </c>
      <c r="X1738">
        <f>L1738/MAX($L$1690:L1738)-1</f>
        <v>-0.49542072123640535</v>
      </c>
      <c r="Y1738">
        <f>J1738/MAX($J$1690:J1738)-1</f>
        <v>-7.2709873410330306E-2</v>
      </c>
      <c r="Z1738">
        <f>P1738/MAX($P$1690:P1738)-1</f>
        <v>-0.15656410458210501</v>
      </c>
      <c r="AA1738">
        <f t="shared" si="308"/>
        <v>38.073611268670831</v>
      </c>
      <c r="AB1738">
        <f t="shared" si="309"/>
        <v>15.948922610992978</v>
      </c>
      <c r="AC1738">
        <f t="shared" si="310"/>
        <v>2.465866301369863</v>
      </c>
      <c r="AD1738">
        <f>AA1738/MAX($AA$1690:$AA1738)-1</f>
        <v>-0.91303915621318277</v>
      </c>
      <c r="AE1738">
        <f>AB1738/MAX($AB$1690:$AB1738)-1</f>
        <v>-0.17053376704513334</v>
      </c>
      <c r="AF1738">
        <f>AC1738/MAX($AC$1690:$AC1738)-1</f>
        <v>-5.5104840245409181E-2</v>
      </c>
      <c r="AG1738">
        <f t="shared" si="311"/>
        <v>0.22912894303275444</v>
      </c>
      <c r="AH1738">
        <f t="shared" si="312"/>
        <v>0</v>
      </c>
    </row>
    <row r="1739" spans="2:34" x14ac:dyDescent="0.25">
      <c r="B1739" s="2">
        <v>42034</v>
      </c>
      <c r="C1739" t="s">
        <v>28</v>
      </c>
      <c r="D1739">
        <v>166.76</v>
      </c>
      <c r="E1739">
        <v>130.19919999999999</v>
      </c>
      <c r="F1739">
        <v>107.4889</v>
      </c>
      <c r="G1739">
        <v>112.01</v>
      </c>
      <c r="H1739">
        <v>11584.2</v>
      </c>
      <c r="I1739">
        <v>1253.2</v>
      </c>
      <c r="J1739">
        <v>22649.540199999999</v>
      </c>
      <c r="K1739">
        <v>4831.2</v>
      </c>
      <c r="L1739">
        <v>696</v>
      </c>
      <c r="M1739">
        <v>3351.44</v>
      </c>
      <c r="N1739">
        <v>2773.43</v>
      </c>
      <c r="O1739">
        <v>3025.94</v>
      </c>
      <c r="P1739">
        <f t="shared" si="303"/>
        <v>0.10818183387717753</v>
      </c>
      <c r="Q1739">
        <f t="shared" si="304"/>
        <v>5.9624406919235318E-2</v>
      </c>
      <c r="R1739">
        <f t="shared" si="313"/>
        <v>8.8854656230913376E-2</v>
      </c>
      <c r="S1739">
        <f t="shared" si="305"/>
        <v>0.21128042058296237</v>
      </c>
      <c r="T1739">
        <f t="shared" si="306"/>
        <v>-4.0363360414248817E-2</v>
      </c>
      <c r="U1739" s="9">
        <f>M1739/MAX(M$14:$M1739)-1</f>
        <v>-9.3563550405963203E-2</v>
      </c>
      <c r="V1739">
        <f t="shared" si="307"/>
        <v>-8.3448449076981124E-2</v>
      </c>
      <c r="W1739">
        <f>I1739/MAX(I$1690:$I1739)-1</f>
        <v>-0.29049425352431635</v>
      </c>
      <c r="X1739">
        <f>L1739/MAX($L$1690:L1739)-1</f>
        <v>-0.33600457927876359</v>
      </c>
      <c r="Y1739">
        <f>J1739/MAX($J$1690:J1739)-1</f>
        <v>0</v>
      </c>
      <c r="Z1739">
        <f>P1739/MAX($P$1690:P1739)-1</f>
        <v>-0.40984207370730874</v>
      </c>
      <c r="AA1739">
        <f t="shared" si="308"/>
        <v>32.542442816091956</v>
      </c>
      <c r="AB1739">
        <f t="shared" si="309"/>
        <v>21.928455314395148</v>
      </c>
      <c r="AC1739">
        <f t="shared" si="310"/>
        <v>2.3722605100050065</v>
      </c>
      <c r="AD1739">
        <f>AA1739/MAX($AA$1690:$AA1739)-1</f>
        <v>-0.92567244892526845</v>
      </c>
      <c r="AE1739">
        <f>AB1739/MAX($AB$1690:$AB1739)-1</f>
        <v>0</v>
      </c>
      <c r="AF1739">
        <f>AC1739/MAX($AC$1690:$AC1739)-1</f>
        <v>-9.0973637810190189E-2</v>
      </c>
      <c r="AG1739">
        <f t="shared" si="311"/>
        <v>0.21330234332968931</v>
      </c>
      <c r="AH1739">
        <f t="shared" si="312"/>
        <v>1</v>
      </c>
    </row>
    <row r="1740" spans="2:34" x14ac:dyDescent="0.25">
      <c r="B1740" s="2">
        <v>42062</v>
      </c>
      <c r="C1740" t="s">
        <v>28</v>
      </c>
      <c r="D1740">
        <v>169.18</v>
      </c>
      <c r="E1740">
        <v>131.405</v>
      </c>
      <c r="F1740">
        <v>108.11109999999999</v>
      </c>
      <c r="G1740">
        <v>112.15009999999999</v>
      </c>
      <c r="H1740">
        <v>11584.2</v>
      </c>
      <c r="I1740">
        <v>1253.2</v>
      </c>
      <c r="J1740">
        <v>22980.500700000001</v>
      </c>
      <c r="K1740">
        <v>4831.2</v>
      </c>
      <c r="L1740">
        <v>696</v>
      </c>
      <c r="M1740">
        <v>3599</v>
      </c>
      <c r="N1740">
        <v>2789.55</v>
      </c>
      <c r="O1740">
        <v>3021.88</v>
      </c>
      <c r="P1740">
        <f t="shared" si="303"/>
        <v>0.10818183387717753</v>
      </c>
      <c r="Q1740">
        <f t="shared" si="304"/>
        <v>-5.9354882431665423E-2</v>
      </c>
      <c r="R1740">
        <f t="shared" si="313"/>
        <v>-1.1342435067883017E-2</v>
      </c>
      <c r="S1740">
        <f t="shared" si="305"/>
        <v>0.21546261207221096</v>
      </c>
      <c r="T1740">
        <f t="shared" si="306"/>
        <v>-3.6014234494663899E-2</v>
      </c>
      <c r="U1740" s="9">
        <f>M1740/MAX(M$14:$M1740)-1</f>
        <v>-2.6608030551363404E-2</v>
      </c>
      <c r="V1740">
        <f t="shared" si="307"/>
        <v>-7.6882602882973439E-2</v>
      </c>
      <c r="W1740">
        <f>I1740/MAX(I$1690:$I1740)-1</f>
        <v>-0.29049425352431635</v>
      </c>
      <c r="X1740">
        <f>L1740/MAX($L$1690:L1740)-1</f>
        <v>-0.33600457927876359</v>
      </c>
      <c r="Y1740">
        <f>J1740/MAX($J$1690:J1740)-1</f>
        <v>0</v>
      </c>
      <c r="Z1740">
        <f>P1740/MAX($P$1690:P1740)-1</f>
        <v>-0.40984207370730874</v>
      </c>
      <c r="AA1740">
        <f t="shared" si="308"/>
        <v>33.017960775862072</v>
      </c>
      <c r="AB1740">
        <f t="shared" si="309"/>
        <v>22.192547638046602</v>
      </c>
      <c r="AC1740">
        <f t="shared" si="310"/>
        <v>2.4008305018905061</v>
      </c>
      <c r="AD1740">
        <f>AA1740/MAX($AA$1690:$AA1740)-1</f>
        <v>-0.92458635696709845</v>
      </c>
      <c r="AE1740">
        <f>AB1740/MAX($AB$1690:$AB1740)-1</f>
        <v>0</v>
      </c>
      <c r="AF1740">
        <f>AC1740/MAX($AC$1690:$AC1740)-1</f>
        <v>-8.0025904337438836E-2</v>
      </c>
      <c r="AG1740">
        <f t="shared" si="311"/>
        <v>0.21023040633749115</v>
      </c>
      <c r="AH1740">
        <f t="shared" si="312"/>
        <v>-1</v>
      </c>
    </row>
    <row r="1741" spans="2:34" x14ac:dyDescent="0.25">
      <c r="B1741" s="2">
        <v>42094</v>
      </c>
      <c r="C1741" t="s">
        <v>28</v>
      </c>
      <c r="D1741">
        <v>168.99</v>
      </c>
      <c r="E1741">
        <v>132.64830000000001</v>
      </c>
      <c r="F1741">
        <v>108.7469</v>
      </c>
      <c r="G1741">
        <v>112.3603</v>
      </c>
      <c r="H1741">
        <v>11584.2</v>
      </c>
      <c r="I1741">
        <v>1253.2</v>
      </c>
      <c r="J1741">
        <v>22955.871500000001</v>
      </c>
      <c r="K1741">
        <v>4831.2</v>
      </c>
      <c r="L1741">
        <v>696</v>
      </c>
      <c r="M1741">
        <v>3697.38</v>
      </c>
      <c r="N1741">
        <v>2804.43</v>
      </c>
      <c r="O1741">
        <v>3018.98</v>
      </c>
      <c r="P1741">
        <f t="shared" si="303"/>
        <v>0.10818183387717753</v>
      </c>
      <c r="Q1741">
        <f t="shared" si="304"/>
        <v>-2.8458435128356108E-2</v>
      </c>
      <c r="R1741">
        <f t="shared" si="313"/>
        <v>-3.528127777243717E-2</v>
      </c>
      <c r="S1741">
        <f t="shared" si="305"/>
        <v>0.21978925376263603</v>
      </c>
      <c r="T1741">
        <f t="shared" si="306"/>
        <v>-3.2159045499166483E-2</v>
      </c>
      <c r="U1741" s="9">
        <f>M1741/MAX(M$14:$M1741)-1</f>
        <v>0</v>
      </c>
      <c r="V1741">
        <f t="shared" si="307"/>
        <v>-7.1067049135800864E-2</v>
      </c>
      <c r="W1741">
        <f>I1741/MAX(I$1690:$I1741)-1</f>
        <v>-0.29049425352431635</v>
      </c>
      <c r="X1741">
        <f>L1741/MAX($L$1690:L1741)-1</f>
        <v>-0.33600457927876359</v>
      </c>
      <c r="Y1741">
        <f>J1741/MAX($J$1690:J1741)-1</f>
        <v>-1.0717434020051098E-3</v>
      </c>
      <c r="Z1741">
        <f>P1741/MAX($P$1690:P1741)-1</f>
        <v>-0.40984207370730874</v>
      </c>
      <c r="AA1741">
        <f t="shared" si="308"/>
        <v>32.982573994252874</v>
      </c>
      <c r="AB1741">
        <f t="shared" si="309"/>
        <v>22.172894589849985</v>
      </c>
      <c r="AC1741">
        <f t="shared" si="310"/>
        <v>2.3987043990953194</v>
      </c>
      <c r="AD1741">
        <f>AA1741/MAX($AA$1690:$AA1741)-1</f>
        <v>-0.92466718104144019</v>
      </c>
      <c r="AE1741">
        <f>AB1741/MAX($AB$1690:$AB1741)-1</f>
        <v>-8.8556971994169231E-4</v>
      </c>
      <c r="AF1741">
        <f>AC1741/MAX($AC$1690:$AC1741)-1</f>
        <v>-8.0840605539688304E-2</v>
      </c>
      <c r="AG1741">
        <f t="shared" si="311"/>
        <v>0.21045596112523976</v>
      </c>
      <c r="AH1741">
        <f t="shared" si="312"/>
        <v>0</v>
      </c>
    </row>
    <row r="1742" spans="2:34" x14ac:dyDescent="0.25">
      <c r="B1742" s="2">
        <v>42124</v>
      </c>
      <c r="C1742" t="s">
        <v>28</v>
      </c>
      <c r="D1742">
        <v>153.41999999999999</v>
      </c>
      <c r="E1742">
        <v>133.7037</v>
      </c>
      <c r="F1742">
        <v>109.2453</v>
      </c>
      <c r="G1742">
        <v>112.483</v>
      </c>
      <c r="H1742">
        <v>11584.2</v>
      </c>
      <c r="I1742">
        <v>1253.2</v>
      </c>
      <c r="J1742">
        <v>20840.462500000001</v>
      </c>
      <c r="K1742">
        <v>4831.2</v>
      </c>
      <c r="L1742">
        <v>696</v>
      </c>
      <c r="M1742">
        <v>3615.59</v>
      </c>
      <c r="N1742">
        <v>2816.48</v>
      </c>
      <c r="O1742">
        <v>3013.94</v>
      </c>
      <c r="P1742">
        <f t="shared" si="303"/>
        <v>0.10818183387717753</v>
      </c>
      <c r="Q1742">
        <f t="shared" si="304"/>
        <v>-7.0014559813090904E-2</v>
      </c>
      <c r="R1742">
        <f t="shared" si="313"/>
        <v>-0.15881206946614856</v>
      </c>
      <c r="S1742">
        <f t="shared" si="305"/>
        <v>0.22388514654635028</v>
      </c>
      <c r="T1742">
        <f t="shared" si="306"/>
        <v>-2.8783905123440867E-2</v>
      </c>
      <c r="U1742" s="9">
        <f>M1742/MAX(M$14:$M1742)-1</f>
        <v>-2.2121069514088321E-2</v>
      </c>
      <c r="V1742">
        <f t="shared" si="307"/>
        <v>-6.5515570980178794E-2</v>
      </c>
      <c r="W1742">
        <f>I1742/MAX(I$1690:$I1742)-1</f>
        <v>-0.29049425352431635</v>
      </c>
      <c r="X1742">
        <f>L1742/MAX($L$1690:L1742)-1</f>
        <v>-0.33600457927876359</v>
      </c>
      <c r="Y1742">
        <f>J1742/MAX($J$1690:J1742)-1</f>
        <v>-9.3124089328480042E-2</v>
      </c>
      <c r="Z1742">
        <f>P1742/MAX($P$1690:P1742)-1</f>
        <v>-0.40984207370730874</v>
      </c>
      <c r="AA1742">
        <f t="shared" si="308"/>
        <v>29.943193247126437</v>
      </c>
      <c r="AB1742">
        <f t="shared" si="309"/>
        <v>20.484888684966485</v>
      </c>
      <c r="AC1742">
        <f t="shared" si="310"/>
        <v>2.2160928247095182</v>
      </c>
      <c r="AD1742">
        <f>AA1742/MAX($AA$1690:$AA1742)-1</f>
        <v>-0.93160918379748048</v>
      </c>
      <c r="AE1742">
        <f>AB1742/MAX($AB$1690:$AB1742)-1</f>
        <v>-7.6947405089829779E-2</v>
      </c>
      <c r="AF1742">
        <f>AC1742/MAX($AC$1690:$AC1742)-1</f>
        <v>-0.15081552374853557</v>
      </c>
      <c r="AG1742">
        <f t="shared" si="311"/>
        <v>0.23181827178739434</v>
      </c>
      <c r="AH1742">
        <f t="shared" si="312"/>
        <v>-1</v>
      </c>
    </row>
    <row r="1743" spans="2:34" x14ac:dyDescent="0.25">
      <c r="B1743" s="2">
        <v>42153</v>
      </c>
      <c r="C1743" t="s">
        <v>28</v>
      </c>
      <c r="D1743">
        <v>148.68</v>
      </c>
      <c r="E1743">
        <v>134.69820000000001</v>
      </c>
      <c r="F1743">
        <v>109.69629999999999</v>
      </c>
      <c r="G1743">
        <v>112.6614</v>
      </c>
      <c r="H1743">
        <v>11584.2</v>
      </c>
      <c r="I1743">
        <v>1253.2</v>
      </c>
      <c r="J1743">
        <v>20196.497899999998</v>
      </c>
      <c r="K1743">
        <v>4831.2</v>
      </c>
      <c r="L1743">
        <v>696</v>
      </c>
      <c r="M1743">
        <v>3570.78</v>
      </c>
      <c r="N1743">
        <v>2829.67</v>
      </c>
      <c r="O1743">
        <v>3007.86</v>
      </c>
      <c r="P1743">
        <f t="shared" ref="P1743:P1791" si="314">I1743/H1743</f>
        <v>0.10818183387717753</v>
      </c>
      <c r="Q1743">
        <f t="shared" ref="Q1743:Q1791" si="315">IF(C1743=C1742,(D1743/D1742-1)-(M1743/M1742-1),"#N/A")</f>
        <v>-1.8502029498741135E-2</v>
      </c>
      <c r="R1743">
        <f t="shared" si="313"/>
        <v>-0.11333164848795374</v>
      </c>
      <c r="S1743">
        <f t="shared" ref="S1743:S1791" si="316">E1743/F1743-1</f>
        <v>0.22791926436898979</v>
      </c>
      <c r="T1743">
        <f t="shared" ref="T1743:T1791" si="317">F1743/G1743-1</f>
        <v>-2.631868590306885E-2</v>
      </c>
      <c r="U1743" s="9">
        <f>M1743/MAX(M$14:$M1743)-1</f>
        <v>-3.4240462165100682E-2</v>
      </c>
      <c r="V1743">
        <f t="shared" ref="V1743:V1790" si="318">N1743/O1743-1</f>
        <v>-5.9241454057037291E-2</v>
      </c>
      <c r="W1743">
        <f>I1743/MAX(I$1690:$I1743)-1</f>
        <v>-0.29049425352431635</v>
      </c>
      <c r="X1743">
        <f>L1743/MAX($L$1690:L1743)-1</f>
        <v>-0.33600457927876359</v>
      </c>
      <c r="Y1743">
        <f>J1743/MAX($J$1690:J1743)-1</f>
        <v>-0.12114630731261666</v>
      </c>
      <c r="Z1743">
        <f>P1743/MAX($P$1690:P1743)-1</f>
        <v>-0.40984207370730874</v>
      </c>
      <c r="AA1743">
        <f t="shared" ref="AA1743:AA1790" si="319">J1743/L1743</f>
        <v>29.017956752873562</v>
      </c>
      <c r="AB1743">
        <f t="shared" ref="AB1743:AB1790" si="320">(J1743+K1743)/I1743</f>
        <v>19.971032476859239</v>
      </c>
      <c r="AC1743">
        <f t="shared" ref="AC1743:AC1790" si="321">(K1743+J1743)/H1743</f>
        <v>2.1605029177673036</v>
      </c>
      <c r="AD1743">
        <f>AA1743/MAX($AA$1690:$AA1743)-1</f>
        <v>-0.93372244134152638</v>
      </c>
      <c r="AE1743">
        <f>AB1743/MAX($AB$1690:$AB1743)-1</f>
        <v>-0.10010185389345871</v>
      </c>
      <c r="AF1743">
        <f>AC1743/MAX($AC$1690:$AC1743)-1</f>
        <v>-0.17211701684721925</v>
      </c>
      <c r="AG1743">
        <f t="shared" ref="AG1743:AG1806" si="322">K1743/J1743</f>
        <v>0.23920978894068562</v>
      </c>
      <c r="AH1743">
        <f t="shared" ref="AH1743:AH1806" si="323">IF(Q1743&gt;3%,1,IF(Q1743&lt;-0.03,-1,0))</f>
        <v>0</v>
      </c>
    </row>
    <row r="1744" spans="2:34" x14ac:dyDescent="0.25">
      <c r="B1744" s="2">
        <v>42185</v>
      </c>
      <c r="C1744" t="s">
        <v>28</v>
      </c>
      <c r="D1744">
        <v>148.87</v>
      </c>
      <c r="E1744">
        <v>135.4657</v>
      </c>
      <c r="F1744">
        <v>110.1446</v>
      </c>
      <c r="G1744">
        <v>112.75709999999999</v>
      </c>
      <c r="H1744">
        <v>11584.2</v>
      </c>
      <c r="I1744">
        <v>1253.2</v>
      </c>
      <c r="J1744">
        <v>20223.633099999999</v>
      </c>
      <c r="K1744">
        <v>4831.2</v>
      </c>
      <c r="L1744">
        <v>696</v>
      </c>
      <c r="M1744">
        <v>3424.3</v>
      </c>
      <c r="N1744">
        <v>2837.93</v>
      </c>
      <c r="O1744">
        <v>3001.23</v>
      </c>
      <c r="P1744">
        <f t="shared" si="314"/>
        <v>0.10818183387717753</v>
      </c>
      <c r="Q1744">
        <f t="shared" si="315"/>
        <v>4.2299761862742979E-2</v>
      </c>
      <c r="R1744">
        <f t="shared" si="313"/>
        <v>-4.5202594781090899E-2</v>
      </c>
      <c r="S1744">
        <f t="shared" si="316"/>
        <v>0.229889617829653</v>
      </c>
      <c r="T1744">
        <f t="shared" si="317"/>
        <v>-2.3169272710986677E-2</v>
      </c>
      <c r="U1744" s="9">
        <f>M1744/MAX(M$14:$M1744)-1</f>
        <v>-7.3857704644910704E-2</v>
      </c>
      <c r="V1744">
        <f t="shared" si="318"/>
        <v>-5.4411024813159958E-2</v>
      </c>
      <c r="W1744">
        <f>I1744/MAX(I$1690:$I1744)-1</f>
        <v>-0.29049425352431635</v>
      </c>
      <c r="X1744">
        <f>L1744/MAX($L$1690:L1744)-1</f>
        <v>-0.33600457927876359</v>
      </c>
      <c r="Y1744">
        <f>J1744/MAX($J$1690:J1744)-1</f>
        <v>-0.11996551493762719</v>
      </c>
      <c r="Z1744">
        <f>P1744/MAX($P$1690:P1744)-1</f>
        <v>-0.40984207370730874</v>
      </c>
      <c r="AA1744">
        <f t="shared" si="319"/>
        <v>29.056944109195403</v>
      </c>
      <c r="AB1744">
        <f t="shared" si="320"/>
        <v>19.992685205872963</v>
      </c>
      <c r="AC1744">
        <f t="shared" si="321"/>
        <v>2.1628453497004538</v>
      </c>
      <c r="AD1744">
        <f>AA1744/MAX($AA$1690:$AA1744)-1</f>
        <v>-0.93363339348686292</v>
      </c>
      <c r="AE1744">
        <f>AB1744/MAX($AB$1690:$AB1744)-1</f>
        <v>-9.9126178213186478E-2</v>
      </c>
      <c r="AF1744">
        <f>AC1744/MAX($AC$1690:$AC1744)-1</f>
        <v>-0.1712194204956009</v>
      </c>
      <c r="AG1744">
        <f t="shared" si="322"/>
        <v>0.23888882754701479</v>
      </c>
      <c r="AH1744">
        <f t="shared" si="323"/>
        <v>1</v>
      </c>
    </row>
    <row r="1745" spans="2:34" x14ac:dyDescent="0.25">
      <c r="B1745" s="2">
        <v>42216</v>
      </c>
      <c r="C1745" t="s">
        <v>28</v>
      </c>
      <c r="D1745">
        <v>163.22999999999999</v>
      </c>
      <c r="E1745">
        <v>136.51689999999999</v>
      </c>
      <c r="F1745">
        <v>110.6815</v>
      </c>
      <c r="G1745">
        <v>112.8967</v>
      </c>
      <c r="H1745">
        <v>11584.2</v>
      </c>
      <c r="I1745">
        <v>1253.2</v>
      </c>
      <c r="J1745">
        <v>22174.6486</v>
      </c>
      <c r="K1745">
        <v>4831.2</v>
      </c>
      <c r="L1745">
        <v>696</v>
      </c>
      <c r="M1745">
        <v>3600.69</v>
      </c>
      <c r="N1745">
        <v>2852.71</v>
      </c>
      <c r="O1745">
        <v>2995.43</v>
      </c>
      <c r="P1745">
        <f t="shared" si="314"/>
        <v>0.10818183387717753</v>
      </c>
      <c r="Q1745">
        <f t="shared" si="315"/>
        <v>4.494874088123435E-2</v>
      </c>
      <c r="R1745">
        <f t="shared" si="313"/>
        <v>6.8063162156948853E-2</v>
      </c>
      <c r="S1745">
        <f t="shared" si="316"/>
        <v>0.23342112277119487</v>
      </c>
      <c r="T1745">
        <f t="shared" si="317"/>
        <v>-1.9621476978512131E-2</v>
      </c>
      <c r="U1745" s="9">
        <f>M1745/MAX(M$14:$M1745)-1</f>
        <v>-2.6150950132255879E-2</v>
      </c>
      <c r="V1745">
        <f t="shared" si="318"/>
        <v>-4.7645913942238605E-2</v>
      </c>
      <c r="W1745">
        <f>I1745/MAX(I$1690:$I1745)-1</f>
        <v>-0.29049425352431635</v>
      </c>
      <c r="X1745">
        <f>L1745/MAX($L$1690:L1745)-1</f>
        <v>-0.33600457927876359</v>
      </c>
      <c r="Y1745">
        <f>J1745/MAX($J$1690:J1745)-1</f>
        <v>-3.5066777287406925E-2</v>
      </c>
      <c r="Z1745">
        <f>P1745/MAX($P$1690:P1745)-1</f>
        <v>-0.40984207370730874</v>
      </c>
      <c r="AA1745">
        <f t="shared" si="319"/>
        <v>31.860127298850575</v>
      </c>
      <c r="AB1745">
        <f t="shared" si="320"/>
        <v>21.549512128949889</v>
      </c>
      <c r="AC1745">
        <f t="shared" si="321"/>
        <v>2.3312657412682793</v>
      </c>
      <c r="AD1745">
        <f>AA1745/MAX($AA$1690:$AA1745)-1</f>
        <v>-0.92723087039176522</v>
      </c>
      <c r="AE1745">
        <f>AB1745/MAX($AB$1690:$AB1745)-1</f>
        <v>-2.897529024537504E-2</v>
      </c>
      <c r="AF1745">
        <f>AC1745/MAX($AC$1690:$AC1745)-1</f>
        <v>-0.10668242077748791</v>
      </c>
      <c r="AG1745">
        <f t="shared" si="322"/>
        <v>0.21787041982708127</v>
      </c>
      <c r="AH1745">
        <f t="shared" si="323"/>
        <v>1</v>
      </c>
    </row>
    <row r="1746" spans="2:34" x14ac:dyDescent="0.25">
      <c r="B1746" s="2">
        <v>42247</v>
      </c>
      <c r="C1746" t="s">
        <v>28</v>
      </c>
      <c r="D1746">
        <v>141.99</v>
      </c>
      <c r="E1746">
        <v>137.10939999999999</v>
      </c>
      <c r="F1746">
        <v>110.9307</v>
      </c>
      <c r="G1746">
        <v>112.8618</v>
      </c>
      <c r="H1746">
        <v>11584.2</v>
      </c>
      <c r="I1746">
        <v>1253.2</v>
      </c>
      <c r="J1746">
        <v>19289.166099999999</v>
      </c>
      <c r="K1746">
        <v>4831.2</v>
      </c>
      <c r="L1746">
        <v>696</v>
      </c>
      <c r="M1746">
        <v>3269.63</v>
      </c>
      <c r="N1746">
        <v>2861.13</v>
      </c>
      <c r="O1746">
        <v>2984.2</v>
      </c>
      <c r="P1746">
        <f t="shared" si="314"/>
        <v>0.10818183387717753</v>
      </c>
      <c r="Q1746">
        <f t="shared" si="315"/>
        <v>-3.8179650519708841E-2</v>
      </c>
      <c r="R1746">
        <f t="shared" si="313"/>
        <v>3.9341351169033367E-2</v>
      </c>
      <c r="S1746">
        <f t="shared" si="316"/>
        <v>0.23599147936504505</v>
      </c>
      <c r="T1746">
        <f t="shared" si="317"/>
        <v>-1.7110306587348467E-2</v>
      </c>
      <c r="U1746" s="9">
        <f>M1746/MAX(M$14:$M1746)-1</f>
        <v>-0.11569002915578053</v>
      </c>
      <c r="V1746">
        <f t="shared" si="318"/>
        <v>-4.1240533476308516E-2</v>
      </c>
      <c r="W1746">
        <f>I1746/MAX(I$1690:$I1746)-1</f>
        <v>-0.29049425352431635</v>
      </c>
      <c r="X1746">
        <f>L1746/MAX($L$1690:L1746)-1</f>
        <v>-0.33600457927876359</v>
      </c>
      <c r="Y1746">
        <f>J1746/MAX($J$1690:J1746)-1</f>
        <v>-0.1606289892543552</v>
      </c>
      <c r="Z1746">
        <f>P1746/MAX($P$1690:P1746)-1</f>
        <v>-0.40984207370730874</v>
      </c>
      <c r="AA1746">
        <f t="shared" si="319"/>
        <v>27.714319109195401</v>
      </c>
      <c r="AB1746">
        <f t="shared" si="320"/>
        <v>19.247020507500796</v>
      </c>
      <c r="AC1746">
        <f t="shared" si="321"/>
        <v>2.0821779751730802</v>
      </c>
      <c r="AD1746">
        <f>AA1746/MAX($AA$1690:$AA1746)-1</f>
        <v>-0.93669997422346218</v>
      </c>
      <c r="AE1746">
        <f>AB1746/MAX($AB$1690:$AB1746)-1</f>
        <v>-0.13272595731623138</v>
      </c>
      <c r="AF1746">
        <f>AC1746/MAX($AC$1690:$AC1746)-1</f>
        <v>-0.20213034689038656</v>
      </c>
      <c r="AG1746">
        <f t="shared" si="322"/>
        <v>0.25046183826474488</v>
      </c>
      <c r="AH1746">
        <f t="shared" si="323"/>
        <v>-1</v>
      </c>
    </row>
    <row r="1747" spans="2:34" x14ac:dyDescent="0.25">
      <c r="B1747" s="2">
        <v>42277</v>
      </c>
      <c r="C1747" t="s">
        <v>28</v>
      </c>
      <c r="D1747">
        <v>135.71</v>
      </c>
      <c r="E1747">
        <v>137.46289999999999</v>
      </c>
      <c r="F1747">
        <v>111.0466</v>
      </c>
      <c r="G1747">
        <v>112.80329999999999</v>
      </c>
      <c r="H1747">
        <v>11584.2</v>
      </c>
      <c r="I1747">
        <v>1253.2</v>
      </c>
      <c r="J1747">
        <v>18436.780699999999</v>
      </c>
      <c r="K1747">
        <v>4831.2</v>
      </c>
      <c r="L1747">
        <v>696</v>
      </c>
      <c r="M1747">
        <v>3100.67</v>
      </c>
      <c r="N1747">
        <v>2869.74</v>
      </c>
      <c r="O1747">
        <v>2970.08</v>
      </c>
      <c r="P1747">
        <f t="shared" si="314"/>
        <v>0.10818183387717753</v>
      </c>
      <c r="Q1747">
        <f t="shared" si="315"/>
        <v>7.4471050602598066E-3</v>
      </c>
      <c r="R1747">
        <f t="shared" ref="R1747:R1791" si="324">IF(C1747=C1744,(D1747/D1744-1)-(M1747/M1744-1),"#N/A")</f>
        <v>6.1105522910916976E-3</v>
      </c>
      <c r="S1747">
        <f t="shared" si="316"/>
        <v>0.23788481592412558</v>
      </c>
      <c r="T1747">
        <f t="shared" si="317"/>
        <v>-1.5573125963513457E-2</v>
      </c>
      <c r="U1747" s="9">
        <f>M1747/MAX(M$14:$M1747)-1</f>
        <v>-0.1613872525950808</v>
      </c>
      <c r="V1747">
        <f t="shared" si="318"/>
        <v>-3.3783601788504036E-2</v>
      </c>
      <c r="W1747">
        <f>I1747/MAX(I$1690:$I1747)-1</f>
        <v>-0.29049425352431635</v>
      </c>
      <c r="X1747">
        <f>L1747/MAX($L$1690:L1747)-1</f>
        <v>-0.33600457927876359</v>
      </c>
      <c r="Y1747">
        <f>J1747/MAX($J$1690:J1747)-1</f>
        <v>-0.19772067020280382</v>
      </c>
      <c r="Z1747">
        <f>P1747/MAX($P$1690:P1747)-1</f>
        <v>-0.40984207370730874</v>
      </c>
      <c r="AA1747">
        <f t="shared" si="319"/>
        <v>26.489627442528736</v>
      </c>
      <c r="AB1747">
        <f t="shared" si="320"/>
        <v>18.56685341525694</v>
      </c>
      <c r="AC1747">
        <f t="shared" si="321"/>
        <v>2.0085962517912326</v>
      </c>
      <c r="AD1747">
        <f>AA1747/MAX($AA$1690:$AA1747)-1</f>
        <v>-0.93949719300999879</v>
      </c>
      <c r="AE1747">
        <f>AB1747/MAX($AB$1690:$AB1747)-1</f>
        <v>-0.16337440306194595</v>
      </c>
      <c r="AF1747">
        <f>AC1747/MAX($AC$1690:$AC1747)-1</f>
        <v>-0.23032612304876332</v>
      </c>
      <c r="AG1747">
        <f t="shared" si="322"/>
        <v>0.26204140943109444</v>
      </c>
      <c r="AH1747">
        <f t="shared" si="323"/>
        <v>0</v>
      </c>
    </row>
    <row r="1748" spans="2:34" x14ac:dyDescent="0.25">
      <c r="B1748" s="2">
        <v>42307</v>
      </c>
      <c r="C1748" t="s">
        <v>28</v>
      </c>
      <c r="D1748">
        <v>156.68</v>
      </c>
      <c r="E1748">
        <v>138.4736</v>
      </c>
      <c r="F1748">
        <v>111.4278</v>
      </c>
      <c r="G1748">
        <v>112.8954</v>
      </c>
      <c r="H1748">
        <v>11584.2</v>
      </c>
      <c r="I1748">
        <v>1253.2</v>
      </c>
      <c r="J1748">
        <v>21284.379300000001</v>
      </c>
      <c r="K1748">
        <v>4831.2</v>
      </c>
      <c r="L1748">
        <v>696</v>
      </c>
      <c r="M1748">
        <v>3418.23</v>
      </c>
      <c r="N1748">
        <v>2892.06</v>
      </c>
      <c r="O1748">
        <v>2959.37</v>
      </c>
      <c r="P1748">
        <f t="shared" si="314"/>
        <v>0.10818183387717753</v>
      </c>
      <c r="Q1748">
        <f t="shared" si="315"/>
        <v>5.2104094591470806E-2</v>
      </c>
      <c r="R1748">
        <f t="shared" si="324"/>
        <v>1.0546193333120679E-2</v>
      </c>
      <c r="S1748">
        <f t="shared" si="316"/>
        <v>0.24272039832070624</v>
      </c>
      <c r="T1748">
        <f t="shared" si="317"/>
        <v>-1.2999643918175541E-2</v>
      </c>
      <c r="U1748" s="9">
        <f>M1748/MAX(M$14:$M1748)-1</f>
        <v>-7.5499407688687681E-2</v>
      </c>
      <c r="V1748">
        <f t="shared" si="318"/>
        <v>-2.2744705798869336E-2</v>
      </c>
      <c r="W1748">
        <f>I1748/MAX(I$1690:$I1748)-1</f>
        <v>-0.29049425352431635</v>
      </c>
      <c r="X1748">
        <f>L1748/MAX($L$1690:L1748)-1</f>
        <v>-0.33600457927876359</v>
      </c>
      <c r="Y1748">
        <f>J1748/MAX($J$1690:J1748)-1</f>
        <v>-7.3806981934035898E-2</v>
      </c>
      <c r="Z1748">
        <f>P1748/MAX($P$1690:P1748)-1</f>
        <v>-0.40984207370730874</v>
      </c>
      <c r="AA1748">
        <f t="shared" si="319"/>
        <v>30.58100474137931</v>
      </c>
      <c r="AB1748">
        <f t="shared" si="320"/>
        <v>20.839115304819661</v>
      </c>
      <c r="AC1748">
        <f t="shared" si="321"/>
        <v>2.2544137100533486</v>
      </c>
      <c r="AD1748">
        <f>AA1748/MAX($AA$1690:$AA1748)-1</f>
        <v>-0.93015241035600771</v>
      </c>
      <c r="AE1748">
        <f>AB1748/MAX($AB$1690:$AB1748)-1</f>
        <v>-6.0985892890757398E-2</v>
      </c>
      <c r="AF1748">
        <f>AC1748/MAX($AC$1690:$AC1748)-1</f>
        <v>-0.13613134599778709</v>
      </c>
      <c r="AG1748">
        <f t="shared" si="322"/>
        <v>0.22698336333444311</v>
      </c>
      <c r="AH1748">
        <f t="shared" si="323"/>
        <v>1</v>
      </c>
    </row>
    <row r="1749" spans="2:34" x14ac:dyDescent="0.25">
      <c r="B1749" s="2">
        <v>42338</v>
      </c>
      <c r="C1749" t="s">
        <v>28</v>
      </c>
      <c r="D1749">
        <v>152.03</v>
      </c>
      <c r="E1749">
        <v>139.7313</v>
      </c>
      <c r="F1749">
        <v>111.77200000000001</v>
      </c>
      <c r="G1749">
        <v>112.97929999999999</v>
      </c>
      <c r="H1749">
        <v>11584.2</v>
      </c>
      <c r="I1749">
        <v>1253.2</v>
      </c>
      <c r="J1749">
        <v>20652.9827</v>
      </c>
      <c r="K1749">
        <v>4831.2</v>
      </c>
      <c r="L1749">
        <v>696</v>
      </c>
      <c r="M1749">
        <v>3506.45</v>
      </c>
      <c r="N1749">
        <v>2918.6</v>
      </c>
      <c r="O1749">
        <v>2951.27</v>
      </c>
      <c r="P1749">
        <f t="shared" si="314"/>
        <v>0.10818183387717753</v>
      </c>
      <c r="Q1749">
        <f t="shared" si="315"/>
        <v>-5.5487004009560081E-2</v>
      </c>
      <c r="R1749">
        <f t="shared" si="324"/>
        <v>-1.7210089426593633E-3</v>
      </c>
      <c r="S1749">
        <f t="shared" si="316"/>
        <v>0.2501458325877679</v>
      </c>
      <c r="T1749">
        <f t="shared" si="317"/>
        <v>-1.0686028325542773E-2</v>
      </c>
      <c r="U1749" s="9">
        <f>M1749/MAX(M$14:$M1749)-1</f>
        <v>-5.1639268887698986E-2</v>
      </c>
      <c r="V1749">
        <f t="shared" si="318"/>
        <v>-1.1069810623900889E-2</v>
      </c>
      <c r="W1749">
        <f>I1749/MAX(I$1690:$I1749)-1</f>
        <v>-0.29049425352431635</v>
      </c>
      <c r="X1749">
        <f>L1749/MAX($L$1690:L1749)-1</f>
        <v>-0.33600457927876359</v>
      </c>
      <c r="Y1749">
        <f>J1749/MAX($J$1690:J1749)-1</f>
        <v>-0.10128230147744344</v>
      </c>
      <c r="Z1749">
        <f>P1749/MAX($P$1690:P1749)-1</f>
        <v>-0.40984207370730874</v>
      </c>
      <c r="AA1749">
        <f t="shared" si="319"/>
        <v>29.673825718390805</v>
      </c>
      <c r="AB1749">
        <f t="shared" si="320"/>
        <v>20.335287823172678</v>
      </c>
      <c r="AC1749">
        <f t="shared" si="321"/>
        <v>2.1999087291310579</v>
      </c>
      <c r="AD1749">
        <f>AA1749/MAX($AA$1690:$AA1749)-1</f>
        <v>-0.93222442429626906</v>
      </c>
      <c r="AE1749">
        <f>AB1749/MAX($AB$1690:$AB1749)-1</f>
        <v>-8.3688445561331704E-2</v>
      </c>
      <c r="AF1749">
        <f>AC1749/MAX($AC$1690:$AC1749)-1</f>
        <v>-0.15701710636013033</v>
      </c>
      <c r="AG1749">
        <f t="shared" si="322"/>
        <v>0.23392262852183571</v>
      </c>
      <c r="AH1749">
        <f t="shared" si="323"/>
        <v>-1</v>
      </c>
    </row>
    <row r="1750" spans="2:34" x14ac:dyDescent="0.25">
      <c r="B1750" s="2">
        <v>42369</v>
      </c>
      <c r="C1750" t="s">
        <v>28</v>
      </c>
      <c r="D1750">
        <v>146.82</v>
      </c>
      <c r="E1750">
        <v>140.60169999999999</v>
      </c>
      <c r="F1750">
        <v>112.0791</v>
      </c>
      <c r="G1750">
        <v>112.9952</v>
      </c>
      <c r="H1750">
        <v>11584.2</v>
      </c>
      <c r="I1750">
        <v>1253.2</v>
      </c>
      <c r="J1750">
        <v>19945.818599999999</v>
      </c>
      <c r="K1750">
        <v>4831.2</v>
      </c>
      <c r="L1750">
        <v>696</v>
      </c>
      <c r="M1750">
        <v>3267.52</v>
      </c>
      <c r="N1750">
        <v>2936.24</v>
      </c>
      <c r="O1750">
        <v>2941</v>
      </c>
      <c r="P1750">
        <f t="shared" si="314"/>
        <v>0.10818183387717753</v>
      </c>
      <c r="Q1750">
        <f t="shared" si="315"/>
        <v>3.3870589676702534E-2</v>
      </c>
      <c r="R1750">
        <f t="shared" si="324"/>
        <v>2.8054792592233202E-2</v>
      </c>
      <c r="S1750">
        <f t="shared" si="316"/>
        <v>0.25448634045062812</v>
      </c>
      <c r="T1750">
        <f t="shared" si="317"/>
        <v>-8.1074240321712399E-3</v>
      </c>
      <c r="U1750" s="9">
        <f>M1750/MAX(M$14:$M1750)-1</f>
        <v>-0.11626070352519891</v>
      </c>
      <c r="V1750">
        <f t="shared" si="318"/>
        <v>-1.6184971098266443E-3</v>
      </c>
      <c r="W1750">
        <f>I1750/MAX(I$1690:$I1750)-1</f>
        <v>-0.29049425352431635</v>
      </c>
      <c r="X1750">
        <f>L1750/MAX($L$1690:L1750)-1</f>
        <v>-0.33600457927876359</v>
      </c>
      <c r="Y1750">
        <f>J1750/MAX($J$1690:J1750)-1</f>
        <v>-0.13205465536266592</v>
      </c>
      <c r="Z1750">
        <f>P1750/MAX($P$1690:P1750)-1</f>
        <v>-0.40984207370730874</v>
      </c>
      <c r="AA1750">
        <f t="shared" si="319"/>
        <v>28.657785344827584</v>
      </c>
      <c r="AB1750">
        <f t="shared" si="320"/>
        <v>19.77100111714012</v>
      </c>
      <c r="AC1750">
        <f t="shared" si="321"/>
        <v>2.138863158439944</v>
      </c>
      <c r="AD1750">
        <f>AA1750/MAX($AA$1690:$AA1750)-1</f>
        <v>-0.93454507960745137</v>
      </c>
      <c r="AE1750">
        <f>AB1750/MAX($AB$1690:$AB1750)-1</f>
        <v>-0.10911530124441482</v>
      </c>
      <c r="AF1750">
        <f>AC1750/MAX($AC$1690:$AC1750)-1</f>
        <v>-0.18040915492271725</v>
      </c>
      <c r="AG1750">
        <f t="shared" si="322"/>
        <v>0.24221618058834649</v>
      </c>
      <c r="AH1750">
        <f t="shared" si="323"/>
        <v>1</v>
      </c>
    </row>
    <row r="1751" spans="2:34" x14ac:dyDescent="0.25">
      <c r="B1751" s="2">
        <v>42398</v>
      </c>
      <c r="C1751" t="s">
        <v>28</v>
      </c>
      <c r="D1751">
        <v>144.13</v>
      </c>
      <c r="E1751">
        <v>141.44919999999999</v>
      </c>
      <c r="F1751">
        <v>112.31310000000001</v>
      </c>
      <c r="G1751">
        <v>112.9371</v>
      </c>
      <c r="H1751">
        <v>12384.9</v>
      </c>
      <c r="I1751">
        <v>1380.2</v>
      </c>
      <c r="J1751">
        <v>19579.608499999998</v>
      </c>
      <c r="K1751">
        <v>4518.8999999999996</v>
      </c>
      <c r="L1751">
        <v>813.5</v>
      </c>
      <c r="M1751">
        <v>3045.09</v>
      </c>
      <c r="N1751">
        <v>2950.54</v>
      </c>
      <c r="O1751">
        <v>2927.64</v>
      </c>
      <c r="P1751">
        <f t="shared" si="314"/>
        <v>0.11144215940379011</v>
      </c>
      <c r="Q1751">
        <f t="shared" si="315"/>
        <v>4.9751279453603803E-2</v>
      </c>
      <c r="R1751">
        <f t="shared" si="324"/>
        <v>2.9062193161670913E-2</v>
      </c>
      <c r="S1751">
        <f t="shared" si="316"/>
        <v>0.25941853621705735</v>
      </c>
      <c r="T1751">
        <f t="shared" si="317"/>
        <v>-5.5251994251667158E-3</v>
      </c>
      <c r="U1751" s="9">
        <f>M1751/MAX(M$14:$M1751)-1</f>
        <v>-0.17641951868620476</v>
      </c>
      <c r="V1751">
        <f t="shared" si="318"/>
        <v>7.8219999726742984E-3</v>
      </c>
      <c r="W1751">
        <f>I1751/MAX(I$1690:$I1751)-1</f>
        <v>-0.21859253807393986</v>
      </c>
      <c r="X1751">
        <f>L1751/MAX($L$1690:L1751)-1</f>
        <v>-0.22390765121160083</v>
      </c>
      <c r="Y1751">
        <f>J1751/MAX($J$1690:J1751)-1</f>
        <v>-0.14799034383093324</v>
      </c>
      <c r="Z1751">
        <f>P1751/MAX($P$1690:P1751)-1</f>
        <v>-0.39205621370784416</v>
      </c>
      <c r="AA1751">
        <f t="shared" si="319"/>
        <v>24.068357098955129</v>
      </c>
      <c r="AB1751">
        <f t="shared" si="320"/>
        <v>17.460156861324442</v>
      </c>
      <c r="AC1751">
        <f t="shared" si="321"/>
        <v>1.945797584154898</v>
      </c>
      <c r="AD1751">
        <f>AA1751/MAX($AA$1690:$AA1751)-1</f>
        <v>-0.94502741998603601</v>
      </c>
      <c r="AE1751">
        <f>AB1751/MAX($AB$1690:$AB1751)-1</f>
        <v>-0.21324233945133064</v>
      </c>
      <c r="AF1751">
        <f>AC1751/MAX($AC$1690:$AC1751)-1</f>
        <v>-0.25438994072437926</v>
      </c>
      <c r="AG1751">
        <f t="shared" si="322"/>
        <v>0.23079623885227327</v>
      </c>
      <c r="AH1751">
        <f t="shared" si="323"/>
        <v>1</v>
      </c>
    </row>
    <row r="1752" spans="2:34" x14ac:dyDescent="0.25">
      <c r="B1752" s="2">
        <v>42429</v>
      </c>
      <c r="C1752" t="s">
        <v>28</v>
      </c>
      <c r="D1752">
        <v>149.38</v>
      </c>
      <c r="E1752">
        <v>142.4118</v>
      </c>
      <c r="F1752">
        <v>112.55500000000001</v>
      </c>
      <c r="G1752">
        <v>112.92270000000001</v>
      </c>
      <c r="H1752">
        <v>12384.9</v>
      </c>
      <c r="I1752">
        <v>1380.2</v>
      </c>
      <c r="J1752">
        <v>20293.0867</v>
      </c>
      <c r="K1752">
        <v>4518.8999999999996</v>
      </c>
      <c r="L1752">
        <v>813.5</v>
      </c>
      <c r="M1752">
        <v>2945.75</v>
      </c>
      <c r="N1752">
        <v>2963.12</v>
      </c>
      <c r="O1752">
        <v>2912.2</v>
      </c>
      <c r="P1752">
        <f t="shared" si="314"/>
        <v>0.11144215940379011</v>
      </c>
      <c r="Q1752">
        <f t="shared" si="315"/>
        <v>6.9048458747747676E-2</v>
      </c>
      <c r="R1752">
        <f t="shared" si="324"/>
        <v>0.1424745471010368</v>
      </c>
      <c r="S1752">
        <f t="shared" si="316"/>
        <v>0.26526409311003496</v>
      </c>
      <c r="T1752">
        <f t="shared" si="317"/>
        <v>-3.2562097789018418E-3</v>
      </c>
      <c r="U1752" s="9">
        <f>M1752/MAX(M$14:$M1752)-1</f>
        <v>-0.20328719255256422</v>
      </c>
      <c r="V1752">
        <f t="shared" si="318"/>
        <v>1.7485062839090793E-2</v>
      </c>
      <c r="W1752">
        <f>I1752/MAX(I$1690:$I1752)-1</f>
        <v>-0.21859253807393986</v>
      </c>
      <c r="X1752">
        <f>L1752/MAX($L$1690:L1752)-1</f>
        <v>-0.22390765121160083</v>
      </c>
      <c r="Y1752">
        <f>J1752/MAX($J$1690:J1752)-1</f>
        <v>-0.1169432309192463</v>
      </c>
      <c r="Z1752">
        <f>P1752/MAX($P$1690:P1752)-1</f>
        <v>-0.39205621370784416</v>
      </c>
      <c r="AA1752">
        <f t="shared" si="319"/>
        <v>24.945404671173939</v>
      </c>
      <c r="AB1752">
        <f t="shared" si="320"/>
        <v>17.977095131140416</v>
      </c>
      <c r="AC1752">
        <f t="shared" si="321"/>
        <v>2.003406301221649</v>
      </c>
      <c r="AD1752">
        <f>AA1752/MAX($AA$1690:$AA1752)-1</f>
        <v>-0.9430242268456972</v>
      </c>
      <c r="AE1752">
        <f>AB1752/MAX($AB$1690:$AB1752)-1</f>
        <v>-0.18994901241889284</v>
      </c>
      <c r="AF1752">
        <f>AC1752/MAX($AC$1690:$AC1752)-1</f>
        <v>-0.2323148598954613</v>
      </c>
      <c r="AG1752">
        <f t="shared" si="322"/>
        <v>0.22268174707990576</v>
      </c>
      <c r="AH1752">
        <f t="shared" si="323"/>
        <v>1</v>
      </c>
    </row>
    <row r="1753" spans="2:34" x14ac:dyDescent="0.25">
      <c r="B1753" s="2">
        <v>42460</v>
      </c>
      <c r="C1753" t="s">
        <v>28</v>
      </c>
      <c r="D1753">
        <v>146.03</v>
      </c>
      <c r="E1753">
        <v>143.1309</v>
      </c>
      <c r="F1753">
        <v>112.9627</v>
      </c>
      <c r="G1753">
        <v>112.9392</v>
      </c>
      <c r="H1753">
        <v>12384.9</v>
      </c>
      <c r="I1753">
        <v>1380.2</v>
      </c>
      <c r="J1753">
        <v>19838.481100000001</v>
      </c>
      <c r="K1753">
        <v>4518.8999999999996</v>
      </c>
      <c r="L1753">
        <v>813.5</v>
      </c>
      <c r="M1753">
        <v>3004.93</v>
      </c>
      <c r="N1753">
        <v>2974.89</v>
      </c>
      <c r="O1753">
        <v>2898.3</v>
      </c>
      <c r="P1753">
        <f t="shared" si="314"/>
        <v>0.11144215940379011</v>
      </c>
      <c r="Q1753">
        <f t="shared" si="315"/>
        <v>-4.2515987692692381E-2</v>
      </c>
      <c r="R1753">
        <f t="shared" si="324"/>
        <v>7.4982962591752411E-2</v>
      </c>
      <c r="S1753">
        <f t="shared" si="316"/>
        <v>0.26706337578687478</v>
      </c>
      <c r="T1753">
        <f t="shared" si="317"/>
        <v>2.0807655800636482E-4</v>
      </c>
      <c r="U1753" s="9">
        <f>M1753/MAX(M$14:$M1753)-1</f>
        <v>-0.18728126403020529</v>
      </c>
      <c r="V1753">
        <f t="shared" si="318"/>
        <v>2.6425835834799516E-2</v>
      </c>
      <c r="W1753">
        <f>I1753/MAX(I$1690:$I1753)-1</f>
        <v>-0.21859253807393986</v>
      </c>
      <c r="X1753">
        <f>L1753/MAX($L$1690:L1753)-1</f>
        <v>-0.22390765121160083</v>
      </c>
      <c r="Y1753">
        <f>J1753/MAX($J$1690:J1753)-1</f>
        <v>-0.13672546307922695</v>
      </c>
      <c r="Z1753">
        <f>P1753/MAX($P$1690:P1753)-1</f>
        <v>-0.39205621370784416</v>
      </c>
      <c r="AA1753">
        <f t="shared" si="319"/>
        <v>24.386577873386603</v>
      </c>
      <c r="AB1753">
        <f t="shared" si="320"/>
        <v>17.647718519055207</v>
      </c>
      <c r="AC1753">
        <f t="shared" si="321"/>
        <v>1.9666998603137691</v>
      </c>
      <c r="AD1753">
        <f>AA1753/MAX($AA$1690:$AA1753)-1</f>
        <v>-0.94430059775580988</v>
      </c>
      <c r="AE1753">
        <f>AB1753/MAX($AB$1690:$AB1753)-1</f>
        <v>-0.20479077900906706</v>
      </c>
      <c r="AF1753">
        <f>AC1753/MAX($AC$1690:$AC1753)-1</f>
        <v>-0.24638039877987106</v>
      </c>
      <c r="AG1753">
        <f t="shared" si="322"/>
        <v>0.22778457570524385</v>
      </c>
      <c r="AH1753">
        <f t="shared" si="323"/>
        <v>-1</v>
      </c>
    </row>
    <row r="1754" spans="2:34" x14ac:dyDescent="0.25">
      <c r="B1754" s="2">
        <v>42489</v>
      </c>
      <c r="C1754" t="s">
        <v>28</v>
      </c>
      <c r="D1754">
        <v>139.11000000000001</v>
      </c>
      <c r="E1754">
        <v>143.578</v>
      </c>
      <c r="F1754">
        <v>113.3473</v>
      </c>
      <c r="G1754">
        <v>112.8844</v>
      </c>
      <c r="H1754">
        <v>12384.9</v>
      </c>
      <c r="I1754">
        <v>1380.2</v>
      </c>
      <c r="J1754">
        <v>18897.700199999999</v>
      </c>
      <c r="K1754">
        <v>4518.8999999999996</v>
      </c>
      <c r="L1754">
        <v>813.5</v>
      </c>
      <c r="M1754">
        <v>3028.21</v>
      </c>
      <c r="N1754">
        <v>2985.21</v>
      </c>
      <c r="O1754">
        <v>2884.58</v>
      </c>
      <c r="P1754">
        <f t="shared" si="314"/>
        <v>0.11144215940379011</v>
      </c>
      <c r="Q1754">
        <f t="shared" si="315"/>
        <v>-5.5134791766865976E-2</v>
      </c>
      <c r="R1754">
        <f t="shared" si="324"/>
        <v>-2.9286317546692531E-2</v>
      </c>
      <c r="S1754">
        <f t="shared" si="316"/>
        <v>0.26670860267514085</v>
      </c>
      <c r="T1754">
        <f t="shared" si="317"/>
        <v>4.1006551835329752E-3</v>
      </c>
      <c r="U1754" s="9">
        <f>M1754/MAX(M$14:$M1754)-1</f>
        <v>-0.18098491364155156</v>
      </c>
      <c r="V1754">
        <f t="shared" si="318"/>
        <v>3.4885494595400468E-2</v>
      </c>
      <c r="W1754">
        <f>I1754/MAX(I$1690:$I1754)-1</f>
        <v>-0.21859253807393986</v>
      </c>
      <c r="X1754">
        <f>L1754/MAX($L$1690:L1754)-1</f>
        <v>-0.22390765121160083</v>
      </c>
      <c r="Y1754">
        <f>J1754/MAX($J$1690:J1754)-1</f>
        <v>-0.17766368771938901</v>
      </c>
      <c r="Z1754">
        <f>P1754/MAX($P$1690:P1754)-1</f>
        <v>-0.39205621370784416</v>
      </c>
      <c r="AA1754">
        <f t="shared" si="319"/>
        <v>23.230117025199753</v>
      </c>
      <c r="AB1754">
        <f t="shared" si="320"/>
        <v>16.966092015649906</v>
      </c>
      <c r="AC1754">
        <f t="shared" si="321"/>
        <v>1.8907379308674275</v>
      </c>
      <c r="AD1754">
        <f>AA1754/MAX($AA$1690:$AA1754)-1</f>
        <v>-0.94694197607044062</v>
      </c>
      <c r="AE1754">
        <f>AB1754/MAX($AB$1690:$AB1754)-1</f>
        <v>-0.23550498607183479</v>
      </c>
      <c r="AF1754">
        <f>AC1754/MAX($AC$1690:$AC1754)-1</f>
        <v>-0.27548824595698451</v>
      </c>
      <c r="AG1754">
        <f t="shared" si="322"/>
        <v>0.23912433535166358</v>
      </c>
      <c r="AH1754">
        <f t="shared" si="323"/>
        <v>-1</v>
      </c>
    </row>
    <row r="1755" spans="2:34" x14ac:dyDescent="0.25">
      <c r="B1755" s="2">
        <v>42521</v>
      </c>
      <c r="C1755" t="s">
        <v>28</v>
      </c>
      <c r="D1755">
        <v>134.91999999999999</v>
      </c>
      <c r="E1755">
        <v>143.91569999999999</v>
      </c>
      <c r="F1755">
        <v>113.83750000000001</v>
      </c>
      <c r="G1755">
        <v>112.74460000000001</v>
      </c>
      <c r="H1755">
        <v>12384.9</v>
      </c>
      <c r="I1755">
        <v>1380.2</v>
      </c>
      <c r="J1755">
        <v>18329.443299999999</v>
      </c>
      <c r="K1755">
        <v>4518.8999999999996</v>
      </c>
      <c r="L1755">
        <v>813.5</v>
      </c>
      <c r="M1755">
        <v>3063.48</v>
      </c>
      <c r="N1755">
        <v>2996.93</v>
      </c>
      <c r="O1755">
        <v>2877.29</v>
      </c>
      <c r="P1755">
        <f t="shared" si="314"/>
        <v>0.11144215940379011</v>
      </c>
      <c r="Q1755">
        <f t="shared" si="315"/>
        <v>-4.1767193565012128E-2</v>
      </c>
      <c r="R1755">
        <f t="shared" si="324"/>
        <v>-0.13676615989730034</v>
      </c>
      <c r="S1755">
        <f t="shared" si="316"/>
        <v>0.26422048973317214</v>
      </c>
      <c r="T1755">
        <f t="shared" si="317"/>
        <v>9.6935906464699073E-3</v>
      </c>
      <c r="U1755" s="9">
        <f>M1755/MAX(M$14:$M1755)-1</f>
        <v>-0.17144572643331224</v>
      </c>
      <c r="V1755">
        <f t="shared" si="318"/>
        <v>4.1580793037893304E-2</v>
      </c>
      <c r="W1755">
        <f>I1755/MAX(I$1690:$I1755)-1</f>
        <v>-0.21859253807393986</v>
      </c>
      <c r="X1755">
        <f>L1755/MAX($L$1690:L1755)-1</f>
        <v>-0.22390765121160083</v>
      </c>
      <c r="Y1755">
        <f>J1755/MAX($J$1690:J1755)-1</f>
        <v>-0.2023914735678497</v>
      </c>
      <c r="Z1755">
        <f>P1755/MAX($P$1690:P1755)-1</f>
        <v>-0.39205621370784416</v>
      </c>
      <c r="AA1755">
        <f t="shared" si="319"/>
        <v>22.531583650891211</v>
      </c>
      <c r="AB1755">
        <f t="shared" si="320"/>
        <v>16.554371322996666</v>
      </c>
      <c r="AC1755">
        <f t="shared" si="321"/>
        <v>1.8448548878069262</v>
      </c>
      <c r="AD1755">
        <f>AA1755/MAX($AA$1690:$AA1755)-1</f>
        <v>-0.94853743942731705</v>
      </c>
      <c r="AE1755">
        <f>AB1755/MAX($AB$1690:$AB1755)-1</f>
        <v>-0.25405719104479574</v>
      </c>
      <c r="AF1755">
        <f>AC1755/MAX($AC$1690:$AC1755)-1</f>
        <v>-0.2930701664684876</v>
      </c>
      <c r="AG1755">
        <f t="shared" si="322"/>
        <v>0.24653776582510828</v>
      </c>
      <c r="AH1755">
        <f t="shared" si="323"/>
        <v>-1</v>
      </c>
    </row>
    <row r="1756" spans="2:34" x14ac:dyDescent="0.25">
      <c r="B1756" s="2">
        <v>42551</v>
      </c>
      <c r="C1756" t="s">
        <v>28</v>
      </c>
      <c r="D1756">
        <v>135.19999999999999</v>
      </c>
      <c r="E1756">
        <v>144.3075</v>
      </c>
      <c r="F1756">
        <v>114.3588</v>
      </c>
      <c r="G1756">
        <v>112.5912</v>
      </c>
      <c r="H1756">
        <v>12384.9</v>
      </c>
      <c r="I1756">
        <v>1380.2</v>
      </c>
      <c r="J1756">
        <v>18367.327099999999</v>
      </c>
      <c r="K1756">
        <v>4518.8999999999996</v>
      </c>
      <c r="L1756">
        <v>813.5</v>
      </c>
      <c r="M1756">
        <v>2864.74</v>
      </c>
      <c r="N1756">
        <v>3008.1</v>
      </c>
      <c r="O1756">
        <v>2868.69</v>
      </c>
      <c r="P1756">
        <f t="shared" si="314"/>
        <v>0.11144215940379011</v>
      </c>
      <c r="Q1756">
        <f t="shared" si="315"/>
        <v>6.6949238102384179E-2</v>
      </c>
      <c r="R1756">
        <f t="shared" si="324"/>
        <v>-2.750951022865411E-2</v>
      </c>
      <c r="S1756">
        <f t="shared" si="316"/>
        <v>0.26188365040556572</v>
      </c>
      <c r="T1756">
        <f t="shared" si="317"/>
        <v>1.5699273122588675E-2</v>
      </c>
      <c r="U1756" s="9">
        <f>M1756/MAX(M$14:$M1756)-1</f>
        <v>-0.2251973018732184</v>
      </c>
      <c r="V1756">
        <f t="shared" si="318"/>
        <v>4.859709484119934E-2</v>
      </c>
      <c r="W1756">
        <f>I1756/MAX(I$1690:$I1756)-1</f>
        <v>-0.21859253807393986</v>
      </c>
      <c r="X1756">
        <f>L1756/MAX($L$1690:L1756)-1</f>
        <v>-0.22390765121160083</v>
      </c>
      <c r="Y1756">
        <f>J1756/MAX($J$1690:J1756)-1</f>
        <v>-0.2007429542211846</v>
      </c>
      <c r="Z1756">
        <f>P1756/MAX($P$1690:P1756)-1</f>
        <v>-0.39205621370784416</v>
      </c>
      <c r="AA1756">
        <f t="shared" si="319"/>
        <v>22.578152550706822</v>
      </c>
      <c r="AB1756">
        <f t="shared" si="320"/>
        <v>16.581819374003764</v>
      </c>
      <c r="AC1756">
        <f t="shared" si="321"/>
        <v>1.8479137578825826</v>
      </c>
      <c r="AD1756">
        <f>AA1756/MAX($AA$1690:$AA1756)-1</f>
        <v>-0.94843107518480774</v>
      </c>
      <c r="AE1756">
        <f>AB1756/MAX($AB$1690:$AB1756)-1</f>
        <v>-0.25282037716228134</v>
      </c>
      <c r="AF1756">
        <f>AC1756/MAX($AC$1690:$AC1756)-1</f>
        <v>-0.29189803822812022</v>
      </c>
      <c r="AG1756">
        <f t="shared" si="322"/>
        <v>0.24602926573894357</v>
      </c>
      <c r="AH1756">
        <f t="shared" si="323"/>
        <v>1</v>
      </c>
    </row>
    <row r="1757" spans="2:34" x14ac:dyDescent="0.25">
      <c r="B1757" s="2">
        <v>42580</v>
      </c>
      <c r="C1757" t="s">
        <v>28</v>
      </c>
      <c r="D1757">
        <v>157.93</v>
      </c>
      <c r="E1757">
        <v>145.36160000000001</v>
      </c>
      <c r="F1757">
        <v>115.07940000000001</v>
      </c>
      <c r="G1757">
        <v>112.43380000000001</v>
      </c>
      <c r="H1757">
        <v>12384.9</v>
      </c>
      <c r="I1757">
        <v>1380.2</v>
      </c>
      <c r="J1757">
        <v>21454.856400000001</v>
      </c>
      <c r="K1757">
        <v>4518.8999999999996</v>
      </c>
      <c r="L1757">
        <v>813.5</v>
      </c>
      <c r="M1757">
        <v>2990.76</v>
      </c>
      <c r="N1757">
        <v>3025.53</v>
      </c>
      <c r="O1757">
        <v>2862.32</v>
      </c>
      <c r="P1757">
        <f t="shared" si="314"/>
        <v>0.11144215940379011</v>
      </c>
      <c r="Q1757">
        <f t="shared" si="315"/>
        <v>0.12413127126627121</v>
      </c>
      <c r="R1757">
        <f t="shared" si="324"/>
        <v>0.14765566243198958</v>
      </c>
      <c r="S1757">
        <f t="shared" si="316"/>
        <v>0.26314179601214471</v>
      </c>
      <c r="T1757">
        <f t="shared" si="317"/>
        <v>2.3530290713290825E-2</v>
      </c>
      <c r="U1757" s="9">
        <f>M1757/MAX(M$14:$M1757)-1</f>
        <v>-0.19111370754426105</v>
      </c>
      <c r="V1757">
        <f t="shared" si="318"/>
        <v>5.7020179434863927E-2</v>
      </c>
      <c r="W1757">
        <f>I1757/MAX(I$1690:$I1757)-1</f>
        <v>-0.21859253807393986</v>
      </c>
      <c r="X1757">
        <f>L1757/MAX($L$1690:L1757)-1</f>
        <v>-0.22390765121160083</v>
      </c>
      <c r="Y1757">
        <f>J1757/MAX($J$1690:J1757)-1</f>
        <v>-6.6388644874043168E-2</v>
      </c>
      <c r="Z1757">
        <f>P1757/MAX($P$1690:P1757)-1</f>
        <v>-0.39205621370784416</v>
      </c>
      <c r="AA1757">
        <f t="shared" si="319"/>
        <v>26.373517393976645</v>
      </c>
      <c r="AB1757">
        <f t="shared" si="320"/>
        <v>18.81883524126938</v>
      </c>
      <c r="AC1757">
        <f t="shared" si="321"/>
        <v>2.0972116367512048</v>
      </c>
      <c r="AD1757">
        <f>AA1757/MAX($AA$1690:$AA1757)-1</f>
        <v>-0.93976239054334976</v>
      </c>
      <c r="AE1757">
        <f>AB1757/MAX($AB$1690:$AB1757)-1</f>
        <v>-0.15202005879637615</v>
      </c>
      <c r="AF1757">
        <f>AC1757/MAX($AC$1690:$AC1757)-1</f>
        <v>-0.19636959901420725</v>
      </c>
      <c r="AG1757">
        <f t="shared" si="322"/>
        <v>0.21062364230039776</v>
      </c>
      <c r="AH1757">
        <f t="shared" si="323"/>
        <v>1</v>
      </c>
    </row>
    <row r="1758" spans="2:34" x14ac:dyDescent="0.25">
      <c r="B1758" s="2">
        <v>42613</v>
      </c>
      <c r="C1758" t="s">
        <v>28</v>
      </c>
      <c r="D1758">
        <v>157.97999999999999</v>
      </c>
      <c r="E1758">
        <v>146.46690000000001</v>
      </c>
      <c r="F1758">
        <v>115.89</v>
      </c>
      <c r="G1758">
        <v>112.02500000000001</v>
      </c>
      <c r="H1758">
        <v>12384.9</v>
      </c>
      <c r="I1758">
        <v>1380.2</v>
      </c>
      <c r="J1758">
        <v>21461.170399999999</v>
      </c>
      <c r="K1758">
        <v>4518.8999999999996</v>
      </c>
      <c r="L1758">
        <v>813.5</v>
      </c>
      <c r="M1758">
        <v>3023.13</v>
      </c>
      <c r="N1758">
        <v>3040.7</v>
      </c>
      <c r="O1758">
        <v>2854.3</v>
      </c>
      <c r="P1758">
        <f t="shared" si="314"/>
        <v>0.11144215940379011</v>
      </c>
      <c r="Q1758">
        <f t="shared" si="315"/>
        <v>-1.050673991425799E-2</v>
      </c>
      <c r="R1758">
        <f t="shared" si="324"/>
        <v>0.18408739381825556</v>
      </c>
      <c r="S1758">
        <f t="shared" si="316"/>
        <v>0.2638441625679524</v>
      </c>
      <c r="T1758">
        <f t="shared" si="317"/>
        <v>3.4501227404597046E-2</v>
      </c>
      <c r="U1758" s="9">
        <f>M1758/MAX(M$14:$M1758)-1</f>
        <v>-0.18235885951673891</v>
      </c>
      <c r="V1758">
        <f t="shared" si="318"/>
        <v>6.5304978453561091E-2</v>
      </c>
      <c r="W1758">
        <f>I1758/MAX(I$1690:$I1758)-1</f>
        <v>-0.21859253807393986</v>
      </c>
      <c r="X1758">
        <f>L1758/MAX($L$1690:L1758)-1</f>
        <v>-0.22390765121160083</v>
      </c>
      <c r="Y1758">
        <f>J1758/MAX($J$1690:J1758)-1</f>
        <v>-6.6113890199093972E-2</v>
      </c>
      <c r="Z1758">
        <f>P1758/MAX($P$1690:P1758)-1</f>
        <v>-0.39205621370784416</v>
      </c>
      <c r="AA1758">
        <f t="shared" si="319"/>
        <v>26.381278918254456</v>
      </c>
      <c r="AB1758">
        <f t="shared" si="320"/>
        <v>18.823409940588316</v>
      </c>
      <c r="AC1758">
        <f t="shared" si="321"/>
        <v>2.0977214511219304</v>
      </c>
      <c r="AD1758">
        <f>AA1758/MAX($AA$1690:$AA1758)-1</f>
        <v>-0.93974466307601012</v>
      </c>
      <c r="AE1758">
        <f>AB1758/MAX($AB$1690:$AB1758)-1</f>
        <v>-0.15181392206103828</v>
      </c>
      <c r="AF1758">
        <f>AC1758/MAX($AC$1690:$AC1758)-1</f>
        <v>-0.19617424327614297</v>
      </c>
      <c r="AG1758">
        <f t="shared" si="322"/>
        <v>0.21056167561113068</v>
      </c>
      <c r="AH1758">
        <f t="shared" si="323"/>
        <v>0</v>
      </c>
    </row>
    <row r="1759" spans="2:34" x14ac:dyDescent="0.25">
      <c r="B1759" s="2">
        <v>42643</v>
      </c>
      <c r="C1759" t="s">
        <v>28</v>
      </c>
      <c r="D1759">
        <v>166.9</v>
      </c>
      <c r="E1759">
        <v>147.57230000000001</v>
      </c>
      <c r="F1759">
        <v>116.79040000000001</v>
      </c>
      <c r="G1759">
        <v>111.92570000000001</v>
      </c>
      <c r="H1759">
        <v>12384.9</v>
      </c>
      <c r="I1759">
        <v>1380.2</v>
      </c>
      <c r="J1759">
        <v>22673.4519</v>
      </c>
      <c r="K1759">
        <v>4518.8999999999996</v>
      </c>
      <c r="L1759">
        <v>813.5</v>
      </c>
      <c r="M1759">
        <v>3002.24</v>
      </c>
      <c r="N1759">
        <v>3054.23</v>
      </c>
      <c r="O1759">
        <v>2846.54</v>
      </c>
      <c r="P1759">
        <f t="shared" si="314"/>
        <v>0.11144215940379011</v>
      </c>
      <c r="Q1759">
        <f t="shared" si="315"/>
        <v>6.3372900193339188E-2</v>
      </c>
      <c r="R1759">
        <f t="shared" si="324"/>
        <v>0.18647008064137371</v>
      </c>
      <c r="S1759">
        <f t="shared" si="316"/>
        <v>0.2635653272871743</v>
      </c>
      <c r="T1759">
        <f t="shared" si="317"/>
        <v>4.3463654906781946E-2</v>
      </c>
      <c r="U1759" s="9">
        <f>M1759/MAX(M$14:$M1759)-1</f>
        <v>-0.18800880623576699</v>
      </c>
      <c r="V1759">
        <f t="shared" si="318"/>
        <v>7.2962262957836588E-2</v>
      </c>
      <c r="W1759">
        <f>I1759/MAX(I$1690:$I1759)-1</f>
        <v>-0.21859253807393986</v>
      </c>
      <c r="X1759">
        <f>L1759/MAX($L$1690:L1759)-1</f>
        <v>-0.22390765121160083</v>
      </c>
      <c r="Y1759">
        <f>J1759/MAX($J$1690:J1759)-1</f>
        <v>-1.3361275457327237E-2</v>
      </c>
      <c r="Z1759">
        <f>P1759/MAX($P$1690:P1759)-1</f>
        <v>-0.39205621370784416</v>
      </c>
      <c r="AA1759">
        <f t="shared" si="319"/>
        <v>27.871483589428397</v>
      </c>
      <c r="AB1759">
        <f t="shared" si="320"/>
        <v>19.701747500362266</v>
      </c>
      <c r="AC1759">
        <f t="shared" si="321"/>
        <v>2.195605285468595</v>
      </c>
      <c r="AD1759">
        <f>AA1759/MAX($AA$1690:$AA1759)-1</f>
        <v>-0.93634100759647387</v>
      </c>
      <c r="AE1759">
        <f>AB1759/MAX($AB$1690:$AB1759)-1</f>
        <v>-0.11223588108533067</v>
      </c>
      <c r="AF1759">
        <f>AC1759/MAX($AC$1690:$AC1759)-1</f>
        <v>-0.15866614267839252</v>
      </c>
      <c r="AG1759">
        <f t="shared" si="322"/>
        <v>0.19930357406231558</v>
      </c>
      <c r="AH1759">
        <f t="shared" si="323"/>
        <v>1</v>
      </c>
    </row>
    <row r="1760" spans="2:34" x14ac:dyDescent="0.25">
      <c r="B1760" s="2">
        <v>42674</v>
      </c>
      <c r="C1760" t="s">
        <v>28</v>
      </c>
      <c r="D1760">
        <v>187.82</v>
      </c>
      <c r="E1760">
        <v>149.0557</v>
      </c>
      <c r="F1760">
        <v>118.02160000000001</v>
      </c>
      <c r="G1760">
        <v>111.90819999999999</v>
      </c>
      <c r="H1760">
        <v>12384.9</v>
      </c>
      <c r="I1760">
        <v>1380.2</v>
      </c>
      <c r="J1760">
        <v>25514.7366</v>
      </c>
      <c r="K1760">
        <v>4518.8999999999996</v>
      </c>
      <c r="L1760">
        <v>813.5</v>
      </c>
      <c r="M1760">
        <v>3055.25</v>
      </c>
      <c r="N1760">
        <v>3066.52</v>
      </c>
      <c r="O1760">
        <v>2843.57</v>
      </c>
      <c r="P1760">
        <f t="shared" si="314"/>
        <v>0.11144215940379011</v>
      </c>
      <c r="Q1760">
        <f t="shared" si="315"/>
        <v>0.10768770143138329</v>
      </c>
      <c r="R1760">
        <f t="shared" si="324"/>
        <v>0.16769798407279923</v>
      </c>
      <c r="S1760">
        <f t="shared" si="316"/>
        <v>0.26295271374053564</v>
      </c>
      <c r="T1760">
        <f t="shared" si="317"/>
        <v>5.4628704598948197E-2</v>
      </c>
      <c r="U1760" s="9">
        <f>M1760/MAX(M$14:$M1760)-1</f>
        <v>-0.17367162693583027</v>
      </c>
      <c r="V1760">
        <f t="shared" si="318"/>
        <v>7.8404962775665776E-2</v>
      </c>
      <c r="W1760">
        <f>I1760/MAX(I$1690:$I1760)-1</f>
        <v>-0.21859253807393986</v>
      </c>
      <c r="X1760">
        <f>L1760/MAX($L$1690:L1760)-1</f>
        <v>-0.22390765121160083</v>
      </c>
      <c r="Y1760">
        <f>J1760/MAX($J$1690:J1760)-1</f>
        <v>0</v>
      </c>
      <c r="Z1760">
        <f>P1760/MAX($P$1690:P1760)-1</f>
        <v>-0.39205621370784416</v>
      </c>
      <c r="AA1760">
        <f t="shared" si="319"/>
        <v>31.364150706822372</v>
      </c>
      <c r="AB1760">
        <f t="shared" si="320"/>
        <v>21.760351108534994</v>
      </c>
      <c r="AC1760">
        <f t="shared" si="321"/>
        <v>2.4250205169197976</v>
      </c>
      <c r="AD1760">
        <f>AA1760/MAX($AA$1690:$AA1760)-1</f>
        <v>-0.92836369025056265</v>
      </c>
      <c r="AE1760">
        <f>AB1760/MAX($AB$1690:$AB1760)-1</f>
        <v>-1.9474849691013207E-2</v>
      </c>
      <c r="AF1760">
        <f>AC1760/MAX($AC$1690:$AC1760)-1</f>
        <v>-7.0756533932859078E-2</v>
      </c>
      <c r="AG1760">
        <f t="shared" si="322"/>
        <v>0.17710941213478956</v>
      </c>
      <c r="AH1760">
        <f t="shared" si="323"/>
        <v>1</v>
      </c>
    </row>
    <row r="1761" spans="2:34" x14ac:dyDescent="0.25">
      <c r="B1761" s="2">
        <v>42704</v>
      </c>
      <c r="C1761" t="s">
        <v>28</v>
      </c>
      <c r="D1761">
        <v>190.56</v>
      </c>
      <c r="E1761">
        <v>150.68180000000001</v>
      </c>
      <c r="F1761">
        <v>119.2851</v>
      </c>
      <c r="G1761">
        <v>111.9752</v>
      </c>
      <c r="H1761">
        <v>12384.9</v>
      </c>
      <c r="I1761">
        <v>1380.2</v>
      </c>
      <c r="J1761">
        <v>25887.260600000001</v>
      </c>
      <c r="K1761">
        <v>4518.8999999999996</v>
      </c>
      <c r="L1761">
        <v>813.5</v>
      </c>
      <c r="M1761">
        <v>3051.61</v>
      </c>
      <c r="N1761">
        <v>3078.47</v>
      </c>
      <c r="O1761">
        <v>2840.4</v>
      </c>
      <c r="P1761">
        <f t="shared" si="314"/>
        <v>0.11144215940379011</v>
      </c>
      <c r="Q1761">
        <f t="shared" si="315"/>
        <v>1.577982760280261E-2</v>
      </c>
      <c r="R1761">
        <f t="shared" si="324"/>
        <v>0.19680793679791986</v>
      </c>
      <c r="S1761">
        <f t="shared" si="316"/>
        <v>0.26320722370187055</v>
      </c>
      <c r="T1761">
        <f t="shared" si="317"/>
        <v>6.528141945716559E-2</v>
      </c>
      <c r="U1761" s="9">
        <f>M1761/MAX(M$14:$M1761)-1</f>
        <v>-0.17465610783852348</v>
      </c>
      <c r="V1761">
        <f t="shared" si="318"/>
        <v>8.3815659766230066E-2</v>
      </c>
      <c r="W1761">
        <f>I1761/MAX(I$1690:$I1761)-1</f>
        <v>-0.21859253807393986</v>
      </c>
      <c r="X1761">
        <f>L1761/MAX($L$1690:L1761)-1</f>
        <v>-0.22390765121160083</v>
      </c>
      <c r="Y1761">
        <f>J1761/MAX($J$1690:J1761)-1</f>
        <v>0</v>
      </c>
      <c r="Z1761">
        <f>P1761/MAX($P$1690:P1761)-1</f>
        <v>-0.39205621370784416</v>
      </c>
      <c r="AA1761">
        <f t="shared" si="319"/>
        <v>31.822078180700679</v>
      </c>
      <c r="AB1761">
        <f t="shared" si="320"/>
        <v>22.030256919287062</v>
      </c>
      <c r="AC1761">
        <f t="shared" si="321"/>
        <v>2.4550994033056388</v>
      </c>
      <c r="AD1761">
        <f>AA1761/MAX($AA$1690:$AA1761)-1</f>
        <v>-0.92731777529280834</v>
      </c>
      <c r="AE1761">
        <f>AB1761/MAX($AB$1690:$AB1761)-1</f>
        <v>-7.3128476012059851E-3</v>
      </c>
      <c r="AF1761">
        <f>AC1761/MAX($AC$1690:$AC1761)-1</f>
        <v>-5.9230607267248381E-2</v>
      </c>
      <c r="AG1761">
        <f t="shared" si="322"/>
        <v>0.17456076445570295</v>
      </c>
      <c r="AH1761">
        <f t="shared" si="323"/>
        <v>0</v>
      </c>
    </row>
    <row r="1762" spans="2:34" x14ac:dyDescent="0.25">
      <c r="B1762" s="2">
        <v>42734</v>
      </c>
      <c r="C1762" t="s">
        <v>28</v>
      </c>
      <c r="D1762">
        <v>198.27</v>
      </c>
      <c r="E1762">
        <v>152.16480000000001</v>
      </c>
      <c r="F1762">
        <v>120.5384</v>
      </c>
      <c r="G1762">
        <v>111.95140000000001</v>
      </c>
      <c r="H1762">
        <v>12384.9</v>
      </c>
      <c r="I1762">
        <v>1380.2</v>
      </c>
      <c r="J1762">
        <v>26935.3789</v>
      </c>
      <c r="K1762">
        <v>4518.8999999999996</v>
      </c>
      <c r="L1762">
        <v>813.5</v>
      </c>
      <c r="M1762">
        <v>3290.52</v>
      </c>
      <c r="N1762">
        <v>3094.21</v>
      </c>
      <c r="O1762">
        <v>2839.65</v>
      </c>
      <c r="P1762">
        <f t="shared" si="314"/>
        <v>0.11144215940379011</v>
      </c>
      <c r="Q1762">
        <f t="shared" si="315"/>
        <v>-3.7830123050129894E-2</v>
      </c>
      <c r="R1762">
        <f t="shared" si="324"/>
        <v>9.1935223217872286E-2</v>
      </c>
      <c r="S1762">
        <f t="shared" si="316"/>
        <v>0.26237613905610169</v>
      </c>
      <c r="T1762">
        <f t="shared" si="317"/>
        <v>7.67029264484409E-2</v>
      </c>
      <c r="U1762" s="9">
        <f>M1762/MAX(M$14:$M1762)-1</f>
        <v>-0.11004008243675256</v>
      </c>
      <c r="V1762">
        <f t="shared" si="318"/>
        <v>8.9644850597784931E-2</v>
      </c>
      <c r="W1762">
        <f>I1762/MAX(I$1690:$I1762)-1</f>
        <v>-0.21859253807393986</v>
      </c>
      <c r="X1762">
        <f>L1762/MAX($L$1690:L1762)-1</f>
        <v>-0.22390765121160083</v>
      </c>
      <c r="Y1762">
        <f>J1762/MAX($J$1690:J1762)-1</f>
        <v>0</v>
      </c>
      <c r="Z1762">
        <f>P1762/MAX($P$1690:P1762)-1</f>
        <v>-0.39205621370784416</v>
      </c>
      <c r="AA1762">
        <f t="shared" si="319"/>
        <v>33.110484204056547</v>
      </c>
      <c r="AB1762">
        <f t="shared" si="320"/>
        <v>22.789652876394722</v>
      </c>
      <c r="AC1762">
        <f t="shared" si="321"/>
        <v>2.5397281286082243</v>
      </c>
      <c r="AD1762">
        <f>AA1762/MAX($AA$1690:$AA1762)-1</f>
        <v>-0.92437503171798918</v>
      </c>
      <c r="AE1762">
        <f>AB1762/MAX($AB$1690:$AB1762)-1</f>
        <v>0</v>
      </c>
      <c r="AF1762">
        <f>AC1762/MAX($AC$1690:$AC1762)-1</f>
        <v>-2.6801731107096938E-2</v>
      </c>
      <c r="AG1762">
        <f t="shared" si="322"/>
        <v>0.16776819872394666</v>
      </c>
      <c r="AH1762">
        <f t="shared" si="323"/>
        <v>-1</v>
      </c>
    </row>
    <row r="1763" spans="2:34" x14ac:dyDescent="0.25">
      <c r="B1763" s="2">
        <v>42766</v>
      </c>
      <c r="C1763" t="s">
        <v>28</v>
      </c>
      <c r="D1763">
        <v>204.69</v>
      </c>
      <c r="E1763">
        <v>153.6343</v>
      </c>
      <c r="F1763">
        <v>122.0117</v>
      </c>
      <c r="G1763">
        <v>111.91930000000001</v>
      </c>
      <c r="H1763">
        <v>10815.9</v>
      </c>
      <c r="I1763">
        <v>2526.5</v>
      </c>
      <c r="J1763">
        <v>27806.706200000001</v>
      </c>
      <c r="K1763">
        <v>3260.6000000000004</v>
      </c>
      <c r="L1763">
        <v>1785.6</v>
      </c>
      <c r="M1763">
        <v>3230.68</v>
      </c>
      <c r="N1763">
        <v>3107.32</v>
      </c>
      <c r="O1763">
        <v>2841.58</v>
      </c>
      <c r="P1763">
        <f t="shared" si="314"/>
        <v>0.23359128690169104</v>
      </c>
      <c r="Q1763">
        <f t="shared" si="315"/>
        <v>5.0565663291251006E-2</v>
      </c>
      <c r="R1763">
        <f t="shared" si="324"/>
        <v>3.2400843999173423E-2</v>
      </c>
      <c r="S1763">
        <f t="shared" si="316"/>
        <v>0.25917678386580945</v>
      </c>
      <c r="T1763">
        <f t="shared" si="317"/>
        <v>9.0175689090264077E-2</v>
      </c>
      <c r="U1763" s="9">
        <f>M1763/MAX(M$14:$M1763)-1</f>
        <v>-0.12622451573817139</v>
      </c>
      <c r="V1763">
        <f t="shared" si="318"/>
        <v>9.3518394695908613E-2</v>
      </c>
      <c r="W1763">
        <f>I1763/MAX(I$1690:$I1763)-1</f>
        <v>0</v>
      </c>
      <c r="X1763">
        <f>L1763/MAX($L$1690:L1763)-1</f>
        <v>0</v>
      </c>
      <c r="Y1763">
        <f>J1763/MAX($J$1690:J1763)-1</f>
        <v>0</v>
      </c>
      <c r="Z1763">
        <f>P1763/MAX($P$1690:P1763)-1</f>
        <v>0</v>
      </c>
      <c r="AA1763">
        <f t="shared" si="319"/>
        <v>15.572752128136202</v>
      </c>
      <c r="AB1763">
        <f t="shared" si="320"/>
        <v>12.296578745299822</v>
      </c>
      <c r="AC1763">
        <f t="shared" si="321"/>
        <v>2.8723736536025668</v>
      </c>
      <c r="AD1763">
        <f>AA1763/MAX($AA$1690:$AA1763)-1</f>
        <v>-0.96443154142669918</v>
      </c>
      <c r="AE1763">
        <f>AB1763/MAX($AB$1690:$AB1763)-1</f>
        <v>-0.46043150319167492</v>
      </c>
      <c r="AF1763">
        <f>AC1763/MAX($AC$1690:$AC1763)-1</f>
        <v>0</v>
      </c>
      <c r="AG1763">
        <f t="shared" si="322"/>
        <v>0.11725948325371957</v>
      </c>
      <c r="AH1763">
        <f t="shared" si="323"/>
        <v>1</v>
      </c>
    </row>
    <row r="1764" spans="2:34" x14ac:dyDescent="0.25">
      <c r="B1764" s="2">
        <v>42794</v>
      </c>
      <c r="C1764" t="s">
        <v>28</v>
      </c>
      <c r="D1764">
        <v>213.56</v>
      </c>
      <c r="E1764">
        <v>155.3279</v>
      </c>
      <c r="F1764">
        <v>123.6934</v>
      </c>
      <c r="G1764">
        <v>111.9225</v>
      </c>
      <c r="H1764">
        <v>10815.9</v>
      </c>
      <c r="I1764">
        <v>2526.5</v>
      </c>
      <c r="J1764">
        <v>29012.673699999999</v>
      </c>
      <c r="K1764">
        <v>3260.6000000000004</v>
      </c>
      <c r="L1764">
        <v>1785.6</v>
      </c>
      <c r="M1764">
        <v>3319.61</v>
      </c>
      <c r="N1764">
        <v>3120.99</v>
      </c>
      <c r="O1764">
        <v>2848.86</v>
      </c>
      <c r="P1764">
        <f t="shared" si="314"/>
        <v>0.23359128690169104</v>
      </c>
      <c r="Q1764">
        <f t="shared" si="315"/>
        <v>1.5807109234444949E-2</v>
      </c>
      <c r="R1764">
        <f t="shared" si="324"/>
        <v>3.2874399666871668E-2</v>
      </c>
      <c r="S1764">
        <f t="shared" si="316"/>
        <v>0.25574929624377707</v>
      </c>
      <c r="T1764">
        <f t="shared" si="317"/>
        <v>0.10517009537849842</v>
      </c>
      <c r="U1764" s="9">
        <f>M1764/MAX(M$14:$M1764)-1</f>
        <v>-0.10217234906880002</v>
      </c>
      <c r="V1764">
        <f t="shared" si="318"/>
        <v>9.5522419494113331E-2</v>
      </c>
      <c r="W1764">
        <f>I1764/MAX(I$1690:$I1764)-1</f>
        <v>0</v>
      </c>
      <c r="X1764">
        <f>L1764/MAX($L$1690:L1764)-1</f>
        <v>0</v>
      </c>
      <c r="Y1764">
        <f>J1764/MAX($J$1690:J1764)-1</f>
        <v>0</v>
      </c>
      <c r="Z1764">
        <f>P1764/MAX($P$1690:P1764)-1</f>
        <v>0</v>
      </c>
      <c r="AA1764">
        <f t="shared" si="319"/>
        <v>16.24813715277778</v>
      </c>
      <c r="AB1764">
        <f t="shared" si="320"/>
        <v>12.773906075598653</v>
      </c>
      <c r="AC1764">
        <f t="shared" si="321"/>
        <v>2.9838731589604195</v>
      </c>
      <c r="AD1764">
        <f>AA1764/MAX($AA$1690:$AA1764)-1</f>
        <v>-0.96288894933556912</v>
      </c>
      <c r="AE1764">
        <f>AB1764/MAX($AB$1690:$AB1764)-1</f>
        <v>-0.43948658872159796</v>
      </c>
      <c r="AF1764">
        <f>AC1764/MAX($AC$1690:$AC1764)-1</f>
        <v>0</v>
      </c>
      <c r="AG1764">
        <f t="shared" si="322"/>
        <v>0.11238536764021168</v>
      </c>
      <c r="AH1764">
        <f t="shared" si="323"/>
        <v>0</v>
      </c>
    </row>
    <row r="1765" spans="2:34" x14ac:dyDescent="0.25">
      <c r="B1765" s="2">
        <v>42825</v>
      </c>
      <c r="C1765" t="s">
        <v>28</v>
      </c>
      <c r="D1765">
        <v>225.37</v>
      </c>
      <c r="E1765">
        <v>156.9365</v>
      </c>
      <c r="F1765">
        <v>125.6054</v>
      </c>
      <c r="G1765">
        <v>112.0236</v>
      </c>
      <c r="H1765">
        <v>10815.9</v>
      </c>
      <c r="I1765">
        <v>2526.5</v>
      </c>
      <c r="J1765">
        <v>30616.4211</v>
      </c>
      <c r="K1765">
        <v>3260.6000000000004</v>
      </c>
      <c r="L1765">
        <v>1785.6</v>
      </c>
      <c r="M1765">
        <v>3500.93</v>
      </c>
      <c r="N1765">
        <v>3136.95</v>
      </c>
      <c r="O1765">
        <v>2859.56</v>
      </c>
      <c r="P1765">
        <f t="shared" si="314"/>
        <v>0.23359128690169104</v>
      </c>
      <c r="Q1765">
        <f t="shared" si="315"/>
        <v>6.7974395444636571E-4</v>
      </c>
      <c r="R1765">
        <f t="shared" si="324"/>
        <v>7.2738001314668566E-2</v>
      </c>
      <c r="S1765">
        <f t="shared" si="316"/>
        <v>0.24944070875933666</v>
      </c>
      <c r="T1765">
        <f t="shared" si="317"/>
        <v>0.12124052431809007</v>
      </c>
      <c r="U1765" s="9">
        <f>M1765/MAX(M$14:$M1765)-1</f>
        <v>-5.3132217948926086E-2</v>
      </c>
      <c r="V1765">
        <f t="shared" si="318"/>
        <v>9.7004434248625593E-2</v>
      </c>
      <c r="W1765">
        <f>I1765/MAX(I$1690:$I1765)-1</f>
        <v>0</v>
      </c>
      <c r="X1765">
        <f>L1765/MAX($L$1690:L1765)-1</f>
        <v>0</v>
      </c>
      <c r="Y1765">
        <f>J1765/MAX($J$1690:J1765)-1</f>
        <v>0</v>
      </c>
      <c r="Z1765">
        <f>P1765/MAX($P$1690:P1765)-1</f>
        <v>0</v>
      </c>
      <c r="AA1765">
        <f t="shared" si="319"/>
        <v>17.146293178763443</v>
      </c>
      <c r="AB1765">
        <f t="shared" si="320"/>
        <v>13.408676469424103</v>
      </c>
      <c r="AC1765">
        <f t="shared" si="321"/>
        <v>3.1321499921411995</v>
      </c>
      <c r="AD1765">
        <f>AA1765/MAX($AA$1690:$AA1765)-1</f>
        <v>-0.96083754409006261</v>
      </c>
      <c r="AE1765">
        <f>AB1765/MAX($AB$1690:$AB1765)-1</f>
        <v>-0.41163314148972119</v>
      </c>
      <c r="AF1765">
        <f>AC1765/MAX($AC$1690:$AC1765)-1</f>
        <v>0</v>
      </c>
      <c r="AG1765">
        <f t="shared" si="322"/>
        <v>0.10649840454408958</v>
      </c>
      <c r="AH1765">
        <f t="shared" si="323"/>
        <v>0</v>
      </c>
    </row>
    <row r="1766" spans="2:34" x14ac:dyDescent="0.25">
      <c r="B1766" s="2">
        <v>42853</v>
      </c>
      <c r="C1766" t="s">
        <v>28</v>
      </c>
      <c r="D1766">
        <v>264.5</v>
      </c>
      <c r="E1766">
        <v>159.08439999999999</v>
      </c>
      <c r="F1766">
        <v>127.824</v>
      </c>
      <c r="G1766">
        <v>112.3721</v>
      </c>
      <c r="H1766">
        <v>10815.9</v>
      </c>
      <c r="I1766">
        <v>2526.5</v>
      </c>
      <c r="J1766">
        <v>35932.780400000003</v>
      </c>
      <c r="K1766">
        <v>3260.6000000000004</v>
      </c>
      <c r="L1766">
        <v>1785.6</v>
      </c>
      <c r="M1766">
        <v>3559.59</v>
      </c>
      <c r="N1766">
        <v>3155.47</v>
      </c>
      <c r="O1766">
        <v>2870.68</v>
      </c>
      <c r="P1766">
        <f t="shared" si="314"/>
        <v>0.23359128690169104</v>
      </c>
      <c r="Q1766">
        <f t="shared" si="315"/>
        <v>0.15687004565693696</v>
      </c>
      <c r="R1766">
        <f t="shared" si="324"/>
        <v>0.19038966984910566</v>
      </c>
      <c r="S1766">
        <f t="shared" si="316"/>
        <v>0.24455814244586294</v>
      </c>
      <c r="T1766">
        <f t="shared" si="317"/>
        <v>0.13750655189321903</v>
      </c>
      <c r="U1766" s="9">
        <f>M1766/MAX(M$14:$M1766)-1</f>
        <v>-3.7266929555523132E-2</v>
      </c>
      <c r="V1766">
        <f t="shared" si="318"/>
        <v>9.9206459793498292E-2</v>
      </c>
      <c r="W1766">
        <f>I1766/MAX(I$1690:$I1766)-1</f>
        <v>0</v>
      </c>
      <c r="X1766">
        <f>L1766/MAX($L$1690:L1766)-1</f>
        <v>0</v>
      </c>
      <c r="Y1766">
        <f>J1766/MAX($J$1690:J1766)-1</f>
        <v>0</v>
      </c>
      <c r="Z1766">
        <f>P1766/MAX($P$1690:P1766)-1</f>
        <v>0</v>
      </c>
      <c r="AA1766">
        <f t="shared" si="319"/>
        <v>20.123644937275987</v>
      </c>
      <c r="AB1766">
        <f t="shared" si="320"/>
        <v>15.512915258262419</v>
      </c>
      <c r="AC1766">
        <f t="shared" si="321"/>
        <v>3.6236818387743974</v>
      </c>
      <c r="AD1766">
        <f>AA1766/MAX($AA$1690:$AA1766)-1</f>
        <v>-0.9540372167099419</v>
      </c>
      <c r="AE1766">
        <f>AB1766/MAX($AB$1690:$AB1766)-1</f>
        <v>-0.31930006383157639</v>
      </c>
      <c r="AF1766">
        <f>AC1766/MAX($AC$1690:$AC1766)-1</f>
        <v>0</v>
      </c>
      <c r="AG1766">
        <f t="shared" si="322"/>
        <v>9.0741656050640607E-2</v>
      </c>
      <c r="AH1766">
        <f t="shared" si="323"/>
        <v>1</v>
      </c>
    </row>
    <row r="1767" spans="2:34" x14ac:dyDescent="0.25">
      <c r="B1767" s="2">
        <v>42886</v>
      </c>
      <c r="C1767" t="s">
        <v>28</v>
      </c>
      <c r="D1767">
        <v>273.66000000000003</v>
      </c>
      <c r="E1767">
        <v>161.42089999999999</v>
      </c>
      <c r="F1767">
        <v>130.19800000000001</v>
      </c>
      <c r="G1767">
        <v>112.82769999999999</v>
      </c>
      <c r="H1767">
        <v>10815.9</v>
      </c>
      <c r="I1767">
        <v>2526.5</v>
      </c>
      <c r="J1767">
        <v>37176.631699999998</v>
      </c>
      <c r="K1767">
        <v>3260.6000000000004</v>
      </c>
      <c r="L1767">
        <v>1785.6</v>
      </c>
      <c r="M1767">
        <v>3554.59</v>
      </c>
      <c r="N1767">
        <v>3174.08</v>
      </c>
      <c r="O1767">
        <v>2883.86</v>
      </c>
      <c r="P1767">
        <f t="shared" si="314"/>
        <v>0.23359128690169104</v>
      </c>
      <c r="Q1767">
        <f t="shared" si="315"/>
        <v>3.6036036116412928E-2</v>
      </c>
      <c r="R1767">
        <f t="shared" si="324"/>
        <v>0.21063431793571463</v>
      </c>
      <c r="S1767">
        <f t="shared" si="316"/>
        <v>0.23981090339329314</v>
      </c>
      <c r="T1767">
        <f t="shared" si="317"/>
        <v>0.15395421514397634</v>
      </c>
      <c r="U1767" s="9">
        <f>M1767/MAX(M$14:$M1767)-1</f>
        <v>-3.8619238487794028E-2</v>
      </c>
      <c r="V1767">
        <f t="shared" si="318"/>
        <v>0.10063595320161167</v>
      </c>
      <c r="W1767">
        <f>I1767/MAX(I$1690:$I1767)-1</f>
        <v>0</v>
      </c>
      <c r="X1767">
        <f>L1767/MAX($L$1690:L1767)-1</f>
        <v>0</v>
      </c>
      <c r="Y1767">
        <f>J1767/MAX($J$1690:J1767)-1</f>
        <v>0</v>
      </c>
      <c r="Z1767">
        <f>P1767/MAX($P$1690:P1767)-1</f>
        <v>0</v>
      </c>
      <c r="AA1767">
        <f t="shared" si="319"/>
        <v>20.820246247759858</v>
      </c>
      <c r="AB1767">
        <f t="shared" si="320"/>
        <v>16.005237166039976</v>
      </c>
      <c r="AC1767">
        <f t="shared" si="321"/>
        <v>3.7386839467820523</v>
      </c>
      <c r="AD1767">
        <f>AA1767/MAX($AA$1690:$AA1767)-1</f>
        <v>-0.95244616622315692</v>
      </c>
      <c r="AE1767">
        <f>AB1767/MAX($AB$1690:$AB1767)-1</f>
        <v>-0.29769719386037563</v>
      </c>
      <c r="AF1767">
        <f>AC1767/MAX($AC$1690:$AC1767)-1</f>
        <v>0</v>
      </c>
      <c r="AG1767">
        <f t="shared" si="322"/>
        <v>8.7705632568105957E-2</v>
      </c>
      <c r="AH1767">
        <f t="shared" si="323"/>
        <v>1</v>
      </c>
    </row>
    <row r="1768" spans="2:34" x14ac:dyDescent="0.25">
      <c r="B1768" s="2">
        <v>42916</v>
      </c>
      <c r="C1768" t="s">
        <v>28</v>
      </c>
      <c r="D1768">
        <v>277.19</v>
      </c>
      <c r="E1768">
        <v>163.90770000000001</v>
      </c>
      <c r="F1768">
        <v>132.53530000000001</v>
      </c>
      <c r="G1768">
        <v>113.25149999999999</v>
      </c>
      <c r="H1768">
        <v>10815.9</v>
      </c>
      <c r="I1768">
        <v>2526.5</v>
      </c>
      <c r="J1768">
        <v>37656.493199999997</v>
      </c>
      <c r="K1768">
        <v>3260.6000000000004</v>
      </c>
      <c r="L1768">
        <v>1785.6</v>
      </c>
      <c r="M1768">
        <v>3441.88</v>
      </c>
      <c r="N1768">
        <v>3188.68</v>
      </c>
      <c r="O1768">
        <v>2898.52</v>
      </c>
      <c r="P1768">
        <f t="shared" si="314"/>
        <v>0.23359128690169104</v>
      </c>
      <c r="Q1768">
        <f t="shared" si="315"/>
        <v>4.4607516292499705E-2</v>
      </c>
      <c r="R1768">
        <f t="shared" si="324"/>
        <v>0.24679994585091081</v>
      </c>
      <c r="S1768">
        <f t="shared" si="316"/>
        <v>0.23670976713373726</v>
      </c>
      <c r="T1768">
        <f t="shared" si="317"/>
        <v>0.17027412440453338</v>
      </c>
      <c r="U1768" s="9">
        <f>M1768/MAX(M$14:$M1768)-1</f>
        <v>-6.9102986439045999E-2</v>
      </c>
      <c r="V1768">
        <f t="shared" si="318"/>
        <v>0.10010626112636789</v>
      </c>
      <c r="W1768">
        <f>I1768/MAX(I$1690:$I1768)-1</f>
        <v>0</v>
      </c>
      <c r="X1768">
        <f>L1768/MAX($L$1690:L1768)-1</f>
        <v>0</v>
      </c>
      <c r="Y1768">
        <f>J1768/MAX($J$1690:J1768)-1</f>
        <v>0</v>
      </c>
      <c r="Z1768">
        <f>P1768/MAX($P$1690:P1768)-1</f>
        <v>0</v>
      </c>
      <c r="AA1768">
        <f t="shared" si="319"/>
        <v>21.088985887096772</v>
      </c>
      <c r="AB1768">
        <f t="shared" si="320"/>
        <v>16.19516849396398</v>
      </c>
      <c r="AC1768">
        <f t="shared" si="321"/>
        <v>3.7830502500947678</v>
      </c>
      <c r="AD1768">
        <f>AA1768/MAX($AA$1690:$AA1768)-1</f>
        <v>-0.95183235983555714</v>
      </c>
      <c r="AE1768">
        <f>AB1768/MAX($AB$1690:$AB1768)-1</f>
        <v>-0.28936309026721674</v>
      </c>
      <c r="AF1768">
        <f>AC1768/MAX($AC$1690:$AC1768)-1</f>
        <v>0</v>
      </c>
      <c r="AG1768">
        <f t="shared" si="322"/>
        <v>8.658798849596544E-2</v>
      </c>
      <c r="AH1768">
        <f t="shared" si="323"/>
        <v>1</v>
      </c>
    </row>
    <row r="1769" spans="2:34" x14ac:dyDescent="0.25">
      <c r="B1769" s="2">
        <v>42947</v>
      </c>
      <c r="C1769" t="s">
        <v>28</v>
      </c>
      <c r="D1769">
        <v>274.68</v>
      </c>
      <c r="E1769">
        <v>166.32320000000001</v>
      </c>
      <c r="F1769">
        <v>134.84030000000001</v>
      </c>
      <c r="G1769">
        <v>113.6733</v>
      </c>
      <c r="H1769">
        <v>10815.9</v>
      </c>
      <c r="I1769">
        <v>2526.5</v>
      </c>
      <c r="J1769">
        <v>37315.538999999997</v>
      </c>
      <c r="K1769">
        <v>3260.6000000000004</v>
      </c>
      <c r="L1769">
        <v>1785.6</v>
      </c>
      <c r="M1769">
        <v>3449.36</v>
      </c>
      <c r="N1769">
        <v>3202.27</v>
      </c>
      <c r="O1769">
        <v>2912.3</v>
      </c>
      <c r="P1769">
        <f t="shared" si="314"/>
        <v>0.23359128690169104</v>
      </c>
      <c r="Q1769">
        <f t="shared" si="315"/>
        <v>-1.1228391628773093E-2</v>
      </c>
      <c r="R1769">
        <f t="shared" si="324"/>
        <v>6.9454762241340728E-2</v>
      </c>
      <c r="S1769">
        <f t="shared" si="316"/>
        <v>0.23348286825229558</v>
      </c>
      <c r="T1769">
        <f t="shared" si="317"/>
        <v>0.18620907460239144</v>
      </c>
      <c r="U1769" s="9">
        <f>M1769/MAX(M$14:$M1769)-1</f>
        <v>-6.7079932276368659E-2</v>
      </c>
      <c r="V1769">
        <f t="shared" si="318"/>
        <v>9.956735226453306E-2</v>
      </c>
      <c r="W1769">
        <f>I1769/MAX(I$1690:$I1769)-1</f>
        <v>0</v>
      </c>
      <c r="X1769">
        <f>L1769/MAX($L$1690:L1769)-1</f>
        <v>0</v>
      </c>
      <c r="Y1769">
        <f>J1769/MAX($J$1690:J1769)-1</f>
        <v>-9.0543269175155094E-3</v>
      </c>
      <c r="Z1769">
        <f>P1769/MAX($P$1690:P1769)-1</f>
        <v>0</v>
      </c>
      <c r="AA1769">
        <f t="shared" si="319"/>
        <v>20.898039314516129</v>
      </c>
      <c r="AB1769">
        <f t="shared" si="320"/>
        <v>16.060217296655452</v>
      </c>
      <c r="AC1769">
        <f t="shared" si="321"/>
        <v>3.7515268262465442</v>
      </c>
      <c r="AD1769">
        <f>AA1769/MAX($AA$1690:$AA1769)-1</f>
        <v>-0.95226848539645126</v>
      </c>
      <c r="AE1769">
        <f>AB1769/MAX($AB$1690:$AB1769)-1</f>
        <v>-0.2952846897773308</v>
      </c>
      <c r="AF1769">
        <f>AC1769/MAX($AC$1690:$AC1769)-1</f>
        <v>-8.3328060068549314E-3</v>
      </c>
      <c r="AG1769">
        <f t="shared" si="322"/>
        <v>8.7379147866522858E-2</v>
      </c>
      <c r="AH1769">
        <f t="shared" si="323"/>
        <v>0</v>
      </c>
    </row>
    <row r="1770" spans="2:34" x14ac:dyDescent="0.25">
      <c r="B1770" s="2">
        <v>42978</v>
      </c>
      <c r="C1770" t="s">
        <v>28</v>
      </c>
      <c r="D1770">
        <v>293.08999999999997</v>
      </c>
      <c r="E1770">
        <v>169.28200000000001</v>
      </c>
      <c r="F1770">
        <v>137.2364</v>
      </c>
      <c r="G1770">
        <v>114.0915</v>
      </c>
      <c r="H1770">
        <v>10815.9</v>
      </c>
      <c r="I1770">
        <v>2526.5</v>
      </c>
      <c r="J1770">
        <v>39815.869500000001</v>
      </c>
      <c r="K1770">
        <v>3260.6000000000004</v>
      </c>
      <c r="L1770">
        <v>1785.6</v>
      </c>
      <c r="M1770">
        <v>3421.47</v>
      </c>
      <c r="N1770">
        <v>3218.65</v>
      </c>
      <c r="O1770">
        <v>2922.76</v>
      </c>
      <c r="P1770">
        <f t="shared" si="314"/>
        <v>0.23359128690169104</v>
      </c>
      <c r="Q1770">
        <f t="shared" si="315"/>
        <v>7.5109003364408511E-2</v>
      </c>
      <c r="R1770">
        <f t="shared" si="324"/>
        <v>0.1084506816455244</v>
      </c>
      <c r="S1770">
        <f t="shared" si="316"/>
        <v>0.23350656239889722</v>
      </c>
      <c r="T1770">
        <f t="shared" si="317"/>
        <v>0.20286261465578082</v>
      </c>
      <c r="U1770" s="9">
        <f>M1770/MAX(M$14:$M1770)-1</f>
        <v>-7.4623111500576211E-2</v>
      </c>
      <c r="V1770">
        <f t="shared" si="318"/>
        <v>0.10123650248395344</v>
      </c>
      <c r="W1770">
        <f>I1770/MAX(I$1690:$I1770)-1</f>
        <v>0</v>
      </c>
      <c r="X1770">
        <f>L1770/MAX($L$1690:L1770)-1</f>
        <v>0</v>
      </c>
      <c r="Y1770">
        <f>J1770/MAX($J$1690:J1770)-1</f>
        <v>0</v>
      </c>
      <c r="Z1770">
        <f>P1770/MAX($P$1690:P1770)-1</f>
        <v>0</v>
      </c>
      <c r="AA1770">
        <f t="shared" si="319"/>
        <v>22.298314012096775</v>
      </c>
      <c r="AB1770">
        <f t="shared" si="320"/>
        <v>17.049859291509993</v>
      </c>
      <c r="AC1770">
        <f t="shared" si="321"/>
        <v>3.9826985733965738</v>
      </c>
      <c r="AD1770">
        <f>AA1770/MAX($AA$1690:$AA1770)-1</f>
        <v>-0.94907023166696736</v>
      </c>
      <c r="AE1770">
        <f>AB1770/MAX($AB$1690:$AB1770)-1</f>
        <v>-0.25185963191347882</v>
      </c>
      <c r="AF1770">
        <f>AC1770/MAX($AC$1690:$AC1770)-1</f>
        <v>0</v>
      </c>
      <c r="AG1770">
        <f t="shared" si="322"/>
        <v>8.1891970235636824E-2</v>
      </c>
      <c r="AH1770">
        <f t="shared" si="323"/>
        <v>1</v>
      </c>
    </row>
    <row r="1771" spans="2:34" x14ac:dyDescent="0.25">
      <c r="B1771" s="2">
        <v>43007</v>
      </c>
      <c r="C1771" t="s">
        <v>28</v>
      </c>
      <c r="D1771">
        <v>313.3</v>
      </c>
      <c r="E1771">
        <v>172.3486</v>
      </c>
      <c r="F1771">
        <v>139.82749999999999</v>
      </c>
      <c r="G1771">
        <v>114.62820000000001</v>
      </c>
      <c r="H1771">
        <v>10815.9</v>
      </c>
      <c r="I1771">
        <v>2526.5</v>
      </c>
      <c r="J1771">
        <v>42562.4447</v>
      </c>
      <c r="K1771">
        <v>3260.6000000000004</v>
      </c>
      <c r="L1771">
        <v>1785.6</v>
      </c>
      <c r="M1771">
        <v>3594.85</v>
      </c>
      <c r="N1771">
        <v>3235.18</v>
      </c>
      <c r="O1771">
        <v>2934.19</v>
      </c>
      <c r="P1771">
        <f t="shared" si="314"/>
        <v>0.23359128690169104</v>
      </c>
      <c r="Q1771">
        <f t="shared" si="315"/>
        <v>1.8280803071247131E-2</v>
      </c>
      <c r="R1771">
        <f t="shared" si="324"/>
        <v>8.5827920583337436E-2</v>
      </c>
      <c r="S1771">
        <f t="shared" si="316"/>
        <v>0.232580143390964</v>
      </c>
      <c r="T1771">
        <f t="shared" si="317"/>
        <v>0.21983508421138942</v>
      </c>
      <c r="U1771" s="9">
        <f>M1771/MAX(M$14:$M1771)-1</f>
        <v>-2.773044696514837E-2</v>
      </c>
      <c r="V1771">
        <f t="shared" si="318"/>
        <v>0.10258026917138974</v>
      </c>
      <c r="W1771">
        <f>I1771/MAX(I$1690:$I1771)-1</f>
        <v>0</v>
      </c>
      <c r="X1771">
        <f>L1771/MAX($L$1690:L1771)-1</f>
        <v>0</v>
      </c>
      <c r="Y1771">
        <f>J1771/MAX($J$1690:J1771)-1</f>
        <v>0</v>
      </c>
      <c r="Z1771">
        <f>P1771/MAX($P$1690:P1771)-1</f>
        <v>0</v>
      </c>
      <c r="AA1771">
        <f t="shared" si="319"/>
        <v>23.836494567652331</v>
      </c>
      <c r="AB1771">
        <f t="shared" si="320"/>
        <v>18.136966039976251</v>
      </c>
      <c r="AC1771">
        <f t="shared" si="321"/>
        <v>4.2366372377703199</v>
      </c>
      <c r="AD1771">
        <f>AA1771/MAX($AA$1690:$AA1771)-1</f>
        <v>-0.94555699836572671</v>
      </c>
      <c r="AE1771">
        <f>AB1771/MAX($AB$1690:$AB1771)-1</f>
        <v>-0.20415786329232222</v>
      </c>
      <c r="AF1771">
        <f>AC1771/MAX($AC$1690:$AC1771)-1</f>
        <v>0</v>
      </c>
      <c r="AG1771">
        <f t="shared" si="322"/>
        <v>7.6607441677333923E-2</v>
      </c>
      <c r="AH1771">
        <f t="shared" si="323"/>
        <v>0</v>
      </c>
    </row>
    <row r="1772" spans="2:34" x14ac:dyDescent="0.25">
      <c r="B1772" s="2">
        <v>43039</v>
      </c>
      <c r="C1772" t="s">
        <v>28</v>
      </c>
      <c r="D1772">
        <v>365.78</v>
      </c>
      <c r="E1772">
        <v>176.48689999999999</v>
      </c>
      <c r="F1772">
        <v>142.95320000000001</v>
      </c>
      <c r="G1772">
        <v>115.4546</v>
      </c>
      <c r="H1772">
        <v>10815.9</v>
      </c>
      <c r="I1772">
        <v>2526.5</v>
      </c>
      <c r="J1772">
        <v>49690.912300000004</v>
      </c>
      <c r="K1772">
        <v>3260.6000000000004</v>
      </c>
      <c r="L1772">
        <v>1785.6</v>
      </c>
      <c r="M1772">
        <v>3673.95</v>
      </c>
      <c r="N1772">
        <v>3254.24</v>
      </c>
      <c r="O1772">
        <v>2946.92</v>
      </c>
      <c r="P1772">
        <f t="shared" si="314"/>
        <v>0.23359128690169104</v>
      </c>
      <c r="Q1772">
        <f t="shared" si="315"/>
        <v>0.14550348187794127</v>
      </c>
      <c r="R1772">
        <f t="shared" si="324"/>
        <v>0.26654802812855682</v>
      </c>
      <c r="S1772">
        <f t="shared" si="316"/>
        <v>0.23457816963873479</v>
      </c>
      <c r="T1772">
        <f t="shared" si="317"/>
        <v>0.23817673786925786</v>
      </c>
      <c r="U1772" s="9">
        <f>M1772/MAX(M$14:$M1772)-1</f>
        <v>-6.3369196566217534E-3</v>
      </c>
      <c r="V1772">
        <f t="shared" si="318"/>
        <v>0.10428515195526167</v>
      </c>
      <c r="W1772">
        <f>I1772/MAX(I$1690:$I1772)-1</f>
        <v>0</v>
      </c>
      <c r="X1772">
        <f>L1772/MAX($L$1690:L1772)-1</f>
        <v>0</v>
      </c>
      <c r="Y1772">
        <f>J1772/MAX($J$1690:J1772)-1</f>
        <v>0</v>
      </c>
      <c r="Z1772">
        <f>P1772/MAX($P$1690:P1772)-1</f>
        <v>0</v>
      </c>
      <c r="AA1772">
        <f t="shared" si="319"/>
        <v>27.828691924283156</v>
      </c>
      <c r="AB1772">
        <f t="shared" si="320"/>
        <v>20.958445398773009</v>
      </c>
      <c r="AC1772">
        <f t="shared" si="321"/>
        <v>4.895710232158212</v>
      </c>
      <c r="AD1772">
        <f>AA1772/MAX($AA$1690:$AA1772)-1</f>
        <v>-0.93643874456399756</v>
      </c>
      <c r="AE1772">
        <f>AB1772/MAX($AB$1690:$AB1772)-1</f>
        <v>-8.0352583146119705E-2</v>
      </c>
      <c r="AF1772">
        <f>AC1772/MAX($AC$1690:$AC1772)-1</f>
        <v>0</v>
      </c>
      <c r="AG1772">
        <f t="shared" si="322"/>
        <v>6.5617632059454062E-2</v>
      </c>
      <c r="AH1772">
        <f t="shared" si="323"/>
        <v>1</v>
      </c>
    </row>
    <row r="1773" spans="2:34" x14ac:dyDescent="0.25">
      <c r="B1773" s="2">
        <v>43069</v>
      </c>
      <c r="C1773" t="s">
        <v>28</v>
      </c>
      <c r="D1773">
        <v>346.49</v>
      </c>
      <c r="E1773">
        <v>180.33709999999999</v>
      </c>
      <c r="F1773">
        <v>145.70259999999999</v>
      </c>
      <c r="G1773">
        <v>116.295</v>
      </c>
      <c r="H1773">
        <v>10815.9</v>
      </c>
      <c r="I1773">
        <v>2526.5</v>
      </c>
      <c r="J1773">
        <v>47070.617299999998</v>
      </c>
      <c r="K1773">
        <v>3260.6000000000004</v>
      </c>
      <c r="L1773">
        <v>1785.6</v>
      </c>
      <c r="M1773">
        <v>3569.93</v>
      </c>
      <c r="N1773">
        <v>3267.77</v>
      </c>
      <c r="O1773">
        <v>2956.24</v>
      </c>
      <c r="P1773">
        <f t="shared" si="314"/>
        <v>0.23359128690169104</v>
      </c>
      <c r="Q1773">
        <f t="shared" si="315"/>
        <v>-2.4423766348172893E-2</v>
      </c>
      <c r="R1773">
        <f t="shared" si="324"/>
        <v>0.13880588856876264</v>
      </c>
      <c r="S1773">
        <f t="shared" si="316"/>
        <v>0.2377068082518774</v>
      </c>
      <c r="T1773">
        <f t="shared" si="317"/>
        <v>0.25287071671181027</v>
      </c>
      <c r="U1773" s="9">
        <f>M1773/MAX(M$14:$M1773)-1</f>
        <v>-3.4470354683586835E-2</v>
      </c>
      <c r="V1773">
        <f t="shared" si="318"/>
        <v>0.10538048331664562</v>
      </c>
      <c r="W1773">
        <f>I1773/MAX(I$1690:$I1773)-1</f>
        <v>0</v>
      </c>
      <c r="X1773">
        <f>L1773/MAX($L$1690:L1773)-1</f>
        <v>0</v>
      </c>
      <c r="Y1773">
        <f>J1773/MAX($J$1690:J1773)-1</f>
        <v>-5.2731875482189605E-2</v>
      </c>
      <c r="Z1773">
        <f>P1773/MAX($P$1690:P1773)-1</f>
        <v>0</v>
      </c>
      <c r="AA1773">
        <f t="shared" si="319"/>
        <v>26.361232806899643</v>
      </c>
      <c r="AB1773">
        <f t="shared" si="320"/>
        <v>19.921320918266375</v>
      </c>
      <c r="AC1773">
        <f t="shared" si="321"/>
        <v>4.65344699007942</v>
      </c>
      <c r="AD1773">
        <f>AA1773/MAX($AA$1690:$AA1773)-1</f>
        <v>-0.93979044877114049</v>
      </c>
      <c r="AE1773">
        <f>AB1773/MAX($AB$1690:$AB1773)-1</f>
        <v>-0.12586115171150036</v>
      </c>
      <c r="AF1773">
        <f>AC1773/MAX($AC$1690:$AC1773)-1</f>
        <v>-4.94848000781275E-2</v>
      </c>
      <c r="AG1773">
        <f t="shared" si="322"/>
        <v>6.9270389619470754E-2</v>
      </c>
      <c r="AH1773">
        <f t="shared" si="323"/>
        <v>0</v>
      </c>
    </row>
    <row r="1774" spans="2:34" x14ac:dyDescent="0.25">
      <c r="B1774" s="2">
        <v>43098</v>
      </c>
      <c r="C1774" t="s">
        <v>28</v>
      </c>
      <c r="D1774">
        <v>365.31</v>
      </c>
      <c r="E1774">
        <v>184.53210000000001</v>
      </c>
      <c r="F1774">
        <v>148.61449999999999</v>
      </c>
      <c r="G1774">
        <v>117.23350000000001</v>
      </c>
      <c r="H1774">
        <v>10815.9</v>
      </c>
      <c r="I1774">
        <v>2526.5</v>
      </c>
      <c r="J1774">
        <v>49627.773500000003</v>
      </c>
      <c r="K1774">
        <v>3260.6000000000004</v>
      </c>
      <c r="L1774">
        <v>1785.6</v>
      </c>
      <c r="M1774">
        <v>3503.96</v>
      </c>
      <c r="N1774">
        <v>3276.49</v>
      </c>
      <c r="O1774">
        <v>2963.52</v>
      </c>
      <c r="P1774">
        <f t="shared" si="314"/>
        <v>0.23359128690169104</v>
      </c>
      <c r="Q1774">
        <f t="shared" si="315"/>
        <v>7.2795495816908362E-2</v>
      </c>
      <c r="R1774">
        <f t="shared" si="324"/>
        <v>0.19129041354204157</v>
      </c>
      <c r="S1774">
        <f t="shared" si="316"/>
        <v>0.24168301208832266</v>
      </c>
      <c r="T1774">
        <f t="shared" si="317"/>
        <v>0.26767946022254718</v>
      </c>
      <c r="U1774" s="9">
        <f>M1774/MAX(M$14:$M1774)-1</f>
        <v>-5.2312718735969765E-2</v>
      </c>
      <c r="V1774">
        <f t="shared" si="318"/>
        <v>0.10560752078609226</v>
      </c>
      <c r="W1774">
        <f>I1774/MAX(I$1690:$I1774)-1</f>
        <v>0</v>
      </c>
      <c r="X1774">
        <f>L1774/MAX($L$1690:L1774)-1</f>
        <v>0</v>
      </c>
      <c r="Y1774">
        <f>J1774/MAX($J$1690:J1774)-1</f>
        <v>-1.270630726576516E-3</v>
      </c>
      <c r="Z1774">
        <f>P1774/MAX($P$1690:P1774)-1</f>
        <v>0</v>
      </c>
      <c r="AA1774">
        <f t="shared" si="319"/>
        <v>27.793331933243731</v>
      </c>
      <c r="AB1774">
        <f t="shared" si="320"/>
        <v>20.933454779339009</v>
      </c>
      <c r="AC1774">
        <f t="shared" si="321"/>
        <v>4.8898726412041533</v>
      </c>
      <c r="AD1774">
        <f>AA1774/MAX($AA$1690:$AA1774)-1</f>
        <v>-0.93651950744817425</v>
      </c>
      <c r="AE1774">
        <f>AB1774/MAX($AB$1690:$AB1774)-1</f>
        <v>-8.1449160595962522E-2</v>
      </c>
      <c r="AF1774">
        <f>AC1774/MAX($AC$1690:$AC1774)-1</f>
        <v>-1.1923889848940439E-3</v>
      </c>
      <c r="AG1774">
        <f t="shared" si="322"/>
        <v>6.5701113913562939E-2</v>
      </c>
      <c r="AH1774">
        <f t="shared" si="323"/>
        <v>1</v>
      </c>
    </row>
    <row r="1775" spans="2:34" x14ac:dyDescent="0.25">
      <c r="B1775" s="2">
        <v>43131</v>
      </c>
      <c r="C1775" t="s">
        <v>28</v>
      </c>
      <c r="D1775">
        <v>379.07</v>
      </c>
      <c r="E1775">
        <v>189.07859999999999</v>
      </c>
      <c r="F1775">
        <v>151.6037</v>
      </c>
      <c r="G1775">
        <v>118.191</v>
      </c>
      <c r="H1775">
        <v>13665.2</v>
      </c>
      <c r="I1775">
        <v>3721.3999999999996</v>
      </c>
      <c r="J1775">
        <v>51496.707499999997</v>
      </c>
      <c r="K1775">
        <v>2206.6999999999998</v>
      </c>
      <c r="L1775">
        <v>3714.9</v>
      </c>
      <c r="M1775">
        <v>3609.29</v>
      </c>
      <c r="N1775">
        <v>3286.94</v>
      </c>
      <c r="O1775">
        <v>2970.89</v>
      </c>
      <c r="P1775">
        <f t="shared" si="314"/>
        <v>0.27232678628926027</v>
      </c>
      <c r="Q1775">
        <f t="shared" si="315"/>
        <v>7.6063646319859402E-3</v>
      </c>
      <c r="R1775">
        <f t="shared" si="324"/>
        <v>5.3932901383792697E-2</v>
      </c>
      <c r="S1775">
        <f t="shared" si="316"/>
        <v>0.247189877291913</v>
      </c>
      <c r="T1775">
        <f t="shared" si="317"/>
        <v>0.28270088246990044</v>
      </c>
      <c r="U1775" s="9">
        <f>M1775/MAX(M$14:$M1775)-1</f>
        <v>-2.3824978768749783E-2</v>
      </c>
      <c r="V1775">
        <f t="shared" si="318"/>
        <v>0.10638226255431871</v>
      </c>
      <c r="W1775">
        <f>I1775/MAX(I$1690:$I1775)-1</f>
        <v>0</v>
      </c>
      <c r="X1775">
        <f>L1775/MAX($L$1690:L1775)-1</f>
        <v>0</v>
      </c>
      <c r="Y1775">
        <f>J1775/MAX($J$1690:J1775)-1</f>
        <v>0</v>
      </c>
      <c r="Z1775">
        <f>P1775/MAX($P$1690:P1775)-1</f>
        <v>0</v>
      </c>
      <c r="AA1775">
        <f t="shared" si="319"/>
        <v>13.862205577539099</v>
      </c>
      <c r="AB1775">
        <f t="shared" si="320"/>
        <v>14.430968855806954</v>
      </c>
      <c r="AC1775">
        <f t="shared" si="321"/>
        <v>3.9299393715423112</v>
      </c>
      <c r="AD1775">
        <f>AA1775/MAX($AA$1690:$AA1775)-1</f>
        <v>-0.96833846190048556</v>
      </c>
      <c r="AE1775">
        <f>AB1775/MAX($AB$1690:$AB1775)-1</f>
        <v>-0.36677539872691978</v>
      </c>
      <c r="AF1775">
        <f>AC1775/MAX($AC$1690:$AC1775)-1</f>
        <v>-0.19726879550020937</v>
      </c>
      <c r="AG1775">
        <f t="shared" si="322"/>
        <v>4.2851283259225846E-2</v>
      </c>
      <c r="AH1775">
        <f t="shared" si="323"/>
        <v>0</v>
      </c>
    </row>
    <row r="1776" spans="2:34" x14ac:dyDescent="0.25">
      <c r="B1776" s="2">
        <v>43159</v>
      </c>
      <c r="C1776" t="s">
        <v>28</v>
      </c>
      <c r="D1776">
        <v>360.66</v>
      </c>
      <c r="E1776">
        <v>193.43539999999999</v>
      </c>
      <c r="F1776">
        <v>154.53</v>
      </c>
      <c r="G1776">
        <v>119.2119</v>
      </c>
      <c r="H1776">
        <v>13665.2</v>
      </c>
      <c r="I1776">
        <v>3721.3999999999996</v>
      </c>
      <c r="J1776">
        <v>48996.376900000003</v>
      </c>
      <c r="K1776">
        <v>2206.6999999999998</v>
      </c>
      <c r="L1776">
        <v>3714.9</v>
      </c>
      <c r="M1776">
        <v>3438.96</v>
      </c>
      <c r="N1776">
        <v>3293.54</v>
      </c>
      <c r="O1776">
        <v>2977.84</v>
      </c>
      <c r="P1776">
        <f t="shared" si="314"/>
        <v>0.27232678628926027</v>
      </c>
      <c r="Q1776">
        <f t="shared" si="315"/>
        <v>-1.3741208385781301E-3</v>
      </c>
      <c r="R1776">
        <f t="shared" si="324"/>
        <v>7.7582835012441564E-2</v>
      </c>
      <c r="S1776">
        <f t="shared" si="316"/>
        <v>0.25176600012942463</v>
      </c>
      <c r="T1776">
        <f t="shared" si="317"/>
        <v>0.29626320862262912</v>
      </c>
      <c r="U1776" s="9">
        <f>M1776/MAX(M$14:$M1776)-1</f>
        <v>-6.98927348554923E-2</v>
      </c>
      <c r="V1776">
        <f t="shared" si="318"/>
        <v>0.106016441447492</v>
      </c>
      <c r="W1776">
        <f>I1776/MAX(I$1690:$I1776)-1</f>
        <v>0</v>
      </c>
      <c r="X1776">
        <f>L1776/MAX($L$1690:L1776)-1</f>
        <v>0</v>
      </c>
      <c r="Y1776">
        <f>J1776/MAX($J$1690:J1776)-1</f>
        <v>-4.8553212843753024E-2</v>
      </c>
      <c r="Z1776">
        <f>P1776/MAX($P$1690:P1776)-1</f>
        <v>0</v>
      </c>
      <c r="AA1776">
        <f t="shared" si="319"/>
        <v>13.189150959648982</v>
      </c>
      <c r="AB1776">
        <f t="shared" si="320"/>
        <v>13.759089831783738</v>
      </c>
      <c r="AC1776">
        <f t="shared" si="321"/>
        <v>3.7469687161549041</v>
      </c>
      <c r="AD1776">
        <f>AA1776/MAX($AA$1690:$AA1776)-1</f>
        <v>-0.9698757312987919</v>
      </c>
      <c r="AE1776">
        <f>AB1776/MAX($AB$1690:$AB1776)-1</f>
        <v>-0.39625715642052384</v>
      </c>
      <c r="AF1776">
        <f>AC1776/MAX($AC$1690:$AC1776)-1</f>
        <v>-0.23464246483740514</v>
      </c>
      <c r="AG1776">
        <f t="shared" si="322"/>
        <v>4.5038024025813216E-2</v>
      </c>
      <c r="AH1776">
        <f t="shared" si="323"/>
        <v>0</v>
      </c>
    </row>
    <row r="1777" spans="1:34" x14ac:dyDescent="0.25">
      <c r="B1777" s="2">
        <v>43189</v>
      </c>
      <c r="C1777" t="s">
        <v>28</v>
      </c>
      <c r="D1777">
        <v>361.41</v>
      </c>
      <c r="E1777">
        <v>197.9111</v>
      </c>
      <c r="F1777">
        <v>157.40649999999999</v>
      </c>
      <c r="G1777">
        <v>120.2462</v>
      </c>
      <c r="H1777">
        <v>13665.2</v>
      </c>
      <c r="I1777">
        <v>3721.3999999999996</v>
      </c>
      <c r="J1777">
        <v>49097.400399999999</v>
      </c>
      <c r="K1777">
        <v>2206.6999999999998</v>
      </c>
      <c r="L1777">
        <v>3714.9</v>
      </c>
      <c r="M1777">
        <v>3361.5</v>
      </c>
      <c r="N1777">
        <v>3300.49</v>
      </c>
      <c r="O1777">
        <v>2983.49</v>
      </c>
      <c r="P1777">
        <f t="shared" si="314"/>
        <v>0.27232678628926027</v>
      </c>
      <c r="Q1777">
        <f t="shared" si="315"/>
        <v>2.4603772396290413E-2</v>
      </c>
      <c r="R1777">
        <f t="shared" si="324"/>
        <v>2.9980992479033186E-2</v>
      </c>
      <c r="S1777">
        <f t="shared" si="316"/>
        <v>0.25732482457840056</v>
      </c>
      <c r="T1777">
        <f t="shared" si="317"/>
        <v>0.30903512959245272</v>
      </c>
      <c r="U1777" s="9">
        <f>M1777/MAX(M$14:$M1777)-1</f>
        <v>-9.0842704834233956E-2</v>
      </c>
      <c r="V1777">
        <f t="shared" si="318"/>
        <v>0.10625140355757856</v>
      </c>
      <c r="W1777">
        <f>I1777/MAX(I$1690:$I1777)-1</f>
        <v>0</v>
      </c>
      <c r="X1777">
        <f>L1777/MAX($L$1690:L1777)-1</f>
        <v>0</v>
      </c>
      <c r="Y1777">
        <f>J1777/MAX($J$1690:J1777)-1</f>
        <v>-4.6591466066058684E-2</v>
      </c>
      <c r="Z1777">
        <f>P1777/MAX($P$1690:P1777)-1</f>
        <v>0</v>
      </c>
      <c r="AA1777">
        <f t="shared" si="319"/>
        <v>13.216345096772455</v>
      </c>
      <c r="AB1777">
        <f t="shared" si="320"/>
        <v>13.786236470145644</v>
      </c>
      <c r="AC1777">
        <f t="shared" si="321"/>
        <v>3.7543614729385588</v>
      </c>
      <c r="AD1777">
        <f>AA1777/MAX($AA$1690:$AA1777)-1</f>
        <v>-0.96981361937844834</v>
      </c>
      <c r="AE1777">
        <f>AB1777/MAX($AB$1690:$AB1777)-1</f>
        <v>-0.39506597380316921</v>
      </c>
      <c r="AF1777">
        <f>AC1777/MAX($AC$1690:$AC1777)-1</f>
        <v>-0.23313241697242038</v>
      </c>
      <c r="AG1777">
        <f t="shared" si="322"/>
        <v>4.4945353155602101E-2</v>
      </c>
      <c r="AH1777">
        <f t="shared" si="323"/>
        <v>0</v>
      </c>
    </row>
    <row r="1778" spans="1:34" x14ac:dyDescent="0.25">
      <c r="B1778" s="2">
        <v>43220</v>
      </c>
      <c r="C1778" t="s">
        <v>28</v>
      </c>
      <c r="D1778">
        <v>445.81</v>
      </c>
      <c r="E1778">
        <v>204.06479999999999</v>
      </c>
      <c r="F1778">
        <v>161.09389999999999</v>
      </c>
      <c r="G1778">
        <v>121.79730000000001</v>
      </c>
      <c r="H1778">
        <v>13665.2</v>
      </c>
      <c r="I1778">
        <v>3721.3999999999996</v>
      </c>
      <c r="J1778">
        <v>60563.5628</v>
      </c>
      <c r="K1778">
        <v>2206.6999999999998</v>
      </c>
      <c r="L1778">
        <v>3714.9</v>
      </c>
      <c r="M1778">
        <v>3536.52</v>
      </c>
      <c r="N1778">
        <v>3308.24</v>
      </c>
      <c r="O1778">
        <v>2989.2</v>
      </c>
      <c r="P1778">
        <f t="shared" si="314"/>
        <v>0.27232678628926027</v>
      </c>
      <c r="Q1778">
        <f t="shared" si="315"/>
        <v>0.18146374416993183</v>
      </c>
      <c r="R1778">
        <f t="shared" si="324"/>
        <v>0.19622432876215845</v>
      </c>
      <c r="S1778">
        <f t="shared" si="316"/>
        <v>0.26674442669772103</v>
      </c>
      <c r="T1778">
        <f t="shared" si="317"/>
        <v>0.32263933601155337</v>
      </c>
      <c r="U1778" s="9">
        <f>M1778/MAX(M$14:$M1778)-1</f>
        <v>-4.3506482969021376E-2</v>
      </c>
      <c r="V1778">
        <f t="shared" si="318"/>
        <v>0.10673089789910351</v>
      </c>
      <c r="W1778">
        <f>I1778/MAX(I$1690:$I1778)-1</f>
        <v>0</v>
      </c>
      <c r="X1778">
        <f>L1778/MAX($L$1690:L1778)-1</f>
        <v>0</v>
      </c>
      <c r="Y1778">
        <f>J1778/MAX($J$1690:J1778)-1</f>
        <v>0</v>
      </c>
      <c r="Z1778">
        <f>P1778/MAX($P$1690:P1778)-1</f>
        <v>0</v>
      </c>
      <c r="AA1778">
        <f t="shared" si="319"/>
        <v>16.30287835473364</v>
      </c>
      <c r="AB1778">
        <f t="shared" si="320"/>
        <v>16.867378620949108</v>
      </c>
      <c r="AC1778">
        <f t="shared" si="321"/>
        <v>4.5934390129672451</v>
      </c>
      <c r="AD1778">
        <f>AA1778/MAX($AA$1690:$AA1778)-1</f>
        <v>-0.96276391940136108</v>
      </c>
      <c r="AE1778">
        <f>AB1778/MAX($AB$1690:$AB1778)-1</f>
        <v>-0.25986680392046879</v>
      </c>
      <c r="AF1778">
        <f>AC1778/MAX($AC$1690:$AC1778)-1</f>
        <v>-6.1742056791975308E-2</v>
      </c>
      <c r="AG1778">
        <f t="shared" si="322"/>
        <v>3.6436099495784614E-2</v>
      </c>
      <c r="AH1778">
        <f t="shared" si="323"/>
        <v>1</v>
      </c>
    </row>
    <row r="1779" spans="1:34" x14ac:dyDescent="0.25">
      <c r="B1779" s="2">
        <v>43251</v>
      </c>
      <c r="C1779" t="s">
        <v>28</v>
      </c>
      <c r="D1779">
        <v>489.7</v>
      </c>
      <c r="E1779">
        <v>211.10640000000001</v>
      </c>
      <c r="F1779">
        <v>165.1815</v>
      </c>
      <c r="G1779">
        <v>123.6917</v>
      </c>
      <c r="H1779">
        <v>13665.2</v>
      </c>
      <c r="I1779">
        <v>3721.3999999999996</v>
      </c>
      <c r="J1779">
        <v>61838.983999999997</v>
      </c>
      <c r="K1779">
        <v>2206.6999999999998</v>
      </c>
      <c r="L1779">
        <v>3714.9</v>
      </c>
      <c r="M1779">
        <v>3406.65</v>
      </c>
      <c r="N1779">
        <v>3313.14</v>
      </c>
      <c r="O1779">
        <v>2995.5</v>
      </c>
      <c r="P1779">
        <f t="shared" si="314"/>
        <v>0.27232678628926027</v>
      </c>
      <c r="Q1779">
        <f t="shared" si="315"/>
        <v>0.13517255313991727</v>
      </c>
      <c r="R1779">
        <f t="shared" si="324"/>
        <v>0.36718378115784245</v>
      </c>
      <c r="S1779">
        <f t="shared" si="316"/>
        <v>0.27802689768527356</v>
      </c>
      <c r="T1779">
        <f t="shared" si="317"/>
        <v>0.33542913550383746</v>
      </c>
      <c r="U1779" s="9">
        <f>M1779/MAX(M$14:$M1779)-1</f>
        <v>-7.86313551758272E-2</v>
      </c>
      <c r="V1779">
        <f t="shared" si="318"/>
        <v>0.10603905858788187</v>
      </c>
      <c r="W1779">
        <f>I1779/MAX(I$1690:$I1779)-1</f>
        <v>0</v>
      </c>
      <c r="X1779">
        <f>L1779/MAX($L$1690:L1779)-1</f>
        <v>0</v>
      </c>
      <c r="Y1779">
        <f>J1779/MAX($J$1690:J1779)-1</f>
        <v>0</v>
      </c>
      <c r="Z1779">
        <f>P1779/MAX($P$1690:P1779)-1</f>
        <v>0</v>
      </c>
      <c r="AA1779">
        <f t="shared" si="319"/>
        <v>16.646204204689223</v>
      </c>
      <c r="AB1779">
        <f t="shared" si="320"/>
        <v>17.210104799269093</v>
      </c>
      <c r="AC1779">
        <f t="shared" si="321"/>
        <v>4.6867725316863265</v>
      </c>
      <c r="AD1779">
        <f>AA1779/MAX($AA$1690:$AA1779)-1</f>
        <v>-0.96197975670675129</v>
      </c>
      <c r="AE1779">
        <f>AB1779/MAX($AB$1690:$AB1779)-1</f>
        <v>-0.24482812912454954</v>
      </c>
      <c r="AF1779">
        <f>AC1779/MAX($AC$1690:$AC1779)-1</f>
        <v>-4.2677709783443984E-2</v>
      </c>
      <c r="AG1779">
        <f t="shared" si="322"/>
        <v>3.5684609566030388E-2</v>
      </c>
      <c r="AH1779">
        <f t="shared" si="323"/>
        <v>1</v>
      </c>
    </row>
    <row r="1780" spans="1:34" x14ac:dyDescent="0.25">
      <c r="B1780" s="2">
        <v>43280</v>
      </c>
      <c r="C1780" t="s">
        <v>28</v>
      </c>
      <c r="D1780">
        <v>483.6</v>
      </c>
      <c r="E1780">
        <v>217.815</v>
      </c>
      <c r="F1780">
        <v>169.24629999999999</v>
      </c>
      <c r="G1780">
        <v>125.52460000000001</v>
      </c>
      <c r="H1780">
        <v>13665.2</v>
      </c>
      <c r="I1780">
        <v>3721.3999999999996</v>
      </c>
      <c r="J1780">
        <v>61068.680099999998</v>
      </c>
      <c r="K1780">
        <v>2206.6999999999998</v>
      </c>
      <c r="L1780">
        <v>3714.9</v>
      </c>
      <c r="M1780">
        <v>3395.6</v>
      </c>
      <c r="N1780">
        <v>3317.09</v>
      </c>
      <c r="O1780">
        <v>3002.17</v>
      </c>
      <c r="P1780">
        <f t="shared" si="314"/>
        <v>0.27232678628926027</v>
      </c>
      <c r="Q1780">
        <f t="shared" si="315"/>
        <v>-9.2129502944786612E-3</v>
      </c>
      <c r="R1780">
        <f t="shared" si="324"/>
        <v>0.32794819032763245</v>
      </c>
      <c r="S1780">
        <f t="shared" si="316"/>
        <v>0.2869705275684018</v>
      </c>
      <c r="T1780">
        <f t="shared" si="317"/>
        <v>0.34831180501670578</v>
      </c>
      <c r="U1780" s="9">
        <f>M1780/MAX(M$14:$M1780)-1</f>
        <v>-8.1619957916146069E-2</v>
      </c>
      <c r="V1780">
        <f t="shared" si="318"/>
        <v>0.10489745750573753</v>
      </c>
      <c r="W1780">
        <f>I1780/MAX(I$1690:$I1780)-1</f>
        <v>0</v>
      </c>
      <c r="X1780">
        <f>L1780/MAX($L$1690:L1780)-1</f>
        <v>0</v>
      </c>
      <c r="Y1780">
        <f>J1780/MAX($J$1690:J1780)-1</f>
        <v>-1.2456606660937397E-2</v>
      </c>
      <c r="Z1780">
        <f>P1780/MAX($P$1690:P1780)-1</f>
        <v>0</v>
      </c>
      <c r="AA1780">
        <f t="shared" si="319"/>
        <v>16.438848986513769</v>
      </c>
      <c r="AB1780">
        <f t="shared" si="320"/>
        <v>17.003111759015425</v>
      </c>
      <c r="AC1780">
        <f t="shared" si="321"/>
        <v>4.630402782249802</v>
      </c>
      <c r="AD1780">
        <f>AA1780/MAX($AA$1690:$AA1780)-1</f>
        <v>-0.9624533599226085</v>
      </c>
      <c r="AE1780">
        <f>AB1780/MAX($AB$1690:$AB1780)-1</f>
        <v>-0.25391089319192461</v>
      </c>
      <c r="AF1780">
        <f>AC1780/MAX($AC$1690:$AC1780)-1</f>
        <v>-5.4191820456549467E-2</v>
      </c>
      <c r="AG1780">
        <f t="shared" si="322"/>
        <v>3.6134725630004243E-2</v>
      </c>
      <c r="AH1780">
        <f t="shared" si="323"/>
        <v>0</v>
      </c>
    </row>
    <row r="1781" spans="1:34" x14ac:dyDescent="0.25">
      <c r="B1781" s="2">
        <v>43312</v>
      </c>
      <c r="C1781" t="s">
        <v>28</v>
      </c>
      <c r="D1781">
        <v>456</v>
      </c>
      <c r="E1781">
        <v>223.92140000000001</v>
      </c>
      <c r="F1781">
        <v>172.90430000000001</v>
      </c>
      <c r="G1781">
        <v>127.13249999999999</v>
      </c>
      <c r="H1781">
        <v>13665.2</v>
      </c>
      <c r="I1781">
        <v>3721.3999999999996</v>
      </c>
      <c r="J1781">
        <v>57583.370799999997</v>
      </c>
      <c r="K1781">
        <v>2206.6999999999998</v>
      </c>
      <c r="L1781">
        <v>3714.9</v>
      </c>
      <c r="M1781">
        <v>3525.49</v>
      </c>
      <c r="N1781">
        <v>3322.7</v>
      </c>
      <c r="O1781">
        <v>3008.12</v>
      </c>
      <c r="P1781">
        <f t="shared" si="314"/>
        <v>0.27232678628926027</v>
      </c>
      <c r="Q1781">
        <f t="shared" si="315"/>
        <v>-9.5324404637500471E-2</v>
      </c>
      <c r="R1781">
        <f t="shared" si="324"/>
        <v>2.5976156266555472E-2</v>
      </c>
      <c r="S1781">
        <f t="shared" si="316"/>
        <v>0.29505975270713325</v>
      </c>
      <c r="T1781">
        <f t="shared" si="317"/>
        <v>0.36003224981810322</v>
      </c>
      <c r="U1781" s="9">
        <f>M1781/MAX(M$14:$M1781)-1</f>
        <v>-4.648967647361113E-2</v>
      </c>
      <c r="V1781">
        <f t="shared" si="318"/>
        <v>0.10457694506868065</v>
      </c>
      <c r="W1781">
        <f>I1781/MAX(I$1690:$I1781)-1</f>
        <v>0</v>
      </c>
      <c r="X1781">
        <f>L1781/MAX($L$1690:L1781)-1</f>
        <v>0</v>
      </c>
      <c r="Y1781">
        <f>J1781/MAX($J$1690:J1781)-1</f>
        <v>-6.8817644222615271E-2</v>
      </c>
      <c r="Z1781">
        <f>P1781/MAX($P$1690:P1781)-1</f>
        <v>0</v>
      </c>
      <c r="AA1781">
        <f t="shared" si="319"/>
        <v>15.500651646073917</v>
      </c>
      <c r="AB1781">
        <f t="shared" si="320"/>
        <v>16.066553125167946</v>
      </c>
      <c r="AC1781">
        <f t="shared" si="321"/>
        <v>4.3753527793226583</v>
      </c>
      <c r="AD1781">
        <f>AA1781/MAX($AA$1690:$AA1781)-1</f>
        <v>-0.96459622028296343</v>
      </c>
      <c r="AE1781">
        <f>AB1781/MAX($AB$1690:$AB1781)-1</f>
        <v>-0.29500667639350009</v>
      </c>
      <c r="AF1781">
        <f>AC1781/MAX($AC$1690:$AC1781)-1</f>
        <v>-0.1062884501246637</v>
      </c>
      <c r="AG1781">
        <f t="shared" si="322"/>
        <v>3.8321827453699532E-2</v>
      </c>
      <c r="AH1781">
        <f t="shared" si="323"/>
        <v>-1</v>
      </c>
    </row>
    <row r="1782" spans="1:34" x14ac:dyDescent="0.25">
      <c r="B1782" s="2">
        <v>43343</v>
      </c>
      <c r="C1782" t="s">
        <v>28</v>
      </c>
      <c r="D1782">
        <v>468</v>
      </c>
      <c r="E1782">
        <v>230.304</v>
      </c>
      <c r="F1782">
        <v>176.65600000000001</v>
      </c>
      <c r="G1782">
        <v>128.8109</v>
      </c>
      <c r="H1782">
        <v>13665.2</v>
      </c>
      <c r="I1782">
        <v>3721.3999999999996</v>
      </c>
      <c r="J1782">
        <v>59098.722699999998</v>
      </c>
      <c r="K1782">
        <v>2206.6999999999998</v>
      </c>
      <c r="L1782">
        <v>3714.9</v>
      </c>
      <c r="M1782">
        <v>3392.9</v>
      </c>
      <c r="N1782">
        <v>3326</v>
      </c>
      <c r="O1782">
        <v>3013.88</v>
      </c>
      <c r="P1782">
        <f t="shared" si="314"/>
        <v>0.27232678628926027</v>
      </c>
      <c r="Q1782">
        <f t="shared" si="315"/>
        <v>6.3924745959165641E-2</v>
      </c>
      <c r="R1782">
        <f t="shared" si="324"/>
        <v>-4.0276621329539797E-2</v>
      </c>
      <c r="S1782">
        <f t="shared" si="316"/>
        <v>0.30368626030250878</v>
      </c>
      <c r="T1782">
        <f t="shared" si="317"/>
        <v>0.37143673400310062</v>
      </c>
      <c r="U1782" s="9">
        <f>M1782/MAX(M$14:$M1782)-1</f>
        <v>-8.235020473957233E-2</v>
      </c>
      <c r="V1782">
        <f t="shared" si="318"/>
        <v>0.10356085842833829</v>
      </c>
      <c r="W1782">
        <f>I1782/MAX(I$1690:$I1782)-1</f>
        <v>0</v>
      </c>
      <c r="X1782">
        <f>L1782/MAX($L$1690:L1782)-1</f>
        <v>0</v>
      </c>
      <c r="Y1782">
        <f>J1782/MAX($J$1690:J1782)-1</f>
        <v>-4.4312844790593608E-2</v>
      </c>
      <c r="Z1782">
        <f>P1782/MAX($P$1690:P1782)-1</f>
        <v>0</v>
      </c>
      <c r="AA1782">
        <f t="shared" si="319"/>
        <v>15.908563541414305</v>
      </c>
      <c r="AB1782">
        <f t="shared" si="320"/>
        <v>16.473752539366906</v>
      </c>
      <c r="AC1782">
        <f t="shared" si="321"/>
        <v>4.4862440871703297</v>
      </c>
      <c r="AD1782">
        <f>AA1782/MAX($AA$1690:$AA1782)-1</f>
        <v>-0.96366454184670569</v>
      </c>
      <c r="AE1782">
        <f>AB1782/MAX($AB$1690:$AB1782)-1</f>
        <v>-0.27713894420786711</v>
      </c>
      <c r="AF1782">
        <f>AC1782/MAX($AC$1690:$AC1782)-1</f>
        <v>-8.3637741118386066E-2</v>
      </c>
      <c r="AG1782">
        <f t="shared" si="322"/>
        <v>3.7339216470071018E-2</v>
      </c>
      <c r="AH1782">
        <f t="shared" si="323"/>
        <v>1</v>
      </c>
    </row>
    <row r="1783" spans="1:34" x14ac:dyDescent="0.25">
      <c r="B1783" s="2">
        <v>43371</v>
      </c>
      <c r="C1783" t="s">
        <v>28</v>
      </c>
      <c r="D1783">
        <v>461.7</v>
      </c>
      <c r="E1783">
        <v>236.56440000000001</v>
      </c>
      <c r="F1783">
        <v>180.3759</v>
      </c>
      <c r="G1783">
        <v>130.5718</v>
      </c>
      <c r="H1783">
        <v>13665.2</v>
      </c>
      <c r="I1783">
        <v>3721.3999999999996</v>
      </c>
      <c r="J1783">
        <v>58303.163</v>
      </c>
      <c r="K1783">
        <v>2206.6999999999998</v>
      </c>
      <c r="L1783">
        <v>3714.9</v>
      </c>
      <c r="M1783">
        <v>3399.2</v>
      </c>
      <c r="N1783">
        <v>3331.67</v>
      </c>
      <c r="O1783">
        <v>3021.77</v>
      </c>
      <c r="P1783">
        <f t="shared" si="314"/>
        <v>0.27232678628926027</v>
      </c>
      <c r="Q1783">
        <f t="shared" si="315"/>
        <v>-1.5318357112250269E-2</v>
      </c>
      <c r="R1783">
        <f t="shared" si="324"/>
        <v>-4.6345555348667689E-2</v>
      </c>
      <c r="S1783">
        <f t="shared" si="316"/>
        <v>0.31150780120847643</v>
      </c>
      <c r="T1783">
        <f t="shared" si="317"/>
        <v>0.38143075304162166</v>
      </c>
      <c r="U1783" s="9">
        <f>M1783/MAX(M$14:$M1783)-1</f>
        <v>-8.0646295484910979E-2</v>
      </c>
      <c r="V1783">
        <f t="shared" si="318"/>
        <v>0.1025557868401632</v>
      </c>
      <c r="W1783">
        <f>I1783/MAX(I$1690:$I1783)-1</f>
        <v>0</v>
      </c>
      <c r="X1783">
        <f>L1783/MAX($L$1690:L1783)-1</f>
        <v>0</v>
      </c>
      <c r="Y1783">
        <f>J1783/MAX($J$1690:J1783)-1</f>
        <v>-5.7177863724281019E-2</v>
      </c>
      <c r="Z1783">
        <f>P1783/MAX($P$1690:P1783)-1</f>
        <v>0</v>
      </c>
      <c r="AA1783">
        <f t="shared" si="319"/>
        <v>15.694409809146949</v>
      </c>
      <c r="AB1783">
        <f t="shared" si="320"/>
        <v>16.259972859676466</v>
      </c>
      <c r="AC1783">
        <f t="shared" si="321"/>
        <v>4.4280261540262851</v>
      </c>
      <c r="AD1783">
        <f>AA1783/MAX($AA$1690:$AA1783)-1</f>
        <v>-0.96415367299653676</v>
      </c>
      <c r="AE1783">
        <f>AB1783/MAX($AB$1690:$AB1783)-1</f>
        <v>-0.28651950304524509</v>
      </c>
      <c r="AF1783">
        <f>AC1783/MAX($AC$1690:$AC1783)-1</f>
        <v>-9.5529362636675996E-2</v>
      </c>
      <c r="AG1783">
        <f t="shared" si="322"/>
        <v>3.784871843059355E-2</v>
      </c>
      <c r="AH1783">
        <f t="shared" si="323"/>
        <v>0</v>
      </c>
    </row>
    <row r="1784" spans="1:34" x14ac:dyDescent="0.25">
      <c r="B1784" s="2">
        <v>43404</v>
      </c>
      <c r="C1784" t="s">
        <v>28</v>
      </c>
      <c r="D1784">
        <v>393.6</v>
      </c>
      <c r="E1784">
        <v>241.43860000000001</v>
      </c>
      <c r="F1784">
        <v>183.37350000000001</v>
      </c>
      <c r="G1784">
        <v>131.98670000000001</v>
      </c>
      <c r="H1784">
        <v>13665.2</v>
      </c>
      <c r="I1784">
        <v>3721.3999999999996</v>
      </c>
      <c r="J1784">
        <v>49703.541100000002</v>
      </c>
      <c r="K1784">
        <v>2206.6999999999998</v>
      </c>
      <c r="L1784">
        <v>3714.9</v>
      </c>
      <c r="M1784">
        <v>3197.51</v>
      </c>
      <c r="N1784">
        <v>3332.17</v>
      </c>
      <c r="O1784">
        <v>3028.01</v>
      </c>
      <c r="P1784">
        <f t="shared" si="314"/>
        <v>0.27232678628926027</v>
      </c>
      <c r="Q1784">
        <f t="shared" si="315"/>
        <v>-8.8163826262832035E-2</v>
      </c>
      <c r="R1784">
        <f t="shared" si="324"/>
        <v>-4.3811065606259247E-2</v>
      </c>
      <c r="S1784">
        <f t="shared" si="316"/>
        <v>0.31664935227827362</v>
      </c>
      <c r="T1784">
        <f t="shared" si="317"/>
        <v>0.38933316766007486</v>
      </c>
      <c r="U1784" s="9">
        <f>M1784/MAX(M$14:$M1784)-1</f>
        <v>-0.13519573319485689</v>
      </c>
      <c r="V1784">
        <f t="shared" si="318"/>
        <v>0.10044880961423508</v>
      </c>
      <c r="W1784">
        <f>I1784/MAX(I$1690:$I1784)-1</f>
        <v>0</v>
      </c>
      <c r="X1784">
        <f>L1784/MAX($L$1690:L1784)-1</f>
        <v>0</v>
      </c>
      <c r="Y1784">
        <f>J1784/MAX($J$1690:J1784)-1</f>
        <v>-0.1962425983583429</v>
      </c>
      <c r="Z1784">
        <f>P1784/MAX($P$1690:P1784)-1</f>
        <v>0</v>
      </c>
      <c r="AA1784">
        <f t="shared" si="319"/>
        <v>13.379509838757437</v>
      </c>
      <c r="AB1784">
        <f t="shared" si="320"/>
        <v>13.949116219702264</v>
      </c>
      <c r="AC1784">
        <f t="shared" si="321"/>
        <v>3.7987179916869125</v>
      </c>
      <c r="AD1784">
        <f>AA1784/MAX($AA$1690:$AA1784)-1</f>
        <v>-0.9694409480408348</v>
      </c>
      <c r="AE1784">
        <f>AB1784/MAX($AB$1690:$AB1784)-1</f>
        <v>-0.38791888163638477</v>
      </c>
      <c r="AF1784">
        <f>AC1784/MAX($AC$1690:$AC1784)-1</f>
        <v>-0.22407213426675876</v>
      </c>
      <c r="AG1784">
        <f t="shared" si="322"/>
        <v>4.4397239133531267E-2</v>
      </c>
      <c r="AH1784">
        <f t="shared" si="323"/>
        <v>-1</v>
      </c>
    </row>
    <row r="1785" spans="1:34" x14ac:dyDescent="0.25">
      <c r="B1785" s="2">
        <v>43434</v>
      </c>
      <c r="C1785" t="s">
        <v>28</v>
      </c>
      <c r="D1785">
        <v>384</v>
      </c>
      <c r="E1785">
        <v>246.15049999999999</v>
      </c>
      <c r="F1785">
        <v>186.27420000000001</v>
      </c>
      <c r="G1785">
        <v>133.28540000000001</v>
      </c>
      <c r="H1785">
        <v>13665.2</v>
      </c>
      <c r="I1785">
        <v>3721.3999999999996</v>
      </c>
      <c r="J1785">
        <v>48491.259599999998</v>
      </c>
      <c r="K1785">
        <v>2206.6999999999998</v>
      </c>
      <c r="L1785">
        <v>3714.9</v>
      </c>
      <c r="M1785">
        <v>3173.13</v>
      </c>
      <c r="N1785">
        <v>3331.11</v>
      </c>
      <c r="O1785">
        <v>3032.32</v>
      </c>
      <c r="P1785">
        <f t="shared" si="314"/>
        <v>0.27232678628926027</v>
      </c>
      <c r="Q1785">
        <f t="shared" si="315"/>
        <v>-1.6765560946013558E-2</v>
      </c>
      <c r="R1785">
        <f t="shared" si="324"/>
        <v>-0.11471368188925446</v>
      </c>
      <c r="S1785">
        <f t="shared" si="316"/>
        <v>0.32144172408202532</v>
      </c>
      <c r="T1785">
        <f t="shared" si="317"/>
        <v>0.39755892243261437</v>
      </c>
      <c r="U1785" s="9">
        <f>M1785/MAX(M$14:$M1785)-1</f>
        <v>-0.14178959154861004</v>
      </c>
      <c r="V1785">
        <f t="shared" si="318"/>
        <v>9.8535115027437614E-2</v>
      </c>
      <c r="W1785">
        <f>I1785/MAX(I$1690:$I1785)-1</f>
        <v>0</v>
      </c>
      <c r="X1785">
        <f>L1785/MAX($L$1690:L1785)-1</f>
        <v>0</v>
      </c>
      <c r="Y1785">
        <f>J1785/MAX($J$1690:J1785)-1</f>
        <v>-0.21584643758053979</v>
      </c>
      <c r="Z1785">
        <f>P1785/MAX($P$1690:P1785)-1</f>
        <v>0</v>
      </c>
      <c r="AA1785">
        <f t="shared" si="319"/>
        <v>13.053180327868851</v>
      </c>
      <c r="AB1785">
        <f t="shared" si="320"/>
        <v>13.623356693717419</v>
      </c>
      <c r="AC1785">
        <f t="shared" si="321"/>
        <v>3.7100049468723468</v>
      </c>
      <c r="AD1785">
        <f>AA1785/MAX($AA$1690:$AA1785)-1</f>
        <v>-0.97018629077754448</v>
      </c>
      <c r="AE1785">
        <f>AB1785/MAX($AB$1690:$AB1785)-1</f>
        <v>-0.40221306714906813</v>
      </c>
      <c r="AF1785">
        <f>AC1785/MAX($AC$1690:$AC1785)-1</f>
        <v>-0.24219270117283109</v>
      </c>
      <c r="AG1785">
        <f t="shared" si="322"/>
        <v>4.5507170121025273E-2</v>
      </c>
      <c r="AH1785">
        <f t="shared" si="323"/>
        <v>0</v>
      </c>
    </row>
    <row r="1786" spans="1:34" x14ac:dyDescent="0.25">
      <c r="B1786" s="2">
        <v>43465</v>
      </c>
      <c r="C1786" t="s">
        <v>28</v>
      </c>
      <c r="D1786">
        <v>411.6</v>
      </c>
      <c r="E1786">
        <v>251.5205</v>
      </c>
      <c r="F1786">
        <v>189.45009999999999</v>
      </c>
      <c r="G1786">
        <v>134.76689999999999</v>
      </c>
      <c r="H1786">
        <v>13665.2</v>
      </c>
      <c r="I1786">
        <v>3721.3999999999996</v>
      </c>
      <c r="J1786">
        <v>51976.568899999998</v>
      </c>
      <c r="K1786">
        <v>2206.6999999999998</v>
      </c>
      <c r="L1786">
        <v>3714.9</v>
      </c>
      <c r="M1786">
        <v>3001.42</v>
      </c>
      <c r="N1786">
        <v>3328.87</v>
      </c>
      <c r="O1786">
        <v>3036.1</v>
      </c>
      <c r="P1786">
        <f t="shared" si="314"/>
        <v>0.27232678628926027</v>
      </c>
      <c r="Q1786">
        <f t="shared" si="315"/>
        <v>0.12598876149102001</v>
      </c>
      <c r="R1786">
        <f t="shared" si="324"/>
        <v>8.509631360725356E-3</v>
      </c>
      <c r="S1786">
        <f t="shared" si="316"/>
        <v>0.32763455917943562</v>
      </c>
      <c r="T1786">
        <f t="shared" si="317"/>
        <v>0.40576135534764113</v>
      </c>
      <c r="U1786" s="9">
        <f>M1786/MAX(M$14:$M1786)-1</f>
        <v>-0.18823058490065936</v>
      </c>
      <c r="V1786">
        <f t="shared" si="318"/>
        <v>9.6429630117585097E-2</v>
      </c>
      <c r="W1786">
        <f>I1786/MAX(I$1690:$I1786)-1</f>
        <v>0</v>
      </c>
      <c r="X1786">
        <f>L1786/MAX($L$1690:L1786)-1</f>
        <v>0</v>
      </c>
      <c r="Y1786">
        <f>J1786/MAX($J$1690:J1786)-1</f>
        <v>-0.15948540001886191</v>
      </c>
      <c r="Z1786">
        <f>P1786/MAX($P$1690:P1786)-1</f>
        <v>0</v>
      </c>
      <c r="AA1786">
        <f t="shared" si="319"/>
        <v>13.991377668308703</v>
      </c>
      <c r="AB1786">
        <f t="shared" si="320"/>
        <v>14.559915327564894</v>
      </c>
      <c r="AC1786">
        <f t="shared" si="321"/>
        <v>3.96505494979949</v>
      </c>
      <c r="AD1786">
        <f>AA1786/MAX($AA$1690:$AA1786)-1</f>
        <v>-0.96804343041718954</v>
      </c>
      <c r="AE1786">
        <f>AB1786/MAX($AB$1690:$AB1786)-1</f>
        <v>-0.36111728394749276</v>
      </c>
      <c r="AF1786">
        <f>AC1786/MAX($AC$1690:$AC1786)-1</f>
        <v>-0.19009607150471697</v>
      </c>
      <c r="AG1786">
        <f t="shared" si="322"/>
        <v>4.2455668904301219E-2</v>
      </c>
      <c r="AH1786">
        <f t="shared" si="323"/>
        <v>1</v>
      </c>
    </row>
    <row r="1787" spans="1:34" x14ac:dyDescent="0.25">
      <c r="B1787" s="2">
        <v>43496</v>
      </c>
      <c r="C1787" t="s">
        <v>28</v>
      </c>
      <c r="D1787">
        <v>437.5</v>
      </c>
      <c r="E1787">
        <v>257.1825</v>
      </c>
      <c r="F1787">
        <v>192.73849999999999</v>
      </c>
      <c r="G1787">
        <v>136.34909999999999</v>
      </c>
      <c r="H1787">
        <v>15794</v>
      </c>
      <c r="I1787">
        <v>4684</v>
      </c>
      <c r="J1787">
        <v>55247.203399999999</v>
      </c>
      <c r="K1787">
        <v>453</v>
      </c>
      <c r="L1787">
        <v>4271.4878048780492</v>
      </c>
      <c r="M1787">
        <v>3159.43</v>
      </c>
      <c r="N1787">
        <v>3327.04</v>
      </c>
      <c r="O1787">
        <v>3040.22</v>
      </c>
      <c r="P1787">
        <f t="shared" si="314"/>
        <v>0.29656831708243636</v>
      </c>
      <c r="Q1787">
        <f t="shared" si="315"/>
        <v>1.0280088739855753E-2</v>
      </c>
      <c r="R1787">
        <f t="shared" si="324"/>
        <v>0.12344381974383389</v>
      </c>
      <c r="S1787">
        <f t="shared" si="316"/>
        <v>0.33435976724940808</v>
      </c>
      <c r="T1787">
        <f t="shared" si="317"/>
        <v>0.41356635283987941</v>
      </c>
      <c r="U1787" s="9">
        <f>M1787/MAX(M$14:$M1787)-1</f>
        <v>-0.1454949180230326</v>
      </c>
      <c r="V1787">
        <f t="shared" si="318"/>
        <v>9.4341856839307736E-2</v>
      </c>
      <c r="W1787">
        <f>I1787/MAX(I$1690:$I1787)-1</f>
        <v>0</v>
      </c>
      <c r="X1787">
        <f>L1787/MAX($L$1690:L1787)-1</f>
        <v>0</v>
      </c>
      <c r="Y1787">
        <f>J1787/MAX($J$1690:J1787)-1</f>
        <v>-0.10659587486107469</v>
      </c>
      <c r="Z1787">
        <f>P1787/MAX($P$1690:P1787)-1</f>
        <v>0</v>
      </c>
      <c r="AA1787">
        <f t="shared" si="319"/>
        <v>12.933948526531566</v>
      </c>
      <c r="AB1787">
        <f t="shared" si="320"/>
        <v>11.891589111870196</v>
      </c>
      <c r="AC1787">
        <f t="shared" si="321"/>
        <v>3.5266685703431682</v>
      </c>
      <c r="AD1787">
        <f>AA1787/MAX($AA$1690:$AA1787)-1</f>
        <v>-0.9704586184529348</v>
      </c>
      <c r="AE1787">
        <f>AB1787/MAX($AB$1690:$AB1787)-1</f>
        <v>-0.47820227116370972</v>
      </c>
      <c r="AF1787">
        <f>AC1787/MAX($AC$1690:$AC1787)-1</f>
        <v>-0.27964107287688045</v>
      </c>
      <c r="AG1787">
        <f t="shared" si="322"/>
        <v>8.1995100588204625E-3</v>
      </c>
      <c r="AH1787">
        <f t="shared" si="323"/>
        <v>0</v>
      </c>
    </row>
    <row r="1788" spans="1:34" x14ac:dyDescent="0.25">
      <c r="B1788" s="2">
        <v>43524</v>
      </c>
      <c r="C1788" t="s">
        <v>28</v>
      </c>
      <c r="D1788">
        <v>480.1</v>
      </c>
      <c r="E1788">
        <v>263.81920000000002</v>
      </c>
      <c r="F1788">
        <v>196.4616</v>
      </c>
      <c r="G1788">
        <v>138.2002</v>
      </c>
      <c r="H1788">
        <v>15794</v>
      </c>
      <c r="I1788">
        <v>4684</v>
      </c>
      <c r="J1788">
        <v>60626.702499999999</v>
      </c>
      <c r="K1788">
        <v>453</v>
      </c>
      <c r="L1788">
        <v>4271.4878048780492</v>
      </c>
      <c r="M1788">
        <v>3298.26</v>
      </c>
      <c r="N1788">
        <v>3330.08</v>
      </c>
      <c r="O1788">
        <v>3044.75</v>
      </c>
      <c r="P1788">
        <f t="shared" si="314"/>
        <v>0.29656831708243636</v>
      </c>
      <c r="Q1788">
        <f t="shared" si="315"/>
        <v>5.3429958116314902E-2</v>
      </c>
      <c r="R1788">
        <f t="shared" si="324"/>
        <v>0.21082616720320302</v>
      </c>
      <c r="S1788">
        <f t="shared" si="316"/>
        <v>0.34285376887900743</v>
      </c>
      <c r="T1788">
        <f t="shared" si="317"/>
        <v>0.42157247239873752</v>
      </c>
      <c r="U1788" s="9">
        <f>M1788/MAX(M$14:$M1788)-1</f>
        <v>-0.10794670820959706</v>
      </c>
      <c r="V1788">
        <f t="shared" si="318"/>
        <v>9.3712127432465708E-2</v>
      </c>
      <c r="W1788">
        <f>I1788/MAX(I$1690:$I1788)-1</f>
        <v>0</v>
      </c>
      <c r="X1788">
        <f>L1788/MAX($L$1690:L1788)-1</f>
        <v>0</v>
      </c>
      <c r="Y1788">
        <f>J1788/MAX($J$1690:J1788)-1</f>
        <v>-1.9603839222196773E-2</v>
      </c>
      <c r="Z1788">
        <f>P1788/MAX($P$1690:P1788)-1</f>
        <v>0</v>
      </c>
      <c r="AA1788">
        <f t="shared" si="319"/>
        <v>14.193345567032678</v>
      </c>
      <c r="AB1788">
        <f t="shared" si="320"/>
        <v>13.040073121263877</v>
      </c>
      <c r="AC1788">
        <f t="shared" si="321"/>
        <v>3.8672725402051413</v>
      </c>
      <c r="AD1788">
        <f>AA1788/MAX($AA$1690:$AA1788)-1</f>
        <v>-0.96758213194022213</v>
      </c>
      <c r="AE1788">
        <f>AB1788/MAX($AB$1690:$AB1788)-1</f>
        <v>-0.42780729517953109</v>
      </c>
      <c r="AF1788">
        <f>AC1788/MAX($AC$1690:$AC1788)-1</f>
        <v>-0.21006915098806755</v>
      </c>
      <c r="AG1788">
        <f t="shared" si="322"/>
        <v>7.4719551174665978E-3</v>
      </c>
      <c r="AH1788">
        <f t="shared" si="323"/>
        <v>1</v>
      </c>
    </row>
    <row r="1789" spans="1:34" x14ac:dyDescent="0.25">
      <c r="B1789" s="2">
        <v>43553</v>
      </c>
      <c r="C1789" t="s">
        <v>28</v>
      </c>
      <c r="D1789">
        <v>511.2</v>
      </c>
      <c r="E1789">
        <v>270.70800000000003</v>
      </c>
      <c r="F1789">
        <v>200.45359999999999</v>
      </c>
      <c r="G1789">
        <v>140.34899999999999</v>
      </c>
      <c r="H1789">
        <v>15794</v>
      </c>
      <c r="I1789">
        <v>4684</v>
      </c>
      <c r="J1789">
        <v>64553.989399999999</v>
      </c>
      <c r="K1789">
        <v>453</v>
      </c>
      <c r="L1789">
        <v>4271.4878048780492</v>
      </c>
      <c r="M1789">
        <v>3351.71</v>
      </c>
      <c r="N1789">
        <v>3330.09</v>
      </c>
      <c r="O1789">
        <v>3051.76</v>
      </c>
      <c r="P1789">
        <f t="shared" si="314"/>
        <v>0.29656831708243636</v>
      </c>
      <c r="Q1789">
        <f t="shared" si="315"/>
        <v>4.8572656791574076E-2</v>
      </c>
      <c r="R1789">
        <f t="shared" si="324"/>
        <v>0.12527441578527454</v>
      </c>
      <c r="S1789">
        <f t="shared" si="316"/>
        <v>0.35047711789661062</v>
      </c>
      <c r="T1789">
        <f t="shared" si="317"/>
        <v>0.42825100285716333</v>
      </c>
      <c r="U1789" s="9">
        <f>M1789/MAX(M$14:$M1789)-1</f>
        <v>-9.3490525723620488E-2</v>
      </c>
      <c r="V1789">
        <f t="shared" si="318"/>
        <v>9.1203109025611351E-2</v>
      </c>
      <c r="W1789">
        <f>I1789/MAX(I$1690:$I1789)-1</f>
        <v>0</v>
      </c>
      <c r="X1789">
        <f>L1789/MAX($L$1690:L1789)-1</f>
        <v>0</v>
      </c>
      <c r="Y1789">
        <f>J1789/MAX($J$1690:J1789)-1</f>
        <v>0</v>
      </c>
      <c r="Z1789">
        <f>P1789/MAX($P$1690:P1789)-1</f>
        <v>0</v>
      </c>
      <c r="AA1789">
        <f t="shared" si="319"/>
        <v>15.112764532835419</v>
      </c>
      <c r="AB1789">
        <f t="shared" si="320"/>
        <v>13.878520367207514</v>
      </c>
      <c r="AC1789">
        <f t="shared" si="321"/>
        <v>4.1159294288970498</v>
      </c>
      <c r="AD1789">
        <f>AA1789/MAX($AA$1690:$AA1789)-1</f>
        <v>-0.96548216174050538</v>
      </c>
      <c r="AE1789">
        <f>AB1789/MAX($AB$1690:$AB1789)-1</f>
        <v>-0.39101659676516021</v>
      </c>
      <c r="AF1789">
        <f>AC1789/MAX($AC$1690:$AC1789)-1</f>
        <v>-0.15927838174307263</v>
      </c>
      <c r="AG1789">
        <f t="shared" si="322"/>
        <v>7.0173819497513501E-3</v>
      </c>
      <c r="AH1789">
        <f t="shared" si="323"/>
        <v>1</v>
      </c>
    </row>
    <row r="1790" spans="1:34" x14ac:dyDescent="0.25">
      <c r="B1790" s="2">
        <v>43585</v>
      </c>
      <c r="C1790" t="s">
        <v>28</v>
      </c>
      <c r="D1790">
        <v>527</v>
      </c>
      <c r="E1790">
        <v>277.86450000000002</v>
      </c>
      <c r="F1790">
        <v>204.63480000000001</v>
      </c>
      <c r="G1790">
        <v>142.602</v>
      </c>
      <c r="H1790">
        <v>15794</v>
      </c>
      <c r="I1790">
        <v>4684</v>
      </c>
      <c r="J1790">
        <v>66549.202699999994</v>
      </c>
      <c r="K1790">
        <v>453</v>
      </c>
      <c r="L1790">
        <v>4271.4878048780492</v>
      </c>
      <c r="M1790">
        <v>3514.62</v>
      </c>
      <c r="N1790">
        <v>3328.4</v>
      </c>
      <c r="O1790">
        <v>3058.97</v>
      </c>
      <c r="P1790">
        <f t="shared" si="314"/>
        <v>0.29656831708243636</v>
      </c>
      <c r="Q1790">
        <f t="shared" si="315"/>
        <v>-1.7697372180595528E-2</v>
      </c>
      <c r="R1790">
        <f t="shared" si="324"/>
        <v>9.2149251153349931E-2</v>
      </c>
      <c r="S1790">
        <f t="shared" si="316"/>
        <v>0.35785555536008551</v>
      </c>
      <c r="T1790">
        <f t="shared" si="317"/>
        <v>0.43500652164766285</v>
      </c>
      <c r="U1790" s="9">
        <f>M1790/MAX(M$14:$M1790)-1</f>
        <v>-4.9429596092368189E-2</v>
      </c>
      <c r="V1790">
        <f t="shared" si="318"/>
        <v>8.8078667002291722E-2</v>
      </c>
      <c r="W1790">
        <f>I1790/MAX(I$1690:$I1790)-1</f>
        <v>0</v>
      </c>
      <c r="X1790">
        <f>L1790/MAX($L$1690:L1790)-1</f>
        <v>0</v>
      </c>
      <c r="Y1790">
        <f>J1790/MAX($J$1690:J1790)-1</f>
        <v>0</v>
      </c>
      <c r="Z1790">
        <f>P1790/MAX($P$1690:P1790)-1</f>
        <v>0</v>
      </c>
      <c r="AA1790">
        <f t="shared" si="319"/>
        <v>15.579864848028045</v>
      </c>
      <c r="AB1790">
        <f t="shared" si="320"/>
        <v>14.304483923996584</v>
      </c>
      <c r="AC1790">
        <f t="shared" si="321"/>
        <v>4.2422567240724325</v>
      </c>
      <c r="AD1790">
        <f>AA1790/MAX($AA$1690:$AA1790)-1</f>
        <v>-0.96441529584077224</v>
      </c>
      <c r="AE1790">
        <f>AB1790/MAX($AB$1690:$AB1790)-1</f>
        <v>-0.37232550221012739</v>
      </c>
      <c r="AF1790">
        <f>AC1790/MAX($AC$1690:$AC1790)-1</f>
        <v>-0.13347471094050289</v>
      </c>
      <c r="AG1790">
        <f t="shared" si="322"/>
        <v>6.8069936471229888E-3</v>
      </c>
      <c r="AH1790">
        <f t="shared" si="323"/>
        <v>0</v>
      </c>
    </row>
    <row r="1791" spans="1:34" x14ac:dyDescent="0.25">
      <c r="A1791" s="11">
        <f t="shared" ref="A1791" si="325">IF(C1791=C1790,"",1)</f>
        <v>1</v>
      </c>
      <c r="B1791" s="2">
        <v>40207</v>
      </c>
      <c r="C1791" t="s">
        <v>30</v>
      </c>
      <c r="H1791">
        <v>11028</v>
      </c>
      <c r="I1791">
        <v>938</v>
      </c>
      <c r="K1791">
        <v>580</v>
      </c>
      <c r="L1791">
        <v>207</v>
      </c>
      <c r="P1791">
        <f t="shared" si="314"/>
        <v>8.5056220529561119E-2</v>
      </c>
      <c r="Q1791" t="str">
        <f t="shared" si="315"/>
        <v>#N/A</v>
      </c>
      <c r="R1791" t="str">
        <f t="shared" si="324"/>
        <v>#N/A</v>
      </c>
      <c r="S1791" t="e">
        <f t="shared" si="316"/>
        <v>#DIV/0!</v>
      </c>
      <c r="T1791" t="e">
        <f t="shared" si="317"/>
        <v>#DIV/0!</v>
      </c>
      <c r="U1791" s="9">
        <f>M1791/MAX(M$14:$M1791)-1</f>
        <v>-1</v>
      </c>
      <c r="V1791" t="e">
        <f t="shared" ref="V1791:V1822" si="326">N1791/O1791-1</f>
        <v>#DIV/0!</v>
      </c>
      <c r="AA1791">
        <f t="shared" ref="AA1791:AA1822" si="327">J1791/L1791</f>
        <v>0</v>
      </c>
      <c r="AB1791">
        <f t="shared" ref="AB1791:AB1822" si="328">(J1791+K1791)/I1791</f>
        <v>0.61833688699360345</v>
      </c>
      <c r="AC1791">
        <f t="shared" ref="AC1791:AC1822" si="329">(K1791+J1791)/H1791</f>
        <v>5.259339862169024E-2</v>
      </c>
      <c r="AG1791" t="e">
        <f t="shared" si="322"/>
        <v>#DIV/0!</v>
      </c>
      <c r="AH1791">
        <f t="shared" si="323"/>
        <v>1</v>
      </c>
    </row>
    <row r="1792" spans="1:34" x14ac:dyDescent="0.25">
      <c r="B1792" s="2">
        <v>40235</v>
      </c>
      <c r="C1792" t="s">
        <v>30</v>
      </c>
      <c r="H1792">
        <v>11028</v>
      </c>
      <c r="I1792">
        <v>938</v>
      </c>
      <c r="K1792">
        <v>580</v>
      </c>
      <c r="L1792">
        <v>207</v>
      </c>
      <c r="P1792">
        <f t="shared" ref="P1792" si="330">I1792/H1792</f>
        <v>8.5056220529561119E-2</v>
      </c>
      <c r="Q1792" t="e">
        <f t="shared" ref="Q1792" si="331">IF(C1792=C1791,(D1792/D1791-1)-(M1792/M1791-1),"#N/A")</f>
        <v>#DIV/0!</v>
      </c>
      <c r="R1792" t="str">
        <f t="shared" ref="R1792" si="332">IF(C1792=C1789,(D1792/D1789-1)-(M1792/M1789-1),"#N/A")</f>
        <v>#N/A</v>
      </c>
      <c r="S1792" t="e">
        <f t="shared" ref="S1792" si="333">E1792/F1792-1</f>
        <v>#DIV/0!</v>
      </c>
      <c r="T1792" t="e">
        <f t="shared" ref="T1792" si="334">F1792/G1792-1</f>
        <v>#DIV/0!</v>
      </c>
      <c r="U1792" s="9">
        <f>M1792/MAX(M$14:$M1792)-1</f>
        <v>-1</v>
      </c>
      <c r="V1792" t="e">
        <f t="shared" si="326"/>
        <v>#DIV/0!</v>
      </c>
      <c r="AA1792">
        <f t="shared" si="327"/>
        <v>0</v>
      </c>
      <c r="AB1792">
        <f t="shared" si="328"/>
        <v>0.61833688699360345</v>
      </c>
      <c r="AC1792">
        <f t="shared" si="329"/>
        <v>5.259339862169024E-2</v>
      </c>
      <c r="AG1792" t="e">
        <f t="shared" si="322"/>
        <v>#DIV/0!</v>
      </c>
      <c r="AH1792" t="e">
        <f t="shared" si="323"/>
        <v>#DIV/0!</v>
      </c>
    </row>
    <row r="1793" spans="2:34" x14ac:dyDescent="0.25">
      <c r="B1793" s="2">
        <v>40268</v>
      </c>
      <c r="C1793" t="s">
        <v>30</v>
      </c>
      <c r="H1793">
        <v>11028</v>
      </c>
      <c r="I1793">
        <v>938</v>
      </c>
      <c r="K1793">
        <v>580</v>
      </c>
      <c r="L1793">
        <v>207</v>
      </c>
      <c r="P1793">
        <f t="shared" ref="P1793" si="335">I1793/H1793</f>
        <v>8.5056220529561119E-2</v>
      </c>
      <c r="Q1793" t="e">
        <f t="shared" ref="Q1793" si="336">IF(C1793=C1792,(D1793/D1792-1)-(M1793/M1792-1),"#N/A")</f>
        <v>#DIV/0!</v>
      </c>
      <c r="R1793" t="str">
        <f t="shared" ref="R1793" si="337">IF(C1793=C1790,(D1793/D1790-1)-(M1793/M1790-1),"#N/A")</f>
        <v>#N/A</v>
      </c>
      <c r="S1793" t="e">
        <f t="shared" ref="S1793" si="338">E1793/F1793-1</f>
        <v>#DIV/0!</v>
      </c>
      <c r="T1793" t="e">
        <f t="shared" ref="T1793" si="339">F1793/G1793-1</f>
        <v>#DIV/0!</v>
      </c>
      <c r="U1793" s="9">
        <f>M1793/MAX(M$14:$M1793)-1</f>
        <v>-1</v>
      </c>
      <c r="V1793" t="e">
        <f t="shared" si="326"/>
        <v>#DIV/0!</v>
      </c>
      <c r="AA1793">
        <f t="shared" si="327"/>
        <v>0</v>
      </c>
      <c r="AB1793">
        <f t="shared" si="328"/>
        <v>0.61833688699360345</v>
      </c>
      <c r="AC1793">
        <f t="shared" si="329"/>
        <v>5.259339862169024E-2</v>
      </c>
      <c r="AG1793" t="e">
        <f t="shared" si="322"/>
        <v>#DIV/0!</v>
      </c>
      <c r="AH1793" t="e">
        <f t="shared" si="323"/>
        <v>#DIV/0!</v>
      </c>
    </row>
    <row r="1794" spans="2:34" x14ac:dyDescent="0.25">
      <c r="B1794" s="2">
        <v>40298</v>
      </c>
      <c r="C1794" t="s">
        <v>30</v>
      </c>
      <c r="H1794">
        <v>11028</v>
      </c>
      <c r="I1794">
        <v>938</v>
      </c>
      <c r="K1794">
        <v>580</v>
      </c>
      <c r="L1794">
        <v>207</v>
      </c>
      <c r="P1794">
        <f t="shared" ref="P1794:P1822" si="340">I1794/H1794</f>
        <v>8.5056220529561119E-2</v>
      </c>
      <c r="Q1794" t="e">
        <f t="shared" ref="Q1794:Q1822" si="341">IF(C1794=C1793,(D1794/D1793-1)-(M1794/M1793-1),"#N/A")</f>
        <v>#DIV/0!</v>
      </c>
      <c r="R1794" t="e">
        <f t="shared" ref="R1794:R1826" si="342">IF(C1794=C1791,(D1794/D1791-1)-(M1794/M1791-1),"#N/A")</f>
        <v>#DIV/0!</v>
      </c>
      <c r="S1794" t="e">
        <f t="shared" ref="S1794:S1822" si="343">E1794/F1794-1</f>
        <v>#DIV/0!</v>
      </c>
      <c r="T1794" t="e">
        <f t="shared" ref="T1794:T1822" si="344">F1794/G1794-1</f>
        <v>#DIV/0!</v>
      </c>
      <c r="U1794" s="9">
        <f>M1794/MAX(M$14:$M1794)-1</f>
        <v>-1</v>
      </c>
      <c r="V1794" t="e">
        <f t="shared" si="326"/>
        <v>#DIV/0!</v>
      </c>
      <c r="AA1794">
        <f t="shared" si="327"/>
        <v>0</v>
      </c>
      <c r="AB1794">
        <f t="shared" si="328"/>
        <v>0.61833688699360345</v>
      </c>
      <c r="AC1794">
        <f t="shared" si="329"/>
        <v>5.259339862169024E-2</v>
      </c>
      <c r="AG1794" t="e">
        <f t="shared" si="322"/>
        <v>#DIV/0!</v>
      </c>
      <c r="AH1794" t="e">
        <f t="shared" si="323"/>
        <v>#DIV/0!</v>
      </c>
    </row>
    <row r="1795" spans="2:34" x14ac:dyDescent="0.25">
      <c r="B1795" s="2">
        <v>40329</v>
      </c>
      <c r="C1795" t="s">
        <v>30</v>
      </c>
      <c r="H1795">
        <v>11028</v>
      </c>
      <c r="I1795">
        <v>938</v>
      </c>
      <c r="K1795">
        <v>580</v>
      </c>
      <c r="L1795">
        <v>207</v>
      </c>
      <c r="P1795">
        <f t="shared" si="340"/>
        <v>8.5056220529561119E-2</v>
      </c>
      <c r="Q1795" t="e">
        <f t="shared" si="341"/>
        <v>#DIV/0!</v>
      </c>
      <c r="R1795" t="e">
        <f t="shared" si="342"/>
        <v>#DIV/0!</v>
      </c>
      <c r="S1795" t="e">
        <f t="shared" si="343"/>
        <v>#DIV/0!</v>
      </c>
      <c r="T1795" t="e">
        <f t="shared" si="344"/>
        <v>#DIV/0!</v>
      </c>
      <c r="U1795" s="9">
        <f>M1795/MAX(M$14:$M1795)-1</f>
        <v>-1</v>
      </c>
      <c r="V1795" t="e">
        <f t="shared" si="326"/>
        <v>#DIV/0!</v>
      </c>
      <c r="AA1795">
        <f t="shared" si="327"/>
        <v>0</v>
      </c>
      <c r="AB1795">
        <f t="shared" si="328"/>
        <v>0.61833688699360345</v>
      </c>
      <c r="AC1795">
        <f t="shared" si="329"/>
        <v>5.259339862169024E-2</v>
      </c>
      <c r="AG1795" t="e">
        <f t="shared" si="322"/>
        <v>#DIV/0!</v>
      </c>
      <c r="AH1795" t="e">
        <f t="shared" si="323"/>
        <v>#DIV/0!</v>
      </c>
    </row>
    <row r="1796" spans="2:34" x14ac:dyDescent="0.25">
      <c r="B1796" s="2">
        <v>40359</v>
      </c>
      <c r="C1796" t="s">
        <v>30</v>
      </c>
      <c r="H1796">
        <v>11028</v>
      </c>
      <c r="I1796">
        <v>938</v>
      </c>
      <c r="K1796">
        <v>580</v>
      </c>
      <c r="L1796">
        <v>207</v>
      </c>
      <c r="P1796">
        <f t="shared" si="340"/>
        <v>8.5056220529561119E-2</v>
      </c>
      <c r="Q1796" t="e">
        <f t="shared" si="341"/>
        <v>#DIV/0!</v>
      </c>
      <c r="R1796" t="e">
        <f t="shared" si="342"/>
        <v>#DIV/0!</v>
      </c>
      <c r="S1796" t="e">
        <f t="shared" si="343"/>
        <v>#DIV/0!</v>
      </c>
      <c r="T1796" t="e">
        <f t="shared" si="344"/>
        <v>#DIV/0!</v>
      </c>
      <c r="U1796" s="9">
        <f>M1796/MAX(M$14:$M1796)-1</f>
        <v>-1</v>
      </c>
      <c r="V1796" t="e">
        <f t="shared" si="326"/>
        <v>#DIV/0!</v>
      </c>
      <c r="AA1796">
        <f t="shared" si="327"/>
        <v>0</v>
      </c>
      <c r="AB1796">
        <f t="shared" si="328"/>
        <v>0.61833688699360345</v>
      </c>
      <c r="AC1796">
        <f t="shared" si="329"/>
        <v>5.259339862169024E-2</v>
      </c>
      <c r="AG1796" t="e">
        <f t="shared" si="322"/>
        <v>#DIV/0!</v>
      </c>
      <c r="AH1796" t="e">
        <f t="shared" si="323"/>
        <v>#DIV/0!</v>
      </c>
    </row>
    <row r="1797" spans="2:34" x14ac:dyDescent="0.25">
      <c r="B1797" s="2">
        <v>40389</v>
      </c>
      <c r="C1797" t="s">
        <v>30</v>
      </c>
      <c r="H1797">
        <v>11028</v>
      </c>
      <c r="I1797">
        <v>938</v>
      </c>
      <c r="K1797">
        <v>580</v>
      </c>
      <c r="L1797">
        <v>207</v>
      </c>
      <c r="P1797">
        <f t="shared" si="340"/>
        <v>8.5056220529561119E-2</v>
      </c>
      <c r="Q1797" t="e">
        <f t="shared" si="341"/>
        <v>#DIV/0!</v>
      </c>
      <c r="R1797" t="e">
        <f t="shared" si="342"/>
        <v>#DIV/0!</v>
      </c>
      <c r="S1797" t="e">
        <f t="shared" si="343"/>
        <v>#DIV/0!</v>
      </c>
      <c r="T1797" t="e">
        <f t="shared" si="344"/>
        <v>#DIV/0!</v>
      </c>
      <c r="U1797" s="9">
        <f>M1797/MAX(M$14:$M1797)-1</f>
        <v>-1</v>
      </c>
      <c r="V1797" t="e">
        <f t="shared" si="326"/>
        <v>#DIV/0!</v>
      </c>
      <c r="AA1797">
        <f t="shared" si="327"/>
        <v>0</v>
      </c>
      <c r="AB1797">
        <f t="shared" si="328"/>
        <v>0.61833688699360345</v>
      </c>
      <c r="AC1797">
        <f t="shared" si="329"/>
        <v>5.259339862169024E-2</v>
      </c>
      <c r="AG1797" t="e">
        <f t="shared" si="322"/>
        <v>#DIV/0!</v>
      </c>
      <c r="AH1797" t="e">
        <f t="shared" si="323"/>
        <v>#DIV/0!</v>
      </c>
    </row>
    <row r="1798" spans="2:34" x14ac:dyDescent="0.25">
      <c r="B1798" s="2">
        <v>40421</v>
      </c>
      <c r="C1798" t="s">
        <v>30</v>
      </c>
      <c r="H1798">
        <v>11028</v>
      </c>
      <c r="I1798">
        <v>938</v>
      </c>
      <c r="K1798">
        <v>580</v>
      </c>
      <c r="L1798">
        <v>207</v>
      </c>
      <c r="P1798">
        <f t="shared" si="340"/>
        <v>8.5056220529561119E-2</v>
      </c>
      <c r="Q1798" t="e">
        <f t="shared" si="341"/>
        <v>#DIV/0!</v>
      </c>
      <c r="R1798" t="e">
        <f t="shared" si="342"/>
        <v>#DIV/0!</v>
      </c>
      <c r="S1798" t="e">
        <f t="shared" si="343"/>
        <v>#DIV/0!</v>
      </c>
      <c r="T1798" t="e">
        <f t="shared" si="344"/>
        <v>#DIV/0!</v>
      </c>
      <c r="U1798" s="9">
        <f>M1798/MAX(M$14:$M1798)-1</f>
        <v>-1</v>
      </c>
      <c r="V1798" t="e">
        <f t="shared" si="326"/>
        <v>#DIV/0!</v>
      </c>
      <c r="AA1798">
        <f t="shared" si="327"/>
        <v>0</v>
      </c>
      <c r="AB1798">
        <f t="shared" si="328"/>
        <v>0.61833688699360345</v>
      </c>
      <c r="AC1798">
        <f t="shared" si="329"/>
        <v>5.259339862169024E-2</v>
      </c>
      <c r="AG1798" t="e">
        <f t="shared" si="322"/>
        <v>#DIV/0!</v>
      </c>
      <c r="AH1798" t="e">
        <f t="shared" si="323"/>
        <v>#DIV/0!</v>
      </c>
    </row>
    <row r="1799" spans="2:34" x14ac:dyDescent="0.25">
      <c r="B1799" s="2">
        <v>40451</v>
      </c>
      <c r="C1799" t="s">
        <v>30</v>
      </c>
      <c r="H1799">
        <v>11028</v>
      </c>
      <c r="I1799">
        <v>938</v>
      </c>
      <c r="K1799">
        <v>580</v>
      </c>
      <c r="L1799">
        <v>207</v>
      </c>
      <c r="P1799">
        <f t="shared" si="340"/>
        <v>8.5056220529561119E-2</v>
      </c>
      <c r="Q1799" t="e">
        <f t="shared" si="341"/>
        <v>#DIV/0!</v>
      </c>
      <c r="R1799" t="e">
        <f t="shared" si="342"/>
        <v>#DIV/0!</v>
      </c>
      <c r="S1799" t="e">
        <f t="shared" si="343"/>
        <v>#DIV/0!</v>
      </c>
      <c r="T1799" t="e">
        <f t="shared" si="344"/>
        <v>#DIV/0!</v>
      </c>
      <c r="U1799" s="9">
        <f>M1799/MAX(M$14:$M1799)-1</f>
        <v>-1</v>
      </c>
      <c r="V1799" t="e">
        <f t="shared" si="326"/>
        <v>#DIV/0!</v>
      </c>
      <c r="AA1799">
        <f t="shared" si="327"/>
        <v>0</v>
      </c>
      <c r="AB1799">
        <f t="shared" si="328"/>
        <v>0.61833688699360345</v>
      </c>
      <c r="AC1799">
        <f t="shared" si="329"/>
        <v>5.259339862169024E-2</v>
      </c>
      <c r="AG1799" t="e">
        <f t="shared" si="322"/>
        <v>#DIV/0!</v>
      </c>
      <c r="AH1799" t="e">
        <f t="shared" si="323"/>
        <v>#DIV/0!</v>
      </c>
    </row>
    <row r="1800" spans="2:34" x14ac:dyDescent="0.25">
      <c r="B1800" s="2">
        <v>40480</v>
      </c>
      <c r="C1800" t="s">
        <v>30</v>
      </c>
      <c r="H1800">
        <v>11028</v>
      </c>
      <c r="I1800">
        <v>938</v>
      </c>
      <c r="K1800">
        <v>580</v>
      </c>
      <c r="L1800">
        <v>207</v>
      </c>
      <c r="P1800">
        <f t="shared" si="340"/>
        <v>8.5056220529561119E-2</v>
      </c>
      <c r="Q1800" t="e">
        <f t="shared" si="341"/>
        <v>#DIV/0!</v>
      </c>
      <c r="R1800" t="e">
        <f t="shared" si="342"/>
        <v>#DIV/0!</v>
      </c>
      <c r="S1800" t="e">
        <f t="shared" si="343"/>
        <v>#DIV/0!</v>
      </c>
      <c r="T1800" t="e">
        <f t="shared" si="344"/>
        <v>#DIV/0!</v>
      </c>
      <c r="U1800" s="9">
        <f>M1800/MAX(M$14:$M1800)-1</f>
        <v>-1</v>
      </c>
      <c r="V1800" t="e">
        <f t="shared" si="326"/>
        <v>#DIV/0!</v>
      </c>
      <c r="AA1800">
        <f t="shared" si="327"/>
        <v>0</v>
      </c>
      <c r="AB1800">
        <f t="shared" si="328"/>
        <v>0.61833688699360345</v>
      </c>
      <c r="AC1800">
        <f t="shared" si="329"/>
        <v>5.259339862169024E-2</v>
      </c>
      <c r="AG1800" t="e">
        <f t="shared" si="322"/>
        <v>#DIV/0!</v>
      </c>
      <c r="AH1800" t="e">
        <f t="shared" si="323"/>
        <v>#DIV/0!</v>
      </c>
    </row>
    <row r="1801" spans="2:34" x14ac:dyDescent="0.25">
      <c r="B1801" s="2">
        <v>40512</v>
      </c>
      <c r="C1801" t="s">
        <v>30</v>
      </c>
      <c r="H1801">
        <v>11028</v>
      </c>
      <c r="I1801">
        <v>938</v>
      </c>
      <c r="K1801">
        <v>580</v>
      </c>
      <c r="L1801">
        <v>207</v>
      </c>
      <c r="P1801">
        <f t="shared" si="340"/>
        <v>8.5056220529561119E-2</v>
      </c>
      <c r="Q1801" t="e">
        <f t="shared" si="341"/>
        <v>#DIV/0!</v>
      </c>
      <c r="R1801" t="e">
        <f t="shared" si="342"/>
        <v>#DIV/0!</v>
      </c>
      <c r="S1801" t="e">
        <f t="shared" si="343"/>
        <v>#DIV/0!</v>
      </c>
      <c r="T1801" t="e">
        <f t="shared" si="344"/>
        <v>#DIV/0!</v>
      </c>
      <c r="U1801" s="9">
        <f>M1801/MAX(M$14:$M1801)-1</f>
        <v>-1</v>
      </c>
      <c r="V1801" t="e">
        <f t="shared" si="326"/>
        <v>#DIV/0!</v>
      </c>
      <c r="AA1801">
        <f t="shared" si="327"/>
        <v>0</v>
      </c>
      <c r="AB1801">
        <f t="shared" si="328"/>
        <v>0.61833688699360345</v>
      </c>
      <c r="AC1801">
        <f t="shared" si="329"/>
        <v>5.259339862169024E-2</v>
      </c>
      <c r="AG1801" t="e">
        <f t="shared" si="322"/>
        <v>#DIV/0!</v>
      </c>
      <c r="AH1801" t="e">
        <f t="shared" si="323"/>
        <v>#DIV/0!</v>
      </c>
    </row>
    <row r="1802" spans="2:34" x14ac:dyDescent="0.25">
      <c r="B1802" s="2">
        <v>40543</v>
      </c>
      <c r="C1802" t="s">
        <v>30</v>
      </c>
      <c r="D1802">
        <v>26.5</v>
      </c>
      <c r="E1802">
        <v>15.149699999999999</v>
      </c>
      <c r="F1802">
        <v>15.5388</v>
      </c>
      <c r="G1802">
        <v>15.2216</v>
      </c>
      <c r="H1802">
        <v>11028</v>
      </c>
      <c r="I1802">
        <v>938</v>
      </c>
      <c r="J1802">
        <v>11051.2845</v>
      </c>
      <c r="K1802">
        <v>580</v>
      </c>
      <c r="L1802">
        <v>207</v>
      </c>
      <c r="M1802">
        <v>2792.82</v>
      </c>
      <c r="N1802">
        <v>3254.21</v>
      </c>
      <c r="O1802">
        <v>3115.54</v>
      </c>
      <c r="P1802">
        <f t="shared" si="340"/>
        <v>8.5056220529561119E-2</v>
      </c>
      <c r="Q1802" t="e">
        <f t="shared" si="341"/>
        <v>#DIV/0!</v>
      </c>
      <c r="R1802" t="e">
        <f t="shared" si="342"/>
        <v>#DIV/0!</v>
      </c>
      <c r="S1802">
        <f t="shared" si="343"/>
        <v>-2.5040543671326021E-2</v>
      </c>
      <c r="T1802">
        <f t="shared" si="344"/>
        <v>2.0838808009670418E-2</v>
      </c>
      <c r="U1802" s="9">
        <f>M1802/MAX(M$14:$M1802)-1</f>
        <v>-0.24464891355500384</v>
      </c>
      <c r="V1802">
        <f t="shared" si="326"/>
        <v>4.4509138062743592E-2</v>
      </c>
      <c r="W1802">
        <f>I1802/MAX(I$1802:$I1802)-1</f>
        <v>0</v>
      </c>
      <c r="X1802">
        <f>L1802/MAX($L$1802:L1802)-1</f>
        <v>0</v>
      </c>
      <c r="Y1802">
        <f>J1802/MAX($J$1802:J1802)-1</f>
        <v>0</v>
      </c>
      <c r="Z1802">
        <f>P1802/MAX($P$1802:P1802)-1</f>
        <v>0</v>
      </c>
      <c r="AA1802">
        <f t="shared" si="327"/>
        <v>53.387847826086954</v>
      </c>
      <c r="AB1802">
        <f t="shared" si="328"/>
        <v>12.400090085287847</v>
      </c>
      <c r="AC1802">
        <f t="shared" si="329"/>
        <v>1.0547047968806673</v>
      </c>
      <c r="AD1802">
        <f>AA1802/MAX($AA$1802:$AA1802)-1</f>
        <v>0</v>
      </c>
      <c r="AE1802">
        <f>AB1802/MAX($AB$1802:$AB1802)-1</f>
        <v>0</v>
      </c>
      <c r="AF1802">
        <f>AC1802/MAX($AC$1802:$AC1802)-1</f>
        <v>0</v>
      </c>
      <c r="AG1802">
        <f t="shared" si="322"/>
        <v>5.2482586978916342E-2</v>
      </c>
      <c r="AH1802" t="e">
        <f t="shared" si="323"/>
        <v>#DIV/0!</v>
      </c>
    </row>
    <row r="1803" spans="2:34" x14ac:dyDescent="0.25">
      <c r="B1803" s="2">
        <v>40574</v>
      </c>
      <c r="C1803" t="s">
        <v>30</v>
      </c>
      <c r="D1803">
        <v>26.4</v>
      </c>
      <c r="E1803">
        <v>15.3531</v>
      </c>
      <c r="F1803">
        <v>15.7036</v>
      </c>
      <c r="G1803">
        <v>15.3118</v>
      </c>
      <c r="H1803">
        <v>11658</v>
      </c>
      <c r="I1803">
        <v>835</v>
      </c>
      <c r="J1803">
        <v>11009.5815</v>
      </c>
      <c r="K1803">
        <v>1595</v>
      </c>
      <c r="L1803">
        <v>478</v>
      </c>
      <c r="M1803">
        <v>2953.63</v>
      </c>
      <c r="N1803">
        <v>3233.54</v>
      </c>
      <c r="O1803">
        <v>3123.03</v>
      </c>
      <c r="P1803">
        <f t="shared" si="340"/>
        <v>7.1624635443472293E-2</v>
      </c>
      <c r="Q1803">
        <f t="shared" si="341"/>
        <v>-6.1353378805732772E-2</v>
      </c>
      <c r="R1803" t="e">
        <f t="shared" si="342"/>
        <v>#DIV/0!</v>
      </c>
      <c r="S1803">
        <f t="shared" si="343"/>
        <v>-2.2319722866094405E-2</v>
      </c>
      <c r="T1803">
        <f t="shared" si="344"/>
        <v>2.558810851761395E-2</v>
      </c>
      <c r="U1803" s="9">
        <f>M1803/MAX(M$14:$M1803)-1</f>
        <v>-0.20115595367530525</v>
      </c>
      <c r="V1803">
        <f t="shared" si="326"/>
        <v>3.5385507023627527E-2</v>
      </c>
      <c r="W1803">
        <f>I1803/MAX(I$1802:$I1803)-1</f>
        <v>-0.10980810234541583</v>
      </c>
      <c r="X1803">
        <f>L1803/MAX($L$1802:L1803)-1</f>
        <v>0</v>
      </c>
      <c r="Y1803">
        <f>J1803/MAX($J$1802:J1803)-1</f>
        <v>-3.7735884910029549E-3</v>
      </c>
      <c r="Z1803">
        <f>P1803/MAX($P$1802:P1803)-1</f>
        <v>-0.15791420077759866</v>
      </c>
      <c r="AA1803">
        <f t="shared" si="327"/>
        <v>23.032597280334727</v>
      </c>
      <c r="AB1803">
        <f t="shared" si="328"/>
        <v>15.095307185628743</v>
      </c>
      <c r="AC1803">
        <f t="shared" si="329"/>
        <v>1.0811958740778864</v>
      </c>
      <c r="AD1803">
        <f>AA1803/MAX($AA$1802:$AA1803)-1</f>
        <v>-0.56857977576911645</v>
      </c>
      <c r="AE1803">
        <f>AB1803/MAX($AB$1802:$AB1803)-1</f>
        <v>0</v>
      </c>
      <c r="AF1803">
        <f>AC1803/MAX($AC$1802:$AC1803)-1</f>
        <v>0</v>
      </c>
      <c r="AG1803">
        <f t="shared" si="322"/>
        <v>0.14487380832777341</v>
      </c>
      <c r="AH1803">
        <f t="shared" si="323"/>
        <v>-1</v>
      </c>
    </row>
    <row r="1804" spans="2:34" x14ac:dyDescent="0.25">
      <c r="B1804" s="2">
        <v>40602</v>
      </c>
      <c r="C1804" t="s">
        <v>30</v>
      </c>
      <c r="D1804">
        <v>25.78</v>
      </c>
      <c r="E1804">
        <v>15.517099999999999</v>
      </c>
      <c r="F1804">
        <v>15.834</v>
      </c>
      <c r="G1804">
        <v>15.4023</v>
      </c>
      <c r="H1804">
        <v>11658</v>
      </c>
      <c r="I1804">
        <v>835</v>
      </c>
      <c r="J1804">
        <v>10751.0231</v>
      </c>
      <c r="K1804">
        <v>1595</v>
      </c>
      <c r="L1804">
        <v>478</v>
      </c>
      <c r="M1804">
        <v>3013.09</v>
      </c>
      <c r="N1804">
        <v>3211.4</v>
      </c>
      <c r="O1804">
        <v>3127.97</v>
      </c>
      <c r="P1804">
        <f t="shared" si="340"/>
        <v>7.1624635443472293E-2</v>
      </c>
      <c r="Q1804">
        <f t="shared" si="341"/>
        <v>-4.3616009124468169E-2</v>
      </c>
      <c r="R1804" t="e">
        <f t="shared" si="342"/>
        <v>#DIV/0!</v>
      </c>
      <c r="S1804">
        <f t="shared" si="343"/>
        <v>-2.0013894151825196E-2</v>
      </c>
      <c r="T1804">
        <f t="shared" si="344"/>
        <v>2.8028281490426687E-2</v>
      </c>
      <c r="U1804" s="9">
        <f>M1804/MAX(M$14:$M1804)-1</f>
        <v>-0.18507429585273893</v>
      </c>
      <c r="V1804">
        <f t="shared" si="326"/>
        <v>2.6672250692941546E-2</v>
      </c>
      <c r="W1804">
        <f>I1804/MAX(I$1802:$I1804)-1</f>
        <v>-0.10980810234541583</v>
      </c>
      <c r="X1804">
        <f>L1804/MAX($L$1802:L1804)-1</f>
        <v>0</v>
      </c>
      <c r="Y1804">
        <f>J1804/MAX($J$1802:J1804)-1</f>
        <v>-2.716981903777782E-2</v>
      </c>
      <c r="Z1804">
        <f>P1804/MAX($P$1802:P1804)-1</f>
        <v>-0.15791420077759866</v>
      </c>
      <c r="AA1804">
        <f t="shared" si="327"/>
        <v>22.491680125523015</v>
      </c>
      <c r="AB1804">
        <f t="shared" si="328"/>
        <v>14.785656407185629</v>
      </c>
      <c r="AC1804">
        <f t="shared" si="329"/>
        <v>1.0590172499571111</v>
      </c>
      <c r="AD1804">
        <f>AA1804/MAX($AA$1802:$AA1804)-1</f>
        <v>-0.5787116161941841</v>
      </c>
      <c r="AE1804">
        <f>AB1804/MAX($AB$1802:$AB1804)-1</f>
        <v>-2.0513049163909169E-2</v>
      </c>
      <c r="AF1804">
        <f>AC1804/MAX($AC$1802:$AC1804)-1</f>
        <v>-2.0513049163909058E-2</v>
      </c>
      <c r="AG1804">
        <f t="shared" si="322"/>
        <v>0.14835797348440261</v>
      </c>
      <c r="AH1804">
        <f t="shared" si="323"/>
        <v>-1</v>
      </c>
    </row>
    <row r="1805" spans="2:34" x14ac:dyDescent="0.25">
      <c r="B1805" s="2">
        <v>40633</v>
      </c>
      <c r="C1805" t="s">
        <v>30</v>
      </c>
      <c r="D1805">
        <v>24.94</v>
      </c>
      <c r="E1805">
        <v>15.651899999999999</v>
      </c>
      <c r="F1805">
        <v>15.959</v>
      </c>
      <c r="G1805">
        <v>15.4886</v>
      </c>
      <c r="H1805">
        <v>11658</v>
      </c>
      <c r="I1805">
        <v>835</v>
      </c>
      <c r="J1805">
        <v>10400.7183</v>
      </c>
      <c r="K1805">
        <v>1595</v>
      </c>
      <c r="L1805">
        <v>478</v>
      </c>
      <c r="M1805">
        <v>2910.91</v>
      </c>
      <c r="N1805">
        <v>3186.05</v>
      </c>
      <c r="O1805">
        <v>3130.51</v>
      </c>
      <c r="P1805">
        <f t="shared" si="340"/>
        <v>7.1624635443472293E-2</v>
      </c>
      <c r="Q1805">
        <f t="shared" si="341"/>
        <v>1.3286325239558749E-3</v>
      </c>
      <c r="R1805">
        <f t="shared" si="342"/>
        <v>-0.10115135131556341</v>
      </c>
      <c r="S1805">
        <f t="shared" si="343"/>
        <v>-1.924306034212675E-2</v>
      </c>
      <c r="T1805">
        <f t="shared" si="344"/>
        <v>3.0370724274627836E-2</v>
      </c>
      <c r="U1805" s="9">
        <f>M1805/MAX(M$14:$M1805)-1</f>
        <v>-0.21271008119262835</v>
      </c>
      <c r="V1805">
        <f t="shared" si="326"/>
        <v>1.7741518155188762E-2</v>
      </c>
      <c r="W1805">
        <f>I1805/MAX(I$1802:$I1805)-1</f>
        <v>-0.10980810234541583</v>
      </c>
      <c r="X1805">
        <f>L1805/MAX($L$1802:L1805)-1</f>
        <v>0</v>
      </c>
      <c r="Y1805">
        <f>J1805/MAX($J$1802:J1805)-1</f>
        <v>-5.8867926167315621E-2</v>
      </c>
      <c r="Z1805">
        <f>P1805/MAX($P$1802:P1805)-1</f>
        <v>-0.15791420077759866</v>
      </c>
      <c r="AA1805">
        <f t="shared" si="327"/>
        <v>21.758824895397492</v>
      </c>
      <c r="AB1805">
        <f t="shared" si="328"/>
        <v>14.366129700598803</v>
      </c>
      <c r="AC1805">
        <f t="shared" si="329"/>
        <v>1.0289688025390291</v>
      </c>
      <c r="AD1805">
        <f>AA1805/MAX($AA$1802:$AA1805)-1</f>
        <v>-0.59243862074609688</v>
      </c>
      <c r="AE1805">
        <f>AB1805/MAX($AB$1802:$AB1805)-1</f>
        <v>-4.8304911987756216E-2</v>
      </c>
      <c r="AF1805">
        <f>AC1805/MAX($AC$1802:$AC1805)-1</f>
        <v>-4.8304911987756105E-2</v>
      </c>
      <c r="AG1805">
        <f t="shared" si="322"/>
        <v>0.15335479281272332</v>
      </c>
      <c r="AH1805">
        <f t="shared" si="323"/>
        <v>0</v>
      </c>
    </row>
    <row r="1806" spans="2:34" x14ac:dyDescent="0.25">
      <c r="B1806" s="2">
        <v>40662</v>
      </c>
      <c r="C1806" t="s">
        <v>30</v>
      </c>
      <c r="D1806">
        <v>26.2</v>
      </c>
      <c r="E1806">
        <v>15.8291</v>
      </c>
      <c r="F1806">
        <v>16.110499999999998</v>
      </c>
      <c r="G1806">
        <v>15.583299999999999</v>
      </c>
      <c r="H1806">
        <v>11658</v>
      </c>
      <c r="I1806">
        <v>835</v>
      </c>
      <c r="J1806">
        <v>10926.1756</v>
      </c>
      <c r="K1806">
        <v>1595</v>
      </c>
      <c r="L1806">
        <v>478</v>
      </c>
      <c r="M1806">
        <v>3011.25</v>
      </c>
      <c r="N1806">
        <v>3164.53</v>
      </c>
      <c r="O1806">
        <v>3136.64</v>
      </c>
      <c r="P1806">
        <f t="shared" si="340"/>
        <v>7.1624635443472293E-2</v>
      </c>
      <c r="Q1806">
        <f t="shared" si="341"/>
        <v>1.6050930724554435E-2</v>
      </c>
      <c r="R1806">
        <f t="shared" si="342"/>
        <v>-2.7083955962149853E-2</v>
      </c>
      <c r="S1806">
        <f t="shared" si="343"/>
        <v>-1.7466869432978371E-2</v>
      </c>
      <c r="T1806">
        <f t="shared" si="344"/>
        <v>3.3831088408745158E-2</v>
      </c>
      <c r="U1806" s="9">
        <f>M1806/MAX(M$14:$M1806)-1</f>
        <v>-0.18557194553981471</v>
      </c>
      <c r="V1806">
        <f t="shared" si="326"/>
        <v>8.8916802693328467E-3</v>
      </c>
      <c r="W1806">
        <f>I1806/MAX(I$1802:$I1806)-1</f>
        <v>-0.10980810234541583</v>
      </c>
      <c r="X1806">
        <f>L1806/MAX($L$1802:L1806)-1</f>
        <v>0</v>
      </c>
      <c r="Y1806">
        <f>J1806/MAX($J$1802:J1806)-1</f>
        <v>-1.1320756424287093E-2</v>
      </c>
      <c r="Z1806">
        <f>P1806/MAX($P$1802:P1806)-1</f>
        <v>-0.15791420077759866</v>
      </c>
      <c r="AA1806">
        <f t="shared" si="327"/>
        <v>22.858107949790796</v>
      </c>
      <c r="AB1806">
        <f t="shared" si="328"/>
        <v>14.995419880239522</v>
      </c>
      <c r="AC1806">
        <f t="shared" si="329"/>
        <v>1.0740414822439528</v>
      </c>
      <c r="AD1806">
        <f>AA1806/MAX($AA$1802:$AA1806)-1</f>
        <v>-0.57184810999963898</v>
      </c>
      <c r="AE1806">
        <f>AB1806/MAX($AB$1802:$AB1806)-1</f>
        <v>-6.6171098183623878E-3</v>
      </c>
      <c r="AF1806">
        <f>AC1806/MAX($AC$1802:$AC1806)-1</f>
        <v>-6.6171098183623878E-3</v>
      </c>
      <c r="AG1806">
        <f t="shared" si="322"/>
        <v>0.14597971498828921</v>
      </c>
      <c r="AH1806">
        <f t="shared" si="323"/>
        <v>0</v>
      </c>
    </row>
    <row r="1807" spans="2:34" x14ac:dyDescent="0.25">
      <c r="B1807" s="2">
        <v>40694</v>
      </c>
      <c r="C1807" t="s">
        <v>30</v>
      </c>
      <c r="D1807">
        <v>28.25</v>
      </c>
      <c r="E1807">
        <v>16.028700000000001</v>
      </c>
      <c r="F1807">
        <v>16.2803</v>
      </c>
      <c r="G1807">
        <v>15.6873</v>
      </c>
      <c r="H1807">
        <v>11658</v>
      </c>
      <c r="I1807">
        <v>835</v>
      </c>
      <c r="J1807">
        <v>11781.086300000001</v>
      </c>
      <c r="K1807">
        <v>1595</v>
      </c>
      <c r="L1807">
        <v>478</v>
      </c>
      <c r="M1807">
        <v>2861.92</v>
      </c>
      <c r="N1807">
        <v>3138.15</v>
      </c>
      <c r="O1807">
        <v>3142.78</v>
      </c>
      <c r="P1807">
        <f t="shared" si="340"/>
        <v>7.1624635443472293E-2</v>
      </c>
      <c r="Q1807">
        <f t="shared" si="341"/>
        <v>0.12783497634506724</v>
      </c>
      <c r="R1807">
        <f t="shared" si="342"/>
        <v>0.14598179279811196</v>
      </c>
      <c r="S1807">
        <f t="shared" si="343"/>
        <v>-1.5454260670872189E-2</v>
      </c>
      <c r="T1807">
        <f t="shared" si="344"/>
        <v>3.7801278741402378E-2</v>
      </c>
      <c r="U1807" s="9">
        <f>M1807/MAX(M$14:$M1807)-1</f>
        <v>-0.22596000411101913</v>
      </c>
      <c r="V1807">
        <f t="shared" si="326"/>
        <v>-1.4732179789868072E-3</v>
      </c>
      <c r="W1807">
        <f>I1807/MAX(I$1802:$I1807)-1</f>
        <v>-0.10980810234541583</v>
      </c>
      <c r="X1807">
        <f>L1807/MAX($L$1802:L1807)-1</f>
        <v>0</v>
      </c>
      <c r="Y1807">
        <f>J1807/MAX($J$1802:J1807)-1</f>
        <v>0</v>
      </c>
      <c r="Z1807">
        <f>P1807/MAX($P$1802:P1807)-1</f>
        <v>-0.15791420077759866</v>
      </c>
      <c r="AA1807">
        <f t="shared" si="327"/>
        <v>24.646624058577409</v>
      </c>
      <c r="AB1807">
        <f t="shared" si="328"/>
        <v>16.019265029940122</v>
      </c>
      <c r="AC1807">
        <f t="shared" si="329"/>
        <v>1.1473740178418255</v>
      </c>
      <c r="AD1807">
        <f>AA1807/MAX($AA$1802:$AA1807)-1</f>
        <v>-0.5383476753199572</v>
      </c>
      <c r="AE1807">
        <f>AB1807/MAX($AB$1802:$AB1807)-1</f>
        <v>0</v>
      </c>
      <c r="AF1807">
        <f>AC1807/MAX($AC$1802:$AC1807)-1</f>
        <v>0</v>
      </c>
      <c r="AG1807">
        <f t="shared" ref="AG1807:AG1870" si="345">K1807/J1807</f>
        <v>0.13538649657459856</v>
      </c>
      <c r="AH1807">
        <f t="shared" ref="AH1807:AH1870" si="346">IF(Q1807&gt;3%,1,IF(Q1807&lt;-0.03,-1,0))</f>
        <v>1</v>
      </c>
    </row>
    <row r="1808" spans="2:34" x14ac:dyDescent="0.25">
      <c r="B1808" s="2">
        <v>40724</v>
      </c>
      <c r="C1808" t="s">
        <v>30</v>
      </c>
      <c r="D1808">
        <v>29.45</v>
      </c>
      <c r="E1808">
        <v>16.261700000000001</v>
      </c>
      <c r="F1808">
        <v>16.471599999999999</v>
      </c>
      <c r="G1808">
        <v>15.7974</v>
      </c>
      <c r="H1808">
        <v>11658</v>
      </c>
      <c r="I1808">
        <v>835</v>
      </c>
      <c r="J1808">
        <v>12281.5218</v>
      </c>
      <c r="K1808">
        <v>1595</v>
      </c>
      <c r="L1808">
        <v>478</v>
      </c>
      <c r="M1808">
        <v>2848.53</v>
      </c>
      <c r="N1808">
        <v>3107.27</v>
      </c>
      <c r="O1808">
        <v>3149.85</v>
      </c>
      <c r="P1808">
        <f t="shared" si="340"/>
        <v>7.1624635443472293E-2</v>
      </c>
      <c r="Q1808">
        <f t="shared" si="341"/>
        <v>4.7156553357829756E-2</v>
      </c>
      <c r="R1808">
        <f t="shared" si="342"/>
        <v>0.20226372632910683</v>
      </c>
      <c r="S1808">
        <f t="shared" si="343"/>
        <v>-1.2743145778187803E-2</v>
      </c>
      <c r="T1808">
        <f t="shared" si="344"/>
        <v>4.2677909023003835E-2</v>
      </c>
      <c r="U1808" s="9">
        <f>M1808/MAX(M$14:$M1808)-1</f>
        <v>-0.22958148743164075</v>
      </c>
      <c r="V1808">
        <f t="shared" si="326"/>
        <v>-1.3518104036700174E-2</v>
      </c>
      <c r="W1808">
        <f>I1808/MAX(I$1802:$I1808)-1</f>
        <v>-0.10980810234541583</v>
      </c>
      <c r="X1808">
        <f>L1808/MAX($L$1802:L1808)-1</f>
        <v>0</v>
      </c>
      <c r="Y1808">
        <f>J1808/MAX($J$1802:J1808)-1</f>
        <v>0</v>
      </c>
      <c r="Z1808">
        <f>P1808/MAX($P$1802:P1808)-1</f>
        <v>-0.15791420077759866</v>
      </c>
      <c r="AA1808">
        <f t="shared" si="327"/>
        <v>25.693560251046026</v>
      </c>
      <c r="AB1808">
        <f t="shared" si="328"/>
        <v>16.618588982035927</v>
      </c>
      <c r="AC1808">
        <f t="shared" si="329"/>
        <v>1.1903003774232288</v>
      </c>
      <c r="AD1808">
        <f>AA1808/MAX($AA$1802:$AA1808)-1</f>
        <v>-0.51873766601823279</v>
      </c>
      <c r="AE1808">
        <f>AB1808/MAX($AB$1802:$AB1808)-1</f>
        <v>0</v>
      </c>
      <c r="AF1808">
        <f>AC1808/MAX($AC$1802:$AC1808)-1</f>
        <v>0</v>
      </c>
      <c r="AG1808">
        <f t="shared" si="345"/>
        <v>0.12986989934748966</v>
      </c>
      <c r="AH1808">
        <f t="shared" si="346"/>
        <v>1</v>
      </c>
    </row>
    <row r="1809" spans="2:34" x14ac:dyDescent="0.25">
      <c r="B1809" s="2">
        <v>40753</v>
      </c>
      <c r="C1809" t="s">
        <v>30</v>
      </c>
      <c r="D1809">
        <v>29.03</v>
      </c>
      <c r="E1809">
        <v>16.459700000000002</v>
      </c>
      <c r="F1809">
        <v>16.656500000000001</v>
      </c>
      <c r="G1809">
        <v>15.904199999999999</v>
      </c>
      <c r="H1809">
        <v>11658</v>
      </c>
      <c r="I1809">
        <v>835</v>
      </c>
      <c r="J1809">
        <v>12106.3693</v>
      </c>
      <c r="K1809">
        <v>1595</v>
      </c>
      <c r="L1809">
        <v>478</v>
      </c>
      <c r="M1809">
        <v>2670.37</v>
      </c>
      <c r="N1809">
        <v>3070.42</v>
      </c>
      <c r="O1809">
        <v>3156.19</v>
      </c>
      <c r="P1809">
        <f t="shared" si="340"/>
        <v>7.1624635443472293E-2</v>
      </c>
      <c r="Q1809">
        <f t="shared" si="341"/>
        <v>4.8283080415522317E-2</v>
      </c>
      <c r="R1809">
        <f t="shared" si="342"/>
        <v>0.22121742574759418</v>
      </c>
      <c r="S1809">
        <f t="shared" si="343"/>
        <v>-1.1815207276438588E-2</v>
      </c>
      <c r="T1809">
        <f t="shared" si="344"/>
        <v>4.7301970548660144E-2</v>
      </c>
      <c r="U1809" s="9">
        <f>M1809/MAX(M$14:$M1809)-1</f>
        <v>-0.27776695930631967</v>
      </c>
      <c r="V1809">
        <f t="shared" si="326"/>
        <v>-2.7175170062638809E-2</v>
      </c>
      <c r="W1809">
        <f>I1809/MAX(I$1802:$I1809)-1</f>
        <v>-0.10980810234541583</v>
      </c>
      <c r="X1809">
        <f>L1809/MAX($L$1802:L1809)-1</f>
        <v>0</v>
      </c>
      <c r="Y1809">
        <f>J1809/MAX($J$1802:J1809)-1</f>
        <v>-1.4261465545743701E-2</v>
      </c>
      <c r="Z1809">
        <f>P1809/MAX($P$1802:P1809)-1</f>
        <v>-0.15791420077759866</v>
      </c>
      <c r="AA1809">
        <f t="shared" si="327"/>
        <v>25.327132426778242</v>
      </c>
      <c r="AB1809">
        <f t="shared" si="328"/>
        <v>16.408825508982037</v>
      </c>
      <c r="AC1809">
        <f t="shared" si="329"/>
        <v>1.1752761451363871</v>
      </c>
      <c r="AD1809">
        <f>AA1809/MAX($AA$1802:$AA1809)-1</f>
        <v>-0.52560117221277802</v>
      </c>
      <c r="AE1809">
        <f>AB1809/MAX($AB$1802:$AB1809)-1</f>
        <v>-1.2622219207697905E-2</v>
      </c>
      <c r="AF1809">
        <f>AC1809/MAX($AC$1802:$AC1809)-1</f>
        <v>-1.2622219207698016E-2</v>
      </c>
      <c r="AG1809">
        <f t="shared" si="345"/>
        <v>0.13174883075803742</v>
      </c>
      <c r="AH1809">
        <f t="shared" si="346"/>
        <v>1</v>
      </c>
    </row>
    <row r="1810" spans="2:34" x14ac:dyDescent="0.25">
      <c r="B1810" s="2">
        <v>40786</v>
      </c>
      <c r="C1810" t="s">
        <v>30</v>
      </c>
      <c r="D1810">
        <v>27.024999999999999</v>
      </c>
      <c r="E1810">
        <v>16.6204</v>
      </c>
      <c r="F1810">
        <v>16.802499999999998</v>
      </c>
      <c r="G1810">
        <v>16.000699999999998</v>
      </c>
      <c r="H1810">
        <v>11658</v>
      </c>
      <c r="I1810">
        <v>835</v>
      </c>
      <c r="J1810">
        <v>11270.225</v>
      </c>
      <c r="K1810">
        <v>1595</v>
      </c>
      <c r="L1810">
        <v>478</v>
      </c>
      <c r="M1810">
        <v>2302.08</v>
      </c>
      <c r="N1810">
        <v>3026.67</v>
      </c>
      <c r="O1810">
        <v>3155.97</v>
      </c>
      <c r="P1810">
        <f t="shared" si="340"/>
        <v>7.1624635443472293E-2</v>
      </c>
      <c r="Q1810">
        <f t="shared" si="341"/>
        <v>6.8850734515572665E-2</v>
      </c>
      <c r="R1810">
        <f t="shared" si="342"/>
        <v>0.15225409663714828</v>
      </c>
      <c r="S1810">
        <f t="shared" si="343"/>
        <v>-1.0837672965332446E-2</v>
      </c>
      <c r="T1810">
        <f t="shared" si="344"/>
        <v>5.0110307674039234E-2</v>
      </c>
      <c r="U1810" s="9">
        <f>M1810/MAX(M$14:$M1810)-1</f>
        <v>-0.37737533063953399</v>
      </c>
      <c r="V1810">
        <f t="shared" si="326"/>
        <v>-4.0969971197444721E-2</v>
      </c>
      <c r="W1810">
        <f>I1810/MAX(I$1802:$I1810)-1</f>
        <v>-0.10980810234541583</v>
      </c>
      <c r="X1810">
        <f>L1810/MAX($L$1802:L1810)-1</f>
        <v>0</v>
      </c>
      <c r="Y1810">
        <f>J1810/MAX($J$1802:J1810)-1</f>
        <v>-8.2342955251685557E-2</v>
      </c>
      <c r="Z1810">
        <f>P1810/MAX($P$1802:P1810)-1</f>
        <v>-0.15791420077759866</v>
      </c>
      <c r="AA1810">
        <f t="shared" si="327"/>
        <v>23.577876569037656</v>
      </c>
      <c r="AB1810">
        <f t="shared" si="328"/>
        <v>15.40745508982036</v>
      </c>
      <c r="AC1810">
        <f t="shared" si="329"/>
        <v>1.1035533539200548</v>
      </c>
      <c r="AD1810">
        <f>AA1810/MAX($AA$1802:$AA1810)-1</f>
        <v>-0.55836622884961518</v>
      </c>
      <c r="AE1810">
        <f>AB1810/MAX($AB$1802:$AB1810)-1</f>
        <v>-7.2878262620536427E-2</v>
      </c>
      <c r="AF1810">
        <f>AC1810/MAX($AC$1802:$AC1810)-1</f>
        <v>-7.2878262620536649E-2</v>
      </c>
      <c r="AG1810">
        <f t="shared" si="345"/>
        <v>0.14152335024367305</v>
      </c>
      <c r="AH1810">
        <f t="shared" si="346"/>
        <v>1</v>
      </c>
    </row>
    <row r="1811" spans="2:34" x14ac:dyDescent="0.25">
      <c r="B1811" s="2">
        <v>40816</v>
      </c>
      <c r="C1811" t="s">
        <v>30</v>
      </c>
      <c r="D1811">
        <v>23.17</v>
      </c>
      <c r="E1811">
        <v>16.715</v>
      </c>
      <c r="F1811">
        <v>16.9114</v>
      </c>
      <c r="G1811">
        <v>16.078399999999998</v>
      </c>
      <c r="H1811">
        <v>11658</v>
      </c>
      <c r="I1811">
        <v>835</v>
      </c>
      <c r="J1811">
        <v>9662.5758999999998</v>
      </c>
      <c r="K1811">
        <v>1595</v>
      </c>
      <c r="L1811">
        <v>478</v>
      </c>
      <c r="M1811">
        <v>2179.66</v>
      </c>
      <c r="N1811">
        <v>2983.95</v>
      </c>
      <c r="O1811">
        <v>3154.46</v>
      </c>
      <c r="P1811">
        <f t="shared" si="340"/>
        <v>7.1624635443472293E-2</v>
      </c>
      <c r="Q1811">
        <f t="shared" si="341"/>
        <v>-8.9467702875533184E-2</v>
      </c>
      <c r="R1811">
        <f t="shared" si="342"/>
        <v>2.1569557424063857E-2</v>
      </c>
      <c r="S1811">
        <f t="shared" si="343"/>
        <v>-1.1613467838263003E-2</v>
      </c>
      <c r="T1811">
        <f t="shared" si="344"/>
        <v>5.180863767539079E-2</v>
      </c>
      <c r="U1811" s="9">
        <f>M1811/MAX(M$14:$M1811)-1</f>
        <v>-0.41048526253725615</v>
      </c>
      <c r="V1811">
        <f t="shared" si="326"/>
        <v>-5.4053625660176463E-2</v>
      </c>
      <c r="W1811">
        <f>I1811/MAX(I$1802:$I1811)-1</f>
        <v>-0.10980810234541583</v>
      </c>
      <c r="X1811">
        <f>L1811/MAX($L$1802:L1811)-1</f>
        <v>0</v>
      </c>
      <c r="Y1811">
        <f>J1811/MAX($J$1802:J1811)-1</f>
        <v>-0.21324278396835161</v>
      </c>
      <c r="Z1811">
        <f>P1811/MAX($P$1802:P1811)-1</f>
        <v>-0.15791420077759866</v>
      </c>
      <c r="AA1811">
        <f t="shared" si="327"/>
        <v>20.214593933054392</v>
      </c>
      <c r="AB1811">
        <f t="shared" si="328"/>
        <v>13.482126826347304</v>
      </c>
      <c r="AC1811">
        <f t="shared" si="329"/>
        <v>0.96565241893978382</v>
      </c>
      <c r="AD1811">
        <f>AA1811/MAX($AA$1802:$AA1811)-1</f>
        <v>-0.62136338593561147</v>
      </c>
      <c r="AE1811">
        <f>AB1811/MAX($AB$1802:$AB1811)-1</f>
        <v>-0.18873215765062967</v>
      </c>
      <c r="AF1811">
        <f>AC1811/MAX($AC$1802:$AC1811)-1</f>
        <v>-0.18873215765062978</v>
      </c>
      <c r="AG1811">
        <f t="shared" si="345"/>
        <v>0.16506985471648405</v>
      </c>
      <c r="AH1811">
        <f t="shared" si="346"/>
        <v>-1</v>
      </c>
    </row>
    <row r="1812" spans="2:34" x14ac:dyDescent="0.25">
      <c r="B1812" s="2">
        <v>40847</v>
      </c>
      <c r="C1812" t="s">
        <v>30</v>
      </c>
      <c r="D1812">
        <v>23.67</v>
      </c>
      <c r="E1812">
        <v>16.841799999999999</v>
      </c>
      <c r="F1812">
        <v>17.028099999999998</v>
      </c>
      <c r="G1812">
        <v>16.1572</v>
      </c>
      <c r="H1812">
        <v>11658</v>
      </c>
      <c r="I1812">
        <v>835</v>
      </c>
      <c r="J1812">
        <v>9871.0907000000007</v>
      </c>
      <c r="K1812">
        <v>1595</v>
      </c>
      <c r="L1812">
        <v>478</v>
      </c>
      <c r="M1812">
        <v>2385.2199999999998</v>
      </c>
      <c r="N1812">
        <v>2945.76</v>
      </c>
      <c r="O1812">
        <v>3154.12</v>
      </c>
      <c r="P1812">
        <f t="shared" si="340"/>
        <v>7.1624635443472293E-2</v>
      </c>
      <c r="Q1812">
        <f t="shared" si="341"/>
        <v>-7.2728657783124318E-2</v>
      </c>
      <c r="R1812">
        <f t="shared" si="342"/>
        <v>-7.785362767432602E-2</v>
      </c>
      <c r="S1812">
        <f t="shared" si="343"/>
        <v>-1.094073913120075E-2</v>
      </c>
      <c r="T1812">
        <f t="shared" si="344"/>
        <v>5.3901666130270032E-2</v>
      </c>
      <c r="U1812" s="9">
        <f>M1812/MAX(M$14:$M1812)-1</f>
        <v>-0.35488913771373254</v>
      </c>
      <c r="V1812">
        <f t="shared" si="326"/>
        <v>-6.6059629944326681E-2</v>
      </c>
      <c r="W1812">
        <f>I1812/MAX(I$1802:$I1812)-1</f>
        <v>-0.10980810234541583</v>
      </c>
      <c r="X1812">
        <f>L1812/MAX($L$1802:L1812)-1</f>
        <v>0</v>
      </c>
      <c r="Y1812">
        <f>J1812/MAX($J$1802:J1812)-1</f>
        <v>-0.19626485538624372</v>
      </c>
      <c r="Z1812">
        <f>P1812/MAX($P$1802:P1812)-1</f>
        <v>-0.15791420077759866</v>
      </c>
      <c r="AA1812">
        <f t="shared" si="327"/>
        <v>20.650817364016739</v>
      </c>
      <c r="AB1812">
        <f t="shared" si="328"/>
        <v>13.7318451497006</v>
      </c>
      <c r="AC1812">
        <f t="shared" si="329"/>
        <v>0.98353840281351868</v>
      </c>
      <c r="AD1812">
        <f>AA1812/MAX($AA$1802:$AA1812)-1</f>
        <v>-0.61319254840001047</v>
      </c>
      <c r="AE1812">
        <f>AB1812/MAX($AB$1802:$AB1812)-1</f>
        <v>-0.17370571204665985</v>
      </c>
      <c r="AF1812">
        <f>AC1812/MAX($AC$1802:$AC1812)-1</f>
        <v>-0.17370571204666008</v>
      </c>
      <c r="AG1812">
        <f t="shared" si="345"/>
        <v>0.16158295455637947</v>
      </c>
      <c r="AH1812">
        <f t="shared" si="346"/>
        <v>-1</v>
      </c>
    </row>
    <row r="1813" spans="2:34" x14ac:dyDescent="0.25">
      <c r="B1813" s="2">
        <v>40877</v>
      </c>
      <c r="C1813" t="s">
        <v>30</v>
      </c>
      <c r="D1813">
        <v>21.93</v>
      </c>
      <c r="E1813">
        <v>16.941800000000001</v>
      </c>
      <c r="F1813">
        <v>17.109000000000002</v>
      </c>
      <c r="G1813">
        <v>16.227399999999999</v>
      </c>
      <c r="H1813">
        <v>11658</v>
      </c>
      <c r="I1813">
        <v>835</v>
      </c>
      <c r="J1813">
        <v>9145.4591999999993</v>
      </c>
      <c r="K1813">
        <v>1595</v>
      </c>
      <c r="L1813">
        <v>478</v>
      </c>
      <c r="M1813">
        <v>2330.4299999999998</v>
      </c>
      <c r="N1813">
        <v>2904.74</v>
      </c>
      <c r="O1813">
        <v>3152.23</v>
      </c>
      <c r="P1813">
        <f t="shared" si="340"/>
        <v>7.1624635443472293E-2</v>
      </c>
      <c r="Q1813">
        <f t="shared" si="341"/>
        <v>-5.054014568318177E-2</v>
      </c>
      <c r="R1813">
        <f t="shared" si="342"/>
        <v>-0.20084408964377498</v>
      </c>
      <c r="S1813">
        <f t="shared" si="343"/>
        <v>-9.7726342860483539E-3</v>
      </c>
      <c r="T1813">
        <f t="shared" si="344"/>
        <v>5.4327865215623161E-2</v>
      </c>
      <c r="U1813" s="9">
        <f>M1813/MAX(M$14:$M1813)-1</f>
        <v>-0.36970773899355769</v>
      </c>
      <c r="V1813">
        <f t="shared" si="326"/>
        <v>-7.8512671981422755E-2</v>
      </c>
      <c r="W1813">
        <f>I1813/MAX(I$1802:$I1813)-1</f>
        <v>-0.10980810234541583</v>
      </c>
      <c r="X1813">
        <f>L1813/MAX($L$1802:L1813)-1</f>
        <v>0</v>
      </c>
      <c r="Y1813">
        <f>J1813/MAX($J$1802:J1813)-1</f>
        <v>-0.2553480465262864</v>
      </c>
      <c r="Z1813">
        <f>P1813/MAX($P$1802:P1813)-1</f>
        <v>-0.15791420077759866</v>
      </c>
      <c r="AA1813">
        <f t="shared" si="327"/>
        <v>19.132759832635983</v>
      </c>
      <c r="AB1813">
        <f t="shared" si="328"/>
        <v>12.862825389221555</v>
      </c>
      <c r="AC1813">
        <f t="shared" si="329"/>
        <v>0.92129517927603355</v>
      </c>
      <c r="AD1813">
        <f>AA1813/MAX($AA$1802:$AA1813)-1</f>
        <v>-0.6416270628671582</v>
      </c>
      <c r="AE1813">
        <f>AB1813/MAX($AB$1802:$AB1813)-1</f>
        <v>-0.22599774246021798</v>
      </c>
      <c r="AF1813">
        <f>AC1813/MAX($AC$1802:$AC1813)-1</f>
        <v>-0.22599774246021809</v>
      </c>
      <c r="AG1813">
        <f t="shared" si="345"/>
        <v>0.17440348976681239</v>
      </c>
      <c r="AH1813">
        <f t="shared" si="346"/>
        <v>-1</v>
      </c>
    </row>
    <row r="1814" spans="2:34" x14ac:dyDescent="0.25">
      <c r="B1814" s="2">
        <v>40907</v>
      </c>
      <c r="C1814" t="s">
        <v>30</v>
      </c>
      <c r="D1814">
        <v>23.204999999999998</v>
      </c>
      <c r="E1814">
        <v>17.055700000000002</v>
      </c>
      <c r="F1814">
        <v>17.200399999999998</v>
      </c>
      <c r="G1814">
        <v>16.304300000000001</v>
      </c>
      <c r="H1814">
        <v>11658</v>
      </c>
      <c r="I1814">
        <v>835</v>
      </c>
      <c r="J1814">
        <v>9677.1718999999994</v>
      </c>
      <c r="K1814">
        <v>1595</v>
      </c>
      <c r="L1814">
        <v>478</v>
      </c>
      <c r="M1814">
        <v>2316.5500000000002</v>
      </c>
      <c r="N1814">
        <v>2861.27</v>
      </c>
      <c r="O1814">
        <v>3149.83</v>
      </c>
      <c r="P1814">
        <f t="shared" si="340"/>
        <v>7.1624635443472293E-2</v>
      </c>
      <c r="Q1814">
        <f t="shared" si="341"/>
        <v>6.4095517256072543E-2</v>
      </c>
      <c r="R1814">
        <f t="shared" si="342"/>
        <v>-6.1292798985002284E-2</v>
      </c>
      <c r="S1814">
        <f t="shared" si="343"/>
        <v>-8.4125950559287288E-3</v>
      </c>
      <c r="T1814">
        <f t="shared" si="344"/>
        <v>5.4960961218819326E-2</v>
      </c>
      <c r="U1814" s="9">
        <f>M1814/MAX(M$14:$M1814)-1</f>
        <v>-0.37346174858954173</v>
      </c>
      <c r="V1814">
        <f t="shared" si="326"/>
        <v>-9.1611293307892749E-2</v>
      </c>
      <c r="W1814">
        <f>I1814/MAX(I$1802:$I1814)-1</f>
        <v>-0.10980810234541583</v>
      </c>
      <c r="X1814">
        <f>L1814/MAX($L$1802:L1814)-1</f>
        <v>0</v>
      </c>
      <c r="Y1814">
        <f>J1814/MAX($J$1802:J1814)-1</f>
        <v>-0.21205433189883693</v>
      </c>
      <c r="Z1814">
        <f>P1814/MAX($P$1802:P1814)-1</f>
        <v>-0.15791420077759866</v>
      </c>
      <c r="AA1814">
        <f t="shared" si="327"/>
        <v>20.24512949790795</v>
      </c>
      <c r="AB1814">
        <f t="shared" si="328"/>
        <v>13.499607065868263</v>
      </c>
      <c r="AC1814">
        <f t="shared" si="329"/>
        <v>0.96690443472293697</v>
      </c>
      <c r="AD1814">
        <f>AA1814/MAX($AA$1802:$AA1814)-1</f>
        <v>-0.62079142871881132</v>
      </c>
      <c r="AE1814">
        <f>AB1814/MAX($AB$1802:$AB1814)-1</f>
        <v>-0.18768030905266186</v>
      </c>
      <c r="AF1814">
        <f>AC1814/MAX($AC$1802:$AC1814)-1</f>
        <v>-0.18768030905266198</v>
      </c>
      <c r="AG1814">
        <f t="shared" si="345"/>
        <v>0.16482088119153904</v>
      </c>
      <c r="AH1814">
        <f t="shared" si="346"/>
        <v>1</v>
      </c>
    </row>
    <row r="1815" spans="2:34" x14ac:dyDescent="0.25">
      <c r="B1815" s="2">
        <v>40939</v>
      </c>
      <c r="C1815" t="s">
        <v>30</v>
      </c>
      <c r="D1815">
        <v>23.82</v>
      </c>
      <c r="E1815">
        <v>17.266300000000001</v>
      </c>
      <c r="F1815">
        <v>17.300699999999999</v>
      </c>
      <c r="G1815">
        <v>16.383199999999999</v>
      </c>
      <c r="H1815">
        <v>13615</v>
      </c>
      <c r="I1815">
        <v>1187</v>
      </c>
      <c r="J1815">
        <v>9933.6545999999998</v>
      </c>
      <c r="K1815">
        <v>1476</v>
      </c>
      <c r="L1815">
        <v>1282</v>
      </c>
      <c r="M1815">
        <v>2416.66</v>
      </c>
      <c r="N1815">
        <v>2821.71</v>
      </c>
      <c r="O1815">
        <v>3150.03</v>
      </c>
      <c r="P1815">
        <f t="shared" si="340"/>
        <v>8.7183253764230625E-2</v>
      </c>
      <c r="Q1815">
        <f t="shared" si="341"/>
        <v>-1.6712217085743886E-2</v>
      </c>
      <c r="R1815">
        <f t="shared" si="342"/>
        <v>-6.8440384489061312E-3</v>
      </c>
      <c r="S1815">
        <f t="shared" si="343"/>
        <v>-1.9883588525319018E-3</v>
      </c>
      <c r="T1815">
        <f t="shared" si="344"/>
        <v>5.6002490355974377E-2</v>
      </c>
      <c r="U1815" s="9">
        <f>M1815/MAX(M$14:$M1815)-1</f>
        <v>-0.34638581914761268</v>
      </c>
      <c r="V1815">
        <f t="shared" si="326"/>
        <v>-0.10422757878496403</v>
      </c>
      <c r="W1815">
        <f>I1815/MAX(I$1802:$I1815)-1</f>
        <v>0</v>
      </c>
      <c r="X1815">
        <f>L1815/MAX($L$1802:L1815)-1</f>
        <v>0</v>
      </c>
      <c r="Y1815">
        <f>J1815/MAX($J$1802:J1815)-1</f>
        <v>-0.19117070654876012</v>
      </c>
      <c r="Z1815">
        <f>P1815/MAX($P$1802:P1815)-1</f>
        <v>0</v>
      </c>
      <c r="AA1815">
        <f t="shared" si="327"/>
        <v>7.7485605304212166</v>
      </c>
      <c r="AB1815">
        <f t="shared" si="328"/>
        <v>9.6121774220724507</v>
      </c>
      <c r="AC1815">
        <f t="shared" si="329"/>
        <v>0.83802090341535074</v>
      </c>
      <c r="AD1815">
        <f>AA1815/MAX($AA$1802:$AA1815)-1</f>
        <v>-0.85486284152786118</v>
      </c>
      <c r="AE1815">
        <f>AB1815/MAX($AB$1802:$AB1815)-1</f>
        <v>-0.42160086921562023</v>
      </c>
      <c r="AF1815">
        <f>AC1815/MAX($AC$1802:$AC1815)-1</f>
        <v>-0.29595846619026978</v>
      </c>
      <c r="AG1815">
        <f t="shared" si="345"/>
        <v>0.14858579842306979</v>
      </c>
      <c r="AH1815">
        <f t="shared" si="346"/>
        <v>0</v>
      </c>
    </row>
    <row r="1816" spans="2:34" x14ac:dyDescent="0.25">
      <c r="B1816" s="2">
        <v>40968</v>
      </c>
      <c r="C1816" t="s">
        <v>30</v>
      </c>
      <c r="D1816">
        <v>25.155000000000001</v>
      </c>
      <c r="E1816">
        <v>17.488800000000001</v>
      </c>
      <c r="F1816">
        <v>17.401700000000002</v>
      </c>
      <c r="G1816">
        <v>16.468599999999999</v>
      </c>
      <c r="H1816">
        <v>13615</v>
      </c>
      <c r="I1816">
        <v>1187</v>
      </c>
      <c r="J1816">
        <v>10490.3896</v>
      </c>
      <c r="K1816">
        <v>1476</v>
      </c>
      <c r="L1816">
        <v>1282</v>
      </c>
      <c r="M1816">
        <v>2512.11</v>
      </c>
      <c r="N1816">
        <v>2783.95</v>
      </c>
      <c r="O1816">
        <v>3149.41</v>
      </c>
      <c r="P1816">
        <f t="shared" si="340"/>
        <v>8.7183253764230625E-2</v>
      </c>
      <c r="Q1816">
        <f t="shared" si="341"/>
        <v>1.6548679369934538E-2</v>
      </c>
      <c r="R1816">
        <f t="shared" si="342"/>
        <v>6.9098962044621404E-2</v>
      </c>
      <c r="S1816">
        <f t="shared" si="343"/>
        <v>5.0052581069666147E-3</v>
      </c>
      <c r="T1816">
        <f t="shared" si="344"/>
        <v>5.6659339591708102E-2</v>
      </c>
      <c r="U1816" s="9">
        <f>M1816/MAX(M$14:$M1816)-1</f>
        <v>-0.32057024163056003</v>
      </c>
      <c r="V1816">
        <f t="shared" si="326"/>
        <v>-0.11604078224175318</v>
      </c>
      <c r="W1816">
        <f>I1816/MAX(I$1802:$I1816)-1</f>
        <v>0</v>
      </c>
      <c r="X1816">
        <f>L1816/MAX($L$1802:L1816)-1</f>
        <v>0</v>
      </c>
      <c r="Y1816">
        <f>J1816/MAX($J$1802:J1816)-1</f>
        <v>-0.14583959782573519</v>
      </c>
      <c r="Z1816">
        <f>P1816/MAX($P$1802:P1816)-1</f>
        <v>0</v>
      </c>
      <c r="AA1816">
        <f t="shared" si="327"/>
        <v>8.1828312012480495</v>
      </c>
      <c r="AB1816">
        <f t="shared" si="328"/>
        <v>10.081204380791913</v>
      </c>
      <c r="AC1816">
        <f t="shared" si="329"/>
        <v>0.87891219977965485</v>
      </c>
      <c r="AD1816">
        <f>AA1816/MAX($AA$1802:$AA1816)-1</f>
        <v>-0.84672858085787706</v>
      </c>
      <c r="AE1816">
        <f>AB1816/MAX($AB$1802:$AB1816)-1</f>
        <v>-0.39337783781226443</v>
      </c>
      <c r="AF1816">
        <f>AC1816/MAX($AC$1802:$AC1816)-1</f>
        <v>-0.26160470377878009</v>
      </c>
      <c r="AG1816">
        <f t="shared" si="345"/>
        <v>0.14070020812191761</v>
      </c>
      <c r="AH1816">
        <f t="shared" si="346"/>
        <v>0</v>
      </c>
    </row>
    <row r="1817" spans="2:34" x14ac:dyDescent="0.25">
      <c r="B1817" s="2">
        <v>40998</v>
      </c>
      <c r="C1817" t="s">
        <v>30</v>
      </c>
      <c r="D1817">
        <v>27.555</v>
      </c>
      <c r="E1817">
        <v>17.820699999999999</v>
      </c>
      <c r="F1817">
        <v>17.517800000000001</v>
      </c>
      <c r="G1817">
        <v>16.566099999999999</v>
      </c>
      <c r="H1817">
        <v>13615</v>
      </c>
      <c r="I1817">
        <v>1187</v>
      </c>
      <c r="J1817">
        <v>11491.250700000001</v>
      </c>
      <c r="K1817">
        <v>1476</v>
      </c>
      <c r="L1817">
        <v>1282</v>
      </c>
      <c r="M1817">
        <v>2477.2800000000002</v>
      </c>
      <c r="N1817">
        <v>2757.64</v>
      </c>
      <c r="O1817">
        <v>3147.87</v>
      </c>
      <c r="P1817">
        <f t="shared" si="340"/>
        <v>8.7183253764230625E-2</v>
      </c>
      <c r="Q1817">
        <f t="shared" si="341"/>
        <v>0.10927330622272513</v>
      </c>
      <c r="R1817">
        <f t="shared" si="342"/>
        <v>0.11807624898364555</v>
      </c>
      <c r="S1817">
        <f t="shared" si="343"/>
        <v>1.7290984027674483E-2</v>
      </c>
      <c r="T1817">
        <f t="shared" si="344"/>
        <v>5.7448645124682507E-2</v>
      </c>
      <c r="U1817" s="9">
        <f>M1817/MAX(M$14:$M1817)-1</f>
        <v>-0.32999042565275949</v>
      </c>
      <c r="V1817">
        <f t="shared" si="326"/>
        <v>-0.12396636455762156</v>
      </c>
      <c r="W1817">
        <f>I1817/MAX(I$1802:$I1817)-1</f>
        <v>0</v>
      </c>
      <c r="X1817">
        <f>L1817/MAX($L$1802:L1817)-1</f>
        <v>0</v>
      </c>
      <c r="Y1817">
        <f>J1817/MAX($J$1802:J1817)-1</f>
        <v>-6.4346349977573603E-2</v>
      </c>
      <c r="Z1817">
        <f>P1817/MAX($P$1802:P1817)-1</f>
        <v>0</v>
      </c>
      <c r="AA1817">
        <f t="shared" si="327"/>
        <v>8.9635340873634952</v>
      </c>
      <c r="AB1817">
        <f t="shared" si="328"/>
        <v>10.924389806234204</v>
      </c>
      <c r="AC1817">
        <f t="shared" si="329"/>
        <v>0.95242384869629093</v>
      </c>
      <c r="AD1817">
        <f>AA1817/MAX($AA$1802:$AA1817)-1</f>
        <v>-0.83210534883214315</v>
      </c>
      <c r="AE1817">
        <f>AB1817/MAX($AB$1802:$AB1817)-1</f>
        <v>-0.34264035183473995</v>
      </c>
      <c r="AF1817">
        <f>AC1817/MAX($AC$1802:$AC1817)-1</f>
        <v>-0.19984579795050961</v>
      </c>
      <c r="AG1817">
        <f t="shared" si="345"/>
        <v>0.12844554857723189</v>
      </c>
      <c r="AH1817">
        <f t="shared" si="346"/>
        <v>1</v>
      </c>
    </row>
    <row r="1818" spans="2:34" x14ac:dyDescent="0.25">
      <c r="B1818" s="2">
        <v>41029</v>
      </c>
      <c r="C1818" t="s">
        <v>30</v>
      </c>
      <c r="D1818">
        <v>28</v>
      </c>
      <c r="E1818">
        <v>18.1145</v>
      </c>
      <c r="F1818">
        <v>17.6279</v>
      </c>
      <c r="G1818">
        <v>16.6661</v>
      </c>
      <c r="H1818">
        <v>13615</v>
      </c>
      <c r="I1818">
        <v>1187</v>
      </c>
      <c r="J1818">
        <v>11676.8289</v>
      </c>
      <c r="K1818">
        <v>1476</v>
      </c>
      <c r="L1818">
        <v>1282</v>
      </c>
      <c r="M1818">
        <v>2306.4299999999998</v>
      </c>
      <c r="N1818">
        <v>2729.28</v>
      </c>
      <c r="O1818">
        <v>3143.33</v>
      </c>
      <c r="P1818">
        <f t="shared" si="340"/>
        <v>8.7183253764230625E-2</v>
      </c>
      <c r="Q1818">
        <f t="shared" si="341"/>
        <v>8.5116289149343993E-2</v>
      </c>
      <c r="R1818">
        <f t="shared" si="342"/>
        <v>0.22109532719426661</v>
      </c>
      <c r="S1818">
        <f t="shared" si="343"/>
        <v>2.7603968708694637E-2</v>
      </c>
      <c r="T1818">
        <f t="shared" si="344"/>
        <v>5.7709962138712712E-2</v>
      </c>
      <c r="U1818" s="9">
        <f>M1818/MAX(M$14:$M1818)-1</f>
        <v>-0.37619882186845832</v>
      </c>
      <c r="V1818">
        <f t="shared" si="326"/>
        <v>-0.13172336343940971</v>
      </c>
      <c r="W1818">
        <f>I1818/MAX(I$1802:$I1818)-1</f>
        <v>0</v>
      </c>
      <c r="X1818">
        <f>L1818/MAX($L$1802:L1818)-1</f>
        <v>0</v>
      </c>
      <c r="Y1818">
        <f>J1818/MAX($J$1802:J1818)-1</f>
        <v>-4.9235991259649947E-2</v>
      </c>
      <c r="Z1818">
        <f>P1818/MAX($P$1802:P1818)-1</f>
        <v>0</v>
      </c>
      <c r="AA1818">
        <f t="shared" si="327"/>
        <v>9.1082908736349459</v>
      </c>
      <c r="AB1818">
        <f t="shared" si="328"/>
        <v>11.080732013479359</v>
      </c>
      <c r="AC1818">
        <f t="shared" si="329"/>
        <v>0.96605427102460528</v>
      </c>
      <c r="AD1818">
        <f>AA1818/MAX($AA$1802:$AA1818)-1</f>
        <v>-0.82939393055690191</v>
      </c>
      <c r="AE1818">
        <f>AB1818/MAX($AB$1802:$AB1818)-1</f>
        <v>-0.33323268145946594</v>
      </c>
      <c r="AF1818">
        <f>AC1818/MAX($AC$1802:$AC1818)-1</f>
        <v>-0.18839455204078248</v>
      </c>
      <c r="AG1818">
        <f t="shared" si="345"/>
        <v>0.12640418153253918</v>
      </c>
      <c r="AH1818">
        <f t="shared" si="346"/>
        <v>1</v>
      </c>
    </row>
    <row r="1819" spans="2:34" x14ac:dyDescent="0.25">
      <c r="B1819" s="2">
        <v>41060</v>
      </c>
      <c r="C1819" t="s">
        <v>30</v>
      </c>
      <c r="D1819">
        <v>27.774999999999999</v>
      </c>
      <c r="E1819">
        <v>18.410599999999999</v>
      </c>
      <c r="F1819">
        <v>17.718800000000002</v>
      </c>
      <c r="G1819">
        <v>16.7654</v>
      </c>
      <c r="H1819">
        <v>13615</v>
      </c>
      <c r="I1819">
        <v>1187</v>
      </c>
      <c r="J1819">
        <v>11582.9972</v>
      </c>
      <c r="K1819">
        <v>1476</v>
      </c>
      <c r="L1819">
        <v>1282</v>
      </c>
      <c r="M1819">
        <v>2118.94</v>
      </c>
      <c r="N1819">
        <v>2699.1</v>
      </c>
      <c r="O1819">
        <v>3136.13</v>
      </c>
      <c r="P1819">
        <f t="shared" si="340"/>
        <v>8.7183253764230625E-2</v>
      </c>
      <c r="Q1819">
        <f t="shared" si="341"/>
        <v>7.3254418083358086E-2</v>
      </c>
      <c r="R1819">
        <f t="shared" si="342"/>
        <v>0.26066410989721545</v>
      </c>
      <c r="S1819">
        <f t="shared" si="343"/>
        <v>3.9043276068356558E-2</v>
      </c>
      <c r="T1819">
        <f t="shared" si="344"/>
        <v>5.6867119185942672E-2</v>
      </c>
      <c r="U1819" s="9">
        <f>M1819/MAX(M$14:$M1819)-1</f>
        <v>-0.42690770221075469</v>
      </c>
      <c r="V1819">
        <f t="shared" si="326"/>
        <v>-0.13935327936023068</v>
      </c>
      <c r="W1819">
        <f>I1819/MAX(I$1802:$I1819)-1</f>
        <v>0</v>
      </c>
      <c r="X1819">
        <f>L1819/MAX($L$1802:L1819)-1</f>
        <v>0</v>
      </c>
      <c r="Y1819">
        <f>J1819/MAX($J$1802:J1819)-1</f>
        <v>-5.6876062378523828E-2</v>
      </c>
      <c r="Z1819">
        <f>P1819/MAX($P$1802:P1819)-1</f>
        <v>0</v>
      </c>
      <c r="AA1819">
        <f t="shared" si="327"/>
        <v>9.0350992199687994</v>
      </c>
      <c r="AB1819">
        <f t="shared" si="328"/>
        <v>11.001682561078349</v>
      </c>
      <c r="AC1819">
        <f t="shared" si="329"/>
        <v>0.95916248255600434</v>
      </c>
      <c r="AD1819">
        <f>AA1819/MAX($AA$1802:$AA1819)-1</f>
        <v>-0.83076487275904065</v>
      </c>
      <c r="AE1819">
        <f>AB1819/MAX($AB$1802:$AB1819)-1</f>
        <v>-0.33798937003792828</v>
      </c>
      <c r="AF1819">
        <f>AC1819/MAX($AC$1802:$AC1819)-1</f>
        <v>-0.19418450943247911</v>
      </c>
      <c r="AG1819">
        <f t="shared" si="345"/>
        <v>0.12742815823179168</v>
      </c>
      <c r="AH1819">
        <f t="shared" si="346"/>
        <v>1</v>
      </c>
    </row>
    <row r="1820" spans="2:34" x14ac:dyDescent="0.25">
      <c r="B1820" s="2">
        <v>41089</v>
      </c>
      <c r="C1820" t="s">
        <v>30</v>
      </c>
      <c r="D1820">
        <v>29.2</v>
      </c>
      <c r="E1820">
        <v>18.7242</v>
      </c>
      <c r="F1820">
        <v>17.830500000000001</v>
      </c>
      <c r="G1820">
        <v>16.8719</v>
      </c>
      <c r="H1820">
        <v>13615</v>
      </c>
      <c r="I1820">
        <v>1187</v>
      </c>
      <c r="J1820">
        <v>12177.2644</v>
      </c>
      <c r="K1820">
        <v>1476</v>
      </c>
      <c r="L1820">
        <v>1282</v>
      </c>
      <c r="M1820">
        <v>2264.7199999999998</v>
      </c>
      <c r="N1820">
        <v>2667.89</v>
      </c>
      <c r="O1820">
        <v>3129.84</v>
      </c>
      <c r="P1820">
        <f t="shared" si="340"/>
        <v>8.7183253764230625E-2</v>
      </c>
      <c r="Q1820">
        <f t="shared" si="341"/>
        <v>-1.7493419705453928E-2</v>
      </c>
      <c r="R1820">
        <f t="shared" si="342"/>
        <v>0.14550256904591063</v>
      </c>
      <c r="S1820">
        <f t="shared" si="343"/>
        <v>5.0121981997139686E-2</v>
      </c>
      <c r="T1820">
        <f t="shared" si="344"/>
        <v>5.6816363302295558E-2</v>
      </c>
      <c r="U1820" s="9">
        <f>M1820/MAX(M$14:$M1820)-1</f>
        <v>-0.38747978298146257</v>
      </c>
      <c r="V1820">
        <f t="shared" si="326"/>
        <v>-0.14759540423791639</v>
      </c>
      <c r="W1820">
        <f>I1820/MAX(I$1802:$I1820)-1</f>
        <v>0</v>
      </c>
      <c r="X1820">
        <f>L1820/MAX($L$1802:L1820)-1</f>
        <v>0</v>
      </c>
      <c r="Y1820">
        <f>J1820/MAX($J$1802:J1820)-1</f>
        <v>-8.4889642910539465E-3</v>
      </c>
      <c r="Z1820">
        <f>P1820/MAX($P$1802:P1820)-1</f>
        <v>0</v>
      </c>
      <c r="AA1820">
        <f t="shared" si="327"/>
        <v>9.4986461778471138</v>
      </c>
      <c r="AB1820">
        <f t="shared" si="328"/>
        <v>11.502328896377422</v>
      </c>
      <c r="AC1820">
        <f t="shared" si="329"/>
        <v>1.0028104590525155</v>
      </c>
      <c r="AD1820">
        <f>AA1820/MAX($AA$1802:$AA1820)-1</f>
        <v>-0.82208224222131343</v>
      </c>
      <c r="AE1820">
        <f>AB1820/MAX($AB$1802:$AB1820)-1</f>
        <v>-0.30786368753622773</v>
      </c>
      <c r="AF1820">
        <f>AC1820/MAX($AC$1802:$AC1820)-1</f>
        <v>-0.15751479368308097</v>
      </c>
      <c r="AG1820">
        <f t="shared" si="345"/>
        <v>0.12120948938252503</v>
      </c>
      <c r="AH1820">
        <f t="shared" si="346"/>
        <v>0</v>
      </c>
    </row>
    <row r="1821" spans="2:34" x14ac:dyDescent="0.25">
      <c r="B1821" s="2">
        <v>41121</v>
      </c>
      <c r="C1821" t="s">
        <v>30</v>
      </c>
      <c r="D1821">
        <v>27.594999999999999</v>
      </c>
      <c r="E1821">
        <v>18.9955</v>
      </c>
      <c r="F1821">
        <v>17.9254</v>
      </c>
      <c r="G1821">
        <v>16.9712</v>
      </c>
      <c r="H1821">
        <v>13615</v>
      </c>
      <c r="I1821">
        <v>1187</v>
      </c>
      <c r="J1821">
        <v>11507.9319</v>
      </c>
      <c r="K1821">
        <v>1476</v>
      </c>
      <c r="L1821">
        <v>1282</v>
      </c>
      <c r="M1821">
        <v>2325.7199999999998</v>
      </c>
      <c r="N1821">
        <v>2638.85</v>
      </c>
      <c r="O1821">
        <v>3125.23</v>
      </c>
      <c r="P1821">
        <f t="shared" si="340"/>
        <v>8.7183253764230625E-2</v>
      </c>
      <c r="Q1821">
        <f t="shared" si="341"/>
        <v>-8.190065045387096E-2</v>
      </c>
      <c r="R1821">
        <f t="shared" si="342"/>
        <v>-2.2827860589742621E-2</v>
      </c>
      <c r="S1821">
        <f t="shared" si="343"/>
        <v>5.9697412610039358E-2</v>
      </c>
      <c r="T1821">
        <f t="shared" si="344"/>
        <v>5.6224662958423766E-2</v>
      </c>
      <c r="U1821" s="9">
        <f>M1821/MAX(M$14:$M1821)-1</f>
        <v>-0.37098161400775687</v>
      </c>
      <c r="V1821">
        <f t="shared" si="326"/>
        <v>-0.1556301456212823</v>
      </c>
      <c r="W1821">
        <f>I1821/MAX(I$1802:$I1821)-1</f>
        <v>0</v>
      </c>
      <c r="X1821">
        <f>L1821/MAX($L$1802:L1821)-1</f>
        <v>0</v>
      </c>
      <c r="Y1821">
        <f>J1821/MAX($J$1802:J1821)-1</f>
        <v>-6.2988114388234928E-2</v>
      </c>
      <c r="Z1821">
        <f>P1821/MAX($P$1802:P1821)-1</f>
        <v>0</v>
      </c>
      <c r="AA1821">
        <f t="shared" si="327"/>
        <v>8.9765459438377526</v>
      </c>
      <c r="AB1821">
        <f t="shared" si="328"/>
        <v>10.938443049705139</v>
      </c>
      <c r="AC1821">
        <f t="shared" si="329"/>
        <v>0.95364905618802787</v>
      </c>
      <c r="AD1821">
        <f>AA1821/MAX($AA$1802:$AA1821)-1</f>
        <v>-0.8318616256441127</v>
      </c>
      <c r="AE1821">
        <f>AB1821/MAX($AB$1802:$AB1821)-1</f>
        <v>-0.34179471785906812</v>
      </c>
      <c r="AF1821">
        <f>AC1821/MAX($AC$1802:$AC1821)-1</f>
        <v>-0.19881647164349014</v>
      </c>
      <c r="AG1821">
        <f t="shared" si="345"/>
        <v>0.12825936170164512</v>
      </c>
      <c r="AH1821">
        <f t="shared" si="346"/>
        <v>-1</v>
      </c>
    </row>
    <row r="1822" spans="2:34" x14ac:dyDescent="0.25">
      <c r="B1822" s="2">
        <v>41152</v>
      </c>
      <c r="C1822" t="s">
        <v>30</v>
      </c>
      <c r="D1822">
        <v>27.855</v>
      </c>
      <c r="E1822">
        <v>19.3062</v>
      </c>
      <c r="F1822">
        <v>18.021999999999998</v>
      </c>
      <c r="G1822">
        <v>17.070499999999999</v>
      </c>
      <c r="H1822">
        <v>13615</v>
      </c>
      <c r="I1822">
        <v>1187</v>
      </c>
      <c r="J1822">
        <v>11616.3596</v>
      </c>
      <c r="K1822">
        <v>1476</v>
      </c>
      <c r="L1822">
        <v>1282</v>
      </c>
      <c r="M1822">
        <v>2440.71</v>
      </c>
      <c r="N1822">
        <v>2620.61</v>
      </c>
      <c r="O1822">
        <v>3121.76</v>
      </c>
      <c r="P1822">
        <f t="shared" si="340"/>
        <v>8.7183253764230625E-2</v>
      </c>
      <c r="Q1822">
        <f t="shared" si="341"/>
        <v>-4.0020756473369001E-2</v>
      </c>
      <c r="R1822">
        <f t="shared" si="342"/>
        <v>-0.14897394097249017</v>
      </c>
      <c r="S1822">
        <f t="shared" si="343"/>
        <v>7.1257352125180473E-2</v>
      </c>
      <c r="T1822">
        <f t="shared" si="344"/>
        <v>5.5739433525672899E-2</v>
      </c>
      <c r="U1822" s="9">
        <f>M1822/MAX(M$14:$M1822)-1</f>
        <v>-0.33988121318338937</v>
      </c>
      <c r="V1822">
        <f t="shared" si="326"/>
        <v>-0.16053444210957923</v>
      </c>
      <c r="W1822">
        <f>I1822/MAX(I$1802:$I1822)-1</f>
        <v>0</v>
      </c>
      <c r="X1822">
        <f>L1822/MAX($L$1802:L1822)-1</f>
        <v>0</v>
      </c>
      <c r="Y1822">
        <f>J1822/MAX($J$1802:J1822)-1</f>
        <v>-5.4159591199846258E-2</v>
      </c>
      <c r="Z1822">
        <f>P1822/MAX($P$1802:P1822)-1</f>
        <v>0</v>
      </c>
      <c r="AA1822">
        <f t="shared" si="327"/>
        <v>9.061122932917316</v>
      </c>
      <c r="AB1822">
        <f t="shared" si="328"/>
        <v>11.029789048020218</v>
      </c>
      <c r="AC1822">
        <f t="shared" si="329"/>
        <v>0.96161289753947854</v>
      </c>
      <c r="AD1822">
        <f>AA1822/MAX($AA$1802:$AA1822)-1</f>
        <v>-0.83027742638297974</v>
      </c>
      <c r="AE1822">
        <f>AB1822/MAX($AB$1802:$AB1822)-1</f>
        <v>-0.33629810208658462</v>
      </c>
      <c r="AF1822">
        <f>AC1822/MAX($AC$1802:$AC1822)-1</f>
        <v>-0.19212585681843997</v>
      </c>
      <c r="AG1822">
        <f t="shared" si="345"/>
        <v>0.12706218220035131</v>
      </c>
      <c r="AH1822">
        <f t="shared" si="346"/>
        <v>-1</v>
      </c>
    </row>
    <row r="1823" spans="2:34" x14ac:dyDescent="0.25">
      <c r="B1823" s="2">
        <v>41180</v>
      </c>
      <c r="C1823" t="s">
        <v>30</v>
      </c>
      <c r="D1823">
        <v>27.984999999999999</v>
      </c>
      <c r="E1823">
        <v>19.648099999999999</v>
      </c>
      <c r="F1823">
        <v>18.122</v>
      </c>
      <c r="G1823">
        <v>17.166899999999998</v>
      </c>
      <c r="H1823">
        <v>13615</v>
      </c>
      <c r="I1823">
        <v>1187</v>
      </c>
      <c r="J1823">
        <v>11670.573399999999</v>
      </c>
      <c r="K1823">
        <v>1476</v>
      </c>
      <c r="L1823">
        <v>1282</v>
      </c>
      <c r="M1823">
        <v>2454.2600000000002</v>
      </c>
      <c r="N1823">
        <v>2602.34</v>
      </c>
      <c r="O1823">
        <v>3118.81</v>
      </c>
      <c r="P1823">
        <f t="shared" ref="P1823:P1886" si="347">I1823/H1823</f>
        <v>8.7183253764230625E-2</v>
      </c>
      <c r="Q1823">
        <f t="shared" ref="Q1823:Q1886" si="348">IF(C1823=C1822,(D1823/D1822-1)-(M1823/M1822-1),"#N/A")</f>
        <v>-8.8463757688983513E-4</v>
      </c>
      <c r="R1823">
        <f t="shared" si="342"/>
        <v>-0.12530205433481889</v>
      </c>
      <c r="S1823">
        <f t="shared" ref="S1823:S1886" si="349">E1823/F1823-1</f>
        <v>8.4212559320163249E-2</v>
      </c>
      <c r="T1823">
        <f t="shared" ref="T1823:T1886" si="350">F1823/G1823-1</f>
        <v>5.5636136984545947E-2</v>
      </c>
      <c r="U1823" s="9">
        <f>M1823/MAX(M$14:$M1823)-1</f>
        <v>-0.33621645597693495</v>
      </c>
      <c r="V1823">
        <f t="shared" ref="V1823:V1886" si="351">N1823/O1823-1</f>
        <v>-0.16559841734507708</v>
      </c>
      <c r="W1823">
        <f>I1823/MAX(I$1802:$I1823)-1</f>
        <v>0</v>
      </c>
      <c r="X1823">
        <f>L1823/MAX($L$1802:L1823)-1</f>
        <v>0</v>
      </c>
      <c r="Y1823">
        <f>J1823/MAX($J$1802:J1823)-1</f>
        <v>-4.9745333676808778E-2</v>
      </c>
      <c r="Z1823">
        <f>P1823/MAX($P$1802:P1823)-1</f>
        <v>0</v>
      </c>
      <c r="AA1823">
        <f t="shared" ref="AA1823:AA1886" si="352">J1823/L1823</f>
        <v>9.1034113884555374</v>
      </c>
      <c r="AB1823">
        <f t="shared" ref="AB1823:AB1886" si="353">(J1823+K1823)/I1823</f>
        <v>11.07546200505476</v>
      </c>
      <c r="AC1823">
        <f t="shared" ref="AC1823:AC1886" si="354">(K1823+J1823)/H1823</f>
        <v>0.96559481454278362</v>
      </c>
      <c r="AD1823">
        <f>AA1823/MAX($AA$1802:$AA1823)-1</f>
        <v>-0.8294853274829459</v>
      </c>
      <c r="AE1823">
        <f>AB1823/MAX($AB$1802:$AB1823)-1</f>
        <v>-0.33354979673503449</v>
      </c>
      <c r="AF1823">
        <f>AC1823/MAX($AC$1802:$AC1823)-1</f>
        <v>-0.18878055249120351</v>
      </c>
      <c r="AG1823">
        <f t="shared" si="345"/>
        <v>0.12647193496079637</v>
      </c>
      <c r="AH1823">
        <f t="shared" si="346"/>
        <v>0</v>
      </c>
    </row>
    <row r="1824" spans="2:34" x14ac:dyDescent="0.25">
      <c r="B1824" s="2">
        <v>41213</v>
      </c>
      <c r="C1824" t="s">
        <v>30</v>
      </c>
      <c r="D1824">
        <v>30.695</v>
      </c>
      <c r="E1824">
        <v>20.019200000000001</v>
      </c>
      <c r="F1824">
        <v>18.2456</v>
      </c>
      <c r="G1824">
        <v>17.272600000000001</v>
      </c>
      <c r="H1824">
        <v>13615</v>
      </c>
      <c r="I1824">
        <v>1187</v>
      </c>
      <c r="J1824">
        <v>12800.723599999999</v>
      </c>
      <c r="K1824">
        <v>1476</v>
      </c>
      <c r="L1824">
        <v>1282</v>
      </c>
      <c r="M1824">
        <v>2503.64</v>
      </c>
      <c r="N1824">
        <v>2585.1</v>
      </c>
      <c r="O1824">
        <v>3115.73</v>
      </c>
      <c r="P1824">
        <f t="shared" si="347"/>
        <v>8.7183253764230625E-2</v>
      </c>
      <c r="Q1824">
        <f t="shared" si="348"/>
        <v>7.6717473893966881E-2</v>
      </c>
      <c r="R1824">
        <f t="shared" si="342"/>
        <v>3.5838151344603553E-2</v>
      </c>
      <c r="S1824">
        <f t="shared" si="349"/>
        <v>9.7206997851536858E-2</v>
      </c>
      <c r="T1824">
        <f t="shared" si="350"/>
        <v>5.6331994025219156E-2</v>
      </c>
      <c r="U1824" s="9">
        <f>M1824/MAX(M$14:$M1824)-1</f>
        <v>-0.3228610529618271</v>
      </c>
      <c r="V1824">
        <f t="shared" si="351"/>
        <v>-0.17030679808584193</v>
      </c>
      <c r="W1824">
        <f>I1824/MAX(I$1802:$I1824)-1</f>
        <v>0</v>
      </c>
      <c r="X1824">
        <f>L1824/MAX($L$1802:L1824)-1</f>
        <v>0</v>
      </c>
      <c r="Y1824">
        <f>J1824/MAX($J$1802:J1824)-1</f>
        <v>0</v>
      </c>
      <c r="Z1824">
        <f>P1824/MAX($P$1802:P1824)-1</f>
        <v>0</v>
      </c>
      <c r="AA1824">
        <f t="shared" si="352"/>
        <v>9.9849638065522619</v>
      </c>
      <c r="AB1824">
        <f t="shared" si="353"/>
        <v>12.027568323504633</v>
      </c>
      <c r="AC1824">
        <f t="shared" si="354"/>
        <v>1.0486025413147264</v>
      </c>
      <c r="AD1824">
        <f>AA1824/MAX($AA$1802:$AA1824)-1</f>
        <v>-0.8129730975655981</v>
      </c>
      <c r="AE1824">
        <f>AB1824/MAX($AB$1802:$AB1824)-1</f>
        <v>-0.27625815064648485</v>
      </c>
      <c r="AF1824">
        <f>AC1824/MAX($AC$1802:$AC1824)-1</f>
        <v>-0.11904376306697551</v>
      </c>
      <c r="AG1824">
        <f t="shared" si="345"/>
        <v>0.11530598160872718</v>
      </c>
      <c r="AH1824">
        <f t="shared" si="346"/>
        <v>1</v>
      </c>
    </row>
    <row r="1825" spans="2:34" x14ac:dyDescent="0.25">
      <c r="B1825" s="2">
        <v>41243</v>
      </c>
      <c r="C1825" t="s">
        <v>30</v>
      </c>
      <c r="D1825">
        <v>31.49</v>
      </c>
      <c r="E1825">
        <v>20.402999999999999</v>
      </c>
      <c r="F1825">
        <v>18.3977</v>
      </c>
      <c r="G1825">
        <v>17.382400000000001</v>
      </c>
      <c r="H1825">
        <v>13615</v>
      </c>
      <c r="I1825">
        <v>1187</v>
      </c>
      <c r="J1825">
        <v>13132.262199999999</v>
      </c>
      <c r="K1825">
        <v>1476</v>
      </c>
      <c r="L1825">
        <v>1282</v>
      </c>
      <c r="M1825">
        <v>2575.25</v>
      </c>
      <c r="N1825">
        <v>2575.84</v>
      </c>
      <c r="O1825">
        <v>3114.28</v>
      </c>
      <c r="P1825">
        <f t="shared" si="347"/>
        <v>8.7183253764230625E-2</v>
      </c>
      <c r="Q1825">
        <f t="shared" si="348"/>
        <v>-2.7023712604601346E-3</v>
      </c>
      <c r="R1825">
        <f t="shared" si="342"/>
        <v>7.5373913450288432E-2</v>
      </c>
      <c r="S1825">
        <f t="shared" si="349"/>
        <v>0.10899732031721343</v>
      </c>
      <c r="T1825">
        <f t="shared" si="350"/>
        <v>5.8409655743740796E-2</v>
      </c>
      <c r="U1825" s="9">
        <f>M1825/MAX(M$14:$M1825)-1</f>
        <v>-0.30349328443384238</v>
      </c>
      <c r="V1825">
        <f t="shared" si="351"/>
        <v>-0.17289389521815635</v>
      </c>
      <c r="W1825">
        <f>I1825/MAX(I$1802:$I1825)-1</f>
        <v>0</v>
      </c>
      <c r="X1825">
        <f>L1825/MAX($L$1802:L1825)-1</f>
        <v>0</v>
      </c>
      <c r="Y1825">
        <f>J1825/MAX($J$1802:J1825)-1</f>
        <v>0</v>
      </c>
      <c r="Z1825">
        <f>P1825/MAX($P$1802:P1825)-1</f>
        <v>0</v>
      </c>
      <c r="AA1825">
        <f t="shared" si="352"/>
        <v>10.243574258970359</v>
      </c>
      <c r="AB1825">
        <f t="shared" si="353"/>
        <v>12.306876326874473</v>
      </c>
      <c r="AC1825">
        <f t="shared" si="354"/>
        <v>1.0729535218508996</v>
      </c>
      <c r="AD1825">
        <f>AA1825/MAX($AA$1802:$AA1825)-1</f>
        <v>-0.80812910285615536</v>
      </c>
      <c r="AE1825">
        <f>AB1825/MAX($AB$1802:$AB1825)-1</f>
        <v>-0.25945118805346556</v>
      </c>
      <c r="AF1825">
        <f>AC1825/MAX($AC$1802:$AC1825)-1</f>
        <v>-9.8585918141404383E-2</v>
      </c>
      <c r="AG1825">
        <f t="shared" si="345"/>
        <v>0.11239495355187167</v>
      </c>
      <c r="AH1825">
        <f t="shared" si="346"/>
        <v>0</v>
      </c>
    </row>
    <row r="1826" spans="2:34" x14ac:dyDescent="0.25">
      <c r="B1826" s="2">
        <v>41274</v>
      </c>
      <c r="C1826" t="s">
        <v>30</v>
      </c>
      <c r="D1826">
        <v>32.594999999999999</v>
      </c>
      <c r="E1826">
        <v>20.8569</v>
      </c>
      <c r="F1826">
        <v>18.569600000000001</v>
      </c>
      <c r="G1826">
        <v>17.4985</v>
      </c>
      <c r="H1826">
        <v>13615</v>
      </c>
      <c r="I1826">
        <v>1187</v>
      </c>
      <c r="J1826">
        <v>13593.079900000001</v>
      </c>
      <c r="K1826">
        <v>1476</v>
      </c>
      <c r="L1826">
        <v>1282</v>
      </c>
      <c r="M1826">
        <v>2635.93</v>
      </c>
      <c r="N1826">
        <v>2576.7199999999998</v>
      </c>
      <c r="O1826">
        <v>3113.93</v>
      </c>
      <c r="P1826">
        <f t="shared" si="347"/>
        <v>8.7183253764230625E-2</v>
      </c>
      <c r="Q1826">
        <f t="shared" si="348"/>
        <v>1.1527744025197295E-2</v>
      </c>
      <c r="R1826">
        <f t="shared" si="342"/>
        <v>9.0708793725157388E-2</v>
      </c>
      <c r="S1826">
        <f t="shared" si="349"/>
        <v>0.12317443563673947</v>
      </c>
      <c r="T1826">
        <f t="shared" si="350"/>
        <v>6.1210960939509285E-2</v>
      </c>
      <c r="U1826" s="9">
        <f>M1826/MAX(M$14:$M1826)-1</f>
        <v>-0.28708166323180206</v>
      </c>
      <c r="V1826">
        <f t="shared" si="351"/>
        <v>-0.17251832892839603</v>
      </c>
      <c r="W1826">
        <f>I1826/MAX(I$1802:$I1826)-1</f>
        <v>0</v>
      </c>
      <c r="X1826">
        <f>L1826/MAX($L$1802:L1826)-1</f>
        <v>0</v>
      </c>
      <c r="Y1826">
        <f>J1826/MAX($J$1802:J1826)-1</f>
        <v>0</v>
      </c>
      <c r="Z1826">
        <f>P1826/MAX($P$1802:P1826)-1</f>
        <v>0</v>
      </c>
      <c r="AA1826">
        <f t="shared" si="352"/>
        <v>10.603026443057724</v>
      </c>
      <c r="AB1826">
        <f t="shared" si="353"/>
        <v>12.695096798652065</v>
      </c>
      <c r="AC1826">
        <f t="shared" si="354"/>
        <v>1.1067998457583548</v>
      </c>
      <c r="AD1826">
        <f>AA1826/MAX($AA$1802:$AA1826)-1</f>
        <v>-0.80139625636160672</v>
      </c>
      <c r="AE1826">
        <f>AB1826/MAX($AB$1802:$AB1826)-1</f>
        <v>-0.23609057228775621</v>
      </c>
      <c r="AF1826">
        <f>AC1826/MAX($AC$1802:$AC1826)-1</f>
        <v>-7.0150806677585553E-2</v>
      </c>
      <c r="AG1826">
        <f t="shared" si="345"/>
        <v>0.10858466299458741</v>
      </c>
      <c r="AH1826">
        <f t="shared" si="346"/>
        <v>0</v>
      </c>
    </row>
    <row r="1827" spans="2:34" x14ac:dyDescent="0.25">
      <c r="B1827" s="2">
        <v>41305</v>
      </c>
      <c r="C1827" t="s">
        <v>30</v>
      </c>
      <c r="D1827">
        <v>33.814999999999998</v>
      </c>
      <c r="E1827">
        <v>21.3294</v>
      </c>
      <c r="F1827">
        <v>18.753699999999998</v>
      </c>
      <c r="G1827">
        <v>17.623699999999999</v>
      </c>
      <c r="H1827">
        <v>14158</v>
      </c>
      <c r="I1827">
        <v>1417</v>
      </c>
      <c r="J1827">
        <v>14101.856</v>
      </c>
      <c r="K1827">
        <v>1664</v>
      </c>
      <c r="L1827">
        <v>1386</v>
      </c>
      <c r="M1827">
        <v>2702.98</v>
      </c>
      <c r="N1827">
        <v>2582.1799999999998</v>
      </c>
      <c r="O1827">
        <v>3113.7</v>
      </c>
      <c r="P1827">
        <f t="shared" si="347"/>
        <v>0.10008475773414324</v>
      </c>
      <c r="Q1827">
        <f t="shared" si="348"/>
        <v>1.1992110976645654E-2</v>
      </c>
      <c r="R1827">
        <f t="shared" ref="R1827:R1890" si="355">IF(C1827=C1824,(D1827/D1824-1)-(M1827/M1824-1),"#N/A")</f>
        <v>2.2025145917597522E-2</v>
      </c>
      <c r="S1827">
        <f t="shared" si="349"/>
        <v>0.13734356420333071</v>
      </c>
      <c r="T1827">
        <f t="shared" si="350"/>
        <v>6.411820446330796E-2</v>
      </c>
      <c r="U1827" s="9">
        <f>M1827/MAX(M$14:$M1827)-1</f>
        <v>-0.26894720045004838</v>
      </c>
      <c r="V1827">
        <f t="shared" si="351"/>
        <v>-0.17070366445065355</v>
      </c>
      <c r="W1827">
        <f>I1827/MAX(I$1802:$I1827)-1</f>
        <v>0</v>
      </c>
      <c r="X1827">
        <f>L1827/MAX($L$1802:L1827)-1</f>
        <v>0</v>
      </c>
      <c r="Y1827">
        <f>J1827/MAX($J$1802:J1827)-1</f>
        <v>0</v>
      </c>
      <c r="Z1827">
        <f>P1827/MAX($P$1802:P1827)-1</f>
        <v>0</v>
      </c>
      <c r="AA1827">
        <f t="shared" si="352"/>
        <v>10.174499278499278</v>
      </c>
      <c r="AB1827">
        <f t="shared" si="353"/>
        <v>11.126221594918842</v>
      </c>
      <c r="AC1827">
        <f t="shared" si="354"/>
        <v>1.1135651928238453</v>
      </c>
      <c r="AD1827">
        <f>AA1827/MAX($AA$1802:$AA1827)-1</f>
        <v>-0.80942293625240125</v>
      </c>
      <c r="AE1827">
        <f>AB1827/MAX($AB$1802:$AB1827)-1</f>
        <v>-0.33049541047402575</v>
      </c>
      <c r="AF1827">
        <f>AC1827/MAX($AC$1802:$AC1827)-1</f>
        <v>-6.4467075752341119E-2</v>
      </c>
      <c r="AG1827">
        <f t="shared" si="345"/>
        <v>0.11799865209232033</v>
      </c>
      <c r="AH1827">
        <f t="shared" si="346"/>
        <v>0</v>
      </c>
    </row>
    <row r="1828" spans="2:34" x14ac:dyDescent="0.25">
      <c r="B1828" s="2">
        <v>41333</v>
      </c>
      <c r="C1828" t="s">
        <v>30</v>
      </c>
      <c r="D1828">
        <v>35.08</v>
      </c>
      <c r="E1828">
        <v>21.8383</v>
      </c>
      <c r="F1828">
        <v>18.9618</v>
      </c>
      <c r="G1828">
        <v>17.754300000000001</v>
      </c>
      <c r="H1828">
        <v>14158</v>
      </c>
      <c r="I1828">
        <v>1417</v>
      </c>
      <c r="J1828">
        <v>14629.3984</v>
      </c>
      <c r="K1828">
        <v>1664</v>
      </c>
      <c r="L1828">
        <v>1386</v>
      </c>
      <c r="M1828">
        <v>2633.55</v>
      </c>
      <c r="N1828">
        <v>2585.9</v>
      </c>
      <c r="O1828">
        <v>3111.92</v>
      </c>
      <c r="P1828">
        <f t="shared" si="347"/>
        <v>0.10008475773414324</v>
      </c>
      <c r="Q1828">
        <f t="shared" si="348"/>
        <v>6.3095898252011784E-2</v>
      </c>
      <c r="R1828">
        <f t="shared" si="355"/>
        <v>9.136586707706762E-2</v>
      </c>
      <c r="S1828">
        <f t="shared" si="349"/>
        <v>0.15169973314769702</v>
      </c>
      <c r="T1828">
        <f t="shared" si="350"/>
        <v>6.8011692941991386E-2</v>
      </c>
      <c r="U1828" s="9">
        <f>M1828/MAX(M$14:$M1828)-1</f>
        <v>-0.28772536228356294</v>
      </c>
      <c r="V1828">
        <f t="shared" si="351"/>
        <v>-0.16903390832669218</v>
      </c>
      <c r="W1828">
        <f>I1828/MAX(I$1802:$I1828)-1</f>
        <v>0</v>
      </c>
      <c r="X1828">
        <f>L1828/MAX($L$1802:L1828)-1</f>
        <v>0</v>
      </c>
      <c r="Y1828">
        <f>J1828/MAX($J$1802:J1828)-1</f>
        <v>0</v>
      </c>
      <c r="Z1828">
        <f>P1828/MAX($P$1802:P1828)-1</f>
        <v>0</v>
      </c>
      <c r="AA1828">
        <f t="shared" si="352"/>
        <v>10.555121500721501</v>
      </c>
      <c r="AB1828">
        <f t="shared" si="353"/>
        <v>11.498516866619619</v>
      </c>
      <c r="AC1828">
        <f t="shared" si="354"/>
        <v>1.1508262748975844</v>
      </c>
      <c r="AD1828">
        <f>AA1828/MAX($AA$1802:$AA1828)-1</f>
        <v>-0.80229355685763493</v>
      </c>
      <c r="AE1828">
        <f>AB1828/MAX($AB$1802:$AB1828)-1</f>
        <v>-0.30809307101528982</v>
      </c>
      <c r="AF1828">
        <f>AC1828/MAX($AC$1802:$AC1828)-1</f>
        <v>-3.3163143752922508E-2</v>
      </c>
      <c r="AG1828">
        <f t="shared" si="345"/>
        <v>0.11374356993381218</v>
      </c>
      <c r="AH1828">
        <f t="shared" si="346"/>
        <v>1</v>
      </c>
    </row>
    <row r="1829" spans="2:34" x14ac:dyDescent="0.25">
      <c r="B1829" s="2">
        <v>41362</v>
      </c>
      <c r="C1829" t="s">
        <v>30</v>
      </c>
      <c r="D1829">
        <v>34.795000000000002</v>
      </c>
      <c r="E1829">
        <v>22.3384</v>
      </c>
      <c r="F1829">
        <v>19.171399999999998</v>
      </c>
      <c r="G1829">
        <v>17.884799999999998</v>
      </c>
      <c r="H1829">
        <v>14158</v>
      </c>
      <c r="I1829">
        <v>1417</v>
      </c>
      <c r="J1829">
        <v>14510.545</v>
      </c>
      <c r="K1829">
        <v>1664</v>
      </c>
      <c r="L1829">
        <v>1386</v>
      </c>
      <c r="M1829">
        <v>2624.02</v>
      </c>
      <c r="N1829">
        <v>2593.64</v>
      </c>
      <c r="O1829">
        <v>3109.4</v>
      </c>
      <c r="P1829">
        <f t="shared" si="347"/>
        <v>0.10008475773414324</v>
      </c>
      <c r="Q1829">
        <f t="shared" si="348"/>
        <v>-4.5055977417268744E-3</v>
      </c>
      <c r="R1829">
        <f t="shared" si="355"/>
        <v>7.2013343966966903E-2</v>
      </c>
      <c r="S1829">
        <f t="shared" si="349"/>
        <v>0.16519398687628462</v>
      </c>
      <c r="T1829">
        <f t="shared" si="350"/>
        <v>7.1938182143496121E-2</v>
      </c>
      <c r="U1829" s="9">
        <f>M1829/MAX(M$14:$M1829)-1</f>
        <v>-0.29030286310847142</v>
      </c>
      <c r="V1829">
        <f t="shared" si="351"/>
        <v>-0.16587122917604691</v>
      </c>
      <c r="W1829">
        <f>I1829/MAX(I$1802:$I1829)-1</f>
        <v>0</v>
      </c>
      <c r="X1829">
        <f>L1829/MAX($L$1802:L1829)-1</f>
        <v>0</v>
      </c>
      <c r="Y1829">
        <f>J1829/MAX($J$1802:J1829)-1</f>
        <v>-8.1242848646462251E-3</v>
      </c>
      <c r="Z1829">
        <f>P1829/MAX($P$1802:P1829)-1</f>
        <v>0</v>
      </c>
      <c r="AA1829">
        <f t="shared" si="352"/>
        <v>10.469368686868687</v>
      </c>
      <c r="AB1829">
        <f t="shared" si="353"/>
        <v>11.414640084685956</v>
      </c>
      <c r="AC1829">
        <f t="shared" si="354"/>
        <v>1.1424314874982342</v>
      </c>
      <c r="AD1829">
        <f>AA1829/MAX($AA$1802:$AA1829)-1</f>
        <v>-0.8038997803212995</v>
      </c>
      <c r="AE1829">
        <f>AB1829/MAX($AB$1802:$AB1829)-1</f>
        <v>-0.31314023729543128</v>
      </c>
      <c r="AF1829">
        <f>AC1829/MAX($AC$1802:$AC1829)-1</f>
        <v>-4.0215806726552117E-2</v>
      </c>
      <c r="AG1829">
        <f t="shared" si="345"/>
        <v>0.11467522412149234</v>
      </c>
      <c r="AH1829">
        <f t="shared" si="346"/>
        <v>0</v>
      </c>
    </row>
    <row r="1830" spans="2:34" x14ac:dyDescent="0.25">
      <c r="B1830" s="2">
        <v>41394</v>
      </c>
      <c r="C1830" t="s">
        <v>30</v>
      </c>
      <c r="D1830">
        <v>37.29</v>
      </c>
      <c r="E1830">
        <v>22.9224</v>
      </c>
      <c r="F1830">
        <v>19.387499999999999</v>
      </c>
      <c r="G1830">
        <v>18.029499999999999</v>
      </c>
      <c r="H1830">
        <v>14158</v>
      </c>
      <c r="I1830">
        <v>1417</v>
      </c>
      <c r="J1830">
        <v>15551.0339</v>
      </c>
      <c r="K1830">
        <v>1664</v>
      </c>
      <c r="L1830">
        <v>1386</v>
      </c>
      <c r="M1830">
        <v>2712</v>
      </c>
      <c r="N1830">
        <v>2608.35</v>
      </c>
      <c r="O1830">
        <v>3107.01</v>
      </c>
      <c r="P1830">
        <f t="shared" si="347"/>
        <v>0.10008475773414324</v>
      </c>
      <c r="Q1830">
        <f t="shared" si="348"/>
        <v>3.8176996982191236E-2</v>
      </c>
      <c r="R1830">
        <f t="shared" si="355"/>
        <v>9.9427987480440905E-2</v>
      </c>
      <c r="S1830">
        <f t="shared" si="349"/>
        <v>0.18232882011605422</v>
      </c>
      <c r="T1830">
        <f t="shared" si="350"/>
        <v>7.5321001691672107E-2</v>
      </c>
      <c r="U1830" s="9">
        <f>M1830/MAX(M$14:$M1830)-1</f>
        <v>-0.26650763513623166</v>
      </c>
      <c r="V1830">
        <f t="shared" si="351"/>
        <v>-0.16049513841281493</v>
      </c>
      <c r="W1830">
        <f>I1830/MAX(I$1802:$I1830)-1</f>
        <v>0</v>
      </c>
      <c r="X1830">
        <f>L1830/MAX($L$1802:L1830)-1</f>
        <v>0</v>
      </c>
      <c r="Y1830">
        <f>J1830/MAX($J$1802:J1830)-1</f>
        <v>0</v>
      </c>
      <c r="Z1830">
        <f>P1830/MAX($P$1802:P1830)-1</f>
        <v>0</v>
      </c>
      <c r="AA1830">
        <f t="shared" si="352"/>
        <v>11.220082178932179</v>
      </c>
      <c r="AB1830">
        <f t="shared" si="353"/>
        <v>12.148930063514468</v>
      </c>
      <c r="AC1830">
        <f t="shared" si="354"/>
        <v>1.215922722135895</v>
      </c>
      <c r="AD1830">
        <f>AA1830/MAX($AA$1802:$AA1830)-1</f>
        <v>-0.78983827526664785</v>
      </c>
      <c r="AE1830">
        <f>AB1830/MAX($AB$1802:$AB1830)-1</f>
        <v>-0.268955380228309</v>
      </c>
      <c r="AF1830">
        <f>AC1830/MAX($AC$1802:$AC1830)-1</f>
        <v>0</v>
      </c>
      <c r="AG1830">
        <f t="shared" si="345"/>
        <v>0.10700253183809212</v>
      </c>
      <c r="AH1830">
        <f t="shared" si="346"/>
        <v>1</v>
      </c>
    </row>
    <row r="1831" spans="2:34" x14ac:dyDescent="0.25">
      <c r="B1831" s="2">
        <v>41425</v>
      </c>
      <c r="C1831" t="s">
        <v>30</v>
      </c>
      <c r="D1831">
        <v>41.094999999999999</v>
      </c>
      <c r="E1831">
        <v>23.604099999999999</v>
      </c>
      <c r="F1831">
        <v>19.643999999999998</v>
      </c>
      <c r="G1831">
        <v>18.191500000000001</v>
      </c>
      <c r="H1831">
        <v>14158</v>
      </c>
      <c r="I1831">
        <v>1417</v>
      </c>
      <c r="J1831">
        <v>17137.8315</v>
      </c>
      <c r="K1831">
        <v>1664</v>
      </c>
      <c r="L1831">
        <v>1386</v>
      </c>
      <c r="M1831">
        <v>2769.64</v>
      </c>
      <c r="N1831">
        <v>2622.32</v>
      </c>
      <c r="O1831">
        <v>3104.86</v>
      </c>
      <c r="P1831">
        <f t="shared" si="347"/>
        <v>0.10008475773414324</v>
      </c>
      <c r="Q1831">
        <f t="shared" si="348"/>
        <v>8.0784392598551857E-2</v>
      </c>
      <c r="R1831">
        <f t="shared" si="355"/>
        <v>0.1197897272947126</v>
      </c>
      <c r="S1831">
        <f t="shared" si="349"/>
        <v>0.20159336184076571</v>
      </c>
      <c r="T1831">
        <f t="shared" si="350"/>
        <v>7.984498254679373E-2</v>
      </c>
      <c r="U1831" s="9">
        <f>M1831/MAX(M$14:$M1831)-1</f>
        <v>-0.250918217765012</v>
      </c>
      <c r="V1831">
        <f t="shared" si="351"/>
        <v>-0.155414414820636</v>
      </c>
      <c r="W1831">
        <f>I1831/MAX(I$1802:$I1831)-1</f>
        <v>0</v>
      </c>
      <c r="X1831">
        <f>L1831/MAX($L$1802:L1831)-1</f>
        <v>0</v>
      </c>
      <c r="Y1831">
        <f>J1831/MAX($J$1802:J1831)-1</f>
        <v>0</v>
      </c>
      <c r="Z1831">
        <f>P1831/MAX($P$1802:P1831)-1</f>
        <v>0</v>
      </c>
      <c r="AA1831">
        <f t="shared" si="352"/>
        <v>12.364957792207793</v>
      </c>
      <c r="AB1831">
        <f t="shared" si="353"/>
        <v>13.268758997882852</v>
      </c>
      <c r="AC1831">
        <f t="shared" si="354"/>
        <v>1.3280005297358384</v>
      </c>
      <c r="AD1831">
        <f>AA1831/MAX($AA$1802:$AA1831)-1</f>
        <v>-0.76839377694176514</v>
      </c>
      <c r="AE1831">
        <f>AB1831/MAX($AB$1802:$AB1831)-1</f>
        <v>-0.2015712638283621</v>
      </c>
      <c r="AF1831">
        <f>AC1831/MAX($AC$1802:$AC1831)-1</f>
        <v>0</v>
      </c>
      <c r="AG1831">
        <f t="shared" si="345"/>
        <v>9.7095131318101713E-2</v>
      </c>
      <c r="AH1831">
        <f t="shared" si="346"/>
        <v>1</v>
      </c>
    </row>
    <row r="1832" spans="2:34" x14ac:dyDescent="0.25">
      <c r="B1832" s="2">
        <v>41453</v>
      </c>
      <c r="C1832" t="s">
        <v>30</v>
      </c>
      <c r="D1832">
        <v>40.125</v>
      </c>
      <c r="E1832">
        <v>24.224900000000002</v>
      </c>
      <c r="F1832">
        <v>19.8672</v>
      </c>
      <c r="G1832">
        <v>18.3459</v>
      </c>
      <c r="H1832">
        <v>14158</v>
      </c>
      <c r="I1832">
        <v>1417</v>
      </c>
      <c r="J1832">
        <v>16733.311600000001</v>
      </c>
      <c r="K1832">
        <v>1664</v>
      </c>
      <c r="L1832">
        <v>1386</v>
      </c>
      <c r="M1832">
        <v>2602.59</v>
      </c>
      <c r="N1832">
        <v>2626.87</v>
      </c>
      <c r="O1832">
        <v>3100.3</v>
      </c>
      <c r="P1832">
        <f t="shared" si="347"/>
        <v>0.10008475773414324</v>
      </c>
      <c r="Q1832">
        <f t="shared" si="348"/>
        <v>3.6710853189112713E-2</v>
      </c>
      <c r="R1832">
        <f t="shared" si="355"/>
        <v>0.16134978706600311</v>
      </c>
      <c r="S1832">
        <f t="shared" si="349"/>
        <v>0.21934142707578319</v>
      </c>
      <c r="T1832">
        <f t="shared" si="350"/>
        <v>8.2923159943093516E-2</v>
      </c>
      <c r="U1832" s="9">
        <f>M1832/MAX(M$14:$M1832)-1</f>
        <v>-0.2960988591921847</v>
      </c>
      <c r="V1832">
        <f t="shared" si="351"/>
        <v>-0.1527045769764217</v>
      </c>
      <c r="W1832">
        <f>I1832/MAX(I$1802:$I1832)-1</f>
        <v>0</v>
      </c>
      <c r="X1832">
        <f>L1832/MAX($L$1802:L1832)-1</f>
        <v>0</v>
      </c>
      <c r="Y1832">
        <f>J1832/MAX($J$1802:J1832)-1</f>
        <v>-2.3603913949089672E-2</v>
      </c>
      <c r="Z1832">
        <f>P1832/MAX($P$1802:P1832)-1</f>
        <v>0</v>
      </c>
      <c r="AA1832">
        <f t="shared" si="352"/>
        <v>12.073096392496392</v>
      </c>
      <c r="AB1832">
        <f t="shared" si="353"/>
        <v>12.983282709950601</v>
      </c>
      <c r="AC1832">
        <f t="shared" si="354"/>
        <v>1.2994287046192965</v>
      </c>
      <c r="AD1832">
        <f>AA1832/MAX($AA$1802:$AA1832)-1</f>
        <v>-0.77386059030090548</v>
      </c>
      <c r="AE1832">
        <f>AB1832/MAX($AB$1802:$AB1832)-1</f>
        <v>-0.21874939418833672</v>
      </c>
      <c r="AF1832">
        <f>AC1832/MAX($AC$1802:$AC1832)-1</f>
        <v>-2.151491996936572E-2</v>
      </c>
      <c r="AG1832">
        <f t="shared" si="345"/>
        <v>9.9442360231910096E-2</v>
      </c>
      <c r="AH1832">
        <f t="shared" si="346"/>
        <v>1</v>
      </c>
    </row>
    <row r="1833" spans="2:34" x14ac:dyDescent="0.25">
      <c r="B1833" s="2">
        <v>41486</v>
      </c>
      <c r="C1833" t="s">
        <v>30</v>
      </c>
      <c r="D1833">
        <v>44.14</v>
      </c>
      <c r="E1833">
        <v>24.922499999999999</v>
      </c>
      <c r="F1833">
        <v>20.135100000000001</v>
      </c>
      <c r="G1833">
        <v>18.520099999999999</v>
      </c>
      <c r="H1833">
        <v>14158</v>
      </c>
      <c r="I1833">
        <v>1417</v>
      </c>
      <c r="J1833">
        <v>18407.685300000001</v>
      </c>
      <c r="K1833">
        <v>1664</v>
      </c>
      <c r="L1833">
        <v>1386</v>
      </c>
      <c r="M1833">
        <v>2768.15</v>
      </c>
      <c r="N1833">
        <v>2633.2</v>
      </c>
      <c r="O1833">
        <v>3097.42</v>
      </c>
      <c r="P1833">
        <f t="shared" si="347"/>
        <v>0.10008475773414324</v>
      </c>
      <c r="Q1833">
        <f t="shared" si="348"/>
        <v>3.6448751105701227E-2</v>
      </c>
      <c r="R1833">
        <f t="shared" si="355"/>
        <v>0.1629910834003756</v>
      </c>
      <c r="S1833">
        <f t="shared" si="349"/>
        <v>0.23776390482292098</v>
      </c>
      <c r="T1833">
        <f t="shared" si="350"/>
        <v>8.72025529019822E-2</v>
      </c>
      <c r="U1833" s="9">
        <f>M1833/MAX(M$14:$M1833)-1</f>
        <v>-0.25132120582682871</v>
      </c>
      <c r="V1833">
        <f t="shared" si="351"/>
        <v>-0.14987312020972299</v>
      </c>
      <c r="W1833">
        <f>I1833/MAX(I$1802:$I1833)-1</f>
        <v>0</v>
      </c>
      <c r="X1833">
        <f>L1833/MAX($L$1802:L1833)-1</f>
        <v>0</v>
      </c>
      <c r="Y1833">
        <f>J1833/MAX($J$1802:J1833)-1</f>
        <v>0</v>
      </c>
      <c r="Z1833">
        <f>P1833/MAX($P$1802:P1833)-1</f>
        <v>0</v>
      </c>
      <c r="AA1833">
        <f t="shared" si="352"/>
        <v>13.281158225108225</v>
      </c>
      <c r="AB1833">
        <f t="shared" si="353"/>
        <v>14.164915525758646</v>
      </c>
      <c r="AC1833">
        <f t="shared" si="354"/>
        <v>1.4176921387201582</v>
      </c>
      <c r="AD1833">
        <f>AA1833/MAX($AA$1802:$AA1833)-1</f>
        <v>-0.75123256010670958</v>
      </c>
      <c r="AE1833">
        <f>AB1833/MAX($AB$1802:$AB1833)-1</f>
        <v>-0.14764631696045982</v>
      </c>
      <c r="AF1833">
        <f>AC1833/MAX($AC$1802:$AC1833)-1</f>
        <v>0</v>
      </c>
      <c r="AG1833">
        <f t="shared" si="345"/>
        <v>9.0397025637981757E-2</v>
      </c>
      <c r="AH1833">
        <f t="shared" si="346"/>
        <v>1</v>
      </c>
    </row>
    <row r="1834" spans="2:34" x14ac:dyDescent="0.25">
      <c r="B1834" s="2">
        <v>41516</v>
      </c>
      <c r="C1834" t="s">
        <v>30</v>
      </c>
      <c r="D1834">
        <v>42.015000000000001</v>
      </c>
      <c r="E1834">
        <v>25.5748</v>
      </c>
      <c r="F1834">
        <v>20.3963</v>
      </c>
      <c r="G1834">
        <v>18.684799999999999</v>
      </c>
      <c r="H1834">
        <v>14158</v>
      </c>
      <c r="I1834">
        <v>1417</v>
      </c>
      <c r="J1834">
        <v>17521.4974</v>
      </c>
      <c r="K1834">
        <v>1664</v>
      </c>
      <c r="L1834">
        <v>1386</v>
      </c>
      <c r="M1834">
        <v>2721.37</v>
      </c>
      <c r="N1834">
        <v>2639.6</v>
      </c>
      <c r="O1834">
        <v>3095.34</v>
      </c>
      <c r="P1834">
        <f t="shared" si="347"/>
        <v>0.10008475773414324</v>
      </c>
      <c r="Q1834">
        <f t="shared" si="348"/>
        <v>-3.1242901353272123E-2</v>
      </c>
      <c r="R1834">
        <f t="shared" si="355"/>
        <v>3.9815409545742253E-2</v>
      </c>
      <c r="S1834">
        <f t="shared" si="349"/>
        <v>0.25389408863372287</v>
      </c>
      <c r="T1834">
        <f t="shared" si="350"/>
        <v>9.1598518581949007E-2</v>
      </c>
      <c r="U1834" s="9">
        <f>M1834/MAX(M$14:$M1834)-1</f>
        <v>-0.26397340819715587</v>
      </c>
      <c r="V1834">
        <f t="shared" si="351"/>
        <v>-0.14723422951921283</v>
      </c>
      <c r="W1834">
        <f>I1834/MAX(I$1802:$I1834)-1</f>
        <v>0</v>
      </c>
      <c r="X1834">
        <f>L1834/MAX($L$1802:L1834)-1</f>
        <v>0</v>
      </c>
      <c r="Y1834">
        <f>J1834/MAX($J$1802:J1834)-1</f>
        <v>-4.8142277834356539E-2</v>
      </c>
      <c r="Z1834">
        <f>P1834/MAX($P$1802:P1834)-1</f>
        <v>0</v>
      </c>
      <c r="AA1834">
        <f t="shared" si="352"/>
        <v>12.641773015873015</v>
      </c>
      <c r="AB1834">
        <f t="shared" si="353"/>
        <v>13.539518278052222</v>
      </c>
      <c r="AC1834">
        <f t="shared" si="354"/>
        <v>1.355099406695861</v>
      </c>
      <c r="AD1834">
        <f>AA1834/MAX($AA$1802:$AA1834)-1</f>
        <v>-0.76320879131419384</v>
      </c>
      <c r="AE1834">
        <f>AB1834/MAX($AB$1802:$AB1834)-1</f>
        <v>-0.18527870851803752</v>
      </c>
      <c r="AF1834">
        <f>AC1834/MAX($AC$1802:$AC1834)-1</f>
        <v>-4.415114559413702E-2</v>
      </c>
      <c r="AG1834">
        <f t="shared" si="345"/>
        <v>9.4969052131354939E-2</v>
      </c>
      <c r="AH1834">
        <f t="shared" si="346"/>
        <v>-1</v>
      </c>
    </row>
    <row r="1835" spans="2:34" x14ac:dyDescent="0.25">
      <c r="B1835" s="2">
        <v>41547</v>
      </c>
      <c r="C1835" t="s">
        <v>30</v>
      </c>
      <c r="D1835">
        <v>45.534999999999997</v>
      </c>
      <c r="E1835">
        <v>26.2685</v>
      </c>
      <c r="F1835">
        <v>20.697500000000002</v>
      </c>
      <c r="G1835">
        <v>18.866</v>
      </c>
      <c r="H1835">
        <v>14158</v>
      </c>
      <c r="I1835">
        <v>1417</v>
      </c>
      <c r="J1835">
        <v>18989.441500000001</v>
      </c>
      <c r="K1835">
        <v>1664</v>
      </c>
      <c r="L1835">
        <v>1386</v>
      </c>
      <c r="M1835">
        <v>2893.15</v>
      </c>
      <c r="N1835">
        <v>2644.7</v>
      </c>
      <c r="O1835">
        <v>3093.5</v>
      </c>
      <c r="P1835">
        <f t="shared" si="347"/>
        <v>0.10008475773414324</v>
      </c>
      <c r="Q1835">
        <f t="shared" si="348"/>
        <v>2.0656984135845713E-2</v>
      </c>
      <c r="R1835">
        <f t="shared" si="355"/>
        <v>2.3186027520464725E-2</v>
      </c>
      <c r="S1835">
        <f t="shared" si="349"/>
        <v>0.26916294238434579</v>
      </c>
      <c r="T1835">
        <f t="shared" si="350"/>
        <v>9.7079402099014223E-2</v>
      </c>
      <c r="U1835" s="9">
        <f>M1835/MAX(M$14:$M1835)-1</f>
        <v>-0.21751348252005476</v>
      </c>
      <c r="V1835">
        <f t="shared" si="351"/>
        <v>-0.14507839017294333</v>
      </c>
      <c r="W1835">
        <f>I1835/MAX(I$1802:$I1835)-1</f>
        <v>0</v>
      </c>
      <c r="X1835">
        <f>L1835/MAX($L$1802:L1835)-1</f>
        <v>0</v>
      </c>
      <c r="Y1835">
        <f>J1835/MAX($J$1802:J1835)-1</f>
        <v>0</v>
      </c>
      <c r="Z1835">
        <f>P1835/MAX($P$1802:P1835)-1</f>
        <v>0</v>
      </c>
      <c r="AA1835">
        <f t="shared" si="352"/>
        <v>13.700895743145743</v>
      </c>
      <c r="AB1835">
        <f t="shared" si="353"/>
        <v>14.575470359915315</v>
      </c>
      <c r="AC1835">
        <f t="shared" si="354"/>
        <v>1.4587824198333099</v>
      </c>
      <c r="AD1835">
        <f>AA1835/MAX($AA$1802:$AA1835)-1</f>
        <v>-0.74337051780440833</v>
      </c>
      <c r="AE1835">
        <f>AB1835/MAX($AB$1802:$AB1835)-1</f>
        <v>-0.12294176264477974</v>
      </c>
      <c r="AF1835">
        <f>AC1835/MAX($AC$1802:$AC1835)-1</f>
        <v>0</v>
      </c>
      <c r="AG1835">
        <f t="shared" si="345"/>
        <v>8.7627642972016834E-2</v>
      </c>
      <c r="AH1835">
        <f t="shared" si="346"/>
        <v>0</v>
      </c>
    </row>
    <row r="1836" spans="2:34" x14ac:dyDescent="0.25">
      <c r="B1836" s="2">
        <v>41578</v>
      </c>
      <c r="C1836" t="s">
        <v>30</v>
      </c>
      <c r="D1836">
        <v>47.075000000000003</v>
      </c>
      <c r="E1836">
        <v>26.953700000000001</v>
      </c>
      <c r="F1836">
        <v>20.997</v>
      </c>
      <c r="G1836">
        <v>19.055800000000001</v>
      </c>
      <c r="H1836">
        <v>14158</v>
      </c>
      <c r="I1836">
        <v>1417</v>
      </c>
      <c r="J1836">
        <v>19631.667099999999</v>
      </c>
      <c r="K1836">
        <v>1664</v>
      </c>
      <c r="L1836">
        <v>1386</v>
      </c>
      <c r="M1836">
        <v>3067.95</v>
      </c>
      <c r="N1836">
        <v>2650.55</v>
      </c>
      <c r="O1836">
        <v>3092.36</v>
      </c>
      <c r="P1836">
        <f t="shared" si="347"/>
        <v>0.10008475773414324</v>
      </c>
      <c r="Q1836">
        <f t="shared" si="348"/>
        <v>-2.6598436554588822E-2</v>
      </c>
      <c r="R1836">
        <f t="shared" si="355"/>
        <v>-4.1810402621685228E-2</v>
      </c>
      <c r="S1836">
        <f t="shared" si="349"/>
        <v>0.28369290851073981</v>
      </c>
      <c r="T1836">
        <f t="shared" si="350"/>
        <v>0.10186924715834533</v>
      </c>
      <c r="U1836" s="9">
        <f>M1836/MAX(M$14:$M1836)-1</f>
        <v>-0.17023676224786211</v>
      </c>
      <c r="V1836">
        <f t="shared" si="351"/>
        <v>-0.14287146386578531</v>
      </c>
      <c r="W1836">
        <f>I1836/MAX(I$1802:$I1836)-1</f>
        <v>0</v>
      </c>
      <c r="X1836">
        <f>L1836/MAX($L$1802:L1836)-1</f>
        <v>0</v>
      </c>
      <c r="Y1836">
        <f>J1836/MAX($J$1802:J1836)-1</f>
        <v>0</v>
      </c>
      <c r="Z1836">
        <f>P1836/MAX($P$1802:P1836)-1</f>
        <v>0</v>
      </c>
      <c r="AA1836">
        <f t="shared" si="352"/>
        <v>14.164261976911977</v>
      </c>
      <c r="AB1836">
        <f t="shared" si="353"/>
        <v>15.028699435426958</v>
      </c>
      <c r="AC1836">
        <f t="shared" si="354"/>
        <v>1.5041437420539623</v>
      </c>
      <c r="AD1836">
        <f>AA1836/MAX($AA$1802:$AA1836)-1</f>
        <v>-0.73469127238369625</v>
      </c>
      <c r="AE1836">
        <f>AB1836/MAX($AB$1802:$AB1836)-1</f>
        <v>-9.5669346436546454E-2</v>
      </c>
      <c r="AF1836">
        <f>AC1836/MAX($AC$1802:$AC1836)-1</f>
        <v>0</v>
      </c>
      <c r="AG1836">
        <f t="shared" si="345"/>
        <v>8.4761013495384716E-2</v>
      </c>
      <c r="AH1836">
        <f t="shared" si="346"/>
        <v>0</v>
      </c>
    </row>
    <row r="1837" spans="2:34" x14ac:dyDescent="0.25">
      <c r="B1837" s="2">
        <v>41607</v>
      </c>
      <c r="C1837" t="s">
        <v>30</v>
      </c>
      <c r="D1837">
        <v>48.454999999999998</v>
      </c>
      <c r="E1837">
        <v>27.666699999999999</v>
      </c>
      <c r="F1837">
        <v>21.298300000000001</v>
      </c>
      <c r="G1837">
        <v>19.251999999999999</v>
      </c>
      <c r="H1837">
        <v>14158</v>
      </c>
      <c r="I1837">
        <v>1417</v>
      </c>
      <c r="J1837">
        <v>20207.1679</v>
      </c>
      <c r="K1837">
        <v>1664</v>
      </c>
      <c r="L1837">
        <v>1386</v>
      </c>
      <c r="M1837">
        <v>3086.64</v>
      </c>
      <c r="N1837">
        <v>2654.83</v>
      </c>
      <c r="O1837">
        <v>3089.97</v>
      </c>
      <c r="P1837">
        <f t="shared" si="347"/>
        <v>0.10008475773414324</v>
      </c>
      <c r="Q1837">
        <f t="shared" si="348"/>
        <v>2.3222907154023309E-2</v>
      </c>
      <c r="R1837">
        <f t="shared" si="355"/>
        <v>1.9055754687397508E-2</v>
      </c>
      <c r="S1837">
        <f t="shared" si="349"/>
        <v>0.29900978012329604</v>
      </c>
      <c r="T1837">
        <f t="shared" si="350"/>
        <v>0.1062902555578642</v>
      </c>
      <c r="U1837" s="9">
        <f>M1837/MAX(M$14:$M1837)-1</f>
        <v>-0.1651818314590332</v>
      </c>
      <c r="V1837">
        <f t="shared" si="351"/>
        <v>-0.14082337368971221</v>
      </c>
      <c r="W1837">
        <f>I1837/MAX(I$1802:$I1837)-1</f>
        <v>0</v>
      </c>
      <c r="X1837">
        <f>L1837/MAX($L$1802:L1837)-1</f>
        <v>0</v>
      </c>
      <c r="Y1837">
        <f>J1837/MAX($J$1802:J1837)-1</f>
        <v>0</v>
      </c>
      <c r="Z1837">
        <f>P1837/MAX($P$1802:P1837)-1</f>
        <v>0</v>
      </c>
      <c r="AA1837">
        <f t="shared" si="352"/>
        <v>14.57948621933622</v>
      </c>
      <c r="AB1837">
        <f t="shared" si="353"/>
        <v>15.434839731827806</v>
      </c>
      <c r="AC1837">
        <f t="shared" si="354"/>
        <v>1.5447921952253143</v>
      </c>
      <c r="AD1837">
        <f>AA1837/MAX($AA$1802:$AA1837)-1</f>
        <v>-0.72691376758940573</v>
      </c>
      <c r="AE1837">
        <f>AB1837/MAX($AB$1802:$AB1837)-1</f>
        <v>-7.1230430663380084E-2</v>
      </c>
      <c r="AF1837">
        <f>AC1837/MAX($AC$1802:$AC1837)-1</f>
        <v>0</v>
      </c>
      <c r="AG1837">
        <f t="shared" si="345"/>
        <v>8.2347017070115991E-2</v>
      </c>
      <c r="AH1837">
        <f t="shared" si="346"/>
        <v>0</v>
      </c>
    </row>
    <row r="1838" spans="2:34" x14ac:dyDescent="0.25">
      <c r="B1838" s="2">
        <v>41639</v>
      </c>
      <c r="C1838" t="s">
        <v>30</v>
      </c>
      <c r="D1838">
        <v>50.51</v>
      </c>
      <c r="E1838">
        <v>28.456900000000001</v>
      </c>
      <c r="F1838">
        <v>21.6355</v>
      </c>
      <c r="G1838">
        <v>19.461500000000001</v>
      </c>
      <c r="H1838">
        <v>14158</v>
      </c>
      <c r="I1838">
        <v>1417</v>
      </c>
      <c r="J1838">
        <v>21064.163700000001</v>
      </c>
      <c r="K1838">
        <v>1664</v>
      </c>
      <c r="L1838">
        <v>1386</v>
      </c>
      <c r="M1838">
        <v>3109</v>
      </c>
      <c r="N1838">
        <v>2662.14</v>
      </c>
      <c r="O1838">
        <v>3088.42</v>
      </c>
      <c r="P1838">
        <f t="shared" si="347"/>
        <v>0.10008475773414324</v>
      </c>
      <c r="Q1838">
        <f t="shared" si="348"/>
        <v>3.5166360894805848E-2</v>
      </c>
      <c r="R1838">
        <f t="shared" si="355"/>
        <v>3.4649353809165895E-2</v>
      </c>
      <c r="S1838">
        <f t="shared" si="349"/>
        <v>0.31528737491622572</v>
      </c>
      <c r="T1838">
        <f t="shared" si="350"/>
        <v>0.11170773064768902</v>
      </c>
      <c r="U1838" s="9">
        <f>M1838/MAX(M$14:$M1838)-1</f>
        <v>-0.15913430591391742</v>
      </c>
      <c r="V1838">
        <f t="shared" si="351"/>
        <v>-0.13802526858393616</v>
      </c>
      <c r="W1838">
        <f>I1838/MAX(I$1802:$I1838)-1</f>
        <v>0</v>
      </c>
      <c r="X1838">
        <f>L1838/MAX($L$1802:L1838)-1</f>
        <v>0</v>
      </c>
      <c r="Y1838">
        <f>J1838/MAX($J$1802:J1838)-1</f>
        <v>0</v>
      </c>
      <c r="Z1838">
        <f>P1838/MAX($P$1802:P1838)-1</f>
        <v>0</v>
      </c>
      <c r="AA1838">
        <f t="shared" si="352"/>
        <v>15.197809307359307</v>
      </c>
      <c r="AB1838">
        <f t="shared" si="353"/>
        <v>16.039635638673253</v>
      </c>
      <c r="AC1838">
        <f t="shared" si="354"/>
        <v>1.6053230470405426</v>
      </c>
      <c r="AD1838">
        <f>AA1838/MAX($AA$1802:$AA1838)-1</f>
        <v>-0.71533204790598082</v>
      </c>
      <c r="AE1838">
        <f>AB1838/MAX($AB$1802:$AB1838)-1</f>
        <v>-3.4837695546144132E-2</v>
      </c>
      <c r="AF1838">
        <f>AC1838/MAX($AC$1802:$AC1838)-1</f>
        <v>0</v>
      </c>
      <c r="AG1838">
        <f t="shared" si="345"/>
        <v>7.8996727508341566E-2</v>
      </c>
      <c r="AH1838">
        <f t="shared" si="346"/>
        <v>1</v>
      </c>
    </row>
    <row r="1839" spans="2:34" x14ac:dyDescent="0.25">
      <c r="B1839" s="2">
        <v>41670</v>
      </c>
      <c r="C1839" t="s">
        <v>30</v>
      </c>
      <c r="D1839">
        <v>52.76</v>
      </c>
      <c r="E1839">
        <v>29.289200000000001</v>
      </c>
      <c r="F1839">
        <v>21.983499999999999</v>
      </c>
      <c r="G1839">
        <v>19.683199999999999</v>
      </c>
      <c r="H1839">
        <v>15044</v>
      </c>
      <c r="I1839">
        <v>1348</v>
      </c>
      <c r="J1839">
        <v>22002.480200000002</v>
      </c>
      <c r="K1839">
        <v>2024</v>
      </c>
      <c r="L1839">
        <v>-126</v>
      </c>
      <c r="M1839">
        <v>3013.96</v>
      </c>
      <c r="N1839">
        <v>2666.48</v>
      </c>
      <c r="O1839">
        <v>3084.27</v>
      </c>
      <c r="P1839">
        <f t="shared" si="347"/>
        <v>8.9603828768944432E-2</v>
      </c>
      <c r="Q1839">
        <f t="shared" si="348"/>
        <v>7.5114949420064692E-2</v>
      </c>
      <c r="R1839">
        <f t="shared" si="355"/>
        <v>0.13836280749433871</v>
      </c>
      <c r="S1839">
        <f t="shared" si="349"/>
        <v>0.33232651761548437</v>
      </c>
      <c r="T1839">
        <f t="shared" si="350"/>
        <v>0.11686615997398797</v>
      </c>
      <c r="U1839" s="9">
        <f>M1839/MAX(M$14:$M1839)-1</f>
        <v>-0.18483899409852378</v>
      </c>
      <c r="V1839">
        <f t="shared" si="351"/>
        <v>-0.13545830942167836</v>
      </c>
      <c r="W1839">
        <f>I1839/MAX(I$1802:$I1839)-1</f>
        <v>-4.8694424841213779E-2</v>
      </c>
      <c r="X1839">
        <f>L1839/MAX($L$1802:L1839)-1</f>
        <v>-1.0909090909090908</v>
      </c>
      <c r="Y1839">
        <f>J1839/MAX($J$1802:J1839)-1</f>
        <v>0</v>
      </c>
      <c r="Z1839">
        <f>P1839/MAX($P$1802:P1839)-1</f>
        <v>-0.10472053090281208</v>
      </c>
      <c r="AA1839">
        <f t="shared" si="352"/>
        <v>-174.62285873015875</v>
      </c>
      <c r="AB1839">
        <f t="shared" si="353"/>
        <v>17.823798367952524</v>
      </c>
      <c r="AC1839">
        <f t="shared" si="354"/>
        <v>1.5970805769742091</v>
      </c>
      <c r="AD1839">
        <f>AA1839/MAX($AA$1802:$AA1839)-1</f>
        <v>-4.2708353275262132</v>
      </c>
      <c r="AE1839">
        <f>AB1839/MAX($AB$1802:$AB1839)-1</f>
        <v>0</v>
      </c>
      <c r="AF1839">
        <f>AC1839/MAX($AC$1802:$AC1839)-1</f>
        <v>-5.134461927478573E-3</v>
      </c>
      <c r="AG1839">
        <f t="shared" si="345"/>
        <v>9.1989629423686506E-2</v>
      </c>
      <c r="AH1839">
        <f t="shared" si="346"/>
        <v>1</v>
      </c>
    </row>
    <row r="1840" spans="2:34" x14ac:dyDescent="0.25">
      <c r="B1840" s="2">
        <v>41698</v>
      </c>
      <c r="C1840" t="s">
        <v>30</v>
      </c>
      <c r="D1840">
        <v>51.01</v>
      </c>
      <c r="E1840">
        <v>30.035599999999999</v>
      </c>
      <c r="F1840">
        <v>22.3276</v>
      </c>
      <c r="G1840">
        <v>19.8949</v>
      </c>
      <c r="H1840">
        <v>15044</v>
      </c>
      <c r="I1840">
        <v>1348</v>
      </c>
      <c r="J1840">
        <v>21272.678400000001</v>
      </c>
      <c r="K1840">
        <v>2024</v>
      </c>
      <c r="L1840">
        <v>-126</v>
      </c>
      <c r="M1840">
        <v>3149.23</v>
      </c>
      <c r="N1840">
        <v>2670.16</v>
      </c>
      <c r="O1840">
        <v>3082.56</v>
      </c>
      <c r="P1840">
        <f t="shared" si="347"/>
        <v>8.9603828768944432E-2</v>
      </c>
      <c r="Q1840">
        <f t="shared" si="348"/>
        <v>-7.8050220509905954E-2</v>
      </c>
      <c r="R1840">
        <f t="shared" si="355"/>
        <v>3.2451623515379779E-2</v>
      </c>
      <c r="S1840">
        <f t="shared" si="349"/>
        <v>0.34522295275802128</v>
      </c>
      <c r="T1840">
        <f t="shared" si="350"/>
        <v>0.12227756862311456</v>
      </c>
      <c r="U1840" s="9">
        <f>M1840/MAX(M$14:$M1840)-1</f>
        <v>-0.14825362824486532</v>
      </c>
      <c r="V1840">
        <f t="shared" si="351"/>
        <v>-0.13378490605211257</v>
      </c>
      <c r="W1840">
        <f>I1840/MAX(I$1802:$I1840)-1</f>
        <v>-4.8694424841213779E-2</v>
      </c>
      <c r="X1840">
        <f>L1840/MAX($L$1802:L1840)-1</f>
        <v>-1.0909090909090908</v>
      </c>
      <c r="Y1840">
        <f>J1840/MAX($J$1802:J1840)-1</f>
        <v>-3.3169069730602518E-2</v>
      </c>
      <c r="Z1840">
        <f>P1840/MAX($P$1802:P1840)-1</f>
        <v>-0.10472053090281208</v>
      </c>
      <c r="AA1840">
        <f t="shared" si="352"/>
        <v>-168.83078095238096</v>
      </c>
      <c r="AB1840">
        <f t="shared" si="353"/>
        <v>17.282402373887241</v>
      </c>
      <c r="AC1840">
        <f t="shared" si="354"/>
        <v>1.5485694230257911</v>
      </c>
      <c r="AD1840">
        <f>AA1840/MAX($AA$1802:$AA1840)-1</f>
        <v>-4.1623447624701786</v>
      </c>
      <c r="AE1840">
        <f>AB1840/MAX($AB$1802:$AB1840)-1</f>
        <v>-3.0374894446669742E-2</v>
      </c>
      <c r="AF1840">
        <f>AC1840/MAX($AC$1802:$AC1840)-1</f>
        <v>-3.5353397635060624E-2</v>
      </c>
      <c r="AG1840">
        <f t="shared" si="345"/>
        <v>9.5145517736027072E-2</v>
      </c>
      <c r="AH1840">
        <f t="shared" si="346"/>
        <v>-1</v>
      </c>
    </row>
    <row r="1841" spans="2:34" x14ac:dyDescent="0.25">
      <c r="B1841" s="2">
        <v>41729</v>
      </c>
      <c r="C1841" t="s">
        <v>30</v>
      </c>
      <c r="D1841">
        <v>50.29</v>
      </c>
      <c r="E1841">
        <v>30.7577</v>
      </c>
      <c r="F1841">
        <v>22.6493</v>
      </c>
      <c r="G1841">
        <v>20.101400000000002</v>
      </c>
      <c r="H1841">
        <v>15044</v>
      </c>
      <c r="I1841">
        <v>1348</v>
      </c>
      <c r="J1841">
        <v>20972.4172</v>
      </c>
      <c r="K1841">
        <v>2024</v>
      </c>
      <c r="L1841">
        <v>-126</v>
      </c>
      <c r="M1841">
        <v>3161.6</v>
      </c>
      <c r="N1841">
        <v>2677.86</v>
      </c>
      <c r="O1841">
        <v>3079.71</v>
      </c>
      <c r="P1841">
        <f t="shared" si="347"/>
        <v>8.9603828768944432E-2</v>
      </c>
      <c r="Q1841">
        <f t="shared" si="348"/>
        <v>-1.8042823726548973E-2</v>
      </c>
      <c r="R1841">
        <f t="shared" si="355"/>
        <v>-2.1274196505390863E-2</v>
      </c>
      <c r="S1841">
        <f t="shared" si="349"/>
        <v>0.35799781891714089</v>
      </c>
      <c r="T1841">
        <f t="shared" si="350"/>
        <v>0.12675236550688007</v>
      </c>
      <c r="U1841" s="9">
        <f>M1841/MAX(M$14:$M1841)-1</f>
        <v>-0.14490801594642699</v>
      </c>
      <c r="V1841">
        <f t="shared" si="351"/>
        <v>-0.13048306496390893</v>
      </c>
      <c r="W1841">
        <f>I1841/MAX(I$1802:$I1841)-1</f>
        <v>-4.8694424841213779E-2</v>
      </c>
      <c r="X1841">
        <f>L1841/MAX($L$1802:L1841)-1</f>
        <v>-1.0909090909090908</v>
      </c>
      <c r="Y1841">
        <f>J1841/MAX($J$1802:J1841)-1</f>
        <v>-4.6815767615143722E-2</v>
      </c>
      <c r="Z1841">
        <f>P1841/MAX($P$1802:P1841)-1</f>
        <v>-0.10472053090281208</v>
      </c>
      <c r="AA1841">
        <f t="shared" si="352"/>
        <v>-166.44775555555555</v>
      </c>
      <c r="AB1841">
        <f t="shared" si="353"/>
        <v>17.059656676557864</v>
      </c>
      <c r="AC1841">
        <f t="shared" si="354"/>
        <v>1.5286105557032703</v>
      </c>
      <c r="AD1841">
        <f>AA1841/MAX($AA$1802:$AA1841)-1</f>
        <v>-4.1177086609253433</v>
      </c>
      <c r="AE1841">
        <f>AB1841/MAX($AB$1802:$AB1841)-1</f>
        <v>-4.287198921463331E-2</v>
      </c>
      <c r="AF1841">
        <f>AC1841/MAX($AC$1802:$AC1841)-1</f>
        <v>-4.7786326545734115E-2</v>
      </c>
      <c r="AG1841">
        <f t="shared" si="345"/>
        <v>9.6507712043798169E-2</v>
      </c>
      <c r="AH1841">
        <f t="shared" si="346"/>
        <v>0</v>
      </c>
    </row>
    <row r="1842" spans="2:34" x14ac:dyDescent="0.25">
      <c r="B1842" s="2">
        <v>41759</v>
      </c>
      <c r="C1842" t="s">
        <v>30</v>
      </c>
      <c r="D1842">
        <v>48.445</v>
      </c>
      <c r="E1842">
        <v>31.381</v>
      </c>
      <c r="F1842">
        <v>22.931799999999999</v>
      </c>
      <c r="G1842">
        <v>20.3005</v>
      </c>
      <c r="H1842">
        <v>15044</v>
      </c>
      <c r="I1842">
        <v>1348</v>
      </c>
      <c r="J1842">
        <v>20202.997599999999</v>
      </c>
      <c r="K1842">
        <v>2024</v>
      </c>
      <c r="L1842">
        <v>-126</v>
      </c>
      <c r="M1842">
        <v>3198.39</v>
      </c>
      <c r="N1842">
        <v>2687.26</v>
      </c>
      <c r="O1842">
        <v>3075.9</v>
      </c>
      <c r="P1842">
        <f t="shared" si="347"/>
        <v>8.9603828768944432E-2</v>
      </c>
      <c r="Q1842">
        <f t="shared" si="348"/>
        <v>-4.8323727315779053E-2</v>
      </c>
      <c r="R1842">
        <f t="shared" si="355"/>
        <v>-0.14297736378218628</v>
      </c>
      <c r="S1842">
        <f t="shared" si="349"/>
        <v>0.3684490532797251</v>
      </c>
      <c r="T1842">
        <f t="shared" si="350"/>
        <v>0.12961749710598269</v>
      </c>
      <c r="U1842" s="9">
        <f>M1842/MAX(M$14:$M1842)-1</f>
        <v>-0.13495772682277729</v>
      </c>
      <c r="V1842">
        <f t="shared" si="351"/>
        <v>-0.12635001137878343</v>
      </c>
      <c r="W1842">
        <f>I1842/MAX(I$1802:$I1842)-1</f>
        <v>-4.8694424841213779E-2</v>
      </c>
      <c r="X1842">
        <f>L1842/MAX($L$1802:L1842)-1</f>
        <v>-1.0909090909090908</v>
      </c>
      <c r="Y1842">
        <f>J1842/MAX($J$1802:J1842)-1</f>
        <v>-8.1785443442871641E-2</v>
      </c>
      <c r="Z1842">
        <f>P1842/MAX($P$1802:P1842)-1</f>
        <v>-0.10472053090281208</v>
      </c>
      <c r="AA1842">
        <f t="shared" si="352"/>
        <v>-160.34125079365077</v>
      </c>
      <c r="AB1842">
        <f t="shared" si="353"/>
        <v>16.488870623145399</v>
      </c>
      <c r="AC1842">
        <f t="shared" si="354"/>
        <v>1.4774659399095984</v>
      </c>
      <c r="AD1842">
        <f>AA1842/MAX($AA$1802:$AA1842)-1</f>
        <v>-4.0033286098358714</v>
      </c>
      <c r="AE1842">
        <f>AB1842/MAX($AB$1802:$AB1842)-1</f>
        <v>-7.4895806003244858E-2</v>
      </c>
      <c r="AF1842">
        <f>AC1842/MAX($AC$1802:$AC1842)-1</f>
        <v>-7.964571826627187E-2</v>
      </c>
      <c r="AG1842">
        <f t="shared" si="345"/>
        <v>0.10018315301883716</v>
      </c>
      <c r="AH1842">
        <f t="shared" si="346"/>
        <v>-1</v>
      </c>
    </row>
    <row r="1843" spans="2:34" x14ac:dyDescent="0.25">
      <c r="B1843" s="2">
        <v>41789</v>
      </c>
      <c r="C1843" t="s">
        <v>30</v>
      </c>
      <c r="D1843">
        <v>49.784999999999997</v>
      </c>
      <c r="E1843">
        <v>31.9907</v>
      </c>
      <c r="F1843">
        <v>23.212199999999999</v>
      </c>
      <c r="G1843">
        <v>20.507300000000001</v>
      </c>
      <c r="H1843">
        <v>15044</v>
      </c>
      <c r="I1843">
        <v>1348</v>
      </c>
      <c r="J1843">
        <v>20761.817200000001</v>
      </c>
      <c r="K1843">
        <v>2024</v>
      </c>
      <c r="L1843">
        <v>-126</v>
      </c>
      <c r="M1843">
        <v>3244.6</v>
      </c>
      <c r="N1843">
        <v>2693.53</v>
      </c>
      <c r="O1843">
        <v>3071.43</v>
      </c>
      <c r="P1843">
        <f t="shared" si="347"/>
        <v>8.9603828768944432E-2</v>
      </c>
      <c r="Q1843">
        <f t="shared" si="348"/>
        <v>1.3212339157488318E-2</v>
      </c>
      <c r="R1843">
        <f t="shared" si="355"/>
        <v>-5.4298492171693358E-2</v>
      </c>
      <c r="S1843">
        <f t="shared" si="349"/>
        <v>0.37818474767579113</v>
      </c>
      <c r="T1843">
        <f t="shared" si="350"/>
        <v>0.13189937241860217</v>
      </c>
      <c r="U1843" s="9">
        <f>M1843/MAX(M$14:$M1843)-1</f>
        <v>-0.12245968767072901</v>
      </c>
      <c r="V1843">
        <f t="shared" si="351"/>
        <v>-0.12303715207574306</v>
      </c>
      <c r="W1843">
        <f>I1843/MAX(I$1802:$I1843)-1</f>
        <v>-4.8694424841213779E-2</v>
      </c>
      <c r="X1843">
        <f>L1843/MAX($L$1802:L1843)-1</f>
        <v>-1.0909090909090908</v>
      </c>
      <c r="Y1843">
        <f>J1843/MAX($J$1802:J1843)-1</f>
        <v>-5.6387415815058906E-2</v>
      </c>
      <c r="Z1843">
        <f>P1843/MAX($P$1802:P1843)-1</f>
        <v>-0.10472053090281208</v>
      </c>
      <c r="AA1843">
        <f t="shared" si="352"/>
        <v>-164.776326984127</v>
      </c>
      <c r="AB1843">
        <f t="shared" si="353"/>
        <v>16.903425222551931</v>
      </c>
      <c r="AC1843">
        <f t="shared" si="354"/>
        <v>1.5146116192501995</v>
      </c>
      <c r="AD1843">
        <f>AA1843/MAX($AA$1802:$AA1843)-1</f>
        <v>-4.0864013758504081</v>
      </c>
      <c r="AE1843">
        <f>AB1843/MAX($AB$1802:$AB1843)-1</f>
        <v>-5.1637318062093818E-2</v>
      </c>
      <c r="AF1843">
        <f>AC1843/MAX($AC$1802:$AC1843)-1</f>
        <v>-5.650665014594547E-2</v>
      </c>
      <c r="AG1843">
        <f t="shared" si="345"/>
        <v>9.7486649675347301E-2</v>
      </c>
      <c r="AH1843">
        <f t="shared" si="346"/>
        <v>0</v>
      </c>
    </row>
    <row r="1844" spans="2:34" x14ac:dyDescent="0.25">
      <c r="B1844" s="2">
        <v>41820</v>
      </c>
      <c r="C1844" t="s">
        <v>30</v>
      </c>
      <c r="D1844">
        <v>47.814999999999998</v>
      </c>
      <c r="E1844">
        <v>32.562399999999997</v>
      </c>
      <c r="F1844">
        <v>23.476800000000001</v>
      </c>
      <c r="G1844">
        <v>20.7072</v>
      </c>
      <c r="H1844">
        <v>15044</v>
      </c>
      <c r="I1844">
        <v>1348</v>
      </c>
      <c r="J1844">
        <v>19940.269</v>
      </c>
      <c r="K1844">
        <v>2024</v>
      </c>
      <c r="L1844">
        <v>-126</v>
      </c>
      <c r="M1844">
        <v>3228.24</v>
      </c>
      <c r="N1844">
        <v>2701.75</v>
      </c>
      <c r="O1844">
        <v>3065.97</v>
      </c>
      <c r="P1844">
        <f t="shared" si="347"/>
        <v>8.9603828768944432E-2</v>
      </c>
      <c r="Q1844">
        <f t="shared" si="348"/>
        <v>-3.452792764914514E-2</v>
      </c>
      <c r="R1844">
        <f t="shared" si="355"/>
        <v>-7.0292490800321628E-2</v>
      </c>
      <c r="S1844">
        <f t="shared" si="349"/>
        <v>0.38700333946704824</v>
      </c>
      <c r="T1844">
        <f t="shared" si="350"/>
        <v>0.13375057950857672</v>
      </c>
      <c r="U1844" s="9">
        <f>M1844/MAX(M$14:$M1844)-1</f>
        <v>-0.12688444249711972</v>
      </c>
      <c r="V1844">
        <f t="shared" si="351"/>
        <v>-0.11879437828811101</v>
      </c>
      <c r="W1844">
        <f>I1844/MAX(I$1802:$I1844)-1</f>
        <v>-4.8694424841213779E-2</v>
      </c>
      <c r="X1844">
        <f>L1844/MAX($L$1802:L1844)-1</f>
        <v>-1.0909090909090908</v>
      </c>
      <c r="Y1844">
        <f>J1844/MAX($J$1802:J1844)-1</f>
        <v>-9.3726306364316225E-2</v>
      </c>
      <c r="Z1844">
        <f>P1844/MAX($P$1802:P1844)-1</f>
        <v>-0.10472053090281208</v>
      </c>
      <c r="AA1844">
        <f t="shared" si="352"/>
        <v>-158.25610317460317</v>
      </c>
      <c r="AB1844">
        <f t="shared" si="353"/>
        <v>16.293968100890208</v>
      </c>
      <c r="AC1844">
        <f t="shared" si="354"/>
        <v>1.4600019276788088</v>
      </c>
      <c r="AD1844">
        <f>AA1844/MAX($AA$1802:$AA1844)-1</f>
        <v>-3.9642720135512626</v>
      </c>
      <c r="AE1844">
        <f>AB1844/MAX($AB$1802:$AB1844)-1</f>
        <v>-8.583076600625017E-2</v>
      </c>
      <c r="AF1844">
        <f>AC1844/MAX($AC$1802:$AC1844)-1</f>
        <v>-9.0524533133463314E-2</v>
      </c>
      <c r="AG1844">
        <f t="shared" si="345"/>
        <v>0.10150314421535638</v>
      </c>
      <c r="AH1844">
        <f t="shared" si="346"/>
        <v>-1</v>
      </c>
    </row>
    <row r="1845" spans="2:34" x14ac:dyDescent="0.25">
      <c r="B1845" s="2">
        <v>41851</v>
      </c>
      <c r="C1845" t="s">
        <v>30</v>
      </c>
      <c r="D1845">
        <v>43.895000000000003</v>
      </c>
      <c r="E1845">
        <v>32.996000000000002</v>
      </c>
      <c r="F1845">
        <v>23.706499999999998</v>
      </c>
      <c r="G1845">
        <v>20.888100000000001</v>
      </c>
      <c r="H1845">
        <v>15044</v>
      </c>
      <c r="I1845">
        <v>1348</v>
      </c>
      <c r="J1845">
        <v>18305.512999999999</v>
      </c>
      <c r="K1845">
        <v>2024</v>
      </c>
      <c r="L1845">
        <v>-126</v>
      </c>
      <c r="M1845">
        <v>3115.51</v>
      </c>
      <c r="N1845">
        <v>2711.86</v>
      </c>
      <c r="O1845">
        <v>3058.59</v>
      </c>
      <c r="P1845">
        <f t="shared" si="347"/>
        <v>8.9603828768944432E-2</v>
      </c>
      <c r="Q1845">
        <f t="shared" si="348"/>
        <v>-4.7062685045610286E-2</v>
      </c>
      <c r="R1845">
        <f t="shared" si="355"/>
        <v>-6.8007903776618583E-2</v>
      </c>
      <c r="S1845">
        <f t="shared" si="349"/>
        <v>0.39185455465800545</v>
      </c>
      <c r="T1845">
        <f t="shared" si="350"/>
        <v>0.13492849995930678</v>
      </c>
      <c r="U1845" s="9">
        <f>M1845/MAX(M$14:$M1845)-1</f>
        <v>-0.15737359968410058</v>
      </c>
      <c r="V1845">
        <f t="shared" si="351"/>
        <v>-0.11336269326715909</v>
      </c>
      <c r="W1845">
        <f>I1845/MAX(I$1802:$I1845)-1</f>
        <v>-4.8694424841213779E-2</v>
      </c>
      <c r="X1845">
        <f>L1845/MAX($L$1802:L1845)-1</f>
        <v>-1.0909090909090908</v>
      </c>
      <c r="Y1845">
        <f>J1845/MAX($J$1802:J1845)-1</f>
        <v>-0.16802502110648432</v>
      </c>
      <c r="Z1845">
        <f>P1845/MAX($P$1802:P1845)-1</f>
        <v>-0.10472053090281208</v>
      </c>
      <c r="AA1845">
        <f t="shared" si="352"/>
        <v>-145.28184920634919</v>
      </c>
      <c r="AB1845">
        <f t="shared" si="353"/>
        <v>15.081241097922847</v>
      </c>
      <c r="AC1845">
        <f t="shared" si="354"/>
        <v>1.3513369449614463</v>
      </c>
      <c r="AD1845">
        <f>AA1845/MAX($AA$1802:$AA1845)-1</f>
        <v>-3.7212531525827868</v>
      </c>
      <c r="AE1845">
        <f>AB1845/MAX($AB$1802:$AB1845)-1</f>
        <v>-0.15387052823492653</v>
      </c>
      <c r="AF1845">
        <f>AC1845/MAX($AC$1802:$AC1845)-1</f>
        <v>-0.15821494779342182</v>
      </c>
      <c r="AG1845">
        <f t="shared" si="345"/>
        <v>0.11056778359612211</v>
      </c>
      <c r="AH1845">
        <f t="shared" si="346"/>
        <v>-1</v>
      </c>
    </row>
    <row r="1846" spans="2:34" x14ac:dyDescent="0.25">
      <c r="B1846" s="2">
        <v>41880</v>
      </c>
      <c r="C1846" t="s">
        <v>30</v>
      </c>
      <c r="D1846">
        <v>49.884999999999998</v>
      </c>
      <c r="E1846">
        <v>33.534399999999998</v>
      </c>
      <c r="F1846">
        <v>24.001899999999999</v>
      </c>
      <c r="G1846">
        <v>21.098600000000001</v>
      </c>
      <c r="H1846">
        <v>15044</v>
      </c>
      <c r="I1846">
        <v>1348</v>
      </c>
      <c r="J1846">
        <v>20803.520199999999</v>
      </c>
      <c r="K1846">
        <v>2024</v>
      </c>
      <c r="L1846">
        <v>-126</v>
      </c>
      <c r="M1846">
        <v>3172.63</v>
      </c>
      <c r="N1846">
        <v>2723.85</v>
      </c>
      <c r="O1846">
        <v>3051.92</v>
      </c>
      <c r="P1846">
        <f t="shared" si="347"/>
        <v>8.9603828768944432E-2</v>
      </c>
      <c r="Q1846">
        <f t="shared" si="348"/>
        <v>0.11812793469382998</v>
      </c>
      <c r="R1846">
        <f t="shared" si="355"/>
        <v>2.4190107891103096E-2</v>
      </c>
      <c r="S1846">
        <f t="shared" si="349"/>
        <v>0.39715605847870372</v>
      </c>
      <c r="T1846">
        <f t="shared" si="350"/>
        <v>0.13760628667304919</v>
      </c>
      <c r="U1846" s="9">
        <f>M1846/MAX(M$14:$M1846)-1</f>
        <v>-0.14192482244183724</v>
      </c>
      <c r="V1846">
        <f t="shared" si="351"/>
        <v>-0.10749626464651763</v>
      </c>
      <c r="W1846">
        <f>I1846/MAX(I$1802:$I1846)-1</f>
        <v>-4.8694424841213779E-2</v>
      </c>
      <c r="X1846">
        <f>L1846/MAX($L$1802:L1846)-1</f>
        <v>-1.0909090909090908</v>
      </c>
      <c r="Y1846">
        <f>J1846/MAX($J$1802:J1846)-1</f>
        <v>-5.4492038583904834E-2</v>
      </c>
      <c r="Z1846">
        <f>P1846/MAX($P$1802:P1846)-1</f>
        <v>-0.10472053090281208</v>
      </c>
      <c r="AA1846">
        <f t="shared" si="352"/>
        <v>-165.10730317460317</v>
      </c>
      <c r="AB1846">
        <f t="shared" si="353"/>
        <v>16.934362166172107</v>
      </c>
      <c r="AC1846">
        <f t="shared" si="354"/>
        <v>1.5173836878489764</v>
      </c>
      <c r="AD1846">
        <f>AA1846/MAX($AA$1802:$AA1846)-1</f>
        <v>-4.0926008426570561</v>
      </c>
      <c r="AE1846">
        <f>AB1846/MAX($AB$1802:$AB1846)-1</f>
        <v>-4.9901608143168685E-2</v>
      </c>
      <c r="AF1846">
        <f>AC1846/MAX($AC$1802:$AC1846)-1</f>
        <v>-5.4779852163516218E-2</v>
      </c>
      <c r="AG1846">
        <f t="shared" si="345"/>
        <v>9.7291226703065378E-2</v>
      </c>
      <c r="AH1846">
        <f t="shared" si="346"/>
        <v>1</v>
      </c>
    </row>
    <row r="1847" spans="2:34" x14ac:dyDescent="0.25">
      <c r="B1847" s="2">
        <v>41912</v>
      </c>
      <c r="C1847" t="s">
        <v>30</v>
      </c>
      <c r="D1847">
        <v>51.38</v>
      </c>
      <c r="E1847">
        <v>34.147799999999997</v>
      </c>
      <c r="F1847">
        <v>24.344000000000001</v>
      </c>
      <c r="G1847">
        <v>21.309100000000001</v>
      </c>
      <c r="H1847">
        <v>15044</v>
      </c>
      <c r="I1847">
        <v>1348</v>
      </c>
      <c r="J1847">
        <v>21426.9794</v>
      </c>
      <c r="K1847">
        <v>2024</v>
      </c>
      <c r="L1847">
        <v>-126</v>
      </c>
      <c r="M1847">
        <v>3225.93</v>
      </c>
      <c r="N1847">
        <v>2733.52</v>
      </c>
      <c r="O1847">
        <v>3047.8</v>
      </c>
      <c r="P1847">
        <f t="shared" si="347"/>
        <v>8.9603828768944432E-2</v>
      </c>
      <c r="Q1847">
        <f t="shared" si="348"/>
        <v>1.3168986531679749E-2</v>
      </c>
      <c r="R1847">
        <f t="shared" si="355"/>
        <v>7.5273753217057648E-2</v>
      </c>
      <c r="S1847">
        <f t="shared" si="349"/>
        <v>0.40271935589878383</v>
      </c>
      <c r="T1847">
        <f t="shared" si="350"/>
        <v>0.14242272080941953</v>
      </c>
      <c r="U1847" s="9">
        <f>M1847/MAX(M$14:$M1847)-1</f>
        <v>-0.1275092092238288</v>
      </c>
      <c r="V1847">
        <f t="shared" si="351"/>
        <v>-0.10311700242798094</v>
      </c>
      <c r="W1847">
        <f>I1847/MAX(I$1802:$I1847)-1</f>
        <v>-4.8694424841213779E-2</v>
      </c>
      <c r="X1847">
        <f>L1847/MAX($L$1802:L1847)-1</f>
        <v>-1.0909090909090908</v>
      </c>
      <c r="Y1847">
        <f>J1847/MAX($J$1802:J1847)-1</f>
        <v>-2.6156178520274298E-2</v>
      </c>
      <c r="Z1847">
        <f>P1847/MAX($P$1802:P1847)-1</f>
        <v>-0.10472053090281208</v>
      </c>
      <c r="AA1847">
        <f t="shared" si="352"/>
        <v>-170.05539206349206</v>
      </c>
      <c r="AB1847">
        <f t="shared" si="353"/>
        <v>17.396868991097922</v>
      </c>
      <c r="AC1847">
        <f t="shared" si="354"/>
        <v>1.5588260701940972</v>
      </c>
      <c r="AD1847">
        <f>AA1847/MAX($AA$1802:$AA1847)-1</f>
        <v>-4.1852827747890178</v>
      </c>
      <c r="AE1847">
        <f>AB1847/MAX($AB$1802:$AB1847)-1</f>
        <v>-2.3952771908721138E-2</v>
      </c>
      <c r="AF1847">
        <f>AC1847/MAX($AC$1802:$AC1847)-1</f>
        <v>-2.8964249240776674E-2</v>
      </c>
      <c r="AG1847">
        <f t="shared" si="345"/>
        <v>9.4460351233641451E-2</v>
      </c>
      <c r="AH1847">
        <f t="shared" si="346"/>
        <v>0</v>
      </c>
    </row>
    <row r="1848" spans="2:34" x14ac:dyDescent="0.25">
      <c r="B1848" s="2">
        <v>41943</v>
      </c>
      <c r="C1848" t="s">
        <v>30</v>
      </c>
      <c r="D1848">
        <v>50.5</v>
      </c>
      <c r="E1848">
        <v>34.770000000000003</v>
      </c>
      <c r="F1848">
        <v>24.678799999999999</v>
      </c>
      <c r="G1848">
        <v>21.507400000000001</v>
      </c>
      <c r="H1848">
        <v>15044</v>
      </c>
      <c r="I1848">
        <v>1348</v>
      </c>
      <c r="J1848">
        <v>21059.993399999999</v>
      </c>
      <c r="K1848">
        <v>2024</v>
      </c>
      <c r="L1848">
        <v>-126</v>
      </c>
      <c r="M1848">
        <v>3113.32</v>
      </c>
      <c r="N1848">
        <v>2743.33</v>
      </c>
      <c r="O1848">
        <v>3042.45</v>
      </c>
      <c r="P1848">
        <f t="shared" si="347"/>
        <v>8.9603828768944432E-2</v>
      </c>
      <c r="Q1848">
        <f t="shared" si="348"/>
        <v>1.7780476150620395E-2</v>
      </c>
      <c r="R1848">
        <f t="shared" si="355"/>
        <v>0.15117565366050711</v>
      </c>
      <c r="S1848">
        <f t="shared" si="349"/>
        <v>0.40890156733714789</v>
      </c>
      <c r="T1848">
        <f t="shared" si="350"/>
        <v>0.14745622436928674</v>
      </c>
      <c r="U1848" s="9">
        <f>M1848/MAX(M$14:$M1848)-1</f>
        <v>-0.15796591099643531</v>
      </c>
      <c r="V1848">
        <f t="shared" si="351"/>
        <v>-9.8315502308994329E-2</v>
      </c>
      <c r="W1848">
        <f>I1848/MAX(I$1802:$I1848)-1</f>
        <v>-4.8694424841213779E-2</v>
      </c>
      <c r="X1848">
        <f>L1848/MAX($L$1802:L1848)-1</f>
        <v>-1.0909090909090908</v>
      </c>
      <c r="Y1848">
        <f>J1848/MAX($J$1802:J1848)-1</f>
        <v>-4.2835479974662194E-2</v>
      </c>
      <c r="Z1848">
        <f>P1848/MAX($P$1802:P1848)-1</f>
        <v>-0.10472053090281208</v>
      </c>
      <c r="AA1848">
        <f t="shared" si="352"/>
        <v>-167.14280476190476</v>
      </c>
      <c r="AB1848">
        <f t="shared" si="353"/>
        <v>17.124624183976259</v>
      </c>
      <c r="AC1848">
        <f t="shared" si="354"/>
        <v>1.5344318931135337</v>
      </c>
      <c r="AD1848">
        <f>AA1848/MAX($AA$1802:$AA1848)-1</f>
        <v>-4.1307275263535459</v>
      </c>
      <c r="AE1848">
        <f>AB1848/MAX($AB$1802:$AB1848)-1</f>
        <v>-3.9227002546964984E-2</v>
      </c>
      <c r="AF1848">
        <f>AC1848/MAX($AC$1802:$AC1848)-1</f>
        <v>-4.4160054923336967E-2</v>
      </c>
      <c r="AG1848">
        <f t="shared" si="345"/>
        <v>9.610639289184203E-2</v>
      </c>
      <c r="AH1848">
        <f t="shared" si="346"/>
        <v>0</v>
      </c>
    </row>
    <row r="1849" spans="2:34" x14ac:dyDescent="0.25">
      <c r="B1849" s="2">
        <v>41971</v>
      </c>
      <c r="C1849" t="s">
        <v>30</v>
      </c>
      <c r="D1849">
        <v>52.03</v>
      </c>
      <c r="E1849">
        <v>35.398200000000003</v>
      </c>
      <c r="F1849">
        <v>25.046800000000001</v>
      </c>
      <c r="G1849">
        <v>21.71</v>
      </c>
      <c r="H1849">
        <v>15044</v>
      </c>
      <c r="I1849">
        <v>1348</v>
      </c>
      <c r="J1849">
        <v>21698.048599999998</v>
      </c>
      <c r="K1849">
        <v>2024</v>
      </c>
      <c r="L1849">
        <v>-126</v>
      </c>
      <c r="M1849">
        <v>3250.93</v>
      </c>
      <c r="N1849">
        <v>2753.39</v>
      </c>
      <c r="O1849">
        <v>3038.04</v>
      </c>
      <c r="P1849">
        <f t="shared" si="347"/>
        <v>8.9603828768944432E-2</v>
      </c>
      <c r="Q1849">
        <f t="shared" si="348"/>
        <v>-1.3903373724881485E-2</v>
      </c>
      <c r="R1849">
        <f t="shared" si="355"/>
        <v>1.8319057709768494E-2</v>
      </c>
      <c r="S1849">
        <f t="shared" si="349"/>
        <v>0.41328233546800397</v>
      </c>
      <c r="T1849">
        <f t="shared" si="350"/>
        <v>0.15369875633348684</v>
      </c>
      <c r="U1849" s="9">
        <f>M1849/MAX(M$14:$M1849)-1</f>
        <v>-0.12074766456247399</v>
      </c>
      <c r="V1849">
        <f t="shared" si="351"/>
        <v>-9.3695277218206474E-2</v>
      </c>
      <c r="W1849">
        <f>I1849/MAX(I$1802:$I1849)-1</f>
        <v>-4.8694424841213779E-2</v>
      </c>
      <c r="X1849">
        <f>L1849/MAX($L$1802:L1849)-1</f>
        <v>-1.0909090909090908</v>
      </c>
      <c r="Y1849">
        <f>J1849/MAX($J$1802:J1849)-1</f>
        <v>-1.3836240152598989E-2</v>
      </c>
      <c r="Z1849">
        <f>P1849/MAX($P$1802:P1849)-1</f>
        <v>-0.10472053090281208</v>
      </c>
      <c r="AA1849">
        <f t="shared" si="352"/>
        <v>-172.20673492063491</v>
      </c>
      <c r="AB1849">
        <f t="shared" si="353"/>
        <v>17.597958902077149</v>
      </c>
      <c r="AC1849">
        <f t="shared" si="354"/>
        <v>1.5768444961446422</v>
      </c>
      <c r="AD1849">
        <f>AA1849/MAX($AA$1802:$AA1849)-1</f>
        <v>-4.2255792644349555</v>
      </c>
      <c r="AE1849">
        <f>AB1849/MAX($AB$1802:$AB1849)-1</f>
        <v>-1.2670669921930777E-2</v>
      </c>
      <c r="AF1849">
        <f>AC1849/MAX($AC$1802:$AC1849)-1</f>
        <v>-1.774007477709949E-2</v>
      </c>
      <c r="AG1849">
        <f t="shared" si="345"/>
        <v>9.3280277748110499E-2</v>
      </c>
      <c r="AH1849">
        <f t="shared" si="346"/>
        <v>0</v>
      </c>
    </row>
    <row r="1850" spans="2:34" x14ac:dyDescent="0.25">
      <c r="B1850" s="2">
        <v>42004</v>
      </c>
      <c r="C1850" t="s">
        <v>30</v>
      </c>
      <c r="D1850">
        <v>51.25</v>
      </c>
      <c r="E1850">
        <v>35.967599999999997</v>
      </c>
      <c r="F1850">
        <v>25.388999999999999</v>
      </c>
      <c r="G1850">
        <v>21.909600000000001</v>
      </c>
      <c r="H1850">
        <v>15044</v>
      </c>
      <c r="I1850">
        <v>1348</v>
      </c>
      <c r="J1850">
        <v>21372.765500000001</v>
      </c>
      <c r="K1850">
        <v>2024</v>
      </c>
      <c r="L1850">
        <v>-126</v>
      </c>
      <c r="M1850">
        <v>3146.43</v>
      </c>
      <c r="N1850">
        <v>2759.42</v>
      </c>
      <c r="O1850">
        <v>3031.42</v>
      </c>
      <c r="P1850">
        <f t="shared" si="347"/>
        <v>8.9603828768944432E-2</v>
      </c>
      <c r="Q1850">
        <f t="shared" si="348"/>
        <v>1.7153296695662568E-2</v>
      </c>
      <c r="R1850">
        <f t="shared" si="355"/>
        <v>2.2113888752346433E-2</v>
      </c>
      <c r="S1850">
        <f t="shared" si="349"/>
        <v>0.4166607585962423</v>
      </c>
      <c r="T1850">
        <f t="shared" si="350"/>
        <v>0.15880709825829764</v>
      </c>
      <c r="U1850" s="9">
        <f>M1850/MAX(M$14:$M1850)-1</f>
        <v>-0.14901092124693704</v>
      </c>
      <c r="V1850">
        <f t="shared" si="351"/>
        <v>-8.972692665483506E-2</v>
      </c>
      <c r="W1850">
        <f>I1850/MAX(I$1802:$I1850)-1</f>
        <v>-4.8694424841213779E-2</v>
      </c>
      <c r="X1850">
        <f>L1850/MAX($L$1802:L1850)-1</f>
        <v>-1.0909090909090908</v>
      </c>
      <c r="Y1850">
        <f>J1850/MAX($J$1802:J1850)-1</f>
        <v>-2.862016892077468E-2</v>
      </c>
      <c r="Z1850">
        <f>P1850/MAX($P$1802:P1850)-1</f>
        <v>-0.10472053090281208</v>
      </c>
      <c r="AA1850">
        <f t="shared" si="352"/>
        <v>-169.62512301587302</v>
      </c>
      <c r="AB1850">
        <f t="shared" si="353"/>
        <v>17.356650964391694</v>
      </c>
      <c r="AC1850">
        <f t="shared" si="354"/>
        <v>1.5552223810156873</v>
      </c>
      <c r="AD1850">
        <f>AA1850/MAX($AA$1802:$AA1850)-1</f>
        <v>-4.177223467940375</v>
      </c>
      <c r="AE1850">
        <f>AB1850/MAX($AB$1802:$AB1850)-1</f>
        <v>-2.6209194803323621E-2</v>
      </c>
      <c r="AF1850">
        <f>AC1850/MAX($AC$1802:$AC1850)-1</f>
        <v>-3.1209086617934756E-2</v>
      </c>
      <c r="AG1850">
        <f t="shared" si="345"/>
        <v>9.4699958224872677E-2</v>
      </c>
      <c r="AH1850">
        <f t="shared" si="346"/>
        <v>0</v>
      </c>
    </row>
    <row r="1851" spans="2:34" x14ac:dyDescent="0.25">
      <c r="B1851" s="2">
        <v>42034</v>
      </c>
      <c r="C1851" t="s">
        <v>30</v>
      </c>
      <c r="D1851">
        <v>59.19</v>
      </c>
      <c r="E1851">
        <v>36.668700000000001</v>
      </c>
      <c r="F1851">
        <v>25.8215</v>
      </c>
      <c r="G1851">
        <v>22.1387</v>
      </c>
      <c r="H1851">
        <v>16222</v>
      </c>
      <c r="I1851">
        <v>2032</v>
      </c>
      <c r="J1851">
        <v>24683.980299999999</v>
      </c>
      <c r="K1851">
        <v>1244</v>
      </c>
      <c r="L1851">
        <v>-424</v>
      </c>
      <c r="M1851">
        <v>3351.44</v>
      </c>
      <c r="N1851">
        <v>2773.43</v>
      </c>
      <c r="O1851">
        <v>3025.94</v>
      </c>
      <c r="P1851">
        <f t="shared" si="347"/>
        <v>0.12526198989027246</v>
      </c>
      <c r="Q1851">
        <f t="shared" si="348"/>
        <v>8.9770445684357769E-2</v>
      </c>
      <c r="R1851">
        <f t="shared" si="355"/>
        <v>9.5594940322215605E-2</v>
      </c>
      <c r="S1851">
        <f t="shared" si="349"/>
        <v>0.4200840384950526</v>
      </c>
      <c r="T1851">
        <f t="shared" si="350"/>
        <v>0.16635123110209715</v>
      </c>
      <c r="U1851" s="9">
        <f>M1851/MAX(M$14:$M1851)-1</f>
        <v>-9.3563550405963203E-2</v>
      </c>
      <c r="V1851">
        <f t="shared" si="351"/>
        <v>-8.3448449076981124E-2</v>
      </c>
      <c r="W1851">
        <f>I1851/MAX(I$1802:$I1851)-1</f>
        <v>0</v>
      </c>
      <c r="X1851">
        <f>L1851/MAX($L$1802:L1851)-1</f>
        <v>-1.3059163059163059</v>
      </c>
      <c r="Y1851">
        <f>J1851/MAX($J$1802:J1851)-1</f>
        <v>0</v>
      </c>
      <c r="Z1851">
        <f>P1851/MAX($P$1802:P1851)-1</f>
        <v>0</v>
      </c>
      <c r="AA1851">
        <f t="shared" si="352"/>
        <v>-58.216934669811316</v>
      </c>
      <c r="AB1851">
        <f t="shared" si="353"/>
        <v>12.75983282480315</v>
      </c>
      <c r="AC1851">
        <f t="shared" si="354"/>
        <v>1.598322050302059</v>
      </c>
      <c r="AD1851">
        <f>AA1851/MAX($AA$1802:$AA1851)-1</f>
        <v>-2.0904529221604005</v>
      </c>
      <c r="AE1851">
        <f>AB1851/MAX($AB$1802:$AB1851)-1</f>
        <v>-0.28411259141342537</v>
      </c>
      <c r="AF1851">
        <f>AC1851/MAX($AC$1802:$AC1851)-1</f>
        <v>-4.3611139523538345E-3</v>
      </c>
      <c r="AG1851">
        <f t="shared" si="345"/>
        <v>5.0397058532735906E-2</v>
      </c>
      <c r="AH1851">
        <f t="shared" si="346"/>
        <v>1</v>
      </c>
    </row>
    <row r="1852" spans="2:34" x14ac:dyDescent="0.25">
      <c r="B1852" s="2">
        <v>42062</v>
      </c>
      <c r="C1852" t="s">
        <v>30</v>
      </c>
      <c r="D1852">
        <v>62.9</v>
      </c>
      <c r="E1852">
        <v>37.396700000000003</v>
      </c>
      <c r="F1852">
        <v>26.273199999999999</v>
      </c>
      <c r="G1852">
        <v>22.384900000000002</v>
      </c>
      <c r="H1852">
        <v>16222</v>
      </c>
      <c r="I1852">
        <v>2032</v>
      </c>
      <c r="J1852">
        <v>26231.16</v>
      </c>
      <c r="K1852">
        <v>1244</v>
      </c>
      <c r="L1852">
        <v>-424</v>
      </c>
      <c r="M1852">
        <v>3599</v>
      </c>
      <c r="N1852">
        <v>2789.55</v>
      </c>
      <c r="O1852">
        <v>3021.88</v>
      </c>
      <c r="P1852">
        <f t="shared" si="347"/>
        <v>0.12526198989027246</v>
      </c>
      <c r="Q1852">
        <f t="shared" si="348"/>
        <v>-1.1187249109164465E-2</v>
      </c>
      <c r="R1852">
        <f t="shared" si="355"/>
        <v>0.10185010829341001</v>
      </c>
      <c r="S1852">
        <f t="shared" si="349"/>
        <v>0.423378195271227</v>
      </c>
      <c r="T1852">
        <f t="shared" si="350"/>
        <v>0.17370191513028854</v>
      </c>
      <c r="U1852" s="9">
        <f>M1852/MAX(M$14:$M1852)-1</f>
        <v>-2.6608030551363404E-2</v>
      </c>
      <c r="V1852">
        <f t="shared" si="351"/>
        <v>-7.6882602882973439E-2</v>
      </c>
      <c r="W1852">
        <f>I1852/MAX(I$1802:$I1852)-1</f>
        <v>0</v>
      </c>
      <c r="X1852">
        <f>L1852/MAX($L$1802:L1852)-1</f>
        <v>-1.3059163059163059</v>
      </c>
      <c r="Y1852">
        <f>J1852/MAX($J$1802:J1852)-1</f>
        <v>0</v>
      </c>
      <c r="Z1852">
        <f>P1852/MAX($P$1802:P1852)-1</f>
        <v>0</v>
      </c>
      <c r="AA1852">
        <f t="shared" si="352"/>
        <v>-61.865943396226413</v>
      </c>
      <c r="AB1852">
        <f t="shared" si="353"/>
        <v>13.521240157480316</v>
      </c>
      <c r="AC1852">
        <f t="shared" si="354"/>
        <v>1.6936974479102453</v>
      </c>
      <c r="AD1852">
        <f>AA1852/MAX($AA$1802:$AA1852)-1</f>
        <v>-2.158801973021224</v>
      </c>
      <c r="AE1852">
        <f>AB1852/MAX($AB$1802:$AB1852)-1</f>
        <v>-0.24139401274917227</v>
      </c>
      <c r="AF1852">
        <f>AC1852/MAX($AC$1802:$AC1852)-1</f>
        <v>0</v>
      </c>
      <c r="AG1852">
        <f t="shared" si="345"/>
        <v>4.7424513441266039E-2</v>
      </c>
      <c r="AH1852">
        <f t="shared" si="346"/>
        <v>0</v>
      </c>
    </row>
    <row r="1853" spans="2:34" x14ac:dyDescent="0.25">
      <c r="B1853" s="2">
        <v>42094</v>
      </c>
      <c r="C1853" t="s">
        <v>30</v>
      </c>
      <c r="D1853">
        <v>65</v>
      </c>
      <c r="E1853">
        <v>38.168700000000001</v>
      </c>
      <c r="F1853">
        <v>26.760899999999999</v>
      </c>
      <c r="G1853">
        <v>22.642900000000001</v>
      </c>
      <c r="H1853">
        <v>16222</v>
      </c>
      <c r="I1853">
        <v>2032</v>
      </c>
      <c r="J1853">
        <v>27106.9221</v>
      </c>
      <c r="K1853">
        <v>1244</v>
      </c>
      <c r="L1853">
        <v>-424</v>
      </c>
      <c r="M1853">
        <v>3697.38</v>
      </c>
      <c r="N1853">
        <v>2804.43</v>
      </c>
      <c r="O1853">
        <v>3018.98</v>
      </c>
      <c r="P1853">
        <f t="shared" si="347"/>
        <v>0.12526198989027246</v>
      </c>
      <c r="Q1853">
        <f t="shared" si="348"/>
        <v>6.0509565676032384E-3</v>
      </c>
      <c r="R1853">
        <f t="shared" si="355"/>
        <v>9.3189470714893696E-2</v>
      </c>
      <c r="S1853">
        <f t="shared" si="349"/>
        <v>0.4262861114536507</v>
      </c>
      <c r="T1853">
        <f t="shared" si="350"/>
        <v>0.18186716365836531</v>
      </c>
      <c r="U1853" s="9">
        <f>M1853/MAX(M$14:$M1853)-1</f>
        <v>0</v>
      </c>
      <c r="V1853">
        <f t="shared" si="351"/>
        <v>-7.1067049135800864E-2</v>
      </c>
      <c r="W1853">
        <f>I1853/MAX(I$1802:$I1853)-1</f>
        <v>0</v>
      </c>
      <c r="X1853">
        <f>L1853/MAX($L$1802:L1853)-1</f>
        <v>-1.3059163059163059</v>
      </c>
      <c r="Y1853">
        <f>J1853/MAX($J$1802:J1853)-1</f>
        <v>0</v>
      </c>
      <c r="Z1853">
        <f>P1853/MAX($P$1802:P1853)-1</f>
        <v>0</v>
      </c>
      <c r="AA1853">
        <f t="shared" si="352"/>
        <v>-63.931420047169809</v>
      </c>
      <c r="AB1853">
        <f t="shared" si="353"/>
        <v>13.952225442913386</v>
      </c>
      <c r="AC1853">
        <f t="shared" si="354"/>
        <v>1.7476835223770188</v>
      </c>
      <c r="AD1853">
        <f>AA1853/MAX($AA$1802:$AA1853)-1</f>
        <v>-2.1974901152679718</v>
      </c>
      <c r="AE1853">
        <f>AB1853/MAX($AB$1802:$AB1853)-1</f>
        <v>-0.21721368504708216</v>
      </c>
      <c r="AF1853">
        <f>AC1853/MAX($AC$1802:$AC1853)-1</f>
        <v>0</v>
      </c>
      <c r="AG1853">
        <f t="shared" si="345"/>
        <v>4.5892336850741164E-2</v>
      </c>
      <c r="AH1853">
        <f t="shared" si="346"/>
        <v>0</v>
      </c>
    </row>
    <row r="1854" spans="2:34" x14ac:dyDescent="0.25">
      <c r="B1854" s="2">
        <v>42124</v>
      </c>
      <c r="C1854" t="s">
        <v>30</v>
      </c>
      <c r="D1854">
        <v>65.25</v>
      </c>
      <c r="E1854">
        <v>38.958100000000002</v>
      </c>
      <c r="F1854">
        <v>27.2376</v>
      </c>
      <c r="G1854">
        <v>22.9072</v>
      </c>
      <c r="H1854">
        <v>16222</v>
      </c>
      <c r="I1854">
        <v>2032</v>
      </c>
      <c r="J1854">
        <v>27211.179499999998</v>
      </c>
      <c r="K1854">
        <v>1244</v>
      </c>
      <c r="L1854">
        <v>-424</v>
      </c>
      <c r="M1854">
        <v>3615.59</v>
      </c>
      <c r="N1854">
        <v>2816.48</v>
      </c>
      <c r="O1854">
        <v>3013.94</v>
      </c>
      <c r="P1854">
        <f t="shared" si="347"/>
        <v>0.12526198989027246</v>
      </c>
      <c r="Q1854">
        <f t="shared" si="348"/>
        <v>2.5967223360242153E-2</v>
      </c>
      <c r="R1854">
        <f t="shared" si="355"/>
        <v>2.3565292368851853E-2</v>
      </c>
      <c r="S1854">
        <f t="shared" si="349"/>
        <v>0.43030590066672536</v>
      </c>
      <c r="T1854">
        <f t="shared" si="350"/>
        <v>0.18904100020954107</v>
      </c>
      <c r="U1854" s="9">
        <f>M1854/MAX(M$14:$M1854)-1</f>
        <v>-2.2121069514088321E-2</v>
      </c>
      <c r="V1854">
        <f t="shared" si="351"/>
        <v>-6.5515570980178794E-2</v>
      </c>
      <c r="W1854">
        <f>I1854/MAX(I$1802:$I1854)-1</f>
        <v>0</v>
      </c>
      <c r="X1854">
        <f>L1854/MAX($L$1802:L1854)-1</f>
        <v>-1.3059163059163059</v>
      </c>
      <c r="Y1854">
        <f>J1854/MAX($J$1802:J1854)-1</f>
        <v>0</v>
      </c>
      <c r="Z1854">
        <f>P1854/MAX($P$1802:P1854)-1</f>
        <v>0</v>
      </c>
      <c r="AA1854">
        <f t="shared" si="352"/>
        <v>-64.177310141509423</v>
      </c>
      <c r="AB1854">
        <f t="shared" si="353"/>
        <v>14.003533218503936</v>
      </c>
      <c r="AC1854">
        <f t="shared" si="354"/>
        <v>1.7541104364443347</v>
      </c>
      <c r="AD1854">
        <f>AA1854/MAX($AA$1802:$AA1854)-1</f>
        <v>-2.2020958468033696</v>
      </c>
      <c r="AE1854">
        <f>AB1854/MAX($AB$1802:$AB1854)-1</f>
        <v>-0.21433507440913857</v>
      </c>
      <c r="AF1854">
        <f>AC1854/MAX($AC$1802:$AC1854)-1</f>
        <v>0</v>
      </c>
      <c r="AG1854">
        <f t="shared" si="345"/>
        <v>4.5716504130223393E-2</v>
      </c>
      <c r="AH1854">
        <f t="shared" si="346"/>
        <v>0</v>
      </c>
    </row>
    <row r="1855" spans="2:34" x14ac:dyDescent="0.25">
      <c r="B1855" s="2">
        <v>42153</v>
      </c>
      <c r="C1855" t="s">
        <v>30</v>
      </c>
      <c r="D1855">
        <v>64.41</v>
      </c>
      <c r="E1855">
        <v>39.747500000000002</v>
      </c>
      <c r="F1855">
        <v>27.6997</v>
      </c>
      <c r="G1855">
        <v>23.177800000000001</v>
      </c>
      <c r="H1855">
        <v>16222</v>
      </c>
      <c r="I1855">
        <v>2032</v>
      </c>
      <c r="J1855">
        <v>26860.8747</v>
      </c>
      <c r="K1855">
        <v>1244</v>
      </c>
      <c r="L1855">
        <v>-424</v>
      </c>
      <c r="M1855">
        <v>3570.78</v>
      </c>
      <c r="N1855">
        <v>2829.67</v>
      </c>
      <c r="O1855">
        <v>3007.86</v>
      </c>
      <c r="P1855">
        <f t="shared" si="347"/>
        <v>0.12526198989027246</v>
      </c>
      <c r="Q1855">
        <f t="shared" si="348"/>
        <v>-4.8001195843050404E-4</v>
      </c>
      <c r="R1855">
        <f t="shared" si="355"/>
        <v>3.1847426263522105E-2</v>
      </c>
      <c r="S1855">
        <f t="shared" si="349"/>
        <v>0.43494333873652069</v>
      </c>
      <c r="T1855">
        <f t="shared" si="350"/>
        <v>0.19509616961057552</v>
      </c>
      <c r="U1855" s="9">
        <f>M1855/MAX(M$14:$M1855)-1</f>
        <v>-3.4240462165100682E-2</v>
      </c>
      <c r="V1855">
        <f t="shared" si="351"/>
        <v>-5.9241454057037291E-2</v>
      </c>
      <c r="W1855">
        <f>I1855/MAX(I$1802:$I1855)-1</f>
        <v>0</v>
      </c>
      <c r="X1855">
        <f>L1855/MAX($L$1802:L1855)-1</f>
        <v>-1.3059163059163059</v>
      </c>
      <c r="Y1855">
        <f>J1855/MAX($J$1802:J1855)-1</f>
        <v>-1.2873561765303076E-2</v>
      </c>
      <c r="Z1855">
        <f>P1855/MAX($P$1802:P1855)-1</f>
        <v>0</v>
      </c>
      <c r="AA1855">
        <f t="shared" si="352"/>
        <v>-63.351119575471699</v>
      </c>
      <c r="AB1855">
        <f t="shared" si="353"/>
        <v>13.831139124015747</v>
      </c>
      <c r="AC1855">
        <f t="shared" si="354"/>
        <v>1.7325160091234126</v>
      </c>
      <c r="AD1855">
        <f>AA1855/MAX($AA$1802:$AA1855)-1</f>
        <v>-2.1866205916717321</v>
      </c>
      <c r="AE1855">
        <f>AB1855/MAX($AB$1802:$AB1855)-1</f>
        <v>-0.22400720438555011</v>
      </c>
      <c r="AF1855">
        <f>AC1855/MAX($AC$1802:$AC1855)-1</f>
        <v>-1.2310756992413241E-2</v>
      </c>
      <c r="AG1855">
        <f t="shared" si="345"/>
        <v>4.6312713710696847E-2</v>
      </c>
      <c r="AH1855">
        <f t="shared" si="346"/>
        <v>0</v>
      </c>
    </row>
    <row r="1856" spans="2:34" x14ac:dyDescent="0.25">
      <c r="B1856" s="2">
        <v>42185</v>
      </c>
      <c r="C1856" t="s">
        <v>30</v>
      </c>
      <c r="D1856">
        <v>60.79</v>
      </c>
      <c r="E1856">
        <v>40.439300000000003</v>
      </c>
      <c r="F1856">
        <v>28.1342</v>
      </c>
      <c r="G1856">
        <v>23.430299999999999</v>
      </c>
      <c r="H1856">
        <v>16222</v>
      </c>
      <c r="I1856">
        <v>2032</v>
      </c>
      <c r="J1856">
        <v>25351.227699999999</v>
      </c>
      <c r="K1856">
        <v>1244</v>
      </c>
      <c r="L1856">
        <v>-424</v>
      </c>
      <c r="M1856">
        <v>3424.3</v>
      </c>
      <c r="N1856">
        <v>2837.93</v>
      </c>
      <c r="O1856">
        <v>3001.23</v>
      </c>
      <c r="P1856">
        <f t="shared" si="347"/>
        <v>0.12526198989027246</v>
      </c>
      <c r="Q1856">
        <f t="shared" si="348"/>
        <v>-1.5180603467361387E-2</v>
      </c>
      <c r="R1856">
        <f t="shared" si="355"/>
        <v>9.0884738756799033E-3</v>
      </c>
      <c r="S1856">
        <f t="shared" si="349"/>
        <v>0.43737159755742128</v>
      </c>
      <c r="T1856">
        <f t="shared" si="350"/>
        <v>0.20076140723763669</v>
      </c>
      <c r="U1856" s="9">
        <f>M1856/MAX(M$14:$M1856)-1</f>
        <v>-7.3857704644910704E-2</v>
      </c>
      <c r="V1856">
        <f t="shared" si="351"/>
        <v>-5.4411024813159958E-2</v>
      </c>
      <c r="W1856">
        <f>I1856/MAX(I$1802:$I1856)-1</f>
        <v>0</v>
      </c>
      <c r="X1856">
        <f>L1856/MAX($L$1802:L1856)-1</f>
        <v>-1.3059163059163059</v>
      </c>
      <c r="Y1856">
        <f>J1856/MAX($J$1802:J1856)-1</f>
        <v>-6.835248725620291E-2</v>
      </c>
      <c r="Z1856">
        <f>P1856/MAX($P$1802:P1856)-1</f>
        <v>0</v>
      </c>
      <c r="AA1856">
        <f t="shared" si="352"/>
        <v>-59.790631367924526</v>
      </c>
      <c r="AB1856">
        <f t="shared" si="353"/>
        <v>13.088202608267716</v>
      </c>
      <c r="AC1856">
        <f t="shared" si="354"/>
        <v>1.6394543027986686</v>
      </c>
      <c r="AD1856">
        <f>AA1856/MAX($AA$1802:$AA1856)-1</f>
        <v>-2.1199296057540078</v>
      </c>
      <c r="AE1856">
        <f>AB1856/MAX($AB$1802:$AB1856)-1</f>
        <v>-0.2656894822261614</v>
      </c>
      <c r="AF1856">
        <f>AC1856/MAX($AC$1802:$AC1856)-1</f>
        <v>-6.5364261715516347E-2</v>
      </c>
      <c r="AG1856">
        <f t="shared" si="345"/>
        <v>4.9070601815469475E-2</v>
      </c>
      <c r="AH1856">
        <f t="shared" si="346"/>
        <v>0</v>
      </c>
    </row>
    <row r="1857" spans="2:34" x14ac:dyDescent="0.25">
      <c r="B1857" s="2">
        <v>42216</v>
      </c>
      <c r="C1857" t="s">
        <v>30</v>
      </c>
      <c r="D1857">
        <v>68.86</v>
      </c>
      <c r="E1857">
        <v>41.2515</v>
      </c>
      <c r="F1857">
        <v>28.6401</v>
      </c>
      <c r="G1857">
        <v>23.717099999999999</v>
      </c>
      <c r="H1857">
        <v>16222</v>
      </c>
      <c r="I1857">
        <v>2032</v>
      </c>
      <c r="J1857">
        <v>28716.656299999999</v>
      </c>
      <c r="K1857">
        <v>1244</v>
      </c>
      <c r="L1857">
        <v>-424</v>
      </c>
      <c r="M1857">
        <v>3600.69</v>
      </c>
      <c r="N1857">
        <v>2852.71</v>
      </c>
      <c r="O1857">
        <v>2995.43</v>
      </c>
      <c r="P1857">
        <f t="shared" si="347"/>
        <v>0.12526198989027246</v>
      </c>
      <c r="Q1857">
        <f t="shared" si="348"/>
        <v>8.1240839609126647E-2</v>
      </c>
      <c r="R1857">
        <f t="shared" si="355"/>
        <v>5.9446712983543093E-2</v>
      </c>
      <c r="S1857">
        <f t="shared" si="349"/>
        <v>0.44034064126871053</v>
      </c>
      <c r="T1857">
        <f t="shared" si="350"/>
        <v>0.20757175202701861</v>
      </c>
      <c r="U1857" s="9">
        <f>M1857/MAX(M$14:$M1857)-1</f>
        <v>-2.6150950132255879E-2</v>
      </c>
      <c r="V1857">
        <f t="shared" si="351"/>
        <v>-4.7645913942238605E-2</v>
      </c>
      <c r="W1857">
        <f>I1857/MAX(I$1802:$I1857)-1</f>
        <v>0</v>
      </c>
      <c r="X1857">
        <f>L1857/MAX($L$1802:L1857)-1</f>
        <v>-1.3059163059163059</v>
      </c>
      <c r="Y1857">
        <f>J1857/MAX($J$1802:J1857)-1</f>
        <v>0</v>
      </c>
      <c r="Z1857">
        <f>P1857/MAX($P$1802:P1857)-1</f>
        <v>0</v>
      </c>
      <c r="AA1857">
        <f t="shared" si="352"/>
        <v>-67.727962971698105</v>
      </c>
      <c r="AB1857">
        <f t="shared" si="353"/>
        <v>14.74441747047244</v>
      </c>
      <c r="AC1857">
        <f t="shared" si="354"/>
        <v>1.8469150721242755</v>
      </c>
      <c r="AD1857">
        <f>AA1857/MAX($AA$1802:$AA1857)-1</f>
        <v>-2.2686026077006263</v>
      </c>
      <c r="AE1857">
        <f>AB1857/MAX($AB$1802:$AB1857)-1</f>
        <v>-0.1727679383434263</v>
      </c>
      <c r="AF1857">
        <f>AC1857/MAX($AC$1802:$AC1857)-1</f>
        <v>0</v>
      </c>
      <c r="AG1857">
        <f t="shared" si="345"/>
        <v>4.3319806700475784E-2</v>
      </c>
      <c r="AH1857">
        <f t="shared" si="346"/>
        <v>1</v>
      </c>
    </row>
    <row r="1858" spans="2:34" x14ac:dyDescent="0.25">
      <c r="B1858" s="2">
        <v>42247</v>
      </c>
      <c r="C1858" t="s">
        <v>30</v>
      </c>
      <c r="D1858">
        <v>69.62</v>
      </c>
      <c r="E1858">
        <v>42.054900000000004</v>
      </c>
      <c r="F1858">
        <v>29.158300000000001</v>
      </c>
      <c r="G1858">
        <v>24.011500000000002</v>
      </c>
      <c r="H1858">
        <v>16222</v>
      </c>
      <c r="I1858">
        <v>2032</v>
      </c>
      <c r="J1858">
        <v>29033.5988</v>
      </c>
      <c r="K1858">
        <v>1244</v>
      </c>
      <c r="L1858">
        <v>-424</v>
      </c>
      <c r="M1858">
        <v>3269.63</v>
      </c>
      <c r="N1858">
        <v>2861.13</v>
      </c>
      <c r="O1858">
        <v>2984.2</v>
      </c>
      <c r="P1858">
        <f t="shared" si="347"/>
        <v>0.12526198989027246</v>
      </c>
      <c r="Q1858">
        <f t="shared" si="348"/>
        <v>0.10298037504537527</v>
      </c>
      <c r="R1858">
        <f t="shared" si="355"/>
        <v>0.16522537651663827</v>
      </c>
      <c r="S1858">
        <f t="shared" si="349"/>
        <v>0.44229601862934409</v>
      </c>
      <c r="T1858">
        <f t="shared" si="350"/>
        <v>0.21434729192262036</v>
      </c>
      <c r="U1858" s="9">
        <f>M1858/MAX(M$14:$M1858)-1</f>
        <v>-0.11569002915578053</v>
      </c>
      <c r="V1858">
        <f t="shared" si="351"/>
        <v>-4.1240533476308516E-2</v>
      </c>
      <c r="W1858">
        <f>I1858/MAX(I$1802:$I1858)-1</f>
        <v>0</v>
      </c>
      <c r="X1858">
        <f>L1858/MAX($L$1802:L1858)-1</f>
        <v>-1.3059163059163059</v>
      </c>
      <c r="Y1858">
        <f>J1858/MAX($J$1802:J1858)-1</f>
        <v>0</v>
      </c>
      <c r="Z1858">
        <f>P1858/MAX($P$1802:P1858)-1</f>
        <v>0</v>
      </c>
      <c r="AA1858">
        <f t="shared" si="352"/>
        <v>-68.475468867924533</v>
      </c>
      <c r="AB1858">
        <f t="shared" si="353"/>
        <v>14.900393110236219</v>
      </c>
      <c r="AC1858">
        <f t="shared" si="354"/>
        <v>1.866452891135495</v>
      </c>
      <c r="AD1858">
        <f>AA1858/MAX($AA$1802:$AA1858)-1</f>
        <v>-2.2826040317449414</v>
      </c>
      <c r="AE1858">
        <f>AB1858/MAX($AB$1802:$AB1858)-1</f>
        <v>-0.16401696189363513</v>
      </c>
      <c r="AF1858">
        <f>AC1858/MAX($AC$1802:$AC1858)-1</f>
        <v>0</v>
      </c>
      <c r="AG1858">
        <f t="shared" si="345"/>
        <v>4.2846910180490611E-2</v>
      </c>
      <c r="AH1858">
        <f t="shared" si="346"/>
        <v>1</v>
      </c>
    </row>
    <row r="1859" spans="2:34" x14ac:dyDescent="0.25">
      <c r="B1859" s="2">
        <v>42277</v>
      </c>
      <c r="C1859" t="s">
        <v>30</v>
      </c>
      <c r="D1859">
        <v>67.3</v>
      </c>
      <c r="E1859">
        <v>42.820300000000003</v>
      </c>
      <c r="F1859">
        <v>29.64</v>
      </c>
      <c r="G1859">
        <v>24.292899999999999</v>
      </c>
      <c r="H1859">
        <v>16222</v>
      </c>
      <c r="I1859">
        <v>2032</v>
      </c>
      <c r="J1859">
        <v>28066.090199999999</v>
      </c>
      <c r="K1859">
        <v>1244</v>
      </c>
      <c r="L1859">
        <v>-424</v>
      </c>
      <c r="M1859">
        <v>3100.67</v>
      </c>
      <c r="N1859">
        <v>2869.74</v>
      </c>
      <c r="O1859">
        <v>2970.08</v>
      </c>
      <c r="P1859">
        <f t="shared" si="347"/>
        <v>0.12526198989027246</v>
      </c>
      <c r="Q1859">
        <f t="shared" si="348"/>
        <v>1.835181431275934E-2</v>
      </c>
      <c r="R1859">
        <f t="shared" si="355"/>
        <v>0.20159980873083916</v>
      </c>
      <c r="S1859">
        <f t="shared" si="349"/>
        <v>0.44467948717948724</v>
      </c>
      <c r="T1859">
        <f t="shared" si="350"/>
        <v>0.22010957934211239</v>
      </c>
      <c r="U1859" s="9">
        <f>M1859/MAX(M$14:$M1859)-1</f>
        <v>-0.1613872525950808</v>
      </c>
      <c r="V1859">
        <f t="shared" si="351"/>
        <v>-3.3783601788504036E-2</v>
      </c>
      <c r="W1859">
        <f>I1859/MAX(I$1802:$I1859)-1</f>
        <v>0</v>
      </c>
      <c r="X1859">
        <f>L1859/MAX($L$1802:L1859)-1</f>
        <v>-1.3059163059163059</v>
      </c>
      <c r="Y1859">
        <f>J1859/MAX($J$1802:J1859)-1</f>
        <v>-3.3323757301488954E-2</v>
      </c>
      <c r="Z1859">
        <f>P1859/MAX($P$1802:P1859)-1</f>
        <v>0</v>
      </c>
      <c r="AA1859">
        <f t="shared" si="352"/>
        <v>-66.19360896226415</v>
      </c>
      <c r="AB1859">
        <f t="shared" si="353"/>
        <v>14.424256988188976</v>
      </c>
      <c r="AC1859">
        <f t="shared" si="354"/>
        <v>1.8068111330292196</v>
      </c>
      <c r="AD1859">
        <f>AA1859/MAX($AA$1802:$AA1859)-1</f>
        <v>-2.2398628462771617</v>
      </c>
      <c r="AE1859">
        <f>AB1859/MAX($AB$1802:$AB1859)-1</f>
        <v>-0.1907304666257883</v>
      </c>
      <c r="AF1859">
        <f>AC1859/MAX($AC$1802:$AC1859)-1</f>
        <v>-3.1954601366869229E-2</v>
      </c>
      <c r="AG1859">
        <f t="shared" si="345"/>
        <v>4.4323950758200018E-2</v>
      </c>
      <c r="AH1859">
        <f t="shared" si="346"/>
        <v>0</v>
      </c>
    </row>
    <row r="1860" spans="2:34" x14ac:dyDescent="0.25">
      <c r="B1860" s="2">
        <v>42307</v>
      </c>
      <c r="C1860" t="s">
        <v>30</v>
      </c>
      <c r="D1860">
        <v>69.11</v>
      </c>
      <c r="E1860">
        <v>43.661999999999999</v>
      </c>
      <c r="F1860">
        <v>30.141200000000001</v>
      </c>
      <c r="G1860">
        <v>24.5884</v>
      </c>
      <c r="H1860">
        <v>16222</v>
      </c>
      <c r="I1860">
        <v>2032</v>
      </c>
      <c r="J1860">
        <v>28820.913700000001</v>
      </c>
      <c r="K1860">
        <v>1244</v>
      </c>
      <c r="L1860">
        <v>-424</v>
      </c>
      <c r="M1860">
        <v>3418.23</v>
      </c>
      <c r="N1860">
        <v>2892.06</v>
      </c>
      <c r="O1860">
        <v>2959.37</v>
      </c>
      <c r="P1860">
        <f t="shared" si="347"/>
        <v>0.12526198989027246</v>
      </c>
      <c r="Q1860">
        <f t="shared" si="348"/>
        <v>-7.552207225346308E-2</v>
      </c>
      <c r="R1860">
        <f t="shared" si="355"/>
        <v>5.4304175638095198E-2</v>
      </c>
      <c r="S1860">
        <f t="shared" si="349"/>
        <v>0.44858200735206277</v>
      </c>
      <c r="T1860">
        <f t="shared" si="350"/>
        <v>0.22583006621008295</v>
      </c>
      <c r="U1860" s="9">
        <f>M1860/MAX(M$14:$M1860)-1</f>
        <v>-7.5499407688687681E-2</v>
      </c>
      <c r="V1860">
        <f t="shared" si="351"/>
        <v>-2.2744705798869336E-2</v>
      </c>
      <c r="W1860">
        <f>I1860/MAX(I$1802:$I1860)-1</f>
        <v>0</v>
      </c>
      <c r="X1860">
        <f>L1860/MAX($L$1802:L1860)-1</f>
        <v>-1.3059163059163059</v>
      </c>
      <c r="Y1860">
        <f>J1860/MAX($J$1802:J1860)-1</f>
        <v>-7.3254818138493993E-3</v>
      </c>
      <c r="Z1860">
        <f>P1860/MAX($P$1802:P1860)-1</f>
        <v>0</v>
      </c>
      <c r="AA1860">
        <f t="shared" si="352"/>
        <v>-67.973853066037734</v>
      </c>
      <c r="AB1860">
        <f t="shared" si="353"/>
        <v>14.795725246062993</v>
      </c>
      <c r="AC1860">
        <f t="shared" si="354"/>
        <v>1.8533419861915916</v>
      </c>
      <c r="AD1860">
        <f>AA1860/MAX($AA$1802:$AA1860)-1</f>
        <v>-2.2732083392360236</v>
      </c>
      <c r="AE1860">
        <f>AB1860/MAX($AB$1802:$AB1860)-1</f>
        <v>-0.16988932770548248</v>
      </c>
      <c r="AF1860">
        <f>AC1860/MAX($AC$1802:$AC1860)-1</f>
        <v>-7.0245035415423818E-3</v>
      </c>
      <c r="AG1860">
        <f t="shared" si="345"/>
        <v>4.3163100689621786E-2</v>
      </c>
      <c r="AH1860">
        <f t="shared" si="346"/>
        <v>-1</v>
      </c>
    </row>
    <row r="1861" spans="2:34" x14ac:dyDescent="0.25">
      <c r="B1861" s="2">
        <v>42338</v>
      </c>
      <c r="C1861" t="s">
        <v>30</v>
      </c>
      <c r="D1861">
        <v>69.88</v>
      </c>
      <c r="E1861">
        <v>44.596200000000003</v>
      </c>
      <c r="F1861">
        <v>30.6556</v>
      </c>
      <c r="G1861">
        <v>24.889299999999999</v>
      </c>
      <c r="H1861">
        <v>16222</v>
      </c>
      <c r="I1861">
        <v>2032</v>
      </c>
      <c r="J1861">
        <v>29142.0265</v>
      </c>
      <c r="K1861">
        <v>1244</v>
      </c>
      <c r="L1861">
        <v>-424</v>
      </c>
      <c r="M1861">
        <v>3506.45</v>
      </c>
      <c r="N1861">
        <v>2918.6</v>
      </c>
      <c r="O1861">
        <v>2951.27</v>
      </c>
      <c r="P1861">
        <f t="shared" si="347"/>
        <v>0.12526198989027246</v>
      </c>
      <c r="Q1861">
        <f t="shared" si="348"/>
        <v>-1.466702053462865E-2</v>
      </c>
      <c r="R1861">
        <f t="shared" si="355"/>
        <v>-6.8695654781482096E-2</v>
      </c>
      <c r="S1861">
        <f t="shared" si="349"/>
        <v>0.45474888764206223</v>
      </c>
      <c r="T1861">
        <f t="shared" si="350"/>
        <v>0.23167786960661818</v>
      </c>
      <c r="U1861" s="9">
        <f>M1861/MAX(M$14:$M1861)-1</f>
        <v>-5.1639268887698986E-2</v>
      </c>
      <c r="V1861">
        <f t="shared" si="351"/>
        <v>-1.1069810623900889E-2</v>
      </c>
      <c r="W1861">
        <f>I1861/MAX(I$1802:$I1861)-1</f>
        <v>0</v>
      </c>
      <c r="X1861">
        <f>L1861/MAX($L$1802:L1861)-1</f>
        <v>-1.3059163059163059</v>
      </c>
      <c r="Y1861">
        <f>J1861/MAX($J$1802:J1861)-1</f>
        <v>0</v>
      </c>
      <c r="Z1861">
        <f>P1861/MAX($P$1802:P1861)-1</f>
        <v>0</v>
      </c>
      <c r="AA1861">
        <f t="shared" si="352"/>
        <v>-68.731194575471704</v>
      </c>
      <c r="AB1861">
        <f t="shared" si="353"/>
        <v>14.953753198818898</v>
      </c>
      <c r="AC1861">
        <f t="shared" si="354"/>
        <v>1.8731368820120824</v>
      </c>
      <c r="AD1861">
        <f>AA1861/MAX($AA$1802:$AA1861)-1</f>
        <v>-2.287393992718461</v>
      </c>
      <c r="AE1861">
        <f>AB1861/MAX($AB$1802:$AB1861)-1</f>
        <v>-0.16102320671973114</v>
      </c>
      <c r="AF1861">
        <f>AC1861/MAX($AC$1802:$AC1861)-1</f>
        <v>0</v>
      </c>
      <c r="AG1861">
        <f t="shared" si="345"/>
        <v>4.268749120792955E-2</v>
      </c>
      <c r="AH1861">
        <f t="shared" si="346"/>
        <v>0</v>
      </c>
    </row>
    <row r="1862" spans="2:34" x14ac:dyDescent="0.25">
      <c r="B1862" s="2">
        <v>42369</v>
      </c>
      <c r="C1862" t="s">
        <v>30</v>
      </c>
      <c r="D1862">
        <v>63.37</v>
      </c>
      <c r="E1862">
        <v>45.3902</v>
      </c>
      <c r="F1862">
        <v>31.116</v>
      </c>
      <c r="G1862">
        <v>25.1556</v>
      </c>
      <c r="H1862">
        <v>16222</v>
      </c>
      <c r="I1862">
        <v>2032</v>
      </c>
      <c r="J1862">
        <v>26427.1639</v>
      </c>
      <c r="K1862">
        <v>1244</v>
      </c>
      <c r="L1862">
        <v>-424</v>
      </c>
      <c r="M1862">
        <v>3267.52</v>
      </c>
      <c r="N1862">
        <v>2936.24</v>
      </c>
      <c r="O1862">
        <v>2941</v>
      </c>
      <c r="P1862">
        <f t="shared" si="347"/>
        <v>0.12526198989027246</v>
      </c>
      <c r="Q1862">
        <f t="shared" si="348"/>
        <v>-2.5019560608084745E-2</v>
      </c>
      <c r="R1862">
        <f t="shared" si="355"/>
        <v>-0.11220619570737367</v>
      </c>
      <c r="S1862">
        <f t="shared" si="349"/>
        <v>0.45874148348116717</v>
      </c>
      <c r="T1862">
        <f t="shared" si="350"/>
        <v>0.23694127748890903</v>
      </c>
      <c r="U1862" s="9">
        <f>M1862/MAX(M$14:$M1862)-1</f>
        <v>-0.11626070352519891</v>
      </c>
      <c r="V1862">
        <f t="shared" si="351"/>
        <v>-1.6184971098266443E-3</v>
      </c>
      <c r="W1862">
        <f>I1862/MAX(I$1802:$I1862)-1</f>
        <v>0</v>
      </c>
      <c r="X1862">
        <f>L1862/MAX($L$1802:L1862)-1</f>
        <v>-1.3059163059163059</v>
      </c>
      <c r="Y1862">
        <f>J1862/MAX($J$1802:J1862)-1</f>
        <v>-9.3159705279933114E-2</v>
      </c>
      <c r="Z1862">
        <f>P1862/MAX($P$1802:P1862)-1</f>
        <v>0</v>
      </c>
      <c r="AA1862">
        <f t="shared" si="352"/>
        <v>-62.328216745283015</v>
      </c>
      <c r="AB1862">
        <f t="shared" si="353"/>
        <v>13.61769876968504</v>
      </c>
      <c r="AC1862">
        <f t="shared" si="354"/>
        <v>1.7057800456170633</v>
      </c>
      <c r="AD1862">
        <f>AA1862/MAX($AA$1802:$AA1862)-1</f>
        <v>-2.1674607477776529</v>
      </c>
      <c r="AE1862">
        <f>AB1862/MAX($AB$1802:$AB1862)-1</f>
        <v>-0.23598222508116551</v>
      </c>
      <c r="AF1862">
        <f>AC1862/MAX($AC$1802:$AC1862)-1</f>
        <v>-8.9345758979049172E-2</v>
      </c>
      <c r="AG1862">
        <f t="shared" si="345"/>
        <v>4.7072777264608408E-2</v>
      </c>
      <c r="AH1862">
        <f t="shared" si="346"/>
        <v>0</v>
      </c>
    </row>
    <row r="1863" spans="2:34" x14ac:dyDescent="0.25">
      <c r="B1863" s="2">
        <v>42398</v>
      </c>
      <c r="C1863" t="s">
        <v>30</v>
      </c>
      <c r="D1863">
        <v>59.66</v>
      </c>
      <c r="E1863">
        <v>46.144799999999996</v>
      </c>
      <c r="F1863">
        <v>31.543299999999999</v>
      </c>
      <c r="G1863">
        <v>25.398700000000002</v>
      </c>
      <c r="H1863">
        <v>16482</v>
      </c>
      <c r="I1863">
        <v>3252</v>
      </c>
      <c r="J1863">
        <v>24879.984199999999</v>
      </c>
      <c r="K1863">
        <v>1963</v>
      </c>
      <c r="L1863">
        <v>1908</v>
      </c>
      <c r="M1863">
        <v>3045.09</v>
      </c>
      <c r="N1863">
        <v>2950.54</v>
      </c>
      <c r="O1863">
        <v>2927.64</v>
      </c>
      <c r="P1863">
        <f t="shared" si="347"/>
        <v>0.19730615216599928</v>
      </c>
      <c r="Q1863">
        <f t="shared" si="348"/>
        <v>9.5279811188282437E-3</v>
      </c>
      <c r="R1863">
        <f t="shared" si="355"/>
        <v>-2.7576773617784434E-2</v>
      </c>
      <c r="S1863">
        <f t="shared" si="349"/>
        <v>0.4629033740921209</v>
      </c>
      <c r="T1863">
        <f t="shared" si="350"/>
        <v>0.24192576785426012</v>
      </c>
      <c r="U1863" s="9">
        <f>M1863/MAX(M$14:$M1863)-1</f>
        <v>-0.17641951868620476</v>
      </c>
      <c r="V1863">
        <f t="shared" si="351"/>
        <v>7.8219999726742984E-3</v>
      </c>
      <c r="W1863">
        <f>I1863/MAX(I$1802:$I1863)-1</f>
        <v>0</v>
      </c>
      <c r="X1863">
        <f>L1863/MAX($L$1802:L1863)-1</f>
        <v>0</v>
      </c>
      <c r="Y1863">
        <f>J1863/MAX($J$1802:J1863)-1</f>
        <v>-0.14625071801372502</v>
      </c>
      <c r="Z1863">
        <f>P1863/MAX($P$1802:P1863)-1</f>
        <v>0</v>
      </c>
      <c r="AA1863">
        <f t="shared" si="352"/>
        <v>13.039824004192871</v>
      </c>
      <c r="AB1863">
        <f t="shared" si="353"/>
        <v>8.2543001845018455</v>
      </c>
      <c r="AC1863">
        <f t="shared" si="354"/>
        <v>1.6286242082271569</v>
      </c>
      <c r="AD1863">
        <f>AA1863/MAX($AA$1802:$AA1863)-1</f>
        <v>-0.75575295624070449</v>
      </c>
      <c r="AE1863">
        <f>AB1863/MAX($AB$1802:$AB1863)-1</f>
        <v>-0.5368944366346059</v>
      </c>
      <c r="AF1863">
        <f>AC1863/MAX($AC$1802:$AC1863)-1</f>
        <v>-0.13053646860141654</v>
      </c>
      <c r="AG1863">
        <f t="shared" si="345"/>
        <v>7.8898763930887059E-2</v>
      </c>
      <c r="AH1863">
        <f t="shared" si="346"/>
        <v>0</v>
      </c>
    </row>
    <row r="1864" spans="2:34" x14ac:dyDescent="0.25">
      <c r="B1864" s="2">
        <v>42429</v>
      </c>
      <c r="C1864" t="s">
        <v>30</v>
      </c>
      <c r="D1864">
        <v>57.31</v>
      </c>
      <c r="E1864">
        <v>46.826900000000002</v>
      </c>
      <c r="F1864">
        <v>31.941299999999998</v>
      </c>
      <c r="G1864">
        <v>25.6235</v>
      </c>
      <c r="H1864">
        <v>16482</v>
      </c>
      <c r="I1864">
        <v>3252</v>
      </c>
      <c r="J1864">
        <v>23899.9647</v>
      </c>
      <c r="K1864">
        <v>1963</v>
      </c>
      <c r="L1864">
        <v>1908</v>
      </c>
      <c r="M1864">
        <v>2945.75</v>
      </c>
      <c r="N1864">
        <v>2963.12</v>
      </c>
      <c r="O1864">
        <v>2912.2</v>
      </c>
      <c r="P1864">
        <f t="shared" si="347"/>
        <v>0.19730615216599928</v>
      </c>
      <c r="Q1864">
        <f t="shared" si="348"/>
        <v>-6.7668664632544173E-3</v>
      </c>
      <c r="R1864">
        <f t="shared" si="355"/>
        <v>-1.9974476588703438E-2</v>
      </c>
      <c r="S1864">
        <f t="shared" si="349"/>
        <v>0.46602987354929204</v>
      </c>
      <c r="T1864">
        <f t="shared" si="350"/>
        <v>0.24656272562296322</v>
      </c>
      <c r="U1864" s="9">
        <f>M1864/MAX(M$14:$M1864)-1</f>
        <v>-0.20328719255256422</v>
      </c>
      <c r="V1864">
        <f t="shared" si="351"/>
        <v>1.7485062839090793E-2</v>
      </c>
      <c r="W1864">
        <f>I1864/MAX(I$1802:$I1864)-1</f>
        <v>0</v>
      </c>
      <c r="X1864">
        <f>L1864/MAX($L$1802:L1864)-1</f>
        <v>0</v>
      </c>
      <c r="Y1864">
        <f>J1864/MAX($J$1802:J1864)-1</f>
        <v>-0.17987979662292874</v>
      </c>
      <c r="Z1864">
        <f>P1864/MAX($P$1802:P1864)-1</f>
        <v>0</v>
      </c>
      <c r="AA1864">
        <f t="shared" si="352"/>
        <v>12.526186949685535</v>
      </c>
      <c r="AB1864">
        <f t="shared" si="353"/>
        <v>7.9529411746617464</v>
      </c>
      <c r="AC1864">
        <f t="shared" si="354"/>
        <v>1.5691642215750516</v>
      </c>
      <c r="AD1864">
        <f>AA1864/MAX($AA$1802:$AA1864)-1</f>
        <v>-0.76537381708118124</v>
      </c>
      <c r="AE1864">
        <f>AB1864/MAX($AB$1802:$AB1864)-1</f>
        <v>-0.55380211274375379</v>
      </c>
      <c r="AF1864">
        <f>AC1864/MAX($AC$1802:$AC1864)-1</f>
        <v>-0.16228000385669095</v>
      </c>
      <c r="AG1864">
        <f t="shared" si="345"/>
        <v>8.2134012524294642E-2</v>
      </c>
      <c r="AH1864">
        <f t="shared" si="346"/>
        <v>0</v>
      </c>
    </row>
    <row r="1865" spans="2:34" x14ac:dyDescent="0.25">
      <c r="B1865" s="2">
        <v>42460</v>
      </c>
      <c r="C1865" t="s">
        <v>30</v>
      </c>
      <c r="D1865">
        <v>61.48</v>
      </c>
      <c r="E1865">
        <v>47.580100000000002</v>
      </c>
      <c r="F1865">
        <v>32.423200000000001</v>
      </c>
      <c r="G1865">
        <v>25.873200000000001</v>
      </c>
      <c r="H1865">
        <v>16482</v>
      </c>
      <c r="I1865">
        <v>3252</v>
      </c>
      <c r="J1865">
        <v>25638.9781</v>
      </c>
      <c r="K1865">
        <v>1963</v>
      </c>
      <c r="L1865">
        <v>1908</v>
      </c>
      <c r="M1865">
        <v>3004.93</v>
      </c>
      <c r="N1865">
        <v>2974.89</v>
      </c>
      <c r="O1865">
        <v>2898.3</v>
      </c>
      <c r="P1865">
        <f t="shared" si="347"/>
        <v>0.19730615216599928</v>
      </c>
      <c r="Q1865">
        <f t="shared" si="348"/>
        <v>5.267221053882043E-2</v>
      </c>
      <c r="R1865">
        <f t="shared" si="355"/>
        <v>5.0538862659243899E-2</v>
      </c>
      <c r="S1865">
        <f t="shared" si="349"/>
        <v>0.46747082336105006</v>
      </c>
      <c r="T1865">
        <f t="shared" si="350"/>
        <v>0.25315770758932032</v>
      </c>
      <c r="U1865" s="9">
        <f>M1865/MAX(M$14:$M1865)-1</f>
        <v>-0.18728126403020529</v>
      </c>
      <c r="V1865">
        <f t="shared" si="351"/>
        <v>2.6425835834799516E-2</v>
      </c>
      <c r="W1865">
        <f>I1865/MAX(I$1802:$I1865)-1</f>
        <v>0</v>
      </c>
      <c r="X1865">
        <f>L1865/MAX($L$1802:L1865)-1</f>
        <v>0</v>
      </c>
      <c r="Y1865">
        <f>J1865/MAX($J$1802:J1865)-1</f>
        <v>-0.12020606734401262</v>
      </c>
      <c r="Z1865">
        <f>P1865/MAX($P$1802:P1865)-1</f>
        <v>0</v>
      </c>
      <c r="AA1865">
        <f t="shared" si="352"/>
        <v>13.437619549266248</v>
      </c>
      <c r="AB1865">
        <f t="shared" si="353"/>
        <v>8.4876931426814277</v>
      </c>
      <c r="AC1865">
        <f t="shared" si="354"/>
        <v>1.6746740747482103</v>
      </c>
      <c r="AD1865">
        <f>AA1865/MAX($AA$1802:$AA1865)-1</f>
        <v>-0.74830190583745138</v>
      </c>
      <c r="AE1865">
        <f>AB1865/MAX($AB$1802:$AB1865)-1</f>
        <v>-0.52379997981000304</v>
      </c>
      <c r="AF1865">
        <f>AC1865/MAX($AC$1802:$AC1865)-1</f>
        <v>-0.10595211122568238</v>
      </c>
      <c r="AG1865">
        <f t="shared" si="345"/>
        <v>7.6563113878551969E-2</v>
      </c>
      <c r="AH1865">
        <f t="shared" si="346"/>
        <v>1</v>
      </c>
    </row>
    <row r="1866" spans="2:34" x14ac:dyDescent="0.25">
      <c r="B1866" s="2">
        <v>42489</v>
      </c>
      <c r="C1866" t="s">
        <v>30</v>
      </c>
      <c r="D1866">
        <v>60.17</v>
      </c>
      <c r="E1866">
        <v>48.2804</v>
      </c>
      <c r="F1866">
        <v>32.884599999999999</v>
      </c>
      <c r="G1866">
        <v>26.115600000000001</v>
      </c>
      <c r="H1866">
        <v>16482</v>
      </c>
      <c r="I1866">
        <v>3252</v>
      </c>
      <c r="J1866">
        <v>25092.669300000001</v>
      </c>
      <c r="K1866">
        <v>1963</v>
      </c>
      <c r="L1866">
        <v>1908</v>
      </c>
      <c r="M1866">
        <v>3028.21</v>
      </c>
      <c r="N1866">
        <v>2985.21</v>
      </c>
      <c r="O1866">
        <v>2884.58</v>
      </c>
      <c r="P1866">
        <f t="shared" si="347"/>
        <v>0.19730615216599928</v>
      </c>
      <c r="Q1866">
        <f t="shared" si="348"/>
        <v>-2.9055011010414078E-2</v>
      </c>
      <c r="R1866">
        <f t="shared" si="355"/>
        <v>1.409179128105742E-2</v>
      </c>
      <c r="S1866">
        <f t="shared" si="349"/>
        <v>0.46817659329899097</v>
      </c>
      <c r="T1866">
        <f t="shared" si="350"/>
        <v>0.25919373860834138</v>
      </c>
      <c r="U1866" s="9">
        <f>M1866/MAX(M$14:$M1866)-1</f>
        <v>-0.18098491364155156</v>
      </c>
      <c r="V1866">
        <f t="shared" si="351"/>
        <v>3.4885494595400468E-2</v>
      </c>
      <c r="W1866">
        <f>I1866/MAX(I$1802:$I1866)-1</f>
        <v>0</v>
      </c>
      <c r="X1866">
        <f>L1866/MAX($L$1802:L1866)-1</f>
        <v>0</v>
      </c>
      <c r="Y1866">
        <f>J1866/MAX($J$1802:J1866)-1</f>
        <v>-0.13895249185913683</v>
      </c>
      <c r="Z1866">
        <f>P1866/MAX($P$1802:P1866)-1</f>
        <v>0</v>
      </c>
      <c r="AA1866">
        <f t="shared" si="352"/>
        <v>13.151294182389938</v>
      </c>
      <c r="AB1866">
        <f t="shared" si="353"/>
        <v>8.3197015067650675</v>
      </c>
      <c r="AC1866">
        <f t="shared" si="354"/>
        <v>1.641528291469482</v>
      </c>
      <c r="AD1866">
        <f>AA1866/MAX($AA$1802:$AA1866)-1</f>
        <v>-0.75366502457205609</v>
      </c>
      <c r="AE1866">
        <f>AB1866/MAX($AB$1802:$AB1866)-1</f>
        <v>-0.53322511088747371</v>
      </c>
      <c r="AF1866">
        <f>AC1866/MAX($AC$1802:$AC1866)-1</f>
        <v>-0.12364744550532347</v>
      </c>
      <c r="AG1866">
        <f t="shared" si="345"/>
        <v>7.8230019155435163E-2</v>
      </c>
      <c r="AH1866">
        <f t="shared" si="346"/>
        <v>0</v>
      </c>
    </row>
    <row r="1867" spans="2:34" x14ac:dyDescent="0.25">
      <c r="B1867" s="2">
        <v>42521</v>
      </c>
      <c r="C1867" t="s">
        <v>30</v>
      </c>
      <c r="D1867">
        <v>63</v>
      </c>
      <c r="E1867">
        <v>48.9893</v>
      </c>
      <c r="F1867">
        <v>33.405000000000001</v>
      </c>
      <c r="G1867">
        <v>26.368200000000002</v>
      </c>
      <c r="H1867">
        <v>16482</v>
      </c>
      <c r="I1867">
        <v>3252</v>
      </c>
      <c r="J1867">
        <v>26272.863000000001</v>
      </c>
      <c r="K1867">
        <v>1963</v>
      </c>
      <c r="L1867">
        <v>1908</v>
      </c>
      <c r="M1867">
        <v>3063.48</v>
      </c>
      <c r="N1867">
        <v>2996.93</v>
      </c>
      <c r="O1867">
        <v>2877.29</v>
      </c>
      <c r="P1867">
        <f t="shared" si="347"/>
        <v>0.19730615216599928</v>
      </c>
      <c r="Q1867">
        <f t="shared" si="348"/>
        <v>3.5386260668671676E-2</v>
      </c>
      <c r="R1867">
        <f t="shared" si="355"/>
        <v>5.9318539778827395E-2</v>
      </c>
      <c r="S1867">
        <f t="shared" si="349"/>
        <v>0.46652596916629241</v>
      </c>
      <c r="T1867">
        <f t="shared" si="350"/>
        <v>0.26686690786629352</v>
      </c>
      <c r="U1867" s="9">
        <f>M1867/MAX(M$14:$M1867)-1</f>
        <v>-0.17144572643331224</v>
      </c>
      <c r="V1867">
        <f t="shared" si="351"/>
        <v>4.1580793037893304E-2</v>
      </c>
      <c r="W1867">
        <f>I1867/MAX(I$1802:$I1867)-1</f>
        <v>0</v>
      </c>
      <c r="X1867">
        <f>L1867/MAX($L$1802:L1867)-1</f>
        <v>0</v>
      </c>
      <c r="Y1867">
        <f>J1867/MAX($J$1802:J1867)-1</f>
        <v>-9.8454494919905433E-2</v>
      </c>
      <c r="Z1867">
        <f>P1867/MAX($P$1802:P1867)-1</f>
        <v>0</v>
      </c>
      <c r="AA1867">
        <f t="shared" si="352"/>
        <v>13.769844339622642</v>
      </c>
      <c r="AB1867">
        <f t="shared" si="353"/>
        <v>8.6826146986469865</v>
      </c>
      <c r="AC1867">
        <f t="shared" si="354"/>
        <v>1.7131332969299844</v>
      </c>
      <c r="AD1867">
        <f>AA1867/MAX($AA$1802:$AA1867)-1</f>
        <v>-0.74207905168834565</v>
      </c>
      <c r="AE1867">
        <f>AB1867/MAX($AB$1802:$AB1867)-1</f>
        <v>-0.51286395192517054</v>
      </c>
      <c r="AF1867">
        <f>AC1867/MAX($AC$1802:$AC1867)-1</f>
        <v>-8.5420124187734592E-2</v>
      </c>
      <c r="AG1867">
        <f t="shared" si="345"/>
        <v>7.4715876986836183E-2</v>
      </c>
      <c r="AH1867">
        <f t="shared" si="346"/>
        <v>1</v>
      </c>
    </row>
    <row r="1868" spans="2:34" x14ac:dyDescent="0.25">
      <c r="B1868" s="2">
        <v>42551</v>
      </c>
      <c r="C1868" t="s">
        <v>30</v>
      </c>
      <c r="D1868">
        <v>60.92</v>
      </c>
      <c r="E1868">
        <v>49.6477</v>
      </c>
      <c r="F1868">
        <v>33.881100000000004</v>
      </c>
      <c r="G1868">
        <v>26.6037</v>
      </c>
      <c r="H1868">
        <v>16482</v>
      </c>
      <c r="I1868">
        <v>3252</v>
      </c>
      <c r="J1868">
        <v>25405.441500000001</v>
      </c>
      <c r="K1868">
        <v>1963</v>
      </c>
      <c r="L1868">
        <v>1908</v>
      </c>
      <c r="M1868">
        <v>2864.74</v>
      </c>
      <c r="N1868">
        <v>3008.1</v>
      </c>
      <c r="O1868">
        <v>2868.69</v>
      </c>
      <c r="P1868">
        <f t="shared" si="347"/>
        <v>0.19730615216599928</v>
      </c>
      <c r="Q1868">
        <f t="shared" si="348"/>
        <v>3.1858061202728161E-2</v>
      </c>
      <c r="R1868">
        <f t="shared" si="355"/>
        <v>3.7544679802173242E-2</v>
      </c>
      <c r="S1868">
        <f t="shared" si="349"/>
        <v>0.4653508888436324</v>
      </c>
      <c r="T1868">
        <f t="shared" si="350"/>
        <v>0.27354841619774706</v>
      </c>
      <c r="U1868" s="9">
        <f>M1868/MAX(M$14:$M1868)-1</f>
        <v>-0.2251973018732184</v>
      </c>
      <c r="V1868">
        <f t="shared" si="351"/>
        <v>4.859709484119934E-2</v>
      </c>
      <c r="W1868">
        <f>I1868/MAX(I$1802:$I1868)-1</f>
        <v>0</v>
      </c>
      <c r="X1868">
        <f>L1868/MAX($L$1802:L1868)-1</f>
        <v>0</v>
      </c>
      <c r="Y1868">
        <f>J1868/MAX($J$1802:J1868)-1</f>
        <v>-0.12821980653953491</v>
      </c>
      <c r="Z1868">
        <f>P1868/MAX($P$1802:P1868)-1</f>
        <v>0</v>
      </c>
      <c r="AA1868">
        <f t="shared" si="352"/>
        <v>13.315220911949686</v>
      </c>
      <c r="AB1868">
        <f t="shared" si="353"/>
        <v>8.4158799200492016</v>
      </c>
      <c r="AC1868">
        <f t="shared" si="354"/>
        <v>1.6605048841160055</v>
      </c>
      <c r="AD1868">
        <f>AA1868/MAX($AA$1802:$AA1868)-1</f>
        <v>-0.75059453688179101</v>
      </c>
      <c r="AE1868">
        <f>AB1868/MAX($AB$1802:$AB1868)-1</f>
        <v>-0.5278290437137636</v>
      </c>
      <c r="AF1868">
        <f>AC1868/MAX($AC$1802:$AC1868)-1</f>
        <v>-0.11351652937807311</v>
      </c>
      <c r="AG1868">
        <f t="shared" si="345"/>
        <v>7.7266911500042224E-2</v>
      </c>
      <c r="AH1868">
        <f t="shared" si="346"/>
        <v>1</v>
      </c>
    </row>
    <row r="1869" spans="2:34" x14ac:dyDescent="0.25">
      <c r="B1869" s="2">
        <v>42580</v>
      </c>
      <c r="C1869" t="s">
        <v>30</v>
      </c>
      <c r="D1869">
        <v>60.8</v>
      </c>
      <c r="E1869">
        <v>50.308199999999999</v>
      </c>
      <c r="F1869">
        <v>34.359400000000001</v>
      </c>
      <c r="G1869">
        <v>26.817399999999999</v>
      </c>
      <c r="H1869">
        <v>16482</v>
      </c>
      <c r="I1869">
        <v>3252</v>
      </c>
      <c r="J1869">
        <v>25355.3979</v>
      </c>
      <c r="K1869">
        <v>1963</v>
      </c>
      <c r="L1869">
        <v>1908</v>
      </c>
      <c r="M1869">
        <v>2990.76</v>
      </c>
      <c r="N1869">
        <v>3025.53</v>
      </c>
      <c r="O1869">
        <v>2862.32</v>
      </c>
      <c r="P1869">
        <f t="shared" si="347"/>
        <v>0.19730615216599928</v>
      </c>
      <c r="Q1869">
        <f t="shared" si="348"/>
        <v>-4.5959826963243411E-2</v>
      </c>
      <c r="R1869">
        <f t="shared" si="355"/>
        <v>2.2837375969366303E-2</v>
      </c>
      <c r="S1869">
        <f t="shared" si="349"/>
        <v>0.46417574230050573</v>
      </c>
      <c r="T1869">
        <f t="shared" si="350"/>
        <v>0.28123531736857421</v>
      </c>
      <c r="U1869" s="9">
        <f>M1869/MAX(M$14:$M1869)-1</f>
        <v>-0.19111370754426105</v>
      </c>
      <c r="V1869">
        <f t="shared" si="351"/>
        <v>5.7020179434863927E-2</v>
      </c>
      <c r="W1869">
        <f>I1869/MAX(I$1802:$I1869)-1</f>
        <v>0</v>
      </c>
      <c r="X1869">
        <f>L1869/MAX($L$1802:L1869)-1</f>
        <v>0</v>
      </c>
      <c r="Y1869">
        <f>J1869/MAX($J$1802:J1869)-1</f>
        <v>-0.12993703783777699</v>
      </c>
      <c r="Z1869">
        <f>P1869/MAX($P$1802:P1869)-1</f>
        <v>0</v>
      </c>
      <c r="AA1869">
        <f t="shared" si="352"/>
        <v>13.288992610062893</v>
      </c>
      <c r="AB1869">
        <f t="shared" si="353"/>
        <v>8.4004913591635919</v>
      </c>
      <c r="AC1869">
        <f t="shared" si="354"/>
        <v>1.6574686263802936</v>
      </c>
      <c r="AD1869">
        <f>AA1869/MAX($AA$1802:$AA1869)-1</f>
        <v>-0.75108581538344987</v>
      </c>
      <c r="AE1869">
        <f>AB1869/MAX($AB$1802:$AB1869)-1</f>
        <v>-0.52869241528967192</v>
      </c>
      <c r="AF1869">
        <f>AC1869/MAX($AC$1802:$AC1869)-1</f>
        <v>-0.11513747751318781</v>
      </c>
      <c r="AG1869">
        <f t="shared" si="345"/>
        <v>7.7419412140244892E-2</v>
      </c>
      <c r="AH1869">
        <f t="shared" si="346"/>
        <v>-1</v>
      </c>
    </row>
    <row r="1870" spans="2:34" x14ac:dyDescent="0.25">
      <c r="B1870" s="2">
        <v>42613</v>
      </c>
      <c r="C1870" t="s">
        <v>30</v>
      </c>
      <c r="D1870">
        <v>62.68</v>
      </c>
      <c r="E1870">
        <v>50.977800000000002</v>
      </c>
      <c r="F1870">
        <v>34.850999999999999</v>
      </c>
      <c r="G1870">
        <v>26.9665</v>
      </c>
      <c r="H1870">
        <v>16482</v>
      </c>
      <c r="I1870">
        <v>3252</v>
      </c>
      <c r="J1870">
        <v>26139.413499999999</v>
      </c>
      <c r="K1870">
        <v>1963</v>
      </c>
      <c r="L1870">
        <v>1908</v>
      </c>
      <c r="M1870">
        <v>3023.13</v>
      </c>
      <c r="N1870">
        <v>3040.7</v>
      </c>
      <c r="O1870">
        <v>2854.3</v>
      </c>
      <c r="P1870">
        <f t="shared" si="347"/>
        <v>0.19730615216599928</v>
      </c>
      <c r="Q1870">
        <f t="shared" si="348"/>
        <v>2.0097716757085715E-2</v>
      </c>
      <c r="R1870">
        <f t="shared" si="355"/>
        <v>8.0919303101918416E-3</v>
      </c>
      <c r="S1870">
        <f t="shared" si="349"/>
        <v>0.46273564603598194</v>
      </c>
      <c r="T1870">
        <f t="shared" si="350"/>
        <v>0.29238128789423912</v>
      </c>
      <c r="U1870" s="9">
        <f>M1870/MAX(M$14:$M1870)-1</f>
        <v>-0.18235885951673891</v>
      </c>
      <c r="V1870">
        <f t="shared" si="351"/>
        <v>6.5304978453561091E-2</v>
      </c>
      <c r="W1870">
        <f>I1870/MAX(I$1802:$I1870)-1</f>
        <v>0</v>
      </c>
      <c r="X1870">
        <f>L1870/MAX($L$1802:L1870)-1</f>
        <v>0</v>
      </c>
      <c r="Y1870">
        <f>J1870/MAX($J$1802:J1870)-1</f>
        <v>-0.10303377495041399</v>
      </c>
      <c r="Z1870">
        <f>P1870/MAX($P$1802:P1870)-1</f>
        <v>0</v>
      </c>
      <c r="AA1870">
        <f t="shared" si="352"/>
        <v>13.699902253668762</v>
      </c>
      <c r="AB1870">
        <f t="shared" si="353"/>
        <v>8.6415785670356708</v>
      </c>
      <c r="AC1870">
        <f t="shared" si="354"/>
        <v>1.7050366157019778</v>
      </c>
      <c r="AD1870">
        <f>AA1870/MAX($AA$1802:$AA1870)-1</f>
        <v>-0.74338912671106838</v>
      </c>
      <c r="AE1870">
        <f>AB1870/MAX($AB$1802:$AB1870)-1</f>
        <v>-0.51516627440235363</v>
      </c>
      <c r="AF1870">
        <f>AC1870/MAX($AC$1802:$AC1870)-1</f>
        <v>-8.9742649308968248E-2</v>
      </c>
      <c r="AG1870">
        <f t="shared" si="345"/>
        <v>7.5097323817154504E-2</v>
      </c>
      <c r="AH1870">
        <f t="shared" si="346"/>
        <v>0</v>
      </c>
    </row>
    <row r="1871" spans="2:34" x14ac:dyDescent="0.25">
      <c r="B1871" s="2">
        <v>42643</v>
      </c>
      <c r="C1871" t="s">
        <v>30</v>
      </c>
      <c r="D1871">
        <v>64</v>
      </c>
      <c r="E1871">
        <v>51.7059</v>
      </c>
      <c r="F1871">
        <v>35.350700000000003</v>
      </c>
      <c r="G1871">
        <v>27.086500000000001</v>
      </c>
      <c r="H1871">
        <v>16482</v>
      </c>
      <c r="I1871">
        <v>3252</v>
      </c>
      <c r="J1871">
        <v>26689.892599999999</v>
      </c>
      <c r="K1871">
        <v>1963</v>
      </c>
      <c r="L1871">
        <v>1908</v>
      </c>
      <c r="M1871">
        <v>3002.24</v>
      </c>
      <c r="N1871">
        <v>3054.23</v>
      </c>
      <c r="O1871">
        <v>2846.54</v>
      </c>
      <c r="P1871">
        <f t="shared" si="347"/>
        <v>0.19730615216599928</v>
      </c>
      <c r="Q1871">
        <f t="shared" si="348"/>
        <v>2.7969405870105435E-2</v>
      </c>
      <c r="R1871">
        <f t="shared" si="355"/>
        <v>2.5607340154754077E-3</v>
      </c>
      <c r="S1871">
        <f t="shared" si="349"/>
        <v>0.46265561926637933</v>
      </c>
      <c r="T1871">
        <f t="shared" si="350"/>
        <v>0.30510401860705527</v>
      </c>
      <c r="U1871" s="9">
        <f>M1871/MAX(M$14:$M1871)-1</f>
        <v>-0.18800880623576699</v>
      </c>
      <c r="V1871">
        <f t="shared" si="351"/>
        <v>7.2962262957836588E-2</v>
      </c>
      <c r="W1871">
        <f>I1871/MAX(I$1802:$I1871)-1</f>
        <v>0</v>
      </c>
      <c r="X1871">
        <f>L1871/MAX($L$1802:L1871)-1</f>
        <v>0</v>
      </c>
      <c r="Y1871">
        <f>J1871/MAX($J$1802:J1871)-1</f>
        <v>-8.4144247827102947E-2</v>
      </c>
      <c r="Z1871">
        <f>P1871/MAX($P$1802:P1871)-1</f>
        <v>0</v>
      </c>
      <c r="AA1871">
        <f t="shared" si="352"/>
        <v>13.988413312368973</v>
      </c>
      <c r="AB1871">
        <f t="shared" si="353"/>
        <v>8.8108525830258309</v>
      </c>
      <c r="AC1871">
        <f t="shared" si="354"/>
        <v>1.738435420458682</v>
      </c>
      <c r="AD1871">
        <f>AA1871/MAX($AA$1802:$AA1871)-1</f>
        <v>-0.73798506810132547</v>
      </c>
      <c r="AE1871">
        <f>AB1871/MAX($AB$1802:$AB1871)-1</f>
        <v>-0.50566919569355728</v>
      </c>
      <c r="AF1871">
        <f>AC1871/MAX($AC$1802:$AC1871)-1</f>
        <v>-7.1912236018067732E-2</v>
      </c>
      <c r="AG1871">
        <f t="shared" ref="AG1871:AG1934" si="356">K1871/J1871</f>
        <v>7.3548441330183553E-2</v>
      </c>
      <c r="AH1871">
        <f t="shared" ref="AH1871:AH1934" si="357">IF(Q1871&gt;3%,1,IF(Q1871&lt;-0.03,-1,0))</f>
        <v>0</v>
      </c>
    </row>
    <row r="1872" spans="2:34" x14ac:dyDescent="0.25">
      <c r="B1872" s="2">
        <v>42674</v>
      </c>
      <c r="C1872" t="s">
        <v>30</v>
      </c>
      <c r="D1872">
        <v>62.63</v>
      </c>
      <c r="E1872">
        <v>52.401400000000002</v>
      </c>
      <c r="F1872">
        <v>35.8538</v>
      </c>
      <c r="G1872">
        <v>27.121099999999998</v>
      </c>
      <c r="H1872">
        <v>16482</v>
      </c>
      <c r="I1872">
        <v>3252</v>
      </c>
      <c r="J1872">
        <v>26118.562099999999</v>
      </c>
      <c r="K1872">
        <v>1963</v>
      </c>
      <c r="L1872">
        <v>1908</v>
      </c>
      <c r="M1872">
        <v>3055.25</v>
      </c>
      <c r="N1872">
        <v>3066.52</v>
      </c>
      <c r="O1872">
        <v>2843.57</v>
      </c>
      <c r="P1872">
        <f t="shared" si="347"/>
        <v>0.19730615216599928</v>
      </c>
      <c r="Q1872">
        <f t="shared" si="348"/>
        <v>-3.9063066243871236E-2</v>
      </c>
      <c r="R1872">
        <f t="shared" si="355"/>
        <v>8.5356032545154115E-3</v>
      </c>
      <c r="S1872">
        <f t="shared" si="349"/>
        <v>0.46152987967802583</v>
      </c>
      <c r="T1872">
        <f t="shared" si="350"/>
        <v>0.32198915235738967</v>
      </c>
      <c r="U1872" s="9">
        <f>M1872/MAX(M$14:$M1872)-1</f>
        <v>-0.17367162693583027</v>
      </c>
      <c r="V1872">
        <f t="shared" si="351"/>
        <v>7.8404962775665776E-2</v>
      </c>
      <c r="W1872">
        <f>I1872/MAX(I$1802:$I1872)-1</f>
        <v>0</v>
      </c>
      <c r="X1872">
        <f>L1872/MAX($L$1802:L1872)-1</f>
        <v>0</v>
      </c>
      <c r="Y1872">
        <f>J1872/MAX($J$1802:J1872)-1</f>
        <v>-0.10374928455987786</v>
      </c>
      <c r="Z1872">
        <f>P1872/MAX($P$1802:P1872)-1</f>
        <v>0</v>
      </c>
      <c r="AA1872">
        <f t="shared" si="352"/>
        <v>13.688973846960167</v>
      </c>
      <c r="AB1872">
        <f t="shared" si="353"/>
        <v>8.6351666974169738</v>
      </c>
      <c r="AC1872">
        <f t="shared" si="354"/>
        <v>1.7037715143793228</v>
      </c>
      <c r="AD1872">
        <f>AA1872/MAX($AA$1802:$AA1872)-1</f>
        <v>-0.74359382510505867</v>
      </c>
      <c r="AE1872">
        <f>AB1872/MAX($AB$1802:$AB1872)-1</f>
        <v>-0.51552601083374339</v>
      </c>
      <c r="AF1872">
        <f>AC1872/MAX($AC$1802:$AC1872)-1</f>
        <v>-9.0418041126194115E-2</v>
      </c>
      <c r="AG1872">
        <f t="shared" si="356"/>
        <v>7.5157276747635351E-2</v>
      </c>
      <c r="AH1872">
        <f t="shared" si="357"/>
        <v>-1</v>
      </c>
    </row>
    <row r="1873" spans="2:34" x14ac:dyDescent="0.25">
      <c r="B1873" s="2">
        <v>42704</v>
      </c>
      <c r="C1873" t="s">
        <v>30</v>
      </c>
      <c r="D1873">
        <v>64.77</v>
      </c>
      <c r="E1873">
        <v>53.137099999999997</v>
      </c>
      <c r="F1873">
        <v>36.392600000000002</v>
      </c>
      <c r="G1873">
        <v>27.1188</v>
      </c>
      <c r="H1873">
        <v>16482</v>
      </c>
      <c r="I1873">
        <v>3252</v>
      </c>
      <c r="J1873">
        <v>27011.005300000001</v>
      </c>
      <c r="K1873">
        <v>1963</v>
      </c>
      <c r="L1873">
        <v>1908</v>
      </c>
      <c r="M1873">
        <v>3051.61</v>
      </c>
      <c r="N1873">
        <v>3078.47</v>
      </c>
      <c r="O1873">
        <v>2840.4</v>
      </c>
      <c r="P1873">
        <f t="shared" si="347"/>
        <v>0.19730615216599928</v>
      </c>
      <c r="Q1873">
        <f t="shared" si="348"/>
        <v>3.5360320494912112E-2</v>
      </c>
      <c r="R1873">
        <f t="shared" si="355"/>
        <v>2.3923269629868793E-2</v>
      </c>
      <c r="S1873">
        <f t="shared" si="349"/>
        <v>0.46010727455581613</v>
      </c>
      <c r="T1873">
        <f t="shared" si="350"/>
        <v>0.3419694086759002</v>
      </c>
      <c r="U1873" s="9">
        <f>M1873/MAX(M$14:$M1873)-1</f>
        <v>-0.17465610783852348</v>
      </c>
      <c r="V1873">
        <f t="shared" si="351"/>
        <v>8.3815659766230066E-2</v>
      </c>
      <c r="W1873">
        <f>I1873/MAX(I$1802:$I1873)-1</f>
        <v>0</v>
      </c>
      <c r="X1873">
        <f>L1873/MAX($L$1802:L1873)-1</f>
        <v>0</v>
      </c>
      <c r="Y1873">
        <f>J1873/MAX($J$1802:J1873)-1</f>
        <v>-7.3125360722597676E-2</v>
      </c>
      <c r="Z1873">
        <f>P1873/MAX($P$1802:P1873)-1</f>
        <v>0</v>
      </c>
      <c r="AA1873">
        <f t="shared" si="352"/>
        <v>14.156711373165619</v>
      </c>
      <c r="AB1873">
        <f t="shared" si="353"/>
        <v>8.9095957257072573</v>
      </c>
      <c r="AC1873">
        <f t="shared" si="354"/>
        <v>1.7579180499939329</v>
      </c>
      <c r="AD1873">
        <f>AA1873/MAX($AA$1802:$AA1873)-1</f>
        <v>-0.73483270164248482</v>
      </c>
      <c r="AE1873">
        <f>AB1873/MAX($AB$1802:$AB1873)-1</f>
        <v>-0.50012923498243489</v>
      </c>
      <c r="AF1873">
        <f>AC1873/MAX($AC$1802:$AC1873)-1</f>
        <v>-6.1511165107370092E-2</v>
      </c>
      <c r="AG1873">
        <f t="shared" si="356"/>
        <v>7.267408147892962E-2</v>
      </c>
      <c r="AH1873">
        <f t="shared" si="357"/>
        <v>1</v>
      </c>
    </row>
    <row r="1874" spans="2:34" x14ac:dyDescent="0.25">
      <c r="B1874" s="2">
        <v>42734</v>
      </c>
      <c r="C1874" t="s">
        <v>30</v>
      </c>
      <c r="D1874">
        <v>68.42</v>
      </c>
      <c r="E1874">
        <v>53.891599999999997</v>
      </c>
      <c r="F1874">
        <v>36.955399999999997</v>
      </c>
      <c r="G1874">
        <v>27.135200000000001</v>
      </c>
      <c r="H1874">
        <v>16482</v>
      </c>
      <c r="I1874">
        <v>3252</v>
      </c>
      <c r="J1874">
        <v>28533.1633</v>
      </c>
      <c r="K1874">
        <v>1963</v>
      </c>
      <c r="L1874">
        <v>1908</v>
      </c>
      <c r="M1874">
        <v>3290.52</v>
      </c>
      <c r="N1874">
        <v>3094.21</v>
      </c>
      <c r="O1874">
        <v>2839.65</v>
      </c>
      <c r="P1874">
        <f t="shared" si="347"/>
        <v>0.19730615216599928</v>
      </c>
      <c r="Q1874">
        <f t="shared" si="348"/>
        <v>-2.1936570821725621E-2</v>
      </c>
      <c r="R1874">
        <f t="shared" si="355"/>
        <v>-2.6959137177574144E-2</v>
      </c>
      <c r="S1874">
        <f t="shared" si="349"/>
        <v>0.45828755743409633</v>
      </c>
      <c r="T1874">
        <f t="shared" si="350"/>
        <v>0.36189893569975506</v>
      </c>
      <c r="U1874" s="9">
        <f>M1874/MAX(M$14:$M1874)-1</f>
        <v>-0.11004008243675256</v>
      </c>
      <c r="V1874">
        <f t="shared" si="351"/>
        <v>8.9644850597784931E-2</v>
      </c>
      <c r="W1874">
        <f>I1874/MAX(I$1802:$I1874)-1</f>
        <v>0</v>
      </c>
      <c r="X1874">
        <f>L1874/MAX($L$1802:L1874)-1</f>
        <v>0</v>
      </c>
      <c r="Y1874">
        <f>J1874/MAX($J$1802:J1874)-1</f>
        <v>-2.0892960206456479E-2</v>
      </c>
      <c r="Z1874">
        <f>P1874/MAX($P$1802:P1874)-1</f>
        <v>0</v>
      </c>
      <c r="AA1874">
        <f t="shared" si="352"/>
        <v>14.954488102725367</v>
      </c>
      <c r="AB1874">
        <f t="shared" si="353"/>
        <v>9.3776639913899142</v>
      </c>
      <c r="AC1874">
        <f t="shared" si="354"/>
        <v>1.8502707984467905</v>
      </c>
      <c r="AD1874">
        <f>AA1874/MAX($AA$1802:$AA1874)-1</f>
        <v>-0.71988966194254145</v>
      </c>
      <c r="AE1874">
        <f>AB1874/MAX($AB$1802:$AB1874)-1</f>
        <v>-0.47386837542714211</v>
      </c>
      <c r="AF1874">
        <f>AC1874/MAX($AC$1802:$AC1874)-1</f>
        <v>-1.2207374583714126E-2</v>
      </c>
      <c r="AG1874">
        <f t="shared" si="356"/>
        <v>6.8797138941829136E-2</v>
      </c>
      <c r="AH1874">
        <f t="shared" si="357"/>
        <v>0</v>
      </c>
    </row>
    <row r="1875" spans="2:34" x14ac:dyDescent="0.25">
      <c r="B1875" s="2">
        <v>42766</v>
      </c>
      <c r="C1875" t="s">
        <v>30</v>
      </c>
      <c r="D1875">
        <v>62.7</v>
      </c>
      <c r="E1875">
        <v>54.515799999999999</v>
      </c>
      <c r="F1875">
        <v>37.459400000000002</v>
      </c>
      <c r="G1875">
        <v>27.148900000000001</v>
      </c>
      <c r="H1875">
        <v>16376</v>
      </c>
      <c r="I1875">
        <v>2284</v>
      </c>
      <c r="J1875">
        <v>26147.754099999998</v>
      </c>
      <c r="K1875">
        <v>-1822</v>
      </c>
      <c r="L1875">
        <v>4550</v>
      </c>
      <c r="M1875">
        <v>3230.68</v>
      </c>
      <c r="N1875">
        <v>3107.32</v>
      </c>
      <c r="O1875">
        <v>2841.58</v>
      </c>
      <c r="P1875">
        <f t="shared" si="347"/>
        <v>0.13947239863214461</v>
      </c>
      <c r="Q1875">
        <f t="shared" si="348"/>
        <v>-6.5415710641498648E-2</v>
      </c>
      <c r="R1875">
        <f t="shared" si="355"/>
        <v>-5.6301521229590756E-2</v>
      </c>
      <c r="S1875">
        <f t="shared" si="349"/>
        <v>0.45533030427609611</v>
      </c>
      <c r="T1875">
        <f t="shared" si="350"/>
        <v>0.37977597619056391</v>
      </c>
      <c r="U1875" s="9">
        <f>M1875/MAX(M$14:$M1875)-1</f>
        <v>-0.12622451573817139</v>
      </c>
      <c r="V1875">
        <f t="shared" si="351"/>
        <v>9.3518394695908613E-2</v>
      </c>
      <c r="W1875">
        <f>I1875/MAX(I$1802:$I1875)-1</f>
        <v>-0.29766297662976626</v>
      </c>
      <c r="X1875">
        <f>L1875/MAX($L$1802:L1875)-1</f>
        <v>0</v>
      </c>
      <c r="Y1875">
        <f>J1875/MAX($J$1802:J1875)-1</f>
        <v>-0.10274756973404031</v>
      </c>
      <c r="Z1875">
        <f>P1875/MAX($P$1802:P1875)-1</f>
        <v>-0.29311682833486863</v>
      </c>
      <c r="AA1875">
        <f t="shared" si="352"/>
        <v>5.7467591428571421</v>
      </c>
      <c r="AB1875">
        <f t="shared" si="353"/>
        <v>10.650505297723292</v>
      </c>
      <c r="AC1875">
        <f t="shared" si="354"/>
        <v>1.4854515205178309</v>
      </c>
      <c r="AD1875">
        <f>AA1875/MAX($AA$1802:$AA1875)-1</f>
        <v>-0.89235829169256942</v>
      </c>
      <c r="AE1875">
        <f>AB1875/MAX($AB$1802:$AB1875)-1</f>
        <v>-0.4024559143985228</v>
      </c>
      <c r="AF1875">
        <f>AC1875/MAX($AC$1802:$AC1875)-1</f>
        <v>-0.20697118572445616</v>
      </c>
      <c r="AG1875">
        <f t="shared" si="356"/>
        <v>-6.968093676542568E-2</v>
      </c>
      <c r="AH1875">
        <f t="shared" si="357"/>
        <v>-1</v>
      </c>
    </row>
    <row r="1876" spans="2:34" x14ac:dyDescent="0.25">
      <c r="B1876" s="2">
        <v>42794</v>
      </c>
      <c r="C1876" t="s">
        <v>30</v>
      </c>
      <c r="D1876">
        <v>67.16</v>
      </c>
      <c r="E1876">
        <v>55.207099999999997</v>
      </c>
      <c r="F1876">
        <v>38.031999999999996</v>
      </c>
      <c r="G1876">
        <v>27.192299999999999</v>
      </c>
      <c r="H1876">
        <v>16376</v>
      </c>
      <c r="I1876">
        <v>2284</v>
      </c>
      <c r="J1876">
        <v>28007.705999999998</v>
      </c>
      <c r="K1876">
        <v>-1822</v>
      </c>
      <c r="L1876">
        <v>4550</v>
      </c>
      <c r="M1876">
        <v>3319.61</v>
      </c>
      <c r="N1876">
        <v>3120.99</v>
      </c>
      <c r="O1876">
        <v>2848.86</v>
      </c>
      <c r="P1876">
        <f t="shared" si="347"/>
        <v>0.13947239863214461</v>
      </c>
      <c r="Q1876">
        <f t="shared" si="348"/>
        <v>4.3605663752994461E-2</v>
      </c>
      <c r="R1876">
        <f t="shared" si="355"/>
        <v>-5.0922694410252323E-2</v>
      </c>
      <c r="S1876">
        <f t="shared" si="349"/>
        <v>0.45159602440050484</v>
      </c>
      <c r="T1876">
        <f t="shared" si="350"/>
        <v>0.39863123016442148</v>
      </c>
      <c r="U1876" s="9">
        <f>M1876/MAX(M$14:$M1876)-1</f>
        <v>-0.10217234906880002</v>
      </c>
      <c r="V1876">
        <f t="shared" si="351"/>
        <v>9.5522419494113331E-2</v>
      </c>
      <c r="W1876">
        <f>I1876/MAX(I$1802:$I1876)-1</f>
        <v>-0.29766297662976626</v>
      </c>
      <c r="X1876">
        <f>L1876/MAX($L$1802:L1876)-1</f>
        <v>0</v>
      </c>
      <c r="Y1876">
        <f>J1876/MAX($J$1802:J1876)-1</f>
        <v>-3.8923871680646593E-2</v>
      </c>
      <c r="Z1876">
        <f>P1876/MAX($P$1802:P1876)-1</f>
        <v>-0.29311682833486863</v>
      </c>
      <c r="AA1876">
        <f t="shared" si="352"/>
        <v>6.1555397802197795</v>
      </c>
      <c r="AB1876">
        <f t="shared" si="353"/>
        <v>11.464845008756567</v>
      </c>
      <c r="AC1876">
        <f t="shared" si="354"/>
        <v>1.5990294333170492</v>
      </c>
      <c r="AD1876">
        <f>AA1876/MAX($AA$1802:$AA1876)-1</f>
        <v>-0.8847014811259728</v>
      </c>
      <c r="AE1876">
        <f>AB1876/MAX($AB$1802:$AB1876)-1</f>
        <v>-0.35676757714166341</v>
      </c>
      <c r="AF1876">
        <f>AC1876/MAX($AC$1802:$AC1876)-1</f>
        <v>-0.14633604800979261</v>
      </c>
      <c r="AG1876">
        <f t="shared" si="356"/>
        <v>-6.5053524912036712E-2</v>
      </c>
      <c r="AH1876">
        <f t="shared" si="357"/>
        <v>1</v>
      </c>
    </row>
    <row r="1877" spans="2:34" x14ac:dyDescent="0.25">
      <c r="B1877" s="2">
        <v>42825</v>
      </c>
      <c r="C1877" t="s">
        <v>30</v>
      </c>
      <c r="D1877">
        <v>70.03</v>
      </c>
      <c r="E1877">
        <v>55.931399999999996</v>
      </c>
      <c r="F1877">
        <v>38.630400000000002</v>
      </c>
      <c r="G1877">
        <v>27.285299999999999</v>
      </c>
      <c r="H1877">
        <v>16376</v>
      </c>
      <c r="I1877">
        <v>2284</v>
      </c>
      <c r="J1877">
        <v>29204.580900000001</v>
      </c>
      <c r="K1877">
        <v>-1822</v>
      </c>
      <c r="L1877">
        <v>4550</v>
      </c>
      <c r="M1877">
        <v>3500.93</v>
      </c>
      <c r="N1877">
        <v>3136.95</v>
      </c>
      <c r="O1877">
        <v>2859.56</v>
      </c>
      <c r="P1877">
        <f t="shared" si="347"/>
        <v>0.13947239863214461</v>
      </c>
      <c r="Q1877">
        <f t="shared" si="348"/>
        <v>-1.1887104037578533E-2</v>
      </c>
      <c r="R1877">
        <f t="shared" si="355"/>
        <v>-4.0413169348693101E-2</v>
      </c>
      <c r="S1877">
        <f t="shared" si="349"/>
        <v>0.44785971669980107</v>
      </c>
      <c r="T1877">
        <f t="shared" si="350"/>
        <v>0.41579531835823702</v>
      </c>
      <c r="U1877" s="9">
        <f>M1877/MAX(M$14:$M1877)-1</f>
        <v>-5.3132217948926086E-2</v>
      </c>
      <c r="V1877">
        <f t="shared" si="351"/>
        <v>9.7004434248625593E-2</v>
      </c>
      <c r="W1877">
        <f>I1877/MAX(I$1802:$I1877)-1</f>
        <v>-0.29766297662976626</v>
      </c>
      <c r="X1877">
        <f>L1877/MAX($L$1802:L1877)-1</f>
        <v>0</v>
      </c>
      <c r="Y1877">
        <f>J1877/MAX($J$1802:J1877)-1</f>
        <v>0</v>
      </c>
      <c r="Z1877">
        <f>P1877/MAX($P$1802:P1877)-1</f>
        <v>-0.29311682833486863</v>
      </c>
      <c r="AA1877">
        <f t="shared" si="352"/>
        <v>6.4185892087912091</v>
      </c>
      <c r="AB1877">
        <f t="shared" si="353"/>
        <v>11.988870796847635</v>
      </c>
      <c r="AC1877">
        <f t="shared" si="354"/>
        <v>1.6721165669272107</v>
      </c>
      <c r="AD1877">
        <f>AA1877/MAX($AA$1802:$AA1877)-1</f>
        <v>-0.87977434060087945</v>
      </c>
      <c r="AE1877">
        <f>AB1877/MAX($AB$1802:$AB1877)-1</f>
        <v>-0.32736723400081669</v>
      </c>
      <c r="AF1877">
        <f>AC1877/MAX($AC$1802:$AC1877)-1</f>
        <v>-0.10731747210537013</v>
      </c>
      <c r="AG1877">
        <f t="shared" si="356"/>
        <v>-6.2387472918674892E-2</v>
      </c>
      <c r="AH1877">
        <f t="shared" si="357"/>
        <v>0</v>
      </c>
    </row>
    <row r="1878" spans="2:34" x14ac:dyDescent="0.25">
      <c r="B1878" s="2">
        <v>42853</v>
      </c>
      <c r="C1878" t="s">
        <v>30</v>
      </c>
      <c r="D1878">
        <v>76.02</v>
      </c>
      <c r="E1878">
        <v>56.7502</v>
      </c>
      <c r="F1878">
        <v>39.2943</v>
      </c>
      <c r="G1878">
        <v>27.3996</v>
      </c>
      <c r="H1878">
        <v>16376</v>
      </c>
      <c r="I1878">
        <v>2284</v>
      </c>
      <c r="J1878">
        <v>31702.588</v>
      </c>
      <c r="K1878">
        <v>-1822</v>
      </c>
      <c r="L1878">
        <v>4550</v>
      </c>
      <c r="M1878">
        <v>3559.59</v>
      </c>
      <c r="N1878">
        <v>3155.47</v>
      </c>
      <c r="O1878">
        <v>2870.68</v>
      </c>
      <c r="P1878">
        <f t="shared" si="347"/>
        <v>0.13947239863214461</v>
      </c>
      <c r="Q1878">
        <f t="shared" si="348"/>
        <v>6.8779223000927425E-2</v>
      </c>
      <c r="R1878">
        <f t="shared" si="355"/>
        <v>0.11063190334912809</v>
      </c>
      <c r="S1878">
        <f t="shared" si="349"/>
        <v>0.44423491447869035</v>
      </c>
      <c r="T1878">
        <f t="shared" si="350"/>
        <v>0.43411947619673286</v>
      </c>
      <c r="U1878" s="9">
        <f>M1878/MAX(M$14:$M1878)-1</f>
        <v>-3.7266929555523132E-2</v>
      </c>
      <c r="V1878">
        <f t="shared" si="351"/>
        <v>9.9206459793498292E-2</v>
      </c>
      <c r="W1878">
        <f>I1878/MAX(I$1802:$I1878)-1</f>
        <v>-0.29766297662976626</v>
      </c>
      <c r="X1878">
        <f>L1878/MAX($L$1802:L1878)-1</f>
        <v>0</v>
      </c>
      <c r="Y1878">
        <f>J1878/MAX($J$1802:J1878)-1</f>
        <v>0</v>
      </c>
      <c r="Z1878">
        <f>P1878/MAX($P$1802:P1878)-1</f>
        <v>-0.29311682833486863</v>
      </c>
      <c r="AA1878">
        <f t="shared" si="352"/>
        <v>6.9676017582417584</v>
      </c>
      <c r="AB1878">
        <f t="shared" si="353"/>
        <v>13.082569176882663</v>
      </c>
      <c r="AC1878">
        <f t="shared" si="354"/>
        <v>1.8246573033707865</v>
      </c>
      <c r="AD1878">
        <f>AA1878/MAX($AA$1802:$AA1878)-1</f>
        <v>-0.86949086651818219</v>
      </c>
      <c r="AE1878">
        <f>AB1878/MAX($AB$1802:$AB1878)-1</f>
        <v>-0.26600554456420844</v>
      </c>
      <c r="AF1878">
        <f>AC1878/MAX($AC$1802:$AC1878)-1</f>
        <v>-2.5881492755201241E-2</v>
      </c>
      <c r="AG1878">
        <f t="shared" si="356"/>
        <v>-5.7471648686851687E-2</v>
      </c>
      <c r="AH1878">
        <f t="shared" si="357"/>
        <v>1</v>
      </c>
    </row>
    <row r="1879" spans="2:34" x14ac:dyDescent="0.25">
      <c r="B1879" s="2">
        <v>42886</v>
      </c>
      <c r="C1879" t="s">
        <v>30</v>
      </c>
      <c r="D1879">
        <v>78.8</v>
      </c>
      <c r="E1879">
        <v>57.630299999999998</v>
      </c>
      <c r="F1879">
        <v>39.984400000000001</v>
      </c>
      <c r="G1879">
        <v>27.586300000000001</v>
      </c>
      <c r="H1879">
        <v>16376</v>
      </c>
      <c r="I1879">
        <v>2284</v>
      </c>
      <c r="J1879">
        <v>32861.930200000003</v>
      </c>
      <c r="K1879">
        <v>-1822</v>
      </c>
      <c r="L1879">
        <v>4550</v>
      </c>
      <c r="M1879">
        <v>3554.59</v>
      </c>
      <c r="N1879">
        <v>3174.08</v>
      </c>
      <c r="O1879">
        <v>2883.86</v>
      </c>
      <c r="P1879">
        <f t="shared" si="347"/>
        <v>0.13947239863214461</v>
      </c>
      <c r="Q1879">
        <f t="shared" si="348"/>
        <v>3.7973980016361653E-2</v>
      </c>
      <c r="R1879">
        <f t="shared" si="355"/>
        <v>0.10253202727469368</v>
      </c>
      <c r="S1879">
        <f t="shared" si="349"/>
        <v>0.44131961464971337</v>
      </c>
      <c r="T1879">
        <f t="shared" si="350"/>
        <v>0.44942960817507238</v>
      </c>
      <c r="U1879" s="9">
        <f>M1879/MAX(M$14:$M1879)-1</f>
        <v>-3.8619238487794028E-2</v>
      </c>
      <c r="V1879">
        <f t="shared" si="351"/>
        <v>0.10063595320161167</v>
      </c>
      <c r="W1879">
        <f>I1879/MAX(I$1802:$I1879)-1</f>
        <v>-0.29766297662976626</v>
      </c>
      <c r="X1879">
        <f>L1879/MAX($L$1802:L1879)-1</f>
        <v>0</v>
      </c>
      <c r="Y1879">
        <f>J1879/MAX($J$1802:J1879)-1</f>
        <v>0</v>
      </c>
      <c r="Z1879">
        <f>P1879/MAX($P$1802:P1879)-1</f>
        <v>-0.29311682833486863</v>
      </c>
      <c r="AA1879">
        <f t="shared" si="352"/>
        <v>7.2224022417582425</v>
      </c>
      <c r="AB1879">
        <f t="shared" si="353"/>
        <v>13.590162084063049</v>
      </c>
      <c r="AC1879">
        <f t="shared" si="354"/>
        <v>1.8954525036638985</v>
      </c>
      <c r="AD1879">
        <f>AA1879/MAX($AA$1802:$AA1879)-1</f>
        <v>-0.864718235781193</v>
      </c>
      <c r="AE1879">
        <f>AB1879/MAX($AB$1802:$AB1879)-1</f>
        <v>-0.23752716432775745</v>
      </c>
      <c r="AF1879">
        <f>AC1879/MAX($AC$1802:$AC1879)-1</f>
        <v>0</v>
      </c>
      <c r="AG1879">
        <f t="shared" si="356"/>
        <v>-5.544409561188831E-2</v>
      </c>
      <c r="AH1879">
        <f t="shared" si="357"/>
        <v>1</v>
      </c>
    </row>
    <row r="1880" spans="2:34" x14ac:dyDescent="0.25">
      <c r="B1880" s="2">
        <v>42916</v>
      </c>
      <c r="C1880" t="s">
        <v>30</v>
      </c>
      <c r="D1880">
        <v>80.239999999999995</v>
      </c>
      <c r="E1880">
        <v>58.4893</v>
      </c>
      <c r="F1880">
        <v>40.7059</v>
      </c>
      <c r="G1880">
        <v>27.802399999999999</v>
      </c>
      <c r="H1880">
        <v>16376</v>
      </c>
      <c r="I1880">
        <v>2284</v>
      </c>
      <c r="J1880">
        <v>33462.452799999999</v>
      </c>
      <c r="K1880">
        <v>-1822</v>
      </c>
      <c r="L1880">
        <v>4550</v>
      </c>
      <c r="M1880">
        <v>3441.88</v>
      </c>
      <c r="N1880">
        <v>3188.68</v>
      </c>
      <c r="O1880">
        <v>2898.52</v>
      </c>
      <c r="P1880">
        <f t="shared" si="347"/>
        <v>0.13947239863214461</v>
      </c>
      <c r="Q1880">
        <f t="shared" si="348"/>
        <v>4.9982409959879792E-2</v>
      </c>
      <c r="R1880">
        <f t="shared" si="355"/>
        <v>0.16266160621438408</v>
      </c>
      <c r="S1880">
        <f t="shared" si="349"/>
        <v>0.4368752441292294</v>
      </c>
      <c r="T1880">
        <f t="shared" si="350"/>
        <v>0.46411460881075017</v>
      </c>
      <c r="U1880" s="9">
        <f>M1880/MAX(M$14:$M1880)-1</f>
        <v>-6.9102986439045999E-2</v>
      </c>
      <c r="V1880">
        <f t="shared" si="351"/>
        <v>0.10010626112636789</v>
      </c>
      <c r="W1880">
        <f>I1880/MAX(I$1802:$I1880)-1</f>
        <v>-0.29766297662976626</v>
      </c>
      <c r="X1880">
        <f>L1880/MAX($L$1802:L1880)-1</f>
        <v>0</v>
      </c>
      <c r="Y1880">
        <f>J1880/MAX($J$1802:J1880)-1</f>
        <v>0</v>
      </c>
      <c r="Z1880">
        <f>P1880/MAX($P$1802:P1880)-1</f>
        <v>-0.29311682833486863</v>
      </c>
      <c r="AA1880">
        <f t="shared" si="352"/>
        <v>7.354385230769231</v>
      </c>
      <c r="AB1880">
        <f t="shared" si="353"/>
        <v>13.853087915936952</v>
      </c>
      <c r="AC1880">
        <f t="shared" si="354"/>
        <v>1.9321234000977039</v>
      </c>
      <c r="AD1880">
        <f>AA1880/MAX($AA$1802:$AA1880)-1</f>
        <v>-0.86224608164152949</v>
      </c>
      <c r="AE1880">
        <f>AB1880/MAX($AB$1802:$AB1880)-1</f>
        <v>-0.22277577259597892</v>
      </c>
      <c r="AF1880">
        <f>AC1880/MAX($AC$1802:$AC1880)-1</f>
        <v>0</v>
      </c>
      <c r="AG1880">
        <f t="shared" si="356"/>
        <v>-5.4449086888215203E-2</v>
      </c>
      <c r="AH1880">
        <f t="shared" si="357"/>
        <v>1</v>
      </c>
    </row>
    <row r="1881" spans="2:34" x14ac:dyDescent="0.25">
      <c r="B1881" s="2">
        <v>42947</v>
      </c>
      <c r="C1881" t="s">
        <v>30</v>
      </c>
      <c r="D1881">
        <v>79.930000000000007</v>
      </c>
      <c r="E1881">
        <v>59.265999999999998</v>
      </c>
      <c r="F1881">
        <v>41.435099999999998</v>
      </c>
      <c r="G1881">
        <v>28.0931</v>
      </c>
      <c r="H1881">
        <v>16376</v>
      </c>
      <c r="I1881">
        <v>2284</v>
      </c>
      <c r="J1881">
        <v>33333.173699999999</v>
      </c>
      <c r="K1881">
        <v>-1822</v>
      </c>
      <c r="L1881">
        <v>4550</v>
      </c>
      <c r="M1881">
        <v>3449.36</v>
      </c>
      <c r="N1881">
        <v>3202.27</v>
      </c>
      <c r="O1881">
        <v>2912.3</v>
      </c>
      <c r="P1881">
        <f t="shared" si="347"/>
        <v>0.13947239863214461</v>
      </c>
      <c r="Q1881">
        <f t="shared" si="348"/>
        <v>-6.0366406793772587E-3</v>
      </c>
      <c r="R1881">
        <f t="shared" si="355"/>
        <v>8.2400882777723505E-2</v>
      </c>
      <c r="S1881">
        <f t="shared" si="349"/>
        <v>0.43033321990293261</v>
      </c>
      <c r="T1881">
        <f t="shared" si="350"/>
        <v>0.47492088804724286</v>
      </c>
      <c r="U1881" s="9">
        <f>M1881/MAX(M$14:$M1881)-1</f>
        <v>-6.7079932276368659E-2</v>
      </c>
      <c r="V1881">
        <f t="shared" si="351"/>
        <v>9.956735226453306E-2</v>
      </c>
      <c r="W1881">
        <f>I1881/MAX(I$1802:$I1881)-1</f>
        <v>-0.29766297662976626</v>
      </c>
      <c r="X1881">
        <f>L1881/MAX($L$1802:L1881)-1</f>
        <v>0</v>
      </c>
      <c r="Y1881">
        <f>J1881/MAX($J$1802:J1881)-1</f>
        <v>-3.8634077654940979E-3</v>
      </c>
      <c r="Z1881">
        <f>P1881/MAX($P$1802:P1881)-1</f>
        <v>-0.29311682833486863</v>
      </c>
      <c r="AA1881">
        <f t="shared" si="352"/>
        <v>7.325972241758242</v>
      </c>
      <c r="AB1881">
        <f t="shared" si="353"/>
        <v>13.796485858143608</v>
      </c>
      <c r="AC1881">
        <f t="shared" si="354"/>
        <v>1.9242289753297508</v>
      </c>
      <c r="AD1881">
        <f>AA1881/MAX($AA$1802:$AA1881)-1</f>
        <v>-0.86277828119944289</v>
      </c>
      <c r="AE1881">
        <f>AB1881/MAX($AB$1802:$AB1881)-1</f>
        <v>-0.22595141768715743</v>
      </c>
      <c r="AF1881">
        <f>AC1881/MAX($AC$1802:$AC1881)-1</f>
        <v>-4.0858802121820359E-3</v>
      </c>
      <c r="AG1881">
        <f t="shared" si="356"/>
        <v>-5.4660261767993608E-2</v>
      </c>
      <c r="AH1881">
        <f t="shared" si="357"/>
        <v>0</v>
      </c>
    </row>
    <row r="1882" spans="2:34" x14ac:dyDescent="0.25">
      <c r="B1882" s="2">
        <v>42978</v>
      </c>
      <c r="C1882" t="s">
        <v>30</v>
      </c>
      <c r="D1882">
        <v>81.59</v>
      </c>
      <c r="E1882">
        <v>60.095300000000002</v>
      </c>
      <c r="F1882">
        <v>42.1601</v>
      </c>
      <c r="G1882">
        <v>28.379000000000001</v>
      </c>
      <c r="H1882">
        <v>16376</v>
      </c>
      <c r="I1882">
        <v>2284</v>
      </c>
      <c r="J1882">
        <v>34025.4427</v>
      </c>
      <c r="K1882">
        <v>-1822</v>
      </c>
      <c r="L1882">
        <v>4550</v>
      </c>
      <c r="M1882">
        <v>3421.47</v>
      </c>
      <c r="N1882">
        <v>3218.65</v>
      </c>
      <c r="O1882">
        <v>2922.76</v>
      </c>
      <c r="P1882">
        <f t="shared" si="347"/>
        <v>0.13947239863214461</v>
      </c>
      <c r="Q1882">
        <f t="shared" si="348"/>
        <v>2.8853730051227822E-2</v>
      </c>
      <c r="R1882">
        <f t="shared" si="355"/>
        <v>7.285626143236601E-2</v>
      </c>
      <c r="S1882">
        <f t="shared" si="349"/>
        <v>0.42540696060967598</v>
      </c>
      <c r="T1882">
        <f t="shared" si="350"/>
        <v>0.48560907713450074</v>
      </c>
      <c r="U1882" s="9">
        <f>M1882/MAX(M$14:$M1882)-1</f>
        <v>-7.4623111500576211E-2</v>
      </c>
      <c r="V1882">
        <f t="shared" si="351"/>
        <v>0.10123650248395344</v>
      </c>
      <c r="W1882">
        <f>I1882/MAX(I$1802:$I1882)-1</f>
        <v>-0.29766297662976626</v>
      </c>
      <c r="X1882">
        <f>L1882/MAX($L$1802:L1882)-1</f>
        <v>0</v>
      </c>
      <c r="Y1882">
        <f>J1882/MAX($J$1802:J1882)-1</f>
        <v>0</v>
      </c>
      <c r="Z1882">
        <f>P1882/MAX($P$1802:P1882)-1</f>
        <v>-0.29311682833486863</v>
      </c>
      <c r="AA1882">
        <f t="shared" si="352"/>
        <v>7.4781192747252749</v>
      </c>
      <c r="AB1882">
        <f t="shared" si="353"/>
        <v>14.099580866900174</v>
      </c>
      <c r="AC1882">
        <f t="shared" si="354"/>
        <v>1.9665023632144603</v>
      </c>
      <c r="AD1882">
        <f>AA1882/MAX($AA$1802:$AA1882)-1</f>
        <v>-0.85992843728997004</v>
      </c>
      <c r="AE1882">
        <f>AB1882/MAX($AB$1802:$AB1882)-1</f>
        <v>-0.208946343768596</v>
      </c>
      <c r="AF1882">
        <f>AC1882/MAX($AC$1802:$AC1882)-1</f>
        <v>0</v>
      </c>
      <c r="AG1882">
        <f t="shared" si="356"/>
        <v>-5.3548164415212735E-2</v>
      </c>
      <c r="AH1882">
        <f t="shared" si="357"/>
        <v>0</v>
      </c>
    </row>
    <row r="1883" spans="2:34" x14ac:dyDescent="0.25">
      <c r="B1883" s="2">
        <v>43007</v>
      </c>
      <c r="C1883" t="s">
        <v>30</v>
      </c>
      <c r="D1883">
        <v>86.44</v>
      </c>
      <c r="E1883">
        <v>60.941299999999998</v>
      </c>
      <c r="F1883">
        <v>42.931899999999999</v>
      </c>
      <c r="G1883">
        <v>28.704899999999999</v>
      </c>
      <c r="H1883">
        <v>16376</v>
      </c>
      <c r="I1883">
        <v>2284</v>
      </c>
      <c r="J1883">
        <v>36048.036200000002</v>
      </c>
      <c r="K1883">
        <v>-1822</v>
      </c>
      <c r="L1883">
        <v>4550</v>
      </c>
      <c r="M1883">
        <v>3594.85</v>
      </c>
      <c r="N1883">
        <v>3235.18</v>
      </c>
      <c r="O1883">
        <v>2934.19</v>
      </c>
      <c r="P1883">
        <f t="shared" si="347"/>
        <v>0.13947239863214461</v>
      </c>
      <c r="Q1883">
        <f t="shared" si="348"/>
        <v>8.7694338107102698E-3</v>
      </c>
      <c r="R1883">
        <f t="shared" si="355"/>
        <v>3.2824461175493758E-2</v>
      </c>
      <c r="S1883">
        <f t="shared" si="349"/>
        <v>0.41948760711731836</v>
      </c>
      <c r="T1883">
        <f t="shared" si="350"/>
        <v>0.49562966601520997</v>
      </c>
      <c r="U1883" s="9">
        <f>M1883/MAX(M$14:$M1883)-1</f>
        <v>-2.773044696514837E-2</v>
      </c>
      <c r="V1883">
        <f t="shared" si="351"/>
        <v>0.10258026917138974</v>
      </c>
      <c r="W1883">
        <f>I1883/MAX(I$1802:$I1883)-1</f>
        <v>-0.29766297662976626</v>
      </c>
      <c r="X1883">
        <f>L1883/MAX($L$1802:L1883)-1</f>
        <v>0</v>
      </c>
      <c r="Y1883">
        <f>J1883/MAX($J$1802:J1883)-1</f>
        <v>0</v>
      </c>
      <c r="Z1883">
        <f>P1883/MAX($P$1802:P1883)-1</f>
        <v>-0.29311682833486863</v>
      </c>
      <c r="AA1883">
        <f t="shared" si="352"/>
        <v>7.9226453186813188</v>
      </c>
      <c r="AB1883">
        <f t="shared" si="353"/>
        <v>14.985129684763574</v>
      </c>
      <c r="AC1883">
        <f t="shared" si="354"/>
        <v>2.0900119809477284</v>
      </c>
      <c r="AD1883">
        <f>AA1883/MAX($AA$1802:$AA1883)-1</f>
        <v>-0.8516020847199226</v>
      </c>
      <c r="AE1883">
        <f>AB1883/MAX($AB$1802:$AB1883)-1</f>
        <v>-0.15926283638244698</v>
      </c>
      <c r="AF1883">
        <f>AC1883/MAX($AC$1802:$AC1883)-1</f>
        <v>0</v>
      </c>
      <c r="AG1883">
        <f t="shared" si="356"/>
        <v>-5.054366872833977E-2</v>
      </c>
      <c r="AH1883">
        <f t="shared" si="357"/>
        <v>0</v>
      </c>
    </row>
    <row r="1884" spans="2:34" x14ac:dyDescent="0.25">
      <c r="B1884" s="2">
        <v>43039</v>
      </c>
      <c r="C1884" t="s">
        <v>30</v>
      </c>
      <c r="D1884">
        <v>90.43</v>
      </c>
      <c r="E1884">
        <v>61.909599999999998</v>
      </c>
      <c r="F1884">
        <v>43.742199999999997</v>
      </c>
      <c r="G1884">
        <v>29.059699999999999</v>
      </c>
      <c r="H1884">
        <v>16376</v>
      </c>
      <c r="I1884">
        <v>2284</v>
      </c>
      <c r="J1884">
        <v>37711.984199999999</v>
      </c>
      <c r="K1884">
        <v>-1822</v>
      </c>
      <c r="L1884">
        <v>4550</v>
      </c>
      <c r="M1884">
        <v>3673.95</v>
      </c>
      <c r="N1884">
        <v>3254.24</v>
      </c>
      <c r="O1884">
        <v>2946.92</v>
      </c>
      <c r="P1884">
        <f t="shared" si="347"/>
        <v>0.13947239863214461</v>
      </c>
      <c r="Q1884">
        <f t="shared" si="348"/>
        <v>2.4155485825115841E-2</v>
      </c>
      <c r="R1884">
        <f t="shared" si="355"/>
        <v>6.6254315108111639E-2</v>
      </c>
      <c r="S1884">
        <f t="shared" si="349"/>
        <v>0.41532890435323333</v>
      </c>
      <c r="T1884">
        <f t="shared" si="350"/>
        <v>0.5052529792117606</v>
      </c>
      <c r="U1884" s="9">
        <f>M1884/MAX(M$14:$M1884)-1</f>
        <v>-6.3369196566217534E-3</v>
      </c>
      <c r="V1884">
        <f t="shared" si="351"/>
        <v>0.10428515195526167</v>
      </c>
      <c r="W1884">
        <f>I1884/MAX(I$1802:$I1884)-1</f>
        <v>-0.29766297662976626</v>
      </c>
      <c r="X1884">
        <f>L1884/MAX($L$1802:L1884)-1</f>
        <v>0</v>
      </c>
      <c r="Y1884">
        <f>J1884/MAX($J$1802:J1884)-1</f>
        <v>0</v>
      </c>
      <c r="Z1884">
        <f>P1884/MAX($P$1802:P1884)-1</f>
        <v>-0.29311682833486863</v>
      </c>
      <c r="AA1884">
        <f t="shared" si="352"/>
        <v>8.2883481758241757</v>
      </c>
      <c r="AB1884">
        <f t="shared" si="353"/>
        <v>15.713653327495621</v>
      </c>
      <c r="AC1884">
        <f t="shared" si="354"/>
        <v>2.1916209208597945</v>
      </c>
      <c r="AD1884">
        <f>AA1884/MAX($AA$1802:$AA1884)-1</f>
        <v>-0.84475215777897994</v>
      </c>
      <c r="AE1884">
        <f>AB1884/MAX($AB$1802:$AB1884)-1</f>
        <v>-0.11838918938013676</v>
      </c>
      <c r="AF1884">
        <f>AC1884/MAX($AC$1802:$AC1884)-1</f>
        <v>0</v>
      </c>
      <c r="AG1884">
        <f t="shared" si="356"/>
        <v>-4.8313554395263032E-2</v>
      </c>
      <c r="AH1884">
        <f t="shared" si="357"/>
        <v>0</v>
      </c>
    </row>
    <row r="1885" spans="2:34" x14ac:dyDescent="0.25">
      <c r="B1885" s="2">
        <v>43069</v>
      </c>
      <c r="C1885" t="s">
        <v>30</v>
      </c>
      <c r="D1885">
        <v>89.53</v>
      </c>
      <c r="E1885">
        <v>62.789499999999997</v>
      </c>
      <c r="F1885">
        <v>44.529000000000003</v>
      </c>
      <c r="G1885">
        <v>29.431999999999999</v>
      </c>
      <c r="H1885">
        <v>16376</v>
      </c>
      <c r="I1885">
        <v>2284</v>
      </c>
      <c r="J1885">
        <v>37336.6587</v>
      </c>
      <c r="K1885">
        <v>-1822</v>
      </c>
      <c r="L1885">
        <v>4550</v>
      </c>
      <c r="M1885">
        <v>3569.93</v>
      </c>
      <c r="N1885">
        <v>3267.77</v>
      </c>
      <c r="O1885">
        <v>2956.24</v>
      </c>
      <c r="P1885">
        <f t="shared" si="347"/>
        <v>0.13947239863214461</v>
      </c>
      <c r="Q1885">
        <f t="shared" si="348"/>
        <v>1.8360401882462796E-2</v>
      </c>
      <c r="R1885">
        <f t="shared" si="355"/>
        <v>5.3925141196507376E-2</v>
      </c>
      <c r="S1885">
        <f t="shared" si="349"/>
        <v>0.41008107076287348</v>
      </c>
      <c r="T1885">
        <f t="shared" si="350"/>
        <v>0.5129450937754827</v>
      </c>
      <c r="U1885" s="9">
        <f>M1885/MAX(M$14:$M1885)-1</f>
        <v>-3.4470354683586835E-2</v>
      </c>
      <c r="V1885">
        <f t="shared" si="351"/>
        <v>0.10538048331664562</v>
      </c>
      <c r="W1885">
        <f>I1885/MAX(I$1802:$I1885)-1</f>
        <v>-0.29766297662976626</v>
      </c>
      <c r="X1885">
        <f>L1885/MAX($L$1802:L1885)-1</f>
        <v>0</v>
      </c>
      <c r="Y1885">
        <f>J1885/MAX($J$1802:J1885)-1</f>
        <v>-9.9524198464211455E-3</v>
      </c>
      <c r="Z1885">
        <f>P1885/MAX($P$1802:P1885)-1</f>
        <v>-0.29311682833486863</v>
      </c>
      <c r="AA1885">
        <f t="shared" si="352"/>
        <v>8.205859054945055</v>
      </c>
      <c r="AB1885">
        <f t="shared" si="353"/>
        <v>15.549325175131349</v>
      </c>
      <c r="AC1885">
        <f t="shared" si="354"/>
        <v>2.1687016792867611</v>
      </c>
      <c r="AD1885">
        <f>AA1885/MAX($AA$1802:$AA1885)-1</f>
        <v>-0.8462972494850145</v>
      </c>
      <c r="AE1885">
        <f>AB1885/MAX($AB$1802:$AB1885)-1</f>
        <v>-0.12760878157770872</v>
      </c>
      <c r="AF1885">
        <f>AC1885/MAX($AC$1802:$AC1885)-1</f>
        <v>-1.0457666905297702E-2</v>
      </c>
      <c r="AG1885">
        <f t="shared" si="356"/>
        <v>-4.8799224768337396E-2</v>
      </c>
      <c r="AH1885">
        <f t="shared" si="357"/>
        <v>0</v>
      </c>
    </row>
    <row r="1886" spans="2:34" x14ac:dyDescent="0.25">
      <c r="B1886" s="2">
        <v>43098</v>
      </c>
      <c r="C1886" t="s">
        <v>30</v>
      </c>
      <c r="D1886">
        <v>85.91</v>
      </c>
      <c r="E1886">
        <v>63.566200000000002</v>
      </c>
      <c r="F1886">
        <v>45.26</v>
      </c>
      <c r="G1886">
        <v>29.782599999999999</v>
      </c>
      <c r="H1886">
        <v>16376</v>
      </c>
      <c r="I1886">
        <v>2284</v>
      </c>
      <c r="J1886">
        <v>35827.011599999998</v>
      </c>
      <c r="K1886">
        <v>-1822</v>
      </c>
      <c r="L1886">
        <v>4550</v>
      </c>
      <c r="M1886">
        <v>3503.96</v>
      </c>
      <c r="N1886">
        <v>3276.49</v>
      </c>
      <c r="O1886">
        <v>2963.52</v>
      </c>
      <c r="P1886">
        <f t="shared" si="347"/>
        <v>0.13947239863214461</v>
      </c>
      <c r="Q1886">
        <f t="shared" si="348"/>
        <v>-2.195402035103633E-2</v>
      </c>
      <c r="R1886">
        <f t="shared" si="355"/>
        <v>1.9151970879828895E-2</v>
      </c>
      <c r="S1886">
        <f t="shared" si="349"/>
        <v>0.40446752098983652</v>
      </c>
      <c r="T1886">
        <f t="shared" si="350"/>
        <v>0.51967927581876672</v>
      </c>
      <c r="U1886" s="9">
        <f>M1886/MAX(M$14:$M1886)-1</f>
        <v>-5.2312718735969765E-2</v>
      </c>
      <c r="V1886">
        <f t="shared" si="351"/>
        <v>0.10560752078609226</v>
      </c>
      <c r="W1886">
        <f>I1886/MAX(I$1802:$I1886)-1</f>
        <v>-0.29766297662976626</v>
      </c>
      <c r="X1886">
        <f>L1886/MAX($L$1802:L1886)-1</f>
        <v>0</v>
      </c>
      <c r="Y1886">
        <f>J1886/MAX($J$1802:J1886)-1</f>
        <v>-4.9983384326937719E-2</v>
      </c>
      <c r="Z1886">
        <f>P1886/MAX($P$1802:P1886)-1</f>
        <v>-0.29311682833486863</v>
      </c>
      <c r="AA1886">
        <f t="shared" si="352"/>
        <v>7.8740684835164831</v>
      </c>
      <c r="AB1886">
        <f t="shared" si="353"/>
        <v>14.8883588441331</v>
      </c>
      <c r="AC1886">
        <f t="shared" si="354"/>
        <v>2.0765151196873473</v>
      </c>
      <c r="AD1886">
        <f>AA1886/MAX($AA$1802:$AA1886)-1</f>
        <v>-0.85251197034264092</v>
      </c>
      <c r="AE1886">
        <f>AB1886/MAX($AB$1802:$AB1886)-1</f>
        <v>-0.16469214155257683</v>
      </c>
      <c r="AF1886">
        <f>AC1886/MAX($AC$1802:$AC1886)-1</f>
        <v>-5.2520853436318737E-2</v>
      </c>
      <c r="AG1886">
        <f t="shared" si="356"/>
        <v>-5.0855483575973165E-2</v>
      </c>
      <c r="AH1886">
        <f t="shared" si="357"/>
        <v>0</v>
      </c>
    </row>
    <row r="1887" spans="2:34" x14ac:dyDescent="0.25">
      <c r="B1887" s="2">
        <v>43131</v>
      </c>
      <c r="C1887" t="s">
        <v>30</v>
      </c>
      <c r="D1887">
        <v>90.94</v>
      </c>
      <c r="E1887">
        <v>64.415899999999993</v>
      </c>
      <c r="F1887">
        <v>46.0413</v>
      </c>
      <c r="G1887">
        <v>30.164999999999999</v>
      </c>
      <c r="H1887">
        <v>21025</v>
      </c>
      <c r="I1887">
        <v>1976</v>
      </c>
      <c r="J1887">
        <v>37924.6705</v>
      </c>
      <c r="K1887">
        <v>3675</v>
      </c>
      <c r="L1887">
        <v>1283</v>
      </c>
      <c r="M1887">
        <v>3609.29</v>
      </c>
      <c r="N1887">
        <v>3286.94</v>
      </c>
      <c r="O1887">
        <v>2970.89</v>
      </c>
      <c r="P1887">
        <f t="shared" ref="P1887:P1950" si="358">I1887/H1887</f>
        <v>9.3983353151010696E-2</v>
      </c>
      <c r="Q1887">
        <f t="shared" ref="Q1887:Q1950" si="359">IF(C1887=C1886,(D1887/D1886-1)-(M1887/M1886-1),"#N/A")</f>
        <v>2.8489370316632234E-2</v>
      </c>
      <c r="R1887">
        <f t="shared" si="355"/>
        <v>2.3239307607767601E-2</v>
      </c>
      <c r="S1887">
        <f t="shared" ref="S1887:S1950" si="360">E1887/F1887-1</f>
        <v>0.39908951311105456</v>
      </c>
      <c r="T1887">
        <f t="shared" ref="T1887:T1950" si="361">F1887/G1887-1</f>
        <v>0.52631526603679757</v>
      </c>
      <c r="U1887" s="9">
        <f>M1887/MAX(M$14:$M1887)-1</f>
        <v>-2.3824978768749783E-2</v>
      </c>
      <c r="V1887">
        <f t="shared" ref="V1887:V1950" si="362">N1887/O1887-1</f>
        <v>0.10638226255431871</v>
      </c>
      <c r="W1887">
        <f>I1887/MAX(I$1802:$I1887)-1</f>
        <v>-0.39237392373923741</v>
      </c>
      <c r="X1887">
        <f>L1887/MAX($L$1802:L1887)-1</f>
        <v>-0.71802197802197809</v>
      </c>
      <c r="Y1887">
        <f>J1887/MAX($J$1802:J1887)-1</f>
        <v>0</v>
      </c>
      <c r="Z1887">
        <f>P1887/MAX($P$1802:P1887)-1</f>
        <v>-0.52366739648371519</v>
      </c>
      <c r="AA1887">
        <f t="shared" ref="AA1887:AA1950" si="363">J1887/L1887</f>
        <v>29.559369056897896</v>
      </c>
      <c r="AB1887">
        <f t="shared" ref="AB1887:AB1950" si="364">(J1887+K1887)/I1887</f>
        <v>21.052464827935221</v>
      </c>
      <c r="AC1887">
        <f t="shared" ref="AC1887:AC1950" si="365">(K1887+J1887)/H1887</f>
        <v>1.9785812366230677</v>
      </c>
      <c r="AD1887">
        <f>AA1887/MAX($AA$1802:$AA1887)-1</f>
        <v>-0.4463277644532756</v>
      </c>
      <c r="AE1887">
        <f>AB1887/MAX($AB$1802:$AB1887)-1</f>
        <v>0</v>
      </c>
      <c r="AF1887">
        <f>AC1887/MAX($AC$1802:$AC1887)-1</f>
        <v>-9.7206447615561742E-2</v>
      </c>
      <c r="AG1887">
        <f t="shared" si="356"/>
        <v>9.6902621738005609E-2</v>
      </c>
      <c r="AH1887">
        <f t="shared" si="357"/>
        <v>0</v>
      </c>
    </row>
    <row r="1888" spans="2:34" x14ac:dyDescent="0.25">
      <c r="B1888" s="2">
        <v>43159</v>
      </c>
      <c r="C1888" t="s">
        <v>30</v>
      </c>
      <c r="D1888">
        <v>90.9</v>
      </c>
      <c r="E1888">
        <v>65.223699999999994</v>
      </c>
      <c r="F1888">
        <v>46.840299999999999</v>
      </c>
      <c r="G1888">
        <v>30.569800000000001</v>
      </c>
      <c r="H1888">
        <v>21025</v>
      </c>
      <c r="I1888">
        <v>1976</v>
      </c>
      <c r="J1888">
        <v>40330.570399999997</v>
      </c>
      <c r="K1888">
        <v>3675</v>
      </c>
      <c r="L1888">
        <v>1283</v>
      </c>
      <c r="M1888">
        <v>3438.96</v>
      </c>
      <c r="N1888">
        <v>3293.54</v>
      </c>
      <c r="O1888">
        <v>2977.84</v>
      </c>
      <c r="P1888">
        <f t="shared" si="358"/>
        <v>9.3983353151010696E-2</v>
      </c>
      <c r="Q1888">
        <f t="shared" si="359"/>
        <v>4.6752256584055019E-2</v>
      </c>
      <c r="R1888">
        <f t="shared" si="355"/>
        <v>5.1989127225743226E-2</v>
      </c>
      <c r="S1888">
        <f t="shared" si="360"/>
        <v>0.392469732260468</v>
      </c>
      <c r="T1888">
        <f t="shared" si="361"/>
        <v>0.53224096984605707</v>
      </c>
      <c r="U1888" s="9">
        <f>M1888/MAX(M$14:$M1888)-1</f>
        <v>-6.98927348554923E-2</v>
      </c>
      <c r="V1888">
        <f t="shared" si="362"/>
        <v>0.106016441447492</v>
      </c>
      <c r="W1888">
        <f>I1888/MAX(I$1802:$I1888)-1</f>
        <v>-0.39237392373923741</v>
      </c>
      <c r="X1888">
        <f>L1888/MAX($L$1802:L1888)-1</f>
        <v>-0.71802197802197809</v>
      </c>
      <c r="Y1888">
        <f>J1888/MAX($J$1802:J1888)-1</f>
        <v>0</v>
      </c>
      <c r="Z1888">
        <f>P1888/MAX($P$1802:P1888)-1</f>
        <v>-0.52366739648371519</v>
      </c>
      <c r="AA1888">
        <f t="shared" si="363"/>
        <v>31.434583320342945</v>
      </c>
      <c r="AB1888">
        <f t="shared" si="364"/>
        <v>22.270025506072873</v>
      </c>
      <c r="AC1888">
        <f t="shared" si="365"/>
        <v>2.0930116718192626</v>
      </c>
      <c r="AD1888">
        <f>AA1888/MAX($AA$1802:$AA1888)-1</f>
        <v>-0.41120339926901806</v>
      </c>
      <c r="AE1888">
        <f>AB1888/MAX($AB$1802:$AB1888)-1</f>
        <v>0</v>
      </c>
      <c r="AF1888">
        <f>AC1888/MAX($AC$1802:$AC1888)-1</f>
        <v>-4.4993752387546326E-2</v>
      </c>
      <c r="AG1888">
        <f t="shared" si="356"/>
        <v>9.1121944558463286E-2</v>
      </c>
      <c r="AH1888">
        <f t="shared" si="357"/>
        <v>1</v>
      </c>
    </row>
    <row r="1889" spans="1:34" x14ac:dyDescent="0.25">
      <c r="B1889" s="2">
        <v>43189</v>
      </c>
      <c r="C1889" t="s">
        <v>30</v>
      </c>
      <c r="D1889">
        <v>85.98</v>
      </c>
      <c r="E1889">
        <v>65.888099999999994</v>
      </c>
      <c r="F1889">
        <v>47.5886</v>
      </c>
      <c r="G1889">
        <v>30.951799999999999</v>
      </c>
      <c r="H1889">
        <v>21025</v>
      </c>
      <c r="I1889">
        <v>1976</v>
      </c>
      <c r="J1889">
        <v>38147.661699999997</v>
      </c>
      <c r="K1889">
        <v>3675</v>
      </c>
      <c r="L1889">
        <v>1283</v>
      </c>
      <c r="M1889">
        <v>3361.5</v>
      </c>
      <c r="N1889">
        <v>3300.49</v>
      </c>
      <c r="O1889">
        <v>2983.49</v>
      </c>
      <c r="P1889">
        <f t="shared" si="358"/>
        <v>9.3983353151010696E-2</v>
      </c>
      <c r="Q1889">
        <f t="shared" si="359"/>
        <v>-3.1601161023353419E-2</v>
      </c>
      <c r="R1889">
        <f t="shared" si="355"/>
        <v>4.1471663005961057E-2</v>
      </c>
      <c r="S1889">
        <f t="shared" si="360"/>
        <v>0.38453537191680343</v>
      </c>
      <c r="T1889">
        <f t="shared" si="361"/>
        <v>0.5375067039719823</v>
      </c>
      <c r="U1889" s="9">
        <f>M1889/MAX(M$14:$M1889)-1</f>
        <v>-9.0842704834233956E-2</v>
      </c>
      <c r="V1889">
        <f t="shared" si="362"/>
        <v>0.10625140355757856</v>
      </c>
      <c r="W1889">
        <f>I1889/MAX(I$1802:$I1889)-1</f>
        <v>-0.39237392373923741</v>
      </c>
      <c r="X1889">
        <f>L1889/MAX($L$1802:L1889)-1</f>
        <v>-0.71802197802197809</v>
      </c>
      <c r="Y1889">
        <f>J1889/MAX($J$1802:J1889)-1</f>
        <v>-5.412541103063595E-2</v>
      </c>
      <c r="Z1889">
        <f>P1889/MAX($P$1802:P1889)-1</f>
        <v>-0.52366739648371519</v>
      </c>
      <c r="AA1889">
        <f t="shared" si="363"/>
        <v>29.733173577552609</v>
      </c>
      <c r="AB1889">
        <f t="shared" si="364"/>
        <v>21.16531462550607</v>
      </c>
      <c r="AC1889">
        <f t="shared" si="365"/>
        <v>1.9891872390011889</v>
      </c>
      <c r="AD1889">
        <f>AA1889/MAX($AA$1802:$AA1889)-1</f>
        <v>-0.44307225729702371</v>
      </c>
      <c r="AE1889">
        <f>AB1889/MAX($AB$1802:$AB1889)-1</f>
        <v>-4.9605281335019402E-2</v>
      </c>
      <c r="AF1889">
        <f>AC1889/MAX($AC$1802:$AC1889)-1</f>
        <v>-9.2367105977063324E-2</v>
      </c>
      <c r="AG1889">
        <f t="shared" si="356"/>
        <v>9.6336179892252752E-2</v>
      </c>
      <c r="AH1889">
        <f t="shared" si="357"/>
        <v>-1</v>
      </c>
    </row>
    <row r="1890" spans="1:34" x14ac:dyDescent="0.25">
      <c r="B1890" s="2">
        <v>43220</v>
      </c>
      <c r="C1890" t="s">
        <v>30</v>
      </c>
      <c r="D1890">
        <v>97.46</v>
      </c>
      <c r="E1890">
        <v>66.817099999999996</v>
      </c>
      <c r="F1890">
        <v>48.426299999999998</v>
      </c>
      <c r="G1890">
        <v>31.395299999999999</v>
      </c>
      <c r="H1890">
        <v>21025</v>
      </c>
      <c r="I1890">
        <v>1976</v>
      </c>
      <c r="J1890">
        <v>43241.1155</v>
      </c>
      <c r="K1890">
        <v>3675</v>
      </c>
      <c r="L1890">
        <v>1283</v>
      </c>
      <c r="M1890">
        <v>3536.52</v>
      </c>
      <c r="N1890">
        <v>3308.24</v>
      </c>
      <c r="O1890">
        <v>2989.2</v>
      </c>
      <c r="P1890">
        <f t="shared" si="358"/>
        <v>9.3983353151010696E-2</v>
      </c>
      <c r="Q1890">
        <f t="shared" si="359"/>
        <v>8.1453381176096018E-2</v>
      </c>
      <c r="R1890">
        <f t="shared" si="355"/>
        <v>9.1857483576840315E-2</v>
      </c>
      <c r="S1890">
        <f t="shared" si="360"/>
        <v>0.37976884461542593</v>
      </c>
      <c r="T1890">
        <f t="shared" si="361"/>
        <v>0.54246973273069532</v>
      </c>
      <c r="U1890" s="9">
        <f>M1890/MAX(M$14:$M1890)-1</f>
        <v>-4.3506482969021376E-2</v>
      </c>
      <c r="V1890">
        <f t="shared" si="362"/>
        <v>0.10673089789910351</v>
      </c>
      <c r="W1890">
        <f>I1890/MAX(I$1802:$I1890)-1</f>
        <v>-0.39237392373923741</v>
      </c>
      <c r="X1890">
        <f>L1890/MAX($L$1802:L1890)-1</f>
        <v>-0.71802197802197809</v>
      </c>
      <c r="Y1890">
        <f>J1890/MAX($J$1802:J1890)-1</f>
        <v>0</v>
      </c>
      <c r="Z1890">
        <f>P1890/MAX($P$1802:P1890)-1</f>
        <v>-0.52366739648371519</v>
      </c>
      <c r="AA1890">
        <f t="shared" si="363"/>
        <v>33.703129773967262</v>
      </c>
      <c r="AB1890">
        <f t="shared" si="364"/>
        <v>23.742973431174089</v>
      </c>
      <c r="AC1890">
        <f t="shared" si="365"/>
        <v>2.2314442568370989</v>
      </c>
      <c r="AD1890">
        <f>AA1890/MAX($AA$1802:$AA1890)-1</f>
        <v>-0.3687115861318</v>
      </c>
      <c r="AE1890">
        <f>AB1890/MAX($AB$1802:$AB1890)-1</f>
        <v>0</v>
      </c>
      <c r="AF1890">
        <f>AC1890/MAX($AC$1802:$AC1890)-1</f>
        <v>0</v>
      </c>
      <c r="AG1890">
        <f t="shared" si="356"/>
        <v>8.4988556782259694E-2</v>
      </c>
      <c r="AH1890">
        <f t="shared" si="357"/>
        <v>1</v>
      </c>
    </row>
    <row r="1891" spans="1:34" x14ac:dyDescent="0.25">
      <c r="B1891" s="2">
        <v>43251</v>
      </c>
      <c r="C1891" t="s">
        <v>30</v>
      </c>
      <c r="D1891">
        <v>102.15</v>
      </c>
      <c r="E1891">
        <v>67.854299999999995</v>
      </c>
      <c r="F1891">
        <v>49.305999999999997</v>
      </c>
      <c r="G1891">
        <v>31.8688</v>
      </c>
      <c r="H1891">
        <v>21025</v>
      </c>
      <c r="I1891">
        <v>1976</v>
      </c>
      <c r="J1891">
        <v>45321.977700000003</v>
      </c>
      <c r="K1891">
        <v>3675</v>
      </c>
      <c r="L1891">
        <v>1283</v>
      </c>
      <c r="M1891">
        <v>3406.65</v>
      </c>
      <c r="N1891">
        <v>3313.14</v>
      </c>
      <c r="O1891">
        <v>2995.5</v>
      </c>
      <c r="P1891">
        <f t="shared" si="358"/>
        <v>9.3983353151010696E-2</v>
      </c>
      <c r="Q1891">
        <f t="shared" si="359"/>
        <v>8.4844847390141087E-2</v>
      </c>
      <c r="R1891">
        <f t="shared" ref="R1891:R1954" si="366">IF(C1891=C1888,(D1891/D1888-1)-(M1891/M1888-1),"#N/A")</f>
        <v>0.13315765853227091</v>
      </c>
      <c r="S1891">
        <f t="shared" si="360"/>
        <v>0.37618748225368104</v>
      </c>
      <c r="T1891">
        <f t="shared" si="361"/>
        <v>0.54715583893965247</v>
      </c>
      <c r="U1891" s="9">
        <f>M1891/MAX(M$14:$M1891)-1</f>
        <v>-7.86313551758272E-2</v>
      </c>
      <c r="V1891">
        <f t="shared" si="362"/>
        <v>0.10603905858788187</v>
      </c>
      <c r="W1891">
        <f>I1891/MAX(I$1802:$I1891)-1</f>
        <v>-0.39237392373923741</v>
      </c>
      <c r="X1891">
        <f>L1891/MAX($L$1802:L1891)-1</f>
        <v>-0.71802197802197809</v>
      </c>
      <c r="Y1891">
        <f>J1891/MAX($J$1802:J1891)-1</f>
        <v>0</v>
      </c>
      <c r="Z1891">
        <f>P1891/MAX($P$1802:P1891)-1</f>
        <v>-0.52366739648371519</v>
      </c>
      <c r="AA1891">
        <f t="shared" si="363"/>
        <v>35.325002104442717</v>
      </c>
      <c r="AB1891">
        <f t="shared" si="364"/>
        <v>24.796041346153849</v>
      </c>
      <c r="AC1891">
        <f t="shared" si="365"/>
        <v>2.3304151105826398</v>
      </c>
      <c r="AD1891">
        <f>AA1891/MAX($AA$1802:$AA1891)-1</f>
        <v>-0.33833253178672196</v>
      </c>
      <c r="AE1891">
        <f>AB1891/MAX($AB$1802:$AB1891)-1</f>
        <v>0</v>
      </c>
      <c r="AF1891">
        <f>AC1891/MAX($AC$1802:$AC1891)-1</f>
        <v>0</v>
      </c>
      <c r="AG1891">
        <f t="shared" si="356"/>
        <v>8.1086487979980623E-2</v>
      </c>
      <c r="AH1891">
        <f t="shared" si="357"/>
        <v>1</v>
      </c>
    </row>
    <row r="1892" spans="1:34" x14ac:dyDescent="0.25">
      <c r="B1892" s="2">
        <v>43280</v>
      </c>
      <c r="C1892" t="s">
        <v>30</v>
      </c>
      <c r="D1892">
        <v>104.05</v>
      </c>
      <c r="E1892">
        <v>68.966399999999993</v>
      </c>
      <c r="F1892">
        <v>50.173699999999997</v>
      </c>
      <c r="G1892">
        <v>32.344700000000003</v>
      </c>
      <c r="H1892">
        <v>21025</v>
      </c>
      <c r="I1892">
        <v>1976</v>
      </c>
      <c r="J1892">
        <v>46164.9709</v>
      </c>
      <c r="K1892">
        <v>3675</v>
      </c>
      <c r="L1892">
        <v>1283</v>
      </c>
      <c r="M1892">
        <v>3395.6</v>
      </c>
      <c r="N1892">
        <v>3317.09</v>
      </c>
      <c r="O1892">
        <v>3002.17</v>
      </c>
      <c r="P1892">
        <f t="shared" si="358"/>
        <v>9.3983353151010696E-2</v>
      </c>
      <c r="Q1892">
        <f t="shared" si="359"/>
        <v>2.1843753686131784E-2</v>
      </c>
      <c r="R1892">
        <f t="shared" si="366"/>
        <v>0.20002087386012457</v>
      </c>
      <c r="S1892">
        <f t="shared" si="360"/>
        <v>0.37455280356043108</v>
      </c>
      <c r="T1892">
        <f t="shared" si="361"/>
        <v>0.55121859222685599</v>
      </c>
      <c r="U1892" s="9">
        <f>M1892/MAX(M$14:$M1892)-1</f>
        <v>-8.1619957916146069E-2</v>
      </c>
      <c r="V1892">
        <f t="shared" si="362"/>
        <v>0.10489745750573753</v>
      </c>
      <c r="W1892">
        <f>I1892/MAX(I$1802:$I1892)-1</f>
        <v>-0.39237392373923741</v>
      </c>
      <c r="X1892">
        <f>L1892/MAX($L$1802:L1892)-1</f>
        <v>-0.71802197802197809</v>
      </c>
      <c r="Y1892">
        <f>J1892/MAX($J$1802:J1892)-1</f>
        <v>0</v>
      </c>
      <c r="Z1892">
        <f>P1892/MAX($P$1802:P1892)-1</f>
        <v>-0.52366739648371519</v>
      </c>
      <c r="AA1892">
        <f t="shared" si="363"/>
        <v>35.982050584567418</v>
      </c>
      <c r="AB1892">
        <f t="shared" si="364"/>
        <v>25.222657338056681</v>
      </c>
      <c r="AC1892">
        <f t="shared" si="365"/>
        <v>2.3705099120095126</v>
      </c>
      <c r="AD1892">
        <f>AA1892/MAX($AA$1802:$AA1892)-1</f>
        <v>-0.32602545242542114</v>
      </c>
      <c r="AE1892">
        <f>AB1892/MAX($AB$1802:$AB1892)-1</f>
        <v>0</v>
      </c>
      <c r="AF1892">
        <f>AC1892/MAX($AC$1802:$AC1892)-1</f>
        <v>0</v>
      </c>
      <c r="AG1892">
        <f t="shared" si="356"/>
        <v>7.9605812120202166E-2</v>
      </c>
      <c r="AH1892">
        <f t="shared" si="357"/>
        <v>0</v>
      </c>
    </row>
    <row r="1893" spans="1:34" x14ac:dyDescent="0.25">
      <c r="B1893" s="2">
        <v>43312</v>
      </c>
      <c r="C1893" t="s">
        <v>30</v>
      </c>
      <c r="D1893">
        <v>106.05</v>
      </c>
      <c r="E1893">
        <v>70.091700000000003</v>
      </c>
      <c r="F1893">
        <v>51.041200000000003</v>
      </c>
      <c r="G1893">
        <v>32.822299999999998</v>
      </c>
      <c r="H1893">
        <v>21025</v>
      </c>
      <c r="I1893">
        <v>1976</v>
      </c>
      <c r="J1893">
        <v>47052.332199999997</v>
      </c>
      <c r="K1893">
        <v>3675</v>
      </c>
      <c r="L1893">
        <v>1283</v>
      </c>
      <c r="M1893">
        <v>3525.49</v>
      </c>
      <c r="N1893">
        <v>3322.7</v>
      </c>
      <c r="O1893">
        <v>3008.12</v>
      </c>
      <c r="P1893">
        <f t="shared" si="358"/>
        <v>9.3983353151010696E-2</v>
      </c>
      <c r="Q1893">
        <f t="shared" si="359"/>
        <v>-1.9030916228248707E-2</v>
      </c>
      <c r="R1893">
        <f t="shared" si="366"/>
        <v>9.1257608810713986E-2</v>
      </c>
      <c r="S1893">
        <f t="shared" si="360"/>
        <v>0.37323769817324037</v>
      </c>
      <c r="T1893">
        <f t="shared" si="361"/>
        <v>0.55507688370406716</v>
      </c>
      <c r="U1893" s="9">
        <f>M1893/MAX(M$14:$M1893)-1</f>
        <v>-4.648967647361113E-2</v>
      </c>
      <c r="V1893">
        <f t="shared" si="362"/>
        <v>0.10457694506868065</v>
      </c>
      <c r="W1893">
        <f>I1893/MAX(I$1802:$I1893)-1</f>
        <v>-0.39237392373923741</v>
      </c>
      <c r="X1893">
        <f>L1893/MAX($L$1802:L1893)-1</f>
        <v>-0.71802197802197809</v>
      </c>
      <c r="Y1893">
        <f>J1893/MAX($J$1802:J1893)-1</f>
        <v>0</v>
      </c>
      <c r="Z1893">
        <f>P1893/MAX($P$1802:P1893)-1</f>
        <v>-0.52366739648371519</v>
      </c>
      <c r="AA1893">
        <f t="shared" si="363"/>
        <v>36.673680592361649</v>
      </c>
      <c r="AB1893">
        <f t="shared" si="364"/>
        <v>25.671726821862347</v>
      </c>
      <c r="AC1893">
        <f t="shared" si="365"/>
        <v>2.4127149678953623</v>
      </c>
      <c r="AD1893">
        <f>AA1893/MAX($AA$1802:$AA1893)-1</f>
        <v>-0.31307063150723691</v>
      </c>
      <c r="AE1893">
        <f>AB1893/MAX($AB$1802:$AB1893)-1</f>
        <v>0</v>
      </c>
      <c r="AF1893">
        <f>AC1893/MAX($AC$1802:$AC1893)-1</f>
        <v>0</v>
      </c>
      <c r="AG1893">
        <f t="shared" si="356"/>
        <v>7.8104523796590899E-2</v>
      </c>
      <c r="AH1893">
        <f t="shared" si="357"/>
        <v>0</v>
      </c>
    </row>
    <row r="1894" spans="1:34" x14ac:dyDescent="0.25">
      <c r="B1894" s="2">
        <v>43343</v>
      </c>
      <c r="C1894" t="s">
        <v>30</v>
      </c>
      <c r="D1894">
        <v>112.3</v>
      </c>
      <c r="E1894">
        <v>71.381399999999999</v>
      </c>
      <c r="F1894">
        <v>51.971899999999998</v>
      </c>
      <c r="G1894">
        <v>33.324800000000003</v>
      </c>
      <c r="H1894">
        <v>21025</v>
      </c>
      <c r="I1894">
        <v>1976</v>
      </c>
      <c r="J1894">
        <v>49825.336199999998</v>
      </c>
      <c r="K1894">
        <v>3675</v>
      </c>
      <c r="L1894">
        <v>1283</v>
      </c>
      <c r="M1894">
        <v>3392.9</v>
      </c>
      <c r="N1894">
        <v>3326</v>
      </c>
      <c r="O1894">
        <v>3013.88</v>
      </c>
      <c r="P1894">
        <f t="shared" si="358"/>
        <v>9.3983353151010696E-2</v>
      </c>
      <c r="Q1894">
        <f t="shared" si="359"/>
        <v>9.6543421360540282E-2</v>
      </c>
      <c r="R1894">
        <f t="shared" si="366"/>
        <v>0.10339990413067224</v>
      </c>
      <c r="S1894">
        <f t="shared" si="360"/>
        <v>0.3734614281948514</v>
      </c>
      <c r="T1894">
        <f t="shared" si="361"/>
        <v>0.55955624639907797</v>
      </c>
      <c r="U1894" s="9">
        <f>M1894/MAX(M$14:$M1894)-1</f>
        <v>-8.235020473957233E-2</v>
      </c>
      <c r="V1894">
        <f t="shared" si="362"/>
        <v>0.10356085842833829</v>
      </c>
      <c r="W1894">
        <f>I1894/MAX(I$1802:$I1894)-1</f>
        <v>-0.39237392373923741</v>
      </c>
      <c r="X1894">
        <f>L1894/MAX($L$1802:L1894)-1</f>
        <v>-0.71802197802197809</v>
      </c>
      <c r="Y1894">
        <f>J1894/MAX($J$1802:J1894)-1</f>
        <v>0</v>
      </c>
      <c r="Z1894">
        <f>P1894/MAX($P$1802:P1894)-1</f>
        <v>-0.52366739648371519</v>
      </c>
      <c r="AA1894">
        <f t="shared" si="363"/>
        <v>38.835024318004677</v>
      </c>
      <c r="AB1894">
        <f t="shared" si="364"/>
        <v>27.075068927125503</v>
      </c>
      <c r="AC1894">
        <f t="shared" si="365"/>
        <v>2.544605764565993</v>
      </c>
      <c r="AD1894">
        <f>AA1894/MAX($AA$1802:$AA1894)-1</f>
        <v>-0.27258681705036469</v>
      </c>
      <c r="AE1894">
        <f>AB1894/MAX($AB$1802:$AB1894)-1</f>
        <v>0</v>
      </c>
      <c r="AF1894">
        <f>AC1894/MAX($AC$1802:$AC1894)-1</f>
        <v>0</v>
      </c>
      <c r="AG1894">
        <f t="shared" si="356"/>
        <v>7.3757655848993547E-2</v>
      </c>
      <c r="AH1894">
        <f t="shared" si="357"/>
        <v>1</v>
      </c>
    </row>
    <row r="1895" spans="1:34" x14ac:dyDescent="0.25">
      <c r="B1895" s="2">
        <v>43371</v>
      </c>
      <c r="C1895" t="s">
        <v>30</v>
      </c>
      <c r="D1895">
        <v>120.7</v>
      </c>
      <c r="E1895">
        <v>72.917500000000004</v>
      </c>
      <c r="F1895">
        <v>52.956699999999998</v>
      </c>
      <c r="G1895">
        <v>33.867600000000003</v>
      </c>
      <c r="H1895">
        <v>21025</v>
      </c>
      <c r="I1895">
        <v>1976</v>
      </c>
      <c r="J1895">
        <v>53552.253599999996</v>
      </c>
      <c r="K1895">
        <v>3675</v>
      </c>
      <c r="L1895">
        <v>1283</v>
      </c>
      <c r="M1895">
        <v>3399.2</v>
      </c>
      <c r="N1895">
        <v>3331.67</v>
      </c>
      <c r="O1895">
        <v>3021.77</v>
      </c>
      <c r="P1895">
        <f t="shared" si="358"/>
        <v>9.3983353151010696E-2</v>
      </c>
      <c r="Q1895">
        <f t="shared" si="359"/>
        <v>7.2942825160508207E-2</v>
      </c>
      <c r="R1895">
        <f t="shared" si="366"/>
        <v>0.15895902598093281</v>
      </c>
      <c r="S1895">
        <f t="shared" si="360"/>
        <v>0.37692681001648531</v>
      </c>
      <c r="T1895">
        <f t="shared" si="361"/>
        <v>0.56363899420094699</v>
      </c>
      <c r="U1895" s="9">
        <f>M1895/MAX(M$14:$M1895)-1</f>
        <v>-8.0646295484910979E-2</v>
      </c>
      <c r="V1895">
        <f t="shared" si="362"/>
        <v>0.1025557868401632</v>
      </c>
      <c r="W1895">
        <f>I1895/MAX(I$1802:$I1895)-1</f>
        <v>-0.39237392373923741</v>
      </c>
      <c r="X1895">
        <f>L1895/MAX($L$1802:L1895)-1</f>
        <v>-0.71802197802197809</v>
      </c>
      <c r="Y1895">
        <f>J1895/MAX($J$1802:J1895)-1</f>
        <v>0</v>
      </c>
      <c r="Z1895">
        <f>P1895/MAX($P$1802:P1895)-1</f>
        <v>-0.52366739648371519</v>
      </c>
      <c r="AA1895">
        <f t="shared" si="363"/>
        <v>41.739870303975053</v>
      </c>
      <c r="AB1895">
        <f t="shared" si="364"/>
        <v>28.961160728744936</v>
      </c>
      <c r="AC1895">
        <f t="shared" si="365"/>
        <v>2.7218669964328179</v>
      </c>
      <c r="AD1895">
        <f>AA1895/MAX($AA$1802:$AA1895)-1</f>
        <v>-0.21817657006994651</v>
      </c>
      <c r="AE1895">
        <f>AB1895/MAX($AB$1802:$AB1895)-1</f>
        <v>0</v>
      </c>
      <c r="AF1895">
        <f>AC1895/MAX($AC$1802:$AC1895)-1</f>
        <v>0</v>
      </c>
      <c r="AG1895">
        <f t="shared" si="356"/>
        <v>6.8624562981976917E-2</v>
      </c>
      <c r="AH1895">
        <f t="shared" si="357"/>
        <v>1</v>
      </c>
    </row>
    <row r="1896" spans="1:34" x14ac:dyDescent="0.25">
      <c r="B1896" s="2">
        <v>43404</v>
      </c>
      <c r="C1896" t="s">
        <v>30</v>
      </c>
      <c r="D1896">
        <v>114.05</v>
      </c>
      <c r="E1896">
        <v>74.200800000000001</v>
      </c>
      <c r="F1896">
        <v>53.867600000000003</v>
      </c>
      <c r="G1896">
        <v>34.378100000000003</v>
      </c>
      <c r="H1896">
        <v>21025</v>
      </c>
      <c r="I1896">
        <v>1976</v>
      </c>
      <c r="J1896">
        <v>50601.777300000002</v>
      </c>
      <c r="K1896">
        <v>3675</v>
      </c>
      <c r="L1896">
        <v>1283</v>
      </c>
      <c r="M1896">
        <v>3197.51</v>
      </c>
      <c r="N1896">
        <v>3332.17</v>
      </c>
      <c r="O1896">
        <v>3028.01</v>
      </c>
      <c r="P1896">
        <f t="shared" si="358"/>
        <v>9.3983353151010696E-2</v>
      </c>
      <c r="Q1896">
        <f t="shared" si="359"/>
        <v>4.2392717580801431E-3</v>
      </c>
      <c r="R1896">
        <f t="shared" si="366"/>
        <v>0.16846715469697415</v>
      </c>
      <c r="S1896">
        <f t="shared" si="360"/>
        <v>0.37746623202073226</v>
      </c>
      <c r="T1896">
        <f t="shared" si="361"/>
        <v>0.5669161471983617</v>
      </c>
      <c r="U1896" s="9">
        <f>M1896/MAX(M$14:$M1896)-1</f>
        <v>-0.13519573319485689</v>
      </c>
      <c r="V1896">
        <f t="shared" si="362"/>
        <v>0.10044880961423508</v>
      </c>
      <c r="W1896">
        <f>I1896/MAX(I$1802:$I1896)-1</f>
        <v>-0.39237392373923741</v>
      </c>
      <c r="X1896">
        <f>L1896/MAX($L$1802:L1896)-1</f>
        <v>-0.71802197802197809</v>
      </c>
      <c r="Y1896">
        <f>J1896/MAX($J$1802:J1896)-1</f>
        <v>-5.5095278007123771E-2</v>
      </c>
      <c r="Z1896">
        <f>P1896/MAX($P$1802:P1896)-1</f>
        <v>-0.52366739648371519</v>
      </c>
      <c r="AA1896">
        <f t="shared" si="363"/>
        <v>39.440200545596262</v>
      </c>
      <c r="AB1896">
        <f t="shared" si="364"/>
        <v>27.468004706477732</v>
      </c>
      <c r="AC1896">
        <f t="shared" si="365"/>
        <v>2.5815351866825207</v>
      </c>
      <c r="AD1896">
        <f>AA1896/MAX($AA$1802:$AA1896)-1</f>
        <v>-0.26125134929442573</v>
      </c>
      <c r="AE1896">
        <f>AB1896/MAX($AB$1802:$AB1896)-1</f>
        <v>-5.1557188479161908E-2</v>
      </c>
      <c r="AF1896">
        <f>AC1896/MAX($AC$1802:$AC1896)-1</f>
        <v>-5.1557188479161908E-2</v>
      </c>
      <c r="AG1896">
        <f t="shared" si="356"/>
        <v>7.2625907548903426E-2</v>
      </c>
      <c r="AH1896">
        <f t="shared" si="357"/>
        <v>0</v>
      </c>
    </row>
    <row r="1897" spans="1:34" x14ac:dyDescent="0.25">
      <c r="B1897" s="2">
        <v>43434</v>
      </c>
      <c r="C1897" t="s">
        <v>30</v>
      </c>
      <c r="D1897">
        <v>110.35</v>
      </c>
      <c r="E1897">
        <v>75.380200000000002</v>
      </c>
      <c r="F1897">
        <v>54.764000000000003</v>
      </c>
      <c r="G1897">
        <v>34.8705</v>
      </c>
      <c r="H1897">
        <v>21025</v>
      </c>
      <c r="I1897">
        <v>1976</v>
      </c>
      <c r="J1897">
        <v>48960.159</v>
      </c>
      <c r="K1897">
        <v>3675</v>
      </c>
      <c r="L1897">
        <v>1283</v>
      </c>
      <c r="M1897">
        <v>3173.13</v>
      </c>
      <c r="N1897">
        <v>3331.11</v>
      </c>
      <c r="O1897">
        <v>3032.32</v>
      </c>
      <c r="P1897">
        <f t="shared" si="358"/>
        <v>9.3983353151010696E-2</v>
      </c>
      <c r="Q1897">
        <f t="shared" si="359"/>
        <v>-2.4817228485924381E-2</v>
      </c>
      <c r="R1897">
        <f t="shared" si="366"/>
        <v>4.7409294570320393E-2</v>
      </c>
      <c r="S1897">
        <f t="shared" si="360"/>
        <v>0.37645533562194133</v>
      </c>
      <c r="T1897">
        <f t="shared" si="361"/>
        <v>0.57049655152636181</v>
      </c>
      <c r="U1897" s="9">
        <f>M1897/MAX(M$14:$M1897)-1</f>
        <v>-0.14178959154861004</v>
      </c>
      <c r="V1897">
        <f t="shared" si="362"/>
        <v>9.8535115027437614E-2</v>
      </c>
      <c r="W1897">
        <f>I1897/MAX(I$1802:$I1897)-1</f>
        <v>-0.39237392373923741</v>
      </c>
      <c r="X1897">
        <f>L1897/MAX($L$1802:L1897)-1</f>
        <v>-0.71802197802197809</v>
      </c>
      <c r="Y1897">
        <f>J1897/MAX($J$1802:J1897)-1</f>
        <v>-8.5749791863100944E-2</v>
      </c>
      <c r="Z1897">
        <f>P1897/MAX($P$1802:P1897)-1</f>
        <v>-0.52366739648371519</v>
      </c>
      <c r="AA1897">
        <f t="shared" si="363"/>
        <v>38.16068511301637</v>
      </c>
      <c r="AB1897">
        <f t="shared" si="364"/>
        <v>26.637226214574898</v>
      </c>
      <c r="AC1897">
        <f t="shared" si="365"/>
        <v>2.5034558382877528</v>
      </c>
      <c r="AD1897">
        <f>AA1897/MAX($AA$1802:$AA1897)-1</f>
        <v>-0.28521776646014418</v>
      </c>
      <c r="AE1897">
        <f>AB1897/MAX($AB$1802:$AB1897)-1</f>
        <v>-8.0243141355292869E-2</v>
      </c>
      <c r="AF1897">
        <f>AC1897/MAX($AC$1802:$AC1897)-1</f>
        <v>-8.0243141355292869E-2</v>
      </c>
      <c r="AG1897">
        <f t="shared" si="356"/>
        <v>7.506103074542711E-2</v>
      </c>
      <c r="AH1897">
        <f t="shared" si="357"/>
        <v>0</v>
      </c>
    </row>
    <row r="1898" spans="1:34" x14ac:dyDescent="0.25">
      <c r="B1898" s="2">
        <v>43465</v>
      </c>
      <c r="C1898" t="s">
        <v>30</v>
      </c>
      <c r="D1898">
        <v>105.4</v>
      </c>
      <c r="E1898">
        <v>76.478200000000001</v>
      </c>
      <c r="F1898">
        <v>55.624099999999999</v>
      </c>
      <c r="G1898">
        <v>35.3431</v>
      </c>
      <c r="H1898">
        <v>21025</v>
      </c>
      <c r="I1898">
        <v>1976</v>
      </c>
      <c r="J1898">
        <v>45929.942000000003</v>
      </c>
      <c r="K1898">
        <v>3675</v>
      </c>
      <c r="L1898">
        <v>1283</v>
      </c>
      <c r="M1898">
        <v>3001.42</v>
      </c>
      <c r="N1898">
        <v>3328.87</v>
      </c>
      <c r="O1898">
        <v>3036.1</v>
      </c>
      <c r="P1898">
        <f t="shared" si="358"/>
        <v>9.3983353151010696E-2</v>
      </c>
      <c r="Q1898">
        <f t="shared" si="359"/>
        <v>9.2564891756597989E-3</v>
      </c>
      <c r="R1898">
        <f t="shared" si="366"/>
        <v>-9.7389112268337907E-3</v>
      </c>
      <c r="S1898">
        <f t="shared" si="360"/>
        <v>0.37491123451885078</v>
      </c>
      <c r="T1898">
        <f t="shared" si="361"/>
        <v>0.57383195022507927</v>
      </c>
      <c r="U1898" s="9">
        <f>M1898/MAX(M$14:$M1898)-1</f>
        <v>-0.18823058490065936</v>
      </c>
      <c r="V1898">
        <f t="shared" si="362"/>
        <v>9.6429630117585097E-2</v>
      </c>
      <c r="W1898">
        <f>I1898/MAX(I$1802:$I1898)-1</f>
        <v>-0.39237392373923741</v>
      </c>
      <c r="X1898">
        <f>L1898/MAX($L$1802:L1898)-1</f>
        <v>-0.71802197802197809</v>
      </c>
      <c r="Y1898">
        <f>J1898/MAX($J$1802:J1898)-1</f>
        <v>-0.14233409590815038</v>
      </c>
      <c r="Z1898">
        <f>P1898/MAX($P$1802:P1898)-1</f>
        <v>-0.52366739648371519</v>
      </c>
      <c r="AA1898">
        <f t="shared" si="363"/>
        <v>35.798863600935313</v>
      </c>
      <c r="AB1898">
        <f t="shared" si="364"/>
        <v>25.103715587044537</v>
      </c>
      <c r="AC1898">
        <f t="shared" si="365"/>
        <v>2.3593313674197387</v>
      </c>
      <c r="AD1898">
        <f>AA1898/MAX($AA$1802:$AA1898)-1</f>
        <v>-0.32945670112884973</v>
      </c>
      <c r="AE1898">
        <f>AB1898/MAX($AB$1802:$AB1898)-1</f>
        <v>-0.13319373411272684</v>
      </c>
      <c r="AF1898">
        <f>AC1898/MAX($AC$1802:$AC1898)-1</f>
        <v>-0.13319373411272684</v>
      </c>
      <c r="AG1898">
        <f t="shared" si="356"/>
        <v>8.0013164397203018E-2</v>
      </c>
      <c r="AH1898">
        <f t="shared" si="357"/>
        <v>0</v>
      </c>
    </row>
    <row r="1899" spans="1:34" x14ac:dyDescent="0.25">
      <c r="B1899" s="2">
        <v>43496</v>
      </c>
      <c r="C1899" t="s">
        <v>30</v>
      </c>
      <c r="D1899">
        <v>114.5</v>
      </c>
      <c r="E1899">
        <v>77.727599999999995</v>
      </c>
      <c r="F1899">
        <v>56.562899999999999</v>
      </c>
      <c r="G1899">
        <v>35.854300000000002</v>
      </c>
      <c r="H1899">
        <v>23160</v>
      </c>
      <c r="I1899">
        <v>3510</v>
      </c>
      <c r="J1899">
        <v>49895.430399999997</v>
      </c>
      <c r="K1899">
        <v>3486</v>
      </c>
      <c r="L1899">
        <v>2448</v>
      </c>
      <c r="M1899">
        <v>3159.43</v>
      </c>
      <c r="N1899">
        <v>3327.04</v>
      </c>
      <c r="O1899">
        <v>3040.22</v>
      </c>
      <c r="P1899">
        <f t="shared" si="358"/>
        <v>0.15155440414507773</v>
      </c>
      <c r="Q1899">
        <f t="shared" si="359"/>
        <v>3.3692679582644436E-2</v>
      </c>
      <c r="R1899">
        <f t="shared" si="366"/>
        <v>1.5854904776429146E-2</v>
      </c>
      <c r="S1899">
        <f t="shared" si="360"/>
        <v>0.37417989530239781</v>
      </c>
      <c r="T1899">
        <f t="shared" si="361"/>
        <v>0.57757646921010863</v>
      </c>
      <c r="U1899" s="9">
        <f>M1899/MAX(M$14:$M1899)-1</f>
        <v>-0.1454949180230326</v>
      </c>
      <c r="V1899">
        <f t="shared" si="362"/>
        <v>9.4341856839307736E-2</v>
      </c>
      <c r="W1899">
        <f>I1899/MAX(I$1802:$I1899)-1</f>
        <v>0</v>
      </c>
      <c r="X1899">
        <f>L1899/MAX($L$1802:L1899)-1</f>
        <v>-0.46197802197802196</v>
      </c>
      <c r="Y1899">
        <f>J1899/MAX($J$1802:J1899)-1</f>
        <v>-6.8285141225130408E-2</v>
      </c>
      <c r="Z1899">
        <f>P1899/MAX($P$1802:P1899)-1</f>
        <v>-0.23188201441599909</v>
      </c>
      <c r="AA1899">
        <f t="shared" si="363"/>
        <v>20.382120261437908</v>
      </c>
      <c r="AB1899">
        <f t="shared" si="364"/>
        <v>15.208384729344729</v>
      </c>
      <c r="AC1899">
        <f t="shared" si="365"/>
        <v>2.3048976856649395</v>
      </c>
      <c r="AD1899">
        <f>AA1899/MAX($AA$1802:$AA1899)-1</f>
        <v>-0.61822547468417377</v>
      </c>
      <c r="AE1899">
        <f>AB1899/MAX($AB$1802:$AB1899)-1</f>
        <v>-0.47486964104135887</v>
      </c>
      <c r="AF1899">
        <f>AC1899/MAX($AC$1802:$AC1899)-1</f>
        <v>-0.1531923901183796</v>
      </c>
      <c r="AG1899">
        <f t="shared" si="356"/>
        <v>6.9866117439083164E-2</v>
      </c>
      <c r="AH1899">
        <f t="shared" si="357"/>
        <v>1</v>
      </c>
    </row>
    <row r="1900" spans="1:34" x14ac:dyDescent="0.25">
      <c r="B1900" s="2">
        <v>43524</v>
      </c>
      <c r="C1900" t="s">
        <v>30</v>
      </c>
      <c r="D1900">
        <v>119.9</v>
      </c>
      <c r="E1900">
        <v>79.1006</v>
      </c>
      <c r="F1900">
        <v>57.534100000000002</v>
      </c>
      <c r="G1900">
        <v>36.395499999999998</v>
      </c>
      <c r="H1900">
        <v>23160</v>
      </c>
      <c r="I1900">
        <v>3510</v>
      </c>
      <c r="J1900">
        <v>52248.577299999997</v>
      </c>
      <c r="K1900">
        <v>3486</v>
      </c>
      <c r="L1900">
        <v>2448</v>
      </c>
      <c r="M1900">
        <v>3298.26</v>
      </c>
      <c r="N1900">
        <v>3330.08</v>
      </c>
      <c r="O1900">
        <v>3044.75</v>
      </c>
      <c r="P1900">
        <f t="shared" si="358"/>
        <v>0.15155440414507773</v>
      </c>
      <c r="Q1900">
        <f t="shared" si="359"/>
        <v>3.2201015972881386E-3</v>
      </c>
      <c r="R1900">
        <f t="shared" si="366"/>
        <v>4.7108568841928378E-2</v>
      </c>
      <c r="S1900">
        <f t="shared" si="360"/>
        <v>0.37484726449184036</v>
      </c>
      <c r="T1900">
        <f t="shared" si="361"/>
        <v>0.58080257174650729</v>
      </c>
      <c r="U1900" s="9">
        <f>M1900/MAX(M$14:$M1900)-1</f>
        <v>-0.10794670820959706</v>
      </c>
      <c r="V1900">
        <f t="shared" si="362"/>
        <v>9.3712127432465708E-2</v>
      </c>
      <c r="W1900">
        <f>I1900/MAX(I$1802:$I1900)-1</f>
        <v>0</v>
      </c>
      <c r="X1900">
        <f>L1900/MAX($L$1802:L1900)-1</f>
        <v>-0.46197802197802196</v>
      </c>
      <c r="Y1900">
        <f>J1900/MAX($J$1802:J1900)-1</f>
        <v>-2.4344004451009704E-2</v>
      </c>
      <c r="Z1900">
        <f>P1900/MAX($P$1802:P1900)-1</f>
        <v>-0.23188201441599909</v>
      </c>
      <c r="AA1900">
        <f t="shared" si="363"/>
        <v>21.343373080065358</v>
      </c>
      <c r="AB1900">
        <f t="shared" si="364"/>
        <v>15.878796951566951</v>
      </c>
      <c r="AC1900">
        <f t="shared" si="365"/>
        <v>2.4065016105354058</v>
      </c>
      <c r="AD1900">
        <f>AA1900/MAX($AA$1802:$AA1900)-1</f>
        <v>-0.60022038817537182</v>
      </c>
      <c r="AE1900">
        <f>AB1900/MAX($AB$1802:$AB1900)-1</f>
        <v>-0.45172097554064172</v>
      </c>
      <c r="AF1900">
        <f>AC1900/MAX($AC$1802:$AC1900)-1</f>
        <v>-0.11586362827820718</v>
      </c>
      <c r="AG1900">
        <f t="shared" si="356"/>
        <v>6.6719520035620192E-2</v>
      </c>
      <c r="AH1900">
        <f t="shared" si="357"/>
        <v>0</v>
      </c>
    </row>
    <row r="1901" spans="1:34" x14ac:dyDescent="0.25">
      <c r="B1901" s="2">
        <v>43553</v>
      </c>
      <c r="C1901" t="s">
        <v>30</v>
      </c>
      <c r="D1901">
        <v>122.25</v>
      </c>
      <c r="E1901">
        <v>80.361800000000002</v>
      </c>
      <c r="F1901">
        <v>58.5152</v>
      </c>
      <c r="G1901">
        <v>36.953400000000002</v>
      </c>
      <c r="H1901">
        <v>23160</v>
      </c>
      <c r="I1901">
        <v>3510</v>
      </c>
      <c r="J1901">
        <v>53272.631999999998</v>
      </c>
      <c r="K1901">
        <v>3486</v>
      </c>
      <c r="L1901">
        <v>2448</v>
      </c>
      <c r="M1901">
        <v>3351.71</v>
      </c>
      <c r="N1901">
        <v>3330.09</v>
      </c>
      <c r="O1901">
        <v>3051.76</v>
      </c>
      <c r="P1901">
        <f t="shared" si="358"/>
        <v>0.15155440414507773</v>
      </c>
      <c r="Q1901">
        <f t="shared" si="359"/>
        <v>3.3941519659008712E-3</v>
      </c>
      <c r="R1901">
        <f t="shared" si="366"/>
        <v>4.3159081172166713E-2</v>
      </c>
      <c r="S1901">
        <f t="shared" si="360"/>
        <v>0.37334914688832987</v>
      </c>
      <c r="T1901">
        <f t="shared" si="361"/>
        <v>0.58348622860142774</v>
      </c>
      <c r="U1901" s="9">
        <f>M1901/MAX(M$14:$M1901)-1</f>
        <v>-9.3490525723620488E-2</v>
      </c>
      <c r="V1901">
        <f t="shared" si="362"/>
        <v>9.1203109025611351E-2</v>
      </c>
      <c r="W1901">
        <f>I1901/MAX(I$1802:$I1901)-1</f>
        <v>0</v>
      </c>
      <c r="X1901">
        <f>L1901/MAX($L$1802:L1901)-1</f>
        <v>-0.46197802197802196</v>
      </c>
      <c r="Y1901">
        <f>J1901/MAX($J$1802:J1901)-1</f>
        <v>-5.2214721361417693E-3</v>
      </c>
      <c r="Z1901">
        <f>P1901/MAX($P$1802:P1901)-1</f>
        <v>-0.23188201441599909</v>
      </c>
      <c r="AA1901">
        <f t="shared" si="363"/>
        <v>21.76169607843137</v>
      </c>
      <c r="AB1901">
        <f t="shared" si="364"/>
        <v>16.170550427350427</v>
      </c>
      <c r="AC1901">
        <f t="shared" si="365"/>
        <v>2.450718134715026</v>
      </c>
      <c r="AD1901">
        <f>AA1901/MAX($AA$1802:$AA1901)-1</f>
        <v>-0.59238484103496802</v>
      </c>
      <c r="AE1901">
        <f>AB1901/MAX($AB$1802:$AB1901)-1</f>
        <v>-0.44164701895733738</v>
      </c>
      <c r="AF1901">
        <f>AC1901/MAX($AC$1802:$AC1901)-1</f>
        <v>-9.9618703659344887E-2</v>
      </c>
      <c r="AG1901">
        <f t="shared" si="356"/>
        <v>6.5436977095481227E-2</v>
      </c>
      <c r="AH1901">
        <f t="shared" si="357"/>
        <v>0</v>
      </c>
    </row>
    <row r="1902" spans="1:34" x14ac:dyDescent="0.25">
      <c r="B1902" s="2">
        <v>43585</v>
      </c>
      <c r="C1902" t="s">
        <v>30</v>
      </c>
      <c r="D1902">
        <v>129.9</v>
      </c>
      <c r="E1902">
        <v>81.701800000000006</v>
      </c>
      <c r="F1902">
        <v>59.549199999999999</v>
      </c>
      <c r="G1902">
        <v>37.543999999999997</v>
      </c>
      <c r="H1902">
        <v>23160</v>
      </c>
      <c r="I1902">
        <v>3510</v>
      </c>
      <c r="J1902">
        <v>56607.090100000001</v>
      </c>
      <c r="K1902">
        <v>3486</v>
      </c>
      <c r="L1902">
        <v>2448</v>
      </c>
      <c r="M1902">
        <v>3514.62</v>
      </c>
      <c r="N1902">
        <v>3328.4</v>
      </c>
      <c r="O1902">
        <v>3058.97</v>
      </c>
      <c r="P1902">
        <f t="shared" si="358"/>
        <v>0.15155440414507773</v>
      </c>
      <c r="Q1902">
        <f t="shared" si="359"/>
        <v>1.3971646704357132E-2</v>
      </c>
      <c r="R1902">
        <f t="shared" si="366"/>
        <v>2.2075639175807904E-2</v>
      </c>
      <c r="S1902">
        <f t="shared" si="360"/>
        <v>0.37200499754824601</v>
      </c>
      <c r="T1902">
        <f t="shared" si="361"/>
        <v>0.58611762199019823</v>
      </c>
      <c r="U1902" s="9">
        <f>M1902/MAX(M$14:$M1902)-1</f>
        <v>-4.9429596092368189E-2</v>
      </c>
      <c r="V1902">
        <f t="shared" si="362"/>
        <v>8.8078667002291722E-2</v>
      </c>
      <c r="W1902">
        <f>I1902/MAX(I$1802:$I1902)-1</f>
        <v>0</v>
      </c>
      <c r="X1902">
        <f>L1902/MAX($L$1802:L1902)-1</f>
        <v>-0.46197802197802196</v>
      </c>
      <c r="Y1902">
        <f>J1902/MAX($J$1802:J1902)-1</f>
        <v>0</v>
      </c>
      <c r="Z1902">
        <f>P1902/MAX($P$1802:P1902)-1</f>
        <v>-0.23188201441599909</v>
      </c>
      <c r="AA1902">
        <f t="shared" si="363"/>
        <v>23.123811315359479</v>
      </c>
      <c r="AB1902">
        <f t="shared" si="364"/>
        <v>17.12053849002849</v>
      </c>
      <c r="AC1902">
        <f t="shared" si="365"/>
        <v>2.5946930094991365</v>
      </c>
      <c r="AD1902">
        <f>AA1902/MAX($AA$1802:$AA1902)-1</f>
        <v>-0.56687125896727997</v>
      </c>
      <c r="AE1902">
        <f>AB1902/MAX($AB$1802:$AB1902)-1</f>
        <v>-0.40884487847768569</v>
      </c>
      <c r="AF1902">
        <f>AC1902/MAX($AC$1802:$AC1902)-1</f>
        <v>-4.6723071737285848E-2</v>
      </c>
      <c r="AG1902">
        <f t="shared" si="356"/>
        <v>6.1582391778870114E-2</v>
      </c>
      <c r="AH1902">
        <f t="shared" si="357"/>
        <v>0</v>
      </c>
    </row>
    <row r="1903" spans="1:34" x14ac:dyDescent="0.25">
      <c r="A1903" s="11">
        <f t="shared" ref="A1903" si="367">IF(C1903=C1902,"",1)</f>
        <v>1</v>
      </c>
      <c r="B1903" s="2">
        <v>40207</v>
      </c>
      <c r="C1903" t="s">
        <v>31</v>
      </c>
      <c r="H1903">
        <v>29530</v>
      </c>
      <c r="I1903">
        <v>1336</v>
      </c>
      <c r="K1903">
        <v>318</v>
      </c>
      <c r="L1903">
        <v>853</v>
      </c>
      <c r="P1903">
        <f t="shared" si="358"/>
        <v>4.524212665086353E-2</v>
      </c>
      <c r="Q1903" t="str">
        <f t="shared" si="359"/>
        <v>#N/A</v>
      </c>
      <c r="R1903" t="str">
        <f t="shared" si="366"/>
        <v>#N/A</v>
      </c>
      <c r="S1903" t="e">
        <f t="shared" si="360"/>
        <v>#DIV/0!</v>
      </c>
      <c r="T1903" t="e">
        <f t="shared" si="361"/>
        <v>#DIV/0!</v>
      </c>
      <c r="U1903" s="9">
        <f>M1903/MAX(M$14:$M1903)-1</f>
        <v>-1</v>
      </c>
      <c r="V1903" t="e">
        <f t="shared" si="362"/>
        <v>#DIV/0!</v>
      </c>
      <c r="AA1903">
        <f t="shared" si="363"/>
        <v>0</v>
      </c>
      <c r="AB1903">
        <f t="shared" si="364"/>
        <v>0.23802395209580837</v>
      </c>
      <c r="AC1903">
        <f t="shared" si="365"/>
        <v>1.0768709786657636E-2</v>
      </c>
      <c r="AG1903" t="e">
        <f t="shared" si="356"/>
        <v>#DIV/0!</v>
      </c>
      <c r="AH1903">
        <f t="shared" si="357"/>
        <v>1</v>
      </c>
    </row>
    <row r="1904" spans="1:34" x14ac:dyDescent="0.25">
      <c r="B1904" s="2">
        <v>40235</v>
      </c>
      <c r="C1904" t="s">
        <v>31</v>
      </c>
      <c r="H1904">
        <v>29530</v>
      </c>
      <c r="I1904">
        <v>1336</v>
      </c>
      <c r="K1904">
        <v>318</v>
      </c>
      <c r="L1904">
        <v>853</v>
      </c>
      <c r="P1904">
        <f t="shared" si="358"/>
        <v>4.524212665086353E-2</v>
      </c>
      <c r="Q1904" t="e">
        <f t="shared" si="359"/>
        <v>#DIV/0!</v>
      </c>
      <c r="R1904" t="str">
        <f t="shared" si="366"/>
        <v>#N/A</v>
      </c>
      <c r="S1904" t="e">
        <f t="shared" si="360"/>
        <v>#DIV/0!</v>
      </c>
      <c r="T1904" t="e">
        <f t="shared" si="361"/>
        <v>#DIV/0!</v>
      </c>
      <c r="U1904" s="9">
        <f>M1904/MAX(M$14:$M1904)-1</f>
        <v>-1</v>
      </c>
      <c r="V1904" t="e">
        <f t="shared" si="362"/>
        <v>#DIV/0!</v>
      </c>
      <c r="AA1904">
        <f t="shared" si="363"/>
        <v>0</v>
      </c>
      <c r="AB1904">
        <f t="shared" si="364"/>
        <v>0.23802395209580837</v>
      </c>
      <c r="AC1904">
        <f t="shared" si="365"/>
        <v>1.0768709786657636E-2</v>
      </c>
      <c r="AG1904" t="e">
        <f t="shared" si="356"/>
        <v>#DIV/0!</v>
      </c>
      <c r="AH1904" t="e">
        <f t="shared" si="357"/>
        <v>#DIV/0!</v>
      </c>
    </row>
    <row r="1905" spans="2:34" x14ac:dyDescent="0.25">
      <c r="B1905" s="2">
        <v>40268</v>
      </c>
      <c r="C1905" t="s">
        <v>31</v>
      </c>
      <c r="H1905">
        <v>29530</v>
      </c>
      <c r="I1905">
        <v>1336</v>
      </c>
      <c r="K1905">
        <v>318</v>
      </c>
      <c r="L1905">
        <v>853</v>
      </c>
      <c r="P1905">
        <f t="shared" si="358"/>
        <v>4.524212665086353E-2</v>
      </c>
      <c r="Q1905" t="e">
        <f t="shared" si="359"/>
        <v>#DIV/0!</v>
      </c>
      <c r="R1905" t="str">
        <f t="shared" si="366"/>
        <v>#N/A</v>
      </c>
      <c r="S1905" t="e">
        <f t="shared" si="360"/>
        <v>#DIV/0!</v>
      </c>
      <c r="T1905" t="e">
        <f t="shared" si="361"/>
        <v>#DIV/0!</v>
      </c>
      <c r="U1905" s="9">
        <f>M1905/MAX(M$14:$M1905)-1</f>
        <v>-1</v>
      </c>
      <c r="V1905" t="e">
        <f t="shared" si="362"/>
        <v>#DIV/0!</v>
      </c>
      <c r="AA1905">
        <f t="shared" si="363"/>
        <v>0</v>
      </c>
      <c r="AB1905">
        <f t="shared" si="364"/>
        <v>0.23802395209580837</v>
      </c>
      <c r="AC1905">
        <f t="shared" si="365"/>
        <v>1.0768709786657636E-2</v>
      </c>
      <c r="AG1905" t="e">
        <f t="shared" si="356"/>
        <v>#DIV/0!</v>
      </c>
      <c r="AH1905" t="e">
        <f t="shared" si="357"/>
        <v>#DIV/0!</v>
      </c>
    </row>
    <row r="1906" spans="2:34" x14ac:dyDescent="0.25">
      <c r="B1906" s="2">
        <v>40298</v>
      </c>
      <c r="C1906" t="s">
        <v>31</v>
      </c>
      <c r="H1906">
        <v>29530</v>
      </c>
      <c r="I1906">
        <v>1336</v>
      </c>
      <c r="K1906">
        <v>318</v>
      </c>
      <c r="L1906">
        <v>853</v>
      </c>
      <c r="P1906">
        <f t="shared" si="358"/>
        <v>4.524212665086353E-2</v>
      </c>
      <c r="Q1906" t="e">
        <f t="shared" si="359"/>
        <v>#DIV/0!</v>
      </c>
      <c r="R1906" t="e">
        <f t="shared" si="366"/>
        <v>#DIV/0!</v>
      </c>
      <c r="S1906" t="e">
        <f t="shared" si="360"/>
        <v>#DIV/0!</v>
      </c>
      <c r="T1906" t="e">
        <f t="shared" si="361"/>
        <v>#DIV/0!</v>
      </c>
      <c r="U1906" s="9">
        <f>M1906/MAX(M$14:$M1906)-1</f>
        <v>-1</v>
      </c>
      <c r="V1906" t="e">
        <f t="shared" si="362"/>
        <v>#DIV/0!</v>
      </c>
      <c r="AA1906">
        <f t="shared" si="363"/>
        <v>0</v>
      </c>
      <c r="AB1906">
        <f t="shared" si="364"/>
        <v>0.23802395209580837</v>
      </c>
      <c r="AC1906">
        <f t="shared" si="365"/>
        <v>1.0768709786657636E-2</v>
      </c>
      <c r="AG1906" t="e">
        <f t="shared" si="356"/>
        <v>#DIV/0!</v>
      </c>
      <c r="AH1906" t="e">
        <f t="shared" si="357"/>
        <v>#DIV/0!</v>
      </c>
    </row>
    <row r="1907" spans="2:34" x14ac:dyDescent="0.25">
      <c r="B1907" s="2">
        <v>40329</v>
      </c>
      <c r="C1907" t="s">
        <v>31</v>
      </c>
      <c r="H1907">
        <v>29530</v>
      </c>
      <c r="I1907">
        <v>1336</v>
      </c>
      <c r="K1907">
        <v>318</v>
      </c>
      <c r="L1907">
        <v>853</v>
      </c>
      <c r="P1907">
        <f t="shared" si="358"/>
        <v>4.524212665086353E-2</v>
      </c>
      <c r="Q1907" t="e">
        <f t="shared" si="359"/>
        <v>#DIV/0!</v>
      </c>
      <c r="R1907" t="e">
        <f t="shared" si="366"/>
        <v>#DIV/0!</v>
      </c>
      <c r="S1907" t="e">
        <f t="shared" si="360"/>
        <v>#DIV/0!</v>
      </c>
      <c r="T1907" t="e">
        <f t="shared" si="361"/>
        <v>#DIV/0!</v>
      </c>
      <c r="U1907" s="9">
        <f>M1907/MAX(M$14:$M1907)-1</f>
        <v>-1</v>
      </c>
      <c r="V1907" t="e">
        <f t="shared" si="362"/>
        <v>#DIV/0!</v>
      </c>
      <c r="AA1907">
        <f t="shared" si="363"/>
        <v>0</v>
      </c>
      <c r="AB1907">
        <f t="shared" si="364"/>
        <v>0.23802395209580837</v>
      </c>
      <c r="AC1907">
        <f t="shared" si="365"/>
        <v>1.0768709786657636E-2</v>
      </c>
      <c r="AG1907" t="e">
        <f t="shared" si="356"/>
        <v>#DIV/0!</v>
      </c>
      <c r="AH1907" t="e">
        <f t="shared" si="357"/>
        <v>#DIV/0!</v>
      </c>
    </row>
    <row r="1908" spans="2:34" x14ac:dyDescent="0.25">
      <c r="B1908" s="2">
        <v>40359</v>
      </c>
      <c r="C1908" t="s">
        <v>31</v>
      </c>
      <c r="H1908">
        <v>29530</v>
      </c>
      <c r="I1908">
        <v>1336</v>
      </c>
      <c r="K1908">
        <v>318</v>
      </c>
      <c r="L1908">
        <v>853</v>
      </c>
      <c r="P1908">
        <f t="shared" si="358"/>
        <v>4.524212665086353E-2</v>
      </c>
      <c r="Q1908" t="e">
        <f t="shared" si="359"/>
        <v>#DIV/0!</v>
      </c>
      <c r="R1908" t="e">
        <f t="shared" si="366"/>
        <v>#DIV/0!</v>
      </c>
      <c r="S1908" t="e">
        <f t="shared" si="360"/>
        <v>#DIV/0!</v>
      </c>
      <c r="T1908" t="e">
        <f t="shared" si="361"/>
        <v>#DIV/0!</v>
      </c>
      <c r="U1908" s="9">
        <f>M1908/MAX(M$14:$M1908)-1</f>
        <v>-1</v>
      </c>
      <c r="V1908" t="e">
        <f t="shared" si="362"/>
        <v>#DIV/0!</v>
      </c>
      <c r="AA1908">
        <f t="shared" si="363"/>
        <v>0</v>
      </c>
      <c r="AB1908">
        <f t="shared" si="364"/>
        <v>0.23802395209580837</v>
      </c>
      <c r="AC1908">
        <f t="shared" si="365"/>
        <v>1.0768709786657636E-2</v>
      </c>
      <c r="AG1908" t="e">
        <f t="shared" si="356"/>
        <v>#DIV/0!</v>
      </c>
      <c r="AH1908" t="e">
        <f t="shared" si="357"/>
        <v>#DIV/0!</v>
      </c>
    </row>
    <row r="1909" spans="2:34" x14ac:dyDescent="0.25">
      <c r="B1909" s="2">
        <v>40389</v>
      </c>
      <c r="C1909" t="s">
        <v>31</v>
      </c>
      <c r="H1909">
        <v>29530</v>
      </c>
      <c r="I1909">
        <v>1336</v>
      </c>
      <c r="K1909">
        <v>318</v>
      </c>
      <c r="L1909">
        <v>853</v>
      </c>
      <c r="P1909">
        <f t="shared" si="358"/>
        <v>4.524212665086353E-2</v>
      </c>
      <c r="Q1909" t="e">
        <f t="shared" si="359"/>
        <v>#DIV/0!</v>
      </c>
      <c r="R1909" t="e">
        <f t="shared" si="366"/>
        <v>#DIV/0!</v>
      </c>
      <c r="S1909" t="e">
        <f t="shared" si="360"/>
        <v>#DIV/0!</v>
      </c>
      <c r="T1909" t="e">
        <f t="shared" si="361"/>
        <v>#DIV/0!</v>
      </c>
      <c r="U1909" s="9">
        <f>M1909/MAX(M$14:$M1909)-1</f>
        <v>-1</v>
      </c>
      <c r="V1909" t="e">
        <f t="shared" si="362"/>
        <v>#DIV/0!</v>
      </c>
      <c r="AA1909">
        <f t="shared" si="363"/>
        <v>0</v>
      </c>
      <c r="AB1909">
        <f t="shared" si="364"/>
        <v>0.23802395209580837</v>
      </c>
      <c r="AC1909">
        <f t="shared" si="365"/>
        <v>1.0768709786657636E-2</v>
      </c>
      <c r="AG1909" t="e">
        <f t="shared" si="356"/>
        <v>#DIV/0!</v>
      </c>
      <c r="AH1909" t="e">
        <f t="shared" si="357"/>
        <v>#DIV/0!</v>
      </c>
    </row>
    <row r="1910" spans="2:34" x14ac:dyDescent="0.25">
      <c r="B1910" s="2">
        <v>40421</v>
      </c>
      <c r="C1910" t="s">
        <v>31</v>
      </c>
      <c r="H1910">
        <v>29530</v>
      </c>
      <c r="I1910">
        <v>1336</v>
      </c>
      <c r="K1910">
        <v>318</v>
      </c>
      <c r="L1910">
        <v>853</v>
      </c>
      <c r="P1910">
        <f t="shared" si="358"/>
        <v>4.524212665086353E-2</v>
      </c>
      <c r="Q1910" t="e">
        <f t="shared" si="359"/>
        <v>#DIV/0!</v>
      </c>
      <c r="R1910" t="e">
        <f t="shared" si="366"/>
        <v>#DIV/0!</v>
      </c>
      <c r="S1910" t="e">
        <f t="shared" si="360"/>
        <v>#DIV/0!</v>
      </c>
      <c r="T1910" t="e">
        <f t="shared" si="361"/>
        <v>#DIV/0!</v>
      </c>
      <c r="U1910" s="9">
        <f>M1910/MAX(M$14:$M1910)-1</f>
        <v>-1</v>
      </c>
      <c r="V1910" t="e">
        <f t="shared" si="362"/>
        <v>#DIV/0!</v>
      </c>
      <c r="AA1910">
        <f t="shared" si="363"/>
        <v>0</v>
      </c>
      <c r="AB1910">
        <f t="shared" si="364"/>
        <v>0.23802395209580837</v>
      </c>
      <c r="AC1910">
        <f t="shared" si="365"/>
        <v>1.0768709786657636E-2</v>
      </c>
      <c r="AG1910" t="e">
        <f t="shared" si="356"/>
        <v>#DIV/0!</v>
      </c>
      <c r="AH1910" t="e">
        <f t="shared" si="357"/>
        <v>#DIV/0!</v>
      </c>
    </row>
    <row r="1911" spans="2:34" x14ac:dyDescent="0.25">
      <c r="B1911" s="2">
        <v>40451</v>
      </c>
      <c r="C1911" t="s">
        <v>31</v>
      </c>
      <c r="H1911">
        <v>29530</v>
      </c>
      <c r="I1911">
        <v>1336</v>
      </c>
      <c r="K1911">
        <v>318</v>
      </c>
      <c r="L1911">
        <v>853</v>
      </c>
      <c r="P1911">
        <f t="shared" si="358"/>
        <v>4.524212665086353E-2</v>
      </c>
      <c r="Q1911" t="e">
        <f t="shared" si="359"/>
        <v>#DIV/0!</v>
      </c>
      <c r="R1911" t="e">
        <f t="shared" si="366"/>
        <v>#DIV/0!</v>
      </c>
      <c r="S1911" t="e">
        <f t="shared" si="360"/>
        <v>#DIV/0!</v>
      </c>
      <c r="T1911" t="e">
        <f t="shared" si="361"/>
        <v>#DIV/0!</v>
      </c>
      <c r="U1911" s="9">
        <f>M1911/MAX(M$14:$M1911)-1</f>
        <v>-1</v>
      </c>
      <c r="V1911" t="e">
        <f t="shared" si="362"/>
        <v>#DIV/0!</v>
      </c>
      <c r="AA1911">
        <f t="shared" si="363"/>
        <v>0</v>
      </c>
      <c r="AB1911">
        <f t="shared" si="364"/>
        <v>0.23802395209580837</v>
      </c>
      <c r="AC1911">
        <f t="shared" si="365"/>
        <v>1.0768709786657636E-2</v>
      </c>
      <c r="AG1911" t="e">
        <f t="shared" si="356"/>
        <v>#DIV/0!</v>
      </c>
      <c r="AH1911" t="e">
        <f t="shared" si="357"/>
        <v>#DIV/0!</v>
      </c>
    </row>
    <row r="1912" spans="2:34" x14ac:dyDescent="0.25">
      <c r="B1912" s="2">
        <v>40480</v>
      </c>
      <c r="C1912" t="s">
        <v>31</v>
      </c>
      <c r="H1912">
        <v>29530</v>
      </c>
      <c r="I1912">
        <v>1336</v>
      </c>
      <c r="K1912">
        <v>318</v>
      </c>
      <c r="L1912">
        <v>853</v>
      </c>
      <c r="P1912">
        <f t="shared" si="358"/>
        <v>4.524212665086353E-2</v>
      </c>
      <c r="Q1912" t="e">
        <f t="shared" si="359"/>
        <v>#DIV/0!</v>
      </c>
      <c r="R1912" t="e">
        <f t="shared" si="366"/>
        <v>#DIV/0!</v>
      </c>
      <c r="S1912" t="e">
        <f t="shared" si="360"/>
        <v>#DIV/0!</v>
      </c>
      <c r="T1912" t="e">
        <f t="shared" si="361"/>
        <v>#DIV/0!</v>
      </c>
      <c r="U1912" s="9">
        <f>M1912/MAX(M$14:$M1912)-1</f>
        <v>-1</v>
      </c>
      <c r="V1912" t="e">
        <f t="shared" si="362"/>
        <v>#DIV/0!</v>
      </c>
      <c r="AA1912">
        <f t="shared" si="363"/>
        <v>0</v>
      </c>
      <c r="AB1912">
        <f t="shared" si="364"/>
        <v>0.23802395209580837</v>
      </c>
      <c r="AC1912">
        <f t="shared" si="365"/>
        <v>1.0768709786657636E-2</v>
      </c>
      <c r="AG1912" t="e">
        <f t="shared" si="356"/>
        <v>#DIV/0!</v>
      </c>
      <c r="AH1912" t="e">
        <f t="shared" si="357"/>
        <v>#DIV/0!</v>
      </c>
    </row>
    <row r="1913" spans="2:34" x14ac:dyDescent="0.25">
      <c r="B1913" s="2">
        <v>40512</v>
      </c>
      <c r="C1913" t="s">
        <v>31</v>
      </c>
      <c r="H1913">
        <v>29530</v>
      </c>
      <c r="I1913">
        <v>1336</v>
      </c>
      <c r="K1913">
        <v>318</v>
      </c>
      <c r="L1913">
        <v>853</v>
      </c>
      <c r="P1913">
        <f t="shared" si="358"/>
        <v>4.524212665086353E-2</v>
      </c>
      <c r="Q1913" t="e">
        <f t="shared" si="359"/>
        <v>#DIV/0!</v>
      </c>
      <c r="R1913" t="e">
        <f t="shared" si="366"/>
        <v>#DIV/0!</v>
      </c>
      <c r="S1913" t="e">
        <f t="shared" si="360"/>
        <v>#DIV/0!</v>
      </c>
      <c r="T1913" t="e">
        <f t="shared" si="361"/>
        <v>#DIV/0!</v>
      </c>
      <c r="U1913" s="9">
        <f>M1913/MAX(M$14:$M1913)-1</f>
        <v>-1</v>
      </c>
      <c r="V1913" t="e">
        <f t="shared" si="362"/>
        <v>#DIV/0!</v>
      </c>
      <c r="AA1913">
        <f t="shared" si="363"/>
        <v>0</v>
      </c>
      <c r="AB1913">
        <f t="shared" si="364"/>
        <v>0.23802395209580837</v>
      </c>
      <c r="AC1913">
        <f t="shared" si="365"/>
        <v>1.0768709786657636E-2</v>
      </c>
      <c r="AG1913" t="e">
        <f t="shared" si="356"/>
        <v>#DIV/0!</v>
      </c>
      <c r="AH1913" t="e">
        <f t="shared" si="357"/>
        <v>#DIV/0!</v>
      </c>
    </row>
    <row r="1914" spans="2:34" x14ac:dyDescent="0.25">
      <c r="B1914" s="2">
        <v>40543</v>
      </c>
      <c r="C1914" t="s">
        <v>31</v>
      </c>
      <c r="D1914">
        <v>11.367699999999999</v>
      </c>
      <c r="E1914">
        <v>10.835100000000001</v>
      </c>
      <c r="F1914">
        <v>10.1959</v>
      </c>
      <c r="G1914">
        <v>19.023700000000002</v>
      </c>
      <c r="H1914">
        <v>29530</v>
      </c>
      <c r="I1914">
        <v>1336</v>
      </c>
      <c r="J1914">
        <v>11771.081700000001</v>
      </c>
      <c r="K1914">
        <v>318</v>
      </c>
      <c r="L1914">
        <v>853</v>
      </c>
      <c r="M1914">
        <v>2792.82</v>
      </c>
      <c r="N1914">
        <v>3254.21</v>
      </c>
      <c r="O1914">
        <v>3115.54</v>
      </c>
      <c r="P1914">
        <f t="shared" si="358"/>
        <v>4.524212665086353E-2</v>
      </c>
      <c r="Q1914" t="e">
        <f t="shared" si="359"/>
        <v>#DIV/0!</v>
      </c>
      <c r="R1914" t="e">
        <f t="shared" si="366"/>
        <v>#DIV/0!</v>
      </c>
      <c r="S1914">
        <f t="shared" si="360"/>
        <v>6.2691866338430158E-2</v>
      </c>
      <c r="T1914">
        <f t="shared" si="361"/>
        <v>-0.46404222101904469</v>
      </c>
      <c r="U1914" s="9">
        <f>M1914/MAX(M$14:$M1914)-1</f>
        <v>-0.24464891355500384</v>
      </c>
      <c r="V1914">
        <f t="shared" si="362"/>
        <v>4.4509138062743592E-2</v>
      </c>
      <c r="W1914">
        <f>I1914/MAX(I$1914:$I1914)-1</f>
        <v>0</v>
      </c>
      <c r="X1914">
        <f>L1914/MAX($L$1914:L1914)-1</f>
        <v>0</v>
      </c>
      <c r="Y1914">
        <f>J1914/MAX($J$1914:J1914)-1</f>
        <v>0</v>
      </c>
      <c r="Z1914">
        <f>P1914/MAX($P$1914:P1914)-1</f>
        <v>0</v>
      </c>
      <c r="AA1914">
        <f t="shared" si="363"/>
        <v>13.799626846424385</v>
      </c>
      <c r="AB1914">
        <f t="shared" si="364"/>
        <v>9.0487138473053896</v>
      </c>
      <c r="AC1914">
        <f t="shared" si="365"/>
        <v>0.40938305790721302</v>
      </c>
      <c r="AD1914">
        <f>AA1914/MAX($AA$1914:$AA1914)-1</f>
        <v>0</v>
      </c>
      <c r="AE1914">
        <f>AB1914/MAX($AB$1914:$AB1914)-1</f>
        <v>0</v>
      </c>
      <c r="AF1914">
        <f>AC1914/MAX($AC$1914:$AC1914)-1</f>
        <v>0</v>
      </c>
      <c r="AG1914">
        <f t="shared" si="356"/>
        <v>2.7015359174679756E-2</v>
      </c>
      <c r="AH1914" t="e">
        <f t="shared" si="357"/>
        <v>#DIV/0!</v>
      </c>
    </row>
    <row r="1915" spans="2:34" x14ac:dyDescent="0.25">
      <c r="B1915" s="2">
        <v>40574</v>
      </c>
      <c r="C1915" t="s">
        <v>31</v>
      </c>
      <c r="D1915">
        <v>11.383800000000001</v>
      </c>
      <c r="E1915">
        <v>10.8452</v>
      </c>
      <c r="F1915">
        <v>10.1639</v>
      </c>
      <c r="G1915">
        <v>19.036899999999999</v>
      </c>
      <c r="H1915">
        <v>30271</v>
      </c>
      <c r="I1915">
        <v>1347</v>
      </c>
      <c r="J1915">
        <v>11787.768099999999</v>
      </c>
      <c r="K1915">
        <v>521</v>
      </c>
      <c r="L1915">
        <v>1017</v>
      </c>
      <c r="M1915">
        <v>2953.63</v>
      </c>
      <c r="N1915">
        <v>3233.54</v>
      </c>
      <c r="O1915">
        <v>3123.03</v>
      </c>
      <c r="P1915">
        <f t="shared" si="358"/>
        <v>4.449803442238446E-2</v>
      </c>
      <c r="Q1915">
        <f t="shared" si="359"/>
        <v>-5.6163500366639862E-2</v>
      </c>
      <c r="R1915" t="e">
        <f t="shared" si="366"/>
        <v>#DIV/0!</v>
      </c>
      <c r="S1915">
        <f t="shared" si="360"/>
        <v>6.7031356073947945E-2</v>
      </c>
      <c r="T1915">
        <f t="shared" si="361"/>
        <v>-0.46609479484579941</v>
      </c>
      <c r="U1915" s="9">
        <f>M1915/MAX(M$14:$M1915)-1</f>
        <v>-0.20115595367530525</v>
      </c>
      <c r="V1915">
        <f t="shared" si="362"/>
        <v>3.5385507023627527E-2</v>
      </c>
      <c r="W1915">
        <f>I1915/MAX(I$1914:$I1915)-1</f>
        <v>0</v>
      </c>
      <c r="X1915">
        <f>L1915/MAX($L$1914:L1915)-1</f>
        <v>0</v>
      </c>
      <c r="Y1915">
        <f>J1915/MAX($J$1914:J1915)-1</f>
        <v>0</v>
      </c>
      <c r="Z1915">
        <f>P1915/MAX($P$1914:P1915)-1</f>
        <v>-1.6446888852535202E-2</v>
      </c>
      <c r="AA1915">
        <f t="shared" si="363"/>
        <v>11.59072576204523</v>
      </c>
      <c r="AB1915">
        <f t="shared" si="364"/>
        <v>9.1379124721603553</v>
      </c>
      <c r="AC1915">
        <f t="shared" si="365"/>
        <v>0.4066191437349278</v>
      </c>
      <c r="AD1915">
        <f>AA1915/MAX($AA$1914:$AA1915)-1</f>
        <v>-0.16006962427042026</v>
      </c>
      <c r="AE1915">
        <f>AB1915/MAX($AB$1914:$AB1915)-1</f>
        <v>0</v>
      </c>
      <c r="AF1915">
        <f>AC1915/MAX($AC$1914:$AC1915)-1</f>
        <v>-6.7514131786852172E-3</v>
      </c>
      <c r="AG1915">
        <f t="shared" si="356"/>
        <v>4.4198358466179873E-2</v>
      </c>
      <c r="AH1915">
        <f t="shared" si="357"/>
        <v>-1</v>
      </c>
    </row>
    <row r="1916" spans="2:34" x14ac:dyDescent="0.25">
      <c r="B1916" s="2">
        <v>40602</v>
      </c>
      <c r="C1916" t="s">
        <v>31</v>
      </c>
      <c r="D1916">
        <v>11.1973</v>
      </c>
      <c r="E1916">
        <v>10.837199999999999</v>
      </c>
      <c r="F1916">
        <v>10.1213</v>
      </c>
      <c r="G1916">
        <v>19.0517</v>
      </c>
      <c r="H1916">
        <v>30271</v>
      </c>
      <c r="I1916">
        <v>1347</v>
      </c>
      <c r="J1916">
        <v>11594.6823</v>
      </c>
      <c r="K1916">
        <v>521</v>
      </c>
      <c r="L1916">
        <v>1017</v>
      </c>
      <c r="M1916">
        <v>3013.09</v>
      </c>
      <c r="N1916">
        <v>3211.4</v>
      </c>
      <c r="O1916">
        <v>3127.97</v>
      </c>
      <c r="P1916">
        <f t="shared" si="358"/>
        <v>4.449803442238446E-2</v>
      </c>
      <c r="Q1916">
        <f t="shared" si="359"/>
        <v>-3.6514090768399288E-2</v>
      </c>
      <c r="R1916" t="e">
        <f t="shared" si="366"/>
        <v>#DIV/0!</v>
      </c>
      <c r="S1916">
        <f t="shared" si="360"/>
        <v>7.0732020590240419E-2</v>
      </c>
      <c r="T1916">
        <f t="shared" si="361"/>
        <v>-0.4687455712613573</v>
      </c>
      <c r="U1916" s="9">
        <f>M1916/MAX(M$14:$M1916)-1</f>
        <v>-0.18507429585273893</v>
      </c>
      <c r="V1916">
        <f t="shared" si="362"/>
        <v>2.6672250692941546E-2</v>
      </c>
      <c r="W1916">
        <f>I1916/MAX(I$1914:$I1916)-1</f>
        <v>0</v>
      </c>
      <c r="X1916">
        <f>L1916/MAX($L$1914:L1916)-1</f>
        <v>0</v>
      </c>
      <c r="Y1916">
        <f>J1916/MAX($J$1914:J1916)-1</f>
        <v>-1.6380183115410896E-2</v>
      </c>
      <c r="Z1916">
        <f>P1916/MAX($P$1914:P1916)-1</f>
        <v>-1.6446888852535202E-2</v>
      </c>
      <c r="AA1916">
        <f t="shared" si="363"/>
        <v>11.400867551622419</v>
      </c>
      <c r="AB1916">
        <f t="shared" si="364"/>
        <v>8.994567409057165</v>
      </c>
      <c r="AC1916">
        <f t="shared" si="365"/>
        <v>0.40024057018268311</v>
      </c>
      <c r="AD1916">
        <f>AA1916/MAX($AA$1914:$AA1916)-1</f>
        <v>-0.17382783762906662</v>
      </c>
      <c r="AE1916">
        <f>AB1916/MAX($AB$1914:$AB1916)-1</f>
        <v>-1.5686850091846116E-2</v>
      </c>
      <c r="AF1916">
        <f>AC1916/MAX($AC$1914:$AC1916)-1</f>
        <v>-2.2332354864089354E-2</v>
      </c>
      <c r="AG1916">
        <f t="shared" si="356"/>
        <v>4.4934392035907704E-2</v>
      </c>
      <c r="AH1916">
        <f t="shared" si="357"/>
        <v>-1</v>
      </c>
    </row>
    <row r="1917" spans="2:34" x14ac:dyDescent="0.25">
      <c r="B1917" s="2">
        <v>40633</v>
      </c>
      <c r="C1917" t="s">
        <v>31</v>
      </c>
      <c r="D1917">
        <v>10.898099999999999</v>
      </c>
      <c r="E1917">
        <v>10.833600000000001</v>
      </c>
      <c r="F1917">
        <v>10.061999999999999</v>
      </c>
      <c r="G1917">
        <v>19.0639</v>
      </c>
      <c r="H1917">
        <v>30271</v>
      </c>
      <c r="I1917">
        <v>1347</v>
      </c>
      <c r="J1917">
        <v>11284.791499999999</v>
      </c>
      <c r="K1917">
        <v>521</v>
      </c>
      <c r="L1917">
        <v>1017</v>
      </c>
      <c r="M1917">
        <v>2910.91</v>
      </c>
      <c r="N1917">
        <v>3186.05</v>
      </c>
      <c r="O1917">
        <v>3130.51</v>
      </c>
      <c r="P1917">
        <f t="shared" si="358"/>
        <v>4.449803442238446E-2</v>
      </c>
      <c r="Q1917">
        <f t="shared" si="359"/>
        <v>7.1913031886955414E-3</v>
      </c>
      <c r="R1917">
        <f t="shared" si="366"/>
        <v>-8.3593454321415406E-2</v>
      </c>
      <c r="S1917">
        <f t="shared" si="360"/>
        <v>7.6684555754323425E-2</v>
      </c>
      <c r="T1917">
        <f t="shared" si="361"/>
        <v>-0.47219614034903667</v>
      </c>
      <c r="U1917" s="9">
        <f>M1917/MAX(M$14:$M1917)-1</f>
        <v>-0.21271008119262835</v>
      </c>
      <c r="V1917">
        <f t="shared" si="362"/>
        <v>1.7741518155188762E-2</v>
      </c>
      <c r="W1917">
        <f>I1917/MAX(I$1914:$I1917)-1</f>
        <v>0</v>
      </c>
      <c r="X1917">
        <f>L1917/MAX($L$1914:L1917)-1</f>
        <v>0</v>
      </c>
      <c r="Y1917">
        <f>J1917/MAX($J$1914:J1917)-1</f>
        <v>-4.2669366731094782E-2</v>
      </c>
      <c r="Z1917">
        <f>P1917/MAX($P$1914:P1917)-1</f>
        <v>-1.6446888852535202E-2</v>
      </c>
      <c r="AA1917">
        <f t="shared" si="363"/>
        <v>11.096156833824974</v>
      </c>
      <c r="AB1917">
        <f t="shared" si="364"/>
        <v>8.7645074239049734</v>
      </c>
      <c r="AC1917">
        <f t="shared" si="365"/>
        <v>0.39000335304416767</v>
      </c>
      <c r="AD1917">
        <f>AA1917/MAX($AA$1914:$AA1917)-1</f>
        <v>-0.19590892150101191</v>
      </c>
      <c r="AE1917">
        <f>AB1917/MAX($AB$1914:$AB1917)-1</f>
        <v>-4.0863276967578854E-2</v>
      </c>
      <c r="AF1917">
        <f>AC1917/MAX($AC$1914:$AC1917)-1</f>
        <v>-4.7338805279620977E-2</v>
      </c>
      <c r="AG1917">
        <f t="shared" si="356"/>
        <v>4.6168331953674112E-2</v>
      </c>
      <c r="AH1917">
        <f t="shared" si="357"/>
        <v>0</v>
      </c>
    </row>
    <row r="1918" spans="2:34" x14ac:dyDescent="0.25">
      <c r="B1918" s="2">
        <v>40662</v>
      </c>
      <c r="C1918" t="s">
        <v>31</v>
      </c>
      <c r="D1918">
        <v>10.9107</v>
      </c>
      <c r="E1918">
        <v>10.834300000000001</v>
      </c>
      <c r="F1918">
        <v>10.0238</v>
      </c>
      <c r="G1918">
        <v>19.0748</v>
      </c>
      <c r="H1918">
        <v>30271</v>
      </c>
      <c r="I1918">
        <v>1347</v>
      </c>
      <c r="J1918">
        <v>11297.9023</v>
      </c>
      <c r="K1918">
        <v>521</v>
      </c>
      <c r="L1918">
        <v>1017</v>
      </c>
      <c r="M1918">
        <v>3011.25</v>
      </c>
      <c r="N1918">
        <v>3164.53</v>
      </c>
      <c r="O1918">
        <v>3136.64</v>
      </c>
      <c r="P1918">
        <f t="shared" si="358"/>
        <v>4.449803442238446E-2</v>
      </c>
      <c r="Q1918">
        <f t="shared" si="359"/>
        <v>-3.3314155441778848E-2</v>
      </c>
      <c r="R1918">
        <f t="shared" si="366"/>
        <v>-6.1067255994572411E-2</v>
      </c>
      <c r="S1918">
        <f t="shared" si="360"/>
        <v>8.0857559009557267E-2</v>
      </c>
      <c r="T1918">
        <f t="shared" si="361"/>
        <v>-0.47450038794640048</v>
      </c>
      <c r="U1918" s="9">
        <f>M1918/MAX(M$14:$M1918)-1</f>
        <v>-0.18557194553981471</v>
      </c>
      <c r="V1918">
        <f t="shared" si="362"/>
        <v>8.8916802693328467E-3</v>
      </c>
      <c r="W1918">
        <f>I1918/MAX(I$1914:$I1918)-1</f>
        <v>0</v>
      </c>
      <c r="X1918">
        <f>L1918/MAX($L$1914:L1918)-1</f>
        <v>0</v>
      </c>
      <c r="Y1918">
        <f>J1918/MAX($J$1914:J1918)-1</f>
        <v>-4.1557129037854024E-2</v>
      </c>
      <c r="Z1918">
        <f>P1918/MAX($P$1914:P1918)-1</f>
        <v>-1.6446888852535202E-2</v>
      </c>
      <c r="AA1918">
        <f t="shared" si="363"/>
        <v>11.109048475909537</v>
      </c>
      <c r="AB1918">
        <f t="shared" si="364"/>
        <v>8.7742407572383065</v>
      </c>
      <c r="AC1918">
        <f t="shared" si="365"/>
        <v>0.39043646724587888</v>
      </c>
      <c r="AD1918">
        <f>AA1918/MAX($AA$1914:$AA1918)-1</f>
        <v>-0.1949747192774276</v>
      </c>
      <c r="AE1918">
        <f>AB1918/MAX($AB$1914:$AB1918)-1</f>
        <v>-3.9798117571164582E-2</v>
      </c>
      <c r="AF1918">
        <f>AC1918/MAX($AC$1914:$AC1918)-1</f>
        <v>-4.6280837214393022E-2</v>
      </c>
      <c r="AG1918">
        <f t="shared" si="356"/>
        <v>4.6114755302849454E-2</v>
      </c>
      <c r="AH1918">
        <f t="shared" si="357"/>
        <v>-1</v>
      </c>
    </row>
    <row r="1919" spans="2:34" x14ac:dyDescent="0.25">
      <c r="B1919" s="2">
        <v>40694</v>
      </c>
      <c r="C1919" t="s">
        <v>31</v>
      </c>
      <c r="D1919">
        <v>11.404500000000001</v>
      </c>
      <c r="E1919">
        <v>10.810600000000001</v>
      </c>
      <c r="F1919">
        <v>9.9966000000000008</v>
      </c>
      <c r="G1919">
        <v>19.0867</v>
      </c>
      <c r="H1919">
        <v>30271</v>
      </c>
      <c r="I1919">
        <v>1347</v>
      </c>
      <c r="J1919">
        <v>11809.222100000001</v>
      </c>
      <c r="K1919">
        <v>521</v>
      </c>
      <c r="L1919">
        <v>1017</v>
      </c>
      <c r="M1919">
        <v>2861.92</v>
      </c>
      <c r="N1919">
        <v>3138.15</v>
      </c>
      <c r="O1919">
        <v>3142.78</v>
      </c>
      <c r="P1919">
        <f t="shared" si="358"/>
        <v>4.449803442238446E-2</v>
      </c>
      <c r="Q1919">
        <f t="shared" si="359"/>
        <v>9.4849025933058329E-2</v>
      </c>
      <c r="R1919">
        <f t="shared" si="366"/>
        <v>6.8675547721312569E-2</v>
      </c>
      <c r="S1919">
        <f t="shared" si="360"/>
        <v>8.1427685413040463E-2</v>
      </c>
      <c r="T1919">
        <f t="shared" si="361"/>
        <v>-0.47625309770678004</v>
      </c>
      <c r="U1919" s="9">
        <f>M1919/MAX(M$14:$M1919)-1</f>
        <v>-0.22596000411101913</v>
      </c>
      <c r="V1919">
        <f t="shared" si="362"/>
        <v>-1.4732179789868072E-3</v>
      </c>
      <c r="W1919">
        <f>I1919/MAX(I$1914:$I1919)-1</f>
        <v>0</v>
      </c>
      <c r="X1919">
        <f>L1919/MAX($L$1914:L1919)-1</f>
        <v>0</v>
      </c>
      <c r="Y1919">
        <f>J1919/MAX($J$1914:J1919)-1</f>
        <v>0</v>
      </c>
      <c r="Z1919">
        <f>P1919/MAX($P$1914:P1919)-1</f>
        <v>-1.6446888852535202E-2</v>
      </c>
      <c r="AA1919">
        <f t="shared" si="363"/>
        <v>11.611821140609637</v>
      </c>
      <c r="AB1919">
        <f t="shared" si="364"/>
        <v>9.1538397178916124</v>
      </c>
      <c r="AC1919">
        <f t="shared" si="365"/>
        <v>0.40732787486373101</v>
      </c>
      <c r="AD1919">
        <f>AA1919/MAX($AA$1914:$AA1919)-1</f>
        <v>-0.15854093231380595</v>
      </c>
      <c r="AE1919">
        <f>AB1919/MAX($AB$1914:$AB1919)-1</f>
        <v>0</v>
      </c>
      <c r="AF1919">
        <f>AC1919/MAX($AC$1914:$AC1919)-1</f>
        <v>-5.0201956426536576E-3</v>
      </c>
      <c r="AG1919">
        <f t="shared" si="356"/>
        <v>4.4118062611422981E-2</v>
      </c>
      <c r="AH1919">
        <f t="shared" si="357"/>
        <v>1</v>
      </c>
    </row>
    <row r="1920" spans="2:34" x14ac:dyDescent="0.25">
      <c r="B1920" s="2">
        <v>40724</v>
      </c>
      <c r="C1920" t="s">
        <v>31</v>
      </c>
      <c r="D1920">
        <v>10.6656</v>
      </c>
      <c r="E1920">
        <v>10.754</v>
      </c>
      <c r="F1920">
        <v>10.060600000000001</v>
      </c>
      <c r="G1920">
        <v>19.0944</v>
      </c>
      <c r="H1920">
        <v>30271</v>
      </c>
      <c r="I1920">
        <v>1347</v>
      </c>
      <c r="J1920">
        <v>11044.0303</v>
      </c>
      <c r="K1920">
        <v>521</v>
      </c>
      <c r="L1920">
        <v>1017</v>
      </c>
      <c r="M1920">
        <v>2848.53</v>
      </c>
      <c r="N1920">
        <v>3107.27</v>
      </c>
      <c r="O1920">
        <v>3149.85</v>
      </c>
      <c r="P1920">
        <f t="shared" si="358"/>
        <v>4.449803442238446E-2</v>
      </c>
      <c r="Q1920">
        <f t="shared" si="359"/>
        <v>-6.01115371374219E-2</v>
      </c>
      <c r="R1920">
        <f t="shared" si="366"/>
        <v>9.5730726303644431E-5</v>
      </c>
      <c r="S1920">
        <f t="shared" si="360"/>
        <v>6.892233067610265E-2</v>
      </c>
      <c r="T1920">
        <f t="shared" si="361"/>
        <v>-0.47311253561253552</v>
      </c>
      <c r="U1920" s="9">
        <f>M1920/MAX(M$14:$M1920)-1</f>
        <v>-0.22958148743164075</v>
      </c>
      <c r="V1920">
        <f t="shared" si="362"/>
        <v>-1.3518104036700174E-2</v>
      </c>
      <c r="W1920">
        <f>I1920/MAX(I$1914:$I1920)-1</f>
        <v>0</v>
      </c>
      <c r="X1920">
        <f>L1920/MAX($L$1914:L1920)-1</f>
        <v>0</v>
      </c>
      <c r="Y1920">
        <f>J1920/MAX($J$1914:J1920)-1</f>
        <v>-6.4796122345772478E-2</v>
      </c>
      <c r="Z1920">
        <f>P1920/MAX($P$1914:P1920)-1</f>
        <v>-1.6446888852535202E-2</v>
      </c>
      <c r="AA1920">
        <f t="shared" si="363"/>
        <v>10.859420157325468</v>
      </c>
      <c r="AB1920">
        <f t="shared" si="364"/>
        <v>8.5857685968819606</v>
      </c>
      <c r="AC1920">
        <f t="shared" si="365"/>
        <v>0.38204982656668102</v>
      </c>
      <c r="AD1920">
        <f>AA1920/MAX($AA$1914:$AA1920)-1</f>
        <v>-0.21306421701256018</v>
      </c>
      <c r="AE1920">
        <f>AB1920/MAX($AB$1914:$AB1920)-1</f>
        <v>-6.2058233322496381E-2</v>
      </c>
      <c r="AF1920">
        <f>AC1920/MAX($AC$1914:$AC1920)-1</f>
        <v>-6.6766884492633571E-2</v>
      </c>
      <c r="AG1920">
        <f t="shared" si="356"/>
        <v>4.717480718972674E-2</v>
      </c>
      <c r="AH1920">
        <f t="shared" si="357"/>
        <v>-1</v>
      </c>
    </row>
    <row r="1921" spans="2:34" x14ac:dyDescent="0.25">
      <c r="B1921" s="2">
        <v>40753</v>
      </c>
      <c r="C1921" t="s">
        <v>31</v>
      </c>
      <c r="D1921">
        <v>10.690899999999999</v>
      </c>
      <c r="E1921">
        <v>10.701000000000001</v>
      </c>
      <c r="F1921">
        <v>10.1304</v>
      </c>
      <c r="G1921">
        <v>19.1004</v>
      </c>
      <c r="H1921">
        <v>30271</v>
      </c>
      <c r="I1921">
        <v>1347</v>
      </c>
      <c r="J1921">
        <v>10345.907999999999</v>
      </c>
      <c r="K1921">
        <v>521</v>
      </c>
      <c r="L1921">
        <v>1017</v>
      </c>
      <c r="M1921">
        <v>2670.37</v>
      </c>
      <c r="N1921">
        <v>3070.42</v>
      </c>
      <c r="O1921">
        <v>3156.19</v>
      </c>
      <c r="P1921">
        <f t="shared" si="358"/>
        <v>4.449803442238446E-2</v>
      </c>
      <c r="Q1921">
        <f t="shared" si="359"/>
        <v>6.4916652728610802E-2</v>
      </c>
      <c r="R1921">
        <f t="shared" si="366"/>
        <v>9.3056796679567344E-2</v>
      </c>
      <c r="S1921">
        <f t="shared" si="360"/>
        <v>5.6325515280739147E-2</v>
      </c>
      <c r="T1921">
        <f t="shared" si="361"/>
        <v>-0.46962367280266382</v>
      </c>
      <c r="U1921" s="9">
        <f>M1921/MAX(M$14:$M1921)-1</f>
        <v>-0.27776695930631967</v>
      </c>
      <c r="V1921">
        <f t="shared" si="362"/>
        <v>-2.7175170062638809E-2</v>
      </c>
      <c r="W1921">
        <f>I1921/MAX(I$1914:$I1921)-1</f>
        <v>0</v>
      </c>
      <c r="X1921">
        <f>L1921/MAX($L$1914:L1921)-1</f>
        <v>0</v>
      </c>
      <c r="Y1921">
        <f>J1921/MAX($J$1914:J1921)-1</f>
        <v>-0.1239128274164647</v>
      </c>
      <c r="Z1921">
        <f>P1921/MAX($P$1914:P1921)-1</f>
        <v>-1.6446888852535202E-2</v>
      </c>
      <c r="AA1921">
        <f t="shared" si="363"/>
        <v>10.172967551622419</v>
      </c>
      <c r="AB1921">
        <f t="shared" si="364"/>
        <v>8.0674892353377867</v>
      </c>
      <c r="AC1921">
        <f t="shared" si="365"/>
        <v>0.35898741369627696</v>
      </c>
      <c r="AD1921">
        <f>AA1921/MAX($AA$1914:$AA1921)-1</f>
        <v>-0.26280850454602456</v>
      </c>
      <c r="AE1921">
        <f>AB1921/MAX($AB$1914:$AB1921)-1</f>
        <v>-0.11867702691259741</v>
      </c>
      <c r="AF1921">
        <f>AC1921/MAX($AC$1914:$AC1921)-1</f>
        <v>-0.12310144066186113</v>
      </c>
      <c r="AG1921">
        <f t="shared" si="356"/>
        <v>5.0358073936091451E-2</v>
      </c>
      <c r="AH1921">
        <f t="shared" si="357"/>
        <v>1</v>
      </c>
    </row>
    <row r="1922" spans="2:34" x14ac:dyDescent="0.25">
      <c r="B1922" s="2">
        <v>40786</v>
      </c>
      <c r="C1922" t="s">
        <v>31</v>
      </c>
      <c r="D1922">
        <v>9.3348999999999993</v>
      </c>
      <c r="E1922">
        <v>10.619299999999999</v>
      </c>
      <c r="F1922">
        <v>10.1739</v>
      </c>
      <c r="G1922">
        <v>19.0976</v>
      </c>
      <c r="H1922">
        <v>30271</v>
      </c>
      <c r="I1922">
        <v>1347</v>
      </c>
      <c r="J1922">
        <v>9033.7332000000006</v>
      </c>
      <c r="K1922">
        <v>521</v>
      </c>
      <c r="L1922">
        <v>1017</v>
      </c>
      <c r="M1922">
        <v>2302.08</v>
      </c>
      <c r="N1922">
        <v>3026.67</v>
      </c>
      <c r="O1922">
        <v>3155.97</v>
      </c>
      <c r="P1922">
        <f t="shared" si="358"/>
        <v>4.449803442238446E-2</v>
      </c>
      <c r="Q1922">
        <f t="shared" si="359"/>
        <v>1.1080374915911073E-2</v>
      </c>
      <c r="R1922">
        <f t="shared" si="366"/>
        <v>1.4144702619804606E-2</v>
      </c>
      <c r="S1922">
        <f t="shared" si="360"/>
        <v>4.3778688605156324E-2</v>
      </c>
      <c r="T1922">
        <f t="shared" si="361"/>
        <v>-0.46726813840482573</v>
      </c>
      <c r="U1922" s="9">
        <f>M1922/MAX(M$14:$M1922)-1</f>
        <v>-0.37737533063953399</v>
      </c>
      <c r="V1922">
        <f t="shared" si="362"/>
        <v>-4.0969971197444721E-2</v>
      </c>
      <c r="W1922">
        <f>I1922/MAX(I$1914:$I1922)-1</f>
        <v>0</v>
      </c>
      <c r="X1922">
        <f>L1922/MAX($L$1914:L1922)-1</f>
        <v>0</v>
      </c>
      <c r="Y1922">
        <f>J1922/MAX($J$1914:J1922)-1</f>
        <v>-0.23502724197218716</v>
      </c>
      <c r="Z1922">
        <f>P1922/MAX($P$1914:P1922)-1</f>
        <v>-1.6446888852535202E-2</v>
      </c>
      <c r="AA1922">
        <f t="shared" si="363"/>
        <v>8.8827268436578173</v>
      </c>
      <c r="AB1922">
        <f t="shared" si="364"/>
        <v>7.0933431328878997</v>
      </c>
      <c r="AC1922">
        <f t="shared" si="365"/>
        <v>0.31563982689703018</v>
      </c>
      <c r="AD1922">
        <f>AA1922/MAX($AA$1914:$AA1922)-1</f>
        <v>-0.35630673622458009</v>
      </c>
      <c r="AE1922">
        <f>AB1922/MAX($AB$1914:$AB1922)-1</f>
        <v>-0.22509642385111628</v>
      </c>
      <c r="AF1922">
        <f>AC1922/MAX($AC$1914:$AC1922)-1</f>
        <v>-0.2289865914075756</v>
      </c>
      <c r="AG1922">
        <f t="shared" si="356"/>
        <v>5.7672723830276496E-2</v>
      </c>
      <c r="AH1922">
        <f t="shared" si="357"/>
        <v>0</v>
      </c>
    </row>
    <row r="1923" spans="2:34" x14ac:dyDescent="0.25">
      <c r="B1923" s="2">
        <v>40816</v>
      </c>
      <c r="C1923" t="s">
        <v>31</v>
      </c>
      <c r="D1923">
        <v>10.147600000000001</v>
      </c>
      <c r="E1923">
        <v>10.5534</v>
      </c>
      <c r="F1923">
        <v>10.197699999999999</v>
      </c>
      <c r="G1923">
        <v>19.1006</v>
      </c>
      <c r="H1923">
        <v>30271</v>
      </c>
      <c r="I1923">
        <v>1347</v>
      </c>
      <c r="J1923">
        <v>9820.1468999999997</v>
      </c>
      <c r="K1923">
        <v>521</v>
      </c>
      <c r="L1923">
        <v>1017</v>
      </c>
      <c r="M1923">
        <v>2179.66</v>
      </c>
      <c r="N1923">
        <v>2983.95</v>
      </c>
      <c r="O1923">
        <v>3154.46</v>
      </c>
      <c r="P1923">
        <f t="shared" si="358"/>
        <v>4.449803442238446E-2</v>
      </c>
      <c r="Q1923">
        <f t="shared" si="359"/>
        <v>0.14023838184414994</v>
      </c>
      <c r="R1923">
        <f t="shared" si="366"/>
        <v>0.18624498506869591</v>
      </c>
      <c r="S1923">
        <f t="shared" si="360"/>
        <v>3.4880414211047706E-2</v>
      </c>
      <c r="T1923">
        <f t="shared" si="361"/>
        <v>-0.46610577678188125</v>
      </c>
      <c r="U1923" s="9">
        <f>M1923/MAX(M$14:$M1923)-1</f>
        <v>-0.41048526253725615</v>
      </c>
      <c r="V1923">
        <f t="shared" si="362"/>
        <v>-5.4053625660176463E-2</v>
      </c>
      <c r="W1923">
        <f>I1923/MAX(I$1914:$I1923)-1</f>
        <v>0</v>
      </c>
      <c r="X1923">
        <f>L1923/MAX($L$1914:L1923)-1</f>
        <v>0</v>
      </c>
      <c r="Y1923">
        <f>J1923/MAX($J$1914:J1923)-1</f>
        <v>-0.16843405798930655</v>
      </c>
      <c r="Z1923">
        <f>P1923/MAX($P$1914:P1923)-1</f>
        <v>-1.6446888852535202E-2</v>
      </c>
      <c r="AA1923">
        <f t="shared" si="363"/>
        <v>9.6559949852507376</v>
      </c>
      <c r="AB1923">
        <f t="shared" si="364"/>
        <v>7.6771691907943573</v>
      </c>
      <c r="AC1923">
        <f t="shared" si="365"/>
        <v>0.34161893891843675</v>
      </c>
      <c r="AD1923">
        <f>AA1923/MAX($AA$1914:$AA1923)-1</f>
        <v>-0.30027129771609018</v>
      </c>
      <c r="AE1923">
        <f>AB1923/MAX($AB$1914:$AB1923)-1</f>
        <v>-0.16131706175836058</v>
      </c>
      <c r="AF1923">
        <f>AC1923/MAX($AC$1914:$AC1923)-1</f>
        <v>-0.16552741419048922</v>
      </c>
      <c r="AG1923">
        <f t="shared" si="356"/>
        <v>5.3054196164825193E-2</v>
      </c>
      <c r="AH1923">
        <f t="shared" si="357"/>
        <v>1</v>
      </c>
    </row>
    <row r="1924" spans="2:34" x14ac:dyDescent="0.25">
      <c r="B1924" s="2">
        <v>40847</v>
      </c>
      <c r="C1924" t="s">
        <v>31</v>
      </c>
      <c r="D1924">
        <v>10.664400000000001</v>
      </c>
      <c r="E1924">
        <v>10.5411</v>
      </c>
      <c r="F1924">
        <v>10.2164</v>
      </c>
      <c r="G1924">
        <v>19.105499999999999</v>
      </c>
      <c r="H1924">
        <v>30271</v>
      </c>
      <c r="I1924">
        <v>1347</v>
      </c>
      <c r="J1924">
        <v>10320.2883</v>
      </c>
      <c r="K1924">
        <v>521</v>
      </c>
      <c r="L1924">
        <v>1017</v>
      </c>
      <c r="M1924">
        <v>2385.2199999999998</v>
      </c>
      <c r="N1924">
        <v>2945.76</v>
      </c>
      <c r="O1924">
        <v>3154.12</v>
      </c>
      <c r="P1924">
        <f t="shared" si="358"/>
        <v>4.449803442238446E-2</v>
      </c>
      <c r="Q1924">
        <f t="shared" si="359"/>
        <v>-4.3379988296665228E-2</v>
      </c>
      <c r="R1924">
        <f t="shared" si="366"/>
        <v>0.10430421156663261</v>
      </c>
      <c r="S1924">
        <f t="shared" si="360"/>
        <v>3.178223248893941E-2</v>
      </c>
      <c r="T1924">
        <f t="shared" si="361"/>
        <v>-0.46526392923503701</v>
      </c>
      <c r="U1924" s="9">
        <f>M1924/MAX(M$14:$M1924)-1</f>
        <v>-0.35488913771373254</v>
      </c>
      <c r="V1924">
        <f t="shared" si="362"/>
        <v>-6.6059629944326681E-2</v>
      </c>
      <c r="W1924">
        <f>I1924/MAX(I$1914:$I1924)-1</f>
        <v>0</v>
      </c>
      <c r="X1924">
        <f>L1924/MAX($L$1914:L1924)-1</f>
        <v>0</v>
      </c>
      <c r="Y1924">
        <f>J1924/MAX($J$1914:J1924)-1</f>
        <v>-0.12608229292257955</v>
      </c>
      <c r="Z1924">
        <f>P1924/MAX($P$1914:P1924)-1</f>
        <v>-1.6446888852535202E-2</v>
      </c>
      <c r="AA1924">
        <f t="shared" si="363"/>
        <v>10.147776106194691</v>
      </c>
      <c r="AB1924">
        <f t="shared" si="364"/>
        <v>8.0484694135115067</v>
      </c>
      <c r="AC1924">
        <f t="shared" si="365"/>
        <v>0.35814106900994352</v>
      </c>
      <c r="AD1924">
        <f>AA1924/MAX($AA$1914:$AA1924)-1</f>
        <v>-0.26463402096817734</v>
      </c>
      <c r="AE1924">
        <f>AB1924/MAX($AB$1914:$AB1924)-1</f>
        <v>-0.12075482403516491</v>
      </c>
      <c r="AF1924">
        <f>AC1924/MAX($AC$1914:$AC1924)-1</f>
        <v>-0.12516880683636777</v>
      </c>
      <c r="AG1924">
        <f t="shared" si="356"/>
        <v>5.0483085826197316E-2</v>
      </c>
      <c r="AH1924">
        <f t="shared" si="357"/>
        <v>-1</v>
      </c>
    </row>
    <row r="1925" spans="2:34" x14ac:dyDescent="0.25">
      <c r="B1925" s="2">
        <v>40877</v>
      </c>
      <c r="C1925" t="s">
        <v>31</v>
      </c>
      <c r="D1925">
        <v>10.89</v>
      </c>
      <c r="E1925">
        <v>10.514900000000001</v>
      </c>
      <c r="F1925">
        <v>10.237399999999999</v>
      </c>
      <c r="G1925">
        <v>19.111000000000001</v>
      </c>
      <c r="H1925">
        <v>30271</v>
      </c>
      <c r="I1925">
        <v>1347</v>
      </c>
      <c r="J1925">
        <v>10288.394</v>
      </c>
      <c r="K1925">
        <v>521</v>
      </c>
      <c r="L1925">
        <v>1017</v>
      </c>
      <c r="M1925">
        <v>2330.4299999999998</v>
      </c>
      <c r="N1925">
        <v>2904.74</v>
      </c>
      <c r="O1925">
        <v>3152.23</v>
      </c>
      <c r="P1925">
        <f t="shared" si="358"/>
        <v>4.449803442238446E-2</v>
      </c>
      <c r="Q1925">
        <f t="shared" si="359"/>
        <v>4.4125122777620929E-2</v>
      </c>
      <c r="R1925">
        <f t="shared" si="366"/>
        <v>0.15427494388094987</v>
      </c>
      <c r="S1925">
        <f t="shared" si="360"/>
        <v>2.7106491882704864E-2</v>
      </c>
      <c r="T1925">
        <f t="shared" si="361"/>
        <v>-0.46431897859871285</v>
      </c>
      <c r="U1925" s="9">
        <f>M1925/MAX(M$14:$M1925)-1</f>
        <v>-0.36970773899355769</v>
      </c>
      <c r="V1925">
        <f t="shared" si="362"/>
        <v>-7.8512671981422755E-2</v>
      </c>
      <c r="W1925">
        <f>I1925/MAX(I$1914:$I1925)-1</f>
        <v>0</v>
      </c>
      <c r="X1925">
        <f>L1925/MAX($L$1914:L1925)-1</f>
        <v>0</v>
      </c>
      <c r="Y1925">
        <f>J1925/MAX($J$1914:J1925)-1</f>
        <v>-0.12878308893860169</v>
      </c>
      <c r="Z1925">
        <f>P1925/MAX($P$1914:P1925)-1</f>
        <v>-1.6446888852535202E-2</v>
      </c>
      <c r="AA1925">
        <f t="shared" si="363"/>
        <v>10.11641494591937</v>
      </c>
      <c r="AB1925">
        <f t="shared" si="364"/>
        <v>8.0247913882702306</v>
      </c>
      <c r="AC1925">
        <f t="shared" si="365"/>
        <v>0.3570874434277031</v>
      </c>
      <c r="AD1925">
        <f>AA1925/MAX($AA$1914:$AA1925)-1</f>
        <v>-0.26690663026582995</v>
      </c>
      <c r="AE1925">
        <f>AB1925/MAX($AB$1914:$AB1925)-1</f>
        <v>-0.12334150088018292</v>
      </c>
      <c r="AF1925">
        <f>AC1925/MAX($AC$1914:$AC1925)-1</f>
        <v>-0.12774249805755944</v>
      </c>
      <c r="AG1925">
        <f t="shared" si="356"/>
        <v>5.0639584759292845E-2</v>
      </c>
      <c r="AH1925">
        <f t="shared" si="357"/>
        <v>1</v>
      </c>
    </row>
    <row r="1926" spans="2:34" x14ac:dyDescent="0.25">
      <c r="B1926" s="2">
        <v>40907</v>
      </c>
      <c r="C1926" t="s">
        <v>31</v>
      </c>
      <c r="D1926">
        <v>11.976599999999999</v>
      </c>
      <c r="E1926">
        <v>10.5159</v>
      </c>
      <c r="F1926">
        <v>10.2525</v>
      </c>
      <c r="G1926">
        <v>19.121700000000001</v>
      </c>
      <c r="H1926">
        <v>30271</v>
      </c>
      <c r="I1926">
        <v>1347</v>
      </c>
      <c r="J1926">
        <v>11314.9498</v>
      </c>
      <c r="K1926">
        <v>521</v>
      </c>
      <c r="L1926">
        <v>1017</v>
      </c>
      <c r="M1926">
        <v>2316.5500000000002</v>
      </c>
      <c r="N1926">
        <v>2861.27</v>
      </c>
      <c r="O1926">
        <v>3149.83</v>
      </c>
      <c r="P1926">
        <f t="shared" si="358"/>
        <v>4.449803442238446E-2</v>
      </c>
      <c r="Q1926">
        <f t="shared" si="359"/>
        <v>0.10573559669742039</v>
      </c>
      <c r="R1926">
        <f t="shared" si="366"/>
        <v>0.11743628957718544</v>
      </c>
      <c r="S1926">
        <f t="shared" si="360"/>
        <v>2.569129480614496E-2</v>
      </c>
      <c r="T1926">
        <f t="shared" si="361"/>
        <v>-0.46382905285617915</v>
      </c>
      <c r="U1926" s="9">
        <f>M1926/MAX(M$14:$M1926)-1</f>
        <v>-0.37346174858954173</v>
      </c>
      <c r="V1926">
        <f t="shared" si="362"/>
        <v>-9.1611293307892749E-2</v>
      </c>
      <c r="W1926">
        <f>I1926/MAX(I$1914:$I1926)-1</f>
        <v>0</v>
      </c>
      <c r="X1926">
        <f>L1926/MAX($L$1914:L1926)-1</f>
        <v>0</v>
      </c>
      <c r="Y1926">
        <f>J1926/MAX($J$1914:J1926)-1</f>
        <v>-4.1854772127623896E-2</v>
      </c>
      <c r="Z1926">
        <f>P1926/MAX($P$1914:P1926)-1</f>
        <v>-1.6446888852535202E-2</v>
      </c>
      <c r="AA1926">
        <f t="shared" si="363"/>
        <v>11.125811012782695</v>
      </c>
      <c r="AB1926">
        <f t="shared" si="364"/>
        <v>8.7868966592427622</v>
      </c>
      <c r="AC1926">
        <f t="shared" si="365"/>
        <v>0.39099963000891946</v>
      </c>
      <c r="AD1926">
        <f>AA1926/MAX($AA$1914:$AA1926)-1</f>
        <v>-0.19376000984653452</v>
      </c>
      <c r="AE1926">
        <f>AB1926/MAX($AB$1914:$AB1926)-1</f>
        <v>-4.0086244675187288E-2</v>
      </c>
      <c r="AF1926">
        <f>AC1926/MAX($AC$1914:$AC1926)-1</f>
        <v>-4.4905199526992123E-2</v>
      </c>
      <c r="AG1926">
        <f t="shared" si="356"/>
        <v>4.6045277196015484E-2</v>
      </c>
      <c r="AH1926">
        <f t="shared" si="357"/>
        <v>1</v>
      </c>
    </row>
    <row r="1927" spans="2:34" x14ac:dyDescent="0.25">
      <c r="B1927" s="2">
        <v>40939</v>
      </c>
      <c r="C1927" t="s">
        <v>31</v>
      </c>
      <c r="D1927">
        <v>11.6601</v>
      </c>
      <c r="E1927">
        <v>10.525600000000001</v>
      </c>
      <c r="F1927">
        <v>10.269500000000001</v>
      </c>
      <c r="G1927">
        <v>19.129899999999999</v>
      </c>
      <c r="H1927">
        <v>32682</v>
      </c>
      <c r="I1927">
        <v>1336</v>
      </c>
      <c r="J1927">
        <v>11151.991099999999</v>
      </c>
      <c r="K1927">
        <v>917</v>
      </c>
      <c r="L1927">
        <v>915</v>
      </c>
      <c r="M1927">
        <v>2416.66</v>
      </c>
      <c r="N1927">
        <v>2821.71</v>
      </c>
      <c r="O1927">
        <v>3150.03</v>
      </c>
      <c r="P1927">
        <f t="shared" si="358"/>
        <v>4.087877118903372E-2</v>
      </c>
      <c r="Q1927">
        <f t="shared" si="359"/>
        <v>-6.9641657678480962E-2</v>
      </c>
      <c r="R1927">
        <f t="shared" si="366"/>
        <v>8.0185541363419821E-2</v>
      </c>
      <c r="S1927">
        <f t="shared" si="360"/>
        <v>2.4937922975802218E-2</v>
      </c>
      <c r="T1927">
        <f t="shared" si="361"/>
        <v>-0.46317022044025313</v>
      </c>
      <c r="U1927" s="9">
        <f>M1927/MAX(M$14:$M1927)-1</f>
        <v>-0.34638581914761268</v>
      </c>
      <c r="V1927">
        <f t="shared" si="362"/>
        <v>-0.10422757878496403</v>
      </c>
      <c r="W1927">
        <f>I1927/MAX(I$1914:$I1927)-1</f>
        <v>-8.1662954714180058E-3</v>
      </c>
      <c r="X1927">
        <f>L1927/MAX($L$1914:L1927)-1</f>
        <v>-0.10029498525073743</v>
      </c>
      <c r="Y1927">
        <f>J1927/MAX($J$1914:J1927)-1</f>
        <v>-5.5654046848691352E-2</v>
      </c>
      <c r="Z1927">
        <f>P1927/MAX($P$1914:P1927)-1</f>
        <v>-9.6444526038798162E-2</v>
      </c>
      <c r="AA1927">
        <f t="shared" si="363"/>
        <v>12.187968415300546</v>
      </c>
      <c r="AB1927">
        <f t="shared" si="364"/>
        <v>9.0336759730538922</v>
      </c>
      <c r="AC1927">
        <f t="shared" si="365"/>
        <v>0.36928557309834159</v>
      </c>
      <c r="AD1927">
        <f>AA1927/MAX($AA$1914:$AA1927)-1</f>
        <v>-0.11679000085001834</v>
      </c>
      <c r="AE1927">
        <f>AB1927/MAX($AB$1914:$AB1927)-1</f>
        <v>-1.312714101852297E-2</v>
      </c>
      <c r="AF1927">
        <f>AC1927/MAX($AC$1914:$AC1927)-1</f>
        <v>-9.794612657849544E-2</v>
      </c>
      <c r="AG1927">
        <f t="shared" si="356"/>
        <v>8.2227468779095425E-2</v>
      </c>
      <c r="AH1927">
        <f t="shared" si="357"/>
        <v>-1</v>
      </c>
    </row>
    <row r="1928" spans="2:34" x14ac:dyDescent="0.25">
      <c r="B1928" s="2">
        <v>40968</v>
      </c>
      <c r="C1928" t="s">
        <v>31</v>
      </c>
      <c r="D1928">
        <v>11.947800000000001</v>
      </c>
      <c r="E1928">
        <v>10.545199999999999</v>
      </c>
      <c r="F1928">
        <v>10.3003</v>
      </c>
      <c r="G1928">
        <v>19.138500000000001</v>
      </c>
      <c r="H1928">
        <v>32682</v>
      </c>
      <c r="I1928">
        <v>1336</v>
      </c>
      <c r="J1928">
        <v>11427.213</v>
      </c>
      <c r="K1928">
        <v>917</v>
      </c>
      <c r="L1928">
        <v>915</v>
      </c>
      <c r="M1928">
        <v>2512.11</v>
      </c>
      <c r="N1928">
        <v>2783.95</v>
      </c>
      <c r="O1928">
        <v>3149.41</v>
      </c>
      <c r="P1928">
        <f t="shared" si="358"/>
        <v>4.087877118903372E-2</v>
      </c>
      <c r="Q1928">
        <f t="shared" si="359"/>
        <v>-1.4822772806411422E-2</v>
      </c>
      <c r="R1928">
        <f t="shared" si="366"/>
        <v>1.9175124741104943E-2</v>
      </c>
      <c r="S1928">
        <f t="shared" si="360"/>
        <v>2.3776006524081739E-2</v>
      </c>
      <c r="T1928">
        <f t="shared" si="361"/>
        <v>-0.46180212660344333</v>
      </c>
      <c r="U1928" s="9">
        <f>M1928/MAX(M$14:$M1928)-1</f>
        <v>-0.32057024163056003</v>
      </c>
      <c r="V1928">
        <f t="shared" si="362"/>
        <v>-0.11604078224175318</v>
      </c>
      <c r="W1928">
        <f>I1928/MAX(I$1914:$I1928)-1</f>
        <v>-8.1662954714180058E-3</v>
      </c>
      <c r="X1928">
        <f>L1928/MAX($L$1914:L1928)-1</f>
        <v>-0.10029498525073743</v>
      </c>
      <c r="Y1928">
        <f>J1928/MAX($J$1914:J1928)-1</f>
        <v>-3.234837119373013E-2</v>
      </c>
      <c r="Z1928">
        <f>P1928/MAX($P$1914:P1928)-1</f>
        <v>-9.6444526038798162E-2</v>
      </c>
      <c r="AA1928">
        <f t="shared" si="363"/>
        <v>12.488757377049181</v>
      </c>
      <c r="AB1928">
        <f t="shared" si="364"/>
        <v>9.2396803892215562</v>
      </c>
      <c r="AC1928">
        <f t="shared" si="365"/>
        <v>0.37770678049079004</v>
      </c>
      <c r="AD1928">
        <f>AA1928/MAX($AA$1914:$AA1928)-1</f>
        <v>-9.4993109883609872E-2</v>
      </c>
      <c r="AE1928">
        <f>AB1928/MAX($AB$1914:$AB1928)-1</f>
        <v>0</v>
      </c>
      <c r="AF1928">
        <f>AC1928/MAX($AC$1914:$AC1928)-1</f>
        <v>-7.7375643189421917E-2</v>
      </c>
      <c r="AG1928">
        <f t="shared" si="356"/>
        <v>8.0247038363597492E-2</v>
      </c>
      <c r="AH1928">
        <f t="shared" si="357"/>
        <v>0</v>
      </c>
    </row>
    <row r="1929" spans="2:34" x14ac:dyDescent="0.25">
      <c r="B1929" s="2">
        <v>40998</v>
      </c>
      <c r="C1929" t="s">
        <v>31</v>
      </c>
      <c r="D1929">
        <v>11.959300000000001</v>
      </c>
      <c r="E1929">
        <v>10.5832</v>
      </c>
      <c r="F1929">
        <v>10.333299999999999</v>
      </c>
      <c r="G1929">
        <v>19.146999999999998</v>
      </c>
      <c r="H1929">
        <v>32682</v>
      </c>
      <c r="I1929">
        <v>1336</v>
      </c>
      <c r="J1929">
        <v>11438.2219</v>
      </c>
      <c r="K1929">
        <v>917</v>
      </c>
      <c r="L1929">
        <v>915</v>
      </c>
      <c r="M1929">
        <v>2477.2800000000002</v>
      </c>
      <c r="N1929">
        <v>2757.64</v>
      </c>
      <c r="O1929">
        <v>3147.87</v>
      </c>
      <c r="P1929">
        <f t="shared" si="358"/>
        <v>4.087877118903372E-2</v>
      </c>
      <c r="Q1929">
        <f t="shared" si="359"/>
        <v>1.4827359017858033E-2</v>
      </c>
      <c r="R1929">
        <f t="shared" si="366"/>
        <v>-7.0827833649974248E-2</v>
      </c>
      <c r="S1929">
        <f t="shared" si="360"/>
        <v>2.4183948980480707E-2</v>
      </c>
      <c r="T1929">
        <f t="shared" si="361"/>
        <v>-0.46031754321825868</v>
      </c>
      <c r="U1929" s="9">
        <f>M1929/MAX(M$14:$M1929)-1</f>
        <v>-0.32999042565275949</v>
      </c>
      <c r="V1929">
        <f t="shared" si="362"/>
        <v>-0.12396636455762156</v>
      </c>
      <c r="W1929">
        <f>I1929/MAX(I$1914:$I1929)-1</f>
        <v>-8.1662954714180058E-3</v>
      </c>
      <c r="X1929">
        <f>L1929/MAX($L$1914:L1929)-1</f>
        <v>-0.10029498525073743</v>
      </c>
      <c r="Y1929">
        <f>J1929/MAX($J$1914:J1929)-1</f>
        <v>-3.1416142135221592E-2</v>
      </c>
      <c r="Z1929">
        <f>P1929/MAX($P$1914:P1929)-1</f>
        <v>-9.6444526038798162E-2</v>
      </c>
      <c r="AA1929">
        <f t="shared" si="363"/>
        <v>12.500788961748635</v>
      </c>
      <c r="AB1929">
        <f t="shared" si="364"/>
        <v>9.247920583832336</v>
      </c>
      <c r="AC1929">
        <f t="shared" si="365"/>
        <v>0.3780436295208372</v>
      </c>
      <c r="AD1929">
        <f>AA1929/MAX($AA$1914:$AA1929)-1</f>
        <v>-9.4121232344213102E-2</v>
      </c>
      <c r="AE1929">
        <f>AB1929/MAX($AB$1914:$AB1929)-1</f>
        <v>0</v>
      </c>
      <c r="AF1929">
        <f>AC1929/MAX($AC$1914:$AC1929)-1</f>
        <v>-7.6552822060064196E-2</v>
      </c>
      <c r="AG1929">
        <f t="shared" si="356"/>
        <v>8.0169803315321239E-2</v>
      </c>
      <c r="AH1929">
        <f t="shared" si="357"/>
        <v>0</v>
      </c>
    </row>
    <row r="1930" spans="2:34" x14ac:dyDescent="0.25">
      <c r="B1930" s="2">
        <v>41029</v>
      </c>
      <c r="C1930" t="s">
        <v>31</v>
      </c>
      <c r="D1930">
        <v>11.029299999999999</v>
      </c>
      <c r="E1930">
        <v>10.6028</v>
      </c>
      <c r="F1930">
        <v>10.3567</v>
      </c>
      <c r="G1930">
        <v>19.148199999999999</v>
      </c>
      <c r="H1930">
        <v>32682</v>
      </c>
      <c r="I1930">
        <v>1336</v>
      </c>
      <c r="J1930">
        <v>10548.7047</v>
      </c>
      <c r="K1930">
        <v>917</v>
      </c>
      <c r="L1930">
        <v>915</v>
      </c>
      <c r="M1930">
        <v>2306.4299999999998</v>
      </c>
      <c r="N1930">
        <v>2729.28</v>
      </c>
      <c r="O1930">
        <v>3143.33</v>
      </c>
      <c r="P1930">
        <f t="shared" si="358"/>
        <v>4.087877118903372E-2</v>
      </c>
      <c r="Q1930">
        <f t="shared" si="359"/>
        <v>-8.7969787085767637E-3</v>
      </c>
      <c r="R1930">
        <f t="shared" si="366"/>
        <v>-8.4864818284168253E-3</v>
      </c>
      <c r="S1930">
        <f t="shared" si="360"/>
        <v>2.3762395357594723E-2</v>
      </c>
      <c r="T1930">
        <f t="shared" si="361"/>
        <v>-0.45912931763821141</v>
      </c>
      <c r="U1930" s="9">
        <f>M1930/MAX(M$14:$M1930)-1</f>
        <v>-0.37619882186845832</v>
      </c>
      <c r="V1930">
        <f t="shared" si="362"/>
        <v>-0.13172336343940971</v>
      </c>
      <c r="W1930">
        <f>I1930/MAX(I$1914:$I1930)-1</f>
        <v>-8.1662954714180058E-3</v>
      </c>
      <c r="X1930">
        <f>L1930/MAX($L$1914:L1930)-1</f>
        <v>-0.10029498525073743</v>
      </c>
      <c r="Y1930">
        <f>J1930/MAX($J$1914:J1930)-1</f>
        <v>-0.10674008747790431</v>
      </c>
      <c r="Z1930">
        <f>P1930/MAX($P$1914:P1930)-1</f>
        <v>-9.6444526038798162E-2</v>
      </c>
      <c r="AA1930">
        <f t="shared" si="363"/>
        <v>11.528639016393443</v>
      </c>
      <c r="AB1930">
        <f t="shared" si="364"/>
        <v>8.5821142964071857</v>
      </c>
      <c r="AC1930">
        <f t="shared" si="365"/>
        <v>0.35082628664096444</v>
      </c>
      <c r="AD1930">
        <f>AA1930/MAX($AA$1914:$AA1930)-1</f>
        <v>-0.16456878546823728</v>
      </c>
      <c r="AE1930">
        <f>AB1930/MAX($AB$1914:$AB1930)-1</f>
        <v>-7.1995242756425215E-2</v>
      </c>
      <c r="AF1930">
        <f>AC1930/MAX($AC$1914:$AC1930)-1</f>
        <v>-0.14303662580858567</v>
      </c>
      <c r="AG1930">
        <f t="shared" si="356"/>
        <v>8.6930104318874338E-2</v>
      </c>
      <c r="AH1930">
        <f t="shared" si="357"/>
        <v>0</v>
      </c>
    </row>
    <row r="1931" spans="2:34" x14ac:dyDescent="0.25">
      <c r="B1931" s="2">
        <v>41060</v>
      </c>
      <c r="C1931" t="s">
        <v>31</v>
      </c>
      <c r="D1931">
        <v>10.936</v>
      </c>
      <c r="E1931">
        <v>10.6051</v>
      </c>
      <c r="F1931">
        <v>10.3721</v>
      </c>
      <c r="G1931">
        <v>19.147600000000001</v>
      </c>
      <c r="H1931">
        <v>32682</v>
      </c>
      <c r="I1931">
        <v>1336</v>
      </c>
      <c r="J1931">
        <v>10459.532800000001</v>
      </c>
      <c r="K1931">
        <v>917</v>
      </c>
      <c r="L1931">
        <v>915</v>
      </c>
      <c r="M1931">
        <v>2118.94</v>
      </c>
      <c r="N1931">
        <v>2699.1</v>
      </c>
      <c r="O1931">
        <v>3136.13</v>
      </c>
      <c r="P1931">
        <f t="shared" si="358"/>
        <v>4.087877118903372E-2</v>
      </c>
      <c r="Q1931">
        <f t="shared" si="359"/>
        <v>7.2830846648310521E-2</v>
      </c>
      <c r="R1931">
        <f t="shared" si="366"/>
        <v>7.1824819588626632E-2</v>
      </c>
      <c r="S1931">
        <f t="shared" si="360"/>
        <v>2.2464110450149954E-2</v>
      </c>
      <c r="T1931">
        <f t="shared" si="361"/>
        <v>-0.45830809083122692</v>
      </c>
      <c r="U1931" s="9">
        <f>M1931/MAX(M$14:$M1931)-1</f>
        <v>-0.42690770221075469</v>
      </c>
      <c r="V1931">
        <f t="shared" si="362"/>
        <v>-0.13935327936023068</v>
      </c>
      <c r="W1931">
        <f>I1931/MAX(I$1914:$I1931)-1</f>
        <v>-8.1662954714180058E-3</v>
      </c>
      <c r="X1931">
        <f>L1931/MAX($L$1914:L1931)-1</f>
        <v>-0.10029498525073743</v>
      </c>
      <c r="Y1931">
        <f>J1931/MAX($J$1914:J1931)-1</f>
        <v>-0.11429112676270181</v>
      </c>
      <c r="Z1931">
        <f>P1931/MAX($P$1914:P1931)-1</f>
        <v>-9.6444526038798162E-2</v>
      </c>
      <c r="AA1931">
        <f t="shared" si="363"/>
        <v>11.431183387978143</v>
      </c>
      <c r="AB1931">
        <f t="shared" si="364"/>
        <v>8.5153688622754498</v>
      </c>
      <c r="AC1931">
        <f t="shared" si="365"/>
        <v>0.3480978153111805</v>
      </c>
      <c r="AD1931">
        <f>AA1931/MAX($AA$1914:$AA1931)-1</f>
        <v>-0.17163097848982256</v>
      </c>
      <c r="AE1931">
        <f>AB1931/MAX($AB$1914:$AB1931)-1</f>
        <v>-7.9212587837050541E-2</v>
      </c>
      <c r="AF1931">
        <f>AC1931/MAX($AC$1914:$AC1931)-1</f>
        <v>-0.14970146275550777</v>
      </c>
      <c r="AG1931">
        <f t="shared" si="356"/>
        <v>8.7671219884696949E-2</v>
      </c>
      <c r="AH1931">
        <f t="shared" si="357"/>
        <v>1</v>
      </c>
    </row>
    <row r="1932" spans="2:34" x14ac:dyDescent="0.25">
      <c r="B1932" s="2">
        <v>41089</v>
      </c>
      <c r="C1932" t="s">
        <v>31</v>
      </c>
      <c r="D1932">
        <v>11.250299999999999</v>
      </c>
      <c r="E1932">
        <v>10.610900000000001</v>
      </c>
      <c r="F1932">
        <v>10.388400000000001</v>
      </c>
      <c r="G1932">
        <v>19.148800000000001</v>
      </c>
      <c r="H1932">
        <v>32682</v>
      </c>
      <c r="I1932">
        <v>1336</v>
      </c>
      <c r="J1932">
        <v>10760.0751</v>
      </c>
      <c r="K1932">
        <v>917</v>
      </c>
      <c r="L1932">
        <v>915</v>
      </c>
      <c r="M1932">
        <v>2264.7199999999998</v>
      </c>
      <c r="N1932">
        <v>2667.89</v>
      </c>
      <c r="O1932">
        <v>3129.84</v>
      </c>
      <c r="P1932">
        <f t="shared" si="358"/>
        <v>4.087877118903372E-2</v>
      </c>
      <c r="Q1932">
        <f t="shared" si="359"/>
        <v>-4.0058608740817014E-2</v>
      </c>
      <c r="R1932">
        <f t="shared" si="366"/>
        <v>2.6519378518268799E-2</v>
      </c>
      <c r="S1932">
        <f t="shared" si="360"/>
        <v>2.1418120211004643E-2</v>
      </c>
      <c r="T1932">
        <f t="shared" si="361"/>
        <v>-0.45749080882352944</v>
      </c>
      <c r="U1932" s="9">
        <f>M1932/MAX(M$14:$M1932)-1</f>
        <v>-0.38747978298146257</v>
      </c>
      <c r="V1932">
        <f t="shared" si="362"/>
        <v>-0.14759540423791639</v>
      </c>
      <c r="W1932">
        <f>I1932/MAX(I$1914:$I1932)-1</f>
        <v>-8.1662954714180058E-3</v>
      </c>
      <c r="X1932">
        <f>L1932/MAX($L$1914:L1932)-1</f>
        <v>-0.10029498525073743</v>
      </c>
      <c r="Y1932">
        <f>J1932/MAX($J$1914:J1932)-1</f>
        <v>-8.884133020074203E-2</v>
      </c>
      <c r="Z1932">
        <f>P1932/MAX($P$1914:P1932)-1</f>
        <v>-9.6444526038798162E-2</v>
      </c>
      <c r="AA1932">
        <f t="shared" si="363"/>
        <v>11.759644918032787</v>
      </c>
      <c r="AB1932">
        <f t="shared" si="364"/>
        <v>8.7403256736526949</v>
      </c>
      <c r="AC1932">
        <f t="shared" si="365"/>
        <v>0.35729377333088552</v>
      </c>
      <c r="AD1932">
        <f>AA1932/MAX($AA$1914:$AA1932)-1</f>
        <v>-0.14782877472662792</v>
      </c>
      <c r="AE1932">
        <f>AB1932/MAX($AB$1914:$AB1932)-1</f>
        <v>-5.4887464222718729E-2</v>
      </c>
      <c r="AF1932">
        <f>AC1932/MAX($AC$1914:$AC1932)-1</f>
        <v>-0.12723849600081294</v>
      </c>
      <c r="AG1932">
        <f t="shared" si="356"/>
        <v>8.5222453512429477E-2</v>
      </c>
      <c r="AH1932">
        <f t="shared" si="357"/>
        <v>-1</v>
      </c>
    </row>
    <row r="1933" spans="2:34" x14ac:dyDescent="0.25">
      <c r="B1933" s="2">
        <v>41121</v>
      </c>
      <c r="C1933" t="s">
        <v>31</v>
      </c>
      <c r="D1933">
        <v>11.3896</v>
      </c>
      <c r="E1933">
        <v>10.6174</v>
      </c>
      <c r="F1933">
        <v>10.4064</v>
      </c>
      <c r="G1933">
        <v>19.146699999999999</v>
      </c>
      <c r="H1933">
        <v>32682</v>
      </c>
      <c r="I1933">
        <v>1336</v>
      </c>
      <c r="J1933">
        <v>10498.471799999999</v>
      </c>
      <c r="K1933">
        <v>917</v>
      </c>
      <c r="L1933">
        <v>915</v>
      </c>
      <c r="M1933">
        <v>2325.7199999999998</v>
      </c>
      <c r="N1933">
        <v>2638.85</v>
      </c>
      <c r="O1933">
        <v>3125.23</v>
      </c>
      <c r="P1933">
        <f t="shared" si="358"/>
        <v>4.087877118903372E-2</v>
      </c>
      <c r="Q1933">
        <f t="shared" si="359"/>
        <v>-1.4553004990778717E-2</v>
      </c>
      <c r="R1933">
        <f t="shared" si="366"/>
        <v>2.4303956155524276E-2</v>
      </c>
      <c r="S1933">
        <f t="shared" si="360"/>
        <v>2.0275984009840098E-2</v>
      </c>
      <c r="T1933">
        <f t="shared" si="361"/>
        <v>-0.45649119691643991</v>
      </c>
      <c r="U1933" s="9">
        <f>M1933/MAX(M$14:$M1933)-1</f>
        <v>-0.37098161400775687</v>
      </c>
      <c r="V1933">
        <f t="shared" si="362"/>
        <v>-0.1556301456212823</v>
      </c>
      <c r="W1933">
        <f>I1933/MAX(I$1914:$I1933)-1</f>
        <v>-8.1662954714180058E-3</v>
      </c>
      <c r="X1933">
        <f>L1933/MAX($L$1914:L1933)-1</f>
        <v>-0.10029498525073743</v>
      </c>
      <c r="Y1933">
        <f>J1933/MAX($J$1914:J1933)-1</f>
        <v>-0.11099378849009889</v>
      </c>
      <c r="Z1933">
        <f>P1933/MAX($P$1914:P1933)-1</f>
        <v>-9.6444526038798162E-2</v>
      </c>
      <c r="AA1933">
        <f t="shared" si="363"/>
        <v>11.473739672131147</v>
      </c>
      <c r="AB1933">
        <f t="shared" si="364"/>
        <v>8.5445148203592804</v>
      </c>
      <c r="AC1933">
        <f t="shared" si="365"/>
        <v>0.34928926626277462</v>
      </c>
      <c r="AD1933">
        <f>AA1933/MAX($AA$1914:$AA1933)-1</f>
        <v>-0.16854710639482962</v>
      </c>
      <c r="AE1933">
        <f>AB1933/MAX($AB$1914:$AB1933)-1</f>
        <v>-7.6060964959277833E-2</v>
      </c>
      <c r="AF1933">
        <f>AC1933/MAX($AC$1914:$AC1933)-1</f>
        <v>-0.1467911055030976</v>
      </c>
      <c r="AG1933">
        <f t="shared" si="356"/>
        <v>8.7346045926417606E-2</v>
      </c>
      <c r="AH1933">
        <f t="shared" si="357"/>
        <v>0</v>
      </c>
    </row>
    <row r="1934" spans="2:34" x14ac:dyDescent="0.25">
      <c r="B1934" s="2">
        <v>41152</v>
      </c>
      <c r="C1934" t="s">
        <v>31</v>
      </c>
      <c r="D1934">
        <v>11.3147</v>
      </c>
      <c r="E1934">
        <v>10.6471</v>
      </c>
      <c r="F1934">
        <v>10.426600000000001</v>
      </c>
      <c r="G1934">
        <v>19.143000000000001</v>
      </c>
      <c r="H1934">
        <v>32682</v>
      </c>
      <c r="I1934">
        <v>1336</v>
      </c>
      <c r="J1934">
        <v>10429.507600000001</v>
      </c>
      <c r="K1934">
        <v>917</v>
      </c>
      <c r="L1934">
        <v>915</v>
      </c>
      <c r="M1934">
        <v>2440.71</v>
      </c>
      <c r="N1934">
        <v>2620.61</v>
      </c>
      <c r="O1934">
        <v>3121.76</v>
      </c>
      <c r="P1934">
        <f t="shared" si="358"/>
        <v>4.087877118903372E-2</v>
      </c>
      <c r="Q1934">
        <f t="shared" si="359"/>
        <v>-5.601892796782626E-2</v>
      </c>
      <c r="R1934">
        <f t="shared" si="366"/>
        <v>-0.1172254799157042</v>
      </c>
      <c r="S1934">
        <f t="shared" si="360"/>
        <v>2.1147833426044871E-2</v>
      </c>
      <c r="T1934">
        <f t="shared" si="361"/>
        <v>-0.45533093036619132</v>
      </c>
      <c r="U1934" s="9">
        <f>M1934/MAX(M$14:$M1934)-1</f>
        <v>-0.33988121318338937</v>
      </c>
      <c r="V1934">
        <f t="shared" si="362"/>
        <v>-0.16053444210957923</v>
      </c>
      <c r="W1934">
        <f>I1934/MAX(I$1914:$I1934)-1</f>
        <v>-8.1662954714180058E-3</v>
      </c>
      <c r="X1934">
        <f>L1934/MAX($L$1914:L1934)-1</f>
        <v>-0.10029498525073743</v>
      </c>
      <c r="Y1934">
        <f>J1934/MAX($J$1914:J1934)-1</f>
        <v>-0.1168336481706107</v>
      </c>
      <c r="Z1934">
        <f>P1934/MAX($P$1914:P1934)-1</f>
        <v>-9.6444526038798162E-2</v>
      </c>
      <c r="AA1934">
        <f t="shared" si="363"/>
        <v>11.398368961748634</v>
      </c>
      <c r="AB1934">
        <f t="shared" si="364"/>
        <v>8.4928949101796416</v>
      </c>
      <c r="AC1934">
        <f t="shared" si="365"/>
        <v>0.34717910776574262</v>
      </c>
      <c r="AD1934">
        <f>AA1934/MAX($AA$1914:$AA1934)-1</f>
        <v>-0.1740088997622381</v>
      </c>
      <c r="AE1934">
        <f>AB1934/MAX($AB$1914:$AB1934)-1</f>
        <v>-8.1642750584673851E-2</v>
      </c>
      <c r="AF1934">
        <f>AC1934/MAX($AC$1914:$AC1934)-1</f>
        <v>-0.15194558968673533</v>
      </c>
      <c r="AG1934">
        <f t="shared" si="356"/>
        <v>8.7923613958534333E-2</v>
      </c>
      <c r="AH1934">
        <f t="shared" si="357"/>
        <v>-1</v>
      </c>
    </row>
    <row r="1935" spans="2:34" x14ac:dyDescent="0.25">
      <c r="B1935" s="2">
        <v>41180</v>
      </c>
      <c r="C1935" t="s">
        <v>31</v>
      </c>
      <c r="D1935">
        <v>11.219200000000001</v>
      </c>
      <c r="E1935">
        <v>10.7028</v>
      </c>
      <c r="F1935">
        <v>10.4475</v>
      </c>
      <c r="G1935">
        <v>19.135999999999999</v>
      </c>
      <c r="H1935">
        <v>32682</v>
      </c>
      <c r="I1935">
        <v>1336</v>
      </c>
      <c r="J1935">
        <v>10341.445599999999</v>
      </c>
      <c r="K1935">
        <v>917</v>
      </c>
      <c r="L1935">
        <v>915</v>
      </c>
      <c r="M1935">
        <v>2454.2600000000002</v>
      </c>
      <c r="N1935">
        <v>2602.34</v>
      </c>
      <c r="O1935">
        <v>3118.81</v>
      </c>
      <c r="P1935">
        <f t="shared" si="358"/>
        <v>4.087877118903372E-2</v>
      </c>
      <c r="Q1935">
        <f t="shared" si="359"/>
        <v>-1.3992010758058893E-2</v>
      </c>
      <c r="R1935">
        <f t="shared" si="366"/>
        <v>-8.645683602161458E-2</v>
      </c>
      <c r="S1935">
        <f t="shared" si="360"/>
        <v>2.4436468054558569E-2</v>
      </c>
      <c r="T1935">
        <f t="shared" si="361"/>
        <v>-0.4540395066889632</v>
      </c>
      <c r="U1935" s="9">
        <f>M1935/MAX(M$14:$M1935)-1</f>
        <v>-0.33621645597693495</v>
      </c>
      <c r="V1935">
        <f t="shared" si="362"/>
        <v>-0.16559841734507708</v>
      </c>
      <c r="W1935">
        <f>I1935/MAX(I$1914:$I1935)-1</f>
        <v>-8.1662954714180058E-3</v>
      </c>
      <c r="X1935">
        <f>L1935/MAX($L$1914:L1935)-1</f>
        <v>-0.10029498525073743</v>
      </c>
      <c r="Y1935">
        <f>J1935/MAX($J$1914:J1935)-1</f>
        <v>-0.12429070158651701</v>
      </c>
      <c r="Z1935">
        <f>P1935/MAX($P$1914:P1935)-1</f>
        <v>-9.6444526038798162E-2</v>
      </c>
      <c r="AA1935">
        <f t="shared" si="363"/>
        <v>11.302126338797812</v>
      </c>
      <c r="AB1935">
        <f t="shared" si="364"/>
        <v>8.4269802395209581</v>
      </c>
      <c r="AC1935">
        <f t="shared" si="365"/>
        <v>0.3444845970258858</v>
      </c>
      <c r="AD1935">
        <f>AA1935/MAX($AA$1914:$AA1935)-1</f>
        <v>-0.18098319146026032</v>
      </c>
      <c r="AE1935">
        <f>AB1935/MAX($AB$1914:$AB1935)-1</f>
        <v>-8.8770263203447719E-2</v>
      </c>
      <c r="AF1935">
        <f>AC1935/MAX($AC$1914:$AC1935)-1</f>
        <v>-0.15852747110027332</v>
      </c>
      <c r="AG1935">
        <f t="shared" ref="AG1935:AG1998" si="368">K1935/J1935</f>
        <v>8.867232256194435E-2</v>
      </c>
      <c r="AH1935">
        <f t="shared" ref="AH1935:AH1998" si="369">IF(Q1935&gt;3%,1,IF(Q1935&lt;-0.03,-1,0))</f>
        <v>0</v>
      </c>
    </row>
    <row r="1936" spans="2:34" x14ac:dyDescent="0.25">
      <c r="B1936" s="2">
        <v>41213</v>
      </c>
      <c r="C1936" t="s">
        <v>31</v>
      </c>
      <c r="D1936">
        <v>11.306699999999999</v>
      </c>
      <c r="E1936">
        <v>10.7326</v>
      </c>
      <c r="F1936">
        <v>10.467700000000001</v>
      </c>
      <c r="G1936">
        <v>19.129000000000001</v>
      </c>
      <c r="H1936">
        <v>32682</v>
      </c>
      <c r="I1936">
        <v>1336</v>
      </c>
      <c r="J1936">
        <v>10422.0807</v>
      </c>
      <c r="K1936">
        <v>917</v>
      </c>
      <c r="L1936">
        <v>915</v>
      </c>
      <c r="M1936">
        <v>2503.64</v>
      </c>
      <c r="N1936">
        <v>2585.1</v>
      </c>
      <c r="O1936">
        <v>3115.73</v>
      </c>
      <c r="P1936">
        <f t="shared" si="358"/>
        <v>4.087877118903372E-2</v>
      </c>
      <c r="Q1936">
        <f t="shared" si="359"/>
        <v>-1.2320987610194623E-2</v>
      </c>
      <c r="R1936">
        <f t="shared" si="366"/>
        <v>-8.3779610461423015E-2</v>
      </c>
      <c r="S1936">
        <f t="shared" si="360"/>
        <v>2.5306418793048957E-2</v>
      </c>
      <c r="T1936">
        <f t="shared" si="361"/>
        <v>-0.4527837315071358</v>
      </c>
      <c r="U1936" s="9">
        <f>M1936/MAX(M$14:$M1936)-1</f>
        <v>-0.3228610529618271</v>
      </c>
      <c r="V1936">
        <f t="shared" si="362"/>
        <v>-0.17030679808584193</v>
      </c>
      <c r="W1936">
        <f>I1936/MAX(I$1914:$I1936)-1</f>
        <v>-8.1662954714180058E-3</v>
      </c>
      <c r="X1936">
        <f>L1936/MAX($L$1914:L1936)-1</f>
        <v>-0.10029498525073743</v>
      </c>
      <c r="Y1936">
        <f>J1936/MAX($J$1914:J1936)-1</f>
        <v>-0.11746255496371771</v>
      </c>
      <c r="Z1936">
        <f>P1936/MAX($P$1914:P1936)-1</f>
        <v>-9.6444526038798162E-2</v>
      </c>
      <c r="AA1936">
        <f t="shared" si="363"/>
        <v>11.390252131147541</v>
      </c>
      <c r="AB1936">
        <f t="shared" si="364"/>
        <v>8.4873358532934127</v>
      </c>
      <c r="AC1936">
        <f t="shared" si="365"/>
        <v>0.34695186035126369</v>
      </c>
      <c r="AD1936">
        <f>AA1936/MAX($AA$1914:$AA1936)-1</f>
        <v>-0.17459709179753191</v>
      </c>
      <c r="AE1936">
        <f>AB1936/MAX($AB$1914:$AB1936)-1</f>
        <v>-8.2243864839044445E-2</v>
      </c>
      <c r="AF1936">
        <f>AC1936/MAX($AC$1914:$AC1936)-1</f>
        <v>-0.15250068694855323</v>
      </c>
      <c r="AG1936">
        <f t="shared" si="368"/>
        <v>8.7986269382849813E-2</v>
      </c>
      <c r="AH1936">
        <f t="shared" si="369"/>
        <v>0</v>
      </c>
    </row>
    <row r="1937" spans="2:34" x14ac:dyDescent="0.25">
      <c r="B1937" s="2">
        <v>41243</v>
      </c>
      <c r="C1937" t="s">
        <v>31</v>
      </c>
      <c r="D1937">
        <v>11.2296</v>
      </c>
      <c r="E1937">
        <v>10.770099999999999</v>
      </c>
      <c r="F1937">
        <v>10.491099999999999</v>
      </c>
      <c r="G1937">
        <v>19.111799999999999</v>
      </c>
      <c r="H1937">
        <v>32682</v>
      </c>
      <c r="I1937">
        <v>1336</v>
      </c>
      <c r="J1937">
        <v>10350.994500000001</v>
      </c>
      <c r="K1937">
        <v>917</v>
      </c>
      <c r="L1937">
        <v>915</v>
      </c>
      <c r="M1937">
        <v>2575.25</v>
      </c>
      <c r="N1937">
        <v>2575.84</v>
      </c>
      <c r="O1937">
        <v>3114.28</v>
      </c>
      <c r="P1937">
        <f t="shared" si="358"/>
        <v>4.087877118903372E-2</v>
      </c>
      <c r="Q1937">
        <f t="shared" si="359"/>
        <v>-3.5421320717135663E-2</v>
      </c>
      <c r="R1937">
        <f t="shared" si="366"/>
        <v>-6.2644493533792645E-2</v>
      </c>
      <c r="S1937">
        <f t="shared" si="360"/>
        <v>2.6593970127060107E-2</v>
      </c>
      <c r="T1937">
        <f t="shared" si="361"/>
        <v>-0.45106688014734353</v>
      </c>
      <c r="U1937" s="9">
        <f>M1937/MAX(M$14:$M1937)-1</f>
        <v>-0.30349328443384238</v>
      </c>
      <c r="V1937">
        <f t="shared" si="362"/>
        <v>-0.17289389521815635</v>
      </c>
      <c r="W1937">
        <f>I1937/MAX(I$1914:$I1937)-1</f>
        <v>-8.1662954714180058E-3</v>
      </c>
      <c r="X1937">
        <f>L1937/MAX($L$1914:L1937)-1</f>
        <v>-0.10029498525073743</v>
      </c>
      <c r="Y1937">
        <f>J1937/MAX($J$1914:J1937)-1</f>
        <v>-0.12348210471881971</v>
      </c>
      <c r="Z1937">
        <f>P1937/MAX($P$1914:P1937)-1</f>
        <v>-9.6444526038798162E-2</v>
      </c>
      <c r="AA1937">
        <f t="shared" si="363"/>
        <v>11.312562295081968</v>
      </c>
      <c r="AB1937">
        <f t="shared" si="364"/>
        <v>8.4341276197604795</v>
      </c>
      <c r="AC1937">
        <f t="shared" si="365"/>
        <v>0.34477677314729821</v>
      </c>
      <c r="AD1937">
        <f>AA1937/MAX($AA$1914:$AA1937)-1</f>
        <v>-0.1802269422949534</v>
      </c>
      <c r="AE1937">
        <f>AB1937/MAX($AB$1914:$AB1937)-1</f>
        <v>-8.7997399706758794E-2</v>
      </c>
      <c r="AF1937">
        <f>AC1937/MAX($AC$1914:$AC1937)-1</f>
        <v>-0.15781377248532324</v>
      </c>
      <c r="AG1937">
        <f t="shared" si="368"/>
        <v>8.8590521422844917E-2</v>
      </c>
      <c r="AH1937">
        <f t="shared" si="369"/>
        <v>-1</v>
      </c>
    </row>
    <row r="1938" spans="2:34" x14ac:dyDescent="0.25">
      <c r="B1938" s="2">
        <v>41274</v>
      </c>
      <c r="C1938" t="s">
        <v>31</v>
      </c>
      <c r="D1938">
        <v>11.665800000000001</v>
      </c>
      <c r="E1938">
        <v>10.8108</v>
      </c>
      <c r="F1938">
        <v>10.535</v>
      </c>
      <c r="G1938">
        <v>19.092300000000002</v>
      </c>
      <c r="H1938">
        <v>32682</v>
      </c>
      <c r="I1938">
        <v>1336</v>
      </c>
      <c r="J1938">
        <v>10753.1088</v>
      </c>
      <c r="K1938">
        <v>917</v>
      </c>
      <c r="L1938">
        <v>915</v>
      </c>
      <c r="M1938">
        <v>2635.93</v>
      </c>
      <c r="N1938">
        <v>2576.7199999999998</v>
      </c>
      <c r="O1938">
        <v>3113.93</v>
      </c>
      <c r="P1938">
        <f t="shared" si="358"/>
        <v>4.087877118903372E-2</v>
      </c>
      <c r="Q1938">
        <f t="shared" si="359"/>
        <v>1.5281009139332502E-2</v>
      </c>
      <c r="R1938">
        <f t="shared" si="366"/>
        <v>-3.4215552384184722E-2</v>
      </c>
      <c r="S1938">
        <f t="shared" si="360"/>
        <v>2.6179401993355444E-2</v>
      </c>
      <c r="T1938">
        <f t="shared" si="361"/>
        <v>-0.44820686873765869</v>
      </c>
      <c r="U1938" s="9">
        <f>M1938/MAX(M$14:$M1938)-1</f>
        <v>-0.28708166323180206</v>
      </c>
      <c r="V1938">
        <f t="shared" si="362"/>
        <v>-0.17251832892839603</v>
      </c>
      <c r="W1938">
        <f>I1938/MAX(I$1914:$I1938)-1</f>
        <v>-8.1662954714180058E-3</v>
      </c>
      <c r="X1938">
        <f>L1938/MAX($L$1914:L1938)-1</f>
        <v>-0.10029498525073743</v>
      </c>
      <c r="Y1938">
        <f>J1938/MAX($J$1914:J1938)-1</f>
        <v>-8.9431233578035618E-2</v>
      </c>
      <c r="Z1938">
        <f>P1938/MAX($P$1914:P1938)-1</f>
        <v>-9.6444526038798162E-2</v>
      </c>
      <c r="AA1938">
        <f t="shared" si="363"/>
        <v>11.752031475409837</v>
      </c>
      <c r="AB1938">
        <f t="shared" si="364"/>
        <v>8.7351113772455093</v>
      </c>
      <c r="AC1938">
        <f t="shared" si="365"/>
        <v>0.35708061930114438</v>
      </c>
      <c r="AD1938">
        <f>AA1938/MAX($AA$1914:$AA1938)-1</f>
        <v>-0.14838048838582185</v>
      </c>
      <c r="AE1938">
        <f>AB1938/MAX($AB$1914:$AB1938)-1</f>
        <v>-5.545129869338894E-2</v>
      </c>
      <c r="AF1938">
        <f>AC1938/MAX($AC$1914:$AC1938)-1</f>
        <v>-0.12775916735157866</v>
      </c>
      <c r="AG1938">
        <f t="shared" si="368"/>
        <v>8.5277664074225684E-2</v>
      </c>
      <c r="AH1938">
        <f t="shared" si="369"/>
        <v>0</v>
      </c>
    </row>
    <row r="1939" spans="2:34" x14ac:dyDescent="0.25">
      <c r="B1939" s="2">
        <v>41305</v>
      </c>
      <c r="C1939" t="s">
        <v>31</v>
      </c>
      <c r="D1939">
        <v>12.4543</v>
      </c>
      <c r="E1939">
        <v>10.858700000000001</v>
      </c>
      <c r="F1939">
        <v>10.5855</v>
      </c>
      <c r="G1939">
        <v>19.0703</v>
      </c>
      <c r="H1939">
        <v>32615</v>
      </c>
      <c r="I1939">
        <v>1239</v>
      </c>
      <c r="J1939">
        <v>11479.8853</v>
      </c>
      <c r="K1939">
        <v>-1378</v>
      </c>
      <c r="L1939">
        <v>2537</v>
      </c>
      <c r="M1939">
        <v>2702.98</v>
      </c>
      <c r="N1939">
        <v>2582.1799999999998</v>
      </c>
      <c r="O1939">
        <v>3113.7</v>
      </c>
      <c r="P1939">
        <f t="shared" si="358"/>
        <v>3.7988655526598192E-2</v>
      </c>
      <c r="Q1939">
        <f t="shared" si="359"/>
        <v>4.2153792752593233E-2</v>
      </c>
      <c r="R1939">
        <f t="shared" si="366"/>
        <v>2.1877269110319064E-2</v>
      </c>
      <c r="S1939">
        <f t="shared" si="360"/>
        <v>2.5808889518681211E-2</v>
      </c>
      <c r="T1939">
        <f t="shared" si="361"/>
        <v>-0.4449222088797764</v>
      </c>
      <c r="U1939" s="9">
        <f>M1939/MAX(M$14:$M1939)-1</f>
        <v>-0.26894720045004838</v>
      </c>
      <c r="V1939">
        <f t="shared" si="362"/>
        <v>-0.17070366445065355</v>
      </c>
      <c r="W1939">
        <f>I1939/MAX(I$1914:$I1939)-1</f>
        <v>-8.0178173719376411E-2</v>
      </c>
      <c r="X1939">
        <f>L1939/MAX($L$1914:L1939)-1</f>
        <v>0</v>
      </c>
      <c r="Y1939">
        <f>J1939/MAX($J$1914:J1939)-1</f>
        <v>-2.788810280738141E-2</v>
      </c>
      <c r="Z1939">
        <f>P1939/MAX($P$1914:P1939)-1</f>
        <v>-0.16032560052361933</v>
      </c>
      <c r="AA1939">
        <f t="shared" si="363"/>
        <v>4.5249843515963732</v>
      </c>
      <c r="AB1939">
        <f t="shared" si="364"/>
        <v>8.153256900726392</v>
      </c>
      <c r="AC1939">
        <f t="shared" si="365"/>
        <v>0.30973126782155452</v>
      </c>
      <c r="AD1939">
        <f>AA1939/MAX($AA$1914:$AA1939)-1</f>
        <v>-0.67209371659431216</v>
      </c>
      <c r="AE1939">
        <f>AB1939/MAX($AB$1914:$AB1939)-1</f>
        <v>-0.11836862926998837</v>
      </c>
      <c r="AF1939">
        <f>AC1939/MAX($AC$1914:$AC1939)-1</f>
        <v>-0.24341942872546685</v>
      </c>
      <c r="AG1939">
        <f t="shared" si="368"/>
        <v>-0.12003604252038999</v>
      </c>
      <c r="AH1939">
        <f t="shared" si="369"/>
        <v>1</v>
      </c>
    </row>
    <row r="1940" spans="2:34" x14ac:dyDescent="0.25">
      <c r="B1940" s="2">
        <v>41333</v>
      </c>
      <c r="C1940" t="s">
        <v>31</v>
      </c>
      <c r="D1940">
        <v>12.6615</v>
      </c>
      <c r="E1940">
        <v>10.9095</v>
      </c>
      <c r="F1940">
        <v>10.633900000000001</v>
      </c>
      <c r="G1940">
        <v>19.048500000000001</v>
      </c>
      <c r="H1940">
        <v>32615</v>
      </c>
      <c r="I1940">
        <v>1239</v>
      </c>
      <c r="J1940">
        <v>11423.581899999999</v>
      </c>
      <c r="K1940">
        <v>-1378</v>
      </c>
      <c r="L1940">
        <v>2537</v>
      </c>
      <c r="M1940">
        <v>2633.55</v>
      </c>
      <c r="N1940">
        <v>2585.9</v>
      </c>
      <c r="O1940">
        <v>3111.92</v>
      </c>
      <c r="P1940">
        <f t="shared" si="358"/>
        <v>3.7988655526598192E-2</v>
      </c>
      <c r="Q1940">
        <f t="shared" si="359"/>
        <v>4.2323288798117753E-2</v>
      </c>
      <c r="R1940">
        <f t="shared" si="366"/>
        <v>0.10487264156746834</v>
      </c>
      <c r="S1940">
        <f t="shared" si="360"/>
        <v>2.591711413498321E-2</v>
      </c>
      <c r="T1940">
        <f t="shared" si="361"/>
        <v>-0.44174606924429749</v>
      </c>
      <c r="U1940" s="9">
        <f>M1940/MAX(M$14:$M1940)-1</f>
        <v>-0.28772536228356294</v>
      </c>
      <c r="V1940">
        <f t="shared" si="362"/>
        <v>-0.16903390832669218</v>
      </c>
      <c r="W1940">
        <f>I1940/MAX(I$1914:$I1940)-1</f>
        <v>-8.0178173719376411E-2</v>
      </c>
      <c r="X1940">
        <f>L1940/MAX($L$1914:L1940)-1</f>
        <v>0</v>
      </c>
      <c r="Y1940">
        <f>J1940/MAX($J$1914:J1940)-1</f>
        <v>-3.2655851226644383E-2</v>
      </c>
      <c r="Z1940">
        <f>P1940/MAX($P$1914:P1940)-1</f>
        <v>-0.16032560052361933</v>
      </c>
      <c r="AA1940">
        <f t="shared" si="363"/>
        <v>4.5027914465904608</v>
      </c>
      <c r="AB1940">
        <f t="shared" si="364"/>
        <v>8.1078142857142854</v>
      </c>
      <c r="AC1940">
        <f t="shared" si="365"/>
        <v>0.30800496397363175</v>
      </c>
      <c r="AD1940">
        <f>AA1940/MAX($AA$1914:$AA1940)-1</f>
        <v>-0.67370194160306762</v>
      </c>
      <c r="AE1940">
        <f>AB1940/MAX($AB$1914:$AB1940)-1</f>
        <v>-0.1232824490417056</v>
      </c>
      <c r="AF1940">
        <f>AC1940/MAX($AC$1914:$AC1940)-1</f>
        <v>-0.24763627115355291</v>
      </c>
      <c r="AG1940">
        <f t="shared" si="368"/>
        <v>-0.12062766407793689</v>
      </c>
      <c r="AH1940">
        <f t="shared" si="369"/>
        <v>1</v>
      </c>
    </row>
    <row r="1941" spans="2:34" x14ac:dyDescent="0.25">
      <c r="B1941" s="2">
        <v>41362</v>
      </c>
      <c r="C1941" t="s">
        <v>31</v>
      </c>
      <c r="D1941">
        <v>13.7607</v>
      </c>
      <c r="E1941">
        <v>10.9681</v>
      </c>
      <c r="F1941">
        <v>10.691800000000001</v>
      </c>
      <c r="G1941">
        <v>19.04</v>
      </c>
      <c r="H1941">
        <v>32615</v>
      </c>
      <c r="I1941">
        <v>1239</v>
      </c>
      <c r="J1941">
        <v>12415.3565</v>
      </c>
      <c r="K1941">
        <v>-1378</v>
      </c>
      <c r="L1941">
        <v>2537</v>
      </c>
      <c r="M1941">
        <v>2624.02</v>
      </c>
      <c r="N1941">
        <v>2593.64</v>
      </c>
      <c r="O1941">
        <v>3109.4</v>
      </c>
      <c r="P1941">
        <f t="shared" si="358"/>
        <v>3.7988655526598192E-2</v>
      </c>
      <c r="Q1941">
        <f t="shared" si="359"/>
        <v>9.0433048089819335E-2</v>
      </c>
      <c r="R1941">
        <f t="shared" si="366"/>
        <v>0.18409452648310609</v>
      </c>
      <c r="S1941">
        <f t="shared" si="360"/>
        <v>2.5842234235582406E-2</v>
      </c>
      <c r="T1941">
        <f t="shared" si="361"/>
        <v>-0.43845588235294108</v>
      </c>
      <c r="U1941" s="9">
        <f>M1941/MAX(M$14:$M1941)-1</f>
        <v>-0.29030286310847142</v>
      </c>
      <c r="V1941">
        <f t="shared" si="362"/>
        <v>-0.16587122917604691</v>
      </c>
      <c r="W1941">
        <f>I1941/MAX(I$1914:$I1941)-1</f>
        <v>-8.0178173719376411E-2</v>
      </c>
      <c r="X1941">
        <f>L1941/MAX($L$1914:L1941)-1</f>
        <v>0</v>
      </c>
      <c r="Y1941">
        <f>J1941/MAX($J$1914:J1941)-1</f>
        <v>0</v>
      </c>
      <c r="Z1941">
        <f>P1941/MAX($P$1914:P1941)-1</f>
        <v>-0.16032560052361933</v>
      </c>
      <c r="AA1941">
        <f t="shared" si="363"/>
        <v>4.8937156089869926</v>
      </c>
      <c r="AB1941">
        <f t="shared" si="364"/>
        <v>8.9082780468119456</v>
      </c>
      <c r="AC1941">
        <f t="shared" si="365"/>
        <v>0.33841350605549592</v>
      </c>
      <c r="AD1941">
        <f>AA1941/MAX($AA$1914:$AA1941)-1</f>
        <v>-0.64537333773956351</v>
      </c>
      <c r="AE1941">
        <f>AB1941/MAX($AB$1914:$AB1941)-1</f>
        <v>-3.6726368262090192E-2</v>
      </c>
      <c r="AF1941">
        <f>AC1941/MAX($AC$1914:$AC1941)-1</f>
        <v>-0.1733573250796383</v>
      </c>
      <c r="AG1941">
        <f t="shared" si="368"/>
        <v>-0.11099157724548626</v>
      </c>
      <c r="AH1941">
        <f t="shared" si="369"/>
        <v>1</v>
      </c>
    </row>
    <row r="1942" spans="2:34" x14ac:dyDescent="0.25">
      <c r="B1942" s="2">
        <v>41394</v>
      </c>
      <c r="C1942" t="s">
        <v>31</v>
      </c>
      <c r="D1942">
        <v>13.7895</v>
      </c>
      <c r="E1942">
        <v>11.039899999999999</v>
      </c>
      <c r="F1942">
        <v>10.7477</v>
      </c>
      <c r="G1942">
        <v>19.023499999999999</v>
      </c>
      <c r="H1942">
        <v>32615</v>
      </c>
      <c r="I1942">
        <v>1239</v>
      </c>
      <c r="J1942">
        <v>12441.3192</v>
      </c>
      <c r="K1942">
        <v>-1378</v>
      </c>
      <c r="L1942">
        <v>2537</v>
      </c>
      <c r="M1942">
        <v>2712</v>
      </c>
      <c r="N1942">
        <v>2608.35</v>
      </c>
      <c r="O1942">
        <v>3107.01</v>
      </c>
      <c r="P1942">
        <f t="shared" si="358"/>
        <v>3.7988655526598192E-2</v>
      </c>
      <c r="Q1942">
        <f t="shared" si="359"/>
        <v>-3.1435791075701935E-2</v>
      </c>
      <c r="R1942">
        <f t="shared" si="366"/>
        <v>0.10387089465562371</v>
      </c>
      <c r="S1942">
        <f t="shared" si="360"/>
        <v>2.7187212147715245E-2</v>
      </c>
      <c r="T1942">
        <f t="shared" si="361"/>
        <v>-0.43503035718979155</v>
      </c>
      <c r="U1942" s="9">
        <f>M1942/MAX(M$14:$M1942)-1</f>
        <v>-0.26650763513623166</v>
      </c>
      <c r="V1942">
        <f t="shared" si="362"/>
        <v>-0.16049513841281493</v>
      </c>
      <c r="W1942">
        <f>I1942/MAX(I$1914:$I1942)-1</f>
        <v>-8.0178173719376411E-2</v>
      </c>
      <c r="X1942">
        <f>L1942/MAX($L$1914:L1942)-1</f>
        <v>0</v>
      </c>
      <c r="Y1942">
        <f>J1942/MAX($J$1914:J1942)-1</f>
        <v>0</v>
      </c>
      <c r="Z1942">
        <f>P1942/MAX($P$1914:P1942)-1</f>
        <v>-0.16032560052361933</v>
      </c>
      <c r="AA1942">
        <f t="shared" si="363"/>
        <v>4.9039492313756403</v>
      </c>
      <c r="AB1942">
        <f t="shared" si="364"/>
        <v>8.9292326069410812</v>
      </c>
      <c r="AC1942">
        <f t="shared" si="365"/>
        <v>0.3392095416219531</v>
      </c>
      <c r="AD1942">
        <f>AA1942/MAX($AA$1914:$AA1942)-1</f>
        <v>-0.64463175084721214</v>
      </c>
      <c r="AE1942">
        <f>AB1942/MAX($AB$1914:$AB1942)-1</f>
        <v>-3.4460501039379698E-2</v>
      </c>
      <c r="AF1942">
        <f>AC1942/MAX($AC$1914:$AC1942)-1</f>
        <v>-0.17141284899280029</v>
      </c>
      <c r="AG1942">
        <f t="shared" si="368"/>
        <v>-0.11075995863846978</v>
      </c>
      <c r="AH1942">
        <f t="shared" si="369"/>
        <v>-1</v>
      </c>
    </row>
    <row r="1943" spans="2:34" x14ac:dyDescent="0.25">
      <c r="B1943" s="2">
        <v>41425</v>
      </c>
      <c r="C1943" t="s">
        <v>31</v>
      </c>
      <c r="D1943">
        <v>14.4168</v>
      </c>
      <c r="E1943">
        <v>11.138400000000001</v>
      </c>
      <c r="F1943">
        <v>10.800800000000001</v>
      </c>
      <c r="G1943">
        <v>19.006399999999999</v>
      </c>
      <c r="H1943">
        <v>32615</v>
      </c>
      <c r="I1943">
        <v>1239</v>
      </c>
      <c r="J1943">
        <v>13007.3058</v>
      </c>
      <c r="K1943">
        <v>-1378</v>
      </c>
      <c r="L1943">
        <v>2537</v>
      </c>
      <c r="M1943">
        <v>2769.64</v>
      </c>
      <c r="N1943">
        <v>2622.32</v>
      </c>
      <c r="O1943">
        <v>3104.86</v>
      </c>
      <c r="P1943">
        <f t="shared" si="358"/>
        <v>3.7988655526598192E-2</v>
      </c>
      <c r="Q1943">
        <f t="shared" si="359"/>
        <v>2.4237447243269372E-2</v>
      </c>
      <c r="R1943">
        <f t="shared" si="366"/>
        <v>8.6957368350605746E-2</v>
      </c>
      <c r="S1943">
        <f t="shared" si="360"/>
        <v>3.1256943930079162E-2</v>
      </c>
      <c r="T1943">
        <f t="shared" si="361"/>
        <v>-0.43172825995454156</v>
      </c>
      <c r="U1943" s="9">
        <f>M1943/MAX(M$14:$M1943)-1</f>
        <v>-0.250918217765012</v>
      </c>
      <c r="V1943">
        <f t="shared" si="362"/>
        <v>-0.155414414820636</v>
      </c>
      <c r="W1943">
        <f>I1943/MAX(I$1914:$I1943)-1</f>
        <v>-8.0178173719376411E-2</v>
      </c>
      <c r="X1943">
        <f>L1943/MAX($L$1914:L1943)-1</f>
        <v>0</v>
      </c>
      <c r="Y1943">
        <f>J1943/MAX($J$1914:J1943)-1</f>
        <v>0</v>
      </c>
      <c r="Z1943">
        <f>P1943/MAX($P$1914:P1943)-1</f>
        <v>-0.16032560052361933</v>
      </c>
      <c r="AA1943">
        <f t="shared" si="363"/>
        <v>5.1270420969649191</v>
      </c>
      <c r="AB1943">
        <f t="shared" si="364"/>
        <v>9.3860418079096046</v>
      </c>
      <c r="AC1943">
        <f t="shared" si="365"/>
        <v>0.3565631089989269</v>
      </c>
      <c r="AD1943">
        <f>AA1943/MAX($AA$1914:$AA1943)-1</f>
        <v>-0.62846516402047603</v>
      </c>
      <c r="AE1943">
        <f>AB1943/MAX($AB$1914:$AB1943)-1</f>
        <v>0</v>
      </c>
      <c r="AF1943">
        <f>AC1943/MAX($AC$1914:$AC1943)-1</f>
        <v>-0.12902328977243072</v>
      </c>
      <c r="AG1943">
        <f t="shared" si="368"/>
        <v>-0.10594046308959693</v>
      </c>
      <c r="AH1943">
        <f t="shared" si="369"/>
        <v>0</v>
      </c>
    </row>
    <row r="1944" spans="2:34" x14ac:dyDescent="0.25">
      <c r="B1944" s="2">
        <v>41453</v>
      </c>
      <c r="C1944" t="s">
        <v>31</v>
      </c>
      <c r="D1944">
        <v>13.1622</v>
      </c>
      <c r="E1944">
        <v>11.2098</v>
      </c>
      <c r="F1944">
        <v>10.834099999999999</v>
      </c>
      <c r="G1944">
        <v>18.981100000000001</v>
      </c>
      <c r="H1944">
        <v>32615</v>
      </c>
      <c r="I1944">
        <v>1239</v>
      </c>
      <c r="J1944">
        <v>11868.561299999999</v>
      </c>
      <c r="K1944">
        <v>-1378</v>
      </c>
      <c r="L1944">
        <v>2537</v>
      </c>
      <c r="M1944">
        <v>2602.59</v>
      </c>
      <c r="N1944">
        <v>2626.87</v>
      </c>
      <c r="O1944">
        <v>3100.3</v>
      </c>
      <c r="P1944">
        <f t="shared" si="358"/>
        <v>3.7988655526598192E-2</v>
      </c>
      <c r="Q1944">
        <f t="shared" si="359"/>
        <v>-2.670877467619992E-2</v>
      </c>
      <c r="R1944">
        <f t="shared" si="366"/>
        <v>-3.5326568448912576E-2</v>
      </c>
      <c r="S1944">
        <f t="shared" si="360"/>
        <v>3.4677545896751871E-2</v>
      </c>
      <c r="T1944">
        <f t="shared" si="361"/>
        <v>-0.42921643108144425</v>
      </c>
      <c r="U1944" s="9">
        <f>M1944/MAX(M$14:$M1944)-1</f>
        <v>-0.2960988591921847</v>
      </c>
      <c r="V1944">
        <f t="shared" si="362"/>
        <v>-0.1527045769764217</v>
      </c>
      <c r="W1944">
        <f>I1944/MAX(I$1914:$I1944)-1</f>
        <v>-8.0178173719376411E-2</v>
      </c>
      <c r="X1944">
        <f>L1944/MAX($L$1914:L1944)-1</f>
        <v>0</v>
      </c>
      <c r="Y1944">
        <f>J1944/MAX($J$1914:J1944)-1</f>
        <v>-8.7546530965697755E-2</v>
      </c>
      <c r="Z1944">
        <f>P1944/MAX($P$1914:P1944)-1</f>
        <v>-0.16032560052361933</v>
      </c>
      <c r="AA1944">
        <f t="shared" si="363"/>
        <v>4.6781873472605433</v>
      </c>
      <c r="AB1944">
        <f t="shared" si="364"/>
        <v>8.4669582728006461</v>
      </c>
      <c r="AC1944">
        <f t="shared" si="365"/>
        <v>0.32164836118350448</v>
      </c>
      <c r="AD1944">
        <f>AA1944/MAX($AA$1914:$AA1944)-1</f>
        <v>-0.66099175004339294</v>
      </c>
      <c r="AE1944">
        <f>AB1944/MAX($AB$1914:$AB1944)-1</f>
        <v>-9.792024731175264E-2</v>
      </c>
      <c r="AF1944">
        <f>AC1944/MAX($AC$1914:$AC1944)-1</f>
        <v>-0.21430954464069119</v>
      </c>
      <c r="AG1944">
        <f t="shared" si="368"/>
        <v>-0.11610505815898681</v>
      </c>
      <c r="AH1944">
        <f t="shared" si="369"/>
        <v>0</v>
      </c>
    </row>
    <row r="1945" spans="2:34" x14ac:dyDescent="0.25">
      <c r="B1945" s="2">
        <v>41486</v>
      </c>
      <c r="C1945" t="s">
        <v>31</v>
      </c>
      <c r="D1945">
        <v>14.255699999999999</v>
      </c>
      <c r="E1945">
        <v>11.297800000000001</v>
      </c>
      <c r="F1945">
        <v>10.883699999999999</v>
      </c>
      <c r="G1945">
        <v>18.953099999999999</v>
      </c>
      <c r="H1945">
        <v>32615</v>
      </c>
      <c r="I1945">
        <v>1239</v>
      </c>
      <c r="J1945">
        <v>12854.5808</v>
      </c>
      <c r="K1945">
        <v>-1378</v>
      </c>
      <c r="L1945">
        <v>2537</v>
      </c>
      <c r="M1945">
        <v>2768.15</v>
      </c>
      <c r="N1945">
        <v>2633.2</v>
      </c>
      <c r="O1945">
        <v>3097.42</v>
      </c>
      <c r="P1945">
        <f t="shared" si="358"/>
        <v>3.7988655526598192E-2</v>
      </c>
      <c r="Q1945">
        <f t="shared" si="359"/>
        <v>1.9465262420955698E-2</v>
      </c>
      <c r="R1945">
        <f t="shared" si="366"/>
        <v>1.3104055140710669E-2</v>
      </c>
      <c r="S1945">
        <f t="shared" si="360"/>
        <v>3.8047722741347378E-2</v>
      </c>
      <c r="T1945">
        <f t="shared" si="361"/>
        <v>-0.42575620874685405</v>
      </c>
      <c r="U1945" s="9">
        <f>M1945/MAX(M$14:$M1945)-1</f>
        <v>-0.25132120582682871</v>
      </c>
      <c r="V1945">
        <f t="shared" si="362"/>
        <v>-0.14987312020972299</v>
      </c>
      <c r="W1945">
        <f>I1945/MAX(I$1914:$I1945)-1</f>
        <v>-8.0178173719376411E-2</v>
      </c>
      <c r="X1945">
        <f>L1945/MAX($L$1914:L1945)-1</f>
        <v>0</v>
      </c>
      <c r="Y1945">
        <f>J1945/MAX($J$1914:J1945)-1</f>
        <v>-1.1741478392858329E-2</v>
      </c>
      <c r="Z1945">
        <f>P1945/MAX($P$1914:P1945)-1</f>
        <v>-0.16032560052361933</v>
      </c>
      <c r="AA1945">
        <f t="shared" si="363"/>
        <v>5.0668430429641305</v>
      </c>
      <c r="AB1945">
        <f t="shared" si="364"/>
        <v>9.2627770782889431</v>
      </c>
      <c r="AC1945">
        <f t="shared" si="365"/>
        <v>0.35188044764678827</v>
      </c>
      <c r="AD1945">
        <f>AA1945/MAX($AA$1914:$AA1945)-1</f>
        <v>-0.63282753226932376</v>
      </c>
      <c r="AE1945">
        <f>AB1945/MAX($AB$1914:$AB1945)-1</f>
        <v>-1.3132770143510997E-2</v>
      </c>
      <c r="AF1945">
        <f>AC1945/MAX($AC$1914:$AC1945)-1</f>
        <v>-0.14046162670820095</v>
      </c>
      <c r="AG1945">
        <f t="shared" si="368"/>
        <v>-0.10719913946941001</v>
      </c>
      <c r="AH1945">
        <f t="shared" si="369"/>
        <v>0</v>
      </c>
    </row>
    <row r="1946" spans="2:34" x14ac:dyDescent="0.25">
      <c r="B1946" s="2">
        <v>41516</v>
      </c>
      <c r="C1946" t="s">
        <v>31</v>
      </c>
      <c r="D1946">
        <v>13.8758</v>
      </c>
      <c r="E1946">
        <v>11.386900000000001</v>
      </c>
      <c r="F1946">
        <v>10.938499999999999</v>
      </c>
      <c r="G1946">
        <v>18.923100000000002</v>
      </c>
      <c r="H1946">
        <v>32615</v>
      </c>
      <c r="I1946">
        <v>1239</v>
      </c>
      <c r="J1946">
        <v>12324.3215</v>
      </c>
      <c r="K1946">
        <v>-1378</v>
      </c>
      <c r="L1946">
        <v>2537</v>
      </c>
      <c r="M1946">
        <v>2721.37</v>
      </c>
      <c r="N1946">
        <v>2639.6</v>
      </c>
      <c r="O1946">
        <v>3095.34</v>
      </c>
      <c r="P1946">
        <f t="shared" si="358"/>
        <v>3.7988655526598192E-2</v>
      </c>
      <c r="Q1946">
        <f t="shared" si="359"/>
        <v>-9.7496162993891966E-3</v>
      </c>
      <c r="R1946">
        <f t="shared" si="366"/>
        <v>-2.0097406678403318E-2</v>
      </c>
      <c r="S1946">
        <f t="shared" si="360"/>
        <v>4.099282351327882E-2</v>
      </c>
      <c r="T1946">
        <f t="shared" si="361"/>
        <v>-0.42194989193102617</v>
      </c>
      <c r="U1946" s="9">
        <f>M1946/MAX(M$14:$M1946)-1</f>
        <v>-0.26397340819715587</v>
      </c>
      <c r="V1946">
        <f t="shared" si="362"/>
        <v>-0.14723422951921283</v>
      </c>
      <c r="W1946">
        <f>I1946/MAX(I$1914:$I1946)-1</f>
        <v>-8.0178173719376411E-2</v>
      </c>
      <c r="X1946">
        <f>L1946/MAX($L$1914:L1946)-1</f>
        <v>0</v>
      </c>
      <c r="Y1946">
        <f>J1946/MAX($J$1914:J1946)-1</f>
        <v>-5.2507745301106135E-2</v>
      </c>
      <c r="Z1946">
        <f>P1946/MAX($P$1914:P1946)-1</f>
        <v>-0.16032560052361933</v>
      </c>
      <c r="AA1946">
        <f t="shared" si="363"/>
        <v>4.8578326763894362</v>
      </c>
      <c r="AB1946">
        <f t="shared" si="364"/>
        <v>8.8348034705407592</v>
      </c>
      <c r="AC1946">
        <f t="shared" si="365"/>
        <v>0.33562230568756707</v>
      </c>
      <c r="AD1946">
        <f>AA1946/MAX($AA$1914:$AA1946)-1</f>
        <v>-0.6479736205585771</v>
      </c>
      <c r="AE1946">
        <f>AB1946/MAX($AB$1914:$AB1946)-1</f>
        <v>-5.8729584701435855E-2</v>
      </c>
      <c r="AF1946">
        <f>AC1946/MAX($AC$1914:$AC1946)-1</f>
        <v>-0.18017539024871876</v>
      </c>
      <c r="AG1946">
        <f t="shared" si="368"/>
        <v>-0.11181142913222444</v>
      </c>
      <c r="AH1946">
        <f t="shared" si="369"/>
        <v>0</v>
      </c>
    </row>
    <row r="1947" spans="2:34" x14ac:dyDescent="0.25">
      <c r="B1947" s="2">
        <v>41547</v>
      </c>
      <c r="C1947" t="s">
        <v>31</v>
      </c>
      <c r="D1947">
        <v>14.739100000000001</v>
      </c>
      <c r="E1947">
        <v>11.497999999999999</v>
      </c>
      <c r="F1947">
        <v>10.9976</v>
      </c>
      <c r="G1947">
        <v>18.892299999999999</v>
      </c>
      <c r="H1947">
        <v>32615</v>
      </c>
      <c r="I1947">
        <v>1239</v>
      </c>
      <c r="J1947">
        <v>13091.077300000001</v>
      </c>
      <c r="K1947">
        <v>-1378</v>
      </c>
      <c r="L1947">
        <v>2537</v>
      </c>
      <c r="M1947">
        <v>2893.15</v>
      </c>
      <c r="N1947">
        <v>2644.7</v>
      </c>
      <c r="O1947">
        <v>3093.5</v>
      </c>
      <c r="P1947">
        <f t="shared" si="358"/>
        <v>3.7988655526598192E-2</v>
      </c>
      <c r="Q1947">
        <f t="shared" si="359"/>
        <v>-9.0638580948132486E-4</v>
      </c>
      <c r="R1947">
        <f t="shared" si="366"/>
        <v>8.1625668229732273E-3</v>
      </c>
      <c r="S1947">
        <f t="shared" si="360"/>
        <v>4.5500836546155332E-2</v>
      </c>
      <c r="T1947">
        <f t="shared" si="361"/>
        <v>-0.41787924180750879</v>
      </c>
      <c r="U1947" s="9">
        <f>M1947/MAX(M$14:$M1947)-1</f>
        <v>-0.21751348252005476</v>
      </c>
      <c r="V1947">
        <f t="shared" si="362"/>
        <v>-0.14507839017294333</v>
      </c>
      <c r="W1947">
        <f>I1947/MAX(I$1914:$I1947)-1</f>
        <v>-8.0178173719376411E-2</v>
      </c>
      <c r="X1947">
        <f>L1947/MAX($L$1914:L1947)-1</f>
        <v>0</v>
      </c>
      <c r="Y1947">
        <f>J1947/MAX($J$1914:J1947)-1</f>
        <v>0</v>
      </c>
      <c r="Z1947">
        <f>P1947/MAX($P$1914:P1947)-1</f>
        <v>-0.16032560052361933</v>
      </c>
      <c r="AA1947">
        <f t="shared" si="363"/>
        <v>5.1600620023649988</v>
      </c>
      <c r="AB1947">
        <f t="shared" si="364"/>
        <v>9.453653995157385</v>
      </c>
      <c r="AC1947">
        <f t="shared" si="365"/>
        <v>0.35913160508968267</v>
      </c>
      <c r="AD1947">
        <f>AA1947/MAX($AA$1914:$AA1947)-1</f>
        <v>-0.62607235255045901</v>
      </c>
      <c r="AE1947">
        <f>AB1947/MAX($AB$1914:$AB1947)-1</f>
        <v>0</v>
      </c>
      <c r="AF1947">
        <f>AC1947/MAX($AC$1914:$AC1947)-1</f>
        <v>-0.12274922434362168</v>
      </c>
      <c r="AG1947">
        <f t="shared" si="368"/>
        <v>-0.10526253633839591</v>
      </c>
      <c r="AH1947">
        <f t="shared" si="369"/>
        <v>0</v>
      </c>
    </row>
    <row r="1948" spans="2:34" x14ac:dyDescent="0.25">
      <c r="B1948" s="2">
        <v>41578</v>
      </c>
      <c r="C1948" t="s">
        <v>31</v>
      </c>
      <c r="D1948">
        <v>16.137599999999999</v>
      </c>
      <c r="E1948">
        <v>11.6326</v>
      </c>
      <c r="F1948">
        <v>11.061199999999999</v>
      </c>
      <c r="G1948">
        <v>18.86</v>
      </c>
      <c r="H1948">
        <v>32615</v>
      </c>
      <c r="I1948">
        <v>1239</v>
      </c>
      <c r="J1948">
        <v>14333.2217</v>
      </c>
      <c r="K1948">
        <v>-1378</v>
      </c>
      <c r="L1948">
        <v>2537</v>
      </c>
      <c r="M1948">
        <v>3067.95</v>
      </c>
      <c r="N1948">
        <v>2650.55</v>
      </c>
      <c r="O1948">
        <v>3092.36</v>
      </c>
      <c r="P1948">
        <f t="shared" si="358"/>
        <v>3.7988655526598192E-2</v>
      </c>
      <c r="Q1948">
        <f t="shared" si="359"/>
        <v>3.4465101841254508E-2</v>
      </c>
      <c r="R1948">
        <f t="shared" si="366"/>
        <v>2.3706974239842138E-2</v>
      </c>
      <c r="S1948">
        <f t="shared" si="360"/>
        <v>5.1658047951397723E-2</v>
      </c>
      <c r="T1948">
        <f t="shared" si="361"/>
        <v>-0.41351007423117714</v>
      </c>
      <c r="U1948" s="9">
        <f>M1948/MAX(M$14:$M1948)-1</f>
        <v>-0.17023676224786211</v>
      </c>
      <c r="V1948">
        <f t="shared" si="362"/>
        <v>-0.14287146386578531</v>
      </c>
      <c r="W1948">
        <f>I1948/MAX(I$1914:$I1948)-1</f>
        <v>-8.0178173719376411E-2</v>
      </c>
      <c r="X1948">
        <f>L1948/MAX($L$1914:L1948)-1</f>
        <v>0</v>
      </c>
      <c r="Y1948">
        <f>J1948/MAX($J$1914:J1948)-1</f>
        <v>0</v>
      </c>
      <c r="Z1948">
        <f>P1948/MAX($P$1914:P1948)-1</f>
        <v>-0.16032560052361933</v>
      </c>
      <c r="AA1948">
        <f t="shared" si="363"/>
        <v>5.6496735120220736</v>
      </c>
      <c r="AB1948">
        <f t="shared" si="364"/>
        <v>10.45619184826473</v>
      </c>
      <c r="AC1948">
        <f t="shared" si="365"/>
        <v>0.3972166702437529</v>
      </c>
      <c r="AD1948">
        <f>AA1948/MAX($AA$1914:$AA1948)-1</f>
        <v>-0.59059229826305359</v>
      </c>
      <c r="AE1948">
        <f>AB1948/MAX($AB$1914:$AB1948)-1</f>
        <v>0</v>
      </c>
      <c r="AF1948">
        <f>AC1948/MAX($AC$1914:$AC1948)-1</f>
        <v>-2.9718835277784406E-2</v>
      </c>
      <c r="AG1948">
        <f t="shared" si="368"/>
        <v>-9.614028366002321E-2</v>
      </c>
      <c r="AH1948">
        <f t="shared" si="369"/>
        <v>1</v>
      </c>
    </row>
    <row r="1949" spans="2:34" x14ac:dyDescent="0.25">
      <c r="B1949" s="2">
        <v>41607</v>
      </c>
      <c r="C1949" t="s">
        <v>31</v>
      </c>
      <c r="D1949">
        <v>15.423999999999999</v>
      </c>
      <c r="E1949">
        <v>11.751899999999999</v>
      </c>
      <c r="F1949">
        <v>11.111000000000001</v>
      </c>
      <c r="G1949">
        <v>18.8169</v>
      </c>
      <c r="H1949">
        <v>32615</v>
      </c>
      <c r="I1949">
        <v>1239</v>
      </c>
      <c r="J1949">
        <v>13699.3703</v>
      </c>
      <c r="K1949">
        <v>-1378</v>
      </c>
      <c r="L1949">
        <v>2537</v>
      </c>
      <c r="M1949">
        <v>3086.64</v>
      </c>
      <c r="N1949">
        <v>2654.83</v>
      </c>
      <c r="O1949">
        <v>3089.97</v>
      </c>
      <c r="P1949">
        <f t="shared" si="358"/>
        <v>3.7988655526598192E-2</v>
      </c>
      <c r="Q1949">
        <f t="shared" si="359"/>
        <v>-5.0311726330984796E-2</v>
      </c>
      <c r="R1949">
        <f t="shared" si="366"/>
        <v>-2.264728749482825E-2</v>
      </c>
      <c r="S1949">
        <f t="shared" si="360"/>
        <v>5.768157681576791E-2</v>
      </c>
      <c r="T1949">
        <f t="shared" si="361"/>
        <v>-0.40952016538324587</v>
      </c>
      <c r="U1949" s="9">
        <f>M1949/MAX(M$14:$M1949)-1</f>
        <v>-0.1651818314590332</v>
      </c>
      <c r="V1949">
        <f t="shared" si="362"/>
        <v>-0.14082337368971221</v>
      </c>
      <c r="W1949">
        <f>I1949/MAX(I$1914:$I1949)-1</f>
        <v>-8.0178173719376411E-2</v>
      </c>
      <c r="X1949">
        <f>L1949/MAX($L$1914:L1949)-1</f>
        <v>0</v>
      </c>
      <c r="Y1949">
        <f>J1949/MAX($J$1914:J1949)-1</f>
        <v>-4.4222535119232798E-2</v>
      </c>
      <c r="Z1949">
        <f>P1949/MAX($P$1914:P1949)-1</f>
        <v>-0.16032560052361933</v>
      </c>
      <c r="AA1949">
        <f t="shared" si="363"/>
        <v>5.3998306267244782</v>
      </c>
      <c r="AB1949">
        <f t="shared" si="364"/>
        <v>9.9446087974172723</v>
      </c>
      <c r="AC1949">
        <f t="shared" si="365"/>
        <v>0.37778231795186268</v>
      </c>
      <c r="AD1949">
        <f>AA1949/MAX($AA$1914:$AA1949)-1</f>
        <v>-0.60869734473120007</v>
      </c>
      <c r="AE1949">
        <f>AB1949/MAX($AB$1914:$AB1949)-1</f>
        <v>-4.8926325977115437E-2</v>
      </c>
      <c r="AF1949">
        <f>AC1949/MAX($AC$1914:$AC1949)-1</f>
        <v>-7.7191127832438755E-2</v>
      </c>
      <c r="AG1949">
        <f t="shared" si="368"/>
        <v>-0.1005885650087143</v>
      </c>
      <c r="AH1949">
        <f t="shared" si="369"/>
        <v>-1</v>
      </c>
    </row>
    <row r="1950" spans="2:34" x14ac:dyDescent="0.25">
      <c r="B1950" s="2">
        <v>41639</v>
      </c>
      <c r="C1950" t="s">
        <v>31</v>
      </c>
      <c r="D1950">
        <v>15.021100000000001</v>
      </c>
      <c r="E1950">
        <v>11.854800000000001</v>
      </c>
      <c r="F1950">
        <v>11.1576</v>
      </c>
      <c r="G1950">
        <v>18.769600000000001</v>
      </c>
      <c r="H1950">
        <v>32615</v>
      </c>
      <c r="I1950">
        <v>1239</v>
      </c>
      <c r="J1950">
        <v>13341.5509</v>
      </c>
      <c r="K1950">
        <v>-1378</v>
      </c>
      <c r="L1950">
        <v>2537</v>
      </c>
      <c r="M1950">
        <v>3109</v>
      </c>
      <c r="N1950">
        <v>2662.14</v>
      </c>
      <c r="O1950">
        <v>3088.42</v>
      </c>
      <c r="P1950">
        <f t="shared" si="358"/>
        <v>3.7988655526598192E-2</v>
      </c>
      <c r="Q1950">
        <f t="shared" si="359"/>
        <v>-3.3365751690083822E-2</v>
      </c>
      <c r="R1950">
        <f t="shared" si="366"/>
        <v>-5.5474479110832586E-2</v>
      </c>
      <c r="S1950">
        <f t="shared" si="360"/>
        <v>6.2486556248655623E-2</v>
      </c>
      <c r="T1950">
        <f t="shared" si="361"/>
        <v>-0.40554939902821585</v>
      </c>
      <c r="U1950" s="9">
        <f>M1950/MAX(M$14:$M1950)-1</f>
        <v>-0.15913430591391742</v>
      </c>
      <c r="V1950">
        <f t="shared" si="362"/>
        <v>-0.13802526858393616</v>
      </c>
      <c r="W1950">
        <f>I1950/MAX(I$1914:$I1950)-1</f>
        <v>-8.0178173719376411E-2</v>
      </c>
      <c r="X1950">
        <f>L1950/MAX($L$1914:L1950)-1</f>
        <v>0</v>
      </c>
      <c r="Y1950">
        <f>J1950/MAX($J$1914:J1950)-1</f>
        <v>-6.9186873736837518E-2</v>
      </c>
      <c r="Z1950">
        <f>P1950/MAX($P$1914:P1950)-1</f>
        <v>-0.16032560052361933</v>
      </c>
      <c r="AA1950">
        <f t="shared" si="363"/>
        <v>5.2587902640914468</v>
      </c>
      <c r="AB1950">
        <f t="shared" si="364"/>
        <v>9.655811864406779</v>
      </c>
      <c r="AC1950">
        <f t="shared" si="365"/>
        <v>0.36681131074658901</v>
      </c>
      <c r="AD1950">
        <f>AA1950/MAX($AA$1914:$AA1950)-1</f>
        <v>-0.61891793723001642</v>
      </c>
      <c r="AE1950">
        <f>AB1950/MAX($AB$1914:$AB1950)-1</f>
        <v>-7.6546030856423086E-2</v>
      </c>
      <c r="AF1950">
        <f>AC1950/MAX($AC$1914:$AC1950)-1</f>
        <v>-0.10399000725201712</v>
      </c>
      <c r="AG1950">
        <f t="shared" si="368"/>
        <v>-0.10328634281940939</v>
      </c>
      <c r="AH1950">
        <f t="shared" si="369"/>
        <v>-1</v>
      </c>
    </row>
    <row r="1951" spans="2:34" x14ac:dyDescent="0.25">
      <c r="B1951" s="2">
        <v>41670</v>
      </c>
      <c r="C1951" t="s">
        <v>31</v>
      </c>
      <c r="D1951">
        <v>14.2326</v>
      </c>
      <c r="E1951">
        <v>11.932700000000001</v>
      </c>
      <c r="F1951">
        <v>11.2094</v>
      </c>
      <c r="G1951">
        <v>18.706399999999999</v>
      </c>
      <c r="H1951">
        <v>32774</v>
      </c>
      <c r="I1951">
        <v>1250</v>
      </c>
      <c r="J1951">
        <v>12641.247300000001</v>
      </c>
      <c r="K1951">
        <v>868</v>
      </c>
      <c r="L1951">
        <v>594</v>
      </c>
      <c r="M1951">
        <v>3013.96</v>
      </c>
      <c r="N1951">
        <v>2666.48</v>
      </c>
      <c r="O1951">
        <v>3084.27</v>
      </c>
      <c r="P1951">
        <f t="shared" ref="P1951:P2014" si="370">I1951/H1951</f>
        <v>3.8139989015683162E-2</v>
      </c>
      <c r="Q1951">
        <f t="shared" ref="Q1951:Q2014" si="371">IF(C1951=C1950,(D1951/D1950-1)-(M1951/M1950-1),"#N/A")</f>
        <v>-2.1923511864780143E-2</v>
      </c>
      <c r="R1951">
        <f t="shared" si="366"/>
        <v>-0.1004492229050864</v>
      </c>
      <c r="S1951">
        <f t="shared" ref="S1951:S2014" si="372">E1951/F1951-1</f>
        <v>6.4526201223972679E-2</v>
      </c>
      <c r="T1951">
        <f t="shared" ref="T1951:T2014" si="373">F1951/G1951-1</f>
        <v>-0.400771928323996</v>
      </c>
      <c r="U1951" s="9">
        <f>M1951/MAX(M$14:$M1951)-1</f>
        <v>-0.18483899409852378</v>
      </c>
      <c r="V1951">
        <f t="shared" ref="V1951:V2014" si="374">N1951/O1951-1</f>
        <v>-0.13545830942167836</v>
      </c>
      <c r="W1951">
        <f>I1951/MAX(I$1914:$I1951)-1</f>
        <v>-7.2011878247958405E-2</v>
      </c>
      <c r="X1951">
        <f>L1951/MAX($L$1914:L1951)-1</f>
        <v>-0.76586519511233742</v>
      </c>
      <c r="Y1951">
        <f>J1951/MAX($J$1914:J1951)-1</f>
        <v>-0.11804564496480219</v>
      </c>
      <c r="Z1951">
        <f>P1951/MAX($P$1914:P1951)-1</f>
        <v>-0.15698063201113488</v>
      </c>
      <c r="AA1951">
        <f t="shared" ref="AA1951:AA2014" si="375">J1951/L1951</f>
        <v>21.281561111111113</v>
      </c>
      <c r="AB1951">
        <f t="shared" ref="AB1951:AB2014" si="376">(J1951+K1951)/I1951</f>
        <v>10.80739784</v>
      </c>
      <c r="AC1951">
        <f t="shared" ref="AC1951:AC2014" si="377">(K1951+J1951)/H1951</f>
        <v>0.41219403490571799</v>
      </c>
      <c r="AD1951">
        <f>AA1951/MAX($AA$1914:$AA1951)-1</f>
        <v>0</v>
      </c>
      <c r="AE1951">
        <f>AB1951/MAX($AB$1914:$AB1951)-1</f>
        <v>0</v>
      </c>
      <c r="AF1951">
        <f>AC1951/MAX($AC$1914:$AC1951)-1</f>
        <v>0</v>
      </c>
      <c r="AG1951">
        <f t="shared" si="368"/>
        <v>6.8664110384107427E-2</v>
      </c>
      <c r="AH1951">
        <f t="shared" si="369"/>
        <v>0</v>
      </c>
    </row>
    <row r="1952" spans="2:34" x14ac:dyDescent="0.25">
      <c r="B1952" s="2">
        <v>41698</v>
      </c>
      <c r="C1952" t="s">
        <v>31</v>
      </c>
      <c r="D1952">
        <v>15.5563</v>
      </c>
      <c r="E1952">
        <v>12.0307</v>
      </c>
      <c r="F1952">
        <v>11.2812</v>
      </c>
      <c r="G1952">
        <v>18.631799999999998</v>
      </c>
      <c r="H1952">
        <v>32774</v>
      </c>
      <c r="I1952">
        <v>1250</v>
      </c>
      <c r="J1952">
        <v>13816.9395</v>
      </c>
      <c r="K1952">
        <v>868</v>
      </c>
      <c r="L1952">
        <v>594</v>
      </c>
      <c r="M1952">
        <v>3149.23</v>
      </c>
      <c r="N1952">
        <v>2670.16</v>
      </c>
      <c r="O1952">
        <v>3082.56</v>
      </c>
      <c r="P1952">
        <f t="shared" si="370"/>
        <v>3.8139989015683162E-2</v>
      </c>
      <c r="Q1952">
        <f t="shared" si="371"/>
        <v>4.8123638781425893E-2</v>
      </c>
      <c r="R1952">
        <f t="shared" si="366"/>
        <v>-1.1700171488625788E-2</v>
      </c>
      <c r="S1952">
        <f t="shared" si="372"/>
        <v>6.6437967592100078E-2</v>
      </c>
      <c r="T1952">
        <f t="shared" si="373"/>
        <v>-0.39451904807909055</v>
      </c>
      <c r="U1952" s="9">
        <f>M1952/MAX(M$14:$M1952)-1</f>
        <v>-0.14825362824486532</v>
      </c>
      <c r="V1952">
        <f t="shared" si="374"/>
        <v>-0.13378490605211257</v>
      </c>
      <c r="W1952">
        <f>I1952/MAX(I$1914:$I1952)-1</f>
        <v>-7.2011878247958405E-2</v>
      </c>
      <c r="X1952">
        <f>L1952/MAX($L$1914:L1952)-1</f>
        <v>-0.76586519511233742</v>
      </c>
      <c r="Y1952">
        <f>J1952/MAX($J$1914:J1952)-1</f>
        <v>-3.60199689090136E-2</v>
      </c>
      <c r="Z1952">
        <f>P1952/MAX($P$1914:P1952)-1</f>
        <v>-0.15698063201113488</v>
      </c>
      <c r="AA1952">
        <f t="shared" si="375"/>
        <v>23.260840909090909</v>
      </c>
      <c r="AB1952">
        <f t="shared" si="376"/>
        <v>11.7479516</v>
      </c>
      <c r="AC1952">
        <f t="shared" si="377"/>
        <v>0.44806674498077748</v>
      </c>
      <c r="AD1952">
        <f>AA1952/MAX($AA$1914:$AA1952)-1</f>
        <v>0</v>
      </c>
      <c r="AE1952">
        <f>AB1952/MAX($AB$1914:$AB1952)-1</f>
        <v>0</v>
      </c>
      <c r="AF1952">
        <f>AC1952/MAX($AC$1914:$AC1952)-1</f>
        <v>0</v>
      </c>
      <c r="AG1952">
        <f t="shared" si="368"/>
        <v>6.2821437410216632E-2</v>
      </c>
      <c r="AH1952">
        <f t="shared" si="369"/>
        <v>1</v>
      </c>
    </row>
    <row r="1953" spans="2:34" x14ac:dyDescent="0.25">
      <c r="B1953" s="2">
        <v>41729</v>
      </c>
      <c r="C1953" t="s">
        <v>31</v>
      </c>
      <c r="D1953">
        <v>15.491199999999999</v>
      </c>
      <c r="E1953">
        <v>12.131</v>
      </c>
      <c r="F1953">
        <v>11.344200000000001</v>
      </c>
      <c r="G1953">
        <v>18.543900000000001</v>
      </c>
      <c r="H1953">
        <v>32774</v>
      </c>
      <c r="I1953">
        <v>1250</v>
      </c>
      <c r="J1953">
        <v>14279.259899999999</v>
      </c>
      <c r="K1953">
        <v>868</v>
      </c>
      <c r="L1953">
        <v>594</v>
      </c>
      <c r="M1953">
        <v>3161.6</v>
      </c>
      <c r="N1953">
        <v>2677.86</v>
      </c>
      <c r="O1953">
        <v>3079.71</v>
      </c>
      <c r="P1953">
        <f t="shared" si="370"/>
        <v>3.8139989015683162E-2</v>
      </c>
      <c r="Q1953">
        <f t="shared" si="371"/>
        <v>-8.1127440185858601E-3</v>
      </c>
      <c r="R1953">
        <f t="shared" si="366"/>
        <v>1.4377353640804058E-2</v>
      </c>
      <c r="S1953">
        <f t="shared" si="372"/>
        <v>6.9357028261137765E-2</v>
      </c>
      <c r="T1953">
        <f t="shared" si="373"/>
        <v>-0.38825166227169039</v>
      </c>
      <c r="U1953" s="9">
        <f>M1953/MAX(M$14:$M1953)-1</f>
        <v>-0.14490801594642699</v>
      </c>
      <c r="V1953">
        <f t="shared" si="374"/>
        <v>-0.13048306496390893</v>
      </c>
      <c r="W1953">
        <f>I1953/MAX(I$1914:$I1953)-1</f>
        <v>-7.2011878247958405E-2</v>
      </c>
      <c r="X1953">
        <f>L1953/MAX($L$1914:L1953)-1</f>
        <v>-0.76586519511233742</v>
      </c>
      <c r="Y1953">
        <f>J1953/MAX($J$1914:J1953)-1</f>
        <v>-3.7648060658965754E-3</v>
      </c>
      <c r="Z1953">
        <f>P1953/MAX($P$1914:P1953)-1</f>
        <v>-0.15698063201113488</v>
      </c>
      <c r="AA1953">
        <f t="shared" si="375"/>
        <v>24.039158080808079</v>
      </c>
      <c r="AB1953">
        <f t="shared" si="376"/>
        <v>12.117807919999999</v>
      </c>
      <c r="AC1953">
        <f t="shared" si="377"/>
        <v>0.4621730609629584</v>
      </c>
      <c r="AD1953">
        <f>AA1953/MAX($AA$1914:$AA1953)-1</f>
        <v>0</v>
      </c>
      <c r="AE1953">
        <f>AB1953/MAX($AB$1914:$AB1953)-1</f>
        <v>0</v>
      </c>
      <c r="AF1953">
        <f>AC1953/MAX($AC$1914:$AC1953)-1</f>
        <v>0</v>
      </c>
      <c r="AG1953">
        <f t="shared" si="368"/>
        <v>6.0787464201838642E-2</v>
      </c>
      <c r="AH1953">
        <f t="shared" si="369"/>
        <v>0</v>
      </c>
    </row>
    <row r="1954" spans="2:34" x14ac:dyDescent="0.25">
      <c r="B1954" s="2">
        <v>41759</v>
      </c>
      <c r="C1954" t="s">
        <v>31</v>
      </c>
      <c r="D1954">
        <v>14.774100000000001</v>
      </c>
      <c r="E1954">
        <v>12.2193</v>
      </c>
      <c r="F1954">
        <v>11.4009</v>
      </c>
      <c r="G1954">
        <v>18.479099999999999</v>
      </c>
      <c r="H1954">
        <v>32774</v>
      </c>
      <c r="I1954">
        <v>1250</v>
      </c>
      <c r="J1954">
        <v>13618.1831</v>
      </c>
      <c r="K1954">
        <v>868</v>
      </c>
      <c r="L1954">
        <v>594</v>
      </c>
      <c r="M1954">
        <v>3198.39</v>
      </c>
      <c r="N1954">
        <v>2687.26</v>
      </c>
      <c r="O1954">
        <v>3075.9</v>
      </c>
      <c r="P1954">
        <f t="shared" si="370"/>
        <v>3.8139989015683162E-2</v>
      </c>
      <c r="Q1954">
        <f t="shared" si="371"/>
        <v>-5.7927310513812946E-2</v>
      </c>
      <c r="R1954">
        <f t="shared" si="366"/>
        <v>-2.3145463538261968E-2</v>
      </c>
      <c r="S1954">
        <f t="shared" si="372"/>
        <v>7.1783806541588779E-2</v>
      </c>
      <c r="T1954">
        <f t="shared" si="373"/>
        <v>-0.38303813497410588</v>
      </c>
      <c r="U1954" s="9">
        <f>M1954/MAX(M$14:$M1954)-1</f>
        <v>-0.13495772682277729</v>
      </c>
      <c r="V1954">
        <f t="shared" si="374"/>
        <v>-0.12635001137878343</v>
      </c>
      <c r="W1954">
        <f>I1954/MAX(I$1914:$I1954)-1</f>
        <v>-7.2011878247958405E-2</v>
      </c>
      <c r="X1954">
        <f>L1954/MAX($L$1914:L1954)-1</f>
        <v>-0.76586519511233742</v>
      </c>
      <c r="Y1954">
        <f>J1954/MAX($J$1914:J1954)-1</f>
        <v>-4.9886802490468729E-2</v>
      </c>
      <c r="Z1954">
        <f>P1954/MAX($P$1914:P1954)-1</f>
        <v>-0.15698063201113488</v>
      </c>
      <c r="AA1954">
        <f t="shared" si="375"/>
        <v>22.926234175084176</v>
      </c>
      <c r="AB1954">
        <f t="shared" si="376"/>
        <v>11.588946480000001</v>
      </c>
      <c r="AC1954">
        <f t="shared" si="377"/>
        <v>0.44200229145054004</v>
      </c>
      <c r="AD1954">
        <f>AA1954/MAX($AA$1914:$AA1954)-1</f>
        <v>-4.6296292989246535E-2</v>
      </c>
      <c r="AE1954">
        <f>AB1954/MAX($AB$1914:$AB1954)-1</f>
        <v>-4.364332587968589E-2</v>
      </c>
      <c r="AF1954">
        <f>AC1954/MAX($AC$1914:$AC1954)-1</f>
        <v>-4.3643325879686001E-2</v>
      </c>
      <c r="AG1954">
        <f t="shared" si="368"/>
        <v>6.3738311757608843E-2</v>
      </c>
      <c r="AH1954">
        <f t="shared" si="369"/>
        <v>-1</v>
      </c>
    </row>
    <row r="1955" spans="2:34" x14ac:dyDescent="0.25">
      <c r="B1955" s="2">
        <v>41789</v>
      </c>
      <c r="C1955" t="s">
        <v>31</v>
      </c>
      <c r="D1955">
        <v>14.1631</v>
      </c>
      <c r="E1955">
        <v>12.275399999999999</v>
      </c>
      <c r="F1955">
        <v>11.4511</v>
      </c>
      <c r="G1955">
        <v>18.401399999999999</v>
      </c>
      <c r="H1955">
        <v>32774</v>
      </c>
      <c r="I1955">
        <v>1250</v>
      </c>
      <c r="J1955">
        <v>13055.0435</v>
      </c>
      <c r="K1955">
        <v>868</v>
      </c>
      <c r="L1955">
        <v>594</v>
      </c>
      <c r="M1955">
        <v>3244.6</v>
      </c>
      <c r="N1955">
        <v>2693.53</v>
      </c>
      <c r="O1955">
        <v>3071.43</v>
      </c>
      <c r="P1955">
        <f t="shared" si="370"/>
        <v>3.8139989015683162E-2</v>
      </c>
      <c r="Q1955">
        <f t="shared" si="371"/>
        <v>-5.5804051155353918E-2</v>
      </c>
      <c r="R1955">
        <f t="shared" ref="R1955:R2018" si="378">IF(C1955=C1952,(D1955/D1952-1)-(M1955/M1952-1),"#N/A")</f>
        <v>-0.11984216425781402</v>
      </c>
      <c r="S1955">
        <f t="shared" si="372"/>
        <v>7.1984350848389944E-2</v>
      </c>
      <c r="T1955">
        <f t="shared" si="373"/>
        <v>-0.37770495723151498</v>
      </c>
      <c r="U1955" s="9">
        <f>M1955/MAX(M$14:$M1955)-1</f>
        <v>-0.12245968767072901</v>
      </c>
      <c r="V1955">
        <f t="shared" si="374"/>
        <v>-0.12303715207574306</v>
      </c>
      <c r="W1955">
        <f>I1955/MAX(I$1914:$I1955)-1</f>
        <v>-7.2011878247958405E-2</v>
      </c>
      <c r="X1955">
        <f>L1955/MAX($L$1914:L1955)-1</f>
        <v>-0.76586519511233742</v>
      </c>
      <c r="Y1955">
        <f>J1955/MAX($J$1914:J1955)-1</f>
        <v>-8.9175917791043502E-2</v>
      </c>
      <c r="Z1955">
        <f>P1955/MAX($P$1914:P1955)-1</f>
        <v>-0.15698063201113488</v>
      </c>
      <c r="AA1955">
        <f t="shared" si="375"/>
        <v>21.978187710437709</v>
      </c>
      <c r="AB1955">
        <f t="shared" si="376"/>
        <v>11.138434800000001</v>
      </c>
      <c r="AC1955">
        <f t="shared" si="377"/>
        <v>0.4248197809239031</v>
      </c>
      <c r="AD1955">
        <f>AA1955/MAX($AA$1914:$AA1955)-1</f>
        <v>-8.5733883168552683E-2</v>
      </c>
      <c r="AE1955">
        <f>AB1955/MAX($AB$1914:$AB1955)-1</f>
        <v>-8.0820980697637435E-2</v>
      </c>
      <c r="AF1955">
        <f>AC1955/MAX($AC$1914:$AC1955)-1</f>
        <v>-8.0820980697637546E-2</v>
      </c>
      <c r="AG1955">
        <f t="shared" si="368"/>
        <v>6.6487714116004293E-2</v>
      </c>
      <c r="AH1955">
        <f t="shared" si="369"/>
        <v>-1</v>
      </c>
    </row>
    <row r="1956" spans="2:34" x14ac:dyDescent="0.25">
      <c r="B1956" s="2">
        <v>41820</v>
      </c>
      <c r="C1956" t="s">
        <v>31</v>
      </c>
      <c r="D1956">
        <v>14.5669</v>
      </c>
      <c r="E1956">
        <v>12.3291</v>
      </c>
      <c r="F1956">
        <v>11.4984</v>
      </c>
      <c r="G1956">
        <v>18.337</v>
      </c>
      <c r="H1956">
        <v>32774</v>
      </c>
      <c r="I1956">
        <v>1250</v>
      </c>
      <c r="J1956">
        <v>12261.855299999999</v>
      </c>
      <c r="K1956">
        <v>868</v>
      </c>
      <c r="L1956">
        <v>594</v>
      </c>
      <c r="M1956">
        <v>3228.24</v>
      </c>
      <c r="N1956">
        <v>2701.75</v>
      </c>
      <c r="O1956">
        <v>3065.97</v>
      </c>
      <c r="P1956">
        <f t="shared" si="370"/>
        <v>3.8139989015683162E-2</v>
      </c>
      <c r="Q1956">
        <f t="shared" si="371"/>
        <v>3.3552931404587039E-2</v>
      </c>
      <c r="R1956">
        <f t="shared" si="378"/>
        <v>-8.0744068253037482E-2</v>
      </c>
      <c r="S1956">
        <f t="shared" si="372"/>
        <v>7.2244834063869723E-2</v>
      </c>
      <c r="T1956">
        <f t="shared" si="373"/>
        <v>-0.37293995746305286</v>
      </c>
      <c r="U1956" s="9">
        <f>M1956/MAX(M$14:$M1956)-1</f>
        <v>-0.12688444249711972</v>
      </c>
      <c r="V1956">
        <f t="shared" si="374"/>
        <v>-0.11879437828811101</v>
      </c>
      <c r="W1956">
        <f>I1956/MAX(I$1914:$I1956)-1</f>
        <v>-7.2011878247958405E-2</v>
      </c>
      <c r="X1956">
        <f>L1956/MAX($L$1914:L1956)-1</f>
        <v>-0.76586519511233742</v>
      </c>
      <c r="Y1956">
        <f>J1956/MAX($J$1914:J1956)-1</f>
        <v>-0.14451506042078455</v>
      </c>
      <c r="Z1956">
        <f>P1956/MAX($P$1914:P1956)-1</f>
        <v>-0.15698063201113488</v>
      </c>
      <c r="AA1956">
        <f t="shared" si="375"/>
        <v>20.642854040404039</v>
      </c>
      <c r="AB1956">
        <f t="shared" si="376"/>
        <v>10.50388424</v>
      </c>
      <c r="AC1956">
        <f t="shared" si="377"/>
        <v>0.40061802953560749</v>
      </c>
      <c r="AD1956">
        <f>AA1956/MAX($AA$1914:$AA1956)-1</f>
        <v>-0.14128215426627255</v>
      </c>
      <c r="AE1956">
        <f>AB1956/MAX($AB$1914:$AB1956)-1</f>
        <v>-0.13318610846572976</v>
      </c>
      <c r="AF1956">
        <f>AC1956/MAX($AC$1914:$AC1956)-1</f>
        <v>-0.13318610846572976</v>
      </c>
      <c r="AG1956">
        <f t="shared" si="368"/>
        <v>7.078863506079705E-2</v>
      </c>
      <c r="AH1956">
        <f t="shared" si="369"/>
        <v>1</v>
      </c>
    </row>
    <row r="1957" spans="2:34" x14ac:dyDescent="0.25">
      <c r="B1957" s="2">
        <v>41851</v>
      </c>
      <c r="C1957" t="s">
        <v>31</v>
      </c>
      <c r="D1957">
        <v>13.870900000000001</v>
      </c>
      <c r="E1957">
        <v>12.370799999999999</v>
      </c>
      <c r="F1957">
        <v>11.543699999999999</v>
      </c>
      <c r="G1957">
        <v>18.260000000000002</v>
      </c>
      <c r="H1957">
        <v>32774</v>
      </c>
      <c r="I1957">
        <v>1250</v>
      </c>
      <c r="J1957">
        <v>11676.0409</v>
      </c>
      <c r="K1957">
        <v>868</v>
      </c>
      <c r="L1957">
        <v>594</v>
      </c>
      <c r="M1957">
        <v>3115.51</v>
      </c>
      <c r="N1957">
        <v>2711.86</v>
      </c>
      <c r="O1957">
        <v>3058.59</v>
      </c>
      <c r="P1957">
        <f t="shared" si="370"/>
        <v>3.8139989015683162E-2</v>
      </c>
      <c r="Q1957">
        <f t="shared" si="371"/>
        <v>-1.2859598633666369E-2</v>
      </c>
      <c r="R1957">
        <f t="shared" si="378"/>
        <v>-3.5220974050244047E-2</v>
      </c>
      <c r="S1957">
        <f t="shared" si="372"/>
        <v>7.1649471140102339E-2</v>
      </c>
      <c r="T1957">
        <f t="shared" si="373"/>
        <v>-0.36781489594742611</v>
      </c>
      <c r="U1957" s="9">
        <f>M1957/MAX(M$14:$M1957)-1</f>
        <v>-0.15737359968410058</v>
      </c>
      <c r="V1957">
        <f t="shared" si="374"/>
        <v>-0.11336269326715909</v>
      </c>
      <c r="W1957">
        <f>I1957/MAX(I$1914:$I1957)-1</f>
        <v>-7.2011878247958405E-2</v>
      </c>
      <c r="X1957">
        <f>L1957/MAX($L$1914:L1957)-1</f>
        <v>-0.76586519511233742</v>
      </c>
      <c r="Y1957">
        <f>J1957/MAX($J$1914:J1957)-1</f>
        <v>-0.18538615083306775</v>
      </c>
      <c r="Z1957">
        <f>P1957/MAX($P$1914:P1957)-1</f>
        <v>-0.15698063201113488</v>
      </c>
      <c r="AA1957">
        <f t="shared" si="375"/>
        <v>19.65663451178451</v>
      </c>
      <c r="AB1957">
        <f t="shared" si="376"/>
        <v>10.03523272</v>
      </c>
      <c r="AC1957">
        <f t="shared" si="377"/>
        <v>0.38274366571062429</v>
      </c>
      <c r="AD1957">
        <f>AA1957/MAX($AA$1914:$AA1957)-1</f>
        <v>-0.18230769789406243</v>
      </c>
      <c r="AE1957">
        <f>AB1957/MAX($AB$1914:$AB1957)-1</f>
        <v>-0.17186072049902568</v>
      </c>
      <c r="AF1957">
        <f>AC1957/MAX($AC$1914:$AC1957)-1</f>
        <v>-0.17186072049902557</v>
      </c>
      <c r="AG1957">
        <f t="shared" si="368"/>
        <v>7.4340267170526955E-2</v>
      </c>
      <c r="AH1957">
        <f t="shared" si="369"/>
        <v>0</v>
      </c>
    </row>
    <row r="1958" spans="2:34" x14ac:dyDescent="0.25">
      <c r="B1958" s="2">
        <v>41880</v>
      </c>
      <c r="C1958" t="s">
        <v>31</v>
      </c>
      <c r="D1958">
        <v>13.8125</v>
      </c>
      <c r="E1958">
        <v>12.4131</v>
      </c>
      <c r="F1958">
        <v>11.5876</v>
      </c>
      <c r="G1958">
        <v>18.183</v>
      </c>
      <c r="H1958">
        <v>32774</v>
      </c>
      <c r="I1958">
        <v>1250</v>
      </c>
      <c r="J1958">
        <v>11626.850399999999</v>
      </c>
      <c r="K1958">
        <v>868</v>
      </c>
      <c r="L1958">
        <v>594</v>
      </c>
      <c r="M1958">
        <v>3172.63</v>
      </c>
      <c r="N1958">
        <v>2723.85</v>
      </c>
      <c r="O1958">
        <v>3051.92</v>
      </c>
      <c r="P1958">
        <f t="shared" si="370"/>
        <v>3.8139989015683162E-2</v>
      </c>
      <c r="Q1958">
        <f t="shared" si="371"/>
        <v>-2.2544330044646177E-2</v>
      </c>
      <c r="R1958">
        <f t="shared" si="378"/>
        <v>-2.5729968439687223E-3</v>
      </c>
      <c r="S1958">
        <f t="shared" si="372"/>
        <v>7.1239946149332045E-2</v>
      </c>
      <c r="T1958">
        <f t="shared" si="373"/>
        <v>-0.36272342297750648</v>
      </c>
      <c r="U1958" s="9">
        <f>M1958/MAX(M$14:$M1958)-1</f>
        <v>-0.14192482244183724</v>
      </c>
      <c r="V1958">
        <f t="shared" si="374"/>
        <v>-0.10749626464651763</v>
      </c>
      <c r="W1958">
        <f>I1958/MAX(I$1914:$I1958)-1</f>
        <v>-7.2011878247958405E-2</v>
      </c>
      <c r="X1958">
        <f>L1958/MAX($L$1914:L1958)-1</f>
        <v>-0.76586519511233742</v>
      </c>
      <c r="Y1958">
        <f>J1958/MAX($J$1914:J1958)-1</f>
        <v>-0.18881807291099117</v>
      </c>
      <c r="Z1958">
        <f>P1958/MAX($P$1914:P1958)-1</f>
        <v>-0.15698063201113488</v>
      </c>
      <c r="AA1958">
        <f t="shared" si="375"/>
        <v>19.573822222222223</v>
      </c>
      <c r="AB1958">
        <f t="shared" si="376"/>
        <v>9.9958803199999995</v>
      </c>
      <c r="AC1958">
        <f t="shared" si="377"/>
        <v>0.38124276560688347</v>
      </c>
      <c r="AD1958">
        <f>AA1958/MAX($AA$1914:$AA1958)-1</f>
        <v>-0.18575258932012284</v>
      </c>
      <c r="AE1958">
        <f>AB1958/MAX($AB$1914:$AB1958)-1</f>
        <v>-0.17510820554415918</v>
      </c>
      <c r="AF1958">
        <f>AC1958/MAX($AC$1914:$AC1958)-1</f>
        <v>-0.17510820554415918</v>
      </c>
      <c r="AG1958">
        <f t="shared" si="368"/>
        <v>7.4654783551700299E-2</v>
      </c>
      <c r="AH1958">
        <f t="shared" si="369"/>
        <v>0</v>
      </c>
    </row>
    <row r="1959" spans="2:34" x14ac:dyDescent="0.25">
      <c r="B1959" s="2">
        <v>41912</v>
      </c>
      <c r="C1959" t="s">
        <v>31</v>
      </c>
      <c r="D1959">
        <v>13.6212</v>
      </c>
      <c r="E1959">
        <v>12.4587</v>
      </c>
      <c r="F1959">
        <v>11.632</v>
      </c>
      <c r="G1959">
        <v>18.0943</v>
      </c>
      <c r="H1959">
        <v>32774</v>
      </c>
      <c r="I1959">
        <v>1250</v>
      </c>
      <c r="J1959">
        <v>11465.8632</v>
      </c>
      <c r="K1959">
        <v>868</v>
      </c>
      <c r="L1959">
        <v>594</v>
      </c>
      <c r="M1959">
        <v>3225.93</v>
      </c>
      <c r="N1959">
        <v>2733.52</v>
      </c>
      <c r="O1959">
        <v>3047.8</v>
      </c>
      <c r="P1959">
        <f t="shared" si="370"/>
        <v>3.8139989015683162E-2</v>
      </c>
      <c r="Q1959">
        <f t="shared" si="371"/>
        <v>-3.0649715759608509E-2</v>
      </c>
      <c r="R1959">
        <f t="shared" si="378"/>
        <v>-6.4205596687941568E-2</v>
      </c>
      <c r="S1959">
        <f t="shared" si="372"/>
        <v>7.1071182943603928E-2</v>
      </c>
      <c r="T1959">
        <f t="shared" si="373"/>
        <v>-0.35714562044400722</v>
      </c>
      <c r="U1959" s="9">
        <f>M1959/MAX(M$14:$M1959)-1</f>
        <v>-0.1275092092238288</v>
      </c>
      <c r="V1959">
        <f t="shared" si="374"/>
        <v>-0.10311700242798094</v>
      </c>
      <c r="W1959">
        <f>I1959/MAX(I$1914:$I1959)-1</f>
        <v>-7.2011878247958405E-2</v>
      </c>
      <c r="X1959">
        <f>L1959/MAX($L$1914:L1959)-1</f>
        <v>-0.76586519511233742</v>
      </c>
      <c r="Y1959">
        <f>J1959/MAX($J$1914:J1959)-1</f>
        <v>-0.2000498255043387</v>
      </c>
      <c r="Z1959">
        <f>P1959/MAX($P$1914:P1959)-1</f>
        <v>-0.15698063201113488</v>
      </c>
      <c r="AA1959">
        <f t="shared" si="375"/>
        <v>19.302800000000001</v>
      </c>
      <c r="AB1959">
        <f t="shared" si="376"/>
        <v>9.8670905599999994</v>
      </c>
      <c r="AC1959">
        <f t="shared" si="377"/>
        <v>0.37633072557515101</v>
      </c>
      <c r="AD1959">
        <f>AA1959/MAX($AA$1914:$AA1959)-1</f>
        <v>-0.19702678708159083</v>
      </c>
      <c r="AE1959">
        <f>AB1959/MAX($AB$1914:$AB1959)-1</f>
        <v>-0.18573634562116415</v>
      </c>
      <c r="AF1959">
        <f>AC1959/MAX($AC$1914:$AC1959)-1</f>
        <v>-0.18573634562116415</v>
      </c>
      <c r="AG1959">
        <f t="shared" si="368"/>
        <v>7.5702978908731441E-2</v>
      </c>
      <c r="AH1959">
        <f t="shared" si="369"/>
        <v>-1</v>
      </c>
    </row>
    <row r="1960" spans="2:34" x14ac:dyDescent="0.25">
      <c r="B1960" s="2">
        <v>41943</v>
      </c>
      <c r="C1960" t="s">
        <v>31</v>
      </c>
      <c r="D1960">
        <v>14.1737</v>
      </c>
      <c r="E1960">
        <v>12.518599999999999</v>
      </c>
      <c r="F1960">
        <v>11.6761</v>
      </c>
      <c r="G1960">
        <v>17.9923</v>
      </c>
      <c r="H1960">
        <v>32774</v>
      </c>
      <c r="I1960">
        <v>1250</v>
      </c>
      <c r="J1960">
        <v>11930.9373</v>
      </c>
      <c r="K1960">
        <v>868</v>
      </c>
      <c r="L1960">
        <v>594</v>
      </c>
      <c r="M1960">
        <v>3113.32</v>
      </c>
      <c r="N1960">
        <v>2743.33</v>
      </c>
      <c r="O1960">
        <v>3042.45</v>
      </c>
      <c r="P1960">
        <f t="shared" si="370"/>
        <v>3.8139989015683162E-2</v>
      </c>
      <c r="Q1960">
        <f t="shared" si="371"/>
        <v>7.5469534389090764E-2</v>
      </c>
      <c r="R1960">
        <f t="shared" si="378"/>
        <v>2.2532808724885278E-2</v>
      </c>
      <c r="S1960">
        <f t="shared" si="372"/>
        <v>7.2155942480794044E-2</v>
      </c>
      <c r="T1960">
        <f t="shared" si="373"/>
        <v>-0.3510501714622366</v>
      </c>
      <c r="U1960" s="9">
        <f>M1960/MAX(M$14:$M1960)-1</f>
        <v>-0.15796591099643531</v>
      </c>
      <c r="V1960">
        <f t="shared" si="374"/>
        <v>-9.8315502308994329E-2</v>
      </c>
      <c r="W1960">
        <f>I1960/MAX(I$1914:$I1960)-1</f>
        <v>-7.2011878247958405E-2</v>
      </c>
      <c r="X1960">
        <f>L1960/MAX($L$1914:L1960)-1</f>
        <v>-0.76586519511233742</v>
      </c>
      <c r="Y1960">
        <f>J1960/MAX($J$1914:J1960)-1</f>
        <v>-0.16760254256026752</v>
      </c>
      <c r="Z1960">
        <f>P1960/MAX($P$1914:P1960)-1</f>
        <v>-0.15698063201113488</v>
      </c>
      <c r="AA1960">
        <f t="shared" si="375"/>
        <v>20.085753030303028</v>
      </c>
      <c r="AB1960">
        <f t="shared" si="376"/>
        <v>10.23914984</v>
      </c>
      <c r="AC1960">
        <f t="shared" si="377"/>
        <v>0.39052106242753398</v>
      </c>
      <c r="AD1960">
        <f>AA1960/MAX($AA$1914:$AA1960)-1</f>
        <v>-0.16445688477173814</v>
      </c>
      <c r="AE1960">
        <f>AB1960/MAX($AB$1914:$AB1960)-1</f>
        <v>-0.15503283204376783</v>
      </c>
      <c r="AF1960">
        <f>AC1960/MAX($AC$1914:$AC1960)-1</f>
        <v>-0.15503283204376783</v>
      </c>
      <c r="AG1960">
        <f t="shared" si="368"/>
        <v>7.2752037679386677E-2</v>
      </c>
      <c r="AH1960">
        <f t="shared" si="369"/>
        <v>1</v>
      </c>
    </row>
    <row r="1961" spans="2:34" x14ac:dyDescent="0.25">
      <c r="B1961" s="2">
        <v>41971</v>
      </c>
      <c r="C1961" t="s">
        <v>31</v>
      </c>
      <c r="D1961">
        <v>15.0928</v>
      </c>
      <c r="E1961">
        <v>12.5928</v>
      </c>
      <c r="F1961">
        <v>11.7258</v>
      </c>
      <c r="G1961">
        <v>17.882000000000001</v>
      </c>
      <c r="H1961">
        <v>32774</v>
      </c>
      <c r="I1961">
        <v>1250</v>
      </c>
      <c r="J1961">
        <v>12704.57</v>
      </c>
      <c r="K1961">
        <v>868</v>
      </c>
      <c r="L1961">
        <v>594</v>
      </c>
      <c r="M1961">
        <v>3250.93</v>
      </c>
      <c r="N1961">
        <v>2753.39</v>
      </c>
      <c r="O1961">
        <v>3038.04</v>
      </c>
      <c r="P1961">
        <f t="shared" si="370"/>
        <v>3.8139989015683162E-2</v>
      </c>
      <c r="Q1961">
        <f t="shared" si="371"/>
        <v>2.0645049770677826E-2</v>
      </c>
      <c r="R1961">
        <f t="shared" si="378"/>
        <v>6.8011562960532901E-2</v>
      </c>
      <c r="S1961">
        <f t="shared" si="372"/>
        <v>7.3939517985979641E-2</v>
      </c>
      <c r="T1961">
        <f t="shared" si="373"/>
        <v>-0.34426797897326933</v>
      </c>
      <c r="U1961" s="9">
        <f>M1961/MAX(M$14:$M1961)-1</f>
        <v>-0.12074766456247399</v>
      </c>
      <c r="V1961">
        <f t="shared" si="374"/>
        <v>-9.3695277218206474E-2</v>
      </c>
      <c r="W1961">
        <f>I1961/MAX(I$1914:$I1961)-1</f>
        <v>-7.2011878247958405E-2</v>
      </c>
      <c r="X1961">
        <f>L1961/MAX($L$1914:L1961)-1</f>
        <v>-0.76586519511233742</v>
      </c>
      <c r="Y1961">
        <f>J1961/MAX($J$1914:J1961)-1</f>
        <v>-0.11362774776587736</v>
      </c>
      <c r="Z1961">
        <f>P1961/MAX($P$1914:P1961)-1</f>
        <v>-0.15698063201113488</v>
      </c>
      <c r="AA1961">
        <f t="shared" si="375"/>
        <v>21.388164983164984</v>
      </c>
      <c r="AB1961">
        <f t="shared" si="376"/>
        <v>10.858055999999999</v>
      </c>
      <c r="AC1961">
        <f t="shared" si="377"/>
        <v>0.41412613657167263</v>
      </c>
      <c r="AD1961">
        <f>AA1961/MAX($AA$1914:$AA1961)-1</f>
        <v>-0.1102781174253995</v>
      </c>
      <c r="AE1961">
        <f>AB1961/MAX($AB$1914:$AB1961)-1</f>
        <v>-0.10395872985582033</v>
      </c>
      <c r="AF1961">
        <f>AC1961/MAX($AC$1914:$AC1961)-1</f>
        <v>-0.10395872985582033</v>
      </c>
      <c r="AG1961">
        <f t="shared" si="368"/>
        <v>6.832187157849498E-2</v>
      </c>
      <c r="AH1961">
        <f t="shared" si="369"/>
        <v>0</v>
      </c>
    </row>
    <row r="1962" spans="2:34" x14ac:dyDescent="0.25">
      <c r="B1962" s="2">
        <v>42004</v>
      </c>
      <c r="C1962" t="s">
        <v>31</v>
      </c>
      <c r="D1962">
        <v>15.677199999999999</v>
      </c>
      <c r="E1962">
        <v>12.6777</v>
      </c>
      <c r="F1962">
        <v>11.774900000000001</v>
      </c>
      <c r="G1962">
        <v>17.7864</v>
      </c>
      <c r="H1962">
        <v>32774</v>
      </c>
      <c r="I1962">
        <v>1250</v>
      </c>
      <c r="J1962">
        <v>13196.475200000001</v>
      </c>
      <c r="K1962">
        <v>868</v>
      </c>
      <c r="L1962">
        <v>594</v>
      </c>
      <c r="M1962">
        <v>3146.43</v>
      </c>
      <c r="N1962">
        <v>2759.42</v>
      </c>
      <c r="O1962">
        <v>3031.42</v>
      </c>
      <c r="P1962">
        <f t="shared" si="370"/>
        <v>3.8139989015683162E-2</v>
      </c>
      <c r="Q1962">
        <f t="shared" si="371"/>
        <v>7.0865097325081172E-2</v>
      </c>
      <c r="R1962">
        <f t="shared" si="378"/>
        <v>0.17558523605806042</v>
      </c>
      <c r="S1962">
        <f t="shared" si="372"/>
        <v>7.6671564089716204E-2</v>
      </c>
      <c r="T1962">
        <f t="shared" si="373"/>
        <v>-0.33798295326766514</v>
      </c>
      <c r="U1962" s="9">
        <f>M1962/MAX(M$14:$M1962)-1</f>
        <v>-0.14901092124693704</v>
      </c>
      <c r="V1962">
        <f t="shared" si="374"/>
        <v>-8.972692665483506E-2</v>
      </c>
      <c r="W1962">
        <f>I1962/MAX(I$1914:$I1962)-1</f>
        <v>-7.2011878247958405E-2</v>
      </c>
      <c r="X1962">
        <f>L1962/MAX($L$1914:L1962)-1</f>
        <v>-0.76586519511233742</v>
      </c>
      <c r="Y1962">
        <f>J1962/MAX($J$1914:J1962)-1</f>
        <v>-7.9308513033046757E-2</v>
      </c>
      <c r="Z1962">
        <f>P1962/MAX($P$1914:P1962)-1</f>
        <v>-0.15698063201113488</v>
      </c>
      <c r="AA1962">
        <f t="shared" si="375"/>
        <v>22.216288215488216</v>
      </c>
      <c r="AB1962">
        <f t="shared" si="376"/>
        <v>11.251580160000001</v>
      </c>
      <c r="AC1962">
        <f t="shared" si="377"/>
        <v>0.42913514371147865</v>
      </c>
      <c r="AD1962">
        <f>AA1962/MAX($AA$1914:$AA1962)-1</f>
        <v>-7.5829189158466037E-2</v>
      </c>
      <c r="AE1962">
        <f>AB1962/MAX($AB$1914:$AB1962)-1</f>
        <v>-7.148386620077718E-2</v>
      </c>
      <c r="AF1962">
        <f>AC1962/MAX($AC$1914:$AC1962)-1</f>
        <v>-7.148386620077718E-2</v>
      </c>
      <c r="AG1962">
        <f t="shared" si="368"/>
        <v>6.57751397130652E-2</v>
      </c>
      <c r="AH1962">
        <f t="shared" si="369"/>
        <v>1</v>
      </c>
    </row>
    <row r="1963" spans="2:34" x14ac:dyDescent="0.25">
      <c r="B1963" s="2">
        <v>42034</v>
      </c>
      <c r="C1963" t="s">
        <v>31</v>
      </c>
      <c r="D1963">
        <v>17.037199999999999</v>
      </c>
      <c r="E1963">
        <v>12.8042</v>
      </c>
      <c r="F1963">
        <v>11.8247</v>
      </c>
      <c r="G1963">
        <v>17.696300000000001</v>
      </c>
      <c r="H1963">
        <v>38203</v>
      </c>
      <c r="I1963">
        <v>1318</v>
      </c>
      <c r="J1963">
        <v>14341.272800000001</v>
      </c>
      <c r="K1963">
        <v>720</v>
      </c>
      <c r="L1963">
        <v>852</v>
      </c>
      <c r="M1963">
        <v>3351.44</v>
      </c>
      <c r="N1963">
        <v>2773.43</v>
      </c>
      <c r="O1963">
        <v>3025.94</v>
      </c>
      <c r="P1963">
        <f t="shared" si="370"/>
        <v>3.4499908384158312E-2</v>
      </c>
      <c r="Q1963">
        <f t="shared" si="371"/>
        <v>2.1593801398077206E-2</v>
      </c>
      <c r="R1963">
        <f t="shared" si="378"/>
        <v>0.12554484265492105</v>
      </c>
      <c r="S1963">
        <f t="shared" si="372"/>
        <v>8.2835082496807599E-2</v>
      </c>
      <c r="T1963">
        <f t="shared" si="373"/>
        <v>-0.33179817249933607</v>
      </c>
      <c r="U1963" s="9">
        <f>M1963/MAX(M$14:$M1963)-1</f>
        <v>-9.3563550405963203E-2</v>
      </c>
      <c r="V1963">
        <f t="shared" si="374"/>
        <v>-8.3448449076981124E-2</v>
      </c>
      <c r="W1963">
        <f>I1963/MAX(I$1914:$I1963)-1</f>
        <v>-2.1529324424647389E-2</v>
      </c>
      <c r="X1963">
        <f>L1963/MAX($L$1914:L1963)-1</f>
        <v>-0.66417027985810018</v>
      </c>
      <c r="Y1963">
        <f>J1963/MAX($J$1914:J1963)-1</f>
        <v>0</v>
      </c>
      <c r="Z1963">
        <f>P1963/MAX($P$1914:P1963)-1</f>
        <v>-0.23743840225733914</v>
      </c>
      <c r="AA1963">
        <f t="shared" si="375"/>
        <v>16.832479812206575</v>
      </c>
      <c r="AB1963">
        <f t="shared" si="376"/>
        <v>11.427369347496207</v>
      </c>
      <c r="AC1963">
        <f t="shared" si="377"/>
        <v>0.39424319556055809</v>
      </c>
      <c r="AD1963">
        <f>AA1963/MAX($AA$1914:$AA1963)-1</f>
        <v>-0.29978912923556311</v>
      </c>
      <c r="AE1963">
        <f>AB1963/MAX($AB$1914:$AB1963)-1</f>
        <v>-5.6977184079989307E-2</v>
      </c>
      <c r="AF1963">
        <f>AC1963/MAX($AC$1914:$AC1963)-1</f>
        <v>-0.14697928360615686</v>
      </c>
      <c r="AG1963">
        <f t="shared" si="368"/>
        <v>5.0204748911826011E-2</v>
      </c>
      <c r="AH1963">
        <f t="shared" si="369"/>
        <v>0</v>
      </c>
    </row>
    <row r="1964" spans="2:34" x14ac:dyDescent="0.25">
      <c r="B1964" s="2">
        <v>42062</v>
      </c>
      <c r="C1964" t="s">
        <v>31</v>
      </c>
      <c r="D1964">
        <v>17.812799999999999</v>
      </c>
      <c r="E1964">
        <v>12.9331</v>
      </c>
      <c r="F1964">
        <v>11.8841</v>
      </c>
      <c r="G1964">
        <v>17.605</v>
      </c>
      <c r="H1964">
        <v>38203</v>
      </c>
      <c r="I1964">
        <v>1318</v>
      </c>
      <c r="J1964">
        <v>14994.165199999999</v>
      </c>
      <c r="K1964">
        <v>720</v>
      </c>
      <c r="L1964">
        <v>852</v>
      </c>
      <c r="M1964">
        <v>3599</v>
      </c>
      <c r="N1964">
        <v>2789.55</v>
      </c>
      <c r="O1964">
        <v>3021.88</v>
      </c>
      <c r="P1964">
        <f t="shared" si="370"/>
        <v>3.4499908384158312E-2</v>
      </c>
      <c r="Q1964">
        <f t="shared" si="371"/>
        <v>-2.8342843402620277E-2</v>
      </c>
      <c r="R1964">
        <f t="shared" si="378"/>
        <v>7.3150558606072558E-2</v>
      </c>
      <c r="S1964">
        <f t="shared" si="372"/>
        <v>8.8269200023560757E-2</v>
      </c>
      <c r="T1964">
        <f t="shared" si="373"/>
        <v>-0.32495881851746666</v>
      </c>
      <c r="U1964" s="9">
        <f>M1964/MAX(M$14:$M1964)-1</f>
        <v>-2.6608030551363404E-2</v>
      </c>
      <c r="V1964">
        <f t="shared" si="374"/>
        <v>-7.6882602882973439E-2</v>
      </c>
      <c r="W1964">
        <f>I1964/MAX(I$1914:$I1964)-1</f>
        <v>-2.1529324424647389E-2</v>
      </c>
      <c r="X1964">
        <f>L1964/MAX($L$1914:L1964)-1</f>
        <v>-0.66417027985810018</v>
      </c>
      <c r="Y1964">
        <f>J1964/MAX($J$1914:J1964)-1</f>
        <v>0</v>
      </c>
      <c r="Z1964">
        <f>P1964/MAX($P$1914:P1964)-1</f>
        <v>-0.23743840225733914</v>
      </c>
      <c r="AA1964">
        <f t="shared" si="375"/>
        <v>17.598785446009391</v>
      </c>
      <c r="AB1964">
        <f t="shared" si="376"/>
        <v>11.92273535660091</v>
      </c>
      <c r="AC1964">
        <f t="shared" si="377"/>
        <v>0.4113332774912965</v>
      </c>
      <c r="AD1964">
        <f>AA1964/MAX($AA$1914:$AA1964)-1</f>
        <v>-0.26791173855379025</v>
      </c>
      <c r="AE1964">
        <f>AB1964/MAX($AB$1914:$AB1964)-1</f>
        <v>-1.6098007551112348E-2</v>
      </c>
      <c r="AF1964">
        <f>AC1964/MAX($AC$1914:$AC1964)-1</f>
        <v>-0.11000161577080003</v>
      </c>
      <c r="AG1964">
        <f t="shared" si="368"/>
        <v>4.8018678625736368E-2</v>
      </c>
      <c r="AH1964">
        <f t="shared" si="369"/>
        <v>0</v>
      </c>
    </row>
    <row r="1965" spans="2:34" x14ac:dyDescent="0.25">
      <c r="B1965" s="2">
        <v>42094</v>
      </c>
      <c r="C1965" t="s">
        <v>31</v>
      </c>
      <c r="D1965">
        <v>19.4969</v>
      </c>
      <c r="E1965">
        <v>13.0953</v>
      </c>
      <c r="F1965">
        <v>11.9703</v>
      </c>
      <c r="G1965">
        <v>17.5319</v>
      </c>
      <c r="H1965">
        <v>38203</v>
      </c>
      <c r="I1965">
        <v>1318</v>
      </c>
      <c r="J1965">
        <v>16411.746500000001</v>
      </c>
      <c r="K1965">
        <v>720</v>
      </c>
      <c r="L1965">
        <v>852</v>
      </c>
      <c r="M1965">
        <v>3697.38</v>
      </c>
      <c r="N1965">
        <v>2804.43</v>
      </c>
      <c r="O1965">
        <v>3018.98</v>
      </c>
      <c r="P1965">
        <f t="shared" si="370"/>
        <v>3.4499908384158312E-2</v>
      </c>
      <c r="Q1965">
        <f t="shared" si="371"/>
        <v>6.7209001649634281E-2</v>
      </c>
      <c r="R1965">
        <f t="shared" si="378"/>
        <v>6.8543612476146487E-2</v>
      </c>
      <c r="S1965">
        <f t="shared" si="372"/>
        <v>9.3982606952206726E-2</v>
      </c>
      <c r="T1965">
        <f t="shared" si="373"/>
        <v>-0.31722745395536134</v>
      </c>
      <c r="U1965" s="9">
        <f>M1965/MAX(M$14:$M1965)-1</f>
        <v>0</v>
      </c>
      <c r="V1965">
        <f t="shared" si="374"/>
        <v>-7.1067049135800864E-2</v>
      </c>
      <c r="W1965">
        <f>I1965/MAX(I$1914:$I1965)-1</f>
        <v>-2.1529324424647389E-2</v>
      </c>
      <c r="X1965">
        <f>L1965/MAX($L$1914:L1965)-1</f>
        <v>-0.66417027985810018</v>
      </c>
      <c r="Y1965">
        <f>J1965/MAX($J$1914:J1965)-1</f>
        <v>0</v>
      </c>
      <c r="Z1965">
        <f>P1965/MAX($P$1914:P1965)-1</f>
        <v>-0.23743840225733914</v>
      </c>
      <c r="AA1965">
        <f t="shared" si="375"/>
        <v>19.262613262910801</v>
      </c>
      <c r="AB1965">
        <f t="shared" si="376"/>
        <v>12.998290212443097</v>
      </c>
      <c r="AC1965">
        <f t="shared" si="377"/>
        <v>0.44843982147998851</v>
      </c>
      <c r="AD1965">
        <f>AA1965/MAX($AA$1914:$AA1965)-1</f>
        <v>-0.19869850690447788</v>
      </c>
      <c r="AE1965">
        <f>AB1965/MAX($AB$1914:$AB1965)-1</f>
        <v>0</v>
      </c>
      <c r="AF1965">
        <f>AC1965/MAX($AC$1914:$AC1965)-1</f>
        <v>-2.9714495808899066E-2</v>
      </c>
      <c r="AG1965">
        <f t="shared" si="368"/>
        <v>4.3871016408887374E-2</v>
      </c>
      <c r="AH1965">
        <f t="shared" si="369"/>
        <v>1</v>
      </c>
    </row>
    <row r="1966" spans="2:34" x14ac:dyDescent="0.25">
      <c r="B1966" s="2">
        <v>42124</v>
      </c>
      <c r="C1966" t="s">
        <v>31</v>
      </c>
      <c r="D1966">
        <v>18.3812</v>
      </c>
      <c r="E1966">
        <v>13.239000000000001</v>
      </c>
      <c r="F1966">
        <v>12.0381</v>
      </c>
      <c r="G1966">
        <v>17.462299999999999</v>
      </c>
      <c r="H1966">
        <v>38203</v>
      </c>
      <c r="I1966">
        <v>1318</v>
      </c>
      <c r="J1966">
        <v>15472.6548</v>
      </c>
      <c r="K1966">
        <v>720</v>
      </c>
      <c r="L1966">
        <v>852</v>
      </c>
      <c r="M1966">
        <v>3615.59</v>
      </c>
      <c r="N1966">
        <v>2816.48</v>
      </c>
      <c r="O1966">
        <v>3013.94</v>
      </c>
      <c r="P1966">
        <f t="shared" si="370"/>
        <v>3.4499908384158312E-2</v>
      </c>
      <c r="Q1966">
        <f t="shared" si="371"/>
        <v>-3.5103412326614625E-2</v>
      </c>
      <c r="R1966">
        <f t="shared" si="378"/>
        <v>6.9335178415341758E-5</v>
      </c>
      <c r="S1966">
        <f t="shared" si="372"/>
        <v>9.9758267500685394E-2</v>
      </c>
      <c r="T1966">
        <f t="shared" si="373"/>
        <v>-0.31062345739106534</v>
      </c>
      <c r="U1966" s="9">
        <f>M1966/MAX(M$14:$M1966)-1</f>
        <v>-2.2121069514088321E-2</v>
      </c>
      <c r="V1966">
        <f t="shared" si="374"/>
        <v>-6.5515570980178794E-2</v>
      </c>
      <c r="W1966">
        <f>I1966/MAX(I$1914:$I1966)-1</f>
        <v>-2.1529324424647389E-2</v>
      </c>
      <c r="X1966">
        <f>L1966/MAX($L$1914:L1966)-1</f>
        <v>-0.66417027985810018</v>
      </c>
      <c r="Y1966">
        <f>J1966/MAX($J$1914:J1966)-1</f>
        <v>-5.7220704694652791E-2</v>
      </c>
      <c r="Z1966">
        <f>P1966/MAX($P$1914:P1966)-1</f>
        <v>-0.23743840225733914</v>
      </c>
      <c r="AA1966">
        <f t="shared" si="375"/>
        <v>18.160392957746478</v>
      </c>
      <c r="AB1966">
        <f t="shared" si="376"/>
        <v>12.285777541729894</v>
      </c>
      <c r="AC1966">
        <f t="shared" si="377"/>
        <v>0.42385819961783106</v>
      </c>
      <c r="AD1966">
        <f>AA1966/MAX($AA$1914:$AA1966)-1</f>
        <v>-0.24454954301228116</v>
      </c>
      <c r="AE1966">
        <f>AB1966/MAX($AB$1914:$AB1966)-1</f>
        <v>-5.4815876478209624E-2</v>
      </c>
      <c r="AF1966">
        <f>AC1966/MAX($AC$1914:$AC1966)-1</f>
        <v>-8.2901546155235928E-2</v>
      </c>
      <c r="AG1966">
        <f t="shared" si="368"/>
        <v>4.6533707971045793E-2</v>
      </c>
      <c r="AH1966">
        <f t="shared" si="369"/>
        <v>-1</v>
      </c>
    </row>
    <row r="1967" spans="2:34" x14ac:dyDescent="0.25">
      <c r="B1967" s="2">
        <v>42153</v>
      </c>
      <c r="C1967" t="s">
        <v>31</v>
      </c>
      <c r="D1967">
        <v>19.6722</v>
      </c>
      <c r="E1967">
        <v>13.4145</v>
      </c>
      <c r="F1967">
        <v>12.1241</v>
      </c>
      <c r="G1967">
        <v>17.405200000000001</v>
      </c>
      <c r="H1967">
        <v>38203</v>
      </c>
      <c r="I1967">
        <v>1318</v>
      </c>
      <c r="J1967">
        <v>16559.3181</v>
      </c>
      <c r="K1967">
        <v>720</v>
      </c>
      <c r="L1967">
        <v>852</v>
      </c>
      <c r="M1967">
        <v>3570.78</v>
      </c>
      <c r="N1967">
        <v>2829.67</v>
      </c>
      <c r="O1967">
        <v>3007.86</v>
      </c>
      <c r="P1967">
        <f t="shared" si="370"/>
        <v>3.4499908384158312E-2</v>
      </c>
      <c r="Q1967">
        <f t="shared" si="371"/>
        <v>8.2628356386937996E-2</v>
      </c>
      <c r="R1967">
        <f t="shared" si="378"/>
        <v>0.11222667731066049</v>
      </c>
      <c r="S1967">
        <f t="shared" si="372"/>
        <v>0.1064326424229427</v>
      </c>
      <c r="T1967">
        <f t="shared" si="373"/>
        <v>-0.30342081676740285</v>
      </c>
      <c r="U1967" s="9">
        <f>M1967/MAX(M$14:$M1967)-1</f>
        <v>-3.4240462165100682E-2</v>
      </c>
      <c r="V1967">
        <f t="shared" si="374"/>
        <v>-5.9241454057037291E-2</v>
      </c>
      <c r="W1967">
        <f>I1967/MAX(I$1914:$I1967)-1</f>
        <v>-2.1529324424647389E-2</v>
      </c>
      <c r="X1967">
        <f>L1967/MAX($L$1914:L1967)-1</f>
        <v>-0.66417027985810018</v>
      </c>
      <c r="Y1967">
        <f>J1967/MAX($J$1914:J1967)-1</f>
        <v>0</v>
      </c>
      <c r="Z1967">
        <f>P1967/MAX($P$1914:P1967)-1</f>
        <v>-0.23743840225733914</v>
      </c>
      <c r="AA1967">
        <f t="shared" si="375"/>
        <v>19.435819366197183</v>
      </c>
      <c r="AB1967">
        <f t="shared" si="376"/>
        <v>13.110256525037936</v>
      </c>
      <c r="AC1967">
        <f t="shared" si="377"/>
        <v>0.45230264900662254</v>
      </c>
      <c r="AD1967">
        <f>AA1967/MAX($AA$1914:$AA1967)-1</f>
        <v>-0.19149334178579325</v>
      </c>
      <c r="AE1967">
        <f>AB1967/MAX($AB$1914:$AB1967)-1</f>
        <v>0</v>
      </c>
      <c r="AF1967">
        <f>AC1967/MAX($AC$1914:$AC1967)-1</f>
        <v>-2.1356528084459092E-2</v>
      </c>
      <c r="AG1967">
        <f t="shared" si="368"/>
        <v>4.3480051270951788E-2</v>
      </c>
      <c r="AH1967">
        <f t="shared" si="369"/>
        <v>1</v>
      </c>
    </row>
    <row r="1968" spans="2:34" x14ac:dyDescent="0.25">
      <c r="B1968" s="2">
        <v>42185</v>
      </c>
      <c r="C1968" t="s">
        <v>31</v>
      </c>
      <c r="D1968">
        <v>17.850000000000001</v>
      </c>
      <c r="E1968">
        <v>13.5533</v>
      </c>
      <c r="F1968">
        <v>12.1938</v>
      </c>
      <c r="G1968">
        <v>17.322900000000001</v>
      </c>
      <c r="H1968">
        <v>38203</v>
      </c>
      <c r="I1968">
        <v>1318</v>
      </c>
      <c r="J1968">
        <v>14017.468199999999</v>
      </c>
      <c r="K1968">
        <v>720</v>
      </c>
      <c r="L1968">
        <v>852</v>
      </c>
      <c r="M1968">
        <v>3424.3</v>
      </c>
      <c r="N1968">
        <v>2837.93</v>
      </c>
      <c r="O1968">
        <v>3001.23</v>
      </c>
      <c r="P1968">
        <f t="shared" si="370"/>
        <v>3.4499908384158312E-2</v>
      </c>
      <c r="Q1968">
        <f t="shared" si="371"/>
        <v>-5.160632623350303E-2</v>
      </c>
      <c r="R1968">
        <f t="shared" si="378"/>
        <v>-1.0612134149974528E-2</v>
      </c>
      <c r="S1968">
        <f t="shared" si="372"/>
        <v>0.11149108563368282</v>
      </c>
      <c r="T1968">
        <f t="shared" si="373"/>
        <v>-0.29608783748679501</v>
      </c>
      <c r="U1968" s="9">
        <f>M1968/MAX(M$14:$M1968)-1</f>
        <v>-7.3857704644910704E-2</v>
      </c>
      <c r="V1968">
        <f t="shared" si="374"/>
        <v>-5.4411024813159958E-2</v>
      </c>
      <c r="W1968">
        <f>I1968/MAX(I$1914:$I1968)-1</f>
        <v>-2.1529324424647389E-2</v>
      </c>
      <c r="X1968">
        <f>L1968/MAX($L$1914:L1968)-1</f>
        <v>-0.66417027985810018</v>
      </c>
      <c r="Y1968">
        <f>J1968/MAX($J$1914:J1968)-1</f>
        <v>-0.15349967218758853</v>
      </c>
      <c r="Z1968">
        <f>P1968/MAX($P$1914:P1968)-1</f>
        <v>-0.23743840225733914</v>
      </c>
      <c r="AA1968">
        <f t="shared" si="375"/>
        <v>16.45242746478873</v>
      </c>
      <c r="AB1968">
        <f t="shared" si="376"/>
        <v>11.181690591805765</v>
      </c>
      <c r="AC1968">
        <f t="shared" si="377"/>
        <v>0.38576730099730389</v>
      </c>
      <c r="AD1968">
        <f>AA1968/MAX($AA$1914:$AA1968)-1</f>
        <v>-0.31559884878315669</v>
      </c>
      <c r="AE1968">
        <f>AB1968/MAX($AB$1914:$AB1968)-1</f>
        <v>-0.14710360011255319</v>
      </c>
      <c r="AF1968">
        <f>AC1968/MAX($AC$1914:$AC1968)-1</f>
        <v>-0.16531850602988341</v>
      </c>
      <c r="AG1968">
        <f t="shared" si="368"/>
        <v>5.1364482496204275E-2</v>
      </c>
      <c r="AH1968">
        <f t="shared" si="369"/>
        <v>-1</v>
      </c>
    </row>
    <row r="1969" spans="2:34" x14ac:dyDescent="0.25">
      <c r="B1969" s="2">
        <v>42216</v>
      </c>
      <c r="C1969" t="s">
        <v>31</v>
      </c>
      <c r="D1969">
        <v>19.2578</v>
      </c>
      <c r="E1969">
        <v>13.7103</v>
      </c>
      <c r="F1969">
        <v>12.2605</v>
      </c>
      <c r="G1969">
        <v>17.2362</v>
      </c>
      <c r="H1969">
        <v>38203</v>
      </c>
      <c r="I1969">
        <v>1318</v>
      </c>
      <c r="J1969">
        <v>15123.0126</v>
      </c>
      <c r="K1969">
        <v>720</v>
      </c>
      <c r="L1969">
        <v>852</v>
      </c>
      <c r="M1969">
        <v>3600.69</v>
      </c>
      <c r="N1969">
        <v>2852.71</v>
      </c>
      <c r="O1969">
        <v>2995.43</v>
      </c>
      <c r="P1969">
        <f t="shared" si="370"/>
        <v>3.4499908384158312E-2</v>
      </c>
      <c r="Q1969">
        <f t="shared" si="371"/>
        <v>2.7357089563623926E-2</v>
      </c>
      <c r="R1969">
        <f t="shared" si="378"/>
        <v>5.1811073604210667E-2</v>
      </c>
      <c r="S1969">
        <f t="shared" si="372"/>
        <v>0.11824966355368871</v>
      </c>
      <c r="T1969">
        <f t="shared" si="373"/>
        <v>-0.28867731866652746</v>
      </c>
      <c r="U1969" s="9">
        <f>M1969/MAX(M$14:$M1969)-1</f>
        <v>-2.6150950132255879E-2</v>
      </c>
      <c r="V1969">
        <f t="shared" si="374"/>
        <v>-4.7645913942238605E-2</v>
      </c>
      <c r="W1969">
        <f>I1969/MAX(I$1914:$I1969)-1</f>
        <v>-2.1529324424647389E-2</v>
      </c>
      <c r="X1969">
        <f>L1969/MAX($L$1914:L1969)-1</f>
        <v>-0.66417027985810018</v>
      </c>
      <c r="Y1969">
        <f>J1969/MAX($J$1914:J1969)-1</f>
        <v>-8.6736995528819527E-2</v>
      </c>
      <c r="Z1969">
        <f>P1969/MAX($P$1914:P1969)-1</f>
        <v>-0.23743840225733914</v>
      </c>
      <c r="AA1969">
        <f t="shared" si="375"/>
        <v>17.750014788732393</v>
      </c>
      <c r="AB1969">
        <f t="shared" si="376"/>
        <v>12.020495144157815</v>
      </c>
      <c r="AC1969">
        <f t="shared" si="377"/>
        <v>0.41470598120566449</v>
      </c>
      <c r="AD1969">
        <f>AA1969/MAX($AA$1914:$AA1969)-1</f>
        <v>-0.26162078018433976</v>
      </c>
      <c r="AE1969">
        <f>AB1969/MAX($AB$1914:$AB1969)-1</f>
        <v>-8.3122811426221688E-2</v>
      </c>
      <c r="AF1969">
        <f>AC1969/MAX($AC$1914:$AC1969)-1</f>
        <v>-0.1027041248539976</v>
      </c>
      <c r="AG1969">
        <f t="shared" si="368"/>
        <v>4.760956160282509E-2</v>
      </c>
      <c r="AH1969">
        <f t="shared" si="369"/>
        <v>0</v>
      </c>
    </row>
    <row r="1970" spans="2:34" x14ac:dyDescent="0.25">
      <c r="B1970" s="2">
        <v>42247</v>
      </c>
      <c r="C1970" t="s">
        <v>31</v>
      </c>
      <c r="D1970">
        <v>18.715900000000001</v>
      </c>
      <c r="E1970">
        <v>13.8714</v>
      </c>
      <c r="F1970">
        <v>12.3127</v>
      </c>
      <c r="G1970">
        <v>17.138100000000001</v>
      </c>
      <c r="H1970">
        <v>38203</v>
      </c>
      <c r="I1970">
        <v>1318</v>
      </c>
      <c r="J1970">
        <v>14697.4823</v>
      </c>
      <c r="K1970">
        <v>720</v>
      </c>
      <c r="L1970">
        <v>852</v>
      </c>
      <c r="M1970">
        <v>3269.63</v>
      </c>
      <c r="N1970">
        <v>2861.13</v>
      </c>
      <c r="O1970">
        <v>2984.2</v>
      </c>
      <c r="P1970">
        <f t="shared" si="370"/>
        <v>3.4499908384158312E-2</v>
      </c>
      <c r="Q1970">
        <f t="shared" si="371"/>
        <v>6.380424113537686E-2</v>
      </c>
      <c r="R1970">
        <f t="shared" si="378"/>
        <v>3.572556913096947E-2</v>
      </c>
      <c r="S1970">
        <f t="shared" si="372"/>
        <v>0.12659286752702492</v>
      </c>
      <c r="T1970">
        <f t="shared" si="373"/>
        <v>-0.28155979951103105</v>
      </c>
      <c r="U1970" s="9">
        <f>M1970/MAX(M$14:$M1970)-1</f>
        <v>-0.11569002915578053</v>
      </c>
      <c r="V1970">
        <f t="shared" si="374"/>
        <v>-4.1240533476308516E-2</v>
      </c>
      <c r="W1970">
        <f>I1970/MAX(I$1914:$I1970)-1</f>
        <v>-2.1529324424647389E-2</v>
      </c>
      <c r="X1970">
        <f>L1970/MAX($L$1914:L1970)-1</f>
        <v>-0.66417027985810018</v>
      </c>
      <c r="Y1970">
        <f>J1970/MAX($J$1914:J1970)-1</f>
        <v>-0.11243432783624108</v>
      </c>
      <c r="Z1970">
        <f>P1970/MAX($P$1914:P1970)-1</f>
        <v>-0.23743840225733914</v>
      </c>
      <c r="AA1970">
        <f t="shared" si="375"/>
        <v>17.250566079812206</v>
      </c>
      <c r="AB1970">
        <f t="shared" si="376"/>
        <v>11.697634522003035</v>
      </c>
      <c r="AC1970">
        <f t="shared" si="377"/>
        <v>0.40356731932047218</v>
      </c>
      <c r="AD1970">
        <f>AA1970/MAX($AA$1914:$AA1970)-1</f>
        <v>-0.28239724445323311</v>
      </c>
      <c r="AE1970">
        <f>AB1970/MAX($AB$1914:$AB1970)-1</f>
        <v>-0.1077493792998695</v>
      </c>
      <c r="AF1970">
        <f>AC1970/MAX($AC$1914:$AC1970)-1</f>
        <v>-0.12680475473922803</v>
      </c>
      <c r="AG1970">
        <f t="shared" si="368"/>
        <v>4.8987982111738965E-2</v>
      </c>
      <c r="AH1970">
        <f t="shared" si="369"/>
        <v>1</v>
      </c>
    </row>
    <row r="1971" spans="2:34" x14ac:dyDescent="0.25">
      <c r="B1971" s="2">
        <v>42277</v>
      </c>
      <c r="C1971" t="s">
        <v>31</v>
      </c>
      <c r="D1971">
        <v>18.498100000000001</v>
      </c>
      <c r="E1971">
        <v>14.0275</v>
      </c>
      <c r="F1971">
        <v>12.3643</v>
      </c>
      <c r="G1971">
        <v>17.022500000000001</v>
      </c>
      <c r="H1971">
        <v>38203</v>
      </c>
      <c r="I1971">
        <v>1318</v>
      </c>
      <c r="J1971">
        <v>14526.435799999999</v>
      </c>
      <c r="K1971">
        <v>720</v>
      </c>
      <c r="L1971">
        <v>852</v>
      </c>
      <c r="M1971">
        <v>3100.67</v>
      </c>
      <c r="N1971">
        <v>2869.74</v>
      </c>
      <c r="O1971">
        <v>2970.08</v>
      </c>
      <c r="P1971">
        <f t="shared" si="370"/>
        <v>3.4499908384158312E-2</v>
      </c>
      <c r="Q1971">
        <f t="shared" si="371"/>
        <v>4.0038407731211811E-2</v>
      </c>
      <c r="R1971">
        <f t="shared" si="378"/>
        <v>0.13081795007522035</v>
      </c>
      <c r="S1971">
        <f t="shared" si="372"/>
        <v>0.13451630905105838</v>
      </c>
      <c r="T1971">
        <f t="shared" si="373"/>
        <v>-0.27364958143633433</v>
      </c>
      <c r="U1971" s="9">
        <f>M1971/MAX(M$14:$M1971)-1</f>
        <v>-0.1613872525950808</v>
      </c>
      <c r="V1971">
        <f t="shared" si="374"/>
        <v>-3.3783601788504036E-2</v>
      </c>
      <c r="W1971">
        <f>I1971/MAX(I$1914:$I1971)-1</f>
        <v>-2.1529324424647389E-2</v>
      </c>
      <c r="X1971">
        <f>L1971/MAX($L$1914:L1971)-1</f>
        <v>-0.66417027985810018</v>
      </c>
      <c r="Y1971">
        <f>J1971/MAX($J$1914:J1971)-1</f>
        <v>-0.12276364809973672</v>
      </c>
      <c r="Z1971">
        <f>P1971/MAX($P$1914:P1971)-1</f>
        <v>-0.23743840225733914</v>
      </c>
      <c r="AA1971">
        <f t="shared" si="375"/>
        <v>17.049807276995303</v>
      </c>
      <c r="AB1971">
        <f t="shared" si="376"/>
        <v>11.567857207890743</v>
      </c>
      <c r="AC1971">
        <f t="shared" si="377"/>
        <v>0.39909001387325599</v>
      </c>
      <c r="AD1971">
        <f>AA1971/MAX($AA$1914:$AA1971)-1</f>
        <v>-0.29074856866109633</v>
      </c>
      <c r="AE1971">
        <f>AB1971/MAX($AB$1914:$AB1971)-1</f>
        <v>-0.11764829423448142</v>
      </c>
      <c r="AF1971">
        <f>AC1971/MAX($AC$1914:$AC1971)-1</f>
        <v>-0.13649226321903329</v>
      </c>
      <c r="AG1971">
        <f t="shared" si="368"/>
        <v>4.9564807906974678E-2</v>
      </c>
      <c r="AH1971">
        <f t="shared" si="369"/>
        <v>1</v>
      </c>
    </row>
    <row r="1972" spans="2:34" x14ac:dyDescent="0.25">
      <c r="B1972" s="2">
        <v>42307</v>
      </c>
      <c r="C1972" t="s">
        <v>31</v>
      </c>
      <c r="D1972">
        <v>19.677499999999998</v>
      </c>
      <c r="E1972">
        <v>14.234299999999999</v>
      </c>
      <c r="F1972">
        <v>12.4268</v>
      </c>
      <c r="G1972">
        <v>16.907900000000001</v>
      </c>
      <c r="H1972">
        <v>38203</v>
      </c>
      <c r="I1972">
        <v>1318</v>
      </c>
      <c r="J1972">
        <v>15452.59</v>
      </c>
      <c r="K1972">
        <v>720</v>
      </c>
      <c r="L1972">
        <v>852</v>
      </c>
      <c r="M1972">
        <v>3418.23</v>
      </c>
      <c r="N1972">
        <v>2892.06</v>
      </c>
      <c r="O1972">
        <v>2959.37</v>
      </c>
      <c r="P1972">
        <f t="shared" si="370"/>
        <v>3.4499908384158312E-2</v>
      </c>
      <c r="Q1972">
        <f t="shared" si="371"/>
        <v>-3.865867502234499E-2</v>
      </c>
      <c r="R1972">
        <f t="shared" si="378"/>
        <v>7.2467387570882003E-2</v>
      </c>
      <c r="S1972">
        <f t="shared" si="372"/>
        <v>0.14545176553899619</v>
      </c>
      <c r="T1972">
        <f t="shared" si="373"/>
        <v>-0.26502995641090854</v>
      </c>
      <c r="U1972" s="9">
        <f>M1972/MAX(M$14:$M1972)-1</f>
        <v>-7.5499407688687681E-2</v>
      </c>
      <c r="V1972">
        <f t="shared" si="374"/>
        <v>-2.2744705798869336E-2</v>
      </c>
      <c r="W1972">
        <f>I1972/MAX(I$1914:$I1972)-1</f>
        <v>-2.1529324424647389E-2</v>
      </c>
      <c r="X1972">
        <f>L1972/MAX($L$1914:L1972)-1</f>
        <v>-0.66417027985810018</v>
      </c>
      <c r="Y1972">
        <f>J1972/MAX($J$1914:J1972)-1</f>
        <v>-6.6834159070837562E-2</v>
      </c>
      <c r="Z1972">
        <f>P1972/MAX($P$1914:P1972)-1</f>
        <v>-0.23743840225733914</v>
      </c>
      <c r="AA1972">
        <f t="shared" si="375"/>
        <v>18.136842723004694</v>
      </c>
      <c r="AB1972">
        <f t="shared" si="376"/>
        <v>12.270553869499242</v>
      </c>
      <c r="AC1972">
        <f t="shared" si="377"/>
        <v>0.42333298432060312</v>
      </c>
      <c r="AD1972">
        <f>AA1972/MAX($AA$1914:$AA1972)-1</f>
        <v>-0.24552920439071291</v>
      </c>
      <c r="AE1972">
        <f>AB1972/MAX($AB$1914:$AB1972)-1</f>
        <v>-6.4049292547024739E-2</v>
      </c>
      <c r="AF1972">
        <f>AC1972/MAX($AC$1914:$AC1972)-1</f>
        <v>-8.4037950116413573E-2</v>
      </c>
      <c r="AG1972">
        <f t="shared" si="368"/>
        <v>4.6594130822082254E-2</v>
      </c>
      <c r="AH1972">
        <f t="shared" si="369"/>
        <v>-1</v>
      </c>
    </row>
    <row r="1973" spans="2:34" x14ac:dyDescent="0.25">
      <c r="B1973" s="2">
        <v>42338</v>
      </c>
      <c r="C1973" t="s">
        <v>31</v>
      </c>
      <c r="D1973">
        <v>21.876899999999999</v>
      </c>
      <c r="E1973">
        <v>14.4689</v>
      </c>
      <c r="F1973">
        <v>12.511200000000001</v>
      </c>
      <c r="G1973">
        <v>16.801300000000001</v>
      </c>
      <c r="H1973">
        <v>38203</v>
      </c>
      <c r="I1973">
        <v>1318</v>
      </c>
      <c r="J1973">
        <v>17179.742300000002</v>
      </c>
      <c r="K1973">
        <v>720</v>
      </c>
      <c r="L1973">
        <v>852</v>
      </c>
      <c r="M1973">
        <v>3506.45</v>
      </c>
      <c r="N1973">
        <v>2918.6</v>
      </c>
      <c r="O1973">
        <v>2951.27</v>
      </c>
      <c r="P1973">
        <f t="shared" si="370"/>
        <v>3.4499908384158312E-2</v>
      </c>
      <c r="Q1973">
        <f t="shared" si="371"/>
        <v>8.5963650041286144E-2</v>
      </c>
      <c r="R1973">
        <f t="shared" si="378"/>
        <v>9.6463614426054445E-2</v>
      </c>
      <c r="S1973">
        <f t="shared" si="372"/>
        <v>0.15647579768527398</v>
      </c>
      <c r="T1973">
        <f t="shared" si="373"/>
        <v>-0.25534333652753061</v>
      </c>
      <c r="U1973" s="9">
        <f>M1973/MAX(M$14:$M1973)-1</f>
        <v>-5.1639268887698986E-2</v>
      </c>
      <c r="V1973">
        <f t="shared" si="374"/>
        <v>-1.1069810623900889E-2</v>
      </c>
      <c r="W1973">
        <f>I1973/MAX(I$1914:$I1973)-1</f>
        <v>-2.1529324424647389E-2</v>
      </c>
      <c r="X1973">
        <f>L1973/MAX($L$1914:L1973)-1</f>
        <v>-0.66417027985810018</v>
      </c>
      <c r="Y1973">
        <f>J1973/MAX($J$1914:J1973)-1</f>
        <v>0</v>
      </c>
      <c r="Z1973">
        <f>P1973/MAX($P$1914:P1973)-1</f>
        <v>-0.23743840225733914</v>
      </c>
      <c r="AA1973">
        <f t="shared" si="375"/>
        <v>20.16401678403756</v>
      </c>
      <c r="AB1973">
        <f t="shared" si="376"/>
        <v>13.580988088012141</v>
      </c>
      <c r="AC1973">
        <f t="shared" si="377"/>
        <v>0.4685428448027642</v>
      </c>
      <c r="AD1973">
        <f>AA1973/MAX($AA$1914:$AA1973)-1</f>
        <v>-0.16120120695342821</v>
      </c>
      <c r="AE1973">
        <f>AB1973/MAX($AB$1914:$AB1973)-1</f>
        <v>0</v>
      </c>
      <c r="AF1973">
        <f>AC1973/MAX($AC$1914:$AC1973)-1</f>
        <v>0</v>
      </c>
      <c r="AG1973">
        <f t="shared" si="368"/>
        <v>4.1909825387776621E-2</v>
      </c>
      <c r="AH1973">
        <f t="shared" si="369"/>
        <v>1</v>
      </c>
    </row>
    <row r="1974" spans="2:34" x14ac:dyDescent="0.25">
      <c r="B1974" s="2">
        <v>42369</v>
      </c>
      <c r="C1974" t="s">
        <v>31</v>
      </c>
      <c r="D1974">
        <v>20.6922</v>
      </c>
      <c r="E1974">
        <v>14.669499999999999</v>
      </c>
      <c r="F1974">
        <v>12.6053</v>
      </c>
      <c r="G1974">
        <v>16.690899999999999</v>
      </c>
      <c r="H1974">
        <v>38203</v>
      </c>
      <c r="I1974">
        <v>1318</v>
      </c>
      <c r="J1974">
        <v>16249.416300000001</v>
      </c>
      <c r="K1974">
        <v>720</v>
      </c>
      <c r="L1974">
        <v>852</v>
      </c>
      <c r="M1974">
        <v>3267.52</v>
      </c>
      <c r="N1974">
        <v>2936.24</v>
      </c>
      <c r="O1974">
        <v>2941</v>
      </c>
      <c r="P1974">
        <f t="shared" si="370"/>
        <v>3.4499908384158312E-2</v>
      </c>
      <c r="Q1974">
        <f t="shared" si="371"/>
        <v>1.3987131028868727E-2</v>
      </c>
      <c r="R1974">
        <f t="shared" si="378"/>
        <v>6.4801231255146474E-2</v>
      </c>
      <c r="S1974">
        <f t="shared" si="372"/>
        <v>0.16375651511665734</v>
      </c>
      <c r="T1974">
        <f t="shared" si="373"/>
        <v>-0.24478008974950416</v>
      </c>
      <c r="U1974" s="9">
        <f>M1974/MAX(M$14:$M1974)-1</f>
        <v>-0.11626070352519891</v>
      </c>
      <c r="V1974">
        <f t="shared" si="374"/>
        <v>-1.6184971098266443E-3</v>
      </c>
      <c r="W1974">
        <f>I1974/MAX(I$1914:$I1974)-1</f>
        <v>-2.1529324424647389E-2</v>
      </c>
      <c r="X1974">
        <f>L1974/MAX($L$1914:L1974)-1</f>
        <v>-0.66417027985810018</v>
      </c>
      <c r="Y1974">
        <f>J1974/MAX($J$1914:J1974)-1</f>
        <v>-5.4152500296817618E-2</v>
      </c>
      <c r="Z1974">
        <f>P1974/MAX($P$1914:P1974)-1</f>
        <v>-0.23743840225733914</v>
      </c>
      <c r="AA1974">
        <f t="shared" si="375"/>
        <v>19.072084859154931</v>
      </c>
      <c r="AB1974">
        <f t="shared" si="376"/>
        <v>12.875126176024279</v>
      </c>
      <c r="AC1974">
        <f t="shared" si="377"/>
        <v>0.44419067350731622</v>
      </c>
      <c r="AD1974">
        <f>AA1974/MAX($AA$1914:$AA1974)-1</f>
        <v>-0.20662425884285296</v>
      </c>
      <c r="AE1974">
        <f>AB1974/MAX($AB$1914:$AB1974)-1</f>
        <v>-5.1974267808313712E-2</v>
      </c>
      <c r="AF1974">
        <f>AC1974/MAX($AC$1914:$AC1974)-1</f>
        <v>-5.1974267808313601E-2</v>
      </c>
      <c r="AG1974">
        <f t="shared" si="368"/>
        <v>4.4309283897169892E-2</v>
      </c>
      <c r="AH1974">
        <f t="shared" si="369"/>
        <v>0</v>
      </c>
    </row>
    <row r="1975" spans="2:34" x14ac:dyDescent="0.25">
      <c r="B1975" s="2">
        <v>42398</v>
      </c>
      <c r="C1975" t="s">
        <v>31</v>
      </c>
      <c r="D1975">
        <v>22.1266</v>
      </c>
      <c r="E1975">
        <v>14.8942</v>
      </c>
      <c r="F1975">
        <v>12.704599999999999</v>
      </c>
      <c r="G1975">
        <v>16.597100000000001</v>
      </c>
      <c r="H1975">
        <v>49695</v>
      </c>
      <c r="I1975">
        <v>1584</v>
      </c>
      <c r="J1975">
        <v>17375.82</v>
      </c>
      <c r="K1975">
        <v>2822</v>
      </c>
      <c r="L1975">
        <v>830</v>
      </c>
      <c r="M1975">
        <v>3045.09</v>
      </c>
      <c r="N1975">
        <v>2950.54</v>
      </c>
      <c r="O1975">
        <v>2927.64</v>
      </c>
      <c r="P1975">
        <f t="shared" si="370"/>
        <v>3.1874434047690914E-2</v>
      </c>
      <c r="Q1975">
        <f t="shared" si="371"/>
        <v>0.13739384085704731</v>
      </c>
      <c r="R1975">
        <f t="shared" si="378"/>
        <v>0.23362370808249333</v>
      </c>
      <c r="S1975">
        <f t="shared" si="372"/>
        <v>0.1723470239125986</v>
      </c>
      <c r="T1975">
        <f t="shared" si="373"/>
        <v>-0.23452892372763923</v>
      </c>
      <c r="U1975" s="9">
        <f>M1975/MAX(M$14:$M1975)-1</f>
        <v>-0.17641951868620476</v>
      </c>
      <c r="V1975">
        <f t="shared" si="374"/>
        <v>7.8219999726742984E-3</v>
      </c>
      <c r="W1975">
        <f>I1975/MAX(I$1914:$I1975)-1</f>
        <v>0</v>
      </c>
      <c r="X1975">
        <f>L1975/MAX($L$1914:L1975)-1</f>
        <v>-0.67284193929838398</v>
      </c>
      <c r="Y1975">
        <f>J1975/MAX($J$1914:J1975)-1</f>
        <v>0</v>
      </c>
      <c r="Z1975">
        <f>P1975/MAX($P$1914:P1975)-1</f>
        <v>-0.2954700318650354</v>
      </c>
      <c r="AA1975">
        <f t="shared" si="375"/>
        <v>20.934722891566263</v>
      </c>
      <c r="AB1975">
        <f t="shared" si="376"/>
        <v>12.75114898989899</v>
      </c>
      <c r="AC1975">
        <f t="shared" si="377"/>
        <v>0.40643565751081595</v>
      </c>
      <c r="AD1975">
        <f>AA1975/MAX($AA$1914:$AA1975)-1</f>
        <v>-0.12914076186887236</v>
      </c>
      <c r="AE1975">
        <f>AB1975/MAX($AB$1914:$AB1975)-1</f>
        <v>-6.1102998746140225E-2</v>
      </c>
      <c r="AF1975">
        <f>AC1975/MAX($AC$1914:$AC1975)-1</f>
        <v>-0.13255391258422189</v>
      </c>
      <c r="AG1975">
        <f t="shared" si="368"/>
        <v>0.16240960138859634</v>
      </c>
      <c r="AH1975">
        <f t="shared" si="369"/>
        <v>1</v>
      </c>
    </row>
    <row r="1976" spans="2:34" x14ac:dyDescent="0.25">
      <c r="B1976" s="2">
        <v>42429</v>
      </c>
      <c r="C1976" t="s">
        <v>31</v>
      </c>
      <c r="D1976">
        <v>21.483699999999999</v>
      </c>
      <c r="E1976">
        <v>15.0844</v>
      </c>
      <c r="F1976">
        <v>12.8002</v>
      </c>
      <c r="G1976">
        <v>16.501300000000001</v>
      </c>
      <c r="H1976">
        <v>49695</v>
      </c>
      <c r="I1976">
        <v>1584</v>
      </c>
      <c r="J1976">
        <v>16871.0242</v>
      </c>
      <c r="K1976">
        <v>2822</v>
      </c>
      <c r="L1976">
        <v>830</v>
      </c>
      <c r="M1976">
        <v>2945.75</v>
      </c>
      <c r="N1976">
        <v>2963.12</v>
      </c>
      <c r="O1976">
        <v>2912.2</v>
      </c>
      <c r="P1976">
        <f t="shared" si="370"/>
        <v>3.1874434047690914E-2</v>
      </c>
      <c r="Q1976">
        <f t="shared" si="371"/>
        <v>3.5674835724718301E-3</v>
      </c>
      <c r="R1976">
        <f t="shared" si="378"/>
        <v>0.14193202131003624</v>
      </c>
      <c r="S1976">
        <f t="shared" si="372"/>
        <v>0.17845033671348887</v>
      </c>
      <c r="T1976">
        <f t="shared" si="373"/>
        <v>-0.22429141946392106</v>
      </c>
      <c r="U1976" s="9">
        <f>M1976/MAX(M$14:$M1976)-1</f>
        <v>-0.20328719255256422</v>
      </c>
      <c r="V1976">
        <f t="shared" si="374"/>
        <v>1.7485062839090793E-2</v>
      </c>
      <c r="W1976">
        <f>I1976/MAX(I$1914:$I1976)-1</f>
        <v>0</v>
      </c>
      <c r="X1976">
        <f>L1976/MAX($L$1914:L1976)-1</f>
        <v>-0.67284193929838398</v>
      </c>
      <c r="Y1976">
        <f>J1976/MAX($J$1914:J1976)-1</f>
        <v>-2.9051624613975036E-2</v>
      </c>
      <c r="Z1976">
        <f>P1976/MAX($P$1914:P1976)-1</f>
        <v>-0.2954700318650354</v>
      </c>
      <c r="AA1976">
        <f t="shared" si="375"/>
        <v>20.326535180722892</v>
      </c>
      <c r="AB1976">
        <f t="shared" si="376"/>
        <v>12.432464772727272</v>
      </c>
      <c r="AC1976">
        <f t="shared" si="377"/>
        <v>0.39627777844853607</v>
      </c>
      <c r="AD1976">
        <f>AA1976/MAX($AA$1914:$AA1976)-1</f>
        <v>-0.15444063754667015</v>
      </c>
      <c r="AE1976">
        <f>AB1976/MAX($AB$1914:$AB1976)-1</f>
        <v>-8.4568464963065804E-2</v>
      </c>
      <c r="AF1976">
        <f>AC1976/MAX($AC$1914:$AC1976)-1</f>
        <v>-0.15423363552728786</v>
      </c>
      <c r="AG1976">
        <f t="shared" si="368"/>
        <v>0.16726903871076185</v>
      </c>
      <c r="AH1976">
        <f t="shared" si="369"/>
        <v>0</v>
      </c>
    </row>
    <row r="1977" spans="2:34" x14ac:dyDescent="0.25">
      <c r="B1977" s="2">
        <v>42460</v>
      </c>
      <c r="C1977" t="s">
        <v>31</v>
      </c>
      <c r="D1977">
        <v>21.005600000000001</v>
      </c>
      <c r="E1977">
        <v>15.2713</v>
      </c>
      <c r="F1977">
        <v>12.898400000000001</v>
      </c>
      <c r="G1977">
        <v>16.408000000000001</v>
      </c>
      <c r="H1977">
        <v>49695</v>
      </c>
      <c r="I1977">
        <v>1584</v>
      </c>
      <c r="J1977">
        <v>16181.1767</v>
      </c>
      <c r="K1977">
        <v>2822</v>
      </c>
      <c r="L1977">
        <v>830</v>
      </c>
      <c r="M1977">
        <v>3004.93</v>
      </c>
      <c r="N1977">
        <v>2974.89</v>
      </c>
      <c r="O1977">
        <v>2898.3</v>
      </c>
      <c r="P1977">
        <f t="shared" si="370"/>
        <v>3.1874434047690914E-2</v>
      </c>
      <c r="Q1977">
        <f t="shared" si="371"/>
        <v>-4.2344041112970521E-2</v>
      </c>
      <c r="R1977">
        <f t="shared" si="378"/>
        <v>9.5509504643590093E-2</v>
      </c>
      <c r="S1977">
        <f t="shared" si="372"/>
        <v>0.18396855423928549</v>
      </c>
      <c r="T1977">
        <f t="shared" si="373"/>
        <v>-0.21389566065333987</v>
      </c>
      <c r="U1977" s="9">
        <f>M1977/MAX(M$14:$M1977)-1</f>
        <v>-0.18728126403020529</v>
      </c>
      <c r="V1977">
        <f t="shared" si="374"/>
        <v>2.6425835834799516E-2</v>
      </c>
      <c r="W1977">
        <f>I1977/MAX(I$1914:$I1977)-1</f>
        <v>0</v>
      </c>
      <c r="X1977">
        <f>L1977/MAX($L$1914:L1977)-1</f>
        <v>-0.67284193929838398</v>
      </c>
      <c r="Y1977">
        <f>J1977/MAX($J$1914:J1977)-1</f>
        <v>-6.8753204165328596E-2</v>
      </c>
      <c r="Z1977">
        <f>P1977/MAX($P$1914:P1977)-1</f>
        <v>-0.2954700318650354</v>
      </c>
      <c r="AA1977">
        <f t="shared" si="375"/>
        <v>19.495393614457832</v>
      </c>
      <c r="AB1977">
        <f t="shared" si="376"/>
        <v>11.996954987373737</v>
      </c>
      <c r="AC1977">
        <f t="shared" si="377"/>
        <v>0.38239615051816078</v>
      </c>
      <c r="AD1977">
        <f>AA1977/MAX($AA$1914:$AA1977)-1</f>
        <v>-0.18901512486736427</v>
      </c>
      <c r="AE1977">
        <f>AB1977/MAX($AB$1914:$AB1977)-1</f>
        <v>-0.11663607171827362</v>
      </c>
      <c r="AF1977">
        <f>AC1977/MAX($AC$1914:$AC1977)-1</f>
        <v>-0.18386086830728865</v>
      </c>
      <c r="AG1977">
        <f t="shared" si="368"/>
        <v>0.17440017202210023</v>
      </c>
      <c r="AH1977">
        <f t="shared" si="369"/>
        <v>-1</v>
      </c>
    </row>
    <row r="1978" spans="2:34" x14ac:dyDescent="0.25">
      <c r="B1978" s="2">
        <v>42489</v>
      </c>
      <c r="C1978" t="s">
        <v>31</v>
      </c>
      <c r="D1978">
        <v>20.1875</v>
      </c>
      <c r="E1978">
        <v>15.4361</v>
      </c>
      <c r="F1978">
        <v>12.990600000000001</v>
      </c>
      <c r="G1978">
        <v>16.302599999999998</v>
      </c>
      <c r="H1978">
        <v>49695</v>
      </c>
      <c r="I1978">
        <v>1584</v>
      </c>
      <c r="J1978">
        <v>15550.953799999999</v>
      </c>
      <c r="K1978">
        <v>2822</v>
      </c>
      <c r="L1978">
        <v>830</v>
      </c>
      <c r="M1978">
        <v>3028.21</v>
      </c>
      <c r="N1978">
        <v>2985.21</v>
      </c>
      <c r="O1978">
        <v>2884.58</v>
      </c>
      <c r="P1978">
        <f t="shared" si="370"/>
        <v>3.1874434047690914E-2</v>
      </c>
      <c r="Q1978">
        <f t="shared" si="371"/>
        <v>-4.6694025710438236E-2</v>
      </c>
      <c r="R1978">
        <f t="shared" si="378"/>
        <v>-8.2093250176605737E-2</v>
      </c>
      <c r="S1978">
        <f t="shared" si="372"/>
        <v>0.18825150493433696</v>
      </c>
      <c r="T1978">
        <f t="shared" si="373"/>
        <v>-0.20315777851385652</v>
      </c>
      <c r="U1978" s="9">
        <f>M1978/MAX(M$14:$M1978)-1</f>
        <v>-0.18098491364155156</v>
      </c>
      <c r="V1978">
        <f t="shared" si="374"/>
        <v>3.4885494595400468E-2</v>
      </c>
      <c r="W1978">
        <f>I1978/MAX(I$1914:$I1978)-1</f>
        <v>0</v>
      </c>
      <c r="X1978">
        <f>L1978/MAX($L$1914:L1978)-1</f>
        <v>-0.67284193929838398</v>
      </c>
      <c r="Y1978">
        <f>J1978/MAX($J$1914:J1978)-1</f>
        <v>-0.10502331400762677</v>
      </c>
      <c r="Z1978">
        <f>P1978/MAX($P$1914:P1978)-1</f>
        <v>-0.2954700318650354</v>
      </c>
      <c r="AA1978">
        <f t="shared" si="375"/>
        <v>18.736088915662648</v>
      </c>
      <c r="AB1978">
        <f t="shared" si="376"/>
        <v>11.599086994949495</v>
      </c>
      <c r="AC1978">
        <f t="shared" si="377"/>
        <v>0.36971433343394705</v>
      </c>
      <c r="AD1978">
        <f>AA1978/MAX($AA$1914:$AA1978)-1</f>
        <v>-0.22060128509156041</v>
      </c>
      <c r="AE1978">
        <f>AB1978/MAX($AB$1914:$AB1978)-1</f>
        <v>-0.14593202499102831</v>
      </c>
      <c r="AF1978">
        <f>AC1978/MAX($AC$1914:$AC1978)-1</f>
        <v>-0.21092737295010788</v>
      </c>
      <c r="AG1978">
        <f t="shared" si="368"/>
        <v>0.18146796886503516</v>
      </c>
      <c r="AH1978">
        <f t="shared" si="369"/>
        <v>-1</v>
      </c>
    </row>
    <row r="1979" spans="2:34" x14ac:dyDescent="0.25">
      <c r="B1979" s="2">
        <v>42521</v>
      </c>
      <c r="C1979" t="s">
        <v>31</v>
      </c>
      <c r="D1979">
        <v>21.154399999999999</v>
      </c>
      <c r="E1979">
        <v>15.62</v>
      </c>
      <c r="F1979">
        <v>13.101599999999999</v>
      </c>
      <c r="G1979">
        <v>16.220400000000001</v>
      </c>
      <c r="H1979">
        <v>49695</v>
      </c>
      <c r="I1979">
        <v>1584</v>
      </c>
      <c r="J1979">
        <v>16612.368600000002</v>
      </c>
      <c r="K1979">
        <v>2822</v>
      </c>
      <c r="L1979">
        <v>830</v>
      </c>
      <c r="M1979">
        <v>3063.48</v>
      </c>
      <c r="N1979">
        <v>2996.93</v>
      </c>
      <c r="O1979">
        <v>2877.29</v>
      </c>
      <c r="P1979">
        <f t="shared" si="370"/>
        <v>3.1874434047690914E-2</v>
      </c>
      <c r="Q1979">
        <f t="shared" si="371"/>
        <v>3.6248830549365785E-2</v>
      </c>
      <c r="R1979">
        <f t="shared" si="378"/>
        <v>-5.5293952544474445E-2</v>
      </c>
      <c r="S1979">
        <f t="shared" si="372"/>
        <v>0.19222079745985221</v>
      </c>
      <c r="T1979">
        <f t="shared" si="373"/>
        <v>-0.19227639269068586</v>
      </c>
      <c r="U1979" s="9">
        <f>M1979/MAX(M$14:$M1979)-1</f>
        <v>-0.17144572643331224</v>
      </c>
      <c r="V1979">
        <f t="shared" si="374"/>
        <v>4.1580793037893304E-2</v>
      </c>
      <c r="W1979">
        <f>I1979/MAX(I$1914:$I1979)-1</f>
        <v>0</v>
      </c>
      <c r="X1979">
        <f>L1979/MAX($L$1914:L1979)-1</f>
        <v>-0.67284193929838398</v>
      </c>
      <c r="Y1979">
        <f>J1979/MAX($J$1914:J1979)-1</f>
        <v>-4.3937575320186273E-2</v>
      </c>
      <c r="Z1979">
        <f>P1979/MAX($P$1914:P1979)-1</f>
        <v>-0.2954700318650354</v>
      </c>
      <c r="AA1979">
        <f t="shared" si="375"/>
        <v>20.014901927710845</v>
      </c>
      <c r="AB1979">
        <f t="shared" si="376"/>
        <v>12.269172095959597</v>
      </c>
      <c r="AC1979">
        <f t="shared" si="377"/>
        <v>0.39107291679243389</v>
      </c>
      <c r="AD1979">
        <f>AA1979/MAX($AA$1914:$AA1979)-1</f>
        <v>-0.16740420523753874</v>
      </c>
      <c r="AE1979">
        <f>AB1979/MAX($AB$1914:$AB1979)-1</f>
        <v>-9.6592087670740012E-2</v>
      </c>
      <c r="AF1979">
        <f>AC1979/MAX($AC$1914:$AC1979)-1</f>
        <v>-0.165342249635552</v>
      </c>
      <c r="AG1979">
        <f t="shared" si="368"/>
        <v>0.16987342792285501</v>
      </c>
      <c r="AH1979">
        <f t="shared" si="369"/>
        <v>1</v>
      </c>
    </row>
    <row r="1980" spans="2:34" x14ac:dyDescent="0.25">
      <c r="B1980" s="2">
        <v>42551</v>
      </c>
      <c r="C1980" t="s">
        <v>31</v>
      </c>
      <c r="D1980">
        <v>21.143699999999999</v>
      </c>
      <c r="E1980">
        <v>15.8223</v>
      </c>
      <c r="F1980">
        <v>13.2125</v>
      </c>
      <c r="G1980">
        <v>16.148399999999999</v>
      </c>
      <c r="H1980">
        <v>49695</v>
      </c>
      <c r="I1980">
        <v>1584</v>
      </c>
      <c r="J1980">
        <v>16604.024799999999</v>
      </c>
      <c r="K1980">
        <v>2822</v>
      </c>
      <c r="L1980">
        <v>830</v>
      </c>
      <c r="M1980">
        <v>2864.74</v>
      </c>
      <c r="N1980">
        <v>3008.1</v>
      </c>
      <c r="O1980">
        <v>2868.69</v>
      </c>
      <c r="P1980">
        <f t="shared" si="370"/>
        <v>3.1874434047690914E-2</v>
      </c>
      <c r="Q1980">
        <f t="shared" si="371"/>
        <v>6.4368129279675834E-2</v>
      </c>
      <c r="R1980">
        <f t="shared" si="378"/>
        <v>5.3227770315644851E-2</v>
      </c>
      <c r="S1980">
        <f t="shared" si="372"/>
        <v>0.19752507095553451</v>
      </c>
      <c r="T1980">
        <f t="shared" si="373"/>
        <v>-0.18180748557132587</v>
      </c>
      <c r="U1980" s="9">
        <f>M1980/MAX(M$14:$M1980)-1</f>
        <v>-0.2251973018732184</v>
      </c>
      <c r="V1980">
        <f t="shared" si="374"/>
        <v>4.859709484119934E-2</v>
      </c>
      <c r="W1980">
        <f>I1980/MAX(I$1914:$I1980)-1</f>
        <v>0</v>
      </c>
      <c r="X1980">
        <f>L1980/MAX($L$1914:L1980)-1</f>
        <v>-0.67284193929838398</v>
      </c>
      <c r="Y1980">
        <f>J1980/MAX($J$1914:J1980)-1</f>
        <v>-4.4417771362732839E-2</v>
      </c>
      <c r="Z1980">
        <f>P1980/MAX($P$1914:P1980)-1</f>
        <v>-0.2954700318650354</v>
      </c>
      <c r="AA1980">
        <f t="shared" si="375"/>
        <v>20.004849156626506</v>
      </c>
      <c r="AB1980">
        <f t="shared" si="376"/>
        <v>12.263904545454546</v>
      </c>
      <c r="AC1980">
        <f t="shared" si="377"/>
        <v>0.3909050166012677</v>
      </c>
      <c r="AD1980">
        <f>AA1980/MAX($AA$1914:$AA1980)-1</f>
        <v>-0.16782238839730446</v>
      </c>
      <c r="AE1980">
        <f>AB1980/MAX($AB$1914:$AB1980)-1</f>
        <v>-9.6979949766701989E-2</v>
      </c>
      <c r="AF1980">
        <f>AC1980/MAX($AC$1914:$AC1980)-1</f>
        <v>-0.16570059507402912</v>
      </c>
      <c r="AG1980">
        <f t="shared" si="368"/>
        <v>0.16995879215983828</v>
      </c>
      <c r="AH1980">
        <f t="shared" si="369"/>
        <v>1</v>
      </c>
    </row>
    <row r="1981" spans="2:34" x14ac:dyDescent="0.25">
      <c r="B1981" s="2">
        <v>42580</v>
      </c>
      <c r="C1981" t="s">
        <v>31</v>
      </c>
      <c r="D1981">
        <v>21.36</v>
      </c>
      <c r="E1981">
        <v>16.0307</v>
      </c>
      <c r="F1981">
        <v>13.3179</v>
      </c>
      <c r="G1981">
        <v>16.062899999999999</v>
      </c>
      <c r="H1981">
        <v>49695</v>
      </c>
      <c r="I1981">
        <v>1584</v>
      </c>
      <c r="J1981">
        <v>27368.417799999999</v>
      </c>
      <c r="K1981">
        <v>2822</v>
      </c>
      <c r="L1981">
        <v>830</v>
      </c>
      <c r="M1981">
        <v>2990.76</v>
      </c>
      <c r="N1981">
        <v>3025.53</v>
      </c>
      <c r="O1981">
        <v>2862.32</v>
      </c>
      <c r="P1981">
        <f t="shared" si="370"/>
        <v>3.1874434047690914E-2</v>
      </c>
      <c r="Q1981">
        <f t="shared" si="371"/>
        <v>-3.3760032920942873E-2</v>
      </c>
      <c r="R1981">
        <f t="shared" si="378"/>
        <v>7.0447537271888461E-2</v>
      </c>
      <c r="S1981">
        <f t="shared" si="372"/>
        <v>0.20369577786287629</v>
      </c>
      <c r="T1981">
        <f t="shared" si="373"/>
        <v>-0.17089068599069901</v>
      </c>
      <c r="U1981" s="9">
        <f>M1981/MAX(M$14:$M1981)-1</f>
        <v>-0.19111370754426105</v>
      </c>
      <c r="V1981">
        <f t="shared" si="374"/>
        <v>5.7020179434863927E-2</v>
      </c>
      <c r="W1981">
        <f>I1981/MAX(I$1914:$I1981)-1</f>
        <v>0</v>
      </c>
      <c r="X1981">
        <f>L1981/MAX($L$1914:L1981)-1</f>
        <v>-0.67284193929838398</v>
      </c>
      <c r="Y1981">
        <f>J1981/MAX($J$1914:J1981)-1</f>
        <v>0</v>
      </c>
      <c r="Z1981">
        <f>P1981/MAX($P$1914:P1981)-1</f>
        <v>-0.2954700318650354</v>
      </c>
      <c r="AA1981">
        <f t="shared" si="375"/>
        <v>32.973997349397592</v>
      </c>
      <c r="AB1981">
        <f t="shared" si="376"/>
        <v>19.059607196969697</v>
      </c>
      <c r="AC1981">
        <f t="shared" si="377"/>
        <v>0.60751419257470574</v>
      </c>
      <c r="AD1981">
        <f>AA1981/MAX($AA$1914:$AA1981)-1</f>
        <v>0</v>
      </c>
      <c r="AE1981">
        <f>AB1981/MAX($AB$1914:$AB1981)-1</f>
        <v>0</v>
      </c>
      <c r="AF1981">
        <f>AC1981/MAX($AC$1914:$AC1981)-1</f>
        <v>0</v>
      </c>
      <c r="AG1981">
        <f t="shared" si="368"/>
        <v>0.10311155071594968</v>
      </c>
      <c r="AH1981">
        <f t="shared" si="369"/>
        <v>-1</v>
      </c>
    </row>
    <row r="1982" spans="2:34" x14ac:dyDescent="0.25">
      <c r="B1982" s="2">
        <v>42613</v>
      </c>
      <c r="C1982" t="s">
        <v>31</v>
      </c>
      <c r="D1982">
        <v>21.465</v>
      </c>
      <c r="E1982">
        <v>16.234999999999999</v>
      </c>
      <c r="F1982">
        <v>13.423</v>
      </c>
      <c r="G1982">
        <v>15.991400000000001</v>
      </c>
      <c r="H1982">
        <v>49695</v>
      </c>
      <c r="I1982">
        <v>1584</v>
      </c>
      <c r="J1982">
        <v>27502.953600000001</v>
      </c>
      <c r="K1982">
        <v>2822</v>
      </c>
      <c r="L1982">
        <v>830</v>
      </c>
      <c r="M1982">
        <v>3023.13</v>
      </c>
      <c r="N1982">
        <v>3040.7</v>
      </c>
      <c r="O1982">
        <v>2854.3</v>
      </c>
      <c r="P1982">
        <f t="shared" si="370"/>
        <v>3.1874434047690914E-2</v>
      </c>
      <c r="Q1982">
        <f t="shared" si="371"/>
        <v>-5.9076055374147618E-3</v>
      </c>
      <c r="R1982">
        <f t="shared" si="378"/>
        <v>2.7853820065274593E-2</v>
      </c>
      <c r="S1982">
        <f t="shared" si="372"/>
        <v>0.20949117186917965</v>
      </c>
      <c r="T1982">
        <f t="shared" si="373"/>
        <v>-0.16061132858911664</v>
      </c>
      <c r="U1982" s="9">
        <f>M1982/MAX(M$14:$M1982)-1</f>
        <v>-0.18235885951673891</v>
      </c>
      <c r="V1982">
        <f t="shared" si="374"/>
        <v>6.5304978453561091E-2</v>
      </c>
      <c r="W1982">
        <f>I1982/MAX(I$1914:$I1982)-1</f>
        <v>0</v>
      </c>
      <c r="X1982">
        <f>L1982/MAX($L$1914:L1982)-1</f>
        <v>-0.67284193929838398</v>
      </c>
      <c r="Y1982">
        <f>J1982/MAX($J$1914:J1982)-1</f>
        <v>0</v>
      </c>
      <c r="Z1982">
        <f>P1982/MAX($P$1914:P1982)-1</f>
        <v>-0.2954700318650354</v>
      </c>
      <c r="AA1982">
        <f t="shared" si="375"/>
        <v>33.136088674698797</v>
      </c>
      <c r="AB1982">
        <f t="shared" si="376"/>
        <v>19.144541414141415</v>
      </c>
      <c r="AC1982">
        <f t="shared" si="377"/>
        <v>0.6102214226783379</v>
      </c>
      <c r="AD1982">
        <f>AA1982/MAX($AA$1914:$AA1982)-1</f>
        <v>0</v>
      </c>
      <c r="AE1982">
        <f>AB1982/MAX($AB$1914:$AB1982)-1</f>
        <v>0</v>
      </c>
      <c r="AF1982">
        <f>AC1982/MAX($AC$1914:$AC1982)-1</f>
        <v>0</v>
      </c>
      <c r="AG1982">
        <f t="shared" si="368"/>
        <v>0.10260716143592664</v>
      </c>
      <c r="AH1982">
        <f t="shared" si="369"/>
        <v>0</v>
      </c>
    </row>
    <row r="1983" spans="2:34" x14ac:dyDescent="0.25">
      <c r="B1983" s="2">
        <v>42643</v>
      </c>
      <c r="C1983" t="s">
        <v>31</v>
      </c>
      <c r="D1983">
        <v>20.29</v>
      </c>
      <c r="E1983">
        <v>16.413</v>
      </c>
      <c r="F1983">
        <v>13.5152</v>
      </c>
      <c r="G1983">
        <v>15.944599999999999</v>
      </c>
      <c r="H1983">
        <v>49695</v>
      </c>
      <c r="I1983">
        <v>1584</v>
      </c>
      <c r="J1983">
        <v>25997.434300000001</v>
      </c>
      <c r="K1983">
        <v>2822</v>
      </c>
      <c r="L1983">
        <v>830</v>
      </c>
      <c r="M1983">
        <v>3002.24</v>
      </c>
      <c r="N1983">
        <v>3054.23</v>
      </c>
      <c r="O1983">
        <v>2846.54</v>
      </c>
      <c r="P1983">
        <f t="shared" si="370"/>
        <v>3.1874434047690914E-2</v>
      </c>
      <c r="Q1983">
        <f t="shared" si="371"/>
        <v>-4.7830218070620489E-2</v>
      </c>
      <c r="R1983">
        <f t="shared" si="378"/>
        <v>-8.8373468095135133E-2</v>
      </c>
      <c r="S1983">
        <f t="shared" si="372"/>
        <v>0.21441044157689126</v>
      </c>
      <c r="T1983">
        <f t="shared" si="373"/>
        <v>-0.15236506403421846</v>
      </c>
      <c r="U1983" s="9">
        <f>M1983/MAX(M$14:$M1983)-1</f>
        <v>-0.18800880623576699</v>
      </c>
      <c r="V1983">
        <f t="shared" si="374"/>
        <v>7.2962262957836588E-2</v>
      </c>
      <c r="W1983">
        <f>I1983/MAX(I$1914:$I1983)-1</f>
        <v>0</v>
      </c>
      <c r="X1983">
        <f>L1983/MAX($L$1914:L1983)-1</f>
        <v>-0.67284193929838398</v>
      </c>
      <c r="Y1983">
        <f>J1983/MAX($J$1914:J1983)-1</f>
        <v>-5.4740277058824671E-2</v>
      </c>
      <c r="Z1983">
        <f>P1983/MAX($P$1914:P1983)-1</f>
        <v>-0.2954700318650354</v>
      </c>
      <c r="AA1983">
        <f t="shared" si="375"/>
        <v>31.322210000000002</v>
      </c>
      <c r="AB1983">
        <f t="shared" si="376"/>
        <v>18.194087310606061</v>
      </c>
      <c r="AC1983">
        <f t="shared" si="377"/>
        <v>0.57992623603984306</v>
      </c>
      <c r="AD1983">
        <f>AA1983/MAX($AA$1914:$AA1983)-1</f>
        <v>-5.4740277058824671E-2</v>
      </c>
      <c r="AE1983">
        <f>AB1983/MAX($AB$1914:$AB1983)-1</f>
        <v>-4.9646219409219428E-2</v>
      </c>
      <c r="AF1983">
        <f>AC1983/MAX($AC$1914:$AC1983)-1</f>
        <v>-4.9646219409219539E-2</v>
      </c>
      <c r="AG1983">
        <f t="shared" si="368"/>
        <v>0.10854917325437764</v>
      </c>
      <c r="AH1983">
        <f t="shared" si="369"/>
        <v>-1</v>
      </c>
    </row>
    <row r="1984" spans="2:34" x14ac:dyDescent="0.25">
      <c r="B1984" s="2">
        <v>42674</v>
      </c>
      <c r="C1984" t="s">
        <v>31</v>
      </c>
      <c r="D1984">
        <v>20.795000000000002</v>
      </c>
      <c r="E1984">
        <v>16.602599999999999</v>
      </c>
      <c r="F1984">
        <v>13.6249</v>
      </c>
      <c r="G1984">
        <v>15.9018</v>
      </c>
      <c r="H1984">
        <v>49695</v>
      </c>
      <c r="I1984">
        <v>1584</v>
      </c>
      <c r="J1984">
        <v>26644.487300000001</v>
      </c>
      <c r="K1984">
        <v>2822</v>
      </c>
      <c r="L1984">
        <v>830</v>
      </c>
      <c r="M1984">
        <v>3055.25</v>
      </c>
      <c r="N1984">
        <v>3066.52</v>
      </c>
      <c r="O1984">
        <v>2843.57</v>
      </c>
      <c r="P1984">
        <f t="shared" si="370"/>
        <v>3.1874434047690914E-2</v>
      </c>
      <c r="Q1984">
        <f t="shared" si="371"/>
        <v>7.2322916910720902E-3</v>
      </c>
      <c r="R1984">
        <f t="shared" si="378"/>
        <v>-4.8014391817434166E-2</v>
      </c>
      <c r="S1984">
        <f t="shared" si="372"/>
        <v>0.21854839301572837</v>
      </c>
      <c r="T1984">
        <f t="shared" si="373"/>
        <v>-0.14318504823353329</v>
      </c>
      <c r="U1984" s="9">
        <f>M1984/MAX(M$14:$M1984)-1</f>
        <v>-0.17367162693583027</v>
      </c>
      <c r="V1984">
        <f t="shared" si="374"/>
        <v>7.8404962775665776E-2</v>
      </c>
      <c r="W1984">
        <f>I1984/MAX(I$1914:$I1984)-1</f>
        <v>0</v>
      </c>
      <c r="X1984">
        <f>L1984/MAX($L$1914:L1984)-1</f>
        <v>-0.67284193929838398</v>
      </c>
      <c r="Y1984">
        <f>J1984/MAX($J$1914:J1984)-1</f>
        <v>-3.1213603909072463E-2</v>
      </c>
      <c r="Z1984">
        <f>P1984/MAX($P$1914:P1984)-1</f>
        <v>-0.2954700318650354</v>
      </c>
      <c r="AA1984">
        <f t="shared" si="375"/>
        <v>32.101791927710842</v>
      </c>
      <c r="AB1984">
        <f t="shared" si="376"/>
        <v>18.602580366161618</v>
      </c>
      <c r="AC1984">
        <f t="shared" si="377"/>
        <v>0.59294672099808832</v>
      </c>
      <c r="AD1984">
        <f>AA1984/MAX($AA$1914:$AA1984)-1</f>
        <v>-3.1213603909072574E-2</v>
      </c>
      <c r="AE1984">
        <f>AB1984/MAX($AB$1914:$AB1984)-1</f>
        <v>-2.8308907288814411E-2</v>
      </c>
      <c r="AF1984">
        <f>AC1984/MAX($AC$1914:$AC1984)-1</f>
        <v>-2.8308907288814522E-2</v>
      </c>
      <c r="AG1984">
        <f t="shared" si="368"/>
        <v>0.10591309069775195</v>
      </c>
      <c r="AH1984">
        <f t="shared" si="369"/>
        <v>0</v>
      </c>
    </row>
    <row r="1985" spans="2:34" x14ac:dyDescent="0.25">
      <c r="B1985" s="2">
        <v>42704</v>
      </c>
      <c r="C1985" t="s">
        <v>31</v>
      </c>
      <c r="D1985">
        <v>18.61</v>
      </c>
      <c r="E1985">
        <v>16.750499999999999</v>
      </c>
      <c r="F1985">
        <v>13.726699999999999</v>
      </c>
      <c r="G1985">
        <v>15.8294</v>
      </c>
      <c r="H1985">
        <v>49695</v>
      </c>
      <c r="I1985">
        <v>1584</v>
      </c>
      <c r="J1985">
        <v>23844.862099999998</v>
      </c>
      <c r="K1985">
        <v>2822</v>
      </c>
      <c r="L1985">
        <v>830</v>
      </c>
      <c r="M1985">
        <v>3051.61</v>
      </c>
      <c r="N1985">
        <v>3078.47</v>
      </c>
      <c r="O1985">
        <v>2840.4</v>
      </c>
      <c r="P1985">
        <f t="shared" si="370"/>
        <v>3.1874434047690914E-2</v>
      </c>
      <c r="Q1985">
        <f t="shared" si="371"/>
        <v>-0.10388194306982357</v>
      </c>
      <c r="R1985">
        <f t="shared" si="378"/>
        <v>-0.14242792079588618</v>
      </c>
      <c r="S1985">
        <f t="shared" si="372"/>
        <v>0.22028601193294817</v>
      </c>
      <c r="T1985">
        <f t="shared" si="373"/>
        <v>-0.13283510429959444</v>
      </c>
      <c r="U1985" s="9">
        <f>M1985/MAX(M$14:$M1985)-1</f>
        <v>-0.17465610783852348</v>
      </c>
      <c r="V1985">
        <f t="shared" si="374"/>
        <v>8.3815659766230066E-2</v>
      </c>
      <c r="W1985">
        <f>I1985/MAX(I$1914:$I1985)-1</f>
        <v>0</v>
      </c>
      <c r="X1985">
        <f>L1985/MAX($L$1914:L1985)-1</f>
        <v>-0.67284193929838398</v>
      </c>
      <c r="Y1985">
        <f>J1985/MAX($J$1914:J1985)-1</f>
        <v>-0.13300722363142847</v>
      </c>
      <c r="Z1985">
        <f>P1985/MAX($P$1914:P1985)-1</f>
        <v>-0.2954700318650354</v>
      </c>
      <c r="AA1985">
        <f t="shared" si="375"/>
        <v>28.728749518072288</v>
      </c>
      <c r="AB1985">
        <f t="shared" si="376"/>
        <v>16.835140214646465</v>
      </c>
      <c r="AC1985">
        <f t="shared" si="377"/>
        <v>0.53661056645537775</v>
      </c>
      <c r="AD1985">
        <f>AA1985/MAX($AA$1914:$AA1985)-1</f>
        <v>-0.13300722363142858</v>
      </c>
      <c r="AE1985">
        <f>AB1985/MAX($AB$1914:$AB1985)-1</f>
        <v>-0.12062974764122969</v>
      </c>
      <c r="AF1985">
        <f>AC1985/MAX($AC$1914:$AC1985)-1</f>
        <v>-0.1206297476412298</v>
      </c>
      <c r="AG1985">
        <f t="shared" si="368"/>
        <v>0.11834834641379621</v>
      </c>
      <c r="AH1985">
        <f t="shared" si="369"/>
        <v>-1</v>
      </c>
    </row>
    <row r="1986" spans="2:34" x14ac:dyDescent="0.25">
      <c r="B1986" s="2">
        <v>42734</v>
      </c>
      <c r="C1986" t="s">
        <v>31</v>
      </c>
      <c r="D1986">
        <v>20.03</v>
      </c>
      <c r="E1986">
        <v>16.924900000000001</v>
      </c>
      <c r="F1986">
        <v>13.828799999999999</v>
      </c>
      <c r="G1986">
        <v>15.7735</v>
      </c>
      <c r="H1986">
        <v>49695</v>
      </c>
      <c r="I1986">
        <v>1584</v>
      </c>
      <c r="J1986">
        <v>25664.298200000001</v>
      </c>
      <c r="K1986">
        <v>2822</v>
      </c>
      <c r="L1986">
        <v>830</v>
      </c>
      <c r="M1986">
        <v>3290.52</v>
      </c>
      <c r="N1986">
        <v>3094.21</v>
      </c>
      <c r="O1986">
        <v>2839.65</v>
      </c>
      <c r="P1986">
        <f t="shared" si="370"/>
        <v>3.1874434047690914E-2</v>
      </c>
      <c r="Q1986">
        <f t="shared" si="371"/>
        <v>-1.9867579137022862E-3</v>
      </c>
      <c r="R1986">
        <f t="shared" si="378"/>
        <v>-0.10883583136190134</v>
      </c>
      <c r="S1986">
        <f t="shared" si="372"/>
        <v>0.22388782830035869</v>
      </c>
      <c r="T1986">
        <f t="shared" si="373"/>
        <v>-0.1232890607664755</v>
      </c>
      <c r="U1986" s="9">
        <f>M1986/MAX(M$14:$M1986)-1</f>
        <v>-0.11004008243675256</v>
      </c>
      <c r="V1986">
        <f t="shared" si="374"/>
        <v>8.9644850597784931E-2</v>
      </c>
      <c r="W1986">
        <f>I1986/MAX(I$1914:$I1986)-1</f>
        <v>0</v>
      </c>
      <c r="X1986">
        <f>L1986/MAX($L$1914:L1986)-1</f>
        <v>-0.67284193929838398</v>
      </c>
      <c r="Y1986">
        <f>J1986/MAX($J$1914:J1986)-1</f>
        <v>-6.6853016106604657E-2</v>
      </c>
      <c r="Z1986">
        <f>P1986/MAX($P$1914:P1986)-1</f>
        <v>-0.2954700318650354</v>
      </c>
      <c r="AA1986">
        <f t="shared" si="375"/>
        <v>30.920841204819279</v>
      </c>
      <c r="AB1986">
        <f t="shared" si="376"/>
        <v>17.983774116161616</v>
      </c>
      <c r="AC1986">
        <f t="shared" si="377"/>
        <v>0.57322262199416441</v>
      </c>
      <c r="AD1986">
        <f>AA1986/MAX($AA$1914:$AA1986)-1</f>
        <v>-6.6853016106604657E-2</v>
      </c>
      <c r="AE1986">
        <f>AB1986/MAX($AB$1914:$AB1986)-1</f>
        <v>-6.0631763011172457E-2</v>
      </c>
      <c r="AF1986">
        <f>AC1986/MAX($AC$1914:$AC1986)-1</f>
        <v>-6.0631763011172457E-2</v>
      </c>
      <c r="AG1986">
        <f t="shared" si="368"/>
        <v>0.10995819866213992</v>
      </c>
      <c r="AH1986">
        <f t="shared" si="369"/>
        <v>0</v>
      </c>
    </row>
    <row r="1987" spans="2:34" x14ac:dyDescent="0.25">
      <c r="B1987" s="2">
        <v>42766</v>
      </c>
      <c r="C1987" t="s">
        <v>31</v>
      </c>
      <c r="D1987">
        <v>19.695</v>
      </c>
      <c r="E1987">
        <v>17.094200000000001</v>
      </c>
      <c r="F1987">
        <v>13.9322</v>
      </c>
      <c r="G1987">
        <v>15.6876</v>
      </c>
      <c r="H1987">
        <v>62890</v>
      </c>
      <c r="I1987">
        <v>2225</v>
      </c>
      <c r="J1987">
        <v>25235.064999999999</v>
      </c>
      <c r="K1987">
        <v>2110</v>
      </c>
      <c r="L1987">
        <v>1817</v>
      </c>
      <c r="M1987">
        <v>3230.68</v>
      </c>
      <c r="N1987">
        <v>3107.32</v>
      </c>
      <c r="O1987">
        <v>2841.58</v>
      </c>
      <c r="P1987">
        <f t="shared" si="370"/>
        <v>3.5379233582445539E-2</v>
      </c>
      <c r="Q1987">
        <f t="shared" si="371"/>
        <v>1.4606629010812666E-3</v>
      </c>
      <c r="R1987">
        <f t="shared" si="378"/>
        <v>-0.11031652755430521</v>
      </c>
      <c r="S1987">
        <f t="shared" si="372"/>
        <v>0.22695625960006316</v>
      </c>
      <c r="T1987">
        <f t="shared" si="373"/>
        <v>-0.11189729467859966</v>
      </c>
      <c r="U1987" s="9">
        <f>M1987/MAX(M$14:$M1987)-1</f>
        <v>-0.12622451573817139</v>
      </c>
      <c r="V1987">
        <f t="shared" si="374"/>
        <v>9.3518394695908613E-2</v>
      </c>
      <c r="W1987">
        <f>I1987/MAX(I$1914:$I1987)-1</f>
        <v>0</v>
      </c>
      <c r="X1987">
        <f>L1987/MAX($L$1914:L1987)-1</f>
        <v>-0.28379976350019709</v>
      </c>
      <c r="Y1987">
        <f>J1987/MAX($J$1914:J1987)-1</f>
        <v>-8.2459819879127538E-2</v>
      </c>
      <c r="Z1987">
        <f>P1987/MAX($P$1914:P1987)-1</f>
        <v>-0.21800241939399945</v>
      </c>
      <c r="AA1987">
        <f t="shared" si="375"/>
        <v>13.888313153549806</v>
      </c>
      <c r="AB1987">
        <f t="shared" si="376"/>
        <v>12.289916853932583</v>
      </c>
      <c r="AC1987">
        <f t="shared" si="377"/>
        <v>0.43480783908411508</v>
      </c>
      <c r="AD1987">
        <f>AA1987/MAX($AA$1914:$AA1987)-1</f>
        <v>-0.58087047358265043</v>
      </c>
      <c r="AE1987">
        <f>AB1987/MAX($AB$1914:$AB1987)-1</f>
        <v>-0.35804589997363723</v>
      </c>
      <c r="AF1987">
        <f>AC1987/MAX($AC$1914:$AC1987)-1</f>
        <v>-0.28745890766061721</v>
      </c>
      <c r="AG1987">
        <f t="shared" si="368"/>
        <v>8.3613812764104234E-2</v>
      </c>
      <c r="AH1987">
        <f t="shared" si="369"/>
        <v>0</v>
      </c>
    </row>
    <row r="1988" spans="2:34" x14ac:dyDescent="0.25">
      <c r="B1988" s="2">
        <v>42794</v>
      </c>
      <c r="C1988" t="s">
        <v>31</v>
      </c>
      <c r="D1988">
        <v>20.059999999999999</v>
      </c>
      <c r="E1988">
        <v>17.2621</v>
      </c>
      <c r="F1988">
        <v>14.0365</v>
      </c>
      <c r="G1988">
        <v>15.600300000000001</v>
      </c>
      <c r="H1988">
        <v>62890</v>
      </c>
      <c r="I1988">
        <v>2225</v>
      </c>
      <c r="J1988">
        <v>25702.737000000001</v>
      </c>
      <c r="K1988">
        <v>2110</v>
      </c>
      <c r="L1988">
        <v>1817</v>
      </c>
      <c r="M1988">
        <v>3319.61</v>
      </c>
      <c r="N1988">
        <v>3120.99</v>
      </c>
      <c r="O1988">
        <v>2848.86</v>
      </c>
      <c r="P1988">
        <f t="shared" si="370"/>
        <v>3.5379233582445539E-2</v>
      </c>
      <c r="Q1988">
        <f t="shared" si="371"/>
        <v>-8.9940901495213499E-3</v>
      </c>
      <c r="R1988">
        <f t="shared" si="378"/>
        <v>-9.9073942911269697E-3</v>
      </c>
      <c r="S1988">
        <f t="shared" si="372"/>
        <v>0.22980087628682355</v>
      </c>
      <c r="T1988">
        <f t="shared" si="373"/>
        <v>-0.10024166201932017</v>
      </c>
      <c r="U1988" s="9">
        <f>M1988/MAX(M$14:$M1988)-1</f>
        <v>-0.10217234906880002</v>
      </c>
      <c r="V1988">
        <f t="shared" si="374"/>
        <v>9.5522419494113331E-2</v>
      </c>
      <c r="W1988">
        <f>I1988/MAX(I$1914:$I1988)-1</f>
        <v>0</v>
      </c>
      <c r="X1988">
        <f>L1988/MAX($L$1914:L1988)-1</f>
        <v>-0.28379976350019709</v>
      </c>
      <c r="Y1988">
        <f>J1988/MAX($J$1914:J1988)-1</f>
        <v>-6.5455391671096708E-2</v>
      </c>
      <c r="Z1988">
        <f>P1988/MAX($P$1914:P1988)-1</f>
        <v>-0.21800241939399945</v>
      </c>
      <c r="AA1988">
        <f t="shared" si="375"/>
        <v>14.145700055035773</v>
      </c>
      <c r="AB1988">
        <f t="shared" si="376"/>
        <v>12.500106516853933</v>
      </c>
      <c r="AC1988">
        <f t="shared" si="377"/>
        <v>0.44224418826522499</v>
      </c>
      <c r="AD1988">
        <f>AA1988/MAX($AA$1914:$AA1988)-1</f>
        <v>-0.57310290318492596</v>
      </c>
      <c r="AE1988">
        <f>AB1988/MAX($AB$1914:$AB1988)-1</f>
        <v>-0.34706680894322528</v>
      </c>
      <c r="AF1988">
        <f>AC1988/MAX($AC$1914:$AC1988)-1</f>
        <v>-0.27527259478344746</v>
      </c>
      <c r="AG1988">
        <f t="shared" si="368"/>
        <v>8.2092424631664704E-2</v>
      </c>
      <c r="AH1988">
        <f t="shared" si="369"/>
        <v>0</v>
      </c>
    </row>
    <row r="1989" spans="2:34" x14ac:dyDescent="0.25">
      <c r="B1989" s="2">
        <v>42825</v>
      </c>
      <c r="C1989" t="s">
        <v>31</v>
      </c>
      <c r="D1989">
        <v>20.059999999999999</v>
      </c>
      <c r="E1989">
        <v>17.414200000000001</v>
      </c>
      <c r="F1989">
        <v>14.1365</v>
      </c>
      <c r="G1989">
        <v>15.5213</v>
      </c>
      <c r="H1989">
        <v>62890</v>
      </c>
      <c r="I1989">
        <v>2225</v>
      </c>
      <c r="J1989">
        <v>25702.737000000001</v>
      </c>
      <c r="K1989">
        <v>2110</v>
      </c>
      <c r="L1989">
        <v>1817</v>
      </c>
      <c r="M1989">
        <v>3500.93</v>
      </c>
      <c r="N1989">
        <v>3136.95</v>
      </c>
      <c r="O1989">
        <v>2859.56</v>
      </c>
      <c r="P1989">
        <f t="shared" si="370"/>
        <v>3.5379233582445539E-2</v>
      </c>
      <c r="Q1989">
        <f t="shared" si="371"/>
        <v>-5.4620874138829434E-2</v>
      </c>
      <c r="R1989">
        <f t="shared" si="378"/>
        <v>-6.2446547226921112E-2</v>
      </c>
      <c r="S1989">
        <f t="shared" si="372"/>
        <v>0.23186078590881776</v>
      </c>
      <c r="T1989">
        <f t="shared" si="373"/>
        <v>-8.9219330855018653E-2</v>
      </c>
      <c r="U1989" s="9">
        <f>M1989/MAX(M$14:$M1989)-1</f>
        <v>-5.3132217948926086E-2</v>
      </c>
      <c r="V1989">
        <f t="shared" si="374"/>
        <v>9.7004434248625593E-2</v>
      </c>
      <c r="W1989">
        <f>I1989/MAX(I$1914:$I1989)-1</f>
        <v>0</v>
      </c>
      <c r="X1989">
        <f>L1989/MAX($L$1914:L1989)-1</f>
        <v>-0.28379976350019709</v>
      </c>
      <c r="Y1989">
        <f>J1989/MAX($J$1914:J1989)-1</f>
        <v>-6.5455391671096708E-2</v>
      </c>
      <c r="Z1989">
        <f>P1989/MAX($P$1914:P1989)-1</f>
        <v>-0.21800241939399945</v>
      </c>
      <c r="AA1989">
        <f t="shared" si="375"/>
        <v>14.145700055035773</v>
      </c>
      <c r="AB1989">
        <f t="shared" si="376"/>
        <v>12.500106516853933</v>
      </c>
      <c r="AC1989">
        <f t="shared" si="377"/>
        <v>0.44224418826522499</v>
      </c>
      <c r="AD1989">
        <f>AA1989/MAX($AA$1914:$AA1989)-1</f>
        <v>-0.57310290318492596</v>
      </c>
      <c r="AE1989">
        <f>AB1989/MAX($AB$1914:$AB1989)-1</f>
        <v>-0.34706680894322528</v>
      </c>
      <c r="AF1989">
        <f>AC1989/MAX($AC$1914:$AC1989)-1</f>
        <v>-0.27527259478344746</v>
      </c>
      <c r="AG1989">
        <f t="shared" si="368"/>
        <v>8.2092424631664704E-2</v>
      </c>
      <c r="AH1989">
        <f t="shared" si="369"/>
        <v>-1</v>
      </c>
    </row>
    <row r="1990" spans="2:34" x14ac:dyDescent="0.25">
      <c r="B1990" s="2">
        <v>42853</v>
      </c>
      <c r="C1990" t="s">
        <v>31</v>
      </c>
      <c r="D1990">
        <v>19.02</v>
      </c>
      <c r="E1990">
        <v>17.541399999999999</v>
      </c>
      <c r="F1990">
        <v>14.2255</v>
      </c>
      <c r="G1990">
        <v>15.422800000000001</v>
      </c>
      <c r="H1990">
        <v>62890</v>
      </c>
      <c r="I1990">
        <v>2225</v>
      </c>
      <c r="J1990">
        <v>24370.192299999999</v>
      </c>
      <c r="K1990">
        <v>2110</v>
      </c>
      <c r="L1990">
        <v>1817</v>
      </c>
      <c r="M1990">
        <v>3559.59</v>
      </c>
      <c r="N1990">
        <v>3155.47</v>
      </c>
      <c r="O1990">
        <v>2870.68</v>
      </c>
      <c r="P1990">
        <f t="shared" si="370"/>
        <v>3.5379233582445539E-2</v>
      </c>
      <c r="Q1990">
        <f t="shared" si="371"/>
        <v>-6.8600014411780874E-2</v>
      </c>
      <c r="R1990">
        <f t="shared" si="378"/>
        <v>-0.13608094607346599</v>
      </c>
      <c r="S1990">
        <f t="shared" si="372"/>
        <v>0.23309549752205538</v>
      </c>
      <c r="T1990">
        <f t="shared" si="373"/>
        <v>-7.763181782815054E-2</v>
      </c>
      <c r="U1990" s="9">
        <f>M1990/MAX(M$14:$M1990)-1</f>
        <v>-3.7266929555523132E-2</v>
      </c>
      <c r="V1990">
        <f t="shared" si="374"/>
        <v>9.9206459793498292E-2</v>
      </c>
      <c r="W1990">
        <f>I1990/MAX(I$1914:$I1990)-1</f>
        <v>0</v>
      </c>
      <c r="X1990">
        <f>L1990/MAX($L$1914:L1990)-1</f>
        <v>-0.28379976350019709</v>
      </c>
      <c r="Y1990">
        <f>J1990/MAX($J$1914:J1990)-1</f>
        <v>-0.113906358770136</v>
      </c>
      <c r="Z1990">
        <f>P1990/MAX($P$1914:P1990)-1</f>
        <v>-0.21800241939399945</v>
      </c>
      <c r="AA1990">
        <f t="shared" si="375"/>
        <v>13.412323775454045</v>
      </c>
      <c r="AB1990">
        <f t="shared" si="376"/>
        <v>11.90121002247191</v>
      </c>
      <c r="AC1990">
        <f t="shared" si="377"/>
        <v>0.42105568929877563</v>
      </c>
      <c r="AD1990">
        <f>AA1990/MAX($AA$1914:$AA1990)-1</f>
        <v>-0.5952351556297264</v>
      </c>
      <c r="AE1990">
        <f>AB1990/MAX($AB$1914:$AB1990)-1</f>
        <v>-0.37834969430602838</v>
      </c>
      <c r="AF1990">
        <f>AC1990/MAX($AC$1914:$AC1990)-1</f>
        <v>-0.30999523508907678</v>
      </c>
      <c r="AG1990">
        <f t="shared" si="368"/>
        <v>8.6581179747194689E-2</v>
      </c>
      <c r="AH1990">
        <f t="shared" si="369"/>
        <v>-1</v>
      </c>
    </row>
    <row r="1991" spans="2:34" x14ac:dyDescent="0.25">
      <c r="B1991" s="2">
        <v>42886</v>
      </c>
      <c r="C1991" t="s">
        <v>31</v>
      </c>
      <c r="D1991">
        <v>19.63</v>
      </c>
      <c r="E1991">
        <v>17.658799999999999</v>
      </c>
      <c r="F1991">
        <v>14.313499999999999</v>
      </c>
      <c r="G1991">
        <v>15.3254</v>
      </c>
      <c r="H1991">
        <v>62890</v>
      </c>
      <c r="I1991">
        <v>2225</v>
      </c>
      <c r="J1991">
        <v>25151.780999999999</v>
      </c>
      <c r="K1991">
        <v>2110</v>
      </c>
      <c r="L1991">
        <v>1817</v>
      </c>
      <c r="M1991">
        <v>3554.59</v>
      </c>
      <c r="N1991">
        <v>3174.08</v>
      </c>
      <c r="O1991">
        <v>2883.86</v>
      </c>
      <c r="P1991">
        <f t="shared" si="370"/>
        <v>3.5379233582445539E-2</v>
      </c>
      <c r="Q1991">
        <f t="shared" si="371"/>
        <v>3.347615983455654E-2</v>
      </c>
      <c r="R1991">
        <f t="shared" si="378"/>
        <v>-9.2221116510151857E-2</v>
      </c>
      <c r="S1991">
        <f t="shared" si="372"/>
        <v>0.23371642156006578</v>
      </c>
      <c r="T1991">
        <f t="shared" si="373"/>
        <v>-6.6027640387852915E-2</v>
      </c>
      <c r="U1991" s="9">
        <f>M1991/MAX(M$14:$M1991)-1</f>
        <v>-3.8619238487794028E-2</v>
      </c>
      <c r="V1991">
        <f t="shared" si="374"/>
        <v>0.10063595320161167</v>
      </c>
      <c r="W1991">
        <f>I1991/MAX(I$1914:$I1991)-1</f>
        <v>0</v>
      </c>
      <c r="X1991">
        <f>L1991/MAX($L$1914:L1991)-1</f>
        <v>-0.28379976350019709</v>
      </c>
      <c r="Y1991">
        <f>J1991/MAX($J$1914:J1991)-1</f>
        <v>-8.548800373207921E-2</v>
      </c>
      <c r="Z1991">
        <f>P1991/MAX($P$1914:P1991)-1</f>
        <v>-0.21800241939399945</v>
      </c>
      <c r="AA1991">
        <f t="shared" si="375"/>
        <v>13.8424771601541</v>
      </c>
      <c r="AB1991">
        <f t="shared" si="376"/>
        <v>12.252485842696629</v>
      </c>
      <c r="AC1991">
        <f t="shared" si="377"/>
        <v>0.4334835585943711</v>
      </c>
      <c r="AD1991">
        <f>AA1991/MAX($AA$1914:$AA1991)-1</f>
        <v>-0.58225373863380614</v>
      </c>
      <c r="AE1991">
        <f>AB1991/MAX($AB$1914:$AB1991)-1</f>
        <v>-0.36000107928173519</v>
      </c>
      <c r="AF1991">
        <f>AC1991/MAX($AC$1914:$AC1991)-1</f>
        <v>-0.28962907153970818</v>
      </c>
      <c r="AG1991">
        <f t="shared" si="368"/>
        <v>8.3890679550684702E-2</v>
      </c>
      <c r="AH1991">
        <f t="shared" si="369"/>
        <v>1</v>
      </c>
    </row>
    <row r="1992" spans="2:34" x14ac:dyDescent="0.25">
      <c r="B1992" s="2">
        <v>42916</v>
      </c>
      <c r="C1992" t="s">
        <v>31</v>
      </c>
      <c r="D1992">
        <v>16.739999999999998</v>
      </c>
      <c r="E1992">
        <v>17.7178</v>
      </c>
      <c r="F1992">
        <v>14.3789</v>
      </c>
      <c r="G1992">
        <v>15.200900000000001</v>
      </c>
      <c r="H1992">
        <v>62890</v>
      </c>
      <c r="I1992">
        <v>2225</v>
      </c>
      <c r="J1992">
        <v>21297.9064</v>
      </c>
      <c r="K1992">
        <v>2110</v>
      </c>
      <c r="L1992">
        <v>1817</v>
      </c>
      <c r="M1992">
        <v>3441.88</v>
      </c>
      <c r="N1992">
        <v>3188.68</v>
      </c>
      <c r="O1992">
        <v>2898.52</v>
      </c>
      <c r="P1992">
        <f t="shared" si="370"/>
        <v>3.5379233582445539E-2</v>
      </c>
      <c r="Q1992">
        <f t="shared" si="371"/>
        <v>-0.11551533900510957</v>
      </c>
      <c r="R1992">
        <f t="shared" si="378"/>
        <v>-0.14863654274869387</v>
      </c>
      <c r="S1992">
        <f t="shared" si="372"/>
        <v>0.23220830522501723</v>
      </c>
      <c r="T1992">
        <f t="shared" si="373"/>
        <v>-5.4075745515068219E-2</v>
      </c>
      <c r="U1992" s="9">
        <f>M1992/MAX(M$14:$M1992)-1</f>
        <v>-6.9102986439045999E-2</v>
      </c>
      <c r="V1992">
        <f t="shared" si="374"/>
        <v>0.10010626112636789</v>
      </c>
      <c r="W1992">
        <f>I1992/MAX(I$1914:$I1992)-1</f>
        <v>0</v>
      </c>
      <c r="X1992">
        <f>L1992/MAX($L$1914:L1992)-1</f>
        <v>-0.28379976350019709</v>
      </c>
      <c r="Y1992">
        <f>J1992/MAX($J$1914:J1992)-1</f>
        <v>-0.2256138482522837</v>
      </c>
      <c r="Z1992">
        <f>P1992/MAX($P$1914:P1992)-1</f>
        <v>-0.21800241939399945</v>
      </c>
      <c r="AA1992">
        <f t="shared" si="375"/>
        <v>11.721467473858008</v>
      </c>
      <c r="AB1992">
        <f t="shared" si="376"/>
        <v>10.520407370786517</v>
      </c>
      <c r="AC1992">
        <f t="shared" si="377"/>
        <v>0.37220394975353793</v>
      </c>
      <c r="AD1992">
        <f>AA1992/MAX($AA$1914:$AA1992)-1</f>
        <v>-0.64626279254232011</v>
      </c>
      <c r="AE1992">
        <f>AB1992/MAX($AB$1914:$AB1992)-1</f>
        <v>-0.45047483022939094</v>
      </c>
      <c r="AF1992">
        <f>AC1992/MAX($AC$1914:$AC1992)-1</f>
        <v>-0.39005099473583149</v>
      </c>
      <c r="AG1992">
        <f t="shared" si="368"/>
        <v>9.9070770636873487E-2</v>
      </c>
      <c r="AH1992">
        <f t="shared" si="369"/>
        <v>-1</v>
      </c>
    </row>
    <row r="1993" spans="2:34" x14ac:dyDescent="0.25">
      <c r="B1993" s="2">
        <v>42947</v>
      </c>
      <c r="C1993" t="s">
        <v>31</v>
      </c>
      <c r="D1993">
        <v>17.295000000000002</v>
      </c>
      <c r="E1993">
        <v>17.775400000000001</v>
      </c>
      <c r="F1993">
        <v>14.456899999999999</v>
      </c>
      <c r="G1993">
        <v>15.0632</v>
      </c>
      <c r="H1993">
        <v>62890</v>
      </c>
      <c r="I1993">
        <v>2225</v>
      </c>
      <c r="J1993">
        <v>22004.019799999998</v>
      </c>
      <c r="K1993">
        <v>2110</v>
      </c>
      <c r="L1993">
        <v>1817</v>
      </c>
      <c r="M1993">
        <v>3449.36</v>
      </c>
      <c r="N1993">
        <v>3202.27</v>
      </c>
      <c r="O1993">
        <v>2912.3</v>
      </c>
      <c r="P1993">
        <f t="shared" si="370"/>
        <v>3.5379233582445539E-2</v>
      </c>
      <c r="Q1993">
        <f t="shared" si="371"/>
        <v>3.0980890955109919E-2</v>
      </c>
      <c r="R1993">
        <f t="shared" si="378"/>
        <v>-5.9726956733213821E-2</v>
      </c>
      <c r="S1993">
        <f t="shared" si="372"/>
        <v>0.22954436981648918</v>
      </c>
      <c r="T1993">
        <f t="shared" si="373"/>
        <v>-4.0250411599129121E-2</v>
      </c>
      <c r="U1993" s="9">
        <f>M1993/MAX(M$14:$M1993)-1</f>
        <v>-6.7079932276368659E-2</v>
      </c>
      <c r="V1993">
        <f t="shared" si="374"/>
        <v>9.956735226453306E-2</v>
      </c>
      <c r="W1993">
        <f>I1993/MAX(I$1914:$I1993)-1</f>
        <v>0</v>
      </c>
      <c r="X1993">
        <f>L1993/MAX($L$1914:L1993)-1</f>
        <v>-0.28379976350019709</v>
      </c>
      <c r="Y1993">
        <f>J1993/MAX($J$1914:J1993)-1</f>
        <v>-0.19993975483418636</v>
      </c>
      <c r="Z1993">
        <f>P1993/MAX($P$1914:P1993)-1</f>
        <v>-0.21800241939399945</v>
      </c>
      <c r="AA1993">
        <f t="shared" si="375"/>
        <v>12.110082443588331</v>
      </c>
      <c r="AB1993">
        <f t="shared" si="376"/>
        <v>10.837761707865168</v>
      </c>
      <c r="AC1993">
        <f t="shared" si="377"/>
        <v>0.38343170297344564</v>
      </c>
      <c r="AD1993">
        <f>AA1993/MAX($AA$1914:$AA1993)-1</f>
        <v>-0.63453494579657388</v>
      </c>
      <c r="AE1993">
        <f>AB1993/MAX($AB$1914:$AB1993)-1</f>
        <v>-0.43389807708532069</v>
      </c>
      <c r="AF1993">
        <f>AC1993/MAX($AC$1914:$AC1993)-1</f>
        <v>-0.37165152070454022</v>
      </c>
      <c r="AG1993">
        <f t="shared" si="368"/>
        <v>9.5891569775809787E-2</v>
      </c>
      <c r="AH1993">
        <f t="shared" si="369"/>
        <v>1</v>
      </c>
    </row>
    <row r="1994" spans="2:34" x14ac:dyDescent="0.25">
      <c r="B1994" s="2">
        <v>42978</v>
      </c>
      <c r="C1994" t="s">
        <v>31</v>
      </c>
      <c r="D1994">
        <v>15.1</v>
      </c>
      <c r="E1994">
        <v>17.8141</v>
      </c>
      <c r="F1994">
        <v>14.512</v>
      </c>
      <c r="G1994">
        <v>14.929600000000001</v>
      </c>
      <c r="H1994">
        <v>62890</v>
      </c>
      <c r="I1994">
        <v>2225</v>
      </c>
      <c r="J1994">
        <v>19385.511600000002</v>
      </c>
      <c r="K1994">
        <v>2110</v>
      </c>
      <c r="L1994">
        <v>1817</v>
      </c>
      <c r="M1994">
        <v>3421.47</v>
      </c>
      <c r="N1994">
        <v>3218.65</v>
      </c>
      <c r="O1994">
        <v>2922.76</v>
      </c>
      <c r="P1994">
        <f t="shared" si="370"/>
        <v>3.5379233582445539E-2</v>
      </c>
      <c r="Q1994">
        <f t="shared" si="371"/>
        <v>-0.11882973553681364</v>
      </c>
      <c r="R1994">
        <f t="shared" si="378"/>
        <v>-0.19331906070742322</v>
      </c>
      <c r="S1994">
        <f t="shared" si="372"/>
        <v>0.22754272326350611</v>
      </c>
      <c r="T1994">
        <f t="shared" si="373"/>
        <v>-2.797127853391923E-2</v>
      </c>
      <c r="U1994" s="9">
        <f>M1994/MAX(M$14:$M1994)-1</f>
        <v>-7.4623111500576211E-2</v>
      </c>
      <c r="V1994">
        <f t="shared" si="374"/>
        <v>0.10123650248395344</v>
      </c>
      <c r="W1994">
        <f>I1994/MAX(I$1914:$I1994)-1</f>
        <v>0</v>
      </c>
      <c r="X1994">
        <f>L1994/MAX($L$1914:L1994)-1</f>
        <v>-0.28379976350019709</v>
      </c>
      <c r="Y1994">
        <f>J1994/MAX($J$1914:J1994)-1</f>
        <v>-0.29514800912146388</v>
      </c>
      <c r="Z1994">
        <f>P1994/MAX($P$1914:P1994)-1</f>
        <v>-0.21800241939399945</v>
      </c>
      <c r="AA1994">
        <f t="shared" si="375"/>
        <v>10.668966208035224</v>
      </c>
      <c r="AB1994">
        <f t="shared" si="376"/>
        <v>9.6609040898876408</v>
      </c>
      <c r="AC1994">
        <f t="shared" si="377"/>
        <v>0.3417953824137383</v>
      </c>
      <c r="AD1994">
        <f>AA1994/MAX($AA$1914:$AA1994)-1</f>
        <v>-0.67802578292284821</v>
      </c>
      <c r="AE1994">
        <f>AB1994/MAX($AB$1914:$AB1994)-1</f>
        <v>-0.49537030525309611</v>
      </c>
      <c r="AF1994">
        <f>AC1994/MAX($AC$1914:$AC1994)-1</f>
        <v>-0.4398830167030916</v>
      </c>
      <c r="AG1994">
        <f t="shared" si="368"/>
        <v>0.10884417412022285</v>
      </c>
      <c r="AH1994">
        <f t="shared" si="369"/>
        <v>-1</v>
      </c>
    </row>
    <row r="1995" spans="2:34" x14ac:dyDescent="0.25">
      <c r="B1995" s="2">
        <v>43007</v>
      </c>
      <c r="C1995" t="s">
        <v>31</v>
      </c>
      <c r="D1995">
        <v>15.82</v>
      </c>
      <c r="E1995">
        <v>17.845400000000001</v>
      </c>
      <c r="F1995">
        <v>14.5716</v>
      </c>
      <c r="G1995">
        <v>14.807</v>
      </c>
      <c r="H1995">
        <v>62890</v>
      </c>
      <c r="I1995">
        <v>2225</v>
      </c>
      <c r="J1995">
        <v>20309.853899999998</v>
      </c>
      <c r="K1995">
        <v>2110</v>
      </c>
      <c r="L1995">
        <v>1817</v>
      </c>
      <c r="M1995">
        <v>3594.85</v>
      </c>
      <c r="N1995">
        <v>3235.18</v>
      </c>
      <c r="O1995">
        <v>2934.19</v>
      </c>
      <c r="P1995">
        <f t="shared" si="370"/>
        <v>3.5379233582445539E-2</v>
      </c>
      <c r="Q1995">
        <f t="shared" si="371"/>
        <v>-2.9920062437047701E-3</v>
      </c>
      <c r="R1995">
        <f t="shared" si="378"/>
        <v>-9.9401918228707031E-2</v>
      </c>
      <c r="S1995">
        <f t="shared" si="372"/>
        <v>0.22466990584424495</v>
      </c>
      <c r="T1995">
        <f t="shared" si="373"/>
        <v>-1.5897886134936146E-2</v>
      </c>
      <c r="U1995" s="9">
        <f>M1995/MAX(M$14:$M1995)-1</f>
        <v>-2.773044696514837E-2</v>
      </c>
      <c r="V1995">
        <f t="shared" si="374"/>
        <v>0.10258026917138974</v>
      </c>
      <c r="W1995">
        <f>I1995/MAX(I$1914:$I1995)-1</f>
        <v>0</v>
      </c>
      <c r="X1995">
        <f>L1995/MAX($L$1914:L1995)-1</f>
        <v>-0.28379976350019709</v>
      </c>
      <c r="Y1995">
        <f>J1995/MAX($J$1914:J1995)-1</f>
        <v>-0.26153917156010487</v>
      </c>
      <c r="Z1995">
        <f>P1995/MAX($P$1914:P1995)-1</f>
        <v>-0.21800241939399945</v>
      </c>
      <c r="AA1995">
        <f t="shared" si="375"/>
        <v>11.177685140341222</v>
      </c>
      <c r="AB1995">
        <f t="shared" si="376"/>
        <v>10.076338831460673</v>
      </c>
      <c r="AC1995">
        <f t="shared" si="377"/>
        <v>0.35649314517411351</v>
      </c>
      <c r="AD1995">
        <f>AA1995/MAX($AA$1914:$AA1995)-1</f>
        <v>-0.66267336950736766</v>
      </c>
      <c r="AE1995">
        <f>AB1995/MAX($AB$1914:$AB1995)-1</f>
        <v>-0.47367039964626012</v>
      </c>
      <c r="AF1995">
        <f>AC1995/MAX($AC$1914:$AC1995)-1</f>
        <v>-0.41579706656409954</v>
      </c>
      <c r="AG1995">
        <f t="shared" si="368"/>
        <v>0.10389045683878603</v>
      </c>
      <c r="AH1995">
        <f t="shared" si="369"/>
        <v>0</v>
      </c>
    </row>
    <row r="1996" spans="2:34" x14ac:dyDescent="0.25">
      <c r="B1996" s="2">
        <v>43039</v>
      </c>
      <c r="C1996" t="s">
        <v>31</v>
      </c>
      <c r="D1996">
        <v>16.155000000000001</v>
      </c>
      <c r="E1996">
        <v>17.890999999999998</v>
      </c>
      <c r="F1996">
        <v>14.6389</v>
      </c>
      <c r="G1996">
        <v>14.6746</v>
      </c>
      <c r="H1996">
        <v>62890</v>
      </c>
      <c r="I1996">
        <v>2225</v>
      </c>
      <c r="J1996">
        <v>20739.929800000002</v>
      </c>
      <c r="K1996">
        <v>2110</v>
      </c>
      <c r="L1996">
        <v>1817</v>
      </c>
      <c r="M1996">
        <v>3673.95</v>
      </c>
      <c r="N1996">
        <v>3254.24</v>
      </c>
      <c r="O1996">
        <v>2946.92</v>
      </c>
      <c r="P1996">
        <f t="shared" si="370"/>
        <v>3.5379233582445539E-2</v>
      </c>
      <c r="Q1996">
        <f t="shared" si="371"/>
        <v>-8.2797280918467386E-4</v>
      </c>
      <c r="R1996">
        <f t="shared" si="378"/>
        <v>-0.13102563355468722</v>
      </c>
      <c r="S1996">
        <f t="shared" si="372"/>
        <v>0.22215467009133194</v>
      </c>
      <c r="T1996">
        <f t="shared" si="373"/>
        <v>-2.4327749989778713E-3</v>
      </c>
      <c r="U1996" s="9">
        <f>M1996/MAX(M$14:$M1996)-1</f>
        <v>-6.3369196566217534E-3</v>
      </c>
      <c r="V1996">
        <f t="shared" si="374"/>
        <v>0.10428515195526167</v>
      </c>
      <c r="W1996">
        <f>I1996/MAX(I$1914:$I1996)-1</f>
        <v>0</v>
      </c>
      <c r="X1996">
        <f>L1996/MAX($L$1914:L1996)-1</f>
        <v>-0.28379976350019709</v>
      </c>
      <c r="Y1996">
        <f>J1996/MAX($J$1914:J1996)-1</f>
        <v>-0.24590172744210281</v>
      </c>
      <c r="Z1996">
        <f>P1996/MAX($P$1914:P1996)-1</f>
        <v>-0.21800241939399945</v>
      </c>
      <c r="AA1996">
        <f t="shared" si="375"/>
        <v>11.414380737479362</v>
      </c>
      <c r="AB1996">
        <f t="shared" si="376"/>
        <v>10.269631370786518</v>
      </c>
      <c r="AC1996">
        <f t="shared" si="377"/>
        <v>0.36333168707266661</v>
      </c>
      <c r="AD1996">
        <f>AA1996/MAX($AA$1914:$AA1996)-1</f>
        <v>-0.65553023322891879</v>
      </c>
      <c r="AE1996">
        <f>AB1996/MAX($AB$1914:$AB1996)-1</f>
        <v>-0.46357391652115032</v>
      </c>
      <c r="AF1996">
        <f>AC1996/MAX($AC$1914:$AC1996)-1</f>
        <v>-0.40459041002205631</v>
      </c>
      <c r="AG1996">
        <f t="shared" si="368"/>
        <v>0.10173612063045652</v>
      </c>
      <c r="AH1996">
        <f t="shared" si="369"/>
        <v>0</v>
      </c>
    </row>
    <row r="1997" spans="2:34" x14ac:dyDescent="0.25">
      <c r="B1997" s="2">
        <v>43069</v>
      </c>
      <c r="C1997" t="s">
        <v>31</v>
      </c>
      <c r="D1997">
        <v>17.995000000000001</v>
      </c>
      <c r="E1997">
        <v>17.956099999999999</v>
      </c>
      <c r="F1997">
        <v>14.727</v>
      </c>
      <c r="G1997">
        <v>14.5505</v>
      </c>
      <c r="H1997">
        <v>62890</v>
      </c>
      <c r="I1997">
        <v>2225</v>
      </c>
      <c r="J1997">
        <v>23102.1387</v>
      </c>
      <c r="K1997">
        <v>2110</v>
      </c>
      <c r="L1997">
        <v>1817</v>
      </c>
      <c r="M1997">
        <v>3569.93</v>
      </c>
      <c r="N1997">
        <v>3267.77</v>
      </c>
      <c r="O1997">
        <v>2956.24</v>
      </c>
      <c r="P1997">
        <f t="shared" si="370"/>
        <v>3.5379233582445539E-2</v>
      </c>
      <c r="Q1997">
        <f t="shared" si="371"/>
        <v>0.14220947772229042</v>
      </c>
      <c r="R1997">
        <f t="shared" si="378"/>
        <v>0.14833114797080871</v>
      </c>
      <c r="S1997">
        <f t="shared" si="372"/>
        <v>0.21926393698648727</v>
      </c>
      <c r="T1997">
        <f t="shared" si="373"/>
        <v>1.2130167348201049E-2</v>
      </c>
      <c r="U1997" s="9">
        <f>M1997/MAX(M$14:$M1997)-1</f>
        <v>-3.4470354683586835E-2</v>
      </c>
      <c r="V1997">
        <f t="shared" si="374"/>
        <v>0.10538048331664562</v>
      </c>
      <c r="W1997">
        <f>I1997/MAX(I$1914:$I1997)-1</f>
        <v>0</v>
      </c>
      <c r="X1997">
        <f>L1997/MAX($L$1914:L1997)-1</f>
        <v>-0.28379976350019709</v>
      </c>
      <c r="Y1997">
        <f>J1997/MAX($J$1914:J1997)-1</f>
        <v>-0.16001244680862203</v>
      </c>
      <c r="Z1997">
        <f>P1997/MAX($P$1914:P1997)-1</f>
        <v>-0.21800241939399945</v>
      </c>
      <c r="AA1997">
        <f t="shared" si="375"/>
        <v>12.714440671436433</v>
      </c>
      <c r="AB1997">
        <f t="shared" si="376"/>
        <v>11.33129829213483</v>
      </c>
      <c r="AC1997">
        <f t="shared" si="377"/>
        <v>0.40089264906980443</v>
      </c>
      <c r="AD1997">
        <f>AA1997/MAX($AA$1914:$AA1997)-1</f>
        <v>-0.61629627454659131</v>
      </c>
      <c r="AE1997">
        <f>AB1997/MAX($AB$1914:$AB1997)-1</f>
        <v>-0.40811858341172957</v>
      </c>
      <c r="AF1997">
        <f>AC1997/MAX($AC$1914:$AC1997)-1</f>
        <v>-0.34303740548760708</v>
      </c>
      <c r="AG1997">
        <f t="shared" si="368"/>
        <v>9.133353528000418E-2</v>
      </c>
      <c r="AH1997">
        <f t="shared" si="369"/>
        <v>1</v>
      </c>
    </row>
    <row r="1998" spans="2:34" x14ac:dyDescent="0.25">
      <c r="B1998" s="2">
        <v>43098</v>
      </c>
      <c r="C1998" t="s">
        <v>31</v>
      </c>
      <c r="D1998">
        <v>18.335000000000001</v>
      </c>
      <c r="E1998">
        <v>18.0001</v>
      </c>
      <c r="F1998">
        <v>14.8163</v>
      </c>
      <c r="G1998">
        <v>14.4292</v>
      </c>
      <c r="H1998">
        <v>62890</v>
      </c>
      <c r="I1998">
        <v>2225</v>
      </c>
      <c r="J1998">
        <v>22860.238700000002</v>
      </c>
      <c r="K1998">
        <v>2110</v>
      </c>
      <c r="L1998">
        <v>1817</v>
      </c>
      <c r="M1998">
        <v>3503.96</v>
      </c>
      <c r="N1998">
        <v>3276.49</v>
      </c>
      <c r="O1998">
        <v>2963.52</v>
      </c>
      <c r="P1998">
        <f t="shared" si="370"/>
        <v>3.5379233582445539E-2</v>
      </c>
      <c r="Q1998">
        <f t="shared" si="371"/>
        <v>3.7373491197262076E-2</v>
      </c>
      <c r="R1998">
        <f t="shared" si="378"/>
        <v>0.18425937129086212</v>
      </c>
      <c r="S1998">
        <f t="shared" si="372"/>
        <v>0.21488495778298233</v>
      </c>
      <c r="T1998">
        <f t="shared" si="373"/>
        <v>2.682754414659172E-2</v>
      </c>
      <c r="U1998" s="9">
        <f>M1998/MAX(M$14:$M1998)-1</f>
        <v>-5.2312718735969765E-2</v>
      </c>
      <c r="V1998">
        <f t="shared" si="374"/>
        <v>0.10560752078609226</v>
      </c>
      <c r="W1998">
        <f>I1998/MAX(I$1914:$I1998)-1</f>
        <v>0</v>
      </c>
      <c r="X1998">
        <f>L1998/MAX($L$1914:L1998)-1</f>
        <v>-0.28379976350019709</v>
      </c>
      <c r="Y1998">
        <f>J1998/MAX($J$1914:J1998)-1</f>
        <v>-0.16880786578500429</v>
      </c>
      <c r="Z1998">
        <f>P1998/MAX($P$1914:P1998)-1</f>
        <v>-0.21800241939399945</v>
      </c>
      <c r="AA1998">
        <f t="shared" si="375"/>
        <v>12.58130913593836</v>
      </c>
      <c r="AB1998">
        <f t="shared" si="376"/>
        <v>11.222579191011237</v>
      </c>
      <c r="AC1998">
        <f t="shared" si="377"/>
        <v>0.39704625059627924</v>
      </c>
      <c r="AD1998">
        <f>AA1998/MAX($AA$1914:$AA1998)-1</f>
        <v>-0.62031399482749228</v>
      </c>
      <c r="AE1998">
        <f>AB1998/MAX($AB$1914:$AB1998)-1</f>
        <v>-0.41379743979025252</v>
      </c>
      <c r="AF1998">
        <f>AC1998/MAX($AC$1914:$AC1998)-1</f>
        <v>-0.34934068873951729</v>
      </c>
      <c r="AG1998">
        <f t="shared" si="368"/>
        <v>9.2299998599752145E-2</v>
      </c>
      <c r="AH1998">
        <f t="shared" si="369"/>
        <v>1</v>
      </c>
    </row>
    <row r="1999" spans="2:34" x14ac:dyDescent="0.25">
      <c r="B1999" s="2">
        <v>43131</v>
      </c>
      <c r="C1999" t="s">
        <v>31</v>
      </c>
      <c r="D1999">
        <v>17.97</v>
      </c>
      <c r="E1999">
        <v>18.050999999999998</v>
      </c>
      <c r="F1999">
        <v>14.901400000000001</v>
      </c>
      <c r="G1999">
        <v>14.300800000000001</v>
      </c>
      <c r="H1999">
        <v>62791</v>
      </c>
      <c r="I1999">
        <v>2395</v>
      </c>
      <c r="J1999">
        <v>22405.1535</v>
      </c>
      <c r="K1999">
        <v>2574</v>
      </c>
      <c r="L1999">
        <v>1793</v>
      </c>
      <c r="M1999">
        <v>3609.29</v>
      </c>
      <c r="N1999">
        <v>3286.94</v>
      </c>
      <c r="O1999">
        <v>2970.89</v>
      </c>
      <c r="P1999">
        <f t="shared" si="370"/>
        <v>3.8142408943956936E-2</v>
      </c>
      <c r="Q1999">
        <f t="shared" si="371"/>
        <v>-4.9967555816928133E-2</v>
      </c>
      <c r="R1999">
        <f t="shared" si="378"/>
        <v>0.1299487041964994</v>
      </c>
      <c r="S1999">
        <f t="shared" si="372"/>
        <v>0.2113626907538888</v>
      </c>
      <c r="T1999">
        <f t="shared" si="373"/>
        <v>4.1997650481091942E-2</v>
      </c>
      <c r="U1999" s="9">
        <f>M1999/MAX(M$14:$M1999)-1</f>
        <v>-2.3824978768749783E-2</v>
      </c>
      <c r="V1999">
        <f t="shared" si="374"/>
        <v>0.10638226255431871</v>
      </c>
      <c r="W1999">
        <f>I1999/MAX(I$1914:$I1999)-1</f>
        <v>0</v>
      </c>
      <c r="X1999">
        <f>L1999/MAX($L$1914:L1999)-1</f>
        <v>-0.29325975561687034</v>
      </c>
      <c r="Y1999">
        <f>J1999/MAX($J$1914:J1999)-1</f>
        <v>-0.18535464132841351</v>
      </c>
      <c r="Z1999">
        <f>P1999/MAX($P$1914:P1999)-1</f>
        <v>-0.15692714362646087</v>
      </c>
      <c r="AA1999">
        <f t="shared" si="375"/>
        <v>12.495902677077524</v>
      </c>
      <c r="AB1999">
        <f t="shared" si="376"/>
        <v>10.429709185803757</v>
      </c>
      <c r="AC1999">
        <f t="shared" si="377"/>
        <v>0.39781423293147106</v>
      </c>
      <c r="AD1999">
        <f>AA1999/MAX($AA$1914:$AA1999)-1</f>
        <v>-0.62289144021337606</v>
      </c>
      <c r="AE1999">
        <f>AB1999/MAX($AB$1914:$AB1999)-1</f>
        <v>-0.45521237828660188</v>
      </c>
      <c r="AF1999">
        <f>AC1999/MAX($AC$1914:$AC1999)-1</f>
        <v>-0.34808215813627974</v>
      </c>
      <c r="AG1999">
        <f t="shared" ref="AG1999:AG2062" si="379">K1999/J1999</f>
        <v>0.11488428320743262</v>
      </c>
      <c r="AH1999">
        <f t="shared" ref="AH1999:AH2062" si="380">IF(Q1999&gt;3%,1,IF(Q1999&lt;-0.03,-1,0))</f>
        <v>-1</v>
      </c>
    </row>
    <row r="2000" spans="2:34" x14ac:dyDescent="0.25">
      <c r="B2000" s="2">
        <v>43159</v>
      </c>
      <c r="C2000" t="s">
        <v>31</v>
      </c>
      <c r="D2000">
        <v>18.501999999999999</v>
      </c>
      <c r="E2000">
        <v>18.1206</v>
      </c>
      <c r="F2000">
        <v>14.9877</v>
      </c>
      <c r="G2000">
        <v>14.168200000000001</v>
      </c>
      <c r="H2000">
        <v>62791</v>
      </c>
      <c r="I2000">
        <v>2395</v>
      </c>
      <c r="J2000">
        <v>23068.4558</v>
      </c>
      <c r="K2000">
        <v>2574</v>
      </c>
      <c r="L2000">
        <v>1793</v>
      </c>
      <c r="M2000">
        <v>3438.96</v>
      </c>
      <c r="N2000">
        <v>3293.54</v>
      </c>
      <c r="O2000">
        <v>2977.84</v>
      </c>
      <c r="P2000">
        <f t="shared" si="370"/>
        <v>3.8142408943956936E-2</v>
      </c>
      <c r="Q2000">
        <f t="shared" si="371"/>
        <v>7.6797004085541576E-2</v>
      </c>
      <c r="R2000">
        <f t="shared" si="378"/>
        <v>6.4861486777323063E-2</v>
      </c>
      <c r="S2000">
        <f t="shared" si="372"/>
        <v>0.20903140575271717</v>
      </c>
      <c r="T2000">
        <f t="shared" si="373"/>
        <v>5.7840798407701621E-2</v>
      </c>
      <c r="U2000" s="9">
        <f>M2000/MAX(M$14:$M2000)-1</f>
        <v>-6.98927348554923E-2</v>
      </c>
      <c r="V2000">
        <f t="shared" si="374"/>
        <v>0.106016441447492</v>
      </c>
      <c r="W2000">
        <f>I2000/MAX(I$1914:$I2000)-1</f>
        <v>0</v>
      </c>
      <c r="X2000">
        <f>L2000/MAX($L$1914:L2000)-1</f>
        <v>-0.29325975561687034</v>
      </c>
      <c r="Y2000">
        <f>J2000/MAX($J$1914:J2000)-1</f>
        <v>-0.1612371479985335</v>
      </c>
      <c r="Z2000">
        <f>P2000/MAX($P$1914:P2000)-1</f>
        <v>-0.15692714362646087</v>
      </c>
      <c r="AA2000">
        <f t="shared" si="375"/>
        <v>12.865842610150585</v>
      </c>
      <c r="AB2000">
        <f t="shared" si="376"/>
        <v>10.706662129436326</v>
      </c>
      <c r="AC2000">
        <f t="shared" si="377"/>
        <v>0.4083778853657371</v>
      </c>
      <c r="AD2000">
        <f>AA2000/MAX($AA$1914:$AA2000)-1</f>
        <v>-0.6117271794973691</v>
      </c>
      <c r="AE2000">
        <f>AB2000/MAX($AB$1914:$AB2000)-1</f>
        <v>-0.44074596001930433</v>
      </c>
      <c r="AF2000">
        <f>AC2000/MAX($AC$1914:$AC2000)-1</f>
        <v>-0.33077097887957518</v>
      </c>
      <c r="AG2000">
        <f t="shared" si="379"/>
        <v>0.1115809407580719</v>
      </c>
      <c r="AH2000">
        <f t="shared" si="380"/>
        <v>1</v>
      </c>
    </row>
    <row r="2001" spans="1:34" x14ac:dyDescent="0.25">
      <c r="B2001" s="2">
        <v>43189</v>
      </c>
      <c r="C2001" t="s">
        <v>31</v>
      </c>
      <c r="D2001">
        <v>19.242000000000001</v>
      </c>
      <c r="E2001">
        <v>18.220800000000001</v>
      </c>
      <c r="F2001">
        <v>15.0768</v>
      </c>
      <c r="G2001">
        <v>14.0555</v>
      </c>
      <c r="H2001">
        <v>62791</v>
      </c>
      <c r="I2001">
        <v>2395</v>
      </c>
      <c r="J2001">
        <v>23991.0942</v>
      </c>
      <c r="K2001">
        <v>2574</v>
      </c>
      <c r="L2001">
        <v>1793</v>
      </c>
      <c r="M2001">
        <v>3361.5</v>
      </c>
      <c r="N2001">
        <v>3300.49</v>
      </c>
      <c r="O2001">
        <v>2983.49</v>
      </c>
      <c r="P2001">
        <f t="shared" si="370"/>
        <v>3.8142408943956936E-2</v>
      </c>
      <c r="Q2001">
        <f t="shared" si="371"/>
        <v>6.2519927661020436E-2</v>
      </c>
      <c r="R2001">
        <f t="shared" si="378"/>
        <v>9.0125086974328417E-2</v>
      </c>
      <c r="S2001">
        <f t="shared" si="372"/>
        <v>0.2085323145495066</v>
      </c>
      <c r="T2001">
        <f t="shared" si="373"/>
        <v>7.2661947280423966E-2</v>
      </c>
      <c r="U2001" s="9">
        <f>M2001/MAX(M$14:$M2001)-1</f>
        <v>-9.0842704834233956E-2</v>
      </c>
      <c r="V2001">
        <f t="shared" si="374"/>
        <v>0.10625140355757856</v>
      </c>
      <c r="W2001">
        <f>I2001/MAX(I$1914:$I2001)-1</f>
        <v>0</v>
      </c>
      <c r="X2001">
        <f>L2001/MAX($L$1914:L2001)-1</f>
        <v>-0.29325975561687034</v>
      </c>
      <c r="Y2001">
        <f>J2001/MAX($J$1914:J2001)-1</f>
        <v>-0.12769026378315973</v>
      </c>
      <c r="Z2001">
        <f>P2001/MAX($P$1914:P2001)-1</f>
        <v>-0.15692714362646087</v>
      </c>
      <c r="AA2001">
        <f t="shared" si="375"/>
        <v>13.380420635805912</v>
      </c>
      <c r="AB2001">
        <f t="shared" si="376"/>
        <v>11.091897369519833</v>
      </c>
      <c r="AC2001">
        <f t="shared" si="377"/>
        <v>0.42307168543262569</v>
      </c>
      <c r="AD2001">
        <f>AA2001/MAX($AA$1914:$AA2001)-1</f>
        <v>-0.5961979469827231</v>
      </c>
      <c r="AE2001">
        <f>AB2001/MAX($AB$1914:$AB2001)-1</f>
        <v>-0.42062350152056238</v>
      </c>
      <c r="AF2001">
        <f>AC2001/MAX($AC$1914:$AC2001)-1</f>
        <v>-0.30669152260221988</v>
      </c>
      <c r="AG2001">
        <f t="shared" si="379"/>
        <v>0.10728981256719837</v>
      </c>
      <c r="AH2001">
        <f t="shared" si="380"/>
        <v>1</v>
      </c>
    </row>
    <row r="2002" spans="1:34" x14ac:dyDescent="0.25">
      <c r="B2002" s="2">
        <v>43220</v>
      </c>
      <c r="C2002" t="s">
        <v>31</v>
      </c>
      <c r="D2002">
        <v>20.004999999999999</v>
      </c>
      <c r="E2002">
        <v>18.309799999999999</v>
      </c>
      <c r="F2002">
        <v>15.170199999999999</v>
      </c>
      <c r="G2002">
        <v>13.9556</v>
      </c>
      <c r="H2002">
        <v>62791</v>
      </c>
      <c r="I2002">
        <v>2395</v>
      </c>
      <c r="J2002">
        <v>24942.409299999999</v>
      </c>
      <c r="K2002">
        <v>2574</v>
      </c>
      <c r="L2002">
        <v>1793</v>
      </c>
      <c r="M2002">
        <v>3536.52</v>
      </c>
      <c r="N2002">
        <v>3308.24</v>
      </c>
      <c r="O2002">
        <v>2989.2</v>
      </c>
      <c r="P2002">
        <f t="shared" si="370"/>
        <v>3.8142408943956936E-2</v>
      </c>
      <c r="Q2002">
        <f t="shared" si="371"/>
        <v>-1.2413199205720149E-2</v>
      </c>
      <c r="R2002">
        <f t="shared" si="378"/>
        <v>0.13340615613779694</v>
      </c>
      <c r="S2002">
        <f t="shared" si="372"/>
        <v>0.206958378927107</v>
      </c>
      <c r="T2002">
        <f t="shared" si="373"/>
        <v>8.7033162314769541E-2</v>
      </c>
      <c r="U2002" s="9">
        <f>M2002/MAX(M$14:$M2002)-1</f>
        <v>-4.3506482969021376E-2</v>
      </c>
      <c r="V2002">
        <f t="shared" si="374"/>
        <v>0.10673089789910351</v>
      </c>
      <c r="W2002">
        <f>I2002/MAX(I$1914:$I2002)-1</f>
        <v>0</v>
      </c>
      <c r="X2002">
        <f>L2002/MAX($L$1914:L2002)-1</f>
        <v>-0.29325975561687034</v>
      </c>
      <c r="Y2002">
        <f>J2002/MAX($J$1914:J2002)-1</f>
        <v>-9.3100702464189222E-2</v>
      </c>
      <c r="Z2002">
        <f>P2002/MAX($P$1914:P2002)-1</f>
        <v>-0.15692714362646087</v>
      </c>
      <c r="AA2002">
        <f t="shared" si="375"/>
        <v>13.910992359174568</v>
      </c>
      <c r="AB2002">
        <f t="shared" si="376"/>
        <v>11.489106179540709</v>
      </c>
      <c r="AC2002">
        <f t="shared" si="377"/>
        <v>0.43822218630058446</v>
      </c>
      <c r="AD2002">
        <f>AA2002/MAX($AA$1914:$AA2002)-1</f>
        <v>-0.58018604743183322</v>
      </c>
      <c r="AE2002">
        <f>AB2002/MAX($AB$1914:$AB2002)-1</f>
        <v>-0.39987561305312325</v>
      </c>
      <c r="AF2002">
        <f>AC2002/MAX($AC$1914:$AC2002)-1</f>
        <v>-0.28186364815385756</v>
      </c>
      <c r="AG2002">
        <f t="shared" si="379"/>
        <v>0.10319772917847195</v>
      </c>
      <c r="AH2002">
        <f t="shared" si="380"/>
        <v>0</v>
      </c>
    </row>
    <row r="2003" spans="1:34" x14ac:dyDescent="0.25">
      <c r="B2003" s="2">
        <v>43251</v>
      </c>
      <c r="C2003" t="s">
        <v>31</v>
      </c>
      <c r="D2003">
        <v>19.654</v>
      </c>
      <c r="E2003">
        <v>18.393000000000001</v>
      </c>
      <c r="F2003">
        <v>15.262</v>
      </c>
      <c r="G2003">
        <v>13.8682</v>
      </c>
      <c r="H2003">
        <v>62791</v>
      </c>
      <c r="I2003">
        <v>2395</v>
      </c>
      <c r="J2003">
        <v>24504.779399999999</v>
      </c>
      <c r="K2003">
        <v>2574</v>
      </c>
      <c r="L2003">
        <v>1793</v>
      </c>
      <c r="M2003">
        <v>3406.65</v>
      </c>
      <c r="N2003">
        <v>3313.14</v>
      </c>
      <c r="O2003">
        <v>2995.5</v>
      </c>
      <c r="P2003">
        <f t="shared" si="370"/>
        <v>3.8142408943956936E-2</v>
      </c>
      <c r="Q2003">
        <f t="shared" si="371"/>
        <v>1.9176927206222327E-2</v>
      </c>
      <c r="R2003">
        <f t="shared" si="378"/>
        <v>7.1658821371503922E-2</v>
      </c>
      <c r="S2003">
        <f t="shared" si="372"/>
        <v>0.20515004586554841</v>
      </c>
      <c r="T2003">
        <f t="shared" si="373"/>
        <v>0.10050330973017418</v>
      </c>
      <c r="U2003" s="9">
        <f>M2003/MAX(M$14:$M2003)-1</f>
        <v>-7.86313551758272E-2</v>
      </c>
      <c r="V2003">
        <f t="shared" si="374"/>
        <v>0.10603905858788187</v>
      </c>
      <c r="W2003">
        <f>I2003/MAX(I$1914:$I2003)-1</f>
        <v>0</v>
      </c>
      <c r="X2003">
        <f>L2003/MAX($L$1914:L2003)-1</f>
        <v>-0.29325975561687034</v>
      </c>
      <c r="Y2003">
        <f>J2003/MAX($J$1914:J2003)-1</f>
        <v>-0.10901280799164792</v>
      </c>
      <c r="Z2003">
        <f>P2003/MAX($P$1914:P2003)-1</f>
        <v>-0.15692714362646087</v>
      </c>
      <c r="AA2003">
        <f t="shared" si="375"/>
        <v>13.66691544896821</v>
      </c>
      <c r="AB2003">
        <f t="shared" si="376"/>
        <v>11.306379707724426</v>
      </c>
      <c r="AC2003">
        <f t="shared" si="377"/>
        <v>0.43125255848768135</v>
      </c>
      <c r="AD2003">
        <f>AA2003/MAX($AA$1914:$AA2003)-1</f>
        <v>-0.587551941234282</v>
      </c>
      <c r="AE2003">
        <f>AB2003/MAX($AB$1914:$AB2003)-1</f>
        <v>-0.40942018598717689</v>
      </c>
      <c r="AF2003">
        <f>AC2003/MAX($AC$1914:$AC2003)-1</f>
        <v>-0.29328512166147802</v>
      </c>
      <c r="AG2003">
        <f t="shared" si="379"/>
        <v>0.10504073340076671</v>
      </c>
      <c r="AH2003">
        <f t="shared" si="380"/>
        <v>0</v>
      </c>
    </row>
    <row r="2004" spans="1:34" x14ac:dyDescent="0.25">
      <c r="B2004" s="2">
        <v>43280</v>
      </c>
      <c r="C2004" t="s">
        <v>31</v>
      </c>
      <c r="D2004">
        <v>20.504999999999999</v>
      </c>
      <c r="E2004">
        <v>18.5076</v>
      </c>
      <c r="F2004">
        <v>15.3635</v>
      </c>
      <c r="G2004">
        <v>13.7806</v>
      </c>
      <c r="H2004">
        <v>62791</v>
      </c>
      <c r="I2004">
        <v>2395</v>
      </c>
      <c r="J2004">
        <v>25565.813699999999</v>
      </c>
      <c r="K2004">
        <v>2574</v>
      </c>
      <c r="L2004">
        <v>1793</v>
      </c>
      <c r="M2004">
        <v>3395.6</v>
      </c>
      <c r="N2004">
        <v>3317.09</v>
      </c>
      <c r="O2004">
        <v>3002.17</v>
      </c>
      <c r="P2004">
        <f t="shared" si="370"/>
        <v>3.8142408943956936E-2</v>
      </c>
      <c r="Q2004">
        <f t="shared" si="371"/>
        <v>4.6542729770731039E-2</v>
      </c>
      <c r="R2004">
        <f t="shared" si="378"/>
        <v>5.54933867751084E-2</v>
      </c>
      <c r="S2004">
        <f t="shared" si="372"/>
        <v>0.20464737852702841</v>
      </c>
      <c r="T2004">
        <f t="shared" si="373"/>
        <v>0.11486437455553467</v>
      </c>
      <c r="U2004" s="9">
        <f>M2004/MAX(M$14:$M2004)-1</f>
        <v>-8.1619957916146069E-2</v>
      </c>
      <c r="V2004">
        <f t="shared" si="374"/>
        <v>0.10489745750573753</v>
      </c>
      <c r="W2004">
        <f>I2004/MAX(I$1914:$I2004)-1</f>
        <v>0</v>
      </c>
      <c r="X2004">
        <f>L2004/MAX($L$1914:L2004)-1</f>
        <v>-0.29325975561687034</v>
      </c>
      <c r="Y2004">
        <f>J2004/MAX($J$1914:J2004)-1</f>
        <v>-7.0433886053605566E-2</v>
      </c>
      <c r="Z2004">
        <f>P2004/MAX($P$1914:P2004)-1</f>
        <v>-0.15692714362646087</v>
      </c>
      <c r="AA2004">
        <f t="shared" si="375"/>
        <v>14.258680256553262</v>
      </c>
      <c r="AB2004">
        <f t="shared" si="376"/>
        <v>11.749400292275574</v>
      </c>
      <c r="AC2004">
        <f t="shared" si="377"/>
        <v>0.44815043079422207</v>
      </c>
      <c r="AD2004">
        <f>AA2004/MAX($AA$1914:$AA2004)-1</f>
        <v>-0.56969332148605278</v>
      </c>
      <c r="AE2004">
        <f>AB2004/MAX($AB$1914:$AB2004)-1</f>
        <v>-0.38627935566026694</v>
      </c>
      <c r="AF2004">
        <f>AC2004/MAX($AC$1914:$AC2004)-1</f>
        <v>-0.26559374328873286</v>
      </c>
      <c r="AG2004">
        <f t="shared" si="379"/>
        <v>0.10068132507748033</v>
      </c>
      <c r="AH2004">
        <f t="shared" si="380"/>
        <v>1</v>
      </c>
    </row>
    <row r="2005" spans="1:34" x14ac:dyDescent="0.25">
      <c r="B2005" s="2">
        <v>43312</v>
      </c>
      <c r="C2005" t="s">
        <v>31</v>
      </c>
      <c r="D2005">
        <v>21.754999999999999</v>
      </c>
      <c r="E2005">
        <v>18.659500000000001</v>
      </c>
      <c r="F2005">
        <v>15.4674</v>
      </c>
      <c r="G2005">
        <v>13.688499999999999</v>
      </c>
      <c r="H2005">
        <v>62791</v>
      </c>
      <c r="I2005">
        <v>2395</v>
      </c>
      <c r="J2005">
        <v>27124.324700000001</v>
      </c>
      <c r="K2005">
        <v>2574</v>
      </c>
      <c r="L2005">
        <v>1793</v>
      </c>
      <c r="M2005">
        <v>3525.49</v>
      </c>
      <c r="N2005">
        <v>3322.7</v>
      </c>
      <c r="O2005">
        <v>3008.12</v>
      </c>
      <c r="P2005">
        <f t="shared" si="370"/>
        <v>3.8142408943956936E-2</v>
      </c>
      <c r="Q2005">
        <f t="shared" si="371"/>
        <v>2.2708296942880457E-2</v>
      </c>
      <c r="R2005">
        <f t="shared" si="378"/>
        <v>9.0597015699192873E-2</v>
      </c>
      <c r="S2005">
        <f t="shared" si="372"/>
        <v>0.20637599079354008</v>
      </c>
      <c r="T2005">
        <f t="shared" si="373"/>
        <v>0.1299558023158125</v>
      </c>
      <c r="U2005" s="9">
        <f>M2005/MAX(M$14:$M2005)-1</f>
        <v>-4.648967647361113E-2</v>
      </c>
      <c r="V2005">
        <f t="shared" si="374"/>
        <v>0.10457694506868065</v>
      </c>
      <c r="W2005">
        <f>I2005/MAX(I$1914:$I2005)-1</f>
        <v>0</v>
      </c>
      <c r="X2005">
        <f>L2005/MAX($L$1914:L2005)-1</f>
        <v>-0.29325975561687034</v>
      </c>
      <c r="Y2005">
        <f>J2005/MAX($J$1914:J2005)-1</f>
        <v>-1.3766845027146424E-2</v>
      </c>
      <c r="Z2005">
        <f>P2005/MAX($P$1914:P2005)-1</f>
        <v>-0.15692714362646087</v>
      </c>
      <c r="AA2005">
        <f t="shared" si="375"/>
        <v>15.1279</v>
      </c>
      <c r="AB2005">
        <f t="shared" si="376"/>
        <v>12.400135574112735</v>
      </c>
      <c r="AC2005">
        <f t="shared" si="377"/>
        <v>0.47297104202831619</v>
      </c>
      <c r="AD2005">
        <f>AA2005/MAX($AA$1914:$AA2005)-1</f>
        <v>-0.54346150662160153</v>
      </c>
      <c r="AE2005">
        <f>AB2005/MAX($AB$1914:$AB2005)-1</f>
        <v>-0.35228871217812607</v>
      </c>
      <c r="AF2005">
        <f>AC2005/MAX($AC$1914:$AC2005)-1</f>
        <v>-0.2249189811259209</v>
      </c>
      <c r="AG2005">
        <f t="shared" si="379"/>
        <v>9.4896371742666824E-2</v>
      </c>
      <c r="AH2005">
        <f t="shared" si="380"/>
        <v>0</v>
      </c>
    </row>
    <row r="2006" spans="1:34" x14ac:dyDescent="0.25">
      <c r="B2006" s="2">
        <v>43343</v>
      </c>
      <c r="C2006" t="s">
        <v>31</v>
      </c>
      <c r="D2006">
        <v>20.96</v>
      </c>
      <c r="E2006">
        <v>18.787299999999998</v>
      </c>
      <c r="F2006">
        <v>15.558199999999999</v>
      </c>
      <c r="G2006">
        <v>13.5945</v>
      </c>
      <c r="H2006">
        <v>62791</v>
      </c>
      <c r="I2006">
        <v>2395</v>
      </c>
      <c r="J2006">
        <v>26133.111700000001</v>
      </c>
      <c r="K2006">
        <v>2574</v>
      </c>
      <c r="L2006">
        <v>1793</v>
      </c>
      <c r="M2006">
        <v>3392.9</v>
      </c>
      <c r="N2006">
        <v>3326</v>
      </c>
      <c r="O2006">
        <v>3013.88</v>
      </c>
      <c r="P2006">
        <f t="shared" si="370"/>
        <v>3.8142408943956936E-2</v>
      </c>
      <c r="Q2006">
        <f t="shared" si="371"/>
        <v>1.0656331115443951E-3</v>
      </c>
      <c r="R2006">
        <f t="shared" si="378"/>
        <v>7.0485800963302148E-2</v>
      </c>
      <c r="S2006">
        <f t="shared" si="372"/>
        <v>0.20754971654818677</v>
      </c>
      <c r="T2006">
        <f t="shared" si="373"/>
        <v>0.14444812240244209</v>
      </c>
      <c r="U2006" s="9">
        <f>M2006/MAX(M$14:$M2006)-1</f>
        <v>-8.235020473957233E-2</v>
      </c>
      <c r="V2006">
        <f t="shared" si="374"/>
        <v>0.10356085842833829</v>
      </c>
      <c r="W2006">
        <f>I2006/MAX(I$1914:$I2006)-1</f>
        <v>0</v>
      </c>
      <c r="X2006">
        <f>L2006/MAX($L$1914:L2006)-1</f>
        <v>-0.29325975561687034</v>
      </c>
      <c r="Y2006">
        <f>J2006/MAX($J$1914:J2006)-1</f>
        <v>-4.9807083265413388E-2</v>
      </c>
      <c r="Z2006">
        <f>P2006/MAX($P$1914:P2006)-1</f>
        <v>-0.15692714362646087</v>
      </c>
      <c r="AA2006">
        <f t="shared" si="375"/>
        <v>14.575076240936978</v>
      </c>
      <c r="AB2006">
        <f t="shared" si="376"/>
        <v>11.986267933194155</v>
      </c>
      <c r="AC2006">
        <f t="shared" si="377"/>
        <v>0.45718513321972898</v>
      </c>
      <c r="AD2006">
        <f>AA2006/MAX($AA$1914:$AA2006)-1</f>
        <v>-0.56014494094271783</v>
      </c>
      <c r="AE2006">
        <f>AB2006/MAX($AB$1914:$AB2006)-1</f>
        <v>-0.37390676152000646</v>
      </c>
      <c r="AF2006">
        <f>AC2006/MAX($AC$1914:$AC2006)-1</f>
        <v>-0.25078812996586319</v>
      </c>
      <c r="AG2006">
        <f t="shared" si="379"/>
        <v>9.8495733288431933E-2</v>
      </c>
      <c r="AH2006">
        <f t="shared" si="380"/>
        <v>0</v>
      </c>
    </row>
    <row r="2007" spans="1:34" x14ac:dyDescent="0.25">
      <c r="B2007" s="2">
        <v>43371</v>
      </c>
      <c r="C2007" t="s">
        <v>31</v>
      </c>
      <c r="D2007">
        <v>19.75</v>
      </c>
      <c r="E2007">
        <v>18.904900000000001</v>
      </c>
      <c r="F2007">
        <v>15.6379</v>
      </c>
      <c r="G2007">
        <v>13.511900000000001</v>
      </c>
      <c r="H2007">
        <v>62791</v>
      </c>
      <c r="I2007">
        <v>2395</v>
      </c>
      <c r="J2007">
        <v>24624.473099999999</v>
      </c>
      <c r="K2007">
        <v>2574</v>
      </c>
      <c r="L2007">
        <v>1793</v>
      </c>
      <c r="M2007">
        <v>3399.2</v>
      </c>
      <c r="N2007">
        <v>3331.67</v>
      </c>
      <c r="O2007">
        <v>3021.77</v>
      </c>
      <c r="P2007">
        <f t="shared" si="370"/>
        <v>3.8142408943956936E-2</v>
      </c>
      <c r="Q2007">
        <f t="shared" si="371"/>
        <v>-5.9585826284299537E-2</v>
      </c>
      <c r="R2007">
        <f t="shared" si="378"/>
        <v>-3.7880483281877542E-2</v>
      </c>
      <c r="S2007">
        <f t="shared" si="372"/>
        <v>0.20891551934722696</v>
      </c>
      <c r="T2007">
        <f t="shared" si="373"/>
        <v>0.15734278672873536</v>
      </c>
      <c r="U2007" s="9">
        <f>M2007/MAX(M$14:$M2007)-1</f>
        <v>-8.0646295484910979E-2</v>
      </c>
      <c r="V2007">
        <f t="shared" si="374"/>
        <v>0.1025557868401632</v>
      </c>
      <c r="W2007">
        <f>I2007/MAX(I$1914:$I2007)-1</f>
        <v>0</v>
      </c>
      <c r="X2007">
        <f>L2007/MAX($L$1914:L2007)-1</f>
        <v>-0.29325975561687034</v>
      </c>
      <c r="Y2007">
        <f>J2007/MAX($J$1914:J2007)-1</f>
        <v>-0.10466077723375866</v>
      </c>
      <c r="Z2007">
        <f>P2007/MAX($P$1914:P2007)-1</f>
        <v>-0.15692714362646087</v>
      </c>
      <c r="AA2007">
        <f t="shared" si="375"/>
        <v>13.733671556051311</v>
      </c>
      <c r="AB2007">
        <f t="shared" si="376"/>
        <v>11.356356200417537</v>
      </c>
      <c r="AC2007">
        <f t="shared" si="377"/>
        <v>0.43315878230956667</v>
      </c>
      <c r="AD2007">
        <f>AA2007/MAX($AA$1914:$AA2007)-1</f>
        <v>-0.58553733692360277</v>
      </c>
      <c r="AE2007">
        <f>AB2007/MAX($AB$1914:$AB2007)-1</f>
        <v>-0.40680970336385358</v>
      </c>
      <c r="AF2007">
        <f>AC2007/MAX($AC$1914:$AC2007)-1</f>
        <v>-0.29016129848673822</v>
      </c>
      <c r="AG2007">
        <f t="shared" si="379"/>
        <v>0.10453015540868568</v>
      </c>
      <c r="AH2007">
        <f t="shared" si="380"/>
        <v>-1</v>
      </c>
    </row>
    <row r="2008" spans="1:34" x14ac:dyDescent="0.25">
      <c r="B2008" s="2">
        <v>43404</v>
      </c>
      <c r="C2008" t="s">
        <v>31</v>
      </c>
      <c r="D2008">
        <v>20.23</v>
      </c>
      <c r="E2008">
        <v>19.033300000000001</v>
      </c>
      <c r="F2008">
        <v>15.7232</v>
      </c>
      <c r="G2008">
        <v>13.450900000000001</v>
      </c>
      <c r="H2008">
        <v>62791</v>
      </c>
      <c r="I2008">
        <v>2395</v>
      </c>
      <c r="J2008">
        <v>23946.7559</v>
      </c>
      <c r="K2008">
        <v>2574</v>
      </c>
      <c r="L2008">
        <v>1793</v>
      </c>
      <c r="M2008">
        <v>3197.51</v>
      </c>
      <c r="N2008">
        <v>3332.17</v>
      </c>
      <c r="O2008">
        <v>3028.01</v>
      </c>
      <c r="P2008">
        <f t="shared" si="370"/>
        <v>3.8142408943956936E-2</v>
      </c>
      <c r="Q2008">
        <f t="shared" si="371"/>
        <v>8.3638346774073336E-2</v>
      </c>
      <c r="R2008">
        <f t="shared" si="378"/>
        <v>2.2932211801233282E-2</v>
      </c>
      <c r="S2008">
        <f t="shared" si="372"/>
        <v>0.21052330314439804</v>
      </c>
      <c r="T2008">
        <f t="shared" si="373"/>
        <v>0.16893293385572705</v>
      </c>
      <c r="U2008" s="9">
        <f>M2008/MAX(M$14:$M2008)-1</f>
        <v>-0.13519573319485689</v>
      </c>
      <c r="V2008">
        <f t="shared" si="374"/>
        <v>0.10044880961423508</v>
      </c>
      <c r="W2008">
        <f>I2008/MAX(I$1914:$I2008)-1</f>
        <v>0</v>
      </c>
      <c r="X2008">
        <f>L2008/MAX($L$1914:L2008)-1</f>
        <v>-0.29325975561687034</v>
      </c>
      <c r="Y2008">
        <f>J2008/MAX($J$1914:J2008)-1</f>
        <v>-0.12930239245286002</v>
      </c>
      <c r="Z2008">
        <f>P2008/MAX($P$1914:P2008)-1</f>
        <v>-0.15692714362646087</v>
      </c>
      <c r="AA2008">
        <f t="shared" si="375"/>
        <v>13.355692080312325</v>
      </c>
      <c r="AB2008">
        <f t="shared" si="376"/>
        <v>11.073384509394572</v>
      </c>
      <c r="AC2008">
        <f t="shared" si="377"/>
        <v>0.4223655603510057</v>
      </c>
      <c r="AD2008">
        <f>AA2008/MAX($AA$1914:$AA2008)-1</f>
        <v>-0.59694421959613719</v>
      </c>
      <c r="AE2008">
        <f>AB2008/MAX($AB$1914:$AB2008)-1</f>
        <v>-0.42159050614735316</v>
      </c>
      <c r="AF2008">
        <f>AC2008/MAX($AC$1914:$AC2008)-1</f>
        <v>-0.30784868466729565</v>
      </c>
      <c r="AG2008">
        <f t="shared" si="379"/>
        <v>0.1074884636043749</v>
      </c>
      <c r="AH2008">
        <f t="shared" si="380"/>
        <v>1</v>
      </c>
    </row>
    <row r="2009" spans="1:34" x14ac:dyDescent="0.25">
      <c r="B2009" s="2">
        <v>43434</v>
      </c>
      <c r="C2009" t="s">
        <v>31</v>
      </c>
      <c r="D2009">
        <v>22.704999999999998</v>
      </c>
      <c r="E2009">
        <v>19.2149</v>
      </c>
      <c r="F2009">
        <v>15.8368</v>
      </c>
      <c r="G2009">
        <v>13.381399999999999</v>
      </c>
      <c r="H2009">
        <v>62791</v>
      </c>
      <c r="I2009">
        <v>2395</v>
      </c>
      <c r="J2009">
        <v>26876.475200000001</v>
      </c>
      <c r="K2009">
        <v>2574</v>
      </c>
      <c r="L2009">
        <v>1793</v>
      </c>
      <c r="M2009">
        <v>3173.13</v>
      </c>
      <c r="N2009">
        <v>3331.11</v>
      </c>
      <c r="O2009">
        <v>3032.32</v>
      </c>
      <c r="P2009">
        <f t="shared" si="370"/>
        <v>3.8142408943956936E-2</v>
      </c>
      <c r="Q2009">
        <f t="shared" si="371"/>
        <v>0.12996773782543181</v>
      </c>
      <c r="R2009">
        <f t="shared" si="378"/>
        <v>0.14802731439181804</v>
      </c>
      <c r="S2009">
        <f t="shared" si="372"/>
        <v>0.21330698120832481</v>
      </c>
      <c r="T2009">
        <f t="shared" si="373"/>
        <v>0.18349350591119018</v>
      </c>
      <c r="U2009" s="9">
        <f>M2009/MAX(M$14:$M2009)-1</f>
        <v>-0.14178959154861004</v>
      </c>
      <c r="V2009">
        <f t="shared" si="374"/>
        <v>9.8535115027437614E-2</v>
      </c>
      <c r="W2009">
        <f>I2009/MAX(I$1914:$I2009)-1</f>
        <v>0</v>
      </c>
      <c r="X2009">
        <f>L2009/MAX($L$1914:L2009)-1</f>
        <v>-0.29325975561687034</v>
      </c>
      <c r="Y2009">
        <f>J2009/MAX($J$1914:J2009)-1</f>
        <v>-2.2778586224280972E-2</v>
      </c>
      <c r="Z2009">
        <f>P2009/MAX($P$1914:P2009)-1</f>
        <v>-0.15692714362646087</v>
      </c>
      <c r="AA2009">
        <f t="shared" si="375"/>
        <v>14.989668265476855</v>
      </c>
      <c r="AB2009">
        <f t="shared" si="376"/>
        <v>12.296649352818372</v>
      </c>
      <c r="AC2009">
        <f t="shared" si="377"/>
        <v>0.46902382825564176</v>
      </c>
      <c r="AD2009">
        <f>AA2009/MAX($AA$1914:$AA2009)-1</f>
        <v>-0.54763314365094995</v>
      </c>
      <c r="AE2009">
        <f>AB2009/MAX($AB$1914:$AB2009)-1</f>
        <v>-0.35769423321180938</v>
      </c>
      <c r="AF2009">
        <f>AC2009/MAX($AC$1914:$AC2009)-1</f>
        <v>-0.23138747539042848</v>
      </c>
      <c r="AG2009">
        <f t="shared" si="379"/>
        <v>9.5771487177753134E-2</v>
      </c>
      <c r="AH2009">
        <f t="shared" si="380"/>
        <v>1</v>
      </c>
    </row>
    <row r="2010" spans="1:34" x14ac:dyDescent="0.25">
      <c r="B2010" s="2">
        <v>43465</v>
      </c>
      <c r="C2010" t="s">
        <v>31</v>
      </c>
      <c r="D2010">
        <v>22.074999999999999</v>
      </c>
      <c r="E2010">
        <v>19.373000000000001</v>
      </c>
      <c r="F2010">
        <v>15.9458</v>
      </c>
      <c r="G2010">
        <v>13.322900000000001</v>
      </c>
      <c r="H2010">
        <v>62791</v>
      </c>
      <c r="I2010">
        <v>2395</v>
      </c>
      <c r="J2010">
        <v>26130.728500000001</v>
      </c>
      <c r="K2010">
        <v>2574</v>
      </c>
      <c r="L2010">
        <v>1793</v>
      </c>
      <c r="M2010">
        <v>3001.42</v>
      </c>
      <c r="N2010">
        <v>3328.87</v>
      </c>
      <c r="O2010">
        <v>3036.1</v>
      </c>
      <c r="P2010">
        <f t="shared" si="370"/>
        <v>3.8142408943956936E-2</v>
      </c>
      <c r="Q2010">
        <f t="shared" si="371"/>
        <v>2.6366569242616489E-2</v>
      </c>
      <c r="R2010">
        <f t="shared" si="378"/>
        <v>0.23474317114078957</v>
      </c>
      <c r="S2010">
        <f t="shared" si="372"/>
        <v>0.2149280688331725</v>
      </c>
      <c r="T2010">
        <f t="shared" si="373"/>
        <v>0.19687155198943174</v>
      </c>
      <c r="U2010" s="9">
        <f>M2010/MAX(M$14:$M2010)-1</f>
        <v>-0.18823058490065936</v>
      </c>
      <c r="V2010">
        <f t="shared" si="374"/>
        <v>9.6429630117585097E-2</v>
      </c>
      <c r="W2010">
        <f>I2010/MAX(I$1914:$I2010)-1</f>
        <v>0</v>
      </c>
      <c r="X2010">
        <f>L2010/MAX($L$1914:L2010)-1</f>
        <v>-0.29325975561687034</v>
      </c>
      <c r="Y2010">
        <f>J2010/MAX($J$1914:J2010)-1</f>
        <v>-4.9893735776800341E-2</v>
      </c>
      <c r="Z2010">
        <f>P2010/MAX($P$1914:P2010)-1</f>
        <v>-0.15692714362646087</v>
      </c>
      <c r="AA2010">
        <f t="shared" si="375"/>
        <v>14.573747071946459</v>
      </c>
      <c r="AB2010">
        <f t="shared" si="376"/>
        <v>11.985272860125262</v>
      </c>
      <c r="AC2010">
        <f t="shared" si="377"/>
        <v>0.45714717873580613</v>
      </c>
      <c r="AD2010">
        <f>AA2010/MAX($AA$1914:$AA2010)-1</f>
        <v>-0.56018505337130198</v>
      </c>
      <c r="AE2010">
        <f>AB2010/MAX($AB$1914:$AB2010)-1</f>
        <v>-0.37395873837583005</v>
      </c>
      <c r="AF2010">
        <f>AC2010/MAX($AC$1914:$AC2010)-1</f>
        <v>-0.25085032785422356</v>
      </c>
      <c r="AG2010">
        <f t="shared" si="379"/>
        <v>9.8504716391661251E-2</v>
      </c>
      <c r="AH2010">
        <f t="shared" si="380"/>
        <v>0</v>
      </c>
    </row>
    <row r="2011" spans="1:34" x14ac:dyDescent="0.25">
      <c r="B2011" s="2">
        <v>43496</v>
      </c>
      <c r="C2011" t="s">
        <v>31</v>
      </c>
      <c r="D2011">
        <v>23.02</v>
      </c>
      <c r="E2011">
        <v>19.531500000000001</v>
      </c>
      <c r="F2011">
        <v>16.062200000000001</v>
      </c>
      <c r="G2011">
        <v>13.298400000000001</v>
      </c>
      <c r="H2011">
        <v>65643</v>
      </c>
      <c r="I2011">
        <v>2696</v>
      </c>
      <c r="J2011">
        <v>27249.348600000001</v>
      </c>
      <c r="K2011">
        <v>5413</v>
      </c>
      <c r="L2011">
        <v>1855</v>
      </c>
      <c r="M2011">
        <v>3159.43</v>
      </c>
      <c r="N2011">
        <v>3327.04</v>
      </c>
      <c r="O2011">
        <v>3040.22</v>
      </c>
      <c r="P2011">
        <f t="shared" si="370"/>
        <v>4.1070639672166113E-2</v>
      </c>
      <c r="Q2011">
        <f t="shared" si="371"/>
        <v>-9.8364743066536864E-3</v>
      </c>
      <c r="R2011">
        <f t="shared" si="378"/>
        <v>0.14982325602336721</v>
      </c>
      <c r="S2011">
        <f t="shared" si="372"/>
        <v>0.21599158272216767</v>
      </c>
      <c r="T2011">
        <f t="shared" si="373"/>
        <v>0.20782951332491129</v>
      </c>
      <c r="U2011" s="9">
        <f>M2011/MAX(M$14:$M2011)-1</f>
        <v>-0.1454949180230326</v>
      </c>
      <c r="V2011">
        <f t="shared" si="374"/>
        <v>9.4341856839307736E-2</v>
      </c>
      <c r="W2011">
        <f>I2011/MAX(I$1914:$I2011)-1</f>
        <v>0</v>
      </c>
      <c r="X2011">
        <f>L2011/MAX($L$1914:L2011)-1</f>
        <v>-0.26882144264879781</v>
      </c>
      <c r="Y2011">
        <f>J2011/MAX($J$1914:J2011)-1</f>
        <v>-9.2210096300348043E-3</v>
      </c>
      <c r="Z2011">
        <f>P2011/MAX($P$1914:P2011)-1</f>
        <v>-9.2203600659382268E-2</v>
      </c>
      <c r="AA2011">
        <f t="shared" si="375"/>
        <v>14.689675795148249</v>
      </c>
      <c r="AB2011">
        <f t="shared" si="376"/>
        <v>12.115114465875372</v>
      </c>
      <c r="AC2011">
        <f t="shared" si="377"/>
        <v>0.49757550081501456</v>
      </c>
      <c r="AD2011">
        <f>AA2011/MAX($AA$1914:$AA2011)-1</f>
        <v>-0.55668648948405863</v>
      </c>
      <c r="AE2011">
        <f>AB2011/MAX($AB$1914:$AB2011)-1</f>
        <v>-0.36717656465114623</v>
      </c>
      <c r="AF2011">
        <f>AC2011/MAX($AC$1914:$AC2011)-1</f>
        <v>-0.1845984386600299</v>
      </c>
      <c r="AG2011">
        <f t="shared" si="379"/>
        <v>0.19864695040820168</v>
      </c>
      <c r="AH2011">
        <f t="shared" si="380"/>
        <v>0</v>
      </c>
    </row>
    <row r="2012" spans="1:34" x14ac:dyDescent="0.25">
      <c r="B2012" s="2">
        <v>43524</v>
      </c>
      <c r="C2012" t="s">
        <v>31</v>
      </c>
      <c r="D2012">
        <v>22.675000000000001</v>
      </c>
      <c r="E2012">
        <v>19.671500000000002</v>
      </c>
      <c r="F2012">
        <v>16.174600000000002</v>
      </c>
      <c r="G2012">
        <v>13.2822</v>
      </c>
      <c r="H2012">
        <v>65643</v>
      </c>
      <c r="I2012">
        <v>2696</v>
      </c>
      <c r="J2012">
        <v>26840.963400000001</v>
      </c>
      <c r="K2012">
        <v>5413</v>
      </c>
      <c r="L2012">
        <v>1855</v>
      </c>
      <c r="M2012">
        <v>3298.26</v>
      </c>
      <c r="N2012">
        <v>3330.08</v>
      </c>
      <c r="O2012">
        <v>3044.75</v>
      </c>
      <c r="P2012">
        <f t="shared" si="370"/>
        <v>4.1070639672166113E-2</v>
      </c>
      <c r="Q2012">
        <f t="shared" si="371"/>
        <v>-5.892843830915373E-2</v>
      </c>
      <c r="R2012">
        <f t="shared" si="378"/>
        <v>-4.0755544332435112E-2</v>
      </c>
      <c r="S2012">
        <f t="shared" si="372"/>
        <v>0.21619700023493627</v>
      </c>
      <c r="T2012">
        <f t="shared" si="373"/>
        <v>0.21776512927075342</v>
      </c>
      <c r="U2012" s="9">
        <f>M2012/MAX(M$14:$M2012)-1</f>
        <v>-0.10794670820959706</v>
      </c>
      <c r="V2012">
        <f t="shared" si="374"/>
        <v>9.3712127432465708E-2</v>
      </c>
      <c r="W2012">
        <f>I2012/MAX(I$1914:$I2012)-1</f>
        <v>0</v>
      </c>
      <c r="X2012">
        <f>L2012/MAX($L$1914:L2012)-1</f>
        <v>-0.26882144264879781</v>
      </c>
      <c r="Y2012">
        <f>J2012/MAX($J$1914:J2012)-1</f>
        <v>-2.4069785726577364E-2</v>
      </c>
      <c r="Z2012">
        <f>P2012/MAX($P$1914:P2012)-1</f>
        <v>-9.2203600659382268E-2</v>
      </c>
      <c r="AA2012">
        <f t="shared" si="375"/>
        <v>14.46952204851752</v>
      </c>
      <c r="AB2012">
        <f t="shared" si="376"/>
        <v>11.963636275964392</v>
      </c>
      <c r="AC2012">
        <f t="shared" si="377"/>
        <v>0.49135419465898877</v>
      </c>
      <c r="AD2012">
        <f>AA2012/MAX($AA$1914:$AA2012)-1</f>
        <v>-0.56333041625501845</v>
      </c>
      <c r="AE2012">
        <f>AB2012/MAX($AB$1914:$AB2012)-1</f>
        <v>-0.37508890826043684</v>
      </c>
      <c r="AF2012">
        <f>AC2012/MAX($AC$1914:$AC2012)-1</f>
        <v>-0.19479360048951744</v>
      </c>
      <c r="AG2012">
        <f t="shared" si="379"/>
        <v>0.20166936332844149</v>
      </c>
      <c r="AH2012">
        <f t="shared" si="380"/>
        <v>-1</v>
      </c>
    </row>
    <row r="2013" spans="1:34" x14ac:dyDescent="0.25">
      <c r="B2013" s="2">
        <v>43553</v>
      </c>
      <c r="C2013" t="s">
        <v>31</v>
      </c>
      <c r="D2013">
        <v>23.725000000000001</v>
      </c>
      <c r="E2013">
        <v>19.805199999999999</v>
      </c>
      <c r="F2013">
        <v>16.3047</v>
      </c>
      <c r="G2013">
        <v>13.297000000000001</v>
      </c>
      <c r="H2013">
        <v>65643</v>
      </c>
      <c r="I2013">
        <v>2696</v>
      </c>
      <c r="J2013">
        <v>28083.8747</v>
      </c>
      <c r="K2013">
        <v>5413</v>
      </c>
      <c r="L2013">
        <v>1855</v>
      </c>
      <c r="M2013">
        <v>3351.71</v>
      </c>
      <c r="N2013">
        <v>3330.09</v>
      </c>
      <c r="O2013">
        <v>3051.76</v>
      </c>
      <c r="P2013">
        <f t="shared" si="370"/>
        <v>4.1070639672166113E-2</v>
      </c>
      <c r="Q2013">
        <f t="shared" si="371"/>
        <v>3.0100990538655115E-2</v>
      </c>
      <c r="R2013">
        <f t="shared" si="378"/>
        <v>-4.1962904640387988E-2</v>
      </c>
      <c r="S2013">
        <f t="shared" si="372"/>
        <v>0.21469269597110019</v>
      </c>
      <c r="T2013">
        <f t="shared" si="373"/>
        <v>0.22619387831841764</v>
      </c>
      <c r="U2013" s="9">
        <f>M2013/MAX(M$14:$M2013)-1</f>
        <v>-9.3490525723620488E-2</v>
      </c>
      <c r="V2013">
        <f t="shared" si="374"/>
        <v>9.1203109025611351E-2</v>
      </c>
      <c r="W2013">
        <f>I2013/MAX(I$1914:$I2013)-1</f>
        <v>0</v>
      </c>
      <c r="X2013">
        <f>L2013/MAX($L$1914:L2013)-1</f>
        <v>-0.26882144264879781</v>
      </c>
      <c r="Y2013">
        <f>J2013/MAX($J$1914:J2013)-1</f>
        <v>0</v>
      </c>
      <c r="Z2013">
        <f>P2013/MAX($P$1914:P2013)-1</f>
        <v>-9.2203600659382268E-2</v>
      </c>
      <c r="AA2013">
        <f t="shared" si="375"/>
        <v>15.139555094339622</v>
      </c>
      <c r="AB2013">
        <f t="shared" si="376"/>
        <v>12.424656787833827</v>
      </c>
      <c r="AC2013">
        <f t="shared" si="377"/>
        <v>0.51028860198345594</v>
      </c>
      <c r="AD2013">
        <f>AA2013/MAX($AA$1914:$AA2013)-1</f>
        <v>-0.5431097724608791</v>
      </c>
      <c r="AE2013">
        <f>AB2013/MAX($AB$1914:$AB2013)-1</f>
        <v>-0.35100786594678313</v>
      </c>
      <c r="AF2013">
        <f>AC2013/MAX($AC$1914:$AC2013)-1</f>
        <v>-0.16376485154563136</v>
      </c>
      <c r="AG2013">
        <f t="shared" si="379"/>
        <v>0.19274405892431931</v>
      </c>
      <c r="AH2013">
        <f t="shared" si="380"/>
        <v>1</v>
      </c>
    </row>
    <row r="2014" spans="1:34" x14ac:dyDescent="0.25">
      <c r="B2014" s="2">
        <v>43585</v>
      </c>
      <c r="C2014" t="s">
        <v>31</v>
      </c>
      <c r="D2014">
        <v>21.46</v>
      </c>
      <c r="E2014">
        <v>19.8782</v>
      </c>
      <c r="F2014">
        <v>16.4056</v>
      </c>
      <c r="G2014">
        <v>13.300800000000001</v>
      </c>
      <c r="H2014">
        <v>65643</v>
      </c>
      <c r="I2014">
        <v>2696</v>
      </c>
      <c r="J2014">
        <v>25402.7376</v>
      </c>
      <c r="K2014">
        <v>5413</v>
      </c>
      <c r="L2014">
        <v>1855</v>
      </c>
      <c r="M2014">
        <v>3514.62</v>
      </c>
      <c r="N2014">
        <v>3328.4</v>
      </c>
      <c r="O2014">
        <v>3058.97</v>
      </c>
      <c r="P2014">
        <f t="shared" si="370"/>
        <v>4.1070639672166113E-2</v>
      </c>
      <c r="Q2014">
        <f t="shared" si="371"/>
        <v>-0.14407395505920417</v>
      </c>
      <c r="R2014">
        <f t="shared" si="378"/>
        <v>-0.18018933641025936</v>
      </c>
      <c r="S2014">
        <f t="shared" si="372"/>
        <v>0.21167162432340181</v>
      </c>
      <c r="T2014">
        <f t="shared" si="373"/>
        <v>0.2334295681462768</v>
      </c>
      <c r="U2014" s="9">
        <f>M2014/MAX(M$14:$M2014)-1</f>
        <v>-4.9429596092368189E-2</v>
      </c>
      <c r="V2014">
        <f t="shared" si="374"/>
        <v>8.8078667002291722E-2</v>
      </c>
      <c r="W2014">
        <f>I2014/MAX(I$1914:$I2014)-1</f>
        <v>0</v>
      </c>
      <c r="X2014">
        <f>L2014/MAX($L$1914:L2014)-1</f>
        <v>-0.26882144264879781</v>
      </c>
      <c r="Y2014">
        <f>J2014/MAX($J$1914:J2014)-1</f>
        <v>-9.5468916901270795E-2</v>
      </c>
      <c r="Z2014">
        <f>P2014/MAX($P$1914:P2014)-1</f>
        <v>-9.2203600659382268E-2</v>
      </c>
      <c r="AA2014">
        <f t="shared" si="375"/>
        <v>13.694198167115903</v>
      </c>
      <c r="AB2014">
        <f t="shared" si="376"/>
        <v>11.430169732937685</v>
      </c>
      <c r="AC2014">
        <f t="shared" si="377"/>
        <v>0.46944438249318282</v>
      </c>
      <c r="AD2014">
        <f>AA2014/MAX($AA$1914:$AA2014)-1</f>
        <v>-0.58672858762681401</v>
      </c>
      <c r="AE2014">
        <f>AB2014/MAX($AB$1914:$AB2014)-1</f>
        <v>-0.402954111792168</v>
      </c>
      <c r="AF2014">
        <f>AC2014/MAX($AC$1914:$AC2014)-1</f>
        <v>-0.23069829237929262</v>
      </c>
      <c r="AG2014">
        <f t="shared" si="379"/>
        <v>0.21308726977520723</v>
      </c>
      <c r="AH2014">
        <f t="shared" si="380"/>
        <v>-1</v>
      </c>
    </row>
    <row r="2015" spans="1:34" x14ac:dyDescent="0.25">
      <c r="A2015" s="11">
        <f t="shared" ref="A2015" si="381">IF(C2015=C2014,"",1)</f>
        <v>1</v>
      </c>
      <c r="B2015" s="2">
        <v>40207</v>
      </c>
      <c r="C2015" t="s">
        <v>32</v>
      </c>
      <c r="H2015">
        <v>44262</v>
      </c>
      <c r="I2015">
        <v>6339</v>
      </c>
      <c r="K2015">
        <v>6362</v>
      </c>
      <c r="L2015">
        <v>4244</v>
      </c>
      <c r="P2015">
        <f t="shared" ref="P2015:P2078" si="382">I2015/H2015</f>
        <v>0.14321539921377255</v>
      </c>
      <c r="Q2015" t="str">
        <f t="shared" ref="Q2015:Q2078" si="383">IF(C2015=C2014,(D2015/D2014-1)-(M2015/M2014-1),"#N/A")</f>
        <v>#N/A</v>
      </c>
      <c r="R2015" t="str">
        <f t="shared" si="378"/>
        <v>#N/A</v>
      </c>
      <c r="S2015" t="e">
        <f t="shared" ref="S2015:S2078" si="384">E2015/F2015-1</f>
        <v>#DIV/0!</v>
      </c>
      <c r="T2015" t="e">
        <f t="shared" ref="T2015:T2078" si="385">F2015/G2015-1</f>
        <v>#DIV/0!</v>
      </c>
      <c r="U2015" s="9">
        <f>M2015/MAX(M$14:$M2015)-1</f>
        <v>-1</v>
      </c>
      <c r="V2015" t="e">
        <f t="shared" ref="V2015:V2078" si="386">N2015/O2015-1</f>
        <v>#DIV/0!</v>
      </c>
      <c r="AA2015">
        <f t="shared" ref="AA2015:AA2078" si="387">J2015/L2015</f>
        <v>0</v>
      </c>
      <c r="AB2015">
        <f t="shared" ref="AB2015:AB2078" si="388">(J2015+K2015)/I2015</f>
        <v>1.0036283325445654</v>
      </c>
      <c r="AC2015">
        <f t="shared" ref="AC2015:AC2078" si="389">(K2015+J2015)/H2015</f>
        <v>0.1437350323076228</v>
      </c>
      <c r="AG2015" t="e">
        <f t="shared" si="379"/>
        <v>#DIV/0!</v>
      </c>
      <c r="AH2015">
        <f t="shared" si="380"/>
        <v>1</v>
      </c>
    </row>
    <row r="2016" spans="1:34" x14ac:dyDescent="0.25">
      <c r="B2016" s="2">
        <v>40235</v>
      </c>
      <c r="C2016" t="s">
        <v>32</v>
      </c>
      <c r="H2016">
        <v>44262</v>
      </c>
      <c r="I2016">
        <v>6339</v>
      </c>
      <c r="K2016">
        <v>6362</v>
      </c>
      <c r="L2016">
        <v>4244</v>
      </c>
      <c r="P2016">
        <f t="shared" si="382"/>
        <v>0.14321539921377255</v>
      </c>
      <c r="Q2016" t="e">
        <f t="shared" si="383"/>
        <v>#DIV/0!</v>
      </c>
      <c r="R2016" t="str">
        <f t="shared" si="378"/>
        <v>#N/A</v>
      </c>
      <c r="S2016" t="e">
        <f t="shared" si="384"/>
        <v>#DIV/0!</v>
      </c>
      <c r="T2016" t="e">
        <f t="shared" si="385"/>
        <v>#DIV/0!</v>
      </c>
      <c r="U2016" s="9">
        <f>M2016/MAX(M$14:$M2016)-1</f>
        <v>-1</v>
      </c>
      <c r="V2016" t="e">
        <f t="shared" si="386"/>
        <v>#DIV/0!</v>
      </c>
      <c r="AA2016">
        <f t="shared" si="387"/>
        <v>0</v>
      </c>
      <c r="AB2016">
        <f t="shared" si="388"/>
        <v>1.0036283325445654</v>
      </c>
      <c r="AC2016">
        <f t="shared" si="389"/>
        <v>0.1437350323076228</v>
      </c>
      <c r="AG2016" t="e">
        <f t="shared" si="379"/>
        <v>#DIV/0!</v>
      </c>
      <c r="AH2016" t="e">
        <f t="shared" si="380"/>
        <v>#DIV/0!</v>
      </c>
    </row>
    <row r="2017" spans="2:34" x14ac:dyDescent="0.25">
      <c r="B2017" s="2">
        <v>40268</v>
      </c>
      <c r="C2017" t="s">
        <v>32</v>
      </c>
      <c r="H2017">
        <v>44262</v>
      </c>
      <c r="I2017">
        <v>6339</v>
      </c>
      <c r="K2017">
        <v>6362</v>
      </c>
      <c r="L2017">
        <v>4244</v>
      </c>
      <c r="P2017">
        <f t="shared" si="382"/>
        <v>0.14321539921377255</v>
      </c>
      <c r="Q2017" t="e">
        <f t="shared" si="383"/>
        <v>#DIV/0!</v>
      </c>
      <c r="R2017" t="str">
        <f t="shared" si="378"/>
        <v>#N/A</v>
      </c>
      <c r="S2017" t="e">
        <f t="shared" si="384"/>
        <v>#DIV/0!</v>
      </c>
      <c r="T2017" t="e">
        <f t="shared" si="385"/>
        <v>#DIV/0!</v>
      </c>
      <c r="U2017" s="9">
        <f>M2017/MAX(M$14:$M2017)-1</f>
        <v>-1</v>
      </c>
      <c r="V2017" t="e">
        <f t="shared" si="386"/>
        <v>#DIV/0!</v>
      </c>
      <c r="AA2017">
        <f t="shared" si="387"/>
        <v>0</v>
      </c>
      <c r="AB2017">
        <f t="shared" si="388"/>
        <v>1.0036283325445654</v>
      </c>
      <c r="AC2017">
        <f t="shared" si="389"/>
        <v>0.1437350323076228</v>
      </c>
      <c r="AG2017" t="e">
        <f t="shared" si="379"/>
        <v>#DIV/0!</v>
      </c>
      <c r="AH2017" t="e">
        <f t="shared" si="380"/>
        <v>#DIV/0!</v>
      </c>
    </row>
    <row r="2018" spans="2:34" x14ac:dyDescent="0.25">
      <c r="B2018" s="2">
        <v>40298</v>
      </c>
      <c r="C2018" t="s">
        <v>32</v>
      </c>
      <c r="H2018">
        <v>44262</v>
      </c>
      <c r="I2018">
        <v>6339</v>
      </c>
      <c r="K2018">
        <v>6362</v>
      </c>
      <c r="L2018">
        <v>4244</v>
      </c>
      <c r="P2018">
        <f t="shared" si="382"/>
        <v>0.14321539921377255</v>
      </c>
      <c r="Q2018" t="e">
        <f t="shared" si="383"/>
        <v>#DIV/0!</v>
      </c>
      <c r="R2018" t="e">
        <f t="shared" si="378"/>
        <v>#DIV/0!</v>
      </c>
      <c r="S2018" t="e">
        <f t="shared" si="384"/>
        <v>#DIV/0!</v>
      </c>
      <c r="T2018" t="e">
        <f t="shared" si="385"/>
        <v>#DIV/0!</v>
      </c>
      <c r="U2018" s="9">
        <f>M2018/MAX(M$14:$M2018)-1</f>
        <v>-1</v>
      </c>
      <c r="V2018" t="e">
        <f t="shared" si="386"/>
        <v>#DIV/0!</v>
      </c>
      <c r="AA2018">
        <f t="shared" si="387"/>
        <v>0</v>
      </c>
      <c r="AB2018">
        <f t="shared" si="388"/>
        <v>1.0036283325445654</v>
      </c>
      <c r="AC2018">
        <f t="shared" si="389"/>
        <v>0.1437350323076228</v>
      </c>
      <c r="AG2018" t="e">
        <f t="shared" si="379"/>
        <v>#DIV/0!</v>
      </c>
      <c r="AH2018" t="e">
        <f t="shared" si="380"/>
        <v>#DIV/0!</v>
      </c>
    </row>
    <row r="2019" spans="2:34" x14ac:dyDescent="0.25">
      <c r="B2019" s="2">
        <v>40329</v>
      </c>
      <c r="C2019" t="s">
        <v>32</v>
      </c>
      <c r="H2019">
        <v>44262</v>
      </c>
      <c r="I2019">
        <v>6339</v>
      </c>
      <c r="K2019">
        <v>6362</v>
      </c>
      <c r="L2019">
        <v>4244</v>
      </c>
      <c r="P2019">
        <f t="shared" si="382"/>
        <v>0.14321539921377255</v>
      </c>
      <c r="Q2019" t="e">
        <f t="shared" si="383"/>
        <v>#DIV/0!</v>
      </c>
      <c r="R2019" t="e">
        <f t="shared" ref="R2019:R2082" si="390">IF(C2019=C2016,(D2019/D2016-1)-(M2019/M2016-1),"#N/A")</f>
        <v>#DIV/0!</v>
      </c>
      <c r="S2019" t="e">
        <f t="shared" si="384"/>
        <v>#DIV/0!</v>
      </c>
      <c r="T2019" t="e">
        <f t="shared" si="385"/>
        <v>#DIV/0!</v>
      </c>
      <c r="U2019" s="9">
        <f>M2019/MAX(M$14:$M2019)-1</f>
        <v>-1</v>
      </c>
      <c r="V2019" t="e">
        <f t="shared" si="386"/>
        <v>#DIV/0!</v>
      </c>
      <c r="AA2019">
        <f t="shared" si="387"/>
        <v>0</v>
      </c>
      <c r="AB2019">
        <f t="shared" si="388"/>
        <v>1.0036283325445654</v>
      </c>
      <c r="AC2019">
        <f t="shared" si="389"/>
        <v>0.1437350323076228</v>
      </c>
      <c r="AG2019" t="e">
        <f t="shared" si="379"/>
        <v>#DIV/0!</v>
      </c>
      <c r="AH2019" t="e">
        <f t="shared" si="380"/>
        <v>#DIV/0!</v>
      </c>
    </row>
    <row r="2020" spans="2:34" x14ac:dyDescent="0.25">
      <c r="B2020" s="2">
        <v>40359</v>
      </c>
      <c r="C2020" t="s">
        <v>32</v>
      </c>
      <c r="H2020">
        <v>44262</v>
      </c>
      <c r="I2020">
        <v>6339</v>
      </c>
      <c r="K2020">
        <v>6362</v>
      </c>
      <c r="L2020">
        <v>4244</v>
      </c>
      <c r="P2020">
        <f t="shared" si="382"/>
        <v>0.14321539921377255</v>
      </c>
      <c r="Q2020" t="e">
        <f t="shared" si="383"/>
        <v>#DIV/0!</v>
      </c>
      <c r="R2020" t="e">
        <f t="shared" si="390"/>
        <v>#DIV/0!</v>
      </c>
      <c r="S2020" t="e">
        <f t="shared" si="384"/>
        <v>#DIV/0!</v>
      </c>
      <c r="T2020" t="e">
        <f t="shared" si="385"/>
        <v>#DIV/0!</v>
      </c>
      <c r="U2020" s="9">
        <f>M2020/MAX(M$14:$M2020)-1</f>
        <v>-1</v>
      </c>
      <c r="V2020" t="e">
        <f t="shared" si="386"/>
        <v>#DIV/0!</v>
      </c>
      <c r="AA2020">
        <f t="shared" si="387"/>
        <v>0</v>
      </c>
      <c r="AB2020">
        <f t="shared" si="388"/>
        <v>1.0036283325445654</v>
      </c>
      <c r="AC2020">
        <f t="shared" si="389"/>
        <v>0.1437350323076228</v>
      </c>
      <c r="AG2020" t="e">
        <f t="shared" si="379"/>
        <v>#DIV/0!</v>
      </c>
      <c r="AH2020" t="e">
        <f t="shared" si="380"/>
        <v>#DIV/0!</v>
      </c>
    </row>
    <row r="2021" spans="2:34" x14ac:dyDescent="0.25">
      <c r="B2021" s="2">
        <v>40389</v>
      </c>
      <c r="C2021" t="s">
        <v>32</v>
      </c>
      <c r="H2021">
        <v>44262</v>
      </c>
      <c r="I2021">
        <v>6339</v>
      </c>
      <c r="K2021">
        <v>6362</v>
      </c>
      <c r="L2021">
        <v>4244</v>
      </c>
      <c r="P2021">
        <f t="shared" si="382"/>
        <v>0.14321539921377255</v>
      </c>
      <c r="Q2021" t="e">
        <f t="shared" si="383"/>
        <v>#DIV/0!</v>
      </c>
      <c r="R2021" t="e">
        <f t="shared" si="390"/>
        <v>#DIV/0!</v>
      </c>
      <c r="S2021" t="e">
        <f t="shared" si="384"/>
        <v>#DIV/0!</v>
      </c>
      <c r="T2021" t="e">
        <f t="shared" si="385"/>
        <v>#DIV/0!</v>
      </c>
      <c r="U2021" s="9">
        <f>M2021/MAX(M$14:$M2021)-1</f>
        <v>-1</v>
      </c>
      <c r="V2021" t="e">
        <f t="shared" si="386"/>
        <v>#DIV/0!</v>
      </c>
      <c r="AA2021">
        <f t="shared" si="387"/>
        <v>0</v>
      </c>
      <c r="AB2021">
        <f t="shared" si="388"/>
        <v>1.0036283325445654</v>
      </c>
      <c r="AC2021">
        <f t="shared" si="389"/>
        <v>0.1437350323076228</v>
      </c>
      <c r="AG2021" t="e">
        <f t="shared" si="379"/>
        <v>#DIV/0!</v>
      </c>
      <c r="AH2021" t="e">
        <f t="shared" si="380"/>
        <v>#DIV/0!</v>
      </c>
    </row>
    <row r="2022" spans="2:34" x14ac:dyDescent="0.25">
      <c r="B2022" s="2">
        <v>40421</v>
      </c>
      <c r="C2022" t="s">
        <v>32</v>
      </c>
      <c r="H2022">
        <v>44262</v>
      </c>
      <c r="I2022">
        <v>6339</v>
      </c>
      <c r="K2022">
        <v>6362</v>
      </c>
      <c r="L2022">
        <v>4244</v>
      </c>
      <c r="P2022">
        <f t="shared" si="382"/>
        <v>0.14321539921377255</v>
      </c>
      <c r="Q2022" t="e">
        <f t="shared" si="383"/>
        <v>#DIV/0!</v>
      </c>
      <c r="R2022" t="e">
        <f t="shared" si="390"/>
        <v>#DIV/0!</v>
      </c>
      <c r="S2022" t="e">
        <f t="shared" si="384"/>
        <v>#DIV/0!</v>
      </c>
      <c r="T2022" t="e">
        <f t="shared" si="385"/>
        <v>#DIV/0!</v>
      </c>
      <c r="U2022" s="9">
        <f>M2022/MAX(M$14:$M2022)-1</f>
        <v>-1</v>
      </c>
      <c r="V2022" t="e">
        <f t="shared" si="386"/>
        <v>#DIV/0!</v>
      </c>
      <c r="AA2022">
        <f t="shared" si="387"/>
        <v>0</v>
      </c>
      <c r="AB2022">
        <f t="shared" si="388"/>
        <v>1.0036283325445654</v>
      </c>
      <c r="AC2022">
        <f t="shared" si="389"/>
        <v>0.1437350323076228</v>
      </c>
      <c r="AG2022" t="e">
        <f t="shared" si="379"/>
        <v>#DIV/0!</v>
      </c>
      <c r="AH2022" t="e">
        <f t="shared" si="380"/>
        <v>#DIV/0!</v>
      </c>
    </row>
    <row r="2023" spans="2:34" x14ac:dyDescent="0.25">
      <c r="B2023" s="2">
        <v>40451</v>
      </c>
      <c r="C2023" t="s">
        <v>32</v>
      </c>
      <c r="H2023">
        <v>44262</v>
      </c>
      <c r="I2023">
        <v>6339</v>
      </c>
      <c r="K2023">
        <v>6362</v>
      </c>
      <c r="L2023">
        <v>4244</v>
      </c>
      <c r="P2023">
        <f t="shared" si="382"/>
        <v>0.14321539921377255</v>
      </c>
      <c r="Q2023" t="e">
        <f t="shared" si="383"/>
        <v>#DIV/0!</v>
      </c>
      <c r="R2023" t="e">
        <f t="shared" si="390"/>
        <v>#DIV/0!</v>
      </c>
      <c r="S2023" t="e">
        <f t="shared" si="384"/>
        <v>#DIV/0!</v>
      </c>
      <c r="T2023" t="e">
        <f t="shared" si="385"/>
        <v>#DIV/0!</v>
      </c>
      <c r="U2023" s="9">
        <f>M2023/MAX(M$14:$M2023)-1</f>
        <v>-1</v>
      </c>
      <c r="V2023" t="e">
        <f t="shared" si="386"/>
        <v>#DIV/0!</v>
      </c>
      <c r="AA2023">
        <f t="shared" si="387"/>
        <v>0</v>
      </c>
      <c r="AB2023">
        <f t="shared" si="388"/>
        <v>1.0036283325445654</v>
      </c>
      <c r="AC2023">
        <f t="shared" si="389"/>
        <v>0.1437350323076228</v>
      </c>
      <c r="AG2023" t="e">
        <f t="shared" si="379"/>
        <v>#DIV/0!</v>
      </c>
      <c r="AH2023" t="e">
        <f t="shared" si="380"/>
        <v>#DIV/0!</v>
      </c>
    </row>
    <row r="2024" spans="2:34" x14ac:dyDescent="0.25">
      <c r="B2024" s="2">
        <v>40480</v>
      </c>
      <c r="C2024" t="s">
        <v>32</v>
      </c>
      <c r="H2024">
        <v>44262</v>
      </c>
      <c r="I2024">
        <v>6339</v>
      </c>
      <c r="K2024">
        <v>6362</v>
      </c>
      <c r="L2024">
        <v>4244</v>
      </c>
      <c r="P2024">
        <f t="shared" si="382"/>
        <v>0.14321539921377255</v>
      </c>
      <c r="Q2024" t="e">
        <f t="shared" si="383"/>
        <v>#DIV/0!</v>
      </c>
      <c r="R2024" t="e">
        <f t="shared" si="390"/>
        <v>#DIV/0!</v>
      </c>
      <c r="S2024" t="e">
        <f t="shared" si="384"/>
        <v>#DIV/0!</v>
      </c>
      <c r="T2024" t="e">
        <f t="shared" si="385"/>
        <v>#DIV/0!</v>
      </c>
      <c r="U2024" s="9">
        <f>M2024/MAX(M$14:$M2024)-1</f>
        <v>-1</v>
      </c>
      <c r="V2024" t="e">
        <f t="shared" si="386"/>
        <v>#DIV/0!</v>
      </c>
      <c r="AA2024">
        <f t="shared" si="387"/>
        <v>0</v>
      </c>
      <c r="AB2024">
        <f t="shared" si="388"/>
        <v>1.0036283325445654</v>
      </c>
      <c r="AC2024">
        <f t="shared" si="389"/>
        <v>0.1437350323076228</v>
      </c>
      <c r="AG2024" t="e">
        <f t="shared" si="379"/>
        <v>#DIV/0!</v>
      </c>
      <c r="AH2024" t="e">
        <f t="shared" si="380"/>
        <v>#DIV/0!</v>
      </c>
    </row>
    <row r="2025" spans="2:34" x14ac:dyDescent="0.25">
      <c r="B2025" s="2">
        <v>40512</v>
      </c>
      <c r="C2025" t="s">
        <v>32</v>
      </c>
      <c r="H2025">
        <v>44262</v>
      </c>
      <c r="I2025">
        <v>6339</v>
      </c>
      <c r="K2025">
        <v>6362</v>
      </c>
      <c r="L2025">
        <v>4244</v>
      </c>
      <c r="P2025">
        <f t="shared" si="382"/>
        <v>0.14321539921377255</v>
      </c>
      <c r="Q2025" t="e">
        <f t="shared" si="383"/>
        <v>#DIV/0!</v>
      </c>
      <c r="R2025" t="e">
        <f t="shared" si="390"/>
        <v>#DIV/0!</v>
      </c>
      <c r="S2025" t="e">
        <f t="shared" si="384"/>
        <v>#DIV/0!</v>
      </c>
      <c r="T2025" t="e">
        <f t="shared" si="385"/>
        <v>#DIV/0!</v>
      </c>
      <c r="U2025" s="9">
        <f>M2025/MAX(M$14:$M2025)-1</f>
        <v>-1</v>
      </c>
      <c r="V2025" t="e">
        <f t="shared" si="386"/>
        <v>#DIV/0!</v>
      </c>
      <c r="AA2025">
        <f t="shared" si="387"/>
        <v>0</v>
      </c>
      <c r="AB2025">
        <f t="shared" si="388"/>
        <v>1.0036283325445654</v>
      </c>
      <c r="AC2025">
        <f t="shared" si="389"/>
        <v>0.1437350323076228</v>
      </c>
      <c r="AG2025" t="e">
        <f t="shared" si="379"/>
        <v>#DIV/0!</v>
      </c>
      <c r="AH2025" t="e">
        <f t="shared" si="380"/>
        <v>#DIV/0!</v>
      </c>
    </row>
    <row r="2026" spans="2:34" x14ac:dyDescent="0.25">
      <c r="B2026" s="2">
        <v>40543</v>
      </c>
      <c r="C2026" t="s">
        <v>32</v>
      </c>
      <c r="D2026">
        <v>23.3</v>
      </c>
      <c r="E2026">
        <v>20.580100000000002</v>
      </c>
      <c r="F2026">
        <v>19.286100000000001</v>
      </c>
      <c r="G2026">
        <v>18.159800000000001</v>
      </c>
      <c r="H2026">
        <v>44262</v>
      </c>
      <c r="I2026">
        <v>6339</v>
      </c>
      <c r="J2026">
        <v>69952.788799999995</v>
      </c>
      <c r="K2026">
        <v>6362</v>
      </c>
      <c r="L2026">
        <v>4244</v>
      </c>
      <c r="M2026">
        <v>2792.82</v>
      </c>
      <c r="N2026">
        <v>3254.21</v>
      </c>
      <c r="O2026">
        <v>3115.54</v>
      </c>
      <c r="P2026">
        <f t="shared" si="382"/>
        <v>0.14321539921377255</v>
      </c>
      <c r="Q2026" t="e">
        <f t="shared" si="383"/>
        <v>#DIV/0!</v>
      </c>
      <c r="R2026" t="e">
        <f t="shared" si="390"/>
        <v>#DIV/0!</v>
      </c>
      <c r="S2026">
        <f t="shared" si="384"/>
        <v>6.7094954397208362E-2</v>
      </c>
      <c r="T2026">
        <f t="shared" si="385"/>
        <v>6.2021608167490916E-2</v>
      </c>
      <c r="U2026" s="9">
        <f>M2026/MAX(M$14:$M2026)-1</f>
        <v>-0.24464891355500384</v>
      </c>
      <c r="V2026">
        <f t="shared" si="386"/>
        <v>4.4509138062743592E-2</v>
      </c>
      <c r="W2026">
        <f>I2026/MAX(I$2026:$I2026)-1</f>
        <v>0</v>
      </c>
      <c r="X2026">
        <f>L2026/MAX($L$2026:L2026)-1</f>
        <v>0</v>
      </c>
      <c r="Y2026">
        <f>J2026/MAX($J$2026:J2026)-1</f>
        <v>0</v>
      </c>
      <c r="Z2026">
        <f>P2026/MAX($P$2026:P2026)-1</f>
        <v>0</v>
      </c>
      <c r="AA2026">
        <f t="shared" si="387"/>
        <v>16.482749481621109</v>
      </c>
      <c r="AB2026">
        <f t="shared" si="388"/>
        <v>12.038931818898879</v>
      </c>
      <c r="AC2026">
        <f t="shared" si="389"/>
        <v>1.7241604265509918</v>
      </c>
      <c r="AD2026">
        <f>AA2026/MAX($AA$2026:$AA2026)-1</f>
        <v>0</v>
      </c>
      <c r="AE2026">
        <f>AB2026/MAX($AB$2026:$AB2026)-1</f>
        <v>0</v>
      </c>
      <c r="AF2026">
        <f>AC2026/MAX($AC$2026:$AC2026)-1</f>
        <v>0</v>
      </c>
      <c r="AG2026">
        <f t="shared" si="379"/>
        <v>9.094705313592874E-2</v>
      </c>
      <c r="AH2026" t="e">
        <f t="shared" si="380"/>
        <v>#DIV/0!</v>
      </c>
    </row>
    <row r="2027" spans="2:34" x14ac:dyDescent="0.25">
      <c r="B2027" s="2">
        <v>40574</v>
      </c>
      <c r="C2027" t="s">
        <v>32</v>
      </c>
      <c r="D2027">
        <v>21.605</v>
      </c>
      <c r="E2027">
        <v>20.613600000000002</v>
      </c>
      <c r="F2027">
        <v>19.302499999999998</v>
      </c>
      <c r="G2027">
        <v>18.227</v>
      </c>
      <c r="H2027">
        <v>46467</v>
      </c>
      <c r="I2027">
        <v>6420</v>
      </c>
      <c r="J2027">
        <v>64896.8917</v>
      </c>
      <c r="K2027">
        <v>8452</v>
      </c>
      <c r="L2027">
        <v>4120</v>
      </c>
      <c r="M2027">
        <v>2953.63</v>
      </c>
      <c r="N2027">
        <v>3233.54</v>
      </c>
      <c r="O2027">
        <v>3123.03</v>
      </c>
      <c r="P2027">
        <f t="shared" si="382"/>
        <v>0.13816256698302021</v>
      </c>
      <c r="Q2027">
        <f t="shared" si="383"/>
        <v>-0.13032657501595224</v>
      </c>
      <c r="R2027" t="e">
        <f t="shared" si="390"/>
        <v>#DIV/0!</v>
      </c>
      <c r="S2027">
        <f t="shared" si="384"/>
        <v>6.7923844061650307E-2</v>
      </c>
      <c r="T2027">
        <f t="shared" si="385"/>
        <v>5.9005870412025985E-2</v>
      </c>
      <c r="U2027" s="9">
        <f>M2027/MAX(M$14:$M2027)-1</f>
        <v>-0.20115595367530525</v>
      </c>
      <c r="V2027">
        <f t="shared" si="386"/>
        <v>3.5385507023627527E-2</v>
      </c>
      <c r="W2027">
        <f>I2027/MAX(I$2026:$I2027)-1</f>
        <v>0</v>
      </c>
      <c r="X2027">
        <f>L2027/MAX($L$2026:L2027)-1</f>
        <v>-2.9217719132893505E-2</v>
      </c>
      <c r="Y2027">
        <f>J2027/MAX($J$2026:J2027)-1</f>
        <v>-7.2275847564207352E-2</v>
      </c>
      <c r="Z2027">
        <f>P2027/MAX($P$2026:P2027)-1</f>
        <v>-3.5281347246814976E-2</v>
      </c>
      <c r="AA2027">
        <f t="shared" si="387"/>
        <v>15.751672742718446</v>
      </c>
      <c r="AB2027">
        <f t="shared" si="388"/>
        <v>11.425061012461061</v>
      </c>
      <c r="AC2027">
        <f t="shared" si="389"/>
        <v>1.5785157574192439</v>
      </c>
      <c r="AD2027">
        <f>AA2027/MAX($AA$2026:$AA2027)-1</f>
        <v>-4.4354052685071865E-2</v>
      </c>
      <c r="AE2027">
        <f>AB2027/MAX($AB$2026:$AB2027)-1</f>
        <v>-5.0990471220557554E-2</v>
      </c>
      <c r="AF2027">
        <f>AC2027/MAX($AC$2026:$AC2027)-1</f>
        <v>-8.4472805945961404E-2</v>
      </c>
      <c r="AG2027">
        <f t="shared" si="379"/>
        <v>0.13023736235428976</v>
      </c>
      <c r="AH2027">
        <f t="shared" si="380"/>
        <v>-1</v>
      </c>
    </row>
    <row r="2028" spans="2:34" x14ac:dyDescent="0.25">
      <c r="B2028" s="2">
        <v>40602</v>
      </c>
      <c r="C2028" t="s">
        <v>32</v>
      </c>
      <c r="D2028">
        <v>21.855</v>
      </c>
      <c r="E2028">
        <v>20.636700000000001</v>
      </c>
      <c r="F2028">
        <v>19.305199999999999</v>
      </c>
      <c r="G2028">
        <v>18.297899999999998</v>
      </c>
      <c r="H2028">
        <v>46467</v>
      </c>
      <c r="I2028">
        <v>6420</v>
      </c>
      <c r="J2028">
        <v>65631.576700000005</v>
      </c>
      <c r="K2028">
        <v>8452</v>
      </c>
      <c r="L2028">
        <v>4120</v>
      </c>
      <c r="M2028">
        <v>3013.09</v>
      </c>
      <c r="N2028">
        <v>3211.4</v>
      </c>
      <c r="O2028">
        <v>3127.97</v>
      </c>
      <c r="P2028">
        <f t="shared" si="382"/>
        <v>0.13816256698302021</v>
      </c>
      <c r="Q2028">
        <f t="shared" si="383"/>
        <v>-8.5597651293212174E-3</v>
      </c>
      <c r="R2028" t="e">
        <f t="shared" si="390"/>
        <v>#DIV/0!</v>
      </c>
      <c r="S2028">
        <f t="shared" si="384"/>
        <v>6.8971054430930545E-2</v>
      </c>
      <c r="T2028">
        <f t="shared" si="385"/>
        <v>5.5050033063903658E-2</v>
      </c>
      <c r="U2028" s="9">
        <f>M2028/MAX(M$14:$M2028)-1</f>
        <v>-0.18507429585273893</v>
      </c>
      <c r="V2028">
        <f t="shared" si="386"/>
        <v>2.6672250692941546E-2</v>
      </c>
      <c r="W2028">
        <f>I2028/MAX(I$2026:$I2028)-1</f>
        <v>0</v>
      </c>
      <c r="X2028">
        <f>L2028/MAX($L$2026:L2028)-1</f>
        <v>-2.9217719132893505E-2</v>
      </c>
      <c r="Y2028">
        <f>J2028/MAX($J$2026:J2028)-1</f>
        <v>-6.1773264141829154E-2</v>
      </c>
      <c r="Z2028">
        <f>P2028/MAX($P$2026:P2028)-1</f>
        <v>-3.5281347246814976E-2</v>
      </c>
      <c r="AA2028">
        <f t="shared" si="387"/>
        <v>15.929994344660196</v>
      </c>
      <c r="AB2028">
        <f t="shared" si="388"/>
        <v>11.53949792834891</v>
      </c>
      <c r="AC2028">
        <f t="shared" si="389"/>
        <v>1.5943266554759292</v>
      </c>
      <c r="AD2028">
        <f>AA2028/MAX($AA$2026:$AA2028)-1</f>
        <v>-3.3535372091728743E-2</v>
      </c>
      <c r="AE2028">
        <f>AB2028/MAX($AB$2026:$AB2028)-1</f>
        <v>-4.1484900659205626E-2</v>
      </c>
      <c r="AF2028">
        <f>AC2028/MAX($AC$2026:$AC2028)-1</f>
        <v>-7.5302604720363431E-2</v>
      </c>
      <c r="AG2028">
        <f t="shared" si="379"/>
        <v>0.12877947513944152</v>
      </c>
      <c r="AH2028">
        <f t="shared" si="380"/>
        <v>0</v>
      </c>
    </row>
    <row r="2029" spans="2:34" x14ac:dyDescent="0.25">
      <c r="B2029" s="2">
        <v>40633</v>
      </c>
      <c r="C2029" t="s">
        <v>32</v>
      </c>
      <c r="D2029">
        <v>22.125</v>
      </c>
      <c r="E2029">
        <v>20.6708</v>
      </c>
      <c r="F2029">
        <v>19.331099999999999</v>
      </c>
      <c r="G2029">
        <v>18.368400000000001</v>
      </c>
      <c r="H2029">
        <v>46467</v>
      </c>
      <c r="I2029">
        <v>6420</v>
      </c>
      <c r="J2029">
        <v>66118.807499999995</v>
      </c>
      <c r="K2029">
        <v>8452</v>
      </c>
      <c r="L2029">
        <v>4120</v>
      </c>
      <c r="M2029">
        <v>2910.91</v>
      </c>
      <c r="N2029">
        <v>3186.05</v>
      </c>
      <c r="O2029">
        <v>3130.51</v>
      </c>
      <c r="P2029">
        <f t="shared" si="382"/>
        <v>0.13816256698302021</v>
      </c>
      <c r="Q2029">
        <f t="shared" si="383"/>
        <v>4.6266182874767581E-2</v>
      </c>
      <c r="R2029">
        <f t="shared" si="390"/>
        <v>-9.2712611336617901E-2</v>
      </c>
      <c r="S2029">
        <f t="shared" si="384"/>
        <v>6.9302833258324759E-2</v>
      </c>
      <c r="T2029">
        <f t="shared" si="385"/>
        <v>5.2410661788724111E-2</v>
      </c>
      <c r="U2029" s="9">
        <f>M2029/MAX(M$14:$M2029)-1</f>
        <v>-0.21271008119262835</v>
      </c>
      <c r="V2029">
        <f t="shared" si="386"/>
        <v>1.7741518155188762E-2</v>
      </c>
      <c r="W2029">
        <f>I2029/MAX(I$2026:$I2029)-1</f>
        <v>0</v>
      </c>
      <c r="X2029">
        <f>L2029/MAX($L$2026:L2029)-1</f>
        <v>-2.9217719132893505E-2</v>
      </c>
      <c r="Y2029">
        <f>J2029/MAX($J$2026:J2029)-1</f>
        <v>-5.4808126534620749E-2</v>
      </c>
      <c r="Z2029">
        <f>P2029/MAX($P$2026:P2029)-1</f>
        <v>-3.5281347246814976E-2</v>
      </c>
      <c r="AA2029">
        <f t="shared" si="387"/>
        <v>16.048254247572814</v>
      </c>
      <c r="AB2029">
        <f t="shared" si="388"/>
        <v>11.615390576323987</v>
      </c>
      <c r="AC2029">
        <f t="shared" si="389"/>
        <v>1.6048121785353044</v>
      </c>
      <c r="AD2029">
        <f>AA2029/MAX($AA$2026:$AA2029)-1</f>
        <v>-2.6360604129351928E-2</v>
      </c>
      <c r="AE2029">
        <f>AB2029/MAX($AB$2026:$AB2029)-1</f>
        <v>-3.5180965300427358E-2</v>
      </c>
      <c r="AF2029">
        <f>AC2029/MAX($AC$2026:$AC2029)-1</f>
        <v>-6.9221080693999792E-2</v>
      </c>
      <c r="AG2029">
        <f t="shared" si="379"/>
        <v>0.12783049664046045</v>
      </c>
      <c r="AH2029">
        <f t="shared" si="380"/>
        <v>1</v>
      </c>
    </row>
    <row r="2030" spans="2:34" x14ac:dyDescent="0.25">
      <c r="B2030" s="2">
        <v>40662</v>
      </c>
      <c r="C2030" t="s">
        <v>32</v>
      </c>
      <c r="D2030">
        <v>22.22</v>
      </c>
      <c r="E2030">
        <v>20.723400000000002</v>
      </c>
      <c r="F2030">
        <v>19.3582</v>
      </c>
      <c r="G2030">
        <v>18.436399999999999</v>
      </c>
      <c r="H2030">
        <v>46467</v>
      </c>
      <c r="I2030">
        <v>6420</v>
      </c>
      <c r="J2030">
        <v>66711.993799999997</v>
      </c>
      <c r="K2030">
        <v>8452</v>
      </c>
      <c r="L2030">
        <v>4120</v>
      </c>
      <c r="M2030">
        <v>3011.25</v>
      </c>
      <c r="N2030">
        <v>3164.53</v>
      </c>
      <c r="O2030">
        <v>3136.64</v>
      </c>
      <c r="P2030">
        <f t="shared" si="382"/>
        <v>0.13816256698302021</v>
      </c>
      <c r="Q2030">
        <f t="shared" si="383"/>
        <v>-3.017653496711703E-2</v>
      </c>
      <c r="R2030">
        <f t="shared" si="390"/>
        <v>8.9574345689420465E-3</v>
      </c>
      <c r="S2030">
        <f t="shared" si="384"/>
        <v>7.0523085824095277E-2</v>
      </c>
      <c r="T2030">
        <f t="shared" si="385"/>
        <v>4.999891518951638E-2</v>
      </c>
      <c r="U2030" s="9">
        <f>M2030/MAX(M$14:$M2030)-1</f>
        <v>-0.18557194553981471</v>
      </c>
      <c r="V2030">
        <f t="shared" si="386"/>
        <v>8.8916802693328467E-3</v>
      </c>
      <c r="W2030">
        <f>I2030/MAX(I$2026:$I2030)-1</f>
        <v>0</v>
      </c>
      <c r="X2030">
        <f>L2030/MAX($L$2026:L2030)-1</f>
        <v>-2.9217719132893505E-2</v>
      </c>
      <c r="Y2030">
        <f>J2030/MAX($J$2026:J2030)-1</f>
        <v>-4.6328317363667382E-2</v>
      </c>
      <c r="Z2030">
        <f>P2030/MAX($P$2026:P2030)-1</f>
        <v>-3.5281347246814976E-2</v>
      </c>
      <c r="AA2030">
        <f t="shared" si="387"/>
        <v>16.192231504854369</v>
      </c>
      <c r="AB2030">
        <f t="shared" si="388"/>
        <v>11.707787196261682</v>
      </c>
      <c r="AC2030">
        <f t="shared" si="389"/>
        <v>1.617577932726451</v>
      </c>
      <c r="AD2030">
        <f>AA2030/MAX($AA$2026:$AA2030)-1</f>
        <v>-1.7625577400826153E-2</v>
      </c>
      <c r="AE2030">
        <f>AB2030/MAX($AB$2026:$AB2030)-1</f>
        <v>-2.750614652683403E-2</v>
      </c>
      <c r="AF2030">
        <f>AC2030/MAX($AC$2026:$AC2030)-1</f>
        <v>-6.181703986661391E-2</v>
      </c>
      <c r="AG2030">
        <f t="shared" si="379"/>
        <v>0.1266938599577577</v>
      </c>
      <c r="AH2030">
        <f t="shared" si="380"/>
        <v>-1</v>
      </c>
    </row>
    <row r="2031" spans="2:34" x14ac:dyDescent="0.25">
      <c r="B2031" s="2">
        <v>40694</v>
      </c>
      <c r="C2031" t="s">
        <v>32</v>
      </c>
      <c r="D2031">
        <v>22.68</v>
      </c>
      <c r="E2031">
        <v>20.741</v>
      </c>
      <c r="F2031">
        <v>19.410599999999999</v>
      </c>
      <c r="G2031">
        <v>18.5078</v>
      </c>
      <c r="H2031">
        <v>46467</v>
      </c>
      <c r="I2031">
        <v>6420</v>
      </c>
      <c r="J2031">
        <v>68428.422999999995</v>
      </c>
      <c r="K2031">
        <v>8452</v>
      </c>
      <c r="L2031">
        <v>4120</v>
      </c>
      <c r="M2031">
        <v>2861.92</v>
      </c>
      <c r="N2031">
        <v>3138.15</v>
      </c>
      <c r="O2031">
        <v>3142.78</v>
      </c>
      <c r="P2031">
        <f t="shared" si="382"/>
        <v>0.13816256698302021</v>
      </c>
      <c r="Q2031">
        <f t="shared" si="383"/>
        <v>7.0292771742927584E-2</v>
      </c>
      <c r="R2031">
        <f t="shared" si="390"/>
        <v>8.7919885726342129E-2</v>
      </c>
      <c r="S2031">
        <f t="shared" si="384"/>
        <v>6.8539869967955802E-2</v>
      </c>
      <c r="T2031">
        <f t="shared" si="385"/>
        <v>4.8779433536130679E-2</v>
      </c>
      <c r="U2031" s="9">
        <f>M2031/MAX(M$14:$M2031)-1</f>
        <v>-0.22596000411101913</v>
      </c>
      <c r="V2031">
        <f t="shared" si="386"/>
        <v>-1.4732179789868072E-3</v>
      </c>
      <c r="W2031">
        <f>I2031/MAX(I$2026:$I2031)-1</f>
        <v>0</v>
      </c>
      <c r="X2031">
        <f>L2031/MAX($L$2026:L2031)-1</f>
        <v>-2.9217719132893505E-2</v>
      </c>
      <c r="Y2031">
        <f>J2031/MAX($J$2026:J2031)-1</f>
        <v>-2.1791351369253809E-2</v>
      </c>
      <c r="Z2031">
        <f>P2031/MAX($P$2026:P2031)-1</f>
        <v>-3.5281347246814976E-2</v>
      </c>
      <c r="AA2031">
        <f t="shared" si="387"/>
        <v>16.608840533980583</v>
      </c>
      <c r="AB2031">
        <f t="shared" si="388"/>
        <v>11.975143769470405</v>
      </c>
      <c r="AC2031">
        <f t="shared" si="389"/>
        <v>1.6545166031807519</v>
      </c>
      <c r="AD2031">
        <f>AA2031/MAX($AA$2026:$AA2031)-1</f>
        <v>0</v>
      </c>
      <c r="AE2031">
        <f>AB2031/MAX($AB$2026:$AB2031)-1</f>
        <v>-5.2984808277042328E-3</v>
      </c>
      <c r="AF2031">
        <f>AC2031/MAX($AC$2026:$AC2031)-1</f>
        <v>-4.0392890532556347E-2</v>
      </c>
      <c r="AG2031">
        <f t="shared" si="379"/>
        <v>0.1235159255387195</v>
      </c>
      <c r="AH2031">
        <f t="shared" si="380"/>
        <v>1</v>
      </c>
    </row>
    <row r="2032" spans="2:34" x14ac:dyDescent="0.25">
      <c r="B2032" s="2">
        <v>40724</v>
      </c>
      <c r="C2032" t="s">
        <v>32</v>
      </c>
      <c r="D2032">
        <v>22.605</v>
      </c>
      <c r="E2032">
        <v>20.743300000000001</v>
      </c>
      <c r="F2032">
        <v>19.461400000000001</v>
      </c>
      <c r="G2032">
        <v>18.578299999999999</v>
      </c>
      <c r="H2032">
        <v>46467</v>
      </c>
      <c r="I2032">
        <v>6420</v>
      </c>
      <c r="J2032">
        <v>67863.326300000001</v>
      </c>
      <c r="K2032">
        <v>8452</v>
      </c>
      <c r="L2032">
        <v>4120</v>
      </c>
      <c r="M2032">
        <v>2848.53</v>
      </c>
      <c r="N2032">
        <v>3107.27</v>
      </c>
      <c r="O2032">
        <v>3149.85</v>
      </c>
      <c r="P2032">
        <f t="shared" si="382"/>
        <v>0.13816256698302021</v>
      </c>
      <c r="Q2032">
        <f t="shared" si="383"/>
        <v>1.371798944756919E-3</v>
      </c>
      <c r="R2032">
        <f t="shared" si="390"/>
        <v>4.3124639979495005E-2</v>
      </c>
      <c r="S2032">
        <f t="shared" si="384"/>
        <v>6.5868848078761033E-2</v>
      </c>
      <c r="T2032">
        <f t="shared" si="385"/>
        <v>4.753395089970569E-2</v>
      </c>
      <c r="U2032" s="9">
        <f>M2032/MAX(M$14:$M2032)-1</f>
        <v>-0.22958148743164075</v>
      </c>
      <c r="V2032">
        <f t="shared" si="386"/>
        <v>-1.3518104036700174E-2</v>
      </c>
      <c r="W2032">
        <f>I2032/MAX(I$2026:$I2032)-1</f>
        <v>0</v>
      </c>
      <c r="X2032">
        <f>L2032/MAX($L$2026:L2032)-1</f>
        <v>-2.9217719132893505E-2</v>
      </c>
      <c r="Y2032">
        <f>J2032/MAX($J$2026:J2032)-1</f>
        <v>-2.9869609715974521E-2</v>
      </c>
      <c r="Z2032">
        <f>P2032/MAX($P$2026:P2032)-1</f>
        <v>-3.5281347246814976E-2</v>
      </c>
      <c r="AA2032">
        <f t="shared" si="387"/>
        <v>16.471681140776699</v>
      </c>
      <c r="AB2032">
        <f t="shared" si="388"/>
        <v>11.887122476635515</v>
      </c>
      <c r="AC2032">
        <f t="shared" si="389"/>
        <v>1.6423553554135193</v>
      </c>
      <c r="AD2032">
        <f>AA2032/MAX($AA$2026:$AA2032)-1</f>
        <v>-8.2582160340010091E-3</v>
      </c>
      <c r="AE2032">
        <f>AB2032/MAX($AB$2026:$AB2032)-1</f>
        <v>-1.2609868096856602E-2</v>
      </c>
      <c r="AF2032">
        <f>AC2032/MAX($AC$2026:$AC2032)-1</f>
        <v>-4.7446322208609781E-2</v>
      </c>
      <c r="AG2032">
        <f t="shared" si="379"/>
        <v>0.12454444043365437</v>
      </c>
      <c r="AH2032">
        <f t="shared" si="380"/>
        <v>0</v>
      </c>
    </row>
    <row r="2033" spans="2:34" x14ac:dyDescent="0.25">
      <c r="B2033" s="2">
        <v>40753</v>
      </c>
      <c r="C2033" t="s">
        <v>32</v>
      </c>
      <c r="D2033">
        <v>22.65</v>
      </c>
      <c r="E2033">
        <v>20.7529</v>
      </c>
      <c r="F2033">
        <v>19.506</v>
      </c>
      <c r="G2033">
        <v>18.649799999999999</v>
      </c>
      <c r="H2033">
        <v>46467</v>
      </c>
      <c r="I2033">
        <v>6420</v>
      </c>
      <c r="J2033">
        <v>68000.068799999994</v>
      </c>
      <c r="K2033">
        <v>8452</v>
      </c>
      <c r="L2033">
        <v>4120</v>
      </c>
      <c r="M2033">
        <v>2670.37</v>
      </c>
      <c r="N2033">
        <v>3070.42</v>
      </c>
      <c r="O2033">
        <v>3156.19</v>
      </c>
      <c r="P2033">
        <f t="shared" si="382"/>
        <v>0.13816256698302021</v>
      </c>
      <c r="Q2033">
        <f t="shared" si="383"/>
        <v>6.4535250537296807E-2</v>
      </c>
      <c r="R2033">
        <f t="shared" si="390"/>
        <v>0.13255409376554106</v>
      </c>
      <c r="S2033">
        <f t="shared" si="384"/>
        <v>6.3923920844868309E-2</v>
      </c>
      <c r="T2033">
        <f t="shared" si="385"/>
        <v>4.5909339510343372E-2</v>
      </c>
      <c r="U2033" s="9">
        <f>M2033/MAX(M$14:$M2033)-1</f>
        <v>-0.27776695930631967</v>
      </c>
      <c r="V2033">
        <f t="shared" si="386"/>
        <v>-2.7175170062638809E-2</v>
      </c>
      <c r="W2033">
        <f>I2033/MAX(I$2026:$I2033)-1</f>
        <v>0</v>
      </c>
      <c r="X2033">
        <f>L2033/MAX($L$2026:L2033)-1</f>
        <v>-2.9217719132893505E-2</v>
      </c>
      <c r="Y2033">
        <f>J2033/MAX($J$2026:J2033)-1</f>
        <v>-2.7914827035459111E-2</v>
      </c>
      <c r="Z2033">
        <f>P2033/MAX($P$2026:P2033)-1</f>
        <v>-3.5281347246814976E-2</v>
      </c>
      <c r="AA2033">
        <f t="shared" si="387"/>
        <v>16.504871067961165</v>
      </c>
      <c r="AB2033">
        <f t="shared" si="388"/>
        <v>11.908421931464174</v>
      </c>
      <c r="AC2033">
        <f t="shared" si="389"/>
        <v>1.6452981427679858</v>
      </c>
      <c r="AD2033">
        <f>AA2033/MAX($AA$2026:$AA2033)-1</f>
        <v>-6.2598870647655458E-3</v>
      </c>
      <c r="AE2033">
        <f>AB2033/MAX($AB$2026:$AB2033)-1</f>
        <v>-1.0840653423240476E-2</v>
      </c>
      <c r="AF2033">
        <f>AC2033/MAX($AC$2026:$AC2033)-1</f>
        <v>-4.573952781224766E-2</v>
      </c>
      <c r="AG2033">
        <f t="shared" si="379"/>
        <v>0.12429399189078469</v>
      </c>
      <c r="AH2033">
        <f t="shared" si="380"/>
        <v>1</v>
      </c>
    </row>
    <row r="2034" spans="2:34" x14ac:dyDescent="0.25">
      <c r="B2034" s="2">
        <v>40786</v>
      </c>
      <c r="C2034" t="s">
        <v>32</v>
      </c>
      <c r="D2034">
        <v>23.565000000000001</v>
      </c>
      <c r="E2034">
        <v>20.763000000000002</v>
      </c>
      <c r="F2034">
        <v>19.5535</v>
      </c>
      <c r="G2034">
        <v>18.724399999999999</v>
      </c>
      <c r="H2034">
        <v>46467</v>
      </c>
      <c r="I2034">
        <v>6420</v>
      </c>
      <c r="J2034">
        <v>70949.021699999998</v>
      </c>
      <c r="K2034">
        <v>8452</v>
      </c>
      <c r="L2034">
        <v>4120</v>
      </c>
      <c r="M2034">
        <v>2302.08</v>
      </c>
      <c r="N2034">
        <v>3026.67</v>
      </c>
      <c r="O2034">
        <v>3155.97</v>
      </c>
      <c r="P2034">
        <f t="shared" si="382"/>
        <v>0.13816256698302021</v>
      </c>
      <c r="Q2034">
        <f t="shared" si="383"/>
        <v>0.17831456845762428</v>
      </c>
      <c r="R2034">
        <f t="shared" si="390"/>
        <v>0.23463809251671963</v>
      </c>
      <c r="S2034">
        <f t="shared" si="384"/>
        <v>6.1855933720305956E-2</v>
      </c>
      <c r="T2034">
        <f t="shared" si="385"/>
        <v>4.4279122428489082E-2</v>
      </c>
      <c r="U2034" s="9">
        <f>M2034/MAX(M$14:$M2034)-1</f>
        <v>-0.37737533063953399</v>
      </c>
      <c r="V2034">
        <f t="shared" si="386"/>
        <v>-4.0969971197444721E-2</v>
      </c>
      <c r="W2034">
        <f>I2034/MAX(I$2026:$I2034)-1</f>
        <v>0</v>
      </c>
      <c r="X2034">
        <f>L2034/MAX($L$2026:L2034)-1</f>
        <v>-2.9217719132893505E-2</v>
      </c>
      <c r="Y2034">
        <f>J2034/MAX($J$2026:J2034)-1</f>
        <v>0</v>
      </c>
      <c r="Z2034">
        <f>P2034/MAX($P$2026:P2034)-1</f>
        <v>-3.5281347246814976E-2</v>
      </c>
      <c r="AA2034">
        <f t="shared" si="387"/>
        <v>17.220636334951454</v>
      </c>
      <c r="AB2034">
        <f t="shared" si="388"/>
        <v>12.367760389408099</v>
      </c>
      <c r="AC2034">
        <f t="shared" si="389"/>
        <v>1.7087615232315405</v>
      </c>
      <c r="AD2034">
        <f>AA2034/MAX($AA$2026:$AA2034)-1</f>
        <v>0</v>
      </c>
      <c r="AE2034">
        <f>AB2034/MAX($AB$2026:$AB2034)-1</f>
        <v>0</v>
      </c>
      <c r="AF2034">
        <f>AC2034/MAX($AC$2026:$AC2034)-1</f>
        <v>-8.931247395728259E-3</v>
      </c>
      <c r="AG2034">
        <f t="shared" si="379"/>
        <v>0.11912778777610686</v>
      </c>
      <c r="AH2034">
        <f t="shared" si="380"/>
        <v>1</v>
      </c>
    </row>
    <row r="2035" spans="2:34" x14ac:dyDescent="0.25">
      <c r="B2035" s="2">
        <v>40816</v>
      </c>
      <c r="C2035" t="s">
        <v>32</v>
      </c>
      <c r="D2035">
        <v>23.754999999999999</v>
      </c>
      <c r="E2035">
        <v>20.790900000000001</v>
      </c>
      <c r="F2035">
        <v>19.625399999999999</v>
      </c>
      <c r="G2035">
        <v>18.8005</v>
      </c>
      <c r="H2035">
        <v>46467</v>
      </c>
      <c r="I2035">
        <v>6420</v>
      </c>
      <c r="J2035">
        <v>71540.986600000004</v>
      </c>
      <c r="K2035">
        <v>8452</v>
      </c>
      <c r="L2035">
        <v>4120</v>
      </c>
      <c r="M2035">
        <v>2179.66</v>
      </c>
      <c r="N2035">
        <v>2983.95</v>
      </c>
      <c r="O2035">
        <v>3154.46</v>
      </c>
      <c r="P2035">
        <f t="shared" si="382"/>
        <v>0.13816256698302021</v>
      </c>
      <c r="Q2035">
        <f t="shared" si="383"/>
        <v>6.1240800559274833E-2</v>
      </c>
      <c r="R2035">
        <f t="shared" si="390"/>
        <v>0.28568604231310635</v>
      </c>
      <c r="S2035">
        <f t="shared" si="384"/>
        <v>5.938732458956264E-2</v>
      </c>
      <c r="T2035">
        <f t="shared" si="385"/>
        <v>4.3876492646472087E-2</v>
      </c>
      <c r="U2035" s="9">
        <f>M2035/MAX(M$14:$M2035)-1</f>
        <v>-0.41048526253725615</v>
      </c>
      <c r="V2035">
        <f t="shared" si="386"/>
        <v>-5.4053625660176463E-2</v>
      </c>
      <c r="W2035">
        <f>I2035/MAX(I$2026:$I2035)-1</f>
        <v>0</v>
      </c>
      <c r="X2035">
        <f>L2035/MAX($L$2026:L2035)-1</f>
        <v>-2.9217719132893505E-2</v>
      </c>
      <c r="Y2035">
        <f>J2035/MAX($J$2026:J2035)-1</f>
        <v>0</v>
      </c>
      <c r="Z2035">
        <f>P2035/MAX($P$2026:P2035)-1</f>
        <v>-3.5281347246814976E-2</v>
      </c>
      <c r="AA2035">
        <f t="shared" si="387"/>
        <v>17.364317135922331</v>
      </c>
      <c r="AB2035">
        <f t="shared" si="388"/>
        <v>12.459966760124612</v>
      </c>
      <c r="AC2035">
        <f t="shared" si="389"/>
        <v>1.721500992101922</v>
      </c>
      <c r="AD2035">
        <f>AA2035/MAX($AA$2026:$AA2035)-1</f>
        <v>0</v>
      </c>
      <c r="AE2035">
        <f>AB2035/MAX($AB$2026:$AB2035)-1</f>
        <v>0</v>
      </c>
      <c r="AF2035">
        <f>AC2035/MAX($AC$2026:$AC2035)-1</f>
        <v>-1.5424518554747468E-3</v>
      </c>
      <c r="AG2035">
        <f t="shared" si="379"/>
        <v>0.11814206655070088</v>
      </c>
      <c r="AH2035">
        <f t="shared" si="380"/>
        <v>1</v>
      </c>
    </row>
    <row r="2036" spans="2:34" x14ac:dyDescent="0.25">
      <c r="B2036" s="2">
        <v>40847</v>
      </c>
      <c r="C2036" t="s">
        <v>32</v>
      </c>
      <c r="D2036">
        <v>24.97</v>
      </c>
      <c r="E2036">
        <v>20.841699999999999</v>
      </c>
      <c r="F2036">
        <v>19.7194</v>
      </c>
      <c r="G2036">
        <v>18.882999999999999</v>
      </c>
      <c r="H2036">
        <v>46467</v>
      </c>
      <c r="I2036">
        <v>6420</v>
      </c>
      <c r="J2036">
        <v>74424.6198</v>
      </c>
      <c r="K2036">
        <v>8452</v>
      </c>
      <c r="L2036">
        <v>4120</v>
      </c>
      <c r="M2036">
        <v>2385.2199999999998</v>
      </c>
      <c r="N2036">
        <v>2945.76</v>
      </c>
      <c r="O2036">
        <v>3154.12</v>
      </c>
      <c r="P2036">
        <f t="shared" si="382"/>
        <v>0.13816256698302021</v>
      </c>
      <c r="Q2036">
        <f t="shared" si="383"/>
        <v>-4.3161159692860274E-2</v>
      </c>
      <c r="R2036">
        <f t="shared" si="390"/>
        <v>0.20921121124164654</v>
      </c>
      <c r="S2036">
        <f t="shared" si="384"/>
        <v>5.6913496353844462E-2</v>
      </c>
      <c r="T2036">
        <f t="shared" si="385"/>
        <v>4.4293809246412241E-2</v>
      </c>
      <c r="U2036" s="9">
        <f>M2036/MAX(M$14:$M2036)-1</f>
        <v>-0.35488913771373254</v>
      </c>
      <c r="V2036">
        <f t="shared" si="386"/>
        <v>-6.6059629944326681E-2</v>
      </c>
      <c r="W2036">
        <f>I2036/MAX(I$2026:$I2036)-1</f>
        <v>0</v>
      </c>
      <c r="X2036">
        <f>L2036/MAX($L$2026:L2036)-1</f>
        <v>-2.9217719132893505E-2</v>
      </c>
      <c r="Y2036">
        <f>J2036/MAX($J$2026:J2036)-1</f>
        <v>0</v>
      </c>
      <c r="Z2036">
        <f>P2036/MAX($P$2026:P2036)-1</f>
        <v>-3.5281347246814976E-2</v>
      </c>
      <c r="AA2036">
        <f t="shared" si="387"/>
        <v>18.064228106796115</v>
      </c>
      <c r="AB2036">
        <f t="shared" si="388"/>
        <v>12.909130809968847</v>
      </c>
      <c r="AC2036">
        <f t="shared" si="389"/>
        <v>1.7835586502248908</v>
      </c>
      <c r="AD2036">
        <f>AA2036/MAX($AA$2026:$AA2036)-1</f>
        <v>0</v>
      </c>
      <c r="AE2036">
        <f>AB2036/MAX($AB$2026:$AB2036)-1</f>
        <v>0</v>
      </c>
      <c r="AF2036">
        <f>AC2036/MAX($AC$2026:$AC2036)-1</f>
        <v>0</v>
      </c>
      <c r="AG2036">
        <f t="shared" si="379"/>
        <v>0.11356457073899624</v>
      </c>
      <c r="AH2036">
        <f t="shared" si="380"/>
        <v>-1</v>
      </c>
    </row>
    <row r="2037" spans="2:34" x14ac:dyDescent="0.25">
      <c r="B2037" s="2">
        <v>40877</v>
      </c>
      <c r="C2037" t="s">
        <v>32</v>
      </c>
      <c r="D2037">
        <v>25.295000000000002</v>
      </c>
      <c r="E2037">
        <v>20.9146</v>
      </c>
      <c r="F2037">
        <v>19.804300000000001</v>
      </c>
      <c r="G2037">
        <v>18.966799999999999</v>
      </c>
      <c r="H2037">
        <v>46467</v>
      </c>
      <c r="I2037">
        <v>6420</v>
      </c>
      <c r="J2037">
        <v>76085.61</v>
      </c>
      <c r="K2037">
        <v>8452</v>
      </c>
      <c r="L2037">
        <v>4120</v>
      </c>
      <c r="M2037">
        <v>2330.4299999999998</v>
      </c>
      <c r="N2037">
        <v>2904.74</v>
      </c>
      <c r="O2037">
        <v>3152.23</v>
      </c>
      <c r="P2037">
        <f t="shared" si="382"/>
        <v>0.13816256698302021</v>
      </c>
      <c r="Q2037">
        <f t="shared" si="383"/>
        <v>3.5986246189854354E-2</v>
      </c>
      <c r="R2037">
        <f t="shared" si="390"/>
        <v>6.1099011425108873E-2</v>
      </c>
      <c r="S2037">
        <f t="shared" si="384"/>
        <v>5.6063582151350877E-2</v>
      </c>
      <c r="T2037">
        <f t="shared" si="385"/>
        <v>4.4156104350760339E-2</v>
      </c>
      <c r="U2037" s="9">
        <f>M2037/MAX(M$14:$M2037)-1</f>
        <v>-0.36970773899355769</v>
      </c>
      <c r="V2037">
        <f t="shared" si="386"/>
        <v>-7.8512671981422755E-2</v>
      </c>
      <c r="W2037">
        <f>I2037/MAX(I$2026:$I2037)-1</f>
        <v>0</v>
      </c>
      <c r="X2037">
        <f>L2037/MAX($L$2026:L2037)-1</f>
        <v>-2.9217719132893505E-2</v>
      </c>
      <c r="Y2037">
        <f>J2037/MAX($J$2026:J2037)-1</f>
        <v>0</v>
      </c>
      <c r="Z2037">
        <f>P2037/MAX($P$2026:P2037)-1</f>
        <v>-3.5281347246814976E-2</v>
      </c>
      <c r="AA2037">
        <f t="shared" si="387"/>
        <v>18.467381067961167</v>
      </c>
      <c r="AB2037">
        <f t="shared" si="388"/>
        <v>13.167852024922118</v>
      </c>
      <c r="AC2037">
        <f t="shared" si="389"/>
        <v>1.8193042374158004</v>
      </c>
      <c r="AD2037">
        <f>AA2037/MAX($AA$2026:$AA2037)-1</f>
        <v>0</v>
      </c>
      <c r="AE2037">
        <f>AB2037/MAX($AB$2026:$AB2037)-1</f>
        <v>0</v>
      </c>
      <c r="AF2037">
        <f>AC2037/MAX($AC$2026:$AC2037)-1</f>
        <v>0</v>
      </c>
      <c r="AG2037">
        <f t="shared" si="379"/>
        <v>0.11108539446552376</v>
      </c>
      <c r="AH2037">
        <f t="shared" si="380"/>
        <v>1</v>
      </c>
    </row>
    <row r="2038" spans="2:34" x14ac:dyDescent="0.25">
      <c r="B2038" s="2">
        <v>40907</v>
      </c>
      <c r="C2038" t="s">
        <v>32</v>
      </c>
      <c r="D2038">
        <v>26.57</v>
      </c>
      <c r="E2038">
        <v>20.998200000000001</v>
      </c>
      <c r="F2038">
        <v>19.901</v>
      </c>
      <c r="G2038">
        <v>19.055599999999998</v>
      </c>
      <c r="H2038">
        <v>46467</v>
      </c>
      <c r="I2038">
        <v>6420</v>
      </c>
      <c r="J2038">
        <v>79472.708799999993</v>
      </c>
      <c r="K2038">
        <v>8452</v>
      </c>
      <c r="L2038">
        <v>4120</v>
      </c>
      <c r="M2038">
        <v>2316.5500000000002</v>
      </c>
      <c r="N2038">
        <v>2861.27</v>
      </c>
      <c r="O2038">
        <v>3149.83</v>
      </c>
      <c r="P2038">
        <f t="shared" si="382"/>
        <v>0.13816256698302021</v>
      </c>
      <c r="Q2038">
        <f t="shared" si="383"/>
        <v>5.6361200794964872E-2</v>
      </c>
      <c r="R2038">
        <f t="shared" si="390"/>
        <v>5.5697995129895705E-2</v>
      </c>
      <c r="S2038">
        <f t="shared" si="384"/>
        <v>5.5132907894075656E-2</v>
      </c>
      <c r="T2038">
        <f t="shared" si="385"/>
        <v>4.4364911102248161E-2</v>
      </c>
      <c r="U2038" s="9">
        <f>M2038/MAX(M$14:$M2038)-1</f>
        <v>-0.37346174858954173</v>
      </c>
      <c r="V2038">
        <f t="shared" si="386"/>
        <v>-9.1611293307892749E-2</v>
      </c>
      <c r="W2038">
        <f>I2038/MAX(I$2026:$I2038)-1</f>
        <v>0</v>
      </c>
      <c r="X2038">
        <f>L2038/MAX($L$2026:L2038)-1</f>
        <v>-2.9217719132893505E-2</v>
      </c>
      <c r="Y2038">
        <f>J2038/MAX($J$2026:J2038)-1</f>
        <v>0</v>
      </c>
      <c r="Z2038">
        <f>P2038/MAX($P$2026:P2038)-1</f>
        <v>-3.5281347246814976E-2</v>
      </c>
      <c r="AA2038">
        <f t="shared" si="387"/>
        <v>19.289492427184463</v>
      </c>
      <c r="AB2038">
        <f t="shared" si="388"/>
        <v>13.69543750778816</v>
      </c>
      <c r="AC2038">
        <f t="shared" si="389"/>
        <v>1.8921968020315492</v>
      </c>
      <c r="AD2038">
        <f>AA2038/MAX($AA$2026:$AA2038)-1</f>
        <v>0</v>
      </c>
      <c r="AE2038">
        <f>AB2038/MAX($AB$2026:$AB2038)-1</f>
        <v>0</v>
      </c>
      <c r="AF2038">
        <f>AC2038/MAX($AC$2026:$AC2038)-1</f>
        <v>0</v>
      </c>
      <c r="AG2038">
        <f t="shared" si="379"/>
        <v>0.10635097415982379</v>
      </c>
      <c r="AH2038">
        <f t="shared" si="380"/>
        <v>1</v>
      </c>
    </row>
    <row r="2039" spans="2:34" x14ac:dyDescent="0.25">
      <c r="B2039" s="2">
        <v>40939</v>
      </c>
      <c r="C2039" t="s">
        <v>32</v>
      </c>
      <c r="D2039">
        <v>25.45</v>
      </c>
      <c r="E2039">
        <v>21.0242</v>
      </c>
      <c r="F2039">
        <v>19.987200000000001</v>
      </c>
      <c r="G2039">
        <v>19.140799999999999</v>
      </c>
      <c r="H2039">
        <v>51324</v>
      </c>
      <c r="I2039">
        <v>6977</v>
      </c>
      <c r="J2039">
        <v>75279.487800000003</v>
      </c>
      <c r="K2039">
        <v>6895</v>
      </c>
      <c r="L2039">
        <v>4368</v>
      </c>
      <c r="M2039">
        <v>2416.66</v>
      </c>
      <c r="N2039">
        <v>2821.71</v>
      </c>
      <c r="O2039">
        <v>3150.03</v>
      </c>
      <c r="P2039">
        <f t="shared" si="382"/>
        <v>0.13594030083391787</v>
      </c>
      <c r="Q2039">
        <f t="shared" si="383"/>
        <v>-8.5367929855783009E-2</v>
      </c>
      <c r="R2039">
        <f t="shared" si="390"/>
        <v>6.0418936176092064E-3</v>
      </c>
      <c r="S2039">
        <f t="shared" si="384"/>
        <v>5.188320525136092E-2</v>
      </c>
      <c r="T2039">
        <f t="shared" si="385"/>
        <v>4.4219677338460439E-2</v>
      </c>
      <c r="U2039" s="9">
        <f>M2039/MAX(M$14:$M2039)-1</f>
        <v>-0.34638581914761268</v>
      </c>
      <c r="V2039">
        <f t="shared" si="386"/>
        <v>-0.10422757878496403</v>
      </c>
      <c r="W2039">
        <f>I2039/MAX(I$2026:$I2039)-1</f>
        <v>0</v>
      </c>
      <c r="X2039">
        <f>L2039/MAX($L$2026:L2039)-1</f>
        <v>0</v>
      </c>
      <c r="Y2039">
        <f>J2039/MAX($J$2026:J2039)-1</f>
        <v>-5.2763031024305462E-2</v>
      </c>
      <c r="Z2039">
        <f>P2039/MAX($P$2026:P2039)-1</f>
        <v>-5.0798296969415957E-2</v>
      </c>
      <c r="AA2039">
        <f t="shared" si="387"/>
        <v>17.234314972527471</v>
      </c>
      <c r="AB2039">
        <f t="shared" si="388"/>
        <v>11.777911394582199</v>
      </c>
      <c r="AC2039">
        <f t="shared" si="389"/>
        <v>1.601092818174733</v>
      </c>
      <c r="AD2039">
        <f>AA2039/MAX($AA$2026:$AA2039)-1</f>
        <v>-0.10654388457420749</v>
      </c>
      <c r="AE2039">
        <f>AB2039/MAX($AB$2026:$AB2039)-1</f>
        <v>-0.14001203773997906</v>
      </c>
      <c r="AF2039">
        <f>AC2039/MAX($AC$2026:$AC2039)-1</f>
        <v>-0.15384445399351354</v>
      </c>
      <c r="AG2039">
        <f t="shared" si="379"/>
        <v>9.1592015321868323E-2</v>
      </c>
      <c r="AH2039">
        <f t="shared" si="380"/>
        <v>-1</v>
      </c>
    </row>
    <row r="2040" spans="2:34" x14ac:dyDescent="0.25">
      <c r="B2040" s="2">
        <v>40968</v>
      </c>
      <c r="C2040" t="s">
        <v>32</v>
      </c>
      <c r="D2040">
        <v>24.93</v>
      </c>
      <c r="E2040">
        <v>21.0198</v>
      </c>
      <c r="F2040">
        <v>20.069900000000001</v>
      </c>
      <c r="G2040">
        <v>19.2227</v>
      </c>
      <c r="H2040">
        <v>51324</v>
      </c>
      <c r="I2040">
        <v>6977</v>
      </c>
      <c r="J2040">
        <v>73850.2598</v>
      </c>
      <c r="K2040">
        <v>6895</v>
      </c>
      <c r="L2040">
        <v>4368</v>
      </c>
      <c r="M2040">
        <v>2512.11</v>
      </c>
      <c r="N2040">
        <v>2783.95</v>
      </c>
      <c r="O2040">
        <v>3149.41</v>
      </c>
      <c r="P2040">
        <f t="shared" si="382"/>
        <v>0.13594030083391787</v>
      </c>
      <c r="Q2040">
        <f t="shared" si="383"/>
        <v>-5.9928880719736122E-2</v>
      </c>
      <c r="R2040">
        <f t="shared" si="390"/>
        <v>-9.238959068028374E-2</v>
      </c>
      <c r="S2040">
        <f t="shared" si="384"/>
        <v>4.7329583107040829E-2</v>
      </c>
      <c r="T2040">
        <f t="shared" si="385"/>
        <v>4.4072892985896894E-2</v>
      </c>
      <c r="U2040" s="9">
        <f>M2040/MAX(M$14:$M2040)-1</f>
        <v>-0.32057024163056003</v>
      </c>
      <c r="V2040">
        <f t="shared" si="386"/>
        <v>-0.11604078224175318</v>
      </c>
      <c r="W2040">
        <f>I2040/MAX(I$2026:$I2040)-1</f>
        <v>0</v>
      </c>
      <c r="X2040">
        <f>L2040/MAX($L$2026:L2040)-1</f>
        <v>0</v>
      </c>
      <c r="Y2040">
        <f>J2040/MAX($J$2026:J2040)-1</f>
        <v>-7.0746915323464998E-2</v>
      </c>
      <c r="Z2040">
        <f>P2040/MAX($P$2026:P2040)-1</f>
        <v>-5.0798296969415957E-2</v>
      </c>
      <c r="AA2040">
        <f t="shared" si="387"/>
        <v>16.907110760073259</v>
      </c>
      <c r="AB2040">
        <f t="shared" si="388"/>
        <v>11.573062892360614</v>
      </c>
      <c r="AC2040">
        <f t="shared" si="389"/>
        <v>1.5732456511573534</v>
      </c>
      <c r="AD2040">
        <f>AA2040/MAX($AA$2026:$AA2040)-1</f>
        <v>-0.12350670584539281</v>
      </c>
      <c r="AE2040">
        <f>AB2040/MAX($AB$2026:$AB2040)-1</f>
        <v>-0.15496946440890402</v>
      </c>
      <c r="AF2040">
        <f>AC2040/MAX($AC$2026:$AC2040)-1</f>
        <v>-0.1685612989789198</v>
      </c>
      <c r="AG2040">
        <f t="shared" si="379"/>
        <v>9.3364600458724453E-2</v>
      </c>
      <c r="AH2040">
        <f t="shared" si="380"/>
        <v>-1</v>
      </c>
    </row>
    <row r="2041" spans="2:34" x14ac:dyDescent="0.25">
      <c r="B2041" s="2">
        <v>40998</v>
      </c>
      <c r="C2041" t="s">
        <v>32</v>
      </c>
      <c r="D2041">
        <v>25.515000000000001</v>
      </c>
      <c r="E2041">
        <v>21.0943</v>
      </c>
      <c r="F2041">
        <v>20.158200000000001</v>
      </c>
      <c r="G2041">
        <v>19.307099999999998</v>
      </c>
      <c r="H2041">
        <v>51324</v>
      </c>
      <c r="I2041">
        <v>6977</v>
      </c>
      <c r="J2041">
        <v>75525.294699999999</v>
      </c>
      <c r="K2041">
        <v>6895</v>
      </c>
      <c r="L2041">
        <v>4368</v>
      </c>
      <c r="M2041">
        <v>2477.2800000000002</v>
      </c>
      <c r="N2041">
        <v>2757.64</v>
      </c>
      <c r="O2041">
        <v>3147.87</v>
      </c>
      <c r="P2041">
        <f t="shared" si="382"/>
        <v>0.13594030083391787</v>
      </c>
      <c r="Q2041">
        <f t="shared" si="383"/>
        <v>3.7330542692353585E-2</v>
      </c>
      <c r="R2041">
        <f t="shared" si="390"/>
        <v>-0.10908978607054287</v>
      </c>
      <c r="S2041">
        <f t="shared" si="384"/>
        <v>4.6437677967278823E-2</v>
      </c>
      <c r="T2041">
        <f t="shared" si="385"/>
        <v>4.4082228817378111E-2</v>
      </c>
      <c r="U2041" s="9">
        <f>M2041/MAX(M$14:$M2041)-1</f>
        <v>-0.32999042565275949</v>
      </c>
      <c r="V2041">
        <f t="shared" si="386"/>
        <v>-0.12396636455762156</v>
      </c>
      <c r="W2041">
        <f>I2041/MAX(I$2026:$I2041)-1</f>
        <v>0</v>
      </c>
      <c r="X2041">
        <f>L2041/MAX($L$2026:L2041)-1</f>
        <v>0</v>
      </c>
      <c r="Y2041">
        <f>J2041/MAX($J$2026:J2041)-1</f>
        <v>-4.9670058559775576E-2</v>
      </c>
      <c r="Z2041">
        <f>P2041/MAX($P$2026:P2041)-1</f>
        <v>-5.0798296969415957E-2</v>
      </c>
      <c r="AA2041">
        <f t="shared" si="387"/>
        <v>17.290589445970696</v>
      </c>
      <c r="AB2041">
        <f t="shared" si="388"/>
        <v>11.81314242511108</v>
      </c>
      <c r="AC2041">
        <f t="shared" si="389"/>
        <v>1.605882135063518</v>
      </c>
      <c r="AD2041">
        <f>AA2041/MAX($AA$2026:$AA2041)-1</f>
        <v>-0.10362652043641829</v>
      </c>
      <c r="AE2041">
        <f>AB2041/MAX($AB$2026:$AB2041)-1</f>
        <v>-0.13743957296776232</v>
      </c>
      <c r="AF2041">
        <f>AC2041/MAX($AC$2026:$AC2041)-1</f>
        <v>-0.15131336585107358</v>
      </c>
      <c r="AG2041">
        <f t="shared" si="379"/>
        <v>9.1293917188779938E-2</v>
      </c>
      <c r="AH2041">
        <f t="shared" si="380"/>
        <v>1</v>
      </c>
    </row>
    <row r="2042" spans="2:34" x14ac:dyDescent="0.25">
      <c r="B2042" s="2">
        <v>41029</v>
      </c>
      <c r="C2042" t="s">
        <v>32</v>
      </c>
      <c r="D2042">
        <v>25.87</v>
      </c>
      <c r="E2042">
        <v>21.2011</v>
      </c>
      <c r="F2042">
        <v>20.2441</v>
      </c>
      <c r="G2042">
        <v>19.3935</v>
      </c>
      <c r="H2042">
        <v>51324</v>
      </c>
      <c r="I2042">
        <v>6977</v>
      </c>
      <c r="J2042">
        <v>77482.262100000007</v>
      </c>
      <c r="K2042">
        <v>6895</v>
      </c>
      <c r="L2042">
        <v>4368</v>
      </c>
      <c r="M2042">
        <v>2306.4299999999998</v>
      </c>
      <c r="N2042">
        <v>2729.28</v>
      </c>
      <c r="O2042">
        <v>3143.33</v>
      </c>
      <c r="P2042">
        <f t="shared" si="382"/>
        <v>0.13594030083391787</v>
      </c>
      <c r="Q2042">
        <f t="shared" si="383"/>
        <v>8.2880154289567631E-2</v>
      </c>
      <c r="R2042">
        <f t="shared" si="390"/>
        <v>6.2115486575612389E-2</v>
      </c>
      <c r="S2042">
        <f t="shared" si="384"/>
        <v>4.7273032636669488E-2</v>
      </c>
      <c r="T2042">
        <f t="shared" si="385"/>
        <v>4.3860056204398479E-2</v>
      </c>
      <c r="U2042" s="9">
        <f>M2042/MAX(M$14:$M2042)-1</f>
        <v>-0.37619882186845832</v>
      </c>
      <c r="V2042">
        <f t="shared" si="386"/>
        <v>-0.13172336343940971</v>
      </c>
      <c r="W2042">
        <f>I2042/MAX(I$2026:$I2042)-1</f>
        <v>0</v>
      </c>
      <c r="X2042">
        <f>L2042/MAX($L$2026:L2042)-1</f>
        <v>0</v>
      </c>
      <c r="Y2042">
        <f>J2042/MAX($J$2026:J2042)-1</f>
        <v>-2.5045663222693415E-2</v>
      </c>
      <c r="Z2042">
        <f>P2042/MAX($P$2026:P2042)-1</f>
        <v>-5.0798296969415957E-2</v>
      </c>
      <c r="AA2042">
        <f t="shared" si="387"/>
        <v>17.73861311813187</v>
      </c>
      <c r="AB2042">
        <f t="shared" si="388"/>
        <v>12.093630801203958</v>
      </c>
      <c r="AC2042">
        <f t="shared" si="389"/>
        <v>1.6440118092900009</v>
      </c>
      <c r="AD2042">
        <f>AA2042/MAX($AA$2026:$AA2042)-1</f>
        <v>-8.0400213479280391E-2</v>
      </c>
      <c r="AE2042">
        <f>AB2042/MAX($AB$2026:$AB2042)-1</f>
        <v>-0.11695914830565335</v>
      </c>
      <c r="AF2042">
        <f>AC2042/MAX($AC$2026:$AC2042)-1</f>
        <v>-0.13116235714756808</v>
      </c>
      <c r="AG2042">
        <f t="shared" si="379"/>
        <v>8.8988109189445039E-2</v>
      </c>
      <c r="AH2042">
        <f t="shared" si="380"/>
        <v>1</v>
      </c>
    </row>
    <row r="2043" spans="2:34" x14ac:dyDescent="0.25">
      <c r="B2043" s="2">
        <v>41060</v>
      </c>
      <c r="C2043" t="s">
        <v>32</v>
      </c>
      <c r="D2043">
        <v>25.445</v>
      </c>
      <c r="E2043">
        <v>21.284600000000001</v>
      </c>
      <c r="F2043">
        <v>20.317900000000002</v>
      </c>
      <c r="G2043">
        <v>19.476700000000001</v>
      </c>
      <c r="H2043">
        <v>51324</v>
      </c>
      <c r="I2043">
        <v>6977</v>
      </c>
      <c r="J2043">
        <v>76292.874299999996</v>
      </c>
      <c r="K2043">
        <v>6895</v>
      </c>
      <c r="L2043">
        <v>4368</v>
      </c>
      <c r="M2043">
        <v>2118.94</v>
      </c>
      <c r="N2043">
        <v>2699.1</v>
      </c>
      <c r="O2043">
        <v>3136.13</v>
      </c>
      <c r="P2043">
        <f t="shared" si="382"/>
        <v>0.13594030083391787</v>
      </c>
      <c r="Q2043">
        <f t="shared" si="383"/>
        <v>6.4861837046304771E-2</v>
      </c>
      <c r="R2043">
        <f t="shared" si="390"/>
        <v>0.17716770816556904</v>
      </c>
      <c r="S2043">
        <f t="shared" si="384"/>
        <v>4.7578735991416377E-2</v>
      </c>
      <c r="T2043">
        <f t="shared" si="385"/>
        <v>4.3190068132691994E-2</v>
      </c>
      <c r="U2043" s="9">
        <f>M2043/MAX(M$14:$M2043)-1</f>
        <v>-0.42690770221075469</v>
      </c>
      <c r="V2043">
        <f t="shared" si="386"/>
        <v>-0.13935327936023068</v>
      </c>
      <c r="W2043">
        <f>I2043/MAX(I$2026:$I2043)-1</f>
        <v>0</v>
      </c>
      <c r="X2043">
        <f>L2043/MAX($L$2026:L2043)-1</f>
        <v>0</v>
      </c>
      <c r="Y2043">
        <f>J2043/MAX($J$2026:J2043)-1</f>
        <v>-4.0011653660910529E-2</v>
      </c>
      <c r="Z2043">
        <f>P2043/MAX($P$2026:P2043)-1</f>
        <v>-5.0798296969415957E-2</v>
      </c>
      <c r="AA2043">
        <f t="shared" si="387"/>
        <v>17.466317376373624</v>
      </c>
      <c r="AB2043">
        <f t="shared" si="388"/>
        <v>11.923158133868425</v>
      </c>
      <c r="AC2043">
        <f t="shared" si="389"/>
        <v>1.6208377036084483</v>
      </c>
      <c r="AD2043">
        <f>AA2043/MAX($AA$2026:$AA2043)-1</f>
        <v>-9.4516486511664666E-2</v>
      </c>
      <c r="AE2043">
        <f>AB2043/MAX($AB$2026:$AB2043)-1</f>
        <v>-0.12940655403756884</v>
      </c>
      <c r="AF2043">
        <f>AC2043/MAX($AC$2026:$AC2043)-1</f>
        <v>-0.14340955345223994</v>
      </c>
      <c r="AG2043">
        <f t="shared" si="379"/>
        <v>9.0375412687787551E-2</v>
      </c>
      <c r="AH2043">
        <f t="shared" si="380"/>
        <v>1</v>
      </c>
    </row>
    <row r="2044" spans="2:34" x14ac:dyDescent="0.25">
      <c r="B2044" s="2">
        <v>41089</v>
      </c>
      <c r="C2044" t="s">
        <v>32</v>
      </c>
      <c r="D2044">
        <v>26.385000000000002</v>
      </c>
      <c r="E2044">
        <v>21.380299999999998</v>
      </c>
      <c r="F2044">
        <v>20.3872</v>
      </c>
      <c r="G2044">
        <v>19.564799999999998</v>
      </c>
      <c r="H2044">
        <v>51324</v>
      </c>
      <c r="I2044">
        <v>6977</v>
      </c>
      <c r="J2044">
        <v>79353.229699999996</v>
      </c>
      <c r="K2044">
        <v>6895</v>
      </c>
      <c r="L2044">
        <v>4368</v>
      </c>
      <c r="M2044">
        <v>2264.7199999999998</v>
      </c>
      <c r="N2044">
        <v>2667.89</v>
      </c>
      <c r="O2044">
        <v>3129.84</v>
      </c>
      <c r="P2044">
        <f t="shared" si="382"/>
        <v>0.13594030083391787</v>
      </c>
      <c r="Q2044">
        <f t="shared" si="383"/>
        <v>-3.1856125380619549E-2</v>
      </c>
      <c r="R2044">
        <f t="shared" si="390"/>
        <v>0.11990137444937354</v>
      </c>
      <c r="S2044">
        <f t="shared" si="384"/>
        <v>4.8711936901585151E-2</v>
      </c>
      <c r="T2044">
        <f t="shared" si="385"/>
        <v>4.203467451750087E-2</v>
      </c>
      <c r="U2044" s="9">
        <f>M2044/MAX(M$14:$M2044)-1</f>
        <v>-0.38747978298146257</v>
      </c>
      <c r="V2044">
        <f t="shared" si="386"/>
        <v>-0.14759540423791639</v>
      </c>
      <c r="W2044">
        <f>I2044/MAX(I$2026:$I2044)-1</f>
        <v>0</v>
      </c>
      <c r="X2044">
        <f>L2044/MAX($L$2026:L2044)-1</f>
        <v>0</v>
      </c>
      <c r="Y2044">
        <f>J2044/MAX($J$2026:J2044)-1</f>
        <v>-1.5033978557428274E-3</v>
      </c>
      <c r="Z2044">
        <f>P2044/MAX($P$2026:P2044)-1</f>
        <v>-5.0798296969415957E-2</v>
      </c>
      <c r="AA2044">
        <f t="shared" si="387"/>
        <v>18.166948191391942</v>
      </c>
      <c r="AB2044">
        <f t="shared" si="388"/>
        <v>12.361792991256987</v>
      </c>
      <c r="AC2044">
        <f t="shared" si="389"/>
        <v>1.680465858078092</v>
      </c>
      <c r="AD2044">
        <f>AA2044/MAX($AA$2026:$AA2044)-1</f>
        <v>-5.8194596878585192E-2</v>
      </c>
      <c r="AE2044">
        <f>AB2044/MAX($AB$2026:$AB2044)-1</f>
        <v>-9.7378744985165411E-2</v>
      </c>
      <c r="AF2044">
        <f>AC2044/MAX($AC$2026:$AC2044)-1</f>
        <v>-0.11189689345533882</v>
      </c>
      <c r="AG2044">
        <f t="shared" si="379"/>
        <v>8.6889973175219112E-2</v>
      </c>
      <c r="AH2044">
        <f t="shared" si="380"/>
        <v>-1</v>
      </c>
    </row>
    <row r="2045" spans="2:34" x14ac:dyDescent="0.25">
      <c r="B2045" s="2">
        <v>41121</v>
      </c>
      <c r="C2045" t="s">
        <v>32</v>
      </c>
      <c r="D2045">
        <v>28.254999999999999</v>
      </c>
      <c r="E2045">
        <v>21.525300000000001</v>
      </c>
      <c r="F2045">
        <v>20.482600000000001</v>
      </c>
      <c r="G2045">
        <v>19.660800000000002</v>
      </c>
      <c r="H2045">
        <v>51324</v>
      </c>
      <c r="I2045">
        <v>6977</v>
      </c>
      <c r="J2045">
        <v>85889.263699999996</v>
      </c>
      <c r="K2045">
        <v>6895</v>
      </c>
      <c r="L2045">
        <v>4368</v>
      </c>
      <c r="M2045">
        <v>2325.7199999999998</v>
      </c>
      <c r="N2045">
        <v>2638.85</v>
      </c>
      <c r="O2045">
        <v>3125.23</v>
      </c>
      <c r="P2045">
        <f t="shared" si="382"/>
        <v>0.13594030083391787</v>
      </c>
      <c r="Q2045">
        <f t="shared" si="383"/>
        <v>4.3938705396407096E-2</v>
      </c>
      <c r="R2045">
        <f t="shared" si="390"/>
        <v>8.382815299466273E-2</v>
      </c>
      <c r="S2045">
        <f t="shared" si="384"/>
        <v>5.0906623182603861E-2</v>
      </c>
      <c r="T2045">
        <f t="shared" si="385"/>
        <v>4.1798909505208259E-2</v>
      </c>
      <c r="U2045" s="9">
        <f>M2045/MAX(M$14:$M2045)-1</f>
        <v>-0.37098161400775687</v>
      </c>
      <c r="V2045">
        <f t="shared" si="386"/>
        <v>-0.1556301456212823</v>
      </c>
      <c r="W2045">
        <f>I2045/MAX(I$2026:$I2045)-1</f>
        <v>0</v>
      </c>
      <c r="X2045">
        <f>L2045/MAX($L$2026:L2045)-1</f>
        <v>0</v>
      </c>
      <c r="Y2045">
        <f>J2045/MAX($J$2026:J2045)-1</f>
        <v>0</v>
      </c>
      <c r="Z2045">
        <f>P2045/MAX($P$2026:P2045)-1</f>
        <v>-5.0798296969415957E-2</v>
      </c>
      <c r="AA2045">
        <f t="shared" si="387"/>
        <v>19.663292971611721</v>
      </c>
      <c r="AB2045">
        <f t="shared" si="388"/>
        <v>13.298590182026658</v>
      </c>
      <c r="AC2045">
        <f t="shared" si="389"/>
        <v>1.8078143500116903</v>
      </c>
      <c r="AD2045">
        <f>AA2045/MAX($AA$2026:$AA2045)-1</f>
        <v>0</v>
      </c>
      <c r="AE2045">
        <f>AB2045/MAX($AB$2026:$AB2045)-1</f>
        <v>-2.8976608124846481E-2</v>
      </c>
      <c r="AF2045">
        <f>AC2045/MAX($AC$2026:$AC2045)-1</f>
        <v>-4.4594965983063672E-2</v>
      </c>
      <c r="AG2045">
        <f t="shared" si="379"/>
        <v>8.0277786803288204E-2</v>
      </c>
      <c r="AH2045">
        <f t="shared" si="380"/>
        <v>1</v>
      </c>
    </row>
    <row r="2046" spans="2:34" x14ac:dyDescent="0.25">
      <c r="B2046" s="2">
        <v>41152</v>
      </c>
      <c r="C2046" t="s">
        <v>32</v>
      </c>
      <c r="D2046">
        <v>27.73</v>
      </c>
      <c r="E2046">
        <v>21.7193</v>
      </c>
      <c r="F2046">
        <v>20.576699999999999</v>
      </c>
      <c r="G2046">
        <v>19.7517</v>
      </c>
      <c r="H2046">
        <v>51324</v>
      </c>
      <c r="I2046">
        <v>6977</v>
      </c>
      <c r="J2046">
        <v>84218.597500000003</v>
      </c>
      <c r="K2046">
        <v>6895</v>
      </c>
      <c r="L2046">
        <v>4368</v>
      </c>
      <c r="M2046">
        <v>2440.71</v>
      </c>
      <c r="N2046">
        <v>2620.61</v>
      </c>
      <c r="O2046">
        <v>3121.76</v>
      </c>
      <c r="P2046">
        <f t="shared" si="382"/>
        <v>0.13594030083391787</v>
      </c>
      <c r="Q2046">
        <f t="shared" si="383"/>
        <v>-6.802353537435768E-2</v>
      </c>
      <c r="R2046">
        <f t="shared" si="390"/>
        <v>-6.2052696283666942E-2</v>
      </c>
      <c r="S2046">
        <f t="shared" si="384"/>
        <v>5.5528826293817835E-2</v>
      </c>
      <c r="T2046">
        <f t="shared" si="385"/>
        <v>4.1768556630568554E-2</v>
      </c>
      <c r="U2046" s="9">
        <f>M2046/MAX(M$14:$M2046)-1</f>
        <v>-0.33988121318338937</v>
      </c>
      <c r="V2046">
        <f t="shared" si="386"/>
        <v>-0.16053444210957923</v>
      </c>
      <c r="W2046">
        <f>I2046/MAX(I$2026:$I2046)-1</f>
        <v>0</v>
      </c>
      <c r="X2046">
        <f>L2046/MAX($L$2026:L2046)-1</f>
        <v>0</v>
      </c>
      <c r="Y2046">
        <f>J2046/MAX($J$2026:J2046)-1</f>
        <v>-1.9451397392756919E-2</v>
      </c>
      <c r="Z2046">
        <f>P2046/MAX($P$2026:P2046)-1</f>
        <v>-5.0798296969415957E-2</v>
      </c>
      <c r="AA2046">
        <f t="shared" si="387"/>
        <v>19.280814445970698</v>
      </c>
      <c r="AB2046">
        <f t="shared" si="388"/>
        <v>13.059136806650423</v>
      </c>
      <c r="AC2046">
        <f t="shared" si="389"/>
        <v>1.7752629861273479</v>
      </c>
      <c r="AD2046">
        <f>AA2046/MAX($AA$2026:$AA2046)-1</f>
        <v>-1.9451397392756919E-2</v>
      </c>
      <c r="AE2046">
        <f>AB2046/MAX($AB$2026:$AB2046)-1</f>
        <v>-4.6460779422044185E-2</v>
      </c>
      <c r="AF2046">
        <f>AC2046/MAX($AC$2026:$AC2046)-1</f>
        <v>-6.1797914349424832E-2</v>
      </c>
      <c r="AG2046">
        <f t="shared" si="379"/>
        <v>8.1870278117609357E-2</v>
      </c>
      <c r="AH2046">
        <f t="shared" si="380"/>
        <v>-1</v>
      </c>
    </row>
    <row r="2047" spans="2:34" x14ac:dyDescent="0.25">
      <c r="B2047" s="2">
        <v>41180</v>
      </c>
      <c r="C2047" t="s">
        <v>32</v>
      </c>
      <c r="D2047">
        <v>27.53</v>
      </c>
      <c r="E2047">
        <v>21.915099999999999</v>
      </c>
      <c r="F2047">
        <v>20.6724</v>
      </c>
      <c r="G2047">
        <v>19.8385</v>
      </c>
      <c r="H2047">
        <v>51324</v>
      </c>
      <c r="I2047">
        <v>6977</v>
      </c>
      <c r="J2047">
        <v>83466.030299999999</v>
      </c>
      <c r="K2047">
        <v>6895</v>
      </c>
      <c r="L2047">
        <v>4368</v>
      </c>
      <c r="M2047">
        <v>2454.2600000000002</v>
      </c>
      <c r="N2047">
        <v>2602.34</v>
      </c>
      <c r="O2047">
        <v>3118.81</v>
      </c>
      <c r="P2047">
        <f t="shared" si="382"/>
        <v>0.13594030083391787</v>
      </c>
      <c r="Q2047">
        <f t="shared" si="383"/>
        <v>-1.2764068582710952E-2</v>
      </c>
      <c r="R2047">
        <f t="shared" si="390"/>
        <v>-4.0296596428837761E-2</v>
      </c>
      <c r="S2047">
        <f t="shared" si="384"/>
        <v>6.0113968382964789E-2</v>
      </c>
      <c r="T2047">
        <f t="shared" si="385"/>
        <v>4.203442800614976E-2</v>
      </c>
      <c r="U2047" s="9">
        <f>M2047/MAX(M$14:$M2047)-1</f>
        <v>-0.33621645597693495</v>
      </c>
      <c r="V2047">
        <f t="shared" si="386"/>
        <v>-0.16559841734507708</v>
      </c>
      <c r="W2047">
        <f>I2047/MAX(I$2026:$I2047)-1</f>
        <v>0</v>
      </c>
      <c r="X2047">
        <f>L2047/MAX($L$2026:L2047)-1</f>
        <v>0</v>
      </c>
      <c r="Y2047">
        <f>J2047/MAX($J$2026:J2047)-1</f>
        <v>-2.8213461096418757E-2</v>
      </c>
      <c r="Z2047">
        <f>P2047/MAX($P$2026:P2047)-1</f>
        <v>-5.0798296969415957E-2</v>
      </c>
      <c r="AA2047">
        <f t="shared" si="387"/>
        <v>19.108523420329671</v>
      </c>
      <c r="AB2047">
        <f t="shared" si="388"/>
        <v>12.951272796330802</v>
      </c>
      <c r="AC2047">
        <f t="shared" si="389"/>
        <v>1.7605999201153457</v>
      </c>
      <c r="AD2047">
        <f>AA2047/MAX($AA$2026:$AA2047)-1</f>
        <v>-2.8213461096418646E-2</v>
      </c>
      <c r="AE2047">
        <f>AB2047/MAX($AB$2026:$AB2047)-1</f>
        <v>-5.4336687749783508E-2</v>
      </c>
      <c r="AF2047">
        <f>AC2047/MAX($AC$2026:$AC2047)-1</f>
        <v>-6.9547143180305082E-2</v>
      </c>
      <c r="AG2047">
        <f t="shared" si="379"/>
        <v>8.2608457299544052E-2</v>
      </c>
      <c r="AH2047">
        <f t="shared" si="380"/>
        <v>0</v>
      </c>
    </row>
    <row r="2048" spans="2:34" x14ac:dyDescent="0.25">
      <c r="B2048" s="2">
        <v>41213</v>
      </c>
      <c r="C2048" t="s">
        <v>32</v>
      </c>
      <c r="D2048">
        <v>28.33</v>
      </c>
      <c r="E2048">
        <v>22.104800000000001</v>
      </c>
      <c r="F2048">
        <v>20.768699999999999</v>
      </c>
      <c r="G2048">
        <v>19.933</v>
      </c>
      <c r="H2048">
        <v>51324</v>
      </c>
      <c r="I2048">
        <v>6977</v>
      </c>
      <c r="J2048">
        <v>85474.648199999996</v>
      </c>
      <c r="K2048">
        <v>6895</v>
      </c>
      <c r="L2048">
        <v>4368</v>
      </c>
      <c r="M2048">
        <v>2503.64</v>
      </c>
      <c r="N2048">
        <v>2585.1</v>
      </c>
      <c r="O2048">
        <v>3115.73</v>
      </c>
      <c r="P2048">
        <f t="shared" si="382"/>
        <v>0.13594030083391787</v>
      </c>
      <c r="Q2048">
        <f t="shared" si="383"/>
        <v>8.9390904636341695E-3</v>
      </c>
      <c r="R2048">
        <f t="shared" si="390"/>
        <v>-7.3846643086205699E-2</v>
      </c>
      <c r="S2048">
        <f t="shared" si="384"/>
        <v>6.4332384790574348E-2</v>
      </c>
      <c r="T2048">
        <f t="shared" si="385"/>
        <v>4.1925450258365471E-2</v>
      </c>
      <c r="U2048" s="9">
        <f>M2048/MAX(M$14:$M2048)-1</f>
        <v>-0.3228610529618271</v>
      </c>
      <c r="V2048">
        <f t="shared" si="386"/>
        <v>-0.17030679808584193</v>
      </c>
      <c r="W2048">
        <f>I2048/MAX(I$2026:$I2048)-1</f>
        <v>0</v>
      </c>
      <c r="X2048">
        <f>L2048/MAX($L$2026:L2048)-1</f>
        <v>0</v>
      </c>
      <c r="Y2048">
        <f>J2048/MAX($J$2026:J2048)-1</f>
        <v>-4.8273262819925611E-3</v>
      </c>
      <c r="Z2048">
        <f>P2048/MAX($P$2026:P2048)-1</f>
        <v>-5.0798296969415957E-2</v>
      </c>
      <c r="AA2048">
        <f t="shared" si="387"/>
        <v>19.568371840659339</v>
      </c>
      <c r="AB2048">
        <f t="shared" si="388"/>
        <v>13.239164139314891</v>
      </c>
      <c r="AC2048">
        <f t="shared" si="389"/>
        <v>1.7997359558880834</v>
      </c>
      <c r="AD2048">
        <f>AA2048/MAX($AA$2026:$AA2048)-1</f>
        <v>-4.8273262819926721E-3</v>
      </c>
      <c r="AE2048">
        <f>AB2048/MAX($AB$2026:$AB2048)-1</f>
        <v>-3.3315720524722314E-2</v>
      </c>
      <c r="AF2048">
        <f>AC2048/MAX($AC$2026:$AC2048)-1</f>
        <v>-4.8864286232909615E-2</v>
      </c>
      <c r="AG2048">
        <f t="shared" si="379"/>
        <v>8.0667193667373294E-2</v>
      </c>
      <c r="AH2048">
        <f t="shared" si="380"/>
        <v>0</v>
      </c>
    </row>
    <row r="2049" spans="2:34" x14ac:dyDescent="0.25">
      <c r="B2049" s="2">
        <v>41243</v>
      </c>
      <c r="C2049" t="s">
        <v>32</v>
      </c>
      <c r="D2049">
        <v>29.175000000000001</v>
      </c>
      <c r="E2049">
        <v>22.2911</v>
      </c>
      <c r="F2049">
        <v>20.889900000000001</v>
      </c>
      <c r="G2049">
        <v>20.031199999999998</v>
      </c>
      <c r="H2049">
        <v>51324</v>
      </c>
      <c r="I2049">
        <v>6977</v>
      </c>
      <c r="J2049">
        <v>88056.051600000006</v>
      </c>
      <c r="K2049">
        <v>6895</v>
      </c>
      <c r="L2049">
        <v>4368</v>
      </c>
      <c r="M2049">
        <v>2575.25</v>
      </c>
      <c r="N2049">
        <v>2575.84</v>
      </c>
      <c r="O2049">
        <v>3114.28</v>
      </c>
      <c r="P2049">
        <f t="shared" si="382"/>
        <v>0.13594030083391787</v>
      </c>
      <c r="Q2049">
        <f t="shared" si="383"/>
        <v>1.2246835039526616E-3</v>
      </c>
      <c r="R2049">
        <f t="shared" si="390"/>
        <v>-3.0136757232839262E-3</v>
      </c>
      <c r="S2049">
        <f t="shared" si="384"/>
        <v>6.7075476665757083E-2</v>
      </c>
      <c r="T2049">
        <f t="shared" si="385"/>
        <v>4.2868125723870998E-2</v>
      </c>
      <c r="U2049" s="9">
        <f>M2049/MAX(M$14:$M2049)-1</f>
        <v>-0.30349328443384238</v>
      </c>
      <c r="V2049">
        <f t="shared" si="386"/>
        <v>-0.17289389521815635</v>
      </c>
      <c r="W2049">
        <f>I2049/MAX(I$2026:$I2049)-1</f>
        <v>0</v>
      </c>
      <c r="X2049">
        <f>L2049/MAX($L$2026:L2049)-1</f>
        <v>0</v>
      </c>
      <c r="Y2049">
        <f>J2049/MAX($J$2026:J2049)-1</f>
        <v>0</v>
      </c>
      <c r="Z2049">
        <f>P2049/MAX($P$2026:P2049)-1</f>
        <v>-5.0798296969415957E-2</v>
      </c>
      <c r="AA2049">
        <f t="shared" si="387"/>
        <v>20.159352472527473</v>
      </c>
      <c r="AB2049">
        <f t="shared" si="388"/>
        <v>13.60915172710334</v>
      </c>
      <c r="AC2049">
        <f t="shared" si="389"/>
        <v>1.8500321798768609</v>
      </c>
      <c r="AD2049">
        <f>AA2049/MAX($AA$2026:$AA2049)-1</f>
        <v>0</v>
      </c>
      <c r="AE2049">
        <f>AB2049/MAX($AB$2026:$AB2049)-1</f>
        <v>-6.3003303571537161E-3</v>
      </c>
      <c r="AF2049">
        <f>AC2049/MAX($AC$2026:$AC2049)-1</f>
        <v>-2.2283423219729759E-2</v>
      </c>
      <c r="AG2049">
        <f t="shared" si="379"/>
        <v>7.8302398014857152E-2</v>
      </c>
      <c r="AH2049">
        <f t="shared" si="380"/>
        <v>0</v>
      </c>
    </row>
    <row r="2050" spans="2:34" x14ac:dyDescent="0.25">
      <c r="B2050" s="2">
        <v>41274</v>
      </c>
      <c r="C2050" t="s">
        <v>32</v>
      </c>
      <c r="D2050">
        <v>28.835000000000001</v>
      </c>
      <c r="E2050">
        <v>22.491</v>
      </c>
      <c r="F2050">
        <v>21.014199999999999</v>
      </c>
      <c r="G2050">
        <v>20.125900000000001</v>
      </c>
      <c r="H2050">
        <v>51324</v>
      </c>
      <c r="I2050">
        <v>6977</v>
      </c>
      <c r="J2050">
        <v>86817.447499999995</v>
      </c>
      <c r="K2050">
        <v>6895</v>
      </c>
      <c r="L2050">
        <v>4368</v>
      </c>
      <c r="M2050">
        <v>2635.93</v>
      </c>
      <c r="N2050">
        <v>2576.7199999999998</v>
      </c>
      <c r="O2050">
        <v>3113.93</v>
      </c>
      <c r="P2050">
        <f t="shared" si="382"/>
        <v>0.13594030083391787</v>
      </c>
      <c r="Q2050">
        <f t="shared" si="383"/>
        <v>-3.5216574093229758E-2</v>
      </c>
      <c r="R2050">
        <f t="shared" si="390"/>
        <v>-2.6619478951665165E-2</v>
      </c>
      <c r="S2050">
        <f t="shared" si="384"/>
        <v>7.0276289366238087E-2</v>
      </c>
      <c r="T2050">
        <f t="shared" si="385"/>
        <v>4.4137156599207916E-2</v>
      </c>
      <c r="U2050" s="9">
        <f>M2050/MAX(M$14:$M2050)-1</f>
        <v>-0.28708166323180206</v>
      </c>
      <c r="V2050">
        <f t="shared" si="386"/>
        <v>-0.17251832892839603</v>
      </c>
      <c r="W2050">
        <f>I2050/MAX(I$2026:$I2050)-1</f>
        <v>0</v>
      </c>
      <c r="X2050">
        <f>L2050/MAX($L$2026:L2050)-1</f>
        <v>0</v>
      </c>
      <c r="Y2050">
        <f>J2050/MAX($J$2026:J2050)-1</f>
        <v>-1.4066087196669352E-2</v>
      </c>
      <c r="Z2050">
        <f>P2050/MAX($P$2026:P2050)-1</f>
        <v>-5.0798296969415957E-2</v>
      </c>
      <c r="AA2050">
        <f t="shared" si="387"/>
        <v>19.875789262820511</v>
      </c>
      <c r="AB2050">
        <f t="shared" si="388"/>
        <v>13.43162498208399</v>
      </c>
      <c r="AC2050">
        <f t="shared" si="389"/>
        <v>1.825899140752864</v>
      </c>
      <c r="AD2050">
        <f>AA2050/MAX($AA$2026:$AA2050)-1</f>
        <v>-1.4066087196669241E-2</v>
      </c>
      <c r="AE2050">
        <f>AB2050/MAX($AB$2026:$AB2050)-1</f>
        <v>-1.9262803802664097E-2</v>
      </c>
      <c r="AF2050">
        <f>AC2050/MAX($AC$2026:$AC2050)-1</f>
        <v>-3.5037402667367878E-2</v>
      </c>
      <c r="AG2050">
        <f t="shared" si="379"/>
        <v>7.9419519906986438E-2</v>
      </c>
      <c r="AH2050">
        <f t="shared" si="380"/>
        <v>-1</v>
      </c>
    </row>
    <row r="2051" spans="2:34" x14ac:dyDescent="0.25">
      <c r="B2051" s="2">
        <v>41305</v>
      </c>
      <c r="C2051" t="s">
        <v>32</v>
      </c>
      <c r="D2051">
        <v>29.8</v>
      </c>
      <c r="E2051">
        <v>22.720400000000001</v>
      </c>
      <c r="F2051">
        <v>21.157800000000002</v>
      </c>
      <c r="G2051">
        <v>20.2257</v>
      </c>
      <c r="H2051">
        <v>49797</v>
      </c>
      <c r="I2051">
        <v>7517</v>
      </c>
      <c r="J2051">
        <v>89599.4139</v>
      </c>
      <c r="K2051">
        <v>7965</v>
      </c>
      <c r="L2051">
        <v>4842</v>
      </c>
      <c r="M2051">
        <v>2702.98</v>
      </c>
      <c r="N2051">
        <v>2582.1799999999998</v>
      </c>
      <c r="O2051">
        <v>3113.7</v>
      </c>
      <c r="P2051">
        <f t="shared" si="382"/>
        <v>0.15095286864670562</v>
      </c>
      <c r="Q2051">
        <f t="shared" si="383"/>
        <v>8.0293310666292861E-3</v>
      </c>
      <c r="R2051">
        <f t="shared" si="390"/>
        <v>-2.7731615707875301E-2</v>
      </c>
      <c r="S2051">
        <f t="shared" si="384"/>
        <v>7.3854559547779086E-2</v>
      </c>
      <c r="T2051">
        <f t="shared" si="385"/>
        <v>4.6084931547486718E-2</v>
      </c>
      <c r="U2051" s="9">
        <f>M2051/MAX(M$14:$M2051)-1</f>
        <v>-0.26894720045004838</v>
      </c>
      <c r="V2051">
        <f t="shared" si="386"/>
        <v>-0.17070366445065355</v>
      </c>
      <c r="W2051">
        <f>I2051/MAX(I$2026:$I2051)-1</f>
        <v>0</v>
      </c>
      <c r="X2051">
        <f>L2051/MAX($L$2026:L2051)-1</f>
        <v>0</v>
      </c>
      <c r="Y2051">
        <f>J2051/MAX($J$2026:J2051)-1</f>
        <v>0</v>
      </c>
      <c r="Z2051">
        <f>P2051/MAX($P$2026:P2051)-1</f>
        <v>0</v>
      </c>
      <c r="AA2051">
        <f t="shared" si="387"/>
        <v>18.504629058240397</v>
      </c>
      <c r="AB2051">
        <f t="shared" si="388"/>
        <v>12.979169070107755</v>
      </c>
      <c r="AC2051">
        <f t="shared" si="389"/>
        <v>1.9592428037833605</v>
      </c>
      <c r="AD2051">
        <f>AA2051/MAX($AA$2026:$AA2051)-1</f>
        <v>-8.2082170870422577E-2</v>
      </c>
      <c r="AE2051">
        <f>AB2051/MAX($AB$2026:$AB2051)-1</f>
        <v>-5.22997850395861E-2</v>
      </c>
      <c r="AF2051">
        <f>AC2051/MAX($AC$2026:$AC2051)-1</f>
        <v>0</v>
      </c>
      <c r="AG2051">
        <f t="shared" si="379"/>
        <v>8.8895670778489325E-2</v>
      </c>
      <c r="AH2051">
        <f t="shared" si="380"/>
        <v>0</v>
      </c>
    </row>
    <row r="2052" spans="2:34" x14ac:dyDescent="0.25">
      <c r="B2052" s="2">
        <v>41333</v>
      </c>
      <c r="C2052" t="s">
        <v>32</v>
      </c>
      <c r="D2052">
        <v>29.71</v>
      </c>
      <c r="E2052">
        <v>22.9678</v>
      </c>
      <c r="F2052">
        <v>21.302900000000001</v>
      </c>
      <c r="G2052">
        <v>20.321899999999999</v>
      </c>
      <c r="H2052">
        <v>49797</v>
      </c>
      <c r="I2052">
        <v>7517</v>
      </c>
      <c r="J2052">
        <v>90090.464500000002</v>
      </c>
      <c r="K2052">
        <v>7965</v>
      </c>
      <c r="L2052">
        <v>4842</v>
      </c>
      <c r="M2052">
        <v>2633.55</v>
      </c>
      <c r="N2052">
        <v>2585.9</v>
      </c>
      <c r="O2052">
        <v>3111.92</v>
      </c>
      <c r="P2052">
        <f t="shared" si="382"/>
        <v>0.15095286864670562</v>
      </c>
      <c r="Q2052">
        <f t="shared" si="383"/>
        <v>2.2666330340547214E-2</v>
      </c>
      <c r="R2052">
        <f t="shared" si="390"/>
        <v>-4.3009609552804307E-3</v>
      </c>
      <c r="S2052">
        <f t="shared" si="384"/>
        <v>7.8153678607137955E-2</v>
      </c>
      <c r="T2052">
        <f t="shared" si="385"/>
        <v>4.8273045335327947E-2</v>
      </c>
      <c r="U2052" s="9">
        <f>M2052/MAX(M$14:$M2052)-1</f>
        <v>-0.28772536228356294</v>
      </c>
      <c r="V2052">
        <f t="shared" si="386"/>
        <v>-0.16903390832669218</v>
      </c>
      <c r="W2052">
        <f>I2052/MAX(I$2026:$I2052)-1</f>
        <v>0</v>
      </c>
      <c r="X2052">
        <f>L2052/MAX($L$2026:L2052)-1</f>
        <v>0</v>
      </c>
      <c r="Y2052">
        <f>J2052/MAX($J$2026:J2052)-1</f>
        <v>0</v>
      </c>
      <c r="Z2052">
        <f>P2052/MAX($P$2026:P2052)-1</f>
        <v>0</v>
      </c>
      <c r="AA2052">
        <f t="shared" si="387"/>
        <v>18.606043886823628</v>
      </c>
      <c r="AB2052">
        <f t="shared" si="388"/>
        <v>13.044494412664626</v>
      </c>
      <c r="AC2052">
        <f t="shared" si="389"/>
        <v>1.9691038516376489</v>
      </c>
      <c r="AD2052">
        <f>AA2052/MAX($AA$2026:$AA2052)-1</f>
        <v>-7.7051511839015929E-2</v>
      </c>
      <c r="AE2052">
        <f>AB2052/MAX($AB$2026:$AB2052)-1</f>
        <v>-4.7529923359758586E-2</v>
      </c>
      <c r="AF2052">
        <f>AC2052/MAX($AC$2026:$AC2052)-1</f>
        <v>0</v>
      </c>
      <c r="AG2052">
        <f t="shared" si="379"/>
        <v>8.8411132567753598E-2</v>
      </c>
      <c r="AH2052">
        <f t="shared" si="380"/>
        <v>0</v>
      </c>
    </row>
    <row r="2053" spans="2:34" x14ac:dyDescent="0.25">
      <c r="B2053" s="2">
        <v>41362</v>
      </c>
      <c r="C2053" t="s">
        <v>32</v>
      </c>
      <c r="D2053">
        <v>31.954999999999998</v>
      </c>
      <c r="E2053">
        <v>23.261500000000002</v>
      </c>
      <c r="F2053">
        <v>21.4648</v>
      </c>
      <c r="G2053">
        <v>20.431799999999999</v>
      </c>
      <c r="H2053">
        <v>49797</v>
      </c>
      <c r="I2053">
        <v>7517</v>
      </c>
      <c r="J2053">
        <v>97121.832299999995</v>
      </c>
      <c r="K2053">
        <v>7965</v>
      </c>
      <c r="L2053">
        <v>4842</v>
      </c>
      <c r="M2053">
        <v>2624.02</v>
      </c>
      <c r="N2053">
        <v>2593.64</v>
      </c>
      <c r="O2053">
        <v>3109.4</v>
      </c>
      <c r="P2053">
        <f t="shared" si="382"/>
        <v>0.15095286864670562</v>
      </c>
      <c r="Q2053">
        <f t="shared" si="383"/>
        <v>7.9182472839455564E-2</v>
      </c>
      <c r="R2053">
        <f t="shared" si="390"/>
        <v>0.11272016743822333</v>
      </c>
      <c r="S2053">
        <f t="shared" si="384"/>
        <v>8.3704483619693626E-2</v>
      </c>
      <c r="T2053">
        <f t="shared" si="385"/>
        <v>5.0558443211073056E-2</v>
      </c>
      <c r="U2053" s="9">
        <f>M2053/MAX(M$14:$M2053)-1</f>
        <v>-0.29030286310847142</v>
      </c>
      <c r="V2053">
        <f t="shared" si="386"/>
        <v>-0.16587122917604691</v>
      </c>
      <c r="W2053">
        <f>I2053/MAX(I$2026:$I2053)-1</f>
        <v>0</v>
      </c>
      <c r="X2053">
        <f>L2053/MAX($L$2026:L2053)-1</f>
        <v>0</v>
      </c>
      <c r="Y2053">
        <f>J2053/MAX($J$2026:J2053)-1</f>
        <v>0</v>
      </c>
      <c r="Z2053">
        <f>P2053/MAX($P$2026:P2053)-1</f>
        <v>0</v>
      </c>
      <c r="AA2053">
        <f t="shared" si="387"/>
        <v>20.058205762081784</v>
      </c>
      <c r="AB2053">
        <f t="shared" si="388"/>
        <v>13.97988988958361</v>
      </c>
      <c r="AC2053">
        <f t="shared" si="389"/>
        <v>2.1103044821977228</v>
      </c>
      <c r="AD2053">
        <f>AA2053/MAX($AA$2026:$AA2053)-1</f>
        <v>-5.0173590934297074E-3</v>
      </c>
      <c r="AE2053">
        <f>AB2053/MAX($AB$2026:$AB2053)-1</f>
        <v>0</v>
      </c>
      <c r="AF2053">
        <f>AC2053/MAX($AC$2026:$AC2053)-1</f>
        <v>0</v>
      </c>
      <c r="AG2053">
        <f t="shared" si="379"/>
        <v>8.2010396749897407E-2</v>
      </c>
      <c r="AH2053">
        <f t="shared" si="380"/>
        <v>1</v>
      </c>
    </row>
    <row r="2054" spans="2:34" x14ac:dyDescent="0.25">
      <c r="B2054" s="2">
        <v>41394</v>
      </c>
      <c r="C2054" t="s">
        <v>32</v>
      </c>
      <c r="D2054">
        <v>32.32</v>
      </c>
      <c r="E2054">
        <v>23.602899999999998</v>
      </c>
      <c r="F2054">
        <v>21.6235</v>
      </c>
      <c r="G2054">
        <v>20.542899999999999</v>
      </c>
      <c r="H2054">
        <v>49797</v>
      </c>
      <c r="I2054">
        <v>7517</v>
      </c>
      <c r="J2054">
        <v>97650.318299999999</v>
      </c>
      <c r="K2054">
        <v>7965</v>
      </c>
      <c r="L2054">
        <v>4842</v>
      </c>
      <c r="M2054">
        <v>2712</v>
      </c>
      <c r="N2054">
        <v>2608.35</v>
      </c>
      <c r="O2054">
        <v>3107.01</v>
      </c>
      <c r="P2054">
        <f t="shared" si="382"/>
        <v>0.15095286864670562</v>
      </c>
      <c r="Q2054">
        <f t="shared" si="383"/>
        <v>-2.210639523332647E-2</v>
      </c>
      <c r="R2054">
        <f t="shared" si="390"/>
        <v>8.1226700771373395E-2</v>
      </c>
      <c r="S2054">
        <f t="shared" si="384"/>
        <v>9.153929752352763E-2</v>
      </c>
      <c r="T2054">
        <f t="shared" si="385"/>
        <v>5.2602115572776942E-2</v>
      </c>
      <c r="U2054" s="9">
        <f>M2054/MAX(M$14:$M2054)-1</f>
        <v>-0.26650763513623166</v>
      </c>
      <c r="V2054">
        <f t="shared" si="386"/>
        <v>-0.16049513841281493</v>
      </c>
      <c r="W2054">
        <f>I2054/MAX(I$2026:$I2054)-1</f>
        <v>0</v>
      </c>
      <c r="X2054">
        <f>L2054/MAX($L$2026:L2054)-1</f>
        <v>0</v>
      </c>
      <c r="Y2054">
        <f>J2054/MAX($J$2026:J2054)-1</f>
        <v>0</v>
      </c>
      <c r="Z2054">
        <f>P2054/MAX($P$2026:P2054)-1</f>
        <v>0</v>
      </c>
      <c r="AA2054">
        <f t="shared" si="387"/>
        <v>20.167351982651798</v>
      </c>
      <c r="AB2054">
        <f t="shared" si="388"/>
        <v>14.050195330584009</v>
      </c>
      <c r="AC2054">
        <f t="shared" si="389"/>
        <v>2.1209172901982045</v>
      </c>
      <c r="AD2054">
        <f>AA2054/MAX($AA$2026:$AA2054)-1</f>
        <v>0</v>
      </c>
      <c r="AE2054">
        <f>AB2054/MAX($AB$2026:$AB2054)-1</f>
        <v>0</v>
      </c>
      <c r="AF2054">
        <f>AC2054/MAX($AC$2026:$AC2054)-1</f>
        <v>0</v>
      </c>
      <c r="AG2054">
        <f t="shared" si="379"/>
        <v>8.1566554402106847E-2</v>
      </c>
      <c r="AH2054">
        <f t="shared" si="380"/>
        <v>0</v>
      </c>
    </row>
    <row r="2055" spans="2:34" x14ac:dyDescent="0.25">
      <c r="B2055" s="2">
        <v>41425</v>
      </c>
      <c r="C2055" t="s">
        <v>32</v>
      </c>
      <c r="D2055">
        <v>31.535</v>
      </c>
      <c r="E2055">
        <v>23.936599999999999</v>
      </c>
      <c r="F2055">
        <v>21.772200000000002</v>
      </c>
      <c r="G2055">
        <v>20.6434</v>
      </c>
      <c r="H2055">
        <v>49797</v>
      </c>
      <c r="I2055">
        <v>7517</v>
      </c>
      <c r="J2055">
        <v>95738.970600000001</v>
      </c>
      <c r="K2055">
        <v>7965</v>
      </c>
      <c r="L2055">
        <v>4842</v>
      </c>
      <c r="M2055">
        <v>2769.64</v>
      </c>
      <c r="N2055">
        <v>2622.32</v>
      </c>
      <c r="O2055">
        <v>3104.86</v>
      </c>
      <c r="P2055">
        <f t="shared" si="382"/>
        <v>0.15095286864670562</v>
      </c>
      <c r="Q2055">
        <f t="shared" si="383"/>
        <v>-4.5542053652267822E-2</v>
      </c>
      <c r="R2055">
        <f t="shared" si="390"/>
        <v>9.7516338586196571E-3</v>
      </c>
      <c r="S2055">
        <f t="shared" si="384"/>
        <v>9.9411175719495315E-2</v>
      </c>
      <c r="T2055">
        <f t="shared" si="385"/>
        <v>5.4680914965558047E-2</v>
      </c>
      <c r="U2055" s="9">
        <f>M2055/MAX(M$14:$M2055)-1</f>
        <v>-0.250918217765012</v>
      </c>
      <c r="V2055">
        <f t="shared" si="386"/>
        <v>-0.155414414820636</v>
      </c>
      <c r="W2055">
        <f>I2055/MAX(I$2026:$I2055)-1</f>
        <v>0</v>
      </c>
      <c r="X2055">
        <f>L2055/MAX($L$2026:L2055)-1</f>
        <v>0</v>
      </c>
      <c r="Y2055">
        <f>J2055/MAX($J$2026:J2055)-1</f>
        <v>-1.9573389347569581E-2</v>
      </c>
      <c r="Z2055">
        <f>P2055/MAX($P$2026:P2055)-1</f>
        <v>0</v>
      </c>
      <c r="AA2055">
        <f t="shared" si="387"/>
        <v>19.772608550185875</v>
      </c>
      <c r="AB2055">
        <f t="shared" si="388"/>
        <v>13.795925315950512</v>
      </c>
      <c r="AC2055">
        <f t="shared" si="389"/>
        <v>2.0825345020784383</v>
      </c>
      <c r="AD2055">
        <f>AA2055/MAX($AA$2026:$AA2055)-1</f>
        <v>-1.9573389347569581E-2</v>
      </c>
      <c r="AE2055">
        <f>AB2055/MAX($AB$2026:$AB2055)-1</f>
        <v>-1.8097258340601829E-2</v>
      </c>
      <c r="AF2055">
        <f>AC2055/MAX($AC$2026:$AC2055)-1</f>
        <v>-1.809725834060194E-2</v>
      </c>
      <c r="AG2055">
        <f t="shared" si="379"/>
        <v>8.319496178079859E-2</v>
      </c>
      <c r="AH2055">
        <f t="shared" si="380"/>
        <v>-1</v>
      </c>
    </row>
    <row r="2056" spans="2:34" x14ac:dyDescent="0.25">
      <c r="B2056" s="2">
        <v>41453</v>
      </c>
      <c r="C2056" t="s">
        <v>32</v>
      </c>
      <c r="D2056">
        <v>30.254999999999999</v>
      </c>
      <c r="E2056">
        <v>24.241199999999999</v>
      </c>
      <c r="F2056">
        <v>21.9071</v>
      </c>
      <c r="G2056">
        <v>20.740099999999998</v>
      </c>
      <c r="H2056">
        <v>49797</v>
      </c>
      <c r="I2056">
        <v>7517</v>
      </c>
      <c r="J2056">
        <v>91771.894799999995</v>
      </c>
      <c r="K2056">
        <v>7965</v>
      </c>
      <c r="L2056">
        <v>4842</v>
      </c>
      <c r="M2056">
        <v>2602.59</v>
      </c>
      <c r="N2056">
        <v>2626.87</v>
      </c>
      <c r="O2056">
        <v>3100.3</v>
      </c>
      <c r="P2056">
        <f t="shared" si="382"/>
        <v>0.15095286864670562</v>
      </c>
      <c r="Q2056">
        <f t="shared" si="383"/>
        <v>1.9724877105088301E-2</v>
      </c>
      <c r="R2056">
        <f t="shared" si="390"/>
        <v>-4.5032953751646509E-2</v>
      </c>
      <c r="S2056">
        <f t="shared" si="384"/>
        <v>0.10654536657065505</v>
      </c>
      <c r="T2056">
        <f t="shared" si="385"/>
        <v>5.6267809701978422E-2</v>
      </c>
      <c r="U2056" s="9">
        <f>M2056/MAX(M$14:$M2056)-1</f>
        <v>-0.2960988591921847</v>
      </c>
      <c r="V2056">
        <f t="shared" si="386"/>
        <v>-0.1527045769764217</v>
      </c>
      <c r="W2056">
        <f>I2056/MAX(I$2026:$I2056)-1</f>
        <v>0</v>
      </c>
      <c r="X2056">
        <f>L2056/MAX($L$2026:L2056)-1</f>
        <v>0</v>
      </c>
      <c r="Y2056">
        <f>J2056/MAX($J$2026:J2056)-1</f>
        <v>-6.0198713146437433E-2</v>
      </c>
      <c r="Z2056">
        <f>P2056/MAX($P$2026:P2056)-1</f>
        <v>0</v>
      </c>
      <c r="AA2056">
        <f t="shared" si="387"/>
        <v>18.953303345724905</v>
      </c>
      <c r="AB2056">
        <f t="shared" si="388"/>
        <v>13.268178102966608</v>
      </c>
      <c r="AC2056">
        <f t="shared" si="389"/>
        <v>2.0028695463582142</v>
      </c>
      <c r="AD2056">
        <f>AA2056/MAX($AA$2026:$AA2056)-1</f>
        <v>-6.0198713146437544E-2</v>
      </c>
      <c r="AE2056">
        <f>AB2056/MAX($AB$2026:$AB2056)-1</f>
        <v>-5.5658815355764557E-2</v>
      </c>
      <c r="AF2056">
        <f>AC2056/MAX($AC$2026:$AC2056)-1</f>
        <v>-5.5658815355764557E-2</v>
      </c>
      <c r="AG2056">
        <f t="shared" si="379"/>
        <v>8.6791277627625063E-2</v>
      </c>
      <c r="AH2056">
        <f t="shared" si="380"/>
        <v>0</v>
      </c>
    </row>
    <row r="2057" spans="2:34" x14ac:dyDescent="0.25">
      <c r="B2057" s="2">
        <v>41486</v>
      </c>
      <c r="C2057" t="s">
        <v>32</v>
      </c>
      <c r="D2057">
        <v>30.24</v>
      </c>
      <c r="E2057">
        <v>24.507899999999999</v>
      </c>
      <c r="F2057">
        <v>22.034500000000001</v>
      </c>
      <c r="G2057">
        <v>20.828099999999999</v>
      </c>
      <c r="H2057">
        <v>49797</v>
      </c>
      <c r="I2057">
        <v>7517</v>
      </c>
      <c r="J2057">
        <v>91013.969700000001</v>
      </c>
      <c r="K2057">
        <v>7965</v>
      </c>
      <c r="L2057">
        <v>4842</v>
      </c>
      <c r="M2057">
        <v>2768.15</v>
      </c>
      <c r="N2057">
        <v>2633.2</v>
      </c>
      <c r="O2057">
        <v>3097.42</v>
      </c>
      <c r="P2057">
        <f t="shared" si="382"/>
        <v>0.15095286864670562</v>
      </c>
      <c r="Q2057">
        <f t="shared" si="383"/>
        <v>-6.4109340010774507E-2</v>
      </c>
      <c r="R2057">
        <f t="shared" si="390"/>
        <v>-8.5060712929700077E-2</v>
      </c>
      <c r="S2057">
        <f t="shared" si="384"/>
        <v>0.11225124236991979</v>
      </c>
      <c r="T2057">
        <f t="shared" si="385"/>
        <v>5.7921749943586009E-2</v>
      </c>
      <c r="U2057" s="9">
        <f>M2057/MAX(M$14:$M2057)-1</f>
        <v>-0.25132120582682871</v>
      </c>
      <c r="V2057">
        <f t="shared" si="386"/>
        <v>-0.14987312020972299</v>
      </c>
      <c r="W2057">
        <f>I2057/MAX(I$2026:$I2057)-1</f>
        <v>0</v>
      </c>
      <c r="X2057">
        <f>L2057/MAX($L$2026:L2057)-1</f>
        <v>0</v>
      </c>
      <c r="Y2057">
        <f>J2057/MAX($J$2026:J2057)-1</f>
        <v>-6.7960337616226663E-2</v>
      </c>
      <c r="Z2057">
        <f>P2057/MAX($P$2026:P2057)-1</f>
        <v>0</v>
      </c>
      <c r="AA2057">
        <f t="shared" si="387"/>
        <v>18.796771933085502</v>
      </c>
      <c r="AB2057">
        <f t="shared" si="388"/>
        <v>13.167349966742051</v>
      </c>
      <c r="AC2057">
        <f t="shared" si="389"/>
        <v>1.9876492499548166</v>
      </c>
      <c r="AD2057">
        <f>AA2057/MAX($AA$2026:$AA2057)-1</f>
        <v>-6.7960337616226774E-2</v>
      </c>
      <c r="AE2057">
        <f>AB2057/MAX($AB$2026:$AB2057)-1</f>
        <v>-6.2835095389756512E-2</v>
      </c>
      <c r="AF2057">
        <f>AC2057/MAX($AC$2026:$AC2057)-1</f>
        <v>-6.2835095389756401E-2</v>
      </c>
      <c r="AG2057">
        <f t="shared" si="379"/>
        <v>8.7514037968613068E-2</v>
      </c>
      <c r="AH2057">
        <f t="shared" si="380"/>
        <v>-1</v>
      </c>
    </row>
    <row r="2058" spans="2:34" x14ac:dyDescent="0.25">
      <c r="B2058" s="2">
        <v>41516</v>
      </c>
      <c r="C2058" t="s">
        <v>32</v>
      </c>
      <c r="D2058">
        <v>28.425000000000001</v>
      </c>
      <c r="E2058">
        <v>24.7331</v>
      </c>
      <c r="F2058">
        <v>22.152799999999999</v>
      </c>
      <c r="G2058">
        <v>20.9055</v>
      </c>
      <c r="H2058">
        <v>49797</v>
      </c>
      <c r="I2058">
        <v>7517</v>
      </c>
      <c r="J2058">
        <v>85734.335999999996</v>
      </c>
      <c r="K2058">
        <v>7965</v>
      </c>
      <c r="L2058">
        <v>4842</v>
      </c>
      <c r="M2058">
        <v>2721.37</v>
      </c>
      <c r="N2058">
        <v>2639.6</v>
      </c>
      <c r="O2058">
        <v>3095.34</v>
      </c>
      <c r="P2058">
        <f t="shared" si="382"/>
        <v>0.15095286864670562</v>
      </c>
      <c r="Q2058">
        <f t="shared" si="383"/>
        <v>-4.3120468042234239E-2</v>
      </c>
      <c r="R2058">
        <f t="shared" si="390"/>
        <v>-8.1192322483473189E-2</v>
      </c>
      <c r="S2058">
        <f t="shared" si="384"/>
        <v>0.11647737532050129</v>
      </c>
      <c r="T2058">
        <f t="shared" si="385"/>
        <v>5.9663724857095035E-2</v>
      </c>
      <c r="U2058" s="9">
        <f>M2058/MAX(M$14:$M2058)-1</f>
        <v>-0.26397340819715587</v>
      </c>
      <c r="V2058">
        <f t="shared" si="386"/>
        <v>-0.14723422951921283</v>
      </c>
      <c r="W2058">
        <f>I2058/MAX(I$2026:$I2058)-1</f>
        <v>0</v>
      </c>
      <c r="X2058">
        <f>L2058/MAX($L$2026:L2058)-1</f>
        <v>0</v>
      </c>
      <c r="Y2058">
        <f>J2058/MAX($J$2026:J2058)-1</f>
        <v>-0.12202707075046992</v>
      </c>
      <c r="Z2058">
        <f>P2058/MAX($P$2026:P2058)-1</f>
        <v>0</v>
      </c>
      <c r="AA2058">
        <f t="shared" si="387"/>
        <v>17.706389095415116</v>
      </c>
      <c r="AB2058">
        <f t="shared" si="388"/>
        <v>12.464990820806172</v>
      </c>
      <c r="AC2058">
        <f t="shared" si="389"/>
        <v>1.8816261220555455</v>
      </c>
      <c r="AD2058">
        <f>AA2058/MAX($AA$2026:$AA2058)-1</f>
        <v>-0.12202707075047003</v>
      </c>
      <c r="AE2058">
        <f>AB2058/MAX($AB$2026:$AB2058)-1</f>
        <v>-0.11282437521186739</v>
      </c>
      <c r="AF2058">
        <f>AC2058/MAX($AC$2026:$AC2058)-1</f>
        <v>-0.11282437521186728</v>
      </c>
      <c r="AG2058">
        <f t="shared" si="379"/>
        <v>9.2903268067533643E-2</v>
      </c>
      <c r="AH2058">
        <f t="shared" si="380"/>
        <v>-1</v>
      </c>
    </row>
    <row r="2059" spans="2:34" x14ac:dyDescent="0.25">
      <c r="B2059" s="2">
        <v>41547</v>
      </c>
      <c r="C2059" t="s">
        <v>32</v>
      </c>
      <c r="D2059">
        <v>28.754999999999999</v>
      </c>
      <c r="E2059">
        <v>24.924800000000001</v>
      </c>
      <c r="F2059">
        <v>22.2607</v>
      </c>
      <c r="G2059">
        <v>20.9847</v>
      </c>
      <c r="H2059">
        <v>49797</v>
      </c>
      <c r="I2059">
        <v>7517</v>
      </c>
      <c r="J2059">
        <v>86761.243300000002</v>
      </c>
      <c r="K2059">
        <v>7965</v>
      </c>
      <c r="L2059">
        <v>4842</v>
      </c>
      <c r="M2059">
        <v>2893.15</v>
      </c>
      <c r="N2059">
        <v>2644.7</v>
      </c>
      <c r="O2059">
        <v>3093.5</v>
      </c>
      <c r="P2059">
        <f t="shared" si="382"/>
        <v>0.15095286864670562</v>
      </c>
      <c r="Q2059">
        <f t="shared" si="383"/>
        <v>-5.1513119706323884E-2</v>
      </c>
      <c r="R2059">
        <f t="shared" si="390"/>
        <v>-0.16122121496822561</v>
      </c>
      <c r="S2059">
        <f t="shared" si="384"/>
        <v>0.11967727879177215</v>
      </c>
      <c r="T2059">
        <f t="shared" si="385"/>
        <v>6.0806206426587073E-2</v>
      </c>
      <c r="U2059" s="9">
        <f>M2059/MAX(M$14:$M2059)-1</f>
        <v>-0.21751348252005476</v>
      </c>
      <c r="V2059">
        <f t="shared" si="386"/>
        <v>-0.14507839017294333</v>
      </c>
      <c r="W2059">
        <f>I2059/MAX(I$2026:$I2059)-1</f>
        <v>0</v>
      </c>
      <c r="X2059">
        <f>L2059/MAX($L$2026:L2059)-1</f>
        <v>0</v>
      </c>
      <c r="Y2059">
        <f>J2059/MAX($J$2026:J2059)-1</f>
        <v>-0.1115109012399399</v>
      </c>
      <c r="Z2059">
        <f>P2059/MAX($P$2026:P2059)-1</f>
        <v>0</v>
      </c>
      <c r="AA2059">
        <f t="shared" si="387"/>
        <v>17.918472387443206</v>
      </c>
      <c r="AB2059">
        <f t="shared" si="388"/>
        <v>12.601602141811894</v>
      </c>
      <c r="AC2059">
        <f t="shared" si="389"/>
        <v>1.902247992850975</v>
      </c>
      <c r="AD2059">
        <f>AA2059/MAX($AA$2026:$AA2059)-1</f>
        <v>-0.11151090123994001</v>
      </c>
      <c r="AE2059">
        <f>AB2059/MAX($AB$2026:$AB2059)-1</f>
        <v>-0.10310128469309354</v>
      </c>
      <c r="AF2059">
        <f>AC2059/MAX($AC$2026:$AC2059)-1</f>
        <v>-0.10310128469309354</v>
      </c>
      <c r="AG2059">
        <f t="shared" si="379"/>
        <v>9.1803663675714062E-2</v>
      </c>
      <c r="AH2059">
        <f t="shared" si="380"/>
        <v>-1</v>
      </c>
    </row>
    <row r="2060" spans="2:34" x14ac:dyDescent="0.25">
      <c r="B2060" s="2">
        <v>41578</v>
      </c>
      <c r="C2060" t="s">
        <v>32</v>
      </c>
      <c r="D2060">
        <v>29.17</v>
      </c>
      <c r="E2060">
        <v>25.118300000000001</v>
      </c>
      <c r="F2060">
        <v>22.3736</v>
      </c>
      <c r="G2060">
        <v>21.053999999999998</v>
      </c>
      <c r="H2060">
        <v>49797</v>
      </c>
      <c r="I2060">
        <v>7517</v>
      </c>
      <c r="J2060">
        <v>88269.239600000001</v>
      </c>
      <c r="K2060">
        <v>7965</v>
      </c>
      <c r="L2060">
        <v>4842</v>
      </c>
      <c r="M2060">
        <v>3067.95</v>
      </c>
      <c r="N2060">
        <v>2650.55</v>
      </c>
      <c r="O2060">
        <v>3092.36</v>
      </c>
      <c r="P2060">
        <f t="shared" si="382"/>
        <v>0.15095286864670562</v>
      </c>
      <c r="Q2060">
        <f t="shared" si="383"/>
        <v>-4.5986302261465273E-2</v>
      </c>
      <c r="R2060">
        <f t="shared" si="390"/>
        <v>-0.14368697739699121</v>
      </c>
      <c r="S2060">
        <f t="shared" si="384"/>
        <v>0.12267583223084366</v>
      </c>
      <c r="T2060">
        <f t="shared" si="385"/>
        <v>6.2676925999810118E-2</v>
      </c>
      <c r="U2060" s="9">
        <f>M2060/MAX(M$14:$M2060)-1</f>
        <v>-0.17023676224786211</v>
      </c>
      <c r="V2060">
        <f t="shared" si="386"/>
        <v>-0.14287146386578531</v>
      </c>
      <c r="W2060">
        <f>I2060/MAX(I$2026:$I2060)-1</f>
        <v>0</v>
      </c>
      <c r="X2060">
        <f>L2060/MAX($L$2026:L2060)-1</f>
        <v>0</v>
      </c>
      <c r="Y2060">
        <f>J2060/MAX($J$2026:J2060)-1</f>
        <v>-9.6068081121656657E-2</v>
      </c>
      <c r="Z2060">
        <f>P2060/MAX($P$2026:P2060)-1</f>
        <v>0</v>
      </c>
      <c r="AA2060">
        <f t="shared" si="387"/>
        <v>18.229913176373401</v>
      </c>
      <c r="AB2060">
        <f t="shared" si="388"/>
        <v>12.802213595849409</v>
      </c>
      <c r="AC2060">
        <f t="shared" si="389"/>
        <v>1.9325308673213246</v>
      </c>
      <c r="AD2060">
        <f>AA2060/MAX($AA$2026:$AA2060)-1</f>
        <v>-9.6068081121656657E-2</v>
      </c>
      <c r="AE2060">
        <f>AB2060/MAX($AB$2026:$AB2060)-1</f>
        <v>-8.8823087891029773E-2</v>
      </c>
      <c r="AF2060">
        <f>AC2060/MAX($AC$2026:$AC2060)-1</f>
        <v>-8.8823087891029773E-2</v>
      </c>
      <c r="AG2060">
        <f t="shared" si="379"/>
        <v>9.0235285090186731E-2</v>
      </c>
      <c r="AH2060">
        <f t="shared" si="380"/>
        <v>-1</v>
      </c>
    </row>
    <row r="2061" spans="2:34" x14ac:dyDescent="0.25">
      <c r="B2061" s="2">
        <v>41607</v>
      </c>
      <c r="C2061" t="s">
        <v>32</v>
      </c>
      <c r="D2061">
        <v>29</v>
      </c>
      <c r="E2061">
        <v>25.304400000000001</v>
      </c>
      <c r="F2061">
        <v>22.479199999999999</v>
      </c>
      <c r="G2061">
        <v>21.121400000000001</v>
      </c>
      <c r="H2061">
        <v>49797</v>
      </c>
      <c r="I2061">
        <v>7517</v>
      </c>
      <c r="J2061">
        <v>87890.584799999997</v>
      </c>
      <c r="K2061">
        <v>7965</v>
      </c>
      <c r="L2061">
        <v>4842</v>
      </c>
      <c r="M2061">
        <v>3086.64</v>
      </c>
      <c r="N2061">
        <v>2654.83</v>
      </c>
      <c r="O2061">
        <v>3089.97</v>
      </c>
      <c r="P2061">
        <f t="shared" si="382"/>
        <v>0.15095286864670562</v>
      </c>
      <c r="Q2061">
        <f t="shared" si="383"/>
        <v>-1.1919921223439101E-2</v>
      </c>
      <c r="R2061">
        <f t="shared" si="390"/>
        <v>-0.11399416434830312</v>
      </c>
      <c r="S2061">
        <f t="shared" si="384"/>
        <v>0.12568062920388634</v>
      </c>
      <c r="T2061">
        <f t="shared" si="385"/>
        <v>6.4285511377086602E-2</v>
      </c>
      <c r="U2061" s="9">
        <f>M2061/MAX(M$14:$M2061)-1</f>
        <v>-0.1651818314590332</v>
      </c>
      <c r="V2061">
        <f t="shared" si="386"/>
        <v>-0.14082337368971221</v>
      </c>
      <c r="W2061">
        <f>I2061/MAX(I$2026:$I2061)-1</f>
        <v>0</v>
      </c>
      <c r="X2061">
        <f>L2061/MAX($L$2026:L2061)-1</f>
        <v>0</v>
      </c>
      <c r="Y2061">
        <f>J2061/MAX($J$2026:J2061)-1</f>
        <v>-9.9945741805124277E-2</v>
      </c>
      <c r="Z2061">
        <f>P2061/MAX($P$2026:P2061)-1</f>
        <v>0</v>
      </c>
      <c r="AA2061">
        <f t="shared" si="387"/>
        <v>18.151711028500618</v>
      </c>
      <c r="AB2061">
        <f t="shared" si="388"/>
        <v>12.751840468271917</v>
      </c>
      <c r="AC2061">
        <f t="shared" si="389"/>
        <v>1.9249268992107957</v>
      </c>
      <c r="AD2061">
        <f>AA2061/MAX($AA$2026:$AA2061)-1</f>
        <v>-9.9945741805124388E-2</v>
      </c>
      <c r="AE2061">
        <f>AB2061/MAX($AB$2026:$AB2061)-1</f>
        <v>-9.240831403146943E-2</v>
      </c>
      <c r="AF2061">
        <f>AC2061/MAX($AC$2026:$AC2061)-1</f>
        <v>-9.240831403146943E-2</v>
      </c>
      <c r="AG2061">
        <f t="shared" si="379"/>
        <v>9.0624041450228246E-2</v>
      </c>
      <c r="AH2061">
        <f t="shared" si="380"/>
        <v>0</v>
      </c>
    </row>
    <row r="2062" spans="2:34" x14ac:dyDescent="0.25">
      <c r="B2062" s="2">
        <v>41639</v>
      </c>
      <c r="C2062" t="s">
        <v>32</v>
      </c>
      <c r="D2062">
        <v>29.274999999999999</v>
      </c>
      <c r="E2062">
        <v>25.469799999999999</v>
      </c>
      <c r="F2062">
        <v>22.585599999999999</v>
      </c>
      <c r="G2062">
        <v>21.1875</v>
      </c>
      <c r="H2062">
        <v>49797</v>
      </c>
      <c r="I2062">
        <v>7517</v>
      </c>
      <c r="J2062">
        <v>88469.562699999995</v>
      </c>
      <c r="K2062">
        <v>7965</v>
      </c>
      <c r="L2062">
        <v>4842</v>
      </c>
      <c r="M2062">
        <v>3109</v>
      </c>
      <c r="N2062">
        <v>2662.14</v>
      </c>
      <c r="O2062">
        <v>3088.42</v>
      </c>
      <c r="P2062">
        <f t="shared" si="382"/>
        <v>0.15095286864670562</v>
      </c>
      <c r="Q2062">
        <f t="shared" si="383"/>
        <v>2.2386355613110975E-3</v>
      </c>
      <c r="R2062">
        <f t="shared" si="390"/>
        <v>-5.6523450469844194E-2</v>
      </c>
      <c r="S2062">
        <f t="shared" si="384"/>
        <v>0.12770083593085868</v>
      </c>
      <c r="T2062">
        <f t="shared" si="385"/>
        <v>6.5987020648967443E-2</v>
      </c>
      <c r="U2062" s="9">
        <f>M2062/MAX(M$14:$M2062)-1</f>
        <v>-0.15913430591391742</v>
      </c>
      <c r="V2062">
        <f t="shared" si="386"/>
        <v>-0.13802526858393616</v>
      </c>
      <c r="W2062">
        <f>I2062/MAX(I$2026:$I2062)-1</f>
        <v>0</v>
      </c>
      <c r="X2062">
        <f>L2062/MAX($L$2026:L2062)-1</f>
        <v>0</v>
      </c>
      <c r="Y2062">
        <f>J2062/MAX($J$2026:J2062)-1</f>
        <v>-9.4016647972359979E-2</v>
      </c>
      <c r="Z2062">
        <f>P2062/MAX($P$2026:P2062)-1</f>
        <v>0</v>
      </c>
      <c r="AA2062">
        <f t="shared" si="387"/>
        <v>18.271285150764147</v>
      </c>
      <c r="AB2062">
        <f t="shared" si="388"/>
        <v>12.828862937342024</v>
      </c>
      <c r="AC2062">
        <f t="shared" si="389"/>
        <v>1.9365536618671806</v>
      </c>
      <c r="AD2062">
        <f>AA2062/MAX($AA$2026:$AA2062)-1</f>
        <v>-9.401664797236009E-2</v>
      </c>
      <c r="AE2062">
        <f>AB2062/MAX($AB$2026:$AB2062)-1</f>
        <v>-8.6926363976124077E-2</v>
      </c>
      <c r="AF2062">
        <f>AC2062/MAX($AC$2026:$AC2062)-1</f>
        <v>-8.6926363976124077E-2</v>
      </c>
      <c r="AG2062">
        <f t="shared" si="379"/>
        <v>9.0030963835655994E-2</v>
      </c>
      <c r="AH2062">
        <f t="shared" si="380"/>
        <v>0</v>
      </c>
    </row>
    <row r="2063" spans="2:34" x14ac:dyDescent="0.25">
      <c r="B2063" s="2">
        <v>41670</v>
      </c>
      <c r="C2063" t="s">
        <v>32</v>
      </c>
      <c r="D2063">
        <v>27.704999999999998</v>
      </c>
      <c r="E2063">
        <v>25.6158</v>
      </c>
      <c r="F2063">
        <v>22.665500000000002</v>
      </c>
      <c r="G2063">
        <v>21.247800000000002</v>
      </c>
      <c r="H2063">
        <v>48436</v>
      </c>
      <c r="I2063">
        <v>7980</v>
      </c>
      <c r="J2063">
        <v>84093.058900000004</v>
      </c>
      <c r="K2063">
        <v>9332</v>
      </c>
      <c r="L2063">
        <v>5171</v>
      </c>
      <c r="M2063">
        <v>3013.96</v>
      </c>
      <c r="N2063">
        <v>2666.48</v>
      </c>
      <c r="O2063">
        <v>3084.27</v>
      </c>
      <c r="P2063">
        <f t="shared" si="382"/>
        <v>0.16475348914030885</v>
      </c>
      <c r="Q2063">
        <f t="shared" si="383"/>
        <v>-2.3060061708947255E-2</v>
      </c>
      <c r="R2063">
        <f t="shared" si="390"/>
        <v>-3.2624761303655547E-2</v>
      </c>
      <c r="S2063">
        <f t="shared" si="384"/>
        <v>0.13016699388939124</v>
      </c>
      <c r="T2063">
        <f t="shared" si="385"/>
        <v>6.6722201827953853E-2</v>
      </c>
      <c r="U2063" s="9">
        <f>M2063/MAX(M$14:$M2063)-1</f>
        <v>-0.18483899409852378</v>
      </c>
      <c r="V2063">
        <f t="shared" si="386"/>
        <v>-0.13545830942167836</v>
      </c>
      <c r="W2063">
        <f>I2063/MAX(I$2026:$I2063)-1</f>
        <v>0</v>
      </c>
      <c r="X2063">
        <f>L2063/MAX($L$2026:L2063)-1</f>
        <v>0</v>
      </c>
      <c r="Y2063">
        <f>J2063/MAX($J$2026:J2063)-1</f>
        <v>-0.13883476916429049</v>
      </c>
      <c r="Z2063">
        <f>P2063/MAX($P$2026:P2063)-1</f>
        <v>0</v>
      </c>
      <c r="AA2063">
        <f t="shared" si="387"/>
        <v>16.262436453297234</v>
      </c>
      <c r="AB2063">
        <f t="shared" si="388"/>
        <v>11.707400864661654</v>
      </c>
      <c r="AC2063">
        <f t="shared" si="389"/>
        <v>1.9288351412172764</v>
      </c>
      <c r="AD2063">
        <f>AA2063/MAX($AA$2026:$AA2063)-1</f>
        <v>-0.19362559510607147</v>
      </c>
      <c r="AE2063">
        <f>AB2063/MAX($AB$2026:$AB2063)-1</f>
        <v>-0.16674461890381231</v>
      </c>
      <c r="AF2063">
        <f>AC2063/MAX($AC$2026:$AC2063)-1</f>
        <v>-9.0565600963617765E-2</v>
      </c>
      <c r="AG2063">
        <f t="shared" ref="AG2063:AG2126" si="391">K2063/J2063</f>
        <v>0.11097229809534256</v>
      </c>
      <c r="AH2063">
        <f t="shared" ref="AH2063:AH2126" si="392">IF(Q2063&gt;3%,1,IF(Q2063&lt;-0.03,-1,0))</f>
        <v>0</v>
      </c>
    </row>
    <row r="2064" spans="2:34" x14ac:dyDescent="0.25">
      <c r="B2064" s="2">
        <v>41698</v>
      </c>
      <c r="C2064" t="s">
        <v>32</v>
      </c>
      <c r="D2064">
        <v>28.73</v>
      </c>
      <c r="E2064">
        <v>25.735399999999998</v>
      </c>
      <c r="F2064">
        <v>22.757200000000001</v>
      </c>
      <c r="G2064">
        <v>21.303999999999998</v>
      </c>
      <c r="H2064">
        <v>48436</v>
      </c>
      <c r="I2064">
        <v>7980</v>
      </c>
      <c r="J2064">
        <v>87218.615000000005</v>
      </c>
      <c r="K2064">
        <v>9332</v>
      </c>
      <c r="L2064">
        <v>5171</v>
      </c>
      <c r="M2064">
        <v>3149.23</v>
      </c>
      <c r="N2064">
        <v>2670.16</v>
      </c>
      <c r="O2064">
        <v>3082.56</v>
      </c>
      <c r="P2064">
        <f t="shared" si="382"/>
        <v>0.16475348914030885</v>
      </c>
      <c r="Q2064">
        <f t="shared" si="383"/>
        <v>-7.8842210728060635E-3</v>
      </c>
      <c r="R2064">
        <f t="shared" si="390"/>
        <v>-2.9588057809987856E-2</v>
      </c>
      <c r="S2064">
        <f t="shared" si="384"/>
        <v>0.13086847239554933</v>
      </c>
      <c r="T2064">
        <f t="shared" si="385"/>
        <v>6.8212542245587704E-2</v>
      </c>
      <c r="U2064" s="9">
        <f>M2064/MAX(M$14:$M2064)-1</f>
        <v>-0.14825362824486532</v>
      </c>
      <c r="V2064">
        <f t="shared" si="386"/>
        <v>-0.13378490605211257</v>
      </c>
      <c r="W2064">
        <f>I2064/MAX(I$2026:$I2064)-1</f>
        <v>0</v>
      </c>
      <c r="X2064">
        <f>L2064/MAX($L$2026:L2064)-1</f>
        <v>0</v>
      </c>
      <c r="Y2064">
        <f>J2064/MAX($J$2026:J2064)-1</f>
        <v>-0.10682713053685966</v>
      </c>
      <c r="Z2064">
        <f>P2064/MAX($P$2026:P2064)-1</f>
        <v>0</v>
      </c>
      <c r="AA2064">
        <f t="shared" si="387"/>
        <v>16.866875846064591</v>
      </c>
      <c r="AB2064">
        <f t="shared" si="388"/>
        <v>12.09907456140351</v>
      </c>
      <c r="AC2064">
        <f t="shared" si="389"/>
        <v>1.9933647493599802</v>
      </c>
      <c r="AD2064">
        <f>AA2064/MAX($AA$2026:$AA2064)-1</f>
        <v>-0.16365441231086342</v>
      </c>
      <c r="AE2064">
        <f>AB2064/MAX($AB$2026:$AB2064)-1</f>
        <v>-0.13886787502045339</v>
      </c>
      <c r="AF2064">
        <f>AC2064/MAX($AC$2026:$AC2064)-1</f>
        <v>-6.0140271111800092E-2</v>
      </c>
      <c r="AG2064">
        <f t="shared" si="391"/>
        <v>0.10699550778236962</v>
      </c>
      <c r="AH2064">
        <f t="shared" si="392"/>
        <v>0</v>
      </c>
    </row>
    <row r="2065" spans="2:34" x14ac:dyDescent="0.25">
      <c r="B2065" s="2">
        <v>41729</v>
      </c>
      <c r="C2065" t="s">
        <v>32</v>
      </c>
      <c r="D2065">
        <v>29.835000000000001</v>
      </c>
      <c r="E2065">
        <v>25.888000000000002</v>
      </c>
      <c r="F2065">
        <v>22.865300000000001</v>
      </c>
      <c r="G2065">
        <v>21.3568</v>
      </c>
      <c r="H2065">
        <v>48436</v>
      </c>
      <c r="I2065">
        <v>7980</v>
      </c>
      <c r="J2065">
        <v>90811.441600000006</v>
      </c>
      <c r="K2065">
        <v>9332</v>
      </c>
      <c r="L2065">
        <v>5171</v>
      </c>
      <c r="M2065">
        <v>3161.6</v>
      </c>
      <c r="N2065">
        <v>2677.86</v>
      </c>
      <c r="O2065">
        <v>3079.71</v>
      </c>
      <c r="P2065">
        <f t="shared" si="382"/>
        <v>0.16475348914030885</v>
      </c>
      <c r="Q2065">
        <f t="shared" si="383"/>
        <v>3.4533594170394366E-2</v>
      </c>
      <c r="R2065">
        <f t="shared" si="390"/>
        <v>2.210326264153295E-3</v>
      </c>
      <c r="S2065">
        <f t="shared" si="384"/>
        <v>0.13219594757121045</v>
      </c>
      <c r="T2065">
        <f t="shared" si="385"/>
        <v>7.0633240934971697E-2</v>
      </c>
      <c r="U2065" s="9">
        <f>M2065/MAX(M$14:$M2065)-1</f>
        <v>-0.14490801594642699</v>
      </c>
      <c r="V2065">
        <f t="shared" si="386"/>
        <v>-0.13048306496390893</v>
      </c>
      <c r="W2065">
        <f>I2065/MAX(I$2026:$I2065)-1</f>
        <v>0</v>
      </c>
      <c r="X2065">
        <f>L2065/MAX($L$2026:L2065)-1</f>
        <v>0</v>
      </c>
      <c r="Y2065">
        <f>J2065/MAX($J$2026:J2065)-1</f>
        <v>-7.0034351337081024E-2</v>
      </c>
      <c r="Z2065">
        <f>P2065/MAX($P$2026:P2065)-1</f>
        <v>0</v>
      </c>
      <c r="AA2065">
        <f t="shared" si="387"/>
        <v>17.561678901566431</v>
      </c>
      <c r="AB2065">
        <f t="shared" si="388"/>
        <v>12.549303458646618</v>
      </c>
      <c r="AC2065">
        <f t="shared" si="389"/>
        <v>2.067541531092576</v>
      </c>
      <c r="AD2065">
        <f>AA2065/MAX($AA$2026:$AA2065)-1</f>
        <v>-0.12920253900099521</v>
      </c>
      <c r="AE2065">
        <f>AB2065/MAX($AB$2026:$AB2065)-1</f>
        <v>-0.10682355914798558</v>
      </c>
      <c r="AF2065">
        <f>AC2065/MAX($AC$2026:$AC2065)-1</f>
        <v>-2.5166355780257943E-2</v>
      </c>
      <c r="AG2065">
        <f t="shared" si="391"/>
        <v>0.10276238143102003</v>
      </c>
      <c r="AH2065">
        <f t="shared" si="392"/>
        <v>1</v>
      </c>
    </row>
    <row r="2066" spans="2:34" x14ac:dyDescent="0.25">
      <c r="B2066" s="2">
        <v>41759</v>
      </c>
      <c r="C2066" t="s">
        <v>32</v>
      </c>
      <c r="D2066">
        <v>30.885000000000002</v>
      </c>
      <c r="E2066">
        <v>26.063700000000001</v>
      </c>
      <c r="F2066">
        <v>22.981400000000001</v>
      </c>
      <c r="G2066">
        <v>21.424199999999999</v>
      </c>
      <c r="H2066">
        <v>48436</v>
      </c>
      <c r="I2066">
        <v>7980</v>
      </c>
      <c r="J2066">
        <v>94087.492199999993</v>
      </c>
      <c r="K2066">
        <v>9332</v>
      </c>
      <c r="L2066">
        <v>5171</v>
      </c>
      <c r="M2066">
        <v>3198.39</v>
      </c>
      <c r="N2066">
        <v>2687.26</v>
      </c>
      <c r="O2066">
        <v>3075.9</v>
      </c>
      <c r="P2066">
        <f t="shared" si="382"/>
        <v>0.16475348914030885</v>
      </c>
      <c r="Q2066">
        <f t="shared" si="383"/>
        <v>2.3557051447434585E-2</v>
      </c>
      <c r="R2066">
        <f t="shared" si="390"/>
        <v>5.3588805236442383E-2</v>
      </c>
      <c r="S2066">
        <f t="shared" si="384"/>
        <v>0.13412150695780056</v>
      </c>
      <c r="T2066">
        <f t="shared" si="385"/>
        <v>7.2684160902157346E-2</v>
      </c>
      <c r="U2066" s="9">
        <f>M2066/MAX(M$14:$M2066)-1</f>
        <v>-0.13495772682277729</v>
      </c>
      <c r="V2066">
        <f t="shared" si="386"/>
        <v>-0.12635001137878343</v>
      </c>
      <c r="W2066">
        <f>I2066/MAX(I$2026:$I2066)-1</f>
        <v>0</v>
      </c>
      <c r="X2066">
        <f>L2066/MAX($L$2026:L2066)-1</f>
        <v>0</v>
      </c>
      <c r="Y2066">
        <f>J2066/MAX($J$2026:J2066)-1</f>
        <v>-3.6485555418819371E-2</v>
      </c>
      <c r="Z2066">
        <f>P2066/MAX($P$2026:P2066)-1</f>
        <v>0</v>
      </c>
      <c r="AA2066">
        <f t="shared" si="387"/>
        <v>18.195221852639719</v>
      </c>
      <c r="AB2066">
        <f t="shared" si="388"/>
        <v>12.959836115288219</v>
      </c>
      <c r="AC2066">
        <f t="shared" si="389"/>
        <v>2.1351782186803203</v>
      </c>
      <c r="AD2066">
        <f>AA2066/MAX($AA$2026:$AA2066)-1</f>
        <v>-9.7788253594647934E-2</v>
      </c>
      <c r="AE2066">
        <f>AB2066/MAX($AB$2026:$AB2066)-1</f>
        <v>-7.7604559199424883E-2</v>
      </c>
      <c r="AF2066">
        <f>AC2066/MAX($AC$2026:$AC2066)-1</f>
        <v>0</v>
      </c>
      <c r="AG2066">
        <f t="shared" si="391"/>
        <v>9.9184278184002869E-2</v>
      </c>
      <c r="AH2066">
        <f t="shared" si="392"/>
        <v>0</v>
      </c>
    </row>
    <row r="2067" spans="2:34" x14ac:dyDescent="0.25">
      <c r="B2067" s="2">
        <v>41789</v>
      </c>
      <c r="C2067" t="s">
        <v>32</v>
      </c>
      <c r="D2067">
        <v>31.76</v>
      </c>
      <c r="E2067">
        <v>26.251000000000001</v>
      </c>
      <c r="F2067">
        <v>23.1065</v>
      </c>
      <c r="G2067">
        <v>21.492100000000001</v>
      </c>
      <c r="H2067">
        <v>48436</v>
      </c>
      <c r="I2067">
        <v>7980</v>
      </c>
      <c r="J2067">
        <v>96574.297600000005</v>
      </c>
      <c r="K2067">
        <v>9332</v>
      </c>
      <c r="L2067">
        <v>5171</v>
      </c>
      <c r="M2067">
        <v>3244.6</v>
      </c>
      <c r="N2067">
        <v>2693.53</v>
      </c>
      <c r="O2067">
        <v>3071.43</v>
      </c>
      <c r="P2067">
        <f t="shared" si="382"/>
        <v>0.16475348914030885</v>
      </c>
      <c r="Q2067">
        <f t="shared" si="383"/>
        <v>1.3883010873332768E-2</v>
      </c>
      <c r="R2067">
        <f t="shared" si="390"/>
        <v>7.5181077943241581E-2</v>
      </c>
      <c r="S2067">
        <f t="shared" si="384"/>
        <v>0.13608724817691997</v>
      </c>
      <c r="T2067">
        <f t="shared" si="385"/>
        <v>7.5115972845836376E-2</v>
      </c>
      <c r="U2067" s="9">
        <f>M2067/MAX(M$14:$M2067)-1</f>
        <v>-0.12245968767072901</v>
      </c>
      <c r="V2067">
        <f t="shared" si="386"/>
        <v>-0.12303715207574306</v>
      </c>
      <c r="W2067">
        <f>I2067/MAX(I$2026:$I2067)-1</f>
        <v>0</v>
      </c>
      <c r="X2067">
        <f>L2067/MAX($L$2026:L2067)-1</f>
        <v>0</v>
      </c>
      <c r="Y2067">
        <f>J2067/MAX($J$2026:J2067)-1</f>
        <v>-1.1019121276125921E-2</v>
      </c>
      <c r="Z2067">
        <f>P2067/MAX($P$2026:P2067)-1</f>
        <v>0</v>
      </c>
      <c r="AA2067">
        <f t="shared" si="387"/>
        <v>18.676135679752466</v>
      </c>
      <c r="AB2067">
        <f t="shared" si="388"/>
        <v>13.271465864661655</v>
      </c>
      <c r="AC2067">
        <f t="shared" si="389"/>
        <v>2.1865203072095136</v>
      </c>
      <c r="AD2067">
        <f>AA2067/MAX($AA$2026:$AA2067)-1</f>
        <v>-7.3942097315606636E-2</v>
      </c>
      <c r="AE2067">
        <f>AB2067/MAX($AB$2026:$AB2067)-1</f>
        <v>-5.5424814217866492E-2</v>
      </c>
      <c r="AF2067">
        <f>AC2067/MAX($AC$2026:$AC2067)-1</f>
        <v>0</v>
      </c>
      <c r="AG2067">
        <f t="shared" si="391"/>
        <v>9.663026531812953E-2</v>
      </c>
      <c r="AH2067">
        <f t="shared" si="392"/>
        <v>0</v>
      </c>
    </row>
    <row r="2068" spans="2:34" x14ac:dyDescent="0.25">
      <c r="B2068" s="2">
        <v>41820</v>
      </c>
      <c r="C2068" t="s">
        <v>32</v>
      </c>
      <c r="D2068">
        <v>31.954999999999998</v>
      </c>
      <c r="E2068">
        <v>26.430299999999999</v>
      </c>
      <c r="F2068">
        <v>23.2318</v>
      </c>
      <c r="G2068">
        <v>21.564499999999999</v>
      </c>
      <c r="H2068">
        <v>48436</v>
      </c>
      <c r="I2068">
        <v>7980</v>
      </c>
      <c r="J2068">
        <v>97128.147899999996</v>
      </c>
      <c r="K2068">
        <v>9332</v>
      </c>
      <c r="L2068">
        <v>5171</v>
      </c>
      <c r="M2068">
        <v>3228.24</v>
      </c>
      <c r="N2068">
        <v>2701.75</v>
      </c>
      <c r="O2068">
        <v>3065.97</v>
      </c>
      <c r="P2068">
        <f t="shared" si="382"/>
        <v>0.16475348914030885</v>
      </c>
      <c r="Q2068">
        <f t="shared" si="383"/>
        <v>1.11820224916237E-2</v>
      </c>
      <c r="R2068">
        <f t="shared" si="390"/>
        <v>4.9979547599516616E-2</v>
      </c>
      <c r="S2068">
        <f t="shared" si="384"/>
        <v>0.13767766595786801</v>
      </c>
      <c r="T2068">
        <f t="shared" si="385"/>
        <v>7.7316886549653407E-2</v>
      </c>
      <c r="U2068" s="9">
        <f>M2068/MAX(M$14:$M2068)-1</f>
        <v>-0.12688444249711972</v>
      </c>
      <c r="V2068">
        <f t="shared" si="386"/>
        <v>-0.11879437828811101</v>
      </c>
      <c r="W2068">
        <f>I2068/MAX(I$2026:$I2068)-1</f>
        <v>0</v>
      </c>
      <c r="X2068">
        <f>L2068/MAX($L$2026:L2068)-1</f>
        <v>0</v>
      </c>
      <c r="Y2068">
        <f>J2068/MAX($J$2026:J2068)-1</f>
        <v>-5.3473496972717971E-3</v>
      </c>
      <c r="Z2068">
        <f>P2068/MAX($P$2026:P2068)-1</f>
        <v>0</v>
      </c>
      <c r="AA2068">
        <f t="shared" si="387"/>
        <v>18.783242680332624</v>
      </c>
      <c r="AB2068">
        <f t="shared" si="388"/>
        <v>13.3408706641604</v>
      </c>
      <c r="AC2068">
        <f t="shared" si="389"/>
        <v>2.1979549900900155</v>
      </c>
      <c r="AD2068">
        <f>AA2068/MAX($AA$2026:$AA2068)-1</f>
        <v>-6.8631186856350945E-2</v>
      </c>
      <c r="AE2068">
        <f>AB2068/MAX($AB$2026:$AB2068)-1</f>
        <v>-5.0485039512552121E-2</v>
      </c>
      <c r="AF2068">
        <f>AC2068/MAX($AC$2026:$AC2068)-1</f>
        <v>0</v>
      </c>
      <c r="AG2068">
        <f t="shared" si="391"/>
        <v>9.6079254075841392E-2</v>
      </c>
      <c r="AH2068">
        <f t="shared" si="392"/>
        <v>0</v>
      </c>
    </row>
    <row r="2069" spans="2:34" x14ac:dyDescent="0.25">
      <c r="B2069" s="2">
        <v>41851</v>
      </c>
      <c r="C2069" t="s">
        <v>32</v>
      </c>
      <c r="D2069">
        <v>30.815000000000001</v>
      </c>
      <c r="E2069">
        <v>26.599599999999999</v>
      </c>
      <c r="F2069">
        <v>23.349</v>
      </c>
      <c r="G2069">
        <v>21.6206</v>
      </c>
      <c r="H2069">
        <v>48436</v>
      </c>
      <c r="I2069">
        <v>7980</v>
      </c>
      <c r="J2069">
        <v>94282.429399999994</v>
      </c>
      <c r="K2069">
        <v>9332</v>
      </c>
      <c r="L2069">
        <v>5171</v>
      </c>
      <c r="M2069">
        <v>3115.51</v>
      </c>
      <c r="N2069">
        <v>2711.86</v>
      </c>
      <c r="O2069">
        <v>3058.59</v>
      </c>
      <c r="P2069">
        <f t="shared" si="382"/>
        <v>0.16475348914030885</v>
      </c>
      <c r="Q2069">
        <f t="shared" si="383"/>
        <v>-7.5521182038551515E-4</v>
      </c>
      <c r="R2069">
        <f t="shared" si="390"/>
        <v>2.3646565099386563E-2</v>
      </c>
      <c r="S2069">
        <f t="shared" si="384"/>
        <v>0.13921795365968559</v>
      </c>
      <c r="T2069">
        <f t="shared" si="385"/>
        <v>7.9942277272601059E-2</v>
      </c>
      <c r="U2069" s="9">
        <f>M2069/MAX(M$14:$M2069)-1</f>
        <v>-0.15737359968410058</v>
      </c>
      <c r="V2069">
        <f t="shared" si="386"/>
        <v>-0.11336269326715909</v>
      </c>
      <c r="W2069">
        <f>I2069/MAX(I$2026:$I2069)-1</f>
        <v>0</v>
      </c>
      <c r="X2069">
        <f>L2069/MAX($L$2026:L2069)-1</f>
        <v>0</v>
      </c>
      <c r="Y2069">
        <f>J2069/MAX($J$2026:J2069)-1</f>
        <v>-3.4489277235668858E-2</v>
      </c>
      <c r="Z2069">
        <f>P2069/MAX($P$2026:P2069)-1</f>
        <v>0</v>
      </c>
      <c r="AA2069">
        <f t="shared" si="387"/>
        <v>18.232920015470896</v>
      </c>
      <c r="AB2069">
        <f t="shared" si="388"/>
        <v>12.984264335839597</v>
      </c>
      <c r="AC2069">
        <f t="shared" si="389"/>
        <v>2.1392028532496488</v>
      </c>
      <c r="AD2069">
        <f>AA2069/MAX($AA$2026:$AA2069)-1</f>
        <v>-9.591898672889354E-2</v>
      </c>
      <c r="AE2069">
        <f>AB2069/MAX($AB$2026:$AB2069)-1</f>
        <v>-7.5865919986473629E-2</v>
      </c>
      <c r="AF2069">
        <f>AC2069/MAX($AC$2026:$AC2069)-1</f>
        <v>-2.6730363954341252E-2</v>
      </c>
      <c r="AG2069">
        <f t="shared" si="391"/>
        <v>9.8979205981300278E-2</v>
      </c>
      <c r="AH2069">
        <f t="shared" si="392"/>
        <v>0</v>
      </c>
    </row>
    <row r="2070" spans="2:34" x14ac:dyDescent="0.25">
      <c r="B2070" s="2">
        <v>41880</v>
      </c>
      <c r="C2070" t="s">
        <v>32</v>
      </c>
      <c r="D2070">
        <v>31.635000000000002</v>
      </c>
      <c r="E2070">
        <v>26.781500000000001</v>
      </c>
      <c r="F2070">
        <v>23.474499999999999</v>
      </c>
      <c r="G2070">
        <v>21.672899999999998</v>
      </c>
      <c r="H2070">
        <v>48436</v>
      </c>
      <c r="I2070">
        <v>7980</v>
      </c>
      <c r="J2070">
        <v>97128.237800000003</v>
      </c>
      <c r="K2070">
        <v>9332</v>
      </c>
      <c r="L2070">
        <v>5171</v>
      </c>
      <c r="M2070">
        <v>3172.63</v>
      </c>
      <c r="N2070">
        <v>2723.85</v>
      </c>
      <c r="O2070">
        <v>3051.92</v>
      </c>
      <c r="P2070">
        <f t="shared" si="382"/>
        <v>0.16475348914030885</v>
      </c>
      <c r="Q2070">
        <f t="shared" si="383"/>
        <v>8.2763400799001907E-3</v>
      </c>
      <c r="R2070">
        <f t="shared" si="390"/>
        <v>1.8245702489437576E-2</v>
      </c>
      <c r="S2070">
        <f t="shared" si="384"/>
        <v>0.14087626999510117</v>
      </c>
      <c r="T2070">
        <f t="shared" si="385"/>
        <v>8.3126854274231832E-2</v>
      </c>
      <c r="U2070" s="9">
        <f>M2070/MAX(M$14:$M2070)-1</f>
        <v>-0.14192482244183724</v>
      </c>
      <c r="V2070">
        <f t="shared" si="386"/>
        <v>-0.10749626464651763</v>
      </c>
      <c r="W2070">
        <f>I2070/MAX(I$2026:$I2070)-1</f>
        <v>0</v>
      </c>
      <c r="X2070">
        <f>L2070/MAX($L$2026:L2070)-1</f>
        <v>0</v>
      </c>
      <c r="Y2070">
        <f>J2070/MAX($J$2026:J2070)-1</f>
        <v>-5.3464290653519875E-3</v>
      </c>
      <c r="Z2070">
        <f>P2070/MAX($P$2026:P2070)-1</f>
        <v>0</v>
      </c>
      <c r="AA2070">
        <f t="shared" si="387"/>
        <v>18.783260065751307</v>
      </c>
      <c r="AB2070">
        <f t="shared" si="388"/>
        <v>13.340881929824562</v>
      </c>
      <c r="AC2070">
        <f t="shared" si="389"/>
        <v>2.1979568461474939</v>
      </c>
      <c r="AD2070">
        <f>AA2070/MAX($AA$2026:$AA2070)-1</f>
        <v>-6.8630324798769071E-2</v>
      </c>
      <c r="AE2070">
        <f>AB2070/MAX($AB$2026:$AB2070)-1</f>
        <v>-5.0484237697068668E-2</v>
      </c>
      <c r="AF2070">
        <f>AC2070/MAX($AC$2026:$AC2070)-1</f>
        <v>0</v>
      </c>
      <c r="AG2070">
        <f t="shared" si="391"/>
        <v>9.6079165146760237E-2</v>
      </c>
      <c r="AH2070">
        <f t="shared" si="392"/>
        <v>0</v>
      </c>
    </row>
    <row r="2071" spans="2:34" x14ac:dyDescent="0.25">
      <c r="B2071" s="2">
        <v>41912</v>
      </c>
      <c r="C2071" t="s">
        <v>32</v>
      </c>
      <c r="D2071">
        <v>31.53</v>
      </c>
      <c r="E2071">
        <v>26.960599999999999</v>
      </c>
      <c r="F2071">
        <v>23.613199999999999</v>
      </c>
      <c r="G2071">
        <v>21.730399999999999</v>
      </c>
      <c r="H2071">
        <v>48436</v>
      </c>
      <c r="I2071">
        <v>7980</v>
      </c>
      <c r="J2071">
        <v>96503.083100000003</v>
      </c>
      <c r="K2071">
        <v>9332</v>
      </c>
      <c r="L2071">
        <v>5171</v>
      </c>
      <c r="M2071">
        <v>3225.93</v>
      </c>
      <c r="N2071">
        <v>2733.52</v>
      </c>
      <c r="O2071">
        <v>3047.8</v>
      </c>
      <c r="P2071">
        <f t="shared" si="382"/>
        <v>0.16475348914030885</v>
      </c>
      <c r="Q2071">
        <f t="shared" si="383"/>
        <v>-2.0119050586218878E-2</v>
      </c>
      <c r="R2071">
        <f t="shared" si="390"/>
        <v>-1.2584392877589945E-2</v>
      </c>
      <c r="S2071">
        <f t="shared" si="384"/>
        <v>0.14175969373062536</v>
      </c>
      <c r="T2071">
        <f t="shared" si="385"/>
        <v>8.6643596068181061E-2</v>
      </c>
      <c r="U2071" s="9">
        <f>M2071/MAX(M$14:$M2071)-1</f>
        <v>-0.1275092092238288</v>
      </c>
      <c r="V2071">
        <f t="shared" si="386"/>
        <v>-0.10311700242798094</v>
      </c>
      <c r="W2071">
        <f>I2071/MAX(I$2026:$I2071)-1</f>
        <v>0</v>
      </c>
      <c r="X2071">
        <f>L2071/MAX($L$2026:L2071)-1</f>
        <v>0</v>
      </c>
      <c r="Y2071">
        <f>J2071/MAX($J$2026:J2071)-1</f>
        <v>-1.1748402053083695E-2</v>
      </c>
      <c r="Z2071">
        <f>P2071/MAX($P$2026:P2071)-1</f>
        <v>0</v>
      </c>
      <c r="AA2071">
        <f t="shared" si="387"/>
        <v>18.662363778766196</v>
      </c>
      <c r="AB2071">
        <f t="shared" si="388"/>
        <v>13.262541741854637</v>
      </c>
      <c r="AC2071">
        <f t="shared" si="389"/>
        <v>2.1850500268395407</v>
      </c>
      <c r="AD2071">
        <f>AA2071/MAX($AA$2026:$AA2071)-1</f>
        <v>-7.4624978290665611E-2</v>
      </c>
      <c r="AE2071">
        <f>AB2071/MAX($AB$2026:$AB2071)-1</f>
        <v>-5.6059974270594837E-2</v>
      </c>
      <c r="AF2071">
        <f>AC2071/MAX($AC$2026:$AC2071)-1</f>
        <v>-5.8721895885152087E-3</v>
      </c>
      <c r="AG2071">
        <f t="shared" si="391"/>
        <v>9.6701573672313065E-2</v>
      </c>
      <c r="AH2071">
        <f t="shared" si="392"/>
        <v>0</v>
      </c>
    </row>
    <row r="2072" spans="2:34" x14ac:dyDescent="0.25">
      <c r="B2072" s="2">
        <v>41943</v>
      </c>
      <c r="C2072" t="s">
        <v>32</v>
      </c>
      <c r="D2072">
        <v>30.945</v>
      </c>
      <c r="E2072">
        <v>27.1568</v>
      </c>
      <c r="F2072">
        <v>23.7454</v>
      </c>
      <c r="G2072">
        <v>21.773599999999998</v>
      </c>
      <c r="H2072">
        <v>48436</v>
      </c>
      <c r="I2072">
        <v>7980</v>
      </c>
      <c r="J2072">
        <v>94080.109500000006</v>
      </c>
      <c r="K2072">
        <v>9332</v>
      </c>
      <c r="L2072">
        <v>5171</v>
      </c>
      <c r="M2072">
        <v>3113.32</v>
      </c>
      <c r="N2072">
        <v>2743.33</v>
      </c>
      <c r="O2072">
        <v>3042.45</v>
      </c>
      <c r="P2072">
        <f t="shared" si="382"/>
        <v>0.16475348914030885</v>
      </c>
      <c r="Q2072">
        <f t="shared" si="383"/>
        <v>1.635400470727133E-2</v>
      </c>
      <c r="R2072">
        <f t="shared" si="390"/>
        <v>4.9216593190994917E-3</v>
      </c>
      <c r="S2072">
        <f t="shared" si="384"/>
        <v>0.14366572051850035</v>
      </c>
      <c r="T2072">
        <f t="shared" si="385"/>
        <v>9.0559209317705891E-2</v>
      </c>
      <c r="U2072" s="9">
        <f>M2072/MAX(M$14:$M2072)-1</f>
        <v>-0.15796591099643531</v>
      </c>
      <c r="V2072">
        <f t="shared" si="386"/>
        <v>-9.8315502308994329E-2</v>
      </c>
      <c r="W2072">
        <f>I2072/MAX(I$2026:$I2072)-1</f>
        <v>0</v>
      </c>
      <c r="X2072">
        <f>L2072/MAX($L$2026:L2072)-1</f>
        <v>0</v>
      </c>
      <c r="Y2072">
        <f>J2072/MAX($J$2026:J2072)-1</f>
        <v>-3.6561158859018228E-2</v>
      </c>
      <c r="Z2072">
        <f>P2072/MAX($P$2026:P2072)-1</f>
        <v>0</v>
      </c>
      <c r="AA2072">
        <f t="shared" si="387"/>
        <v>18.193794140398378</v>
      </c>
      <c r="AB2072">
        <f t="shared" si="388"/>
        <v>12.958910964912281</v>
      </c>
      <c r="AC2072">
        <f t="shared" si="389"/>
        <v>2.1350257969279052</v>
      </c>
      <c r="AD2072">
        <f>AA2072/MAX($AA$2026:$AA2072)-1</f>
        <v>-9.7859046837239672E-2</v>
      </c>
      <c r="AE2072">
        <f>AB2072/MAX($AB$2026:$AB2072)-1</f>
        <v>-7.7670405285843569E-2</v>
      </c>
      <c r="AF2072">
        <f>AC2072/MAX($AC$2026:$AC2072)-1</f>
        <v>-2.8631612731565781E-2</v>
      </c>
      <c r="AG2072">
        <f t="shared" si="391"/>
        <v>9.9192061420804362E-2</v>
      </c>
      <c r="AH2072">
        <f t="shared" si="392"/>
        <v>0</v>
      </c>
    </row>
    <row r="2073" spans="2:34" x14ac:dyDescent="0.25">
      <c r="B2073" s="2">
        <v>41971</v>
      </c>
      <c r="C2073" t="s">
        <v>32</v>
      </c>
      <c r="D2073">
        <v>32.755000000000003</v>
      </c>
      <c r="E2073">
        <v>27.3734</v>
      </c>
      <c r="F2073">
        <v>23.886800000000001</v>
      </c>
      <c r="G2073">
        <v>21.818300000000001</v>
      </c>
      <c r="H2073">
        <v>48436</v>
      </c>
      <c r="I2073">
        <v>7980</v>
      </c>
      <c r="J2073">
        <v>99625.213900000002</v>
      </c>
      <c r="K2073">
        <v>9332</v>
      </c>
      <c r="L2073">
        <v>5171</v>
      </c>
      <c r="M2073">
        <v>3250.93</v>
      </c>
      <c r="N2073">
        <v>2753.39</v>
      </c>
      <c r="O2073">
        <v>3038.04</v>
      </c>
      <c r="P2073">
        <f t="shared" si="382"/>
        <v>0.16475348914030885</v>
      </c>
      <c r="Q2073">
        <f t="shared" si="383"/>
        <v>1.4290467472132029E-2</v>
      </c>
      <c r="R2073">
        <f t="shared" si="390"/>
        <v>1.0723985123109792E-2</v>
      </c>
      <c r="S2073">
        <f t="shared" si="384"/>
        <v>0.14596346099100765</v>
      </c>
      <c r="T2073">
        <f t="shared" si="385"/>
        <v>9.4805736468927426E-2</v>
      </c>
      <c r="U2073" s="9">
        <f>M2073/MAX(M$14:$M2073)-1</f>
        <v>-0.12074766456247399</v>
      </c>
      <c r="V2073">
        <f t="shared" si="386"/>
        <v>-9.3695277218206474E-2</v>
      </c>
      <c r="W2073">
        <f>I2073/MAX(I$2026:$I2073)-1</f>
        <v>0</v>
      </c>
      <c r="X2073">
        <f>L2073/MAX($L$2026:L2073)-1</f>
        <v>0</v>
      </c>
      <c r="Y2073">
        <f>J2073/MAX($J$2026:J2073)-1</f>
        <v>0</v>
      </c>
      <c r="Z2073">
        <f>P2073/MAX($P$2026:P2073)-1</f>
        <v>0</v>
      </c>
      <c r="AA2073">
        <f t="shared" si="387"/>
        <v>19.266140765809322</v>
      </c>
      <c r="AB2073">
        <f t="shared" si="388"/>
        <v>13.653786203007519</v>
      </c>
      <c r="AC2073">
        <f t="shared" si="389"/>
        <v>2.2495089169212981</v>
      </c>
      <c r="AD2073">
        <f>AA2073/MAX($AA$2026:$AA2073)-1</f>
        <v>-4.4686640944121447E-2</v>
      </c>
      <c r="AE2073">
        <f>AB2073/MAX($AB$2026:$AB2073)-1</f>
        <v>-2.8213780538239197E-2</v>
      </c>
      <c r="AF2073">
        <f>AC2073/MAX($AC$2026:$AC2073)-1</f>
        <v>0</v>
      </c>
      <c r="AG2073">
        <f t="shared" si="391"/>
        <v>9.367106613559803E-2</v>
      </c>
      <c r="AH2073">
        <f t="shared" si="392"/>
        <v>0</v>
      </c>
    </row>
    <row r="2074" spans="2:34" x14ac:dyDescent="0.25">
      <c r="B2074" s="2">
        <v>42004</v>
      </c>
      <c r="C2074" t="s">
        <v>32</v>
      </c>
      <c r="D2074">
        <v>32.64</v>
      </c>
      <c r="E2074">
        <v>27.600100000000001</v>
      </c>
      <c r="F2074">
        <v>24.027000000000001</v>
      </c>
      <c r="G2074">
        <v>21.8597</v>
      </c>
      <c r="H2074">
        <v>48436</v>
      </c>
      <c r="I2074">
        <v>7980</v>
      </c>
      <c r="J2074">
        <v>99227.235499999995</v>
      </c>
      <c r="K2074">
        <v>9332</v>
      </c>
      <c r="L2074">
        <v>5171</v>
      </c>
      <c r="M2074">
        <v>3146.43</v>
      </c>
      <c r="N2074">
        <v>2759.42</v>
      </c>
      <c r="O2074">
        <v>3031.42</v>
      </c>
      <c r="P2074">
        <f t="shared" si="382"/>
        <v>0.16475348914030885</v>
      </c>
      <c r="Q2074">
        <f t="shared" si="383"/>
        <v>2.8633733475014411E-2</v>
      </c>
      <c r="R2074">
        <f t="shared" si="390"/>
        <v>5.9848623211622543E-2</v>
      </c>
      <c r="S2074">
        <f t="shared" si="384"/>
        <v>0.14871186581762186</v>
      </c>
      <c r="T2074">
        <f t="shared" si="385"/>
        <v>9.9145916915602816E-2</v>
      </c>
      <c r="U2074" s="9">
        <f>M2074/MAX(M$14:$M2074)-1</f>
        <v>-0.14901092124693704</v>
      </c>
      <c r="V2074">
        <f t="shared" si="386"/>
        <v>-8.972692665483506E-2</v>
      </c>
      <c r="W2074">
        <f>I2074/MAX(I$2026:$I2074)-1</f>
        <v>0</v>
      </c>
      <c r="X2074">
        <f>L2074/MAX($L$2026:L2074)-1</f>
        <v>0</v>
      </c>
      <c r="Y2074">
        <f>J2074/MAX($J$2026:J2074)-1</f>
        <v>-3.9947557894277619E-3</v>
      </c>
      <c r="Z2074">
        <f>P2074/MAX($P$2026:P2074)-1</f>
        <v>0</v>
      </c>
      <c r="AA2074">
        <f t="shared" si="387"/>
        <v>19.189177238445176</v>
      </c>
      <c r="AB2074">
        <f t="shared" si="388"/>
        <v>13.603914223057643</v>
      </c>
      <c r="AC2074">
        <f t="shared" si="389"/>
        <v>2.2412923342142208</v>
      </c>
      <c r="AD2074">
        <f>AA2074/MAX($AA$2026:$AA2074)-1</f>
        <v>-4.8502884515927547E-2</v>
      </c>
      <c r="AE2074">
        <f>AB2074/MAX($AB$2026:$AB2074)-1</f>
        <v>-3.1763338304266475E-2</v>
      </c>
      <c r="AF2074">
        <f>AC2074/MAX($AC$2026:$AC2074)-1</f>
        <v>-3.6526117524008361E-3</v>
      </c>
      <c r="AG2074">
        <f t="shared" si="391"/>
        <v>9.4046759974483016E-2</v>
      </c>
      <c r="AH2074">
        <f t="shared" si="392"/>
        <v>0</v>
      </c>
    </row>
    <row r="2075" spans="2:34" x14ac:dyDescent="0.25">
      <c r="B2075" s="2">
        <v>42034</v>
      </c>
      <c r="C2075" t="s">
        <v>32</v>
      </c>
      <c r="D2075">
        <v>38.590000000000003</v>
      </c>
      <c r="E2075">
        <v>27.9373</v>
      </c>
      <c r="F2075">
        <v>24.218900000000001</v>
      </c>
      <c r="G2075">
        <v>21.917300000000001</v>
      </c>
      <c r="H2075">
        <v>53272</v>
      </c>
      <c r="I2075">
        <v>7602</v>
      </c>
      <c r="J2075">
        <v>116008.9195</v>
      </c>
      <c r="K2075">
        <v>11601</v>
      </c>
      <c r="L2075">
        <v>4909</v>
      </c>
      <c r="M2075">
        <v>3351.44</v>
      </c>
      <c r="N2075">
        <v>2773.43</v>
      </c>
      <c r="O2075">
        <v>3025.94</v>
      </c>
      <c r="P2075">
        <f t="shared" si="382"/>
        <v>0.14270160684787506</v>
      </c>
      <c r="Q2075">
        <f t="shared" si="383"/>
        <v>0.11713528308273191</v>
      </c>
      <c r="R2075">
        <f t="shared" si="390"/>
        <v>0.17056695230770913</v>
      </c>
      <c r="S2075">
        <f t="shared" si="384"/>
        <v>0.15353298456990205</v>
      </c>
      <c r="T2075">
        <f t="shared" si="385"/>
        <v>0.10501293498743003</v>
      </c>
      <c r="U2075" s="9">
        <f>M2075/MAX(M$14:$M2075)-1</f>
        <v>-9.3563550405963203E-2</v>
      </c>
      <c r="V2075">
        <f t="shared" si="386"/>
        <v>-8.3448449076981124E-2</v>
      </c>
      <c r="W2075">
        <f>I2075/MAX(I$2026:$I2075)-1</f>
        <v>-4.7368421052631615E-2</v>
      </c>
      <c r="X2075">
        <f>L2075/MAX($L$2026:L2075)-1</f>
        <v>-5.0667182363179242E-2</v>
      </c>
      <c r="Y2075">
        <f>J2075/MAX($J$2026:J2075)-1</f>
        <v>0</v>
      </c>
      <c r="Z2075">
        <f>P2075/MAX($P$2026:P2075)-1</f>
        <v>-0.13384774069126859</v>
      </c>
      <c r="AA2075">
        <f t="shared" si="387"/>
        <v>23.631884192299857</v>
      </c>
      <c r="AB2075">
        <f t="shared" si="388"/>
        <v>16.786361418047882</v>
      </c>
      <c r="AC2075">
        <f t="shared" si="389"/>
        <v>2.3954407474846073</v>
      </c>
      <c r="AD2075">
        <f>AA2075/MAX($AA$2026:$AA2075)-1</f>
        <v>0</v>
      </c>
      <c r="AE2075">
        <f>AB2075/MAX($AB$2026:$AB2075)-1</f>
        <v>0</v>
      </c>
      <c r="AF2075">
        <f>AC2075/MAX($AC$2026:$AC2075)-1</f>
        <v>0</v>
      </c>
      <c r="AG2075">
        <f t="shared" si="391"/>
        <v>0.10000093139390027</v>
      </c>
      <c r="AH2075">
        <f t="shared" si="392"/>
        <v>1</v>
      </c>
    </row>
    <row r="2076" spans="2:34" x14ac:dyDescent="0.25">
      <c r="B2076" s="2">
        <v>42062</v>
      </c>
      <c r="C2076" t="s">
        <v>32</v>
      </c>
      <c r="D2076">
        <v>38.9</v>
      </c>
      <c r="E2076">
        <v>28.249300000000002</v>
      </c>
      <c r="F2076">
        <v>24.4147</v>
      </c>
      <c r="G2076">
        <v>21.975100000000001</v>
      </c>
      <c r="H2076">
        <v>53272</v>
      </c>
      <c r="I2076">
        <v>7602</v>
      </c>
      <c r="J2076">
        <v>117231.33199999999</v>
      </c>
      <c r="K2076">
        <v>11601</v>
      </c>
      <c r="L2076">
        <v>4909</v>
      </c>
      <c r="M2076">
        <v>3599</v>
      </c>
      <c r="N2076">
        <v>2789.55</v>
      </c>
      <c r="O2076">
        <v>3021.88</v>
      </c>
      <c r="P2076">
        <f t="shared" si="382"/>
        <v>0.14270160684787506</v>
      </c>
      <c r="Q2076">
        <f t="shared" si="383"/>
        <v>-6.5833586567766611E-2</v>
      </c>
      <c r="R2076">
        <f t="shared" si="390"/>
        <v>8.0537122140880602E-2</v>
      </c>
      <c r="S2076">
        <f t="shared" si="384"/>
        <v>0.15706111482016993</v>
      </c>
      <c r="T2076">
        <f t="shared" si="385"/>
        <v>0.11101655965160551</v>
      </c>
      <c r="U2076" s="9">
        <f>M2076/MAX(M$14:$M2076)-1</f>
        <v>-2.6608030551363404E-2</v>
      </c>
      <c r="V2076">
        <f t="shared" si="386"/>
        <v>-7.6882602882973439E-2</v>
      </c>
      <c r="W2076">
        <f>I2076/MAX(I$2026:$I2076)-1</f>
        <v>-4.7368421052631615E-2</v>
      </c>
      <c r="X2076">
        <f>L2076/MAX($L$2026:L2076)-1</f>
        <v>-5.0667182363179242E-2</v>
      </c>
      <c r="Y2076">
        <f>J2076/MAX($J$2026:J2076)-1</f>
        <v>0</v>
      </c>
      <c r="Z2076">
        <f>P2076/MAX($P$2026:P2076)-1</f>
        <v>-0.13384774069126859</v>
      </c>
      <c r="AA2076">
        <f t="shared" si="387"/>
        <v>23.880898757384394</v>
      </c>
      <c r="AB2076">
        <f t="shared" si="388"/>
        <v>16.947162851881082</v>
      </c>
      <c r="AC2076">
        <f t="shared" si="389"/>
        <v>2.4183873704760472</v>
      </c>
      <c r="AD2076">
        <f>AA2076/MAX($AA$2026:$AA2076)-1</f>
        <v>0</v>
      </c>
      <c r="AE2076">
        <f>AB2076/MAX($AB$2026:$AB2076)-1</f>
        <v>0</v>
      </c>
      <c r="AF2076">
        <f>AC2076/MAX($AC$2026:$AC2076)-1</f>
        <v>0</v>
      </c>
      <c r="AG2076">
        <f t="shared" si="391"/>
        <v>9.8958186366081724E-2</v>
      </c>
      <c r="AH2076">
        <f t="shared" si="392"/>
        <v>-1</v>
      </c>
    </row>
    <row r="2077" spans="2:34" x14ac:dyDescent="0.25">
      <c r="B2077" s="2">
        <v>42094</v>
      </c>
      <c r="C2077" t="s">
        <v>32</v>
      </c>
      <c r="D2077">
        <v>38.914999999999999</v>
      </c>
      <c r="E2077">
        <v>28.595500000000001</v>
      </c>
      <c r="F2077">
        <v>24.604600000000001</v>
      </c>
      <c r="G2077">
        <v>22.048100000000002</v>
      </c>
      <c r="H2077">
        <v>53272</v>
      </c>
      <c r="I2077">
        <v>7602</v>
      </c>
      <c r="J2077">
        <v>116423.9544</v>
      </c>
      <c r="K2077">
        <v>11601</v>
      </c>
      <c r="L2077">
        <v>4909</v>
      </c>
      <c r="M2077">
        <v>3697.38</v>
      </c>
      <c r="N2077">
        <v>2804.43</v>
      </c>
      <c r="O2077">
        <v>3018.98</v>
      </c>
      <c r="P2077">
        <f t="shared" si="382"/>
        <v>0.14270160684787506</v>
      </c>
      <c r="Q2077">
        <f t="shared" si="383"/>
        <v>-2.6949766823260779E-2</v>
      </c>
      <c r="R2077">
        <f t="shared" si="390"/>
        <v>1.7145562297868233E-2</v>
      </c>
      <c r="S2077">
        <f t="shared" si="384"/>
        <v>0.16220137697828862</v>
      </c>
      <c r="T2077">
        <f t="shared" si="385"/>
        <v>0.11595103432948872</v>
      </c>
      <c r="U2077" s="9">
        <f>M2077/MAX(M$14:$M2077)-1</f>
        <v>0</v>
      </c>
      <c r="V2077">
        <f t="shared" si="386"/>
        <v>-7.1067049135800864E-2</v>
      </c>
      <c r="W2077">
        <f>I2077/MAX(I$2026:$I2077)-1</f>
        <v>-4.7368421052631615E-2</v>
      </c>
      <c r="X2077">
        <f>L2077/MAX($L$2026:L2077)-1</f>
        <v>-5.0667182363179242E-2</v>
      </c>
      <c r="Y2077">
        <f>J2077/MAX($J$2026:J2077)-1</f>
        <v>-6.8870462036547675E-3</v>
      </c>
      <c r="Z2077">
        <f>P2077/MAX($P$2026:P2077)-1</f>
        <v>-0.13384774069126859</v>
      </c>
      <c r="AA2077">
        <f t="shared" si="387"/>
        <v>23.716429904257488</v>
      </c>
      <c r="AB2077">
        <f t="shared" si="388"/>
        <v>16.840956906077349</v>
      </c>
      <c r="AC2077">
        <f t="shared" si="389"/>
        <v>2.4032316113530561</v>
      </c>
      <c r="AD2077">
        <f>AA2077/MAX($AA$2026:$AA2077)-1</f>
        <v>-6.8870462036546565E-3</v>
      </c>
      <c r="AE2077">
        <f>AB2077/MAX($AB$2026:$AB2077)-1</f>
        <v>-6.26688648312268E-3</v>
      </c>
      <c r="AF2077">
        <f>AC2077/MAX($AC$2026:$AC2077)-1</f>
        <v>-6.2668864831227911E-3</v>
      </c>
      <c r="AG2077">
        <f t="shared" si="391"/>
        <v>9.9644442243751852E-2</v>
      </c>
      <c r="AH2077">
        <f t="shared" si="392"/>
        <v>0</v>
      </c>
    </row>
    <row r="2078" spans="2:34" x14ac:dyDescent="0.25">
      <c r="B2078" s="2">
        <v>42124</v>
      </c>
      <c r="C2078" t="s">
        <v>32</v>
      </c>
      <c r="D2078">
        <v>39.064999999999998</v>
      </c>
      <c r="E2078">
        <v>28.939699999999998</v>
      </c>
      <c r="F2078">
        <v>24.7882</v>
      </c>
      <c r="G2078">
        <v>22.126999999999999</v>
      </c>
      <c r="H2078">
        <v>53272</v>
      </c>
      <c r="I2078">
        <v>7602</v>
      </c>
      <c r="J2078">
        <v>117284.1266</v>
      </c>
      <c r="K2078">
        <v>11601</v>
      </c>
      <c r="L2078">
        <v>4909</v>
      </c>
      <c r="M2078">
        <v>3615.59</v>
      </c>
      <c r="N2078">
        <v>2816.48</v>
      </c>
      <c r="O2078">
        <v>3013.94</v>
      </c>
      <c r="P2078">
        <f t="shared" si="382"/>
        <v>0.14270160684787506</v>
      </c>
      <c r="Q2078">
        <f t="shared" si="383"/>
        <v>2.5975624313008927E-2</v>
      </c>
      <c r="R2078">
        <f t="shared" si="390"/>
        <v>-6.6507978466618711E-2</v>
      </c>
      <c r="S2078">
        <f t="shared" si="384"/>
        <v>0.16747888108051412</v>
      </c>
      <c r="T2078">
        <f t="shared" si="385"/>
        <v>0.12026935418267271</v>
      </c>
      <c r="U2078" s="9">
        <f>M2078/MAX(M$14:$M2078)-1</f>
        <v>-2.2121069514088321E-2</v>
      </c>
      <c r="V2078">
        <f t="shared" si="386"/>
        <v>-6.5515570980178794E-2</v>
      </c>
      <c r="W2078">
        <f>I2078/MAX(I$2026:$I2078)-1</f>
        <v>-4.7368421052631615E-2</v>
      </c>
      <c r="X2078">
        <f>L2078/MAX($L$2026:L2078)-1</f>
        <v>-5.0667182363179242E-2</v>
      </c>
      <c r="Y2078">
        <f>J2078/MAX($J$2026:J2078)-1</f>
        <v>0</v>
      </c>
      <c r="Z2078">
        <f>P2078/MAX($P$2026:P2078)-1</f>
        <v>-0.13384774069126859</v>
      </c>
      <c r="AA2078">
        <f t="shared" si="387"/>
        <v>23.891653412100226</v>
      </c>
      <c r="AB2078">
        <f t="shared" si="388"/>
        <v>16.954107682188898</v>
      </c>
      <c r="AC2078">
        <f t="shared" si="389"/>
        <v>2.4193784089202586</v>
      </c>
      <c r="AD2078">
        <f>AA2078/MAX($AA$2026:$AA2078)-1</f>
        <v>0</v>
      </c>
      <c r="AE2078">
        <f>AB2078/MAX($AB$2026:$AB2078)-1</f>
        <v>0</v>
      </c>
      <c r="AF2078">
        <f>AC2078/MAX($AC$2026:$AC2078)-1</f>
        <v>0</v>
      </c>
      <c r="AG2078">
        <f t="shared" si="391"/>
        <v>9.89136410553276E-2</v>
      </c>
      <c r="AH2078">
        <f t="shared" si="392"/>
        <v>0</v>
      </c>
    </row>
    <row r="2079" spans="2:34" x14ac:dyDescent="0.25">
      <c r="B2079" s="2">
        <v>42153</v>
      </c>
      <c r="C2079" t="s">
        <v>32</v>
      </c>
      <c r="D2079">
        <v>38.83</v>
      </c>
      <c r="E2079">
        <v>29.273800000000001</v>
      </c>
      <c r="F2079">
        <v>24.972300000000001</v>
      </c>
      <c r="G2079">
        <v>22.220700000000001</v>
      </c>
      <c r="H2079">
        <v>53272</v>
      </c>
      <c r="I2079">
        <v>7602</v>
      </c>
      <c r="J2079">
        <v>118149.7738</v>
      </c>
      <c r="K2079">
        <v>11601</v>
      </c>
      <c r="L2079">
        <v>4909</v>
      </c>
      <c r="M2079">
        <v>3570.78</v>
      </c>
      <c r="N2079">
        <v>2829.67</v>
      </c>
      <c r="O2079">
        <v>3007.86</v>
      </c>
      <c r="P2079">
        <f t="shared" ref="P2079:P2142" si="393">I2079/H2079</f>
        <v>0.14270160684787506</v>
      </c>
      <c r="Q2079">
        <f t="shared" ref="Q2079:Q2142" si="394">IF(C2079=C2078,(D2079/D2078-1)-(M2079/M2078-1),"#N/A")</f>
        <v>6.3779362593203714E-3</v>
      </c>
      <c r="R2079">
        <f t="shared" si="390"/>
        <v>6.041581101862703E-3</v>
      </c>
      <c r="S2079">
        <f t="shared" ref="S2079:S2142" si="395">E2079/F2079-1</f>
        <v>0.17225085394617246</v>
      </c>
      <c r="T2079">
        <f t="shared" ref="T2079:T2142" si="396">F2079/G2079-1</f>
        <v>0.12383048238804362</v>
      </c>
      <c r="U2079" s="9">
        <f>M2079/MAX(M$14:$M2079)-1</f>
        <v>-3.4240462165100682E-2</v>
      </c>
      <c r="V2079">
        <f t="shared" ref="V2079:V2142" si="397">N2079/O2079-1</f>
        <v>-5.9241454057037291E-2</v>
      </c>
      <c r="W2079">
        <f>I2079/MAX(I$2026:$I2079)-1</f>
        <v>-4.7368421052631615E-2</v>
      </c>
      <c r="X2079">
        <f>L2079/MAX($L$2026:L2079)-1</f>
        <v>-5.0667182363179242E-2</v>
      </c>
      <c r="Y2079">
        <f>J2079/MAX($J$2026:J2079)-1</f>
        <v>0</v>
      </c>
      <c r="Z2079">
        <f>P2079/MAX($P$2026:P2079)-1</f>
        <v>-0.13384774069126859</v>
      </c>
      <c r="AA2079">
        <f t="shared" ref="AA2079:AA2142" si="398">J2079/L2079</f>
        <v>24.067992218374414</v>
      </c>
      <c r="AB2079">
        <f t="shared" ref="AB2079:AB2142" si="399">(J2079+K2079)/I2079</f>
        <v>17.067978663509603</v>
      </c>
      <c r="AC2079">
        <f t="shared" ref="AC2079:AC2142" si="400">(K2079+J2079)/H2079</f>
        <v>2.435627980928067</v>
      </c>
      <c r="AD2079">
        <f>AA2079/MAX($AA$2026:$AA2079)-1</f>
        <v>0</v>
      </c>
      <c r="AE2079">
        <f>AB2079/MAX($AB$2026:$AB2079)-1</f>
        <v>0</v>
      </c>
      <c r="AF2079">
        <f>AC2079/MAX($AC$2026:$AC2079)-1</f>
        <v>0</v>
      </c>
      <c r="AG2079">
        <f t="shared" si="391"/>
        <v>9.8188931107373825E-2</v>
      </c>
      <c r="AH2079">
        <f t="shared" si="392"/>
        <v>0</v>
      </c>
    </row>
    <row r="2080" spans="2:34" x14ac:dyDescent="0.25">
      <c r="B2080" s="2">
        <v>42185</v>
      </c>
      <c r="C2080" t="s">
        <v>32</v>
      </c>
      <c r="D2080">
        <v>37.354999999999997</v>
      </c>
      <c r="E2080">
        <v>29.576499999999999</v>
      </c>
      <c r="F2080">
        <v>25.15</v>
      </c>
      <c r="G2080">
        <v>22.290099999999999</v>
      </c>
      <c r="H2080">
        <v>53272</v>
      </c>
      <c r="I2080">
        <v>7602</v>
      </c>
      <c r="J2080">
        <v>113455.5606</v>
      </c>
      <c r="K2080">
        <v>11601</v>
      </c>
      <c r="L2080">
        <v>4909</v>
      </c>
      <c r="M2080">
        <v>3424.3</v>
      </c>
      <c r="N2080">
        <v>2837.93</v>
      </c>
      <c r="O2080">
        <v>3001.23</v>
      </c>
      <c r="P2080">
        <f t="shared" si="393"/>
        <v>0.14270160684787506</v>
      </c>
      <c r="Q2080">
        <f t="shared" si="394"/>
        <v>3.0357563409950661E-3</v>
      </c>
      <c r="R2080">
        <f t="shared" si="390"/>
        <v>3.377033473613511E-2</v>
      </c>
      <c r="S2080">
        <f t="shared" si="395"/>
        <v>0.17600397614314112</v>
      </c>
      <c r="T2080">
        <f t="shared" si="396"/>
        <v>0.12830359666398983</v>
      </c>
      <c r="U2080" s="9">
        <f>M2080/MAX(M$14:$M2080)-1</f>
        <v>-7.3857704644910704E-2</v>
      </c>
      <c r="V2080">
        <f t="shared" si="397"/>
        <v>-5.4411024813159958E-2</v>
      </c>
      <c r="W2080">
        <f>I2080/MAX(I$2026:$I2080)-1</f>
        <v>-4.7368421052631615E-2</v>
      </c>
      <c r="X2080">
        <f>L2080/MAX($L$2026:L2080)-1</f>
        <v>-5.0667182363179242E-2</v>
      </c>
      <c r="Y2080">
        <f>J2080/MAX($J$2026:J2080)-1</f>
        <v>-3.9731038401700225E-2</v>
      </c>
      <c r="Z2080">
        <f>P2080/MAX($P$2026:P2080)-1</f>
        <v>-0.13384774069126859</v>
      </c>
      <c r="AA2080">
        <f t="shared" si="398"/>
        <v>23.111745895294355</v>
      </c>
      <c r="AB2080">
        <f t="shared" si="399"/>
        <v>16.450481531176006</v>
      </c>
      <c r="AC2080">
        <f t="shared" si="400"/>
        <v>2.3475101479201079</v>
      </c>
      <c r="AD2080">
        <f>AA2080/MAX($AA$2026:$AA2080)-1</f>
        <v>-3.9731038401700336E-2</v>
      </c>
      <c r="AE2080">
        <f>AB2080/MAX($AB$2026:$AB2080)-1</f>
        <v>-3.6178691367465321E-2</v>
      </c>
      <c r="AF2080">
        <f>AC2080/MAX($AC$2026:$AC2080)-1</f>
        <v>-3.617869136746521E-2</v>
      </c>
      <c r="AG2080">
        <f t="shared" si="391"/>
        <v>0.10225148894112468</v>
      </c>
      <c r="AH2080">
        <f t="shared" si="392"/>
        <v>0</v>
      </c>
    </row>
    <row r="2081" spans="2:34" x14ac:dyDescent="0.25">
      <c r="B2081" s="2">
        <v>42216</v>
      </c>
      <c r="C2081" t="s">
        <v>32</v>
      </c>
      <c r="D2081">
        <v>40.81</v>
      </c>
      <c r="E2081">
        <v>29.9391</v>
      </c>
      <c r="F2081">
        <v>25.3401</v>
      </c>
      <c r="G2081">
        <v>22.3675</v>
      </c>
      <c r="H2081">
        <v>53272</v>
      </c>
      <c r="I2081">
        <v>7602</v>
      </c>
      <c r="J2081">
        <v>122960.9786</v>
      </c>
      <c r="K2081">
        <v>11601</v>
      </c>
      <c r="L2081">
        <v>4909</v>
      </c>
      <c r="M2081">
        <v>3600.69</v>
      </c>
      <c r="N2081">
        <v>2852.71</v>
      </c>
      <c r="O2081">
        <v>2995.43</v>
      </c>
      <c r="P2081">
        <f t="shared" si="393"/>
        <v>0.14270160684787506</v>
      </c>
      <c r="Q2081">
        <f t="shared" si="394"/>
        <v>4.0979707289606315E-2</v>
      </c>
      <c r="R2081">
        <f t="shared" si="390"/>
        <v>4.8790183660423758E-2</v>
      </c>
      <c r="S2081">
        <f t="shared" si="395"/>
        <v>0.18149099648383404</v>
      </c>
      <c r="T2081">
        <f t="shared" si="396"/>
        <v>0.13289817816027716</v>
      </c>
      <c r="U2081" s="9">
        <f>M2081/MAX(M$14:$M2081)-1</f>
        <v>-2.6150950132255879E-2</v>
      </c>
      <c r="V2081">
        <f t="shared" si="397"/>
        <v>-4.7645913942238605E-2</v>
      </c>
      <c r="W2081">
        <f>I2081/MAX(I$2026:$I2081)-1</f>
        <v>-4.7368421052631615E-2</v>
      </c>
      <c r="X2081">
        <f>L2081/MAX($L$2026:L2081)-1</f>
        <v>-5.0667182363179242E-2</v>
      </c>
      <c r="Y2081">
        <f>J2081/MAX($J$2026:J2081)-1</f>
        <v>0</v>
      </c>
      <c r="Z2081">
        <f>P2081/MAX($P$2026:P2081)-1</f>
        <v>-0.13384774069126859</v>
      </c>
      <c r="AA2081">
        <f t="shared" si="398"/>
        <v>25.048070605011205</v>
      </c>
      <c r="AB2081">
        <f t="shared" si="399"/>
        <v>17.700865377532228</v>
      </c>
      <c r="AC2081">
        <f t="shared" si="400"/>
        <v>2.5259419319717678</v>
      </c>
      <c r="AD2081">
        <f>AA2081/MAX($AA$2026:$AA2081)-1</f>
        <v>0</v>
      </c>
      <c r="AE2081">
        <f>AB2081/MAX($AB$2026:$AB2081)-1</f>
        <v>0</v>
      </c>
      <c r="AF2081">
        <f>AC2081/MAX($AC$2026:$AC2081)-1</f>
        <v>0</v>
      </c>
      <c r="AG2081">
        <f t="shared" si="391"/>
        <v>9.434700448943889E-2</v>
      </c>
      <c r="AH2081">
        <f t="shared" si="392"/>
        <v>1</v>
      </c>
    </row>
    <row r="2082" spans="2:34" x14ac:dyDescent="0.25">
      <c r="B2082" s="2">
        <v>42247</v>
      </c>
      <c r="C2082" t="s">
        <v>32</v>
      </c>
      <c r="D2082">
        <v>35.734999999999999</v>
      </c>
      <c r="E2082">
        <v>30.201699999999999</v>
      </c>
      <c r="F2082">
        <v>25.4725</v>
      </c>
      <c r="G2082">
        <v>22.4102</v>
      </c>
      <c r="H2082">
        <v>53272</v>
      </c>
      <c r="I2082">
        <v>7602</v>
      </c>
      <c r="J2082">
        <v>107598.47139999999</v>
      </c>
      <c r="K2082">
        <v>11601</v>
      </c>
      <c r="L2082">
        <v>4909</v>
      </c>
      <c r="M2082">
        <v>3269.63</v>
      </c>
      <c r="N2082">
        <v>2861.13</v>
      </c>
      <c r="O2082">
        <v>2984.2</v>
      </c>
      <c r="P2082">
        <f t="shared" si="393"/>
        <v>0.14270160684787506</v>
      </c>
      <c r="Q2082">
        <f t="shared" si="394"/>
        <v>-3.241328669104393E-2</v>
      </c>
      <c r="R2082">
        <f t="shared" si="390"/>
        <v>4.6309030889208902E-3</v>
      </c>
      <c r="S2082">
        <f t="shared" si="395"/>
        <v>0.18565904406713107</v>
      </c>
      <c r="T2082">
        <f t="shared" si="396"/>
        <v>0.13664759796878201</v>
      </c>
      <c r="U2082" s="9">
        <f>M2082/MAX(M$14:$M2082)-1</f>
        <v>-0.11569002915578053</v>
      </c>
      <c r="V2082">
        <f t="shared" si="397"/>
        <v>-4.1240533476308516E-2</v>
      </c>
      <c r="W2082">
        <f>I2082/MAX(I$2026:$I2082)-1</f>
        <v>-4.7368421052631615E-2</v>
      </c>
      <c r="X2082">
        <f>L2082/MAX($L$2026:L2082)-1</f>
        <v>-5.0667182363179242E-2</v>
      </c>
      <c r="Y2082">
        <f>J2082/MAX($J$2026:J2082)-1</f>
        <v>-0.12493806876712676</v>
      </c>
      <c r="Z2082">
        <f>P2082/MAX($P$2026:P2082)-1</f>
        <v>-0.13384774069126859</v>
      </c>
      <c r="AA2082">
        <f t="shared" si="398"/>
        <v>21.918613037278465</v>
      </c>
      <c r="AB2082">
        <f t="shared" si="399"/>
        <v>15.680014654038411</v>
      </c>
      <c r="AC2082">
        <f t="shared" si="400"/>
        <v>2.2375632865295088</v>
      </c>
      <c r="AD2082">
        <f>AA2082/MAX($AA$2026:$AA2082)-1</f>
        <v>-0.12493806876712688</v>
      </c>
      <c r="AE2082">
        <f>AB2082/MAX($AB$2026:$AB2082)-1</f>
        <v>-0.11416677548764875</v>
      </c>
      <c r="AF2082">
        <f>AC2082/MAX($AC$2026:$AC2082)-1</f>
        <v>-0.11416677548764897</v>
      </c>
      <c r="AG2082">
        <f t="shared" si="391"/>
        <v>0.10781751682022502</v>
      </c>
      <c r="AH2082">
        <f t="shared" si="392"/>
        <v>-1</v>
      </c>
    </row>
    <row r="2083" spans="2:34" x14ac:dyDescent="0.25">
      <c r="B2083" s="2">
        <v>42277</v>
      </c>
      <c r="C2083" t="s">
        <v>32</v>
      </c>
      <c r="D2083">
        <v>35.89</v>
      </c>
      <c r="E2083">
        <v>30.4665</v>
      </c>
      <c r="F2083">
        <v>25.6097</v>
      </c>
      <c r="G2083">
        <v>22.463999999999999</v>
      </c>
      <c r="H2083">
        <v>53272</v>
      </c>
      <c r="I2083">
        <v>7602</v>
      </c>
      <c r="J2083">
        <v>108193.0083</v>
      </c>
      <c r="K2083">
        <v>11601</v>
      </c>
      <c r="L2083">
        <v>4909</v>
      </c>
      <c r="M2083">
        <v>3100.67</v>
      </c>
      <c r="N2083">
        <v>2869.74</v>
      </c>
      <c r="O2083">
        <v>2970.08</v>
      </c>
      <c r="P2083">
        <f t="shared" si="393"/>
        <v>0.14270160684787506</v>
      </c>
      <c r="Q2083">
        <f t="shared" si="394"/>
        <v>5.6013056112825699E-2</v>
      </c>
      <c r="R2083">
        <f t="shared" ref="R2083:R2146" si="401">IF(C2083=C2080,(D2083/D2080-1)-(M2083/M2080-1),"#N/A")</f>
        <v>5.5291516024153942E-2</v>
      </c>
      <c r="S2083">
        <f t="shared" si="395"/>
        <v>0.18964689160747694</v>
      </c>
      <c r="T2083">
        <f t="shared" si="396"/>
        <v>0.14003294159544177</v>
      </c>
      <c r="U2083" s="9">
        <f>M2083/MAX(M$14:$M2083)-1</f>
        <v>-0.1613872525950808</v>
      </c>
      <c r="V2083">
        <f t="shared" si="397"/>
        <v>-3.3783601788504036E-2</v>
      </c>
      <c r="W2083">
        <f>I2083/MAX(I$2026:$I2083)-1</f>
        <v>-4.7368421052631615E-2</v>
      </c>
      <c r="X2083">
        <f>L2083/MAX($L$2026:L2083)-1</f>
        <v>-5.0667182363179242E-2</v>
      </c>
      <c r="Y2083">
        <f>J2083/MAX($J$2026:J2083)-1</f>
        <v>-0.12010290149073355</v>
      </c>
      <c r="Z2083">
        <f>P2083/MAX($P$2026:P2083)-1</f>
        <v>-0.13384774069126859</v>
      </c>
      <c r="AA2083">
        <f t="shared" si="398"/>
        <v>22.039724648604604</v>
      </c>
      <c r="AB2083">
        <f t="shared" si="399"/>
        <v>15.758222612470403</v>
      </c>
      <c r="AC2083">
        <f t="shared" si="400"/>
        <v>2.2487236878660459</v>
      </c>
      <c r="AD2083">
        <f>AA2083/MAX($AA$2026:$AA2083)-1</f>
        <v>-0.12010290149073355</v>
      </c>
      <c r="AE2083">
        <f>AB2083/MAX($AB$2026:$AB2083)-1</f>
        <v>-0.10974846278010952</v>
      </c>
      <c r="AF2083">
        <f>AC2083/MAX($AC$2026:$AC2083)-1</f>
        <v>-0.10974846278010963</v>
      </c>
      <c r="AG2083">
        <f t="shared" si="391"/>
        <v>0.10722504330254398</v>
      </c>
      <c r="AH2083">
        <f t="shared" si="392"/>
        <v>1</v>
      </c>
    </row>
    <row r="2084" spans="2:34" x14ac:dyDescent="0.25">
      <c r="B2084" s="2">
        <v>42307</v>
      </c>
      <c r="C2084" t="s">
        <v>32</v>
      </c>
      <c r="D2084">
        <v>41.12</v>
      </c>
      <c r="E2084">
        <v>30.817599999999999</v>
      </c>
      <c r="F2084">
        <v>25.790299999999998</v>
      </c>
      <c r="G2084">
        <v>22.547000000000001</v>
      </c>
      <c r="H2084">
        <v>53272</v>
      </c>
      <c r="I2084">
        <v>7602</v>
      </c>
      <c r="J2084">
        <v>122562.36930000001</v>
      </c>
      <c r="K2084">
        <v>11601</v>
      </c>
      <c r="L2084">
        <v>4909</v>
      </c>
      <c r="M2084">
        <v>3418.23</v>
      </c>
      <c r="N2084">
        <v>2892.06</v>
      </c>
      <c r="O2084">
        <v>2959.37</v>
      </c>
      <c r="P2084">
        <f t="shared" si="393"/>
        <v>0.14270160684787506</v>
      </c>
      <c r="Q2084">
        <f t="shared" si="394"/>
        <v>4.3306468147969568E-2</v>
      </c>
      <c r="R2084">
        <f t="shared" si="401"/>
        <v>5.8269798296827546E-2</v>
      </c>
      <c r="S2084">
        <f t="shared" si="395"/>
        <v>0.19492987673660256</v>
      </c>
      <c r="T2084">
        <f t="shared" si="396"/>
        <v>0.14384618796292181</v>
      </c>
      <c r="U2084" s="9">
        <f>M2084/MAX(M$14:$M2084)-1</f>
        <v>-7.5499407688687681E-2</v>
      </c>
      <c r="V2084">
        <f t="shared" si="397"/>
        <v>-2.2744705798869336E-2</v>
      </c>
      <c r="W2084">
        <f>I2084/MAX(I$2026:$I2084)-1</f>
        <v>-4.7368421052631615E-2</v>
      </c>
      <c r="X2084">
        <f>L2084/MAX($L$2026:L2084)-1</f>
        <v>-5.0667182363179242E-2</v>
      </c>
      <c r="Y2084">
        <f>J2084/MAX($J$2026:J2084)-1</f>
        <v>-3.2417544536360587E-3</v>
      </c>
      <c r="Z2084">
        <f>P2084/MAX($P$2026:P2084)-1</f>
        <v>-0.13384774069126859</v>
      </c>
      <c r="AA2084">
        <f t="shared" si="398"/>
        <v>24.966870910572418</v>
      </c>
      <c r="AB2084">
        <f t="shared" si="399"/>
        <v>17.648430584056829</v>
      </c>
      <c r="AC2084">
        <f t="shared" si="400"/>
        <v>2.5184594026880918</v>
      </c>
      <c r="AD2084">
        <f>AA2084/MAX($AA$2026:$AA2084)-1</f>
        <v>-3.2417544536361698E-3</v>
      </c>
      <c r="AE2084">
        <f>AB2084/MAX($AB$2026:$AB2084)-1</f>
        <v>-2.9622728808477161E-3</v>
      </c>
      <c r="AF2084">
        <f>AC2084/MAX($AC$2026:$AC2084)-1</f>
        <v>-2.9622728808477161E-3</v>
      </c>
      <c r="AG2084">
        <f t="shared" si="391"/>
        <v>9.4653849026072961E-2</v>
      </c>
      <c r="AH2084">
        <f t="shared" si="392"/>
        <v>1</v>
      </c>
    </row>
    <row r="2085" spans="2:34" x14ac:dyDescent="0.25">
      <c r="B2085" s="2">
        <v>42338</v>
      </c>
      <c r="C2085" t="s">
        <v>32</v>
      </c>
      <c r="D2085">
        <v>41.524999999999999</v>
      </c>
      <c r="E2085">
        <v>31.172999999999998</v>
      </c>
      <c r="F2085">
        <v>25.981999999999999</v>
      </c>
      <c r="G2085">
        <v>22.634499999999999</v>
      </c>
      <c r="H2085">
        <v>53272</v>
      </c>
      <c r="I2085">
        <v>7602</v>
      </c>
      <c r="J2085">
        <v>122991.1542</v>
      </c>
      <c r="K2085">
        <v>11601</v>
      </c>
      <c r="L2085">
        <v>4909</v>
      </c>
      <c r="M2085">
        <v>3506.45</v>
      </c>
      <c r="N2085">
        <v>2918.6</v>
      </c>
      <c r="O2085">
        <v>2951.27</v>
      </c>
      <c r="P2085">
        <f t="shared" si="393"/>
        <v>0.14270160684787506</v>
      </c>
      <c r="Q2085">
        <f t="shared" si="394"/>
        <v>-1.5959456970761732E-2</v>
      </c>
      <c r="R2085">
        <f t="shared" si="401"/>
        <v>8.9595811089312694E-2</v>
      </c>
      <c r="S2085">
        <f t="shared" si="395"/>
        <v>0.19979216380571163</v>
      </c>
      <c r="T2085">
        <f t="shared" si="396"/>
        <v>0.14789370209193931</v>
      </c>
      <c r="U2085" s="9">
        <f>M2085/MAX(M$14:$M2085)-1</f>
        <v>-5.1639268887698986E-2</v>
      </c>
      <c r="V2085">
        <f t="shared" si="397"/>
        <v>-1.1069810623900889E-2</v>
      </c>
      <c r="W2085">
        <f>I2085/MAX(I$2026:$I2085)-1</f>
        <v>-4.7368421052631615E-2</v>
      </c>
      <c r="X2085">
        <f>L2085/MAX($L$2026:L2085)-1</f>
        <v>-5.0667182363179242E-2</v>
      </c>
      <c r="Y2085">
        <f>J2085/MAX($J$2026:J2085)-1</f>
        <v>0</v>
      </c>
      <c r="Z2085">
        <f>P2085/MAX($P$2026:P2085)-1</f>
        <v>-0.13384774069126859</v>
      </c>
      <c r="AA2085">
        <f t="shared" si="398"/>
        <v>25.054217600325934</v>
      </c>
      <c r="AB2085">
        <f t="shared" si="399"/>
        <v>17.704834806629833</v>
      </c>
      <c r="AC2085">
        <f t="shared" si="400"/>
        <v>2.5265083758822646</v>
      </c>
      <c r="AD2085">
        <f>AA2085/MAX($AA$2026:$AA2085)-1</f>
        <v>0</v>
      </c>
      <c r="AE2085">
        <f>AB2085/MAX($AB$2026:$AB2085)-1</f>
        <v>0</v>
      </c>
      <c r="AF2085">
        <f>AC2085/MAX($AC$2026:$AC2085)-1</f>
        <v>0</v>
      </c>
      <c r="AG2085">
        <f t="shared" si="391"/>
        <v>9.4323856666433323E-2</v>
      </c>
      <c r="AH2085">
        <f t="shared" si="392"/>
        <v>0</v>
      </c>
    </row>
    <row r="2086" spans="2:34" x14ac:dyDescent="0.25">
      <c r="B2086" s="2">
        <v>42369</v>
      </c>
      <c r="C2086" t="s">
        <v>32</v>
      </c>
      <c r="D2086">
        <v>40.104999999999997</v>
      </c>
      <c r="E2086">
        <v>31.4757</v>
      </c>
      <c r="F2086">
        <v>26.1587</v>
      </c>
      <c r="G2086">
        <v>22.714099999999998</v>
      </c>
      <c r="H2086">
        <v>53272</v>
      </c>
      <c r="I2086">
        <v>7602</v>
      </c>
      <c r="J2086">
        <v>119700.08500000001</v>
      </c>
      <c r="K2086">
        <v>11601</v>
      </c>
      <c r="L2086">
        <v>4909</v>
      </c>
      <c r="M2086">
        <v>3267.52</v>
      </c>
      <c r="N2086">
        <v>2936.24</v>
      </c>
      <c r="O2086">
        <v>2941</v>
      </c>
      <c r="P2086">
        <f t="shared" si="393"/>
        <v>0.14270160684787506</v>
      </c>
      <c r="Q2086">
        <f t="shared" si="394"/>
        <v>3.3943874429945398E-2</v>
      </c>
      <c r="R2086">
        <f t="shared" si="401"/>
        <v>6.3631233915996566E-2</v>
      </c>
      <c r="S2086">
        <f t="shared" si="395"/>
        <v>0.20325933628200188</v>
      </c>
      <c r="T2086">
        <f t="shared" si="396"/>
        <v>0.15165029651185824</v>
      </c>
      <c r="U2086" s="9">
        <f>M2086/MAX(M$14:$M2086)-1</f>
        <v>-0.11626070352519891</v>
      </c>
      <c r="V2086">
        <f t="shared" si="397"/>
        <v>-1.6184971098266443E-3</v>
      </c>
      <c r="W2086">
        <f>I2086/MAX(I$2026:$I2086)-1</f>
        <v>-4.7368421052631615E-2</v>
      </c>
      <c r="X2086">
        <f>L2086/MAX($L$2026:L2086)-1</f>
        <v>-5.0667182363179242E-2</v>
      </c>
      <c r="Y2086">
        <f>J2086/MAX($J$2026:J2086)-1</f>
        <v>-2.675858456168545E-2</v>
      </c>
      <c r="Z2086">
        <f>P2086/MAX($P$2026:P2086)-1</f>
        <v>-0.13384774069126859</v>
      </c>
      <c r="AA2086">
        <f t="shared" si="398"/>
        <v>24.383802200040744</v>
      </c>
      <c r="AB2086">
        <f t="shared" si="399"/>
        <v>17.271913312286244</v>
      </c>
      <c r="AC2086">
        <f t="shared" si="400"/>
        <v>2.4647297830004509</v>
      </c>
      <c r="AD2086">
        <f>AA2086/MAX($AA$2026:$AA2086)-1</f>
        <v>-2.675858456168545E-2</v>
      </c>
      <c r="AE2086">
        <f>AB2086/MAX($AB$2026:$AB2086)-1</f>
        <v>-2.4452162308878145E-2</v>
      </c>
      <c r="AF2086">
        <f>AC2086/MAX($AC$2026:$AC2086)-1</f>
        <v>-2.4452162308878367E-2</v>
      </c>
      <c r="AG2086">
        <f t="shared" si="391"/>
        <v>9.691722441132769E-2</v>
      </c>
      <c r="AH2086">
        <f t="shared" si="392"/>
        <v>1</v>
      </c>
    </row>
    <row r="2087" spans="2:34" x14ac:dyDescent="0.25">
      <c r="B2087" s="2">
        <v>42398</v>
      </c>
      <c r="C2087" t="s">
        <v>32</v>
      </c>
      <c r="D2087">
        <v>40.89</v>
      </c>
      <c r="E2087">
        <v>31.787600000000001</v>
      </c>
      <c r="F2087">
        <v>26.351099999999999</v>
      </c>
      <c r="G2087">
        <v>22.811900000000001</v>
      </c>
      <c r="H2087">
        <v>52713</v>
      </c>
      <c r="I2087">
        <v>8010</v>
      </c>
      <c r="J2087">
        <v>122052.4762</v>
      </c>
      <c r="K2087">
        <v>12646</v>
      </c>
      <c r="L2087">
        <v>5184</v>
      </c>
      <c r="M2087">
        <v>3045.09</v>
      </c>
      <c r="N2087">
        <v>2950.54</v>
      </c>
      <c r="O2087">
        <v>2927.64</v>
      </c>
      <c r="P2087">
        <f t="shared" si="393"/>
        <v>0.15195492572989586</v>
      </c>
      <c r="Q2087">
        <f t="shared" si="394"/>
        <v>8.7646653232429705E-2</v>
      </c>
      <c r="R2087">
        <f t="shared" si="401"/>
        <v>0.10356837394204677</v>
      </c>
      <c r="S2087">
        <f t="shared" si="395"/>
        <v>0.20631017300985555</v>
      </c>
      <c r="T2087">
        <f t="shared" si="396"/>
        <v>0.15514709427973994</v>
      </c>
      <c r="U2087" s="9">
        <f>M2087/MAX(M$14:$M2087)-1</f>
        <v>-0.17641951868620476</v>
      </c>
      <c r="V2087">
        <f t="shared" si="397"/>
        <v>7.8219999726742984E-3</v>
      </c>
      <c r="W2087">
        <f>I2087/MAX(I$2026:$I2087)-1</f>
        <v>0</v>
      </c>
      <c r="X2087">
        <f>L2087/MAX($L$2026:L2087)-1</f>
        <v>0</v>
      </c>
      <c r="Y2087">
        <f>J2087/MAX($J$2026:J2087)-1</f>
        <v>-7.6320773319484836E-3</v>
      </c>
      <c r="Z2087">
        <f>P2087/MAX($P$2026:P2087)-1</f>
        <v>-7.7683109943203488E-2</v>
      </c>
      <c r="AA2087">
        <f t="shared" si="398"/>
        <v>23.544073341049383</v>
      </c>
      <c r="AB2087">
        <f t="shared" si="399"/>
        <v>16.816289163545569</v>
      </c>
      <c r="AC2087">
        <f t="shared" si="400"/>
        <v>2.5553179708990195</v>
      </c>
      <c r="AD2087">
        <f>AA2087/MAX($AA$2026:$AA2087)-1</f>
        <v>-6.0275051624717468E-2</v>
      </c>
      <c r="AE2087">
        <f>AB2087/MAX($AB$2026:$AB2087)-1</f>
        <v>-5.0186610199352666E-2</v>
      </c>
      <c r="AF2087">
        <f>AC2087/MAX($AC$2026:$AC2087)-1</f>
        <v>0</v>
      </c>
      <c r="AG2087">
        <f t="shared" si="391"/>
        <v>0.10361117114312179</v>
      </c>
      <c r="AH2087">
        <f t="shared" si="392"/>
        <v>1</v>
      </c>
    </row>
    <row r="2088" spans="2:34" x14ac:dyDescent="0.25">
      <c r="B2088" s="2">
        <v>42429</v>
      </c>
      <c r="C2088" t="s">
        <v>32</v>
      </c>
      <c r="D2088">
        <v>39.645000000000003</v>
      </c>
      <c r="E2088">
        <v>32.049100000000003</v>
      </c>
      <c r="F2088">
        <v>26.523700000000002</v>
      </c>
      <c r="G2088">
        <v>22.901199999999999</v>
      </c>
      <c r="H2088">
        <v>52713</v>
      </c>
      <c r="I2088">
        <v>8010</v>
      </c>
      <c r="J2088">
        <v>118751.07640000001</v>
      </c>
      <c r="K2088">
        <v>12646</v>
      </c>
      <c r="L2088">
        <v>5184</v>
      </c>
      <c r="M2088">
        <v>2945.75</v>
      </c>
      <c r="N2088">
        <v>2963.12</v>
      </c>
      <c r="O2088">
        <v>2912.2</v>
      </c>
      <c r="P2088">
        <f t="shared" si="393"/>
        <v>0.15195492572989586</v>
      </c>
      <c r="Q2088">
        <f t="shared" si="394"/>
        <v>2.1754673141867187E-3</v>
      </c>
      <c r="R2088">
        <f t="shared" si="401"/>
        <v>0.11463138597710565</v>
      </c>
      <c r="S2088">
        <f t="shared" si="395"/>
        <v>0.2083193521265887</v>
      </c>
      <c r="T2088">
        <f t="shared" si="396"/>
        <v>0.15817948404450433</v>
      </c>
      <c r="U2088" s="9">
        <f>M2088/MAX(M$14:$M2088)-1</f>
        <v>-0.20328719255256422</v>
      </c>
      <c r="V2088">
        <f t="shared" si="397"/>
        <v>1.7485062839090793E-2</v>
      </c>
      <c r="W2088">
        <f>I2088/MAX(I$2026:$I2088)-1</f>
        <v>0</v>
      </c>
      <c r="X2088">
        <f>L2088/MAX($L$2026:L2088)-1</f>
        <v>0</v>
      </c>
      <c r="Y2088">
        <f>J2088/MAX($J$2026:J2088)-1</f>
        <v>-3.4474656552170191E-2</v>
      </c>
      <c r="Z2088">
        <f>P2088/MAX($P$2026:P2088)-1</f>
        <v>-7.7683109943203488E-2</v>
      </c>
      <c r="AA2088">
        <f t="shared" si="398"/>
        <v>22.90722924382716</v>
      </c>
      <c r="AB2088">
        <f t="shared" si="399"/>
        <v>16.404129388264671</v>
      </c>
      <c r="AC2088">
        <f t="shared" si="400"/>
        <v>2.4926882628573601</v>
      </c>
      <c r="AD2088">
        <f>AA2088/MAX($AA$2026:$AA2088)-1</f>
        <v>-8.5693690010533174E-2</v>
      </c>
      <c r="AE2088">
        <f>AB2088/MAX($AB$2026:$AB2088)-1</f>
        <v>-7.3466114345110634E-2</v>
      </c>
      <c r="AF2088">
        <f>AC2088/MAX($AC$2026:$AC2088)-1</f>
        <v>-2.4509555661922144E-2</v>
      </c>
      <c r="AG2088">
        <f t="shared" si="391"/>
        <v>0.10649166629364548</v>
      </c>
      <c r="AH2088">
        <f t="shared" si="392"/>
        <v>0</v>
      </c>
    </row>
    <row r="2089" spans="2:34" x14ac:dyDescent="0.25">
      <c r="B2089" s="2">
        <v>42460</v>
      </c>
      <c r="C2089" t="s">
        <v>32</v>
      </c>
      <c r="D2089">
        <v>39.384999999999998</v>
      </c>
      <c r="E2089">
        <v>32.327800000000003</v>
      </c>
      <c r="F2089">
        <v>26.675999999999998</v>
      </c>
      <c r="G2089">
        <v>22.9878</v>
      </c>
      <c r="H2089">
        <v>52713</v>
      </c>
      <c r="I2089">
        <v>8010</v>
      </c>
      <c r="J2089">
        <v>118707.2453</v>
      </c>
      <c r="K2089">
        <v>12646</v>
      </c>
      <c r="L2089">
        <v>5184</v>
      </c>
      <c r="M2089">
        <v>3004.93</v>
      </c>
      <c r="N2089">
        <v>2974.89</v>
      </c>
      <c r="O2089">
        <v>2898.3</v>
      </c>
      <c r="P2089">
        <f t="shared" si="393"/>
        <v>0.15195492572989586</v>
      </c>
      <c r="Q2089">
        <f t="shared" si="394"/>
        <v>-2.664816417306759E-2</v>
      </c>
      <c r="R2089">
        <f t="shared" si="401"/>
        <v>6.2410827204262165E-2</v>
      </c>
      <c r="S2089">
        <f t="shared" si="395"/>
        <v>0.21186834607887262</v>
      </c>
      <c r="T2089">
        <f t="shared" si="396"/>
        <v>0.16044162555790464</v>
      </c>
      <c r="U2089" s="9">
        <f>M2089/MAX(M$14:$M2089)-1</f>
        <v>-0.18728126403020529</v>
      </c>
      <c r="V2089">
        <f t="shared" si="397"/>
        <v>2.6425835834799516E-2</v>
      </c>
      <c r="W2089">
        <f>I2089/MAX(I$2026:$I2089)-1</f>
        <v>0</v>
      </c>
      <c r="X2089">
        <f>L2089/MAX($L$2026:L2089)-1</f>
        <v>0</v>
      </c>
      <c r="Y2089">
        <f>J2089/MAX($J$2026:J2089)-1</f>
        <v>-3.4831032588195754E-2</v>
      </c>
      <c r="Z2089">
        <f>P2089/MAX($P$2026:P2089)-1</f>
        <v>-7.7683109943203488E-2</v>
      </c>
      <c r="AA2089">
        <f t="shared" si="398"/>
        <v>22.898774170524689</v>
      </c>
      <c r="AB2089">
        <f t="shared" si="399"/>
        <v>16.39865734082397</v>
      </c>
      <c r="AC2089">
        <f t="shared" si="400"/>
        <v>2.4918567582949178</v>
      </c>
      <c r="AD2089">
        <f>AA2089/MAX($AA$2026:$AA2089)-1</f>
        <v>-8.6031161067795847E-2</v>
      </c>
      <c r="AE2089">
        <f>AB2089/MAX($AB$2026:$AB2089)-1</f>
        <v>-7.3775185144158817E-2</v>
      </c>
      <c r="AF2089">
        <f>AC2089/MAX($AC$2026:$AC2089)-1</f>
        <v>-2.4834957264349589E-2</v>
      </c>
      <c r="AG2089">
        <f t="shared" si="391"/>
        <v>0.10653098695063393</v>
      </c>
      <c r="AH2089">
        <f t="shared" si="392"/>
        <v>0</v>
      </c>
    </row>
    <row r="2090" spans="2:34" x14ac:dyDescent="0.25">
      <c r="B2090" s="2">
        <v>42489</v>
      </c>
      <c r="C2090" t="s">
        <v>32</v>
      </c>
      <c r="D2090">
        <v>38.365000000000002</v>
      </c>
      <c r="E2090">
        <v>32.596499999999999</v>
      </c>
      <c r="F2090">
        <v>26.808199999999999</v>
      </c>
      <c r="G2090">
        <v>23.069800000000001</v>
      </c>
      <c r="H2090">
        <v>52713</v>
      </c>
      <c r="I2090">
        <v>8010</v>
      </c>
      <c r="J2090">
        <v>115906.7665</v>
      </c>
      <c r="K2090">
        <v>12646</v>
      </c>
      <c r="L2090">
        <v>5184</v>
      </c>
      <c r="M2090">
        <v>3028.21</v>
      </c>
      <c r="N2090">
        <v>2985.21</v>
      </c>
      <c r="O2090">
        <v>2884.58</v>
      </c>
      <c r="P2090">
        <f t="shared" si="393"/>
        <v>0.15195492572989586</v>
      </c>
      <c r="Q2090">
        <f t="shared" si="394"/>
        <v>-3.3645453243217771E-2</v>
      </c>
      <c r="R2090">
        <f t="shared" si="401"/>
        <v>-5.6207689259483384E-2</v>
      </c>
      <c r="S2090">
        <f t="shared" si="395"/>
        <v>0.21591527965324042</v>
      </c>
      <c r="T2090">
        <f t="shared" si="396"/>
        <v>0.16204735194930153</v>
      </c>
      <c r="U2090" s="9">
        <f>M2090/MAX(M$14:$M2090)-1</f>
        <v>-0.18098491364155156</v>
      </c>
      <c r="V2090">
        <f t="shared" si="397"/>
        <v>3.4885494595400468E-2</v>
      </c>
      <c r="W2090">
        <f>I2090/MAX(I$2026:$I2090)-1</f>
        <v>0</v>
      </c>
      <c r="X2090">
        <f>L2090/MAX($L$2026:L2090)-1</f>
        <v>0</v>
      </c>
      <c r="Y2090">
        <f>J2090/MAX($J$2026:J2090)-1</f>
        <v>-5.7600790447741024E-2</v>
      </c>
      <c r="Z2090">
        <f>P2090/MAX($P$2026:P2090)-1</f>
        <v>-7.7683109943203488E-2</v>
      </c>
      <c r="AA2090">
        <f t="shared" si="398"/>
        <v>22.358558352623458</v>
      </c>
      <c r="AB2090">
        <f t="shared" si="399"/>
        <v>16.049034519350812</v>
      </c>
      <c r="AC2090">
        <f t="shared" si="400"/>
        <v>2.4387298484244875</v>
      </c>
      <c r="AD2090">
        <f>AA2090/MAX($AA$2026:$AA2090)-1</f>
        <v>-0.1075930324668134</v>
      </c>
      <c r="AE2090">
        <f>AB2090/MAX($AB$2026:$AB2090)-1</f>
        <v>-9.3522492887591513E-2</v>
      </c>
      <c r="AF2090">
        <f>AC2090/MAX($AC$2026:$AC2090)-1</f>
        <v>-4.56256809533232E-2</v>
      </c>
      <c r="AG2090">
        <f t="shared" si="391"/>
        <v>0.1091049330584164</v>
      </c>
      <c r="AH2090">
        <f t="shared" si="392"/>
        <v>-1</v>
      </c>
    </row>
    <row r="2091" spans="2:34" x14ac:dyDescent="0.25">
      <c r="B2091" s="2">
        <v>42521</v>
      </c>
      <c r="C2091" t="s">
        <v>32</v>
      </c>
      <c r="D2091">
        <v>40.365000000000002</v>
      </c>
      <c r="E2091">
        <v>32.893500000000003</v>
      </c>
      <c r="F2091">
        <v>26.9939</v>
      </c>
      <c r="G2091">
        <v>23.165199999999999</v>
      </c>
      <c r="H2091">
        <v>52713</v>
      </c>
      <c r="I2091">
        <v>8010</v>
      </c>
      <c r="J2091">
        <v>121830.2378</v>
      </c>
      <c r="K2091">
        <v>12646</v>
      </c>
      <c r="L2091">
        <v>5184</v>
      </c>
      <c r="M2091">
        <v>3063.48</v>
      </c>
      <c r="N2091">
        <v>2996.93</v>
      </c>
      <c r="O2091">
        <v>2877.29</v>
      </c>
      <c r="P2091">
        <f t="shared" si="393"/>
        <v>0.15195492572989586</v>
      </c>
      <c r="Q2091">
        <f t="shared" si="394"/>
        <v>4.048370374672583E-2</v>
      </c>
      <c r="R2091">
        <f t="shared" si="401"/>
        <v>-2.1804872311183887E-2</v>
      </c>
      <c r="S2091">
        <f t="shared" si="395"/>
        <v>0.21855308051078226</v>
      </c>
      <c r="T2091">
        <f t="shared" si="396"/>
        <v>0.1652780895481154</v>
      </c>
      <c r="U2091" s="9">
        <f>M2091/MAX(M$14:$M2091)-1</f>
        <v>-0.17144572643331224</v>
      </c>
      <c r="V2091">
        <f t="shared" si="397"/>
        <v>4.1580793037893304E-2</v>
      </c>
      <c r="W2091">
        <f>I2091/MAX(I$2026:$I2091)-1</f>
        <v>0</v>
      </c>
      <c r="X2091">
        <f>L2091/MAX($L$2026:L2091)-1</f>
        <v>0</v>
      </c>
      <c r="Y2091">
        <f>J2091/MAX($J$2026:J2091)-1</f>
        <v>-9.4390235423938984E-3</v>
      </c>
      <c r="Z2091">
        <f>P2091/MAX($P$2026:P2091)-1</f>
        <v>-7.7683109943203488E-2</v>
      </c>
      <c r="AA2091">
        <f t="shared" si="398"/>
        <v>23.50120327932099</v>
      </c>
      <c r="AB2091">
        <f t="shared" si="399"/>
        <v>16.788544044943819</v>
      </c>
      <c r="AC2091">
        <f t="shared" si="400"/>
        <v>2.5511019634625236</v>
      </c>
      <c r="AD2091">
        <f>AA2091/MAX($AA$2026:$AA2091)-1</f>
        <v>-6.1986143242594882E-2</v>
      </c>
      <c r="AE2091">
        <f>AB2091/MAX($AB$2026:$AB2091)-1</f>
        <v>-5.1753702968349358E-2</v>
      </c>
      <c r="AF2091">
        <f>AC2091/MAX($AC$2026:$AC2091)-1</f>
        <v>-1.6498954276961131E-3</v>
      </c>
      <c r="AG2091">
        <f t="shared" si="391"/>
        <v>0.10380017496772874</v>
      </c>
      <c r="AH2091">
        <f t="shared" si="392"/>
        <v>1</v>
      </c>
    </row>
    <row r="2092" spans="2:34" x14ac:dyDescent="0.25">
      <c r="B2092" s="2">
        <v>42551</v>
      </c>
      <c r="C2092" t="s">
        <v>32</v>
      </c>
      <c r="D2092">
        <v>41.91</v>
      </c>
      <c r="E2092">
        <v>33.214300000000001</v>
      </c>
      <c r="F2092">
        <v>27.207699999999999</v>
      </c>
      <c r="G2092">
        <v>23.2697</v>
      </c>
      <c r="H2092">
        <v>52713</v>
      </c>
      <c r="I2092">
        <v>8010</v>
      </c>
      <c r="J2092">
        <v>126904.94190000001</v>
      </c>
      <c r="K2092">
        <v>12646</v>
      </c>
      <c r="L2092">
        <v>5184</v>
      </c>
      <c r="M2092">
        <v>2864.74</v>
      </c>
      <c r="N2092">
        <v>3008.1</v>
      </c>
      <c r="O2092">
        <v>2868.69</v>
      </c>
      <c r="P2092">
        <f t="shared" si="393"/>
        <v>0.15195492572989586</v>
      </c>
      <c r="Q2092">
        <f t="shared" si="394"/>
        <v>0.10314966814650872</v>
      </c>
      <c r="R2092">
        <f t="shared" si="401"/>
        <v>0.110764035066658</v>
      </c>
      <c r="S2092">
        <f t="shared" si="395"/>
        <v>0.22076838542030397</v>
      </c>
      <c r="T2092">
        <f t="shared" si="396"/>
        <v>0.16923295100495483</v>
      </c>
      <c r="U2092" s="9">
        <f>M2092/MAX(M$14:$M2092)-1</f>
        <v>-0.2251973018732184</v>
      </c>
      <c r="V2092">
        <f t="shared" si="397"/>
        <v>4.859709484119934E-2</v>
      </c>
      <c r="W2092">
        <f>I2092/MAX(I$2026:$I2092)-1</f>
        <v>0</v>
      </c>
      <c r="X2092">
        <f>L2092/MAX($L$2026:L2092)-1</f>
        <v>0</v>
      </c>
      <c r="Y2092">
        <f>J2092/MAX($J$2026:J2092)-1</f>
        <v>0</v>
      </c>
      <c r="Z2092">
        <f>P2092/MAX($P$2026:P2092)-1</f>
        <v>-7.7683109943203488E-2</v>
      </c>
      <c r="AA2092">
        <f t="shared" si="398"/>
        <v>24.48011996527778</v>
      </c>
      <c r="AB2092">
        <f t="shared" si="399"/>
        <v>17.422090124843947</v>
      </c>
      <c r="AC2092">
        <f t="shared" si="400"/>
        <v>2.6473724109802137</v>
      </c>
      <c r="AD2092">
        <f>AA2092/MAX($AA$2026:$AA2092)-1</f>
        <v>-2.291421126001103E-2</v>
      </c>
      <c r="AE2092">
        <f>AB2092/MAX($AB$2026:$AB2092)-1</f>
        <v>-1.5969913578634864E-2</v>
      </c>
      <c r="AF2092">
        <f>AC2092/MAX($AC$2026:$AC2092)-1</f>
        <v>0</v>
      </c>
      <c r="AG2092">
        <f t="shared" si="391"/>
        <v>9.9649389619239082E-2</v>
      </c>
      <c r="AH2092">
        <f t="shared" si="392"/>
        <v>1</v>
      </c>
    </row>
    <row r="2093" spans="2:34" x14ac:dyDescent="0.25">
      <c r="B2093" s="2">
        <v>42580</v>
      </c>
      <c r="C2093" t="s">
        <v>32</v>
      </c>
      <c r="D2093">
        <v>41.435000000000002</v>
      </c>
      <c r="E2093">
        <v>33.534100000000002</v>
      </c>
      <c r="F2093">
        <v>27.409400000000002</v>
      </c>
      <c r="G2093">
        <v>23.3857</v>
      </c>
      <c r="H2093">
        <v>52713</v>
      </c>
      <c r="I2093">
        <v>8010</v>
      </c>
      <c r="J2093">
        <v>124818.9908</v>
      </c>
      <c r="K2093">
        <v>12646</v>
      </c>
      <c r="L2093">
        <v>5184</v>
      </c>
      <c r="M2093">
        <v>2990.76</v>
      </c>
      <c r="N2093">
        <v>3025.53</v>
      </c>
      <c r="O2093">
        <v>2862.32</v>
      </c>
      <c r="P2093">
        <f t="shared" si="393"/>
        <v>0.15195492572989586</v>
      </c>
      <c r="Q2093">
        <f t="shared" si="394"/>
        <v>-5.5323841055285761E-2</v>
      </c>
      <c r="R2093">
        <f t="shared" si="401"/>
        <v>9.238789425522298E-2</v>
      </c>
      <c r="S2093">
        <f t="shared" si="395"/>
        <v>0.22345253818033228</v>
      </c>
      <c r="T2093">
        <f t="shared" si="396"/>
        <v>0.17205813809293713</v>
      </c>
      <c r="U2093" s="9">
        <f>M2093/MAX(M$14:$M2093)-1</f>
        <v>-0.19111370754426105</v>
      </c>
      <c r="V2093">
        <f t="shared" si="397"/>
        <v>5.7020179434863927E-2</v>
      </c>
      <c r="W2093">
        <f>I2093/MAX(I$2026:$I2093)-1</f>
        <v>0</v>
      </c>
      <c r="X2093">
        <f>L2093/MAX($L$2026:L2093)-1</f>
        <v>0</v>
      </c>
      <c r="Y2093">
        <f>J2093/MAX($J$2026:J2093)-1</f>
        <v>-1.6437114810262554E-2</v>
      </c>
      <c r="Z2093">
        <f>P2093/MAX($P$2026:P2093)-1</f>
        <v>-7.7683109943203488E-2</v>
      </c>
      <c r="AA2093">
        <f t="shared" si="398"/>
        <v>24.077737422839505</v>
      </c>
      <c r="AB2093">
        <f t="shared" si="399"/>
        <v>17.161671760299626</v>
      </c>
      <c r="AC2093">
        <f t="shared" si="400"/>
        <v>2.6078005577371806</v>
      </c>
      <c r="AD2093">
        <f>AA2093/MAX($AA$2026:$AA2093)-1</f>
        <v>-3.8974682549006268E-2</v>
      </c>
      <c r="AE2093">
        <f>AB2093/MAX($AB$2026:$AB2093)-1</f>
        <v>-3.0678797755673615E-2</v>
      </c>
      <c r="AF2093">
        <f>AC2093/MAX($AC$2026:$AC2093)-1</f>
        <v>-1.4947595993259344E-2</v>
      </c>
      <c r="AG2093">
        <f t="shared" si="391"/>
        <v>0.10131471115852028</v>
      </c>
      <c r="AH2093">
        <f t="shared" si="392"/>
        <v>-1</v>
      </c>
    </row>
    <row r="2094" spans="2:34" x14ac:dyDescent="0.25">
      <c r="B2094" s="2">
        <v>42613</v>
      </c>
      <c r="C2094" t="s">
        <v>32</v>
      </c>
      <c r="D2094">
        <v>41.115000000000002</v>
      </c>
      <c r="E2094">
        <v>33.828699999999998</v>
      </c>
      <c r="F2094">
        <v>27.604500000000002</v>
      </c>
      <c r="G2094">
        <v>23.4999</v>
      </c>
      <c r="H2094">
        <v>52713</v>
      </c>
      <c r="I2094">
        <v>8010</v>
      </c>
      <c r="J2094">
        <v>123843.83259999999</v>
      </c>
      <c r="K2094">
        <v>12646</v>
      </c>
      <c r="L2094">
        <v>5184</v>
      </c>
      <c r="M2094">
        <v>3023.13</v>
      </c>
      <c r="N2094">
        <v>3040.7</v>
      </c>
      <c r="O2094">
        <v>2854.3</v>
      </c>
      <c r="P2094">
        <f t="shared" si="393"/>
        <v>0.15195492572989586</v>
      </c>
      <c r="Q2094">
        <f t="shared" si="394"/>
        <v>-1.8546275418357294E-2</v>
      </c>
      <c r="R2094">
        <f t="shared" si="401"/>
        <v>3.1751748752618991E-2</v>
      </c>
      <c r="S2094">
        <f t="shared" si="395"/>
        <v>0.22547773008024041</v>
      </c>
      <c r="T2094">
        <f t="shared" si="396"/>
        <v>0.17466457304073635</v>
      </c>
      <c r="U2094" s="9">
        <f>M2094/MAX(M$14:$M2094)-1</f>
        <v>-0.18235885951673891</v>
      </c>
      <c r="V2094">
        <f t="shared" si="397"/>
        <v>6.5304978453561091E-2</v>
      </c>
      <c r="W2094">
        <f>I2094/MAX(I$2026:$I2094)-1</f>
        <v>0</v>
      </c>
      <c r="X2094">
        <f>L2094/MAX($L$2026:L2094)-1</f>
        <v>0</v>
      </c>
      <c r="Y2094">
        <f>J2094/MAX($J$2026:J2094)-1</f>
        <v>-2.4121277344834491E-2</v>
      </c>
      <c r="Z2094">
        <f>P2094/MAX($P$2026:P2094)-1</f>
        <v>-7.7683109943203488E-2</v>
      </c>
      <c r="AA2094">
        <f t="shared" si="398"/>
        <v>23.889628202160491</v>
      </c>
      <c r="AB2094">
        <f t="shared" si="399"/>
        <v>17.039929163545569</v>
      </c>
      <c r="AC2094">
        <f t="shared" si="400"/>
        <v>2.5893011704892532</v>
      </c>
      <c r="AD2094">
        <f>AA2094/MAX($AA$2026:$AA2094)-1</f>
        <v>-4.6482768559904741E-2</v>
      </c>
      <c r="AE2094">
        <f>AB2094/MAX($AB$2026:$AB2094)-1</f>
        <v>-3.7555032303113078E-2</v>
      </c>
      <c r="AF2094">
        <f>AC2094/MAX($AC$2026:$AC2094)-1</f>
        <v>-2.1935425575224987E-2</v>
      </c>
      <c r="AG2094">
        <f t="shared" si="391"/>
        <v>0.102112472898388</v>
      </c>
      <c r="AH2094">
        <f t="shared" si="392"/>
        <v>0</v>
      </c>
    </row>
    <row r="2095" spans="2:34" x14ac:dyDescent="0.25">
      <c r="B2095" s="2">
        <v>42643</v>
      </c>
      <c r="C2095" t="s">
        <v>32</v>
      </c>
      <c r="D2095">
        <v>41.075000000000003</v>
      </c>
      <c r="E2095">
        <v>34.085099999999997</v>
      </c>
      <c r="F2095">
        <v>27.805199999999999</v>
      </c>
      <c r="G2095">
        <v>23.6279</v>
      </c>
      <c r="H2095">
        <v>52713</v>
      </c>
      <c r="I2095">
        <v>8010</v>
      </c>
      <c r="J2095">
        <v>124613.5202</v>
      </c>
      <c r="K2095">
        <v>12646</v>
      </c>
      <c r="L2095">
        <v>5184</v>
      </c>
      <c r="M2095">
        <v>3002.24</v>
      </c>
      <c r="N2095">
        <v>3054.23</v>
      </c>
      <c r="O2095">
        <v>2846.54</v>
      </c>
      <c r="P2095">
        <f t="shared" si="393"/>
        <v>0.15195492572989586</v>
      </c>
      <c r="Q2095">
        <f t="shared" si="394"/>
        <v>5.9371758517460238E-3</v>
      </c>
      <c r="R2095">
        <f t="shared" si="401"/>
        <v>-6.7921020887826034E-2</v>
      </c>
      <c r="S2095">
        <f t="shared" si="395"/>
        <v>0.22585343748651332</v>
      </c>
      <c r="T2095">
        <f t="shared" si="396"/>
        <v>0.17679522936867009</v>
      </c>
      <c r="U2095" s="9">
        <f>M2095/MAX(M$14:$M2095)-1</f>
        <v>-0.18800880623576699</v>
      </c>
      <c r="V2095">
        <f t="shared" si="397"/>
        <v>7.2962262957836588E-2</v>
      </c>
      <c r="W2095">
        <f>I2095/MAX(I$2026:$I2095)-1</f>
        <v>0</v>
      </c>
      <c r="X2095">
        <f>L2095/MAX($L$2026:L2095)-1</f>
        <v>0</v>
      </c>
      <c r="Y2095">
        <f>J2095/MAX($J$2026:J2095)-1</f>
        <v>-1.8056205421894678E-2</v>
      </c>
      <c r="Z2095">
        <f>P2095/MAX($P$2026:P2095)-1</f>
        <v>-7.7683109943203488E-2</v>
      </c>
      <c r="AA2095">
        <f t="shared" si="398"/>
        <v>24.038101890432099</v>
      </c>
      <c r="AB2095">
        <f t="shared" si="399"/>
        <v>17.136019999999998</v>
      </c>
      <c r="AC2095">
        <f t="shared" si="400"/>
        <v>2.6039026464060098</v>
      </c>
      <c r="AD2095">
        <f>AA2095/MAX($AA$2026:$AA2095)-1</f>
        <v>-4.0556672976314267E-2</v>
      </c>
      <c r="AE2095">
        <f>AB2095/MAX($AB$2026:$AB2095)-1</f>
        <v>-3.2127653990696059E-2</v>
      </c>
      <c r="AF2095">
        <f>AC2095/MAX($AC$2026:$AC2095)-1</f>
        <v>-1.6419965847611517E-2</v>
      </c>
      <c r="AG2095">
        <f t="shared" si="391"/>
        <v>0.10148176521860267</v>
      </c>
      <c r="AH2095">
        <f t="shared" si="392"/>
        <v>0</v>
      </c>
    </row>
    <row r="2096" spans="2:34" x14ac:dyDescent="0.25">
      <c r="B2096" s="2">
        <v>42674</v>
      </c>
      <c r="C2096" t="s">
        <v>32</v>
      </c>
      <c r="D2096">
        <v>38.18</v>
      </c>
      <c r="E2096">
        <v>34.2941</v>
      </c>
      <c r="F2096">
        <v>28.006699999999999</v>
      </c>
      <c r="G2096">
        <v>23.740099999999998</v>
      </c>
      <c r="H2096">
        <v>52713</v>
      </c>
      <c r="I2096">
        <v>8010</v>
      </c>
      <c r="J2096">
        <v>114398.8643</v>
      </c>
      <c r="K2096">
        <v>12646</v>
      </c>
      <c r="L2096">
        <v>5184</v>
      </c>
      <c r="M2096">
        <v>3055.25</v>
      </c>
      <c r="N2096">
        <v>3066.52</v>
      </c>
      <c r="O2096">
        <v>2843.57</v>
      </c>
      <c r="P2096">
        <f t="shared" si="393"/>
        <v>0.15195492572989586</v>
      </c>
      <c r="Q2096">
        <f t="shared" si="394"/>
        <v>-8.8137643997979631E-2</v>
      </c>
      <c r="R2096">
        <f t="shared" si="401"/>
        <v>-0.10011985662875145</v>
      </c>
      <c r="S2096">
        <f t="shared" si="395"/>
        <v>0.22449628124698751</v>
      </c>
      <c r="T2096">
        <f t="shared" si="396"/>
        <v>0.17972123116583338</v>
      </c>
      <c r="U2096" s="9">
        <f>M2096/MAX(M$14:$M2096)-1</f>
        <v>-0.17367162693583027</v>
      </c>
      <c r="V2096">
        <f t="shared" si="397"/>
        <v>7.8404962775665776E-2</v>
      </c>
      <c r="W2096">
        <f>I2096/MAX(I$2026:$I2096)-1</f>
        <v>0</v>
      </c>
      <c r="X2096">
        <f>L2096/MAX($L$2026:L2096)-1</f>
        <v>0</v>
      </c>
      <c r="Y2096">
        <f>J2096/MAX($J$2026:J2096)-1</f>
        <v>-9.8546813171820236E-2</v>
      </c>
      <c r="Z2096">
        <f>P2096/MAX($P$2026:P2096)-1</f>
        <v>-7.7683109943203488E-2</v>
      </c>
      <c r="AA2096">
        <f t="shared" si="398"/>
        <v>22.067682156635804</v>
      </c>
      <c r="AB2096">
        <f t="shared" si="399"/>
        <v>15.860782059925095</v>
      </c>
      <c r="AC2096">
        <f t="shared" si="400"/>
        <v>2.4101239599339821</v>
      </c>
      <c r="AD2096">
        <f>AA2096/MAX($AA$2026:$AA2096)-1</f>
        <v>-0.11920290193581129</v>
      </c>
      <c r="AE2096">
        <f>AB2096/MAX($AB$2026:$AB2096)-1</f>
        <v>-0.10415532067061173</v>
      </c>
      <c r="AF2096">
        <f>AC2096/MAX($AC$2026:$AC2096)-1</f>
        <v>-8.9616576066979592E-2</v>
      </c>
      <c r="AG2096">
        <f t="shared" si="391"/>
        <v>0.11054305545234333</v>
      </c>
      <c r="AH2096">
        <f t="shared" si="392"/>
        <v>-1</v>
      </c>
    </row>
    <row r="2097" spans="2:34" x14ac:dyDescent="0.25">
      <c r="B2097" s="2">
        <v>42704</v>
      </c>
      <c r="C2097" t="s">
        <v>32</v>
      </c>
      <c r="D2097">
        <v>37.875</v>
      </c>
      <c r="E2097">
        <v>34.500999999999998</v>
      </c>
      <c r="F2097">
        <v>28.208100000000002</v>
      </c>
      <c r="G2097">
        <v>23.843499999999999</v>
      </c>
      <c r="H2097">
        <v>52713</v>
      </c>
      <c r="I2097">
        <v>8010</v>
      </c>
      <c r="J2097">
        <v>113314.023</v>
      </c>
      <c r="K2097">
        <v>12646</v>
      </c>
      <c r="L2097">
        <v>5184</v>
      </c>
      <c r="M2097">
        <v>3051.61</v>
      </c>
      <c r="N2097">
        <v>3078.47</v>
      </c>
      <c r="O2097">
        <v>2840.4</v>
      </c>
      <c r="P2097">
        <f t="shared" si="393"/>
        <v>0.15195492572989586</v>
      </c>
      <c r="Q2097">
        <f t="shared" si="394"/>
        <v>-6.797083775237911E-3</v>
      </c>
      <c r="R2097">
        <f t="shared" si="401"/>
        <v>-8.8224056177606425E-2</v>
      </c>
      <c r="S2097">
        <f t="shared" si="395"/>
        <v>0.22308840368546612</v>
      </c>
      <c r="T2097">
        <f t="shared" si="396"/>
        <v>0.18305198481766527</v>
      </c>
      <c r="U2097" s="9">
        <f>M2097/MAX(M$14:$M2097)-1</f>
        <v>-0.17465610783852348</v>
      </c>
      <c r="V2097">
        <f t="shared" si="397"/>
        <v>8.3815659766230066E-2</v>
      </c>
      <c r="W2097">
        <f>I2097/MAX(I$2026:$I2097)-1</f>
        <v>0</v>
      </c>
      <c r="X2097">
        <f>L2097/MAX($L$2026:L2097)-1</f>
        <v>0</v>
      </c>
      <c r="Y2097">
        <f>J2097/MAX($J$2026:J2097)-1</f>
        <v>-0.10709526907714539</v>
      </c>
      <c r="Z2097">
        <f>P2097/MAX($P$2026:P2097)-1</f>
        <v>-7.7683109943203488E-2</v>
      </c>
      <c r="AA2097">
        <f t="shared" si="398"/>
        <v>21.858414930555554</v>
      </c>
      <c r="AB2097">
        <f t="shared" si="399"/>
        <v>15.725346192259675</v>
      </c>
      <c r="AC2097">
        <f t="shared" si="400"/>
        <v>2.3895438127217195</v>
      </c>
      <c r="AD2097">
        <f>AA2097/MAX($AA$2026:$AA2097)-1</f>
        <v>-0.12755547671657508</v>
      </c>
      <c r="AE2097">
        <f>AB2097/MAX($AB$2026:$AB2097)-1</f>
        <v>-0.11180497508109533</v>
      </c>
      <c r="AF2097">
        <f>AC2097/MAX($AC$2026:$AC2097)-1</f>
        <v>-9.7390377413138829E-2</v>
      </c>
      <c r="AG2097">
        <f t="shared" si="391"/>
        <v>0.11160136817311658</v>
      </c>
      <c r="AH2097">
        <f t="shared" si="392"/>
        <v>0</v>
      </c>
    </row>
    <row r="2098" spans="2:34" x14ac:dyDescent="0.25">
      <c r="B2098" s="2">
        <v>42734</v>
      </c>
      <c r="C2098" t="s">
        <v>32</v>
      </c>
      <c r="D2098">
        <v>39.115000000000002</v>
      </c>
      <c r="E2098">
        <v>34.716700000000003</v>
      </c>
      <c r="F2098">
        <v>28.410799999999998</v>
      </c>
      <c r="G2098">
        <v>23.9558</v>
      </c>
      <c r="H2098">
        <v>52713</v>
      </c>
      <c r="I2098">
        <v>8010</v>
      </c>
      <c r="J2098">
        <v>116533.38920000001</v>
      </c>
      <c r="K2098">
        <v>12646</v>
      </c>
      <c r="L2098">
        <v>5184</v>
      </c>
      <c r="M2098">
        <v>3290.52</v>
      </c>
      <c r="N2098">
        <v>3094.21</v>
      </c>
      <c r="O2098">
        <v>2839.65</v>
      </c>
      <c r="P2098">
        <f t="shared" si="393"/>
        <v>0.15195492572989586</v>
      </c>
      <c r="Q2098">
        <f t="shared" si="394"/>
        <v>-4.5550546855734675E-2</v>
      </c>
      <c r="R2098">
        <f t="shared" si="401"/>
        <v>-0.1437392269523764</v>
      </c>
      <c r="S2098">
        <f t="shared" si="395"/>
        <v>0.22195432722767405</v>
      </c>
      <c r="T2098">
        <f t="shared" si="396"/>
        <v>0.18596749012765179</v>
      </c>
      <c r="U2098" s="9">
        <f>M2098/MAX(M$14:$M2098)-1</f>
        <v>-0.11004008243675256</v>
      </c>
      <c r="V2098">
        <f t="shared" si="397"/>
        <v>8.9644850597784931E-2</v>
      </c>
      <c r="W2098">
        <f>I2098/MAX(I$2026:$I2098)-1</f>
        <v>0</v>
      </c>
      <c r="X2098">
        <f>L2098/MAX($L$2026:L2098)-1</f>
        <v>0</v>
      </c>
      <c r="Y2098">
        <f>J2098/MAX($J$2026:J2098)-1</f>
        <v>-8.1726941005754505E-2</v>
      </c>
      <c r="Z2098">
        <f>P2098/MAX($P$2026:P2098)-1</f>
        <v>-7.7683109943203488E-2</v>
      </c>
      <c r="AA2098">
        <f t="shared" si="398"/>
        <v>22.47943464506173</v>
      </c>
      <c r="AB2098">
        <f t="shared" si="399"/>
        <v>16.127264569288389</v>
      </c>
      <c r="AC2098">
        <f t="shared" si="400"/>
        <v>2.4506172898525982</v>
      </c>
      <c r="AD2098">
        <f>AA2098/MAX($AA$2026:$AA2098)-1</f>
        <v>-0.10276844387392514</v>
      </c>
      <c r="AE2098">
        <f>AB2098/MAX($AB$2026:$AB2098)-1</f>
        <v>-8.9103923000213414E-2</v>
      </c>
      <c r="AF2098">
        <f>AC2098/MAX($AC$2026:$AC2098)-1</f>
        <v>-7.4320907897791777E-2</v>
      </c>
      <c r="AG2098">
        <f t="shared" si="391"/>
        <v>0.10851825461195802</v>
      </c>
      <c r="AH2098">
        <f t="shared" si="392"/>
        <v>-1</v>
      </c>
    </row>
    <row r="2099" spans="2:34" x14ac:dyDescent="0.25">
      <c r="B2099" s="2">
        <v>42766</v>
      </c>
      <c r="C2099" t="s">
        <v>32</v>
      </c>
      <c r="D2099">
        <v>37.395000000000003</v>
      </c>
      <c r="E2099">
        <v>34.881100000000004</v>
      </c>
      <c r="F2099">
        <v>28.586099999999998</v>
      </c>
      <c r="G2099">
        <v>24.052099999999999</v>
      </c>
      <c r="H2099">
        <v>53715</v>
      </c>
      <c r="I2099">
        <v>9071</v>
      </c>
      <c r="J2099">
        <v>112406.3009</v>
      </c>
      <c r="K2099">
        <v>20514</v>
      </c>
      <c r="L2099">
        <v>6053</v>
      </c>
      <c r="M2099">
        <v>3230.68</v>
      </c>
      <c r="N2099">
        <v>3107.32</v>
      </c>
      <c r="O2099">
        <v>2841.58</v>
      </c>
      <c r="P2099">
        <f t="shared" si="393"/>
        <v>0.16887275435167085</v>
      </c>
      <c r="Q2099">
        <f t="shared" si="394"/>
        <v>-2.578732488969826E-2</v>
      </c>
      <c r="R2099">
        <f t="shared" si="401"/>
        <v>-7.7979699346190423E-2</v>
      </c>
      <c r="S2099">
        <f t="shared" si="395"/>
        <v>0.22021192117847499</v>
      </c>
      <c r="T2099">
        <f t="shared" si="396"/>
        <v>0.18850744841406786</v>
      </c>
      <c r="U2099" s="9">
        <f>M2099/MAX(M$14:$M2099)-1</f>
        <v>-0.12622451573817139</v>
      </c>
      <c r="V2099">
        <f t="shared" si="397"/>
        <v>9.3518394695908613E-2</v>
      </c>
      <c r="W2099">
        <f>I2099/MAX(I$2026:$I2099)-1</f>
        <v>0</v>
      </c>
      <c r="X2099">
        <f>L2099/MAX($L$2026:L2099)-1</f>
        <v>0</v>
      </c>
      <c r="Y2099">
        <f>J2099/MAX($J$2026:J2099)-1</f>
        <v>-0.11424804095828522</v>
      </c>
      <c r="Z2099">
        <f>P2099/MAX($P$2026:P2099)-1</f>
        <v>0</v>
      </c>
      <c r="AA2099">
        <f t="shared" si="398"/>
        <v>18.570345432017181</v>
      </c>
      <c r="AB2099">
        <f t="shared" si="399"/>
        <v>14.653323878293463</v>
      </c>
      <c r="AC2099">
        <f t="shared" si="400"/>
        <v>2.4745471637345249</v>
      </c>
      <c r="AD2099">
        <f>AA2099/MAX($AA$2026:$AA2099)-1</f>
        <v>-0.25879363992689219</v>
      </c>
      <c r="AE2099">
        <f>AB2099/MAX($AB$2026:$AB2099)-1</f>
        <v>-0.17235466818327427</v>
      </c>
      <c r="AF2099">
        <f>AC2099/MAX($AC$2026:$AC2099)-1</f>
        <v>-6.5281804149986855E-2</v>
      </c>
      <c r="AG2099">
        <f t="shared" si="391"/>
        <v>0.18249866631809072</v>
      </c>
      <c r="AH2099">
        <f t="shared" si="392"/>
        <v>0</v>
      </c>
    </row>
    <row r="2100" spans="2:34" x14ac:dyDescent="0.25">
      <c r="B2100" s="2">
        <v>42794</v>
      </c>
      <c r="C2100" t="s">
        <v>32</v>
      </c>
      <c r="D2100">
        <v>44.615000000000002</v>
      </c>
      <c r="E2100">
        <v>35.1967</v>
      </c>
      <c r="F2100">
        <v>28.843900000000001</v>
      </c>
      <c r="G2100">
        <v>24.195</v>
      </c>
      <c r="H2100">
        <v>53715</v>
      </c>
      <c r="I2100">
        <v>9071</v>
      </c>
      <c r="J2100">
        <v>133876.55230000001</v>
      </c>
      <c r="K2100">
        <v>20514</v>
      </c>
      <c r="L2100">
        <v>6053</v>
      </c>
      <c r="M2100">
        <v>3319.61</v>
      </c>
      <c r="N2100">
        <v>3120.99</v>
      </c>
      <c r="O2100">
        <v>2848.86</v>
      </c>
      <c r="P2100">
        <f t="shared" si="393"/>
        <v>0.16887275435167085</v>
      </c>
      <c r="Q2100">
        <f t="shared" si="394"/>
        <v>0.16554722772381925</v>
      </c>
      <c r="R2100">
        <f t="shared" si="401"/>
        <v>9.0131301679491127E-2</v>
      </c>
      <c r="S2100">
        <f t="shared" si="395"/>
        <v>0.22024760867982485</v>
      </c>
      <c r="T2100">
        <f t="shared" si="396"/>
        <v>0.19214300475304813</v>
      </c>
      <c r="U2100" s="9">
        <f>M2100/MAX(M$14:$M2100)-1</f>
        <v>-0.10217234906880002</v>
      </c>
      <c r="V2100">
        <f t="shared" si="397"/>
        <v>9.5522419494113331E-2</v>
      </c>
      <c r="W2100">
        <f>I2100/MAX(I$2026:$I2100)-1</f>
        <v>0</v>
      </c>
      <c r="X2100">
        <f>L2100/MAX($L$2026:L2100)-1</f>
        <v>0</v>
      </c>
      <c r="Y2100">
        <f>J2100/MAX($J$2026:J2100)-1</f>
        <v>0</v>
      </c>
      <c r="Z2100">
        <f>P2100/MAX($P$2026:P2100)-1</f>
        <v>0</v>
      </c>
      <c r="AA2100">
        <f t="shared" si="398"/>
        <v>22.117388452007273</v>
      </c>
      <c r="AB2100">
        <f t="shared" si="399"/>
        <v>17.020235067798481</v>
      </c>
      <c r="AC2100">
        <f t="shared" si="400"/>
        <v>2.8742539756120267</v>
      </c>
      <c r="AD2100">
        <f>AA2100/MAX($AA$2026:$AA2100)-1</f>
        <v>-0.11721895271957949</v>
      </c>
      <c r="AE2100">
        <f>AB2100/MAX($AB$2026:$AB2100)-1</f>
        <v>-3.8667389236243799E-2</v>
      </c>
      <c r="AF2100">
        <f>AC2100/MAX($AC$2026:$AC2100)-1</f>
        <v>0</v>
      </c>
      <c r="AG2100">
        <f t="shared" si="391"/>
        <v>0.15323071626486753</v>
      </c>
      <c r="AH2100">
        <f t="shared" si="392"/>
        <v>1</v>
      </c>
    </row>
    <row r="2101" spans="2:34" x14ac:dyDescent="0.25">
      <c r="B2101" s="2">
        <v>42825</v>
      </c>
      <c r="C2101" t="s">
        <v>32</v>
      </c>
      <c r="D2101">
        <v>46.57</v>
      </c>
      <c r="E2101">
        <v>35.5321</v>
      </c>
      <c r="F2101">
        <v>29.126300000000001</v>
      </c>
      <c r="G2101">
        <v>24.3491</v>
      </c>
      <c r="H2101">
        <v>53715</v>
      </c>
      <c r="I2101">
        <v>9071</v>
      </c>
      <c r="J2101">
        <v>139137.57560000001</v>
      </c>
      <c r="K2101">
        <v>20514</v>
      </c>
      <c r="L2101">
        <v>6053</v>
      </c>
      <c r="M2101">
        <v>3500.93</v>
      </c>
      <c r="N2101">
        <v>3136.95</v>
      </c>
      <c r="O2101">
        <v>2859.56</v>
      </c>
      <c r="P2101">
        <f t="shared" si="393"/>
        <v>0.16887275435167085</v>
      </c>
      <c r="Q2101">
        <f t="shared" si="394"/>
        <v>-1.0801530868628895E-2</v>
      </c>
      <c r="R2101">
        <f t="shared" si="401"/>
        <v>0.12664754396404398</v>
      </c>
      <c r="S2101">
        <f t="shared" si="395"/>
        <v>0.21993181420228458</v>
      </c>
      <c r="T2101">
        <f t="shared" si="396"/>
        <v>0.19619616330788414</v>
      </c>
      <c r="U2101" s="9">
        <f>M2101/MAX(M$14:$M2101)-1</f>
        <v>-5.3132217948926086E-2</v>
      </c>
      <c r="V2101">
        <f t="shared" si="397"/>
        <v>9.7004434248625593E-2</v>
      </c>
      <c r="W2101">
        <f>I2101/MAX(I$2026:$I2101)-1</f>
        <v>0</v>
      </c>
      <c r="X2101">
        <f>L2101/MAX($L$2026:L2101)-1</f>
        <v>0</v>
      </c>
      <c r="Y2101">
        <f>J2101/MAX($J$2026:J2101)-1</f>
        <v>0</v>
      </c>
      <c r="Z2101">
        <f>P2101/MAX($P$2026:P2101)-1</f>
        <v>0</v>
      </c>
      <c r="AA2101">
        <f t="shared" si="398"/>
        <v>22.98654809185528</v>
      </c>
      <c r="AB2101">
        <f t="shared" si="399"/>
        <v>17.6002177929666</v>
      </c>
      <c r="AC2101">
        <f t="shared" si="400"/>
        <v>2.9721972558875547</v>
      </c>
      <c r="AD2101">
        <f>AA2101/MAX($AA$2026:$AA2101)-1</f>
        <v>-8.2527801963520719E-2</v>
      </c>
      <c r="AE2101">
        <f>AB2101/MAX($AB$2026:$AB2101)-1</f>
        <v>-5.908951696293574E-3</v>
      </c>
      <c r="AF2101">
        <f>AC2101/MAX($AC$2026:$AC2101)-1</f>
        <v>0</v>
      </c>
      <c r="AG2101">
        <f t="shared" si="391"/>
        <v>0.14743680786112531</v>
      </c>
      <c r="AH2101">
        <f t="shared" si="392"/>
        <v>0</v>
      </c>
    </row>
    <row r="2102" spans="2:34" x14ac:dyDescent="0.25">
      <c r="B2102" s="2">
        <v>42853</v>
      </c>
      <c r="C2102" t="s">
        <v>32</v>
      </c>
      <c r="D2102">
        <v>48.145000000000003</v>
      </c>
      <c r="E2102">
        <v>35.900799999999997</v>
      </c>
      <c r="F2102">
        <v>29.4343</v>
      </c>
      <c r="G2102">
        <v>24.501000000000001</v>
      </c>
      <c r="H2102">
        <v>53715</v>
      </c>
      <c r="I2102">
        <v>9071</v>
      </c>
      <c r="J2102">
        <v>143116.80900000001</v>
      </c>
      <c r="K2102">
        <v>20514</v>
      </c>
      <c r="L2102">
        <v>6053</v>
      </c>
      <c r="M2102">
        <v>3559.59</v>
      </c>
      <c r="N2102">
        <v>3155.47</v>
      </c>
      <c r="O2102">
        <v>2870.68</v>
      </c>
      <c r="P2102">
        <f t="shared" si="393"/>
        <v>0.16887275435167085</v>
      </c>
      <c r="Q2102">
        <f t="shared" si="394"/>
        <v>1.706450801835202E-2</v>
      </c>
      <c r="R2102">
        <f t="shared" si="401"/>
        <v>0.18566329907214452</v>
      </c>
      <c r="S2102">
        <f t="shared" si="395"/>
        <v>0.21969267147511573</v>
      </c>
      <c r="T2102">
        <f t="shared" si="396"/>
        <v>0.2013509652667238</v>
      </c>
      <c r="U2102" s="9">
        <f>M2102/MAX(M$14:$M2102)-1</f>
        <v>-3.7266929555523132E-2</v>
      </c>
      <c r="V2102">
        <f t="shared" si="397"/>
        <v>9.9206459793498292E-2</v>
      </c>
      <c r="W2102">
        <f>I2102/MAX(I$2026:$I2102)-1</f>
        <v>0</v>
      </c>
      <c r="X2102">
        <f>L2102/MAX($L$2026:L2102)-1</f>
        <v>0</v>
      </c>
      <c r="Y2102">
        <f>J2102/MAX($J$2026:J2102)-1</f>
        <v>0</v>
      </c>
      <c r="Z2102">
        <f>P2102/MAX($P$2026:P2102)-1</f>
        <v>0</v>
      </c>
      <c r="AA2102">
        <f t="shared" si="398"/>
        <v>23.64394663803073</v>
      </c>
      <c r="AB2102">
        <f t="shared" si="399"/>
        <v>18.038894168228421</v>
      </c>
      <c r="AC2102">
        <f t="shared" si="400"/>
        <v>3.0462777436470261</v>
      </c>
      <c r="AD2102">
        <f>AA2102/MAX($AA$2026:$AA2102)-1</f>
        <v>-5.6288764821650572E-2</v>
      </c>
      <c r="AE2102">
        <f>AB2102/MAX($AB$2026:$AB2102)-1</f>
        <v>0</v>
      </c>
      <c r="AF2102">
        <f>AC2102/MAX($AC$2026:$AC2102)-1</f>
        <v>0</v>
      </c>
      <c r="AG2102">
        <f t="shared" si="391"/>
        <v>0.14333746080098808</v>
      </c>
      <c r="AH2102">
        <f t="shared" si="392"/>
        <v>0</v>
      </c>
    </row>
    <row r="2103" spans="2:34" x14ac:dyDescent="0.25">
      <c r="B2103" s="2">
        <v>42886</v>
      </c>
      <c r="C2103" t="s">
        <v>32</v>
      </c>
      <c r="D2103">
        <v>50.7</v>
      </c>
      <c r="E2103">
        <v>36.275700000000001</v>
      </c>
      <c r="F2103">
        <v>29.768599999999999</v>
      </c>
      <c r="G2103">
        <v>24.662800000000001</v>
      </c>
      <c r="H2103">
        <v>53715</v>
      </c>
      <c r="I2103">
        <v>9071</v>
      </c>
      <c r="J2103">
        <v>150613.9</v>
      </c>
      <c r="K2103">
        <v>20514</v>
      </c>
      <c r="L2103">
        <v>6053</v>
      </c>
      <c r="M2103">
        <v>3554.59</v>
      </c>
      <c r="N2103">
        <v>3174.08</v>
      </c>
      <c r="O2103">
        <v>2883.86</v>
      </c>
      <c r="P2103">
        <f t="shared" si="393"/>
        <v>0.16887275435167085</v>
      </c>
      <c r="Q2103">
        <f t="shared" si="394"/>
        <v>5.4473510656245061E-2</v>
      </c>
      <c r="R2103">
        <f t="shared" si="401"/>
        <v>6.5603683213729225E-2</v>
      </c>
      <c r="S2103">
        <f t="shared" si="395"/>
        <v>0.21858938613169587</v>
      </c>
      <c r="T2103">
        <f t="shared" si="396"/>
        <v>0.20702434435668282</v>
      </c>
      <c r="U2103" s="9">
        <f>M2103/MAX(M$14:$M2103)-1</f>
        <v>-3.8619238487794028E-2</v>
      </c>
      <c r="V2103">
        <f t="shared" si="397"/>
        <v>0.10063595320161167</v>
      </c>
      <c r="W2103">
        <f>I2103/MAX(I$2026:$I2103)-1</f>
        <v>0</v>
      </c>
      <c r="X2103">
        <f>L2103/MAX($L$2026:L2103)-1</f>
        <v>0</v>
      </c>
      <c r="Y2103">
        <f>J2103/MAX($J$2026:J2103)-1</f>
        <v>0</v>
      </c>
      <c r="Z2103">
        <f>P2103/MAX($P$2026:P2103)-1</f>
        <v>0</v>
      </c>
      <c r="AA2103">
        <f t="shared" si="398"/>
        <v>24.882521063935236</v>
      </c>
      <c r="AB2103">
        <f t="shared" si="399"/>
        <v>18.865384191379121</v>
      </c>
      <c r="AC2103">
        <f t="shared" si="400"/>
        <v>3.1858493903006608</v>
      </c>
      <c r="AD2103">
        <f>AA2103/MAX($AA$2026:$AA2103)-1</f>
        <v>-6.8529993284829338E-3</v>
      </c>
      <c r="AE2103">
        <f>AB2103/MAX($AB$2026:$AB2103)-1</f>
        <v>0</v>
      </c>
      <c r="AF2103">
        <f>AC2103/MAX($AC$2026:$AC2103)-1</f>
        <v>0</v>
      </c>
      <c r="AG2103">
        <f t="shared" si="391"/>
        <v>0.13620256828884983</v>
      </c>
      <c r="AH2103">
        <f t="shared" si="392"/>
        <v>1</v>
      </c>
    </row>
    <row r="2104" spans="2:34" x14ac:dyDescent="0.25">
      <c r="B2104" s="2">
        <v>42916</v>
      </c>
      <c r="C2104" t="s">
        <v>32</v>
      </c>
      <c r="D2104">
        <v>48.32</v>
      </c>
      <c r="E2104">
        <v>36.595700000000001</v>
      </c>
      <c r="F2104">
        <v>30.099299999999999</v>
      </c>
      <c r="G2104">
        <v>24.805900000000001</v>
      </c>
      <c r="H2104">
        <v>53715</v>
      </c>
      <c r="I2104">
        <v>9071</v>
      </c>
      <c r="J2104">
        <v>143174.43429999999</v>
      </c>
      <c r="K2104">
        <v>20514</v>
      </c>
      <c r="L2104">
        <v>6053</v>
      </c>
      <c r="M2104">
        <v>3441.88</v>
      </c>
      <c r="N2104">
        <v>3188.68</v>
      </c>
      <c r="O2104">
        <v>2898.52</v>
      </c>
      <c r="P2104">
        <f t="shared" si="393"/>
        <v>0.16887275435167085</v>
      </c>
      <c r="Q2104">
        <f t="shared" si="394"/>
        <v>-1.5234502504201664E-2</v>
      </c>
      <c r="R2104">
        <f t="shared" si="401"/>
        <v>5.4444786593749073E-2</v>
      </c>
      <c r="S2104">
        <f t="shared" si="395"/>
        <v>0.2158322618798445</v>
      </c>
      <c r="T2104">
        <f t="shared" si="396"/>
        <v>0.21339278155600061</v>
      </c>
      <c r="U2104" s="9">
        <f>M2104/MAX(M$14:$M2104)-1</f>
        <v>-6.9102986439045999E-2</v>
      </c>
      <c r="V2104">
        <f t="shared" si="397"/>
        <v>0.10010626112636789</v>
      </c>
      <c r="W2104">
        <f>I2104/MAX(I$2026:$I2104)-1</f>
        <v>0</v>
      </c>
      <c r="X2104">
        <f>L2104/MAX($L$2026:L2104)-1</f>
        <v>0</v>
      </c>
      <c r="Y2104">
        <f>J2104/MAX($J$2026:J2104)-1</f>
        <v>-4.9394283661733707E-2</v>
      </c>
      <c r="Z2104">
        <f>P2104/MAX($P$2026:P2104)-1</f>
        <v>0</v>
      </c>
      <c r="AA2104">
        <f t="shared" si="398"/>
        <v>23.653466760284157</v>
      </c>
      <c r="AB2104">
        <f t="shared" si="399"/>
        <v>18.045246863631352</v>
      </c>
      <c r="AC2104">
        <f t="shared" si="400"/>
        <v>3.0473505408172761</v>
      </c>
      <c r="AD2104">
        <f>AA2104/MAX($AA$2026:$AA2104)-1</f>
        <v>-5.5908783997451805E-2</v>
      </c>
      <c r="AE2104">
        <f>AB2104/MAX($AB$2026:$AB2104)-1</f>
        <v>-4.3473131499889961E-2</v>
      </c>
      <c r="AF2104">
        <f>AC2104/MAX($AC$2026:$AC2104)-1</f>
        <v>-4.3473131499889961E-2</v>
      </c>
      <c r="AG2104">
        <f t="shared" si="391"/>
        <v>0.1432797698855654</v>
      </c>
      <c r="AH2104">
        <f t="shared" si="392"/>
        <v>0</v>
      </c>
    </row>
    <row r="2105" spans="2:34" x14ac:dyDescent="0.25">
      <c r="B2105" s="2">
        <v>42947</v>
      </c>
      <c r="C2105" t="s">
        <v>32</v>
      </c>
      <c r="D2105">
        <v>49.3</v>
      </c>
      <c r="E2105">
        <v>36.951000000000001</v>
      </c>
      <c r="F2105">
        <v>30.4438</v>
      </c>
      <c r="G2105">
        <v>24.934200000000001</v>
      </c>
      <c r="H2105">
        <v>53715</v>
      </c>
      <c r="I2105">
        <v>9071</v>
      </c>
      <c r="J2105">
        <v>145607.73550000001</v>
      </c>
      <c r="K2105">
        <v>20514</v>
      </c>
      <c r="L2105">
        <v>6053</v>
      </c>
      <c r="M2105">
        <v>3449.36</v>
      </c>
      <c r="N2105">
        <v>3202.27</v>
      </c>
      <c r="O2105">
        <v>2912.3</v>
      </c>
      <c r="P2105">
        <f t="shared" si="393"/>
        <v>0.16887275435167085</v>
      </c>
      <c r="Q2105">
        <f t="shared" si="394"/>
        <v>1.8108226044952769E-2</v>
      </c>
      <c r="R2105">
        <f t="shared" si="401"/>
        <v>5.4957079693288002E-2</v>
      </c>
      <c r="S2105">
        <f t="shared" si="395"/>
        <v>0.21374467050762402</v>
      </c>
      <c r="T2105">
        <f t="shared" si="396"/>
        <v>0.22096558141027178</v>
      </c>
      <c r="U2105" s="9">
        <f>M2105/MAX(M$14:$M2105)-1</f>
        <v>-6.7079932276368659E-2</v>
      </c>
      <c r="V2105">
        <f t="shared" si="397"/>
        <v>9.956735226453306E-2</v>
      </c>
      <c r="W2105">
        <f>I2105/MAX(I$2026:$I2105)-1</f>
        <v>0</v>
      </c>
      <c r="X2105">
        <f>L2105/MAX($L$2026:L2105)-1</f>
        <v>0</v>
      </c>
      <c r="Y2105">
        <f>J2105/MAX($J$2026:J2105)-1</f>
        <v>-3.3238396323314046E-2</v>
      </c>
      <c r="Z2105">
        <f>P2105/MAX($P$2026:P2105)-1</f>
        <v>0</v>
      </c>
      <c r="AA2105">
        <f t="shared" si="398"/>
        <v>24.055465967288949</v>
      </c>
      <c r="AB2105">
        <f t="shared" si="399"/>
        <v>18.313497464447142</v>
      </c>
      <c r="AC2105">
        <f t="shared" si="400"/>
        <v>3.0926507586335288</v>
      </c>
      <c r="AD2105">
        <f>AA2105/MAX($AA$2026:$AA2105)-1</f>
        <v>-3.9863612944113336E-2</v>
      </c>
      <c r="AE2105">
        <f>AB2105/MAX($AB$2026:$AB2105)-1</f>
        <v>-2.9253935214538229E-2</v>
      </c>
      <c r="AF2105">
        <f>AC2105/MAX($AC$2026:$AC2105)-1</f>
        <v>-2.925393521453834E-2</v>
      </c>
      <c r="AG2105">
        <f t="shared" si="391"/>
        <v>0.1408853721236534</v>
      </c>
      <c r="AH2105">
        <f t="shared" si="392"/>
        <v>0</v>
      </c>
    </row>
    <row r="2106" spans="2:34" x14ac:dyDescent="0.25">
      <c r="B2106" s="2">
        <v>42978</v>
      </c>
      <c r="C2106" t="s">
        <v>32</v>
      </c>
      <c r="D2106">
        <v>50.01</v>
      </c>
      <c r="E2106">
        <v>37.3461</v>
      </c>
      <c r="F2106">
        <v>30.793700000000001</v>
      </c>
      <c r="G2106">
        <v>25.071899999999999</v>
      </c>
      <c r="H2106">
        <v>53715</v>
      </c>
      <c r="I2106">
        <v>9071</v>
      </c>
      <c r="J2106">
        <v>147682.52239999999</v>
      </c>
      <c r="K2106">
        <v>20514</v>
      </c>
      <c r="L2106">
        <v>6053</v>
      </c>
      <c r="M2106">
        <v>3421.47</v>
      </c>
      <c r="N2106">
        <v>3218.65</v>
      </c>
      <c r="O2106">
        <v>2922.76</v>
      </c>
      <c r="P2106">
        <f t="shared" si="393"/>
        <v>0.16887275435167085</v>
      </c>
      <c r="Q2106">
        <f t="shared" si="394"/>
        <v>2.2487180618648961E-2</v>
      </c>
      <c r="R2106">
        <f t="shared" si="401"/>
        <v>2.3840702606186093E-2</v>
      </c>
      <c r="S2106">
        <f t="shared" si="395"/>
        <v>0.21278378369601558</v>
      </c>
      <c r="T2106">
        <f t="shared" si="396"/>
        <v>0.22821565178546499</v>
      </c>
      <c r="U2106" s="9">
        <f>M2106/MAX(M$14:$M2106)-1</f>
        <v>-7.4623111500576211E-2</v>
      </c>
      <c r="V2106">
        <f t="shared" si="397"/>
        <v>0.10123650248395344</v>
      </c>
      <c r="W2106">
        <f>I2106/MAX(I$2026:$I2106)-1</f>
        <v>0</v>
      </c>
      <c r="X2106">
        <f>L2106/MAX($L$2026:L2106)-1</f>
        <v>0</v>
      </c>
      <c r="Y2106">
        <f>J2106/MAX($J$2026:J2106)-1</f>
        <v>-1.9462862325456021E-2</v>
      </c>
      <c r="Z2106">
        <f>P2106/MAX($P$2026:P2106)-1</f>
        <v>0</v>
      </c>
      <c r="AA2106">
        <f t="shared" si="398"/>
        <v>24.398235982157605</v>
      </c>
      <c r="AB2106">
        <f t="shared" si="399"/>
        <v>18.542224936611177</v>
      </c>
      <c r="AC2106">
        <f t="shared" si="400"/>
        <v>3.1312765968537648</v>
      </c>
      <c r="AD2106">
        <f>AA2106/MAX($AA$2026:$AA2106)-1</f>
        <v>-2.6182482671492258E-2</v>
      </c>
      <c r="AE2106">
        <f>AB2106/MAX($AB$2026:$AB2106)-1</f>
        <v>-1.7129746815101599E-2</v>
      </c>
      <c r="AF2106">
        <f>AC2106/MAX($AC$2026:$AC2106)-1</f>
        <v>-1.7129746815101599E-2</v>
      </c>
      <c r="AG2106">
        <f t="shared" si="391"/>
        <v>0.13890607816433126</v>
      </c>
      <c r="AH2106">
        <f t="shared" si="392"/>
        <v>0</v>
      </c>
    </row>
    <row r="2107" spans="2:34" x14ac:dyDescent="0.25">
      <c r="B2107" s="2">
        <v>43007</v>
      </c>
      <c r="C2107" t="s">
        <v>32</v>
      </c>
      <c r="D2107">
        <v>50.04</v>
      </c>
      <c r="E2107">
        <v>37.742100000000001</v>
      </c>
      <c r="F2107">
        <v>31.125</v>
      </c>
      <c r="G2107">
        <v>25.2211</v>
      </c>
      <c r="H2107">
        <v>53715</v>
      </c>
      <c r="I2107">
        <v>9071</v>
      </c>
      <c r="J2107">
        <v>147191.58689999999</v>
      </c>
      <c r="K2107">
        <v>20514</v>
      </c>
      <c r="L2107">
        <v>6053</v>
      </c>
      <c r="M2107">
        <v>3594.85</v>
      </c>
      <c r="N2107">
        <v>3235.18</v>
      </c>
      <c r="O2107">
        <v>2934.19</v>
      </c>
      <c r="P2107">
        <f t="shared" si="393"/>
        <v>0.16887275435167085</v>
      </c>
      <c r="Q2107">
        <f t="shared" si="394"/>
        <v>-5.0074245425007602E-2</v>
      </c>
      <c r="R2107">
        <f t="shared" si="401"/>
        <v>-8.8477077481989852E-3</v>
      </c>
      <c r="S2107">
        <f t="shared" si="395"/>
        <v>0.21259759036144588</v>
      </c>
      <c r="T2107">
        <f t="shared" si="396"/>
        <v>0.2340857456653358</v>
      </c>
      <c r="U2107" s="9">
        <f>M2107/MAX(M$14:$M2107)-1</f>
        <v>-2.773044696514837E-2</v>
      </c>
      <c r="V2107">
        <f t="shared" si="397"/>
        <v>0.10258026917138974</v>
      </c>
      <c r="W2107">
        <f>I2107/MAX(I$2026:$I2107)-1</f>
        <v>0</v>
      </c>
      <c r="X2107">
        <f>L2107/MAX($L$2026:L2107)-1</f>
        <v>0</v>
      </c>
      <c r="Y2107">
        <f>J2107/MAX($J$2026:J2107)-1</f>
        <v>-2.2722425353835174E-2</v>
      </c>
      <c r="Z2107">
        <f>P2107/MAX($P$2026:P2107)-1</f>
        <v>0</v>
      </c>
      <c r="AA2107">
        <f t="shared" si="398"/>
        <v>24.317129836444739</v>
      </c>
      <c r="AB2107">
        <f t="shared" si="399"/>
        <v>18.488103505677433</v>
      </c>
      <c r="AC2107">
        <f t="shared" si="400"/>
        <v>3.1221369617425299</v>
      </c>
      <c r="AD2107">
        <f>AA2107/MAX($AA$2026:$AA2107)-1</f>
        <v>-2.9419707916626625E-2</v>
      </c>
      <c r="AE2107">
        <f>AB2107/MAX($AB$2026:$AB2107)-1</f>
        <v>-1.9998568906648306E-2</v>
      </c>
      <c r="AF2107">
        <f>AC2107/MAX($AC$2026:$AC2107)-1</f>
        <v>-1.9998568906648195E-2</v>
      </c>
      <c r="AG2107">
        <f t="shared" si="391"/>
        <v>0.13936937859048248</v>
      </c>
      <c r="AH2107">
        <f t="shared" si="392"/>
        <v>-1</v>
      </c>
    </row>
    <row r="2108" spans="2:34" x14ac:dyDescent="0.25">
      <c r="B2108" s="2">
        <v>43039</v>
      </c>
      <c r="C2108" t="s">
        <v>32</v>
      </c>
      <c r="D2108">
        <v>49.905000000000001</v>
      </c>
      <c r="E2108">
        <v>38.171700000000001</v>
      </c>
      <c r="F2108">
        <v>31.452400000000001</v>
      </c>
      <c r="G2108">
        <v>25.368300000000001</v>
      </c>
      <c r="H2108">
        <v>53715</v>
      </c>
      <c r="I2108">
        <v>9071</v>
      </c>
      <c r="J2108">
        <v>146064.34830000001</v>
      </c>
      <c r="K2108">
        <v>20514</v>
      </c>
      <c r="L2108">
        <v>6053</v>
      </c>
      <c r="M2108">
        <v>3673.95</v>
      </c>
      <c r="N2108">
        <v>3254.24</v>
      </c>
      <c r="O2108">
        <v>2946.92</v>
      </c>
      <c r="P2108">
        <f t="shared" si="393"/>
        <v>0.16887275435167085</v>
      </c>
      <c r="Q2108">
        <f t="shared" si="394"/>
        <v>-2.4701541463742704E-2</v>
      </c>
      <c r="R2108">
        <f t="shared" si="401"/>
        <v>-5.283882394434003E-2</v>
      </c>
      <c r="S2108">
        <f t="shared" si="395"/>
        <v>0.21363393572509581</v>
      </c>
      <c r="T2108">
        <f t="shared" si="396"/>
        <v>0.23983081247068183</v>
      </c>
      <c r="U2108" s="9">
        <f>M2108/MAX(M$14:$M2108)-1</f>
        <v>-6.3369196566217534E-3</v>
      </c>
      <c r="V2108">
        <f t="shared" si="397"/>
        <v>0.10428515195526167</v>
      </c>
      <c r="W2108">
        <f>I2108/MAX(I$2026:$I2108)-1</f>
        <v>0</v>
      </c>
      <c r="X2108">
        <f>L2108/MAX($L$2026:L2108)-1</f>
        <v>0</v>
      </c>
      <c r="Y2108">
        <f>J2108/MAX($J$2026:J2108)-1</f>
        <v>-3.020671863619484E-2</v>
      </c>
      <c r="Z2108">
        <f>P2108/MAX($P$2026:P2108)-1</f>
        <v>0</v>
      </c>
      <c r="AA2108">
        <f t="shared" si="398"/>
        <v>24.130901751197754</v>
      </c>
      <c r="AB2108">
        <f t="shared" si="399"/>
        <v>18.363835111895053</v>
      </c>
      <c r="AC2108">
        <f t="shared" si="400"/>
        <v>3.1011514158056412</v>
      </c>
      <c r="AD2108">
        <f>AA2108/MAX($AA$2026:$AA2108)-1</f>
        <v>-3.6852711342148181E-2</v>
      </c>
      <c r="AE2108">
        <f>AB2108/MAX($AB$2026:$AB2108)-1</f>
        <v>-2.6585680651722954E-2</v>
      </c>
      <c r="AF2108">
        <f>AC2108/MAX($AC$2026:$AC2108)-1</f>
        <v>-2.6585680651722954E-2</v>
      </c>
      <c r="AG2108">
        <f t="shared" si="391"/>
        <v>0.14044494935798099</v>
      </c>
      <c r="AH2108">
        <f t="shared" si="392"/>
        <v>0</v>
      </c>
    </row>
    <row r="2109" spans="2:34" x14ac:dyDescent="0.25">
      <c r="B2109" s="2">
        <v>43069</v>
      </c>
      <c r="C2109" t="s">
        <v>32</v>
      </c>
      <c r="D2109">
        <v>48.384999999999998</v>
      </c>
      <c r="E2109">
        <v>38.564300000000003</v>
      </c>
      <c r="F2109">
        <v>31.744599999999998</v>
      </c>
      <c r="G2109">
        <v>25.510100000000001</v>
      </c>
      <c r="H2109">
        <v>53715</v>
      </c>
      <c r="I2109">
        <v>9071</v>
      </c>
      <c r="J2109">
        <v>141247.76259999999</v>
      </c>
      <c r="K2109">
        <v>20514</v>
      </c>
      <c r="L2109">
        <v>6053</v>
      </c>
      <c r="M2109">
        <v>3569.93</v>
      </c>
      <c r="N2109">
        <v>3267.77</v>
      </c>
      <c r="O2109">
        <v>2956.24</v>
      </c>
      <c r="P2109">
        <f t="shared" si="393"/>
        <v>0.16887275435167085</v>
      </c>
      <c r="Q2109">
        <f t="shared" si="394"/>
        <v>-2.1450186620655121E-3</v>
      </c>
      <c r="R2109">
        <f t="shared" si="401"/>
        <v>-7.5884207633567291E-2</v>
      </c>
      <c r="S2109">
        <f t="shared" si="395"/>
        <v>0.21483023884377195</v>
      </c>
      <c r="T2109">
        <f t="shared" si="396"/>
        <v>0.24439339712506025</v>
      </c>
      <c r="U2109" s="9">
        <f>M2109/MAX(M$14:$M2109)-1</f>
        <v>-3.4470354683586835E-2</v>
      </c>
      <c r="V2109">
        <f t="shared" si="397"/>
        <v>0.10538048331664562</v>
      </c>
      <c r="W2109">
        <f>I2109/MAX(I$2026:$I2109)-1</f>
        <v>0</v>
      </c>
      <c r="X2109">
        <f>L2109/MAX($L$2026:L2109)-1</f>
        <v>0</v>
      </c>
      <c r="Y2109">
        <f>J2109/MAX($J$2026:J2109)-1</f>
        <v>-6.2186407761833484E-2</v>
      </c>
      <c r="Z2109">
        <f>P2109/MAX($P$2026:P2109)-1</f>
        <v>0</v>
      </c>
      <c r="AA2109">
        <f t="shared" si="398"/>
        <v>23.335166462910951</v>
      </c>
      <c r="AB2109">
        <f t="shared" si="399"/>
        <v>17.832847822731782</v>
      </c>
      <c r="AC2109">
        <f t="shared" si="400"/>
        <v>3.0114821297589125</v>
      </c>
      <c r="AD2109">
        <f>AA2109/MAX($AA$2026:$AA2109)-1</f>
        <v>-6.8613243679683689E-2</v>
      </c>
      <c r="AE2109">
        <f>AB2109/MAX($AB$2026:$AB2109)-1</f>
        <v>-5.4731796510095743E-2</v>
      </c>
      <c r="AF2109">
        <f>AC2109/MAX($AC$2026:$AC2109)-1</f>
        <v>-5.4731796510095743E-2</v>
      </c>
      <c r="AG2109">
        <f t="shared" si="391"/>
        <v>0.1452341589161569</v>
      </c>
      <c r="AH2109">
        <f t="shared" si="392"/>
        <v>0</v>
      </c>
    </row>
    <row r="2110" spans="2:34" x14ac:dyDescent="0.25">
      <c r="B2110" s="2">
        <v>43098</v>
      </c>
      <c r="C2110" t="s">
        <v>32</v>
      </c>
      <c r="D2110">
        <v>46.954999999999998</v>
      </c>
      <c r="E2110">
        <v>38.92</v>
      </c>
      <c r="F2110">
        <v>32.019199999999998</v>
      </c>
      <c r="G2110">
        <v>25.638500000000001</v>
      </c>
      <c r="H2110">
        <v>53715</v>
      </c>
      <c r="I2110">
        <v>9071</v>
      </c>
      <c r="J2110">
        <v>137680.48879999999</v>
      </c>
      <c r="K2110">
        <v>20514</v>
      </c>
      <c r="L2110">
        <v>6053</v>
      </c>
      <c r="M2110">
        <v>3503.96</v>
      </c>
      <c r="N2110">
        <v>3276.49</v>
      </c>
      <c r="O2110">
        <v>2963.52</v>
      </c>
      <c r="P2110">
        <f t="shared" si="393"/>
        <v>0.16887275435167085</v>
      </c>
      <c r="Q2110">
        <f t="shared" si="394"/>
        <v>-1.1075260096362838E-2</v>
      </c>
      <c r="R2110">
        <f t="shared" si="401"/>
        <v>-3.6367287938012693E-2</v>
      </c>
      <c r="S2110">
        <f t="shared" si="395"/>
        <v>0.21552068758744758</v>
      </c>
      <c r="T2110">
        <f t="shared" si="396"/>
        <v>0.24887181387366653</v>
      </c>
      <c r="U2110" s="9">
        <f>M2110/MAX(M$14:$M2110)-1</f>
        <v>-5.2312718735969765E-2</v>
      </c>
      <c r="V2110">
        <f t="shared" si="397"/>
        <v>0.10560752078609226</v>
      </c>
      <c r="W2110">
        <f>I2110/MAX(I$2026:$I2110)-1</f>
        <v>0</v>
      </c>
      <c r="X2110">
        <f>L2110/MAX($L$2026:L2110)-1</f>
        <v>0</v>
      </c>
      <c r="Y2110">
        <f>J2110/MAX($J$2026:J2110)-1</f>
        <v>-8.5871298731391987E-2</v>
      </c>
      <c r="Z2110">
        <f>P2110/MAX($P$2026:P2110)-1</f>
        <v>0</v>
      </c>
      <c r="AA2110">
        <f t="shared" si="398"/>
        <v>22.745826664463902</v>
      </c>
      <c r="AB2110">
        <f t="shared" si="399"/>
        <v>17.439586462352551</v>
      </c>
      <c r="AC2110">
        <f t="shared" si="400"/>
        <v>2.9450710006515868</v>
      </c>
      <c r="AD2110">
        <f>AA2110/MAX($AA$2026:$AA2110)-1</f>
        <v>-9.2135822107332621E-2</v>
      </c>
      <c r="AE2110">
        <f>AB2110/MAX($AB$2026:$AB2110)-1</f>
        <v>-7.5577455225010137E-2</v>
      </c>
      <c r="AF2110">
        <f>AC2110/MAX($AC$2026:$AC2110)-1</f>
        <v>-7.5577455225010137E-2</v>
      </c>
      <c r="AG2110">
        <f t="shared" si="391"/>
        <v>0.14899714679107096</v>
      </c>
      <c r="AH2110">
        <f t="shared" si="392"/>
        <v>0</v>
      </c>
    </row>
    <row r="2111" spans="2:34" x14ac:dyDescent="0.25">
      <c r="B2111" s="2">
        <v>43131</v>
      </c>
      <c r="C2111" t="s">
        <v>32</v>
      </c>
      <c r="D2111">
        <v>46.65</v>
      </c>
      <c r="E2111">
        <v>39.273000000000003</v>
      </c>
      <c r="F2111">
        <v>32.288699999999999</v>
      </c>
      <c r="G2111">
        <v>25.762699999999999</v>
      </c>
      <c r="H2111">
        <v>50982</v>
      </c>
      <c r="I2111">
        <v>12584</v>
      </c>
      <c r="J2111">
        <v>136283.25719999999</v>
      </c>
      <c r="K2111">
        <v>20422</v>
      </c>
      <c r="L2111">
        <v>9389</v>
      </c>
      <c r="M2111">
        <v>3609.29</v>
      </c>
      <c r="N2111">
        <v>3286.94</v>
      </c>
      <c r="O2111">
        <v>2970.89</v>
      </c>
      <c r="P2111">
        <f t="shared" si="393"/>
        <v>0.24683221529167157</v>
      </c>
      <c r="Q2111">
        <f t="shared" si="394"/>
        <v>-3.6555855535975623E-2</v>
      </c>
      <c r="R2111">
        <f t="shared" si="401"/>
        <v>-4.7624339182019915E-2</v>
      </c>
      <c r="S2111">
        <f t="shared" si="395"/>
        <v>0.21630787241356897</v>
      </c>
      <c r="T2111">
        <f t="shared" si="396"/>
        <v>0.25331195876208623</v>
      </c>
      <c r="U2111" s="9">
        <f>M2111/MAX(M$14:$M2111)-1</f>
        <v>-2.3824978768749783E-2</v>
      </c>
      <c r="V2111">
        <f t="shared" si="397"/>
        <v>0.10638226255431871</v>
      </c>
      <c r="W2111">
        <f>I2111/MAX(I$2026:$I2111)-1</f>
        <v>0</v>
      </c>
      <c r="X2111">
        <f>L2111/MAX($L$2026:L2111)-1</f>
        <v>0</v>
      </c>
      <c r="Y2111">
        <f>J2111/MAX($J$2026:J2111)-1</f>
        <v>-9.5148208764264108E-2</v>
      </c>
      <c r="Z2111">
        <f>P2111/MAX($P$2026:P2111)-1</f>
        <v>0</v>
      </c>
      <c r="AA2111">
        <f t="shared" si="398"/>
        <v>14.515204728938118</v>
      </c>
      <c r="AB2111">
        <f t="shared" si="399"/>
        <v>12.452738175460903</v>
      </c>
      <c r="AC2111">
        <f t="shared" si="400"/>
        <v>3.0737369502961829</v>
      </c>
      <c r="AD2111">
        <f>AA2111/MAX($AA$2026:$AA2111)-1</f>
        <v>-0.42064825330050271</v>
      </c>
      <c r="AE2111">
        <f>AB2111/MAX($AB$2026:$AB2111)-1</f>
        <v>-0.33991600440602709</v>
      </c>
      <c r="AF2111">
        <f>AC2111/MAX($AC$2026:$AC2111)-1</f>
        <v>-3.5190753318661283E-2</v>
      </c>
      <c r="AG2111">
        <f t="shared" si="391"/>
        <v>0.14984966179690046</v>
      </c>
      <c r="AH2111">
        <f t="shared" si="392"/>
        <v>-1</v>
      </c>
    </row>
    <row r="2112" spans="2:34" x14ac:dyDescent="0.25">
      <c r="B2112" s="2">
        <v>43159</v>
      </c>
      <c r="C2112" t="s">
        <v>32</v>
      </c>
      <c r="D2112">
        <v>42.975000000000001</v>
      </c>
      <c r="E2112">
        <v>39.546999999999997</v>
      </c>
      <c r="F2112">
        <v>32.508400000000002</v>
      </c>
      <c r="G2112">
        <v>25.8596</v>
      </c>
      <c r="H2112">
        <v>50982</v>
      </c>
      <c r="I2112">
        <v>12584</v>
      </c>
      <c r="J2112">
        <v>125614.81570000001</v>
      </c>
      <c r="K2112">
        <v>20422</v>
      </c>
      <c r="L2112">
        <v>9389</v>
      </c>
      <c r="M2112">
        <v>3438.96</v>
      </c>
      <c r="N2112">
        <v>3293.54</v>
      </c>
      <c r="O2112">
        <v>2977.84</v>
      </c>
      <c r="P2112">
        <f t="shared" si="393"/>
        <v>0.24683221529167157</v>
      </c>
      <c r="Q2112">
        <f t="shared" si="394"/>
        <v>-3.1586028013329881E-2</v>
      </c>
      <c r="R2112">
        <f t="shared" si="401"/>
        <v>-7.512451796955455E-2</v>
      </c>
      <c r="S2112">
        <f t="shared" si="395"/>
        <v>0.21651634654427765</v>
      </c>
      <c r="T2112">
        <f t="shared" si="396"/>
        <v>0.25711147890918662</v>
      </c>
      <c r="U2112" s="9">
        <f>M2112/MAX(M$14:$M2112)-1</f>
        <v>-6.98927348554923E-2</v>
      </c>
      <c r="V2112">
        <f t="shared" si="397"/>
        <v>0.106016441447492</v>
      </c>
      <c r="W2112">
        <f>I2112/MAX(I$2026:$I2112)-1</f>
        <v>0</v>
      </c>
      <c r="X2112">
        <f>L2112/MAX($L$2026:L2112)-1</f>
        <v>0</v>
      </c>
      <c r="Y2112">
        <f>J2112/MAX($J$2026:J2112)-1</f>
        <v>-0.1659812560460886</v>
      </c>
      <c r="Z2112">
        <f>P2112/MAX($P$2026:P2112)-1</f>
        <v>0</v>
      </c>
      <c r="AA2112">
        <f t="shared" si="398"/>
        <v>13.37893446586431</v>
      </c>
      <c r="AB2112">
        <f t="shared" si="399"/>
        <v>11.604959925301971</v>
      </c>
      <c r="AC2112">
        <f t="shared" si="400"/>
        <v>2.8644779667333569</v>
      </c>
      <c r="AD2112">
        <f>AA2112/MAX($AA$2026:$AA2112)-1</f>
        <v>-0.46600070777343849</v>
      </c>
      <c r="AE2112">
        <f>AB2112/MAX($AB$2026:$AB2112)-1</f>
        <v>-0.38485430206053961</v>
      </c>
      <c r="AF2112">
        <f>AC2112/MAX($AC$2026:$AC2112)-1</f>
        <v>-0.10087464415164171</v>
      </c>
      <c r="AG2112">
        <f t="shared" si="391"/>
        <v>0.16257636399175165</v>
      </c>
      <c r="AH2112">
        <f t="shared" si="392"/>
        <v>-1</v>
      </c>
    </row>
    <row r="2113" spans="1:34" x14ac:dyDescent="0.25">
      <c r="B2113" s="2">
        <v>43189</v>
      </c>
      <c r="C2113" t="s">
        <v>32</v>
      </c>
      <c r="D2113">
        <v>45.87</v>
      </c>
      <c r="E2113">
        <v>39.910299999999999</v>
      </c>
      <c r="F2113">
        <v>32.763100000000001</v>
      </c>
      <c r="G2113">
        <v>25.9755</v>
      </c>
      <c r="H2113">
        <v>50982</v>
      </c>
      <c r="I2113">
        <v>12584</v>
      </c>
      <c r="J2113">
        <v>134219.11420000001</v>
      </c>
      <c r="K2113">
        <v>20422</v>
      </c>
      <c r="L2113">
        <v>9389</v>
      </c>
      <c r="M2113">
        <v>3361.5</v>
      </c>
      <c r="N2113">
        <v>3300.49</v>
      </c>
      <c r="O2113">
        <v>2983.49</v>
      </c>
      <c r="P2113">
        <f t="shared" si="393"/>
        <v>0.24683221529167157</v>
      </c>
      <c r="Q2113">
        <f t="shared" si="394"/>
        <v>8.9888998463799386E-2</v>
      </c>
      <c r="R2113">
        <f t="shared" si="401"/>
        <v>1.7549626486525249E-2</v>
      </c>
      <c r="S2113">
        <f t="shared" si="395"/>
        <v>0.21814785536167203</v>
      </c>
      <c r="T2113">
        <f t="shared" si="396"/>
        <v>0.26130777078400813</v>
      </c>
      <c r="U2113" s="9">
        <f>M2113/MAX(M$14:$M2113)-1</f>
        <v>-9.0842704834233956E-2</v>
      </c>
      <c r="V2113">
        <f t="shared" si="397"/>
        <v>0.10625140355757856</v>
      </c>
      <c r="W2113">
        <f>I2113/MAX(I$2026:$I2113)-1</f>
        <v>0</v>
      </c>
      <c r="X2113">
        <f>L2113/MAX($L$2026:L2113)-1</f>
        <v>0</v>
      </c>
      <c r="Y2113">
        <f>J2113/MAX($J$2026:J2113)-1</f>
        <v>-0.1088530726579684</v>
      </c>
      <c r="Z2113">
        <f>P2113/MAX($P$2026:P2113)-1</f>
        <v>0</v>
      </c>
      <c r="AA2113">
        <f t="shared" si="398"/>
        <v>14.295357780381298</v>
      </c>
      <c r="AB2113">
        <f t="shared" si="399"/>
        <v>12.288709011443103</v>
      </c>
      <c r="AC2113">
        <f t="shared" si="400"/>
        <v>3.0332492683692287</v>
      </c>
      <c r="AD2113">
        <f>AA2113/MAX($AA$2026:$AA2113)-1</f>
        <v>-0.42942310119493299</v>
      </c>
      <c r="AE2113">
        <f>AB2113/MAX($AB$2026:$AB2113)-1</f>
        <v>-0.34861072073694366</v>
      </c>
      <c r="AF2113">
        <f>AC2113/MAX($AC$2026:$AC2113)-1</f>
        <v>-4.7899352177797283E-2</v>
      </c>
      <c r="AG2113">
        <f t="shared" si="391"/>
        <v>0.15215418550273815</v>
      </c>
      <c r="AH2113">
        <f t="shared" si="392"/>
        <v>1</v>
      </c>
    </row>
    <row r="2114" spans="1:34" x14ac:dyDescent="0.25">
      <c r="B2114" s="2">
        <v>43220</v>
      </c>
      <c r="C2114" t="s">
        <v>32</v>
      </c>
      <c r="D2114">
        <v>47.45</v>
      </c>
      <c r="E2114">
        <v>40.284700000000001</v>
      </c>
      <c r="F2114">
        <v>33.010100000000001</v>
      </c>
      <c r="G2114">
        <v>26.1007</v>
      </c>
      <c r="H2114">
        <v>50982</v>
      </c>
      <c r="I2114">
        <v>12584</v>
      </c>
      <c r="J2114">
        <v>138495.57819999999</v>
      </c>
      <c r="K2114">
        <v>20422</v>
      </c>
      <c r="L2114">
        <v>9389</v>
      </c>
      <c r="M2114">
        <v>3536.52</v>
      </c>
      <c r="N2114">
        <v>3308.24</v>
      </c>
      <c r="O2114">
        <v>2989.2</v>
      </c>
      <c r="P2114">
        <f t="shared" si="393"/>
        <v>0.24683221529167157</v>
      </c>
      <c r="Q2114">
        <f t="shared" si="394"/>
        <v>-1.7620870809741396E-2</v>
      </c>
      <c r="R2114">
        <f t="shared" si="401"/>
        <v>3.7310841868033351E-2</v>
      </c>
      <c r="S2114">
        <f t="shared" si="395"/>
        <v>0.22037497614366508</v>
      </c>
      <c r="T2114">
        <f t="shared" si="396"/>
        <v>0.26472086955522278</v>
      </c>
      <c r="U2114" s="9">
        <f>M2114/MAX(M$14:$M2114)-1</f>
        <v>-4.3506482969021376E-2</v>
      </c>
      <c r="V2114">
        <f t="shared" si="397"/>
        <v>0.10673089789910351</v>
      </c>
      <c r="W2114">
        <f>I2114/MAX(I$2026:$I2114)-1</f>
        <v>0</v>
      </c>
      <c r="X2114">
        <f>L2114/MAX($L$2026:L2114)-1</f>
        <v>0</v>
      </c>
      <c r="Y2114">
        <f>J2114/MAX($J$2026:J2114)-1</f>
        <v>-8.0459518012613751E-2</v>
      </c>
      <c r="Z2114">
        <f>P2114/MAX($P$2026:P2114)-1</f>
        <v>0</v>
      </c>
      <c r="AA2114">
        <f t="shared" si="398"/>
        <v>14.750833762914047</v>
      </c>
      <c r="AB2114">
        <f t="shared" si="399"/>
        <v>12.628542450731086</v>
      </c>
      <c r="AC2114">
        <f t="shared" si="400"/>
        <v>3.1171311090188691</v>
      </c>
      <c r="AD2114">
        <f>AA2114/MAX($AA$2026:$AA2114)-1</f>
        <v>-0.41124348809351163</v>
      </c>
      <c r="AE2114">
        <f>AB2114/MAX($AB$2026:$AB2114)-1</f>
        <v>-0.33059712314250522</v>
      </c>
      <c r="AF2114">
        <f>AC2114/MAX($AC$2026:$AC2114)-1</f>
        <v>-2.1569846173835172E-2</v>
      </c>
      <c r="AG2114">
        <f t="shared" si="391"/>
        <v>0.14745597126941343</v>
      </c>
      <c r="AH2114">
        <f t="shared" si="392"/>
        <v>0</v>
      </c>
    </row>
    <row r="2115" spans="1:34" x14ac:dyDescent="0.25">
      <c r="B2115" s="2">
        <v>43251</v>
      </c>
      <c r="C2115" t="s">
        <v>32</v>
      </c>
      <c r="D2115">
        <v>47.74</v>
      </c>
      <c r="E2115">
        <v>40.642800000000001</v>
      </c>
      <c r="F2115">
        <v>33.2654</v>
      </c>
      <c r="G2115">
        <v>26.240400000000001</v>
      </c>
      <c r="H2115">
        <v>50982</v>
      </c>
      <c r="I2115">
        <v>12584</v>
      </c>
      <c r="J2115">
        <v>139531.16819999999</v>
      </c>
      <c r="K2115">
        <v>20422</v>
      </c>
      <c r="L2115">
        <v>9389</v>
      </c>
      <c r="M2115">
        <v>3406.65</v>
      </c>
      <c r="N2115">
        <v>3313.14</v>
      </c>
      <c r="O2115">
        <v>2995.5</v>
      </c>
      <c r="P2115">
        <f t="shared" si="393"/>
        <v>0.24683221529167157</v>
      </c>
      <c r="Q2115">
        <f t="shared" si="394"/>
        <v>4.2834237325478419E-2</v>
      </c>
      <c r="R2115">
        <f t="shared" si="401"/>
        <v>0.12027369997934767</v>
      </c>
      <c r="S2115">
        <f t="shared" si="395"/>
        <v>0.22177397536178733</v>
      </c>
      <c r="T2115">
        <f t="shared" si="396"/>
        <v>0.26771695553421426</v>
      </c>
      <c r="U2115" s="9">
        <f>M2115/MAX(M$14:$M2115)-1</f>
        <v>-7.86313551758272E-2</v>
      </c>
      <c r="V2115">
        <f t="shared" si="397"/>
        <v>0.10603905858788187</v>
      </c>
      <c r="W2115">
        <f>I2115/MAX(I$2026:$I2115)-1</f>
        <v>0</v>
      </c>
      <c r="X2115">
        <f>L2115/MAX($L$2026:L2115)-1</f>
        <v>0</v>
      </c>
      <c r="Y2115">
        <f>J2115/MAX($J$2026:J2115)-1</f>
        <v>-7.3583725008116829E-2</v>
      </c>
      <c r="Z2115">
        <f>P2115/MAX($P$2026:P2115)-1</f>
        <v>0</v>
      </c>
      <c r="AA2115">
        <f t="shared" si="398"/>
        <v>14.861131984236872</v>
      </c>
      <c r="AB2115">
        <f t="shared" si="399"/>
        <v>12.710836633820724</v>
      </c>
      <c r="AC2115">
        <f t="shared" si="400"/>
        <v>3.1374439645365029</v>
      </c>
      <c r="AD2115">
        <f>AA2115/MAX($AA$2026:$AA2115)-1</f>
        <v>-0.40684110670278761</v>
      </c>
      <c r="AE2115">
        <f>AB2115/MAX($AB$2026:$AB2115)-1</f>
        <v>-0.32623494412431997</v>
      </c>
      <c r="AF2115">
        <f>AC2115/MAX($AC$2026:$AC2115)-1</f>
        <v>-1.5193883901583272E-2</v>
      </c>
      <c r="AG2115">
        <f t="shared" si="391"/>
        <v>0.14636156396775585</v>
      </c>
      <c r="AH2115">
        <f t="shared" si="392"/>
        <v>1</v>
      </c>
    </row>
    <row r="2116" spans="1:34" x14ac:dyDescent="0.25">
      <c r="B2116" s="2">
        <v>43280</v>
      </c>
      <c r="C2116" t="s">
        <v>32</v>
      </c>
      <c r="D2116">
        <v>47.784999999999997</v>
      </c>
      <c r="E2116">
        <v>40.980800000000002</v>
      </c>
      <c r="F2116">
        <v>33.522300000000001</v>
      </c>
      <c r="G2116">
        <v>26.382300000000001</v>
      </c>
      <c r="H2116">
        <v>50982</v>
      </c>
      <c r="I2116">
        <v>12584</v>
      </c>
      <c r="J2116">
        <v>139175.25580000001</v>
      </c>
      <c r="K2116">
        <v>20422</v>
      </c>
      <c r="L2116">
        <v>9389</v>
      </c>
      <c r="M2116">
        <v>3395.6</v>
      </c>
      <c r="N2116">
        <v>3317.09</v>
      </c>
      <c r="O2116">
        <v>3002.17</v>
      </c>
      <c r="P2116">
        <f t="shared" si="393"/>
        <v>0.24683221529167157</v>
      </c>
      <c r="Q2116">
        <f t="shared" si="394"/>
        <v>4.186261572195038E-3</v>
      </c>
      <c r="R2116">
        <f t="shared" si="401"/>
        <v>3.1604138619249378E-2</v>
      </c>
      <c r="S2116">
        <f t="shared" si="395"/>
        <v>0.2224936833093194</v>
      </c>
      <c r="T2116">
        <f t="shared" si="396"/>
        <v>0.27063599458728005</v>
      </c>
      <c r="U2116" s="9">
        <f>M2116/MAX(M$14:$M2116)-1</f>
        <v>-8.1619957916146069E-2</v>
      </c>
      <c r="V2116">
        <f t="shared" si="397"/>
        <v>0.10489745750573753</v>
      </c>
      <c r="W2116">
        <f>I2116/MAX(I$2026:$I2116)-1</f>
        <v>0</v>
      </c>
      <c r="X2116">
        <f>L2116/MAX($L$2026:L2116)-1</f>
        <v>0</v>
      </c>
      <c r="Y2116">
        <f>J2116/MAX($J$2026:J2116)-1</f>
        <v>-7.5946803050714329E-2</v>
      </c>
      <c r="Z2116">
        <f>P2116/MAX($P$2026:P2116)-1</f>
        <v>0</v>
      </c>
      <c r="AA2116">
        <f t="shared" si="398"/>
        <v>14.823224603259135</v>
      </c>
      <c r="AB2116">
        <f t="shared" si="399"/>
        <v>12.682553703115067</v>
      </c>
      <c r="AC2116">
        <f t="shared" si="400"/>
        <v>3.130462826095485</v>
      </c>
      <c r="AD2116">
        <f>AA2116/MAX($AA$2026:$AA2116)-1</f>
        <v>-0.40835412066245103</v>
      </c>
      <c r="AE2116">
        <f>AB2116/MAX($AB$2026:$AB2116)-1</f>
        <v>-0.32773414130041467</v>
      </c>
      <c r="AF2116">
        <f>AC2116/MAX($AC$2026:$AC2116)-1</f>
        <v>-1.738517971809983E-2</v>
      </c>
      <c r="AG2116">
        <f t="shared" si="391"/>
        <v>0.14673585388876287</v>
      </c>
      <c r="AH2116">
        <f t="shared" si="392"/>
        <v>0</v>
      </c>
    </row>
    <row r="2117" spans="1:34" x14ac:dyDescent="0.25">
      <c r="B2117" s="2">
        <v>43312</v>
      </c>
      <c r="C2117" t="s">
        <v>32</v>
      </c>
      <c r="D2117">
        <v>49.24</v>
      </c>
      <c r="E2117">
        <v>41.330399999999997</v>
      </c>
      <c r="F2117">
        <v>33.790700000000001</v>
      </c>
      <c r="G2117">
        <v>26.522500000000001</v>
      </c>
      <c r="H2117">
        <v>50982</v>
      </c>
      <c r="I2117">
        <v>12584</v>
      </c>
      <c r="J2117">
        <v>142930.467</v>
      </c>
      <c r="K2117">
        <v>20422</v>
      </c>
      <c r="L2117">
        <v>9389</v>
      </c>
      <c r="M2117">
        <v>3525.49</v>
      </c>
      <c r="N2117">
        <v>3322.7</v>
      </c>
      <c r="O2117">
        <v>3008.12</v>
      </c>
      <c r="P2117">
        <f t="shared" si="393"/>
        <v>0.24683221529167157</v>
      </c>
      <c r="Q2117">
        <f t="shared" si="394"/>
        <v>-7.8035587061664469E-3</v>
      </c>
      <c r="R2117">
        <f t="shared" si="401"/>
        <v>4.0842805147510486E-2</v>
      </c>
      <c r="S2117">
        <f t="shared" si="395"/>
        <v>0.22312944094085041</v>
      </c>
      <c r="T2117">
        <f t="shared" si="396"/>
        <v>0.27403902347063824</v>
      </c>
      <c r="U2117" s="9">
        <f>M2117/MAX(M$14:$M2117)-1</f>
        <v>-4.648967647361113E-2</v>
      </c>
      <c r="V2117">
        <f t="shared" si="397"/>
        <v>0.10457694506868065</v>
      </c>
      <c r="W2117">
        <f>I2117/MAX(I$2026:$I2117)-1</f>
        <v>0</v>
      </c>
      <c r="X2117">
        <f>L2117/MAX($L$2026:L2117)-1</f>
        <v>0</v>
      </c>
      <c r="Y2117">
        <f>J2117/MAX($J$2026:J2117)-1</f>
        <v>-5.1014102948001461E-2</v>
      </c>
      <c r="Z2117">
        <f>P2117/MAX($P$2026:P2117)-1</f>
        <v>0</v>
      </c>
      <c r="AA2117">
        <f t="shared" si="398"/>
        <v>15.223183193098308</v>
      </c>
      <c r="AB2117">
        <f t="shared" si="399"/>
        <v>12.980965273363001</v>
      </c>
      <c r="AC2117">
        <f t="shared" si="400"/>
        <v>3.2041204150484486</v>
      </c>
      <c r="AD2117">
        <f>AA2117/MAX($AA$2026:$AA2117)-1</f>
        <v>-0.39239039765902461</v>
      </c>
      <c r="AE2117">
        <f>AB2117/MAX($AB$2026:$AB2117)-1</f>
        <v>-0.31191619838333917</v>
      </c>
      <c r="AF2117">
        <f>AC2117/MAX($AC$2026:$AC2117)-1</f>
        <v>0</v>
      </c>
      <c r="AG2117">
        <f t="shared" si="391"/>
        <v>0.14288066378457995</v>
      </c>
      <c r="AH2117">
        <f t="shared" si="392"/>
        <v>0</v>
      </c>
    </row>
    <row r="2118" spans="1:34" x14ac:dyDescent="0.25">
      <c r="B2118" s="2">
        <v>43343</v>
      </c>
      <c r="C2118" t="s">
        <v>32</v>
      </c>
      <c r="D2118">
        <v>49.545000000000002</v>
      </c>
      <c r="E2118">
        <v>41.682200000000002</v>
      </c>
      <c r="F2118">
        <v>34.0563</v>
      </c>
      <c r="G2118">
        <v>26.660499999999999</v>
      </c>
      <c r="H2118">
        <v>50982</v>
      </c>
      <c r="I2118">
        <v>12584</v>
      </c>
      <c r="J2118">
        <v>143410.7634</v>
      </c>
      <c r="K2118">
        <v>20422</v>
      </c>
      <c r="L2118">
        <v>9389</v>
      </c>
      <c r="M2118">
        <v>3392.9</v>
      </c>
      <c r="N2118">
        <v>3326</v>
      </c>
      <c r="O2118">
        <v>3013.88</v>
      </c>
      <c r="P2118">
        <f t="shared" si="393"/>
        <v>0.24683221529167157</v>
      </c>
      <c r="Q2118">
        <f t="shared" si="394"/>
        <v>4.380310758215078E-2</v>
      </c>
      <c r="R2118">
        <f t="shared" si="401"/>
        <v>4.1845188497514063E-2</v>
      </c>
      <c r="S2118">
        <f t="shared" si="395"/>
        <v>0.22392039064725178</v>
      </c>
      <c r="T2118">
        <f t="shared" si="396"/>
        <v>0.27740665028787914</v>
      </c>
      <c r="U2118" s="9">
        <f>M2118/MAX(M$14:$M2118)-1</f>
        <v>-8.235020473957233E-2</v>
      </c>
      <c r="V2118">
        <f t="shared" si="397"/>
        <v>0.10356085842833829</v>
      </c>
      <c r="W2118">
        <f>I2118/MAX(I$2026:$I2118)-1</f>
        <v>0</v>
      </c>
      <c r="X2118">
        <f>L2118/MAX($L$2026:L2118)-1</f>
        <v>0</v>
      </c>
      <c r="Y2118">
        <f>J2118/MAX($J$2026:J2118)-1</f>
        <v>-4.7825178154207504E-2</v>
      </c>
      <c r="Z2118">
        <f>P2118/MAX($P$2026:P2118)-1</f>
        <v>0</v>
      </c>
      <c r="AA2118">
        <f t="shared" si="398"/>
        <v>15.274338417296836</v>
      </c>
      <c r="AB2118">
        <f t="shared" si="399"/>
        <v>13.01913250158932</v>
      </c>
      <c r="AC2118">
        <f t="shared" si="400"/>
        <v>3.2135413165430937</v>
      </c>
      <c r="AD2118">
        <f>AA2118/MAX($AA$2026:$AA2118)-1</f>
        <v>-0.39034861670962218</v>
      </c>
      <c r="AE2118">
        <f>AB2118/MAX($AB$2026:$AB2118)-1</f>
        <v>-0.30989306289671803</v>
      </c>
      <c r="AF2118">
        <f>AC2118/MAX($AC$2026:$AC2118)-1</f>
        <v>0</v>
      </c>
      <c r="AG2118">
        <f t="shared" si="391"/>
        <v>0.1424021427390296</v>
      </c>
      <c r="AH2118">
        <f t="shared" si="392"/>
        <v>1</v>
      </c>
    </row>
    <row r="2119" spans="1:34" x14ac:dyDescent="0.25">
      <c r="B2119" s="2">
        <v>43371</v>
      </c>
      <c r="C2119" t="s">
        <v>32</v>
      </c>
      <c r="D2119">
        <v>47.965000000000003</v>
      </c>
      <c r="E2119">
        <v>42.025199999999998</v>
      </c>
      <c r="F2119">
        <v>34.312399999999997</v>
      </c>
      <c r="G2119">
        <v>26.791799999999999</v>
      </c>
      <c r="H2119">
        <v>50982</v>
      </c>
      <c r="I2119">
        <v>12584</v>
      </c>
      <c r="J2119">
        <v>138284.361</v>
      </c>
      <c r="K2119">
        <v>20422</v>
      </c>
      <c r="L2119">
        <v>9389</v>
      </c>
      <c r="M2119">
        <v>3399.2</v>
      </c>
      <c r="N2119">
        <v>3331.67</v>
      </c>
      <c r="O2119">
        <v>3021.77</v>
      </c>
      <c r="P2119">
        <f t="shared" si="393"/>
        <v>0.24683221529167157</v>
      </c>
      <c r="Q2119">
        <f t="shared" si="394"/>
        <v>-3.3747019478242213E-2</v>
      </c>
      <c r="R2119">
        <f t="shared" si="401"/>
        <v>2.706676902334948E-3</v>
      </c>
      <c r="S2119">
        <f t="shared" si="395"/>
        <v>0.22478171156782967</v>
      </c>
      <c r="T2119">
        <f t="shared" si="396"/>
        <v>0.28070529042468206</v>
      </c>
      <c r="U2119" s="9">
        <f>M2119/MAX(M$14:$M2119)-1</f>
        <v>-8.0646295484910979E-2</v>
      </c>
      <c r="V2119">
        <f t="shared" si="397"/>
        <v>0.1025557868401632</v>
      </c>
      <c r="W2119">
        <f>I2119/MAX(I$2026:$I2119)-1</f>
        <v>0</v>
      </c>
      <c r="X2119">
        <f>L2119/MAX($L$2026:L2119)-1</f>
        <v>0</v>
      </c>
      <c r="Y2119">
        <f>J2119/MAX($J$2026:J2119)-1</f>
        <v>-8.1861893224994486E-2</v>
      </c>
      <c r="Z2119">
        <f>P2119/MAX($P$2026:P2119)-1</f>
        <v>0</v>
      </c>
      <c r="AA2119">
        <f t="shared" si="398"/>
        <v>14.728337522632868</v>
      </c>
      <c r="AB2119">
        <f t="shared" si="399"/>
        <v>12.611757867132868</v>
      </c>
      <c r="AC2119">
        <f t="shared" si="400"/>
        <v>3.1129881330665725</v>
      </c>
      <c r="AD2119">
        <f>AA2119/MAX($AA$2026:$AA2119)-1</f>
        <v>-0.41214139042037912</v>
      </c>
      <c r="AE2119">
        <f>AB2119/MAX($AB$2026:$AB2119)-1</f>
        <v>-0.33148682586087808</v>
      </c>
      <c r="AF2119">
        <f>AC2119/MAX($AC$2026:$AC2119)-1</f>
        <v>-3.1290459207379828E-2</v>
      </c>
      <c r="AG2119">
        <f t="shared" si="391"/>
        <v>0.14768119729750206</v>
      </c>
      <c r="AH2119">
        <f t="shared" si="392"/>
        <v>-1</v>
      </c>
    </row>
    <row r="2120" spans="1:34" x14ac:dyDescent="0.25">
      <c r="B2120" s="2">
        <v>43404</v>
      </c>
      <c r="C2120" t="s">
        <v>32</v>
      </c>
      <c r="D2120">
        <v>47.524999999999999</v>
      </c>
      <c r="E2120">
        <v>42.343000000000004</v>
      </c>
      <c r="F2120">
        <v>34.5623</v>
      </c>
      <c r="G2120">
        <v>26.917400000000001</v>
      </c>
      <c r="H2120">
        <v>50982</v>
      </c>
      <c r="I2120">
        <v>12584</v>
      </c>
      <c r="J2120">
        <v>136472.07509999999</v>
      </c>
      <c r="K2120">
        <v>20422</v>
      </c>
      <c r="L2120">
        <v>9389</v>
      </c>
      <c r="M2120">
        <v>3197.51</v>
      </c>
      <c r="N2120">
        <v>3332.17</v>
      </c>
      <c r="O2120">
        <v>3028.01</v>
      </c>
      <c r="P2120">
        <f t="shared" si="393"/>
        <v>0.24683221529167157</v>
      </c>
      <c r="Q2120">
        <f t="shared" si="394"/>
        <v>5.0161193733947673E-2</v>
      </c>
      <c r="R2120">
        <f t="shared" si="401"/>
        <v>5.8201632670708436E-2</v>
      </c>
      <c r="S2120">
        <f t="shared" si="395"/>
        <v>0.225121013358486</v>
      </c>
      <c r="T2120">
        <f t="shared" si="396"/>
        <v>0.28401331480752234</v>
      </c>
      <c r="U2120" s="9">
        <f>M2120/MAX(M$14:$M2120)-1</f>
        <v>-0.13519573319485689</v>
      </c>
      <c r="V2120">
        <f t="shared" si="397"/>
        <v>0.10044880961423508</v>
      </c>
      <c r="W2120">
        <f>I2120/MAX(I$2026:$I2120)-1</f>
        <v>0</v>
      </c>
      <c r="X2120">
        <f>L2120/MAX($L$2026:L2120)-1</f>
        <v>0</v>
      </c>
      <c r="Y2120">
        <f>J2120/MAX($J$2026:J2120)-1</f>
        <v>-9.3894553557141824E-2</v>
      </c>
      <c r="Z2120">
        <f>P2120/MAX($P$2026:P2120)-1</f>
        <v>0</v>
      </c>
      <c r="AA2120">
        <f t="shared" si="398"/>
        <v>14.535315273192031</v>
      </c>
      <c r="AB2120">
        <f t="shared" si="399"/>
        <v>12.467742776541639</v>
      </c>
      <c r="AC2120">
        <f t="shared" si="400"/>
        <v>3.0774405692205091</v>
      </c>
      <c r="AD2120">
        <f>AA2120/MAX($AA$2026:$AA2120)-1</f>
        <v>-0.41984557230783615</v>
      </c>
      <c r="AE2120">
        <f>AB2120/MAX($AB$2026:$AB2120)-1</f>
        <v>-0.33912065346440179</v>
      </c>
      <c r="AF2120">
        <f>AC2120/MAX($AC$2026:$AC2120)-1</f>
        <v>-4.2352263100507548E-2</v>
      </c>
      <c r="AG2120">
        <f t="shared" si="391"/>
        <v>0.1496423351446497</v>
      </c>
      <c r="AH2120">
        <f t="shared" si="392"/>
        <v>1</v>
      </c>
    </row>
    <row r="2121" spans="1:34" x14ac:dyDescent="0.25">
      <c r="B2121" s="2">
        <v>43434</v>
      </c>
      <c r="C2121" t="s">
        <v>32</v>
      </c>
      <c r="D2121">
        <v>49.005000000000003</v>
      </c>
      <c r="E2121">
        <v>42.692500000000003</v>
      </c>
      <c r="F2121">
        <v>34.826599999999999</v>
      </c>
      <c r="G2121">
        <v>27.052800000000001</v>
      </c>
      <c r="H2121">
        <v>50982</v>
      </c>
      <c r="I2121">
        <v>12584</v>
      </c>
      <c r="J2121">
        <v>139932.66200000001</v>
      </c>
      <c r="K2121">
        <v>20422</v>
      </c>
      <c r="L2121">
        <v>9389</v>
      </c>
      <c r="M2121">
        <v>3173.13</v>
      </c>
      <c r="N2121">
        <v>3331.11</v>
      </c>
      <c r="O2121">
        <v>3032.32</v>
      </c>
      <c r="P2121">
        <f t="shared" si="393"/>
        <v>0.24683221529167157</v>
      </c>
      <c r="Q2121">
        <f t="shared" si="394"/>
        <v>3.8766187427756504E-2</v>
      </c>
      <c r="R2121">
        <f t="shared" si="401"/>
        <v>5.3874315036617215E-2</v>
      </c>
      <c r="S2121">
        <f t="shared" si="395"/>
        <v>0.22585896986785969</v>
      </c>
      <c r="T2121">
        <f t="shared" si="396"/>
        <v>0.28735657676839366</v>
      </c>
      <c r="U2121" s="9">
        <f>M2121/MAX(M$14:$M2121)-1</f>
        <v>-0.14178959154861004</v>
      </c>
      <c r="V2121">
        <f t="shared" si="397"/>
        <v>9.8535115027437614E-2</v>
      </c>
      <c r="W2121">
        <f>I2121/MAX(I$2026:$I2121)-1</f>
        <v>0</v>
      </c>
      <c r="X2121">
        <f>L2121/MAX($L$2026:L2121)-1</f>
        <v>0</v>
      </c>
      <c r="Y2121">
        <f>J2121/MAX($J$2026:J2121)-1</f>
        <v>-7.0918009559542527E-2</v>
      </c>
      <c r="Z2121">
        <f>P2121/MAX($P$2026:P2121)-1</f>
        <v>0</v>
      </c>
      <c r="AA2121">
        <f t="shared" si="398"/>
        <v>14.903894131430398</v>
      </c>
      <c r="AB2121">
        <f t="shared" si="399"/>
        <v>12.742741735537191</v>
      </c>
      <c r="AC2121">
        <f t="shared" si="400"/>
        <v>3.1453191714722846</v>
      </c>
      <c r="AD2121">
        <f>AA2121/MAX($AA$2026:$AA2121)-1</f>
        <v>-0.40513432232517566</v>
      </c>
      <c r="AE2121">
        <f>AB2121/MAX($AB$2026:$AB2121)-1</f>
        <v>-0.32454374603406078</v>
      </c>
      <c r="AF2121">
        <f>AC2121/MAX($AC$2026:$AC2121)-1</f>
        <v>-2.1229583923382589E-2</v>
      </c>
      <c r="AG2121">
        <f t="shared" si="391"/>
        <v>0.14594162440788841</v>
      </c>
      <c r="AH2121">
        <f t="shared" si="392"/>
        <v>1</v>
      </c>
    </row>
    <row r="2122" spans="1:34" x14ac:dyDescent="0.25">
      <c r="B2122" s="2">
        <v>43465</v>
      </c>
      <c r="C2122" t="s">
        <v>32</v>
      </c>
      <c r="D2122">
        <v>47.42</v>
      </c>
      <c r="E2122">
        <v>43.021999999999998</v>
      </c>
      <c r="F2122">
        <v>35.089399999999998</v>
      </c>
      <c r="G2122">
        <v>27.1707</v>
      </c>
      <c r="H2122">
        <v>50982</v>
      </c>
      <c r="I2122">
        <v>12584</v>
      </c>
      <c r="J2122">
        <v>134746.17689999999</v>
      </c>
      <c r="K2122">
        <v>20422</v>
      </c>
      <c r="L2122">
        <v>9389</v>
      </c>
      <c r="M2122">
        <v>3001.42</v>
      </c>
      <c r="N2122">
        <v>3328.87</v>
      </c>
      <c r="O2122">
        <v>3036.1</v>
      </c>
      <c r="P2122">
        <f t="shared" si="393"/>
        <v>0.24683221529167157</v>
      </c>
      <c r="Q2122">
        <f t="shared" si="394"/>
        <v>2.1770123086775395E-2</v>
      </c>
      <c r="R2122">
        <f t="shared" si="401"/>
        <v>0.10565920036568588</v>
      </c>
      <c r="S2122">
        <f t="shared" si="395"/>
        <v>0.22606827132980345</v>
      </c>
      <c r="T2122">
        <f t="shared" si="396"/>
        <v>0.29144262017540945</v>
      </c>
      <c r="U2122" s="9">
        <f>M2122/MAX(M$14:$M2122)-1</f>
        <v>-0.18823058490065936</v>
      </c>
      <c r="V2122">
        <f t="shared" si="397"/>
        <v>9.6429630117585097E-2</v>
      </c>
      <c r="W2122">
        <f>I2122/MAX(I$2026:$I2122)-1</f>
        <v>0</v>
      </c>
      <c r="X2122">
        <f>L2122/MAX($L$2026:L2122)-1</f>
        <v>0</v>
      </c>
      <c r="Y2122">
        <f>J2122/MAX($J$2026:J2122)-1</f>
        <v>-0.10535364332242914</v>
      </c>
      <c r="Z2122">
        <f>P2122/MAX($P$2026:P2122)-1</f>
        <v>0</v>
      </c>
      <c r="AA2122">
        <f t="shared" si="398"/>
        <v>14.351493971668974</v>
      </c>
      <c r="AB2122">
        <f t="shared" si="399"/>
        <v>12.330592569930069</v>
      </c>
      <c r="AC2122">
        <f t="shared" si="400"/>
        <v>3.0435874798948648</v>
      </c>
      <c r="AD2122">
        <f>AA2122/MAX($AA$2026:$AA2122)-1</f>
        <v>-0.42718251271665042</v>
      </c>
      <c r="AE2122">
        <f>AB2122/MAX($AB$2026:$AB2122)-1</f>
        <v>-0.34639059322392407</v>
      </c>
      <c r="AF2122">
        <f>AC2122/MAX($AC$2026:$AC2122)-1</f>
        <v>-5.2886775027076172E-2</v>
      </c>
      <c r="AG2122">
        <f t="shared" si="391"/>
        <v>0.15155903098576151</v>
      </c>
      <c r="AH2122">
        <f t="shared" si="392"/>
        <v>0</v>
      </c>
    </row>
    <row r="2123" spans="1:34" x14ac:dyDescent="0.25">
      <c r="B2123" s="2">
        <v>43496</v>
      </c>
      <c r="C2123" t="s">
        <v>32</v>
      </c>
      <c r="D2123">
        <v>46.645000000000003</v>
      </c>
      <c r="E2123">
        <v>43.299799999999998</v>
      </c>
      <c r="F2123">
        <v>35.336599999999997</v>
      </c>
      <c r="G2123">
        <v>27.286799999999999</v>
      </c>
      <c r="H2123">
        <v>52124</v>
      </c>
      <c r="I2123">
        <v>9710</v>
      </c>
      <c r="J2123">
        <v>133342.5724</v>
      </c>
      <c r="K2123">
        <v>21723</v>
      </c>
      <c r="L2123">
        <v>9717.9468970934795</v>
      </c>
      <c r="M2123">
        <v>3159.43</v>
      </c>
      <c r="N2123">
        <v>3327.04</v>
      </c>
      <c r="O2123">
        <v>3040.22</v>
      </c>
      <c r="P2123">
        <f t="shared" si="393"/>
        <v>0.18628654746374032</v>
      </c>
      <c r="Q2123">
        <f t="shared" si="394"/>
        <v>-6.8988396385109341E-2</v>
      </c>
      <c r="R2123">
        <f t="shared" si="401"/>
        <v>-6.6073033278912785E-3</v>
      </c>
      <c r="S2123">
        <f t="shared" si="395"/>
        <v>0.22535275040609459</v>
      </c>
      <c r="T2123">
        <f t="shared" si="396"/>
        <v>0.29500710966474619</v>
      </c>
      <c r="U2123" s="9">
        <f>M2123/MAX(M$14:$M2123)-1</f>
        <v>-0.1454949180230326</v>
      </c>
      <c r="V2123">
        <f t="shared" si="397"/>
        <v>9.4341856839307736E-2</v>
      </c>
      <c r="W2123">
        <f>I2123/MAX(I$2026:$I2123)-1</f>
        <v>-0.22838525111252383</v>
      </c>
      <c r="X2123">
        <f>L2123/MAX($L$2026:L2123)-1</f>
        <v>0</v>
      </c>
      <c r="Y2123">
        <f>J2123/MAX($J$2026:J2123)-1</f>
        <v>-0.11467286618300165</v>
      </c>
      <c r="Z2123">
        <f>P2123/MAX($P$2026:P2123)-1</f>
        <v>-0.24529078490174749</v>
      </c>
      <c r="AA2123">
        <f t="shared" si="398"/>
        <v>13.721269915549874</v>
      </c>
      <c r="AB2123">
        <f t="shared" si="399"/>
        <v>15.969677899073121</v>
      </c>
      <c r="AC2123">
        <f t="shared" si="400"/>
        <v>2.9749361599263295</v>
      </c>
      <c r="AD2123">
        <f>AA2123/MAX($AA$2026:$AA2123)-1</f>
        <v>-0.45233692249198909</v>
      </c>
      <c r="AE2123">
        <f>AB2123/MAX($AB$2026:$AB2123)-1</f>
        <v>-0.15349309947418122</v>
      </c>
      <c r="AF2123">
        <f>AC2123/MAX($AC$2026:$AC2123)-1</f>
        <v>-7.4249910959115706E-2</v>
      </c>
      <c r="AG2123">
        <f t="shared" si="391"/>
        <v>0.1629112113934289</v>
      </c>
      <c r="AH2123">
        <f t="shared" si="392"/>
        <v>-1</v>
      </c>
    </row>
    <row r="2124" spans="1:34" x14ac:dyDescent="0.25">
      <c r="B2124" s="2">
        <v>43524</v>
      </c>
      <c r="C2124" t="s">
        <v>32</v>
      </c>
      <c r="D2124">
        <v>47.564999999999998</v>
      </c>
      <c r="E2124">
        <v>43.598300000000002</v>
      </c>
      <c r="F2124">
        <v>35.599200000000003</v>
      </c>
      <c r="G2124">
        <v>27.414100000000001</v>
      </c>
      <c r="H2124">
        <v>52124</v>
      </c>
      <c r="I2124">
        <v>9710</v>
      </c>
      <c r="J2124">
        <v>136148.0238</v>
      </c>
      <c r="K2124">
        <v>21723</v>
      </c>
      <c r="L2124">
        <v>9717.9468970934795</v>
      </c>
      <c r="M2124">
        <v>3298.26</v>
      </c>
      <c r="N2124">
        <v>3330.08</v>
      </c>
      <c r="O2124">
        <v>3044.75</v>
      </c>
      <c r="P2124">
        <f t="shared" si="393"/>
        <v>0.18628654746374032</v>
      </c>
      <c r="Q2124">
        <f t="shared" si="394"/>
        <v>-2.4218027427994171E-2</v>
      </c>
      <c r="R2124">
        <f t="shared" si="401"/>
        <v>-6.8819006120947712E-2</v>
      </c>
      <c r="S2124">
        <f t="shared" si="395"/>
        <v>0.22469886963751984</v>
      </c>
      <c r="T2124">
        <f t="shared" si="396"/>
        <v>0.29857263233153741</v>
      </c>
      <c r="U2124" s="9">
        <f>M2124/MAX(M$14:$M2124)-1</f>
        <v>-0.10794670820959706</v>
      </c>
      <c r="V2124">
        <f t="shared" si="397"/>
        <v>9.3712127432465708E-2</v>
      </c>
      <c r="W2124">
        <f>I2124/MAX(I$2026:$I2124)-1</f>
        <v>-0.22838525111252383</v>
      </c>
      <c r="X2124">
        <f>L2124/MAX($L$2026:L2124)-1</f>
        <v>0</v>
      </c>
      <c r="Y2124">
        <f>J2124/MAX($J$2026:J2124)-1</f>
        <v>-9.6046090035514675E-2</v>
      </c>
      <c r="Z2124">
        <f>P2124/MAX($P$2026:P2124)-1</f>
        <v>-0.24529078490174749</v>
      </c>
      <c r="AA2124">
        <f t="shared" si="398"/>
        <v>14.009957580723169</v>
      </c>
      <c r="AB2124">
        <f t="shared" si="399"/>
        <v>16.258601833161688</v>
      </c>
      <c r="AC2124">
        <f t="shared" si="400"/>
        <v>3.0287588020873302</v>
      </c>
      <c r="AD2124">
        <f>AA2124/MAX($AA$2026:$AA2124)-1</f>
        <v>-0.44081440481538281</v>
      </c>
      <c r="AE2124">
        <f>AB2124/MAX($AB$2026:$AB2124)-1</f>
        <v>-0.1381780689846035</v>
      </c>
      <c r="AF2124">
        <f>AC2124/MAX($AC$2026:$AC2124)-1</f>
        <v>-5.7501210114995427E-2</v>
      </c>
      <c r="AG2124">
        <f t="shared" si="391"/>
        <v>0.15955428065493524</v>
      </c>
      <c r="AH2124">
        <f t="shared" si="392"/>
        <v>0</v>
      </c>
    </row>
    <row r="2125" spans="1:34" x14ac:dyDescent="0.25">
      <c r="B2125" s="2">
        <v>43553</v>
      </c>
      <c r="C2125" t="s">
        <v>32</v>
      </c>
      <c r="D2125">
        <v>51.78</v>
      </c>
      <c r="E2125">
        <v>43.862099999999998</v>
      </c>
      <c r="F2125">
        <v>35.899700000000003</v>
      </c>
      <c r="G2125">
        <v>27.576799999999999</v>
      </c>
      <c r="H2125">
        <v>52124</v>
      </c>
      <c r="I2125">
        <v>9710</v>
      </c>
      <c r="J2125">
        <v>148255.7145</v>
      </c>
      <c r="K2125">
        <v>21723</v>
      </c>
      <c r="L2125">
        <v>9717.9468970934795</v>
      </c>
      <c r="M2125">
        <v>3351.71</v>
      </c>
      <c r="N2125">
        <v>3330.09</v>
      </c>
      <c r="O2125">
        <v>3051.76</v>
      </c>
      <c r="P2125">
        <f t="shared" si="393"/>
        <v>0.18628654746374032</v>
      </c>
      <c r="Q2125">
        <f t="shared" si="394"/>
        <v>7.2410064259047724E-2</v>
      </c>
      <c r="R2125">
        <f t="shared" si="401"/>
        <v>-2.476376421529114E-2</v>
      </c>
      <c r="S2125">
        <f t="shared" si="395"/>
        <v>0.22179572531246761</v>
      </c>
      <c r="T2125">
        <f t="shared" si="396"/>
        <v>0.30180804154216601</v>
      </c>
      <c r="U2125" s="9">
        <f>M2125/MAX(M$14:$M2125)-1</f>
        <v>-9.3490525723620488E-2</v>
      </c>
      <c r="V2125">
        <f t="shared" si="397"/>
        <v>9.1203109025611351E-2</v>
      </c>
      <c r="W2125">
        <f>I2125/MAX(I$2026:$I2125)-1</f>
        <v>-0.22838525111252383</v>
      </c>
      <c r="X2125">
        <f>L2125/MAX($L$2026:L2125)-1</f>
        <v>0</v>
      </c>
      <c r="Y2125">
        <f>J2125/MAX($J$2026:J2125)-1</f>
        <v>-1.5657157141538702E-2</v>
      </c>
      <c r="Z2125">
        <f>P2125/MAX($P$2026:P2125)-1</f>
        <v>-0.24529078490174749</v>
      </c>
      <c r="AA2125">
        <f t="shared" si="398"/>
        <v>15.255867938971914</v>
      </c>
      <c r="AB2125">
        <f t="shared" si="399"/>
        <v>17.505531874356333</v>
      </c>
      <c r="AC2125">
        <f t="shared" si="400"/>
        <v>3.2610450943903002</v>
      </c>
      <c r="AD2125">
        <f>AA2125/MAX($AA$2026:$AA2125)-1</f>
        <v>-0.39108583702995192</v>
      </c>
      <c r="AE2125">
        <f>AB2125/MAX($AB$2026:$AB2125)-1</f>
        <v>-7.2081877751750123E-2</v>
      </c>
      <c r="AF2125">
        <f>AC2125/MAX($AC$2026:$AC2125)-1</f>
        <v>0</v>
      </c>
      <c r="AG2125">
        <f t="shared" si="391"/>
        <v>0.14652386299753728</v>
      </c>
      <c r="AH2125">
        <f t="shared" si="392"/>
        <v>1</v>
      </c>
    </row>
    <row r="2126" spans="1:34" x14ac:dyDescent="0.25">
      <c r="B2126" s="2">
        <v>43585</v>
      </c>
      <c r="C2126" t="s">
        <v>32</v>
      </c>
      <c r="D2126">
        <v>53.96</v>
      </c>
      <c r="E2126">
        <v>44.1633</v>
      </c>
      <c r="F2126">
        <v>36.206299999999999</v>
      </c>
      <c r="G2126">
        <v>27.746200000000002</v>
      </c>
      <c r="H2126">
        <v>52124</v>
      </c>
      <c r="I2126">
        <v>9710</v>
      </c>
      <c r="J2126">
        <v>155805.8291</v>
      </c>
      <c r="K2126">
        <v>21723</v>
      </c>
      <c r="L2126">
        <v>9717.9468970934795</v>
      </c>
      <c r="M2126">
        <v>3514.62</v>
      </c>
      <c r="N2126">
        <v>3328.4</v>
      </c>
      <c r="O2126">
        <v>3058.97</v>
      </c>
      <c r="P2126">
        <f t="shared" si="393"/>
        <v>0.18628654746374032</v>
      </c>
      <c r="Q2126">
        <f t="shared" si="394"/>
        <v>-6.5038430387041046E-3</v>
      </c>
      <c r="R2126">
        <f t="shared" si="401"/>
        <v>4.4400633172552606E-2</v>
      </c>
      <c r="S2126">
        <f t="shared" si="395"/>
        <v>0.21976838285049838</v>
      </c>
      <c r="T2126">
        <f t="shared" si="396"/>
        <v>0.30491022194030171</v>
      </c>
      <c r="U2126" s="9">
        <f>M2126/MAX(M$14:$M2126)-1</f>
        <v>-4.9429596092368189E-2</v>
      </c>
      <c r="V2126">
        <f t="shared" si="397"/>
        <v>8.8078667002291722E-2</v>
      </c>
      <c r="W2126">
        <f>I2126/MAX(I$2026:$I2126)-1</f>
        <v>-0.22838525111252383</v>
      </c>
      <c r="X2126">
        <f>L2126/MAX($L$2026:L2126)-1</f>
        <v>0</v>
      </c>
      <c r="Y2126">
        <f>J2126/MAX($J$2026:J2126)-1</f>
        <v>0</v>
      </c>
      <c r="Z2126">
        <f>P2126/MAX($P$2026:P2126)-1</f>
        <v>-0.24529078490174749</v>
      </c>
      <c r="AA2126">
        <f t="shared" si="398"/>
        <v>16.03279280591661</v>
      </c>
      <c r="AB2126">
        <f t="shared" si="399"/>
        <v>18.283092595262616</v>
      </c>
      <c r="AC2126">
        <f t="shared" si="400"/>
        <v>3.4058941965313485</v>
      </c>
      <c r="AD2126">
        <f>AA2126/MAX($AA$2026:$AA2126)-1</f>
        <v>-0.36007609330781742</v>
      </c>
      <c r="AE2126">
        <f>AB2126/MAX($AB$2026:$AB2126)-1</f>
        <v>-3.0865610273794197E-2</v>
      </c>
      <c r="AF2126">
        <f>AC2126/MAX($AC$2026:$AC2126)-1</f>
        <v>0</v>
      </c>
      <c r="AG2126">
        <f t="shared" si="391"/>
        <v>0.13942353842267124</v>
      </c>
      <c r="AH2126">
        <f t="shared" si="392"/>
        <v>0</v>
      </c>
    </row>
    <row r="2127" spans="1:34" x14ac:dyDescent="0.25">
      <c r="A2127" s="11">
        <f t="shared" ref="A2127" si="402">IF(C2127=C2126,"",1)</f>
        <v>1</v>
      </c>
      <c r="B2127" s="2">
        <v>40207</v>
      </c>
      <c r="C2127" t="s">
        <v>33</v>
      </c>
      <c r="H2127">
        <v>30431.034</v>
      </c>
      <c r="I2127">
        <v>4829.741</v>
      </c>
      <c r="K2127">
        <v>23749.171999999999</v>
      </c>
      <c r="L2127">
        <v>2870.924</v>
      </c>
      <c r="P2127">
        <f t="shared" si="393"/>
        <v>0.15871103821184651</v>
      </c>
      <c r="Q2127" t="str">
        <f t="shared" si="394"/>
        <v>#N/A</v>
      </c>
      <c r="R2127" t="str">
        <f t="shared" si="401"/>
        <v>#N/A</v>
      </c>
      <c r="S2127" t="e">
        <f t="shared" si="395"/>
        <v>#DIV/0!</v>
      </c>
      <c r="T2127" t="e">
        <f t="shared" si="396"/>
        <v>#DIV/0!</v>
      </c>
      <c r="U2127" s="9">
        <f>M2127/MAX(M$14:$M2127)-1</f>
        <v>-1</v>
      </c>
      <c r="V2127" t="e">
        <f t="shared" si="397"/>
        <v>#DIV/0!</v>
      </c>
      <c r="AA2127">
        <f t="shared" si="398"/>
        <v>0</v>
      </c>
      <c r="AB2127">
        <f t="shared" si="399"/>
        <v>4.9172765164840095</v>
      </c>
      <c r="AC2127">
        <f t="shared" si="400"/>
        <v>0.78042606110590917</v>
      </c>
      <c r="AG2127" t="e">
        <f t="shared" ref="AG2127:AG2190" si="403">K2127/J2127</f>
        <v>#DIV/0!</v>
      </c>
      <c r="AH2127">
        <f t="shared" ref="AH2127:AH2190" si="404">IF(Q2127&gt;3%,1,IF(Q2127&lt;-0.03,-1,0))</f>
        <v>1</v>
      </c>
    </row>
    <row r="2128" spans="1:34" x14ac:dyDescent="0.25">
      <c r="B2128" s="2">
        <v>40235</v>
      </c>
      <c r="C2128" t="s">
        <v>33</v>
      </c>
      <c r="H2128">
        <v>30431.034</v>
      </c>
      <c r="I2128">
        <v>4829.741</v>
      </c>
      <c r="K2128">
        <v>23749.171999999999</v>
      </c>
      <c r="L2128">
        <v>2870.924</v>
      </c>
      <c r="P2128">
        <f t="shared" si="393"/>
        <v>0.15871103821184651</v>
      </c>
      <c r="Q2128" t="e">
        <f t="shared" si="394"/>
        <v>#DIV/0!</v>
      </c>
      <c r="R2128" t="str">
        <f t="shared" si="401"/>
        <v>#N/A</v>
      </c>
      <c r="S2128" t="e">
        <f t="shared" si="395"/>
        <v>#DIV/0!</v>
      </c>
      <c r="T2128" t="e">
        <f t="shared" si="396"/>
        <v>#DIV/0!</v>
      </c>
      <c r="U2128" s="9">
        <f>M2128/MAX(M$14:$M2128)-1</f>
        <v>-1</v>
      </c>
      <c r="V2128" t="e">
        <f t="shared" si="397"/>
        <v>#DIV/0!</v>
      </c>
      <c r="AA2128">
        <f t="shared" si="398"/>
        <v>0</v>
      </c>
      <c r="AB2128">
        <f t="shared" si="399"/>
        <v>4.9172765164840095</v>
      </c>
      <c r="AC2128">
        <f t="shared" si="400"/>
        <v>0.78042606110590917</v>
      </c>
      <c r="AG2128" t="e">
        <f t="shared" si="403"/>
        <v>#DIV/0!</v>
      </c>
      <c r="AH2128" t="e">
        <f t="shared" si="404"/>
        <v>#DIV/0!</v>
      </c>
    </row>
    <row r="2129" spans="2:34" x14ac:dyDescent="0.25">
      <c r="B2129" s="2">
        <v>40268</v>
      </c>
      <c r="C2129" t="s">
        <v>33</v>
      </c>
      <c r="H2129">
        <v>30431.034</v>
      </c>
      <c r="I2129">
        <v>4829.741</v>
      </c>
      <c r="K2129">
        <v>23749.171999999999</v>
      </c>
      <c r="L2129">
        <v>2870.924</v>
      </c>
      <c r="P2129">
        <f t="shared" si="393"/>
        <v>0.15871103821184651</v>
      </c>
      <c r="Q2129" t="e">
        <f t="shared" si="394"/>
        <v>#DIV/0!</v>
      </c>
      <c r="R2129" t="str">
        <f t="shared" si="401"/>
        <v>#N/A</v>
      </c>
      <c r="S2129" t="e">
        <f t="shared" si="395"/>
        <v>#DIV/0!</v>
      </c>
      <c r="T2129" t="e">
        <f t="shared" si="396"/>
        <v>#DIV/0!</v>
      </c>
      <c r="U2129" s="9">
        <f>M2129/MAX(M$14:$M2129)-1</f>
        <v>-1</v>
      </c>
      <c r="V2129" t="e">
        <f t="shared" si="397"/>
        <v>#DIV/0!</v>
      </c>
      <c r="AA2129">
        <f t="shared" si="398"/>
        <v>0</v>
      </c>
      <c r="AB2129">
        <f t="shared" si="399"/>
        <v>4.9172765164840095</v>
      </c>
      <c r="AC2129">
        <f t="shared" si="400"/>
        <v>0.78042606110590917</v>
      </c>
      <c r="AG2129" t="e">
        <f t="shared" si="403"/>
        <v>#DIV/0!</v>
      </c>
      <c r="AH2129" t="e">
        <f t="shared" si="404"/>
        <v>#DIV/0!</v>
      </c>
    </row>
    <row r="2130" spans="2:34" x14ac:dyDescent="0.25">
      <c r="B2130" s="2">
        <v>40298</v>
      </c>
      <c r="C2130" t="s">
        <v>33</v>
      </c>
      <c r="H2130">
        <v>30431.034</v>
      </c>
      <c r="I2130">
        <v>4829.741</v>
      </c>
      <c r="K2130">
        <v>23749.171999999999</v>
      </c>
      <c r="L2130">
        <v>2870.924</v>
      </c>
      <c r="P2130">
        <f t="shared" si="393"/>
        <v>0.15871103821184651</v>
      </c>
      <c r="Q2130" t="e">
        <f t="shared" si="394"/>
        <v>#DIV/0!</v>
      </c>
      <c r="R2130" t="e">
        <f t="shared" si="401"/>
        <v>#DIV/0!</v>
      </c>
      <c r="S2130" t="e">
        <f t="shared" si="395"/>
        <v>#DIV/0!</v>
      </c>
      <c r="T2130" t="e">
        <f t="shared" si="396"/>
        <v>#DIV/0!</v>
      </c>
      <c r="U2130" s="9">
        <f>M2130/MAX(M$14:$M2130)-1</f>
        <v>-1</v>
      </c>
      <c r="V2130" t="e">
        <f t="shared" si="397"/>
        <v>#DIV/0!</v>
      </c>
      <c r="AA2130">
        <f t="shared" si="398"/>
        <v>0</v>
      </c>
      <c r="AB2130">
        <f t="shared" si="399"/>
        <v>4.9172765164840095</v>
      </c>
      <c r="AC2130">
        <f t="shared" si="400"/>
        <v>0.78042606110590917</v>
      </c>
      <c r="AG2130" t="e">
        <f t="shared" si="403"/>
        <v>#DIV/0!</v>
      </c>
      <c r="AH2130" t="e">
        <f t="shared" si="404"/>
        <v>#DIV/0!</v>
      </c>
    </row>
    <row r="2131" spans="2:34" x14ac:dyDescent="0.25">
      <c r="B2131" s="2">
        <v>40329</v>
      </c>
      <c r="C2131" t="s">
        <v>33</v>
      </c>
      <c r="H2131">
        <v>30431.034</v>
      </c>
      <c r="I2131">
        <v>4829.741</v>
      </c>
      <c r="K2131">
        <v>23749.171999999999</v>
      </c>
      <c r="L2131">
        <v>2870.924</v>
      </c>
      <c r="P2131">
        <f t="shared" si="393"/>
        <v>0.15871103821184651</v>
      </c>
      <c r="Q2131" t="e">
        <f t="shared" si="394"/>
        <v>#DIV/0!</v>
      </c>
      <c r="R2131" t="e">
        <f t="shared" si="401"/>
        <v>#DIV/0!</v>
      </c>
      <c r="S2131" t="e">
        <f t="shared" si="395"/>
        <v>#DIV/0!</v>
      </c>
      <c r="T2131" t="e">
        <f t="shared" si="396"/>
        <v>#DIV/0!</v>
      </c>
      <c r="U2131" s="9">
        <f>M2131/MAX(M$14:$M2131)-1</f>
        <v>-1</v>
      </c>
      <c r="V2131" t="e">
        <f t="shared" si="397"/>
        <v>#DIV/0!</v>
      </c>
      <c r="AA2131">
        <f t="shared" si="398"/>
        <v>0</v>
      </c>
      <c r="AB2131">
        <f t="shared" si="399"/>
        <v>4.9172765164840095</v>
      </c>
      <c r="AC2131">
        <f t="shared" si="400"/>
        <v>0.78042606110590917</v>
      </c>
      <c r="AG2131" t="e">
        <f t="shared" si="403"/>
        <v>#DIV/0!</v>
      </c>
      <c r="AH2131" t="e">
        <f t="shared" si="404"/>
        <v>#DIV/0!</v>
      </c>
    </row>
    <row r="2132" spans="2:34" x14ac:dyDescent="0.25">
      <c r="B2132" s="2">
        <v>40359</v>
      </c>
      <c r="C2132" t="s">
        <v>33</v>
      </c>
      <c r="H2132">
        <v>30431.034</v>
      </c>
      <c r="I2132">
        <v>4829.741</v>
      </c>
      <c r="K2132">
        <v>23749.171999999999</v>
      </c>
      <c r="L2132">
        <v>2870.924</v>
      </c>
      <c r="P2132">
        <f t="shared" si="393"/>
        <v>0.15871103821184651</v>
      </c>
      <c r="Q2132" t="e">
        <f t="shared" si="394"/>
        <v>#DIV/0!</v>
      </c>
      <c r="R2132" t="e">
        <f t="shared" si="401"/>
        <v>#DIV/0!</v>
      </c>
      <c r="S2132" t="e">
        <f t="shared" si="395"/>
        <v>#DIV/0!</v>
      </c>
      <c r="T2132" t="e">
        <f t="shared" si="396"/>
        <v>#DIV/0!</v>
      </c>
      <c r="U2132" s="9">
        <f>M2132/MAX(M$14:$M2132)-1</f>
        <v>-1</v>
      </c>
      <c r="V2132" t="e">
        <f t="shared" si="397"/>
        <v>#DIV/0!</v>
      </c>
      <c r="AA2132">
        <f t="shared" si="398"/>
        <v>0</v>
      </c>
      <c r="AB2132">
        <f t="shared" si="399"/>
        <v>4.9172765164840095</v>
      </c>
      <c r="AC2132">
        <f t="shared" si="400"/>
        <v>0.78042606110590917</v>
      </c>
      <c r="AG2132" t="e">
        <f t="shared" si="403"/>
        <v>#DIV/0!</v>
      </c>
      <c r="AH2132" t="e">
        <f t="shared" si="404"/>
        <v>#DIV/0!</v>
      </c>
    </row>
    <row r="2133" spans="2:34" x14ac:dyDescent="0.25">
      <c r="B2133" s="2">
        <v>40389</v>
      </c>
      <c r="C2133" t="s">
        <v>33</v>
      </c>
      <c r="H2133">
        <v>30431.034</v>
      </c>
      <c r="I2133">
        <v>4829.741</v>
      </c>
      <c r="K2133">
        <v>23749.171999999999</v>
      </c>
      <c r="L2133">
        <v>2870.924</v>
      </c>
      <c r="P2133">
        <f t="shared" si="393"/>
        <v>0.15871103821184651</v>
      </c>
      <c r="Q2133" t="e">
        <f t="shared" si="394"/>
        <v>#DIV/0!</v>
      </c>
      <c r="R2133" t="e">
        <f t="shared" si="401"/>
        <v>#DIV/0!</v>
      </c>
      <c r="S2133" t="e">
        <f t="shared" si="395"/>
        <v>#DIV/0!</v>
      </c>
      <c r="T2133" t="e">
        <f t="shared" si="396"/>
        <v>#DIV/0!</v>
      </c>
      <c r="U2133" s="9">
        <f>M2133/MAX(M$14:$M2133)-1</f>
        <v>-1</v>
      </c>
      <c r="V2133" t="e">
        <f t="shared" si="397"/>
        <v>#DIV/0!</v>
      </c>
      <c r="AA2133">
        <f t="shared" si="398"/>
        <v>0</v>
      </c>
      <c r="AB2133">
        <f t="shared" si="399"/>
        <v>4.9172765164840095</v>
      </c>
      <c r="AC2133">
        <f t="shared" si="400"/>
        <v>0.78042606110590917</v>
      </c>
      <c r="AG2133" t="e">
        <f t="shared" si="403"/>
        <v>#DIV/0!</v>
      </c>
      <c r="AH2133" t="e">
        <f t="shared" si="404"/>
        <v>#DIV/0!</v>
      </c>
    </row>
    <row r="2134" spans="2:34" x14ac:dyDescent="0.25">
      <c r="B2134" s="2">
        <v>40421</v>
      </c>
      <c r="C2134" t="s">
        <v>33</v>
      </c>
      <c r="H2134">
        <v>30431.034</v>
      </c>
      <c r="I2134">
        <v>4829.741</v>
      </c>
      <c r="K2134">
        <v>23749.171999999999</v>
      </c>
      <c r="L2134">
        <v>2870.924</v>
      </c>
      <c r="P2134">
        <f t="shared" si="393"/>
        <v>0.15871103821184651</v>
      </c>
      <c r="Q2134" t="e">
        <f t="shared" si="394"/>
        <v>#DIV/0!</v>
      </c>
      <c r="R2134" t="e">
        <f t="shared" si="401"/>
        <v>#DIV/0!</v>
      </c>
      <c r="S2134" t="e">
        <f t="shared" si="395"/>
        <v>#DIV/0!</v>
      </c>
      <c r="T2134" t="e">
        <f t="shared" si="396"/>
        <v>#DIV/0!</v>
      </c>
      <c r="U2134" s="9">
        <f>M2134/MAX(M$14:$M2134)-1</f>
        <v>-1</v>
      </c>
      <c r="V2134" t="e">
        <f t="shared" si="397"/>
        <v>#DIV/0!</v>
      </c>
      <c r="AA2134">
        <f t="shared" si="398"/>
        <v>0</v>
      </c>
      <c r="AB2134">
        <f t="shared" si="399"/>
        <v>4.9172765164840095</v>
      </c>
      <c r="AC2134">
        <f t="shared" si="400"/>
        <v>0.78042606110590917</v>
      </c>
      <c r="AG2134" t="e">
        <f t="shared" si="403"/>
        <v>#DIV/0!</v>
      </c>
      <c r="AH2134" t="e">
        <f t="shared" si="404"/>
        <v>#DIV/0!</v>
      </c>
    </row>
    <row r="2135" spans="2:34" x14ac:dyDescent="0.25">
      <c r="B2135" s="2">
        <v>40451</v>
      </c>
      <c r="C2135" t="s">
        <v>33</v>
      </c>
      <c r="H2135">
        <v>30431.034</v>
      </c>
      <c r="I2135">
        <v>4829.741</v>
      </c>
      <c r="K2135">
        <v>23749.171999999999</v>
      </c>
      <c r="L2135">
        <v>2870.924</v>
      </c>
      <c r="P2135">
        <f t="shared" si="393"/>
        <v>0.15871103821184651</v>
      </c>
      <c r="Q2135" t="e">
        <f t="shared" si="394"/>
        <v>#DIV/0!</v>
      </c>
      <c r="R2135" t="e">
        <f t="shared" si="401"/>
        <v>#DIV/0!</v>
      </c>
      <c r="S2135" t="e">
        <f t="shared" si="395"/>
        <v>#DIV/0!</v>
      </c>
      <c r="T2135" t="e">
        <f t="shared" si="396"/>
        <v>#DIV/0!</v>
      </c>
      <c r="U2135" s="9">
        <f>M2135/MAX(M$14:$M2135)-1</f>
        <v>-1</v>
      </c>
      <c r="V2135" t="e">
        <f t="shared" si="397"/>
        <v>#DIV/0!</v>
      </c>
      <c r="AA2135">
        <f t="shared" si="398"/>
        <v>0</v>
      </c>
      <c r="AB2135">
        <f t="shared" si="399"/>
        <v>4.9172765164840095</v>
      </c>
      <c r="AC2135">
        <f t="shared" si="400"/>
        <v>0.78042606110590917</v>
      </c>
      <c r="AG2135" t="e">
        <f t="shared" si="403"/>
        <v>#DIV/0!</v>
      </c>
      <c r="AH2135" t="e">
        <f t="shared" si="404"/>
        <v>#DIV/0!</v>
      </c>
    </row>
    <row r="2136" spans="2:34" x14ac:dyDescent="0.25">
      <c r="B2136" s="2">
        <v>40480</v>
      </c>
      <c r="C2136" t="s">
        <v>33</v>
      </c>
      <c r="H2136">
        <v>30431.034</v>
      </c>
      <c r="I2136">
        <v>4829.741</v>
      </c>
      <c r="K2136">
        <v>23749.171999999999</v>
      </c>
      <c r="L2136">
        <v>2870.924</v>
      </c>
      <c r="P2136">
        <f t="shared" si="393"/>
        <v>0.15871103821184651</v>
      </c>
      <c r="Q2136" t="e">
        <f t="shared" si="394"/>
        <v>#DIV/0!</v>
      </c>
      <c r="R2136" t="e">
        <f t="shared" si="401"/>
        <v>#DIV/0!</v>
      </c>
      <c r="S2136" t="e">
        <f t="shared" si="395"/>
        <v>#DIV/0!</v>
      </c>
      <c r="T2136" t="e">
        <f t="shared" si="396"/>
        <v>#DIV/0!</v>
      </c>
      <c r="U2136" s="9">
        <f>M2136/MAX(M$14:$M2136)-1</f>
        <v>-1</v>
      </c>
      <c r="V2136" t="e">
        <f t="shared" si="397"/>
        <v>#DIV/0!</v>
      </c>
      <c r="AA2136">
        <f t="shared" si="398"/>
        <v>0</v>
      </c>
      <c r="AB2136">
        <f t="shared" si="399"/>
        <v>4.9172765164840095</v>
      </c>
      <c r="AC2136">
        <f t="shared" si="400"/>
        <v>0.78042606110590917</v>
      </c>
      <c r="AG2136" t="e">
        <f t="shared" si="403"/>
        <v>#DIV/0!</v>
      </c>
      <c r="AH2136" t="e">
        <f t="shared" si="404"/>
        <v>#DIV/0!</v>
      </c>
    </row>
    <row r="2137" spans="2:34" x14ac:dyDescent="0.25">
      <c r="B2137" s="2">
        <v>40512</v>
      </c>
      <c r="C2137" t="s">
        <v>33</v>
      </c>
      <c r="H2137">
        <v>30431.034</v>
      </c>
      <c r="I2137">
        <v>4829.741</v>
      </c>
      <c r="K2137">
        <v>23749.171999999999</v>
      </c>
      <c r="L2137">
        <v>2870.924</v>
      </c>
      <c r="P2137">
        <f t="shared" si="393"/>
        <v>0.15871103821184651</v>
      </c>
      <c r="Q2137" t="e">
        <f t="shared" si="394"/>
        <v>#DIV/0!</v>
      </c>
      <c r="R2137" t="e">
        <f t="shared" si="401"/>
        <v>#DIV/0!</v>
      </c>
      <c r="S2137" t="e">
        <f t="shared" si="395"/>
        <v>#DIV/0!</v>
      </c>
      <c r="T2137" t="e">
        <f t="shared" si="396"/>
        <v>#DIV/0!</v>
      </c>
      <c r="U2137" s="9">
        <f>M2137/MAX(M$14:$M2137)-1</f>
        <v>-1</v>
      </c>
      <c r="V2137" t="e">
        <f t="shared" si="397"/>
        <v>#DIV/0!</v>
      </c>
      <c r="AA2137">
        <f t="shared" si="398"/>
        <v>0</v>
      </c>
      <c r="AB2137">
        <f t="shared" si="399"/>
        <v>4.9172765164840095</v>
      </c>
      <c r="AC2137">
        <f t="shared" si="400"/>
        <v>0.78042606110590917</v>
      </c>
      <c r="AG2137" t="e">
        <f t="shared" si="403"/>
        <v>#DIV/0!</v>
      </c>
      <c r="AH2137" t="e">
        <f t="shared" si="404"/>
        <v>#DIV/0!</v>
      </c>
    </row>
    <row r="2138" spans="2:34" x14ac:dyDescent="0.25">
      <c r="B2138" s="2">
        <v>40543</v>
      </c>
      <c r="C2138" t="s">
        <v>33</v>
      </c>
      <c r="D2138">
        <v>5.7679999999999998</v>
      </c>
      <c r="E2138">
        <v>7.5114000000000001</v>
      </c>
      <c r="F2138">
        <v>6.1771000000000003</v>
      </c>
      <c r="G2138" t="e">
        <v>#N/A</v>
      </c>
      <c r="H2138">
        <v>30431.034</v>
      </c>
      <c r="I2138">
        <v>4829.741</v>
      </c>
      <c r="J2138">
        <v>31630.805100000001</v>
      </c>
      <c r="K2138">
        <v>23749.171999999999</v>
      </c>
      <c r="L2138">
        <v>2870.924</v>
      </c>
      <c r="M2138">
        <v>2792.82</v>
      </c>
      <c r="N2138">
        <v>3254.21</v>
      </c>
      <c r="O2138">
        <v>3115.54</v>
      </c>
      <c r="P2138">
        <f t="shared" si="393"/>
        <v>0.15871103821184651</v>
      </c>
      <c r="Q2138" t="e">
        <f t="shared" si="394"/>
        <v>#DIV/0!</v>
      </c>
      <c r="R2138" t="e">
        <f t="shared" si="401"/>
        <v>#DIV/0!</v>
      </c>
      <c r="S2138">
        <f t="shared" si="395"/>
        <v>0.21600751161548293</v>
      </c>
      <c r="T2138" t="e">
        <f t="shared" si="396"/>
        <v>#N/A</v>
      </c>
      <c r="U2138" s="9">
        <f>M2138/MAX(M$14:$M2138)-1</f>
        <v>-0.24464891355500384</v>
      </c>
      <c r="V2138">
        <f t="shared" si="397"/>
        <v>4.4509138062743592E-2</v>
      </c>
      <c r="W2138">
        <f>I2138/MAX(I$2138:$I2138)-1</f>
        <v>0</v>
      </c>
      <c r="X2138">
        <f>L2138/MAX($L$2138:L2138)-1</f>
        <v>0</v>
      </c>
      <c r="Y2138">
        <f>J2138/MAX($J$2138:J2138)-1</f>
        <v>0</v>
      </c>
      <c r="Z2138">
        <f>P2138/MAX($P$2138:P2138)-1</f>
        <v>0</v>
      </c>
      <c r="AA2138">
        <f t="shared" si="398"/>
        <v>11.017639303583097</v>
      </c>
      <c r="AB2138">
        <f t="shared" si="399"/>
        <v>11.466448635651478</v>
      </c>
      <c r="AC2138">
        <f t="shared" si="400"/>
        <v>1.8198519675670568</v>
      </c>
      <c r="AD2138">
        <f>AA2138/MAX($AA$2138:$AA2138)-1</f>
        <v>0</v>
      </c>
      <c r="AE2138">
        <f>AB2138/MAX($AB$2138:$AB2138)-1</f>
        <v>0</v>
      </c>
      <c r="AF2138">
        <f>AC2138/MAX($AC$2138:$AC2138)-1</f>
        <v>0</v>
      </c>
      <c r="AG2138">
        <f t="shared" si="403"/>
        <v>0.7508241388392608</v>
      </c>
      <c r="AH2138" t="e">
        <f t="shared" si="404"/>
        <v>#DIV/0!</v>
      </c>
    </row>
    <row r="2139" spans="2:34" x14ac:dyDescent="0.25">
      <c r="B2139" s="2">
        <v>40574</v>
      </c>
      <c r="C2139" t="s">
        <v>33</v>
      </c>
      <c r="D2139">
        <v>6.26</v>
      </c>
      <c r="E2139">
        <v>7.4691000000000001</v>
      </c>
      <c r="F2139">
        <v>6.2069999999999999</v>
      </c>
      <c r="G2139" t="e">
        <v>#N/A</v>
      </c>
      <c r="H2139">
        <v>31648.035</v>
      </c>
      <c r="I2139">
        <v>4505.0929999999998</v>
      </c>
      <c r="J2139">
        <v>34328.855799999998</v>
      </c>
      <c r="K2139">
        <v>27019.841</v>
      </c>
      <c r="L2139">
        <v>2804.5450000000001</v>
      </c>
      <c r="M2139">
        <v>2953.63</v>
      </c>
      <c r="N2139">
        <v>3233.54</v>
      </c>
      <c r="O2139">
        <v>3123.03</v>
      </c>
      <c r="P2139">
        <f t="shared" si="393"/>
        <v>0.14234984889267216</v>
      </c>
      <c r="Q2139">
        <f t="shared" si="394"/>
        <v>2.7718403048609952E-2</v>
      </c>
      <c r="R2139" t="e">
        <f t="shared" si="401"/>
        <v>#DIV/0!</v>
      </c>
      <c r="S2139">
        <f t="shared" si="395"/>
        <v>0.20333494441759314</v>
      </c>
      <c r="T2139" t="e">
        <f t="shared" si="396"/>
        <v>#N/A</v>
      </c>
      <c r="U2139" s="9">
        <f>M2139/MAX(M$14:$M2139)-1</f>
        <v>-0.20115595367530525</v>
      </c>
      <c r="V2139">
        <f t="shared" si="397"/>
        <v>3.5385507023627527E-2</v>
      </c>
      <c r="W2139">
        <f>I2139/MAX(I$2138:$I2139)-1</f>
        <v>-6.7218511303194117E-2</v>
      </c>
      <c r="X2139">
        <f>L2139/MAX($L$2138:L2139)-1</f>
        <v>-2.3121127553359044E-2</v>
      </c>
      <c r="Y2139">
        <f>J2139/MAX($J$2138:J2139)-1</f>
        <v>0</v>
      </c>
      <c r="Z2139">
        <f>P2139/MAX($P$2138:P2139)-1</f>
        <v>-0.10308791060477807</v>
      </c>
      <c r="AA2139">
        <f t="shared" si="398"/>
        <v>12.240436790994616</v>
      </c>
      <c r="AB2139">
        <f t="shared" si="399"/>
        <v>13.617631600501921</v>
      </c>
      <c r="AC2139">
        <f t="shared" si="400"/>
        <v>1.9384678006075258</v>
      </c>
      <c r="AD2139">
        <f>AA2139/MAX($AA$2138:$AA2139)-1</f>
        <v>0</v>
      </c>
      <c r="AE2139">
        <f>AB2139/MAX($AB$2138:$AB2139)-1</f>
        <v>0</v>
      </c>
      <c r="AF2139">
        <f>AC2139/MAX($AC$2138:$AC2139)-1</f>
        <v>0</v>
      </c>
      <c r="AG2139">
        <f t="shared" si="403"/>
        <v>0.78708830720772238</v>
      </c>
      <c r="AH2139">
        <f t="shared" si="404"/>
        <v>0</v>
      </c>
    </row>
    <row r="2140" spans="2:34" x14ac:dyDescent="0.25">
      <c r="B2140" s="2">
        <v>40602</v>
      </c>
      <c r="C2140" t="s">
        <v>33</v>
      </c>
      <c r="D2140">
        <v>6.3230000000000004</v>
      </c>
      <c r="E2140">
        <v>7.4298999999999999</v>
      </c>
      <c r="F2140">
        <v>6.2401999999999997</v>
      </c>
      <c r="G2140" t="e">
        <v>#N/A</v>
      </c>
      <c r="H2140">
        <v>31648.035</v>
      </c>
      <c r="I2140">
        <v>4505.0929999999998</v>
      </c>
      <c r="J2140">
        <v>34674.337899999999</v>
      </c>
      <c r="K2140">
        <v>27019.841</v>
      </c>
      <c r="L2140">
        <v>2804.5450000000001</v>
      </c>
      <c r="M2140">
        <v>3013.09</v>
      </c>
      <c r="N2140">
        <v>3211.4</v>
      </c>
      <c r="O2140">
        <v>3127.97</v>
      </c>
      <c r="P2140">
        <f t="shared" si="393"/>
        <v>0.14234984889267216</v>
      </c>
      <c r="Q2140">
        <f t="shared" si="394"/>
        <v>-1.0067262876041427E-2</v>
      </c>
      <c r="R2140" t="e">
        <f t="shared" si="401"/>
        <v>#DIV/0!</v>
      </c>
      <c r="S2140">
        <f t="shared" si="395"/>
        <v>0.19065094067497834</v>
      </c>
      <c r="T2140" t="e">
        <f t="shared" si="396"/>
        <v>#N/A</v>
      </c>
      <c r="U2140" s="9">
        <f>M2140/MAX(M$14:$M2140)-1</f>
        <v>-0.18507429585273893</v>
      </c>
      <c r="V2140">
        <f t="shared" si="397"/>
        <v>2.6672250692941546E-2</v>
      </c>
      <c r="W2140">
        <f>I2140/MAX(I$2138:$I2140)-1</f>
        <v>-6.7218511303194117E-2</v>
      </c>
      <c r="X2140">
        <f>L2140/MAX($L$2138:L2140)-1</f>
        <v>-2.3121127553359044E-2</v>
      </c>
      <c r="Y2140">
        <f>J2140/MAX($J$2138:J2140)-1</f>
        <v>0</v>
      </c>
      <c r="Z2140">
        <f>P2140/MAX($P$2138:P2140)-1</f>
        <v>-0.10308791060477807</v>
      </c>
      <c r="AA2140">
        <f t="shared" si="398"/>
        <v>12.363623297183677</v>
      </c>
      <c r="AB2140">
        <f t="shared" si="399"/>
        <v>13.694318607851159</v>
      </c>
      <c r="AC2140">
        <f t="shared" si="400"/>
        <v>1.9493841845157212</v>
      </c>
      <c r="AD2140">
        <f>AA2140/MAX($AA$2138:$AA2140)-1</f>
        <v>0</v>
      </c>
      <c r="AE2140">
        <f>AB2140/MAX($AB$2138:$AB2140)-1</f>
        <v>0</v>
      </c>
      <c r="AF2140">
        <f>AC2140/MAX($AC$2138:$AC2140)-1</f>
        <v>0</v>
      </c>
      <c r="AG2140">
        <f t="shared" si="403"/>
        <v>0.77924605447188655</v>
      </c>
      <c r="AH2140">
        <f t="shared" si="404"/>
        <v>0</v>
      </c>
    </row>
    <row r="2141" spans="2:34" x14ac:dyDescent="0.25">
      <c r="B2141" s="2">
        <v>40633</v>
      </c>
      <c r="C2141" t="s">
        <v>33</v>
      </c>
      <c r="D2141">
        <v>6.1360000000000001</v>
      </c>
      <c r="E2141">
        <v>7.3887</v>
      </c>
      <c r="F2141">
        <v>6.2690000000000001</v>
      </c>
      <c r="G2141" t="e">
        <v>#N/A</v>
      </c>
      <c r="H2141">
        <v>31648.035</v>
      </c>
      <c r="I2141">
        <v>4505.0929999999998</v>
      </c>
      <c r="J2141">
        <v>35724.993399999999</v>
      </c>
      <c r="K2141">
        <v>27019.841</v>
      </c>
      <c r="L2141">
        <v>2804.5450000000001</v>
      </c>
      <c r="M2141">
        <v>2910.91</v>
      </c>
      <c r="N2141">
        <v>3186.05</v>
      </c>
      <c r="O2141">
        <v>3130.51</v>
      </c>
      <c r="P2141">
        <f t="shared" si="393"/>
        <v>0.14234984889267216</v>
      </c>
      <c r="Q2141">
        <f t="shared" si="394"/>
        <v>4.337461473201798E-3</v>
      </c>
      <c r="R2141">
        <f t="shared" si="401"/>
        <v>2.1516850605248772E-2</v>
      </c>
      <c r="S2141">
        <f t="shared" si="395"/>
        <v>0.17860902855319827</v>
      </c>
      <c r="T2141" t="e">
        <f t="shared" si="396"/>
        <v>#N/A</v>
      </c>
      <c r="U2141" s="9">
        <f>M2141/MAX(M$14:$M2141)-1</f>
        <v>-0.21271008119262835</v>
      </c>
      <c r="V2141">
        <f t="shared" si="397"/>
        <v>1.7741518155188762E-2</v>
      </c>
      <c r="W2141">
        <f>I2141/MAX(I$2138:$I2141)-1</f>
        <v>-6.7218511303194117E-2</v>
      </c>
      <c r="X2141">
        <f>L2141/MAX($L$2138:L2141)-1</f>
        <v>-2.3121127553359044E-2</v>
      </c>
      <c r="Y2141">
        <f>J2141/MAX($J$2138:J2141)-1</f>
        <v>0</v>
      </c>
      <c r="Z2141">
        <f>P2141/MAX($P$2138:P2141)-1</f>
        <v>-0.10308791060477807</v>
      </c>
      <c r="AA2141">
        <f t="shared" si="398"/>
        <v>12.738249306037163</v>
      </c>
      <c r="AB2141">
        <f t="shared" si="399"/>
        <v>13.927533660237424</v>
      </c>
      <c r="AC2141">
        <f t="shared" si="400"/>
        <v>1.9825823119824026</v>
      </c>
      <c r="AD2141">
        <f>AA2141/MAX($AA$2138:$AA2141)-1</f>
        <v>0</v>
      </c>
      <c r="AE2141">
        <f>AB2141/MAX($AB$2138:$AB2141)-1</f>
        <v>0</v>
      </c>
      <c r="AF2141">
        <f>AC2141/MAX($AC$2138:$AC2141)-1</f>
        <v>0</v>
      </c>
      <c r="AG2141">
        <f t="shared" si="403"/>
        <v>0.75632878913282042</v>
      </c>
      <c r="AH2141">
        <f t="shared" si="404"/>
        <v>0</v>
      </c>
    </row>
    <row r="2142" spans="2:34" x14ac:dyDescent="0.25">
      <c r="B2142" s="2">
        <v>40662</v>
      </c>
      <c r="C2142" t="s">
        <v>33</v>
      </c>
      <c r="D2142">
        <v>6.27</v>
      </c>
      <c r="E2142">
        <v>7.3482000000000003</v>
      </c>
      <c r="F2142">
        <v>6.2984</v>
      </c>
      <c r="G2142" t="e">
        <v>#N/A</v>
      </c>
      <c r="H2142">
        <v>31648.035</v>
      </c>
      <c r="I2142">
        <v>4505.0929999999998</v>
      </c>
      <c r="J2142">
        <v>36505.167699999998</v>
      </c>
      <c r="K2142">
        <v>27019.841</v>
      </c>
      <c r="L2142">
        <v>2804.5450000000001</v>
      </c>
      <c r="M2142">
        <v>3011.25</v>
      </c>
      <c r="N2142">
        <v>3164.53</v>
      </c>
      <c r="O2142">
        <v>3136.64</v>
      </c>
      <c r="P2142">
        <f t="shared" si="393"/>
        <v>0.14234984889267216</v>
      </c>
      <c r="Q2142">
        <f t="shared" si="394"/>
        <v>-1.263198911748642E-2</v>
      </c>
      <c r="R2142">
        <f t="shared" si="401"/>
        <v>-1.7910754296935449E-2</v>
      </c>
      <c r="S2142">
        <f t="shared" si="395"/>
        <v>0.16667725136542622</v>
      </c>
      <c r="T2142" t="e">
        <f t="shared" si="396"/>
        <v>#N/A</v>
      </c>
      <c r="U2142" s="9">
        <f>M2142/MAX(M$14:$M2142)-1</f>
        <v>-0.18557194553981471</v>
      </c>
      <c r="V2142">
        <f t="shared" si="397"/>
        <v>8.8916802693328467E-3</v>
      </c>
      <c r="W2142">
        <f>I2142/MAX(I$2138:$I2142)-1</f>
        <v>-6.7218511303194117E-2</v>
      </c>
      <c r="X2142">
        <f>L2142/MAX($L$2138:L2142)-1</f>
        <v>-2.3121127553359044E-2</v>
      </c>
      <c r="Y2142">
        <f>J2142/MAX($J$2138:J2142)-1</f>
        <v>0</v>
      </c>
      <c r="Z2142">
        <f>P2142/MAX($P$2138:P2142)-1</f>
        <v>-0.10308791060477807</v>
      </c>
      <c r="AA2142">
        <f t="shared" si="398"/>
        <v>13.016431435402177</v>
      </c>
      <c r="AB2142">
        <f t="shared" si="399"/>
        <v>14.100709730076604</v>
      </c>
      <c r="AC2142">
        <f t="shared" si="400"/>
        <v>2.0072338993558367</v>
      </c>
      <c r="AD2142">
        <f>AA2142/MAX($AA$2138:$AA2142)-1</f>
        <v>0</v>
      </c>
      <c r="AE2142">
        <f>AB2142/MAX($AB$2138:$AB2142)-1</f>
        <v>0</v>
      </c>
      <c r="AF2142">
        <f>AC2142/MAX($AC$2138:$AC2142)-1</f>
        <v>0</v>
      </c>
      <c r="AG2142">
        <f t="shared" si="403"/>
        <v>0.74016482329431954</v>
      </c>
      <c r="AH2142">
        <f t="shared" si="404"/>
        <v>0</v>
      </c>
    </row>
    <row r="2143" spans="2:34" x14ac:dyDescent="0.25">
      <c r="B2143" s="2">
        <v>40694</v>
      </c>
      <c r="C2143" t="s">
        <v>33</v>
      </c>
      <c r="D2143">
        <v>6.15</v>
      </c>
      <c r="E2143">
        <v>7.2942999999999998</v>
      </c>
      <c r="F2143">
        <v>6.3257000000000003</v>
      </c>
      <c r="G2143" t="e">
        <v>#N/A</v>
      </c>
      <c r="H2143">
        <v>31648.035</v>
      </c>
      <c r="I2143">
        <v>4505.0929999999998</v>
      </c>
      <c r="J2143">
        <v>35806.504200000003</v>
      </c>
      <c r="K2143">
        <v>27019.841</v>
      </c>
      <c r="L2143">
        <v>2804.5450000000001</v>
      </c>
      <c r="M2143">
        <v>2861.92</v>
      </c>
      <c r="N2143">
        <v>3138.15</v>
      </c>
      <c r="O2143">
        <v>3142.78</v>
      </c>
      <c r="P2143">
        <f t="shared" ref="P2143:P2206" si="405">I2143/H2143</f>
        <v>0.14234984889267216</v>
      </c>
      <c r="Q2143">
        <f t="shared" ref="Q2143:Q2206" si="406">IF(C2143=C2142,(D2143/D2142-1)-(M2143/M2142-1),"#N/A")</f>
        <v>3.0451945555045823E-2</v>
      </c>
      <c r="R2143">
        <f t="shared" si="401"/>
        <v>2.2810656648939553E-2</v>
      </c>
      <c r="S2143">
        <f t="shared" ref="S2143:S2206" si="407">E2143/F2143-1</f>
        <v>0.15312139367975086</v>
      </c>
      <c r="T2143" t="e">
        <f t="shared" ref="T2143:T2206" si="408">F2143/G2143-1</f>
        <v>#N/A</v>
      </c>
      <c r="U2143" s="9">
        <f>M2143/MAX(M$14:$M2143)-1</f>
        <v>-0.22596000411101913</v>
      </c>
      <c r="V2143">
        <f t="shared" ref="V2143:V2206" si="409">N2143/O2143-1</f>
        <v>-1.4732179789868072E-3</v>
      </c>
      <c r="W2143">
        <f>I2143/MAX(I$2138:$I2143)-1</f>
        <v>-6.7218511303194117E-2</v>
      </c>
      <c r="X2143">
        <f>L2143/MAX($L$2138:L2143)-1</f>
        <v>-2.3121127553359044E-2</v>
      </c>
      <c r="Y2143">
        <f>J2143/MAX($J$2138:J2143)-1</f>
        <v>-1.9138756072609286E-2</v>
      </c>
      <c r="Z2143">
        <f>P2143/MAX($P$2138:P2143)-1</f>
        <v>-0.10308791060477807</v>
      </c>
      <c r="AA2143">
        <f t="shared" ref="AA2143:AA2206" si="410">J2143/L2143</f>
        <v>12.767313129224171</v>
      </c>
      <c r="AB2143">
        <f t="shared" ref="AB2143:AB2206" si="411">(J2143+K2143)/I2143</f>
        <v>13.94562669405493</v>
      </c>
      <c r="AC2143">
        <f t="shared" ref="AC2143:AC2206" si="412">(K2143+J2143)/H2143</f>
        <v>1.9851578526123346</v>
      </c>
      <c r="AD2143">
        <f>AA2143/MAX($AA$2138:$AA2143)-1</f>
        <v>-1.9138756072609397E-2</v>
      </c>
      <c r="AE2143">
        <f>AB2143/MAX($AB$2138:$AB2143)-1</f>
        <v>-1.0998243279264464E-2</v>
      </c>
      <c r="AF2143">
        <f>AC2143/MAX($AC$2138:$AC2143)-1</f>
        <v>-1.0998243279264464E-2</v>
      </c>
      <c r="AG2143">
        <f t="shared" si="403"/>
        <v>0.75460706381942744</v>
      </c>
      <c r="AH2143">
        <f t="shared" si="404"/>
        <v>1</v>
      </c>
    </row>
    <row r="2144" spans="2:34" x14ac:dyDescent="0.25">
      <c r="B2144" s="2">
        <v>40724</v>
      </c>
      <c r="C2144" t="s">
        <v>33</v>
      </c>
      <c r="D2144">
        <v>6.1370000000000005</v>
      </c>
      <c r="E2144">
        <v>7.2344999999999997</v>
      </c>
      <c r="F2144">
        <v>6.3514999999999997</v>
      </c>
      <c r="G2144" t="e">
        <v>#N/A</v>
      </c>
      <c r="H2144">
        <v>31648.035</v>
      </c>
      <c r="I2144">
        <v>4505.0929999999998</v>
      </c>
      <c r="J2144">
        <v>35730.815600000002</v>
      </c>
      <c r="K2144">
        <v>27019.841</v>
      </c>
      <c r="L2144">
        <v>2804.5450000000001</v>
      </c>
      <c r="M2144">
        <v>2848.53</v>
      </c>
      <c r="N2144">
        <v>3107.27</v>
      </c>
      <c r="O2144">
        <v>3149.85</v>
      </c>
      <c r="P2144">
        <f t="shared" si="405"/>
        <v>0.14234984889267216</v>
      </c>
      <c r="Q2144">
        <f t="shared" si="406"/>
        <v>2.5648561134238301E-3</v>
      </c>
      <c r="R2144">
        <f t="shared" si="401"/>
        <v>2.1592697345857448E-2</v>
      </c>
      <c r="S2144">
        <f t="shared" si="407"/>
        <v>0.13902227820199964</v>
      </c>
      <c r="T2144" t="e">
        <f t="shared" si="408"/>
        <v>#N/A</v>
      </c>
      <c r="U2144" s="9">
        <f>M2144/MAX(M$14:$M2144)-1</f>
        <v>-0.22958148743164075</v>
      </c>
      <c r="V2144">
        <f t="shared" si="409"/>
        <v>-1.3518104036700174E-2</v>
      </c>
      <c r="W2144">
        <f>I2144/MAX(I$2138:$I2144)-1</f>
        <v>-6.7218511303194117E-2</v>
      </c>
      <c r="X2144">
        <f>L2144/MAX($L$2138:L2144)-1</f>
        <v>-2.3121127553359044E-2</v>
      </c>
      <c r="Y2144">
        <f>J2144/MAX($J$2138:J2144)-1</f>
        <v>-2.1212122797616861E-2</v>
      </c>
      <c r="Z2144">
        <f>P2144/MAX($P$2138:P2144)-1</f>
        <v>-0.10308791060477807</v>
      </c>
      <c r="AA2144">
        <f t="shared" si="410"/>
        <v>12.740325293407665</v>
      </c>
      <c r="AB2144">
        <f t="shared" si="411"/>
        <v>13.928826019795819</v>
      </c>
      <c r="AC2144">
        <f t="shared" si="412"/>
        <v>1.9827662791702549</v>
      </c>
      <c r="AD2144">
        <f>AA2144/MAX($AA$2138:$AA2144)-1</f>
        <v>-2.1212122797616972E-2</v>
      </c>
      <c r="AE2144">
        <f>AB2144/MAX($AB$2138:$AB2144)-1</f>
        <v>-1.2189720487200684E-2</v>
      </c>
      <c r="AF2144">
        <f>AC2144/MAX($AC$2138:$AC2144)-1</f>
        <v>-1.2189720487200795E-2</v>
      </c>
      <c r="AG2144">
        <f t="shared" si="403"/>
        <v>0.75620554824390851</v>
      </c>
      <c r="AH2144">
        <f t="shared" si="404"/>
        <v>0</v>
      </c>
    </row>
    <row r="2145" spans="2:34" x14ac:dyDescent="0.25">
      <c r="B2145" s="2">
        <v>40753</v>
      </c>
      <c r="C2145" t="s">
        <v>33</v>
      </c>
      <c r="D2145">
        <v>5.6690000000000005</v>
      </c>
      <c r="E2145">
        <v>7.1334</v>
      </c>
      <c r="F2145">
        <v>6.3708999999999998</v>
      </c>
      <c r="G2145" t="e">
        <v>#N/A</v>
      </c>
      <c r="H2145">
        <v>31648.035</v>
      </c>
      <c r="I2145">
        <v>4505.0929999999998</v>
      </c>
      <c r="J2145">
        <v>33874.608500000002</v>
      </c>
      <c r="K2145">
        <v>27019.841</v>
      </c>
      <c r="L2145">
        <v>2804.5450000000001</v>
      </c>
      <c r="M2145">
        <v>2670.37</v>
      </c>
      <c r="N2145">
        <v>3070.42</v>
      </c>
      <c r="O2145">
        <v>3156.19</v>
      </c>
      <c r="P2145">
        <f t="shared" si="405"/>
        <v>0.14234984889267216</v>
      </c>
      <c r="Q2145">
        <f t="shared" si="406"/>
        <v>-1.3714217833596054E-2</v>
      </c>
      <c r="R2145">
        <f t="shared" si="401"/>
        <v>1.7348889034541681E-2</v>
      </c>
      <c r="S2145">
        <f t="shared" si="407"/>
        <v>0.11968481690185073</v>
      </c>
      <c r="T2145" t="e">
        <f t="shared" si="408"/>
        <v>#N/A</v>
      </c>
      <c r="U2145" s="9">
        <f>M2145/MAX(M$14:$M2145)-1</f>
        <v>-0.27776695930631967</v>
      </c>
      <c r="V2145">
        <f t="shared" si="409"/>
        <v>-2.7175170062638809E-2</v>
      </c>
      <c r="W2145">
        <f>I2145/MAX(I$2138:$I2145)-1</f>
        <v>-6.7218511303194117E-2</v>
      </c>
      <c r="X2145">
        <f>L2145/MAX($L$2138:L2145)-1</f>
        <v>-2.3121127553359044E-2</v>
      </c>
      <c r="Y2145">
        <f>J2145/MAX($J$2138:J2145)-1</f>
        <v>-7.2059912766816225E-2</v>
      </c>
      <c r="Z2145">
        <f>P2145/MAX($P$2138:P2145)-1</f>
        <v>-0.10308791060477807</v>
      </c>
      <c r="AA2145">
        <f t="shared" si="410"/>
        <v>12.078468521631851</v>
      </c>
      <c r="AB2145">
        <f t="shared" si="411"/>
        <v>13.516801872902514</v>
      </c>
      <c r="AC2145">
        <f t="shared" si="412"/>
        <v>1.924114704119861</v>
      </c>
      <c r="AD2145">
        <f>AA2145/MAX($AA$2138:$AA2145)-1</f>
        <v>-7.2059912766816225E-2</v>
      </c>
      <c r="AE2145">
        <f>AB2145/MAX($AB$2138:$AB2145)-1</f>
        <v>-4.1409820381496321E-2</v>
      </c>
      <c r="AF2145">
        <f>AC2145/MAX($AC$2138:$AC2145)-1</f>
        <v>-4.1409820381496321E-2</v>
      </c>
      <c r="AG2145">
        <f t="shared" si="403"/>
        <v>0.79764290117183201</v>
      </c>
      <c r="AH2145">
        <f t="shared" si="404"/>
        <v>0</v>
      </c>
    </row>
    <row r="2146" spans="2:34" x14ac:dyDescent="0.25">
      <c r="B2146" s="2">
        <v>40786</v>
      </c>
      <c r="C2146" t="s">
        <v>33</v>
      </c>
      <c r="D2146">
        <v>5.1340000000000003</v>
      </c>
      <c r="E2146">
        <v>7.0284000000000004</v>
      </c>
      <c r="F2146">
        <v>6.3860999999999999</v>
      </c>
      <c r="G2146" t="e">
        <v>#N/A</v>
      </c>
      <c r="H2146">
        <v>31648.035</v>
      </c>
      <c r="I2146">
        <v>4505.0929999999998</v>
      </c>
      <c r="J2146">
        <v>30677.763299999999</v>
      </c>
      <c r="K2146">
        <v>27019.841</v>
      </c>
      <c r="L2146">
        <v>2804.5450000000001</v>
      </c>
      <c r="M2146">
        <v>2302.08</v>
      </c>
      <c r="N2146">
        <v>3026.67</v>
      </c>
      <c r="O2146">
        <v>3155.97</v>
      </c>
      <c r="P2146">
        <f t="shared" si="405"/>
        <v>0.14234984889267216</v>
      </c>
      <c r="Q2146">
        <f t="shared" si="406"/>
        <v>4.3544312189947698E-2</v>
      </c>
      <c r="R2146">
        <f t="shared" si="401"/>
        <v>3.0413676463035166E-2</v>
      </c>
      <c r="S2146">
        <f t="shared" si="407"/>
        <v>0.10057781744726846</v>
      </c>
      <c r="T2146" t="e">
        <f t="shared" si="408"/>
        <v>#N/A</v>
      </c>
      <c r="U2146" s="9">
        <f>M2146/MAX(M$14:$M2146)-1</f>
        <v>-0.37737533063953399</v>
      </c>
      <c r="V2146">
        <f t="shared" si="409"/>
        <v>-4.0969971197444721E-2</v>
      </c>
      <c r="W2146">
        <f>I2146/MAX(I$2138:$I2146)-1</f>
        <v>-6.7218511303194117E-2</v>
      </c>
      <c r="X2146">
        <f>L2146/MAX($L$2138:L2146)-1</f>
        <v>-2.3121127553359044E-2</v>
      </c>
      <c r="Y2146">
        <f>J2146/MAX($J$2138:J2146)-1</f>
        <v>-0.15963231419424484</v>
      </c>
      <c r="Z2146">
        <f>P2146/MAX($P$2138:P2146)-1</f>
        <v>-0.10308791060477807</v>
      </c>
      <c r="AA2146">
        <f t="shared" si="410"/>
        <v>10.93858836281821</v>
      </c>
      <c r="AB2146">
        <f t="shared" si="411"/>
        <v>12.80719494580911</v>
      </c>
      <c r="AC2146">
        <f t="shared" si="412"/>
        <v>1.8231022652749214</v>
      </c>
      <c r="AD2146">
        <f>AA2146/MAX($AA$2138:$AA2146)-1</f>
        <v>-0.15963231419424495</v>
      </c>
      <c r="AE2146">
        <f>AB2146/MAX($AB$2138:$AB2146)-1</f>
        <v>-9.1734019707422676E-2</v>
      </c>
      <c r="AF2146">
        <f>AC2146/MAX($AC$2138:$AC2146)-1</f>
        <v>-9.1734019707422787E-2</v>
      </c>
      <c r="AG2146">
        <f t="shared" si="403"/>
        <v>0.88076307049412572</v>
      </c>
      <c r="AH2146">
        <f t="shared" si="404"/>
        <v>1</v>
      </c>
    </row>
    <row r="2147" spans="2:34" x14ac:dyDescent="0.25">
      <c r="B2147" s="2">
        <v>40816</v>
      </c>
      <c r="C2147" t="s">
        <v>33</v>
      </c>
      <c r="D2147">
        <v>5.0709999999999997</v>
      </c>
      <c r="E2147">
        <v>6.9237000000000002</v>
      </c>
      <c r="F2147">
        <v>6.3997000000000002</v>
      </c>
      <c r="G2147" t="e">
        <v>#N/A</v>
      </c>
      <c r="H2147">
        <v>31648.035</v>
      </c>
      <c r="I2147">
        <v>4505.0929999999998</v>
      </c>
      <c r="J2147">
        <v>29830.108</v>
      </c>
      <c r="K2147">
        <v>27019.841</v>
      </c>
      <c r="L2147">
        <v>2804.5450000000001</v>
      </c>
      <c r="M2147">
        <v>2179.66</v>
      </c>
      <c r="N2147">
        <v>2983.95</v>
      </c>
      <c r="O2147">
        <v>3154.46</v>
      </c>
      <c r="P2147">
        <f t="shared" si="405"/>
        <v>0.14234984889267216</v>
      </c>
      <c r="Q2147">
        <f t="shared" si="406"/>
        <v>4.0906861932838101E-2</v>
      </c>
      <c r="R2147">
        <f t="shared" ref="R2147:R2210" si="413">IF(C2147=C2144,(D2147/D2144-1)-(M2147/M2144-1),"#N/A")</f>
        <v>6.1111836671568276E-2</v>
      </c>
      <c r="S2147">
        <f t="shared" si="407"/>
        <v>8.1878838070534643E-2</v>
      </c>
      <c r="T2147" t="e">
        <f t="shared" si="408"/>
        <v>#N/A</v>
      </c>
      <c r="U2147" s="9">
        <f>M2147/MAX(M$14:$M2147)-1</f>
        <v>-0.41048526253725615</v>
      </c>
      <c r="V2147">
        <f t="shared" si="409"/>
        <v>-5.4053625660176463E-2</v>
      </c>
      <c r="W2147">
        <f>I2147/MAX(I$2138:$I2147)-1</f>
        <v>-6.7218511303194117E-2</v>
      </c>
      <c r="X2147">
        <f>L2147/MAX($L$2138:L2147)-1</f>
        <v>-2.3121127553359044E-2</v>
      </c>
      <c r="Y2147">
        <f>J2147/MAX($J$2138:J2147)-1</f>
        <v>-0.18285245954369356</v>
      </c>
      <c r="Z2147">
        <f>P2147/MAX($P$2138:P2147)-1</f>
        <v>-0.10308791060477807</v>
      </c>
      <c r="AA2147">
        <f t="shared" si="410"/>
        <v>10.636344932957039</v>
      </c>
      <c r="AB2147">
        <f t="shared" si="411"/>
        <v>12.619040050893512</v>
      </c>
      <c r="AC2147">
        <f t="shared" si="412"/>
        <v>1.7963184444152693</v>
      </c>
      <c r="AD2147">
        <f>AA2147/MAX($AA$2138:$AA2147)-1</f>
        <v>-0.18285245954369356</v>
      </c>
      <c r="AE2147">
        <f>AB2147/MAX($AB$2138:$AB2147)-1</f>
        <v>-0.10507766683706088</v>
      </c>
      <c r="AF2147">
        <f>AC2147/MAX($AC$2138:$AC2147)-1</f>
        <v>-0.10507766683706099</v>
      </c>
      <c r="AG2147">
        <f t="shared" si="403"/>
        <v>0.90579092103856951</v>
      </c>
      <c r="AH2147">
        <f t="shared" si="404"/>
        <v>1</v>
      </c>
    </row>
    <row r="2148" spans="2:34" x14ac:dyDescent="0.25">
      <c r="B2148" s="2">
        <v>40847</v>
      </c>
      <c r="C2148" t="s">
        <v>33</v>
      </c>
      <c r="D2148">
        <v>5.258</v>
      </c>
      <c r="E2148">
        <v>6.8253000000000004</v>
      </c>
      <c r="F2148">
        <v>6.4146000000000001</v>
      </c>
      <c r="G2148" t="e">
        <v>#N/A</v>
      </c>
      <c r="H2148">
        <v>31648.035</v>
      </c>
      <c r="I2148">
        <v>4505.0929999999998</v>
      </c>
      <c r="J2148">
        <v>30930.133699999998</v>
      </c>
      <c r="K2148">
        <v>27019.841</v>
      </c>
      <c r="L2148">
        <v>2804.5450000000001</v>
      </c>
      <c r="M2148">
        <v>2385.2199999999998</v>
      </c>
      <c r="N2148">
        <v>2945.76</v>
      </c>
      <c r="O2148">
        <v>3154.12</v>
      </c>
      <c r="P2148">
        <f t="shared" si="405"/>
        <v>0.14234984889267216</v>
      </c>
      <c r="Q2148">
        <f t="shared" si="406"/>
        <v>-5.7431930865135428E-2</v>
      </c>
      <c r="R2148">
        <f t="shared" si="413"/>
        <v>3.4283396165890712E-2</v>
      </c>
      <c r="S2148">
        <f t="shared" si="407"/>
        <v>6.4025816107005973E-2</v>
      </c>
      <c r="T2148" t="e">
        <f t="shared" si="408"/>
        <v>#N/A</v>
      </c>
      <c r="U2148" s="9">
        <f>M2148/MAX(M$14:$M2148)-1</f>
        <v>-0.35488913771373254</v>
      </c>
      <c r="V2148">
        <f t="shared" si="409"/>
        <v>-6.6059629944326681E-2</v>
      </c>
      <c r="W2148">
        <f>I2148/MAX(I$2138:$I2148)-1</f>
        <v>-6.7218511303194117E-2</v>
      </c>
      <c r="X2148">
        <f>L2148/MAX($L$2138:L2148)-1</f>
        <v>-2.3121127553359044E-2</v>
      </c>
      <c r="Y2148">
        <f>J2148/MAX($J$2138:J2148)-1</f>
        <v>-0.15271903544768539</v>
      </c>
      <c r="Z2148">
        <f>P2148/MAX($P$2138:P2148)-1</f>
        <v>-0.10308791060477807</v>
      </c>
      <c r="AA2148">
        <f t="shared" si="410"/>
        <v>11.028574581616626</v>
      </c>
      <c r="AB2148">
        <f t="shared" si="411"/>
        <v>12.863213855962574</v>
      </c>
      <c r="AC2148">
        <f t="shared" si="412"/>
        <v>1.8310765486703993</v>
      </c>
      <c r="AD2148">
        <f>AA2148/MAX($AA$2138:$AA2148)-1</f>
        <v>-0.15271903544768539</v>
      </c>
      <c r="AE2148">
        <f>AB2148/MAX($AB$2138:$AB2148)-1</f>
        <v>-8.7761247327463932E-2</v>
      </c>
      <c r="AF2148">
        <f>AC2148/MAX($AC$2138:$AC2148)-1</f>
        <v>-8.7761247327463932E-2</v>
      </c>
      <c r="AG2148">
        <f t="shared" si="403"/>
        <v>0.87357659886222871</v>
      </c>
      <c r="AH2148">
        <f t="shared" si="404"/>
        <v>-1</v>
      </c>
    </row>
    <row r="2149" spans="2:34" x14ac:dyDescent="0.25">
      <c r="B2149" s="2">
        <v>40877</v>
      </c>
      <c r="C2149" t="s">
        <v>33</v>
      </c>
      <c r="D2149">
        <v>4.9569999999999999</v>
      </c>
      <c r="E2149">
        <v>6.7184999999999997</v>
      </c>
      <c r="F2149">
        <v>6.4260999999999999</v>
      </c>
      <c r="G2149" t="e">
        <v>#N/A</v>
      </c>
      <c r="H2149">
        <v>31648.035</v>
      </c>
      <c r="I2149">
        <v>4505.0929999999998</v>
      </c>
      <c r="J2149">
        <v>29159.504099999998</v>
      </c>
      <c r="K2149">
        <v>27019.841</v>
      </c>
      <c r="L2149">
        <v>2804.5450000000001</v>
      </c>
      <c r="M2149">
        <v>2330.4299999999998</v>
      </c>
      <c r="N2149">
        <v>2904.74</v>
      </c>
      <c r="O2149">
        <v>3152.23</v>
      </c>
      <c r="P2149">
        <f t="shared" si="405"/>
        <v>0.14234984889267216</v>
      </c>
      <c r="Q2149">
        <f t="shared" si="406"/>
        <v>-3.4275473731792294E-2</v>
      </c>
      <c r="R2149">
        <f t="shared" si="413"/>
        <v>-4.6790992030756873E-2</v>
      </c>
      <c r="S2149">
        <f t="shared" si="407"/>
        <v>4.5501937411493776E-2</v>
      </c>
      <c r="T2149" t="e">
        <f t="shared" si="408"/>
        <v>#N/A</v>
      </c>
      <c r="U2149" s="9">
        <f>M2149/MAX(M$14:$M2149)-1</f>
        <v>-0.36970773899355769</v>
      </c>
      <c r="V2149">
        <f t="shared" si="409"/>
        <v>-7.8512671981422755E-2</v>
      </c>
      <c r="W2149">
        <f>I2149/MAX(I$2138:$I2149)-1</f>
        <v>-6.7218511303194117E-2</v>
      </c>
      <c r="X2149">
        <f>L2149/MAX($L$2138:L2149)-1</f>
        <v>-2.3121127553359044E-2</v>
      </c>
      <c r="Y2149">
        <f>J2149/MAX($J$2138:J2149)-1</f>
        <v>-0.2012225682776414</v>
      </c>
      <c r="Z2149">
        <f>P2149/MAX($P$2138:P2149)-1</f>
        <v>-0.10308791060477807</v>
      </c>
      <c r="AA2149">
        <f t="shared" si="410"/>
        <v>10.397231672160723</v>
      </c>
      <c r="AB2149">
        <f t="shared" si="411"/>
        <v>12.470185432354004</v>
      </c>
      <c r="AC2149">
        <f t="shared" si="412"/>
        <v>1.7751290119591943</v>
      </c>
      <c r="AD2149">
        <f>AA2149/MAX($AA$2138:$AA2149)-1</f>
        <v>-0.20122256827764151</v>
      </c>
      <c r="AE2149">
        <f>AB2149/MAX($AB$2138:$AB2149)-1</f>
        <v>-0.11563420061365537</v>
      </c>
      <c r="AF2149">
        <f>AC2149/MAX($AC$2138:$AC2149)-1</f>
        <v>-0.11563420061365537</v>
      </c>
      <c r="AG2149">
        <f t="shared" si="403"/>
        <v>0.92662210260290412</v>
      </c>
      <c r="AH2149">
        <f t="shared" si="404"/>
        <v>-1</v>
      </c>
    </row>
    <row r="2150" spans="2:34" x14ac:dyDescent="0.25">
      <c r="B2150" s="2">
        <v>40907</v>
      </c>
      <c r="C2150" t="s">
        <v>33</v>
      </c>
      <c r="D2150">
        <v>4.8390000000000004</v>
      </c>
      <c r="E2150">
        <v>6.5930999999999997</v>
      </c>
      <c r="F2150">
        <v>6.4358000000000004</v>
      </c>
      <c r="G2150" t="e">
        <v>#N/A</v>
      </c>
      <c r="H2150">
        <v>31648.035</v>
      </c>
      <c r="I2150">
        <v>4505.0929999999998</v>
      </c>
      <c r="J2150">
        <v>28465.370200000001</v>
      </c>
      <c r="K2150">
        <v>27019.841</v>
      </c>
      <c r="L2150">
        <v>2804.5450000000001</v>
      </c>
      <c r="M2150">
        <v>2316.5500000000002</v>
      </c>
      <c r="N2150">
        <v>2861.27</v>
      </c>
      <c r="O2150">
        <v>3149.83</v>
      </c>
      <c r="P2150">
        <f t="shared" si="405"/>
        <v>0.14234984889267216</v>
      </c>
      <c r="Q2150">
        <f t="shared" si="406"/>
        <v>-1.78487382247835E-2</v>
      </c>
      <c r="R2150">
        <f t="shared" si="413"/>
        <v>-0.10855371810271475</v>
      </c>
      <c r="S2150">
        <f t="shared" si="407"/>
        <v>2.4441405885825995E-2</v>
      </c>
      <c r="T2150" t="e">
        <f t="shared" si="408"/>
        <v>#N/A</v>
      </c>
      <c r="U2150" s="9">
        <f>M2150/MAX(M$14:$M2150)-1</f>
        <v>-0.37346174858954173</v>
      </c>
      <c r="V2150">
        <f t="shared" si="409"/>
        <v>-9.1611293307892749E-2</v>
      </c>
      <c r="W2150">
        <f>I2150/MAX(I$2138:$I2150)-1</f>
        <v>-6.7218511303194117E-2</v>
      </c>
      <c r="X2150">
        <f>L2150/MAX($L$2138:L2150)-1</f>
        <v>-2.3121127553359044E-2</v>
      </c>
      <c r="Y2150">
        <f>J2150/MAX($J$2138:J2150)-1</f>
        <v>-0.22023724328761263</v>
      </c>
      <c r="Z2150">
        <f>P2150/MAX($P$2138:P2150)-1</f>
        <v>-0.10308791060477807</v>
      </c>
      <c r="AA2150">
        <f t="shared" si="410"/>
        <v>10.14972845862698</v>
      </c>
      <c r="AB2150">
        <f t="shared" si="411"/>
        <v>12.316107836175636</v>
      </c>
      <c r="AC2150">
        <f t="shared" si="412"/>
        <v>1.7531960894254575</v>
      </c>
      <c r="AD2150">
        <f>AA2150/MAX($AA$2138:$AA2150)-1</f>
        <v>-0.22023724328761263</v>
      </c>
      <c r="AE2150">
        <f>AB2150/MAX($AB$2138:$AB2150)-1</f>
        <v>-0.12656113969174465</v>
      </c>
      <c r="AF2150">
        <f>AC2150/MAX($AC$2138:$AC2150)-1</f>
        <v>-0.12656113969174465</v>
      </c>
      <c r="AG2150">
        <f t="shared" si="403"/>
        <v>0.94921797293189603</v>
      </c>
      <c r="AH2150">
        <f t="shared" si="404"/>
        <v>0</v>
      </c>
    </row>
    <row r="2151" spans="2:34" x14ac:dyDescent="0.25">
      <c r="B2151" s="2">
        <v>40939</v>
      </c>
      <c r="C2151" t="s">
        <v>33</v>
      </c>
      <c r="D2151">
        <v>4.5019999999999998</v>
      </c>
      <c r="E2151">
        <v>6.4577</v>
      </c>
      <c r="F2151">
        <v>6.4447000000000001</v>
      </c>
      <c r="G2151" t="e">
        <v>#N/A</v>
      </c>
      <c r="H2151">
        <v>34201.192999999999</v>
      </c>
      <c r="I2151">
        <v>4376.8899999999994</v>
      </c>
      <c r="J2151">
        <v>26889.8393</v>
      </c>
      <c r="K2151">
        <v>26865.416000000005</v>
      </c>
      <c r="L2151">
        <v>2765.0929999999998</v>
      </c>
      <c r="M2151">
        <v>2416.66</v>
      </c>
      <c r="N2151">
        <v>2821.71</v>
      </c>
      <c r="O2151">
        <v>3150.03</v>
      </c>
      <c r="P2151">
        <f t="shared" si="405"/>
        <v>0.12797477561674528</v>
      </c>
      <c r="Q2151">
        <f t="shared" si="406"/>
        <v>-0.11285761405897377</v>
      </c>
      <c r="R2151">
        <f t="shared" si="413"/>
        <v>-0.15696207935078976</v>
      </c>
      <c r="S2151">
        <f t="shared" si="407"/>
        <v>2.0171613884276685E-3</v>
      </c>
      <c r="T2151" t="e">
        <f t="shared" si="408"/>
        <v>#N/A</v>
      </c>
      <c r="U2151" s="9">
        <f>M2151/MAX(M$14:$M2151)-1</f>
        <v>-0.34638581914761268</v>
      </c>
      <c r="V2151">
        <f t="shared" si="409"/>
        <v>-0.10422757878496403</v>
      </c>
      <c r="W2151">
        <f>I2151/MAX(I$2138:$I2151)-1</f>
        <v>-9.376299888544759E-2</v>
      </c>
      <c r="X2151">
        <f>L2151/MAX($L$2138:L2151)-1</f>
        <v>-3.6863044789761101E-2</v>
      </c>
      <c r="Y2151">
        <f>J2151/MAX($J$2138:J2151)-1</f>
        <v>-0.26339636292096802</v>
      </c>
      <c r="Z2151">
        <f>P2151/MAX($P$2138:P2151)-1</f>
        <v>-0.19366178270521206</v>
      </c>
      <c r="AA2151">
        <f t="shared" si="410"/>
        <v>9.7247504152663229</v>
      </c>
      <c r="AB2151">
        <f t="shared" si="411"/>
        <v>12.28160984169125</v>
      </c>
      <c r="AC2151">
        <f t="shared" si="412"/>
        <v>1.5717362637028482</v>
      </c>
      <c r="AD2151">
        <f>AA2151/MAX($AA$2138:$AA2151)-1</f>
        <v>-0.25288659464552765</v>
      </c>
      <c r="AE2151">
        <f>AB2151/MAX($AB$2138:$AB2151)-1</f>
        <v>-0.12900768281934361</v>
      </c>
      <c r="AF2151">
        <f>AC2151/MAX($AC$2138:$AC2151)-1</f>
        <v>-0.21696406970445681</v>
      </c>
      <c r="AG2151">
        <f t="shared" si="403"/>
        <v>0.99909172755822329</v>
      </c>
      <c r="AH2151">
        <f t="shared" si="404"/>
        <v>-1</v>
      </c>
    </row>
    <row r="2152" spans="2:34" x14ac:dyDescent="0.25">
      <c r="B2152" s="2">
        <v>40968</v>
      </c>
      <c r="C2152" t="s">
        <v>33</v>
      </c>
      <c r="D2152">
        <v>4.4420000000000002</v>
      </c>
      <c r="E2152">
        <v>6.3384999999999998</v>
      </c>
      <c r="F2152">
        <v>6.4531999999999998</v>
      </c>
      <c r="G2152" t="e">
        <v>#N/A</v>
      </c>
      <c r="H2152">
        <v>34201.192999999999</v>
      </c>
      <c r="I2152">
        <v>4376.8899999999994</v>
      </c>
      <c r="J2152">
        <v>26531.467400000001</v>
      </c>
      <c r="K2152">
        <v>26865.416000000005</v>
      </c>
      <c r="L2152">
        <v>2765.0929999999998</v>
      </c>
      <c r="M2152">
        <v>2512.11</v>
      </c>
      <c r="N2152">
        <v>2783.95</v>
      </c>
      <c r="O2152">
        <v>3149.41</v>
      </c>
      <c r="P2152">
        <f t="shared" si="405"/>
        <v>0.12797477561674528</v>
      </c>
      <c r="Q2152">
        <f t="shared" si="406"/>
        <v>-5.2824070720425609E-2</v>
      </c>
      <c r="R2152">
        <f t="shared" si="413"/>
        <v>-0.18185334544686427</v>
      </c>
      <c r="S2152">
        <f t="shared" si="407"/>
        <v>-1.7774127564619158E-2</v>
      </c>
      <c r="T2152" t="e">
        <f t="shared" si="408"/>
        <v>#N/A</v>
      </c>
      <c r="U2152" s="9">
        <f>M2152/MAX(M$14:$M2152)-1</f>
        <v>-0.32057024163056003</v>
      </c>
      <c r="V2152">
        <f t="shared" si="409"/>
        <v>-0.11604078224175318</v>
      </c>
      <c r="W2152">
        <f>I2152/MAX(I$2138:$I2152)-1</f>
        <v>-9.376299888544759E-2</v>
      </c>
      <c r="X2152">
        <f>L2152/MAX($L$2138:L2152)-1</f>
        <v>-3.6863044789761101E-2</v>
      </c>
      <c r="Y2152">
        <f>J2152/MAX($J$2138:J2152)-1</f>
        <v>-0.27321338123862382</v>
      </c>
      <c r="Z2152">
        <f>P2152/MAX($P$2138:P2152)-1</f>
        <v>-0.19366178270521206</v>
      </c>
      <c r="AA2152">
        <f t="shared" si="410"/>
        <v>9.5951446841028503</v>
      </c>
      <c r="AB2152">
        <f t="shared" si="411"/>
        <v>12.199731635933279</v>
      </c>
      <c r="AC2152">
        <f t="shared" si="412"/>
        <v>1.5612579186930704</v>
      </c>
      <c r="AD2152">
        <f>AA2152/MAX($AA$2138:$AA2152)-1</f>
        <v>-0.26284368094884192</v>
      </c>
      <c r="AE2152">
        <f>AB2152/MAX($AB$2138:$AB2152)-1</f>
        <v>-0.13481435548514031</v>
      </c>
      <c r="AF2152">
        <f>AC2152/MAX($AC$2138:$AC2152)-1</f>
        <v>-0.22218436067958469</v>
      </c>
      <c r="AG2152">
        <f t="shared" si="403"/>
        <v>1.0125868876743698</v>
      </c>
      <c r="AH2152">
        <f t="shared" si="404"/>
        <v>-1</v>
      </c>
    </row>
    <row r="2153" spans="2:34" x14ac:dyDescent="0.25">
      <c r="B2153" s="2">
        <v>40998</v>
      </c>
      <c r="C2153" t="s">
        <v>33</v>
      </c>
      <c r="D2153">
        <v>4.2569999999999997</v>
      </c>
      <c r="E2153">
        <v>6.2201000000000004</v>
      </c>
      <c r="F2153">
        <v>6.4597999999999995</v>
      </c>
      <c r="G2153" t="e">
        <v>#N/A</v>
      </c>
      <c r="H2153">
        <v>34201.192999999999</v>
      </c>
      <c r="I2153">
        <v>4376.8899999999994</v>
      </c>
      <c r="J2153">
        <v>25426.487300000001</v>
      </c>
      <c r="K2153">
        <v>26865.416000000005</v>
      </c>
      <c r="L2153">
        <v>2765.0929999999998</v>
      </c>
      <c r="M2153">
        <v>2477.2800000000002</v>
      </c>
      <c r="N2153">
        <v>2757.64</v>
      </c>
      <c r="O2153">
        <v>3147.87</v>
      </c>
      <c r="P2153">
        <f t="shared" si="405"/>
        <v>0.12797477561674528</v>
      </c>
      <c r="Q2153">
        <f t="shared" si="406"/>
        <v>-2.7783067627257463E-2</v>
      </c>
      <c r="R2153">
        <f t="shared" si="413"/>
        <v>-0.18965613387364177</v>
      </c>
      <c r="S2153">
        <f t="shared" si="407"/>
        <v>-3.7106411963218511E-2</v>
      </c>
      <c r="T2153" t="e">
        <f t="shared" si="408"/>
        <v>#N/A</v>
      </c>
      <c r="U2153" s="9">
        <f>M2153/MAX(M$14:$M2153)-1</f>
        <v>-0.32999042565275949</v>
      </c>
      <c r="V2153">
        <f t="shared" si="409"/>
        <v>-0.12396636455762156</v>
      </c>
      <c r="W2153">
        <f>I2153/MAX(I$2138:$I2153)-1</f>
        <v>-9.376299888544759E-2</v>
      </c>
      <c r="X2153">
        <f>L2153/MAX($L$2138:L2153)-1</f>
        <v>-3.6863044789761101E-2</v>
      </c>
      <c r="Y2153">
        <f>J2153/MAX($J$2138:J2153)-1</f>
        <v>-0.30348252310589985</v>
      </c>
      <c r="Z2153">
        <f>P2153/MAX($P$2138:P2153)-1</f>
        <v>-0.19366178270521206</v>
      </c>
      <c r="AA2153">
        <f t="shared" si="410"/>
        <v>9.1955269858916147</v>
      </c>
      <c r="AB2153">
        <f t="shared" si="411"/>
        <v>11.947273817710752</v>
      </c>
      <c r="AC2153">
        <f t="shared" si="412"/>
        <v>1.5289496860533494</v>
      </c>
      <c r="AD2153">
        <f>AA2153/MAX($AA$2138:$AA2153)-1</f>
        <v>-0.29354469913454473</v>
      </c>
      <c r="AE2153">
        <f>AB2153/MAX($AB$2138:$AB2153)-1</f>
        <v>-0.15271826408656619</v>
      </c>
      <c r="AF2153">
        <f>AC2153/MAX($AC$2138:$AC2153)-1</f>
        <v>-0.23828025894539684</v>
      </c>
      <c r="AG2153">
        <f t="shared" si="403"/>
        <v>1.0565917219717567</v>
      </c>
      <c r="AH2153">
        <f t="shared" si="404"/>
        <v>0</v>
      </c>
    </row>
    <row r="2154" spans="2:34" x14ac:dyDescent="0.25">
      <c r="B2154" s="2">
        <v>41029</v>
      </c>
      <c r="C2154" t="s">
        <v>33</v>
      </c>
      <c r="D2154">
        <v>3.5169999999999999</v>
      </c>
      <c r="E2154">
        <v>6.0983999999999998</v>
      </c>
      <c r="F2154">
        <v>6.4558</v>
      </c>
      <c r="G2154" t="e">
        <v>#N/A</v>
      </c>
      <c r="H2154">
        <v>34201.192999999999</v>
      </c>
      <c r="I2154">
        <v>4376.8899999999994</v>
      </c>
      <c r="J2154">
        <v>21006.566999999999</v>
      </c>
      <c r="K2154">
        <v>26865.416000000005</v>
      </c>
      <c r="L2154">
        <v>2765.0929999999998</v>
      </c>
      <c r="M2154">
        <v>2306.4299999999998</v>
      </c>
      <c r="N2154">
        <v>2729.28</v>
      </c>
      <c r="O2154">
        <v>3143.33</v>
      </c>
      <c r="P2154">
        <f t="shared" si="405"/>
        <v>0.12797477561674528</v>
      </c>
      <c r="Q2154">
        <f t="shared" si="406"/>
        <v>-0.10486456661622123</v>
      </c>
      <c r="R2154">
        <f t="shared" si="413"/>
        <v>-0.17317910853557605</v>
      </c>
      <c r="S2154">
        <f t="shared" si="407"/>
        <v>-5.5361070665138401E-2</v>
      </c>
      <c r="T2154" t="e">
        <f t="shared" si="408"/>
        <v>#N/A</v>
      </c>
      <c r="U2154" s="9">
        <f>M2154/MAX(M$14:$M2154)-1</f>
        <v>-0.37619882186845832</v>
      </c>
      <c r="V2154">
        <f t="shared" si="409"/>
        <v>-0.13172336343940971</v>
      </c>
      <c r="W2154">
        <f>I2154/MAX(I$2138:$I2154)-1</f>
        <v>-9.376299888544759E-2</v>
      </c>
      <c r="X2154">
        <f>L2154/MAX($L$2138:L2154)-1</f>
        <v>-3.6863044789761101E-2</v>
      </c>
      <c r="Y2154">
        <f>J2154/MAX($J$2138:J2154)-1</f>
        <v>-0.42455908783566554</v>
      </c>
      <c r="Z2154">
        <f>P2154/MAX($P$2138:P2154)-1</f>
        <v>-0.19366178270521206</v>
      </c>
      <c r="AA2154">
        <f t="shared" si="410"/>
        <v>7.5970562292118204</v>
      </c>
      <c r="AB2154">
        <f t="shared" si="411"/>
        <v>10.937442567667913</v>
      </c>
      <c r="AC2154">
        <f t="shared" si="412"/>
        <v>1.3997167584183396</v>
      </c>
      <c r="AD2154">
        <f>AA2154/MAX($AA$2138:$AA2154)-1</f>
        <v>-0.41634876909893326</v>
      </c>
      <c r="AE2154">
        <f>AB2154/MAX($AB$2138:$AB2154)-1</f>
        <v>-0.22433389687197725</v>
      </c>
      <c r="AF2154">
        <f>AC2154/MAX($AC$2138:$AC2154)-1</f>
        <v>-0.30266385055197709</v>
      </c>
      <c r="AG2154">
        <f t="shared" si="403"/>
        <v>1.2789055917609007</v>
      </c>
      <c r="AH2154">
        <f t="shared" si="404"/>
        <v>-1</v>
      </c>
    </row>
    <row r="2155" spans="2:34" x14ac:dyDescent="0.25">
      <c r="B2155" s="2">
        <v>41060</v>
      </c>
      <c r="C2155" t="s">
        <v>33</v>
      </c>
      <c r="D2155">
        <v>3.0750000000000002</v>
      </c>
      <c r="E2155">
        <v>5.9634999999999998</v>
      </c>
      <c r="F2155">
        <v>6.4480000000000004</v>
      </c>
      <c r="G2155" t="e">
        <v>#N/A</v>
      </c>
      <c r="H2155">
        <v>34201.192999999999</v>
      </c>
      <c r="I2155">
        <v>4376.8899999999994</v>
      </c>
      <c r="J2155">
        <v>18366.560600000001</v>
      </c>
      <c r="K2155">
        <v>26865.416000000005</v>
      </c>
      <c r="L2155">
        <v>2765.0929999999998</v>
      </c>
      <c r="M2155">
        <v>2118.94</v>
      </c>
      <c r="N2155">
        <v>2699.1</v>
      </c>
      <c r="O2155">
        <v>3136.13</v>
      </c>
      <c r="P2155">
        <f t="shared" si="405"/>
        <v>0.12797477561674528</v>
      </c>
      <c r="Q2155">
        <f t="shared" si="406"/>
        <v>-4.438515907249696E-2</v>
      </c>
      <c r="R2155">
        <f t="shared" si="413"/>
        <v>-0.15123439313455045</v>
      </c>
      <c r="S2155">
        <f t="shared" si="407"/>
        <v>-7.5139578163771814E-2</v>
      </c>
      <c r="T2155" t="e">
        <f t="shared" si="408"/>
        <v>#N/A</v>
      </c>
      <c r="U2155" s="9">
        <f>M2155/MAX(M$14:$M2155)-1</f>
        <v>-0.42690770221075469</v>
      </c>
      <c r="V2155">
        <f t="shared" si="409"/>
        <v>-0.13935327936023068</v>
      </c>
      <c r="W2155">
        <f>I2155/MAX(I$2138:$I2155)-1</f>
        <v>-9.376299888544759E-2</v>
      </c>
      <c r="X2155">
        <f>L2155/MAX($L$2138:L2155)-1</f>
        <v>-3.6863044789761101E-2</v>
      </c>
      <c r="Y2155">
        <f>J2155/MAX($J$2138:J2155)-1</f>
        <v>-0.49687779135993393</v>
      </c>
      <c r="Z2155">
        <f>P2155/MAX($P$2138:P2155)-1</f>
        <v>-0.19366178270521206</v>
      </c>
      <c r="AA2155">
        <f t="shared" si="410"/>
        <v>6.6422939843253017</v>
      </c>
      <c r="AB2155">
        <f t="shared" si="411"/>
        <v>10.334273102591112</v>
      </c>
      <c r="AC2155">
        <f t="shared" si="412"/>
        <v>1.3225262814662637</v>
      </c>
      <c r="AD2155">
        <f>AA2155/MAX($AA$2138:$AA2155)-1</f>
        <v>-0.48969930681157769</v>
      </c>
      <c r="AE2155">
        <f>AB2155/MAX($AB$2138:$AB2155)-1</f>
        <v>-0.26710971997755106</v>
      </c>
      <c r="AF2155">
        <f>AC2155/MAX($AC$2138:$AC2155)-1</f>
        <v>-0.34111999508841995</v>
      </c>
      <c r="AG2155">
        <f t="shared" si="403"/>
        <v>1.4627352711862669</v>
      </c>
      <c r="AH2155">
        <f t="shared" si="404"/>
        <v>-1</v>
      </c>
    </row>
    <row r="2156" spans="2:34" x14ac:dyDescent="0.25">
      <c r="B2156" s="2">
        <v>41089</v>
      </c>
      <c r="C2156" t="s">
        <v>33</v>
      </c>
      <c r="D2156">
        <v>3.7189999999999999</v>
      </c>
      <c r="E2156">
        <v>5.8497000000000003</v>
      </c>
      <c r="F2156">
        <v>6.4436999999999998</v>
      </c>
      <c r="G2156" t="e">
        <v>#N/A</v>
      </c>
      <c r="H2156">
        <v>34201.192999999999</v>
      </c>
      <c r="I2156">
        <v>4376.8899999999994</v>
      </c>
      <c r="J2156">
        <v>22213.085800000001</v>
      </c>
      <c r="K2156">
        <v>26865.416000000005</v>
      </c>
      <c r="L2156">
        <v>2765.0929999999998</v>
      </c>
      <c r="M2156">
        <v>2264.7199999999998</v>
      </c>
      <c r="N2156">
        <v>2667.89</v>
      </c>
      <c r="O2156">
        <v>3129.84</v>
      </c>
      <c r="P2156">
        <f t="shared" si="405"/>
        <v>0.12797477561674528</v>
      </c>
      <c r="Q2156">
        <f t="shared" si="406"/>
        <v>0.14063234409043757</v>
      </c>
      <c r="R2156">
        <f t="shared" si="413"/>
        <v>-4.05762950722236E-2</v>
      </c>
      <c r="S2156">
        <f t="shared" si="407"/>
        <v>-9.2183062526188242E-2</v>
      </c>
      <c r="T2156" t="e">
        <f t="shared" si="408"/>
        <v>#N/A</v>
      </c>
      <c r="U2156" s="9">
        <f>M2156/MAX(M$14:$M2156)-1</f>
        <v>-0.38747978298146257</v>
      </c>
      <c r="V2156">
        <f t="shared" si="409"/>
        <v>-0.14759540423791639</v>
      </c>
      <c r="W2156">
        <f>I2156/MAX(I$2138:$I2156)-1</f>
        <v>-9.376299888544759E-2</v>
      </c>
      <c r="X2156">
        <f>L2156/MAX($L$2138:L2156)-1</f>
        <v>-3.6863044789761101E-2</v>
      </c>
      <c r="Y2156">
        <f>J2156/MAX($J$2138:J2156)-1</f>
        <v>-0.39150845758202057</v>
      </c>
      <c r="Z2156">
        <f>P2156/MAX($P$2138:P2156)-1</f>
        <v>-0.19366178270521206</v>
      </c>
      <c r="AA2156">
        <f t="shared" si="410"/>
        <v>8.0333955494444496</v>
      </c>
      <c r="AB2156">
        <f t="shared" si="411"/>
        <v>11.213099209712835</v>
      </c>
      <c r="AC2156">
        <f t="shared" si="412"/>
        <v>1.434993855331304</v>
      </c>
      <c r="AD2156">
        <f>AA2156/MAX($AA$2138:$AA2156)-1</f>
        <v>-0.38282657659954578</v>
      </c>
      <c r="AE2156">
        <f>AB2156/MAX($AB$2138:$AB2156)-1</f>
        <v>-0.20478476442959026</v>
      </c>
      <c r="AF2156">
        <f>AC2156/MAX($AC$2138:$AC2156)-1</f>
        <v>-0.28508886991604543</v>
      </c>
      <c r="AG2156">
        <f t="shared" si="403"/>
        <v>1.2094409683502867</v>
      </c>
      <c r="AH2156">
        <f t="shared" si="404"/>
        <v>1</v>
      </c>
    </row>
    <row r="2157" spans="2:34" x14ac:dyDescent="0.25">
      <c r="B2157" s="2">
        <v>41121</v>
      </c>
      <c r="C2157" t="s">
        <v>33</v>
      </c>
      <c r="D2157">
        <v>2.95</v>
      </c>
      <c r="E2157">
        <v>5.7230999999999996</v>
      </c>
      <c r="F2157">
        <v>6.4312000000000005</v>
      </c>
      <c r="G2157" t="e">
        <v>#N/A</v>
      </c>
      <c r="H2157">
        <v>34201.192999999999</v>
      </c>
      <c r="I2157">
        <v>4376.8899999999994</v>
      </c>
      <c r="J2157">
        <v>18109.734499999999</v>
      </c>
      <c r="K2157">
        <v>26865.416000000005</v>
      </c>
      <c r="L2157">
        <v>2765.0929999999998</v>
      </c>
      <c r="M2157">
        <v>2325.7199999999998</v>
      </c>
      <c r="N2157">
        <v>2638.85</v>
      </c>
      <c r="O2157">
        <v>3125.23</v>
      </c>
      <c r="P2157">
        <f t="shared" si="405"/>
        <v>0.12797477561674528</v>
      </c>
      <c r="Q2157">
        <f t="shared" si="406"/>
        <v>-0.23371091208702455</v>
      </c>
      <c r="R2157">
        <f t="shared" si="413"/>
        <v>-0.1695805211364747</v>
      </c>
      <c r="S2157">
        <f t="shared" si="407"/>
        <v>-0.11010386864037824</v>
      </c>
      <c r="T2157" t="e">
        <f t="shared" si="408"/>
        <v>#N/A</v>
      </c>
      <c r="U2157" s="9">
        <f>M2157/MAX(M$14:$M2157)-1</f>
        <v>-0.37098161400775687</v>
      </c>
      <c r="V2157">
        <f t="shared" si="409"/>
        <v>-0.1556301456212823</v>
      </c>
      <c r="W2157">
        <f>I2157/MAX(I$2138:$I2157)-1</f>
        <v>-9.376299888544759E-2</v>
      </c>
      <c r="X2157">
        <f>L2157/MAX($L$2138:L2157)-1</f>
        <v>-3.6863044789761101E-2</v>
      </c>
      <c r="Y2157">
        <f>J2157/MAX($J$2138:J2157)-1</f>
        <v>-0.50391312679820954</v>
      </c>
      <c r="Z2157">
        <f>P2157/MAX($P$2138:P2157)-1</f>
        <v>-0.19366178270521206</v>
      </c>
      <c r="AA2157">
        <f t="shared" si="410"/>
        <v>6.5494124429087917</v>
      </c>
      <c r="AB2157">
        <f t="shared" si="411"/>
        <v>10.275595342811908</v>
      </c>
      <c r="AC2157">
        <f t="shared" si="412"/>
        <v>1.3150170083248267</v>
      </c>
      <c r="AD2157">
        <f>AA2157/MAX($AA$2138:$AA2157)-1</f>
        <v>-0.49683502153319414</v>
      </c>
      <c r="AE2157">
        <f>AB2157/MAX($AB$2138:$AB2157)-1</f>
        <v>-0.27127105376162619</v>
      </c>
      <c r="AF2157">
        <f>AC2157/MAX($AC$2138:$AC2157)-1</f>
        <v>-0.34486110026995698</v>
      </c>
      <c r="AG2157">
        <f t="shared" si="403"/>
        <v>1.4834792856847243</v>
      </c>
      <c r="AH2157">
        <f t="shared" si="404"/>
        <v>-1</v>
      </c>
    </row>
    <row r="2158" spans="2:34" x14ac:dyDescent="0.25">
      <c r="B2158" s="2">
        <v>41152</v>
      </c>
      <c r="C2158" t="s">
        <v>33</v>
      </c>
      <c r="D2158">
        <v>3.1539999999999999</v>
      </c>
      <c r="E2158">
        <v>5.6159999999999997</v>
      </c>
      <c r="F2158">
        <v>6.4215999999999998</v>
      </c>
      <c r="G2158" t="e">
        <v>#N/A</v>
      </c>
      <c r="H2158">
        <v>34201.192999999999</v>
      </c>
      <c r="I2158">
        <v>4376.8899999999994</v>
      </c>
      <c r="J2158">
        <v>19362.0687</v>
      </c>
      <c r="K2158">
        <v>26865.416000000005</v>
      </c>
      <c r="L2158">
        <v>2765.0929999999998</v>
      </c>
      <c r="M2158">
        <v>2440.71</v>
      </c>
      <c r="N2158">
        <v>2620.61</v>
      </c>
      <c r="O2158">
        <v>3121.76</v>
      </c>
      <c r="P2158">
        <f t="shared" si="405"/>
        <v>0.12797477561674528</v>
      </c>
      <c r="Q2158">
        <f t="shared" si="406"/>
        <v>1.9709789160972546E-2</v>
      </c>
      <c r="R2158">
        <f t="shared" si="413"/>
        <v>-0.12616317209072414</v>
      </c>
      <c r="S2158">
        <f t="shared" si="407"/>
        <v>-0.12545160084714091</v>
      </c>
      <c r="T2158" t="e">
        <f t="shared" si="408"/>
        <v>#N/A</v>
      </c>
      <c r="U2158" s="9">
        <f>M2158/MAX(M$14:$M2158)-1</f>
        <v>-0.33988121318338937</v>
      </c>
      <c r="V2158">
        <f t="shared" si="409"/>
        <v>-0.16053444210957923</v>
      </c>
      <c r="W2158">
        <f>I2158/MAX(I$2138:$I2158)-1</f>
        <v>-9.376299888544759E-2</v>
      </c>
      <c r="X2158">
        <f>L2158/MAX($L$2138:L2158)-1</f>
        <v>-3.6863044789761101E-2</v>
      </c>
      <c r="Y2158">
        <f>J2158/MAX($J$2138:J2158)-1</f>
        <v>-0.46960745779562596</v>
      </c>
      <c r="Z2158">
        <f>P2158/MAX($P$2138:P2158)-1</f>
        <v>-0.19366178270521206</v>
      </c>
      <c r="AA2158">
        <f t="shared" si="410"/>
        <v>7.0023209707593921</v>
      </c>
      <c r="AB2158">
        <f t="shared" si="411"/>
        <v>10.561719554295403</v>
      </c>
      <c r="AC2158">
        <f t="shared" si="412"/>
        <v>1.3516336900879453</v>
      </c>
      <c r="AD2158">
        <f>AA2158/MAX($AA$2138:$AA2158)-1</f>
        <v>-0.46203988354946246</v>
      </c>
      <c r="AE2158">
        <f>AB2158/MAX($AB$2138:$AB2158)-1</f>
        <v>-0.25097957787419645</v>
      </c>
      <c r="AF2158">
        <f>AC2158/MAX($AC$2138:$AC2158)-1</f>
        <v>-0.32661874108358135</v>
      </c>
      <c r="AG2158">
        <f t="shared" si="403"/>
        <v>1.3875281828743851</v>
      </c>
      <c r="AH2158">
        <f t="shared" si="404"/>
        <v>0</v>
      </c>
    </row>
    <row r="2159" spans="2:34" x14ac:dyDescent="0.25">
      <c r="B2159" s="2">
        <v>41180</v>
      </c>
      <c r="C2159" t="s">
        <v>33</v>
      </c>
      <c r="D2159">
        <v>3.528</v>
      </c>
      <c r="E2159">
        <v>5.5113000000000003</v>
      </c>
      <c r="F2159">
        <v>6.4154</v>
      </c>
      <c r="G2159" t="e">
        <v>#N/A</v>
      </c>
      <c r="H2159">
        <v>34201.192999999999</v>
      </c>
      <c r="I2159">
        <v>4376.8899999999994</v>
      </c>
      <c r="J2159">
        <v>21658.0147</v>
      </c>
      <c r="K2159">
        <v>26865.416000000005</v>
      </c>
      <c r="L2159">
        <v>2765.0929999999998</v>
      </c>
      <c r="M2159">
        <v>2454.2600000000002</v>
      </c>
      <c r="N2159">
        <v>2602.34</v>
      </c>
      <c r="O2159">
        <v>3118.81</v>
      </c>
      <c r="P2159">
        <f t="shared" si="405"/>
        <v>0.12797477561674528</v>
      </c>
      <c r="Q2159">
        <f t="shared" si="406"/>
        <v>0.11302791823829916</v>
      </c>
      <c r="R2159">
        <f t="shared" si="413"/>
        <v>-0.13505035720014935</v>
      </c>
      <c r="S2159">
        <f t="shared" si="407"/>
        <v>-0.14092652055990273</v>
      </c>
      <c r="T2159" t="e">
        <f t="shared" si="408"/>
        <v>#N/A</v>
      </c>
      <c r="U2159" s="9">
        <f>M2159/MAX(M$14:$M2159)-1</f>
        <v>-0.33621645597693495</v>
      </c>
      <c r="V2159">
        <f t="shared" si="409"/>
        <v>-0.16559841734507708</v>
      </c>
      <c r="W2159">
        <f>I2159/MAX(I$2138:$I2159)-1</f>
        <v>-9.376299888544759E-2</v>
      </c>
      <c r="X2159">
        <f>L2159/MAX($L$2138:L2159)-1</f>
        <v>-3.6863044789761101E-2</v>
      </c>
      <c r="Y2159">
        <f>J2159/MAX($J$2138:J2159)-1</f>
        <v>-0.40671373220400242</v>
      </c>
      <c r="Z2159">
        <f>P2159/MAX($P$2138:P2159)-1</f>
        <v>-0.19366178270521206</v>
      </c>
      <c r="AA2159">
        <f t="shared" si="410"/>
        <v>7.8326532597637772</v>
      </c>
      <c r="AB2159">
        <f t="shared" si="411"/>
        <v>11.086280601066056</v>
      </c>
      <c r="AC2159">
        <f t="shared" si="412"/>
        <v>1.4187642723457046</v>
      </c>
      <c r="AD2159">
        <f>AA2159/MAX($AA$2138:$AA2159)-1</f>
        <v>-0.39824879817209546</v>
      </c>
      <c r="AE2159">
        <f>AB2159/MAX($AB$2138:$AB2159)-1</f>
        <v>-0.21377853928733925</v>
      </c>
      <c r="AF2159">
        <f>AC2159/MAX($AC$2138:$AC2159)-1</f>
        <v>-0.29317441639411546</v>
      </c>
      <c r="AG2159">
        <f t="shared" si="403"/>
        <v>1.2404376103780188</v>
      </c>
      <c r="AH2159">
        <f t="shared" si="404"/>
        <v>1</v>
      </c>
    </row>
    <row r="2160" spans="2:34" x14ac:dyDescent="0.25">
      <c r="B2160" s="2">
        <v>41213</v>
      </c>
      <c r="C2160" t="s">
        <v>33</v>
      </c>
      <c r="D2160">
        <v>3.99</v>
      </c>
      <c r="E2160">
        <v>5.4263000000000003</v>
      </c>
      <c r="F2160">
        <v>6.4119999999999999</v>
      </c>
      <c r="G2160" t="e">
        <v>#N/A</v>
      </c>
      <c r="H2160">
        <v>34201.192999999999</v>
      </c>
      <c r="I2160">
        <v>4376.8899999999994</v>
      </c>
      <c r="J2160">
        <v>24494.183300000001</v>
      </c>
      <c r="K2160">
        <v>26865.416000000005</v>
      </c>
      <c r="L2160">
        <v>2765.0929999999998</v>
      </c>
      <c r="M2160">
        <v>2503.64</v>
      </c>
      <c r="N2160">
        <v>2585.1</v>
      </c>
      <c r="O2160">
        <v>3115.73</v>
      </c>
      <c r="P2160">
        <f t="shared" si="405"/>
        <v>0.12797477561674528</v>
      </c>
      <c r="Q2160">
        <f t="shared" si="406"/>
        <v>0.11083226327943696</v>
      </c>
      <c r="R2160">
        <f t="shared" si="413"/>
        <v>0.27604133234337191</v>
      </c>
      <c r="S2160">
        <f t="shared" si="407"/>
        <v>-0.15372738615096693</v>
      </c>
      <c r="T2160" t="e">
        <f t="shared" si="408"/>
        <v>#N/A</v>
      </c>
      <c r="U2160" s="9">
        <f>M2160/MAX(M$14:$M2160)-1</f>
        <v>-0.3228610529618271</v>
      </c>
      <c r="V2160">
        <f t="shared" si="409"/>
        <v>-0.17030679808584193</v>
      </c>
      <c r="W2160">
        <f>I2160/MAX(I$2138:$I2160)-1</f>
        <v>-9.376299888544759E-2</v>
      </c>
      <c r="X2160">
        <f>L2160/MAX($L$2138:L2160)-1</f>
        <v>-3.6863044789761101E-2</v>
      </c>
      <c r="Y2160">
        <f>J2160/MAX($J$2138:J2160)-1</f>
        <v>-0.32902148262148645</v>
      </c>
      <c r="Z2160">
        <f>P2160/MAX($P$2138:P2160)-1</f>
        <v>-0.19366178270521206</v>
      </c>
      <c r="AA2160">
        <f t="shared" si="410"/>
        <v>8.858357856318035</v>
      </c>
      <c r="AB2160">
        <f t="shared" si="411"/>
        <v>11.734267779176541</v>
      </c>
      <c r="AC2160">
        <f t="shared" si="412"/>
        <v>1.5016902860669217</v>
      </c>
      <c r="AD2160">
        <f>AA2160/MAX($AA$2138:$AA2160)-1</f>
        <v>-0.31944804532023929</v>
      </c>
      <c r="AE2160">
        <f>AB2160/MAX($AB$2138:$AB2160)-1</f>
        <v>-0.1678243149600106</v>
      </c>
      <c r="AF2160">
        <f>AC2160/MAX($AC$2138:$AC2160)-1</f>
        <v>-0.25186083866516729</v>
      </c>
      <c r="AG2160">
        <f t="shared" si="403"/>
        <v>1.0968079919610956</v>
      </c>
      <c r="AH2160">
        <f t="shared" si="404"/>
        <v>1</v>
      </c>
    </row>
    <row r="2161" spans="2:34" x14ac:dyDescent="0.25">
      <c r="B2161" s="2">
        <v>41243</v>
      </c>
      <c r="C2161" t="s">
        <v>33</v>
      </c>
      <c r="D2161">
        <v>3.82</v>
      </c>
      <c r="E2161">
        <v>5.3598999999999997</v>
      </c>
      <c r="F2161">
        <v>6.4077000000000002</v>
      </c>
      <c r="G2161" t="e">
        <v>#N/A</v>
      </c>
      <c r="H2161">
        <v>34201.192999999999</v>
      </c>
      <c r="I2161">
        <v>4376.8899999999994</v>
      </c>
      <c r="J2161">
        <v>23450.571499999998</v>
      </c>
      <c r="K2161">
        <v>26865.416000000005</v>
      </c>
      <c r="L2161">
        <v>2765.0929999999998</v>
      </c>
      <c r="M2161">
        <v>2575.25</v>
      </c>
      <c r="N2161">
        <v>2575.84</v>
      </c>
      <c r="O2161">
        <v>3114.28</v>
      </c>
      <c r="P2161">
        <f t="shared" si="405"/>
        <v>0.12797477561674528</v>
      </c>
      <c r="Q2161">
        <f t="shared" si="406"/>
        <v>-7.1208871261888906E-2</v>
      </c>
      <c r="R2161">
        <f t="shared" si="413"/>
        <v>0.15603712691406901</v>
      </c>
      <c r="S2161">
        <f t="shared" si="407"/>
        <v>-0.16352201257861643</v>
      </c>
      <c r="T2161" t="e">
        <f t="shared" si="408"/>
        <v>#N/A</v>
      </c>
      <c r="U2161" s="9">
        <f>M2161/MAX(M$14:$M2161)-1</f>
        <v>-0.30349328443384238</v>
      </c>
      <c r="V2161">
        <f t="shared" si="409"/>
        <v>-0.17289389521815635</v>
      </c>
      <c r="W2161">
        <f>I2161/MAX(I$2138:$I2161)-1</f>
        <v>-9.376299888544759E-2</v>
      </c>
      <c r="X2161">
        <f>L2161/MAX($L$2138:L2161)-1</f>
        <v>-3.6863044789761101E-2</v>
      </c>
      <c r="Y2161">
        <f>J2161/MAX($J$2138:J2161)-1</f>
        <v>-0.35760953921052663</v>
      </c>
      <c r="Z2161">
        <f>P2161/MAX($P$2138:P2161)-1</f>
        <v>-0.19366178270521206</v>
      </c>
      <c r="AA2161">
        <f t="shared" si="410"/>
        <v>8.4809340951642493</v>
      </c>
      <c r="AB2161">
        <f t="shared" si="411"/>
        <v>11.495830943889384</v>
      </c>
      <c r="AC2161">
        <f t="shared" si="412"/>
        <v>1.4711763855722813</v>
      </c>
      <c r="AD2161">
        <f>AA2161/MAX($AA$2138:$AA2161)-1</f>
        <v>-0.34844399271387483</v>
      </c>
      <c r="AE2161">
        <f>AB2161/MAX($AB$2138:$AB2161)-1</f>
        <v>-0.18473387765943805</v>
      </c>
      <c r="AF2161">
        <f>AC2161/MAX($AC$2138:$AC2161)-1</f>
        <v>-0.26706280416825734</v>
      </c>
      <c r="AG2161">
        <f t="shared" si="403"/>
        <v>1.1456188178612197</v>
      </c>
      <c r="AH2161">
        <f t="shared" si="404"/>
        <v>-1</v>
      </c>
    </row>
    <row r="2162" spans="2:34" x14ac:dyDescent="0.25">
      <c r="B2162" s="2">
        <v>41274</v>
      </c>
      <c r="C2162" t="s">
        <v>33</v>
      </c>
      <c r="D2162">
        <v>4.1950000000000003</v>
      </c>
      <c r="E2162">
        <v>5.3311999999999999</v>
      </c>
      <c r="F2162">
        <v>6.4076000000000004</v>
      </c>
      <c r="G2162" t="e">
        <v>#N/A</v>
      </c>
      <c r="H2162">
        <v>34201.192999999999</v>
      </c>
      <c r="I2162">
        <v>4376.8899999999994</v>
      </c>
      <c r="J2162">
        <v>25752.6564</v>
      </c>
      <c r="K2162">
        <v>26865.416000000005</v>
      </c>
      <c r="L2162">
        <v>2765.0929999999998</v>
      </c>
      <c r="M2162">
        <v>2635.93</v>
      </c>
      <c r="N2162">
        <v>2576.7199999999998</v>
      </c>
      <c r="O2162">
        <v>3113.93</v>
      </c>
      <c r="P2162">
        <f t="shared" si="405"/>
        <v>0.12797477561674528</v>
      </c>
      <c r="Q2162">
        <f t="shared" si="406"/>
        <v>7.4604778370015667E-2</v>
      </c>
      <c r="R2162">
        <f t="shared" si="413"/>
        <v>0.11503664469164132</v>
      </c>
      <c r="S2162">
        <f t="shared" si="407"/>
        <v>-0.16798801423309828</v>
      </c>
      <c r="T2162" t="e">
        <f t="shared" si="408"/>
        <v>#N/A</v>
      </c>
      <c r="U2162" s="9">
        <f>M2162/MAX(M$14:$M2162)-1</f>
        <v>-0.28708166323180206</v>
      </c>
      <c r="V2162">
        <f t="shared" si="409"/>
        <v>-0.17251832892839603</v>
      </c>
      <c r="W2162">
        <f>I2162/MAX(I$2138:$I2162)-1</f>
        <v>-9.376299888544759E-2</v>
      </c>
      <c r="X2162">
        <f>L2162/MAX($L$2138:L2162)-1</f>
        <v>-3.6863044789761101E-2</v>
      </c>
      <c r="Y2162">
        <f>J2162/MAX($J$2138:J2162)-1</f>
        <v>-0.29454764838677894</v>
      </c>
      <c r="Z2162">
        <f>P2162/MAX($P$2138:P2162)-1</f>
        <v>-0.19366178270521206</v>
      </c>
      <c r="AA2162">
        <f t="shared" si="410"/>
        <v>9.3134865264929605</v>
      </c>
      <c r="AB2162">
        <f t="shared" si="411"/>
        <v>12.021794561892122</v>
      </c>
      <c r="AC2162">
        <f t="shared" si="412"/>
        <v>1.538486461568753</v>
      </c>
      <c r="AD2162">
        <f>AA2162/MAX($AA$2138:$AA2162)-1</f>
        <v>-0.28448234274395068</v>
      </c>
      <c r="AE2162">
        <f>AB2162/MAX($AB$2138:$AB2162)-1</f>
        <v>-0.14743337094232833</v>
      </c>
      <c r="AF2162">
        <f>AC2162/MAX($AC$2138:$AC2162)-1</f>
        <v>-0.23352905604947916</v>
      </c>
      <c r="AG2162">
        <f t="shared" si="403"/>
        <v>1.0432095075054084</v>
      </c>
      <c r="AH2162">
        <f t="shared" si="404"/>
        <v>1</v>
      </c>
    </row>
    <row r="2163" spans="2:34" x14ac:dyDescent="0.25">
      <c r="B2163" s="2">
        <v>41305</v>
      </c>
      <c r="C2163" t="s">
        <v>33</v>
      </c>
      <c r="D2163">
        <v>3.972</v>
      </c>
      <c r="E2163">
        <v>5.2942999999999998</v>
      </c>
      <c r="F2163">
        <v>6.4055999999999997</v>
      </c>
      <c r="G2163" t="e">
        <v>#N/A</v>
      </c>
      <c r="H2163">
        <v>31077.112000000001</v>
      </c>
      <c r="I2163">
        <v>2219.4580000000001</v>
      </c>
      <c r="J2163">
        <v>24948.8632</v>
      </c>
      <c r="K2163">
        <v>25783.401999999998</v>
      </c>
      <c r="L2163">
        <v>2571.8040000000001</v>
      </c>
      <c r="M2163">
        <v>2702.98</v>
      </c>
      <c r="N2163">
        <v>2582.1799999999998</v>
      </c>
      <c r="O2163">
        <v>3113.7</v>
      </c>
      <c r="P2163">
        <f t="shared" si="405"/>
        <v>7.1417768806831219E-2</v>
      </c>
      <c r="Q2163">
        <f t="shared" si="406"/>
        <v>-7.8595464609232391E-2</v>
      </c>
      <c r="R2163">
        <f t="shared" si="413"/>
        <v>-8.4131351368948337E-2</v>
      </c>
      <c r="S2163">
        <f t="shared" si="407"/>
        <v>-0.17348882228050455</v>
      </c>
      <c r="T2163" t="e">
        <f t="shared" si="408"/>
        <v>#N/A</v>
      </c>
      <c r="U2163" s="9">
        <f>M2163/MAX(M$14:$M2163)-1</f>
        <v>-0.26894720045004838</v>
      </c>
      <c r="V2163">
        <f t="shared" si="409"/>
        <v>-0.17070366445065355</v>
      </c>
      <c r="W2163">
        <f>I2163/MAX(I$2138:$I2163)-1</f>
        <v>-0.54046024414145599</v>
      </c>
      <c r="X2163">
        <f>L2163/MAX($L$2138:L2163)-1</f>
        <v>-0.1041894525943563</v>
      </c>
      <c r="Y2163">
        <f>J2163/MAX($J$2138:J2163)-1</f>
        <v>-0.31656626248014741</v>
      </c>
      <c r="Z2163">
        <f>P2163/MAX($P$2138:P2163)-1</f>
        <v>-0.55001385151609161</v>
      </c>
      <c r="AA2163">
        <f t="shared" si="410"/>
        <v>9.7009193546631085</v>
      </c>
      <c r="AB2163">
        <f t="shared" si="411"/>
        <v>22.857952346924336</v>
      </c>
      <c r="AC2163">
        <f t="shared" si="412"/>
        <v>1.6324639561102072</v>
      </c>
      <c r="AD2163">
        <f>AA2163/MAX($AA$2138:$AA2163)-1</f>
        <v>-0.25471743904566013</v>
      </c>
      <c r="AE2163">
        <f>AB2163/MAX($AB$2138:$AB2163)-1</f>
        <v>0</v>
      </c>
      <c r="AF2163">
        <f>AC2163/MAX($AC$2138:$AC2163)-1</f>
        <v>-0.18670965220640257</v>
      </c>
      <c r="AG2163">
        <f t="shared" si="403"/>
        <v>1.0334499729831377</v>
      </c>
      <c r="AH2163">
        <f t="shared" si="404"/>
        <v>-1</v>
      </c>
    </row>
    <row r="2164" spans="2:34" x14ac:dyDescent="0.25">
      <c r="B2164" s="2">
        <v>41333</v>
      </c>
      <c r="C2164" t="s">
        <v>33</v>
      </c>
      <c r="D2164">
        <v>3.79</v>
      </c>
      <c r="E2164">
        <v>5.2393000000000001</v>
      </c>
      <c r="F2164">
        <v>6.4005999999999998</v>
      </c>
      <c r="G2164" t="e">
        <v>#N/A</v>
      </c>
      <c r="H2164">
        <v>31077.112000000001</v>
      </c>
      <c r="I2164">
        <v>2219.4580000000001</v>
      </c>
      <c r="J2164">
        <v>23805.687699999999</v>
      </c>
      <c r="K2164">
        <v>25783.401999999998</v>
      </c>
      <c r="L2164">
        <v>2571.8040000000001</v>
      </c>
      <c r="M2164">
        <v>2633.55</v>
      </c>
      <c r="N2164">
        <v>2585.9</v>
      </c>
      <c r="O2164">
        <v>3111.92</v>
      </c>
      <c r="P2164">
        <f t="shared" si="405"/>
        <v>7.1417768806831219E-2</v>
      </c>
      <c r="Q2164">
        <f t="shared" si="406"/>
        <v>-2.0134280647780445E-2</v>
      </c>
      <c r="R2164">
        <f t="shared" si="413"/>
        <v>-3.0491981920120703E-2</v>
      </c>
      <c r="S2164">
        <f t="shared" si="407"/>
        <v>-0.18143611536418458</v>
      </c>
      <c r="T2164" t="e">
        <f t="shared" si="408"/>
        <v>#N/A</v>
      </c>
      <c r="U2164" s="9">
        <f>M2164/MAX(M$14:$M2164)-1</f>
        <v>-0.28772536228356294</v>
      </c>
      <c r="V2164">
        <f t="shared" si="409"/>
        <v>-0.16903390832669218</v>
      </c>
      <c r="W2164">
        <f>I2164/MAX(I$2138:$I2164)-1</f>
        <v>-0.54046024414145599</v>
      </c>
      <c r="X2164">
        <f>L2164/MAX($L$2138:L2164)-1</f>
        <v>-0.1041894525943563</v>
      </c>
      <c r="Y2164">
        <f>J2164/MAX($J$2138:J2164)-1</f>
        <v>-0.34788170552631104</v>
      </c>
      <c r="Z2164">
        <f>P2164/MAX($P$2138:P2164)-1</f>
        <v>-0.55001385151609161</v>
      </c>
      <c r="AA2164">
        <f t="shared" si="410"/>
        <v>9.256416002152573</v>
      </c>
      <c r="AB2164">
        <f t="shared" si="411"/>
        <v>22.342882676761622</v>
      </c>
      <c r="AC2164">
        <f t="shared" si="412"/>
        <v>1.5956788294871156</v>
      </c>
      <c r="AD2164">
        <f>AA2164/MAX($AA$2138:$AA2164)-1</f>
        <v>-0.28886684126212114</v>
      </c>
      <c r="AE2164">
        <f>AB2164/MAX($AB$2138:$AB2164)-1</f>
        <v>-2.2533500041705179E-2</v>
      </c>
      <c r="AF2164">
        <f>AC2164/MAX($AC$2138:$AC2164)-1</f>
        <v>-0.20503593029232803</v>
      </c>
      <c r="AG2164">
        <f t="shared" si="403"/>
        <v>1.0830773857459282</v>
      </c>
      <c r="AH2164">
        <f t="shared" si="404"/>
        <v>0</v>
      </c>
    </row>
    <row r="2165" spans="2:34" x14ac:dyDescent="0.25">
      <c r="B2165" s="2">
        <v>41362</v>
      </c>
      <c r="C2165" t="s">
        <v>33</v>
      </c>
      <c r="D2165">
        <v>3.633</v>
      </c>
      <c r="E2165">
        <v>5.1902999999999997</v>
      </c>
      <c r="F2165">
        <v>6.3926999999999996</v>
      </c>
      <c r="G2165" t="e">
        <v>#N/A</v>
      </c>
      <c r="H2165">
        <v>31077.112000000001</v>
      </c>
      <c r="I2165">
        <v>2219.4580000000001</v>
      </c>
      <c r="J2165">
        <v>22819.541799999999</v>
      </c>
      <c r="K2165">
        <v>25783.401999999998</v>
      </c>
      <c r="L2165">
        <v>2571.8040000000001</v>
      </c>
      <c r="M2165">
        <v>2624.02</v>
      </c>
      <c r="N2165">
        <v>2593.64</v>
      </c>
      <c r="O2165">
        <v>3109.4</v>
      </c>
      <c r="P2165">
        <f t="shared" si="405"/>
        <v>7.1417768806831219E-2</v>
      </c>
      <c r="Q2165">
        <f t="shared" si="406"/>
        <v>-3.7806112509329415E-2</v>
      </c>
      <c r="R2165">
        <f t="shared" si="413"/>
        <v>-0.1294506813328764</v>
      </c>
      <c r="S2165">
        <f t="shared" si="407"/>
        <v>-0.18808953963114172</v>
      </c>
      <c r="T2165" t="e">
        <f t="shared" si="408"/>
        <v>#N/A</v>
      </c>
      <c r="U2165" s="9">
        <f>M2165/MAX(M$14:$M2165)-1</f>
        <v>-0.29030286310847142</v>
      </c>
      <c r="V2165">
        <f t="shared" si="409"/>
        <v>-0.16587122917604691</v>
      </c>
      <c r="W2165">
        <f>I2165/MAX(I$2138:$I2165)-1</f>
        <v>-0.54046024414145599</v>
      </c>
      <c r="X2165">
        <f>L2165/MAX($L$2138:L2165)-1</f>
        <v>-0.1041894525943563</v>
      </c>
      <c r="Y2165">
        <f>J2165/MAX($J$2138:J2165)-1</f>
        <v>-0.37489557677062801</v>
      </c>
      <c r="Z2165">
        <f>P2165/MAX($P$2138:P2165)-1</f>
        <v>-0.55001385151609161</v>
      </c>
      <c r="AA2165">
        <f t="shared" si="410"/>
        <v>8.8729708018184894</v>
      </c>
      <c r="AB2165">
        <f t="shared" si="411"/>
        <v>21.898564334175276</v>
      </c>
      <c r="AC2165">
        <f t="shared" si="412"/>
        <v>1.5639466048196498</v>
      </c>
      <c r="AD2165">
        <f>AA2165/MAX($AA$2138:$AA2165)-1</f>
        <v>-0.31832539157501161</v>
      </c>
      <c r="AE2165">
        <f>AB2165/MAX($AB$2138:$AB2165)-1</f>
        <v>-4.1971739121161922E-2</v>
      </c>
      <c r="AF2165">
        <f>AC2165/MAX($AC$2138:$AC2165)-1</f>
        <v>-0.22084486251375446</v>
      </c>
      <c r="AG2165">
        <f t="shared" si="403"/>
        <v>1.1298825465461362</v>
      </c>
      <c r="AH2165">
        <f t="shared" si="404"/>
        <v>-1</v>
      </c>
    </row>
    <row r="2166" spans="2:34" x14ac:dyDescent="0.25">
      <c r="B2166" s="2">
        <v>41394</v>
      </c>
      <c r="C2166" t="s">
        <v>33</v>
      </c>
      <c r="D2166">
        <v>4.09</v>
      </c>
      <c r="E2166">
        <v>5.1680999999999999</v>
      </c>
      <c r="F2166">
        <v>6.3868999999999998</v>
      </c>
      <c r="G2166" t="e">
        <v>#N/A</v>
      </c>
      <c r="H2166">
        <v>31077.112000000001</v>
      </c>
      <c r="I2166">
        <v>2219.4580000000001</v>
      </c>
      <c r="J2166">
        <v>25690.0429</v>
      </c>
      <c r="K2166">
        <v>25783.401999999998</v>
      </c>
      <c r="L2166">
        <v>2571.8040000000001</v>
      </c>
      <c r="M2166">
        <v>2712</v>
      </c>
      <c r="N2166">
        <v>2608.35</v>
      </c>
      <c r="O2166">
        <v>3107.01</v>
      </c>
      <c r="P2166">
        <f t="shared" si="405"/>
        <v>7.1417768806831219E-2</v>
      </c>
      <c r="Q2166">
        <f t="shared" si="406"/>
        <v>9.2262649144771336E-2</v>
      </c>
      <c r="R2166">
        <f t="shared" si="413"/>
        <v>2.6370898071940374E-2</v>
      </c>
      <c r="S2166">
        <f t="shared" si="407"/>
        <v>-0.19082810126978655</v>
      </c>
      <c r="T2166" t="e">
        <f t="shared" si="408"/>
        <v>#N/A</v>
      </c>
      <c r="U2166" s="9">
        <f>M2166/MAX(M$14:$M2166)-1</f>
        <v>-0.26650763513623166</v>
      </c>
      <c r="V2166">
        <f t="shared" si="409"/>
        <v>-0.16049513841281493</v>
      </c>
      <c r="W2166">
        <f>I2166/MAX(I$2138:$I2166)-1</f>
        <v>-0.54046024414145599</v>
      </c>
      <c r="X2166">
        <f>L2166/MAX($L$2138:L2166)-1</f>
        <v>-0.1041894525943563</v>
      </c>
      <c r="Y2166">
        <f>J2166/MAX($J$2138:J2166)-1</f>
        <v>-0.29626284390415214</v>
      </c>
      <c r="Z2166">
        <f>P2166/MAX($P$2138:P2166)-1</f>
        <v>-0.55001385151609161</v>
      </c>
      <c r="AA2166">
        <f t="shared" si="410"/>
        <v>9.9891138282699607</v>
      </c>
      <c r="AB2166">
        <f t="shared" si="411"/>
        <v>23.191898607678091</v>
      </c>
      <c r="AC2166">
        <f t="shared" si="412"/>
        <v>1.6563136529546247</v>
      </c>
      <c r="AD2166">
        <f>AA2166/MAX($AA$2138:$AA2166)-1</f>
        <v>-0.23257661841927713</v>
      </c>
      <c r="AE2166">
        <f>AB2166/MAX($AB$2138:$AB2166)-1</f>
        <v>0</v>
      </c>
      <c r="AF2166">
        <f>AC2166/MAX($AC$2138:$AC2166)-1</f>
        <v>-0.1748277799183392</v>
      </c>
      <c r="AG2166">
        <f t="shared" si="403"/>
        <v>1.003634057769518</v>
      </c>
      <c r="AH2166">
        <f t="shared" si="404"/>
        <v>1</v>
      </c>
    </row>
    <row r="2167" spans="2:34" x14ac:dyDescent="0.25">
      <c r="B2167" s="2">
        <v>41425</v>
      </c>
      <c r="C2167" t="s">
        <v>33</v>
      </c>
      <c r="D2167">
        <v>4.173</v>
      </c>
      <c r="E2167">
        <v>5.1459999999999999</v>
      </c>
      <c r="F2167">
        <v>6.3811</v>
      </c>
      <c r="G2167" t="e">
        <v>#N/A</v>
      </c>
      <c r="H2167">
        <v>31077.112000000001</v>
      </c>
      <c r="I2167">
        <v>2219.4580000000001</v>
      </c>
      <c r="J2167">
        <v>26211.3812</v>
      </c>
      <c r="K2167">
        <v>25783.401999999998</v>
      </c>
      <c r="L2167">
        <v>2571.8040000000001</v>
      </c>
      <c r="M2167">
        <v>2769.64</v>
      </c>
      <c r="N2167">
        <v>2622.32</v>
      </c>
      <c r="O2167">
        <v>3104.86</v>
      </c>
      <c r="P2167">
        <f t="shared" si="405"/>
        <v>7.1417768806831219E-2</v>
      </c>
      <c r="Q2167">
        <f t="shared" si="406"/>
        <v>-9.6028878262677253E-4</v>
      </c>
      <c r="R2167">
        <f t="shared" si="413"/>
        <v>4.93799139167721E-2</v>
      </c>
      <c r="S2167">
        <f t="shared" si="407"/>
        <v>-0.19355596997382896</v>
      </c>
      <c r="T2167" t="e">
        <f t="shared" si="408"/>
        <v>#N/A</v>
      </c>
      <c r="U2167" s="9">
        <f>M2167/MAX(M$14:$M2167)-1</f>
        <v>-0.250918217765012</v>
      </c>
      <c r="V2167">
        <f t="shared" si="409"/>
        <v>-0.155414414820636</v>
      </c>
      <c r="W2167">
        <f>I2167/MAX(I$2138:$I2167)-1</f>
        <v>-0.54046024414145599</v>
      </c>
      <c r="X2167">
        <f>L2167/MAX($L$2138:L2167)-1</f>
        <v>-0.1041894525943563</v>
      </c>
      <c r="Y2167">
        <f>J2167/MAX($J$2138:J2167)-1</f>
        <v>-0.28198162475500688</v>
      </c>
      <c r="Z2167">
        <f>P2167/MAX($P$2138:P2167)-1</f>
        <v>-0.55001385151609161</v>
      </c>
      <c r="AA2167">
        <f t="shared" si="410"/>
        <v>10.19182690438307</v>
      </c>
      <c r="AB2167">
        <f t="shared" si="411"/>
        <v>23.426793027847339</v>
      </c>
      <c r="AC2167">
        <f t="shared" si="412"/>
        <v>1.6730892883482866</v>
      </c>
      <c r="AD2167">
        <f>AA2167/MAX($AA$2138:$AA2167)-1</f>
        <v>-0.21700298926299633</v>
      </c>
      <c r="AE2167">
        <f>AB2167/MAX($AB$2138:$AB2167)-1</f>
        <v>0</v>
      </c>
      <c r="AF2167">
        <f>AC2167/MAX($AC$2138:$AC2167)-1</f>
        <v>-0.16647019119933359</v>
      </c>
      <c r="AG2167">
        <f t="shared" si="403"/>
        <v>0.98367200886002903</v>
      </c>
      <c r="AH2167">
        <f t="shared" si="404"/>
        <v>0</v>
      </c>
    </row>
    <row r="2168" spans="2:34" x14ac:dyDescent="0.25">
      <c r="B2168" s="2">
        <v>41453</v>
      </c>
      <c r="C2168" t="s">
        <v>33</v>
      </c>
      <c r="D2168">
        <v>4.056</v>
      </c>
      <c r="E2168">
        <v>5.1071</v>
      </c>
      <c r="F2168">
        <v>6.3719000000000001</v>
      </c>
      <c r="G2168" t="e">
        <v>#N/A</v>
      </c>
      <c r="H2168">
        <v>31077.112000000001</v>
      </c>
      <c r="I2168">
        <v>2219.4580000000001</v>
      </c>
      <c r="J2168">
        <v>24865.024799999999</v>
      </c>
      <c r="K2168">
        <v>25783.401999999998</v>
      </c>
      <c r="L2168">
        <v>2571.8040000000001</v>
      </c>
      <c r="M2168">
        <v>2602.59</v>
      </c>
      <c r="N2168">
        <v>2626.87</v>
      </c>
      <c r="O2168">
        <v>3100.3</v>
      </c>
      <c r="P2168">
        <f t="shared" si="405"/>
        <v>7.1417768806831219E-2</v>
      </c>
      <c r="Q2168">
        <f t="shared" si="406"/>
        <v>3.2277314761512188E-2</v>
      </c>
      <c r="R2168">
        <f t="shared" si="413"/>
        <v>0.12459955873203954</v>
      </c>
      <c r="S2168">
        <f t="shared" si="407"/>
        <v>-0.19849652379980853</v>
      </c>
      <c r="T2168" t="e">
        <f t="shared" si="408"/>
        <v>#N/A</v>
      </c>
      <c r="U2168" s="9">
        <f>M2168/MAX(M$14:$M2168)-1</f>
        <v>-0.2960988591921847</v>
      </c>
      <c r="V2168">
        <f t="shared" si="409"/>
        <v>-0.1527045769764217</v>
      </c>
      <c r="W2168">
        <f>I2168/MAX(I$2138:$I2168)-1</f>
        <v>-0.54046024414145599</v>
      </c>
      <c r="X2168">
        <f>L2168/MAX($L$2138:L2168)-1</f>
        <v>-0.1041894525943563</v>
      </c>
      <c r="Y2168">
        <f>J2168/MAX($J$2138:J2168)-1</f>
        <v>-0.31886287978893468</v>
      </c>
      <c r="Z2168">
        <f>P2168/MAX($P$2138:P2168)-1</f>
        <v>-0.55001385151609161</v>
      </c>
      <c r="AA2168">
        <f t="shared" si="410"/>
        <v>9.6683202919040472</v>
      </c>
      <c r="AB2168">
        <f t="shared" si="411"/>
        <v>22.820178079513106</v>
      </c>
      <c r="AC2168">
        <f t="shared" si="412"/>
        <v>1.6297662022133845</v>
      </c>
      <c r="AD2168">
        <f>AA2168/MAX($AA$2138:$AA2168)-1</f>
        <v>-0.25722189373593707</v>
      </c>
      <c r="AE2168">
        <f>AB2168/MAX($AB$2138:$AB2168)-1</f>
        <v>-2.5894067003245036E-2</v>
      </c>
      <c r="AF2168">
        <f>AC2168/MAX($AC$2138:$AC2168)-1</f>
        <v>-0.18805366791762013</v>
      </c>
      <c r="AG2168">
        <f t="shared" si="403"/>
        <v>1.0369344976482791</v>
      </c>
      <c r="AH2168">
        <f t="shared" si="404"/>
        <v>1</v>
      </c>
    </row>
    <row r="2169" spans="2:34" x14ac:dyDescent="0.25">
      <c r="B2169" s="2">
        <v>41486</v>
      </c>
      <c r="C2169" t="s">
        <v>33</v>
      </c>
      <c r="D2169">
        <v>4.1500000000000004</v>
      </c>
      <c r="E2169">
        <v>5.0694999999999997</v>
      </c>
      <c r="F2169">
        <v>6.3628999999999998</v>
      </c>
      <c r="G2169" t="e">
        <v>#N/A</v>
      </c>
      <c r="H2169">
        <v>31077.112000000001</v>
      </c>
      <c r="I2169">
        <v>2219.4580000000001</v>
      </c>
      <c r="J2169">
        <v>25895.896700000001</v>
      </c>
      <c r="K2169">
        <v>25783.401999999998</v>
      </c>
      <c r="L2169">
        <v>2571.8040000000001</v>
      </c>
      <c r="M2169">
        <v>2768.15</v>
      </c>
      <c r="N2169">
        <v>2633.2</v>
      </c>
      <c r="O2169">
        <v>3097.42</v>
      </c>
      <c r="P2169">
        <f t="shared" si="405"/>
        <v>7.1417768806831219E-2</v>
      </c>
      <c r="Q2169">
        <f t="shared" si="406"/>
        <v>-4.0438011783937133E-2</v>
      </c>
      <c r="R2169">
        <f t="shared" si="413"/>
        <v>-6.0343506357687371E-3</v>
      </c>
      <c r="S2169">
        <f t="shared" si="407"/>
        <v>-0.20327209291360859</v>
      </c>
      <c r="T2169" t="e">
        <f t="shared" si="408"/>
        <v>#N/A</v>
      </c>
      <c r="U2169" s="9">
        <f>M2169/MAX(M$14:$M2169)-1</f>
        <v>-0.25132120582682871</v>
      </c>
      <c r="V2169">
        <f t="shared" si="409"/>
        <v>-0.14987312020972299</v>
      </c>
      <c r="W2169">
        <f>I2169/MAX(I$2138:$I2169)-1</f>
        <v>-0.54046024414145599</v>
      </c>
      <c r="X2169">
        <f>L2169/MAX($L$2138:L2169)-1</f>
        <v>-0.1041894525943563</v>
      </c>
      <c r="Y2169">
        <f>J2169/MAX($J$2138:J2169)-1</f>
        <v>-0.29062381214591704</v>
      </c>
      <c r="Z2169">
        <f>P2169/MAX($P$2138:P2169)-1</f>
        <v>-0.55001385151609161</v>
      </c>
      <c r="AA2169">
        <f t="shared" si="410"/>
        <v>10.069156397610394</v>
      </c>
      <c r="AB2169">
        <f t="shared" si="411"/>
        <v>23.284648188882148</v>
      </c>
      <c r="AC2169">
        <f t="shared" si="412"/>
        <v>1.6629376211019864</v>
      </c>
      <c r="AD2169">
        <f>AA2169/MAX($AA$2138:$AA2169)-1</f>
        <v>-0.2264272702098491</v>
      </c>
      <c r="AE2169">
        <f>AB2169/MAX($AB$2138:$AB2169)-1</f>
        <v>-6.067618337525893E-3</v>
      </c>
      <c r="AF2169">
        <f>AC2169/MAX($AC$2138:$AC2169)-1</f>
        <v>-0.17152773195208704</v>
      </c>
      <c r="AG2169">
        <f t="shared" si="403"/>
        <v>0.99565588705796759</v>
      </c>
      <c r="AH2169">
        <f t="shared" si="404"/>
        <v>-1</v>
      </c>
    </row>
    <row r="2170" spans="2:34" x14ac:dyDescent="0.25">
      <c r="B2170" s="2">
        <v>41516</v>
      </c>
      <c r="C2170" t="s">
        <v>33</v>
      </c>
      <c r="D2170">
        <v>4.0119999999999996</v>
      </c>
      <c r="E2170">
        <v>5.0342000000000002</v>
      </c>
      <c r="F2170">
        <v>6.3525999999999998</v>
      </c>
      <c r="G2170" t="e">
        <v>#N/A</v>
      </c>
      <c r="H2170">
        <v>31077.112000000001</v>
      </c>
      <c r="I2170">
        <v>2219.4580000000001</v>
      </c>
      <c r="J2170">
        <v>25034.7801</v>
      </c>
      <c r="K2170">
        <v>25783.401999999998</v>
      </c>
      <c r="L2170">
        <v>2571.8040000000001</v>
      </c>
      <c r="M2170">
        <v>2721.37</v>
      </c>
      <c r="N2170">
        <v>2639.6</v>
      </c>
      <c r="O2170">
        <v>3095.34</v>
      </c>
      <c r="P2170">
        <f t="shared" si="405"/>
        <v>7.1417768806831219E-2</v>
      </c>
      <c r="Q2170">
        <f t="shared" si="406"/>
        <v>-1.6353638820586047E-2</v>
      </c>
      <c r="R2170">
        <f t="shared" si="413"/>
        <v>-2.1153098514244295E-2</v>
      </c>
      <c r="S2170">
        <f t="shared" si="407"/>
        <v>-0.20753707143531774</v>
      </c>
      <c r="T2170" t="e">
        <f t="shared" si="408"/>
        <v>#N/A</v>
      </c>
      <c r="U2170" s="9">
        <f>M2170/MAX(M$14:$M2170)-1</f>
        <v>-0.26397340819715587</v>
      </c>
      <c r="V2170">
        <f t="shared" si="409"/>
        <v>-0.14723422951921283</v>
      </c>
      <c r="W2170">
        <f>I2170/MAX(I$2138:$I2170)-1</f>
        <v>-0.54046024414145599</v>
      </c>
      <c r="X2170">
        <f>L2170/MAX($L$2138:L2170)-1</f>
        <v>-0.1041894525943563</v>
      </c>
      <c r="Y2170">
        <f>J2170/MAX($J$2138:J2170)-1</f>
        <v>-0.31421270802708845</v>
      </c>
      <c r="Z2170">
        <f>P2170/MAX($P$2138:P2170)-1</f>
        <v>-0.55001385151609161</v>
      </c>
      <c r="AA2170">
        <f t="shared" si="410"/>
        <v>9.7343266049823391</v>
      </c>
      <c r="AB2170">
        <f t="shared" si="411"/>
        <v>22.896663104235358</v>
      </c>
      <c r="AC2170">
        <f t="shared" si="412"/>
        <v>1.6352285920261831</v>
      </c>
      <c r="AD2170">
        <f>AA2170/MAX($AA$2138:$AA2170)-1</f>
        <v>-0.25215089456032835</v>
      </c>
      <c r="AE2170">
        <f>AB2170/MAX($AB$2138:$AB2170)-1</f>
        <v>-2.2629214463192548E-2</v>
      </c>
      <c r="AF2170">
        <f>AC2170/MAX($AC$2138:$AC2170)-1</f>
        <v>-0.18533231600414779</v>
      </c>
      <c r="AG2170">
        <f t="shared" si="403"/>
        <v>1.029903274444979</v>
      </c>
      <c r="AH2170">
        <f t="shared" si="404"/>
        <v>0</v>
      </c>
    </row>
    <row r="2171" spans="2:34" x14ac:dyDescent="0.25">
      <c r="B2171" s="2">
        <v>41547</v>
      </c>
      <c r="C2171" t="s">
        <v>33</v>
      </c>
      <c r="D2171">
        <v>4.2949999999999999</v>
      </c>
      <c r="E2171">
        <v>4.9996999999999998</v>
      </c>
      <c r="F2171">
        <v>6.3437000000000001</v>
      </c>
      <c r="G2171" t="e">
        <v>#N/A</v>
      </c>
      <c r="H2171">
        <v>31077.112000000001</v>
      </c>
      <c r="I2171">
        <v>2219.4580000000001</v>
      </c>
      <c r="J2171">
        <v>26800.692999999999</v>
      </c>
      <c r="K2171">
        <v>25783.401999999998</v>
      </c>
      <c r="L2171">
        <v>2571.8040000000001</v>
      </c>
      <c r="M2171">
        <v>2893.15</v>
      </c>
      <c r="N2171">
        <v>2644.7</v>
      </c>
      <c r="O2171">
        <v>3093.5</v>
      </c>
      <c r="P2171">
        <f t="shared" si="405"/>
        <v>7.1417768806831219E-2</v>
      </c>
      <c r="Q2171">
        <f t="shared" si="406"/>
        <v>7.4157664584011407E-3</v>
      </c>
      <c r="R2171">
        <f t="shared" si="413"/>
        <v>-5.2717583606007645E-2</v>
      </c>
      <c r="S2171">
        <f t="shared" si="407"/>
        <v>-0.2118637388274982</v>
      </c>
      <c r="T2171" t="e">
        <f t="shared" si="408"/>
        <v>#N/A</v>
      </c>
      <c r="U2171" s="9">
        <f>M2171/MAX(M$14:$M2171)-1</f>
        <v>-0.21751348252005476</v>
      </c>
      <c r="V2171">
        <f t="shared" si="409"/>
        <v>-0.14507839017294333</v>
      </c>
      <c r="W2171">
        <f>I2171/MAX(I$2138:$I2171)-1</f>
        <v>-0.54046024414145599</v>
      </c>
      <c r="X2171">
        <f>L2171/MAX($L$2138:L2171)-1</f>
        <v>-0.1041894525943563</v>
      </c>
      <c r="Y2171">
        <f>J2171/MAX($J$2138:J2171)-1</f>
        <v>-0.2658383815615234</v>
      </c>
      <c r="Z2171">
        <f>P2171/MAX($P$2138:P2171)-1</f>
        <v>-0.55001385151609161</v>
      </c>
      <c r="AA2171">
        <f t="shared" si="410"/>
        <v>10.420970260564179</v>
      </c>
      <c r="AB2171">
        <f t="shared" si="411"/>
        <v>23.692313618910564</v>
      </c>
      <c r="AC2171">
        <f t="shared" si="412"/>
        <v>1.6920521765342931</v>
      </c>
      <c r="AD2171">
        <f>AA2171/MAX($AA$2138:$AA2171)-1</f>
        <v>-0.19939882814415988</v>
      </c>
      <c r="AE2171">
        <f>AB2171/MAX($AB$2138:$AB2171)-1</f>
        <v>0</v>
      </c>
      <c r="AF2171">
        <f>AC2171/MAX($AC$2138:$AC2171)-1</f>
        <v>-0.15702291742018315</v>
      </c>
      <c r="AG2171">
        <f t="shared" si="403"/>
        <v>0.96204236211354677</v>
      </c>
      <c r="AH2171">
        <f t="shared" si="404"/>
        <v>0</v>
      </c>
    </row>
    <row r="2172" spans="2:34" x14ac:dyDescent="0.25">
      <c r="B2172" s="2">
        <v>41578</v>
      </c>
      <c r="C2172" t="s">
        <v>33</v>
      </c>
      <c r="D2172">
        <v>4.6280000000000001</v>
      </c>
      <c r="E2172">
        <v>4.9630000000000001</v>
      </c>
      <c r="F2172">
        <v>6.3353999999999999</v>
      </c>
      <c r="G2172" t="e">
        <v>#N/A</v>
      </c>
      <c r="H2172">
        <v>31077.112000000001</v>
      </c>
      <c r="I2172">
        <v>2219.4580000000001</v>
      </c>
      <c r="J2172">
        <v>28878.604800000001</v>
      </c>
      <c r="K2172">
        <v>25783.401999999998</v>
      </c>
      <c r="L2172">
        <v>2571.8040000000001</v>
      </c>
      <c r="M2172">
        <v>3067.95</v>
      </c>
      <c r="N2172">
        <v>2650.55</v>
      </c>
      <c r="O2172">
        <v>3092.36</v>
      </c>
      <c r="P2172">
        <f t="shared" si="405"/>
        <v>7.1417768806831219E-2</v>
      </c>
      <c r="Q2172">
        <f t="shared" si="406"/>
        <v>1.7113439060031821E-2</v>
      </c>
      <c r="R2172">
        <f t="shared" si="413"/>
        <v>6.8773433781728066E-3</v>
      </c>
      <c r="S2172">
        <f t="shared" si="407"/>
        <v>-0.21662404899453858</v>
      </c>
      <c r="T2172" t="e">
        <f t="shared" si="408"/>
        <v>#N/A</v>
      </c>
      <c r="U2172" s="9">
        <f>M2172/MAX(M$14:$M2172)-1</f>
        <v>-0.17023676224786211</v>
      </c>
      <c r="V2172">
        <f t="shared" si="409"/>
        <v>-0.14287146386578531</v>
      </c>
      <c r="W2172">
        <f>I2172/MAX(I$2138:$I2172)-1</f>
        <v>-0.54046024414145599</v>
      </c>
      <c r="X2172">
        <f>L2172/MAX($L$2138:L2172)-1</f>
        <v>-0.1041894525943563</v>
      </c>
      <c r="Y2172">
        <f>J2172/MAX($J$2138:J2172)-1</f>
        <v>-0.20891735007698642</v>
      </c>
      <c r="Z2172">
        <f>P2172/MAX($P$2138:P2172)-1</f>
        <v>-0.55001385151609161</v>
      </c>
      <c r="AA2172">
        <f t="shared" si="410"/>
        <v>11.228929109683319</v>
      </c>
      <c r="AB2172">
        <f t="shared" si="411"/>
        <v>24.628538499038957</v>
      </c>
      <c r="AC2172">
        <f t="shared" si="412"/>
        <v>1.758915268574506</v>
      </c>
      <c r="AD2172">
        <f>AA2172/MAX($AA$2138:$AA2172)-1</f>
        <v>-0.13732660403812347</v>
      </c>
      <c r="AE2172">
        <f>AB2172/MAX($AB$2138:$AB2172)-1</f>
        <v>0</v>
      </c>
      <c r="AF2172">
        <f>AC2172/MAX($AC$2138:$AC2172)-1</f>
        <v>-0.12371185583355349</v>
      </c>
      <c r="AG2172">
        <f t="shared" si="403"/>
        <v>0.89282020992925526</v>
      </c>
      <c r="AH2172">
        <f t="shared" si="404"/>
        <v>0</v>
      </c>
    </row>
    <row r="2173" spans="2:34" x14ac:dyDescent="0.25">
      <c r="B2173" s="2">
        <v>41607</v>
      </c>
      <c r="C2173" t="s">
        <v>33</v>
      </c>
      <c r="D2173">
        <v>4.6879999999999997</v>
      </c>
      <c r="E2173">
        <v>4.9226999999999999</v>
      </c>
      <c r="F2173">
        <v>6.3296999999999999</v>
      </c>
      <c r="G2173" t="e">
        <v>#N/A</v>
      </c>
      <c r="H2173">
        <v>31077.112000000001</v>
      </c>
      <c r="I2173">
        <v>2219.4580000000001</v>
      </c>
      <c r="J2173">
        <v>29253.0033</v>
      </c>
      <c r="K2173">
        <v>25783.401999999998</v>
      </c>
      <c r="L2173">
        <v>2571.8040000000001</v>
      </c>
      <c r="M2173">
        <v>3086.64</v>
      </c>
      <c r="N2173">
        <v>2654.83</v>
      </c>
      <c r="O2173">
        <v>3089.97</v>
      </c>
      <c r="P2173">
        <f t="shared" si="405"/>
        <v>7.1417768806831219E-2</v>
      </c>
      <c r="Q2173">
        <f t="shared" si="406"/>
        <v>6.8725476851640988E-3</v>
      </c>
      <c r="R2173">
        <f t="shared" si="413"/>
        <v>3.4271680158633577E-2</v>
      </c>
      <c r="S2173">
        <f t="shared" si="407"/>
        <v>-0.22228541637044408</v>
      </c>
      <c r="T2173" t="e">
        <f t="shared" si="408"/>
        <v>#N/A</v>
      </c>
      <c r="U2173" s="9">
        <f>M2173/MAX(M$14:$M2173)-1</f>
        <v>-0.1651818314590332</v>
      </c>
      <c r="V2173">
        <f t="shared" si="409"/>
        <v>-0.14082337368971221</v>
      </c>
      <c r="W2173">
        <f>I2173/MAX(I$2138:$I2173)-1</f>
        <v>-0.54046024414145599</v>
      </c>
      <c r="X2173">
        <f>L2173/MAX($L$2138:L2173)-1</f>
        <v>-0.1041894525943563</v>
      </c>
      <c r="Y2173">
        <f>J2173/MAX($J$2138:J2173)-1</f>
        <v>-0.19866130898502898</v>
      </c>
      <c r="Z2173">
        <f>P2173/MAX($P$2138:P2173)-1</f>
        <v>-0.55001385151609161</v>
      </c>
      <c r="AA2173">
        <f t="shared" si="410"/>
        <v>11.374507271938297</v>
      </c>
      <c r="AB2173">
        <f t="shared" si="411"/>
        <v>24.797227656481898</v>
      </c>
      <c r="AC2173">
        <f t="shared" si="412"/>
        <v>1.770962671820985</v>
      </c>
      <c r="AD2173">
        <f>AA2173/MAX($AA$2138:$AA2173)-1</f>
        <v>-0.12614242018731525</v>
      </c>
      <c r="AE2173">
        <f>AB2173/MAX($AB$2138:$AB2173)-1</f>
        <v>0</v>
      </c>
      <c r="AF2173">
        <f>AC2173/MAX($AC$2138:$AC2173)-1</f>
        <v>-0.11770986311594089</v>
      </c>
      <c r="AG2173">
        <f t="shared" si="403"/>
        <v>0.88139333030465283</v>
      </c>
      <c r="AH2173">
        <f t="shared" si="404"/>
        <v>0</v>
      </c>
    </row>
    <row r="2174" spans="2:34" x14ac:dyDescent="0.25">
      <c r="B2174" s="2">
        <v>41639</v>
      </c>
      <c r="C2174" t="s">
        <v>33</v>
      </c>
      <c r="D2174">
        <v>4.6349999999999998</v>
      </c>
      <c r="E2174">
        <v>4.8917999999999999</v>
      </c>
      <c r="F2174">
        <v>6.3239000000000001</v>
      </c>
      <c r="G2174" t="e">
        <v>#N/A</v>
      </c>
      <c r="H2174">
        <v>31077.112000000001</v>
      </c>
      <c r="I2174">
        <v>2219.4580000000001</v>
      </c>
      <c r="J2174">
        <v>28922.284599999999</v>
      </c>
      <c r="K2174">
        <v>25783.401999999998</v>
      </c>
      <c r="L2174">
        <v>2571.8040000000001</v>
      </c>
      <c r="M2174">
        <v>3109</v>
      </c>
      <c r="N2174">
        <v>2662.14</v>
      </c>
      <c r="O2174">
        <v>3088.42</v>
      </c>
      <c r="P2174">
        <f t="shared" si="405"/>
        <v>7.1417768806831219E-2</v>
      </c>
      <c r="Q2174">
        <f t="shared" si="406"/>
        <v>-1.8549583810231751E-2</v>
      </c>
      <c r="R2174">
        <f t="shared" si="413"/>
        <v>4.5545540843063836E-3</v>
      </c>
      <c r="S2174">
        <f t="shared" si="407"/>
        <v>-0.22645835639399736</v>
      </c>
      <c r="T2174" t="e">
        <f t="shared" si="408"/>
        <v>#N/A</v>
      </c>
      <c r="U2174" s="9">
        <f>M2174/MAX(M$14:$M2174)-1</f>
        <v>-0.15913430591391742</v>
      </c>
      <c r="V2174">
        <f t="shared" si="409"/>
        <v>-0.13802526858393616</v>
      </c>
      <c r="W2174">
        <f>I2174/MAX(I$2138:$I2174)-1</f>
        <v>-0.54046024414145599</v>
      </c>
      <c r="X2174">
        <f>L2174/MAX($L$2138:L2174)-1</f>
        <v>-0.1041894525943563</v>
      </c>
      <c r="Y2174">
        <f>J2174/MAX($J$2138:J2174)-1</f>
        <v>-0.20772081263442599</v>
      </c>
      <c r="Z2174">
        <f>P2174/MAX($P$2138:P2174)-1</f>
        <v>-0.55001385151609161</v>
      </c>
      <c r="AA2174">
        <f t="shared" si="410"/>
        <v>11.245913218892262</v>
      </c>
      <c r="AB2174">
        <f t="shared" si="411"/>
        <v>24.64821888947662</v>
      </c>
      <c r="AC2174">
        <f t="shared" si="412"/>
        <v>1.7603207981488111</v>
      </c>
      <c r="AD2174">
        <f>AA2174/MAX($AA$2138:$AA2174)-1</f>
        <v>-0.13602178333567272</v>
      </c>
      <c r="AE2174">
        <f>AB2174/MAX($AB$2138:$AB2174)-1</f>
        <v>-6.009089768804321E-3</v>
      </c>
      <c r="AF2174">
        <f>AC2174/MAX($AC$2138:$AC2174)-1</f>
        <v>-0.12301162375060781</v>
      </c>
      <c r="AG2174">
        <f t="shared" si="403"/>
        <v>0.89147183068657032</v>
      </c>
      <c r="AH2174">
        <f t="shared" si="404"/>
        <v>0</v>
      </c>
    </row>
    <row r="2175" spans="2:34" x14ac:dyDescent="0.25">
      <c r="B2175" s="2">
        <v>41670</v>
      </c>
      <c r="C2175" t="s">
        <v>33</v>
      </c>
      <c r="D2175">
        <v>4.577</v>
      </c>
      <c r="E2175">
        <v>4.8568999999999996</v>
      </c>
      <c r="F2175">
        <v>6.3116000000000003</v>
      </c>
      <c r="G2175" t="e">
        <v>#N/A</v>
      </c>
      <c r="H2175">
        <v>30032.27</v>
      </c>
      <c r="I2175">
        <v>3940.924</v>
      </c>
      <c r="J2175">
        <v>28560.366000000002</v>
      </c>
      <c r="K2175">
        <v>24568.423000000003</v>
      </c>
      <c r="L2175">
        <v>2326.5160000000001</v>
      </c>
      <c r="M2175">
        <v>3013.96</v>
      </c>
      <c r="N2175">
        <v>2666.48</v>
      </c>
      <c r="O2175">
        <v>3084.27</v>
      </c>
      <c r="P2175">
        <f t="shared" si="405"/>
        <v>0.13122298114661329</v>
      </c>
      <c r="Q2175">
        <f t="shared" si="406"/>
        <v>1.8055830534103867E-2</v>
      </c>
      <c r="R2175">
        <f t="shared" si="413"/>
        <v>6.5781913753173438E-3</v>
      </c>
      <c r="S2175">
        <f t="shared" si="407"/>
        <v>-0.23048038532226389</v>
      </c>
      <c r="T2175" t="e">
        <f t="shared" si="408"/>
        <v>#N/A</v>
      </c>
      <c r="U2175" s="9">
        <f>M2175/MAX(M$14:$M2175)-1</f>
        <v>-0.18483899409852378</v>
      </c>
      <c r="V2175">
        <f t="shared" si="409"/>
        <v>-0.13545830942167836</v>
      </c>
      <c r="W2175">
        <f>I2175/MAX(I$2138:$I2175)-1</f>
        <v>-0.18402995108847453</v>
      </c>
      <c r="X2175">
        <f>L2175/MAX($L$2138:L2175)-1</f>
        <v>-0.18962814759290036</v>
      </c>
      <c r="Y2175">
        <f>J2175/MAX($J$2138:J2175)-1</f>
        <v>-0.21763498705965389</v>
      </c>
      <c r="Z2175">
        <f>P2175/MAX($P$2138:P2175)-1</f>
        <v>-0.1731956225284238</v>
      </c>
      <c r="AA2175">
        <f t="shared" si="410"/>
        <v>12.276023891518477</v>
      </c>
      <c r="AB2175">
        <f t="shared" si="411"/>
        <v>13.481302608220814</v>
      </c>
      <c r="AC2175">
        <f t="shared" si="412"/>
        <v>1.7690567179903485</v>
      </c>
      <c r="AD2175">
        <f>AA2175/MAX($AA$2138:$AA2175)-1</f>
        <v>-5.68825294058658E-2</v>
      </c>
      <c r="AE2175">
        <f>AB2175/MAX($AB$2138:$AB2175)-1</f>
        <v>-0.45633831350107179</v>
      </c>
      <c r="AF2175">
        <f>AC2175/MAX($AC$2138:$AC2175)-1</f>
        <v>-0.11865940558393528</v>
      </c>
      <c r="AG2175">
        <f t="shared" si="403"/>
        <v>0.86022787663155298</v>
      </c>
      <c r="AH2175">
        <f t="shared" si="404"/>
        <v>0</v>
      </c>
    </row>
    <row r="2176" spans="2:34" x14ac:dyDescent="0.25">
      <c r="B2176" s="2">
        <v>41698</v>
      </c>
      <c r="C2176" t="s">
        <v>33</v>
      </c>
      <c r="D2176">
        <v>4.8170000000000002</v>
      </c>
      <c r="E2176">
        <v>4.8198999999999996</v>
      </c>
      <c r="F2176">
        <v>6.3038999999999996</v>
      </c>
      <c r="G2176" t="e">
        <v>#N/A</v>
      </c>
      <c r="H2176">
        <v>30032.27</v>
      </c>
      <c r="I2176">
        <v>3940.924</v>
      </c>
      <c r="J2176">
        <v>30700.989600000001</v>
      </c>
      <c r="K2176">
        <v>24568.423000000003</v>
      </c>
      <c r="L2176">
        <v>2326.5160000000001</v>
      </c>
      <c r="M2176">
        <v>3149.23</v>
      </c>
      <c r="N2176">
        <v>2670.16</v>
      </c>
      <c r="O2176">
        <v>3082.56</v>
      </c>
      <c r="P2176">
        <f t="shared" si="405"/>
        <v>0.13122298114661329</v>
      </c>
      <c r="Q2176">
        <f t="shared" si="406"/>
        <v>7.5549404764876371E-3</v>
      </c>
      <c r="R2176">
        <f t="shared" si="413"/>
        <v>7.2393518640148091E-3</v>
      </c>
      <c r="S2176">
        <f t="shared" si="407"/>
        <v>-0.23540982566347812</v>
      </c>
      <c r="T2176" t="e">
        <f t="shared" si="408"/>
        <v>#N/A</v>
      </c>
      <c r="U2176" s="9">
        <f>M2176/MAX(M$14:$M2176)-1</f>
        <v>-0.14825362824486532</v>
      </c>
      <c r="V2176">
        <f t="shared" si="409"/>
        <v>-0.13378490605211257</v>
      </c>
      <c r="W2176">
        <f>I2176/MAX(I$2138:$I2176)-1</f>
        <v>-0.18402995108847453</v>
      </c>
      <c r="X2176">
        <f>L2176/MAX($L$2138:L2176)-1</f>
        <v>-0.18962814759290036</v>
      </c>
      <c r="Y2176">
        <f>J2176/MAX($J$2138:J2176)-1</f>
        <v>-0.15899606728830329</v>
      </c>
      <c r="Z2176">
        <f>P2176/MAX($P$2138:P2176)-1</f>
        <v>-0.1731956225284238</v>
      </c>
      <c r="AA2176">
        <f t="shared" si="410"/>
        <v>13.196122270381979</v>
      </c>
      <c r="AB2176">
        <f t="shared" si="411"/>
        <v>14.024480705540123</v>
      </c>
      <c r="AC2176">
        <f t="shared" si="412"/>
        <v>1.8403341672141333</v>
      </c>
      <c r="AD2176">
        <f>AA2176/MAX($AA$2138:$AA2176)-1</f>
        <v>0</v>
      </c>
      <c r="AE2176">
        <f>AB2176/MAX($AB$2138:$AB2176)-1</f>
        <v>-0.43443352217342812</v>
      </c>
      <c r="AF2176">
        <f>AC2176/MAX($AC$2138:$AC2176)-1</f>
        <v>-8.3149119888451972E-2</v>
      </c>
      <c r="AG2176">
        <f t="shared" si="403"/>
        <v>0.80024856918618681</v>
      </c>
      <c r="AH2176">
        <f t="shared" si="404"/>
        <v>0</v>
      </c>
    </row>
    <row r="2177" spans="2:34" x14ac:dyDescent="0.25">
      <c r="B2177" s="2">
        <v>41729</v>
      </c>
      <c r="C2177" t="s">
        <v>33</v>
      </c>
      <c r="D2177">
        <v>5.0759999999999996</v>
      </c>
      <c r="E2177">
        <v>4.7977999999999996</v>
      </c>
      <c r="F2177">
        <v>6.2988</v>
      </c>
      <c r="G2177" t="e">
        <v>#N/A</v>
      </c>
      <c r="H2177">
        <v>30032.27</v>
      </c>
      <c r="I2177">
        <v>3940.924</v>
      </c>
      <c r="J2177">
        <v>32351.717499999999</v>
      </c>
      <c r="K2177">
        <v>24568.423000000003</v>
      </c>
      <c r="L2177">
        <v>2326.5160000000001</v>
      </c>
      <c r="M2177">
        <v>3161.6</v>
      </c>
      <c r="N2177">
        <v>2677.86</v>
      </c>
      <c r="O2177">
        <v>3079.71</v>
      </c>
      <c r="P2177">
        <f t="shared" si="405"/>
        <v>0.13122298114661329</v>
      </c>
      <c r="Q2177">
        <f t="shared" si="406"/>
        <v>4.983996104412669E-2</v>
      </c>
      <c r="R2177">
        <f t="shared" si="413"/>
        <v>7.822700771640112E-2</v>
      </c>
      <c r="S2177">
        <f t="shared" si="407"/>
        <v>-0.2382993586079889</v>
      </c>
      <c r="T2177" t="e">
        <f t="shared" si="408"/>
        <v>#N/A</v>
      </c>
      <c r="U2177" s="9">
        <f>M2177/MAX(M$14:$M2177)-1</f>
        <v>-0.14490801594642699</v>
      </c>
      <c r="V2177">
        <f t="shared" si="409"/>
        <v>-0.13048306496390893</v>
      </c>
      <c r="W2177">
        <f>I2177/MAX(I$2138:$I2177)-1</f>
        <v>-0.18402995108847453</v>
      </c>
      <c r="X2177">
        <f>L2177/MAX($L$2138:L2177)-1</f>
        <v>-0.18962814759290036</v>
      </c>
      <c r="Y2177">
        <f>J2177/MAX($J$2138:J2177)-1</f>
        <v>-0.11377704751648077</v>
      </c>
      <c r="Z2177">
        <f>P2177/MAX($P$2138:P2177)-1</f>
        <v>-0.1731956225284238</v>
      </c>
      <c r="AA2177">
        <f t="shared" si="410"/>
        <v>13.905650122328838</v>
      </c>
      <c r="AB2177">
        <f t="shared" si="411"/>
        <v>14.443348945577231</v>
      </c>
      <c r="AC2177">
        <f t="shared" si="412"/>
        <v>1.8952993063794379</v>
      </c>
      <c r="AD2177">
        <f>AA2177/MAX($AA$2138:$AA2177)-1</f>
        <v>0</v>
      </c>
      <c r="AE2177">
        <f>AB2177/MAX($AB$2138:$AB2177)-1</f>
        <v>-0.41754178549061327</v>
      </c>
      <c r="AF2177">
        <f>AC2177/MAX($AC$2138:$AC2177)-1</f>
        <v>-5.5765595136830326E-2</v>
      </c>
      <c r="AG2177">
        <f t="shared" si="403"/>
        <v>0.75941634319723528</v>
      </c>
      <c r="AH2177">
        <f t="shared" si="404"/>
        <v>1</v>
      </c>
    </row>
    <row r="2178" spans="2:34" x14ac:dyDescent="0.25">
      <c r="B2178" s="2">
        <v>41759</v>
      </c>
      <c r="C2178" t="s">
        <v>33</v>
      </c>
      <c r="D2178">
        <v>5.0350000000000001</v>
      </c>
      <c r="E2178">
        <v>4.7801999999999998</v>
      </c>
      <c r="F2178">
        <v>6.2914000000000003</v>
      </c>
      <c r="G2178" t="e">
        <v>#N/A</v>
      </c>
      <c r="H2178">
        <v>30032.27</v>
      </c>
      <c r="I2178">
        <v>3940.924</v>
      </c>
      <c r="J2178">
        <v>32090.405299999999</v>
      </c>
      <c r="K2178">
        <v>24568.423000000003</v>
      </c>
      <c r="L2178">
        <v>2326.5160000000001</v>
      </c>
      <c r="M2178">
        <v>3198.39</v>
      </c>
      <c r="N2178">
        <v>2687.26</v>
      </c>
      <c r="O2178">
        <v>3075.9</v>
      </c>
      <c r="P2178">
        <f t="shared" si="405"/>
        <v>0.13122298114661329</v>
      </c>
      <c r="Q2178">
        <f t="shared" si="406"/>
        <v>-1.9713739320227242E-2</v>
      </c>
      <c r="R2178">
        <f t="shared" si="413"/>
        <v>3.8873624852518995E-2</v>
      </c>
      <c r="S2178">
        <f t="shared" si="407"/>
        <v>-0.24020090917760761</v>
      </c>
      <c r="T2178" t="e">
        <f t="shared" si="408"/>
        <v>#N/A</v>
      </c>
      <c r="U2178" s="9">
        <f>M2178/MAX(M$14:$M2178)-1</f>
        <v>-0.13495772682277729</v>
      </c>
      <c r="V2178">
        <f t="shared" si="409"/>
        <v>-0.12635001137878343</v>
      </c>
      <c r="W2178">
        <f>I2178/MAX(I$2138:$I2178)-1</f>
        <v>-0.18402995108847453</v>
      </c>
      <c r="X2178">
        <f>L2178/MAX($L$2138:L2178)-1</f>
        <v>-0.18962814759290036</v>
      </c>
      <c r="Y2178">
        <f>J2178/MAX($J$2138:J2178)-1</f>
        <v>-0.1209352724052819</v>
      </c>
      <c r="Z2178">
        <f>P2178/MAX($P$2138:P2178)-1</f>
        <v>-0.1731956225284238</v>
      </c>
      <c r="AA2178">
        <f t="shared" si="410"/>
        <v>13.793331015131638</v>
      </c>
      <c r="AB2178">
        <f t="shared" si="411"/>
        <v>14.377041602426234</v>
      </c>
      <c r="AC2178">
        <f t="shared" si="412"/>
        <v>1.8865982591392525</v>
      </c>
      <c r="AD2178">
        <f>AA2178/MAX($AA$2138:$AA2178)-1</f>
        <v>-8.0772280482481751E-3</v>
      </c>
      <c r="AE2178">
        <f>AB2178/MAX($AB$2138:$AB2178)-1</f>
        <v>-0.42021576760141843</v>
      </c>
      <c r="AF2178">
        <f>AC2178/MAX($AC$2138:$AC2178)-1</f>
        <v>-6.010043984176372E-2</v>
      </c>
      <c r="AG2178">
        <f t="shared" si="403"/>
        <v>0.76560027118136786</v>
      </c>
      <c r="AH2178">
        <f t="shared" si="404"/>
        <v>0</v>
      </c>
    </row>
    <row r="2179" spans="2:34" x14ac:dyDescent="0.25">
      <c r="B2179" s="2">
        <v>41789</v>
      </c>
      <c r="C2179" t="s">
        <v>33</v>
      </c>
      <c r="D2179">
        <v>5.2789999999999999</v>
      </c>
      <c r="E2179">
        <v>4.7603</v>
      </c>
      <c r="F2179">
        <v>6.2855999999999996</v>
      </c>
      <c r="G2179" t="e">
        <v>#N/A</v>
      </c>
      <c r="H2179">
        <v>30032.27</v>
      </c>
      <c r="I2179">
        <v>3940.924</v>
      </c>
      <c r="J2179">
        <v>32940.959999999999</v>
      </c>
      <c r="K2179">
        <v>24568.423000000003</v>
      </c>
      <c r="L2179">
        <v>2326.5160000000001</v>
      </c>
      <c r="M2179">
        <v>3244.6</v>
      </c>
      <c r="N2179">
        <v>2693.53</v>
      </c>
      <c r="O2179">
        <v>3071.43</v>
      </c>
      <c r="P2179">
        <f t="shared" si="405"/>
        <v>0.13122298114661329</v>
      </c>
      <c r="Q2179">
        <f t="shared" si="406"/>
        <v>3.401288048123674E-2</v>
      </c>
      <c r="R2179">
        <f t="shared" si="413"/>
        <v>6.5626724492788391E-2</v>
      </c>
      <c r="S2179">
        <f t="shared" si="407"/>
        <v>-0.24266577574137704</v>
      </c>
      <c r="T2179" t="e">
        <f t="shared" si="408"/>
        <v>#N/A</v>
      </c>
      <c r="U2179" s="9">
        <f>M2179/MAX(M$14:$M2179)-1</f>
        <v>-0.12245968767072901</v>
      </c>
      <c r="V2179">
        <f t="shared" si="409"/>
        <v>-0.12303715207574306</v>
      </c>
      <c r="W2179">
        <f>I2179/MAX(I$2138:$I2179)-1</f>
        <v>-0.18402995108847453</v>
      </c>
      <c r="X2179">
        <f>L2179/MAX($L$2138:L2179)-1</f>
        <v>-0.18962814759290036</v>
      </c>
      <c r="Y2179">
        <f>J2179/MAX($J$2138:J2179)-1</f>
        <v>-9.7635702684362613E-2</v>
      </c>
      <c r="Z2179">
        <f>P2179/MAX($P$2138:P2179)-1</f>
        <v>-0.1731956225284238</v>
      </c>
      <c r="AA2179">
        <f t="shared" si="410"/>
        <v>14.158922612180616</v>
      </c>
      <c r="AB2179">
        <f t="shared" si="411"/>
        <v>14.592867814756135</v>
      </c>
      <c r="AC2179">
        <f t="shared" si="412"/>
        <v>1.9149196181307639</v>
      </c>
      <c r="AD2179">
        <f>AA2179/MAX($AA$2138:$AA2179)-1</f>
        <v>0</v>
      </c>
      <c r="AE2179">
        <f>AB2179/MAX($AB$2138:$AB2179)-1</f>
        <v>-0.41151212478619092</v>
      </c>
      <c r="AF2179">
        <f>AC2179/MAX($AC$2138:$AC2179)-1</f>
        <v>-4.5990794224180065E-2</v>
      </c>
      <c r="AG2179">
        <f t="shared" si="403"/>
        <v>0.7458320279676125</v>
      </c>
      <c r="AH2179">
        <f t="shared" si="404"/>
        <v>1</v>
      </c>
    </row>
    <row r="2180" spans="2:34" x14ac:dyDescent="0.25">
      <c r="B2180" s="2">
        <v>41820</v>
      </c>
      <c r="C2180" t="s">
        <v>33</v>
      </c>
      <c r="D2180">
        <v>5.5830000000000002</v>
      </c>
      <c r="E2180">
        <v>4.7521000000000004</v>
      </c>
      <c r="F2180">
        <v>6.2752999999999997</v>
      </c>
      <c r="G2180" t="e">
        <v>#N/A</v>
      </c>
      <c r="H2180">
        <v>30032.27</v>
      </c>
      <c r="I2180">
        <v>3940.924</v>
      </c>
      <c r="J2180">
        <v>34837.919999999998</v>
      </c>
      <c r="K2180">
        <v>24568.423000000003</v>
      </c>
      <c r="L2180">
        <v>2326.5160000000001</v>
      </c>
      <c r="M2180">
        <v>3228.24</v>
      </c>
      <c r="N2180">
        <v>2701.75</v>
      </c>
      <c r="O2180">
        <v>3065.97</v>
      </c>
      <c r="P2180">
        <f t="shared" si="405"/>
        <v>0.13122298114661329</v>
      </c>
      <c r="Q2180">
        <f t="shared" si="406"/>
        <v>6.2628888143894779E-2</v>
      </c>
      <c r="R2180">
        <f t="shared" si="413"/>
        <v>7.8803861467635405E-2</v>
      </c>
      <c r="S2180">
        <f t="shared" si="407"/>
        <v>-0.24272943126225033</v>
      </c>
      <c r="T2180" t="e">
        <f t="shared" si="408"/>
        <v>#N/A</v>
      </c>
      <c r="U2180" s="9">
        <f>M2180/MAX(M$14:$M2180)-1</f>
        <v>-0.12688444249711972</v>
      </c>
      <c r="V2180">
        <f t="shared" si="409"/>
        <v>-0.11879437828811101</v>
      </c>
      <c r="W2180">
        <f>I2180/MAX(I$2138:$I2180)-1</f>
        <v>-0.18402995108847453</v>
      </c>
      <c r="X2180">
        <f>L2180/MAX($L$2138:L2180)-1</f>
        <v>-0.18962814759290036</v>
      </c>
      <c r="Y2180">
        <f>J2180/MAX($J$2138:J2180)-1</f>
        <v>-4.567155296207559E-2</v>
      </c>
      <c r="Z2180">
        <f>P2180/MAX($P$2138:P2180)-1</f>
        <v>-0.1731956225284238</v>
      </c>
      <c r="AA2180">
        <f t="shared" si="410"/>
        <v>14.974287733245761</v>
      </c>
      <c r="AB2180">
        <f t="shared" si="411"/>
        <v>15.074216858787432</v>
      </c>
      <c r="AC2180">
        <f t="shared" si="412"/>
        <v>1.9780836746606234</v>
      </c>
      <c r="AD2180">
        <f>AA2180/MAX($AA$2138:$AA2180)-1</f>
        <v>0</v>
      </c>
      <c r="AE2180">
        <f>AB2180/MAX($AB$2138:$AB2180)-1</f>
        <v>-0.39210071917668221</v>
      </c>
      <c r="AF2180">
        <f>AC2180/MAX($AC$2138:$AC2180)-1</f>
        <v>-1.4522584888870371E-2</v>
      </c>
      <c r="AG2180">
        <f t="shared" si="403"/>
        <v>0.70522071926222929</v>
      </c>
      <c r="AH2180">
        <f t="shared" si="404"/>
        <v>1</v>
      </c>
    </row>
    <row r="2181" spans="2:34" x14ac:dyDescent="0.25">
      <c r="B2181" s="2">
        <v>41851</v>
      </c>
      <c r="C2181" t="s">
        <v>33</v>
      </c>
      <c r="D2181">
        <v>5.5659999999999998</v>
      </c>
      <c r="E2181">
        <v>4.7556000000000003</v>
      </c>
      <c r="F2181">
        <v>6.2643000000000004</v>
      </c>
      <c r="G2181" t="e">
        <v>#N/A</v>
      </c>
      <c r="H2181">
        <v>30032.27</v>
      </c>
      <c r="I2181">
        <v>3940.924</v>
      </c>
      <c r="J2181">
        <v>35106.091</v>
      </c>
      <c r="K2181">
        <v>24568.423000000003</v>
      </c>
      <c r="L2181">
        <v>2326.5160000000001</v>
      </c>
      <c r="M2181">
        <v>3115.51</v>
      </c>
      <c r="N2181">
        <v>2711.86</v>
      </c>
      <c r="O2181">
        <v>3058.59</v>
      </c>
      <c r="P2181">
        <f t="shared" si="405"/>
        <v>0.13122298114661329</v>
      </c>
      <c r="Q2181">
        <f t="shared" si="406"/>
        <v>3.1874998476968175E-2</v>
      </c>
      <c r="R2181">
        <f t="shared" si="413"/>
        <v>0.13137480512360422</v>
      </c>
      <c r="S2181">
        <f t="shared" si="407"/>
        <v>-0.24084095589291699</v>
      </c>
      <c r="T2181" t="e">
        <f t="shared" si="408"/>
        <v>#N/A</v>
      </c>
      <c r="U2181" s="9">
        <f>M2181/MAX(M$14:$M2181)-1</f>
        <v>-0.15737359968410058</v>
      </c>
      <c r="V2181">
        <f t="shared" si="409"/>
        <v>-0.11336269326715909</v>
      </c>
      <c r="W2181">
        <f>I2181/MAX(I$2138:$I2181)-1</f>
        <v>-0.18402995108847453</v>
      </c>
      <c r="X2181">
        <f>L2181/MAX($L$2138:L2181)-1</f>
        <v>-0.18962814759290036</v>
      </c>
      <c r="Y2181">
        <f>J2181/MAX($J$2138:J2181)-1</f>
        <v>-3.8325442345522931E-2</v>
      </c>
      <c r="Z2181">
        <f>P2181/MAX($P$2138:P2181)-1</f>
        <v>-0.1731956225284238</v>
      </c>
      <c r="AA2181">
        <f t="shared" si="410"/>
        <v>15.089554939660848</v>
      </c>
      <c r="AB2181">
        <f t="shared" si="411"/>
        <v>15.142264605965506</v>
      </c>
      <c r="AC2181">
        <f t="shared" si="412"/>
        <v>1.9870131029056413</v>
      </c>
      <c r="AD2181">
        <f>AA2181/MAX($AA$2138:$AA2181)-1</f>
        <v>0</v>
      </c>
      <c r="AE2181">
        <f>AB2181/MAX($AB$2138:$AB2181)-1</f>
        <v>-0.38935655163824823</v>
      </c>
      <c r="AF2181">
        <f>AC2181/MAX($AC$2138:$AC2181)-1</f>
        <v>-1.0073961214328242E-2</v>
      </c>
      <c r="AG2181">
        <f t="shared" si="403"/>
        <v>0.6998336271617368</v>
      </c>
      <c r="AH2181">
        <f t="shared" si="404"/>
        <v>1</v>
      </c>
    </row>
    <row r="2182" spans="2:34" x14ac:dyDescent="0.25">
      <c r="B2182" s="2">
        <v>41880</v>
      </c>
      <c r="C2182" t="s">
        <v>33</v>
      </c>
      <c r="D2182">
        <v>5.585</v>
      </c>
      <c r="E2182">
        <v>4.7747000000000002</v>
      </c>
      <c r="F2182">
        <v>6.2556000000000003</v>
      </c>
      <c r="G2182" t="e">
        <v>#N/A</v>
      </c>
      <c r="H2182">
        <v>30032.27</v>
      </c>
      <c r="I2182">
        <v>3940.924</v>
      </c>
      <c r="J2182">
        <v>35225.928500000002</v>
      </c>
      <c r="K2182">
        <v>24568.423000000003</v>
      </c>
      <c r="L2182">
        <v>2326.5160000000001</v>
      </c>
      <c r="M2182">
        <v>3172.63</v>
      </c>
      <c r="N2182">
        <v>2723.85</v>
      </c>
      <c r="O2182">
        <v>3051.92</v>
      </c>
      <c r="P2182">
        <f t="shared" si="405"/>
        <v>0.13122298114661329</v>
      </c>
      <c r="Q2182">
        <f t="shared" si="406"/>
        <v>-1.492049445983934E-2</v>
      </c>
      <c r="R2182">
        <f t="shared" si="413"/>
        <v>8.0146994524844306E-2</v>
      </c>
      <c r="S2182">
        <f t="shared" si="407"/>
        <v>-0.23673188822814761</v>
      </c>
      <c r="T2182" t="e">
        <f t="shared" si="408"/>
        <v>#N/A</v>
      </c>
      <c r="U2182" s="9">
        <f>M2182/MAX(M$14:$M2182)-1</f>
        <v>-0.14192482244183724</v>
      </c>
      <c r="V2182">
        <f t="shared" si="409"/>
        <v>-0.10749626464651763</v>
      </c>
      <c r="W2182">
        <f>I2182/MAX(I$2138:$I2182)-1</f>
        <v>-0.18402995108847453</v>
      </c>
      <c r="X2182">
        <f>L2182/MAX($L$2138:L2182)-1</f>
        <v>-0.18962814759290036</v>
      </c>
      <c r="Y2182">
        <f>J2182/MAX($J$2138:J2182)-1</f>
        <v>-3.5042687942507311E-2</v>
      </c>
      <c r="Z2182">
        <f>P2182/MAX($P$2138:P2182)-1</f>
        <v>-0.1731956225284238</v>
      </c>
      <c r="AA2182">
        <f t="shared" si="410"/>
        <v>15.141064364053374</v>
      </c>
      <c r="AB2182">
        <f t="shared" si="411"/>
        <v>15.172673083774264</v>
      </c>
      <c r="AC2182">
        <f t="shared" si="412"/>
        <v>1.9910033940158371</v>
      </c>
      <c r="AD2182">
        <f>AA2182/MAX($AA$2138:$AA2182)-1</f>
        <v>0</v>
      </c>
      <c r="AE2182">
        <f>AB2182/MAX($AB$2138:$AB2182)-1</f>
        <v>-0.38813026625546232</v>
      </c>
      <c r="AF2182">
        <f>AC2182/MAX($AC$2138:$AC2182)-1</f>
        <v>-8.0860059932269523E-3</v>
      </c>
      <c r="AG2182">
        <f t="shared" si="403"/>
        <v>0.69745281518981117</v>
      </c>
      <c r="AH2182">
        <f t="shared" si="404"/>
        <v>0</v>
      </c>
    </row>
    <row r="2183" spans="2:34" x14ac:dyDescent="0.25">
      <c r="B2183" s="2">
        <v>41912</v>
      </c>
      <c r="C2183" t="s">
        <v>33</v>
      </c>
      <c r="D2183">
        <v>5.67</v>
      </c>
      <c r="E2183">
        <v>4.7797999999999998</v>
      </c>
      <c r="F2183">
        <v>6.2496999999999998</v>
      </c>
      <c r="G2183" t="e">
        <v>#N/A</v>
      </c>
      <c r="H2183">
        <v>30032.27</v>
      </c>
      <c r="I2183">
        <v>3940.924</v>
      </c>
      <c r="J2183">
        <v>35762.043799999999</v>
      </c>
      <c r="K2183">
        <v>24568.423000000003</v>
      </c>
      <c r="L2183">
        <v>2326.5160000000001</v>
      </c>
      <c r="M2183">
        <v>3225.93</v>
      </c>
      <c r="N2183">
        <v>2733.52</v>
      </c>
      <c r="O2183">
        <v>3047.8</v>
      </c>
      <c r="P2183">
        <f t="shared" si="405"/>
        <v>0.13122298114661329</v>
      </c>
      <c r="Q2183">
        <f t="shared" si="406"/>
        <v>-1.5806044927617613E-3</v>
      </c>
      <c r="R2183">
        <f t="shared" si="413"/>
        <v>1.6298580063183077E-2</v>
      </c>
      <c r="S2183">
        <f t="shared" si="407"/>
        <v>-0.23519528937389</v>
      </c>
      <c r="T2183" t="e">
        <f t="shared" si="408"/>
        <v>#N/A</v>
      </c>
      <c r="U2183" s="9">
        <f>M2183/MAX(M$14:$M2183)-1</f>
        <v>-0.1275092092238288</v>
      </c>
      <c r="V2183">
        <f t="shared" si="409"/>
        <v>-0.10311700242798094</v>
      </c>
      <c r="W2183">
        <f>I2183/MAX(I$2138:$I2183)-1</f>
        <v>-0.18402995108847453</v>
      </c>
      <c r="X2183">
        <f>L2183/MAX($L$2138:L2183)-1</f>
        <v>-0.18962814759290036</v>
      </c>
      <c r="Y2183">
        <f>J2183/MAX($J$2138:J2183)-1</f>
        <v>-2.0356676789078265E-2</v>
      </c>
      <c r="Z2183">
        <f>P2183/MAX($P$2138:P2183)-1</f>
        <v>-0.1731956225284238</v>
      </c>
      <c r="AA2183">
        <f t="shared" si="410"/>
        <v>15.371501335043472</v>
      </c>
      <c r="AB2183">
        <f t="shared" si="411"/>
        <v>15.308711053549878</v>
      </c>
      <c r="AC2183">
        <f t="shared" si="412"/>
        <v>2.008854701958926</v>
      </c>
      <c r="AD2183">
        <f>AA2183/MAX($AA$2138:$AA2183)-1</f>
        <v>0</v>
      </c>
      <c r="AE2183">
        <f>AB2183/MAX($AB$2138:$AB2183)-1</f>
        <v>-0.38264425097745791</v>
      </c>
      <c r="AF2183">
        <f>AC2183/MAX($AC$2138:$AC2183)-1</f>
        <v>0</v>
      </c>
      <c r="AG2183">
        <f t="shared" si="403"/>
        <v>0.68699717324321385</v>
      </c>
      <c r="AH2183">
        <f t="shared" si="404"/>
        <v>0</v>
      </c>
    </row>
    <row r="2184" spans="2:34" x14ac:dyDescent="0.25">
      <c r="B2184" s="2">
        <v>41943</v>
      </c>
      <c r="C2184" t="s">
        <v>33</v>
      </c>
      <c r="D2184">
        <v>5.641</v>
      </c>
      <c r="E2184">
        <v>4.7813999999999997</v>
      </c>
      <c r="F2184">
        <v>6.2388000000000003</v>
      </c>
      <c r="G2184" t="e">
        <v>#N/A</v>
      </c>
      <c r="H2184">
        <v>30032.27</v>
      </c>
      <c r="I2184">
        <v>3940.924</v>
      </c>
      <c r="J2184">
        <v>35579.133900000001</v>
      </c>
      <c r="K2184">
        <v>24568.423000000003</v>
      </c>
      <c r="L2184">
        <v>2326.5160000000001</v>
      </c>
      <c r="M2184">
        <v>3113.32</v>
      </c>
      <c r="N2184">
        <v>2743.33</v>
      </c>
      <c r="O2184">
        <v>3042.45</v>
      </c>
      <c r="P2184">
        <f t="shared" si="405"/>
        <v>0.13122298114661329</v>
      </c>
      <c r="Q2184">
        <f t="shared" si="406"/>
        <v>2.9793124584703956E-2</v>
      </c>
      <c r="R2184">
        <f t="shared" si="413"/>
        <v>1.4177602296877367E-2</v>
      </c>
      <c r="S2184">
        <f t="shared" si="407"/>
        <v>-0.23360261588767084</v>
      </c>
      <c r="T2184" t="e">
        <f t="shared" si="408"/>
        <v>#N/A</v>
      </c>
      <c r="U2184" s="9">
        <f>M2184/MAX(M$14:$M2184)-1</f>
        <v>-0.15796591099643531</v>
      </c>
      <c r="V2184">
        <f t="shared" si="409"/>
        <v>-9.8315502308994329E-2</v>
      </c>
      <c r="W2184">
        <f>I2184/MAX(I$2138:$I2184)-1</f>
        <v>-0.18402995108847453</v>
      </c>
      <c r="X2184">
        <f>L2184/MAX($L$2138:L2184)-1</f>
        <v>-0.18962814759290036</v>
      </c>
      <c r="Y2184">
        <f>J2184/MAX($J$2138:J2184)-1</f>
        <v>-2.536719753241945E-2</v>
      </c>
      <c r="Z2184">
        <f>P2184/MAX($P$2138:P2184)-1</f>
        <v>-0.1731956225284238</v>
      </c>
      <c r="AA2184">
        <f t="shared" si="410"/>
        <v>15.292881673712968</v>
      </c>
      <c r="AB2184">
        <f t="shared" si="411"/>
        <v>15.262298105723429</v>
      </c>
      <c r="AC2184">
        <f t="shared" si="412"/>
        <v>2.0027642565813375</v>
      </c>
      <c r="AD2184">
        <f>AA2184/MAX($AA$2138:$AA2184)-1</f>
        <v>-5.114637771345687E-3</v>
      </c>
      <c r="AE2184">
        <f>AB2184/MAX($AB$2138:$AB2184)-1</f>
        <v>-0.38451595004274908</v>
      </c>
      <c r="AF2184">
        <f>AC2184/MAX($AC$2138:$AC2184)-1</f>
        <v>-3.0317998467731533E-3</v>
      </c>
      <c r="AG2184">
        <f t="shared" si="403"/>
        <v>0.69052897884060083</v>
      </c>
      <c r="AH2184">
        <f t="shared" si="404"/>
        <v>0</v>
      </c>
    </row>
    <row r="2185" spans="2:34" x14ac:dyDescent="0.25">
      <c r="B2185" s="2">
        <v>41971</v>
      </c>
      <c r="C2185" t="s">
        <v>33</v>
      </c>
      <c r="D2185">
        <v>5.9459999999999997</v>
      </c>
      <c r="E2185">
        <v>4.7874999999999996</v>
      </c>
      <c r="F2185">
        <v>6.2287999999999997</v>
      </c>
      <c r="G2185" t="e">
        <v>#N/A</v>
      </c>
      <c r="H2185">
        <v>30032.27</v>
      </c>
      <c r="I2185">
        <v>3940.924</v>
      </c>
      <c r="J2185">
        <v>37502.841699999997</v>
      </c>
      <c r="K2185">
        <v>24568.423000000003</v>
      </c>
      <c r="L2185">
        <v>2326.5160000000001</v>
      </c>
      <c r="M2185">
        <v>3250.93</v>
      </c>
      <c r="N2185">
        <v>2753.39</v>
      </c>
      <c r="O2185">
        <v>3038.04</v>
      </c>
      <c r="P2185">
        <f t="shared" si="405"/>
        <v>0.13122298114661329</v>
      </c>
      <c r="Q2185">
        <f t="shared" si="406"/>
        <v>9.8680241559099269E-3</v>
      </c>
      <c r="R2185">
        <f t="shared" si="413"/>
        <v>3.9957581910775364E-2</v>
      </c>
      <c r="S2185">
        <f t="shared" si="407"/>
        <v>-0.23139288466478292</v>
      </c>
      <c r="T2185" t="e">
        <f t="shared" si="408"/>
        <v>#N/A</v>
      </c>
      <c r="U2185" s="9">
        <f>M2185/MAX(M$14:$M2185)-1</f>
        <v>-0.12074766456247399</v>
      </c>
      <c r="V2185">
        <f t="shared" si="409"/>
        <v>-9.3695277218206474E-2</v>
      </c>
      <c r="W2185">
        <f>I2185/MAX(I$2138:$I2185)-1</f>
        <v>-0.18402995108847453</v>
      </c>
      <c r="X2185">
        <f>L2185/MAX($L$2138:L2185)-1</f>
        <v>-0.18962814759290036</v>
      </c>
      <c r="Y2185">
        <f>J2185/MAX($J$2138:J2185)-1</f>
        <v>0</v>
      </c>
      <c r="Z2185">
        <f>P2185/MAX($P$2138:P2185)-1</f>
        <v>-0.1731956225284238</v>
      </c>
      <c r="AA2185">
        <f t="shared" si="410"/>
        <v>16.119743728390432</v>
      </c>
      <c r="AB2185">
        <f t="shared" si="411"/>
        <v>15.750434339763974</v>
      </c>
      <c r="AC2185">
        <f t="shared" si="412"/>
        <v>2.0668189484178185</v>
      </c>
      <c r="AD2185">
        <f>AA2185/MAX($AA$2138:$AA2185)-1</f>
        <v>0</v>
      </c>
      <c r="AE2185">
        <f>AB2185/MAX($AB$2138:$AB2185)-1</f>
        <v>-0.36483083681949935</v>
      </c>
      <c r="AF2185">
        <f>AC2185/MAX($AC$2138:$AC2185)-1</f>
        <v>0</v>
      </c>
      <c r="AG2185">
        <f t="shared" si="403"/>
        <v>0.65510830343291038</v>
      </c>
      <c r="AH2185">
        <f t="shared" si="404"/>
        <v>0</v>
      </c>
    </row>
    <row r="2186" spans="2:34" x14ac:dyDescent="0.25">
      <c r="B2186" s="2">
        <v>42004</v>
      </c>
      <c r="C2186" t="s">
        <v>33</v>
      </c>
      <c r="D2186">
        <v>5.5969999999999995</v>
      </c>
      <c r="E2186">
        <v>4.7782</v>
      </c>
      <c r="F2186">
        <v>6.2122999999999999</v>
      </c>
      <c r="G2186">
        <v>5.1544999999999996</v>
      </c>
      <c r="H2186">
        <v>30032.27</v>
      </c>
      <c r="I2186">
        <v>3940.924</v>
      </c>
      <c r="J2186">
        <v>35756.338799999998</v>
      </c>
      <c r="K2186">
        <v>24568.423000000003</v>
      </c>
      <c r="L2186">
        <v>2326.5160000000001</v>
      </c>
      <c r="M2186">
        <v>3146.43</v>
      </c>
      <c r="N2186">
        <v>2759.42</v>
      </c>
      <c r="O2186">
        <v>3031.42</v>
      </c>
      <c r="P2186">
        <f t="shared" si="405"/>
        <v>0.13122298114661329</v>
      </c>
      <c r="Q2186">
        <f t="shared" si="406"/>
        <v>-2.6550273116030421E-2</v>
      </c>
      <c r="R2186">
        <f t="shared" si="413"/>
        <v>1.1769276591203859E-2</v>
      </c>
      <c r="S2186">
        <f t="shared" si="407"/>
        <v>-0.23084847801941311</v>
      </c>
      <c r="T2186">
        <f t="shared" si="408"/>
        <v>0.20521874090600445</v>
      </c>
      <c r="U2186" s="9">
        <f>M2186/MAX(M$14:$M2186)-1</f>
        <v>-0.14901092124693704</v>
      </c>
      <c r="V2186">
        <f t="shared" si="409"/>
        <v>-8.972692665483506E-2</v>
      </c>
      <c r="W2186">
        <f>I2186/MAX(I$2138:$I2186)-1</f>
        <v>-0.18402995108847453</v>
      </c>
      <c r="X2186">
        <f>L2186/MAX($L$2138:L2186)-1</f>
        <v>-0.18962814759290036</v>
      </c>
      <c r="Y2186">
        <f>J2186/MAX($J$2138:J2186)-1</f>
        <v>-4.6569881663127366E-2</v>
      </c>
      <c r="Z2186">
        <f>P2186/MAX($P$2138:P2186)-1</f>
        <v>-0.1731956225284238</v>
      </c>
      <c r="AA2186">
        <f t="shared" si="410"/>
        <v>15.36904917051935</v>
      </c>
      <c r="AB2186">
        <f t="shared" si="411"/>
        <v>15.307263423501697</v>
      </c>
      <c r="AC2186">
        <f t="shared" si="412"/>
        <v>2.0086647396284065</v>
      </c>
      <c r="AD2186">
        <f>AA2186/MAX($AA$2138:$AA2186)-1</f>
        <v>-4.6569881663127366E-2</v>
      </c>
      <c r="AE2186">
        <f>AB2186/MAX($AB$2138:$AB2186)-1</f>
        <v>-0.38270262968286139</v>
      </c>
      <c r="AF2186">
        <f>AC2186/MAX($AC$2138:$AC2186)-1</f>
        <v>-2.8137060013858517E-2</v>
      </c>
      <c r="AG2186">
        <f t="shared" si="403"/>
        <v>0.68710678510519108</v>
      </c>
      <c r="AH2186">
        <f t="shared" si="404"/>
        <v>0</v>
      </c>
    </row>
    <row r="2187" spans="2:34" x14ac:dyDescent="0.25">
      <c r="B2187" s="2">
        <v>42034</v>
      </c>
      <c r="C2187" t="s">
        <v>33</v>
      </c>
      <c r="D2187">
        <v>6.1280000000000001</v>
      </c>
      <c r="E2187">
        <v>4.7949000000000002</v>
      </c>
      <c r="F2187">
        <v>6.1852999999999998</v>
      </c>
      <c r="G2187">
        <v>5.1664000000000003</v>
      </c>
      <c r="H2187">
        <v>31418.692999999999</v>
      </c>
      <c r="I2187">
        <v>3829.2869999999998</v>
      </c>
      <c r="J2187">
        <v>39148.623299999999</v>
      </c>
      <c r="K2187">
        <v>27820.038999999997</v>
      </c>
      <c r="L2187">
        <v>2421.578</v>
      </c>
      <c r="M2187">
        <v>3351.44</v>
      </c>
      <c r="N2187">
        <v>2773.43</v>
      </c>
      <c r="O2187">
        <v>3025.94</v>
      </c>
      <c r="P2187">
        <f t="shared" si="405"/>
        <v>0.12187925831287762</v>
      </c>
      <c r="Q2187">
        <f t="shared" si="406"/>
        <v>2.9715869408739826E-2</v>
      </c>
      <c r="R2187">
        <f t="shared" si="413"/>
        <v>9.8479430023807879E-3</v>
      </c>
      <c r="S2187">
        <f t="shared" si="407"/>
        <v>-0.2247910368130891</v>
      </c>
      <c r="T2187">
        <f t="shared" si="408"/>
        <v>0.19721663053576943</v>
      </c>
      <c r="U2187" s="9">
        <f>M2187/MAX(M$14:$M2187)-1</f>
        <v>-9.3563550405963203E-2</v>
      </c>
      <c r="V2187">
        <f t="shared" si="409"/>
        <v>-8.3448449076981124E-2</v>
      </c>
      <c r="W2187">
        <f>I2187/MAX(I$2138:$I2187)-1</f>
        <v>-0.20714444107872454</v>
      </c>
      <c r="X2187">
        <f>L2187/MAX($L$2138:L2187)-1</f>
        <v>-0.15651615995407753</v>
      </c>
      <c r="Y2187">
        <f>J2187/MAX($J$2138:J2187)-1</f>
        <v>0</v>
      </c>
      <c r="Z2187">
        <f>P2187/MAX($P$2138:P2187)-1</f>
        <v>-0.23206816812455133</v>
      </c>
      <c r="AA2187">
        <f t="shared" si="410"/>
        <v>16.16657539009687</v>
      </c>
      <c r="AB2187">
        <f t="shared" si="411"/>
        <v>17.488546118376608</v>
      </c>
      <c r="AC2187">
        <f t="shared" si="412"/>
        <v>2.1314910298782954</v>
      </c>
      <c r="AD2187">
        <f>AA2187/MAX($AA$2138:$AA2187)-1</f>
        <v>0</v>
      </c>
      <c r="AE2187">
        <f>AB2187/MAX($AB$2138:$AB2187)-1</f>
        <v>-0.29473784889799282</v>
      </c>
      <c r="AF2187">
        <f>AC2187/MAX($AC$2138:$AC2187)-1</f>
        <v>0</v>
      </c>
      <c r="AG2187">
        <f t="shared" si="403"/>
        <v>0.7106262405911985</v>
      </c>
      <c r="AH2187">
        <f t="shared" si="404"/>
        <v>0</v>
      </c>
    </row>
    <row r="2188" spans="2:34" x14ac:dyDescent="0.25">
      <c r="B2188" s="2">
        <v>42062</v>
      </c>
      <c r="C2188" t="s">
        <v>33</v>
      </c>
      <c r="D2188">
        <v>6.1070000000000002</v>
      </c>
      <c r="E2188">
        <v>4.8015999999999996</v>
      </c>
      <c r="F2188">
        <v>6.1565000000000003</v>
      </c>
      <c r="G2188">
        <v>5.1782000000000004</v>
      </c>
      <c r="H2188">
        <v>31418.692999999999</v>
      </c>
      <c r="I2188">
        <v>3829.2869999999998</v>
      </c>
      <c r="J2188">
        <v>39014.465100000001</v>
      </c>
      <c r="K2188">
        <v>27820.038999999997</v>
      </c>
      <c r="L2188">
        <v>2421.578</v>
      </c>
      <c r="M2188">
        <v>3599</v>
      </c>
      <c r="N2188">
        <v>2789.55</v>
      </c>
      <c r="O2188">
        <v>3021.88</v>
      </c>
      <c r="P2188">
        <f t="shared" si="405"/>
        <v>0.12187925831287762</v>
      </c>
      <c r="Q2188">
        <f t="shared" si="406"/>
        <v>-7.7293648732980613E-2</v>
      </c>
      <c r="R2188">
        <f t="shared" si="413"/>
        <v>-7.999079709643353E-2</v>
      </c>
      <c r="S2188">
        <f t="shared" si="407"/>
        <v>-0.22007634207747917</v>
      </c>
      <c r="T2188">
        <f t="shared" si="408"/>
        <v>0.18892665404966968</v>
      </c>
      <c r="U2188" s="9">
        <f>M2188/MAX(M$14:$M2188)-1</f>
        <v>-2.6608030551363404E-2</v>
      </c>
      <c r="V2188">
        <f t="shared" si="409"/>
        <v>-7.6882602882973439E-2</v>
      </c>
      <c r="W2188">
        <f>I2188/MAX(I$2138:$I2188)-1</f>
        <v>-0.20714444107872454</v>
      </c>
      <c r="X2188">
        <f>L2188/MAX($L$2138:L2188)-1</f>
        <v>-0.15651615995407753</v>
      </c>
      <c r="Y2188">
        <f>J2188/MAX($J$2138:J2188)-1</f>
        <v>-3.4268944522500844E-3</v>
      </c>
      <c r="Z2188">
        <f>P2188/MAX($P$2138:P2188)-1</f>
        <v>-0.23206816812455133</v>
      </c>
      <c r="AA2188">
        <f t="shared" si="410"/>
        <v>16.111174242580667</v>
      </c>
      <c r="AB2188">
        <f t="shared" si="411"/>
        <v>17.453511345584698</v>
      </c>
      <c r="AC2188">
        <f t="shared" si="412"/>
        <v>2.1272210177552577</v>
      </c>
      <c r="AD2188">
        <f>AA2188/MAX($AA$2138:$AA2188)-1</f>
        <v>-3.4268944522499734E-3</v>
      </c>
      <c r="AE2188">
        <f>AB2188/MAX($AB$2138:$AB2188)-1</f>
        <v>-0.29615069928906268</v>
      </c>
      <c r="AF2188">
        <f>AC2188/MAX($AC$2138:$AC2188)-1</f>
        <v>-2.0032981904134495E-3</v>
      </c>
      <c r="AG2188">
        <f t="shared" si="403"/>
        <v>0.71306985572384529</v>
      </c>
      <c r="AH2188">
        <f t="shared" si="404"/>
        <v>-1</v>
      </c>
    </row>
    <row r="2189" spans="2:34" x14ac:dyDescent="0.25">
      <c r="B2189" s="2">
        <v>42094</v>
      </c>
      <c r="C2189" t="s">
        <v>33</v>
      </c>
      <c r="D2189">
        <v>6.0019999999999998</v>
      </c>
      <c r="E2189">
        <v>4.7965</v>
      </c>
      <c r="F2189">
        <v>6.1327999999999996</v>
      </c>
      <c r="G2189">
        <v>5.1902999999999997</v>
      </c>
      <c r="H2189">
        <v>31418.692999999999</v>
      </c>
      <c r="I2189">
        <v>3829.2869999999998</v>
      </c>
      <c r="J2189">
        <v>38343.674400000004</v>
      </c>
      <c r="K2189">
        <v>27820.038999999997</v>
      </c>
      <c r="L2189">
        <v>2421.578</v>
      </c>
      <c r="M2189">
        <v>3697.38</v>
      </c>
      <c r="N2189">
        <v>2804.43</v>
      </c>
      <c r="O2189">
        <v>3018.98</v>
      </c>
      <c r="P2189">
        <f t="shared" si="405"/>
        <v>0.12187925831287762</v>
      </c>
      <c r="Q2189">
        <f t="shared" si="406"/>
        <v>-4.4528755576947687E-2</v>
      </c>
      <c r="R2189">
        <f t="shared" si="413"/>
        <v>-0.10274301925142093</v>
      </c>
      <c r="S2189">
        <f t="shared" si="407"/>
        <v>-0.21789394729976519</v>
      </c>
      <c r="T2189">
        <f t="shared" si="408"/>
        <v>0.18158873282854548</v>
      </c>
      <c r="U2189" s="9">
        <f>M2189/MAX(M$14:$M2189)-1</f>
        <v>0</v>
      </c>
      <c r="V2189">
        <f t="shared" si="409"/>
        <v>-7.1067049135800864E-2</v>
      </c>
      <c r="W2189">
        <f>I2189/MAX(I$2138:$I2189)-1</f>
        <v>-0.20714444107872454</v>
      </c>
      <c r="X2189">
        <f>L2189/MAX($L$2138:L2189)-1</f>
        <v>-0.15651615995407753</v>
      </c>
      <c r="Y2189">
        <f>J2189/MAX($J$2138:J2189)-1</f>
        <v>-2.0561359050395911E-2</v>
      </c>
      <c r="Z2189">
        <f>P2189/MAX($P$2138:P2189)-1</f>
        <v>-0.23206816812455133</v>
      </c>
      <c r="AA2189">
        <f t="shared" si="410"/>
        <v>15.834168628885795</v>
      </c>
      <c r="AB2189">
        <f t="shared" si="411"/>
        <v>17.27833755996874</v>
      </c>
      <c r="AC2189">
        <f t="shared" si="412"/>
        <v>2.1058709666885256</v>
      </c>
      <c r="AD2189">
        <f>AA2189/MAX($AA$2138:$AA2189)-1</f>
        <v>-2.0561359050395911E-2</v>
      </c>
      <c r="AE2189">
        <f>AB2189/MAX($AB$2138:$AB2189)-1</f>
        <v>-0.30321494808504323</v>
      </c>
      <c r="AF2189">
        <f>AC2189/MAX($AC$2138:$AC2189)-1</f>
        <v>-1.2019784662773203E-2</v>
      </c>
      <c r="AG2189">
        <f t="shared" si="403"/>
        <v>0.72554441991610474</v>
      </c>
      <c r="AH2189">
        <f t="shared" si="404"/>
        <v>-1</v>
      </c>
    </row>
    <row r="2190" spans="2:34" x14ac:dyDescent="0.25">
      <c r="B2190" s="2">
        <v>42124</v>
      </c>
      <c r="C2190" t="s">
        <v>33</v>
      </c>
      <c r="D2190">
        <v>5.9770000000000003</v>
      </c>
      <c r="E2190">
        <v>4.7896000000000001</v>
      </c>
      <c r="F2190">
        <v>6.1097999999999999</v>
      </c>
      <c r="G2190">
        <v>5.2035999999999998</v>
      </c>
      <c r="H2190">
        <v>31418.692999999999</v>
      </c>
      <c r="I2190">
        <v>3829.2869999999998</v>
      </c>
      <c r="J2190">
        <v>38183.962399999997</v>
      </c>
      <c r="K2190">
        <v>27820.038999999997</v>
      </c>
      <c r="L2190">
        <v>2421.578</v>
      </c>
      <c r="M2190">
        <v>3615.59</v>
      </c>
      <c r="N2190">
        <v>2816.48</v>
      </c>
      <c r="O2190">
        <v>3013.94</v>
      </c>
      <c r="P2190">
        <f t="shared" si="405"/>
        <v>0.12187925831287762</v>
      </c>
      <c r="Q2190">
        <f t="shared" si="406"/>
        <v>1.7955791273501887E-2</v>
      </c>
      <c r="R2190">
        <f t="shared" si="413"/>
        <v>-0.10345785894675474</v>
      </c>
      <c r="S2190">
        <f t="shared" si="407"/>
        <v>-0.21607908605846338</v>
      </c>
      <c r="T2190">
        <f t="shared" si="408"/>
        <v>0.17414866630794079</v>
      </c>
      <c r="U2190" s="9">
        <f>M2190/MAX(M$14:$M2190)-1</f>
        <v>-2.2121069514088321E-2</v>
      </c>
      <c r="V2190">
        <f t="shared" si="409"/>
        <v>-6.5515570980178794E-2</v>
      </c>
      <c r="W2190">
        <f>I2190/MAX(I$2138:$I2190)-1</f>
        <v>-0.20714444107872454</v>
      </c>
      <c r="X2190">
        <f>L2190/MAX($L$2138:L2190)-1</f>
        <v>-0.15651615995407753</v>
      </c>
      <c r="Y2190">
        <f>J2190/MAX($J$2138:J2190)-1</f>
        <v>-2.4640991653977373E-2</v>
      </c>
      <c r="Z2190">
        <f>P2190/MAX($P$2138:P2190)-1</f>
        <v>-0.23206816812455133</v>
      </c>
      <c r="AA2190">
        <f t="shared" si="410"/>
        <v>15.768214940836097</v>
      </c>
      <c r="AB2190">
        <f t="shared" si="411"/>
        <v>17.236629534427689</v>
      </c>
      <c r="AC2190">
        <f t="shared" si="412"/>
        <v>2.1007876234698877</v>
      </c>
      <c r="AD2190">
        <f>AA2190/MAX($AA$2138:$AA2190)-1</f>
        <v>-2.4640991653977373E-2</v>
      </c>
      <c r="AE2190">
        <f>AB2190/MAX($AB$2138:$AB2190)-1</f>
        <v>-0.30489691133185604</v>
      </c>
      <c r="AF2190">
        <f>AC2190/MAX($AC$2138:$AC2190)-1</f>
        <v>-1.4404661327690804E-2</v>
      </c>
      <c r="AG2190">
        <f t="shared" si="403"/>
        <v>0.72857915343013224</v>
      </c>
      <c r="AH2190">
        <f t="shared" si="404"/>
        <v>0</v>
      </c>
    </row>
    <row r="2191" spans="2:34" x14ac:dyDescent="0.25">
      <c r="B2191" s="2">
        <v>42153</v>
      </c>
      <c r="C2191" t="s">
        <v>33</v>
      </c>
      <c r="D2191">
        <v>6.2960000000000003</v>
      </c>
      <c r="E2191">
        <v>4.7927999999999997</v>
      </c>
      <c r="F2191">
        <v>6.0907</v>
      </c>
      <c r="G2191">
        <v>5.2172999999999998</v>
      </c>
      <c r="H2191">
        <v>31418.692999999999</v>
      </c>
      <c r="I2191">
        <v>3829.2869999999998</v>
      </c>
      <c r="J2191">
        <v>39287.040000000001</v>
      </c>
      <c r="K2191">
        <v>27820.038999999997</v>
      </c>
      <c r="L2191">
        <v>2421.578</v>
      </c>
      <c r="M2191">
        <v>3570.78</v>
      </c>
      <c r="N2191">
        <v>2829.67</v>
      </c>
      <c r="O2191">
        <v>3007.86</v>
      </c>
      <c r="P2191">
        <f t="shared" si="405"/>
        <v>0.12187925831287762</v>
      </c>
      <c r="Q2191">
        <f t="shared" si="406"/>
        <v>6.576480774314597E-2</v>
      </c>
      <c r="R2191">
        <f t="shared" si="413"/>
        <v>3.8789159316082622E-2</v>
      </c>
      <c r="S2191">
        <f t="shared" si="407"/>
        <v>-0.2130953749158554</v>
      </c>
      <c r="T2191">
        <f t="shared" si="408"/>
        <v>0.16740459624710113</v>
      </c>
      <c r="U2191" s="9">
        <f>M2191/MAX(M$14:$M2191)-1</f>
        <v>-3.4240462165100682E-2</v>
      </c>
      <c r="V2191">
        <f t="shared" si="409"/>
        <v>-5.9241454057037291E-2</v>
      </c>
      <c r="W2191">
        <f>I2191/MAX(I$2138:$I2191)-1</f>
        <v>-0.20714444107872454</v>
      </c>
      <c r="X2191">
        <f>L2191/MAX($L$2138:L2191)-1</f>
        <v>-0.15651615995407753</v>
      </c>
      <c r="Y2191">
        <f>J2191/MAX($J$2138:J2191)-1</f>
        <v>0</v>
      </c>
      <c r="Z2191">
        <f>P2191/MAX($P$2138:P2191)-1</f>
        <v>-0.23206816812455133</v>
      </c>
      <c r="AA2191">
        <f t="shared" si="410"/>
        <v>16.223735101656853</v>
      </c>
      <c r="AB2191">
        <f t="shared" si="411"/>
        <v>17.524692978092265</v>
      </c>
      <c r="AC2191">
        <f t="shared" si="412"/>
        <v>2.1358965823307798</v>
      </c>
      <c r="AD2191">
        <f>AA2191/MAX($AA$2138:$AA2191)-1</f>
        <v>0</v>
      </c>
      <c r="AE2191">
        <f>AB2191/MAX($AB$2138:$AB2191)-1</f>
        <v>-0.29328015127887175</v>
      </c>
      <c r="AF2191">
        <f>AC2191/MAX($AC$2138:$AC2191)-1</f>
        <v>0</v>
      </c>
      <c r="AG2191">
        <f t="shared" ref="AG2191:AG2254" si="414">K2191/J2191</f>
        <v>0.70812255135535784</v>
      </c>
      <c r="AH2191">
        <f t="shared" ref="AH2191:AH2254" si="415">IF(Q2191&gt;3%,1,IF(Q2191&lt;-0.03,-1,0))</f>
        <v>1</v>
      </c>
    </row>
    <row r="2192" spans="2:34" x14ac:dyDescent="0.25">
      <c r="B2192" s="2">
        <v>42185</v>
      </c>
      <c r="C2192" t="s">
        <v>33</v>
      </c>
      <c r="D2192">
        <v>6.0419999999999998</v>
      </c>
      <c r="E2192">
        <v>4.7881999999999998</v>
      </c>
      <c r="F2192">
        <v>6.0682</v>
      </c>
      <c r="G2192">
        <v>5.2304000000000004</v>
      </c>
      <c r="H2192">
        <v>31418.692999999999</v>
      </c>
      <c r="I2192">
        <v>3829.2869999999998</v>
      </c>
      <c r="J2192">
        <v>37702.080000000002</v>
      </c>
      <c r="K2192">
        <v>27820.038999999997</v>
      </c>
      <c r="L2192">
        <v>2421.578</v>
      </c>
      <c r="M2192">
        <v>3424.3</v>
      </c>
      <c r="N2192">
        <v>2837.93</v>
      </c>
      <c r="O2192">
        <v>3001.23</v>
      </c>
      <c r="P2192">
        <f t="shared" si="405"/>
        <v>0.12187925831287762</v>
      </c>
      <c r="Q2192">
        <f t="shared" si="406"/>
        <v>6.7877459964771347E-4</v>
      </c>
      <c r="R2192">
        <f t="shared" si="413"/>
        <v>8.0522149829848955E-2</v>
      </c>
      <c r="S2192">
        <f t="shared" si="407"/>
        <v>-0.21093569757094366</v>
      </c>
      <c r="T2192">
        <f t="shared" si="408"/>
        <v>0.16017895380850411</v>
      </c>
      <c r="U2192" s="9">
        <f>M2192/MAX(M$14:$M2192)-1</f>
        <v>-7.3857704644910704E-2</v>
      </c>
      <c r="V2192">
        <f t="shared" si="409"/>
        <v>-5.4411024813159958E-2</v>
      </c>
      <c r="W2192">
        <f>I2192/MAX(I$2138:$I2192)-1</f>
        <v>-0.20714444107872454</v>
      </c>
      <c r="X2192">
        <f>L2192/MAX($L$2138:L2192)-1</f>
        <v>-0.15651615995407753</v>
      </c>
      <c r="Y2192">
        <f>J2192/MAX($J$2138:J2192)-1</f>
        <v>-4.034307496823375E-2</v>
      </c>
      <c r="Z2192">
        <f>P2192/MAX($P$2138:P2192)-1</f>
        <v>-0.23206816812455133</v>
      </c>
      <c r="AA2192">
        <f t="shared" si="410"/>
        <v>15.569219740185945</v>
      </c>
      <c r="AB2192">
        <f t="shared" si="411"/>
        <v>17.110788248569513</v>
      </c>
      <c r="AC2192">
        <f t="shared" si="412"/>
        <v>2.0854501808843544</v>
      </c>
      <c r="AD2192">
        <f>AA2192/MAX($AA$2138:$AA2192)-1</f>
        <v>-4.034307496823375E-2</v>
      </c>
      <c r="AE2192">
        <f>AB2192/MAX($AB$2138:$AB2192)-1</f>
        <v>-0.30997172403275408</v>
      </c>
      <c r="AF2192">
        <f>AC2192/MAX($AC$2138:$AC2192)-1</f>
        <v>-2.3618372660803688E-2</v>
      </c>
      <c r="AG2192">
        <f t="shared" si="414"/>
        <v>0.7378913577181947</v>
      </c>
      <c r="AH2192">
        <f t="shared" si="415"/>
        <v>0</v>
      </c>
    </row>
    <row r="2193" spans="2:34" x14ac:dyDescent="0.25">
      <c r="B2193" s="2">
        <v>42216</v>
      </c>
      <c r="C2193" t="s">
        <v>33</v>
      </c>
      <c r="D2193">
        <v>6.4240000000000004</v>
      </c>
      <c r="E2193">
        <v>4.7937000000000003</v>
      </c>
      <c r="F2193">
        <v>6.0439999999999996</v>
      </c>
      <c r="G2193">
        <v>5.2446000000000002</v>
      </c>
      <c r="H2193">
        <v>31418.692999999999</v>
      </c>
      <c r="I2193">
        <v>3829.2869999999998</v>
      </c>
      <c r="J2193">
        <v>40708.053599999999</v>
      </c>
      <c r="K2193">
        <v>27820.038999999997</v>
      </c>
      <c r="L2193">
        <v>2421.578</v>
      </c>
      <c r="M2193">
        <v>3600.69</v>
      </c>
      <c r="N2193">
        <v>2852.71</v>
      </c>
      <c r="O2193">
        <v>2995.43</v>
      </c>
      <c r="P2193">
        <f t="shared" si="405"/>
        <v>0.12187925831287762</v>
      </c>
      <c r="Q2193">
        <f t="shared" si="406"/>
        <v>1.1712840205489572E-2</v>
      </c>
      <c r="R2193">
        <f t="shared" si="413"/>
        <v>7.8907724767540155E-2</v>
      </c>
      <c r="S2193">
        <f t="shared" si="407"/>
        <v>-0.20686631369953667</v>
      </c>
      <c r="T2193">
        <f t="shared" si="408"/>
        <v>0.15242344506730721</v>
      </c>
      <c r="U2193" s="9">
        <f>M2193/MAX(M$14:$M2193)-1</f>
        <v>-2.6150950132255879E-2</v>
      </c>
      <c r="V2193">
        <f t="shared" si="409"/>
        <v>-4.7645913942238605E-2</v>
      </c>
      <c r="W2193">
        <f>I2193/MAX(I$2138:$I2193)-1</f>
        <v>-0.20714444107872454</v>
      </c>
      <c r="X2193">
        <f>L2193/MAX($L$2138:L2193)-1</f>
        <v>-0.15651615995407753</v>
      </c>
      <c r="Y2193">
        <f>J2193/MAX($J$2138:J2193)-1</f>
        <v>0</v>
      </c>
      <c r="Z2193">
        <f>P2193/MAX($P$2138:P2193)-1</f>
        <v>-0.23206816812455133</v>
      </c>
      <c r="AA2193">
        <f t="shared" si="410"/>
        <v>16.810548163222492</v>
      </c>
      <c r="AB2193">
        <f t="shared" si="411"/>
        <v>17.895783888750049</v>
      </c>
      <c r="AC2193">
        <f t="shared" si="412"/>
        <v>2.1811248672884007</v>
      </c>
      <c r="AD2193">
        <f>AA2193/MAX($AA$2138:$AA2193)-1</f>
        <v>0</v>
      </c>
      <c r="AE2193">
        <f>AB2193/MAX($AB$2138:$AB2193)-1</f>
        <v>-0.27831513519729445</v>
      </c>
      <c r="AF2193">
        <f>AC2193/MAX($AC$2138:$AC2193)-1</f>
        <v>0</v>
      </c>
      <c r="AG2193">
        <f t="shared" si="414"/>
        <v>0.68340381177055332</v>
      </c>
      <c r="AH2193">
        <f t="shared" si="415"/>
        <v>0</v>
      </c>
    </row>
    <row r="2194" spans="2:34" x14ac:dyDescent="0.25">
      <c r="B2194" s="2">
        <v>42247</v>
      </c>
      <c r="C2194" t="s">
        <v>33</v>
      </c>
      <c r="D2194">
        <v>6.0549999999999997</v>
      </c>
      <c r="E2194">
        <v>4.7919999999999998</v>
      </c>
      <c r="F2194">
        <v>6.0133000000000001</v>
      </c>
      <c r="G2194">
        <v>5.2549000000000001</v>
      </c>
      <c r="H2194">
        <v>31418.692999999999</v>
      </c>
      <c r="I2194">
        <v>3829.2869999999998</v>
      </c>
      <c r="J2194">
        <v>38369.748599999999</v>
      </c>
      <c r="K2194">
        <v>27820.038999999997</v>
      </c>
      <c r="L2194">
        <v>2421.578</v>
      </c>
      <c r="M2194">
        <v>3269.63</v>
      </c>
      <c r="N2194">
        <v>2861.13</v>
      </c>
      <c r="O2194">
        <v>2984.2</v>
      </c>
      <c r="P2194">
        <f t="shared" si="405"/>
        <v>0.12187925831287762</v>
      </c>
      <c r="Q2194">
        <f t="shared" si="406"/>
        <v>3.4502641784719179E-2</v>
      </c>
      <c r="R2194">
        <f t="shared" si="413"/>
        <v>4.605904373784464E-2</v>
      </c>
      <c r="S2194">
        <f t="shared" si="407"/>
        <v>-0.20309979545341161</v>
      </c>
      <c r="T2194">
        <f t="shared" si="408"/>
        <v>0.1443224419113589</v>
      </c>
      <c r="U2194" s="9">
        <f>M2194/MAX(M$14:$M2194)-1</f>
        <v>-0.11569002915578053</v>
      </c>
      <c r="V2194">
        <f t="shared" si="409"/>
        <v>-4.1240533476308516E-2</v>
      </c>
      <c r="W2194">
        <f>I2194/MAX(I$2138:$I2194)-1</f>
        <v>-0.20714444107872454</v>
      </c>
      <c r="X2194">
        <f>L2194/MAX($L$2138:L2194)-1</f>
        <v>-0.15651615995407753</v>
      </c>
      <c r="Y2194">
        <f>J2194/MAX($J$2138:J2194)-1</f>
        <v>-5.7440845071502045E-2</v>
      </c>
      <c r="Z2194">
        <f>P2194/MAX($P$2138:P2194)-1</f>
        <v>-0.23206816812455133</v>
      </c>
      <c r="AA2194">
        <f t="shared" si="410"/>
        <v>15.844936070611807</v>
      </c>
      <c r="AB2194">
        <f t="shared" si="411"/>
        <v>17.285146712690899</v>
      </c>
      <c r="AC2194">
        <f t="shared" si="412"/>
        <v>2.1067008611720417</v>
      </c>
      <c r="AD2194">
        <f>AA2194/MAX($AA$2138:$AA2194)-1</f>
        <v>-5.7440845071501934E-2</v>
      </c>
      <c r="AE2194">
        <f>AB2194/MAX($AB$2138:$AB2194)-1</f>
        <v>-0.30294035477902992</v>
      </c>
      <c r="AF2194">
        <f>AC2194/MAX($AC$2138:$AC2194)-1</f>
        <v>-3.4121845673550921E-2</v>
      </c>
      <c r="AG2194">
        <f t="shared" si="414"/>
        <v>0.72505137549949961</v>
      </c>
      <c r="AH2194">
        <f t="shared" si="415"/>
        <v>1</v>
      </c>
    </row>
    <row r="2195" spans="2:34" x14ac:dyDescent="0.25">
      <c r="B2195" s="2">
        <v>42277</v>
      </c>
      <c r="C2195" t="s">
        <v>33</v>
      </c>
      <c r="D2195">
        <v>5.9470000000000001</v>
      </c>
      <c r="E2195">
        <v>4.7976000000000001</v>
      </c>
      <c r="F2195">
        <v>5.9655000000000005</v>
      </c>
      <c r="G2195">
        <v>5.2653999999999996</v>
      </c>
      <c r="H2195">
        <v>31418.692999999999</v>
      </c>
      <c r="I2195">
        <v>3829.2869999999998</v>
      </c>
      <c r="J2195">
        <v>37685.366600000001</v>
      </c>
      <c r="K2195">
        <v>27820.038999999997</v>
      </c>
      <c r="L2195">
        <v>2421.578</v>
      </c>
      <c r="M2195">
        <v>3100.67</v>
      </c>
      <c r="N2195">
        <v>2869.74</v>
      </c>
      <c r="O2195">
        <v>2970.08</v>
      </c>
      <c r="P2195">
        <f t="shared" si="405"/>
        <v>0.12187925831287762</v>
      </c>
      <c r="Q2195">
        <f t="shared" si="406"/>
        <v>3.3839073092341798E-2</v>
      </c>
      <c r="R2195">
        <f t="shared" si="413"/>
        <v>7.8786556385669115E-2</v>
      </c>
      <c r="S2195">
        <f t="shared" si="407"/>
        <v>-0.19577571033442298</v>
      </c>
      <c r="T2195">
        <f t="shared" si="408"/>
        <v>0.13296235803547707</v>
      </c>
      <c r="U2195" s="9">
        <f>M2195/MAX(M$14:$M2195)-1</f>
        <v>-0.1613872525950808</v>
      </c>
      <c r="V2195">
        <f t="shared" si="409"/>
        <v>-3.3783601788504036E-2</v>
      </c>
      <c r="W2195">
        <f>I2195/MAX(I$2138:$I2195)-1</f>
        <v>-0.20714444107872454</v>
      </c>
      <c r="X2195">
        <f>L2195/MAX($L$2138:L2195)-1</f>
        <v>-0.15651615995407753</v>
      </c>
      <c r="Y2195">
        <f>J2195/MAX($J$2138:J2195)-1</f>
        <v>-7.4252800924876405E-2</v>
      </c>
      <c r="Z2195">
        <f>P2195/MAX($P$2138:P2195)-1</f>
        <v>-0.23206816812455133</v>
      </c>
      <c r="AA2195">
        <f t="shared" si="410"/>
        <v>15.562317877020687</v>
      </c>
      <c r="AB2195">
        <f t="shared" si="411"/>
        <v>17.106423624032359</v>
      </c>
      <c r="AC2195">
        <f t="shared" si="412"/>
        <v>2.0849182236829522</v>
      </c>
      <c r="AD2195">
        <f>AA2195/MAX($AA$2138:$AA2195)-1</f>
        <v>-7.4252800924876294E-2</v>
      </c>
      <c r="AE2195">
        <f>AB2195/MAX($AB$2138:$AB2195)-1</f>
        <v>-0.31014773663374395</v>
      </c>
      <c r="AF2195">
        <f>AC2195/MAX($AC$2138:$AC2195)-1</f>
        <v>-4.4108728045934242E-2</v>
      </c>
      <c r="AG2195">
        <f t="shared" si="414"/>
        <v>0.73821861135881839</v>
      </c>
      <c r="AH2195">
        <f t="shared" si="415"/>
        <v>1</v>
      </c>
    </row>
    <row r="2196" spans="2:34" x14ac:dyDescent="0.25">
      <c r="B2196" s="2">
        <v>42307</v>
      </c>
      <c r="C2196" t="s">
        <v>33</v>
      </c>
      <c r="D2196">
        <v>6.4969999999999999</v>
      </c>
      <c r="E2196">
        <v>4.8248999999999995</v>
      </c>
      <c r="F2196">
        <v>5.9265999999999996</v>
      </c>
      <c r="G2196">
        <v>5.2801</v>
      </c>
      <c r="H2196">
        <v>31418.692999999999</v>
      </c>
      <c r="I2196">
        <v>3829.2869999999998</v>
      </c>
      <c r="J2196">
        <v>41170.645199999999</v>
      </c>
      <c r="K2196">
        <v>27820.038999999997</v>
      </c>
      <c r="L2196">
        <v>2421.578</v>
      </c>
      <c r="M2196">
        <v>3418.23</v>
      </c>
      <c r="N2196">
        <v>2892.06</v>
      </c>
      <c r="O2196">
        <v>2959.37</v>
      </c>
      <c r="P2196">
        <f t="shared" si="405"/>
        <v>0.12187925831287762</v>
      </c>
      <c r="Q2196">
        <f t="shared" si="406"/>
        <v>-9.9329693032075284E-3</v>
      </c>
      <c r="R2196">
        <f t="shared" si="413"/>
        <v>6.2037257252965827E-2</v>
      </c>
      <c r="S2196">
        <f t="shared" si="407"/>
        <v>-0.18589072992947053</v>
      </c>
      <c r="T2196">
        <f t="shared" si="408"/>
        <v>0.12244086286244582</v>
      </c>
      <c r="U2196" s="9">
        <f>M2196/MAX(M$14:$M2196)-1</f>
        <v>-7.5499407688687681E-2</v>
      </c>
      <c r="V2196">
        <f t="shared" si="409"/>
        <v>-2.2744705798869336E-2</v>
      </c>
      <c r="W2196">
        <f>I2196/MAX(I$2138:$I2196)-1</f>
        <v>-0.20714444107872454</v>
      </c>
      <c r="X2196">
        <f>L2196/MAX($L$2138:L2196)-1</f>
        <v>-0.15651615995407753</v>
      </c>
      <c r="Y2196">
        <f>J2196/MAX($J$2138:J2196)-1</f>
        <v>0</v>
      </c>
      <c r="Z2196">
        <f>P2196/MAX($P$2138:P2196)-1</f>
        <v>-0.23206816812455133</v>
      </c>
      <c r="AA2196">
        <f t="shared" si="410"/>
        <v>17.001577153409883</v>
      </c>
      <c r="AB2196">
        <f t="shared" si="411"/>
        <v>18.016587474378387</v>
      </c>
      <c r="AC2196">
        <f t="shared" si="412"/>
        <v>2.1958483187063189</v>
      </c>
      <c r="AD2196">
        <f>AA2196/MAX($AA$2138:$AA2196)-1</f>
        <v>0</v>
      </c>
      <c r="AE2196">
        <f>AB2196/MAX($AB$2138:$AB2196)-1</f>
        <v>-0.27344347828056814</v>
      </c>
      <c r="AF2196">
        <f>AC2196/MAX($AC$2138:$AC2196)-1</f>
        <v>0</v>
      </c>
      <c r="AG2196">
        <f t="shared" si="414"/>
        <v>0.67572511591341289</v>
      </c>
      <c r="AH2196">
        <f t="shared" si="415"/>
        <v>0</v>
      </c>
    </row>
    <row r="2197" spans="2:34" x14ac:dyDescent="0.25">
      <c r="B2197" s="2">
        <v>42338</v>
      </c>
      <c r="C2197" t="s">
        <v>33</v>
      </c>
      <c r="D2197">
        <v>6.6310000000000002</v>
      </c>
      <c r="E2197">
        <v>4.8560999999999996</v>
      </c>
      <c r="F2197">
        <v>5.8898999999999999</v>
      </c>
      <c r="G2197">
        <v>5.2961</v>
      </c>
      <c r="H2197">
        <v>31418.692999999999</v>
      </c>
      <c r="I2197">
        <v>3829.2869999999998</v>
      </c>
      <c r="J2197">
        <v>42019.7857</v>
      </c>
      <c r="K2197">
        <v>27820.038999999997</v>
      </c>
      <c r="L2197">
        <v>2421.578</v>
      </c>
      <c r="M2197">
        <v>3506.45</v>
      </c>
      <c r="N2197">
        <v>2918.6</v>
      </c>
      <c r="O2197">
        <v>2951.27</v>
      </c>
      <c r="P2197">
        <f t="shared" si="405"/>
        <v>0.12187925831287762</v>
      </c>
      <c r="Q2197">
        <f t="shared" si="406"/>
        <v>-5.1837749588903304E-3</v>
      </c>
      <c r="R2197">
        <f t="shared" si="413"/>
        <v>2.2697779577647292E-2</v>
      </c>
      <c r="S2197">
        <f t="shared" si="407"/>
        <v>-0.17552080680486937</v>
      </c>
      <c r="T2197">
        <f t="shared" si="408"/>
        <v>0.1121202394214611</v>
      </c>
      <c r="U2197" s="9">
        <f>M2197/MAX(M$14:$M2197)-1</f>
        <v>-5.1639268887698986E-2</v>
      </c>
      <c r="V2197">
        <f t="shared" si="409"/>
        <v>-1.1069810623900889E-2</v>
      </c>
      <c r="W2197">
        <f>I2197/MAX(I$2138:$I2197)-1</f>
        <v>-0.20714444107872454</v>
      </c>
      <c r="X2197">
        <f>L2197/MAX($L$2138:L2197)-1</f>
        <v>-0.15651615995407753</v>
      </c>
      <c r="Y2197">
        <f>J2197/MAX($J$2138:J2197)-1</f>
        <v>0</v>
      </c>
      <c r="Z2197">
        <f>P2197/MAX($P$2138:P2197)-1</f>
        <v>-0.23206816812455133</v>
      </c>
      <c r="AA2197">
        <f t="shared" si="410"/>
        <v>17.352233006741884</v>
      </c>
      <c r="AB2197">
        <f t="shared" si="411"/>
        <v>18.238336457935905</v>
      </c>
      <c r="AC2197">
        <f t="shared" si="412"/>
        <v>2.2228749203539433</v>
      </c>
      <c r="AD2197">
        <f>AA2197/MAX($AA$2138:$AA2197)-1</f>
        <v>0</v>
      </c>
      <c r="AE2197">
        <f>AB2197/MAX($AB$2138:$AB2197)-1</f>
        <v>-0.26450098734450767</v>
      </c>
      <c r="AF2197">
        <f>AC2197/MAX($AC$2138:$AC2197)-1</f>
        <v>0</v>
      </c>
      <c r="AG2197">
        <f t="shared" si="414"/>
        <v>0.66206998766297842</v>
      </c>
      <c r="AH2197">
        <f t="shared" si="415"/>
        <v>0</v>
      </c>
    </row>
    <row r="2198" spans="2:34" x14ac:dyDescent="0.25">
      <c r="B2198" s="2">
        <v>42369</v>
      </c>
      <c r="C2198" t="s">
        <v>33</v>
      </c>
      <c r="D2198">
        <v>6.55</v>
      </c>
      <c r="E2198">
        <v>4.8818999999999999</v>
      </c>
      <c r="F2198">
        <v>5.8536000000000001</v>
      </c>
      <c r="G2198">
        <v>5.3123000000000005</v>
      </c>
      <c r="H2198">
        <v>31418.692999999999</v>
      </c>
      <c r="I2198">
        <v>3829.2869999999998</v>
      </c>
      <c r="J2198">
        <v>41506.499300000003</v>
      </c>
      <c r="K2198">
        <v>27820.038999999997</v>
      </c>
      <c r="L2198">
        <v>2421.578</v>
      </c>
      <c r="M2198">
        <v>3267.52</v>
      </c>
      <c r="N2198">
        <v>2936.24</v>
      </c>
      <c r="O2198">
        <v>2941</v>
      </c>
      <c r="P2198">
        <f t="shared" si="405"/>
        <v>0.12187925831287762</v>
      </c>
      <c r="Q2198">
        <f t="shared" si="406"/>
        <v>5.5924789604879011E-2</v>
      </c>
      <c r="R2198">
        <f t="shared" si="413"/>
        <v>4.7584711141660074E-2</v>
      </c>
      <c r="S2198">
        <f t="shared" si="407"/>
        <v>-0.16600041000410004</v>
      </c>
      <c r="T2198">
        <f t="shared" si="408"/>
        <v>0.10189560077555848</v>
      </c>
      <c r="U2198" s="9">
        <f>M2198/MAX(M$14:$M2198)-1</f>
        <v>-0.11626070352519891</v>
      </c>
      <c r="V2198">
        <f t="shared" si="409"/>
        <v>-1.6184971098266443E-3</v>
      </c>
      <c r="W2198">
        <f>I2198/MAX(I$2138:$I2198)-1</f>
        <v>-0.20714444107872454</v>
      </c>
      <c r="X2198">
        <f>L2198/MAX($L$2138:L2198)-1</f>
        <v>-0.15651615995407753</v>
      </c>
      <c r="Y2198">
        <f>J2198/MAX($J$2138:J2198)-1</f>
        <v>-1.221535025581999E-2</v>
      </c>
      <c r="Z2198">
        <f>P2198/MAX($P$2138:P2198)-1</f>
        <v>-0.23206816812455133</v>
      </c>
      <c r="AA2198">
        <f t="shared" si="410"/>
        <v>17.140269402843931</v>
      </c>
      <c r="AB2198">
        <f t="shared" si="411"/>
        <v>18.104294167556521</v>
      </c>
      <c r="AC2198">
        <f t="shared" si="412"/>
        <v>2.206537945419945</v>
      </c>
      <c r="AD2198">
        <f>AA2198/MAX($AA$2138:$AA2198)-1</f>
        <v>-1.221535025581999E-2</v>
      </c>
      <c r="AE2198">
        <f>AB2198/MAX($AB$2138:$AB2198)-1</f>
        <v>-0.26990652268242055</v>
      </c>
      <c r="AF2198">
        <f>AC2198/MAX($AC$2138:$AC2198)-1</f>
        <v>-7.3494800739382082E-3</v>
      </c>
      <c r="AG2198">
        <f t="shared" si="414"/>
        <v>0.67025741677038986</v>
      </c>
      <c r="AH2198">
        <f t="shared" si="415"/>
        <v>1</v>
      </c>
    </row>
    <row r="2199" spans="2:34" x14ac:dyDescent="0.25">
      <c r="B2199" s="2">
        <v>42398</v>
      </c>
      <c r="C2199" t="s">
        <v>33</v>
      </c>
      <c r="D2199">
        <v>6.4480000000000004</v>
      </c>
      <c r="E2199">
        <v>4.9116999999999997</v>
      </c>
      <c r="F2199">
        <v>5.8151000000000002</v>
      </c>
      <c r="G2199">
        <v>5.3269000000000002</v>
      </c>
      <c r="H2199">
        <v>28759.148000000001</v>
      </c>
      <c r="I2199">
        <v>4685.8530000000001</v>
      </c>
      <c r="J2199">
        <v>40860.138500000001</v>
      </c>
      <c r="K2199">
        <v>29144.125</v>
      </c>
      <c r="L2199">
        <v>2704.9830000000002</v>
      </c>
      <c r="M2199">
        <v>3045.09</v>
      </c>
      <c r="N2199">
        <v>2950.54</v>
      </c>
      <c r="O2199">
        <v>2927.64</v>
      </c>
      <c r="P2199">
        <f t="shared" si="405"/>
        <v>0.16293434701194903</v>
      </c>
      <c r="Q2199">
        <f t="shared" si="406"/>
        <v>5.2500514898990103E-2</v>
      </c>
      <c r="R2199">
        <f t="shared" si="413"/>
        <v>0.10161981672108455</v>
      </c>
      <c r="S2199">
        <f t="shared" si="407"/>
        <v>-0.15535416415882797</v>
      </c>
      <c r="T2199">
        <f t="shared" si="408"/>
        <v>9.1648050460868324E-2</v>
      </c>
      <c r="U2199" s="9">
        <f>M2199/MAX(M$14:$M2199)-1</f>
        <v>-0.17641951868620476</v>
      </c>
      <c r="V2199">
        <f t="shared" si="409"/>
        <v>7.8219999726742984E-3</v>
      </c>
      <c r="W2199">
        <f>I2199/MAX(I$2138:$I2199)-1</f>
        <v>-2.979207373645909E-2</v>
      </c>
      <c r="X2199">
        <f>L2199/MAX($L$2138:L2199)-1</f>
        <v>-5.7800554803958515E-2</v>
      </c>
      <c r="Y2199">
        <f>J2199/MAX($J$2138:J2199)-1</f>
        <v>-2.7597646696232436E-2</v>
      </c>
      <c r="Z2199">
        <f>P2199/MAX($P$2138:P2199)-1</f>
        <v>0</v>
      </c>
      <c r="AA2199">
        <f t="shared" si="410"/>
        <v>15.105506578045038</v>
      </c>
      <c r="AB2199">
        <f t="shared" si="411"/>
        <v>14.939492019916118</v>
      </c>
      <c r="AC2199">
        <f t="shared" si="412"/>
        <v>2.4341563769552561</v>
      </c>
      <c r="AD2199">
        <f>AA2199/MAX($AA$2138:$AA2199)-1</f>
        <v>-0.1294776544219941</v>
      </c>
      <c r="AE2199">
        <f>AB2199/MAX($AB$2138:$AB2199)-1</f>
        <v>-0.3975337797081927</v>
      </c>
      <c r="AF2199">
        <f>AC2199/MAX($AC$2138:$AC2199)-1</f>
        <v>0</v>
      </c>
      <c r="AG2199">
        <f t="shared" si="414"/>
        <v>0.71326544818246274</v>
      </c>
      <c r="AH2199">
        <f t="shared" si="415"/>
        <v>1</v>
      </c>
    </row>
    <row r="2200" spans="2:34" x14ac:dyDescent="0.25">
      <c r="B2200" s="2">
        <v>42429</v>
      </c>
      <c r="C2200" t="s">
        <v>33</v>
      </c>
      <c r="D2200">
        <v>5.9640000000000004</v>
      </c>
      <c r="E2200">
        <v>4.9341999999999997</v>
      </c>
      <c r="F2200">
        <v>5.7636000000000003</v>
      </c>
      <c r="G2200">
        <v>5.3383000000000003</v>
      </c>
      <c r="H2200">
        <v>28759.148000000001</v>
      </c>
      <c r="I2200">
        <v>4685.8530000000001</v>
      </c>
      <c r="J2200">
        <v>38152.881600000001</v>
      </c>
      <c r="K2200">
        <v>29144.125</v>
      </c>
      <c r="L2200">
        <v>2704.9830000000002</v>
      </c>
      <c r="M2200">
        <v>2945.75</v>
      </c>
      <c r="N2200">
        <v>2963.12</v>
      </c>
      <c r="O2200">
        <v>2912.2</v>
      </c>
      <c r="P2200">
        <f t="shared" si="405"/>
        <v>0.16293434701194903</v>
      </c>
      <c r="Q2200">
        <f t="shared" si="406"/>
        <v>-4.2439025238913741E-2</v>
      </c>
      <c r="R2200">
        <f t="shared" si="413"/>
        <v>5.9317170759526583E-2</v>
      </c>
      <c r="S2200">
        <f t="shared" si="407"/>
        <v>-0.14390311610798812</v>
      </c>
      <c r="T2200">
        <f t="shared" si="408"/>
        <v>7.9669557724369122E-2</v>
      </c>
      <c r="U2200" s="9">
        <f>M2200/MAX(M$14:$M2200)-1</f>
        <v>-0.20328719255256422</v>
      </c>
      <c r="V2200">
        <f t="shared" si="409"/>
        <v>1.7485062839090793E-2</v>
      </c>
      <c r="W2200">
        <f>I2200/MAX(I$2138:$I2200)-1</f>
        <v>-2.979207373645909E-2</v>
      </c>
      <c r="X2200">
        <f>L2200/MAX($L$2138:L2200)-1</f>
        <v>-5.7800554803958515E-2</v>
      </c>
      <c r="Y2200">
        <f>J2200/MAX($J$2138:J2200)-1</f>
        <v>-9.2025792982566301E-2</v>
      </c>
      <c r="Z2200">
        <f>P2200/MAX($P$2138:P2200)-1</f>
        <v>0</v>
      </c>
      <c r="AA2200">
        <f t="shared" si="410"/>
        <v>14.104665944296137</v>
      </c>
      <c r="AB2200">
        <f t="shared" si="411"/>
        <v>14.361740882609846</v>
      </c>
      <c r="AC2200">
        <f t="shared" si="412"/>
        <v>2.3400208726628478</v>
      </c>
      <c r="AD2200">
        <f>AA2200/MAX($AA$2138:$AA2200)-1</f>
        <v>-0.18715557018995566</v>
      </c>
      <c r="AE2200">
        <f>AB2200/MAX($AB$2138:$AB2200)-1</f>
        <v>-0.42083280108711096</v>
      </c>
      <c r="AF2200">
        <f>AC2200/MAX($AC$2138:$AC2200)-1</f>
        <v>-3.8672743125138465E-2</v>
      </c>
      <c r="AG2200">
        <f t="shared" si="414"/>
        <v>0.76387742623351418</v>
      </c>
      <c r="AH2200">
        <f t="shared" si="415"/>
        <v>-1</v>
      </c>
    </row>
    <row r="2201" spans="2:34" x14ac:dyDescent="0.25">
      <c r="B2201" s="2">
        <v>42460</v>
      </c>
      <c r="C2201" t="s">
        <v>33</v>
      </c>
      <c r="D2201">
        <v>5.8609999999999998</v>
      </c>
      <c r="E2201">
        <v>4.9614000000000003</v>
      </c>
      <c r="F2201">
        <v>5.7096</v>
      </c>
      <c r="G2201">
        <v>5.3513000000000002</v>
      </c>
      <c r="H2201">
        <v>28759.148000000001</v>
      </c>
      <c r="I2201">
        <v>4685.8530000000001</v>
      </c>
      <c r="J2201">
        <v>37493.970300000001</v>
      </c>
      <c r="K2201">
        <v>29144.125</v>
      </c>
      <c r="L2201">
        <v>2704.9830000000002</v>
      </c>
      <c r="M2201">
        <v>3004.93</v>
      </c>
      <c r="N2201">
        <v>2974.89</v>
      </c>
      <c r="O2201">
        <v>2898.3</v>
      </c>
      <c r="P2201">
        <f t="shared" si="405"/>
        <v>0.16293434701194903</v>
      </c>
      <c r="Q2201">
        <f t="shared" si="406"/>
        <v>-3.7360248509074712E-2</v>
      </c>
      <c r="R2201">
        <f t="shared" si="413"/>
        <v>-2.4827138783873992E-2</v>
      </c>
      <c r="S2201">
        <f t="shared" si="407"/>
        <v>-0.13104245481294652</v>
      </c>
      <c r="T2201">
        <f t="shared" si="408"/>
        <v>6.6955693009175254E-2</v>
      </c>
      <c r="U2201" s="9">
        <f>M2201/MAX(M$14:$M2201)-1</f>
        <v>-0.18728126403020529</v>
      </c>
      <c r="V2201">
        <f t="shared" si="409"/>
        <v>2.6425835834799516E-2</v>
      </c>
      <c r="W2201">
        <f>I2201/MAX(I$2138:$I2201)-1</f>
        <v>-2.979207373645909E-2</v>
      </c>
      <c r="X2201">
        <f>L2201/MAX($L$2138:L2201)-1</f>
        <v>-5.7800554803958515E-2</v>
      </c>
      <c r="Y2201">
        <f>J2201/MAX($J$2138:J2201)-1</f>
        <v>-0.10770677014661689</v>
      </c>
      <c r="Z2201">
        <f>P2201/MAX($P$2138:P2201)-1</f>
        <v>0</v>
      </c>
      <c r="AA2201">
        <f t="shared" si="410"/>
        <v>13.861074284015832</v>
      </c>
      <c r="AB2201">
        <f t="shared" si="411"/>
        <v>14.221123731367587</v>
      </c>
      <c r="AC2201">
        <f t="shared" si="412"/>
        <v>2.3171095089465097</v>
      </c>
      <c r="AD2201">
        <f>AA2201/MAX($AA$2138:$AA2201)-1</f>
        <v>-0.20119362858772283</v>
      </c>
      <c r="AE2201">
        <f>AB2201/MAX($AB$2138:$AB2201)-1</f>
        <v>-0.42650348142243866</v>
      </c>
      <c r="AF2201">
        <f>AC2201/MAX($AC$2138:$AC2201)-1</f>
        <v>-4.808518841141729E-2</v>
      </c>
      <c r="AG2201">
        <f t="shared" si="414"/>
        <v>0.77730165055366252</v>
      </c>
      <c r="AH2201">
        <f t="shared" si="415"/>
        <v>-1</v>
      </c>
    </row>
    <row r="2202" spans="2:34" x14ac:dyDescent="0.25">
      <c r="B2202" s="2">
        <v>42489</v>
      </c>
      <c r="C2202" t="s">
        <v>33</v>
      </c>
      <c r="D2202">
        <v>6.2039999999999997</v>
      </c>
      <c r="E2202">
        <v>4.9965999999999999</v>
      </c>
      <c r="F2202">
        <v>5.6676000000000002</v>
      </c>
      <c r="G2202">
        <v>5.3653000000000004</v>
      </c>
      <c r="H2202">
        <v>28759.148000000001</v>
      </c>
      <c r="I2202">
        <v>4685.8530000000001</v>
      </c>
      <c r="J2202">
        <v>39688.2088</v>
      </c>
      <c r="K2202">
        <v>29144.125</v>
      </c>
      <c r="L2202">
        <v>2704.9830000000002</v>
      </c>
      <c r="M2202">
        <v>3028.21</v>
      </c>
      <c r="N2202">
        <v>2985.21</v>
      </c>
      <c r="O2202">
        <v>2884.58</v>
      </c>
      <c r="P2202">
        <f t="shared" si="405"/>
        <v>0.16293434701194903</v>
      </c>
      <c r="Q2202">
        <f t="shared" si="406"/>
        <v>5.0775167789116171E-2</v>
      </c>
      <c r="R2202">
        <f t="shared" si="413"/>
        <v>-3.2297840952550949E-2</v>
      </c>
      <c r="S2202">
        <f t="shared" si="407"/>
        <v>-0.11839226480344422</v>
      </c>
      <c r="T2202">
        <f t="shared" si="408"/>
        <v>5.6343540901720335E-2</v>
      </c>
      <c r="U2202" s="9">
        <f>M2202/MAX(M$14:$M2202)-1</f>
        <v>-0.18098491364155156</v>
      </c>
      <c r="V2202">
        <f t="shared" si="409"/>
        <v>3.4885494595400468E-2</v>
      </c>
      <c r="W2202">
        <f>I2202/MAX(I$2138:$I2202)-1</f>
        <v>-2.979207373645909E-2</v>
      </c>
      <c r="X2202">
        <f>L2202/MAX($L$2138:L2202)-1</f>
        <v>-5.7800554803958515E-2</v>
      </c>
      <c r="Y2202">
        <f>J2202/MAX($J$2138:J2202)-1</f>
        <v>-5.5487596168297459E-2</v>
      </c>
      <c r="Z2202">
        <f>P2202/MAX($P$2138:P2202)-1</f>
        <v>0</v>
      </c>
      <c r="AA2202">
        <f t="shared" si="410"/>
        <v>14.672258125097274</v>
      </c>
      <c r="AB2202">
        <f t="shared" si="411"/>
        <v>14.689392475606894</v>
      </c>
      <c r="AC2202">
        <f t="shared" si="412"/>
        <v>2.3934065710152468</v>
      </c>
      <c r="AD2202">
        <f>AA2202/MAX($AA$2138:$AA2202)-1</f>
        <v>-0.1544455333560445</v>
      </c>
      <c r="AE2202">
        <f>AB2202/MAX($AB$2138:$AB2202)-1</f>
        <v>-0.40761956622327722</v>
      </c>
      <c r="AF2202">
        <f>AC2202/MAX($AC$2138:$AC2202)-1</f>
        <v>-1.6740833220822426E-2</v>
      </c>
      <c r="AG2202">
        <f t="shared" si="414"/>
        <v>0.73432704274625771</v>
      </c>
      <c r="AH2202">
        <f t="shared" si="415"/>
        <v>1</v>
      </c>
    </row>
    <row r="2203" spans="2:34" x14ac:dyDescent="0.25">
      <c r="B2203" s="2">
        <v>42521</v>
      </c>
      <c r="C2203" t="s">
        <v>33</v>
      </c>
      <c r="D2203">
        <v>6.0960000000000001</v>
      </c>
      <c r="E2203">
        <v>5.0334000000000003</v>
      </c>
      <c r="F2203">
        <v>5.6268000000000002</v>
      </c>
      <c r="G2203">
        <v>5.3784000000000001</v>
      </c>
      <c r="H2203">
        <v>28759.148000000001</v>
      </c>
      <c r="I2203">
        <v>4685.8530000000001</v>
      </c>
      <c r="J2203">
        <v>38039.040000000001</v>
      </c>
      <c r="K2203">
        <v>29144.125</v>
      </c>
      <c r="L2203">
        <v>2704.9830000000002</v>
      </c>
      <c r="M2203">
        <v>3063.48</v>
      </c>
      <c r="N2203">
        <v>2996.93</v>
      </c>
      <c r="O2203">
        <v>2877.29</v>
      </c>
      <c r="P2203">
        <f t="shared" si="405"/>
        <v>0.16293434701194903</v>
      </c>
      <c r="Q2203">
        <f t="shared" si="406"/>
        <v>-2.9055268473934803E-2</v>
      </c>
      <c r="R2203">
        <f t="shared" si="413"/>
        <v>-1.7833256007230736E-2</v>
      </c>
      <c r="S2203">
        <f t="shared" si="407"/>
        <v>-0.10545958626572827</v>
      </c>
      <c r="T2203">
        <f t="shared" si="408"/>
        <v>4.6184738955823423E-2</v>
      </c>
      <c r="U2203" s="9">
        <f>M2203/MAX(M$14:$M2203)-1</f>
        <v>-0.17144572643331224</v>
      </c>
      <c r="V2203">
        <f t="shared" si="409"/>
        <v>4.1580793037893304E-2</v>
      </c>
      <c r="W2203">
        <f>I2203/MAX(I$2138:$I2203)-1</f>
        <v>-2.979207373645909E-2</v>
      </c>
      <c r="X2203">
        <f>L2203/MAX($L$2138:L2203)-1</f>
        <v>-5.7800554803958515E-2</v>
      </c>
      <c r="Y2203">
        <f>J2203/MAX($J$2138:J2203)-1</f>
        <v>-9.4735030978513546E-2</v>
      </c>
      <c r="Z2203">
        <f>P2203/MAX($P$2138:P2203)-1</f>
        <v>0</v>
      </c>
      <c r="AA2203">
        <f t="shared" si="410"/>
        <v>14.062580060577091</v>
      </c>
      <c r="AB2203">
        <f t="shared" si="411"/>
        <v>14.337446138408525</v>
      </c>
      <c r="AC2203">
        <f t="shared" si="412"/>
        <v>2.3360624243805832</v>
      </c>
      <c r="AD2203">
        <f>AA2203/MAX($AA$2138:$AA2203)-1</f>
        <v>-0.18958095738379377</v>
      </c>
      <c r="AE2203">
        <f>AB2203/MAX($AB$2138:$AB2203)-1</f>
        <v>-0.42181253739222846</v>
      </c>
      <c r="AF2203">
        <f>AC2203/MAX($AC$2138:$AC2203)-1</f>
        <v>-4.0298952648791131E-2</v>
      </c>
      <c r="AG2203">
        <f t="shared" si="414"/>
        <v>0.76616352568308765</v>
      </c>
      <c r="AH2203">
        <f t="shared" si="415"/>
        <v>0</v>
      </c>
    </row>
    <row r="2204" spans="2:34" x14ac:dyDescent="0.25">
      <c r="B2204" s="2">
        <v>42551</v>
      </c>
      <c r="C2204" t="s">
        <v>33</v>
      </c>
      <c r="D2204">
        <v>6.0869999999999997</v>
      </c>
      <c r="E2204">
        <v>5.0848000000000004</v>
      </c>
      <c r="F2204">
        <v>5.5915999999999997</v>
      </c>
      <c r="G2204">
        <v>5.3914999999999997</v>
      </c>
      <c r="H2204">
        <v>28759.148000000001</v>
      </c>
      <c r="I2204">
        <v>4685.8530000000001</v>
      </c>
      <c r="J2204">
        <v>37982.879999999997</v>
      </c>
      <c r="K2204">
        <v>29144.125</v>
      </c>
      <c r="L2204">
        <v>2704.9830000000002</v>
      </c>
      <c r="M2204">
        <v>2864.74</v>
      </c>
      <c r="N2204">
        <v>3008.1</v>
      </c>
      <c r="O2204">
        <v>2868.69</v>
      </c>
      <c r="P2204">
        <f t="shared" si="405"/>
        <v>0.16293434701194903</v>
      </c>
      <c r="Q2204">
        <f t="shared" si="406"/>
        <v>6.339755626584509E-2</v>
      </c>
      <c r="R2204">
        <f t="shared" si="413"/>
        <v>8.5213305723636945E-2</v>
      </c>
      <c r="S2204">
        <f t="shared" si="407"/>
        <v>-9.0635953930896185E-2</v>
      </c>
      <c r="T2204">
        <f t="shared" si="408"/>
        <v>3.711397570249475E-2</v>
      </c>
      <c r="U2204" s="9">
        <f>M2204/MAX(M$14:$M2204)-1</f>
        <v>-0.2251973018732184</v>
      </c>
      <c r="V2204">
        <f t="shared" si="409"/>
        <v>4.859709484119934E-2</v>
      </c>
      <c r="W2204">
        <f>I2204/MAX(I$2138:$I2204)-1</f>
        <v>-2.979207373645909E-2</v>
      </c>
      <c r="X2204">
        <f>L2204/MAX($L$2138:L2204)-1</f>
        <v>-5.7800554803958515E-2</v>
      </c>
      <c r="Y2204">
        <f>J2204/MAX($J$2138:J2204)-1</f>
        <v>-9.6071544220179161E-2</v>
      </c>
      <c r="Z2204">
        <f>P2204/MAX($P$2138:P2204)-1</f>
        <v>0</v>
      </c>
      <c r="AA2204">
        <f t="shared" si="410"/>
        <v>14.041818377416789</v>
      </c>
      <c r="AB2204">
        <f t="shared" si="411"/>
        <v>14.325461127355041</v>
      </c>
      <c r="AC2204">
        <f t="shared" si="412"/>
        <v>2.334109654430653</v>
      </c>
      <c r="AD2204">
        <f>AA2204/MAX($AA$2138:$AA2204)-1</f>
        <v>-0.19077744219080595</v>
      </c>
      <c r="AE2204">
        <f>AB2204/MAX($AB$2138:$AB2204)-1</f>
        <v>-0.42229585799643121</v>
      </c>
      <c r="AF2204">
        <f>AC2204/MAX($AC$2138:$AC2204)-1</f>
        <v>-4.1101189501122293E-2</v>
      </c>
      <c r="AG2204">
        <f t="shared" si="414"/>
        <v>0.76729634509020916</v>
      </c>
      <c r="AH2204">
        <f t="shared" si="415"/>
        <v>1</v>
      </c>
    </row>
    <row r="2205" spans="2:34" x14ac:dyDescent="0.25">
      <c r="B2205" s="2">
        <v>42580</v>
      </c>
      <c r="C2205" t="s">
        <v>33</v>
      </c>
      <c r="D2205">
        <v>6.1449999999999996</v>
      </c>
      <c r="E2205">
        <v>5.1462000000000003</v>
      </c>
      <c r="F2205">
        <v>5.5548999999999999</v>
      </c>
      <c r="G2205">
        <v>5.4048999999999996</v>
      </c>
      <c r="H2205">
        <v>28759.148000000001</v>
      </c>
      <c r="I2205">
        <v>4685.8530000000001</v>
      </c>
      <c r="J2205">
        <v>38344.800000000003</v>
      </c>
      <c r="K2205">
        <v>29144.125</v>
      </c>
      <c r="L2205">
        <v>2704.9830000000002</v>
      </c>
      <c r="M2205">
        <v>2990.76</v>
      </c>
      <c r="N2205">
        <v>3025.53</v>
      </c>
      <c r="O2205">
        <v>2862.32</v>
      </c>
      <c r="P2205">
        <f t="shared" si="405"/>
        <v>0.16293434701194903</v>
      </c>
      <c r="Q2205">
        <f t="shared" si="406"/>
        <v>-3.4461527141044002E-2</v>
      </c>
      <c r="R2205">
        <f t="shared" si="413"/>
        <v>2.8570483633044708E-3</v>
      </c>
      <c r="S2205">
        <f t="shared" si="407"/>
        <v>-7.3574681812453857E-2</v>
      </c>
      <c r="T2205">
        <f t="shared" si="408"/>
        <v>2.7752594867620273E-2</v>
      </c>
      <c r="U2205" s="9">
        <f>M2205/MAX(M$14:$M2205)-1</f>
        <v>-0.19111370754426105</v>
      </c>
      <c r="V2205">
        <f t="shared" si="409"/>
        <v>5.7020179434863927E-2</v>
      </c>
      <c r="W2205">
        <f>I2205/MAX(I$2138:$I2205)-1</f>
        <v>-2.979207373645909E-2</v>
      </c>
      <c r="X2205">
        <f>L2205/MAX($L$2138:L2205)-1</f>
        <v>-5.7800554803958515E-2</v>
      </c>
      <c r="Y2205">
        <f>J2205/MAX($J$2138:J2205)-1</f>
        <v>-8.7458458885000923E-2</v>
      </c>
      <c r="Z2205">
        <f>P2205/MAX($P$2138:P2205)-1</f>
        <v>0</v>
      </c>
      <c r="AA2205">
        <f t="shared" si="410"/>
        <v>14.175615891116506</v>
      </c>
      <c r="AB2205">
        <f t="shared" si="411"/>
        <v>14.40269786525527</v>
      </c>
      <c r="AC2205">
        <f t="shared" si="412"/>
        <v>2.3466941718857597</v>
      </c>
      <c r="AD2205">
        <f>AA2205/MAX($AA$2138:$AA2205)-1</f>
        <v>-0.18306676232339447</v>
      </c>
      <c r="AE2205">
        <f>AB2205/MAX($AB$2138:$AB2205)-1</f>
        <v>-0.41918112521379136</v>
      </c>
      <c r="AF2205">
        <f>AC2205/MAX($AC$2138:$AC2205)-1</f>
        <v>-3.5931218674988274E-2</v>
      </c>
      <c r="AG2205">
        <f t="shared" si="414"/>
        <v>0.76005416640587509</v>
      </c>
      <c r="AH2205">
        <f t="shared" si="415"/>
        <v>-1</v>
      </c>
    </row>
    <row r="2206" spans="2:34" x14ac:dyDescent="0.25">
      <c r="B2206" s="2">
        <v>42613</v>
      </c>
      <c r="C2206" t="s">
        <v>33</v>
      </c>
      <c r="D2206">
        <v>5.9</v>
      </c>
      <c r="E2206">
        <v>5.1898</v>
      </c>
      <c r="F2206">
        <v>5.5198</v>
      </c>
      <c r="G2206">
        <v>5.4172000000000002</v>
      </c>
      <c r="H2206">
        <v>28759.148000000001</v>
      </c>
      <c r="I2206">
        <v>4685.8530000000001</v>
      </c>
      <c r="J2206">
        <v>37536.2667</v>
      </c>
      <c r="K2206">
        <v>29144.125</v>
      </c>
      <c r="L2206">
        <v>2704.9830000000002</v>
      </c>
      <c r="M2206">
        <v>3023.13</v>
      </c>
      <c r="N2206">
        <v>3040.7</v>
      </c>
      <c r="O2206">
        <v>2854.3</v>
      </c>
      <c r="P2206">
        <f t="shared" si="405"/>
        <v>0.16293434701194903</v>
      </c>
      <c r="Q2206">
        <f t="shared" si="406"/>
        <v>-5.0693148730473703E-2</v>
      </c>
      <c r="R2206">
        <f t="shared" si="413"/>
        <v>-1.8980935581571545E-2</v>
      </c>
      <c r="S2206">
        <f t="shared" si="407"/>
        <v>-5.9784774810681562E-2</v>
      </c>
      <c r="T2206">
        <f t="shared" si="408"/>
        <v>1.8939673632134557E-2</v>
      </c>
      <c r="U2206" s="9">
        <f>M2206/MAX(M$14:$M2206)-1</f>
        <v>-0.18235885951673891</v>
      </c>
      <c r="V2206">
        <f t="shared" si="409"/>
        <v>6.5304978453561091E-2</v>
      </c>
      <c r="W2206">
        <f>I2206/MAX(I$2138:$I2206)-1</f>
        <v>-2.979207373645909E-2</v>
      </c>
      <c r="X2206">
        <f>L2206/MAX($L$2138:L2206)-1</f>
        <v>-5.7800554803958515E-2</v>
      </c>
      <c r="Y2206">
        <f>J2206/MAX($J$2138:J2206)-1</f>
        <v>-0.10670018719300611</v>
      </c>
      <c r="Z2206">
        <f>P2206/MAX($P$2138:P2206)-1</f>
        <v>0</v>
      </c>
      <c r="AA2206">
        <f t="shared" si="410"/>
        <v>13.876710759365215</v>
      </c>
      <c r="AB2206">
        <f t="shared" si="411"/>
        <v>14.230150134884727</v>
      </c>
      <c r="AC2206">
        <f t="shared" si="412"/>
        <v>2.3185802201094416</v>
      </c>
      <c r="AD2206">
        <f>AA2206/MAX($AA$2138:$AA2206)-1</f>
        <v>-0.20029250679300581</v>
      </c>
      <c r="AE2206">
        <f>AB2206/MAX($AB$2138:$AB2206)-1</f>
        <v>-0.42613947284687603</v>
      </c>
      <c r="AF2206">
        <f>AC2206/MAX($AC$2138:$AC2206)-1</f>
        <v>-4.7480990925645394E-2</v>
      </c>
      <c r="AG2206">
        <f t="shared" si="414"/>
        <v>0.77642577598160556</v>
      </c>
      <c r="AH2206">
        <f t="shared" si="415"/>
        <v>-1</v>
      </c>
    </row>
    <row r="2207" spans="2:34" x14ac:dyDescent="0.25">
      <c r="B2207" s="2">
        <v>42643</v>
      </c>
      <c r="C2207" t="s">
        <v>33</v>
      </c>
      <c r="D2207">
        <v>6.0519999999999996</v>
      </c>
      <c r="E2207">
        <v>5.2519</v>
      </c>
      <c r="F2207">
        <v>5.4874999999999998</v>
      </c>
      <c r="G2207">
        <v>5.4326999999999996</v>
      </c>
      <c r="H2207">
        <v>28759.148000000001</v>
      </c>
      <c r="I2207">
        <v>4685.8530000000001</v>
      </c>
      <c r="J2207">
        <v>38503.3027</v>
      </c>
      <c r="K2207">
        <v>29144.125</v>
      </c>
      <c r="L2207">
        <v>2704.9830000000002</v>
      </c>
      <c r="M2207">
        <v>3002.24</v>
      </c>
      <c r="N2207">
        <v>3054.23</v>
      </c>
      <c r="O2207">
        <v>2846.54</v>
      </c>
      <c r="P2207">
        <f t="shared" ref="P2207:P2270" si="416">I2207/H2207</f>
        <v>0.16293434701194903</v>
      </c>
      <c r="Q2207">
        <f t="shared" ref="Q2207:Q2270" si="417">IF(C2207=C2206,(D2207/D2206-1)-(M2207/M2206-1),"#N/A")</f>
        <v>3.267276865984714E-2</v>
      </c>
      <c r="R2207">
        <f t="shared" si="413"/>
        <v>-5.3747333908793049E-2</v>
      </c>
      <c r="S2207">
        <f t="shared" ref="S2207:S2270" si="418">E2207/F2207-1</f>
        <v>-4.2933940774487422E-2</v>
      </c>
      <c r="T2207">
        <f t="shared" ref="T2207:T2270" si="419">F2207/G2207-1</f>
        <v>1.0087065363447278E-2</v>
      </c>
      <c r="U2207" s="9">
        <f>M2207/MAX(M$14:$M2207)-1</f>
        <v>-0.18800880623576699</v>
      </c>
      <c r="V2207">
        <f t="shared" ref="V2207:V2270" si="420">N2207/O2207-1</f>
        <v>7.2962262957836588E-2</v>
      </c>
      <c r="W2207">
        <f>I2207/MAX(I$2138:$I2207)-1</f>
        <v>-2.979207373645909E-2</v>
      </c>
      <c r="X2207">
        <f>L2207/MAX($L$2138:L2207)-1</f>
        <v>-5.7800554803958515E-2</v>
      </c>
      <c r="Y2207">
        <f>J2207/MAX($J$2138:J2207)-1</f>
        <v>-8.3686362065382935E-2</v>
      </c>
      <c r="Z2207">
        <f>P2207/MAX($P$2138:P2207)-1</f>
        <v>0</v>
      </c>
      <c r="AA2207">
        <f t="shared" ref="AA2207:AA2270" si="421">J2207/L2207</f>
        <v>14.23421245161245</v>
      </c>
      <c r="AB2207">
        <f t="shared" ref="AB2207:AB2270" si="422">(J2207+K2207)/I2207</f>
        <v>14.436523659619711</v>
      </c>
      <c r="AC2207">
        <f t="shared" ref="AC2207:AC2270" si="423">(K2207+J2207)/H2207</f>
        <v>2.3522055556026902</v>
      </c>
      <c r="AD2207">
        <f>AA2207/MAX($AA$2138:$AA2207)-1</f>
        <v>-0.17968987356946997</v>
      </c>
      <c r="AE2207">
        <f>AB2207/MAX($AB$2138:$AB2207)-1</f>
        <v>-0.41781702940304055</v>
      </c>
      <c r="AF2207">
        <f>AC2207/MAX($AC$2138:$AC2207)-1</f>
        <v>-3.3667032294397381E-2</v>
      </c>
      <c r="AG2207">
        <f t="shared" si="414"/>
        <v>0.75692532734341256</v>
      </c>
      <c r="AH2207">
        <f t="shared" si="415"/>
        <v>1</v>
      </c>
    </row>
    <row r="2208" spans="2:34" x14ac:dyDescent="0.25">
      <c r="B2208" s="2">
        <v>42674</v>
      </c>
      <c r="C2208" t="s">
        <v>33</v>
      </c>
      <c r="D2208">
        <v>6.2089999999999996</v>
      </c>
      <c r="E2208">
        <v>5.3129999999999997</v>
      </c>
      <c r="F2208">
        <v>5.4645000000000001</v>
      </c>
      <c r="G2208">
        <v>5.4474999999999998</v>
      </c>
      <c r="H2208">
        <v>28759.148000000001</v>
      </c>
      <c r="I2208">
        <v>4685.8530000000001</v>
      </c>
      <c r="J2208">
        <v>39502.149100000002</v>
      </c>
      <c r="K2208">
        <v>29144.125</v>
      </c>
      <c r="L2208">
        <v>2704.9830000000002</v>
      </c>
      <c r="M2208">
        <v>3055.25</v>
      </c>
      <c r="N2208">
        <v>3066.52</v>
      </c>
      <c r="O2208">
        <v>2843.57</v>
      </c>
      <c r="P2208">
        <f t="shared" si="416"/>
        <v>0.16293434701194903</v>
      </c>
      <c r="Q2208">
        <f t="shared" si="417"/>
        <v>8.2850211652496508E-3</v>
      </c>
      <c r="R2208">
        <f t="shared" si="413"/>
        <v>-1.1148109434448772E-2</v>
      </c>
      <c r="S2208">
        <f t="shared" si="418"/>
        <v>-2.7724402964589667E-2</v>
      </c>
      <c r="T2208">
        <f t="shared" si="419"/>
        <v>3.1206975676916215E-3</v>
      </c>
      <c r="U2208" s="9">
        <f>M2208/MAX(M$14:$M2208)-1</f>
        <v>-0.17367162693583027</v>
      </c>
      <c r="V2208">
        <f t="shared" si="420"/>
        <v>7.8404962775665776E-2</v>
      </c>
      <c r="W2208">
        <f>I2208/MAX(I$2138:$I2208)-1</f>
        <v>-2.979207373645909E-2</v>
      </c>
      <c r="X2208">
        <f>L2208/MAX($L$2138:L2208)-1</f>
        <v>-5.7800554803958515E-2</v>
      </c>
      <c r="Y2208">
        <f>J2208/MAX($J$2138:J2208)-1</f>
        <v>-5.9915503091202083E-2</v>
      </c>
      <c r="Z2208">
        <f>P2208/MAX($P$2138:P2208)-1</f>
        <v>0</v>
      </c>
      <c r="AA2208">
        <f t="shared" si="421"/>
        <v>14.60347406989249</v>
      </c>
      <c r="AB2208">
        <f t="shared" si="422"/>
        <v>14.649685788265234</v>
      </c>
      <c r="AC2208">
        <f t="shared" si="423"/>
        <v>2.3869369878412257</v>
      </c>
      <c r="AD2208">
        <f>AA2208/MAX($AA$2138:$AA2208)-1</f>
        <v>-0.1584095220356605</v>
      </c>
      <c r="AE2208">
        <f>AB2208/MAX($AB$2138:$AB2208)-1</f>
        <v>-0.40922082132694115</v>
      </c>
      <c r="AF2208">
        <f>AC2208/MAX($AC$2138:$AC2208)-1</f>
        <v>-1.9398667054042917E-2</v>
      </c>
      <c r="AG2208">
        <f t="shared" si="414"/>
        <v>0.73778580821568507</v>
      </c>
      <c r="AH2208">
        <f t="shared" si="415"/>
        <v>0</v>
      </c>
    </row>
    <row r="2209" spans="2:34" x14ac:dyDescent="0.25">
      <c r="B2209" s="2">
        <v>42704</v>
      </c>
      <c r="C2209" t="s">
        <v>33</v>
      </c>
      <c r="D2209">
        <v>5.6790000000000003</v>
      </c>
      <c r="E2209">
        <v>5.3559999999999999</v>
      </c>
      <c r="F2209">
        <v>5.4337</v>
      </c>
      <c r="G2209">
        <v>5.4588000000000001</v>
      </c>
      <c r="H2209">
        <v>28759.148000000001</v>
      </c>
      <c r="I2209">
        <v>4685.8530000000001</v>
      </c>
      <c r="J2209">
        <v>36130.247199999998</v>
      </c>
      <c r="K2209">
        <v>29144.125</v>
      </c>
      <c r="L2209">
        <v>2704.9830000000002</v>
      </c>
      <c r="M2209">
        <v>3051.61</v>
      </c>
      <c r="N2209">
        <v>3078.47</v>
      </c>
      <c r="O2209">
        <v>2840.4</v>
      </c>
      <c r="P2209">
        <f t="shared" si="416"/>
        <v>0.16293434701194903</v>
      </c>
      <c r="Q2209">
        <f t="shared" si="417"/>
        <v>-8.4168569479973199E-2</v>
      </c>
      <c r="R2209">
        <f t="shared" si="413"/>
        <v>-4.6878326856994668E-2</v>
      </c>
      <c r="S2209">
        <f t="shared" si="418"/>
        <v>-1.4299648489979222E-2</v>
      </c>
      <c r="T2209">
        <f t="shared" si="419"/>
        <v>-4.5980801641386515E-3</v>
      </c>
      <c r="U2209" s="9">
        <f>M2209/MAX(M$14:$M2209)-1</f>
        <v>-0.17465610783852348</v>
      </c>
      <c r="V2209">
        <f t="shared" si="420"/>
        <v>8.3815659766230066E-2</v>
      </c>
      <c r="W2209">
        <f>I2209/MAX(I$2138:$I2209)-1</f>
        <v>-2.979207373645909E-2</v>
      </c>
      <c r="X2209">
        <f>L2209/MAX($L$2138:L2209)-1</f>
        <v>-5.7800554803958515E-2</v>
      </c>
      <c r="Y2209">
        <f>J2209/MAX($J$2138:J2209)-1</f>
        <v>-0.1401610789271589</v>
      </c>
      <c r="Z2209">
        <f>P2209/MAX($P$2138:P2209)-1</f>
        <v>0</v>
      </c>
      <c r="AA2209">
        <f t="shared" si="421"/>
        <v>13.356922095259007</v>
      </c>
      <c r="AB2209">
        <f t="shared" si="422"/>
        <v>13.930093880452501</v>
      </c>
      <c r="AC2209">
        <f t="shared" si="423"/>
        <v>2.2696907502266757</v>
      </c>
      <c r="AD2209">
        <f>AA2209/MAX($AA$2138:$AA2209)-1</f>
        <v>-0.23024765227222188</v>
      </c>
      <c r="AE2209">
        <f>AB2209/MAX($AB$2138:$AB2209)-1</f>
        <v>-0.43823986804382831</v>
      </c>
      <c r="AF2209">
        <f>AC2209/MAX($AC$2138:$AC2209)-1</f>
        <v>-6.7565760476860137E-2</v>
      </c>
      <c r="AG2209">
        <f t="shared" si="414"/>
        <v>0.80664061994018132</v>
      </c>
      <c r="AH2209">
        <f t="shared" si="415"/>
        <v>-1</v>
      </c>
    </row>
    <row r="2210" spans="2:34" x14ac:dyDescent="0.25">
      <c r="B2210" s="2">
        <v>42734</v>
      </c>
      <c r="C2210" t="s">
        <v>33</v>
      </c>
      <c r="D2210">
        <v>6.234</v>
      </c>
      <c r="E2210">
        <v>5.4009</v>
      </c>
      <c r="F2210">
        <v>5.4135999999999997</v>
      </c>
      <c r="G2210">
        <v>5.4722999999999997</v>
      </c>
      <c r="H2210">
        <v>28759.148000000001</v>
      </c>
      <c r="I2210">
        <v>4685.8530000000001</v>
      </c>
      <c r="J2210">
        <v>39661.201099999998</v>
      </c>
      <c r="K2210">
        <v>29144.125</v>
      </c>
      <c r="L2210">
        <v>2704.9830000000002</v>
      </c>
      <c r="M2210">
        <v>3290.52</v>
      </c>
      <c r="N2210">
        <v>3094.21</v>
      </c>
      <c r="O2210">
        <v>2839.65</v>
      </c>
      <c r="P2210">
        <f t="shared" si="416"/>
        <v>0.16293434701194903</v>
      </c>
      <c r="Q2210">
        <f t="shared" si="417"/>
        <v>1.9438652539640611E-2</v>
      </c>
      <c r="R2210">
        <f t="shared" si="413"/>
        <v>-6.5948933938975385E-2</v>
      </c>
      <c r="S2210">
        <f t="shared" si="418"/>
        <v>-2.3459435495787329E-3</v>
      </c>
      <c r="T2210">
        <f t="shared" si="419"/>
        <v>-1.0726751091862607E-2</v>
      </c>
      <c r="U2210" s="9">
        <f>M2210/MAX(M$14:$M2210)-1</f>
        <v>-0.11004008243675256</v>
      </c>
      <c r="V2210">
        <f t="shared" si="420"/>
        <v>8.9644850597784931E-2</v>
      </c>
      <c r="W2210">
        <f>I2210/MAX(I$2138:$I2210)-1</f>
        <v>-2.979207373645909E-2</v>
      </c>
      <c r="X2210">
        <f>L2210/MAX($L$2138:L2210)-1</f>
        <v>-5.7800554803958515E-2</v>
      </c>
      <c r="Y2210">
        <f>J2210/MAX($J$2138:J2210)-1</f>
        <v>-5.6130333858413817E-2</v>
      </c>
      <c r="Z2210">
        <f>P2210/MAX($P$2138:P2210)-1</f>
        <v>0</v>
      </c>
      <c r="AA2210">
        <f t="shared" si="421"/>
        <v>14.662273700056524</v>
      </c>
      <c r="AB2210">
        <f t="shared" si="422"/>
        <v>14.683628807817916</v>
      </c>
      <c r="AC2210">
        <f t="shared" si="423"/>
        <v>2.3924674715676559</v>
      </c>
      <c r="AD2210">
        <f>AA2210/MAX($AA$2138:$AA2210)-1</f>
        <v>-0.15502093048429133</v>
      </c>
      <c r="AE2210">
        <f>AB2210/MAX($AB$2138:$AB2210)-1</f>
        <v>-0.40785199816562256</v>
      </c>
      <c r="AF2210">
        <f>AC2210/MAX($AC$2138:$AC2210)-1</f>
        <v>-1.7126634008512776E-2</v>
      </c>
      <c r="AG2210">
        <f t="shared" si="414"/>
        <v>0.73482709024664417</v>
      </c>
      <c r="AH2210">
        <f t="shared" si="415"/>
        <v>0</v>
      </c>
    </row>
    <row r="2211" spans="2:34" x14ac:dyDescent="0.25">
      <c r="B2211" s="2">
        <v>42766</v>
      </c>
      <c r="C2211" t="s">
        <v>33</v>
      </c>
      <c r="D2211">
        <v>5.8339999999999996</v>
      </c>
      <c r="E2211">
        <v>5.4412000000000003</v>
      </c>
      <c r="F2211">
        <v>5.4005999999999998</v>
      </c>
      <c r="G2211">
        <v>5.4843999999999999</v>
      </c>
      <c r="H2211">
        <v>31263.261999999999</v>
      </c>
      <c r="I2211">
        <v>2712.6309999999999</v>
      </c>
      <c r="J2211">
        <v>37687.582999999999</v>
      </c>
      <c r="K2211">
        <v>32939.812000000005</v>
      </c>
      <c r="L2211">
        <v>2803.9940000000001</v>
      </c>
      <c r="M2211">
        <v>3230.68</v>
      </c>
      <c r="N2211">
        <v>3107.32</v>
      </c>
      <c r="O2211">
        <v>2841.58</v>
      </c>
      <c r="P2211">
        <f t="shared" si="416"/>
        <v>8.6767369316739881E-2</v>
      </c>
      <c r="Q2211">
        <f t="shared" si="417"/>
        <v>-4.5978684974762984E-2</v>
      </c>
      <c r="R2211">
        <f t="shared" ref="R2211:R2274" si="424">IF(C2211=C2208,(D2211/D2208-1)-(M2211/M2208-1),"#N/A")</f>
        <v>-0.11781539553097309</v>
      </c>
      <c r="S2211">
        <f t="shared" si="418"/>
        <v>7.5176832203829314E-3</v>
      </c>
      <c r="T2211">
        <f t="shared" si="419"/>
        <v>-1.5279702428706909E-2</v>
      </c>
      <c r="U2211" s="9">
        <f>M2211/MAX(M$14:$M2211)-1</f>
        <v>-0.12622451573817139</v>
      </c>
      <c r="V2211">
        <f t="shared" si="420"/>
        <v>9.3518394695908613E-2</v>
      </c>
      <c r="W2211">
        <f>I2211/MAX(I$2138:$I2211)-1</f>
        <v>-0.43834855740711565</v>
      </c>
      <c r="X2211">
        <f>L2211/MAX($L$2138:L2211)-1</f>
        <v>-2.3313051825823217E-2</v>
      </c>
      <c r="Y2211">
        <f>J2211/MAX($J$2138:J2211)-1</f>
        <v>-0.10309911456783083</v>
      </c>
      <c r="Z2211">
        <f>P2211/MAX($P$2138:P2211)-1</f>
        <v>-0.46747035902518042</v>
      </c>
      <c r="AA2211">
        <f t="shared" si="421"/>
        <v>13.440678903021903</v>
      </c>
      <c r="AB2211">
        <f t="shared" si="422"/>
        <v>26.036491878180264</v>
      </c>
      <c r="AC2211">
        <f t="shared" si="423"/>
        <v>2.2591179065063653</v>
      </c>
      <c r="AD2211">
        <f>AA2211/MAX($AA$2138:$AA2211)-1</f>
        <v>-0.22542079179090202</v>
      </c>
      <c r="AE2211">
        <f>AB2211/MAX($AB$2138:$AB2211)-1</f>
        <v>0</v>
      </c>
      <c r="AF2211">
        <f>AC2211/MAX($AC$2138:$AC2211)-1</f>
        <v>-7.1909295600735446E-2</v>
      </c>
      <c r="AG2211">
        <f t="shared" si="414"/>
        <v>0.87402293747518933</v>
      </c>
      <c r="AH2211">
        <f t="shared" si="415"/>
        <v>-1</v>
      </c>
    </row>
    <row r="2212" spans="2:34" x14ac:dyDescent="0.25">
      <c r="B2212" s="2">
        <v>42794</v>
      </c>
      <c r="C2212" t="s">
        <v>33</v>
      </c>
      <c r="D2212">
        <v>6.274</v>
      </c>
      <c r="E2212">
        <v>5.4827000000000004</v>
      </c>
      <c r="F2212">
        <v>5.407</v>
      </c>
      <c r="G2212">
        <v>5.4988999999999999</v>
      </c>
      <c r="H2212">
        <v>31263.261999999999</v>
      </c>
      <c r="I2212">
        <v>2712.6309999999999</v>
      </c>
      <c r="J2212">
        <v>40529.9787</v>
      </c>
      <c r="K2212">
        <v>32939.812000000005</v>
      </c>
      <c r="L2212">
        <v>2803.9940000000001</v>
      </c>
      <c r="M2212">
        <v>3319.61</v>
      </c>
      <c r="N2212">
        <v>3120.99</v>
      </c>
      <c r="O2212">
        <v>2848.86</v>
      </c>
      <c r="P2212">
        <f t="shared" si="416"/>
        <v>8.6767369316739881E-2</v>
      </c>
      <c r="Q2212">
        <f t="shared" si="417"/>
        <v>4.7893239362945428E-2</v>
      </c>
      <c r="R2212">
        <f t="shared" si="424"/>
        <v>1.6949473195533304E-2</v>
      </c>
      <c r="S2212">
        <f t="shared" si="418"/>
        <v>1.4000369890882158E-2</v>
      </c>
      <c r="T2212">
        <f t="shared" si="419"/>
        <v>-1.6712433395769999E-2</v>
      </c>
      <c r="U2212" s="9">
        <f>M2212/MAX(M$14:$M2212)-1</f>
        <v>-0.10217234906880002</v>
      </c>
      <c r="V2212">
        <f t="shared" si="420"/>
        <v>9.5522419494113331E-2</v>
      </c>
      <c r="W2212">
        <f>I2212/MAX(I$2138:$I2212)-1</f>
        <v>-0.43834855740711565</v>
      </c>
      <c r="X2212">
        <f>L2212/MAX($L$2138:L2212)-1</f>
        <v>-2.3313051825823217E-2</v>
      </c>
      <c r="Y2212">
        <f>J2212/MAX($J$2138:J2212)-1</f>
        <v>-3.5454892860150911E-2</v>
      </c>
      <c r="Z2212">
        <f>P2212/MAX($P$2138:P2212)-1</f>
        <v>-0.46747035902518042</v>
      </c>
      <c r="AA2212">
        <f t="shared" si="421"/>
        <v>14.454374260429944</v>
      </c>
      <c r="AB2212">
        <f t="shared" si="422"/>
        <v>27.084329088622823</v>
      </c>
      <c r="AC2212">
        <f t="shared" si="423"/>
        <v>2.3500359847286574</v>
      </c>
      <c r="AD2212">
        <f>AA2212/MAX($AA$2138:$AA2212)-1</f>
        <v>-0.16700206510516724</v>
      </c>
      <c r="AE2212">
        <f>AB2212/MAX($AB$2138:$AB2212)-1</f>
        <v>0</v>
      </c>
      <c r="AF2212">
        <f>AC2212/MAX($AC$2138:$AC2212)-1</f>
        <v>-3.4558335291432707E-2</v>
      </c>
      <c r="AG2212">
        <f t="shared" si="414"/>
        <v>0.8127270987191515</v>
      </c>
      <c r="AH2212">
        <f t="shared" si="415"/>
        <v>1</v>
      </c>
    </row>
    <row r="2213" spans="2:34" x14ac:dyDescent="0.25">
      <c r="B2213" s="2">
        <v>42825</v>
      </c>
      <c r="C2213" t="s">
        <v>33</v>
      </c>
      <c r="D2213">
        <v>6.7050000000000001</v>
      </c>
      <c r="E2213">
        <v>5.5373999999999999</v>
      </c>
      <c r="F2213">
        <v>5.4157999999999999</v>
      </c>
      <c r="G2213">
        <v>5.5167999999999999</v>
      </c>
      <c r="H2213">
        <v>31263.261999999999</v>
      </c>
      <c r="I2213">
        <v>2712.6309999999999</v>
      </c>
      <c r="J2213">
        <v>43314.234499999999</v>
      </c>
      <c r="K2213">
        <v>32939.812000000005</v>
      </c>
      <c r="L2213">
        <v>2803.9940000000001</v>
      </c>
      <c r="M2213">
        <v>3500.93</v>
      </c>
      <c r="N2213">
        <v>3136.95</v>
      </c>
      <c r="O2213">
        <v>2859.56</v>
      </c>
      <c r="P2213">
        <f t="shared" si="416"/>
        <v>8.6767369316739881E-2</v>
      </c>
      <c r="Q2213">
        <f t="shared" si="417"/>
        <v>1.4075332427954113E-2</v>
      </c>
      <c r="R2213">
        <f t="shared" si="424"/>
        <v>1.1609116150006038E-2</v>
      </c>
      <c r="S2213">
        <f t="shared" si="418"/>
        <v>2.2452823220946216E-2</v>
      </c>
      <c r="T2213">
        <f t="shared" si="419"/>
        <v>-1.8307714617169402E-2</v>
      </c>
      <c r="U2213" s="9">
        <f>M2213/MAX(M$14:$M2213)-1</f>
        <v>-5.3132217948926086E-2</v>
      </c>
      <c r="V2213">
        <f t="shared" si="420"/>
        <v>9.7004434248625593E-2</v>
      </c>
      <c r="W2213">
        <f>I2213/MAX(I$2138:$I2213)-1</f>
        <v>-0.43834855740711565</v>
      </c>
      <c r="X2213">
        <f>L2213/MAX($L$2138:L2213)-1</f>
        <v>-2.3313051825823217E-2</v>
      </c>
      <c r="Y2213">
        <f>J2213/MAX($J$2138:J2213)-1</f>
        <v>0</v>
      </c>
      <c r="Z2213">
        <f>P2213/MAX($P$2138:P2213)-1</f>
        <v>-0.46747035902518042</v>
      </c>
      <c r="AA2213">
        <f t="shared" si="421"/>
        <v>15.447334944368638</v>
      </c>
      <c r="AB2213">
        <f t="shared" si="422"/>
        <v>28.110733269655917</v>
      </c>
      <c r="AC2213">
        <f t="shared" si="423"/>
        <v>2.4390943753726018</v>
      </c>
      <c r="AD2213">
        <f>AA2213/MAX($AA$2138:$AA2213)-1</f>
        <v>-0.10977826667225676</v>
      </c>
      <c r="AE2213">
        <f>AB2213/MAX($AB$2138:$AB2213)-1</f>
        <v>0</v>
      </c>
      <c r="AF2213">
        <f>AC2213/MAX($AC$2138:$AC2213)-1</f>
        <v>0</v>
      </c>
      <c r="AG2213">
        <f t="shared" si="414"/>
        <v>0.76048468546754544</v>
      </c>
      <c r="AH2213">
        <f t="shared" si="415"/>
        <v>0</v>
      </c>
    </row>
    <row r="2214" spans="2:34" x14ac:dyDescent="0.25">
      <c r="B2214" s="2">
        <v>42853</v>
      </c>
      <c r="C2214" t="s">
        <v>33</v>
      </c>
      <c r="D2214">
        <v>6.6020000000000003</v>
      </c>
      <c r="E2214">
        <v>5.5936000000000003</v>
      </c>
      <c r="F2214">
        <v>5.4165000000000001</v>
      </c>
      <c r="G2214">
        <v>5.5336999999999996</v>
      </c>
      <c r="H2214">
        <v>31263.261999999999</v>
      </c>
      <c r="I2214">
        <v>2712.6309999999999</v>
      </c>
      <c r="J2214">
        <v>42648.855499999998</v>
      </c>
      <c r="K2214">
        <v>32939.812000000005</v>
      </c>
      <c r="L2214">
        <v>2803.9940000000001</v>
      </c>
      <c r="M2214">
        <v>3559.59</v>
      </c>
      <c r="N2214">
        <v>3155.47</v>
      </c>
      <c r="O2214">
        <v>2870.68</v>
      </c>
      <c r="P2214">
        <f t="shared" si="416"/>
        <v>8.6767369316739881E-2</v>
      </c>
      <c r="Q2214">
        <f t="shared" si="417"/>
        <v>-3.2117218206808906E-2</v>
      </c>
      <c r="R2214">
        <f t="shared" si="424"/>
        <v>2.9833810007505956E-2</v>
      </c>
      <c r="S2214">
        <f t="shared" si="418"/>
        <v>3.269639065817409E-2</v>
      </c>
      <c r="T2214">
        <f t="shared" si="419"/>
        <v>-2.1179319442687472E-2</v>
      </c>
      <c r="U2214" s="9">
        <f>M2214/MAX(M$14:$M2214)-1</f>
        <v>-3.7266929555523132E-2</v>
      </c>
      <c r="V2214">
        <f t="shared" si="420"/>
        <v>9.9206459793498292E-2</v>
      </c>
      <c r="W2214">
        <f>I2214/MAX(I$2138:$I2214)-1</f>
        <v>-0.43834855740711565</v>
      </c>
      <c r="X2214">
        <f>L2214/MAX($L$2138:L2214)-1</f>
        <v>-2.3313051825823217E-2</v>
      </c>
      <c r="Y2214">
        <f>J2214/MAX($J$2138:J2214)-1</f>
        <v>-1.5361670538122985E-2</v>
      </c>
      <c r="Z2214">
        <f>P2214/MAX($P$2138:P2214)-1</f>
        <v>-0.46747035902518042</v>
      </c>
      <c r="AA2214">
        <f t="shared" si="421"/>
        <v>15.210038074261213</v>
      </c>
      <c r="AB2214">
        <f t="shared" si="422"/>
        <v>27.865444102054433</v>
      </c>
      <c r="AC2214">
        <f t="shared" si="423"/>
        <v>2.4178112795779279</v>
      </c>
      <c r="AD2214">
        <f>AA2214/MAX($AA$2138:$AA2214)-1</f>
        <v>-0.1234535596455143</v>
      </c>
      <c r="AE2214">
        <f>AB2214/MAX($AB$2138:$AB2214)-1</f>
        <v>-8.7258188980171569E-3</v>
      </c>
      <c r="AF2214">
        <f>AC2214/MAX($AC$2138:$AC2214)-1</f>
        <v>-8.725818898017268E-3</v>
      </c>
      <c r="AG2214">
        <f t="shared" si="414"/>
        <v>0.77234926034533347</v>
      </c>
      <c r="AH2214">
        <f t="shared" si="415"/>
        <v>-1</v>
      </c>
    </row>
    <row r="2215" spans="2:34" x14ac:dyDescent="0.25">
      <c r="B2215" s="2">
        <v>42886</v>
      </c>
      <c r="C2215" t="s">
        <v>33</v>
      </c>
      <c r="D2215">
        <v>7.0979999999999999</v>
      </c>
      <c r="E2215">
        <v>5.6629000000000005</v>
      </c>
      <c r="F2215">
        <v>5.4265999999999996</v>
      </c>
      <c r="G2215">
        <v>5.5511999999999997</v>
      </c>
      <c r="H2215">
        <v>31263.261999999999</v>
      </c>
      <c r="I2215">
        <v>2712.6309999999999</v>
      </c>
      <c r="J2215">
        <v>45853.010699999999</v>
      </c>
      <c r="K2215">
        <v>32939.812000000005</v>
      </c>
      <c r="L2215">
        <v>2803.9940000000001</v>
      </c>
      <c r="M2215">
        <v>3554.59</v>
      </c>
      <c r="N2215">
        <v>3174.08</v>
      </c>
      <c r="O2215">
        <v>2883.86</v>
      </c>
      <c r="P2215">
        <f t="shared" si="416"/>
        <v>8.6767369316739881E-2</v>
      </c>
      <c r="Q2215">
        <f t="shared" si="417"/>
        <v>7.6533405018200495E-2</v>
      </c>
      <c r="R2215">
        <f t="shared" si="424"/>
        <v>6.0550247434355109E-2</v>
      </c>
      <c r="S2215">
        <f t="shared" si="418"/>
        <v>4.3544760992149989E-2</v>
      </c>
      <c r="T2215">
        <f t="shared" si="419"/>
        <v>-2.2445597348321078E-2</v>
      </c>
      <c r="U2215" s="9">
        <f>M2215/MAX(M$14:$M2215)-1</f>
        <v>-3.8619238487794028E-2</v>
      </c>
      <c r="V2215">
        <f t="shared" si="420"/>
        <v>0.10063595320161167</v>
      </c>
      <c r="W2215">
        <f>I2215/MAX(I$2138:$I2215)-1</f>
        <v>-0.43834855740711565</v>
      </c>
      <c r="X2215">
        <f>L2215/MAX($L$2138:L2215)-1</f>
        <v>-2.3313051825823217E-2</v>
      </c>
      <c r="Y2215">
        <f>J2215/MAX($J$2138:J2215)-1</f>
        <v>0</v>
      </c>
      <c r="Z2215">
        <f>P2215/MAX($P$2138:P2215)-1</f>
        <v>-0.46747035902518042</v>
      </c>
      <c r="AA2215">
        <f t="shared" si="421"/>
        <v>16.352749221289347</v>
      </c>
      <c r="AB2215">
        <f t="shared" si="422"/>
        <v>29.046642429434748</v>
      </c>
      <c r="AC2215">
        <f t="shared" si="423"/>
        <v>2.5203007510860513</v>
      </c>
      <c r="AD2215">
        <f>AA2215/MAX($AA$2138:$AA2215)-1</f>
        <v>-5.7599721319106623E-2</v>
      </c>
      <c r="AE2215">
        <f>AB2215/MAX($AB$2138:$AB2215)-1</f>
        <v>0</v>
      </c>
      <c r="AF2215">
        <f>AC2215/MAX($AC$2138:$AC2215)-1</f>
        <v>0</v>
      </c>
      <c r="AG2215">
        <f t="shared" si="414"/>
        <v>0.7183783899276216</v>
      </c>
      <c r="AH2215">
        <f t="shared" si="415"/>
        <v>1</v>
      </c>
    </row>
    <row r="2216" spans="2:34" x14ac:dyDescent="0.25">
      <c r="B2216" s="2">
        <v>42916</v>
      </c>
      <c r="C2216" t="s">
        <v>33</v>
      </c>
      <c r="D2216">
        <v>6.9329999999999998</v>
      </c>
      <c r="E2216">
        <v>5.7198000000000002</v>
      </c>
      <c r="F2216">
        <v>5.444</v>
      </c>
      <c r="G2216">
        <v>5.5678000000000001</v>
      </c>
      <c r="H2216">
        <v>31263.261999999999</v>
      </c>
      <c r="I2216">
        <v>2712.6309999999999</v>
      </c>
      <c r="J2216">
        <v>43261.919999999998</v>
      </c>
      <c r="K2216">
        <v>32939.812000000005</v>
      </c>
      <c r="L2216">
        <v>2803.9940000000001</v>
      </c>
      <c r="M2216">
        <v>3441.88</v>
      </c>
      <c r="N2216">
        <v>3188.68</v>
      </c>
      <c r="O2216">
        <v>2898.52</v>
      </c>
      <c r="P2216">
        <f t="shared" si="416"/>
        <v>8.6767369316739881E-2</v>
      </c>
      <c r="Q2216">
        <f t="shared" si="417"/>
        <v>8.4623135003066841E-3</v>
      </c>
      <c r="R2216">
        <f t="shared" si="424"/>
        <v>5.0871421055642574E-2</v>
      </c>
      <c r="S2216">
        <f t="shared" si="418"/>
        <v>5.0661278471711979E-2</v>
      </c>
      <c r="T2216">
        <f t="shared" si="419"/>
        <v>-2.2234994073062953E-2</v>
      </c>
      <c r="U2216" s="9">
        <f>M2216/MAX(M$14:$M2216)-1</f>
        <v>-6.9102986439045999E-2</v>
      </c>
      <c r="V2216">
        <f t="shared" si="420"/>
        <v>0.10010626112636789</v>
      </c>
      <c r="W2216">
        <f>I2216/MAX(I$2138:$I2216)-1</f>
        <v>-0.43834855740711565</v>
      </c>
      <c r="X2216">
        <f>L2216/MAX($L$2138:L2216)-1</f>
        <v>-2.3313051825823217E-2</v>
      </c>
      <c r="Y2216">
        <f>J2216/MAX($J$2138:J2216)-1</f>
        <v>-5.6508627469471717E-2</v>
      </c>
      <c r="Z2216">
        <f>P2216/MAX($P$2138:P2216)-1</f>
        <v>-0.46747035902518042</v>
      </c>
      <c r="AA2216">
        <f t="shared" si="421"/>
        <v>15.428677807441812</v>
      </c>
      <c r="AB2216">
        <f t="shared" si="422"/>
        <v>28.091447749435883</v>
      </c>
      <c r="AC2216">
        <f t="shared" si="423"/>
        <v>2.4374210215172045</v>
      </c>
      <c r="AD2216">
        <f>AA2216/MAX($AA$2138:$AA2216)-1</f>
        <v>-0.11085346759421166</v>
      </c>
      <c r="AE2216">
        <f>AB2216/MAX($AB$2138:$AB2216)-1</f>
        <v>-3.288485690968912E-2</v>
      </c>
      <c r="AF2216">
        <f>AC2216/MAX($AC$2138:$AC2216)-1</f>
        <v>-3.288485690968912E-2</v>
      </c>
      <c r="AG2216">
        <f t="shared" si="414"/>
        <v>0.76140430198197417</v>
      </c>
      <c r="AH2216">
        <f t="shared" si="415"/>
        <v>0</v>
      </c>
    </row>
    <row r="2217" spans="2:34" x14ac:dyDescent="0.25">
      <c r="B2217" s="2">
        <v>42947</v>
      </c>
      <c r="C2217" t="s">
        <v>33</v>
      </c>
      <c r="D2217">
        <v>6.6639999999999997</v>
      </c>
      <c r="E2217">
        <v>5.7695999999999996</v>
      </c>
      <c r="F2217">
        <v>5.4577999999999998</v>
      </c>
      <c r="G2217">
        <v>5.5838999999999999</v>
      </c>
      <c r="H2217">
        <v>31263.261999999999</v>
      </c>
      <c r="I2217">
        <v>2712.6309999999999</v>
      </c>
      <c r="J2217">
        <v>42099.920899999997</v>
      </c>
      <c r="K2217">
        <v>32939.812000000005</v>
      </c>
      <c r="L2217">
        <v>2803.9940000000001</v>
      </c>
      <c r="M2217">
        <v>3449.36</v>
      </c>
      <c r="N2217">
        <v>3202.27</v>
      </c>
      <c r="O2217">
        <v>2912.3</v>
      </c>
      <c r="P2217">
        <f t="shared" si="416"/>
        <v>8.6767369316739881E-2</v>
      </c>
      <c r="Q2217">
        <f t="shared" si="417"/>
        <v>-4.097317321360805E-2</v>
      </c>
      <c r="R2217">
        <f t="shared" si="424"/>
        <v>4.0358143183931827E-2</v>
      </c>
      <c r="S2217">
        <f t="shared" si="418"/>
        <v>5.7129246216424123E-2</v>
      </c>
      <c r="T2217">
        <f t="shared" si="419"/>
        <v>-2.2582782642955657E-2</v>
      </c>
      <c r="U2217" s="9">
        <f>M2217/MAX(M$14:$M2217)-1</f>
        <v>-6.7079932276368659E-2</v>
      </c>
      <c r="V2217">
        <f t="shared" si="420"/>
        <v>9.956735226453306E-2</v>
      </c>
      <c r="W2217">
        <f>I2217/MAX(I$2138:$I2217)-1</f>
        <v>-0.43834855740711565</v>
      </c>
      <c r="X2217">
        <f>L2217/MAX($L$2138:L2217)-1</f>
        <v>-2.3313051825823217E-2</v>
      </c>
      <c r="Y2217">
        <f>J2217/MAX($J$2138:J2217)-1</f>
        <v>-8.1850455241753606E-2</v>
      </c>
      <c r="Z2217">
        <f>P2217/MAX($P$2138:P2217)-1</f>
        <v>-0.46747035902518042</v>
      </c>
      <c r="AA2217">
        <f t="shared" si="421"/>
        <v>15.01426925307258</v>
      </c>
      <c r="AB2217">
        <f t="shared" si="422"/>
        <v>27.663081672369007</v>
      </c>
      <c r="AC2217">
        <f t="shared" si="423"/>
        <v>2.4002528239055798</v>
      </c>
      <c r="AD2217">
        <f>AA2217/MAX($AA$2138:$AA2217)-1</f>
        <v>-0.13473561314909333</v>
      </c>
      <c r="AE2217">
        <f>AB2217/MAX($AB$2138:$AB2217)-1</f>
        <v>-4.7632381623002762E-2</v>
      </c>
      <c r="AF2217">
        <f>AC2217/MAX($AC$2138:$AC2217)-1</f>
        <v>-4.7632381623002873E-2</v>
      </c>
      <c r="AG2217">
        <f t="shared" si="414"/>
        <v>0.78241980734932948</v>
      </c>
      <c r="AH2217">
        <f t="shared" si="415"/>
        <v>-1</v>
      </c>
    </row>
    <row r="2218" spans="2:34" x14ac:dyDescent="0.25">
      <c r="B2218" s="2">
        <v>42978</v>
      </c>
      <c r="C2218" t="s">
        <v>33</v>
      </c>
      <c r="D2218">
        <v>6.8609999999999998</v>
      </c>
      <c r="E2218">
        <v>5.8257000000000003</v>
      </c>
      <c r="F2218">
        <v>5.4664000000000001</v>
      </c>
      <c r="G2218">
        <v>5.6016000000000004</v>
      </c>
      <c r="H2218">
        <v>31263.261999999999</v>
      </c>
      <c r="I2218">
        <v>2712.6309999999999</v>
      </c>
      <c r="J2218">
        <v>43344.471400000002</v>
      </c>
      <c r="K2218">
        <v>32939.812000000005</v>
      </c>
      <c r="L2218">
        <v>2803.9940000000001</v>
      </c>
      <c r="M2218">
        <v>3421.47</v>
      </c>
      <c r="N2218">
        <v>3218.65</v>
      </c>
      <c r="O2218">
        <v>2922.76</v>
      </c>
      <c r="P2218">
        <f t="shared" si="416"/>
        <v>8.6767369316739881E-2</v>
      </c>
      <c r="Q2218">
        <f t="shared" si="417"/>
        <v>3.7647382630488058E-2</v>
      </c>
      <c r="R2218">
        <f t="shared" si="424"/>
        <v>4.0604828259663828E-3</v>
      </c>
      <c r="S2218">
        <f t="shared" si="418"/>
        <v>6.5728816039806848E-2</v>
      </c>
      <c r="T2218">
        <f t="shared" si="419"/>
        <v>-2.4135961153955998E-2</v>
      </c>
      <c r="U2218" s="9">
        <f>M2218/MAX(M$14:$M2218)-1</f>
        <v>-7.4623111500576211E-2</v>
      </c>
      <c r="V2218">
        <f t="shared" si="420"/>
        <v>0.10123650248395344</v>
      </c>
      <c r="W2218">
        <f>I2218/MAX(I$2138:$I2218)-1</f>
        <v>-0.43834855740711565</v>
      </c>
      <c r="X2218">
        <f>L2218/MAX($L$2138:L2218)-1</f>
        <v>-2.3313051825823217E-2</v>
      </c>
      <c r="Y2218">
        <f>J2218/MAX($J$2138:J2218)-1</f>
        <v>-5.470827894840935E-2</v>
      </c>
      <c r="Z2218">
        <f>P2218/MAX($P$2138:P2218)-1</f>
        <v>-0.46747035902518042</v>
      </c>
      <c r="AA2218">
        <f t="shared" si="421"/>
        <v>15.458118455317665</v>
      </c>
      <c r="AB2218">
        <f t="shared" si="422"/>
        <v>28.121879975566163</v>
      </c>
      <c r="AC2218">
        <f t="shared" si="423"/>
        <v>2.4400615457209813</v>
      </c>
      <c r="AD2218">
        <f>AA2218/MAX($AA$2138:$AA2218)-1</f>
        <v>-0.10915681864623972</v>
      </c>
      <c r="AE2218">
        <f>AB2218/MAX($AB$2138:$AB2218)-1</f>
        <v>-3.1837154883397667E-2</v>
      </c>
      <c r="AF2218">
        <f>AC2218/MAX($AC$2138:$AC2218)-1</f>
        <v>-3.1837154883397667E-2</v>
      </c>
      <c r="AG2218">
        <f t="shared" si="414"/>
        <v>0.75995417491698847</v>
      </c>
      <c r="AH2218">
        <f t="shared" si="415"/>
        <v>1</v>
      </c>
    </row>
    <row r="2219" spans="2:34" x14ac:dyDescent="0.25">
      <c r="B2219" s="2">
        <v>43007</v>
      </c>
      <c r="C2219" t="s">
        <v>33</v>
      </c>
      <c r="D2219">
        <v>6.5720000000000001</v>
      </c>
      <c r="E2219">
        <v>5.8742000000000001</v>
      </c>
      <c r="F2219">
        <v>5.4718</v>
      </c>
      <c r="G2219">
        <v>5.6161000000000003</v>
      </c>
      <c r="H2219">
        <v>31263.261999999999</v>
      </c>
      <c r="I2219">
        <v>2712.6309999999999</v>
      </c>
      <c r="J2219">
        <v>41518.709499999997</v>
      </c>
      <c r="K2219">
        <v>32939.812000000005</v>
      </c>
      <c r="L2219">
        <v>2803.9940000000001</v>
      </c>
      <c r="M2219">
        <v>3594.85</v>
      </c>
      <c r="N2219">
        <v>3235.18</v>
      </c>
      <c r="O2219">
        <v>2934.19</v>
      </c>
      <c r="P2219">
        <f t="shared" si="416"/>
        <v>8.6767369316739881E-2</v>
      </c>
      <c r="Q2219">
        <f t="shared" si="417"/>
        <v>-9.2796265078794349E-2</v>
      </c>
      <c r="R2219">
        <f t="shared" si="424"/>
        <v>-9.651354528687317E-2</v>
      </c>
      <c r="S2219">
        <f t="shared" si="418"/>
        <v>7.3540699586973179E-2</v>
      </c>
      <c r="T2219">
        <f t="shared" si="419"/>
        <v>-2.5693986930432233E-2</v>
      </c>
      <c r="U2219" s="9">
        <f>M2219/MAX(M$14:$M2219)-1</f>
        <v>-2.773044696514837E-2</v>
      </c>
      <c r="V2219">
        <f t="shared" si="420"/>
        <v>0.10258026917138974</v>
      </c>
      <c r="W2219">
        <f>I2219/MAX(I$2138:$I2219)-1</f>
        <v>-0.43834855740711565</v>
      </c>
      <c r="X2219">
        <f>L2219/MAX($L$2138:L2219)-1</f>
        <v>-2.3313051825823217E-2</v>
      </c>
      <c r="Y2219">
        <f>J2219/MAX($J$2138:J2219)-1</f>
        <v>-9.4525989326149085E-2</v>
      </c>
      <c r="Z2219">
        <f>P2219/MAX($P$2138:P2219)-1</f>
        <v>-0.46747035902518042</v>
      </c>
      <c r="AA2219">
        <f t="shared" si="421"/>
        <v>14.806989422944556</v>
      </c>
      <c r="AB2219">
        <f t="shared" si="422"/>
        <v>27.448820536224797</v>
      </c>
      <c r="AC2219">
        <f t="shared" si="423"/>
        <v>2.3816619487755308</v>
      </c>
      <c r="AD2219">
        <f>AA2219/MAX($AA$2138:$AA2219)-1</f>
        <v>-0.1466810400026568</v>
      </c>
      <c r="AE2219">
        <f>AB2219/MAX($AB$2138:$AB2219)-1</f>
        <v>-5.50088326763295E-2</v>
      </c>
      <c r="AF2219">
        <f>AC2219/MAX($AC$2138:$AC2219)-1</f>
        <v>-5.5008832676329611E-2</v>
      </c>
      <c r="AG2219">
        <f t="shared" si="414"/>
        <v>0.79337273235816752</v>
      </c>
      <c r="AH2219">
        <f t="shared" si="415"/>
        <v>-1</v>
      </c>
    </row>
    <row r="2220" spans="2:34" x14ac:dyDescent="0.25">
      <c r="B2220" s="2">
        <v>43039</v>
      </c>
      <c r="C2220" t="s">
        <v>33</v>
      </c>
      <c r="D2220">
        <v>6.9379999999999997</v>
      </c>
      <c r="E2220">
        <v>5.9326999999999996</v>
      </c>
      <c r="F2220">
        <v>5.4833999999999996</v>
      </c>
      <c r="G2220">
        <v>5.6303000000000001</v>
      </c>
      <c r="H2220">
        <v>31263.261999999999</v>
      </c>
      <c r="I2220">
        <v>2712.6309999999999</v>
      </c>
      <c r="J2220">
        <v>43830.92</v>
      </c>
      <c r="K2220">
        <v>32939.812000000005</v>
      </c>
      <c r="L2220">
        <v>2803.9940000000001</v>
      </c>
      <c r="M2220">
        <v>3673.95</v>
      </c>
      <c r="N2220">
        <v>3254.24</v>
      </c>
      <c r="O2220">
        <v>2946.92</v>
      </c>
      <c r="P2220">
        <f t="shared" si="416"/>
        <v>8.6767369316739881E-2</v>
      </c>
      <c r="Q2220">
        <f t="shared" si="417"/>
        <v>3.3687109757702505E-2</v>
      </c>
      <c r="R2220">
        <f t="shared" si="424"/>
        <v>-2.3994182639542228E-2</v>
      </c>
      <c r="S2220">
        <f t="shared" si="418"/>
        <v>8.1938213517160907E-2</v>
      </c>
      <c r="T2220">
        <f t="shared" si="419"/>
        <v>-2.6090972061879603E-2</v>
      </c>
      <c r="U2220" s="9">
        <f>M2220/MAX(M$14:$M2220)-1</f>
        <v>-6.3369196566217534E-3</v>
      </c>
      <c r="V2220">
        <f t="shared" si="420"/>
        <v>0.10428515195526167</v>
      </c>
      <c r="W2220">
        <f>I2220/MAX(I$2138:$I2220)-1</f>
        <v>-0.43834855740711565</v>
      </c>
      <c r="X2220">
        <f>L2220/MAX($L$2138:L2220)-1</f>
        <v>-2.3313051825823217E-2</v>
      </c>
      <c r="Y2220">
        <f>J2220/MAX($J$2138:J2220)-1</f>
        <v>-4.4099409594493655E-2</v>
      </c>
      <c r="Z2220">
        <f>P2220/MAX($P$2138:P2220)-1</f>
        <v>-0.46747035902518042</v>
      </c>
      <c r="AA2220">
        <f t="shared" si="421"/>
        <v>15.631602635383668</v>
      </c>
      <c r="AB2220">
        <f t="shared" si="422"/>
        <v>28.301207204370961</v>
      </c>
      <c r="AC2220">
        <f t="shared" si="423"/>
        <v>2.4556212976112346</v>
      </c>
      <c r="AD2220">
        <f>AA2220/MAX($AA$2138:$AA2220)-1</f>
        <v>-9.9159017210620481E-2</v>
      </c>
      <c r="AE2220">
        <f>AB2220/MAX($AB$2138:$AB2220)-1</f>
        <v>-2.5663386977504588E-2</v>
      </c>
      <c r="AF2220">
        <f>AC2220/MAX($AC$2138:$AC2220)-1</f>
        <v>-2.5663386977504588E-2</v>
      </c>
      <c r="AG2220">
        <f t="shared" si="414"/>
        <v>0.75151997722155972</v>
      </c>
      <c r="AH2220">
        <f t="shared" si="415"/>
        <v>1</v>
      </c>
    </row>
    <row r="2221" spans="2:34" x14ac:dyDescent="0.25">
      <c r="B2221" s="2">
        <v>43069</v>
      </c>
      <c r="C2221" t="s">
        <v>33</v>
      </c>
      <c r="D2221">
        <v>6.6719999999999997</v>
      </c>
      <c r="E2221">
        <v>5.9802</v>
      </c>
      <c r="F2221">
        <v>5.4899000000000004</v>
      </c>
      <c r="G2221">
        <v>5.6436000000000002</v>
      </c>
      <c r="H2221">
        <v>31263.261999999999</v>
      </c>
      <c r="I2221">
        <v>2712.6309999999999</v>
      </c>
      <c r="J2221">
        <v>42150.460099999997</v>
      </c>
      <c r="K2221">
        <v>32939.812000000005</v>
      </c>
      <c r="L2221">
        <v>2803.9940000000001</v>
      </c>
      <c r="M2221">
        <v>3569.93</v>
      </c>
      <c r="N2221">
        <v>3267.77</v>
      </c>
      <c r="O2221">
        <v>2956.24</v>
      </c>
      <c r="P2221">
        <f t="shared" si="416"/>
        <v>8.6767369316739881E-2</v>
      </c>
      <c r="Q2221">
        <f t="shared" si="417"/>
        <v>-1.0026727838587046E-2</v>
      </c>
      <c r="R2221">
        <f t="shared" si="424"/>
        <v>-7.0937711143621796E-2</v>
      </c>
      <c r="S2221">
        <f t="shared" si="418"/>
        <v>8.930945918869182E-2</v>
      </c>
      <c r="T2221">
        <f t="shared" si="419"/>
        <v>-2.7234389396838865E-2</v>
      </c>
      <c r="U2221" s="9">
        <f>M2221/MAX(M$14:$M2221)-1</f>
        <v>-3.4470354683586835E-2</v>
      </c>
      <c r="V2221">
        <f t="shared" si="420"/>
        <v>0.10538048331664562</v>
      </c>
      <c r="W2221">
        <f>I2221/MAX(I$2138:$I2221)-1</f>
        <v>-0.43834855740711565</v>
      </c>
      <c r="X2221">
        <f>L2221/MAX($L$2138:L2221)-1</f>
        <v>-2.3313051825823217E-2</v>
      </c>
      <c r="Y2221">
        <f>J2221/MAX($J$2138:J2221)-1</f>
        <v>-8.0748254988630475E-2</v>
      </c>
      <c r="Z2221">
        <f>P2221/MAX($P$2138:P2221)-1</f>
        <v>-0.46747035902518042</v>
      </c>
      <c r="AA2221">
        <f t="shared" si="421"/>
        <v>15.032293257403545</v>
      </c>
      <c r="AB2221">
        <f t="shared" si="422"/>
        <v>27.681712735716729</v>
      </c>
      <c r="AC2221">
        <f t="shared" si="423"/>
        <v>2.4018693922598353</v>
      </c>
      <c r="AD2221">
        <f>AA2221/MAX($AA$2138:$AA2221)-1</f>
        <v>-0.13369689932338791</v>
      </c>
      <c r="AE2221">
        <f>AB2221/MAX($AB$2138:$AB2221)-1</f>
        <v>-4.6990962794889235E-2</v>
      </c>
      <c r="AF2221">
        <f>AC2221/MAX($AC$2138:$AC2221)-1</f>
        <v>-4.6990962794889235E-2</v>
      </c>
      <c r="AG2221">
        <f t="shared" si="414"/>
        <v>0.78148167118109368</v>
      </c>
      <c r="AH2221">
        <f t="shared" si="415"/>
        <v>0</v>
      </c>
    </row>
    <row r="2222" spans="2:34" x14ac:dyDescent="0.25">
      <c r="B2222" s="2">
        <v>43098</v>
      </c>
      <c r="C2222" t="s">
        <v>33</v>
      </c>
      <c r="D2222">
        <v>6.46</v>
      </c>
      <c r="E2222">
        <v>6.0168999999999997</v>
      </c>
      <c r="F2222">
        <v>5.4899000000000004</v>
      </c>
      <c r="G2222">
        <v>5.6551</v>
      </c>
      <c r="H2222">
        <v>31263.261999999999</v>
      </c>
      <c r="I2222">
        <v>2712.6309999999999</v>
      </c>
      <c r="J2222">
        <v>40811.1469</v>
      </c>
      <c r="K2222">
        <v>32939.812000000005</v>
      </c>
      <c r="L2222">
        <v>2803.9940000000001</v>
      </c>
      <c r="M2222">
        <v>3503.96</v>
      </c>
      <c r="N2222">
        <v>3276.49</v>
      </c>
      <c r="O2222">
        <v>2963.52</v>
      </c>
      <c r="P2222">
        <f t="shared" si="416"/>
        <v>8.6767369316739881E-2</v>
      </c>
      <c r="Q2222">
        <f t="shared" si="417"/>
        <v>-1.3295226398819415E-2</v>
      </c>
      <c r="R2222">
        <f t="shared" si="424"/>
        <v>8.2413951702785537E-3</v>
      </c>
      <c r="S2222">
        <f t="shared" si="418"/>
        <v>9.5994462558516513E-2</v>
      </c>
      <c r="T2222">
        <f t="shared" si="419"/>
        <v>-2.9212569185337101E-2</v>
      </c>
      <c r="U2222" s="9">
        <f>M2222/MAX(M$14:$M2222)-1</f>
        <v>-5.2312718735969765E-2</v>
      </c>
      <c r="V2222">
        <f t="shared" si="420"/>
        <v>0.10560752078609226</v>
      </c>
      <c r="W2222">
        <f>I2222/MAX(I$2138:$I2222)-1</f>
        <v>-0.43834855740711565</v>
      </c>
      <c r="X2222">
        <f>L2222/MAX($L$2138:L2222)-1</f>
        <v>-2.3313051825823217E-2</v>
      </c>
      <c r="Y2222">
        <f>J2222/MAX($J$2138:J2222)-1</f>
        <v>-0.10995709383157248</v>
      </c>
      <c r="Z2222">
        <f>P2222/MAX($P$2138:P2222)-1</f>
        <v>-0.46747035902518042</v>
      </c>
      <c r="AA2222">
        <f t="shared" si="421"/>
        <v>14.554648440759857</v>
      </c>
      <c r="AB2222">
        <f t="shared" si="422"/>
        <v>27.187980562044746</v>
      </c>
      <c r="AC2222">
        <f t="shared" si="423"/>
        <v>2.3590295504032817</v>
      </c>
      <c r="AD2222">
        <f>AA2222/MAX($AA$2138:$AA2222)-1</f>
        <v>-0.16122331718892191</v>
      </c>
      <c r="AE2222">
        <f>AB2222/MAX($AB$2138:$AB2222)-1</f>
        <v>-6.3988871412776649E-2</v>
      </c>
      <c r="AF2222">
        <f>AC2222/MAX($AC$2138:$AC2222)-1</f>
        <v>-6.3988871412776649E-2</v>
      </c>
      <c r="AG2222">
        <f t="shared" si="414"/>
        <v>0.80712781928703914</v>
      </c>
      <c r="AH2222">
        <f t="shared" si="415"/>
        <v>0</v>
      </c>
    </row>
    <row r="2223" spans="2:34" x14ac:dyDescent="0.25">
      <c r="B2223" s="2">
        <v>43131</v>
      </c>
      <c r="C2223" t="s">
        <v>33</v>
      </c>
      <c r="D2223">
        <v>6.5579999999999998</v>
      </c>
      <c r="E2223">
        <v>6.0542999999999996</v>
      </c>
      <c r="F2223">
        <v>5.4885000000000002</v>
      </c>
      <c r="G2223">
        <v>5.6687000000000003</v>
      </c>
      <c r="H2223">
        <v>35075.873</v>
      </c>
      <c r="I2223">
        <v>5439.3729999999996</v>
      </c>
      <c r="J2223">
        <v>41430.263400000003</v>
      </c>
      <c r="K2223">
        <v>38954.372000000003</v>
      </c>
      <c r="L2223">
        <v>3014.0520000000001</v>
      </c>
      <c r="M2223">
        <v>3609.29</v>
      </c>
      <c r="N2223">
        <v>3286.94</v>
      </c>
      <c r="O2223">
        <v>2970.89</v>
      </c>
      <c r="P2223">
        <f t="shared" si="416"/>
        <v>0.15507448667065249</v>
      </c>
      <c r="Q2223">
        <f t="shared" si="417"/>
        <v>-1.4889996022898533E-2</v>
      </c>
      <c r="R2223">
        <f t="shared" si="424"/>
        <v>-3.7171241051409121E-2</v>
      </c>
      <c r="S2223">
        <f t="shared" si="418"/>
        <v>0.10308827548510502</v>
      </c>
      <c r="T2223">
        <f t="shared" si="419"/>
        <v>-3.178859350468366E-2</v>
      </c>
      <c r="U2223" s="9">
        <f>M2223/MAX(M$14:$M2223)-1</f>
        <v>-2.3824978768749783E-2</v>
      </c>
      <c r="V2223">
        <f t="shared" si="420"/>
        <v>0.10638226255431871</v>
      </c>
      <c r="W2223">
        <f>I2223/MAX(I$2138:$I2223)-1</f>
        <v>0</v>
      </c>
      <c r="X2223">
        <f>L2223/MAX($L$2138:L2223)-1</f>
        <v>0</v>
      </c>
      <c r="Y2223">
        <f>J2223/MAX($J$2138:J2223)-1</f>
        <v>-9.6454894291161497E-2</v>
      </c>
      <c r="Z2223">
        <f>P2223/MAX($P$2138:P2223)-1</f>
        <v>-4.8239431927266541E-2</v>
      </c>
      <c r="AA2223">
        <f t="shared" si="421"/>
        <v>13.745702927487649</v>
      </c>
      <c r="AB2223">
        <f t="shared" si="422"/>
        <v>14.778290696372542</v>
      </c>
      <c r="AC2223">
        <f t="shared" si="423"/>
        <v>2.2917358436096515</v>
      </c>
      <c r="AD2223">
        <f>AA2223/MAX($AA$2138:$AA2223)-1</f>
        <v>-0.20784241877417076</v>
      </c>
      <c r="AE2223">
        <f>AB2223/MAX($AB$2138:$AB2223)-1</f>
        <v>-0.49122206698159399</v>
      </c>
      <c r="AF2223">
        <f>AC2223/MAX($AC$2138:$AC2223)-1</f>
        <v>-9.0689536706246798E-2</v>
      </c>
      <c r="AG2223">
        <f t="shared" si="414"/>
        <v>0.9402395447961357</v>
      </c>
      <c r="AH2223">
        <f t="shared" si="415"/>
        <v>0</v>
      </c>
    </row>
    <row r="2224" spans="2:34" x14ac:dyDescent="0.25">
      <c r="B2224" s="2">
        <v>43159</v>
      </c>
      <c r="C2224" t="s">
        <v>33</v>
      </c>
      <c r="D2224">
        <v>6.0759999999999996</v>
      </c>
      <c r="E2224">
        <v>6.0831</v>
      </c>
      <c r="F2224">
        <v>5.4874000000000001</v>
      </c>
      <c r="G2224">
        <v>5.6802000000000001</v>
      </c>
      <c r="H2224">
        <v>35075.873</v>
      </c>
      <c r="I2224">
        <v>5439.3729999999996</v>
      </c>
      <c r="J2224">
        <v>39119.560400000002</v>
      </c>
      <c r="K2224">
        <v>38954.372000000003</v>
      </c>
      <c r="L2224">
        <v>3014.0520000000001</v>
      </c>
      <c r="M2224">
        <v>3438.96</v>
      </c>
      <c r="N2224">
        <v>3293.54</v>
      </c>
      <c r="O2224">
        <v>2977.84</v>
      </c>
      <c r="P2224">
        <f t="shared" si="416"/>
        <v>0.15507448667065249</v>
      </c>
      <c r="Q2224">
        <f t="shared" si="417"/>
        <v>-2.630591065341803E-2</v>
      </c>
      <c r="R2224">
        <f t="shared" si="424"/>
        <v>-5.2641543307639038E-2</v>
      </c>
      <c r="S2224">
        <f t="shared" si="418"/>
        <v>0.10855778693005802</v>
      </c>
      <c r="T2224">
        <f t="shared" si="419"/>
        <v>-3.3942466814548822E-2</v>
      </c>
      <c r="U2224" s="9">
        <f>M2224/MAX(M$14:$M2224)-1</f>
        <v>-6.98927348554923E-2</v>
      </c>
      <c r="V2224">
        <f t="shared" si="420"/>
        <v>0.106016441447492</v>
      </c>
      <c r="W2224">
        <f>I2224/MAX(I$2138:$I2224)-1</f>
        <v>0</v>
      </c>
      <c r="X2224">
        <f>L2224/MAX($L$2138:L2224)-1</f>
        <v>0</v>
      </c>
      <c r="Y2224">
        <f>J2224/MAX($J$2138:J2224)-1</f>
        <v>-0.14684859722853483</v>
      </c>
      <c r="Z2224">
        <f>P2224/MAX($P$2138:P2224)-1</f>
        <v>-4.8239431927266541E-2</v>
      </c>
      <c r="AA2224">
        <f t="shared" si="421"/>
        <v>12.97905955172638</v>
      </c>
      <c r="AB2224">
        <f t="shared" si="422"/>
        <v>14.353480152951454</v>
      </c>
      <c r="AC2224">
        <f t="shared" si="423"/>
        <v>2.2258585666563455</v>
      </c>
      <c r="AD2224">
        <f>AA2224/MAX($AA$2138:$AA2224)-1</f>
        <v>-0.25202367057406327</v>
      </c>
      <c r="AE2224">
        <f>AB2224/MAX($AB$2138:$AB2224)-1</f>
        <v>-0.50584718396208883</v>
      </c>
      <c r="AF2224">
        <f>AC2224/MAX($AC$2138:$AC2224)-1</f>
        <v>-0.11682819373950681</v>
      </c>
      <c r="AG2224">
        <f t="shared" si="414"/>
        <v>0.99577734518714067</v>
      </c>
      <c r="AH2224">
        <f t="shared" si="415"/>
        <v>0</v>
      </c>
    </row>
    <row r="2225" spans="1:34" x14ac:dyDescent="0.25">
      <c r="B2225" s="2">
        <v>43189</v>
      </c>
      <c r="C2225" t="s">
        <v>33</v>
      </c>
      <c r="D2225">
        <v>5.9719999999999995</v>
      </c>
      <c r="E2225">
        <v>6.1109999999999998</v>
      </c>
      <c r="F2225">
        <v>5.484</v>
      </c>
      <c r="G2225">
        <v>5.6913</v>
      </c>
      <c r="H2225">
        <v>35075.873</v>
      </c>
      <c r="I2225">
        <v>5439.3729999999996</v>
      </c>
      <c r="J2225">
        <v>38449.969499999999</v>
      </c>
      <c r="K2225">
        <v>38954.372000000003</v>
      </c>
      <c r="L2225">
        <v>3014.0520000000001</v>
      </c>
      <c r="M2225">
        <v>3361.5</v>
      </c>
      <c r="N2225">
        <v>3300.49</v>
      </c>
      <c r="O2225">
        <v>2983.49</v>
      </c>
      <c r="P2225">
        <f t="shared" si="416"/>
        <v>0.15507448667065249</v>
      </c>
      <c r="Q2225">
        <f t="shared" si="417"/>
        <v>5.4077274889342553E-3</v>
      </c>
      <c r="R2225">
        <f t="shared" si="424"/>
        <v>-3.4884938852200786E-2</v>
      </c>
      <c r="S2225">
        <f t="shared" si="418"/>
        <v>0.1143326039387309</v>
      </c>
      <c r="T2225">
        <f t="shared" si="419"/>
        <v>-3.6424015602762094E-2</v>
      </c>
      <c r="U2225" s="9">
        <f>M2225/MAX(M$14:$M2225)-1</f>
        <v>-9.0842704834233956E-2</v>
      </c>
      <c r="V2225">
        <f t="shared" si="420"/>
        <v>0.10625140355757856</v>
      </c>
      <c r="W2225">
        <f>I2225/MAX(I$2138:$I2225)-1</f>
        <v>0</v>
      </c>
      <c r="X2225">
        <f>L2225/MAX($L$2138:L2225)-1</f>
        <v>0</v>
      </c>
      <c r="Y2225">
        <f>J2225/MAX($J$2138:J2225)-1</f>
        <v>-0.16145158381061331</v>
      </c>
      <c r="Z2225">
        <f>P2225/MAX($P$2138:P2225)-1</f>
        <v>-4.8239431927266541E-2</v>
      </c>
      <c r="AA2225">
        <f t="shared" si="421"/>
        <v>12.756903165572458</v>
      </c>
      <c r="AB2225">
        <f t="shared" si="422"/>
        <v>14.230379402184777</v>
      </c>
      <c r="AC2225">
        <f t="shared" si="423"/>
        <v>2.206768780922431</v>
      </c>
      <c r="AD2225">
        <f>AA2225/MAX($AA$2138:$AA2225)-1</f>
        <v>-0.26482642547411595</v>
      </c>
      <c r="AE2225">
        <f>AB2225/MAX($AB$2138:$AB2225)-1</f>
        <v>-0.51008522114885613</v>
      </c>
      <c r="AF2225">
        <f>AC2225/MAX($AC$2138:$AC2225)-1</f>
        <v>-0.12440260156590943</v>
      </c>
      <c r="AG2225">
        <f t="shared" si="414"/>
        <v>1.0131184109261777</v>
      </c>
      <c r="AH2225">
        <f t="shared" si="415"/>
        <v>0</v>
      </c>
    </row>
    <row r="2226" spans="1:34" x14ac:dyDescent="0.25">
      <c r="B2226" s="2">
        <v>43220</v>
      </c>
      <c r="C2226" t="s">
        <v>33</v>
      </c>
      <c r="D2226">
        <v>6.4160000000000004</v>
      </c>
      <c r="E2226">
        <v>6.1429999999999998</v>
      </c>
      <c r="F2226">
        <v>5.4813999999999998</v>
      </c>
      <c r="G2226">
        <v>5.7045000000000003</v>
      </c>
      <c r="H2226">
        <v>35075.873</v>
      </c>
      <c r="I2226">
        <v>5439.3729999999996</v>
      </c>
      <c r="J2226">
        <v>41308.607600000003</v>
      </c>
      <c r="K2226">
        <v>38954.372000000003</v>
      </c>
      <c r="L2226">
        <v>3014.0520000000001</v>
      </c>
      <c r="M2226">
        <v>3536.52</v>
      </c>
      <c r="N2226">
        <v>3308.24</v>
      </c>
      <c r="O2226">
        <v>2989.2</v>
      </c>
      <c r="P2226">
        <f t="shared" si="416"/>
        <v>0.15507448667065249</v>
      </c>
      <c r="Q2226">
        <f t="shared" si="417"/>
        <v>2.2280910499182127E-2</v>
      </c>
      <c r="R2226">
        <f t="shared" si="424"/>
        <v>-1.4910828815913879E-3</v>
      </c>
      <c r="S2226">
        <f t="shared" si="418"/>
        <v>0.1206990914729813</v>
      </c>
      <c r="T2226">
        <f t="shared" si="419"/>
        <v>-3.9109474975896341E-2</v>
      </c>
      <c r="U2226" s="9">
        <f>M2226/MAX(M$14:$M2226)-1</f>
        <v>-4.3506482969021376E-2</v>
      </c>
      <c r="V2226">
        <f t="shared" si="420"/>
        <v>0.10673089789910351</v>
      </c>
      <c r="W2226">
        <f>I2226/MAX(I$2138:$I2226)-1</f>
        <v>0</v>
      </c>
      <c r="X2226">
        <f>L2226/MAX($L$2138:L2226)-1</f>
        <v>0</v>
      </c>
      <c r="Y2226">
        <f>J2226/MAX($J$2138:J2226)-1</f>
        <v>-9.9108063584579353E-2</v>
      </c>
      <c r="Z2226">
        <f>P2226/MAX($P$2138:P2226)-1</f>
        <v>-4.8239431927266541E-2</v>
      </c>
      <c r="AA2226">
        <f t="shared" si="421"/>
        <v>13.705340053854412</v>
      </c>
      <c r="AB2226">
        <f t="shared" si="422"/>
        <v>14.755924920022954</v>
      </c>
      <c r="AC2226">
        <f t="shared" si="423"/>
        <v>2.2882674823232483</v>
      </c>
      <c r="AD2226">
        <f>AA2226/MAX($AA$2138:$AA2226)-1</f>
        <v>-0.2101685098091145</v>
      </c>
      <c r="AE2226">
        <f>AB2226/MAX($AB$2138:$AB2226)-1</f>
        <v>-0.49199206221956071</v>
      </c>
      <c r="AF2226">
        <f>AC2226/MAX($AC$2138:$AC2226)-1</f>
        <v>-9.2065706310175521E-2</v>
      </c>
      <c r="AG2226">
        <f t="shared" si="414"/>
        <v>0.94300859465425313</v>
      </c>
      <c r="AH2226">
        <f t="shared" si="415"/>
        <v>0</v>
      </c>
    </row>
    <row r="2227" spans="1:34" x14ac:dyDescent="0.25">
      <c r="B2227" s="2">
        <v>43251</v>
      </c>
      <c r="C2227" t="s">
        <v>33</v>
      </c>
      <c r="D2227">
        <v>6.0720000000000001</v>
      </c>
      <c r="E2227">
        <v>6.1628999999999996</v>
      </c>
      <c r="F2227">
        <v>5.4802999999999997</v>
      </c>
      <c r="G2227">
        <v>5.7161999999999997</v>
      </c>
      <c r="H2227">
        <v>35075.873</v>
      </c>
      <c r="I2227">
        <v>5439.3729999999996</v>
      </c>
      <c r="J2227">
        <v>39093.806900000003</v>
      </c>
      <c r="K2227">
        <v>38954.372000000003</v>
      </c>
      <c r="L2227">
        <v>3014.0520000000001</v>
      </c>
      <c r="M2227">
        <v>3406.65</v>
      </c>
      <c r="N2227">
        <v>3313.14</v>
      </c>
      <c r="O2227">
        <v>2995.5</v>
      </c>
      <c r="P2227">
        <f t="shared" si="416"/>
        <v>0.15507448667065249</v>
      </c>
      <c r="Q2227">
        <f t="shared" si="417"/>
        <v>-1.6893419296927559E-2</v>
      </c>
      <c r="R2227">
        <f t="shared" si="424"/>
        <v>8.7369544473794303E-3</v>
      </c>
      <c r="S2227">
        <f t="shared" si="418"/>
        <v>0.12455522507891903</v>
      </c>
      <c r="T2227">
        <f t="shared" si="419"/>
        <v>-4.1268674993877097E-2</v>
      </c>
      <c r="U2227" s="9">
        <f>M2227/MAX(M$14:$M2227)-1</f>
        <v>-7.86313551758272E-2</v>
      </c>
      <c r="V2227">
        <f t="shared" si="420"/>
        <v>0.10603905858788187</v>
      </c>
      <c r="W2227">
        <f>I2227/MAX(I$2138:$I2227)-1</f>
        <v>0</v>
      </c>
      <c r="X2227">
        <f>L2227/MAX($L$2138:L2227)-1</f>
        <v>0</v>
      </c>
      <c r="Y2227">
        <f>J2227/MAX($J$2138:J2227)-1</f>
        <v>-0.1474102506424948</v>
      </c>
      <c r="Z2227">
        <f>P2227/MAX($P$2138:P2227)-1</f>
        <v>-4.8239431927266541E-2</v>
      </c>
      <c r="AA2227">
        <f t="shared" si="421"/>
        <v>12.970515074059771</v>
      </c>
      <c r="AB2227">
        <f t="shared" si="422"/>
        <v>14.348745507984102</v>
      </c>
      <c r="AC2227">
        <f t="shared" si="423"/>
        <v>2.2251243440184654</v>
      </c>
      <c r="AD2227">
        <f>AA2227/MAX($AA$2138:$AA2227)-1</f>
        <v>-0.25251608429760475</v>
      </c>
      <c r="AE2227">
        <f>AB2227/MAX($AB$2138:$AB2227)-1</f>
        <v>-0.50601018541669252</v>
      </c>
      <c r="AF2227">
        <f>AC2227/MAX($AC$2138:$AC2227)-1</f>
        <v>-0.11711951716095315</v>
      </c>
      <c r="AG2227">
        <f t="shared" si="414"/>
        <v>0.99643332509528515</v>
      </c>
      <c r="AH2227">
        <f t="shared" si="415"/>
        <v>0</v>
      </c>
    </row>
    <row r="2228" spans="1:34" x14ac:dyDescent="0.25">
      <c r="B2228" s="2">
        <v>43280</v>
      </c>
      <c r="C2228" t="s">
        <v>33</v>
      </c>
      <c r="D2228">
        <v>6.6239999999999997</v>
      </c>
      <c r="E2228">
        <v>6.1947000000000001</v>
      </c>
      <c r="F2228">
        <v>5.4874000000000001</v>
      </c>
      <c r="G2228">
        <v>5.7302</v>
      </c>
      <c r="H2228">
        <v>35075.873</v>
      </c>
      <c r="I2228">
        <v>5439.3729999999996</v>
      </c>
      <c r="J2228">
        <v>41333.760000000002</v>
      </c>
      <c r="K2228">
        <v>38954.372000000003</v>
      </c>
      <c r="L2228">
        <v>3014.0520000000001</v>
      </c>
      <c r="M2228">
        <v>3395.6</v>
      </c>
      <c r="N2228">
        <v>3317.09</v>
      </c>
      <c r="O2228">
        <v>3002.17</v>
      </c>
      <c r="P2228">
        <f t="shared" si="416"/>
        <v>0.15507448667065249</v>
      </c>
      <c r="Q2228">
        <f t="shared" si="417"/>
        <v>9.4152746699970535E-2</v>
      </c>
      <c r="R2228">
        <f t="shared" si="424"/>
        <v>9.9031874564816658E-2</v>
      </c>
      <c r="S2228">
        <f t="shared" si="418"/>
        <v>0.12889528738564704</v>
      </c>
      <c r="T2228">
        <f t="shared" si="419"/>
        <v>-4.2371993996719093E-2</v>
      </c>
      <c r="U2228" s="9">
        <f>M2228/MAX(M$14:$M2228)-1</f>
        <v>-8.1619957916146069E-2</v>
      </c>
      <c r="V2228">
        <f t="shared" si="420"/>
        <v>0.10489745750573753</v>
      </c>
      <c r="W2228">
        <f>I2228/MAX(I$2138:$I2228)-1</f>
        <v>0</v>
      </c>
      <c r="X2228">
        <f>L2228/MAX($L$2138:L2228)-1</f>
        <v>0</v>
      </c>
      <c r="Y2228">
        <f>J2228/MAX($J$2138:J2228)-1</f>
        <v>-9.8559519451576483E-2</v>
      </c>
      <c r="Z2228">
        <f>P2228/MAX($P$2138:P2228)-1</f>
        <v>-4.8239431927266541E-2</v>
      </c>
      <c r="AA2228">
        <f t="shared" si="421"/>
        <v>13.713685098996301</v>
      </c>
      <c r="AB2228">
        <f t="shared" si="422"/>
        <v>14.760549055929795</v>
      </c>
      <c r="AC2228">
        <f t="shared" si="423"/>
        <v>2.2889845678252971</v>
      </c>
      <c r="AD2228">
        <f>AA2228/MAX($AA$2138:$AA2228)-1</f>
        <v>-0.2096875892763711</v>
      </c>
      <c r="AE2228">
        <f>AB2228/MAX($AB$2138:$AB2228)-1</f>
        <v>-0.4918328653031504</v>
      </c>
      <c r="AF2228">
        <f>AC2228/MAX($AC$2138:$AC2228)-1</f>
        <v>-9.1781182527948313E-2</v>
      </c>
      <c r="AG2228">
        <f t="shared" si="414"/>
        <v>0.94243475551220124</v>
      </c>
      <c r="AH2228">
        <f t="shared" si="415"/>
        <v>1</v>
      </c>
    </row>
    <row r="2229" spans="1:34" x14ac:dyDescent="0.25">
      <c r="B2229" s="2">
        <v>43312</v>
      </c>
      <c r="C2229" t="s">
        <v>33</v>
      </c>
      <c r="D2229">
        <v>6.65</v>
      </c>
      <c r="E2229">
        <v>6.2221000000000002</v>
      </c>
      <c r="F2229">
        <v>5.4912000000000001</v>
      </c>
      <c r="G2229">
        <v>5.7454999999999998</v>
      </c>
      <c r="H2229">
        <v>35075.873</v>
      </c>
      <c r="I2229">
        <v>5439.3729999999996</v>
      </c>
      <c r="J2229">
        <v>42544.232900000003</v>
      </c>
      <c r="K2229">
        <v>38954.372000000003</v>
      </c>
      <c r="L2229">
        <v>3014.0520000000001</v>
      </c>
      <c r="M2229">
        <v>3525.49</v>
      </c>
      <c r="N2229">
        <v>3322.7</v>
      </c>
      <c r="O2229">
        <v>3008.12</v>
      </c>
      <c r="P2229">
        <f t="shared" si="416"/>
        <v>0.15507448667065249</v>
      </c>
      <c r="Q2229">
        <f t="shared" si="417"/>
        <v>-3.4327323566786694E-2</v>
      </c>
      <c r="R2229">
        <f t="shared" si="424"/>
        <v>3.9590206927570426E-2</v>
      </c>
      <c r="S2229">
        <f t="shared" si="418"/>
        <v>0.13310387529137535</v>
      </c>
      <c r="T2229">
        <f t="shared" si="419"/>
        <v>-4.4260725785397192E-2</v>
      </c>
      <c r="U2229" s="9">
        <f>M2229/MAX(M$14:$M2229)-1</f>
        <v>-4.648967647361113E-2</v>
      </c>
      <c r="V2229">
        <f t="shared" si="420"/>
        <v>0.10457694506868065</v>
      </c>
      <c r="W2229">
        <f>I2229/MAX(I$2138:$I2229)-1</f>
        <v>0</v>
      </c>
      <c r="X2229">
        <f>L2229/MAX($L$2138:L2229)-1</f>
        <v>0</v>
      </c>
      <c r="Y2229">
        <f>J2229/MAX($J$2138:J2229)-1</f>
        <v>-7.2160535360440314E-2</v>
      </c>
      <c r="Z2229">
        <f>P2229/MAX($P$2138:P2229)-1</f>
        <v>-4.8239431927266541E-2</v>
      </c>
      <c r="AA2229">
        <f t="shared" si="421"/>
        <v>14.115294925236858</v>
      </c>
      <c r="AB2229">
        <f t="shared" si="422"/>
        <v>14.983088105926917</v>
      </c>
      <c r="AC2229">
        <f t="shared" si="423"/>
        <v>2.3234946967677756</v>
      </c>
      <c r="AD2229">
        <f>AA2229/MAX($AA$2138:$AA2229)-1</f>
        <v>-0.18654302764649222</v>
      </c>
      <c r="AE2229">
        <f>AB2229/MAX($AB$2138:$AB2229)-1</f>
        <v>-0.48417142730604779</v>
      </c>
      <c r="AF2229">
        <f>AC2229/MAX($AC$2138:$AC2229)-1</f>
        <v>-7.8088321099562319E-2</v>
      </c>
      <c r="AG2229">
        <f t="shared" si="414"/>
        <v>0.91562050470065004</v>
      </c>
      <c r="AH2229">
        <f t="shared" si="415"/>
        <v>-1</v>
      </c>
    </row>
    <row r="2230" spans="1:34" x14ac:dyDescent="0.25">
      <c r="B2230" s="2">
        <v>43343</v>
      </c>
      <c r="C2230" t="s">
        <v>33</v>
      </c>
      <c r="D2230">
        <v>6.4219999999999997</v>
      </c>
      <c r="E2230">
        <v>6.2389000000000001</v>
      </c>
      <c r="F2230">
        <v>5.4954999999999998</v>
      </c>
      <c r="G2230">
        <v>5.7594000000000003</v>
      </c>
      <c r="H2230">
        <v>35075.873</v>
      </c>
      <c r="I2230">
        <v>5439.3729999999996</v>
      </c>
      <c r="J2230">
        <v>41085.573400000001</v>
      </c>
      <c r="K2230">
        <v>38954.372000000003</v>
      </c>
      <c r="L2230">
        <v>3014.0520000000001</v>
      </c>
      <c r="M2230">
        <v>3392.9</v>
      </c>
      <c r="N2230">
        <v>3326</v>
      </c>
      <c r="O2230">
        <v>3013.88</v>
      </c>
      <c r="P2230">
        <f t="shared" si="416"/>
        <v>0.15507448667065249</v>
      </c>
      <c r="Q2230">
        <f t="shared" si="417"/>
        <v>3.3232421997669848E-3</v>
      </c>
      <c r="R2230">
        <f t="shared" si="424"/>
        <v>6.1677856997784164E-2</v>
      </c>
      <c r="S2230">
        <f t="shared" si="418"/>
        <v>0.13527431534892198</v>
      </c>
      <c r="T2230">
        <f t="shared" si="419"/>
        <v>-4.582074521651569E-2</v>
      </c>
      <c r="U2230" s="9">
        <f>M2230/MAX(M$14:$M2230)-1</f>
        <v>-8.235020473957233E-2</v>
      </c>
      <c r="V2230">
        <f t="shared" si="420"/>
        <v>0.10356085842833829</v>
      </c>
      <c r="W2230">
        <f>I2230/MAX(I$2138:$I2230)-1</f>
        <v>0</v>
      </c>
      <c r="X2230">
        <f>L2230/MAX($L$2138:L2230)-1</f>
        <v>0</v>
      </c>
      <c r="Y2230">
        <f>J2230/MAX($J$2138:J2230)-1</f>
        <v>-0.10397217602987185</v>
      </c>
      <c r="Z2230">
        <f>P2230/MAX($P$2138:P2230)-1</f>
        <v>-4.8239431927266541E-2</v>
      </c>
      <c r="AA2230">
        <f t="shared" si="421"/>
        <v>13.631341927743781</v>
      </c>
      <c r="AB2230">
        <f t="shared" si="422"/>
        <v>14.714921260226133</v>
      </c>
      <c r="AC2230">
        <f t="shared" si="423"/>
        <v>2.2819088608286386</v>
      </c>
      <c r="AD2230">
        <f>AA2230/MAX($AA$2138:$AA2230)-1</f>
        <v>-0.21443298263413246</v>
      </c>
      <c r="AE2230">
        <f>AB2230/MAX($AB$2138:$AB2230)-1</f>
        <v>-0.4934037110838464</v>
      </c>
      <c r="AF2230">
        <f>AC2230/MAX($AC$2138:$AC2230)-1</f>
        <v>-9.4588667703520923E-2</v>
      </c>
      <c r="AG2230">
        <f t="shared" si="414"/>
        <v>0.94812774354513452</v>
      </c>
      <c r="AH2230">
        <f t="shared" si="415"/>
        <v>0</v>
      </c>
    </row>
    <row r="2231" spans="1:34" x14ac:dyDescent="0.25">
      <c r="B2231" s="2">
        <v>43371</v>
      </c>
      <c r="C2231" t="s">
        <v>33</v>
      </c>
      <c r="D2231">
        <v>6.3380000000000001</v>
      </c>
      <c r="E2231">
        <v>6.2542999999999997</v>
      </c>
      <c r="F2231">
        <v>5.5049999999999999</v>
      </c>
      <c r="G2231">
        <v>5.7737999999999996</v>
      </c>
      <c r="H2231">
        <v>35075.873</v>
      </c>
      <c r="I2231">
        <v>5439.3729999999996</v>
      </c>
      <c r="J2231">
        <v>40548.172599999998</v>
      </c>
      <c r="K2231">
        <v>38954.372000000003</v>
      </c>
      <c r="L2231">
        <v>3014.0520000000001</v>
      </c>
      <c r="M2231">
        <v>3399.2</v>
      </c>
      <c r="N2231">
        <v>3331.67</v>
      </c>
      <c r="O2231">
        <v>3021.77</v>
      </c>
      <c r="P2231">
        <f t="shared" si="416"/>
        <v>0.15507448667065249</v>
      </c>
      <c r="Q2231">
        <f t="shared" si="417"/>
        <v>-1.4936856022247036E-2</v>
      </c>
      <c r="R2231">
        <f t="shared" si="424"/>
        <v>-4.4236524049594106E-2</v>
      </c>
      <c r="S2231">
        <f t="shared" si="418"/>
        <v>0.1361126248864668</v>
      </c>
      <c r="T2231">
        <f t="shared" si="419"/>
        <v>-4.6555128338355956E-2</v>
      </c>
      <c r="U2231" s="9">
        <f>M2231/MAX(M$14:$M2231)-1</f>
        <v>-8.0646295484910979E-2</v>
      </c>
      <c r="V2231">
        <f t="shared" si="420"/>
        <v>0.1025557868401632</v>
      </c>
      <c r="W2231">
        <f>I2231/MAX(I$2138:$I2231)-1</f>
        <v>0</v>
      </c>
      <c r="X2231">
        <f>L2231/MAX($L$2138:L2231)-1</f>
        <v>0</v>
      </c>
      <c r="Y2231">
        <f>J2231/MAX($J$2138:J2231)-1</f>
        <v>-0.11569225267905914</v>
      </c>
      <c r="Z2231">
        <f>P2231/MAX($P$2138:P2231)-1</f>
        <v>-4.8239431927266541E-2</v>
      </c>
      <c r="AA2231">
        <f t="shared" si="421"/>
        <v>13.453043477683861</v>
      </c>
      <c r="AB2231">
        <f t="shared" si="422"/>
        <v>14.61612296123101</v>
      </c>
      <c r="AC2231">
        <f t="shared" si="423"/>
        <v>2.266587765328036</v>
      </c>
      <c r="AD2231">
        <f>AA2231/MAX($AA$2138:$AA2231)-1</f>
        <v>-0.22470822790029765</v>
      </c>
      <c r="AE2231">
        <f>AB2231/MAX($AB$2138:$AB2231)-1</f>
        <v>-0.49680507835839938</v>
      </c>
      <c r="AF2231">
        <f>AC2231/MAX($AC$2138:$AC2231)-1</f>
        <v>-0.10066774199415884</v>
      </c>
      <c r="AG2231">
        <f t="shared" si="414"/>
        <v>0.96069365158024422</v>
      </c>
      <c r="AH2231">
        <f t="shared" si="415"/>
        <v>0</v>
      </c>
    </row>
    <row r="2232" spans="1:34" x14ac:dyDescent="0.25">
      <c r="B2232" s="2">
        <v>43404</v>
      </c>
      <c r="C2232" t="s">
        <v>33</v>
      </c>
      <c r="D2232">
        <v>6.2560000000000002</v>
      </c>
      <c r="E2232">
        <v>6.2676999999999996</v>
      </c>
      <c r="F2232">
        <v>5.5212000000000003</v>
      </c>
      <c r="G2232">
        <v>5.7869000000000002</v>
      </c>
      <c r="H2232">
        <v>35075.873</v>
      </c>
      <c r="I2232">
        <v>5439.3729999999996</v>
      </c>
      <c r="J2232">
        <v>40023.567000000003</v>
      </c>
      <c r="K2232">
        <v>38954.372000000003</v>
      </c>
      <c r="L2232">
        <v>3014.0520000000001</v>
      </c>
      <c r="M2232">
        <v>3197.51</v>
      </c>
      <c r="N2232">
        <v>3332.17</v>
      </c>
      <c r="O2232">
        <v>3028.01</v>
      </c>
      <c r="P2232">
        <f t="shared" si="416"/>
        <v>0.15507448667065249</v>
      </c>
      <c r="Q2232">
        <f t="shared" si="417"/>
        <v>4.6396714026451069E-2</v>
      </c>
      <c r="R2232">
        <f t="shared" si="424"/>
        <v>3.3782919356146746E-2</v>
      </c>
      <c r="S2232">
        <f t="shared" si="418"/>
        <v>0.13520611461276522</v>
      </c>
      <c r="T2232">
        <f t="shared" si="419"/>
        <v>-4.5914047244638767E-2</v>
      </c>
      <c r="U2232" s="9">
        <f>M2232/MAX(M$14:$M2232)-1</f>
        <v>-0.13519573319485689</v>
      </c>
      <c r="V2232">
        <f t="shared" si="420"/>
        <v>0.10044880961423508</v>
      </c>
      <c r="W2232">
        <f>I2232/MAX(I$2138:$I2232)-1</f>
        <v>0</v>
      </c>
      <c r="X2232">
        <f>L2232/MAX($L$2138:L2232)-1</f>
        <v>0</v>
      </c>
      <c r="Y2232">
        <f>J2232/MAX($J$2138:J2232)-1</f>
        <v>-0.12713328113043609</v>
      </c>
      <c r="Z2232">
        <f>P2232/MAX($P$2138:P2232)-1</f>
        <v>-4.8239431927266541E-2</v>
      </c>
      <c r="AA2232">
        <f t="shared" si="421"/>
        <v>13.27899020985703</v>
      </c>
      <c r="AB2232">
        <f t="shared" si="422"/>
        <v>14.519676992182742</v>
      </c>
      <c r="AC2232">
        <f t="shared" si="423"/>
        <v>2.2516314561864221</v>
      </c>
      <c r="AD2232">
        <f>AA2232/MAX($AA$2138:$AA2232)-1</f>
        <v>-0.2347388255622358</v>
      </c>
      <c r="AE2232">
        <f>AB2232/MAX($AB$2138:$AB2232)-1</f>
        <v>-0.50012546105951783</v>
      </c>
      <c r="AF2232">
        <f>AC2232/MAX($AC$2138:$AC2232)-1</f>
        <v>-0.10660207706713332</v>
      </c>
      <c r="AG2232">
        <f t="shared" si="414"/>
        <v>0.97328586430090047</v>
      </c>
      <c r="AH2232">
        <f t="shared" si="415"/>
        <v>1</v>
      </c>
    </row>
    <row r="2233" spans="1:34" x14ac:dyDescent="0.25">
      <c r="B2233" s="2">
        <v>43434</v>
      </c>
      <c r="C2233" t="s">
        <v>33</v>
      </c>
      <c r="D2233">
        <v>6.59</v>
      </c>
      <c r="E2233">
        <v>6.2861000000000002</v>
      </c>
      <c r="F2233">
        <v>5.5330000000000004</v>
      </c>
      <c r="G2233">
        <v>5.8010999999999999</v>
      </c>
      <c r="H2233">
        <v>35075.873</v>
      </c>
      <c r="I2233">
        <v>5439.3729999999996</v>
      </c>
      <c r="J2233">
        <v>42160.375099999997</v>
      </c>
      <c r="K2233">
        <v>38954.372000000003</v>
      </c>
      <c r="L2233">
        <v>3014.0520000000001</v>
      </c>
      <c r="M2233">
        <v>3173.13</v>
      </c>
      <c r="N2233">
        <v>3331.11</v>
      </c>
      <c r="O2233">
        <v>3032.32</v>
      </c>
      <c r="P2233">
        <f t="shared" si="416"/>
        <v>0.15507448667065249</v>
      </c>
      <c r="Q2233">
        <f t="shared" si="417"/>
        <v>6.101342975949442E-2</v>
      </c>
      <c r="R2233">
        <f t="shared" si="424"/>
        <v>9.0933572340995861E-2</v>
      </c>
      <c r="S2233">
        <f t="shared" si="418"/>
        <v>0.13611060907283568</v>
      </c>
      <c r="T2233">
        <f t="shared" si="419"/>
        <v>-4.6215372946510125E-2</v>
      </c>
      <c r="U2233" s="9">
        <f>M2233/MAX(M$14:$M2233)-1</f>
        <v>-0.14178959154861004</v>
      </c>
      <c r="V2233">
        <f t="shared" si="420"/>
        <v>9.8535115027437614E-2</v>
      </c>
      <c r="W2233">
        <f>I2233/MAX(I$2138:$I2233)-1</f>
        <v>0</v>
      </c>
      <c r="X2233">
        <f>L2233/MAX($L$2138:L2233)-1</f>
        <v>0</v>
      </c>
      <c r="Y2233">
        <f>J2233/MAX($J$2138:J2233)-1</f>
        <v>-8.0532020550615702E-2</v>
      </c>
      <c r="Z2233">
        <f>P2233/MAX($P$2138:P2233)-1</f>
        <v>-4.8239431927266541E-2</v>
      </c>
      <c r="AA2233">
        <f t="shared" si="421"/>
        <v>13.987938861041547</v>
      </c>
      <c r="AB2233">
        <f t="shared" si="422"/>
        <v>14.912517876600853</v>
      </c>
      <c r="AC2233">
        <f t="shared" si="423"/>
        <v>2.3125510546808061</v>
      </c>
      <c r="AD2233">
        <f>AA2233/MAX($AA$2138:$AA2233)-1</f>
        <v>-0.19388249018977577</v>
      </c>
      <c r="AE2233">
        <f>AB2233/MAX($AB$2138:$AB2233)-1</f>
        <v>-0.48660097590181084</v>
      </c>
      <c r="AF2233">
        <f>AC2233/MAX($AC$2138:$AC2233)-1</f>
        <v>-8.2430517991045837E-2</v>
      </c>
      <c r="AG2233">
        <f t="shared" si="414"/>
        <v>0.92395695976623338</v>
      </c>
      <c r="AH2233">
        <f t="shared" si="415"/>
        <v>1</v>
      </c>
    </row>
    <row r="2234" spans="1:34" x14ac:dyDescent="0.25">
      <c r="B2234" s="2">
        <v>43465</v>
      </c>
      <c r="C2234" t="s">
        <v>33</v>
      </c>
      <c r="D2234">
        <v>7.0179999999999998</v>
      </c>
      <c r="E2234">
        <v>6.3136999999999999</v>
      </c>
      <c r="F2234">
        <v>5.5475000000000003</v>
      </c>
      <c r="G2234">
        <v>5.8171999999999997</v>
      </c>
      <c r="H2234">
        <v>35075.873</v>
      </c>
      <c r="I2234">
        <v>5439.3729999999996</v>
      </c>
      <c r="J2234">
        <v>44898.560299999997</v>
      </c>
      <c r="K2234">
        <v>38954.372000000003</v>
      </c>
      <c r="L2234">
        <v>3014.0520000000001</v>
      </c>
      <c r="M2234">
        <v>3001.42</v>
      </c>
      <c r="N2234">
        <v>3328.87</v>
      </c>
      <c r="O2234">
        <v>3036.1</v>
      </c>
      <c r="P2234">
        <f t="shared" si="416"/>
        <v>0.15507448667065249</v>
      </c>
      <c r="Q2234">
        <f t="shared" si="417"/>
        <v>0.11906065071711991</v>
      </c>
      <c r="R2234">
        <f t="shared" si="424"/>
        <v>0.22431101788396213</v>
      </c>
      <c r="S2234">
        <f t="shared" si="418"/>
        <v>0.13811626858945458</v>
      </c>
      <c r="T2234">
        <f t="shared" si="419"/>
        <v>-4.6362511173760446E-2</v>
      </c>
      <c r="U2234" s="9">
        <f>M2234/MAX(M$14:$M2234)-1</f>
        <v>-0.18823058490065936</v>
      </c>
      <c r="V2234">
        <f t="shared" si="420"/>
        <v>9.6429630117585097E-2</v>
      </c>
      <c r="W2234">
        <f>I2234/MAX(I$2138:$I2234)-1</f>
        <v>0</v>
      </c>
      <c r="X2234">
        <f>L2234/MAX($L$2138:L2234)-1</f>
        <v>0</v>
      </c>
      <c r="Y2234">
        <f>J2234/MAX($J$2138:J2234)-1</f>
        <v>-2.0815435789912073E-2</v>
      </c>
      <c r="Z2234">
        <f>P2234/MAX($P$2138:P2234)-1</f>
        <v>-4.8239431927266541E-2</v>
      </c>
      <c r="AA2234">
        <f t="shared" si="421"/>
        <v>14.896411972985202</v>
      </c>
      <c r="AB2234">
        <f t="shared" si="422"/>
        <v>15.415918764901765</v>
      </c>
      <c r="AC2234">
        <f t="shared" si="423"/>
        <v>2.3906156890236203</v>
      </c>
      <c r="AD2234">
        <f>AA2234/MAX($AA$2138:$AA2234)-1</f>
        <v>-0.14152766579393661</v>
      </c>
      <c r="AE2234">
        <f>AB2234/MAX($AB$2138:$AB2234)-1</f>
        <v>-0.46927019870359032</v>
      </c>
      <c r="AF2234">
        <f>AC2234/MAX($AC$2138:$AC2234)-1</f>
        <v>-5.1456185142406907E-2</v>
      </c>
      <c r="AG2234">
        <f t="shared" si="414"/>
        <v>0.86760848766012677</v>
      </c>
      <c r="AH2234">
        <f t="shared" si="415"/>
        <v>1</v>
      </c>
    </row>
    <row r="2235" spans="1:34" x14ac:dyDescent="0.25">
      <c r="B2235" s="2">
        <v>43496</v>
      </c>
      <c r="C2235" t="s">
        <v>33</v>
      </c>
      <c r="D2235">
        <v>7.2</v>
      </c>
      <c r="E2235">
        <v>6.3387000000000002</v>
      </c>
      <c r="F2235">
        <v>5.5631000000000004</v>
      </c>
      <c r="G2235">
        <v>5.8346</v>
      </c>
      <c r="H2235">
        <v>37062</v>
      </c>
      <c r="I2235">
        <v>5800</v>
      </c>
      <c r="J2235">
        <v>46062.928800000002</v>
      </c>
      <c r="K2235">
        <v>36295</v>
      </c>
      <c r="L2235">
        <v>3228</v>
      </c>
      <c r="M2235">
        <v>3159.43</v>
      </c>
      <c r="N2235">
        <v>3327.04</v>
      </c>
      <c r="O2235">
        <v>3040.22</v>
      </c>
      <c r="P2235">
        <f t="shared" si="416"/>
        <v>0.1564945226917058</v>
      </c>
      <c r="Q2235">
        <f t="shared" si="417"/>
        <v>-2.6711766993603003E-2</v>
      </c>
      <c r="R2235">
        <f t="shared" si="424"/>
        <v>0.16280440756326708</v>
      </c>
      <c r="S2235">
        <f t="shared" si="418"/>
        <v>0.13941866944689107</v>
      </c>
      <c r="T2235">
        <f t="shared" si="419"/>
        <v>-4.6532752887944229E-2</v>
      </c>
      <c r="U2235" s="9">
        <f>M2235/MAX(M$14:$M2235)-1</f>
        <v>-0.1454949180230326</v>
      </c>
      <c r="V2235">
        <f t="shared" si="420"/>
        <v>9.4341856839307736E-2</v>
      </c>
      <c r="W2235">
        <f>I2235/MAX(I$2138:$I2235)-1</f>
        <v>0</v>
      </c>
      <c r="X2235">
        <f>L2235/MAX($L$2138:L2235)-1</f>
        <v>0</v>
      </c>
      <c r="Y2235">
        <f>J2235/MAX($J$2138:J2235)-1</f>
        <v>0</v>
      </c>
      <c r="Z2235">
        <f>P2235/MAX($P$2138:P2235)-1</f>
        <v>-3.952404412171584E-2</v>
      </c>
      <c r="AA2235">
        <f t="shared" si="421"/>
        <v>14.269804460966544</v>
      </c>
      <c r="AB2235">
        <f t="shared" si="422"/>
        <v>14.199642896551723</v>
      </c>
      <c r="AC2235">
        <f t="shared" si="423"/>
        <v>2.2221663374885328</v>
      </c>
      <c r="AD2235">
        <f>AA2235/MAX($AA$2138:$AA2235)-1</f>
        <v>-0.17763872491671362</v>
      </c>
      <c r="AE2235">
        <f>AB2235/MAX($AB$2138:$AB2235)-1</f>
        <v>-0.51114339872334602</v>
      </c>
      <c r="AF2235">
        <f>AC2235/MAX($AC$2138:$AC2235)-1</f>
        <v>-0.11829318920333065</v>
      </c>
      <c r="AG2235">
        <f t="shared" si="414"/>
        <v>0.78794381828365201</v>
      </c>
      <c r="AH2235">
        <f t="shared" si="415"/>
        <v>0</v>
      </c>
    </row>
    <row r="2236" spans="1:34" x14ac:dyDescent="0.25">
      <c r="B2236" s="2">
        <v>43524</v>
      </c>
      <c r="C2236" t="s">
        <v>33</v>
      </c>
      <c r="D2236">
        <v>7.3520000000000003</v>
      </c>
      <c r="E2236">
        <v>6.3738000000000001</v>
      </c>
      <c r="F2236">
        <v>5.5759999999999996</v>
      </c>
      <c r="G2236">
        <v>5.8529</v>
      </c>
      <c r="H2236">
        <v>37062</v>
      </c>
      <c r="I2236">
        <v>5800</v>
      </c>
      <c r="J2236">
        <v>47938.399899999997</v>
      </c>
      <c r="K2236">
        <v>36295</v>
      </c>
      <c r="L2236">
        <v>3228</v>
      </c>
      <c r="M2236">
        <v>3298.26</v>
      </c>
      <c r="N2236">
        <v>3330.08</v>
      </c>
      <c r="O2236">
        <v>3044.75</v>
      </c>
      <c r="P2236">
        <f t="shared" si="416"/>
        <v>0.1564945226917058</v>
      </c>
      <c r="Q2236">
        <f t="shared" si="417"/>
        <v>-2.2830359344002682E-2</v>
      </c>
      <c r="R2236">
        <f t="shared" si="424"/>
        <v>7.619549256992042E-2</v>
      </c>
      <c r="S2236">
        <f t="shared" si="418"/>
        <v>0.14307747489239597</v>
      </c>
      <c r="T2236">
        <f t="shared" si="419"/>
        <v>-4.7309880572024232E-2</v>
      </c>
      <c r="U2236" s="9">
        <f>M2236/MAX(M$14:$M2236)-1</f>
        <v>-0.10794670820959706</v>
      </c>
      <c r="V2236">
        <f t="shared" si="420"/>
        <v>9.3712127432465708E-2</v>
      </c>
      <c r="W2236">
        <f>I2236/MAX(I$2138:$I2236)-1</f>
        <v>0</v>
      </c>
      <c r="X2236">
        <f>L2236/MAX($L$2138:L2236)-1</f>
        <v>0</v>
      </c>
      <c r="Y2236">
        <f>J2236/MAX($J$2138:J2236)-1</f>
        <v>0</v>
      </c>
      <c r="Z2236">
        <f>P2236/MAX($P$2138:P2236)-1</f>
        <v>-3.952404412171584E-2</v>
      </c>
      <c r="AA2236">
        <f t="shared" si="421"/>
        <v>14.850805421313506</v>
      </c>
      <c r="AB2236">
        <f t="shared" si="422"/>
        <v>14.522999982758618</v>
      </c>
      <c r="AC2236">
        <f t="shared" si="423"/>
        <v>2.2727699503534615</v>
      </c>
      <c r="AD2236">
        <f>AA2236/MAX($AA$2138:$AA2236)-1</f>
        <v>-0.14415594721765745</v>
      </c>
      <c r="AE2236">
        <f>AB2236/MAX($AB$2138:$AB2236)-1</f>
        <v>-0.5000110591769612</v>
      </c>
      <c r="AF2236">
        <f>AC2236/MAX($AC$2138:$AC2236)-1</f>
        <v>-9.8214786717784941E-2</v>
      </c>
      <c r="AG2236">
        <f t="shared" si="414"/>
        <v>0.75711746899587284</v>
      </c>
      <c r="AH2236">
        <f t="shared" si="415"/>
        <v>0</v>
      </c>
    </row>
    <row r="2237" spans="1:34" x14ac:dyDescent="0.25">
      <c r="B2237" s="2">
        <v>43553</v>
      </c>
      <c r="C2237" t="s">
        <v>33</v>
      </c>
      <c r="D2237">
        <v>7.8259999999999996</v>
      </c>
      <c r="E2237">
        <v>6.4077999999999999</v>
      </c>
      <c r="F2237">
        <v>5.6013000000000002</v>
      </c>
      <c r="G2237">
        <v>5.8768000000000002</v>
      </c>
      <c r="H2237">
        <v>37062</v>
      </c>
      <c r="I2237">
        <v>5800</v>
      </c>
      <c r="J2237">
        <v>51029.0965</v>
      </c>
      <c r="K2237">
        <v>36295</v>
      </c>
      <c r="L2237">
        <v>3228</v>
      </c>
      <c r="M2237">
        <v>3351.71</v>
      </c>
      <c r="N2237">
        <v>3330.09</v>
      </c>
      <c r="O2237">
        <v>3051.76</v>
      </c>
      <c r="P2237">
        <f t="shared" si="416"/>
        <v>0.1564945226917058</v>
      </c>
      <c r="Q2237">
        <f t="shared" si="417"/>
        <v>4.8266738025557032E-2</v>
      </c>
      <c r="R2237">
        <f t="shared" si="424"/>
        <v>-1.5755751169201915E-3</v>
      </c>
      <c r="S2237">
        <f t="shared" si="418"/>
        <v>0.14398443218538559</v>
      </c>
      <c r="T2237">
        <f t="shared" si="419"/>
        <v>-4.6879254015790961E-2</v>
      </c>
      <c r="U2237" s="9">
        <f>M2237/MAX(M$14:$M2237)-1</f>
        <v>-9.3490525723620488E-2</v>
      </c>
      <c r="V2237">
        <f t="shared" si="420"/>
        <v>9.1203109025611351E-2</v>
      </c>
      <c r="W2237">
        <f>I2237/MAX(I$2138:$I2237)-1</f>
        <v>0</v>
      </c>
      <c r="X2237">
        <f>L2237/MAX($L$2138:L2237)-1</f>
        <v>0</v>
      </c>
      <c r="Y2237">
        <f>J2237/MAX($J$2138:J2237)-1</f>
        <v>0</v>
      </c>
      <c r="Z2237">
        <f>P2237/MAX($P$2138:P2237)-1</f>
        <v>-3.952404412171584E-2</v>
      </c>
      <c r="AA2237">
        <f t="shared" si="421"/>
        <v>15.808270291201982</v>
      </c>
      <c r="AB2237">
        <f t="shared" si="422"/>
        <v>15.055878706896552</v>
      </c>
      <c r="AC2237">
        <f t="shared" si="423"/>
        <v>2.3561625519399922</v>
      </c>
      <c r="AD2237">
        <f>AA2237/MAX($AA$2138:$AA2237)-1</f>
        <v>-8.8977753753077371E-2</v>
      </c>
      <c r="AE2237">
        <f>AB2237/MAX($AB$2138:$AB2237)-1</f>
        <v>-0.4816654371164254</v>
      </c>
      <c r="AF2237">
        <f>AC2237/MAX($AC$2138:$AC2237)-1</f>
        <v>-6.5126433452566523E-2</v>
      </c>
      <c r="AG2237">
        <f t="shared" si="414"/>
        <v>0.71126087838925389</v>
      </c>
      <c r="AH2237">
        <f t="shared" si="415"/>
        <v>1</v>
      </c>
    </row>
    <row r="2238" spans="1:34" x14ac:dyDescent="0.25">
      <c r="B2238" s="2">
        <v>43585</v>
      </c>
      <c r="C2238" t="s">
        <v>33</v>
      </c>
      <c r="D2238">
        <v>8.0980000000000008</v>
      </c>
      <c r="E2238">
        <v>6.4475999999999996</v>
      </c>
      <c r="F2238">
        <v>5.6246</v>
      </c>
      <c r="G2238">
        <v>5.9009</v>
      </c>
      <c r="H2238">
        <v>37062</v>
      </c>
      <c r="I2238">
        <v>5800</v>
      </c>
      <c r="J2238">
        <v>52802.660799999998</v>
      </c>
      <c r="K2238">
        <v>36295</v>
      </c>
      <c r="L2238">
        <v>3228</v>
      </c>
      <c r="M2238">
        <v>3514.62</v>
      </c>
      <c r="N2238">
        <v>3328.4</v>
      </c>
      <c r="O2238">
        <v>3058.97</v>
      </c>
      <c r="P2238">
        <f t="shared" si="416"/>
        <v>0.1564945226917058</v>
      </c>
      <c r="Q2238">
        <f t="shared" si="417"/>
        <v>-1.3849098679521221E-2</v>
      </c>
      <c r="R2238">
        <f t="shared" si="424"/>
        <v>1.2300044804143706E-2</v>
      </c>
      <c r="S2238">
        <f t="shared" si="418"/>
        <v>0.1463215161967073</v>
      </c>
      <c r="T2238">
        <f t="shared" si="419"/>
        <v>-4.6823365927231464E-2</v>
      </c>
      <c r="U2238" s="9">
        <f>M2238/MAX(M$14:$M2238)-1</f>
        <v>-4.9429596092368189E-2</v>
      </c>
      <c r="V2238">
        <f t="shared" si="420"/>
        <v>8.8078667002291722E-2</v>
      </c>
      <c r="W2238">
        <f>I2238/MAX(I$2138:$I2238)-1</f>
        <v>0</v>
      </c>
      <c r="X2238">
        <f>L2238/MAX($L$2138:L2238)-1</f>
        <v>0</v>
      </c>
      <c r="Y2238">
        <f>J2238/MAX($J$2138:J2238)-1</f>
        <v>0</v>
      </c>
      <c r="Z2238">
        <f>P2238/MAX($P$2138:P2238)-1</f>
        <v>-3.952404412171584E-2</v>
      </c>
      <c r="AA2238">
        <f t="shared" si="421"/>
        <v>16.357701610904584</v>
      </c>
      <c r="AB2238">
        <f t="shared" si="422"/>
        <v>15.361665655172413</v>
      </c>
      <c r="AC2238">
        <f t="shared" si="423"/>
        <v>2.4040165344557769</v>
      </c>
      <c r="AD2238">
        <f>AA2238/MAX($AA$2138:$AA2238)-1</f>
        <v>-5.7314317727919617E-2</v>
      </c>
      <c r="AE2238">
        <f>AB2238/MAX($AB$2138:$AB2238)-1</f>
        <v>-0.47113799150825453</v>
      </c>
      <c r="AF2238">
        <f>AC2238/MAX($AC$2138:$AC2238)-1</f>
        <v>-4.6139023916159649E-2</v>
      </c>
      <c r="AG2238">
        <f t="shared" si="414"/>
        <v>0.68737066371473465</v>
      </c>
      <c r="AH2238">
        <f t="shared" si="415"/>
        <v>0</v>
      </c>
    </row>
    <row r="2239" spans="1:34" x14ac:dyDescent="0.25">
      <c r="A2239" s="11">
        <f t="shared" ref="A2239" si="425">IF(C2239=C2238,"",1)</f>
        <v>1</v>
      </c>
      <c r="B2239" s="2">
        <v>40207</v>
      </c>
      <c r="C2239" t="s">
        <v>34</v>
      </c>
      <c r="H2239">
        <v>77723</v>
      </c>
      <c r="I2239">
        <v>3617</v>
      </c>
      <c r="K2239">
        <v>242777</v>
      </c>
      <c r="L2239">
        <v>2810</v>
      </c>
      <c r="P2239">
        <f t="shared" si="416"/>
        <v>4.6537061101604417E-2</v>
      </c>
      <c r="Q2239" t="str">
        <f t="shared" si="417"/>
        <v>#N/A</v>
      </c>
      <c r="R2239" t="str">
        <f t="shared" si="424"/>
        <v>#N/A</v>
      </c>
      <c r="S2239" t="e">
        <f t="shared" si="418"/>
        <v>#DIV/0!</v>
      </c>
      <c r="T2239" t="e">
        <f t="shared" si="419"/>
        <v>#DIV/0!</v>
      </c>
      <c r="U2239" s="9">
        <f>M2239/MAX(M$14:$M2239)-1</f>
        <v>-1</v>
      </c>
      <c r="V2239" t="e">
        <f t="shared" si="420"/>
        <v>#DIV/0!</v>
      </c>
      <c r="AA2239">
        <f t="shared" si="421"/>
        <v>0</v>
      </c>
      <c r="AB2239">
        <f t="shared" si="422"/>
        <v>67.121094829969593</v>
      </c>
      <c r="AC2239">
        <f t="shared" si="423"/>
        <v>3.1236184913088789</v>
      </c>
      <c r="AG2239" t="e">
        <f t="shared" si="414"/>
        <v>#DIV/0!</v>
      </c>
      <c r="AH2239">
        <f t="shared" si="415"/>
        <v>1</v>
      </c>
    </row>
    <row r="2240" spans="1:34" x14ac:dyDescent="0.25">
      <c r="B2240" s="2">
        <v>40235</v>
      </c>
      <c r="C2240" t="s">
        <v>34</v>
      </c>
      <c r="H2240">
        <v>77723</v>
      </c>
      <c r="I2240">
        <v>3617</v>
      </c>
      <c r="K2240">
        <v>242777</v>
      </c>
      <c r="L2240">
        <v>2810</v>
      </c>
      <c r="P2240">
        <f t="shared" si="416"/>
        <v>4.6537061101604417E-2</v>
      </c>
      <c r="Q2240" t="e">
        <f t="shared" si="417"/>
        <v>#DIV/0!</v>
      </c>
      <c r="R2240" t="str">
        <f t="shared" si="424"/>
        <v>#N/A</v>
      </c>
      <c r="S2240" t="e">
        <f t="shared" si="418"/>
        <v>#DIV/0!</v>
      </c>
      <c r="T2240" t="e">
        <f t="shared" si="419"/>
        <v>#DIV/0!</v>
      </c>
      <c r="U2240" s="9">
        <f>M2240/MAX(M$14:$M2240)-1</f>
        <v>-1</v>
      </c>
      <c r="V2240" t="e">
        <f t="shared" si="420"/>
        <v>#DIV/0!</v>
      </c>
      <c r="AA2240">
        <f t="shared" si="421"/>
        <v>0</v>
      </c>
      <c r="AB2240">
        <f t="shared" si="422"/>
        <v>67.121094829969593</v>
      </c>
      <c r="AC2240">
        <f t="shared" si="423"/>
        <v>3.1236184913088789</v>
      </c>
      <c r="AG2240" t="e">
        <f t="shared" si="414"/>
        <v>#DIV/0!</v>
      </c>
      <c r="AH2240" t="e">
        <f t="shared" si="415"/>
        <v>#DIV/0!</v>
      </c>
    </row>
    <row r="2241" spans="2:34" x14ac:dyDescent="0.25">
      <c r="B2241" s="2">
        <v>40268</v>
      </c>
      <c r="C2241" t="s">
        <v>34</v>
      </c>
      <c r="H2241">
        <v>77723</v>
      </c>
      <c r="I2241">
        <v>3617</v>
      </c>
      <c r="K2241">
        <v>242777</v>
      </c>
      <c r="L2241">
        <v>2810</v>
      </c>
      <c r="P2241">
        <f t="shared" si="416"/>
        <v>4.6537061101604417E-2</v>
      </c>
      <c r="Q2241" t="e">
        <f t="shared" si="417"/>
        <v>#DIV/0!</v>
      </c>
      <c r="R2241" t="str">
        <f t="shared" si="424"/>
        <v>#N/A</v>
      </c>
      <c r="S2241" t="e">
        <f t="shared" si="418"/>
        <v>#DIV/0!</v>
      </c>
      <c r="T2241" t="e">
        <f t="shared" si="419"/>
        <v>#DIV/0!</v>
      </c>
      <c r="U2241" s="9">
        <f>M2241/MAX(M$14:$M2241)-1</f>
        <v>-1</v>
      </c>
      <c r="V2241" t="e">
        <f t="shared" si="420"/>
        <v>#DIV/0!</v>
      </c>
      <c r="AA2241">
        <f t="shared" si="421"/>
        <v>0</v>
      </c>
      <c r="AB2241">
        <f t="shared" si="422"/>
        <v>67.121094829969593</v>
      </c>
      <c r="AC2241">
        <f t="shared" si="423"/>
        <v>3.1236184913088789</v>
      </c>
      <c r="AG2241" t="e">
        <f t="shared" si="414"/>
        <v>#DIV/0!</v>
      </c>
      <c r="AH2241" t="e">
        <f t="shared" si="415"/>
        <v>#DIV/0!</v>
      </c>
    </row>
    <row r="2242" spans="2:34" x14ac:dyDescent="0.25">
      <c r="B2242" s="2">
        <v>40298</v>
      </c>
      <c r="C2242" t="s">
        <v>34</v>
      </c>
      <c r="H2242">
        <v>77723</v>
      </c>
      <c r="I2242">
        <v>3617</v>
      </c>
      <c r="K2242">
        <v>242777</v>
      </c>
      <c r="L2242">
        <v>2810</v>
      </c>
      <c r="P2242">
        <f t="shared" si="416"/>
        <v>4.6537061101604417E-2</v>
      </c>
      <c r="Q2242" t="e">
        <f t="shared" si="417"/>
        <v>#DIV/0!</v>
      </c>
      <c r="R2242" t="e">
        <f t="shared" si="424"/>
        <v>#DIV/0!</v>
      </c>
      <c r="S2242" t="e">
        <f t="shared" si="418"/>
        <v>#DIV/0!</v>
      </c>
      <c r="T2242" t="e">
        <f t="shared" si="419"/>
        <v>#DIV/0!</v>
      </c>
      <c r="U2242" s="9">
        <f>M2242/MAX(M$14:$M2242)-1</f>
        <v>-1</v>
      </c>
      <c r="V2242" t="e">
        <f t="shared" si="420"/>
        <v>#DIV/0!</v>
      </c>
      <c r="AA2242">
        <f t="shared" si="421"/>
        <v>0</v>
      </c>
      <c r="AB2242">
        <f t="shared" si="422"/>
        <v>67.121094829969593</v>
      </c>
      <c r="AC2242">
        <f t="shared" si="423"/>
        <v>3.1236184913088789</v>
      </c>
      <c r="AG2242" t="e">
        <f t="shared" si="414"/>
        <v>#DIV/0!</v>
      </c>
      <c r="AH2242" t="e">
        <f t="shared" si="415"/>
        <v>#DIV/0!</v>
      </c>
    </row>
    <row r="2243" spans="2:34" x14ac:dyDescent="0.25">
      <c r="B2243" s="2">
        <v>40329</v>
      </c>
      <c r="C2243" t="s">
        <v>34</v>
      </c>
      <c r="H2243">
        <v>77723</v>
      </c>
      <c r="I2243">
        <v>3617</v>
      </c>
      <c r="K2243">
        <v>242777</v>
      </c>
      <c r="L2243">
        <v>2810</v>
      </c>
      <c r="P2243">
        <f t="shared" si="416"/>
        <v>4.6537061101604417E-2</v>
      </c>
      <c r="Q2243" t="e">
        <f t="shared" si="417"/>
        <v>#DIV/0!</v>
      </c>
      <c r="R2243" t="e">
        <f t="shared" si="424"/>
        <v>#DIV/0!</v>
      </c>
      <c r="S2243" t="e">
        <f t="shared" si="418"/>
        <v>#DIV/0!</v>
      </c>
      <c r="T2243" t="e">
        <f t="shared" si="419"/>
        <v>#DIV/0!</v>
      </c>
      <c r="U2243" s="9">
        <f>M2243/MAX(M$14:$M2243)-1</f>
        <v>-1</v>
      </c>
      <c r="V2243" t="e">
        <f t="shared" si="420"/>
        <v>#DIV/0!</v>
      </c>
      <c r="AA2243">
        <f t="shared" si="421"/>
        <v>0</v>
      </c>
      <c r="AB2243">
        <f t="shared" si="422"/>
        <v>67.121094829969593</v>
      </c>
      <c r="AC2243">
        <f t="shared" si="423"/>
        <v>3.1236184913088789</v>
      </c>
      <c r="AG2243" t="e">
        <f t="shared" si="414"/>
        <v>#DIV/0!</v>
      </c>
      <c r="AH2243" t="e">
        <f t="shared" si="415"/>
        <v>#DIV/0!</v>
      </c>
    </row>
    <row r="2244" spans="2:34" x14ac:dyDescent="0.25">
      <c r="B2244" s="2">
        <v>40359</v>
      </c>
      <c r="C2244" t="s">
        <v>34</v>
      </c>
      <c r="H2244">
        <v>77723</v>
      </c>
      <c r="I2244">
        <v>3617</v>
      </c>
      <c r="K2244">
        <v>242777</v>
      </c>
      <c r="L2244">
        <v>2810</v>
      </c>
      <c r="P2244">
        <f t="shared" si="416"/>
        <v>4.6537061101604417E-2</v>
      </c>
      <c r="Q2244" t="e">
        <f t="shared" si="417"/>
        <v>#DIV/0!</v>
      </c>
      <c r="R2244" t="e">
        <f t="shared" si="424"/>
        <v>#DIV/0!</v>
      </c>
      <c r="S2244" t="e">
        <f t="shared" si="418"/>
        <v>#DIV/0!</v>
      </c>
      <c r="T2244" t="e">
        <f t="shared" si="419"/>
        <v>#DIV/0!</v>
      </c>
      <c r="U2244" s="9">
        <f>M2244/MAX(M$14:$M2244)-1</f>
        <v>-1</v>
      </c>
      <c r="V2244" t="e">
        <f t="shared" si="420"/>
        <v>#DIV/0!</v>
      </c>
      <c r="AA2244">
        <f t="shared" si="421"/>
        <v>0</v>
      </c>
      <c r="AB2244">
        <f t="shared" si="422"/>
        <v>67.121094829969593</v>
      </c>
      <c r="AC2244">
        <f t="shared" si="423"/>
        <v>3.1236184913088789</v>
      </c>
      <c r="AG2244" t="e">
        <f t="shared" si="414"/>
        <v>#DIV/0!</v>
      </c>
      <c r="AH2244" t="e">
        <f t="shared" si="415"/>
        <v>#DIV/0!</v>
      </c>
    </row>
    <row r="2245" spans="2:34" x14ac:dyDescent="0.25">
      <c r="B2245" s="2">
        <v>40389</v>
      </c>
      <c r="C2245" t="s">
        <v>34</v>
      </c>
      <c r="H2245">
        <v>77723</v>
      </c>
      <c r="I2245">
        <v>3617</v>
      </c>
      <c r="K2245">
        <v>242777</v>
      </c>
      <c r="L2245">
        <v>2810</v>
      </c>
      <c r="P2245">
        <f t="shared" si="416"/>
        <v>4.6537061101604417E-2</v>
      </c>
      <c r="Q2245" t="e">
        <f t="shared" si="417"/>
        <v>#DIV/0!</v>
      </c>
      <c r="R2245" t="e">
        <f t="shared" si="424"/>
        <v>#DIV/0!</v>
      </c>
      <c r="S2245" t="e">
        <f t="shared" si="418"/>
        <v>#DIV/0!</v>
      </c>
      <c r="T2245" t="e">
        <f t="shared" si="419"/>
        <v>#DIV/0!</v>
      </c>
      <c r="U2245" s="9">
        <f>M2245/MAX(M$14:$M2245)-1</f>
        <v>-1</v>
      </c>
      <c r="V2245" t="e">
        <f t="shared" si="420"/>
        <v>#DIV/0!</v>
      </c>
      <c r="AA2245">
        <f t="shared" si="421"/>
        <v>0</v>
      </c>
      <c r="AB2245">
        <f t="shared" si="422"/>
        <v>67.121094829969593</v>
      </c>
      <c r="AC2245">
        <f t="shared" si="423"/>
        <v>3.1236184913088789</v>
      </c>
      <c r="AG2245" t="e">
        <f t="shared" si="414"/>
        <v>#DIV/0!</v>
      </c>
      <c r="AH2245" t="e">
        <f t="shared" si="415"/>
        <v>#DIV/0!</v>
      </c>
    </row>
    <row r="2246" spans="2:34" x14ac:dyDescent="0.25">
      <c r="B2246" s="2">
        <v>40421</v>
      </c>
      <c r="C2246" t="s">
        <v>34</v>
      </c>
      <c r="H2246">
        <v>77723</v>
      </c>
      <c r="I2246">
        <v>3617</v>
      </c>
      <c r="K2246">
        <v>242777</v>
      </c>
      <c r="L2246">
        <v>2810</v>
      </c>
      <c r="P2246">
        <f t="shared" si="416"/>
        <v>4.6537061101604417E-2</v>
      </c>
      <c r="Q2246" t="e">
        <f t="shared" si="417"/>
        <v>#DIV/0!</v>
      </c>
      <c r="R2246" t="e">
        <f t="shared" si="424"/>
        <v>#DIV/0!</v>
      </c>
      <c r="S2246" t="e">
        <f t="shared" si="418"/>
        <v>#DIV/0!</v>
      </c>
      <c r="T2246" t="e">
        <f t="shared" si="419"/>
        <v>#DIV/0!</v>
      </c>
      <c r="U2246" s="9">
        <f>M2246/MAX(M$14:$M2246)-1</f>
        <v>-1</v>
      </c>
      <c r="V2246" t="e">
        <f t="shared" si="420"/>
        <v>#DIV/0!</v>
      </c>
      <c r="AA2246">
        <f t="shared" si="421"/>
        <v>0</v>
      </c>
      <c r="AB2246">
        <f t="shared" si="422"/>
        <v>67.121094829969593</v>
      </c>
      <c r="AC2246">
        <f t="shared" si="423"/>
        <v>3.1236184913088789</v>
      </c>
      <c r="AG2246" t="e">
        <f t="shared" si="414"/>
        <v>#DIV/0!</v>
      </c>
      <c r="AH2246" t="e">
        <f t="shared" si="415"/>
        <v>#DIV/0!</v>
      </c>
    </row>
    <row r="2247" spans="2:34" x14ac:dyDescent="0.25">
      <c r="B2247" s="2">
        <v>40451</v>
      </c>
      <c r="C2247" t="s">
        <v>34</v>
      </c>
      <c r="H2247">
        <v>77723</v>
      </c>
      <c r="I2247">
        <v>3617</v>
      </c>
      <c r="K2247">
        <v>242777</v>
      </c>
      <c r="L2247">
        <v>2810</v>
      </c>
      <c r="P2247">
        <f t="shared" si="416"/>
        <v>4.6537061101604417E-2</v>
      </c>
      <c r="Q2247" t="e">
        <f t="shared" si="417"/>
        <v>#DIV/0!</v>
      </c>
      <c r="R2247" t="e">
        <f t="shared" si="424"/>
        <v>#DIV/0!</v>
      </c>
      <c r="S2247" t="e">
        <f t="shared" si="418"/>
        <v>#DIV/0!</v>
      </c>
      <c r="T2247" t="e">
        <f t="shared" si="419"/>
        <v>#DIV/0!</v>
      </c>
      <c r="U2247" s="9">
        <f>M2247/MAX(M$14:$M2247)-1</f>
        <v>-1</v>
      </c>
      <c r="V2247" t="e">
        <f t="shared" si="420"/>
        <v>#DIV/0!</v>
      </c>
      <c r="AA2247">
        <f t="shared" si="421"/>
        <v>0</v>
      </c>
      <c r="AB2247">
        <f t="shared" si="422"/>
        <v>67.121094829969593</v>
      </c>
      <c r="AC2247">
        <f t="shared" si="423"/>
        <v>3.1236184913088789</v>
      </c>
      <c r="AG2247" t="e">
        <f t="shared" si="414"/>
        <v>#DIV/0!</v>
      </c>
      <c r="AH2247" t="e">
        <f t="shared" si="415"/>
        <v>#DIV/0!</v>
      </c>
    </row>
    <row r="2248" spans="2:34" x14ac:dyDescent="0.25">
      <c r="B2248" s="2">
        <v>40480</v>
      </c>
      <c r="C2248" t="s">
        <v>34</v>
      </c>
      <c r="H2248">
        <v>77723</v>
      </c>
      <c r="I2248">
        <v>3617</v>
      </c>
      <c r="K2248">
        <v>242777</v>
      </c>
      <c r="L2248">
        <v>2810</v>
      </c>
      <c r="P2248">
        <f t="shared" si="416"/>
        <v>4.6537061101604417E-2</v>
      </c>
      <c r="Q2248" t="e">
        <f t="shared" si="417"/>
        <v>#DIV/0!</v>
      </c>
      <c r="R2248" t="e">
        <f t="shared" si="424"/>
        <v>#DIV/0!</v>
      </c>
      <c r="S2248" t="e">
        <f t="shared" si="418"/>
        <v>#DIV/0!</v>
      </c>
      <c r="T2248" t="e">
        <f t="shared" si="419"/>
        <v>#DIV/0!</v>
      </c>
      <c r="U2248" s="9">
        <f>M2248/MAX(M$14:$M2248)-1</f>
        <v>-1</v>
      </c>
      <c r="V2248" t="e">
        <f t="shared" si="420"/>
        <v>#DIV/0!</v>
      </c>
      <c r="AA2248">
        <f t="shared" si="421"/>
        <v>0</v>
      </c>
      <c r="AB2248">
        <f t="shared" si="422"/>
        <v>67.121094829969593</v>
      </c>
      <c r="AC2248">
        <f t="shared" si="423"/>
        <v>3.1236184913088789</v>
      </c>
      <c r="AG2248" t="e">
        <f t="shared" si="414"/>
        <v>#DIV/0!</v>
      </c>
      <c r="AH2248" t="e">
        <f t="shared" si="415"/>
        <v>#DIV/0!</v>
      </c>
    </row>
    <row r="2249" spans="2:34" x14ac:dyDescent="0.25">
      <c r="B2249" s="2">
        <v>40512</v>
      </c>
      <c r="C2249" t="s">
        <v>34</v>
      </c>
      <c r="H2249">
        <v>77723</v>
      </c>
      <c r="I2249">
        <v>3617</v>
      </c>
      <c r="K2249">
        <v>242777</v>
      </c>
      <c r="L2249">
        <v>2810</v>
      </c>
      <c r="P2249">
        <f t="shared" si="416"/>
        <v>4.6537061101604417E-2</v>
      </c>
      <c r="Q2249" t="e">
        <f t="shared" si="417"/>
        <v>#DIV/0!</v>
      </c>
      <c r="R2249" t="e">
        <f t="shared" si="424"/>
        <v>#DIV/0!</v>
      </c>
      <c r="S2249" t="e">
        <f t="shared" si="418"/>
        <v>#DIV/0!</v>
      </c>
      <c r="T2249" t="e">
        <f t="shared" si="419"/>
        <v>#DIV/0!</v>
      </c>
      <c r="U2249" s="9">
        <f>M2249/MAX(M$14:$M2249)-1</f>
        <v>-1</v>
      </c>
      <c r="V2249" t="e">
        <f t="shared" si="420"/>
        <v>#DIV/0!</v>
      </c>
      <c r="AA2249">
        <f t="shared" si="421"/>
        <v>0</v>
      </c>
      <c r="AB2249">
        <f t="shared" si="422"/>
        <v>67.121094829969593</v>
      </c>
      <c r="AC2249">
        <f t="shared" si="423"/>
        <v>3.1236184913088789</v>
      </c>
      <c r="AG2249" t="e">
        <f t="shared" si="414"/>
        <v>#DIV/0!</v>
      </c>
      <c r="AH2249" t="e">
        <f t="shared" si="415"/>
        <v>#DIV/0!</v>
      </c>
    </row>
    <row r="2250" spans="2:34" x14ac:dyDescent="0.25">
      <c r="B2250" s="2">
        <v>40543</v>
      </c>
      <c r="C2250" t="s">
        <v>34</v>
      </c>
      <c r="D2250">
        <v>7.28</v>
      </c>
      <c r="E2250">
        <v>13.1686</v>
      </c>
      <c r="F2250">
        <v>15.038500000000001</v>
      </c>
      <c r="G2250">
        <v>15.986499999999999</v>
      </c>
      <c r="H2250">
        <v>77723</v>
      </c>
      <c r="I2250">
        <v>3617</v>
      </c>
      <c r="J2250">
        <v>27893.7608</v>
      </c>
      <c r="K2250">
        <v>242777</v>
      </c>
      <c r="L2250">
        <v>2810</v>
      </c>
      <c r="M2250">
        <v>2792.82</v>
      </c>
      <c r="N2250">
        <v>3254.21</v>
      </c>
      <c r="O2250">
        <v>3115.54</v>
      </c>
      <c r="P2250">
        <f t="shared" si="416"/>
        <v>4.6537061101604417E-2</v>
      </c>
      <c r="Q2250" t="e">
        <f t="shared" si="417"/>
        <v>#DIV/0!</v>
      </c>
      <c r="R2250" t="e">
        <f t="shared" si="424"/>
        <v>#DIV/0!</v>
      </c>
      <c r="S2250">
        <f t="shared" si="418"/>
        <v>-0.12434085846327769</v>
      </c>
      <c r="T2250">
        <f t="shared" si="419"/>
        <v>-5.9300034404028312E-2</v>
      </c>
      <c r="U2250" s="9">
        <f>M2250/MAX(M$14:$M2250)-1</f>
        <v>-0.24464891355500384</v>
      </c>
      <c r="V2250">
        <f t="shared" si="420"/>
        <v>4.4509138062743592E-2</v>
      </c>
      <c r="AA2250">
        <f t="shared" si="421"/>
        <v>9.9266052669039144</v>
      </c>
      <c r="AB2250">
        <f t="shared" si="422"/>
        <v>74.832944650262647</v>
      </c>
      <c r="AC2250">
        <f t="shared" si="423"/>
        <v>3.482505317602254</v>
      </c>
      <c r="AG2250">
        <f t="shared" si="414"/>
        <v>8.7036309567837122</v>
      </c>
      <c r="AH2250" t="e">
        <f t="shared" si="415"/>
        <v>#DIV/0!</v>
      </c>
    </row>
    <row r="2251" spans="2:34" x14ac:dyDescent="0.25">
      <c r="B2251" s="2">
        <v>40574</v>
      </c>
      <c r="C2251" t="s">
        <v>34</v>
      </c>
      <c r="D2251">
        <v>8.3239999999999998</v>
      </c>
      <c r="E2251">
        <v>12.8407</v>
      </c>
      <c r="F2251">
        <v>15.014200000000001</v>
      </c>
      <c r="G2251">
        <v>16.0017</v>
      </c>
      <c r="H2251">
        <v>73602</v>
      </c>
      <c r="I2251">
        <v>6243</v>
      </c>
      <c r="J2251">
        <v>31893.91</v>
      </c>
      <c r="K2251">
        <v>215754</v>
      </c>
      <c r="L2251">
        <v>5781</v>
      </c>
      <c r="M2251">
        <v>2953.63</v>
      </c>
      <c r="N2251">
        <v>3233.54</v>
      </c>
      <c r="O2251">
        <v>3123.03</v>
      </c>
      <c r="P2251">
        <f t="shared" si="416"/>
        <v>8.4821064644982472E-2</v>
      </c>
      <c r="Q2251">
        <f t="shared" si="417"/>
        <v>8.5826799506520945E-2</v>
      </c>
      <c r="R2251" t="e">
        <f t="shared" si="424"/>
        <v>#DIV/0!</v>
      </c>
      <c r="S2251">
        <f t="shared" si="418"/>
        <v>-0.1447629577333458</v>
      </c>
      <c r="T2251">
        <f t="shared" si="419"/>
        <v>-6.1712193079485278E-2</v>
      </c>
      <c r="U2251" s="9">
        <f>M2251/MAX(M$14:$M2251)-1</f>
        <v>-0.20115595367530525</v>
      </c>
      <c r="V2251">
        <f t="shared" si="420"/>
        <v>3.5385507023627527E-2</v>
      </c>
      <c r="W2251">
        <f>I2251/MAX(I$2251:$I2251)-1</f>
        <v>0</v>
      </c>
      <c r="X2251">
        <f>L2251/MAX($L$2251:L2251)-1</f>
        <v>0</v>
      </c>
      <c r="Y2251">
        <f>J2251/MAX($J$2251:J2251)-1</f>
        <v>0</v>
      </c>
      <c r="Z2251">
        <f>P2251/MAX($P$2251:P2251)-1</f>
        <v>0</v>
      </c>
      <c r="AA2251">
        <f t="shared" si="421"/>
        <v>5.5170230064002768</v>
      </c>
      <c r="AB2251">
        <f t="shared" si="422"/>
        <v>39.668093865128945</v>
      </c>
      <c r="AC2251">
        <f t="shared" si="423"/>
        <v>3.3646899540773347</v>
      </c>
      <c r="AD2251">
        <f>AA2251/MAX($AA$2251:$AA2251)-1</f>
        <v>0</v>
      </c>
      <c r="AE2251">
        <f>AB2251/MAX($AB$2251:$AB2251)-1</f>
        <v>0</v>
      </c>
      <c r="AF2251">
        <f>AC2251/MAX($AC$2251:$AC2251)-1</f>
        <v>0</v>
      </c>
      <c r="AG2251">
        <f t="shared" si="414"/>
        <v>6.7647397261734294</v>
      </c>
      <c r="AH2251">
        <f t="shared" si="415"/>
        <v>1</v>
      </c>
    </row>
    <row r="2252" spans="2:34" x14ac:dyDescent="0.25">
      <c r="B2252" s="2">
        <v>40602</v>
      </c>
      <c r="C2252" t="s">
        <v>34</v>
      </c>
      <c r="D2252">
        <v>9.0869999999999997</v>
      </c>
      <c r="E2252">
        <v>12.506600000000001</v>
      </c>
      <c r="F2252">
        <v>14.9754</v>
      </c>
      <c r="G2252">
        <v>16.020499999999998</v>
      </c>
      <c r="H2252">
        <v>73602</v>
      </c>
      <c r="I2252">
        <v>6243</v>
      </c>
      <c r="J2252">
        <v>34817.390700000004</v>
      </c>
      <c r="K2252">
        <v>215754</v>
      </c>
      <c r="L2252">
        <v>5781</v>
      </c>
      <c r="M2252">
        <v>3013.09</v>
      </c>
      <c r="N2252">
        <v>3211.4</v>
      </c>
      <c r="O2252">
        <v>3127.97</v>
      </c>
      <c r="P2252">
        <f t="shared" si="416"/>
        <v>8.4821064644982472E-2</v>
      </c>
      <c r="Q2252">
        <f t="shared" si="417"/>
        <v>7.1531501542023701E-2</v>
      </c>
      <c r="R2252" t="e">
        <f t="shared" si="424"/>
        <v>#DIV/0!</v>
      </c>
      <c r="S2252">
        <f t="shared" si="418"/>
        <v>-0.16485703219947379</v>
      </c>
      <c r="T2252">
        <f t="shared" si="419"/>
        <v>-6.5235167441715203E-2</v>
      </c>
      <c r="U2252" s="9">
        <f>M2252/MAX(M$14:$M2252)-1</f>
        <v>-0.18507429585273893</v>
      </c>
      <c r="V2252">
        <f t="shared" si="420"/>
        <v>2.6672250692941546E-2</v>
      </c>
      <c r="W2252">
        <f>I2252/MAX(I$2251:$I2252)-1</f>
        <v>0</v>
      </c>
      <c r="X2252">
        <f>L2252/MAX($L$2251:L2252)-1</f>
        <v>0</v>
      </c>
      <c r="Y2252">
        <f>J2252/MAX($J$2251:J2252)-1</f>
        <v>0</v>
      </c>
      <c r="Z2252">
        <f>P2252/MAX($P$2251:P2252)-1</f>
        <v>0</v>
      </c>
      <c r="AA2252">
        <f t="shared" si="421"/>
        <v>6.0227280228334203</v>
      </c>
      <c r="AB2252">
        <f t="shared" si="422"/>
        <v>40.136375252282555</v>
      </c>
      <c r="AC2252">
        <f t="shared" si="423"/>
        <v>3.4044100798891335</v>
      </c>
      <c r="AD2252">
        <f>AA2252/MAX($AA$2251:$AA2252)-1</f>
        <v>0</v>
      </c>
      <c r="AE2252">
        <f>AB2252/MAX($AB$2251:$AB2252)-1</f>
        <v>0</v>
      </c>
      <c r="AF2252">
        <f>AC2252/MAX($AC$2251:$AC2252)-1</f>
        <v>0</v>
      </c>
      <c r="AG2252">
        <f t="shared" si="414"/>
        <v>6.1967308767914071</v>
      </c>
      <c r="AH2252">
        <f t="shared" si="415"/>
        <v>1</v>
      </c>
    </row>
    <row r="2253" spans="2:34" x14ac:dyDescent="0.25">
      <c r="B2253" s="2">
        <v>40633</v>
      </c>
      <c r="C2253" t="s">
        <v>34</v>
      </c>
      <c r="D2253">
        <v>8.9310000000000009</v>
      </c>
      <c r="E2253">
        <v>12.1699</v>
      </c>
      <c r="F2253">
        <v>14.9176</v>
      </c>
      <c r="G2253">
        <v>16.036999999999999</v>
      </c>
      <c r="H2253">
        <v>73602</v>
      </c>
      <c r="I2253">
        <v>6243</v>
      </c>
      <c r="J2253">
        <v>34219.667200000004</v>
      </c>
      <c r="K2253">
        <v>215754</v>
      </c>
      <c r="L2253">
        <v>5781</v>
      </c>
      <c r="M2253">
        <v>2910.91</v>
      </c>
      <c r="N2253">
        <v>3186.05</v>
      </c>
      <c r="O2253">
        <v>3130.51</v>
      </c>
      <c r="P2253">
        <f t="shared" si="416"/>
        <v>8.4821064644982472E-2</v>
      </c>
      <c r="Q2253">
        <f t="shared" si="417"/>
        <v>1.6744648532639572E-2</v>
      </c>
      <c r="R2253">
        <f t="shared" si="424"/>
        <v>0.18450228749845277</v>
      </c>
      <c r="S2253">
        <f t="shared" si="418"/>
        <v>-0.18419182710355553</v>
      </c>
      <c r="T2253">
        <f t="shared" si="419"/>
        <v>-6.9801084990958384E-2</v>
      </c>
      <c r="U2253" s="9">
        <f>M2253/MAX(M$14:$M2253)-1</f>
        <v>-0.21271008119262835</v>
      </c>
      <c r="V2253">
        <f t="shared" si="420"/>
        <v>1.7741518155188762E-2</v>
      </c>
      <c r="W2253">
        <f>I2253/MAX(I$2251:$I2253)-1</f>
        <v>0</v>
      </c>
      <c r="X2253">
        <f>L2253/MAX($L$2251:L2253)-1</f>
        <v>0</v>
      </c>
      <c r="Y2253">
        <f>J2253/MAX($J$2251:J2253)-1</f>
        <v>-1.7167383539743564E-2</v>
      </c>
      <c r="Z2253">
        <f>P2253/MAX($P$2251:P2253)-1</f>
        <v>0</v>
      </c>
      <c r="AA2253">
        <f t="shared" si="421"/>
        <v>5.9193335409098777</v>
      </c>
      <c r="AB2253">
        <f t="shared" si="422"/>
        <v>40.040632260131346</v>
      </c>
      <c r="AC2253">
        <f t="shared" si="423"/>
        <v>3.3962890573625715</v>
      </c>
      <c r="AD2253">
        <f>AA2253/MAX($AA$2251:$AA2253)-1</f>
        <v>-1.7167383539743564E-2</v>
      </c>
      <c r="AE2253">
        <f>AB2253/MAX($AB$2251:$AB2253)-1</f>
        <v>-2.3854419226799761E-3</v>
      </c>
      <c r="AF2253">
        <f>AC2253/MAX($AC$2251:$AC2253)-1</f>
        <v>-2.3854419226799761E-3</v>
      </c>
      <c r="AG2253">
        <f t="shared" si="414"/>
        <v>6.3049707274768583</v>
      </c>
      <c r="AH2253">
        <f t="shared" si="415"/>
        <v>0</v>
      </c>
    </row>
    <row r="2254" spans="2:34" x14ac:dyDescent="0.25">
      <c r="B2254" s="2">
        <v>40662</v>
      </c>
      <c r="C2254" t="s">
        <v>34</v>
      </c>
      <c r="D2254">
        <v>8.9</v>
      </c>
      <c r="E2254">
        <v>11.852399999999999</v>
      </c>
      <c r="F2254">
        <v>14.8827</v>
      </c>
      <c r="G2254">
        <v>16.0532</v>
      </c>
      <c r="H2254">
        <v>73602</v>
      </c>
      <c r="I2254">
        <v>6243</v>
      </c>
      <c r="J2254">
        <v>34100.888899999998</v>
      </c>
      <c r="K2254">
        <v>215754</v>
      </c>
      <c r="L2254">
        <v>5781</v>
      </c>
      <c r="M2254">
        <v>3011.25</v>
      </c>
      <c r="N2254">
        <v>3164.53</v>
      </c>
      <c r="O2254">
        <v>3136.64</v>
      </c>
      <c r="P2254">
        <f t="shared" si="416"/>
        <v>8.4821064644982472E-2</v>
      </c>
      <c r="Q2254">
        <f t="shared" si="417"/>
        <v>-3.794137615065396E-2</v>
      </c>
      <c r="R2254">
        <f t="shared" si="424"/>
        <v>4.9689302814953207E-2</v>
      </c>
      <c r="S2254">
        <f t="shared" si="418"/>
        <v>-0.20361224777762099</v>
      </c>
      <c r="T2254">
        <f t="shared" si="419"/>
        <v>-7.2913811576508114E-2</v>
      </c>
      <c r="U2254" s="9">
        <f>M2254/MAX(M$14:$M2254)-1</f>
        <v>-0.18557194553981471</v>
      </c>
      <c r="V2254">
        <f t="shared" si="420"/>
        <v>8.8916802693328467E-3</v>
      </c>
      <c r="W2254">
        <f>I2254/MAX(I$2251:$I2254)-1</f>
        <v>0</v>
      </c>
      <c r="X2254">
        <f>L2254/MAX($L$2251:L2254)-1</f>
        <v>0</v>
      </c>
      <c r="Y2254">
        <f>J2254/MAX($J$2251:J2254)-1</f>
        <v>-2.0578848259298343E-2</v>
      </c>
      <c r="Z2254">
        <f>P2254/MAX($P$2251:P2254)-1</f>
        <v>0</v>
      </c>
      <c r="AA2254">
        <f t="shared" si="421"/>
        <v>5.8987872167445072</v>
      </c>
      <c r="AB2254">
        <f t="shared" si="422"/>
        <v>40.021606423193973</v>
      </c>
      <c r="AC2254">
        <f t="shared" si="423"/>
        <v>3.3946752656177819</v>
      </c>
      <c r="AD2254">
        <f>AA2254/MAX($AA$2251:$AA2254)-1</f>
        <v>-2.0578848259298343E-2</v>
      </c>
      <c r="AE2254">
        <f>AB2254/MAX($AB$2251:$AB2254)-1</f>
        <v>-2.8594716978598278E-3</v>
      </c>
      <c r="AF2254">
        <f>AC2254/MAX($AC$2251:$AC2254)-1</f>
        <v>-2.8594716978598278E-3</v>
      </c>
      <c r="AG2254">
        <f t="shared" si="414"/>
        <v>6.3269318472223173</v>
      </c>
      <c r="AH2254">
        <f t="shared" si="415"/>
        <v>-1</v>
      </c>
    </row>
    <row r="2255" spans="2:34" x14ac:dyDescent="0.25">
      <c r="B2255" s="2">
        <v>40694</v>
      </c>
      <c r="C2255" t="s">
        <v>34</v>
      </c>
      <c r="D2255">
        <v>8.3789999999999996</v>
      </c>
      <c r="E2255">
        <v>11.533899999999999</v>
      </c>
      <c r="F2255">
        <v>14.858000000000001</v>
      </c>
      <c r="G2255">
        <v>16.068999999999999</v>
      </c>
      <c r="H2255">
        <v>73602</v>
      </c>
      <c r="I2255">
        <v>6243</v>
      </c>
      <c r="J2255">
        <v>32104.645799999998</v>
      </c>
      <c r="K2255">
        <v>215754</v>
      </c>
      <c r="L2255">
        <v>5781</v>
      </c>
      <c r="M2255">
        <v>2861.92</v>
      </c>
      <c r="N2255">
        <v>3138.15</v>
      </c>
      <c r="O2255">
        <v>3142.78</v>
      </c>
      <c r="P2255">
        <f t="shared" si="416"/>
        <v>8.4821064644982472E-2</v>
      </c>
      <c r="Q2255">
        <f t="shared" si="417"/>
        <v>-8.9486243067897764E-3</v>
      </c>
      <c r="R2255">
        <f t="shared" si="424"/>
        <v>-2.7742415981717561E-2</v>
      </c>
      <c r="S2255">
        <f t="shared" si="418"/>
        <v>-0.22372459281195323</v>
      </c>
      <c r="T2255">
        <f t="shared" si="419"/>
        <v>-7.5362499222104584E-2</v>
      </c>
      <c r="U2255" s="9">
        <f>M2255/MAX(M$14:$M2255)-1</f>
        <v>-0.22596000411101913</v>
      </c>
      <c r="V2255">
        <f t="shared" si="420"/>
        <v>-1.4732179789868072E-3</v>
      </c>
      <c r="W2255">
        <f>I2255/MAX(I$2251:$I2255)-1</f>
        <v>0</v>
      </c>
      <c r="X2255">
        <f>L2255/MAX($L$2251:L2255)-1</f>
        <v>0</v>
      </c>
      <c r="Y2255">
        <f>J2255/MAX($J$2251:J2255)-1</f>
        <v>-7.791350372502226E-2</v>
      </c>
      <c r="Z2255">
        <f>P2255/MAX($P$2251:P2255)-1</f>
        <v>0</v>
      </c>
      <c r="AA2255">
        <f t="shared" si="421"/>
        <v>5.5534761805915931</v>
      </c>
      <c r="AB2255">
        <f t="shared" si="422"/>
        <v>39.701849399327244</v>
      </c>
      <c r="AC2255">
        <f t="shared" si="423"/>
        <v>3.367553134425695</v>
      </c>
      <c r="AD2255">
        <f>AA2255/MAX($AA$2251:$AA2255)-1</f>
        <v>-7.7913503725022148E-2</v>
      </c>
      <c r="AE2255">
        <f>AB2255/MAX($AB$2251:$AB2255)-1</f>
        <v>-1.0826235558742958E-2</v>
      </c>
      <c r="AF2255">
        <f>AC2255/MAX($AC$2251:$AC2255)-1</f>
        <v>-1.0826235558742847E-2</v>
      </c>
      <c r="AG2255">
        <f t="shared" ref="AG2255:AG2318" si="426">K2255/J2255</f>
        <v>6.7203357839257025</v>
      </c>
      <c r="AH2255">
        <f t="shared" ref="AH2255:AH2318" si="427">IF(Q2255&gt;3%,1,IF(Q2255&lt;-0.03,-1,0))</f>
        <v>0</v>
      </c>
    </row>
    <row r="2256" spans="2:34" x14ac:dyDescent="0.25">
      <c r="B2256" s="2">
        <v>40724</v>
      </c>
      <c r="C2256" t="s">
        <v>34</v>
      </c>
      <c r="D2256">
        <v>8.4890000000000008</v>
      </c>
      <c r="E2256">
        <v>11.186999999999999</v>
      </c>
      <c r="F2256">
        <v>14.846500000000001</v>
      </c>
      <c r="G2256">
        <v>16.084</v>
      </c>
      <c r="H2256">
        <v>73602</v>
      </c>
      <c r="I2256">
        <v>6243</v>
      </c>
      <c r="J2256">
        <v>32526.1175</v>
      </c>
      <c r="K2256">
        <v>215754</v>
      </c>
      <c r="L2256">
        <v>5781</v>
      </c>
      <c r="M2256">
        <v>2848.53</v>
      </c>
      <c r="N2256">
        <v>3107.27</v>
      </c>
      <c r="O2256">
        <v>3149.85</v>
      </c>
      <c r="P2256">
        <f t="shared" si="416"/>
        <v>8.4821064644982472E-2</v>
      </c>
      <c r="Q2256">
        <f t="shared" si="417"/>
        <v>1.7806735492475578E-2</v>
      </c>
      <c r="R2256">
        <f t="shared" si="424"/>
        <v>-2.8060813848250432E-2</v>
      </c>
      <c r="S2256">
        <f t="shared" si="418"/>
        <v>-0.24648907149833299</v>
      </c>
      <c r="T2256">
        <f t="shared" si="419"/>
        <v>-7.6939815966177494E-2</v>
      </c>
      <c r="U2256" s="9">
        <f>M2256/MAX(M$14:$M2256)-1</f>
        <v>-0.22958148743164075</v>
      </c>
      <c r="V2256">
        <f t="shared" si="420"/>
        <v>-1.3518104036700174E-2</v>
      </c>
      <c r="W2256">
        <f>I2256/MAX(I$2251:$I2256)-1</f>
        <v>0</v>
      </c>
      <c r="X2256">
        <f>L2256/MAX($L$2251:L2256)-1</f>
        <v>0</v>
      </c>
      <c r="Y2256">
        <f>J2256/MAX($J$2251:J2256)-1</f>
        <v>-6.5808297346073186E-2</v>
      </c>
      <c r="Z2256">
        <f>P2256/MAX($P$2251:P2256)-1</f>
        <v>0</v>
      </c>
      <c r="AA2256">
        <f t="shared" si="421"/>
        <v>5.6263825462722714</v>
      </c>
      <c r="AB2256">
        <f t="shared" si="422"/>
        <v>39.769360483741792</v>
      </c>
      <c r="AC2256">
        <f t="shared" si="423"/>
        <v>3.3732794964810737</v>
      </c>
      <c r="AD2256">
        <f>AA2256/MAX($AA$2251:$AA2256)-1</f>
        <v>-6.5808297346073186E-2</v>
      </c>
      <c r="AE2256">
        <f>AB2256/MAX($AB$2251:$AB2256)-1</f>
        <v>-9.1441931722494596E-3</v>
      </c>
      <c r="AF2256">
        <f>AC2256/MAX($AC$2251:$AC2256)-1</f>
        <v>-9.1441931722495706E-3</v>
      </c>
      <c r="AG2256">
        <f t="shared" si="426"/>
        <v>6.6332540303957277</v>
      </c>
      <c r="AH2256">
        <f t="shared" si="427"/>
        <v>0</v>
      </c>
    </row>
    <row r="2257" spans="2:34" x14ac:dyDescent="0.25">
      <c r="B2257" s="2">
        <v>40753</v>
      </c>
      <c r="C2257" t="s">
        <v>34</v>
      </c>
      <c r="D2257">
        <v>7.52</v>
      </c>
      <c r="E2257">
        <v>10.828900000000001</v>
      </c>
      <c r="F2257">
        <v>14.840400000000001</v>
      </c>
      <c r="G2257">
        <v>16.0928</v>
      </c>
      <c r="H2257">
        <v>73602</v>
      </c>
      <c r="I2257">
        <v>6243</v>
      </c>
      <c r="J2257">
        <v>28813.335299999999</v>
      </c>
      <c r="K2257">
        <v>215754</v>
      </c>
      <c r="L2257">
        <v>5781</v>
      </c>
      <c r="M2257">
        <v>2670.37</v>
      </c>
      <c r="N2257">
        <v>3070.42</v>
      </c>
      <c r="O2257">
        <v>3156.19</v>
      </c>
      <c r="P2257">
        <f t="shared" si="416"/>
        <v>8.4821064644982472E-2</v>
      </c>
      <c r="Q2257">
        <f t="shared" si="417"/>
        <v>-5.1603180062183895E-2</v>
      </c>
      <c r="R2257">
        <f t="shared" si="424"/>
        <v>-4.1854021203259317E-2</v>
      </c>
      <c r="S2257">
        <f t="shared" si="418"/>
        <v>-0.27030942562195082</v>
      </c>
      <c r="T2257">
        <f t="shared" si="419"/>
        <v>-7.7823622986677221E-2</v>
      </c>
      <c r="U2257" s="9">
        <f>M2257/MAX(M$14:$M2257)-1</f>
        <v>-0.27776695930631967</v>
      </c>
      <c r="V2257">
        <f t="shared" si="420"/>
        <v>-2.7175170062638809E-2</v>
      </c>
      <c r="W2257">
        <f>I2257/MAX(I$2251:$I2257)-1</f>
        <v>0</v>
      </c>
      <c r="X2257">
        <f>L2257/MAX($L$2251:L2257)-1</f>
        <v>0</v>
      </c>
      <c r="Y2257">
        <f>J2257/MAX($J$2251:J2257)-1</f>
        <v>-0.17244415159462267</v>
      </c>
      <c r="Z2257">
        <f>P2257/MAX($P$2251:P2257)-1</f>
        <v>0</v>
      </c>
      <c r="AA2257">
        <f t="shared" si="421"/>
        <v>4.9841437986507522</v>
      </c>
      <c r="AB2257">
        <f t="shared" si="422"/>
        <v>39.174649255165789</v>
      </c>
      <c r="AC2257">
        <f t="shared" si="423"/>
        <v>3.3228354569169318</v>
      </c>
      <c r="AD2257">
        <f>AA2257/MAX($AA$2251:$AA2257)-1</f>
        <v>-0.17244415159462267</v>
      </c>
      <c r="AE2257">
        <f>AB2257/MAX($AB$2251:$AB2257)-1</f>
        <v>-2.3961456187104768E-2</v>
      </c>
      <c r="AF2257">
        <f>AC2257/MAX($AC$2251:$AC2257)-1</f>
        <v>-2.3961456187104879E-2</v>
      </c>
      <c r="AG2257">
        <f t="shared" si="426"/>
        <v>7.4879911594267954</v>
      </c>
      <c r="AH2257">
        <f t="shared" si="427"/>
        <v>-1</v>
      </c>
    </row>
    <row r="2258" spans="2:34" x14ac:dyDescent="0.25">
      <c r="B2258" s="2">
        <v>40786</v>
      </c>
      <c r="C2258" t="s">
        <v>34</v>
      </c>
      <c r="D2258">
        <v>6.0250000000000004</v>
      </c>
      <c r="E2258">
        <v>10.4459</v>
      </c>
      <c r="F2258">
        <v>14.7889</v>
      </c>
      <c r="G2258">
        <v>16.0943</v>
      </c>
      <c r="H2258">
        <v>73602</v>
      </c>
      <c r="I2258">
        <v>6243</v>
      </c>
      <c r="J2258">
        <v>22798.6</v>
      </c>
      <c r="K2258">
        <v>215754</v>
      </c>
      <c r="L2258">
        <v>5781</v>
      </c>
      <c r="M2258">
        <v>2302.08</v>
      </c>
      <c r="N2258">
        <v>3026.67</v>
      </c>
      <c r="O2258">
        <v>3155.97</v>
      </c>
      <c r="P2258">
        <f t="shared" si="416"/>
        <v>8.4821064644982472E-2</v>
      </c>
      <c r="Q2258">
        <f t="shared" si="417"/>
        <v>-6.0885974025115086E-2</v>
      </c>
      <c r="R2258">
        <f t="shared" si="424"/>
        <v>-8.5323517858424625E-2</v>
      </c>
      <c r="S2258">
        <f t="shared" si="418"/>
        <v>-0.2936661955926404</v>
      </c>
      <c r="T2258">
        <f t="shared" si="419"/>
        <v>-8.1109461113561987E-2</v>
      </c>
      <c r="U2258" s="9">
        <f>M2258/MAX(M$14:$M2258)-1</f>
        <v>-0.37737533063953399</v>
      </c>
      <c r="V2258">
        <f t="shared" si="420"/>
        <v>-4.0969971197444721E-2</v>
      </c>
      <c r="W2258">
        <f>I2258/MAX(I$2251:$I2258)-1</f>
        <v>0</v>
      </c>
      <c r="X2258">
        <f>L2258/MAX($L$2251:L2258)-1</f>
        <v>0</v>
      </c>
      <c r="Y2258">
        <f>J2258/MAX($J$2251:J2258)-1</f>
        <v>-0.34519504357918485</v>
      </c>
      <c r="Z2258">
        <f>P2258/MAX($P$2251:P2258)-1</f>
        <v>0</v>
      </c>
      <c r="AA2258">
        <f t="shared" si="421"/>
        <v>3.9437121605258603</v>
      </c>
      <c r="AB2258">
        <f t="shared" si="422"/>
        <v>38.211212558065036</v>
      </c>
      <c r="AC2258">
        <f t="shared" si="423"/>
        <v>3.2411157305508005</v>
      </c>
      <c r="AD2258">
        <f>AA2258/MAX($AA$2251:$AA2258)-1</f>
        <v>-0.34519504357918485</v>
      </c>
      <c r="AE2258">
        <f>AB2258/MAX($AB$2251:$AB2258)-1</f>
        <v>-4.7965534558530809E-2</v>
      </c>
      <c r="AF2258">
        <f>AC2258/MAX($AC$2251:$AC2258)-1</f>
        <v>-4.7965534558530809E-2</v>
      </c>
      <c r="AG2258">
        <f t="shared" si="426"/>
        <v>9.4634758274630908</v>
      </c>
      <c r="AH2258">
        <f t="shared" si="427"/>
        <v>-1</v>
      </c>
    </row>
    <row r="2259" spans="2:34" x14ac:dyDescent="0.25">
      <c r="B2259" s="2">
        <v>40816</v>
      </c>
      <c r="C2259" t="s">
        <v>34</v>
      </c>
      <c r="D2259">
        <v>5.3330000000000002</v>
      </c>
      <c r="E2259">
        <v>10.0715</v>
      </c>
      <c r="F2259">
        <v>14.7371</v>
      </c>
      <c r="G2259">
        <v>16.0932</v>
      </c>
      <c r="H2259">
        <v>73602</v>
      </c>
      <c r="I2259">
        <v>6243</v>
      </c>
      <c r="J2259">
        <v>20180.072</v>
      </c>
      <c r="K2259">
        <v>215754</v>
      </c>
      <c r="L2259">
        <v>5781</v>
      </c>
      <c r="M2259">
        <v>2179.66</v>
      </c>
      <c r="N2259">
        <v>2983.95</v>
      </c>
      <c r="O2259">
        <v>3154.46</v>
      </c>
      <c r="P2259">
        <f t="shared" si="416"/>
        <v>8.4821064644982472E-2</v>
      </c>
      <c r="Q2259">
        <f t="shared" si="417"/>
        <v>-6.1676776232383657E-2</v>
      </c>
      <c r="R2259">
        <f t="shared" si="424"/>
        <v>-0.1369628967396288</v>
      </c>
      <c r="S2259">
        <f t="shared" si="418"/>
        <v>-0.31658874541124093</v>
      </c>
      <c r="T2259">
        <f t="shared" si="419"/>
        <v>-8.4265404021574342E-2</v>
      </c>
      <c r="U2259" s="9">
        <f>M2259/MAX(M$14:$M2259)-1</f>
        <v>-0.41048526253725615</v>
      </c>
      <c r="V2259">
        <f t="shared" si="420"/>
        <v>-5.4053625660176463E-2</v>
      </c>
      <c r="W2259">
        <f>I2259/MAX(I$2251:$I2259)-1</f>
        <v>0</v>
      </c>
      <c r="X2259">
        <f>L2259/MAX($L$2251:L2259)-1</f>
        <v>0</v>
      </c>
      <c r="Y2259">
        <f>J2259/MAX($J$2251:J2259)-1</f>
        <v>-0.42040251741208168</v>
      </c>
      <c r="Z2259">
        <f>P2259/MAX($P$2251:P2259)-1</f>
        <v>0</v>
      </c>
      <c r="AA2259">
        <f t="shared" si="421"/>
        <v>3.4907580003459611</v>
      </c>
      <c r="AB2259">
        <f t="shared" si="422"/>
        <v>37.791778311709109</v>
      </c>
      <c r="AC2259">
        <f t="shared" si="423"/>
        <v>3.2055388712263251</v>
      </c>
      <c r="AD2259">
        <f>AA2259/MAX($AA$2251:$AA2259)-1</f>
        <v>-0.42040251741208168</v>
      </c>
      <c r="AE2259">
        <f>AB2259/MAX($AB$2251:$AB2259)-1</f>
        <v>-5.8415761907650299E-2</v>
      </c>
      <c r="AF2259">
        <f>AC2259/MAX($AC$2251:$AC2259)-1</f>
        <v>-5.8415761907650299E-2</v>
      </c>
      <c r="AG2259">
        <f t="shared" si="426"/>
        <v>10.691438563747443</v>
      </c>
      <c r="AH2259">
        <f t="shared" si="427"/>
        <v>-1</v>
      </c>
    </row>
    <row r="2260" spans="2:34" x14ac:dyDescent="0.25">
      <c r="B2260" s="2">
        <v>40847</v>
      </c>
      <c r="C2260" t="s">
        <v>34</v>
      </c>
      <c r="D2260">
        <v>6.26</v>
      </c>
      <c r="E2260">
        <v>9.7433999999999994</v>
      </c>
      <c r="F2260">
        <v>14.6835</v>
      </c>
      <c r="G2260">
        <v>16.096599999999999</v>
      </c>
      <c r="H2260">
        <v>73602</v>
      </c>
      <c r="I2260">
        <v>6243</v>
      </c>
      <c r="J2260">
        <v>23985.569</v>
      </c>
      <c r="K2260">
        <v>215754</v>
      </c>
      <c r="L2260">
        <v>5781</v>
      </c>
      <c r="M2260">
        <v>2385.2199999999998</v>
      </c>
      <c r="N2260">
        <v>2945.76</v>
      </c>
      <c r="O2260">
        <v>3154.12</v>
      </c>
      <c r="P2260">
        <f t="shared" si="416"/>
        <v>8.4821064644982472E-2</v>
      </c>
      <c r="Q2260">
        <f t="shared" si="417"/>
        <v>7.9515077346738794E-2</v>
      </c>
      <c r="R2260">
        <f t="shared" si="424"/>
        <v>-6.077023631835532E-2</v>
      </c>
      <c r="S2260">
        <f t="shared" si="418"/>
        <v>-0.33643885994483613</v>
      </c>
      <c r="T2260">
        <f t="shared" si="419"/>
        <v>-8.7788725569374781E-2</v>
      </c>
      <c r="U2260" s="9">
        <f>M2260/MAX(M$14:$M2260)-1</f>
        <v>-0.35488913771373254</v>
      </c>
      <c r="V2260">
        <f t="shared" si="420"/>
        <v>-6.6059629944326681E-2</v>
      </c>
      <c r="W2260">
        <f>I2260/MAX(I$2251:$I2260)-1</f>
        <v>0</v>
      </c>
      <c r="X2260">
        <f>L2260/MAX($L$2251:L2260)-1</f>
        <v>0</v>
      </c>
      <c r="Y2260">
        <f>J2260/MAX($J$2251:J2260)-1</f>
        <v>-0.3111037755049233</v>
      </c>
      <c r="Z2260">
        <f>P2260/MAX($P$2251:P2260)-1</f>
        <v>0</v>
      </c>
      <c r="AA2260">
        <f t="shared" si="421"/>
        <v>4.1490345960906421</v>
      </c>
      <c r="AB2260">
        <f t="shared" si="422"/>
        <v>38.40134054140637</v>
      </c>
      <c r="AC2260">
        <f t="shared" si="423"/>
        <v>3.2572425885166161</v>
      </c>
      <c r="AD2260">
        <f>AA2260/MAX($AA$2251:$AA2260)-1</f>
        <v>-0.31110377550492319</v>
      </c>
      <c r="AE2260">
        <f>AB2260/MAX($AB$2251:$AB2260)-1</f>
        <v>-4.3228485381910819E-2</v>
      </c>
      <c r="AF2260">
        <f>AC2260/MAX($AC$2251:$AC2260)-1</f>
        <v>-4.3228485381910819E-2</v>
      </c>
      <c r="AG2260">
        <f t="shared" si="426"/>
        <v>8.9951587139750568</v>
      </c>
      <c r="AH2260">
        <f t="shared" si="427"/>
        <v>1</v>
      </c>
    </row>
    <row r="2261" spans="2:34" x14ac:dyDescent="0.25">
      <c r="B2261" s="2">
        <v>40877</v>
      </c>
      <c r="C2261" t="s">
        <v>34</v>
      </c>
      <c r="D2261">
        <v>5.7389999999999999</v>
      </c>
      <c r="E2261">
        <v>9.3801000000000005</v>
      </c>
      <c r="F2261">
        <v>14.6027</v>
      </c>
      <c r="G2261">
        <v>16.098800000000001</v>
      </c>
      <c r="H2261">
        <v>73602</v>
      </c>
      <c r="I2261">
        <v>6243</v>
      </c>
      <c r="J2261">
        <v>21989.326000000001</v>
      </c>
      <c r="K2261">
        <v>215754</v>
      </c>
      <c r="L2261">
        <v>5781</v>
      </c>
      <c r="M2261">
        <v>2330.4299999999998</v>
      </c>
      <c r="N2261">
        <v>2904.74</v>
      </c>
      <c r="O2261">
        <v>3152.23</v>
      </c>
      <c r="P2261">
        <f t="shared" si="416"/>
        <v>8.4821064644982472E-2</v>
      </c>
      <c r="Q2261">
        <f t="shared" si="417"/>
        <v>-6.0256209613339551E-2</v>
      </c>
      <c r="R2261">
        <f t="shared" si="424"/>
        <v>-5.9783829626348539E-2</v>
      </c>
      <c r="S2261">
        <f t="shared" si="418"/>
        <v>-0.3576461887185246</v>
      </c>
      <c r="T2261">
        <f t="shared" si="419"/>
        <v>-9.2932392476457903E-2</v>
      </c>
      <c r="U2261" s="9">
        <f>M2261/MAX(M$14:$M2261)-1</f>
        <v>-0.36970773899355769</v>
      </c>
      <c r="V2261">
        <f t="shared" si="420"/>
        <v>-7.8512671981422755E-2</v>
      </c>
      <c r="W2261">
        <f>I2261/MAX(I$2251:$I2261)-1</f>
        <v>0</v>
      </c>
      <c r="X2261">
        <f>L2261/MAX($L$2251:L2261)-1</f>
        <v>0</v>
      </c>
      <c r="Y2261">
        <f>J2261/MAX($J$2251:J2261)-1</f>
        <v>-0.36843842809851923</v>
      </c>
      <c r="Z2261">
        <f>P2261/MAX($P$2251:P2261)-1</f>
        <v>0</v>
      </c>
      <c r="AA2261">
        <f t="shared" si="421"/>
        <v>3.8037235772357727</v>
      </c>
      <c r="AB2261">
        <f t="shared" si="422"/>
        <v>38.081583533557584</v>
      </c>
      <c r="AC2261">
        <f t="shared" si="423"/>
        <v>3.2301204586831878</v>
      </c>
      <c r="AD2261">
        <f>AA2261/MAX($AA$2251:$AA2261)-1</f>
        <v>-0.36843842809851912</v>
      </c>
      <c r="AE2261">
        <f>AB2261/MAX($AB$2251:$AB2261)-1</f>
        <v>-5.1195248843706076E-2</v>
      </c>
      <c r="AF2261">
        <f>AC2261/MAX($AC$2251:$AC2261)-1</f>
        <v>-5.1195248843706187E-2</v>
      </c>
      <c r="AG2261">
        <f t="shared" si="426"/>
        <v>9.8117604877930322</v>
      </c>
      <c r="AH2261">
        <f t="shared" si="427"/>
        <v>-1</v>
      </c>
    </row>
    <row r="2262" spans="2:34" x14ac:dyDescent="0.25">
      <c r="B2262" s="2">
        <v>40907</v>
      </c>
      <c r="C2262" t="s">
        <v>34</v>
      </c>
      <c r="D2262">
        <v>5.5600000000000005</v>
      </c>
      <c r="E2262">
        <v>9.0145999999999997</v>
      </c>
      <c r="F2262">
        <v>14.5219</v>
      </c>
      <c r="G2262">
        <v>16.098099999999999</v>
      </c>
      <c r="H2262">
        <v>73602</v>
      </c>
      <c r="I2262">
        <v>6243</v>
      </c>
      <c r="J2262">
        <v>21303.476600000002</v>
      </c>
      <c r="K2262">
        <v>215754</v>
      </c>
      <c r="L2262">
        <v>5781</v>
      </c>
      <c r="M2262">
        <v>2316.5500000000002</v>
      </c>
      <c r="N2262">
        <v>2861.27</v>
      </c>
      <c r="O2262">
        <v>3149.83</v>
      </c>
      <c r="P2262">
        <f t="shared" si="416"/>
        <v>8.4821064644982472E-2</v>
      </c>
      <c r="Q2262">
        <f t="shared" si="417"/>
        <v>-2.5234120433014984E-2</v>
      </c>
      <c r="R2262">
        <f t="shared" si="424"/>
        <v>-2.023821268060888E-2</v>
      </c>
      <c r="S2262">
        <f t="shared" si="418"/>
        <v>-0.37924100840799069</v>
      </c>
      <c r="T2262">
        <f t="shared" si="419"/>
        <v>-9.7912175971077264E-2</v>
      </c>
      <c r="U2262" s="9">
        <f>M2262/MAX(M$14:$M2262)-1</f>
        <v>-0.37346174858954173</v>
      </c>
      <c r="V2262">
        <f t="shared" si="420"/>
        <v>-9.1611293307892749E-2</v>
      </c>
      <c r="W2262">
        <f>I2262/MAX(I$2251:$I2262)-1</f>
        <v>0</v>
      </c>
      <c r="X2262">
        <f>L2262/MAX($L$2251:L2262)-1</f>
        <v>0</v>
      </c>
      <c r="Y2262">
        <f>J2262/MAX($J$2251:J2262)-1</f>
        <v>-0.38813690021865999</v>
      </c>
      <c r="Z2262">
        <f>P2262/MAX($P$2251:P2262)-1</f>
        <v>0</v>
      </c>
      <c r="AA2262">
        <f t="shared" si="421"/>
        <v>3.6850850371907979</v>
      </c>
      <c r="AB2262">
        <f t="shared" si="422"/>
        <v>37.971724587538041</v>
      </c>
      <c r="AC2262">
        <f t="shared" si="423"/>
        <v>3.2208021059210346</v>
      </c>
      <c r="AD2262">
        <f>AA2262/MAX($AA$2251:$AA2262)-1</f>
        <v>-0.38813690021865999</v>
      </c>
      <c r="AE2262">
        <f>AB2262/MAX($AB$2251:$AB2262)-1</f>
        <v>-5.3932390534479291E-2</v>
      </c>
      <c r="AF2262">
        <f>AC2262/MAX($AC$2251:$AC2262)-1</f>
        <v>-5.3932390534479402E-2</v>
      </c>
      <c r="AG2262">
        <f t="shared" si="426"/>
        <v>10.127642734144153</v>
      </c>
      <c r="AH2262">
        <f t="shared" si="427"/>
        <v>0</v>
      </c>
    </row>
    <row r="2263" spans="2:34" x14ac:dyDescent="0.25">
      <c r="B2263" s="2">
        <v>40939</v>
      </c>
      <c r="C2263" t="s">
        <v>34</v>
      </c>
      <c r="D2263">
        <v>6.9580000000000002</v>
      </c>
      <c r="E2263">
        <v>8.7462999999999997</v>
      </c>
      <c r="F2263">
        <v>14.470700000000001</v>
      </c>
      <c r="G2263">
        <v>16.103000000000002</v>
      </c>
      <c r="H2263">
        <v>67945</v>
      </c>
      <c r="I2263">
        <v>4020</v>
      </c>
      <c r="J2263">
        <v>26659.998299999999</v>
      </c>
      <c r="K2263">
        <v>182456</v>
      </c>
      <c r="L2263">
        <v>4161</v>
      </c>
      <c r="M2263">
        <v>2416.66</v>
      </c>
      <c r="N2263">
        <v>2821.71</v>
      </c>
      <c r="O2263">
        <v>3150.03</v>
      </c>
      <c r="P2263">
        <f t="shared" si="416"/>
        <v>5.916550150857311E-2</v>
      </c>
      <c r="Q2263">
        <f t="shared" si="417"/>
        <v>0.20822372297926917</v>
      </c>
      <c r="R2263">
        <f t="shared" si="424"/>
        <v>9.8320423380481303E-2</v>
      </c>
      <c r="S2263">
        <f t="shared" si="418"/>
        <v>-0.39558556255053323</v>
      </c>
      <c r="T2263">
        <f t="shared" si="419"/>
        <v>-0.10136620505495875</v>
      </c>
      <c r="U2263" s="9">
        <f>M2263/MAX(M$14:$M2263)-1</f>
        <v>-0.34638581914761268</v>
      </c>
      <c r="V2263">
        <f t="shared" si="420"/>
        <v>-0.10422757878496403</v>
      </c>
      <c r="W2263">
        <f>I2263/MAX(I$2251:$I2263)-1</f>
        <v>-0.35607880826525706</v>
      </c>
      <c r="X2263">
        <f>L2263/MAX($L$2251:L2263)-1</f>
        <v>-0.28022833419823556</v>
      </c>
      <c r="Y2263">
        <f>J2263/MAX($J$2251:J2263)-1</f>
        <v>-0.23429074482597578</v>
      </c>
      <c r="Z2263">
        <f>P2263/MAX($P$2251:P2263)-1</f>
        <v>-0.30246688418484735</v>
      </c>
      <c r="AA2263">
        <f t="shared" si="421"/>
        <v>6.4071132660418169</v>
      </c>
      <c r="AB2263">
        <f t="shared" si="422"/>
        <v>52.018905049751247</v>
      </c>
      <c r="AC2263">
        <f t="shared" si="423"/>
        <v>3.0777246051953786</v>
      </c>
      <c r="AD2263">
        <f>AA2263/MAX($AA$2251:$AA2263)-1</f>
        <v>0</v>
      </c>
      <c r="AE2263">
        <f>AB2263/MAX($AB$2251:$AB2263)-1</f>
        <v>0</v>
      </c>
      <c r="AF2263">
        <f>AC2263/MAX($AC$2251:$AC2263)-1</f>
        <v>-9.5959495779777915E-2</v>
      </c>
      <c r="AG2263">
        <f t="shared" si="426"/>
        <v>6.843811389140261</v>
      </c>
      <c r="AH2263">
        <f t="shared" si="427"/>
        <v>1</v>
      </c>
    </row>
    <row r="2264" spans="2:34" x14ac:dyDescent="0.25">
      <c r="B2264" s="2">
        <v>40968</v>
      </c>
      <c r="C2264" t="s">
        <v>34</v>
      </c>
      <c r="D2264">
        <v>6.6580000000000004</v>
      </c>
      <c r="E2264">
        <v>8.4686000000000003</v>
      </c>
      <c r="F2264">
        <v>14.4002</v>
      </c>
      <c r="G2264">
        <v>16.106400000000001</v>
      </c>
      <c r="H2264">
        <v>67945</v>
      </c>
      <c r="I2264">
        <v>4020</v>
      </c>
      <c r="J2264">
        <v>25510.5301</v>
      </c>
      <c r="K2264">
        <v>182456</v>
      </c>
      <c r="L2264">
        <v>4161</v>
      </c>
      <c r="M2264">
        <v>2512.11</v>
      </c>
      <c r="N2264">
        <v>2783.95</v>
      </c>
      <c r="O2264">
        <v>3149.41</v>
      </c>
      <c r="P2264">
        <f t="shared" si="416"/>
        <v>5.916550150857311E-2</v>
      </c>
      <c r="Q2264">
        <f t="shared" si="417"/>
        <v>-8.2612498564892944E-2</v>
      </c>
      <c r="R2264">
        <f t="shared" si="424"/>
        <v>8.2172565767343997E-2</v>
      </c>
      <c r="S2264">
        <f t="shared" si="418"/>
        <v>-0.41191094568130993</v>
      </c>
      <c r="T2264">
        <f t="shared" si="419"/>
        <v>-0.10593304524909353</v>
      </c>
      <c r="U2264" s="9">
        <f>M2264/MAX(M$14:$M2264)-1</f>
        <v>-0.32057024163056003</v>
      </c>
      <c r="V2264">
        <f t="shared" si="420"/>
        <v>-0.11604078224175318</v>
      </c>
      <c r="W2264">
        <f>I2264/MAX(I$2251:$I2264)-1</f>
        <v>-0.35607880826525706</v>
      </c>
      <c r="X2264">
        <f>L2264/MAX($L$2251:L2264)-1</f>
        <v>-0.28022833419823556</v>
      </c>
      <c r="Y2264">
        <f>J2264/MAX($J$2251:J2264)-1</f>
        <v>-0.26730494195247101</v>
      </c>
      <c r="Z2264">
        <f>P2264/MAX($P$2251:P2264)-1</f>
        <v>-0.30246688418484735</v>
      </c>
      <c r="AA2264">
        <f t="shared" si="421"/>
        <v>6.1308652006729147</v>
      </c>
      <c r="AB2264">
        <f t="shared" si="422"/>
        <v>51.732967686567164</v>
      </c>
      <c r="AC2264">
        <f t="shared" si="423"/>
        <v>3.0608069777025535</v>
      </c>
      <c r="AD2264">
        <f>AA2264/MAX($AA$2251:$AA2264)-1</f>
        <v>-4.3115839208436868E-2</v>
      </c>
      <c r="AE2264">
        <f>AB2264/MAX($AB$2251:$AB2264)-1</f>
        <v>-5.496797037742529E-3</v>
      </c>
      <c r="AF2264">
        <f>AC2264/MAX($AC$2251:$AC2264)-1</f>
        <v>-0.10092882294537486</v>
      </c>
      <c r="AG2264">
        <f t="shared" si="426"/>
        <v>7.1521837956632659</v>
      </c>
      <c r="AH2264">
        <f t="shared" si="427"/>
        <v>-1</v>
      </c>
    </row>
    <row r="2265" spans="2:34" x14ac:dyDescent="0.25">
      <c r="B2265" s="2">
        <v>40998</v>
      </c>
      <c r="C2265" t="s">
        <v>34</v>
      </c>
      <c r="D2265">
        <v>6.2469999999999999</v>
      </c>
      <c r="E2265">
        <v>8.2606000000000002</v>
      </c>
      <c r="F2265">
        <v>14.3254</v>
      </c>
      <c r="G2265">
        <v>16.106400000000001</v>
      </c>
      <c r="H2265">
        <v>67945</v>
      </c>
      <c r="I2265">
        <v>4020</v>
      </c>
      <c r="J2265">
        <v>23935.758699999998</v>
      </c>
      <c r="K2265">
        <v>182456</v>
      </c>
      <c r="L2265">
        <v>4161</v>
      </c>
      <c r="M2265">
        <v>2477.2800000000002</v>
      </c>
      <c r="N2265">
        <v>2757.64</v>
      </c>
      <c r="O2265">
        <v>3147.87</v>
      </c>
      <c r="P2265">
        <f t="shared" si="416"/>
        <v>5.916550150857311E-2</v>
      </c>
      <c r="Q2265">
        <f t="shared" si="417"/>
        <v>-4.7865410602887071E-2</v>
      </c>
      <c r="R2265">
        <f t="shared" si="424"/>
        <v>5.4177800838477008E-2</v>
      </c>
      <c r="S2265">
        <f t="shared" si="418"/>
        <v>-0.42335990618063024</v>
      </c>
      <c r="T2265">
        <f t="shared" si="419"/>
        <v>-0.11057716187354094</v>
      </c>
      <c r="U2265" s="9">
        <f>M2265/MAX(M$14:$M2265)-1</f>
        <v>-0.32999042565275949</v>
      </c>
      <c r="V2265">
        <f t="shared" si="420"/>
        <v>-0.12396636455762156</v>
      </c>
      <c r="W2265">
        <f>I2265/MAX(I$2251:$I2265)-1</f>
        <v>-0.35607880826525706</v>
      </c>
      <c r="X2265">
        <f>L2265/MAX($L$2251:L2265)-1</f>
        <v>-0.28022833419823556</v>
      </c>
      <c r="Y2265">
        <f>J2265/MAX($J$2251:J2265)-1</f>
        <v>-0.31253439103924596</v>
      </c>
      <c r="Z2265">
        <f>P2265/MAX($P$2251:P2265)-1</f>
        <v>-0.30246688418484735</v>
      </c>
      <c r="AA2265">
        <f t="shared" si="421"/>
        <v>5.7524053592886322</v>
      </c>
      <c r="AB2265">
        <f t="shared" si="422"/>
        <v>51.34123350746269</v>
      </c>
      <c r="AC2265">
        <f t="shared" si="423"/>
        <v>3.0376298285377881</v>
      </c>
      <c r="AD2265">
        <f>AA2265/MAX($AA$2251:$AA2265)-1</f>
        <v>-0.10218453764867652</v>
      </c>
      <c r="AE2265">
        <f>AB2265/MAX($AB$2251:$AB2265)-1</f>
        <v>-1.3027408816860486E-2</v>
      </c>
      <c r="AF2265">
        <f>AC2265/MAX($AC$2251:$AC2265)-1</f>
        <v>-0.1077368010152554</v>
      </c>
      <c r="AG2265">
        <f t="shared" si="426"/>
        <v>7.6227372729989966</v>
      </c>
      <c r="AH2265">
        <f t="shared" si="427"/>
        <v>-1</v>
      </c>
    </row>
    <row r="2266" spans="2:34" x14ac:dyDescent="0.25">
      <c r="B2266" s="2">
        <v>41029</v>
      </c>
      <c r="C2266" t="s">
        <v>34</v>
      </c>
      <c r="D2266">
        <v>5.327</v>
      </c>
      <c r="E2266">
        <v>8.0254999999999992</v>
      </c>
      <c r="F2266">
        <v>14.236700000000001</v>
      </c>
      <c r="G2266">
        <v>16.101199999999999</v>
      </c>
      <c r="H2266">
        <v>67945</v>
      </c>
      <c r="I2266">
        <v>4020</v>
      </c>
      <c r="J2266">
        <v>20410.723000000002</v>
      </c>
      <c r="K2266">
        <v>182456</v>
      </c>
      <c r="L2266">
        <v>4161</v>
      </c>
      <c r="M2266">
        <v>2306.4299999999998</v>
      </c>
      <c r="N2266">
        <v>2729.28</v>
      </c>
      <c r="O2266">
        <v>3143.33</v>
      </c>
      <c r="P2266">
        <f t="shared" si="416"/>
        <v>5.916550150857311E-2</v>
      </c>
      <c r="Q2266">
        <f t="shared" si="417"/>
        <v>-7.8303919925354015E-2</v>
      </c>
      <c r="R2266">
        <f t="shared" si="424"/>
        <v>-0.18879389901099186</v>
      </c>
      <c r="S2266">
        <f t="shared" si="418"/>
        <v>-0.43628087969824481</v>
      </c>
      <c r="T2266">
        <f t="shared" si="419"/>
        <v>-0.1157988224480162</v>
      </c>
      <c r="U2266" s="9">
        <f>M2266/MAX(M$14:$M2266)-1</f>
        <v>-0.37619882186845832</v>
      </c>
      <c r="V2266">
        <f t="shared" si="420"/>
        <v>-0.13172336343940971</v>
      </c>
      <c r="W2266">
        <f>I2266/MAX(I$2251:$I2266)-1</f>
        <v>-0.35607880826525706</v>
      </c>
      <c r="X2266">
        <f>L2266/MAX($L$2251:L2266)-1</f>
        <v>-0.28022833419823556</v>
      </c>
      <c r="Y2266">
        <f>J2266/MAX($J$2251:J2266)-1</f>
        <v>-0.41377792563875271</v>
      </c>
      <c r="Z2266">
        <f>P2266/MAX($P$2251:P2266)-1</f>
        <v>-0.30246688418484735</v>
      </c>
      <c r="AA2266">
        <f t="shared" si="421"/>
        <v>4.9052446527277098</v>
      </c>
      <c r="AB2266">
        <f t="shared" si="422"/>
        <v>50.464358955223879</v>
      </c>
      <c r="AC2266">
        <f t="shared" si="423"/>
        <v>2.9857491058944734</v>
      </c>
      <c r="AD2266">
        <f>AA2266/MAX($AA$2251:$AA2266)-1</f>
        <v>-0.23440644030348645</v>
      </c>
      <c r="AE2266">
        <f>AB2266/MAX($AB$2251:$AB2266)-1</f>
        <v>-2.9884252523973531E-2</v>
      </c>
      <c r="AF2266">
        <f>AC2266/MAX($AC$2251:$AC2266)-1</f>
        <v>-0.12297607049979542</v>
      </c>
      <c r="AG2266">
        <f t="shared" si="426"/>
        <v>8.9392227801043589</v>
      </c>
      <c r="AH2266">
        <f t="shared" si="427"/>
        <v>-1</v>
      </c>
    </row>
    <row r="2267" spans="2:34" x14ac:dyDescent="0.25">
      <c r="B2267" s="2">
        <v>41060</v>
      </c>
      <c r="C2267" t="s">
        <v>34</v>
      </c>
      <c r="D2267">
        <v>4.6710000000000003</v>
      </c>
      <c r="E2267">
        <v>7.7545999999999999</v>
      </c>
      <c r="F2267">
        <v>14.1295</v>
      </c>
      <c r="G2267">
        <v>16.092199999999998</v>
      </c>
      <c r="H2267">
        <v>67945</v>
      </c>
      <c r="I2267">
        <v>4020</v>
      </c>
      <c r="J2267">
        <v>17897.219300000001</v>
      </c>
      <c r="K2267">
        <v>182456</v>
      </c>
      <c r="L2267">
        <v>4161</v>
      </c>
      <c r="M2267">
        <v>2118.94</v>
      </c>
      <c r="N2267">
        <v>2699.1</v>
      </c>
      <c r="O2267">
        <v>3136.13</v>
      </c>
      <c r="P2267">
        <f t="shared" si="416"/>
        <v>5.916550150857311E-2</v>
      </c>
      <c r="Q2267">
        <f t="shared" si="417"/>
        <v>-4.1856103786362064E-2</v>
      </c>
      <c r="R2267">
        <f t="shared" si="424"/>
        <v>-0.14192810315208015</v>
      </c>
      <c r="S2267">
        <f t="shared" si="418"/>
        <v>-0.45117661629923211</v>
      </c>
      <c r="T2267">
        <f t="shared" si="419"/>
        <v>-0.12196592137805884</v>
      </c>
      <c r="U2267" s="9">
        <f>M2267/MAX(M$14:$M2267)-1</f>
        <v>-0.42690770221075469</v>
      </c>
      <c r="V2267">
        <f t="shared" si="420"/>
        <v>-0.13935327936023068</v>
      </c>
      <c r="W2267">
        <f>I2267/MAX(I$2251:$I2267)-1</f>
        <v>-0.35607880826525706</v>
      </c>
      <c r="X2267">
        <f>L2267/MAX($L$2251:L2267)-1</f>
        <v>-0.28022833419823556</v>
      </c>
      <c r="Y2267">
        <f>J2267/MAX($J$2251:J2267)-1</f>
        <v>-0.48596896722648431</v>
      </c>
      <c r="Z2267">
        <f>P2267/MAX($P$2251:P2267)-1</f>
        <v>-0.30246688418484735</v>
      </c>
      <c r="AA2267">
        <f t="shared" si="421"/>
        <v>4.3011822398461907</v>
      </c>
      <c r="AB2267">
        <f t="shared" si="422"/>
        <v>49.839109278606962</v>
      </c>
      <c r="AC2267">
        <f t="shared" si="423"/>
        <v>2.9487558952093607</v>
      </c>
      <c r="AD2267">
        <f>AA2267/MAX($AA$2251:$AA2267)-1</f>
        <v>-0.32868640505502211</v>
      </c>
      <c r="AE2267">
        <f>AB2267/MAX($AB$2251:$AB2267)-1</f>
        <v>-4.190391491438572E-2</v>
      </c>
      <c r="AF2267">
        <f>AC2267/MAX($AC$2251:$AC2267)-1</f>
        <v>-0.1338423321477803</v>
      </c>
      <c r="AG2267">
        <f t="shared" si="426"/>
        <v>10.19465632853926</v>
      </c>
      <c r="AH2267">
        <f t="shared" si="427"/>
        <v>-1</v>
      </c>
    </row>
    <row r="2268" spans="2:34" x14ac:dyDescent="0.25">
      <c r="B2268" s="2">
        <v>41089</v>
      </c>
      <c r="C2268" t="s">
        <v>34</v>
      </c>
      <c r="D2268">
        <v>5.266</v>
      </c>
      <c r="E2268">
        <v>7.4835000000000003</v>
      </c>
      <c r="F2268">
        <v>14.031000000000001</v>
      </c>
      <c r="G2268">
        <v>16.085699999999999</v>
      </c>
      <c r="H2268">
        <v>67945</v>
      </c>
      <c r="I2268">
        <v>4020</v>
      </c>
      <c r="J2268">
        <v>20176.997800000001</v>
      </c>
      <c r="K2268">
        <v>182456</v>
      </c>
      <c r="L2268">
        <v>4161</v>
      </c>
      <c r="M2268">
        <v>2264.7199999999998</v>
      </c>
      <c r="N2268">
        <v>2667.89</v>
      </c>
      <c r="O2268">
        <v>3129.84</v>
      </c>
      <c r="P2268">
        <f t="shared" si="416"/>
        <v>5.916550150857311E-2</v>
      </c>
      <c r="Q2268">
        <f t="shared" si="417"/>
        <v>5.8583166758587213E-2</v>
      </c>
      <c r="R2268">
        <f t="shared" si="424"/>
        <v>-7.1231592184722525E-2</v>
      </c>
      <c r="S2268">
        <f t="shared" si="418"/>
        <v>-0.46664528543938422</v>
      </c>
      <c r="T2268">
        <f t="shared" si="419"/>
        <v>-0.12773457170032998</v>
      </c>
      <c r="U2268" s="9">
        <f>M2268/MAX(M$14:$M2268)-1</f>
        <v>-0.38747978298146257</v>
      </c>
      <c r="V2268">
        <f t="shared" si="420"/>
        <v>-0.14759540423791639</v>
      </c>
      <c r="W2268">
        <f>I2268/MAX(I$2251:$I2268)-1</f>
        <v>-0.35607880826525706</v>
      </c>
      <c r="X2268">
        <f>L2268/MAX($L$2251:L2268)-1</f>
        <v>-0.28022833419823556</v>
      </c>
      <c r="Y2268">
        <f>J2268/MAX($J$2251:J2268)-1</f>
        <v>-0.42049081236865926</v>
      </c>
      <c r="Z2268">
        <f>P2268/MAX($P$2251:P2268)-1</f>
        <v>-0.30246688418484735</v>
      </c>
      <c r="AA2268">
        <f t="shared" si="421"/>
        <v>4.8490742129295841</v>
      </c>
      <c r="AB2268">
        <f t="shared" si="422"/>
        <v>50.40621835820896</v>
      </c>
      <c r="AC2268">
        <f t="shared" si="423"/>
        <v>2.9823091883140775</v>
      </c>
      <c r="AD2268">
        <f>AA2268/MAX($AA$2251:$AA2268)-1</f>
        <v>-0.24317332758419574</v>
      </c>
      <c r="AE2268">
        <f>AB2268/MAX($AB$2251:$AB2268)-1</f>
        <v>-3.1001934585126345E-2</v>
      </c>
      <c r="AF2268">
        <f>AC2268/MAX($AC$2251:$AC2268)-1</f>
        <v>-0.12398650035391801</v>
      </c>
      <c r="AG2268">
        <f t="shared" si="426"/>
        <v>9.0427724584477076</v>
      </c>
      <c r="AH2268">
        <f t="shared" si="427"/>
        <v>1</v>
      </c>
    </row>
    <row r="2269" spans="2:34" x14ac:dyDescent="0.25">
      <c r="B2269" s="2">
        <v>41121</v>
      </c>
      <c r="C2269" t="s">
        <v>34</v>
      </c>
      <c r="D2269">
        <v>5.3810000000000002</v>
      </c>
      <c r="E2269">
        <v>7.2141999999999999</v>
      </c>
      <c r="F2269">
        <v>13.9475</v>
      </c>
      <c r="G2269">
        <v>16.075700000000001</v>
      </c>
      <c r="H2269">
        <v>67945</v>
      </c>
      <c r="I2269">
        <v>4020</v>
      </c>
      <c r="J2269">
        <v>20617.6273</v>
      </c>
      <c r="K2269">
        <v>182456</v>
      </c>
      <c r="L2269">
        <v>4161</v>
      </c>
      <c r="M2269">
        <v>2325.7199999999998</v>
      </c>
      <c r="N2269">
        <v>2638.85</v>
      </c>
      <c r="O2269">
        <v>3125.23</v>
      </c>
      <c r="P2269">
        <f t="shared" si="416"/>
        <v>5.916550150857311E-2</v>
      </c>
      <c r="Q2269">
        <f t="shared" si="417"/>
        <v>-5.0966896611921442E-3</v>
      </c>
      <c r="R2269">
        <f t="shared" si="424"/>
        <v>1.7734628568502053E-3</v>
      </c>
      <c r="S2269">
        <f t="shared" si="418"/>
        <v>-0.48276035131744044</v>
      </c>
      <c r="T2269">
        <f t="shared" si="419"/>
        <v>-0.13238614803709958</v>
      </c>
      <c r="U2269" s="9">
        <f>M2269/MAX(M$14:$M2269)-1</f>
        <v>-0.37098161400775687</v>
      </c>
      <c r="V2269">
        <f t="shared" si="420"/>
        <v>-0.1556301456212823</v>
      </c>
      <c r="W2269">
        <f>I2269/MAX(I$2251:$I2269)-1</f>
        <v>-0.35607880826525706</v>
      </c>
      <c r="X2269">
        <f>L2269/MAX($L$2251:L2269)-1</f>
        <v>-0.28022833419823556</v>
      </c>
      <c r="Y2269">
        <f>J2269/MAX($J$2251:J2269)-1</f>
        <v>-0.40783536946667298</v>
      </c>
      <c r="Z2269">
        <f>P2269/MAX($P$2251:P2269)-1</f>
        <v>-0.30246688418484735</v>
      </c>
      <c r="AA2269">
        <f t="shared" si="421"/>
        <v>4.9549693102619559</v>
      </c>
      <c r="AB2269">
        <f t="shared" si="422"/>
        <v>50.515827686567164</v>
      </c>
      <c r="AC2269">
        <f t="shared" si="423"/>
        <v>2.9887942791964086</v>
      </c>
      <c r="AD2269">
        <f>AA2269/MAX($AA$2251:$AA2269)-1</f>
        <v>-0.22664558834574278</v>
      </c>
      <c r="AE2269">
        <f>AB2269/MAX($AB$2251:$AB2269)-1</f>
        <v>-2.8894828942411022E-2</v>
      </c>
      <c r="AF2269">
        <f>AC2269/MAX($AC$2251:$AC2269)-1</f>
        <v>-0.12208159150623232</v>
      </c>
      <c r="AG2269">
        <f t="shared" si="426"/>
        <v>8.8495149002911706</v>
      </c>
      <c r="AH2269">
        <f t="shared" si="427"/>
        <v>0</v>
      </c>
    </row>
    <row r="2270" spans="2:34" x14ac:dyDescent="0.25">
      <c r="B2270" s="2">
        <v>41152</v>
      </c>
      <c r="C2270" t="s">
        <v>34</v>
      </c>
      <c r="D2270">
        <v>6.0819999999999999</v>
      </c>
      <c r="E2270">
        <v>7.0247999999999999</v>
      </c>
      <c r="F2270">
        <v>13.871</v>
      </c>
      <c r="G2270">
        <v>16.0687</v>
      </c>
      <c r="H2270">
        <v>67945</v>
      </c>
      <c r="I2270">
        <v>4020</v>
      </c>
      <c r="J2270">
        <v>23303.551200000002</v>
      </c>
      <c r="K2270">
        <v>182456</v>
      </c>
      <c r="L2270">
        <v>4161</v>
      </c>
      <c r="M2270">
        <v>2440.71</v>
      </c>
      <c r="N2270">
        <v>2620.61</v>
      </c>
      <c r="O2270">
        <v>3121.76</v>
      </c>
      <c r="P2270">
        <f t="shared" si="416"/>
        <v>5.916550150857311E-2</v>
      </c>
      <c r="Q2270">
        <f t="shared" si="417"/>
        <v>8.0830430211246806E-2</v>
      </c>
      <c r="R2270">
        <f t="shared" si="424"/>
        <v>0.15022241411581216</v>
      </c>
      <c r="S2270">
        <f t="shared" si="418"/>
        <v>-0.4935621079950977</v>
      </c>
      <c r="T2270">
        <f t="shared" si="419"/>
        <v>-0.13676899811434651</v>
      </c>
      <c r="U2270" s="9">
        <f>M2270/MAX(M$14:$M2270)-1</f>
        <v>-0.33988121318338937</v>
      </c>
      <c r="V2270">
        <f t="shared" si="420"/>
        <v>-0.16053444210957923</v>
      </c>
      <c r="W2270">
        <f>I2270/MAX(I$2251:$I2270)-1</f>
        <v>-0.35607880826525706</v>
      </c>
      <c r="X2270">
        <f>L2270/MAX($L$2251:L2270)-1</f>
        <v>-0.28022833419823556</v>
      </c>
      <c r="Y2270">
        <f>J2270/MAX($J$2251:J2270)-1</f>
        <v>-0.33069219917160542</v>
      </c>
      <c r="Z2270">
        <f>P2270/MAX($P$2251:P2270)-1</f>
        <v>-0.30246688418484735</v>
      </c>
      <c r="AA2270">
        <f t="shared" si="421"/>
        <v>5.6004689257390057</v>
      </c>
      <c r="AB2270">
        <f t="shared" si="422"/>
        <v>51.183967960198999</v>
      </c>
      <c r="AC2270">
        <f t="shared" si="423"/>
        <v>3.0283251335639116</v>
      </c>
      <c r="AD2270">
        <f>AA2270/MAX($AA$2251:$AA2270)-1</f>
        <v>-0.12589824883822287</v>
      </c>
      <c r="AE2270">
        <f>AB2270/MAX($AB$2251:$AB2270)-1</f>
        <v>-1.6050647139798646E-2</v>
      </c>
      <c r="AF2270">
        <f>AC2270/MAX($AC$2251:$AC2270)-1</f>
        <v>-0.11046993091310231</v>
      </c>
      <c r="AG2270">
        <f t="shared" si="426"/>
        <v>7.8295362983131938</v>
      </c>
      <c r="AH2270">
        <f t="shared" si="427"/>
        <v>1</v>
      </c>
    </row>
    <row r="2271" spans="2:34" x14ac:dyDescent="0.25">
      <c r="B2271" s="2">
        <v>41180</v>
      </c>
      <c r="C2271" t="s">
        <v>34</v>
      </c>
      <c r="D2271">
        <v>6.149</v>
      </c>
      <c r="E2271">
        <v>6.8251999999999997</v>
      </c>
      <c r="F2271">
        <v>13.7905</v>
      </c>
      <c r="G2271">
        <v>16.061599999999999</v>
      </c>
      <c r="H2271">
        <v>67945</v>
      </c>
      <c r="I2271">
        <v>4020</v>
      </c>
      <c r="J2271">
        <v>23560.265800000001</v>
      </c>
      <c r="K2271">
        <v>182456</v>
      </c>
      <c r="L2271">
        <v>4161</v>
      </c>
      <c r="M2271">
        <v>2454.2600000000002</v>
      </c>
      <c r="N2271">
        <v>2602.34</v>
      </c>
      <c r="O2271">
        <v>3118.81</v>
      </c>
      <c r="P2271">
        <f t="shared" ref="P2271:P2334" si="428">I2271/H2271</f>
        <v>5.916550150857311E-2</v>
      </c>
      <c r="Q2271">
        <f t="shared" ref="Q2271:Q2334" si="429">IF(C2271=C2270,(D2271/D2270-1)-(M2271/M2270-1),"#N/A")</f>
        <v>5.4644498751530435E-3</v>
      </c>
      <c r="R2271">
        <f t="shared" si="424"/>
        <v>8.3986987801605517E-2</v>
      </c>
      <c r="S2271">
        <f t="shared" ref="S2271:S2334" si="430">E2271/F2271-1</f>
        <v>-0.5050795837714368</v>
      </c>
      <c r="T2271">
        <f t="shared" ref="T2271:T2334" si="431">F2271/G2271-1</f>
        <v>-0.14139936245454987</v>
      </c>
      <c r="U2271" s="9">
        <f>M2271/MAX(M$14:$M2271)-1</f>
        <v>-0.33621645597693495</v>
      </c>
      <c r="V2271">
        <f t="shared" ref="V2271:V2334" si="432">N2271/O2271-1</f>
        <v>-0.16559841734507708</v>
      </c>
      <c r="W2271">
        <f>I2271/MAX(I$2251:$I2271)-1</f>
        <v>-0.35607880826525706</v>
      </c>
      <c r="X2271">
        <f>L2271/MAX($L$2251:L2271)-1</f>
        <v>-0.28022833419823556</v>
      </c>
      <c r="Y2271">
        <f>J2271/MAX($J$2251:J2271)-1</f>
        <v>-0.32331902746520291</v>
      </c>
      <c r="Z2271">
        <f>P2271/MAX($P$2251:P2271)-1</f>
        <v>-0.30246688418484735</v>
      </c>
      <c r="AA2271">
        <f t="shared" ref="AA2271:AA2334" si="433">J2271/L2271</f>
        <v>5.662164335496275</v>
      </c>
      <c r="AB2271">
        <f t="shared" ref="AB2271:AB2334" si="434">(J2271+K2271)/I2271</f>
        <v>51.247827313432836</v>
      </c>
      <c r="AC2271">
        <f t="shared" ref="AC2271:AC2334" si="435">(K2271+J2271)/H2271</f>
        <v>3.0321034042240047</v>
      </c>
      <c r="AD2271">
        <f>AA2271/MAX($AA$2251:$AA2271)-1</f>
        <v>-0.11626904342300726</v>
      </c>
      <c r="AE2271">
        <f>AB2271/MAX($AB$2251:$AB2271)-1</f>
        <v>-1.4823028965737506E-2</v>
      </c>
      <c r="AF2271">
        <f>AC2271/MAX($AC$2251:$AC2271)-1</f>
        <v>-0.10936011436003423</v>
      </c>
      <c r="AG2271">
        <f t="shared" si="426"/>
        <v>7.7442250248297277</v>
      </c>
      <c r="AH2271">
        <f t="shared" si="427"/>
        <v>0</v>
      </c>
    </row>
    <row r="2272" spans="2:34" x14ac:dyDescent="0.25">
      <c r="B2272" s="2">
        <v>41213</v>
      </c>
      <c r="C2272" t="s">
        <v>34</v>
      </c>
      <c r="D2272">
        <v>6.8159999999999998</v>
      </c>
      <c r="E2272">
        <v>6.6337999999999999</v>
      </c>
      <c r="F2272">
        <v>13.7097</v>
      </c>
      <c r="G2272">
        <v>16.057600000000001</v>
      </c>
      <c r="H2272">
        <v>67945</v>
      </c>
      <c r="I2272">
        <v>4020</v>
      </c>
      <c r="J2272">
        <v>26115.916700000002</v>
      </c>
      <c r="K2272">
        <v>182456</v>
      </c>
      <c r="L2272">
        <v>4161</v>
      </c>
      <c r="M2272">
        <v>2503.64</v>
      </c>
      <c r="N2272">
        <v>2585.1</v>
      </c>
      <c r="O2272">
        <v>3115.73</v>
      </c>
      <c r="P2272">
        <f t="shared" si="428"/>
        <v>5.916550150857311E-2</v>
      </c>
      <c r="Q2272">
        <f t="shared" si="429"/>
        <v>8.835280475346674E-2</v>
      </c>
      <c r="R2272">
        <f t="shared" si="424"/>
        <v>0.19017801539957402</v>
      </c>
      <c r="S2272">
        <f t="shared" si="430"/>
        <v>-0.51612362050227212</v>
      </c>
      <c r="T2272">
        <f t="shared" si="431"/>
        <v>-0.14621736747708258</v>
      </c>
      <c r="U2272" s="9">
        <f>M2272/MAX(M$14:$M2272)-1</f>
        <v>-0.3228610529618271</v>
      </c>
      <c r="V2272">
        <f t="shared" si="432"/>
        <v>-0.17030679808584193</v>
      </c>
      <c r="W2272">
        <f>I2272/MAX(I$2251:$I2272)-1</f>
        <v>-0.35607880826525706</v>
      </c>
      <c r="X2272">
        <f>L2272/MAX($L$2251:L2272)-1</f>
        <v>-0.28022833419823556</v>
      </c>
      <c r="Y2272">
        <f>J2272/MAX($J$2251:J2272)-1</f>
        <v>-0.24991746437793805</v>
      </c>
      <c r="Z2272">
        <f>P2272/MAX($P$2251:P2272)-1</f>
        <v>-0.30246688418484735</v>
      </c>
      <c r="AA2272">
        <f t="shared" si="433"/>
        <v>6.2763558519586642</v>
      </c>
      <c r="AB2272">
        <f t="shared" si="434"/>
        <v>51.883561368159206</v>
      </c>
      <c r="AC2272">
        <f t="shared" si="435"/>
        <v>3.0697169283979688</v>
      </c>
      <c r="AD2272">
        <f>AA2272/MAX($AA$2251:$AA2272)-1</f>
        <v>-2.0408163341855801E-2</v>
      </c>
      <c r="AE2272">
        <f>AB2272/MAX($AB$2251:$AB2272)-1</f>
        <v>-2.6018171943948953E-3</v>
      </c>
      <c r="AF2272">
        <f>AC2272/MAX($AC$2251:$AC2272)-1</f>
        <v>-9.8311643908087665E-2</v>
      </c>
      <c r="AG2272">
        <f t="shared" si="426"/>
        <v>6.9863907936266312</v>
      </c>
      <c r="AH2272">
        <f t="shared" si="427"/>
        <v>1</v>
      </c>
    </row>
    <row r="2273" spans="2:34" x14ac:dyDescent="0.25">
      <c r="B2273" s="2">
        <v>41243</v>
      </c>
      <c r="C2273" t="s">
        <v>34</v>
      </c>
      <c r="D2273">
        <v>6.91</v>
      </c>
      <c r="E2273">
        <v>6.5427</v>
      </c>
      <c r="F2273">
        <v>13.630700000000001</v>
      </c>
      <c r="G2273">
        <v>16.0503</v>
      </c>
      <c r="H2273">
        <v>67945</v>
      </c>
      <c r="I2273">
        <v>4020</v>
      </c>
      <c r="J2273">
        <v>26476.0834</v>
      </c>
      <c r="K2273">
        <v>182456</v>
      </c>
      <c r="L2273">
        <v>4161</v>
      </c>
      <c r="M2273">
        <v>2575.25</v>
      </c>
      <c r="N2273">
        <v>2575.84</v>
      </c>
      <c r="O2273">
        <v>3114.28</v>
      </c>
      <c r="P2273">
        <f t="shared" si="428"/>
        <v>5.916550150857311E-2</v>
      </c>
      <c r="Q2273">
        <f t="shared" si="429"/>
        <v>-1.4811275158955528E-2</v>
      </c>
      <c r="R2273">
        <f t="shared" si="424"/>
        <v>8.101612353538723E-2</v>
      </c>
      <c r="S2273">
        <f t="shared" si="430"/>
        <v>-0.52000264109693561</v>
      </c>
      <c r="T2273">
        <f t="shared" si="431"/>
        <v>-0.15075107630386964</v>
      </c>
      <c r="U2273" s="9">
        <f>M2273/MAX(M$14:$M2273)-1</f>
        <v>-0.30349328443384238</v>
      </c>
      <c r="V2273">
        <f t="shared" si="432"/>
        <v>-0.17289389521815635</v>
      </c>
      <c r="W2273">
        <f>I2273/MAX(I$2251:$I2273)-1</f>
        <v>-0.35607880826525706</v>
      </c>
      <c r="X2273">
        <f>L2273/MAX($L$2251:L2273)-1</f>
        <v>-0.28022833419823556</v>
      </c>
      <c r="Y2273">
        <f>J2273/MAX($J$2251:J2273)-1</f>
        <v>-0.23957301602155967</v>
      </c>
      <c r="Z2273">
        <f>P2273/MAX($P$2251:P2273)-1</f>
        <v>-0.30246688418484735</v>
      </c>
      <c r="AA2273">
        <f t="shared" si="433"/>
        <v>6.3629135784667143</v>
      </c>
      <c r="AB2273">
        <f t="shared" si="434"/>
        <v>51.973155074626867</v>
      </c>
      <c r="AC2273">
        <f t="shared" si="435"/>
        <v>3.0750177849731402</v>
      </c>
      <c r="AD2273">
        <f>AA2273/MAX($AA$2251:$AA2273)-1</f>
        <v>-6.8985338232373516E-3</v>
      </c>
      <c r="AE2273">
        <f>AB2273/MAX($AB$2251:$AB2273)-1</f>
        <v>-8.7948746865440519E-4</v>
      </c>
      <c r="AF2273">
        <f>AC2273/MAX($AC$2251:$AC2273)-1</f>
        <v>-9.6754588074395631E-2</v>
      </c>
      <c r="AG2273">
        <f t="shared" si="426"/>
        <v>6.8913516113187647</v>
      </c>
      <c r="AH2273">
        <f t="shared" si="427"/>
        <v>0</v>
      </c>
    </row>
    <row r="2274" spans="2:34" x14ac:dyDescent="0.25">
      <c r="B2274" s="2">
        <v>41274</v>
      </c>
      <c r="C2274" t="s">
        <v>34</v>
      </c>
      <c r="D2274">
        <v>7.0609999999999999</v>
      </c>
      <c r="E2274">
        <v>6.5728</v>
      </c>
      <c r="F2274">
        <v>13.5474</v>
      </c>
      <c r="G2274">
        <v>16.0395</v>
      </c>
      <c r="H2274">
        <v>67945</v>
      </c>
      <c r="I2274">
        <v>4020</v>
      </c>
      <c r="J2274">
        <v>27054.649000000001</v>
      </c>
      <c r="K2274">
        <v>182456</v>
      </c>
      <c r="L2274">
        <v>4161</v>
      </c>
      <c r="M2274">
        <v>2635.93</v>
      </c>
      <c r="N2274">
        <v>2576.7199999999998</v>
      </c>
      <c r="O2274">
        <v>3113.93</v>
      </c>
      <c r="P2274">
        <f t="shared" si="428"/>
        <v>5.916550150857311E-2</v>
      </c>
      <c r="Q2274">
        <f t="shared" si="429"/>
        <v>-1.7103730532954664E-3</v>
      </c>
      <c r="R2274">
        <f t="shared" si="424"/>
        <v>7.4294487255131658E-2</v>
      </c>
      <c r="S2274">
        <f t="shared" si="430"/>
        <v>-0.51482941376205027</v>
      </c>
      <c r="T2274">
        <f t="shared" si="431"/>
        <v>-0.1553726737117741</v>
      </c>
      <c r="U2274" s="9">
        <f>M2274/MAX(M$14:$M2274)-1</f>
        <v>-0.28708166323180206</v>
      </c>
      <c r="V2274">
        <f t="shared" si="432"/>
        <v>-0.17251832892839603</v>
      </c>
      <c r="W2274">
        <f>I2274/MAX(I$2251:$I2274)-1</f>
        <v>-0.35607880826525706</v>
      </c>
      <c r="X2274">
        <f>L2274/MAX($L$2251:L2274)-1</f>
        <v>-0.28022833419823556</v>
      </c>
      <c r="Y2274">
        <f>J2274/MAX($J$2251:J2274)-1</f>
        <v>-0.22295587187698129</v>
      </c>
      <c r="Z2274">
        <f>P2274/MAX($P$2251:P2274)-1</f>
        <v>-0.30246688418484735</v>
      </c>
      <c r="AA2274">
        <f t="shared" si="433"/>
        <v>6.5019584234559007</v>
      </c>
      <c r="AB2274">
        <f t="shared" si="434"/>
        <v>52.117076865671642</v>
      </c>
      <c r="AC2274">
        <f t="shared" si="435"/>
        <v>3.0835329899183161</v>
      </c>
      <c r="AD2274">
        <f>AA2274/MAX($AA$2251:$AA2274)-1</f>
        <v>0</v>
      </c>
      <c r="AE2274">
        <f>AB2274/MAX($AB$2251:$AB2274)-1</f>
        <v>0</v>
      </c>
      <c r="AF2274">
        <f>AC2274/MAX($AC$2251:$AC2274)-1</f>
        <v>-9.4253360329983216E-2</v>
      </c>
      <c r="AG2274">
        <f t="shared" si="426"/>
        <v>6.7439795652126184</v>
      </c>
      <c r="AH2274">
        <f t="shared" si="427"/>
        <v>0</v>
      </c>
    </row>
    <row r="2275" spans="2:34" x14ac:dyDescent="0.25">
      <c r="B2275" s="2">
        <v>41305</v>
      </c>
      <c r="C2275" t="s">
        <v>34</v>
      </c>
      <c r="D2275">
        <v>7.4489999999999998</v>
      </c>
      <c r="E2275">
        <v>6.6204000000000001</v>
      </c>
      <c r="F2275">
        <v>13.4658</v>
      </c>
      <c r="G2275">
        <v>16.027799999999999</v>
      </c>
      <c r="H2275">
        <v>55932</v>
      </c>
      <c r="I2275">
        <v>4017</v>
      </c>
      <c r="J2275">
        <v>28541.2945</v>
      </c>
      <c r="K2275">
        <v>163199</v>
      </c>
      <c r="L2275">
        <v>3545</v>
      </c>
      <c r="M2275">
        <v>2702.98</v>
      </c>
      <c r="N2275">
        <v>2582.1799999999998</v>
      </c>
      <c r="O2275">
        <v>3113.7</v>
      </c>
      <c r="P2275">
        <f t="shared" si="428"/>
        <v>7.181935207037117E-2</v>
      </c>
      <c r="Q2275">
        <f t="shared" si="429"/>
        <v>2.9512781275978117E-2</v>
      </c>
      <c r="R2275">
        <f t="shared" ref="R2275:R2338" si="436">IF(C2275=C2272,(D2275/D2272-1)-(M2275/M2272-1),"#N/A")</f>
        <v>1.3249645136399701E-2</v>
      </c>
      <c r="S2275">
        <f t="shared" si="430"/>
        <v>-0.50835449806175648</v>
      </c>
      <c r="T2275">
        <f t="shared" si="431"/>
        <v>-0.15984726537640848</v>
      </c>
      <c r="U2275" s="9">
        <f>M2275/MAX(M$14:$M2275)-1</f>
        <v>-0.26894720045004838</v>
      </c>
      <c r="V2275">
        <f t="shared" si="432"/>
        <v>-0.17070366445065355</v>
      </c>
      <c r="W2275">
        <f>I2275/MAX(I$2251:$I2275)-1</f>
        <v>-0.35655934646804421</v>
      </c>
      <c r="X2275">
        <f>L2275/MAX($L$2251:L2275)-1</f>
        <v>-0.38678429337484865</v>
      </c>
      <c r="Y2275">
        <f>J2275/MAX($J$2251:J2275)-1</f>
        <v>-0.18025751137060375</v>
      </c>
      <c r="Z2275">
        <f>P2275/MAX($P$2251:P2275)-1</f>
        <v>-0.15328400591326941</v>
      </c>
      <c r="AA2275">
        <f t="shared" si="433"/>
        <v>8.0511409026798315</v>
      </c>
      <c r="AB2275">
        <f t="shared" si="434"/>
        <v>47.732211725168035</v>
      </c>
      <c r="AC2275">
        <f t="shared" si="435"/>
        <v>3.4280965189873416</v>
      </c>
      <c r="AD2275">
        <f>AA2275/MAX($AA$2251:$AA2275)-1</f>
        <v>0</v>
      </c>
      <c r="AE2275">
        <f>AB2275/MAX($AB$2251:$AB2275)-1</f>
        <v>-8.4134901729145506E-2</v>
      </c>
      <c r="AF2275">
        <f>AC2275/MAX($AC$2251:$AC2275)-1</f>
        <v>0</v>
      </c>
      <c r="AG2275">
        <f t="shared" si="426"/>
        <v>5.7179957272085185</v>
      </c>
      <c r="AH2275">
        <f t="shared" si="427"/>
        <v>0</v>
      </c>
    </row>
    <row r="2276" spans="2:34" x14ac:dyDescent="0.25">
      <c r="B2276" s="2">
        <v>41333</v>
      </c>
      <c r="C2276" t="s">
        <v>34</v>
      </c>
      <c r="D2276">
        <v>6.1580000000000004</v>
      </c>
      <c r="E2276">
        <v>6.6310000000000002</v>
      </c>
      <c r="F2276">
        <v>13.3681</v>
      </c>
      <c r="G2276">
        <v>16.014199999999999</v>
      </c>
      <c r="H2276">
        <v>55932</v>
      </c>
      <c r="I2276">
        <v>4017</v>
      </c>
      <c r="J2276">
        <v>23594.749800000001</v>
      </c>
      <c r="K2276">
        <v>163199</v>
      </c>
      <c r="L2276">
        <v>3545</v>
      </c>
      <c r="M2276">
        <v>2633.55</v>
      </c>
      <c r="N2276">
        <v>2585.9</v>
      </c>
      <c r="O2276">
        <v>3111.92</v>
      </c>
      <c r="P2276">
        <f t="shared" si="428"/>
        <v>7.181935207037117E-2</v>
      </c>
      <c r="Q2276">
        <f t="shared" si="429"/>
        <v>-0.14762538937139102</v>
      </c>
      <c r="R2276">
        <f t="shared" si="436"/>
        <v>-0.13146636459641503</v>
      </c>
      <c r="S2276">
        <f t="shared" si="430"/>
        <v>-0.50396840239076601</v>
      </c>
      <c r="T2276">
        <f t="shared" si="431"/>
        <v>-0.16523460428869374</v>
      </c>
      <c r="U2276" s="9">
        <f>M2276/MAX(M$14:$M2276)-1</f>
        <v>-0.28772536228356294</v>
      </c>
      <c r="V2276">
        <f t="shared" si="432"/>
        <v>-0.16903390832669218</v>
      </c>
      <c r="W2276">
        <f>I2276/MAX(I$2251:$I2276)-1</f>
        <v>-0.35655934646804421</v>
      </c>
      <c r="X2276">
        <f>L2276/MAX($L$2251:L2276)-1</f>
        <v>-0.38678429337484865</v>
      </c>
      <c r="Y2276">
        <f>J2276/MAX($J$2251:J2276)-1</f>
        <v>-0.32232860287258691</v>
      </c>
      <c r="Z2276">
        <f>P2276/MAX($P$2251:P2276)-1</f>
        <v>-0.15328400591326941</v>
      </c>
      <c r="AA2276">
        <f t="shared" si="433"/>
        <v>6.6557827362482378</v>
      </c>
      <c r="AB2276">
        <f t="shared" si="434"/>
        <v>46.500809011700269</v>
      </c>
      <c r="AC2276">
        <f t="shared" si="435"/>
        <v>3.3396579739683898</v>
      </c>
      <c r="AD2276">
        <f>AA2276/MAX($AA$2251:$AA2276)-1</f>
        <v>-0.17331185521385506</v>
      </c>
      <c r="AE2276">
        <f>AB2276/MAX($AB$2251:$AB2276)-1</f>
        <v>-0.10776252606121661</v>
      </c>
      <c r="AF2276">
        <f>AC2276/MAX($AC$2251:$AC2276)-1</f>
        <v>-2.5798149068765541E-2</v>
      </c>
      <c r="AG2276">
        <f t="shared" si="426"/>
        <v>6.9167506069507034</v>
      </c>
      <c r="AH2276">
        <f t="shared" si="427"/>
        <v>-1</v>
      </c>
    </row>
    <row r="2277" spans="2:34" x14ac:dyDescent="0.25">
      <c r="B2277" s="2">
        <v>41362</v>
      </c>
      <c r="C2277" t="s">
        <v>34</v>
      </c>
      <c r="D2277">
        <v>5.5369999999999999</v>
      </c>
      <c r="E2277">
        <v>6.6437999999999997</v>
      </c>
      <c r="F2277">
        <v>13.2645</v>
      </c>
      <c r="G2277">
        <v>15.9977</v>
      </c>
      <c r="H2277">
        <v>55932</v>
      </c>
      <c r="I2277">
        <v>4017</v>
      </c>
      <c r="J2277">
        <v>21215.350699999999</v>
      </c>
      <c r="K2277">
        <v>163199</v>
      </c>
      <c r="L2277">
        <v>3545</v>
      </c>
      <c r="M2277">
        <v>2624.02</v>
      </c>
      <c r="N2277">
        <v>2593.64</v>
      </c>
      <c r="O2277">
        <v>3109.4</v>
      </c>
      <c r="P2277">
        <f t="shared" si="428"/>
        <v>7.181935207037117E-2</v>
      </c>
      <c r="Q2277">
        <f t="shared" si="429"/>
        <v>-9.7225740408254935E-2</v>
      </c>
      <c r="R2277">
        <f t="shared" si="436"/>
        <v>-0.21131512195832003</v>
      </c>
      <c r="S2277">
        <f t="shared" si="430"/>
        <v>-0.49912925477779035</v>
      </c>
      <c r="T2277">
        <f t="shared" si="431"/>
        <v>-0.17084955962419601</v>
      </c>
      <c r="U2277" s="9">
        <f>M2277/MAX(M$14:$M2277)-1</f>
        <v>-0.29030286310847142</v>
      </c>
      <c r="V2277">
        <f t="shared" si="432"/>
        <v>-0.16587122917604691</v>
      </c>
      <c r="W2277">
        <f>I2277/MAX(I$2251:$I2277)-1</f>
        <v>-0.35655934646804421</v>
      </c>
      <c r="X2277">
        <f>L2277/MAX($L$2251:L2277)-1</f>
        <v>-0.38678429337484865</v>
      </c>
      <c r="Y2277">
        <f>J2277/MAX($J$2251:J2277)-1</f>
        <v>-0.39066798879905729</v>
      </c>
      <c r="Z2277">
        <f>P2277/MAX($P$2251:P2277)-1</f>
        <v>-0.15328400591326941</v>
      </c>
      <c r="AA2277">
        <f t="shared" si="433"/>
        <v>5.9845841184767279</v>
      </c>
      <c r="AB2277">
        <f t="shared" si="434"/>
        <v>45.908476649240733</v>
      </c>
      <c r="AC2277">
        <f t="shared" si="435"/>
        <v>3.2971170474862332</v>
      </c>
      <c r="AD2277">
        <f>AA2277/MAX($AA$2251:$AA2277)-1</f>
        <v>-0.25667875015269548</v>
      </c>
      <c r="AE2277">
        <f>AB2277/MAX($AB$2251:$AB2277)-1</f>
        <v>-0.1191279440409363</v>
      </c>
      <c r="AF2277">
        <f>AC2277/MAX($AC$2251:$AC2277)-1</f>
        <v>-3.8207638196779747E-2</v>
      </c>
      <c r="AG2277">
        <f t="shared" si="426"/>
        <v>7.692495981223634</v>
      </c>
      <c r="AH2277">
        <f t="shared" si="427"/>
        <v>-1</v>
      </c>
    </row>
    <row r="2278" spans="2:34" x14ac:dyDescent="0.25">
      <c r="B2278" s="2">
        <v>41394</v>
      </c>
      <c r="C2278" t="s">
        <v>34</v>
      </c>
      <c r="D2278">
        <v>6.2320000000000002</v>
      </c>
      <c r="E2278">
        <v>6.7120999999999995</v>
      </c>
      <c r="F2278">
        <v>13.155900000000001</v>
      </c>
      <c r="G2278">
        <v>15.9839</v>
      </c>
      <c r="H2278">
        <v>55932</v>
      </c>
      <c r="I2278">
        <v>4017</v>
      </c>
      <c r="J2278">
        <v>23878.2853</v>
      </c>
      <c r="K2278">
        <v>163199</v>
      </c>
      <c r="L2278">
        <v>3545</v>
      </c>
      <c r="M2278">
        <v>2712</v>
      </c>
      <c r="N2278">
        <v>2608.35</v>
      </c>
      <c r="O2278">
        <v>3107.01</v>
      </c>
      <c r="P2278">
        <f t="shared" si="428"/>
        <v>7.181935207037117E-2</v>
      </c>
      <c r="Q2278">
        <f t="shared" si="429"/>
        <v>9.1990526381911186E-2</v>
      </c>
      <c r="R2278">
        <f t="shared" si="436"/>
        <v>-0.16671469219971136</v>
      </c>
      <c r="S2278">
        <f t="shared" si="430"/>
        <v>-0.48980305414300818</v>
      </c>
      <c r="T2278">
        <f t="shared" si="431"/>
        <v>-0.17692803383404543</v>
      </c>
      <c r="U2278" s="9">
        <f>M2278/MAX(M$14:$M2278)-1</f>
        <v>-0.26650763513623166</v>
      </c>
      <c r="V2278">
        <f t="shared" si="432"/>
        <v>-0.16049513841281493</v>
      </c>
      <c r="W2278">
        <f>I2278/MAX(I$2251:$I2278)-1</f>
        <v>-0.35655934646804421</v>
      </c>
      <c r="X2278">
        <f>L2278/MAX($L$2251:L2278)-1</f>
        <v>-0.38678429337484865</v>
      </c>
      <c r="Y2278">
        <f>J2278/MAX($J$2251:J2278)-1</f>
        <v>-0.3141851006083578</v>
      </c>
      <c r="Z2278">
        <f>P2278/MAX($P$2251:P2278)-1</f>
        <v>-0.15328400591326941</v>
      </c>
      <c r="AA2278">
        <f t="shared" si="433"/>
        <v>6.7357645416078986</v>
      </c>
      <c r="AB2278">
        <f t="shared" si="434"/>
        <v>46.571392905153097</v>
      </c>
      <c r="AC2278">
        <f t="shared" si="435"/>
        <v>3.3447272634627758</v>
      </c>
      <c r="AD2278">
        <f>AA2278/MAX($AA$2251:$AA2278)-1</f>
        <v>-0.16337763516647785</v>
      </c>
      <c r="AE2278">
        <f>AB2278/MAX($AB$2251:$AB2278)-1</f>
        <v>-0.1064081927467303</v>
      </c>
      <c r="AF2278">
        <f>AC2278/MAX($AC$2251:$AC2278)-1</f>
        <v>-2.4319401470409341E-2</v>
      </c>
      <c r="AG2278">
        <f t="shared" si="426"/>
        <v>6.8346197371215762</v>
      </c>
      <c r="AH2278">
        <f t="shared" si="427"/>
        <v>1</v>
      </c>
    </row>
    <row r="2279" spans="2:34" x14ac:dyDescent="0.25">
      <c r="B2279" s="2">
        <v>41425</v>
      </c>
      <c r="C2279" t="s">
        <v>34</v>
      </c>
      <c r="D2279">
        <v>7.2320000000000002</v>
      </c>
      <c r="E2279">
        <v>6.7930000000000001</v>
      </c>
      <c r="F2279">
        <v>13.0587</v>
      </c>
      <c r="G2279">
        <v>15.9735</v>
      </c>
      <c r="H2279">
        <v>55932</v>
      </c>
      <c r="I2279">
        <v>4017</v>
      </c>
      <c r="J2279">
        <v>27709.8459</v>
      </c>
      <c r="K2279">
        <v>163199</v>
      </c>
      <c r="L2279">
        <v>3545</v>
      </c>
      <c r="M2279">
        <v>2769.64</v>
      </c>
      <c r="N2279">
        <v>2622.32</v>
      </c>
      <c r="O2279">
        <v>3104.86</v>
      </c>
      <c r="P2279">
        <f t="shared" si="428"/>
        <v>7.181935207037117E-2</v>
      </c>
      <c r="Q2279">
        <f t="shared" si="429"/>
        <v>0.13920844362146467</v>
      </c>
      <c r="R2279">
        <f t="shared" si="436"/>
        <v>0.12273178003511043</v>
      </c>
      <c r="S2279">
        <f t="shared" si="430"/>
        <v>-0.47981039460283181</v>
      </c>
      <c r="T2279">
        <f t="shared" si="431"/>
        <v>-0.18247722790872378</v>
      </c>
      <c r="U2279" s="9">
        <f>M2279/MAX(M$14:$M2279)-1</f>
        <v>-0.250918217765012</v>
      </c>
      <c r="V2279">
        <f t="shared" si="432"/>
        <v>-0.155414414820636</v>
      </c>
      <c r="W2279">
        <f>I2279/MAX(I$2251:$I2279)-1</f>
        <v>-0.35655934646804421</v>
      </c>
      <c r="X2279">
        <f>L2279/MAX($L$2251:L2279)-1</f>
        <v>-0.38678429337484865</v>
      </c>
      <c r="Y2279">
        <f>J2279/MAX($J$2251:J2279)-1</f>
        <v>-0.20413777876812589</v>
      </c>
      <c r="Z2279">
        <f>P2279/MAX($P$2251:P2279)-1</f>
        <v>-0.15328400591326941</v>
      </c>
      <c r="AA2279">
        <f t="shared" si="433"/>
        <v>7.8165996897038079</v>
      </c>
      <c r="AB2279">
        <f t="shared" si="434"/>
        <v>47.525229250684596</v>
      </c>
      <c r="AC2279">
        <f t="shared" si="435"/>
        <v>3.4132311717800188</v>
      </c>
      <c r="AD2279">
        <f>AA2279/MAX($AA$2251:$AA2279)-1</f>
        <v>-2.91314256961962E-2</v>
      </c>
      <c r="AE2279">
        <f>AB2279/MAX($AB$2251:$AB2279)-1</f>
        <v>-8.8106392206574347E-2</v>
      </c>
      <c r="AF2279">
        <f>AC2279/MAX($AC$2251:$AC2279)-1</f>
        <v>-4.3363269164060636E-3</v>
      </c>
      <c r="AG2279">
        <f t="shared" si="426"/>
        <v>5.8895672169725053</v>
      </c>
      <c r="AH2279">
        <f t="shared" si="427"/>
        <v>1</v>
      </c>
    </row>
    <row r="2280" spans="2:34" x14ac:dyDescent="0.25">
      <c r="B2280" s="2">
        <v>41453</v>
      </c>
      <c r="C2280" t="s">
        <v>34</v>
      </c>
      <c r="D2280">
        <v>7</v>
      </c>
      <c r="E2280">
        <v>6.8242000000000003</v>
      </c>
      <c r="F2280">
        <v>12.950099999999999</v>
      </c>
      <c r="G2280">
        <v>15.962400000000001</v>
      </c>
      <c r="H2280">
        <v>55932</v>
      </c>
      <c r="I2280">
        <v>4017</v>
      </c>
      <c r="J2280">
        <v>26867.623500000002</v>
      </c>
      <c r="K2280">
        <v>163199</v>
      </c>
      <c r="L2280">
        <v>3545</v>
      </c>
      <c r="M2280">
        <v>2602.59</v>
      </c>
      <c r="N2280">
        <v>2626.87</v>
      </c>
      <c r="O2280">
        <v>3100.3</v>
      </c>
      <c r="P2280">
        <f t="shared" si="428"/>
        <v>7.181935207037117E-2</v>
      </c>
      <c r="Q2280">
        <f t="shared" si="429"/>
        <v>2.8235051921383092E-2</v>
      </c>
      <c r="R2280">
        <f t="shared" si="436"/>
        <v>0.2723893616448666</v>
      </c>
      <c r="S2280">
        <f t="shared" si="430"/>
        <v>-0.47303881823306382</v>
      </c>
      <c r="T2280">
        <f t="shared" si="431"/>
        <v>-0.18871222372575558</v>
      </c>
      <c r="U2280" s="9">
        <f>M2280/MAX(M$14:$M2280)-1</f>
        <v>-0.2960988591921847</v>
      </c>
      <c r="V2280">
        <f t="shared" si="432"/>
        <v>-0.1527045769764217</v>
      </c>
      <c r="W2280">
        <f>I2280/MAX(I$2251:$I2280)-1</f>
        <v>-0.35655934646804421</v>
      </c>
      <c r="X2280">
        <f>L2280/MAX($L$2251:L2280)-1</f>
        <v>-0.38678429337484865</v>
      </c>
      <c r="Y2280">
        <f>J2280/MAX($J$2251:J2280)-1</f>
        <v>-0.22832748348370635</v>
      </c>
      <c r="Z2280">
        <f>P2280/MAX($P$2251:P2280)-1</f>
        <v>-0.15328400591326941</v>
      </c>
      <c r="AA2280">
        <f t="shared" si="433"/>
        <v>7.5790193229901277</v>
      </c>
      <c r="AB2280">
        <f t="shared" si="434"/>
        <v>47.315564724919092</v>
      </c>
      <c r="AC2280">
        <f t="shared" si="435"/>
        <v>3.3981732013873986</v>
      </c>
      <c r="AD2280">
        <f>AA2280/MAX($AA$2251:$AA2280)-1</f>
        <v>-5.8640332518905214E-2</v>
      </c>
      <c r="AE2280">
        <f>AB2280/MAX($AB$2251:$AB2280)-1</f>
        <v>-9.2129344727605034E-2</v>
      </c>
      <c r="AF2280">
        <f>AC2280/MAX($AC$2251:$AC2280)-1</f>
        <v>-8.7288433783020425E-3</v>
      </c>
      <c r="AG2280">
        <f t="shared" si="426"/>
        <v>6.0741881394906398</v>
      </c>
      <c r="AH2280">
        <f t="shared" si="427"/>
        <v>0</v>
      </c>
    </row>
    <row r="2281" spans="2:34" x14ac:dyDescent="0.25">
      <c r="B2281" s="2">
        <v>41486</v>
      </c>
      <c r="C2281" t="s">
        <v>34</v>
      </c>
      <c r="D2281">
        <v>7.68</v>
      </c>
      <c r="E2281">
        <v>6.8638000000000003</v>
      </c>
      <c r="F2281">
        <v>12.848000000000001</v>
      </c>
      <c r="G2281">
        <v>15.9482</v>
      </c>
      <c r="H2281">
        <v>55932</v>
      </c>
      <c r="I2281">
        <v>4017</v>
      </c>
      <c r="J2281">
        <v>29482.044399999999</v>
      </c>
      <c r="K2281">
        <v>163199</v>
      </c>
      <c r="L2281">
        <v>3545</v>
      </c>
      <c r="M2281">
        <v>2768.15</v>
      </c>
      <c r="N2281">
        <v>2633.2</v>
      </c>
      <c r="O2281">
        <v>3097.42</v>
      </c>
      <c r="P2281">
        <f t="shared" si="428"/>
        <v>7.181935207037117E-2</v>
      </c>
      <c r="Q2281">
        <f t="shared" si="429"/>
        <v>3.3529302952608253E-2</v>
      </c>
      <c r="R2281">
        <f t="shared" si="436"/>
        <v>0.21164488831078332</v>
      </c>
      <c r="S2281">
        <f t="shared" si="430"/>
        <v>-0.46576899128268989</v>
      </c>
      <c r="T2281">
        <f t="shared" si="431"/>
        <v>-0.19439184359363437</v>
      </c>
      <c r="U2281" s="9">
        <f>M2281/MAX(M$14:$M2281)-1</f>
        <v>-0.25132120582682871</v>
      </c>
      <c r="V2281">
        <f t="shared" si="432"/>
        <v>-0.14987312020972299</v>
      </c>
      <c r="W2281">
        <f>I2281/MAX(I$2251:$I2281)-1</f>
        <v>-0.35655934646804421</v>
      </c>
      <c r="X2281">
        <f>L2281/MAX($L$2251:L2281)-1</f>
        <v>-0.38678429337484865</v>
      </c>
      <c r="Y2281">
        <f>J2281/MAX($J$2251:J2281)-1</f>
        <v>-0.15323797081669321</v>
      </c>
      <c r="Z2281">
        <f>P2281/MAX($P$2251:P2281)-1</f>
        <v>-0.15328400591326941</v>
      </c>
      <c r="AA2281">
        <f t="shared" si="433"/>
        <v>8.3165146403385037</v>
      </c>
      <c r="AB2281">
        <f t="shared" si="434"/>
        <v>47.966403883495147</v>
      </c>
      <c r="AC2281">
        <f t="shared" si="435"/>
        <v>3.4449160480583569</v>
      </c>
      <c r="AD2281">
        <f>AA2281/MAX($AA$2251:$AA2281)-1</f>
        <v>0</v>
      </c>
      <c r="AE2281">
        <f>AB2281/MAX($AB$2251:$AB2281)-1</f>
        <v>-7.964132356990361E-2</v>
      </c>
      <c r="AF2281">
        <f>AC2281/MAX($AC$2251:$AC2281)-1</f>
        <v>0</v>
      </c>
      <c r="AG2281">
        <f t="shared" si="426"/>
        <v>5.5355387769513031</v>
      </c>
      <c r="AH2281">
        <f t="shared" si="427"/>
        <v>1</v>
      </c>
    </row>
    <row r="2282" spans="2:34" x14ac:dyDescent="0.25">
      <c r="B2282" s="2">
        <v>41516</v>
      </c>
      <c r="C2282" t="s">
        <v>34</v>
      </c>
      <c r="D2282">
        <v>8.2149999999999999</v>
      </c>
      <c r="E2282">
        <v>6.9180000000000001</v>
      </c>
      <c r="F2282">
        <v>12.7681</v>
      </c>
      <c r="G2282">
        <v>15.9351</v>
      </c>
      <c r="H2282">
        <v>55932</v>
      </c>
      <c r="I2282">
        <v>4017</v>
      </c>
      <c r="J2282">
        <v>31535.8066</v>
      </c>
      <c r="K2282">
        <v>163199</v>
      </c>
      <c r="L2282">
        <v>3545</v>
      </c>
      <c r="M2282">
        <v>2721.37</v>
      </c>
      <c r="N2282">
        <v>2639.6</v>
      </c>
      <c r="O2282">
        <v>3095.34</v>
      </c>
      <c r="P2282">
        <f t="shared" si="428"/>
        <v>7.181935207037117E-2</v>
      </c>
      <c r="Q2282">
        <f t="shared" si="429"/>
        <v>8.6560831560940188E-2</v>
      </c>
      <c r="R2282">
        <f t="shared" si="436"/>
        <v>0.15335193039049322</v>
      </c>
      <c r="S2282">
        <f t="shared" si="430"/>
        <v>-0.45818093529969217</v>
      </c>
      <c r="T2282">
        <f t="shared" si="431"/>
        <v>-0.19874365394631976</v>
      </c>
      <c r="U2282" s="9">
        <f>M2282/MAX(M$14:$M2282)-1</f>
        <v>-0.26397340819715587</v>
      </c>
      <c r="V2282">
        <f t="shared" si="432"/>
        <v>-0.14723422951921283</v>
      </c>
      <c r="W2282">
        <f>I2282/MAX(I$2251:$I2282)-1</f>
        <v>-0.35655934646804421</v>
      </c>
      <c r="X2282">
        <f>L2282/MAX($L$2251:L2282)-1</f>
        <v>-0.38678429337484865</v>
      </c>
      <c r="Y2282">
        <f>J2282/MAX($J$2251:J2282)-1</f>
        <v>-9.4251293219396959E-2</v>
      </c>
      <c r="Z2282">
        <f>P2282/MAX($P$2251:P2282)-1</f>
        <v>-0.15328400591326941</v>
      </c>
      <c r="AA2282">
        <f t="shared" si="433"/>
        <v>8.8958551763046536</v>
      </c>
      <c r="AB2282">
        <f t="shared" si="434"/>
        <v>48.477671545929802</v>
      </c>
      <c r="AC2282">
        <f t="shared" si="435"/>
        <v>3.4816349603089467</v>
      </c>
      <c r="AD2282">
        <f>AA2282/MAX($AA$2251:$AA2282)-1</f>
        <v>0</v>
      </c>
      <c r="AE2282">
        <f>AB2282/MAX($AB$2251:$AB2282)-1</f>
        <v>-6.9831340102250339E-2</v>
      </c>
      <c r="AF2282">
        <f>AC2282/MAX($AC$2251:$AC2282)-1</f>
        <v>0</v>
      </c>
      <c r="AG2282">
        <f t="shared" si="426"/>
        <v>5.1750380787786794</v>
      </c>
      <c r="AH2282">
        <f t="shared" si="427"/>
        <v>1</v>
      </c>
    </row>
    <row r="2283" spans="2:34" x14ac:dyDescent="0.25">
      <c r="B2283" s="2">
        <v>41547</v>
      </c>
      <c r="C2283" t="s">
        <v>34</v>
      </c>
      <c r="D2283">
        <v>8.3509999999999991</v>
      </c>
      <c r="E2283">
        <v>6.9467999999999996</v>
      </c>
      <c r="F2283">
        <v>12.679</v>
      </c>
      <c r="G2283">
        <v>15.916499999999999</v>
      </c>
      <c r="H2283">
        <v>55932</v>
      </c>
      <c r="I2283">
        <v>4017</v>
      </c>
      <c r="J2283">
        <v>32067.287499999999</v>
      </c>
      <c r="K2283">
        <v>163199</v>
      </c>
      <c r="L2283">
        <v>3545</v>
      </c>
      <c r="M2283">
        <v>2893.15</v>
      </c>
      <c r="N2283">
        <v>2644.7</v>
      </c>
      <c r="O2283">
        <v>3093.5</v>
      </c>
      <c r="P2283">
        <f t="shared" si="428"/>
        <v>7.181935207037117E-2</v>
      </c>
      <c r="Q2283">
        <f t="shared" si="429"/>
        <v>-4.6567536220294636E-2</v>
      </c>
      <c r="R2283">
        <f t="shared" si="436"/>
        <v>8.1357367084327503E-2</v>
      </c>
      <c r="S2283">
        <f t="shared" si="430"/>
        <v>-0.45210190078081869</v>
      </c>
      <c r="T2283">
        <f t="shared" si="431"/>
        <v>-0.2034052712593849</v>
      </c>
      <c r="U2283" s="9">
        <f>M2283/MAX(M$14:$M2283)-1</f>
        <v>-0.21751348252005476</v>
      </c>
      <c r="V2283">
        <f t="shared" si="432"/>
        <v>-0.14507839017294333</v>
      </c>
      <c r="W2283">
        <f>I2283/MAX(I$2251:$I2283)-1</f>
        <v>-0.35655934646804421</v>
      </c>
      <c r="X2283">
        <f>L2283/MAX($L$2251:L2283)-1</f>
        <v>-0.38678429337484865</v>
      </c>
      <c r="Y2283">
        <f>J2283/MAX($J$2251:J2283)-1</f>
        <v>-7.8986481890499727E-2</v>
      </c>
      <c r="Z2283">
        <f>P2283/MAX($P$2251:P2283)-1</f>
        <v>-0.15328400591326941</v>
      </c>
      <c r="AA2283">
        <f t="shared" si="433"/>
        <v>9.0457792665726373</v>
      </c>
      <c r="AB2283">
        <f t="shared" si="434"/>
        <v>48.609979462285288</v>
      </c>
      <c r="AC2283">
        <f t="shared" si="435"/>
        <v>3.4911372291353788</v>
      </c>
      <c r="AD2283">
        <f>AA2283/MAX($AA$2251:$AA2283)-1</f>
        <v>0</v>
      </c>
      <c r="AE2283">
        <f>AB2283/MAX($AB$2251:$AB2283)-1</f>
        <v>-6.7292672849355473E-2</v>
      </c>
      <c r="AF2283">
        <f>AC2283/MAX($AC$2251:$AC2283)-1</f>
        <v>0</v>
      </c>
      <c r="AG2283">
        <f t="shared" si="426"/>
        <v>5.0892673725521691</v>
      </c>
      <c r="AH2283">
        <f t="shared" si="427"/>
        <v>-1</v>
      </c>
    </row>
    <row r="2284" spans="2:34" x14ac:dyDescent="0.25">
      <c r="B2284" s="2">
        <v>41578</v>
      </c>
      <c r="C2284" t="s">
        <v>34</v>
      </c>
      <c r="D2284">
        <v>9.3829999999999991</v>
      </c>
      <c r="E2284">
        <v>6.9725000000000001</v>
      </c>
      <c r="F2284">
        <v>12.593400000000001</v>
      </c>
      <c r="G2284">
        <v>15.8994</v>
      </c>
      <c r="H2284">
        <v>55932</v>
      </c>
      <c r="I2284">
        <v>4017</v>
      </c>
      <c r="J2284">
        <v>36030.099199999997</v>
      </c>
      <c r="K2284">
        <v>163199</v>
      </c>
      <c r="L2284">
        <v>3545</v>
      </c>
      <c r="M2284">
        <v>3067.95</v>
      </c>
      <c r="N2284">
        <v>2650.55</v>
      </c>
      <c r="O2284">
        <v>3092.36</v>
      </c>
      <c r="P2284">
        <f t="shared" si="428"/>
        <v>7.181935207037117E-2</v>
      </c>
      <c r="Q2284">
        <f t="shared" si="429"/>
        <v>6.3159439699328468E-2</v>
      </c>
      <c r="R2284">
        <f t="shared" si="436"/>
        <v>0.11344141215327319</v>
      </c>
      <c r="S2284">
        <f t="shared" si="430"/>
        <v>-0.44633697015897222</v>
      </c>
      <c r="T2284">
        <f t="shared" si="431"/>
        <v>-0.20793237480659643</v>
      </c>
      <c r="U2284" s="9">
        <f>M2284/MAX(M$14:$M2284)-1</f>
        <v>-0.17023676224786211</v>
      </c>
      <c r="V2284">
        <f t="shared" si="432"/>
        <v>-0.14287146386578531</v>
      </c>
      <c r="W2284">
        <f>I2284/MAX(I$2251:$I2284)-1</f>
        <v>-0.35655934646804421</v>
      </c>
      <c r="X2284">
        <f>L2284/MAX($L$2251:L2284)-1</f>
        <v>-0.38678429337484865</v>
      </c>
      <c r="Y2284">
        <f>J2284/MAX($J$2251:J2284)-1</f>
        <v>0</v>
      </c>
      <c r="Z2284">
        <f>P2284/MAX($P$2251:P2284)-1</f>
        <v>-0.15328400591326941</v>
      </c>
      <c r="AA2284">
        <f t="shared" si="433"/>
        <v>10.163638702397742</v>
      </c>
      <c r="AB2284">
        <f t="shared" si="434"/>
        <v>49.596489718695544</v>
      </c>
      <c r="AC2284">
        <f t="shared" si="435"/>
        <v>3.561987756561539</v>
      </c>
      <c r="AD2284">
        <f>AA2284/MAX($AA$2251:$AA2284)-1</f>
        <v>0</v>
      </c>
      <c r="AE2284">
        <f>AB2284/MAX($AB$2251:$AB2284)-1</f>
        <v>-4.836393939500383E-2</v>
      </c>
      <c r="AF2284">
        <f>AC2284/MAX($AC$2251:$AC2284)-1</f>
        <v>0</v>
      </c>
      <c r="AG2284">
        <f t="shared" si="426"/>
        <v>4.529518475486185</v>
      </c>
      <c r="AH2284">
        <f t="shared" si="427"/>
        <v>1</v>
      </c>
    </row>
    <row r="2285" spans="2:34" x14ac:dyDescent="0.25">
      <c r="B2285" s="2">
        <v>41607</v>
      </c>
      <c r="C2285" t="s">
        <v>34</v>
      </c>
      <c r="D2285">
        <v>9.5579999999999998</v>
      </c>
      <c r="E2285">
        <v>6.9763000000000002</v>
      </c>
      <c r="F2285">
        <v>12.497199999999999</v>
      </c>
      <c r="G2285">
        <v>15.8828</v>
      </c>
      <c r="H2285">
        <v>55932</v>
      </c>
      <c r="I2285">
        <v>4017</v>
      </c>
      <c r="J2285">
        <v>36702.087599999999</v>
      </c>
      <c r="K2285">
        <v>163199</v>
      </c>
      <c r="L2285">
        <v>3545</v>
      </c>
      <c r="M2285">
        <v>3086.64</v>
      </c>
      <c r="N2285">
        <v>2654.83</v>
      </c>
      <c r="O2285">
        <v>3089.97</v>
      </c>
      <c r="P2285">
        <f t="shared" si="428"/>
        <v>7.181935207037117E-2</v>
      </c>
      <c r="Q2285">
        <f t="shared" si="429"/>
        <v>1.2558735517643527E-2</v>
      </c>
      <c r="R2285">
        <f t="shared" si="436"/>
        <v>2.9258600104820509E-2</v>
      </c>
      <c r="S2285">
        <f t="shared" si="430"/>
        <v>-0.44177095669429944</v>
      </c>
      <c r="T2285">
        <f t="shared" si="431"/>
        <v>-0.21316140730853506</v>
      </c>
      <c r="U2285" s="9">
        <f>M2285/MAX(M$14:$M2285)-1</f>
        <v>-0.1651818314590332</v>
      </c>
      <c r="V2285">
        <f t="shared" si="432"/>
        <v>-0.14082337368971221</v>
      </c>
      <c r="W2285">
        <f>I2285/MAX(I$2251:$I2285)-1</f>
        <v>-0.35655934646804421</v>
      </c>
      <c r="X2285">
        <f>L2285/MAX($L$2251:L2285)-1</f>
        <v>-0.38678429337484865</v>
      </c>
      <c r="Y2285">
        <f>J2285/MAX($J$2251:J2285)-1</f>
        <v>0</v>
      </c>
      <c r="Z2285">
        <f>P2285/MAX($P$2251:P2285)-1</f>
        <v>-0.15328400591326941</v>
      </c>
      <c r="AA2285">
        <f t="shared" si="433"/>
        <v>10.353198194640338</v>
      </c>
      <c r="AB2285">
        <f t="shared" si="434"/>
        <v>49.763775852626338</v>
      </c>
      <c r="AC2285">
        <f t="shared" si="435"/>
        <v>3.574002138310806</v>
      </c>
      <c r="AD2285">
        <f>AA2285/MAX($AA$2251:$AA2285)-1</f>
        <v>0</v>
      </c>
      <c r="AE2285">
        <f>AB2285/MAX($AB$2251:$AB2285)-1</f>
        <v>-4.5154125184549088E-2</v>
      </c>
      <c r="AF2285">
        <f>AC2285/MAX($AC$2251:$AC2285)-1</f>
        <v>0</v>
      </c>
      <c r="AG2285">
        <f t="shared" si="426"/>
        <v>4.4465863026276464</v>
      </c>
      <c r="AH2285">
        <f t="shared" si="427"/>
        <v>0</v>
      </c>
    </row>
    <row r="2286" spans="2:34" x14ac:dyDescent="0.25">
      <c r="B2286" s="2">
        <v>41639</v>
      </c>
      <c r="C2286" t="s">
        <v>34</v>
      </c>
      <c r="D2286">
        <v>10.1</v>
      </c>
      <c r="E2286">
        <v>7.0411000000000001</v>
      </c>
      <c r="F2286">
        <v>12.417400000000001</v>
      </c>
      <c r="G2286">
        <v>15.8667</v>
      </c>
      <c r="H2286">
        <v>55932</v>
      </c>
      <c r="I2286">
        <v>4017</v>
      </c>
      <c r="J2286">
        <v>38783.3318</v>
      </c>
      <c r="K2286">
        <v>163199</v>
      </c>
      <c r="L2286">
        <v>3545</v>
      </c>
      <c r="M2286">
        <v>3109</v>
      </c>
      <c r="N2286">
        <v>2662.14</v>
      </c>
      <c r="O2286">
        <v>3088.42</v>
      </c>
      <c r="P2286">
        <f t="shared" si="428"/>
        <v>7.181935207037117E-2</v>
      </c>
      <c r="Q2286">
        <f t="shared" si="429"/>
        <v>4.9462300878683862E-2</v>
      </c>
      <c r="R2286">
        <f t="shared" si="436"/>
        <v>0.13482873370825343</v>
      </c>
      <c r="S2286">
        <f t="shared" si="430"/>
        <v>-0.43296503293765198</v>
      </c>
      <c r="T2286">
        <f t="shared" si="431"/>
        <v>-0.2173924004361335</v>
      </c>
      <c r="U2286" s="9">
        <f>M2286/MAX(M$14:$M2286)-1</f>
        <v>-0.15913430591391742</v>
      </c>
      <c r="V2286">
        <f t="shared" si="432"/>
        <v>-0.13802526858393616</v>
      </c>
      <c r="W2286">
        <f>I2286/MAX(I$2251:$I2286)-1</f>
        <v>-0.35655934646804421</v>
      </c>
      <c r="X2286">
        <f>L2286/MAX($L$2251:L2286)-1</f>
        <v>-0.38678429337484865</v>
      </c>
      <c r="Y2286">
        <f>J2286/MAX($J$2251:J2286)-1</f>
        <v>0</v>
      </c>
      <c r="Z2286">
        <f>P2286/MAX($P$2251:P2286)-1</f>
        <v>-0.15328400591326941</v>
      </c>
      <c r="AA2286">
        <f t="shared" si="433"/>
        <v>10.940291057827926</v>
      </c>
      <c r="AB2286">
        <f t="shared" si="434"/>
        <v>50.28188493900921</v>
      </c>
      <c r="AC2286">
        <f t="shared" si="435"/>
        <v>3.6112123971965957</v>
      </c>
      <c r="AD2286">
        <f>AA2286/MAX($AA$2251:$AA2286)-1</f>
        <v>0</v>
      </c>
      <c r="AE2286">
        <f>AB2286/MAX($AB$2251:$AB2286)-1</f>
        <v>-3.5212871423938807E-2</v>
      </c>
      <c r="AF2286">
        <f>AC2286/MAX($AC$2251:$AC2286)-1</f>
        <v>0</v>
      </c>
      <c r="AG2286">
        <f t="shared" si="426"/>
        <v>4.2079675062883588</v>
      </c>
      <c r="AH2286">
        <f t="shared" si="427"/>
        <v>1</v>
      </c>
    </row>
    <row r="2287" spans="2:34" x14ac:dyDescent="0.25">
      <c r="B2287" s="2">
        <v>41670</v>
      </c>
      <c r="C2287" t="s">
        <v>34</v>
      </c>
      <c r="D2287">
        <v>9.84</v>
      </c>
      <c r="E2287">
        <v>7.1138000000000003</v>
      </c>
      <c r="F2287">
        <v>12.3255</v>
      </c>
      <c r="G2287">
        <v>15.841900000000001</v>
      </c>
      <c r="H2287">
        <v>52285</v>
      </c>
      <c r="I2287">
        <v>3569</v>
      </c>
      <c r="J2287">
        <v>37794.392599999999</v>
      </c>
      <c r="K2287">
        <v>174229</v>
      </c>
      <c r="L2287">
        <v>1251</v>
      </c>
      <c r="M2287">
        <v>3013.96</v>
      </c>
      <c r="N2287">
        <v>2666.48</v>
      </c>
      <c r="O2287">
        <v>3084.27</v>
      </c>
      <c r="P2287">
        <f t="shared" si="428"/>
        <v>6.8260495361958495E-2</v>
      </c>
      <c r="Q2287">
        <f t="shared" si="429"/>
        <v>4.8267406348225794E-3</v>
      </c>
      <c r="R2287">
        <f t="shared" si="436"/>
        <v>6.6303175349810783E-2</v>
      </c>
      <c r="S2287">
        <f t="shared" si="430"/>
        <v>-0.4228388300677457</v>
      </c>
      <c r="T2287">
        <f t="shared" si="431"/>
        <v>-0.22196832450653015</v>
      </c>
      <c r="U2287" s="9">
        <f>M2287/MAX(M$14:$M2287)-1</f>
        <v>-0.18483899409852378</v>
      </c>
      <c r="V2287">
        <f t="shared" si="432"/>
        <v>-0.13545830942167836</v>
      </c>
      <c r="W2287">
        <f>I2287/MAX(I$2251:$I2287)-1</f>
        <v>-0.4283197180842544</v>
      </c>
      <c r="X2287">
        <f>L2287/MAX($L$2251:L2287)-1</f>
        <v>-0.78360145303580697</v>
      </c>
      <c r="Y2287">
        <f>J2287/MAX($J$2251:J2287)-1</f>
        <v>-2.5499077931205538E-2</v>
      </c>
      <c r="Z2287">
        <f>P2287/MAX($P$2251:P2287)-1</f>
        <v>-0.19524123344051425</v>
      </c>
      <c r="AA2287">
        <f t="shared" si="433"/>
        <v>30.211345003996801</v>
      </c>
      <c r="AB2287">
        <f t="shared" si="434"/>
        <v>59.406946651723167</v>
      </c>
      <c r="AC2287">
        <f t="shared" si="435"/>
        <v>4.0551476063880649</v>
      </c>
      <c r="AD2287">
        <f>AA2287/MAX($AA$2251:$AA2287)-1</f>
        <v>0</v>
      </c>
      <c r="AE2287">
        <f>AB2287/MAX($AB$2251:$AB2287)-1</f>
        <v>0</v>
      </c>
      <c r="AF2287">
        <f>AC2287/MAX($AC$2251:$AC2287)-1</f>
        <v>0</v>
      </c>
      <c r="AG2287">
        <f t="shared" si="426"/>
        <v>4.6099166573191601</v>
      </c>
      <c r="AH2287">
        <f t="shared" si="427"/>
        <v>0</v>
      </c>
    </row>
    <row r="2288" spans="2:34" x14ac:dyDescent="0.25">
      <c r="B2288" s="2">
        <v>41698</v>
      </c>
      <c r="C2288" t="s">
        <v>34</v>
      </c>
      <c r="D2288">
        <v>10.57</v>
      </c>
      <c r="E2288">
        <v>7.1871999999999998</v>
      </c>
      <c r="F2288">
        <v>12.246600000000001</v>
      </c>
      <c r="G2288">
        <v>15.815899999999999</v>
      </c>
      <c r="H2288">
        <v>52285</v>
      </c>
      <c r="I2288">
        <v>3569</v>
      </c>
      <c r="J2288">
        <v>40598.244899999998</v>
      </c>
      <c r="K2288">
        <v>174229</v>
      </c>
      <c r="L2288">
        <v>1251</v>
      </c>
      <c r="M2288">
        <v>3149.23</v>
      </c>
      <c r="N2288">
        <v>2670.16</v>
      </c>
      <c r="O2288">
        <v>3082.56</v>
      </c>
      <c r="P2288">
        <f t="shared" si="428"/>
        <v>6.8260495361958495E-2</v>
      </c>
      <c r="Q2288">
        <f t="shared" si="429"/>
        <v>2.9305838835372855E-2</v>
      </c>
      <c r="R2288">
        <f t="shared" si="436"/>
        <v>8.5602178208224133E-2</v>
      </c>
      <c r="S2288">
        <f t="shared" si="430"/>
        <v>-0.41312690869302504</v>
      </c>
      <c r="T2288">
        <f t="shared" si="431"/>
        <v>-0.22567795699264659</v>
      </c>
      <c r="U2288" s="9">
        <f>M2288/MAX(M$14:$M2288)-1</f>
        <v>-0.14825362824486532</v>
      </c>
      <c r="V2288">
        <f t="shared" si="432"/>
        <v>-0.13378490605211257</v>
      </c>
      <c r="W2288">
        <f>I2288/MAX(I$2251:$I2288)-1</f>
        <v>-0.4283197180842544</v>
      </c>
      <c r="X2288">
        <f>L2288/MAX($L$2251:L2288)-1</f>
        <v>-0.78360145303580697</v>
      </c>
      <c r="Y2288">
        <f>J2288/MAX($J$2251:J2288)-1</f>
        <v>0</v>
      </c>
      <c r="Z2288">
        <f>P2288/MAX($P$2251:P2288)-1</f>
        <v>-0.19524123344051425</v>
      </c>
      <c r="AA2288">
        <f t="shared" si="433"/>
        <v>32.452633812949635</v>
      </c>
      <c r="AB2288">
        <f t="shared" si="434"/>
        <v>60.192559512468478</v>
      </c>
      <c r="AC2288">
        <f t="shared" si="435"/>
        <v>4.108773929425265</v>
      </c>
      <c r="AD2288">
        <f>AA2288/MAX($AA$2251:$AA2288)-1</f>
        <v>0</v>
      </c>
      <c r="AE2288">
        <f>AB2288/MAX($AB$2251:$AB2288)-1</f>
        <v>0</v>
      </c>
      <c r="AF2288">
        <f>AC2288/MAX($AC$2251:$AC2288)-1</f>
        <v>0</v>
      </c>
      <c r="AG2288">
        <f t="shared" si="426"/>
        <v>4.2915401990690487</v>
      </c>
      <c r="AH2288">
        <f t="shared" si="427"/>
        <v>0</v>
      </c>
    </row>
    <row r="2289" spans="2:34" x14ac:dyDescent="0.25">
      <c r="B2289" s="2">
        <v>41729</v>
      </c>
      <c r="C2289" t="s">
        <v>34</v>
      </c>
      <c r="D2289">
        <v>10.275</v>
      </c>
      <c r="E2289">
        <v>7.2553999999999998</v>
      </c>
      <c r="F2289">
        <v>12.138</v>
      </c>
      <c r="G2289">
        <v>15.779500000000001</v>
      </c>
      <c r="H2289">
        <v>52285</v>
      </c>
      <c r="I2289">
        <v>3569</v>
      </c>
      <c r="J2289">
        <v>39465.181299999997</v>
      </c>
      <c r="K2289">
        <v>174229</v>
      </c>
      <c r="L2289">
        <v>1251</v>
      </c>
      <c r="M2289">
        <v>3161.6</v>
      </c>
      <c r="N2289">
        <v>2677.86</v>
      </c>
      <c r="O2289">
        <v>3079.71</v>
      </c>
      <c r="P2289">
        <f t="shared" si="428"/>
        <v>6.8260495361958495E-2</v>
      </c>
      <c r="Q2289">
        <f t="shared" si="429"/>
        <v>-3.1837121206943597E-2</v>
      </c>
      <c r="R2289">
        <f t="shared" si="436"/>
        <v>4.0810932170742831E-4</v>
      </c>
      <c r="S2289">
        <f t="shared" si="430"/>
        <v>-0.40225737353765034</v>
      </c>
      <c r="T2289">
        <f t="shared" si="431"/>
        <v>-0.23077410564339806</v>
      </c>
      <c r="U2289" s="9">
        <f>M2289/MAX(M$14:$M2289)-1</f>
        <v>-0.14490801594642699</v>
      </c>
      <c r="V2289">
        <f t="shared" si="432"/>
        <v>-0.13048306496390893</v>
      </c>
      <c r="W2289">
        <f>I2289/MAX(I$2251:$I2289)-1</f>
        <v>-0.4283197180842544</v>
      </c>
      <c r="X2289">
        <f>L2289/MAX($L$2251:L2289)-1</f>
        <v>-0.78360145303580697</v>
      </c>
      <c r="Y2289">
        <f>J2289/MAX($J$2251:J2289)-1</f>
        <v>-2.7909176930946633E-2</v>
      </c>
      <c r="Z2289">
        <f>P2289/MAX($P$2251:P2289)-1</f>
        <v>-0.19524123344051425</v>
      </c>
      <c r="AA2289">
        <f t="shared" si="433"/>
        <v>31.546907513988806</v>
      </c>
      <c r="AB2289">
        <f t="shared" si="434"/>
        <v>59.875085822359203</v>
      </c>
      <c r="AC2289">
        <f t="shared" si="435"/>
        <v>4.0871030180740178</v>
      </c>
      <c r="AD2289">
        <f>AA2289/MAX($AA$2251:$AA2289)-1</f>
        <v>-2.7909176930946522E-2</v>
      </c>
      <c r="AE2289">
        <f>AB2289/MAX($AB$2251:$AB2289)-1</f>
        <v>-5.2743012206269979E-3</v>
      </c>
      <c r="AF2289">
        <f>AC2289/MAX($AC$2251:$AC2289)-1</f>
        <v>-5.2743012206267759E-3</v>
      </c>
      <c r="AG2289">
        <f t="shared" si="426"/>
        <v>4.4147523021768054</v>
      </c>
      <c r="AH2289">
        <f t="shared" si="427"/>
        <v>-1</v>
      </c>
    </row>
    <row r="2290" spans="2:34" x14ac:dyDescent="0.25">
      <c r="B2290" s="2">
        <v>41759</v>
      </c>
      <c r="C2290" t="s">
        <v>34</v>
      </c>
      <c r="D2290">
        <v>10.234999999999999</v>
      </c>
      <c r="E2290">
        <v>7.3288000000000002</v>
      </c>
      <c r="F2290">
        <v>12.0153</v>
      </c>
      <c r="G2290">
        <v>15.7536</v>
      </c>
      <c r="H2290">
        <v>52285</v>
      </c>
      <c r="I2290">
        <v>3569</v>
      </c>
      <c r="J2290">
        <v>39341.256000000001</v>
      </c>
      <c r="K2290">
        <v>174229</v>
      </c>
      <c r="L2290">
        <v>1251</v>
      </c>
      <c r="M2290">
        <v>3198.39</v>
      </c>
      <c r="N2290">
        <v>2687.26</v>
      </c>
      <c r="O2290">
        <v>3075.9</v>
      </c>
      <c r="P2290">
        <f t="shared" si="428"/>
        <v>6.8260495361958495E-2</v>
      </c>
      <c r="Q2290">
        <f t="shared" si="429"/>
        <v>-1.5529457196824303E-2</v>
      </c>
      <c r="R2290">
        <f t="shared" si="436"/>
        <v>-2.1049643841605681E-2</v>
      </c>
      <c r="S2290">
        <f t="shared" si="430"/>
        <v>-0.39004436010752952</v>
      </c>
      <c r="T2290">
        <f t="shared" si="431"/>
        <v>-0.23729814137720906</v>
      </c>
      <c r="U2290" s="9">
        <f>M2290/MAX(M$14:$M2290)-1</f>
        <v>-0.13495772682277729</v>
      </c>
      <c r="V2290">
        <f t="shared" si="432"/>
        <v>-0.12635001137878343</v>
      </c>
      <c r="W2290">
        <f>I2290/MAX(I$2251:$I2290)-1</f>
        <v>-0.4283197180842544</v>
      </c>
      <c r="X2290">
        <f>L2290/MAX($L$2251:L2290)-1</f>
        <v>-0.78360145303580697</v>
      </c>
      <c r="Y2290">
        <f>J2290/MAX($J$2251:J2290)-1</f>
        <v>-3.0961656177407759E-2</v>
      </c>
      <c r="Z2290">
        <f>P2290/MAX($P$2251:P2290)-1</f>
        <v>-0.19524123344051425</v>
      </c>
      <c r="AA2290">
        <f t="shared" si="433"/>
        <v>31.447846522781777</v>
      </c>
      <c r="AB2290">
        <f t="shared" si="434"/>
        <v>59.840363126926306</v>
      </c>
      <c r="AC2290">
        <f t="shared" si="435"/>
        <v>4.0847328296834657</v>
      </c>
      <c r="AD2290">
        <f>AA2290/MAX($AA$2251:$AA2290)-1</f>
        <v>-3.0961656177407537E-2</v>
      </c>
      <c r="AE2290">
        <f>AB2290/MAX($AB$2251:$AB2290)-1</f>
        <v>-5.8511614790066613E-3</v>
      </c>
      <c r="AF2290">
        <f>AC2290/MAX($AC$2251:$AC2290)-1</f>
        <v>-5.8511614790064392E-3</v>
      </c>
      <c r="AG2290">
        <f t="shared" si="426"/>
        <v>4.4286588104863762</v>
      </c>
      <c r="AH2290">
        <f t="shared" si="427"/>
        <v>0</v>
      </c>
    </row>
    <row r="2291" spans="2:34" x14ac:dyDescent="0.25">
      <c r="B2291" s="2">
        <v>41789</v>
      </c>
      <c r="C2291" t="s">
        <v>34</v>
      </c>
      <c r="D2291">
        <v>10.275</v>
      </c>
      <c r="E2291">
        <v>7.3864999999999998</v>
      </c>
      <c r="F2291">
        <v>11.8926</v>
      </c>
      <c r="G2291">
        <v>15.725300000000001</v>
      </c>
      <c r="H2291">
        <v>52285</v>
      </c>
      <c r="I2291">
        <v>3569</v>
      </c>
      <c r="J2291">
        <v>39495.007899999997</v>
      </c>
      <c r="K2291">
        <v>174229</v>
      </c>
      <c r="L2291">
        <v>1251</v>
      </c>
      <c r="M2291">
        <v>3244.6</v>
      </c>
      <c r="N2291">
        <v>2693.53</v>
      </c>
      <c r="O2291">
        <v>3071.43</v>
      </c>
      <c r="P2291">
        <f t="shared" si="428"/>
        <v>6.8260495361958495E-2</v>
      </c>
      <c r="Q2291">
        <f t="shared" si="429"/>
        <v>-1.0539735816307072E-2</v>
      </c>
      <c r="R2291">
        <f t="shared" si="436"/>
        <v>-5.819277004808876E-2</v>
      </c>
      <c r="S2291">
        <f t="shared" si="430"/>
        <v>-0.37889948371256077</v>
      </c>
      <c r="T2291">
        <f t="shared" si="431"/>
        <v>-0.24372825955625654</v>
      </c>
      <c r="U2291" s="9">
        <f>M2291/MAX(M$14:$M2291)-1</f>
        <v>-0.12245968767072901</v>
      </c>
      <c r="V2291">
        <f t="shared" si="432"/>
        <v>-0.12303715207574306</v>
      </c>
      <c r="W2291">
        <f>I2291/MAX(I$2251:$I2291)-1</f>
        <v>-0.4283197180842544</v>
      </c>
      <c r="X2291">
        <f>L2291/MAX($L$2251:L2291)-1</f>
        <v>-0.78360145303580697</v>
      </c>
      <c r="Y2291">
        <f>J2291/MAX($J$2251:J2291)-1</f>
        <v>-2.7174499851347012E-2</v>
      </c>
      <c r="Z2291">
        <f>P2291/MAX($P$2251:P2291)-1</f>
        <v>-0.19524123344051425</v>
      </c>
      <c r="AA2291">
        <f t="shared" si="433"/>
        <v>31.570749720223819</v>
      </c>
      <c r="AB2291">
        <f t="shared" si="434"/>
        <v>59.883442953208181</v>
      </c>
      <c r="AC2291">
        <f t="shared" si="435"/>
        <v>4.0876734799655736</v>
      </c>
      <c r="AD2291">
        <f>AA2291/MAX($AA$2251:$AA2291)-1</f>
        <v>-2.71744998513469E-2</v>
      </c>
      <c r="AE2291">
        <f>AB2291/MAX($AB$2251:$AB2291)-1</f>
        <v>-5.1354612889699114E-3</v>
      </c>
      <c r="AF2291">
        <f>AC2291/MAX($AC$2251:$AC2291)-1</f>
        <v>-5.1354612889696893E-3</v>
      </c>
      <c r="AG2291">
        <f t="shared" si="426"/>
        <v>4.4114182845878105</v>
      </c>
      <c r="AH2291">
        <f t="shared" si="427"/>
        <v>0</v>
      </c>
    </row>
    <row r="2292" spans="2:34" x14ac:dyDescent="0.25">
      <c r="B2292" s="2">
        <v>41820</v>
      </c>
      <c r="C2292" t="s">
        <v>34</v>
      </c>
      <c r="D2292">
        <v>10.26</v>
      </c>
      <c r="E2292">
        <v>7.4569000000000001</v>
      </c>
      <c r="F2292">
        <v>11.7531</v>
      </c>
      <c r="G2292">
        <v>15.7056</v>
      </c>
      <c r="H2292">
        <v>52285</v>
      </c>
      <c r="I2292">
        <v>3569</v>
      </c>
      <c r="J2292">
        <v>39437.350899999998</v>
      </c>
      <c r="K2292">
        <v>174229</v>
      </c>
      <c r="L2292">
        <v>1251</v>
      </c>
      <c r="M2292">
        <v>3228.24</v>
      </c>
      <c r="N2292">
        <v>2701.75</v>
      </c>
      <c r="O2292">
        <v>3065.97</v>
      </c>
      <c r="P2292">
        <f t="shared" si="428"/>
        <v>6.8260495361958495E-2</v>
      </c>
      <c r="Q2292">
        <f t="shared" si="429"/>
        <v>3.5823699883602567E-3</v>
      </c>
      <c r="R2292">
        <f t="shared" si="436"/>
        <v>-2.2537789237270567E-2</v>
      </c>
      <c r="S2292">
        <f t="shared" si="430"/>
        <v>-0.36553760284520675</v>
      </c>
      <c r="T2292">
        <f t="shared" si="431"/>
        <v>-0.25166182762836187</v>
      </c>
      <c r="U2292" s="9">
        <f>M2292/MAX(M$14:$M2292)-1</f>
        <v>-0.12688444249711972</v>
      </c>
      <c r="V2292">
        <f t="shared" si="432"/>
        <v>-0.11879437828811101</v>
      </c>
      <c r="W2292">
        <f>I2292/MAX(I$2251:$I2292)-1</f>
        <v>-0.4283197180842544</v>
      </c>
      <c r="X2292">
        <f>L2292/MAX($L$2251:L2292)-1</f>
        <v>-0.78360145303580697</v>
      </c>
      <c r="Y2292">
        <f>J2292/MAX($J$2251:J2292)-1</f>
        <v>-2.8594684397305059E-2</v>
      </c>
      <c r="Z2292">
        <f>P2292/MAX($P$2251:P2292)-1</f>
        <v>-0.19524123344051425</v>
      </c>
      <c r="AA2292">
        <f t="shared" si="433"/>
        <v>31.524660991207032</v>
      </c>
      <c r="AB2292">
        <f t="shared" si="434"/>
        <v>59.867288007845332</v>
      </c>
      <c r="AC2292">
        <f t="shared" si="435"/>
        <v>4.0865707353925602</v>
      </c>
      <c r="AD2292">
        <f>AA2292/MAX($AA$2251:$AA2292)-1</f>
        <v>-2.8594684397304948E-2</v>
      </c>
      <c r="AE2292">
        <f>AB2292/MAX($AB$2251:$AB2292)-1</f>
        <v>-5.4038490347925183E-3</v>
      </c>
      <c r="AF2292">
        <f>AC2292/MAX($AC$2251:$AC2292)-1</f>
        <v>-5.4038490347924073E-3</v>
      </c>
      <c r="AG2292">
        <f t="shared" si="426"/>
        <v>4.4178677325915423</v>
      </c>
      <c r="AH2292">
        <f t="shared" si="427"/>
        <v>0</v>
      </c>
    </row>
    <row r="2293" spans="2:34" x14ac:dyDescent="0.25">
      <c r="B2293" s="2">
        <v>41851</v>
      </c>
      <c r="C2293" t="s">
        <v>34</v>
      </c>
      <c r="D2293">
        <v>9.7449999999999992</v>
      </c>
      <c r="E2293">
        <v>7.5221</v>
      </c>
      <c r="F2293">
        <v>11.600199999999999</v>
      </c>
      <c r="G2293">
        <v>15.683999999999999</v>
      </c>
      <c r="H2293">
        <v>52285</v>
      </c>
      <c r="I2293">
        <v>3569</v>
      </c>
      <c r="J2293">
        <v>37597.499499999998</v>
      </c>
      <c r="K2293">
        <v>174229</v>
      </c>
      <c r="L2293">
        <v>1251</v>
      </c>
      <c r="M2293">
        <v>3115.51</v>
      </c>
      <c r="N2293">
        <v>2711.86</v>
      </c>
      <c r="O2293">
        <v>3058.59</v>
      </c>
      <c r="P2293">
        <f t="shared" si="428"/>
        <v>6.8260495361958495E-2</v>
      </c>
      <c r="Q2293">
        <f t="shared" si="429"/>
        <v>-1.5274975388976153E-2</v>
      </c>
      <c r="R2293">
        <f t="shared" si="436"/>
        <v>-2.1961901438036335E-2</v>
      </c>
      <c r="S2293">
        <f t="shared" si="430"/>
        <v>-0.35155428354683538</v>
      </c>
      <c r="T2293">
        <f t="shared" si="431"/>
        <v>-0.26038000510073966</v>
      </c>
      <c r="U2293" s="9">
        <f>M2293/MAX(M$14:$M2293)-1</f>
        <v>-0.15737359968410058</v>
      </c>
      <c r="V2293">
        <f t="shared" si="432"/>
        <v>-0.11336269326715909</v>
      </c>
      <c r="W2293">
        <f>I2293/MAX(I$2251:$I2293)-1</f>
        <v>-0.4283197180842544</v>
      </c>
      <c r="X2293">
        <f>L2293/MAX($L$2251:L2293)-1</f>
        <v>-0.78360145303580697</v>
      </c>
      <c r="Y2293">
        <f>J2293/MAX($J$2251:J2293)-1</f>
        <v>-7.391318041928463E-2</v>
      </c>
      <c r="Z2293">
        <f>P2293/MAX($P$2251:P2293)-1</f>
        <v>-0.19524123344051425</v>
      </c>
      <c r="AA2293">
        <f t="shared" si="433"/>
        <v>30.053956434852118</v>
      </c>
      <c r="AB2293">
        <f t="shared" si="434"/>
        <v>59.351779069767446</v>
      </c>
      <c r="AC2293">
        <f t="shared" si="435"/>
        <v>4.0513818399158463</v>
      </c>
      <c r="AD2293">
        <f>AA2293/MAX($AA$2251:$AA2293)-1</f>
        <v>-7.3913180419284408E-2</v>
      </c>
      <c r="AE2293">
        <f>AB2293/MAX($AB$2251:$AB2293)-1</f>
        <v>-1.3968178949540611E-2</v>
      </c>
      <c r="AF2293">
        <f>AC2293/MAX($AC$2251:$AC2293)-1</f>
        <v>-1.39681789495405E-2</v>
      </c>
      <c r="AG2293">
        <f t="shared" si="426"/>
        <v>4.6340581771934062</v>
      </c>
      <c r="AH2293">
        <f t="shared" si="427"/>
        <v>0</v>
      </c>
    </row>
    <row r="2294" spans="2:34" x14ac:dyDescent="0.25">
      <c r="B2294" s="2">
        <v>41880</v>
      </c>
      <c r="C2294" t="s">
        <v>34</v>
      </c>
      <c r="D2294">
        <v>10.465</v>
      </c>
      <c r="E2294">
        <v>7.6078999999999999</v>
      </c>
      <c r="F2294">
        <v>11.457100000000001</v>
      </c>
      <c r="G2294">
        <v>15.661899999999999</v>
      </c>
      <c r="H2294">
        <v>52285</v>
      </c>
      <c r="I2294">
        <v>3569</v>
      </c>
      <c r="J2294">
        <v>40375.354800000001</v>
      </c>
      <c r="K2294">
        <v>174229</v>
      </c>
      <c r="L2294">
        <v>1251</v>
      </c>
      <c r="M2294">
        <v>3172.63</v>
      </c>
      <c r="N2294">
        <v>2723.85</v>
      </c>
      <c r="O2294">
        <v>3051.92</v>
      </c>
      <c r="P2294">
        <f t="shared" si="428"/>
        <v>6.8260495361958495E-2</v>
      </c>
      <c r="Q2294">
        <f t="shared" si="429"/>
        <v>5.5549966174220033E-2</v>
      </c>
      <c r="R2294">
        <f t="shared" si="436"/>
        <v>4.0672954936317174E-2</v>
      </c>
      <c r="S2294">
        <f t="shared" si="430"/>
        <v>-0.33596634401375569</v>
      </c>
      <c r="T2294">
        <f t="shared" si="431"/>
        <v>-0.26847317375286517</v>
      </c>
      <c r="U2294" s="9">
        <f>M2294/MAX(M$14:$M2294)-1</f>
        <v>-0.14192482244183724</v>
      </c>
      <c r="V2294">
        <f t="shared" si="432"/>
        <v>-0.10749626464651763</v>
      </c>
      <c r="W2294">
        <f>I2294/MAX(I$2251:$I2294)-1</f>
        <v>-0.4283197180842544</v>
      </c>
      <c r="X2294">
        <f>L2294/MAX($L$2251:L2294)-1</f>
        <v>-0.78360145303580697</v>
      </c>
      <c r="Y2294">
        <f>J2294/MAX($J$2251:J2294)-1</f>
        <v>-5.4901412745553824E-3</v>
      </c>
      <c r="Z2294">
        <f>P2294/MAX($P$2251:P2294)-1</f>
        <v>-0.19524123344051425</v>
      </c>
      <c r="AA2294">
        <f t="shared" si="433"/>
        <v>32.274464268585135</v>
      </c>
      <c r="AB2294">
        <f t="shared" si="434"/>
        <v>60.130107817315775</v>
      </c>
      <c r="AC2294">
        <f t="shared" si="435"/>
        <v>4.1045109457779478</v>
      </c>
      <c r="AD2294">
        <f>AA2294/MAX($AA$2251:$AA2294)-1</f>
        <v>-5.4901412745551603E-3</v>
      </c>
      <c r="AE2294">
        <f>AB2294/MAX($AB$2251:$AB2294)-1</f>
        <v>-1.037531808890213E-3</v>
      </c>
      <c r="AF2294">
        <f>AC2294/MAX($AC$2251:$AC2294)-1</f>
        <v>-1.037531808890102E-3</v>
      </c>
      <c r="AG2294">
        <f t="shared" si="426"/>
        <v>4.3152314292480218</v>
      </c>
      <c r="AH2294">
        <f t="shared" si="427"/>
        <v>1</v>
      </c>
    </row>
    <row r="2295" spans="2:34" x14ac:dyDescent="0.25">
      <c r="B2295" s="2">
        <v>41912</v>
      </c>
      <c r="C2295" t="s">
        <v>34</v>
      </c>
      <c r="D2295">
        <v>11.31</v>
      </c>
      <c r="E2295">
        <v>7.6864999999999997</v>
      </c>
      <c r="F2295">
        <v>11.335800000000001</v>
      </c>
      <c r="G2295">
        <v>15.636200000000001</v>
      </c>
      <c r="H2295">
        <v>52285</v>
      </c>
      <c r="I2295">
        <v>3569</v>
      </c>
      <c r="J2295">
        <v>43635.476600000002</v>
      </c>
      <c r="K2295">
        <v>174229</v>
      </c>
      <c r="L2295">
        <v>1251</v>
      </c>
      <c r="M2295">
        <v>3225.93</v>
      </c>
      <c r="N2295">
        <v>2733.52</v>
      </c>
      <c r="O2295">
        <v>3047.8</v>
      </c>
      <c r="P2295">
        <f t="shared" si="428"/>
        <v>6.8260495361958495E-2</v>
      </c>
      <c r="Q2295">
        <f t="shared" si="429"/>
        <v>6.3945399610954468E-2</v>
      </c>
      <c r="R2295">
        <f t="shared" si="436"/>
        <v>0.10305474146794891</v>
      </c>
      <c r="S2295">
        <f t="shared" si="430"/>
        <v>-0.32192699236048627</v>
      </c>
      <c r="T2295">
        <f t="shared" si="431"/>
        <v>-0.27502845960015854</v>
      </c>
      <c r="U2295" s="9">
        <f>M2295/MAX(M$14:$M2295)-1</f>
        <v>-0.1275092092238288</v>
      </c>
      <c r="V2295">
        <f t="shared" si="432"/>
        <v>-0.10311700242798094</v>
      </c>
      <c r="W2295">
        <f>I2295/MAX(I$2251:$I2295)-1</f>
        <v>-0.4283197180842544</v>
      </c>
      <c r="X2295">
        <f>L2295/MAX($L$2251:L2295)-1</f>
        <v>-0.78360145303580697</v>
      </c>
      <c r="Y2295">
        <f>J2295/MAX($J$2251:J2295)-1</f>
        <v>0</v>
      </c>
      <c r="Z2295">
        <f>P2295/MAX($P$2251:P2295)-1</f>
        <v>-0.19524123344051425</v>
      </c>
      <c r="AA2295">
        <f t="shared" si="433"/>
        <v>34.88047689848122</v>
      </c>
      <c r="AB2295">
        <f t="shared" si="434"/>
        <v>61.043563070888204</v>
      </c>
      <c r="AC2295">
        <f t="shared" si="435"/>
        <v>4.1668638538777847</v>
      </c>
      <c r="AD2295">
        <f>AA2295/MAX($AA$2251:$AA2295)-1</f>
        <v>0</v>
      </c>
      <c r="AE2295">
        <f>AB2295/MAX($AB$2251:$AB2295)-1</f>
        <v>0</v>
      </c>
      <c r="AF2295">
        <f>AC2295/MAX($AC$2251:$AC2295)-1</f>
        <v>0</v>
      </c>
      <c r="AG2295">
        <f t="shared" si="426"/>
        <v>3.9928290825635213</v>
      </c>
      <c r="AH2295">
        <f t="shared" si="427"/>
        <v>1</v>
      </c>
    </row>
    <row r="2296" spans="2:34" x14ac:dyDescent="0.25">
      <c r="B2296" s="2">
        <v>41943</v>
      </c>
      <c r="C2296" t="s">
        <v>34</v>
      </c>
      <c r="D2296">
        <v>11.41</v>
      </c>
      <c r="E2296">
        <v>7.7743000000000002</v>
      </c>
      <c r="F2296">
        <v>11.213900000000001</v>
      </c>
      <c r="G2296">
        <v>15.5989</v>
      </c>
      <c r="H2296">
        <v>52285</v>
      </c>
      <c r="I2296">
        <v>3569</v>
      </c>
      <c r="J2296">
        <v>44025.950199999999</v>
      </c>
      <c r="K2296">
        <v>174229</v>
      </c>
      <c r="L2296">
        <v>1251</v>
      </c>
      <c r="M2296">
        <v>3113.32</v>
      </c>
      <c r="N2296">
        <v>2743.33</v>
      </c>
      <c r="O2296">
        <v>3042.45</v>
      </c>
      <c r="P2296">
        <f t="shared" si="428"/>
        <v>6.8260495361958495E-2</v>
      </c>
      <c r="Q2296">
        <f t="shared" si="429"/>
        <v>4.3749496012339684E-2</v>
      </c>
      <c r="R2296">
        <f t="shared" si="436"/>
        <v>0.17155978433850771</v>
      </c>
      <c r="S2296">
        <f t="shared" si="430"/>
        <v>-0.30672647339462633</v>
      </c>
      <c r="T2296">
        <f t="shared" si="431"/>
        <v>-0.2811095654180743</v>
      </c>
      <c r="U2296" s="9">
        <f>M2296/MAX(M$14:$M2296)-1</f>
        <v>-0.15796591099643531</v>
      </c>
      <c r="V2296">
        <f t="shared" si="432"/>
        <v>-9.8315502308994329E-2</v>
      </c>
      <c r="W2296">
        <f>I2296/MAX(I$2251:$I2296)-1</f>
        <v>-0.4283197180842544</v>
      </c>
      <c r="X2296">
        <f>L2296/MAX($L$2251:L2296)-1</f>
        <v>-0.78360145303580697</v>
      </c>
      <c r="Y2296">
        <f>J2296/MAX($J$2251:J2296)-1</f>
        <v>0</v>
      </c>
      <c r="Z2296">
        <f>P2296/MAX($P$2251:P2296)-1</f>
        <v>-0.19524123344051425</v>
      </c>
      <c r="AA2296">
        <f t="shared" si="433"/>
        <v>35.192606075139885</v>
      </c>
      <c r="AB2296">
        <f t="shared" si="434"/>
        <v>61.152970075651439</v>
      </c>
      <c r="AC2296">
        <f t="shared" si="435"/>
        <v>4.1743320302189924</v>
      </c>
      <c r="AD2296">
        <f>AA2296/MAX($AA$2251:$AA2296)-1</f>
        <v>0</v>
      </c>
      <c r="AE2296">
        <f>AB2296/MAX($AB$2251:$AB2296)-1</f>
        <v>0</v>
      </c>
      <c r="AF2296">
        <f>AC2296/MAX($AC$2251:$AC2296)-1</f>
        <v>0</v>
      </c>
      <c r="AG2296">
        <f t="shared" si="426"/>
        <v>3.9574160059809453</v>
      </c>
      <c r="AH2296">
        <f t="shared" si="427"/>
        <v>1</v>
      </c>
    </row>
    <row r="2297" spans="2:34" x14ac:dyDescent="0.25">
      <c r="B2297" s="2">
        <v>41971</v>
      </c>
      <c r="C2297" t="s">
        <v>34</v>
      </c>
      <c r="D2297">
        <v>11.78</v>
      </c>
      <c r="E2297">
        <v>7.8577000000000004</v>
      </c>
      <c r="F2297">
        <v>11.0877</v>
      </c>
      <c r="G2297">
        <v>15.5548</v>
      </c>
      <c r="H2297">
        <v>52285</v>
      </c>
      <c r="I2297">
        <v>3569</v>
      </c>
      <c r="J2297">
        <v>45453.6103</v>
      </c>
      <c r="K2297">
        <v>174229</v>
      </c>
      <c r="L2297">
        <v>1251</v>
      </c>
      <c r="M2297">
        <v>3250.93</v>
      </c>
      <c r="N2297">
        <v>2753.39</v>
      </c>
      <c r="O2297">
        <v>3038.04</v>
      </c>
      <c r="P2297">
        <f t="shared" si="428"/>
        <v>6.8260495361958495E-2</v>
      </c>
      <c r="Q2297">
        <f t="shared" si="429"/>
        <v>-1.177270842346978E-2</v>
      </c>
      <c r="R2297">
        <f t="shared" si="436"/>
        <v>0.10097711198950887</v>
      </c>
      <c r="S2297">
        <f t="shared" si="430"/>
        <v>-0.29131379817274994</v>
      </c>
      <c r="T2297">
        <f t="shared" si="431"/>
        <v>-0.28718466325507241</v>
      </c>
      <c r="U2297" s="9">
        <f>M2297/MAX(M$14:$M2297)-1</f>
        <v>-0.12074766456247399</v>
      </c>
      <c r="V2297">
        <f t="shared" si="432"/>
        <v>-9.3695277218206474E-2</v>
      </c>
      <c r="W2297">
        <f>I2297/MAX(I$2251:$I2297)-1</f>
        <v>-0.4283197180842544</v>
      </c>
      <c r="X2297">
        <f>L2297/MAX($L$2251:L2297)-1</f>
        <v>-0.78360145303580697</v>
      </c>
      <c r="Y2297">
        <f>J2297/MAX($J$2251:J2297)-1</f>
        <v>0</v>
      </c>
      <c r="Z2297">
        <f>P2297/MAX($P$2251:P2297)-1</f>
        <v>-0.19524123344051425</v>
      </c>
      <c r="AA2297">
        <f t="shared" si="433"/>
        <v>36.333821183053558</v>
      </c>
      <c r="AB2297">
        <f t="shared" si="434"/>
        <v>61.552986915102267</v>
      </c>
      <c r="AC2297">
        <f t="shared" si="435"/>
        <v>4.2016373778330305</v>
      </c>
      <c r="AD2297">
        <f>AA2297/MAX($AA$2251:$AA2297)-1</f>
        <v>0</v>
      </c>
      <c r="AE2297">
        <f>AB2297/MAX($AB$2251:$AB2297)-1</f>
        <v>0</v>
      </c>
      <c r="AF2297">
        <f>AC2297/MAX($AC$2251:$AC2297)-1</f>
        <v>0</v>
      </c>
      <c r="AG2297">
        <f t="shared" si="426"/>
        <v>3.8331168602464127</v>
      </c>
      <c r="AH2297">
        <f t="shared" si="427"/>
        <v>0</v>
      </c>
    </row>
    <row r="2298" spans="2:34" x14ac:dyDescent="0.25">
      <c r="B2298" s="2">
        <v>42004</v>
      </c>
      <c r="C2298" t="s">
        <v>34</v>
      </c>
      <c r="D2298">
        <v>10.83</v>
      </c>
      <c r="E2298">
        <v>7.9208999999999996</v>
      </c>
      <c r="F2298">
        <v>10.9368</v>
      </c>
      <c r="G2298">
        <v>15.4945</v>
      </c>
      <c r="H2298">
        <v>52285</v>
      </c>
      <c r="I2298">
        <v>3569</v>
      </c>
      <c r="J2298">
        <v>41787.996599999999</v>
      </c>
      <c r="K2298">
        <v>174229</v>
      </c>
      <c r="L2298">
        <v>1251</v>
      </c>
      <c r="M2298">
        <v>3146.43</v>
      </c>
      <c r="N2298">
        <v>2759.42</v>
      </c>
      <c r="O2298">
        <v>3031.42</v>
      </c>
      <c r="P2298">
        <f t="shared" si="428"/>
        <v>6.8260495361958495E-2</v>
      </c>
      <c r="Q2298">
        <f t="shared" si="429"/>
        <v>-4.8500513451088856E-2</v>
      </c>
      <c r="R2298">
        <f t="shared" si="436"/>
        <v>-1.7796262169737176E-2</v>
      </c>
      <c r="S2298">
        <f t="shared" si="430"/>
        <v>-0.27575707702435814</v>
      </c>
      <c r="T2298">
        <f t="shared" si="431"/>
        <v>-0.29414953693245993</v>
      </c>
      <c r="U2298" s="9">
        <f>M2298/MAX(M$14:$M2298)-1</f>
        <v>-0.14901092124693704</v>
      </c>
      <c r="V2298">
        <f t="shared" si="432"/>
        <v>-8.972692665483506E-2</v>
      </c>
      <c r="W2298">
        <f>I2298/MAX(I$2251:$I2298)-1</f>
        <v>-0.4283197180842544</v>
      </c>
      <c r="X2298">
        <f>L2298/MAX($L$2251:L2298)-1</f>
        <v>-0.78360145303580697</v>
      </c>
      <c r="Y2298">
        <f>J2298/MAX($J$2251:J2298)-1</f>
        <v>-8.0645160545146033E-2</v>
      </c>
      <c r="Z2298">
        <f>P2298/MAX($P$2251:P2298)-1</f>
        <v>-0.19524123344051425</v>
      </c>
      <c r="AA2298">
        <f t="shared" si="433"/>
        <v>33.40367434052758</v>
      </c>
      <c r="AB2298">
        <f t="shared" si="434"/>
        <v>60.52591667133651</v>
      </c>
      <c r="AC2298">
        <f t="shared" si="435"/>
        <v>4.1315290542220522</v>
      </c>
      <c r="AD2298">
        <f>AA2298/MAX($AA$2251:$AA2298)-1</f>
        <v>-8.0645160545145922E-2</v>
      </c>
      <c r="AE2298">
        <f>AB2298/MAX($AB$2251:$AB2298)-1</f>
        <v>-1.6685952952735783E-2</v>
      </c>
      <c r="AF2298">
        <f>AC2298/MAX($AC$2251:$AC2298)-1</f>
        <v>-1.6685952952735783E-2</v>
      </c>
      <c r="AG2298">
        <f t="shared" si="426"/>
        <v>4.1693551779412177</v>
      </c>
      <c r="AH2298">
        <f t="shared" si="427"/>
        <v>-1</v>
      </c>
    </row>
    <row r="2299" spans="2:34" x14ac:dyDescent="0.25">
      <c r="B2299" s="2">
        <v>42034</v>
      </c>
      <c r="C2299" t="s">
        <v>34</v>
      </c>
      <c r="D2299">
        <v>11.12</v>
      </c>
      <c r="E2299">
        <v>8.0073000000000008</v>
      </c>
      <c r="F2299">
        <v>10.781599999999999</v>
      </c>
      <c r="G2299">
        <v>15.4298</v>
      </c>
      <c r="H2299">
        <v>51206</v>
      </c>
      <c r="I2299">
        <v>5680</v>
      </c>
      <c r="J2299">
        <v>42904.728199999998</v>
      </c>
      <c r="K2299">
        <v>167971</v>
      </c>
      <c r="L2299">
        <v>4010</v>
      </c>
      <c r="M2299">
        <v>3351.44</v>
      </c>
      <c r="N2299">
        <v>2773.43</v>
      </c>
      <c r="O2299">
        <v>3025.94</v>
      </c>
      <c r="P2299">
        <f t="shared" si="428"/>
        <v>0.11092450103503496</v>
      </c>
      <c r="Q2299">
        <f t="shared" si="429"/>
        <v>-3.8378913593168473E-2</v>
      </c>
      <c r="R2299">
        <f t="shared" si="436"/>
        <v>-0.10190056908849765</v>
      </c>
      <c r="S2299">
        <f t="shared" si="430"/>
        <v>-0.2573180232989537</v>
      </c>
      <c r="T2299">
        <f t="shared" si="431"/>
        <v>-0.30124823393692735</v>
      </c>
      <c r="U2299" s="9">
        <f>M2299/MAX(M$14:$M2299)-1</f>
        <v>-9.3563550405963203E-2</v>
      </c>
      <c r="V2299">
        <f t="shared" si="432"/>
        <v>-8.3448449076981124E-2</v>
      </c>
      <c r="W2299">
        <f>I2299/MAX(I$2251:$I2299)-1</f>
        <v>-9.0181002723049852E-2</v>
      </c>
      <c r="X2299">
        <f>L2299/MAX($L$2251:L2299)-1</f>
        <v>-0.30634838263276254</v>
      </c>
      <c r="Y2299">
        <f>J2299/MAX($J$2251:J2299)-1</f>
        <v>-5.6076559885497201E-2</v>
      </c>
      <c r="Z2299">
        <f>P2299/MAX($P$2251:P2299)-1</f>
        <v>0</v>
      </c>
      <c r="AA2299">
        <f t="shared" si="433"/>
        <v>10.699433466334163</v>
      </c>
      <c r="AB2299">
        <f t="shared" si="434"/>
        <v>37.126008485915499</v>
      </c>
      <c r="AC2299">
        <f t="shared" si="435"/>
        <v>4.1181839667226496</v>
      </c>
      <c r="AD2299">
        <f>AA2299/MAX($AA$2251:$AA2299)-1</f>
        <v>-0.70552413376976486</v>
      </c>
      <c r="AE2299">
        <f>AB2299/MAX($AB$2251:$AB2299)-1</f>
        <v>-0.39684472928792203</v>
      </c>
      <c r="AF2299">
        <f>AC2299/MAX($AC$2251:$AC2299)-1</f>
        <v>-1.9862116505023453E-2</v>
      </c>
      <c r="AG2299">
        <f t="shared" si="426"/>
        <v>3.9149764384243322</v>
      </c>
      <c r="AH2299">
        <f t="shared" si="427"/>
        <v>-1</v>
      </c>
    </row>
    <row r="2300" spans="2:34" x14ac:dyDescent="0.25">
      <c r="B2300" s="2">
        <v>42062</v>
      </c>
      <c r="C2300" t="s">
        <v>34</v>
      </c>
      <c r="D2300">
        <v>13.355</v>
      </c>
      <c r="E2300">
        <v>8.1288</v>
      </c>
      <c r="F2300">
        <v>10.6487</v>
      </c>
      <c r="G2300">
        <v>15.380599999999999</v>
      </c>
      <c r="H2300">
        <v>51206</v>
      </c>
      <c r="I2300">
        <v>5680</v>
      </c>
      <c r="J2300">
        <v>51528.161200000002</v>
      </c>
      <c r="K2300">
        <v>167971</v>
      </c>
      <c r="L2300">
        <v>4010</v>
      </c>
      <c r="M2300">
        <v>3599</v>
      </c>
      <c r="N2300">
        <v>2789.55</v>
      </c>
      <c r="O2300">
        <v>3021.88</v>
      </c>
      <c r="P2300">
        <f t="shared" si="428"/>
        <v>0.11092450103503496</v>
      </c>
      <c r="Q2300">
        <f t="shared" si="429"/>
        <v>0.12712245285050461</v>
      </c>
      <c r="R2300">
        <f t="shared" si="436"/>
        <v>2.6633364786089242E-2</v>
      </c>
      <c r="S2300">
        <f t="shared" si="430"/>
        <v>-0.23663921417637834</v>
      </c>
      <c r="T2300">
        <f t="shared" si="431"/>
        <v>-0.30765379764118428</v>
      </c>
      <c r="U2300" s="9">
        <f>M2300/MAX(M$14:$M2300)-1</f>
        <v>-2.6608030551363404E-2</v>
      </c>
      <c r="V2300">
        <f t="shared" si="432"/>
        <v>-7.6882602882973439E-2</v>
      </c>
      <c r="W2300">
        <f>I2300/MAX(I$2251:$I2300)-1</f>
        <v>-9.0181002723049852E-2</v>
      </c>
      <c r="X2300">
        <f>L2300/MAX($L$2251:L2300)-1</f>
        <v>-0.30634838263276254</v>
      </c>
      <c r="Y2300">
        <f>J2300/MAX($J$2251:J2300)-1</f>
        <v>0</v>
      </c>
      <c r="Z2300">
        <f>P2300/MAX($P$2251:P2300)-1</f>
        <v>0</v>
      </c>
      <c r="AA2300">
        <f t="shared" si="433"/>
        <v>12.849915511221946</v>
      </c>
      <c r="AB2300">
        <f t="shared" si="434"/>
        <v>38.64421852112676</v>
      </c>
      <c r="AC2300">
        <f t="shared" si="435"/>
        <v>4.286590657344842</v>
      </c>
      <c r="AD2300">
        <f>AA2300/MAX($AA$2251:$AA2300)-1</f>
        <v>-0.64633734925697084</v>
      </c>
      <c r="AE2300">
        <f>AB2300/MAX($AB$2251:$AB2300)-1</f>
        <v>-0.37217963809900423</v>
      </c>
      <c r="AF2300">
        <f>AC2300/MAX($AC$2251:$AC2300)-1</f>
        <v>0</v>
      </c>
      <c r="AG2300">
        <f t="shared" si="426"/>
        <v>3.2597902989016418</v>
      </c>
      <c r="AH2300">
        <f t="shared" si="427"/>
        <v>1</v>
      </c>
    </row>
    <row r="2301" spans="2:34" x14ac:dyDescent="0.25">
      <c r="B2301" s="2">
        <v>42094</v>
      </c>
      <c r="C2301" t="s">
        <v>34</v>
      </c>
      <c r="D2301">
        <v>13.645</v>
      </c>
      <c r="E2301">
        <v>8.2352000000000007</v>
      </c>
      <c r="F2301">
        <v>10.5379</v>
      </c>
      <c r="G2301">
        <v>15.316599999999999</v>
      </c>
      <c r="H2301">
        <v>51206</v>
      </c>
      <c r="I2301">
        <v>5680</v>
      </c>
      <c r="J2301">
        <v>52702.053599999999</v>
      </c>
      <c r="K2301">
        <v>167971</v>
      </c>
      <c r="L2301">
        <v>4010</v>
      </c>
      <c r="M2301">
        <v>3697.38</v>
      </c>
      <c r="N2301">
        <v>2804.43</v>
      </c>
      <c r="O2301">
        <v>3018.98</v>
      </c>
      <c r="P2301">
        <f t="shared" si="428"/>
        <v>0.11092450103503496</v>
      </c>
      <c r="Q2301">
        <f t="shared" si="429"/>
        <v>-5.6206573459558484E-3</v>
      </c>
      <c r="R2301">
        <f t="shared" si="436"/>
        <v>8.4822918905331113E-2</v>
      </c>
      <c r="S2301">
        <f t="shared" si="430"/>
        <v>-0.21851602311656015</v>
      </c>
      <c r="T2301">
        <f t="shared" si="431"/>
        <v>-0.31199482913962617</v>
      </c>
      <c r="U2301" s="9">
        <f>M2301/MAX(M$14:$M2301)-1</f>
        <v>0</v>
      </c>
      <c r="V2301">
        <f t="shared" si="432"/>
        <v>-7.1067049135800864E-2</v>
      </c>
      <c r="W2301">
        <f>I2301/MAX(I$2251:$I2301)-1</f>
        <v>-9.0181002723049852E-2</v>
      </c>
      <c r="X2301">
        <f>L2301/MAX($L$2251:L2301)-1</f>
        <v>-0.30634838263276254</v>
      </c>
      <c r="Y2301">
        <f>J2301/MAX($J$2251:J2301)-1</f>
        <v>0</v>
      </c>
      <c r="Z2301">
        <f>P2301/MAX($P$2251:P2301)-1</f>
        <v>0</v>
      </c>
      <c r="AA2301">
        <f t="shared" si="433"/>
        <v>13.142656758104739</v>
      </c>
      <c r="AB2301">
        <f t="shared" si="434"/>
        <v>38.850889718309858</v>
      </c>
      <c r="AC2301">
        <f t="shared" si="435"/>
        <v>4.3095155567706902</v>
      </c>
      <c r="AD2301">
        <f>AA2301/MAX($AA$2251:$AA2301)-1</f>
        <v>-0.63828035890057722</v>
      </c>
      <c r="AE2301">
        <f>AB2301/MAX($AB$2251:$AB2301)-1</f>
        <v>-0.36882202366726025</v>
      </c>
      <c r="AF2301">
        <f>AC2301/MAX($AC$2251:$AC2301)-1</f>
        <v>0</v>
      </c>
      <c r="AG2301">
        <f t="shared" si="426"/>
        <v>3.1871813055876821</v>
      </c>
      <c r="AH2301">
        <f t="shared" si="427"/>
        <v>0</v>
      </c>
    </row>
    <row r="2302" spans="2:34" x14ac:dyDescent="0.25">
      <c r="B2302" s="2">
        <v>42124</v>
      </c>
      <c r="C2302" t="s">
        <v>34</v>
      </c>
      <c r="D2302">
        <v>13.795</v>
      </c>
      <c r="E2302">
        <v>8.3292999999999999</v>
      </c>
      <c r="F2302">
        <v>10.417999999999999</v>
      </c>
      <c r="G2302">
        <v>15.2835</v>
      </c>
      <c r="H2302">
        <v>51206</v>
      </c>
      <c r="I2302">
        <v>5680</v>
      </c>
      <c r="J2302">
        <v>53288.616600000001</v>
      </c>
      <c r="K2302">
        <v>167971</v>
      </c>
      <c r="L2302">
        <v>4010</v>
      </c>
      <c r="M2302">
        <v>3615.59</v>
      </c>
      <c r="N2302">
        <v>2816.48</v>
      </c>
      <c r="O2302">
        <v>3013.94</v>
      </c>
      <c r="P2302">
        <f t="shared" si="428"/>
        <v>0.11092450103503496</v>
      </c>
      <c r="Q2302">
        <f t="shared" si="429"/>
        <v>3.3114107256851266E-2</v>
      </c>
      <c r="R2302">
        <f t="shared" si="436"/>
        <v>0.1617406871771816</v>
      </c>
      <c r="S2302">
        <f t="shared" si="430"/>
        <v>-0.20048953733922048</v>
      </c>
      <c r="T2302">
        <f t="shared" si="431"/>
        <v>-0.31834985441816344</v>
      </c>
      <c r="U2302" s="9">
        <f>M2302/MAX(M$14:$M2302)-1</f>
        <v>-2.2121069514088321E-2</v>
      </c>
      <c r="V2302">
        <f t="shared" si="432"/>
        <v>-6.5515570980178794E-2</v>
      </c>
      <c r="W2302">
        <f>I2302/MAX(I$2251:$I2302)-1</f>
        <v>-9.0181002723049852E-2</v>
      </c>
      <c r="X2302">
        <f>L2302/MAX($L$2251:L2302)-1</f>
        <v>-0.30634838263276254</v>
      </c>
      <c r="Y2302">
        <f>J2302/MAX($J$2251:J2302)-1</f>
        <v>0</v>
      </c>
      <c r="Z2302">
        <f>P2302/MAX($P$2251:P2302)-1</f>
        <v>0</v>
      </c>
      <c r="AA2302">
        <f t="shared" si="433"/>
        <v>13.288931820448878</v>
      </c>
      <c r="AB2302">
        <f t="shared" si="434"/>
        <v>38.954157852112679</v>
      </c>
      <c r="AC2302">
        <f t="shared" si="435"/>
        <v>4.3209705229855881</v>
      </c>
      <c r="AD2302">
        <f>AA2302/MAX($AA$2251:$AA2302)-1</f>
        <v>-0.63425449380900889</v>
      </c>
      <c r="AE2302">
        <f>AB2302/MAX($AB$2251:$AB2302)-1</f>
        <v>-0.36714431249549773</v>
      </c>
      <c r="AF2302">
        <f>AC2302/MAX($AC$2251:$AC2302)-1</f>
        <v>0</v>
      </c>
      <c r="AG2302">
        <f t="shared" si="426"/>
        <v>3.1520990920225915</v>
      </c>
      <c r="AH2302">
        <f t="shared" si="427"/>
        <v>1</v>
      </c>
    </row>
    <row r="2303" spans="2:34" x14ac:dyDescent="0.25">
      <c r="B2303" s="2">
        <v>42153</v>
      </c>
      <c r="C2303" t="s">
        <v>34</v>
      </c>
      <c r="D2303">
        <v>14.975</v>
      </c>
      <c r="E2303">
        <v>8.4502000000000006</v>
      </c>
      <c r="F2303">
        <v>10.3101</v>
      </c>
      <c r="G2303">
        <v>15.2844</v>
      </c>
      <c r="H2303">
        <v>51206</v>
      </c>
      <c r="I2303">
        <v>5680</v>
      </c>
      <c r="J2303">
        <v>57913.490899999997</v>
      </c>
      <c r="K2303">
        <v>167971</v>
      </c>
      <c r="L2303">
        <v>4010</v>
      </c>
      <c r="M2303">
        <v>3570.78</v>
      </c>
      <c r="N2303">
        <v>2829.67</v>
      </c>
      <c r="O2303">
        <v>3007.86</v>
      </c>
      <c r="P2303">
        <f t="shared" si="428"/>
        <v>0.11092450103503496</v>
      </c>
      <c r="Q2303">
        <f t="shared" si="429"/>
        <v>9.7931789752167542E-2</v>
      </c>
      <c r="R2303">
        <f t="shared" si="436"/>
        <v>0.12914394977846999</v>
      </c>
      <c r="S2303">
        <f t="shared" si="430"/>
        <v>-0.18039592244498115</v>
      </c>
      <c r="T2303">
        <f t="shared" si="431"/>
        <v>-0.32544947789903433</v>
      </c>
      <c r="U2303" s="9">
        <f>M2303/MAX(M$14:$M2303)-1</f>
        <v>-3.4240462165100682E-2</v>
      </c>
      <c r="V2303">
        <f t="shared" si="432"/>
        <v>-5.9241454057037291E-2</v>
      </c>
      <c r="W2303">
        <f>I2303/MAX(I$2251:$I2303)-1</f>
        <v>-9.0181002723049852E-2</v>
      </c>
      <c r="X2303">
        <f>L2303/MAX($L$2251:L2303)-1</f>
        <v>-0.30634838263276254</v>
      </c>
      <c r="Y2303">
        <f>J2303/MAX($J$2251:J2303)-1</f>
        <v>0</v>
      </c>
      <c r="Z2303">
        <f>P2303/MAX($P$2251:P2303)-1</f>
        <v>0</v>
      </c>
      <c r="AA2303">
        <f t="shared" si="433"/>
        <v>14.442267057356608</v>
      </c>
      <c r="AB2303">
        <f t="shared" si="434"/>
        <v>39.768396285211267</v>
      </c>
      <c r="AC2303">
        <f t="shared" si="435"/>
        <v>4.4112895149005977</v>
      </c>
      <c r="AD2303">
        <f>AA2303/MAX($AA$2251:$AA2303)-1</f>
        <v>-0.60251174836263521</v>
      </c>
      <c r="AE2303">
        <f>AB2303/MAX($AB$2251:$AB2303)-1</f>
        <v>-0.3539160603195044</v>
      </c>
      <c r="AF2303">
        <f>AC2303/MAX($AC$2251:$AC2303)-1</f>
        <v>0</v>
      </c>
      <c r="AG2303">
        <f t="shared" si="426"/>
        <v>2.9003777425546282</v>
      </c>
      <c r="AH2303">
        <f t="shared" si="427"/>
        <v>1</v>
      </c>
    </row>
    <row r="2304" spans="2:34" x14ac:dyDescent="0.25">
      <c r="B2304" s="2">
        <v>42185</v>
      </c>
      <c r="C2304" t="s">
        <v>34</v>
      </c>
      <c r="D2304">
        <v>14.81</v>
      </c>
      <c r="E2304">
        <v>8.5684000000000005</v>
      </c>
      <c r="F2304">
        <v>10.2104</v>
      </c>
      <c r="G2304">
        <v>15.2797</v>
      </c>
      <c r="H2304">
        <v>51206</v>
      </c>
      <c r="I2304">
        <v>5680</v>
      </c>
      <c r="J2304">
        <v>57282.950299999997</v>
      </c>
      <c r="K2304">
        <v>167971</v>
      </c>
      <c r="L2304">
        <v>4010</v>
      </c>
      <c r="M2304">
        <v>3424.3</v>
      </c>
      <c r="N2304">
        <v>2837.93</v>
      </c>
      <c r="O2304">
        <v>3001.23</v>
      </c>
      <c r="P2304">
        <f t="shared" si="428"/>
        <v>0.11092450103503496</v>
      </c>
      <c r="Q2304">
        <f t="shared" si="429"/>
        <v>3.000348562798183E-2</v>
      </c>
      <c r="R2304">
        <f t="shared" si="436"/>
        <v>0.15923696444703617</v>
      </c>
      <c r="S2304">
        <f t="shared" si="430"/>
        <v>-0.16081642247120576</v>
      </c>
      <c r="T2304">
        <f t="shared" si="431"/>
        <v>-0.33176698495389312</v>
      </c>
      <c r="U2304" s="9">
        <f>M2304/MAX(M$14:$M2304)-1</f>
        <v>-7.3857704644910704E-2</v>
      </c>
      <c r="V2304">
        <f t="shared" si="432"/>
        <v>-5.4411024813159958E-2</v>
      </c>
      <c r="W2304">
        <f>I2304/MAX(I$2251:$I2304)-1</f>
        <v>-9.0181002723049852E-2</v>
      </c>
      <c r="X2304">
        <f>L2304/MAX($L$2251:L2304)-1</f>
        <v>-0.30634838263276254</v>
      </c>
      <c r="Y2304">
        <f>J2304/MAX($J$2251:J2304)-1</f>
        <v>-1.0887628947955585E-2</v>
      </c>
      <c r="Z2304">
        <f>P2304/MAX($P$2251:P2304)-1</f>
        <v>0</v>
      </c>
      <c r="AA2304">
        <f t="shared" si="433"/>
        <v>14.285025012468827</v>
      </c>
      <c r="AB2304">
        <f t="shared" si="434"/>
        <v>39.657385616197182</v>
      </c>
      <c r="AC2304">
        <f t="shared" si="435"/>
        <v>4.3989757118306452</v>
      </c>
      <c r="AD2304">
        <f>AA2304/MAX($AA$2251:$AA2304)-1</f>
        <v>-0.60683945295763442</v>
      </c>
      <c r="AE2304">
        <f>AB2304/MAX($AB$2251:$AB2304)-1</f>
        <v>-0.35571955799813371</v>
      </c>
      <c r="AF2304">
        <f>AC2304/MAX($AC$2251:$AC2304)-1</f>
        <v>-2.7914293605891816E-3</v>
      </c>
      <c r="AG2304">
        <f t="shared" si="426"/>
        <v>2.9323035758512601</v>
      </c>
      <c r="AH2304">
        <f t="shared" si="427"/>
        <v>1</v>
      </c>
    </row>
    <row r="2305" spans="2:34" x14ac:dyDescent="0.25">
      <c r="B2305" s="2">
        <v>42216</v>
      </c>
      <c r="C2305" t="s">
        <v>34</v>
      </c>
      <c r="D2305">
        <v>15.49</v>
      </c>
      <c r="E2305">
        <v>8.7105999999999995</v>
      </c>
      <c r="F2305">
        <v>10.122299999999999</v>
      </c>
      <c r="G2305">
        <v>15.261799999999999</v>
      </c>
      <c r="H2305">
        <v>51206</v>
      </c>
      <c r="I2305">
        <v>5680</v>
      </c>
      <c r="J2305">
        <v>59935.540999999997</v>
      </c>
      <c r="K2305">
        <v>167971</v>
      </c>
      <c r="L2305">
        <v>4010</v>
      </c>
      <c r="M2305">
        <v>3600.69</v>
      </c>
      <c r="N2305">
        <v>2852.71</v>
      </c>
      <c r="O2305">
        <v>2995.43</v>
      </c>
      <c r="P2305">
        <f t="shared" si="428"/>
        <v>0.11092450103503496</v>
      </c>
      <c r="Q2305">
        <f t="shared" si="429"/>
        <v>-5.5963354255479381E-3</v>
      </c>
      <c r="R2305">
        <f t="shared" si="436"/>
        <v>0.12699164777723115</v>
      </c>
      <c r="S2305">
        <f t="shared" si="430"/>
        <v>-0.13946435098742382</v>
      </c>
      <c r="T2305">
        <f t="shared" si="431"/>
        <v>-0.33675582172482932</v>
      </c>
      <c r="U2305" s="9">
        <f>M2305/MAX(M$14:$M2305)-1</f>
        <v>-2.6150950132255879E-2</v>
      </c>
      <c r="V2305">
        <f t="shared" si="432"/>
        <v>-4.7645913942238605E-2</v>
      </c>
      <c r="W2305">
        <f>I2305/MAX(I$2251:$I2305)-1</f>
        <v>-9.0181002723049852E-2</v>
      </c>
      <c r="X2305">
        <f>L2305/MAX($L$2251:L2305)-1</f>
        <v>-0.30634838263276254</v>
      </c>
      <c r="Y2305">
        <f>J2305/MAX($J$2251:J2305)-1</f>
        <v>0</v>
      </c>
      <c r="Z2305">
        <f>P2305/MAX($P$2251:P2305)-1</f>
        <v>0</v>
      </c>
      <c r="AA2305">
        <f t="shared" si="433"/>
        <v>14.946518952618453</v>
      </c>
      <c r="AB2305">
        <f t="shared" si="434"/>
        <v>40.124391021126762</v>
      </c>
      <c r="AC2305">
        <f t="shared" si="435"/>
        <v>4.4507780533531225</v>
      </c>
      <c r="AD2305">
        <f>AA2305/MAX($AA$2251:$AA2305)-1</f>
        <v>-0.5886334421772943</v>
      </c>
      <c r="AE2305">
        <f>AB2305/MAX($AB$2251:$AB2305)-1</f>
        <v>-0.34813251099465192</v>
      </c>
      <c r="AF2305">
        <f>AC2305/MAX($AC$2251:$AC2305)-1</f>
        <v>0</v>
      </c>
      <c r="AG2305">
        <f t="shared" si="426"/>
        <v>2.8025274686350126</v>
      </c>
      <c r="AH2305">
        <f t="shared" si="427"/>
        <v>0</v>
      </c>
    </row>
    <row r="2306" spans="2:34" x14ac:dyDescent="0.25">
      <c r="B2306" s="2">
        <v>42247</v>
      </c>
      <c r="C2306" t="s">
        <v>34</v>
      </c>
      <c r="D2306">
        <v>13.645</v>
      </c>
      <c r="E2306">
        <v>8.8138000000000005</v>
      </c>
      <c r="F2306">
        <v>10.000400000000001</v>
      </c>
      <c r="G2306">
        <v>15.2303</v>
      </c>
      <c r="H2306">
        <v>51206</v>
      </c>
      <c r="I2306">
        <v>5680</v>
      </c>
      <c r="J2306">
        <v>52798.3681</v>
      </c>
      <c r="K2306">
        <v>167971</v>
      </c>
      <c r="L2306">
        <v>4010</v>
      </c>
      <c r="M2306">
        <v>3269.63</v>
      </c>
      <c r="N2306">
        <v>2861.13</v>
      </c>
      <c r="O2306">
        <v>2984.2</v>
      </c>
      <c r="P2306">
        <f t="shared" si="428"/>
        <v>0.11092450103503496</v>
      </c>
      <c r="Q2306">
        <f t="shared" si="429"/>
        <v>-2.7165614037741315E-2</v>
      </c>
      <c r="R2306">
        <f t="shared" si="436"/>
        <v>-4.4773754953966183E-3</v>
      </c>
      <c r="S2306">
        <f t="shared" si="430"/>
        <v>-0.11865525378984842</v>
      </c>
      <c r="T2306">
        <f t="shared" si="431"/>
        <v>-0.34338785184796095</v>
      </c>
      <c r="U2306" s="9">
        <f>M2306/MAX(M$14:$M2306)-1</f>
        <v>-0.11569002915578053</v>
      </c>
      <c r="V2306">
        <f t="shared" si="432"/>
        <v>-4.1240533476308516E-2</v>
      </c>
      <c r="W2306">
        <f>I2306/MAX(I$2251:$I2306)-1</f>
        <v>-9.0181002723049852E-2</v>
      </c>
      <c r="X2306">
        <f>L2306/MAX($L$2251:L2306)-1</f>
        <v>-0.30634838263276254</v>
      </c>
      <c r="Y2306">
        <f>J2306/MAX($J$2251:J2306)-1</f>
        <v>-0.11908081216785882</v>
      </c>
      <c r="Z2306">
        <f>P2306/MAX($P$2251:P2306)-1</f>
        <v>0</v>
      </c>
      <c r="AA2306">
        <f t="shared" si="433"/>
        <v>13.166675336658354</v>
      </c>
      <c r="AB2306">
        <f t="shared" si="434"/>
        <v>38.867846496478869</v>
      </c>
      <c r="AC2306">
        <f t="shared" si="435"/>
        <v>4.3113964789282502</v>
      </c>
      <c r="AD2306">
        <f>AA2306/MAX($AA$2251:$AA2306)-1</f>
        <v>-0.6376193059815185</v>
      </c>
      <c r="AE2306">
        <f>AB2306/MAX($AB$2251:$AB2306)-1</f>
        <v>-0.36854654104620732</v>
      </c>
      <c r="AF2306">
        <f>AC2306/MAX($AC$2251:$AC2306)-1</f>
        <v>-3.1316226680830561E-2</v>
      </c>
      <c r="AG2306">
        <f t="shared" si="426"/>
        <v>3.1813672665386794</v>
      </c>
      <c r="AH2306">
        <f t="shared" si="427"/>
        <v>0</v>
      </c>
    </row>
    <row r="2307" spans="2:34" x14ac:dyDescent="0.25">
      <c r="B2307" s="2">
        <v>42277</v>
      </c>
      <c r="C2307" t="s">
        <v>34</v>
      </c>
      <c r="D2307">
        <v>12.65</v>
      </c>
      <c r="E2307">
        <v>8.9163999999999994</v>
      </c>
      <c r="F2307">
        <v>9.8726000000000003</v>
      </c>
      <c r="G2307">
        <v>15.1951</v>
      </c>
      <c r="H2307">
        <v>51206</v>
      </c>
      <c r="I2307">
        <v>5680</v>
      </c>
      <c r="J2307">
        <v>48952.970600000001</v>
      </c>
      <c r="K2307">
        <v>167971</v>
      </c>
      <c r="L2307">
        <v>4010</v>
      </c>
      <c r="M2307">
        <v>3100.67</v>
      </c>
      <c r="N2307">
        <v>2869.74</v>
      </c>
      <c r="O2307">
        <v>2970.08</v>
      </c>
      <c r="P2307">
        <f t="shared" si="428"/>
        <v>0.11092450103503496</v>
      </c>
      <c r="Q2307">
        <f t="shared" si="429"/>
        <v>-2.1244911839964686E-2</v>
      </c>
      <c r="R2307">
        <f t="shared" si="436"/>
        <v>-5.1337573579210982E-2</v>
      </c>
      <c r="S2307">
        <f t="shared" si="430"/>
        <v>-9.6853918927131688E-2</v>
      </c>
      <c r="T2307">
        <f t="shared" si="431"/>
        <v>-0.35027739205401742</v>
      </c>
      <c r="U2307" s="9">
        <f>M2307/MAX(M$14:$M2307)-1</f>
        <v>-0.1613872525950808</v>
      </c>
      <c r="V2307">
        <f t="shared" si="432"/>
        <v>-3.3783601788504036E-2</v>
      </c>
      <c r="W2307">
        <f>I2307/MAX(I$2251:$I2307)-1</f>
        <v>-9.0181002723049852E-2</v>
      </c>
      <c r="X2307">
        <f>L2307/MAX($L$2251:L2307)-1</f>
        <v>-0.30634838263276254</v>
      </c>
      <c r="Y2307">
        <f>J2307/MAX($J$2251:J2307)-1</f>
        <v>-0.18323969746097724</v>
      </c>
      <c r="Z2307">
        <f>P2307/MAX($P$2251:P2307)-1</f>
        <v>0</v>
      </c>
      <c r="AA2307">
        <f t="shared" si="433"/>
        <v>12.207723341645885</v>
      </c>
      <c r="AB2307">
        <f t="shared" si="434"/>
        <v>38.190839894366199</v>
      </c>
      <c r="AC2307">
        <f t="shared" si="435"/>
        <v>4.2362998593914778</v>
      </c>
      <c r="AD2307">
        <f>AA2307/MAX($AA$2251:$AA2307)-1</f>
        <v>-0.6640121257782905</v>
      </c>
      <c r="AE2307">
        <f>AB2307/MAX($AB$2251:$AB2307)-1</f>
        <v>-0.37954530221187488</v>
      </c>
      <c r="AF2307">
        <f>AC2307/MAX($AC$2251:$AC2307)-1</f>
        <v>-4.8188921440389776E-2</v>
      </c>
      <c r="AG2307">
        <f t="shared" si="426"/>
        <v>3.4312728715180363</v>
      </c>
      <c r="AH2307">
        <f t="shared" si="427"/>
        <v>0</v>
      </c>
    </row>
    <row r="2308" spans="2:34" x14ac:dyDescent="0.25">
      <c r="B2308" s="2">
        <v>42307</v>
      </c>
      <c r="C2308" t="s">
        <v>34</v>
      </c>
      <c r="D2308">
        <v>13.234999999999999</v>
      </c>
      <c r="E2308">
        <v>9.0606000000000009</v>
      </c>
      <c r="F2308">
        <v>9.7531999999999996</v>
      </c>
      <c r="G2308">
        <v>15.1633</v>
      </c>
      <c r="H2308">
        <v>51206</v>
      </c>
      <c r="I2308">
        <v>5680</v>
      </c>
      <c r="J2308">
        <v>51220.167300000001</v>
      </c>
      <c r="K2308">
        <v>167971</v>
      </c>
      <c r="L2308">
        <v>4010</v>
      </c>
      <c r="M2308">
        <v>3418.23</v>
      </c>
      <c r="N2308">
        <v>2892.06</v>
      </c>
      <c r="O2308">
        <v>2959.37</v>
      </c>
      <c r="P2308">
        <f t="shared" si="428"/>
        <v>0.11092450103503496</v>
      </c>
      <c r="Q2308">
        <f t="shared" si="429"/>
        <v>-5.6171515193751853E-2</v>
      </c>
      <c r="R2308">
        <f t="shared" si="436"/>
        <v>-9.490417123462136E-2</v>
      </c>
      <c r="S2308">
        <f t="shared" si="430"/>
        <v>-7.1012590739449544E-2</v>
      </c>
      <c r="T2308">
        <f t="shared" si="431"/>
        <v>-0.35678908944622878</v>
      </c>
      <c r="U2308" s="9">
        <f>M2308/MAX(M$14:$M2308)-1</f>
        <v>-7.5499407688687681E-2</v>
      </c>
      <c r="V2308">
        <f t="shared" si="432"/>
        <v>-2.2744705798869336E-2</v>
      </c>
      <c r="W2308">
        <f>I2308/MAX(I$2251:$I2308)-1</f>
        <v>-9.0181002723049852E-2</v>
      </c>
      <c r="X2308">
        <f>L2308/MAX($L$2251:L2308)-1</f>
        <v>-0.30634838263276254</v>
      </c>
      <c r="Y2308">
        <f>J2308/MAX($J$2251:J2308)-1</f>
        <v>-0.14541244734906111</v>
      </c>
      <c r="Z2308">
        <f>P2308/MAX($P$2251:P2308)-1</f>
        <v>0</v>
      </c>
      <c r="AA2308">
        <f t="shared" si="433"/>
        <v>12.773109052369078</v>
      </c>
      <c r="AB2308">
        <f t="shared" si="434"/>
        <v>38.589994242957744</v>
      </c>
      <c r="AC2308">
        <f t="shared" si="435"/>
        <v>4.2805758563449592</v>
      </c>
      <c r="AD2308">
        <f>AA2308/MAX($AA$2251:$AA2308)-1</f>
        <v>-0.64845126010785292</v>
      </c>
      <c r="AE2308">
        <f>AB2308/MAX($AB$2251:$AB2308)-1</f>
        <v>-0.37306057468529541</v>
      </c>
      <c r="AF2308">
        <f>AC2308/MAX($AC$2251:$AC2308)-1</f>
        <v>-3.8240998532815262E-2</v>
      </c>
      <c r="AG2308">
        <f t="shared" si="426"/>
        <v>3.2793918656333636</v>
      </c>
      <c r="AH2308">
        <f t="shared" si="427"/>
        <v>-1</v>
      </c>
    </row>
    <row r="2309" spans="2:34" x14ac:dyDescent="0.25">
      <c r="B2309" s="2">
        <v>42338</v>
      </c>
      <c r="C2309" t="s">
        <v>34</v>
      </c>
      <c r="D2309">
        <v>12.994999999999999</v>
      </c>
      <c r="E2309">
        <v>9.2137999999999991</v>
      </c>
      <c r="F2309">
        <v>9.6426999999999996</v>
      </c>
      <c r="G2309">
        <v>15.1303</v>
      </c>
      <c r="H2309">
        <v>51206</v>
      </c>
      <c r="I2309">
        <v>5680</v>
      </c>
      <c r="J2309">
        <v>50291.354299999999</v>
      </c>
      <c r="K2309">
        <v>167971</v>
      </c>
      <c r="L2309">
        <v>4010</v>
      </c>
      <c r="M2309">
        <v>3506.45</v>
      </c>
      <c r="N2309">
        <v>2918.6</v>
      </c>
      <c r="O2309">
        <v>2951.27</v>
      </c>
      <c r="P2309">
        <f t="shared" si="428"/>
        <v>0.11092450103503496</v>
      </c>
      <c r="Q2309">
        <f t="shared" si="429"/>
        <v>-4.3942415065896356E-2</v>
      </c>
      <c r="R2309">
        <f t="shared" si="436"/>
        <v>-0.12006671070154806</v>
      </c>
      <c r="S2309">
        <f t="shared" si="430"/>
        <v>-4.4479243365447507E-2</v>
      </c>
      <c r="T2309">
        <f t="shared" si="431"/>
        <v>-0.36268943775073859</v>
      </c>
      <c r="U2309" s="9">
        <f>M2309/MAX(M$14:$M2309)-1</f>
        <v>-5.1639268887698986E-2</v>
      </c>
      <c r="V2309">
        <f t="shared" si="432"/>
        <v>-1.1069810623900889E-2</v>
      </c>
      <c r="W2309">
        <f>I2309/MAX(I$2251:$I2309)-1</f>
        <v>-9.0181002723049852E-2</v>
      </c>
      <c r="X2309">
        <f>L2309/MAX($L$2251:L2309)-1</f>
        <v>-0.30634838263276254</v>
      </c>
      <c r="Y2309">
        <f>J2309/MAX($J$2251:J2309)-1</f>
        <v>-0.16090931255630114</v>
      </c>
      <c r="Z2309">
        <f>P2309/MAX($P$2251:P2309)-1</f>
        <v>0</v>
      </c>
      <c r="AA2309">
        <f t="shared" si="433"/>
        <v>12.541484862842893</v>
      </c>
      <c r="AB2309">
        <f t="shared" si="434"/>
        <v>38.42647082746479</v>
      </c>
      <c r="AC2309">
        <f t="shared" si="435"/>
        <v>4.262437103073859</v>
      </c>
      <c r="AD2309">
        <f>AA2309/MAX($AA$2251:$AA2309)-1</f>
        <v>-0.65482615220519769</v>
      </c>
      <c r="AE2309">
        <f>AB2309/MAX($AB$2251:$AB2309)-1</f>
        <v>-0.37571720312346524</v>
      </c>
      <c r="AF2309">
        <f>AC2309/MAX($AC$2251:$AC2309)-1</f>
        <v>-4.2316410304344743E-2</v>
      </c>
      <c r="AG2309">
        <f t="shared" si="426"/>
        <v>3.3399577787866415</v>
      </c>
      <c r="AH2309">
        <f t="shared" si="427"/>
        <v>-1</v>
      </c>
    </row>
    <row r="2310" spans="2:34" x14ac:dyDescent="0.25">
      <c r="B2310" s="2">
        <v>42369</v>
      </c>
      <c r="C2310" t="s">
        <v>34</v>
      </c>
      <c r="D2310">
        <v>12.45</v>
      </c>
      <c r="E2310">
        <v>9.3376000000000001</v>
      </c>
      <c r="F2310">
        <v>9.5404999999999998</v>
      </c>
      <c r="G2310">
        <v>15.0806</v>
      </c>
      <c r="H2310">
        <v>51206</v>
      </c>
      <c r="I2310">
        <v>5680</v>
      </c>
      <c r="J2310">
        <v>48182.174800000001</v>
      </c>
      <c r="K2310">
        <v>167971</v>
      </c>
      <c r="L2310">
        <v>4010</v>
      </c>
      <c r="M2310">
        <v>3267.52</v>
      </c>
      <c r="N2310">
        <v>2936.24</v>
      </c>
      <c r="O2310">
        <v>2941</v>
      </c>
      <c r="P2310">
        <f t="shared" si="428"/>
        <v>0.11092450103503496</v>
      </c>
      <c r="Q2310">
        <f t="shared" si="429"/>
        <v>2.6200934351338856E-2</v>
      </c>
      <c r="R2310">
        <f t="shared" si="436"/>
        <v>-6.962122721633901E-2</v>
      </c>
      <c r="S2310">
        <f t="shared" si="430"/>
        <v>-2.1267229180860547E-2</v>
      </c>
      <c r="T2310">
        <f t="shared" si="431"/>
        <v>-0.36736601991963191</v>
      </c>
      <c r="U2310" s="9">
        <f>M2310/MAX(M$14:$M2310)-1</f>
        <v>-0.11626070352519891</v>
      </c>
      <c r="V2310">
        <f t="shared" si="432"/>
        <v>-1.6184971098266443E-3</v>
      </c>
      <c r="W2310">
        <f>I2310/MAX(I$2251:$I2310)-1</f>
        <v>-9.0181002723049852E-2</v>
      </c>
      <c r="X2310">
        <f>L2310/MAX($L$2251:L2310)-1</f>
        <v>-0.30634838263276254</v>
      </c>
      <c r="Y2310">
        <f>J2310/MAX($J$2251:J2310)-1</f>
        <v>-0.19610011028347929</v>
      </c>
      <c r="Z2310">
        <f>P2310/MAX($P$2251:P2310)-1</f>
        <v>0</v>
      </c>
      <c r="AA2310">
        <f t="shared" si="433"/>
        <v>12.01550493765586</v>
      </c>
      <c r="AB2310">
        <f t="shared" si="434"/>
        <v>38.055136408450707</v>
      </c>
      <c r="AC2310">
        <f t="shared" si="435"/>
        <v>4.2212470179275865</v>
      </c>
      <c r="AD2310">
        <f>AA2310/MAX($AA$2251:$AA2310)-1</f>
        <v>-0.66930246953326211</v>
      </c>
      <c r="AE2310">
        <f>AB2310/MAX($AB$2251:$AB2310)-1</f>
        <v>-0.38174996347555423</v>
      </c>
      <c r="AF2310">
        <f>AC2310/MAX($AC$2251:$AC2310)-1</f>
        <v>-5.1570991110781672E-2</v>
      </c>
      <c r="AG2310">
        <f t="shared" si="426"/>
        <v>3.4861647631563528</v>
      </c>
      <c r="AH2310">
        <f t="shared" si="427"/>
        <v>0</v>
      </c>
    </row>
    <row r="2311" spans="2:34" x14ac:dyDescent="0.25">
      <c r="B2311" s="2">
        <v>42398</v>
      </c>
      <c r="C2311" t="s">
        <v>34</v>
      </c>
      <c r="D2311">
        <v>10.595000000000001</v>
      </c>
      <c r="E2311">
        <v>9.4346999999999994</v>
      </c>
      <c r="F2311">
        <v>9.4073999999999991</v>
      </c>
      <c r="G2311">
        <v>15.0352</v>
      </c>
      <c r="H2311">
        <v>49492</v>
      </c>
      <c r="I2311">
        <v>5815</v>
      </c>
      <c r="J2311">
        <v>41004.592600000004</v>
      </c>
      <c r="K2311">
        <v>93226</v>
      </c>
      <c r="L2311">
        <v>4651</v>
      </c>
      <c r="M2311">
        <v>3045.09</v>
      </c>
      <c r="N2311">
        <v>2950.54</v>
      </c>
      <c r="O2311">
        <v>2927.64</v>
      </c>
      <c r="P2311">
        <f t="shared" si="428"/>
        <v>0.11749373636143215</v>
      </c>
      <c r="Q2311">
        <f t="shared" si="429"/>
        <v>-8.0922949952783374E-2</v>
      </c>
      <c r="R2311">
        <f t="shared" si="436"/>
        <v>-9.0309340201708999E-2</v>
      </c>
      <c r="S2311">
        <f t="shared" si="430"/>
        <v>2.9019707889534896E-3</v>
      </c>
      <c r="T2311">
        <f t="shared" si="431"/>
        <v>-0.37430828987974896</v>
      </c>
      <c r="U2311" s="9">
        <f>M2311/MAX(M$14:$M2311)-1</f>
        <v>-0.17641951868620476</v>
      </c>
      <c r="V2311">
        <f t="shared" si="432"/>
        <v>7.8219999726742984E-3</v>
      </c>
      <c r="W2311">
        <f>I2311/MAX(I$2251:$I2311)-1</f>
        <v>-6.8556783597629289E-2</v>
      </c>
      <c r="X2311">
        <f>L2311/MAX($L$2251:L2311)-1</f>
        <v>-0.19546791212592973</v>
      </c>
      <c r="Y2311">
        <f>J2311/MAX($J$2251:J2311)-1</f>
        <v>-0.31585513510255947</v>
      </c>
      <c r="Z2311">
        <f>P2311/MAX($P$2251:P2311)-1</f>
        <v>0</v>
      </c>
      <c r="AA2311">
        <f t="shared" si="433"/>
        <v>8.8162959793592783</v>
      </c>
      <c r="AB2311">
        <f t="shared" si="434"/>
        <v>23.083506895958728</v>
      </c>
      <c r="AC2311">
        <f t="shared" si="435"/>
        <v>2.7121674735310757</v>
      </c>
      <c r="AD2311">
        <f>AA2311/MAX($AA$2251:$AA2311)-1</f>
        <v>-0.75735290998043214</v>
      </c>
      <c r="AE2311">
        <f>AB2311/MAX($AB$2251:$AB2311)-1</f>
        <v>-0.62498153131387524</v>
      </c>
      <c r="AF2311">
        <f>AC2311/MAX($AC$2251:$AC2311)-1</f>
        <v>-0.39063070748095696</v>
      </c>
      <c r="AG2311">
        <f t="shared" si="426"/>
        <v>2.2735502071541127</v>
      </c>
      <c r="AH2311">
        <f t="shared" si="427"/>
        <v>-1</v>
      </c>
    </row>
    <row r="2312" spans="2:34" x14ac:dyDescent="0.25">
      <c r="B2312" s="2">
        <v>42429</v>
      </c>
      <c r="C2312" t="s">
        <v>34</v>
      </c>
      <c r="D2312">
        <v>10.895</v>
      </c>
      <c r="E2312">
        <v>9.5413999999999994</v>
      </c>
      <c r="F2312">
        <v>9.2780000000000005</v>
      </c>
      <c r="G2312">
        <v>14.988899999999999</v>
      </c>
      <c r="H2312">
        <v>49492</v>
      </c>
      <c r="I2312">
        <v>5815</v>
      </c>
      <c r="J2312">
        <v>42165.647599999997</v>
      </c>
      <c r="K2312">
        <v>93226</v>
      </c>
      <c r="L2312">
        <v>4651</v>
      </c>
      <c r="M2312">
        <v>2945.75</v>
      </c>
      <c r="N2312">
        <v>2963.12</v>
      </c>
      <c r="O2312">
        <v>2912.2</v>
      </c>
      <c r="P2312">
        <f t="shared" si="428"/>
        <v>0.11749373636143215</v>
      </c>
      <c r="Q2312">
        <f t="shared" si="429"/>
        <v>6.0938252539709636E-2</v>
      </c>
      <c r="R2312">
        <f t="shared" si="436"/>
        <v>-1.6952982776407E-3</v>
      </c>
      <c r="S2312">
        <f t="shared" si="430"/>
        <v>2.8389739167923977E-2</v>
      </c>
      <c r="T2312">
        <f t="shared" si="431"/>
        <v>-0.38100861304031641</v>
      </c>
      <c r="U2312" s="9">
        <f>M2312/MAX(M$14:$M2312)-1</f>
        <v>-0.20328719255256422</v>
      </c>
      <c r="V2312">
        <f t="shared" si="432"/>
        <v>1.7485062839090793E-2</v>
      </c>
      <c r="W2312">
        <f>I2312/MAX(I$2251:$I2312)-1</f>
        <v>-6.8556783597629289E-2</v>
      </c>
      <c r="X2312">
        <f>L2312/MAX($L$2251:L2312)-1</f>
        <v>-0.19546791212592973</v>
      </c>
      <c r="Y2312">
        <f>J2312/MAX($J$2251:J2312)-1</f>
        <v>-0.29648340706560072</v>
      </c>
      <c r="Z2312">
        <f>P2312/MAX($P$2251:P2312)-1</f>
        <v>0</v>
      </c>
      <c r="AA2312">
        <f t="shared" si="433"/>
        <v>9.0659315416039554</v>
      </c>
      <c r="AB2312">
        <f t="shared" si="434"/>
        <v>23.28317241616509</v>
      </c>
      <c r="AC2312">
        <f t="shared" si="435"/>
        <v>2.7356269215226701</v>
      </c>
      <c r="AD2312">
        <f>AA2312/MAX($AA$2251:$AA2312)-1</f>
        <v>-0.75048229868449967</v>
      </c>
      <c r="AE2312">
        <f>AB2312/MAX($AB$2251:$AB2312)-1</f>
        <v>-0.62173773226831863</v>
      </c>
      <c r="AF2312">
        <f>AC2312/MAX($AC$2251:$AC2312)-1</f>
        <v>-0.38535984299156267</v>
      </c>
      <c r="AG2312">
        <f t="shared" si="426"/>
        <v>2.2109467138837449</v>
      </c>
      <c r="AH2312">
        <f t="shared" si="427"/>
        <v>1</v>
      </c>
    </row>
    <row r="2313" spans="2:34" x14ac:dyDescent="0.25">
      <c r="B2313" s="2">
        <v>42460</v>
      </c>
      <c r="C2313" t="s">
        <v>34</v>
      </c>
      <c r="D2313">
        <v>10.63</v>
      </c>
      <c r="E2313">
        <v>9.6149000000000004</v>
      </c>
      <c r="F2313">
        <v>9.1806000000000001</v>
      </c>
      <c r="G2313">
        <v>14.9503</v>
      </c>
      <c r="H2313">
        <v>49492</v>
      </c>
      <c r="I2313">
        <v>5815</v>
      </c>
      <c r="J2313">
        <v>41140.048999999999</v>
      </c>
      <c r="K2313">
        <v>93226</v>
      </c>
      <c r="L2313">
        <v>4651</v>
      </c>
      <c r="M2313">
        <v>3004.93</v>
      </c>
      <c r="N2313">
        <v>2974.89</v>
      </c>
      <c r="O2313">
        <v>2898.3</v>
      </c>
      <c r="P2313">
        <f t="shared" si="428"/>
        <v>0.11749373636143215</v>
      </c>
      <c r="Q2313">
        <f t="shared" si="429"/>
        <v>-4.4413044095504284E-2</v>
      </c>
      <c r="R2313">
        <f t="shared" si="436"/>
        <v>-6.5821038045040692E-2</v>
      </c>
      <c r="S2313">
        <f t="shared" si="430"/>
        <v>4.7306276278239023E-2</v>
      </c>
      <c r="T2313">
        <f t="shared" si="431"/>
        <v>-0.38592536604616634</v>
      </c>
      <c r="U2313" s="9">
        <f>M2313/MAX(M$14:$M2313)-1</f>
        <v>-0.18728126403020529</v>
      </c>
      <c r="V2313">
        <f t="shared" si="432"/>
        <v>2.6425835834799516E-2</v>
      </c>
      <c r="W2313">
        <f>I2313/MAX(I$2251:$I2313)-1</f>
        <v>-6.8556783597629289E-2</v>
      </c>
      <c r="X2313">
        <f>L2313/MAX($L$2251:L2313)-1</f>
        <v>-0.19546791212592973</v>
      </c>
      <c r="Y2313">
        <f>J2313/MAX($J$2251:J2313)-1</f>
        <v>-0.31359510044299088</v>
      </c>
      <c r="Z2313">
        <f>P2313/MAX($P$2251:P2313)-1</f>
        <v>0</v>
      </c>
      <c r="AA2313">
        <f t="shared" si="433"/>
        <v>8.8454201247043649</v>
      </c>
      <c r="AB2313">
        <f t="shared" si="434"/>
        <v>23.10680120378332</v>
      </c>
      <c r="AC2313">
        <f t="shared" si="435"/>
        <v>2.7149044087933403</v>
      </c>
      <c r="AD2313">
        <f>AA2313/MAX($AA$2251:$AA2313)-1</f>
        <v>-0.75655133876119929</v>
      </c>
      <c r="AE2313">
        <f>AB2313/MAX($AB$2251:$AB2313)-1</f>
        <v>-0.62460308813845755</v>
      </c>
      <c r="AF2313">
        <f>AC2313/MAX($AC$2251:$AC2313)-1</f>
        <v>-0.39001577336618964</v>
      </c>
      <c r="AG2313">
        <f t="shared" si="426"/>
        <v>2.2660643889850496</v>
      </c>
      <c r="AH2313">
        <f t="shared" si="427"/>
        <v>-1</v>
      </c>
    </row>
    <row r="2314" spans="2:34" x14ac:dyDescent="0.25">
      <c r="B2314" s="2">
        <v>42489</v>
      </c>
      <c r="C2314" t="s">
        <v>34</v>
      </c>
      <c r="D2314">
        <v>10.695</v>
      </c>
      <c r="E2314">
        <v>9.6956000000000007</v>
      </c>
      <c r="F2314">
        <v>9.0821000000000005</v>
      </c>
      <c r="G2314">
        <v>14.9041</v>
      </c>
      <c r="H2314">
        <v>49492</v>
      </c>
      <c r="I2314">
        <v>5815</v>
      </c>
      <c r="J2314">
        <v>41406.162499999999</v>
      </c>
      <c r="K2314">
        <v>93226</v>
      </c>
      <c r="L2314">
        <v>4651</v>
      </c>
      <c r="M2314">
        <v>3028.21</v>
      </c>
      <c r="N2314">
        <v>2985.21</v>
      </c>
      <c r="O2314">
        <v>2884.58</v>
      </c>
      <c r="P2314">
        <f t="shared" si="428"/>
        <v>0.11749373636143215</v>
      </c>
      <c r="Q2314">
        <f t="shared" si="429"/>
        <v>-1.6324991349510043E-3</v>
      </c>
      <c r="R2314">
        <f t="shared" si="436"/>
        <v>1.4981764460836322E-2</v>
      </c>
      <c r="S2314">
        <f t="shared" si="430"/>
        <v>6.7550456392243996E-2</v>
      </c>
      <c r="T2314">
        <f t="shared" si="431"/>
        <v>-0.3906307660308237</v>
      </c>
      <c r="U2314" s="9">
        <f>M2314/MAX(M$14:$M2314)-1</f>
        <v>-0.18098491364155156</v>
      </c>
      <c r="V2314">
        <f t="shared" si="432"/>
        <v>3.4885494595400468E-2</v>
      </c>
      <c r="W2314">
        <f>I2314/MAX(I$2251:$I2314)-1</f>
        <v>-6.8556783597629289E-2</v>
      </c>
      <c r="X2314">
        <f>L2314/MAX($L$2251:L2314)-1</f>
        <v>-0.19546791212592973</v>
      </c>
      <c r="Y2314">
        <f>J2314/MAX($J$2251:J2314)-1</f>
        <v>-0.30915510548240488</v>
      </c>
      <c r="Z2314">
        <f>P2314/MAX($P$2251:P2314)-1</f>
        <v>0</v>
      </c>
      <c r="AA2314">
        <f t="shared" si="433"/>
        <v>8.9026365297785421</v>
      </c>
      <c r="AB2314">
        <f t="shared" si="434"/>
        <v>23.152564488392091</v>
      </c>
      <c r="AC2314">
        <f t="shared" si="435"/>
        <v>2.7202813080901964</v>
      </c>
      <c r="AD2314">
        <f>AA2314/MAX($AA$2251:$AA2314)-1</f>
        <v>-0.75497659646294468</v>
      </c>
      <c r="AE2314">
        <f>AB2314/MAX($AB$2251:$AB2314)-1</f>
        <v>-0.62385961025213033</v>
      </c>
      <c r="AF2314">
        <f>AC2314/MAX($AC$2251:$AC2314)-1</f>
        <v>-0.38880769261437476</v>
      </c>
      <c r="AG2314">
        <f t="shared" si="426"/>
        <v>2.251500606944679</v>
      </c>
      <c r="AH2314">
        <f t="shared" si="427"/>
        <v>0</v>
      </c>
    </row>
    <row r="2315" spans="2:34" x14ac:dyDescent="0.25">
      <c r="B2315" s="2">
        <v>42521</v>
      </c>
      <c r="C2315" t="s">
        <v>34</v>
      </c>
      <c r="D2315">
        <v>11.195</v>
      </c>
      <c r="E2315">
        <v>9.7945999999999991</v>
      </c>
      <c r="F2315">
        <v>9.0275999999999996</v>
      </c>
      <c r="G2315">
        <v>14.8622</v>
      </c>
      <c r="H2315">
        <v>49492</v>
      </c>
      <c r="I2315">
        <v>5815</v>
      </c>
      <c r="J2315">
        <v>43341.934500000003</v>
      </c>
      <c r="K2315">
        <v>93226</v>
      </c>
      <c r="L2315">
        <v>4651</v>
      </c>
      <c r="M2315">
        <v>3063.48</v>
      </c>
      <c r="N2315">
        <v>2996.93</v>
      </c>
      <c r="O2315">
        <v>2877.29</v>
      </c>
      <c r="P2315">
        <f t="shared" si="428"/>
        <v>0.11749373636143215</v>
      </c>
      <c r="Q2315">
        <f t="shared" si="429"/>
        <v>3.5103673456485129E-2</v>
      </c>
      <c r="R2315">
        <f t="shared" si="436"/>
        <v>-1.2430486014165298E-2</v>
      </c>
      <c r="S2315">
        <f t="shared" si="430"/>
        <v>8.4961673091408452E-2</v>
      </c>
      <c r="T2315">
        <f t="shared" si="431"/>
        <v>-0.39257983340286096</v>
      </c>
      <c r="U2315" s="9">
        <f>M2315/MAX(M$14:$M2315)-1</f>
        <v>-0.17144572643331224</v>
      </c>
      <c r="V2315">
        <f t="shared" si="432"/>
        <v>4.1580793037893304E-2</v>
      </c>
      <c r="W2315">
        <f>I2315/MAX(I$2251:$I2315)-1</f>
        <v>-6.8556783597629289E-2</v>
      </c>
      <c r="X2315">
        <f>L2315/MAX($L$2251:L2315)-1</f>
        <v>-0.19546791212592973</v>
      </c>
      <c r="Y2315">
        <f>J2315/MAX($J$2251:J2315)-1</f>
        <v>-0.27685754100392612</v>
      </c>
      <c r="Z2315">
        <f>P2315/MAX($P$2251:P2315)-1</f>
        <v>0</v>
      </c>
      <c r="AA2315">
        <f t="shared" si="433"/>
        <v>9.318842076972695</v>
      </c>
      <c r="AB2315">
        <f t="shared" si="434"/>
        <v>23.4854573516767</v>
      </c>
      <c r="AC2315">
        <f t="shared" si="435"/>
        <v>2.7593941344055604</v>
      </c>
      <c r="AD2315">
        <f>AA2315/MAX($AA$2251:$AA2315)-1</f>
        <v>-0.74352155172384982</v>
      </c>
      <c r="AE2315">
        <f>AB2315/MAX($AB$2251:$AB2315)-1</f>
        <v>-0.61845137776872927</v>
      </c>
      <c r="AF2315">
        <f>AC2315/MAX($AC$2251:$AC2315)-1</f>
        <v>-0.38001982994261174</v>
      </c>
      <c r="AG2315">
        <f t="shared" si="426"/>
        <v>2.1509422935425273</v>
      </c>
      <c r="AH2315">
        <f t="shared" si="427"/>
        <v>1</v>
      </c>
    </row>
    <row r="2316" spans="2:34" x14ac:dyDescent="0.25">
      <c r="B2316" s="2">
        <v>42551</v>
      </c>
      <c r="C2316" t="s">
        <v>34</v>
      </c>
      <c r="D2316">
        <v>9.1790000000000003</v>
      </c>
      <c r="E2316">
        <v>9.8716000000000008</v>
      </c>
      <c r="F2316">
        <v>8.9484999999999992</v>
      </c>
      <c r="G2316">
        <v>14.8005</v>
      </c>
      <c r="H2316">
        <v>49492</v>
      </c>
      <c r="I2316">
        <v>5815</v>
      </c>
      <c r="J2316">
        <v>35536.901899999997</v>
      </c>
      <c r="K2316">
        <v>93226</v>
      </c>
      <c r="L2316">
        <v>4651</v>
      </c>
      <c r="M2316">
        <v>2864.74</v>
      </c>
      <c r="N2316">
        <v>3008.1</v>
      </c>
      <c r="O2316">
        <v>2868.69</v>
      </c>
      <c r="P2316">
        <f t="shared" si="428"/>
        <v>0.11749373636143215</v>
      </c>
      <c r="Q2316">
        <f t="shared" si="429"/>
        <v>-0.11520645881400271</v>
      </c>
      <c r="R2316">
        <f t="shared" si="436"/>
        <v>-8.9847137344153505E-2</v>
      </c>
      <c r="S2316">
        <f t="shared" si="430"/>
        <v>0.10315695367938771</v>
      </c>
      <c r="T2316">
        <f t="shared" si="431"/>
        <v>-0.39539204756596069</v>
      </c>
      <c r="U2316" s="9">
        <f>M2316/MAX(M$14:$M2316)-1</f>
        <v>-0.2251973018732184</v>
      </c>
      <c r="V2316">
        <f t="shared" si="432"/>
        <v>4.859709484119934E-2</v>
      </c>
      <c r="W2316">
        <f>I2316/MAX(I$2251:$I2316)-1</f>
        <v>-6.8556783597629289E-2</v>
      </c>
      <c r="X2316">
        <f>L2316/MAX($L$2251:L2316)-1</f>
        <v>-0.19546791212592973</v>
      </c>
      <c r="Y2316">
        <f>J2316/MAX($J$2251:J2316)-1</f>
        <v>-0.40708131924595459</v>
      </c>
      <c r="Z2316">
        <f>P2316/MAX($P$2251:P2316)-1</f>
        <v>0</v>
      </c>
      <c r="AA2316">
        <f t="shared" si="433"/>
        <v>7.640701333046656</v>
      </c>
      <c r="AB2316">
        <f t="shared" si="434"/>
        <v>22.143233344797935</v>
      </c>
      <c r="AC2316">
        <f t="shared" si="435"/>
        <v>2.601691220803362</v>
      </c>
      <c r="AD2316">
        <f>AA2316/MAX($AA$2251:$AA2316)-1</f>
        <v>-0.78970829149645416</v>
      </c>
      <c r="AE2316">
        <f>AB2316/MAX($AB$2251:$AB2316)-1</f>
        <v>-0.6402573708512429</v>
      </c>
      <c r="AF2316">
        <f>AC2316/MAX($AC$2251:$AC2316)-1</f>
        <v>-0.41545249176302945</v>
      </c>
      <c r="AG2316">
        <f t="shared" si="426"/>
        <v>2.6233575527302793</v>
      </c>
      <c r="AH2316">
        <f t="shared" si="427"/>
        <v>-1</v>
      </c>
    </row>
    <row r="2317" spans="2:34" x14ac:dyDescent="0.25">
      <c r="B2317" s="2">
        <v>42580</v>
      </c>
      <c r="C2317" t="s">
        <v>34</v>
      </c>
      <c r="D2317">
        <v>10</v>
      </c>
      <c r="E2317">
        <v>9.9781999999999993</v>
      </c>
      <c r="F2317">
        <v>8.8664000000000005</v>
      </c>
      <c r="G2317">
        <v>14.7432</v>
      </c>
      <c r="H2317">
        <v>49492</v>
      </c>
      <c r="I2317">
        <v>5815</v>
      </c>
      <c r="J2317">
        <v>38779.658199999998</v>
      </c>
      <c r="K2317">
        <v>93226</v>
      </c>
      <c r="L2317">
        <v>4651</v>
      </c>
      <c r="M2317">
        <v>2990.76</v>
      </c>
      <c r="N2317">
        <v>3025.53</v>
      </c>
      <c r="O2317">
        <v>2862.32</v>
      </c>
      <c r="P2317">
        <f t="shared" si="428"/>
        <v>0.11749373636143215</v>
      </c>
      <c r="Q2317">
        <f t="shared" si="429"/>
        <v>4.5453263967645485E-2</v>
      </c>
      <c r="R2317">
        <f t="shared" si="436"/>
        <v>-5.2616595297800051E-2</v>
      </c>
      <c r="S2317">
        <f t="shared" si="430"/>
        <v>0.12539474871424683</v>
      </c>
      <c r="T2317">
        <f t="shared" si="431"/>
        <v>-0.39861088501817787</v>
      </c>
      <c r="U2317" s="9">
        <f>M2317/MAX(M$14:$M2317)-1</f>
        <v>-0.19111370754426105</v>
      </c>
      <c r="V2317">
        <f t="shared" si="432"/>
        <v>5.7020179434863927E-2</v>
      </c>
      <c r="W2317">
        <f>I2317/MAX(I$2251:$I2317)-1</f>
        <v>-6.8556783597629289E-2</v>
      </c>
      <c r="X2317">
        <f>L2317/MAX($L$2251:L2317)-1</f>
        <v>-0.19546791212592973</v>
      </c>
      <c r="Y2317">
        <f>J2317/MAX($J$2251:J2317)-1</f>
        <v>-0.35297725601575869</v>
      </c>
      <c r="Z2317">
        <f>P2317/MAX($P$2251:P2317)-1</f>
        <v>0</v>
      </c>
      <c r="AA2317">
        <f t="shared" si="433"/>
        <v>8.3379183401419041</v>
      </c>
      <c r="AB2317">
        <f t="shared" si="434"/>
        <v>22.70088705073087</v>
      </c>
      <c r="AC2317">
        <f t="shared" si="435"/>
        <v>2.6672120383092217</v>
      </c>
      <c r="AD2317">
        <f>AA2317/MAX($AA$2251:$AA2317)-1</f>
        <v>-0.77051909024006571</v>
      </c>
      <c r="AE2317">
        <f>AB2317/MAX($AB$2251:$AB2317)-1</f>
        <v>-0.63119763656569006</v>
      </c>
      <c r="AF2317">
        <f>AC2317/MAX($AC$2251:$AC2317)-1</f>
        <v>-0.40073128645455591</v>
      </c>
      <c r="AG2317">
        <f t="shared" si="426"/>
        <v>2.403992307492798</v>
      </c>
      <c r="AH2317">
        <f t="shared" si="427"/>
        <v>1</v>
      </c>
    </row>
    <row r="2318" spans="2:34" x14ac:dyDescent="0.25">
      <c r="B2318" s="2">
        <v>42613</v>
      </c>
      <c r="C2318" t="s">
        <v>34</v>
      </c>
      <c r="D2318">
        <v>11.22</v>
      </c>
      <c r="E2318">
        <v>10.097300000000001</v>
      </c>
      <c r="F2318">
        <v>8.7904</v>
      </c>
      <c r="G2318">
        <v>14.6843</v>
      </c>
      <c r="H2318">
        <v>49492</v>
      </c>
      <c r="I2318">
        <v>5815</v>
      </c>
      <c r="J2318">
        <v>43510.7765</v>
      </c>
      <c r="K2318">
        <v>93226</v>
      </c>
      <c r="L2318">
        <v>4651</v>
      </c>
      <c r="M2318">
        <v>3023.13</v>
      </c>
      <c r="N2318">
        <v>3040.7</v>
      </c>
      <c r="O2318">
        <v>2854.3</v>
      </c>
      <c r="P2318">
        <f t="shared" si="428"/>
        <v>0.11749373636143215</v>
      </c>
      <c r="Q2318">
        <f t="shared" si="429"/>
        <v>0.11117666412550675</v>
      </c>
      <c r="R2318">
        <f t="shared" si="436"/>
        <v>1.5404435184108167E-2</v>
      </c>
      <c r="S2318">
        <f t="shared" si="430"/>
        <v>0.14867355296687301</v>
      </c>
      <c r="T2318">
        <f t="shared" si="431"/>
        <v>-0.40137425685936678</v>
      </c>
      <c r="U2318" s="9">
        <f>M2318/MAX(M$14:$M2318)-1</f>
        <v>-0.18235885951673891</v>
      </c>
      <c r="V2318">
        <f t="shared" si="432"/>
        <v>6.5304978453561091E-2</v>
      </c>
      <c r="W2318">
        <f>I2318/MAX(I$2251:$I2318)-1</f>
        <v>-6.8556783597629289E-2</v>
      </c>
      <c r="X2318">
        <f>L2318/MAX($L$2251:L2318)-1</f>
        <v>-0.19546791212592973</v>
      </c>
      <c r="Y2318">
        <f>J2318/MAX($J$2251:J2318)-1</f>
        <v>-0.27404048125635505</v>
      </c>
      <c r="Z2318">
        <f>P2318/MAX($P$2251:P2318)-1</f>
        <v>0</v>
      </c>
      <c r="AA2318">
        <f t="shared" si="433"/>
        <v>9.3551443775532146</v>
      </c>
      <c r="AB2318">
        <f t="shared" si="434"/>
        <v>23.514492949269133</v>
      </c>
      <c r="AC2318">
        <f t="shared" si="435"/>
        <v>2.7628056352541828</v>
      </c>
      <c r="AD2318">
        <f>AA2318/MAX($AA$2251:$AA2318)-1</f>
        <v>-0.74252241925172069</v>
      </c>
      <c r="AE2318">
        <f>AB2318/MAX($AB$2251:$AB2318)-1</f>
        <v>-0.61797966065072041</v>
      </c>
      <c r="AF2318">
        <f>AC2318/MAX($AC$2251:$AC2318)-1</f>
        <v>-0.379253334555125</v>
      </c>
      <c r="AG2318">
        <f t="shared" si="426"/>
        <v>2.1425956394963439</v>
      </c>
      <c r="AH2318">
        <f t="shared" si="427"/>
        <v>1</v>
      </c>
    </row>
    <row r="2319" spans="2:34" x14ac:dyDescent="0.25">
      <c r="B2319" s="2">
        <v>42643</v>
      </c>
      <c r="C2319" t="s">
        <v>34</v>
      </c>
      <c r="D2319">
        <v>10.99</v>
      </c>
      <c r="E2319">
        <v>10.2094</v>
      </c>
      <c r="F2319">
        <v>8.7118000000000002</v>
      </c>
      <c r="G2319">
        <v>14.6402</v>
      </c>
      <c r="H2319">
        <v>49492</v>
      </c>
      <c r="I2319">
        <v>5815</v>
      </c>
      <c r="J2319">
        <v>42618.844400000002</v>
      </c>
      <c r="K2319">
        <v>93226</v>
      </c>
      <c r="L2319">
        <v>4651</v>
      </c>
      <c r="M2319">
        <v>3002.24</v>
      </c>
      <c r="N2319">
        <v>3054.23</v>
      </c>
      <c r="O2319">
        <v>2846.54</v>
      </c>
      <c r="P2319">
        <f t="shared" si="428"/>
        <v>0.11749373636143215</v>
      </c>
      <c r="Q2319">
        <f t="shared" si="429"/>
        <v>-1.3589051938962315E-2</v>
      </c>
      <c r="R2319">
        <f t="shared" si="436"/>
        <v>0.14930080564977</v>
      </c>
      <c r="S2319">
        <f t="shared" si="430"/>
        <v>0.17190477283684191</v>
      </c>
      <c r="T2319">
        <f t="shared" si="431"/>
        <v>-0.40493982322645861</v>
      </c>
      <c r="U2319" s="9">
        <f>M2319/MAX(M$14:$M2319)-1</f>
        <v>-0.18800880623576699</v>
      </c>
      <c r="V2319">
        <f t="shared" si="432"/>
        <v>7.2962262957836588E-2</v>
      </c>
      <c r="W2319">
        <f>I2319/MAX(I$2251:$I2319)-1</f>
        <v>-6.8556783597629289E-2</v>
      </c>
      <c r="X2319">
        <f>L2319/MAX($L$2251:L2319)-1</f>
        <v>-0.19546791212592973</v>
      </c>
      <c r="Y2319">
        <f>J2319/MAX($J$2251:J2319)-1</f>
        <v>-0.28892200372396737</v>
      </c>
      <c r="Z2319">
        <f>P2319/MAX($P$2251:P2319)-1</f>
        <v>0</v>
      </c>
      <c r="AA2319">
        <f t="shared" si="433"/>
        <v>9.1633722640292419</v>
      </c>
      <c r="AB2319">
        <f t="shared" si="434"/>
        <v>23.361108237317282</v>
      </c>
      <c r="AC2319">
        <f t="shared" si="435"/>
        <v>2.7447838923462378</v>
      </c>
      <c r="AD2319">
        <f>AA2319/MAX($AA$2251:$AA2319)-1</f>
        <v>-0.74780047994778132</v>
      </c>
      <c r="AE2319">
        <f>AB2319/MAX($AB$2251:$AB2319)-1</f>
        <v>-0.62047157403525544</v>
      </c>
      <c r="AF2319">
        <f>AC2319/MAX($AC$2251:$AC2319)-1</f>
        <v>-0.38330245645963512</v>
      </c>
      <c r="AG2319">
        <f t="shared" ref="AG2319:AG2382" si="437">K2319/J2319</f>
        <v>2.1874361286060586</v>
      </c>
      <c r="AH2319">
        <f t="shared" ref="AH2319:AH2382" si="438">IF(Q2319&gt;3%,1,IF(Q2319&lt;-0.03,-1,0))</f>
        <v>0</v>
      </c>
    </row>
    <row r="2320" spans="2:34" x14ac:dyDescent="0.25">
      <c r="B2320" s="2">
        <v>42674</v>
      </c>
      <c r="C2320" t="s">
        <v>34</v>
      </c>
      <c r="D2320">
        <v>11.994999999999999</v>
      </c>
      <c r="E2320">
        <v>10.3277</v>
      </c>
      <c r="F2320">
        <v>8.6762999999999995</v>
      </c>
      <c r="G2320">
        <v>14.599299999999999</v>
      </c>
      <c r="H2320">
        <v>49492</v>
      </c>
      <c r="I2320">
        <v>5815</v>
      </c>
      <c r="J2320">
        <v>46517.702299999997</v>
      </c>
      <c r="K2320">
        <v>93226</v>
      </c>
      <c r="L2320">
        <v>4651</v>
      </c>
      <c r="M2320">
        <v>3055.25</v>
      </c>
      <c r="N2320">
        <v>3066.52</v>
      </c>
      <c r="O2320">
        <v>2843.57</v>
      </c>
      <c r="P2320">
        <f t="shared" si="428"/>
        <v>0.11749373636143215</v>
      </c>
      <c r="Q2320">
        <f t="shared" si="429"/>
        <v>7.3789953546847364E-2</v>
      </c>
      <c r="R2320">
        <f t="shared" si="436"/>
        <v>0.17793691904398901</v>
      </c>
      <c r="S2320">
        <f t="shared" si="430"/>
        <v>0.1903345896292199</v>
      </c>
      <c r="T2320">
        <f t="shared" si="431"/>
        <v>-0.4057043830868603</v>
      </c>
      <c r="U2320" s="9">
        <f>M2320/MAX(M$14:$M2320)-1</f>
        <v>-0.17367162693583027</v>
      </c>
      <c r="V2320">
        <f t="shared" si="432"/>
        <v>7.8404962775665776E-2</v>
      </c>
      <c r="W2320">
        <f>I2320/MAX(I$2251:$I2320)-1</f>
        <v>-6.8556783597629289E-2</v>
      </c>
      <c r="X2320">
        <f>L2320/MAX($L$2251:L2320)-1</f>
        <v>-0.19546791212592973</v>
      </c>
      <c r="Y2320">
        <f>J2320/MAX($J$2251:J2320)-1</f>
        <v>-0.22387115351140319</v>
      </c>
      <c r="Z2320">
        <f>P2320/MAX($P$2251:P2320)-1</f>
        <v>0</v>
      </c>
      <c r="AA2320">
        <f t="shared" si="433"/>
        <v>10.001656052461836</v>
      </c>
      <c r="AB2320">
        <f t="shared" si="434"/>
        <v>24.031591109200345</v>
      </c>
      <c r="AC2320">
        <f t="shared" si="435"/>
        <v>2.823561430130122</v>
      </c>
      <c r="AD2320">
        <f>AA2320/MAX($AA$2251:$AA2320)-1</f>
        <v>-0.72472875885879284</v>
      </c>
      <c r="AE2320">
        <f>AB2320/MAX($AB$2251:$AB2320)-1</f>
        <v>-0.60957879846925667</v>
      </c>
      <c r="AF2320">
        <f>AC2320/MAX($AC$2251:$AC2320)-1</f>
        <v>-0.36560273366071128</v>
      </c>
      <c r="AG2320">
        <f t="shared" si="437"/>
        <v>2.0040972659993139</v>
      </c>
      <c r="AH2320">
        <f t="shared" si="438"/>
        <v>1</v>
      </c>
    </row>
    <row r="2321" spans="2:34" x14ac:dyDescent="0.25">
      <c r="B2321" s="2">
        <v>42704</v>
      </c>
      <c r="C2321" t="s">
        <v>34</v>
      </c>
      <c r="D2321">
        <v>12.85</v>
      </c>
      <c r="E2321">
        <v>10.4617</v>
      </c>
      <c r="F2321">
        <v>8.6434999999999995</v>
      </c>
      <c r="G2321">
        <v>14.5549</v>
      </c>
      <c r="H2321">
        <v>49492</v>
      </c>
      <c r="I2321">
        <v>5815</v>
      </c>
      <c r="J2321">
        <v>49833.470200000003</v>
      </c>
      <c r="K2321">
        <v>93226</v>
      </c>
      <c r="L2321">
        <v>4651</v>
      </c>
      <c r="M2321">
        <v>3051.61</v>
      </c>
      <c r="N2321">
        <v>3078.47</v>
      </c>
      <c r="O2321">
        <v>2840.4</v>
      </c>
      <c r="P2321">
        <f t="shared" si="428"/>
        <v>0.11749373636143215</v>
      </c>
      <c r="Q2321">
        <f t="shared" si="429"/>
        <v>7.2471091741407201E-2</v>
      </c>
      <c r="R2321">
        <f t="shared" si="436"/>
        <v>0.13585559259676527</v>
      </c>
      <c r="S2321">
        <f t="shared" si="430"/>
        <v>0.21035460172383891</v>
      </c>
      <c r="T2321">
        <f t="shared" si="431"/>
        <v>-0.40614500958440114</v>
      </c>
      <c r="U2321" s="9">
        <f>M2321/MAX(M$14:$M2321)-1</f>
        <v>-0.17465610783852348</v>
      </c>
      <c r="V2321">
        <f t="shared" si="432"/>
        <v>8.3815659766230066E-2</v>
      </c>
      <c r="W2321">
        <f>I2321/MAX(I$2251:$I2321)-1</f>
        <v>-6.8556783597629289E-2</v>
      </c>
      <c r="X2321">
        <f>L2321/MAX($L$2251:L2321)-1</f>
        <v>-0.19546791212592973</v>
      </c>
      <c r="Y2321">
        <f>J2321/MAX($J$2251:J2321)-1</f>
        <v>-0.16854892158227108</v>
      </c>
      <c r="Z2321">
        <f>P2321/MAX($P$2251:P2321)-1</f>
        <v>0</v>
      </c>
      <c r="AA2321">
        <f t="shared" si="433"/>
        <v>10.714571102988605</v>
      </c>
      <c r="AB2321">
        <f t="shared" si="434"/>
        <v>24.601800550300947</v>
      </c>
      <c r="AC2321">
        <f t="shared" si="435"/>
        <v>2.8905574678735961</v>
      </c>
      <c r="AD2321">
        <f>AA2321/MAX($AA$2251:$AA2321)-1</f>
        <v>-0.70510750716233539</v>
      </c>
      <c r="AE2321">
        <f>AB2321/MAX($AB$2251:$AB2321)-1</f>
        <v>-0.60031508163473379</v>
      </c>
      <c r="AF2321">
        <f>AC2321/MAX($AC$2251:$AC2321)-1</f>
        <v>-0.35055007613873013</v>
      </c>
      <c r="AG2321">
        <f t="shared" si="437"/>
        <v>1.8707507148478693</v>
      </c>
      <c r="AH2321">
        <f t="shared" si="438"/>
        <v>1</v>
      </c>
    </row>
    <row r="2322" spans="2:34" x14ac:dyDescent="0.25">
      <c r="B2322" s="2">
        <v>42734</v>
      </c>
      <c r="C2322" t="s">
        <v>34</v>
      </c>
      <c r="D2322">
        <v>13.37</v>
      </c>
      <c r="E2322">
        <v>10.5928</v>
      </c>
      <c r="F2322">
        <v>8.6133000000000006</v>
      </c>
      <c r="G2322">
        <v>14.506499999999999</v>
      </c>
      <c r="H2322">
        <v>49492</v>
      </c>
      <c r="I2322">
        <v>5815</v>
      </c>
      <c r="J2322">
        <v>51850.077499999999</v>
      </c>
      <c r="K2322">
        <v>93226</v>
      </c>
      <c r="L2322">
        <v>4651</v>
      </c>
      <c r="M2322">
        <v>3290.52</v>
      </c>
      <c r="N2322">
        <v>3094.21</v>
      </c>
      <c r="O2322">
        <v>2839.65</v>
      </c>
      <c r="P2322">
        <f t="shared" si="428"/>
        <v>0.11749373636143215</v>
      </c>
      <c r="Q2322">
        <f t="shared" si="429"/>
        <v>-3.7822894713088528E-2</v>
      </c>
      <c r="R2322">
        <f t="shared" si="436"/>
        <v>0.12053887237656591</v>
      </c>
      <c r="S2322">
        <f t="shared" si="430"/>
        <v>0.22981900084752649</v>
      </c>
      <c r="T2322">
        <f t="shared" si="431"/>
        <v>-0.4062454761658566</v>
      </c>
      <c r="U2322" s="9">
        <f>M2322/MAX(M$14:$M2322)-1</f>
        <v>-0.11004008243675256</v>
      </c>
      <c r="V2322">
        <f t="shared" si="432"/>
        <v>8.9644850597784931E-2</v>
      </c>
      <c r="W2322">
        <f>I2322/MAX(I$2251:$I2322)-1</f>
        <v>-6.8556783597629289E-2</v>
      </c>
      <c r="X2322">
        <f>L2322/MAX($L$2251:L2322)-1</f>
        <v>-0.19546791212592973</v>
      </c>
      <c r="Y2322">
        <f>J2322/MAX($J$2251:J2322)-1</f>
        <v>-0.13490265316867667</v>
      </c>
      <c r="Z2322">
        <f>P2322/MAX($P$2251:P2322)-1</f>
        <v>0</v>
      </c>
      <c r="AA2322">
        <f t="shared" si="433"/>
        <v>11.148156847989679</v>
      </c>
      <c r="AB2322">
        <f t="shared" si="434"/>
        <v>24.948594582975065</v>
      </c>
      <c r="AC2322">
        <f t="shared" si="435"/>
        <v>2.931303594520327</v>
      </c>
      <c r="AD2322">
        <f>AA2322/MAX($AA$2251:$AA2322)-1</f>
        <v>-0.69317411477796109</v>
      </c>
      <c r="AE2322">
        <f>AB2322/MAX($AB$2251:$AB2322)-1</f>
        <v>-0.59468100845559735</v>
      </c>
      <c r="AF2322">
        <f>AC2322/MAX($AC$2251:$AC2322)-1</f>
        <v>-0.34139524384687203</v>
      </c>
      <c r="AG2322">
        <f t="shared" si="437"/>
        <v>1.7979915266279014</v>
      </c>
      <c r="AH2322">
        <f t="shared" si="438"/>
        <v>-1</v>
      </c>
    </row>
    <row r="2323" spans="2:34" x14ac:dyDescent="0.25">
      <c r="B2323" s="2">
        <v>42766</v>
      </c>
      <c r="C2323" t="s">
        <v>34</v>
      </c>
      <c r="D2323">
        <v>13.25</v>
      </c>
      <c r="E2323">
        <v>10.7196</v>
      </c>
      <c r="F2323">
        <v>8.6311999999999998</v>
      </c>
      <c r="G2323">
        <v>14.4497</v>
      </c>
      <c r="H2323">
        <v>48994</v>
      </c>
      <c r="I2323">
        <v>7090</v>
      </c>
      <c r="J2323">
        <v>51389.908300000003</v>
      </c>
      <c r="K2323">
        <v>104112</v>
      </c>
      <c r="L2323">
        <v>4905</v>
      </c>
      <c r="M2323">
        <v>3230.68</v>
      </c>
      <c r="N2323">
        <v>3107.32</v>
      </c>
      <c r="O2323">
        <v>2841.58</v>
      </c>
      <c r="P2323">
        <f t="shared" si="428"/>
        <v>0.1447115973384496</v>
      </c>
      <c r="Q2323">
        <f t="shared" si="429"/>
        <v>9.2102576562933525E-3</v>
      </c>
      <c r="R2323">
        <f t="shared" si="436"/>
        <v>4.7207731421518462E-2</v>
      </c>
      <c r="S2323">
        <f t="shared" si="430"/>
        <v>0.24195940309574571</v>
      </c>
      <c r="T2323">
        <f t="shared" si="431"/>
        <v>-0.402672719848855</v>
      </c>
      <c r="U2323" s="9">
        <f>M2323/MAX(M$14:$M2323)-1</f>
        <v>-0.12622451573817139</v>
      </c>
      <c r="V2323">
        <f t="shared" si="432"/>
        <v>9.3518394695908613E-2</v>
      </c>
      <c r="W2323">
        <f>I2323/MAX(I$2251:$I2323)-1</f>
        <v>0</v>
      </c>
      <c r="X2323">
        <f>L2323/MAX($L$2251:L2323)-1</f>
        <v>-0.15153087701089774</v>
      </c>
      <c r="Y2323">
        <f>J2323/MAX($J$2251:J2323)-1</f>
        <v>-0.1425803881540002</v>
      </c>
      <c r="Z2323">
        <f>P2323/MAX($P$2251:P2323)-1</f>
        <v>0</v>
      </c>
      <c r="AA2323">
        <f t="shared" si="433"/>
        <v>10.477045524974516</v>
      </c>
      <c r="AB2323">
        <f t="shared" si="434"/>
        <v>21.932568166431594</v>
      </c>
      <c r="AC2323">
        <f t="shared" si="435"/>
        <v>3.173896973098747</v>
      </c>
      <c r="AD2323">
        <f>AA2323/MAX($AA$2251:$AA2323)-1</f>
        <v>-0.71164482061520384</v>
      </c>
      <c r="AE2323">
        <f>AB2323/MAX($AB$2251:$AB2323)-1</f>
        <v>-0.64367987216148648</v>
      </c>
      <c r="AF2323">
        <f>AC2323/MAX($AC$2251:$AC2323)-1</f>
        <v>-0.28688940786260964</v>
      </c>
      <c r="AG2323">
        <f t="shared" si="437"/>
        <v>2.0259230546243256</v>
      </c>
      <c r="AH2323">
        <f t="shared" si="438"/>
        <v>0</v>
      </c>
    </row>
    <row r="2324" spans="2:34" x14ac:dyDescent="0.25">
      <c r="B2324" s="2">
        <v>42794</v>
      </c>
      <c r="C2324" t="s">
        <v>34</v>
      </c>
      <c r="D2324">
        <v>13.015000000000001</v>
      </c>
      <c r="E2324">
        <v>10.838699999999999</v>
      </c>
      <c r="F2324">
        <v>8.7057000000000002</v>
      </c>
      <c r="G2324">
        <v>14.3789</v>
      </c>
      <c r="H2324">
        <v>48994</v>
      </c>
      <c r="I2324">
        <v>7090</v>
      </c>
      <c r="J2324">
        <v>50478.464599999999</v>
      </c>
      <c r="K2324">
        <v>104112</v>
      </c>
      <c r="L2324">
        <v>4905</v>
      </c>
      <c r="M2324">
        <v>3319.61</v>
      </c>
      <c r="N2324">
        <v>3120.99</v>
      </c>
      <c r="O2324">
        <v>2848.86</v>
      </c>
      <c r="P2324">
        <f t="shared" si="428"/>
        <v>0.1447115973384496</v>
      </c>
      <c r="Q2324">
        <f t="shared" si="429"/>
        <v>-4.5262561699143555E-2</v>
      </c>
      <c r="R2324">
        <f t="shared" si="436"/>
        <v>-7.4982026773976695E-2</v>
      </c>
      <c r="S2324">
        <f t="shared" si="430"/>
        <v>0.24501188876253477</v>
      </c>
      <c r="T2324">
        <f t="shared" si="431"/>
        <v>-0.39455034807947753</v>
      </c>
      <c r="U2324" s="9">
        <f>M2324/MAX(M$14:$M2324)-1</f>
        <v>-0.10217234906880002</v>
      </c>
      <c r="V2324">
        <f t="shared" si="432"/>
        <v>9.5522419494113331E-2</v>
      </c>
      <c r="W2324">
        <f>I2324/MAX(I$2251:$I2324)-1</f>
        <v>0</v>
      </c>
      <c r="X2324">
        <f>L2324/MAX($L$2251:L2324)-1</f>
        <v>-0.15153087701089774</v>
      </c>
      <c r="Y2324">
        <f>J2324/MAX($J$2251:J2324)-1</f>
        <v>-0.15778745369129143</v>
      </c>
      <c r="Z2324">
        <f>P2324/MAX($P$2251:P2324)-1</f>
        <v>0</v>
      </c>
      <c r="AA2324">
        <f t="shared" si="433"/>
        <v>10.29122621814475</v>
      </c>
      <c r="AB2324">
        <f t="shared" si="434"/>
        <v>21.804014753173483</v>
      </c>
      <c r="AC2324">
        <f t="shared" si="435"/>
        <v>3.1552938033228561</v>
      </c>
      <c r="AD2324">
        <f>AA2324/MAX($AA$2251:$AA2324)-1</f>
        <v>-0.71675904479475239</v>
      </c>
      <c r="AE2324">
        <f>AB2324/MAX($AB$2251:$AB2324)-1</f>
        <v>-0.6457683721628823</v>
      </c>
      <c r="AF2324">
        <f>AC2324/MAX($AC$2251:$AC2324)-1</f>
        <v>-0.29106916464960009</v>
      </c>
      <c r="AG2324">
        <f t="shared" si="437"/>
        <v>2.0625033036365372</v>
      </c>
      <c r="AH2324">
        <f t="shared" si="438"/>
        <v>-1</v>
      </c>
    </row>
    <row r="2325" spans="2:34" x14ac:dyDescent="0.25">
      <c r="B2325" s="2">
        <v>42825</v>
      </c>
      <c r="C2325" t="s">
        <v>34</v>
      </c>
      <c r="D2325">
        <v>14.17</v>
      </c>
      <c r="E2325">
        <v>10.973100000000001</v>
      </c>
      <c r="F2325">
        <v>8.7967999999999993</v>
      </c>
      <c r="G2325">
        <v>14.311199999999999</v>
      </c>
      <c r="H2325">
        <v>48994</v>
      </c>
      <c r="I2325">
        <v>7090</v>
      </c>
      <c r="J2325">
        <v>54958.1132</v>
      </c>
      <c r="K2325">
        <v>104112</v>
      </c>
      <c r="L2325">
        <v>4905</v>
      </c>
      <c r="M2325">
        <v>3500.93</v>
      </c>
      <c r="N2325">
        <v>3136.95</v>
      </c>
      <c r="O2325">
        <v>2859.56</v>
      </c>
      <c r="P2325">
        <f t="shared" si="428"/>
        <v>0.1447115973384496</v>
      </c>
      <c r="Q2325">
        <f t="shared" si="429"/>
        <v>3.4122883064397591E-2</v>
      </c>
      <c r="R2325">
        <f t="shared" si="436"/>
        <v>-4.1088480912563341E-3</v>
      </c>
      <c r="S2325">
        <f t="shared" si="430"/>
        <v>0.24739678064750836</v>
      </c>
      <c r="T2325">
        <f t="shared" si="431"/>
        <v>-0.38532058807088154</v>
      </c>
      <c r="U2325" s="9">
        <f>M2325/MAX(M$14:$M2325)-1</f>
        <v>-5.3132217948926086E-2</v>
      </c>
      <c r="V2325">
        <f t="shared" si="432"/>
        <v>9.7004434248625593E-2</v>
      </c>
      <c r="W2325">
        <f>I2325/MAX(I$2251:$I2325)-1</f>
        <v>0</v>
      </c>
      <c r="X2325">
        <f>L2325/MAX($L$2251:L2325)-1</f>
        <v>-0.15153087701089774</v>
      </c>
      <c r="Y2325">
        <f>J2325/MAX($J$2251:J2325)-1</f>
        <v>-8.3046348075843657E-2</v>
      </c>
      <c r="Z2325">
        <f>P2325/MAX($P$2251:P2325)-1</f>
        <v>0</v>
      </c>
      <c r="AA2325">
        <f t="shared" si="433"/>
        <v>11.204508297655453</v>
      </c>
      <c r="AB2325">
        <f t="shared" si="434"/>
        <v>22.435841071932298</v>
      </c>
      <c r="AC2325">
        <f t="shared" si="435"/>
        <v>3.2467263991509161</v>
      </c>
      <c r="AD2325">
        <f>AA2325/MAX($AA$2251:$AA2325)-1</f>
        <v>-0.69162317827222253</v>
      </c>
      <c r="AE2325">
        <f>AB2325/MAX($AB$2251:$AB2325)-1</f>
        <v>-0.6355036173487858</v>
      </c>
      <c r="AF2325">
        <f>AC2325/MAX($AC$2251:$AC2325)-1</f>
        <v>-0.27052610572102087</v>
      </c>
      <c r="AG2325">
        <f t="shared" si="437"/>
        <v>1.894388179250666</v>
      </c>
      <c r="AH2325">
        <f t="shared" si="438"/>
        <v>1</v>
      </c>
    </row>
    <row r="2326" spans="2:34" x14ac:dyDescent="0.25">
      <c r="B2326" s="2">
        <v>42853</v>
      </c>
      <c r="C2326" t="s">
        <v>34</v>
      </c>
      <c r="D2326">
        <v>14.945</v>
      </c>
      <c r="E2326">
        <v>11.1488</v>
      </c>
      <c r="F2326">
        <v>8.8899000000000008</v>
      </c>
      <c r="G2326">
        <v>14.241199999999999</v>
      </c>
      <c r="H2326">
        <v>48994</v>
      </c>
      <c r="I2326">
        <v>7090</v>
      </c>
      <c r="J2326">
        <v>58036.0141</v>
      </c>
      <c r="K2326">
        <v>104112</v>
      </c>
      <c r="L2326">
        <v>4905</v>
      </c>
      <c r="M2326">
        <v>3559.59</v>
      </c>
      <c r="N2326">
        <v>3155.47</v>
      </c>
      <c r="O2326">
        <v>2870.68</v>
      </c>
      <c r="P2326">
        <f t="shared" si="428"/>
        <v>0.1447115973384496</v>
      </c>
      <c r="Q2326">
        <f t="shared" si="429"/>
        <v>3.7937465597028153E-2</v>
      </c>
      <c r="R2326">
        <f t="shared" si="436"/>
        <v>2.6116240263455159E-2</v>
      </c>
      <c r="S2326">
        <f t="shared" si="430"/>
        <v>0.2540973464268439</v>
      </c>
      <c r="T2326">
        <f t="shared" si="431"/>
        <v>-0.37576187399938199</v>
      </c>
      <c r="U2326" s="9">
        <f>M2326/MAX(M$14:$M2326)-1</f>
        <v>-3.7266929555523132E-2</v>
      </c>
      <c r="V2326">
        <f t="shared" si="432"/>
        <v>9.9206459793498292E-2</v>
      </c>
      <c r="W2326">
        <f>I2326/MAX(I$2251:$I2326)-1</f>
        <v>0</v>
      </c>
      <c r="X2326">
        <f>L2326/MAX($L$2251:L2326)-1</f>
        <v>-0.15153087701089774</v>
      </c>
      <c r="Y2326">
        <f>J2326/MAX($J$2251:J2326)-1</f>
        <v>-3.1692829801936662E-2</v>
      </c>
      <c r="Z2326">
        <f>P2326/MAX($P$2251:P2326)-1</f>
        <v>0</v>
      </c>
      <c r="AA2326">
        <f t="shared" si="433"/>
        <v>11.832011029561672</v>
      </c>
      <c r="AB2326">
        <f t="shared" si="434"/>
        <v>22.869959675599436</v>
      </c>
      <c r="AC2326">
        <f t="shared" si="435"/>
        <v>3.3095483957219249</v>
      </c>
      <c r="AD2326">
        <f>AA2326/MAX($AA$2251:$AA2326)-1</f>
        <v>-0.67435269277209309</v>
      </c>
      <c r="AE2326">
        <f>AB2326/MAX($AB$2251:$AB2326)-1</f>
        <v>-0.62845085475473161</v>
      </c>
      <c r="AF2326">
        <f>AC2326/MAX($AC$2251:$AC2326)-1</f>
        <v>-0.25641127100719374</v>
      </c>
      <c r="AG2326">
        <f t="shared" si="437"/>
        <v>1.793920578704939</v>
      </c>
      <c r="AH2326">
        <f t="shared" si="438"/>
        <v>1</v>
      </c>
    </row>
    <row r="2327" spans="2:34" x14ac:dyDescent="0.25">
      <c r="B2327" s="2">
        <v>42886</v>
      </c>
      <c r="C2327" t="s">
        <v>34</v>
      </c>
      <c r="D2327">
        <v>14.89</v>
      </c>
      <c r="E2327">
        <v>11.335900000000001</v>
      </c>
      <c r="F2327">
        <v>8.9898000000000007</v>
      </c>
      <c r="G2327">
        <v>14.1708</v>
      </c>
      <c r="H2327">
        <v>48994</v>
      </c>
      <c r="I2327">
        <v>7090</v>
      </c>
      <c r="J2327">
        <v>57822.432200000003</v>
      </c>
      <c r="K2327">
        <v>104112</v>
      </c>
      <c r="L2327">
        <v>4905</v>
      </c>
      <c r="M2327">
        <v>3554.59</v>
      </c>
      <c r="N2327">
        <v>3174.08</v>
      </c>
      <c r="O2327">
        <v>2883.86</v>
      </c>
      <c r="P2327">
        <f t="shared" si="428"/>
        <v>0.1447115973384496</v>
      </c>
      <c r="Q2327">
        <f t="shared" si="429"/>
        <v>-2.2755044346056685E-3</v>
      </c>
      <c r="R2327">
        <f t="shared" si="436"/>
        <v>7.3279117325413923E-2</v>
      </c>
      <c r="S2327">
        <f t="shared" si="430"/>
        <v>0.26097354779861615</v>
      </c>
      <c r="T2327">
        <f t="shared" si="431"/>
        <v>-0.36561097468032855</v>
      </c>
      <c r="U2327" s="9">
        <f>M2327/MAX(M$14:$M2327)-1</f>
        <v>-3.8619238487794028E-2</v>
      </c>
      <c r="V2327">
        <f t="shared" si="432"/>
        <v>0.10063595320161167</v>
      </c>
      <c r="W2327">
        <f>I2327/MAX(I$2251:$I2327)-1</f>
        <v>0</v>
      </c>
      <c r="X2327">
        <f>L2327/MAX($L$2251:L2327)-1</f>
        <v>-0.15153087701089774</v>
      </c>
      <c r="Y2327">
        <f>J2327/MAX($J$2251:J2327)-1</f>
        <v>-3.5256356491384588E-2</v>
      </c>
      <c r="Z2327">
        <f>P2327/MAX($P$2251:P2327)-1</f>
        <v>0</v>
      </c>
      <c r="AA2327">
        <f t="shared" si="433"/>
        <v>11.788467319062182</v>
      </c>
      <c r="AB2327">
        <f t="shared" si="434"/>
        <v>22.839835289139636</v>
      </c>
      <c r="AC2327">
        <f t="shared" si="435"/>
        <v>3.3051890476384864</v>
      </c>
      <c r="AD2327">
        <f>AA2327/MAX($AA$2251:$AA2327)-1</f>
        <v>-0.67555112742833567</v>
      </c>
      <c r="AE2327">
        <f>AB2327/MAX($AB$2251:$AB2327)-1</f>
        <v>-0.6289402605166543</v>
      </c>
      <c r="AF2327">
        <f>AC2327/MAX($AC$2251:$AC2327)-1</f>
        <v>-0.25739072853825484</v>
      </c>
      <c r="AG2327">
        <f t="shared" si="437"/>
        <v>1.8005468818726029</v>
      </c>
      <c r="AH2327">
        <f t="shared" si="438"/>
        <v>0</v>
      </c>
    </row>
    <row r="2328" spans="2:34" x14ac:dyDescent="0.25">
      <c r="B2328" s="2">
        <v>42916</v>
      </c>
      <c r="C2328" t="s">
        <v>34</v>
      </c>
      <c r="D2328">
        <v>15.1</v>
      </c>
      <c r="E2328">
        <v>11.513299999999999</v>
      </c>
      <c r="F2328">
        <v>9.1127000000000002</v>
      </c>
      <c r="G2328">
        <v>14.0909</v>
      </c>
      <c r="H2328">
        <v>48994</v>
      </c>
      <c r="I2328">
        <v>7090</v>
      </c>
      <c r="J2328">
        <v>58637.926599999999</v>
      </c>
      <c r="K2328">
        <v>104112</v>
      </c>
      <c r="L2328">
        <v>4905</v>
      </c>
      <c r="M2328">
        <v>3441.88</v>
      </c>
      <c r="N2328">
        <v>3188.68</v>
      </c>
      <c r="O2328">
        <v>2898.52</v>
      </c>
      <c r="P2328">
        <f t="shared" si="428"/>
        <v>0.1447115973384496</v>
      </c>
      <c r="Q2328">
        <f t="shared" si="429"/>
        <v>4.5811723402281457E-2</v>
      </c>
      <c r="R2328">
        <f t="shared" si="436"/>
        <v>8.2498562873043579E-2</v>
      </c>
      <c r="S2328">
        <f t="shared" si="430"/>
        <v>0.26343454738990624</v>
      </c>
      <c r="T2328">
        <f t="shared" si="431"/>
        <v>-0.35329184083344567</v>
      </c>
      <c r="U2328" s="9">
        <f>M2328/MAX(M$14:$M2328)-1</f>
        <v>-6.9102986439045999E-2</v>
      </c>
      <c r="V2328">
        <f t="shared" si="432"/>
        <v>0.10010626112636789</v>
      </c>
      <c r="W2328">
        <f>I2328/MAX(I$2251:$I2328)-1</f>
        <v>0</v>
      </c>
      <c r="X2328">
        <f>L2328/MAX($L$2251:L2328)-1</f>
        <v>-0.15153087701089774</v>
      </c>
      <c r="Y2328">
        <f>J2328/MAX($J$2251:J2328)-1</f>
        <v>-2.1650165800622401E-2</v>
      </c>
      <c r="Z2328">
        <f>P2328/MAX($P$2251:P2328)-1</f>
        <v>0</v>
      </c>
      <c r="AA2328">
        <f t="shared" si="433"/>
        <v>11.95472509683996</v>
      </c>
      <c r="AB2328">
        <f t="shared" si="434"/>
        <v>22.954855655853315</v>
      </c>
      <c r="AC2328">
        <f t="shared" si="435"/>
        <v>3.3218338286320774</v>
      </c>
      <c r="AD2328">
        <f>AA2328/MAX($AA$2251:$AA2328)-1</f>
        <v>-0.67097528672773454</v>
      </c>
      <c r="AE2328">
        <f>AB2328/MAX($AB$2251:$AB2328)-1</f>
        <v>-0.62707162062640287</v>
      </c>
      <c r="AF2328">
        <f>AC2328/MAX($AC$2251:$AC2328)-1</f>
        <v>-0.25365098218513105</v>
      </c>
      <c r="AG2328">
        <f t="shared" si="437"/>
        <v>1.7755061619112569</v>
      </c>
      <c r="AH2328">
        <f t="shared" si="438"/>
        <v>1</v>
      </c>
    </row>
    <row r="2329" spans="2:34" x14ac:dyDescent="0.25">
      <c r="B2329" s="2">
        <v>42947</v>
      </c>
      <c r="C2329" t="s">
        <v>34</v>
      </c>
      <c r="D2329">
        <v>15.815</v>
      </c>
      <c r="E2329">
        <v>11.684900000000001</v>
      </c>
      <c r="F2329">
        <v>9.2390000000000008</v>
      </c>
      <c r="G2329">
        <v>14.011100000000001</v>
      </c>
      <c r="H2329">
        <v>48994</v>
      </c>
      <c r="I2329">
        <v>7090</v>
      </c>
      <c r="J2329">
        <v>61446.159299999999</v>
      </c>
      <c r="K2329">
        <v>104112</v>
      </c>
      <c r="L2329">
        <v>4905</v>
      </c>
      <c r="M2329">
        <v>3449.36</v>
      </c>
      <c r="N2329">
        <v>3202.27</v>
      </c>
      <c r="O2329">
        <v>2912.3</v>
      </c>
      <c r="P2329">
        <f t="shared" si="428"/>
        <v>0.1447115973384496</v>
      </c>
      <c r="Q2329">
        <f t="shared" si="429"/>
        <v>4.5177762468793903E-2</v>
      </c>
      <c r="R2329">
        <f t="shared" si="436"/>
        <v>8.9180498890086057E-2</v>
      </c>
      <c r="S2329">
        <f t="shared" si="430"/>
        <v>0.26473644333802349</v>
      </c>
      <c r="T2329">
        <f t="shared" si="431"/>
        <v>-0.34059424313579945</v>
      </c>
      <c r="U2329" s="9">
        <f>M2329/MAX(M$14:$M2329)-1</f>
        <v>-6.7079932276368659E-2</v>
      </c>
      <c r="V2329">
        <f t="shared" si="432"/>
        <v>9.956735226453306E-2</v>
      </c>
      <c r="W2329">
        <f>I2329/MAX(I$2251:$I2329)-1</f>
        <v>0</v>
      </c>
      <c r="X2329">
        <f>L2329/MAX($L$2251:L2329)-1</f>
        <v>-0.15153087701089774</v>
      </c>
      <c r="Y2329">
        <f>J2329/MAX($J$2251:J2329)-1</f>
        <v>0</v>
      </c>
      <c r="Z2329">
        <f>P2329/MAX($P$2251:P2329)-1</f>
        <v>0</v>
      </c>
      <c r="AA2329">
        <f t="shared" si="433"/>
        <v>12.527249602446483</v>
      </c>
      <c r="AB2329">
        <f t="shared" si="434"/>
        <v>23.350939252468265</v>
      </c>
      <c r="AC2329">
        <f t="shared" si="435"/>
        <v>3.3791517185777851</v>
      </c>
      <c r="AD2329">
        <f>AA2329/MAX($AA$2251:$AA2329)-1</f>
        <v>-0.65521794310229853</v>
      </c>
      <c r="AE2329">
        <f>AB2329/MAX($AB$2251:$AB2329)-1</f>
        <v>-0.62063678104402409</v>
      </c>
      <c r="AF2329">
        <f>AC2329/MAX($AC$2251:$AC2329)-1</f>
        <v>-0.24077280914243671</v>
      </c>
      <c r="AG2329">
        <f t="shared" si="437"/>
        <v>1.6943613919251093</v>
      </c>
      <c r="AH2329">
        <f t="shared" si="438"/>
        <v>1</v>
      </c>
    </row>
    <row r="2330" spans="2:34" x14ac:dyDescent="0.25">
      <c r="B2330" s="2">
        <v>42978</v>
      </c>
      <c r="C2330" t="s">
        <v>34</v>
      </c>
      <c r="D2330">
        <v>14.9</v>
      </c>
      <c r="E2330">
        <v>11.8429</v>
      </c>
      <c r="F2330">
        <v>9.3335000000000008</v>
      </c>
      <c r="G2330">
        <v>13.9223</v>
      </c>
      <c r="H2330">
        <v>48994</v>
      </c>
      <c r="I2330">
        <v>7090</v>
      </c>
      <c r="J2330">
        <v>57891.101699999999</v>
      </c>
      <c r="K2330">
        <v>104112</v>
      </c>
      <c r="L2330">
        <v>4905</v>
      </c>
      <c r="M2330">
        <v>3421.47</v>
      </c>
      <c r="N2330">
        <v>3218.65</v>
      </c>
      <c r="O2330">
        <v>2922.76</v>
      </c>
      <c r="P2330">
        <f t="shared" si="428"/>
        <v>0.1447115973384496</v>
      </c>
      <c r="Q2330">
        <f t="shared" si="429"/>
        <v>-4.9770907480371163E-2</v>
      </c>
      <c r="R2330">
        <f t="shared" si="436"/>
        <v>3.812176173407078E-2</v>
      </c>
      <c r="S2330">
        <f t="shared" si="430"/>
        <v>0.26885948465205978</v>
      </c>
      <c r="T2330">
        <f t="shared" si="431"/>
        <v>-0.32960071252594747</v>
      </c>
      <c r="U2330" s="9">
        <f>M2330/MAX(M$14:$M2330)-1</f>
        <v>-7.4623111500576211E-2</v>
      </c>
      <c r="V2330">
        <f t="shared" si="432"/>
        <v>0.10123650248395344</v>
      </c>
      <c r="W2330">
        <f>I2330/MAX(I$2251:$I2330)-1</f>
        <v>0</v>
      </c>
      <c r="X2330">
        <f>L2330/MAX($L$2251:L2330)-1</f>
        <v>-0.15153087701089774</v>
      </c>
      <c r="Y2330">
        <f>J2330/MAX($J$2251:J2330)-1</f>
        <v>-5.785646557082702E-2</v>
      </c>
      <c r="Z2330">
        <f>P2330/MAX($P$2251:P2330)-1</f>
        <v>0</v>
      </c>
      <c r="AA2330">
        <f t="shared" si="433"/>
        <v>11.802467217125383</v>
      </c>
      <c r="AB2330">
        <f t="shared" si="434"/>
        <v>22.849520691114247</v>
      </c>
      <c r="AC2330">
        <f t="shared" si="435"/>
        <v>3.3065906376290974</v>
      </c>
      <c r="AD2330">
        <f>AA2330/MAX($AA$2251:$AA2330)-1</f>
        <v>-0.67516581430663924</v>
      </c>
      <c r="AE2330">
        <f>AB2330/MAX($AB$2251:$AB2330)-1</f>
        <v>-0.62878290987519847</v>
      </c>
      <c r="AF2330">
        <f>AC2330/MAX($AC$2251:$AC2330)-1</f>
        <v>-0.25707581955519399</v>
      </c>
      <c r="AG2330">
        <f t="shared" si="437"/>
        <v>1.7984111019258768</v>
      </c>
      <c r="AH2330">
        <f t="shared" si="438"/>
        <v>-1</v>
      </c>
    </row>
    <row r="2331" spans="2:34" x14ac:dyDescent="0.25">
      <c r="B2331" s="2">
        <v>43007</v>
      </c>
      <c r="C2331" t="s">
        <v>34</v>
      </c>
      <c r="D2331">
        <v>15.6</v>
      </c>
      <c r="E2331">
        <v>12.001300000000001</v>
      </c>
      <c r="F2331">
        <v>9.4326000000000008</v>
      </c>
      <c r="G2331">
        <v>13.842600000000001</v>
      </c>
      <c r="H2331">
        <v>48994</v>
      </c>
      <c r="I2331">
        <v>7090</v>
      </c>
      <c r="J2331">
        <v>60610.817900000002</v>
      </c>
      <c r="K2331">
        <v>104112</v>
      </c>
      <c r="L2331">
        <v>4905</v>
      </c>
      <c r="M2331">
        <v>3594.85</v>
      </c>
      <c r="N2331">
        <v>3235.18</v>
      </c>
      <c r="O2331">
        <v>2934.19</v>
      </c>
      <c r="P2331">
        <f t="shared" si="428"/>
        <v>0.1447115973384496</v>
      </c>
      <c r="Q2331">
        <f t="shared" si="429"/>
        <v>-3.6942596771907255E-3</v>
      </c>
      <c r="R2331">
        <f t="shared" si="436"/>
        <v>-1.1331151456808186E-2</v>
      </c>
      <c r="S2331">
        <f t="shared" si="430"/>
        <v>0.27232152322795411</v>
      </c>
      <c r="T2331">
        <f t="shared" si="431"/>
        <v>-0.3185817693207923</v>
      </c>
      <c r="U2331" s="9">
        <f>M2331/MAX(M$14:$M2331)-1</f>
        <v>-2.773044696514837E-2</v>
      </c>
      <c r="V2331">
        <f t="shared" si="432"/>
        <v>0.10258026917138974</v>
      </c>
      <c r="W2331">
        <f>I2331/MAX(I$2251:$I2331)-1</f>
        <v>0</v>
      </c>
      <c r="X2331">
        <f>L2331/MAX($L$2251:L2331)-1</f>
        <v>-0.15153087701089774</v>
      </c>
      <c r="Y2331">
        <f>J2331/MAX($J$2251:J2331)-1</f>
        <v>-1.3594688578037695E-2</v>
      </c>
      <c r="Z2331">
        <f>P2331/MAX($P$2251:P2331)-1</f>
        <v>0</v>
      </c>
      <c r="AA2331">
        <f t="shared" si="433"/>
        <v>12.356945545361876</v>
      </c>
      <c r="AB2331">
        <f t="shared" si="434"/>
        <v>23.2331195909732</v>
      </c>
      <c r="AC2331">
        <f t="shared" si="435"/>
        <v>3.3621018471649591</v>
      </c>
      <c r="AD2331">
        <f>AA2331/MAX($AA$2251:$AA2331)-1</f>
        <v>-0.65990514779311804</v>
      </c>
      <c r="AE2331">
        <f>AB2331/MAX($AB$2251:$AB2331)-1</f>
        <v>-0.62255089874001124</v>
      </c>
      <c r="AF2331">
        <f>AC2331/MAX($AC$2251:$AC2331)-1</f>
        <v>-0.24460357113695608</v>
      </c>
      <c r="AG2331">
        <f t="shared" si="437"/>
        <v>1.7177131675037172</v>
      </c>
      <c r="AH2331">
        <f t="shared" si="438"/>
        <v>0</v>
      </c>
    </row>
    <row r="2332" spans="2:34" x14ac:dyDescent="0.25">
      <c r="B2332" s="2">
        <v>43039</v>
      </c>
      <c r="C2332" t="s">
        <v>34</v>
      </c>
      <c r="D2332">
        <v>15.86</v>
      </c>
      <c r="E2332">
        <v>12.154199999999999</v>
      </c>
      <c r="F2332">
        <v>9.5360999999999994</v>
      </c>
      <c r="G2332">
        <v>13.777799999999999</v>
      </c>
      <c r="H2332">
        <v>48994</v>
      </c>
      <c r="I2332">
        <v>7090</v>
      </c>
      <c r="J2332">
        <v>61625.071600000003</v>
      </c>
      <c r="K2332">
        <v>104112</v>
      </c>
      <c r="L2332">
        <v>4905</v>
      </c>
      <c r="M2332">
        <v>3673.95</v>
      </c>
      <c r="N2332">
        <v>3254.24</v>
      </c>
      <c r="O2332">
        <v>2946.92</v>
      </c>
      <c r="P2332">
        <f t="shared" si="428"/>
        <v>0.1447115973384496</v>
      </c>
      <c r="Q2332">
        <f t="shared" si="429"/>
        <v>-5.3370330704574087E-3</v>
      </c>
      <c r="R2332">
        <f t="shared" si="436"/>
        <v>-6.2265229281404988E-2</v>
      </c>
      <c r="S2332">
        <f t="shared" si="430"/>
        <v>0.27454619813131154</v>
      </c>
      <c r="T2332">
        <f t="shared" si="431"/>
        <v>-0.30786482602447418</v>
      </c>
      <c r="U2332" s="9">
        <f>M2332/MAX(M$14:$M2332)-1</f>
        <v>-6.3369196566217534E-3</v>
      </c>
      <c r="V2332">
        <f t="shared" si="432"/>
        <v>0.10428515195526167</v>
      </c>
      <c r="W2332">
        <f>I2332/MAX(I$2251:$I2332)-1</f>
        <v>0</v>
      </c>
      <c r="X2332">
        <f>L2332/MAX($L$2251:L2332)-1</f>
        <v>-0.15153087701089774</v>
      </c>
      <c r="Y2332">
        <f>J2332/MAX($J$2251:J2332)-1</f>
        <v>0</v>
      </c>
      <c r="Z2332">
        <f>P2332/MAX($P$2251:P2332)-1</f>
        <v>0</v>
      </c>
      <c r="AA2332">
        <f t="shared" si="433"/>
        <v>12.56372509683996</v>
      </c>
      <c r="AB2332">
        <f t="shared" si="434"/>
        <v>23.37617370944993</v>
      </c>
      <c r="AC2332">
        <f t="shared" si="435"/>
        <v>3.38280343715557</v>
      </c>
      <c r="AD2332">
        <f>AA2332/MAX($AA$2251:$AA2332)-1</f>
        <v>-0.65421404389198123</v>
      </c>
      <c r="AE2332">
        <f>AB2332/MAX($AB$2251:$AB2332)-1</f>
        <v>-0.62022681788469813</v>
      </c>
      <c r="AF2332">
        <f>AC2332/MAX($AC$2251:$AC2332)-1</f>
        <v>-0.23995234167944257</v>
      </c>
      <c r="AG2332">
        <f t="shared" si="437"/>
        <v>1.6894422561612081</v>
      </c>
      <c r="AH2332">
        <f t="shared" si="438"/>
        <v>0</v>
      </c>
    </row>
    <row r="2333" spans="2:34" x14ac:dyDescent="0.25">
      <c r="B2333" s="2">
        <v>43069</v>
      </c>
      <c r="C2333" t="s">
        <v>34</v>
      </c>
      <c r="D2333">
        <v>15.154999999999999</v>
      </c>
      <c r="E2333">
        <v>12.2903</v>
      </c>
      <c r="F2333">
        <v>9.6185000000000009</v>
      </c>
      <c r="G2333">
        <v>13.711500000000001</v>
      </c>
      <c r="H2333">
        <v>48994</v>
      </c>
      <c r="I2333">
        <v>7090</v>
      </c>
      <c r="J2333">
        <v>58885.747100000001</v>
      </c>
      <c r="K2333">
        <v>104112</v>
      </c>
      <c r="L2333">
        <v>4905</v>
      </c>
      <c r="M2333">
        <v>3569.93</v>
      </c>
      <c r="N2333">
        <v>3267.77</v>
      </c>
      <c r="O2333">
        <v>2956.24</v>
      </c>
      <c r="P2333">
        <f t="shared" si="428"/>
        <v>0.1447115973384496</v>
      </c>
      <c r="Q2333">
        <f t="shared" si="429"/>
        <v>-1.6138598898310041E-2</v>
      </c>
      <c r="R2333">
        <f t="shared" si="436"/>
        <v>-2.6276612374095842E-2</v>
      </c>
      <c r="S2333">
        <f t="shared" si="430"/>
        <v>0.27777720018713925</v>
      </c>
      <c r="T2333">
        <f t="shared" si="431"/>
        <v>-0.2985085512161324</v>
      </c>
      <c r="U2333" s="9">
        <f>M2333/MAX(M$14:$M2333)-1</f>
        <v>-3.4470354683586835E-2</v>
      </c>
      <c r="V2333">
        <f t="shared" si="432"/>
        <v>0.10538048331664562</v>
      </c>
      <c r="W2333">
        <f>I2333/MAX(I$2251:$I2333)-1</f>
        <v>0</v>
      </c>
      <c r="X2333">
        <f>L2333/MAX($L$2251:L2333)-1</f>
        <v>-0.15153087701089774</v>
      </c>
      <c r="Y2333">
        <f>J2333/MAX($J$2251:J2333)-1</f>
        <v>-4.4451461537936776E-2</v>
      </c>
      <c r="Z2333">
        <f>P2333/MAX($P$2251:P2333)-1</f>
        <v>0</v>
      </c>
      <c r="AA2333">
        <f t="shared" si="433"/>
        <v>12.005249153924566</v>
      </c>
      <c r="AB2333">
        <f t="shared" si="434"/>
        <v>22.989809181946406</v>
      </c>
      <c r="AC2333">
        <f t="shared" si="435"/>
        <v>3.3268920092256198</v>
      </c>
      <c r="AD2333">
        <f>AA2333/MAX($AA$2251:$AA2333)-1</f>
        <v>-0.66958473502027549</v>
      </c>
      <c r="AE2333">
        <f>AB2333/MAX($AB$2251:$AB2333)-1</f>
        <v>-0.6265037598637514</v>
      </c>
      <c r="AF2333">
        <f>AC2333/MAX($AC$2251:$AC2333)-1</f>
        <v>-0.2525145110933561</v>
      </c>
      <c r="AG2333">
        <f t="shared" si="437"/>
        <v>1.7680339492542501</v>
      </c>
      <c r="AH2333">
        <f t="shared" si="438"/>
        <v>0</v>
      </c>
    </row>
    <row r="2334" spans="2:34" x14ac:dyDescent="0.25">
      <c r="B2334" s="2">
        <v>43098</v>
      </c>
      <c r="C2334" t="s">
        <v>34</v>
      </c>
      <c r="D2334">
        <v>15.324999999999999</v>
      </c>
      <c r="E2334">
        <v>12.4091</v>
      </c>
      <c r="F2334">
        <v>9.6907999999999994</v>
      </c>
      <c r="G2334">
        <v>13.6404</v>
      </c>
      <c r="H2334">
        <v>48994</v>
      </c>
      <c r="I2334">
        <v>7090</v>
      </c>
      <c r="J2334">
        <v>59546.293299999998</v>
      </c>
      <c r="K2334">
        <v>104112</v>
      </c>
      <c r="L2334">
        <v>4905</v>
      </c>
      <c r="M2334">
        <v>3503.96</v>
      </c>
      <c r="N2334">
        <v>3276.49</v>
      </c>
      <c r="O2334">
        <v>2963.52</v>
      </c>
      <c r="P2334">
        <f t="shared" si="428"/>
        <v>0.1447115973384496</v>
      </c>
      <c r="Q2334">
        <f t="shared" si="429"/>
        <v>2.9696773930313336E-2</v>
      </c>
      <c r="R2334">
        <f t="shared" si="436"/>
        <v>7.6551863902170059E-3</v>
      </c>
      <c r="S2334">
        <f t="shared" si="430"/>
        <v>0.28050315763404488</v>
      </c>
      <c r="T2334">
        <f t="shared" si="431"/>
        <v>-0.289551626052022</v>
      </c>
      <c r="U2334" s="9">
        <f>M2334/MAX(M$14:$M2334)-1</f>
        <v>-5.2312718735969765E-2</v>
      </c>
      <c r="V2334">
        <f t="shared" si="432"/>
        <v>0.10560752078609226</v>
      </c>
      <c r="W2334">
        <f>I2334/MAX(I$2251:$I2334)-1</f>
        <v>0</v>
      </c>
      <c r="X2334">
        <f>L2334/MAX($L$2251:L2334)-1</f>
        <v>-0.15153087701089774</v>
      </c>
      <c r="Y2334">
        <f>J2334/MAX($J$2251:J2334)-1</f>
        <v>-3.37326715576588E-2</v>
      </c>
      <c r="Z2334">
        <f>P2334/MAX($P$2251:P2334)-1</f>
        <v>0</v>
      </c>
      <c r="AA2334">
        <f t="shared" si="433"/>
        <v>12.139917084607543</v>
      </c>
      <c r="AB2334">
        <f t="shared" si="434"/>
        <v>23.082975077574048</v>
      </c>
      <c r="AC2334">
        <f t="shared" si="435"/>
        <v>3.340374194799363</v>
      </c>
      <c r="AD2334">
        <f>AA2334/MAX($AA$2251:$AA2334)-1</f>
        <v>-0.66587832797862401</v>
      </c>
      <c r="AE2334">
        <f>AB2334/MAX($AB$2251:$AB2334)-1</f>
        <v>-0.62499017132326118</v>
      </c>
      <c r="AF2334">
        <f>AC2334/MAX($AC$2251:$AC2334)-1</f>
        <v>-0.24948533610144963</v>
      </c>
      <c r="AG2334">
        <f t="shared" si="437"/>
        <v>1.7484211733461503</v>
      </c>
      <c r="AH2334">
        <f t="shared" si="438"/>
        <v>0</v>
      </c>
    </row>
    <row r="2335" spans="2:34" x14ac:dyDescent="0.25">
      <c r="B2335" s="2">
        <v>43131</v>
      </c>
      <c r="C2335" t="s">
        <v>34</v>
      </c>
      <c r="D2335">
        <v>15.83</v>
      </c>
      <c r="E2335">
        <v>12.534599999999999</v>
      </c>
      <c r="F2335">
        <v>9.7553999999999998</v>
      </c>
      <c r="G2335">
        <v>13.5717</v>
      </c>
      <c r="H2335">
        <v>33326</v>
      </c>
      <c r="I2335">
        <v>6696</v>
      </c>
      <c r="J2335">
        <v>61512.062700000002</v>
      </c>
      <c r="K2335">
        <v>108406</v>
      </c>
      <c r="L2335">
        <v>4703</v>
      </c>
      <c r="M2335">
        <v>3609.29</v>
      </c>
      <c r="N2335">
        <v>3286.94</v>
      </c>
      <c r="O2335">
        <v>2970.89</v>
      </c>
      <c r="P2335">
        <f t="shared" ref="P2335:P2398" si="439">I2335/H2335</f>
        <v>0.20092420332473143</v>
      </c>
      <c r="Q2335">
        <f t="shared" ref="Q2335:Q2398" si="440">IF(C2335=C2334,(D2335/D2334-1)-(M2335/M2334-1),"#N/A")</f>
        <v>2.8924170195916421E-3</v>
      </c>
      <c r="R2335">
        <f t="shared" si="436"/>
        <v>1.570803520447217E-2</v>
      </c>
      <c r="S2335">
        <f t="shared" ref="S2335:S2398" si="441">E2335/F2335-1</f>
        <v>0.28488836951842056</v>
      </c>
      <c r="T2335">
        <f t="shared" ref="T2335:T2398" si="442">F2335/G2335-1</f>
        <v>-0.28119542872300451</v>
      </c>
      <c r="U2335" s="9">
        <f>M2335/MAX(M$14:$M2335)-1</f>
        <v>-2.3824978768749783E-2</v>
      </c>
      <c r="V2335">
        <f t="shared" ref="V2335:V2398" si="443">N2335/O2335-1</f>
        <v>0.10638226255431871</v>
      </c>
      <c r="W2335">
        <f>I2335/MAX(I$2251:$I2335)-1</f>
        <v>-5.5571227080394969E-2</v>
      </c>
      <c r="X2335">
        <f>L2335/MAX($L$2251:L2335)-1</f>
        <v>-0.18647292855907283</v>
      </c>
      <c r="Y2335">
        <f>J2335/MAX($J$2251:J2335)-1</f>
        <v>-1.8338136908550018E-3</v>
      </c>
      <c r="Z2335">
        <f>P2335/MAX($P$2251:P2335)-1</f>
        <v>0</v>
      </c>
      <c r="AA2335">
        <f t="shared" ref="AA2335:AA2398" si="444">J2335/L2335</f>
        <v>13.079324409951095</v>
      </c>
      <c r="AB2335">
        <f t="shared" ref="AB2335:AB2398" si="445">(J2335+K2335)/I2335</f>
        <v>25.376054764038233</v>
      </c>
      <c r="AC2335">
        <f t="shared" ref="AC2335:AC2398" si="446">(K2335+J2335)/H2335</f>
        <v>5.0986635869891375</v>
      </c>
      <c r="AD2335">
        <f>AA2335/MAX($AA$2251:$AA2335)-1</f>
        <v>-0.64002342764731235</v>
      </c>
      <c r="AE2335">
        <f>AB2335/MAX($AB$2251:$AB2335)-1</f>
        <v>-0.58773641969579027</v>
      </c>
      <c r="AF2335">
        <f>AC2335/MAX($AC$2251:$AC2335)-1</f>
        <v>0</v>
      </c>
      <c r="AG2335">
        <f t="shared" si="437"/>
        <v>1.7623535163941104</v>
      </c>
      <c r="AH2335">
        <f t="shared" si="438"/>
        <v>0</v>
      </c>
    </row>
    <row r="2336" spans="2:34" x14ac:dyDescent="0.25">
      <c r="B2336" s="2">
        <v>43159</v>
      </c>
      <c r="C2336" t="s">
        <v>34</v>
      </c>
      <c r="D2336">
        <v>14.478</v>
      </c>
      <c r="E2336">
        <v>12.6221</v>
      </c>
      <c r="F2336">
        <v>9.8315999999999999</v>
      </c>
      <c r="G2336">
        <v>13.495900000000001</v>
      </c>
      <c r="H2336">
        <v>33326</v>
      </c>
      <c r="I2336">
        <v>6696</v>
      </c>
      <c r="J2336">
        <v>56258.474000000002</v>
      </c>
      <c r="K2336">
        <v>108406</v>
      </c>
      <c r="L2336">
        <v>4703</v>
      </c>
      <c r="M2336">
        <v>3438.96</v>
      </c>
      <c r="N2336">
        <v>3293.54</v>
      </c>
      <c r="O2336">
        <v>2977.84</v>
      </c>
      <c r="P2336">
        <f t="shared" si="439"/>
        <v>0.20092420332473143</v>
      </c>
      <c r="Q2336">
        <f t="shared" si="440"/>
        <v>-3.8215347165982849E-2</v>
      </c>
      <c r="R2336">
        <f t="shared" si="436"/>
        <v>-7.9847316405095015E-3</v>
      </c>
      <c r="S2336">
        <f t="shared" si="441"/>
        <v>0.2838296920135075</v>
      </c>
      <c r="T2336">
        <f t="shared" si="442"/>
        <v>-0.27151208885661571</v>
      </c>
      <c r="U2336" s="9">
        <f>M2336/MAX(M$14:$M2336)-1</f>
        <v>-6.98927348554923E-2</v>
      </c>
      <c r="V2336">
        <f t="shared" si="443"/>
        <v>0.106016441447492</v>
      </c>
      <c r="W2336">
        <f>I2336/MAX(I$2251:$I2336)-1</f>
        <v>-5.5571227080394969E-2</v>
      </c>
      <c r="X2336">
        <f>L2336/MAX($L$2251:L2336)-1</f>
        <v>-0.18647292855907283</v>
      </c>
      <c r="Y2336">
        <f>J2336/MAX($J$2251:J2336)-1</f>
        <v>-8.7084646892320983E-2</v>
      </c>
      <c r="Z2336">
        <f>P2336/MAX($P$2251:P2336)-1</f>
        <v>0</v>
      </c>
      <c r="AA2336">
        <f t="shared" si="444"/>
        <v>11.962252604720392</v>
      </c>
      <c r="AB2336">
        <f t="shared" si="445"/>
        <v>24.591468637992829</v>
      </c>
      <c r="AC2336">
        <f t="shared" si="446"/>
        <v>4.941021244673828</v>
      </c>
      <c r="AD2336">
        <f>AA2336/MAX($AA$2251:$AA2336)-1</f>
        <v>-0.67076811039352768</v>
      </c>
      <c r="AE2336">
        <f>AB2336/MAX($AB$2251:$AB2336)-1</f>
        <v>-0.6004829355899346</v>
      </c>
      <c r="AF2336">
        <f>AC2336/MAX($AC$2251:$AC2336)-1</f>
        <v>-3.0918365102099332E-2</v>
      </c>
      <c r="AG2336">
        <f t="shared" si="437"/>
        <v>1.926927488292697</v>
      </c>
      <c r="AH2336">
        <f t="shared" si="438"/>
        <v>-1</v>
      </c>
    </row>
    <row r="2337" spans="1:34" x14ac:dyDescent="0.25">
      <c r="B2337" s="2">
        <v>43189</v>
      </c>
      <c r="C2337" t="s">
        <v>34</v>
      </c>
      <c r="D2337">
        <v>13.7</v>
      </c>
      <c r="E2337">
        <v>12.699300000000001</v>
      </c>
      <c r="F2337">
        <v>9.9065999999999992</v>
      </c>
      <c r="G2337">
        <v>13.4214</v>
      </c>
      <c r="H2337">
        <v>33326</v>
      </c>
      <c r="I2337">
        <v>6696</v>
      </c>
      <c r="J2337">
        <v>53235.328999999998</v>
      </c>
      <c r="K2337">
        <v>108406</v>
      </c>
      <c r="L2337">
        <v>4703</v>
      </c>
      <c r="M2337">
        <v>3361.5</v>
      </c>
      <c r="N2337">
        <v>3300.49</v>
      </c>
      <c r="O2337">
        <v>2983.49</v>
      </c>
      <c r="P2337">
        <f t="shared" si="439"/>
        <v>0.20092420332473143</v>
      </c>
      <c r="Q2337">
        <f t="shared" si="440"/>
        <v>-3.1212452446735317E-2</v>
      </c>
      <c r="R2337">
        <f t="shared" si="436"/>
        <v>-6.5379032256712821E-2</v>
      </c>
      <c r="S2337">
        <f t="shared" si="441"/>
        <v>0.28190297377505935</v>
      </c>
      <c r="T2337">
        <f t="shared" si="442"/>
        <v>-0.26188028074567493</v>
      </c>
      <c r="U2337" s="9">
        <f>M2337/MAX(M$14:$M2337)-1</f>
        <v>-9.0842704834233956E-2</v>
      </c>
      <c r="V2337">
        <f t="shared" si="443"/>
        <v>0.10625140355757856</v>
      </c>
      <c r="W2337">
        <f>I2337/MAX(I$2251:$I2337)-1</f>
        <v>-5.5571227080394969E-2</v>
      </c>
      <c r="X2337">
        <f>L2337/MAX($L$2251:L2337)-1</f>
        <v>-0.18647292855907283</v>
      </c>
      <c r="Y2337">
        <f>J2337/MAX($J$2251:J2337)-1</f>
        <v>-0.13614170957003813</v>
      </c>
      <c r="Z2337">
        <f>P2337/MAX($P$2251:P2337)-1</f>
        <v>0</v>
      </c>
      <c r="AA2337">
        <f t="shared" si="444"/>
        <v>11.319440569849032</v>
      </c>
      <c r="AB2337">
        <f t="shared" si="445"/>
        <v>24.139983422939068</v>
      </c>
      <c r="AC2337">
        <f t="shared" si="446"/>
        <v>4.8503069375262555</v>
      </c>
      <c r="AD2337">
        <f>AA2337/MAX($AA$2251:$AA2337)-1</f>
        <v>-0.68845994719849268</v>
      </c>
      <c r="AE2337">
        <f>AB2337/MAX($AB$2251:$AB2337)-1</f>
        <v>-0.6078178390232396</v>
      </c>
      <c r="AF2337">
        <f>AC2337/MAX($AC$2251:$AC2337)-1</f>
        <v>-4.8710146340433802E-2</v>
      </c>
      <c r="AG2337">
        <f t="shared" si="437"/>
        <v>2.0363544667865208</v>
      </c>
      <c r="AH2337">
        <f t="shared" si="438"/>
        <v>-1</v>
      </c>
    </row>
    <row r="2338" spans="1:34" x14ac:dyDescent="0.25">
      <c r="B2338" s="2">
        <v>43220</v>
      </c>
      <c r="C2338" t="s">
        <v>34</v>
      </c>
      <c r="D2338">
        <v>13.975999999999999</v>
      </c>
      <c r="E2338">
        <v>12.7675</v>
      </c>
      <c r="F2338">
        <v>9.9772999999999996</v>
      </c>
      <c r="G2338">
        <v>13.357799999999999</v>
      </c>
      <c r="H2338">
        <v>33326</v>
      </c>
      <c r="I2338">
        <v>6696</v>
      </c>
      <c r="J2338">
        <v>54339.248899999999</v>
      </c>
      <c r="K2338">
        <v>108406</v>
      </c>
      <c r="L2338">
        <v>4703</v>
      </c>
      <c r="M2338">
        <v>3536.52</v>
      </c>
      <c r="N2338">
        <v>3308.24</v>
      </c>
      <c r="O2338">
        <v>2989.2</v>
      </c>
      <c r="P2338">
        <f t="shared" si="439"/>
        <v>0.20092420332473143</v>
      </c>
      <c r="Q2338">
        <f t="shared" si="440"/>
        <v>-3.1920056544100239E-2</v>
      </c>
      <c r="R2338">
        <f t="shared" si="436"/>
        <v>-9.6957533467711965E-2</v>
      </c>
      <c r="S2338">
        <f t="shared" si="441"/>
        <v>0.2796548164333037</v>
      </c>
      <c r="T2338">
        <f t="shared" si="442"/>
        <v>-0.25307311084160566</v>
      </c>
      <c r="U2338" s="9">
        <f>M2338/MAX(M$14:$M2338)-1</f>
        <v>-4.3506482969021376E-2</v>
      </c>
      <c r="V2338">
        <f t="shared" si="443"/>
        <v>0.10673089789910351</v>
      </c>
      <c r="W2338">
        <f>I2338/MAX(I$2251:$I2338)-1</f>
        <v>-5.5571227080394969E-2</v>
      </c>
      <c r="X2338">
        <f>L2338/MAX($L$2251:L2338)-1</f>
        <v>-0.18647292855907283</v>
      </c>
      <c r="Y2338">
        <f>J2338/MAX($J$2251:J2338)-1</f>
        <v>-0.11822822287804047</v>
      </c>
      <c r="Z2338">
        <f>P2338/MAX($P$2251:P2338)-1</f>
        <v>0</v>
      </c>
      <c r="AA2338">
        <f t="shared" si="444"/>
        <v>11.554167318732723</v>
      </c>
      <c r="AB2338">
        <f t="shared" si="445"/>
        <v>24.304846012544804</v>
      </c>
      <c r="AC2338">
        <f t="shared" si="446"/>
        <v>4.8834318220008406</v>
      </c>
      <c r="AD2338">
        <f>AA2338/MAX($AA$2251:$AA2338)-1</f>
        <v>-0.68199966470573981</v>
      </c>
      <c r="AE2338">
        <f>AB2338/MAX($AB$2251:$AB2338)-1</f>
        <v>-0.60513945414107084</v>
      </c>
      <c r="AF2338">
        <f>AC2338/MAX($AC$2251:$AC2338)-1</f>
        <v>-4.2213368526123007E-2</v>
      </c>
      <c r="AG2338">
        <f t="shared" si="437"/>
        <v>1.9949852490508018</v>
      </c>
      <c r="AH2338">
        <f t="shared" si="438"/>
        <v>-1</v>
      </c>
    </row>
    <row r="2339" spans="1:34" x14ac:dyDescent="0.25">
      <c r="B2339" s="2">
        <v>43251</v>
      </c>
      <c r="C2339" t="s">
        <v>34</v>
      </c>
      <c r="D2339">
        <v>12.458</v>
      </c>
      <c r="E2339">
        <v>12.8111</v>
      </c>
      <c r="F2339">
        <v>10.033300000000001</v>
      </c>
      <c r="G2339">
        <v>13.3071</v>
      </c>
      <c r="H2339">
        <v>33326</v>
      </c>
      <c r="I2339">
        <v>6696</v>
      </c>
      <c r="J2339">
        <v>48437.203999999998</v>
      </c>
      <c r="K2339">
        <v>108406</v>
      </c>
      <c r="L2339">
        <v>4703</v>
      </c>
      <c r="M2339">
        <v>3406.65</v>
      </c>
      <c r="N2339">
        <v>3313.14</v>
      </c>
      <c r="O2339">
        <v>2995.5</v>
      </c>
      <c r="P2339">
        <f t="shared" si="439"/>
        <v>0.20092420332473143</v>
      </c>
      <c r="Q2339">
        <f t="shared" si="440"/>
        <v>-7.1892227371189388E-2</v>
      </c>
      <c r="R2339">
        <f t="shared" ref="R2339:R2402" si="447">IF(C2339=C2336,(D2339/D2336-1)-(M2339/M2336-1),"#N/A")</f>
        <v>-0.13012675113538452</v>
      </c>
      <c r="S2339">
        <f t="shared" si="441"/>
        <v>0.27685806265137081</v>
      </c>
      <c r="T2339">
        <f t="shared" si="442"/>
        <v>-0.24601904246605188</v>
      </c>
      <c r="U2339" s="9">
        <f>M2339/MAX(M$14:$M2339)-1</f>
        <v>-7.86313551758272E-2</v>
      </c>
      <c r="V2339">
        <f t="shared" si="443"/>
        <v>0.10603905858788187</v>
      </c>
      <c r="W2339">
        <f>I2339/MAX(I$2251:$I2339)-1</f>
        <v>-5.5571227080394969E-2</v>
      </c>
      <c r="X2339">
        <f>L2339/MAX($L$2251:L2339)-1</f>
        <v>-0.18647292855907283</v>
      </c>
      <c r="Y2339">
        <f>J2339/MAX($J$2251:J2339)-1</f>
        <v>-0.21400165967515083</v>
      </c>
      <c r="Z2339">
        <f>P2339/MAX($P$2251:P2339)-1</f>
        <v>0</v>
      </c>
      <c r="AA2339">
        <f t="shared" si="444"/>
        <v>10.29921411864767</v>
      </c>
      <c r="AB2339">
        <f t="shared" si="445"/>
        <v>23.423417562724016</v>
      </c>
      <c r="AC2339">
        <f t="shared" si="446"/>
        <v>4.7063315129328451</v>
      </c>
      <c r="AD2339">
        <f>AA2339/MAX($AA$2251:$AA2339)-1</f>
        <v>-0.71653919727409998</v>
      </c>
      <c r="AE2339">
        <f>AB2339/MAX($AB$2251:$AB2339)-1</f>
        <v>-0.61945928643509918</v>
      </c>
      <c r="AF2339">
        <f>AC2339/MAX($AC$2251:$AC2339)-1</f>
        <v>-7.6948021253540277E-2</v>
      </c>
      <c r="AG2339">
        <f t="shared" si="437"/>
        <v>2.23807303163081</v>
      </c>
      <c r="AH2339">
        <f t="shared" si="438"/>
        <v>-1</v>
      </c>
    </row>
    <row r="2340" spans="1:34" x14ac:dyDescent="0.25">
      <c r="B2340" s="2">
        <v>43280</v>
      </c>
      <c r="C2340" t="s">
        <v>34</v>
      </c>
      <c r="D2340">
        <v>12.327999999999999</v>
      </c>
      <c r="E2340">
        <v>12.853</v>
      </c>
      <c r="F2340">
        <v>10.0909</v>
      </c>
      <c r="G2340">
        <v>13.2624</v>
      </c>
      <c r="H2340">
        <v>33326</v>
      </c>
      <c r="I2340">
        <v>6696</v>
      </c>
      <c r="J2340">
        <v>47931.758699999998</v>
      </c>
      <c r="K2340">
        <v>108406</v>
      </c>
      <c r="L2340">
        <v>4703</v>
      </c>
      <c r="M2340">
        <v>3395.6</v>
      </c>
      <c r="N2340">
        <v>3317.09</v>
      </c>
      <c r="O2340">
        <v>3002.17</v>
      </c>
      <c r="P2340">
        <f t="shared" si="439"/>
        <v>0.20092420332473143</v>
      </c>
      <c r="Q2340">
        <f t="shared" si="440"/>
        <v>-7.1914060167941329E-3</v>
      </c>
      <c r="R2340">
        <f t="shared" si="447"/>
        <v>-0.1102902662284716</v>
      </c>
      <c r="S2340">
        <f t="shared" si="441"/>
        <v>0.27372186821789923</v>
      </c>
      <c r="T2340">
        <f t="shared" si="442"/>
        <v>-0.23913469658583664</v>
      </c>
      <c r="U2340" s="9">
        <f>M2340/MAX(M$14:$M2340)-1</f>
        <v>-8.1619957916146069E-2</v>
      </c>
      <c r="V2340">
        <f t="shared" si="443"/>
        <v>0.10489745750573753</v>
      </c>
      <c r="W2340">
        <f>I2340/MAX(I$2251:$I2340)-1</f>
        <v>-5.5571227080394969E-2</v>
      </c>
      <c r="X2340">
        <f>L2340/MAX($L$2251:L2340)-1</f>
        <v>-0.18647292855907283</v>
      </c>
      <c r="Y2340">
        <f>J2340/MAX($J$2251:J2340)-1</f>
        <v>-0.22220360227540903</v>
      </c>
      <c r="Z2340">
        <f>P2340/MAX($P$2251:P2340)-1</f>
        <v>0</v>
      </c>
      <c r="AA2340">
        <f t="shared" si="444"/>
        <v>10.191741165213694</v>
      </c>
      <c r="AB2340">
        <f t="shared" si="445"/>
        <v>23.347932900238948</v>
      </c>
      <c r="AC2340">
        <f t="shared" si="446"/>
        <v>4.6911648172597973</v>
      </c>
      <c r="AD2340">
        <f>AA2340/MAX($AA$2251:$AA2340)-1</f>
        <v>-0.71949712875321747</v>
      </c>
      <c r="AE2340">
        <f>AB2340/MAX($AB$2251:$AB2340)-1</f>
        <v>-0.62068562273928518</v>
      </c>
      <c r="AF2340">
        <f>AC2340/MAX($AC$2251:$AC2340)-1</f>
        <v>-7.992266263049852E-2</v>
      </c>
      <c r="AG2340">
        <f t="shared" si="437"/>
        <v>2.261673740755104</v>
      </c>
      <c r="AH2340">
        <f t="shared" si="438"/>
        <v>0</v>
      </c>
    </row>
    <row r="2341" spans="1:34" x14ac:dyDescent="0.25">
      <c r="B2341" s="2">
        <v>43312</v>
      </c>
      <c r="C2341" t="s">
        <v>34</v>
      </c>
      <c r="D2341">
        <v>13.102</v>
      </c>
      <c r="E2341">
        <v>12.9095</v>
      </c>
      <c r="F2341">
        <v>10.148</v>
      </c>
      <c r="G2341">
        <v>13.2158</v>
      </c>
      <c r="H2341">
        <v>33326</v>
      </c>
      <c r="I2341">
        <v>6696</v>
      </c>
      <c r="J2341">
        <v>50986.701300000001</v>
      </c>
      <c r="K2341">
        <v>108406</v>
      </c>
      <c r="L2341">
        <v>4703</v>
      </c>
      <c r="M2341">
        <v>3525.49</v>
      </c>
      <c r="N2341">
        <v>3322.7</v>
      </c>
      <c r="O2341">
        <v>3008.12</v>
      </c>
      <c r="P2341">
        <f t="shared" si="439"/>
        <v>0.20092420332473143</v>
      </c>
      <c r="Q2341">
        <f t="shared" si="440"/>
        <v>2.4531462214452127E-2</v>
      </c>
      <c r="R2341">
        <f t="shared" si="447"/>
        <v>-5.9416890383530707E-2</v>
      </c>
      <c r="S2341">
        <f t="shared" si="441"/>
        <v>0.27212258573117865</v>
      </c>
      <c r="T2341">
        <f t="shared" si="442"/>
        <v>-0.23213123685285797</v>
      </c>
      <c r="U2341" s="9">
        <f>M2341/MAX(M$14:$M2341)-1</f>
        <v>-4.648967647361113E-2</v>
      </c>
      <c r="V2341">
        <f t="shared" si="443"/>
        <v>0.10457694506868065</v>
      </c>
      <c r="W2341">
        <f>I2341/MAX(I$2251:$I2341)-1</f>
        <v>-5.5571227080394969E-2</v>
      </c>
      <c r="X2341">
        <f>L2341/MAX($L$2251:L2341)-1</f>
        <v>-0.18647292855907283</v>
      </c>
      <c r="Y2341">
        <f>J2341/MAX($J$2251:J2341)-1</f>
        <v>-0.17263055480165967</v>
      </c>
      <c r="Z2341">
        <f>P2341/MAX($P$2251:P2341)-1</f>
        <v>0</v>
      </c>
      <c r="AA2341">
        <f t="shared" si="444"/>
        <v>10.841314331277907</v>
      </c>
      <c r="AB2341">
        <f t="shared" si="445"/>
        <v>23.804166860812426</v>
      </c>
      <c r="AC2341">
        <f t="shared" si="446"/>
        <v>4.7828332623177108</v>
      </c>
      <c r="AD2341">
        <f>AA2341/MAX($AA$2251:$AA2341)-1</f>
        <v>-0.70161920826718882</v>
      </c>
      <c r="AE2341">
        <f>AB2341/MAX($AB$2251:$AB2341)-1</f>
        <v>-0.61327357040130925</v>
      </c>
      <c r="AF2341">
        <f>AC2341/MAX($AC$2251:$AC2341)-1</f>
        <v>-6.1943746490230933E-2</v>
      </c>
      <c r="AG2341">
        <f t="shared" si="437"/>
        <v>2.1261622587064677</v>
      </c>
      <c r="AH2341">
        <f t="shared" si="438"/>
        <v>0</v>
      </c>
    </row>
    <row r="2342" spans="1:34" x14ac:dyDescent="0.25">
      <c r="B2342" s="2">
        <v>43343</v>
      </c>
      <c r="C2342" t="s">
        <v>34</v>
      </c>
      <c r="D2342">
        <v>11.69</v>
      </c>
      <c r="E2342">
        <v>12.9381</v>
      </c>
      <c r="F2342">
        <v>10.1975</v>
      </c>
      <c r="G2342">
        <v>13.164300000000001</v>
      </c>
      <c r="H2342">
        <v>33326</v>
      </c>
      <c r="I2342">
        <v>6696</v>
      </c>
      <c r="J2342">
        <v>45492.248800000001</v>
      </c>
      <c r="K2342">
        <v>108406</v>
      </c>
      <c r="L2342">
        <v>4703</v>
      </c>
      <c r="M2342">
        <v>3392.9</v>
      </c>
      <c r="N2342">
        <v>3326</v>
      </c>
      <c r="O2342">
        <v>3013.88</v>
      </c>
      <c r="P2342">
        <f t="shared" si="439"/>
        <v>0.20092420332473143</v>
      </c>
      <c r="Q2342">
        <f t="shared" si="440"/>
        <v>-7.0160849650986457E-2</v>
      </c>
      <c r="R2342">
        <f t="shared" si="447"/>
        <v>-5.7610911102294216E-2</v>
      </c>
      <c r="S2342">
        <f t="shared" si="441"/>
        <v>0.26875214513361123</v>
      </c>
      <c r="T2342">
        <f t="shared" si="442"/>
        <v>-0.22536709129995525</v>
      </c>
      <c r="U2342" s="9">
        <f>M2342/MAX(M$14:$M2342)-1</f>
        <v>-8.235020473957233E-2</v>
      </c>
      <c r="V2342">
        <f t="shared" si="443"/>
        <v>0.10356085842833829</v>
      </c>
      <c r="W2342">
        <f>I2342/MAX(I$2251:$I2342)-1</f>
        <v>-5.5571227080394969E-2</v>
      </c>
      <c r="X2342">
        <f>L2342/MAX($L$2251:L2342)-1</f>
        <v>-0.18647292855907283</v>
      </c>
      <c r="Y2342">
        <f>J2342/MAX($J$2251:J2342)-1</f>
        <v>-0.26178992382704191</v>
      </c>
      <c r="Z2342">
        <f>P2342/MAX($P$2251:P2342)-1</f>
        <v>0</v>
      </c>
      <c r="AA2342">
        <f t="shared" si="444"/>
        <v>9.6730275994046355</v>
      </c>
      <c r="AB2342">
        <f t="shared" si="445"/>
        <v>22.983609438470729</v>
      </c>
      <c r="AC2342">
        <f t="shared" si="446"/>
        <v>4.6179634159515093</v>
      </c>
      <c r="AD2342">
        <f>AA2342/MAX($AA$2251:$AA2342)-1</f>
        <v>-0.73377345722403042</v>
      </c>
      <c r="AE2342">
        <f>AB2342/MAX($AB$2251:$AB2342)-1</f>
        <v>-0.62660448192106155</v>
      </c>
      <c r="AF2342">
        <f>AC2342/MAX($AC$2251:$AC2342)-1</f>
        <v>-9.4279640701200096E-2</v>
      </c>
      <c r="AG2342">
        <f t="shared" si="437"/>
        <v>2.3829554014045575</v>
      </c>
      <c r="AH2342">
        <f t="shared" si="438"/>
        <v>-1</v>
      </c>
    </row>
    <row r="2343" spans="1:34" x14ac:dyDescent="0.25">
      <c r="B2343" s="2">
        <v>43371</v>
      </c>
      <c r="C2343" t="s">
        <v>34</v>
      </c>
      <c r="D2343">
        <v>11.183999999999999</v>
      </c>
      <c r="E2343">
        <v>12.966900000000001</v>
      </c>
      <c r="F2343">
        <v>10.2445</v>
      </c>
      <c r="G2343">
        <v>13.108499999999999</v>
      </c>
      <c r="H2343">
        <v>33326</v>
      </c>
      <c r="I2343">
        <v>6696</v>
      </c>
      <c r="J2343">
        <v>43523.123299999999</v>
      </c>
      <c r="K2343">
        <v>108406</v>
      </c>
      <c r="L2343">
        <v>4703</v>
      </c>
      <c r="M2343">
        <v>3399.2</v>
      </c>
      <c r="N2343">
        <v>3331.67</v>
      </c>
      <c r="O2343">
        <v>3021.77</v>
      </c>
      <c r="P2343">
        <f t="shared" si="439"/>
        <v>0.20092420332473143</v>
      </c>
      <c r="Q2343">
        <f t="shared" si="440"/>
        <v>-4.5141677504432876E-2</v>
      </c>
      <c r="R2343">
        <f t="shared" si="447"/>
        <v>-9.3857080686698513E-2</v>
      </c>
      <c r="S2343">
        <f t="shared" si="441"/>
        <v>0.26574259358680274</v>
      </c>
      <c r="T2343">
        <f t="shared" si="442"/>
        <v>-0.21848418964793825</v>
      </c>
      <c r="U2343" s="9">
        <f>M2343/MAX(M$14:$M2343)-1</f>
        <v>-8.0646295484910979E-2</v>
      </c>
      <c r="V2343">
        <f t="shared" si="443"/>
        <v>0.1025557868401632</v>
      </c>
      <c r="W2343">
        <f>I2343/MAX(I$2251:$I2343)-1</f>
        <v>-5.5571227080394969E-2</v>
      </c>
      <c r="X2343">
        <f>L2343/MAX($L$2251:L2343)-1</f>
        <v>-0.18647292855907283</v>
      </c>
      <c r="Y2343">
        <f>J2343/MAX($J$2251:J2343)-1</f>
        <v>-0.2937432416711383</v>
      </c>
      <c r="Z2343">
        <f>P2343/MAX($P$2251:P2343)-1</f>
        <v>0</v>
      </c>
      <c r="AA2343">
        <f t="shared" si="444"/>
        <v>9.2543319795874979</v>
      </c>
      <c r="AB2343">
        <f t="shared" si="445"/>
        <v>22.689534543010755</v>
      </c>
      <c r="AC2343">
        <f t="shared" si="446"/>
        <v>4.5588766518634101</v>
      </c>
      <c r="AD2343">
        <f>AA2343/MAX($AA$2251:$AA2343)-1</f>
        <v>-0.74529703515181589</v>
      </c>
      <c r="AE2343">
        <f>AB2343/MAX($AB$2251:$AB2343)-1</f>
        <v>-0.63138207128265633</v>
      </c>
      <c r="AF2343">
        <f>AC2343/MAX($AC$2251:$AC2343)-1</f>
        <v>-0.10586831743580127</v>
      </c>
      <c r="AG2343">
        <f t="shared" si="437"/>
        <v>2.4907679362248345</v>
      </c>
      <c r="AH2343">
        <f t="shared" si="438"/>
        <v>-1</v>
      </c>
    </row>
    <row r="2344" spans="1:34" x14ac:dyDescent="0.25">
      <c r="B2344" s="2">
        <v>43404</v>
      </c>
      <c r="C2344" t="s">
        <v>34</v>
      </c>
      <c r="D2344">
        <v>10.48</v>
      </c>
      <c r="E2344">
        <v>12.9672</v>
      </c>
      <c r="F2344">
        <v>10.2875</v>
      </c>
      <c r="G2344">
        <v>13.055400000000001</v>
      </c>
      <c r="H2344">
        <v>33326</v>
      </c>
      <c r="I2344">
        <v>6696</v>
      </c>
      <c r="J2344">
        <v>40784.156199999998</v>
      </c>
      <c r="K2344">
        <v>108406</v>
      </c>
      <c r="L2344">
        <v>4703</v>
      </c>
      <c r="M2344">
        <v>3197.51</v>
      </c>
      <c r="N2344">
        <v>3332.17</v>
      </c>
      <c r="O2344">
        <v>3028.01</v>
      </c>
      <c r="P2344">
        <f t="shared" si="439"/>
        <v>0.20092420332473143</v>
      </c>
      <c r="Q2344">
        <f t="shared" si="440"/>
        <v>-3.6125179331937263E-3</v>
      </c>
      <c r="R2344">
        <f t="shared" si="447"/>
        <v>-0.10709107910359594</v>
      </c>
      <c r="S2344">
        <f t="shared" si="441"/>
        <v>0.26048116646415553</v>
      </c>
      <c r="T2344">
        <f t="shared" si="442"/>
        <v>-0.21201188780121638</v>
      </c>
      <c r="U2344" s="9">
        <f>M2344/MAX(M$14:$M2344)-1</f>
        <v>-0.13519573319485689</v>
      </c>
      <c r="V2344">
        <f t="shared" si="443"/>
        <v>0.10044880961423508</v>
      </c>
      <c r="W2344">
        <f>I2344/MAX(I$2251:$I2344)-1</f>
        <v>-5.5571227080394969E-2</v>
      </c>
      <c r="X2344">
        <f>L2344/MAX($L$2251:L2344)-1</f>
        <v>-0.18647292855907283</v>
      </c>
      <c r="Y2344">
        <f>J2344/MAX($J$2251:J2344)-1</f>
        <v>-0.33818890362149301</v>
      </c>
      <c r="Z2344">
        <f>P2344/MAX($P$2251:P2344)-1</f>
        <v>0</v>
      </c>
      <c r="AA2344">
        <f t="shared" si="444"/>
        <v>8.6719447586646812</v>
      </c>
      <c r="AB2344">
        <f t="shared" si="445"/>
        <v>22.280489277180404</v>
      </c>
      <c r="AC2344">
        <f t="shared" si="446"/>
        <v>4.4766895577026942</v>
      </c>
      <c r="AD2344">
        <f>AA2344/MAX($AA$2251:$AA2344)-1</f>
        <v>-0.76132582601277954</v>
      </c>
      <c r="AE2344">
        <f>AB2344/MAX($AB$2251:$AB2344)-1</f>
        <v>-0.63802748828564493</v>
      </c>
      <c r="AF2344">
        <f>AC2344/MAX($AC$2251:$AC2344)-1</f>
        <v>-0.12198765787835231</v>
      </c>
      <c r="AG2344">
        <f t="shared" si="437"/>
        <v>2.658041997200864</v>
      </c>
      <c r="AH2344">
        <f t="shared" si="438"/>
        <v>0</v>
      </c>
    </row>
    <row r="2345" spans="1:34" x14ac:dyDescent="0.25">
      <c r="B2345" s="2">
        <v>43434</v>
      </c>
      <c r="C2345" t="s">
        <v>34</v>
      </c>
      <c r="D2345">
        <v>10.683999999999999</v>
      </c>
      <c r="E2345">
        <v>12.954700000000001</v>
      </c>
      <c r="F2345">
        <v>10.320600000000001</v>
      </c>
      <c r="G2345">
        <v>12.989000000000001</v>
      </c>
      <c r="H2345">
        <v>33326</v>
      </c>
      <c r="I2345">
        <v>6696</v>
      </c>
      <c r="J2345">
        <v>41578.046300000002</v>
      </c>
      <c r="K2345">
        <v>108406</v>
      </c>
      <c r="L2345">
        <v>4703</v>
      </c>
      <c r="M2345">
        <v>3173.13</v>
      </c>
      <c r="N2345">
        <v>3331.11</v>
      </c>
      <c r="O2345">
        <v>3032.32</v>
      </c>
      <c r="P2345">
        <f t="shared" si="439"/>
        <v>0.20092420332473143</v>
      </c>
      <c r="Q2345">
        <f t="shared" si="440"/>
        <v>2.7090331811387314E-2</v>
      </c>
      <c r="R2345">
        <f t="shared" si="447"/>
        <v>-2.128296091362325E-2</v>
      </c>
      <c r="S2345">
        <f t="shared" si="441"/>
        <v>0.25522740925915155</v>
      </c>
      <c r="T2345">
        <f t="shared" si="442"/>
        <v>-0.20543536838863652</v>
      </c>
      <c r="U2345" s="9">
        <f>M2345/MAX(M$14:$M2345)-1</f>
        <v>-0.14178959154861004</v>
      </c>
      <c r="V2345">
        <f t="shared" si="443"/>
        <v>9.8535115027437614E-2</v>
      </c>
      <c r="W2345">
        <f>I2345/MAX(I$2251:$I2345)-1</f>
        <v>-5.5571227080394969E-2</v>
      </c>
      <c r="X2345">
        <f>L2345/MAX($L$2251:L2345)-1</f>
        <v>-0.18647292855907283</v>
      </c>
      <c r="Y2345">
        <f>J2345/MAX($J$2251:J2345)-1</f>
        <v>-0.32530632061772724</v>
      </c>
      <c r="Z2345">
        <f>P2345/MAX($P$2251:P2345)-1</f>
        <v>0</v>
      </c>
      <c r="AA2345">
        <f t="shared" si="444"/>
        <v>8.8407497980012764</v>
      </c>
      <c r="AB2345">
        <f t="shared" si="445"/>
        <v>22.399051120071682</v>
      </c>
      <c r="AC2345">
        <f t="shared" si="446"/>
        <v>4.5005115015303359</v>
      </c>
      <c r="AD2345">
        <f>AA2345/MAX($AA$2251:$AA2345)-1</f>
        <v>-0.75667987813721371</v>
      </c>
      <c r="AE2345">
        <f>AB2345/MAX($AB$2251:$AB2345)-1</f>
        <v>-0.63610131298801376</v>
      </c>
      <c r="AF2345">
        <f>AC2345/MAX($AC$2251:$AC2345)-1</f>
        <v>-0.11731546419049432</v>
      </c>
      <c r="AG2345">
        <f t="shared" si="437"/>
        <v>2.607289414654387</v>
      </c>
      <c r="AH2345">
        <f t="shared" si="438"/>
        <v>0</v>
      </c>
    </row>
    <row r="2346" spans="1:34" x14ac:dyDescent="0.25">
      <c r="B2346" s="2">
        <v>43465</v>
      </c>
      <c r="C2346" t="s">
        <v>34</v>
      </c>
      <c r="D2346">
        <v>9.41</v>
      </c>
      <c r="E2346">
        <v>12.9147</v>
      </c>
      <c r="F2346">
        <v>10.3445</v>
      </c>
      <c r="G2346">
        <v>12.923500000000001</v>
      </c>
      <c r="H2346">
        <v>33326</v>
      </c>
      <c r="I2346">
        <v>6696</v>
      </c>
      <c r="J2346">
        <v>36620.125</v>
      </c>
      <c r="K2346">
        <v>108406</v>
      </c>
      <c r="L2346">
        <v>4703</v>
      </c>
      <c r="M2346">
        <v>3001.42</v>
      </c>
      <c r="N2346">
        <v>3328.87</v>
      </c>
      <c r="O2346">
        <v>3036.1</v>
      </c>
      <c r="P2346">
        <f t="shared" si="439"/>
        <v>0.20092420332473143</v>
      </c>
      <c r="Q2346">
        <f t="shared" si="440"/>
        <v>-6.5129967449451764E-2</v>
      </c>
      <c r="R2346">
        <f t="shared" si="447"/>
        <v>-4.159780421278958E-2</v>
      </c>
      <c r="S2346">
        <f t="shared" si="441"/>
        <v>0.24846053458359507</v>
      </c>
      <c r="T2346">
        <f t="shared" si="442"/>
        <v>-0.19955894301079435</v>
      </c>
      <c r="U2346" s="9">
        <f>M2346/MAX(M$14:$M2346)-1</f>
        <v>-0.18823058490065936</v>
      </c>
      <c r="V2346">
        <f t="shared" si="443"/>
        <v>9.6429630117585097E-2</v>
      </c>
      <c r="W2346">
        <f>I2346/MAX(I$2251:$I2346)-1</f>
        <v>-5.5571227080394969E-2</v>
      </c>
      <c r="X2346">
        <f>L2346/MAX($L$2251:L2346)-1</f>
        <v>-0.18647292855907283</v>
      </c>
      <c r="Y2346">
        <f>J2346/MAX($J$2251:J2346)-1</f>
        <v>-0.40575931111778218</v>
      </c>
      <c r="Z2346">
        <f>P2346/MAX($P$2251:P2346)-1</f>
        <v>0</v>
      </c>
      <c r="AA2346">
        <f t="shared" si="444"/>
        <v>7.7865458218158619</v>
      </c>
      <c r="AB2346">
        <f t="shared" si="445"/>
        <v>21.658620818399044</v>
      </c>
      <c r="AC2346">
        <f t="shared" si="446"/>
        <v>4.3517411330492708</v>
      </c>
      <c r="AD2346">
        <f>AA2346/MAX($AA$2251:$AA2346)-1</f>
        <v>-0.78569427689462012</v>
      </c>
      <c r="AE2346">
        <f>AB2346/MAX($AB$2251:$AB2346)-1</f>
        <v>-0.6481304660605347</v>
      </c>
      <c r="AF2346">
        <f>AC2346/MAX($AC$2251:$AC2346)-1</f>
        <v>-0.14649377061194568</v>
      </c>
      <c r="AG2346">
        <f t="shared" si="437"/>
        <v>2.9602848160676678</v>
      </c>
      <c r="AH2346">
        <f t="shared" si="438"/>
        <v>-1</v>
      </c>
    </row>
    <row r="2347" spans="1:34" x14ac:dyDescent="0.25">
      <c r="B2347" s="2">
        <v>43496</v>
      </c>
      <c r="C2347" t="s">
        <v>34</v>
      </c>
      <c r="D2347">
        <v>10.311999999999999</v>
      </c>
      <c r="E2347">
        <v>12.885300000000001</v>
      </c>
      <c r="F2347">
        <v>10.371499999999999</v>
      </c>
      <c r="G2347">
        <v>12.866400000000001</v>
      </c>
      <c r="H2347">
        <v>33681.590336134454</v>
      </c>
      <c r="I2347">
        <v>7333</v>
      </c>
      <c r="J2347">
        <v>40131.507400000002</v>
      </c>
      <c r="K2347">
        <v>125443</v>
      </c>
      <c r="L2347">
        <v>5135</v>
      </c>
      <c r="M2347">
        <v>3159.43</v>
      </c>
      <c r="N2347">
        <v>3327.04</v>
      </c>
      <c r="O2347">
        <v>3040.22</v>
      </c>
      <c r="P2347">
        <f t="shared" si="439"/>
        <v>0.21771537290307144</v>
      </c>
      <c r="Q2347">
        <f t="shared" si="440"/>
        <v>4.3210391572997553E-2</v>
      </c>
      <c r="R2347">
        <f t="shared" si="447"/>
        <v>-4.1212674528396942E-3</v>
      </c>
      <c r="S2347">
        <f t="shared" si="441"/>
        <v>0.24237574121390359</v>
      </c>
      <c r="T2347">
        <f t="shared" si="442"/>
        <v>-0.19390816389977006</v>
      </c>
      <c r="U2347" s="9">
        <f>M2347/MAX(M$14:$M2347)-1</f>
        <v>-0.1454949180230326</v>
      </c>
      <c r="V2347">
        <f t="shared" si="443"/>
        <v>9.4341856839307736E-2</v>
      </c>
      <c r="W2347">
        <f>I2347/MAX(I$2251:$I2347)-1</f>
        <v>0</v>
      </c>
      <c r="X2347">
        <f>L2347/MAX($L$2251:L2347)-1</f>
        <v>-0.11174537277287666</v>
      </c>
      <c r="Y2347">
        <f>J2347/MAX($J$2251:J2347)-1</f>
        <v>-0.34877954121516996</v>
      </c>
      <c r="Z2347">
        <f>P2347/MAX($P$2251:P2347)-1</f>
        <v>0</v>
      </c>
      <c r="AA2347">
        <f t="shared" si="444"/>
        <v>7.8152886854917236</v>
      </c>
      <c r="AB2347">
        <f t="shared" si="445"/>
        <v>22.579368253102412</v>
      </c>
      <c r="AC2347">
        <f t="shared" si="446"/>
        <v>4.9158755791399651</v>
      </c>
      <c r="AD2347">
        <f>AA2347/MAX($AA$2251:$AA2347)-1</f>
        <v>-0.7849031995253819</v>
      </c>
      <c r="AE2347">
        <f>AB2347/MAX($AB$2251:$AB2347)-1</f>
        <v>-0.63317185103875961</v>
      </c>
      <c r="AF2347">
        <f>AC2347/MAX($AC$2251:$AC2347)-1</f>
        <v>-3.5850180097313E-2</v>
      </c>
      <c r="AG2347">
        <f t="shared" si="437"/>
        <v>3.1257983596200525</v>
      </c>
      <c r="AH2347">
        <f t="shared" si="438"/>
        <v>1</v>
      </c>
    </row>
    <row r="2348" spans="1:34" x14ac:dyDescent="0.25">
      <c r="B2348" s="2">
        <v>43524</v>
      </c>
      <c r="C2348" t="s">
        <v>34</v>
      </c>
      <c r="D2348">
        <v>11.632</v>
      </c>
      <c r="E2348">
        <v>12.901400000000001</v>
      </c>
      <c r="F2348">
        <v>10.411099999999999</v>
      </c>
      <c r="G2348">
        <v>12.8247</v>
      </c>
      <c r="H2348">
        <v>33681.590336134454</v>
      </c>
      <c r="I2348">
        <v>7333</v>
      </c>
      <c r="J2348">
        <v>45268.589399999997</v>
      </c>
      <c r="K2348">
        <v>125443</v>
      </c>
      <c r="L2348">
        <v>5135</v>
      </c>
      <c r="M2348">
        <v>3298.26</v>
      </c>
      <c r="N2348">
        <v>3330.08</v>
      </c>
      <c r="O2348">
        <v>3044.75</v>
      </c>
      <c r="P2348">
        <f t="shared" si="439"/>
        <v>0.21771537290307144</v>
      </c>
      <c r="Q2348">
        <f t="shared" si="440"/>
        <v>8.406473590640684E-2</v>
      </c>
      <c r="R2348">
        <f t="shared" si="447"/>
        <v>4.9296562966337998E-2</v>
      </c>
      <c r="S2348">
        <f t="shared" si="441"/>
        <v>0.23919662667729646</v>
      </c>
      <c r="T2348">
        <f t="shared" si="442"/>
        <v>-0.18819933409748379</v>
      </c>
      <c r="U2348" s="9">
        <f>M2348/MAX(M$14:$M2348)-1</f>
        <v>-0.10794670820959706</v>
      </c>
      <c r="V2348">
        <f t="shared" si="443"/>
        <v>9.3712127432465708E-2</v>
      </c>
      <c r="W2348">
        <f>I2348/MAX(I$2251:$I2348)-1</f>
        <v>0</v>
      </c>
      <c r="X2348">
        <f>L2348/MAX($L$2251:L2348)-1</f>
        <v>-0.11174537277287666</v>
      </c>
      <c r="Y2348">
        <f>J2348/MAX($J$2251:J2348)-1</f>
        <v>-0.26541928107066093</v>
      </c>
      <c r="Z2348">
        <f>P2348/MAX($P$2251:P2348)-1</f>
        <v>0</v>
      </c>
      <c r="AA2348">
        <f t="shared" si="444"/>
        <v>8.8156941382667959</v>
      </c>
      <c r="AB2348">
        <f t="shared" si="445"/>
        <v>23.279911277785352</v>
      </c>
      <c r="AC2348">
        <f t="shared" si="446"/>
        <v>5.068394564993457</v>
      </c>
      <c r="AD2348">
        <f>AA2348/MAX($AA$2251:$AA2348)-1</f>
        <v>-0.75736947419176159</v>
      </c>
      <c r="AE2348">
        <f>AB2348/MAX($AB$2251:$AB2348)-1</f>
        <v>-0.62179071326149504</v>
      </c>
      <c r="AF2348">
        <f>AC2348/MAX($AC$2251:$AC2348)-1</f>
        <v>-5.9366580044467598E-3</v>
      </c>
      <c r="AG2348">
        <f t="shared" si="437"/>
        <v>2.7710825908792289</v>
      </c>
      <c r="AH2348">
        <f t="shared" si="438"/>
        <v>1</v>
      </c>
    </row>
    <row r="2349" spans="1:34" x14ac:dyDescent="0.25">
      <c r="B2349" s="2">
        <v>43553</v>
      </c>
      <c r="C2349" t="s">
        <v>34</v>
      </c>
      <c r="D2349">
        <v>10.784000000000001</v>
      </c>
      <c r="E2349">
        <v>12.894600000000001</v>
      </c>
      <c r="F2349">
        <v>10.451000000000001</v>
      </c>
      <c r="G2349">
        <v>12.793799999999999</v>
      </c>
      <c r="H2349">
        <v>33681.590336134454</v>
      </c>
      <c r="I2349">
        <v>7333</v>
      </c>
      <c r="J2349">
        <v>41968.403400000003</v>
      </c>
      <c r="K2349">
        <v>125443</v>
      </c>
      <c r="L2349">
        <v>5135</v>
      </c>
      <c r="M2349">
        <v>3351.71</v>
      </c>
      <c r="N2349">
        <v>3330.09</v>
      </c>
      <c r="O2349">
        <v>3051.76</v>
      </c>
      <c r="P2349">
        <f t="shared" si="439"/>
        <v>0.21771537290307144</v>
      </c>
      <c r="Q2349">
        <f t="shared" si="440"/>
        <v>-8.9107852799647391E-2</v>
      </c>
      <c r="R2349">
        <f t="shared" si="447"/>
        <v>2.9306786286230402E-2</v>
      </c>
      <c r="S2349">
        <f t="shared" si="441"/>
        <v>0.23381494593818775</v>
      </c>
      <c r="T2349">
        <f t="shared" si="442"/>
        <v>-0.18311994872516368</v>
      </c>
      <c r="U2349" s="9">
        <f>M2349/MAX(M$14:$M2349)-1</f>
        <v>-9.3490525723620488E-2</v>
      </c>
      <c r="V2349">
        <f t="shared" si="443"/>
        <v>9.1203109025611351E-2</v>
      </c>
      <c r="W2349">
        <f>I2349/MAX(I$2251:$I2349)-1</f>
        <v>0</v>
      </c>
      <c r="X2349">
        <f>L2349/MAX($L$2251:L2349)-1</f>
        <v>-0.11174537277287666</v>
      </c>
      <c r="Y2349">
        <f>J2349/MAX($J$2251:J2349)-1</f>
        <v>-0.318971932845592</v>
      </c>
      <c r="Z2349">
        <f>P2349/MAX($P$2251:P2349)-1</f>
        <v>0</v>
      </c>
      <c r="AA2349">
        <f t="shared" si="444"/>
        <v>8.1730094255111982</v>
      </c>
      <c r="AB2349">
        <f t="shared" si="445"/>
        <v>22.829865457520796</v>
      </c>
      <c r="AC2349">
        <f t="shared" si="446"/>
        <v>4.9704126714110899</v>
      </c>
      <c r="AD2349">
        <f>AA2349/MAX($AA$2251:$AA2349)-1</f>
        <v>-0.77505780676536251</v>
      </c>
      <c r="AE2349">
        <f>AB2349/MAX($AB$2251:$AB2349)-1</f>
        <v>-0.62910223204912574</v>
      </c>
      <c r="AF2349">
        <f>AC2349/MAX($AC$2251:$AC2349)-1</f>
        <v>-2.5153829702614705E-2</v>
      </c>
      <c r="AG2349">
        <f t="shared" si="437"/>
        <v>2.9889867099399829</v>
      </c>
      <c r="AH2349">
        <f t="shared" si="438"/>
        <v>-1</v>
      </c>
    </row>
    <row r="2350" spans="1:34" x14ac:dyDescent="0.25">
      <c r="B2350" s="2">
        <v>43585</v>
      </c>
      <c r="C2350" t="s">
        <v>34</v>
      </c>
      <c r="D2350">
        <v>11.356</v>
      </c>
      <c r="E2350">
        <v>12.854699999999999</v>
      </c>
      <c r="F2350">
        <v>10.4917</v>
      </c>
      <c r="G2350">
        <v>12.7651</v>
      </c>
      <c r="H2350">
        <v>33681.590336134454</v>
      </c>
      <c r="I2350">
        <v>7333</v>
      </c>
      <c r="J2350">
        <v>44220.593399999998</v>
      </c>
      <c r="K2350">
        <v>125443</v>
      </c>
      <c r="L2350">
        <v>5135</v>
      </c>
      <c r="M2350">
        <v>3514.62</v>
      </c>
      <c r="N2350">
        <v>3328.4</v>
      </c>
      <c r="O2350">
        <v>3058.97</v>
      </c>
      <c r="P2350">
        <f t="shared" si="439"/>
        <v>0.21771537290307144</v>
      </c>
      <c r="Q2350">
        <f t="shared" si="440"/>
        <v>4.436502614498794E-3</v>
      </c>
      <c r="R2350">
        <f t="shared" si="447"/>
        <v>-1.1180905113966855E-2</v>
      </c>
      <c r="S2350">
        <f t="shared" si="441"/>
        <v>0.22522565456503707</v>
      </c>
      <c r="T2350">
        <f t="shared" si="442"/>
        <v>-0.17809496204495068</v>
      </c>
      <c r="U2350" s="9">
        <f>M2350/MAX(M$14:$M2350)-1</f>
        <v>-4.9429596092368189E-2</v>
      </c>
      <c r="V2350">
        <f t="shared" si="443"/>
        <v>8.8078667002291722E-2</v>
      </c>
      <c r="W2350">
        <f>I2350/MAX(I$2251:$I2350)-1</f>
        <v>0</v>
      </c>
      <c r="X2350">
        <f>L2350/MAX($L$2251:L2350)-1</f>
        <v>-0.11174537277287666</v>
      </c>
      <c r="Y2350">
        <f>J2350/MAX($J$2251:J2350)-1</f>
        <v>-0.2824252815959406</v>
      </c>
      <c r="Z2350">
        <f>P2350/MAX($P$2251:P2350)-1</f>
        <v>0</v>
      </c>
      <c r="AA2350">
        <f t="shared" si="444"/>
        <v>8.6116053359298927</v>
      </c>
      <c r="AB2350">
        <f t="shared" si="445"/>
        <v>23.136996236192555</v>
      </c>
      <c r="AC2350">
        <f t="shared" si="446"/>
        <v>5.0372797634196225</v>
      </c>
      <c r="AD2350">
        <f>AA2350/MAX($AA$2251:$AA2350)-1</f>
        <v>-0.76298652177144455</v>
      </c>
      <c r="AE2350">
        <f>AB2350/MAX($AB$2251:$AB2350)-1</f>
        <v>-0.62411253465076277</v>
      </c>
      <c r="AF2350">
        <f>AC2350/MAX($AC$2251:$AC2350)-1</f>
        <v>-1.2039198610034885E-2</v>
      </c>
      <c r="AG2350">
        <f t="shared" si="437"/>
        <v>2.8367552390194746</v>
      </c>
      <c r="AH2350">
        <f t="shared" si="438"/>
        <v>0</v>
      </c>
    </row>
    <row r="2351" spans="1:34" x14ac:dyDescent="0.25">
      <c r="A2351" s="11">
        <f t="shared" ref="A2351" si="448">IF(C2351=C2350,"",1)</f>
        <v>1</v>
      </c>
      <c r="B2351" s="2">
        <v>40207</v>
      </c>
      <c r="C2351" t="s">
        <v>35</v>
      </c>
      <c r="H2351">
        <v>11083.513999999999</v>
      </c>
      <c r="I2351">
        <v>1728.3879999999999</v>
      </c>
      <c r="K2351">
        <v>-2380.056</v>
      </c>
      <c r="L2351">
        <v>1314.354</v>
      </c>
      <c r="P2351">
        <f t="shared" si="439"/>
        <v>0.15594223997912576</v>
      </c>
      <c r="Q2351" t="str">
        <f t="shared" si="440"/>
        <v>#N/A</v>
      </c>
      <c r="R2351" t="str">
        <f t="shared" si="447"/>
        <v>#N/A</v>
      </c>
      <c r="S2351" t="e">
        <f t="shared" si="441"/>
        <v>#DIV/0!</v>
      </c>
      <c r="T2351" t="e">
        <f t="shared" si="442"/>
        <v>#DIV/0!</v>
      </c>
      <c r="U2351" s="9">
        <f>M2351/MAX(M$14:$M2351)-1</f>
        <v>-1</v>
      </c>
      <c r="V2351" t="e">
        <f t="shared" si="443"/>
        <v>#DIV/0!</v>
      </c>
      <c r="AA2351">
        <f t="shared" si="444"/>
        <v>0</v>
      </c>
      <c r="AB2351">
        <f t="shared" si="445"/>
        <v>-1.3770380261839357</v>
      </c>
      <c r="AC2351">
        <f t="shared" si="446"/>
        <v>-0.21473839433955694</v>
      </c>
      <c r="AG2351" t="e">
        <f t="shared" si="437"/>
        <v>#DIV/0!</v>
      </c>
      <c r="AH2351">
        <f t="shared" si="438"/>
        <v>1</v>
      </c>
    </row>
    <row r="2352" spans="1:34" x14ac:dyDescent="0.25">
      <c r="B2352" s="2">
        <v>40235</v>
      </c>
      <c r="C2352" t="s">
        <v>35</v>
      </c>
      <c r="H2352">
        <v>11083.513999999999</v>
      </c>
      <c r="I2352">
        <v>1728.3879999999999</v>
      </c>
      <c r="K2352">
        <v>-2380.056</v>
      </c>
      <c r="L2352">
        <v>1314.354</v>
      </c>
      <c r="P2352">
        <f t="shared" si="439"/>
        <v>0.15594223997912576</v>
      </c>
      <c r="Q2352" t="e">
        <f t="shared" si="440"/>
        <v>#DIV/0!</v>
      </c>
      <c r="R2352" t="str">
        <f t="shared" si="447"/>
        <v>#N/A</v>
      </c>
      <c r="S2352" t="e">
        <f t="shared" si="441"/>
        <v>#DIV/0!</v>
      </c>
      <c r="T2352" t="e">
        <f t="shared" si="442"/>
        <v>#DIV/0!</v>
      </c>
      <c r="U2352" s="9">
        <f>M2352/MAX(M$14:$M2352)-1</f>
        <v>-1</v>
      </c>
      <c r="V2352" t="e">
        <f t="shared" si="443"/>
        <v>#DIV/0!</v>
      </c>
      <c r="AA2352">
        <f t="shared" si="444"/>
        <v>0</v>
      </c>
      <c r="AB2352">
        <f t="shared" si="445"/>
        <v>-1.3770380261839357</v>
      </c>
      <c r="AC2352">
        <f t="shared" si="446"/>
        <v>-0.21473839433955694</v>
      </c>
      <c r="AG2352" t="e">
        <f t="shared" si="437"/>
        <v>#DIV/0!</v>
      </c>
      <c r="AH2352" t="e">
        <f t="shared" si="438"/>
        <v>#DIV/0!</v>
      </c>
    </row>
    <row r="2353" spans="2:34" x14ac:dyDescent="0.25">
      <c r="B2353" s="2">
        <v>40268</v>
      </c>
      <c r="C2353" t="s">
        <v>35</v>
      </c>
      <c r="H2353">
        <v>11083.513999999999</v>
      </c>
      <c r="I2353">
        <v>1728.3879999999999</v>
      </c>
      <c r="K2353">
        <v>-2380.056</v>
      </c>
      <c r="L2353">
        <v>1314.354</v>
      </c>
      <c r="P2353">
        <f t="shared" si="439"/>
        <v>0.15594223997912576</v>
      </c>
      <c r="Q2353" t="e">
        <f t="shared" si="440"/>
        <v>#DIV/0!</v>
      </c>
      <c r="R2353" t="str">
        <f t="shared" si="447"/>
        <v>#N/A</v>
      </c>
      <c r="S2353" t="e">
        <f t="shared" si="441"/>
        <v>#DIV/0!</v>
      </c>
      <c r="T2353" t="e">
        <f t="shared" si="442"/>
        <v>#DIV/0!</v>
      </c>
      <c r="U2353" s="9">
        <f>M2353/MAX(M$14:$M2353)-1</f>
        <v>-1</v>
      </c>
      <c r="V2353" t="e">
        <f t="shared" si="443"/>
        <v>#DIV/0!</v>
      </c>
      <c r="AA2353">
        <f t="shared" si="444"/>
        <v>0</v>
      </c>
      <c r="AB2353">
        <f t="shared" si="445"/>
        <v>-1.3770380261839357</v>
      </c>
      <c r="AC2353">
        <f t="shared" si="446"/>
        <v>-0.21473839433955694</v>
      </c>
      <c r="AG2353" t="e">
        <f t="shared" si="437"/>
        <v>#DIV/0!</v>
      </c>
      <c r="AH2353" t="e">
        <f t="shared" si="438"/>
        <v>#DIV/0!</v>
      </c>
    </row>
    <row r="2354" spans="2:34" x14ac:dyDescent="0.25">
      <c r="B2354" s="2">
        <v>40298</v>
      </c>
      <c r="C2354" t="s">
        <v>35</v>
      </c>
      <c r="H2354">
        <v>11083.513999999999</v>
      </c>
      <c r="I2354">
        <v>1728.3879999999999</v>
      </c>
      <c r="K2354">
        <v>-2380.056</v>
      </c>
      <c r="L2354">
        <v>1314.354</v>
      </c>
      <c r="P2354">
        <f t="shared" si="439"/>
        <v>0.15594223997912576</v>
      </c>
      <c r="Q2354" t="e">
        <f t="shared" si="440"/>
        <v>#DIV/0!</v>
      </c>
      <c r="R2354" t="e">
        <f t="shared" si="447"/>
        <v>#DIV/0!</v>
      </c>
      <c r="S2354" t="e">
        <f t="shared" si="441"/>
        <v>#DIV/0!</v>
      </c>
      <c r="T2354" t="e">
        <f t="shared" si="442"/>
        <v>#DIV/0!</v>
      </c>
      <c r="U2354" s="9">
        <f>M2354/MAX(M$14:$M2354)-1</f>
        <v>-1</v>
      </c>
      <c r="V2354" t="e">
        <f t="shared" si="443"/>
        <v>#DIV/0!</v>
      </c>
      <c r="AA2354">
        <f t="shared" si="444"/>
        <v>0</v>
      </c>
      <c r="AB2354">
        <f t="shared" si="445"/>
        <v>-1.3770380261839357</v>
      </c>
      <c r="AC2354">
        <f t="shared" si="446"/>
        <v>-0.21473839433955694</v>
      </c>
      <c r="AG2354" t="e">
        <f t="shared" si="437"/>
        <v>#DIV/0!</v>
      </c>
      <c r="AH2354" t="e">
        <f t="shared" si="438"/>
        <v>#DIV/0!</v>
      </c>
    </row>
    <row r="2355" spans="2:34" x14ac:dyDescent="0.25">
      <c r="B2355" s="2">
        <v>40329</v>
      </c>
      <c r="C2355" t="s">
        <v>35</v>
      </c>
      <c r="H2355">
        <v>11083.513999999999</v>
      </c>
      <c r="I2355">
        <v>1728.3879999999999</v>
      </c>
      <c r="K2355">
        <v>-2380.056</v>
      </c>
      <c r="L2355">
        <v>1314.354</v>
      </c>
      <c r="P2355">
        <f t="shared" si="439"/>
        <v>0.15594223997912576</v>
      </c>
      <c r="Q2355" t="e">
        <f t="shared" si="440"/>
        <v>#DIV/0!</v>
      </c>
      <c r="R2355" t="e">
        <f t="shared" si="447"/>
        <v>#DIV/0!</v>
      </c>
      <c r="S2355" t="e">
        <f t="shared" si="441"/>
        <v>#DIV/0!</v>
      </c>
      <c r="T2355" t="e">
        <f t="shared" si="442"/>
        <v>#DIV/0!</v>
      </c>
      <c r="U2355" s="9">
        <f>M2355/MAX(M$14:$M2355)-1</f>
        <v>-1</v>
      </c>
      <c r="V2355" t="e">
        <f t="shared" si="443"/>
        <v>#DIV/0!</v>
      </c>
      <c r="AA2355">
        <f t="shared" si="444"/>
        <v>0</v>
      </c>
      <c r="AB2355">
        <f t="shared" si="445"/>
        <v>-1.3770380261839357</v>
      </c>
      <c r="AC2355">
        <f t="shared" si="446"/>
        <v>-0.21473839433955694</v>
      </c>
      <c r="AG2355" t="e">
        <f t="shared" si="437"/>
        <v>#DIV/0!</v>
      </c>
      <c r="AH2355" t="e">
        <f t="shared" si="438"/>
        <v>#DIV/0!</v>
      </c>
    </row>
    <row r="2356" spans="2:34" x14ac:dyDescent="0.25">
      <c r="B2356" s="2">
        <v>40359</v>
      </c>
      <c r="C2356" t="s">
        <v>35</v>
      </c>
      <c r="H2356">
        <v>11083.513999999999</v>
      </c>
      <c r="I2356">
        <v>1728.3879999999999</v>
      </c>
      <c r="K2356">
        <v>-2380.056</v>
      </c>
      <c r="L2356">
        <v>1314.354</v>
      </c>
      <c r="P2356">
        <f t="shared" si="439"/>
        <v>0.15594223997912576</v>
      </c>
      <c r="Q2356" t="e">
        <f t="shared" si="440"/>
        <v>#DIV/0!</v>
      </c>
      <c r="R2356" t="e">
        <f t="shared" si="447"/>
        <v>#DIV/0!</v>
      </c>
      <c r="S2356" t="e">
        <f t="shared" si="441"/>
        <v>#DIV/0!</v>
      </c>
      <c r="T2356" t="e">
        <f t="shared" si="442"/>
        <v>#DIV/0!</v>
      </c>
      <c r="U2356" s="9">
        <f>M2356/MAX(M$14:$M2356)-1</f>
        <v>-1</v>
      </c>
      <c r="V2356" t="e">
        <f t="shared" si="443"/>
        <v>#DIV/0!</v>
      </c>
      <c r="AA2356">
        <f t="shared" si="444"/>
        <v>0</v>
      </c>
      <c r="AB2356">
        <f t="shared" si="445"/>
        <v>-1.3770380261839357</v>
      </c>
      <c r="AC2356">
        <f t="shared" si="446"/>
        <v>-0.21473839433955694</v>
      </c>
      <c r="AG2356" t="e">
        <f t="shared" si="437"/>
        <v>#DIV/0!</v>
      </c>
      <c r="AH2356" t="e">
        <f t="shared" si="438"/>
        <v>#DIV/0!</v>
      </c>
    </row>
    <row r="2357" spans="2:34" x14ac:dyDescent="0.25">
      <c r="B2357" s="2">
        <v>40389</v>
      </c>
      <c r="C2357" t="s">
        <v>35</v>
      </c>
      <c r="H2357">
        <v>11083.513999999999</v>
      </c>
      <c r="I2357">
        <v>1728.3879999999999</v>
      </c>
      <c r="K2357">
        <v>-2380.056</v>
      </c>
      <c r="L2357">
        <v>1314.354</v>
      </c>
      <c r="P2357">
        <f t="shared" si="439"/>
        <v>0.15594223997912576</v>
      </c>
      <c r="Q2357" t="e">
        <f t="shared" si="440"/>
        <v>#DIV/0!</v>
      </c>
      <c r="R2357" t="e">
        <f t="shared" si="447"/>
        <v>#DIV/0!</v>
      </c>
      <c r="S2357" t="e">
        <f t="shared" si="441"/>
        <v>#DIV/0!</v>
      </c>
      <c r="T2357" t="e">
        <f t="shared" si="442"/>
        <v>#DIV/0!</v>
      </c>
      <c r="U2357" s="9">
        <f>M2357/MAX(M$14:$M2357)-1</f>
        <v>-1</v>
      </c>
      <c r="V2357" t="e">
        <f t="shared" si="443"/>
        <v>#DIV/0!</v>
      </c>
      <c r="AA2357">
        <f t="shared" si="444"/>
        <v>0</v>
      </c>
      <c r="AB2357">
        <f t="shared" si="445"/>
        <v>-1.3770380261839357</v>
      </c>
      <c r="AC2357">
        <f t="shared" si="446"/>
        <v>-0.21473839433955694</v>
      </c>
      <c r="AG2357" t="e">
        <f t="shared" si="437"/>
        <v>#DIV/0!</v>
      </c>
      <c r="AH2357" t="e">
        <f t="shared" si="438"/>
        <v>#DIV/0!</v>
      </c>
    </row>
    <row r="2358" spans="2:34" x14ac:dyDescent="0.25">
      <c r="B2358" s="2">
        <v>40421</v>
      </c>
      <c r="C2358" t="s">
        <v>35</v>
      </c>
      <c r="H2358">
        <v>11083.513999999999</v>
      </c>
      <c r="I2358">
        <v>1728.3879999999999</v>
      </c>
      <c r="K2358">
        <v>-2380.056</v>
      </c>
      <c r="L2358">
        <v>1314.354</v>
      </c>
      <c r="P2358">
        <f t="shared" si="439"/>
        <v>0.15594223997912576</v>
      </c>
      <c r="Q2358" t="e">
        <f t="shared" si="440"/>
        <v>#DIV/0!</v>
      </c>
      <c r="R2358" t="e">
        <f t="shared" si="447"/>
        <v>#DIV/0!</v>
      </c>
      <c r="S2358" t="e">
        <f t="shared" si="441"/>
        <v>#DIV/0!</v>
      </c>
      <c r="T2358" t="e">
        <f t="shared" si="442"/>
        <v>#DIV/0!</v>
      </c>
      <c r="U2358" s="9">
        <f>M2358/MAX(M$14:$M2358)-1</f>
        <v>-1</v>
      </c>
      <c r="V2358" t="e">
        <f t="shared" si="443"/>
        <v>#DIV/0!</v>
      </c>
      <c r="AA2358">
        <f t="shared" si="444"/>
        <v>0</v>
      </c>
      <c r="AB2358">
        <f t="shared" si="445"/>
        <v>-1.3770380261839357</v>
      </c>
      <c r="AC2358">
        <f t="shared" si="446"/>
        <v>-0.21473839433955694</v>
      </c>
      <c r="AG2358" t="e">
        <f t="shared" si="437"/>
        <v>#DIV/0!</v>
      </c>
      <c r="AH2358" t="e">
        <f t="shared" si="438"/>
        <v>#DIV/0!</v>
      </c>
    </row>
    <row r="2359" spans="2:34" x14ac:dyDescent="0.25">
      <c r="B2359" s="2">
        <v>40451</v>
      </c>
      <c r="C2359" t="s">
        <v>35</v>
      </c>
      <c r="H2359">
        <v>11083.513999999999</v>
      </c>
      <c r="I2359">
        <v>1728.3879999999999</v>
      </c>
      <c r="K2359">
        <v>-2380.056</v>
      </c>
      <c r="L2359">
        <v>1314.354</v>
      </c>
      <c r="P2359">
        <f t="shared" si="439"/>
        <v>0.15594223997912576</v>
      </c>
      <c r="Q2359" t="e">
        <f t="shared" si="440"/>
        <v>#DIV/0!</v>
      </c>
      <c r="R2359" t="e">
        <f t="shared" si="447"/>
        <v>#DIV/0!</v>
      </c>
      <c r="S2359" t="e">
        <f t="shared" si="441"/>
        <v>#DIV/0!</v>
      </c>
      <c r="T2359" t="e">
        <f t="shared" si="442"/>
        <v>#DIV/0!</v>
      </c>
      <c r="U2359" s="9">
        <f>M2359/MAX(M$14:$M2359)-1</f>
        <v>-1</v>
      </c>
      <c r="V2359" t="e">
        <f t="shared" si="443"/>
        <v>#DIV/0!</v>
      </c>
      <c r="AA2359">
        <f t="shared" si="444"/>
        <v>0</v>
      </c>
      <c r="AB2359">
        <f t="shared" si="445"/>
        <v>-1.3770380261839357</v>
      </c>
      <c r="AC2359">
        <f t="shared" si="446"/>
        <v>-0.21473839433955694</v>
      </c>
      <c r="AG2359" t="e">
        <f t="shared" si="437"/>
        <v>#DIV/0!</v>
      </c>
      <c r="AH2359" t="e">
        <f t="shared" si="438"/>
        <v>#DIV/0!</v>
      </c>
    </row>
    <row r="2360" spans="2:34" x14ac:dyDescent="0.25">
      <c r="B2360" s="2">
        <v>40480</v>
      </c>
      <c r="C2360" t="s">
        <v>35</v>
      </c>
      <c r="H2360">
        <v>11083.513999999999</v>
      </c>
      <c r="I2360">
        <v>1728.3879999999999</v>
      </c>
      <c r="K2360">
        <v>-2380.056</v>
      </c>
      <c r="L2360">
        <v>1314.354</v>
      </c>
      <c r="P2360">
        <f t="shared" si="439"/>
        <v>0.15594223997912576</v>
      </c>
      <c r="Q2360" t="e">
        <f t="shared" si="440"/>
        <v>#DIV/0!</v>
      </c>
      <c r="R2360" t="e">
        <f t="shared" si="447"/>
        <v>#DIV/0!</v>
      </c>
      <c r="S2360" t="e">
        <f t="shared" si="441"/>
        <v>#DIV/0!</v>
      </c>
      <c r="T2360" t="e">
        <f t="shared" si="442"/>
        <v>#DIV/0!</v>
      </c>
      <c r="U2360" s="9">
        <f>M2360/MAX(M$14:$M2360)-1</f>
        <v>-1</v>
      </c>
      <c r="V2360" t="e">
        <f t="shared" si="443"/>
        <v>#DIV/0!</v>
      </c>
      <c r="AA2360">
        <f t="shared" si="444"/>
        <v>0</v>
      </c>
      <c r="AB2360">
        <f t="shared" si="445"/>
        <v>-1.3770380261839357</v>
      </c>
      <c r="AC2360">
        <f t="shared" si="446"/>
        <v>-0.21473839433955694</v>
      </c>
      <c r="AG2360" t="e">
        <f t="shared" si="437"/>
        <v>#DIV/0!</v>
      </c>
      <c r="AH2360" t="e">
        <f t="shared" si="438"/>
        <v>#DIV/0!</v>
      </c>
    </row>
    <row r="2361" spans="2:34" x14ac:dyDescent="0.25">
      <c r="B2361" s="2">
        <v>40512</v>
      </c>
      <c r="C2361" t="s">
        <v>35</v>
      </c>
      <c r="H2361">
        <v>11083.513999999999</v>
      </c>
      <c r="I2361">
        <v>1728.3879999999999</v>
      </c>
      <c r="K2361">
        <v>-2380.056</v>
      </c>
      <c r="L2361">
        <v>1314.354</v>
      </c>
      <c r="P2361">
        <f t="shared" si="439"/>
        <v>0.15594223997912576</v>
      </c>
      <c r="Q2361" t="e">
        <f t="shared" si="440"/>
        <v>#DIV/0!</v>
      </c>
      <c r="R2361" t="e">
        <f t="shared" si="447"/>
        <v>#DIV/0!</v>
      </c>
      <c r="S2361" t="e">
        <f t="shared" si="441"/>
        <v>#DIV/0!</v>
      </c>
      <c r="T2361" t="e">
        <f t="shared" si="442"/>
        <v>#DIV/0!</v>
      </c>
      <c r="U2361" s="9">
        <f>M2361/MAX(M$14:$M2361)-1</f>
        <v>-1</v>
      </c>
      <c r="V2361" t="e">
        <f t="shared" si="443"/>
        <v>#DIV/0!</v>
      </c>
      <c r="AA2361">
        <f t="shared" si="444"/>
        <v>0</v>
      </c>
      <c r="AB2361">
        <f t="shared" si="445"/>
        <v>-1.3770380261839357</v>
      </c>
      <c r="AC2361">
        <f t="shared" si="446"/>
        <v>-0.21473839433955694</v>
      </c>
      <c r="AG2361" t="e">
        <f t="shared" si="437"/>
        <v>#DIV/0!</v>
      </c>
      <c r="AH2361" t="e">
        <f t="shared" si="438"/>
        <v>#DIV/0!</v>
      </c>
    </row>
    <row r="2362" spans="2:34" x14ac:dyDescent="0.25">
      <c r="B2362" s="2">
        <v>40543</v>
      </c>
      <c r="C2362" t="s">
        <v>35</v>
      </c>
      <c r="D2362">
        <v>11.206</v>
      </c>
      <c r="E2362">
        <v>8.1647999999999996</v>
      </c>
      <c r="F2362">
        <v>6.4185999999999996</v>
      </c>
      <c r="G2362" t="e">
        <v>#N/A</v>
      </c>
      <c r="H2362">
        <v>11083.513999999999</v>
      </c>
      <c r="I2362">
        <v>1728.3879999999999</v>
      </c>
      <c r="J2362">
        <v>34925.201399999998</v>
      </c>
      <c r="K2362">
        <v>-2380.056</v>
      </c>
      <c r="L2362">
        <v>1314.354</v>
      </c>
      <c r="M2362">
        <v>2792.82</v>
      </c>
      <c r="N2362">
        <v>3254.21</v>
      </c>
      <c r="O2362">
        <v>3115.54</v>
      </c>
      <c r="P2362">
        <f t="shared" si="439"/>
        <v>0.15594223997912576</v>
      </c>
      <c r="Q2362" t="e">
        <f t="shared" si="440"/>
        <v>#DIV/0!</v>
      </c>
      <c r="R2362" t="e">
        <f t="shared" si="447"/>
        <v>#DIV/0!</v>
      </c>
      <c r="S2362">
        <f t="shared" si="441"/>
        <v>0.27205309569064906</v>
      </c>
      <c r="T2362" t="e">
        <f t="shared" si="442"/>
        <v>#N/A</v>
      </c>
      <c r="U2362" s="9">
        <f>M2362/MAX(M$14:$M2362)-1</f>
        <v>-0.24464891355500384</v>
      </c>
      <c r="V2362">
        <f t="shared" si="443"/>
        <v>4.4509138062743592E-2</v>
      </c>
      <c r="W2362">
        <f>I2362/MAX(I$2362:$I2362)-1</f>
        <v>0</v>
      </c>
      <c r="X2362">
        <f>L2362/MAX($L$2362:L2362)-1</f>
        <v>0</v>
      </c>
      <c r="Y2362">
        <f>J2362/MAX($J$2362:J2362)-1</f>
        <v>0</v>
      </c>
      <c r="Z2362">
        <f>P2362/MAX($P$2362:P2362)-1</f>
        <v>0</v>
      </c>
      <c r="AA2362">
        <f t="shared" si="444"/>
        <v>26.572142208263525</v>
      </c>
      <c r="AB2362">
        <f t="shared" si="445"/>
        <v>18.82976820019579</v>
      </c>
      <c r="AC2362">
        <f t="shared" si="446"/>
        <v>2.9363562314262426</v>
      </c>
      <c r="AD2362">
        <f>AA2362/MAX($AA$2362:$AA2362)-1</f>
        <v>0</v>
      </c>
      <c r="AE2362">
        <f>AB2362/MAX($AB$2362:$AB2362)-1</f>
        <v>0</v>
      </c>
      <c r="AF2362">
        <f>AC2362/MAX($AC$2362:$AC2362)-1</f>
        <v>0</v>
      </c>
      <c r="AG2362">
        <f t="shared" si="437"/>
        <v>-6.8147237656301679E-2</v>
      </c>
      <c r="AH2362" t="e">
        <f t="shared" si="438"/>
        <v>#DIV/0!</v>
      </c>
    </row>
    <row r="2363" spans="2:34" x14ac:dyDescent="0.25">
      <c r="B2363" s="2">
        <v>40574</v>
      </c>
      <c r="C2363" t="s">
        <v>35</v>
      </c>
      <c r="D2363">
        <v>11.038</v>
      </c>
      <c r="E2363">
        <v>8.2324999999999999</v>
      </c>
      <c r="F2363">
        <v>6.4879999999999995</v>
      </c>
      <c r="G2363" t="e">
        <v>#N/A</v>
      </c>
      <c r="H2363">
        <v>12526.594999999999</v>
      </c>
      <c r="I2363">
        <v>2290.4690000000001</v>
      </c>
      <c r="J2363">
        <v>34401.603900000002</v>
      </c>
      <c r="K2363">
        <v>-3426.5980000000004</v>
      </c>
      <c r="L2363">
        <v>1731.829</v>
      </c>
      <c r="M2363">
        <v>2953.63</v>
      </c>
      <c r="N2363">
        <v>3233.54</v>
      </c>
      <c r="O2363">
        <v>3123.03</v>
      </c>
      <c r="P2363">
        <f t="shared" si="439"/>
        <v>0.18284849154937954</v>
      </c>
      <c r="Q2363">
        <f t="shared" si="440"/>
        <v>-7.2571762488328639E-2</v>
      </c>
      <c r="R2363" t="e">
        <f t="shared" si="447"/>
        <v>#DIV/0!</v>
      </c>
      <c r="S2363">
        <f t="shared" si="441"/>
        <v>0.26888101109741069</v>
      </c>
      <c r="T2363" t="e">
        <f t="shared" si="442"/>
        <v>#N/A</v>
      </c>
      <c r="U2363" s="9">
        <f>M2363/MAX(M$14:$M2363)-1</f>
        <v>-0.20115595367530525</v>
      </c>
      <c r="V2363">
        <f t="shared" si="443"/>
        <v>3.5385507023627527E-2</v>
      </c>
      <c r="W2363">
        <f>I2363/MAX(I$2362:$I2363)-1</f>
        <v>0</v>
      </c>
      <c r="X2363">
        <f>L2363/MAX($L$2362:L2363)-1</f>
        <v>0</v>
      </c>
      <c r="Y2363">
        <f>J2363/MAX($J$2362:J2363)-1</f>
        <v>-1.49919679489664E-2</v>
      </c>
      <c r="Z2363">
        <f>P2363/MAX($P$2362:P2363)-1</f>
        <v>0</v>
      </c>
      <c r="AA2363">
        <f t="shared" si="444"/>
        <v>19.864319110027608</v>
      </c>
      <c r="AB2363">
        <f t="shared" si="445"/>
        <v>13.523433803295307</v>
      </c>
      <c r="AC2363">
        <f t="shared" si="446"/>
        <v>2.4727394715004358</v>
      </c>
      <c r="AD2363">
        <f>AA2363/MAX($AA$2362:$AA2363)-1</f>
        <v>-0.25243817550208225</v>
      </c>
      <c r="AE2363">
        <f>AB2363/MAX($AB$2362:$AB2363)-1</f>
        <v>-0.28180561441246577</v>
      </c>
      <c r="AF2363">
        <f>AC2363/MAX($AC$2362:$AC2363)-1</f>
        <v>-0.1578884588198004</v>
      </c>
      <c r="AG2363">
        <f t="shared" si="437"/>
        <v>-9.9605762858050936E-2</v>
      </c>
      <c r="AH2363">
        <f t="shared" si="438"/>
        <v>-1</v>
      </c>
    </row>
    <row r="2364" spans="2:34" x14ac:dyDescent="0.25">
      <c r="B2364" s="2">
        <v>40602</v>
      </c>
      <c r="C2364" t="s">
        <v>35</v>
      </c>
      <c r="D2364">
        <v>10.492000000000001</v>
      </c>
      <c r="E2364">
        <v>8.2790999999999997</v>
      </c>
      <c r="F2364">
        <v>6.5475000000000003</v>
      </c>
      <c r="G2364" t="e">
        <v>#N/A</v>
      </c>
      <c r="H2364">
        <v>12526.594999999999</v>
      </c>
      <c r="I2364">
        <v>2290.4690000000001</v>
      </c>
      <c r="J2364">
        <v>32699.911899999999</v>
      </c>
      <c r="K2364">
        <v>-3426.5980000000004</v>
      </c>
      <c r="L2364">
        <v>1731.829</v>
      </c>
      <c r="M2364">
        <v>3013.09</v>
      </c>
      <c r="N2364">
        <v>3211.4</v>
      </c>
      <c r="O2364">
        <v>3127.97</v>
      </c>
      <c r="P2364">
        <f t="shared" si="439"/>
        <v>0.18284849154937954</v>
      </c>
      <c r="Q2364">
        <f t="shared" si="440"/>
        <v>-6.9596643516952494E-2</v>
      </c>
      <c r="R2364" t="e">
        <f t="shared" si="447"/>
        <v>#DIV/0!</v>
      </c>
      <c r="S2364">
        <f t="shared" si="441"/>
        <v>0.26446735395189003</v>
      </c>
      <c r="T2364" t="e">
        <f t="shared" si="442"/>
        <v>#N/A</v>
      </c>
      <c r="U2364" s="9">
        <f>M2364/MAX(M$14:$M2364)-1</f>
        <v>-0.18507429585273893</v>
      </c>
      <c r="V2364">
        <f t="shared" si="443"/>
        <v>2.6672250692941546E-2</v>
      </c>
      <c r="W2364">
        <f>I2364/MAX(I$2362:$I2364)-1</f>
        <v>0</v>
      </c>
      <c r="X2364">
        <f>L2364/MAX($L$2362:L2364)-1</f>
        <v>0</v>
      </c>
      <c r="Y2364">
        <f>J2364/MAX($J$2362:J2364)-1</f>
        <v>-6.3715867362185041E-2</v>
      </c>
      <c r="Z2364">
        <f>P2364/MAX($P$2362:P2364)-1</f>
        <v>0</v>
      </c>
      <c r="AA2364">
        <f t="shared" si="444"/>
        <v>18.881720943580458</v>
      </c>
      <c r="AB2364">
        <f t="shared" si="445"/>
        <v>12.780489017751385</v>
      </c>
      <c r="AC2364">
        <f t="shared" si="446"/>
        <v>2.3368931381592524</v>
      </c>
      <c r="AD2364">
        <f>AA2364/MAX($AA$2362:$AA2364)-1</f>
        <v>-0.28941668324699332</v>
      </c>
      <c r="AE2364">
        <f>AB2364/MAX($AB$2362:$AB2364)-1</f>
        <v>-0.32126147906491509</v>
      </c>
      <c r="AF2364">
        <f>AC2364/MAX($AC$2362:$AC2364)-1</f>
        <v>-0.20415203266254245</v>
      </c>
      <c r="AG2364">
        <f t="shared" si="437"/>
        <v>-0.10478921198561396</v>
      </c>
      <c r="AH2364">
        <f t="shared" si="438"/>
        <v>-1</v>
      </c>
    </row>
    <row r="2365" spans="2:34" x14ac:dyDescent="0.25">
      <c r="B2365" s="2">
        <v>40633</v>
      </c>
      <c r="C2365" t="s">
        <v>35</v>
      </c>
      <c r="D2365">
        <v>11.324</v>
      </c>
      <c r="E2365">
        <v>8.3316999999999997</v>
      </c>
      <c r="F2365">
        <v>6.6117999999999997</v>
      </c>
      <c r="G2365" t="e">
        <v>#N/A</v>
      </c>
      <c r="H2365">
        <v>12526.594999999999</v>
      </c>
      <c r="I2365">
        <v>2290.4690000000001</v>
      </c>
      <c r="J2365">
        <v>35292.9663</v>
      </c>
      <c r="K2365">
        <v>-3426.5980000000004</v>
      </c>
      <c r="L2365">
        <v>1731.829</v>
      </c>
      <c r="M2365">
        <v>2910.91</v>
      </c>
      <c r="N2365">
        <v>3186.05</v>
      </c>
      <c r="O2365">
        <v>3130.51</v>
      </c>
      <c r="P2365">
        <f t="shared" si="439"/>
        <v>0.18284849154937954</v>
      </c>
      <c r="Q2365">
        <f t="shared" si="440"/>
        <v>0.11321054365976668</v>
      </c>
      <c r="R2365">
        <f t="shared" si="447"/>
        <v>-3.1753353612176793E-2</v>
      </c>
      <c r="S2365">
        <f t="shared" si="441"/>
        <v>0.26012583562721203</v>
      </c>
      <c r="T2365" t="e">
        <f t="shared" si="442"/>
        <v>#N/A</v>
      </c>
      <c r="U2365" s="9">
        <f>M2365/MAX(M$14:$M2365)-1</f>
        <v>-0.21271008119262835</v>
      </c>
      <c r="V2365">
        <f t="shared" si="443"/>
        <v>1.7741518155188762E-2</v>
      </c>
      <c r="W2365">
        <f>I2365/MAX(I$2362:$I2365)-1</f>
        <v>0</v>
      </c>
      <c r="X2365">
        <f>L2365/MAX($L$2362:L2365)-1</f>
        <v>0</v>
      </c>
      <c r="Y2365">
        <f>J2365/MAX($J$2362:J2365)-1</f>
        <v>0</v>
      </c>
      <c r="Z2365">
        <f>P2365/MAX($P$2362:P2365)-1</f>
        <v>0</v>
      </c>
      <c r="AA2365">
        <f t="shared" si="444"/>
        <v>20.379013343696172</v>
      </c>
      <c r="AB2365">
        <f t="shared" si="445"/>
        <v>13.9125953243637</v>
      </c>
      <c r="AC2365">
        <f t="shared" si="446"/>
        <v>2.5438970685968534</v>
      </c>
      <c r="AD2365">
        <f>AA2365/MAX($AA$2362:$AA2365)-1</f>
        <v>-0.23306848262468594</v>
      </c>
      <c r="AE2365">
        <f>AB2365/MAX($AB$2362:$AB2365)-1</f>
        <v>-0.2611382585039449</v>
      </c>
      <c r="AF2365">
        <f>AC2365/MAX($AC$2362:$AC2365)-1</f>
        <v>-0.13365516030688296</v>
      </c>
      <c r="AG2365">
        <f t="shared" si="437"/>
        <v>-9.7090110558374923E-2</v>
      </c>
      <c r="AH2365">
        <f t="shared" si="438"/>
        <v>1</v>
      </c>
    </row>
    <row r="2366" spans="2:34" x14ac:dyDescent="0.25">
      <c r="B2366" s="2">
        <v>40662</v>
      </c>
      <c r="C2366" t="s">
        <v>35</v>
      </c>
      <c r="D2366">
        <v>12.108000000000001</v>
      </c>
      <c r="E2366">
        <v>8.3978999999999999</v>
      </c>
      <c r="F2366">
        <v>6.6879</v>
      </c>
      <c r="G2366" t="e">
        <v>#N/A</v>
      </c>
      <c r="H2366">
        <v>12526.594999999999</v>
      </c>
      <c r="I2366">
        <v>2290.4690000000001</v>
      </c>
      <c r="J2366">
        <v>37736.421399999999</v>
      </c>
      <c r="K2366">
        <v>-3426.5980000000004</v>
      </c>
      <c r="L2366">
        <v>1731.829</v>
      </c>
      <c r="M2366">
        <v>3011.25</v>
      </c>
      <c r="N2366">
        <v>3164.53</v>
      </c>
      <c r="O2366">
        <v>3136.64</v>
      </c>
      <c r="P2366">
        <f t="shared" si="439"/>
        <v>0.18284849154937954</v>
      </c>
      <c r="Q2366">
        <f t="shared" si="440"/>
        <v>3.4763166122713907E-2</v>
      </c>
      <c r="R2366">
        <f t="shared" si="447"/>
        <v>7.7429652673582483E-2</v>
      </c>
      <c r="S2366">
        <f t="shared" si="441"/>
        <v>0.25568564123267401</v>
      </c>
      <c r="T2366" t="e">
        <f t="shared" si="442"/>
        <v>#N/A</v>
      </c>
      <c r="U2366" s="9">
        <f>M2366/MAX(M$14:$M2366)-1</f>
        <v>-0.18557194553981471</v>
      </c>
      <c r="V2366">
        <f t="shared" si="443"/>
        <v>8.8916802693328467E-3</v>
      </c>
      <c r="W2366">
        <f>I2366/MAX(I$2362:$I2366)-1</f>
        <v>0</v>
      </c>
      <c r="X2366">
        <f>L2366/MAX($L$2362:L2366)-1</f>
        <v>0</v>
      </c>
      <c r="Y2366">
        <f>J2366/MAX($J$2362:J2366)-1</f>
        <v>0</v>
      </c>
      <c r="Z2366">
        <f>P2366/MAX($P$2362:P2366)-1</f>
        <v>0</v>
      </c>
      <c r="AA2366">
        <f t="shared" si="444"/>
        <v>21.789923485517335</v>
      </c>
      <c r="AB2366">
        <f t="shared" si="445"/>
        <v>14.979387802236136</v>
      </c>
      <c r="AC2366">
        <f t="shared" si="446"/>
        <v>2.7389584639720534</v>
      </c>
      <c r="AD2366">
        <f>AA2366/MAX($AA$2362:$AA2366)-1</f>
        <v>-0.17997113989774582</v>
      </c>
      <c r="AE2366">
        <f>AB2366/MAX($AB$2362:$AB2366)-1</f>
        <v>-0.20448368546138651</v>
      </c>
      <c r="AF2366">
        <f>AC2366/MAX($AC$2362:$AC2366)-1</f>
        <v>-6.7225415411640732E-2</v>
      </c>
      <c r="AG2366">
        <f t="shared" si="437"/>
        <v>-9.0803469774693599E-2</v>
      </c>
      <c r="AH2366">
        <f t="shared" si="438"/>
        <v>1</v>
      </c>
    </row>
    <row r="2367" spans="2:34" x14ac:dyDescent="0.25">
      <c r="B2367" s="2">
        <v>40694</v>
      </c>
      <c r="C2367" t="s">
        <v>35</v>
      </c>
      <c r="D2367">
        <v>12.634</v>
      </c>
      <c r="E2367">
        <v>8.4644999999999992</v>
      </c>
      <c r="F2367">
        <v>6.7698</v>
      </c>
      <c r="G2367" t="e">
        <v>#N/A</v>
      </c>
      <c r="H2367">
        <v>12526.594999999999</v>
      </c>
      <c r="I2367">
        <v>2290.4690000000001</v>
      </c>
      <c r="J2367">
        <v>39375.780299999999</v>
      </c>
      <c r="K2367">
        <v>-3426.5980000000004</v>
      </c>
      <c r="L2367">
        <v>1731.829</v>
      </c>
      <c r="M2367">
        <v>2861.92</v>
      </c>
      <c r="N2367">
        <v>3138.15</v>
      </c>
      <c r="O2367">
        <v>3142.78</v>
      </c>
      <c r="P2367">
        <f t="shared" si="439"/>
        <v>0.18284849154937954</v>
      </c>
      <c r="Q2367">
        <f t="shared" si="440"/>
        <v>9.3033053699765444E-2</v>
      </c>
      <c r="R2367">
        <f t="shared" si="447"/>
        <v>0.25432663390798127</v>
      </c>
      <c r="S2367">
        <f t="shared" si="441"/>
        <v>0.25033235841531498</v>
      </c>
      <c r="T2367" t="e">
        <f t="shared" si="442"/>
        <v>#N/A</v>
      </c>
      <c r="U2367" s="9">
        <f>M2367/MAX(M$14:$M2367)-1</f>
        <v>-0.22596000411101913</v>
      </c>
      <c r="V2367">
        <f t="shared" si="443"/>
        <v>-1.4732179789868072E-3</v>
      </c>
      <c r="W2367">
        <f>I2367/MAX(I$2362:$I2367)-1</f>
        <v>0</v>
      </c>
      <c r="X2367">
        <f>L2367/MAX($L$2362:L2367)-1</f>
        <v>0</v>
      </c>
      <c r="Y2367">
        <f>J2367/MAX($J$2362:J2367)-1</f>
        <v>0</v>
      </c>
      <c r="Z2367">
        <f>P2367/MAX($P$2362:P2367)-1</f>
        <v>0</v>
      </c>
      <c r="AA2367">
        <f t="shared" si="444"/>
        <v>22.736529010658675</v>
      </c>
      <c r="AB2367">
        <f t="shared" si="445"/>
        <v>15.695118467003919</v>
      </c>
      <c r="AC2367">
        <f t="shared" si="446"/>
        <v>2.8698287363804771</v>
      </c>
      <c r="AD2367">
        <f>AA2367/MAX($AA$2362:$AA2367)-1</f>
        <v>-0.14434715754351313</v>
      </c>
      <c r="AE2367">
        <f>AB2367/MAX($AB$2362:$AB2367)-1</f>
        <v>-0.16647309196080695</v>
      </c>
      <c r="AF2367">
        <f>AC2367/MAX($AC$2362:$AC2367)-1</f>
        <v>-2.2656479596636636E-2</v>
      </c>
      <c r="AG2367">
        <f t="shared" si="437"/>
        <v>-8.7022986564154525E-2</v>
      </c>
      <c r="AH2367">
        <f t="shared" si="438"/>
        <v>1</v>
      </c>
    </row>
    <row r="2368" spans="2:34" x14ac:dyDescent="0.25">
      <c r="B2368" s="2">
        <v>40724</v>
      </c>
      <c r="C2368" t="s">
        <v>35</v>
      </c>
      <c r="D2368">
        <v>12.568</v>
      </c>
      <c r="E2368">
        <v>8.5343</v>
      </c>
      <c r="F2368">
        <v>6.8506999999999998</v>
      </c>
      <c r="G2368" t="e">
        <v>#N/A</v>
      </c>
      <c r="H2368">
        <v>12526.594999999999</v>
      </c>
      <c r="I2368">
        <v>2290.4690000000001</v>
      </c>
      <c r="J2368">
        <v>39170.081299999998</v>
      </c>
      <c r="K2368">
        <v>-3426.5980000000004</v>
      </c>
      <c r="L2368">
        <v>1731.829</v>
      </c>
      <c r="M2368">
        <v>2848.53</v>
      </c>
      <c r="N2368">
        <v>3107.27</v>
      </c>
      <c r="O2368">
        <v>3149.85</v>
      </c>
      <c r="P2368">
        <f t="shared" si="439"/>
        <v>0.18284849154937954</v>
      </c>
      <c r="Q2368">
        <f t="shared" si="440"/>
        <v>-5.4532148194097463E-4</v>
      </c>
      <c r="R2368">
        <f t="shared" si="447"/>
        <v>0.13128489957513401</v>
      </c>
      <c r="S2368">
        <f t="shared" si="441"/>
        <v>0.24575590815537107</v>
      </c>
      <c r="T2368" t="e">
        <f t="shared" si="442"/>
        <v>#N/A</v>
      </c>
      <c r="U2368" s="9">
        <f>M2368/MAX(M$14:$M2368)-1</f>
        <v>-0.22958148743164075</v>
      </c>
      <c r="V2368">
        <f t="shared" si="443"/>
        <v>-1.3518104036700174E-2</v>
      </c>
      <c r="W2368">
        <f>I2368/MAX(I$2362:$I2368)-1</f>
        <v>0</v>
      </c>
      <c r="X2368">
        <f>L2368/MAX($L$2362:L2368)-1</f>
        <v>0</v>
      </c>
      <c r="Y2368">
        <f>J2368/MAX($J$2362:J2368)-1</f>
        <v>-5.2239980625856663E-3</v>
      </c>
      <c r="Z2368">
        <f>P2368/MAX($P$2362:P2368)-1</f>
        <v>0</v>
      </c>
      <c r="AA2368">
        <f t="shared" si="444"/>
        <v>22.617753427157069</v>
      </c>
      <c r="AB2368">
        <f t="shared" si="445"/>
        <v>15.605311968858778</v>
      </c>
      <c r="AC2368">
        <f t="shared" si="446"/>
        <v>2.8534077536633062</v>
      </c>
      <c r="AD2368">
        <f>AA2368/MAX($AA$2362:$AA2368)-1</f>
        <v>-0.14881708633475177</v>
      </c>
      <c r="AE2368">
        <f>AB2368/MAX($AB$2362:$AB2368)-1</f>
        <v>-0.17124248142913856</v>
      </c>
      <c r="AF2368">
        <f>AC2368/MAX($AC$2362:$AC2368)-1</f>
        <v>-2.8248778835205157E-2</v>
      </c>
      <c r="AG2368">
        <f t="shared" si="437"/>
        <v>-8.7479981819695657E-2</v>
      </c>
      <c r="AH2368">
        <f t="shared" si="438"/>
        <v>0</v>
      </c>
    </row>
    <row r="2369" spans="2:34" x14ac:dyDescent="0.25">
      <c r="B2369" s="2">
        <v>40753</v>
      </c>
      <c r="C2369" t="s">
        <v>35</v>
      </c>
      <c r="D2369">
        <v>12.628</v>
      </c>
      <c r="E2369">
        <v>8.5991999999999997</v>
      </c>
      <c r="F2369">
        <v>6.9413999999999998</v>
      </c>
      <c r="G2369" t="e">
        <v>#N/A</v>
      </c>
      <c r="H2369">
        <v>12526.594999999999</v>
      </c>
      <c r="I2369">
        <v>2290.4690000000001</v>
      </c>
      <c r="J2369">
        <v>39357.080399999999</v>
      </c>
      <c r="K2369">
        <v>-3426.5980000000004</v>
      </c>
      <c r="L2369">
        <v>1731.829</v>
      </c>
      <c r="M2369">
        <v>2670.37</v>
      </c>
      <c r="N2369">
        <v>3070.42</v>
      </c>
      <c r="O2369">
        <v>3156.19</v>
      </c>
      <c r="P2369">
        <f t="shared" si="439"/>
        <v>0.18284849154937954</v>
      </c>
      <c r="Q2369">
        <f t="shared" si="440"/>
        <v>6.7318569798102801E-2</v>
      </c>
      <c r="R2369">
        <f t="shared" si="447"/>
        <v>0.15614897059712896</v>
      </c>
      <c r="S2369">
        <f t="shared" si="441"/>
        <v>0.23882790215230365</v>
      </c>
      <c r="T2369" t="e">
        <f t="shared" si="442"/>
        <v>#N/A</v>
      </c>
      <c r="U2369" s="9">
        <f>M2369/MAX(M$14:$M2369)-1</f>
        <v>-0.27776695930631967</v>
      </c>
      <c r="V2369">
        <f t="shared" si="443"/>
        <v>-2.7175170062638809E-2</v>
      </c>
      <c r="W2369">
        <f>I2369/MAX(I$2362:$I2369)-1</f>
        <v>0</v>
      </c>
      <c r="X2369">
        <f>L2369/MAX($L$2362:L2369)-1</f>
        <v>0</v>
      </c>
      <c r="Y2369">
        <f>J2369/MAX($J$2362:J2369)-1</f>
        <v>-4.7490868390487329E-4</v>
      </c>
      <c r="Z2369">
        <f>P2369/MAX($P$2362:P2369)-1</f>
        <v>0</v>
      </c>
      <c r="AA2369">
        <f t="shared" si="444"/>
        <v>22.725731235589656</v>
      </c>
      <c r="AB2369">
        <f t="shared" si="445"/>
        <v>15.686954243868833</v>
      </c>
      <c r="AC2369">
        <f t="shared" si="446"/>
        <v>2.8683359204955541</v>
      </c>
      <c r="AD2369">
        <f>AA2369/MAX($AA$2362:$AA2369)-1</f>
        <v>-0.14475351450880369</v>
      </c>
      <c r="AE2369">
        <f>AB2369/MAX($AB$2362:$AB2369)-1</f>
        <v>-0.16690667261078018</v>
      </c>
      <c r="AF2369">
        <f>AC2369/MAX($AC$2362:$AC2369)-1</f>
        <v>-2.3164870189353648E-2</v>
      </c>
      <c r="AG2369">
        <f t="shared" si="437"/>
        <v>-8.7064334172511443E-2</v>
      </c>
      <c r="AH2369">
        <f t="shared" si="438"/>
        <v>1</v>
      </c>
    </row>
    <row r="2370" spans="2:34" x14ac:dyDescent="0.25">
      <c r="B2370" s="2">
        <v>40786</v>
      </c>
      <c r="C2370" t="s">
        <v>35</v>
      </c>
      <c r="D2370">
        <v>11.86</v>
      </c>
      <c r="E2370">
        <v>8.6614000000000004</v>
      </c>
      <c r="F2370">
        <v>7.0243000000000002</v>
      </c>
      <c r="G2370" t="e">
        <v>#N/A</v>
      </c>
      <c r="H2370">
        <v>12526.594999999999</v>
      </c>
      <c r="I2370">
        <v>2290.4690000000001</v>
      </c>
      <c r="J2370">
        <v>36963.491699999999</v>
      </c>
      <c r="K2370">
        <v>-3426.5980000000004</v>
      </c>
      <c r="L2370">
        <v>1731.829</v>
      </c>
      <c r="M2370">
        <v>2302.08</v>
      </c>
      <c r="N2370">
        <v>3026.67</v>
      </c>
      <c r="O2370">
        <v>3155.97</v>
      </c>
      <c r="P2370">
        <f t="shared" si="439"/>
        <v>0.18284849154937954</v>
      </c>
      <c r="Q2370">
        <f t="shared" si="440"/>
        <v>7.7099985915307645E-2</v>
      </c>
      <c r="R2370">
        <f t="shared" si="447"/>
        <v>0.13435367061998149</v>
      </c>
      <c r="S2370">
        <f t="shared" si="441"/>
        <v>0.23306236920404877</v>
      </c>
      <c r="T2370" t="e">
        <f t="shared" si="442"/>
        <v>#N/A</v>
      </c>
      <c r="U2370" s="9">
        <f>M2370/MAX(M$14:$M2370)-1</f>
        <v>-0.37737533063953399</v>
      </c>
      <c r="V2370">
        <f t="shared" si="443"/>
        <v>-4.0969971197444721E-2</v>
      </c>
      <c r="W2370">
        <f>I2370/MAX(I$2362:$I2370)-1</f>
        <v>0</v>
      </c>
      <c r="X2370">
        <f>L2370/MAX($L$2362:L2370)-1</f>
        <v>0</v>
      </c>
      <c r="Y2370">
        <f>J2370/MAX($J$2362:J2370)-1</f>
        <v>-6.1263258318210445E-2</v>
      </c>
      <c r="Z2370">
        <f>P2370/MAX($P$2362:P2370)-1</f>
        <v>0</v>
      </c>
      <c r="AA2370">
        <f t="shared" si="444"/>
        <v>21.343615160619205</v>
      </c>
      <c r="AB2370">
        <f t="shared" si="445"/>
        <v>14.641933027689962</v>
      </c>
      <c r="AC2370">
        <f t="shared" si="446"/>
        <v>2.6772553674801496</v>
      </c>
      <c r="AD2370">
        <f>AA2370/MAX($AA$2362:$AA2370)-1</f>
        <v>-0.19676723866163603</v>
      </c>
      <c r="AE2370">
        <f>AB2370/MAX($AB$2362:$AB2370)-1</f>
        <v>-0.2224050305867431</v>
      </c>
      <c r="AF2370">
        <f>AC2370/MAX($AC$2362:$AC2370)-1</f>
        <v>-8.8238906837350251E-2</v>
      </c>
      <c r="AG2370">
        <f t="shared" si="437"/>
        <v>-9.2702227046369656E-2</v>
      </c>
      <c r="AH2370">
        <f t="shared" si="438"/>
        <v>1</v>
      </c>
    </row>
    <row r="2371" spans="2:34" x14ac:dyDescent="0.25">
      <c r="B2371" s="2">
        <v>40816</v>
      </c>
      <c r="C2371" t="s">
        <v>35</v>
      </c>
      <c r="D2371">
        <v>12.872</v>
      </c>
      <c r="E2371">
        <v>8.7413000000000007</v>
      </c>
      <c r="F2371">
        <v>7.1147</v>
      </c>
      <c r="G2371" t="e">
        <v>#N/A</v>
      </c>
      <c r="H2371">
        <v>12526.594999999999</v>
      </c>
      <c r="I2371">
        <v>2290.4690000000001</v>
      </c>
      <c r="J2371">
        <v>40117.5435</v>
      </c>
      <c r="K2371">
        <v>-3426.5980000000004</v>
      </c>
      <c r="L2371">
        <v>1731.829</v>
      </c>
      <c r="M2371">
        <v>2179.66</v>
      </c>
      <c r="N2371">
        <v>2983.95</v>
      </c>
      <c r="O2371">
        <v>3154.46</v>
      </c>
      <c r="P2371">
        <f t="shared" si="439"/>
        <v>0.18284849154937954</v>
      </c>
      <c r="Q2371">
        <f t="shared" si="440"/>
        <v>0.13850683197680658</v>
      </c>
      <c r="R2371">
        <f t="shared" si="447"/>
        <v>0.25900075682664825</v>
      </c>
      <c r="S2371">
        <f t="shared" si="441"/>
        <v>0.22862524069883494</v>
      </c>
      <c r="T2371" t="e">
        <f t="shared" si="442"/>
        <v>#N/A</v>
      </c>
      <c r="U2371" s="9">
        <f>M2371/MAX(M$14:$M2371)-1</f>
        <v>-0.41048526253725615</v>
      </c>
      <c r="V2371">
        <f t="shared" si="443"/>
        <v>-5.4053625660176463E-2</v>
      </c>
      <c r="W2371">
        <f>I2371/MAX(I$2362:$I2371)-1</f>
        <v>0</v>
      </c>
      <c r="X2371">
        <f>L2371/MAX($L$2362:L2371)-1</f>
        <v>0</v>
      </c>
      <c r="Y2371">
        <f>J2371/MAX($J$2362:J2371)-1</f>
        <v>0</v>
      </c>
      <c r="Z2371">
        <f>P2371/MAX($P$2362:P2371)-1</f>
        <v>0</v>
      </c>
      <c r="AA2371">
        <f t="shared" si="444"/>
        <v>23.164841043775109</v>
      </c>
      <c r="AB2371">
        <f t="shared" si="445"/>
        <v>16.018966202991614</v>
      </c>
      <c r="AC2371">
        <f t="shared" si="446"/>
        <v>2.9290438063975088</v>
      </c>
      <c r="AD2371">
        <f>AA2371/MAX($AA$2362:$AA2371)-1</f>
        <v>-0.12822832038844045</v>
      </c>
      <c r="AE2371">
        <f>AB2371/MAX($AB$2362:$AB2371)-1</f>
        <v>-0.14927438125207249</v>
      </c>
      <c r="AF2371">
        <f>AC2371/MAX($AC$2362:$AC2371)-1</f>
        <v>-2.4903058254556187E-3</v>
      </c>
      <c r="AG2371">
        <f t="shared" si="437"/>
        <v>-8.5413953623556249E-2</v>
      </c>
      <c r="AH2371">
        <f t="shared" si="438"/>
        <v>1</v>
      </c>
    </row>
    <row r="2372" spans="2:34" x14ac:dyDescent="0.25">
      <c r="B2372" s="2">
        <v>40847</v>
      </c>
      <c r="C2372" t="s">
        <v>35</v>
      </c>
      <c r="D2372">
        <v>13.151999999999999</v>
      </c>
      <c r="E2372">
        <v>8.8322000000000003</v>
      </c>
      <c r="F2372">
        <v>7.2023999999999999</v>
      </c>
      <c r="G2372" t="e">
        <v>#N/A</v>
      </c>
      <c r="H2372">
        <v>12526.594999999999</v>
      </c>
      <c r="I2372">
        <v>2290.4690000000001</v>
      </c>
      <c r="J2372">
        <v>40990.205999999998</v>
      </c>
      <c r="K2372">
        <v>-3426.5980000000004</v>
      </c>
      <c r="L2372">
        <v>1731.829</v>
      </c>
      <c r="M2372">
        <v>2385.2199999999998</v>
      </c>
      <c r="N2372">
        <v>2945.76</v>
      </c>
      <c r="O2372">
        <v>3154.12</v>
      </c>
      <c r="P2372">
        <f t="shared" si="439"/>
        <v>0.18284849154937954</v>
      </c>
      <c r="Q2372">
        <f t="shared" si="440"/>
        <v>-7.2555645221339615E-2</v>
      </c>
      <c r="R2372">
        <f t="shared" si="447"/>
        <v>0.14827804544658429</v>
      </c>
      <c r="S2372">
        <f t="shared" si="441"/>
        <v>0.22628568255026105</v>
      </c>
      <c r="T2372" t="e">
        <f t="shared" si="442"/>
        <v>#N/A</v>
      </c>
      <c r="U2372" s="9">
        <f>M2372/MAX(M$14:$M2372)-1</f>
        <v>-0.35488913771373254</v>
      </c>
      <c r="V2372">
        <f t="shared" si="443"/>
        <v>-6.6059629944326681E-2</v>
      </c>
      <c r="W2372">
        <f>I2372/MAX(I$2362:$I2372)-1</f>
        <v>0</v>
      </c>
      <c r="X2372">
        <f>L2372/MAX($L$2362:L2372)-1</f>
        <v>0</v>
      </c>
      <c r="Y2372">
        <f>J2372/MAX($J$2362:J2372)-1</f>
        <v>0</v>
      </c>
      <c r="Z2372">
        <f>P2372/MAX($P$2362:P2372)-1</f>
        <v>0</v>
      </c>
      <c r="AA2372">
        <f t="shared" si="444"/>
        <v>23.668737502374658</v>
      </c>
      <c r="AB2372">
        <f t="shared" si="445"/>
        <v>16.399963500924919</v>
      </c>
      <c r="AC2372">
        <f t="shared" si="446"/>
        <v>2.9987085876090034</v>
      </c>
      <c r="AD2372">
        <f>AA2372/MAX($AA$2362:$AA2372)-1</f>
        <v>-0.10926498447633448</v>
      </c>
      <c r="AE2372">
        <f>AB2372/MAX($AB$2362:$AB2372)-1</f>
        <v>-0.12904060599352496</v>
      </c>
      <c r="AF2372">
        <f>AC2372/MAX($AC$2362:$AC2372)-1</f>
        <v>0</v>
      </c>
      <c r="AG2372">
        <f t="shared" si="437"/>
        <v>-8.3595530112729868E-2</v>
      </c>
      <c r="AH2372">
        <f t="shared" si="438"/>
        <v>-1</v>
      </c>
    </row>
    <row r="2373" spans="2:34" x14ac:dyDescent="0.25">
      <c r="B2373" s="2">
        <v>40877</v>
      </c>
      <c r="C2373" t="s">
        <v>35</v>
      </c>
      <c r="D2373">
        <v>12.606</v>
      </c>
      <c r="E2373">
        <v>8.8951999999999991</v>
      </c>
      <c r="F2373">
        <v>7.2831000000000001</v>
      </c>
      <c r="G2373" t="e">
        <v>#N/A</v>
      </c>
      <c r="H2373">
        <v>12526.594999999999</v>
      </c>
      <c r="I2373">
        <v>2290.4690000000001</v>
      </c>
      <c r="J2373">
        <v>39288.5141</v>
      </c>
      <c r="K2373">
        <v>-3426.5980000000004</v>
      </c>
      <c r="L2373">
        <v>1731.829</v>
      </c>
      <c r="M2373">
        <v>2330.4299999999998</v>
      </c>
      <c r="N2373">
        <v>2904.74</v>
      </c>
      <c r="O2373">
        <v>3152.23</v>
      </c>
      <c r="P2373">
        <f t="shared" si="439"/>
        <v>0.18284849154937954</v>
      </c>
      <c r="Q2373">
        <f t="shared" si="440"/>
        <v>-1.8543971092782607E-2</v>
      </c>
      <c r="R2373">
        <f t="shared" si="447"/>
        <v>5.058555594389369E-2</v>
      </c>
      <c r="S2373">
        <f t="shared" si="441"/>
        <v>0.22134805234034949</v>
      </c>
      <c r="T2373" t="e">
        <f t="shared" si="442"/>
        <v>#N/A</v>
      </c>
      <c r="U2373" s="9">
        <f>M2373/MAX(M$14:$M2373)-1</f>
        <v>-0.36970773899355769</v>
      </c>
      <c r="V2373">
        <f t="shared" si="443"/>
        <v>-7.8512671981422755E-2</v>
      </c>
      <c r="W2373">
        <f>I2373/MAX(I$2362:$I2373)-1</f>
        <v>0</v>
      </c>
      <c r="X2373">
        <f>L2373/MAX($L$2362:L2373)-1</f>
        <v>0</v>
      </c>
      <c r="Y2373">
        <f>J2373/MAX($J$2362:J2373)-1</f>
        <v>-4.15145974138309E-2</v>
      </c>
      <c r="Z2373">
        <f>P2373/MAX($P$2362:P2373)-1</f>
        <v>0</v>
      </c>
      <c r="AA2373">
        <f t="shared" si="444"/>
        <v>22.686139393669929</v>
      </c>
      <c r="AB2373">
        <f t="shared" si="445"/>
        <v>15.657018759040179</v>
      </c>
      <c r="AC2373">
        <f t="shared" si="446"/>
        <v>2.8628622622508355</v>
      </c>
      <c r="AD2373">
        <f>AA2373/MAX($AA$2362:$AA2373)-1</f>
        <v>-0.14624349004820203</v>
      </c>
      <c r="AE2373">
        <f>AB2373/MAX($AB$2362:$AB2373)-1</f>
        <v>-0.16849646832734888</v>
      </c>
      <c r="AF2373">
        <f>AC2373/MAX($AC$2362:$AC2373)-1</f>
        <v>-4.53016094726576E-2</v>
      </c>
      <c r="AG2373">
        <f t="shared" si="437"/>
        <v>-8.7216278815695922E-2</v>
      </c>
      <c r="AH2373">
        <f t="shared" si="438"/>
        <v>0</v>
      </c>
    </row>
    <row r="2374" spans="2:34" x14ac:dyDescent="0.25">
      <c r="B2374" s="2">
        <v>40907</v>
      </c>
      <c r="C2374" t="s">
        <v>35</v>
      </c>
      <c r="D2374">
        <v>12.656000000000001</v>
      </c>
      <c r="E2374">
        <v>8.9429999999999996</v>
      </c>
      <c r="F2374">
        <v>7.3643000000000001</v>
      </c>
      <c r="G2374" t="e">
        <v>#N/A</v>
      </c>
      <c r="H2374">
        <v>12526.594999999999</v>
      </c>
      <c r="I2374">
        <v>2290.4690000000001</v>
      </c>
      <c r="J2374">
        <v>39444.346700000002</v>
      </c>
      <c r="K2374">
        <v>-3426.5980000000004</v>
      </c>
      <c r="L2374">
        <v>1731.829</v>
      </c>
      <c r="M2374">
        <v>2316.5500000000002</v>
      </c>
      <c r="N2374">
        <v>2861.27</v>
      </c>
      <c r="O2374">
        <v>3149.83</v>
      </c>
      <c r="P2374">
        <f t="shared" si="439"/>
        <v>0.18284849154937954</v>
      </c>
      <c r="Q2374">
        <f t="shared" si="440"/>
        <v>9.9223475952615603E-3</v>
      </c>
      <c r="R2374">
        <f t="shared" si="447"/>
        <v>-7.9583982077087945E-2</v>
      </c>
      <c r="S2374">
        <f t="shared" si="441"/>
        <v>0.2143720380755807</v>
      </c>
      <c r="T2374" t="e">
        <f t="shared" si="442"/>
        <v>#N/A</v>
      </c>
      <c r="U2374" s="9">
        <f>M2374/MAX(M$14:$M2374)-1</f>
        <v>-0.37346174858954173</v>
      </c>
      <c r="V2374">
        <f t="shared" si="443"/>
        <v>-9.1611293307892749E-2</v>
      </c>
      <c r="W2374">
        <f>I2374/MAX(I$2362:$I2374)-1</f>
        <v>0</v>
      </c>
      <c r="X2374">
        <f>L2374/MAX($L$2362:L2374)-1</f>
        <v>0</v>
      </c>
      <c r="Y2374">
        <f>J2374/MAX($J$2362:J2374)-1</f>
        <v>-3.7712894148421605E-2</v>
      </c>
      <c r="Z2374">
        <f>P2374/MAX($P$2362:P2374)-1</f>
        <v>0</v>
      </c>
      <c r="AA2374">
        <f t="shared" si="444"/>
        <v>22.776120910320824</v>
      </c>
      <c r="AB2374">
        <f t="shared" si="445"/>
        <v>15.725053995491754</v>
      </c>
      <c r="AC2374">
        <f t="shared" si="446"/>
        <v>2.8753024026082112</v>
      </c>
      <c r="AD2374">
        <f>AA2374/MAX($AA$2362:$AA2374)-1</f>
        <v>-0.14285717983107127</v>
      </c>
      <c r="AE2374">
        <f>AB2374/MAX($AB$2362:$AB2374)-1</f>
        <v>-0.16488329392561263</v>
      </c>
      <c r="AF2374">
        <f>AC2374/MAX($AC$2362:$AC2374)-1</f>
        <v>-4.1153110212416188E-2</v>
      </c>
      <c r="AG2374">
        <f t="shared" si="437"/>
        <v>-8.6871713862103336E-2</v>
      </c>
      <c r="AH2374">
        <f t="shared" si="438"/>
        <v>0</v>
      </c>
    </row>
    <row r="2375" spans="2:34" x14ac:dyDescent="0.25">
      <c r="B2375" s="2">
        <v>40939</v>
      </c>
      <c r="C2375" t="s">
        <v>35</v>
      </c>
      <c r="D2375">
        <v>13.34</v>
      </c>
      <c r="E2375">
        <v>9.0192999999999994</v>
      </c>
      <c r="F2375">
        <v>7.4608999999999996</v>
      </c>
      <c r="G2375" t="e">
        <v>#N/A</v>
      </c>
      <c r="H2375">
        <v>13792.611999999999</v>
      </c>
      <c r="I2375">
        <v>2522.0059999999999</v>
      </c>
      <c r="J2375">
        <v>41576.136599999998</v>
      </c>
      <c r="K2375">
        <v>-3515.2060000000001</v>
      </c>
      <c r="L2375">
        <v>1932.288</v>
      </c>
      <c r="M2375">
        <v>2416.66</v>
      </c>
      <c r="N2375">
        <v>2821.71</v>
      </c>
      <c r="O2375">
        <v>3150.03</v>
      </c>
      <c r="P2375">
        <f t="shared" si="439"/>
        <v>0.18285195001497903</v>
      </c>
      <c r="Q2375">
        <f t="shared" si="440"/>
        <v>1.0830386068519715E-2</v>
      </c>
      <c r="R2375">
        <f t="shared" si="447"/>
        <v>1.1132298293357046E-3</v>
      </c>
      <c r="S2375">
        <f t="shared" si="441"/>
        <v>0.20887560481979395</v>
      </c>
      <c r="T2375" t="e">
        <f t="shared" si="442"/>
        <v>#N/A</v>
      </c>
      <c r="U2375" s="9">
        <f>M2375/MAX(M$14:$M2375)-1</f>
        <v>-0.34638581914761268</v>
      </c>
      <c r="V2375">
        <f t="shared" si="443"/>
        <v>-0.10422757878496403</v>
      </c>
      <c r="W2375">
        <f>I2375/MAX(I$2362:$I2375)-1</f>
        <v>0</v>
      </c>
      <c r="X2375">
        <f>L2375/MAX($L$2362:L2375)-1</f>
        <v>0</v>
      </c>
      <c r="Y2375">
        <f>J2375/MAX($J$2362:J2375)-1</f>
        <v>0</v>
      </c>
      <c r="Z2375">
        <f>P2375/MAX($P$2362:P2375)-1</f>
        <v>0</v>
      </c>
      <c r="AA2375">
        <f t="shared" si="444"/>
        <v>21.516532007651033</v>
      </c>
      <c r="AB2375">
        <f t="shared" si="445"/>
        <v>15.091530551473708</v>
      </c>
      <c r="AC2375">
        <f t="shared" si="446"/>
        <v>2.7595157900475997</v>
      </c>
      <c r="AD2375">
        <f>AA2375/MAX($AA$2362:$AA2375)-1</f>
        <v>-0.19025979015874284</v>
      </c>
      <c r="AE2375">
        <f>AB2375/MAX($AB$2362:$AB2375)-1</f>
        <v>-0.19852807580940968</v>
      </c>
      <c r="AF2375">
        <f>AC2375/MAX($AC$2362:$AC2375)-1</f>
        <v>-7.9765269139447148E-2</v>
      </c>
      <c r="AG2375">
        <f t="shared" si="437"/>
        <v>-8.4548644666517681E-2</v>
      </c>
      <c r="AH2375">
        <f t="shared" si="438"/>
        <v>0</v>
      </c>
    </row>
    <row r="2376" spans="2:34" x14ac:dyDescent="0.25">
      <c r="B2376" s="2">
        <v>40968</v>
      </c>
      <c r="C2376" t="s">
        <v>35</v>
      </c>
      <c r="D2376">
        <v>13.862</v>
      </c>
      <c r="E2376">
        <v>9.1283999999999992</v>
      </c>
      <c r="F2376">
        <v>7.5640000000000001</v>
      </c>
      <c r="G2376" t="e">
        <v>#N/A</v>
      </c>
      <c r="H2376">
        <v>13792.611999999999</v>
      </c>
      <c r="I2376">
        <v>2522.0059999999999</v>
      </c>
      <c r="J2376">
        <v>43203.028899999998</v>
      </c>
      <c r="K2376">
        <v>-3515.2060000000001</v>
      </c>
      <c r="L2376">
        <v>1932.288</v>
      </c>
      <c r="M2376">
        <v>2512.11</v>
      </c>
      <c r="N2376">
        <v>2783.95</v>
      </c>
      <c r="O2376">
        <v>3149.41</v>
      </c>
      <c r="P2376">
        <f t="shared" si="439"/>
        <v>0.18285195001497903</v>
      </c>
      <c r="Q2376">
        <f t="shared" si="440"/>
        <v>-3.6622589783474879E-4</v>
      </c>
      <c r="R2376">
        <f t="shared" si="447"/>
        <v>2.1675232914701859E-2</v>
      </c>
      <c r="S2376">
        <f t="shared" si="441"/>
        <v>0.20682178741406654</v>
      </c>
      <c r="T2376" t="e">
        <f t="shared" si="442"/>
        <v>#N/A</v>
      </c>
      <c r="U2376" s="9">
        <f>M2376/MAX(M$14:$M2376)-1</f>
        <v>-0.32057024163056003</v>
      </c>
      <c r="V2376">
        <f t="shared" si="443"/>
        <v>-0.11604078224175318</v>
      </c>
      <c r="W2376">
        <f>I2376/MAX(I$2362:$I2376)-1</f>
        <v>0</v>
      </c>
      <c r="X2376">
        <f>L2376/MAX($L$2362:L2376)-1</f>
        <v>0</v>
      </c>
      <c r="Y2376">
        <f>J2376/MAX($J$2362:J2376)-1</f>
        <v>0</v>
      </c>
      <c r="Z2376">
        <f>P2376/MAX($P$2362:P2376)-1</f>
        <v>0</v>
      </c>
      <c r="AA2376">
        <f t="shared" si="444"/>
        <v>22.358483259224297</v>
      </c>
      <c r="AB2376">
        <f t="shared" si="445"/>
        <v>15.736609230905875</v>
      </c>
      <c r="AC2376">
        <f t="shared" si="446"/>
        <v>2.8774696844948586</v>
      </c>
      <c r="AD2376">
        <f>AA2376/MAX($AA$2362:$AA2376)-1</f>
        <v>-0.15857430372056514</v>
      </c>
      <c r="AE2376">
        <f>AB2376/MAX($AB$2362:$AB2376)-1</f>
        <v>-0.16426962543584323</v>
      </c>
      <c r="AF2376">
        <f>AC2376/MAX($AC$2362:$AC2376)-1</f>
        <v>-4.0430371799086262E-2</v>
      </c>
      <c r="AG2376">
        <f t="shared" si="437"/>
        <v>-8.1364804494066398E-2</v>
      </c>
      <c r="AH2376">
        <f t="shared" si="438"/>
        <v>0</v>
      </c>
    </row>
    <row r="2377" spans="2:34" x14ac:dyDescent="0.25">
      <c r="B2377" s="2">
        <v>40998</v>
      </c>
      <c r="C2377" t="s">
        <v>35</v>
      </c>
      <c r="D2377">
        <v>14.364000000000001</v>
      </c>
      <c r="E2377">
        <v>9.2817000000000007</v>
      </c>
      <c r="F2377">
        <v>7.6706000000000003</v>
      </c>
      <c r="G2377" t="e">
        <v>#N/A</v>
      </c>
      <c r="H2377">
        <v>13792.611999999999</v>
      </c>
      <c r="I2377">
        <v>2522.0059999999999</v>
      </c>
      <c r="J2377">
        <v>44767.588100000001</v>
      </c>
      <c r="K2377">
        <v>-3515.2060000000001</v>
      </c>
      <c r="L2377">
        <v>1932.288</v>
      </c>
      <c r="M2377">
        <v>2477.2800000000002</v>
      </c>
      <c r="N2377">
        <v>2757.64</v>
      </c>
      <c r="O2377">
        <v>3147.87</v>
      </c>
      <c r="P2377">
        <f t="shared" si="439"/>
        <v>0.18285195001497903</v>
      </c>
      <c r="Q2377">
        <f t="shared" si="440"/>
        <v>5.007894923919709E-2</v>
      </c>
      <c r="R2377">
        <f t="shared" si="447"/>
        <v>6.5572401971729866E-2</v>
      </c>
      <c r="S2377">
        <f t="shared" si="441"/>
        <v>0.21003572080410926</v>
      </c>
      <c r="T2377" t="e">
        <f t="shared" si="442"/>
        <v>#N/A</v>
      </c>
      <c r="U2377" s="9">
        <f>M2377/MAX(M$14:$M2377)-1</f>
        <v>-0.32999042565275949</v>
      </c>
      <c r="V2377">
        <f t="shared" si="443"/>
        <v>-0.12396636455762156</v>
      </c>
      <c r="W2377">
        <f>I2377/MAX(I$2362:$I2377)-1</f>
        <v>0</v>
      </c>
      <c r="X2377">
        <f>L2377/MAX($L$2362:L2377)-1</f>
        <v>0</v>
      </c>
      <c r="Y2377">
        <f>J2377/MAX($J$2362:J2377)-1</f>
        <v>0</v>
      </c>
      <c r="Z2377">
        <f>P2377/MAX($P$2362:P2377)-1</f>
        <v>0</v>
      </c>
      <c r="AA2377">
        <f t="shared" si="444"/>
        <v>23.168175810231187</v>
      </c>
      <c r="AB2377">
        <f t="shared" si="445"/>
        <v>16.356972227663221</v>
      </c>
      <c r="AC2377">
        <f t="shared" si="446"/>
        <v>2.9909042681690754</v>
      </c>
      <c r="AD2377">
        <f>AA2377/MAX($AA$2362:$AA2377)-1</f>
        <v>-0.12810282179559307</v>
      </c>
      <c r="AE2377">
        <f>AB2377/MAX($AB$2362:$AB2377)-1</f>
        <v>-0.1313237606667329</v>
      </c>
      <c r="AF2377">
        <f>AC2377/MAX($AC$2362:$AC2377)-1</f>
        <v>-2.602560139446819E-3</v>
      </c>
      <c r="AG2377">
        <f t="shared" si="437"/>
        <v>-7.8521228174005656E-2</v>
      </c>
      <c r="AH2377">
        <f t="shared" si="438"/>
        <v>1</v>
      </c>
    </row>
    <row r="2378" spans="2:34" x14ac:dyDescent="0.25">
      <c r="B2378" s="2">
        <v>41029</v>
      </c>
      <c r="C2378" t="s">
        <v>35</v>
      </c>
      <c r="D2378">
        <v>13.59</v>
      </c>
      <c r="E2378">
        <v>9.4161000000000001</v>
      </c>
      <c r="F2378">
        <v>7.7743000000000002</v>
      </c>
      <c r="G2378" t="e">
        <v>#N/A</v>
      </c>
      <c r="H2378">
        <v>13792.611999999999</v>
      </c>
      <c r="I2378">
        <v>2522.0059999999999</v>
      </c>
      <c r="J2378">
        <v>42355.299500000001</v>
      </c>
      <c r="K2378">
        <v>-3515.2060000000001</v>
      </c>
      <c r="L2378">
        <v>1932.288</v>
      </c>
      <c r="M2378">
        <v>2306.4299999999998</v>
      </c>
      <c r="N2378">
        <v>2729.28</v>
      </c>
      <c r="O2378">
        <v>3143.33</v>
      </c>
      <c r="P2378">
        <f t="shared" si="439"/>
        <v>0.18285195001497903</v>
      </c>
      <c r="Q2378">
        <f t="shared" si="440"/>
        <v>1.5082058226364325E-2</v>
      </c>
      <c r="R2378">
        <f t="shared" si="447"/>
        <v>6.4353169305956248E-2</v>
      </c>
      <c r="S2378">
        <f t="shared" si="441"/>
        <v>0.21118300039874982</v>
      </c>
      <c r="T2378" t="e">
        <f t="shared" si="442"/>
        <v>#N/A</v>
      </c>
      <c r="U2378" s="9">
        <f>M2378/MAX(M$14:$M2378)-1</f>
        <v>-0.37619882186845832</v>
      </c>
      <c r="V2378">
        <f t="shared" si="443"/>
        <v>-0.13172336343940971</v>
      </c>
      <c r="W2378">
        <f>I2378/MAX(I$2362:$I2378)-1</f>
        <v>0</v>
      </c>
      <c r="X2378">
        <f>L2378/MAX($L$2362:L2378)-1</f>
        <v>0</v>
      </c>
      <c r="Y2378">
        <f>J2378/MAX($J$2362:J2378)-1</f>
        <v>-5.3884712185332084E-2</v>
      </c>
      <c r="Z2378">
        <f>P2378/MAX($P$2362:P2378)-1</f>
        <v>0</v>
      </c>
      <c r="AA2378">
        <f t="shared" si="444"/>
        <v>21.919765324837705</v>
      </c>
      <c r="AB2378">
        <f t="shared" si="445"/>
        <v>15.400476247875702</v>
      </c>
      <c r="AC2378">
        <f t="shared" si="446"/>
        <v>2.8160071130834394</v>
      </c>
      <c r="AD2378">
        <f>AA2378/MAX($AA$2362:$AA2378)-1</f>
        <v>-0.1750847502983407</v>
      </c>
      <c r="AE2378">
        <f>AB2378/MAX($AB$2362:$AB2378)-1</f>
        <v>-0.18212077365266932</v>
      </c>
      <c r="AF2378">
        <f>AC2378/MAX($AC$2362:$AC2378)-1</f>
        <v>-6.0926718681670766E-2</v>
      </c>
      <c r="AG2378">
        <f t="shared" si="437"/>
        <v>-8.2993298158592882E-2</v>
      </c>
      <c r="AH2378">
        <f t="shared" si="438"/>
        <v>0</v>
      </c>
    </row>
    <row r="2379" spans="2:34" x14ac:dyDescent="0.25">
      <c r="B2379" s="2">
        <v>41060</v>
      </c>
      <c r="C2379" t="s">
        <v>35</v>
      </c>
      <c r="D2379">
        <v>13.364000000000001</v>
      </c>
      <c r="E2379">
        <v>9.5426000000000002</v>
      </c>
      <c r="F2379">
        <v>7.8765999999999998</v>
      </c>
      <c r="G2379" t="e">
        <v>#N/A</v>
      </c>
      <c r="H2379">
        <v>13792.611999999999</v>
      </c>
      <c r="I2379">
        <v>2522.0059999999999</v>
      </c>
      <c r="J2379">
        <v>41650.936199999996</v>
      </c>
      <c r="K2379">
        <v>-3515.2060000000001</v>
      </c>
      <c r="L2379">
        <v>1932.288</v>
      </c>
      <c r="M2379">
        <v>2118.94</v>
      </c>
      <c r="N2379">
        <v>2699.1</v>
      </c>
      <c r="O2379">
        <v>3136.13</v>
      </c>
      <c r="P2379">
        <f t="shared" si="439"/>
        <v>0.18285195001497903</v>
      </c>
      <c r="Q2379">
        <f t="shared" si="440"/>
        <v>6.4660257461051862E-2</v>
      </c>
      <c r="R2379">
        <f t="shared" si="447"/>
        <v>0.12058431433967087</v>
      </c>
      <c r="S2379">
        <f t="shared" si="441"/>
        <v>0.21151258157072861</v>
      </c>
      <c r="T2379" t="e">
        <f t="shared" si="442"/>
        <v>#N/A</v>
      </c>
      <c r="U2379" s="9">
        <f>M2379/MAX(M$14:$M2379)-1</f>
        <v>-0.42690770221075469</v>
      </c>
      <c r="V2379">
        <f t="shared" si="443"/>
        <v>-0.13935327936023068</v>
      </c>
      <c r="W2379">
        <f>I2379/MAX(I$2362:$I2379)-1</f>
        <v>0</v>
      </c>
      <c r="X2379">
        <f>L2379/MAX($L$2362:L2379)-1</f>
        <v>0</v>
      </c>
      <c r="Y2379">
        <f>J2379/MAX($J$2362:J2379)-1</f>
        <v>-6.9618490347037598E-2</v>
      </c>
      <c r="Z2379">
        <f>P2379/MAX($P$2362:P2379)-1</f>
        <v>0</v>
      </c>
      <c r="AA2379">
        <f t="shared" si="444"/>
        <v>21.555242386228137</v>
      </c>
      <c r="AB2379">
        <f t="shared" si="445"/>
        <v>15.121189323102325</v>
      </c>
      <c r="AC2379">
        <f t="shared" si="446"/>
        <v>2.7649389542749407</v>
      </c>
      <c r="AD2379">
        <f>AA2379/MAX($AA$2362:$AA2379)-1</f>
        <v>-0.18880298708002585</v>
      </c>
      <c r="AE2379">
        <f>AB2379/MAX($AB$2362:$AB2379)-1</f>
        <v>-0.19695297561097458</v>
      </c>
      <c r="AF2379">
        <f>AC2379/MAX($AC$2362:$AC2379)-1</f>
        <v>-7.7956769223933464E-2</v>
      </c>
      <c r="AG2379">
        <f t="shared" si="437"/>
        <v>-8.4396806427606788E-2</v>
      </c>
      <c r="AH2379">
        <f t="shared" si="438"/>
        <v>1</v>
      </c>
    </row>
    <row r="2380" spans="2:34" x14ac:dyDescent="0.25">
      <c r="B2380" s="2">
        <v>41089</v>
      </c>
      <c r="C2380" t="s">
        <v>35</v>
      </c>
      <c r="D2380">
        <v>16.306000000000001</v>
      </c>
      <c r="E2380">
        <v>9.7287999999999997</v>
      </c>
      <c r="F2380">
        <v>8.0045000000000002</v>
      </c>
      <c r="G2380" t="e">
        <v>#N/A</v>
      </c>
      <c r="H2380">
        <v>13792.611999999999</v>
      </c>
      <c r="I2380">
        <v>2522.0059999999999</v>
      </c>
      <c r="J2380">
        <v>50820.126199999999</v>
      </c>
      <c r="K2380">
        <v>-3515.2060000000001</v>
      </c>
      <c r="L2380">
        <v>1932.288</v>
      </c>
      <c r="M2380">
        <v>2264.7199999999998</v>
      </c>
      <c r="N2380">
        <v>2667.89</v>
      </c>
      <c r="O2380">
        <v>3129.84</v>
      </c>
      <c r="P2380">
        <f t="shared" si="439"/>
        <v>0.18285195001497903</v>
      </c>
      <c r="Q2380">
        <f t="shared" si="440"/>
        <v>0.15134511934150674</v>
      </c>
      <c r="R2380">
        <f t="shared" si="447"/>
        <v>0.22100289367954762</v>
      </c>
      <c r="S2380">
        <f t="shared" si="441"/>
        <v>0.21541632831532254</v>
      </c>
      <c r="T2380" t="e">
        <f t="shared" si="442"/>
        <v>#N/A</v>
      </c>
      <c r="U2380" s="9">
        <f>M2380/MAX(M$14:$M2380)-1</f>
        <v>-0.38747978298146257</v>
      </c>
      <c r="V2380">
        <f t="shared" si="443"/>
        <v>-0.14759540423791639</v>
      </c>
      <c r="W2380">
        <f>I2380/MAX(I$2362:$I2380)-1</f>
        <v>0</v>
      </c>
      <c r="X2380">
        <f>L2380/MAX($L$2362:L2380)-1</f>
        <v>0</v>
      </c>
      <c r="Y2380">
        <f>J2380/MAX($J$2362:J2380)-1</f>
        <v>0</v>
      </c>
      <c r="Z2380">
        <f>P2380/MAX($P$2362:P2380)-1</f>
        <v>0</v>
      </c>
      <c r="AA2380">
        <f t="shared" si="444"/>
        <v>26.300492576675939</v>
      </c>
      <c r="AB2380">
        <f t="shared" si="445"/>
        <v>18.756862672015849</v>
      </c>
      <c r="AC2380">
        <f t="shared" si="446"/>
        <v>3.429728915741268</v>
      </c>
      <c r="AD2380">
        <f>AA2380/MAX($AA$2362:$AA2380)-1</f>
        <v>-1.0223098666960584E-2</v>
      </c>
      <c r="AE2380">
        <f>AB2380/MAX($AB$2362:$AB2380)-1</f>
        <v>-3.8718229244681934E-3</v>
      </c>
      <c r="AF2380">
        <f>AC2380/MAX($AC$2362:$AC2380)-1</f>
        <v>0</v>
      </c>
      <c r="AG2380">
        <f t="shared" si="437"/>
        <v>-6.916956455727967E-2</v>
      </c>
      <c r="AH2380">
        <f t="shared" si="438"/>
        <v>1</v>
      </c>
    </row>
    <row r="2381" spans="2:34" x14ac:dyDescent="0.25">
      <c r="B2381" s="2">
        <v>41121</v>
      </c>
      <c r="C2381" t="s">
        <v>35</v>
      </c>
      <c r="D2381">
        <v>16.765999999999998</v>
      </c>
      <c r="E2381">
        <v>9.9376999999999995</v>
      </c>
      <c r="F2381">
        <v>8.1344999999999992</v>
      </c>
      <c r="G2381" t="e">
        <v>#N/A</v>
      </c>
      <c r="H2381">
        <v>13792.611999999999</v>
      </c>
      <c r="I2381">
        <v>2522.0059999999999</v>
      </c>
      <c r="J2381">
        <v>52253.786</v>
      </c>
      <c r="K2381">
        <v>-3515.2060000000001</v>
      </c>
      <c r="L2381">
        <v>1932.288</v>
      </c>
      <c r="M2381">
        <v>2325.7199999999998</v>
      </c>
      <c r="N2381">
        <v>2638.85</v>
      </c>
      <c r="O2381">
        <v>3125.23</v>
      </c>
      <c r="P2381">
        <f t="shared" si="439"/>
        <v>0.18285195001497903</v>
      </c>
      <c r="Q2381">
        <f t="shared" si="440"/>
        <v>1.2755776426864873E-3</v>
      </c>
      <c r="R2381">
        <f t="shared" si="447"/>
        <v>0.22533767604433685</v>
      </c>
      <c r="S2381">
        <f t="shared" si="441"/>
        <v>0.22167312065892197</v>
      </c>
      <c r="T2381" t="e">
        <f t="shared" si="442"/>
        <v>#N/A</v>
      </c>
      <c r="U2381" s="9">
        <f>M2381/MAX(M$14:$M2381)-1</f>
        <v>-0.37098161400775687</v>
      </c>
      <c r="V2381">
        <f t="shared" si="443"/>
        <v>-0.1556301456212823</v>
      </c>
      <c r="W2381">
        <f>I2381/MAX(I$2362:$I2381)-1</f>
        <v>0</v>
      </c>
      <c r="X2381">
        <f>L2381/MAX($L$2362:L2381)-1</f>
        <v>0</v>
      </c>
      <c r="Y2381">
        <f>J2381/MAX($J$2362:J2381)-1</f>
        <v>0</v>
      </c>
      <c r="Z2381">
        <f>P2381/MAX($P$2362:P2381)-1</f>
        <v>0</v>
      </c>
      <c r="AA2381">
        <f t="shared" si="444"/>
        <v>27.042441913420774</v>
      </c>
      <c r="AB2381">
        <f t="shared" si="445"/>
        <v>19.325322778772136</v>
      </c>
      <c r="AC2381">
        <f t="shared" si="446"/>
        <v>3.5336729547673786</v>
      </c>
      <c r="AD2381">
        <f>AA2381/MAX($AA$2362:$AA2381)-1</f>
        <v>0</v>
      </c>
      <c r="AE2381">
        <f>AB2381/MAX($AB$2362:$AB2381)-1</f>
        <v>0</v>
      </c>
      <c r="AF2381">
        <f>AC2381/MAX($AC$2362:$AC2381)-1</f>
        <v>0</v>
      </c>
      <c r="AG2381">
        <f t="shared" si="437"/>
        <v>-6.7271795387228023E-2</v>
      </c>
      <c r="AH2381">
        <f t="shared" si="438"/>
        <v>0</v>
      </c>
    </row>
    <row r="2382" spans="2:34" x14ac:dyDescent="0.25">
      <c r="B2382" s="2">
        <v>41152</v>
      </c>
      <c r="C2382" t="s">
        <v>35</v>
      </c>
      <c r="D2382">
        <v>17.681999999999999</v>
      </c>
      <c r="E2382">
        <v>10.174300000000001</v>
      </c>
      <c r="F2382">
        <v>8.2751000000000001</v>
      </c>
      <c r="G2382" t="e">
        <v>#N/A</v>
      </c>
      <c r="H2382">
        <v>13792.611999999999</v>
      </c>
      <c r="I2382">
        <v>2522.0059999999999</v>
      </c>
      <c r="J2382">
        <v>55108.639199999998</v>
      </c>
      <c r="K2382">
        <v>-3515.2060000000001</v>
      </c>
      <c r="L2382">
        <v>1932.288</v>
      </c>
      <c r="M2382">
        <v>2440.71</v>
      </c>
      <c r="N2382">
        <v>2620.61</v>
      </c>
      <c r="O2382">
        <v>3121.76</v>
      </c>
      <c r="P2382">
        <f t="shared" si="439"/>
        <v>0.18285195001497903</v>
      </c>
      <c r="Q2382">
        <f t="shared" si="440"/>
        <v>5.1916258886521849E-3</v>
      </c>
      <c r="R2382">
        <f t="shared" si="447"/>
        <v>0.17125262523396545</v>
      </c>
      <c r="S2382">
        <f t="shared" si="441"/>
        <v>0.22950780050996378</v>
      </c>
      <c r="T2382" t="e">
        <f t="shared" si="442"/>
        <v>#N/A</v>
      </c>
      <c r="U2382" s="9">
        <f>M2382/MAX(M$14:$M2382)-1</f>
        <v>-0.33988121318338937</v>
      </c>
      <c r="V2382">
        <f t="shared" si="443"/>
        <v>-0.16053444210957923</v>
      </c>
      <c r="W2382">
        <f>I2382/MAX(I$2362:$I2382)-1</f>
        <v>0</v>
      </c>
      <c r="X2382">
        <f>L2382/MAX($L$2362:L2382)-1</f>
        <v>0</v>
      </c>
      <c r="Y2382">
        <f>J2382/MAX($J$2362:J2382)-1</f>
        <v>0</v>
      </c>
      <c r="Z2382">
        <f>P2382/MAX($P$2362:P2382)-1</f>
        <v>0</v>
      </c>
      <c r="AA2382">
        <f t="shared" si="444"/>
        <v>28.519888960651826</v>
      </c>
      <c r="AB2382">
        <f t="shared" si="445"/>
        <v>20.457299942981898</v>
      </c>
      <c r="AC2382">
        <f t="shared" si="446"/>
        <v>3.7406571866155591</v>
      </c>
      <c r="AD2382">
        <f>AA2382/MAX($AA$2362:$AA2382)-1</f>
        <v>0</v>
      </c>
      <c r="AE2382">
        <f>AB2382/MAX($AB$2362:$AB2382)-1</f>
        <v>0</v>
      </c>
      <c r="AF2382">
        <f>AC2382/MAX($AC$2362:$AC2382)-1</f>
        <v>0</v>
      </c>
      <c r="AG2382">
        <f t="shared" si="437"/>
        <v>-6.3786840884287349E-2</v>
      </c>
      <c r="AH2382">
        <f t="shared" si="438"/>
        <v>0</v>
      </c>
    </row>
    <row r="2383" spans="2:34" x14ac:dyDescent="0.25">
      <c r="B2383" s="2">
        <v>41180</v>
      </c>
      <c r="C2383" t="s">
        <v>35</v>
      </c>
      <c r="D2383">
        <v>19.326000000000001</v>
      </c>
      <c r="E2383">
        <v>10.4366</v>
      </c>
      <c r="F2383">
        <v>8.4304000000000006</v>
      </c>
      <c r="G2383" t="e">
        <v>#N/A</v>
      </c>
      <c r="H2383">
        <v>13792.611999999999</v>
      </c>
      <c r="I2383">
        <v>2522.0059999999999</v>
      </c>
      <c r="J2383">
        <v>60232.414900000003</v>
      </c>
      <c r="K2383">
        <v>-3515.2060000000001</v>
      </c>
      <c r="L2383">
        <v>1932.288</v>
      </c>
      <c r="M2383">
        <v>2454.2600000000002</v>
      </c>
      <c r="N2383">
        <v>2602.34</v>
      </c>
      <c r="O2383">
        <v>3118.81</v>
      </c>
      <c r="P2383">
        <f t="shared" si="439"/>
        <v>0.18285195001497903</v>
      </c>
      <c r="Q2383">
        <f t="shared" si="440"/>
        <v>8.7424244457217748E-2</v>
      </c>
      <c r="R2383">
        <f t="shared" si="447"/>
        <v>0.10151543363918503</v>
      </c>
      <c r="S2383">
        <f t="shared" si="441"/>
        <v>0.23797210096792565</v>
      </c>
      <c r="T2383" t="e">
        <f t="shared" si="442"/>
        <v>#N/A</v>
      </c>
      <c r="U2383" s="9">
        <f>M2383/MAX(M$14:$M2383)-1</f>
        <v>-0.33621645597693495</v>
      </c>
      <c r="V2383">
        <f t="shared" si="443"/>
        <v>-0.16559841734507708</v>
      </c>
      <c r="W2383">
        <f>I2383/MAX(I$2362:$I2383)-1</f>
        <v>0</v>
      </c>
      <c r="X2383">
        <f>L2383/MAX($L$2362:L2383)-1</f>
        <v>0</v>
      </c>
      <c r="Y2383">
        <f>J2383/MAX($J$2362:J2383)-1</f>
        <v>0</v>
      </c>
      <c r="Z2383">
        <f>P2383/MAX($P$2362:P2383)-1</f>
        <v>0</v>
      </c>
      <c r="AA2383">
        <f t="shared" si="444"/>
        <v>31.17155149749934</v>
      </c>
      <c r="AB2383">
        <f t="shared" si="445"/>
        <v>22.488927028722376</v>
      </c>
      <c r="AC2383">
        <f t="shared" si="446"/>
        <v>4.1121441609464551</v>
      </c>
      <c r="AD2383">
        <f>AA2383/MAX($AA$2362:$AA2383)-1</f>
        <v>0</v>
      </c>
      <c r="AE2383">
        <f>AB2383/MAX($AB$2362:$AB2383)-1</f>
        <v>0</v>
      </c>
      <c r="AF2383">
        <f>AC2383/MAX($AC$2362:$AC2383)-1</f>
        <v>0</v>
      </c>
      <c r="AG2383">
        <f t="shared" ref="AG2383:AG2446" si="449">K2383/J2383</f>
        <v>-5.8360701722420895E-2</v>
      </c>
      <c r="AH2383">
        <f t="shared" ref="AH2383:AH2446" si="450">IF(Q2383&gt;3%,1,IF(Q2383&lt;-0.03,-1,0))</f>
        <v>1</v>
      </c>
    </row>
    <row r="2384" spans="2:34" x14ac:dyDescent="0.25">
      <c r="B2384" s="2">
        <v>41213</v>
      </c>
      <c r="C2384" t="s">
        <v>35</v>
      </c>
      <c r="D2384">
        <v>19.687999999999999</v>
      </c>
      <c r="E2384">
        <v>10.7029</v>
      </c>
      <c r="F2384">
        <v>8.5896000000000008</v>
      </c>
      <c r="G2384" t="e">
        <v>#N/A</v>
      </c>
      <c r="H2384">
        <v>13792.611999999999</v>
      </c>
      <c r="I2384">
        <v>2522.0059999999999</v>
      </c>
      <c r="J2384">
        <v>61360.642899999999</v>
      </c>
      <c r="K2384">
        <v>-3515.2060000000001</v>
      </c>
      <c r="L2384">
        <v>1932.288</v>
      </c>
      <c r="M2384">
        <v>2503.64</v>
      </c>
      <c r="N2384">
        <v>2585.1</v>
      </c>
      <c r="O2384">
        <v>3115.73</v>
      </c>
      <c r="P2384">
        <f t="shared" si="439"/>
        <v>0.18285195001497903</v>
      </c>
      <c r="Q2384">
        <f t="shared" si="440"/>
        <v>-1.3888747877117691E-3</v>
      </c>
      <c r="R2384">
        <f t="shared" si="447"/>
        <v>9.7780243012057788E-2</v>
      </c>
      <c r="S2384">
        <f t="shared" si="441"/>
        <v>0.24603008289093764</v>
      </c>
      <c r="T2384" t="e">
        <f t="shared" si="442"/>
        <v>#N/A</v>
      </c>
      <c r="U2384" s="9">
        <f>M2384/MAX(M$14:$M2384)-1</f>
        <v>-0.3228610529618271</v>
      </c>
      <c r="V2384">
        <f t="shared" si="443"/>
        <v>-0.17030679808584193</v>
      </c>
      <c r="W2384">
        <f>I2384/MAX(I$2362:$I2384)-1</f>
        <v>0</v>
      </c>
      <c r="X2384">
        <f>L2384/MAX($L$2362:L2384)-1</f>
        <v>0</v>
      </c>
      <c r="Y2384">
        <f>J2384/MAX($J$2362:J2384)-1</f>
        <v>0</v>
      </c>
      <c r="Z2384">
        <f>P2384/MAX($P$2362:P2384)-1</f>
        <v>0</v>
      </c>
      <c r="AA2384">
        <f t="shared" si="444"/>
        <v>31.755433403302199</v>
      </c>
      <c r="AB2384">
        <f t="shared" si="445"/>
        <v>22.936280445010837</v>
      </c>
      <c r="AC2384">
        <f t="shared" si="446"/>
        <v>4.1939436054606629</v>
      </c>
      <c r="AD2384">
        <f>AA2384/MAX($AA$2362:$AA2384)-1</f>
        <v>0</v>
      </c>
      <c r="AE2384">
        <f>AB2384/MAX($AB$2362:$AB2384)-1</f>
        <v>0</v>
      </c>
      <c r="AF2384">
        <f>AC2384/MAX($AC$2362:$AC2384)-1</f>
        <v>0</v>
      </c>
      <c r="AG2384">
        <f t="shared" si="449"/>
        <v>-5.7287633145056242E-2</v>
      </c>
      <c r="AH2384">
        <f t="shared" si="450"/>
        <v>0</v>
      </c>
    </row>
    <row r="2385" spans="2:34" x14ac:dyDescent="0.25">
      <c r="B2385" s="2">
        <v>41243</v>
      </c>
      <c r="C2385" t="s">
        <v>35</v>
      </c>
      <c r="D2385">
        <v>21.08</v>
      </c>
      <c r="E2385">
        <v>11.005800000000001</v>
      </c>
      <c r="F2385">
        <v>8.7622999999999998</v>
      </c>
      <c r="G2385" t="e">
        <v>#N/A</v>
      </c>
      <c r="H2385">
        <v>13792.611999999999</v>
      </c>
      <c r="I2385">
        <v>2522.0059999999999</v>
      </c>
      <c r="J2385">
        <v>65699.022400000002</v>
      </c>
      <c r="K2385">
        <v>-3515.2060000000001</v>
      </c>
      <c r="L2385">
        <v>1932.288</v>
      </c>
      <c r="M2385">
        <v>2575.25</v>
      </c>
      <c r="N2385">
        <v>2575.84</v>
      </c>
      <c r="O2385">
        <v>3114.28</v>
      </c>
      <c r="P2385">
        <f t="shared" si="439"/>
        <v>0.18285195001497903</v>
      </c>
      <c r="Q2385">
        <f t="shared" si="440"/>
        <v>4.2100611302710256E-2</v>
      </c>
      <c r="R2385">
        <f t="shared" si="447"/>
        <v>0.13704952684329141</v>
      </c>
      <c r="S2385">
        <f t="shared" si="441"/>
        <v>0.25604008080070306</v>
      </c>
      <c r="T2385" t="e">
        <f t="shared" si="442"/>
        <v>#N/A</v>
      </c>
      <c r="U2385" s="9">
        <f>M2385/MAX(M$14:$M2385)-1</f>
        <v>-0.30349328443384238</v>
      </c>
      <c r="V2385">
        <f t="shared" si="443"/>
        <v>-0.17289389521815635</v>
      </c>
      <c r="W2385">
        <f>I2385/MAX(I$2362:$I2385)-1</f>
        <v>0</v>
      </c>
      <c r="X2385">
        <f>L2385/MAX($L$2362:L2385)-1</f>
        <v>0</v>
      </c>
      <c r="Y2385">
        <f>J2385/MAX($J$2362:J2385)-1</f>
        <v>0</v>
      </c>
      <c r="Z2385">
        <f>P2385/MAX($P$2362:P2385)-1</f>
        <v>0</v>
      </c>
      <c r="AA2385">
        <f t="shared" si="444"/>
        <v>34.000636758081612</v>
      </c>
      <c r="AB2385">
        <f t="shared" si="445"/>
        <v>24.656490270046941</v>
      </c>
      <c r="AC2385">
        <f t="shared" si="446"/>
        <v>4.50848732640344</v>
      </c>
      <c r="AD2385">
        <f>AA2385/MAX($AA$2362:$AA2385)-1</f>
        <v>0</v>
      </c>
      <c r="AE2385">
        <f>AB2385/MAX($AB$2362:$AB2385)-1</f>
        <v>0</v>
      </c>
      <c r="AF2385">
        <f>AC2385/MAX($AC$2362:$AC2385)-1</f>
        <v>0</v>
      </c>
      <c r="AG2385">
        <f t="shared" si="449"/>
        <v>-5.3504692636035328E-2</v>
      </c>
      <c r="AH2385">
        <f t="shared" si="450"/>
        <v>1</v>
      </c>
    </row>
    <row r="2386" spans="2:34" x14ac:dyDescent="0.25">
      <c r="B2386" s="2">
        <v>41274</v>
      </c>
      <c r="C2386" t="s">
        <v>35</v>
      </c>
      <c r="D2386">
        <v>21.1</v>
      </c>
      <c r="E2386">
        <v>11.3223</v>
      </c>
      <c r="F2386">
        <v>8.9356000000000009</v>
      </c>
      <c r="G2386" t="e">
        <v>#N/A</v>
      </c>
      <c r="H2386">
        <v>13792.611999999999</v>
      </c>
      <c r="I2386">
        <v>2522.0059999999999</v>
      </c>
      <c r="J2386">
        <v>65761.3554</v>
      </c>
      <c r="K2386">
        <v>-3515.2060000000001</v>
      </c>
      <c r="L2386">
        <v>1932.288</v>
      </c>
      <c r="M2386">
        <v>2635.93</v>
      </c>
      <c r="N2386">
        <v>2576.7199999999998</v>
      </c>
      <c r="O2386">
        <v>3113.93</v>
      </c>
      <c r="P2386">
        <f t="shared" si="439"/>
        <v>0.18285195001497903</v>
      </c>
      <c r="Q2386">
        <f t="shared" si="440"/>
        <v>-2.261399429358435E-2</v>
      </c>
      <c r="R2386">
        <f t="shared" si="447"/>
        <v>1.7771126666155102E-2</v>
      </c>
      <c r="S2386">
        <f t="shared" si="441"/>
        <v>0.26710013877075967</v>
      </c>
      <c r="T2386" t="e">
        <f t="shared" si="442"/>
        <v>#N/A</v>
      </c>
      <c r="U2386" s="9">
        <f>M2386/MAX(M$14:$M2386)-1</f>
        <v>-0.28708166323180206</v>
      </c>
      <c r="V2386">
        <f t="shared" si="443"/>
        <v>-0.17251832892839603</v>
      </c>
      <c r="W2386">
        <f>I2386/MAX(I$2362:$I2386)-1</f>
        <v>0</v>
      </c>
      <c r="X2386">
        <f>L2386/MAX($L$2362:L2386)-1</f>
        <v>0</v>
      </c>
      <c r="Y2386">
        <f>J2386/MAX($J$2362:J2386)-1</f>
        <v>0</v>
      </c>
      <c r="Z2386">
        <f>P2386/MAX($P$2362:P2386)-1</f>
        <v>0</v>
      </c>
      <c r="AA2386">
        <f t="shared" si="444"/>
        <v>34.032895406895868</v>
      </c>
      <c r="AB2386">
        <f t="shared" si="445"/>
        <v>24.681205913070787</v>
      </c>
      <c r="AC2386">
        <f t="shared" si="446"/>
        <v>4.5130066299262248</v>
      </c>
      <c r="AD2386">
        <f>AA2386/MAX($AA$2362:$AA2386)-1</f>
        <v>0</v>
      </c>
      <c r="AE2386">
        <f>AB2386/MAX($AB$2362:$AB2386)-1</f>
        <v>0</v>
      </c>
      <c r="AF2386">
        <f>AC2386/MAX($AC$2362:$AC2386)-1</f>
        <v>0</v>
      </c>
      <c r="AG2386">
        <f t="shared" si="449"/>
        <v>-5.345397731872175E-2</v>
      </c>
      <c r="AH2386">
        <f t="shared" si="450"/>
        <v>0</v>
      </c>
    </row>
    <row r="2387" spans="2:34" x14ac:dyDescent="0.25">
      <c r="B2387" s="2">
        <v>41305</v>
      </c>
      <c r="C2387" t="s">
        <v>35</v>
      </c>
      <c r="D2387">
        <v>20.64</v>
      </c>
      <c r="E2387">
        <v>11.629899999999999</v>
      </c>
      <c r="F2387">
        <v>9.1021999999999998</v>
      </c>
      <c r="G2387" t="e">
        <v>#N/A</v>
      </c>
      <c r="H2387">
        <v>15946.143</v>
      </c>
      <c r="I2387">
        <v>3116.8399999999997</v>
      </c>
      <c r="J2387">
        <v>64327.695599999999</v>
      </c>
      <c r="K2387">
        <v>-4104.6379999999999</v>
      </c>
      <c r="L2387">
        <v>2360.759</v>
      </c>
      <c r="M2387">
        <v>2702.98</v>
      </c>
      <c r="N2387">
        <v>2582.1799999999998</v>
      </c>
      <c r="O2387">
        <v>3113.7</v>
      </c>
      <c r="P2387">
        <f t="shared" si="439"/>
        <v>0.19546043203049163</v>
      </c>
      <c r="Q2387">
        <f t="shared" si="440"/>
        <v>-4.7237890426471307E-2</v>
      </c>
      <c r="R2387">
        <f t="shared" si="447"/>
        <v>-3.1265745664316835E-2</v>
      </c>
      <c r="S2387">
        <f t="shared" si="441"/>
        <v>0.27770209399925294</v>
      </c>
      <c r="T2387" t="e">
        <f t="shared" si="442"/>
        <v>#N/A</v>
      </c>
      <c r="U2387" s="9">
        <f>M2387/MAX(M$14:$M2387)-1</f>
        <v>-0.26894720045004838</v>
      </c>
      <c r="V2387">
        <f t="shared" si="443"/>
        <v>-0.17070366445065355</v>
      </c>
      <c r="W2387">
        <f>I2387/MAX(I$2362:$I2387)-1</f>
        <v>0</v>
      </c>
      <c r="X2387">
        <f>L2387/MAX($L$2362:L2387)-1</f>
        <v>0</v>
      </c>
      <c r="Y2387">
        <f>J2387/MAX($J$2362:J2387)-1</f>
        <v>-2.1800946639247698E-2</v>
      </c>
      <c r="Z2387">
        <f>P2387/MAX($P$2362:P2387)-1</f>
        <v>0</v>
      </c>
      <c r="AA2387">
        <f t="shared" si="444"/>
        <v>27.248734665419043</v>
      </c>
      <c r="AB2387">
        <f t="shared" si="445"/>
        <v>19.32183159867045</v>
      </c>
      <c r="AC2387">
        <f t="shared" si="446"/>
        <v>3.7766535518965307</v>
      </c>
      <c r="AD2387">
        <f>AA2387/MAX($AA$2362:$AA2387)-1</f>
        <v>-0.19934127438660987</v>
      </c>
      <c r="AE2387">
        <f>AB2387/MAX($AB$2362:$AB2387)-1</f>
        <v>-0.21714394074894439</v>
      </c>
      <c r="AF2387">
        <f>AC2387/MAX($AC$2362:$AC2387)-1</f>
        <v>-0.16316241885107341</v>
      </c>
      <c r="AG2387">
        <f t="shared" si="449"/>
        <v>-6.3808254931488645E-2</v>
      </c>
      <c r="AH2387">
        <f t="shared" si="450"/>
        <v>-1</v>
      </c>
    </row>
    <row r="2388" spans="2:34" x14ac:dyDescent="0.25">
      <c r="B2388" s="2">
        <v>41333</v>
      </c>
      <c r="C2388" t="s">
        <v>35</v>
      </c>
      <c r="D2388">
        <v>20.53</v>
      </c>
      <c r="E2388">
        <v>11.9152</v>
      </c>
      <c r="F2388">
        <v>9.2675999999999998</v>
      </c>
      <c r="G2388" t="e">
        <v>#N/A</v>
      </c>
      <c r="H2388">
        <v>15946.143</v>
      </c>
      <c r="I2388">
        <v>3116.8399999999997</v>
      </c>
      <c r="J2388">
        <v>63984.863799999999</v>
      </c>
      <c r="K2388">
        <v>-4104.6379999999999</v>
      </c>
      <c r="L2388">
        <v>2360.759</v>
      </c>
      <c r="M2388">
        <v>2633.55</v>
      </c>
      <c r="N2388">
        <v>2585.9</v>
      </c>
      <c r="O2388">
        <v>3111.92</v>
      </c>
      <c r="P2388">
        <f t="shared" si="439"/>
        <v>0.19546043203049163</v>
      </c>
      <c r="Q2388">
        <f t="shared" si="440"/>
        <v>2.035700720439404E-2</v>
      </c>
      <c r="R2388">
        <f t="shared" si="447"/>
        <v>-4.8729660372687333E-2</v>
      </c>
      <c r="S2388">
        <f t="shared" si="441"/>
        <v>0.28568345634252679</v>
      </c>
      <c r="T2388" t="e">
        <f t="shared" si="442"/>
        <v>#N/A</v>
      </c>
      <c r="U2388" s="9">
        <f>M2388/MAX(M$14:$M2388)-1</f>
        <v>-0.28772536228356294</v>
      </c>
      <c r="V2388">
        <f t="shared" si="443"/>
        <v>-0.16903390832669218</v>
      </c>
      <c r="W2388">
        <f>I2388/MAX(I$2362:$I2388)-1</f>
        <v>0</v>
      </c>
      <c r="X2388">
        <f>L2388/MAX($L$2362:L2388)-1</f>
        <v>0</v>
      </c>
      <c r="Y2388">
        <f>J2388/MAX($J$2362:J2388)-1</f>
        <v>-2.7014218140643753E-2</v>
      </c>
      <c r="Z2388">
        <f>P2388/MAX($P$2362:P2388)-1</f>
        <v>0</v>
      </c>
      <c r="AA2388">
        <f t="shared" si="444"/>
        <v>27.103513658107413</v>
      </c>
      <c r="AB2388">
        <f t="shared" si="445"/>
        <v>19.211838207928544</v>
      </c>
      <c r="AC2388">
        <f t="shared" si="446"/>
        <v>3.7551541962216191</v>
      </c>
      <c r="AD2388">
        <f>AA2388/MAX($AA$2362:$AA2388)-1</f>
        <v>-0.20360835203531924</v>
      </c>
      <c r="AE2388">
        <f>AB2388/MAX($AB$2362:$AB2388)-1</f>
        <v>-0.22160050543744902</v>
      </c>
      <c r="AF2388">
        <f>AC2388/MAX($AC$2362:$AC2388)-1</f>
        <v>-0.16792628414928668</v>
      </c>
      <c r="AG2388">
        <f t="shared" si="449"/>
        <v>-6.4150140458687666E-2</v>
      </c>
      <c r="AH2388">
        <f t="shared" si="450"/>
        <v>0</v>
      </c>
    </row>
    <row r="2389" spans="2:34" x14ac:dyDescent="0.25">
      <c r="B2389" s="2">
        <v>41362</v>
      </c>
      <c r="C2389" t="s">
        <v>35</v>
      </c>
      <c r="D2389">
        <v>20.68</v>
      </c>
      <c r="E2389">
        <v>12.209300000000001</v>
      </c>
      <c r="F2389">
        <v>9.4304000000000006</v>
      </c>
      <c r="G2389" t="e">
        <v>#N/A</v>
      </c>
      <c r="H2389">
        <v>15946.143</v>
      </c>
      <c r="I2389">
        <v>3116.8399999999997</v>
      </c>
      <c r="J2389">
        <v>64452.361599999997</v>
      </c>
      <c r="K2389">
        <v>-4104.6379999999999</v>
      </c>
      <c r="L2389">
        <v>2360.759</v>
      </c>
      <c r="M2389">
        <v>2624.02</v>
      </c>
      <c r="N2389">
        <v>2593.64</v>
      </c>
      <c r="O2389">
        <v>3109.4</v>
      </c>
      <c r="P2389">
        <f t="shared" si="439"/>
        <v>0.19546043203049163</v>
      </c>
      <c r="Q2389">
        <f t="shared" si="440"/>
        <v>1.0925070507479817E-2</v>
      </c>
      <c r="R2389">
        <f t="shared" si="447"/>
        <v>-1.5386883875962654E-2</v>
      </c>
      <c r="S2389">
        <f t="shared" si="441"/>
        <v>0.29467466915507301</v>
      </c>
      <c r="T2389" t="e">
        <f t="shared" si="442"/>
        <v>#N/A</v>
      </c>
      <c r="U2389" s="9">
        <f>M2389/MAX(M$14:$M2389)-1</f>
        <v>-0.29030286310847142</v>
      </c>
      <c r="V2389">
        <f t="shared" si="443"/>
        <v>-0.16587122917604691</v>
      </c>
      <c r="W2389">
        <f>I2389/MAX(I$2362:$I2389)-1</f>
        <v>0</v>
      </c>
      <c r="X2389">
        <f>L2389/MAX($L$2362:L2389)-1</f>
        <v>0</v>
      </c>
      <c r="Y2389">
        <f>J2389/MAX($J$2362:J2389)-1</f>
        <v>-1.9905213206721784E-2</v>
      </c>
      <c r="Z2389">
        <f>P2389/MAX($P$2362:P2389)-1</f>
        <v>0</v>
      </c>
      <c r="AA2389">
        <f t="shared" si="444"/>
        <v>27.301542258231354</v>
      </c>
      <c r="AB2389">
        <f t="shared" si="445"/>
        <v>19.361829160303387</v>
      </c>
      <c r="AC2389">
        <f t="shared" si="446"/>
        <v>3.7844714925734704</v>
      </c>
      <c r="AD2389">
        <f>AA2389/MAX($AA$2362:$AA2389)-1</f>
        <v>-0.19778961114488613</v>
      </c>
      <c r="AE2389">
        <f>AB2389/MAX($AB$2362:$AB2389)-1</f>
        <v>-0.21552337318940884</v>
      </c>
      <c r="AF2389">
        <f>AC2389/MAX($AC$2362:$AC2389)-1</f>
        <v>-0.16143010571306515</v>
      </c>
      <c r="AG2389">
        <f t="shared" si="449"/>
        <v>-6.3684834785014299E-2</v>
      </c>
      <c r="AH2389">
        <f t="shared" si="450"/>
        <v>0</v>
      </c>
    </row>
    <row r="2390" spans="2:34" x14ac:dyDescent="0.25">
      <c r="B2390" s="2">
        <v>41394</v>
      </c>
      <c r="C2390" t="s">
        <v>35</v>
      </c>
      <c r="D2390">
        <v>20.41</v>
      </c>
      <c r="E2390">
        <v>12.4978</v>
      </c>
      <c r="F2390">
        <v>9.5911000000000008</v>
      </c>
      <c r="G2390" t="e">
        <v>#N/A</v>
      </c>
      <c r="H2390">
        <v>15946.143</v>
      </c>
      <c r="I2390">
        <v>3116.8399999999997</v>
      </c>
      <c r="J2390">
        <v>63610.865599999997</v>
      </c>
      <c r="K2390">
        <v>-4104.6379999999999</v>
      </c>
      <c r="L2390">
        <v>2360.759</v>
      </c>
      <c r="M2390">
        <v>2712</v>
      </c>
      <c r="N2390">
        <v>2608.35</v>
      </c>
      <c r="O2390">
        <v>3107.01</v>
      </c>
      <c r="P2390">
        <f t="shared" si="439"/>
        <v>0.19546043203049163</v>
      </c>
      <c r="Q2390">
        <f t="shared" si="440"/>
        <v>-4.6584800703785345E-2</v>
      </c>
      <c r="R2390">
        <f t="shared" si="447"/>
        <v>-1.4480468470601582E-2</v>
      </c>
      <c r="S2390">
        <f t="shared" si="441"/>
        <v>0.30306221392749522</v>
      </c>
      <c r="T2390" t="e">
        <f t="shared" si="442"/>
        <v>#N/A</v>
      </c>
      <c r="U2390" s="9">
        <f>M2390/MAX(M$14:$M2390)-1</f>
        <v>-0.26650763513623166</v>
      </c>
      <c r="V2390">
        <f t="shared" si="443"/>
        <v>-0.16049513841281493</v>
      </c>
      <c r="W2390">
        <f>I2390/MAX(I$2362:$I2390)-1</f>
        <v>0</v>
      </c>
      <c r="X2390">
        <f>L2390/MAX($L$2362:L2390)-1</f>
        <v>0</v>
      </c>
      <c r="Y2390">
        <f>J2390/MAX($J$2362:J2390)-1</f>
        <v>-3.2701421479521486E-2</v>
      </c>
      <c r="Z2390">
        <f>P2390/MAX($P$2362:P2390)-1</f>
        <v>0</v>
      </c>
      <c r="AA2390">
        <f t="shared" si="444"/>
        <v>26.945090794951962</v>
      </c>
      <c r="AB2390">
        <f t="shared" si="445"/>
        <v>19.091845458862181</v>
      </c>
      <c r="AC2390">
        <f t="shared" si="446"/>
        <v>3.7317003616485818</v>
      </c>
      <c r="AD2390">
        <f>AA2390/MAX($AA$2362:$AA2390)-1</f>
        <v>-0.20826334424980331</v>
      </c>
      <c r="AE2390">
        <f>AB2390/MAX($AB$2362:$AB2390)-1</f>
        <v>-0.22646221071591022</v>
      </c>
      <c r="AF2390">
        <f>AC2390/MAX($AC$2362:$AC2390)-1</f>
        <v>-0.17312322634243837</v>
      </c>
      <c r="AG2390">
        <f t="shared" si="449"/>
        <v>-6.4527309309244801E-2</v>
      </c>
      <c r="AH2390">
        <f t="shared" si="450"/>
        <v>-1</v>
      </c>
    </row>
    <row r="2391" spans="2:34" x14ac:dyDescent="0.25">
      <c r="B2391" s="2">
        <v>41425</v>
      </c>
      <c r="C2391" t="s">
        <v>35</v>
      </c>
      <c r="D2391">
        <v>19.164000000000001</v>
      </c>
      <c r="E2391">
        <v>12.7636</v>
      </c>
      <c r="F2391">
        <v>9.7393000000000001</v>
      </c>
      <c r="G2391" t="e">
        <v>#N/A</v>
      </c>
      <c r="H2391">
        <v>15946.143</v>
      </c>
      <c r="I2391">
        <v>3116.8399999999997</v>
      </c>
      <c r="J2391">
        <v>59727.5173</v>
      </c>
      <c r="K2391">
        <v>-4104.6379999999999</v>
      </c>
      <c r="L2391">
        <v>2360.759</v>
      </c>
      <c r="M2391">
        <v>2769.64</v>
      </c>
      <c r="N2391">
        <v>2622.32</v>
      </c>
      <c r="O2391">
        <v>3104.86</v>
      </c>
      <c r="P2391">
        <f t="shared" si="439"/>
        <v>0.19546043203049163</v>
      </c>
      <c r="Q2391">
        <f t="shared" si="440"/>
        <v>-8.2302192950126973E-2</v>
      </c>
      <c r="R2391">
        <f t="shared" si="447"/>
        <v>-0.11821227050476435</v>
      </c>
      <c r="S2391">
        <f t="shared" si="441"/>
        <v>0.31052539710246108</v>
      </c>
      <c r="T2391" t="e">
        <f t="shared" si="442"/>
        <v>#N/A</v>
      </c>
      <c r="U2391" s="9">
        <f>M2391/MAX(M$14:$M2391)-1</f>
        <v>-0.250918217765012</v>
      </c>
      <c r="V2391">
        <f t="shared" si="443"/>
        <v>-0.155414414820636</v>
      </c>
      <c r="W2391">
        <f>I2391/MAX(I$2362:$I2391)-1</f>
        <v>0</v>
      </c>
      <c r="X2391">
        <f>L2391/MAX($L$2362:L2391)-1</f>
        <v>0</v>
      </c>
      <c r="Y2391">
        <f>J2391/MAX($J$2362:J2391)-1</f>
        <v>-9.1753554398302462E-2</v>
      </c>
      <c r="Z2391">
        <f>P2391/MAX($P$2362:P2391)-1</f>
        <v>0</v>
      </c>
      <c r="AA2391">
        <f t="shared" si="444"/>
        <v>25.300133262226257</v>
      </c>
      <c r="AB2391">
        <f t="shared" si="445"/>
        <v>17.845920643985576</v>
      </c>
      <c r="AC2391">
        <f t="shared" si="446"/>
        <v>3.4881713590552899</v>
      </c>
      <c r="AD2391">
        <f>AA2391/MAX($AA$2362:$AA2391)-1</f>
        <v>-0.25659768410125183</v>
      </c>
      <c r="AE2391">
        <f>AB2391/MAX($AB$2362:$AB2391)-1</f>
        <v>-0.27694292139369692</v>
      </c>
      <c r="AF2391">
        <f>AC2391/MAX($AC$2362:$AC2391)-1</f>
        <v>-0.22708481394091995</v>
      </c>
      <c r="AG2391">
        <f t="shared" si="449"/>
        <v>-6.8722729246942935E-2</v>
      </c>
      <c r="AH2391">
        <f t="shared" si="450"/>
        <v>-1</v>
      </c>
    </row>
    <row r="2392" spans="2:34" x14ac:dyDescent="0.25">
      <c r="B2392" s="2">
        <v>41453</v>
      </c>
      <c r="C2392" t="s">
        <v>35</v>
      </c>
      <c r="D2392">
        <v>18.968</v>
      </c>
      <c r="E2392">
        <v>13.013400000000001</v>
      </c>
      <c r="F2392">
        <v>9.8823000000000008</v>
      </c>
      <c r="G2392" t="e">
        <v>#N/A</v>
      </c>
      <c r="H2392">
        <v>15946.143</v>
      </c>
      <c r="I2392">
        <v>3116.8399999999997</v>
      </c>
      <c r="J2392">
        <v>59116.653599999998</v>
      </c>
      <c r="K2392">
        <v>-4104.6379999999999</v>
      </c>
      <c r="L2392">
        <v>2360.759</v>
      </c>
      <c r="M2392">
        <v>2602.59</v>
      </c>
      <c r="N2392">
        <v>2626.87</v>
      </c>
      <c r="O2392">
        <v>3100.3</v>
      </c>
      <c r="P2392">
        <f t="shared" si="439"/>
        <v>0.19546043203049163</v>
      </c>
      <c r="Q2392">
        <f t="shared" si="440"/>
        <v>5.0087188024659279E-2</v>
      </c>
      <c r="R2392">
        <f t="shared" si="447"/>
        <v>-7.4618441322266027E-2</v>
      </c>
      <c r="S2392">
        <f t="shared" si="441"/>
        <v>0.31683919735284283</v>
      </c>
      <c r="T2392" t="e">
        <f t="shared" si="442"/>
        <v>#N/A</v>
      </c>
      <c r="U2392" s="9">
        <f>M2392/MAX(M$14:$M2392)-1</f>
        <v>-0.2960988591921847</v>
      </c>
      <c r="V2392">
        <f t="shared" si="443"/>
        <v>-0.1527045769764217</v>
      </c>
      <c r="W2392">
        <f>I2392/MAX(I$2362:$I2392)-1</f>
        <v>0</v>
      </c>
      <c r="X2392">
        <f>L2392/MAX($L$2362:L2392)-1</f>
        <v>0</v>
      </c>
      <c r="Y2392">
        <f>J2392/MAX($J$2362:J2392)-1</f>
        <v>-0.10104265277962932</v>
      </c>
      <c r="Z2392">
        <f>P2392/MAX($P$2362:P2392)-1</f>
        <v>0</v>
      </c>
      <c r="AA2392">
        <f t="shared" si="444"/>
        <v>25.041375930368154</v>
      </c>
      <c r="AB2392">
        <f t="shared" si="445"/>
        <v>17.649932495732859</v>
      </c>
      <c r="AC2392">
        <f t="shared" si="446"/>
        <v>3.4498634309249576</v>
      </c>
      <c r="AD2392">
        <f>AA2392/MAX($AA$2362:$AA2392)-1</f>
        <v>-0.26420083771966751</v>
      </c>
      <c r="AE2392">
        <f>AB2392/MAX($AB$2362:$AB2392)-1</f>
        <v>-0.28488370633520277</v>
      </c>
      <c r="AF2392">
        <f>AC2392/MAX($AC$2362:$AC2392)-1</f>
        <v>-0.23557315248585098</v>
      </c>
      <c r="AG2392">
        <f t="shared" si="449"/>
        <v>-6.9432854365762006E-2</v>
      </c>
      <c r="AH2392">
        <f t="shared" si="450"/>
        <v>1</v>
      </c>
    </row>
    <row r="2393" spans="2:34" x14ac:dyDescent="0.25">
      <c r="B2393" s="2">
        <v>41486</v>
      </c>
      <c r="C2393" t="s">
        <v>35</v>
      </c>
      <c r="D2393">
        <v>20.04</v>
      </c>
      <c r="E2393">
        <v>13.287000000000001</v>
      </c>
      <c r="F2393">
        <v>10.0366</v>
      </c>
      <c r="G2393" t="e">
        <v>#N/A</v>
      </c>
      <c r="H2393">
        <v>15946.143</v>
      </c>
      <c r="I2393">
        <v>3116.8399999999997</v>
      </c>
      <c r="J2393">
        <v>62457.704400000002</v>
      </c>
      <c r="K2393">
        <v>-4104.6379999999999</v>
      </c>
      <c r="L2393">
        <v>2360.759</v>
      </c>
      <c r="M2393">
        <v>2768.15</v>
      </c>
      <c r="N2393">
        <v>2633.2</v>
      </c>
      <c r="O2393">
        <v>3097.42</v>
      </c>
      <c r="P2393">
        <f t="shared" si="439"/>
        <v>0.19546043203049163</v>
      </c>
      <c r="Q2393">
        <f t="shared" si="440"/>
        <v>-7.0973163159342434E-3</v>
      </c>
      <c r="R2393">
        <f t="shared" si="447"/>
        <v>-3.8832645732975513E-2</v>
      </c>
      <c r="S2393">
        <f t="shared" si="441"/>
        <v>0.32385469182790994</v>
      </c>
      <c r="T2393" t="e">
        <f t="shared" si="442"/>
        <v>#N/A</v>
      </c>
      <c r="U2393" s="9">
        <f>M2393/MAX(M$14:$M2393)-1</f>
        <v>-0.25132120582682871</v>
      </c>
      <c r="V2393">
        <f t="shared" si="443"/>
        <v>-0.14987312020972299</v>
      </c>
      <c r="W2393">
        <f>I2393/MAX(I$2362:$I2393)-1</f>
        <v>0</v>
      </c>
      <c r="X2393">
        <f>L2393/MAX($L$2362:L2393)-1</f>
        <v>0</v>
      </c>
      <c r="Y2393">
        <f>J2393/MAX($J$2362:J2393)-1</f>
        <v>-5.0236966374935688E-2</v>
      </c>
      <c r="Z2393">
        <f>P2393/MAX($P$2362:P2393)-1</f>
        <v>0</v>
      </c>
      <c r="AA2393">
        <f t="shared" si="444"/>
        <v>26.456620264923274</v>
      </c>
      <c r="AB2393">
        <f t="shared" si="445"/>
        <v>18.721867789171085</v>
      </c>
      <c r="AC2393">
        <f t="shared" si="446"/>
        <v>3.6593843664891255</v>
      </c>
      <c r="AD2393">
        <f>AA2393/MAX($AA$2362:$AA2393)-1</f>
        <v>-0.22261623794834284</v>
      </c>
      <c r="AE2393">
        <f>AB2393/MAX($AB$2362:$AB2393)-1</f>
        <v>-0.24145246974110479</v>
      </c>
      <c r="AF2393">
        <f>AC2393/MAX($AC$2362:$AC2393)-1</f>
        <v>-0.18914713259595939</v>
      </c>
      <c r="AG2393">
        <f t="shared" si="449"/>
        <v>-6.5718681777231627E-2</v>
      </c>
      <c r="AH2393">
        <f t="shared" si="450"/>
        <v>0</v>
      </c>
    </row>
    <row r="2394" spans="2:34" x14ac:dyDescent="0.25">
      <c r="B2394" s="2">
        <v>41516</v>
      </c>
      <c r="C2394" t="s">
        <v>35</v>
      </c>
      <c r="D2394">
        <v>20.03</v>
      </c>
      <c r="E2394">
        <v>13.5509</v>
      </c>
      <c r="F2394">
        <v>10.191000000000001</v>
      </c>
      <c r="G2394" t="e">
        <v>#N/A</v>
      </c>
      <c r="H2394">
        <v>15946.143</v>
      </c>
      <c r="I2394">
        <v>3116.8399999999997</v>
      </c>
      <c r="J2394">
        <v>62426.537900000003</v>
      </c>
      <c r="K2394">
        <v>-4104.6379999999999</v>
      </c>
      <c r="L2394">
        <v>2360.759</v>
      </c>
      <c r="M2394">
        <v>2721.37</v>
      </c>
      <c r="N2394">
        <v>2639.6</v>
      </c>
      <c r="O2394">
        <v>3095.34</v>
      </c>
      <c r="P2394">
        <f t="shared" si="439"/>
        <v>0.19546043203049163</v>
      </c>
      <c r="Q2394">
        <f t="shared" si="440"/>
        <v>1.6400371231599098E-2</v>
      </c>
      <c r="R2394">
        <f t="shared" si="447"/>
        <v>6.2617153670500136E-2</v>
      </c>
      <c r="S2394">
        <f t="shared" si="441"/>
        <v>0.3296928662545382</v>
      </c>
      <c r="T2394" t="e">
        <f t="shared" si="442"/>
        <v>#N/A</v>
      </c>
      <c r="U2394" s="9">
        <f>M2394/MAX(M$14:$M2394)-1</f>
        <v>-0.26397340819715587</v>
      </c>
      <c r="V2394">
        <f t="shared" si="443"/>
        <v>-0.14723422951921283</v>
      </c>
      <c r="W2394">
        <f>I2394/MAX(I$2362:$I2394)-1</f>
        <v>0</v>
      </c>
      <c r="X2394">
        <f>L2394/MAX($L$2362:L2394)-1</f>
        <v>0</v>
      </c>
      <c r="Y2394">
        <f>J2394/MAX($J$2362:J2394)-1</f>
        <v>-5.0710899733067194E-2</v>
      </c>
      <c r="Z2394">
        <f>P2394/MAX($P$2362:P2394)-1</f>
        <v>0</v>
      </c>
      <c r="AA2394">
        <f t="shared" si="444"/>
        <v>26.443418366720195</v>
      </c>
      <c r="AB2394">
        <f t="shared" si="445"/>
        <v>18.711868398762853</v>
      </c>
      <c r="AC2394">
        <f t="shared" si="446"/>
        <v>3.6574298813198904</v>
      </c>
      <c r="AD2394">
        <f>AA2394/MAX($AA$2362:$AA2394)-1</f>
        <v>-0.2230041537587738</v>
      </c>
      <c r="AE2394">
        <f>AB2394/MAX($AB$2362:$AB2394)-1</f>
        <v>-0.24185761163098862</v>
      </c>
      <c r="AF2394">
        <f>AC2394/MAX($AC$2362:$AC2394)-1</f>
        <v>-0.18958021088046151</v>
      </c>
      <c r="AG2394">
        <f t="shared" si="449"/>
        <v>-6.5751491882749424E-2</v>
      </c>
      <c r="AH2394">
        <f t="shared" si="450"/>
        <v>0</v>
      </c>
    </row>
    <row r="2395" spans="2:34" x14ac:dyDescent="0.25">
      <c r="B2395" s="2">
        <v>41547</v>
      </c>
      <c r="C2395" t="s">
        <v>35</v>
      </c>
      <c r="D2395">
        <v>22.78</v>
      </c>
      <c r="E2395">
        <v>13.855499999999999</v>
      </c>
      <c r="F2395">
        <v>10.3727</v>
      </c>
      <c r="G2395" t="e">
        <v>#N/A</v>
      </c>
      <c r="H2395">
        <v>15946.143</v>
      </c>
      <c r="I2395">
        <v>3116.8399999999997</v>
      </c>
      <c r="J2395">
        <v>70997.330700000006</v>
      </c>
      <c r="K2395">
        <v>-4104.6379999999999</v>
      </c>
      <c r="L2395">
        <v>2360.759</v>
      </c>
      <c r="M2395">
        <v>2893.15</v>
      </c>
      <c r="N2395">
        <v>2644.7</v>
      </c>
      <c r="O2395">
        <v>3093.5</v>
      </c>
      <c r="P2395">
        <f t="shared" si="439"/>
        <v>0.19546043203049163</v>
      </c>
      <c r="Q2395">
        <f t="shared" si="440"/>
        <v>7.417144052456992E-2</v>
      </c>
      <c r="R2395">
        <f t="shared" si="447"/>
        <v>8.9327421913513616E-2</v>
      </c>
      <c r="S2395">
        <f t="shared" si="441"/>
        <v>0.33576600113760158</v>
      </c>
      <c r="T2395" t="e">
        <f t="shared" si="442"/>
        <v>#N/A</v>
      </c>
      <c r="U2395" s="9">
        <f>M2395/MAX(M$14:$M2395)-1</f>
        <v>-0.21751348252005476</v>
      </c>
      <c r="V2395">
        <f t="shared" si="443"/>
        <v>-0.14507839017294333</v>
      </c>
      <c r="W2395">
        <f>I2395/MAX(I$2362:$I2395)-1</f>
        <v>0</v>
      </c>
      <c r="X2395">
        <f>L2395/MAX($L$2362:L2395)-1</f>
        <v>0</v>
      </c>
      <c r="Y2395">
        <f>J2395/MAX($J$2362:J2395)-1</f>
        <v>0</v>
      </c>
      <c r="Z2395">
        <f>P2395/MAX($P$2362:P2395)-1</f>
        <v>0</v>
      </c>
      <c r="AA2395">
        <f t="shared" si="444"/>
        <v>30.073942617607305</v>
      </c>
      <c r="AB2395">
        <f t="shared" si="445"/>
        <v>21.461702461467386</v>
      </c>
      <c r="AC2395">
        <f t="shared" si="446"/>
        <v>4.1949136352282803</v>
      </c>
      <c r="AD2395">
        <f>AA2395/MAX($AA$2362:$AA2395)-1</f>
        <v>-0.11632723992347671</v>
      </c>
      <c r="AE2395">
        <f>AB2395/MAX($AB$2362:$AB2395)-1</f>
        <v>-0.13044352301677453</v>
      </c>
      <c r="AF2395">
        <f>AC2395/MAX($AC$2362:$AC2395)-1</f>
        <v>-7.0483608995527747E-2</v>
      </c>
      <c r="AG2395">
        <f t="shared" si="449"/>
        <v>-5.7813976378128816E-2</v>
      </c>
      <c r="AH2395">
        <f t="shared" si="450"/>
        <v>1</v>
      </c>
    </row>
    <row r="2396" spans="2:34" x14ac:dyDescent="0.25">
      <c r="B2396" s="2">
        <v>41578</v>
      </c>
      <c r="C2396" t="s">
        <v>35</v>
      </c>
      <c r="D2396">
        <v>24.2</v>
      </c>
      <c r="E2396">
        <v>14.1877</v>
      </c>
      <c r="F2396">
        <v>10.572100000000001</v>
      </c>
      <c r="G2396" t="e">
        <v>#N/A</v>
      </c>
      <c r="H2396">
        <v>15946.143</v>
      </c>
      <c r="I2396">
        <v>3116.8399999999997</v>
      </c>
      <c r="J2396">
        <v>75422.9764</v>
      </c>
      <c r="K2396">
        <v>-4104.6379999999999</v>
      </c>
      <c r="L2396">
        <v>2360.759</v>
      </c>
      <c r="M2396">
        <v>3067.95</v>
      </c>
      <c r="N2396">
        <v>2650.55</v>
      </c>
      <c r="O2396">
        <v>3092.36</v>
      </c>
      <c r="P2396">
        <f t="shared" si="439"/>
        <v>0.19546043203049163</v>
      </c>
      <c r="Q2396">
        <f t="shared" si="440"/>
        <v>1.9168070042592245E-3</v>
      </c>
      <c r="R2396">
        <f t="shared" si="447"/>
        <v>9.9281450825927875E-2</v>
      </c>
      <c r="S2396">
        <f t="shared" si="441"/>
        <v>0.34199449494423995</v>
      </c>
      <c r="T2396" t="e">
        <f t="shared" si="442"/>
        <v>#N/A</v>
      </c>
      <c r="U2396" s="9">
        <f>M2396/MAX(M$14:$M2396)-1</f>
        <v>-0.17023676224786211</v>
      </c>
      <c r="V2396">
        <f t="shared" si="443"/>
        <v>-0.14287146386578531</v>
      </c>
      <c r="W2396">
        <f>I2396/MAX(I$2362:$I2396)-1</f>
        <v>0</v>
      </c>
      <c r="X2396">
        <f>L2396/MAX($L$2362:L2396)-1</f>
        <v>0</v>
      </c>
      <c r="Y2396">
        <f>J2396/MAX($J$2362:J2396)-1</f>
        <v>0</v>
      </c>
      <c r="Z2396">
        <f>P2396/MAX($P$2362:P2396)-1</f>
        <v>0</v>
      </c>
      <c r="AA2396">
        <f t="shared" si="444"/>
        <v>31.948613306144338</v>
      </c>
      <c r="AB2396">
        <f t="shared" si="445"/>
        <v>22.881616765698592</v>
      </c>
      <c r="AC2396">
        <f t="shared" si="446"/>
        <v>4.4724506985795873</v>
      </c>
      <c r="AD2396">
        <f>AA2396/MAX($AA$2362:$AA2396)-1</f>
        <v>-6.1243161236560706E-2</v>
      </c>
      <c r="AE2396">
        <f>AB2396/MAX($AB$2362:$AB2396)-1</f>
        <v>-7.2913339555226497E-2</v>
      </c>
      <c r="AF2396">
        <f>AC2396/MAX($AC$2362:$AC2396)-1</f>
        <v>-8.9864550780197616E-3</v>
      </c>
      <c r="AG2396">
        <f t="shared" si="449"/>
        <v>-5.4421586046026156E-2</v>
      </c>
      <c r="AH2396">
        <f t="shared" si="450"/>
        <v>0</v>
      </c>
    </row>
    <row r="2397" spans="2:34" x14ac:dyDescent="0.25">
      <c r="B2397" s="2">
        <v>41607</v>
      </c>
      <c r="C2397" t="s">
        <v>35</v>
      </c>
      <c r="D2397">
        <v>23.47</v>
      </c>
      <c r="E2397">
        <v>14.5002</v>
      </c>
      <c r="F2397">
        <v>10.762700000000001</v>
      </c>
      <c r="G2397" t="e">
        <v>#N/A</v>
      </c>
      <c r="H2397">
        <v>15946.143</v>
      </c>
      <c r="I2397">
        <v>3116.8399999999997</v>
      </c>
      <c r="J2397">
        <v>73147.820500000002</v>
      </c>
      <c r="K2397">
        <v>-4104.6379999999999</v>
      </c>
      <c r="L2397">
        <v>2360.759</v>
      </c>
      <c r="M2397">
        <v>3086.64</v>
      </c>
      <c r="N2397">
        <v>2654.83</v>
      </c>
      <c r="O2397">
        <v>3089.97</v>
      </c>
      <c r="P2397">
        <f t="shared" si="439"/>
        <v>0.19546043203049163</v>
      </c>
      <c r="Q2397">
        <f t="shared" si="440"/>
        <v>-3.6257305097395331E-2</v>
      </c>
      <c r="R2397">
        <f t="shared" si="447"/>
        <v>3.7519550128354728E-2</v>
      </c>
      <c r="S2397">
        <f t="shared" si="441"/>
        <v>0.34726416233844648</v>
      </c>
      <c r="T2397" t="e">
        <f t="shared" si="442"/>
        <v>#N/A</v>
      </c>
      <c r="U2397" s="9">
        <f>M2397/MAX(M$14:$M2397)-1</f>
        <v>-0.1651818314590332</v>
      </c>
      <c r="V2397">
        <f t="shared" si="443"/>
        <v>-0.14082337368971221</v>
      </c>
      <c r="W2397">
        <f>I2397/MAX(I$2362:$I2397)-1</f>
        <v>0</v>
      </c>
      <c r="X2397">
        <f>L2397/MAX($L$2362:L2397)-1</f>
        <v>0</v>
      </c>
      <c r="Y2397">
        <f>J2397/MAX($J$2362:J2397)-1</f>
        <v>-3.0165289260581263E-2</v>
      </c>
      <c r="Z2397">
        <f>P2397/MAX($P$2362:P2397)-1</f>
        <v>0</v>
      </c>
      <c r="AA2397">
        <f t="shared" si="444"/>
        <v>30.984874144290036</v>
      </c>
      <c r="AB2397">
        <f t="shared" si="445"/>
        <v>22.151660816724632</v>
      </c>
      <c r="AC2397">
        <f t="shared" si="446"/>
        <v>4.3297731934299097</v>
      </c>
      <c r="AD2397">
        <f>AA2397/MAX($AA$2362:$AA2397)-1</f>
        <v>-8.9561032823208819E-2</v>
      </c>
      <c r="AE2397">
        <f>AB2397/MAX($AB$2362:$AB2397)-1</f>
        <v>-0.10248871571573193</v>
      </c>
      <c r="AF2397">
        <f>AC2397/MAX($AC$2362:$AC2397)-1</f>
        <v>-4.0601189300559559E-2</v>
      </c>
      <c r="AG2397">
        <f t="shared" si="449"/>
        <v>-5.6114289830412646E-2</v>
      </c>
      <c r="AH2397">
        <f t="shared" si="450"/>
        <v>-1</v>
      </c>
    </row>
    <row r="2398" spans="2:34" x14ac:dyDescent="0.25">
      <c r="B2398" s="2">
        <v>41639</v>
      </c>
      <c r="C2398" t="s">
        <v>35</v>
      </c>
      <c r="D2398">
        <v>23.96</v>
      </c>
      <c r="E2398">
        <v>14.8194</v>
      </c>
      <c r="F2398">
        <v>10.9581</v>
      </c>
      <c r="G2398" t="e">
        <v>#N/A</v>
      </c>
      <c r="H2398">
        <v>15946.143</v>
      </c>
      <c r="I2398">
        <v>3116.8399999999997</v>
      </c>
      <c r="J2398">
        <v>74674.979900000006</v>
      </c>
      <c r="K2398">
        <v>-4104.6379999999999</v>
      </c>
      <c r="L2398">
        <v>2360.759</v>
      </c>
      <c r="M2398">
        <v>3109</v>
      </c>
      <c r="N2398">
        <v>2662.14</v>
      </c>
      <c r="O2398">
        <v>3088.42</v>
      </c>
      <c r="P2398">
        <f t="shared" si="439"/>
        <v>0.19546043203049163</v>
      </c>
      <c r="Q2398">
        <f t="shared" si="440"/>
        <v>1.3633593174111169E-2</v>
      </c>
      <c r="R2398">
        <f t="shared" si="447"/>
        <v>-2.280743757351078E-2</v>
      </c>
      <c r="S2398">
        <f t="shared" si="441"/>
        <v>0.35236948011060321</v>
      </c>
      <c r="T2398" t="e">
        <f t="shared" si="442"/>
        <v>#N/A</v>
      </c>
      <c r="U2398" s="9">
        <f>M2398/MAX(M$14:$M2398)-1</f>
        <v>-0.15913430591391742</v>
      </c>
      <c r="V2398">
        <f t="shared" si="443"/>
        <v>-0.13802526858393616</v>
      </c>
      <c r="W2398">
        <f>I2398/MAX(I$2362:$I2398)-1</f>
        <v>0</v>
      </c>
      <c r="X2398">
        <f>L2398/MAX($L$2362:L2398)-1</f>
        <v>0</v>
      </c>
      <c r="Y2398">
        <f>J2398/MAX($J$2362:J2398)-1</f>
        <v>-9.9173559000516054E-3</v>
      </c>
      <c r="Z2398">
        <f>P2398/MAX($P$2362:P2398)-1</f>
        <v>0</v>
      </c>
      <c r="AA2398">
        <f t="shared" si="444"/>
        <v>31.631767537474179</v>
      </c>
      <c r="AB2398">
        <f t="shared" si="445"/>
        <v>22.641631235482095</v>
      </c>
      <c r="AC2398">
        <f t="shared" si="446"/>
        <v>4.4255430231624038</v>
      </c>
      <c r="AD2398">
        <f>AA2398/MAX($AA$2362:$AA2398)-1</f>
        <v>-7.0553146910185105E-2</v>
      </c>
      <c r="AE2398">
        <f>AB2398/MAX($AB$2362:$AB2398)-1</f>
        <v>-8.2636751412076048E-2</v>
      </c>
      <c r="AF2398">
        <f>AC2398/MAX($AC$2362:$AC2398)-1</f>
        <v>-1.9380340853886735E-2</v>
      </c>
      <c r="AG2398">
        <f t="shared" si="449"/>
        <v>-5.4966710476476464E-2</v>
      </c>
      <c r="AH2398">
        <f t="shared" si="450"/>
        <v>0</v>
      </c>
    </row>
    <row r="2399" spans="2:34" x14ac:dyDescent="0.25">
      <c r="B2399" s="2">
        <v>41670</v>
      </c>
      <c r="C2399" t="s">
        <v>35</v>
      </c>
      <c r="D2399">
        <v>22.14</v>
      </c>
      <c r="E2399">
        <v>15.092499999999999</v>
      </c>
      <c r="F2399">
        <v>11.130699999999999</v>
      </c>
      <c r="G2399" t="e">
        <v>#N/A</v>
      </c>
      <c r="H2399">
        <v>16724.438999999998</v>
      </c>
      <c r="I2399">
        <v>3070.8799999999997</v>
      </c>
      <c r="J2399">
        <v>69002.6734</v>
      </c>
      <c r="K2399">
        <v>-4029.6459999999997</v>
      </c>
      <c r="L2399">
        <v>2377.0819999999999</v>
      </c>
      <c r="M2399">
        <v>3013.96</v>
      </c>
      <c r="N2399">
        <v>2666.48</v>
      </c>
      <c r="O2399">
        <v>3084.27</v>
      </c>
      <c r="P2399">
        <f t="shared" ref="P2399:P2462" si="451">I2399/H2399</f>
        <v>0.18361632339356793</v>
      </c>
      <c r="Q2399">
        <f t="shared" ref="Q2399:Q2462" si="452">IF(C2399=C2398,(D2399/D2398-1)-(M2399/M2398-1),"#N/A")</f>
        <v>-4.5390618329788412E-2</v>
      </c>
      <c r="R2399">
        <f t="shared" si="447"/>
        <v>-6.7525896569424315E-2</v>
      </c>
      <c r="S2399">
        <f t="shared" ref="S2399:S2462" si="453">E2399/F2399-1</f>
        <v>0.35593448749854018</v>
      </c>
      <c r="T2399" t="e">
        <f t="shared" ref="T2399:T2462" si="454">F2399/G2399-1</f>
        <v>#N/A</v>
      </c>
      <c r="U2399" s="9">
        <f>M2399/MAX(M$14:$M2399)-1</f>
        <v>-0.18483899409852378</v>
      </c>
      <c r="V2399">
        <f t="shared" ref="V2399:V2462" si="455">N2399/O2399-1</f>
        <v>-0.13545830942167836</v>
      </c>
      <c r="W2399">
        <f>I2399/MAX(I$2362:$I2399)-1</f>
        <v>-1.4745703982238401E-2</v>
      </c>
      <c r="X2399">
        <f>L2399/MAX($L$2362:L2399)-1</f>
        <v>0</v>
      </c>
      <c r="Y2399">
        <f>J2399/MAX($J$2362:J2399)-1</f>
        <v>-8.5123967608363937E-2</v>
      </c>
      <c r="Z2399">
        <f>P2399/MAX($P$2362:P2399)-1</f>
        <v>-6.059594012907954E-2</v>
      </c>
      <c r="AA2399">
        <f t="shared" ref="AA2399:AA2462" si="456">J2399/L2399</f>
        <v>29.028310087746238</v>
      </c>
      <c r="AB2399">
        <f t="shared" ref="AB2399:AB2462" si="457">(J2399+K2399)/I2399</f>
        <v>21.157787800239674</v>
      </c>
      <c r="AC2399">
        <f t="shared" ref="AC2399:AC2462" si="458">(K2399+J2399)/H2399</f>
        <v>3.8849152070212942</v>
      </c>
      <c r="AD2399">
        <f>AA2399/MAX($AA$2362:$AA2399)-1</f>
        <v>-0.14705141185652937</v>
      </c>
      <c r="AE2399">
        <f>AB2399/MAX($AB$2362:$AB2399)-1</f>
        <v>-0.14275712966541743</v>
      </c>
      <c r="AF2399">
        <f>AC2399/MAX($AC$2362:$AC2399)-1</f>
        <v>-0.1391736096153704</v>
      </c>
      <c r="AG2399">
        <f t="shared" si="449"/>
        <v>-5.8398404024734493E-2</v>
      </c>
      <c r="AH2399">
        <f t="shared" si="450"/>
        <v>-1</v>
      </c>
    </row>
    <row r="2400" spans="2:34" x14ac:dyDescent="0.25">
      <c r="B2400" s="2">
        <v>41698</v>
      </c>
      <c r="C2400" t="s">
        <v>35</v>
      </c>
      <c r="D2400">
        <v>20.86</v>
      </c>
      <c r="E2400">
        <v>15.3362</v>
      </c>
      <c r="F2400">
        <v>11.289899999999999</v>
      </c>
      <c r="G2400" t="e">
        <v>#N/A</v>
      </c>
      <c r="H2400">
        <v>16724.438999999998</v>
      </c>
      <c r="I2400">
        <v>3070.8799999999997</v>
      </c>
      <c r="J2400">
        <v>65013.358999999997</v>
      </c>
      <c r="K2400">
        <v>-4029.6459999999997</v>
      </c>
      <c r="L2400">
        <v>2377.0819999999999</v>
      </c>
      <c r="M2400">
        <v>3149.23</v>
      </c>
      <c r="N2400">
        <v>2670.16</v>
      </c>
      <c r="O2400">
        <v>3082.56</v>
      </c>
      <c r="P2400">
        <f t="shared" si="451"/>
        <v>0.18361632339356793</v>
      </c>
      <c r="Q2400">
        <f t="shared" si="452"/>
        <v>-0.10269506450699395</v>
      </c>
      <c r="R2400">
        <f t="shared" si="447"/>
        <v>-0.13148350761384608</v>
      </c>
      <c r="S2400">
        <f t="shared" si="453"/>
        <v>0.35839998582804111</v>
      </c>
      <c r="T2400" t="e">
        <f t="shared" si="454"/>
        <v>#N/A</v>
      </c>
      <c r="U2400" s="9">
        <f>M2400/MAX(M$14:$M2400)-1</f>
        <v>-0.14825362824486532</v>
      </c>
      <c r="V2400">
        <f t="shared" si="455"/>
        <v>-0.13378490605211257</v>
      </c>
      <c r="W2400">
        <f>I2400/MAX(I$2362:$I2400)-1</f>
        <v>-1.4745703982238401E-2</v>
      </c>
      <c r="X2400">
        <f>L2400/MAX($L$2362:L2400)-1</f>
        <v>0</v>
      </c>
      <c r="Y2400">
        <f>J2400/MAX($J$2362:J2400)-1</f>
        <v>-0.13801652887302396</v>
      </c>
      <c r="Z2400">
        <f>P2400/MAX($P$2362:P2400)-1</f>
        <v>-6.059594012907954E-2</v>
      </c>
      <c r="AA2400">
        <f t="shared" si="456"/>
        <v>27.350069959723729</v>
      </c>
      <c r="AB2400">
        <f t="shared" si="457"/>
        <v>19.85870922992758</v>
      </c>
      <c r="AC2400">
        <f t="shared" si="458"/>
        <v>3.6463831761412147</v>
      </c>
      <c r="AD2400">
        <f>AA2400/MAX($AA$2362:$AA2400)-1</f>
        <v>-0.1963637053877596</v>
      </c>
      <c r="AE2400">
        <f>AB2400/MAX($AB$2362:$AB2400)-1</f>
        <v>-0.19539145291880922</v>
      </c>
      <c r="AF2400">
        <f>AC2400/MAX($AC$2362:$AC2400)-1</f>
        <v>-0.19202795937376615</v>
      </c>
      <c r="AG2400">
        <f t="shared" si="449"/>
        <v>-6.1981815152790366E-2</v>
      </c>
      <c r="AH2400">
        <f t="shared" si="450"/>
        <v>-1</v>
      </c>
    </row>
    <row r="2401" spans="2:34" x14ac:dyDescent="0.25">
      <c r="B2401" s="2">
        <v>41729</v>
      </c>
      <c r="C2401" t="s">
        <v>35</v>
      </c>
      <c r="D2401">
        <v>21.78</v>
      </c>
      <c r="E2401">
        <v>15.5892</v>
      </c>
      <c r="F2401">
        <v>11.457800000000001</v>
      </c>
      <c r="G2401" t="e">
        <v>#N/A</v>
      </c>
      <c r="H2401">
        <v>16724.438999999998</v>
      </c>
      <c r="I2401">
        <v>3070.8799999999997</v>
      </c>
      <c r="J2401">
        <v>67880.678700000004</v>
      </c>
      <c r="K2401">
        <v>-4029.6459999999997</v>
      </c>
      <c r="L2401">
        <v>2377.0819999999999</v>
      </c>
      <c r="M2401">
        <v>3161.6</v>
      </c>
      <c r="N2401">
        <v>2677.86</v>
      </c>
      <c r="O2401">
        <v>3079.71</v>
      </c>
      <c r="P2401">
        <f t="shared" si="451"/>
        <v>0.18361632339356793</v>
      </c>
      <c r="Q2401">
        <f t="shared" si="452"/>
        <v>4.0175603168107976E-2</v>
      </c>
      <c r="R2401">
        <f t="shared" si="447"/>
        <v>-0.10790359830982366</v>
      </c>
      <c r="S2401">
        <f t="shared" si="453"/>
        <v>0.36057532859711272</v>
      </c>
      <c r="T2401" t="e">
        <f t="shared" si="454"/>
        <v>#N/A</v>
      </c>
      <c r="U2401" s="9">
        <f>M2401/MAX(M$14:$M2401)-1</f>
        <v>-0.14490801594642699</v>
      </c>
      <c r="V2401">
        <f t="shared" si="455"/>
        <v>-0.13048306496390893</v>
      </c>
      <c r="W2401">
        <f>I2401/MAX(I$2362:$I2401)-1</f>
        <v>-1.4745703982238401E-2</v>
      </c>
      <c r="X2401">
        <f>L2401/MAX($L$2362:L2401)-1</f>
        <v>0</v>
      </c>
      <c r="Y2401">
        <f>J2401/MAX($J$2362:J2401)-1</f>
        <v>-0.10000000079551352</v>
      </c>
      <c r="Z2401">
        <f>P2401/MAX($P$2362:P2401)-1</f>
        <v>-6.059594012907954E-2</v>
      </c>
      <c r="AA2401">
        <f t="shared" si="456"/>
        <v>28.556305041222814</v>
      </c>
      <c r="AB2401">
        <f t="shared" si="457"/>
        <v>20.792421944198409</v>
      </c>
      <c r="AC2401">
        <f t="shared" si="458"/>
        <v>3.8178280718414537</v>
      </c>
      <c r="AD2401">
        <f>AA2401/MAX($AA$2362:$AA2401)-1</f>
        <v>-0.16092049472121517</v>
      </c>
      <c r="AE2401">
        <f>AB2401/MAX($AB$2362:$AB2401)-1</f>
        <v>-0.15756053341027954</v>
      </c>
      <c r="AF2401">
        <f>AC2401/MAX($AC$2362:$AC2401)-1</f>
        <v>-0.15403889581614361</v>
      </c>
      <c r="AG2401">
        <f t="shared" si="449"/>
        <v>-5.9363666910419381E-2</v>
      </c>
      <c r="AH2401">
        <f t="shared" si="450"/>
        <v>1</v>
      </c>
    </row>
    <row r="2402" spans="2:34" x14ac:dyDescent="0.25">
      <c r="B2402" s="2">
        <v>41759</v>
      </c>
      <c r="C2402" t="s">
        <v>35</v>
      </c>
      <c r="D2402">
        <v>21.63</v>
      </c>
      <c r="E2402">
        <v>15.848599999999999</v>
      </c>
      <c r="F2402">
        <v>11.619</v>
      </c>
      <c r="G2402" t="e">
        <v>#N/A</v>
      </c>
      <c r="H2402">
        <v>16724.438999999998</v>
      </c>
      <c r="I2402">
        <v>3070.8799999999997</v>
      </c>
      <c r="J2402">
        <v>67413.180999999997</v>
      </c>
      <c r="K2402">
        <v>-4029.6459999999997</v>
      </c>
      <c r="L2402">
        <v>2377.0819999999999</v>
      </c>
      <c r="M2402">
        <v>3198.39</v>
      </c>
      <c r="N2402">
        <v>2687.26</v>
      </c>
      <c r="O2402">
        <v>3075.9</v>
      </c>
      <c r="P2402">
        <f t="shared" si="451"/>
        <v>0.18361632339356793</v>
      </c>
      <c r="Q2402">
        <f t="shared" si="452"/>
        <v>-1.8523565499492745E-2</v>
      </c>
      <c r="R2402">
        <f t="shared" si="447"/>
        <v>-8.4227150616673407E-2</v>
      </c>
      <c r="S2402">
        <f t="shared" si="453"/>
        <v>0.36402444272312584</v>
      </c>
      <c r="T2402" t="e">
        <f t="shared" si="454"/>
        <v>#N/A</v>
      </c>
      <c r="U2402" s="9">
        <f>M2402/MAX(M$14:$M2402)-1</f>
        <v>-0.13495772682277729</v>
      </c>
      <c r="V2402">
        <f t="shared" si="455"/>
        <v>-0.12635001137878343</v>
      </c>
      <c r="W2402">
        <f>I2402/MAX(I$2362:$I2402)-1</f>
        <v>-1.4745703982238401E-2</v>
      </c>
      <c r="X2402">
        <f>L2402/MAX($L$2362:L2402)-1</f>
        <v>0</v>
      </c>
      <c r="Y2402">
        <f>J2402/MAX($J$2362:J2402)-1</f>
        <v>-0.10619834674145801</v>
      </c>
      <c r="Z2402">
        <f>P2402/MAX($P$2362:P2402)-1</f>
        <v>-6.059594012907954E-2</v>
      </c>
      <c r="AA2402">
        <f t="shared" si="456"/>
        <v>28.359636310400735</v>
      </c>
      <c r="AB2402">
        <f t="shared" si="457"/>
        <v>20.640186200698171</v>
      </c>
      <c r="AC2402">
        <f t="shared" si="458"/>
        <v>3.7898751043308541</v>
      </c>
      <c r="AD2402">
        <f>AA2402/MAX($AA$2362:$AA2402)-1</f>
        <v>-0.16669927811506735</v>
      </c>
      <c r="AE2402">
        <f>AB2402/MAX($AB$2362:$AB2402)-1</f>
        <v>-0.16372861709453812</v>
      </c>
      <c r="AF2402">
        <f>AC2402/MAX($AC$2362:$AC2402)-1</f>
        <v>-0.16023276385197593</v>
      </c>
      <c r="AG2402">
        <f t="shared" si="449"/>
        <v>-5.9775342747881897E-2</v>
      </c>
      <c r="AH2402">
        <f t="shared" si="450"/>
        <v>0</v>
      </c>
    </row>
    <row r="2403" spans="2:34" x14ac:dyDescent="0.25">
      <c r="B2403" s="2">
        <v>41789</v>
      </c>
      <c r="C2403" t="s">
        <v>35</v>
      </c>
      <c r="D2403">
        <v>21.3</v>
      </c>
      <c r="E2403">
        <v>16.0794</v>
      </c>
      <c r="F2403">
        <v>11.775499999999999</v>
      </c>
      <c r="G2403" t="e">
        <v>#N/A</v>
      </c>
      <c r="H2403">
        <v>16724.438999999998</v>
      </c>
      <c r="I2403">
        <v>3070.8799999999997</v>
      </c>
      <c r="J2403">
        <v>66384.685800000007</v>
      </c>
      <c r="K2403">
        <v>-4029.6459999999997</v>
      </c>
      <c r="L2403">
        <v>2377.0819999999999</v>
      </c>
      <c r="M2403">
        <v>3244.6</v>
      </c>
      <c r="N2403">
        <v>2693.53</v>
      </c>
      <c r="O2403">
        <v>3071.43</v>
      </c>
      <c r="P2403">
        <f t="shared" si="451"/>
        <v>0.18361632339356793</v>
      </c>
      <c r="Q2403">
        <f t="shared" si="452"/>
        <v>-2.9704482168839363E-2</v>
      </c>
      <c r="R2403">
        <f t="shared" ref="R2403:R2466" si="459">IF(C2403=C2400,(D2403/D2400-1)-(M2403/M2400-1),"#N/A")</f>
        <v>-9.1905921735164764E-3</v>
      </c>
      <c r="S2403">
        <f t="shared" si="453"/>
        <v>0.36549615727569962</v>
      </c>
      <c r="T2403" t="e">
        <f t="shared" si="454"/>
        <v>#N/A</v>
      </c>
      <c r="U2403" s="9">
        <f>M2403/MAX(M$14:$M2403)-1</f>
        <v>-0.12245968767072901</v>
      </c>
      <c r="V2403">
        <f t="shared" si="455"/>
        <v>-0.12303715207574306</v>
      </c>
      <c r="W2403">
        <f>I2403/MAX(I$2362:$I2403)-1</f>
        <v>-1.4745703982238401E-2</v>
      </c>
      <c r="X2403">
        <f>L2403/MAX($L$2362:L2403)-1</f>
        <v>0</v>
      </c>
      <c r="Y2403">
        <f>J2403/MAX($J$2362:J2403)-1</f>
        <v>-0.11983471126976097</v>
      </c>
      <c r="Z2403">
        <f>P2403/MAX($P$2362:P2403)-1</f>
        <v>-6.059594012907954E-2</v>
      </c>
      <c r="AA2403">
        <f t="shared" si="456"/>
        <v>27.926964993214373</v>
      </c>
      <c r="AB2403">
        <f t="shared" si="457"/>
        <v>20.305267480331374</v>
      </c>
      <c r="AC2403">
        <f t="shared" si="458"/>
        <v>3.7283785602614241</v>
      </c>
      <c r="AD2403">
        <f>AA2403/MAX($AA$2362:$AA2403)-1</f>
        <v>-0.17941260479542653</v>
      </c>
      <c r="AE2403">
        <f>AB2403/MAX($AB$2362:$AB2403)-1</f>
        <v>-0.17729840463030144</v>
      </c>
      <c r="AF2403">
        <f>AC2403/MAX($AC$2362:$AC2403)-1</f>
        <v>-0.17385927697554193</v>
      </c>
      <c r="AG2403">
        <f t="shared" si="449"/>
        <v>-6.0701439668484493E-2</v>
      </c>
      <c r="AH2403">
        <f t="shared" si="450"/>
        <v>0</v>
      </c>
    </row>
    <row r="2404" spans="2:34" x14ac:dyDescent="0.25">
      <c r="B2404" s="2">
        <v>41820</v>
      </c>
      <c r="C2404" t="s">
        <v>35</v>
      </c>
      <c r="D2404">
        <v>22.48</v>
      </c>
      <c r="E2404">
        <v>16.342400000000001</v>
      </c>
      <c r="F2404">
        <v>11.94</v>
      </c>
      <c r="G2404" t="e">
        <v>#N/A</v>
      </c>
      <c r="H2404">
        <v>16724.438999999998</v>
      </c>
      <c r="I2404">
        <v>3070.8799999999997</v>
      </c>
      <c r="J2404">
        <v>70062.335099999997</v>
      </c>
      <c r="K2404">
        <v>-4029.6459999999997</v>
      </c>
      <c r="L2404">
        <v>2377.0819999999999</v>
      </c>
      <c r="M2404">
        <v>3228.24</v>
      </c>
      <c r="N2404">
        <v>2701.75</v>
      </c>
      <c r="O2404">
        <v>3065.97</v>
      </c>
      <c r="P2404">
        <f t="shared" si="451"/>
        <v>0.18361632339356793</v>
      </c>
      <c r="Q2404">
        <f t="shared" si="452"/>
        <v>6.0441285035822689E-2</v>
      </c>
      <c r="R2404">
        <f t="shared" si="459"/>
        <v>1.106164237145113E-2</v>
      </c>
      <c r="S2404">
        <f t="shared" si="453"/>
        <v>0.36871021775544399</v>
      </c>
      <c r="T2404" t="e">
        <f t="shared" si="454"/>
        <v>#N/A</v>
      </c>
      <c r="U2404" s="9">
        <f>M2404/MAX(M$14:$M2404)-1</f>
        <v>-0.12688444249711972</v>
      </c>
      <c r="V2404">
        <f t="shared" si="455"/>
        <v>-0.11879437828811101</v>
      </c>
      <c r="W2404">
        <f>I2404/MAX(I$2362:$I2404)-1</f>
        <v>-1.4745703982238401E-2</v>
      </c>
      <c r="X2404">
        <f>L2404/MAX($L$2362:L2404)-1</f>
        <v>0</v>
      </c>
      <c r="Y2404">
        <f>J2404/MAX($J$2362:J2404)-1</f>
        <v>-7.1074380193778763E-2</v>
      </c>
      <c r="Z2404">
        <f>P2404/MAX($P$2362:P2404)-1</f>
        <v>-6.059594012907954E-2</v>
      </c>
      <c r="AA2404">
        <f t="shared" si="456"/>
        <v>29.474092648044955</v>
      </c>
      <c r="AB2404">
        <f t="shared" si="457"/>
        <v>21.502855565831297</v>
      </c>
      <c r="AC2404">
        <f t="shared" si="458"/>
        <v>3.9482752814608615</v>
      </c>
      <c r="AD2404">
        <f>AA2404/MAX($AA$2362:$AA2404)-1</f>
        <v>-0.13395283311472794</v>
      </c>
      <c r="AE2404">
        <f>AB2404/MAX($AB$2362:$AB2404)-1</f>
        <v>-0.12877613672662103</v>
      </c>
      <c r="AF2404">
        <f>AC2404/MAX($AC$2362:$AC2404)-1</f>
        <v>-0.12513417213273514</v>
      </c>
      <c r="AG2404">
        <f t="shared" si="449"/>
        <v>-5.7515154101679379E-2</v>
      </c>
      <c r="AH2404">
        <f t="shared" si="450"/>
        <v>1</v>
      </c>
    </row>
    <row r="2405" spans="2:34" x14ac:dyDescent="0.25">
      <c r="B2405" s="2">
        <v>41851</v>
      </c>
      <c r="C2405" t="s">
        <v>35</v>
      </c>
      <c r="D2405">
        <v>21.855</v>
      </c>
      <c r="E2405">
        <v>16.597899999999999</v>
      </c>
      <c r="F2405">
        <v>12.094900000000001</v>
      </c>
      <c r="G2405" t="e">
        <v>#N/A</v>
      </c>
      <c r="H2405">
        <v>16724.438999999998</v>
      </c>
      <c r="I2405">
        <v>3070.8799999999997</v>
      </c>
      <c r="J2405">
        <v>68114.431599999996</v>
      </c>
      <c r="K2405">
        <v>-4029.6459999999997</v>
      </c>
      <c r="L2405">
        <v>2377.0819999999999</v>
      </c>
      <c r="M2405">
        <v>3115.51</v>
      </c>
      <c r="N2405">
        <v>2711.86</v>
      </c>
      <c r="O2405">
        <v>3058.59</v>
      </c>
      <c r="P2405">
        <f t="shared" si="451"/>
        <v>0.18361632339356793</v>
      </c>
      <c r="Q2405">
        <f t="shared" si="452"/>
        <v>7.1174652817002082E-3</v>
      </c>
      <c r="R2405">
        <f t="shared" si="459"/>
        <v>3.6315256637073801E-2</v>
      </c>
      <c r="S2405">
        <f t="shared" si="453"/>
        <v>0.37230568256041785</v>
      </c>
      <c r="T2405" t="e">
        <f t="shared" si="454"/>
        <v>#N/A</v>
      </c>
      <c r="U2405" s="9">
        <f>M2405/MAX(M$14:$M2405)-1</f>
        <v>-0.15737359968410058</v>
      </c>
      <c r="V2405">
        <f t="shared" si="455"/>
        <v>-0.11336269326715909</v>
      </c>
      <c r="W2405">
        <f>I2405/MAX(I$2362:$I2405)-1</f>
        <v>-1.4745703982238401E-2</v>
      </c>
      <c r="X2405">
        <f>L2405/MAX($L$2362:L2405)-1</f>
        <v>0</v>
      </c>
      <c r="Y2405">
        <f>J2405/MAX($J$2362:J2405)-1</f>
        <v>-9.6900774125376565E-2</v>
      </c>
      <c r="Z2405">
        <f>P2405/MAX($P$2362:P2405)-1</f>
        <v>-6.059594012907954E-2</v>
      </c>
      <c r="AA2405">
        <f t="shared" si="456"/>
        <v>28.654641110403428</v>
      </c>
      <c r="AB2405">
        <f t="shared" si="457"/>
        <v>20.868541134788725</v>
      </c>
      <c r="AC2405">
        <f t="shared" si="458"/>
        <v>3.831804797757342</v>
      </c>
      <c r="AD2405">
        <f>AA2405/MAX($AA$2362:$AA2405)-1</f>
        <v>-0.15803105296185516</v>
      </c>
      <c r="AE2405">
        <f>AB2405/MAX($AB$2362:$AB2405)-1</f>
        <v>-0.15447643813315193</v>
      </c>
      <c r="AF2405">
        <f>AC2405/MAX($AC$2362:$AC2405)-1</f>
        <v>-0.15094190813985542</v>
      </c>
      <c r="AG2405">
        <f t="shared" si="449"/>
        <v>-5.9159944601226033E-2</v>
      </c>
      <c r="AH2405">
        <f t="shared" si="450"/>
        <v>0</v>
      </c>
    </row>
    <row r="2406" spans="2:34" x14ac:dyDescent="0.25">
      <c r="B2406" s="2">
        <v>41880</v>
      </c>
      <c r="C2406" t="s">
        <v>35</v>
      </c>
      <c r="D2406">
        <v>22.05</v>
      </c>
      <c r="E2406">
        <v>16.8505</v>
      </c>
      <c r="F2406">
        <v>12.2509</v>
      </c>
      <c r="G2406" t="e">
        <v>#N/A</v>
      </c>
      <c r="H2406">
        <v>16724.438999999998</v>
      </c>
      <c r="I2406">
        <v>3070.8799999999997</v>
      </c>
      <c r="J2406">
        <v>68722.178799999994</v>
      </c>
      <c r="K2406">
        <v>-4029.6459999999997</v>
      </c>
      <c r="L2406">
        <v>2377.0819999999999</v>
      </c>
      <c r="M2406">
        <v>3172.63</v>
      </c>
      <c r="N2406">
        <v>2723.85</v>
      </c>
      <c r="O2406">
        <v>3051.92</v>
      </c>
      <c r="P2406">
        <f t="shared" si="451"/>
        <v>0.18361632339356793</v>
      </c>
      <c r="Q2406">
        <f t="shared" si="452"/>
        <v>-9.4116335480036728E-3</v>
      </c>
      <c r="R2406">
        <f t="shared" si="459"/>
        <v>5.7392738357036066E-2</v>
      </c>
      <c r="S2406">
        <f t="shared" si="453"/>
        <v>0.37544996694120436</v>
      </c>
      <c r="T2406" t="e">
        <f t="shared" si="454"/>
        <v>#N/A</v>
      </c>
      <c r="U2406" s="9">
        <f>M2406/MAX(M$14:$M2406)-1</f>
        <v>-0.14192482244183724</v>
      </c>
      <c r="V2406">
        <f t="shared" si="455"/>
        <v>-0.10749626464651763</v>
      </c>
      <c r="W2406">
        <f>I2406/MAX(I$2362:$I2406)-1</f>
        <v>-1.4745703982238401E-2</v>
      </c>
      <c r="X2406">
        <f>L2406/MAX($L$2362:L2406)-1</f>
        <v>0</v>
      </c>
      <c r="Y2406">
        <f>J2406/MAX($J$2362:J2406)-1</f>
        <v>-8.884292187652254E-2</v>
      </c>
      <c r="Z2406">
        <f>P2406/MAX($P$2362:P2406)-1</f>
        <v>-6.059594012907954E-2</v>
      </c>
      <c r="AA2406">
        <f t="shared" si="456"/>
        <v>28.910310540402055</v>
      </c>
      <c r="AB2406">
        <f t="shared" si="457"/>
        <v>21.066447663210546</v>
      </c>
      <c r="AC2406">
        <f t="shared" si="458"/>
        <v>3.8681436668817413</v>
      </c>
      <c r="AD2406">
        <f>AA2406/MAX($AA$2362:$AA2406)-1</f>
        <v>-0.15051863220123951</v>
      </c>
      <c r="AE2406">
        <f>AB2406/MAX($AB$2362:$AB2406)-1</f>
        <v>-0.14645792683678882</v>
      </c>
      <c r="AF2406">
        <f>AC2406/MAX($AC$2362:$AC2406)-1</f>
        <v>-0.14288987717596713</v>
      </c>
      <c r="AG2406">
        <f t="shared" si="449"/>
        <v>-5.8636761382775016E-2</v>
      </c>
      <c r="AH2406">
        <f t="shared" si="450"/>
        <v>0</v>
      </c>
    </row>
    <row r="2407" spans="2:34" x14ac:dyDescent="0.25">
      <c r="B2407" s="2">
        <v>41912</v>
      </c>
      <c r="C2407" t="s">
        <v>35</v>
      </c>
      <c r="D2407">
        <v>21.875</v>
      </c>
      <c r="E2407">
        <v>17.085000000000001</v>
      </c>
      <c r="F2407">
        <v>12.4077</v>
      </c>
      <c r="G2407" t="e">
        <v>#N/A</v>
      </c>
      <c r="H2407">
        <v>16724.438999999998</v>
      </c>
      <c r="I2407">
        <v>3070.8799999999997</v>
      </c>
      <c r="J2407">
        <v>68176.7647</v>
      </c>
      <c r="K2407">
        <v>-4029.6459999999997</v>
      </c>
      <c r="L2407">
        <v>2377.0819999999999</v>
      </c>
      <c r="M2407">
        <v>3225.93</v>
      </c>
      <c r="N2407">
        <v>2733.52</v>
      </c>
      <c r="O2407">
        <v>3047.8</v>
      </c>
      <c r="P2407">
        <f t="shared" si="451"/>
        <v>0.18361632339356793</v>
      </c>
      <c r="Q2407">
        <f t="shared" si="452"/>
        <v>-2.4736449940460425E-2</v>
      </c>
      <c r="R2407">
        <f t="shared" si="459"/>
        <v>-2.6197251206501182E-2</v>
      </c>
      <c r="S2407">
        <f t="shared" si="453"/>
        <v>0.37696752822843882</v>
      </c>
      <c r="T2407" t="e">
        <f t="shared" si="454"/>
        <v>#N/A</v>
      </c>
      <c r="U2407" s="9">
        <f>M2407/MAX(M$14:$M2407)-1</f>
        <v>-0.1275092092238288</v>
      </c>
      <c r="V2407">
        <f t="shared" si="455"/>
        <v>-0.10311700242798094</v>
      </c>
      <c r="W2407">
        <f>I2407/MAX(I$2362:$I2407)-1</f>
        <v>-1.4745703982238401E-2</v>
      </c>
      <c r="X2407">
        <f>L2407/MAX($L$2362:L2407)-1</f>
        <v>0</v>
      </c>
      <c r="Y2407">
        <f>J2407/MAX($J$2362:J2407)-1</f>
        <v>-9.6074327026956174E-2</v>
      </c>
      <c r="Z2407">
        <f>P2407/MAX($P$2362:P2407)-1</f>
        <v>-6.059594012907954E-2</v>
      </c>
      <c r="AA2407">
        <f t="shared" si="456"/>
        <v>28.680863638696522</v>
      </c>
      <c r="AB2407">
        <f t="shared" si="457"/>
        <v>20.888839257802324</v>
      </c>
      <c r="AC2407">
        <f t="shared" si="458"/>
        <v>3.8355318644768897</v>
      </c>
      <c r="AD2407">
        <f>AA2407/MAX($AA$2362:$AA2407)-1</f>
        <v>-0.15726054760286123</v>
      </c>
      <c r="AE2407">
        <f>AB2407/MAX($AB$2362:$AB2407)-1</f>
        <v>-0.1536540260077035</v>
      </c>
      <c r="AF2407">
        <f>AC2407/MAX($AC$2362:$AC2407)-1</f>
        <v>-0.15011605809681916</v>
      </c>
      <c r="AG2407">
        <f t="shared" si="449"/>
        <v>-5.9105855458699987E-2</v>
      </c>
      <c r="AH2407">
        <f t="shared" si="450"/>
        <v>0</v>
      </c>
    </row>
    <row r="2408" spans="2:34" x14ac:dyDescent="0.25">
      <c r="B2408" s="2">
        <v>41943</v>
      </c>
      <c r="C2408" t="s">
        <v>35</v>
      </c>
      <c r="D2408">
        <v>22.414999999999999</v>
      </c>
      <c r="E2408">
        <v>17.322700000000001</v>
      </c>
      <c r="F2408">
        <v>12.565899999999999</v>
      </c>
      <c r="G2408" t="e">
        <v>#N/A</v>
      </c>
      <c r="H2408">
        <v>16724.438999999998</v>
      </c>
      <c r="I2408">
        <v>3070.8799999999997</v>
      </c>
      <c r="J2408">
        <v>69859.756800000003</v>
      </c>
      <c r="K2408">
        <v>-4029.6459999999997</v>
      </c>
      <c r="L2408">
        <v>2377.0819999999999</v>
      </c>
      <c r="M2408">
        <v>3113.32</v>
      </c>
      <c r="N2408">
        <v>2743.33</v>
      </c>
      <c r="O2408">
        <v>3042.45</v>
      </c>
      <c r="P2408">
        <f t="shared" si="451"/>
        <v>0.18361632339356793</v>
      </c>
      <c r="Q2408">
        <f t="shared" si="452"/>
        <v>5.9593477318389931E-2</v>
      </c>
      <c r="R2408">
        <f t="shared" si="459"/>
        <v>2.6326361805391052E-2</v>
      </c>
      <c r="S2408">
        <f t="shared" si="453"/>
        <v>0.37854829339721019</v>
      </c>
      <c r="T2408" t="e">
        <f t="shared" si="454"/>
        <v>#N/A</v>
      </c>
      <c r="U2408" s="9">
        <f>M2408/MAX(M$14:$M2408)-1</f>
        <v>-0.15796591099643531</v>
      </c>
      <c r="V2408">
        <f t="shared" si="455"/>
        <v>-9.8315502308994329E-2</v>
      </c>
      <c r="W2408">
        <f>I2408/MAX(I$2362:$I2408)-1</f>
        <v>-1.4745703982238401E-2</v>
      </c>
      <c r="X2408">
        <f>L2408/MAX($L$2362:L2408)-1</f>
        <v>0</v>
      </c>
      <c r="Y2408">
        <f>J2408/MAX($J$2362:J2408)-1</f>
        <v>-7.3760276583303863E-2</v>
      </c>
      <c r="Z2408">
        <f>P2408/MAX($P$2362:P2408)-1</f>
        <v>-6.059594012907954E-2</v>
      </c>
      <c r="AA2408">
        <f t="shared" si="456"/>
        <v>29.388871229515853</v>
      </c>
      <c r="AB2408">
        <f t="shared" si="457"/>
        <v>21.436888058146206</v>
      </c>
      <c r="AC2408">
        <f t="shared" si="458"/>
        <v>3.9361625702362879</v>
      </c>
      <c r="AD2408">
        <f>AA2408/MAX($AA$2362:$AA2408)-1</f>
        <v>-0.13645692268777776</v>
      </c>
      <c r="AE2408">
        <f>AB2408/MAX($AB$2362:$AB2408)-1</f>
        <v>-0.13144891973071871</v>
      </c>
      <c r="AF2408">
        <f>AC2408/MAX($AC$2362:$AC2408)-1</f>
        <v>-0.12781812813321014</v>
      </c>
      <c r="AG2408">
        <f t="shared" si="449"/>
        <v>-5.768193570350362E-2</v>
      </c>
      <c r="AH2408">
        <f t="shared" si="450"/>
        <v>1</v>
      </c>
    </row>
    <row r="2409" spans="2:34" x14ac:dyDescent="0.25">
      <c r="B2409" s="2">
        <v>41971</v>
      </c>
      <c r="C2409" t="s">
        <v>35</v>
      </c>
      <c r="D2409">
        <v>23.414999999999999</v>
      </c>
      <c r="E2409">
        <v>17.558</v>
      </c>
      <c r="F2409">
        <v>12.732099999999999</v>
      </c>
      <c r="G2409" t="e">
        <v>#N/A</v>
      </c>
      <c r="H2409">
        <v>16724.438999999998</v>
      </c>
      <c r="I2409">
        <v>3070.8799999999997</v>
      </c>
      <c r="J2409">
        <v>72976.408899999995</v>
      </c>
      <c r="K2409">
        <v>-4029.6459999999997</v>
      </c>
      <c r="L2409">
        <v>2377.0819999999999</v>
      </c>
      <c r="M2409">
        <v>3250.93</v>
      </c>
      <c r="N2409">
        <v>2753.39</v>
      </c>
      <c r="O2409">
        <v>3038.04</v>
      </c>
      <c r="P2409">
        <f t="shared" si="451"/>
        <v>0.18361632339356793</v>
      </c>
      <c r="Q2409">
        <f t="shared" si="452"/>
        <v>4.1257895002022593E-4</v>
      </c>
      <c r="R2409">
        <f t="shared" si="459"/>
        <v>3.722492215036266E-2</v>
      </c>
      <c r="S2409">
        <f t="shared" si="453"/>
        <v>0.37903409492542472</v>
      </c>
      <c r="T2409" t="e">
        <f t="shared" si="454"/>
        <v>#N/A</v>
      </c>
      <c r="U2409" s="9">
        <f>M2409/MAX(M$14:$M2409)-1</f>
        <v>-0.12074766456247399</v>
      </c>
      <c r="V2409">
        <f t="shared" si="455"/>
        <v>-9.3695277218206474E-2</v>
      </c>
      <c r="W2409">
        <f>I2409/MAX(I$2362:$I2409)-1</f>
        <v>-1.4745703982238401E-2</v>
      </c>
      <c r="X2409">
        <f>L2409/MAX($L$2362:L2409)-1</f>
        <v>0</v>
      </c>
      <c r="Y2409">
        <f>J2409/MAX($J$2362:J2409)-1</f>
        <v>-3.2437960112112529E-2</v>
      </c>
      <c r="Z2409">
        <f>P2409/MAX($P$2362:P2409)-1</f>
        <v>-6.059594012907954E-2</v>
      </c>
      <c r="AA2409">
        <f t="shared" si="456"/>
        <v>30.699996424187301</v>
      </c>
      <c r="AB2409">
        <f t="shared" si="457"/>
        <v>22.451793264471426</v>
      </c>
      <c r="AC2409">
        <f t="shared" si="458"/>
        <v>4.1225157328147155</v>
      </c>
      <c r="AD2409">
        <f>AA2409/MAX($AA$2362:$AA2409)-1</f>
        <v>-9.7931690585257747E-2</v>
      </c>
      <c r="AE2409">
        <f>AB2409/MAX($AB$2362:$AB2409)-1</f>
        <v>-9.0328351720395439E-2</v>
      </c>
      <c r="AF2409">
        <f>AC2409/MAX($AC$2362:$AC2409)-1</f>
        <v>-8.6525664403442892E-2</v>
      </c>
      <c r="AG2409">
        <f t="shared" si="449"/>
        <v>-5.5218474857016427E-2</v>
      </c>
      <c r="AH2409">
        <f t="shared" si="450"/>
        <v>0</v>
      </c>
    </row>
    <row r="2410" spans="2:34" x14ac:dyDescent="0.25">
      <c r="B2410" s="2">
        <v>42004</v>
      </c>
      <c r="C2410" t="s">
        <v>35</v>
      </c>
      <c r="D2410">
        <v>23.704999999999998</v>
      </c>
      <c r="E2410">
        <v>17.792000000000002</v>
      </c>
      <c r="F2410">
        <v>12.8987</v>
      </c>
      <c r="G2410" t="e">
        <v>#N/A</v>
      </c>
      <c r="H2410">
        <v>16724.438999999998</v>
      </c>
      <c r="I2410">
        <v>3070.8799999999997</v>
      </c>
      <c r="J2410">
        <v>73880.237999999998</v>
      </c>
      <c r="K2410">
        <v>-4029.6459999999997</v>
      </c>
      <c r="L2410">
        <v>2377.0819999999999</v>
      </c>
      <c r="M2410">
        <v>3146.43</v>
      </c>
      <c r="N2410">
        <v>2759.42</v>
      </c>
      <c r="O2410">
        <v>3031.42</v>
      </c>
      <c r="P2410">
        <f t="shared" si="451"/>
        <v>0.18361632339356793</v>
      </c>
      <c r="Q2410">
        <f t="shared" si="452"/>
        <v>4.4529870986788622E-2</v>
      </c>
      <c r="R2410">
        <f t="shared" si="459"/>
        <v>0.10830119898979296</v>
      </c>
      <c r="S2410">
        <f t="shared" si="453"/>
        <v>0.37936381185700907</v>
      </c>
      <c r="T2410" t="e">
        <f t="shared" si="454"/>
        <v>#N/A</v>
      </c>
      <c r="U2410" s="9">
        <f>M2410/MAX(M$14:$M2410)-1</f>
        <v>-0.14901092124693704</v>
      </c>
      <c r="V2410">
        <f t="shared" si="455"/>
        <v>-8.972692665483506E-2</v>
      </c>
      <c r="W2410">
        <f>I2410/MAX(I$2362:$I2410)-1</f>
        <v>-1.4745703982238401E-2</v>
      </c>
      <c r="X2410">
        <f>L2410/MAX($L$2362:L2410)-1</f>
        <v>0</v>
      </c>
      <c r="Y2410">
        <f>J2410/MAX($J$2362:J2410)-1</f>
        <v>-2.0454488454794029E-2</v>
      </c>
      <c r="Z2410">
        <f>P2410/MAX($P$2362:P2410)-1</f>
        <v>-6.059594012907954E-2</v>
      </c>
      <c r="AA2410">
        <f t="shared" si="456"/>
        <v>31.080222726855869</v>
      </c>
      <c r="AB2410">
        <f t="shared" si="457"/>
        <v>22.746115771374985</v>
      </c>
      <c r="AC2410">
        <f t="shared" si="458"/>
        <v>4.1765581494243254</v>
      </c>
      <c r="AD2410">
        <f>AA2410/MAX($AA$2362:$AA2410)-1</f>
        <v>-8.675937338677675E-2</v>
      </c>
      <c r="AE2410">
        <f>AB2410/MAX($AB$2362:$AB2410)-1</f>
        <v>-7.8403387116146028E-2</v>
      </c>
      <c r="AF2410">
        <f>AC2410/MAX($AC$2362:$AC2410)-1</f>
        <v>-7.4550850041051109E-2</v>
      </c>
      <c r="AG2410">
        <f t="shared" si="449"/>
        <v>-5.454294827799553E-2</v>
      </c>
      <c r="AH2410">
        <f t="shared" si="450"/>
        <v>1</v>
      </c>
    </row>
    <row r="2411" spans="2:34" x14ac:dyDescent="0.25">
      <c r="B2411" s="2">
        <v>42034</v>
      </c>
      <c r="C2411" t="s">
        <v>35</v>
      </c>
      <c r="D2411">
        <v>26.135000000000002</v>
      </c>
      <c r="E2411">
        <v>18.0825</v>
      </c>
      <c r="F2411">
        <v>13.086499999999999</v>
      </c>
      <c r="G2411" t="e">
        <v>#N/A</v>
      </c>
      <c r="H2411">
        <v>18116.534</v>
      </c>
      <c r="I2411">
        <v>3198.1859999999997</v>
      </c>
      <c r="J2411">
        <v>81453.702600000004</v>
      </c>
      <c r="K2411">
        <v>-4179.0479999999998</v>
      </c>
      <c r="L2411">
        <v>2500.5479999999998</v>
      </c>
      <c r="M2411">
        <v>3351.44</v>
      </c>
      <c r="N2411">
        <v>2773.43</v>
      </c>
      <c r="O2411">
        <v>3025.94</v>
      </c>
      <c r="P2411">
        <f t="shared" si="451"/>
        <v>0.17653409863056585</v>
      </c>
      <c r="Q2411">
        <f t="shared" si="452"/>
        <v>3.7353635399402174E-2</v>
      </c>
      <c r="R2411">
        <f t="shared" si="459"/>
        <v>8.9476026847107315E-2</v>
      </c>
      <c r="S2411">
        <f t="shared" si="453"/>
        <v>0.3817674702938143</v>
      </c>
      <c r="T2411" t="e">
        <f t="shared" si="454"/>
        <v>#N/A</v>
      </c>
      <c r="U2411" s="9">
        <f>M2411/MAX(M$14:$M2411)-1</f>
        <v>-9.3563550405963203E-2</v>
      </c>
      <c r="V2411">
        <f t="shared" si="455"/>
        <v>-8.3448449076981124E-2</v>
      </c>
      <c r="W2411">
        <f>I2411/MAX(I$2362:$I2411)-1</f>
        <v>0</v>
      </c>
      <c r="X2411">
        <f>L2411/MAX($L$2362:L2411)-1</f>
        <v>0</v>
      </c>
      <c r="Y2411">
        <f>J2411/MAX($J$2362:J2411)-1</f>
        <v>0</v>
      </c>
      <c r="Z2411">
        <f>P2411/MAX($P$2362:P2411)-1</f>
        <v>-9.6829487192442554E-2</v>
      </c>
      <c r="AA2411">
        <f t="shared" si="456"/>
        <v>32.57434074450881</v>
      </c>
      <c r="AB2411">
        <f t="shared" si="457"/>
        <v>24.162026411221866</v>
      </c>
      <c r="AC2411">
        <f t="shared" si="458"/>
        <v>4.2654215535929785</v>
      </c>
      <c r="AD2411">
        <f>AA2411/MAX($AA$2362:$AA2411)-1</f>
        <v>-4.2857201685270629E-2</v>
      </c>
      <c r="AE2411">
        <f>AB2411/MAX($AB$2362:$AB2411)-1</f>
        <v>-2.1035418758609814E-2</v>
      </c>
      <c r="AF2411">
        <f>AC2411/MAX($AC$2362:$AC2411)-1</f>
        <v>-5.486033959965475E-2</v>
      </c>
      <c r="AG2411">
        <f t="shared" si="449"/>
        <v>-5.1305807674849636E-2</v>
      </c>
      <c r="AH2411">
        <f t="shared" si="450"/>
        <v>1</v>
      </c>
    </row>
    <row r="2412" spans="2:34" x14ac:dyDescent="0.25">
      <c r="B2412" s="2">
        <v>42062</v>
      </c>
      <c r="C2412" t="s">
        <v>35</v>
      </c>
      <c r="D2412">
        <v>28.085000000000001</v>
      </c>
      <c r="E2412">
        <v>18.420100000000001</v>
      </c>
      <c r="F2412">
        <v>13.2925</v>
      </c>
      <c r="G2412" t="e">
        <v>#N/A</v>
      </c>
      <c r="H2412">
        <v>18116.534</v>
      </c>
      <c r="I2412">
        <v>3198.1859999999997</v>
      </c>
      <c r="J2412">
        <v>87531.174199999994</v>
      </c>
      <c r="K2412">
        <v>-4179.0479999999998</v>
      </c>
      <c r="L2412">
        <v>2500.5479999999998</v>
      </c>
      <c r="M2412">
        <v>3599</v>
      </c>
      <c r="N2412">
        <v>2789.55</v>
      </c>
      <c r="O2412">
        <v>3021.88</v>
      </c>
      <c r="P2412">
        <f t="shared" si="451"/>
        <v>0.17653409863056585</v>
      </c>
      <c r="Q2412">
        <f t="shared" si="452"/>
        <v>7.4583270028849569E-4</v>
      </c>
      <c r="R2412">
        <f t="shared" si="459"/>
        <v>9.2376976672742028E-2</v>
      </c>
      <c r="S2412">
        <f t="shared" si="453"/>
        <v>0.38575136355087469</v>
      </c>
      <c r="T2412" t="e">
        <f t="shared" si="454"/>
        <v>#N/A</v>
      </c>
      <c r="U2412" s="9">
        <f>M2412/MAX(M$14:$M2412)-1</f>
        <v>-2.6608030551363404E-2</v>
      </c>
      <c r="V2412">
        <f t="shared" si="455"/>
        <v>-7.6882602882973439E-2</v>
      </c>
      <c r="W2412">
        <f>I2412/MAX(I$2362:$I2412)-1</f>
        <v>0</v>
      </c>
      <c r="X2412">
        <f>L2412/MAX($L$2362:L2412)-1</f>
        <v>0</v>
      </c>
      <c r="Y2412">
        <f>J2412/MAX($J$2362:J2412)-1</f>
        <v>0</v>
      </c>
      <c r="Z2412">
        <f>P2412/MAX($P$2362:P2412)-1</f>
        <v>-9.6829487192442554E-2</v>
      </c>
      <c r="AA2412">
        <f t="shared" si="456"/>
        <v>35.004796628579015</v>
      </c>
      <c r="AB2412">
        <f t="shared" si="457"/>
        <v>26.062313511471817</v>
      </c>
      <c r="AC2412">
        <f t="shared" si="458"/>
        <v>4.6008870239748951</v>
      </c>
      <c r="AD2412">
        <f>AA2412/MAX($AA$2362:$AA2412)-1</f>
        <v>0</v>
      </c>
      <c r="AE2412">
        <f>AB2412/MAX($AB$2362:$AB2412)-1</f>
        <v>0</v>
      </c>
      <c r="AF2412">
        <f>AC2412/MAX($AC$2362:$AC2412)-1</f>
        <v>0</v>
      </c>
      <c r="AG2412">
        <f t="shared" si="449"/>
        <v>-4.7743538667164367E-2</v>
      </c>
      <c r="AH2412">
        <f t="shared" si="450"/>
        <v>0</v>
      </c>
    </row>
    <row r="2413" spans="2:34" x14ac:dyDescent="0.25">
      <c r="B2413" s="2">
        <v>42094</v>
      </c>
      <c r="C2413" t="s">
        <v>35</v>
      </c>
      <c r="D2413">
        <v>29.88</v>
      </c>
      <c r="E2413">
        <v>18.796900000000001</v>
      </c>
      <c r="F2413">
        <v>13.514699999999999</v>
      </c>
      <c r="G2413" t="e">
        <v>#N/A</v>
      </c>
      <c r="H2413">
        <v>18116.534</v>
      </c>
      <c r="I2413">
        <v>3198.1859999999997</v>
      </c>
      <c r="J2413">
        <v>93125.564700000003</v>
      </c>
      <c r="K2413">
        <v>-4179.0479999999998</v>
      </c>
      <c r="L2413">
        <v>2500.5479999999998</v>
      </c>
      <c r="M2413">
        <v>3697.38</v>
      </c>
      <c r="N2413">
        <v>2804.43</v>
      </c>
      <c r="O2413">
        <v>3018.98</v>
      </c>
      <c r="P2413">
        <f t="shared" si="451"/>
        <v>0.17653409863056585</v>
      </c>
      <c r="Q2413">
        <f t="shared" si="452"/>
        <v>3.6577749946662186E-2</v>
      </c>
      <c r="R2413">
        <f t="shared" si="459"/>
        <v>8.5390354546132308E-2</v>
      </c>
      <c r="S2413">
        <f t="shared" si="453"/>
        <v>0.39084848350314849</v>
      </c>
      <c r="T2413" t="e">
        <f t="shared" si="454"/>
        <v>#N/A</v>
      </c>
      <c r="U2413" s="9">
        <f>M2413/MAX(M$14:$M2413)-1</f>
        <v>0</v>
      </c>
      <c r="V2413">
        <f t="shared" si="455"/>
        <v>-7.1067049135800864E-2</v>
      </c>
      <c r="W2413">
        <f>I2413/MAX(I$2362:$I2413)-1</f>
        <v>0</v>
      </c>
      <c r="X2413">
        <f>L2413/MAX($L$2362:L2413)-1</f>
        <v>0</v>
      </c>
      <c r="Y2413">
        <f>J2413/MAX($J$2362:J2413)-1</f>
        <v>0</v>
      </c>
      <c r="Z2413">
        <f>P2413/MAX($P$2362:P2413)-1</f>
        <v>-9.6829487192442554E-2</v>
      </c>
      <c r="AA2413">
        <f t="shared" si="456"/>
        <v>37.242062419917559</v>
      </c>
      <c r="AB2413">
        <f t="shared" si="457"/>
        <v>27.811552142370711</v>
      </c>
      <c r="AC2413">
        <f t="shared" si="458"/>
        <v>4.909687288970396</v>
      </c>
      <c r="AD2413">
        <f>AA2413/MAX($AA$2362:$AA2413)-1</f>
        <v>0</v>
      </c>
      <c r="AE2413">
        <f>AB2413/MAX($AB$2362:$AB2413)-1</f>
        <v>0</v>
      </c>
      <c r="AF2413">
        <f>AC2413/MAX($AC$2362:$AC2413)-1</f>
        <v>0</v>
      </c>
      <c r="AG2413">
        <f t="shared" si="449"/>
        <v>-4.4875411101802425E-2</v>
      </c>
      <c r="AH2413">
        <f t="shared" si="450"/>
        <v>1</v>
      </c>
    </row>
    <row r="2414" spans="2:34" x14ac:dyDescent="0.25">
      <c r="B2414" s="2">
        <v>42124</v>
      </c>
      <c r="C2414" t="s">
        <v>35</v>
      </c>
      <c r="D2414">
        <v>28.675000000000001</v>
      </c>
      <c r="E2414">
        <v>19.160599999999999</v>
      </c>
      <c r="F2414">
        <v>13.719799999999999</v>
      </c>
      <c r="G2414" t="e">
        <v>#N/A</v>
      </c>
      <c r="H2414">
        <v>18116.534</v>
      </c>
      <c r="I2414">
        <v>3198.1859999999997</v>
      </c>
      <c r="J2414">
        <v>89369.998999999996</v>
      </c>
      <c r="K2414">
        <v>-4179.0479999999998</v>
      </c>
      <c r="L2414">
        <v>2500.5479999999998</v>
      </c>
      <c r="M2414">
        <v>3615.59</v>
      </c>
      <c r="N2414">
        <v>2816.48</v>
      </c>
      <c r="O2414">
        <v>3013.94</v>
      </c>
      <c r="P2414">
        <f t="shared" si="451"/>
        <v>0.17653409863056585</v>
      </c>
      <c r="Q2414">
        <f t="shared" si="452"/>
        <v>-1.8206909066902255E-2</v>
      </c>
      <c r="R2414">
        <f t="shared" si="459"/>
        <v>1.8370812577530815E-2</v>
      </c>
      <c r="S2414">
        <f t="shared" si="453"/>
        <v>0.39656554760273477</v>
      </c>
      <c r="T2414" t="e">
        <f t="shared" si="454"/>
        <v>#N/A</v>
      </c>
      <c r="U2414" s="9">
        <f>M2414/MAX(M$14:$M2414)-1</f>
        <v>-2.2121069514088321E-2</v>
      </c>
      <c r="V2414">
        <f t="shared" si="455"/>
        <v>-6.5515570980178794E-2</v>
      </c>
      <c r="W2414">
        <f>I2414/MAX(I$2362:$I2414)-1</f>
        <v>0</v>
      </c>
      <c r="X2414">
        <f>L2414/MAX($L$2362:L2414)-1</f>
        <v>0</v>
      </c>
      <c r="Y2414">
        <f>J2414/MAX($J$2362:J2414)-1</f>
        <v>-4.0327977737352749E-2</v>
      </c>
      <c r="Z2414">
        <f>P2414/MAX($P$2362:P2414)-1</f>
        <v>-9.6829487192442554E-2</v>
      </c>
      <c r="AA2414">
        <f t="shared" si="456"/>
        <v>35.740165355754023</v>
      </c>
      <c r="AB2414">
        <f t="shared" si="457"/>
        <v>26.637272191173373</v>
      </c>
      <c r="AC2414">
        <f t="shared" si="458"/>
        <v>4.7023868362458296</v>
      </c>
      <c r="AD2414">
        <f>AA2414/MAX($AA$2362:$AA2414)-1</f>
        <v>-4.0327977737352749E-2</v>
      </c>
      <c r="AE2414">
        <f>AB2414/MAX($AB$2362:$AB2414)-1</f>
        <v>-4.2222740578665152E-2</v>
      </c>
      <c r="AF2414">
        <f>AC2414/MAX($AC$2362:$AC2414)-1</f>
        <v>-4.2222740578665041E-2</v>
      </c>
      <c r="AG2414">
        <f t="shared" si="449"/>
        <v>-4.6761195555121357E-2</v>
      </c>
      <c r="AH2414">
        <f t="shared" si="450"/>
        <v>0</v>
      </c>
    </row>
    <row r="2415" spans="2:34" x14ac:dyDescent="0.25">
      <c r="B2415" s="2">
        <v>42153</v>
      </c>
      <c r="C2415" t="s">
        <v>35</v>
      </c>
      <c r="D2415">
        <v>30.16</v>
      </c>
      <c r="E2415">
        <v>19.537299999999998</v>
      </c>
      <c r="F2415">
        <v>13.9345</v>
      </c>
      <c r="G2415" t="e">
        <v>#N/A</v>
      </c>
      <c r="H2415">
        <v>18116.534</v>
      </c>
      <c r="I2415">
        <v>3198.1859999999997</v>
      </c>
      <c r="J2415">
        <v>93998.227299999999</v>
      </c>
      <c r="K2415">
        <v>-4179.0479999999998</v>
      </c>
      <c r="L2415">
        <v>2500.5479999999998</v>
      </c>
      <c r="M2415">
        <v>3570.78</v>
      </c>
      <c r="N2415">
        <v>2829.67</v>
      </c>
      <c r="O2415">
        <v>3007.86</v>
      </c>
      <c r="P2415">
        <f t="shared" si="451"/>
        <v>0.17653409863056585</v>
      </c>
      <c r="Q2415">
        <f t="shared" si="452"/>
        <v>6.4180822402070237E-2</v>
      </c>
      <c r="R2415">
        <f t="shared" si="459"/>
        <v>8.1723922579922559E-2</v>
      </c>
      <c r="S2415">
        <f t="shared" si="453"/>
        <v>0.40208116545265349</v>
      </c>
      <c r="T2415" t="e">
        <f t="shared" si="454"/>
        <v>#N/A</v>
      </c>
      <c r="U2415" s="9">
        <f>M2415/MAX(M$14:$M2415)-1</f>
        <v>-3.4240462165100682E-2</v>
      </c>
      <c r="V2415">
        <f t="shared" si="455"/>
        <v>-5.9241454057037291E-2</v>
      </c>
      <c r="W2415">
        <f>I2415/MAX(I$2362:$I2415)-1</f>
        <v>0</v>
      </c>
      <c r="X2415">
        <f>L2415/MAX($L$2362:L2415)-1</f>
        <v>0</v>
      </c>
      <c r="Y2415">
        <f>J2415/MAX($J$2362:J2415)-1</f>
        <v>0</v>
      </c>
      <c r="Z2415">
        <f>P2415/MAX($P$2362:P2415)-1</f>
        <v>-9.6829487192442554E-2</v>
      </c>
      <c r="AA2415">
        <f t="shared" si="456"/>
        <v>37.591050961629215</v>
      </c>
      <c r="AB2415">
        <f t="shared" si="457"/>
        <v>28.084413883370139</v>
      </c>
      <c r="AC2415">
        <f t="shared" si="458"/>
        <v>4.9578566904684971</v>
      </c>
      <c r="AD2415">
        <f>AA2415/MAX($AA$2362:$AA2415)-1</f>
        <v>0</v>
      </c>
      <c r="AE2415">
        <f>AB2415/MAX($AB$2362:$AB2415)-1</f>
        <v>0</v>
      </c>
      <c r="AF2415">
        <f>AC2415/MAX($AC$2362:$AC2415)-1</f>
        <v>0</v>
      </c>
      <c r="AG2415">
        <f t="shared" si="449"/>
        <v>-4.4458795873483455E-2</v>
      </c>
      <c r="AH2415">
        <f t="shared" si="450"/>
        <v>1</v>
      </c>
    </row>
    <row r="2416" spans="2:34" x14ac:dyDescent="0.25">
      <c r="B2416" s="2">
        <v>42185</v>
      </c>
      <c r="C2416" t="s">
        <v>35</v>
      </c>
      <c r="D2416">
        <v>29.155000000000001</v>
      </c>
      <c r="E2416">
        <v>19.8782</v>
      </c>
      <c r="F2416">
        <v>14.1381</v>
      </c>
      <c r="G2416" t="e">
        <v>#N/A</v>
      </c>
      <c r="H2416">
        <v>18116.534</v>
      </c>
      <c r="I2416">
        <v>3198.1859999999997</v>
      </c>
      <c r="J2416">
        <v>90865.991999999998</v>
      </c>
      <c r="K2416">
        <v>-4179.0479999999998</v>
      </c>
      <c r="L2416">
        <v>2500.5479999999998</v>
      </c>
      <c r="M2416">
        <v>3424.3</v>
      </c>
      <c r="N2416">
        <v>2837.93</v>
      </c>
      <c r="O2416">
        <v>3001.23</v>
      </c>
      <c r="P2416">
        <f t="shared" si="451"/>
        <v>0.17653409863056585</v>
      </c>
      <c r="Q2416">
        <f t="shared" si="452"/>
        <v>7.6995684007729048E-3</v>
      </c>
      <c r="R2416">
        <f t="shared" si="459"/>
        <v>4.9593983092032556E-2</v>
      </c>
      <c r="S2416">
        <f t="shared" si="453"/>
        <v>0.40600222094906679</v>
      </c>
      <c r="T2416" t="e">
        <f t="shared" si="454"/>
        <v>#N/A</v>
      </c>
      <c r="U2416" s="9">
        <f>M2416/MAX(M$14:$M2416)-1</f>
        <v>-7.3857704644910704E-2</v>
      </c>
      <c r="V2416">
        <f t="shared" si="455"/>
        <v>-5.4411024813159958E-2</v>
      </c>
      <c r="W2416">
        <f>I2416/MAX(I$2362:$I2416)-1</f>
        <v>0</v>
      </c>
      <c r="X2416">
        <f>L2416/MAX($L$2362:L2416)-1</f>
        <v>0</v>
      </c>
      <c r="Y2416">
        <f>J2416/MAX($J$2362:J2416)-1</f>
        <v>-3.3322280536241533E-2</v>
      </c>
      <c r="Z2416">
        <f>P2416/MAX($P$2362:P2416)-1</f>
        <v>-9.6829487192442554E-2</v>
      </c>
      <c r="AA2416">
        <f t="shared" si="456"/>
        <v>36.338431415833654</v>
      </c>
      <c r="AB2416">
        <f t="shared" si="457"/>
        <v>27.10503516681019</v>
      </c>
      <c r="AC2416">
        <f t="shared" si="458"/>
        <v>4.7849629515226262</v>
      </c>
      <c r="AD2416">
        <f>AA2416/MAX($AA$2362:$AA2416)-1</f>
        <v>-3.3322280536241533E-2</v>
      </c>
      <c r="AE2416">
        <f>AB2416/MAX($AB$2362:$AB2416)-1</f>
        <v>-3.4872677800118823E-2</v>
      </c>
      <c r="AF2416">
        <f>AC2416/MAX($AC$2362:$AC2416)-1</f>
        <v>-3.4872677800118712E-2</v>
      </c>
      <c r="AG2416">
        <f t="shared" si="449"/>
        <v>-4.5991331938576095E-2</v>
      </c>
      <c r="AH2416">
        <f t="shared" si="450"/>
        <v>0</v>
      </c>
    </row>
    <row r="2417" spans="2:34" x14ac:dyDescent="0.25">
      <c r="B2417" s="2">
        <v>42216</v>
      </c>
      <c r="C2417" t="s">
        <v>35</v>
      </c>
      <c r="D2417">
        <v>31.175000000000001</v>
      </c>
      <c r="E2417">
        <v>20.248999999999999</v>
      </c>
      <c r="F2417">
        <v>14.3568</v>
      </c>
      <c r="G2417" t="e">
        <v>#N/A</v>
      </c>
      <c r="H2417">
        <v>18116.534</v>
      </c>
      <c r="I2417">
        <v>3198.1859999999997</v>
      </c>
      <c r="J2417">
        <v>97161.629199999996</v>
      </c>
      <c r="K2417">
        <v>-4179.0479999999998</v>
      </c>
      <c r="L2417">
        <v>2500.5479999999998</v>
      </c>
      <c r="M2417">
        <v>3600.69</v>
      </c>
      <c r="N2417">
        <v>2852.71</v>
      </c>
      <c r="O2417">
        <v>2995.43</v>
      </c>
      <c r="P2417">
        <f t="shared" si="451"/>
        <v>0.17653409863056585</v>
      </c>
      <c r="Q2417">
        <f t="shared" si="452"/>
        <v>1.7773599024551112E-2</v>
      </c>
      <c r="R2417">
        <f t="shared" si="459"/>
        <v>9.1305000637158851E-2</v>
      </c>
      <c r="S2417">
        <f t="shared" si="453"/>
        <v>0.41041179092834046</v>
      </c>
      <c r="T2417" t="e">
        <f t="shared" si="454"/>
        <v>#N/A</v>
      </c>
      <c r="U2417" s="9">
        <f>M2417/MAX(M$14:$M2417)-1</f>
        <v>-2.6150950132255879E-2</v>
      </c>
      <c r="V2417">
        <f t="shared" si="455"/>
        <v>-4.7645913942238605E-2</v>
      </c>
      <c r="W2417">
        <f>I2417/MAX(I$2362:$I2417)-1</f>
        <v>0</v>
      </c>
      <c r="X2417">
        <f>L2417/MAX($L$2362:L2417)-1</f>
        <v>0</v>
      </c>
      <c r="Y2417">
        <f>J2417/MAX($J$2362:J2417)-1</f>
        <v>0</v>
      </c>
      <c r="Z2417">
        <f>P2417/MAX($P$2362:P2417)-1</f>
        <v>-9.6829487192442554E-2</v>
      </c>
      <c r="AA2417">
        <f t="shared" si="456"/>
        <v>38.856134415336157</v>
      </c>
      <c r="AB2417">
        <f t="shared" si="457"/>
        <v>29.073537686676136</v>
      </c>
      <c r="AC2417">
        <f t="shared" si="458"/>
        <v>5.1324707695191591</v>
      </c>
      <c r="AD2417">
        <f>AA2417/MAX($AA$2362:$AA2417)-1</f>
        <v>0</v>
      </c>
      <c r="AE2417">
        <f>AB2417/MAX($AB$2362:$AB2417)-1</f>
        <v>0</v>
      </c>
      <c r="AF2417">
        <f>AC2417/MAX($AC$2362:$AC2417)-1</f>
        <v>0</v>
      </c>
      <c r="AG2417">
        <f t="shared" si="449"/>
        <v>-4.301130018515581E-2</v>
      </c>
      <c r="AH2417">
        <f t="shared" si="450"/>
        <v>0</v>
      </c>
    </row>
    <row r="2418" spans="2:34" x14ac:dyDescent="0.25">
      <c r="B2418" s="2">
        <v>42247</v>
      </c>
      <c r="C2418" t="s">
        <v>35</v>
      </c>
      <c r="D2418">
        <v>29.74</v>
      </c>
      <c r="E2418">
        <v>20.592500000000001</v>
      </c>
      <c r="F2418">
        <v>14.5634</v>
      </c>
      <c r="G2418" t="e">
        <v>#N/A</v>
      </c>
      <c r="H2418">
        <v>18116.534</v>
      </c>
      <c r="I2418">
        <v>3198.1859999999997</v>
      </c>
      <c r="J2418">
        <v>92689.233399999997</v>
      </c>
      <c r="K2418">
        <v>-4179.0479999999998</v>
      </c>
      <c r="L2418">
        <v>2500.5479999999998</v>
      </c>
      <c r="M2418">
        <v>3269.63</v>
      </c>
      <c r="N2418">
        <v>2861.13</v>
      </c>
      <c r="O2418">
        <v>2984.2</v>
      </c>
      <c r="P2418">
        <f t="shared" si="451"/>
        <v>0.17653409863056585</v>
      </c>
      <c r="Q2418">
        <f t="shared" si="452"/>
        <v>4.5913015473602381E-2</v>
      </c>
      <c r="R2418">
        <f t="shared" si="459"/>
        <v>7.0411586213552368E-2</v>
      </c>
      <c r="S2418">
        <f t="shared" si="453"/>
        <v>0.41398986500405144</v>
      </c>
      <c r="T2418" t="e">
        <f t="shared" si="454"/>
        <v>#N/A</v>
      </c>
      <c r="U2418" s="9">
        <f>M2418/MAX(M$14:$M2418)-1</f>
        <v>-0.11569002915578053</v>
      </c>
      <c r="V2418">
        <f t="shared" si="455"/>
        <v>-4.1240533476308516E-2</v>
      </c>
      <c r="W2418">
        <f>I2418/MAX(I$2362:$I2418)-1</f>
        <v>0</v>
      </c>
      <c r="X2418">
        <f>L2418/MAX($L$2362:L2418)-1</f>
        <v>0</v>
      </c>
      <c r="Y2418">
        <f>J2418/MAX($J$2362:J2418)-1</f>
        <v>-4.6030473519478643E-2</v>
      </c>
      <c r="Z2418">
        <f>P2418/MAX($P$2362:P2418)-1</f>
        <v>-9.6829487192442554E-2</v>
      </c>
      <c r="AA2418">
        <f t="shared" si="456"/>
        <v>37.067568149061728</v>
      </c>
      <c r="AB2418">
        <f t="shared" si="457"/>
        <v>27.675121271870996</v>
      </c>
      <c r="AC2418">
        <f t="shared" si="458"/>
        <v>4.8856025882213459</v>
      </c>
      <c r="AD2418">
        <f>AA2418/MAX($AA$2362:$AA2418)-1</f>
        <v>-4.6030473519478532E-2</v>
      </c>
      <c r="AE2418">
        <f>AB2418/MAX($AB$2362:$AB2418)-1</f>
        <v>-4.8099286363971094E-2</v>
      </c>
      <c r="AF2418">
        <f>AC2418/MAX($AC$2362:$AC2418)-1</f>
        <v>-4.8099286363971094E-2</v>
      </c>
      <c r="AG2418">
        <f t="shared" si="449"/>
        <v>-4.5086660518221522E-2</v>
      </c>
      <c r="AH2418">
        <f t="shared" si="450"/>
        <v>1</v>
      </c>
    </row>
    <row r="2419" spans="2:34" x14ac:dyDescent="0.25">
      <c r="B2419" s="2">
        <v>42277</v>
      </c>
      <c r="C2419" t="s">
        <v>35</v>
      </c>
      <c r="D2419">
        <v>29.93</v>
      </c>
      <c r="E2419">
        <v>20.938500000000001</v>
      </c>
      <c r="F2419">
        <v>14.7689</v>
      </c>
      <c r="G2419" t="e">
        <v>#N/A</v>
      </c>
      <c r="H2419">
        <v>18116.534</v>
      </c>
      <c r="I2419">
        <v>3198.1859999999997</v>
      </c>
      <c r="J2419">
        <v>93281.397299999997</v>
      </c>
      <c r="K2419">
        <v>-4179.0479999999998</v>
      </c>
      <c r="L2419">
        <v>2500.5479999999998</v>
      </c>
      <c r="M2419">
        <v>3100.67</v>
      </c>
      <c r="N2419">
        <v>2869.74</v>
      </c>
      <c r="O2419">
        <v>2970.08</v>
      </c>
      <c r="P2419">
        <f t="shared" si="451"/>
        <v>0.17653409863056585</v>
      </c>
      <c r="Q2419">
        <f t="shared" si="452"/>
        <v>5.8064273938430389E-2</v>
      </c>
      <c r="R2419">
        <f t="shared" si="459"/>
        <v>0.12109188822190753</v>
      </c>
      <c r="S2419">
        <f t="shared" si="453"/>
        <v>0.41774268902897305</v>
      </c>
      <c r="T2419" t="e">
        <f t="shared" si="454"/>
        <v>#N/A</v>
      </c>
      <c r="U2419" s="9">
        <f>M2419/MAX(M$14:$M2419)-1</f>
        <v>-0.1613872525950808</v>
      </c>
      <c r="V2419">
        <f t="shared" si="455"/>
        <v>-3.3783601788504036E-2</v>
      </c>
      <c r="W2419">
        <f>I2419/MAX(I$2362:$I2419)-1</f>
        <v>0</v>
      </c>
      <c r="X2419">
        <f>L2419/MAX($L$2362:L2419)-1</f>
        <v>0</v>
      </c>
      <c r="Y2419">
        <f>J2419/MAX($J$2362:J2419)-1</f>
        <v>-3.9935846403036601E-2</v>
      </c>
      <c r="Z2419">
        <f>P2419/MAX($P$2362:P2419)-1</f>
        <v>-9.6829487192442554E-2</v>
      </c>
      <c r="AA2419">
        <f t="shared" si="456"/>
        <v>37.304381799509549</v>
      </c>
      <c r="AB2419">
        <f t="shared" si="457"/>
        <v>27.860277451030054</v>
      </c>
      <c r="AC2419">
        <f t="shared" si="458"/>
        <v>4.9182889674150694</v>
      </c>
      <c r="AD2419">
        <f>AA2419/MAX($AA$2362:$AA2419)-1</f>
        <v>-3.9935846403036601E-2</v>
      </c>
      <c r="AE2419">
        <f>AB2419/MAX($AB$2362:$AB2419)-1</f>
        <v>-4.1730739778602755E-2</v>
      </c>
      <c r="AF2419">
        <f>AC2419/MAX($AC$2362:$AC2419)-1</f>
        <v>-4.1730739778602866E-2</v>
      </c>
      <c r="AG2419">
        <f t="shared" si="449"/>
        <v>-4.4800443828686087E-2</v>
      </c>
      <c r="AH2419">
        <f t="shared" si="450"/>
        <v>1</v>
      </c>
    </row>
    <row r="2420" spans="2:34" x14ac:dyDescent="0.25">
      <c r="B2420" s="2">
        <v>42307</v>
      </c>
      <c r="C2420" t="s">
        <v>35</v>
      </c>
      <c r="D2420">
        <v>34.104999999999997</v>
      </c>
      <c r="E2420">
        <v>21.383400000000002</v>
      </c>
      <c r="F2420">
        <v>15.022399999999999</v>
      </c>
      <c r="G2420" t="e">
        <v>#N/A</v>
      </c>
      <c r="H2420">
        <v>18116.534</v>
      </c>
      <c r="I2420">
        <v>3198.1859999999997</v>
      </c>
      <c r="J2420">
        <v>106293.41989999999</v>
      </c>
      <c r="K2420">
        <v>-4179.0479999999998</v>
      </c>
      <c r="L2420">
        <v>2500.5479999999998</v>
      </c>
      <c r="M2420">
        <v>3418.23</v>
      </c>
      <c r="N2420">
        <v>2892.06</v>
      </c>
      <c r="O2420">
        <v>2959.37</v>
      </c>
      <c r="P2420">
        <f t="shared" si="451"/>
        <v>0.17653409863056585</v>
      </c>
      <c r="Q2420">
        <f t="shared" si="452"/>
        <v>3.7075573863851519E-2</v>
      </c>
      <c r="R2420">
        <f t="shared" si="459"/>
        <v>0.14465918624618601</v>
      </c>
      <c r="S2420">
        <f t="shared" si="453"/>
        <v>0.42343433805517106</v>
      </c>
      <c r="T2420" t="e">
        <f t="shared" si="454"/>
        <v>#N/A</v>
      </c>
      <c r="U2420" s="9">
        <f>M2420/MAX(M$14:$M2420)-1</f>
        <v>-7.5499407688687681E-2</v>
      </c>
      <c r="V2420">
        <f t="shared" si="455"/>
        <v>-2.2744705798869336E-2</v>
      </c>
      <c r="W2420">
        <f>I2420/MAX(I$2362:$I2420)-1</f>
        <v>0</v>
      </c>
      <c r="X2420">
        <f>L2420/MAX($L$2362:L2420)-1</f>
        <v>0</v>
      </c>
      <c r="Y2420">
        <f>J2420/MAX($J$2362:J2420)-1</f>
        <v>0</v>
      </c>
      <c r="Z2420">
        <f>P2420/MAX($P$2362:P2420)-1</f>
        <v>-9.6829487192442554E-2</v>
      </c>
      <c r="AA2420">
        <f t="shared" si="456"/>
        <v>42.508050195397168</v>
      </c>
      <c r="AB2420">
        <f t="shared" si="457"/>
        <v>31.928840880424094</v>
      </c>
      <c r="AC2420">
        <f t="shared" si="458"/>
        <v>5.6365291451444302</v>
      </c>
      <c r="AD2420">
        <f>AA2420/MAX($AA$2362:$AA2420)-1</f>
        <v>0</v>
      </c>
      <c r="AE2420">
        <f>AB2420/MAX($AB$2362:$AB2420)-1</f>
        <v>0</v>
      </c>
      <c r="AF2420">
        <f>AC2420/MAX($AC$2362:$AC2420)-1</f>
        <v>0</v>
      </c>
      <c r="AG2420">
        <f t="shared" si="449"/>
        <v>-3.9316149616143832E-2</v>
      </c>
      <c r="AH2420">
        <f t="shared" si="450"/>
        <v>1</v>
      </c>
    </row>
    <row r="2421" spans="2:34" x14ac:dyDescent="0.25">
      <c r="B2421" s="2">
        <v>42338</v>
      </c>
      <c r="C2421" t="s">
        <v>35</v>
      </c>
      <c r="D2421">
        <v>34.06</v>
      </c>
      <c r="E2421">
        <v>21.807200000000002</v>
      </c>
      <c r="F2421">
        <v>15.2743</v>
      </c>
      <c r="G2421" t="e">
        <v>#N/A</v>
      </c>
      <c r="H2421">
        <v>18116.534</v>
      </c>
      <c r="I2421">
        <v>3198.1859999999997</v>
      </c>
      <c r="J2421">
        <v>106153.17049999999</v>
      </c>
      <c r="K2421">
        <v>-4179.0479999999998</v>
      </c>
      <c r="L2421">
        <v>2500.5479999999998</v>
      </c>
      <c r="M2421">
        <v>3506.45</v>
      </c>
      <c r="N2421">
        <v>2918.6</v>
      </c>
      <c r="O2421">
        <v>2951.27</v>
      </c>
      <c r="P2421">
        <f t="shared" si="451"/>
        <v>0.17653409863056585</v>
      </c>
      <c r="Q2421">
        <f t="shared" si="452"/>
        <v>-2.7128133386066455E-2</v>
      </c>
      <c r="R2421">
        <f t="shared" si="459"/>
        <v>7.2828696741928933E-2</v>
      </c>
      <c r="S2421">
        <f t="shared" si="453"/>
        <v>0.42770536129315273</v>
      </c>
      <c r="T2421" t="e">
        <f t="shared" si="454"/>
        <v>#N/A</v>
      </c>
      <c r="U2421" s="9">
        <f>M2421/MAX(M$14:$M2421)-1</f>
        <v>-5.1639268887698986E-2</v>
      </c>
      <c r="V2421">
        <f t="shared" si="455"/>
        <v>-1.1069810623900889E-2</v>
      </c>
      <c r="W2421">
        <f>I2421/MAX(I$2362:$I2421)-1</f>
        <v>0</v>
      </c>
      <c r="X2421">
        <f>L2421/MAX($L$2362:L2421)-1</f>
        <v>0</v>
      </c>
      <c r="Y2421">
        <f>J2421/MAX($J$2362:J2421)-1</f>
        <v>-1.3194551471948923E-3</v>
      </c>
      <c r="Z2421">
        <f>P2421/MAX($P$2362:P2421)-1</f>
        <v>-9.6829487192442554E-2</v>
      </c>
      <c r="AA2421">
        <f t="shared" si="456"/>
        <v>42.451962729769633</v>
      </c>
      <c r="AB2421">
        <f t="shared" si="457"/>
        <v>31.884988083870045</v>
      </c>
      <c r="AC2421">
        <f t="shared" si="458"/>
        <v>5.6287876312323322</v>
      </c>
      <c r="AD2421">
        <f>AA2421/MAX($AA$2362:$AA2421)-1</f>
        <v>-1.3194551471948923E-3</v>
      </c>
      <c r="AE2421">
        <f>AB2421/MAX($AB$2362:$AB2421)-1</f>
        <v>-1.3734540730206968E-3</v>
      </c>
      <c r="AF2421">
        <f>AC2421/MAX($AC$2362:$AC2421)-1</f>
        <v>-1.3734540730205858E-3</v>
      </c>
      <c r="AG2421">
        <f t="shared" si="449"/>
        <v>-3.9368094050473978E-2</v>
      </c>
      <c r="AH2421">
        <f t="shared" si="450"/>
        <v>0</v>
      </c>
    </row>
    <row r="2422" spans="2:34" x14ac:dyDescent="0.25">
      <c r="B2422" s="2">
        <v>42369</v>
      </c>
      <c r="C2422" t="s">
        <v>35</v>
      </c>
      <c r="D2422">
        <v>31.69</v>
      </c>
      <c r="E2422">
        <v>22.177900000000001</v>
      </c>
      <c r="F2422">
        <v>15.505100000000001</v>
      </c>
      <c r="G2422" t="e">
        <v>#N/A</v>
      </c>
      <c r="H2422">
        <v>18116.534</v>
      </c>
      <c r="I2422">
        <v>3198.1859999999997</v>
      </c>
      <c r="J2422">
        <v>98766.705000000002</v>
      </c>
      <c r="K2422">
        <v>-4179.0479999999998</v>
      </c>
      <c r="L2422">
        <v>2500.5479999999998</v>
      </c>
      <c r="M2422">
        <v>3267.52</v>
      </c>
      <c r="N2422">
        <v>2936.24</v>
      </c>
      <c r="O2422">
        <v>2941</v>
      </c>
      <c r="P2422">
        <f t="shared" si="451"/>
        <v>0.17653409863056585</v>
      </c>
      <c r="Q2422">
        <f t="shared" si="452"/>
        <v>-1.4429469282626339E-3</v>
      </c>
      <c r="R2422">
        <f t="shared" si="459"/>
        <v>4.9929251734930347E-3</v>
      </c>
      <c r="S2422">
        <f t="shared" si="453"/>
        <v>0.43036162294986813</v>
      </c>
      <c r="T2422" t="e">
        <f t="shared" si="454"/>
        <v>#N/A</v>
      </c>
      <c r="U2422" s="9">
        <f>M2422/MAX(M$14:$M2422)-1</f>
        <v>-0.11626070352519891</v>
      </c>
      <c r="V2422">
        <f t="shared" si="455"/>
        <v>-1.6184971098266443E-3</v>
      </c>
      <c r="W2422">
        <f>I2422/MAX(I$2362:$I2422)-1</f>
        <v>0</v>
      </c>
      <c r="X2422">
        <f>L2422/MAX($L$2362:L2422)-1</f>
        <v>0</v>
      </c>
      <c r="Y2422">
        <f>J2422/MAX($J$2362:J2422)-1</f>
        <v>-7.0810732283156042E-2</v>
      </c>
      <c r="Z2422">
        <f>P2422/MAX($P$2362:P2422)-1</f>
        <v>-9.6829487192442554E-2</v>
      </c>
      <c r="AA2422">
        <f t="shared" si="456"/>
        <v>39.498024033131941</v>
      </c>
      <c r="AB2422">
        <f t="shared" si="457"/>
        <v>29.57540837212095</v>
      </c>
      <c r="AC2422">
        <f t="shared" si="458"/>
        <v>5.2210680586032634</v>
      </c>
      <c r="AD2422">
        <f>AA2422/MAX($AA$2362:$AA2422)-1</f>
        <v>-7.0810732283156042E-2</v>
      </c>
      <c r="AE2422">
        <f>AB2422/MAX($AB$2362:$AB2422)-1</f>
        <v>-7.3708673519246259E-2</v>
      </c>
      <c r="AF2422">
        <f>AC2422/MAX($AC$2362:$AC2422)-1</f>
        <v>-7.3708673519246259E-2</v>
      </c>
      <c r="AG2422">
        <f t="shared" si="449"/>
        <v>-4.2312315673586558E-2</v>
      </c>
      <c r="AH2422">
        <f t="shared" si="450"/>
        <v>0</v>
      </c>
    </row>
    <row r="2423" spans="2:34" x14ac:dyDescent="0.25">
      <c r="B2423" s="2">
        <v>42398</v>
      </c>
      <c r="C2423" t="s">
        <v>35</v>
      </c>
      <c r="D2423">
        <v>30.184999999999999</v>
      </c>
      <c r="E2423">
        <v>22.529499999999999</v>
      </c>
      <c r="F2423">
        <v>15.712400000000001</v>
      </c>
      <c r="G2423" t="e">
        <v>#N/A</v>
      </c>
      <c r="H2423">
        <v>20900.438999999998</v>
      </c>
      <c r="I2423">
        <v>3677.442</v>
      </c>
      <c r="J2423">
        <v>94076.143599999996</v>
      </c>
      <c r="K2423">
        <v>-5231.6360000000004</v>
      </c>
      <c r="L2423">
        <v>2874.5839999999998</v>
      </c>
      <c r="M2423">
        <v>3045.09</v>
      </c>
      <c r="N2423">
        <v>2950.54</v>
      </c>
      <c r="O2423">
        <v>2927.64</v>
      </c>
      <c r="P2423">
        <f t="shared" si="451"/>
        <v>0.17595046687775315</v>
      </c>
      <c r="Q2423">
        <f t="shared" si="452"/>
        <v>2.0581711799305236E-2</v>
      </c>
      <c r="R2423">
        <f t="shared" si="459"/>
        <v>-5.7773993251066802E-3</v>
      </c>
      <c r="S2423">
        <f t="shared" si="453"/>
        <v>0.43386751864769213</v>
      </c>
      <c r="T2423" t="e">
        <f t="shared" si="454"/>
        <v>#N/A</v>
      </c>
      <c r="U2423" s="9">
        <f>M2423/MAX(M$14:$M2423)-1</f>
        <v>-0.17641951868620476</v>
      </c>
      <c r="V2423">
        <f t="shared" si="455"/>
        <v>7.8219999726742984E-3</v>
      </c>
      <c r="W2423">
        <f>I2423/MAX(I$2362:$I2423)-1</f>
        <v>0</v>
      </c>
      <c r="X2423">
        <f>L2423/MAX($L$2362:L2423)-1</f>
        <v>0</v>
      </c>
      <c r="Y2423">
        <f>J2423/MAX($J$2362:J2423)-1</f>
        <v>-0.11493915908900021</v>
      </c>
      <c r="Z2423">
        <f>P2423/MAX($P$2362:P2423)-1</f>
        <v>-9.9815420185375148E-2</v>
      </c>
      <c r="AA2423">
        <f t="shared" si="456"/>
        <v>32.726872340484746</v>
      </c>
      <c r="AB2423">
        <f t="shared" si="457"/>
        <v>24.159322594346829</v>
      </c>
      <c r="AC2423">
        <f t="shared" si="458"/>
        <v>4.2508440899255753</v>
      </c>
      <c r="AD2423">
        <f>AA2423/MAX($AA$2362:$AA2423)-1</f>
        <v>-0.23010177625064399</v>
      </c>
      <c r="AE2423">
        <f>AB2423/MAX($AB$2362:$AB2423)-1</f>
        <v>-0.24333856387629904</v>
      </c>
      <c r="AF2423">
        <f>AC2423/MAX($AC$2362:$AC2423)-1</f>
        <v>-0.24584012954364809</v>
      </c>
      <c r="AG2423">
        <f t="shared" si="449"/>
        <v>-5.5610655367042496E-2</v>
      </c>
      <c r="AH2423">
        <f t="shared" si="450"/>
        <v>0</v>
      </c>
    </row>
    <row r="2424" spans="2:34" x14ac:dyDescent="0.25">
      <c r="B2424" s="2">
        <v>42429</v>
      </c>
      <c r="C2424" t="s">
        <v>35</v>
      </c>
      <c r="D2424">
        <v>28.62</v>
      </c>
      <c r="E2424">
        <v>22.848800000000001</v>
      </c>
      <c r="F2424">
        <v>15.895899999999999</v>
      </c>
      <c r="G2424" t="e">
        <v>#N/A</v>
      </c>
      <c r="H2424">
        <v>20900.438999999998</v>
      </c>
      <c r="I2424">
        <v>3677.442</v>
      </c>
      <c r="J2424">
        <v>89198.583100000003</v>
      </c>
      <c r="K2424">
        <v>-5231.6360000000004</v>
      </c>
      <c r="L2424">
        <v>2874.5839999999998</v>
      </c>
      <c r="M2424">
        <v>2945.75</v>
      </c>
      <c r="N2424">
        <v>2963.12</v>
      </c>
      <c r="O2424">
        <v>2912.2</v>
      </c>
      <c r="P2424">
        <f t="shared" si="451"/>
        <v>0.17595046687775315</v>
      </c>
      <c r="Q2424">
        <f t="shared" si="452"/>
        <v>-1.9223934345740878E-2</v>
      </c>
      <c r="R2424">
        <f t="shared" si="459"/>
        <v>1.8717289278324944E-4</v>
      </c>
      <c r="S2424">
        <f t="shared" si="453"/>
        <v>0.43740209739618408</v>
      </c>
      <c r="T2424" t="e">
        <f t="shared" si="454"/>
        <v>#N/A</v>
      </c>
      <c r="U2424" s="9">
        <f>M2424/MAX(M$14:$M2424)-1</f>
        <v>-0.20328719255256422</v>
      </c>
      <c r="V2424">
        <f t="shared" si="455"/>
        <v>1.7485062839090793E-2</v>
      </c>
      <c r="W2424">
        <f>I2424/MAX(I$2362:$I2424)-1</f>
        <v>0</v>
      </c>
      <c r="X2424">
        <f>L2424/MAX($L$2362:L2424)-1</f>
        <v>0</v>
      </c>
      <c r="Y2424">
        <f>J2424/MAX($J$2362:J2424)-1</f>
        <v>-0.16082685848364531</v>
      </c>
      <c r="Z2424">
        <f>P2424/MAX($P$2362:P2424)-1</f>
        <v>-9.9815420185375148E-2</v>
      </c>
      <c r="AA2424">
        <f t="shared" si="456"/>
        <v>31.03008403998631</v>
      </c>
      <c r="AB2424">
        <f t="shared" si="457"/>
        <v>22.832976590793276</v>
      </c>
      <c r="AC2424">
        <f t="shared" si="458"/>
        <v>4.0174728913588851</v>
      </c>
      <c r="AD2424">
        <f>AA2424/MAX($AA$2362:$AA2424)-1</f>
        <v>-0.27001864594235636</v>
      </c>
      <c r="AE2424">
        <f>AB2424/MAX($AB$2362:$AB2424)-1</f>
        <v>-0.28487925144841653</v>
      </c>
      <c r="AF2424">
        <f>AC2424/MAX($AC$2362:$AC2424)-1</f>
        <v>-0.28724348124417587</v>
      </c>
      <c r="AG2424">
        <f t="shared" si="449"/>
        <v>-5.8651559455096328E-2</v>
      </c>
      <c r="AH2424">
        <f t="shared" si="450"/>
        <v>0</v>
      </c>
    </row>
    <row r="2425" spans="2:34" x14ac:dyDescent="0.25">
      <c r="B2425" s="2">
        <v>42460</v>
      </c>
      <c r="C2425" t="s">
        <v>35</v>
      </c>
      <c r="D2425">
        <v>29.565000000000001</v>
      </c>
      <c r="E2425">
        <v>23.173300000000001</v>
      </c>
      <c r="F2425">
        <v>16.096299999999999</v>
      </c>
      <c r="G2425" t="e">
        <v>#N/A</v>
      </c>
      <c r="H2425">
        <v>20900.438999999998</v>
      </c>
      <c r="I2425">
        <v>3677.442</v>
      </c>
      <c r="J2425">
        <v>92143.819300000003</v>
      </c>
      <c r="K2425">
        <v>-5231.6360000000004</v>
      </c>
      <c r="L2425">
        <v>2874.5839999999998</v>
      </c>
      <c r="M2425">
        <v>3004.93</v>
      </c>
      <c r="N2425">
        <v>2974.89</v>
      </c>
      <c r="O2425">
        <v>2898.3</v>
      </c>
      <c r="P2425">
        <f t="shared" si="451"/>
        <v>0.17595046687775315</v>
      </c>
      <c r="Q2425">
        <f t="shared" si="452"/>
        <v>1.2928907812502555E-2</v>
      </c>
      <c r="R2425">
        <f t="shared" si="459"/>
        <v>1.3307847329210976E-2</v>
      </c>
      <c r="S2425">
        <f t="shared" si="453"/>
        <v>0.43966625870541698</v>
      </c>
      <c r="T2425" t="e">
        <f t="shared" si="454"/>
        <v>#N/A</v>
      </c>
      <c r="U2425" s="9">
        <f>M2425/MAX(M$14:$M2425)-1</f>
        <v>-0.18728126403020529</v>
      </c>
      <c r="V2425">
        <f t="shared" si="455"/>
        <v>2.6425835834799516E-2</v>
      </c>
      <c r="W2425">
        <f>I2425/MAX(I$2362:$I2425)-1</f>
        <v>0</v>
      </c>
      <c r="X2425">
        <f>L2425/MAX($L$2362:L2425)-1</f>
        <v>0</v>
      </c>
      <c r="Y2425">
        <f>J2425/MAX($J$2362:J2425)-1</f>
        <v>-0.13311831168205734</v>
      </c>
      <c r="Z2425">
        <f>P2425/MAX($P$2362:P2425)-1</f>
        <v>-9.9815420185375148E-2</v>
      </c>
      <c r="AA2425">
        <f t="shared" si="456"/>
        <v>32.05466227461087</v>
      </c>
      <c r="AB2425">
        <f t="shared" si="457"/>
        <v>23.633869222138649</v>
      </c>
      <c r="AC2425">
        <f t="shared" si="458"/>
        <v>4.1583903237630562</v>
      </c>
      <c r="AD2425">
        <f>AA2425/MAX($AA$2362:$AA2425)-1</f>
        <v>-0.24591548830715848</v>
      </c>
      <c r="AE2425">
        <f>AB2425/MAX($AB$2362:$AB2425)-1</f>
        <v>-0.25979557758926286</v>
      </c>
      <c r="AF2425">
        <f>AC2425/MAX($AC$2362:$AC2425)-1</f>
        <v>-0.26224273543492838</v>
      </c>
      <c r="AG2425">
        <f t="shared" si="449"/>
        <v>-5.6776852096470459E-2</v>
      </c>
      <c r="AH2425">
        <f t="shared" si="450"/>
        <v>0</v>
      </c>
    </row>
    <row r="2426" spans="2:34" x14ac:dyDescent="0.25">
      <c r="B2426" s="2">
        <v>42489</v>
      </c>
      <c r="C2426" t="s">
        <v>35</v>
      </c>
      <c r="D2426">
        <v>28.035</v>
      </c>
      <c r="E2426">
        <v>23.456800000000001</v>
      </c>
      <c r="F2426">
        <v>16.2926</v>
      </c>
      <c r="G2426" t="e">
        <v>#N/A</v>
      </c>
      <c r="H2426">
        <v>20900.438999999998</v>
      </c>
      <c r="I2426">
        <v>3677.442</v>
      </c>
      <c r="J2426">
        <v>87375.3416</v>
      </c>
      <c r="K2426">
        <v>-5231.6360000000004</v>
      </c>
      <c r="L2426">
        <v>2874.5839999999998</v>
      </c>
      <c r="M2426">
        <v>3028.21</v>
      </c>
      <c r="N2426">
        <v>2985.21</v>
      </c>
      <c r="O2426">
        <v>2884.58</v>
      </c>
      <c r="P2426">
        <f t="shared" si="451"/>
        <v>0.17595046687775315</v>
      </c>
      <c r="Q2426">
        <f t="shared" si="452"/>
        <v>-5.9497649172680522E-2</v>
      </c>
      <c r="R2426">
        <f t="shared" si="459"/>
        <v>-6.5684080728687366E-2</v>
      </c>
      <c r="S2426">
        <f t="shared" si="453"/>
        <v>0.43972110037685819</v>
      </c>
      <c r="T2426" t="e">
        <f t="shared" si="454"/>
        <v>#N/A</v>
      </c>
      <c r="U2426" s="9">
        <f>M2426/MAX(M$14:$M2426)-1</f>
        <v>-0.18098491364155156</v>
      </c>
      <c r="V2426">
        <f t="shared" si="455"/>
        <v>3.4885494595400468E-2</v>
      </c>
      <c r="W2426">
        <f>I2426/MAX(I$2362:$I2426)-1</f>
        <v>0</v>
      </c>
      <c r="X2426">
        <f>L2426/MAX($L$2362:L2426)-1</f>
        <v>0</v>
      </c>
      <c r="Y2426">
        <f>J2426/MAX($J$2362:J2426)-1</f>
        <v>-0.17797976881163458</v>
      </c>
      <c r="Z2426">
        <f>P2426/MAX($P$2362:P2426)-1</f>
        <v>-9.9815420185375148E-2</v>
      </c>
      <c r="AA2426">
        <f t="shared" si="456"/>
        <v>30.395821308404976</v>
      </c>
      <c r="AB2426">
        <f t="shared" si="457"/>
        <v>22.337185902592072</v>
      </c>
      <c r="AC2426">
        <f t="shared" si="458"/>
        <v>3.9302382882962412</v>
      </c>
      <c r="AD2426">
        <f>AA2426/MAX($AA$2362:$AA2426)-1</f>
        <v>-0.28493964863868826</v>
      </c>
      <c r="AE2426">
        <f>AB2426/MAX($AB$2362:$AB2426)-1</f>
        <v>-0.30040724039289401</v>
      </c>
      <c r="AF2426">
        <f>AC2426/MAX($AC$2362:$AC2426)-1</f>
        <v>-0.30272013377559981</v>
      </c>
      <c r="AG2426">
        <f t="shared" si="449"/>
        <v>-5.98754282867376E-2</v>
      </c>
      <c r="AH2426">
        <f t="shared" si="450"/>
        <v>-1</v>
      </c>
    </row>
    <row r="2427" spans="2:34" x14ac:dyDescent="0.25">
      <c r="B2427" s="2">
        <v>42521</v>
      </c>
      <c r="C2427" t="s">
        <v>35</v>
      </c>
      <c r="D2427">
        <v>30.36</v>
      </c>
      <c r="E2427">
        <v>23.776699999999998</v>
      </c>
      <c r="F2427">
        <v>16.529199999999999</v>
      </c>
      <c r="G2427" t="e">
        <v>#N/A</v>
      </c>
      <c r="H2427">
        <v>20900.438999999998</v>
      </c>
      <c r="I2427">
        <v>3677.442</v>
      </c>
      <c r="J2427">
        <v>94621.557700000005</v>
      </c>
      <c r="K2427">
        <v>-5231.6360000000004</v>
      </c>
      <c r="L2427">
        <v>2874.5839999999998</v>
      </c>
      <c r="M2427">
        <v>3063.48</v>
      </c>
      <c r="N2427">
        <v>2996.93</v>
      </c>
      <c r="O2427">
        <v>2877.29</v>
      </c>
      <c r="P2427">
        <f t="shared" si="451"/>
        <v>0.17595046687775315</v>
      </c>
      <c r="Q2427">
        <f t="shared" si="452"/>
        <v>7.1284904541351723E-2</v>
      </c>
      <c r="R2427">
        <f t="shared" si="459"/>
        <v>2.0830592914391044E-2</v>
      </c>
      <c r="S2427">
        <f t="shared" si="453"/>
        <v>0.4384664714565738</v>
      </c>
      <c r="T2427" t="e">
        <f t="shared" si="454"/>
        <v>#N/A</v>
      </c>
      <c r="U2427" s="9">
        <f>M2427/MAX(M$14:$M2427)-1</f>
        <v>-0.17144572643331224</v>
      </c>
      <c r="V2427">
        <f t="shared" si="455"/>
        <v>4.1580793037893304E-2</v>
      </c>
      <c r="W2427">
        <f>I2427/MAX(I$2362:$I2427)-1</f>
        <v>0</v>
      </c>
      <c r="X2427">
        <f>L2427/MAX($L$2362:L2427)-1</f>
        <v>0</v>
      </c>
      <c r="Y2427">
        <f>J2427/MAX($J$2362:J2427)-1</f>
        <v>-0.1098079468228681</v>
      </c>
      <c r="Z2427">
        <f>P2427/MAX($P$2362:P2427)-1</f>
        <v>-9.9815420185375148E-2</v>
      </c>
      <c r="AA2427">
        <f t="shared" si="456"/>
        <v>32.916609046735111</v>
      </c>
      <c r="AB2427">
        <f t="shared" si="457"/>
        <v>24.307636041574554</v>
      </c>
      <c r="AC2427">
        <f t="shared" si="458"/>
        <v>4.276939910209542</v>
      </c>
      <c r="AD2427">
        <f>AA2427/MAX($AA$2362:$AA2427)-1</f>
        <v>-0.22563822863135297</v>
      </c>
      <c r="AE2427">
        <f>AB2427/MAX($AB$2362:$AB2427)-1</f>
        <v>-0.23869343918219654</v>
      </c>
      <c r="AF2427">
        <f>AC2427/MAX($AC$2362:$AC2427)-1</f>
        <v>-0.24121036189551182</v>
      </c>
      <c r="AG2427">
        <f t="shared" si="449"/>
        <v>-5.5290106474330428E-2</v>
      </c>
      <c r="AH2427">
        <f t="shared" si="450"/>
        <v>1</v>
      </c>
    </row>
    <row r="2428" spans="2:34" x14ac:dyDescent="0.25">
      <c r="B2428" s="2">
        <v>42551</v>
      </c>
      <c r="C2428" t="s">
        <v>35</v>
      </c>
      <c r="D2428">
        <v>29.91</v>
      </c>
      <c r="E2428">
        <v>24.103100000000001</v>
      </c>
      <c r="F2428">
        <v>16.759599999999999</v>
      </c>
      <c r="G2428" t="e">
        <v>#N/A</v>
      </c>
      <c r="H2428">
        <v>20900.438999999998</v>
      </c>
      <c r="I2428">
        <v>3677.442</v>
      </c>
      <c r="J2428">
        <v>93219.064299999998</v>
      </c>
      <c r="K2428">
        <v>-5231.6360000000004</v>
      </c>
      <c r="L2428">
        <v>2874.5839999999998</v>
      </c>
      <c r="M2428">
        <v>2864.74</v>
      </c>
      <c r="N2428">
        <v>3008.1</v>
      </c>
      <c r="O2428">
        <v>2868.69</v>
      </c>
      <c r="P2428">
        <f t="shared" si="451"/>
        <v>0.17595046687775315</v>
      </c>
      <c r="Q2428">
        <f t="shared" si="452"/>
        <v>5.00517998312493E-2</v>
      </c>
      <c r="R2428">
        <f t="shared" si="459"/>
        <v>5.8322536472758091E-2</v>
      </c>
      <c r="S2428">
        <f t="shared" si="453"/>
        <v>0.4381667820234374</v>
      </c>
      <c r="T2428" t="e">
        <f t="shared" si="454"/>
        <v>#N/A</v>
      </c>
      <c r="U2428" s="9">
        <f>M2428/MAX(M$14:$M2428)-1</f>
        <v>-0.2251973018732184</v>
      </c>
      <c r="V2428">
        <f t="shared" si="455"/>
        <v>4.859709484119934E-2</v>
      </c>
      <c r="W2428">
        <f>I2428/MAX(I$2362:$I2428)-1</f>
        <v>0</v>
      </c>
      <c r="X2428">
        <f>L2428/MAX($L$2362:L2428)-1</f>
        <v>0</v>
      </c>
      <c r="Y2428">
        <f>J2428/MAX($J$2362:J2428)-1</f>
        <v>-0.1230024926500648</v>
      </c>
      <c r="Z2428">
        <f>P2428/MAX($P$2362:P2428)-1</f>
        <v>-9.9815420185375148E-2</v>
      </c>
      <c r="AA2428">
        <f t="shared" si="456"/>
        <v>32.428714659234174</v>
      </c>
      <c r="AB2428">
        <f t="shared" si="457"/>
        <v>23.92625860584613</v>
      </c>
      <c r="AC2428">
        <f t="shared" si="458"/>
        <v>4.2098363723364853</v>
      </c>
      <c r="AD2428">
        <f>AA2428/MAX($AA$2362:$AA2428)-1</f>
        <v>-0.23711592250952973</v>
      </c>
      <c r="AE2428">
        <f>AB2428/MAX($AB$2362:$AB2428)-1</f>
        <v>-0.25063804553845959</v>
      </c>
      <c r="AF2428">
        <f>AC2428/MAX($AC$2362:$AC2428)-1</f>
        <v>-0.25311547870500495</v>
      </c>
      <c r="AG2428">
        <f t="shared" si="449"/>
        <v>-5.612195358626873E-2</v>
      </c>
      <c r="AH2428">
        <f t="shared" si="450"/>
        <v>1</v>
      </c>
    </row>
    <row r="2429" spans="2:34" x14ac:dyDescent="0.25">
      <c r="B2429" s="2">
        <v>42580</v>
      </c>
      <c r="C2429" t="s">
        <v>35</v>
      </c>
      <c r="D2429">
        <v>30.94</v>
      </c>
      <c r="E2429">
        <v>24.454599999999999</v>
      </c>
      <c r="F2429">
        <v>16.9986</v>
      </c>
      <c r="G2429" t="e">
        <v>#N/A</v>
      </c>
      <c r="H2429">
        <v>20900.438999999998</v>
      </c>
      <c r="I2429">
        <v>3677.442</v>
      </c>
      <c r="J2429">
        <v>96429.216</v>
      </c>
      <c r="K2429">
        <v>-5231.6360000000004</v>
      </c>
      <c r="L2429">
        <v>2874.5839999999998</v>
      </c>
      <c r="M2429">
        <v>2990.76</v>
      </c>
      <c r="N2429">
        <v>3025.53</v>
      </c>
      <c r="O2429">
        <v>2862.32</v>
      </c>
      <c r="P2429">
        <f t="shared" si="451"/>
        <v>0.17595046687775315</v>
      </c>
      <c r="Q2429">
        <f t="shared" si="452"/>
        <v>-9.5533872457542746E-3</v>
      </c>
      <c r="R2429">
        <f t="shared" si="459"/>
        <v>0.11598751632284254</v>
      </c>
      <c r="S2429">
        <f t="shared" si="453"/>
        <v>0.43862435730001281</v>
      </c>
      <c r="T2429" t="e">
        <f t="shared" si="454"/>
        <v>#N/A</v>
      </c>
      <c r="U2429" s="9">
        <f>M2429/MAX(M$14:$M2429)-1</f>
        <v>-0.19111370754426105</v>
      </c>
      <c r="V2429">
        <f t="shared" si="455"/>
        <v>5.7020179434863927E-2</v>
      </c>
      <c r="W2429">
        <f>I2429/MAX(I$2362:$I2429)-1</f>
        <v>0</v>
      </c>
      <c r="X2429">
        <f>L2429/MAX($L$2362:L2429)-1</f>
        <v>0</v>
      </c>
      <c r="Y2429">
        <f>J2429/MAX($J$2362:J2429)-1</f>
        <v>-9.2801641995150397E-2</v>
      </c>
      <c r="Z2429">
        <f>P2429/MAX($P$2362:P2429)-1</f>
        <v>-9.9815420185375148E-2</v>
      </c>
      <c r="AA2429">
        <f t="shared" si="456"/>
        <v>33.545450750439024</v>
      </c>
      <c r="AB2429">
        <f t="shared" si="457"/>
        <v>24.799189219027792</v>
      </c>
      <c r="AC2429">
        <f t="shared" si="458"/>
        <v>4.3634289212776824</v>
      </c>
      <c r="AD2429">
        <f>AA2429/MAX($AA$2362:$AA2429)-1</f>
        <v>-0.21084475537597414</v>
      </c>
      <c r="AE2429">
        <f>AB2429/MAX($AB$2362:$AB2429)-1</f>
        <v>-0.22329816757512067</v>
      </c>
      <c r="AF2429">
        <f>AC2429/MAX($AC$2362:$AC2429)-1</f>
        <v>-0.22586598793043688</v>
      </c>
      <c r="AG2429">
        <f t="shared" si="449"/>
        <v>-5.4253640307518419E-2</v>
      </c>
      <c r="AH2429">
        <f t="shared" si="450"/>
        <v>0</v>
      </c>
    </row>
    <row r="2430" spans="2:34" x14ac:dyDescent="0.25">
      <c r="B2430" s="2">
        <v>42613</v>
      </c>
      <c r="C2430" t="s">
        <v>35</v>
      </c>
      <c r="D2430">
        <v>31.765000000000001</v>
      </c>
      <c r="E2430">
        <v>24.7638</v>
      </c>
      <c r="F2430">
        <v>17.246300000000002</v>
      </c>
      <c r="G2430" t="e">
        <v>#N/A</v>
      </c>
      <c r="H2430">
        <v>20900.438999999998</v>
      </c>
      <c r="I2430">
        <v>3677.442</v>
      </c>
      <c r="J2430">
        <v>99000.453899999993</v>
      </c>
      <c r="K2430">
        <v>-5231.6360000000004</v>
      </c>
      <c r="L2430">
        <v>2874.5839999999998</v>
      </c>
      <c r="M2430">
        <v>3023.13</v>
      </c>
      <c r="N2430">
        <v>3040.7</v>
      </c>
      <c r="O2430">
        <v>2854.3</v>
      </c>
      <c r="P2430">
        <f t="shared" si="451"/>
        <v>0.17595046687775315</v>
      </c>
      <c r="Q2430">
        <f t="shared" si="452"/>
        <v>1.5841176084136155E-2</v>
      </c>
      <c r="R2430">
        <f t="shared" si="459"/>
        <v>5.944929275451083E-2</v>
      </c>
      <c r="S2430">
        <f t="shared" si="453"/>
        <v>0.43589059682366638</v>
      </c>
      <c r="T2430" t="e">
        <f t="shared" si="454"/>
        <v>#N/A</v>
      </c>
      <c r="U2430" s="9">
        <f>M2430/MAX(M$14:$M2430)-1</f>
        <v>-0.18235885951673891</v>
      </c>
      <c r="V2430">
        <f t="shared" si="455"/>
        <v>6.5304978453561091E-2</v>
      </c>
      <c r="W2430">
        <f>I2430/MAX(I$2362:$I2430)-1</f>
        <v>0</v>
      </c>
      <c r="X2430">
        <f>L2430/MAX($L$2362:L2430)-1</f>
        <v>0</v>
      </c>
      <c r="Y2430">
        <f>J2430/MAX($J$2362:J2430)-1</f>
        <v>-6.8611641311956739E-2</v>
      </c>
      <c r="Z2430">
        <f>P2430/MAX($P$2362:P2430)-1</f>
        <v>-9.9815420185375148E-2</v>
      </c>
      <c r="AA2430">
        <f t="shared" si="456"/>
        <v>34.43992379419074</v>
      </c>
      <c r="AB2430">
        <f t="shared" si="457"/>
        <v>25.498381184529897</v>
      </c>
      <c r="AC2430">
        <f t="shared" si="458"/>
        <v>4.4864520740449523</v>
      </c>
      <c r="AD2430">
        <f>AA2430/MAX($AA$2362:$AA2430)-1</f>
        <v>-0.1898023165993169</v>
      </c>
      <c r="AE2430">
        <f>AB2430/MAX($AB$2362:$AB2430)-1</f>
        <v>-0.20139972258863859</v>
      </c>
      <c r="AF2430">
        <f>AC2430/MAX($AC$2362:$AC2430)-1</f>
        <v>-0.20403994044636642</v>
      </c>
      <c r="AG2430">
        <f t="shared" si="449"/>
        <v>-5.2844565796480662E-2</v>
      </c>
      <c r="AH2430">
        <f t="shared" si="450"/>
        <v>0</v>
      </c>
    </row>
    <row r="2431" spans="2:34" x14ac:dyDescent="0.25">
      <c r="B2431" s="2">
        <v>42643</v>
      </c>
      <c r="C2431" t="s">
        <v>35</v>
      </c>
      <c r="D2431">
        <v>33</v>
      </c>
      <c r="E2431">
        <v>25.0885</v>
      </c>
      <c r="F2431">
        <v>17.513100000000001</v>
      </c>
      <c r="G2431" t="e">
        <v>#N/A</v>
      </c>
      <c r="H2431">
        <v>20900.438999999998</v>
      </c>
      <c r="I2431">
        <v>3677.442</v>
      </c>
      <c r="J2431">
        <v>102849.5193</v>
      </c>
      <c r="K2431">
        <v>-5231.6360000000004</v>
      </c>
      <c r="L2431">
        <v>2874.5839999999998</v>
      </c>
      <c r="M2431">
        <v>3002.24</v>
      </c>
      <c r="N2431">
        <v>3054.23</v>
      </c>
      <c r="O2431">
        <v>2846.54</v>
      </c>
      <c r="P2431">
        <f t="shared" si="451"/>
        <v>0.17595046687775315</v>
      </c>
      <c r="Q2431">
        <f t="shared" si="452"/>
        <v>4.5789326431832755E-2</v>
      </c>
      <c r="R2431">
        <f t="shared" si="459"/>
        <v>5.5312554809439751E-2</v>
      </c>
      <c r="S2431">
        <f t="shared" si="453"/>
        <v>0.43255620078683954</v>
      </c>
      <c r="T2431" t="e">
        <f t="shared" si="454"/>
        <v>#N/A</v>
      </c>
      <c r="U2431" s="9">
        <f>M2431/MAX(M$14:$M2431)-1</f>
        <v>-0.18800880623576699</v>
      </c>
      <c r="V2431">
        <f t="shared" si="455"/>
        <v>7.2962262957836588E-2</v>
      </c>
      <c r="W2431">
        <f>I2431/MAX(I$2362:$I2431)-1</f>
        <v>0</v>
      </c>
      <c r="X2431">
        <f>L2431/MAX($L$2362:L2431)-1</f>
        <v>0</v>
      </c>
      <c r="Y2431">
        <f>J2431/MAX($J$2362:J2431)-1</f>
        <v>-3.2399941626113704E-2</v>
      </c>
      <c r="Z2431">
        <f>P2431/MAX($P$2362:P2431)-1</f>
        <v>-9.9815420185375148E-2</v>
      </c>
      <c r="AA2431">
        <f t="shared" si="456"/>
        <v>35.778922898061076</v>
      </c>
      <c r="AB2431">
        <f t="shared" si="457"/>
        <v>26.545050418198301</v>
      </c>
      <c r="AC2431">
        <f t="shared" si="458"/>
        <v>4.670614014375488</v>
      </c>
      <c r="AD2431">
        <f>AA2431/MAX($AA$2362:$AA2431)-1</f>
        <v>-0.15830242192724076</v>
      </c>
      <c r="AE2431">
        <f>AB2431/MAX($AB$2362:$AB2431)-1</f>
        <v>-0.16861841250011211</v>
      </c>
      <c r="AF2431">
        <f>AC2431/MAX($AC$2362:$AC2431)-1</f>
        <v>-0.17136700723015452</v>
      </c>
      <c r="AG2431">
        <f t="shared" si="449"/>
        <v>-5.0866897926279374E-2</v>
      </c>
      <c r="AH2431">
        <f t="shared" si="450"/>
        <v>1</v>
      </c>
    </row>
    <row r="2432" spans="2:34" x14ac:dyDescent="0.25">
      <c r="B2432" s="2">
        <v>42674</v>
      </c>
      <c r="C2432" t="s">
        <v>35</v>
      </c>
      <c r="D2432">
        <v>31.844999999999999</v>
      </c>
      <c r="E2432">
        <v>25.371700000000001</v>
      </c>
      <c r="F2432">
        <v>17.773</v>
      </c>
      <c r="G2432" t="e">
        <v>#N/A</v>
      </c>
      <c r="H2432">
        <v>20900.438999999998</v>
      </c>
      <c r="I2432">
        <v>3677.442</v>
      </c>
      <c r="J2432">
        <v>99249.786099999998</v>
      </c>
      <c r="K2432">
        <v>-5231.6360000000004</v>
      </c>
      <c r="L2432">
        <v>2874.5839999999998</v>
      </c>
      <c r="M2432">
        <v>3055.25</v>
      </c>
      <c r="N2432">
        <v>3066.52</v>
      </c>
      <c r="O2432">
        <v>2843.57</v>
      </c>
      <c r="P2432">
        <f t="shared" si="451"/>
        <v>0.17595046687775315</v>
      </c>
      <c r="Q2432">
        <f t="shared" si="452"/>
        <v>-5.2656816243871307E-2</v>
      </c>
      <c r="R2432">
        <f t="shared" si="459"/>
        <v>7.6870806470916708E-3</v>
      </c>
      <c r="S2432">
        <f t="shared" si="453"/>
        <v>0.42754177685252914</v>
      </c>
      <c r="T2432" t="e">
        <f t="shared" si="454"/>
        <v>#N/A</v>
      </c>
      <c r="U2432" s="9">
        <f>M2432/MAX(M$14:$M2432)-1</f>
        <v>-0.17367162693583027</v>
      </c>
      <c r="V2432">
        <f t="shared" si="455"/>
        <v>7.8404962775665776E-2</v>
      </c>
      <c r="W2432">
        <f>I2432/MAX(I$2362:$I2432)-1</f>
        <v>0</v>
      </c>
      <c r="X2432">
        <f>L2432/MAX($L$2362:L2432)-1</f>
        <v>0</v>
      </c>
      <c r="Y2432">
        <f>J2432/MAX($J$2362:J2432)-1</f>
        <v>-6.6265943899693758E-2</v>
      </c>
      <c r="Z2432">
        <f>P2432/MAX($P$2362:P2432)-1</f>
        <v>-9.9815420185375148E-2</v>
      </c>
      <c r="AA2432">
        <f t="shared" si="456"/>
        <v>34.526660588105969</v>
      </c>
      <c r="AB2432">
        <f t="shared" si="457"/>
        <v>25.566181628425412</v>
      </c>
      <c r="AC2432">
        <f t="shared" si="458"/>
        <v>4.4983815938028862</v>
      </c>
      <c r="AD2432">
        <f>AA2432/MAX($AA$2362:$AA2432)-1</f>
        <v>-0.18776183736028984</v>
      </c>
      <c r="AE2432">
        <f>AB2432/MAX($AB$2362:$AB2432)-1</f>
        <v>-0.19927623667352412</v>
      </c>
      <c r="AF2432">
        <f>AC2432/MAX($AC$2362:$AC2432)-1</f>
        <v>-0.2019234748962484</v>
      </c>
      <c r="AG2432">
        <f t="shared" si="449"/>
        <v>-5.271181133558131E-2</v>
      </c>
      <c r="AH2432">
        <f t="shared" si="450"/>
        <v>-1</v>
      </c>
    </row>
    <row r="2433" spans="2:34" x14ac:dyDescent="0.25">
      <c r="B2433" s="2">
        <v>42704</v>
      </c>
      <c r="C2433" t="s">
        <v>35</v>
      </c>
      <c r="D2433">
        <v>32.274999999999999</v>
      </c>
      <c r="E2433">
        <v>25.630700000000001</v>
      </c>
      <c r="F2433">
        <v>18.0337</v>
      </c>
      <c r="G2433" t="e">
        <v>#N/A</v>
      </c>
      <c r="H2433">
        <v>20900.438999999998</v>
      </c>
      <c r="I2433">
        <v>3677.442</v>
      </c>
      <c r="J2433">
        <v>100589.94650000001</v>
      </c>
      <c r="K2433">
        <v>-5231.6360000000004</v>
      </c>
      <c r="L2433">
        <v>2874.5839999999998</v>
      </c>
      <c r="M2433">
        <v>3051.61</v>
      </c>
      <c r="N2433">
        <v>3078.47</v>
      </c>
      <c r="O2433">
        <v>2840.4</v>
      </c>
      <c r="P2433">
        <f t="shared" si="451"/>
        <v>0.17595046687775315</v>
      </c>
      <c r="Q2433">
        <f t="shared" si="452"/>
        <v>1.4694296561073794E-2</v>
      </c>
      <c r="R2433">
        <f t="shared" si="459"/>
        <v>6.6347071560299842E-3</v>
      </c>
      <c r="S2433">
        <f t="shared" si="453"/>
        <v>0.42126685039675715</v>
      </c>
      <c r="T2433" t="e">
        <f t="shared" si="454"/>
        <v>#N/A</v>
      </c>
      <c r="U2433" s="9">
        <f>M2433/MAX(M$14:$M2433)-1</f>
        <v>-0.17465610783852348</v>
      </c>
      <c r="V2433">
        <f t="shared" si="455"/>
        <v>8.3815659766230066E-2</v>
      </c>
      <c r="W2433">
        <f>I2433/MAX(I$2362:$I2433)-1</f>
        <v>0</v>
      </c>
      <c r="X2433">
        <f>L2433/MAX($L$2362:L2433)-1</f>
        <v>0</v>
      </c>
      <c r="Y2433">
        <f>J2433/MAX($J$2362:J2433)-1</f>
        <v>-5.3657821955166884E-2</v>
      </c>
      <c r="Z2433">
        <f>P2433/MAX($P$2362:P2433)-1</f>
        <v>-9.9815420185375148E-2</v>
      </c>
      <c r="AA2433">
        <f t="shared" si="456"/>
        <v>34.992870794521927</v>
      </c>
      <c r="AB2433">
        <f t="shared" si="457"/>
        <v>25.930608966776365</v>
      </c>
      <c r="AC2433">
        <f t="shared" si="458"/>
        <v>4.5625027541287535</v>
      </c>
      <c r="AD2433">
        <f>AA2433/MAX($AA$2362:$AA2433)-1</f>
        <v>-0.17679426288268085</v>
      </c>
      <c r="AE2433">
        <f>AB2433/MAX($AB$2362:$AB2433)-1</f>
        <v>-0.18786250137020499</v>
      </c>
      <c r="AF2433">
        <f>AC2433/MAX($AC$2362:$AC2433)-1</f>
        <v>-0.19054747404985806</v>
      </c>
      <c r="AG2433">
        <f t="shared" si="449"/>
        <v>-5.200953158872592E-2</v>
      </c>
      <c r="AH2433">
        <f t="shared" si="450"/>
        <v>0</v>
      </c>
    </row>
    <row r="2434" spans="2:34" x14ac:dyDescent="0.25">
      <c r="B2434" s="2">
        <v>42734</v>
      </c>
      <c r="C2434" t="s">
        <v>35</v>
      </c>
      <c r="D2434">
        <v>32.43</v>
      </c>
      <c r="E2434">
        <v>25.8855</v>
      </c>
      <c r="F2434">
        <v>18.2942</v>
      </c>
      <c r="G2434" t="e">
        <v>#N/A</v>
      </c>
      <c r="H2434">
        <v>20900.438999999998</v>
      </c>
      <c r="I2434">
        <v>3677.442</v>
      </c>
      <c r="J2434">
        <v>101073.0276</v>
      </c>
      <c r="K2434">
        <v>-5231.6360000000004</v>
      </c>
      <c r="L2434">
        <v>2874.5839999999998</v>
      </c>
      <c r="M2434">
        <v>3290.52</v>
      </c>
      <c r="N2434">
        <v>3094.21</v>
      </c>
      <c r="O2434">
        <v>2839.65</v>
      </c>
      <c r="P2434">
        <f t="shared" si="451"/>
        <v>0.17595046687775315</v>
      </c>
      <c r="Q2434">
        <f t="shared" si="452"/>
        <v>-7.3487342084444185E-2</v>
      </c>
      <c r="R2434">
        <f t="shared" si="459"/>
        <v>-0.1132943644503015</v>
      </c>
      <c r="S2434">
        <f t="shared" si="453"/>
        <v>0.41495665292825046</v>
      </c>
      <c r="T2434" t="e">
        <f t="shared" si="454"/>
        <v>#N/A</v>
      </c>
      <c r="U2434" s="9">
        <f>M2434/MAX(M$14:$M2434)-1</f>
        <v>-0.11004008243675256</v>
      </c>
      <c r="V2434">
        <f t="shared" si="455"/>
        <v>8.9644850597784931E-2</v>
      </c>
      <c r="W2434">
        <f>I2434/MAX(I$2362:$I2434)-1</f>
        <v>0</v>
      </c>
      <c r="X2434">
        <f>L2434/MAX($L$2362:L2434)-1</f>
        <v>0</v>
      </c>
      <c r="Y2434">
        <f>J2434/MAX($J$2362:J2434)-1</f>
        <v>-4.9113033571704601E-2</v>
      </c>
      <c r="Z2434">
        <f>P2434/MAX($P$2362:P2434)-1</f>
        <v>-9.9815420185375148E-2</v>
      </c>
      <c r="AA2434">
        <f t="shared" si="456"/>
        <v>35.160923319687306</v>
      </c>
      <c r="AB2434">
        <f t="shared" si="457"/>
        <v>26.061972316626612</v>
      </c>
      <c r="AC2434">
        <f t="shared" si="458"/>
        <v>4.58561619686553</v>
      </c>
      <c r="AD2434">
        <f>AA2434/MAX($AA$2362:$AA2434)-1</f>
        <v>-0.17284083466395783</v>
      </c>
      <c r="AE2434">
        <f>AB2434/MAX($AB$2362:$AB2434)-1</f>
        <v>-0.18374824772904674</v>
      </c>
      <c r="AF2434">
        <f>AC2434/MAX($AC$2362:$AC2434)-1</f>
        <v>-0.18644682236482457</v>
      </c>
      <c r="AG2434">
        <f t="shared" si="449"/>
        <v>-5.1760950712828956E-2</v>
      </c>
      <c r="AH2434">
        <f t="shared" si="450"/>
        <v>-1</v>
      </c>
    </row>
    <row r="2435" spans="2:34" x14ac:dyDescent="0.25">
      <c r="B2435" s="2">
        <v>42766</v>
      </c>
      <c r="C2435" t="s">
        <v>35</v>
      </c>
      <c r="D2435">
        <v>30.535</v>
      </c>
      <c r="E2435">
        <v>26.0746</v>
      </c>
      <c r="F2435">
        <v>18.540199999999999</v>
      </c>
      <c r="G2435" t="e">
        <v>#N/A</v>
      </c>
      <c r="H2435">
        <v>23310.531999999999</v>
      </c>
      <c r="I2435">
        <v>4020.7339999999999</v>
      </c>
      <c r="J2435">
        <v>95166.971900000004</v>
      </c>
      <c r="K2435">
        <v>-6090.3450000000003</v>
      </c>
      <c r="L2435">
        <v>3156.9569999999999</v>
      </c>
      <c r="M2435">
        <v>3230.68</v>
      </c>
      <c r="N2435">
        <v>3107.32</v>
      </c>
      <c r="O2435">
        <v>2841.58</v>
      </c>
      <c r="P2435">
        <f t="shared" si="451"/>
        <v>0.17248572447853186</v>
      </c>
      <c r="Q2435">
        <f t="shared" si="452"/>
        <v>-4.0247973650720636E-2</v>
      </c>
      <c r="R2435">
        <f t="shared" si="459"/>
        <v>-9.8555952627763843E-2</v>
      </c>
      <c r="S2435">
        <f t="shared" si="453"/>
        <v>0.40638180817898406</v>
      </c>
      <c r="T2435" t="e">
        <f t="shared" si="454"/>
        <v>#N/A</v>
      </c>
      <c r="U2435" s="9">
        <f>M2435/MAX(M$14:$M2435)-1</f>
        <v>-0.12622451573817139</v>
      </c>
      <c r="V2435">
        <f t="shared" si="455"/>
        <v>9.3518394695908613E-2</v>
      </c>
      <c r="W2435">
        <f>I2435/MAX(I$2362:$I2435)-1</f>
        <v>0</v>
      </c>
      <c r="X2435">
        <f>L2435/MAX($L$2362:L2435)-1</f>
        <v>0</v>
      </c>
      <c r="Y2435">
        <f>J2435/MAX($J$2362:J2435)-1</f>
        <v>-0.1046767336159441</v>
      </c>
      <c r="Z2435">
        <f>P2435/MAX($P$2362:P2435)-1</f>
        <v>-0.1175414753425682</v>
      </c>
      <c r="AA2435">
        <f t="shared" si="456"/>
        <v>30.145159373409271</v>
      </c>
      <c r="AB2435">
        <f t="shared" si="457"/>
        <v>22.154319808273815</v>
      </c>
      <c r="AC2435">
        <f t="shared" si="458"/>
        <v>3.8213039024591975</v>
      </c>
      <c r="AD2435">
        <f>AA2435/MAX($AA$2362:$AA2435)-1</f>
        <v>-0.29083645956846471</v>
      </c>
      <c r="AE2435">
        <f>AB2435/MAX($AB$2362:$AB2435)-1</f>
        <v>-0.30613454176919841</v>
      </c>
      <c r="AF2435">
        <f>AC2435/MAX($AC$2362:$AC2435)-1</f>
        <v>-0.32204663471827388</v>
      </c>
      <c r="AG2435">
        <f t="shared" si="449"/>
        <v>-6.3996414705719984E-2</v>
      </c>
      <c r="AH2435">
        <f t="shared" si="450"/>
        <v>-1</v>
      </c>
    </row>
    <row r="2436" spans="2:34" x14ac:dyDescent="0.25">
      <c r="B2436" s="2">
        <v>42794</v>
      </c>
      <c r="C2436" t="s">
        <v>35</v>
      </c>
      <c r="D2436">
        <v>30.32</v>
      </c>
      <c r="E2436">
        <v>26.259</v>
      </c>
      <c r="F2436">
        <v>18.790700000000001</v>
      </c>
      <c r="G2436" t="e">
        <v>#N/A</v>
      </c>
      <c r="H2436">
        <v>23310.531999999999</v>
      </c>
      <c r="I2436">
        <v>4020.7339999999999</v>
      </c>
      <c r="J2436">
        <v>94496.891699999993</v>
      </c>
      <c r="K2436">
        <v>-6090.3450000000003</v>
      </c>
      <c r="L2436">
        <v>3156.9569999999999</v>
      </c>
      <c r="M2436">
        <v>3319.61</v>
      </c>
      <c r="N2436">
        <v>3120.99</v>
      </c>
      <c r="O2436">
        <v>2848.86</v>
      </c>
      <c r="P2436">
        <f t="shared" si="451"/>
        <v>0.17248572447853186</v>
      </c>
      <c r="Q2436">
        <f t="shared" si="452"/>
        <v>-3.456781301915679E-2</v>
      </c>
      <c r="R2436">
        <f t="shared" si="459"/>
        <v>-0.14839569277053488</v>
      </c>
      <c r="S2436">
        <f t="shared" si="453"/>
        <v>0.39744660922690467</v>
      </c>
      <c r="T2436" t="e">
        <f t="shared" si="454"/>
        <v>#N/A</v>
      </c>
      <c r="U2436" s="9">
        <f>M2436/MAX(M$14:$M2436)-1</f>
        <v>-0.10217234906880002</v>
      </c>
      <c r="V2436">
        <f t="shared" si="455"/>
        <v>9.5522419494113331E-2</v>
      </c>
      <c r="W2436">
        <f>I2436/MAX(I$2362:$I2436)-1</f>
        <v>0</v>
      </c>
      <c r="X2436">
        <f>L2436/MAX($L$2362:L2436)-1</f>
        <v>0</v>
      </c>
      <c r="Y2436">
        <f>J2436/MAX($J$2362:J2436)-1</f>
        <v>-0.11098079458820764</v>
      </c>
      <c r="Z2436">
        <f>P2436/MAX($P$2362:P2436)-1</f>
        <v>-0.1175414753425682</v>
      </c>
      <c r="AA2436">
        <f t="shared" si="456"/>
        <v>29.93290428092622</v>
      </c>
      <c r="AB2436">
        <f t="shared" si="457"/>
        <v>21.987663620622502</v>
      </c>
      <c r="AC2436">
        <f t="shared" si="458"/>
        <v>3.792558089193331</v>
      </c>
      <c r="AD2436">
        <f>AA2436/MAX($AA$2362:$AA2436)-1</f>
        <v>-0.29582975122751221</v>
      </c>
      <c r="AE2436">
        <f>AB2436/MAX($AB$2362:$AB2436)-1</f>
        <v>-0.31135415460373417</v>
      </c>
      <c r="AF2436">
        <f>AC2436/MAX($AC$2362:$AC2436)-1</f>
        <v>-0.3271465486059949</v>
      </c>
      <c r="AG2436">
        <f t="shared" si="449"/>
        <v>-6.4450215138663669E-2</v>
      </c>
      <c r="AH2436">
        <f t="shared" si="450"/>
        <v>-1</v>
      </c>
    </row>
    <row r="2437" spans="2:34" x14ac:dyDescent="0.25">
      <c r="B2437" s="2">
        <v>42825</v>
      </c>
      <c r="C2437" t="s">
        <v>35</v>
      </c>
      <c r="D2437">
        <v>33.04</v>
      </c>
      <c r="E2437">
        <v>26.507000000000001</v>
      </c>
      <c r="F2437">
        <v>19.0685</v>
      </c>
      <c r="G2437" t="e">
        <v>#N/A</v>
      </c>
      <c r="H2437">
        <v>23310.531999999999</v>
      </c>
      <c r="I2437">
        <v>4020.7339999999999</v>
      </c>
      <c r="J2437">
        <v>102974.1854</v>
      </c>
      <c r="K2437">
        <v>-6090.3450000000003</v>
      </c>
      <c r="L2437">
        <v>3156.9569999999999</v>
      </c>
      <c r="M2437">
        <v>3500.93</v>
      </c>
      <c r="N2437">
        <v>3136.95</v>
      </c>
      <c r="O2437">
        <v>2859.56</v>
      </c>
      <c r="P2437">
        <f t="shared" si="451"/>
        <v>0.17248572447853186</v>
      </c>
      <c r="Q2437">
        <f t="shared" si="452"/>
        <v>3.5088888394152029E-2</v>
      </c>
      <c r="R2437">
        <f t="shared" si="459"/>
        <v>-4.513455653272791E-2</v>
      </c>
      <c r="S2437">
        <f t="shared" si="453"/>
        <v>0.39009360988016883</v>
      </c>
      <c r="T2437" t="e">
        <f t="shared" si="454"/>
        <v>#N/A</v>
      </c>
      <c r="U2437" s="9">
        <f>M2437/MAX(M$14:$M2437)-1</f>
        <v>-5.3132217948926086E-2</v>
      </c>
      <c r="V2437">
        <f t="shared" si="455"/>
        <v>9.7004434248625593E-2</v>
      </c>
      <c r="W2437">
        <f>I2437/MAX(I$2362:$I2437)-1</f>
        <v>0</v>
      </c>
      <c r="X2437">
        <f>L2437/MAX($L$2362:L2437)-1</f>
        <v>0</v>
      </c>
      <c r="Y2437">
        <f>J2437/MAX($J$2362:J2437)-1</f>
        <v>-3.1227092919982269E-2</v>
      </c>
      <c r="Z2437">
        <f>P2437/MAX($P$2362:P2437)-1</f>
        <v>-0.1175414753425682</v>
      </c>
      <c r="AA2437">
        <f t="shared" si="456"/>
        <v>32.618178011293786</v>
      </c>
      <c r="AB2437">
        <f t="shared" si="457"/>
        <v>24.096058182411472</v>
      </c>
      <c r="AC2437">
        <f t="shared" si="458"/>
        <v>4.1562260526700978</v>
      </c>
      <c r="AD2437">
        <f>AA2437/MAX($AA$2362:$AA2437)-1</f>
        <v>-0.23265880553548113</v>
      </c>
      <c r="AE2437">
        <f>AB2437/MAX($AB$2362:$AB2437)-1</f>
        <v>-0.24531998287526258</v>
      </c>
      <c r="AF2437">
        <f>AC2437/MAX($AC$2362:$AC2437)-1</f>
        <v>-0.26262670774079733</v>
      </c>
      <c r="AG2437">
        <f t="shared" si="449"/>
        <v>-5.9144386297810908E-2</v>
      </c>
      <c r="AH2437">
        <f t="shared" si="450"/>
        <v>1</v>
      </c>
    </row>
    <row r="2438" spans="2:34" x14ac:dyDescent="0.25">
      <c r="B2438" s="2">
        <v>42853</v>
      </c>
      <c r="C2438" t="s">
        <v>35</v>
      </c>
      <c r="D2438">
        <v>35.21</v>
      </c>
      <c r="E2438">
        <v>26.800599999999999</v>
      </c>
      <c r="F2438">
        <v>19.357900000000001</v>
      </c>
      <c r="G2438" t="e">
        <v>#N/A</v>
      </c>
      <c r="H2438">
        <v>23310.531999999999</v>
      </c>
      <c r="I2438">
        <v>4020.7339999999999</v>
      </c>
      <c r="J2438">
        <v>109737.3204</v>
      </c>
      <c r="K2438">
        <v>-6090.3450000000003</v>
      </c>
      <c r="L2438">
        <v>3156.9569999999999</v>
      </c>
      <c r="M2438">
        <v>3559.59</v>
      </c>
      <c r="N2438">
        <v>3155.47</v>
      </c>
      <c r="O2438">
        <v>2870.68</v>
      </c>
      <c r="P2438">
        <f t="shared" si="451"/>
        <v>0.17248572447853186</v>
      </c>
      <c r="Q2438">
        <f t="shared" si="452"/>
        <v>4.8922418290113567E-2</v>
      </c>
      <c r="R2438">
        <f t="shared" si="459"/>
        <v>5.1294708522891419E-2</v>
      </c>
      <c r="S2438">
        <f t="shared" si="453"/>
        <v>0.38447868828746912</v>
      </c>
      <c r="T2438" t="e">
        <f t="shared" si="454"/>
        <v>#N/A</v>
      </c>
      <c r="U2438" s="9">
        <f>M2438/MAX(M$14:$M2438)-1</f>
        <v>-3.7266929555523132E-2</v>
      </c>
      <c r="V2438">
        <f t="shared" si="455"/>
        <v>9.9206459793498292E-2</v>
      </c>
      <c r="W2438">
        <f>I2438/MAX(I$2362:$I2438)-1</f>
        <v>0</v>
      </c>
      <c r="X2438">
        <f>L2438/MAX($L$2362:L2438)-1</f>
        <v>0</v>
      </c>
      <c r="Y2438">
        <f>J2438/MAX($J$2362:J2438)-1</f>
        <v>0</v>
      </c>
      <c r="Z2438">
        <f>P2438/MAX($P$2362:P2438)-1</f>
        <v>-0.1175414753425682</v>
      </c>
      <c r="AA2438">
        <f t="shared" si="456"/>
        <v>34.760473582630361</v>
      </c>
      <c r="AB2438">
        <f t="shared" si="457"/>
        <v>25.778122949690278</v>
      </c>
      <c r="AC2438">
        <f t="shared" si="458"/>
        <v>4.4463582126739967</v>
      </c>
      <c r="AD2438">
        <f>AA2438/MAX($AA$2362:$AA2438)-1</f>
        <v>-0.18226139700958865</v>
      </c>
      <c r="AE2438">
        <f>AB2438/MAX($AB$2362:$AB2438)-1</f>
        <v>-0.19263830947602256</v>
      </c>
      <c r="AF2438">
        <f>AC2438/MAX($AC$2362:$AC2438)-1</f>
        <v>-0.21115315858797645</v>
      </c>
      <c r="AG2438">
        <f t="shared" si="449"/>
        <v>-5.5499304865475836E-2</v>
      </c>
      <c r="AH2438">
        <f t="shared" si="450"/>
        <v>1</v>
      </c>
    </row>
    <row r="2439" spans="2:34" x14ac:dyDescent="0.25">
      <c r="B2439" s="2">
        <v>42886</v>
      </c>
      <c r="C2439" t="s">
        <v>35</v>
      </c>
      <c r="D2439">
        <v>36.395000000000003</v>
      </c>
      <c r="E2439">
        <v>27.114899999999999</v>
      </c>
      <c r="F2439">
        <v>19.662099999999999</v>
      </c>
      <c r="G2439" t="e">
        <v>#N/A</v>
      </c>
      <c r="H2439">
        <v>23310.531999999999</v>
      </c>
      <c r="I2439">
        <v>4020.7339999999999</v>
      </c>
      <c r="J2439">
        <v>113430.55319999999</v>
      </c>
      <c r="K2439">
        <v>-6090.3450000000003</v>
      </c>
      <c r="L2439">
        <v>3156.9569999999999</v>
      </c>
      <c r="M2439">
        <v>3554.59</v>
      </c>
      <c r="N2439">
        <v>3174.08</v>
      </c>
      <c r="O2439">
        <v>2883.86</v>
      </c>
      <c r="P2439">
        <f t="shared" si="451"/>
        <v>0.17248572447853186</v>
      </c>
      <c r="Q2439">
        <f t="shared" si="452"/>
        <v>3.5059867741837225E-2</v>
      </c>
      <c r="R2439">
        <f t="shared" si="459"/>
        <v>0.12957737324485752</v>
      </c>
      <c r="S2439">
        <f t="shared" si="453"/>
        <v>0.37904394749289239</v>
      </c>
      <c r="T2439" t="e">
        <f t="shared" si="454"/>
        <v>#N/A</v>
      </c>
      <c r="U2439" s="9">
        <f>M2439/MAX(M$14:$M2439)-1</f>
        <v>-3.8619238487794028E-2</v>
      </c>
      <c r="V2439">
        <f t="shared" si="455"/>
        <v>0.10063595320161167</v>
      </c>
      <c r="W2439">
        <f>I2439/MAX(I$2362:$I2439)-1</f>
        <v>0</v>
      </c>
      <c r="X2439">
        <f>L2439/MAX($L$2362:L2439)-1</f>
        <v>0</v>
      </c>
      <c r="Y2439">
        <f>J2439/MAX($J$2362:J2439)-1</f>
        <v>0</v>
      </c>
      <c r="Z2439">
        <f>P2439/MAX($P$2362:P2439)-1</f>
        <v>-0.1175414753425682</v>
      </c>
      <c r="AA2439">
        <f t="shared" si="456"/>
        <v>35.930344695857436</v>
      </c>
      <c r="AB2439">
        <f t="shared" si="457"/>
        <v>26.696669861771507</v>
      </c>
      <c r="AC2439">
        <f t="shared" si="458"/>
        <v>4.604794442271845</v>
      </c>
      <c r="AD2439">
        <f>AA2439/MAX($AA$2362:$AA2439)-1</f>
        <v>-0.15474023083401689</v>
      </c>
      <c r="AE2439">
        <f>AB2439/MAX($AB$2362:$AB2439)-1</f>
        <v>-0.16386974517012565</v>
      </c>
      <c r="AF2439">
        <f>AC2439/MAX($AC$2362:$AC2439)-1</f>
        <v>-0.18304433035024215</v>
      </c>
      <c r="AG2439">
        <f t="shared" si="449"/>
        <v>-5.3692279797503455E-2</v>
      </c>
      <c r="AH2439">
        <f t="shared" si="450"/>
        <v>1</v>
      </c>
    </row>
    <row r="2440" spans="2:34" x14ac:dyDescent="0.25">
      <c r="B2440" s="2">
        <v>42916</v>
      </c>
      <c r="C2440" t="s">
        <v>35</v>
      </c>
      <c r="D2440">
        <v>33.61</v>
      </c>
      <c r="E2440">
        <v>27.378900000000002</v>
      </c>
      <c r="F2440">
        <v>19.938300000000002</v>
      </c>
      <c r="G2440" t="e">
        <v>#N/A</v>
      </c>
      <c r="H2440">
        <v>23310.531999999999</v>
      </c>
      <c r="I2440">
        <v>4020.7339999999999</v>
      </c>
      <c r="J2440">
        <v>104750.6771</v>
      </c>
      <c r="K2440">
        <v>-6090.3450000000003</v>
      </c>
      <c r="L2440">
        <v>3156.9569999999999</v>
      </c>
      <c r="M2440">
        <v>3441.88</v>
      </c>
      <c r="N2440">
        <v>3188.68</v>
      </c>
      <c r="O2440">
        <v>2898.52</v>
      </c>
      <c r="P2440">
        <f t="shared" si="451"/>
        <v>0.17248572447853186</v>
      </c>
      <c r="Q2440">
        <f t="shared" si="452"/>
        <v>-4.4813201921319434E-2</v>
      </c>
      <c r="R2440">
        <f t="shared" si="459"/>
        <v>3.4118762763341581E-2</v>
      </c>
      <c r="S2440">
        <f t="shared" si="453"/>
        <v>0.37318126420005715</v>
      </c>
      <c r="T2440" t="e">
        <f t="shared" si="454"/>
        <v>#N/A</v>
      </c>
      <c r="U2440" s="9">
        <f>M2440/MAX(M$14:$M2440)-1</f>
        <v>-6.9102986439045999E-2</v>
      </c>
      <c r="V2440">
        <f t="shared" si="455"/>
        <v>0.10010626112636789</v>
      </c>
      <c r="W2440">
        <f>I2440/MAX(I$2362:$I2440)-1</f>
        <v>0</v>
      </c>
      <c r="X2440">
        <f>L2440/MAX($L$2362:L2440)-1</f>
        <v>0</v>
      </c>
      <c r="Y2440">
        <f>J2440/MAX($J$2362:J2440)-1</f>
        <v>-7.6521500205466664E-2</v>
      </c>
      <c r="Z2440">
        <f>P2440/MAX($P$2362:P2440)-1</f>
        <v>-0.1175414753425682</v>
      </c>
      <c r="AA2440">
        <f t="shared" si="456"/>
        <v>33.180900816830892</v>
      </c>
      <c r="AB2440">
        <f t="shared" si="457"/>
        <v>24.537890867687342</v>
      </c>
      <c r="AC2440">
        <f t="shared" si="458"/>
        <v>4.2324358834882023</v>
      </c>
      <c r="AD2440">
        <f>AA2440/MAX($AA$2362:$AA2440)-1</f>
        <v>-0.21942077643392432</v>
      </c>
      <c r="AE2440">
        <f>AB2440/MAX($AB$2362:$AB2440)-1</f>
        <v>-0.23148193949214801</v>
      </c>
      <c r="AF2440">
        <f>AC2440/MAX($AC$2362:$AC2440)-1</f>
        <v>-0.24910600575280972</v>
      </c>
      <c r="AG2440">
        <f t="shared" si="449"/>
        <v>-5.8141342553670233E-2</v>
      </c>
      <c r="AH2440">
        <f t="shared" si="450"/>
        <v>-1</v>
      </c>
    </row>
    <row r="2441" spans="2:34" x14ac:dyDescent="0.25">
      <c r="B2441" s="2">
        <v>42947</v>
      </c>
      <c r="C2441" t="s">
        <v>35</v>
      </c>
      <c r="D2441">
        <v>33.590000000000003</v>
      </c>
      <c r="E2441">
        <v>27.6675</v>
      </c>
      <c r="F2441">
        <v>20.215499999999999</v>
      </c>
      <c r="G2441" t="e">
        <v>#N/A</v>
      </c>
      <c r="H2441">
        <v>23310.531999999999</v>
      </c>
      <c r="I2441">
        <v>4020.7339999999999</v>
      </c>
      <c r="J2441">
        <v>104688.344</v>
      </c>
      <c r="K2441">
        <v>-6090.3450000000003</v>
      </c>
      <c r="L2441">
        <v>3156.9569999999999</v>
      </c>
      <c r="M2441">
        <v>3449.36</v>
      </c>
      <c r="N2441">
        <v>3202.27</v>
      </c>
      <c r="O2441">
        <v>2912.3</v>
      </c>
      <c r="P2441">
        <f t="shared" si="451"/>
        <v>0.17248572447853186</v>
      </c>
      <c r="Q2441">
        <f t="shared" si="452"/>
        <v>-2.7682919024412111E-3</v>
      </c>
      <c r="R2441">
        <f t="shared" si="459"/>
        <v>-1.5042606771694111E-2</v>
      </c>
      <c r="S2441">
        <f t="shared" si="453"/>
        <v>0.36862803294501756</v>
      </c>
      <c r="T2441" t="e">
        <f t="shared" si="454"/>
        <v>#N/A</v>
      </c>
      <c r="U2441" s="9">
        <f>M2441/MAX(M$14:$M2441)-1</f>
        <v>-6.7079932276368659E-2</v>
      </c>
      <c r="V2441">
        <f t="shared" si="455"/>
        <v>9.956735226453306E-2</v>
      </c>
      <c r="W2441">
        <f>I2441/MAX(I$2362:$I2441)-1</f>
        <v>0</v>
      </c>
      <c r="X2441">
        <f>L2441/MAX($L$2362:L2441)-1</f>
        <v>0</v>
      </c>
      <c r="Y2441">
        <f>J2441/MAX($J$2362:J2441)-1</f>
        <v>-7.7071026750489269E-2</v>
      </c>
      <c r="Z2441">
        <f>P2441/MAX($P$2362:P2441)-1</f>
        <v>-0.1175414753425682</v>
      </c>
      <c r="AA2441">
        <f t="shared" si="456"/>
        <v>33.161156138648707</v>
      </c>
      <c r="AB2441">
        <f t="shared" si="457"/>
        <v>24.522387952050547</v>
      </c>
      <c r="AC2441">
        <f t="shared" si="458"/>
        <v>4.2297618518530591</v>
      </c>
      <c r="AD2441">
        <f>AA2441/MAX($AA$2362:$AA2441)-1</f>
        <v>-0.21988526911452067</v>
      </c>
      <c r="AE2441">
        <f>AB2441/MAX($AB$2362:$AB2441)-1</f>
        <v>-0.23196748532498468</v>
      </c>
      <c r="AF2441">
        <f>AC2441/MAX($AC$2362:$AC2441)-1</f>
        <v>-0.24958041678951071</v>
      </c>
      <c r="AG2441">
        <f t="shared" si="449"/>
        <v>-5.8175960830940267E-2</v>
      </c>
      <c r="AH2441">
        <f t="shared" si="450"/>
        <v>0</v>
      </c>
    </row>
    <row r="2442" spans="2:34" x14ac:dyDescent="0.25">
      <c r="B2442" s="2">
        <v>42978</v>
      </c>
      <c r="C2442" t="s">
        <v>35</v>
      </c>
      <c r="D2442">
        <v>31.914999999999999</v>
      </c>
      <c r="E2442">
        <v>27.926400000000001</v>
      </c>
      <c r="F2442">
        <v>20.469899999999999</v>
      </c>
      <c r="G2442" t="e">
        <v>#N/A</v>
      </c>
      <c r="H2442">
        <v>23310.531999999999</v>
      </c>
      <c r="I2442">
        <v>4020.7339999999999</v>
      </c>
      <c r="J2442">
        <v>99467.951799999995</v>
      </c>
      <c r="K2442">
        <v>-6090.3450000000003</v>
      </c>
      <c r="L2442">
        <v>3156.9569999999999</v>
      </c>
      <c r="M2442">
        <v>3421.47</v>
      </c>
      <c r="N2442">
        <v>3218.65</v>
      </c>
      <c r="O2442">
        <v>2922.76</v>
      </c>
      <c r="P2442">
        <f t="shared" si="451"/>
        <v>0.17248572447853186</v>
      </c>
      <c r="Q2442">
        <f t="shared" si="452"/>
        <v>-4.1780473656415018E-2</v>
      </c>
      <c r="R2442">
        <f t="shared" si="459"/>
        <v>-8.5643661508463254E-2</v>
      </c>
      <c r="S2442">
        <f t="shared" si="453"/>
        <v>0.36426655723770041</v>
      </c>
      <c r="T2442" t="e">
        <f t="shared" si="454"/>
        <v>#N/A</v>
      </c>
      <c r="U2442" s="9">
        <f>M2442/MAX(M$14:$M2442)-1</f>
        <v>-7.4623111500576211E-2</v>
      </c>
      <c r="V2442">
        <f t="shared" si="455"/>
        <v>0.10123650248395344</v>
      </c>
      <c r="W2442">
        <f>I2442/MAX(I$2362:$I2442)-1</f>
        <v>0</v>
      </c>
      <c r="X2442">
        <f>L2442/MAX($L$2362:L2442)-1</f>
        <v>0</v>
      </c>
      <c r="Y2442">
        <f>J2442/MAX($J$2362:J2442)-1</f>
        <v>-0.12309383147749653</v>
      </c>
      <c r="Z2442">
        <f>P2442/MAX($P$2362:P2442)-1</f>
        <v>-0.1175414753425682</v>
      </c>
      <c r="AA2442">
        <f t="shared" si="456"/>
        <v>31.507540900937201</v>
      </c>
      <c r="AB2442">
        <f t="shared" si="457"/>
        <v>23.224019992369552</v>
      </c>
      <c r="AC2442">
        <f t="shared" si="458"/>
        <v>4.0058119136877695</v>
      </c>
      <c r="AD2442">
        <f>AA2442/MAX($AA$2362:$AA2442)-1</f>
        <v>-0.2587864944144419</v>
      </c>
      <c r="AE2442">
        <f>AB2442/MAX($AB$2362:$AB2442)-1</f>
        <v>-0.27263191046160273</v>
      </c>
      <c r="AF2442">
        <f>AC2442/MAX($AC$2362:$AC2442)-1</f>
        <v>-0.28931230362951943</v>
      </c>
      <c r="AG2442">
        <f t="shared" si="449"/>
        <v>-6.1229218957336573E-2</v>
      </c>
      <c r="AH2442">
        <f t="shared" si="450"/>
        <v>-1</v>
      </c>
    </row>
    <row r="2443" spans="2:34" x14ac:dyDescent="0.25">
      <c r="B2443" s="2">
        <v>43007</v>
      </c>
      <c r="C2443" t="s">
        <v>35</v>
      </c>
      <c r="D2443">
        <v>31.885000000000002</v>
      </c>
      <c r="E2443">
        <v>28.1633</v>
      </c>
      <c r="F2443">
        <v>20.725100000000001</v>
      </c>
      <c r="G2443" t="e">
        <v>#N/A</v>
      </c>
      <c r="H2443">
        <v>23310.531999999999</v>
      </c>
      <c r="I2443">
        <v>4020.7339999999999</v>
      </c>
      <c r="J2443">
        <v>99374.4522</v>
      </c>
      <c r="K2443">
        <v>-6090.3450000000003</v>
      </c>
      <c r="L2443">
        <v>3156.9569999999999</v>
      </c>
      <c r="M2443">
        <v>3594.85</v>
      </c>
      <c r="N2443">
        <v>3235.18</v>
      </c>
      <c r="O2443">
        <v>2934.19</v>
      </c>
      <c r="P2443">
        <f t="shared" si="451"/>
        <v>0.17248572447853186</v>
      </c>
      <c r="Q2443">
        <f t="shared" si="452"/>
        <v>-5.1614122315679856E-2</v>
      </c>
      <c r="R2443">
        <f t="shared" si="459"/>
        <v>-9.576774494936291E-2</v>
      </c>
      <c r="S2443">
        <f t="shared" si="453"/>
        <v>0.35889814765670591</v>
      </c>
      <c r="T2443" t="e">
        <f t="shared" si="454"/>
        <v>#N/A</v>
      </c>
      <c r="U2443" s="9">
        <f>M2443/MAX(M$14:$M2443)-1</f>
        <v>-2.773044696514837E-2</v>
      </c>
      <c r="V2443">
        <f t="shared" si="455"/>
        <v>0.10258026917138974</v>
      </c>
      <c r="W2443">
        <f>I2443/MAX(I$2362:$I2443)-1</f>
        <v>0</v>
      </c>
      <c r="X2443">
        <f>L2443/MAX($L$2362:L2443)-1</f>
        <v>0</v>
      </c>
      <c r="Y2443">
        <f>J2443/MAX($J$2362:J2443)-1</f>
        <v>-0.12391812085423204</v>
      </c>
      <c r="Z2443">
        <f>P2443/MAX($P$2362:P2443)-1</f>
        <v>-0.1175414753425682</v>
      </c>
      <c r="AA2443">
        <f t="shared" si="456"/>
        <v>31.47792389950196</v>
      </c>
      <c r="AB2443">
        <f t="shared" si="457"/>
        <v>23.200765631349899</v>
      </c>
      <c r="AC2443">
        <f t="shared" si="458"/>
        <v>4.0018008683800099</v>
      </c>
      <c r="AD2443">
        <f>AA2443/MAX($AA$2362:$AA2443)-1</f>
        <v>-0.25948323306274734</v>
      </c>
      <c r="AE2443">
        <f>AB2443/MAX($AB$2362:$AB2443)-1</f>
        <v>-0.273360228821381</v>
      </c>
      <c r="AF2443">
        <f>AC2443/MAX($AC$2362:$AC2443)-1</f>
        <v>-0.29002391980402542</v>
      </c>
      <c r="AG2443">
        <f t="shared" si="449"/>
        <v>-6.1286828406788445E-2</v>
      </c>
      <c r="AH2443">
        <f t="shared" si="450"/>
        <v>-1</v>
      </c>
    </row>
    <row r="2444" spans="2:34" x14ac:dyDescent="0.25">
      <c r="B2444" s="2">
        <v>43039</v>
      </c>
      <c r="C2444" t="s">
        <v>35</v>
      </c>
      <c r="D2444">
        <v>32.094999999999999</v>
      </c>
      <c r="E2444">
        <v>28.404599999999999</v>
      </c>
      <c r="F2444">
        <v>20.977699999999999</v>
      </c>
      <c r="G2444" t="e">
        <v>#N/A</v>
      </c>
      <c r="H2444">
        <v>23310.531999999999</v>
      </c>
      <c r="I2444">
        <v>4020.7339999999999</v>
      </c>
      <c r="J2444">
        <v>100028.9491</v>
      </c>
      <c r="K2444">
        <v>-6090.3450000000003</v>
      </c>
      <c r="L2444">
        <v>3156.9569999999999</v>
      </c>
      <c r="M2444">
        <v>3673.95</v>
      </c>
      <c r="N2444">
        <v>3254.24</v>
      </c>
      <c r="O2444">
        <v>2946.92</v>
      </c>
      <c r="P2444">
        <f t="shared" si="451"/>
        <v>0.17248572447853186</v>
      </c>
      <c r="Q2444">
        <f t="shared" si="452"/>
        <v>-1.5417530692118708E-2</v>
      </c>
      <c r="R2444">
        <f t="shared" si="459"/>
        <v>-0.10961792305562557</v>
      </c>
      <c r="S2444">
        <f t="shared" si="453"/>
        <v>0.35403785925053755</v>
      </c>
      <c r="T2444" t="e">
        <f t="shared" si="454"/>
        <v>#N/A</v>
      </c>
      <c r="U2444" s="9">
        <f>M2444/MAX(M$14:$M2444)-1</f>
        <v>-6.3369196566217534E-3</v>
      </c>
      <c r="V2444">
        <f t="shared" si="455"/>
        <v>0.10428515195526167</v>
      </c>
      <c r="W2444">
        <f>I2444/MAX(I$2362:$I2444)-1</f>
        <v>0</v>
      </c>
      <c r="X2444">
        <f>L2444/MAX($L$2362:L2444)-1</f>
        <v>0</v>
      </c>
      <c r="Y2444">
        <f>J2444/MAX($J$2362:J2444)-1</f>
        <v>-0.11814809786187308</v>
      </c>
      <c r="Z2444">
        <f>P2444/MAX($P$2362:P2444)-1</f>
        <v>-0.1175414753425682</v>
      </c>
      <c r="AA2444">
        <f t="shared" si="456"/>
        <v>31.685242814520439</v>
      </c>
      <c r="AB2444">
        <f t="shared" si="457"/>
        <v>23.363546083874237</v>
      </c>
      <c r="AC2444">
        <f t="shared" si="458"/>
        <v>4.0298781726646133</v>
      </c>
      <c r="AD2444">
        <f>AA2444/MAX($AA$2362:$AA2444)-1</f>
        <v>-0.25460606476014369</v>
      </c>
      <c r="AE2444">
        <f>AB2444/MAX($AB$2362:$AB2444)-1</f>
        <v>-0.26826200263979294</v>
      </c>
      <c r="AF2444">
        <f>AC2444/MAX($AC$2362:$AC2444)-1</f>
        <v>-0.28504260886575228</v>
      </c>
      <c r="AG2444">
        <f t="shared" si="449"/>
        <v>-6.0885824101894921E-2</v>
      </c>
      <c r="AH2444">
        <f t="shared" si="450"/>
        <v>0</v>
      </c>
    </row>
    <row r="2445" spans="2:34" x14ac:dyDescent="0.25">
      <c r="B2445" s="2">
        <v>43069</v>
      </c>
      <c r="C2445" t="s">
        <v>35</v>
      </c>
      <c r="D2445">
        <v>29.74</v>
      </c>
      <c r="E2445">
        <v>28.543800000000001</v>
      </c>
      <c r="F2445">
        <v>21.1997</v>
      </c>
      <c r="G2445" t="e">
        <v>#N/A</v>
      </c>
      <c r="H2445">
        <v>23310.531999999999</v>
      </c>
      <c r="I2445">
        <v>4020.7339999999999</v>
      </c>
      <c r="J2445">
        <v>92689.230500000005</v>
      </c>
      <c r="K2445">
        <v>-6090.3450000000003</v>
      </c>
      <c r="L2445">
        <v>3156.9569999999999</v>
      </c>
      <c r="M2445">
        <v>3569.93</v>
      </c>
      <c r="N2445">
        <v>3267.77</v>
      </c>
      <c r="O2445">
        <v>2956.24</v>
      </c>
      <c r="P2445">
        <f t="shared" si="451"/>
        <v>0.17248572447853186</v>
      </c>
      <c r="Q2445">
        <f t="shared" si="452"/>
        <v>-4.506306396075177E-2</v>
      </c>
      <c r="R2445">
        <f t="shared" si="459"/>
        <v>-0.11154047916791787</v>
      </c>
      <c r="S2445">
        <f t="shared" si="453"/>
        <v>0.34642471355726734</v>
      </c>
      <c r="T2445" t="e">
        <f t="shared" si="454"/>
        <v>#N/A</v>
      </c>
      <c r="U2445" s="9">
        <f>M2445/MAX(M$14:$M2445)-1</f>
        <v>-3.4470354683586835E-2</v>
      </c>
      <c r="V2445">
        <f t="shared" si="455"/>
        <v>0.10538048331664562</v>
      </c>
      <c r="W2445">
        <f>I2445/MAX(I$2362:$I2445)-1</f>
        <v>0</v>
      </c>
      <c r="X2445">
        <f>L2445/MAX($L$2362:L2445)-1</f>
        <v>0</v>
      </c>
      <c r="Y2445">
        <f>J2445/MAX($J$2362:J2445)-1</f>
        <v>-0.18285481393561598</v>
      </c>
      <c r="Z2445">
        <f>P2445/MAX($P$2362:P2445)-1</f>
        <v>-0.1175414753425682</v>
      </c>
      <c r="AA2445">
        <f t="shared" si="456"/>
        <v>29.360308201853876</v>
      </c>
      <c r="AB2445">
        <f t="shared" si="457"/>
        <v>21.538078743831353</v>
      </c>
      <c r="AC2445">
        <f t="shared" si="458"/>
        <v>3.7150111160054178</v>
      </c>
      <c r="AD2445">
        <f>AA2445/MAX($AA$2362:$AA2445)-1</f>
        <v>-0.30930004865212446</v>
      </c>
      <c r="AE2445">
        <f>AB2445/MAX($AB$2362:$AB2445)-1</f>
        <v>-0.32543499388239383</v>
      </c>
      <c r="AF2445">
        <f>AC2445/MAX($AC$2362:$AC2445)-1</f>
        <v>-0.34090447856449002</v>
      </c>
      <c r="AG2445">
        <f t="shared" si="449"/>
        <v>-6.5707148145975808E-2</v>
      </c>
      <c r="AH2445">
        <f t="shared" si="450"/>
        <v>-1</v>
      </c>
    </row>
    <row r="2446" spans="2:34" x14ac:dyDescent="0.25">
      <c r="B2446" s="2">
        <v>43098</v>
      </c>
      <c r="C2446" t="s">
        <v>35</v>
      </c>
      <c r="D2446">
        <v>29.045000000000002</v>
      </c>
      <c r="E2446">
        <v>28.640699999999999</v>
      </c>
      <c r="F2446">
        <v>21.414200000000001</v>
      </c>
      <c r="G2446">
        <v>13.468400000000001</v>
      </c>
      <c r="H2446">
        <v>23310.531999999999</v>
      </c>
      <c r="I2446">
        <v>4020.7339999999999</v>
      </c>
      <c r="J2446">
        <v>90523.157300000006</v>
      </c>
      <c r="K2446">
        <v>-6090.3450000000003</v>
      </c>
      <c r="L2446">
        <v>3156.9569999999999</v>
      </c>
      <c r="M2446">
        <v>3503.96</v>
      </c>
      <c r="N2446">
        <v>3276.49</v>
      </c>
      <c r="O2446">
        <v>2963.52</v>
      </c>
      <c r="P2446">
        <f t="shared" si="451"/>
        <v>0.17248572447853186</v>
      </c>
      <c r="Q2446">
        <f t="shared" si="452"/>
        <v>-4.8898457940900197E-3</v>
      </c>
      <c r="R2446">
        <f t="shared" si="459"/>
        <v>-6.3786704137842487E-2</v>
      </c>
      <c r="S2446">
        <f t="shared" si="453"/>
        <v>0.33746299184653172</v>
      </c>
      <c r="T2446">
        <f t="shared" si="454"/>
        <v>0.58995871818478807</v>
      </c>
      <c r="U2446" s="9">
        <f>M2446/MAX(M$14:$M2446)-1</f>
        <v>-5.2312718735969765E-2</v>
      </c>
      <c r="V2446">
        <f t="shared" si="455"/>
        <v>0.10560752078609226</v>
      </c>
      <c r="W2446">
        <f>I2446/MAX(I$2362:$I2446)-1</f>
        <v>0</v>
      </c>
      <c r="X2446">
        <f>L2446/MAX($L$2362:L2446)-1</f>
        <v>0</v>
      </c>
      <c r="Y2446">
        <f>J2446/MAX($J$2362:J2446)-1</f>
        <v>-0.20195084352281889</v>
      </c>
      <c r="Z2446">
        <f>P2446/MAX($P$2362:P2446)-1</f>
        <v>-0.1175414753425682</v>
      </c>
      <c r="AA2446">
        <f t="shared" si="456"/>
        <v>28.674181276463383</v>
      </c>
      <c r="AB2446">
        <f t="shared" si="457"/>
        <v>20.999352929092051</v>
      </c>
      <c r="AC2446">
        <f t="shared" si="458"/>
        <v>3.6220886035548228</v>
      </c>
      <c r="AD2446">
        <f>AA2446/MAX($AA$2362:$AA2446)-1</f>
        <v>-0.32544115421299036</v>
      </c>
      <c r="AE2446">
        <f>AB2446/MAX($AB$2362:$AB2446)-1</f>
        <v>-0.34230769579966258</v>
      </c>
      <c r="AF2446">
        <f>AC2446/MAX($AC$2362:$AC2446)-1</f>
        <v>-0.35739024667776986</v>
      </c>
      <c r="AG2446">
        <f t="shared" si="449"/>
        <v>-6.7279414258786571E-2</v>
      </c>
      <c r="AH2446">
        <f t="shared" si="450"/>
        <v>0</v>
      </c>
    </row>
    <row r="2447" spans="2:34" x14ac:dyDescent="0.25">
      <c r="B2447" s="2">
        <v>43131</v>
      </c>
      <c r="C2447" t="s">
        <v>35</v>
      </c>
      <c r="D2447">
        <v>28.87</v>
      </c>
      <c r="E2447">
        <v>28.748699999999999</v>
      </c>
      <c r="F2447">
        <v>21.624500000000001</v>
      </c>
      <c r="G2447">
        <v>13.5944</v>
      </c>
      <c r="H2447">
        <v>25336</v>
      </c>
      <c r="I2447">
        <v>4314</v>
      </c>
      <c r="J2447">
        <v>89977.743199999997</v>
      </c>
      <c r="K2447">
        <v>-6387</v>
      </c>
      <c r="L2447">
        <v>3368</v>
      </c>
      <c r="M2447">
        <v>3609.29</v>
      </c>
      <c r="N2447">
        <v>3286.94</v>
      </c>
      <c r="O2447">
        <v>2970.89</v>
      </c>
      <c r="P2447">
        <f t="shared" si="451"/>
        <v>0.17027155036311967</v>
      </c>
      <c r="Q2447">
        <f t="shared" si="452"/>
        <v>-3.6085408074338021E-2</v>
      </c>
      <c r="R2447">
        <f t="shared" si="459"/>
        <v>-8.2883354991759139E-2</v>
      </c>
      <c r="S2447">
        <f t="shared" si="453"/>
        <v>0.3294503919165761</v>
      </c>
      <c r="T2447">
        <f t="shared" si="454"/>
        <v>0.59069175542870589</v>
      </c>
      <c r="U2447" s="9">
        <f>M2447/MAX(M$14:$M2447)-1</f>
        <v>-2.3824978768749783E-2</v>
      </c>
      <c r="V2447">
        <f t="shared" si="455"/>
        <v>0.10638226255431871</v>
      </c>
      <c r="W2447">
        <f>I2447/MAX(I$2362:$I2447)-1</f>
        <v>0</v>
      </c>
      <c r="X2447">
        <f>L2447/MAX($L$2362:L2447)-1</f>
        <v>0</v>
      </c>
      <c r="Y2447">
        <f>J2447/MAX($J$2362:J2447)-1</f>
        <v>-0.20675919616338434</v>
      </c>
      <c r="Z2447">
        <f>P2447/MAX($P$2362:P2447)-1</f>
        <v>-0.12886946685681389</v>
      </c>
      <c r="AA2447">
        <f t="shared" si="456"/>
        <v>26.715481947743466</v>
      </c>
      <c r="AB2447">
        <f t="shared" si="457"/>
        <v>19.376621047751506</v>
      </c>
      <c r="AC2447">
        <f t="shared" si="458"/>
        <v>3.2992873065993051</v>
      </c>
      <c r="AD2447">
        <f>AA2447/MAX($AA$2362:$AA2447)-1</f>
        <v>-0.37151946925487878</v>
      </c>
      <c r="AE2447">
        <f>AB2447/MAX($AB$2362:$AB2447)-1</f>
        <v>-0.39313108420320031</v>
      </c>
      <c r="AF2447">
        <f>AC2447/MAX($AC$2362:$AC2447)-1</f>
        <v>-0.41465976283623662</v>
      </c>
      <c r="AG2447">
        <f t="shared" ref="AG2447:AG2510" si="460">K2447/J2447</f>
        <v>-7.09842209067542E-2</v>
      </c>
      <c r="AH2447">
        <f t="shared" ref="AH2447:AH2510" si="461">IF(Q2447&gt;3%,1,IF(Q2447&lt;-0.03,-1,0))</f>
        <v>-1</v>
      </c>
    </row>
    <row r="2448" spans="2:34" x14ac:dyDescent="0.25">
      <c r="B2448" s="2">
        <v>43159</v>
      </c>
      <c r="C2448" t="s">
        <v>35</v>
      </c>
      <c r="D2448">
        <v>24.96</v>
      </c>
      <c r="E2448">
        <v>28.768699999999999</v>
      </c>
      <c r="F2448">
        <v>21.7941</v>
      </c>
      <c r="G2448">
        <v>13.7004</v>
      </c>
      <c r="H2448">
        <v>25336</v>
      </c>
      <c r="I2448">
        <v>4314</v>
      </c>
      <c r="J2448">
        <v>77791.633900000001</v>
      </c>
      <c r="K2448">
        <v>-6387</v>
      </c>
      <c r="L2448">
        <v>3368</v>
      </c>
      <c r="M2448">
        <v>3438.96</v>
      </c>
      <c r="N2448">
        <v>3293.54</v>
      </c>
      <c r="O2448">
        <v>2977.84</v>
      </c>
      <c r="P2448">
        <f t="shared" si="451"/>
        <v>0.17027155036311967</v>
      </c>
      <c r="Q2448">
        <f t="shared" si="452"/>
        <v>-8.8242600273723215E-2</v>
      </c>
      <c r="R2448">
        <f t="shared" si="459"/>
        <v>-0.124039300690166</v>
      </c>
      <c r="S2448">
        <f t="shared" si="453"/>
        <v>0.32002239138115351</v>
      </c>
      <c r="T2448">
        <f t="shared" si="454"/>
        <v>0.59076377332048691</v>
      </c>
      <c r="U2448" s="9">
        <f>M2448/MAX(M$14:$M2448)-1</f>
        <v>-6.98927348554923E-2</v>
      </c>
      <c r="V2448">
        <f t="shared" si="455"/>
        <v>0.106016441447492</v>
      </c>
      <c r="W2448">
        <f>I2448/MAX(I$2362:$I2448)-1</f>
        <v>0</v>
      </c>
      <c r="X2448">
        <f>L2448/MAX($L$2362:L2448)-1</f>
        <v>0</v>
      </c>
      <c r="Y2448">
        <f>J2448/MAX($J$2362:J2448)-1</f>
        <v>-0.31419153212769479</v>
      </c>
      <c r="Z2448">
        <f>P2448/MAX($P$2362:P2448)-1</f>
        <v>-0.12886946685681389</v>
      </c>
      <c r="AA2448">
        <f t="shared" si="456"/>
        <v>23.097278473871736</v>
      </c>
      <c r="AB2448">
        <f t="shared" si="457"/>
        <v>16.551839105238759</v>
      </c>
      <c r="AC2448">
        <f t="shared" si="458"/>
        <v>2.8183073058099146</v>
      </c>
      <c r="AD2448">
        <f>AA2448/MAX($AA$2362:$AA2448)-1</f>
        <v>-0.45663754588365613</v>
      </c>
      <c r="AE2448">
        <f>AB2448/MAX($AB$2362:$AB2448)-1</f>
        <v>-0.48160225523918521</v>
      </c>
      <c r="AF2448">
        <f>AC2448/MAX($AC$2362:$AC2448)-1</f>
        <v>-0.49999241851916332</v>
      </c>
      <c r="AG2448">
        <f t="shared" si="460"/>
        <v>-8.2103944599111967E-2</v>
      </c>
      <c r="AH2448">
        <f t="shared" si="461"/>
        <v>-1</v>
      </c>
    </row>
    <row r="2449" spans="1:34" x14ac:dyDescent="0.25">
      <c r="B2449" s="2">
        <v>43189</v>
      </c>
      <c r="C2449" t="s">
        <v>35</v>
      </c>
      <c r="D2449">
        <v>25.43</v>
      </c>
      <c r="E2449">
        <v>28.834499999999998</v>
      </c>
      <c r="F2449">
        <v>21.9635</v>
      </c>
      <c r="G2449">
        <v>13.809100000000001</v>
      </c>
      <c r="H2449">
        <v>25336</v>
      </c>
      <c r="I2449">
        <v>4314</v>
      </c>
      <c r="J2449">
        <v>79256.460399999996</v>
      </c>
      <c r="K2449">
        <v>-6387</v>
      </c>
      <c r="L2449">
        <v>3368</v>
      </c>
      <c r="M2449">
        <v>3361.5</v>
      </c>
      <c r="N2449">
        <v>3300.49</v>
      </c>
      <c r="O2449">
        <v>2983.49</v>
      </c>
      <c r="P2449">
        <f t="shared" si="451"/>
        <v>0.17027155036311967</v>
      </c>
      <c r="Q2449">
        <f t="shared" si="452"/>
        <v>4.1354379723028911E-2</v>
      </c>
      <c r="R2449">
        <f t="shared" si="459"/>
        <v>-8.3805184846059921E-2</v>
      </c>
      <c r="S2449">
        <f t="shared" si="453"/>
        <v>0.31283720718464725</v>
      </c>
      <c r="T2449">
        <f t="shared" si="454"/>
        <v>0.59050915700516304</v>
      </c>
      <c r="U2449" s="9">
        <f>M2449/MAX(M$14:$M2449)-1</f>
        <v>-9.0842704834233956E-2</v>
      </c>
      <c r="V2449">
        <f t="shared" si="455"/>
        <v>0.10625140355757856</v>
      </c>
      <c r="W2449">
        <f>I2449/MAX(I$2362:$I2449)-1</f>
        <v>0</v>
      </c>
      <c r="X2449">
        <f>L2449/MAX($L$2362:L2449)-1</f>
        <v>0</v>
      </c>
      <c r="Y2449">
        <f>J2449/MAX($J$2362:J2449)-1</f>
        <v>-0.30127767022121865</v>
      </c>
      <c r="Z2449">
        <f>P2449/MAX($P$2362:P2449)-1</f>
        <v>-0.12886946685681389</v>
      </c>
      <c r="AA2449">
        <f t="shared" si="456"/>
        <v>23.532203206650831</v>
      </c>
      <c r="AB2449">
        <f t="shared" si="457"/>
        <v>16.891390913305518</v>
      </c>
      <c r="AC2449">
        <f t="shared" si="458"/>
        <v>2.8761233185980424</v>
      </c>
      <c r="AD2449">
        <f>AA2449/MAX($AA$2362:$AA2449)-1</f>
        <v>-0.44640596078907113</v>
      </c>
      <c r="AE2449">
        <f>AB2449/MAX($AB$2362:$AB2449)-1</f>
        <v>-0.47096761274344268</v>
      </c>
      <c r="AF2449">
        <f>AC2449/MAX($AC$2362:$AC2449)-1</f>
        <v>-0.48973504003333868</v>
      </c>
      <c r="AG2449">
        <f t="shared" si="460"/>
        <v>-8.058649058720771E-2</v>
      </c>
      <c r="AH2449">
        <f t="shared" si="461"/>
        <v>1</v>
      </c>
    </row>
    <row r="2450" spans="1:34" x14ac:dyDescent="0.25">
      <c r="B2450" s="2">
        <v>43220</v>
      </c>
      <c r="C2450" t="s">
        <v>35</v>
      </c>
      <c r="D2450">
        <v>25.78</v>
      </c>
      <c r="E2450">
        <v>28.9329</v>
      </c>
      <c r="F2450">
        <v>22.134499999999999</v>
      </c>
      <c r="G2450">
        <v>13.918799999999999</v>
      </c>
      <c r="H2450">
        <v>25336</v>
      </c>
      <c r="I2450">
        <v>4314</v>
      </c>
      <c r="J2450">
        <v>80347.2886</v>
      </c>
      <c r="K2450">
        <v>-6387</v>
      </c>
      <c r="L2450">
        <v>3368</v>
      </c>
      <c r="M2450">
        <v>3536.52</v>
      </c>
      <c r="N2450">
        <v>3308.24</v>
      </c>
      <c r="O2450">
        <v>2989.2</v>
      </c>
      <c r="P2450">
        <f t="shared" si="451"/>
        <v>0.17027155036311967</v>
      </c>
      <c r="Q2450">
        <f t="shared" si="452"/>
        <v>-3.8302770219252436E-2</v>
      </c>
      <c r="R2450">
        <f t="shared" si="459"/>
        <v>-8.6869660520803027E-2</v>
      </c>
      <c r="S2450">
        <f t="shared" si="453"/>
        <v>0.30714043687456249</v>
      </c>
      <c r="T2450">
        <f t="shared" si="454"/>
        <v>0.59025921774865653</v>
      </c>
      <c r="U2450" s="9">
        <f>M2450/MAX(M$14:$M2450)-1</f>
        <v>-4.3506482969021376E-2</v>
      </c>
      <c r="V2450">
        <f t="shared" si="455"/>
        <v>0.10673089789910351</v>
      </c>
      <c r="W2450">
        <f>I2450/MAX(I$2362:$I2450)-1</f>
        <v>0</v>
      </c>
      <c r="X2450">
        <f>L2450/MAX($L$2362:L2450)-1</f>
        <v>0</v>
      </c>
      <c r="Y2450">
        <f>J2450/MAX($J$2362:J2450)-1</f>
        <v>-0.29166096494008809</v>
      </c>
      <c r="Z2450">
        <f>P2450/MAX($P$2362:P2450)-1</f>
        <v>-0.12886946685681389</v>
      </c>
      <c r="AA2450">
        <f t="shared" si="456"/>
        <v>23.856083313539191</v>
      </c>
      <c r="AB2450">
        <f t="shared" si="457"/>
        <v>17.144248632359758</v>
      </c>
      <c r="AC2450">
        <f t="shared" si="458"/>
        <v>2.9191777944426902</v>
      </c>
      <c r="AD2450">
        <f>AA2450/MAX($AA$2362:$AA2450)-1</f>
        <v>-0.43878669560519246</v>
      </c>
      <c r="AE2450">
        <f>AB2450/MAX($AB$2362:$AB2450)-1</f>
        <v>-0.46304819844333667</v>
      </c>
      <c r="AF2450">
        <f>AC2450/MAX($AC$2362:$AC2450)-1</f>
        <v>-0.48209656700570658</v>
      </c>
      <c r="AG2450">
        <f t="shared" si="460"/>
        <v>-7.9492414881564527E-2</v>
      </c>
      <c r="AH2450">
        <f t="shared" si="461"/>
        <v>-1</v>
      </c>
    </row>
    <row r="2451" spans="1:34" x14ac:dyDescent="0.25">
      <c r="B2451" s="2">
        <v>43251</v>
      </c>
      <c r="C2451" t="s">
        <v>35</v>
      </c>
      <c r="D2451">
        <v>27.01</v>
      </c>
      <c r="E2451">
        <v>29.037500000000001</v>
      </c>
      <c r="F2451">
        <v>22.313400000000001</v>
      </c>
      <c r="G2451">
        <v>14.035299999999999</v>
      </c>
      <c r="H2451">
        <v>25336</v>
      </c>
      <c r="I2451">
        <v>4314</v>
      </c>
      <c r="J2451">
        <v>84180.770499999999</v>
      </c>
      <c r="K2451">
        <v>-6387</v>
      </c>
      <c r="L2451">
        <v>3368</v>
      </c>
      <c r="M2451">
        <v>3406.65</v>
      </c>
      <c r="N2451">
        <v>3313.14</v>
      </c>
      <c r="O2451">
        <v>2995.5</v>
      </c>
      <c r="P2451">
        <f t="shared" si="451"/>
        <v>0.17027155036311967</v>
      </c>
      <c r="Q2451">
        <f t="shared" si="452"/>
        <v>8.4433944992117205E-2</v>
      </c>
      <c r="R2451">
        <f t="shared" si="459"/>
        <v>9.1526692551057609E-2</v>
      </c>
      <c r="S2451">
        <f t="shared" si="453"/>
        <v>0.30134806887341248</v>
      </c>
      <c r="T2451">
        <f t="shared" si="454"/>
        <v>0.58980570418872436</v>
      </c>
      <c r="U2451" s="9">
        <f>M2451/MAX(M$14:$M2451)-1</f>
        <v>-7.86313551758272E-2</v>
      </c>
      <c r="V2451">
        <f t="shared" si="455"/>
        <v>0.10603905858788187</v>
      </c>
      <c r="W2451">
        <f>I2451/MAX(I$2362:$I2451)-1</f>
        <v>0</v>
      </c>
      <c r="X2451">
        <f>L2451/MAX($L$2362:L2451)-1</f>
        <v>0</v>
      </c>
      <c r="Y2451">
        <f>J2451/MAX($J$2362:J2451)-1</f>
        <v>-0.25786511548107305</v>
      </c>
      <c r="Z2451">
        <f>P2451/MAX($P$2362:P2451)-1</f>
        <v>-0.12886946685681389</v>
      </c>
      <c r="AA2451">
        <f t="shared" si="456"/>
        <v>24.994290528503562</v>
      </c>
      <c r="AB2451">
        <f t="shared" si="457"/>
        <v>18.032862888270746</v>
      </c>
      <c r="AC2451">
        <f t="shared" si="458"/>
        <v>3.0704835214714241</v>
      </c>
      <c r="AD2451">
        <f>AA2451/MAX($AA$2362:$AA2451)-1</f>
        <v>-0.41201042123522336</v>
      </c>
      <c r="AE2451">
        <f>AB2451/MAX($AB$2362:$AB2451)-1</f>
        <v>-0.43521711433856392</v>
      </c>
      <c r="AF2451">
        <f>AC2451/MAX($AC$2362:$AC2451)-1</f>
        <v>-0.45525279078588954</v>
      </c>
      <c r="AG2451">
        <f t="shared" si="460"/>
        <v>-7.5872434548457837E-2</v>
      </c>
      <c r="AH2451">
        <f t="shared" si="461"/>
        <v>1</v>
      </c>
    </row>
    <row r="2452" spans="1:34" x14ac:dyDescent="0.25">
      <c r="B2452" s="2">
        <v>43280</v>
      </c>
      <c r="C2452" t="s">
        <v>35</v>
      </c>
      <c r="D2452">
        <v>29.26</v>
      </c>
      <c r="E2452">
        <v>29.190100000000001</v>
      </c>
      <c r="F2452">
        <v>22.519300000000001</v>
      </c>
      <c r="G2452">
        <v>14.1609</v>
      </c>
      <c r="H2452">
        <v>25336</v>
      </c>
      <c r="I2452">
        <v>4314</v>
      </c>
      <c r="J2452">
        <v>91193.237500000003</v>
      </c>
      <c r="K2452">
        <v>-6387</v>
      </c>
      <c r="L2452">
        <v>3368</v>
      </c>
      <c r="M2452">
        <v>3395.6</v>
      </c>
      <c r="N2452">
        <v>3317.09</v>
      </c>
      <c r="O2452">
        <v>3002.17</v>
      </c>
      <c r="P2452">
        <f t="shared" si="451"/>
        <v>0.17027155036311967</v>
      </c>
      <c r="Q2452">
        <f t="shared" si="452"/>
        <v>8.6546136353634173E-2</v>
      </c>
      <c r="R2452">
        <f t="shared" si="459"/>
        <v>0.14046523549229617</v>
      </c>
      <c r="S2452">
        <f t="shared" si="453"/>
        <v>0.29622590400234472</v>
      </c>
      <c r="T2452">
        <f t="shared" si="454"/>
        <v>0.59024497030555989</v>
      </c>
      <c r="U2452" s="9">
        <f>M2452/MAX(M$14:$M2452)-1</f>
        <v>-8.1619957916146069E-2</v>
      </c>
      <c r="V2452">
        <f t="shared" si="455"/>
        <v>0.10489745750573753</v>
      </c>
      <c r="W2452">
        <f>I2452/MAX(I$2362:$I2452)-1</f>
        <v>0</v>
      </c>
      <c r="X2452">
        <f>L2452/MAX($L$2362:L2452)-1</f>
        <v>0</v>
      </c>
      <c r="Y2452">
        <f>J2452/MAX($J$2362:J2452)-1</f>
        <v>-0.19604343867380514</v>
      </c>
      <c r="Z2452">
        <f>P2452/MAX($P$2362:P2452)-1</f>
        <v>-0.12886946685681389</v>
      </c>
      <c r="AA2452">
        <f t="shared" si="456"/>
        <v>27.076376929928742</v>
      </c>
      <c r="AB2452">
        <f t="shared" si="457"/>
        <v>19.658376796476588</v>
      </c>
      <c r="AC2452">
        <f t="shared" si="458"/>
        <v>3.3472622947584467</v>
      </c>
      <c r="AD2452">
        <f>AA2452/MAX($AA$2362:$AA2452)-1</f>
        <v>-0.36302943076743122</v>
      </c>
      <c r="AE2452">
        <f>AB2452/MAX($AB$2362:$AB2452)-1</f>
        <v>-0.38430659383788202</v>
      </c>
      <c r="AF2452">
        <f>AC2452/MAX($AC$2362:$AC2452)-1</f>
        <v>-0.40614832132254031</v>
      </c>
      <c r="AG2452">
        <f t="shared" si="460"/>
        <v>-7.0038088076432206E-2</v>
      </c>
      <c r="AH2452">
        <f t="shared" si="461"/>
        <v>1</v>
      </c>
    </row>
    <row r="2453" spans="1:34" x14ac:dyDescent="0.25">
      <c r="B2453" s="2">
        <v>43312</v>
      </c>
      <c r="C2453" t="s">
        <v>35</v>
      </c>
      <c r="D2453">
        <v>28.05</v>
      </c>
      <c r="E2453">
        <v>29.325099999999999</v>
      </c>
      <c r="F2453">
        <v>22.702200000000001</v>
      </c>
      <c r="G2453">
        <v>14.2796</v>
      </c>
      <c r="H2453">
        <v>25336</v>
      </c>
      <c r="I2453">
        <v>4314</v>
      </c>
      <c r="J2453">
        <v>87422.088600000003</v>
      </c>
      <c r="K2453">
        <v>-6387</v>
      </c>
      <c r="L2453">
        <v>3368</v>
      </c>
      <c r="M2453">
        <v>3525.49</v>
      </c>
      <c r="N2453">
        <v>3322.7</v>
      </c>
      <c r="O2453">
        <v>3008.12</v>
      </c>
      <c r="P2453">
        <f t="shared" si="451"/>
        <v>0.17027155036311967</v>
      </c>
      <c r="Q2453">
        <f t="shared" si="452"/>
        <v>-7.9605827798380324E-2</v>
      </c>
      <c r="R2453">
        <f t="shared" si="459"/>
        <v>9.1171639304734597E-2</v>
      </c>
      <c r="S2453">
        <f t="shared" si="453"/>
        <v>0.29172943591369993</v>
      </c>
      <c r="T2453">
        <f t="shared" si="454"/>
        <v>0.58983444914423377</v>
      </c>
      <c r="U2453" s="9">
        <f>M2453/MAX(M$14:$M2453)-1</f>
        <v>-4.648967647361113E-2</v>
      </c>
      <c r="V2453">
        <f t="shared" si="455"/>
        <v>0.10457694506868065</v>
      </c>
      <c r="W2453">
        <f>I2453/MAX(I$2362:$I2453)-1</f>
        <v>0</v>
      </c>
      <c r="X2453">
        <f>L2453/MAX($L$2362:L2453)-1</f>
        <v>0</v>
      </c>
      <c r="Y2453">
        <f>J2453/MAX($J$2362:J2453)-1</f>
        <v>-0.22928976246939425</v>
      </c>
      <c r="Z2453">
        <f>P2453/MAX($P$2362:P2453)-1</f>
        <v>-0.12886946685681389</v>
      </c>
      <c r="AA2453">
        <f t="shared" si="456"/>
        <v>25.956677137767223</v>
      </c>
      <c r="AB2453">
        <f t="shared" si="457"/>
        <v>18.784211543810848</v>
      </c>
      <c r="AC2453">
        <f t="shared" si="458"/>
        <v>3.198416821913483</v>
      </c>
      <c r="AD2453">
        <f>AA2453/MAX($AA$2362:$AA2453)-1</f>
        <v>-0.38937031883485806</v>
      </c>
      <c r="AE2453">
        <f>AB2453/MAX($AB$2362:$AB2453)-1</f>
        <v>-0.4116851402730487</v>
      </c>
      <c r="AF2453">
        <f>AC2453/MAX($AC$2362:$AC2453)-1</f>
        <v>-0.43255561364944795</v>
      </c>
      <c r="AG2453">
        <f t="shared" si="460"/>
        <v>-7.305933891860826E-2</v>
      </c>
      <c r="AH2453">
        <f t="shared" si="461"/>
        <v>-1</v>
      </c>
    </row>
    <row r="2454" spans="1:34" x14ac:dyDescent="0.25">
      <c r="B2454" s="2">
        <v>43343</v>
      </c>
      <c r="C2454" t="s">
        <v>35</v>
      </c>
      <c r="D2454">
        <v>26.05</v>
      </c>
      <c r="E2454">
        <v>29.3965</v>
      </c>
      <c r="F2454">
        <v>22.869499999999999</v>
      </c>
      <c r="G2454">
        <v>14.388500000000001</v>
      </c>
      <c r="H2454">
        <v>25336</v>
      </c>
      <c r="I2454">
        <v>4314</v>
      </c>
      <c r="J2454">
        <v>81188.784599999999</v>
      </c>
      <c r="K2454">
        <v>-6387</v>
      </c>
      <c r="L2454">
        <v>3368</v>
      </c>
      <c r="M2454">
        <v>3392.9</v>
      </c>
      <c r="N2454">
        <v>3326</v>
      </c>
      <c r="O2454">
        <v>3013.88</v>
      </c>
      <c r="P2454">
        <f t="shared" si="451"/>
        <v>0.17027155036311967</v>
      </c>
      <c r="Q2454">
        <f t="shared" si="452"/>
        <v>-3.3692291286354648E-2</v>
      </c>
      <c r="R2454">
        <f t="shared" si="459"/>
        <v>-3.150616843758125E-2</v>
      </c>
      <c r="S2454">
        <f t="shared" si="453"/>
        <v>0.28540195456831152</v>
      </c>
      <c r="T2454">
        <f t="shared" si="454"/>
        <v>0.58942905792820643</v>
      </c>
      <c r="U2454" s="9">
        <f>M2454/MAX(M$14:$M2454)-1</f>
        <v>-8.235020473957233E-2</v>
      </c>
      <c r="V2454">
        <f t="shared" si="455"/>
        <v>0.10356085842833829</v>
      </c>
      <c r="W2454">
        <f>I2454/MAX(I$2362:$I2454)-1</f>
        <v>0</v>
      </c>
      <c r="X2454">
        <f>L2454/MAX($L$2362:L2454)-1</f>
        <v>0</v>
      </c>
      <c r="Y2454">
        <f>J2454/MAX($J$2362:J2454)-1</f>
        <v>-0.28424236407585468</v>
      </c>
      <c r="Z2454">
        <f>P2454/MAX($P$2362:P2454)-1</f>
        <v>-0.12886946685681389</v>
      </c>
      <c r="AA2454">
        <f t="shared" si="456"/>
        <v>24.105933669833728</v>
      </c>
      <c r="AB2454">
        <f t="shared" si="457"/>
        <v>17.339310292072323</v>
      </c>
      <c r="AC2454">
        <f t="shared" si="458"/>
        <v>2.9523912456583519</v>
      </c>
      <c r="AD2454">
        <f>AA2454/MAX($AA$2362:$AA2454)-1</f>
        <v>-0.4329089770284511</v>
      </c>
      <c r="AE2454">
        <f>AB2454/MAX($AB$2362:$AB2454)-1</f>
        <v>-0.45693893627365489</v>
      </c>
      <c r="AF2454">
        <f>AC2454/MAX($AC$2362:$AC2454)-1</f>
        <v>-0.47620403095020281</v>
      </c>
      <c r="AG2454">
        <f t="shared" si="460"/>
        <v>-7.8668501215622341E-2</v>
      </c>
      <c r="AH2454">
        <f t="shared" si="461"/>
        <v>-1</v>
      </c>
    </row>
    <row r="2455" spans="1:34" x14ac:dyDescent="0.25">
      <c r="B2455" s="2">
        <v>43371</v>
      </c>
      <c r="C2455" t="s">
        <v>35</v>
      </c>
      <c r="D2455">
        <v>26.11</v>
      </c>
      <c r="E2455">
        <v>29.4816</v>
      </c>
      <c r="F2455">
        <v>23.0397</v>
      </c>
      <c r="G2455">
        <v>14.4969</v>
      </c>
      <c r="H2455">
        <v>25336</v>
      </c>
      <c r="I2455">
        <v>4314</v>
      </c>
      <c r="J2455">
        <v>81375.7837</v>
      </c>
      <c r="K2455">
        <v>-6387</v>
      </c>
      <c r="L2455">
        <v>3368</v>
      </c>
      <c r="M2455">
        <v>3399.2</v>
      </c>
      <c r="N2455">
        <v>3331.67</v>
      </c>
      <c r="O2455">
        <v>3021.77</v>
      </c>
      <c r="P2455">
        <f t="shared" si="451"/>
        <v>0.17027155036311967</v>
      </c>
      <c r="Q2455">
        <f t="shared" si="452"/>
        <v>4.4644430514240163E-4</v>
      </c>
      <c r="R2455">
        <f t="shared" si="459"/>
        <v>-0.10871569793952329</v>
      </c>
      <c r="S2455">
        <f t="shared" si="453"/>
        <v>0.2795999947915988</v>
      </c>
      <c r="T2455">
        <f t="shared" si="454"/>
        <v>0.58928460567431662</v>
      </c>
      <c r="U2455" s="9">
        <f>M2455/MAX(M$14:$M2455)-1</f>
        <v>-8.0646295484910979E-2</v>
      </c>
      <c r="V2455">
        <f t="shared" si="455"/>
        <v>0.1025557868401632</v>
      </c>
      <c r="W2455">
        <f>I2455/MAX(I$2362:$I2455)-1</f>
        <v>0</v>
      </c>
      <c r="X2455">
        <f>L2455/MAX($L$2362:L2455)-1</f>
        <v>0</v>
      </c>
      <c r="Y2455">
        <f>J2455/MAX($J$2362:J2455)-1</f>
        <v>-0.28259378620398012</v>
      </c>
      <c r="Z2455">
        <f>P2455/MAX($P$2362:P2455)-1</f>
        <v>-0.12886946685681389</v>
      </c>
      <c r="AA2455">
        <f t="shared" si="456"/>
        <v>24.161455967933492</v>
      </c>
      <c r="AB2455">
        <f t="shared" si="457"/>
        <v>17.382657324988411</v>
      </c>
      <c r="AC2455">
        <f t="shared" si="458"/>
        <v>2.9597720121566149</v>
      </c>
      <c r="AD2455">
        <f>AA2455/MAX($AA$2362:$AA2455)-1</f>
        <v>-0.43160281742234019</v>
      </c>
      <c r="AE2455">
        <f>AB2455/MAX($AB$2362:$AB2455)-1</f>
        <v>-0.45558132253883665</v>
      </c>
      <c r="AF2455">
        <f>AC2455/MAX($AC$2362:$AC2455)-1</f>
        <v>-0.4748945785712293</v>
      </c>
      <c r="AG2455">
        <f t="shared" si="460"/>
        <v>-7.848772336923128E-2</v>
      </c>
      <c r="AH2455">
        <f t="shared" si="461"/>
        <v>0</v>
      </c>
    </row>
    <row r="2456" spans="1:34" x14ac:dyDescent="0.25">
      <c r="B2456" s="2">
        <v>43404</v>
      </c>
      <c r="C2456" t="s">
        <v>35</v>
      </c>
      <c r="D2456">
        <v>24.93</v>
      </c>
      <c r="E2456">
        <v>29.539200000000001</v>
      </c>
      <c r="F2456">
        <v>23.194900000000001</v>
      </c>
      <c r="G2456">
        <v>14.5989</v>
      </c>
      <c r="H2456">
        <v>25336</v>
      </c>
      <c r="I2456">
        <v>4314</v>
      </c>
      <c r="J2456">
        <v>77698.134399999995</v>
      </c>
      <c r="K2456">
        <v>-6387</v>
      </c>
      <c r="L2456">
        <v>3368</v>
      </c>
      <c r="M2456">
        <v>3197.51</v>
      </c>
      <c r="N2456">
        <v>3332.17</v>
      </c>
      <c r="O2456">
        <v>3028.01</v>
      </c>
      <c r="P2456">
        <f t="shared" si="451"/>
        <v>0.17027155036311967</v>
      </c>
      <c r="Q2456">
        <f t="shared" si="452"/>
        <v>1.4141136820081224E-2</v>
      </c>
      <c r="R2456">
        <f t="shared" si="459"/>
        <v>-1.8198906867165521E-2</v>
      </c>
      <c r="S2456">
        <f t="shared" si="453"/>
        <v>0.27352133443127591</v>
      </c>
      <c r="T2456">
        <f t="shared" si="454"/>
        <v>0.58881148579687514</v>
      </c>
      <c r="U2456" s="9">
        <f>M2456/MAX(M$14:$M2456)-1</f>
        <v>-0.13519573319485689</v>
      </c>
      <c r="V2456">
        <f t="shared" si="455"/>
        <v>0.10044880961423508</v>
      </c>
      <c r="W2456">
        <f>I2456/MAX(I$2362:$I2456)-1</f>
        <v>0</v>
      </c>
      <c r="X2456">
        <f>L2456/MAX($L$2362:L2456)-1</f>
        <v>0</v>
      </c>
      <c r="Y2456">
        <f>J2456/MAX($J$2362:J2456)-1</f>
        <v>-0.31501582062283373</v>
      </c>
      <c r="Z2456">
        <f>P2456/MAX($P$2362:P2456)-1</f>
        <v>-0.12886946685681389</v>
      </c>
      <c r="AA2456">
        <f t="shared" si="456"/>
        <v>23.069517339667456</v>
      </c>
      <c r="AB2456">
        <f t="shared" si="457"/>
        <v>16.530165600370886</v>
      </c>
      <c r="AC2456">
        <f t="shared" si="458"/>
        <v>2.8146169245342594</v>
      </c>
      <c r="AD2456">
        <f>AA2456/MAX($AA$2362:$AA2456)-1</f>
        <v>-0.45729062533746945</v>
      </c>
      <c r="AE2456">
        <f>AB2456/MAX($AB$2362:$AB2456)-1</f>
        <v>-0.4822810617435942</v>
      </c>
      <c r="AF2456">
        <f>AC2456/MAX($AC$2362:$AC2456)-1</f>
        <v>-0.50064714435852742</v>
      </c>
      <c r="AG2456">
        <f t="shared" si="460"/>
        <v>-8.2202745913034433E-2</v>
      </c>
      <c r="AH2456">
        <f t="shared" si="461"/>
        <v>0</v>
      </c>
    </row>
    <row r="2457" spans="1:34" x14ac:dyDescent="0.25">
      <c r="B2457" s="2">
        <v>43434</v>
      </c>
      <c r="C2457" t="s">
        <v>35</v>
      </c>
      <c r="D2457">
        <v>27.09</v>
      </c>
      <c r="E2457">
        <v>29.6435</v>
      </c>
      <c r="F2457">
        <v>23.3643</v>
      </c>
      <c r="G2457">
        <v>14.7128</v>
      </c>
      <c r="H2457">
        <v>25336</v>
      </c>
      <c r="I2457">
        <v>4314</v>
      </c>
      <c r="J2457">
        <v>84430.102700000003</v>
      </c>
      <c r="K2457">
        <v>-6387</v>
      </c>
      <c r="L2457">
        <v>3368</v>
      </c>
      <c r="M2457">
        <v>3173.13</v>
      </c>
      <c r="N2457">
        <v>3331.11</v>
      </c>
      <c r="O2457">
        <v>3032.32</v>
      </c>
      <c r="P2457">
        <f t="shared" si="451"/>
        <v>0.17027155036311967</v>
      </c>
      <c r="Q2457">
        <f t="shared" si="452"/>
        <v>9.4267282234403726E-2</v>
      </c>
      <c r="R2457">
        <f t="shared" si="459"/>
        <v>0.10469672216606329</v>
      </c>
      <c r="S2457">
        <f t="shared" si="453"/>
        <v>0.26875189926511811</v>
      </c>
      <c r="T2457">
        <f t="shared" si="454"/>
        <v>0.58802539285520106</v>
      </c>
      <c r="U2457" s="9">
        <f>M2457/MAX(M$14:$M2457)-1</f>
        <v>-0.14178959154861004</v>
      </c>
      <c r="V2457">
        <f t="shared" si="455"/>
        <v>9.8535115027437614E-2</v>
      </c>
      <c r="W2457">
        <f>I2457/MAX(I$2362:$I2457)-1</f>
        <v>0</v>
      </c>
      <c r="X2457">
        <f>L2457/MAX($L$2362:L2457)-1</f>
        <v>0</v>
      </c>
      <c r="Y2457">
        <f>J2457/MAX($J$2362:J2457)-1</f>
        <v>-0.25566701106417589</v>
      </c>
      <c r="Z2457">
        <f>P2457/MAX($P$2362:P2457)-1</f>
        <v>-0.12886946685681389</v>
      </c>
      <c r="AA2457">
        <f t="shared" si="456"/>
        <v>25.068320279097389</v>
      </c>
      <c r="AB2457">
        <f t="shared" si="457"/>
        <v>18.090658947612425</v>
      </c>
      <c r="AC2457">
        <f t="shared" si="458"/>
        <v>3.0803245461004107</v>
      </c>
      <c r="AD2457">
        <f>AA2457/MAX($AA$2362:$AA2457)-1</f>
        <v>-0.41026887462808581</v>
      </c>
      <c r="AE2457">
        <f>AB2457/MAX($AB$2362:$AB2457)-1</f>
        <v>-0.43340696220813957</v>
      </c>
      <c r="AF2457">
        <f>AC2457/MAX($AC$2362:$AC2457)-1</f>
        <v>-0.45350685381376121</v>
      </c>
      <c r="AG2457">
        <f t="shared" si="460"/>
        <v>-7.5648374166907173E-2</v>
      </c>
      <c r="AH2457">
        <f t="shared" si="461"/>
        <v>1</v>
      </c>
    </row>
    <row r="2458" spans="1:34" x14ac:dyDescent="0.25">
      <c r="B2458" s="2">
        <v>43465</v>
      </c>
      <c r="C2458" t="s">
        <v>35</v>
      </c>
      <c r="D2458">
        <v>22.35</v>
      </c>
      <c r="E2458">
        <v>29.642199999999999</v>
      </c>
      <c r="F2458">
        <v>23.482500000000002</v>
      </c>
      <c r="G2458">
        <v>14.8017</v>
      </c>
      <c r="H2458">
        <v>25336</v>
      </c>
      <c r="I2458">
        <v>4314</v>
      </c>
      <c r="J2458">
        <v>69657.172200000001</v>
      </c>
      <c r="K2458">
        <v>-6387</v>
      </c>
      <c r="L2458">
        <v>3368</v>
      </c>
      <c r="M2458">
        <v>3001.42</v>
      </c>
      <c r="N2458">
        <v>3328.87</v>
      </c>
      <c r="O2458">
        <v>3036.1</v>
      </c>
      <c r="P2458">
        <f t="shared" si="451"/>
        <v>0.17027155036311967</v>
      </c>
      <c r="Q2458">
        <f t="shared" si="452"/>
        <v>-0.12085855301617832</v>
      </c>
      <c r="R2458">
        <f t="shared" si="459"/>
        <v>-2.6984475766889116E-2</v>
      </c>
      <c r="S2458">
        <f t="shared" si="453"/>
        <v>0.26231023102310225</v>
      </c>
      <c r="T2458">
        <f t="shared" si="454"/>
        <v>0.58647317537850396</v>
      </c>
      <c r="U2458" s="9">
        <f>M2458/MAX(M$14:$M2458)-1</f>
        <v>-0.18823058490065936</v>
      </c>
      <c r="V2458">
        <f t="shared" si="455"/>
        <v>9.6429630117585097E-2</v>
      </c>
      <c r="W2458">
        <f>I2458/MAX(I$2362:$I2458)-1</f>
        <v>0</v>
      </c>
      <c r="X2458">
        <f>L2458/MAX($L$2362:L2458)-1</f>
        <v>0</v>
      </c>
      <c r="Y2458">
        <f>J2458/MAX($J$2362:J2458)-1</f>
        <v>-0.38590467704780618</v>
      </c>
      <c r="Z2458">
        <f>P2458/MAX($P$2362:P2458)-1</f>
        <v>-0.12886946685681389</v>
      </c>
      <c r="AA2458">
        <f t="shared" si="456"/>
        <v>20.682058254156768</v>
      </c>
      <c r="AB2458">
        <f t="shared" si="457"/>
        <v>14.666242976356051</v>
      </c>
      <c r="AC2458">
        <f t="shared" si="458"/>
        <v>2.4972439295863595</v>
      </c>
      <c r="AD2458">
        <f>AA2458/MAX($AA$2362:$AA2458)-1</f>
        <v>-0.51345549468659812</v>
      </c>
      <c r="AE2458">
        <f>AB2458/MAX($AB$2362:$AB2458)-1</f>
        <v>-0.54065845887477626</v>
      </c>
      <c r="AF2458">
        <f>AC2458/MAX($AC$2362:$AC2458)-1</f>
        <v>-0.55695360295659924</v>
      </c>
      <c r="AG2458">
        <f t="shared" si="460"/>
        <v>-9.1691921998521789E-2</v>
      </c>
      <c r="AH2458">
        <f t="shared" si="461"/>
        <v>-1</v>
      </c>
    </row>
    <row r="2459" spans="1:34" x14ac:dyDescent="0.25">
      <c r="B2459" s="2">
        <v>43496</v>
      </c>
      <c r="C2459" t="s">
        <v>35</v>
      </c>
      <c r="D2459">
        <v>24.35</v>
      </c>
      <c r="E2459">
        <v>29.660900000000002</v>
      </c>
      <c r="F2459">
        <v>23.609400000000001</v>
      </c>
      <c r="G2459">
        <v>14.901199999999999</v>
      </c>
      <c r="H2459">
        <v>27375.865366226812</v>
      </c>
      <c r="I2459">
        <v>4785</v>
      </c>
      <c r="J2459">
        <v>75890.476200000005</v>
      </c>
      <c r="K2459">
        <v>-7575</v>
      </c>
      <c r="L2459">
        <v>3769</v>
      </c>
      <c r="M2459">
        <v>3159.43</v>
      </c>
      <c r="N2459">
        <v>3327.04</v>
      </c>
      <c r="O2459">
        <v>3040.22</v>
      </c>
      <c r="P2459">
        <f t="shared" si="451"/>
        <v>0.17478899519659319</v>
      </c>
      <c r="Q2459">
        <f t="shared" si="452"/>
        <v>3.6840377284804049E-2</v>
      </c>
      <c r="R2459">
        <f t="shared" si="459"/>
        <v>-1.135587550041095E-2</v>
      </c>
      <c r="S2459">
        <f t="shared" si="453"/>
        <v>0.25631739900209238</v>
      </c>
      <c r="T2459">
        <f t="shared" si="454"/>
        <v>0.58439588757952388</v>
      </c>
      <c r="U2459" s="9">
        <f>M2459/MAX(M$14:$M2459)-1</f>
        <v>-0.1454949180230326</v>
      </c>
      <c r="V2459">
        <f t="shared" si="455"/>
        <v>9.4341856839307736E-2</v>
      </c>
      <c r="W2459">
        <f>I2459/MAX(I$2362:$I2459)-1</f>
        <v>0</v>
      </c>
      <c r="X2459">
        <f>L2459/MAX($L$2362:L2459)-1</f>
        <v>0</v>
      </c>
      <c r="Y2459">
        <f>J2459/MAX($J$2362:J2459)-1</f>
        <v>-0.33095207544134586</v>
      </c>
      <c r="Z2459">
        <f>P2459/MAX($P$2362:P2459)-1</f>
        <v>-0.1057576544733807</v>
      </c>
      <c r="AA2459">
        <f t="shared" si="456"/>
        <v>20.135440753515521</v>
      </c>
      <c r="AB2459">
        <f t="shared" si="457"/>
        <v>14.277006520376176</v>
      </c>
      <c r="AC2459">
        <f t="shared" si="458"/>
        <v>2.4954636241117614</v>
      </c>
      <c r="AD2459">
        <f>AA2459/MAX($AA$2362:$AA2459)-1</f>
        <v>-0.52631464720308874</v>
      </c>
      <c r="AE2459">
        <f>AB2459/MAX($AB$2362:$AB2459)-1</f>
        <v>-0.55284920696480533</v>
      </c>
      <c r="AF2459">
        <f>AC2459/MAX($AC$2362:$AC2459)-1</f>
        <v>-0.55726945433051289</v>
      </c>
      <c r="AG2459">
        <f t="shared" si="460"/>
        <v>-9.9814896141078635E-2</v>
      </c>
      <c r="AH2459">
        <f t="shared" si="461"/>
        <v>1</v>
      </c>
    </row>
    <row r="2460" spans="1:34" x14ac:dyDescent="0.25">
      <c r="B2460" s="2">
        <v>43524</v>
      </c>
      <c r="C2460" t="s">
        <v>35</v>
      </c>
      <c r="D2460">
        <v>26.54</v>
      </c>
      <c r="E2460">
        <v>29.717600000000001</v>
      </c>
      <c r="F2460">
        <v>23.754799999999999</v>
      </c>
      <c r="G2460">
        <v>15.012499999999999</v>
      </c>
      <c r="H2460">
        <v>27375.865366226812</v>
      </c>
      <c r="I2460">
        <v>4785</v>
      </c>
      <c r="J2460">
        <v>82715.944099999993</v>
      </c>
      <c r="K2460">
        <v>-7575</v>
      </c>
      <c r="L2460">
        <v>3769</v>
      </c>
      <c r="M2460">
        <v>3298.26</v>
      </c>
      <c r="N2460">
        <v>3330.08</v>
      </c>
      <c r="O2460">
        <v>3044.75</v>
      </c>
      <c r="P2460">
        <f t="shared" si="451"/>
        <v>0.17478899519659319</v>
      </c>
      <c r="Q2460">
        <f t="shared" si="452"/>
        <v>4.5996927902175688E-2</v>
      </c>
      <c r="R2460">
        <f t="shared" si="459"/>
        <v>-5.9736944184763052E-2</v>
      </c>
      <c r="S2460">
        <f t="shared" si="453"/>
        <v>0.25101453179988886</v>
      </c>
      <c r="T2460">
        <f t="shared" si="454"/>
        <v>0.58233472106577855</v>
      </c>
      <c r="U2460" s="9">
        <f>M2460/MAX(M$14:$M2460)-1</f>
        <v>-0.10794670820959706</v>
      </c>
      <c r="V2460">
        <f t="shared" si="455"/>
        <v>9.3712127432465708E-2</v>
      </c>
      <c r="W2460">
        <f>I2460/MAX(I$2362:$I2460)-1</f>
        <v>0</v>
      </c>
      <c r="X2460">
        <f>L2460/MAX($L$2362:L2460)-1</f>
        <v>0</v>
      </c>
      <c r="Y2460">
        <f>J2460/MAX($J$2362:J2460)-1</f>
        <v>-0.27077897650595262</v>
      </c>
      <c r="Z2460">
        <f>P2460/MAX($P$2362:P2460)-1</f>
        <v>-0.1057576544733807</v>
      </c>
      <c r="AA2460">
        <f t="shared" si="456"/>
        <v>21.946390050411249</v>
      </c>
      <c r="AB2460">
        <f t="shared" si="457"/>
        <v>15.70343659352142</v>
      </c>
      <c r="AC2460">
        <f t="shared" si="458"/>
        <v>2.7447879033150211</v>
      </c>
      <c r="AD2460">
        <f>AA2460/MAX($AA$2362:$AA2460)-1</f>
        <v>-0.48371214512239291</v>
      </c>
      <c r="AE2460">
        <f>AB2460/MAX($AB$2362:$AB2460)-1</f>
        <v>-0.50817392174266618</v>
      </c>
      <c r="AF2460">
        <f>AC2460/MAX($AC$2362:$AC2460)-1</f>
        <v>-0.51303580046605279</v>
      </c>
      <c r="AG2460">
        <f t="shared" si="460"/>
        <v>-9.1578474771951496E-2</v>
      </c>
      <c r="AH2460">
        <f t="shared" si="461"/>
        <v>1</v>
      </c>
    </row>
    <row r="2461" spans="1:34" x14ac:dyDescent="0.25">
      <c r="B2461" s="2">
        <v>43553</v>
      </c>
      <c r="C2461" t="s">
        <v>35</v>
      </c>
      <c r="D2461">
        <v>26.2</v>
      </c>
      <c r="E2461">
        <v>29.718900000000001</v>
      </c>
      <c r="F2461">
        <v>23.900700000000001</v>
      </c>
      <c r="G2461">
        <v>15.1235</v>
      </c>
      <c r="H2461">
        <v>27375.865366226812</v>
      </c>
      <c r="I2461">
        <v>4785</v>
      </c>
      <c r="J2461">
        <v>81656.282399999996</v>
      </c>
      <c r="K2461">
        <v>-7575</v>
      </c>
      <c r="L2461">
        <v>3769</v>
      </c>
      <c r="M2461">
        <v>3351.71</v>
      </c>
      <c r="N2461">
        <v>3330.09</v>
      </c>
      <c r="O2461">
        <v>3051.76</v>
      </c>
      <c r="P2461">
        <f t="shared" si="451"/>
        <v>0.17478899519659319</v>
      </c>
      <c r="Q2461">
        <f t="shared" si="452"/>
        <v>-2.901636596759416E-2</v>
      </c>
      <c r="R2461">
        <f t="shared" si="459"/>
        <v>5.5551416326622416E-2</v>
      </c>
      <c r="S2461">
        <f t="shared" si="453"/>
        <v>0.24343220073052252</v>
      </c>
      <c r="T2461">
        <f t="shared" si="454"/>
        <v>0.58036830098852787</v>
      </c>
      <c r="U2461" s="9">
        <f>M2461/MAX(M$14:$M2461)-1</f>
        <v>-9.3490525723620488E-2</v>
      </c>
      <c r="V2461">
        <f t="shared" si="455"/>
        <v>9.1203109025611351E-2</v>
      </c>
      <c r="W2461">
        <f>I2461/MAX(I$2362:$I2461)-1</f>
        <v>0</v>
      </c>
      <c r="X2461">
        <f>L2461/MAX($L$2362:L2461)-1</f>
        <v>0</v>
      </c>
      <c r="Y2461">
        <f>J2461/MAX($J$2362:J2461)-1</f>
        <v>-0.28012091895537017</v>
      </c>
      <c r="Z2461">
        <f>P2461/MAX($P$2362:P2461)-1</f>
        <v>-0.1057576544733807</v>
      </c>
      <c r="AA2461">
        <f t="shared" si="456"/>
        <v>21.665238100291855</v>
      </c>
      <c r="AB2461">
        <f t="shared" si="457"/>
        <v>15.481981692789969</v>
      </c>
      <c r="AC2461">
        <f t="shared" si="458"/>
        <v>2.7060800237348093</v>
      </c>
      <c r="AD2461">
        <f>AA2461/MAX($AA$2362:$AA2461)-1</f>
        <v>-0.49032623230886752</v>
      </c>
      <c r="AE2461">
        <f>AB2461/MAX($AB$2362:$AB2461)-1</f>
        <v>-0.51510981088317132</v>
      </c>
      <c r="AF2461">
        <f>AC2461/MAX($AC$2362:$AC2461)-1</f>
        <v>-0.51990312583303977</v>
      </c>
      <c r="AG2461">
        <f t="shared" si="460"/>
        <v>-9.2766897749437596E-2</v>
      </c>
      <c r="AH2461">
        <f t="shared" si="461"/>
        <v>0</v>
      </c>
    </row>
    <row r="2462" spans="1:34" x14ac:dyDescent="0.25">
      <c r="B2462" s="2">
        <v>43585</v>
      </c>
      <c r="C2462" t="s">
        <v>35</v>
      </c>
      <c r="D2462">
        <v>26.97</v>
      </c>
      <c r="E2462">
        <v>29.6966</v>
      </c>
      <c r="F2462">
        <v>24.058299999999999</v>
      </c>
      <c r="G2462">
        <v>15.2385</v>
      </c>
      <c r="H2462">
        <v>27375.865366226812</v>
      </c>
      <c r="I2462">
        <v>4785</v>
      </c>
      <c r="J2462">
        <v>84056.104399999997</v>
      </c>
      <c r="K2462">
        <v>-7575</v>
      </c>
      <c r="L2462">
        <v>3769</v>
      </c>
      <c r="M2462">
        <v>3514.62</v>
      </c>
      <c r="N2462">
        <v>3328.4</v>
      </c>
      <c r="O2462">
        <v>3058.97</v>
      </c>
      <c r="P2462">
        <f t="shared" si="451"/>
        <v>0.17478899519659319</v>
      </c>
      <c r="Q2462">
        <f t="shared" si="452"/>
        <v>-1.9215727435108132E-2</v>
      </c>
      <c r="R2462">
        <f t="shared" si="459"/>
        <v>-4.8246414837871399E-3</v>
      </c>
      <c r="S2462">
        <f t="shared" si="453"/>
        <v>0.23435986748855919</v>
      </c>
      <c r="T2462">
        <f t="shared" si="454"/>
        <v>0.57878400104997207</v>
      </c>
      <c r="U2462" s="9">
        <f>M2462/MAX(M$14:$M2462)-1</f>
        <v>-4.9429596092368189E-2</v>
      </c>
      <c r="V2462">
        <f t="shared" si="455"/>
        <v>8.8078667002291722E-2</v>
      </c>
      <c r="W2462">
        <f>I2462/MAX(I$2362:$I2462)-1</f>
        <v>0</v>
      </c>
      <c r="X2462">
        <f>L2462/MAX($L$2362:L2462)-1</f>
        <v>0</v>
      </c>
      <c r="Y2462">
        <f>J2462/MAX($J$2362:J2462)-1</f>
        <v>-0.25896416768952157</v>
      </c>
      <c r="Z2462">
        <f>P2462/MAX($P$2362:P2462)-1</f>
        <v>-0.1057576544733807</v>
      </c>
      <c r="AA2462">
        <f t="shared" si="456"/>
        <v>22.30196455293181</v>
      </c>
      <c r="AB2462">
        <f t="shared" si="457"/>
        <v>15.983511891327064</v>
      </c>
      <c r="AC2462">
        <f t="shared" si="458"/>
        <v>2.7937419831978563</v>
      </c>
      <c r="AD2462">
        <f>AA2462/MAX($AA$2362:$AA2462)-1</f>
        <v>-0.47534727068364335</v>
      </c>
      <c r="AE2462">
        <f>AB2462/MAX($AB$2362:$AB2462)-1</f>
        <v>-0.49940206250560382</v>
      </c>
      <c r="AF2462">
        <f>AC2462/MAX($AC$2362:$AC2462)-1</f>
        <v>-0.50435065423115644</v>
      </c>
      <c r="AG2462">
        <f t="shared" si="460"/>
        <v>-9.011838050396255E-2</v>
      </c>
      <c r="AH2462">
        <f t="shared" si="461"/>
        <v>0</v>
      </c>
    </row>
    <row r="2463" spans="1:34" x14ac:dyDescent="0.25">
      <c r="A2463" s="11">
        <f t="shared" ref="A2463" si="462">IF(C2463=C2462,"",1)</f>
        <v>1</v>
      </c>
      <c r="B2463" s="2">
        <v>40207</v>
      </c>
      <c r="C2463" t="s">
        <v>36</v>
      </c>
      <c r="H2463">
        <v>24836</v>
      </c>
      <c r="I2463">
        <v>2936</v>
      </c>
      <c r="K2463">
        <v>192943</v>
      </c>
      <c r="L2463">
        <v>2705</v>
      </c>
      <c r="P2463">
        <f t="shared" ref="P2463:P2526" si="463">I2463/H2463</f>
        <v>0.11821549363826703</v>
      </c>
      <c r="Q2463" t="str">
        <f t="shared" ref="Q2463:Q2526" si="464">IF(C2463=C2462,(D2463/D2462-1)-(M2463/M2462-1),"#N/A")</f>
        <v>#N/A</v>
      </c>
      <c r="R2463" t="str">
        <f t="shared" si="459"/>
        <v>#N/A</v>
      </c>
      <c r="S2463" t="e">
        <f t="shared" ref="S2463:S2526" si="465">E2463/F2463-1</f>
        <v>#DIV/0!</v>
      </c>
      <c r="T2463" t="e">
        <f t="shared" ref="T2463:T2526" si="466">F2463/G2463-1</f>
        <v>#DIV/0!</v>
      </c>
      <c r="U2463" s="9">
        <f>M2463/MAX(M$14:$M2463)-1</f>
        <v>-1</v>
      </c>
      <c r="V2463" t="e">
        <f t="shared" ref="V2463:V2526" si="467">N2463/O2463-1</f>
        <v>#DIV/0!</v>
      </c>
      <c r="AA2463">
        <f t="shared" ref="AA2463:AA2526" si="468">J2463/L2463</f>
        <v>0</v>
      </c>
      <c r="AB2463">
        <f t="shared" ref="AB2463:AB2526" si="469">(J2463+K2463)/I2463</f>
        <v>65.71628065395096</v>
      </c>
      <c r="AC2463">
        <f t="shared" ref="AC2463:AC2526" si="470">(K2463+J2463)/H2463</f>
        <v>7.7686825575777094</v>
      </c>
      <c r="AG2463" t="e">
        <f t="shared" si="460"/>
        <v>#DIV/0!</v>
      </c>
      <c r="AH2463">
        <f t="shared" si="461"/>
        <v>1</v>
      </c>
    </row>
    <row r="2464" spans="1:34" x14ac:dyDescent="0.25">
      <c r="B2464" s="2">
        <v>40235</v>
      </c>
      <c r="C2464" t="s">
        <v>36</v>
      </c>
      <c r="H2464">
        <v>24836</v>
      </c>
      <c r="I2464">
        <v>2936</v>
      </c>
      <c r="K2464">
        <v>192943</v>
      </c>
      <c r="L2464">
        <v>2705</v>
      </c>
      <c r="P2464">
        <f t="shared" si="463"/>
        <v>0.11821549363826703</v>
      </c>
      <c r="Q2464" t="e">
        <f t="shared" si="464"/>
        <v>#DIV/0!</v>
      </c>
      <c r="R2464" t="str">
        <f t="shared" si="459"/>
        <v>#N/A</v>
      </c>
      <c r="S2464" t="e">
        <f t="shared" si="465"/>
        <v>#DIV/0!</v>
      </c>
      <c r="T2464" t="e">
        <f t="shared" si="466"/>
        <v>#DIV/0!</v>
      </c>
      <c r="U2464" s="9">
        <f>M2464/MAX(M$14:$M2464)-1</f>
        <v>-1</v>
      </c>
      <c r="V2464" t="e">
        <f t="shared" si="467"/>
        <v>#DIV/0!</v>
      </c>
      <c r="AA2464">
        <f t="shared" si="468"/>
        <v>0</v>
      </c>
      <c r="AB2464">
        <f t="shared" si="469"/>
        <v>65.71628065395096</v>
      </c>
      <c r="AC2464">
        <f t="shared" si="470"/>
        <v>7.7686825575777094</v>
      </c>
      <c r="AG2464" t="e">
        <f t="shared" si="460"/>
        <v>#DIV/0!</v>
      </c>
      <c r="AH2464" t="e">
        <f t="shared" si="461"/>
        <v>#DIV/0!</v>
      </c>
    </row>
    <row r="2465" spans="2:34" x14ac:dyDescent="0.25">
      <c r="B2465" s="2">
        <v>40268</v>
      </c>
      <c r="C2465" t="s">
        <v>36</v>
      </c>
      <c r="H2465">
        <v>24836</v>
      </c>
      <c r="I2465">
        <v>2936</v>
      </c>
      <c r="K2465">
        <v>192943</v>
      </c>
      <c r="L2465">
        <v>2705</v>
      </c>
      <c r="P2465">
        <f t="shared" si="463"/>
        <v>0.11821549363826703</v>
      </c>
      <c r="Q2465" t="e">
        <f t="shared" si="464"/>
        <v>#DIV/0!</v>
      </c>
      <c r="R2465" t="str">
        <f t="shared" si="459"/>
        <v>#N/A</v>
      </c>
      <c r="S2465" t="e">
        <f t="shared" si="465"/>
        <v>#DIV/0!</v>
      </c>
      <c r="T2465" t="e">
        <f t="shared" si="466"/>
        <v>#DIV/0!</v>
      </c>
      <c r="U2465" s="9">
        <f>M2465/MAX(M$14:$M2465)-1</f>
        <v>-1</v>
      </c>
      <c r="V2465" t="e">
        <f t="shared" si="467"/>
        <v>#DIV/0!</v>
      </c>
      <c r="AA2465">
        <f t="shared" si="468"/>
        <v>0</v>
      </c>
      <c r="AB2465">
        <f t="shared" si="469"/>
        <v>65.71628065395096</v>
      </c>
      <c r="AC2465">
        <f t="shared" si="470"/>
        <v>7.7686825575777094</v>
      </c>
      <c r="AG2465" t="e">
        <f t="shared" si="460"/>
        <v>#DIV/0!</v>
      </c>
      <c r="AH2465" t="e">
        <f t="shared" si="461"/>
        <v>#DIV/0!</v>
      </c>
    </row>
    <row r="2466" spans="2:34" x14ac:dyDescent="0.25">
      <c r="B2466" s="2">
        <v>40298</v>
      </c>
      <c r="C2466" t="s">
        <v>36</v>
      </c>
      <c r="H2466">
        <v>24836</v>
      </c>
      <c r="I2466">
        <v>2936</v>
      </c>
      <c r="K2466">
        <v>192943</v>
      </c>
      <c r="L2466">
        <v>2705</v>
      </c>
      <c r="P2466">
        <f t="shared" si="463"/>
        <v>0.11821549363826703</v>
      </c>
      <c r="Q2466" t="e">
        <f t="shared" si="464"/>
        <v>#DIV/0!</v>
      </c>
      <c r="R2466" t="e">
        <f t="shared" si="459"/>
        <v>#DIV/0!</v>
      </c>
      <c r="S2466" t="e">
        <f t="shared" si="465"/>
        <v>#DIV/0!</v>
      </c>
      <c r="T2466" t="e">
        <f t="shared" si="466"/>
        <v>#DIV/0!</v>
      </c>
      <c r="U2466" s="9">
        <f>M2466/MAX(M$14:$M2466)-1</f>
        <v>-1</v>
      </c>
      <c r="V2466" t="e">
        <f t="shared" si="467"/>
        <v>#DIV/0!</v>
      </c>
      <c r="AA2466">
        <f t="shared" si="468"/>
        <v>0</v>
      </c>
      <c r="AB2466">
        <f t="shared" si="469"/>
        <v>65.71628065395096</v>
      </c>
      <c r="AC2466">
        <f t="shared" si="470"/>
        <v>7.7686825575777094</v>
      </c>
      <c r="AG2466" t="e">
        <f t="shared" si="460"/>
        <v>#DIV/0!</v>
      </c>
      <c r="AH2466" t="e">
        <f t="shared" si="461"/>
        <v>#DIV/0!</v>
      </c>
    </row>
    <row r="2467" spans="2:34" x14ac:dyDescent="0.25">
      <c r="B2467" s="2">
        <v>40329</v>
      </c>
      <c r="C2467" t="s">
        <v>36</v>
      </c>
      <c r="H2467">
        <v>24836</v>
      </c>
      <c r="I2467">
        <v>2936</v>
      </c>
      <c r="K2467">
        <v>192943</v>
      </c>
      <c r="L2467">
        <v>2705</v>
      </c>
      <c r="P2467">
        <f t="shared" si="463"/>
        <v>0.11821549363826703</v>
      </c>
      <c r="Q2467" t="e">
        <f t="shared" si="464"/>
        <v>#DIV/0!</v>
      </c>
      <c r="R2467" t="e">
        <f t="shared" ref="R2467:R2530" si="471">IF(C2467=C2464,(D2467/D2464-1)-(M2467/M2464-1),"#N/A")</f>
        <v>#DIV/0!</v>
      </c>
      <c r="S2467" t="e">
        <f t="shared" si="465"/>
        <v>#DIV/0!</v>
      </c>
      <c r="T2467" t="e">
        <f t="shared" si="466"/>
        <v>#DIV/0!</v>
      </c>
      <c r="U2467" s="9">
        <f>M2467/MAX(M$14:$M2467)-1</f>
        <v>-1</v>
      </c>
      <c r="V2467" t="e">
        <f t="shared" si="467"/>
        <v>#DIV/0!</v>
      </c>
      <c r="AA2467">
        <f t="shared" si="468"/>
        <v>0</v>
      </c>
      <c r="AB2467">
        <f t="shared" si="469"/>
        <v>65.71628065395096</v>
      </c>
      <c r="AC2467">
        <f t="shared" si="470"/>
        <v>7.7686825575777094</v>
      </c>
      <c r="AG2467" t="e">
        <f t="shared" si="460"/>
        <v>#DIV/0!</v>
      </c>
      <c r="AH2467" t="e">
        <f t="shared" si="461"/>
        <v>#DIV/0!</v>
      </c>
    </row>
    <row r="2468" spans="2:34" x14ac:dyDescent="0.25">
      <c r="B2468" s="2">
        <v>40359</v>
      </c>
      <c r="C2468" t="s">
        <v>36</v>
      </c>
      <c r="H2468">
        <v>24836</v>
      </c>
      <c r="I2468">
        <v>2936</v>
      </c>
      <c r="K2468">
        <v>192943</v>
      </c>
      <c r="L2468">
        <v>2705</v>
      </c>
      <c r="P2468">
        <f t="shared" si="463"/>
        <v>0.11821549363826703</v>
      </c>
      <c r="Q2468" t="e">
        <f t="shared" si="464"/>
        <v>#DIV/0!</v>
      </c>
      <c r="R2468" t="e">
        <f t="shared" si="471"/>
        <v>#DIV/0!</v>
      </c>
      <c r="S2468" t="e">
        <f t="shared" si="465"/>
        <v>#DIV/0!</v>
      </c>
      <c r="T2468" t="e">
        <f t="shared" si="466"/>
        <v>#DIV/0!</v>
      </c>
      <c r="U2468" s="9">
        <f>M2468/MAX(M$14:$M2468)-1</f>
        <v>-1</v>
      </c>
      <c r="V2468" t="e">
        <f t="shared" si="467"/>
        <v>#DIV/0!</v>
      </c>
      <c r="AA2468">
        <f t="shared" si="468"/>
        <v>0</v>
      </c>
      <c r="AB2468">
        <f t="shared" si="469"/>
        <v>65.71628065395096</v>
      </c>
      <c r="AC2468">
        <f t="shared" si="470"/>
        <v>7.7686825575777094</v>
      </c>
      <c r="AG2468" t="e">
        <f t="shared" si="460"/>
        <v>#DIV/0!</v>
      </c>
      <c r="AH2468" t="e">
        <f t="shared" si="461"/>
        <v>#DIV/0!</v>
      </c>
    </row>
    <row r="2469" spans="2:34" x14ac:dyDescent="0.25">
      <c r="B2469" s="2">
        <v>40389</v>
      </c>
      <c r="C2469" t="s">
        <v>36</v>
      </c>
      <c r="H2469">
        <v>24836</v>
      </c>
      <c r="I2469">
        <v>2936</v>
      </c>
      <c r="K2469">
        <v>192943</v>
      </c>
      <c r="L2469">
        <v>2705</v>
      </c>
      <c r="P2469">
        <f t="shared" si="463"/>
        <v>0.11821549363826703</v>
      </c>
      <c r="Q2469" t="e">
        <f t="shared" si="464"/>
        <v>#DIV/0!</v>
      </c>
      <c r="R2469" t="e">
        <f t="shared" si="471"/>
        <v>#DIV/0!</v>
      </c>
      <c r="S2469" t="e">
        <f t="shared" si="465"/>
        <v>#DIV/0!</v>
      </c>
      <c r="T2469" t="e">
        <f t="shared" si="466"/>
        <v>#DIV/0!</v>
      </c>
      <c r="U2469" s="9">
        <f>M2469/MAX(M$14:$M2469)-1</f>
        <v>-1</v>
      </c>
      <c r="V2469" t="e">
        <f t="shared" si="467"/>
        <v>#DIV/0!</v>
      </c>
      <c r="AA2469">
        <f t="shared" si="468"/>
        <v>0</v>
      </c>
      <c r="AB2469">
        <f t="shared" si="469"/>
        <v>65.71628065395096</v>
      </c>
      <c r="AC2469">
        <f t="shared" si="470"/>
        <v>7.7686825575777094</v>
      </c>
      <c r="AG2469" t="e">
        <f t="shared" si="460"/>
        <v>#DIV/0!</v>
      </c>
      <c r="AH2469" t="e">
        <f t="shared" si="461"/>
        <v>#DIV/0!</v>
      </c>
    </row>
    <row r="2470" spans="2:34" x14ac:dyDescent="0.25">
      <c r="B2470" s="2">
        <v>40421</v>
      </c>
      <c r="C2470" t="s">
        <v>36</v>
      </c>
      <c r="H2470">
        <v>24836</v>
      </c>
      <c r="I2470">
        <v>2936</v>
      </c>
      <c r="K2470">
        <v>192943</v>
      </c>
      <c r="L2470">
        <v>2705</v>
      </c>
      <c r="P2470">
        <f t="shared" si="463"/>
        <v>0.11821549363826703</v>
      </c>
      <c r="Q2470" t="e">
        <f t="shared" si="464"/>
        <v>#DIV/0!</v>
      </c>
      <c r="R2470" t="e">
        <f t="shared" si="471"/>
        <v>#DIV/0!</v>
      </c>
      <c r="S2470" t="e">
        <f t="shared" si="465"/>
        <v>#DIV/0!</v>
      </c>
      <c r="T2470" t="e">
        <f t="shared" si="466"/>
        <v>#DIV/0!</v>
      </c>
      <c r="U2470" s="9">
        <f>M2470/MAX(M$14:$M2470)-1</f>
        <v>-1</v>
      </c>
      <c r="V2470" t="e">
        <f t="shared" si="467"/>
        <v>#DIV/0!</v>
      </c>
      <c r="AA2470">
        <f t="shared" si="468"/>
        <v>0</v>
      </c>
      <c r="AB2470">
        <f t="shared" si="469"/>
        <v>65.71628065395096</v>
      </c>
      <c r="AC2470">
        <f t="shared" si="470"/>
        <v>7.7686825575777094</v>
      </c>
      <c r="AG2470" t="e">
        <f t="shared" si="460"/>
        <v>#DIV/0!</v>
      </c>
      <c r="AH2470" t="e">
        <f t="shared" si="461"/>
        <v>#DIV/0!</v>
      </c>
    </row>
    <row r="2471" spans="2:34" x14ac:dyDescent="0.25">
      <c r="B2471" s="2">
        <v>40451</v>
      </c>
      <c r="C2471" t="s">
        <v>36</v>
      </c>
      <c r="H2471">
        <v>24836</v>
      </c>
      <c r="I2471">
        <v>2936</v>
      </c>
      <c r="K2471">
        <v>192943</v>
      </c>
      <c r="L2471">
        <v>2705</v>
      </c>
      <c r="P2471">
        <f t="shared" si="463"/>
        <v>0.11821549363826703</v>
      </c>
      <c r="Q2471" t="e">
        <f t="shared" si="464"/>
        <v>#DIV/0!</v>
      </c>
      <c r="R2471" t="e">
        <f t="shared" si="471"/>
        <v>#DIV/0!</v>
      </c>
      <c r="S2471" t="e">
        <f t="shared" si="465"/>
        <v>#DIV/0!</v>
      </c>
      <c r="T2471" t="e">
        <f t="shared" si="466"/>
        <v>#DIV/0!</v>
      </c>
      <c r="U2471" s="9">
        <f>M2471/MAX(M$14:$M2471)-1</f>
        <v>-1</v>
      </c>
      <c r="V2471" t="e">
        <f t="shared" si="467"/>
        <v>#DIV/0!</v>
      </c>
      <c r="AA2471">
        <f t="shared" si="468"/>
        <v>0</v>
      </c>
      <c r="AB2471">
        <f t="shared" si="469"/>
        <v>65.71628065395096</v>
      </c>
      <c r="AC2471">
        <f t="shared" si="470"/>
        <v>7.7686825575777094</v>
      </c>
      <c r="AG2471" t="e">
        <f t="shared" si="460"/>
        <v>#DIV/0!</v>
      </c>
      <c r="AH2471" t="e">
        <f t="shared" si="461"/>
        <v>#DIV/0!</v>
      </c>
    </row>
    <row r="2472" spans="2:34" x14ac:dyDescent="0.25">
      <c r="B2472" s="2">
        <v>40480</v>
      </c>
      <c r="C2472" t="s">
        <v>36</v>
      </c>
      <c r="H2472">
        <v>24836</v>
      </c>
      <c r="I2472">
        <v>2936</v>
      </c>
      <c r="K2472">
        <v>192943</v>
      </c>
      <c r="L2472">
        <v>2705</v>
      </c>
      <c r="P2472">
        <f t="shared" si="463"/>
        <v>0.11821549363826703</v>
      </c>
      <c r="Q2472" t="e">
        <f t="shared" si="464"/>
        <v>#DIV/0!</v>
      </c>
      <c r="R2472" t="e">
        <f t="shared" si="471"/>
        <v>#DIV/0!</v>
      </c>
      <c r="S2472" t="e">
        <f t="shared" si="465"/>
        <v>#DIV/0!</v>
      </c>
      <c r="T2472" t="e">
        <f t="shared" si="466"/>
        <v>#DIV/0!</v>
      </c>
      <c r="U2472" s="9">
        <f>M2472/MAX(M$14:$M2472)-1</f>
        <v>-1</v>
      </c>
      <c r="V2472" t="e">
        <f t="shared" si="467"/>
        <v>#DIV/0!</v>
      </c>
      <c r="AA2472">
        <f t="shared" si="468"/>
        <v>0</v>
      </c>
      <c r="AB2472">
        <f t="shared" si="469"/>
        <v>65.71628065395096</v>
      </c>
      <c r="AC2472">
        <f t="shared" si="470"/>
        <v>7.7686825575777094</v>
      </c>
      <c r="AG2472" t="e">
        <f t="shared" si="460"/>
        <v>#DIV/0!</v>
      </c>
      <c r="AH2472" t="e">
        <f t="shared" si="461"/>
        <v>#DIV/0!</v>
      </c>
    </row>
    <row r="2473" spans="2:34" x14ac:dyDescent="0.25">
      <c r="B2473" s="2">
        <v>40512</v>
      </c>
      <c r="C2473" t="s">
        <v>36</v>
      </c>
      <c r="H2473">
        <v>24836</v>
      </c>
      <c r="I2473">
        <v>2936</v>
      </c>
      <c r="K2473">
        <v>192943</v>
      </c>
      <c r="L2473">
        <v>2705</v>
      </c>
      <c r="P2473">
        <f t="shared" si="463"/>
        <v>0.11821549363826703</v>
      </c>
      <c r="Q2473" t="e">
        <f t="shared" si="464"/>
        <v>#DIV/0!</v>
      </c>
      <c r="R2473" t="e">
        <f t="shared" si="471"/>
        <v>#DIV/0!</v>
      </c>
      <c r="S2473" t="e">
        <f t="shared" si="465"/>
        <v>#DIV/0!</v>
      </c>
      <c r="T2473" t="e">
        <f t="shared" si="466"/>
        <v>#DIV/0!</v>
      </c>
      <c r="U2473" s="9">
        <f>M2473/MAX(M$14:$M2473)-1</f>
        <v>-1</v>
      </c>
      <c r="V2473" t="e">
        <f t="shared" si="467"/>
        <v>#DIV/0!</v>
      </c>
      <c r="AA2473">
        <f t="shared" si="468"/>
        <v>0</v>
      </c>
      <c r="AB2473">
        <f t="shared" si="469"/>
        <v>65.71628065395096</v>
      </c>
      <c r="AC2473">
        <f t="shared" si="470"/>
        <v>7.7686825575777094</v>
      </c>
      <c r="AG2473" t="e">
        <f t="shared" si="460"/>
        <v>#DIV/0!</v>
      </c>
      <c r="AH2473" t="e">
        <f t="shared" si="461"/>
        <v>#DIV/0!</v>
      </c>
    </row>
    <row r="2474" spans="2:34" x14ac:dyDescent="0.25">
      <c r="B2474" s="2">
        <v>40543</v>
      </c>
      <c r="C2474" t="s">
        <v>36</v>
      </c>
      <c r="D2474">
        <v>1.9039000000000001</v>
      </c>
      <c r="E2474">
        <v>3.4430999999999998</v>
      </c>
      <c r="F2474">
        <v>3.3290999999999999</v>
      </c>
      <c r="G2474">
        <v>2.9975000000000001</v>
      </c>
      <c r="H2474">
        <v>24836</v>
      </c>
      <c r="I2474">
        <v>2936</v>
      </c>
      <c r="J2474">
        <v>25716.340499999998</v>
      </c>
      <c r="K2474">
        <v>192943</v>
      </c>
      <c r="L2474">
        <v>2705</v>
      </c>
      <c r="M2474">
        <v>2792.82</v>
      </c>
      <c r="N2474">
        <v>3254.21</v>
      </c>
      <c r="O2474">
        <v>3115.54</v>
      </c>
      <c r="P2474">
        <f t="shared" si="463"/>
        <v>0.11821549363826703</v>
      </c>
      <c r="Q2474" t="e">
        <f t="shared" si="464"/>
        <v>#DIV/0!</v>
      </c>
      <c r="R2474" t="e">
        <f t="shared" si="471"/>
        <v>#DIV/0!</v>
      </c>
      <c r="S2474">
        <f t="shared" si="465"/>
        <v>3.4243489231323698E-2</v>
      </c>
      <c r="T2474">
        <f t="shared" si="466"/>
        <v>0.11062552126772296</v>
      </c>
      <c r="U2474" s="9">
        <f>M2474/MAX(M$14:$M2474)-1</f>
        <v>-0.24464891355500384</v>
      </c>
      <c r="V2474">
        <f t="shared" si="467"/>
        <v>4.4509138062743592E-2</v>
      </c>
      <c r="W2474">
        <f>I2474/MAX(I$2474:$I2474)-1</f>
        <v>0</v>
      </c>
      <c r="X2474">
        <f>L2474/MAX($L$2474:L2474)-1</f>
        <v>0</v>
      </c>
      <c r="Y2474">
        <f>J2474/MAX($J$2474:J2474)-1</f>
        <v>0</v>
      </c>
      <c r="Z2474">
        <f>P2474/MAX($P$2474:P2474)-1</f>
        <v>0</v>
      </c>
      <c r="AA2474">
        <f t="shared" si="468"/>
        <v>9.5069650646950095</v>
      </c>
      <c r="AB2474">
        <f t="shared" si="469"/>
        <v>74.475252213896454</v>
      </c>
      <c r="AC2474">
        <f t="shared" si="470"/>
        <v>8.8041287043002097</v>
      </c>
      <c r="AD2474">
        <f>AA2474/MAX($AA$2474:$AA2474)-1</f>
        <v>0</v>
      </c>
      <c r="AE2474">
        <f>AB2474/MAX($AB$2474:$AB2474)-1</f>
        <v>0</v>
      </c>
      <c r="AF2474">
        <f>AC2474/MAX($AC$2474:$AC2474)-1</f>
        <v>0</v>
      </c>
      <c r="AG2474">
        <f t="shared" si="460"/>
        <v>7.5027393574913974</v>
      </c>
      <c r="AH2474" t="e">
        <f t="shared" si="461"/>
        <v>#DIV/0!</v>
      </c>
    </row>
    <row r="2475" spans="2:34" x14ac:dyDescent="0.25">
      <c r="B2475" s="2">
        <v>40574</v>
      </c>
      <c r="C2475" t="s">
        <v>36</v>
      </c>
      <c r="D2475">
        <v>2.2789999999999999</v>
      </c>
      <c r="E2475">
        <v>3.3885999999999998</v>
      </c>
      <c r="F2475">
        <v>3.3359999999999999</v>
      </c>
      <c r="G2475">
        <v>3.0042</v>
      </c>
      <c r="H2475">
        <v>25266</v>
      </c>
      <c r="I2475">
        <v>832</v>
      </c>
      <c r="J2475">
        <v>30756.2497</v>
      </c>
      <c r="K2475">
        <v>204616</v>
      </c>
      <c r="L2475">
        <v>-8190</v>
      </c>
      <c r="M2475">
        <v>2953.63</v>
      </c>
      <c r="N2475">
        <v>3233.54</v>
      </c>
      <c r="O2475">
        <v>3123.03</v>
      </c>
      <c r="P2475">
        <f t="shared" si="463"/>
        <v>3.2929628750098944E-2</v>
      </c>
      <c r="Q2475">
        <f t="shared" si="464"/>
        <v>0.13943685613406798</v>
      </c>
      <c r="R2475" t="e">
        <f t="shared" si="471"/>
        <v>#DIV/0!</v>
      </c>
      <c r="S2475">
        <f t="shared" si="465"/>
        <v>1.5767386091127156E-2</v>
      </c>
      <c r="T2475">
        <f t="shared" si="466"/>
        <v>0.11044537647293784</v>
      </c>
      <c r="U2475" s="9">
        <f>M2475/MAX(M$14:$M2475)-1</f>
        <v>-0.20115595367530525</v>
      </c>
      <c r="V2475">
        <f t="shared" si="467"/>
        <v>3.5385507023627527E-2</v>
      </c>
      <c r="W2475">
        <f>I2475/MAX(I$2474:$I2475)-1</f>
        <v>-0.71662125340599458</v>
      </c>
      <c r="X2475">
        <f>L2475/MAX($L$2474:L2475)-1</f>
        <v>-4.0277264325323472</v>
      </c>
      <c r="Y2475">
        <f>J2475/MAX($J$2474:J2475)-1</f>
        <v>0</v>
      </c>
      <c r="Z2475">
        <f>P2475/MAX($P$2474:P2475)-1</f>
        <v>-0.72144405325699679</v>
      </c>
      <c r="AA2475">
        <f t="shared" si="468"/>
        <v>-3.7553418437118435</v>
      </c>
      <c r="AB2475">
        <f t="shared" si="469"/>
        <v>282.89933858173077</v>
      </c>
      <c r="AC2475">
        <f t="shared" si="470"/>
        <v>9.315770193144937</v>
      </c>
      <c r="AD2475">
        <f>AA2475/MAX($AA$2474:$AA2475)-1</f>
        <v>-1.3950095343946989</v>
      </c>
      <c r="AE2475">
        <f>AB2475/MAX($AB$2474:$AB2475)-1</f>
        <v>0</v>
      </c>
      <c r="AF2475">
        <f>AC2475/MAX($AC$2474:$AC2475)-1</f>
        <v>0</v>
      </c>
      <c r="AG2475">
        <f t="shared" si="460"/>
        <v>6.6528267261401508</v>
      </c>
      <c r="AH2475">
        <f t="shared" si="461"/>
        <v>1</v>
      </c>
    </row>
    <row r="2476" spans="2:34" x14ac:dyDescent="0.25">
      <c r="B2476" s="2">
        <v>40602</v>
      </c>
      <c r="C2476" t="s">
        <v>36</v>
      </c>
      <c r="D2476">
        <v>2.2922000000000002</v>
      </c>
      <c r="E2476">
        <v>3.3247</v>
      </c>
      <c r="F2476">
        <v>3.343</v>
      </c>
      <c r="G2476">
        <v>3.0112000000000001</v>
      </c>
      <c r="H2476">
        <v>25266</v>
      </c>
      <c r="I2476">
        <v>832</v>
      </c>
      <c r="J2476">
        <v>30937.989699999998</v>
      </c>
      <c r="K2476">
        <v>204616</v>
      </c>
      <c r="L2476">
        <v>-8190</v>
      </c>
      <c r="M2476">
        <v>3013.09</v>
      </c>
      <c r="N2476">
        <v>3211.4</v>
      </c>
      <c r="O2476">
        <v>3127.97</v>
      </c>
      <c r="P2476">
        <f t="shared" si="463"/>
        <v>3.2929628750098944E-2</v>
      </c>
      <c r="Q2476">
        <f t="shared" si="464"/>
        <v>-1.433914659837332E-2</v>
      </c>
      <c r="R2476" t="e">
        <f t="shared" si="471"/>
        <v>#DIV/0!</v>
      </c>
      <c r="S2476">
        <f t="shared" si="465"/>
        <v>-5.4741250373915307E-3</v>
      </c>
      <c r="T2476">
        <f t="shared" si="466"/>
        <v>0.11018862911795968</v>
      </c>
      <c r="U2476" s="9">
        <f>M2476/MAX(M$14:$M2476)-1</f>
        <v>-0.18507429585273893</v>
      </c>
      <c r="V2476">
        <f t="shared" si="467"/>
        <v>2.6672250692941546E-2</v>
      </c>
      <c r="W2476">
        <f>I2476/MAX(I$2474:$I2476)-1</f>
        <v>-0.71662125340599458</v>
      </c>
      <c r="X2476">
        <f>L2476/MAX($L$2474:L2476)-1</f>
        <v>-4.0277264325323472</v>
      </c>
      <c r="Y2476">
        <f>J2476/MAX($J$2474:J2476)-1</f>
        <v>0</v>
      </c>
      <c r="Z2476">
        <f>P2476/MAX($P$2474:P2476)-1</f>
        <v>-0.72144405325699679</v>
      </c>
      <c r="AA2476">
        <f t="shared" si="468"/>
        <v>-3.7775323199023196</v>
      </c>
      <c r="AB2476">
        <f t="shared" si="469"/>
        <v>283.11777608173077</v>
      </c>
      <c r="AC2476">
        <f t="shared" si="470"/>
        <v>9.3229632589250375</v>
      </c>
      <c r="AD2476">
        <f>AA2476/MAX($AA$2474:$AA2476)-1</f>
        <v>-1.3973436626932116</v>
      </c>
      <c r="AE2476">
        <f>AB2476/MAX($AB$2474:$AB2476)-1</f>
        <v>0</v>
      </c>
      <c r="AF2476">
        <f>AC2476/MAX($AC$2474:$AC2476)-1</f>
        <v>0</v>
      </c>
      <c r="AG2476">
        <f t="shared" si="460"/>
        <v>6.6137458181389208</v>
      </c>
      <c r="AH2476">
        <f t="shared" si="461"/>
        <v>0</v>
      </c>
    </row>
    <row r="2477" spans="2:34" x14ac:dyDescent="0.25">
      <c r="B2477" s="2">
        <v>40633</v>
      </c>
      <c r="C2477" t="s">
        <v>36</v>
      </c>
      <c r="D2477">
        <v>1.9582999999999999</v>
      </c>
      <c r="E2477">
        <v>3.2553000000000001</v>
      </c>
      <c r="F2477">
        <v>3.3420000000000001</v>
      </c>
      <c r="G2477">
        <v>3.0165000000000002</v>
      </c>
      <c r="H2477">
        <v>25266</v>
      </c>
      <c r="I2477">
        <v>832</v>
      </c>
      <c r="J2477">
        <v>26480.053599999999</v>
      </c>
      <c r="K2477">
        <v>204616</v>
      </c>
      <c r="L2477">
        <v>-8190</v>
      </c>
      <c r="M2477">
        <v>2910.91</v>
      </c>
      <c r="N2477">
        <v>3186.05</v>
      </c>
      <c r="O2477">
        <v>3130.51</v>
      </c>
      <c r="P2477">
        <f t="shared" si="463"/>
        <v>3.2929628750098944E-2</v>
      </c>
      <c r="Q2477">
        <f t="shared" si="464"/>
        <v>-0.11175588677781634</v>
      </c>
      <c r="R2477">
        <f t="shared" si="471"/>
        <v>-1.371049753677589E-2</v>
      </c>
      <c r="S2477">
        <f t="shared" si="465"/>
        <v>-2.5942549371633761E-2</v>
      </c>
      <c r="T2477">
        <f t="shared" si="466"/>
        <v>0.10790651417205366</v>
      </c>
      <c r="U2477" s="9">
        <f>M2477/MAX(M$14:$M2477)-1</f>
        <v>-0.21271008119262835</v>
      </c>
      <c r="V2477">
        <f t="shared" si="467"/>
        <v>1.7741518155188762E-2</v>
      </c>
      <c r="W2477">
        <f>I2477/MAX(I$2474:$I2477)-1</f>
        <v>-0.71662125340599458</v>
      </c>
      <c r="X2477">
        <f>L2477/MAX($L$2474:L2477)-1</f>
        <v>-4.0277264325323472</v>
      </c>
      <c r="Y2477">
        <f>J2477/MAX($J$2474:J2477)-1</f>
        <v>-0.14409262344540763</v>
      </c>
      <c r="Z2477">
        <f>P2477/MAX($P$2474:P2477)-1</f>
        <v>-0.72144405325699679</v>
      </c>
      <c r="AA2477">
        <f t="shared" si="468"/>
        <v>-3.2332177777777775</v>
      </c>
      <c r="AB2477">
        <f t="shared" si="469"/>
        <v>277.75967980769229</v>
      </c>
      <c r="AC2477">
        <f t="shared" si="470"/>
        <v>9.1465231378136629</v>
      </c>
      <c r="AD2477">
        <f>AA2477/MAX($AA$2474:$AA2477)-1</f>
        <v>-1.3400893719263396</v>
      </c>
      <c r="AE2477">
        <f>AB2477/MAX($AB$2474:$AB2477)-1</f>
        <v>-1.8925326230634476E-2</v>
      </c>
      <c r="AF2477">
        <f>AC2477/MAX($AC$2474:$AC2477)-1</f>
        <v>-1.8925326230634365E-2</v>
      </c>
      <c r="AG2477">
        <f t="shared" si="460"/>
        <v>7.7271746912173924</v>
      </c>
      <c r="AH2477">
        <f t="shared" si="461"/>
        <v>-1</v>
      </c>
    </row>
    <row r="2478" spans="2:34" x14ac:dyDescent="0.25">
      <c r="B2478" s="2">
        <v>40662</v>
      </c>
      <c r="C2478" t="s">
        <v>36</v>
      </c>
      <c r="D2478">
        <v>2.1027</v>
      </c>
      <c r="E2478">
        <v>3.194</v>
      </c>
      <c r="F2478">
        <v>3.3441999999999998</v>
      </c>
      <c r="G2478">
        <v>3.0226000000000002</v>
      </c>
      <c r="H2478">
        <v>25266</v>
      </c>
      <c r="I2478">
        <v>832</v>
      </c>
      <c r="J2478">
        <v>28371.024600000001</v>
      </c>
      <c r="K2478">
        <v>204616</v>
      </c>
      <c r="L2478">
        <v>-8190</v>
      </c>
      <c r="M2478">
        <v>3011.25</v>
      </c>
      <c r="N2478">
        <v>3164.53</v>
      </c>
      <c r="O2478">
        <v>3136.64</v>
      </c>
      <c r="P2478">
        <f t="shared" si="463"/>
        <v>3.2929628750098944E-2</v>
      </c>
      <c r="Q2478">
        <f t="shared" si="464"/>
        <v>3.9267105040026395E-2</v>
      </c>
      <c r="R2478">
        <f t="shared" si="471"/>
        <v>-9.6866688952430002E-2</v>
      </c>
      <c r="S2478">
        <f t="shared" si="465"/>
        <v>-4.4913581723581064E-2</v>
      </c>
      <c r="T2478">
        <f t="shared" si="466"/>
        <v>0.10639846489777005</v>
      </c>
      <c r="U2478" s="9">
        <f>M2478/MAX(M$14:$M2478)-1</f>
        <v>-0.18557194553981471</v>
      </c>
      <c r="V2478">
        <f t="shared" si="467"/>
        <v>8.8916802693328467E-3</v>
      </c>
      <c r="W2478">
        <f>I2478/MAX(I$2474:$I2478)-1</f>
        <v>-0.71662125340599458</v>
      </c>
      <c r="X2478">
        <f>L2478/MAX($L$2474:L2478)-1</f>
        <v>-4.0277264325323472</v>
      </c>
      <c r="Y2478">
        <f>J2478/MAX($J$2474:J2478)-1</f>
        <v>-8.297129596626629E-2</v>
      </c>
      <c r="Z2478">
        <f>P2478/MAX($P$2474:P2478)-1</f>
        <v>-0.72144405325699679</v>
      </c>
      <c r="AA2478">
        <f t="shared" si="468"/>
        <v>-3.4641055677655679</v>
      </c>
      <c r="AB2478">
        <f t="shared" si="469"/>
        <v>280.03248149038461</v>
      </c>
      <c r="AC2478">
        <f t="shared" si="470"/>
        <v>9.2213656534473198</v>
      </c>
      <c r="AD2478">
        <f>AA2478/MAX($AA$2474:$AA2478)-1</f>
        <v>-1.3643755440555729</v>
      </c>
      <c r="AE2478">
        <f>AB2478/MAX($AB$2474:$AB2478)-1</f>
        <v>-1.0897565790625174E-2</v>
      </c>
      <c r="AF2478">
        <f>AC2478/MAX($AC$2474:$AC2478)-1</f>
        <v>-1.0897565790625285E-2</v>
      </c>
      <c r="AG2478">
        <f t="shared" si="460"/>
        <v>7.2121470015573568</v>
      </c>
      <c r="AH2478">
        <f t="shared" si="461"/>
        <v>1</v>
      </c>
    </row>
    <row r="2479" spans="2:34" x14ac:dyDescent="0.25">
      <c r="B2479" s="2">
        <v>40694</v>
      </c>
      <c r="C2479" t="s">
        <v>36</v>
      </c>
      <c r="D2479">
        <v>1.8029999999999999</v>
      </c>
      <c r="E2479">
        <v>3.1234000000000002</v>
      </c>
      <c r="F2479">
        <v>3.3441999999999998</v>
      </c>
      <c r="G2479">
        <v>3.0272000000000001</v>
      </c>
      <c r="H2479">
        <v>25266</v>
      </c>
      <c r="I2479">
        <v>832</v>
      </c>
      <c r="J2479">
        <v>29375.958999999999</v>
      </c>
      <c r="K2479">
        <v>204616</v>
      </c>
      <c r="L2479">
        <v>-8190</v>
      </c>
      <c r="M2479">
        <v>2861.92</v>
      </c>
      <c r="N2479">
        <v>3138.15</v>
      </c>
      <c r="O2479">
        <v>3142.78</v>
      </c>
      <c r="P2479">
        <f t="shared" si="463"/>
        <v>3.2929628750098944E-2</v>
      </c>
      <c r="Q2479">
        <f t="shared" si="464"/>
        <v>-9.2940329994981918E-2</v>
      </c>
      <c r="R2479">
        <f t="shared" si="471"/>
        <v>-0.16324833556448226</v>
      </c>
      <c r="S2479">
        <f t="shared" si="465"/>
        <v>-6.6024759284731727E-2</v>
      </c>
      <c r="T2479">
        <f t="shared" si="466"/>
        <v>0.10471723044397452</v>
      </c>
      <c r="U2479" s="9">
        <f>M2479/MAX(M$14:$M2479)-1</f>
        <v>-0.22596000411101913</v>
      </c>
      <c r="V2479">
        <f t="shared" si="467"/>
        <v>-1.4732179789868072E-3</v>
      </c>
      <c r="W2479">
        <f>I2479/MAX(I$2474:$I2479)-1</f>
        <v>-0.71662125340599458</v>
      </c>
      <c r="X2479">
        <f>L2479/MAX($L$2474:L2479)-1</f>
        <v>-4.0277264325323472</v>
      </c>
      <c r="Y2479">
        <f>J2479/MAX($J$2474:J2479)-1</f>
        <v>-5.0489082036251354E-2</v>
      </c>
      <c r="Z2479">
        <f>P2479/MAX($P$2474:P2479)-1</f>
        <v>-0.72144405325699679</v>
      </c>
      <c r="AA2479">
        <f t="shared" si="468"/>
        <v>-3.5868081807081804</v>
      </c>
      <c r="AB2479">
        <f t="shared" si="469"/>
        <v>281.24033533653846</v>
      </c>
      <c r="AC2479">
        <f t="shared" si="470"/>
        <v>9.2611398321855454</v>
      </c>
      <c r="AD2479">
        <f>AA2479/MAX($AA$2474:$AA2479)-1</f>
        <v>-1.3772821459109093</v>
      </c>
      <c r="AE2479">
        <f>AB2479/MAX($AB$2474:$AB2479)-1</f>
        <v>-6.6313064872702832E-3</v>
      </c>
      <c r="AF2479">
        <f>AC2479/MAX($AC$2474:$AC2479)-1</f>
        <v>-6.6313064872702832E-3</v>
      </c>
      <c r="AG2479">
        <f t="shared" si="460"/>
        <v>6.9654236649772017</v>
      </c>
      <c r="AH2479">
        <f t="shared" si="461"/>
        <v>-1</v>
      </c>
    </row>
    <row r="2480" spans="2:34" x14ac:dyDescent="0.25">
      <c r="B2480" s="2">
        <v>40724</v>
      </c>
      <c r="C2480" t="s">
        <v>36</v>
      </c>
      <c r="D2480">
        <v>1.8359999999999999</v>
      </c>
      <c r="E2480">
        <v>3.0442</v>
      </c>
      <c r="F2480">
        <v>3.3424</v>
      </c>
      <c r="G2480">
        <v>3.0310000000000001</v>
      </c>
      <c r="H2480">
        <v>25266</v>
      </c>
      <c r="I2480">
        <v>832</v>
      </c>
      <c r="J2480">
        <v>29848.8325</v>
      </c>
      <c r="K2480">
        <v>204616</v>
      </c>
      <c r="L2480">
        <v>-8190</v>
      </c>
      <c r="M2480">
        <v>2848.53</v>
      </c>
      <c r="N2480">
        <v>3107.27</v>
      </c>
      <c r="O2480">
        <v>3149.85</v>
      </c>
      <c r="P2480">
        <f t="shared" si="463"/>
        <v>3.2929628750098944E-2</v>
      </c>
      <c r="Q2480">
        <f t="shared" si="464"/>
        <v>2.2981505870603547E-2</v>
      </c>
      <c r="R2480">
        <f t="shared" si="471"/>
        <v>-4.1022402119454626E-2</v>
      </c>
      <c r="S2480">
        <f t="shared" si="465"/>
        <v>-8.9217328865485834E-2</v>
      </c>
      <c r="T2480">
        <f t="shared" si="466"/>
        <v>0.10273837017485965</v>
      </c>
      <c r="U2480" s="9">
        <f>M2480/MAX(M$14:$M2480)-1</f>
        <v>-0.22958148743164075</v>
      </c>
      <c r="V2480">
        <f t="shared" si="467"/>
        <v>-1.3518104036700174E-2</v>
      </c>
      <c r="W2480">
        <f>I2480/MAX(I$2474:$I2480)-1</f>
        <v>-0.71662125340599458</v>
      </c>
      <c r="X2480">
        <f>L2480/MAX($L$2474:L2480)-1</f>
        <v>-4.0277264325323472</v>
      </c>
      <c r="Y2480">
        <f>J2480/MAX($J$2474:J2480)-1</f>
        <v>-3.5204523970734813E-2</v>
      </c>
      <c r="Z2480">
        <f>P2480/MAX($P$2474:P2480)-1</f>
        <v>-0.72144405325699679</v>
      </c>
      <c r="AA2480">
        <f t="shared" si="468"/>
        <v>-3.6445460927960927</v>
      </c>
      <c r="AB2480">
        <f t="shared" si="469"/>
        <v>281.80869290865382</v>
      </c>
      <c r="AC2480">
        <f t="shared" si="470"/>
        <v>9.2798556360326128</v>
      </c>
      <c r="AD2480">
        <f>AA2480/MAX($AA$2474:$AA2480)-1</f>
        <v>-1.3833553681953088</v>
      </c>
      <c r="AE2480">
        <f>AB2480/MAX($AB$2474:$AB2480)-1</f>
        <v>-4.6238113028234107E-3</v>
      </c>
      <c r="AF2480">
        <f>AC2480/MAX($AC$2474:$AC2480)-1</f>
        <v>-4.6238113028234107E-3</v>
      </c>
      <c r="AG2480">
        <f t="shared" si="460"/>
        <v>6.8550754874583451</v>
      </c>
      <c r="AH2480">
        <f t="shared" si="461"/>
        <v>0</v>
      </c>
    </row>
    <row r="2481" spans="2:34" x14ac:dyDescent="0.25">
      <c r="B2481" s="2">
        <v>40753</v>
      </c>
      <c r="C2481" t="s">
        <v>36</v>
      </c>
      <c r="D2481">
        <v>1.6160000000000001</v>
      </c>
      <c r="E2481">
        <v>2.9701</v>
      </c>
      <c r="F2481">
        <v>3.3395000000000001</v>
      </c>
      <c r="G2481">
        <v>3.0345</v>
      </c>
      <c r="H2481">
        <v>25266</v>
      </c>
      <c r="I2481">
        <v>832</v>
      </c>
      <c r="J2481">
        <v>26287.487099999998</v>
      </c>
      <c r="K2481">
        <v>204616</v>
      </c>
      <c r="L2481">
        <v>-8190</v>
      </c>
      <c r="M2481">
        <v>2670.37</v>
      </c>
      <c r="N2481">
        <v>3070.42</v>
      </c>
      <c r="O2481">
        <v>3156.19</v>
      </c>
      <c r="P2481">
        <f t="shared" si="463"/>
        <v>3.2929628750098944E-2</v>
      </c>
      <c r="Q2481">
        <f t="shared" si="464"/>
        <v>-5.7281167543612233E-2</v>
      </c>
      <c r="R2481">
        <f t="shared" si="471"/>
        <v>-0.11826214922271838</v>
      </c>
      <c r="S2481">
        <f t="shared" si="465"/>
        <v>-0.1106153615810751</v>
      </c>
      <c r="T2481">
        <f t="shared" si="466"/>
        <v>0.10051079255231499</v>
      </c>
      <c r="U2481" s="9">
        <f>M2481/MAX(M$14:$M2481)-1</f>
        <v>-0.27776695930631967</v>
      </c>
      <c r="V2481">
        <f t="shared" si="467"/>
        <v>-2.7175170062638809E-2</v>
      </c>
      <c r="W2481">
        <f>I2481/MAX(I$2474:$I2481)-1</f>
        <v>-0.71662125340599458</v>
      </c>
      <c r="X2481">
        <f>L2481/MAX($L$2474:L2481)-1</f>
        <v>-4.0277264325323472</v>
      </c>
      <c r="Y2481">
        <f>J2481/MAX($J$2474:J2481)-1</f>
        <v>-0.15031689664050796</v>
      </c>
      <c r="Z2481">
        <f>P2481/MAX($P$2474:P2481)-1</f>
        <v>-0.72144405325699679</v>
      </c>
      <c r="AA2481">
        <f t="shared" si="468"/>
        <v>-3.2097053846153845</v>
      </c>
      <c r="AB2481">
        <f t="shared" si="469"/>
        <v>277.52822968750002</v>
      </c>
      <c r="AC2481">
        <f t="shared" si="470"/>
        <v>9.1389015712815649</v>
      </c>
      <c r="AD2481">
        <f>AA2481/MAX($AA$2474:$AA2481)-1</f>
        <v>-1.3376161964173952</v>
      </c>
      <c r="AE2481">
        <f>AB2481/MAX($AB$2474:$AB2481)-1</f>
        <v>-1.9742830957449886E-2</v>
      </c>
      <c r="AF2481">
        <f>AC2481/MAX($AC$2474:$AC2481)-1</f>
        <v>-1.9742830957449886E-2</v>
      </c>
      <c r="AG2481">
        <f t="shared" si="460"/>
        <v>7.7837793784404754</v>
      </c>
      <c r="AH2481">
        <f t="shared" si="461"/>
        <v>-1</v>
      </c>
    </row>
    <row r="2482" spans="2:34" x14ac:dyDescent="0.25">
      <c r="B2482" s="2">
        <v>40786</v>
      </c>
      <c r="C2482" t="s">
        <v>36</v>
      </c>
      <c r="D2482">
        <v>1.1339999999999999</v>
      </c>
      <c r="E2482">
        <v>2.8891</v>
      </c>
      <c r="F2482">
        <v>3.3290000000000002</v>
      </c>
      <c r="G2482">
        <v>3.0358000000000001</v>
      </c>
      <c r="H2482">
        <v>25266</v>
      </c>
      <c r="I2482">
        <v>832</v>
      </c>
      <c r="J2482">
        <v>18464.786400000001</v>
      </c>
      <c r="K2482">
        <v>204616</v>
      </c>
      <c r="L2482">
        <v>-8190</v>
      </c>
      <c r="M2482">
        <v>2302.08</v>
      </c>
      <c r="N2482">
        <v>3026.67</v>
      </c>
      <c r="O2482">
        <v>3155.97</v>
      </c>
      <c r="P2482">
        <f t="shared" si="463"/>
        <v>3.2929628750098944E-2</v>
      </c>
      <c r="Q2482">
        <f t="shared" si="464"/>
        <v>-0.16035010926842685</v>
      </c>
      <c r="R2482">
        <f t="shared" si="471"/>
        <v>-0.17543132441625819</v>
      </c>
      <c r="S2482">
        <f t="shared" si="465"/>
        <v>-0.13214178431961554</v>
      </c>
      <c r="T2482">
        <f t="shared" si="466"/>
        <v>9.6580802424402146E-2</v>
      </c>
      <c r="U2482" s="9">
        <f>M2482/MAX(M$14:$M2482)-1</f>
        <v>-0.37737533063953399</v>
      </c>
      <c r="V2482">
        <f t="shared" si="467"/>
        <v>-4.0969971197444721E-2</v>
      </c>
      <c r="W2482">
        <f>I2482/MAX(I$2474:$I2482)-1</f>
        <v>-0.71662125340599458</v>
      </c>
      <c r="X2482">
        <f>L2482/MAX($L$2474:L2482)-1</f>
        <v>-4.0277264325323472</v>
      </c>
      <c r="Y2482">
        <f>J2482/MAX($J$2474:J2482)-1</f>
        <v>-0.40316786646289426</v>
      </c>
      <c r="Z2482">
        <f>P2482/MAX($P$2474:P2482)-1</f>
        <v>-0.72144405325699679</v>
      </c>
      <c r="AA2482">
        <f t="shared" si="468"/>
        <v>-2.254552673992674</v>
      </c>
      <c r="AB2482">
        <f t="shared" si="469"/>
        <v>268.12594519230771</v>
      </c>
      <c r="AC2482">
        <f t="shared" si="470"/>
        <v>8.8292878334520708</v>
      </c>
      <c r="AD2482">
        <f>AA2482/MAX($AA$2474:$AA2482)-1</f>
        <v>-1.2371474659526376</v>
      </c>
      <c r="AE2482">
        <f>AB2482/MAX($AB$2474:$AB2482)-1</f>
        <v>-5.2952630162986347E-2</v>
      </c>
      <c r="AF2482">
        <f>AC2482/MAX($AC$2474:$AC2482)-1</f>
        <v>-5.2952630162986236E-2</v>
      </c>
      <c r="AG2482">
        <f t="shared" si="460"/>
        <v>11.081417112953984</v>
      </c>
      <c r="AH2482">
        <f t="shared" si="461"/>
        <v>-1</v>
      </c>
    </row>
    <row r="2483" spans="2:34" x14ac:dyDescent="0.25">
      <c r="B2483" s="2">
        <v>40816</v>
      </c>
      <c r="C2483" t="s">
        <v>36</v>
      </c>
      <c r="D2483">
        <v>1.19</v>
      </c>
      <c r="E2483">
        <v>2.8081</v>
      </c>
      <c r="F2483">
        <v>3.3153000000000001</v>
      </c>
      <c r="G2483">
        <v>3.0373999999999999</v>
      </c>
      <c r="H2483">
        <v>25266</v>
      </c>
      <c r="I2483">
        <v>832</v>
      </c>
      <c r="J2483">
        <v>19353.839199999999</v>
      </c>
      <c r="K2483">
        <v>204616</v>
      </c>
      <c r="L2483">
        <v>-8190</v>
      </c>
      <c r="M2483">
        <v>2179.66</v>
      </c>
      <c r="N2483">
        <v>2983.95</v>
      </c>
      <c r="O2483">
        <v>3154.46</v>
      </c>
      <c r="P2483">
        <f t="shared" si="463"/>
        <v>3.2929628750098944E-2</v>
      </c>
      <c r="Q2483">
        <f t="shared" si="464"/>
        <v>0.10256071160123148</v>
      </c>
      <c r="R2483">
        <f t="shared" si="471"/>
        <v>-0.11703951004748248</v>
      </c>
      <c r="S2483">
        <f t="shared" si="465"/>
        <v>-0.15298766325822699</v>
      </c>
      <c r="T2483">
        <f t="shared" si="466"/>
        <v>9.1492724040297624E-2</v>
      </c>
      <c r="U2483" s="9">
        <f>M2483/MAX(M$14:$M2483)-1</f>
        <v>-0.41048526253725615</v>
      </c>
      <c r="V2483">
        <f t="shared" si="467"/>
        <v>-5.4053625660176463E-2</v>
      </c>
      <c r="W2483">
        <f>I2483/MAX(I$2474:$I2483)-1</f>
        <v>-0.71662125340599458</v>
      </c>
      <c r="X2483">
        <f>L2483/MAX($L$2474:L2483)-1</f>
        <v>-4.0277264325323472</v>
      </c>
      <c r="Y2483">
        <f>J2483/MAX($J$2474:J2483)-1</f>
        <v>-0.3744312611236017</v>
      </c>
      <c r="Z2483">
        <f>P2483/MAX($P$2474:P2483)-1</f>
        <v>-0.72144405325699679</v>
      </c>
      <c r="AA2483">
        <f t="shared" si="468"/>
        <v>-2.3631061294261291</v>
      </c>
      <c r="AB2483">
        <f t="shared" si="469"/>
        <v>269.19451826923074</v>
      </c>
      <c r="AC2483">
        <f t="shared" si="470"/>
        <v>8.8644755481674977</v>
      </c>
      <c r="AD2483">
        <f>AA2483/MAX($AA$2474:$AA2483)-1</f>
        <v>-1.2485657739715212</v>
      </c>
      <c r="AE2483">
        <f>AB2483/MAX($AB$2474:$AB2483)-1</f>
        <v>-4.9178324318571387E-2</v>
      </c>
      <c r="AF2483">
        <f>AC2483/MAX($AC$2474:$AC2483)-1</f>
        <v>-4.9178324318571276E-2</v>
      </c>
      <c r="AG2483">
        <f t="shared" si="460"/>
        <v>10.572372638086195</v>
      </c>
      <c r="AH2483">
        <f t="shared" si="461"/>
        <v>1</v>
      </c>
    </row>
    <row r="2484" spans="2:34" x14ac:dyDescent="0.25">
      <c r="B2484" s="2">
        <v>40847</v>
      </c>
      <c r="C2484" t="s">
        <v>36</v>
      </c>
      <c r="D2484">
        <v>1.2909999999999999</v>
      </c>
      <c r="E2484">
        <v>2.7302</v>
      </c>
      <c r="F2484">
        <v>3.3020999999999998</v>
      </c>
      <c r="G2484">
        <v>3.0385</v>
      </c>
      <c r="H2484">
        <v>25266</v>
      </c>
      <c r="I2484">
        <v>832</v>
      </c>
      <c r="J2484">
        <v>20992.203000000001</v>
      </c>
      <c r="K2484">
        <v>204616</v>
      </c>
      <c r="L2484">
        <v>-8190</v>
      </c>
      <c r="M2484">
        <v>2385.2199999999998</v>
      </c>
      <c r="N2484">
        <v>2945.76</v>
      </c>
      <c r="O2484">
        <v>3154.12</v>
      </c>
      <c r="P2484">
        <f t="shared" si="463"/>
        <v>3.2929628750098944E-2</v>
      </c>
      <c r="Q2484">
        <f t="shared" si="464"/>
        <v>-9.4343370336766874E-3</v>
      </c>
      <c r="R2484">
        <f t="shared" si="471"/>
        <v>-9.4330906215132404E-2</v>
      </c>
      <c r="S2484">
        <f t="shared" si="465"/>
        <v>-0.17319281669240782</v>
      </c>
      <c r="T2484">
        <f t="shared" si="466"/>
        <v>8.6753332236300773E-2</v>
      </c>
      <c r="U2484" s="9">
        <f>M2484/MAX(M$14:$M2484)-1</f>
        <v>-0.35488913771373254</v>
      </c>
      <c r="V2484">
        <f t="shared" si="467"/>
        <v>-6.6059629944326681E-2</v>
      </c>
      <c r="W2484">
        <f>I2484/MAX(I$2474:$I2484)-1</f>
        <v>-0.71662125340599458</v>
      </c>
      <c r="X2484">
        <f>L2484/MAX($L$2474:L2484)-1</f>
        <v>-4.0277264325323472</v>
      </c>
      <c r="Y2484">
        <f>J2484/MAX($J$2474:J2484)-1</f>
        <v>-0.32147488561611348</v>
      </c>
      <c r="Z2484">
        <f>P2484/MAX($P$2474:P2484)-1</f>
        <v>-0.72144405325699679</v>
      </c>
      <c r="AA2484">
        <f t="shared" si="468"/>
        <v>-2.5631505494505498</v>
      </c>
      <c r="AB2484">
        <f t="shared" si="469"/>
        <v>271.16370552884615</v>
      </c>
      <c r="AC2484">
        <f t="shared" si="470"/>
        <v>8.9293201535660582</v>
      </c>
      <c r="AD2484">
        <f>AA2484/MAX($AA$2474:$AA2484)-1</f>
        <v>-1.2696076541786239</v>
      </c>
      <c r="AE2484">
        <f>AB2484/MAX($AB$2474:$AB2484)-1</f>
        <v>-4.2222960063919457E-2</v>
      </c>
      <c r="AF2484">
        <f>AC2484/MAX($AC$2474:$AC2484)-1</f>
        <v>-4.2222960063919346E-2</v>
      </c>
      <c r="AG2484">
        <f t="shared" si="460"/>
        <v>9.7472380578636741</v>
      </c>
      <c r="AH2484">
        <f t="shared" si="461"/>
        <v>0</v>
      </c>
    </row>
    <row r="2485" spans="2:34" x14ac:dyDescent="0.25">
      <c r="B2485" s="2">
        <v>40877</v>
      </c>
      <c r="C2485" t="s">
        <v>36</v>
      </c>
      <c r="D2485">
        <v>1.228</v>
      </c>
      <c r="E2485">
        <v>2.6532</v>
      </c>
      <c r="F2485">
        <v>3.2864</v>
      </c>
      <c r="G2485">
        <v>3.0392000000000001</v>
      </c>
      <c r="H2485">
        <v>25266</v>
      </c>
      <c r="I2485">
        <v>832</v>
      </c>
      <c r="J2485">
        <v>19925.170600000001</v>
      </c>
      <c r="K2485">
        <v>204616</v>
      </c>
      <c r="L2485">
        <v>-8190</v>
      </c>
      <c r="M2485">
        <v>2330.4299999999998</v>
      </c>
      <c r="N2485">
        <v>2904.74</v>
      </c>
      <c r="O2485">
        <v>3152.23</v>
      </c>
      <c r="P2485">
        <f t="shared" si="463"/>
        <v>3.2929628750098944E-2</v>
      </c>
      <c r="Q2485">
        <f t="shared" si="464"/>
        <v>-2.5828752877965822E-2</v>
      </c>
      <c r="R2485">
        <f t="shared" si="471"/>
        <v>7.0577466267450983E-2</v>
      </c>
      <c r="S2485">
        <f t="shared" si="465"/>
        <v>-0.19267283349561826</v>
      </c>
      <c r="T2485">
        <f t="shared" si="466"/>
        <v>8.1337193998420654E-2</v>
      </c>
      <c r="U2485" s="9">
        <f>M2485/MAX(M$14:$M2485)-1</f>
        <v>-0.36970773899355769</v>
      </c>
      <c r="V2485">
        <f t="shared" si="467"/>
        <v>-7.8512671981422755E-2</v>
      </c>
      <c r="W2485">
        <f>I2485/MAX(I$2474:$I2485)-1</f>
        <v>-0.71662125340599458</v>
      </c>
      <c r="X2485">
        <f>L2485/MAX($L$2474:L2485)-1</f>
        <v>-4.0277264325323472</v>
      </c>
      <c r="Y2485">
        <f>J2485/MAX($J$2474:J2485)-1</f>
        <v>-0.35596427585597123</v>
      </c>
      <c r="Z2485">
        <f>P2485/MAX($P$2474:P2485)-1</f>
        <v>-0.72144405325699679</v>
      </c>
      <c r="AA2485">
        <f t="shared" si="468"/>
        <v>-2.4328657631257631</v>
      </c>
      <c r="AB2485">
        <f t="shared" si="469"/>
        <v>269.88121466346155</v>
      </c>
      <c r="AC2485">
        <f t="shared" si="470"/>
        <v>8.8870882054935496</v>
      </c>
      <c r="AD2485">
        <f>AA2485/MAX($AA$2474:$AA2485)-1</f>
        <v>-1.2559035135366632</v>
      </c>
      <c r="AE2485">
        <f>AB2485/MAX($AB$2474:$AB2485)-1</f>
        <v>-4.6752844704629481E-2</v>
      </c>
      <c r="AF2485">
        <f>AC2485/MAX($AC$2474:$AC2485)-1</f>
        <v>-4.675284470462937E-2</v>
      </c>
      <c r="AG2485">
        <f t="shared" si="460"/>
        <v>10.269221985983899</v>
      </c>
      <c r="AH2485">
        <f t="shared" si="461"/>
        <v>0</v>
      </c>
    </row>
    <row r="2486" spans="2:34" x14ac:dyDescent="0.25">
      <c r="B2486" s="2">
        <v>40907</v>
      </c>
      <c r="C2486" t="s">
        <v>36</v>
      </c>
      <c r="D2486">
        <v>1.294</v>
      </c>
      <c r="E2486">
        <v>2.5766999999999998</v>
      </c>
      <c r="F2486">
        <v>3.2736999999999998</v>
      </c>
      <c r="G2486">
        <v>3.0404</v>
      </c>
      <c r="H2486">
        <v>25266</v>
      </c>
      <c r="I2486">
        <v>832</v>
      </c>
      <c r="J2486">
        <v>20957.1139</v>
      </c>
      <c r="K2486">
        <v>204616</v>
      </c>
      <c r="L2486">
        <v>-8190</v>
      </c>
      <c r="M2486">
        <v>2316.5500000000002</v>
      </c>
      <c r="N2486">
        <v>2861.27</v>
      </c>
      <c r="O2486">
        <v>3149.83</v>
      </c>
      <c r="P2486">
        <f t="shared" si="463"/>
        <v>3.2929628750098944E-2</v>
      </c>
      <c r="Q2486">
        <f t="shared" si="464"/>
        <v>5.970191071111397E-2</v>
      </c>
      <c r="R2486">
        <f t="shared" si="471"/>
        <v>2.4591584980064418E-2</v>
      </c>
      <c r="S2486">
        <f t="shared" si="465"/>
        <v>-0.21290894095366097</v>
      </c>
      <c r="T2486">
        <f t="shared" si="466"/>
        <v>7.6733324562557437E-2</v>
      </c>
      <c r="U2486" s="9">
        <f>M2486/MAX(M$14:$M2486)-1</f>
        <v>-0.37346174858954173</v>
      </c>
      <c r="V2486">
        <f t="shared" si="467"/>
        <v>-9.1611293307892749E-2</v>
      </c>
      <c r="W2486">
        <f>I2486/MAX(I$2474:$I2486)-1</f>
        <v>-0.71662125340599458</v>
      </c>
      <c r="X2486">
        <f>L2486/MAX($L$2474:L2486)-1</f>
        <v>-4.0277264325323472</v>
      </c>
      <c r="Y2486">
        <f>J2486/MAX($J$2474:J2486)-1</f>
        <v>-0.32260906079492291</v>
      </c>
      <c r="Z2486">
        <f>P2486/MAX($P$2474:P2486)-1</f>
        <v>-0.72144405325699679</v>
      </c>
      <c r="AA2486">
        <f t="shared" si="468"/>
        <v>-2.5588661660561662</v>
      </c>
      <c r="AB2486">
        <f t="shared" si="469"/>
        <v>271.12153112980769</v>
      </c>
      <c r="AC2486">
        <f t="shared" si="470"/>
        <v>8.9279313662629622</v>
      </c>
      <c r="AD2486">
        <f>AA2486/MAX($AA$2474:$AA2486)-1</f>
        <v>-1.26915699685894</v>
      </c>
      <c r="AE2486">
        <f>AB2486/MAX($AB$2474:$AB2486)-1</f>
        <v>-4.2371924214536061E-2</v>
      </c>
      <c r="AF2486">
        <f>AC2486/MAX($AC$2474:$AC2486)-1</f>
        <v>-4.237192421453595E-2</v>
      </c>
      <c r="AG2486">
        <f t="shared" si="460"/>
        <v>9.7635581395585191</v>
      </c>
      <c r="AH2486">
        <f t="shared" si="461"/>
        <v>1</v>
      </c>
    </row>
    <row r="2487" spans="2:34" x14ac:dyDescent="0.25">
      <c r="B2487" s="2">
        <v>40939</v>
      </c>
      <c r="C2487" t="s">
        <v>36</v>
      </c>
      <c r="D2487">
        <v>1.46</v>
      </c>
      <c r="E2487">
        <v>2.5037000000000003</v>
      </c>
      <c r="F2487">
        <v>3.2639</v>
      </c>
      <c r="G2487">
        <v>3.0419</v>
      </c>
      <c r="H2487">
        <v>27819</v>
      </c>
      <c r="I2487">
        <v>3060</v>
      </c>
      <c r="J2487">
        <v>23697.7088</v>
      </c>
      <c r="K2487">
        <v>195365</v>
      </c>
      <c r="L2487">
        <v>1605</v>
      </c>
      <c r="M2487">
        <v>2416.66</v>
      </c>
      <c r="N2487">
        <v>2821.71</v>
      </c>
      <c r="O2487">
        <v>3150.03</v>
      </c>
      <c r="P2487">
        <f t="shared" si="463"/>
        <v>0.10999676480103526</v>
      </c>
      <c r="Q2487">
        <f t="shared" si="464"/>
        <v>8.506926354835942E-2</v>
      </c>
      <c r="R2487">
        <f t="shared" si="471"/>
        <v>0.11772510014243354</v>
      </c>
      <c r="S2487">
        <f t="shared" si="465"/>
        <v>-0.2329115475351573</v>
      </c>
      <c r="T2487">
        <f t="shared" si="466"/>
        <v>7.2980702850192314E-2</v>
      </c>
      <c r="U2487" s="9">
        <f>M2487/MAX(M$14:$M2487)-1</f>
        <v>-0.34638581914761268</v>
      </c>
      <c r="V2487">
        <f t="shared" si="467"/>
        <v>-0.10422757878496403</v>
      </c>
      <c r="W2487">
        <f>I2487/MAX(I$2474:$I2487)-1</f>
        <v>0</v>
      </c>
      <c r="X2487">
        <f>L2487/MAX($L$2474:L2487)-1</f>
        <v>-0.40665434380776344</v>
      </c>
      <c r="Y2487">
        <f>J2487/MAX($J$2474:J2487)-1</f>
        <v>-0.2340255772985792</v>
      </c>
      <c r="Z2487">
        <f>P2487/MAX($P$2474:P2487)-1</f>
        <v>-6.9523279768899271E-2</v>
      </c>
      <c r="AA2487">
        <f t="shared" si="468"/>
        <v>14.764927601246105</v>
      </c>
      <c r="AB2487">
        <f t="shared" si="469"/>
        <v>71.589120522875817</v>
      </c>
      <c r="AC2487">
        <f t="shared" si="470"/>
        <v>7.874571652467738</v>
      </c>
      <c r="AD2487">
        <f>AA2487/MAX($AA$2474:$AA2487)-1</f>
        <v>0</v>
      </c>
      <c r="AE2487">
        <f>AB2487/MAX($AB$2474:$AB2487)-1</f>
        <v>-0.74714014247480742</v>
      </c>
      <c r="AF2487">
        <f>AC2487/MAX($AC$2474:$AC2487)-1</f>
        <v>-0.15535742941716824</v>
      </c>
      <c r="AG2487">
        <f t="shared" si="460"/>
        <v>8.2440459391584717</v>
      </c>
      <c r="AH2487">
        <f t="shared" si="461"/>
        <v>1</v>
      </c>
    </row>
    <row r="2488" spans="2:34" x14ac:dyDescent="0.25">
      <c r="B2488" s="2">
        <v>40968</v>
      </c>
      <c r="C2488" t="s">
        <v>36</v>
      </c>
      <c r="D2488">
        <v>1.4610000000000001</v>
      </c>
      <c r="E2488">
        <v>2.4314</v>
      </c>
      <c r="F2488">
        <v>3.2513000000000001</v>
      </c>
      <c r="G2488">
        <v>3.0436999999999999</v>
      </c>
      <c r="H2488">
        <v>27819</v>
      </c>
      <c r="I2488">
        <v>3060</v>
      </c>
      <c r="J2488">
        <v>23767.2945</v>
      </c>
      <c r="K2488">
        <v>195365</v>
      </c>
      <c r="L2488">
        <v>1605</v>
      </c>
      <c r="M2488">
        <v>2512.11</v>
      </c>
      <c r="N2488">
        <v>2783.95</v>
      </c>
      <c r="O2488">
        <v>3149.41</v>
      </c>
      <c r="P2488">
        <f t="shared" si="463"/>
        <v>0.10999676480103526</v>
      </c>
      <c r="Q2488">
        <f t="shared" si="464"/>
        <v>-3.8811729173594101E-2</v>
      </c>
      <c r="R2488">
        <f t="shared" si="471"/>
        <v>0.11177955219599123</v>
      </c>
      <c r="S2488">
        <f t="shared" si="465"/>
        <v>-0.25217605265586074</v>
      </c>
      <c r="T2488">
        <f t="shared" si="466"/>
        <v>6.8206459243683737E-2</v>
      </c>
      <c r="U2488" s="9">
        <f>M2488/MAX(M$14:$M2488)-1</f>
        <v>-0.32057024163056003</v>
      </c>
      <c r="V2488">
        <f t="shared" si="467"/>
        <v>-0.11604078224175318</v>
      </c>
      <c r="W2488">
        <f>I2488/MAX(I$2474:$I2488)-1</f>
        <v>0</v>
      </c>
      <c r="X2488">
        <f>L2488/MAX($L$2474:L2488)-1</f>
        <v>-0.40665434380776344</v>
      </c>
      <c r="Y2488">
        <f>J2488/MAX($J$2474:J2488)-1</f>
        <v>-0.23177637815297347</v>
      </c>
      <c r="Z2488">
        <f>P2488/MAX($P$2474:P2488)-1</f>
        <v>-6.9523279768899271E-2</v>
      </c>
      <c r="AA2488">
        <f t="shared" si="468"/>
        <v>14.808283177570093</v>
      </c>
      <c r="AB2488">
        <f t="shared" si="469"/>
        <v>71.611860947712415</v>
      </c>
      <c r="AC2488">
        <f t="shared" si="470"/>
        <v>7.877073025629965</v>
      </c>
      <c r="AD2488">
        <f>AA2488/MAX($AA$2474:$AA2488)-1</f>
        <v>0</v>
      </c>
      <c r="AE2488">
        <f>AB2488/MAX($AB$2474:$AB2488)-1</f>
        <v>-0.7470598210440893</v>
      </c>
      <c r="AF2488">
        <f>AC2488/MAX($AC$2474:$AC2488)-1</f>
        <v>-0.15508912704454736</v>
      </c>
      <c r="AG2488">
        <f t="shared" si="460"/>
        <v>8.2199090855713504</v>
      </c>
      <c r="AH2488">
        <f t="shared" si="461"/>
        <v>-1</v>
      </c>
    </row>
    <row r="2489" spans="2:34" x14ac:dyDescent="0.25">
      <c r="B2489" s="2">
        <v>40998</v>
      </c>
      <c r="C2489" t="s">
        <v>36</v>
      </c>
      <c r="D2489">
        <v>1.3439999999999999</v>
      </c>
      <c r="E2489">
        <v>2.3692000000000002</v>
      </c>
      <c r="F2489">
        <v>3.2351999999999999</v>
      </c>
      <c r="G2489">
        <v>3.0455999999999999</v>
      </c>
      <c r="H2489">
        <v>27819</v>
      </c>
      <c r="I2489">
        <v>3060</v>
      </c>
      <c r="J2489">
        <v>21912.6149</v>
      </c>
      <c r="K2489">
        <v>195365</v>
      </c>
      <c r="L2489">
        <v>1605</v>
      </c>
      <c r="M2489">
        <v>2477.2800000000002</v>
      </c>
      <c r="N2489">
        <v>2757.64</v>
      </c>
      <c r="O2489">
        <v>3147.87</v>
      </c>
      <c r="P2489">
        <f t="shared" si="463"/>
        <v>0.10999676480103526</v>
      </c>
      <c r="Q2489">
        <f t="shared" si="464"/>
        <v>-6.6217296802379755E-2</v>
      </c>
      <c r="R2489">
        <f t="shared" si="471"/>
        <v>-3.0743473888263928E-2</v>
      </c>
      <c r="S2489">
        <f t="shared" si="465"/>
        <v>-0.26768051434223528</v>
      </c>
      <c r="T2489">
        <f t="shared" si="466"/>
        <v>6.2253743104806913E-2</v>
      </c>
      <c r="U2489" s="9">
        <f>M2489/MAX(M$14:$M2489)-1</f>
        <v>-0.32999042565275949</v>
      </c>
      <c r="V2489">
        <f t="shared" si="467"/>
        <v>-0.12396636455762156</v>
      </c>
      <c r="W2489">
        <f>I2489/MAX(I$2474:$I2489)-1</f>
        <v>0</v>
      </c>
      <c r="X2489">
        <f>L2489/MAX($L$2474:L2489)-1</f>
        <v>-0.40665434380776344</v>
      </c>
      <c r="Y2489">
        <f>J2489/MAX($J$2474:J2489)-1</f>
        <v>-0.2917246688462114</v>
      </c>
      <c r="Z2489">
        <f>P2489/MAX($P$2474:P2489)-1</f>
        <v>-6.9523279768899271E-2</v>
      </c>
      <c r="AA2489">
        <f t="shared" si="468"/>
        <v>13.652719563862929</v>
      </c>
      <c r="AB2489">
        <f t="shared" si="469"/>
        <v>71.005756503267975</v>
      </c>
      <c r="AC2489">
        <f t="shared" si="470"/>
        <v>7.8104034976095473</v>
      </c>
      <c r="AD2489">
        <f>AA2489/MAX($AA$2474:$AA2489)-1</f>
        <v>-7.8034948403571947E-2</v>
      </c>
      <c r="AE2489">
        <f>AB2489/MAX($AB$2474:$AB2489)-1</f>
        <v>-0.74920064191670555</v>
      </c>
      <c r="AF2489">
        <f>AC2489/MAX($AC$2474:$AC2489)-1</f>
        <v>-0.16224023621110917</v>
      </c>
      <c r="AG2489">
        <f t="shared" si="460"/>
        <v>8.9156406431438722</v>
      </c>
      <c r="AH2489">
        <f t="shared" si="461"/>
        <v>-1</v>
      </c>
    </row>
    <row r="2490" spans="2:34" x14ac:dyDescent="0.25">
      <c r="B2490" s="2">
        <v>41029</v>
      </c>
      <c r="C2490" t="s">
        <v>36</v>
      </c>
      <c r="D2490">
        <v>1.143</v>
      </c>
      <c r="E2490">
        <v>2.3086000000000002</v>
      </c>
      <c r="F2490">
        <v>3.2176</v>
      </c>
      <c r="G2490">
        <v>3.0470000000000002</v>
      </c>
      <c r="H2490">
        <v>27819</v>
      </c>
      <c r="I2490">
        <v>3060</v>
      </c>
      <c r="J2490">
        <v>18658.848600000001</v>
      </c>
      <c r="K2490">
        <v>195365</v>
      </c>
      <c r="L2490">
        <v>1605</v>
      </c>
      <c r="M2490">
        <v>2306.4299999999998</v>
      </c>
      <c r="N2490">
        <v>2729.28</v>
      </c>
      <c r="O2490">
        <v>3143.33</v>
      </c>
      <c r="P2490">
        <f t="shared" si="463"/>
        <v>0.10999676480103526</v>
      </c>
      <c r="Q2490">
        <f t="shared" si="464"/>
        <v>-8.0586801422758314E-2</v>
      </c>
      <c r="R2490">
        <f t="shared" si="471"/>
        <v>-0.17151074805043398</v>
      </c>
      <c r="S2490">
        <f t="shared" si="465"/>
        <v>-0.28250870213823964</v>
      </c>
      <c r="T2490">
        <f t="shared" si="466"/>
        <v>5.5989497866754112E-2</v>
      </c>
      <c r="U2490" s="9">
        <f>M2490/MAX(M$14:$M2490)-1</f>
        <v>-0.37619882186845832</v>
      </c>
      <c r="V2490">
        <f t="shared" si="467"/>
        <v>-0.13172336343940971</v>
      </c>
      <c r="W2490">
        <f>I2490/MAX(I$2474:$I2490)-1</f>
        <v>0</v>
      </c>
      <c r="X2490">
        <f>L2490/MAX($L$2474:L2490)-1</f>
        <v>-0.40665434380776344</v>
      </c>
      <c r="Y2490">
        <f>J2490/MAX($J$2474:J2490)-1</f>
        <v>-0.39689524817444743</v>
      </c>
      <c r="Z2490">
        <f>P2490/MAX($P$2474:P2490)-1</f>
        <v>-6.9523279768899271E-2</v>
      </c>
      <c r="AA2490">
        <f t="shared" si="468"/>
        <v>11.625450841121497</v>
      </c>
      <c r="AB2490">
        <f t="shared" si="469"/>
        <v>69.94243418300654</v>
      </c>
      <c r="AC2490">
        <f t="shared" si="470"/>
        <v>7.6934414824400585</v>
      </c>
      <c r="AD2490">
        <f>AA2490/MAX($AA$2474:$AA2490)-1</f>
        <v>-0.21493594485480871</v>
      </c>
      <c r="AE2490">
        <f>AB2490/MAX($AB$2474:$AB2490)-1</f>
        <v>-0.75295640156902233</v>
      </c>
      <c r="AF2490">
        <f>AC2490/MAX($AC$2474:$AC2490)-1</f>
        <v>-0.17478581983308894</v>
      </c>
      <c r="AG2490">
        <f t="shared" si="460"/>
        <v>10.470367394481135</v>
      </c>
      <c r="AH2490">
        <f t="shared" si="461"/>
        <v>-1</v>
      </c>
    </row>
    <row r="2491" spans="2:34" x14ac:dyDescent="0.25">
      <c r="B2491" s="2">
        <v>41060</v>
      </c>
      <c r="C2491" t="s">
        <v>36</v>
      </c>
      <c r="D2491">
        <v>1.0029999999999999</v>
      </c>
      <c r="E2491">
        <v>2.2448999999999999</v>
      </c>
      <c r="F2491">
        <v>3.1983000000000001</v>
      </c>
      <c r="G2491">
        <v>3.0478000000000001</v>
      </c>
      <c r="H2491">
        <v>27819</v>
      </c>
      <c r="I2491">
        <v>3060</v>
      </c>
      <c r="J2491">
        <v>16339.470600000001</v>
      </c>
      <c r="K2491">
        <v>195365</v>
      </c>
      <c r="L2491">
        <v>1605</v>
      </c>
      <c r="M2491">
        <v>2118.94</v>
      </c>
      <c r="N2491">
        <v>2699.1</v>
      </c>
      <c r="O2491">
        <v>3136.13</v>
      </c>
      <c r="P2491">
        <f t="shared" si="463"/>
        <v>0.10999676480103526</v>
      </c>
      <c r="Q2491">
        <f t="shared" si="464"/>
        <v>-4.1194557044750946E-2</v>
      </c>
      <c r="R2491">
        <f t="shared" si="471"/>
        <v>-0.15697404891853761</v>
      </c>
      <c r="S2491">
        <f t="shared" si="465"/>
        <v>-0.29809586342744587</v>
      </c>
      <c r="T2491">
        <f t="shared" si="466"/>
        <v>4.9379880569591306E-2</v>
      </c>
      <c r="U2491" s="9">
        <f>M2491/MAX(M$14:$M2491)-1</f>
        <v>-0.42690770221075469</v>
      </c>
      <c r="V2491">
        <f t="shared" si="467"/>
        <v>-0.13935327936023068</v>
      </c>
      <c r="W2491">
        <f>I2491/MAX(I$2474:$I2491)-1</f>
        <v>0</v>
      </c>
      <c r="X2491">
        <f>L2491/MAX($L$2474:L2491)-1</f>
        <v>-0.40665434380776344</v>
      </c>
      <c r="Y2491">
        <f>J2491/MAX($J$2474:J2491)-1</f>
        <v>-0.47186385545923171</v>
      </c>
      <c r="Z2491">
        <f>P2491/MAX($P$2474:P2491)-1</f>
        <v>-6.9523279768899271E-2</v>
      </c>
      <c r="AA2491">
        <f t="shared" si="468"/>
        <v>10.180355514018691</v>
      </c>
      <c r="AB2491">
        <f t="shared" si="469"/>
        <v>69.184467516339865</v>
      </c>
      <c r="AC2491">
        <f t="shared" si="470"/>
        <v>7.6100676012797006</v>
      </c>
      <c r="AD2491">
        <f>AA2491/MAX($AA$2474:$AA2491)-1</f>
        <v>-0.31252290411094119</v>
      </c>
      <c r="AE2491">
        <f>AB2491/MAX($AB$2474:$AB2491)-1</f>
        <v>-0.75563361483749569</v>
      </c>
      <c r="AF2491">
        <f>AC2491/MAX($AC$2474:$AC2491)-1</f>
        <v>-0.18372867189040476</v>
      </c>
      <c r="AG2491">
        <f t="shared" si="460"/>
        <v>11.956629733156715</v>
      </c>
      <c r="AH2491">
        <f t="shared" si="461"/>
        <v>-1</v>
      </c>
    </row>
    <row r="2492" spans="2:34" x14ac:dyDescent="0.25">
      <c r="B2492" s="2">
        <v>41089</v>
      </c>
      <c r="C2492" t="s">
        <v>36</v>
      </c>
      <c r="D2492">
        <v>1.1179999999999999</v>
      </c>
      <c r="E2492">
        <v>2.177</v>
      </c>
      <c r="F2492">
        <v>3.1814</v>
      </c>
      <c r="G2492">
        <v>3.0491999999999999</v>
      </c>
      <c r="H2492">
        <v>27819</v>
      </c>
      <c r="I2492">
        <v>3060</v>
      </c>
      <c r="J2492">
        <v>18165.478899999998</v>
      </c>
      <c r="K2492">
        <v>195365</v>
      </c>
      <c r="L2492">
        <v>1605</v>
      </c>
      <c r="M2492">
        <v>2264.7199999999998</v>
      </c>
      <c r="N2492">
        <v>2667.89</v>
      </c>
      <c r="O2492">
        <v>3129.84</v>
      </c>
      <c r="P2492">
        <f t="shared" si="463"/>
        <v>0.10999676480103526</v>
      </c>
      <c r="Q2492">
        <f t="shared" si="464"/>
        <v>4.5857481685781742E-2</v>
      </c>
      <c r="R2492">
        <f t="shared" si="471"/>
        <v>-8.2350977108533563E-2</v>
      </c>
      <c r="S2492">
        <f t="shared" si="465"/>
        <v>-0.31571006475136731</v>
      </c>
      <c r="T2492">
        <f t="shared" si="466"/>
        <v>4.3355634264725218E-2</v>
      </c>
      <c r="U2492" s="9">
        <f>M2492/MAX(M$14:$M2492)-1</f>
        <v>-0.38747978298146257</v>
      </c>
      <c r="V2492">
        <f t="shared" si="467"/>
        <v>-0.14759540423791639</v>
      </c>
      <c r="W2492">
        <f>I2492/MAX(I$2474:$I2492)-1</f>
        <v>0</v>
      </c>
      <c r="X2492">
        <f>L2492/MAX($L$2474:L2492)-1</f>
        <v>-0.40665434380776344</v>
      </c>
      <c r="Y2492">
        <f>J2492/MAX($J$2474:J2492)-1</f>
        <v>-0.41284229918791393</v>
      </c>
      <c r="Z2492">
        <f>P2492/MAX($P$2474:P2492)-1</f>
        <v>-6.9523279768899271E-2</v>
      </c>
      <c r="AA2492">
        <f t="shared" si="468"/>
        <v>11.318055389408098</v>
      </c>
      <c r="AB2492">
        <f t="shared" si="469"/>
        <v>69.781202254901956</v>
      </c>
      <c r="AC2492">
        <f t="shared" si="470"/>
        <v>7.6757064919659221</v>
      </c>
      <c r="AD2492">
        <f>AA2492/MAX($AA$2474:$AA2492)-1</f>
        <v>-0.23569428989908814</v>
      </c>
      <c r="AE2492">
        <f>AB2492/MAX($AB$2474:$AB2492)-1</f>
        <v>-0.75352588869320081</v>
      </c>
      <c r="AF2492">
        <f>AC2492/MAX($AC$2474:$AC2492)-1</f>
        <v>-0.17668811098039749</v>
      </c>
      <c r="AG2492">
        <f t="shared" si="460"/>
        <v>10.754739859899869</v>
      </c>
      <c r="AH2492">
        <f t="shared" si="461"/>
        <v>1</v>
      </c>
    </row>
    <row r="2493" spans="2:34" x14ac:dyDescent="0.25">
      <c r="B2493" s="2">
        <v>41121</v>
      </c>
      <c r="C2493" t="s">
        <v>36</v>
      </c>
      <c r="D2493">
        <v>1.0329999999999999</v>
      </c>
      <c r="E2493">
        <v>2.1185999999999998</v>
      </c>
      <c r="F2493">
        <v>3.1665000000000001</v>
      </c>
      <c r="G2493">
        <v>3.0503999999999998</v>
      </c>
      <c r="H2493">
        <v>27819</v>
      </c>
      <c r="I2493">
        <v>3060</v>
      </c>
      <c r="J2493">
        <v>16774.669399999999</v>
      </c>
      <c r="K2493">
        <v>195365</v>
      </c>
      <c r="L2493">
        <v>1605</v>
      </c>
      <c r="M2493">
        <v>2325.7199999999998</v>
      </c>
      <c r="N2493">
        <v>2638.85</v>
      </c>
      <c r="O2493">
        <v>3125.23</v>
      </c>
      <c r="P2493">
        <f t="shared" si="463"/>
        <v>0.10999676480103526</v>
      </c>
      <c r="Q2493">
        <f t="shared" si="464"/>
        <v>-0.10296351956946381</v>
      </c>
      <c r="R2493">
        <f t="shared" si="471"/>
        <v>-0.1046015451291753</v>
      </c>
      <c r="S2493">
        <f t="shared" si="465"/>
        <v>-0.33093320701089535</v>
      </c>
      <c r="T2493">
        <f t="shared" si="466"/>
        <v>3.8060582218725436E-2</v>
      </c>
      <c r="U2493" s="9">
        <f>M2493/MAX(M$14:$M2493)-1</f>
        <v>-0.37098161400775687</v>
      </c>
      <c r="V2493">
        <f t="shared" si="467"/>
        <v>-0.1556301456212823</v>
      </c>
      <c r="W2493">
        <f>I2493/MAX(I$2474:$I2493)-1</f>
        <v>0</v>
      </c>
      <c r="X2493">
        <f>L2493/MAX($L$2474:L2493)-1</f>
        <v>-0.40665434380776344</v>
      </c>
      <c r="Y2493">
        <f>J2493/MAX($J$2474:J2493)-1</f>
        <v>-0.45779704619915884</v>
      </c>
      <c r="Z2493">
        <f>P2493/MAX($P$2474:P2493)-1</f>
        <v>-6.9523279768899271E-2</v>
      </c>
      <c r="AA2493">
        <f t="shared" si="468"/>
        <v>10.451507414330218</v>
      </c>
      <c r="AB2493">
        <f t="shared" si="469"/>
        <v>69.326689346405232</v>
      </c>
      <c r="AC2493">
        <f t="shared" si="470"/>
        <v>7.6257115424709738</v>
      </c>
      <c r="AD2493">
        <f>AA2493/MAX($AA$2474:$AA2493)-1</f>
        <v>-0.2942120778618702</v>
      </c>
      <c r="AE2493">
        <f>AB2493/MAX($AB$2474:$AB2493)-1</f>
        <v>-0.7551312732606662</v>
      </c>
      <c r="AF2493">
        <f>AC2493/MAX($AC$2474:$AC2493)-1</f>
        <v>-0.18205067094190841</v>
      </c>
      <c r="AG2493">
        <f t="shared" si="460"/>
        <v>11.646429228584381</v>
      </c>
      <c r="AH2493">
        <f t="shared" si="461"/>
        <v>-1</v>
      </c>
    </row>
    <row r="2494" spans="2:34" x14ac:dyDescent="0.25">
      <c r="B2494" s="2">
        <v>41152</v>
      </c>
      <c r="C2494" t="s">
        <v>36</v>
      </c>
      <c r="D2494">
        <v>1.25</v>
      </c>
      <c r="E2494">
        <v>2.0756000000000001</v>
      </c>
      <c r="F2494">
        <v>3.1531000000000002</v>
      </c>
      <c r="G2494">
        <v>3.0522</v>
      </c>
      <c r="H2494">
        <v>27819</v>
      </c>
      <c r="I2494">
        <v>3060</v>
      </c>
      <c r="J2494">
        <v>20319.3508</v>
      </c>
      <c r="K2494">
        <v>195365</v>
      </c>
      <c r="L2494">
        <v>1605</v>
      </c>
      <c r="M2494">
        <v>2440.71</v>
      </c>
      <c r="N2494">
        <v>2620.61</v>
      </c>
      <c r="O2494">
        <v>3121.76</v>
      </c>
      <c r="P2494">
        <f t="shared" si="463"/>
        <v>0.10999676480103526</v>
      </c>
      <c r="Q2494">
        <f t="shared" si="464"/>
        <v>0.16062501058286394</v>
      </c>
      <c r="R2494">
        <f t="shared" si="471"/>
        <v>9.4406987349654026E-2</v>
      </c>
      <c r="S2494">
        <f t="shared" si="465"/>
        <v>-0.34172718911547373</v>
      </c>
      <c r="T2494">
        <f t="shared" si="466"/>
        <v>3.3058122010353186E-2</v>
      </c>
      <c r="U2494" s="9">
        <f>M2494/MAX(M$14:$M2494)-1</f>
        <v>-0.33988121318338937</v>
      </c>
      <c r="V2494">
        <f t="shared" si="467"/>
        <v>-0.16053444210957923</v>
      </c>
      <c r="W2494">
        <f>I2494/MAX(I$2474:$I2494)-1</f>
        <v>0</v>
      </c>
      <c r="X2494">
        <f>L2494/MAX($L$2474:L2494)-1</f>
        <v>-0.40665434380776344</v>
      </c>
      <c r="Y2494">
        <f>J2494/MAX($J$2474:J2494)-1</f>
        <v>-0.34322329934708062</v>
      </c>
      <c r="Z2494">
        <f>P2494/MAX($P$2474:P2494)-1</f>
        <v>-6.9523279768899271E-2</v>
      </c>
      <c r="AA2494">
        <f t="shared" si="468"/>
        <v>12.660031651090343</v>
      </c>
      <c r="AB2494">
        <f t="shared" si="469"/>
        <v>70.485081960784314</v>
      </c>
      <c r="AC2494">
        <f t="shared" si="470"/>
        <v>7.7531309824220864</v>
      </c>
      <c r="AD2494">
        <f>AA2494/MAX($AA$2474:$AA2494)-1</f>
        <v>-0.1450709377123256</v>
      </c>
      <c r="AE2494">
        <f>AB2494/MAX($AB$2474:$AB2494)-1</f>
        <v>-0.75103971592219421</v>
      </c>
      <c r="AF2494">
        <f>AC2494/MAX($AC$2474:$AC2494)-1</f>
        <v>-0.16838340266975982</v>
      </c>
      <c r="AG2494">
        <f t="shared" si="460"/>
        <v>9.6147264704933395</v>
      </c>
      <c r="AH2494">
        <f t="shared" si="461"/>
        <v>1</v>
      </c>
    </row>
    <row r="2495" spans="2:34" x14ac:dyDescent="0.25">
      <c r="B2495" s="2">
        <v>41180</v>
      </c>
      <c r="C2495" t="s">
        <v>36</v>
      </c>
      <c r="D2495">
        <v>1.1830000000000001</v>
      </c>
      <c r="E2495">
        <v>2.0312999999999999</v>
      </c>
      <c r="F2495">
        <v>3.1371000000000002</v>
      </c>
      <c r="G2495">
        <v>3.0533999999999999</v>
      </c>
      <c r="H2495">
        <v>27819</v>
      </c>
      <c r="I2495">
        <v>3060</v>
      </c>
      <c r="J2495">
        <v>19276.1024</v>
      </c>
      <c r="K2495">
        <v>195365</v>
      </c>
      <c r="L2495">
        <v>1605</v>
      </c>
      <c r="M2495">
        <v>2454.2600000000002</v>
      </c>
      <c r="N2495">
        <v>2602.34</v>
      </c>
      <c r="O2495">
        <v>3118.81</v>
      </c>
      <c r="P2495">
        <f t="shared" si="463"/>
        <v>0.10999676480103526</v>
      </c>
      <c r="Q2495">
        <f t="shared" si="464"/>
        <v>-5.9151663245531005E-2</v>
      </c>
      <c r="R2495">
        <f t="shared" si="471"/>
        <v>-2.5552930410001951E-2</v>
      </c>
      <c r="S2495">
        <f t="shared" si="465"/>
        <v>-0.35249115425074118</v>
      </c>
      <c r="T2495">
        <f t="shared" si="466"/>
        <v>2.7412065238750394E-2</v>
      </c>
      <c r="U2495" s="9">
        <f>M2495/MAX(M$14:$M2495)-1</f>
        <v>-0.33621645597693495</v>
      </c>
      <c r="V2495">
        <f t="shared" si="467"/>
        <v>-0.16559841734507708</v>
      </c>
      <c r="W2495">
        <f>I2495/MAX(I$2474:$I2495)-1</f>
        <v>0</v>
      </c>
      <c r="X2495">
        <f>L2495/MAX($L$2474:L2495)-1</f>
        <v>-0.40665434380776344</v>
      </c>
      <c r="Y2495">
        <f>J2495/MAX($J$2474:J2495)-1</f>
        <v>-0.37694392599788085</v>
      </c>
      <c r="Z2495">
        <f>P2495/MAX($P$2474:P2495)-1</f>
        <v>-6.9523279768899271E-2</v>
      </c>
      <c r="AA2495">
        <f t="shared" si="468"/>
        <v>12.010032647975077</v>
      </c>
      <c r="AB2495">
        <f t="shared" si="469"/>
        <v>70.144151111111114</v>
      </c>
      <c r="AC2495">
        <f t="shared" si="470"/>
        <v>7.7156296919371652</v>
      </c>
      <c r="AD2495">
        <f>AA2495/MAX($AA$2474:$AA2495)-1</f>
        <v>-0.18896522277703931</v>
      </c>
      <c r="AE2495">
        <f>AB2495/MAX($AB$2474:$AB2495)-1</f>
        <v>-0.75224391741879948</v>
      </c>
      <c r="AF2495">
        <f>AC2495/MAX($AC$2474:$AC2495)-1</f>
        <v>-0.17240586735651275</v>
      </c>
      <c r="AG2495">
        <f t="shared" si="460"/>
        <v>10.135088304988461</v>
      </c>
      <c r="AH2495">
        <f t="shared" si="461"/>
        <v>-1</v>
      </c>
    </row>
    <row r="2496" spans="2:34" x14ac:dyDescent="0.25">
      <c r="B2496" s="2">
        <v>41213</v>
      </c>
      <c r="C2496" t="s">
        <v>36</v>
      </c>
      <c r="D2496">
        <v>1.2389999999999999</v>
      </c>
      <c r="E2496">
        <v>1.9872000000000001</v>
      </c>
      <c r="F2496">
        <v>3.1193</v>
      </c>
      <c r="G2496">
        <v>3.0550000000000002</v>
      </c>
      <c r="H2496">
        <v>27819</v>
      </c>
      <c r="I2496">
        <v>3060</v>
      </c>
      <c r="J2496">
        <v>20155.364099999999</v>
      </c>
      <c r="K2496">
        <v>195365</v>
      </c>
      <c r="L2496">
        <v>1605</v>
      </c>
      <c r="M2496">
        <v>2503.64</v>
      </c>
      <c r="N2496">
        <v>2585.1</v>
      </c>
      <c r="O2496">
        <v>3115.73</v>
      </c>
      <c r="P2496">
        <f t="shared" si="463"/>
        <v>0.10999676480103526</v>
      </c>
      <c r="Q2496">
        <f t="shared" si="464"/>
        <v>2.7217160433564702E-2</v>
      </c>
      <c r="R2496">
        <f t="shared" si="471"/>
        <v>0.1229181269353945</v>
      </c>
      <c r="S2496">
        <f t="shared" si="465"/>
        <v>-0.36293399160067963</v>
      </c>
      <c r="T2496">
        <f t="shared" si="466"/>
        <v>2.1047463175122738E-2</v>
      </c>
      <c r="U2496" s="9">
        <f>M2496/MAX(M$14:$M2496)-1</f>
        <v>-0.3228610529618271</v>
      </c>
      <c r="V2496">
        <f t="shared" si="467"/>
        <v>-0.17030679808584193</v>
      </c>
      <c r="W2496">
        <f>I2496/MAX(I$2474:$I2496)-1</f>
        <v>0</v>
      </c>
      <c r="X2496">
        <f>L2496/MAX($L$2474:L2496)-1</f>
        <v>-0.40665434380776344</v>
      </c>
      <c r="Y2496">
        <f>J2496/MAX($J$2474:J2496)-1</f>
        <v>-0.34852379564920466</v>
      </c>
      <c r="Z2496">
        <f>P2496/MAX($P$2474:P2496)-1</f>
        <v>-6.9523279768899271E-2</v>
      </c>
      <c r="AA2496">
        <f t="shared" si="468"/>
        <v>12.557859252336447</v>
      </c>
      <c r="AB2496">
        <f t="shared" si="469"/>
        <v>70.431491535947714</v>
      </c>
      <c r="AC2496">
        <f t="shared" si="470"/>
        <v>7.7472362090657469</v>
      </c>
      <c r="AD2496">
        <f>AA2496/MAX($AA$2474:$AA2496)-1</f>
        <v>-0.15197061659668509</v>
      </c>
      <c r="AE2496">
        <f>AB2496/MAX($AB$2474:$AB2496)-1</f>
        <v>-0.75122900260556058</v>
      </c>
      <c r="AF2496">
        <f>AC2496/MAX($AC$2474:$AC2496)-1</f>
        <v>-0.16901568804862754</v>
      </c>
      <c r="AG2496">
        <f t="shared" si="460"/>
        <v>9.6929531528532404</v>
      </c>
      <c r="AH2496">
        <f t="shared" si="461"/>
        <v>0</v>
      </c>
    </row>
    <row r="2497" spans="2:34" x14ac:dyDescent="0.25">
      <c r="B2497" s="2">
        <v>41243</v>
      </c>
      <c r="C2497" t="s">
        <v>36</v>
      </c>
      <c r="D2497">
        <v>1.294</v>
      </c>
      <c r="E2497">
        <v>1.9409000000000001</v>
      </c>
      <c r="F2497">
        <v>3.1034000000000002</v>
      </c>
      <c r="G2497">
        <v>3.0573000000000001</v>
      </c>
      <c r="H2497">
        <v>27819</v>
      </c>
      <c r="I2497">
        <v>3060</v>
      </c>
      <c r="J2497">
        <v>21037.774300000001</v>
      </c>
      <c r="K2497">
        <v>195365</v>
      </c>
      <c r="L2497">
        <v>1605</v>
      </c>
      <c r="M2497">
        <v>2575.25</v>
      </c>
      <c r="N2497">
        <v>2575.84</v>
      </c>
      <c r="O2497">
        <v>3114.28</v>
      </c>
      <c r="P2497">
        <f t="shared" si="463"/>
        <v>0.10999676480103526</v>
      </c>
      <c r="Q2497">
        <f t="shared" si="464"/>
        <v>1.5788282639814799E-2</v>
      </c>
      <c r="R2497">
        <f t="shared" si="471"/>
        <v>-1.9923304284408916E-2</v>
      </c>
      <c r="S2497">
        <f t="shared" si="465"/>
        <v>-0.37458916027582656</v>
      </c>
      <c r="T2497">
        <f t="shared" si="466"/>
        <v>1.5078664180813162E-2</v>
      </c>
      <c r="U2497" s="9">
        <f>M2497/MAX(M$14:$M2497)-1</f>
        <v>-0.30349328443384238</v>
      </c>
      <c r="V2497">
        <f t="shared" si="467"/>
        <v>-0.17289389521815635</v>
      </c>
      <c r="W2497">
        <f>I2497/MAX(I$2474:$I2497)-1</f>
        <v>0</v>
      </c>
      <c r="X2497">
        <f>L2497/MAX($L$2474:L2497)-1</f>
        <v>-0.40665434380776344</v>
      </c>
      <c r="Y2497">
        <f>J2497/MAX($J$2474:J2497)-1</f>
        <v>-0.32000189721441397</v>
      </c>
      <c r="Z2497">
        <f>P2497/MAX($P$2474:P2497)-1</f>
        <v>-6.9523279768899271E-2</v>
      </c>
      <c r="AA2497">
        <f t="shared" si="468"/>
        <v>13.10764753894081</v>
      </c>
      <c r="AB2497">
        <f t="shared" si="469"/>
        <v>70.719860882352933</v>
      </c>
      <c r="AC2497">
        <f t="shared" si="470"/>
        <v>7.77895590423811</v>
      </c>
      <c r="AD2497">
        <f>AA2497/MAX($AA$2474:$AA2497)-1</f>
        <v>-0.1148435384599622</v>
      </c>
      <c r="AE2497">
        <f>AB2497/MAX($AB$2474:$AB2497)-1</f>
        <v>-0.7502104535395282</v>
      </c>
      <c r="AF2497">
        <f>AC2497/MAX($AC$2474:$AC2497)-1</f>
        <v>-0.16561336903358725</v>
      </c>
      <c r="AG2497">
        <f t="shared" si="460"/>
        <v>9.2863910988911016</v>
      </c>
      <c r="AH2497">
        <f t="shared" si="461"/>
        <v>0</v>
      </c>
    </row>
    <row r="2498" spans="2:34" x14ac:dyDescent="0.25">
      <c r="B2498" s="2">
        <v>41274</v>
      </c>
      <c r="C2498" t="s">
        <v>36</v>
      </c>
      <c r="D2498">
        <v>1.3</v>
      </c>
      <c r="E2498">
        <v>1.9136</v>
      </c>
      <c r="F2498">
        <v>3.0880999999999998</v>
      </c>
      <c r="G2498">
        <v>3.0590000000000002</v>
      </c>
      <c r="H2498">
        <v>27819</v>
      </c>
      <c r="I2498">
        <v>3060</v>
      </c>
      <c r="J2498">
        <v>21146.634399999999</v>
      </c>
      <c r="K2498">
        <v>195365</v>
      </c>
      <c r="L2498">
        <v>1605</v>
      </c>
      <c r="M2498">
        <v>2635.93</v>
      </c>
      <c r="N2498">
        <v>2576.7199999999998</v>
      </c>
      <c r="O2498">
        <v>3113.93</v>
      </c>
      <c r="P2498">
        <f t="shared" si="463"/>
        <v>0.10999676480103526</v>
      </c>
      <c r="Q2498">
        <f t="shared" si="464"/>
        <v>-1.8925975734712663E-2</v>
      </c>
      <c r="R2498">
        <f t="shared" si="471"/>
        <v>2.4878786676640452E-2</v>
      </c>
      <c r="S2498">
        <f t="shared" si="465"/>
        <v>-0.38033094783200028</v>
      </c>
      <c r="T2498">
        <f t="shared" si="466"/>
        <v>9.5129127165738403E-3</v>
      </c>
      <c r="U2498" s="9">
        <f>M2498/MAX(M$14:$M2498)-1</f>
        <v>-0.28708166323180206</v>
      </c>
      <c r="V2498">
        <f t="shared" si="467"/>
        <v>-0.17251832892839603</v>
      </c>
      <c r="W2498">
        <f>I2498/MAX(I$2474:$I2498)-1</f>
        <v>0</v>
      </c>
      <c r="X2498">
        <f>L2498/MAX($L$2474:L2498)-1</f>
        <v>-0.40665434380776344</v>
      </c>
      <c r="Y2498">
        <f>J2498/MAX($J$2474:J2498)-1</f>
        <v>-0.31648324260706573</v>
      </c>
      <c r="Z2498">
        <f>P2498/MAX($P$2474:P2498)-1</f>
        <v>-6.9523279768899271E-2</v>
      </c>
      <c r="AA2498">
        <f t="shared" si="468"/>
        <v>13.175473146417445</v>
      </c>
      <c r="AB2498">
        <f t="shared" si="469"/>
        <v>70.755436078431373</v>
      </c>
      <c r="AC2498">
        <f t="shared" si="470"/>
        <v>7.7828690607139013</v>
      </c>
      <c r="AD2498">
        <f>AA2498/MAX($AA$2474:$AA2498)-1</f>
        <v>-0.110263290590353</v>
      </c>
      <c r="AE2498">
        <f>AB2498/MAX($AB$2474:$AB2498)-1</f>
        <v>-0.75008479842676634</v>
      </c>
      <c r="AF2498">
        <f>AC2498/MAX($AC$2474:$AC2498)-1</f>
        <v>-0.16519363591149805</v>
      </c>
      <c r="AG2498">
        <f t="shared" si="460"/>
        <v>9.2385859756482098</v>
      </c>
      <c r="AH2498">
        <f t="shared" si="461"/>
        <v>0</v>
      </c>
    </row>
    <row r="2499" spans="2:34" x14ac:dyDescent="0.25">
      <c r="B2499" s="2">
        <v>41305</v>
      </c>
      <c r="C2499" t="s">
        <v>36</v>
      </c>
      <c r="D2499">
        <v>1.502</v>
      </c>
      <c r="E2499">
        <v>1.8994</v>
      </c>
      <c r="F2499">
        <v>3.0743999999999998</v>
      </c>
      <c r="G2499">
        <v>3.0621</v>
      </c>
      <c r="H2499">
        <v>25231</v>
      </c>
      <c r="I2499">
        <v>-2454</v>
      </c>
      <c r="J2499">
        <v>24449.816299999999</v>
      </c>
      <c r="K2499">
        <v>165174</v>
      </c>
      <c r="L2499">
        <v>-4550</v>
      </c>
      <c r="M2499">
        <v>2702.98</v>
      </c>
      <c r="N2499">
        <v>2582.1799999999998</v>
      </c>
      <c r="O2499">
        <v>3113.7</v>
      </c>
      <c r="P2499">
        <f t="shared" si="463"/>
        <v>-9.7261305536839607E-2</v>
      </c>
      <c r="Q2499">
        <f t="shared" si="464"/>
        <v>0.12994767282544273</v>
      </c>
      <c r="R2499">
        <f t="shared" si="471"/>
        <v>0.13264788485721057</v>
      </c>
      <c r="S2499">
        <f t="shared" si="465"/>
        <v>-0.38218839448347641</v>
      </c>
      <c r="T2499">
        <f t="shared" si="466"/>
        <v>4.0168511805622753E-3</v>
      </c>
      <c r="U2499" s="9">
        <f>M2499/MAX(M$14:$M2499)-1</f>
        <v>-0.26894720045004838</v>
      </c>
      <c r="V2499">
        <f t="shared" si="467"/>
        <v>-0.17070366445065355</v>
      </c>
      <c r="W2499">
        <f>I2499/MAX(I$2474:$I2499)-1</f>
        <v>-1.8019607843137255</v>
      </c>
      <c r="X2499">
        <f>L2499/MAX($L$2474:L2499)-1</f>
        <v>-2.6820702402957486</v>
      </c>
      <c r="Y2499">
        <f>J2499/MAX($J$2474:J2499)-1</f>
        <v>-0.20971541664195459</v>
      </c>
      <c r="Z2499">
        <f>P2499/MAX($P$2474:P2499)-1</f>
        <v>-1.8227458393436473</v>
      </c>
      <c r="AA2499">
        <f t="shared" si="468"/>
        <v>-5.3735859999999995</v>
      </c>
      <c r="AB2499">
        <f t="shared" si="469"/>
        <v>-77.271318785656078</v>
      </c>
      <c r="AC2499">
        <f t="shared" si="470"/>
        <v>7.5155093456462287</v>
      </c>
      <c r="AD2499">
        <f>AA2499/MAX($AA$2474:$AA2499)-1</f>
        <v>-1.3628770422312897</v>
      </c>
      <c r="AE2499">
        <f>AB2499/MAX($AB$2474:$AB2499)-1</f>
        <v>-1.2729299440503845</v>
      </c>
      <c r="AF2499">
        <f>AC2499/MAX($AC$2474:$AC2499)-1</f>
        <v>-0.19387118270025372</v>
      </c>
      <c r="AG2499">
        <f t="shared" si="460"/>
        <v>6.7556335791365436</v>
      </c>
      <c r="AH2499">
        <f t="shared" si="461"/>
        <v>1</v>
      </c>
    </row>
    <row r="2500" spans="2:34" x14ac:dyDescent="0.25">
      <c r="B2500" s="2">
        <v>41333</v>
      </c>
      <c r="C2500" t="s">
        <v>36</v>
      </c>
      <c r="D2500">
        <v>1.2429999999999999</v>
      </c>
      <c r="E2500">
        <v>1.8767</v>
      </c>
      <c r="F2500">
        <v>3.0568</v>
      </c>
      <c r="G2500">
        <v>3.0640000000000001</v>
      </c>
      <c r="H2500">
        <v>25231</v>
      </c>
      <c r="I2500">
        <v>-2454</v>
      </c>
      <c r="J2500">
        <v>20256.819100000001</v>
      </c>
      <c r="K2500">
        <v>165174</v>
      </c>
      <c r="L2500">
        <v>-4550</v>
      </c>
      <c r="M2500">
        <v>2633.55</v>
      </c>
      <c r="N2500">
        <v>2585.9</v>
      </c>
      <c r="O2500">
        <v>3111.92</v>
      </c>
      <c r="P2500">
        <f t="shared" si="463"/>
        <v>-9.7261305536839607E-2</v>
      </c>
      <c r="Q2500">
        <f t="shared" si="464"/>
        <v>-0.14675028642993337</v>
      </c>
      <c r="R2500">
        <f t="shared" si="471"/>
        <v>-6.2051252658203215E-2</v>
      </c>
      <c r="S2500">
        <f t="shared" si="465"/>
        <v>-0.38605731483904737</v>
      </c>
      <c r="T2500">
        <f t="shared" si="466"/>
        <v>-2.3498694516971286E-3</v>
      </c>
      <c r="U2500" s="9">
        <f>M2500/MAX(M$14:$M2500)-1</f>
        <v>-0.28772536228356294</v>
      </c>
      <c r="V2500">
        <f t="shared" si="467"/>
        <v>-0.16903390832669218</v>
      </c>
      <c r="W2500">
        <f>I2500/MAX(I$2474:$I2500)-1</f>
        <v>-1.8019607843137255</v>
      </c>
      <c r="X2500">
        <f>L2500/MAX($L$2474:L2500)-1</f>
        <v>-2.6820702402957486</v>
      </c>
      <c r="Y2500">
        <f>J2500/MAX($J$2474:J2500)-1</f>
        <v>-0.34524449402088975</v>
      </c>
      <c r="Z2500">
        <f>P2500/MAX($P$2474:P2500)-1</f>
        <v>-1.8227458393436473</v>
      </c>
      <c r="AA2500">
        <f t="shared" si="468"/>
        <v>-4.452048153846154</v>
      </c>
      <c r="AB2500">
        <f t="shared" si="469"/>
        <v>-75.562680969845147</v>
      </c>
      <c r="AC2500">
        <f t="shared" si="470"/>
        <v>7.3493250009908442</v>
      </c>
      <c r="AD2500">
        <f>AA2500/MAX($AA$2474:$AA2500)-1</f>
        <v>-1.3006458007630224</v>
      </c>
      <c r="AE2500">
        <f>AB2500/MAX($AB$2474:$AB2500)-1</f>
        <v>-1.2668948662129629</v>
      </c>
      <c r="AF2500">
        <f>AC2500/MAX($AC$2474:$AC2500)-1</f>
        <v>-0.21169645349023491</v>
      </c>
      <c r="AG2500">
        <f t="shared" si="460"/>
        <v>8.1539949181853526</v>
      </c>
      <c r="AH2500">
        <f t="shared" si="461"/>
        <v>-1</v>
      </c>
    </row>
    <row r="2501" spans="2:34" x14ac:dyDescent="0.25">
      <c r="B2501" s="2">
        <v>41362</v>
      </c>
      <c r="C2501" t="s">
        <v>36</v>
      </c>
      <c r="D2501">
        <v>1.1419999999999999</v>
      </c>
      <c r="E2501">
        <v>1.8531</v>
      </c>
      <c r="F2501">
        <v>3.0369999999999999</v>
      </c>
      <c r="G2501">
        <v>3.0659000000000001</v>
      </c>
      <c r="H2501">
        <v>25231</v>
      </c>
      <c r="I2501">
        <v>-2454</v>
      </c>
      <c r="J2501">
        <v>18619.830900000001</v>
      </c>
      <c r="K2501">
        <v>165174</v>
      </c>
      <c r="L2501">
        <v>-4550</v>
      </c>
      <c r="M2501">
        <v>2624.02</v>
      </c>
      <c r="N2501">
        <v>2593.64</v>
      </c>
      <c r="O2501">
        <v>3109.4</v>
      </c>
      <c r="P2501">
        <f t="shared" si="463"/>
        <v>-9.7261305536839607E-2</v>
      </c>
      <c r="Q2501">
        <f t="shared" si="464"/>
        <v>-7.7636338556194451E-2</v>
      </c>
      <c r="R2501">
        <f t="shared" si="471"/>
        <v>-0.11702013214428197</v>
      </c>
      <c r="S2501">
        <f t="shared" si="465"/>
        <v>-0.38982548567665454</v>
      </c>
      <c r="T2501">
        <f t="shared" si="466"/>
        <v>-9.4262696108809996E-3</v>
      </c>
      <c r="U2501" s="9">
        <f>M2501/MAX(M$14:$M2501)-1</f>
        <v>-0.29030286310847142</v>
      </c>
      <c r="V2501">
        <f t="shared" si="467"/>
        <v>-0.16587122917604691</v>
      </c>
      <c r="W2501">
        <f>I2501/MAX(I$2474:$I2501)-1</f>
        <v>-1.8019607843137255</v>
      </c>
      <c r="X2501">
        <f>L2501/MAX($L$2474:L2501)-1</f>
        <v>-2.6820702402957486</v>
      </c>
      <c r="Y2501">
        <f>J2501/MAX($J$2474:J2501)-1</f>
        <v>-0.39815640639378702</v>
      </c>
      <c r="Z2501">
        <f>P2501/MAX($P$2474:P2501)-1</f>
        <v>-1.8227458393436473</v>
      </c>
      <c r="AA2501">
        <f t="shared" si="468"/>
        <v>-4.092270527472528</v>
      </c>
      <c r="AB2501">
        <f t="shared" si="469"/>
        <v>-74.895611613691926</v>
      </c>
      <c r="AC2501">
        <f t="shared" si="470"/>
        <v>7.2844449645277631</v>
      </c>
      <c r="AD2501">
        <f>AA2501/MAX($AA$2474:$AA2501)-1</f>
        <v>-1.276350099360001</v>
      </c>
      <c r="AE2501">
        <f>AB2501/MAX($AB$2474:$AB2501)-1</f>
        <v>-1.2645387112396325</v>
      </c>
      <c r="AF2501">
        <f>AC2501/MAX($AC$2474:$AC2501)-1</f>
        <v>-0.21865561815292633</v>
      </c>
      <c r="AG2501">
        <f t="shared" si="460"/>
        <v>8.8708646650491332</v>
      </c>
      <c r="AH2501">
        <f t="shared" si="461"/>
        <v>-1</v>
      </c>
    </row>
    <row r="2502" spans="2:34" x14ac:dyDescent="0.25">
      <c r="B2502" s="2">
        <v>41394</v>
      </c>
      <c r="C2502" t="s">
        <v>36</v>
      </c>
      <c r="D2502">
        <v>1.377</v>
      </c>
      <c r="E2502">
        <v>1.8444</v>
      </c>
      <c r="F2502">
        <v>3.0175000000000001</v>
      </c>
      <c r="G2502">
        <v>3.0693000000000001</v>
      </c>
      <c r="H2502">
        <v>25231</v>
      </c>
      <c r="I2502">
        <v>-2454</v>
      </c>
      <c r="J2502">
        <v>22455.245500000001</v>
      </c>
      <c r="K2502">
        <v>165174</v>
      </c>
      <c r="L2502">
        <v>-4550</v>
      </c>
      <c r="M2502">
        <v>2712</v>
      </c>
      <c r="N2502">
        <v>2608.35</v>
      </c>
      <c r="O2502">
        <v>3107.01</v>
      </c>
      <c r="P2502">
        <f t="shared" si="463"/>
        <v>-9.7261305536839607E-2</v>
      </c>
      <c r="Q2502">
        <f t="shared" si="464"/>
        <v>0.17225062664041735</v>
      </c>
      <c r="R2502">
        <f t="shared" si="471"/>
        <v>-8.6559427790990906E-2</v>
      </c>
      <c r="S2502">
        <f t="shared" si="465"/>
        <v>-0.38876553438276718</v>
      </c>
      <c r="T2502">
        <f t="shared" si="466"/>
        <v>-1.6876812302479394E-2</v>
      </c>
      <c r="U2502" s="9">
        <f>M2502/MAX(M$14:$M2502)-1</f>
        <v>-0.26650763513623166</v>
      </c>
      <c r="V2502">
        <f t="shared" si="467"/>
        <v>-0.16049513841281493</v>
      </c>
      <c r="W2502">
        <f>I2502/MAX(I$2474:$I2502)-1</f>
        <v>-1.8019607843137255</v>
      </c>
      <c r="X2502">
        <f>L2502/MAX($L$2474:L2502)-1</f>
        <v>-2.6820702402957486</v>
      </c>
      <c r="Y2502">
        <f>J2502/MAX($J$2474:J2502)-1</f>
        <v>-0.27418537152076172</v>
      </c>
      <c r="Z2502">
        <f>P2502/MAX($P$2474:P2502)-1</f>
        <v>-1.8227458393436473</v>
      </c>
      <c r="AA2502">
        <f t="shared" si="468"/>
        <v>-4.9352187912087917</v>
      </c>
      <c r="AB2502">
        <f t="shared" si="469"/>
        <v>-76.458535248573753</v>
      </c>
      <c r="AC2502">
        <f t="shared" si="470"/>
        <v>7.4364569577107522</v>
      </c>
      <c r="AD2502">
        <f>AA2502/MAX($AA$2474:$AA2502)-1</f>
        <v>-1.3332742041754104</v>
      </c>
      <c r="AE2502">
        <f>AB2502/MAX($AB$2474:$AB2502)-1</f>
        <v>-1.2700591121714011</v>
      </c>
      <c r="AF2502">
        <f>AC2502/MAX($AC$2474:$AC2502)-1</f>
        <v>-0.20235050260530629</v>
      </c>
      <c r="AG2502">
        <f t="shared" si="460"/>
        <v>7.3556978034375087</v>
      </c>
      <c r="AH2502">
        <f t="shared" si="461"/>
        <v>1</v>
      </c>
    </row>
    <row r="2503" spans="2:34" x14ac:dyDescent="0.25">
      <c r="B2503" s="2">
        <v>41425</v>
      </c>
      <c r="C2503" t="s">
        <v>36</v>
      </c>
      <c r="D2503">
        <v>1.4590000000000001</v>
      </c>
      <c r="E2503">
        <v>1.8347</v>
      </c>
      <c r="F2503">
        <v>2.9986999999999999</v>
      </c>
      <c r="G2503">
        <v>3.0731999999999999</v>
      </c>
      <c r="H2503">
        <v>25231</v>
      </c>
      <c r="I2503">
        <v>-2454</v>
      </c>
      <c r="J2503">
        <v>23747.816699999999</v>
      </c>
      <c r="K2503">
        <v>165174</v>
      </c>
      <c r="L2503">
        <v>-4550</v>
      </c>
      <c r="M2503">
        <v>2769.64</v>
      </c>
      <c r="N2503">
        <v>2622.32</v>
      </c>
      <c r="O2503">
        <v>3104.86</v>
      </c>
      <c r="P2503">
        <f t="shared" si="463"/>
        <v>-9.7261305536839607E-2</v>
      </c>
      <c r="Q2503">
        <f t="shared" si="464"/>
        <v>3.8296058508621611E-2</v>
      </c>
      <c r="R2503">
        <f t="shared" si="471"/>
        <v>0.12209763447113797</v>
      </c>
      <c r="S2503">
        <f t="shared" si="465"/>
        <v>-0.38816820622269643</v>
      </c>
      <c r="T2503">
        <f t="shared" si="466"/>
        <v>-2.4241832617467152E-2</v>
      </c>
      <c r="U2503" s="9">
        <f>M2503/MAX(M$14:$M2503)-1</f>
        <v>-0.250918217765012</v>
      </c>
      <c r="V2503">
        <f t="shared" si="467"/>
        <v>-0.155414414820636</v>
      </c>
      <c r="W2503">
        <f>I2503/MAX(I$2474:$I2503)-1</f>
        <v>-1.8019607843137255</v>
      </c>
      <c r="X2503">
        <f>L2503/MAX($L$2474:L2503)-1</f>
        <v>-2.6820702402957486</v>
      </c>
      <c r="Y2503">
        <f>J2503/MAX($J$2474:J2503)-1</f>
        <v>-0.23240595364216565</v>
      </c>
      <c r="Z2503">
        <f>P2503/MAX($P$2474:P2503)-1</f>
        <v>-1.8227458393436473</v>
      </c>
      <c r="AA2503">
        <f t="shared" si="468"/>
        <v>-5.2193003736263739</v>
      </c>
      <c r="AB2503">
        <f t="shared" si="469"/>
        <v>-76.985255378973108</v>
      </c>
      <c r="AC2503">
        <f t="shared" si="470"/>
        <v>7.4876864452459273</v>
      </c>
      <c r="AD2503">
        <f>AA2503/MAX($AA$2474:$AA2503)-1</f>
        <v>-1.3524581689207549</v>
      </c>
      <c r="AE2503">
        <f>AB2503/MAX($AB$2474:$AB2503)-1</f>
        <v>-1.271919539791627</v>
      </c>
      <c r="AF2503">
        <f>AC2503/MAX($AC$2474:$AC2503)-1</f>
        <v>-0.19685552358282299</v>
      </c>
      <c r="AG2503">
        <f t="shared" si="460"/>
        <v>6.9553341297265447</v>
      </c>
      <c r="AH2503">
        <f t="shared" si="461"/>
        <v>1</v>
      </c>
    </row>
    <row r="2504" spans="2:34" x14ac:dyDescent="0.25">
      <c r="B2504" s="2">
        <v>41453</v>
      </c>
      <c r="C2504" t="s">
        <v>36</v>
      </c>
      <c r="D2504">
        <v>1.2310000000000001</v>
      </c>
      <c r="E2504">
        <v>1.8136000000000001</v>
      </c>
      <c r="F2504">
        <v>2.9763000000000002</v>
      </c>
      <c r="G2504">
        <v>3.0762</v>
      </c>
      <c r="H2504">
        <v>25231</v>
      </c>
      <c r="I2504">
        <v>-2454</v>
      </c>
      <c r="J2504">
        <v>20042.8262</v>
      </c>
      <c r="K2504">
        <v>165174</v>
      </c>
      <c r="L2504">
        <v>-4550</v>
      </c>
      <c r="M2504">
        <v>2602.59</v>
      </c>
      <c r="N2504">
        <v>2626.87</v>
      </c>
      <c r="O2504">
        <v>3100.3</v>
      </c>
      <c r="P2504">
        <f t="shared" si="463"/>
        <v>-9.7261305536839607E-2</v>
      </c>
      <c r="Q2504">
        <f t="shared" si="464"/>
        <v>-9.5956720840904008E-2</v>
      </c>
      <c r="R2504">
        <f t="shared" si="471"/>
        <v>8.6100308571876227E-2</v>
      </c>
      <c r="S2504">
        <f t="shared" si="465"/>
        <v>-0.3906528239760777</v>
      </c>
      <c r="T2504">
        <f t="shared" si="466"/>
        <v>-3.2475131655939071E-2</v>
      </c>
      <c r="U2504" s="9">
        <f>M2504/MAX(M$14:$M2504)-1</f>
        <v>-0.2960988591921847</v>
      </c>
      <c r="V2504">
        <f t="shared" si="467"/>
        <v>-0.1527045769764217</v>
      </c>
      <c r="W2504">
        <f>I2504/MAX(I$2474:$I2504)-1</f>
        <v>-1.8019607843137255</v>
      </c>
      <c r="X2504">
        <f>L2504/MAX($L$2474:L2504)-1</f>
        <v>-2.6820702402957486</v>
      </c>
      <c r="Y2504">
        <f>J2504/MAX($J$2474:J2504)-1</f>
        <v>-0.35216132675873246</v>
      </c>
      <c r="Z2504">
        <f>P2504/MAX($P$2474:P2504)-1</f>
        <v>-1.8227458393436473</v>
      </c>
      <c r="AA2504">
        <f t="shared" si="468"/>
        <v>-4.4050167472527475</v>
      </c>
      <c r="AB2504">
        <f t="shared" si="469"/>
        <v>-75.475479299103512</v>
      </c>
      <c r="AC2504">
        <f t="shared" si="470"/>
        <v>7.3408436526495189</v>
      </c>
      <c r="AD2504">
        <f>AA2504/MAX($AA$2474:$AA2504)-1</f>
        <v>-1.2974697805566662</v>
      </c>
      <c r="AE2504">
        <f>AB2504/MAX($AB$2474:$AB2504)-1</f>
        <v>-1.2665868612831825</v>
      </c>
      <c r="AF2504">
        <f>AC2504/MAX($AC$2474:$AC2504)-1</f>
        <v>-0.21260618016251442</v>
      </c>
      <c r="AG2504">
        <f t="shared" si="460"/>
        <v>8.2410533500510024</v>
      </c>
      <c r="AH2504">
        <f t="shared" si="461"/>
        <v>-1</v>
      </c>
    </row>
    <row r="2505" spans="2:34" x14ac:dyDescent="0.25">
      <c r="B2505" s="2">
        <v>41486</v>
      </c>
      <c r="C2505" t="s">
        <v>36</v>
      </c>
      <c r="D2505">
        <v>1.4259999999999999</v>
      </c>
      <c r="E2505">
        <v>1.7949999999999999</v>
      </c>
      <c r="F2505">
        <v>2.9538000000000002</v>
      </c>
      <c r="G2505">
        <v>3.0798999999999999</v>
      </c>
      <c r="H2505">
        <v>25231</v>
      </c>
      <c r="I2505">
        <v>-2454</v>
      </c>
      <c r="J2505">
        <v>23217.616900000001</v>
      </c>
      <c r="K2505">
        <v>165174</v>
      </c>
      <c r="L2505">
        <v>-4550</v>
      </c>
      <c r="M2505">
        <v>2768.15</v>
      </c>
      <c r="N2505">
        <v>2633.2</v>
      </c>
      <c r="O2505">
        <v>3097.42</v>
      </c>
      <c r="P2505">
        <f t="shared" si="463"/>
        <v>-9.7261305536839607E-2</v>
      </c>
      <c r="Q2505">
        <f t="shared" si="464"/>
        <v>9.4794244347525147E-2</v>
      </c>
      <c r="R2505">
        <f t="shared" si="471"/>
        <v>1.4880326925919451E-2</v>
      </c>
      <c r="S2505">
        <f t="shared" si="465"/>
        <v>-0.39230821314916386</v>
      </c>
      <c r="T2505">
        <f t="shared" si="466"/>
        <v>-4.0942887756095891E-2</v>
      </c>
      <c r="U2505" s="9">
        <f>M2505/MAX(M$14:$M2505)-1</f>
        <v>-0.25132120582682871</v>
      </c>
      <c r="V2505">
        <f t="shared" si="467"/>
        <v>-0.14987312020972299</v>
      </c>
      <c r="W2505">
        <f>I2505/MAX(I$2474:$I2505)-1</f>
        <v>-1.8019607843137255</v>
      </c>
      <c r="X2505">
        <f>L2505/MAX($L$2474:L2505)-1</f>
        <v>-2.6820702402957486</v>
      </c>
      <c r="Y2505">
        <f>J2505/MAX($J$2474:J2505)-1</f>
        <v>-0.24954345369117492</v>
      </c>
      <c r="Z2505">
        <f>P2505/MAX($P$2474:P2505)-1</f>
        <v>-1.8227458393436473</v>
      </c>
      <c r="AA2505">
        <f t="shared" si="468"/>
        <v>-5.1027729450549453</v>
      </c>
      <c r="AB2505">
        <f t="shared" si="469"/>
        <v>-76.769200040749794</v>
      </c>
      <c r="AC2505">
        <f t="shared" si="470"/>
        <v>7.4666726209821253</v>
      </c>
      <c r="AD2505">
        <f>AA2505/MAX($AA$2474:$AA2505)-1</f>
        <v>-1.3445890981328643</v>
      </c>
      <c r="AE2505">
        <f>AB2505/MAX($AB$2474:$AB2505)-1</f>
        <v>-1.27115641095806</v>
      </c>
      <c r="AF2505">
        <f>AC2505/MAX($AC$2474:$AC2505)-1</f>
        <v>-0.19910950911083469</v>
      </c>
      <c r="AG2505">
        <f t="shared" si="460"/>
        <v>7.1141668290684903</v>
      </c>
      <c r="AH2505">
        <f t="shared" si="461"/>
        <v>1</v>
      </c>
    </row>
    <row r="2506" spans="2:34" x14ac:dyDescent="0.25">
      <c r="B2506" s="2">
        <v>41516</v>
      </c>
      <c r="C2506" t="s">
        <v>36</v>
      </c>
      <c r="D2506">
        <v>1.4849999999999999</v>
      </c>
      <c r="E2506">
        <v>1.7816999999999998</v>
      </c>
      <c r="F2506">
        <v>2.9340999999999999</v>
      </c>
      <c r="G2506">
        <v>3.0836000000000001</v>
      </c>
      <c r="H2506">
        <v>25231</v>
      </c>
      <c r="I2506">
        <v>-2454</v>
      </c>
      <c r="J2506">
        <v>24168.573199999999</v>
      </c>
      <c r="K2506">
        <v>165174</v>
      </c>
      <c r="L2506">
        <v>-4550</v>
      </c>
      <c r="M2506">
        <v>2721.37</v>
      </c>
      <c r="N2506">
        <v>2639.6</v>
      </c>
      <c r="O2506">
        <v>3095.34</v>
      </c>
      <c r="P2506">
        <f t="shared" si="463"/>
        <v>-9.7261305536839607E-2</v>
      </c>
      <c r="Q2506">
        <f t="shared" si="464"/>
        <v>5.8273847280902902E-2</v>
      </c>
      <c r="R2506">
        <f t="shared" si="471"/>
        <v>3.52486827727162E-2</v>
      </c>
      <c r="S2506">
        <f t="shared" si="465"/>
        <v>-0.39276098292491735</v>
      </c>
      <c r="T2506">
        <f t="shared" si="466"/>
        <v>-4.8482293423271594E-2</v>
      </c>
      <c r="U2506" s="9">
        <f>M2506/MAX(M$14:$M2506)-1</f>
        <v>-0.26397340819715587</v>
      </c>
      <c r="V2506">
        <f t="shared" si="467"/>
        <v>-0.14723422951921283</v>
      </c>
      <c r="W2506">
        <f>I2506/MAX(I$2474:$I2506)-1</f>
        <v>-1.8019607843137255</v>
      </c>
      <c r="X2506">
        <f>L2506/MAX($L$2474:L2506)-1</f>
        <v>-2.6820702402957486</v>
      </c>
      <c r="Y2506">
        <f>J2506/MAX($J$2474:J2506)-1</f>
        <v>-0.21880595881121523</v>
      </c>
      <c r="Z2506">
        <f>P2506/MAX($P$2474:P2506)-1</f>
        <v>-1.8227458393436473</v>
      </c>
      <c r="AA2506">
        <f t="shared" si="468"/>
        <v>-5.311774329670329</v>
      </c>
      <c r="AB2506">
        <f t="shared" si="469"/>
        <v>-77.156712795436022</v>
      </c>
      <c r="AC2506">
        <f t="shared" si="470"/>
        <v>7.5043626174150839</v>
      </c>
      <c r="AD2506">
        <f>AA2506/MAX($AA$2474:$AA2506)-1</f>
        <v>-1.3587029141714417</v>
      </c>
      <c r="AE2506">
        <f>AB2506/MAX($AB$2474:$AB2506)-1</f>
        <v>-1.2725251443525125</v>
      </c>
      <c r="AF2506">
        <f>AC2506/MAX($AC$2474:$AC2506)-1</f>
        <v>-0.19506680344030902</v>
      </c>
      <c r="AG2506">
        <f t="shared" si="460"/>
        <v>6.8342470460771763</v>
      </c>
      <c r="AH2506">
        <f t="shared" si="461"/>
        <v>1</v>
      </c>
    </row>
    <row r="2507" spans="2:34" x14ac:dyDescent="0.25">
      <c r="B2507" s="2">
        <v>41547</v>
      </c>
      <c r="C2507" t="s">
        <v>36</v>
      </c>
      <c r="D2507">
        <v>1.5249999999999999</v>
      </c>
      <c r="E2507">
        <v>1.7631999999999999</v>
      </c>
      <c r="F2507">
        <v>2.9137</v>
      </c>
      <c r="G2507">
        <v>3.0867</v>
      </c>
      <c r="H2507">
        <v>25231</v>
      </c>
      <c r="I2507">
        <v>-2454</v>
      </c>
      <c r="J2507">
        <v>24810.080999999998</v>
      </c>
      <c r="K2507">
        <v>165174</v>
      </c>
      <c r="L2507">
        <v>-4550</v>
      </c>
      <c r="M2507">
        <v>2893.15</v>
      </c>
      <c r="N2507">
        <v>2644.7</v>
      </c>
      <c r="O2507">
        <v>3093.5</v>
      </c>
      <c r="P2507">
        <f t="shared" si="463"/>
        <v>-9.7261305536839607E-2</v>
      </c>
      <c r="Q2507">
        <f t="shared" si="464"/>
        <v>-3.6186591451035532E-2</v>
      </c>
      <c r="R2507">
        <f t="shared" si="471"/>
        <v>0.12718758641820238</v>
      </c>
      <c r="S2507">
        <f t="shared" si="465"/>
        <v>-0.39485877063527475</v>
      </c>
      <c r="T2507">
        <f t="shared" si="466"/>
        <v>-5.6046910940486638E-2</v>
      </c>
      <c r="U2507" s="9">
        <f>M2507/MAX(M$14:$M2507)-1</f>
        <v>-0.21751348252005476</v>
      </c>
      <c r="V2507">
        <f t="shared" si="467"/>
        <v>-0.14507839017294333</v>
      </c>
      <c r="W2507">
        <f>I2507/MAX(I$2474:$I2507)-1</f>
        <v>-1.8019607843137255</v>
      </c>
      <c r="X2507">
        <f>L2507/MAX($L$2474:L2507)-1</f>
        <v>-2.6820702402957486</v>
      </c>
      <c r="Y2507">
        <f>J2507/MAX($J$2474:J2507)-1</f>
        <v>-0.19807068136686334</v>
      </c>
      <c r="Z2507">
        <f>P2507/MAX($P$2474:P2507)-1</f>
        <v>-1.8227458393436473</v>
      </c>
      <c r="AA2507">
        <f t="shared" si="468"/>
        <v>-5.4527650549450541</v>
      </c>
      <c r="AB2507">
        <f t="shared" si="469"/>
        <v>-77.418125916870423</v>
      </c>
      <c r="AC2507">
        <f t="shared" si="470"/>
        <v>7.5297879988902539</v>
      </c>
      <c r="AD2507">
        <f>AA2507/MAX($AA$2474:$AA2507)-1</f>
        <v>-1.3682239858300578</v>
      </c>
      <c r="AE2507">
        <f>AB2507/MAX($AB$2474:$AB2507)-1</f>
        <v>-1.2734484813645939</v>
      </c>
      <c r="AF2507">
        <f>AC2507/MAX($AC$2474:$AC2507)-1</f>
        <v>-0.19233962531367321</v>
      </c>
      <c r="AG2507">
        <f t="shared" si="460"/>
        <v>6.6575357009112555</v>
      </c>
      <c r="AH2507">
        <f t="shared" si="461"/>
        <v>-1</v>
      </c>
    </row>
    <row r="2508" spans="2:34" x14ac:dyDescent="0.25">
      <c r="B2508" s="2">
        <v>41578</v>
      </c>
      <c r="C2508" t="s">
        <v>36</v>
      </c>
      <c r="D2508">
        <v>1.831</v>
      </c>
      <c r="E2508">
        <v>1.7431000000000001</v>
      </c>
      <c r="F2508">
        <v>2.8965000000000001</v>
      </c>
      <c r="G2508">
        <v>3.0914999999999999</v>
      </c>
      <c r="H2508">
        <v>25231</v>
      </c>
      <c r="I2508">
        <v>-2454</v>
      </c>
      <c r="J2508">
        <v>29768.948899999999</v>
      </c>
      <c r="K2508">
        <v>165174</v>
      </c>
      <c r="L2508">
        <v>-4550</v>
      </c>
      <c r="M2508">
        <v>3067.95</v>
      </c>
      <c r="N2508">
        <v>2650.55</v>
      </c>
      <c r="O2508">
        <v>3092.36</v>
      </c>
      <c r="P2508">
        <f t="shared" si="463"/>
        <v>-9.7261305536839607E-2</v>
      </c>
      <c r="Q2508">
        <f t="shared" si="464"/>
        <v>0.1402371627952177</v>
      </c>
      <c r="R2508">
        <f t="shared" si="471"/>
        <v>0.17570784068295997</v>
      </c>
      <c r="S2508">
        <f t="shared" si="465"/>
        <v>-0.39820472984636623</v>
      </c>
      <c r="T2508">
        <f t="shared" si="466"/>
        <v>-6.3076176613294455E-2</v>
      </c>
      <c r="U2508" s="9">
        <f>M2508/MAX(M$14:$M2508)-1</f>
        <v>-0.17023676224786211</v>
      </c>
      <c r="V2508">
        <f t="shared" si="467"/>
        <v>-0.14287146386578531</v>
      </c>
      <c r="W2508">
        <f>I2508/MAX(I$2474:$I2508)-1</f>
        <v>-1.8019607843137255</v>
      </c>
      <c r="X2508">
        <f>L2508/MAX($L$2474:L2508)-1</f>
        <v>-2.6820702402957486</v>
      </c>
      <c r="Y2508">
        <f>J2508/MAX($J$2474:J2508)-1</f>
        <v>-3.7786579261806397E-2</v>
      </c>
      <c r="Z2508">
        <f>P2508/MAX($P$2474:P2508)-1</f>
        <v>-1.8227458393436473</v>
      </c>
      <c r="AA2508">
        <f t="shared" si="468"/>
        <v>-6.5426261318681318</v>
      </c>
      <c r="AB2508">
        <f t="shared" si="469"/>
        <v>-79.438854482477581</v>
      </c>
      <c r="AC2508">
        <f t="shared" si="470"/>
        <v>7.7263266973167921</v>
      </c>
      <c r="AD2508">
        <f>AA2508/MAX($AA$2474:$AA2508)-1</f>
        <v>-1.4418220568457361</v>
      </c>
      <c r="AE2508">
        <f>AB2508/MAX($AB$2474:$AB2508)-1</f>
        <v>-1.2805858946120892</v>
      </c>
      <c r="AF2508">
        <f>AC2508/MAX($AC$2474:$AC2508)-1</f>
        <v>-0.17125848480414818</v>
      </c>
      <c r="AG2508">
        <f t="shared" si="460"/>
        <v>5.5485331563050249</v>
      </c>
      <c r="AH2508">
        <f t="shared" si="461"/>
        <v>1</v>
      </c>
    </row>
    <row r="2509" spans="2:34" x14ac:dyDescent="0.25">
      <c r="B2509" s="2">
        <v>41607</v>
      </c>
      <c r="C2509" t="s">
        <v>36</v>
      </c>
      <c r="D2509">
        <v>1.78</v>
      </c>
      <c r="E2509">
        <v>1.722</v>
      </c>
      <c r="F2509">
        <v>2.8767</v>
      </c>
      <c r="G2509">
        <v>3.0964999999999998</v>
      </c>
      <c r="H2509">
        <v>25231</v>
      </c>
      <c r="I2509">
        <v>-2454</v>
      </c>
      <c r="J2509">
        <v>28958.789499999999</v>
      </c>
      <c r="K2509">
        <v>165174</v>
      </c>
      <c r="L2509">
        <v>-4550</v>
      </c>
      <c r="M2509">
        <v>3086.64</v>
      </c>
      <c r="N2509">
        <v>2654.83</v>
      </c>
      <c r="O2509">
        <v>3089.97</v>
      </c>
      <c r="P2509">
        <f t="shared" si="463"/>
        <v>-9.7261305536839607E-2</v>
      </c>
      <c r="Q2509">
        <f t="shared" si="464"/>
        <v>-3.3945647736336237E-2</v>
      </c>
      <c r="R2509">
        <f t="shared" si="471"/>
        <v>6.4430362361184157E-2</v>
      </c>
      <c r="S2509">
        <f t="shared" si="465"/>
        <v>-0.40139743456043386</v>
      </c>
      <c r="T2509">
        <f t="shared" si="466"/>
        <v>-7.0983368319069817E-2</v>
      </c>
      <c r="U2509" s="9">
        <f>M2509/MAX(M$14:$M2509)-1</f>
        <v>-0.1651818314590332</v>
      </c>
      <c r="V2509">
        <f t="shared" si="467"/>
        <v>-0.14082337368971221</v>
      </c>
      <c r="W2509">
        <f>I2509/MAX(I$2474:$I2509)-1</f>
        <v>-1.8019607843137255</v>
      </c>
      <c r="X2509">
        <f>L2509/MAX($L$2474:L2509)-1</f>
        <v>-2.6820702402957486</v>
      </c>
      <c r="Y2509">
        <f>J2509/MAX($J$2474:J2509)-1</f>
        <v>-6.3973135268061698E-2</v>
      </c>
      <c r="Z2509">
        <f>P2509/MAX($P$2474:P2509)-1</f>
        <v>-1.8227458393436473</v>
      </c>
      <c r="AA2509">
        <f t="shared" si="468"/>
        <v>-6.3645691208791204</v>
      </c>
      <c r="AB2509">
        <f t="shared" si="469"/>
        <v>-79.108716177669123</v>
      </c>
      <c r="AC2509">
        <f t="shared" si="470"/>
        <v>7.6942170147834021</v>
      </c>
      <c r="AD2509">
        <f>AA2509/MAX($AA$2474:$AA2509)-1</f>
        <v>-1.4297979073306384</v>
      </c>
      <c r="AE2509">
        <f>AB2509/MAX($AB$2474:$AB2509)-1</f>
        <v>-1.2794198134518828</v>
      </c>
      <c r="AF2509">
        <f>AC2509/MAX($AC$2474:$AC2509)-1</f>
        <v>-0.17470263465668046</v>
      </c>
      <c r="AG2509">
        <f t="shared" si="460"/>
        <v>5.7037605111221934</v>
      </c>
      <c r="AH2509">
        <f t="shared" si="461"/>
        <v>-1</v>
      </c>
    </row>
    <row r="2510" spans="2:34" x14ac:dyDescent="0.25">
      <c r="B2510" s="2">
        <v>41639</v>
      </c>
      <c r="C2510" t="s">
        <v>36</v>
      </c>
      <c r="D2510">
        <v>1.794</v>
      </c>
      <c r="E2510">
        <v>1.704</v>
      </c>
      <c r="F2510">
        <v>2.8580000000000001</v>
      </c>
      <c r="G2510">
        <v>3.1011000000000002</v>
      </c>
      <c r="H2510">
        <v>25231</v>
      </c>
      <c r="I2510">
        <v>-2454</v>
      </c>
      <c r="J2510">
        <v>29174.143700000001</v>
      </c>
      <c r="K2510">
        <v>165174</v>
      </c>
      <c r="L2510">
        <v>-4550</v>
      </c>
      <c r="M2510">
        <v>3109</v>
      </c>
      <c r="N2510">
        <v>2662.14</v>
      </c>
      <c r="O2510">
        <v>3088.42</v>
      </c>
      <c r="P2510">
        <f t="shared" si="463"/>
        <v>-9.7261305536839607E-2</v>
      </c>
      <c r="Q2510">
        <f t="shared" si="464"/>
        <v>6.2104547994734638E-4</v>
      </c>
      <c r="R2510">
        <f t="shared" si="471"/>
        <v>0.10178618064206524</v>
      </c>
      <c r="S2510">
        <f t="shared" si="465"/>
        <v>-0.40377886634009796</v>
      </c>
      <c r="T2510">
        <f t="shared" si="466"/>
        <v>-7.8391538486343615E-2</v>
      </c>
      <c r="U2510" s="9">
        <f>M2510/MAX(M$14:$M2510)-1</f>
        <v>-0.15913430591391742</v>
      </c>
      <c r="V2510">
        <f t="shared" si="467"/>
        <v>-0.13802526858393616</v>
      </c>
      <c r="W2510">
        <f>I2510/MAX(I$2474:$I2510)-1</f>
        <v>-1.8019607843137255</v>
      </c>
      <c r="X2510">
        <f>L2510/MAX($L$2474:L2510)-1</f>
        <v>-2.6820702402957486</v>
      </c>
      <c r="Y2510">
        <f>J2510/MAX($J$2474:J2510)-1</f>
        <v>-5.7012301610534166E-2</v>
      </c>
      <c r="Z2510">
        <f>P2510/MAX($P$2474:P2510)-1</f>
        <v>-1.8227458393436473</v>
      </c>
      <c r="AA2510">
        <f t="shared" si="468"/>
        <v>-6.4118997142857141</v>
      </c>
      <c r="AB2510">
        <f t="shared" si="469"/>
        <v>-79.196472575387133</v>
      </c>
      <c r="AC2510">
        <f t="shared" si="470"/>
        <v>7.7027523165946663</v>
      </c>
      <c r="AD2510">
        <f>AA2510/MAX($AA$2474:$AA2510)-1</f>
        <v>-1.4329941315545431</v>
      </c>
      <c r="AE2510">
        <f>AB2510/MAX($AB$2474:$AB2510)-1</f>
        <v>-1.2797297777322347</v>
      </c>
      <c r="AF2510">
        <f>AC2510/MAX($AC$2474:$AC2510)-1</f>
        <v>-0.17378712082548586</v>
      </c>
      <c r="AG2510">
        <f t="shared" si="460"/>
        <v>5.6616571748770816</v>
      </c>
      <c r="AH2510">
        <f t="shared" si="461"/>
        <v>0</v>
      </c>
    </row>
    <row r="2511" spans="2:34" x14ac:dyDescent="0.25">
      <c r="B2511" s="2">
        <v>41670</v>
      </c>
      <c r="C2511" t="s">
        <v>36</v>
      </c>
      <c r="D2511">
        <v>2.0099999999999998</v>
      </c>
      <c r="E2511">
        <v>1.6901000000000002</v>
      </c>
      <c r="F2511">
        <v>2.8416999999999999</v>
      </c>
      <c r="G2511">
        <v>3.1069</v>
      </c>
      <c r="H2511">
        <v>24745</v>
      </c>
      <c r="I2511">
        <v>2507</v>
      </c>
      <c r="J2511">
        <v>32706.776000000002</v>
      </c>
      <c r="K2511">
        <v>147709</v>
      </c>
      <c r="L2511">
        <v>1251</v>
      </c>
      <c r="M2511">
        <v>3013.96</v>
      </c>
      <c r="N2511">
        <v>2666.48</v>
      </c>
      <c r="O2511">
        <v>3084.27</v>
      </c>
      <c r="P2511">
        <f t="shared" si="463"/>
        <v>0.10131339664578702</v>
      </c>
      <c r="Q2511">
        <f t="shared" si="464"/>
        <v>0.15097065268489041</v>
      </c>
      <c r="R2511">
        <f t="shared" si="471"/>
        <v>0.11535885682821323</v>
      </c>
      <c r="S2511">
        <f t="shared" si="465"/>
        <v>-0.40525037829468269</v>
      </c>
      <c r="T2511">
        <f t="shared" si="466"/>
        <v>-8.5358395828639466E-2</v>
      </c>
      <c r="U2511" s="9">
        <f>M2511/MAX(M$14:$M2511)-1</f>
        <v>-0.18483899409852378</v>
      </c>
      <c r="V2511">
        <f t="shared" si="467"/>
        <v>-0.13545830942167836</v>
      </c>
      <c r="W2511">
        <f>I2511/MAX(I$2474:$I2511)-1</f>
        <v>-0.18071895424836604</v>
      </c>
      <c r="X2511">
        <f>L2511/MAX($L$2474:L2511)-1</f>
        <v>-0.53752310536044368</v>
      </c>
      <c r="Y2511">
        <f>J2511/MAX($J$2474:J2511)-1</f>
        <v>0</v>
      </c>
      <c r="Z2511">
        <f>P2511/MAX($P$2474:P2511)-1</f>
        <v>-0.14297700303311767</v>
      </c>
      <c r="AA2511">
        <f t="shared" si="468"/>
        <v>26.144505195843326</v>
      </c>
      <c r="AB2511">
        <f t="shared" si="469"/>
        <v>71.964808934982059</v>
      </c>
      <c r="AC2511">
        <f t="shared" si="470"/>
        <v>7.2909992321681152</v>
      </c>
      <c r="AD2511">
        <f>AA2511/MAX($AA$2474:$AA2511)-1</f>
        <v>0</v>
      </c>
      <c r="AE2511">
        <f>AB2511/MAX($AB$2474:$AB2511)-1</f>
        <v>-0.74581317382838175</v>
      </c>
      <c r="AF2511">
        <f>AC2511/MAX($AC$2474:$AC2511)-1</f>
        <v>-0.21795259407588974</v>
      </c>
      <c r="AG2511">
        <f t="shared" ref="AG2511:AG2574" si="472">K2511/J2511</f>
        <v>4.5161589757425187</v>
      </c>
      <c r="AH2511">
        <f t="shared" ref="AH2511:AH2574" si="473">IF(Q2511&gt;3%,1,IF(Q2511&lt;-0.03,-1,0))</f>
        <v>1</v>
      </c>
    </row>
    <row r="2512" spans="2:34" x14ac:dyDescent="0.25">
      <c r="B2512" s="2">
        <v>41698</v>
      </c>
      <c r="C2512" t="s">
        <v>36</v>
      </c>
      <c r="D2512">
        <v>2.246</v>
      </c>
      <c r="E2512">
        <v>1.6758999999999999</v>
      </c>
      <c r="F2512">
        <v>2.8277000000000001</v>
      </c>
      <c r="G2512">
        <v>3.1131000000000002</v>
      </c>
      <c r="H2512">
        <v>24745</v>
      </c>
      <c r="I2512">
        <v>2507</v>
      </c>
      <c r="J2512">
        <v>36566.3128</v>
      </c>
      <c r="K2512">
        <v>147709</v>
      </c>
      <c r="L2512">
        <v>1251</v>
      </c>
      <c r="M2512">
        <v>3149.23</v>
      </c>
      <c r="N2512">
        <v>2670.16</v>
      </c>
      <c r="O2512">
        <v>3082.56</v>
      </c>
      <c r="P2512">
        <f t="shared" si="463"/>
        <v>0.10131339664578702</v>
      </c>
      <c r="Q2512">
        <f t="shared" si="464"/>
        <v>7.2531782288837388E-2</v>
      </c>
      <c r="R2512">
        <f t="shared" si="471"/>
        <v>0.2415200398265871</v>
      </c>
      <c r="S2512">
        <f t="shared" si="465"/>
        <v>-0.40732750999045164</v>
      </c>
      <c r="T2512">
        <f t="shared" si="466"/>
        <v>-9.1677106421252152E-2</v>
      </c>
      <c r="U2512" s="9">
        <f>M2512/MAX(M$14:$M2512)-1</f>
        <v>-0.14825362824486532</v>
      </c>
      <c r="V2512">
        <f t="shared" si="467"/>
        <v>-0.13378490605211257</v>
      </c>
      <c r="W2512">
        <f>I2512/MAX(I$2474:$I2512)-1</f>
        <v>-0.18071895424836604</v>
      </c>
      <c r="X2512">
        <f>L2512/MAX($L$2474:L2512)-1</f>
        <v>-0.53752310536044368</v>
      </c>
      <c r="Y2512">
        <f>J2512/MAX($J$2474:J2512)-1</f>
        <v>0</v>
      </c>
      <c r="Z2512">
        <f>P2512/MAX($P$2474:P2512)-1</f>
        <v>-0.14297700303311767</v>
      </c>
      <c r="AA2512">
        <f t="shared" si="468"/>
        <v>29.229666506794565</v>
      </c>
      <c r="AB2512">
        <f t="shared" si="469"/>
        <v>73.504313043478263</v>
      </c>
      <c r="AC2512">
        <f t="shared" si="470"/>
        <v>7.4469716225500111</v>
      </c>
      <c r="AD2512">
        <f>AA2512/MAX($AA$2474:$AA2512)-1</f>
        <v>0</v>
      </c>
      <c r="AE2512">
        <f>AB2512/MAX($AB$2474:$AB2512)-1</f>
        <v>-0.74037549298120031</v>
      </c>
      <c r="AF2512">
        <f>AC2512/MAX($AC$2474:$AC2512)-1</f>
        <v>-0.20122267827014184</v>
      </c>
      <c r="AG2512">
        <f t="shared" si="472"/>
        <v>4.0394830293088777</v>
      </c>
      <c r="AH2512">
        <f t="shared" si="473"/>
        <v>1</v>
      </c>
    </row>
    <row r="2513" spans="2:34" x14ac:dyDescent="0.25">
      <c r="B2513" s="2">
        <v>41729</v>
      </c>
      <c r="C2513" t="s">
        <v>36</v>
      </c>
      <c r="D2513">
        <v>2.46</v>
      </c>
      <c r="E2513">
        <v>1.673</v>
      </c>
      <c r="F2513">
        <v>2.8138000000000001</v>
      </c>
      <c r="G2513">
        <v>3.1150000000000002</v>
      </c>
      <c r="H2513">
        <v>24745</v>
      </c>
      <c r="I2513">
        <v>2507</v>
      </c>
      <c r="J2513">
        <v>40071.609900000003</v>
      </c>
      <c r="K2513">
        <v>147709</v>
      </c>
      <c r="L2513">
        <v>1251</v>
      </c>
      <c r="M2513">
        <v>3161.6</v>
      </c>
      <c r="N2513">
        <v>2677.86</v>
      </c>
      <c r="O2513">
        <v>3079.71</v>
      </c>
      <c r="P2513">
        <f t="shared" si="463"/>
        <v>0.10131339664578702</v>
      </c>
      <c r="Q2513">
        <f t="shared" si="464"/>
        <v>9.1352554373147932E-2</v>
      </c>
      <c r="R2513">
        <f t="shared" si="471"/>
        <v>0.35431883484241999</v>
      </c>
      <c r="S2513">
        <f t="shared" si="465"/>
        <v>-0.40543037884711064</v>
      </c>
      <c r="T2513">
        <f t="shared" si="466"/>
        <v>-9.669341894061001E-2</v>
      </c>
      <c r="U2513" s="9">
        <f>M2513/MAX(M$14:$M2513)-1</f>
        <v>-0.14490801594642699</v>
      </c>
      <c r="V2513">
        <f t="shared" si="467"/>
        <v>-0.13048306496390893</v>
      </c>
      <c r="W2513">
        <f>I2513/MAX(I$2474:$I2513)-1</f>
        <v>-0.18071895424836604</v>
      </c>
      <c r="X2513">
        <f>L2513/MAX($L$2474:L2513)-1</f>
        <v>-0.53752310536044368</v>
      </c>
      <c r="Y2513">
        <f>J2513/MAX($J$2474:J2513)-1</f>
        <v>0</v>
      </c>
      <c r="Z2513">
        <f>P2513/MAX($P$2474:P2513)-1</f>
        <v>-0.14297700303311767</v>
      </c>
      <c r="AA2513">
        <f t="shared" si="468"/>
        <v>32.031662589928061</v>
      </c>
      <c r="AB2513">
        <f t="shared" si="469"/>
        <v>74.9025169126446</v>
      </c>
      <c r="AC2513">
        <f t="shared" si="470"/>
        <v>7.5886284057385334</v>
      </c>
      <c r="AD2513">
        <f>AA2513/MAX($AA$2474:$AA2513)-1</f>
        <v>0</v>
      </c>
      <c r="AE2513">
        <f>AB2513/MAX($AB$2474:$AB2513)-1</f>
        <v>-0.73543689856117811</v>
      </c>
      <c r="AF2513">
        <f>AC2513/MAX($AC$2474:$AC2513)-1</f>
        <v>-0.18602828360673784</v>
      </c>
      <c r="AG2513">
        <f t="shared" si="472"/>
        <v>3.6861259222829474</v>
      </c>
      <c r="AH2513">
        <f t="shared" si="473"/>
        <v>1</v>
      </c>
    </row>
    <row r="2514" spans="2:34" x14ac:dyDescent="0.25">
      <c r="B2514" s="2">
        <v>41759</v>
      </c>
      <c r="C2514" t="s">
        <v>36</v>
      </c>
      <c r="D2514">
        <v>2.46</v>
      </c>
      <c r="E2514">
        <v>1.6738</v>
      </c>
      <c r="F2514">
        <v>2.7965</v>
      </c>
      <c r="G2514">
        <v>3.1166</v>
      </c>
      <c r="H2514">
        <v>24745</v>
      </c>
      <c r="I2514">
        <v>2507</v>
      </c>
      <c r="J2514">
        <v>40103.314599999998</v>
      </c>
      <c r="K2514">
        <v>147709</v>
      </c>
      <c r="L2514">
        <v>1251</v>
      </c>
      <c r="M2514">
        <v>3198.39</v>
      </c>
      <c r="N2514">
        <v>2687.26</v>
      </c>
      <c r="O2514">
        <v>3075.9</v>
      </c>
      <c r="P2514">
        <f t="shared" si="463"/>
        <v>0.10131339664578702</v>
      </c>
      <c r="Q2514">
        <f t="shared" si="464"/>
        <v>-1.1636513157894823E-2</v>
      </c>
      <c r="R2514">
        <f t="shared" si="471"/>
        <v>0.16268867675055576</v>
      </c>
      <c r="S2514">
        <f t="shared" si="465"/>
        <v>-0.40146611836223856</v>
      </c>
      <c r="T2514">
        <f t="shared" si="466"/>
        <v>-0.10270807931720471</v>
      </c>
      <c r="U2514" s="9">
        <f>M2514/MAX(M$14:$M2514)-1</f>
        <v>-0.13495772682277729</v>
      </c>
      <c r="V2514">
        <f t="shared" si="467"/>
        <v>-0.12635001137878343</v>
      </c>
      <c r="W2514">
        <f>I2514/MAX(I$2474:$I2514)-1</f>
        <v>-0.18071895424836604</v>
      </c>
      <c r="X2514">
        <f>L2514/MAX($L$2474:L2514)-1</f>
        <v>-0.53752310536044368</v>
      </c>
      <c r="Y2514">
        <f>J2514/MAX($J$2474:J2514)-1</f>
        <v>0</v>
      </c>
      <c r="Z2514">
        <f>P2514/MAX($P$2474:P2514)-1</f>
        <v>-0.14297700303311767</v>
      </c>
      <c r="AA2514">
        <f t="shared" si="468"/>
        <v>32.057006075139888</v>
      </c>
      <c r="AB2514">
        <f t="shared" si="469"/>
        <v>74.915163382528917</v>
      </c>
      <c r="AC2514">
        <f t="shared" si="470"/>
        <v>7.5899096625580915</v>
      </c>
      <c r="AD2514">
        <f>AA2514/MAX($AA$2474:$AA2514)-1</f>
        <v>0</v>
      </c>
      <c r="AE2514">
        <f>AB2514/MAX($AB$2474:$AB2514)-1</f>
        <v>-0.73539222997816167</v>
      </c>
      <c r="AF2514">
        <f>AC2514/MAX($AC$2474:$AC2514)-1</f>
        <v>-0.18589085339447875</v>
      </c>
      <c r="AG2514">
        <f t="shared" si="472"/>
        <v>3.6832117612542681</v>
      </c>
      <c r="AH2514">
        <f t="shared" si="473"/>
        <v>0</v>
      </c>
    </row>
    <row r="2515" spans="2:34" x14ac:dyDescent="0.25">
      <c r="B2515" s="2">
        <v>41789</v>
      </c>
      <c r="C2515" t="s">
        <v>36</v>
      </c>
      <c r="D2515">
        <v>2.4580000000000002</v>
      </c>
      <c r="E2515">
        <v>1.6712</v>
      </c>
      <c r="F2515">
        <v>2.7770999999999999</v>
      </c>
      <c r="G2515">
        <v>3.1169000000000002</v>
      </c>
      <c r="H2515">
        <v>24745</v>
      </c>
      <c r="I2515">
        <v>2507</v>
      </c>
      <c r="J2515">
        <v>40070.432800000002</v>
      </c>
      <c r="K2515">
        <v>147709</v>
      </c>
      <c r="L2515">
        <v>1251</v>
      </c>
      <c r="M2515">
        <v>3244.6</v>
      </c>
      <c r="N2515">
        <v>2693.53</v>
      </c>
      <c r="O2515">
        <v>3071.43</v>
      </c>
      <c r="P2515">
        <f t="shared" si="463"/>
        <v>0.10131339664578702</v>
      </c>
      <c r="Q2515">
        <f t="shared" si="464"/>
        <v>-1.5260902226798656E-2</v>
      </c>
      <c r="R2515">
        <f t="shared" si="471"/>
        <v>6.4106433581869293E-2</v>
      </c>
      <c r="S2515">
        <f t="shared" si="465"/>
        <v>-0.39822116596449531</v>
      </c>
      <c r="T2515">
        <f t="shared" si="466"/>
        <v>-0.10901857614937926</v>
      </c>
      <c r="U2515" s="9">
        <f>M2515/MAX(M$14:$M2515)-1</f>
        <v>-0.12245968767072901</v>
      </c>
      <c r="V2515">
        <f t="shared" si="467"/>
        <v>-0.12303715207574306</v>
      </c>
      <c r="W2515">
        <f>I2515/MAX(I$2474:$I2515)-1</f>
        <v>-0.18071895424836604</v>
      </c>
      <c r="X2515">
        <f>L2515/MAX($L$2474:L2515)-1</f>
        <v>-0.53752310536044368</v>
      </c>
      <c r="Y2515">
        <f>J2515/MAX($J$2474:J2515)-1</f>
        <v>-8.1992723863266725E-4</v>
      </c>
      <c r="Z2515">
        <f>P2515/MAX($P$2474:P2515)-1</f>
        <v>-0.14297700303311767</v>
      </c>
      <c r="AA2515">
        <f t="shared" si="468"/>
        <v>32.030721662669869</v>
      </c>
      <c r="AB2515">
        <f t="shared" si="469"/>
        <v>74.90204738731552</v>
      </c>
      <c r="AC2515">
        <f t="shared" si="470"/>
        <v>7.5885808365326328</v>
      </c>
      <c r="AD2515">
        <f>AA2515/MAX($AA$2474:$AA2515)-1</f>
        <v>-8.1992723863266725E-4</v>
      </c>
      <c r="AE2515">
        <f>AB2515/MAX($AB$2474:$AB2515)-1</f>
        <v>-0.73543855697110061</v>
      </c>
      <c r="AF2515">
        <f>AC2515/MAX($AC$2474:$AC2515)-1</f>
        <v>-0.18603338597650798</v>
      </c>
      <c r="AG2515">
        <f t="shared" si="472"/>
        <v>3.6862342050869983</v>
      </c>
      <c r="AH2515">
        <f t="shared" si="473"/>
        <v>0</v>
      </c>
    </row>
    <row r="2516" spans="2:34" x14ac:dyDescent="0.25">
      <c r="B2516" s="2">
        <v>41820</v>
      </c>
      <c r="C2516" t="s">
        <v>36</v>
      </c>
      <c r="D2516">
        <v>2.2560000000000002</v>
      </c>
      <c r="E2516">
        <v>1.6695</v>
      </c>
      <c r="F2516">
        <v>2.7532000000000001</v>
      </c>
      <c r="G2516">
        <v>3.1158999999999999</v>
      </c>
      <c r="H2516">
        <v>24745</v>
      </c>
      <c r="I2516">
        <v>2507</v>
      </c>
      <c r="J2516">
        <v>36797.861100000002</v>
      </c>
      <c r="K2516">
        <v>147709</v>
      </c>
      <c r="L2516">
        <v>1251</v>
      </c>
      <c r="M2516">
        <v>3228.24</v>
      </c>
      <c r="N2516">
        <v>2701.75</v>
      </c>
      <c r="O2516">
        <v>3065.97</v>
      </c>
      <c r="P2516">
        <f t="shared" si="463"/>
        <v>0.10131339664578702</v>
      </c>
      <c r="Q2516">
        <f t="shared" si="464"/>
        <v>-7.7138410659368217E-2</v>
      </c>
      <c r="R2516">
        <f t="shared" si="471"/>
        <v>-0.10400476449096452</v>
      </c>
      <c r="S2516">
        <f t="shared" si="465"/>
        <v>-0.39361470289118117</v>
      </c>
      <c r="T2516">
        <f t="shared" si="466"/>
        <v>-0.11640296543534767</v>
      </c>
      <c r="U2516" s="9">
        <f>M2516/MAX(M$14:$M2516)-1</f>
        <v>-0.12688444249711972</v>
      </c>
      <c r="V2516">
        <f t="shared" si="467"/>
        <v>-0.11879437828811101</v>
      </c>
      <c r="W2516">
        <f>I2516/MAX(I$2474:$I2516)-1</f>
        <v>-0.18071895424836604</v>
      </c>
      <c r="X2516">
        <f>L2516/MAX($L$2474:L2516)-1</f>
        <v>-0.53752310536044368</v>
      </c>
      <c r="Y2516">
        <f>J2516/MAX($J$2474:J2516)-1</f>
        <v>-8.2423448858763293E-2</v>
      </c>
      <c r="Z2516">
        <f>P2516/MAX($P$2474:P2516)-1</f>
        <v>-0.14297700303311767</v>
      </c>
      <c r="AA2516">
        <f t="shared" si="468"/>
        <v>29.414757074340528</v>
      </c>
      <c r="AB2516">
        <f t="shared" si="469"/>
        <v>73.596673753490236</v>
      </c>
      <c r="AC2516">
        <f t="shared" si="470"/>
        <v>7.4563289997979396</v>
      </c>
      <c r="AD2516">
        <f>AA2516/MAX($AA$2474:$AA2516)-1</f>
        <v>-8.2423448858763404E-2</v>
      </c>
      <c r="AE2516">
        <f>AB2516/MAX($AB$2474:$AB2516)-1</f>
        <v>-0.74004926581422326</v>
      </c>
      <c r="AF2516">
        <f>AC2516/MAX($AC$2474:$AC2516)-1</f>
        <v>-0.20021898695569096</v>
      </c>
      <c r="AG2516">
        <f t="shared" si="472"/>
        <v>4.0140648283494933</v>
      </c>
      <c r="AH2516">
        <f t="shared" si="473"/>
        <v>-1</v>
      </c>
    </row>
    <row r="2517" spans="2:34" x14ac:dyDescent="0.25">
      <c r="B2517" s="2">
        <v>41851</v>
      </c>
      <c r="C2517" t="s">
        <v>36</v>
      </c>
      <c r="D2517">
        <v>2.23</v>
      </c>
      <c r="E2517">
        <v>1.6733</v>
      </c>
      <c r="F2517">
        <v>2.7292000000000001</v>
      </c>
      <c r="G2517">
        <v>3.1135000000000002</v>
      </c>
      <c r="H2517">
        <v>24745</v>
      </c>
      <c r="I2517">
        <v>2507</v>
      </c>
      <c r="J2517">
        <v>36475.7212</v>
      </c>
      <c r="K2517">
        <v>147709</v>
      </c>
      <c r="L2517">
        <v>1251</v>
      </c>
      <c r="M2517">
        <v>3115.51</v>
      </c>
      <c r="N2517">
        <v>2711.86</v>
      </c>
      <c r="O2517">
        <v>3058.59</v>
      </c>
      <c r="P2517">
        <f t="shared" si="463"/>
        <v>0.10131339664578702</v>
      </c>
      <c r="Q2517">
        <f t="shared" si="464"/>
        <v>2.3395133689867564E-2</v>
      </c>
      <c r="R2517">
        <f t="shared" si="471"/>
        <v>-6.7582897462359015E-2</v>
      </c>
      <c r="S2517">
        <f t="shared" si="465"/>
        <v>-0.3868899311153452</v>
      </c>
      <c r="T2517">
        <f t="shared" si="466"/>
        <v>-0.12343022322145503</v>
      </c>
      <c r="U2517" s="9">
        <f>M2517/MAX(M$14:$M2517)-1</f>
        <v>-0.15737359968410058</v>
      </c>
      <c r="V2517">
        <f t="shared" si="467"/>
        <v>-0.11336269326715909</v>
      </c>
      <c r="W2517">
        <f>I2517/MAX(I$2474:$I2517)-1</f>
        <v>-0.18071895424836604</v>
      </c>
      <c r="X2517">
        <f>L2517/MAX($L$2474:L2517)-1</f>
        <v>-0.53752310536044368</v>
      </c>
      <c r="Y2517">
        <f>J2517/MAX($J$2474:J2517)-1</f>
        <v>-9.045619884995737E-2</v>
      </c>
      <c r="Z2517">
        <f>P2517/MAX($P$2474:P2517)-1</f>
        <v>-0.14297700303311767</v>
      </c>
      <c r="AA2517">
        <f t="shared" si="468"/>
        <v>29.157251159072743</v>
      </c>
      <c r="AB2517">
        <f t="shared" si="469"/>
        <v>73.468177582768249</v>
      </c>
      <c r="AC2517">
        <f t="shared" si="470"/>
        <v>7.4433106162861185</v>
      </c>
      <c r="AD2517">
        <f>AA2517/MAX($AA$2474:$AA2517)-1</f>
        <v>-9.045619884995737E-2</v>
      </c>
      <c r="AE2517">
        <f>AB2517/MAX($AB$2474:$AB2517)-1</f>
        <v>-0.74050312700407983</v>
      </c>
      <c r="AF2517">
        <f>AC2517/MAX($AC$2474:$AC2517)-1</f>
        <v>-0.20161536524768497</v>
      </c>
      <c r="AG2517">
        <f t="shared" si="472"/>
        <v>4.0495155446028575</v>
      </c>
      <c r="AH2517">
        <f t="shared" si="473"/>
        <v>0</v>
      </c>
    </row>
    <row r="2518" spans="2:34" x14ac:dyDescent="0.25">
      <c r="B2518" s="2">
        <v>41880</v>
      </c>
      <c r="C2518" t="s">
        <v>36</v>
      </c>
      <c r="D2518">
        <v>2.2640000000000002</v>
      </c>
      <c r="E2518">
        <v>1.6776</v>
      </c>
      <c r="F2518">
        <v>2.7077</v>
      </c>
      <c r="G2518">
        <v>3.1084999999999998</v>
      </c>
      <c r="H2518">
        <v>24745</v>
      </c>
      <c r="I2518">
        <v>2507</v>
      </c>
      <c r="J2518">
        <v>36981.857600000003</v>
      </c>
      <c r="K2518">
        <v>147709</v>
      </c>
      <c r="L2518">
        <v>1251</v>
      </c>
      <c r="M2518">
        <v>3172.63</v>
      </c>
      <c r="N2518">
        <v>2723.85</v>
      </c>
      <c r="O2518">
        <v>3051.92</v>
      </c>
      <c r="P2518">
        <f t="shared" si="463"/>
        <v>0.10131339664578702</v>
      </c>
      <c r="Q2518">
        <f t="shared" si="464"/>
        <v>-3.0874401535045948E-3</v>
      </c>
      <c r="R2518">
        <f t="shared" si="471"/>
        <v>-5.6744485310436521E-2</v>
      </c>
      <c r="S2518">
        <f t="shared" si="465"/>
        <v>-0.38043357831369795</v>
      </c>
      <c r="T2518">
        <f t="shared" si="466"/>
        <v>-0.12893678623130123</v>
      </c>
      <c r="U2518" s="9">
        <f>M2518/MAX(M$14:$M2518)-1</f>
        <v>-0.14192482244183724</v>
      </c>
      <c r="V2518">
        <f t="shared" si="467"/>
        <v>-0.10749626464651763</v>
      </c>
      <c r="W2518">
        <f>I2518/MAX(I$2474:$I2518)-1</f>
        <v>-0.18071895424836604</v>
      </c>
      <c r="X2518">
        <f>L2518/MAX($L$2474:L2518)-1</f>
        <v>-0.53752310536044368</v>
      </c>
      <c r="Y2518">
        <f>J2518/MAX($J$2474:J2518)-1</f>
        <v>-7.7835386703920872E-2</v>
      </c>
      <c r="Z2518">
        <f>P2518/MAX($P$2474:P2518)-1</f>
        <v>-0.14297700303311767</v>
      </c>
      <c r="AA2518">
        <f t="shared" si="468"/>
        <v>29.561836610711435</v>
      </c>
      <c r="AB2518">
        <f t="shared" si="469"/>
        <v>73.670066852812127</v>
      </c>
      <c r="AC2518">
        <f t="shared" si="470"/>
        <v>7.4637647039806021</v>
      </c>
      <c r="AD2518">
        <f>AA2518/MAX($AA$2474:$AA2518)-1</f>
        <v>-7.7835386703920872E-2</v>
      </c>
      <c r="AE2518">
        <f>AB2518/MAX($AB$2474:$AB2518)-1</f>
        <v>-0.73979003412507394</v>
      </c>
      <c r="AF2518">
        <f>AC2518/MAX($AC$2474:$AC2518)-1</f>
        <v>-0.19942141820247894</v>
      </c>
      <c r="AG2518">
        <f t="shared" si="472"/>
        <v>3.9940935795502059</v>
      </c>
      <c r="AH2518">
        <f t="shared" si="473"/>
        <v>0</v>
      </c>
    </row>
    <row r="2519" spans="2:34" x14ac:dyDescent="0.25">
      <c r="B2519" s="2">
        <v>41912</v>
      </c>
      <c r="C2519" t="s">
        <v>36</v>
      </c>
      <c r="D2519">
        <v>2.4060000000000001</v>
      </c>
      <c r="E2519">
        <v>1.6781000000000001</v>
      </c>
      <c r="F2519">
        <v>2.6894</v>
      </c>
      <c r="G2519">
        <v>3.1006</v>
      </c>
      <c r="H2519">
        <v>24745</v>
      </c>
      <c r="I2519">
        <v>2507</v>
      </c>
      <c r="J2519">
        <v>39314.9113</v>
      </c>
      <c r="K2519">
        <v>147709</v>
      </c>
      <c r="L2519">
        <v>1251</v>
      </c>
      <c r="M2519">
        <v>3225.93</v>
      </c>
      <c r="N2519">
        <v>2733.52</v>
      </c>
      <c r="O2519">
        <v>3047.8</v>
      </c>
      <c r="P2519">
        <f t="shared" si="463"/>
        <v>0.10131339664578702</v>
      </c>
      <c r="Q2519">
        <f t="shared" si="464"/>
        <v>4.5920906052584698E-2</v>
      </c>
      <c r="R2519">
        <f t="shared" si="471"/>
        <v>6.720492188352678E-2</v>
      </c>
      <c r="S2519">
        <f t="shared" si="465"/>
        <v>-0.37603182866066776</v>
      </c>
      <c r="T2519">
        <f t="shared" si="466"/>
        <v>-0.13261949300135456</v>
      </c>
      <c r="U2519" s="9">
        <f>M2519/MAX(M$14:$M2519)-1</f>
        <v>-0.1275092092238288</v>
      </c>
      <c r="V2519">
        <f t="shared" si="467"/>
        <v>-0.10311700242798094</v>
      </c>
      <c r="W2519">
        <f>I2519/MAX(I$2474:$I2519)-1</f>
        <v>-0.18071895424836604</v>
      </c>
      <c r="X2519">
        <f>L2519/MAX($L$2474:L2519)-1</f>
        <v>-0.53752310536044368</v>
      </c>
      <c r="Y2519">
        <f>J2519/MAX($J$2474:J2519)-1</f>
        <v>-1.9659305168755248E-2</v>
      </c>
      <c r="Z2519">
        <f>P2519/MAX($P$2474:P2519)-1</f>
        <v>-0.14297700303311767</v>
      </c>
      <c r="AA2519">
        <f t="shared" si="468"/>
        <v>31.426787609912068</v>
      </c>
      <c r="AB2519">
        <f t="shared" si="469"/>
        <v>74.600682608695649</v>
      </c>
      <c r="AC2519">
        <f t="shared" si="470"/>
        <v>7.5580485471812491</v>
      </c>
      <c r="AD2519">
        <f>AA2519/MAX($AA$2474:$AA2519)-1</f>
        <v>-1.9659305168755359E-2</v>
      </c>
      <c r="AE2519">
        <f>AB2519/MAX($AB$2474:$AB2519)-1</f>
        <v>-0.73650300718963035</v>
      </c>
      <c r="AF2519">
        <f>AC2519/MAX($AC$2474:$AC2519)-1</f>
        <v>-0.18930834142826902</v>
      </c>
      <c r="AG2519">
        <f t="shared" si="472"/>
        <v>3.7570732100316349</v>
      </c>
      <c r="AH2519">
        <f t="shared" si="473"/>
        <v>1</v>
      </c>
    </row>
    <row r="2520" spans="2:34" x14ac:dyDescent="0.25">
      <c r="B2520" s="2">
        <v>41943</v>
      </c>
      <c r="C2520" t="s">
        <v>36</v>
      </c>
      <c r="D2520">
        <v>2.3380000000000001</v>
      </c>
      <c r="E2520">
        <v>1.6833</v>
      </c>
      <c r="F2520">
        <v>2.6698</v>
      </c>
      <c r="G2520">
        <v>3.0928</v>
      </c>
      <c r="H2520">
        <v>24745</v>
      </c>
      <c r="I2520">
        <v>2507</v>
      </c>
      <c r="J2520">
        <v>38175.819900000002</v>
      </c>
      <c r="K2520">
        <v>147709</v>
      </c>
      <c r="L2520">
        <v>1251</v>
      </c>
      <c r="M2520">
        <v>3113.32</v>
      </c>
      <c r="N2520">
        <v>2743.33</v>
      </c>
      <c r="O2520">
        <v>3042.45</v>
      </c>
      <c r="P2520">
        <f t="shared" si="463"/>
        <v>0.10131339664578702</v>
      </c>
      <c r="Q2520">
        <f t="shared" si="464"/>
        <v>6.6450863909467417E-3</v>
      </c>
      <c r="R2520">
        <f t="shared" si="471"/>
        <v>4.9133427945554642E-2</v>
      </c>
      <c r="S2520">
        <f t="shared" si="465"/>
        <v>-0.36950333358303988</v>
      </c>
      <c r="T2520">
        <f t="shared" si="466"/>
        <v>-0.13676927056389032</v>
      </c>
      <c r="U2520" s="9">
        <f>M2520/MAX(M$14:$M2520)-1</f>
        <v>-0.15796591099643531</v>
      </c>
      <c r="V2520">
        <f t="shared" si="467"/>
        <v>-9.8315502308994329E-2</v>
      </c>
      <c r="W2520">
        <f>I2520/MAX(I$2474:$I2520)-1</f>
        <v>-0.18071895424836604</v>
      </c>
      <c r="X2520">
        <f>L2520/MAX($L$2474:L2520)-1</f>
        <v>-0.53752310536044368</v>
      </c>
      <c r="Y2520">
        <f>J2520/MAX($J$2474:J2520)-1</f>
        <v>-4.8063226674036508E-2</v>
      </c>
      <c r="Z2520">
        <f>P2520/MAX($P$2474:P2520)-1</f>
        <v>-0.14297700303311767</v>
      </c>
      <c r="AA2520">
        <f t="shared" si="468"/>
        <v>30.516242925659473</v>
      </c>
      <c r="AB2520">
        <f t="shared" si="469"/>
        <v>74.146318268847224</v>
      </c>
      <c r="AC2520">
        <f t="shared" si="470"/>
        <v>7.5120153525964843</v>
      </c>
      <c r="AD2520">
        <f>AA2520/MAX($AA$2474:$AA2520)-1</f>
        <v>-4.8063226674036619E-2</v>
      </c>
      <c r="AE2520">
        <f>AB2520/MAX($AB$2474:$AB2520)-1</f>
        <v>-0.73810786699792885</v>
      </c>
      <c r="AF2520">
        <f>AC2520/MAX($AC$2474:$AC2520)-1</f>
        <v>-0.19424595550077928</v>
      </c>
      <c r="AG2520">
        <f t="shared" si="472"/>
        <v>3.8691768870169043</v>
      </c>
      <c r="AH2520">
        <f t="shared" si="473"/>
        <v>0</v>
      </c>
    </row>
    <row r="2521" spans="2:34" x14ac:dyDescent="0.25">
      <c r="B2521" s="2">
        <v>41971</v>
      </c>
      <c r="C2521" t="s">
        <v>36</v>
      </c>
      <c r="D2521">
        <v>2.4779999999999998</v>
      </c>
      <c r="E2521">
        <v>1.6882000000000001</v>
      </c>
      <c r="F2521">
        <v>2.6520999999999999</v>
      </c>
      <c r="G2521">
        <v>3.0779000000000001</v>
      </c>
      <c r="H2521">
        <v>24745</v>
      </c>
      <c r="I2521">
        <v>2507</v>
      </c>
      <c r="J2521">
        <v>40469.446900000003</v>
      </c>
      <c r="K2521">
        <v>147709</v>
      </c>
      <c r="L2521">
        <v>1251</v>
      </c>
      <c r="M2521">
        <v>3250.93</v>
      </c>
      <c r="N2521">
        <v>2753.39</v>
      </c>
      <c r="O2521">
        <v>3038.04</v>
      </c>
      <c r="P2521">
        <f t="shared" si="463"/>
        <v>0.10131339664578702</v>
      </c>
      <c r="Q2521">
        <f t="shared" si="464"/>
        <v>1.5679836093106081E-2</v>
      </c>
      <c r="R2521">
        <f t="shared" si="471"/>
        <v>6.9843128443480396E-2</v>
      </c>
      <c r="S2521">
        <f t="shared" si="465"/>
        <v>-0.36344783379208923</v>
      </c>
      <c r="T2521">
        <f t="shared" si="466"/>
        <v>-0.13834107670814522</v>
      </c>
      <c r="U2521" s="9">
        <f>M2521/MAX(M$14:$M2521)-1</f>
        <v>-0.12074766456247399</v>
      </c>
      <c r="V2521">
        <f t="shared" si="467"/>
        <v>-9.3695277218206474E-2</v>
      </c>
      <c r="W2521">
        <f>I2521/MAX(I$2474:$I2521)-1</f>
        <v>-0.18071895424836604</v>
      </c>
      <c r="X2521">
        <f>L2521/MAX($L$2474:L2521)-1</f>
        <v>-0.53752310536044368</v>
      </c>
      <c r="Y2521">
        <f>J2521/MAX($J$2474:J2521)-1</f>
        <v>0</v>
      </c>
      <c r="Z2521">
        <f>P2521/MAX($P$2474:P2521)-1</f>
        <v>-0.14297700303311767</v>
      </c>
      <c r="AA2521">
        <f t="shared" si="468"/>
        <v>32.349677777777778</v>
      </c>
      <c r="AB2521">
        <f t="shared" si="469"/>
        <v>75.061207379337858</v>
      </c>
      <c r="AC2521">
        <f t="shared" si="470"/>
        <v>7.604705875934533</v>
      </c>
      <c r="AD2521">
        <f>AA2521/MAX($AA$2474:$AA2521)-1</f>
        <v>0</v>
      </c>
      <c r="AE2521">
        <f>AB2521/MAX($AB$2474:$AB2521)-1</f>
        <v>-0.73487638813018541</v>
      </c>
      <c r="AF2521">
        <f>AC2521/MAX($AC$2474:$AC2521)-1</f>
        <v>-0.18430378145549231</v>
      </c>
      <c r="AG2521">
        <f t="shared" si="472"/>
        <v>3.6498892699222925</v>
      </c>
      <c r="AH2521">
        <f t="shared" si="473"/>
        <v>0</v>
      </c>
    </row>
    <row r="2522" spans="2:34" x14ac:dyDescent="0.25">
      <c r="B2522" s="2">
        <v>42004</v>
      </c>
      <c r="C2522" t="s">
        <v>36</v>
      </c>
      <c r="D2522">
        <v>2.4220000000000002</v>
      </c>
      <c r="E2522">
        <v>1.6892</v>
      </c>
      <c r="F2522">
        <v>2.6272000000000002</v>
      </c>
      <c r="G2522">
        <v>3.0661999999999998</v>
      </c>
      <c r="H2522">
        <v>24745</v>
      </c>
      <c r="I2522">
        <v>2507</v>
      </c>
      <c r="J2522">
        <v>40300.160100000001</v>
      </c>
      <c r="K2522">
        <v>147709</v>
      </c>
      <c r="L2522">
        <v>1251</v>
      </c>
      <c r="M2522">
        <v>3146.43</v>
      </c>
      <c r="N2522">
        <v>2759.42</v>
      </c>
      <c r="O2522">
        <v>3031.42</v>
      </c>
      <c r="P2522">
        <f t="shared" si="463"/>
        <v>0.10131339664578702</v>
      </c>
      <c r="Q2522">
        <f t="shared" si="464"/>
        <v>9.5457777827366863E-3</v>
      </c>
      <c r="R2522">
        <f t="shared" si="471"/>
        <v>3.1294097695409806E-2</v>
      </c>
      <c r="S2522">
        <f t="shared" si="465"/>
        <v>-0.3570341047503045</v>
      </c>
      <c r="T2522">
        <f t="shared" si="466"/>
        <v>-0.1431739612549735</v>
      </c>
      <c r="U2522" s="9">
        <f>M2522/MAX(M$14:$M2522)-1</f>
        <v>-0.14901092124693704</v>
      </c>
      <c r="V2522">
        <f t="shared" si="467"/>
        <v>-8.972692665483506E-2</v>
      </c>
      <c r="W2522">
        <f>I2522/MAX(I$2474:$I2522)-1</f>
        <v>-0.18071895424836604</v>
      </c>
      <c r="X2522">
        <f>L2522/MAX($L$2474:L2522)-1</f>
        <v>-0.53752310536044368</v>
      </c>
      <c r="Y2522">
        <f>J2522/MAX($J$2474:J2522)-1</f>
        <v>-4.1830766903809824E-3</v>
      </c>
      <c r="Z2522">
        <f>P2522/MAX($P$2474:P2522)-1</f>
        <v>-0.14297700303311767</v>
      </c>
      <c r="AA2522">
        <f t="shared" si="468"/>
        <v>32.214356594724222</v>
      </c>
      <c r="AB2522">
        <f t="shared" si="469"/>
        <v>74.993681731152776</v>
      </c>
      <c r="AC2522">
        <f t="shared" si="470"/>
        <v>7.5978646231561937</v>
      </c>
      <c r="AD2522">
        <f>AA2522/MAX($AA$2474:$AA2522)-1</f>
        <v>-4.1830766903808714E-3</v>
      </c>
      <c r="AE2522">
        <f>AB2522/MAX($AB$2474:$AB2522)-1</f>
        <v>-0.73511489540132757</v>
      </c>
      <c r="AF2522">
        <f>AC2522/MAX($AC$2474:$AC2522)-1</f>
        <v>-0.18503758814209381</v>
      </c>
      <c r="AG2522">
        <f t="shared" si="472"/>
        <v>3.6652211711684988</v>
      </c>
      <c r="AH2522">
        <f t="shared" si="473"/>
        <v>0</v>
      </c>
    </row>
    <row r="2523" spans="2:34" x14ac:dyDescent="0.25">
      <c r="B2523" s="2">
        <v>42034</v>
      </c>
      <c r="C2523" t="s">
        <v>36</v>
      </c>
      <c r="D2523">
        <v>2.5979999999999999</v>
      </c>
      <c r="E2523">
        <v>1.7035</v>
      </c>
      <c r="F2523">
        <v>2.6044999999999998</v>
      </c>
      <c r="G2523">
        <v>3.0528</v>
      </c>
      <c r="H2523">
        <v>24228</v>
      </c>
      <c r="I2523">
        <v>3863</v>
      </c>
      <c r="J2523">
        <v>43279.3</v>
      </c>
      <c r="K2523">
        <v>133425</v>
      </c>
      <c r="L2523">
        <v>2739</v>
      </c>
      <c r="M2523">
        <v>3351.44</v>
      </c>
      <c r="N2523">
        <v>2773.43</v>
      </c>
      <c r="O2523">
        <v>3025.94</v>
      </c>
      <c r="P2523">
        <f t="shared" si="463"/>
        <v>0.15944361895327719</v>
      </c>
      <c r="Q2523">
        <f t="shared" si="464"/>
        <v>7.5108335919527036E-3</v>
      </c>
      <c r="R2523">
        <f t="shared" si="471"/>
        <v>3.4721891511774183E-2</v>
      </c>
      <c r="S2523">
        <f t="shared" si="465"/>
        <v>-0.34593971971587634</v>
      </c>
      <c r="T2523">
        <f t="shared" si="466"/>
        <v>-0.14684879454926625</v>
      </c>
      <c r="U2523" s="9">
        <f>M2523/MAX(M$14:$M2523)-1</f>
        <v>-9.3563550405963203E-2</v>
      </c>
      <c r="V2523">
        <f t="shared" si="467"/>
        <v>-8.3448449076981124E-2</v>
      </c>
      <c r="W2523">
        <f>I2523/MAX(I$2474:$I2523)-1</f>
        <v>0</v>
      </c>
      <c r="X2523">
        <f>L2523/MAX($L$2474:L2523)-1</f>
        <v>0</v>
      </c>
      <c r="Y2523">
        <f>J2523/MAX($J$2474:J2523)-1</f>
        <v>0</v>
      </c>
      <c r="Z2523">
        <f>P2523/MAX($P$2474:P2523)-1</f>
        <v>0</v>
      </c>
      <c r="AA2523">
        <f t="shared" si="468"/>
        <v>15.801131799926981</v>
      </c>
      <c r="AB2523">
        <f t="shared" si="469"/>
        <v>45.74276469065493</v>
      </c>
      <c r="AC2523">
        <f t="shared" si="470"/>
        <v>7.2933919432062071</v>
      </c>
      <c r="AD2523">
        <f>AA2523/MAX($AA$2474:$AA2523)-1</f>
        <v>-0.5115521116324262</v>
      </c>
      <c r="AE2523">
        <f>AB2523/MAX($AB$2474:$AB2523)-1</f>
        <v>-0.83843202880539069</v>
      </c>
      <c r="AF2523">
        <f>AC2523/MAX($AC$2474:$AC2523)-1</f>
        <v>-0.21769594702369832</v>
      </c>
      <c r="AG2523">
        <f t="shared" si="472"/>
        <v>3.0828825789696226</v>
      </c>
      <c r="AH2523">
        <f t="shared" si="473"/>
        <v>0</v>
      </c>
    </row>
    <row r="2524" spans="2:34" x14ac:dyDescent="0.25">
      <c r="B2524" s="2">
        <v>42062</v>
      </c>
      <c r="C2524" t="s">
        <v>36</v>
      </c>
      <c r="D2524">
        <v>2.984</v>
      </c>
      <c r="E2524">
        <v>1.7250999999999999</v>
      </c>
      <c r="F2524">
        <v>2.5840999999999998</v>
      </c>
      <c r="G2524">
        <v>3.044</v>
      </c>
      <c r="H2524">
        <v>24228</v>
      </c>
      <c r="I2524">
        <v>3863</v>
      </c>
      <c r="J2524">
        <v>49802.456599999998</v>
      </c>
      <c r="K2524">
        <v>133425</v>
      </c>
      <c r="L2524">
        <v>2739</v>
      </c>
      <c r="M2524">
        <v>3599</v>
      </c>
      <c r="N2524">
        <v>2789.55</v>
      </c>
      <c r="O2524">
        <v>3021.88</v>
      </c>
      <c r="P2524">
        <f t="shared" si="463"/>
        <v>0.15944361895327719</v>
      </c>
      <c r="Q2524">
        <f t="shared" si="464"/>
        <v>7.4709071777072422E-2</v>
      </c>
      <c r="R2524">
        <f t="shared" si="471"/>
        <v>9.712910934157315E-2</v>
      </c>
      <c r="S2524">
        <f t="shared" si="465"/>
        <v>-0.33241747610386596</v>
      </c>
      <c r="T2524">
        <f t="shared" si="466"/>
        <v>-0.15108409986859406</v>
      </c>
      <c r="U2524" s="9">
        <f>M2524/MAX(M$14:$M2524)-1</f>
        <v>-2.6608030551363404E-2</v>
      </c>
      <c r="V2524">
        <f t="shared" si="467"/>
        <v>-7.6882602882973439E-2</v>
      </c>
      <c r="W2524">
        <f>I2524/MAX(I$2474:$I2524)-1</f>
        <v>0</v>
      </c>
      <c r="X2524">
        <f>L2524/MAX($L$2474:L2524)-1</f>
        <v>0</v>
      </c>
      <c r="Y2524">
        <f>J2524/MAX($J$2474:J2524)-1</f>
        <v>0</v>
      </c>
      <c r="Z2524">
        <f>P2524/MAX($P$2474:P2524)-1</f>
        <v>0</v>
      </c>
      <c r="AA2524">
        <f t="shared" si="468"/>
        <v>18.1827150784958</v>
      </c>
      <c r="AB2524">
        <f t="shared" si="469"/>
        <v>47.431389231167486</v>
      </c>
      <c r="AC2524">
        <f t="shared" si="470"/>
        <v>7.5626323509988449</v>
      </c>
      <c r="AD2524">
        <f>AA2524/MAX($AA$2474:$AA2524)-1</f>
        <v>-0.4379321116148428</v>
      </c>
      <c r="AE2524">
        <f>AB2524/MAX($AB$2474:$AB2524)-1</f>
        <v>-0.83246763983666305</v>
      </c>
      <c r="AF2524">
        <f>AC2524/MAX($AC$2474:$AC2524)-1</f>
        <v>-0.18881667330834928</v>
      </c>
      <c r="AG2524">
        <f t="shared" si="472"/>
        <v>2.6790847100502266</v>
      </c>
      <c r="AH2524">
        <f t="shared" si="473"/>
        <v>1</v>
      </c>
    </row>
    <row r="2525" spans="2:34" x14ac:dyDescent="0.25">
      <c r="B2525" s="2">
        <v>42094</v>
      </c>
      <c r="C2525" t="s">
        <v>36</v>
      </c>
      <c r="D2525">
        <v>3.1659999999999999</v>
      </c>
      <c r="E2525">
        <v>1.7429000000000001</v>
      </c>
      <c r="F2525">
        <v>2.5657999999999999</v>
      </c>
      <c r="G2525">
        <v>3.0348999999999999</v>
      </c>
      <c r="H2525">
        <v>24228</v>
      </c>
      <c r="I2525">
        <v>3863</v>
      </c>
      <c r="J2525">
        <v>52871.078000000001</v>
      </c>
      <c r="K2525">
        <v>133425</v>
      </c>
      <c r="L2525">
        <v>2739</v>
      </c>
      <c r="M2525">
        <v>3697.38</v>
      </c>
      <c r="N2525">
        <v>2804.43</v>
      </c>
      <c r="O2525">
        <v>3018.98</v>
      </c>
      <c r="P2525">
        <f t="shared" si="463"/>
        <v>0.15944361895327719</v>
      </c>
      <c r="Q2525">
        <f t="shared" si="464"/>
        <v>3.3656586168186342E-2</v>
      </c>
      <c r="R2525">
        <f t="shared" si="471"/>
        <v>0.13208093312249858</v>
      </c>
      <c r="S2525">
        <f t="shared" si="465"/>
        <v>-0.320718684231039</v>
      </c>
      <c r="T2525">
        <f t="shared" si="466"/>
        <v>-0.15456851955583384</v>
      </c>
      <c r="U2525" s="9">
        <f>M2525/MAX(M$14:$M2525)-1</f>
        <v>0</v>
      </c>
      <c r="V2525">
        <f t="shared" si="467"/>
        <v>-7.1067049135800864E-2</v>
      </c>
      <c r="W2525">
        <f>I2525/MAX(I$2474:$I2525)-1</f>
        <v>0</v>
      </c>
      <c r="X2525">
        <f>L2525/MAX($L$2474:L2525)-1</f>
        <v>0</v>
      </c>
      <c r="Y2525">
        <f>J2525/MAX($J$2474:J2525)-1</f>
        <v>0</v>
      </c>
      <c r="Z2525">
        <f>P2525/MAX($P$2474:P2525)-1</f>
        <v>0</v>
      </c>
      <c r="AA2525">
        <f t="shared" si="468"/>
        <v>19.303058780576855</v>
      </c>
      <c r="AB2525">
        <f t="shared" si="469"/>
        <v>48.225751488480455</v>
      </c>
      <c r="AC2525">
        <f t="shared" si="470"/>
        <v>7.6892883440647193</v>
      </c>
      <c r="AD2525">
        <f>AA2525/MAX($AA$2474:$AA2525)-1</f>
        <v>-0.40329981296330375</v>
      </c>
      <c r="AE2525">
        <f>AB2525/MAX($AB$2474:$AB2525)-1</f>
        <v>-0.82966187374063516</v>
      </c>
      <c r="AF2525">
        <f>AC2525/MAX($AC$2474:$AC2525)-1</f>
        <v>-0.17523129390179382</v>
      </c>
      <c r="AG2525">
        <f t="shared" si="472"/>
        <v>2.5235914425652526</v>
      </c>
      <c r="AH2525">
        <f t="shared" si="473"/>
        <v>1</v>
      </c>
    </row>
    <row r="2526" spans="2:34" x14ac:dyDescent="0.25">
      <c r="B2526" s="2">
        <v>42124</v>
      </c>
      <c r="C2526" t="s">
        <v>36</v>
      </c>
      <c r="D2526">
        <v>3.016</v>
      </c>
      <c r="E2526">
        <v>1.7574000000000001</v>
      </c>
      <c r="F2526">
        <v>2.5411000000000001</v>
      </c>
      <c r="G2526">
        <v>3.0303</v>
      </c>
      <c r="H2526">
        <v>24228</v>
      </c>
      <c r="I2526">
        <v>3863</v>
      </c>
      <c r="J2526">
        <v>50335.641199999998</v>
      </c>
      <c r="K2526">
        <v>133425</v>
      </c>
      <c r="L2526">
        <v>2739</v>
      </c>
      <c r="M2526">
        <v>3615.59</v>
      </c>
      <c r="N2526">
        <v>2816.48</v>
      </c>
      <c r="O2526">
        <v>3013.94</v>
      </c>
      <c r="P2526">
        <f t="shared" si="463"/>
        <v>0.15944361895327719</v>
      </c>
      <c r="Q2526">
        <f t="shared" si="464"/>
        <v>-2.5257325937585673E-2</v>
      </c>
      <c r="R2526">
        <f t="shared" si="471"/>
        <v>8.2076127831586465E-2</v>
      </c>
      <c r="S2526">
        <f t="shared" si="465"/>
        <v>-0.30840974381173514</v>
      </c>
      <c r="T2526">
        <f t="shared" si="466"/>
        <v>-0.16143616143616135</v>
      </c>
      <c r="U2526" s="9">
        <f>M2526/MAX(M$14:$M2526)-1</f>
        <v>-2.2121069514088321E-2</v>
      </c>
      <c r="V2526">
        <f t="shared" si="467"/>
        <v>-6.5515570980178794E-2</v>
      </c>
      <c r="W2526">
        <f>I2526/MAX(I$2474:$I2526)-1</f>
        <v>0</v>
      </c>
      <c r="X2526">
        <f>L2526/MAX($L$2474:L2526)-1</f>
        <v>0</v>
      </c>
      <c r="Y2526">
        <f>J2526/MAX($J$2474:J2526)-1</f>
        <v>-4.7955080469515021E-2</v>
      </c>
      <c r="Z2526">
        <f>P2526/MAX($P$2474:P2526)-1</f>
        <v>0</v>
      </c>
      <c r="AA2526">
        <f t="shared" si="468"/>
        <v>18.377379043446513</v>
      </c>
      <c r="AB2526">
        <f t="shared" si="469"/>
        <v>47.569412684442149</v>
      </c>
      <c r="AC2526">
        <f t="shared" si="470"/>
        <v>7.5846393098893845</v>
      </c>
      <c r="AD2526">
        <f>AA2526/MAX($AA$2474:$AA2526)-1</f>
        <v>-0.43191461844882317</v>
      </c>
      <c r="AE2526">
        <f>AB2526/MAX($AB$2474:$AB2526)-1</f>
        <v>-0.83198012734209326</v>
      </c>
      <c r="AF2526">
        <f>AC2526/MAX($AC$2474:$AC2526)-1</f>
        <v>-0.18645616214045735</v>
      </c>
      <c r="AG2526">
        <f t="shared" si="472"/>
        <v>2.6507062752982273</v>
      </c>
      <c r="AH2526">
        <f t="shared" si="473"/>
        <v>0</v>
      </c>
    </row>
    <row r="2527" spans="2:34" x14ac:dyDescent="0.25">
      <c r="B2527" s="2">
        <v>42153</v>
      </c>
      <c r="C2527" t="s">
        <v>36</v>
      </c>
      <c r="D2527">
        <v>3.282</v>
      </c>
      <c r="E2527">
        <v>1.7838000000000001</v>
      </c>
      <c r="F2527">
        <v>2.5196000000000001</v>
      </c>
      <c r="G2527">
        <v>3.0301999999999998</v>
      </c>
      <c r="H2527">
        <v>24228</v>
      </c>
      <c r="I2527">
        <v>3863</v>
      </c>
      <c r="J2527">
        <v>54711.089399999997</v>
      </c>
      <c r="K2527">
        <v>133425</v>
      </c>
      <c r="L2527">
        <v>2739</v>
      </c>
      <c r="M2527">
        <v>3570.78</v>
      </c>
      <c r="N2527">
        <v>2829.67</v>
      </c>
      <c r="O2527">
        <v>3007.86</v>
      </c>
      <c r="P2527">
        <f t="shared" ref="P2527:P2590" si="474">I2527/H2527</f>
        <v>0.15944361895327719</v>
      </c>
      <c r="Q2527">
        <f t="shared" ref="Q2527:Q2590" si="475">IF(C2527=C2526,(D2527/D2526-1)-(M2527/M2526-1),"#N/A")</f>
        <v>0.10058983773210894</v>
      </c>
      <c r="R2527">
        <f t="shared" si="471"/>
        <v>0.10770701870567267</v>
      </c>
      <c r="S2527">
        <f t="shared" ref="S2527:S2590" si="476">E2527/F2527-1</f>
        <v>-0.29203048102873475</v>
      </c>
      <c r="T2527">
        <f t="shared" ref="T2527:T2590" si="477">F2527/G2527-1</f>
        <v>-0.16850372912679024</v>
      </c>
      <c r="U2527" s="9">
        <f>M2527/MAX(M$14:$M2527)-1</f>
        <v>-3.4240462165100682E-2</v>
      </c>
      <c r="V2527">
        <f t="shared" ref="V2527:V2590" si="478">N2527/O2527-1</f>
        <v>-5.9241454057037291E-2</v>
      </c>
      <c r="W2527">
        <f>I2527/MAX(I$2474:$I2527)-1</f>
        <v>0</v>
      </c>
      <c r="X2527">
        <f>L2527/MAX($L$2474:L2527)-1</f>
        <v>0</v>
      </c>
      <c r="Y2527">
        <f>J2527/MAX($J$2474:J2527)-1</f>
        <v>0</v>
      </c>
      <c r="Z2527">
        <f>P2527/MAX($P$2474:P2527)-1</f>
        <v>0</v>
      </c>
      <c r="AA2527">
        <f t="shared" ref="AA2527:AA2590" si="479">J2527/L2527</f>
        <v>19.974840963855421</v>
      </c>
      <c r="AB2527">
        <f t="shared" ref="AB2527:AB2590" si="480">(J2527+K2527)/I2527</f>
        <v>48.702068185348175</v>
      </c>
      <c r="AC2527">
        <f t="shared" ref="AC2527:AC2590" si="481">(K2527+J2527)/H2527</f>
        <v>7.7652340019811783</v>
      </c>
      <c r="AD2527">
        <f>AA2527/MAX($AA$2474:$AA2527)-1</f>
        <v>-0.3825335417227278</v>
      </c>
      <c r="AE2527">
        <f>AB2527/MAX($AB$2474:$AB2527)-1</f>
        <v>-0.82797947603512956</v>
      </c>
      <c r="AF2527">
        <f>AC2527/MAX($AC$2474:$AC2527)-1</f>
        <v>-0.16708520817698358</v>
      </c>
      <c r="AG2527">
        <f t="shared" si="472"/>
        <v>2.4387194892887658</v>
      </c>
      <c r="AH2527">
        <f t="shared" si="473"/>
        <v>1</v>
      </c>
    </row>
    <row r="2528" spans="2:34" x14ac:dyDescent="0.25">
      <c r="B2528" s="2">
        <v>42185</v>
      </c>
      <c r="C2528" t="s">
        <v>36</v>
      </c>
      <c r="D2528">
        <v>3.2519999999999998</v>
      </c>
      <c r="E2528">
        <v>1.8068</v>
      </c>
      <c r="F2528">
        <v>2.5004</v>
      </c>
      <c r="G2528">
        <v>3.0266999999999999</v>
      </c>
      <c r="H2528">
        <v>24228</v>
      </c>
      <c r="I2528">
        <v>3863</v>
      </c>
      <c r="J2528">
        <v>54200.272100000002</v>
      </c>
      <c r="K2528">
        <v>133425</v>
      </c>
      <c r="L2528">
        <v>2739</v>
      </c>
      <c r="M2528">
        <v>3424.3</v>
      </c>
      <c r="N2528">
        <v>2837.93</v>
      </c>
      <c r="O2528">
        <v>3001.23</v>
      </c>
      <c r="P2528">
        <f t="shared" si="474"/>
        <v>0.15944361895327719</v>
      </c>
      <c r="Q2528">
        <f t="shared" si="475"/>
        <v>3.1881081743384221E-2</v>
      </c>
      <c r="R2528">
        <f t="shared" si="471"/>
        <v>0.10102131803720371</v>
      </c>
      <c r="S2528">
        <f t="shared" si="476"/>
        <v>-0.27739561670132784</v>
      </c>
      <c r="T2528">
        <f t="shared" si="477"/>
        <v>-0.17388575015693664</v>
      </c>
      <c r="U2528" s="9">
        <f>M2528/MAX(M$14:$M2528)-1</f>
        <v>-7.3857704644910704E-2</v>
      </c>
      <c r="V2528">
        <f t="shared" si="478"/>
        <v>-5.4411024813159958E-2</v>
      </c>
      <c r="W2528">
        <f>I2528/MAX(I$2474:$I2528)-1</f>
        <v>0</v>
      </c>
      <c r="X2528">
        <f>L2528/MAX($L$2474:L2528)-1</f>
        <v>0</v>
      </c>
      <c r="Y2528">
        <f>J2528/MAX($J$2474:J2528)-1</f>
        <v>-9.3366318529199965E-3</v>
      </c>
      <c r="Z2528">
        <f>P2528/MAX($P$2474:P2528)-1</f>
        <v>0</v>
      </c>
      <c r="AA2528">
        <f t="shared" si="479"/>
        <v>19.788343227455275</v>
      </c>
      <c r="AB2528">
        <f t="shared" si="480"/>
        <v>48.56983486927259</v>
      </c>
      <c r="AC2528">
        <f t="shared" si="481"/>
        <v>7.7441502435198943</v>
      </c>
      <c r="AD2528">
        <f>AA2528/MAX($AA$2474:$AA2528)-1</f>
        <v>-0.38829859872518913</v>
      </c>
      <c r="AE2528">
        <f>AB2528/MAX($AB$2474:$AB2528)-1</f>
        <v>-0.82844653719217054</v>
      </c>
      <c r="AF2528">
        <f>AC2528/MAX($AC$2474:$AC2528)-1</f>
        <v>-0.16934669498924793</v>
      </c>
      <c r="AG2528">
        <f t="shared" si="472"/>
        <v>2.4617035086803556</v>
      </c>
      <c r="AH2528">
        <f t="shared" si="473"/>
        <v>1</v>
      </c>
    </row>
    <row r="2529" spans="2:34" x14ac:dyDescent="0.25">
      <c r="B2529" s="2">
        <v>42216</v>
      </c>
      <c r="C2529" t="s">
        <v>36</v>
      </c>
      <c r="D2529">
        <v>3.5019999999999998</v>
      </c>
      <c r="E2529">
        <v>1.8408</v>
      </c>
      <c r="F2529">
        <v>2.4821</v>
      </c>
      <c r="G2529">
        <v>3.0215000000000001</v>
      </c>
      <c r="H2529">
        <v>24228</v>
      </c>
      <c r="I2529">
        <v>3863</v>
      </c>
      <c r="J2529">
        <v>58363.448799999998</v>
      </c>
      <c r="K2529">
        <v>133425</v>
      </c>
      <c r="L2529">
        <v>2739</v>
      </c>
      <c r="M2529">
        <v>3600.69</v>
      </c>
      <c r="N2529">
        <v>2852.71</v>
      </c>
      <c r="O2529">
        <v>2995.43</v>
      </c>
      <c r="P2529">
        <f t="shared" si="474"/>
        <v>0.15944361895327719</v>
      </c>
      <c r="Q2529">
        <f t="shared" si="475"/>
        <v>2.536451098237591E-2</v>
      </c>
      <c r="R2529">
        <f t="shared" si="471"/>
        <v>0.16526162603983552</v>
      </c>
      <c r="S2529">
        <f t="shared" si="476"/>
        <v>-0.25836992868941622</v>
      </c>
      <c r="T2529">
        <f t="shared" si="477"/>
        <v>-0.17852060234982625</v>
      </c>
      <c r="U2529" s="9">
        <f>M2529/MAX(M$14:$M2529)-1</f>
        <v>-2.6150950132255879E-2</v>
      </c>
      <c r="V2529">
        <f t="shared" si="478"/>
        <v>-4.7645913942238605E-2</v>
      </c>
      <c r="W2529">
        <f>I2529/MAX(I$2474:$I2529)-1</f>
        <v>0</v>
      </c>
      <c r="X2529">
        <f>L2529/MAX($L$2474:L2529)-1</f>
        <v>0</v>
      </c>
      <c r="Y2529">
        <f>J2529/MAX($J$2474:J2529)-1</f>
        <v>0</v>
      </c>
      <c r="Z2529">
        <f>P2529/MAX($P$2474:P2529)-1</f>
        <v>0</v>
      </c>
      <c r="AA2529">
        <f t="shared" si="479"/>
        <v>21.308305512960935</v>
      </c>
      <c r="AB2529">
        <f t="shared" si="480"/>
        <v>49.647540460781777</v>
      </c>
      <c r="AC2529">
        <f t="shared" si="481"/>
        <v>7.9159835231963021</v>
      </c>
      <c r="AD2529">
        <f>AA2529/MAX($AA$2474:$AA2529)-1</f>
        <v>-0.34131320690933065</v>
      </c>
      <c r="AE2529">
        <f>AB2529/MAX($AB$2474:$AB2529)-1</f>
        <v>-0.82463997440256287</v>
      </c>
      <c r="AF2529">
        <f>AC2529/MAX($AC$2474:$AC2529)-1</f>
        <v>-0.1509155079402259</v>
      </c>
      <c r="AG2529">
        <f t="shared" si="472"/>
        <v>2.2861054777146754</v>
      </c>
      <c r="AH2529">
        <f t="shared" si="473"/>
        <v>0</v>
      </c>
    </row>
    <row r="2530" spans="2:34" x14ac:dyDescent="0.25">
      <c r="B2530" s="2">
        <v>42247</v>
      </c>
      <c r="C2530" t="s">
        <v>36</v>
      </c>
      <c r="D2530">
        <v>3.254</v>
      </c>
      <c r="E2530">
        <v>1.8692</v>
      </c>
      <c r="F2530">
        <v>2.4567000000000001</v>
      </c>
      <c r="G2530">
        <v>3.0141</v>
      </c>
      <c r="H2530">
        <v>24228</v>
      </c>
      <c r="I2530">
        <v>3863</v>
      </c>
      <c r="J2530">
        <v>54339.840400000001</v>
      </c>
      <c r="K2530">
        <v>133425</v>
      </c>
      <c r="L2530">
        <v>2739</v>
      </c>
      <c r="M2530">
        <v>3269.63</v>
      </c>
      <c r="N2530">
        <v>2861.13</v>
      </c>
      <c r="O2530">
        <v>2984.2</v>
      </c>
      <c r="P2530">
        <f t="shared" si="474"/>
        <v>0.15944361895327719</v>
      </c>
      <c r="Q2530">
        <f t="shared" si="475"/>
        <v>2.1126812424090646E-2</v>
      </c>
      <c r="R2530">
        <f t="shared" si="471"/>
        <v>7.5805932353659178E-2</v>
      </c>
      <c r="S2530">
        <f t="shared" si="476"/>
        <v>-0.23914193837261366</v>
      </c>
      <c r="T2530">
        <f t="shared" si="477"/>
        <v>-0.18493082512192693</v>
      </c>
      <c r="U2530" s="9">
        <f>M2530/MAX(M$14:$M2530)-1</f>
        <v>-0.11569002915578053</v>
      </c>
      <c r="V2530">
        <f t="shared" si="478"/>
        <v>-4.1240533476308516E-2</v>
      </c>
      <c r="W2530">
        <f>I2530/MAX(I$2474:$I2530)-1</f>
        <v>0</v>
      </c>
      <c r="X2530">
        <f>L2530/MAX($L$2474:L2530)-1</f>
        <v>0</v>
      </c>
      <c r="Y2530">
        <f>J2530/MAX($J$2474:J2530)-1</f>
        <v>-6.8940552395868604E-2</v>
      </c>
      <c r="Z2530">
        <f>P2530/MAX($P$2474:P2530)-1</f>
        <v>0</v>
      </c>
      <c r="AA2530">
        <f t="shared" si="479"/>
        <v>19.839299160277474</v>
      </c>
      <c r="AB2530">
        <f t="shared" si="480"/>
        <v>48.605964380015529</v>
      </c>
      <c r="AC2530">
        <f t="shared" si="481"/>
        <v>7.7499108634637608</v>
      </c>
      <c r="AD2530">
        <f>AA2530/MAX($AA$2474:$AA2530)-1</f>
        <v>-0.38672343828086464</v>
      </c>
      <c r="AE2530">
        <f>AB2530/MAX($AB$2474:$AB2530)-1</f>
        <v>-0.82831892418516351</v>
      </c>
      <c r="AF2530">
        <f>AC2530/MAX($AC$2474:$AC2530)-1</f>
        <v>-0.16872879917824046</v>
      </c>
      <c r="AG2530">
        <f t="shared" si="472"/>
        <v>2.4553807854025274</v>
      </c>
      <c r="AH2530">
        <f t="shared" si="473"/>
        <v>0</v>
      </c>
    </row>
    <row r="2531" spans="2:34" x14ac:dyDescent="0.25">
      <c r="B2531" s="2">
        <v>42277</v>
      </c>
      <c r="C2531" t="s">
        <v>36</v>
      </c>
      <c r="D2531">
        <v>3.1560000000000001</v>
      </c>
      <c r="E2531">
        <v>1.9</v>
      </c>
      <c r="F2531">
        <v>2.4350000000000001</v>
      </c>
      <c r="G2531">
        <v>3.0091000000000001</v>
      </c>
      <c r="H2531">
        <v>24228</v>
      </c>
      <c r="I2531">
        <v>3863</v>
      </c>
      <c r="J2531">
        <v>52726.298199999997</v>
      </c>
      <c r="K2531">
        <v>133425</v>
      </c>
      <c r="L2531">
        <v>2739</v>
      </c>
      <c r="M2531">
        <v>3100.67</v>
      </c>
      <c r="N2531">
        <v>2869.74</v>
      </c>
      <c r="O2531">
        <v>2970.08</v>
      </c>
      <c r="P2531">
        <f t="shared" si="474"/>
        <v>0.15944361895327719</v>
      </c>
      <c r="Q2531">
        <f t="shared" si="475"/>
        <v>2.1558792505201874E-2</v>
      </c>
      <c r="R2531">
        <f t="shared" ref="R2531:R2594" si="482">IF(C2531=C2528,(D2531/D2528-1)-(M2531/M2528-1),"#N/A")</f>
        <v>6.4989531622968721E-2</v>
      </c>
      <c r="S2531">
        <f t="shared" si="476"/>
        <v>-0.21971252566735122</v>
      </c>
      <c r="T2531">
        <f t="shared" si="477"/>
        <v>-0.19078794323884218</v>
      </c>
      <c r="U2531" s="9">
        <f>M2531/MAX(M$14:$M2531)-1</f>
        <v>-0.1613872525950808</v>
      </c>
      <c r="V2531">
        <f t="shared" si="478"/>
        <v>-3.3783601788504036E-2</v>
      </c>
      <c r="W2531">
        <f>I2531/MAX(I$2474:$I2531)-1</f>
        <v>0</v>
      </c>
      <c r="X2531">
        <f>L2531/MAX($L$2474:L2531)-1</f>
        <v>0</v>
      </c>
      <c r="Y2531">
        <f>J2531/MAX($J$2474:J2531)-1</f>
        <v>-9.6587002925707877E-2</v>
      </c>
      <c r="Z2531">
        <f>P2531/MAX($P$2474:P2531)-1</f>
        <v>0</v>
      </c>
      <c r="AA2531">
        <f t="shared" si="479"/>
        <v>19.250200146038701</v>
      </c>
      <c r="AB2531">
        <f t="shared" si="480"/>
        <v>48.188272896712398</v>
      </c>
      <c r="AC2531">
        <f t="shared" si="481"/>
        <v>7.6833126217599466</v>
      </c>
      <c r="AD2531">
        <f>AA2531/MAX($AA$2474:$AA2531)-1</f>
        <v>-0.4049337901207043</v>
      </c>
      <c r="AE2531">
        <f>AB2531/MAX($AB$2474:$AB2531)-1</f>
        <v>-0.82979425183531619</v>
      </c>
      <c r="AF2531">
        <f>AC2531/MAX($AC$2474:$AC2531)-1</f>
        <v>-0.17587226202950279</v>
      </c>
      <c r="AG2531">
        <f t="shared" si="472"/>
        <v>2.5305209080655695</v>
      </c>
      <c r="AH2531">
        <f t="shared" si="473"/>
        <v>0</v>
      </c>
    </row>
    <row r="2532" spans="2:34" x14ac:dyDescent="0.25">
      <c r="B2532" s="2">
        <v>42307</v>
      </c>
      <c r="C2532" t="s">
        <v>36</v>
      </c>
      <c r="D2532">
        <v>3.1680000000000001</v>
      </c>
      <c r="E2532">
        <v>1.9405999999999999</v>
      </c>
      <c r="F2532">
        <v>2.4148999999999998</v>
      </c>
      <c r="G2532">
        <v>3.0015999999999998</v>
      </c>
      <c r="H2532">
        <v>24228</v>
      </c>
      <c r="I2532">
        <v>3863</v>
      </c>
      <c r="J2532">
        <v>52940.811900000001</v>
      </c>
      <c r="K2532">
        <v>133425</v>
      </c>
      <c r="L2532">
        <v>2739</v>
      </c>
      <c r="M2532">
        <v>3418.23</v>
      </c>
      <c r="N2532">
        <v>2892.06</v>
      </c>
      <c r="O2532">
        <v>2959.37</v>
      </c>
      <c r="P2532">
        <f t="shared" si="474"/>
        <v>0.15944361895327719</v>
      </c>
      <c r="Q2532">
        <f t="shared" si="475"/>
        <v>-9.8614293113468143E-2</v>
      </c>
      <c r="R2532">
        <f t="shared" si="482"/>
        <v>-4.4700451069551006E-2</v>
      </c>
      <c r="S2532">
        <f t="shared" si="476"/>
        <v>-0.19640564826700901</v>
      </c>
      <c r="T2532">
        <f t="shared" si="477"/>
        <v>-0.19546242004264391</v>
      </c>
      <c r="U2532" s="9">
        <f>M2532/MAX(M$14:$M2532)-1</f>
        <v>-7.5499407688687681E-2</v>
      </c>
      <c r="V2532">
        <f t="shared" si="478"/>
        <v>-2.2744705798869336E-2</v>
      </c>
      <c r="W2532">
        <f>I2532/MAX(I$2474:$I2532)-1</f>
        <v>0</v>
      </c>
      <c r="X2532">
        <f>L2532/MAX($L$2474:L2532)-1</f>
        <v>0</v>
      </c>
      <c r="Y2532">
        <f>J2532/MAX($J$2474:J2532)-1</f>
        <v>-9.2911522733728491E-2</v>
      </c>
      <c r="Z2532">
        <f>P2532/MAX($P$2474:P2532)-1</f>
        <v>0</v>
      </c>
      <c r="AA2532">
        <f t="shared" si="479"/>
        <v>19.328518400876231</v>
      </c>
      <c r="AB2532">
        <f t="shared" si="480"/>
        <v>48.24380323582708</v>
      </c>
      <c r="AC2532">
        <f t="shared" si="481"/>
        <v>7.6921665799900945</v>
      </c>
      <c r="AD2532">
        <f>AA2532/MAX($AA$2474:$AA2532)-1</f>
        <v>-0.40251279985998112</v>
      </c>
      <c r="AE2532">
        <f>AB2532/MAX($AB$2474:$AB2532)-1</f>
        <v>-0.82959811318276255</v>
      </c>
      <c r="AF2532">
        <f>AC2532/MAX($AC$2474:$AC2532)-1</f>
        <v>-0.17492256846274201</v>
      </c>
      <c r="AG2532">
        <f t="shared" si="472"/>
        <v>2.5202673554010984</v>
      </c>
      <c r="AH2532">
        <f t="shared" si="473"/>
        <v>-1</v>
      </c>
    </row>
    <row r="2533" spans="2:34" x14ac:dyDescent="0.25">
      <c r="B2533" s="2">
        <v>42338</v>
      </c>
      <c r="C2533" t="s">
        <v>36</v>
      </c>
      <c r="D2533">
        <v>3.2480000000000002</v>
      </c>
      <c r="E2533">
        <v>1.9818</v>
      </c>
      <c r="F2533">
        <v>2.395</v>
      </c>
      <c r="G2533">
        <v>2.9925000000000002</v>
      </c>
      <c r="H2533">
        <v>24228</v>
      </c>
      <c r="I2533">
        <v>3863</v>
      </c>
      <c r="J2533">
        <v>54285.130299999997</v>
      </c>
      <c r="K2533">
        <v>133425</v>
      </c>
      <c r="L2533">
        <v>2739</v>
      </c>
      <c r="M2533">
        <v>3506.45</v>
      </c>
      <c r="N2533">
        <v>2918.6</v>
      </c>
      <c r="O2533">
        <v>2951.27</v>
      </c>
      <c r="P2533">
        <f t="shared" si="474"/>
        <v>0.15944361895327719</v>
      </c>
      <c r="Q2533">
        <f t="shared" si="475"/>
        <v>-5.5615350811977216E-4</v>
      </c>
      <c r="R2533">
        <f t="shared" si="482"/>
        <v>-7.4274098266149724E-2</v>
      </c>
      <c r="S2533">
        <f t="shared" si="476"/>
        <v>-0.17252609603340296</v>
      </c>
      <c r="T2533">
        <f t="shared" si="477"/>
        <v>-0.19966583124477866</v>
      </c>
      <c r="U2533" s="9">
        <f>M2533/MAX(M$14:$M2533)-1</f>
        <v>-5.1639268887698986E-2</v>
      </c>
      <c r="V2533">
        <f t="shared" si="478"/>
        <v>-1.1069810623900889E-2</v>
      </c>
      <c r="W2533">
        <f>I2533/MAX(I$2474:$I2533)-1</f>
        <v>0</v>
      </c>
      <c r="X2533">
        <f>L2533/MAX($L$2474:L2533)-1</f>
        <v>0</v>
      </c>
      <c r="Y2533">
        <f>J2533/MAX($J$2474:J2533)-1</f>
        <v>-6.9877955875698672E-2</v>
      </c>
      <c r="Z2533">
        <f>P2533/MAX($P$2474:P2533)-1</f>
        <v>0</v>
      </c>
      <c r="AA2533">
        <f t="shared" si="479"/>
        <v>19.81932468054034</v>
      </c>
      <c r="AB2533">
        <f t="shared" si="480"/>
        <v>48.591801786176546</v>
      </c>
      <c r="AC2533">
        <f t="shared" si="481"/>
        <v>7.7476527282483074</v>
      </c>
      <c r="AD2533">
        <f>AA2533/MAX($AA$2474:$AA2533)-1</f>
        <v>-0.38734089357282597</v>
      </c>
      <c r="AE2533">
        <f>AB2533/MAX($AB$2474:$AB2533)-1</f>
        <v>-0.82836894786801019</v>
      </c>
      <c r="AF2533">
        <f>AC2533/MAX($AC$2474:$AC2533)-1</f>
        <v>-0.16897101135399817</v>
      </c>
      <c r="AG2533">
        <f t="shared" si="472"/>
        <v>2.4578553880711604</v>
      </c>
      <c r="AH2533">
        <f t="shared" si="473"/>
        <v>0</v>
      </c>
    </row>
    <row r="2534" spans="2:34" x14ac:dyDescent="0.25">
      <c r="B2534" s="2">
        <v>42369</v>
      </c>
      <c r="C2534" t="s">
        <v>36</v>
      </c>
      <c r="D2534">
        <v>3.0880000000000001</v>
      </c>
      <c r="E2534">
        <v>2.0177</v>
      </c>
      <c r="F2534">
        <v>2.3740000000000001</v>
      </c>
      <c r="G2534">
        <v>2.9845000000000002</v>
      </c>
      <c r="H2534">
        <v>24228</v>
      </c>
      <c r="I2534">
        <v>3863</v>
      </c>
      <c r="J2534">
        <v>51617.049400000004</v>
      </c>
      <c r="K2534">
        <v>133425</v>
      </c>
      <c r="L2534">
        <v>2739</v>
      </c>
      <c r="M2534">
        <v>3267.52</v>
      </c>
      <c r="N2534">
        <v>2936.24</v>
      </c>
      <c r="O2534">
        <v>2941</v>
      </c>
      <c r="P2534">
        <f t="shared" si="474"/>
        <v>0.15944361895327719</v>
      </c>
      <c r="Q2534">
        <f t="shared" si="475"/>
        <v>1.8879057994953152E-2</v>
      </c>
      <c r="R2534">
        <f t="shared" si="482"/>
        <v>-7.5357211626484344E-2</v>
      </c>
      <c r="S2534">
        <f t="shared" si="476"/>
        <v>-0.15008424599831505</v>
      </c>
      <c r="T2534">
        <f t="shared" si="477"/>
        <v>-0.20455687719886073</v>
      </c>
      <c r="U2534" s="9">
        <f>M2534/MAX(M$14:$M2534)-1</f>
        <v>-0.11626070352519891</v>
      </c>
      <c r="V2534">
        <f t="shared" si="478"/>
        <v>-1.6184971098266443E-3</v>
      </c>
      <c r="W2534">
        <f>I2534/MAX(I$2474:$I2534)-1</f>
        <v>0</v>
      </c>
      <c r="X2534">
        <f>L2534/MAX($L$2474:L2534)-1</f>
        <v>0</v>
      </c>
      <c r="Y2534">
        <f>J2534/MAX($J$2474:J2534)-1</f>
        <v>-0.11559288456579342</v>
      </c>
      <c r="Z2534">
        <f>P2534/MAX($P$2474:P2534)-1</f>
        <v>0</v>
      </c>
      <c r="AA2534">
        <f t="shared" si="479"/>
        <v>18.845217013508581</v>
      </c>
      <c r="AB2534">
        <f t="shared" si="480"/>
        <v>47.90112591250324</v>
      </c>
      <c r="AC2534">
        <f t="shared" si="481"/>
        <v>7.637528867426119</v>
      </c>
      <c r="AD2534">
        <f>AA2534/MAX($AA$2474:$AA2534)-1</f>
        <v>-0.4174527133480731</v>
      </c>
      <c r="AE2534">
        <f>AB2534/MAX($AB$2474:$AB2534)-1</f>
        <v>-0.83080848339711777</v>
      </c>
      <c r="AF2534">
        <f>AC2534/MAX($AC$2474:$AC2534)-1</f>
        <v>-0.18078312063339119</v>
      </c>
      <c r="AG2534">
        <f t="shared" si="472"/>
        <v>2.5849017243515666</v>
      </c>
      <c r="AH2534">
        <f t="shared" si="473"/>
        <v>0</v>
      </c>
    </row>
    <row r="2535" spans="2:34" x14ac:dyDescent="0.25">
      <c r="B2535" s="2">
        <v>42398</v>
      </c>
      <c r="C2535" t="s">
        <v>36</v>
      </c>
      <c r="D2535">
        <v>2.6179999999999999</v>
      </c>
      <c r="E2535">
        <v>2.0455000000000001</v>
      </c>
      <c r="F2535">
        <v>2.3494000000000002</v>
      </c>
      <c r="G2535">
        <v>2.9746000000000001</v>
      </c>
      <c r="H2535">
        <v>22418</v>
      </c>
      <c r="I2535">
        <v>2735</v>
      </c>
      <c r="J2535">
        <v>43790.0524</v>
      </c>
      <c r="K2535">
        <v>109495</v>
      </c>
      <c r="L2535">
        <v>3111</v>
      </c>
      <c r="M2535">
        <v>3045.09</v>
      </c>
      <c r="N2535">
        <v>2950.54</v>
      </c>
      <c r="O2535">
        <v>2927.64</v>
      </c>
      <c r="P2535">
        <f t="shared" si="474"/>
        <v>0.12200017842804889</v>
      </c>
      <c r="Q2535">
        <f t="shared" si="475"/>
        <v>-8.4129038555900704E-2</v>
      </c>
      <c r="R2535">
        <f t="shared" si="482"/>
        <v>-6.4449351955056744E-2</v>
      </c>
      <c r="S2535">
        <f t="shared" si="476"/>
        <v>-0.12935217502341023</v>
      </c>
      <c r="T2535">
        <f t="shared" si="477"/>
        <v>-0.21017951993545347</v>
      </c>
      <c r="U2535" s="9">
        <f>M2535/MAX(M$14:$M2535)-1</f>
        <v>-0.17641951868620476</v>
      </c>
      <c r="V2535">
        <f t="shared" si="478"/>
        <v>7.8219999726742984E-3</v>
      </c>
      <c r="W2535">
        <f>I2535/MAX(I$2474:$I2535)-1</f>
        <v>-0.29200103546466472</v>
      </c>
      <c r="X2535">
        <f>L2535/MAX($L$2474:L2535)-1</f>
        <v>0</v>
      </c>
      <c r="Y2535">
        <f>J2535/MAX($J$2474:J2535)-1</f>
        <v>-0.24970074078281679</v>
      </c>
      <c r="Z2535">
        <f>P2535/MAX($P$2474:P2535)-1</f>
        <v>-0.23483812504406709</v>
      </c>
      <c r="AA2535">
        <f t="shared" si="479"/>
        <v>14.075876695596271</v>
      </c>
      <c r="AB2535">
        <f t="shared" si="480"/>
        <v>56.04572299817184</v>
      </c>
      <c r="AC2535">
        <f t="shared" si="481"/>
        <v>6.8375882059059681</v>
      </c>
      <c r="AD2535">
        <f>AA2535/MAX($AA$2474:$AA2535)-1</f>
        <v>-0.56488355796651779</v>
      </c>
      <c r="AE2535">
        <f>AB2535/MAX($AB$2474:$AB2535)-1</f>
        <v>-0.80204096057185581</v>
      </c>
      <c r="AF2535">
        <f>AC2535/MAX($AC$2474:$AC2535)-1</f>
        <v>-0.26658638289063041</v>
      </c>
      <c r="AG2535">
        <f t="shared" si="472"/>
        <v>2.5004537331862156</v>
      </c>
      <c r="AH2535">
        <f t="shared" si="473"/>
        <v>-1</v>
      </c>
    </row>
    <row r="2536" spans="2:34" x14ac:dyDescent="0.25">
      <c r="B2536" s="2">
        <v>42429</v>
      </c>
      <c r="C2536" t="s">
        <v>36</v>
      </c>
      <c r="D2536">
        <v>2.3420000000000001</v>
      </c>
      <c r="E2536">
        <v>2.0665</v>
      </c>
      <c r="F2536">
        <v>2.3216000000000001</v>
      </c>
      <c r="G2536">
        <v>2.9641000000000002</v>
      </c>
      <c r="H2536">
        <v>22418</v>
      </c>
      <c r="I2536">
        <v>2735</v>
      </c>
      <c r="J2536">
        <v>39174.091800000002</v>
      </c>
      <c r="K2536">
        <v>109495</v>
      </c>
      <c r="L2536">
        <v>3111</v>
      </c>
      <c r="M2536">
        <v>2945.75</v>
      </c>
      <c r="N2536">
        <v>2963.12</v>
      </c>
      <c r="O2536">
        <v>2912.2</v>
      </c>
      <c r="P2536">
        <f t="shared" si="474"/>
        <v>0.12200017842804889</v>
      </c>
      <c r="Q2536">
        <f t="shared" si="475"/>
        <v>-7.2800978276388539E-2</v>
      </c>
      <c r="R2536">
        <f t="shared" si="482"/>
        <v>-0.11903556935575532</v>
      </c>
      <c r="S2536">
        <f t="shared" si="476"/>
        <v>-0.10988111647139909</v>
      </c>
      <c r="T2536">
        <f t="shared" si="477"/>
        <v>-0.21676056813197941</v>
      </c>
      <c r="U2536" s="9">
        <f>M2536/MAX(M$14:$M2536)-1</f>
        <v>-0.20328719255256422</v>
      </c>
      <c r="V2536">
        <f t="shared" si="478"/>
        <v>1.7485062839090793E-2</v>
      </c>
      <c r="W2536">
        <f>I2536/MAX(I$2474:$I2536)-1</f>
        <v>-0.29200103546466472</v>
      </c>
      <c r="X2536">
        <f>L2536/MAX($L$2474:L2536)-1</f>
        <v>0</v>
      </c>
      <c r="Y2536">
        <f>J2536/MAX($J$2474:J2536)-1</f>
        <v>-0.32879066255591116</v>
      </c>
      <c r="Z2536">
        <f>P2536/MAX($P$2474:P2536)-1</f>
        <v>-0.23483812504406709</v>
      </c>
      <c r="AA2536">
        <f t="shared" si="479"/>
        <v>12.592122082931533</v>
      </c>
      <c r="AB2536">
        <f t="shared" si="480"/>
        <v>54.357986032906766</v>
      </c>
      <c r="AC2536">
        <f t="shared" si="481"/>
        <v>6.6316839950040141</v>
      </c>
      <c r="AD2536">
        <f>AA2536/MAX($AA$2474:$AA2536)-1</f>
        <v>-0.61074969063272899</v>
      </c>
      <c r="AE2536">
        <f>AB2536/MAX($AB$2474:$AB2536)-1</f>
        <v>-0.80800221453698251</v>
      </c>
      <c r="AF2536">
        <f>AC2536/MAX($AC$2474:$AC2536)-1</f>
        <v>-0.28867208731565197</v>
      </c>
      <c r="AG2536">
        <f t="shared" si="472"/>
        <v>2.7950871346046111</v>
      </c>
      <c r="AH2536">
        <f t="shared" si="473"/>
        <v>-1</v>
      </c>
    </row>
    <row r="2537" spans="2:34" x14ac:dyDescent="0.25">
      <c r="B2537" s="2">
        <v>42460</v>
      </c>
      <c r="C2537" t="s">
        <v>36</v>
      </c>
      <c r="D2537">
        <v>2.4340000000000002</v>
      </c>
      <c r="E2537">
        <v>2.0859999999999999</v>
      </c>
      <c r="F2537">
        <v>2.2948</v>
      </c>
      <c r="G2537">
        <v>2.9582999999999999</v>
      </c>
      <c r="H2537">
        <v>22418</v>
      </c>
      <c r="I2537">
        <v>2735</v>
      </c>
      <c r="J2537">
        <v>40733.8819</v>
      </c>
      <c r="K2537">
        <v>109495</v>
      </c>
      <c r="L2537">
        <v>3111</v>
      </c>
      <c r="M2537">
        <v>3004.93</v>
      </c>
      <c r="N2537">
        <v>2974.89</v>
      </c>
      <c r="O2537">
        <v>2898.3</v>
      </c>
      <c r="P2537">
        <f t="shared" si="474"/>
        <v>0.12200017842804889</v>
      </c>
      <c r="Q2537">
        <f t="shared" si="475"/>
        <v>1.9192704277385175E-2</v>
      </c>
      <c r="R2537">
        <f t="shared" si="482"/>
        <v>-0.13142386385605687</v>
      </c>
      <c r="S2537">
        <f t="shared" si="476"/>
        <v>-9.0988321422346252E-2</v>
      </c>
      <c r="T2537">
        <f t="shared" si="477"/>
        <v>-0.22428421728695536</v>
      </c>
      <c r="U2537" s="9">
        <f>M2537/MAX(M$14:$M2537)-1</f>
        <v>-0.18728126403020529</v>
      </c>
      <c r="V2537">
        <f t="shared" si="478"/>
        <v>2.6425835834799516E-2</v>
      </c>
      <c r="W2537">
        <f>I2537/MAX(I$2474:$I2537)-1</f>
        <v>-0.29200103546466472</v>
      </c>
      <c r="X2537">
        <f>L2537/MAX($L$2474:L2537)-1</f>
        <v>0</v>
      </c>
      <c r="Y2537">
        <f>J2537/MAX($J$2474:J2537)-1</f>
        <v>-0.30206520112293289</v>
      </c>
      <c r="Z2537">
        <f>P2537/MAX($P$2474:P2537)-1</f>
        <v>-0.23483812504406709</v>
      </c>
      <c r="AA2537">
        <f t="shared" si="479"/>
        <v>13.093501092896174</v>
      </c>
      <c r="AB2537">
        <f t="shared" si="480"/>
        <v>54.928293199268744</v>
      </c>
      <c r="AC2537">
        <f t="shared" si="481"/>
        <v>6.7012615710589705</v>
      </c>
      <c r="AD2537">
        <f>AA2537/MAX($AA$2474:$AA2537)-1</f>
        <v>-0.59525095789700266</v>
      </c>
      <c r="AE2537">
        <f>AB2537/MAX($AB$2474:$AB2537)-1</f>
        <v>-0.8059878331927417</v>
      </c>
      <c r="AF2537">
        <f>AC2537/MAX($AC$2474:$AC2537)-1</f>
        <v>-0.2812090550025782</v>
      </c>
      <c r="AG2537">
        <f t="shared" si="472"/>
        <v>2.6880570889071094</v>
      </c>
      <c r="AH2537">
        <f t="shared" si="473"/>
        <v>0</v>
      </c>
    </row>
    <row r="2538" spans="2:34" x14ac:dyDescent="0.25">
      <c r="B2538" s="2">
        <v>42489</v>
      </c>
      <c r="C2538" t="s">
        <v>36</v>
      </c>
      <c r="D2538">
        <v>2.42</v>
      </c>
      <c r="E2538">
        <v>2.1052</v>
      </c>
      <c r="F2538">
        <v>2.2683</v>
      </c>
      <c r="G2538">
        <v>2.9516999999999998</v>
      </c>
      <c r="H2538">
        <v>22418</v>
      </c>
      <c r="I2538">
        <v>2735</v>
      </c>
      <c r="J2538">
        <v>40521.1728</v>
      </c>
      <c r="K2538">
        <v>109495</v>
      </c>
      <c r="L2538">
        <v>3111</v>
      </c>
      <c r="M2538">
        <v>3028.21</v>
      </c>
      <c r="N2538">
        <v>2985.21</v>
      </c>
      <c r="O2538">
        <v>2884.58</v>
      </c>
      <c r="P2538">
        <f t="shared" si="474"/>
        <v>0.12200017842804889</v>
      </c>
      <c r="Q2538">
        <f t="shared" si="475"/>
        <v>-1.3499117463722454E-2</v>
      </c>
      <c r="R2538">
        <f t="shared" si="482"/>
        <v>-7.0086901986393668E-2</v>
      </c>
      <c r="S2538">
        <f t="shared" si="476"/>
        <v>-7.1904069126658698E-2</v>
      </c>
      <c r="T2538">
        <f t="shared" si="477"/>
        <v>-0.23152759426771008</v>
      </c>
      <c r="U2538" s="9">
        <f>M2538/MAX(M$14:$M2538)-1</f>
        <v>-0.18098491364155156</v>
      </c>
      <c r="V2538">
        <f t="shared" si="478"/>
        <v>3.4885494595400468E-2</v>
      </c>
      <c r="W2538">
        <f>I2538/MAX(I$2474:$I2538)-1</f>
        <v>-0.29200103546466472</v>
      </c>
      <c r="X2538">
        <f>L2538/MAX($L$2474:L2538)-1</f>
        <v>0</v>
      </c>
      <c r="Y2538">
        <f>J2538/MAX($J$2474:J2538)-1</f>
        <v>-0.30570976127784966</v>
      </c>
      <c r="Z2538">
        <f>P2538/MAX($P$2474:P2538)-1</f>
        <v>-0.23483812504406709</v>
      </c>
      <c r="AA2538">
        <f t="shared" si="479"/>
        <v>13.02512786885246</v>
      </c>
      <c r="AB2538">
        <f t="shared" si="480"/>
        <v>54.850520219378431</v>
      </c>
      <c r="AC2538">
        <f t="shared" si="481"/>
        <v>6.6917732536354713</v>
      </c>
      <c r="AD2538">
        <f>AA2538/MAX($AA$2474:$AA2538)-1</f>
        <v>-0.59736452528748485</v>
      </c>
      <c r="AE2538">
        <f>AB2538/MAX($AB$2474:$AB2538)-1</f>
        <v>-0.8062625350534538</v>
      </c>
      <c r="AF2538">
        <f>AC2538/MAX($AC$2474:$AC2538)-1</f>
        <v>-0.28222679122656436</v>
      </c>
      <c r="AG2538">
        <f t="shared" si="472"/>
        <v>2.7021675937276921</v>
      </c>
      <c r="AH2538">
        <f t="shared" si="473"/>
        <v>0</v>
      </c>
    </row>
    <row r="2539" spans="2:34" x14ac:dyDescent="0.25">
      <c r="B2539" s="2">
        <v>42521</v>
      </c>
      <c r="C2539" t="s">
        <v>36</v>
      </c>
      <c r="D2539">
        <v>2.3079999999999998</v>
      </c>
      <c r="E2539">
        <v>2.1244000000000001</v>
      </c>
      <c r="F2539">
        <v>2.2467999999999999</v>
      </c>
      <c r="G2539">
        <v>2.9445999999999999</v>
      </c>
      <c r="H2539">
        <v>22418</v>
      </c>
      <c r="I2539">
        <v>2735</v>
      </c>
      <c r="J2539">
        <v>38636.731299999999</v>
      </c>
      <c r="K2539">
        <v>109495</v>
      </c>
      <c r="L2539">
        <v>3111</v>
      </c>
      <c r="M2539">
        <v>3063.48</v>
      </c>
      <c r="N2539">
        <v>2996.93</v>
      </c>
      <c r="O2539">
        <v>2877.29</v>
      </c>
      <c r="P2539">
        <f t="shared" si="474"/>
        <v>0.12200017842804889</v>
      </c>
      <c r="Q2539">
        <f t="shared" si="475"/>
        <v>-5.792813641836958E-2</v>
      </c>
      <c r="R2539">
        <f t="shared" si="482"/>
        <v>-5.4483559192697206E-2</v>
      </c>
      <c r="S2539">
        <f t="shared" si="476"/>
        <v>-5.4477479081360136E-2</v>
      </c>
      <c r="T2539">
        <f t="shared" si="477"/>
        <v>-0.23697615975005093</v>
      </c>
      <c r="U2539" s="9">
        <f>M2539/MAX(M$14:$M2539)-1</f>
        <v>-0.17144572643331224</v>
      </c>
      <c r="V2539">
        <f t="shared" si="478"/>
        <v>4.1580793037893304E-2</v>
      </c>
      <c r="W2539">
        <f>I2539/MAX(I$2474:$I2539)-1</f>
        <v>-0.29200103546466472</v>
      </c>
      <c r="X2539">
        <f>L2539/MAX($L$2474:L2539)-1</f>
        <v>0</v>
      </c>
      <c r="Y2539">
        <f>J2539/MAX($J$2474:J2539)-1</f>
        <v>-0.33799780351568254</v>
      </c>
      <c r="Z2539">
        <f>P2539/MAX($P$2474:P2539)-1</f>
        <v>-0.23483812504406709</v>
      </c>
      <c r="AA2539">
        <f t="shared" si="479"/>
        <v>12.419392896174863</v>
      </c>
      <c r="AB2539">
        <f t="shared" si="480"/>
        <v>54.161510530164527</v>
      </c>
      <c r="AC2539">
        <f t="shared" si="481"/>
        <v>6.6077139486127212</v>
      </c>
      <c r="AD2539">
        <f>AA2539/MAX($AA$2474:$AA2539)-1</f>
        <v>-0.61608913135121812</v>
      </c>
      <c r="AE2539">
        <f>AB2539/MAX($AB$2474:$AB2539)-1</f>
        <v>-0.80869618545417965</v>
      </c>
      <c r="AF2539">
        <f>AC2539/MAX($AC$2474:$AC2539)-1</f>
        <v>-0.29124316324136112</v>
      </c>
      <c r="AG2539">
        <f t="shared" si="472"/>
        <v>2.8339612673186978</v>
      </c>
      <c r="AH2539">
        <f t="shared" si="473"/>
        <v>-1</v>
      </c>
    </row>
    <row r="2540" spans="2:34" x14ac:dyDescent="0.25">
      <c r="B2540" s="2">
        <v>42551</v>
      </c>
      <c r="C2540" t="s">
        <v>36</v>
      </c>
      <c r="D2540">
        <v>1.702</v>
      </c>
      <c r="E2540">
        <v>2.1356000000000002</v>
      </c>
      <c r="F2540">
        <v>2.2221000000000002</v>
      </c>
      <c r="G2540">
        <v>2.9342000000000001</v>
      </c>
      <c r="H2540">
        <v>22418</v>
      </c>
      <c r="I2540">
        <v>2735</v>
      </c>
      <c r="J2540">
        <v>28484.051100000001</v>
      </c>
      <c r="K2540">
        <v>109495</v>
      </c>
      <c r="L2540">
        <v>3111</v>
      </c>
      <c r="M2540">
        <v>2864.74</v>
      </c>
      <c r="N2540">
        <v>3008.1</v>
      </c>
      <c r="O2540">
        <v>2868.69</v>
      </c>
      <c r="P2540">
        <f t="shared" si="474"/>
        <v>0.12200017842804889</v>
      </c>
      <c r="Q2540">
        <f t="shared" si="475"/>
        <v>-0.19769105711588764</v>
      </c>
      <c r="R2540">
        <f t="shared" si="482"/>
        <v>-0.25408619039550895</v>
      </c>
      <c r="S2540">
        <f t="shared" si="476"/>
        <v>-3.8927140992754627E-2</v>
      </c>
      <c r="T2540">
        <f t="shared" si="477"/>
        <v>-0.24268965987321922</v>
      </c>
      <c r="U2540" s="9">
        <f>M2540/MAX(M$14:$M2540)-1</f>
        <v>-0.2251973018732184</v>
      </c>
      <c r="V2540">
        <f t="shared" si="478"/>
        <v>4.859709484119934E-2</v>
      </c>
      <c r="W2540">
        <f>I2540/MAX(I$2474:$I2540)-1</f>
        <v>-0.29200103546466472</v>
      </c>
      <c r="X2540">
        <f>L2540/MAX($L$2474:L2540)-1</f>
        <v>0</v>
      </c>
      <c r="Y2540">
        <f>J2540/MAX($J$2474:J2540)-1</f>
        <v>-0.51195394231055102</v>
      </c>
      <c r="Z2540">
        <f>P2540/MAX($P$2474:P2540)-1</f>
        <v>-0.23483812504406709</v>
      </c>
      <c r="AA2540">
        <f t="shared" si="479"/>
        <v>9.155914850530376</v>
      </c>
      <c r="AB2540">
        <f t="shared" si="480"/>
        <v>50.449378829981725</v>
      </c>
      <c r="AC2540">
        <f t="shared" si="481"/>
        <v>6.1548332188420023</v>
      </c>
      <c r="AD2540">
        <f>AA2540/MAX($AA$2474:$AA2540)-1</f>
        <v>-0.71697044670967569</v>
      </c>
      <c r="AE2540">
        <f>AB2540/MAX($AB$2474:$AB2540)-1</f>
        <v>-0.82180780193957892</v>
      </c>
      <c r="AF2540">
        <f>AC2540/MAX($AC$2474:$AC2540)-1</f>
        <v>-0.33982007137592529</v>
      </c>
      <c r="AG2540">
        <f t="shared" si="472"/>
        <v>3.8440810127601548</v>
      </c>
      <c r="AH2540">
        <f t="shared" si="473"/>
        <v>-1</v>
      </c>
    </row>
    <row r="2541" spans="2:34" x14ac:dyDescent="0.25">
      <c r="B2541" s="2">
        <v>42580</v>
      </c>
      <c r="C2541" t="s">
        <v>36</v>
      </c>
      <c r="D2541">
        <v>1.97</v>
      </c>
      <c r="E2541">
        <v>2.1549999999999998</v>
      </c>
      <c r="F2541">
        <v>2.1999</v>
      </c>
      <c r="G2541">
        <v>2.9245000000000001</v>
      </c>
      <c r="H2541">
        <v>22418</v>
      </c>
      <c r="I2541">
        <v>2735</v>
      </c>
      <c r="J2541">
        <v>32981.527499999997</v>
      </c>
      <c r="K2541">
        <v>109495</v>
      </c>
      <c r="L2541">
        <v>3111</v>
      </c>
      <c r="M2541">
        <v>2990.76</v>
      </c>
      <c r="N2541">
        <v>3025.53</v>
      </c>
      <c r="O2541">
        <v>2862.32</v>
      </c>
      <c r="P2541">
        <f t="shared" si="474"/>
        <v>0.12200017842804889</v>
      </c>
      <c r="Q2541">
        <f t="shared" si="475"/>
        <v>0.11347177912684581</v>
      </c>
      <c r="R2541">
        <f t="shared" si="482"/>
        <v>-0.17358337130728918</v>
      </c>
      <c r="S2541">
        <f t="shared" si="476"/>
        <v>-2.0410018637210814E-2</v>
      </c>
      <c r="T2541">
        <f t="shared" si="477"/>
        <v>-0.24776884937596177</v>
      </c>
      <c r="U2541" s="9">
        <f>M2541/MAX(M$14:$M2541)-1</f>
        <v>-0.19111370754426105</v>
      </c>
      <c r="V2541">
        <f t="shared" si="478"/>
        <v>5.7020179434863927E-2</v>
      </c>
      <c r="W2541">
        <f>I2541/MAX(I$2474:$I2541)-1</f>
        <v>-0.29200103546466472</v>
      </c>
      <c r="X2541">
        <f>L2541/MAX($L$2474:L2541)-1</f>
        <v>0</v>
      </c>
      <c r="Y2541">
        <f>J2541/MAX($J$2474:J2541)-1</f>
        <v>-0.43489413017689937</v>
      </c>
      <c r="Z2541">
        <f>P2541/MAX($P$2474:P2541)-1</f>
        <v>-0.23483812504406709</v>
      </c>
      <c r="AA2541">
        <f t="shared" si="479"/>
        <v>10.601583895853421</v>
      </c>
      <c r="AB2541">
        <f t="shared" si="480"/>
        <v>52.093794332723945</v>
      </c>
      <c r="AC2541">
        <f t="shared" si="481"/>
        <v>6.3554522035864034</v>
      </c>
      <c r="AD2541">
        <f>AA2541/MAX($AA$2474:$AA2541)-1</f>
        <v>-0.67228162306036787</v>
      </c>
      <c r="AE2541">
        <f>AB2541/MAX($AB$2474:$AB2541)-1</f>
        <v>-0.81599956366679904</v>
      </c>
      <c r="AF2541">
        <f>AC2541/MAX($AC$2474:$AC2541)-1</f>
        <v>-0.31830127105754524</v>
      </c>
      <c r="AG2541">
        <f t="shared" si="472"/>
        <v>3.319888686174405</v>
      </c>
      <c r="AH2541">
        <f t="shared" si="473"/>
        <v>1</v>
      </c>
    </row>
    <row r="2542" spans="2:34" x14ac:dyDescent="0.25">
      <c r="B2542" s="2">
        <v>42613</v>
      </c>
      <c r="C2542" t="s">
        <v>36</v>
      </c>
      <c r="D2542">
        <v>2.13</v>
      </c>
      <c r="E2542">
        <v>2.1751999999999998</v>
      </c>
      <c r="F2542">
        <v>2.1760999999999999</v>
      </c>
      <c r="G2542">
        <v>2.9163999999999999</v>
      </c>
      <c r="H2542">
        <v>22418</v>
      </c>
      <c r="I2542">
        <v>2735</v>
      </c>
      <c r="J2542">
        <v>35632.823600000003</v>
      </c>
      <c r="K2542">
        <v>109495</v>
      </c>
      <c r="L2542">
        <v>3111</v>
      </c>
      <c r="M2542">
        <v>3023.13</v>
      </c>
      <c r="N2542">
        <v>3040.7</v>
      </c>
      <c r="O2542">
        <v>2854.3</v>
      </c>
      <c r="P2542">
        <f t="shared" si="474"/>
        <v>0.12200017842804889</v>
      </c>
      <c r="Q2542">
        <f t="shared" si="475"/>
        <v>7.0394938237181792E-2</v>
      </c>
      <c r="R2542">
        <f t="shared" si="482"/>
        <v>-6.3951754870408384E-2</v>
      </c>
      <c r="S2542">
        <f t="shared" si="476"/>
        <v>-4.1358393456192299E-4</v>
      </c>
      <c r="T2542">
        <f t="shared" si="477"/>
        <v>-0.25384035111781644</v>
      </c>
      <c r="U2542" s="9">
        <f>M2542/MAX(M$14:$M2542)-1</f>
        <v>-0.18235885951673891</v>
      </c>
      <c r="V2542">
        <f t="shared" si="478"/>
        <v>6.5304978453561091E-2</v>
      </c>
      <c r="W2542">
        <f>I2542/MAX(I$2474:$I2542)-1</f>
        <v>-0.29200103546466472</v>
      </c>
      <c r="X2542">
        <f>L2542/MAX($L$2474:L2542)-1</f>
        <v>0</v>
      </c>
      <c r="Y2542">
        <f>J2542/MAX($J$2474:J2542)-1</f>
        <v>-0.38946679244219018</v>
      </c>
      <c r="Z2542">
        <f>P2542/MAX($P$2474:P2542)-1</f>
        <v>-0.23483812504406709</v>
      </c>
      <c r="AA2542">
        <f t="shared" si="479"/>
        <v>11.453816650594666</v>
      </c>
      <c r="AB2542">
        <f t="shared" si="480"/>
        <v>53.063189616087755</v>
      </c>
      <c r="AC2542">
        <f t="shared" si="481"/>
        <v>6.473718601124097</v>
      </c>
      <c r="AD2542">
        <f>AA2542/MAX($AA$2474:$AA2542)-1</f>
        <v>-0.64593722604363224</v>
      </c>
      <c r="AE2542">
        <f>AB2542/MAX($AB$2474:$AB2542)-1</f>
        <v>-0.81257556360300942</v>
      </c>
      <c r="AF2542">
        <f>AC2542/MAX($AC$2474:$AC2542)-1</f>
        <v>-0.30561577672992635</v>
      </c>
      <c r="AG2542">
        <f t="shared" si="472"/>
        <v>3.0728690274211106</v>
      </c>
      <c r="AH2542">
        <f t="shared" si="473"/>
        <v>1</v>
      </c>
    </row>
    <row r="2543" spans="2:34" x14ac:dyDescent="0.25">
      <c r="B2543" s="2">
        <v>42643</v>
      </c>
      <c r="C2543" t="s">
        <v>36</v>
      </c>
      <c r="D2543">
        <v>1.974</v>
      </c>
      <c r="E2543">
        <v>2.194</v>
      </c>
      <c r="F2543">
        <v>2.1562999999999999</v>
      </c>
      <c r="G2543">
        <v>2.9108000000000001</v>
      </c>
      <c r="H2543">
        <v>22418</v>
      </c>
      <c r="I2543">
        <v>2735</v>
      </c>
      <c r="J2543">
        <v>33044.965799999998</v>
      </c>
      <c r="K2543">
        <v>109495</v>
      </c>
      <c r="L2543">
        <v>3111</v>
      </c>
      <c r="M2543">
        <v>3002.24</v>
      </c>
      <c r="N2543">
        <v>3054.23</v>
      </c>
      <c r="O2543">
        <v>2846.54</v>
      </c>
      <c r="P2543">
        <f t="shared" si="474"/>
        <v>0.12200017842804889</v>
      </c>
      <c r="Q2543">
        <f t="shared" si="475"/>
        <v>-6.6329379824277779E-2</v>
      </c>
      <c r="R2543">
        <f t="shared" si="482"/>
        <v>0.11181461091901412</v>
      </c>
      <c r="S2543">
        <f t="shared" si="476"/>
        <v>1.748365255298423E-2</v>
      </c>
      <c r="T2543">
        <f t="shared" si="477"/>
        <v>-0.25920709083413496</v>
      </c>
      <c r="U2543" s="9">
        <f>M2543/MAX(M$14:$M2543)-1</f>
        <v>-0.18800880623576699</v>
      </c>
      <c r="V2543">
        <f t="shared" si="478"/>
        <v>7.2962262957836588E-2</v>
      </c>
      <c r="W2543">
        <f>I2543/MAX(I$2474:$I2543)-1</f>
        <v>-0.29200103546466472</v>
      </c>
      <c r="X2543">
        <f>L2543/MAX($L$2474:L2543)-1</f>
        <v>0</v>
      </c>
      <c r="Y2543">
        <f>J2543/MAX($J$2474:J2543)-1</f>
        <v>-0.43380717761833154</v>
      </c>
      <c r="Z2543">
        <f>P2543/MAX($P$2474:P2543)-1</f>
        <v>-0.23483812504406709</v>
      </c>
      <c r="AA2543">
        <f t="shared" si="479"/>
        <v>10.621975506268081</v>
      </c>
      <c r="AB2543">
        <f t="shared" si="480"/>
        <v>52.116989323583184</v>
      </c>
      <c r="AC2543">
        <f t="shared" si="481"/>
        <v>6.3582819966098674</v>
      </c>
      <c r="AD2543">
        <f>AA2543/MAX($AA$2474:$AA2543)-1</f>
        <v>-0.67165127333772956</v>
      </c>
      <c r="AE2543">
        <f>AB2543/MAX($AB$2474:$AB2543)-1</f>
        <v>-0.81591763666390915</v>
      </c>
      <c r="AF2543">
        <f>AC2543/MAX($AC$2474:$AC2543)-1</f>
        <v>-0.3179977417026747</v>
      </c>
      <c r="AG2543">
        <f t="shared" si="472"/>
        <v>3.3135153070728856</v>
      </c>
      <c r="AH2543">
        <f t="shared" si="473"/>
        <v>-1</v>
      </c>
    </row>
    <row r="2544" spans="2:34" x14ac:dyDescent="0.25">
      <c r="B2544" s="2">
        <v>42674</v>
      </c>
      <c r="C2544" t="s">
        <v>36</v>
      </c>
      <c r="D2544">
        <v>2.11</v>
      </c>
      <c r="E2544">
        <v>2.2111999999999998</v>
      </c>
      <c r="F2544">
        <v>2.1434000000000002</v>
      </c>
      <c r="G2544">
        <v>2.9036</v>
      </c>
      <c r="H2544">
        <v>22418</v>
      </c>
      <c r="I2544">
        <v>2735</v>
      </c>
      <c r="J2544">
        <v>35298.847199999997</v>
      </c>
      <c r="K2544">
        <v>109495</v>
      </c>
      <c r="L2544">
        <v>3111</v>
      </c>
      <c r="M2544">
        <v>3055.25</v>
      </c>
      <c r="N2544">
        <v>3066.52</v>
      </c>
      <c r="O2544">
        <v>2843.57</v>
      </c>
      <c r="P2544">
        <f t="shared" si="474"/>
        <v>0.12200017842804889</v>
      </c>
      <c r="Q2544">
        <f t="shared" si="475"/>
        <v>5.1238827119857167E-2</v>
      </c>
      <c r="R2544">
        <f t="shared" si="482"/>
        <v>4.9502908891704722E-2</v>
      </c>
      <c r="S2544">
        <f t="shared" si="476"/>
        <v>3.1631986563403824E-2</v>
      </c>
      <c r="T2544">
        <f t="shared" si="477"/>
        <v>-0.26181292189006744</v>
      </c>
      <c r="U2544" s="9">
        <f>M2544/MAX(M$14:$M2544)-1</f>
        <v>-0.17367162693583027</v>
      </c>
      <c r="V2544">
        <f t="shared" si="478"/>
        <v>7.8404962775665776E-2</v>
      </c>
      <c r="W2544">
        <f>I2544/MAX(I$2474:$I2544)-1</f>
        <v>-0.29200103546466472</v>
      </c>
      <c r="X2544">
        <f>L2544/MAX($L$2474:L2544)-1</f>
        <v>0</v>
      </c>
      <c r="Y2544">
        <f>J2544/MAX($J$2474:J2544)-1</f>
        <v>-0.39518914790381621</v>
      </c>
      <c r="Z2544">
        <f>P2544/MAX($P$2474:P2544)-1</f>
        <v>-0.23483812504406709</v>
      </c>
      <c r="AA2544">
        <f t="shared" si="479"/>
        <v>11.346463259402121</v>
      </c>
      <c r="AB2544">
        <f t="shared" si="480"/>
        <v>52.941077586837288</v>
      </c>
      <c r="AC2544">
        <f t="shared" si="481"/>
        <v>6.4588209117673294</v>
      </c>
      <c r="AD2544">
        <f>AA2544/MAX($AA$2474:$AA2544)-1</f>
        <v>-0.64925575650721201</v>
      </c>
      <c r="AE2544">
        <f>AB2544/MAX($AB$2474:$AB2544)-1</f>
        <v>-0.81300687537346938</v>
      </c>
      <c r="AF2544">
        <f>AC2544/MAX($AC$2474:$AC2544)-1</f>
        <v>-0.3072137331889423</v>
      </c>
      <c r="AG2544">
        <f t="shared" si="472"/>
        <v>3.1019426606090414</v>
      </c>
      <c r="AH2544">
        <f t="shared" si="473"/>
        <v>1</v>
      </c>
    </row>
    <row r="2545" spans="2:34" x14ac:dyDescent="0.25">
      <c r="B2545" s="2">
        <v>42704</v>
      </c>
      <c r="C2545" t="s">
        <v>36</v>
      </c>
      <c r="D2545">
        <v>2.0960000000000001</v>
      </c>
      <c r="E2545">
        <v>2.2294999999999998</v>
      </c>
      <c r="F2545">
        <v>2.1303999999999998</v>
      </c>
      <c r="G2545">
        <v>2.8973</v>
      </c>
      <c r="H2545">
        <v>22418</v>
      </c>
      <c r="I2545">
        <v>2735</v>
      </c>
      <c r="J2545">
        <v>35066.995799999997</v>
      </c>
      <c r="K2545">
        <v>109495</v>
      </c>
      <c r="L2545">
        <v>3111</v>
      </c>
      <c r="M2545">
        <v>3051.61</v>
      </c>
      <c r="N2545">
        <v>3078.47</v>
      </c>
      <c r="O2545">
        <v>2840.4</v>
      </c>
      <c r="P2545">
        <f t="shared" si="474"/>
        <v>0.12200017842804889</v>
      </c>
      <c r="Q2545">
        <f t="shared" si="475"/>
        <v>-5.443679223587905E-3</v>
      </c>
      <c r="R2545">
        <f t="shared" si="482"/>
        <v>-2.5383141052904512E-2</v>
      </c>
      <c r="S2545">
        <f t="shared" si="476"/>
        <v>4.651708599324067E-2</v>
      </c>
      <c r="T2545">
        <f t="shared" si="477"/>
        <v>-0.2646947157698547</v>
      </c>
      <c r="U2545" s="9">
        <f>M2545/MAX(M$14:$M2545)-1</f>
        <v>-0.17465610783852348</v>
      </c>
      <c r="V2545">
        <f t="shared" si="478"/>
        <v>8.3815659766230066E-2</v>
      </c>
      <c r="W2545">
        <f>I2545/MAX(I$2474:$I2545)-1</f>
        <v>-0.29200103546466472</v>
      </c>
      <c r="X2545">
        <f>L2545/MAX($L$2474:L2545)-1</f>
        <v>0</v>
      </c>
      <c r="Y2545">
        <f>J2545/MAX($J$2474:J2545)-1</f>
        <v>-0.39916169244611199</v>
      </c>
      <c r="Z2545">
        <f>P2545/MAX($P$2474:P2545)-1</f>
        <v>-0.23483812504406709</v>
      </c>
      <c r="AA2545">
        <f t="shared" si="479"/>
        <v>11.271936933461909</v>
      </c>
      <c r="AB2545">
        <f t="shared" si="480"/>
        <v>52.856305594149909</v>
      </c>
      <c r="AC2545">
        <f t="shared" si="481"/>
        <v>6.4484787135337678</v>
      </c>
      <c r="AD2545">
        <f>AA2545/MAX($AA$2474:$AA2545)-1</f>
        <v>-0.65155952986941246</v>
      </c>
      <c r="AE2545">
        <f>AB2545/MAX($AB$2474:$AB2545)-1</f>
        <v>-0.81330629843994218</v>
      </c>
      <c r="AF2545">
        <f>AC2545/MAX($AC$2474:$AC2545)-1</f>
        <v>-0.30832305840522056</v>
      </c>
      <c r="AG2545">
        <f t="shared" si="472"/>
        <v>3.1224516814753778</v>
      </c>
      <c r="AH2545">
        <f t="shared" si="473"/>
        <v>0</v>
      </c>
    </row>
    <row r="2546" spans="2:34" x14ac:dyDescent="0.25">
      <c r="B2546" s="2">
        <v>42734</v>
      </c>
      <c r="C2546" t="s">
        <v>36</v>
      </c>
      <c r="D2546">
        <v>2.4260000000000002</v>
      </c>
      <c r="E2546">
        <v>2.2532000000000001</v>
      </c>
      <c r="F2546">
        <v>2.1202000000000001</v>
      </c>
      <c r="G2546">
        <v>2.8902999999999999</v>
      </c>
      <c r="H2546">
        <v>22418</v>
      </c>
      <c r="I2546">
        <v>2735</v>
      </c>
      <c r="J2546">
        <v>40559.025199999996</v>
      </c>
      <c r="K2546">
        <v>109495</v>
      </c>
      <c r="L2546">
        <v>3111</v>
      </c>
      <c r="M2546">
        <v>3290.52</v>
      </c>
      <c r="N2546">
        <v>3094.21</v>
      </c>
      <c r="O2546">
        <v>2839.65</v>
      </c>
      <c r="P2546">
        <f t="shared" si="474"/>
        <v>0.12200017842804889</v>
      </c>
      <c r="Q2546">
        <f t="shared" si="475"/>
        <v>7.9152927308475673E-2</v>
      </c>
      <c r="R2546">
        <f t="shared" si="482"/>
        <v>0.13295505988422929</v>
      </c>
      <c r="S2546">
        <f t="shared" si="476"/>
        <v>6.2729931138571837E-2</v>
      </c>
      <c r="T2546">
        <f t="shared" si="477"/>
        <v>-0.26644292979967477</v>
      </c>
      <c r="U2546" s="9">
        <f>M2546/MAX(M$14:$M2546)-1</f>
        <v>-0.11004008243675256</v>
      </c>
      <c r="V2546">
        <f t="shared" si="478"/>
        <v>8.9644850597784931E-2</v>
      </c>
      <c r="W2546">
        <f>I2546/MAX(I$2474:$I2546)-1</f>
        <v>-0.29200103546466472</v>
      </c>
      <c r="X2546">
        <f>L2546/MAX($L$2474:L2546)-1</f>
        <v>0</v>
      </c>
      <c r="Y2546">
        <f>J2546/MAX($J$2474:J2546)-1</f>
        <v>-0.30506119782284014</v>
      </c>
      <c r="Z2546">
        <f>P2546/MAX($P$2474:P2546)-1</f>
        <v>-0.23483812504406709</v>
      </c>
      <c r="AA2546">
        <f t="shared" si="479"/>
        <v>13.037295146255222</v>
      </c>
      <c r="AB2546">
        <f t="shared" si="480"/>
        <v>54.864360219378426</v>
      </c>
      <c r="AC2546">
        <f t="shared" si="481"/>
        <v>6.6934617361049158</v>
      </c>
      <c r="AD2546">
        <f>AA2546/MAX($AA$2474:$AA2546)-1</f>
        <v>-0.59698840786565621</v>
      </c>
      <c r="AE2546">
        <f>AB2546/MAX($AB$2474:$AB2546)-1</f>
        <v>-0.80621365080396745</v>
      </c>
      <c r="AF2546">
        <f>AC2546/MAX($AC$2474:$AC2546)-1</f>
        <v>-0.28204568116289142</v>
      </c>
      <c r="AG2546">
        <f t="shared" si="472"/>
        <v>2.699645749868762</v>
      </c>
      <c r="AH2546">
        <f t="shared" si="473"/>
        <v>1</v>
      </c>
    </row>
    <row r="2547" spans="2:34" x14ac:dyDescent="0.25">
      <c r="B2547" s="2">
        <v>42766</v>
      </c>
      <c r="C2547" t="s">
        <v>36</v>
      </c>
      <c r="D2547">
        <v>2.17</v>
      </c>
      <c r="E2547">
        <v>2.2707000000000002</v>
      </c>
      <c r="F2547">
        <v>2.1057999999999999</v>
      </c>
      <c r="G2547">
        <v>2.8813</v>
      </c>
      <c r="H2547">
        <v>28488</v>
      </c>
      <c r="I2547">
        <v>6592</v>
      </c>
      <c r="J2547">
        <v>36318.0167</v>
      </c>
      <c r="K2547">
        <v>142602</v>
      </c>
      <c r="L2547">
        <v>7316</v>
      </c>
      <c r="M2547">
        <v>3230.68</v>
      </c>
      <c r="N2547">
        <v>3107.32</v>
      </c>
      <c r="O2547">
        <v>2841.58</v>
      </c>
      <c r="P2547">
        <f t="shared" si="474"/>
        <v>0.2313956753720865</v>
      </c>
      <c r="Q2547">
        <f t="shared" si="475"/>
        <v>-8.7337919933652697E-2</v>
      </c>
      <c r="R2547">
        <f t="shared" si="482"/>
        <v>-2.898317750775492E-2</v>
      </c>
      <c r="S2547">
        <f t="shared" si="476"/>
        <v>7.8307531579447476E-2</v>
      </c>
      <c r="T2547">
        <f t="shared" si="477"/>
        <v>-0.26914934231076248</v>
      </c>
      <c r="U2547" s="9">
        <f>M2547/MAX(M$14:$M2547)-1</f>
        <v>-0.12622451573817139</v>
      </c>
      <c r="V2547">
        <f t="shared" si="478"/>
        <v>9.3518394695908613E-2</v>
      </c>
      <c r="W2547">
        <f>I2547/MAX(I$2474:$I2547)-1</f>
        <v>0</v>
      </c>
      <c r="X2547">
        <f>L2547/MAX($L$2474:L2547)-1</f>
        <v>0</v>
      </c>
      <c r="Y2547">
        <f>J2547/MAX($J$2474:J2547)-1</f>
        <v>-0.37772668602133741</v>
      </c>
      <c r="Z2547">
        <f>P2547/MAX($P$2474:P2547)-1</f>
        <v>0</v>
      </c>
      <c r="AA2547">
        <f t="shared" si="479"/>
        <v>4.9641903635866598</v>
      </c>
      <c r="AB2547">
        <f t="shared" si="480"/>
        <v>27.141992824635924</v>
      </c>
      <c r="AC2547">
        <f t="shared" si="481"/>
        <v>6.2805397606009548</v>
      </c>
      <c r="AD2547">
        <f>AA2547/MAX($AA$2474:$AA2547)-1</f>
        <v>-0.84654591004931889</v>
      </c>
      <c r="AE2547">
        <f>AB2547/MAX($AB$2474:$AB2547)-1</f>
        <v>-0.90413179560720858</v>
      </c>
      <c r="AF2547">
        <f>AC2547/MAX($AC$2474:$AC2547)-1</f>
        <v>-0.32633653204752433</v>
      </c>
      <c r="AG2547">
        <f t="shared" si="472"/>
        <v>3.9264809303311985</v>
      </c>
      <c r="AH2547">
        <f t="shared" si="473"/>
        <v>-1</v>
      </c>
    </row>
    <row r="2548" spans="2:34" x14ac:dyDescent="0.25">
      <c r="B2548" s="2">
        <v>42794</v>
      </c>
      <c r="C2548" t="s">
        <v>36</v>
      </c>
      <c r="D2548">
        <v>2.2000000000000002</v>
      </c>
      <c r="E2548">
        <v>2.2887</v>
      </c>
      <c r="F2548">
        <v>2.1012</v>
      </c>
      <c r="G2548">
        <v>2.8702000000000001</v>
      </c>
      <c r="H2548">
        <v>28488</v>
      </c>
      <c r="I2548">
        <v>6592</v>
      </c>
      <c r="J2548">
        <v>36849.7598</v>
      </c>
      <c r="K2548">
        <v>142602</v>
      </c>
      <c r="L2548">
        <v>7316</v>
      </c>
      <c r="M2548">
        <v>3319.61</v>
      </c>
      <c r="N2548">
        <v>3120.99</v>
      </c>
      <c r="O2548">
        <v>2848.86</v>
      </c>
      <c r="P2548">
        <f t="shared" si="474"/>
        <v>0.2313956753720865</v>
      </c>
      <c r="Q2548">
        <f t="shared" si="475"/>
        <v>-1.3701827849913029E-2</v>
      </c>
      <c r="R2548">
        <f t="shared" si="482"/>
        <v>-3.8204173089359861E-2</v>
      </c>
      <c r="S2548">
        <f t="shared" si="476"/>
        <v>8.9234723015419792E-2</v>
      </c>
      <c r="T2548">
        <f t="shared" si="477"/>
        <v>-0.26792558009894785</v>
      </c>
      <c r="U2548" s="9">
        <f>M2548/MAX(M$14:$M2548)-1</f>
        <v>-0.10217234906880002</v>
      </c>
      <c r="V2548">
        <f t="shared" si="478"/>
        <v>9.5522419494113331E-2</v>
      </c>
      <c r="W2548">
        <f>I2548/MAX(I$2474:$I2548)-1</f>
        <v>0</v>
      </c>
      <c r="X2548">
        <f>L2548/MAX($L$2474:L2548)-1</f>
        <v>0</v>
      </c>
      <c r="Y2548">
        <f>J2548/MAX($J$2474:J2548)-1</f>
        <v>-0.3686157936574852</v>
      </c>
      <c r="Z2548">
        <f>P2548/MAX($P$2474:P2548)-1</f>
        <v>0</v>
      </c>
      <c r="AA2548">
        <f t="shared" si="479"/>
        <v>5.0368725806451611</v>
      </c>
      <c r="AB2548">
        <f t="shared" si="480"/>
        <v>27.222657736650486</v>
      </c>
      <c r="AC2548">
        <f t="shared" si="481"/>
        <v>6.2992052723953949</v>
      </c>
      <c r="AD2548">
        <f>AA2548/MAX($AA$2474:$AA2548)-1</f>
        <v>-0.84429914216625734</v>
      </c>
      <c r="AE2548">
        <f>AB2548/MAX($AB$2474:$AB2548)-1</f>
        <v>-0.90384687915607309</v>
      </c>
      <c r="AF2548">
        <f>AC2548/MAX($AC$2474:$AC2548)-1</f>
        <v>-0.32433443129092521</v>
      </c>
      <c r="AG2548">
        <f t="shared" si="472"/>
        <v>3.8698216969110337</v>
      </c>
      <c r="AH2548">
        <f t="shared" si="473"/>
        <v>0</v>
      </c>
    </row>
    <row r="2549" spans="2:34" x14ac:dyDescent="0.25">
      <c r="B2549" s="2">
        <v>42825</v>
      </c>
      <c r="C2549" t="s">
        <v>36</v>
      </c>
      <c r="D2549">
        <v>2.5460000000000003</v>
      </c>
      <c r="E2549">
        <v>2.3096000000000001</v>
      </c>
      <c r="F2549">
        <v>2.1044999999999998</v>
      </c>
      <c r="G2549">
        <v>2.8604000000000003</v>
      </c>
      <c r="H2549">
        <v>28488</v>
      </c>
      <c r="I2549">
        <v>6592</v>
      </c>
      <c r="J2549">
        <v>42602.073100000001</v>
      </c>
      <c r="K2549">
        <v>142602</v>
      </c>
      <c r="L2549">
        <v>7316</v>
      </c>
      <c r="M2549">
        <v>3500.93</v>
      </c>
      <c r="N2549">
        <v>3136.95</v>
      </c>
      <c r="O2549">
        <v>2859.56</v>
      </c>
      <c r="P2549">
        <f t="shared" si="474"/>
        <v>0.2313956753720865</v>
      </c>
      <c r="Q2549">
        <f t="shared" si="475"/>
        <v>0.1026518531338978</v>
      </c>
      <c r="R2549">
        <f t="shared" si="482"/>
        <v>-1.4480162097278315E-2</v>
      </c>
      <c r="S2549">
        <f t="shared" si="476"/>
        <v>9.7457828462817808E-2</v>
      </c>
      <c r="T2549">
        <f t="shared" si="477"/>
        <v>-0.26426373933715575</v>
      </c>
      <c r="U2549" s="9">
        <f>M2549/MAX(M$14:$M2549)-1</f>
        <v>-5.3132217948926086E-2</v>
      </c>
      <c r="V2549">
        <f t="shared" si="478"/>
        <v>9.7004434248625593E-2</v>
      </c>
      <c r="W2549">
        <f>I2549/MAX(I$2474:$I2549)-1</f>
        <v>0</v>
      </c>
      <c r="X2549">
        <f>L2549/MAX($L$2474:L2549)-1</f>
        <v>0</v>
      </c>
      <c r="Y2549">
        <f>J2549/MAX($J$2474:J2549)-1</f>
        <v>-0.27005559171136573</v>
      </c>
      <c r="Z2549">
        <f>P2549/MAX($P$2474:P2549)-1</f>
        <v>0</v>
      </c>
      <c r="AA2549">
        <f t="shared" si="479"/>
        <v>5.8231373838162934</v>
      </c>
      <c r="AB2549">
        <f t="shared" si="480"/>
        <v>28.095278079490292</v>
      </c>
      <c r="AC2549">
        <f t="shared" si="481"/>
        <v>6.5011258459702335</v>
      </c>
      <c r="AD2549">
        <f>AA2549/MAX($AA$2474:$AA2549)-1</f>
        <v>-0.81999396025463889</v>
      </c>
      <c r="AE2549">
        <f>AB2549/MAX($AB$2474:$AB2549)-1</f>
        <v>-0.90076469775822299</v>
      </c>
      <c r="AF2549">
        <f>AC2549/MAX($AC$2474:$AC2549)-1</f>
        <v>-0.3026760199074483</v>
      </c>
      <c r="AG2549">
        <f t="shared" si="472"/>
        <v>3.3473018945643749</v>
      </c>
      <c r="AH2549">
        <f t="shared" si="473"/>
        <v>1</v>
      </c>
    </row>
    <row r="2550" spans="2:34" x14ac:dyDescent="0.25">
      <c r="B2550" s="2">
        <v>42853</v>
      </c>
      <c r="C2550" t="s">
        <v>36</v>
      </c>
      <c r="D2550">
        <v>2.6739999999999999</v>
      </c>
      <c r="E2550">
        <v>2.3382000000000001</v>
      </c>
      <c r="F2550">
        <v>2.1074999999999999</v>
      </c>
      <c r="G2550">
        <v>2.8513000000000002</v>
      </c>
      <c r="H2550">
        <v>28488</v>
      </c>
      <c r="I2550">
        <v>6592</v>
      </c>
      <c r="J2550">
        <v>44749.619500000001</v>
      </c>
      <c r="K2550">
        <v>142602</v>
      </c>
      <c r="L2550">
        <v>7316</v>
      </c>
      <c r="M2550">
        <v>3559.59</v>
      </c>
      <c r="N2550">
        <v>3155.47</v>
      </c>
      <c r="O2550">
        <v>2870.68</v>
      </c>
      <c r="P2550">
        <f t="shared" si="474"/>
        <v>0.2313956753720865</v>
      </c>
      <c r="Q2550">
        <f t="shared" si="475"/>
        <v>3.3519393272471776E-2</v>
      </c>
      <c r="R2550">
        <f t="shared" si="482"/>
        <v>0.13044977647769729</v>
      </c>
      <c r="S2550">
        <f t="shared" si="476"/>
        <v>0.10946619217081865</v>
      </c>
      <c r="T2550">
        <f t="shared" si="477"/>
        <v>-0.26086346578753561</v>
      </c>
      <c r="U2550" s="9">
        <f>M2550/MAX(M$14:$M2550)-1</f>
        <v>-3.7266929555523132E-2</v>
      </c>
      <c r="V2550">
        <f t="shared" si="478"/>
        <v>9.9206459793498292E-2</v>
      </c>
      <c r="W2550">
        <f>I2550/MAX(I$2474:$I2550)-1</f>
        <v>0</v>
      </c>
      <c r="X2550">
        <f>L2550/MAX($L$2474:L2550)-1</f>
        <v>0</v>
      </c>
      <c r="Y2550">
        <f>J2550/MAX($J$2474:J2550)-1</f>
        <v>-0.23325950710438481</v>
      </c>
      <c r="Z2550">
        <f>P2550/MAX($P$2474:P2550)-1</f>
        <v>0</v>
      </c>
      <c r="AA2550">
        <f t="shared" si="479"/>
        <v>6.1166784445051938</v>
      </c>
      <c r="AB2550">
        <f t="shared" si="480"/>
        <v>28.421058783373788</v>
      </c>
      <c r="AC2550">
        <f t="shared" si="481"/>
        <v>6.5765100919685482</v>
      </c>
      <c r="AD2550">
        <f>AA2550/MAX($AA$2474:$AA2550)-1</f>
        <v>-0.81091995764152647</v>
      </c>
      <c r="AE2550">
        <f>AB2550/MAX($AB$2474:$AB2550)-1</f>
        <v>-0.89961400807567393</v>
      </c>
      <c r="AF2550">
        <f>AC2550/MAX($AC$2474:$AC2550)-1</f>
        <v>-0.29459015236676611</v>
      </c>
      <c r="AG2550">
        <f t="shared" si="472"/>
        <v>3.1866639670533958</v>
      </c>
      <c r="AH2550">
        <f t="shared" si="473"/>
        <v>1</v>
      </c>
    </row>
    <row r="2551" spans="2:34" x14ac:dyDescent="0.25">
      <c r="B2551" s="2">
        <v>42886</v>
      </c>
      <c r="C2551" t="s">
        <v>36</v>
      </c>
      <c r="D2551">
        <v>2.548</v>
      </c>
      <c r="E2551">
        <v>2.3664000000000001</v>
      </c>
      <c r="F2551">
        <v>2.1097000000000001</v>
      </c>
      <c r="G2551">
        <v>2.8433999999999999</v>
      </c>
      <c r="H2551">
        <v>28488</v>
      </c>
      <c r="I2551">
        <v>6592</v>
      </c>
      <c r="J2551">
        <v>42663.632400000002</v>
      </c>
      <c r="K2551">
        <v>142602</v>
      </c>
      <c r="L2551">
        <v>7316</v>
      </c>
      <c r="M2551">
        <v>3554.59</v>
      </c>
      <c r="N2551">
        <v>3174.08</v>
      </c>
      <c r="O2551">
        <v>2883.86</v>
      </c>
      <c r="P2551">
        <f t="shared" si="474"/>
        <v>0.2313956753720865</v>
      </c>
      <c r="Q2551">
        <f t="shared" si="475"/>
        <v>-4.5715762693947504E-2</v>
      </c>
      <c r="R2551">
        <f t="shared" si="482"/>
        <v>8.7396394592902604E-2</v>
      </c>
      <c r="S2551">
        <f t="shared" si="476"/>
        <v>0.12167606768734895</v>
      </c>
      <c r="T2551">
        <f t="shared" si="477"/>
        <v>-0.25803615390026013</v>
      </c>
      <c r="U2551" s="9">
        <f>M2551/MAX(M$14:$M2551)-1</f>
        <v>-3.8619238487794028E-2</v>
      </c>
      <c r="V2551">
        <f t="shared" si="478"/>
        <v>0.10063595320161167</v>
      </c>
      <c r="W2551">
        <f>I2551/MAX(I$2474:$I2551)-1</f>
        <v>0</v>
      </c>
      <c r="X2551">
        <f>L2551/MAX($L$2474:L2551)-1</f>
        <v>0</v>
      </c>
      <c r="Y2551">
        <f>J2551/MAX($J$2474:J2551)-1</f>
        <v>-0.26900083396031249</v>
      </c>
      <c r="Z2551">
        <f>P2551/MAX($P$2474:P2551)-1</f>
        <v>0</v>
      </c>
      <c r="AA2551">
        <f t="shared" si="479"/>
        <v>5.8315517222525974</v>
      </c>
      <c r="AB2551">
        <f t="shared" si="480"/>
        <v>28.104616565533981</v>
      </c>
      <c r="AC2551">
        <f t="shared" si="481"/>
        <v>6.5032867312552654</v>
      </c>
      <c r="AD2551">
        <f>AA2551/MAX($AA$2474:$AA2551)-1</f>
        <v>-0.81973385446644198</v>
      </c>
      <c r="AE2551">
        <f>AB2551/MAX($AB$2474:$AB2551)-1</f>
        <v>-0.90073171330146118</v>
      </c>
      <c r="AF2551">
        <f>AC2551/MAX($AC$2474:$AC2551)-1</f>
        <v>-0.30244423895701256</v>
      </c>
      <c r="AG2551">
        <f t="shared" si="472"/>
        <v>3.3424720769908003</v>
      </c>
      <c r="AH2551">
        <f t="shared" si="473"/>
        <v>-1</v>
      </c>
    </row>
    <row r="2552" spans="2:34" x14ac:dyDescent="0.25">
      <c r="B2552" s="2">
        <v>42916</v>
      </c>
      <c r="C2552" t="s">
        <v>36</v>
      </c>
      <c r="D2552">
        <v>2.7759999999999998</v>
      </c>
      <c r="E2552">
        <v>2.3942999999999999</v>
      </c>
      <c r="F2552">
        <v>2.1193</v>
      </c>
      <c r="G2552">
        <v>2.8342000000000001</v>
      </c>
      <c r="H2552">
        <v>28488</v>
      </c>
      <c r="I2552">
        <v>6592</v>
      </c>
      <c r="J2552">
        <v>46447.511899999998</v>
      </c>
      <c r="K2552">
        <v>142602</v>
      </c>
      <c r="L2552">
        <v>7316</v>
      </c>
      <c r="M2552">
        <v>3441.88</v>
      </c>
      <c r="N2552">
        <v>3188.68</v>
      </c>
      <c r="O2552">
        <v>2898.52</v>
      </c>
      <c r="P2552">
        <f t="shared" si="474"/>
        <v>0.2313956753720865</v>
      </c>
      <c r="Q2552">
        <f t="shared" si="475"/>
        <v>0.12119024490955654</v>
      </c>
      <c r="R2552">
        <f t="shared" si="482"/>
        <v>0.10720473154312027</v>
      </c>
      <c r="S2552">
        <f t="shared" si="476"/>
        <v>0.12975982635775951</v>
      </c>
      <c r="T2552">
        <f t="shared" si="477"/>
        <v>-0.25224049114388547</v>
      </c>
      <c r="U2552" s="9">
        <f>M2552/MAX(M$14:$M2552)-1</f>
        <v>-6.9102986439045999E-2</v>
      </c>
      <c r="V2552">
        <f t="shared" si="478"/>
        <v>0.10010626112636789</v>
      </c>
      <c r="W2552">
        <f>I2552/MAX(I$2474:$I2552)-1</f>
        <v>0</v>
      </c>
      <c r="X2552">
        <f>L2552/MAX($L$2474:L2552)-1</f>
        <v>0</v>
      </c>
      <c r="Y2552">
        <f>J2552/MAX($J$2474:J2552)-1</f>
        <v>-0.20416779928193685</v>
      </c>
      <c r="Z2552">
        <f>P2552/MAX($P$2474:P2552)-1</f>
        <v>0</v>
      </c>
      <c r="AA2552">
        <f t="shared" si="479"/>
        <v>6.3487577774740291</v>
      </c>
      <c r="AB2552">
        <f t="shared" si="480"/>
        <v>28.67862741201456</v>
      </c>
      <c r="AC2552">
        <f t="shared" si="481"/>
        <v>6.6361103587475423</v>
      </c>
      <c r="AD2552">
        <f>AA2552/MAX($AA$2474:$AA2552)-1</f>
        <v>-0.80374587280015408</v>
      </c>
      <c r="AE2552">
        <f>AB2552/MAX($AB$2474:$AB2552)-1</f>
        <v>-0.8987042501925574</v>
      </c>
      <c r="AF2552">
        <f>AC2552/MAX($AC$2474:$AC2552)-1</f>
        <v>-0.28819730653827513</v>
      </c>
      <c r="AG2552">
        <f t="shared" si="472"/>
        <v>3.0701752185782851</v>
      </c>
      <c r="AH2552">
        <f t="shared" si="473"/>
        <v>1</v>
      </c>
    </row>
    <row r="2553" spans="2:34" x14ac:dyDescent="0.25">
      <c r="B2553" s="2">
        <v>42947</v>
      </c>
      <c r="C2553" t="s">
        <v>36</v>
      </c>
      <c r="D2553">
        <v>2.9119999999999999</v>
      </c>
      <c r="E2553">
        <v>2.4234</v>
      </c>
      <c r="F2553">
        <v>2.129</v>
      </c>
      <c r="G2553">
        <v>2.8250000000000002</v>
      </c>
      <c r="H2553">
        <v>28488</v>
      </c>
      <c r="I2553">
        <v>6592</v>
      </c>
      <c r="J2553">
        <v>48701.421799999996</v>
      </c>
      <c r="K2553">
        <v>142602</v>
      </c>
      <c r="L2553">
        <v>7316</v>
      </c>
      <c r="M2553">
        <v>3449.36</v>
      </c>
      <c r="N2553">
        <v>3202.27</v>
      </c>
      <c r="O2553">
        <v>2912.3</v>
      </c>
      <c r="P2553">
        <f t="shared" si="474"/>
        <v>0.2313956753720865</v>
      </c>
      <c r="Q2553">
        <f t="shared" si="475"/>
        <v>4.6818123558169278E-2</v>
      </c>
      <c r="R2553">
        <f t="shared" si="482"/>
        <v>0.1199722851780286</v>
      </c>
      <c r="S2553">
        <f t="shared" si="476"/>
        <v>0.13828088304368258</v>
      </c>
      <c r="T2553">
        <f t="shared" si="477"/>
        <v>-0.24637168141592924</v>
      </c>
      <c r="U2553" s="9">
        <f>M2553/MAX(M$14:$M2553)-1</f>
        <v>-6.7079932276368659E-2</v>
      </c>
      <c r="V2553">
        <f t="shared" si="478"/>
        <v>9.956735226453306E-2</v>
      </c>
      <c r="W2553">
        <f>I2553/MAX(I$2474:$I2553)-1</f>
        <v>0</v>
      </c>
      <c r="X2553">
        <f>L2553/MAX($L$2474:L2553)-1</f>
        <v>0</v>
      </c>
      <c r="Y2553">
        <f>J2553/MAX($J$2474:J2553)-1</f>
        <v>-0.1655492812480952</v>
      </c>
      <c r="Z2553">
        <f>P2553/MAX($P$2474:P2553)-1</f>
        <v>0</v>
      </c>
      <c r="AA2553">
        <f t="shared" si="479"/>
        <v>6.6568373154729352</v>
      </c>
      <c r="AB2553">
        <f t="shared" si="480"/>
        <v>29.020543355582525</v>
      </c>
      <c r="AC2553">
        <f t="shared" si="481"/>
        <v>6.7152282294299361</v>
      </c>
      <c r="AD2553">
        <f>AA2553/MAX($AA$2474:$AA2553)-1</f>
        <v>-0.79422245373813993</v>
      </c>
      <c r="AE2553">
        <f>AB2553/MAX($AB$2474:$AB2553)-1</f>
        <v>-0.8974965692468394</v>
      </c>
      <c r="AF2553">
        <f>AC2553/MAX($AC$2474:$AC2553)-1</f>
        <v>-0.27971096282061081</v>
      </c>
      <c r="AG2553">
        <f t="shared" si="472"/>
        <v>2.9280869988892193</v>
      </c>
      <c r="AH2553">
        <f t="shared" si="473"/>
        <v>1</v>
      </c>
    </row>
    <row r="2554" spans="2:34" x14ac:dyDescent="0.25">
      <c r="B2554" s="2">
        <v>42978</v>
      </c>
      <c r="C2554" t="s">
        <v>36</v>
      </c>
      <c r="D2554">
        <v>2.8359999999999999</v>
      </c>
      <c r="E2554">
        <v>2.4554999999999998</v>
      </c>
      <c r="F2554">
        <v>2.1345000000000001</v>
      </c>
      <c r="G2554">
        <v>2.8153000000000001</v>
      </c>
      <c r="H2554">
        <v>28488</v>
      </c>
      <c r="I2554">
        <v>6592</v>
      </c>
      <c r="J2554">
        <v>47453.183499999999</v>
      </c>
      <c r="K2554">
        <v>142602</v>
      </c>
      <c r="L2554">
        <v>7316</v>
      </c>
      <c r="M2554">
        <v>3421.47</v>
      </c>
      <c r="N2554">
        <v>3218.65</v>
      </c>
      <c r="O2554">
        <v>2922.76</v>
      </c>
      <c r="P2554">
        <f t="shared" si="474"/>
        <v>0.2313956753720865</v>
      </c>
      <c r="Q2554">
        <f t="shared" si="475"/>
        <v>-1.8013343198304943E-2</v>
      </c>
      <c r="R2554">
        <f t="shared" si="482"/>
        <v>0.15047999737734896</v>
      </c>
      <c r="S2554">
        <f t="shared" si="476"/>
        <v>0.15038650737877712</v>
      </c>
      <c r="T2554">
        <f t="shared" si="477"/>
        <v>-0.24182147550882682</v>
      </c>
      <c r="U2554" s="9">
        <f>M2554/MAX(M$14:$M2554)-1</f>
        <v>-7.4623111500576211E-2</v>
      </c>
      <c r="V2554">
        <f t="shared" si="478"/>
        <v>0.10123650248395344</v>
      </c>
      <c r="W2554">
        <f>I2554/MAX(I$2474:$I2554)-1</f>
        <v>0</v>
      </c>
      <c r="X2554">
        <f>L2554/MAX($L$2474:L2554)-1</f>
        <v>0</v>
      </c>
      <c r="Y2554">
        <f>J2554/MAX($J$2474:J2554)-1</f>
        <v>-0.18693661057260891</v>
      </c>
      <c r="Z2554">
        <f>P2554/MAX($P$2474:P2554)-1</f>
        <v>0</v>
      </c>
      <c r="AA2554">
        <f t="shared" si="479"/>
        <v>6.4862197238928374</v>
      </c>
      <c r="AB2554">
        <f t="shared" si="480"/>
        <v>28.831186817354368</v>
      </c>
      <c r="AC2554">
        <f t="shared" si="481"/>
        <v>6.6714119453805107</v>
      </c>
      <c r="AD2554">
        <f>AA2554/MAX($AA$2474:$AA2554)-1</f>
        <v>-0.79949662038524327</v>
      </c>
      <c r="AE2554">
        <f>AB2554/MAX($AB$2474:$AB2554)-1</f>
        <v>-0.89816539527694172</v>
      </c>
      <c r="AF2554">
        <f>AC2554/MAX($AC$2474:$AC2554)-1</f>
        <v>-0.28441078656039431</v>
      </c>
      <c r="AG2554">
        <f t="shared" si="472"/>
        <v>3.0051092357165037</v>
      </c>
      <c r="AH2554">
        <f t="shared" si="473"/>
        <v>0</v>
      </c>
    </row>
    <row r="2555" spans="2:34" x14ac:dyDescent="0.25">
      <c r="B2555" s="2">
        <v>43007</v>
      </c>
      <c r="C2555" t="s">
        <v>36</v>
      </c>
      <c r="D2555">
        <v>2.992</v>
      </c>
      <c r="E2555">
        <v>2.4868000000000001</v>
      </c>
      <c r="F2555">
        <v>2.1408999999999998</v>
      </c>
      <c r="G2555">
        <v>2.8056999999999999</v>
      </c>
      <c r="H2555">
        <v>28488</v>
      </c>
      <c r="I2555">
        <v>6592</v>
      </c>
      <c r="J2555">
        <v>50063.453800000003</v>
      </c>
      <c r="K2555">
        <v>142602</v>
      </c>
      <c r="L2555">
        <v>7316</v>
      </c>
      <c r="M2555">
        <v>3594.85</v>
      </c>
      <c r="N2555">
        <v>3235.18</v>
      </c>
      <c r="O2555">
        <v>2934.19</v>
      </c>
      <c r="P2555">
        <f t="shared" si="474"/>
        <v>0.2313956753720865</v>
      </c>
      <c r="Q2555">
        <f t="shared" si="475"/>
        <v>4.3329267371750024E-3</v>
      </c>
      <c r="R2555">
        <f t="shared" si="482"/>
        <v>3.3366064032628318E-2</v>
      </c>
      <c r="S2555">
        <f t="shared" si="476"/>
        <v>0.16156756504273928</v>
      </c>
      <c r="T2555">
        <f t="shared" si="477"/>
        <v>-0.23694621663043092</v>
      </c>
      <c r="U2555" s="9">
        <f>M2555/MAX(M$14:$M2555)-1</f>
        <v>-2.773044696514837E-2</v>
      </c>
      <c r="V2555">
        <f t="shared" si="478"/>
        <v>0.10258026917138974</v>
      </c>
      <c r="W2555">
        <f>I2555/MAX(I$2474:$I2555)-1</f>
        <v>0</v>
      </c>
      <c r="X2555">
        <f>L2555/MAX($L$2474:L2555)-1</f>
        <v>0</v>
      </c>
      <c r="Y2555">
        <f>J2555/MAX($J$2474:J2555)-1</f>
        <v>-0.14221220936484469</v>
      </c>
      <c r="Z2555">
        <f>P2555/MAX($P$2474:P2555)-1</f>
        <v>0</v>
      </c>
      <c r="AA2555">
        <f t="shared" si="479"/>
        <v>6.8430089939857845</v>
      </c>
      <c r="AB2555">
        <f t="shared" si="480"/>
        <v>29.227162287621361</v>
      </c>
      <c r="AC2555">
        <f t="shared" si="481"/>
        <v>6.7630389567537215</v>
      </c>
      <c r="AD2555">
        <f>AA2555/MAX($AA$2474:$AA2555)-1</f>
        <v>-0.78846747590523125</v>
      </c>
      <c r="AE2555">
        <f>AB2555/MAX($AB$2474:$AB2555)-1</f>
        <v>-0.89676677073366096</v>
      </c>
      <c r="AF2555">
        <f>AC2555/MAX($AC$2474:$AC2555)-1</f>
        <v>-0.2745826869714042</v>
      </c>
      <c r="AG2555">
        <f t="shared" si="472"/>
        <v>2.8484251320271472</v>
      </c>
      <c r="AH2555">
        <f t="shared" si="473"/>
        <v>0</v>
      </c>
    </row>
    <row r="2556" spans="2:34" x14ac:dyDescent="0.25">
      <c r="B2556" s="2">
        <v>43039</v>
      </c>
      <c r="C2556" t="s">
        <v>36</v>
      </c>
      <c r="D2556">
        <v>2.8860000000000001</v>
      </c>
      <c r="E2556">
        <v>2.5148000000000001</v>
      </c>
      <c r="F2556">
        <v>2.1482999999999999</v>
      </c>
      <c r="G2556">
        <v>2.7986</v>
      </c>
      <c r="H2556">
        <v>28488</v>
      </c>
      <c r="I2556">
        <v>6592</v>
      </c>
      <c r="J2556">
        <v>48296.527300000002</v>
      </c>
      <c r="K2556">
        <v>142602</v>
      </c>
      <c r="L2556">
        <v>7316</v>
      </c>
      <c r="M2556">
        <v>3673.95</v>
      </c>
      <c r="N2556">
        <v>3254.24</v>
      </c>
      <c r="O2556">
        <v>2946.92</v>
      </c>
      <c r="P2556">
        <f t="shared" si="474"/>
        <v>0.2313956753720865</v>
      </c>
      <c r="Q2556">
        <f t="shared" si="475"/>
        <v>-5.7431507223755007E-2</v>
      </c>
      <c r="R2556">
        <f t="shared" si="482"/>
        <v>-7.4039200646745185E-2</v>
      </c>
      <c r="S2556">
        <f t="shared" si="476"/>
        <v>0.17060000930968688</v>
      </c>
      <c r="T2556">
        <f t="shared" si="477"/>
        <v>-0.23236618309154577</v>
      </c>
      <c r="U2556" s="9">
        <f>M2556/MAX(M$14:$M2556)-1</f>
        <v>-6.3369196566217534E-3</v>
      </c>
      <c r="V2556">
        <f t="shared" si="478"/>
        <v>0.10428515195526167</v>
      </c>
      <c r="W2556">
        <f>I2556/MAX(I$2474:$I2556)-1</f>
        <v>0</v>
      </c>
      <c r="X2556">
        <f>L2556/MAX($L$2474:L2556)-1</f>
        <v>0</v>
      </c>
      <c r="Y2556">
        <f>J2556/MAX($J$2474:J2556)-1</f>
        <v>-0.17248674824713228</v>
      </c>
      <c r="Z2556">
        <f>P2556/MAX($P$2474:P2556)-1</f>
        <v>0</v>
      </c>
      <c r="AA2556">
        <f t="shared" si="479"/>
        <v>6.6014936167304539</v>
      </c>
      <c r="AB2556">
        <f t="shared" si="480"/>
        <v>28.959121253033985</v>
      </c>
      <c r="AC2556">
        <f t="shared" si="481"/>
        <v>6.7010154205279422</v>
      </c>
      <c r="AD2556">
        <f>AA2556/MAX($AA$2474:$AA2556)-1</f>
        <v>-0.7959332497195607</v>
      </c>
      <c r="AE2556">
        <f>AB2556/MAX($AB$2474:$AB2556)-1</f>
        <v>-0.89771351819083933</v>
      </c>
      <c r="AF2556">
        <f>AC2556/MAX($AC$2474:$AC2556)-1</f>
        <v>-0.28123545760915214</v>
      </c>
      <c r="AG2556">
        <f t="shared" si="472"/>
        <v>2.9526346504006304</v>
      </c>
      <c r="AH2556">
        <f t="shared" si="473"/>
        <v>-1</v>
      </c>
    </row>
    <row r="2557" spans="2:34" x14ac:dyDescent="0.25">
      <c r="B2557" s="2">
        <v>43069</v>
      </c>
      <c r="C2557" t="s">
        <v>36</v>
      </c>
      <c r="D2557">
        <v>2.8220000000000001</v>
      </c>
      <c r="E2557">
        <v>2.5407999999999999</v>
      </c>
      <c r="F2557">
        <v>2.1520000000000001</v>
      </c>
      <c r="G2557">
        <v>2.7926000000000002</v>
      </c>
      <c r="H2557">
        <v>28488</v>
      </c>
      <c r="I2557">
        <v>6592</v>
      </c>
      <c r="J2557">
        <v>47259.122499999998</v>
      </c>
      <c r="K2557">
        <v>142602</v>
      </c>
      <c r="L2557">
        <v>7316</v>
      </c>
      <c r="M2557">
        <v>3569.93</v>
      </c>
      <c r="N2557">
        <v>3267.77</v>
      </c>
      <c r="O2557">
        <v>2956.24</v>
      </c>
      <c r="P2557">
        <f t="shared" si="474"/>
        <v>0.2313956753720865</v>
      </c>
      <c r="Q2557">
        <f t="shared" si="475"/>
        <v>6.1368291148228282E-3</v>
      </c>
      <c r="R2557">
        <f t="shared" si="482"/>
        <v>-4.832723665822769E-2</v>
      </c>
      <c r="S2557">
        <f t="shared" si="476"/>
        <v>0.18066914498141262</v>
      </c>
      <c r="T2557">
        <f t="shared" si="477"/>
        <v>-0.22939196447754784</v>
      </c>
      <c r="U2557" s="9">
        <f>M2557/MAX(M$14:$M2557)-1</f>
        <v>-3.4470354683586835E-2</v>
      </c>
      <c r="V2557">
        <f t="shared" si="478"/>
        <v>0.10538048331664562</v>
      </c>
      <c r="W2557">
        <f>I2557/MAX(I$2474:$I2557)-1</f>
        <v>0</v>
      </c>
      <c r="X2557">
        <f>L2557/MAX($L$2474:L2557)-1</f>
        <v>0</v>
      </c>
      <c r="Y2557">
        <f>J2557/MAX($J$2474:J2557)-1</f>
        <v>-0.19026165396860506</v>
      </c>
      <c r="Z2557">
        <f>P2557/MAX($P$2474:P2557)-1</f>
        <v>0</v>
      </c>
      <c r="AA2557">
        <f t="shared" si="479"/>
        <v>6.4596941634773097</v>
      </c>
      <c r="AB2557">
        <f t="shared" si="480"/>
        <v>28.801747952063106</v>
      </c>
      <c r="AC2557">
        <f t="shared" si="481"/>
        <v>6.6645999192642513</v>
      </c>
      <c r="AD2557">
        <f>AA2557/MAX($AA$2474:$AA2557)-1</f>
        <v>-0.80031658405219974</v>
      </c>
      <c r="AE2557">
        <f>AB2557/MAX($AB$2474:$AB2557)-1</f>
        <v>-0.89826937626216519</v>
      </c>
      <c r="AF2557">
        <f>AC2557/MAX($AC$2474:$AC2557)-1</f>
        <v>-0.28514145833578053</v>
      </c>
      <c r="AG2557">
        <f t="shared" si="472"/>
        <v>3.0174491707923692</v>
      </c>
      <c r="AH2557">
        <f t="shared" si="473"/>
        <v>0</v>
      </c>
    </row>
    <row r="2558" spans="2:34" x14ac:dyDescent="0.25">
      <c r="B2558" s="2">
        <v>43098</v>
      </c>
      <c r="C2558" t="s">
        <v>36</v>
      </c>
      <c r="D2558">
        <v>2.77</v>
      </c>
      <c r="E2558">
        <v>2.5596000000000001</v>
      </c>
      <c r="F2558">
        <v>2.1513</v>
      </c>
      <c r="G2558">
        <v>2.7865000000000002</v>
      </c>
      <c r="H2558">
        <v>28488</v>
      </c>
      <c r="I2558">
        <v>6592</v>
      </c>
      <c r="J2558">
        <v>46412.033799999997</v>
      </c>
      <c r="K2558">
        <v>142602</v>
      </c>
      <c r="L2558">
        <v>7316</v>
      </c>
      <c r="M2558">
        <v>3503.96</v>
      </c>
      <c r="N2558">
        <v>3276.49</v>
      </c>
      <c r="O2558">
        <v>2963.52</v>
      </c>
      <c r="P2558">
        <f t="shared" si="474"/>
        <v>0.2313956753720865</v>
      </c>
      <c r="Q2558">
        <f t="shared" si="475"/>
        <v>5.2706169371141698E-5</v>
      </c>
      <c r="R2558">
        <f t="shared" si="482"/>
        <v>-4.8914469444144681E-2</v>
      </c>
      <c r="S2558">
        <f t="shared" si="476"/>
        <v>0.18979221865848572</v>
      </c>
      <c r="T2558">
        <f t="shared" si="477"/>
        <v>-0.22795621747712191</v>
      </c>
      <c r="U2558" s="9">
        <f>M2558/MAX(M$14:$M2558)-1</f>
        <v>-5.2312718735969765E-2</v>
      </c>
      <c r="V2558">
        <f t="shared" si="478"/>
        <v>0.10560752078609226</v>
      </c>
      <c r="W2558">
        <f>I2558/MAX(I$2474:$I2558)-1</f>
        <v>0</v>
      </c>
      <c r="X2558">
        <f>L2558/MAX($L$2474:L2558)-1</f>
        <v>0</v>
      </c>
      <c r="Y2558">
        <f>J2558/MAX($J$2474:J2558)-1</f>
        <v>-0.20477568145356073</v>
      </c>
      <c r="Z2558">
        <f>P2558/MAX($P$2474:P2558)-1</f>
        <v>0</v>
      </c>
      <c r="AA2558">
        <f t="shared" si="479"/>
        <v>6.3439083925642423</v>
      </c>
      <c r="AB2558">
        <f t="shared" si="480"/>
        <v>28.673245418689323</v>
      </c>
      <c r="AC2558">
        <f t="shared" si="481"/>
        <v>6.6348649887672</v>
      </c>
      <c r="AD2558">
        <f>AA2558/MAX($AA$2474:$AA2558)-1</f>
        <v>-0.80389577799992451</v>
      </c>
      <c r="AE2558">
        <f>AB2558/MAX($AB$2474:$AB2558)-1</f>
        <v>-0.89872325992553748</v>
      </c>
      <c r="AF2558">
        <f>AC2558/MAX($AC$2474:$AC2558)-1</f>
        <v>-0.28833088745517399</v>
      </c>
      <c r="AG2558">
        <f t="shared" si="472"/>
        <v>3.072522109556854</v>
      </c>
      <c r="AH2558">
        <f t="shared" si="473"/>
        <v>0</v>
      </c>
    </row>
    <row r="2559" spans="2:34" x14ac:dyDescent="0.25">
      <c r="B2559" s="2">
        <v>43131</v>
      </c>
      <c r="C2559" t="s">
        <v>36</v>
      </c>
      <c r="D2559">
        <v>3.1604999999999999</v>
      </c>
      <c r="E2559">
        <v>2.5872000000000002</v>
      </c>
      <c r="F2559">
        <v>2.1545999999999998</v>
      </c>
      <c r="G2559">
        <v>2.7819000000000003</v>
      </c>
      <c r="H2559">
        <v>23816</v>
      </c>
      <c r="I2559">
        <v>4838</v>
      </c>
      <c r="J2559">
        <v>52989.4666</v>
      </c>
      <c r="K2559">
        <v>142577</v>
      </c>
      <c r="L2559">
        <v>4050</v>
      </c>
      <c r="M2559">
        <v>3609.29</v>
      </c>
      <c r="N2559">
        <v>3286.94</v>
      </c>
      <c r="O2559">
        <v>2970.89</v>
      </c>
      <c r="P2559">
        <f t="shared" si="474"/>
        <v>0.20314074571716492</v>
      </c>
      <c r="Q2559">
        <f t="shared" si="475"/>
        <v>0.11091445458120774</v>
      </c>
      <c r="R2559">
        <f t="shared" si="482"/>
        <v>0.11271393139069608</v>
      </c>
      <c r="S2559">
        <f t="shared" si="476"/>
        <v>0.20077972709551672</v>
      </c>
      <c r="T2559">
        <f t="shared" si="477"/>
        <v>-0.22549336784212237</v>
      </c>
      <c r="U2559" s="9">
        <f>M2559/MAX(M$14:$M2559)-1</f>
        <v>-2.3824978768749783E-2</v>
      </c>
      <c r="V2559">
        <f t="shared" si="478"/>
        <v>0.10638226255431871</v>
      </c>
      <c r="W2559">
        <f>I2559/MAX(I$2474:$I2559)-1</f>
        <v>-0.26608009708737868</v>
      </c>
      <c r="X2559">
        <f>L2559/MAX($L$2474:L2559)-1</f>
        <v>-0.44641880809185353</v>
      </c>
      <c r="Y2559">
        <f>J2559/MAX($J$2474:J2559)-1</f>
        <v>-9.2077872546832751E-2</v>
      </c>
      <c r="Z2559">
        <f>P2559/MAX($P$2474:P2559)-1</f>
        <v>-0.12210655886065014</v>
      </c>
      <c r="AA2559">
        <f t="shared" si="479"/>
        <v>13.083818913580247</v>
      </c>
      <c r="AB2559">
        <f t="shared" si="480"/>
        <v>40.42299847044233</v>
      </c>
      <c r="AC2559">
        <f t="shared" si="481"/>
        <v>8.2115580534094725</v>
      </c>
      <c r="AD2559">
        <f>AA2559/MAX($AA$2474:$AA2559)-1</f>
        <v>-0.59555025544742768</v>
      </c>
      <c r="AE2559">
        <f>AB2559/MAX($AB$2474:$AB2559)-1</f>
        <v>-0.85722196949310248</v>
      </c>
      <c r="AF2559">
        <f>AC2559/MAX($AC$2474:$AC2559)-1</f>
        <v>-0.11921158269626309</v>
      </c>
      <c r="AG2559">
        <f t="shared" si="472"/>
        <v>2.6906668277351558</v>
      </c>
      <c r="AH2559">
        <f t="shared" si="473"/>
        <v>1</v>
      </c>
    </row>
    <row r="2560" spans="2:34" x14ac:dyDescent="0.25">
      <c r="B2560" s="2">
        <v>43159</v>
      </c>
      <c r="C2560" t="s">
        <v>36</v>
      </c>
      <c r="D2560">
        <v>3.0960000000000001</v>
      </c>
      <c r="E2560">
        <v>2.6132</v>
      </c>
      <c r="F2560">
        <v>2.1585999999999999</v>
      </c>
      <c r="G2560">
        <v>2.7778</v>
      </c>
      <c r="H2560">
        <v>23816</v>
      </c>
      <c r="I2560">
        <v>4838</v>
      </c>
      <c r="J2560">
        <v>52156.738499999999</v>
      </c>
      <c r="K2560">
        <v>142577</v>
      </c>
      <c r="L2560">
        <v>4050</v>
      </c>
      <c r="M2560">
        <v>3438.96</v>
      </c>
      <c r="N2560">
        <v>3293.54</v>
      </c>
      <c r="O2560">
        <v>2977.84</v>
      </c>
      <c r="P2560">
        <f t="shared" si="474"/>
        <v>0.20314074571716492</v>
      </c>
      <c r="Q2560">
        <f t="shared" si="475"/>
        <v>2.6783943769595586E-2</v>
      </c>
      <c r="R2560">
        <f t="shared" si="482"/>
        <v>0.13378125325312784</v>
      </c>
      <c r="S2560">
        <f t="shared" si="476"/>
        <v>0.21059946261465767</v>
      </c>
      <c r="T2560">
        <f t="shared" si="477"/>
        <v>-0.22291021671826627</v>
      </c>
      <c r="U2560" s="9">
        <f>M2560/MAX(M$14:$M2560)-1</f>
        <v>-6.98927348554923E-2</v>
      </c>
      <c r="V2560">
        <f t="shared" si="478"/>
        <v>0.106016441447492</v>
      </c>
      <c r="W2560">
        <f>I2560/MAX(I$2474:$I2560)-1</f>
        <v>-0.26608009708737868</v>
      </c>
      <c r="X2560">
        <f>L2560/MAX($L$2474:L2560)-1</f>
        <v>-0.44641880809185353</v>
      </c>
      <c r="Y2560">
        <f>J2560/MAX($J$2474:J2560)-1</f>
        <v>-0.10634584534695968</v>
      </c>
      <c r="Z2560">
        <f>P2560/MAX($P$2474:P2560)-1</f>
        <v>-0.12210655886065014</v>
      </c>
      <c r="AA2560">
        <f t="shared" si="479"/>
        <v>12.878207037037036</v>
      </c>
      <c r="AB2560">
        <f t="shared" si="480"/>
        <v>40.250876085159156</v>
      </c>
      <c r="AC2560">
        <f t="shared" si="481"/>
        <v>8.1765929837084315</v>
      </c>
      <c r="AD2560">
        <f>AA2560/MAX($AA$2474:$AA2560)-1</f>
        <v>-0.60190617274452218</v>
      </c>
      <c r="AE2560">
        <f>AB2560/MAX($AB$2474:$AB2560)-1</f>
        <v>-0.85782992278966086</v>
      </c>
      <c r="AF2560">
        <f>AC2560/MAX($AC$2474:$AC2560)-1</f>
        <v>-0.12296200718362427</v>
      </c>
      <c r="AG2560">
        <f t="shared" si="472"/>
        <v>2.7336256848192302</v>
      </c>
      <c r="AH2560">
        <f t="shared" si="473"/>
        <v>0</v>
      </c>
    </row>
    <row r="2561" spans="1:34" x14ac:dyDescent="0.25">
      <c r="B2561" s="2">
        <v>43189</v>
      </c>
      <c r="C2561" t="s">
        <v>36</v>
      </c>
      <c r="D2561">
        <v>2.9535</v>
      </c>
      <c r="E2561">
        <v>2.6320999999999999</v>
      </c>
      <c r="F2561">
        <v>2.1610999999999998</v>
      </c>
      <c r="G2561">
        <v>2.7755000000000001</v>
      </c>
      <c r="H2561">
        <v>23816</v>
      </c>
      <c r="I2561">
        <v>4838</v>
      </c>
      <c r="J2561">
        <v>49712.085700000003</v>
      </c>
      <c r="K2561">
        <v>142577</v>
      </c>
      <c r="L2561">
        <v>4050</v>
      </c>
      <c r="M2561">
        <v>3361.5</v>
      </c>
      <c r="N2561">
        <v>3300.49</v>
      </c>
      <c r="O2561">
        <v>2983.49</v>
      </c>
      <c r="P2561">
        <f t="shared" si="474"/>
        <v>0.20314074571716492</v>
      </c>
      <c r="Q2561">
        <f t="shared" si="475"/>
        <v>-2.350288026504499E-2</v>
      </c>
      <c r="R2561">
        <f t="shared" si="482"/>
        <v>0.106902344178055</v>
      </c>
      <c r="S2561">
        <f t="shared" si="476"/>
        <v>0.21794456526768791</v>
      </c>
      <c r="T2561">
        <f t="shared" si="477"/>
        <v>-0.22136551972617557</v>
      </c>
      <c r="U2561" s="9">
        <f>M2561/MAX(M$14:$M2561)-1</f>
        <v>-9.0842704834233956E-2</v>
      </c>
      <c r="V2561">
        <f t="shared" si="478"/>
        <v>0.10625140355757856</v>
      </c>
      <c r="W2561">
        <f>I2561/MAX(I$2474:$I2561)-1</f>
        <v>-0.26608009708737868</v>
      </c>
      <c r="X2561">
        <f>L2561/MAX($L$2474:L2561)-1</f>
        <v>-0.44641880809185353</v>
      </c>
      <c r="Y2561">
        <f>J2561/MAX($J$2474:J2561)-1</f>
        <v>-0.14823255441340533</v>
      </c>
      <c r="Z2561">
        <f>P2561/MAX($P$2474:P2561)-1</f>
        <v>-0.12210655886065014</v>
      </c>
      <c r="AA2561">
        <f t="shared" si="479"/>
        <v>12.274589061728395</v>
      </c>
      <c r="AB2561">
        <f t="shared" si="480"/>
        <v>39.745573728813561</v>
      </c>
      <c r="AC2561">
        <f t="shared" si="481"/>
        <v>8.0739454862277462</v>
      </c>
      <c r="AD2561">
        <f>AA2561/MAX($AA$2474:$AA2561)-1</f>
        <v>-0.62056533774316991</v>
      </c>
      <c r="AE2561">
        <f>AB2561/MAX($AB$2474:$AB2561)-1</f>
        <v>-0.8596147007126117</v>
      </c>
      <c r="AF2561">
        <f>AC2561/MAX($AC$2474:$AC2561)-1</f>
        <v>-0.13397218652573628</v>
      </c>
      <c r="AG2561">
        <f t="shared" si="472"/>
        <v>2.8680550814225843</v>
      </c>
      <c r="AH2561">
        <f t="shared" si="473"/>
        <v>0</v>
      </c>
    </row>
    <row r="2562" spans="1:34" x14ac:dyDescent="0.25">
      <c r="B2562" s="2">
        <v>43220</v>
      </c>
      <c r="C2562" t="s">
        <v>36</v>
      </c>
      <c r="D2562">
        <v>3.157</v>
      </c>
      <c r="E2562">
        <v>2.6503000000000001</v>
      </c>
      <c r="F2562">
        <v>2.1631</v>
      </c>
      <c r="G2562">
        <v>2.7740999999999998</v>
      </c>
      <c r="H2562">
        <v>23816</v>
      </c>
      <c r="I2562">
        <v>4838</v>
      </c>
      <c r="J2562">
        <v>53133.510399999999</v>
      </c>
      <c r="K2562">
        <v>142577</v>
      </c>
      <c r="L2562">
        <v>4050</v>
      </c>
      <c r="M2562">
        <v>3536.52</v>
      </c>
      <c r="N2562">
        <v>3308.24</v>
      </c>
      <c r="O2562">
        <v>2989.2</v>
      </c>
      <c r="P2562">
        <f t="shared" si="474"/>
        <v>0.20314074571716492</v>
      </c>
      <c r="Q2562">
        <f t="shared" si="475"/>
        <v>1.6835261592615058E-2</v>
      </c>
      <c r="R2562">
        <f t="shared" si="482"/>
        <v>1.9054440376755521E-2</v>
      </c>
      <c r="S2562">
        <f t="shared" si="476"/>
        <v>0.22523230548749473</v>
      </c>
      <c r="T2562">
        <f t="shared" si="477"/>
        <v>-0.22025161313579167</v>
      </c>
      <c r="U2562" s="9">
        <f>M2562/MAX(M$14:$M2562)-1</f>
        <v>-4.3506482969021376E-2</v>
      </c>
      <c r="V2562">
        <f t="shared" si="478"/>
        <v>0.10673089789910351</v>
      </c>
      <c r="W2562">
        <f>I2562/MAX(I$2474:$I2562)-1</f>
        <v>-0.26608009708737868</v>
      </c>
      <c r="X2562">
        <f>L2562/MAX($L$2474:L2562)-1</f>
        <v>-0.44641880809185353</v>
      </c>
      <c r="Y2562">
        <f>J2562/MAX($J$2474:J2562)-1</f>
        <v>-8.9609824428332985E-2</v>
      </c>
      <c r="Z2562">
        <f>P2562/MAX($P$2474:P2562)-1</f>
        <v>-0.12210655886065014</v>
      </c>
      <c r="AA2562">
        <f t="shared" si="479"/>
        <v>13.119385283950617</v>
      </c>
      <c r="AB2562">
        <f t="shared" si="480"/>
        <v>40.452771889210418</v>
      </c>
      <c r="AC2562">
        <f t="shared" si="481"/>
        <v>8.2176062479005711</v>
      </c>
      <c r="AD2562">
        <f>AA2562/MAX($AA$2474:$AA2562)-1</f>
        <v>-0.59445082037377128</v>
      </c>
      <c r="AE2562">
        <f>AB2562/MAX($AB$2474:$AB2562)-1</f>
        <v>-0.8571168068318944</v>
      </c>
      <c r="AF2562">
        <f>AC2562/MAX($AC$2474:$AC2562)-1</f>
        <v>-0.11856284105445647</v>
      </c>
      <c r="AG2562">
        <f t="shared" si="472"/>
        <v>2.6833724880334651</v>
      </c>
      <c r="AH2562">
        <f t="shared" si="473"/>
        <v>0</v>
      </c>
    </row>
    <row r="2563" spans="1:34" x14ac:dyDescent="0.25">
      <c r="B2563" s="2">
        <v>43251</v>
      </c>
      <c r="C2563" t="s">
        <v>36</v>
      </c>
      <c r="D2563">
        <v>2.5145</v>
      </c>
      <c r="E2563">
        <v>2.6513999999999998</v>
      </c>
      <c r="F2563">
        <v>2.1621999999999999</v>
      </c>
      <c r="G2563">
        <v>2.7740999999999998</v>
      </c>
      <c r="H2563">
        <v>23816</v>
      </c>
      <c r="I2563">
        <v>4838</v>
      </c>
      <c r="J2563">
        <v>42280.596700000002</v>
      </c>
      <c r="K2563">
        <v>142577</v>
      </c>
      <c r="L2563">
        <v>4050</v>
      </c>
      <c r="M2563">
        <v>3406.65</v>
      </c>
      <c r="N2563">
        <v>3313.14</v>
      </c>
      <c r="O2563">
        <v>2995.5</v>
      </c>
      <c r="P2563">
        <f t="shared" si="474"/>
        <v>0.20314074571716492</v>
      </c>
      <c r="Q2563">
        <f t="shared" si="475"/>
        <v>-0.16679345539609991</v>
      </c>
      <c r="R2563">
        <f t="shared" si="482"/>
        <v>-0.17842771512137345</v>
      </c>
      <c r="S2563">
        <f t="shared" si="476"/>
        <v>0.22625104060678924</v>
      </c>
      <c r="T2563">
        <f t="shared" si="477"/>
        <v>-0.22057604268050901</v>
      </c>
      <c r="U2563" s="9">
        <f>M2563/MAX(M$14:$M2563)-1</f>
        <v>-7.86313551758272E-2</v>
      </c>
      <c r="V2563">
        <f t="shared" si="478"/>
        <v>0.10603905858788187</v>
      </c>
      <c r="W2563">
        <f>I2563/MAX(I$2474:$I2563)-1</f>
        <v>-0.26608009708737868</v>
      </c>
      <c r="X2563">
        <f>L2563/MAX($L$2474:L2563)-1</f>
        <v>-0.44641880809185353</v>
      </c>
      <c r="Y2563">
        <f>J2563/MAX($J$2474:J2563)-1</f>
        <v>-0.2755637720298667</v>
      </c>
      <c r="Z2563">
        <f>P2563/MAX($P$2474:P2563)-1</f>
        <v>-0.12210655886065014</v>
      </c>
      <c r="AA2563">
        <f t="shared" si="479"/>
        <v>10.43965350617284</v>
      </c>
      <c r="AB2563">
        <f t="shared" si="480"/>
        <v>38.209507379082261</v>
      </c>
      <c r="AC2563">
        <f t="shared" si="481"/>
        <v>7.7619078224722875</v>
      </c>
      <c r="AD2563">
        <f>AA2563/MAX($AA$2474:$AA2563)-1</f>
        <v>-0.67728724910687566</v>
      </c>
      <c r="AE2563">
        <f>AB2563/MAX($AB$2474:$AB2563)-1</f>
        <v>-0.86504023905566463</v>
      </c>
      <c r="AF2563">
        <f>AC2563/MAX($AC$2474:$AC2563)-1</f>
        <v>-0.16744198095582152</v>
      </c>
      <c r="AG2563">
        <f t="shared" si="472"/>
        <v>3.3721614908050719</v>
      </c>
      <c r="AH2563">
        <f t="shared" si="473"/>
        <v>-1</v>
      </c>
    </row>
    <row r="2564" spans="1:34" x14ac:dyDescent="0.25">
      <c r="B2564" s="2">
        <v>43280</v>
      </c>
      <c r="C2564" t="s">
        <v>36</v>
      </c>
      <c r="D2564">
        <v>2.4864999999999999</v>
      </c>
      <c r="E2564">
        <v>2.6518999999999999</v>
      </c>
      <c r="F2564">
        <v>2.1627999999999998</v>
      </c>
      <c r="G2564">
        <v>2.7743000000000002</v>
      </c>
      <c r="H2564">
        <v>23816</v>
      </c>
      <c r="I2564">
        <v>4838</v>
      </c>
      <c r="J2564">
        <v>41857.969899999996</v>
      </c>
      <c r="K2564">
        <v>142577</v>
      </c>
      <c r="L2564">
        <v>4050</v>
      </c>
      <c r="M2564">
        <v>3395.6</v>
      </c>
      <c r="N2564">
        <v>3317.09</v>
      </c>
      <c r="O2564">
        <v>3002.17</v>
      </c>
      <c r="P2564">
        <f t="shared" si="474"/>
        <v>0.20314074571716492</v>
      </c>
      <c r="Q2564">
        <f t="shared" si="475"/>
        <v>-7.8917588044672415E-3</v>
      </c>
      <c r="R2564">
        <f t="shared" si="482"/>
        <v>-0.16826176855343811</v>
      </c>
      <c r="S2564">
        <f t="shared" si="476"/>
        <v>0.22614203809876088</v>
      </c>
      <c r="T2564">
        <f t="shared" si="477"/>
        <v>-0.22041596078290027</v>
      </c>
      <c r="U2564" s="9">
        <f>M2564/MAX(M$14:$M2564)-1</f>
        <v>-8.1619957916146069E-2</v>
      </c>
      <c r="V2564">
        <f t="shared" si="478"/>
        <v>0.10489745750573753</v>
      </c>
      <c r="W2564">
        <f>I2564/MAX(I$2474:$I2564)-1</f>
        <v>-0.26608009708737868</v>
      </c>
      <c r="X2564">
        <f>L2564/MAX($L$2474:L2564)-1</f>
        <v>-0.44641880809185353</v>
      </c>
      <c r="Y2564">
        <f>J2564/MAX($J$2474:J2564)-1</f>
        <v>-0.28280506446013864</v>
      </c>
      <c r="Z2564">
        <f>P2564/MAX($P$2474:P2564)-1</f>
        <v>-0.12210655886065014</v>
      </c>
      <c r="AA2564">
        <f t="shared" si="479"/>
        <v>10.335301209876542</v>
      </c>
      <c r="AB2564">
        <f t="shared" si="480"/>
        <v>38.122151694915253</v>
      </c>
      <c r="AC2564">
        <f t="shared" si="481"/>
        <v>7.7441623236479673</v>
      </c>
      <c r="AD2564">
        <f>AA2564/MAX($AA$2474:$AA2564)-1</f>
        <v>-0.68051300909784485</v>
      </c>
      <c r="AE2564">
        <f>AB2564/MAX($AB$2474:$AB2564)-1</f>
        <v>-0.86534878797610326</v>
      </c>
      <c r="AF2564">
        <f>AC2564/MAX($AC$2474:$AC2564)-1</f>
        <v>-0.16934539925014247</v>
      </c>
      <c r="AG2564">
        <f t="shared" si="472"/>
        <v>3.4062091482367856</v>
      </c>
      <c r="AH2564">
        <f t="shared" si="473"/>
        <v>0</v>
      </c>
    </row>
    <row r="2565" spans="1:34" x14ac:dyDescent="0.25">
      <c r="B2565" s="2">
        <v>43312</v>
      </c>
      <c r="C2565" t="s">
        <v>36</v>
      </c>
      <c r="D2565">
        <v>2.6339999999999999</v>
      </c>
      <c r="E2565">
        <v>2.6554000000000002</v>
      </c>
      <c r="F2565">
        <v>2.1633</v>
      </c>
      <c r="G2565">
        <v>2.7747000000000002</v>
      </c>
      <c r="H2565">
        <v>23816</v>
      </c>
      <c r="I2565">
        <v>4838</v>
      </c>
      <c r="J2565">
        <v>46102.8272</v>
      </c>
      <c r="K2565">
        <v>142577</v>
      </c>
      <c r="L2565">
        <v>4050</v>
      </c>
      <c r="M2565">
        <v>3525.49</v>
      </c>
      <c r="N2565">
        <v>3322.7</v>
      </c>
      <c r="O2565">
        <v>3008.12</v>
      </c>
      <c r="P2565">
        <f t="shared" si="474"/>
        <v>0.20314074571716492</v>
      </c>
      <c r="Q2565">
        <f t="shared" si="475"/>
        <v>2.1067885441082845E-2</v>
      </c>
      <c r="R2565">
        <f t="shared" si="482"/>
        <v>-0.1625447194561852</v>
      </c>
      <c r="S2565">
        <f t="shared" si="476"/>
        <v>0.22747654047057742</v>
      </c>
      <c r="T2565">
        <f t="shared" si="477"/>
        <v>-0.220348145745486</v>
      </c>
      <c r="U2565" s="9">
        <f>M2565/MAX(M$14:$M2565)-1</f>
        <v>-4.648967647361113E-2</v>
      </c>
      <c r="V2565">
        <f t="shared" si="478"/>
        <v>0.10457694506868065</v>
      </c>
      <c r="W2565">
        <f>I2565/MAX(I$2474:$I2565)-1</f>
        <v>-0.26608009708737868</v>
      </c>
      <c r="X2565">
        <f>L2565/MAX($L$2474:L2565)-1</f>
        <v>-0.44641880809185353</v>
      </c>
      <c r="Y2565">
        <f>J2565/MAX($J$2474:J2565)-1</f>
        <v>-0.21007363087837261</v>
      </c>
      <c r="Z2565">
        <f>P2565/MAX($P$2474:P2565)-1</f>
        <v>-0.12210655886065014</v>
      </c>
      <c r="AA2565">
        <f t="shared" si="479"/>
        <v>11.38341412345679</v>
      </c>
      <c r="AB2565">
        <f t="shared" si="480"/>
        <v>38.999550888797025</v>
      </c>
      <c r="AC2565">
        <f t="shared" si="481"/>
        <v>7.9223978501847494</v>
      </c>
      <c r="AD2565">
        <f>AA2565/MAX($AA$2474:$AA2565)-1</f>
        <v>-0.64811352367545094</v>
      </c>
      <c r="AE2565">
        <f>AB2565/MAX($AB$2474:$AB2565)-1</f>
        <v>-0.86224972720349924</v>
      </c>
      <c r="AF2565">
        <f>AC2565/MAX($AC$2474:$AC2565)-1</f>
        <v>-0.15022749418212089</v>
      </c>
      <c r="AG2565">
        <f t="shared" si="472"/>
        <v>3.092586911893334</v>
      </c>
      <c r="AH2565">
        <f t="shared" si="473"/>
        <v>0</v>
      </c>
    </row>
    <row r="2566" spans="1:34" x14ac:dyDescent="0.25">
      <c r="B2566" s="2">
        <v>43343</v>
      </c>
      <c r="C2566" t="s">
        <v>36</v>
      </c>
      <c r="D2566">
        <v>2.1274999999999999</v>
      </c>
      <c r="E2566">
        <v>2.6528999999999998</v>
      </c>
      <c r="F2566">
        <v>2.1612</v>
      </c>
      <c r="G2566">
        <v>2.7721</v>
      </c>
      <c r="H2566">
        <v>23816</v>
      </c>
      <c r="I2566">
        <v>4838</v>
      </c>
      <c r="J2566">
        <v>37245.374799999998</v>
      </c>
      <c r="K2566">
        <v>142577</v>
      </c>
      <c r="L2566">
        <v>4050</v>
      </c>
      <c r="M2566">
        <v>3392.9</v>
      </c>
      <c r="N2566">
        <v>3326</v>
      </c>
      <c r="O2566">
        <v>3013.88</v>
      </c>
      <c r="P2566">
        <f t="shared" si="474"/>
        <v>0.20314074571716492</v>
      </c>
      <c r="Q2566">
        <f t="shared" si="475"/>
        <v>-0.15468413387139035</v>
      </c>
      <c r="R2566">
        <f t="shared" si="482"/>
        <v>-0.14987111417363752</v>
      </c>
      <c r="S2566">
        <f t="shared" si="476"/>
        <v>0.22751249305941124</v>
      </c>
      <c r="T2566">
        <f t="shared" si="477"/>
        <v>-0.22037444536632878</v>
      </c>
      <c r="U2566" s="9">
        <f>M2566/MAX(M$14:$M2566)-1</f>
        <v>-8.235020473957233E-2</v>
      </c>
      <c r="V2566">
        <f t="shared" si="478"/>
        <v>0.10356085842833829</v>
      </c>
      <c r="W2566">
        <f>I2566/MAX(I$2474:$I2566)-1</f>
        <v>-0.26608009708737868</v>
      </c>
      <c r="X2566">
        <f>L2566/MAX($L$2474:L2566)-1</f>
        <v>-0.44641880809185353</v>
      </c>
      <c r="Y2566">
        <f>J2566/MAX($J$2474:J2566)-1</f>
        <v>-0.36183732171769811</v>
      </c>
      <c r="Z2566">
        <f>P2566/MAX($P$2474:P2566)-1</f>
        <v>-0.12210655886065014</v>
      </c>
      <c r="AA2566">
        <f t="shared" si="479"/>
        <v>9.1963888395061719</v>
      </c>
      <c r="AB2566">
        <f t="shared" si="480"/>
        <v>37.168742207523771</v>
      </c>
      <c r="AC2566">
        <f t="shared" si="481"/>
        <v>7.5504860094054411</v>
      </c>
      <c r="AD2566">
        <f>AA2566/MAX($AA$2474:$AA2566)-1</f>
        <v>-0.71571930630407943</v>
      </c>
      <c r="AE2566">
        <f>AB2566/MAX($AB$2474:$AB2566)-1</f>
        <v>-0.8687163246267029</v>
      </c>
      <c r="AF2566">
        <f>AC2566/MAX($AC$2474:$AC2566)-1</f>
        <v>-0.19011951461063337</v>
      </c>
      <c r="AG2566">
        <f t="shared" si="472"/>
        <v>3.8280457846271965</v>
      </c>
      <c r="AH2566">
        <f t="shared" si="473"/>
        <v>-1</v>
      </c>
    </row>
    <row r="2567" spans="1:34" x14ac:dyDescent="0.25">
      <c r="B2567" s="2">
        <v>43371</v>
      </c>
      <c r="C2567" t="s">
        <v>36</v>
      </c>
      <c r="D2567">
        <v>2.2010000000000001</v>
      </c>
      <c r="E2567">
        <v>2.6522999999999999</v>
      </c>
      <c r="F2567">
        <v>2.1627999999999998</v>
      </c>
      <c r="G2567">
        <v>2.7688999999999999</v>
      </c>
      <c r="H2567">
        <v>23816</v>
      </c>
      <c r="I2567">
        <v>4838</v>
      </c>
      <c r="J2567">
        <v>38532.112699999998</v>
      </c>
      <c r="K2567">
        <v>142577</v>
      </c>
      <c r="L2567">
        <v>4050</v>
      </c>
      <c r="M2567">
        <v>3399.2</v>
      </c>
      <c r="N2567">
        <v>3331.67</v>
      </c>
      <c r="O2567">
        <v>3021.77</v>
      </c>
      <c r="P2567">
        <f t="shared" si="474"/>
        <v>0.20314074571716492</v>
      </c>
      <c r="Q2567">
        <f t="shared" si="475"/>
        <v>3.2690772418618508E-2</v>
      </c>
      <c r="R2567">
        <f t="shared" si="482"/>
        <v>-0.11588022369919959</v>
      </c>
      <c r="S2567">
        <f t="shared" si="476"/>
        <v>0.22632698353985581</v>
      </c>
      <c r="T2567">
        <f t="shared" si="477"/>
        <v>-0.21889559030661998</v>
      </c>
      <c r="U2567" s="9">
        <f>M2567/MAX(M$14:$M2567)-1</f>
        <v>-8.0646295484910979E-2</v>
      </c>
      <c r="V2567">
        <f t="shared" si="478"/>
        <v>0.1025557868401632</v>
      </c>
      <c r="W2567">
        <f>I2567/MAX(I$2474:$I2567)-1</f>
        <v>-0.26608009708737868</v>
      </c>
      <c r="X2567">
        <f>L2567/MAX($L$2474:L2567)-1</f>
        <v>-0.44641880809185353</v>
      </c>
      <c r="Y2567">
        <f>J2567/MAX($J$2474:J2567)-1</f>
        <v>-0.33979033980596429</v>
      </c>
      <c r="Z2567">
        <f>P2567/MAX($P$2474:P2567)-1</f>
        <v>-0.12210655886065014</v>
      </c>
      <c r="AA2567">
        <f t="shared" si="479"/>
        <v>9.514101901234568</v>
      </c>
      <c r="AB2567">
        <f t="shared" si="480"/>
        <v>37.434707048367095</v>
      </c>
      <c r="AC2567">
        <f t="shared" si="481"/>
        <v>7.6045143055089017</v>
      </c>
      <c r="AD2567">
        <f>AA2567/MAX($AA$2474:$AA2567)-1</f>
        <v>-0.70589809374329637</v>
      </c>
      <c r="AE2567">
        <f>AB2567/MAX($AB$2474:$AB2567)-1</f>
        <v>-0.86777691049127059</v>
      </c>
      <c r="AF2567">
        <f>AC2567/MAX($AC$2474:$AC2567)-1</f>
        <v>-0.1843243296889574</v>
      </c>
      <c r="AG2567">
        <f t="shared" si="472"/>
        <v>3.700212368578482</v>
      </c>
      <c r="AH2567">
        <f t="shared" si="473"/>
        <v>1</v>
      </c>
    </row>
    <row r="2568" spans="1:34" x14ac:dyDescent="0.25">
      <c r="B2568" s="2">
        <v>43404</v>
      </c>
      <c r="C2568" t="s">
        <v>36</v>
      </c>
      <c r="D2568">
        <v>1.9529999999999998</v>
      </c>
      <c r="E2568">
        <v>2.6461000000000001</v>
      </c>
      <c r="F2568">
        <v>2.1617999999999999</v>
      </c>
      <c r="G2568">
        <v>2.7660999999999998</v>
      </c>
      <c r="H2568">
        <v>23816</v>
      </c>
      <c r="I2568">
        <v>4838</v>
      </c>
      <c r="J2568">
        <v>34190.466200000003</v>
      </c>
      <c r="K2568">
        <v>142577</v>
      </c>
      <c r="L2568">
        <v>4050</v>
      </c>
      <c r="M2568">
        <v>3197.51</v>
      </c>
      <c r="N2568">
        <v>3332.17</v>
      </c>
      <c r="O2568">
        <v>3028.01</v>
      </c>
      <c r="P2568">
        <f t="shared" si="474"/>
        <v>0.20314074571716492</v>
      </c>
      <c r="Q2568">
        <f t="shared" si="475"/>
        <v>-5.3341507032309332E-2</v>
      </c>
      <c r="R2568">
        <f t="shared" si="482"/>
        <v>-0.16551110157316973</v>
      </c>
      <c r="S2568">
        <f t="shared" si="476"/>
        <v>0.22402627440096223</v>
      </c>
      <c r="T2568">
        <f t="shared" si="477"/>
        <v>-0.2184664328838436</v>
      </c>
      <c r="U2568" s="9">
        <f>M2568/MAX(M$14:$M2568)-1</f>
        <v>-0.13519573319485689</v>
      </c>
      <c r="V2568">
        <f t="shared" si="478"/>
        <v>0.10044880961423508</v>
      </c>
      <c r="W2568">
        <f>I2568/MAX(I$2474:$I2568)-1</f>
        <v>-0.26608009708737868</v>
      </c>
      <c r="X2568">
        <f>L2568/MAX($L$2474:L2568)-1</f>
        <v>-0.44641880809185353</v>
      </c>
      <c r="Y2568">
        <f>J2568/MAX($J$2474:J2568)-1</f>
        <v>-0.41418016064876539</v>
      </c>
      <c r="Z2568">
        <f>P2568/MAX($P$2474:P2568)-1</f>
        <v>-0.12210655886065014</v>
      </c>
      <c r="AA2568">
        <f t="shared" si="479"/>
        <v>8.4420904197530877</v>
      </c>
      <c r="AB2568">
        <f t="shared" si="480"/>
        <v>36.537301818933443</v>
      </c>
      <c r="AC2568">
        <f t="shared" si="481"/>
        <v>7.4222147379912657</v>
      </c>
      <c r="AD2568">
        <f>AA2568/MAX($AA$2474:$AA2568)-1</f>
        <v>-0.73903633669104796</v>
      </c>
      <c r="AE2568">
        <f>AB2568/MAX($AB$2474:$AB2568)-1</f>
        <v>-0.87094663456106758</v>
      </c>
      <c r="AF2568">
        <f>AC2568/MAX($AC$2474:$AC2568)-1</f>
        <v>-0.20387815205794702</v>
      </c>
      <c r="AG2568">
        <f t="shared" si="472"/>
        <v>4.170080605686505</v>
      </c>
      <c r="AH2568">
        <f t="shared" si="473"/>
        <v>-1</v>
      </c>
    </row>
    <row r="2569" spans="1:34" x14ac:dyDescent="0.25">
      <c r="B2569" s="2">
        <v>43434</v>
      </c>
      <c r="C2569" t="s">
        <v>36</v>
      </c>
      <c r="D2569">
        <v>2.048</v>
      </c>
      <c r="E2569">
        <v>2.6389</v>
      </c>
      <c r="F2569">
        <v>2.1585000000000001</v>
      </c>
      <c r="G2569">
        <v>2.76</v>
      </c>
      <c r="H2569">
        <v>23816</v>
      </c>
      <c r="I2569">
        <v>4838</v>
      </c>
      <c r="J2569">
        <v>35859.163099999998</v>
      </c>
      <c r="K2569">
        <v>142577</v>
      </c>
      <c r="L2569">
        <v>4050</v>
      </c>
      <c r="M2569">
        <v>3173.13</v>
      </c>
      <c r="N2569">
        <v>3331.11</v>
      </c>
      <c r="O2569">
        <v>3032.32</v>
      </c>
      <c r="P2569">
        <f t="shared" si="474"/>
        <v>0.20314074571716492</v>
      </c>
      <c r="Q2569">
        <f t="shared" si="475"/>
        <v>5.6267796115667679E-2</v>
      </c>
      <c r="R2569">
        <f t="shared" si="482"/>
        <v>2.7405695012731157E-2</v>
      </c>
      <c r="S2569">
        <f t="shared" si="476"/>
        <v>0.22256196432707887</v>
      </c>
      <c r="T2569">
        <f t="shared" si="477"/>
        <v>-0.21793478260869559</v>
      </c>
      <c r="U2569" s="9">
        <f>M2569/MAX(M$14:$M2569)-1</f>
        <v>-0.14178959154861004</v>
      </c>
      <c r="V2569">
        <f t="shared" si="478"/>
        <v>9.8535115027437614E-2</v>
      </c>
      <c r="W2569">
        <f>I2569/MAX(I$2474:$I2569)-1</f>
        <v>-0.26608009708737868</v>
      </c>
      <c r="X2569">
        <f>L2569/MAX($L$2474:L2569)-1</f>
        <v>-0.44641880809185353</v>
      </c>
      <c r="Y2569">
        <f>J2569/MAX($J$2474:J2569)-1</f>
        <v>-0.38558868885760567</v>
      </c>
      <c r="Z2569">
        <f>P2569/MAX($P$2474:P2569)-1</f>
        <v>-0.12210655886065014</v>
      </c>
      <c r="AA2569">
        <f t="shared" si="479"/>
        <v>8.8541143456790117</v>
      </c>
      <c r="AB2569">
        <f t="shared" si="480"/>
        <v>36.88221643241009</v>
      </c>
      <c r="AC2569">
        <f t="shared" si="481"/>
        <v>7.4922809497816596</v>
      </c>
      <c r="AD2569">
        <f>AA2569/MAX($AA$2474:$AA2569)-1</f>
        <v>-0.72629976698682175</v>
      </c>
      <c r="AE2569">
        <f>AB2569/MAX($AB$2474:$AB2569)-1</f>
        <v>-0.86972836201650972</v>
      </c>
      <c r="AF2569">
        <f>AC2569/MAX($AC$2474:$AC2569)-1</f>
        <v>-0.19636270768211317</v>
      </c>
      <c r="AG2569">
        <f t="shared" si="472"/>
        <v>3.9760269809531614</v>
      </c>
      <c r="AH2569">
        <f t="shared" si="473"/>
        <v>1</v>
      </c>
    </row>
    <row r="2570" spans="1:34" x14ac:dyDescent="0.25">
      <c r="B2570" s="2">
        <v>43465</v>
      </c>
      <c r="C2570" t="s">
        <v>36</v>
      </c>
      <c r="D2570">
        <v>1.9398</v>
      </c>
      <c r="E2570">
        <v>2.6309</v>
      </c>
      <c r="F2570">
        <v>2.1570999999999998</v>
      </c>
      <c r="G2570">
        <v>2.7528999999999999</v>
      </c>
      <c r="H2570">
        <v>23816</v>
      </c>
      <c r="I2570">
        <v>4838</v>
      </c>
      <c r="J2570">
        <v>33964.650600000001</v>
      </c>
      <c r="K2570">
        <v>142577</v>
      </c>
      <c r="L2570">
        <v>4050</v>
      </c>
      <c r="M2570">
        <v>3001.42</v>
      </c>
      <c r="N2570">
        <v>3328.87</v>
      </c>
      <c r="O2570">
        <v>3036.1</v>
      </c>
      <c r="P2570">
        <f t="shared" si="474"/>
        <v>0.20314074571716492</v>
      </c>
      <c r="Q2570">
        <f t="shared" si="475"/>
        <v>1.2817302410198517E-3</v>
      </c>
      <c r="R2570">
        <f t="shared" si="482"/>
        <v>-1.6516781509592349E-3</v>
      </c>
      <c r="S2570">
        <f t="shared" si="476"/>
        <v>0.21964674794863481</v>
      </c>
      <c r="T2570">
        <f t="shared" si="477"/>
        <v>-0.2164263140688002</v>
      </c>
      <c r="U2570" s="9">
        <f>M2570/MAX(M$14:$M2570)-1</f>
        <v>-0.18823058490065936</v>
      </c>
      <c r="V2570">
        <f t="shared" si="478"/>
        <v>9.6429630117585097E-2</v>
      </c>
      <c r="W2570">
        <f>I2570/MAX(I$2474:$I2570)-1</f>
        <v>-0.26608009708737868</v>
      </c>
      <c r="X2570">
        <f>L2570/MAX($L$2474:L2570)-1</f>
        <v>-0.44641880809185353</v>
      </c>
      <c r="Y2570">
        <f>J2570/MAX($J$2474:J2570)-1</f>
        <v>-0.41804928772475147</v>
      </c>
      <c r="Z2570">
        <f>P2570/MAX($P$2474:P2570)-1</f>
        <v>-0.12210655886065014</v>
      </c>
      <c r="AA2570">
        <f t="shared" si="479"/>
        <v>8.3863334814814809</v>
      </c>
      <c r="AB2570">
        <f t="shared" si="480"/>
        <v>36.490626415874324</v>
      </c>
      <c r="AC2570">
        <f t="shared" si="481"/>
        <v>7.4127330618071881</v>
      </c>
      <c r="AD2570">
        <f>AA2570/MAX($AA$2474:$AA2570)-1</f>
        <v>-0.74075990681915316</v>
      </c>
      <c r="AE2570">
        <f>AB2570/MAX($AB$2474:$AB2570)-1</f>
        <v>-0.87111149670326538</v>
      </c>
      <c r="AF2570">
        <f>AC2570/MAX($AC$2474:$AC2570)-1</f>
        <v>-0.2048951759290859</v>
      </c>
      <c r="AG2570">
        <f t="shared" si="472"/>
        <v>4.1978055855519383</v>
      </c>
      <c r="AH2570">
        <f t="shared" si="473"/>
        <v>0</v>
      </c>
    </row>
    <row r="2571" spans="1:34" x14ac:dyDescent="0.25">
      <c r="B2571" s="2">
        <v>43496</v>
      </c>
      <c r="C2571" t="s">
        <v>36</v>
      </c>
      <c r="D2571">
        <v>1.9948000000000001</v>
      </c>
      <c r="E2571">
        <v>2.6212999999999997</v>
      </c>
      <c r="F2571">
        <v>2.1547000000000001</v>
      </c>
      <c r="G2571">
        <v>2.7480000000000002</v>
      </c>
      <c r="H2571">
        <v>23401.63490909091</v>
      </c>
      <c r="I2571">
        <v>8287</v>
      </c>
      <c r="J2571">
        <v>34927.665300000001</v>
      </c>
      <c r="K2571">
        <v>185250</v>
      </c>
      <c r="L2571">
        <v>3822</v>
      </c>
      <c r="M2571">
        <v>3159.43</v>
      </c>
      <c r="N2571">
        <v>3327.04</v>
      </c>
      <c r="O2571">
        <v>3040.22</v>
      </c>
      <c r="P2571">
        <f t="shared" si="474"/>
        <v>0.35412055748210658</v>
      </c>
      <c r="Q2571">
        <f t="shared" si="475"/>
        <v>-2.4291642829356919E-2</v>
      </c>
      <c r="R2571">
        <f t="shared" si="482"/>
        <v>3.3312236688372021E-2</v>
      </c>
      <c r="S2571">
        <f t="shared" si="476"/>
        <v>0.21654986773100648</v>
      </c>
      <c r="T2571">
        <f t="shared" si="477"/>
        <v>-0.21590247452692868</v>
      </c>
      <c r="U2571" s="9">
        <f>M2571/MAX(M$14:$M2571)-1</f>
        <v>-0.1454949180230326</v>
      </c>
      <c r="V2571">
        <f t="shared" si="478"/>
        <v>9.4341856839307736E-2</v>
      </c>
      <c r="W2571">
        <f>I2571/MAX(I$2474:$I2571)-1</f>
        <v>0</v>
      </c>
      <c r="X2571">
        <f>L2571/MAX($L$2474:L2571)-1</f>
        <v>-0.47758337889557134</v>
      </c>
      <c r="Y2571">
        <f>J2571/MAX($J$2474:J2571)-1</f>
        <v>-0.40154898282844442</v>
      </c>
      <c r="Z2571">
        <f>P2571/MAX($P$2474:P2571)-1</f>
        <v>0</v>
      </c>
      <c r="AA2571">
        <f t="shared" si="479"/>
        <v>9.1385832810047098</v>
      </c>
      <c r="AB2571">
        <f t="shared" si="480"/>
        <v>26.569043719078074</v>
      </c>
      <c r="AC2571">
        <f t="shared" si="481"/>
        <v>9.4086445735663897</v>
      </c>
      <c r="AD2571">
        <f>AA2571/MAX($AA$2474:$AA2571)-1</f>
        <v>-0.71750620380885688</v>
      </c>
      <c r="AE2571">
        <f>AB2571/MAX($AB$2474:$AB2571)-1</f>
        <v>-0.90615550854211258</v>
      </c>
      <c r="AF2571">
        <f>AC2571/MAX($AC$2474:$AC2571)-1</f>
        <v>0</v>
      </c>
      <c r="AG2571">
        <f t="shared" si="472"/>
        <v>5.3038185750136586</v>
      </c>
      <c r="AH2571">
        <f t="shared" si="473"/>
        <v>0</v>
      </c>
    </row>
    <row r="2572" spans="1:34" x14ac:dyDescent="0.25">
      <c r="B2572" s="2">
        <v>43524</v>
      </c>
      <c r="C2572" t="s">
        <v>36</v>
      </c>
      <c r="D2572">
        <v>2.169</v>
      </c>
      <c r="E2572">
        <v>2.6162000000000001</v>
      </c>
      <c r="F2572">
        <v>2.1526999999999998</v>
      </c>
      <c r="G2572">
        <v>2.7443999999999997</v>
      </c>
      <c r="H2572">
        <v>23401.63490909091</v>
      </c>
      <c r="I2572">
        <v>8287</v>
      </c>
      <c r="J2572">
        <v>37978.064299999998</v>
      </c>
      <c r="K2572">
        <v>185250</v>
      </c>
      <c r="L2572">
        <v>3822</v>
      </c>
      <c r="M2572">
        <v>3298.26</v>
      </c>
      <c r="N2572">
        <v>3330.08</v>
      </c>
      <c r="O2572">
        <v>3044.75</v>
      </c>
      <c r="P2572">
        <f t="shared" si="474"/>
        <v>0.35412055748210658</v>
      </c>
      <c r="Q2572">
        <f t="shared" si="475"/>
        <v>4.3385579875746316E-2</v>
      </c>
      <c r="R2572">
        <f t="shared" si="482"/>
        <v>1.9647781786536367E-2</v>
      </c>
      <c r="S2572">
        <f t="shared" si="476"/>
        <v>0.21531100478468912</v>
      </c>
      <c r="T2572">
        <f t="shared" si="477"/>
        <v>-0.21560268182480691</v>
      </c>
      <c r="U2572" s="9">
        <f>M2572/MAX(M$14:$M2572)-1</f>
        <v>-0.10794670820959706</v>
      </c>
      <c r="V2572">
        <f t="shared" si="478"/>
        <v>9.3712127432465708E-2</v>
      </c>
      <c r="W2572">
        <f>I2572/MAX(I$2474:$I2572)-1</f>
        <v>0</v>
      </c>
      <c r="X2572">
        <f>L2572/MAX($L$2474:L2572)-1</f>
        <v>-0.47758337889557134</v>
      </c>
      <c r="Y2572">
        <f>J2572/MAX($J$2474:J2572)-1</f>
        <v>-0.34928341143541197</v>
      </c>
      <c r="Z2572">
        <f>P2572/MAX($P$2474:P2572)-1</f>
        <v>0</v>
      </c>
      <c r="AA2572">
        <f t="shared" si="479"/>
        <v>9.9366991889063314</v>
      </c>
      <c r="AB2572">
        <f t="shared" si="480"/>
        <v>26.937138204416556</v>
      </c>
      <c r="AC2572">
        <f t="shared" si="481"/>
        <v>9.5389943979205434</v>
      </c>
      <c r="AD2572">
        <f>AA2572/MAX($AA$2474:$AA2572)-1</f>
        <v>-0.69283467807112975</v>
      </c>
      <c r="AE2572">
        <f>AB2572/MAX($AB$2474:$AB2572)-1</f>
        <v>-0.90485536239645969</v>
      </c>
      <c r="AF2572">
        <f>AC2572/MAX($AC$2474:$AC2572)-1</f>
        <v>0</v>
      </c>
      <c r="AG2572">
        <f t="shared" si="472"/>
        <v>4.8778157448114072</v>
      </c>
      <c r="AH2572">
        <f t="shared" si="473"/>
        <v>1</v>
      </c>
    </row>
    <row r="2573" spans="1:34" x14ac:dyDescent="0.25">
      <c r="B2573" s="2">
        <v>43553</v>
      </c>
      <c r="C2573" t="s">
        <v>36</v>
      </c>
      <c r="D2573">
        <v>2.1709999999999998</v>
      </c>
      <c r="E2573">
        <v>2.6076999999999999</v>
      </c>
      <c r="F2573">
        <v>2.1556000000000002</v>
      </c>
      <c r="G2573">
        <v>2.7446000000000002</v>
      </c>
      <c r="H2573">
        <v>23401.63490909091</v>
      </c>
      <c r="I2573">
        <v>8287</v>
      </c>
      <c r="J2573">
        <v>38013.083299999998</v>
      </c>
      <c r="K2573">
        <v>185250</v>
      </c>
      <c r="L2573">
        <v>3822</v>
      </c>
      <c r="M2573">
        <v>3351.71</v>
      </c>
      <c r="N2573">
        <v>3330.09</v>
      </c>
      <c r="O2573">
        <v>3051.76</v>
      </c>
      <c r="P2573">
        <f t="shared" si="474"/>
        <v>0.35412055748210658</v>
      </c>
      <c r="Q2573">
        <f t="shared" si="475"/>
        <v>-1.5283430513120422E-2</v>
      </c>
      <c r="R2573">
        <f t="shared" si="482"/>
        <v>2.4794536043879489E-3</v>
      </c>
      <c r="S2573">
        <f t="shared" si="476"/>
        <v>0.20973278901465942</v>
      </c>
      <c r="T2573">
        <f t="shared" si="477"/>
        <v>-0.21460322087007211</v>
      </c>
      <c r="U2573" s="9">
        <f>M2573/MAX(M$14:$M2573)-1</f>
        <v>-9.3490525723620488E-2</v>
      </c>
      <c r="V2573">
        <f t="shared" si="478"/>
        <v>9.1203109025611351E-2</v>
      </c>
      <c r="W2573">
        <f>I2573/MAX(I$2474:$I2573)-1</f>
        <v>0</v>
      </c>
      <c r="X2573">
        <f>L2573/MAX($L$2474:L2573)-1</f>
        <v>-0.47758337889557134</v>
      </c>
      <c r="Y2573">
        <f>J2573/MAX($J$2474:J2573)-1</f>
        <v>-0.34868339548844485</v>
      </c>
      <c r="Z2573">
        <f>P2573/MAX($P$2474:P2573)-1</f>
        <v>0</v>
      </c>
      <c r="AA2573">
        <f t="shared" si="479"/>
        <v>9.9458616692830972</v>
      </c>
      <c r="AB2573">
        <f t="shared" si="480"/>
        <v>26.941363979727285</v>
      </c>
      <c r="AC2573">
        <f t="shared" si="481"/>
        <v>9.5404908318293717</v>
      </c>
      <c r="AD2573">
        <f>AA2573/MAX($AA$2474:$AA2573)-1</f>
        <v>-0.69255144556292036</v>
      </c>
      <c r="AE2573">
        <f>AB2573/MAX($AB$2474:$AB2573)-1</f>
        <v>-0.90484043653991608</v>
      </c>
      <c r="AF2573">
        <f>AC2573/MAX($AC$2474:$AC2573)-1</f>
        <v>0</v>
      </c>
      <c r="AG2573">
        <f t="shared" si="472"/>
        <v>4.8733221280158565</v>
      </c>
      <c r="AH2573">
        <f t="shared" si="473"/>
        <v>0</v>
      </c>
    </row>
    <row r="2574" spans="1:34" x14ac:dyDescent="0.25">
      <c r="B2574" s="2">
        <v>43585</v>
      </c>
      <c r="C2574" t="s">
        <v>36</v>
      </c>
      <c r="D2574">
        <v>2.3370000000000002</v>
      </c>
      <c r="E2574">
        <v>2.5947</v>
      </c>
      <c r="F2574">
        <v>2.1598999999999999</v>
      </c>
      <c r="G2574">
        <v>2.7444999999999999</v>
      </c>
      <c r="H2574">
        <v>23401.63490909091</v>
      </c>
      <c r="I2574">
        <v>8287</v>
      </c>
      <c r="J2574">
        <v>40919.657200000001</v>
      </c>
      <c r="K2574">
        <v>185250</v>
      </c>
      <c r="L2574">
        <v>3822</v>
      </c>
      <c r="M2574">
        <v>3514.62</v>
      </c>
      <c r="N2574">
        <v>3328.4</v>
      </c>
      <c r="O2574">
        <v>3058.97</v>
      </c>
      <c r="P2574">
        <f t="shared" si="474"/>
        <v>0.35412055748210658</v>
      </c>
      <c r="Q2574">
        <f t="shared" si="475"/>
        <v>2.7857419283785489E-2</v>
      </c>
      <c r="R2574">
        <f t="shared" si="482"/>
        <v>5.9123842233014257E-2</v>
      </c>
      <c r="S2574">
        <f t="shared" si="476"/>
        <v>0.20130561600074071</v>
      </c>
      <c r="T2574">
        <f t="shared" si="477"/>
        <v>-0.21300783384951727</v>
      </c>
      <c r="U2574" s="9">
        <f>M2574/MAX(M$14:$M2574)-1</f>
        <v>-4.9429596092368189E-2</v>
      </c>
      <c r="V2574">
        <f t="shared" si="478"/>
        <v>8.8078667002291722E-2</v>
      </c>
      <c r="W2574">
        <f>I2574/MAX(I$2474:$I2574)-1</f>
        <v>0</v>
      </c>
      <c r="X2574">
        <f>L2574/MAX($L$2474:L2574)-1</f>
        <v>-0.47758337889557134</v>
      </c>
      <c r="Y2574">
        <f>J2574/MAX($J$2474:J2574)-1</f>
        <v>-0.29888212500560796</v>
      </c>
      <c r="Z2574">
        <f>P2574/MAX($P$2474:P2574)-1</f>
        <v>0</v>
      </c>
      <c r="AA2574">
        <f t="shared" si="479"/>
        <v>10.706346729461016</v>
      </c>
      <c r="AB2574">
        <f t="shared" si="480"/>
        <v>27.292102956437795</v>
      </c>
      <c r="AC2574">
        <f t="shared" si="481"/>
        <v>9.6646947137928017</v>
      </c>
      <c r="AD2574">
        <f>AA2574/MAX($AA$2474:$AA2574)-1</f>
        <v>-0.6690431724542365</v>
      </c>
      <c r="AE2574">
        <f>AB2574/MAX($AB$2474:$AB2574)-1</f>
        <v>-0.90360159176808774</v>
      </c>
      <c r="AF2574">
        <f>AC2574/MAX($AC$2474:$AC2574)-1</f>
        <v>0</v>
      </c>
      <c r="AG2574">
        <f t="shared" si="472"/>
        <v>4.5271640252157344</v>
      </c>
      <c r="AH2574">
        <f t="shared" si="473"/>
        <v>0</v>
      </c>
    </row>
    <row r="2575" spans="1:34" x14ac:dyDescent="0.25">
      <c r="A2575" s="11">
        <f t="shared" ref="A2575" si="483">IF(C2575=C2574,"",1)</f>
        <v>1</v>
      </c>
      <c r="B2575" s="2">
        <v>40207</v>
      </c>
      <c r="C2575" t="s">
        <v>37</v>
      </c>
      <c r="H2575">
        <v>98523</v>
      </c>
      <c r="I2575">
        <v>16111</v>
      </c>
      <c r="K2575">
        <v>25817</v>
      </c>
      <c r="L2575">
        <v>6318</v>
      </c>
      <c r="P2575">
        <f t="shared" si="474"/>
        <v>0.16352526821148361</v>
      </c>
      <c r="Q2575" t="str">
        <f t="shared" si="475"/>
        <v>#N/A</v>
      </c>
      <c r="R2575" t="str">
        <f t="shared" si="482"/>
        <v>#N/A</v>
      </c>
      <c r="S2575" t="e">
        <f t="shared" si="476"/>
        <v>#DIV/0!</v>
      </c>
      <c r="T2575" t="e">
        <f t="shared" si="477"/>
        <v>#DIV/0!</v>
      </c>
      <c r="U2575" s="9">
        <f>M2575/MAX(M$14:$M2575)-1</f>
        <v>-1</v>
      </c>
      <c r="V2575" t="e">
        <f t="shared" si="478"/>
        <v>#DIV/0!</v>
      </c>
      <c r="AA2575">
        <f t="shared" si="479"/>
        <v>0</v>
      </c>
      <c r="AB2575">
        <f t="shared" si="480"/>
        <v>1.6024455341071318</v>
      </c>
      <c r="AC2575">
        <f t="shared" si="481"/>
        <v>0.26204033575916286</v>
      </c>
      <c r="AG2575" t="e">
        <f t="shared" ref="AG2575:AG2638" si="484">K2575/J2575</f>
        <v>#DIV/0!</v>
      </c>
      <c r="AH2575">
        <f t="shared" ref="AH2575:AH2638" si="485">IF(Q2575&gt;3%,1,IF(Q2575&lt;-0.03,-1,0))</f>
        <v>1</v>
      </c>
    </row>
    <row r="2576" spans="1:34" x14ac:dyDescent="0.25">
      <c r="B2576" s="2">
        <v>40235</v>
      </c>
      <c r="C2576" t="s">
        <v>37</v>
      </c>
      <c r="H2576">
        <v>98523</v>
      </c>
      <c r="I2576">
        <v>16111</v>
      </c>
      <c r="K2576">
        <v>25817</v>
      </c>
      <c r="L2576">
        <v>6318</v>
      </c>
      <c r="P2576">
        <f t="shared" si="474"/>
        <v>0.16352526821148361</v>
      </c>
      <c r="Q2576" t="e">
        <f t="shared" si="475"/>
        <v>#DIV/0!</v>
      </c>
      <c r="R2576" t="str">
        <f t="shared" si="482"/>
        <v>#N/A</v>
      </c>
      <c r="S2576" t="e">
        <f t="shared" si="476"/>
        <v>#DIV/0!</v>
      </c>
      <c r="T2576" t="e">
        <f t="shared" si="477"/>
        <v>#DIV/0!</v>
      </c>
      <c r="U2576" s="9">
        <f>M2576/MAX(M$14:$M2576)-1</f>
        <v>-1</v>
      </c>
      <c r="V2576" t="e">
        <f t="shared" si="478"/>
        <v>#DIV/0!</v>
      </c>
      <c r="AA2576">
        <f t="shared" si="479"/>
        <v>0</v>
      </c>
      <c r="AB2576">
        <f t="shared" si="480"/>
        <v>1.6024455341071318</v>
      </c>
      <c r="AC2576">
        <f t="shared" si="481"/>
        <v>0.26204033575916286</v>
      </c>
      <c r="AG2576" t="e">
        <f t="shared" si="484"/>
        <v>#DIV/0!</v>
      </c>
      <c r="AH2576" t="e">
        <f t="shared" si="485"/>
        <v>#DIV/0!</v>
      </c>
    </row>
    <row r="2577" spans="2:34" x14ac:dyDescent="0.25">
      <c r="B2577" s="2">
        <v>40268</v>
      </c>
      <c r="C2577" t="s">
        <v>37</v>
      </c>
      <c r="H2577">
        <v>98523</v>
      </c>
      <c r="I2577">
        <v>16111</v>
      </c>
      <c r="K2577">
        <v>25817</v>
      </c>
      <c r="L2577">
        <v>6318</v>
      </c>
      <c r="P2577">
        <f t="shared" si="474"/>
        <v>0.16352526821148361</v>
      </c>
      <c r="Q2577" t="e">
        <f t="shared" si="475"/>
        <v>#DIV/0!</v>
      </c>
      <c r="R2577" t="str">
        <f t="shared" si="482"/>
        <v>#N/A</v>
      </c>
      <c r="S2577" t="e">
        <f t="shared" si="476"/>
        <v>#DIV/0!</v>
      </c>
      <c r="T2577" t="e">
        <f t="shared" si="477"/>
        <v>#DIV/0!</v>
      </c>
      <c r="U2577" s="9">
        <f>M2577/MAX(M$14:$M2577)-1</f>
        <v>-1</v>
      </c>
      <c r="V2577" t="e">
        <f t="shared" si="478"/>
        <v>#DIV/0!</v>
      </c>
      <c r="AA2577">
        <f t="shared" si="479"/>
        <v>0</v>
      </c>
      <c r="AB2577">
        <f t="shared" si="480"/>
        <v>1.6024455341071318</v>
      </c>
      <c r="AC2577">
        <f t="shared" si="481"/>
        <v>0.26204033575916286</v>
      </c>
      <c r="AG2577" t="e">
        <f t="shared" si="484"/>
        <v>#DIV/0!</v>
      </c>
      <c r="AH2577" t="e">
        <f t="shared" si="485"/>
        <v>#DIV/0!</v>
      </c>
    </row>
    <row r="2578" spans="2:34" x14ac:dyDescent="0.25">
      <c r="B2578" s="2">
        <v>40298</v>
      </c>
      <c r="C2578" t="s">
        <v>37</v>
      </c>
      <c r="H2578">
        <v>98523</v>
      </c>
      <c r="I2578">
        <v>16111</v>
      </c>
      <c r="K2578">
        <v>25817</v>
      </c>
      <c r="L2578">
        <v>6318</v>
      </c>
      <c r="P2578">
        <f t="shared" si="474"/>
        <v>0.16352526821148361</v>
      </c>
      <c r="Q2578" t="e">
        <f t="shared" si="475"/>
        <v>#DIV/0!</v>
      </c>
      <c r="R2578" t="e">
        <f t="shared" si="482"/>
        <v>#DIV/0!</v>
      </c>
      <c r="S2578" t="e">
        <f t="shared" si="476"/>
        <v>#DIV/0!</v>
      </c>
      <c r="T2578" t="e">
        <f t="shared" si="477"/>
        <v>#DIV/0!</v>
      </c>
      <c r="U2578" s="9">
        <f>M2578/MAX(M$14:$M2578)-1</f>
        <v>-1</v>
      </c>
      <c r="V2578" t="e">
        <f t="shared" si="478"/>
        <v>#DIV/0!</v>
      </c>
      <c r="AA2578">
        <f t="shared" si="479"/>
        <v>0</v>
      </c>
      <c r="AB2578">
        <f t="shared" si="480"/>
        <v>1.6024455341071318</v>
      </c>
      <c r="AC2578">
        <f t="shared" si="481"/>
        <v>0.26204033575916286</v>
      </c>
      <c r="AG2578" t="e">
        <f t="shared" si="484"/>
        <v>#DIV/0!</v>
      </c>
      <c r="AH2578" t="e">
        <f t="shared" si="485"/>
        <v>#DIV/0!</v>
      </c>
    </row>
    <row r="2579" spans="2:34" x14ac:dyDescent="0.25">
      <c r="B2579" s="2">
        <v>40329</v>
      </c>
      <c r="C2579" t="s">
        <v>37</v>
      </c>
      <c r="H2579">
        <v>98523</v>
      </c>
      <c r="I2579">
        <v>16111</v>
      </c>
      <c r="K2579">
        <v>25817</v>
      </c>
      <c r="L2579">
        <v>6318</v>
      </c>
      <c r="P2579">
        <f t="shared" si="474"/>
        <v>0.16352526821148361</v>
      </c>
      <c r="Q2579" t="e">
        <f t="shared" si="475"/>
        <v>#DIV/0!</v>
      </c>
      <c r="R2579" t="e">
        <f t="shared" si="482"/>
        <v>#DIV/0!</v>
      </c>
      <c r="S2579" t="e">
        <f t="shared" si="476"/>
        <v>#DIV/0!</v>
      </c>
      <c r="T2579" t="e">
        <f t="shared" si="477"/>
        <v>#DIV/0!</v>
      </c>
      <c r="U2579" s="9">
        <f>M2579/MAX(M$14:$M2579)-1</f>
        <v>-1</v>
      </c>
      <c r="V2579" t="e">
        <f t="shared" si="478"/>
        <v>#DIV/0!</v>
      </c>
      <c r="AA2579">
        <f t="shared" si="479"/>
        <v>0</v>
      </c>
      <c r="AB2579">
        <f t="shared" si="480"/>
        <v>1.6024455341071318</v>
      </c>
      <c r="AC2579">
        <f t="shared" si="481"/>
        <v>0.26204033575916286</v>
      </c>
      <c r="AG2579" t="e">
        <f t="shared" si="484"/>
        <v>#DIV/0!</v>
      </c>
      <c r="AH2579" t="e">
        <f t="shared" si="485"/>
        <v>#DIV/0!</v>
      </c>
    </row>
    <row r="2580" spans="2:34" x14ac:dyDescent="0.25">
      <c r="B2580" s="2">
        <v>40359</v>
      </c>
      <c r="C2580" t="s">
        <v>37</v>
      </c>
      <c r="H2580">
        <v>98523</v>
      </c>
      <c r="I2580">
        <v>16111</v>
      </c>
      <c r="K2580">
        <v>25817</v>
      </c>
      <c r="L2580">
        <v>6318</v>
      </c>
      <c r="P2580">
        <f t="shared" si="474"/>
        <v>0.16352526821148361</v>
      </c>
      <c r="Q2580" t="e">
        <f t="shared" si="475"/>
        <v>#DIV/0!</v>
      </c>
      <c r="R2580" t="e">
        <f t="shared" si="482"/>
        <v>#DIV/0!</v>
      </c>
      <c r="S2580" t="e">
        <f t="shared" si="476"/>
        <v>#DIV/0!</v>
      </c>
      <c r="T2580" t="e">
        <f t="shared" si="477"/>
        <v>#DIV/0!</v>
      </c>
      <c r="U2580" s="9">
        <f>M2580/MAX(M$14:$M2580)-1</f>
        <v>-1</v>
      </c>
      <c r="V2580" t="e">
        <f t="shared" si="478"/>
        <v>#DIV/0!</v>
      </c>
      <c r="AA2580">
        <f t="shared" si="479"/>
        <v>0</v>
      </c>
      <c r="AB2580">
        <f t="shared" si="480"/>
        <v>1.6024455341071318</v>
      </c>
      <c r="AC2580">
        <f t="shared" si="481"/>
        <v>0.26204033575916286</v>
      </c>
      <c r="AG2580" t="e">
        <f t="shared" si="484"/>
        <v>#DIV/0!</v>
      </c>
      <c r="AH2580" t="e">
        <f t="shared" si="485"/>
        <v>#DIV/0!</v>
      </c>
    </row>
    <row r="2581" spans="2:34" x14ac:dyDescent="0.25">
      <c r="B2581" s="2">
        <v>40389</v>
      </c>
      <c r="C2581" t="s">
        <v>37</v>
      </c>
      <c r="H2581">
        <v>98523</v>
      </c>
      <c r="I2581">
        <v>16111</v>
      </c>
      <c r="K2581">
        <v>25817</v>
      </c>
      <c r="L2581">
        <v>6318</v>
      </c>
      <c r="P2581">
        <f t="shared" si="474"/>
        <v>0.16352526821148361</v>
      </c>
      <c r="Q2581" t="e">
        <f t="shared" si="475"/>
        <v>#DIV/0!</v>
      </c>
      <c r="R2581" t="e">
        <f t="shared" si="482"/>
        <v>#DIV/0!</v>
      </c>
      <c r="S2581" t="e">
        <f t="shared" si="476"/>
        <v>#DIV/0!</v>
      </c>
      <c r="T2581" t="e">
        <f t="shared" si="477"/>
        <v>#DIV/0!</v>
      </c>
      <c r="U2581" s="9">
        <f>M2581/MAX(M$14:$M2581)-1</f>
        <v>-1</v>
      </c>
      <c r="V2581" t="e">
        <f t="shared" si="478"/>
        <v>#DIV/0!</v>
      </c>
      <c r="AA2581">
        <f t="shared" si="479"/>
        <v>0</v>
      </c>
      <c r="AB2581">
        <f t="shared" si="480"/>
        <v>1.6024455341071318</v>
      </c>
      <c r="AC2581">
        <f t="shared" si="481"/>
        <v>0.26204033575916286</v>
      </c>
      <c r="AG2581" t="e">
        <f t="shared" si="484"/>
        <v>#DIV/0!</v>
      </c>
      <c r="AH2581" t="e">
        <f t="shared" si="485"/>
        <v>#DIV/0!</v>
      </c>
    </row>
    <row r="2582" spans="2:34" x14ac:dyDescent="0.25">
      <c r="B2582" s="2">
        <v>40421</v>
      </c>
      <c r="C2582" t="s">
        <v>37</v>
      </c>
      <c r="H2582">
        <v>98523</v>
      </c>
      <c r="I2582">
        <v>16111</v>
      </c>
      <c r="K2582">
        <v>25817</v>
      </c>
      <c r="L2582">
        <v>6318</v>
      </c>
      <c r="P2582">
        <f t="shared" si="474"/>
        <v>0.16352526821148361</v>
      </c>
      <c r="Q2582" t="e">
        <f t="shared" si="475"/>
        <v>#DIV/0!</v>
      </c>
      <c r="R2582" t="e">
        <f t="shared" si="482"/>
        <v>#DIV/0!</v>
      </c>
      <c r="S2582" t="e">
        <f t="shared" si="476"/>
        <v>#DIV/0!</v>
      </c>
      <c r="T2582" t="e">
        <f t="shared" si="477"/>
        <v>#DIV/0!</v>
      </c>
      <c r="U2582" s="9">
        <f>M2582/MAX(M$14:$M2582)-1</f>
        <v>-1</v>
      </c>
      <c r="V2582" t="e">
        <f t="shared" si="478"/>
        <v>#DIV/0!</v>
      </c>
      <c r="AA2582">
        <f t="shared" si="479"/>
        <v>0</v>
      </c>
      <c r="AB2582">
        <f t="shared" si="480"/>
        <v>1.6024455341071318</v>
      </c>
      <c r="AC2582">
        <f t="shared" si="481"/>
        <v>0.26204033575916286</v>
      </c>
      <c r="AG2582" t="e">
        <f t="shared" si="484"/>
        <v>#DIV/0!</v>
      </c>
      <c r="AH2582" t="e">
        <f t="shared" si="485"/>
        <v>#DIV/0!</v>
      </c>
    </row>
    <row r="2583" spans="2:34" x14ac:dyDescent="0.25">
      <c r="B2583" s="2">
        <v>40451</v>
      </c>
      <c r="C2583" t="s">
        <v>37</v>
      </c>
      <c r="H2583">
        <v>98523</v>
      </c>
      <c r="I2583">
        <v>16111</v>
      </c>
      <c r="K2583">
        <v>25817</v>
      </c>
      <c r="L2583">
        <v>6318</v>
      </c>
      <c r="P2583">
        <f t="shared" si="474"/>
        <v>0.16352526821148361</v>
      </c>
      <c r="Q2583" t="e">
        <f t="shared" si="475"/>
        <v>#DIV/0!</v>
      </c>
      <c r="R2583" t="e">
        <f t="shared" si="482"/>
        <v>#DIV/0!</v>
      </c>
      <c r="S2583" t="e">
        <f t="shared" si="476"/>
        <v>#DIV/0!</v>
      </c>
      <c r="T2583" t="e">
        <f t="shared" si="477"/>
        <v>#DIV/0!</v>
      </c>
      <c r="U2583" s="9">
        <f>M2583/MAX(M$14:$M2583)-1</f>
        <v>-1</v>
      </c>
      <c r="V2583" t="e">
        <f t="shared" si="478"/>
        <v>#DIV/0!</v>
      </c>
      <c r="AA2583">
        <f t="shared" si="479"/>
        <v>0</v>
      </c>
      <c r="AB2583">
        <f t="shared" si="480"/>
        <v>1.6024455341071318</v>
      </c>
      <c r="AC2583">
        <f t="shared" si="481"/>
        <v>0.26204033575916286</v>
      </c>
      <c r="AG2583" t="e">
        <f t="shared" si="484"/>
        <v>#DIV/0!</v>
      </c>
      <c r="AH2583" t="e">
        <f t="shared" si="485"/>
        <v>#DIV/0!</v>
      </c>
    </row>
    <row r="2584" spans="2:34" x14ac:dyDescent="0.25">
      <c r="B2584" s="2">
        <v>40480</v>
      </c>
      <c r="C2584" t="s">
        <v>37</v>
      </c>
      <c r="H2584">
        <v>98523</v>
      </c>
      <c r="I2584">
        <v>16111</v>
      </c>
      <c r="K2584">
        <v>25817</v>
      </c>
      <c r="L2584">
        <v>6318</v>
      </c>
      <c r="P2584">
        <f t="shared" si="474"/>
        <v>0.16352526821148361</v>
      </c>
      <c r="Q2584" t="e">
        <f t="shared" si="475"/>
        <v>#DIV/0!</v>
      </c>
      <c r="R2584" t="e">
        <f t="shared" si="482"/>
        <v>#DIV/0!</v>
      </c>
      <c r="S2584" t="e">
        <f t="shared" si="476"/>
        <v>#DIV/0!</v>
      </c>
      <c r="T2584" t="e">
        <f t="shared" si="477"/>
        <v>#DIV/0!</v>
      </c>
      <c r="U2584" s="9">
        <f>M2584/MAX(M$14:$M2584)-1</f>
        <v>-1</v>
      </c>
      <c r="V2584" t="e">
        <f t="shared" si="478"/>
        <v>#DIV/0!</v>
      </c>
      <c r="AA2584">
        <f t="shared" si="479"/>
        <v>0</v>
      </c>
      <c r="AB2584">
        <f t="shared" si="480"/>
        <v>1.6024455341071318</v>
      </c>
      <c r="AC2584">
        <f t="shared" si="481"/>
        <v>0.26204033575916286</v>
      </c>
      <c r="AG2584" t="e">
        <f t="shared" si="484"/>
        <v>#DIV/0!</v>
      </c>
      <c r="AH2584" t="e">
        <f t="shared" si="485"/>
        <v>#DIV/0!</v>
      </c>
    </row>
    <row r="2585" spans="2:34" x14ac:dyDescent="0.25">
      <c r="B2585" s="2">
        <v>40512</v>
      </c>
      <c r="C2585" t="s">
        <v>37</v>
      </c>
      <c r="H2585">
        <v>98523</v>
      </c>
      <c r="I2585">
        <v>16111</v>
      </c>
      <c r="K2585">
        <v>25817</v>
      </c>
      <c r="L2585">
        <v>6318</v>
      </c>
      <c r="P2585">
        <f t="shared" si="474"/>
        <v>0.16352526821148361</v>
      </c>
      <c r="Q2585" t="e">
        <f t="shared" si="475"/>
        <v>#DIV/0!</v>
      </c>
      <c r="R2585" t="e">
        <f t="shared" si="482"/>
        <v>#DIV/0!</v>
      </c>
      <c r="S2585" t="e">
        <f t="shared" si="476"/>
        <v>#DIV/0!</v>
      </c>
      <c r="T2585" t="e">
        <f t="shared" si="477"/>
        <v>#DIV/0!</v>
      </c>
      <c r="U2585" s="9">
        <f>M2585/MAX(M$14:$M2585)-1</f>
        <v>-1</v>
      </c>
      <c r="V2585" t="e">
        <f t="shared" si="478"/>
        <v>#DIV/0!</v>
      </c>
      <c r="AA2585">
        <f t="shared" si="479"/>
        <v>0</v>
      </c>
      <c r="AB2585">
        <f t="shared" si="480"/>
        <v>1.6024455341071318</v>
      </c>
      <c r="AC2585">
        <f t="shared" si="481"/>
        <v>0.26204033575916286</v>
      </c>
      <c r="AG2585" t="e">
        <f t="shared" si="484"/>
        <v>#DIV/0!</v>
      </c>
      <c r="AH2585" t="e">
        <f t="shared" si="485"/>
        <v>#DIV/0!</v>
      </c>
    </row>
    <row r="2586" spans="2:34" x14ac:dyDescent="0.25">
      <c r="B2586" s="2">
        <v>40543</v>
      </c>
      <c r="C2586" t="s">
        <v>37</v>
      </c>
      <c r="D2586">
        <v>16.34</v>
      </c>
      <c r="E2586">
        <v>20.002600000000001</v>
      </c>
      <c r="F2586">
        <v>19.2287</v>
      </c>
      <c r="G2586" t="e">
        <v>#N/A</v>
      </c>
      <c r="H2586">
        <v>98523</v>
      </c>
      <c r="I2586">
        <v>16111</v>
      </c>
      <c r="J2586">
        <v>65447.564200000001</v>
      </c>
      <c r="K2586">
        <v>25817</v>
      </c>
      <c r="L2586">
        <v>6318</v>
      </c>
      <c r="M2586">
        <v>2792.82</v>
      </c>
      <c r="N2586">
        <v>3254.21</v>
      </c>
      <c r="O2586">
        <v>3115.54</v>
      </c>
      <c r="P2586">
        <f t="shared" si="474"/>
        <v>0.16352526821148361</v>
      </c>
      <c r="Q2586" t="e">
        <f t="shared" si="475"/>
        <v>#DIV/0!</v>
      </c>
      <c r="R2586" t="e">
        <f t="shared" si="482"/>
        <v>#DIV/0!</v>
      </c>
      <c r="S2586">
        <f t="shared" si="476"/>
        <v>4.0247130591251734E-2</v>
      </c>
      <c r="T2586" t="e">
        <f t="shared" si="477"/>
        <v>#N/A</v>
      </c>
      <c r="U2586" s="9">
        <f>M2586/MAX(M$14:$M2586)-1</f>
        <v>-0.24464891355500384</v>
      </c>
      <c r="V2586">
        <f t="shared" si="478"/>
        <v>4.4509138062743592E-2</v>
      </c>
      <c r="W2586">
        <f>I2586/MAX(I$2586:$I2586)-1</f>
        <v>0</v>
      </c>
      <c r="X2586">
        <f>L2586/MAX($L$2586:L2586)-1</f>
        <v>0</v>
      </c>
      <c r="Y2586">
        <f>J2586/MAX($J$2586:J2586)-1</f>
        <v>0</v>
      </c>
      <c r="Z2586">
        <f>P2586/MAX($P$2586:P2586)-1</f>
        <v>0</v>
      </c>
      <c r="AA2586">
        <f t="shared" si="479"/>
        <v>10.358905381449826</v>
      </c>
      <c r="AB2586">
        <f t="shared" si="480"/>
        <v>5.6647361554217612</v>
      </c>
      <c r="AC2586">
        <f t="shared" si="481"/>
        <v>0.92632749916263202</v>
      </c>
      <c r="AD2586">
        <f>AA2586/MAX($AA$2586:$AA2586)-1</f>
        <v>0</v>
      </c>
      <c r="AE2586">
        <f>AB2586/MAX($AB$2586:$AB2586)-1</f>
        <v>0</v>
      </c>
      <c r="AF2586">
        <f>AC2586/MAX($AC$2586:$AC2586)-1</f>
        <v>0</v>
      </c>
      <c r="AG2586">
        <f t="shared" si="484"/>
        <v>0.39446846212803743</v>
      </c>
      <c r="AH2586" t="e">
        <f t="shared" si="485"/>
        <v>#DIV/0!</v>
      </c>
    </row>
    <row r="2587" spans="2:34" x14ac:dyDescent="0.25">
      <c r="B2587" s="2">
        <v>40574</v>
      </c>
      <c r="C2587" t="s">
        <v>37</v>
      </c>
      <c r="D2587">
        <v>17.3</v>
      </c>
      <c r="E2587">
        <v>19.853999999999999</v>
      </c>
      <c r="F2587">
        <v>19.263200000000001</v>
      </c>
      <c r="G2587" t="e">
        <v>#N/A</v>
      </c>
      <c r="H2587">
        <v>107690</v>
      </c>
      <c r="I2587">
        <v>16803</v>
      </c>
      <c r="J2587">
        <v>69292.708700000003</v>
      </c>
      <c r="K2587">
        <v>27773</v>
      </c>
      <c r="L2587">
        <v>6860</v>
      </c>
      <c r="M2587">
        <v>2953.63</v>
      </c>
      <c r="N2587">
        <v>3233.54</v>
      </c>
      <c r="O2587">
        <v>3123.03</v>
      </c>
      <c r="P2587">
        <f t="shared" si="474"/>
        <v>0.15603120066858575</v>
      </c>
      <c r="Q2587">
        <f t="shared" si="475"/>
        <v>1.1717360876877247E-3</v>
      </c>
      <c r="R2587" t="e">
        <f t="shared" si="482"/>
        <v>#DIV/0!</v>
      </c>
      <c r="S2587">
        <f t="shared" si="476"/>
        <v>3.066987831720569E-2</v>
      </c>
      <c r="T2587" t="e">
        <f t="shared" si="477"/>
        <v>#N/A</v>
      </c>
      <c r="U2587" s="9">
        <f>M2587/MAX(M$14:$M2587)-1</f>
        <v>-0.20115595367530525</v>
      </c>
      <c r="V2587">
        <f t="shared" si="478"/>
        <v>3.5385507023627527E-2</v>
      </c>
      <c r="W2587">
        <f>I2587/MAX(I$2586:$I2587)-1</f>
        <v>0</v>
      </c>
      <c r="X2587">
        <f>L2587/MAX($L$2586:L2587)-1</f>
        <v>0</v>
      </c>
      <c r="Y2587">
        <f>J2587/MAX($J$2586:J2587)-1</f>
        <v>0</v>
      </c>
      <c r="Z2587">
        <f>P2587/MAX($P$2586:P2587)-1</f>
        <v>-4.5828192944505353E-2</v>
      </c>
      <c r="AA2587">
        <f t="shared" si="479"/>
        <v>10.100977944606415</v>
      </c>
      <c r="AB2587">
        <f t="shared" si="480"/>
        <v>5.776689204308755</v>
      </c>
      <c r="AC2587">
        <f t="shared" si="481"/>
        <v>0.90134375243755227</v>
      </c>
      <c r="AD2587">
        <f>AA2587/MAX($AA$2586:$AA2587)-1</f>
        <v>-2.4899101531064671E-2</v>
      </c>
      <c r="AE2587">
        <f>AB2587/MAX($AB$2586:$AB2587)-1</f>
        <v>0</v>
      </c>
      <c r="AF2587">
        <f>AC2587/MAX($AC$2586:$AC2587)-1</f>
        <v>-2.6970749273517391E-2</v>
      </c>
      <c r="AG2587">
        <f t="shared" si="484"/>
        <v>0.40080696109372904</v>
      </c>
      <c r="AH2587">
        <f t="shared" si="485"/>
        <v>0</v>
      </c>
    </row>
    <row r="2588" spans="2:34" x14ac:dyDescent="0.25">
      <c r="B2588" s="2">
        <v>40602</v>
      </c>
      <c r="C2588" t="s">
        <v>37</v>
      </c>
      <c r="D2588">
        <v>17.670000000000002</v>
      </c>
      <c r="E2588">
        <v>19.697800000000001</v>
      </c>
      <c r="F2588">
        <v>19.299800000000001</v>
      </c>
      <c r="G2588" t="e">
        <v>#N/A</v>
      </c>
      <c r="H2588">
        <v>107690</v>
      </c>
      <c r="I2588">
        <v>16803</v>
      </c>
      <c r="J2588">
        <v>70774.691500000001</v>
      </c>
      <c r="K2588">
        <v>27773</v>
      </c>
      <c r="L2588">
        <v>6860</v>
      </c>
      <c r="M2588">
        <v>3013.09</v>
      </c>
      <c r="N2588">
        <v>3211.4</v>
      </c>
      <c r="O2588">
        <v>3127.97</v>
      </c>
      <c r="P2588">
        <f t="shared" si="474"/>
        <v>0.15603120066858575</v>
      </c>
      <c r="Q2588">
        <f t="shared" si="475"/>
        <v>1.2561225973746204E-3</v>
      </c>
      <c r="R2588" t="e">
        <f t="shared" si="482"/>
        <v>#DIV/0!</v>
      </c>
      <c r="S2588">
        <f t="shared" si="476"/>
        <v>2.0621975357257627E-2</v>
      </c>
      <c r="T2588" t="e">
        <f t="shared" si="477"/>
        <v>#N/A</v>
      </c>
      <c r="U2588" s="9">
        <f>M2588/MAX(M$14:$M2588)-1</f>
        <v>-0.18507429585273893</v>
      </c>
      <c r="V2588">
        <f t="shared" si="478"/>
        <v>2.6672250692941546E-2</v>
      </c>
      <c r="W2588">
        <f>I2588/MAX(I$2586:$I2588)-1</f>
        <v>0</v>
      </c>
      <c r="X2588">
        <f>L2588/MAX($L$2586:L2588)-1</f>
        <v>0</v>
      </c>
      <c r="Y2588">
        <f>J2588/MAX($J$2586:J2588)-1</f>
        <v>0</v>
      </c>
      <c r="Z2588">
        <f>P2588/MAX($P$2586:P2588)-1</f>
        <v>-4.5828192944505353E-2</v>
      </c>
      <c r="AA2588">
        <f t="shared" si="479"/>
        <v>10.317010422740525</v>
      </c>
      <c r="AB2588">
        <f t="shared" si="480"/>
        <v>5.8648867166577396</v>
      </c>
      <c r="AC2588">
        <f t="shared" si="481"/>
        <v>0.91510531618534685</v>
      </c>
      <c r="AD2588">
        <f>AA2588/MAX($AA$2586:$AA2588)-1</f>
        <v>-4.0443422510958449E-3</v>
      </c>
      <c r="AE2588">
        <f>AB2588/MAX($AB$2586:$AB2588)-1</f>
        <v>0</v>
      </c>
      <c r="AF2588">
        <f>AC2588/MAX($AC$2586:$AC2588)-1</f>
        <v>-1.2114703479524924E-2</v>
      </c>
      <c r="AG2588">
        <f t="shared" si="484"/>
        <v>0.39241428555008256</v>
      </c>
      <c r="AH2588">
        <f t="shared" si="485"/>
        <v>0</v>
      </c>
    </row>
    <row r="2589" spans="2:34" x14ac:dyDescent="0.25">
      <c r="B2589" s="2">
        <v>40633</v>
      </c>
      <c r="C2589" t="s">
        <v>37</v>
      </c>
      <c r="D2589">
        <v>17.329999999999998</v>
      </c>
      <c r="E2589">
        <v>19.5504</v>
      </c>
      <c r="F2589">
        <v>19.327200000000001</v>
      </c>
      <c r="G2589" t="e">
        <v>#N/A</v>
      </c>
      <c r="H2589">
        <v>107690</v>
      </c>
      <c r="I2589">
        <v>16803</v>
      </c>
      <c r="J2589">
        <v>69412.869500000001</v>
      </c>
      <c r="K2589">
        <v>27773</v>
      </c>
      <c r="L2589">
        <v>6860</v>
      </c>
      <c r="M2589">
        <v>2910.91</v>
      </c>
      <c r="N2589">
        <v>3186.05</v>
      </c>
      <c r="O2589">
        <v>3130.51</v>
      </c>
      <c r="P2589">
        <f t="shared" si="474"/>
        <v>0.15603120066858575</v>
      </c>
      <c r="Q2589">
        <f t="shared" si="475"/>
        <v>1.4670377988495464E-2</v>
      </c>
      <c r="R2589">
        <f t="shared" si="482"/>
        <v>1.8304088512616001E-2</v>
      </c>
      <c r="S2589">
        <f t="shared" si="476"/>
        <v>1.1548491245498393E-2</v>
      </c>
      <c r="T2589" t="e">
        <f t="shared" si="477"/>
        <v>#N/A</v>
      </c>
      <c r="U2589" s="9">
        <f>M2589/MAX(M$14:$M2589)-1</f>
        <v>-0.21271008119262835</v>
      </c>
      <c r="V2589">
        <f t="shared" si="478"/>
        <v>1.7741518155188762E-2</v>
      </c>
      <c r="W2589">
        <f>I2589/MAX(I$2586:$I2589)-1</f>
        <v>0</v>
      </c>
      <c r="X2589">
        <f>L2589/MAX($L$2586:L2589)-1</f>
        <v>0</v>
      </c>
      <c r="Y2589">
        <f>J2589/MAX($J$2586:J2589)-1</f>
        <v>-1.9241652222532157E-2</v>
      </c>
      <c r="Z2589">
        <f>P2589/MAX($P$2586:P2589)-1</f>
        <v>-4.5828192944505353E-2</v>
      </c>
      <c r="AA2589">
        <f t="shared" si="479"/>
        <v>10.118494096209913</v>
      </c>
      <c r="AB2589">
        <f t="shared" si="480"/>
        <v>5.7838403558888292</v>
      </c>
      <c r="AC2589">
        <f t="shared" si="481"/>
        <v>0.9024595552047544</v>
      </c>
      <c r="AD2589">
        <f>AA2589/MAX($AA$2586:$AA2589)-1</f>
        <v>-2.320817464656344E-2</v>
      </c>
      <c r="AE2589">
        <f>AB2589/MAX($AB$2586:$AB2589)-1</f>
        <v>-1.3818913251762988E-2</v>
      </c>
      <c r="AF2589">
        <f>AC2589/MAX($AC$2586:$AC2589)-1</f>
        <v>-2.5766204694833483E-2</v>
      </c>
      <c r="AG2589">
        <f t="shared" si="484"/>
        <v>0.4001131231147273</v>
      </c>
      <c r="AH2589">
        <f t="shared" si="485"/>
        <v>0</v>
      </c>
    </row>
    <row r="2590" spans="2:34" x14ac:dyDescent="0.25">
      <c r="B2590" s="2">
        <v>40662</v>
      </c>
      <c r="C2590" t="s">
        <v>37</v>
      </c>
      <c r="D2590">
        <v>18.05</v>
      </c>
      <c r="E2590">
        <v>19.448</v>
      </c>
      <c r="F2590">
        <v>19.356200000000001</v>
      </c>
      <c r="G2590" t="e">
        <v>#N/A</v>
      </c>
      <c r="H2590">
        <v>107690</v>
      </c>
      <c r="I2590">
        <v>16803</v>
      </c>
      <c r="J2590">
        <v>72296.727899999998</v>
      </c>
      <c r="K2590">
        <v>27773</v>
      </c>
      <c r="L2590">
        <v>6860</v>
      </c>
      <c r="M2590">
        <v>3011.25</v>
      </c>
      <c r="N2590">
        <v>3164.53</v>
      </c>
      <c r="O2590">
        <v>3136.64</v>
      </c>
      <c r="P2590">
        <f t="shared" si="474"/>
        <v>0.15603120066858575</v>
      </c>
      <c r="Q2590">
        <f t="shared" si="475"/>
        <v>7.0761309627720426E-3</v>
      </c>
      <c r="R2590">
        <f t="shared" si="482"/>
        <v>2.3844402769677142E-2</v>
      </c>
      <c r="S2590">
        <f t="shared" si="476"/>
        <v>4.7426664324607959E-3</v>
      </c>
      <c r="T2590" t="e">
        <f t="shared" si="477"/>
        <v>#N/A</v>
      </c>
      <c r="U2590" s="9">
        <f>M2590/MAX(M$14:$M2590)-1</f>
        <v>-0.18557194553981471</v>
      </c>
      <c r="V2590">
        <f t="shared" si="478"/>
        <v>8.8916802693328467E-3</v>
      </c>
      <c r="W2590">
        <f>I2590/MAX(I$2586:$I2590)-1</f>
        <v>0</v>
      </c>
      <c r="X2590">
        <f>L2590/MAX($L$2586:L2590)-1</f>
        <v>0</v>
      </c>
      <c r="Y2590">
        <f>J2590/MAX($J$2586:J2590)-1</f>
        <v>0</v>
      </c>
      <c r="Z2590">
        <f>P2590/MAX($P$2586:P2590)-1</f>
        <v>-4.5828192944505353E-2</v>
      </c>
      <c r="AA2590">
        <f t="shared" si="479"/>
        <v>10.538881618075802</v>
      </c>
      <c r="AB2590">
        <f t="shared" si="480"/>
        <v>5.9554679462000832</v>
      </c>
      <c r="AC2590">
        <f t="shared" si="481"/>
        <v>0.92923881418887544</v>
      </c>
      <c r="AD2590">
        <f>AA2590/MAX($AA$2586:$AA2590)-1</f>
        <v>0</v>
      </c>
      <c r="AE2590">
        <f>AB2590/MAX($AB$2586:$AB2590)-1</f>
        <v>0</v>
      </c>
      <c r="AF2590">
        <f>AC2590/MAX($AC$2586:$AC2590)-1</f>
        <v>0</v>
      </c>
      <c r="AG2590">
        <f t="shared" si="484"/>
        <v>0.38415293204438372</v>
      </c>
      <c r="AH2590">
        <f t="shared" si="485"/>
        <v>0</v>
      </c>
    </row>
    <row r="2591" spans="2:34" x14ac:dyDescent="0.25">
      <c r="B2591" s="2">
        <v>40694</v>
      </c>
      <c r="C2591" t="s">
        <v>37</v>
      </c>
      <c r="D2591">
        <v>16.66</v>
      </c>
      <c r="E2591">
        <v>19.294</v>
      </c>
      <c r="F2591">
        <v>19.382100000000001</v>
      </c>
      <c r="G2591" t="e">
        <v>#N/A</v>
      </c>
      <c r="H2591">
        <v>107690</v>
      </c>
      <c r="I2591">
        <v>16803</v>
      </c>
      <c r="J2591">
        <v>66729.2791</v>
      </c>
      <c r="K2591">
        <v>27773</v>
      </c>
      <c r="L2591">
        <v>6860</v>
      </c>
      <c r="M2591">
        <v>2861.92</v>
      </c>
      <c r="N2591">
        <v>3138.15</v>
      </c>
      <c r="O2591">
        <v>3142.78</v>
      </c>
      <c r="P2591">
        <f t="shared" ref="P2591:P2654" si="486">I2591/H2591</f>
        <v>0.15603120066858575</v>
      </c>
      <c r="Q2591">
        <f t="shared" ref="Q2591:Q2654" si="487">IF(C2591=C2590,(D2591/D2590-1)-(M2591/M2590-1),"#N/A")</f>
        <v>-2.7417608713400599E-2</v>
      </c>
      <c r="R2591">
        <f t="shared" si="482"/>
        <v>-6.9879397742659277E-3</v>
      </c>
      <c r="S2591">
        <f t="shared" ref="S2591:S2654" si="488">E2591/F2591-1</f>
        <v>-4.5454310936380304E-3</v>
      </c>
      <c r="T2591" t="e">
        <f t="shared" ref="T2591:T2654" si="489">F2591/G2591-1</f>
        <v>#N/A</v>
      </c>
      <c r="U2591" s="9">
        <f>M2591/MAX(M$14:$M2591)-1</f>
        <v>-0.22596000411101913</v>
      </c>
      <c r="V2591">
        <f t="shared" ref="V2591:V2654" si="490">N2591/O2591-1</f>
        <v>-1.4732179789868072E-3</v>
      </c>
      <c r="W2591">
        <f>I2591/MAX(I$2586:$I2591)-1</f>
        <v>0</v>
      </c>
      <c r="X2591">
        <f>L2591/MAX($L$2586:L2591)-1</f>
        <v>0</v>
      </c>
      <c r="Y2591">
        <f>J2591/MAX($J$2586:J2591)-1</f>
        <v>-7.7008309528210361E-2</v>
      </c>
      <c r="Z2591">
        <f>P2591/MAX($P$2586:P2591)-1</f>
        <v>-4.5828192944505353E-2</v>
      </c>
      <c r="AA2591">
        <f t="shared" ref="AA2591:AA2654" si="491">J2591/L2591</f>
        <v>9.7273001603498539</v>
      </c>
      <c r="AB2591">
        <f t="shared" ref="AB2591:AB2654" si="492">(J2591+K2591)/I2591</f>
        <v>5.6241313515443672</v>
      </c>
      <c r="AC2591">
        <f t="shared" ref="AC2591:AC2654" si="493">(K2591+J2591)/H2591</f>
        <v>0.87753996749930352</v>
      </c>
      <c r="AD2591">
        <f>AA2591/MAX($AA$2586:$AA2591)-1</f>
        <v>-7.7008309528210361E-2</v>
      </c>
      <c r="AE2591">
        <f>AB2591/MAX($AB$2586:$AB2591)-1</f>
        <v>-5.5635694398645352E-2</v>
      </c>
      <c r="AF2591">
        <f>AC2591/MAX($AC$2586:$AC2591)-1</f>
        <v>-5.5635694398645463E-2</v>
      </c>
      <c r="AG2591">
        <f t="shared" si="484"/>
        <v>0.41620410672172242</v>
      </c>
      <c r="AH2591">
        <f t="shared" si="485"/>
        <v>0</v>
      </c>
    </row>
    <row r="2592" spans="2:34" x14ac:dyDescent="0.25">
      <c r="B2592" s="2">
        <v>40724</v>
      </c>
      <c r="C2592" t="s">
        <v>37</v>
      </c>
      <c r="D2592">
        <v>16.309999999999999</v>
      </c>
      <c r="E2592">
        <v>19.131599999999999</v>
      </c>
      <c r="F2592">
        <v>19.407900000000001</v>
      </c>
      <c r="G2592" t="e">
        <v>#N/A</v>
      </c>
      <c r="H2592">
        <v>107690</v>
      </c>
      <c r="I2592">
        <v>16803</v>
      </c>
      <c r="J2592">
        <v>65327.403400000003</v>
      </c>
      <c r="K2592">
        <v>27773</v>
      </c>
      <c r="L2592">
        <v>6860</v>
      </c>
      <c r="M2592">
        <v>2848.53</v>
      </c>
      <c r="N2592">
        <v>3107.27</v>
      </c>
      <c r="O2592">
        <v>3149.85</v>
      </c>
      <c r="P2592">
        <f t="shared" si="486"/>
        <v>0.15603120066858575</v>
      </c>
      <c r="Q2592">
        <f t="shared" si="487"/>
        <v>-1.6329726109709397E-2</v>
      </c>
      <c r="R2592">
        <f t="shared" si="482"/>
        <v>-3.7427747865625194E-2</v>
      </c>
      <c r="S2592">
        <f t="shared" si="488"/>
        <v>-1.4236470715533467E-2</v>
      </c>
      <c r="T2592" t="e">
        <f t="shared" si="489"/>
        <v>#N/A</v>
      </c>
      <c r="U2592" s="9">
        <f>M2592/MAX(M$14:$M2592)-1</f>
        <v>-0.22958148743164075</v>
      </c>
      <c r="V2592">
        <f t="shared" si="490"/>
        <v>-1.3518104036700174E-2</v>
      </c>
      <c r="W2592">
        <f>I2592/MAX(I$2586:$I2592)-1</f>
        <v>0</v>
      </c>
      <c r="X2592">
        <f>L2592/MAX($L$2586:L2592)-1</f>
        <v>0</v>
      </c>
      <c r="Y2592">
        <f>J2592/MAX($J$2586:J2592)-1</f>
        <v>-9.6398892487082999E-2</v>
      </c>
      <c r="Z2592">
        <f>P2592/MAX($P$2586:P2592)-1</f>
        <v>-4.5828192944505353E-2</v>
      </c>
      <c r="AA2592">
        <f t="shared" si="491"/>
        <v>9.5229451020408167</v>
      </c>
      <c r="AB2592">
        <f t="shared" si="492"/>
        <v>5.540701267630781</v>
      </c>
      <c r="AC2592">
        <f t="shared" si="493"/>
        <v>0.86452227133438586</v>
      </c>
      <c r="AD2592">
        <f>AA2592/MAX($AA$2586:$AA2592)-1</f>
        <v>-9.639889248708311E-2</v>
      </c>
      <c r="AE2592">
        <f>AB2592/MAX($AB$2586:$AB2592)-1</f>
        <v>-6.9644683224925452E-2</v>
      </c>
      <c r="AF2592">
        <f>AC2592/MAX($AC$2586:$AC2592)-1</f>
        <v>-6.9644683224925452E-2</v>
      </c>
      <c r="AG2592">
        <f t="shared" si="484"/>
        <v>0.42513552589785009</v>
      </c>
      <c r="AH2592">
        <f t="shared" si="485"/>
        <v>0</v>
      </c>
    </row>
    <row r="2593" spans="2:34" x14ac:dyDescent="0.25">
      <c r="B2593" s="2">
        <v>40753</v>
      </c>
      <c r="C2593" t="s">
        <v>37</v>
      </c>
      <c r="D2593">
        <v>15.18</v>
      </c>
      <c r="E2593">
        <v>18.909600000000001</v>
      </c>
      <c r="F2593">
        <v>19.4376</v>
      </c>
      <c r="G2593" t="e">
        <v>#N/A</v>
      </c>
      <c r="H2593">
        <v>107690</v>
      </c>
      <c r="I2593">
        <v>16803</v>
      </c>
      <c r="J2593">
        <v>60801.347900000001</v>
      </c>
      <c r="K2593">
        <v>27773</v>
      </c>
      <c r="L2593">
        <v>6860</v>
      </c>
      <c r="M2593">
        <v>2670.37</v>
      </c>
      <c r="N2593">
        <v>3070.42</v>
      </c>
      <c r="O2593">
        <v>3156.19</v>
      </c>
      <c r="P2593">
        <f t="shared" si="486"/>
        <v>0.15603120066858575</v>
      </c>
      <c r="Q2593">
        <f t="shared" si="487"/>
        <v>-6.7381081644004581E-3</v>
      </c>
      <c r="R2593">
        <f t="shared" si="482"/>
        <v>-4.5800611511080946E-2</v>
      </c>
      <c r="S2593">
        <f t="shared" si="488"/>
        <v>-2.7163847388566476E-2</v>
      </c>
      <c r="T2593" t="e">
        <f t="shared" si="489"/>
        <v>#N/A</v>
      </c>
      <c r="U2593" s="9">
        <f>M2593/MAX(M$14:$M2593)-1</f>
        <v>-0.27776695930631967</v>
      </c>
      <c r="V2593">
        <f t="shared" si="490"/>
        <v>-2.7175170062638809E-2</v>
      </c>
      <c r="W2593">
        <f>I2593/MAX(I$2586:$I2593)-1</f>
        <v>0</v>
      </c>
      <c r="X2593">
        <f>L2593/MAX($L$2586:L2593)-1</f>
        <v>0</v>
      </c>
      <c r="Y2593">
        <f>J2593/MAX($J$2586:J2593)-1</f>
        <v>-0.1590027700271619</v>
      </c>
      <c r="Z2593">
        <f>P2593/MAX($P$2586:P2593)-1</f>
        <v>-4.5828192944505353E-2</v>
      </c>
      <c r="AA2593">
        <f t="shared" si="491"/>
        <v>8.8631702478134109</v>
      </c>
      <c r="AB2593">
        <f t="shared" si="492"/>
        <v>5.2713413021484259</v>
      </c>
      <c r="AC2593">
        <f t="shared" si="493"/>
        <v>0.82249371250812509</v>
      </c>
      <c r="AD2593">
        <f>AA2593/MAX($AA$2586:$AA2593)-1</f>
        <v>-0.1590027700271619</v>
      </c>
      <c r="AE2593">
        <f>AB2593/MAX($AB$2586:$AB2593)-1</f>
        <v>-0.11487370098065386</v>
      </c>
      <c r="AF2593">
        <f>AC2593/MAX($AC$2586:$AC2593)-1</f>
        <v>-0.11487370098065397</v>
      </c>
      <c r="AG2593">
        <f t="shared" si="484"/>
        <v>0.45678263655730567</v>
      </c>
      <c r="AH2593">
        <f t="shared" si="485"/>
        <v>0</v>
      </c>
    </row>
    <row r="2594" spans="2:34" x14ac:dyDescent="0.25">
      <c r="B2594" s="2">
        <v>40786</v>
      </c>
      <c r="C2594" t="s">
        <v>37</v>
      </c>
      <c r="D2594">
        <v>14</v>
      </c>
      <c r="E2594">
        <v>18.651599999999998</v>
      </c>
      <c r="F2594">
        <v>19.4497</v>
      </c>
      <c r="G2594" t="e">
        <v>#N/A</v>
      </c>
      <c r="H2594">
        <v>107690</v>
      </c>
      <c r="I2594">
        <v>16803</v>
      </c>
      <c r="J2594">
        <v>56075.024400000002</v>
      </c>
      <c r="K2594">
        <v>27773</v>
      </c>
      <c r="L2594">
        <v>6860</v>
      </c>
      <c r="M2594">
        <v>2302.08</v>
      </c>
      <c r="N2594">
        <v>3026.67</v>
      </c>
      <c r="O2594">
        <v>3155.97</v>
      </c>
      <c r="P2594">
        <f t="shared" si="486"/>
        <v>0.15603120066858575</v>
      </c>
      <c r="Q2594">
        <f t="shared" si="487"/>
        <v>6.0183357121690539E-2</v>
      </c>
      <c r="R2594">
        <f t="shared" si="482"/>
        <v>3.5953062949336978E-2</v>
      </c>
      <c r="S2594">
        <f t="shared" si="488"/>
        <v>-4.1034051939104588E-2</v>
      </c>
      <c r="T2594" t="e">
        <f t="shared" si="489"/>
        <v>#N/A</v>
      </c>
      <c r="U2594" s="9">
        <f>M2594/MAX(M$14:$M2594)-1</f>
        <v>-0.37737533063953399</v>
      </c>
      <c r="V2594">
        <f t="shared" si="490"/>
        <v>-4.0969971197444721E-2</v>
      </c>
      <c r="W2594">
        <f>I2594/MAX(I$2586:$I2594)-1</f>
        <v>0</v>
      </c>
      <c r="X2594">
        <f>L2594/MAX($L$2586:L2594)-1</f>
        <v>0</v>
      </c>
      <c r="Y2594">
        <f>J2594/MAX($J$2586:J2594)-1</f>
        <v>-0.22437673143987469</v>
      </c>
      <c r="Z2594">
        <f>P2594/MAX($P$2586:P2594)-1</f>
        <v>-4.5828192944505353E-2</v>
      </c>
      <c r="AA2594">
        <f t="shared" si="491"/>
        <v>8.1742018075801752</v>
      </c>
      <c r="AB2594">
        <f t="shared" si="492"/>
        <v>4.9900627506992796</v>
      </c>
      <c r="AC2594">
        <f t="shared" si="493"/>
        <v>0.77860548240319427</v>
      </c>
      <c r="AD2594">
        <f>AA2594/MAX($AA$2586:$AA2594)-1</f>
        <v>-0.22437673143987469</v>
      </c>
      <c r="AE2594">
        <f>AB2594/MAX($AB$2586:$AB2594)-1</f>
        <v>-0.16210400328269503</v>
      </c>
      <c r="AF2594">
        <f>AC2594/MAX($AC$2586:$AC2594)-1</f>
        <v>-0.16210400328269514</v>
      </c>
      <c r="AG2594">
        <f t="shared" si="484"/>
        <v>0.49528288747387506</v>
      </c>
      <c r="AH2594">
        <f t="shared" si="485"/>
        <v>1</v>
      </c>
    </row>
    <row r="2595" spans="2:34" x14ac:dyDescent="0.25">
      <c r="B2595" s="2">
        <v>40816</v>
      </c>
      <c r="C2595" t="s">
        <v>37</v>
      </c>
      <c r="D2595">
        <v>13.22</v>
      </c>
      <c r="E2595">
        <v>18.400400000000001</v>
      </c>
      <c r="F2595">
        <v>19.444700000000001</v>
      </c>
      <c r="G2595" t="e">
        <v>#N/A</v>
      </c>
      <c r="H2595">
        <v>107690</v>
      </c>
      <c r="I2595">
        <v>16803</v>
      </c>
      <c r="J2595">
        <v>52950.844499999999</v>
      </c>
      <c r="K2595">
        <v>27773</v>
      </c>
      <c r="L2595">
        <v>6860</v>
      </c>
      <c r="M2595">
        <v>2179.66</v>
      </c>
      <c r="N2595">
        <v>2983.95</v>
      </c>
      <c r="O2595">
        <v>3154.46</v>
      </c>
      <c r="P2595">
        <f t="shared" si="486"/>
        <v>0.15603120066858575</v>
      </c>
      <c r="Q2595">
        <f t="shared" si="487"/>
        <v>-2.5362901624369494E-3</v>
      </c>
      <c r="R2595">
        <f t="shared" ref="R2595:R2658" si="494">IF(C2595=C2592,(D2595/D2592-1)-(M2595/M2592-1),"#N/A")</f>
        <v>4.5358019302836672E-2</v>
      </c>
      <c r="S2595">
        <f t="shared" si="488"/>
        <v>-5.3706151290582982E-2</v>
      </c>
      <c r="T2595" t="e">
        <f t="shared" si="489"/>
        <v>#N/A</v>
      </c>
      <c r="U2595" s="9">
        <f>M2595/MAX(M$14:$M2595)-1</f>
        <v>-0.41048526253725615</v>
      </c>
      <c r="V2595">
        <f t="shared" si="490"/>
        <v>-5.4053625660176463E-2</v>
      </c>
      <c r="W2595">
        <f>I2595/MAX(I$2586:$I2595)-1</f>
        <v>0</v>
      </c>
      <c r="X2595">
        <f>L2595/MAX($L$2586:L2595)-1</f>
        <v>0</v>
      </c>
      <c r="Y2595">
        <f>J2595/MAX($J$2586:J2595)-1</f>
        <v>-0.26759002740426929</v>
      </c>
      <c r="Z2595">
        <f>P2595/MAX($P$2586:P2595)-1</f>
        <v>-4.5828192944505353E-2</v>
      </c>
      <c r="AA2595">
        <f t="shared" si="491"/>
        <v>7.7187819970845482</v>
      </c>
      <c r="AB2595">
        <f t="shared" si="492"/>
        <v>4.8041328631791949</v>
      </c>
      <c r="AC2595">
        <f t="shared" si="493"/>
        <v>0.74959461881326039</v>
      </c>
      <c r="AD2595">
        <f>AA2595/MAX($AA$2586:$AA2595)-1</f>
        <v>-0.26759002740426929</v>
      </c>
      <c r="AE2595">
        <f>AB2595/MAX($AB$2586:$AB2595)-1</f>
        <v>-0.1933240332114462</v>
      </c>
      <c r="AF2595">
        <f>AC2595/MAX($AC$2586:$AC2595)-1</f>
        <v>-0.1933240332114462</v>
      </c>
      <c r="AG2595">
        <f t="shared" si="484"/>
        <v>0.52450532682250228</v>
      </c>
      <c r="AH2595">
        <f t="shared" si="485"/>
        <v>0</v>
      </c>
    </row>
    <row r="2596" spans="2:34" x14ac:dyDescent="0.25">
      <c r="B2596" s="2">
        <v>40847</v>
      </c>
      <c r="C2596" t="s">
        <v>37</v>
      </c>
      <c r="D2596">
        <v>15.99</v>
      </c>
      <c r="E2596">
        <v>18.212599999999998</v>
      </c>
      <c r="F2596">
        <v>19.472899999999999</v>
      </c>
      <c r="G2596" t="e">
        <v>#N/A</v>
      </c>
      <c r="H2596">
        <v>107690</v>
      </c>
      <c r="I2596">
        <v>16803</v>
      </c>
      <c r="J2596">
        <v>64045.688600000001</v>
      </c>
      <c r="K2596">
        <v>27773</v>
      </c>
      <c r="L2596">
        <v>6860</v>
      </c>
      <c r="M2596">
        <v>2385.2199999999998</v>
      </c>
      <c r="N2596">
        <v>2945.76</v>
      </c>
      <c r="O2596">
        <v>3154.12</v>
      </c>
      <c r="P2596">
        <f t="shared" si="486"/>
        <v>0.15603120066858575</v>
      </c>
      <c r="Q2596">
        <f t="shared" si="487"/>
        <v>0.11522272700222524</v>
      </c>
      <c r="R2596">
        <f t="shared" si="494"/>
        <v>0.16014263896547287</v>
      </c>
      <c r="S2596">
        <f t="shared" si="488"/>
        <v>-6.4720714428770254E-2</v>
      </c>
      <c r="T2596" t="e">
        <f t="shared" si="489"/>
        <v>#N/A</v>
      </c>
      <c r="U2596" s="9">
        <f>M2596/MAX(M$14:$M2596)-1</f>
        <v>-0.35488913771373254</v>
      </c>
      <c r="V2596">
        <f t="shared" si="490"/>
        <v>-6.6059629944326681E-2</v>
      </c>
      <c r="W2596">
        <f>I2596/MAX(I$2586:$I2596)-1</f>
        <v>0</v>
      </c>
      <c r="X2596">
        <f>L2596/MAX($L$2586:L2596)-1</f>
        <v>0</v>
      </c>
      <c r="Y2596">
        <f>J2596/MAX($J$2586:J2596)-1</f>
        <v>-0.11412742373918694</v>
      </c>
      <c r="Z2596">
        <f>P2596/MAX($P$2586:P2596)-1</f>
        <v>-4.5828192944505353E-2</v>
      </c>
      <c r="AA2596">
        <f t="shared" si="491"/>
        <v>9.3361062099125363</v>
      </c>
      <c r="AB2596">
        <f t="shared" si="492"/>
        <v>5.4644223412485866</v>
      </c>
      <c r="AC2596">
        <f t="shared" si="493"/>
        <v>0.85262037886526132</v>
      </c>
      <c r="AD2596">
        <f>AA2596/MAX($AA$2586:$AA2596)-1</f>
        <v>-0.11412742373918705</v>
      </c>
      <c r="AE2596">
        <f>AB2596/MAX($AB$2586:$AB2596)-1</f>
        <v>-8.2452900324114897E-2</v>
      </c>
      <c r="AF2596">
        <f>AC2596/MAX($AC$2586:$AC2596)-1</f>
        <v>-8.2452900324114897E-2</v>
      </c>
      <c r="AG2596">
        <f t="shared" si="484"/>
        <v>0.43364355364273499</v>
      </c>
      <c r="AH2596">
        <f t="shared" si="485"/>
        <v>1</v>
      </c>
    </row>
    <row r="2597" spans="2:34" x14ac:dyDescent="0.25">
      <c r="B2597" s="2">
        <v>40877</v>
      </c>
      <c r="C2597" t="s">
        <v>37</v>
      </c>
      <c r="D2597">
        <v>15.68</v>
      </c>
      <c r="E2597">
        <v>18.006399999999999</v>
      </c>
      <c r="F2597">
        <v>19.4986</v>
      </c>
      <c r="G2597" t="e">
        <v>#N/A</v>
      </c>
      <c r="H2597">
        <v>107690</v>
      </c>
      <c r="I2597">
        <v>16803</v>
      </c>
      <c r="J2597">
        <v>62804.027300000002</v>
      </c>
      <c r="K2597">
        <v>27773</v>
      </c>
      <c r="L2597">
        <v>6860</v>
      </c>
      <c r="M2597">
        <v>2330.4299999999998</v>
      </c>
      <c r="N2597">
        <v>2904.74</v>
      </c>
      <c r="O2597">
        <v>3152.23</v>
      </c>
      <c r="P2597">
        <f t="shared" si="486"/>
        <v>0.15603120066858575</v>
      </c>
      <c r="Q2597">
        <f t="shared" si="487"/>
        <v>3.5835104992707478E-3</v>
      </c>
      <c r="R2597">
        <f t="shared" si="494"/>
        <v>0.10768505004170126</v>
      </c>
      <c r="S2597">
        <f t="shared" si="488"/>
        <v>-7.6528571282040825E-2</v>
      </c>
      <c r="T2597" t="e">
        <f t="shared" si="489"/>
        <v>#N/A</v>
      </c>
      <c r="U2597" s="9">
        <f>M2597/MAX(M$14:$M2597)-1</f>
        <v>-0.36970773899355769</v>
      </c>
      <c r="V2597">
        <f t="shared" si="490"/>
        <v>-7.8512671981422755E-2</v>
      </c>
      <c r="W2597">
        <f>I2597/MAX(I$2586:$I2597)-1</f>
        <v>0</v>
      </c>
      <c r="X2597">
        <f>L2597/MAX($L$2586:L2597)-1</f>
        <v>0</v>
      </c>
      <c r="Y2597">
        <f>J2597/MAX($J$2586:J2597)-1</f>
        <v>-0.1313019395999524</v>
      </c>
      <c r="Z2597">
        <f>P2597/MAX($P$2586:P2597)-1</f>
        <v>-4.5828192944505353E-2</v>
      </c>
      <c r="AA2597">
        <f t="shared" si="491"/>
        <v>9.155106020408164</v>
      </c>
      <c r="AB2597">
        <f t="shared" si="492"/>
        <v>5.3905271261084335</v>
      </c>
      <c r="AC2597">
        <f t="shared" si="493"/>
        <v>0.8410904197232798</v>
      </c>
      <c r="AD2597">
        <f>AA2597/MAX($AA$2586:$AA2597)-1</f>
        <v>-0.1313019395999524</v>
      </c>
      <c r="AE2597">
        <f>AB2597/MAX($AB$2586:$AB2597)-1</f>
        <v>-9.4860861513344719E-2</v>
      </c>
      <c r="AF2597">
        <f>AC2597/MAX($AC$2586:$AC2597)-1</f>
        <v>-9.486086151334483E-2</v>
      </c>
      <c r="AG2597">
        <f t="shared" si="484"/>
        <v>0.442216864013114</v>
      </c>
      <c r="AH2597">
        <f t="shared" si="485"/>
        <v>0</v>
      </c>
    </row>
    <row r="2598" spans="2:34" x14ac:dyDescent="0.25">
      <c r="B2598" s="2">
        <v>40907</v>
      </c>
      <c r="C2598" t="s">
        <v>37</v>
      </c>
      <c r="D2598">
        <v>16.010000000000002</v>
      </c>
      <c r="E2598">
        <v>17.822600000000001</v>
      </c>
      <c r="F2598">
        <v>19.521100000000001</v>
      </c>
      <c r="G2598" t="e">
        <v>#N/A</v>
      </c>
      <c r="H2598">
        <v>107690</v>
      </c>
      <c r="I2598">
        <v>16803</v>
      </c>
      <c r="J2598">
        <v>64125.7958</v>
      </c>
      <c r="K2598">
        <v>27773</v>
      </c>
      <c r="L2598">
        <v>6860</v>
      </c>
      <c r="M2598">
        <v>2316.5500000000002</v>
      </c>
      <c r="N2598">
        <v>2861.27</v>
      </c>
      <c r="O2598">
        <v>3149.83</v>
      </c>
      <c r="P2598">
        <f t="shared" si="486"/>
        <v>0.15603120066858575</v>
      </c>
      <c r="Q2598">
        <f t="shared" si="487"/>
        <v>2.700190073969877E-2</v>
      </c>
      <c r="R2598">
        <f t="shared" si="494"/>
        <v>0.14824049991668953</v>
      </c>
      <c r="S2598">
        <f t="shared" si="488"/>
        <v>-8.7008416533904342E-2</v>
      </c>
      <c r="T2598" t="e">
        <f t="shared" si="489"/>
        <v>#N/A</v>
      </c>
      <c r="U2598" s="9">
        <f>M2598/MAX(M$14:$M2598)-1</f>
        <v>-0.37346174858954173</v>
      </c>
      <c r="V2598">
        <f t="shared" si="490"/>
        <v>-9.1611293307892749E-2</v>
      </c>
      <c r="W2598">
        <f>I2598/MAX(I$2586:$I2598)-1</f>
        <v>0</v>
      </c>
      <c r="X2598">
        <f>L2598/MAX($L$2586:L2598)-1</f>
        <v>0</v>
      </c>
      <c r="Y2598">
        <f>J2598/MAX($J$2586:J2598)-1</f>
        <v>-0.1130193901901333</v>
      </c>
      <c r="Z2598">
        <f>P2598/MAX($P$2586:P2598)-1</f>
        <v>-4.5828192944505353E-2</v>
      </c>
      <c r="AA2598">
        <f t="shared" si="491"/>
        <v>9.3477836443148696</v>
      </c>
      <c r="AB2598">
        <f t="shared" si="492"/>
        <v>5.4691897756353027</v>
      </c>
      <c r="AC2598">
        <f t="shared" si="493"/>
        <v>0.85336424737672945</v>
      </c>
      <c r="AD2598">
        <f>AA2598/MAX($AA$2586:$AA2598)-1</f>
        <v>-0.1130193901901333</v>
      </c>
      <c r="AE2598">
        <f>AB2598/MAX($AB$2586:$AB2598)-1</f>
        <v>-8.1652386505589813E-2</v>
      </c>
      <c r="AF2598">
        <f>AC2598/MAX($AC$2586:$AC2598)-1</f>
        <v>-8.1652386505589813E-2</v>
      </c>
      <c r="AG2598">
        <f t="shared" si="484"/>
        <v>0.43310183762273091</v>
      </c>
      <c r="AH2598">
        <f t="shared" si="485"/>
        <v>0</v>
      </c>
    </row>
    <row r="2599" spans="2:34" x14ac:dyDescent="0.25">
      <c r="B2599" s="2">
        <v>40939</v>
      </c>
      <c r="C2599" t="s">
        <v>37</v>
      </c>
      <c r="D2599">
        <v>16.899999999999999</v>
      </c>
      <c r="E2599">
        <v>17.673200000000001</v>
      </c>
      <c r="F2599">
        <v>19.558900000000001</v>
      </c>
      <c r="G2599" t="e">
        <v>#N/A</v>
      </c>
      <c r="H2599">
        <v>127220</v>
      </c>
      <c r="I2599">
        <v>15026</v>
      </c>
      <c r="J2599">
        <v>67690.565199999997</v>
      </c>
      <c r="K2599">
        <v>16394</v>
      </c>
      <c r="L2599">
        <v>7788</v>
      </c>
      <c r="M2599">
        <v>2416.66</v>
      </c>
      <c r="N2599">
        <v>2821.71</v>
      </c>
      <c r="O2599">
        <v>3150.03</v>
      </c>
      <c r="P2599">
        <f t="shared" si="486"/>
        <v>0.11811036000628831</v>
      </c>
      <c r="Q2599">
        <f t="shared" si="487"/>
        <v>1.2375130148349456E-2</v>
      </c>
      <c r="R2599">
        <f t="shared" si="494"/>
        <v>4.372939504208273E-2</v>
      </c>
      <c r="S2599">
        <f t="shared" si="488"/>
        <v>-9.6411352376667425E-2</v>
      </c>
      <c r="T2599" t="e">
        <f t="shared" si="489"/>
        <v>#N/A</v>
      </c>
      <c r="U2599" s="9">
        <f>M2599/MAX(M$14:$M2599)-1</f>
        <v>-0.34638581914761268</v>
      </c>
      <c r="V2599">
        <f t="shared" si="490"/>
        <v>-0.10422757878496403</v>
      </c>
      <c r="W2599">
        <f>I2599/MAX(I$2586:$I2599)-1</f>
        <v>-0.10575492471582459</v>
      </c>
      <c r="X2599">
        <f>L2599/MAX($L$2586:L2599)-1</f>
        <v>0</v>
      </c>
      <c r="Y2599">
        <f>J2599/MAX($J$2586:J2599)-1</f>
        <v>-6.3711911089132434E-2</v>
      </c>
      <c r="Z2599">
        <f>P2599/MAX($P$2586:P2599)-1</f>
        <v>-0.27772410161383254</v>
      </c>
      <c r="AA2599">
        <f t="shared" si="491"/>
        <v>8.6916493579866465</v>
      </c>
      <c r="AB2599">
        <f t="shared" si="492"/>
        <v>5.5959380540396646</v>
      </c>
      <c r="AC2599">
        <f t="shared" si="493"/>
        <v>0.66093825813551321</v>
      </c>
      <c r="AD2599">
        <f>AA2599/MAX($AA$2586:$AA2599)-1</f>
        <v>-0.17527782615195797</v>
      </c>
      <c r="AE2599">
        <f>AB2599/MAX($AB$2586:$AB2599)-1</f>
        <v>-6.0369713246432366E-2</v>
      </c>
      <c r="AF2599">
        <f>AC2599/MAX($AC$2586:$AC2599)-1</f>
        <v>-0.28873154237273169</v>
      </c>
      <c r="AG2599">
        <f t="shared" si="484"/>
        <v>0.24219032521832157</v>
      </c>
      <c r="AH2599">
        <f t="shared" si="485"/>
        <v>0</v>
      </c>
    </row>
    <row r="2600" spans="2:34" x14ac:dyDescent="0.25">
      <c r="B2600" s="2">
        <v>40968</v>
      </c>
      <c r="C2600" t="s">
        <v>37</v>
      </c>
      <c r="D2600">
        <v>17.309999999999999</v>
      </c>
      <c r="E2600">
        <v>17.5184</v>
      </c>
      <c r="F2600">
        <v>19.595400000000001</v>
      </c>
      <c r="G2600" t="e">
        <v>#N/A</v>
      </c>
      <c r="H2600">
        <v>127220</v>
      </c>
      <c r="I2600">
        <v>15026</v>
      </c>
      <c r="J2600">
        <v>69332.762300000002</v>
      </c>
      <c r="K2600">
        <v>16394</v>
      </c>
      <c r="L2600">
        <v>7788</v>
      </c>
      <c r="M2600">
        <v>2512.11</v>
      </c>
      <c r="N2600">
        <v>2783.95</v>
      </c>
      <c r="O2600">
        <v>3149.41</v>
      </c>
      <c r="P2600">
        <f t="shared" si="486"/>
        <v>0.11811036000628831</v>
      </c>
      <c r="Q2600">
        <f t="shared" si="487"/>
        <v>-1.523630565085754E-2</v>
      </c>
      <c r="R2600">
        <f t="shared" si="494"/>
        <v>2.5994220147862457E-2</v>
      </c>
      <c r="S2600">
        <f t="shared" si="488"/>
        <v>-0.10599426395990907</v>
      </c>
      <c r="T2600" t="e">
        <f t="shared" si="489"/>
        <v>#N/A</v>
      </c>
      <c r="U2600" s="9">
        <f>M2600/MAX(M$14:$M2600)-1</f>
        <v>-0.32057024163056003</v>
      </c>
      <c r="V2600">
        <f t="shared" si="490"/>
        <v>-0.11604078224175318</v>
      </c>
      <c r="W2600">
        <f>I2600/MAX(I$2586:$I2600)-1</f>
        <v>-0.10575492471582459</v>
      </c>
      <c r="X2600">
        <f>L2600/MAX($L$2586:L2600)-1</f>
        <v>0</v>
      </c>
      <c r="Y2600">
        <f>J2600/MAX($J$2586:J2600)-1</f>
        <v>-4.0997230249475769E-2</v>
      </c>
      <c r="Z2600">
        <f>P2600/MAX($P$2586:P2600)-1</f>
        <v>-0.27772410161383254</v>
      </c>
      <c r="AA2600">
        <f t="shared" si="491"/>
        <v>8.902511851566512</v>
      </c>
      <c r="AB2600">
        <f t="shared" si="492"/>
        <v>5.7052284240649538</v>
      </c>
      <c r="AC2600">
        <f t="shared" si="493"/>
        <v>0.67384658308442069</v>
      </c>
      <c r="AD2600">
        <f>AA2600/MAX($AA$2586:$AA2600)-1</f>
        <v>-0.15526977394856245</v>
      </c>
      <c r="AE2600">
        <f>AB2600/MAX($AB$2586:$AB2600)-1</f>
        <v>-4.2018448322737822E-2</v>
      </c>
      <c r="AF2600">
        <f>AC2600/MAX($AC$2586:$AC2600)-1</f>
        <v>-0.27484025333937911</v>
      </c>
      <c r="AG2600">
        <f t="shared" si="484"/>
        <v>0.23645387052464228</v>
      </c>
      <c r="AH2600">
        <f t="shared" si="485"/>
        <v>0</v>
      </c>
    </row>
    <row r="2601" spans="2:34" x14ac:dyDescent="0.25">
      <c r="B2601" s="2">
        <v>40998</v>
      </c>
      <c r="C2601" t="s">
        <v>37</v>
      </c>
      <c r="D2601">
        <v>17.59</v>
      </c>
      <c r="E2601">
        <v>17.438400000000001</v>
      </c>
      <c r="F2601">
        <v>19.629100000000001</v>
      </c>
      <c r="G2601" t="e">
        <v>#N/A</v>
      </c>
      <c r="H2601">
        <v>127220</v>
      </c>
      <c r="I2601">
        <v>15026</v>
      </c>
      <c r="J2601">
        <v>70454.262799999997</v>
      </c>
      <c r="K2601">
        <v>16394</v>
      </c>
      <c r="L2601">
        <v>7788</v>
      </c>
      <c r="M2601">
        <v>2477.2800000000002</v>
      </c>
      <c r="N2601">
        <v>2757.64</v>
      </c>
      <c r="O2601">
        <v>3147.87</v>
      </c>
      <c r="P2601">
        <f t="shared" si="486"/>
        <v>0.11811036000628831</v>
      </c>
      <c r="Q2601">
        <f t="shared" si="487"/>
        <v>3.0040459749541837E-2</v>
      </c>
      <c r="R2601">
        <f t="shared" si="494"/>
        <v>2.9304969559465155E-2</v>
      </c>
      <c r="S2601">
        <f t="shared" si="488"/>
        <v>-0.11160470933461031</v>
      </c>
      <c r="T2601" t="e">
        <f t="shared" si="489"/>
        <v>#N/A</v>
      </c>
      <c r="U2601" s="9">
        <f>M2601/MAX(M$14:$M2601)-1</f>
        <v>-0.32999042565275949</v>
      </c>
      <c r="V2601">
        <f t="shared" si="490"/>
        <v>-0.12396636455762156</v>
      </c>
      <c r="W2601">
        <f>I2601/MAX(I$2586:$I2601)-1</f>
        <v>-0.10575492471582459</v>
      </c>
      <c r="X2601">
        <f>L2601/MAX($L$2586:L2601)-1</f>
        <v>0</v>
      </c>
      <c r="Y2601">
        <f>J2601/MAX($J$2586:J2601)-1</f>
        <v>-2.5484764712290664E-2</v>
      </c>
      <c r="Z2601">
        <f>P2601/MAX($P$2586:P2601)-1</f>
        <v>-0.27772410161383254</v>
      </c>
      <c r="AA2601">
        <f t="shared" si="491"/>
        <v>9.0465155110426299</v>
      </c>
      <c r="AB2601">
        <f t="shared" si="492"/>
        <v>5.7798657526953283</v>
      </c>
      <c r="AC2601">
        <f t="shared" si="493"/>
        <v>0.68266202483886174</v>
      </c>
      <c r="AD2601">
        <f>AA2601/MAX($AA$2586:$AA2601)-1</f>
        <v>-0.1416057377922848</v>
      </c>
      <c r="AE2601">
        <f>AB2601/MAX($AB$2586:$AB2601)-1</f>
        <v>-2.9485876691990098E-2</v>
      </c>
      <c r="AF2601">
        <f>AC2601/MAX($AC$2586:$AC2601)-1</f>
        <v>-0.26535351901464477</v>
      </c>
      <c r="AG2601">
        <f t="shared" si="484"/>
        <v>0.23268996578018272</v>
      </c>
      <c r="AH2601">
        <f t="shared" si="485"/>
        <v>1</v>
      </c>
    </row>
    <row r="2602" spans="2:34" x14ac:dyDescent="0.25">
      <c r="B2602" s="2">
        <v>41029</v>
      </c>
      <c r="C2602" t="s">
        <v>37</v>
      </c>
      <c r="D2602">
        <v>16.77</v>
      </c>
      <c r="E2602">
        <v>17.3154</v>
      </c>
      <c r="F2602">
        <v>19.647200000000002</v>
      </c>
      <c r="G2602" t="e">
        <v>#N/A</v>
      </c>
      <c r="H2602">
        <v>127220</v>
      </c>
      <c r="I2602">
        <v>15026</v>
      </c>
      <c r="J2602">
        <v>67169.868499999997</v>
      </c>
      <c r="K2602">
        <v>16394</v>
      </c>
      <c r="L2602">
        <v>7788</v>
      </c>
      <c r="M2602">
        <v>2306.4299999999998</v>
      </c>
      <c r="N2602">
        <v>2729.28</v>
      </c>
      <c r="O2602">
        <v>3143.33</v>
      </c>
      <c r="P2602">
        <f t="shared" si="486"/>
        <v>0.11811036000628831</v>
      </c>
      <c r="Q2602">
        <f t="shared" si="487"/>
        <v>2.2349373757944879E-2</v>
      </c>
      <c r="R2602">
        <f t="shared" si="494"/>
        <v>3.7920231928491255E-2</v>
      </c>
      <c r="S2602">
        <f t="shared" si="488"/>
        <v>-0.11868357832159293</v>
      </c>
      <c r="T2602" t="e">
        <f t="shared" si="489"/>
        <v>#N/A</v>
      </c>
      <c r="U2602" s="9">
        <f>M2602/MAX(M$14:$M2602)-1</f>
        <v>-0.37619882186845832</v>
      </c>
      <c r="V2602">
        <f t="shared" si="490"/>
        <v>-0.13172336343940971</v>
      </c>
      <c r="W2602">
        <f>I2602/MAX(I$2586:$I2602)-1</f>
        <v>-0.10575492471582459</v>
      </c>
      <c r="X2602">
        <f>L2602/MAX($L$2586:L2602)-1</f>
        <v>0</v>
      </c>
      <c r="Y2602">
        <f>J2602/MAX($J$2586:J2602)-1</f>
        <v>-7.0914127774792446E-2</v>
      </c>
      <c r="Z2602">
        <f>P2602/MAX($P$2586:P2602)-1</f>
        <v>-0.27772410161383254</v>
      </c>
      <c r="AA2602">
        <f t="shared" si="491"/>
        <v>8.6247905110426295</v>
      </c>
      <c r="AB2602">
        <f t="shared" si="492"/>
        <v>5.5612850059896175</v>
      </c>
      <c r="AC2602">
        <f t="shared" si="493"/>
        <v>0.6568453741550071</v>
      </c>
      <c r="AD2602">
        <f>AA2602/MAX($AA$2586:$AA2602)-1</f>
        <v>-0.18162184341744692</v>
      </c>
      <c r="AE2602">
        <f>AB2602/MAX($AB$2586:$AB2602)-1</f>
        <v>-6.6188407656861958E-2</v>
      </c>
      <c r="AF2602">
        <f>AC2602/MAX($AC$2586:$AC2602)-1</f>
        <v>-0.29313609792724626</v>
      </c>
      <c r="AG2602">
        <f t="shared" si="484"/>
        <v>0.24406776976197297</v>
      </c>
      <c r="AH2602">
        <f t="shared" si="485"/>
        <v>0</v>
      </c>
    </row>
    <row r="2603" spans="2:34" x14ac:dyDescent="0.25">
      <c r="B2603" s="2">
        <v>41060</v>
      </c>
      <c r="C2603" t="s">
        <v>37</v>
      </c>
      <c r="D2603">
        <v>15.6</v>
      </c>
      <c r="E2603">
        <v>17.195399999999999</v>
      </c>
      <c r="F2603">
        <v>19.653700000000001</v>
      </c>
      <c r="G2603" t="e">
        <v>#N/A</v>
      </c>
      <c r="H2603">
        <v>127220</v>
      </c>
      <c r="I2603">
        <v>15026</v>
      </c>
      <c r="J2603">
        <v>62483.598599999998</v>
      </c>
      <c r="K2603">
        <v>16394</v>
      </c>
      <c r="L2603">
        <v>7788</v>
      </c>
      <c r="M2603">
        <v>2118.94</v>
      </c>
      <c r="N2603">
        <v>2699.1</v>
      </c>
      <c r="O2603">
        <v>3136.13</v>
      </c>
      <c r="P2603">
        <f t="shared" si="486"/>
        <v>0.11811036000628831</v>
      </c>
      <c r="Q2603">
        <f t="shared" si="487"/>
        <v>1.1522690508607325E-2</v>
      </c>
      <c r="R2603">
        <f t="shared" si="494"/>
        <v>5.7723037785211151E-2</v>
      </c>
      <c r="S2603">
        <f t="shared" si="488"/>
        <v>-0.12508077359479397</v>
      </c>
      <c r="T2603" t="e">
        <f t="shared" si="489"/>
        <v>#N/A</v>
      </c>
      <c r="U2603" s="9">
        <f>M2603/MAX(M$14:$M2603)-1</f>
        <v>-0.42690770221075469</v>
      </c>
      <c r="V2603">
        <f t="shared" si="490"/>
        <v>-0.13935327936023068</v>
      </c>
      <c r="W2603">
        <f>I2603/MAX(I$2586:$I2603)-1</f>
        <v>-0.10575492471582459</v>
      </c>
      <c r="X2603">
        <f>L2603/MAX($L$2586:L2603)-1</f>
        <v>0</v>
      </c>
      <c r="Y2603">
        <f>J2603/MAX($J$2586:J2603)-1</f>
        <v>-0.13573407241297852</v>
      </c>
      <c r="Z2603">
        <f>P2603/MAX($P$2586:P2603)-1</f>
        <v>-0.27772410161383254</v>
      </c>
      <c r="AA2603">
        <f t="shared" si="491"/>
        <v>8.0230609399075501</v>
      </c>
      <c r="AB2603">
        <f t="shared" si="492"/>
        <v>5.2494076001597234</v>
      </c>
      <c r="AC2603">
        <f t="shared" si="493"/>
        <v>0.62000942147461091</v>
      </c>
      <c r="AD2603">
        <f>AA2603/MAX($AA$2586:$AA2603)-1</f>
        <v>-0.23871799393336313</v>
      </c>
      <c r="AE2603">
        <f>AB2603/MAX($AB$2586:$AB2603)-1</f>
        <v>-0.11855665288079764</v>
      </c>
      <c r="AF2603">
        <f>AC2603/MAX($AC$2586:$AC2603)-1</f>
        <v>-0.33277709453429172</v>
      </c>
      <c r="AG2603">
        <f t="shared" si="484"/>
        <v>0.2623728525136515</v>
      </c>
      <c r="AH2603">
        <f t="shared" si="485"/>
        <v>0</v>
      </c>
    </row>
    <row r="2604" spans="2:34" x14ac:dyDescent="0.25">
      <c r="B2604" s="2">
        <v>41089</v>
      </c>
      <c r="C2604" t="s">
        <v>37</v>
      </c>
      <c r="D2604">
        <v>16.78</v>
      </c>
      <c r="E2604">
        <v>17.035599999999999</v>
      </c>
      <c r="F2604">
        <v>19.6633</v>
      </c>
      <c r="G2604">
        <v>15.7232</v>
      </c>
      <c r="H2604">
        <v>127220</v>
      </c>
      <c r="I2604">
        <v>15026</v>
      </c>
      <c r="J2604">
        <v>67209.922099999996</v>
      </c>
      <c r="K2604">
        <v>16394</v>
      </c>
      <c r="L2604">
        <v>7788</v>
      </c>
      <c r="M2604">
        <v>2264.7199999999998</v>
      </c>
      <c r="N2604">
        <v>2667.89</v>
      </c>
      <c r="O2604">
        <v>3129.84</v>
      </c>
      <c r="P2604">
        <f t="shared" si="486"/>
        <v>0.11811036000628831</v>
      </c>
      <c r="Q2604">
        <f t="shared" si="487"/>
        <v>6.8424754225204776E-3</v>
      </c>
      <c r="R2604">
        <f t="shared" si="494"/>
        <v>3.9754893380651302E-2</v>
      </c>
      <c r="S2604">
        <f t="shared" si="488"/>
        <v>-0.13363474086241889</v>
      </c>
      <c r="T2604">
        <f t="shared" si="489"/>
        <v>0.25059148264984232</v>
      </c>
      <c r="U2604" s="9">
        <f>M2604/MAX(M$14:$M2604)-1</f>
        <v>-0.38747978298146257</v>
      </c>
      <c r="V2604">
        <f t="shared" si="490"/>
        <v>-0.14759540423791639</v>
      </c>
      <c r="W2604">
        <f>I2604/MAX(I$2586:$I2604)-1</f>
        <v>-0.10575492471582459</v>
      </c>
      <c r="X2604">
        <f>L2604/MAX($L$2586:L2604)-1</f>
        <v>0</v>
      </c>
      <c r="Y2604">
        <f>J2604/MAX($J$2586:J2604)-1</f>
        <v>-7.0360111000265624E-2</v>
      </c>
      <c r="Z2604">
        <f>P2604/MAX($P$2586:P2604)-1</f>
        <v>-0.27772410161383254</v>
      </c>
      <c r="AA2604">
        <f t="shared" si="491"/>
        <v>8.6299335002568043</v>
      </c>
      <c r="AB2604">
        <f t="shared" si="492"/>
        <v>5.5639506255823239</v>
      </c>
      <c r="AC2604">
        <f t="shared" si="493"/>
        <v>0.65716021144474135</v>
      </c>
      <c r="AD2604">
        <f>AA2604/MAX($AA$2586:$AA2604)-1</f>
        <v>-0.18113384199561156</v>
      </c>
      <c r="AE2604">
        <f>AB2604/MAX($AB$2586:$AB2604)-1</f>
        <v>-6.5740815693176358E-2</v>
      </c>
      <c r="AF2604">
        <f>AC2604/MAX($AC$2586:$AC2604)-1</f>
        <v>-0.29279728589644538</v>
      </c>
      <c r="AG2604">
        <f t="shared" si="484"/>
        <v>0.24392231813046544</v>
      </c>
      <c r="AH2604">
        <f t="shared" si="485"/>
        <v>0</v>
      </c>
    </row>
    <row r="2605" spans="2:34" x14ac:dyDescent="0.25">
      <c r="B2605" s="2">
        <v>41121</v>
      </c>
      <c r="C2605" t="s">
        <v>37</v>
      </c>
      <c r="D2605">
        <v>16.84</v>
      </c>
      <c r="E2605">
        <v>16.848800000000001</v>
      </c>
      <c r="F2605">
        <v>19.667999999999999</v>
      </c>
      <c r="G2605">
        <v>15.7803</v>
      </c>
      <c r="H2605">
        <v>127220</v>
      </c>
      <c r="I2605">
        <v>15026</v>
      </c>
      <c r="J2605">
        <v>61199.680500000002</v>
      </c>
      <c r="K2605">
        <v>16394</v>
      </c>
      <c r="L2605">
        <v>7788</v>
      </c>
      <c r="M2605">
        <v>2325.7199999999998</v>
      </c>
      <c r="N2605">
        <v>2638.85</v>
      </c>
      <c r="O2605">
        <v>3125.23</v>
      </c>
      <c r="P2605">
        <f t="shared" si="486"/>
        <v>0.11811036000628831</v>
      </c>
      <c r="Q2605">
        <f t="shared" si="487"/>
        <v>-2.3359211689523374E-2</v>
      </c>
      <c r="R2605">
        <f t="shared" si="494"/>
        <v>-4.1894544222667029E-3</v>
      </c>
      <c r="S2605">
        <f t="shared" si="488"/>
        <v>-0.1433394346146023</v>
      </c>
      <c r="T2605">
        <f t="shared" si="489"/>
        <v>0.2463641375639245</v>
      </c>
      <c r="U2605" s="9">
        <f>M2605/MAX(M$14:$M2605)-1</f>
        <v>-0.37098161400775687</v>
      </c>
      <c r="V2605">
        <f t="shared" si="490"/>
        <v>-0.1556301456212823</v>
      </c>
      <c r="W2605">
        <f>I2605/MAX(I$2586:$I2605)-1</f>
        <v>-0.10575492471582459</v>
      </c>
      <c r="X2605">
        <f>L2605/MAX($L$2586:L2605)-1</f>
        <v>0</v>
      </c>
      <c r="Y2605">
        <f>J2605/MAX($J$2586:J2605)-1</f>
        <v>-0.15349307945650459</v>
      </c>
      <c r="Z2605">
        <f>P2605/MAX($P$2586:P2605)-1</f>
        <v>-0.27772410161383254</v>
      </c>
      <c r="AA2605">
        <f t="shared" si="491"/>
        <v>7.858202426810478</v>
      </c>
      <c r="AB2605">
        <f t="shared" si="492"/>
        <v>5.1639611673099965</v>
      </c>
      <c r="AC2605">
        <f t="shared" si="493"/>
        <v>0.60991731252947656</v>
      </c>
      <c r="AD2605">
        <f>AA2605/MAX($AA$2586:$AA2605)-1</f>
        <v>-0.25436087892547798</v>
      </c>
      <c r="AE2605">
        <f>AB2605/MAX($AB$2586:$AB2605)-1</f>
        <v>-0.13290421274034592</v>
      </c>
      <c r="AF2605">
        <f>AC2605/MAX($AC$2586:$AC2605)-1</f>
        <v>-0.34363771377558294</v>
      </c>
      <c r="AG2605">
        <f t="shared" si="484"/>
        <v>0.26787721547010362</v>
      </c>
      <c r="AH2605">
        <f t="shared" si="485"/>
        <v>0</v>
      </c>
    </row>
    <row r="2606" spans="2:34" x14ac:dyDescent="0.25">
      <c r="B2606" s="2">
        <v>41152</v>
      </c>
      <c r="C2606" t="s">
        <v>37</v>
      </c>
      <c r="D2606">
        <v>17.62</v>
      </c>
      <c r="E2606">
        <v>16.7272</v>
      </c>
      <c r="F2606">
        <v>19.674700000000001</v>
      </c>
      <c r="G2606">
        <v>15.8398</v>
      </c>
      <c r="H2606">
        <v>127220</v>
      </c>
      <c r="I2606">
        <v>15026</v>
      </c>
      <c r="J2606">
        <v>64034.345000000001</v>
      </c>
      <c r="K2606">
        <v>16394</v>
      </c>
      <c r="L2606">
        <v>7788</v>
      </c>
      <c r="M2606">
        <v>2440.71</v>
      </c>
      <c r="N2606">
        <v>2620.61</v>
      </c>
      <c r="O2606">
        <v>3121.76</v>
      </c>
      <c r="P2606">
        <f t="shared" si="486"/>
        <v>0.11811036000628831</v>
      </c>
      <c r="Q2606">
        <f t="shared" si="487"/>
        <v>-3.1244634256852866E-3</v>
      </c>
      <c r="R2606">
        <f t="shared" si="494"/>
        <v>-2.2367049514113724E-2</v>
      </c>
      <c r="S2606">
        <f t="shared" si="488"/>
        <v>-0.1498116870905275</v>
      </c>
      <c r="T2606">
        <f t="shared" si="489"/>
        <v>0.24210532961274778</v>
      </c>
      <c r="U2606" s="9">
        <f>M2606/MAX(M$14:$M2606)-1</f>
        <v>-0.33988121318338937</v>
      </c>
      <c r="V2606">
        <f t="shared" si="490"/>
        <v>-0.16053444210957923</v>
      </c>
      <c r="W2606">
        <f>I2606/MAX(I$2586:$I2606)-1</f>
        <v>-0.10575492471582459</v>
      </c>
      <c r="X2606">
        <f>L2606/MAX($L$2586:L2606)-1</f>
        <v>0</v>
      </c>
      <c r="Y2606">
        <f>J2606/MAX($J$2586:J2606)-1</f>
        <v>-0.11428432710576375</v>
      </c>
      <c r="Z2606">
        <f>P2606/MAX($P$2586:P2606)-1</f>
        <v>-0.27772410161383254</v>
      </c>
      <c r="AA2606">
        <f t="shared" si="491"/>
        <v>8.2221809193631223</v>
      </c>
      <c r="AB2606">
        <f t="shared" si="492"/>
        <v>5.3526118062025825</v>
      </c>
      <c r="AC2606">
        <f t="shared" si="493"/>
        <v>0.63219890740449614</v>
      </c>
      <c r="AD2606">
        <f>AA2606/MAX($AA$2586:$AA2606)-1</f>
        <v>-0.2198241504809374</v>
      </c>
      <c r="AE2606">
        <f>AB2606/MAX($AB$2586:$AB2606)-1</f>
        <v>-0.10122733350989765</v>
      </c>
      <c r="AF2606">
        <f>AC2606/MAX($AC$2586:$AC2606)-1</f>
        <v>-0.31965938384059311</v>
      </c>
      <c r="AG2606">
        <f t="shared" si="484"/>
        <v>0.25601885987902273</v>
      </c>
      <c r="AH2606">
        <f t="shared" si="485"/>
        <v>0</v>
      </c>
    </row>
    <row r="2607" spans="2:34" x14ac:dyDescent="0.25">
      <c r="B2607" s="2">
        <v>41180</v>
      </c>
      <c r="C2607" t="s">
        <v>37</v>
      </c>
      <c r="D2607">
        <v>17.02</v>
      </c>
      <c r="E2607">
        <v>16.6328</v>
      </c>
      <c r="F2607">
        <v>19.6768</v>
      </c>
      <c r="G2607">
        <v>15.894500000000001</v>
      </c>
      <c r="H2607">
        <v>127220</v>
      </c>
      <c r="I2607">
        <v>15026</v>
      </c>
      <c r="J2607">
        <v>61853.833899999998</v>
      </c>
      <c r="K2607">
        <v>16394</v>
      </c>
      <c r="L2607">
        <v>7788</v>
      </c>
      <c r="M2607">
        <v>2454.2600000000002</v>
      </c>
      <c r="N2607">
        <v>2602.34</v>
      </c>
      <c r="O2607">
        <v>3118.81</v>
      </c>
      <c r="P2607">
        <f t="shared" si="486"/>
        <v>0.11811036000628831</v>
      </c>
      <c r="Q2607">
        <f t="shared" si="487"/>
        <v>-3.9603876639401681E-2</v>
      </c>
      <c r="R2607">
        <f t="shared" si="494"/>
        <v>-6.9389723934962566E-2</v>
      </c>
      <c r="S2607">
        <f t="shared" si="488"/>
        <v>-0.15469995121157909</v>
      </c>
      <c r="T2607">
        <f t="shared" si="489"/>
        <v>0.23796281732674829</v>
      </c>
      <c r="U2607" s="9">
        <f>M2607/MAX(M$14:$M2607)-1</f>
        <v>-0.33621645597693495</v>
      </c>
      <c r="V2607">
        <f t="shared" si="490"/>
        <v>-0.16559841734507708</v>
      </c>
      <c r="W2607">
        <f>I2607/MAX(I$2586:$I2607)-1</f>
        <v>-0.10575492471582459</v>
      </c>
      <c r="X2607">
        <f>L2607/MAX($L$2586:L2607)-1</f>
        <v>0</v>
      </c>
      <c r="Y2607">
        <f>J2607/MAX($J$2586:J2607)-1</f>
        <v>-0.14444490509230912</v>
      </c>
      <c r="Z2607">
        <f>P2607/MAX($P$2586:P2607)-1</f>
        <v>-0.27772410161383254</v>
      </c>
      <c r="AA2607">
        <f t="shared" si="491"/>
        <v>7.9421974704673852</v>
      </c>
      <c r="AB2607">
        <f t="shared" si="492"/>
        <v>5.2074959337148936</v>
      </c>
      <c r="AC2607">
        <f t="shared" si="493"/>
        <v>0.61505921946234865</v>
      </c>
      <c r="AD2607">
        <f>AA2607/MAX($AA$2586:$AA2607)-1</f>
        <v>-0.2463908640129997</v>
      </c>
      <c r="AE2607">
        <f>AB2607/MAX($AB$2586:$AB2607)-1</f>
        <v>-0.12559416308544435</v>
      </c>
      <c r="AF2607">
        <f>AC2607/MAX($AC$2586:$AC2607)-1</f>
        <v>-0.33810425256587184</v>
      </c>
      <c r="AG2607">
        <f t="shared" si="484"/>
        <v>0.26504420124554318</v>
      </c>
      <c r="AH2607">
        <f t="shared" si="485"/>
        <v>-1</v>
      </c>
    </row>
    <row r="2608" spans="2:34" x14ac:dyDescent="0.25">
      <c r="B2608" s="2">
        <v>41213</v>
      </c>
      <c r="C2608" t="s">
        <v>37</v>
      </c>
      <c r="D2608">
        <v>17.71</v>
      </c>
      <c r="E2608">
        <v>16.542400000000001</v>
      </c>
      <c r="F2608">
        <v>19.6907</v>
      </c>
      <c r="G2608">
        <v>15.9527</v>
      </c>
      <c r="H2608">
        <v>127220</v>
      </c>
      <c r="I2608">
        <v>15026</v>
      </c>
      <c r="J2608">
        <v>64361.421699999999</v>
      </c>
      <c r="K2608">
        <v>16394</v>
      </c>
      <c r="L2608">
        <v>7788</v>
      </c>
      <c r="M2608">
        <v>2503.64</v>
      </c>
      <c r="N2608">
        <v>2585.1</v>
      </c>
      <c r="O2608">
        <v>3115.73</v>
      </c>
      <c r="P2608">
        <f t="shared" si="486"/>
        <v>0.11811036000628831</v>
      </c>
      <c r="Q2608">
        <f t="shared" si="487"/>
        <v>2.0420422867596599E-2</v>
      </c>
      <c r="R2608">
        <f t="shared" si="494"/>
        <v>-2.4838332699504084E-2</v>
      </c>
      <c r="S2608">
        <f t="shared" si="488"/>
        <v>-0.15988766270371291</v>
      </c>
      <c r="T2608">
        <f t="shared" si="489"/>
        <v>0.23431770170566746</v>
      </c>
      <c r="U2608" s="9">
        <f>M2608/MAX(M$14:$M2608)-1</f>
        <v>-0.3228610529618271</v>
      </c>
      <c r="V2608">
        <f t="shared" si="490"/>
        <v>-0.17030679808584193</v>
      </c>
      <c r="W2608">
        <f>I2608/MAX(I$2586:$I2608)-1</f>
        <v>-0.10575492471582459</v>
      </c>
      <c r="X2608">
        <f>L2608/MAX($L$2586:L2608)-1</f>
        <v>0</v>
      </c>
      <c r="Y2608">
        <f>J2608/MAX($J$2586:J2608)-1</f>
        <v>-0.10976023992366601</v>
      </c>
      <c r="Z2608">
        <f>P2608/MAX($P$2586:P2608)-1</f>
        <v>-0.27772410161383254</v>
      </c>
      <c r="AA2608">
        <f t="shared" si="491"/>
        <v>8.2641784411915769</v>
      </c>
      <c r="AB2608">
        <f t="shared" si="492"/>
        <v>5.3743791894050315</v>
      </c>
      <c r="AC2608">
        <f t="shared" si="493"/>
        <v>0.63476986087093235</v>
      </c>
      <c r="AD2608">
        <f>AA2608/MAX($AA$2586:$AA2608)-1</f>
        <v>-0.21583914302469809</v>
      </c>
      <c r="AE2608">
        <f>AB2608/MAX($AB$2586:$AB2608)-1</f>
        <v>-9.7572308682446818E-2</v>
      </c>
      <c r="AF2608">
        <f>AC2608/MAX($AC$2586:$AC2608)-1</f>
        <v>-0.31689265323573734</v>
      </c>
      <c r="AG2608">
        <f t="shared" si="484"/>
        <v>0.25471780403508398</v>
      </c>
      <c r="AH2608">
        <f t="shared" si="485"/>
        <v>0</v>
      </c>
    </row>
    <row r="2609" spans="2:34" x14ac:dyDescent="0.25">
      <c r="B2609" s="2">
        <v>41243</v>
      </c>
      <c r="C2609" t="s">
        <v>37</v>
      </c>
      <c r="D2609">
        <v>18.18</v>
      </c>
      <c r="E2609">
        <v>16.533999999999999</v>
      </c>
      <c r="F2609">
        <v>19.701499999999999</v>
      </c>
      <c r="G2609">
        <v>16.014099999999999</v>
      </c>
      <c r="H2609">
        <v>127220</v>
      </c>
      <c r="I2609">
        <v>15026</v>
      </c>
      <c r="J2609">
        <v>66069.488800000006</v>
      </c>
      <c r="K2609">
        <v>16394</v>
      </c>
      <c r="L2609">
        <v>7788</v>
      </c>
      <c r="M2609">
        <v>2575.25</v>
      </c>
      <c r="N2609">
        <v>2575.84</v>
      </c>
      <c r="O2609">
        <v>3114.28</v>
      </c>
      <c r="P2609">
        <f t="shared" si="486"/>
        <v>0.11811036000628831</v>
      </c>
      <c r="Q2609">
        <f t="shared" si="487"/>
        <v>-2.0636762585704016E-3</v>
      </c>
      <c r="R2609">
        <f t="shared" si="494"/>
        <v>-2.334123845012992E-2</v>
      </c>
      <c r="S2609">
        <f t="shared" si="488"/>
        <v>-0.16077456031266657</v>
      </c>
      <c r="T2609">
        <f t="shared" si="489"/>
        <v>0.23025958374182753</v>
      </c>
      <c r="U2609" s="9">
        <f>M2609/MAX(M$14:$M2609)-1</f>
        <v>-0.30349328443384238</v>
      </c>
      <c r="V2609">
        <f t="shared" si="490"/>
        <v>-0.17289389521815635</v>
      </c>
      <c r="W2609">
        <f>I2609/MAX(I$2586:$I2609)-1</f>
        <v>-0.10575492471582459</v>
      </c>
      <c r="X2609">
        <f>L2609/MAX($L$2586:L2609)-1</f>
        <v>0</v>
      </c>
      <c r="Y2609">
        <f>J2609/MAX($J$2586:J2609)-1</f>
        <v>-8.6134452842920317E-2</v>
      </c>
      <c r="Z2609">
        <f>P2609/MAX($P$2586:P2609)-1</f>
        <v>-0.27772410161383254</v>
      </c>
      <c r="AA2609">
        <f t="shared" si="491"/>
        <v>8.4834988186954305</v>
      </c>
      <c r="AB2609">
        <f t="shared" si="492"/>
        <v>5.4880532942898981</v>
      </c>
      <c r="AC2609">
        <f t="shared" si="493"/>
        <v>0.64819595032227639</v>
      </c>
      <c r="AD2609">
        <f>AA2609/MAX($AA$2586:$AA2609)-1</f>
        <v>-0.19502854988475005</v>
      </c>
      <c r="AE2609">
        <f>AB2609/MAX($AB$2586:$AB2609)-1</f>
        <v>-7.8484958047406073E-2</v>
      </c>
      <c r="AF2609">
        <f>AC2609/MAX($AC$2586:$AC2609)-1</f>
        <v>-0.30244417212804331</v>
      </c>
      <c r="AG2609">
        <f t="shared" si="484"/>
        <v>0.24813269025928952</v>
      </c>
      <c r="AH2609">
        <f t="shared" si="485"/>
        <v>0</v>
      </c>
    </row>
    <row r="2610" spans="2:34" x14ac:dyDescent="0.25">
      <c r="B2610" s="2">
        <v>41274</v>
      </c>
      <c r="C2610" t="s">
        <v>37</v>
      </c>
      <c r="D2610">
        <v>18.34</v>
      </c>
      <c r="E2610">
        <v>16.530200000000001</v>
      </c>
      <c r="F2610">
        <v>19.716799999999999</v>
      </c>
      <c r="G2610">
        <v>16.071000000000002</v>
      </c>
      <c r="H2610">
        <v>127220</v>
      </c>
      <c r="I2610">
        <v>15026</v>
      </c>
      <c r="J2610">
        <v>66650.958499999993</v>
      </c>
      <c r="K2610">
        <v>16394</v>
      </c>
      <c r="L2610">
        <v>7788</v>
      </c>
      <c r="M2610">
        <v>2635.93</v>
      </c>
      <c r="N2610">
        <v>2576.7199999999998</v>
      </c>
      <c r="O2610">
        <v>3113.93</v>
      </c>
      <c r="P2610">
        <f t="shared" si="486"/>
        <v>0.11811036000628831</v>
      </c>
      <c r="Q2610">
        <f t="shared" si="487"/>
        <v>-1.4761880808991323E-2</v>
      </c>
      <c r="R2610">
        <f t="shared" si="494"/>
        <v>3.5335044617930134E-3</v>
      </c>
      <c r="S2610">
        <f t="shared" si="488"/>
        <v>-0.16161851821796636</v>
      </c>
      <c r="T2610">
        <f t="shared" si="489"/>
        <v>0.22685582726650466</v>
      </c>
      <c r="U2610" s="9">
        <f>M2610/MAX(M$14:$M2610)-1</f>
        <v>-0.28708166323180206</v>
      </c>
      <c r="V2610">
        <f t="shared" si="490"/>
        <v>-0.17251832892839603</v>
      </c>
      <c r="W2610">
        <f>I2610/MAX(I$2586:$I2610)-1</f>
        <v>-0.10575492471582459</v>
      </c>
      <c r="X2610">
        <f>L2610/MAX($L$2586:L2610)-1</f>
        <v>0</v>
      </c>
      <c r="Y2610">
        <f>J2610/MAX($J$2586:J2610)-1</f>
        <v>-7.8091631032170206E-2</v>
      </c>
      <c r="Z2610">
        <f>P2610/MAX($P$2586:P2610)-1</f>
        <v>-0.27772410161383254</v>
      </c>
      <c r="AA2610">
        <f t="shared" si="491"/>
        <v>8.5581610811504873</v>
      </c>
      <c r="AB2610">
        <f t="shared" si="492"/>
        <v>5.5267508651670436</v>
      </c>
      <c r="AC2610">
        <f t="shared" si="493"/>
        <v>0.65276653434994492</v>
      </c>
      <c r="AD2610">
        <f>AA2610/MAX($AA$2586:$AA2610)-1</f>
        <v>-0.18794409204939488</v>
      </c>
      <c r="AE2610">
        <f>AB2610/MAX($AB$2586:$AB2610)-1</f>
        <v>-7.1987136007773289E-2</v>
      </c>
      <c r="AF2610">
        <f>AC2610/MAX($AC$2586:$AC2610)-1</f>
        <v>-0.29752553984764485</v>
      </c>
      <c r="AG2610">
        <f t="shared" si="484"/>
        <v>0.24596795558461476</v>
      </c>
      <c r="AH2610">
        <f t="shared" si="485"/>
        <v>0</v>
      </c>
    </row>
    <row r="2611" spans="2:34" x14ac:dyDescent="0.25">
      <c r="B2611" s="2">
        <v>41305</v>
      </c>
      <c r="C2611" t="s">
        <v>37</v>
      </c>
      <c r="D2611">
        <v>18.489999999999998</v>
      </c>
      <c r="E2611">
        <v>16.545400000000001</v>
      </c>
      <c r="F2611">
        <v>19.7212</v>
      </c>
      <c r="G2611">
        <v>16.125299999999999</v>
      </c>
      <c r="H2611">
        <v>114697</v>
      </c>
      <c r="I2611">
        <v>8888</v>
      </c>
      <c r="J2611">
        <v>67196.086200000005</v>
      </c>
      <c r="K2611">
        <v>19814</v>
      </c>
      <c r="L2611">
        <v>5160</v>
      </c>
      <c r="M2611">
        <v>2702.98</v>
      </c>
      <c r="N2611">
        <v>2582.1799999999998</v>
      </c>
      <c r="O2611">
        <v>3113.7</v>
      </c>
      <c r="P2611">
        <f t="shared" si="486"/>
        <v>7.7491128800230166E-2</v>
      </c>
      <c r="Q2611">
        <f t="shared" si="487"/>
        <v>-1.7258098502466179E-2</v>
      </c>
      <c r="R2611">
        <f t="shared" si="494"/>
        <v>-3.5577159565328698E-2</v>
      </c>
      <c r="S2611">
        <f t="shared" si="488"/>
        <v>-0.16103482546701009</v>
      </c>
      <c r="T2611">
        <f t="shared" si="489"/>
        <v>0.22299740159872994</v>
      </c>
      <c r="U2611" s="9">
        <f>M2611/MAX(M$14:$M2611)-1</f>
        <v>-0.26894720045004838</v>
      </c>
      <c r="V2611">
        <f t="shared" si="490"/>
        <v>-0.17070366445065355</v>
      </c>
      <c r="W2611">
        <f>I2611/MAX(I$2586:$I2611)-1</f>
        <v>-0.47104683687436766</v>
      </c>
      <c r="X2611">
        <f>L2611/MAX($L$2586:L2611)-1</f>
        <v>-0.33744221879815095</v>
      </c>
      <c r="Y2611">
        <f>J2611/MAX($J$2586:J2611)-1</f>
        <v>-7.0551487572925065E-2</v>
      </c>
      <c r="Z2611">
        <f>P2611/MAX($P$2586:P2611)-1</f>
        <v>-0.52612137776766943</v>
      </c>
      <c r="AA2611">
        <f t="shared" si="491"/>
        <v>13.022497325581396</v>
      </c>
      <c r="AB2611">
        <f t="shared" si="492"/>
        <v>9.7896136588658873</v>
      </c>
      <c r="AC2611">
        <f t="shared" si="493"/>
        <v>0.75860821294366898</v>
      </c>
      <c r="AD2611">
        <f>AA2611/MAX($AA$2586:$AA2611)-1</f>
        <v>0</v>
      </c>
      <c r="AE2611">
        <f>AB2611/MAX($AB$2586:$AB2611)-1</f>
        <v>0</v>
      </c>
      <c r="AF2611">
        <f>AC2611/MAX($AC$2586:$AC2611)-1</f>
        <v>-0.18362405728192532</v>
      </c>
      <c r="AG2611">
        <f t="shared" si="484"/>
        <v>0.29486836392563587</v>
      </c>
      <c r="AH2611">
        <f t="shared" si="485"/>
        <v>0</v>
      </c>
    </row>
    <row r="2612" spans="2:34" x14ac:dyDescent="0.25">
      <c r="B2612" s="2">
        <v>41333</v>
      </c>
      <c r="C2612" t="s">
        <v>37</v>
      </c>
      <c r="D2612">
        <v>17.46</v>
      </c>
      <c r="E2612">
        <v>16.559799999999999</v>
      </c>
      <c r="F2612">
        <v>19.7178</v>
      </c>
      <c r="G2612">
        <v>16.173100000000002</v>
      </c>
      <c r="H2612">
        <v>114697</v>
      </c>
      <c r="I2612">
        <v>8888</v>
      </c>
      <c r="J2612">
        <v>63452.875399999997</v>
      </c>
      <c r="K2612">
        <v>19814</v>
      </c>
      <c r="L2612">
        <v>5160</v>
      </c>
      <c r="M2612">
        <v>2633.55</v>
      </c>
      <c r="N2612">
        <v>2585.9</v>
      </c>
      <c r="O2612">
        <v>3111.92</v>
      </c>
      <c r="P2612">
        <f t="shared" si="486"/>
        <v>7.7491128800230166E-2</v>
      </c>
      <c r="Q2612">
        <f t="shared" si="487"/>
        <v>-3.0019322343109001E-2</v>
      </c>
      <c r="R2612">
        <f t="shared" si="494"/>
        <v>-6.224253917479905E-2</v>
      </c>
      <c r="S2612">
        <f t="shared" si="488"/>
        <v>-0.16015985556197954</v>
      </c>
      <c r="T2612">
        <f t="shared" si="489"/>
        <v>0.21917257668597845</v>
      </c>
      <c r="U2612" s="9">
        <f>M2612/MAX(M$14:$M2612)-1</f>
        <v>-0.28772536228356294</v>
      </c>
      <c r="V2612">
        <f t="shared" si="490"/>
        <v>-0.16903390832669218</v>
      </c>
      <c r="W2612">
        <f>I2612/MAX(I$2586:$I2612)-1</f>
        <v>-0.47104683687436766</v>
      </c>
      <c r="X2612">
        <f>L2612/MAX($L$2586:L2612)-1</f>
        <v>-0.33744221879815095</v>
      </c>
      <c r="Y2612">
        <f>J2612/MAX($J$2586:J2612)-1</f>
        <v>-0.12232714753332563</v>
      </c>
      <c r="Z2612">
        <f>P2612/MAX($P$2586:P2612)-1</f>
        <v>-0.52612137776766943</v>
      </c>
      <c r="AA2612">
        <f t="shared" si="491"/>
        <v>12.297068875968991</v>
      </c>
      <c r="AB2612">
        <f t="shared" si="492"/>
        <v>9.3684603285328514</v>
      </c>
      <c r="AC2612">
        <f t="shared" si="493"/>
        <v>0.72597256597818594</v>
      </c>
      <c r="AD2612">
        <f>AA2612/MAX($AA$2586:$AA2612)-1</f>
        <v>-5.5705786031330029E-2</v>
      </c>
      <c r="AE2612">
        <f>AB2612/MAX($AB$2586:$AB2612)-1</f>
        <v>-4.3020423993098245E-2</v>
      </c>
      <c r="AF2612">
        <f>AC2612/MAX($AC$2586:$AC2612)-1</f>
        <v>-0.21874489647542206</v>
      </c>
      <c r="AG2612">
        <f t="shared" si="484"/>
        <v>0.31226323275493362</v>
      </c>
      <c r="AH2612">
        <f t="shared" si="485"/>
        <v>-1</v>
      </c>
    </row>
    <row r="2613" spans="2:34" x14ac:dyDescent="0.25">
      <c r="B2613" s="2">
        <v>41362</v>
      </c>
      <c r="C2613" t="s">
        <v>37</v>
      </c>
      <c r="D2613">
        <v>17.53</v>
      </c>
      <c r="E2613">
        <v>16.5776</v>
      </c>
      <c r="F2613">
        <v>19.708400000000001</v>
      </c>
      <c r="G2613">
        <v>16.2255</v>
      </c>
      <c r="H2613">
        <v>114697</v>
      </c>
      <c r="I2613">
        <v>8888</v>
      </c>
      <c r="J2613">
        <v>63707.268400000001</v>
      </c>
      <c r="K2613">
        <v>19814</v>
      </c>
      <c r="L2613">
        <v>5160</v>
      </c>
      <c r="M2613">
        <v>2624.02</v>
      </c>
      <c r="N2613">
        <v>2593.64</v>
      </c>
      <c r="O2613">
        <v>3109.4</v>
      </c>
      <c r="P2613">
        <f t="shared" si="486"/>
        <v>7.7491128800230166E-2</v>
      </c>
      <c r="Q2613">
        <f t="shared" si="487"/>
        <v>7.6278534044668111E-3</v>
      </c>
      <c r="R2613">
        <f t="shared" si="494"/>
        <v>-3.9647428512036176E-2</v>
      </c>
      <c r="S2613">
        <f t="shared" si="488"/>
        <v>-0.15885612226258861</v>
      </c>
      <c r="T2613">
        <f t="shared" si="489"/>
        <v>0.2146559428060768</v>
      </c>
      <c r="U2613" s="9">
        <f>M2613/MAX(M$14:$M2613)-1</f>
        <v>-0.29030286310847142</v>
      </c>
      <c r="V2613">
        <f t="shared" si="490"/>
        <v>-0.16587122917604691</v>
      </c>
      <c r="W2613">
        <f>I2613/MAX(I$2586:$I2613)-1</f>
        <v>-0.47104683687436766</v>
      </c>
      <c r="X2613">
        <f>L2613/MAX($L$2586:L2613)-1</f>
        <v>-0.33744221879815095</v>
      </c>
      <c r="Y2613">
        <f>J2613/MAX($J$2586:J2613)-1</f>
        <v>-0.11880841290467303</v>
      </c>
      <c r="Z2613">
        <f>P2613/MAX($P$2586:P2613)-1</f>
        <v>-0.52612137776766943</v>
      </c>
      <c r="AA2613">
        <f t="shared" si="491"/>
        <v>12.34636984496124</v>
      </c>
      <c r="AB2613">
        <f t="shared" si="492"/>
        <v>9.397082403240324</v>
      </c>
      <c r="AC2613">
        <f t="shared" si="493"/>
        <v>0.72819052285587249</v>
      </c>
      <c r="AD2613">
        <f>AA2613/MAX($AA$2586:$AA2613)-1</f>
        <v>-5.1919955421451447E-2</v>
      </c>
      <c r="AE2613">
        <f>AB2613/MAX($AB$2586:$AB2613)-1</f>
        <v>-4.0096705478266825E-2</v>
      </c>
      <c r="AF2613">
        <f>AC2613/MAX($AC$2586:$AC2613)-1</f>
        <v>-0.2163580430166343</v>
      </c>
      <c r="AG2613">
        <f t="shared" si="484"/>
        <v>0.3110163172527422</v>
      </c>
      <c r="AH2613">
        <f t="shared" si="485"/>
        <v>0</v>
      </c>
    </row>
    <row r="2614" spans="2:34" x14ac:dyDescent="0.25">
      <c r="B2614" s="2">
        <v>41394</v>
      </c>
      <c r="C2614" t="s">
        <v>37</v>
      </c>
      <c r="D2614">
        <v>18.16</v>
      </c>
      <c r="E2614">
        <v>16.6236</v>
      </c>
      <c r="F2614">
        <v>19.7058</v>
      </c>
      <c r="G2614">
        <v>16.2822</v>
      </c>
      <c r="H2614">
        <v>114697</v>
      </c>
      <c r="I2614">
        <v>8888</v>
      </c>
      <c r="J2614">
        <v>65996.805099999998</v>
      </c>
      <c r="K2614">
        <v>19814</v>
      </c>
      <c r="L2614">
        <v>5160</v>
      </c>
      <c r="M2614">
        <v>2712</v>
      </c>
      <c r="N2614">
        <v>2608.35</v>
      </c>
      <c r="O2614">
        <v>3107.01</v>
      </c>
      <c r="P2614">
        <f t="shared" si="486"/>
        <v>7.7491128800230166E-2</v>
      </c>
      <c r="Q2614">
        <f t="shared" si="487"/>
        <v>2.4096834686915258E-3</v>
      </c>
      <c r="R2614">
        <f t="shared" si="494"/>
        <v>-2.1184542744984047E-2</v>
      </c>
      <c r="S2614">
        <f t="shared" si="488"/>
        <v>-0.1564108029108181</v>
      </c>
      <c r="T2614">
        <f t="shared" si="489"/>
        <v>0.2102664259129603</v>
      </c>
      <c r="U2614" s="9">
        <f>M2614/MAX(M$14:$M2614)-1</f>
        <v>-0.26650763513623166</v>
      </c>
      <c r="V2614">
        <f t="shared" si="490"/>
        <v>-0.16049513841281493</v>
      </c>
      <c r="W2614">
        <f>I2614/MAX(I$2586:$I2614)-1</f>
        <v>-0.47104683687436766</v>
      </c>
      <c r="X2614">
        <f>L2614/MAX($L$2586:L2614)-1</f>
        <v>-0.33744221879815095</v>
      </c>
      <c r="Y2614">
        <f>J2614/MAX($J$2586:J2614)-1</f>
        <v>-8.7139805396365677E-2</v>
      </c>
      <c r="Z2614">
        <f>P2614/MAX($P$2586:P2614)-1</f>
        <v>-0.52612137776766943</v>
      </c>
      <c r="AA2614">
        <f t="shared" si="491"/>
        <v>12.790078507751938</v>
      </c>
      <c r="AB2614">
        <f t="shared" si="492"/>
        <v>9.654681041854186</v>
      </c>
      <c r="AC2614">
        <f t="shared" si="493"/>
        <v>0.74815213213946308</v>
      </c>
      <c r="AD2614">
        <f>AA2614/MAX($AA$2586:$AA2614)-1</f>
        <v>-1.784748439708983E-2</v>
      </c>
      <c r="AE2614">
        <f>AB2614/MAX($AB$2586:$AB2614)-1</f>
        <v>-1.3783242292661924E-2</v>
      </c>
      <c r="AF2614">
        <f>AC2614/MAX($AC$2586:$AC2614)-1</f>
        <v>-0.19487636470230896</v>
      </c>
      <c r="AG2614">
        <f t="shared" si="484"/>
        <v>0.30022665445664126</v>
      </c>
      <c r="AH2614">
        <f t="shared" si="485"/>
        <v>0</v>
      </c>
    </row>
    <row r="2615" spans="2:34" x14ac:dyDescent="0.25">
      <c r="B2615" s="2">
        <v>41425</v>
      </c>
      <c r="C2615" t="s">
        <v>37</v>
      </c>
      <c r="D2615">
        <v>17.5</v>
      </c>
      <c r="E2615">
        <v>16.6812</v>
      </c>
      <c r="F2615">
        <v>19.694400000000002</v>
      </c>
      <c r="G2615">
        <v>16.3294</v>
      </c>
      <c r="H2615">
        <v>114697</v>
      </c>
      <c r="I2615">
        <v>8888</v>
      </c>
      <c r="J2615">
        <v>63598.2428</v>
      </c>
      <c r="K2615">
        <v>19814</v>
      </c>
      <c r="L2615">
        <v>5160</v>
      </c>
      <c r="M2615">
        <v>2769.64</v>
      </c>
      <c r="N2615">
        <v>2622.32</v>
      </c>
      <c r="O2615">
        <v>3104.86</v>
      </c>
      <c r="P2615">
        <f t="shared" si="486"/>
        <v>7.7491128800230166E-2</v>
      </c>
      <c r="Q2615">
        <f t="shared" si="487"/>
        <v>-5.7597299650435918E-2</v>
      </c>
      <c r="R2615">
        <f t="shared" si="494"/>
        <v>-4.9384544309645229E-2</v>
      </c>
      <c r="S2615">
        <f t="shared" si="488"/>
        <v>-0.15299780648306127</v>
      </c>
      <c r="T2615">
        <f t="shared" si="489"/>
        <v>0.20607003319166672</v>
      </c>
      <c r="U2615" s="9">
        <f>M2615/MAX(M$14:$M2615)-1</f>
        <v>-0.250918217765012</v>
      </c>
      <c r="V2615">
        <f t="shared" si="490"/>
        <v>-0.155414414820636</v>
      </c>
      <c r="W2615">
        <f>I2615/MAX(I$2586:$I2615)-1</f>
        <v>-0.47104683687436766</v>
      </c>
      <c r="X2615">
        <f>L2615/MAX($L$2586:L2615)-1</f>
        <v>-0.33744221879815095</v>
      </c>
      <c r="Y2615">
        <f>J2615/MAX($J$2586:J2615)-1</f>
        <v>-0.12031644242643513</v>
      </c>
      <c r="Z2615">
        <f>P2615/MAX($P$2586:P2615)-1</f>
        <v>-0.52612137776766943</v>
      </c>
      <c r="AA2615">
        <f t="shared" si="491"/>
        <v>12.325240852713179</v>
      </c>
      <c r="AB2615">
        <f t="shared" si="492"/>
        <v>9.3848157965796588</v>
      </c>
      <c r="AC2615">
        <f t="shared" si="493"/>
        <v>0.72723996965918902</v>
      </c>
      <c r="AD2615">
        <f>AA2615/MAX($AA$2586:$AA2615)-1</f>
        <v>-5.354245467945129E-2</v>
      </c>
      <c r="AE2615">
        <f>AB2615/MAX($AB$2586:$AB2615)-1</f>
        <v>-4.1349728027277766E-2</v>
      </c>
      <c r="AF2615">
        <f>AC2615/MAX($AC$2586:$AC2615)-1</f>
        <v>-0.21738098048133025</v>
      </c>
      <c r="AG2615">
        <f t="shared" si="484"/>
        <v>0.3115494882824027</v>
      </c>
      <c r="AH2615">
        <f t="shared" si="485"/>
        <v>-1</v>
      </c>
    </row>
    <row r="2616" spans="2:34" x14ac:dyDescent="0.25">
      <c r="B2616" s="2">
        <v>41453</v>
      </c>
      <c r="C2616" t="s">
        <v>37</v>
      </c>
      <c r="D2616">
        <v>15.78</v>
      </c>
      <c r="E2616">
        <v>16.6678</v>
      </c>
      <c r="F2616">
        <v>19.6553</v>
      </c>
      <c r="G2616">
        <v>16.370799999999999</v>
      </c>
      <c r="H2616">
        <v>114697</v>
      </c>
      <c r="I2616">
        <v>8888</v>
      </c>
      <c r="J2616">
        <v>57347.444100000001</v>
      </c>
      <c r="K2616">
        <v>19814</v>
      </c>
      <c r="L2616">
        <v>5160</v>
      </c>
      <c r="M2616">
        <v>2602.59</v>
      </c>
      <c r="N2616">
        <v>2626.87</v>
      </c>
      <c r="O2616">
        <v>3100.3</v>
      </c>
      <c r="P2616">
        <f t="shared" si="486"/>
        <v>7.7491128800230166E-2</v>
      </c>
      <c r="Q2616">
        <f t="shared" si="487"/>
        <v>-3.7971016346632025E-2</v>
      </c>
      <c r="R2616">
        <f t="shared" si="494"/>
        <v>-9.1662006318884326E-2</v>
      </c>
      <c r="S2616">
        <f t="shared" si="488"/>
        <v>-0.15199462740329583</v>
      </c>
      <c r="T2616">
        <f t="shared" si="489"/>
        <v>0.20063161238302363</v>
      </c>
      <c r="U2616" s="9">
        <f>M2616/MAX(M$14:$M2616)-1</f>
        <v>-0.2960988591921847</v>
      </c>
      <c r="V2616">
        <f t="shared" si="490"/>
        <v>-0.1527045769764217</v>
      </c>
      <c r="W2616">
        <f>I2616/MAX(I$2586:$I2616)-1</f>
        <v>-0.47104683687436766</v>
      </c>
      <c r="X2616">
        <f>L2616/MAX($L$2586:L2616)-1</f>
        <v>-0.33744221879815095</v>
      </c>
      <c r="Y2616">
        <f>J2616/MAX($J$2586:J2616)-1</f>
        <v>-0.20677676893866725</v>
      </c>
      <c r="Z2616">
        <f>P2616/MAX($P$2586:P2616)-1</f>
        <v>-0.52612137776766943</v>
      </c>
      <c r="AA2616">
        <f t="shared" si="491"/>
        <v>11.113845755813953</v>
      </c>
      <c r="AB2616">
        <f t="shared" si="492"/>
        <v>8.6815306143114306</v>
      </c>
      <c r="AC2616">
        <f t="shared" si="493"/>
        <v>0.67274160701674846</v>
      </c>
      <c r="AD2616">
        <f>AA2616/MAX($AA$2586:$AA2616)-1</f>
        <v>-0.14656571025114262</v>
      </c>
      <c r="AE2616">
        <f>AB2616/MAX($AB$2586:$AB2616)-1</f>
        <v>-0.1131896603040029</v>
      </c>
      <c r="AF2616">
        <f>AC2616/MAX($AC$2586:$AC2616)-1</f>
        <v>-0.27602937291854424</v>
      </c>
      <c r="AG2616">
        <f t="shared" si="484"/>
        <v>0.34550798751290818</v>
      </c>
      <c r="AH2616">
        <f t="shared" si="485"/>
        <v>-1</v>
      </c>
    </row>
    <row r="2617" spans="2:34" x14ac:dyDescent="0.25">
      <c r="B2617" s="2">
        <v>41486</v>
      </c>
      <c r="C2617" t="s">
        <v>37</v>
      </c>
      <c r="D2617">
        <v>16.61</v>
      </c>
      <c r="E2617">
        <v>16.658799999999999</v>
      </c>
      <c r="F2617">
        <v>19.620999999999999</v>
      </c>
      <c r="G2617">
        <v>16.412299999999998</v>
      </c>
      <c r="H2617">
        <v>114697</v>
      </c>
      <c r="I2617">
        <v>8888</v>
      </c>
      <c r="J2617">
        <v>60363.817900000002</v>
      </c>
      <c r="K2617">
        <v>19814</v>
      </c>
      <c r="L2617">
        <v>5160</v>
      </c>
      <c r="M2617">
        <v>2768.15</v>
      </c>
      <c r="N2617">
        <v>2633.2</v>
      </c>
      <c r="O2617">
        <v>3097.42</v>
      </c>
      <c r="P2617">
        <f t="shared" si="486"/>
        <v>7.7491128800230166E-2</v>
      </c>
      <c r="Q2617">
        <f t="shared" si="487"/>
        <v>-1.1015328588221074E-2</v>
      </c>
      <c r="R2617">
        <f t="shared" si="494"/>
        <v>-0.10605670019362468</v>
      </c>
      <c r="S2617">
        <f t="shared" si="488"/>
        <v>-0.15097089852708834</v>
      </c>
      <c r="T2617">
        <f t="shared" si="489"/>
        <v>0.19550580966713982</v>
      </c>
      <c r="U2617" s="9">
        <f>M2617/MAX(M$14:$M2617)-1</f>
        <v>-0.25132120582682871</v>
      </c>
      <c r="V2617">
        <f t="shared" si="490"/>
        <v>-0.14987312020972299</v>
      </c>
      <c r="W2617">
        <f>I2617/MAX(I$2586:$I2617)-1</f>
        <v>-0.47104683687436766</v>
      </c>
      <c r="X2617">
        <f>L2617/MAX($L$2586:L2617)-1</f>
        <v>-0.33744221879815095</v>
      </c>
      <c r="Y2617">
        <f>J2617/MAX($J$2586:J2617)-1</f>
        <v>-0.16505463451271907</v>
      </c>
      <c r="Z2617">
        <f>P2617/MAX($P$2586:P2617)-1</f>
        <v>-0.52612137776766943</v>
      </c>
      <c r="AA2617">
        <f t="shared" si="491"/>
        <v>11.698414321705426</v>
      </c>
      <c r="AB2617">
        <f t="shared" si="492"/>
        <v>9.02090660441044</v>
      </c>
      <c r="AC2617">
        <f t="shared" si="493"/>
        <v>0.6990402355772164</v>
      </c>
      <c r="AD2617">
        <f>AA2617/MAX($AA$2586:$AA2617)-1</f>
        <v>-0.10167658097920595</v>
      </c>
      <c r="AE2617">
        <f>AB2617/MAX($AB$2586:$AB2617)-1</f>
        <v>-7.8522716140005611E-2</v>
      </c>
      <c r="AF2617">
        <f>AC2617/MAX($AC$2586:$AC2617)-1</f>
        <v>-0.24772811369550618</v>
      </c>
      <c r="AG2617">
        <f t="shared" si="484"/>
        <v>0.32824298875237312</v>
      </c>
      <c r="AH2617">
        <f t="shared" si="485"/>
        <v>0</v>
      </c>
    </row>
    <row r="2618" spans="2:34" x14ac:dyDescent="0.25">
      <c r="B2618" s="2">
        <v>41516</v>
      </c>
      <c r="C2618" t="s">
        <v>37</v>
      </c>
      <c r="D2618">
        <v>17.28</v>
      </c>
      <c r="E2618">
        <v>16.667400000000001</v>
      </c>
      <c r="F2618">
        <v>19.598700000000001</v>
      </c>
      <c r="G2618">
        <v>16.458400000000001</v>
      </c>
      <c r="H2618">
        <v>114697</v>
      </c>
      <c r="I2618">
        <v>8888</v>
      </c>
      <c r="J2618">
        <v>62798.722000000002</v>
      </c>
      <c r="K2618">
        <v>19814</v>
      </c>
      <c r="L2618">
        <v>5160</v>
      </c>
      <c r="M2618">
        <v>2721.37</v>
      </c>
      <c r="N2618">
        <v>2639.6</v>
      </c>
      <c r="O2618">
        <v>3095.34</v>
      </c>
      <c r="P2618">
        <f t="shared" si="486"/>
        <v>7.7491128800230166E-2</v>
      </c>
      <c r="Q2618">
        <f t="shared" si="487"/>
        <v>5.7236519525018292E-2</v>
      </c>
      <c r="R2618">
        <f t="shared" si="494"/>
        <v>4.8568292526930401E-3</v>
      </c>
      <c r="S2618">
        <f t="shared" si="488"/>
        <v>-0.14956604264568574</v>
      </c>
      <c r="T2618">
        <f t="shared" si="489"/>
        <v>0.19080226510474896</v>
      </c>
      <c r="U2618" s="9">
        <f>M2618/MAX(M$14:$M2618)-1</f>
        <v>-0.26397340819715587</v>
      </c>
      <c r="V2618">
        <f t="shared" si="490"/>
        <v>-0.14723422951921283</v>
      </c>
      <c r="W2618">
        <f>I2618/MAX(I$2586:$I2618)-1</f>
        <v>-0.47104683687436766</v>
      </c>
      <c r="X2618">
        <f>L2618/MAX($L$2586:L2618)-1</f>
        <v>-0.33744221879815095</v>
      </c>
      <c r="Y2618">
        <f>J2618/MAX($J$2586:J2618)-1</f>
        <v>-0.1313753218975211</v>
      </c>
      <c r="Z2618">
        <f>P2618/MAX($P$2586:P2618)-1</f>
        <v>-0.52612137776766943</v>
      </c>
      <c r="AA2618">
        <f t="shared" si="491"/>
        <v>12.170294961240311</v>
      </c>
      <c r="AB2618">
        <f t="shared" si="492"/>
        <v>9.2948607110711077</v>
      </c>
      <c r="AC2618">
        <f t="shared" si="493"/>
        <v>0.72026924854181029</v>
      </c>
      <c r="AD2618">
        <f>AA2618/MAX($AA$2586:$AA2618)-1</f>
        <v>-6.544077860296571E-2</v>
      </c>
      <c r="AE2618">
        <f>AB2618/MAX($AB$2586:$AB2618)-1</f>
        <v>-5.0538556988580452E-2</v>
      </c>
      <c r="AF2618">
        <f>AC2618/MAX($AC$2586:$AC2618)-1</f>
        <v>-0.22488251938708881</v>
      </c>
      <c r="AG2618">
        <f t="shared" si="484"/>
        <v>0.31551597499070122</v>
      </c>
      <c r="AH2618">
        <f t="shared" si="485"/>
        <v>1</v>
      </c>
    </row>
    <row r="2619" spans="2:34" x14ac:dyDescent="0.25">
      <c r="B2619" s="2">
        <v>41547</v>
      </c>
      <c r="C2619" t="s">
        <v>37</v>
      </c>
      <c r="D2619">
        <v>16.95</v>
      </c>
      <c r="E2619">
        <v>16.6798</v>
      </c>
      <c r="F2619">
        <v>19.560600000000001</v>
      </c>
      <c r="G2619">
        <v>16.4968</v>
      </c>
      <c r="H2619">
        <v>114697</v>
      </c>
      <c r="I2619">
        <v>8888</v>
      </c>
      <c r="J2619">
        <v>61599.440900000001</v>
      </c>
      <c r="K2619">
        <v>19814</v>
      </c>
      <c r="L2619">
        <v>5160</v>
      </c>
      <c r="M2619">
        <v>2893.15</v>
      </c>
      <c r="N2619">
        <v>2644.7</v>
      </c>
      <c r="O2619">
        <v>3093.5</v>
      </c>
      <c r="P2619">
        <f t="shared" si="486"/>
        <v>7.7491128800230166E-2</v>
      </c>
      <c r="Q2619">
        <f t="shared" si="487"/>
        <v>-8.2219840609284889E-2</v>
      </c>
      <c r="R2619">
        <f t="shared" si="494"/>
        <v>-3.7498146223657214E-2</v>
      </c>
      <c r="S2619">
        <f t="shared" si="488"/>
        <v>-0.14727564594133102</v>
      </c>
      <c r="T2619">
        <f t="shared" si="489"/>
        <v>0.18572086707725144</v>
      </c>
      <c r="U2619" s="9">
        <f>M2619/MAX(M$14:$M2619)-1</f>
        <v>-0.21751348252005476</v>
      </c>
      <c r="V2619">
        <f t="shared" si="490"/>
        <v>-0.14507839017294333</v>
      </c>
      <c r="W2619">
        <f>I2619/MAX(I$2586:$I2619)-1</f>
        <v>-0.47104683687436766</v>
      </c>
      <c r="X2619">
        <f>L2619/MAX($L$2586:L2619)-1</f>
        <v>-0.33744221879815095</v>
      </c>
      <c r="Y2619">
        <f>J2619/MAX($J$2586:J2619)-1</f>
        <v>-0.1479636397209616</v>
      </c>
      <c r="Z2619">
        <f>P2619/MAX($P$2586:P2619)-1</f>
        <v>-0.52612137776766943</v>
      </c>
      <c r="AA2619">
        <f t="shared" si="491"/>
        <v>11.937876143410852</v>
      </c>
      <c r="AB2619">
        <f t="shared" si="492"/>
        <v>9.1599280940594063</v>
      </c>
      <c r="AC2619">
        <f t="shared" si="493"/>
        <v>0.70981316773760428</v>
      </c>
      <c r="AD2619">
        <f>AA2619/MAX($AA$2586:$AA2619)-1</f>
        <v>-8.328826300005554E-2</v>
      </c>
      <c r="AE2619">
        <f>AB2619/MAX($AB$2586:$AB2619)-1</f>
        <v>-6.4321799281242487E-2</v>
      </c>
      <c r="AF2619">
        <f>AC2619/MAX($AC$2586:$AC2619)-1</f>
        <v>-0.23613482680747244</v>
      </c>
      <c r="AG2619">
        <f t="shared" si="484"/>
        <v>0.32165876362686274</v>
      </c>
      <c r="AH2619">
        <f t="shared" si="485"/>
        <v>-1</v>
      </c>
    </row>
    <row r="2620" spans="2:34" x14ac:dyDescent="0.25">
      <c r="B2620" s="2">
        <v>41578</v>
      </c>
      <c r="C2620" t="s">
        <v>37</v>
      </c>
      <c r="D2620">
        <v>18.649999999999999</v>
      </c>
      <c r="E2620">
        <v>16.722000000000001</v>
      </c>
      <c r="F2620">
        <v>19.533999999999999</v>
      </c>
      <c r="G2620">
        <v>16.547000000000001</v>
      </c>
      <c r="H2620">
        <v>114697</v>
      </c>
      <c r="I2620">
        <v>8888</v>
      </c>
      <c r="J2620">
        <v>67777.555900000007</v>
      </c>
      <c r="K2620">
        <v>19814</v>
      </c>
      <c r="L2620">
        <v>5160</v>
      </c>
      <c r="M2620">
        <v>3067.95</v>
      </c>
      <c r="N2620">
        <v>2650.55</v>
      </c>
      <c r="O2620">
        <v>3092.36</v>
      </c>
      <c r="P2620">
        <f t="shared" si="486"/>
        <v>7.7491128800230166E-2</v>
      </c>
      <c r="Q2620">
        <f t="shared" si="487"/>
        <v>3.987641034103695E-2</v>
      </c>
      <c r="R2620">
        <f t="shared" si="494"/>
        <v>1.451420025782868E-2</v>
      </c>
      <c r="S2620">
        <f t="shared" si="488"/>
        <v>-0.14395413125831868</v>
      </c>
      <c r="T2620">
        <f t="shared" si="489"/>
        <v>0.1805161056384843</v>
      </c>
      <c r="U2620" s="9">
        <f>M2620/MAX(M$14:$M2620)-1</f>
        <v>-0.17023676224786211</v>
      </c>
      <c r="V2620">
        <f t="shared" si="490"/>
        <v>-0.14287146386578531</v>
      </c>
      <c r="W2620">
        <f>I2620/MAX(I$2586:$I2620)-1</f>
        <v>-0.47104683687436766</v>
      </c>
      <c r="X2620">
        <f>L2620/MAX($L$2586:L2620)-1</f>
        <v>-0.33744221879815095</v>
      </c>
      <c r="Y2620">
        <f>J2620/MAX($J$2586:J2620)-1</f>
        <v>-6.2508665762174731E-2</v>
      </c>
      <c r="Z2620">
        <f>P2620/MAX($P$2586:P2620)-1</f>
        <v>-0.52612137776766943</v>
      </c>
      <c r="AA2620">
        <f t="shared" si="491"/>
        <v>13.135185251937985</v>
      </c>
      <c r="AB2620">
        <f t="shared" si="492"/>
        <v>9.8550355423042308</v>
      </c>
      <c r="AC2620">
        <f t="shared" si="493"/>
        <v>0.76367782853954336</v>
      </c>
      <c r="AD2620">
        <f>AA2620/MAX($AA$2586:$AA2620)-1</f>
        <v>0</v>
      </c>
      <c r="AE2620">
        <f>AB2620/MAX($AB$2586:$AB2620)-1</f>
        <v>0</v>
      </c>
      <c r="AF2620">
        <f>AC2620/MAX($AC$2586:$AC2620)-1</f>
        <v>-0.1781683923673042</v>
      </c>
      <c r="AG2620">
        <f t="shared" si="484"/>
        <v>0.29233866191979341</v>
      </c>
      <c r="AH2620">
        <f t="shared" si="485"/>
        <v>1</v>
      </c>
    </row>
    <row r="2621" spans="2:34" x14ac:dyDescent="0.25">
      <c r="B2621" s="2">
        <v>41607</v>
      </c>
      <c r="C2621" t="s">
        <v>37</v>
      </c>
      <c r="D2621">
        <v>17.71</v>
      </c>
      <c r="E2621">
        <v>16.7346</v>
      </c>
      <c r="F2621">
        <v>19.4771</v>
      </c>
      <c r="G2621">
        <v>16.591799999999999</v>
      </c>
      <c r="H2621">
        <v>114697</v>
      </c>
      <c r="I2621">
        <v>8888</v>
      </c>
      <c r="J2621">
        <v>64361.421699999999</v>
      </c>
      <c r="K2621">
        <v>19814</v>
      </c>
      <c r="L2621">
        <v>5160</v>
      </c>
      <c r="M2621">
        <v>3086.64</v>
      </c>
      <c r="N2621">
        <v>2654.83</v>
      </c>
      <c r="O2621">
        <v>3089.97</v>
      </c>
      <c r="P2621">
        <f t="shared" si="486"/>
        <v>7.7491128800230166E-2</v>
      </c>
      <c r="Q2621">
        <f t="shared" si="487"/>
        <v>-5.6494160613314803E-2</v>
      </c>
      <c r="R2621">
        <f t="shared" si="494"/>
        <v>-0.10933857703275529</v>
      </c>
      <c r="S2621">
        <f t="shared" si="488"/>
        <v>-0.14080638288040825</v>
      </c>
      <c r="T2621">
        <f t="shared" si="489"/>
        <v>0.17389915500427922</v>
      </c>
      <c r="U2621" s="9">
        <f>M2621/MAX(M$14:$M2621)-1</f>
        <v>-0.1651818314590332</v>
      </c>
      <c r="V2621">
        <f t="shared" si="490"/>
        <v>-0.14082337368971221</v>
      </c>
      <c r="W2621">
        <f>I2621/MAX(I$2586:$I2621)-1</f>
        <v>-0.47104683687436766</v>
      </c>
      <c r="X2621">
        <f>L2621/MAX($L$2586:L2621)-1</f>
        <v>-0.33744221879815095</v>
      </c>
      <c r="Y2621">
        <f>J2621/MAX($J$2586:J2621)-1</f>
        <v>-0.10976023992366601</v>
      </c>
      <c r="Z2621">
        <f>P2621/MAX($P$2586:P2621)-1</f>
        <v>-0.52612137776766943</v>
      </c>
      <c r="AA2621">
        <f t="shared" si="491"/>
        <v>12.473143740310077</v>
      </c>
      <c r="AB2621">
        <f t="shared" si="492"/>
        <v>9.470682009450945</v>
      </c>
      <c r="AC2621">
        <f t="shared" si="493"/>
        <v>0.733893839420386</v>
      </c>
      <c r="AD2621">
        <f>AA2621/MAX($AA$2586:$AA2621)-1</f>
        <v>-5.0402144996792519E-2</v>
      </c>
      <c r="AE2621">
        <f>AB2621/MAX($AB$2586:$AB2621)-1</f>
        <v>-3.9000725182916862E-2</v>
      </c>
      <c r="AF2621">
        <f>AC2621/MAX($AC$2586:$AC2621)-1</f>
        <v>-0.21022042104322169</v>
      </c>
      <c r="AG2621">
        <f t="shared" si="484"/>
        <v>0.30785522564054857</v>
      </c>
      <c r="AH2621">
        <f t="shared" si="485"/>
        <v>-1</v>
      </c>
    </row>
    <row r="2622" spans="2:34" x14ac:dyDescent="0.25">
      <c r="B2622" s="2">
        <v>41639</v>
      </c>
      <c r="C2622" t="s">
        <v>37</v>
      </c>
      <c r="D2622">
        <v>17.489999999999998</v>
      </c>
      <c r="E2622">
        <v>16.746200000000002</v>
      </c>
      <c r="F2622">
        <v>19.412299999999998</v>
      </c>
      <c r="G2622">
        <v>16.6343</v>
      </c>
      <c r="H2622">
        <v>114697</v>
      </c>
      <c r="I2622">
        <v>8888</v>
      </c>
      <c r="J2622">
        <v>63561.900900000001</v>
      </c>
      <c r="K2622">
        <v>19814</v>
      </c>
      <c r="L2622">
        <v>5160</v>
      </c>
      <c r="M2622">
        <v>3109</v>
      </c>
      <c r="N2622">
        <v>2662.14</v>
      </c>
      <c r="O2622">
        <v>3088.42</v>
      </c>
      <c r="P2622">
        <f t="shared" si="486"/>
        <v>7.7491128800230166E-2</v>
      </c>
      <c r="Q2622">
        <f t="shared" si="487"/>
        <v>-1.9666483307825833E-2</v>
      </c>
      <c r="R2622">
        <f t="shared" si="494"/>
        <v>-4.2748854901239808E-2</v>
      </c>
      <c r="S2622">
        <f t="shared" si="488"/>
        <v>-0.13734075817909253</v>
      </c>
      <c r="T2622">
        <f t="shared" si="489"/>
        <v>0.16700432239408936</v>
      </c>
      <c r="U2622" s="9">
        <f>M2622/MAX(M$14:$M2622)-1</f>
        <v>-0.15913430591391742</v>
      </c>
      <c r="V2622">
        <f t="shared" si="490"/>
        <v>-0.13802526858393616</v>
      </c>
      <c r="W2622">
        <f>I2622/MAX(I$2586:$I2622)-1</f>
        <v>-0.47104683687436766</v>
      </c>
      <c r="X2622">
        <f>L2622/MAX($L$2586:L2622)-1</f>
        <v>-0.33744221879815095</v>
      </c>
      <c r="Y2622">
        <f>J2622/MAX($J$2586:J2622)-1</f>
        <v>-0.12081911939475198</v>
      </c>
      <c r="Z2622">
        <f>P2622/MAX($P$2586:P2622)-1</f>
        <v>-0.52612137776766943</v>
      </c>
      <c r="AA2622">
        <f t="shared" si="491"/>
        <v>12.31819784883721</v>
      </c>
      <c r="AB2622">
        <f t="shared" si="492"/>
        <v>9.3807269239423956</v>
      </c>
      <c r="AC2622">
        <f t="shared" si="493"/>
        <v>0.72692311830300715</v>
      </c>
      <c r="AD2622">
        <f>AA2622/MAX($AA$2586:$AA2622)-1</f>
        <v>-6.2198392137654546E-2</v>
      </c>
      <c r="AE2622">
        <f>AB2622/MAX($AB$2586:$AB2622)-1</f>
        <v>-4.8128554821115888E-2</v>
      </c>
      <c r="AF2622">
        <f>AC2622/MAX($AC$2586:$AC2622)-1</f>
        <v>-0.21772195994898025</v>
      </c>
      <c r="AG2622">
        <f t="shared" si="484"/>
        <v>0.31172761858039394</v>
      </c>
      <c r="AH2622">
        <f t="shared" si="485"/>
        <v>0</v>
      </c>
    </row>
    <row r="2623" spans="2:34" x14ac:dyDescent="0.25">
      <c r="B2623" s="2">
        <v>41670</v>
      </c>
      <c r="C2623" t="s">
        <v>37</v>
      </c>
      <c r="D2623">
        <v>16.850000000000001</v>
      </c>
      <c r="E2623">
        <v>16.7532</v>
      </c>
      <c r="F2623">
        <v>19.3337</v>
      </c>
      <c r="G2623">
        <v>16.674800000000001</v>
      </c>
      <c r="H2623">
        <v>93187</v>
      </c>
      <c r="I2623">
        <v>7585</v>
      </c>
      <c r="J2623">
        <v>61236.022400000002</v>
      </c>
      <c r="K2623">
        <v>18944</v>
      </c>
      <c r="L2623">
        <v>1291</v>
      </c>
      <c r="M2623">
        <v>3013.96</v>
      </c>
      <c r="N2623">
        <v>2666.48</v>
      </c>
      <c r="O2623">
        <v>3084.27</v>
      </c>
      <c r="P2623">
        <f t="shared" si="486"/>
        <v>8.1395473617564676E-2</v>
      </c>
      <c r="Q2623">
        <f t="shared" si="487"/>
        <v>-6.0230235868824478E-3</v>
      </c>
      <c r="R2623">
        <f t="shared" si="494"/>
        <v>-7.8916674935586406E-2</v>
      </c>
      <c r="S2623">
        <f t="shared" si="488"/>
        <v>-0.13347160657297885</v>
      </c>
      <c r="T2623">
        <f t="shared" si="489"/>
        <v>0.15945618538153372</v>
      </c>
      <c r="U2623" s="9">
        <f>M2623/MAX(M$14:$M2623)-1</f>
        <v>-0.18483899409852378</v>
      </c>
      <c r="V2623">
        <f t="shared" si="490"/>
        <v>-0.13545830942167836</v>
      </c>
      <c r="W2623">
        <f>I2623/MAX(I$2586:$I2623)-1</f>
        <v>-0.54859251324168301</v>
      </c>
      <c r="X2623">
        <f>L2623/MAX($L$2586:L2623)-1</f>
        <v>-0.83423215202876222</v>
      </c>
      <c r="Y2623">
        <f>J2623/MAX($J$2586:J2623)-1</f>
        <v>-0.15299040248818785</v>
      </c>
      <c r="Z2623">
        <f>P2623/MAX($P$2586:P2623)-1</f>
        <v>-0.50224528289843429</v>
      </c>
      <c r="AA2623">
        <f t="shared" si="491"/>
        <v>47.43301502711077</v>
      </c>
      <c r="AB2623">
        <f t="shared" si="492"/>
        <v>10.570866499670402</v>
      </c>
      <c r="AC2623">
        <f t="shared" si="493"/>
        <v>0.86042068528872051</v>
      </c>
      <c r="AD2623">
        <f>AA2623/MAX($AA$2586:$AA2623)-1</f>
        <v>0</v>
      </c>
      <c r="AE2623">
        <f>AB2623/MAX($AB$2586:$AB2623)-1</f>
        <v>0</v>
      </c>
      <c r="AF2623">
        <f>AC2623/MAX($AC$2586:$AC2623)-1</f>
        <v>-7.4058603503584508E-2</v>
      </c>
      <c r="AG2623">
        <f t="shared" si="484"/>
        <v>0.30936039372798974</v>
      </c>
      <c r="AH2623">
        <f t="shared" si="485"/>
        <v>0</v>
      </c>
    </row>
    <row r="2624" spans="2:34" x14ac:dyDescent="0.25">
      <c r="B2624" s="2">
        <v>41698</v>
      </c>
      <c r="C2624" t="s">
        <v>37</v>
      </c>
      <c r="D2624">
        <v>17.48</v>
      </c>
      <c r="E2624">
        <v>16.7468</v>
      </c>
      <c r="F2624">
        <v>19.2849</v>
      </c>
      <c r="G2624">
        <v>16.712499999999999</v>
      </c>
      <c r="H2624">
        <v>93187</v>
      </c>
      <c r="I2624">
        <v>7585</v>
      </c>
      <c r="J2624">
        <v>63525.559099999999</v>
      </c>
      <c r="K2624">
        <v>18944</v>
      </c>
      <c r="L2624">
        <v>1291</v>
      </c>
      <c r="M2624">
        <v>3149.23</v>
      </c>
      <c r="N2624">
        <v>2670.16</v>
      </c>
      <c r="O2624">
        <v>3082.56</v>
      </c>
      <c r="P2624">
        <f t="shared" si="486"/>
        <v>8.1395473617564676E-2</v>
      </c>
      <c r="Q2624">
        <f t="shared" si="487"/>
        <v>-7.4924289989375392E-3</v>
      </c>
      <c r="R2624">
        <f t="shared" si="494"/>
        <v>-3.3264725969414655E-2</v>
      </c>
      <c r="S2624">
        <f t="shared" si="488"/>
        <v>-0.13161074208318424</v>
      </c>
      <c r="T2624">
        <f t="shared" si="489"/>
        <v>0.15392071802543028</v>
      </c>
      <c r="U2624" s="9">
        <f>M2624/MAX(M$14:$M2624)-1</f>
        <v>-0.14825362824486532</v>
      </c>
      <c r="V2624">
        <f t="shared" si="490"/>
        <v>-0.13378490605211257</v>
      </c>
      <c r="W2624">
        <f>I2624/MAX(I$2586:$I2624)-1</f>
        <v>-0.54859251324168301</v>
      </c>
      <c r="X2624">
        <f>L2624/MAX($L$2586:L2624)-1</f>
        <v>-0.83423215202876222</v>
      </c>
      <c r="Y2624">
        <f>J2624/MAX($J$2586:J2624)-1</f>
        <v>-0.12132179497988038</v>
      </c>
      <c r="Z2624">
        <f>P2624/MAX($P$2586:P2624)-1</f>
        <v>-0.50224528289843429</v>
      </c>
      <c r="AA2624">
        <f t="shared" si="491"/>
        <v>49.206474903175831</v>
      </c>
      <c r="AB2624">
        <f t="shared" si="492"/>
        <v>10.872717086354648</v>
      </c>
      <c r="AC2624">
        <f t="shared" si="493"/>
        <v>0.88498995675362446</v>
      </c>
      <c r="AD2624">
        <f>AA2624/MAX($AA$2586:$AA2624)-1</f>
        <v>0</v>
      </c>
      <c r="AE2624">
        <f>AB2624/MAX($AB$2586:$AB2624)-1</f>
        <v>0</v>
      </c>
      <c r="AF2624">
        <f>AC2624/MAX($AC$2586:$AC2624)-1</f>
        <v>-4.7618391267777005E-2</v>
      </c>
      <c r="AG2624">
        <f t="shared" si="484"/>
        <v>0.29821067722015532</v>
      </c>
      <c r="AH2624">
        <f t="shared" si="485"/>
        <v>0</v>
      </c>
    </row>
    <row r="2625" spans="2:34" x14ac:dyDescent="0.25">
      <c r="B2625" s="2">
        <v>41729</v>
      </c>
      <c r="C2625" t="s">
        <v>37</v>
      </c>
      <c r="D2625">
        <v>18.21</v>
      </c>
      <c r="E2625">
        <v>16.772400000000001</v>
      </c>
      <c r="F2625">
        <v>19.236999999999998</v>
      </c>
      <c r="G2625">
        <v>16.749099999999999</v>
      </c>
      <c r="H2625">
        <v>93187</v>
      </c>
      <c r="I2625">
        <v>7585</v>
      </c>
      <c r="J2625">
        <v>66178.5144</v>
      </c>
      <c r="K2625">
        <v>18944</v>
      </c>
      <c r="L2625">
        <v>1291</v>
      </c>
      <c r="M2625">
        <v>3161.6</v>
      </c>
      <c r="N2625">
        <v>2677.86</v>
      </c>
      <c r="O2625">
        <v>3079.71</v>
      </c>
      <c r="P2625">
        <f t="shared" si="486"/>
        <v>8.1395473617564676E-2</v>
      </c>
      <c r="Q2625">
        <f t="shared" si="487"/>
        <v>3.7834069438833051E-2</v>
      </c>
      <c r="R2625">
        <f t="shared" si="494"/>
        <v>2.4247757437462436E-2</v>
      </c>
      <c r="S2625">
        <f t="shared" si="488"/>
        <v>-0.12811768986848249</v>
      </c>
      <c r="T2625">
        <f t="shared" si="489"/>
        <v>0.14853932450101803</v>
      </c>
      <c r="U2625" s="9">
        <f>M2625/MAX(M$14:$M2625)-1</f>
        <v>-0.14490801594642699</v>
      </c>
      <c r="V2625">
        <f t="shared" si="490"/>
        <v>-0.13048306496390893</v>
      </c>
      <c r="W2625">
        <f>I2625/MAX(I$2586:$I2625)-1</f>
        <v>-0.54859251324168301</v>
      </c>
      <c r="X2625">
        <f>L2625/MAX($L$2586:L2625)-1</f>
        <v>-0.83423215202876222</v>
      </c>
      <c r="Y2625">
        <f>J2625/MAX($J$2586:J2625)-1</f>
        <v>-8.4626423321158328E-2</v>
      </c>
      <c r="Z2625">
        <f>P2625/MAX($P$2586:P2625)-1</f>
        <v>-0.50224528289843429</v>
      </c>
      <c r="AA2625">
        <f t="shared" si="491"/>
        <v>51.261436405886911</v>
      </c>
      <c r="AB2625">
        <f t="shared" si="492"/>
        <v>11.222480474620962</v>
      </c>
      <c r="AC2625">
        <f t="shared" si="493"/>
        <v>0.91345911339564534</v>
      </c>
      <c r="AD2625">
        <f>AA2625/MAX($AA$2586:$AA2625)-1</f>
        <v>0</v>
      </c>
      <c r="AE2625">
        <f>AB2625/MAX($AB$2586:$AB2625)-1</f>
        <v>0</v>
      </c>
      <c r="AF2625">
        <f>AC2625/MAX($AC$2586:$AC2625)-1</f>
        <v>-1.6981319067051692E-2</v>
      </c>
      <c r="AG2625">
        <f t="shared" si="484"/>
        <v>0.28625604808076499</v>
      </c>
      <c r="AH2625">
        <f t="shared" si="485"/>
        <v>1</v>
      </c>
    </row>
    <row r="2626" spans="2:34" x14ac:dyDescent="0.25">
      <c r="B2626" s="2">
        <v>41759</v>
      </c>
      <c r="C2626" t="s">
        <v>37</v>
      </c>
      <c r="D2626">
        <v>18.71</v>
      </c>
      <c r="E2626">
        <v>16.815200000000001</v>
      </c>
      <c r="F2626">
        <v>19.189800000000002</v>
      </c>
      <c r="G2626">
        <v>16.792200000000001</v>
      </c>
      <c r="H2626">
        <v>93187</v>
      </c>
      <c r="I2626">
        <v>7585</v>
      </c>
      <c r="J2626">
        <v>67995.607000000004</v>
      </c>
      <c r="K2626">
        <v>18944</v>
      </c>
      <c r="L2626">
        <v>1291</v>
      </c>
      <c r="M2626">
        <v>3198.39</v>
      </c>
      <c r="N2626">
        <v>2687.26</v>
      </c>
      <c r="O2626">
        <v>3075.9</v>
      </c>
      <c r="P2626">
        <f t="shared" si="486"/>
        <v>8.1395473617564676E-2</v>
      </c>
      <c r="Q2626">
        <f t="shared" si="487"/>
        <v>1.5820927808606999E-2</v>
      </c>
      <c r="R2626">
        <f t="shared" si="494"/>
        <v>4.9193836412187997E-2</v>
      </c>
      <c r="S2626">
        <f t="shared" si="488"/>
        <v>-0.12374282170736539</v>
      </c>
      <c r="T2626">
        <f t="shared" si="489"/>
        <v>0.14278057669632327</v>
      </c>
      <c r="U2626" s="9">
        <f>M2626/MAX(M$14:$M2626)-1</f>
        <v>-0.13495772682277729</v>
      </c>
      <c r="V2626">
        <f t="shared" si="490"/>
        <v>-0.12635001137878343</v>
      </c>
      <c r="W2626">
        <f>I2626/MAX(I$2586:$I2626)-1</f>
        <v>-0.54859251324168301</v>
      </c>
      <c r="X2626">
        <f>L2626/MAX($L$2586:L2626)-1</f>
        <v>-0.83423215202876222</v>
      </c>
      <c r="Y2626">
        <f>J2626/MAX($J$2586:J2626)-1</f>
        <v>-5.9492608101839095E-2</v>
      </c>
      <c r="Z2626">
        <f>P2626/MAX($P$2586:P2626)-1</f>
        <v>-0.50224528289843429</v>
      </c>
      <c r="AA2626">
        <f t="shared" si="491"/>
        <v>52.668944229279631</v>
      </c>
      <c r="AB2626">
        <f t="shared" si="492"/>
        <v>11.46204442979565</v>
      </c>
      <c r="AC2626">
        <f t="shared" si="493"/>
        <v>0.932958534988786</v>
      </c>
      <c r="AD2626">
        <f>AA2626/MAX($AA$2586:$AA2626)-1</f>
        <v>0</v>
      </c>
      <c r="AE2626">
        <f>AB2626/MAX($AB$2586:$AB2626)-1</f>
        <v>0</v>
      </c>
      <c r="AF2626">
        <f>AC2626/MAX($AC$2586:$AC2626)-1</f>
        <v>0</v>
      </c>
      <c r="AG2626">
        <f t="shared" si="484"/>
        <v>0.27860623407626905</v>
      </c>
      <c r="AH2626">
        <f t="shared" si="485"/>
        <v>0</v>
      </c>
    </row>
    <row r="2627" spans="2:34" x14ac:dyDescent="0.25">
      <c r="B2627" s="2">
        <v>41789</v>
      </c>
      <c r="C2627" t="s">
        <v>37</v>
      </c>
      <c r="D2627">
        <v>18.690000000000001</v>
      </c>
      <c r="E2627">
        <v>16.8416</v>
      </c>
      <c r="F2627">
        <v>19.1279</v>
      </c>
      <c r="G2627">
        <v>16.829499999999999</v>
      </c>
      <c r="H2627">
        <v>93187</v>
      </c>
      <c r="I2627">
        <v>7585</v>
      </c>
      <c r="J2627">
        <v>67922.923299999995</v>
      </c>
      <c r="K2627">
        <v>18944</v>
      </c>
      <c r="L2627">
        <v>1291</v>
      </c>
      <c r="M2627">
        <v>3244.6</v>
      </c>
      <c r="N2627">
        <v>2693.53</v>
      </c>
      <c r="O2627">
        <v>3071.43</v>
      </c>
      <c r="P2627">
        <f t="shared" si="486"/>
        <v>8.1395473617564676E-2</v>
      </c>
      <c r="Q2627">
        <f t="shared" si="487"/>
        <v>-1.5516841183836561E-2</v>
      </c>
      <c r="R2627">
        <f t="shared" si="494"/>
        <v>3.8938374831097411E-2</v>
      </c>
      <c r="S2627">
        <f t="shared" si="488"/>
        <v>-0.11952697368764997</v>
      </c>
      <c r="T2627">
        <f t="shared" si="489"/>
        <v>0.13656971389524353</v>
      </c>
      <c r="U2627" s="9">
        <f>M2627/MAX(M$14:$M2627)-1</f>
        <v>-0.12245968767072901</v>
      </c>
      <c r="V2627">
        <f t="shared" si="490"/>
        <v>-0.12303715207574306</v>
      </c>
      <c r="W2627">
        <f>I2627/MAX(I$2586:$I2627)-1</f>
        <v>-0.54859251324168301</v>
      </c>
      <c r="X2627">
        <f>L2627/MAX($L$2586:L2627)-1</f>
        <v>-0.83423215202876222</v>
      </c>
      <c r="Y2627">
        <f>J2627/MAX($J$2586:J2627)-1</f>
        <v>-6.0497960655284455E-2</v>
      </c>
      <c r="Z2627">
        <f>P2627/MAX($P$2586:P2627)-1</f>
        <v>-0.50224528289843429</v>
      </c>
      <c r="AA2627">
        <f t="shared" si="491"/>
        <v>52.612643919442291</v>
      </c>
      <c r="AB2627">
        <f t="shared" si="492"/>
        <v>11.452461872116018</v>
      </c>
      <c r="AC2627">
        <f t="shared" si="493"/>
        <v>0.93217855816798478</v>
      </c>
      <c r="AD2627">
        <f>AA2627/MAX($AA$2586:$AA2627)-1</f>
        <v>-1.0689469982966271E-3</v>
      </c>
      <c r="AE2627">
        <f>AB2627/MAX($AB$2586:$AB2627)-1</f>
        <v>-8.3602517319880665E-4</v>
      </c>
      <c r="AF2627">
        <f>AC2627/MAX($AC$2586:$AC2627)-1</f>
        <v>-8.3602517319869563E-4</v>
      </c>
      <c r="AG2627">
        <f t="shared" si="484"/>
        <v>0.27890436806332219</v>
      </c>
      <c r="AH2627">
        <f t="shared" si="485"/>
        <v>0</v>
      </c>
    </row>
    <row r="2628" spans="2:34" x14ac:dyDescent="0.25">
      <c r="B2628" s="2">
        <v>41820</v>
      </c>
      <c r="C2628" t="s">
        <v>37</v>
      </c>
      <c r="D2628">
        <v>19.98</v>
      </c>
      <c r="E2628">
        <v>16.904</v>
      </c>
      <c r="F2628">
        <v>19.088100000000001</v>
      </c>
      <c r="G2628">
        <v>16.88</v>
      </c>
      <c r="H2628">
        <v>93187</v>
      </c>
      <c r="I2628">
        <v>7585</v>
      </c>
      <c r="J2628">
        <v>72611.022299999997</v>
      </c>
      <c r="K2628">
        <v>18944</v>
      </c>
      <c r="L2628">
        <v>1291</v>
      </c>
      <c r="M2628">
        <v>3228.24</v>
      </c>
      <c r="N2628">
        <v>2701.75</v>
      </c>
      <c r="O2628">
        <v>3065.97</v>
      </c>
      <c r="P2628">
        <f t="shared" si="486"/>
        <v>8.1395473617564676E-2</v>
      </c>
      <c r="Q2628">
        <f t="shared" si="487"/>
        <v>7.4063090776634644E-2</v>
      </c>
      <c r="R2628">
        <f t="shared" si="494"/>
        <v>7.6121405798744712E-2</v>
      </c>
      <c r="S2628">
        <f t="shared" si="488"/>
        <v>-0.11442207448619823</v>
      </c>
      <c r="T2628">
        <f t="shared" si="489"/>
        <v>0.13081161137440778</v>
      </c>
      <c r="U2628" s="9">
        <f>M2628/MAX(M$14:$M2628)-1</f>
        <v>-0.12688444249711972</v>
      </c>
      <c r="V2628">
        <f t="shared" si="490"/>
        <v>-0.11879437828811101</v>
      </c>
      <c r="W2628">
        <f>I2628/MAX(I$2586:$I2628)-1</f>
        <v>-0.54859251324168301</v>
      </c>
      <c r="X2628">
        <f>L2628/MAX($L$2586:L2628)-1</f>
        <v>-0.83423215202876222</v>
      </c>
      <c r="Y2628">
        <f>J2628/MAX($J$2586:J2628)-1</f>
        <v>0</v>
      </c>
      <c r="Z2628">
        <f>P2628/MAX($P$2586:P2628)-1</f>
        <v>-0.50224528289843429</v>
      </c>
      <c r="AA2628">
        <f t="shared" si="491"/>
        <v>56.244014175058091</v>
      </c>
      <c r="AB2628">
        <f t="shared" si="492"/>
        <v>12.070536888595912</v>
      </c>
      <c r="AC2628">
        <f t="shared" si="493"/>
        <v>0.98248706686554987</v>
      </c>
      <c r="AD2628">
        <f>AA2628/MAX($AA$2586:$AA2628)-1</f>
        <v>0</v>
      </c>
      <c r="AE2628">
        <f>AB2628/MAX($AB$2586:$AB2628)-1</f>
        <v>0</v>
      </c>
      <c r="AF2628">
        <f>AC2628/MAX($AC$2586:$AC2628)-1</f>
        <v>0</v>
      </c>
      <c r="AG2628">
        <f t="shared" si="484"/>
        <v>0.26089702912776647</v>
      </c>
      <c r="AH2628">
        <f t="shared" si="485"/>
        <v>1</v>
      </c>
    </row>
    <row r="2629" spans="2:34" x14ac:dyDescent="0.25">
      <c r="B2629" s="2">
        <v>41851</v>
      </c>
      <c r="C2629" t="s">
        <v>37</v>
      </c>
      <c r="D2629">
        <v>19.059999999999999</v>
      </c>
      <c r="E2629">
        <v>16.981200000000001</v>
      </c>
      <c r="F2629">
        <v>19.043900000000001</v>
      </c>
      <c r="G2629">
        <v>16.923200000000001</v>
      </c>
      <c r="H2629">
        <v>93187</v>
      </c>
      <c r="I2629">
        <v>7585</v>
      </c>
      <c r="J2629">
        <v>69267.571899999995</v>
      </c>
      <c r="K2629">
        <v>18944</v>
      </c>
      <c r="L2629">
        <v>1291</v>
      </c>
      <c r="M2629">
        <v>3115.51</v>
      </c>
      <c r="N2629">
        <v>2711.86</v>
      </c>
      <c r="O2629">
        <v>3058.59</v>
      </c>
      <c r="P2629">
        <f t="shared" si="486"/>
        <v>8.1395473617564676E-2</v>
      </c>
      <c r="Q2629">
        <f t="shared" si="487"/>
        <v>-1.1126089661143035E-2</v>
      </c>
      <c r="R2629">
        <f t="shared" si="494"/>
        <v>4.4619611521576341E-2</v>
      </c>
      <c r="S2629">
        <f t="shared" si="488"/>
        <v>-0.10831289809335265</v>
      </c>
      <c r="T2629">
        <f t="shared" si="489"/>
        <v>0.12531317954051246</v>
      </c>
      <c r="U2629" s="9">
        <f>M2629/MAX(M$14:$M2629)-1</f>
        <v>-0.15737359968410058</v>
      </c>
      <c r="V2629">
        <f t="shared" si="490"/>
        <v>-0.11336269326715909</v>
      </c>
      <c r="W2629">
        <f>I2629/MAX(I$2586:$I2629)-1</f>
        <v>-0.54859251324168301</v>
      </c>
      <c r="X2629">
        <f>L2629/MAX($L$2586:L2629)-1</f>
        <v>-0.83423215202876222</v>
      </c>
      <c r="Y2629">
        <f>J2629/MAX($J$2586:J2629)-1</f>
        <v>-4.6046044995568192E-2</v>
      </c>
      <c r="Z2629">
        <f>P2629/MAX($P$2586:P2629)-1</f>
        <v>-0.50224528289843429</v>
      </c>
      <c r="AA2629">
        <f t="shared" si="491"/>
        <v>53.654199767621996</v>
      </c>
      <c r="AB2629">
        <f t="shared" si="492"/>
        <v>11.629739208965063</v>
      </c>
      <c r="AC2629">
        <f t="shared" si="493"/>
        <v>0.9466081309624732</v>
      </c>
      <c r="AD2629">
        <f>AA2629/MAX($AA$2586:$AA2629)-1</f>
        <v>-4.6046044995568081E-2</v>
      </c>
      <c r="AE2629">
        <f>AB2629/MAX($AB$2586:$AB2629)-1</f>
        <v>-3.6518481630035016E-2</v>
      </c>
      <c r="AF2629">
        <f>AC2629/MAX($AC$2586:$AC2629)-1</f>
        <v>-3.6518481630035127E-2</v>
      </c>
      <c r="AG2629">
        <f t="shared" si="484"/>
        <v>0.27349016979184743</v>
      </c>
      <c r="AH2629">
        <f t="shared" si="485"/>
        <v>0</v>
      </c>
    </row>
    <row r="2630" spans="2:34" x14ac:dyDescent="0.25">
      <c r="B2630" s="2">
        <v>41880</v>
      </c>
      <c r="C2630" t="s">
        <v>37</v>
      </c>
      <c r="D2630">
        <v>18.98</v>
      </c>
      <c r="E2630">
        <v>17.056999999999999</v>
      </c>
      <c r="F2630">
        <v>18.991499999999998</v>
      </c>
      <c r="G2630">
        <v>16.966000000000001</v>
      </c>
      <c r="H2630">
        <v>93187</v>
      </c>
      <c r="I2630">
        <v>7585</v>
      </c>
      <c r="J2630">
        <v>68976.837</v>
      </c>
      <c r="K2630">
        <v>18944</v>
      </c>
      <c r="L2630">
        <v>1291</v>
      </c>
      <c r="M2630">
        <v>3172.63</v>
      </c>
      <c r="N2630">
        <v>2723.85</v>
      </c>
      <c r="O2630">
        <v>3051.92</v>
      </c>
      <c r="P2630">
        <f t="shared" si="486"/>
        <v>8.1395473617564676E-2</v>
      </c>
      <c r="Q2630">
        <f t="shared" si="487"/>
        <v>-2.2531348698152542E-2</v>
      </c>
      <c r="R2630">
        <f t="shared" si="494"/>
        <v>3.7697789638507562E-2</v>
      </c>
      <c r="S2630">
        <f t="shared" si="488"/>
        <v>-0.10186135902903926</v>
      </c>
      <c r="T2630">
        <f t="shared" si="489"/>
        <v>0.11938583048449836</v>
      </c>
      <c r="U2630" s="9">
        <f>M2630/MAX(M$14:$M2630)-1</f>
        <v>-0.14192482244183724</v>
      </c>
      <c r="V2630">
        <f t="shared" si="490"/>
        <v>-0.10749626464651763</v>
      </c>
      <c r="W2630">
        <f>I2630/MAX(I$2586:$I2630)-1</f>
        <v>-0.54859251324168301</v>
      </c>
      <c r="X2630">
        <f>L2630/MAX($L$2586:L2630)-1</f>
        <v>-0.83423215202876222</v>
      </c>
      <c r="Y2630">
        <f>J2630/MAX($J$2586:J2630)-1</f>
        <v>-5.0050050045914229E-2</v>
      </c>
      <c r="Z2630">
        <f>P2630/MAX($P$2586:P2630)-1</f>
        <v>-0.50224528289843429</v>
      </c>
      <c r="AA2630">
        <f t="shared" si="491"/>
        <v>53.428998450813324</v>
      </c>
      <c r="AB2630">
        <f t="shared" si="492"/>
        <v>11.591408965062623</v>
      </c>
      <c r="AC2630">
        <f t="shared" si="493"/>
        <v>0.9434882226061575</v>
      </c>
      <c r="AD2630">
        <f>AA2630/MAX($AA$2586:$AA2630)-1</f>
        <v>-5.0050050045914229E-2</v>
      </c>
      <c r="AE2630">
        <f>AB2630/MAX($AB$2586:$AB2630)-1</f>
        <v>-3.9694002674061868E-2</v>
      </c>
      <c r="AF2630">
        <f>AC2630/MAX($AC$2586:$AC2630)-1</f>
        <v>-3.9694002674061868E-2</v>
      </c>
      <c r="AG2630">
        <f t="shared" si="484"/>
        <v>0.27464292107218546</v>
      </c>
      <c r="AH2630">
        <f t="shared" si="485"/>
        <v>0</v>
      </c>
    </row>
    <row r="2631" spans="2:34" x14ac:dyDescent="0.25">
      <c r="B2631" s="2">
        <v>41912</v>
      </c>
      <c r="C2631" t="s">
        <v>37</v>
      </c>
      <c r="D2631">
        <v>18.87</v>
      </c>
      <c r="E2631">
        <v>17.1206</v>
      </c>
      <c r="F2631">
        <v>18.945499999999999</v>
      </c>
      <c r="G2631">
        <v>17.005600000000001</v>
      </c>
      <c r="H2631">
        <v>93187</v>
      </c>
      <c r="I2631">
        <v>7585</v>
      </c>
      <c r="J2631">
        <v>68577.076700000005</v>
      </c>
      <c r="K2631">
        <v>18944</v>
      </c>
      <c r="L2631">
        <v>1291</v>
      </c>
      <c r="M2631">
        <v>3225.93</v>
      </c>
      <c r="N2631">
        <v>2733.52</v>
      </c>
      <c r="O2631">
        <v>3047.8</v>
      </c>
      <c r="P2631">
        <f t="shared" si="486"/>
        <v>8.1395473617564676E-2</v>
      </c>
      <c r="Q2631">
        <f t="shared" si="487"/>
        <v>-2.2595516292677309E-2</v>
      </c>
      <c r="R2631">
        <f t="shared" si="494"/>
        <v>-5.4839995374156403E-2</v>
      </c>
      <c r="S2631">
        <f t="shared" si="488"/>
        <v>-9.632366525032332E-2</v>
      </c>
      <c r="T2631">
        <f t="shared" si="489"/>
        <v>0.11407418732652763</v>
      </c>
      <c r="U2631" s="9">
        <f>M2631/MAX(M$14:$M2631)-1</f>
        <v>-0.1275092092238288</v>
      </c>
      <c r="V2631">
        <f t="shared" si="490"/>
        <v>-0.10311700242798094</v>
      </c>
      <c r="W2631">
        <f>I2631/MAX(I$2586:$I2631)-1</f>
        <v>-0.54859251324168301</v>
      </c>
      <c r="X2631">
        <f>L2631/MAX($L$2586:L2631)-1</f>
        <v>-0.83423215202876222</v>
      </c>
      <c r="Y2631">
        <f>J2631/MAX($J$2586:J2631)-1</f>
        <v>-5.555555440788762E-2</v>
      </c>
      <c r="Z2631">
        <f>P2631/MAX($P$2586:P2631)-1</f>
        <v>-0.50224528289843429</v>
      </c>
      <c r="AA2631">
        <f t="shared" si="491"/>
        <v>53.119346785437649</v>
      </c>
      <c r="AB2631">
        <f t="shared" si="492"/>
        <v>11.538704904416612</v>
      </c>
      <c r="AC2631">
        <f t="shared" si="493"/>
        <v>0.93919835062830659</v>
      </c>
      <c r="AD2631">
        <f>AA2631/MAX($AA$2586:$AA2631)-1</f>
        <v>-5.555555440788762E-2</v>
      </c>
      <c r="AE2631">
        <f>AB2631/MAX($AB$2586:$AB2631)-1</f>
        <v>-4.4060342061649993E-2</v>
      </c>
      <c r="AF2631">
        <f>AC2631/MAX($AC$2586:$AC2631)-1</f>
        <v>-4.4060342061649993E-2</v>
      </c>
      <c r="AG2631">
        <f t="shared" si="484"/>
        <v>0.2762439128584202</v>
      </c>
      <c r="AH2631">
        <f t="shared" si="485"/>
        <v>0</v>
      </c>
    </row>
    <row r="2632" spans="2:34" x14ac:dyDescent="0.25">
      <c r="B2632" s="2">
        <v>41943</v>
      </c>
      <c r="C2632" t="s">
        <v>37</v>
      </c>
      <c r="D2632">
        <v>17</v>
      </c>
      <c r="E2632">
        <v>17.147200000000002</v>
      </c>
      <c r="F2632">
        <v>18.885400000000001</v>
      </c>
      <c r="G2632">
        <v>17.0365</v>
      </c>
      <c r="H2632">
        <v>93187</v>
      </c>
      <c r="I2632">
        <v>7585</v>
      </c>
      <c r="J2632">
        <v>61781.150099999999</v>
      </c>
      <c r="K2632">
        <v>18944</v>
      </c>
      <c r="L2632">
        <v>1291</v>
      </c>
      <c r="M2632">
        <v>3113.32</v>
      </c>
      <c r="N2632">
        <v>2743.33</v>
      </c>
      <c r="O2632">
        <v>3042.45</v>
      </c>
      <c r="P2632">
        <f t="shared" si="486"/>
        <v>8.1395473617564676E-2</v>
      </c>
      <c r="Q2632">
        <f t="shared" si="487"/>
        <v>-6.4191336066423466E-2</v>
      </c>
      <c r="R2632">
        <f t="shared" si="494"/>
        <v>-0.1073768134916816</v>
      </c>
      <c r="S2632">
        <f t="shared" si="488"/>
        <v>-9.2039353151111336E-2</v>
      </c>
      <c r="T2632">
        <f t="shared" si="489"/>
        <v>0.10852581222668989</v>
      </c>
      <c r="U2632" s="9">
        <f>M2632/MAX(M$14:$M2632)-1</f>
        <v>-0.15796591099643531</v>
      </c>
      <c r="V2632">
        <f t="shared" si="490"/>
        <v>-9.8315502308994329E-2</v>
      </c>
      <c r="W2632">
        <f>I2632/MAX(I$2586:$I2632)-1</f>
        <v>-0.54859251324168301</v>
      </c>
      <c r="X2632">
        <f>L2632/MAX($L$2586:L2632)-1</f>
        <v>-0.83423215202876222</v>
      </c>
      <c r="Y2632">
        <f>J2632/MAX($J$2586:J2632)-1</f>
        <v>-0.14914914921945666</v>
      </c>
      <c r="Z2632">
        <f>P2632/MAX($P$2586:P2632)-1</f>
        <v>-0.50224528289843429</v>
      </c>
      <c r="AA2632">
        <f t="shared" si="491"/>
        <v>47.855267312161118</v>
      </c>
      <c r="AB2632">
        <f t="shared" si="492"/>
        <v>10.642735675675675</v>
      </c>
      <c r="AC2632">
        <f t="shared" si="493"/>
        <v>0.86627051090817386</v>
      </c>
      <c r="AD2632">
        <f>AA2632/MAX($AA$2586:$AA2632)-1</f>
        <v>-0.14914914921945666</v>
      </c>
      <c r="AE2632">
        <f>AB2632/MAX($AB$2586:$AB2632)-1</f>
        <v>-0.11828812803423883</v>
      </c>
      <c r="AF2632">
        <f>AC2632/MAX($AC$2586:$AC2632)-1</f>
        <v>-0.11828812803423894</v>
      </c>
      <c r="AG2632">
        <f t="shared" si="484"/>
        <v>0.30663074367079485</v>
      </c>
      <c r="AH2632">
        <f t="shared" si="485"/>
        <v>-1</v>
      </c>
    </row>
    <row r="2633" spans="2:34" x14ac:dyDescent="0.25">
      <c r="B2633" s="2">
        <v>41971</v>
      </c>
      <c r="C2633" t="s">
        <v>37</v>
      </c>
      <c r="D2633">
        <v>16.07</v>
      </c>
      <c r="E2633">
        <v>17.152000000000001</v>
      </c>
      <c r="F2633">
        <v>18.806000000000001</v>
      </c>
      <c r="G2633">
        <v>17.053100000000001</v>
      </c>
      <c r="H2633">
        <v>93187</v>
      </c>
      <c r="I2633">
        <v>7585</v>
      </c>
      <c r="J2633">
        <v>58401.357799999998</v>
      </c>
      <c r="K2633">
        <v>18944</v>
      </c>
      <c r="L2633">
        <v>1291</v>
      </c>
      <c r="M2633">
        <v>3250.93</v>
      </c>
      <c r="N2633">
        <v>2753.39</v>
      </c>
      <c r="O2633">
        <v>3038.04</v>
      </c>
      <c r="P2633">
        <f t="shared" si="486"/>
        <v>8.1395473617564676E-2</v>
      </c>
      <c r="Q2633">
        <f t="shared" si="487"/>
        <v>-9.8906285780792969E-2</v>
      </c>
      <c r="R2633">
        <f t="shared" si="494"/>
        <v>-0.17799912321066902</v>
      </c>
      <c r="S2633">
        <f t="shared" si="488"/>
        <v>-8.7950654046580867E-2</v>
      </c>
      <c r="T2633">
        <f t="shared" si="489"/>
        <v>0.10279069494695992</v>
      </c>
      <c r="U2633" s="9">
        <f>M2633/MAX(M$14:$M2633)-1</f>
        <v>-0.12074766456247399</v>
      </c>
      <c r="V2633">
        <f t="shared" si="490"/>
        <v>-9.3695277218206474E-2</v>
      </c>
      <c r="W2633">
        <f>I2633/MAX(I$2586:$I2633)-1</f>
        <v>-0.54859251324168301</v>
      </c>
      <c r="X2633">
        <f>L2633/MAX($L$2586:L2633)-1</f>
        <v>-0.83423215202876222</v>
      </c>
      <c r="Y2633">
        <f>J2633/MAX($J$2586:J2633)-1</f>
        <v>-0.19569569536276865</v>
      </c>
      <c r="Z2633">
        <f>P2633/MAX($P$2586:P2633)-1</f>
        <v>-0.50224528289843429</v>
      </c>
      <c r="AA2633">
        <f t="shared" si="491"/>
        <v>45.23730271107668</v>
      </c>
      <c r="AB2633">
        <f t="shared" si="492"/>
        <v>10.197146710613051</v>
      </c>
      <c r="AC2633">
        <f t="shared" si="493"/>
        <v>0.83000158605814112</v>
      </c>
      <c r="AD2633">
        <f>AA2633/MAX($AA$2586:$AA2633)-1</f>
        <v>-0.19569569536276865</v>
      </c>
      <c r="AE2633">
        <f>AB2633/MAX($AB$2586:$AB2633)-1</f>
        <v>-0.15520355020436716</v>
      </c>
      <c r="AF2633">
        <f>AC2633/MAX($AC$2586:$AC2633)-1</f>
        <v>-0.15520355020436716</v>
      </c>
      <c r="AG2633">
        <f t="shared" si="484"/>
        <v>0.32437601990137294</v>
      </c>
      <c r="AH2633">
        <f t="shared" si="485"/>
        <v>-1</v>
      </c>
    </row>
    <row r="2634" spans="2:34" x14ac:dyDescent="0.25">
      <c r="B2634" s="2">
        <v>42004</v>
      </c>
      <c r="C2634" t="s">
        <v>37</v>
      </c>
      <c r="D2634">
        <v>14.51</v>
      </c>
      <c r="E2634">
        <v>17.118400000000001</v>
      </c>
      <c r="F2634">
        <v>18.7121</v>
      </c>
      <c r="G2634">
        <v>17.064299999999999</v>
      </c>
      <c r="H2634">
        <v>93187</v>
      </c>
      <c r="I2634">
        <v>7585</v>
      </c>
      <c r="J2634">
        <v>52732.028700000003</v>
      </c>
      <c r="K2634">
        <v>18944</v>
      </c>
      <c r="L2634">
        <v>1291</v>
      </c>
      <c r="M2634">
        <v>3146.43</v>
      </c>
      <c r="N2634">
        <v>2759.42</v>
      </c>
      <c r="O2634">
        <v>3031.42</v>
      </c>
      <c r="P2634">
        <f t="shared" si="486"/>
        <v>8.1395473617564676E-2</v>
      </c>
      <c r="Q2634">
        <f t="shared" si="487"/>
        <v>-6.4930647742595826E-2</v>
      </c>
      <c r="R2634">
        <f t="shared" si="494"/>
        <v>-0.20641052786311043</v>
      </c>
      <c r="S2634">
        <f t="shared" si="488"/>
        <v>-8.5169489260959352E-2</v>
      </c>
      <c r="T2634">
        <f t="shared" si="489"/>
        <v>9.6564171984786951E-2</v>
      </c>
      <c r="U2634" s="9">
        <f>M2634/MAX(M$14:$M2634)-1</f>
        <v>-0.14901092124693704</v>
      </c>
      <c r="V2634">
        <f t="shared" si="490"/>
        <v>-8.972692665483506E-2</v>
      </c>
      <c r="W2634">
        <f>I2634/MAX(I$2586:$I2634)-1</f>
        <v>-0.54859251324168301</v>
      </c>
      <c r="X2634">
        <f>L2634/MAX($L$2586:L2634)-1</f>
        <v>-0.83423215202876222</v>
      </c>
      <c r="Y2634">
        <f>J2634/MAX($J$2586:J2634)-1</f>
        <v>-0.27377377387509938</v>
      </c>
      <c r="Z2634">
        <f>P2634/MAX($P$2586:P2634)-1</f>
        <v>-0.50224528289843429</v>
      </c>
      <c r="AA2634">
        <f t="shared" si="491"/>
        <v>40.845878156467855</v>
      </c>
      <c r="AB2634">
        <f t="shared" si="492"/>
        <v>9.4497071456822663</v>
      </c>
      <c r="AC2634">
        <f t="shared" si="493"/>
        <v>0.76916338867009337</v>
      </c>
      <c r="AD2634">
        <f>AA2634/MAX($AA$2586:$AA2634)-1</f>
        <v>-0.27377377387509938</v>
      </c>
      <c r="AE2634">
        <f>AB2634/MAX($AB$2586:$AB2634)-1</f>
        <v>-0.21712619472542039</v>
      </c>
      <c r="AF2634">
        <f>AC2634/MAX($AC$2586:$AC2634)-1</f>
        <v>-0.21712619472542039</v>
      </c>
      <c r="AG2634">
        <f t="shared" si="484"/>
        <v>0.35925035442453968</v>
      </c>
      <c r="AH2634">
        <f t="shared" si="485"/>
        <v>-1</v>
      </c>
    </row>
    <row r="2635" spans="2:34" x14ac:dyDescent="0.25">
      <c r="B2635" s="2">
        <v>42034</v>
      </c>
      <c r="C2635" t="s">
        <v>37</v>
      </c>
      <c r="D2635">
        <v>14.9</v>
      </c>
      <c r="E2635">
        <v>17.106400000000001</v>
      </c>
      <c r="F2635">
        <v>18.627400000000002</v>
      </c>
      <c r="G2635">
        <v>17.0748</v>
      </c>
      <c r="H2635">
        <v>72286</v>
      </c>
      <c r="I2635">
        <v>-3076</v>
      </c>
      <c r="J2635">
        <v>54149.360999999997</v>
      </c>
      <c r="K2635">
        <v>17197</v>
      </c>
      <c r="L2635">
        <v>-8778</v>
      </c>
      <c r="M2635">
        <v>3351.44</v>
      </c>
      <c r="N2635">
        <v>2773.43</v>
      </c>
      <c r="O2635">
        <v>3025.94</v>
      </c>
      <c r="P2635">
        <f t="shared" si="486"/>
        <v>-4.2553191489361701E-2</v>
      </c>
      <c r="Q2635">
        <f t="shared" si="487"/>
        <v>-3.8278368421977627E-2</v>
      </c>
      <c r="R2635">
        <f t="shared" si="494"/>
        <v>-0.20001367936328229</v>
      </c>
      <c r="S2635">
        <f t="shared" si="488"/>
        <v>-8.1653907684378968E-2</v>
      </c>
      <c r="T2635">
        <f t="shared" si="489"/>
        <v>9.0929322744629726E-2</v>
      </c>
      <c r="U2635" s="9">
        <f>M2635/MAX(M$14:$M2635)-1</f>
        <v>-9.3563550405963203E-2</v>
      </c>
      <c r="V2635">
        <f t="shared" si="490"/>
        <v>-8.3448449076981124E-2</v>
      </c>
      <c r="W2635">
        <f>I2635/MAX(I$2586:$I2635)-1</f>
        <v>-1.1830625483544606</v>
      </c>
      <c r="X2635">
        <f>L2635/MAX($L$2586:L2635)-1</f>
        <v>-2.1271186440677967</v>
      </c>
      <c r="Y2635">
        <f>J2635/MAX($J$2586:J2635)-1</f>
        <v>-0.25425425390271639</v>
      </c>
      <c r="Z2635">
        <f>P2635/MAX($P$2586:P2635)-1</f>
        <v>-1.2602239516545455</v>
      </c>
      <c r="AA2635">
        <f t="shared" si="491"/>
        <v>-6.1687583732057414</v>
      </c>
      <c r="AB2635">
        <f t="shared" si="492"/>
        <v>-23.194525682704814</v>
      </c>
      <c r="AC2635">
        <f t="shared" si="493"/>
        <v>0.98700109288105586</v>
      </c>
      <c r="AD2635">
        <f>AA2635/MAX($AA$2586:$AA2635)-1</f>
        <v>-1.1096784869231708</v>
      </c>
      <c r="AE2635">
        <f>AB2635/MAX($AB$2586:$AB2635)-1</f>
        <v>-2.9215819392937448</v>
      </c>
      <c r="AF2635">
        <f>AC2635/MAX($AC$2586:$AC2635)-1</f>
        <v>0</v>
      </c>
      <c r="AG2635">
        <f t="shared" si="484"/>
        <v>0.31758454176402934</v>
      </c>
      <c r="AH2635">
        <f t="shared" si="485"/>
        <v>-1</v>
      </c>
    </row>
    <row r="2636" spans="2:34" x14ac:dyDescent="0.25">
      <c r="B2636" s="2">
        <v>42062</v>
      </c>
      <c r="C2636" t="s">
        <v>37</v>
      </c>
      <c r="D2636">
        <v>16.68</v>
      </c>
      <c r="E2636">
        <v>17.113199999999999</v>
      </c>
      <c r="F2636">
        <v>18.5579</v>
      </c>
      <c r="G2636">
        <v>17.098400000000002</v>
      </c>
      <c r="H2636">
        <v>72286</v>
      </c>
      <c r="I2636">
        <v>-3076</v>
      </c>
      <c r="J2636">
        <v>60618.210800000001</v>
      </c>
      <c r="K2636">
        <v>17197</v>
      </c>
      <c r="L2636">
        <v>-8778</v>
      </c>
      <c r="M2636">
        <v>3599</v>
      </c>
      <c r="N2636">
        <v>2789.55</v>
      </c>
      <c r="O2636">
        <v>3021.88</v>
      </c>
      <c r="P2636">
        <f t="shared" si="486"/>
        <v>-4.2553191489361701E-2</v>
      </c>
      <c r="Q2636">
        <f t="shared" si="487"/>
        <v>4.5596331465733053E-2</v>
      </c>
      <c r="R2636">
        <f t="shared" si="494"/>
        <v>-6.910889398628095E-2</v>
      </c>
      <c r="S2636">
        <f t="shared" si="488"/>
        <v>-7.7848247915981883E-2</v>
      </c>
      <c r="T2636">
        <f t="shared" si="489"/>
        <v>8.5358863987273548E-2</v>
      </c>
      <c r="U2636" s="9">
        <f>M2636/MAX(M$14:$M2636)-1</f>
        <v>-2.6608030551363404E-2</v>
      </c>
      <c r="V2636">
        <f t="shared" si="490"/>
        <v>-7.6882602882973439E-2</v>
      </c>
      <c r="W2636">
        <f>I2636/MAX(I$2586:$I2636)-1</f>
        <v>-1.1830625483544606</v>
      </c>
      <c r="X2636">
        <f>L2636/MAX($L$2586:L2636)-1</f>
        <v>-2.1271186440677967</v>
      </c>
      <c r="Y2636">
        <f>J2636/MAX($J$2586:J2636)-1</f>
        <v>-0.1651651652892373</v>
      </c>
      <c r="Z2636">
        <f>P2636/MAX($P$2586:P2636)-1</f>
        <v>-1.2602239516545455</v>
      </c>
      <c r="AA2636">
        <f t="shared" si="491"/>
        <v>-6.9056972886762358</v>
      </c>
      <c r="AB2636">
        <f t="shared" si="492"/>
        <v>-25.297532769830948</v>
      </c>
      <c r="AC2636">
        <f t="shared" si="493"/>
        <v>1.076490756163019</v>
      </c>
      <c r="AD2636">
        <f>AA2636/MAX($AA$2586:$AA2636)-1</f>
        <v>-1.122781017499612</v>
      </c>
      <c r="AE2636">
        <f>AB2636/MAX($AB$2586:$AB2636)-1</f>
        <v>-3.0958084137692112</v>
      </c>
      <c r="AF2636">
        <f>AC2636/MAX($AC$2586:$AC2636)-1</f>
        <v>0</v>
      </c>
      <c r="AG2636">
        <f t="shared" si="484"/>
        <v>0.28369362561258571</v>
      </c>
      <c r="AH2636">
        <f t="shared" si="485"/>
        <v>1</v>
      </c>
    </row>
    <row r="2637" spans="2:34" x14ac:dyDescent="0.25">
      <c r="B2637" s="2">
        <v>42094</v>
      </c>
      <c r="C2637" t="s">
        <v>37</v>
      </c>
      <c r="D2637">
        <v>16.13</v>
      </c>
      <c r="E2637">
        <v>17.0898</v>
      </c>
      <c r="F2637">
        <v>18.471900000000002</v>
      </c>
      <c r="G2637">
        <v>17.1203</v>
      </c>
      <c r="H2637">
        <v>72286</v>
      </c>
      <c r="I2637">
        <v>-3076</v>
      </c>
      <c r="J2637">
        <v>58619.408900000002</v>
      </c>
      <c r="K2637">
        <v>17197</v>
      </c>
      <c r="L2637">
        <v>-8778</v>
      </c>
      <c r="M2637">
        <v>3697.38</v>
      </c>
      <c r="N2637">
        <v>2804.43</v>
      </c>
      <c r="O2637">
        <v>3018.98</v>
      </c>
      <c r="P2637">
        <f t="shared" si="486"/>
        <v>-4.2553191489361701E-2</v>
      </c>
      <c r="Q2637">
        <f t="shared" si="487"/>
        <v>-6.0308992039488807E-2</v>
      </c>
      <c r="R2637">
        <f t="shared" si="494"/>
        <v>-6.3456072308420763E-2</v>
      </c>
      <c r="S2637">
        <f t="shared" si="488"/>
        <v>-7.482175628928267E-2</v>
      </c>
      <c r="T2637">
        <f t="shared" si="489"/>
        <v>7.8947214710022751E-2</v>
      </c>
      <c r="U2637" s="9">
        <f>M2637/MAX(M$14:$M2637)-1</f>
        <v>0</v>
      </c>
      <c r="V2637">
        <f t="shared" si="490"/>
        <v>-7.1067049135800864E-2</v>
      </c>
      <c r="W2637">
        <f>I2637/MAX(I$2586:$I2637)-1</f>
        <v>-1.1830625483544606</v>
      </c>
      <c r="X2637">
        <f>L2637/MAX($L$2586:L2637)-1</f>
        <v>-2.1271186440677967</v>
      </c>
      <c r="Y2637">
        <f>J2637/MAX($J$2586:J2637)-1</f>
        <v>-0.19269269260791</v>
      </c>
      <c r="Z2637">
        <f>P2637/MAX($P$2586:P2637)-1</f>
        <v>-1.2602239516545455</v>
      </c>
      <c r="AA2637">
        <f t="shared" si="491"/>
        <v>-6.6779914445203925</v>
      </c>
      <c r="AB2637">
        <f t="shared" si="492"/>
        <v>-24.647727210663202</v>
      </c>
      <c r="AC2637">
        <f t="shared" si="493"/>
        <v>1.0488394557729022</v>
      </c>
      <c r="AD2637">
        <f>AA2637/MAX($AA$2586:$AA2637)-1</f>
        <v>-1.1187324827800398</v>
      </c>
      <c r="AE2637">
        <f>AB2637/MAX($AB$2586:$AB2637)-1</f>
        <v>-3.0419743908781767</v>
      </c>
      <c r="AF2637">
        <f>AC2637/MAX($AC$2586:$AC2637)-1</f>
        <v>-2.5686519119472617E-2</v>
      </c>
      <c r="AG2637">
        <f t="shared" si="484"/>
        <v>0.29336699776923203</v>
      </c>
      <c r="AH2637">
        <f t="shared" si="485"/>
        <v>-1</v>
      </c>
    </row>
    <row r="2638" spans="2:34" x14ac:dyDescent="0.25">
      <c r="B2638" s="2">
        <v>42124</v>
      </c>
      <c r="C2638" t="s">
        <v>37</v>
      </c>
      <c r="D2638">
        <v>17.18</v>
      </c>
      <c r="E2638">
        <v>17.079999999999998</v>
      </c>
      <c r="F2638">
        <v>18.3889</v>
      </c>
      <c r="G2638">
        <v>17.159199999999998</v>
      </c>
      <c r="H2638">
        <v>72286</v>
      </c>
      <c r="I2638">
        <v>-3076</v>
      </c>
      <c r="J2638">
        <v>62435.303500000002</v>
      </c>
      <c r="K2638">
        <v>17197</v>
      </c>
      <c r="L2638">
        <v>-8778</v>
      </c>
      <c r="M2638">
        <v>3615.59</v>
      </c>
      <c r="N2638">
        <v>2816.48</v>
      </c>
      <c r="O2638">
        <v>3013.94</v>
      </c>
      <c r="P2638">
        <f t="shared" si="486"/>
        <v>-4.2553191489361701E-2</v>
      </c>
      <c r="Q2638">
        <f t="shared" si="487"/>
        <v>8.7217163748434245E-2</v>
      </c>
      <c r="R2638">
        <f t="shared" si="494"/>
        <v>7.4203267448534893E-2</v>
      </c>
      <c r="S2638">
        <f t="shared" si="488"/>
        <v>-7.1178808955402517E-2</v>
      </c>
      <c r="T2638">
        <f t="shared" si="489"/>
        <v>7.1664180148258705E-2</v>
      </c>
      <c r="U2638" s="9">
        <f>M2638/MAX(M$14:$M2638)-1</f>
        <v>-2.2121069514088321E-2</v>
      </c>
      <c r="V2638">
        <f t="shared" si="490"/>
        <v>-6.5515570980178794E-2</v>
      </c>
      <c r="W2638">
        <f>I2638/MAX(I$2586:$I2638)-1</f>
        <v>-1.1830625483544606</v>
      </c>
      <c r="X2638">
        <f>L2638/MAX($L$2586:L2638)-1</f>
        <v>-2.1271186440677967</v>
      </c>
      <c r="Y2638">
        <f>J2638/MAX($J$2586:J2638)-1</f>
        <v>-0.14014013957767946</v>
      </c>
      <c r="Z2638">
        <f>P2638/MAX($P$2586:P2638)-1</f>
        <v>-1.2602239516545455</v>
      </c>
      <c r="AA2638">
        <f t="shared" si="491"/>
        <v>-7.1127026087947138</v>
      </c>
      <c r="AB2638">
        <f t="shared" si="492"/>
        <v>-25.888265117035115</v>
      </c>
      <c r="AC2638">
        <f t="shared" si="493"/>
        <v>1.101628302852558</v>
      </c>
      <c r="AD2638">
        <f>AA2638/MAX($AA$2586:$AA2638)-1</f>
        <v>-1.1264615037372085</v>
      </c>
      <c r="AE2638">
        <f>AB2638/MAX($AB$2586:$AB2638)-1</f>
        <v>-3.1447484362931704</v>
      </c>
      <c r="AF2638">
        <f>AC2638/MAX($AC$2586:$AC2638)-1</f>
        <v>0</v>
      </c>
      <c r="AG2638">
        <f t="shared" si="484"/>
        <v>0.27543711707912172</v>
      </c>
      <c r="AH2638">
        <f t="shared" si="485"/>
        <v>1</v>
      </c>
    </row>
    <row r="2639" spans="2:34" x14ac:dyDescent="0.25">
      <c r="B2639" s="2">
        <v>42153</v>
      </c>
      <c r="C2639" t="s">
        <v>37</v>
      </c>
      <c r="D2639">
        <v>16.39</v>
      </c>
      <c r="E2639">
        <v>17.061199999999999</v>
      </c>
      <c r="F2639">
        <v>18.305800000000001</v>
      </c>
      <c r="G2639">
        <v>17.188800000000001</v>
      </c>
      <c r="H2639">
        <v>72286</v>
      </c>
      <c r="I2639">
        <v>-3076</v>
      </c>
      <c r="J2639">
        <v>59564.297100000003</v>
      </c>
      <c r="K2639">
        <v>17197</v>
      </c>
      <c r="L2639">
        <v>-8778</v>
      </c>
      <c r="M2639">
        <v>3570.78</v>
      </c>
      <c r="N2639">
        <v>2829.67</v>
      </c>
      <c r="O2639">
        <v>3007.86</v>
      </c>
      <c r="P2639">
        <f t="shared" si="486"/>
        <v>-4.2553191489361701E-2</v>
      </c>
      <c r="Q2639">
        <f t="shared" si="487"/>
        <v>-3.3590150719084999E-2</v>
      </c>
      <c r="R2639">
        <f t="shared" si="494"/>
        <v>-9.5450241640531175E-3</v>
      </c>
      <c r="S2639">
        <f t="shared" si="488"/>
        <v>-6.7989380414950507E-2</v>
      </c>
      <c r="T2639">
        <f t="shared" si="489"/>
        <v>6.4984175742343941E-2</v>
      </c>
      <c r="U2639" s="9">
        <f>M2639/MAX(M$14:$M2639)-1</f>
        <v>-3.4240462165100682E-2</v>
      </c>
      <c r="V2639">
        <f t="shared" si="490"/>
        <v>-5.9241454057037291E-2</v>
      </c>
      <c r="W2639">
        <f>I2639/MAX(I$2586:$I2639)-1</f>
        <v>-1.1830625483544606</v>
      </c>
      <c r="X2639">
        <f>L2639/MAX($L$2586:L2639)-1</f>
        <v>-2.1271186440677967</v>
      </c>
      <c r="Y2639">
        <f>J2639/MAX($J$2586:J2639)-1</f>
        <v>-0.17967967929298789</v>
      </c>
      <c r="Z2639">
        <f>P2639/MAX($P$2586:P2639)-1</f>
        <v>-1.2602239516545455</v>
      </c>
      <c r="AA2639">
        <f t="shared" si="491"/>
        <v>-6.7856342105263163</v>
      </c>
      <c r="AB2639">
        <f t="shared" si="492"/>
        <v>-24.954908029908971</v>
      </c>
      <c r="AC2639">
        <f t="shared" si="493"/>
        <v>1.0619109799961264</v>
      </c>
      <c r="AD2639">
        <f>AA2639/MAX($AA$2586:$AA2639)-1</f>
        <v>-1.1206463356154879</v>
      </c>
      <c r="AE2639">
        <f>AB2639/MAX($AB$2586:$AB2639)-1</f>
        <v>-3.0674232024829027</v>
      </c>
      <c r="AF2639">
        <f>AC2639/MAX($AC$2586:$AC2639)-1</f>
        <v>-3.6053288349244039E-2</v>
      </c>
      <c r="AG2639">
        <f t="shared" ref="AG2639:AG2702" si="495">K2639/J2639</f>
        <v>0.2887132197854812</v>
      </c>
      <c r="AH2639">
        <f t="shared" ref="AH2639:AH2702" si="496">IF(Q2639&gt;3%,1,IF(Q2639&lt;-0.03,-1,0))</f>
        <v>-1</v>
      </c>
    </row>
    <row r="2640" spans="2:34" x14ac:dyDescent="0.25">
      <c r="B2640" s="2">
        <v>42185</v>
      </c>
      <c r="C2640" t="s">
        <v>37</v>
      </c>
      <c r="D2640">
        <v>15.92</v>
      </c>
      <c r="E2640">
        <v>17.018599999999999</v>
      </c>
      <c r="F2640">
        <v>18.2333</v>
      </c>
      <c r="G2640">
        <v>17.2179</v>
      </c>
      <c r="H2640">
        <v>72286</v>
      </c>
      <c r="I2640">
        <v>-3076</v>
      </c>
      <c r="J2640">
        <v>57856.23</v>
      </c>
      <c r="K2640">
        <v>17197</v>
      </c>
      <c r="L2640">
        <v>-8778</v>
      </c>
      <c r="M2640">
        <v>3424.3</v>
      </c>
      <c r="N2640">
        <v>2837.93</v>
      </c>
      <c r="O2640">
        <v>3001.23</v>
      </c>
      <c r="P2640">
        <f t="shared" si="486"/>
        <v>-4.2553191489361701E-2</v>
      </c>
      <c r="Q2640">
        <f t="shared" si="487"/>
        <v>1.2345827603268966E-2</v>
      </c>
      <c r="R2640">
        <f t="shared" si="494"/>
        <v>6.0838485798041519E-2</v>
      </c>
      <c r="S2640">
        <f t="shared" si="488"/>
        <v>-6.6619865849846138E-2</v>
      </c>
      <c r="T2640">
        <f t="shared" si="489"/>
        <v>5.8973510126089757E-2</v>
      </c>
      <c r="U2640" s="9">
        <f>M2640/MAX(M$14:$M2640)-1</f>
        <v>-7.3857704644910704E-2</v>
      </c>
      <c r="V2640">
        <f t="shared" si="490"/>
        <v>-5.4411024813159958E-2</v>
      </c>
      <c r="W2640">
        <f>I2640/MAX(I$2586:$I2640)-1</f>
        <v>-1.1830625483544606</v>
      </c>
      <c r="X2640">
        <f>L2640/MAX($L$2586:L2640)-1</f>
        <v>-2.1271186440677967</v>
      </c>
      <c r="Y2640">
        <f>J2640/MAX($J$2586:J2640)-1</f>
        <v>-0.20320320293851579</v>
      </c>
      <c r="Z2640">
        <f>P2640/MAX($P$2586:P2640)-1</f>
        <v>-1.2602239516545455</v>
      </c>
      <c r="AA2640">
        <f t="shared" si="491"/>
        <v>-6.5910492139439514</v>
      </c>
      <c r="AB2640">
        <f t="shared" si="492"/>
        <v>-24.399619635890769</v>
      </c>
      <c r="AC2640">
        <f t="shared" si="493"/>
        <v>1.0382816866336497</v>
      </c>
      <c r="AD2640">
        <f>AA2640/MAX($AA$2586:$AA2640)-1</f>
        <v>-1.1171866786291156</v>
      </c>
      <c r="AE2640">
        <f>AB2640/MAX($AB$2586:$AB2640)-1</f>
        <v>-3.021419582333841</v>
      </c>
      <c r="AF2640">
        <f>AC2640/MAX($AC$2586:$AC2640)-1</f>
        <v>-5.7502713079246814E-2</v>
      </c>
      <c r="AG2640">
        <f t="shared" si="495"/>
        <v>0.29723678850142843</v>
      </c>
      <c r="AH2640">
        <f t="shared" si="496"/>
        <v>0</v>
      </c>
    </row>
    <row r="2641" spans="2:34" x14ac:dyDescent="0.25">
      <c r="B2641" s="2">
        <v>42216</v>
      </c>
      <c r="C2641" t="s">
        <v>37</v>
      </c>
      <c r="D2641">
        <v>15.96</v>
      </c>
      <c r="E2641">
        <v>17.0046</v>
      </c>
      <c r="F2641">
        <v>18.1493</v>
      </c>
      <c r="G2641">
        <v>17.2441</v>
      </c>
      <c r="H2641">
        <v>72286</v>
      </c>
      <c r="I2641">
        <v>-3076</v>
      </c>
      <c r="J2641">
        <v>58001.597399999999</v>
      </c>
      <c r="K2641">
        <v>17197</v>
      </c>
      <c r="L2641">
        <v>-8778</v>
      </c>
      <c r="M2641">
        <v>3600.69</v>
      </c>
      <c r="N2641">
        <v>2852.71</v>
      </c>
      <c r="O2641">
        <v>2995.43</v>
      </c>
      <c r="P2641">
        <f t="shared" si="486"/>
        <v>-4.2553191489361701E-2</v>
      </c>
      <c r="Q2641">
        <f t="shared" si="487"/>
        <v>-4.8998694961241318E-2</v>
      </c>
      <c r="R2641">
        <f t="shared" si="494"/>
        <v>-6.6891763102433943E-2</v>
      </c>
      <c r="S2641">
        <f t="shared" si="488"/>
        <v>-6.3071303025461045E-2</v>
      </c>
      <c r="T2641">
        <f t="shared" si="489"/>
        <v>5.2493316554647729E-2</v>
      </c>
      <c r="U2641" s="9">
        <f>M2641/MAX(M$14:$M2641)-1</f>
        <v>-2.6150950132255879E-2</v>
      </c>
      <c r="V2641">
        <f t="shared" si="490"/>
        <v>-4.7645913942238605E-2</v>
      </c>
      <c r="W2641">
        <f>I2641/MAX(I$2586:$I2641)-1</f>
        <v>-1.1830625483544606</v>
      </c>
      <c r="X2641">
        <f>L2641/MAX($L$2586:L2641)-1</f>
        <v>-2.1271186440677967</v>
      </c>
      <c r="Y2641">
        <f>J2641/MAX($J$2586:J2641)-1</f>
        <v>-0.20120120110194339</v>
      </c>
      <c r="Z2641">
        <f>P2641/MAX($P$2586:P2641)-1</f>
        <v>-1.2602239516545455</v>
      </c>
      <c r="AA2641">
        <f t="shared" si="491"/>
        <v>-6.6076096377306905</v>
      </c>
      <c r="AB2641">
        <f t="shared" si="492"/>
        <v>-24.446878218465539</v>
      </c>
      <c r="AC2641">
        <f t="shared" si="493"/>
        <v>1.0402926901474698</v>
      </c>
      <c r="AD2641">
        <f>AA2641/MAX($AA$2586:$AA2641)-1</f>
        <v>-1.1174811174957155</v>
      </c>
      <c r="AE2641">
        <f>AB2641/MAX($AB$2586:$AB2641)-1</f>
        <v>-3.0253347837048272</v>
      </c>
      <c r="AF2641">
        <f>AC2641/MAX($AC$2586:$AC2641)-1</f>
        <v>-5.5677230283813217E-2</v>
      </c>
      <c r="AG2641">
        <f t="shared" si="495"/>
        <v>0.29649183420593173</v>
      </c>
      <c r="AH2641">
        <f t="shared" si="496"/>
        <v>-1</v>
      </c>
    </row>
    <row r="2642" spans="2:34" x14ac:dyDescent="0.25">
      <c r="B2642" s="2">
        <v>42247</v>
      </c>
      <c r="C2642" t="s">
        <v>37</v>
      </c>
      <c r="D2642">
        <v>14.63</v>
      </c>
      <c r="E2642">
        <v>16.971</v>
      </c>
      <c r="F2642">
        <v>18.051300000000001</v>
      </c>
      <c r="G2642">
        <v>17.261199999999999</v>
      </c>
      <c r="H2642">
        <v>72286</v>
      </c>
      <c r="I2642">
        <v>-3076</v>
      </c>
      <c r="J2642">
        <v>53168.131000000001</v>
      </c>
      <c r="K2642">
        <v>17197</v>
      </c>
      <c r="L2642">
        <v>-8778</v>
      </c>
      <c r="M2642">
        <v>3269.63</v>
      </c>
      <c r="N2642">
        <v>2861.13</v>
      </c>
      <c r="O2642">
        <v>2984.2</v>
      </c>
      <c r="P2642">
        <f t="shared" si="486"/>
        <v>-4.2553191489361701E-2</v>
      </c>
      <c r="Q2642">
        <f t="shared" si="487"/>
        <v>8.61015527579434E-3</v>
      </c>
      <c r="R2642">
        <f t="shared" si="494"/>
        <v>-2.3045234679047177E-2</v>
      </c>
      <c r="S2642">
        <f t="shared" si="488"/>
        <v>-5.9846105266656791E-2</v>
      </c>
      <c r="T2642">
        <f t="shared" si="489"/>
        <v>4.5773179153245636E-2</v>
      </c>
      <c r="U2642" s="9">
        <f>M2642/MAX(M$14:$M2642)-1</f>
        <v>-0.11569002915578053</v>
      </c>
      <c r="V2642">
        <f t="shared" si="490"/>
        <v>-4.1240533476308516E-2</v>
      </c>
      <c r="W2642">
        <f>I2642/MAX(I$2586:$I2642)-1</f>
        <v>-1.1830625483544606</v>
      </c>
      <c r="X2642">
        <f>L2642/MAX($L$2586:L2642)-1</f>
        <v>-2.1271186440677967</v>
      </c>
      <c r="Y2642">
        <f>J2642/MAX($J$2586:J2642)-1</f>
        <v>-0.26776776698818072</v>
      </c>
      <c r="Z2642">
        <f>P2642/MAX($P$2586:P2642)-1</f>
        <v>-1.2602239516545455</v>
      </c>
      <c r="AA2642">
        <f t="shared" si="491"/>
        <v>-6.0569755069491915</v>
      </c>
      <c r="AB2642">
        <f t="shared" si="492"/>
        <v>-22.875530234070219</v>
      </c>
      <c r="AC2642">
        <f t="shared" si="493"/>
        <v>0.97342681847107315</v>
      </c>
      <c r="AD2642">
        <f>AA2642/MAX($AA$2586:$AA2642)-1</f>
        <v>-1.1076910244723466</v>
      </c>
      <c r="AE2642">
        <f>AB2642/MAX($AB$2586:$AB2642)-1</f>
        <v>-2.8951543286929287</v>
      </c>
      <c r="AF2642">
        <f>AC2642/MAX($AC$2586:$AC2642)-1</f>
        <v>-0.11637453762718308</v>
      </c>
      <c r="AG2642">
        <f t="shared" si="495"/>
        <v>0.3234456370113894</v>
      </c>
      <c r="AH2642">
        <f t="shared" si="496"/>
        <v>0</v>
      </c>
    </row>
    <row r="2643" spans="2:34" x14ac:dyDescent="0.25">
      <c r="B2643" s="2">
        <v>42277</v>
      </c>
      <c r="C2643" t="s">
        <v>37</v>
      </c>
      <c r="D2643">
        <v>14.05</v>
      </c>
      <c r="E2643">
        <v>16.948399999999999</v>
      </c>
      <c r="F2643">
        <v>17.928999999999998</v>
      </c>
      <c r="G2643">
        <v>17.279199999999999</v>
      </c>
      <c r="H2643">
        <v>72286</v>
      </c>
      <c r="I2643">
        <v>-3076</v>
      </c>
      <c r="J2643">
        <v>51060.303500000002</v>
      </c>
      <c r="K2643">
        <v>17197</v>
      </c>
      <c r="L2643">
        <v>-8778</v>
      </c>
      <c r="M2643">
        <v>3100.67</v>
      </c>
      <c r="N2643">
        <v>2869.74</v>
      </c>
      <c r="O2643">
        <v>2970.08</v>
      </c>
      <c r="P2643">
        <f t="shared" si="486"/>
        <v>-4.2553191489361701E-2</v>
      </c>
      <c r="Q2643">
        <f t="shared" si="487"/>
        <v>1.2031005893340496E-2</v>
      </c>
      <c r="R2643">
        <f t="shared" si="494"/>
        <v>-2.2952484731868172E-2</v>
      </c>
      <c r="S2643">
        <f t="shared" si="488"/>
        <v>-5.4693513302470853E-2</v>
      </c>
      <c r="T2643">
        <f t="shared" si="489"/>
        <v>3.7605907680910988E-2</v>
      </c>
      <c r="U2643" s="9">
        <f>M2643/MAX(M$14:$M2643)-1</f>
        <v>-0.1613872525950808</v>
      </c>
      <c r="V2643">
        <f t="shared" si="490"/>
        <v>-3.3783601788504036E-2</v>
      </c>
      <c r="W2643">
        <f>I2643/MAX(I$2586:$I2643)-1</f>
        <v>-1.1830625483544606</v>
      </c>
      <c r="X2643">
        <f>L2643/MAX($L$2586:L2643)-1</f>
        <v>-2.1271186440677967</v>
      </c>
      <c r="Y2643">
        <f>J2643/MAX($J$2586:J2643)-1</f>
        <v>-0.29679679637288336</v>
      </c>
      <c r="Z2643">
        <f>P2643/MAX($P$2586:P2643)-1</f>
        <v>-1.2602239516545455</v>
      </c>
      <c r="AA2643">
        <f t="shared" si="491"/>
        <v>-5.8168493392572342</v>
      </c>
      <c r="AB2643">
        <f t="shared" si="492"/>
        <v>-22.190280721716519</v>
      </c>
      <c r="AC2643">
        <f t="shared" si="493"/>
        <v>0.94426726475389433</v>
      </c>
      <c r="AD2643">
        <f>AA2643/MAX($AA$2586:$AA2643)-1</f>
        <v>-1.1034216605015501</v>
      </c>
      <c r="AE2643">
        <f>AB2643/MAX($AB$2586:$AB2643)-1</f>
        <v>-2.8383839034269975</v>
      </c>
      <c r="AF2643">
        <f>AC2643/MAX($AC$2586:$AC2643)-1</f>
        <v>-0.14284404067251422</v>
      </c>
      <c r="AG2643">
        <f t="shared" si="495"/>
        <v>0.33679784139943469</v>
      </c>
      <c r="AH2643">
        <f t="shared" si="496"/>
        <v>0</v>
      </c>
    </row>
    <row r="2644" spans="2:34" x14ac:dyDescent="0.25">
      <c r="B2644" s="2">
        <v>42307</v>
      </c>
      <c r="C2644" t="s">
        <v>37</v>
      </c>
      <c r="D2644">
        <v>14.86</v>
      </c>
      <c r="E2644">
        <v>16.965599999999998</v>
      </c>
      <c r="F2644">
        <v>17.808599999999998</v>
      </c>
      <c r="G2644">
        <v>17.3003</v>
      </c>
      <c r="H2644">
        <v>72286</v>
      </c>
      <c r="I2644">
        <v>-3076</v>
      </c>
      <c r="J2644">
        <v>54003.993600000002</v>
      </c>
      <c r="K2644">
        <v>17197</v>
      </c>
      <c r="L2644">
        <v>-8778</v>
      </c>
      <c r="M2644">
        <v>3418.23</v>
      </c>
      <c r="N2644">
        <v>2892.06</v>
      </c>
      <c r="O2644">
        <v>2959.37</v>
      </c>
      <c r="P2644">
        <f t="shared" si="486"/>
        <v>-4.2553191489361701E-2</v>
      </c>
      <c r="Q2644">
        <f t="shared" si="487"/>
        <v>-4.4765328930687964E-2</v>
      </c>
      <c r="R2644">
        <f t="shared" si="494"/>
        <v>-1.8248684875081578E-2</v>
      </c>
      <c r="S2644">
        <f t="shared" si="488"/>
        <v>-4.7336680030996225E-2</v>
      </c>
      <c r="T2644">
        <f t="shared" si="489"/>
        <v>2.9380993393178123E-2</v>
      </c>
      <c r="U2644" s="9">
        <f>M2644/MAX(M$14:$M2644)-1</f>
        <v>-7.5499407688687681E-2</v>
      </c>
      <c r="V2644">
        <f t="shared" si="490"/>
        <v>-2.2744705798869336E-2</v>
      </c>
      <c r="W2644">
        <f>I2644/MAX(I$2586:$I2644)-1</f>
        <v>-1.1830625483544606</v>
      </c>
      <c r="X2644">
        <f>L2644/MAX($L$2586:L2644)-1</f>
        <v>-2.1271186440677967</v>
      </c>
      <c r="Y2644">
        <f>J2644/MAX($J$2586:J2644)-1</f>
        <v>-0.25625625573928867</v>
      </c>
      <c r="Z2644">
        <f>P2644/MAX($P$2586:P2644)-1</f>
        <v>-1.2602239516545455</v>
      </c>
      <c r="AA2644">
        <f t="shared" si="491"/>
        <v>-6.1521979494190022</v>
      </c>
      <c r="AB2644">
        <f t="shared" si="492"/>
        <v>-23.147267100130041</v>
      </c>
      <c r="AC2644">
        <f t="shared" si="493"/>
        <v>0.98499008936723575</v>
      </c>
      <c r="AD2644">
        <f>AA2644/MAX($AA$2586:$AA2644)-1</f>
        <v>-1.1093840480565709</v>
      </c>
      <c r="AE2644">
        <f>AB2644/MAX($AB$2586:$AB2644)-1</f>
        <v>-2.9176667379227581</v>
      </c>
      <c r="AF2644">
        <f>AC2644/MAX($AC$2586:$AC2644)-1</f>
        <v>-0.1058780109255536</v>
      </c>
      <c r="AG2644">
        <f t="shared" si="495"/>
        <v>0.31843941259929337</v>
      </c>
      <c r="AH2644">
        <f t="shared" si="496"/>
        <v>-1</v>
      </c>
    </row>
    <row r="2645" spans="2:34" x14ac:dyDescent="0.25">
      <c r="B2645" s="2">
        <v>42338</v>
      </c>
      <c r="C2645" t="s">
        <v>37</v>
      </c>
      <c r="D2645">
        <v>15.42</v>
      </c>
      <c r="E2645">
        <v>17.009599999999999</v>
      </c>
      <c r="F2645">
        <v>17.704999999999998</v>
      </c>
      <c r="G2645">
        <v>17.318100000000001</v>
      </c>
      <c r="H2645">
        <v>72286</v>
      </c>
      <c r="I2645">
        <v>-3076</v>
      </c>
      <c r="J2645">
        <v>56039.1374</v>
      </c>
      <c r="K2645">
        <v>17197</v>
      </c>
      <c r="L2645">
        <v>-8778</v>
      </c>
      <c r="M2645">
        <v>3506.45</v>
      </c>
      <c r="N2645">
        <v>2918.6</v>
      </c>
      <c r="O2645">
        <v>2951.27</v>
      </c>
      <c r="P2645">
        <f t="shared" si="486"/>
        <v>-4.2553191489361701E-2</v>
      </c>
      <c r="Q2645">
        <f t="shared" si="487"/>
        <v>1.1876381804630798E-2</v>
      </c>
      <c r="R2645">
        <f t="shared" si="494"/>
        <v>-1.843158087024066E-2</v>
      </c>
      <c r="S2645">
        <f t="shared" si="488"/>
        <v>-3.9277040384072315E-2</v>
      </c>
      <c r="T2645">
        <f t="shared" si="489"/>
        <v>2.2340787961727671E-2</v>
      </c>
      <c r="U2645" s="9">
        <f>M2645/MAX(M$14:$M2645)-1</f>
        <v>-5.1639268887698986E-2</v>
      </c>
      <c r="V2645">
        <f t="shared" si="490"/>
        <v>-1.1069810623900889E-2</v>
      </c>
      <c r="W2645">
        <f>I2645/MAX(I$2586:$I2645)-1</f>
        <v>-1.1830625483544606</v>
      </c>
      <c r="X2645">
        <f>L2645/MAX($L$2586:L2645)-1</f>
        <v>-2.1271186440677967</v>
      </c>
      <c r="Y2645">
        <f>J2645/MAX($J$2586:J2645)-1</f>
        <v>-0.22822822727287229</v>
      </c>
      <c r="Z2645">
        <f>P2645/MAX($P$2586:P2645)-1</f>
        <v>-1.2602239516545455</v>
      </c>
      <c r="AA2645">
        <f t="shared" si="491"/>
        <v>-6.384043905217589</v>
      </c>
      <c r="AB2645">
        <f t="shared" si="492"/>
        <v>-23.808887321196362</v>
      </c>
      <c r="AC2645">
        <f t="shared" si="493"/>
        <v>1.0131441413275046</v>
      </c>
      <c r="AD2645">
        <f>AA2645/MAX($AA$2586:$AA2645)-1</f>
        <v>-1.1135061925940672</v>
      </c>
      <c r="AE2645">
        <f>AB2645/MAX($AB$2586:$AB2645)-1</f>
        <v>-2.9724795625031968</v>
      </c>
      <c r="AF2645">
        <f>AC2645/MAX($AC$2586:$AC2645)-1</f>
        <v>-8.0321249277939155E-2</v>
      </c>
      <c r="AG2645">
        <f t="shared" si="495"/>
        <v>0.30687481638502168</v>
      </c>
      <c r="AH2645">
        <f t="shared" si="496"/>
        <v>0</v>
      </c>
    </row>
    <row r="2646" spans="2:34" x14ac:dyDescent="0.25">
      <c r="B2646" s="2">
        <v>42369</v>
      </c>
      <c r="C2646" t="s">
        <v>37</v>
      </c>
      <c r="D2646">
        <v>13.8</v>
      </c>
      <c r="E2646">
        <v>16.965800000000002</v>
      </c>
      <c r="F2646">
        <v>17.589199999999998</v>
      </c>
      <c r="G2646">
        <v>17.3249</v>
      </c>
      <c r="H2646">
        <v>72286</v>
      </c>
      <c r="I2646">
        <v>-3076</v>
      </c>
      <c r="J2646">
        <v>50151.7572</v>
      </c>
      <c r="K2646">
        <v>17197</v>
      </c>
      <c r="L2646">
        <v>-8778</v>
      </c>
      <c r="M2646">
        <v>3267.52</v>
      </c>
      <c r="N2646">
        <v>2936.24</v>
      </c>
      <c r="O2646">
        <v>2941</v>
      </c>
      <c r="P2646">
        <f t="shared" si="486"/>
        <v>-4.2553191489361701E-2</v>
      </c>
      <c r="Q2646">
        <f t="shared" si="487"/>
        <v>-3.6918224019959256E-2</v>
      </c>
      <c r="R2646">
        <f t="shared" si="494"/>
        <v>-7.1604544842546858E-2</v>
      </c>
      <c r="S2646">
        <f t="shared" si="488"/>
        <v>-3.5442203170126918E-2</v>
      </c>
      <c r="T2646">
        <f t="shared" si="489"/>
        <v>1.5255499310241172E-2</v>
      </c>
      <c r="U2646" s="9">
        <f>M2646/MAX(M$14:$M2646)-1</f>
        <v>-0.11626070352519891</v>
      </c>
      <c r="V2646">
        <f t="shared" si="490"/>
        <v>-1.6184971098266443E-3</v>
      </c>
      <c r="W2646">
        <f>I2646/MAX(I$2586:$I2646)-1</f>
        <v>-1.1830625483544606</v>
      </c>
      <c r="X2646">
        <f>L2646/MAX($L$2586:L2646)-1</f>
        <v>-2.1271186440677967</v>
      </c>
      <c r="Y2646">
        <f>J2646/MAX($J$2586:J2646)-1</f>
        <v>-0.30930930854006167</v>
      </c>
      <c r="Z2646">
        <f>P2646/MAX($P$2586:P2646)-1</f>
        <v>-1.2602239516545455</v>
      </c>
      <c r="AA2646">
        <f t="shared" si="491"/>
        <v>-5.7133466848940531</v>
      </c>
      <c r="AB2646">
        <f t="shared" si="492"/>
        <v>-21.894914564369309</v>
      </c>
      <c r="AC2646">
        <f t="shared" si="493"/>
        <v>0.93169849210082167</v>
      </c>
      <c r="AD2646">
        <f>AA2646/MAX($AA$2586:$AA2646)-1</f>
        <v>-1.1015814174840259</v>
      </c>
      <c r="AE2646">
        <f>AB2646/MAX($AB$2586:$AB2646)-1</f>
        <v>-2.8139138935116748</v>
      </c>
      <c r="AF2646">
        <f>AC2646/MAX($AC$2586:$AC2646)-1</f>
        <v>-0.1542533087718605</v>
      </c>
      <c r="AG2646">
        <f t="shared" si="495"/>
        <v>0.34289925139452543</v>
      </c>
      <c r="AH2646">
        <f t="shared" si="496"/>
        <v>-1</v>
      </c>
    </row>
    <row r="2647" spans="2:34" x14ac:dyDescent="0.25">
      <c r="B2647" s="2">
        <v>42398</v>
      </c>
      <c r="C2647" t="s">
        <v>37</v>
      </c>
      <c r="D2647">
        <v>13.28</v>
      </c>
      <c r="E2647">
        <v>16.9178</v>
      </c>
      <c r="F2647">
        <v>17.4621</v>
      </c>
      <c r="G2647">
        <v>17.3308</v>
      </c>
      <c r="H2647">
        <v>55762</v>
      </c>
      <c r="I2647">
        <v>2157</v>
      </c>
      <c r="J2647">
        <v>48261.980799999998</v>
      </c>
      <c r="K2647">
        <v>15086</v>
      </c>
      <c r="L2647">
        <v>-1464</v>
      </c>
      <c r="M2647">
        <v>3045.09</v>
      </c>
      <c r="N2647">
        <v>2950.54</v>
      </c>
      <c r="O2647">
        <v>2927.64</v>
      </c>
      <c r="P2647">
        <f t="shared" si="486"/>
        <v>3.8682256733976544E-2</v>
      </c>
      <c r="Q2647">
        <f t="shared" si="487"/>
        <v>3.0391874562669563E-2</v>
      </c>
      <c r="R2647">
        <f t="shared" si="494"/>
        <v>2.8360525611688114E-3</v>
      </c>
      <c r="S2647">
        <f t="shared" si="488"/>
        <v>-3.1170363243825161E-2</v>
      </c>
      <c r="T2647">
        <f t="shared" si="489"/>
        <v>7.5761072772173588E-3</v>
      </c>
      <c r="U2647" s="9">
        <f>M2647/MAX(M$14:$M2647)-1</f>
        <v>-0.17641951868620476</v>
      </c>
      <c r="V2647">
        <f t="shared" si="490"/>
        <v>7.8219999726742984E-3</v>
      </c>
      <c r="W2647">
        <f>I2647/MAX(I$2586:$I2647)-1</f>
        <v>-0.87163006605963222</v>
      </c>
      <c r="X2647">
        <f>L2647/MAX($L$2586:L2647)-1</f>
        <v>-1.1879815100154083</v>
      </c>
      <c r="Y2647">
        <f>J2647/MAX($J$2586:J2647)-1</f>
        <v>-0.33533533516990577</v>
      </c>
      <c r="Z2647">
        <f>P2647/MAX($P$2586:P2647)-1</f>
        <v>-0.76344783190357079</v>
      </c>
      <c r="AA2647">
        <f t="shared" si="491"/>
        <v>-32.965833879781421</v>
      </c>
      <c r="AB2647">
        <f t="shared" si="492"/>
        <v>29.368558553546592</v>
      </c>
      <c r="AC2647">
        <f t="shared" si="493"/>
        <v>1.136042121875112</v>
      </c>
      <c r="AD2647">
        <f>AA2647/MAX($AA$2586:$AA2647)-1</f>
        <v>-1.5861216409123304</v>
      </c>
      <c r="AE2647">
        <f>AB2647/MAX($AB$2586:$AB2647)-1</f>
        <v>0</v>
      </c>
      <c r="AF2647">
        <f>AC2647/MAX($AC$2586:$AC2647)-1</f>
        <v>0</v>
      </c>
      <c r="AG2647">
        <f t="shared" si="495"/>
        <v>0.31258559532641478</v>
      </c>
      <c r="AH2647">
        <f t="shared" si="496"/>
        <v>1</v>
      </c>
    </row>
    <row r="2648" spans="2:34" x14ac:dyDescent="0.25">
      <c r="B2648" s="2">
        <v>42429</v>
      </c>
      <c r="C2648" t="s">
        <v>37</v>
      </c>
      <c r="D2648">
        <v>12.95</v>
      </c>
      <c r="E2648">
        <v>16.8566</v>
      </c>
      <c r="F2648">
        <v>17.339600000000001</v>
      </c>
      <c r="G2648">
        <v>17.3383</v>
      </c>
      <c r="H2648">
        <v>55762</v>
      </c>
      <c r="I2648">
        <v>2157</v>
      </c>
      <c r="J2648">
        <v>47062.699699999997</v>
      </c>
      <c r="K2648">
        <v>15086</v>
      </c>
      <c r="L2648">
        <v>-1464</v>
      </c>
      <c r="M2648">
        <v>2945.75</v>
      </c>
      <c r="N2648">
        <v>2963.12</v>
      </c>
      <c r="O2648">
        <v>2912.2</v>
      </c>
      <c r="P2648">
        <f t="shared" si="486"/>
        <v>3.8682256733976544E-2</v>
      </c>
      <c r="Q2648">
        <f t="shared" si="487"/>
        <v>7.7736119101788903E-3</v>
      </c>
      <c r="R2648">
        <f t="shared" si="494"/>
        <v>-2.7626501681865534E-4</v>
      </c>
      <c r="S2648">
        <f t="shared" si="488"/>
        <v>-2.7855313848070384E-2</v>
      </c>
      <c r="T2648">
        <f t="shared" si="489"/>
        <v>7.4978515771428889E-5</v>
      </c>
      <c r="U2648" s="9">
        <f>M2648/MAX(M$14:$M2648)-1</f>
        <v>-0.20328719255256422</v>
      </c>
      <c r="V2648">
        <f t="shared" si="490"/>
        <v>1.7485062839090793E-2</v>
      </c>
      <c r="W2648">
        <f>I2648/MAX(I$2586:$I2648)-1</f>
        <v>-0.87163006605963222</v>
      </c>
      <c r="X2648">
        <f>L2648/MAX($L$2586:L2648)-1</f>
        <v>-1.1879815100154083</v>
      </c>
      <c r="Y2648">
        <f>J2648/MAX($J$2586:J2648)-1</f>
        <v>-0.35185185101022876</v>
      </c>
      <c r="Z2648">
        <f>P2648/MAX($P$2586:P2648)-1</f>
        <v>-0.76344783190357079</v>
      </c>
      <c r="AA2648">
        <f t="shared" si="491"/>
        <v>-32.146652800546448</v>
      </c>
      <c r="AB2648">
        <f t="shared" si="492"/>
        <v>28.812563606861382</v>
      </c>
      <c r="AC2648">
        <f t="shared" si="493"/>
        <v>1.1145349826046411</v>
      </c>
      <c r="AD2648">
        <f>AA2648/MAX($AA$2586:$AA2648)-1</f>
        <v>-1.5715568718208979</v>
      </c>
      <c r="AE2648">
        <f>AB2648/MAX($AB$2586:$AB2648)-1</f>
        <v>-1.893163893867944E-2</v>
      </c>
      <c r="AF2648">
        <f>AC2648/MAX($AC$2586:$AC2648)-1</f>
        <v>-1.893163893867944E-2</v>
      </c>
      <c r="AG2648">
        <f t="shared" si="495"/>
        <v>0.32055109664692699</v>
      </c>
      <c r="AH2648">
        <f t="shared" si="496"/>
        <v>0</v>
      </c>
    </row>
    <row r="2649" spans="2:34" x14ac:dyDescent="0.25">
      <c r="B2649" s="2">
        <v>42460</v>
      </c>
      <c r="C2649" t="s">
        <v>37</v>
      </c>
      <c r="D2649">
        <v>13.3</v>
      </c>
      <c r="E2649">
        <v>16.784600000000001</v>
      </c>
      <c r="F2649">
        <v>17.228899999999999</v>
      </c>
      <c r="G2649">
        <v>17.347899999999999</v>
      </c>
      <c r="H2649">
        <v>55762</v>
      </c>
      <c r="I2649">
        <v>2157</v>
      </c>
      <c r="J2649">
        <v>48334.664499999999</v>
      </c>
      <c r="K2649">
        <v>15086</v>
      </c>
      <c r="L2649">
        <v>-1464</v>
      </c>
      <c r="M2649">
        <v>3004.93</v>
      </c>
      <c r="N2649">
        <v>2974.89</v>
      </c>
      <c r="O2649">
        <v>2898.3</v>
      </c>
      <c r="P2649">
        <f t="shared" si="486"/>
        <v>3.8682256733976544E-2</v>
      </c>
      <c r="Q2649">
        <f t="shared" si="487"/>
        <v>6.9370669150015107E-3</v>
      </c>
      <c r="R2649">
        <f t="shared" si="494"/>
        <v>4.4131816852811423E-2</v>
      </c>
      <c r="S2649">
        <f t="shared" si="488"/>
        <v>-2.5788065401737725E-2</v>
      </c>
      <c r="T2649">
        <f t="shared" si="489"/>
        <v>-6.859619896356306E-3</v>
      </c>
      <c r="U2649" s="9">
        <f>M2649/MAX(M$14:$M2649)-1</f>
        <v>-0.18728126403020529</v>
      </c>
      <c r="V2649">
        <f t="shared" si="490"/>
        <v>2.6425835834799516E-2</v>
      </c>
      <c r="W2649">
        <f>I2649/MAX(I$2586:$I2649)-1</f>
        <v>-0.87163006605963222</v>
      </c>
      <c r="X2649">
        <f>L2649/MAX($L$2586:L2649)-1</f>
        <v>-1.1879815100154083</v>
      </c>
      <c r="Y2649">
        <f>J2649/MAX($J$2586:J2649)-1</f>
        <v>-0.33433433425161951</v>
      </c>
      <c r="Z2649">
        <f>P2649/MAX($P$2586:P2649)-1</f>
        <v>-0.76344783190357079</v>
      </c>
      <c r="AA2649">
        <f t="shared" si="491"/>
        <v>-33.015481215846997</v>
      </c>
      <c r="AB2649">
        <f t="shared" si="492"/>
        <v>29.402255215577188</v>
      </c>
      <c r="AC2649">
        <f t="shared" si="493"/>
        <v>1.1373455848068577</v>
      </c>
      <c r="AD2649">
        <f>AA2649/MAX($AA$2586:$AA2649)-1</f>
        <v>-1.5870043541537973</v>
      </c>
      <c r="AE2649">
        <f>AB2649/MAX($AB$2586:$AB2649)-1</f>
        <v>0</v>
      </c>
      <c r="AF2649">
        <f>AC2649/MAX($AC$2586:$AC2649)-1</f>
        <v>0</v>
      </c>
      <c r="AG2649">
        <f t="shared" si="495"/>
        <v>0.31211554183850804</v>
      </c>
      <c r="AH2649">
        <f t="shared" si="496"/>
        <v>0</v>
      </c>
    </row>
    <row r="2650" spans="2:34" x14ac:dyDescent="0.25">
      <c r="B2650" s="2">
        <v>42489</v>
      </c>
      <c r="C2650" t="s">
        <v>37</v>
      </c>
      <c r="D2650">
        <v>14.2</v>
      </c>
      <c r="E2650">
        <v>16.7224</v>
      </c>
      <c r="F2650">
        <v>17.1204</v>
      </c>
      <c r="G2650">
        <v>17.361899999999999</v>
      </c>
      <c r="H2650">
        <v>55762</v>
      </c>
      <c r="I2650">
        <v>2157</v>
      </c>
      <c r="J2650">
        <v>51605.431299999997</v>
      </c>
      <c r="K2650">
        <v>15086</v>
      </c>
      <c r="L2650">
        <v>-1464</v>
      </c>
      <c r="M2650">
        <v>3028.21</v>
      </c>
      <c r="N2650">
        <v>2985.21</v>
      </c>
      <c r="O2650">
        <v>2884.58</v>
      </c>
      <c r="P2650">
        <f t="shared" si="486"/>
        <v>3.8682256733976544E-2</v>
      </c>
      <c r="Q2650">
        <f t="shared" si="487"/>
        <v>5.9921904277153937E-2</v>
      </c>
      <c r="R2650">
        <f t="shared" si="494"/>
        <v>7.4820458548181534E-2</v>
      </c>
      <c r="S2650">
        <f t="shared" si="488"/>
        <v>-2.3247120394383258E-2</v>
      </c>
      <c r="T2650">
        <f t="shared" si="489"/>
        <v>-1.3909767940144757E-2</v>
      </c>
      <c r="U2650" s="9">
        <f>M2650/MAX(M$14:$M2650)-1</f>
        <v>-0.18098491364155156</v>
      </c>
      <c r="V2650">
        <f t="shared" si="490"/>
        <v>3.4885494595400468E-2</v>
      </c>
      <c r="W2650">
        <f>I2650/MAX(I$2586:$I2650)-1</f>
        <v>-0.87163006605963222</v>
      </c>
      <c r="X2650">
        <f>L2650/MAX($L$2586:L2650)-1</f>
        <v>-1.1879815100154083</v>
      </c>
      <c r="Y2650">
        <f>J2650/MAX($J$2586:J2650)-1</f>
        <v>-0.28928928879713622</v>
      </c>
      <c r="Z2650">
        <f>P2650/MAX($P$2586:P2650)-1</f>
        <v>-0.76344783190357079</v>
      </c>
      <c r="AA2650">
        <f t="shared" si="491"/>
        <v>-35.249611543715844</v>
      </c>
      <c r="AB2650">
        <f t="shared" si="492"/>
        <v>30.91860514603616</v>
      </c>
      <c r="AC2650">
        <f t="shared" si="493"/>
        <v>1.1960014221154189</v>
      </c>
      <c r="AD2650">
        <f>AA2650/MAX($AA$2586:$AA2650)-1</f>
        <v>-1.6267264536631809</v>
      </c>
      <c r="AE2650">
        <f>AB2650/MAX($AB$2586:$AB2650)-1</f>
        <v>0</v>
      </c>
      <c r="AF2650">
        <f>AC2650/MAX($AC$2586:$AC2650)-1</f>
        <v>0</v>
      </c>
      <c r="AG2650">
        <f t="shared" si="495"/>
        <v>0.29233357071080229</v>
      </c>
      <c r="AH2650">
        <f t="shared" si="496"/>
        <v>1</v>
      </c>
    </row>
    <row r="2651" spans="2:34" x14ac:dyDescent="0.25">
      <c r="B2651" s="2">
        <v>42521</v>
      </c>
      <c r="C2651" t="s">
        <v>37</v>
      </c>
      <c r="D2651">
        <v>13.73</v>
      </c>
      <c r="E2651">
        <v>16.645199999999999</v>
      </c>
      <c r="F2651">
        <v>17.041799999999999</v>
      </c>
      <c r="G2651">
        <v>17.371700000000001</v>
      </c>
      <c r="H2651">
        <v>55762</v>
      </c>
      <c r="I2651">
        <v>2157</v>
      </c>
      <c r="J2651">
        <v>49897.364200000004</v>
      </c>
      <c r="K2651">
        <v>15086</v>
      </c>
      <c r="L2651">
        <v>-1464</v>
      </c>
      <c r="M2651">
        <v>3063.48</v>
      </c>
      <c r="N2651">
        <v>2996.93</v>
      </c>
      <c r="O2651">
        <v>2877.29</v>
      </c>
      <c r="P2651">
        <f t="shared" si="486"/>
        <v>3.8682256733976544E-2</v>
      </c>
      <c r="Q2651">
        <f t="shared" si="487"/>
        <v>-4.4745736232128075E-2</v>
      </c>
      <c r="R2651">
        <f t="shared" si="494"/>
        <v>2.0265607443745504E-2</v>
      </c>
      <c r="S2651">
        <f t="shared" si="488"/>
        <v>-2.3272189557441036E-2</v>
      </c>
      <c r="T2651">
        <f t="shared" si="489"/>
        <v>-1.8990657218349472E-2</v>
      </c>
      <c r="U2651" s="9">
        <f>M2651/MAX(M$14:$M2651)-1</f>
        <v>-0.17144572643331224</v>
      </c>
      <c r="V2651">
        <f t="shared" si="490"/>
        <v>4.1580793037893304E-2</v>
      </c>
      <c r="W2651">
        <f>I2651/MAX(I$2586:$I2651)-1</f>
        <v>-0.87163006605963222</v>
      </c>
      <c r="X2651">
        <f>L2651/MAX($L$2586:L2651)-1</f>
        <v>-1.1879815100154083</v>
      </c>
      <c r="Y2651">
        <f>J2651/MAX($J$2586:J2651)-1</f>
        <v>-0.31281281244266401</v>
      </c>
      <c r="Z2651">
        <f>P2651/MAX($P$2586:P2651)-1</f>
        <v>-0.76344783190357079</v>
      </c>
      <c r="AA2651">
        <f t="shared" si="491"/>
        <v>-34.082899043715848</v>
      </c>
      <c r="AB2651">
        <f t="shared" si="492"/>
        <v>30.126733518776078</v>
      </c>
      <c r="AC2651">
        <f t="shared" si="493"/>
        <v>1.1653700405293927</v>
      </c>
      <c r="AD2651">
        <f>AA2651/MAX($AA$2586:$AA2651)-1</f>
        <v>-1.6059826906670223</v>
      </c>
      <c r="AE2651">
        <f>AB2651/MAX($AB$2586:$AB2651)-1</f>
        <v>-2.5611492611645303E-2</v>
      </c>
      <c r="AF2651">
        <f>AC2651/MAX($AC$2586:$AC2651)-1</f>
        <v>-2.5611492611645192E-2</v>
      </c>
      <c r="AG2651">
        <f t="shared" si="495"/>
        <v>0.30234061942694757</v>
      </c>
      <c r="AH2651">
        <f t="shared" si="496"/>
        <v>-1</v>
      </c>
    </row>
    <row r="2652" spans="2:34" x14ac:dyDescent="0.25">
      <c r="B2652" s="2">
        <v>42551</v>
      </c>
      <c r="C2652" t="s">
        <v>37</v>
      </c>
      <c r="D2652">
        <v>14.52</v>
      </c>
      <c r="E2652">
        <v>16.600200000000001</v>
      </c>
      <c r="F2652">
        <v>16.957799999999999</v>
      </c>
      <c r="G2652">
        <v>17.388400000000001</v>
      </c>
      <c r="H2652">
        <v>55762</v>
      </c>
      <c r="I2652">
        <v>2157</v>
      </c>
      <c r="J2652">
        <v>52768.370600000002</v>
      </c>
      <c r="K2652">
        <v>15086</v>
      </c>
      <c r="L2652">
        <v>-1464</v>
      </c>
      <c r="M2652">
        <v>2864.74</v>
      </c>
      <c r="N2652">
        <v>3008.1</v>
      </c>
      <c r="O2652">
        <v>2868.69</v>
      </c>
      <c r="P2652">
        <f t="shared" si="486"/>
        <v>3.8682256733976544E-2</v>
      </c>
      <c r="Q2652">
        <f t="shared" si="487"/>
        <v>0.12241217165487206</v>
      </c>
      <c r="R2652">
        <f t="shared" si="494"/>
        <v>0.13838265633100322</v>
      </c>
      <c r="S2652">
        <f t="shared" si="488"/>
        <v>-2.1087641085518083E-2</v>
      </c>
      <c r="T2652">
        <f t="shared" si="489"/>
        <v>-2.4763635527133121E-2</v>
      </c>
      <c r="U2652" s="9">
        <f>M2652/MAX(M$14:$M2652)-1</f>
        <v>-0.2251973018732184</v>
      </c>
      <c r="V2652">
        <f t="shared" si="490"/>
        <v>4.859709484119934E-2</v>
      </c>
      <c r="W2652">
        <f>I2652/MAX(I$2586:$I2652)-1</f>
        <v>-0.87163006605963222</v>
      </c>
      <c r="X2652">
        <f>L2652/MAX($L$2586:L2652)-1</f>
        <v>-1.1879815100154083</v>
      </c>
      <c r="Y2652">
        <f>J2652/MAX($J$2586:J2652)-1</f>
        <v>-0.27327327272735558</v>
      </c>
      <c r="Z2652">
        <f>P2652/MAX($P$2586:P2652)-1</f>
        <v>-0.76344783190357079</v>
      </c>
      <c r="AA2652">
        <f t="shared" si="491"/>
        <v>-36.04396898907104</v>
      </c>
      <c r="AB2652">
        <f t="shared" si="492"/>
        <v>31.457751784886415</v>
      </c>
      <c r="AC2652">
        <f t="shared" si="493"/>
        <v>1.2168568308166852</v>
      </c>
      <c r="AD2652">
        <f>AA2652/MAX($AA$2586:$AA2652)-1</f>
        <v>-1.6408498667411093</v>
      </c>
      <c r="AE2652">
        <f>AB2652/MAX($AB$2586:$AB2652)-1</f>
        <v>0</v>
      </c>
      <c r="AF2652">
        <f>AC2652/MAX($AC$2586:$AC2652)-1</f>
        <v>0</v>
      </c>
      <c r="AG2652">
        <f t="shared" si="495"/>
        <v>0.28589095756540189</v>
      </c>
      <c r="AH2652">
        <f t="shared" si="496"/>
        <v>1</v>
      </c>
    </row>
    <row r="2653" spans="2:34" x14ac:dyDescent="0.25">
      <c r="B2653" s="2">
        <v>42580</v>
      </c>
      <c r="C2653" t="s">
        <v>37</v>
      </c>
      <c r="D2653">
        <v>13.68</v>
      </c>
      <c r="E2653">
        <v>16.561800000000002</v>
      </c>
      <c r="F2653">
        <v>16.878599999999999</v>
      </c>
      <c r="G2653">
        <v>17.4026</v>
      </c>
      <c r="H2653">
        <v>55762</v>
      </c>
      <c r="I2653">
        <v>2157</v>
      </c>
      <c r="J2653">
        <v>49715.654900000001</v>
      </c>
      <c r="K2653">
        <v>15086</v>
      </c>
      <c r="L2653">
        <v>-1464</v>
      </c>
      <c r="M2653">
        <v>2990.76</v>
      </c>
      <c r="N2653">
        <v>3025.53</v>
      </c>
      <c r="O2653">
        <v>2862.32</v>
      </c>
      <c r="P2653">
        <f t="shared" si="486"/>
        <v>3.8682256733976544E-2</v>
      </c>
      <c r="Q2653">
        <f t="shared" si="487"/>
        <v>-0.10184127017829847</v>
      </c>
      <c r="R2653">
        <f t="shared" si="494"/>
        <v>-2.4252676394007855E-2</v>
      </c>
      <c r="S2653">
        <f t="shared" si="488"/>
        <v>-1.8769329209768371E-2</v>
      </c>
      <c r="T2653">
        <f t="shared" si="489"/>
        <v>-3.0110443267098108E-2</v>
      </c>
      <c r="U2653" s="9">
        <f>M2653/MAX(M$14:$M2653)-1</f>
        <v>-0.19111370754426105</v>
      </c>
      <c r="V2653">
        <f t="shared" si="490"/>
        <v>5.7020179434863927E-2</v>
      </c>
      <c r="W2653">
        <f>I2653/MAX(I$2586:$I2653)-1</f>
        <v>-0.87163006605963222</v>
      </c>
      <c r="X2653">
        <f>L2653/MAX($L$2586:L2653)-1</f>
        <v>-1.1879815100154083</v>
      </c>
      <c r="Y2653">
        <f>J2653/MAX($J$2586:J2653)-1</f>
        <v>-0.31531531542698021</v>
      </c>
      <c r="Z2653">
        <f>P2653/MAX($P$2586:P2653)-1</f>
        <v>-0.76344783190357079</v>
      </c>
      <c r="AA2653">
        <f t="shared" si="491"/>
        <v>-33.958780669398905</v>
      </c>
      <c r="AB2653">
        <f t="shared" si="492"/>
        <v>30.04249184051924</v>
      </c>
      <c r="AC2653">
        <f t="shared" si="493"/>
        <v>1.1621113823033606</v>
      </c>
      <c r="AD2653">
        <f>AA2653/MAX($AA$2586:$AA2653)-1</f>
        <v>-1.6037759069561259</v>
      </c>
      <c r="AE2653">
        <f>AB2653/MAX($AB$2586:$AB2653)-1</f>
        <v>-4.4989227267255738E-2</v>
      </c>
      <c r="AF2653">
        <f>AC2653/MAX($AC$2586:$AC2653)-1</f>
        <v>-4.4989227267255849E-2</v>
      </c>
      <c r="AG2653">
        <f t="shared" si="495"/>
        <v>0.30344566576352189</v>
      </c>
      <c r="AH2653">
        <f t="shared" si="496"/>
        <v>-1</v>
      </c>
    </row>
    <row r="2654" spans="2:34" x14ac:dyDescent="0.25">
      <c r="B2654" s="2">
        <v>42613</v>
      </c>
      <c r="C2654" t="s">
        <v>37</v>
      </c>
      <c r="D2654">
        <v>13.54</v>
      </c>
      <c r="E2654">
        <v>16.497</v>
      </c>
      <c r="F2654">
        <v>16.766300000000001</v>
      </c>
      <c r="G2654">
        <v>17.415900000000001</v>
      </c>
      <c r="H2654">
        <v>55762</v>
      </c>
      <c r="I2654">
        <v>2157</v>
      </c>
      <c r="J2654">
        <v>49206.868999999999</v>
      </c>
      <c r="K2654">
        <v>15086</v>
      </c>
      <c r="L2654">
        <v>-1464</v>
      </c>
      <c r="M2654">
        <v>3023.13</v>
      </c>
      <c r="N2654">
        <v>3040.7</v>
      </c>
      <c r="O2654">
        <v>2854.3</v>
      </c>
      <c r="P2654">
        <f t="shared" si="486"/>
        <v>3.8682256733976544E-2</v>
      </c>
      <c r="Q2654">
        <f t="shared" si="487"/>
        <v>-2.1057254003148396E-2</v>
      </c>
      <c r="R2654">
        <f t="shared" si="494"/>
        <v>-6.6701487992604225E-4</v>
      </c>
      <c r="S2654">
        <f t="shared" si="488"/>
        <v>-1.6061981474744025E-2</v>
      </c>
      <c r="T2654">
        <f t="shared" si="489"/>
        <v>-3.7299249536343226E-2</v>
      </c>
      <c r="U2654" s="9">
        <f>M2654/MAX(M$14:$M2654)-1</f>
        <v>-0.18235885951673891</v>
      </c>
      <c r="V2654">
        <f t="shared" si="490"/>
        <v>6.5304978453561091E-2</v>
      </c>
      <c r="W2654">
        <f>I2654/MAX(I$2586:$I2654)-1</f>
        <v>-0.87163006605963222</v>
      </c>
      <c r="X2654">
        <f>L2654/MAX($L$2586:L2654)-1</f>
        <v>-1.1879815100154083</v>
      </c>
      <c r="Y2654">
        <f>J2654/MAX($J$2586:J2654)-1</f>
        <v>-0.32232232185498366</v>
      </c>
      <c r="Z2654">
        <f>P2654/MAX($P$2586:P2654)-1</f>
        <v>-0.76344783190357079</v>
      </c>
      <c r="AA2654">
        <f t="shared" si="491"/>
        <v>-33.61124931693989</v>
      </c>
      <c r="AB2654">
        <f t="shared" si="492"/>
        <v>29.806615206305054</v>
      </c>
      <c r="AC2654">
        <f t="shared" si="493"/>
        <v>1.1529871417811413</v>
      </c>
      <c r="AD2654">
        <f>AA2654/MAX($AA$2586:$AA2654)-1</f>
        <v>-1.5975969142658579</v>
      </c>
      <c r="AE2654">
        <f>AB2654/MAX($AB$2586:$AB2654)-1</f>
        <v>-5.248743107492615E-2</v>
      </c>
      <c r="AF2654">
        <f>AC2654/MAX($AC$2586:$AC2654)-1</f>
        <v>-5.2487431074926261E-2</v>
      </c>
      <c r="AG2654">
        <f t="shared" si="495"/>
        <v>0.30658321300629798</v>
      </c>
      <c r="AH2654">
        <f t="shared" si="496"/>
        <v>0</v>
      </c>
    </row>
    <row r="2655" spans="2:34" x14ac:dyDescent="0.25">
      <c r="B2655" s="2">
        <v>42643</v>
      </c>
      <c r="C2655" t="s">
        <v>37</v>
      </c>
      <c r="D2655">
        <v>12.82</v>
      </c>
      <c r="E2655">
        <v>16.416599999999999</v>
      </c>
      <c r="F2655">
        <v>16.6327</v>
      </c>
      <c r="G2655">
        <v>17.431799999999999</v>
      </c>
      <c r="H2655">
        <v>55762</v>
      </c>
      <c r="I2655">
        <v>2157</v>
      </c>
      <c r="J2655">
        <v>46590.255599999997</v>
      </c>
      <c r="K2655">
        <v>15086</v>
      </c>
      <c r="L2655">
        <v>-1464</v>
      </c>
      <c r="M2655">
        <v>3002.24</v>
      </c>
      <c r="N2655">
        <v>3054.23</v>
      </c>
      <c r="O2655">
        <v>2846.54</v>
      </c>
      <c r="P2655">
        <f t="shared" ref="P2655:P2718" si="497">I2655/H2655</f>
        <v>3.8682256733976544E-2</v>
      </c>
      <c r="Q2655">
        <f t="shared" ref="Q2655:Q2718" si="498">IF(C2655=C2654,(D2655/D2654-1)-(M2655/M2654-1),"#N/A")</f>
        <v>-4.6265718684618484E-2</v>
      </c>
      <c r="R2655">
        <f t="shared" si="494"/>
        <v>-0.16507726478709073</v>
      </c>
      <c r="S2655">
        <f t="shared" ref="S2655:S2718" si="499">E2655/F2655-1</f>
        <v>-1.2992478671532637E-2</v>
      </c>
      <c r="T2655">
        <f t="shared" ref="T2655:T2718" si="500">F2655/G2655-1</f>
        <v>-4.5841508048509061E-2</v>
      </c>
      <c r="U2655" s="9">
        <f>M2655/MAX(M$14:$M2655)-1</f>
        <v>-0.18800880623576699</v>
      </c>
      <c r="V2655">
        <f t="shared" ref="V2655:V2718" si="501">N2655/O2655-1</f>
        <v>7.2962262957836588E-2</v>
      </c>
      <c r="W2655">
        <f>I2655/MAX(I$2586:$I2655)-1</f>
        <v>-0.87163006605963222</v>
      </c>
      <c r="X2655">
        <f>L2655/MAX($L$2586:L2655)-1</f>
        <v>-1.1879815100154083</v>
      </c>
      <c r="Y2655">
        <f>J2655/MAX($J$2586:J2655)-1</f>
        <v>-0.35835835766768986</v>
      </c>
      <c r="Z2655">
        <f>P2655/MAX($P$2586:P2655)-1</f>
        <v>-0.76344783190357079</v>
      </c>
      <c r="AA2655">
        <f t="shared" ref="AA2655:AA2718" si="502">J2655/L2655</f>
        <v>-31.82394508196721</v>
      </c>
      <c r="AB2655">
        <f t="shared" ref="AB2655:AB2718" si="503">(J2655+K2655)/I2655</f>
        <v>28.593535280482151</v>
      </c>
      <c r="AC2655">
        <f t="shared" ref="AC2655:AC2718" si="504">(K2655+J2655)/H2655</f>
        <v>1.1060624726516266</v>
      </c>
      <c r="AD2655">
        <f>AA2655/MAX($AA$2586:$AA2655)-1</f>
        <v>-1.5658192351441342</v>
      </c>
      <c r="AE2655">
        <f>AB2655/MAX($AB$2586:$AB2655)-1</f>
        <v>-9.1049625033291504E-2</v>
      </c>
      <c r="AF2655">
        <f>AC2655/MAX($AC$2586:$AC2655)-1</f>
        <v>-9.1049625033291504E-2</v>
      </c>
      <c r="AG2655">
        <f t="shared" si="495"/>
        <v>0.32380161485956738</v>
      </c>
      <c r="AH2655">
        <f t="shared" si="496"/>
        <v>-1</v>
      </c>
    </row>
    <row r="2656" spans="2:34" x14ac:dyDescent="0.25">
      <c r="B2656" s="2">
        <v>42674</v>
      </c>
      <c r="C2656" t="s">
        <v>37</v>
      </c>
      <c r="D2656">
        <v>13.21</v>
      </c>
      <c r="E2656">
        <v>16.328399999999998</v>
      </c>
      <c r="F2656">
        <v>16.527799999999999</v>
      </c>
      <c r="G2656">
        <v>17.449100000000001</v>
      </c>
      <c r="H2656">
        <v>55762</v>
      </c>
      <c r="I2656">
        <v>2157</v>
      </c>
      <c r="J2656">
        <v>48007.587800000001</v>
      </c>
      <c r="K2656">
        <v>15086</v>
      </c>
      <c r="L2656">
        <v>-1464</v>
      </c>
      <c r="M2656">
        <v>3055.25</v>
      </c>
      <c r="N2656">
        <v>3066.52</v>
      </c>
      <c r="O2656">
        <v>2843.57</v>
      </c>
      <c r="P2656">
        <f t="shared" si="497"/>
        <v>3.8682256733976544E-2</v>
      </c>
      <c r="Q2656">
        <f t="shared" si="498"/>
        <v>1.2764400604802661E-2</v>
      </c>
      <c r="R2656">
        <f t="shared" si="494"/>
        <v>-5.5919806102209701E-2</v>
      </c>
      <c r="S2656">
        <f t="shared" si="499"/>
        <v>-1.2064521593920574E-2</v>
      </c>
      <c r="T2656">
        <f t="shared" si="500"/>
        <v>-5.2799284776865352E-2</v>
      </c>
      <c r="U2656" s="9">
        <f>M2656/MAX(M$14:$M2656)-1</f>
        <v>-0.17367162693583027</v>
      </c>
      <c r="V2656">
        <f t="shared" si="501"/>
        <v>7.8404962775665776E-2</v>
      </c>
      <c r="W2656">
        <f>I2656/MAX(I$2586:$I2656)-1</f>
        <v>-0.87163006605963222</v>
      </c>
      <c r="X2656">
        <f>L2656/MAX($L$2586:L2656)-1</f>
        <v>-1.1879815100154083</v>
      </c>
      <c r="Y2656">
        <f>J2656/MAX($J$2586:J2656)-1</f>
        <v>-0.33883883907250811</v>
      </c>
      <c r="Z2656">
        <f>P2656/MAX($P$2586:P2656)-1</f>
        <v>-0.76344783190357079</v>
      </c>
      <c r="AA2656">
        <f t="shared" si="502"/>
        <v>-32.79206816939891</v>
      </c>
      <c r="AB2656">
        <f t="shared" si="503"/>
        <v>29.250620213259158</v>
      </c>
      <c r="AC2656">
        <f t="shared" si="504"/>
        <v>1.1314800007173345</v>
      </c>
      <c r="AD2656">
        <f>AA2656/MAX($AA$2586:$AA2656)-1</f>
        <v>-1.5830321439599673</v>
      </c>
      <c r="AE2656">
        <f>AB2656/MAX($AB$2586:$AB2656)-1</f>
        <v>-7.0161770832194437E-2</v>
      </c>
      <c r="AF2656">
        <f>AC2656/MAX($AC$2586:$AC2656)-1</f>
        <v>-7.0161770832194437E-2</v>
      </c>
      <c r="AG2656">
        <f t="shared" si="495"/>
        <v>0.31424199155451005</v>
      </c>
      <c r="AH2656">
        <f t="shared" si="496"/>
        <v>0</v>
      </c>
    </row>
    <row r="2657" spans="2:34" x14ac:dyDescent="0.25">
      <c r="B2657" s="2">
        <v>42704</v>
      </c>
      <c r="C2657" t="s">
        <v>37</v>
      </c>
      <c r="D2657">
        <v>13.14</v>
      </c>
      <c r="E2657">
        <v>16.250800000000002</v>
      </c>
      <c r="F2657">
        <v>16.441800000000001</v>
      </c>
      <c r="G2657">
        <v>17.462399999999999</v>
      </c>
      <c r="H2657">
        <v>55762</v>
      </c>
      <c r="I2657">
        <v>2157</v>
      </c>
      <c r="J2657">
        <v>47753.194900000002</v>
      </c>
      <c r="K2657">
        <v>15086</v>
      </c>
      <c r="L2657">
        <v>-1464</v>
      </c>
      <c r="M2657">
        <v>3051.61</v>
      </c>
      <c r="N2657">
        <v>3078.47</v>
      </c>
      <c r="O2657">
        <v>2840.4</v>
      </c>
      <c r="P2657">
        <f t="shared" si="497"/>
        <v>3.8682256733976544E-2</v>
      </c>
      <c r="Q2657">
        <f t="shared" si="498"/>
        <v>-4.1076240305883971E-3</v>
      </c>
      <c r="R2657">
        <f t="shared" si="494"/>
        <v>-3.8962797227272139E-2</v>
      </c>
      <c r="S2657">
        <f t="shared" si="499"/>
        <v>-1.1616732961111209E-2</v>
      </c>
      <c r="T2657">
        <f t="shared" si="500"/>
        <v>-5.8445574491478691E-2</v>
      </c>
      <c r="U2657" s="9">
        <f>M2657/MAX(M$14:$M2657)-1</f>
        <v>-0.17465610783852348</v>
      </c>
      <c r="V2657">
        <f t="shared" si="501"/>
        <v>8.3815659766230066E-2</v>
      </c>
      <c r="W2657">
        <f>I2657/MAX(I$2586:$I2657)-1</f>
        <v>-0.87163006605963222</v>
      </c>
      <c r="X2657">
        <f>L2657/MAX($L$2586:L2657)-1</f>
        <v>-1.1879815100154083</v>
      </c>
      <c r="Y2657">
        <f>J2657/MAX($J$2586:J2657)-1</f>
        <v>-0.34234234159790911</v>
      </c>
      <c r="Z2657">
        <f>P2657/MAX($P$2586:P2657)-1</f>
        <v>-0.76344783190357079</v>
      </c>
      <c r="AA2657">
        <f t="shared" si="502"/>
        <v>-32.618302527322406</v>
      </c>
      <c r="AB2657">
        <f t="shared" si="503"/>
        <v>29.132681919332406</v>
      </c>
      <c r="AC2657">
        <f t="shared" si="504"/>
        <v>1.1269178813528926</v>
      </c>
      <c r="AD2657">
        <f>AA2657/MAX($AA$2586:$AA2657)-1</f>
        <v>-1.5799426482220624</v>
      </c>
      <c r="AE2657">
        <f>AB2657/MAX($AB$2586:$AB2657)-1</f>
        <v>-7.3910871999157579E-2</v>
      </c>
      <c r="AF2657">
        <f>AC2657/MAX($AC$2586:$AC2657)-1</f>
        <v>-7.3910871999157579E-2</v>
      </c>
      <c r="AG2657">
        <f t="shared" si="495"/>
        <v>0.31591603518029743</v>
      </c>
      <c r="AH2657">
        <f t="shared" si="496"/>
        <v>0</v>
      </c>
    </row>
    <row r="2658" spans="2:34" x14ac:dyDescent="0.25">
      <c r="B2658" s="2">
        <v>42734</v>
      </c>
      <c r="C2658" t="s">
        <v>37</v>
      </c>
      <c r="D2658">
        <v>15.47</v>
      </c>
      <c r="E2658">
        <v>16.206</v>
      </c>
      <c r="F2658">
        <v>16.374199999999998</v>
      </c>
      <c r="G2658">
        <v>17.485299999999999</v>
      </c>
      <c r="H2658">
        <v>55762</v>
      </c>
      <c r="I2658">
        <v>2157</v>
      </c>
      <c r="J2658">
        <v>56220.846599999997</v>
      </c>
      <c r="K2658">
        <v>15086</v>
      </c>
      <c r="L2658">
        <v>-1464</v>
      </c>
      <c r="M2658">
        <v>3290.52</v>
      </c>
      <c r="N2658">
        <v>3094.21</v>
      </c>
      <c r="O2658">
        <v>2839.65</v>
      </c>
      <c r="P2658">
        <f t="shared" si="497"/>
        <v>3.8682256733976544E-2</v>
      </c>
      <c r="Q2658">
        <f t="shared" si="498"/>
        <v>9.9031335990084068E-2</v>
      </c>
      <c r="R2658">
        <f t="shared" si="494"/>
        <v>0.11068663115315913</v>
      </c>
      <c r="S2658">
        <f t="shared" si="499"/>
        <v>-1.0272257575942523E-2</v>
      </c>
      <c r="T2658">
        <f t="shared" si="500"/>
        <v>-6.3544806208643889E-2</v>
      </c>
      <c r="U2658" s="9">
        <f>M2658/MAX(M$14:$M2658)-1</f>
        <v>-0.11004008243675256</v>
      </c>
      <c r="V2658">
        <f t="shared" si="501"/>
        <v>8.9644850597784931E-2</v>
      </c>
      <c r="W2658">
        <f>I2658/MAX(I$2586:$I2658)-1</f>
        <v>-0.87163006605963222</v>
      </c>
      <c r="X2658">
        <f>L2658/MAX($L$2586:L2658)-1</f>
        <v>-1.1879815100154083</v>
      </c>
      <c r="Y2658">
        <f>J2658/MAX($J$2586:J2658)-1</f>
        <v>-0.22572572566575755</v>
      </c>
      <c r="Z2658">
        <f>P2658/MAX($P$2586:P2658)-1</f>
        <v>-0.76344783190357079</v>
      </c>
      <c r="AA2658">
        <f t="shared" si="502"/>
        <v>-38.402217622950815</v>
      </c>
      <c r="AB2658">
        <f t="shared" si="503"/>
        <v>33.058343347241532</v>
      </c>
      <c r="AC2658">
        <f t="shared" si="504"/>
        <v>1.2787713245579424</v>
      </c>
      <c r="AD2658">
        <f>AA2658/MAX($AA$2586:$AA2658)-1</f>
        <v>-1.682778748746931</v>
      </c>
      <c r="AE2658">
        <f>AB2658/MAX($AB$2586:$AB2658)-1</f>
        <v>0</v>
      </c>
      <c r="AF2658">
        <f>AC2658/MAX($AC$2586:$AC2658)-1</f>
        <v>0</v>
      </c>
      <c r="AG2658">
        <f t="shared" si="495"/>
        <v>0.26833462874249925</v>
      </c>
      <c r="AH2658">
        <f t="shared" si="496"/>
        <v>1</v>
      </c>
    </row>
    <row r="2659" spans="2:34" x14ac:dyDescent="0.25">
      <c r="B2659" s="2">
        <v>42766</v>
      </c>
      <c r="C2659" t="s">
        <v>37</v>
      </c>
      <c r="D2659">
        <v>14.21</v>
      </c>
      <c r="E2659">
        <v>16.1266</v>
      </c>
      <c r="F2659">
        <v>16.330300000000001</v>
      </c>
      <c r="G2659">
        <v>17.4983</v>
      </c>
      <c r="H2659">
        <v>66919</v>
      </c>
      <c r="I2659">
        <v>8012</v>
      </c>
      <c r="J2659">
        <v>51641.773200000003</v>
      </c>
      <c r="K2659">
        <v>11052</v>
      </c>
      <c r="L2659">
        <v>3374</v>
      </c>
      <c r="M2659">
        <v>3230.68</v>
      </c>
      <c r="N2659">
        <v>3107.32</v>
      </c>
      <c r="O2659">
        <v>2841.58</v>
      </c>
      <c r="P2659">
        <f t="shared" si="497"/>
        <v>0.11972683393356147</v>
      </c>
      <c r="Q2659">
        <f t="shared" si="498"/>
        <v>-6.3262388268770176E-2</v>
      </c>
      <c r="R2659">
        <f t="shared" ref="R2659:R2722" si="505">IF(C2659=C2656,(D2659/D2656-1)-(M2659/M2656-1),"#N/A")</f>
        <v>1.8281030635580287E-2</v>
      </c>
      <c r="S2659">
        <f t="shared" si="499"/>
        <v>-1.2473745124094604E-2</v>
      </c>
      <c r="T2659">
        <f t="shared" si="500"/>
        <v>-6.6749341364589654E-2</v>
      </c>
      <c r="U2659" s="9">
        <f>M2659/MAX(M$14:$M2659)-1</f>
        <v>-0.12622451573817139</v>
      </c>
      <c r="V2659">
        <f t="shared" si="501"/>
        <v>9.3518394695908613E-2</v>
      </c>
      <c r="W2659">
        <f>I2659/MAX(I$2586:$I2659)-1</f>
        <v>-0.5231803844551568</v>
      </c>
      <c r="X2659">
        <f>L2659/MAX($L$2586:L2659)-1</f>
        <v>-0.56676938880328709</v>
      </c>
      <c r="Y2659">
        <f>J2659/MAX($J$2586:J2659)-1</f>
        <v>-0.28878878764939242</v>
      </c>
      <c r="Z2659">
        <f>P2659/MAX($P$2586:P2659)-1</f>
        <v>-0.26783893863594588</v>
      </c>
      <c r="AA2659">
        <f t="shared" si="502"/>
        <v>15.305801185536456</v>
      </c>
      <c r="AB2659">
        <f t="shared" si="503"/>
        <v>7.8249841737393915</v>
      </c>
      <c r="AC2659">
        <f t="shared" si="504"/>
        <v>0.93686058070204281</v>
      </c>
      <c r="AD2659">
        <f>AA2659/MAX($AA$2586:$AA2659)-1</f>
        <v>-0.72786790896720976</v>
      </c>
      <c r="AE2659">
        <f>AB2659/MAX($AB$2586:$AB2659)-1</f>
        <v>-0.76329775235417752</v>
      </c>
      <c r="AF2659">
        <f>AC2659/MAX($AC$2586:$AC2659)-1</f>
        <v>-0.26737442206415951</v>
      </c>
      <c r="AG2659">
        <f t="shared" si="495"/>
        <v>0.21401279071494003</v>
      </c>
      <c r="AH2659">
        <f t="shared" si="496"/>
        <v>-1</v>
      </c>
    </row>
    <row r="2660" spans="2:34" x14ac:dyDescent="0.25">
      <c r="B2660" s="2">
        <v>42794</v>
      </c>
      <c r="C2660" t="s">
        <v>37</v>
      </c>
      <c r="D2660">
        <v>14.52</v>
      </c>
      <c r="E2660">
        <v>16.0502</v>
      </c>
      <c r="F2660">
        <v>16.290199999999999</v>
      </c>
      <c r="G2660">
        <v>17.510100000000001</v>
      </c>
      <c r="H2660">
        <v>66919</v>
      </c>
      <c r="I2660">
        <v>8012</v>
      </c>
      <c r="J2660">
        <v>52768.370600000002</v>
      </c>
      <c r="K2660">
        <v>11052</v>
      </c>
      <c r="L2660">
        <v>3374</v>
      </c>
      <c r="M2660">
        <v>3319.61</v>
      </c>
      <c r="N2660">
        <v>3120.99</v>
      </c>
      <c r="O2660">
        <v>2848.86</v>
      </c>
      <c r="P2660">
        <f t="shared" si="497"/>
        <v>0.11972683393356147</v>
      </c>
      <c r="Q2660">
        <f t="shared" si="498"/>
        <v>-5.7110898416954381E-3</v>
      </c>
      <c r="R2660">
        <f t="shared" si="505"/>
        <v>1.7200337350181227E-2</v>
      </c>
      <c r="S2660">
        <f t="shared" si="499"/>
        <v>-1.4732784127880483E-2</v>
      </c>
      <c r="T2660">
        <f t="shared" si="500"/>
        <v>-6.9668362830595076E-2</v>
      </c>
      <c r="U2660" s="9">
        <f>M2660/MAX(M$14:$M2660)-1</f>
        <v>-0.10217234906880002</v>
      </c>
      <c r="V2660">
        <f t="shared" si="501"/>
        <v>9.5522419494113331E-2</v>
      </c>
      <c r="W2660">
        <f>I2660/MAX(I$2586:$I2660)-1</f>
        <v>-0.5231803844551568</v>
      </c>
      <c r="X2660">
        <f>L2660/MAX($L$2586:L2660)-1</f>
        <v>-0.56676938880328709</v>
      </c>
      <c r="Y2660">
        <f>J2660/MAX($J$2586:J2660)-1</f>
        <v>-0.27327327272735558</v>
      </c>
      <c r="Z2660">
        <f>P2660/MAX($P$2586:P2660)-1</f>
        <v>-0.26783893863594588</v>
      </c>
      <c r="AA2660">
        <f t="shared" si="502"/>
        <v>15.639706757557796</v>
      </c>
      <c r="AB2660">
        <f t="shared" si="503"/>
        <v>7.9655979281078384</v>
      </c>
      <c r="AC2660">
        <f t="shared" si="504"/>
        <v>0.95369582032008848</v>
      </c>
      <c r="AD2660">
        <f>AA2660/MAX($AA$2586:$AA2660)-1</f>
        <v>-0.72193117815382801</v>
      </c>
      <c r="AE2660">
        <f>AB2660/MAX($AB$2586:$AB2660)-1</f>
        <v>-0.75904424960325467</v>
      </c>
      <c r="AF2660">
        <f>AC2660/MAX($AC$2586:$AC2660)-1</f>
        <v>-0.25420925383217285</v>
      </c>
      <c r="AG2660">
        <f t="shared" si="495"/>
        <v>0.209443647289727</v>
      </c>
      <c r="AH2660">
        <f t="shared" si="496"/>
        <v>0</v>
      </c>
    </row>
    <row r="2661" spans="2:34" x14ac:dyDescent="0.25">
      <c r="B2661" s="2">
        <v>42825</v>
      </c>
      <c r="C2661" t="s">
        <v>37</v>
      </c>
      <c r="D2661">
        <v>15.35</v>
      </c>
      <c r="E2661">
        <v>15.987400000000001</v>
      </c>
      <c r="F2661">
        <v>16.266400000000001</v>
      </c>
      <c r="G2661">
        <v>17.526699999999998</v>
      </c>
      <c r="H2661">
        <v>66919</v>
      </c>
      <c r="I2661">
        <v>8012</v>
      </c>
      <c r="J2661">
        <v>55784.744400000003</v>
      </c>
      <c r="K2661">
        <v>11052</v>
      </c>
      <c r="L2661">
        <v>3374</v>
      </c>
      <c r="M2661">
        <v>3500.93</v>
      </c>
      <c r="N2661">
        <v>3136.95</v>
      </c>
      <c r="O2661">
        <v>2859.56</v>
      </c>
      <c r="P2661">
        <f t="shared" si="497"/>
        <v>0.11972683393356147</v>
      </c>
      <c r="Q2661">
        <f t="shared" si="498"/>
        <v>2.5416602964323243E-3</v>
      </c>
      <c r="R2661">
        <f t="shared" si="505"/>
        <v>-7.1701249530285671E-2</v>
      </c>
      <c r="S2661">
        <f t="shared" si="499"/>
        <v>-1.715192052328729E-2</v>
      </c>
      <c r="T2661">
        <f t="shared" si="500"/>
        <v>-7.1907432659884529E-2</v>
      </c>
      <c r="U2661" s="9">
        <f>M2661/MAX(M$14:$M2661)-1</f>
        <v>-5.3132217948926086E-2</v>
      </c>
      <c r="V2661">
        <f t="shared" si="501"/>
        <v>9.7004434248625593E-2</v>
      </c>
      <c r="W2661">
        <f>I2661/MAX(I$2586:$I2661)-1</f>
        <v>-0.5231803844551568</v>
      </c>
      <c r="X2661">
        <f>L2661/MAX($L$2586:L2661)-1</f>
        <v>-0.56676938880328709</v>
      </c>
      <c r="Y2661">
        <f>J2661/MAX($J$2586:J2661)-1</f>
        <v>-0.23173173117547463</v>
      </c>
      <c r="Z2661">
        <f>P2661/MAX($P$2586:P2661)-1</f>
        <v>-0.26783893863594588</v>
      </c>
      <c r="AA2661">
        <f t="shared" si="502"/>
        <v>16.533712033195023</v>
      </c>
      <c r="AB2661">
        <f t="shared" si="503"/>
        <v>8.3420799301048429</v>
      </c>
      <c r="AC2661">
        <f t="shared" si="504"/>
        <v>0.99877081845215854</v>
      </c>
      <c r="AD2661">
        <f>AA2661/MAX($AA$2586:$AA2661)-1</f>
        <v>-0.7060360595576578</v>
      </c>
      <c r="AE2661">
        <f>AB2661/MAX($AB$2586:$AB2661)-1</f>
        <v>-0.74765583857362516</v>
      </c>
      <c r="AF2661">
        <f>AC2661/MAX($AC$2586:$AC2661)-1</f>
        <v>-0.218960576241086</v>
      </c>
      <c r="AG2661">
        <f t="shared" si="495"/>
        <v>0.19811868135045177</v>
      </c>
      <c r="AH2661">
        <f t="shared" si="496"/>
        <v>0</v>
      </c>
    </row>
    <row r="2662" spans="2:34" x14ac:dyDescent="0.25">
      <c r="B2662" s="2">
        <v>42853</v>
      </c>
      <c r="C2662" t="s">
        <v>37</v>
      </c>
      <c r="D2662">
        <v>14.27</v>
      </c>
      <c r="E2662">
        <v>15.9236</v>
      </c>
      <c r="F2662">
        <v>16.241700000000002</v>
      </c>
      <c r="G2662">
        <v>17.532699999999998</v>
      </c>
      <c r="H2662">
        <v>66919</v>
      </c>
      <c r="I2662">
        <v>8012</v>
      </c>
      <c r="J2662">
        <v>51859.8243</v>
      </c>
      <c r="K2662">
        <v>11052</v>
      </c>
      <c r="L2662">
        <v>3374</v>
      </c>
      <c r="M2662">
        <v>3559.59</v>
      </c>
      <c r="N2662">
        <v>3155.47</v>
      </c>
      <c r="O2662">
        <v>2870.68</v>
      </c>
      <c r="P2662">
        <f t="shared" si="497"/>
        <v>0.11972683393356147</v>
      </c>
      <c r="Q2662">
        <f t="shared" si="498"/>
        <v>-8.7113854000506641E-2</v>
      </c>
      <c r="R2662">
        <f t="shared" si="505"/>
        <v>-9.7585909431816775E-2</v>
      </c>
      <c r="S2662">
        <f t="shared" si="499"/>
        <v>-1.9585388229064749E-2</v>
      </c>
      <c r="T2662">
        <f t="shared" si="500"/>
        <v>-7.3633838484659875E-2</v>
      </c>
      <c r="U2662" s="9">
        <f>M2662/MAX(M$14:$M2662)-1</f>
        <v>-3.7266929555523132E-2</v>
      </c>
      <c r="V2662">
        <f t="shared" si="501"/>
        <v>9.9206459793498292E-2</v>
      </c>
      <c r="W2662">
        <f>I2662/MAX(I$2586:$I2662)-1</f>
        <v>-0.5231803844551568</v>
      </c>
      <c r="X2662">
        <f>L2662/MAX($L$2586:L2662)-1</f>
        <v>-0.56676938880328709</v>
      </c>
      <c r="Y2662">
        <f>J2662/MAX($J$2586:J2662)-1</f>
        <v>-0.28578578489453377</v>
      </c>
      <c r="Z2662">
        <f>P2662/MAX($P$2586:P2662)-1</f>
        <v>-0.26783893863594588</v>
      </c>
      <c r="AA2662">
        <f t="shared" si="502"/>
        <v>15.370428067575578</v>
      </c>
      <c r="AB2662">
        <f t="shared" si="503"/>
        <v>7.8521997378931605</v>
      </c>
      <c r="AC2662">
        <f t="shared" si="504"/>
        <v>0.94011901403188936</v>
      </c>
      <c r="AD2662">
        <f>AA2662/MAX($AA$2586:$AA2662)-1</f>
        <v>-0.72671886434464827</v>
      </c>
      <c r="AE2662">
        <f>AB2662/MAX($AB$2586:$AB2662)-1</f>
        <v>-0.7624744937937622</v>
      </c>
      <c r="AF2662">
        <f>AC2662/MAX($AC$2586:$AC2662)-1</f>
        <v>-0.26482632510008897</v>
      </c>
      <c r="AG2662">
        <f t="shared" si="495"/>
        <v>0.21311294724151233</v>
      </c>
      <c r="AH2662">
        <f t="shared" si="496"/>
        <v>-1</v>
      </c>
    </row>
    <row r="2663" spans="2:34" x14ac:dyDescent="0.25">
      <c r="B2663" s="2">
        <v>42886</v>
      </c>
      <c r="C2663" t="s">
        <v>37</v>
      </c>
      <c r="D2663">
        <v>14.09</v>
      </c>
      <c r="E2663">
        <v>15.854800000000001</v>
      </c>
      <c r="F2663">
        <v>16.216200000000001</v>
      </c>
      <c r="G2663">
        <v>17.543099999999999</v>
      </c>
      <c r="H2663">
        <v>66919</v>
      </c>
      <c r="I2663">
        <v>8012</v>
      </c>
      <c r="J2663">
        <v>51205.670899999997</v>
      </c>
      <c r="K2663">
        <v>11052</v>
      </c>
      <c r="L2663">
        <v>3374</v>
      </c>
      <c r="M2663">
        <v>3554.59</v>
      </c>
      <c r="N2663">
        <v>3174.08</v>
      </c>
      <c r="O2663">
        <v>2883.86</v>
      </c>
      <c r="P2663">
        <f t="shared" si="497"/>
        <v>0.11972683393356147</v>
      </c>
      <c r="Q2663">
        <f t="shared" si="498"/>
        <v>-1.120921910856898E-2</v>
      </c>
      <c r="R2663">
        <f t="shared" si="505"/>
        <v>-0.10039974865778611</v>
      </c>
      <c r="S2663">
        <f t="shared" si="499"/>
        <v>-2.2286355619688947E-2</v>
      </c>
      <c r="T2663">
        <f t="shared" si="500"/>
        <v>-7.563657506370014E-2</v>
      </c>
      <c r="U2663" s="9">
        <f>M2663/MAX(M$14:$M2663)-1</f>
        <v>-3.8619238487794028E-2</v>
      </c>
      <c r="V2663">
        <f t="shared" si="501"/>
        <v>0.10063595320161167</v>
      </c>
      <c r="W2663">
        <f>I2663/MAX(I$2586:$I2663)-1</f>
        <v>-0.5231803844551568</v>
      </c>
      <c r="X2663">
        <f>L2663/MAX($L$2586:L2663)-1</f>
        <v>-0.56676938880328709</v>
      </c>
      <c r="Y2663">
        <f>J2663/MAX($J$2586:J2663)-1</f>
        <v>-0.29479479453631108</v>
      </c>
      <c r="Z2663">
        <f>P2663/MAX($P$2586:P2663)-1</f>
        <v>-0.26783893863594588</v>
      </c>
      <c r="AA2663">
        <f t="shared" si="502"/>
        <v>15.176547391819797</v>
      </c>
      <c r="AB2663">
        <f t="shared" si="503"/>
        <v>7.7705530329505734</v>
      </c>
      <c r="AC2663">
        <f t="shared" si="504"/>
        <v>0.93034371254800574</v>
      </c>
      <c r="AD2663">
        <f>AA2663/MAX($AA$2586:$AA2663)-1</f>
        <v>-0.73016599873929389</v>
      </c>
      <c r="AE2663">
        <f>AB2663/MAX($AB$2586:$AB2663)-1</f>
        <v>-0.76494426985256148</v>
      </c>
      <c r="AF2663">
        <f>AC2663/MAX($AC$2586:$AC2663)-1</f>
        <v>-0.2724706171608785</v>
      </c>
      <c r="AG2663">
        <f t="shared" si="495"/>
        <v>0.21583546911402737</v>
      </c>
      <c r="AH2663">
        <f t="shared" si="496"/>
        <v>0</v>
      </c>
    </row>
    <row r="2664" spans="2:34" x14ac:dyDescent="0.25">
      <c r="B2664" s="2">
        <v>42916</v>
      </c>
      <c r="C2664" t="s">
        <v>37</v>
      </c>
      <c r="D2664">
        <v>13.16</v>
      </c>
      <c r="E2664">
        <v>15.754799999999999</v>
      </c>
      <c r="F2664">
        <v>16.1892</v>
      </c>
      <c r="G2664">
        <v>17.545200000000001</v>
      </c>
      <c r="H2664">
        <v>66919</v>
      </c>
      <c r="I2664">
        <v>8012</v>
      </c>
      <c r="J2664">
        <v>47825.878599999996</v>
      </c>
      <c r="K2664">
        <v>11052</v>
      </c>
      <c r="L2664">
        <v>3374</v>
      </c>
      <c r="M2664">
        <v>3441.88</v>
      </c>
      <c r="N2664">
        <v>3188.68</v>
      </c>
      <c r="O2664">
        <v>2898.52</v>
      </c>
      <c r="P2664">
        <f t="shared" si="497"/>
        <v>0.11972683393356147</v>
      </c>
      <c r="Q2664">
        <f t="shared" si="498"/>
        <v>-3.4295960054494756E-2</v>
      </c>
      <c r="R2664">
        <f t="shared" si="505"/>
        <v>-0.12580406298927505</v>
      </c>
      <c r="S2664">
        <f t="shared" si="499"/>
        <v>-2.68327032836706E-2</v>
      </c>
      <c r="T2664">
        <f t="shared" si="500"/>
        <v>-7.7286095342315897E-2</v>
      </c>
      <c r="U2664" s="9">
        <f>M2664/MAX(M$14:$M2664)-1</f>
        <v>-6.9102986439045999E-2</v>
      </c>
      <c r="V2664">
        <f t="shared" si="501"/>
        <v>0.10010626112636789</v>
      </c>
      <c r="W2664">
        <f>I2664/MAX(I$2586:$I2664)-1</f>
        <v>-0.5231803844551568</v>
      </c>
      <c r="X2664">
        <f>L2664/MAX($L$2586:L2664)-1</f>
        <v>-0.56676938880328709</v>
      </c>
      <c r="Y2664">
        <f>J2664/MAX($J$2586:J2664)-1</f>
        <v>-0.34134134067962296</v>
      </c>
      <c r="Z2664">
        <f>P2664/MAX($P$2586:P2664)-1</f>
        <v>-0.26783893863594588</v>
      </c>
      <c r="AA2664">
        <f t="shared" si="502"/>
        <v>14.174830646117368</v>
      </c>
      <c r="AB2664">
        <f t="shared" si="503"/>
        <v>7.3487117573639535</v>
      </c>
      <c r="AC2664">
        <f t="shared" si="504"/>
        <v>0.87983799219952474</v>
      </c>
      <c r="AD2664">
        <f>AA2664/MAX($AA$2586:$AA2664)-1</f>
        <v>-0.74797619170639984</v>
      </c>
      <c r="AE2664">
        <f>AB2664/MAX($AB$2586:$AB2664)-1</f>
        <v>-0.77770477848288344</v>
      </c>
      <c r="AF2664">
        <f>AC2664/MAX($AC$2586:$AC2664)-1</f>
        <v>-0.31196612302541638</v>
      </c>
      <c r="AG2664">
        <f t="shared" si="495"/>
        <v>0.23108827947386629</v>
      </c>
      <c r="AH2664">
        <f t="shared" si="496"/>
        <v>-1</v>
      </c>
    </row>
    <row r="2665" spans="2:34" x14ac:dyDescent="0.25">
      <c r="B2665" s="2">
        <v>42947</v>
      </c>
      <c r="C2665" t="s">
        <v>37</v>
      </c>
      <c r="D2665">
        <v>13.37</v>
      </c>
      <c r="E2665">
        <v>15.6722</v>
      </c>
      <c r="F2665">
        <v>16.1767</v>
      </c>
      <c r="G2665">
        <v>17.542000000000002</v>
      </c>
      <c r="H2665">
        <v>66919</v>
      </c>
      <c r="I2665">
        <v>8012</v>
      </c>
      <c r="J2665">
        <v>48589.057500000003</v>
      </c>
      <c r="K2665">
        <v>11052</v>
      </c>
      <c r="L2665">
        <v>3374</v>
      </c>
      <c r="M2665">
        <v>3449.36</v>
      </c>
      <c r="N2665">
        <v>3202.27</v>
      </c>
      <c r="O2665">
        <v>2912.3</v>
      </c>
      <c r="P2665">
        <f t="shared" si="497"/>
        <v>0.11972683393356147</v>
      </c>
      <c r="Q2665">
        <f t="shared" si="498"/>
        <v>1.3784215899821151E-2</v>
      </c>
      <c r="R2665">
        <f t="shared" si="505"/>
        <v>-3.2102326738011056E-2</v>
      </c>
      <c r="S2665">
        <f t="shared" si="499"/>
        <v>-3.1186830441313762E-2</v>
      </c>
      <c r="T2665">
        <f t="shared" si="500"/>
        <v>-7.7830350017101924E-2</v>
      </c>
      <c r="U2665" s="9">
        <f>M2665/MAX(M$14:$M2665)-1</f>
        <v>-6.7079932276368659E-2</v>
      </c>
      <c r="V2665">
        <f t="shared" si="501"/>
        <v>9.956735226453306E-2</v>
      </c>
      <c r="W2665">
        <f>I2665/MAX(I$2586:$I2665)-1</f>
        <v>-0.5231803844551568</v>
      </c>
      <c r="X2665">
        <f>L2665/MAX($L$2586:L2665)-1</f>
        <v>-0.56676938880328709</v>
      </c>
      <c r="Y2665">
        <f>J2665/MAX($J$2586:J2665)-1</f>
        <v>-0.33083083034901706</v>
      </c>
      <c r="Z2665">
        <f>P2665/MAX($P$2586:P2665)-1</f>
        <v>-0.26783893863594588</v>
      </c>
      <c r="AA2665">
        <f t="shared" si="502"/>
        <v>14.401024748073503</v>
      </c>
      <c r="AB2665">
        <f t="shared" si="503"/>
        <v>7.443966238142786</v>
      </c>
      <c r="AC2665">
        <f t="shared" si="504"/>
        <v>0.89124250960115969</v>
      </c>
      <c r="AD2665">
        <f>AA2665/MAX($AA$2586:$AA2665)-1</f>
        <v>-0.74395453526395405</v>
      </c>
      <c r="AE2665">
        <f>AB2665/MAX($AB$2586:$AB2665)-1</f>
        <v>-0.77482337333265283</v>
      </c>
      <c r="AF2665">
        <f>AC2665/MAX($AC$2586:$AC2665)-1</f>
        <v>-0.30304778306688041</v>
      </c>
      <c r="AG2665">
        <f t="shared" si="495"/>
        <v>0.2274586206987036</v>
      </c>
      <c r="AH2665">
        <f t="shared" si="496"/>
        <v>0</v>
      </c>
    </row>
    <row r="2666" spans="2:34" x14ac:dyDescent="0.25">
      <c r="B2666" s="2">
        <v>42978</v>
      </c>
      <c r="C2666" t="s">
        <v>37</v>
      </c>
      <c r="D2666">
        <v>13.17</v>
      </c>
      <c r="E2666">
        <v>15.62</v>
      </c>
      <c r="F2666">
        <v>16.143899999999999</v>
      </c>
      <c r="G2666">
        <v>17.5396</v>
      </c>
      <c r="H2666">
        <v>66919</v>
      </c>
      <c r="I2666">
        <v>8012</v>
      </c>
      <c r="J2666">
        <v>47862.220399999998</v>
      </c>
      <c r="K2666">
        <v>11052</v>
      </c>
      <c r="L2666">
        <v>3374</v>
      </c>
      <c r="M2666">
        <v>3421.47</v>
      </c>
      <c r="N2666">
        <v>3218.65</v>
      </c>
      <c r="O2666">
        <v>2922.76</v>
      </c>
      <c r="P2666">
        <f t="shared" si="497"/>
        <v>0.11972683393356147</v>
      </c>
      <c r="Q2666">
        <f t="shared" si="498"/>
        <v>-6.8733052258062033E-3</v>
      </c>
      <c r="R2666">
        <f t="shared" si="505"/>
        <v>-2.7844365069491284E-2</v>
      </c>
      <c r="S2666">
        <f t="shared" si="499"/>
        <v>-3.2451885851621953E-2</v>
      </c>
      <c r="T2666">
        <f t="shared" si="500"/>
        <v>-7.95742206207668E-2</v>
      </c>
      <c r="U2666" s="9">
        <f>M2666/MAX(M$14:$M2666)-1</f>
        <v>-7.4623111500576211E-2</v>
      </c>
      <c r="V2666">
        <f t="shared" si="501"/>
        <v>0.10123650248395344</v>
      </c>
      <c r="W2666">
        <f>I2666/MAX(I$2586:$I2666)-1</f>
        <v>-0.5231803844551568</v>
      </c>
      <c r="X2666">
        <f>L2666/MAX($L$2586:L2666)-1</f>
        <v>-0.56676938880328709</v>
      </c>
      <c r="Y2666">
        <f>J2666/MAX($J$2586:J2666)-1</f>
        <v>-0.34084084090908051</v>
      </c>
      <c r="Z2666">
        <f>P2666/MAX($P$2586:P2666)-1</f>
        <v>-0.26783893863594588</v>
      </c>
      <c r="AA2666">
        <f t="shared" si="502"/>
        <v>14.185601778304683</v>
      </c>
      <c r="AB2666">
        <f t="shared" si="503"/>
        <v>7.3532476784822762</v>
      </c>
      <c r="AC2666">
        <f t="shared" si="504"/>
        <v>0.88038106367399394</v>
      </c>
      <c r="AD2666">
        <f>AA2666/MAX($AA$2586:$AA2666)-1</f>
        <v>-0.7477846845327869</v>
      </c>
      <c r="AE2666">
        <f>AB2666/MAX($AB$2586:$AB2666)-1</f>
        <v>-0.77756756891159073</v>
      </c>
      <c r="AF2666">
        <f>AC2666/MAX($AC$2586:$AC2666)-1</f>
        <v>-0.31154144078236012</v>
      </c>
      <c r="AG2666">
        <f t="shared" si="495"/>
        <v>0.23091281406576783</v>
      </c>
      <c r="AH2666">
        <f t="shared" si="496"/>
        <v>0</v>
      </c>
    </row>
    <row r="2667" spans="2:34" x14ac:dyDescent="0.25">
      <c r="B2667" s="2">
        <v>43007</v>
      </c>
      <c r="C2667" t="s">
        <v>37</v>
      </c>
      <c r="D2667">
        <v>14</v>
      </c>
      <c r="E2667">
        <v>15.5678</v>
      </c>
      <c r="F2667">
        <v>16.113299999999999</v>
      </c>
      <c r="G2667">
        <v>17.5397</v>
      </c>
      <c r="H2667">
        <v>66919</v>
      </c>
      <c r="I2667">
        <v>8012</v>
      </c>
      <c r="J2667">
        <v>50878.5942</v>
      </c>
      <c r="K2667">
        <v>11052</v>
      </c>
      <c r="L2667">
        <v>3374</v>
      </c>
      <c r="M2667">
        <v>3594.85</v>
      </c>
      <c r="N2667">
        <v>3235.18</v>
      </c>
      <c r="O2667">
        <v>2934.19</v>
      </c>
      <c r="P2667">
        <f t="shared" si="497"/>
        <v>0.11972683393356147</v>
      </c>
      <c r="Q2667">
        <f t="shared" si="498"/>
        <v>1.234789429283456E-2</v>
      </c>
      <c r="R2667">
        <f t="shared" si="505"/>
        <v>1.9386052995777447E-2</v>
      </c>
      <c r="S2667">
        <f t="shared" si="499"/>
        <v>-3.3854021212290419E-2</v>
      </c>
      <c r="T2667">
        <f t="shared" si="500"/>
        <v>-8.1324081939827986E-2</v>
      </c>
      <c r="U2667" s="9">
        <f>M2667/MAX(M$14:$M2667)-1</f>
        <v>-2.773044696514837E-2</v>
      </c>
      <c r="V2667">
        <f t="shared" si="501"/>
        <v>0.10258026917138974</v>
      </c>
      <c r="W2667">
        <f>I2667/MAX(I$2586:$I2667)-1</f>
        <v>-0.5231803844551568</v>
      </c>
      <c r="X2667">
        <f>L2667/MAX($L$2586:L2667)-1</f>
        <v>-0.56676938880328709</v>
      </c>
      <c r="Y2667">
        <f>J2667/MAX($J$2586:J2667)-1</f>
        <v>-0.29929929935719968</v>
      </c>
      <c r="Z2667">
        <f>P2667/MAX($P$2586:P2667)-1</f>
        <v>-0.26783893863594588</v>
      </c>
      <c r="AA2667">
        <f t="shared" si="502"/>
        <v>15.079607053941908</v>
      </c>
      <c r="AB2667">
        <f t="shared" si="503"/>
        <v>7.7297296804792808</v>
      </c>
      <c r="AC2667">
        <f t="shared" si="504"/>
        <v>0.92545606180606399</v>
      </c>
      <c r="AD2667">
        <f>AA2667/MAX($AA$2586:$AA2667)-1</f>
        <v>-0.73188956593661669</v>
      </c>
      <c r="AE2667">
        <f>AB2667/MAX($AB$2586:$AB2667)-1</f>
        <v>-0.76617915788196123</v>
      </c>
      <c r="AF2667">
        <f>AC2667/MAX($AC$2586:$AC2667)-1</f>
        <v>-0.27629276319127327</v>
      </c>
      <c r="AG2667">
        <f t="shared" si="495"/>
        <v>0.21722298294161596</v>
      </c>
      <c r="AH2667">
        <f t="shared" si="496"/>
        <v>0</v>
      </c>
    </row>
    <row r="2668" spans="2:34" x14ac:dyDescent="0.25">
      <c r="B2668" s="2">
        <v>43039</v>
      </c>
      <c r="C2668" t="s">
        <v>37</v>
      </c>
      <c r="D2668">
        <v>14.04</v>
      </c>
      <c r="E2668">
        <v>15.503</v>
      </c>
      <c r="F2668">
        <v>16.0852</v>
      </c>
      <c r="G2668">
        <v>17.5395</v>
      </c>
      <c r="H2668">
        <v>66919</v>
      </c>
      <c r="I2668">
        <v>8012</v>
      </c>
      <c r="J2668">
        <v>51023.9617</v>
      </c>
      <c r="K2668">
        <v>11052</v>
      </c>
      <c r="L2668">
        <v>3374</v>
      </c>
      <c r="M2668">
        <v>3673.95</v>
      </c>
      <c r="N2668">
        <v>3254.24</v>
      </c>
      <c r="O2668">
        <v>2946.92</v>
      </c>
      <c r="P2668">
        <f t="shared" si="497"/>
        <v>0.11972683393356147</v>
      </c>
      <c r="Q2668">
        <f t="shared" si="498"/>
        <v>-1.9146556879981125E-2</v>
      </c>
      <c r="R2668">
        <f t="shared" si="505"/>
        <v>-1.4998437744725868E-2</v>
      </c>
      <c r="S2668">
        <f t="shared" si="499"/>
        <v>-3.6194762887623466E-2</v>
      </c>
      <c r="T2668">
        <f t="shared" si="500"/>
        <v>-8.2915704552581349E-2</v>
      </c>
      <c r="U2668" s="9">
        <f>M2668/MAX(M$14:$M2668)-1</f>
        <v>-6.3369196566217534E-3</v>
      </c>
      <c r="V2668">
        <f t="shared" si="501"/>
        <v>0.10428515195526167</v>
      </c>
      <c r="W2668">
        <f>I2668/MAX(I$2586:$I2668)-1</f>
        <v>-0.5231803844551568</v>
      </c>
      <c r="X2668">
        <f>L2668/MAX($L$2586:L2668)-1</f>
        <v>-0.56676938880328709</v>
      </c>
      <c r="Y2668">
        <f>J2668/MAX($J$2586:J2668)-1</f>
        <v>-0.29729729614342582</v>
      </c>
      <c r="Z2668">
        <f>P2668/MAX($P$2586:P2668)-1</f>
        <v>-0.26783893863594588</v>
      </c>
      <c r="AA2668">
        <f t="shared" si="502"/>
        <v>15.122691671606402</v>
      </c>
      <c r="AB2668">
        <f t="shared" si="503"/>
        <v>7.7478734023964053</v>
      </c>
      <c r="AC2668">
        <f t="shared" si="504"/>
        <v>0.92762835218697226</v>
      </c>
      <c r="AD2668">
        <f>AA2668/MAX($AA$2586:$AA2668)-1</f>
        <v>-0.73112353566128119</v>
      </c>
      <c r="AE2668">
        <f>AB2668/MAX($AB$2586:$AB2668)-1</f>
        <v>-0.76563031846413121</v>
      </c>
      <c r="AF2668">
        <f>AC2668/MAX($AC$2586:$AC2668)-1</f>
        <v>-0.27459403071331501</v>
      </c>
      <c r="AG2668">
        <f t="shared" si="495"/>
        <v>0.21660411367077362</v>
      </c>
      <c r="AH2668">
        <f t="shared" si="496"/>
        <v>0</v>
      </c>
    </row>
    <row r="2669" spans="2:34" x14ac:dyDescent="0.25">
      <c r="B2669" s="2">
        <v>43069</v>
      </c>
      <c r="C2669" t="s">
        <v>37</v>
      </c>
      <c r="D2669">
        <v>13.81</v>
      </c>
      <c r="E2669">
        <v>15.440200000000001</v>
      </c>
      <c r="F2669">
        <v>16.059999999999999</v>
      </c>
      <c r="G2669">
        <v>17.534600000000001</v>
      </c>
      <c r="H2669">
        <v>66919</v>
      </c>
      <c r="I2669">
        <v>8012</v>
      </c>
      <c r="J2669">
        <v>50188.099399999999</v>
      </c>
      <c r="K2669">
        <v>11052</v>
      </c>
      <c r="L2669">
        <v>3374</v>
      </c>
      <c r="M2669">
        <v>3569.93</v>
      </c>
      <c r="N2669">
        <v>3267.77</v>
      </c>
      <c r="O2669">
        <v>2956.24</v>
      </c>
      <c r="P2669">
        <f t="shared" si="497"/>
        <v>0.11972683393356147</v>
      </c>
      <c r="Q2669">
        <f t="shared" si="498"/>
        <v>1.1931084909078793E-2</v>
      </c>
      <c r="R2669">
        <f t="shared" si="505"/>
        <v>5.2045859972282837E-3</v>
      </c>
      <c r="S2669">
        <f t="shared" si="499"/>
        <v>-3.8592777085927676E-2</v>
      </c>
      <c r="T2669">
        <f t="shared" si="500"/>
        <v>-8.409658617818494E-2</v>
      </c>
      <c r="U2669" s="9">
        <f>M2669/MAX(M$14:$M2669)-1</f>
        <v>-3.4470354683586835E-2</v>
      </c>
      <c r="V2669">
        <f t="shared" si="501"/>
        <v>0.10538048331664562</v>
      </c>
      <c r="W2669">
        <f>I2669/MAX(I$2586:$I2669)-1</f>
        <v>-0.5231803844551568</v>
      </c>
      <c r="X2669">
        <f>L2669/MAX($L$2586:L2669)-1</f>
        <v>-0.56676938880328709</v>
      </c>
      <c r="Y2669">
        <f>J2669/MAX($J$2586:J2669)-1</f>
        <v>-0.30880880326071369</v>
      </c>
      <c r="Z2669">
        <f>P2669/MAX($P$2586:P2669)-1</f>
        <v>-0.26783893863594588</v>
      </c>
      <c r="AA2669">
        <f t="shared" si="502"/>
        <v>14.874955364552459</v>
      </c>
      <c r="AB2669">
        <f t="shared" si="503"/>
        <v>7.6435471043434848</v>
      </c>
      <c r="AC2669">
        <f t="shared" si="504"/>
        <v>0.915137694825087</v>
      </c>
      <c r="AD2669">
        <f>AA2669/MAX($AA$2586:$AA2669)-1</f>
        <v>-0.73552820539703068</v>
      </c>
      <c r="AE2669">
        <f>AB2669/MAX($AB$2586:$AB2669)-1</f>
        <v>-0.76878614200184114</v>
      </c>
      <c r="AF2669">
        <f>AC2669/MAX($AC$2586:$AC2669)-1</f>
        <v>-0.28436173282080723</v>
      </c>
      <c r="AG2669">
        <f t="shared" si="495"/>
        <v>0.22021156672850617</v>
      </c>
      <c r="AH2669">
        <f t="shared" si="496"/>
        <v>0</v>
      </c>
    </row>
    <row r="2670" spans="2:34" x14ac:dyDescent="0.25">
      <c r="B2670" s="2">
        <v>43098</v>
      </c>
      <c r="C2670" t="s">
        <v>37</v>
      </c>
      <c r="D2670">
        <v>13.8</v>
      </c>
      <c r="E2670">
        <v>15.3432</v>
      </c>
      <c r="F2670">
        <v>16.032599999999999</v>
      </c>
      <c r="G2670">
        <v>17.526399999999999</v>
      </c>
      <c r="H2670">
        <v>66919</v>
      </c>
      <c r="I2670">
        <v>8012</v>
      </c>
      <c r="J2670">
        <v>50151.757599999997</v>
      </c>
      <c r="K2670">
        <v>11052</v>
      </c>
      <c r="L2670">
        <v>3374</v>
      </c>
      <c r="M2670">
        <v>3503.96</v>
      </c>
      <c r="N2670">
        <v>3276.49</v>
      </c>
      <c r="O2670">
        <v>2963.52</v>
      </c>
      <c r="P2670">
        <f t="shared" si="497"/>
        <v>0.11972683393356147</v>
      </c>
      <c r="Q2670">
        <f t="shared" si="498"/>
        <v>1.775524097528991E-2</v>
      </c>
      <c r="R2670">
        <f t="shared" si="505"/>
        <v>1.0997677232707948E-2</v>
      </c>
      <c r="S2670">
        <f t="shared" si="499"/>
        <v>-4.2999887728752628E-2</v>
      </c>
      <c r="T2670">
        <f t="shared" si="500"/>
        <v>-8.5231422311484395E-2</v>
      </c>
      <c r="U2670" s="9">
        <f>M2670/MAX(M$14:$M2670)-1</f>
        <v>-5.2312718735969765E-2</v>
      </c>
      <c r="V2670">
        <f t="shared" si="501"/>
        <v>0.10560752078609226</v>
      </c>
      <c r="W2670">
        <f>I2670/MAX(I$2586:$I2670)-1</f>
        <v>-0.5231803844551568</v>
      </c>
      <c r="X2670">
        <f>L2670/MAX($L$2586:L2670)-1</f>
        <v>-0.56676938880328709</v>
      </c>
      <c r="Y2670">
        <f>J2670/MAX($J$2586:J2670)-1</f>
        <v>-0.30930930303125614</v>
      </c>
      <c r="Z2670">
        <f>P2670/MAX($P$2586:P2670)-1</f>
        <v>-0.26783893863594588</v>
      </c>
      <c r="AA2670">
        <f t="shared" si="502"/>
        <v>14.864184232365144</v>
      </c>
      <c r="AB2670">
        <f t="shared" si="503"/>
        <v>7.6390111832251621</v>
      </c>
      <c r="AC2670">
        <f t="shared" si="504"/>
        <v>0.91459462335061792</v>
      </c>
      <c r="AD2670">
        <f>AA2670/MAX($AA$2586:$AA2670)-1</f>
        <v>-0.73571971257064361</v>
      </c>
      <c r="AE2670">
        <f>AB2670/MAX($AB$2586:$AB2670)-1</f>
        <v>-0.76892335157313385</v>
      </c>
      <c r="AF2670">
        <f>AC2670/MAX($AC$2586:$AC2670)-1</f>
        <v>-0.28478641506386337</v>
      </c>
      <c r="AG2670">
        <f t="shared" si="495"/>
        <v>0.22037114009340325</v>
      </c>
      <c r="AH2670">
        <f t="shared" si="496"/>
        <v>0</v>
      </c>
    </row>
    <row r="2671" spans="2:34" x14ac:dyDescent="0.25">
      <c r="B2671" s="2">
        <v>43131</v>
      </c>
      <c r="C2671" t="s">
        <v>37</v>
      </c>
      <c r="D2671">
        <v>14.486000000000001</v>
      </c>
      <c r="E2671">
        <v>15.278700000000001</v>
      </c>
      <c r="F2671">
        <v>16.006699999999999</v>
      </c>
      <c r="G2671">
        <v>17.523</v>
      </c>
      <c r="H2671">
        <v>75822</v>
      </c>
      <c r="I2671">
        <v>9983</v>
      </c>
      <c r="J2671">
        <v>52644.808700000001</v>
      </c>
      <c r="K2671">
        <v>8301</v>
      </c>
      <c r="L2671">
        <v>4126</v>
      </c>
      <c r="M2671">
        <v>3609.29</v>
      </c>
      <c r="N2671">
        <v>3286.94</v>
      </c>
      <c r="O2671">
        <v>2970.89</v>
      </c>
      <c r="P2671">
        <f t="shared" si="497"/>
        <v>0.13166363324628735</v>
      </c>
      <c r="Q2671">
        <f t="shared" si="498"/>
        <v>1.9649870266866598E-2</v>
      </c>
      <c r="R2671">
        <f t="shared" si="505"/>
        <v>4.9365968042732855E-2</v>
      </c>
      <c r="S2671">
        <f t="shared" si="499"/>
        <v>-4.5480954850156352E-2</v>
      </c>
      <c r="T2671">
        <f t="shared" si="500"/>
        <v>-8.6531986531986571E-2</v>
      </c>
      <c r="U2671" s="9">
        <f>M2671/MAX(M$14:$M2671)-1</f>
        <v>-2.3824978768749783E-2</v>
      </c>
      <c r="V2671">
        <f t="shared" si="501"/>
        <v>0.10638226255431871</v>
      </c>
      <c r="W2671">
        <f>I2671/MAX(I$2586:$I2671)-1</f>
        <v>-0.40587990239838123</v>
      </c>
      <c r="X2671">
        <f>L2671/MAX($L$2586:L2671)-1</f>
        <v>-0.47021058038007191</v>
      </c>
      <c r="Y2671">
        <f>J2671/MAX($J$2586:J2671)-1</f>
        <v>-0.27497496891735673</v>
      </c>
      <c r="Z2671">
        <f>P2671/MAX($P$2586:P2671)-1</f>
        <v>-0.19484227308522317</v>
      </c>
      <c r="AA2671">
        <f t="shared" si="502"/>
        <v>12.759284706737761</v>
      </c>
      <c r="AB2671">
        <f t="shared" si="503"/>
        <v>6.1049593008113794</v>
      </c>
      <c r="AC2671">
        <f t="shared" si="504"/>
        <v>0.80380112236554035</v>
      </c>
      <c r="AD2671">
        <f>AA2671/MAX($AA$2586:$AA2671)-1</f>
        <v>-0.77314413108878033</v>
      </c>
      <c r="AE2671">
        <f>AB2671/MAX($AB$2586:$AB2671)-1</f>
        <v>-0.81532773022878069</v>
      </c>
      <c r="AF2671">
        <f>AC2671/MAX($AC$2586:$AC2671)-1</f>
        <v>-0.37142700424299413</v>
      </c>
      <c r="AG2671">
        <f t="shared" si="495"/>
        <v>0.15767936487914333</v>
      </c>
      <c r="AH2671">
        <f t="shared" si="496"/>
        <v>0</v>
      </c>
    </row>
    <row r="2672" spans="2:34" x14ac:dyDescent="0.25">
      <c r="B2672" s="2">
        <v>43159</v>
      </c>
      <c r="C2672" t="s">
        <v>37</v>
      </c>
      <c r="D2672">
        <v>13.714</v>
      </c>
      <c r="E2672">
        <v>15.203200000000001</v>
      </c>
      <c r="F2672">
        <v>15.9747</v>
      </c>
      <c r="G2672">
        <v>17.519500000000001</v>
      </c>
      <c r="H2672">
        <v>75822</v>
      </c>
      <c r="I2672">
        <v>9983</v>
      </c>
      <c r="J2672">
        <v>49839.217600000004</v>
      </c>
      <c r="K2672">
        <v>8301</v>
      </c>
      <c r="L2672">
        <v>4126</v>
      </c>
      <c r="M2672">
        <v>3438.96</v>
      </c>
      <c r="N2672">
        <v>3293.54</v>
      </c>
      <c r="O2672">
        <v>2977.84</v>
      </c>
      <c r="P2672">
        <f t="shared" si="497"/>
        <v>0.13166363324628735</v>
      </c>
      <c r="Q2672">
        <f t="shared" si="498"/>
        <v>-6.1007274259571309E-3</v>
      </c>
      <c r="R2672">
        <f t="shared" si="505"/>
        <v>2.9735509431053408E-2</v>
      </c>
      <c r="S2672">
        <f t="shared" si="499"/>
        <v>-4.8295116653207848E-2</v>
      </c>
      <c r="T2672">
        <f t="shared" si="500"/>
        <v>-8.817603242101657E-2</v>
      </c>
      <c r="U2672" s="9">
        <f>M2672/MAX(M$14:$M2672)-1</f>
        <v>-6.98927348554923E-2</v>
      </c>
      <c r="V2672">
        <f t="shared" si="501"/>
        <v>0.106016441447492</v>
      </c>
      <c r="W2672">
        <f>I2672/MAX(I$2586:$I2672)-1</f>
        <v>-0.40587990239838123</v>
      </c>
      <c r="X2672">
        <f>L2672/MAX($L$2586:L2672)-1</f>
        <v>-0.47021058038007191</v>
      </c>
      <c r="Y2672">
        <f>J2672/MAX($J$2586:J2672)-1</f>
        <v>-0.31361360821936801</v>
      </c>
      <c r="Z2672">
        <f>P2672/MAX($P$2586:P2672)-1</f>
        <v>-0.19484227308522317</v>
      </c>
      <c r="AA2672">
        <f t="shared" si="502"/>
        <v>12.07930625302957</v>
      </c>
      <c r="AB2672">
        <f t="shared" si="503"/>
        <v>5.8239224281278172</v>
      </c>
      <c r="AC2672">
        <f t="shared" si="504"/>
        <v>0.76679878663184831</v>
      </c>
      <c r="AD2672">
        <f>AA2672/MAX($AA$2586:$AA2672)-1</f>
        <v>-0.78523392346369469</v>
      </c>
      <c r="AE2672">
        <f>AB2672/MAX($AB$2586:$AB2672)-1</f>
        <v>-0.82382896907585723</v>
      </c>
      <c r="AF2672">
        <f>AC2672/MAX($AC$2586:$AC2672)-1</f>
        <v>-0.40036285463554444</v>
      </c>
      <c r="AG2672">
        <f t="shared" si="495"/>
        <v>0.16655558413099966</v>
      </c>
      <c r="AH2672">
        <f t="shared" si="496"/>
        <v>0</v>
      </c>
    </row>
    <row r="2673" spans="1:34" x14ac:dyDescent="0.25">
      <c r="B2673" s="2">
        <v>43189</v>
      </c>
      <c r="C2673" t="s">
        <v>37</v>
      </c>
      <c r="D2673">
        <v>14.288</v>
      </c>
      <c r="E2673">
        <v>15.151999999999999</v>
      </c>
      <c r="F2673">
        <v>15.9526</v>
      </c>
      <c r="G2673">
        <v>17.521100000000001</v>
      </c>
      <c r="H2673">
        <v>75822</v>
      </c>
      <c r="I2673">
        <v>9983</v>
      </c>
      <c r="J2673">
        <v>51925.24</v>
      </c>
      <c r="K2673">
        <v>8301</v>
      </c>
      <c r="L2673">
        <v>4126</v>
      </c>
      <c r="M2673">
        <v>3361.5</v>
      </c>
      <c r="N2673">
        <v>3300.49</v>
      </c>
      <c r="O2673">
        <v>2983.49</v>
      </c>
      <c r="P2673">
        <f t="shared" si="497"/>
        <v>0.13166363324628735</v>
      </c>
      <c r="Q2673">
        <f t="shared" si="498"/>
        <v>6.4379290164539249E-2</v>
      </c>
      <c r="R2673">
        <f t="shared" si="505"/>
        <v>7.6019175654013615E-2</v>
      </c>
      <c r="S2673">
        <f t="shared" si="499"/>
        <v>-5.0186176548023598E-2</v>
      </c>
      <c r="T2673">
        <f t="shared" si="500"/>
        <v>-8.9520635119941128E-2</v>
      </c>
      <c r="U2673" s="9">
        <f>M2673/MAX(M$14:$M2673)-1</f>
        <v>-9.0842704834233956E-2</v>
      </c>
      <c r="V2673">
        <f t="shared" si="501"/>
        <v>0.10625140355757856</v>
      </c>
      <c r="W2673">
        <f>I2673/MAX(I$2586:$I2673)-1</f>
        <v>-0.40587990239838123</v>
      </c>
      <c r="X2673">
        <f>L2673/MAX($L$2586:L2673)-1</f>
        <v>-0.47021058038007191</v>
      </c>
      <c r="Y2673">
        <f>J2673/MAX($J$2586:J2673)-1</f>
        <v>-0.2848848789724312</v>
      </c>
      <c r="Z2673">
        <f>P2673/MAX($P$2586:P2673)-1</f>
        <v>-0.19484227308522317</v>
      </c>
      <c r="AA2673">
        <f t="shared" si="502"/>
        <v>12.584886088221037</v>
      </c>
      <c r="AB2673">
        <f t="shared" si="503"/>
        <v>6.0328798958228989</v>
      </c>
      <c r="AC2673">
        <f t="shared" si="504"/>
        <v>0.79431088602252642</v>
      </c>
      <c r="AD2673">
        <f>AA2673/MAX($AA$2586:$AA2673)-1</f>
        <v>-0.77624488093878052</v>
      </c>
      <c r="AE2673">
        <f>AB2673/MAX($AB$2586:$AB2673)-1</f>
        <v>-0.81750809977214733</v>
      </c>
      <c r="AF2673">
        <f>AC2673/MAX($AC$2586:$AC2673)-1</f>
        <v>-0.37884837517989289</v>
      </c>
      <c r="AG2673">
        <f t="shared" si="495"/>
        <v>0.15986445127648904</v>
      </c>
      <c r="AH2673">
        <f t="shared" si="496"/>
        <v>1</v>
      </c>
    </row>
    <row r="2674" spans="1:34" x14ac:dyDescent="0.25">
      <c r="B2674" s="2">
        <v>43220</v>
      </c>
      <c r="C2674" t="s">
        <v>37</v>
      </c>
      <c r="D2674">
        <v>16.2</v>
      </c>
      <c r="E2674">
        <v>15.1264</v>
      </c>
      <c r="F2674">
        <v>15.9366</v>
      </c>
      <c r="G2674">
        <v>17.5289</v>
      </c>
      <c r="H2674">
        <v>75822</v>
      </c>
      <c r="I2674">
        <v>9983</v>
      </c>
      <c r="J2674">
        <v>58873.802300000003</v>
      </c>
      <c r="K2674">
        <v>8301</v>
      </c>
      <c r="L2674">
        <v>4126</v>
      </c>
      <c r="M2674">
        <v>3536.52</v>
      </c>
      <c r="N2674">
        <v>3308.24</v>
      </c>
      <c r="O2674">
        <v>2989.2</v>
      </c>
      <c r="P2674">
        <f t="shared" si="497"/>
        <v>0.13166363324628735</v>
      </c>
      <c r="Q2674">
        <f t="shared" si="498"/>
        <v>8.1752547080195637E-2</v>
      </c>
      <c r="R2674">
        <f t="shared" si="505"/>
        <v>0.13848299773897133</v>
      </c>
      <c r="S2674">
        <f t="shared" si="499"/>
        <v>-5.0838949336746819E-2</v>
      </c>
      <c r="T2674">
        <f t="shared" si="500"/>
        <v>-9.0838558038439321E-2</v>
      </c>
      <c r="U2674" s="9">
        <f>M2674/MAX(M$14:$M2674)-1</f>
        <v>-4.3506482969021376E-2</v>
      </c>
      <c r="V2674">
        <f t="shared" si="501"/>
        <v>0.10673089789910351</v>
      </c>
      <c r="W2674">
        <f>I2674/MAX(I$2586:$I2674)-1</f>
        <v>-0.40587990239838123</v>
      </c>
      <c r="X2674">
        <f>L2674/MAX($L$2586:L2674)-1</f>
        <v>-0.47021058038007191</v>
      </c>
      <c r="Y2674">
        <f>J2674/MAX($J$2586:J2674)-1</f>
        <v>-0.18918918319650202</v>
      </c>
      <c r="Z2674">
        <f>P2674/MAX($P$2586:P2674)-1</f>
        <v>-0.19484227308522317</v>
      </c>
      <c r="AA2674">
        <f t="shared" si="502"/>
        <v>14.268977775084828</v>
      </c>
      <c r="AB2674">
        <f t="shared" si="503"/>
        <v>6.7289193929680469</v>
      </c>
      <c r="AC2674">
        <f t="shared" si="504"/>
        <v>0.88595397509957541</v>
      </c>
      <c r="AD2674">
        <f>AA2674/MAX($AA$2586:$AA2674)-1</f>
        <v>-0.74630228684117406</v>
      </c>
      <c r="AE2674">
        <f>AB2674/MAX($AB$2586:$AB2674)-1</f>
        <v>-0.7964532184118196</v>
      </c>
      <c r="AF2674">
        <f>AC2674/MAX($AC$2586:$AC2674)-1</f>
        <v>-0.30718342045569391</v>
      </c>
      <c r="AG2674">
        <f t="shared" si="495"/>
        <v>0.14099649887909482</v>
      </c>
      <c r="AH2674">
        <f t="shared" si="496"/>
        <v>1</v>
      </c>
    </row>
    <row r="2675" spans="1:34" x14ac:dyDescent="0.25">
      <c r="B2675" s="2">
        <v>43251</v>
      </c>
      <c r="C2675" t="s">
        <v>37</v>
      </c>
      <c r="D2675">
        <v>15.49</v>
      </c>
      <c r="E2675">
        <v>15.071999999999999</v>
      </c>
      <c r="F2675">
        <v>15.9222</v>
      </c>
      <c r="G2675">
        <v>17.538399999999999</v>
      </c>
      <c r="H2675">
        <v>75822</v>
      </c>
      <c r="I2675">
        <v>9983</v>
      </c>
      <c r="J2675">
        <v>56293.5308</v>
      </c>
      <c r="K2675">
        <v>8301</v>
      </c>
      <c r="L2675">
        <v>4126</v>
      </c>
      <c r="M2675">
        <v>3406.65</v>
      </c>
      <c r="N2675">
        <v>3313.14</v>
      </c>
      <c r="O2675">
        <v>2995.5</v>
      </c>
      <c r="P2675">
        <f t="shared" si="497"/>
        <v>0.13166363324628735</v>
      </c>
      <c r="Q2675">
        <f t="shared" si="498"/>
        <v>-7.104619691003955E-3</v>
      </c>
      <c r="R2675">
        <f t="shared" si="505"/>
        <v>0.13889798026752165</v>
      </c>
      <c r="S2675">
        <f t="shared" si="499"/>
        <v>-5.3397143610807607E-2</v>
      </c>
      <c r="T2675">
        <f t="shared" si="500"/>
        <v>-9.215207772658851E-2</v>
      </c>
      <c r="U2675" s="9">
        <f>M2675/MAX(M$14:$M2675)-1</f>
        <v>-7.86313551758272E-2</v>
      </c>
      <c r="V2675">
        <f t="shared" si="501"/>
        <v>0.10603905858788187</v>
      </c>
      <c r="W2675">
        <f>I2675/MAX(I$2586:$I2675)-1</f>
        <v>-0.40587990239838123</v>
      </c>
      <c r="X2675">
        <f>L2675/MAX($L$2586:L2675)-1</f>
        <v>-0.47021058038007191</v>
      </c>
      <c r="Y2675">
        <f>J2675/MAX($J$2586:J2675)-1</f>
        <v>-0.22472471786146442</v>
      </c>
      <c r="Z2675">
        <f>P2675/MAX($P$2586:P2675)-1</f>
        <v>-0.19484227308522317</v>
      </c>
      <c r="AA2675">
        <f t="shared" si="502"/>
        <v>13.643609015996121</v>
      </c>
      <c r="AB2675">
        <f t="shared" si="503"/>
        <v>6.4704528498447358</v>
      </c>
      <c r="AC2675">
        <f t="shared" si="504"/>
        <v>0.85192333095935213</v>
      </c>
      <c r="AD2675">
        <f>AA2675/MAX($AA$2586:$AA2675)-1</f>
        <v>-0.75742113687812662</v>
      </c>
      <c r="AE2675">
        <f>AB2675/MAX($AB$2586:$AB2675)-1</f>
        <v>-0.80427171495317396</v>
      </c>
      <c r="AF2675">
        <f>AC2675/MAX($AC$2586:$AC2675)-1</f>
        <v>-0.33379540610683234</v>
      </c>
      <c r="AG2675">
        <f t="shared" si="495"/>
        <v>0.14745921746304816</v>
      </c>
      <c r="AH2675">
        <f t="shared" si="496"/>
        <v>0</v>
      </c>
    </row>
    <row r="2676" spans="1:34" x14ac:dyDescent="0.25">
      <c r="B2676" s="2">
        <v>43280</v>
      </c>
      <c r="C2676" t="s">
        <v>37</v>
      </c>
      <c r="D2676">
        <v>15.906000000000001</v>
      </c>
      <c r="E2676">
        <v>15.0159</v>
      </c>
      <c r="F2676">
        <v>15.9155</v>
      </c>
      <c r="G2676">
        <v>17.548000000000002</v>
      </c>
      <c r="H2676">
        <v>75822</v>
      </c>
      <c r="I2676">
        <v>9983</v>
      </c>
      <c r="J2676">
        <v>57805.351900000001</v>
      </c>
      <c r="K2676">
        <v>8301</v>
      </c>
      <c r="L2676">
        <v>4126</v>
      </c>
      <c r="M2676">
        <v>3395.6</v>
      </c>
      <c r="N2676">
        <v>3317.09</v>
      </c>
      <c r="O2676">
        <v>3002.17</v>
      </c>
      <c r="P2676">
        <f t="shared" si="497"/>
        <v>0.13166363324628735</v>
      </c>
      <c r="Q2676">
        <f t="shared" si="498"/>
        <v>3.009969194323614E-2</v>
      </c>
      <c r="R2676">
        <f t="shared" si="505"/>
        <v>0.10309760047198036</v>
      </c>
      <c r="S2676">
        <f t="shared" si="499"/>
        <v>-5.6523514812603981E-2</v>
      </c>
      <c r="T2676">
        <f t="shared" si="500"/>
        <v>-9.3030544791429359E-2</v>
      </c>
      <c r="U2676" s="9">
        <f>M2676/MAX(M$14:$M2676)-1</f>
        <v>-8.1619957916146069E-2</v>
      </c>
      <c r="V2676">
        <f t="shared" si="501"/>
        <v>0.10489745750573753</v>
      </c>
      <c r="W2676">
        <f>I2676/MAX(I$2586:$I2676)-1</f>
        <v>-0.40587990239838123</v>
      </c>
      <c r="X2676">
        <f>L2676/MAX($L$2586:L2676)-1</f>
        <v>-0.47021058038007191</v>
      </c>
      <c r="Y2676">
        <f>J2676/MAX($J$2586:J2676)-1</f>
        <v>-0.20390389683302934</v>
      </c>
      <c r="Z2676">
        <f>P2676/MAX($P$2586:P2676)-1</f>
        <v>-0.19484227308522317</v>
      </c>
      <c r="AA2676">
        <f t="shared" si="502"/>
        <v>14.01002227338827</v>
      </c>
      <c r="AB2676">
        <f t="shared" si="503"/>
        <v>6.6218924070920577</v>
      </c>
      <c r="AC2676">
        <f t="shared" si="504"/>
        <v>0.87186241328374359</v>
      </c>
      <c r="AD2676">
        <f>AA2676/MAX($AA$2586:$AA2676)-1</f>
        <v>-0.75090643015303948</v>
      </c>
      <c r="AE2676">
        <f>AB2676/MAX($AB$2586:$AB2676)-1</f>
        <v>-0.79969073654005096</v>
      </c>
      <c r="AF2676">
        <f>AC2676/MAX($AC$2586:$AC2676)-1</f>
        <v>-0.31820303087798973</v>
      </c>
      <c r="AG2676">
        <f t="shared" si="495"/>
        <v>0.14360262029647811</v>
      </c>
      <c r="AH2676">
        <f t="shared" si="496"/>
        <v>1</v>
      </c>
    </row>
    <row r="2677" spans="1:34" x14ac:dyDescent="0.25">
      <c r="B2677" s="2">
        <v>43312</v>
      </c>
      <c r="C2677" t="s">
        <v>37</v>
      </c>
      <c r="D2677">
        <v>16.463999999999999</v>
      </c>
      <c r="E2677">
        <v>14.971399999999999</v>
      </c>
      <c r="F2677">
        <v>15.906499999999999</v>
      </c>
      <c r="G2677">
        <v>17.565000000000001</v>
      </c>
      <c r="H2677">
        <v>75822</v>
      </c>
      <c r="I2677">
        <v>9983</v>
      </c>
      <c r="J2677">
        <v>59833.227299999999</v>
      </c>
      <c r="K2677">
        <v>8301</v>
      </c>
      <c r="L2677">
        <v>4126</v>
      </c>
      <c r="M2677">
        <v>3525.49</v>
      </c>
      <c r="N2677">
        <v>3322.7</v>
      </c>
      <c r="O2677">
        <v>3008.12</v>
      </c>
      <c r="P2677">
        <f t="shared" si="497"/>
        <v>0.13166363324628735</v>
      </c>
      <c r="Q2677">
        <f t="shared" si="498"/>
        <v>-3.1713428685908873E-3</v>
      </c>
      <c r="R2677">
        <f t="shared" si="505"/>
        <v>1.9415181528106062E-2</v>
      </c>
      <c r="S2677">
        <f t="shared" si="499"/>
        <v>-5.8787288215509381E-2</v>
      </c>
      <c r="T2677">
        <f t="shared" si="500"/>
        <v>-9.4420723028750486E-2</v>
      </c>
      <c r="U2677" s="9">
        <f>M2677/MAX(M$14:$M2677)-1</f>
        <v>-4.648967647361113E-2</v>
      </c>
      <c r="V2677">
        <f t="shared" si="501"/>
        <v>0.10457694506868065</v>
      </c>
      <c r="W2677">
        <f>I2677/MAX(I$2586:$I2677)-1</f>
        <v>-0.40587990239838123</v>
      </c>
      <c r="X2677">
        <f>L2677/MAX($L$2586:L2677)-1</f>
        <v>-0.47021058038007191</v>
      </c>
      <c r="Y2677">
        <f>J2677/MAX($J$2586:J2677)-1</f>
        <v>-0.17597596887160205</v>
      </c>
      <c r="Z2677">
        <f>P2677/MAX($P$2586:P2677)-1</f>
        <v>-0.19484227308522317</v>
      </c>
      <c r="AA2677">
        <f t="shared" si="502"/>
        <v>14.501509282598157</v>
      </c>
      <c r="AB2677">
        <f t="shared" si="503"/>
        <v>6.825025272964039</v>
      </c>
      <c r="AC2677">
        <f t="shared" si="504"/>
        <v>0.89860762443617948</v>
      </c>
      <c r="AD2677">
        <f>AA2677/MAX($AA$2586:$AA2677)-1</f>
        <v>-0.74216795342056185</v>
      </c>
      <c r="AE2677">
        <f>AB2677/MAX($AB$2586:$AB2677)-1</f>
        <v>-0.79354605881865714</v>
      </c>
      <c r="AF2677">
        <f>AC2677/MAX($AC$2586:$AC2677)-1</f>
        <v>-0.29728825851891971</v>
      </c>
      <c r="AG2677">
        <f t="shared" si="495"/>
        <v>0.13873562190418567</v>
      </c>
      <c r="AH2677">
        <f t="shared" si="496"/>
        <v>0</v>
      </c>
    </row>
    <row r="2678" spans="1:34" x14ac:dyDescent="0.25">
      <c r="B2678" s="2">
        <v>43343</v>
      </c>
      <c r="C2678" t="s">
        <v>37</v>
      </c>
      <c r="D2678">
        <v>15.98</v>
      </c>
      <c r="E2678">
        <v>14.891400000000001</v>
      </c>
      <c r="F2678">
        <v>15.8977</v>
      </c>
      <c r="G2678">
        <v>17.5747</v>
      </c>
      <c r="H2678">
        <v>75822</v>
      </c>
      <c r="I2678">
        <v>9983</v>
      </c>
      <c r="J2678">
        <v>58074.281600000002</v>
      </c>
      <c r="K2678">
        <v>8301</v>
      </c>
      <c r="L2678">
        <v>4126</v>
      </c>
      <c r="M2678">
        <v>3392.9</v>
      </c>
      <c r="N2678">
        <v>3326</v>
      </c>
      <c r="O2678">
        <v>3013.88</v>
      </c>
      <c r="P2678">
        <f t="shared" si="497"/>
        <v>0.13166363324628735</v>
      </c>
      <c r="Q2678">
        <f t="shared" si="498"/>
        <v>8.2114832104571711E-3</v>
      </c>
      <c r="R2678">
        <f t="shared" si="505"/>
        <v>3.5669535083267756E-2</v>
      </c>
      <c r="S2678">
        <f t="shared" si="499"/>
        <v>-6.3298464557766221E-2</v>
      </c>
      <c r="T2678">
        <f t="shared" si="500"/>
        <v>-9.5421258968858669E-2</v>
      </c>
      <c r="U2678" s="9">
        <f>M2678/MAX(M$14:$M2678)-1</f>
        <v>-8.235020473957233E-2</v>
      </c>
      <c r="V2678">
        <f t="shared" si="501"/>
        <v>0.10356085842833829</v>
      </c>
      <c r="W2678">
        <f>I2678/MAX(I$2586:$I2678)-1</f>
        <v>-0.40587990239838123</v>
      </c>
      <c r="X2678">
        <f>L2678/MAX($L$2586:L2678)-1</f>
        <v>-0.47021058038007191</v>
      </c>
      <c r="Y2678">
        <f>J2678/MAX($J$2586:J2678)-1</f>
        <v>-0.20020019329765026</v>
      </c>
      <c r="Z2678">
        <f>P2678/MAX($P$2586:P2678)-1</f>
        <v>-0.19484227308522317</v>
      </c>
      <c r="AA2678">
        <f t="shared" si="502"/>
        <v>14.075201551139118</v>
      </c>
      <c r="AB2678">
        <f t="shared" si="503"/>
        <v>6.6488311729940905</v>
      </c>
      <c r="AC2678">
        <f t="shared" si="504"/>
        <v>0.87540926907757644</v>
      </c>
      <c r="AD2678">
        <f>AA2678/MAX($AA$2586:$AA2678)-1</f>
        <v>-0.74974756411712717</v>
      </c>
      <c r="AE2678">
        <f>AB2678/MAX($AB$2586:$AB2678)-1</f>
        <v>-0.79887585100210767</v>
      </c>
      <c r="AF2678">
        <f>AC2678/MAX($AC$2586:$AC2678)-1</f>
        <v>-0.31542938736118742</v>
      </c>
      <c r="AG2678">
        <f t="shared" si="495"/>
        <v>0.14293762697186768</v>
      </c>
      <c r="AH2678">
        <f t="shared" si="496"/>
        <v>0</v>
      </c>
    </row>
    <row r="2679" spans="1:34" x14ac:dyDescent="0.25">
      <c r="B2679" s="2">
        <v>43371</v>
      </c>
      <c r="C2679" t="s">
        <v>37</v>
      </c>
      <c r="D2679">
        <v>16.282</v>
      </c>
      <c r="E2679">
        <v>14.835800000000001</v>
      </c>
      <c r="F2679">
        <v>15.9085</v>
      </c>
      <c r="G2679">
        <v>17.580500000000001</v>
      </c>
      <c r="H2679">
        <v>75822</v>
      </c>
      <c r="I2679">
        <v>9983</v>
      </c>
      <c r="J2679">
        <v>59171.805500000002</v>
      </c>
      <c r="K2679">
        <v>8301</v>
      </c>
      <c r="L2679">
        <v>4126</v>
      </c>
      <c r="M2679">
        <v>3399.2</v>
      </c>
      <c r="N2679">
        <v>3331.67</v>
      </c>
      <c r="O2679">
        <v>3021.77</v>
      </c>
      <c r="P2679">
        <f t="shared" si="497"/>
        <v>0.13166363324628735</v>
      </c>
      <c r="Q2679">
        <f t="shared" si="498"/>
        <v>1.7041804628387114E-2</v>
      </c>
      <c r="R2679">
        <f t="shared" si="505"/>
        <v>2.2578682863483968E-2</v>
      </c>
      <c r="S2679">
        <f t="shared" si="499"/>
        <v>-6.7429361662004528E-2</v>
      </c>
      <c r="T2679">
        <f t="shared" si="500"/>
        <v>-9.5105372429680646E-2</v>
      </c>
      <c r="U2679" s="9">
        <f>M2679/MAX(M$14:$M2679)-1</f>
        <v>-8.0646295484910979E-2</v>
      </c>
      <c r="V2679">
        <f t="shared" si="501"/>
        <v>0.1025557868401632</v>
      </c>
      <c r="W2679">
        <f>I2679/MAX(I$2586:$I2679)-1</f>
        <v>-0.40587990239838123</v>
      </c>
      <c r="X2679">
        <f>L2679/MAX($L$2586:L2679)-1</f>
        <v>-0.47021058038007191</v>
      </c>
      <c r="Y2679">
        <f>J2679/MAX($J$2586:J2679)-1</f>
        <v>-0.18508507901836824</v>
      </c>
      <c r="Z2679">
        <f>P2679/MAX($P$2586:P2679)-1</f>
        <v>-0.19484227308522317</v>
      </c>
      <c r="AA2679">
        <f t="shared" si="502"/>
        <v>14.341203465826467</v>
      </c>
      <c r="AB2679">
        <f t="shared" si="503"/>
        <v>6.7587704597816289</v>
      </c>
      <c r="AC2679">
        <f t="shared" si="504"/>
        <v>0.88988427501252942</v>
      </c>
      <c r="AD2679">
        <f>AA2679/MAX($AA$2586:$AA2679)-1</f>
        <v>-0.74501813790904348</v>
      </c>
      <c r="AE2679">
        <f>AB2679/MAX($AB$2586:$AB2679)-1</f>
        <v>-0.79555023708271833</v>
      </c>
      <c r="AF2679">
        <f>AC2679/MAX($AC$2586:$AC2679)-1</f>
        <v>-0.30410992339060083</v>
      </c>
      <c r="AG2679">
        <f t="shared" si="495"/>
        <v>0.14028640718086588</v>
      </c>
      <c r="AH2679">
        <f t="shared" si="496"/>
        <v>0</v>
      </c>
    </row>
    <row r="2680" spans="1:34" x14ac:dyDescent="0.25">
      <c r="B2680" s="2">
        <v>43404</v>
      </c>
      <c r="C2680" t="s">
        <v>37</v>
      </c>
      <c r="D2680">
        <v>15.706</v>
      </c>
      <c r="E2680">
        <v>14.770300000000001</v>
      </c>
      <c r="F2680">
        <v>15.9137</v>
      </c>
      <c r="G2680">
        <v>17.579699999999999</v>
      </c>
      <c r="H2680">
        <v>75822</v>
      </c>
      <c r="I2680">
        <v>9983</v>
      </c>
      <c r="J2680">
        <v>57078.514799999997</v>
      </c>
      <c r="K2680">
        <v>8301</v>
      </c>
      <c r="L2680">
        <v>4126</v>
      </c>
      <c r="M2680">
        <v>3197.51</v>
      </c>
      <c r="N2680">
        <v>3332.17</v>
      </c>
      <c r="O2680">
        <v>3028.01</v>
      </c>
      <c r="P2680">
        <f t="shared" si="497"/>
        <v>0.13166363324628735</v>
      </c>
      <c r="Q2680">
        <f t="shared" si="498"/>
        <v>2.3958059930949238E-2</v>
      </c>
      <c r="R2680">
        <f t="shared" si="505"/>
        <v>4.6991195147666365E-2</v>
      </c>
      <c r="S2680">
        <f t="shared" si="499"/>
        <v>-7.1850041159504108E-2</v>
      </c>
      <c r="T2680">
        <f t="shared" si="500"/>
        <v>-9.4768397640460189E-2</v>
      </c>
      <c r="U2680" s="9">
        <f>M2680/MAX(M$14:$M2680)-1</f>
        <v>-0.13519573319485689</v>
      </c>
      <c r="V2680">
        <f t="shared" si="501"/>
        <v>0.10044880961423508</v>
      </c>
      <c r="W2680">
        <f>I2680/MAX(I$2586:$I2680)-1</f>
        <v>-0.40587990239838123</v>
      </c>
      <c r="X2680">
        <f>L2680/MAX($L$2586:L2680)-1</f>
        <v>-0.47021058038007191</v>
      </c>
      <c r="Y2680">
        <f>J2680/MAX($J$2586:J2680)-1</f>
        <v>-0.21391390739309291</v>
      </c>
      <c r="Z2680">
        <f>P2680/MAX($P$2586:P2680)-1</f>
        <v>-0.19484227308522317</v>
      </c>
      <c r="AA2680">
        <f t="shared" si="502"/>
        <v>13.833862045564711</v>
      </c>
      <c r="AB2680">
        <f t="shared" si="503"/>
        <v>6.5490849243714315</v>
      </c>
      <c r="AC2680">
        <f t="shared" si="504"/>
        <v>0.86227631558122964</v>
      </c>
      <c r="AD2680">
        <f>AA2680/MAX($AA$2586:$AA2680)-1</f>
        <v>-0.75403850083482382</v>
      </c>
      <c r="AE2680">
        <f>AB2680/MAX($AB$2586:$AB2680)-1</f>
        <v>-0.80189313010695973</v>
      </c>
      <c r="AF2680">
        <f>AC2680/MAX($AC$2586:$AC2680)-1</f>
        <v>-0.32569936545980227</v>
      </c>
      <c r="AG2680">
        <f t="shared" si="495"/>
        <v>0.14543125428344186</v>
      </c>
      <c r="AH2680">
        <f t="shared" si="496"/>
        <v>0</v>
      </c>
    </row>
    <row r="2681" spans="1:34" x14ac:dyDescent="0.25">
      <c r="B2681" s="2">
        <v>43434</v>
      </c>
      <c r="C2681" t="s">
        <v>37</v>
      </c>
      <c r="D2681">
        <v>14.246</v>
      </c>
      <c r="E2681">
        <v>14.6778</v>
      </c>
      <c r="F2681">
        <v>15.8992</v>
      </c>
      <c r="G2681">
        <v>17.5671</v>
      </c>
      <c r="H2681">
        <v>75822</v>
      </c>
      <c r="I2681">
        <v>9983</v>
      </c>
      <c r="J2681">
        <v>51772.604200000002</v>
      </c>
      <c r="K2681">
        <v>8301</v>
      </c>
      <c r="L2681">
        <v>4126</v>
      </c>
      <c r="M2681">
        <v>3173.13</v>
      </c>
      <c r="N2681">
        <v>3331.11</v>
      </c>
      <c r="O2681">
        <v>3032.32</v>
      </c>
      <c r="P2681">
        <f t="shared" si="497"/>
        <v>0.13166363324628735</v>
      </c>
      <c r="Q2681">
        <f t="shared" si="498"/>
        <v>-8.5333422226307132E-2</v>
      </c>
      <c r="R2681">
        <f t="shared" si="505"/>
        <v>-4.3737140699947274E-2</v>
      </c>
      <c r="S2681">
        <f t="shared" si="499"/>
        <v>-7.6821475294354458E-2</v>
      </c>
      <c r="T2681">
        <f t="shared" si="500"/>
        <v>-9.4944526985102806E-2</v>
      </c>
      <c r="U2681" s="9">
        <f>M2681/MAX(M$14:$M2681)-1</f>
        <v>-0.14178959154861004</v>
      </c>
      <c r="V2681">
        <f t="shared" si="501"/>
        <v>9.8535115027437614E-2</v>
      </c>
      <c r="W2681">
        <f>I2681/MAX(I$2586:$I2681)-1</f>
        <v>-0.40587990239838123</v>
      </c>
      <c r="X2681">
        <f>L2681/MAX($L$2586:L2681)-1</f>
        <v>-0.47021058038007191</v>
      </c>
      <c r="Y2681">
        <f>J2681/MAX($J$2586:J2681)-1</f>
        <v>-0.28698698131399258</v>
      </c>
      <c r="Z2681">
        <f>P2681/MAX($P$2586:P2681)-1</f>
        <v>-0.19484227308522317</v>
      </c>
      <c r="AA2681">
        <f t="shared" si="502"/>
        <v>12.547892438196801</v>
      </c>
      <c r="AB2681">
        <f t="shared" si="503"/>
        <v>6.017590323550035</v>
      </c>
      <c r="AC2681">
        <f t="shared" si="504"/>
        <v>0.79229780538629946</v>
      </c>
      <c r="AD2681">
        <f>AA2681/MAX($AA$2586:$AA2681)-1</f>
        <v>-0.77690261582073783</v>
      </c>
      <c r="AE2681">
        <f>AB2681/MAX($AB$2586:$AB2681)-1</f>
        <v>-0.81797060244846909</v>
      </c>
      <c r="AF2681">
        <f>AC2681/MAX($AC$2586:$AC2681)-1</f>
        <v>-0.38042260553489626</v>
      </c>
      <c r="AG2681">
        <f t="shared" si="495"/>
        <v>0.16033576305979988</v>
      </c>
      <c r="AH2681">
        <f t="shared" si="496"/>
        <v>-1</v>
      </c>
    </row>
    <row r="2682" spans="1:34" x14ac:dyDescent="0.25">
      <c r="B2682" s="2">
        <v>43465</v>
      </c>
      <c r="C2682" t="s">
        <v>37</v>
      </c>
      <c r="D2682">
        <v>13.747999999999999</v>
      </c>
      <c r="E2682">
        <v>14.6128</v>
      </c>
      <c r="F2682">
        <v>15.88</v>
      </c>
      <c r="G2682">
        <v>17.550599999999999</v>
      </c>
      <c r="H2682">
        <v>75822</v>
      </c>
      <c r="I2682">
        <v>9983</v>
      </c>
      <c r="J2682">
        <v>49962.779900000001</v>
      </c>
      <c r="K2682">
        <v>8301</v>
      </c>
      <c r="L2682">
        <v>4126</v>
      </c>
      <c r="M2682">
        <v>3001.42</v>
      </c>
      <c r="N2682">
        <v>3328.87</v>
      </c>
      <c r="O2682">
        <v>3036.1</v>
      </c>
      <c r="P2682">
        <f t="shared" si="497"/>
        <v>0.13166363324628735</v>
      </c>
      <c r="Q2682">
        <f t="shared" si="498"/>
        <v>1.9156580527942446E-2</v>
      </c>
      <c r="R2682">
        <f t="shared" si="505"/>
        <v>-3.8610334089028586E-2</v>
      </c>
      <c r="S2682">
        <f t="shared" si="499"/>
        <v>-7.9798488664987399E-2</v>
      </c>
      <c r="T2682">
        <f t="shared" si="500"/>
        <v>-9.5187628912971611E-2</v>
      </c>
      <c r="U2682" s="9">
        <f>M2682/MAX(M$14:$M2682)-1</f>
        <v>-0.18823058490065936</v>
      </c>
      <c r="V2682">
        <f t="shared" si="501"/>
        <v>9.6429630117585097E-2</v>
      </c>
      <c r="W2682">
        <f>I2682/MAX(I$2586:$I2682)-1</f>
        <v>-0.40587990239838123</v>
      </c>
      <c r="X2682">
        <f>L2682/MAX($L$2586:L2682)-1</f>
        <v>-0.47021058038007191</v>
      </c>
      <c r="Y2682">
        <f>J2682/MAX($J$2586:J2682)-1</f>
        <v>-0.31191190652056133</v>
      </c>
      <c r="Z2682">
        <f>P2682/MAX($P$2586:P2682)-1</f>
        <v>-0.19484227308522317</v>
      </c>
      <c r="AA2682">
        <f t="shared" si="502"/>
        <v>12.109253490063015</v>
      </c>
      <c r="AB2682">
        <f t="shared" si="503"/>
        <v>5.8362996994891319</v>
      </c>
      <c r="AC2682">
        <f t="shared" si="504"/>
        <v>0.7684284231489541</v>
      </c>
      <c r="AD2682">
        <f>AA2682/MAX($AA$2586:$AA2682)-1</f>
        <v>-0.78470147147795555</v>
      </c>
      <c r="AE2682">
        <f>AB2682/MAX($AB$2586:$AB2682)-1</f>
        <v>-0.82345456219069346</v>
      </c>
      <c r="AF2682">
        <f>AC2682/MAX($AC$2586:$AC2682)-1</f>
        <v>-0.39908847782883183</v>
      </c>
      <c r="AG2682">
        <f t="shared" si="495"/>
        <v>0.16614367768595678</v>
      </c>
      <c r="AH2682">
        <f t="shared" si="496"/>
        <v>0</v>
      </c>
    </row>
    <row r="2683" spans="1:34" x14ac:dyDescent="0.25">
      <c r="B2683" s="2">
        <v>43496</v>
      </c>
      <c r="C2683" t="s">
        <v>37</v>
      </c>
      <c r="D2683">
        <v>14.806000000000001</v>
      </c>
      <c r="E2683">
        <v>14.5875</v>
      </c>
      <c r="F2683">
        <v>15.8698</v>
      </c>
      <c r="G2683">
        <v>17.543199999999999</v>
      </c>
      <c r="H2683">
        <v>75817</v>
      </c>
      <c r="I2683">
        <v>10594</v>
      </c>
      <c r="J2683">
        <v>53807.748</v>
      </c>
      <c r="K2683">
        <v>12360</v>
      </c>
      <c r="L2683">
        <v>4820</v>
      </c>
      <c r="M2683">
        <v>3159.43</v>
      </c>
      <c r="N2683">
        <v>3327.04</v>
      </c>
      <c r="O2683">
        <v>3040.22</v>
      </c>
      <c r="P2683">
        <f t="shared" si="497"/>
        <v>0.13973119485075908</v>
      </c>
      <c r="Q2683">
        <f t="shared" si="498"/>
        <v>2.4311566911572768E-2</v>
      </c>
      <c r="R2683">
        <f t="shared" si="505"/>
        <v>-4.5393674652694171E-2</v>
      </c>
      <c r="S2683">
        <f t="shared" si="499"/>
        <v>-8.0801270337370279E-2</v>
      </c>
      <c r="T2683">
        <f t="shared" si="500"/>
        <v>-9.5387386565734866E-2</v>
      </c>
      <c r="U2683" s="9">
        <f>M2683/MAX(M$14:$M2683)-1</f>
        <v>-0.1454949180230326</v>
      </c>
      <c r="V2683">
        <f t="shared" si="501"/>
        <v>9.4341856839307736E-2</v>
      </c>
      <c r="W2683">
        <f>I2683/MAX(I$2586:$I2683)-1</f>
        <v>-0.3695173480926025</v>
      </c>
      <c r="X2683">
        <f>L2683/MAX($L$2586:L2683)-1</f>
        <v>-0.38109912686183878</v>
      </c>
      <c r="Y2683">
        <f>J2683/MAX($J$2586:J2683)-1</f>
        <v>-0.25895895284757608</v>
      </c>
      <c r="Z2683">
        <f>P2683/MAX($P$2586:P2683)-1</f>
        <v>-0.14550701320331838</v>
      </c>
      <c r="AA2683">
        <f t="shared" si="502"/>
        <v>11.163433195020747</v>
      </c>
      <c r="AB2683">
        <f t="shared" si="503"/>
        <v>6.2457757221068526</v>
      </c>
      <c r="AC2683">
        <f t="shared" si="504"/>
        <v>0.87272970441985298</v>
      </c>
      <c r="AD2683">
        <f>AA2683/MAX($AA$2586:$AA2683)-1</f>
        <v>-0.80151784400958936</v>
      </c>
      <c r="AE2683">
        <f>AB2683/MAX($AB$2586:$AB2683)-1</f>
        <v>-0.81106809689457671</v>
      </c>
      <c r="AF2683">
        <f>AC2683/MAX($AC$2586:$AC2683)-1</f>
        <v>-0.31752480865056443</v>
      </c>
      <c r="AG2683">
        <f t="shared" si="495"/>
        <v>0.22970669577176878</v>
      </c>
      <c r="AH2683">
        <f t="shared" si="496"/>
        <v>0</v>
      </c>
    </row>
    <row r="2684" spans="1:34" x14ac:dyDescent="0.25">
      <c r="B2684" s="2">
        <v>43524</v>
      </c>
      <c r="C2684" t="s">
        <v>37</v>
      </c>
      <c r="D2684">
        <v>15.166</v>
      </c>
      <c r="E2684">
        <v>14.6006</v>
      </c>
      <c r="F2684">
        <v>15.859500000000001</v>
      </c>
      <c r="G2684">
        <v>17.538599999999999</v>
      </c>
      <c r="H2684">
        <v>75817</v>
      </c>
      <c r="I2684">
        <v>10594</v>
      </c>
      <c r="J2684">
        <v>55116.054700000001</v>
      </c>
      <c r="K2684">
        <v>12360</v>
      </c>
      <c r="L2684">
        <v>4820</v>
      </c>
      <c r="M2684">
        <v>3298.26</v>
      </c>
      <c r="N2684">
        <v>3330.08</v>
      </c>
      <c r="O2684">
        <v>3044.75</v>
      </c>
      <c r="P2684">
        <f t="shared" si="497"/>
        <v>0.13973119485075908</v>
      </c>
      <c r="Q2684">
        <f t="shared" si="498"/>
        <v>-1.9627003347184591E-2</v>
      </c>
      <c r="R2684">
        <f t="shared" si="505"/>
        <v>2.5145281632984462E-2</v>
      </c>
      <c r="S2684">
        <f t="shared" si="499"/>
        <v>-7.9378290614458225E-2</v>
      </c>
      <c r="T2684">
        <f t="shared" si="500"/>
        <v>-9.5737402073141409E-2</v>
      </c>
      <c r="U2684" s="9">
        <f>M2684/MAX(M$14:$M2684)-1</f>
        <v>-0.10794670820959706</v>
      </c>
      <c r="V2684">
        <f t="shared" si="501"/>
        <v>9.3712127432465708E-2</v>
      </c>
      <c r="W2684">
        <f>I2684/MAX(I$2586:$I2684)-1</f>
        <v>-0.3695173480926025</v>
      </c>
      <c r="X2684">
        <f>L2684/MAX($L$2586:L2684)-1</f>
        <v>-0.38109912686183878</v>
      </c>
      <c r="Y2684">
        <f>J2684/MAX($J$2586:J2684)-1</f>
        <v>-0.24094093494122304</v>
      </c>
      <c r="Z2684">
        <f>P2684/MAX($P$2586:P2684)-1</f>
        <v>-0.14550701320331838</v>
      </c>
      <c r="AA2684">
        <f t="shared" si="502"/>
        <v>11.43486612033195</v>
      </c>
      <c r="AB2684">
        <f t="shared" si="503"/>
        <v>6.3692707853501993</v>
      </c>
      <c r="AC2684">
        <f t="shared" si="504"/>
        <v>0.8899858171650159</v>
      </c>
      <c r="AD2684">
        <f>AA2684/MAX($AA$2586:$AA2684)-1</f>
        <v>-0.79669185622595828</v>
      </c>
      <c r="AE2684">
        <f>AB2684/MAX($AB$2586:$AB2684)-1</f>
        <v>-0.80733242684159889</v>
      </c>
      <c r="AF2684">
        <f>AC2684/MAX($AC$2586:$AC2684)-1</f>
        <v>-0.30403051736191022</v>
      </c>
      <c r="AG2684">
        <f t="shared" si="495"/>
        <v>0.22425407746030124</v>
      </c>
      <c r="AH2684">
        <f t="shared" si="496"/>
        <v>0</v>
      </c>
    </row>
    <row r="2685" spans="1:34" x14ac:dyDescent="0.25">
      <c r="B2685" s="2">
        <v>43553</v>
      </c>
      <c r="C2685" t="s">
        <v>37</v>
      </c>
      <c r="D2685">
        <v>15.754</v>
      </c>
      <c r="E2685">
        <v>14.617699999999999</v>
      </c>
      <c r="F2685">
        <v>15.8621</v>
      </c>
      <c r="G2685">
        <v>17.540700000000001</v>
      </c>
      <c r="H2685">
        <v>75817</v>
      </c>
      <c r="I2685">
        <v>10594</v>
      </c>
      <c r="J2685">
        <v>57252.955699999999</v>
      </c>
      <c r="K2685">
        <v>12360</v>
      </c>
      <c r="L2685">
        <v>4820</v>
      </c>
      <c r="M2685">
        <v>3351.71</v>
      </c>
      <c r="N2685">
        <v>3330.09</v>
      </c>
      <c r="O2685">
        <v>3051.76</v>
      </c>
      <c r="P2685">
        <f t="shared" si="497"/>
        <v>0.13973119485075908</v>
      </c>
      <c r="Q2685">
        <f t="shared" si="498"/>
        <v>2.2565420563396943E-2</v>
      </c>
      <c r="R2685">
        <f t="shared" si="505"/>
        <v>2.920404117048836E-2</v>
      </c>
      <c r="S2685">
        <f t="shared" si="499"/>
        <v>-7.8451150856444052E-2</v>
      </c>
      <c r="T2685">
        <f t="shared" si="500"/>
        <v>-9.5697435108063056E-2</v>
      </c>
      <c r="U2685" s="9">
        <f>M2685/MAX(M$14:$M2685)-1</f>
        <v>-9.3490525723620488E-2</v>
      </c>
      <c r="V2685">
        <f t="shared" si="501"/>
        <v>9.1203109025611351E-2</v>
      </c>
      <c r="W2685">
        <f>I2685/MAX(I$2586:$I2685)-1</f>
        <v>-0.3695173480926025</v>
      </c>
      <c r="X2685">
        <f>L2685/MAX($L$2586:L2685)-1</f>
        <v>-0.38109912686183878</v>
      </c>
      <c r="Y2685">
        <f>J2685/MAX($J$2586:J2685)-1</f>
        <v>-0.21151150491376569</v>
      </c>
      <c r="Z2685">
        <f>P2685/MAX($P$2586:P2685)-1</f>
        <v>-0.14550701320331838</v>
      </c>
      <c r="AA2685">
        <f t="shared" si="502"/>
        <v>11.878206576763485</v>
      </c>
      <c r="AB2685">
        <f t="shared" si="503"/>
        <v>6.570979393996601</v>
      </c>
      <c r="AC2685">
        <f t="shared" si="504"/>
        <v>0.91817080206286172</v>
      </c>
      <c r="AD2685">
        <f>AA2685/MAX($AA$2586:$AA2685)-1</f>
        <v>-0.78880940930366628</v>
      </c>
      <c r="AE2685">
        <f>AB2685/MAX($AB$2586:$AB2685)-1</f>
        <v>-0.80123083225993241</v>
      </c>
      <c r="AF2685">
        <f>AC2685/MAX($AC$2586:$AC2685)-1</f>
        <v>-0.28198984100596436</v>
      </c>
      <c r="AG2685">
        <f t="shared" si="495"/>
        <v>0.21588405085608534</v>
      </c>
      <c r="AH2685">
        <f t="shared" si="496"/>
        <v>0</v>
      </c>
    </row>
    <row r="2686" spans="1:34" x14ac:dyDescent="0.25">
      <c r="B2686" s="2">
        <v>43585</v>
      </c>
      <c r="C2686" t="s">
        <v>37</v>
      </c>
      <c r="D2686">
        <v>15.218</v>
      </c>
      <c r="E2686">
        <v>14.5885</v>
      </c>
      <c r="F2686">
        <v>15.8508</v>
      </c>
      <c r="G2686">
        <v>17.5397</v>
      </c>
      <c r="H2686">
        <v>75817</v>
      </c>
      <c r="I2686">
        <v>10594</v>
      </c>
      <c r="J2686">
        <v>55305.032399999996</v>
      </c>
      <c r="K2686">
        <v>12360</v>
      </c>
      <c r="L2686">
        <v>4820</v>
      </c>
      <c r="M2686">
        <v>3514.62</v>
      </c>
      <c r="N2686">
        <v>3328.4</v>
      </c>
      <c r="O2686">
        <v>3058.97</v>
      </c>
      <c r="P2686">
        <f t="shared" si="497"/>
        <v>0.13973119485075908</v>
      </c>
      <c r="Q2686">
        <f t="shared" si="498"/>
        <v>-8.2628145655320173E-2</v>
      </c>
      <c r="R2686">
        <f t="shared" si="505"/>
        <v>-8.4595620616781941E-2</v>
      </c>
      <c r="S2686">
        <f t="shared" si="499"/>
        <v>-7.9636359048123717E-2</v>
      </c>
      <c r="T2686">
        <f t="shared" si="500"/>
        <v>-9.6290130389915518E-2</v>
      </c>
      <c r="U2686" s="9">
        <f>M2686/MAX(M$14:$M2686)-1</f>
        <v>-4.9429596092368189E-2</v>
      </c>
      <c r="V2686">
        <f t="shared" si="501"/>
        <v>8.8078667002291722E-2</v>
      </c>
      <c r="W2686">
        <f>I2686/MAX(I$2586:$I2686)-1</f>
        <v>-0.3695173480926025</v>
      </c>
      <c r="X2686">
        <f>L2686/MAX($L$2586:L2686)-1</f>
        <v>-0.38109912686183878</v>
      </c>
      <c r="Y2686">
        <f>J2686/MAX($J$2586:J2686)-1</f>
        <v>-0.23833833145191785</v>
      </c>
      <c r="Z2686">
        <f>P2686/MAX($P$2586:P2686)-1</f>
        <v>-0.14550701320331838</v>
      </c>
      <c r="AA2686">
        <f t="shared" si="502"/>
        <v>11.474073112033194</v>
      </c>
      <c r="AB2686">
        <f t="shared" si="503"/>
        <v>6.3871089673400032</v>
      </c>
      <c r="AC2686">
        <f t="shared" si="504"/>
        <v>0.89247836764841648</v>
      </c>
      <c r="AD2686">
        <f>AA2686/MAX($AA$2586:$AA2686)-1</f>
        <v>-0.79599476885983944</v>
      </c>
      <c r="AE2686">
        <f>AB2686/MAX($AB$2586:$AB2686)-1</f>
        <v>-0.80679282986898504</v>
      </c>
      <c r="AF2686">
        <f>AC2686/MAX($AC$2586:$AC2686)-1</f>
        <v>-0.3020813412773885</v>
      </c>
      <c r="AG2686">
        <f t="shared" si="495"/>
        <v>0.22348779963828391</v>
      </c>
      <c r="AH2686">
        <f t="shared" si="496"/>
        <v>-1</v>
      </c>
    </row>
    <row r="2687" spans="1:34" x14ac:dyDescent="0.25">
      <c r="A2687" s="11">
        <f t="shared" ref="A2687" si="506">IF(C2687=C2686,"",1)</f>
        <v>1</v>
      </c>
      <c r="B2687" s="2">
        <v>40207</v>
      </c>
      <c r="C2687" t="s">
        <v>38</v>
      </c>
      <c r="H2687">
        <v>45503</v>
      </c>
      <c r="I2687">
        <v>7609</v>
      </c>
      <c r="K2687">
        <v>31322</v>
      </c>
      <c r="L2687">
        <v>4880</v>
      </c>
      <c r="P2687">
        <f t="shared" si="497"/>
        <v>0.16721974375315912</v>
      </c>
      <c r="Q2687" t="str">
        <f t="shared" si="498"/>
        <v>#N/A</v>
      </c>
      <c r="R2687" t="str">
        <f t="shared" si="505"/>
        <v>#N/A</v>
      </c>
      <c r="S2687" t="e">
        <f t="shared" si="499"/>
        <v>#DIV/0!</v>
      </c>
      <c r="T2687" t="e">
        <f t="shared" si="500"/>
        <v>#DIV/0!</v>
      </c>
      <c r="U2687" s="9">
        <f>M2687/MAX(M$14:$M2687)-1</f>
        <v>-1</v>
      </c>
      <c r="V2687" t="e">
        <f t="shared" si="501"/>
        <v>#DIV/0!</v>
      </c>
      <c r="AA2687">
        <f t="shared" si="502"/>
        <v>0</v>
      </c>
      <c r="AB2687">
        <f t="shared" si="503"/>
        <v>4.1164410566434482</v>
      </c>
      <c r="AC2687">
        <f t="shared" si="504"/>
        <v>0.68835021866690105</v>
      </c>
      <c r="AG2687" t="e">
        <f t="shared" si="495"/>
        <v>#DIV/0!</v>
      </c>
      <c r="AH2687">
        <f t="shared" si="496"/>
        <v>1</v>
      </c>
    </row>
    <row r="2688" spans="1:34" x14ac:dyDescent="0.25">
      <c r="B2688" s="2">
        <v>40235</v>
      </c>
      <c r="C2688" t="s">
        <v>38</v>
      </c>
      <c r="H2688">
        <v>45503</v>
      </c>
      <c r="I2688">
        <v>7609</v>
      </c>
      <c r="K2688">
        <v>31322</v>
      </c>
      <c r="L2688">
        <v>4880</v>
      </c>
      <c r="P2688">
        <f t="shared" si="497"/>
        <v>0.16721974375315912</v>
      </c>
      <c r="Q2688" t="e">
        <f t="shared" si="498"/>
        <v>#DIV/0!</v>
      </c>
      <c r="R2688" t="str">
        <f t="shared" si="505"/>
        <v>#N/A</v>
      </c>
      <c r="S2688" t="e">
        <f t="shared" si="499"/>
        <v>#DIV/0!</v>
      </c>
      <c r="T2688" t="e">
        <f t="shared" si="500"/>
        <v>#DIV/0!</v>
      </c>
      <c r="U2688" s="9">
        <f>M2688/MAX(M$14:$M2688)-1</f>
        <v>-1</v>
      </c>
      <c r="V2688" t="e">
        <f t="shared" si="501"/>
        <v>#DIV/0!</v>
      </c>
      <c r="AA2688">
        <f t="shared" si="502"/>
        <v>0</v>
      </c>
      <c r="AB2688">
        <f t="shared" si="503"/>
        <v>4.1164410566434482</v>
      </c>
      <c r="AC2688">
        <f t="shared" si="504"/>
        <v>0.68835021866690105</v>
      </c>
      <c r="AG2688" t="e">
        <f t="shared" si="495"/>
        <v>#DIV/0!</v>
      </c>
      <c r="AH2688" t="e">
        <f t="shared" si="496"/>
        <v>#DIV/0!</v>
      </c>
    </row>
    <row r="2689" spans="2:34" x14ac:dyDescent="0.25">
      <c r="B2689" s="2">
        <v>40268</v>
      </c>
      <c r="C2689" t="s">
        <v>38</v>
      </c>
      <c r="H2689">
        <v>45503</v>
      </c>
      <c r="I2689">
        <v>7609</v>
      </c>
      <c r="K2689">
        <v>31322</v>
      </c>
      <c r="L2689">
        <v>4880</v>
      </c>
      <c r="P2689">
        <f t="shared" si="497"/>
        <v>0.16721974375315912</v>
      </c>
      <c r="Q2689" t="e">
        <f t="shared" si="498"/>
        <v>#DIV/0!</v>
      </c>
      <c r="R2689" t="str">
        <f t="shared" si="505"/>
        <v>#N/A</v>
      </c>
      <c r="S2689" t="e">
        <f t="shared" si="499"/>
        <v>#DIV/0!</v>
      </c>
      <c r="T2689" t="e">
        <f t="shared" si="500"/>
        <v>#DIV/0!</v>
      </c>
      <c r="U2689" s="9">
        <f>M2689/MAX(M$14:$M2689)-1</f>
        <v>-1</v>
      </c>
      <c r="V2689" t="e">
        <f t="shared" si="501"/>
        <v>#DIV/0!</v>
      </c>
      <c r="AA2689">
        <f t="shared" si="502"/>
        <v>0</v>
      </c>
      <c r="AB2689">
        <f t="shared" si="503"/>
        <v>4.1164410566434482</v>
      </c>
      <c r="AC2689">
        <f t="shared" si="504"/>
        <v>0.68835021866690105</v>
      </c>
      <c r="AG2689" t="e">
        <f t="shared" si="495"/>
        <v>#DIV/0!</v>
      </c>
      <c r="AH2689" t="e">
        <f t="shared" si="496"/>
        <v>#DIV/0!</v>
      </c>
    </row>
    <row r="2690" spans="2:34" x14ac:dyDescent="0.25">
      <c r="B2690" s="2">
        <v>40298</v>
      </c>
      <c r="C2690" t="s">
        <v>38</v>
      </c>
      <c r="H2690">
        <v>45503</v>
      </c>
      <c r="I2690">
        <v>7609</v>
      </c>
      <c r="K2690">
        <v>31322</v>
      </c>
      <c r="L2690">
        <v>4880</v>
      </c>
      <c r="P2690">
        <f t="shared" si="497"/>
        <v>0.16721974375315912</v>
      </c>
      <c r="Q2690" t="e">
        <f t="shared" si="498"/>
        <v>#DIV/0!</v>
      </c>
      <c r="R2690" t="e">
        <f t="shared" si="505"/>
        <v>#DIV/0!</v>
      </c>
      <c r="S2690" t="e">
        <f t="shared" si="499"/>
        <v>#DIV/0!</v>
      </c>
      <c r="T2690" t="e">
        <f t="shared" si="500"/>
        <v>#DIV/0!</v>
      </c>
      <c r="U2690" s="9">
        <f>M2690/MAX(M$14:$M2690)-1</f>
        <v>-1</v>
      </c>
      <c r="V2690" t="e">
        <f t="shared" si="501"/>
        <v>#DIV/0!</v>
      </c>
      <c r="AA2690">
        <f t="shared" si="502"/>
        <v>0</v>
      </c>
      <c r="AB2690">
        <f t="shared" si="503"/>
        <v>4.1164410566434482</v>
      </c>
      <c r="AC2690">
        <f t="shared" si="504"/>
        <v>0.68835021866690105</v>
      </c>
      <c r="AG2690" t="e">
        <f t="shared" si="495"/>
        <v>#DIV/0!</v>
      </c>
      <c r="AH2690" t="e">
        <f t="shared" si="496"/>
        <v>#DIV/0!</v>
      </c>
    </row>
    <row r="2691" spans="2:34" x14ac:dyDescent="0.25">
      <c r="B2691" s="2">
        <v>40329</v>
      </c>
      <c r="C2691" t="s">
        <v>38</v>
      </c>
      <c r="H2691">
        <v>45503</v>
      </c>
      <c r="I2691">
        <v>7609</v>
      </c>
      <c r="K2691">
        <v>31322</v>
      </c>
      <c r="L2691">
        <v>4880</v>
      </c>
      <c r="P2691">
        <f t="shared" si="497"/>
        <v>0.16721974375315912</v>
      </c>
      <c r="Q2691" t="e">
        <f t="shared" si="498"/>
        <v>#DIV/0!</v>
      </c>
      <c r="R2691" t="e">
        <f t="shared" si="505"/>
        <v>#DIV/0!</v>
      </c>
      <c r="S2691" t="e">
        <f t="shared" si="499"/>
        <v>#DIV/0!</v>
      </c>
      <c r="T2691" t="e">
        <f t="shared" si="500"/>
        <v>#DIV/0!</v>
      </c>
      <c r="U2691" s="9">
        <f>M2691/MAX(M$14:$M2691)-1</f>
        <v>-1</v>
      </c>
      <c r="V2691" t="e">
        <f t="shared" si="501"/>
        <v>#DIV/0!</v>
      </c>
      <c r="AA2691">
        <f t="shared" si="502"/>
        <v>0</v>
      </c>
      <c r="AB2691">
        <f t="shared" si="503"/>
        <v>4.1164410566434482</v>
      </c>
      <c r="AC2691">
        <f t="shared" si="504"/>
        <v>0.68835021866690105</v>
      </c>
      <c r="AG2691" t="e">
        <f t="shared" si="495"/>
        <v>#DIV/0!</v>
      </c>
      <c r="AH2691" t="e">
        <f t="shared" si="496"/>
        <v>#DIV/0!</v>
      </c>
    </row>
    <row r="2692" spans="2:34" x14ac:dyDescent="0.25">
      <c r="B2692" s="2">
        <v>40359</v>
      </c>
      <c r="C2692" t="s">
        <v>38</v>
      </c>
      <c r="H2692">
        <v>45503</v>
      </c>
      <c r="I2692">
        <v>7609</v>
      </c>
      <c r="K2692">
        <v>31322</v>
      </c>
      <c r="L2692">
        <v>4880</v>
      </c>
      <c r="P2692">
        <f t="shared" si="497"/>
        <v>0.16721974375315912</v>
      </c>
      <c r="Q2692" t="e">
        <f t="shared" si="498"/>
        <v>#DIV/0!</v>
      </c>
      <c r="R2692" t="e">
        <f t="shared" si="505"/>
        <v>#DIV/0!</v>
      </c>
      <c r="S2692" t="e">
        <f t="shared" si="499"/>
        <v>#DIV/0!</v>
      </c>
      <c r="T2692" t="e">
        <f t="shared" si="500"/>
        <v>#DIV/0!</v>
      </c>
      <c r="U2692" s="9">
        <f>M2692/MAX(M$14:$M2692)-1</f>
        <v>-1</v>
      </c>
      <c r="V2692" t="e">
        <f t="shared" si="501"/>
        <v>#DIV/0!</v>
      </c>
      <c r="AA2692">
        <f t="shared" si="502"/>
        <v>0</v>
      </c>
      <c r="AB2692">
        <f t="shared" si="503"/>
        <v>4.1164410566434482</v>
      </c>
      <c r="AC2692">
        <f t="shared" si="504"/>
        <v>0.68835021866690105</v>
      </c>
      <c r="AG2692" t="e">
        <f t="shared" si="495"/>
        <v>#DIV/0!</v>
      </c>
      <c r="AH2692" t="e">
        <f t="shared" si="496"/>
        <v>#DIV/0!</v>
      </c>
    </row>
    <row r="2693" spans="2:34" x14ac:dyDescent="0.25">
      <c r="B2693" s="2">
        <v>40389</v>
      </c>
      <c r="C2693" t="s">
        <v>38</v>
      </c>
      <c r="H2693">
        <v>45503</v>
      </c>
      <c r="I2693">
        <v>7609</v>
      </c>
      <c r="K2693">
        <v>31322</v>
      </c>
      <c r="L2693">
        <v>4880</v>
      </c>
      <c r="P2693">
        <f t="shared" si="497"/>
        <v>0.16721974375315912</v>
      </c>
      <c r="Q2693" t="e">
        <f t="shared" si="498"/>
        <v>#DIV/0!</v>
      </c>
      <c r="R2693" t="e">
        <f t="shared" si="505"/>
        <v>#DIV/0!</v>
      </c>
      <c r="S2693" t="e">
        <f t="shared" si="499"/>
        <v>#DIV/0!</v>
      </c>
      <c r="T2693" t="e">
        <f t="shared" si="500"/>
        <v>#DIV/0!</v>
      </c>
      <c r="U2693" s="9">
        <f>M2693/MAX(M$14:$M2693)-1</f>
        <v>-1</v>
      </c>
      <c r="V2693" t="e">
        <f t="shared" si="501"/>
        <v>#DIV/0!</v>
      </c>
      <c r="AA2693">
        <f t="shared" si="502"/>
        <v>0</v>
      </c>
      <c r="AB2693">
        <f t="shared" si="503"/>
        <v>4.1164410566434482</v>
      </c>
      <c r="AC2693">
        <f t="shared" si="504"/>
        <v>0.68835021866690105</v>
      </c>
      <c r="AG2693" t="e">
        <f t="shared" si="495"/>
        <v>#DIV/0!</v>
      </c>
      <c r="AH2693" t="e">
        <f t="shared" si="496"/>
        <v>#DIV/0!</v>
      </c>
    </row>
    <row r="2694" spans="2:34" x14ac:dyDescent="0.25">
      <c r="B2694" s="2">
        <v>40421</v>
      </c>
      <c r="C2694" t="s">
        <v>38</v>
      </c>
      <c r="H2694">
        <v>45503</v>
      </c>
      <c r="I2694">
        <v>7609</v>
      </c>
      <c r="K2694">
        <v>31322</v>
      </c>
      <c r="L2694">
        <v>4880</v>
      </c>
      <c r="P2694">
        <f t="shared" si="497"/>
        <v>0.16721974375315912</v>
      </c>
      <c r="Q2694" t="e">
        <f t="shared" si="498"/>
        <v>#DIV/0!</v>
      </c>
      <c r="R2694" t="e">
        <f t="shared" si="505"/>
        <v>#DIV/0!</v>
      </c>
      <c r="S2694" t="e">
        <f t="shared" si="499"/>
        <v>#DIV/0!</v>
      </c>
      <c r="T2694" t="e">
        <f t="shared" si="500"/>
        <v>#DIV/0!</v>
      </c>
      <c r="U2694" s="9">
        <f>M2694/MAX(M$14:$M2694)-1</f>
        <v>-1</v>
      </c>
      <c r="V2694" t="e">
        <f t="shared" si="501"/>
        <v>#DIV/0!</v>
      </c>
      <c r="AA2694">
        <f t="shared" si="502"/>
        <v>0</v>
      </c>
      <c r="AB2694">
        <f t="shared" si="503"/>
        <v>4.1164410566434482</v>
      </c>
      <c r="AC2694">
        <f t="shared" si="504"/>
        <v>0.68835021866690105</v>
      </c>
      <c r="AG2694" t="e">
        <f t="shared" si="495"/>
        <v>#DIV/0!</v>
      </c>
      <c r="AH2694" t="e">
        <f t="shared" si="496"/>
        <v>#DIV/0!</v>
      </c>
    </row>
    <row r="2695" spans="2:34" x14ac:dyDescent="0.25">
      <c r="B2695" s="2">
        <v>40451</v>
      </c>
      <c r="C2695" t="s">
        <v>38</v>
      </c>
      <c r="H2695">
        <v>45503</v>
      </c>
      <c r="I2695">
        <v>7609</v>
      </c>
      <c r="K2695">
        <v>31322</v>
      </c>
      <c r="L2695">
        <v>4880</v>
      </c>
      <c r="P2695">
        <f t="shared" si="497"/>
        <v>0.16721974375315912</v>
      </c>
      <c r="Q2695" t="e">
        <f t="shared" si="498"/>
        <v>#DIV/0!</v>
      </c>
      <c r="R2695" t="e">
        <f t="shared" si="505"/>
        <v>#DIV/0!</v>
      </c>
      <c r="S2695" t="e">
        <f t="shared" si="499"/>
        <v>#DIV/0!</v>
      </c>
      <c r="T2695" t="e">
        <f t="shared" si="500"/>
        <v>#DIV/0!</v>
      </c>
      <c r="U2695" s="9">
        <f>M2695/MAX(M$14:$M2695)-1</f>
        <v>-1</v>
      </c>
      <c r="V2695" t="e">
        <f t="shared" si="501"/>
        <v>#DIV/0!</v>
      </c>
      <c r="AA2695">
        <f t="shared" si="502"/>
        <v>0</v>
      </c>
      <c r="AB2695">
        <f t="shared" si="503"/>
        <v>4.1164410566434482</v>
      </c>
      <c r="AC2695">
        <f t="shared" si="504"/>
        <v>0.68835021866690105</v>
      </c>
      <c r="AG2695" t="e">
        <f t="shared" si="495"/>
        <v>#DIV/0!</v>
      </c>
      <c r="AH2695" t="e">
        <f t="shared" si="496"/>
        <v>#DIV/0!</v>
      </c>
    </row>
    <row r="2696" spans="2:34" x14ac:dyDescent="0.25">
      <c r="B2696" s="2">
        <v>40480</v>
      </c>
      <c r="C2696" t="s">
        <v>38</v>
      </c>
      <c r="H2696">
        <v>45503</v>
      </c>
      <c r="I2696">
        <v>7609</v>
      </c>
      <c r="K2696">
        <v>31322</v>
      </c>
      <c r="L2696">
        <v>4880</v>
      </c>
      <c r="P2696">
        <f t="shared" si="497"/>
        <v>0.16721974375315912</v>
      </c>
      <c r="Q2696" t="e">
        <f t="shared" si="498"/>
        <v>#DIV/0!</v>
      </c>
      <c r="R2696" t="e">
        <f t="shared" si="505"/>
        <v>#DIV/0!</v>
      </c>
      <c r="S2696" t="e">
        <f t="shared" si="499"/>
        <v>#DIV/0!</v>
      </c>
      <c r="T2696" t="e">
        <f t="shared" si="500"/>
        <v>#DIV/0!</v>
      </c>
      <c r="U2696" s="9">
        <f>M2696/MAX(M$14:$M2696)-1</f>
        <v>-1</v>
      </c>
      <c r="V2696" t="e">
        <f t="shared" si="501"/>
        <v>#DIV/0!</v>
      </c>
      <c r="AA2696">
        <f t="shared" si="502"/>
        <v>0</v>
      </c>
      <c r="AB2696">
        <f t="shared" si="503"/>
        <v>4.1164410566434482</v>
      </c>
      <c r="AC2696">
        <f t="shared" si="504"/>
        <v>0.68835021866690105</v>
      </c>
      <c r="AG2696" t="e">
        <f t="shared" si="495"/>
        <v>#DIV/0!</v>
      </c>
      <c r="AH2696" t="e">
        <f t="shared" si="496"/>
        <v>#DIV/0!</v>
      </c>
    </row>
    <row r="2697" spans="2:34" x14ac:dyDescent="0.25">
      <c r="B2697" s="2">
        <v>40512</v>
      </c>
      <c r="C2697" t="s">
        <v>38</v>
      </c>
      <c r="H2697">
        <v>45503</v>
      </c>
      <c r="I2697">
        <v>7609</v>
      </c>
      <c r="K2697">
        <v>31322</v>
      </c>
      <c r="L2697">
        <v>4880</v>
      </c>
      <c r="P2697">
        <f t="shared" si="497"/>
        <v>0.16721974375315912</v>
      </c>
      <c r="Q2697" t="e">
        <f t="shared" si="498"/>
        <v>#DIV/0!</v>
      </c>
      <c r="R2697" t="e">
        <f t="shared" si="505"/>
        <v>#DIV/0!</v>
      </c>
      <c r="S2697" t="e">
        <f t="shared" si="499"/>
        <v>#DIV/0!</v>
      </c>
      <c r="T2697" t="e">
        <f t="shared" si="500"/>
        <v>#DIV/0!</v>
      </c>
      <c r="U2697" s="9">
        <f>M2697/MAX(M$14:$M2697)-1</f>
        <v>-1</v>
      </c>
      <c r="V2697" t="e">
        <f t="shared" si="501"/>
        <v>#DIV/0!</v>
      </c>
      <c r="AA2697">
        <f t="shared" si="502"/>
        <v>0</v>
      </c>
      <c r="AB2697">
        <f t="shared" si="503"/>
        <v>4.1164410566434482</v>
      </c>
      <c r="AC2697">
        <f t="shared" si="504"/>
        <v>0.68835021866690105</v>
      </c>
      <c r="AG2697" t="e">
        <f t="shared" si="495"/>
        <v>#DIV/0!</v>
      </c>
      <c r="AH2697" t="e">
        <f t="shared" si="496"/>
        <v>#DIV/0!</v>
      </c>
    </row>
    <row r="2698" spans="2:34" x14ac:dyDescent="0.25">
      <c r="B2698" s="2">
        <v>40543</v>
      </c>
      <c r="C2698" t="s">
        <v>38</v>
      </c>
      <c r="D2698">
        <v>15.595000000000001</v>
      </c>
      <c r="E2698">
        <v>19.124700000000001</v>
      </c>
      <c r="F2698">
        <v>19.666599999999999</v>
      </c>
      <c r="G2698" t="e">
        <v>#N/A</v>
      </c>
      <c r="H2698">
        <v>45503</v>
      </c>
      <c r="I2698">
        <v>7609</v>
      </c>
      <c r="J2698">
        <v>41307.671300000002</v>
      </c>
      <c r="K2698">
        <v>31322</v>
      </c>
      <c r="L2698">
        <v>4880</v>
      </c>
      <c r="M2698">
        <v>2792.82</v>
      </c>
      <c r="N2698">
        <v>3254.21</v>
      </c>
      <c r="O2698">
        <v>3115.54</v>
      </c>
      <c r="P2698">
        <f t="shared" si="497"/>
        <v>0.16721974375315912</v>
      </c>
      <c r="Q2698" t="e">
        <f t="shared" si="498"/>
        <v>#DIV/0!</v>
      </c>
      <c r="R2698" t="e">
        <f t="shared" si="505"/>
        <v>#DIV/0!</v>
      </c>
      <c r="S2698">
        <f t="shared" si="499"/>
        <v>-2.7554330692646345E-2</v>
      </c>
      <c r="T2698" t="e">
        <f t="shared" si="500"/>
        <v>#N/A</v>
      </c>
      <c r="U2698" s="9">
        <f>M2698/MAX(M$14:$M2698)-1</f>
        <v>-0.24464891355500384</v>
      </c>
      <c r="V2698">
        <f t="shared" si="501"/>
        <v>4.4509138062743592E-2</v>
      </c>
      <c r="W2698">
        <f>I2698/MAX(I$2698:$I2698)-1</f>
        <v>0</v>
      </c>
      <c r="X2698">
        <f>L2698/MAX($L$2698:L2698)-1</f>
        <v>0</v>
      </c>
      <c r="Y2698">
        <f>J2698/MAX($J$2698:J2698)-1</f>
        <v>0</v>
      </c>
      <c r="Z2698">
        <f>P2698/MAX($P$2698:P2698)-1</f>
        <v>0</v>
      </c>
      <c r="AA2698">
        <f t="shared" si="502"/>
        <v>8.4646867418032787</v>
      </c>
      <c r="AB2698">
        <f t="shared" si="503"/>
        <v>9.5452321330003951</v>
      </c>
      <c r="AC2698">
        <f t="shared" si="504"/>
        <v>1.5961512713447465</v>
      </c>
      <c r="AD2698">
        <f>AA2698/MAX($AA$2698:$AA2698)-1</f>
        <v>0</v>
      </c>
      <c r="AE2698">
        <f>AB2698/MAX($AB$2698:$AB2698)-1</f>
        <v>0</v>
      </c>
      <c r="AF2698">
        <f>AC2698/MAX($AC$2698:$AC2698)-1</f>
        <v>0</v>
      </c>
      <c r="AG2698">
        <f t="shared" si="495"/>
        <v>0.7582610932609023</v>
      </c>
      <c r="AH2698" t="e">
        <f t="shared" si="496"/>
        <v>#DIV/0!</v>
      </c>
    </row>
    <row r="2699" spans="2:34" x14ac:dyDescent="0.25">
      <c r="B2699" s="2">
        <v>40574</v>
      </c>
      <c r="C2699" t="s">
        <v>38</v>
      </c>
      <c r="D2699">
        <v>15.955</v>
      </c>
      <c r="E2699">
        <v>19.0518</v>
      </c>
      <c r="F2699">
        <v>19.766300000000001</v>
      </c>
      <c r="G2699" t="e">
        <v>#N/A</v>
      </c>
      <c r="H2699">
        <v>45277</v>
      </c>
      <c r="I2699">
        <v>7987</v>
      </c>
      <c r="J2699">
        <v>42261.230799999998</v>
      </c>
      <c r="K2699">
        <v>32659</v>
      </c>
      <c r="L2699">
        <v>3895</v>
      </c>
      <c r="M2699">
        <v>2953.63</v>
      </c>
      <c r="N2699">
        <v>3233.54</v>
      </c>
      <c r="O2699">
        <v>3123.03</v>
      </c>
      <c r="P2699">
        <f t="shared" si="497"/>
        <v>0.17640303023610221</v>
      </c>
      <c r="Q2699">
        <f t="shared" si="498"/>
        <v>-3.4495472002028293E-2</v>
      </c>
      <c r="R2699" t="e">
        <f t="shared" si="505"/>
        <v>#DIV/0!</v>
      </c>
      <c r="S2699">
        <f t="shared" si="499"/>
        <v>-3.6147382160546027E-2</v>
      </c>
      <c r="T2699" t="e">
        <f t="shared" si="500"/>
        <v>#N/A</v>
      </c>
      <c r="U2699" s="9">
        <f>M2699/MAX(M$14:$M2699)-1</f>
        <v>-0.20115595367530525</v>
      </c>
      <c r="V2699">
        <f t="shared" si="501"/>
        <v>3.5385507023627527E-2</v>
      </c>
      <c r="W2699">
        <f>I2699/MAX(I$2698:$I2699)-1</f>
        <v>0</v>
      </c>
      <c r="X2699">
        <f>L2699/MAX($L$2698:L2699)-1</f>
        <v>-0.20184426229508201</v>
      </c>
      <c r="Y2699">
        <f>J2699/MAX($J$2698:J2699)-1</f>
        <v>0</v>
      </c>
      <c r="Z2699">
        <f>P2699/MAX($P$2698:P2699)-1</f>
        <v>0</v>
      </c>
      <c r="AA2699">
        <f t="shared" si="502"/>
        <v>10.850123440308087</v>
      </c>
      <c r="AB2699">
        <f t="shared" si="503"/>
        <v>9.380271791661448</v>
      </c>
      <c r="AC2699">
        <f t="shared" si="504"/>
        <v>1.6547083684873112</v>
      </c>
      <c r="AD2699">
        <f>AA2699/MAX($AA$2698:$AA2699)-1</f>
        <v>0</v>
      </c>
      <c r="AE2699">
        <f>AB2699/MAX($AB$2698:$AB2699)-1</f>
        <v>-1.7281962244651505E-2</v>
      </c>
      <c r="AF2699">
        <f>AC2699/MAX($AC$2698:$AC2699)-1</f>
        <v>0</v>
      </c>
      <c r="AG2699">
        <f t="shared" si="495"/>
        <v>0.7727886618957629</v>
      </c>
      <c r="AH2699">
        <f t="shared" si="496"/>
        <v>-1</v>
      </c>
    </row>
    <row r="2700" spans="2:34" x14ac:dyDescent="0.25">
      <c r="B2700" s="2">
        <v>40602</v>
      </c>
      <c r="C2700" t="s">
        <v>38</v>
      </c>
      <c r="D2700">
        <v>16.03</v>
      </c>
      <c r="E2700">
        <v>18.953399999999998</v>
      </c>
      <c r="F2700">
        <v>19.826699999999999</v>
      </c>
      <c r="G2700" t="e">
        <v>#N/A</v>
      </c>
      <c r="H2700">
        <v>45277</v>
      </c>
      <c r="I2700">
        <v>7987</v>
      </c>
      <c r="J2700">
        <v>42459.8891</v>
      </c>
      <c r="K2700">
        <v>32659</v>
      </c>
      <c r="L2700">
        <v>3895</v>
      </c>
      <c r="M2700">
        <v>3013.09</v>
      </c>
      <c r="N2700">
        <v>3211.4</v>
      </c>
      <c r="O2700">
        <v>3127.97</v>
      </c>
      <c r="P2700">
        <f t="shared" si="497"/>
        <v>0.17640303023610221</v>
      </c>
      <c r="Q2700">
        <f t="shared" si="498"/>
        <v>-1.5430439862433865E-2</v>
      </c>
      <c r="R2700" t="e">
        <f t="shared" si="505"/>
        <v>#DIV/0!</v>
      </c>
      <c r="S2700">
        <f t="shared" si="499"/>
        <v>-4.4046664346563014E-2</v>
      </c>
      <c r="T2700" t="e">
        <f t="shared" si="500"/>
        <v>#N/A</v>
      </c>
      <c r="U2700" s="9">
        <f>M2700/MAX(M$14:$M2700)-1</f>
        <v>-0.18507429585273893</v>
      </c>
      <c r="V2700">
        <f t="shared" si="501"/>
        <v>2.6672250692941546E-2</v>
      </c>
      <c r="W2700">
        <f>I2700/MAX(I$2698:$I2700)-1</f>
        <v>0</v>
      </c>
      <c r="X2700">
        <f>L2700/MAX($L$2698:L2700)-1</f>
        <v>-0.20184426229508201</v>
      </c>
      <c r="Y2700">
        <f>J2700/MAX($J$2698:J2700)-1</f>
        <v>0</v>
      </c>
      <c r="Z2700">
        <f>P2700/MAX($P$2698:P2700)-1</f>
        <v>0</v>
      </c>
      <c r="AA2700">
        <f t="shared" si="502"/>
        <v>10.901126854942234</v>
      </c>
      <c r="AB2700">
        <f t="shared" si="503"/>
        <v>9.4051444973081253</v>
      </c>
      <c r="AC2700">
        <f t="shared" si="504"/>
        <v>1.6590959891335557</v>
      </c>
      <c r="AD2700">
        <f>AA2700/MAX($AA$2698:$AA2700)-1</f>
        <v>0</v>
      </c>
      <c r="AE2700">
        <f>AB2700/MAX($AB$2698:$AB2700)-1</f>
        <v>-1.4676189509100546E-2</v>
      </c>
      <c r="AF2700">
        <f>AC2700/MAX($AC$2698:$AC2700)-1</f>
        <v>0</v>
      </c>
      <c r="AG2700">
        <f t="shared" si="495"/>
        <v>0.76917299343582124</v>
      </c>
      <c r="AH2700">
        <f t="shared" si="496"/>
        <v>0</v>
      </c>
    </row>
    <row r="2701" spans="2:34" x14ac:dyDescent="0.25">
      <c r="B2701" s="2">
        <v>40633</v>
      </c>
      <c r="C2701" t="s">
        <v>38</v>
      </c>
      <c r="D2701">
        <v>15.81</v>
      </c>
      <c r="E2701">
        <v>18.845600000000001</v>
      </c>
      <c r="F2701">
        <v>19.829499999999999</v>
      </c>
      <c r="G2701" t="e">
        <v>#N/A</v>
      </c>
      <c r="H2701">
        <v>45277</v>
      </c>
      <c r="I2701">
        <v>7987</v>
      </c>
      <c r="J2701">
        <v>41878.455099999999</v>
      </c>
      <c r="K2701">
        <v>32659</v>
      </c>
      <c r="L2701">
        <v>3895</v>
      </c>
      <c r="M2701">
        <v>2910.91</v>
      </c>
      <c r="N2701">
        <v>3186.05</v>
      </c>
      <c r="O2701">
        <v>3130.51</v>
      </c>
      <c r="P2701">
        <f t="shared" si="497"/>
        <v>0.17640303023610221</v>
      </c>
      <c r="Q2701">
        <f t="shared" si="498"/>
        <v>2.0187763507512169E-2</v>
      </c>
      <c r="R2701">
        <f t="shared" si="505"/>
        <v>-2.849695676481856E-2</v>
      </c>
      <c r="S2701">
        <f t="shared" si="499"/>
        <v>-4.9617993393681004E-2</v>
      </c>
      <c r="T2701" t="e">
        <f t="shared" si="500"/>
        <v>#N/A</v>
      </c>
      <c r="U2701" s="9">
        <f>M2701/MAX(M$14:$M2701)-1</f>
        <v>-0.21271008119262835</v>
      </c>
      <c r="V2701">
        <f t="shared" si="501"/>
        <v>1.7741518155188762E-2</v>
      </c>
      <c r="W2701">
        <f>I2701/MAX(I$2698:$I2701)-1</f>
        <v>0</v>
      </c>
      <c r="X2701">
        <f>L2701/MAX($L$2698:L2701)-1</f>
        <v>-0.20184426229508201</v>
      </c>
      <c r="Y2701">
        <f>J2701/MAX($J$2698:J2701)-1</f>
        <v>-1.3693723943334568E-2</v>
      </c>
      <c r="Z2701">
        <f>P2701/MAX($P$2698:P2701)-1</f>
        <v>0</v>
      </c>
      <c r="AA2701">
        <f t="shared" si="502"/>
        <v>10.751849833119383</v>
      </c>
      <c r="AB2701">
        <f t="shared" si="503"/>
        <v>9.3323469512958539</v>
      </c>
      <c r="AC2701">
        <f t="shared" si="504"/>
        <v>1.646254281423239</v>
      </c>
      <c r="AD2701">
        <f>AA2701/MAX($AA$2698:$AA2701)-1</f>
        <v>-1.3693723943334679E-2</v>
      </c>
      <c r="AE2701">
        <f>AB2701/MAX($AB$2698:$AB2701)-1</f>
        <v>-2.2302776793509338E-2</v>
      </c>
      <c r="AF2701">
        <f>AC2701/MAX($AC$2698:$AC2701)-1</f>
        <v>-7.740183687034996E-3</v>
      </c>
      <c r="AG2701">
        <f t="shared" si="495"/>
        <v>0.77985207243234722</v>
      </c>
      <c r="AH2701">
        <f t="shared" si="496"/>
        <v>0</v>
      </c>
    </row>
    <row r="2702" spans="2:34" x14ac:dyDescent="0.25">
      <c r="B2702" s="2">
        <v>40662</v>
      </c>
      <c r="C2702" t="s">
        <v>38</v>
      </c>
      <c r="D2702">
        <v>15.835000000000001</v>
      </c>
      <c r="E2702">
        <v>18.7517</v>
      </c>
      <c r="F2702">
        <v>19.843900000000001</v>
      </c>
      <c r="G2702" t="e">
        <v>#N/A</v>
      </c>
      <c r="H2702">
        <v>45277</v>
      </c>
      <c r="I2702">
        <v>7987</v>
      </c>
      <c r="J2702">
        <v>41944.676599999999</v>
      </c>
      <c r="K2702">
        <v>32659</v>
      </c>
      <c r="L2702">
        <v>3895</v>
      </c>
      <c r="M2702">
        <v>3011.25</v>
      </c>
      <c r="N2702">
        <v>3164.53</v>
      </c>
      <c r="O2702">
        <v>3136.64</v>
      </c>
      <c r="P2702">
        <f t="shared" si="497"/>
        <v>0.17640303023610221</v>
      </c>
      <c r="Q2702">
        <f t="shared" si="498"/>
        <v>-3.2889042605491969E-2</v>
      </c>
      <c r="R2702">
        <f t="shared" si="505"/>
        <v>-2.702935162988962E-2</v>
      </c>
      <c r="S2702">
        <f t="shared" si="499"/>
        <v>-5.5039583952751325E-2</v>
      </c>
      <c r="T2702" t="e">
        <f t="shared" si="500"/>
        <v>#N/A</v>
      </c>
      <c r="U2702" s="9">
        <f>M2702/MAX(M$14:$M2702)-1</f>
        <v>-0.18557194553981471</v>
      </c>
      <c r="V2702">
        <f t="shared" si="501"/>
        <v>8.8916802693328467E-3</v>
      </c>
      <c r="W2702">
        <f>I2702/MAX(I$2698:$I2702)-1</f>
        <v>0</v>
      </c>
      <c r="X2702">
        <f>L2702/MAX($L$2698:L2702)-1</f>
        <v>-0.20184426229508201</v>
      </c>
      <c r="Y2702">
        <f>J2702/MAX($J$2698:J2702)-1</f>
        <v>-1.2134099050202241E-2</v>
      </c>
      <c r="Z2702">
        <f>P2702/MAX($P$2698:P2702)-1</f>
        <v>0</v>
      </c>
      <c r="AA2702">
        <f t="shared" si="502"/>
        <v>10.768851501925544</v>
      </c>
      <c r="AB2702">
        <f t="shared" si="503"/>
        <v>9.3406381119318898</v>
      </c>
      <c r="AC2702">
        <f t="shared" si="504"/>
        <v>1.64771686728361</v>
      </c>
      <c r="AD2702">
        <f>AA2702/MAX($AA$2698:$AA2702)-1</f>
        <v>-1.2134099050202352E-2</v>
      </c>
      <c r="AE2702">
        <f>AB2702/MAX($AB$2698:$AB2702)-1</f>
        <v>-2.1434158773485423E-2</v>
      </c>
      <c r="AF2702">
        <f>AC2702/MAX($AC$2698:$AC2702)-1</f>
        <v>-6.8586277855378075E-3</v>
      </c>
      <c r="AG2702">
        <f t="shared" si="495"/>
        <v>0.77862085602538655</v>
      </c>
      <c r="AH2702">
        <f t="shared" si="496"/>
        <v>-1</v>
      </c>
    </row>
    <row r="2703" spans="2:34" x14ac:dyDescent="0.25">
      <c r="B2703" s="2">
        <v>40694</v>
      </c>
      <c r="C2703" t="s">
        <v>38</v>
      </c>
      <c r="D2703">
        <v>15.9</v>
      </c>
      <c r="E2703">
        <v>18.674299999999999</v>
      </c>
      <c r="F2703">
        <v>19.7958</v>
      </c>
      <c r="G2703" t="e">
        <v>#N/A</v>
      </c>
      <c r="H2703">
        <v>45277</v>
      </c>
      <c r="I2703">
        <v>7987</v>
      </c>
      <c r="J2703">
        <v>42116.852400000003</v>
      </c>
      <c r="K2703">
        <v>32659</v>
      </c>
      <c r="L2703">
        <v>3895</v>
      </c>
      <c r="M2703">
        <v>2861.92</v>
      </c>
      <c r="N2703">
        <v>3138.15</v>
      </c>
      <c r="O2703">
        <v>3142.78</v>
      </c>
      <c r="P2703">
        <f t="shared" si="497"/>
        <v>0.17640303023610221</v>
      </c>
      <c r="Q2703">
        <f t="shared" si="498"/>
        <v>5.3695532606320651E-2</v>
      </c>
      <c r="R2703">
        <f t="shared" si="505"/>
        <v>4.2061292688494012E-2</v>
      </c>
      <c r="S2703">
        <f t="shared" si="499"/>
        <v>-5.6653431535982457E-2</v>
      </c>
      <c r="T2703" t="e">
        <f t="shared" si="500"/>
        <v>#N/A</v>
      </c>
      <c r="U2703" s="9">
        <f>M2703/MAX(M$14:$M2703)-1</f>
        <v>-0.22596000411101913</v>
      </c>
      <c r="V2703">
        <f t="shared" si="501"/>
        <v>-1.4732179789868072E-3</v>
      </c>
      <c r="W2703">
        <f>I2703/MAX(I$2698:$I2703)-1</f>
        <v>0</v>
      </c>
      <c r="X2703">
        <f>L2703/MAX($L$2698:L2703)-1</f>
        <v>-0.20184426229508201</v>
      </c>
      <c r="Y2703">
        <f>J2703/MAX($J$2698:J2703)-1</f>
        <v>-8.0790766832218308E-3</v>
      </c>
      <c r="Z2703">
        <f>P2703/MAX($P$2698:P2703)-1</f>
        <v>0</v>
      </c>
      <c r="AA2703">
        <f t="shared" si="502"/>
        <v>10.813055815147626</v>
      </c>
      <c r="AB2703">
        <f t="shared" si="503"/>
        <v>9.362195117065232</v>
      </c>
      <c r="AC2703">
        <f t="shared" si="504"/>
        <v>1.6515195883119465</v>
      </c>
      <c r="AD2703">
        <f>AA2703/MAX($AA$2698:$AA2703)-1</f>
        <v>-8.0790766832219418E-3</v>
      </c>
      <c r="AE2703">
        <f>AB2703/MAX($AB$2698:$AB2703)-1</f>
        <v>-1.9175753233109494E-2</v>
      </c>
      <c r="AF2703">
        <f>AC2703/MAX($AC$2698:$AC2703)-1</f>
        <v>-4.566583772869004E-3</v>
      </c>
      <c r="AG2703">
        <f t="shared" ref="AG2703:AG2766" si="507">K2703/J2703</f>
        <v>0.77543781500632747</v>
      </c>
      <c r="AH2703">
        <f t="shared" ref="AH2703:AH2766" si="508">IF(Q2703&gt;3%,1,IF(Q2703&lt;-0.03,-1,0))</f>
        <v>1</v>
      </c>
    </row>
    <row r="2704" spans="2:34" x14ac:dyDescent="0.25">
      <c r="B2704" s="2">
        <v>40724</v>
      </c>
      <c r="C2704" t="s">
        <v>38</v>
      </c>
      <c r="D2704">
        <v>14.664999999999999</v>
      </c>
      <c r="E2704">
        <v>18.535800000000002</v>
      </c>
      <c r="F2704">
        <v>19.7651</v>
      </c>
      <c r="G2704" t="e">
        <v>#N/A</v>
      </c>
      <c r="H2704">
        <v>45277</v>
      </c>
      <c r="I2704">
        <v>7987</v>
      </c>
      <c r="J2704">
        <v>38845.512000000002</v>
      </c>
      <c r="K2704">
        <v>32659</v>
      </c>
      <c r="L2704">
        <v>3895</v>
      </c>
      <c r="M2704">
        <v>2848.53</v>
      </c>
      <c r="N2704">
        <v>3107.27</v>
      </c>
      <c r="O2704">
        <v>3149.85</v>
      </c>
      <c r="P2704">
        <f t="shared" si="497"/>
        <v>0.17640303023610221</v>
      </c>
      <c r="Q2704">
        <f t="shared" si="498"/>
        <v>-7.2994278723207628E-2</v>
      </c>
      <c r="R2704">
        <f t="shared" si="505"/>
        <v>-5.099279266879686E-2</v>
      </c>
      <c r="S2704">
        <f t="shared" si="499"/>
        <v>-6.2195485982868726E-2</v>
      </c>
      <c r="T2704" t="e">
        <f t="shared" si="500"/>
        <v>#N/A</v>
      </c>
      <c r="U2704" s="9">
        <f>M2704/MAX(M$14:$M2704)-1</f>
        <v>-0.22958148743164075</v>
      </c>
      <c r="V2704">
        <f t="shared" si="501"/>
        <v>-1.3518104036700174E-2</v>
      </c>
      <c r="W2704">
        <f>I2704/MAX(I$2698:$I2704)-1</f>
        <v>0</v>
      </c>
      <c r="X2704">
        <f>L2704/MAX($L$2698:L2704)-1</f>
        <v>-0.20184426229508201</v>
      </c>
      <c r="Y2704">
        <f>J2704/MAX($J$2698:J2704)-1</f>
        <v>-8.5124506366174191E-2</v>
      </c>
      <c r="Z2704">
        <f>P2704/MAX($P$2698:P2704)-1</f>
        <v>0</v>
      </c>
      <c r="AA2704">
        <f t="shared" si="502"/>
        <v>9.9731738125802316</v>
      </c>
      <c r="AB2704">
        <f t="shared" si="503"/>
        <v>8.9526119944910487</v>
      </c>
      <c r="AC2704">
        <f t="shared" si="504"/>
        <v>1.5792678843562957</v>
      </c>
      <c r="AD2704">
        <f>AA2704/MAX($AA$2698:$AA2704)-1</f>
        <v>-8.5124506366174191E-2</v>
      </c>
      <c r="AE2704">
        <f>AB2704/MAX($AB$2698:$AB2704)-1</f>
        <v>-6.2085461123622343E-2</v>
      </c>
      <c r="AF2704">
        <f>AC2704/MAX($AC$2698:$AC2704)-1</f>
        <v>-4.8115422676025754E-2</v>
      </c>
      <c r="AG2704">
        <f t="shared" si="507"/>
        <v>0.84074062403914251</v>
      </c>
      <c r="AH2704">
        <f t="shared" si="508"/>
        <v>-1</v>
      </c>
    </row>
    <row r="2705" spans="2:34" x14ac:dyDescent="0.25">
      <c r="B2705" s="2">
        <v>40753</v>
      </c>
      <c r="C2705" t="s">
        <v>38</v>
      </c>
      <c r="D2705">
        <v>14.44</v>
      </c>
      <c r="E2705">
        <v>18.367999999999999</v>
      </c>
      <c r="F2705">
        <v>19.723300000000002</v>
      </c>
      <c r="G2705" t="e">
        <v>#N/A</v>
      </c>
      <c r="H2705">
        <v>45277</v>
      </c>
      <c r="I2705">
        <v>7987</v>
      </c>
      <c r="J2705">
        <v>38249.518799999998</v>
      </c>
      <c r="K2705">
        <v>32659</v>
      </c>
      <c r="L2705">
        <v>3895</v>
      </c>
      <c r="M2705">
        <v>2670.37</v>
      </c>
      <c r="N2705">
        <v>3070.42</v>
      </c>
      <c r="O2705">
        <v>3156.19</v>
      </c>
      <c r="P2705">
        <f t="shared" si="497"/>
        <v>0.17640303023610221</v>
      </c>
      <c r="Q2705">
        <f t="shared" si="498"/>
        <v>4.7201887943233656E-2</v>
      </c>
      <c r="R2705">
        <f t="shared" si="505"/>
        <v>2.5106168676221174E-2</v>
      </c>
      <c r="S2705">
        <f t="shared" si="499"/>
        <v>-6.8715681452901078E-2</v>
      </c>
      <c r="T2705" t="e">
        <f t="shared" si="500"/>
        <v>#N/A</v>
      </c>
      <c r="U2705" s="9">
        <f>M2705/MAX(M$14:$M2705)-1</f>
        <v>-0.27776695930631967</v>
      </c>
      <c r="V2705">
        <f t="shared" si="501"/>
        <v>-2.7175170062638809E-2</v>
      </c>
      <c r="W2705">
        <f>I2705/MAX(I$2698:$I2705)-1</f>
        <v>0</v>
      </c>
      <c r="X2705">
        <f>L2705/MAX($L$2698:L2705)-1</f>
        <v>-0.20184426229508201</v>
      </c>
      <c r="Y2705">
        <f>J2705/MAX($J$2698:J2705)-1</f>
        <v>-9.9161123338873725E-2</v>
      </c>
      <c r="Z2705">
        <f>P2705/MAX($P$2698:P2705)-1</f>
        <v>0</v>
      </c>
      <c r="AA2705">
        <f t="shared" si="502"/>
        <v>9.8201588703465976</v>
      </c>
      <c r="AB2705">
        <f t="shared" si="503"/>
        <v>8.8779915863277807</v>
      </c>
      <c r="AC2705">
        <f t="shared" si="504"/>
        <v>1.5661046182388407</v>
      </c>
      <c r="AD2705">
        <f>AA2705/MAX($AA$2698:$AA2705)-1</f>
        <v>-9.9161123338873836E-2</v>
      </c>
      <c r="AE2705">
        <f>AB2705/MAX($AB$2698:$AB2705)-1</f>
        <v>-6.9903019368778629E-2</v>
      </c>
      <c r="AF2705">
        <f>AC2705/MAX($AC$2698:$AC2705)-1</f>
        <v>-5.6049421795829169E-2</v>
      </c>
      <c r="AG2705">
        <f t="shared" si="507"/>
        <v>0.85384080701166887</v>
      </c>
      <c r="AH2705">
        <f t="shared" si="508"/>
        <v>1</v>
      </c>
    </row>
    <row r="2706" spans="2:34" x14ac:dyDescent="0.25">
      <c r="B2706" s="2">
        <v>40786</v>
      </c>
      <c r="C2706" t="s">
        <v>38</v>
      </c>
      <c r="D2706">
        <v>13.3</v>
      </c>
      <c r="E2706">
        <v>18.225999999999999</v>
      </c>
      <c r="F2706">
        <v>19.650099999999998</v>
      </c>
      <c r="G2706" t="e">
        <v>#N/A</v>
      </c>
      <c r="H2706">
        <v>45277</v>
      </c>
      <c r="I2706">
        <v>7987</v>
      </c>
      <c r="J2706">
        <v>35229.819900000002</v>
      </c>
      <c r="K2706">
        <v>32659</v>
      </c>
      <c r="L2706">
        <v>3895</v>
      </c>
      <c r="M2706">
        <v>2302.08</v>
      </c>
      <c r="N2706">
        <v>3026.67</v>
      </c>
      <c r="O2706">
        <v>3155.97</v>
      </c>
      <c r="P2706">
        <f t="shared" si="497"/>
        <v>0.17640303023610221</v>
      </c>
      <c r="Q2706">
        <f t="shared" si="498"/>
        <v>5.8969849043194023E-2</v>
      </c>
      <c r="R2706">
        <f t="shared" si="505"/>
        <v>3.2094915916939137E-2</v>
      </c>
      <c r="S2706">
        <f t="shared" si="499"/>
        <v>-7.2472913623849222E-2</v>
      </c>
      <c r="T2706" t="e">
        <f t="shared" si="500"/>
        <v>#N/A</v>
      </c>
      <c r="U2706" s="9">
        <f>M2706/MAX(M$14:$M2706)-1</f>
        <v>-0.37737533063953399</v>
      </c>
      <c r="V2706">
        <f t="shared" si="501"/>
        <v>-4.0969971197444721E-2</v>
      </c>
      <c r="W2706">
        <f>I2706/MAX(I$2698:$I2706)-1</f>
        <v>0</v>
      </c>
      <c r="X2706">
        <f>L2706/MAX($L$2698:L2706)-1</f>
        <v>-0.20184426229508201</v>
      </c>
      <c r="Y2706">
        <f>J2706/MAX($J$2698:J2706)-1</f>
        <v>-0.17027998313825077</v>
      </c>
      <c r="Z2706">
        <f>P2706/MAX($P$2698:P2706)-1</f>
        <v>0</v>
      </c>
      <c r="AA2706">
        <f t="shared" si="502"/>
        <v>9.0448831578947377</v>
      </c>
      <c r="AB2706">
        <f t="shared" si="503"/>
        <v>8.4999148491298371</v>
      </c>
      <c r="AC2706">
        <f t="shared" si="504"/>
        <v>1.4994107361353448</v>
      </c>
      <c r="AD2706">
        <f>AA2706/MAX($AA$2698:$AA2706)-1</f>
        <v>-0.17027998313825077</v>
      </c>
      <c r="AE2706">
        <f>AB2706/MAX($AB$2698:$AB2706)-1</f>
        <v>-0.10951198140657259</v>
      </c>
      <c r="AF2706">
        <f>AC2706/MAX($AC$2698:$AC2706)-1</f>
        <v>-9.6248350935743465E-2</v>
      </c>
      <c r="AG2706">
        <f t="shared" si="507"/>
        <v>0.92702716314482203</v>
      </c>
      <c r="AH2706">
        <f t="shared" si="508"/>
        <v>1</v>
      </c>
    </row>
    <row r="2707" spans="2:34" x14ac:dyDescent="0.25">
      <c r="B2707" s="2">
        <v>40816</v>
      </c>
      <c r="C2707" t="s">
        <v>38</v>
      </c>
      <c r="D2707">
        <v>12.3</v>
      </c>
      <c r="E2707">
        <v>18.0748</v>
      </c>
      <c r="F2707">
        <v>19.563700000000001</v>
      </c>
      <c r="G2707" t="e">
        <v>#N/A</v>
      </c>
      <c r="H2707">
        <v>45277</v>
      </c>
      <c r="I2707">
        <v>7987</v>
      </c>
      <c r="J2707">
        <v>32581.2916</v>
      </c>
      <c r="K2707">
        <v>32659</v>
      </c>
      <c r="L2707">
        <v>3895</v>
      </c>
      <c r="M2707">
        <v>2179.66</v>
      </c>
      <c r="N2707">
        <v>2983.95</v>
      </c>
      <c r="O2707">
        <v>3154.46</v>
      </c>
      <c r="P2707">
        <f t="shared" si="497"/>
        <v>0.17640303023610221</v>
      </c>
      <c r="Q2707">
        <f t="shared" si="498"/>
        <v>-2.2009974372963259E-2</v>
      </c>
      <c r="R2707">
        <f t="shared" si="505"/>
        <v>7.354401585823922E-2</v>
      </c>
      <c r="S2707">
        <f t="shared" si="499"/>
        <v>-7.6105235717170094E-2</v>
      </c>
      <c r="T2707" t="e">
        <f t="shared" si="500"/>
        <v>#N/A</v>
      </c>
      <c r="U2707" s="9">
        <f>M2707/MAX(M$14:$M2707)-1</f>
        <v>-0.41048526253725615</v>
      </c>
      <c r="V2707">
        <f t="shared" si="501"/>
        <v>-5.4053625660176463E-2</v>
      </c>
      <c r="W2707">
        <f>I2707/MAX(I$2698:$I2707)-1</f>
        <v>0</v>
      </c>
      <c r="X2707">
        <f>L2707/MAX($L$2698:L2707)-1</f>
        <v>-0.20184426229508201</v>
      </c>
      <c r="Y2707">
        <f>J2707/MAX($J$2698:J2707)-1</f>
        <v>-0.2326571667847338</v>
      </c>
      <c r="Z2707">
        <f>P2707/MAX($P$2698:P2707)-1</f>
        <v>0</v>
      </c>
      <c r="AA2707">
        <f t="shared" si="502"/>
        <v>8.3649015661103974</v>
      </c>
      <c r="AB2707">
        <f t="shared" si="503"/>
        <v>8.1683099536747203</v>
      </c>
      <c r="AC2707">
        <f t="shared" si="504"/>
        <v>1.4409146277359366</v>
      </c>
      <c r="AD2707">
        <f>AA2707/MAX($AA$2698:$AA2707)-1</f>
        <v>-0.23265716678473392</v>
      </c>
      <c r="AE2707">
        <f>AB2707/MAX($AB$2698:$AB2707)-1</f>
        <v>-0.14425235134568282</v>
      </c>
      <c r="AF2707">
        <f>AC2707/MAX($AC$2698:$AC2707)-1</f>
        <v>-0.13150617132861731</v>
      </c>
      <c r="AG2707">
        <f t="shared" si="507"/>
        <v>1.0023850619844672</v>
      </c>
      <c r="AH2707">
        <f t="shared" si="508"/>
        <v>0</v>
      </c>
    </row>
    <row r="2708" spans="2:34" x14ac:dyDescent="0.25">
      <c r="B2708" s="2">
        <v>40847</v>
      </c>
      <c r="C2708" t="s">
        <v>38</v>
      </c>
      <c r="D2708">
        <v>13.04</v>
      </c>
      <c r="E2708">
        <v>17.892800000000001</v>
      </c>
      <c r="F2708">
        <v>19.481300000000001</v>
      </c>
      <c r="G2708" t="e">
        <v>#N/A</v>
      </c>
      <c r="H2708">
        <v>45277</v>
      </c>
      <c r="I2708">
        <v>7987</v>
      </c>
      <c r="J2708">
        <v>34541.466899999999</v>
      </c>
      <c r="K2708">
        <v>32659</v>
      </c>
      <c r="L2708">
        <v>3895</v>
      </c>
      <c r="M2708">
        <v>2385.2199999999998</v>
      </c>
      <c r="N2708">
        <v>2945.76</v>
      </c>
      <c r="O2708">
        <v>3154.12</v>
      </c>
      <c r="P2708">
        <f t="shared" si="497"/>
        <v>0.17640303023610221</v>
      </c>
      <c r="Q2708">
        <f t="shared" si="498"/>
        <v>-3.4145684987492375E-2</v>
      </c>
      <c r="R2708">
        <f t="shared" si="505"/>
        <v>9.8300465837486417E-3</v>
      </c>
      <c r="S2708">
        <f t="shared" si="499"/>
        <v>-8.1539732974698853E-2</v>
      </c>
      <c r="T2708" t="e">
        <f t="shared" si="500"/>
        <v>#N/A</v>
      </c>
      <c r="U2708" s="9">
        <f>M2708/MAX(M$14:$M2708)-1</f>
        <v>-0.35488913771373254</v>
      </c>
      <c r="V2708">
        <f t="shared" si="501"/>
        <v>-6.6059629944326681E-2</v>
      </c>
      <c r="W2708">
        <f>I2708/MAX(I$2698:$I2708)-1</f>
        <v>0</v>
      </c>
      <c r="X2708">
        <f>L2708/MAX($L$2698:L2708)-1</f>
        <v>-0.20184426229508201</v>
      </c>
      <c r="Y2708">
        <f>J2708/MAX($J$2698:J2708)-1</f>
        <v>-0.18649182482202953</v>
      </c>
      <c r="Z2708">
        <f>P2708/MAX($P$2698:P2708)-1</f>
        <v>0</v>
      </c>
      <c r="AA2708">
        <f t="shared" si="502"/>
        <v>8.8681558151476256</v>
      </c>
      <c r="AB2708">
        <f t="shared" si="503"/>
        <v>8.4137306748466258</v>
      </c>
      <c r="AC2708">
        <f t="shared" si="504"/>
        <v>1.4842075866333899</v>
      </c>
      <c r="AD2708">
        <f>AA2708/MAX($AA$2698:$AA2708)-1</f>
        <v>-0.18649182482202953</v>
      </c>
      <c r="AE2708">
        <f>AB2708/MAX($AB$2698:$AB2708)-1</f>
        <v>-0.11854101004436224</v>
      </c>
      <c r="AF2708">
        <f>AC2708/MAX($AC$2698:$AC2708)-1</f>
        <v>-0.10541186504314271</v>
      </c>
      <c r="AG2708">
        <f t="shared" si="507"/>
        <v>0.94550124621372122</v>
      </c>
      <c r="AH2708">
        <f t="shared" si="508"/>
        <v>-1</v>
      </c>
    </row>
    <row r="2709" spans="2:34" x14ac:dyDescent="0.25">
      <c r="B2709" s="2">
        <v>40877</v>
      </c>
      <c r="C2709" t="s">
        <v>38</v>
      </c>
      <c r="D2709">
        <v>12.8</v>
      </c>
      <c r="E2709">
        <v>17.678999999999998</v>
      </c>
      <c r="F2709">
        <v>19.375299999999999</v>
      </c>
      <c r="G2709" t="e">
        <v>#N/A</v>
      </c>
      <c r="H2709">
        <v>45277</v>
      </c>
      <c r="I2709">
        <v>7987</v>
      </c>
      <c r="J2709">
        <v>33905.734400000001</v>
      </c>
      <c r="K2709">
        <v>32659</v>
      </c>
      <c r="L2709">
        <v>3895</v>
      </c>
      <c r="M2709">
        <v>2330.4299999999998</v>
      </c>
      <c r="N2709">
        <v>2904.74</v>
      </c>
      <c r="O2709">
        <v>3152.23</v>
      </c>
      <c r="P2709">
        <f t="shared" si="497"/>
        <v>0.17640303023610221</v>
      </c>
      <c r="Q2709">
        <f t="shared" si="498"/>
        <v>4.5657194719033178E-3</v>
      </c>
      <c r="R2709">
        <f t="shared" si="505"/>
        <v>-4.9908934920704695E-2</v>
      </c>
      <c r="S2709">
        <f t="shared" si="499"/>
        <v>-8.754961213503798E-2</v>
      </c>
      <c r="T2709" t="e">
        <f t="shared" si="500"/>
        <v>#N/A</v>
      </c>
      <c r="U2709" s="9">
        <f>M2709/MAX(M$14:$M2709)-1</f>
        <v>-0.36970773899355769</v>
      </c>
      <c r="V2709">
        <f t="shared" si="501"/>
        <v>-7.8512671981422755E-2</v>
      </c>
      <c r="W2709">
        <f>I2709/MAX(I$2698:$I2709)-1</f>
        <v>0</v>
      </c>
      <c r="X2709">
        <f>L2709/MAX($L$2698:L2709)-1</f>
        <v>-0.20184426229508201</v>
      </c>
      <c r="Y2709">
        <f>J2709/MAX($J$2698:J2709)-1</f>
        <v>-0.20146436746110108</v>
      </c>
      <c r="Z2709">
        <f>P2709/MAX($P$2698:P2709)-1</f>
        <v>0</v>
      </c>
      <c r="AA2709">
        <f t="shared" si="502"/>
        <v>8.7049382284980741</v>
      </c>
      <c r="AB2709">
        <f t="shared" si="503"/>
        <v>8.3341347689996237</v>
      </c>
      <c r="AC2709">
        <f t="shared" si="504"/>
        <v>1.4701666276475915</v>
      </c>
      <c r="AD2709">
        <f>AA2709/MAX($AA$2698:$AA2709)-1</f>
        <v>-0.20146436746110108</v>
      </c>
      <c r="AE2709">
        <f>AB2709/MAX($AB$2698:$AB2709)-1</f>
        <v>-0.12687982304942458</v>
      </c>
      <c r="AF2709">
        <f>AC2709/MAX($AC$2698:$AC2709)-1</f>
        <v>-0.11387488290212211</v>
      </c>
      <c r="AG2709">
        <f t="shared" si="507"/>
        <v>0.96322939402250485</v>
      </c>
      <c r="AH2709">
        <f t="shared" si="508"/>
        <v>0</v>
      </c>
    </row>
    <row r="2710" spans="2:34" x14ac:dyDescent="0.25">
      <c r="B2710" s="2">
        <v>40907</v>
      </c>
      <c r="C2710" t="s">
        <v>38</v>
      </c>
      <c r="D2710">
        <v>12.135</v>
      </c>
      <c r="E2710">
        <v>17.412500000000001</v>
      </c>
      <c r="F2710">
        <v>19.2715</v>
      </c>
      <c r="G2710" t="e">
        <v>#N/A</v>
      </c>
      <c r="H2710">
        <v>45277</v>
      </c>
      <c r="I2710">
        <v>7987</v>
      </c>
      <c r="J2710">
        <v>32144.2255</v>
      </c>
      <c r="K2710">
        <v>32659</v>
      </c>
      <c r="L2710">
        <v>3895</v>
      </c>
      <c r="M2710">
        <v>2316.5500000000002</v>
      </c>
      <c r="N2710">
        <v>2861.27</v>
      </c>
      <c r="O2710">
        <v>3149.83</v>
      </c>
      <c r="P2710">
        <f t="shared" si="497"/>
        <v>0.17640303023610221</v>
      </c>
      <c r="Q2710">
        <f t="shared" si="498"/>
        <v>-4.5997142627648313E-2</v>
      </c>
      <c r="R2710">
        <f t="shared" si="505"/>
        <v>-7.6218007149470579E-2</v>
      </c>
      <c r="S2710">
        <f t="shared" si="499"/>
        <v>-9.6463689904781602E-2</v>
      </c>
      <c r="T2710" t="e">
        <f t="shared" si="500"/>
        <v>#N/A</v>
      </c>
      <c r="U2710" s="9">
        <f>M2710/MAX(M$14:$M2710)-1</f>
        <v>-0.37346174858954173</v>
      </c>
      <c r="V2710">
        <f t="shared" si="501"/>
        <v>-9.1611293307892749E-2</v>
      </c>
      <c r="W2710">
        <f>I2710/MAX(I$2698:$I2710)-1</f>
        <v>0</v>
      </c>
      <c r="X2710">
        <f>L2710/MAX($L$2698:L2710)-1</f>
        <v>-0.20184426229508201</v>
      </c>
      <c r="Y2710">
        <f>J2710/MAX($J$2698:J2710)-1</f>
        <v>-0.24295078999629327</v>
      </c>
      <c r="Z2710">
        <f>P2710/MAX($P$2698:P2710)-1</f>
        <v>0</v>
      </c>
      <c r="AA2710">
        <f t="shared" si="502"/>
        <v>8.2526894736842102</v>
      </c>
      <c r="AB2710">
        <f t="shared" si="503"/>
        <v>8.113587767622386</v>
      </c>
      <c r="AC2710">
        <f t="shared" si="504"/>
        <v>1.431261468295161</v>
      </c>
      <c r="AD2710">
        <f>AA2710/MAX($AA$2698:$AA2710)-1</f>
        <v>-0.24295078999629327</v>
      </c>
      <c r="AE2710">
        <f>AB2710/MAX($AB$2698:$AB2710)-1</f>
        <v>-0.14998528536864342</v>
      </c>
      <c r="AF2710">
        <f>AC2710/MAX($AC$2698:$AC2710)-1</f>
        <v>-0.13732449618986708</v>
      </c>
      <c r="AG2710">
        <f t="shared" si="507"/>
        <v>1.0160145249105472</v>
      </c>
      <c r="AH2710">
        <f t="shared" si="508"/>
        <v>-1</v>
      </c>
    </row>
    <row r="2711" spans="2:34" x14ac:dyDescent="0.25">
      <c r="B2711" s="2">
        <v>40939</v>
      </c>
      <c r="C2711" t="s">
        <v>38</v>
      </c>
      <c r="D2711">
        <v>11.465</v>
      </c>
      <c r="E2711">
        <v>17.122800000000002</v>
      </c>
      <c r="F2711">
        <v>19.189399999999999</v>
      </c>
      <c r="G2711" t="e">
        <v>#N/A</v>
      </c>
      <c r="H2711">
        <v>43515</v>
      </c>
      <c r="I2711">
        <v>4348</v>
      </c>
      <c r="J2711">
        <v>30369.4722</v>
      </c>
      <c r="K2711">
        <v>31345</v>
      </c>
      <c r="L2711">
        <v>820</v>
      </c>
      <c r="M2711">
        <v>2416.66</v>
      </c>
      <c r="N2711">
        <v>2821.71</v>
      </c>
      <c r="O2711">
        <v>3150.03</v>
      </c>
      <c r="P2711">
        <f t="shared" si="497"/>
        <v>9.9919567965069511E-2</v>
      </c>
      <c r="Q2711">
        <f t="shared" si="498"/>
        <v>-9.842732206849969E-2</v>
      </c>
      <c r="R2711">
        <f t="shared" si="505"/>
        <v>-0.13396338265256535</v>
      </c>
      <c r="S2711">
        <f t="shared" si="499"/>
        <v>-0.10769487321125193</v>
      </c>
      <c r="T2711" t="e">
        <f t="shared" si="500"/>
        <v>#N/A</v>
      </c>
      <c r="U2711" s="9">
        <f>M2711/MAX(M$14:$M2711)-1</f>
        <v>-0.34638581914761268</v>
      </c>
      <c r="V2711">
        <f t="shared" si="501"/>
        <v>-0.10422757878496403</v>
      </c>
      <c r="W2711">
        <f>I2711/MAX(I$2698:$I2711)-1</f>
        <v>-0.45561537498434956</v>
      </c>
      <c r="X2711">
        <f>L2711/MAX($L$2698:L2711)-1</f>
        <v>-0.83196721311475408</v>
      </c>
      <c r="Y2711">
        <f>J2711/MAX($J$2698:J2711)-1</f>
        <v>-0.28474913986527584</v>
      </c>
      <c r="Z2711">
        <f>P2711/MAX($P$2698:P2711)-1</f>
        <v>-0.4335722700945972</v>
      </c>
      <c r="AA2711">
        <f t="shared" si="502"/>
        <v>37.035941707317072</v>
      </c>
      <c r="AB2711">
        <f t="shared" si="503"/>
        <v>14.193760855565777</v>
      </c>
      <c r="AC2711">
        <f t="shared" si="504"/>
        <v>1.418234452487648</v>
      </c>
      <c r="AD2711">
        <f>AA2711/MAX($AA$2698:$AA2711)-1</f>
        <v>0</v>
      </c>
      <c r="AE2711">
        <f>AB2711/MAX($AB$2698:$AB2711)-1</f>
        <v>0</v>
      </c>
      <c r="AF2711">
        <f>AC2711/MAX($AC$2698:$AC2711)-1</f>
        <v>-0.14517637208664158</v>
      </c>
      <c r="AG2711">
        <f t="shared" si="507"/>
        <v>1.0321219872895915</v>
      </c>
      <c r="AH2711">
        <f t="shared" si="508"/>
        <v>-1</v>
      </c>
    </row>
    <row r="2712" spans="2:34" x14ac:dyDescent="0.25">
      <c r="B2712" s="2">
        <v>40968</v>
      </c>
      <c r="C2712" t="s">
        <v>38</v>
      </c>
      <c r="D2712">
        <v>11.455</v>
      </c>
      <c r="E2712">
        <v>16.859500000000001</v>
      </c>
      <c r="F2712">
        <v>19.096499999999999</v>
      </c>
      <c r="G2712" t="e">
        <v>#N/A</v>
      </c>
      <c r="H2712">
        <v>43515</v>
      </c>
      <c r="I2712">
        <v>4348</v>
      </c>
      <c r="J2712">
        <v>30342.983400000001</v>
      </c>
      <c r="K2712">
        <v>31345</v>
      </c>
      <c r="L2712">
        <v>820</v>
      </c>
      <c r="M2712">
        <v>2512.11</v>
      </c>
      <c r="N2712">
        <v>2783.95</v>
      </c>
      <c r="O2712">
        <v>3149.41</v>
      </c>
      <c r="P2712">
        <f t="shared" si="497"/>
        <v>9.9919567965069511E-2</v>
      </c>
      <c r="Q2712">
        <f t="shared" si="498"/>
        <v>-4.0368880479832892E-2</v>
      </c>
      <c r="R2712">
        <f t="shared" si="505"/>
        <v>-0.18303798648479053</v>
      </c>
      <c r="S2712">
        <f t="shared" si="499"/>
        <v>-0.11714188463854625</v>
      </c>
      <c r="T2712" t="e">
        <f t="shared" si="500"/>
        <v>#N/A</v>
      </c>
      <c r="U2712" s="9">
        <f>M2712/MAX(M$14:$M2712)-1</f>
        <v>-0.32057024163056003</v>
      </c>
      <c r="V2712">
        <f t="shared" si="501"/>
        <v>-0.11604078224175318</v>
      </c>
      <c r="W2712">
        <f>I2712/MAX(I$2698:$I2712)-1</f>
        <v>-0.45561537498434956</v>
      </c>
      <c r="X2712">
        <f>L2712/MAX($L$2698:L2712)-1</f>
        <v>-0.83196721311475408</v>
      </c>
      <c r="Y2712">
        <f>J2712/MAX($J$2698:J2712)-1</f>
        <v>-0.28537299453285669</v>
      </c>
      <c r="Z2712">
        <f>P2712/MAX($P$2698:P2712)-1</f>
        <v>-0.4335722700945972</v>
      </c>
      <c r="AA2712">
        <f t="shared" si="502"/>
        <v>37.003638292682929</v>
      </c>
      <c r="AB2712">
        <f t="shared" si="503"/>
        <v>14.18766867525299</v>
      </c>
      <c r="AC2712">
        <f t="shared" si="504"/>
        <v>1.4176257244628288</v>
      </c>
      <c r="AD2712">
        <f>AA2712/MAX($AA$2698:$AA2712)-1</f>
        <v>-8.7221799001158118E-4</v>
      </c>
      <c r="AE2712">
        <f>AB2712/MAX($AB$2698:$AB2712)-1</f>
        <v>-4.2921536968110185E-4</v>
      </c>
      <c r="AF2712">
        <f>AC2712/MAX($AC$2698:$AC2712)-1</f>
        <v>-0.14554327552610868</v>
      </c>
      <c r="AG2712">
        <f t="shared" si="507"/>
        <v>1.0330230085417376</v>
      </c>
      <c r="AH2712">
        <f t="shared" si="508"/>
        <v>-1</v>
      </c>
    </row>
    <row r="2713" spans="2:34" x14ac:dyDescent="0.25">
      <c r="B2713" s="2">
        <v>40998</v>
      </c>
      <c r="C2713" t="s">
        <v>38</v>
      </c>
      <c r="D2713">
        <v>11.105</v>
      </c>
      <c r="E2713">
        <v>16.609200000000001</v>
      </c>
      <c r="F2713">
        <v>18.993400000000001</v>
      </c>
      <c r="G2713" t="e">
        <v>#N/A</v>
      </c>
      <c r="H2713">
        <v>43515</v>
      </c>
      <c r="I2713">
        <v>4348</v>
      </c>
      <c r="J2713">
        <v>29415.873500000002</v>
      </c>
      <c r="K2713">
        <v>31345</v>
      </c>
      <c r="L2713">
        <v>820</v>
      </c>
      <c r="M2713">
        <v>2477.2800000000002</v>
      </c>
      <c r="N2713">
        <v>2757.64</v>
      </c>
      <c r="O2713">
        <v>3147.87</v>
      </c>
      <c r="P2713">
        <f t="shared" si="497"/>
        <v>9.9919567965069511E-2</v>
      </c>
      <c r="Q2713">
        <f t="shared" si="498"/>
        <v>-1.6689504360389407E-2</v>
      </c>
      <c r="R2713">
        <f t="shared" si="505"/>
        <v>-0.15426180100291742</v>
      </c>
      <c r="S2713">
        <f t="shared" si="499"/>
        <v>-0.1255278149251845</v>
      </c>
      <c r="T2713" t="e">
        <f t="shared" si="500"/>
        <v>#N/A</v>
      </c>
      <c r="U2713" s="9">
        <f>M2713/MAX(M$14:$M2713)-1</f>
        <v>-0.32999042565275949</v>
      </c>
      <c r="V2713">
        <f t="shared" si="501"/>
        <v>-0.12396636455762156</v>
      </c>
      <c r="W2713">
        <f>I2713/MAX(I$2698:$I2713)-1</f>
        <v>-0.45561537498434956</v>
      </c>
      <c r="X2713">
        <f>L2713/MAX($L$2698:L2713)-1</f>
        <v>-0.83196721311475408</v>
      </c>
      <c r="Y2713">
        <f>J2713/MAX($J$2698:J2713)-1</f>
        <v>-0.30720795264630119</v>
      </c>
      <c r="Z2713">
        <f>P2713/MAX($P$2698:P2713)-1</f>
        <v>-0.4335722700945972</v>
      </c>
      <c r="AA2713">
        <f t="shared" si="502"/>
        <v>35.873016463414636</v>
      </c>
      <c r="AB2713">
        <f t="shared" si="503"/>
        <v>13.974441927322907</v>
      </c>
      <c r="AC2713">
        <f t="shared" si="504"/>
        <v>1.3963201999310584</v>
      </c>
      <c r="AD2713">
        <f>AA2713/MAX($AA$2698:$AA2713)-1</f>
        <v>-3.1399910203246728E-2</v>
      </c>
      <c r="AE2713">
        <f>AB2713/MAX($AB$2698:$AB2713)-1</f>
        <v>-1.5451784095465437E-2</v>
      </c>
      <c r="AF2713">
        <f>AC2713/MAX($AC$2698:$AC2713)-1</f>
        <v>-0.15838492222486122</v>
      </c>
      <c r="AG2713">
        <f t="shared" si="507"/>
        <v>1.0655811393804095</v>
      </c>
      <c r="AH2713">
        <f t="shared" si="508"/>
        <v>0</v>
      </c>
    </row>
    <row r="2714" spans="2:34" x14ac:dyDescent="0.25">
      <c r="B2714" s="2">
        <v>41029</v>
      </c>
      <c r="C2714" t="s">
        <v>38</v>
      </c>
      <c r="D2714">
        <v>10.335000000000001</v>
      </c>
      <c r="E2714">
        <v>16.3703</v>
      </c>
      <c r="F2714">
        <v>18.870999999999999</v>
      </c>
      <c r="G2714" t="e">
        <v>#N/A</v>
      </c>
      <c r="H2714">
        <v>43515</v>
      </c>
      <c r="I2714">
        <v>4348</v>
      </c>
      <c r="J2714">
        <v>27376.231599999999</v>
      </c>
      <c r="K2714">
        <v>31345</v>
      </c>
      <c r="L2714">
        <v>820</v>
      </c>
      <c r="M2714">
        <v>2306.4299999999998</v>
      </c>
      <c r="N2714">
        <v>2729.28</v>
      </c>
      <c r="O2714">
        <v>3143.33</v>
      </c>
      <c r="P2714">
        <f t="shared" si="497"/>
        <v>9.9919567965069511E-2</v>
      </c>
      <c r="Q2714">
        <f t="shared" si="498"/>
        <v>-3.7136596897313634E-4</v>
      </c>
      <c r="R2714">
        <f t="shared" si="505"/>
        <v>-5.294829771020837E-2</v>
      </c>
      <c r="S2714">
        <f t="shared" si="499"/>
        <v>-0.1325154999735042</v>
      </c>
      <c r="T2714" t="e">
        <f t="shared" si="500"/>
        <v>#N/A</v>
      </c>
      <c r="U2714" s="9">
        <f>M2714/MAX(M$14:$M2714)-1</f>
        <v>-0.37619882186845832</v>
      </c>
      <c r="V2714">
        <f t="shared" si="501"/>
        <v>-0.13172336343940971</v>
      </c>
      <c r="W2714">
        <f>I2714/MAX(I$2698:$I2714)-1</f>
        <v>-0.45561537498434956</v>
      </c>
      <c r="X2714">
        <f>L2714/MAX($L$2698:L2714)-1</f>
        <v>-0.83196721311475408</v>
      </c>
      <c r="Y2714">
        <f>J2714/MAX($J$2698:J2714)-1</f>
        <v>-0.35524486332207594</v>
      </c>
      <c r="Z2714">
        <f>P2714/MAX($P$2698:P2714)-1</f>
        <v>-0.4335722700945972</v>
      </c>
      <c r="AA2714">
        <f t="shared" si="502"/>
        <v>33.385648292682923</v>
      </c>
      <c r="AB2714">
        <f t="shared" si="503"/>
        <v>13.505343054277828</v>
      </c>
      <c r="AC2714">
        <f t="shared" si="504"/>
        <v>1.349448043203493</v>
      </c>
      <c r="AD2714">
        <f>AA2714/MAX($AA$2698:$AA2714)-1</f>
        <v>-9.8560837023700443E-2</v>
      </c>
      <c r="AE2714">
        <f>AB2714/MAX($AB$2698:$AB2714)-1</f>
        <v>-4.8501437236629252E-2</v>
      </c>
      <c r="AF2714">
        <f>AC2714/MAX($AC$2698:$AC2714)-1</f>
        <v>-0.1866365466242691</v>
      </c>
      <c r="AG2714">
        <f t="shared" si="507"/>
        <v>1.1449713188428754</v>
      </c>
      <c r="AH2714">
        <f t="shared" si="508"/>
        <v>0</v>
      </c>
    </row>
    <row r="2715" spans="2:34" x14ac:dyDescent="0.25">
      <c r="B2715" s="2">
        <v>41060</v>
      </c>
      <c r="C2715" t="s">
        <v>38</v>
      </c>
      <c r="D2715">
        <v>10.16</v>
      </c>
      <c r="E2715">
        <v>16.147500000000001</v>
      </c>
      <c r="F2715">
        <v>18.735399999999998</v>
      </c>
      <c r="G2715" t="e">
        <v>#N/A</v>
      </c>
      <c r="H2715">
        <v>43515</v>
      </c>
      <c r="I2715">
        <v>4348</v>
      </c>
      <c r="J2715">
        <v>26912.6767</v>
      </c>
      <c r="K2715">
        <v>31345</v>
      </c>
      <c r="L2715">
        <v>820</v>
      </c>
      <c r="M2715">
        <v>2118.94</v>
      </c>
      <c r="N2715">
        <v>2699.1</v>
      </c>
      <c r="O2715">
        <v>3136.13</v>
      </c>
      <c r="P2715">
        <f t="shared" si="497"/>
        <v>9.9919567965069511E-2</v>
      </c>
      <c r="Q2715">
        <f t="shared" si="498"/>
        <v>6.4357379587262953E-2</v>
      </c>
      <c r="R2715">
        <f t="shared" si="505"/>
        <v>4.3458796806080224E-2</v>
      </c>
      <c r="S2715">
        <f t="shared" si="499"/>
        <v>-0.13812888969544279</v>
      </c>
      <c r="T2715" t="e">
        <f t="shared" si="500"/>
        <v>#N/A</v>
      </c>
      <c r="U2715" s="9">
        <f>M2715/MAX(M$14:$M2715)-1</f>
        <v>-0.42690770221075469</v>
      </c>
      <c r="V2715">
        <f t="shared" si="501"/>
        <v>-0.13935327936023068</v>
      </c>
      <c r="W2715">
        <f>I2715/MAX(I$2698:$I2715)-1</f>
        <v>-0.45561537498434956</v>
      </c>
      <c r="X2715">
        <f>L2715/MAX($L$2698:L2715)-1</f>
        <v>-0.83196721311475408</v>
      </c>
      <c r="Y2715">
        <f>J2715/MAX($J$2698:J2715)-1</f>
        <v>-0.36616234120121616</v>
      </c>
      <c r="Z2715">
        <f>P2715/MAX($P$2698:P2715)-1</f>
        <v>-0.4335722700945972</v>
      </c>
      <c r="AA2715">
        <f t="shared" si="502"/>
        <v>32.820337439024392</v>
      </c>
      <c r="AB2715">
        <f t="shared" si="503"/>
        <v>13.398729691812326</v>
      </c>
      <c r="AC2715">
        <f t="shared" si="504"/>
        <v>1.3387952820866367</v>
      </c>
      <c r="AD2715">
        <f>AA2715/MAX($AA$2698:$AA2715)-1</f>
        <v>-0.11382468148392766</v>
      </c>
      <c r="AE2715">
        <f>AB2715/MAX($AB$2698:$AB2715)-1</f>
        <v>-5.6012720789338721E-2</v>
      </c>
      <c r="AF2715">
        <f>AC2715/MAX($AC$2698:$AC2715)-1</f>
        <v>-0.19305736928108208</v>
      </c>
      <c r="AG2715">
        <f t="shared" si="507"/>
        <v>1.1646927709721271</v>
      </c>
      <c r="AH2715">
        <f t="shared" si="508"/>
        <v>1</v>
      </c>
    </row>
    <row r="2716" spans="2:34" x14ac:dyDescent="0.25">
      <c r="B2716" s="2">
        <v>41089</v>
      </c>
      <c r="C2716" t="s">
        <v>38</v>
      </c>
      <c r="D2716">
        <v>10.375</v>
      </c>
      <c r="E2716">
        <v>15.9518</v>
      </c>
      <c r="F2716">
        <v>18.618300000000001</v>
      </c>
      <c r="G2716" t="e">
        <v>#N/A</v>
      </c>
      <c r="H2716">
        <v>43515</v>
      </c>
      <c r="I2716">
        <v>4348</v>
      </c>
      <c r="J2716">
        <v>27482.187000000002</v>
      </c>
      <c r="K2716">
        <v>31345</v>
      </c>
      <c r="L2716">
        <v>820</v>
      </c>
      <c r="M2716">
        <v>2264.7199999999998</v>
      </c>
      <c r="N2716">
        <v>2667.89</v>
      </c>
      <c r="O2716">
        <v>3129.84</v>
      </c>
      <c r="P2716">
        <f t="shared" si="497"/>
        <v>9.9919567965069511E-2</v>
      </c>
      <c r="Q2716">
        <f t="shared" si="498"/>
        <v>-4.763713289567062E-2</v>
      </c>
      <c r="R2716">
        <f t="shared" si="505"/>
        <v>2.0067629911041385E-2</v>
      </c>
      <c r="S2716">
        <f t="shared" si="499"/>
        <v>-0.14321930573682884</v>
      </c>
      <c r="T2716" t="e">
        <f t="shared" si="500"/>
        <v>#N/A</v>
      </c>
      <c r="U2716" s="9">
        <f>M2716/MAX(M$14:$M2716)-1</f>
        <v>-0.38747978298146257</v>
      </c>
      <c r="V2716">
        <f t="shared" si="501"/>
        <v>-0.14759540423791639</v>
      </c>
      <c r="W2716">
        <f>I2716/MAX(I$2698:$I2716)-1</f>
        <v>-0.45561537498434956</v>
      </c>
      <c r="X2716">
        <f>L2716/MAX($L$2698:L2716)-1</f>
        <v>-0.83196721311475408</v>
      </c>
      <c r="Y2716">
        <f>J2716/MAX($J$2698:J2716)-1</f>
        <v>-0.3527494399414246</v>
      </c>
      <c r="Z2716">
        <f>P2716/MAX($P$2698:P2716)-1</f>
        <v>-0.4335722700945972</v>
      </c>
      <c r="AA2716">
        <f t="shared" si="502"/>
        <v>33.514862195121957</v>
      </c>
      <c r="AB2716">
        <f t="shared" si="503"/>
        <v>13.52971182152714</v>
      </c>
      <c r="AC2716">
        <f t="shared" si="504"/>
        <v>1.3518829598988855</v>
      </c>
      <c r="AD2716">
        <f>AA2716/MAX($AA$2698:$AA2716)-1</f>
        <v>-9.50719584780928E-2</v>
      </c>
      <c r="AE2716">
        <f>AB2716/MAX($AB$2698:$AB2716)-1</f>
        <v>-4.6784572517173606E-2</v>
      </c>
      <c r="AF2716">
        <f>AC2716/MAX($AC$2698:$AC2716)-1</f>
        <v>-0.18516893009614754</v>
      </c>
      <c r="AG2716">
        <f t="shared" si="507"/>
        <v>1.1405569724127123</v>
      </c>
      <c r="AH2716">
        <f t="shared" si="508"/>
        <v>-1</v>
      </c>
    </row>
    <row r="2717" spans="2:34" x14ac:dyDescent="0.25">
      <c r="B2717" s="2">
        <v>41121</v>
      </c>
      <c r="C2717" t="s">
        <v>38</v>
      </c>
      <c r="D2717">
        <v>10.89</v>
      </c>
      <c r="E2717">
        <v>15.779500000000001</v>
      </c>
      <c r="F2717">
        <v>18.5197</v>
      </c>
      <c r="G2717" t="e">
        <v>#N/A</v>
      </c>
      <c r="H2717">
        <v>43515</v>
      </c>
      <c r="I2717">
        <v>4348</v>
      </c>
      <c r="J2717">
        <v>28846.363099999999</v>
      </c>
      <c r="K2717">
        <v>31345</v>
      </c>
      <c r="L2717">
        <v>820</v>
      </c>
      <c r="M2717">
        <v>2325.7199999999998</v>
      </c>
      <c r="N2717">
        <v>2638.85</v>
      </c>
      <c r="O2717">
        <v>3125.23</v>
      </c>
      <c r="P2717">
        <f t="shared" si="497"/>
        <v>9.9919567965069511E-2</v>
      </c>
      <c r="Q2717">
        <f t="shared" si="498"/>
        <v>2.2703657187654214E-2</v>
      </c>
      <c r="R2717">
        <f t="shared" si="505"/>
        <v>4.5337441089710051E-2</v>
      </c>
      <c r="S2717">
        <f t="shared" si="499"/>
        <v>-0.14796136006522786</v>
      </c>
      <c r="T2717" t="e">
        <f t="shared" si="500"/>
        <v>#N/A</v>
      </c>
      <c r="U2717" s="9">
        <f>M2717/MAX(M$14:$M2717)-1</f>
        <v>-0.37098161400775687</v>
      </c>
      <c r="V2717">
        <f t="shared" si="501"/>
        <v>-0.1556301456212823</v>
      </c>
      <c r="W2717">
        <f>I2717/MAX(I$2698:$I2717)-1</f>
        <v>-0.45561537498434956</v>
      </c>
      <c r="X2717">
        <f>L2717/MAX($L$2698:L2717)-1</f>
        <v>-0.83196721311475408</v>
      </c>
      <c r="Y2717">
        <f>J2717/MAX($J$2698:J2717)-1</f>
        <v>-0.32062085626125669</v>
      </c>
      <c r="Z2717">
        <f>P2717/MAX($P$2698:P2717)-1</f>
        <v>-0.4335722700945972</v>
      </c>
      <c r="AA2717">
        <f t="shared" si="502"/>
        <v>35.178491585365855</v>
      </c>
      <c r="AB2717">
        <f t="shared" si="503"/>
        <v>13.843459774609016</v>
      </c>
      <c r="AC2717">
        <f t="shared" si="504"/>
        <v>1.3832325198207516</v>
      </c>
      <c r="AD2717">
        <f>AA2717/MAX($AA$2698:$AA2717)-1</f>
        <v>-5.0152636501861858E-2</v>
      </c>
      <c r="AE2717">
        <f>AB2717/MAX($AB$2698:$AB2717)-1</f>
        <v>-2.4679933987995728E-2</v>
      </c>
      <c r="AF2717">
        <f>AC2717/MAX($AC$2698:$AC2717)-1</f>
        <v>-0.16627336279492233</v>
      </c>
      <c r="AG2717">
        <f t="shared" si="507"/>
        <v>1.0866187841891237</v>
      </c>
      <c r="AH2717">
        <f t="shared" si="508"/>
        <v>0</v>
      </c>
    </row>
    <row r="2718" spans="2:34" x14ac:dyDescent="0.25">
      <c r="B2718" s="2">
        <v>41152</v>
      </c>
      <c r="C2718" t="s">
        <v>38</v>
      </c>
      <c r="D2718">
        <v>10.994999999999999</v>
      </c>
      <c r="E2718">
        <v>15.6252</v>
      </c>
      <c r="F2718">
        <v>18.429099999999998</v>
      </c>
      <c r="G2718" t="e">
        <v>#N/A</v>
      </c>
      <c r="H2718">
        <v>43515</v>
      </c>
      <c r="I2718">
        <v>4348</v>
      </c>
      <c r="J2718">
        <v>29124.4961</v>
      </c>
      <c r="K2718">
        <v>31345</v>
      </c>
      <c r="L2718">
        <v>820</v>
      </c>
      <c r="M2718">
        <v>2440.71</v>
      </c>
      <c r="N2718">
        <v>2620.61</v>
      </c>
      <c r="O2718">
        <v>3121.76</v>
      </c>
      <c r="P2718">
        <f t="shared" si="497"/>
        <v>9.9919567965069511E-2</v>
      </c>
      <c r="Q2718">
        <f t="shared" si="498"/>
        <v>-3.9800879933671762E-2</v>
      </c>
      <c r="R2718">
        <f t="shared" si="505"/>
        <v>-6.966918963121449E-2</v>
      </c>
      <c r="S2718">
        <f t="shared" si="499"/>
        <v>-0.15214524854713463</v>
      </c>
      <c r="T2718" t="e">
        <f t="shared" si="500"/>
        <v>#N/A</v>
      </c>
      <c r="U2718" s="9">
        <f>M2718/MAX(M$14:$M2718)-1</f>
        <v>-0.33988121318338937</v>
      </c>
      <c r="V2718">
        <f t="shared" si="501"/>
        <v>-0.16053444210957923</v>
      </c>
      <c r="W2718">
        <f>I2718/MAX(I$2698:$I2718)-1</f>
        <v>-0.45561537498434956</v>
      </c>
      <c r="X2718">
        <f>L2718/MAX($L$2698:L2718)-1</f>
        <v>-0.83196721311475408</v>
      </c>
      <c r="Y2718">
        <f>J2718/MAX($J$2698:J2718)-1</f>
        <v>-0.31407036812067413</v>
      </c>
      <c r="Z2718">
        <f>P2718/MAX($P$2698:P2718)-1</f>
        <v>-0.4335722700945972</v>
      </c>
      <c r="AA2718">
        <f t="shared" si="502"/>
        <v>35.517678170731706</v>
      </c>
      <c r="AB2718">
        <f t="shared" si="503"/>
        <v>13.907427805887766</v>
      </c>
      <c r="AC2718">
        <f t="shared" si="504"/>
        <v>1.3896241778697003</v>
      </c>
      <c r="AD2718">
        <f>AA2718/MAX($AA$2698:$AA2718)-1</f>
        <v>-4.0994327850057299E-2</v>
      </c>
      <c r="AE2718">
        <f>AB2718/MAX($AB$2698:$AB2718)-1</f>
        <v>-2.017316288415083E-2</v>
      </c>
      <c r="AF2718">
        <f>AC2718/MAX($AC$2698:$AC2718)-1</f>
        <v>-0.16242086836975844</v>
      </c>
      <c r="AG2718">
        <f t="shared" si="507"/>
        <v>1.0762417963344608</v>
      </c>
      <c r="AH2718">
        <f t="shared" si="508"/>
        <v>-1</v>
      </c>
    </row>
    <row r="2719" spans="2:34" x14ac:dyDescent="0.25">
      <c r="B2719" s="2">
        <v>41180</v>
      </c>
      <c r="C2719" t="s">
        <v>38</v>
      </c>
      <c r="D2719">
        <v>9.3879999999999999</v>
      </c>
      <c r="E2719">
        <v>15.4056</v>
      </c>
      <c r="F2719">
        <v>18.327999999999999</v>
      </c>
      <c r="G2719" t="e">
        <v>#N/A</v>
      </c>
      <c r="H2719">
        <v>43515</v>
      </c>
      <c r="I2719">
        <v>4348</v>
      </c>
      <c r="J2719">
        <v>24867.737099999998</v>
      </c>
      <c r="K2719">
        <v>31345</v>
      </c>
      <c r="L2719">
        <v>820</v>
      </c>
      <c r="M2719">
        <v>2454.2600000000002</v>
      </c>
      <c r="N2719">
        <v>2602.34</v>
      </c>
      <c r="O2719">
        <v>3118.81</v>
      </c>
      <c r="P2719">
        <f t="shared" ref="P2719:P2782" si="509">I2719/H2719</f>
        <v>9.9919567965069511E-2</v>
      </c>
      <c r="Q2719">
        <f t="shared" ref="Q2719:Q2782" si="510">IF(C2719=C2718,(D2719/D2718-1)-(M2719/M2718-1),"#N/A")</f>
        <v>-0.15170900749291616</v>
      </c>
      <c r="R2719">
        <f t="shared" si="505"/>
        <v>-0.17882499541420493</v>
      </c>
      <c r="S2719">
        <f t="shared" ref="S2719:S2782" si="511">E2719/F2719-1</f>
        <v>-0.15945002182453072</v>
      </c>
      <c r="T2719" t="e">
        <f t="shared" ref="T2719:T2782" si="512">F2719/G2719-1</f>
        <v>#N/A</v>
      </c>
      <c r="U2719" s="9">
        <f>M2719/MAX(M$14:$M2719)-1</f>
        <v>-0.33621645597693495</v>
      </c>
      <c r="V2719">
        <f t="shared" ref="V2719:V2782" si="513">N2719/O2719-1</f>
        <v>-0.16559841734507708</v>
      </c>
      <c r="W2719">
        <f>I2719/MAX(I$2698:$I2719)-1</f>
        <v>-0.45561537498434956</v>
      </c>
      <c r="X2719">
        <f>L2719/MAX($L$2698:L2719)-1</f>
        <v>-0.83196721311475408</v>
      </c>
      <c r="Y2719">
        <f>J2719/MAX($J$2698:J2719)-1</f>
        <v>-0.41432402139740876</v>
      </c>
      <c r="Z2719">
        <f>P2719/MAX($P$2698:P2719)-1</f>
        <v>-0.4335722700945972</v>
      </c>
      <c r="AA2719">
        <f t="shared" ref="AA2719:AA2782" si="514">J2719/L2719</f>
        <v>30.326508658536582</v>
      </c>
      <c r="AB2719">
        <f t="shared" ref="AB2719:AB2782" si="515">(J2719+K2719)/I2719</f>
        <v>12.92841239650414</v>
      </c>
      <c r="AC2719">
        <f t="shared" ref="AC2719:AC2782" si="516">(K2719+J2719)/H2719</f>
        <v>1.2918013811329427</v>
      </c>
      <c r="AD2719">
        <f>AA2719/MAX($AA$2698:$AA2719)-1</f>
        <v>-0.18116004992671564</v>
      </c>
      <c r="AE2719">
        <f>AB2719/MAX($AB$2698:$AB2719)-1</f>
        <v>-8.9148216032219452E-2</v>
      </c>
      <c r="AF2719">
        <f>AC2719/MAX($AC$2698:$AC2719)-1</f>
        <v>-0.22138237353730716</v>
      </c>
      <c r="AG2719">
        <f t="shared" si="507"/>
        <v>1.2604685289197464</v>
      </c>
      <c r="AH2719">
        <f t="shared" si="508"/>
        <v>-1</v>
      </c>
    </row>
    <row r="2720" spans="2:34" x14ac:dyDescent="0.25">
      <c r="B2720" s="2">
        <v>41213</v>
      </c>
      <c r="C2720" t="s">
        <v>38</v>
      </c>
      <c r="D2720">
        <v>8.6020000000000003</v>
      </c>
      <c r="E2720">
        <v>15.174899999999999</v>
      </c>
      <c r="F2720">
        <v>18.200700000000001</v>
      </c>
      <c r="G2720" t="e">
        <v>#N/A</v>
      </c>
      <c r="H2720">
        <v>43515</v>
      </c>
      <c r="I2720">
        <v>4348</v>
      </c>
      <c r="J2720">
        <v>22785.713100000001</v>
      </c>
      <c r="K2720">
        <v>31345</v>
      </c>
      <c r="L2720">
        <v>820</v>
      </c>
      <c r="M2720">
        <v>2503.64</v>
      </c>
      <c r="N2720">
        <v>2585.1</v>
      </c>
      <c r="O2720">
        <v>3115.73</v>
      </c>
      <c r="P2720">
        <f t="shared" si="509"/>
        <v>9.9919567965069511E-2</v>
      </c>
      <c r="Q2720">
        <f t="shared" si="510"/>
        <v>-0.10384402052765207</v>
      </c>
      <c r="R2720">
        <f t="shared" si="505"/>
        <v>-0.28660205063899413</v>
      </c>
      <c r="S2720">
        <f t="shared" si="511"/>
        <v>-0.16624635316224112</v>
      </c>
      <c r="T2720" t="e">
        <f t="shared" si="512"/>
        <v>#N/A</v>
      </c>
      <c r="U2720" s="9">
        <f>M2720/MAX(M$14:$M2720)-1</f>
        <v>-0.3228610529618271</v>
      </c>
      <c r="V2720">
        <f t="shared" si="513"/>
        <v>-0.17030679808584193</v>
      </c>
      <c r="W2720">
        <f>I2720/MAX(I$2698:$I2720)-1</f>
        <v>-0.45561537498434956</v>
      </c>
      <c r="X2720">
        <f>L2720/MAX($L$2698:L2720)-1</f>
        <v>-0.83196721311475408</v>
      </c>
      <c r="Y2720">
        <f>J2720/MAX($J$2698:J2720)-1</f>
        <v>-0.46335910001234548</v>
      </c>
      <c r="Z2720">
        <f>P2720/MAX($P$2698:P2720)-1</f>
        <v>-0.4335722700945972</v>
      </c>
      <c r="AA2720">
        <f t="shared" si="514"/>
        <v>27.787455000000001</v>
      </c>
      <c r="AB2720">
        <f t="shared" si="515"/>
        <v>12.449566030358787</v>
      </c>
      <c r="AC2720">
        <f t="shared" si="516"/>
        <v>1.2439552591060554</v>
      </c>
      <c r="AD2720">
        <f>AA2720/MAX($AA$2698:$AA2720)-1</f>
        <v>-0.24971652618974383</v>
      </c>
      <c r="AE2720">
        <f>AB2720/MAX($AB$2698:$AB2720)-1</f>
        <v>-0.12288461408894613</v>
      </c>
      <c r="AF2720">
        <f>AC2720/MAX($AC$2698:$AC2720)-1</f>
        <v>-0.25022104371688758</v>
      </c>
      <c r="AG2720">
        <f t="shared" si="507"/>
        <v>1.375642704814009</v>
      </c>
      <c r="AH2720">
        <f t="shared" si="508"/>
        <v>-1</v>
      </c>
    </row>
    <row r="2721" spans="2:34" x14ac:dyDescent="0.25">
      <c r="B2721" s="2">
        <v>41243</v>
      </c>
      <c r="C2721" t="s">
        <v>38</v>
      </c>
      <c r="D2721">
        <v>8.1389999999999993</v>
      </c>
      <c r="E2721">
        <v>14.941700000000001</v>
      </c>
      <c r="F2721">
        <v>18.077000000000002</v>
      </c>
      <c r="G2721" t="e">
        <v>#N/A</v>
      </c>
      <c r="H2721">
        <v>43515</v>
      </c>
      <c r="I2721">
        <v>4348</v>
      </c>
      <c r="J2721">
        <v>21559.2791</v>
      </c>
      <c r="K2721">
        <v>31345</v>
      </c>
      <c r="L2721">
        <v>820</v>
      </c>
      <c r="M2721">
        <v>2575.25</v>
      </c>
      <c r="N2721">
        <v>2575.84</v>
      </c>
      <c r="O2721">
        <v>3114.28</v>
      </c>
      <c r="P2721">
        <f t="shared" si="509"/>
        <v>9.9919567965069511E-2</v>
      </c>
      <c r="Q2721">
        <f t="shared" si="510"/>
        <v>-8.2427046903270962E-2</v>
      </c>
      <c r="R2721">
        <f t="shared" si="505"/>
        <v>-0.31487773811796971</v>
      </c>
      <c r="S2721">
        <f t="shared" si="511"/>
        <v>-0.17344138961110811</v>
      </c>
      <c r="T2721" t="e">
        <f t="shared" si="512"/>
        <v>#N/A</v>
      </c>
      <c r="U2721" s="9">
        <f>M2721/MAX(M$14:$M2721)-1</f>
        <v>-0.30349328443384238</v>
      </c>
      <c r="V2721">
        <f t="shared" si="513"/>
        <v>-0.17289389521815635</v>
      </c>
      <c r="W2721">
        <f>I2721/MAX(I$2698:$I2721)-1</f>
        <v>-0.45561537498434956</v>
      </c>
      <c r="X2721">
        <f>L2721/MAX($L$2698:L2721)-1</f>
        <v>-0.83196721311475408</v>
      </c>
      <c r="Y2721">
        <f>J2721/MAX($J$2698:J2721)-1</f>
        <v>-0.49224363141353566</v>
      </c>
      <c r="Z2721">
        <f>P2721/MAX($P$2698:P2721)-1</f>
        <v>-0.4335722700945972</v>
      </c>
      <c r="AA2721">
        <f t="shared" si="514"/>
        <v>26.291803780487804</v>
      </c>
      <c r="AB2721">
        <f t="shared" si="515"/>
        <v>12.167497493100276</v>
      </c>
      <c r="AC2721">
        <f t="shared" si="516"/>
        <v>1.2157710927266461</v>
      </c>
      <c r="AD2721">
        <f>AA2721/MAX($AA$2698:$AA2721)-1</f>
        <v>-0.29010030342246118</v>
      </c>
      <c r="AE2721">
        <f>AB2721/MAX($AB$2698:$AB2721)-1</f>
        <v>-0.14275732718653955</v>
      </c>
      <c r="AF2721">
        <f>AC2721/MAX($AC$2698:$AC2721)-1</f>
        <v>-0.26720870842345357</v>
      </c>
      <c r="AG2721">
        <f t="shared" si="507"/>
        <v>1.4538983355895234</v>
      </c>
      <c r="AH2721">
        <f t="shared" si="508"/>
        <v>-1</v>
      </c>
    </row>
    <row r="2722" spans="2:34" x14ac:dyDescent="0.25">
      <c r="B2722" s="2">
        <v>41274</v>
      </c>
      <c r="C2722" t="s">
        <v>38</v>
      </c>
      <c r="D2722">
        <v>8.3390000000000004</v>
      </c>
      <c r="E2722">
        <v>14.714499999999999</v>
      </c>
      <c r="F2722">
        <v>17.966799999999999</v>
      </c>
      <c r="G2722" t="e">
        <v>#N/A</v>
      </c>
      <c r="H2722">
        <v>43515</v>
      </c>
      <c r="I2722">
        <v>4348</v>
      </c>
      <c r="J2722">
        <v>22089.056199999999</v>
      </c>
      <c r="K2722">
        <v>31345</v>
      </c>
      <c r="L2722">
        <v>820</v>
      </c>
      <c r="M2722">
        <v>2635.93</v>
      </c>
      <c r="N2722">
        <v>2576.7199999999998</v>
      </c>
      <c r="O2722">
        <v>3113.93</v>
      </c>
      <c r="P2722">
        <f t="shared" si="509"/>
        <v>9.9919567965069511E-2</v>
      </c>
      <c r="Q2722">
        <f t="shared" si="510"/>
        <v>1.0102824744215866E-3</v>
      </c>
      <c r="R2722">
        <f t="shared" si="505"/>
        <v>-0.18576070165777758</v>
      </c>
      <c r="S2722">
        <f t="shared" si="511"/>
        <v>-0.18101720951978095</v>
      </c>
      <c r="T2722" t="e">
        <f t="shared" si="512"/>
        <v>#N/A</v>
      </c>
      <c r="U2722" s="9">
        <f>M2722/MAX(M$14:$M2722)-1</f>
        <v>-0.28708166323180206</v>
      </c>
      <c r="V2722">
        <f t="shared" si="513"/>
        <v>-0.17251832892839603</v>
      </c>
      <c r="W2722">
        <f>I2722/MAX(I$2698:$I2722)-1</f>
        <v>-0.45561537498434956</v>
      </c>
      <c r="X2722">
        <f>L2722/MAX($L$2698:L2722)-1</f>
        <v>-0.83196721311475408</v>
      </c>
      <c r="Y2722">
        <f>J2722/MAX($J$2698:J2722)-1</f>
        <v>-0.47976651215511534</v>
      </c>
      <c r="Z2722">
        <f>P2722/MAX($P$2698:P2722)-1</f>
        <v>-0.4335722700945972</v>
      </c>
      <c r="AA2722">
        <f t="shared" si="514"/>
        <v>26.937873414634144</v>
      </c>
      <c r="AB2722">
        <f t="shared" si="515"/>
        <v>12.289341352345906</v>
      </c>
      <c r="AC2722">
        <f t="shared" si="516"/>
        <v>1.227945678501666</v>
      </c>
      <c r="AD2722">
        <f>AA2722/MAX($AA$2698:$AA2722)-1</f>
        <v>-0.27265590740164403</v>
      </c>
      <c r="AE2722">
        <f>AB2722/MAX($AB$2698:$AB2722)-1</f>
        <v>-0.13417300196889637</v>
      </c>
      <c r="AF2722">
        <f>AC2722/MAX($AC$2698:$AC2722)-1</f>
        <v>-0.2598706243977198</v>
      </c>
      <c r="AG2722">
        <f t="shared" si="507"/>
        <v>1.4190284870568621</v>
      </c>
      <c r="AH2722">
        <f t="shared" si="508"/>
        <v>0</v>
      </c>
    </row>
    <row r="2723" spans="2:34" x14ac:dyDescent="0.25">
      <c r="B2723" s="2">
        <v>41305</v>
      </c>
      <c r="C2723" t="s">
        <v>38</v>
      </c>
      <c r="D2723">
        <v>8.3620000000000001</v>
      </c>
      <c r="E2723">
        <v>14.4773</v>
      </c>
      <c r="F2723">
        <v>17.8506</v>
      </c>
      <c r="G2723" t="e">
        <v>#N/A</v>
      </c>
      <c r="H2723">
        <v>40981</v>
      </c>
      <c r="I2723">
        <v>5550</v>
      </c>
      <c r="J2723">
        <v>22149.980500000001</v>
      </c>
      <c r="K2723">
        <v>31800</v>
      </c>
      <c r="L2723">
        <v>1873</v>
      </c>
      <c r="M2723">
        <v>2702.98</v>
      </c>
      <c r="N2723">
        <v>2582.1799999999998</v>
      </c>
      <c r="O2723">
        <v>3113.7</v>
      </c>
      <c r="P2723">
        <f t="shared" si="509"/>
        <v>0.13542861325980332</v>
      </c>
      <c r="Q2723">
        <f t="shared" si="510"/>
        <v>-2.2678818083815999E-2</v>
      </c>
      <c r="R2723">
        <f t="shared" ref="R2723:R2786" si="517">IF(C2723=C2720,(D2723/D2720-1)-(M2723/M2720-1),"#N/A")</f>
        <v>-0.10752056143200406</v>
      </c>
      <c r="S2723">
        <f t="shared" si="511"/>
        <v>-0.18897404008828833</v>
      </c>
      <c r="T2723" t="e">
        <f t="shared" si="512"/>
        <v>#N/A</v>
      </c>
      <c r="U2723" s="9">
        <f>M2723/MAX(M$14:$M2723)-1</f>
        <v>-0.26894720045004838</v>
      </c>
      <c r="V2723">
        <f t="shared" si="513"/>
        <v>-0.17070366445065355</v>
      </c>
      <c r="W2723">
        <f>I2723/MAX(I$2698:$I2723)-1</f>
        <v>-0.30512082133466889</v>
      </c>
      <c r="X2723">
        <f>L2723/MAX($L$2698:L2723)-1</f>
        <v>-0.61618852459016393</v>
      </c>
      <c r="Y2723">
        <f>J2723/MAX($J$2698:J2723)-1</f>
        <v>-0.47833164500658099</v>
      </c>
      <c r="Z2723">
        <f>P2723/MAX($P$2698:P2723)-1</f>
        <v>-0.23227728526804614</v>
      </c>
      <c r="AA2723">
        <f t="shared" si="514"/>
        <v>11.825937266417514</v>
      </c>
      <c r="AB2723">
        <f t="shared" si="515"/>
        <v>9.7207172072072083</v>
      </c>
      <c r="AC2723">
        <f t="shared" si="516"/>
        <v>1.3164632512627805</v>
      </c>
      <c r="AD2723">
        <f>AA2723/MAX($AA$2698:$AA2723)-1</f>
        <v>-0.68069025057134969</v>
      </c>
      <c r="AE2723">
        <f>AB2723/MAX($AB$2698:$AB2723)-1</f>
        <v>-0.31514153957332325</v>
      </c>
      <c r="AF2723">
        <f>AC2723/MAX($AC$2698:$AC2723)-1</f>
        <v>-0.20651773020662378</v>
      </c>
      <c r="AG2723">
        <f t="shared" si="507"/>
        <v>1.4356671781268611</v>
      </c>
      <c r="AH2723">
        <f t="shared" si="508"/>
        <v>0</v>
      </c>
    </row>
    <row r="2724" spans="2:34" x14ac:dyDescent="0.25">
      <c r="B2724" s="2">
        <v>41333</v>
      </c>
      <c r="C2724" t="s">
        <v>38</v>
      </c>
      <c r="D2724">
        <v>7.4189999999999996</v>
      </c>
      <c r="E2724">
        <v>14.2265</v>
      </c>
      <c r="F2724">
        <v>17.7012</v>
      </c>
      <c r="G2724" t="e">
        <v>#N/A</v>
      </c>
      <c r="H2724">
        <v>40981</v>
      </c>
      <c r="I2724">
        <v>5550</v>
      </c>
      <c r="J2724">
        <v>19652.0815</v>
      </c>
      <c r="K2724">
        <v>31800</v>
      </c>
      <c r="L2724">
        <v>1873</v>
      </c>
      <c r="M2724">
        <v>2633.55</v>
      </c>
      <c r="N2724">
        <v>2585.9</v>
      </c>
      <c r="O2724">
        <v>3111.92</v>
      </c>
      <c r="P2724">
        <f t="shared" si="509"/>
        <v>0.13542861325980332</v>
      </c>
      <c r="Q2724">
        <f t="shared" si="510"/>
        <v>-8.708559953076267E-2</v>
      </c>
      <c r="R2724">
        <f t="shared" si="517"/>
        <v>-0.11110153491587704</v>
      </c>
      <c r="S2724">
        <f t="shared" si="511"/>
        <v>-0.19629742616319801</v>
      </c>
      <c r="T2724" t="e">
        <f t="shared" si="512"/>
        <v>#N/A</v>
      </c>
      <c r="U2724" s="9">
        <f>M2724/MAX(M$14:$M2724)-1</f>
        <v>-0.28772536228356294</v>
      </c>
      <c r="V2724">
        <f t="shared" si="513"/>
        <v>-0.16903390832669218</v>
      </c>
      <c r="W2724">
        <f>I2724/MAX(I$2698:$I2724)-1</f>
        <v>-0.30512082133466889</v>
      </c>
      <c r="X2724">
        <f>L2724/MAX($L$2698:L2724)-1</f>
        <v>-0.61618852459016393</v>
      </c>
      <c r="Y2724">
        <f>J2724/MAX($J$2698:J2724)-1</f>
        <v>-0.53716126168591427</v>
      </c>
      <c r="Z2724">
        <f>P2724/MAX($P$2698:P2724)-1</f>
        <v>-0.23227728526804614</v>
      </c>
      <c r="AA2724">
        <f t="shared" si="514"/>
        <v>10.492301922050187</v>
      </c>
      <c r="AB2724">
        <f t="shared" si="515"/>
        <v>9.2706453153153152</v>
      </c>
      <c r="AC2724">
        <f t="shared" si="516"/>
        <v>1.2555106390766453</v>
      </c>
      <c r="AD2724">
        <f>AA2724/MAX($AA$2698:$AA2724)-1</f>
        <v>-0.71669946980240395</v>
      </c>
      <c r="AE2724">
        <f>AB2724/MAX($AB$2698:$AB2724)-1</f>
        <v>-0.34685067547266502</v>
      </c>
      <c r="AF2724">
        <f>AC2724/MAX($AC$2698:$AC2724)-1</f>
        <v>-0.24325617848529568</v>
      </c>
      <c r="AG2724">
        <f t="shared" si="507"/>
        <v>1.6181492021595778</v>
      </c>
      <c r="AH2724">
        <f t="shared" si="508"/>
        <v>-1</v>
      </c>
    </row>
    <row r="2725" spans="2:34" x14ac:dyDescent="0.25">
      <c r="B2725" s="2">
        <v>41362</v>
      </c>
      <c r="C2725" t="s">
        <v>38</v>
      </c>
      <c r="D2725">
        <v>7.89</v>
      </c>
      <c r="E2725">
        <v>14.033099999999999</v>
      </c>
      <c r="F2725">
        <v>17.544699999999999</v>
      </c>
      <c r="G2725" t="e">
        <v>#N/A</v>
      </c>
      <c r="H2725">
        <v>40981</v>
      </c>
      <c r="I2725">
        <v>5550</v>
      </c>
      <c r="J2725">
        <v>20899.706600000001</v>
      </c>
      <c r="K2725">
        <v>31800</v>
      </c>
      <c r="L2725">
        <v>1873</v>
      </c>
      <c r="M2725">
        <v>2624.02</v>
      </c>
      <c r="N2725">
        <v>2593.64</v>
      </c>
      <c r="O2725">
        <v>3109.4</v>
      </c>
      <c r="P2725">
        <f t="shared" si="509"/>
        <v>0.13542861325980332</v>
      </c>
      <c r="Q2725">
        <f t="shared" si="510"/>
        <v>6.7104334567117285E-2</v>
      </c>
      <c r="R2725">
        <f t="shared" si="517"/>
        <v>-4.932505710300239E-2</v>
      </c>
      <c r="S2725">
        <f t="shared" si="511"/>
        <v>-0.20015161273774984</v>
      </c>
      <c r="T2725" t="e">
        <f t="shared" si="512"/>
        <v>#N/A</v>
      </c>
      <c r="U2725" s="9">
        <f>M2725/MAX(M$14:$M2725)-1</f>
        <v>-0.29030286310847142</v>
      </c>
      <c r="V2725">
        <f t="shared" si="513"/>
        <v>-0.16587122917604691</v>
      </c>
      <c r="W2725">
        <f>I2725/MAX(I$2698:$I2725)-1</f>
        <v>-0.30512082133466889</v>
      </c>
      <c r="X2725">
        <f>L2725/MAX($L$2698:L2725)-1</f>
        <v>-0.61618852459016393</v>
      </c>
      <c r="Y2725">
        <f>J2725/MAX($J$2698:J2725)-1</f>
        <v>-0.50777764513756107</v>
      </c>
      <c r="Z2725">
        <f>P2725/MAX($P$2698:P2725)-1</f>
        <v>-0.23227728526804614</v>
      </c>
      <c r="AA2725">
        <f t="shared" si="514"/>
        <v>11.158412493326216</v>
      </c>
      <c r="AB2725">
        <f t="shared" si="515"/>
        <v>9.495442630630631</v>
      </c>
      <c r="AC2725">
        <f t="shared" si="516"/>
        <v>1.2859546277543252</v>
      </c>
      <c r="AD2725">
        <f>AA2725/MAX($AA$2698:$AA2725)-1</f>
        <v>-0.69871395247601642</v>
      </c>
      <c r="AE2725">
        <f>AB2725/MAX($AB$2698:$AB2725)-1</f>
        <v>-0.33101291988393633</v>
      </c>
      <c r="AF2725">
        <f>AC2725/MAX($AC$2698:$AC2725)-1</f>
        <v>-0.22490643327641302</v>
      </c>
      <c r="AG2725">
        <f t="shared" si="507"/>
        <v>1.5215524604541577</v>
      </c>
      <c r="AH2725">
        <f t="shared" si="508"/>
        <v>1</v>
      </c>
    </row>
    <row r="2726" spans="2:34" x14ac:dyDescent="0.25">
      <c r="B2726" s="2">
        <v>41394</v>
      </c>
      <c r="C2726" t="s">
        <v>38</v>
      </c>
      <c r="D2726">
        <v>8.1240000000000006</v>
      </c>
      <c r="E2726">
        <v>13.839399999999999</v>
      </c>
      <c r="F2726">
        <v>17.383299999999998</v>
      </c>
      <c r="G2726" t="e">
        <v>#N/A</v>
      </c>
      <c r="H2726">
        <v>40981</v>
      </c>
      <c r="I2726">
        <v>5550</v>
      </c>
      <c r="J2726">
        <v>21519.5458</v>
      </c>
      <c r="K2726">
        <v>31800</v>
      </c>
      <c r="L2726">
        <v>1873</v>
      </c>
      <c r="M2726">
        <v>2712</v>
      </c>
      <c r="N2726">
        <v>2608.35</v>
      </c>
      <c r="O2726">
        <v>3107.01</v>
      </c>
      <c r="P2726">
        <f t="shared" si="509"/>
        <v>0.13542861325980332</v>
      </c>
      <c r="Q2726">
        <f t="shared" si="510"/>
        <v>-3.8709131836522914E-3</v>
      </c>
      <c r="R2726">
        <f t="shared" si="517"/>
        <v>-3.1799148026881441E-2</v>
      </c>
      <c r="S2726">
        <f t="shared" si="511"/>
        <v>-0.20386808028395065</v>
      </c>
      <c r="T2726" t="e">
        <f t="shared" si="512"/>
        <v>#N/A</v>
      </c>
      <c r="U2726" s="9">
        <f>M2726/MAX(M$14:$M2726)-1</f>
        <v>-0.26650763513623166</v>
      </c>
      <c r="V2726">
        <f t="shared" si="513"/>
        <v>-0.16049513841281493</v>
      </c>
      <c r="W2726">
        <f>I2726/MAX(I$2698:$I2726)-1</f>
        <v>-0.30512082133466889</v>
      </c>
      <c r="X2726">
        <f>L2726/MAX($L$2698:L2726)-1</f>
        <v>-0.61618852459016393</v>
      </c>
      <c r="Y2726">
        <f>J2726/MAX($J$2698:J2726)-1</f>
        <v>-0.49317941577007085</v>
      </c>
      <c r="Z2726">
        <f>P2726/MAX($P$2698:P2726)-1</f>
        <v>-0.23227728526804614</v>
      </c>
      <c r="AA2726">
        <f t="shared" si="514"/>
        <v>11.4893463961559</v>
      </c>
      <c r="AB2726">
        <f t="shared" si="515"/>
        <v>9.6071253693693688</v>
      </c>
      <c r="AC2726">
        <f t="shared" si="516"/>
        <v>1.3010796661867694</v>
      </c>
      <c r="AD2726">
        <f>AA2726/MAX($AA$2698:$AA2726)-1</f>
        <v>-0.68977847284261207</v>
      </c>
      <c r="AE2726">
        <f>AB2726/MAX($AB$2698:$AB2726)-1</f>
        <v>-0.32314448107654703</v>
      </c>
      <c r="AF2726">
        <f>AC2726/MAX($AC$2698:$AC2726)-1</f>
        <v>-0.21578999966949253</v>
      </c>
      <c r="AG2726">
        <f t="shared" si="507"/>
        <v>1.4777263561018095</v>
      </c>
      <c r="AH2726">
        <f t="shared" si="508"/>
        <v>0</v>
      </c>
    </row>
    <row r="2727" spans="2:34" x14ac:dyDescent="0.25">
      <c r="B2727" s="2">
        <v>41425</v>
      </c>
      <c r="C2727" t="s">
        <v>38</v>
      </c>
      <c r="D2727">
        <v>7.843</v>
      </c>
      <c r="E2727">
        <v>13.6532</v>
      </c>
      <c r="F2727">
        <v>17.221900000000002</v>
      </c>
      <c r="G2727" t="e">
        <v>#N/A</v>
      </c>
      <c r="H2727">
        <v>40981</v>
      </c>
      <c r="I2727">
        <v>5550</v>
      </c>
      <c r="J2727">
        <v>20775.208999999999</v>
      </c>
      <c r="K2727">
        <v>31800</v>
      </c>
      <c r="L2727">
        <v>1873</v>
      </c>
      <c r="M2727">
        <v>2769.64</v>
      </c>
      <c r="N2727">
        <v>2622.32</v>
      </c>
      <c r="O2727">
        <v>3104.86</v>
      </c>
      <c r="P2727">
        <f t="shared" si="509"/>
        <v>0.13542861325980332</v>
      </c>
      <c r="Q2727">
        <f t="shared" si="510"/>
        <v>-5.5842559792246727E-2</v>
      </c>
      <c r="R2727">
        <f t="shared" si="517"/>
        <v>5.4750643203747007E-3</v>
      </c>
      <c r="S2727">
        <f t="shared" si="511"/>
        <v>-0.20721871570500361</v>
      </c>
      <c r="T2727" t="e">
        <f t="shared" si="512"/>
        <v>#N/A</v>
      </c>
      <c r="U2727" s="9">
        <f>M2727/MAX(M$14:$M2727)-1</f>
        <v>-0.250918217765012</v>
      </c>
      <c r="V2727">
        <f t="shared" si="513"/>
        <v>-0.155414414820636</v>
      </c>
      <c r="W2727">
        <f>I2727/MAX(I$2698:$I2727)-1</f>
        <v>-0.30512082133466889</v>
      </c>
      <c r="X2727">
        <f>L2727/MAX($L$2698:L2727)-1</f>
        <v>-0.61618852459016393</v>
      </c>
      <c r="Y2727">
        <f>J2727/MAX($J$2698:J2727)-1</f>
        <v>-0.51070976772758458</v>
      </c>
      <c r="Z2727">
        <f>P2727/MAX($P$2698:P2727)-1</f>
        <v>-0.23227728526804614</v>
      </c>
      <c r="AA2727">
        <f t="shared" si="514"/>
        <v>11.091942872397222</v>
      </c>
      <c r="AB2727">
        <f t="shared" si="515"/>
        <v>9.4730106306306308</v>
      </c>
      <c r="AC2727">
        <f t="shared" si="516"/>
        <v>1.2829166931016813</v>
      </c>
      <c r="AD2727">
        <f>AA2727/MAX($AA$2698:$AA2727)-1</f>
        <v>-0.70050868531835331</v>
      </c>
      <c r="AE2727">
        <f>AB2727/MAX($AB$2698:$AB2727)-1</f>
        <v>-0.33259333258979107</v>
      </c>
      <c r="AF2727">
        <f>AC2727/MAX($AC$2698:$AC2727)-1</f>
        <v>-0.22673751156997846</v>
      </c>
      <c r="AG2727">
        <f t="shared" si="507"/>
        <v>1.5306705217742937</v>
      </c>
      <c r="AH2727">
        <f t="shared" si="508"/>
        <v>-1</v>
      </c>
    </row>
    <row r="2728" spans="2:34" x14ac:dyDescent="0.25">
      <c r="B2728" s="2">
        <v>41453</v>
      </c>
      <c r="C2728" t="s">
        <v>38</v>
      </c>
      <c r="D2728">
        <v>7.2679999999999998</v>
      </c>
      <c r="E2728">
        <v>13.4612</v>
      </c>
      <c r="F2728">
        <v>17.067399999999999</v>
      </c>
      <c r="G2728" t="e">
        <v>#N/A</v>
      </c>
      <c r="H2728">
        <v>40981</v>
      </c>
      <c r="I2728">
        <v>5550</v>
      </c>
      <c r="J2728">
        <v>19252.0998</v>
      </c>
      <c r="K2728">
        <v>31800</v>
      </c>
      <c r="L2728">
        <v>1873</v>
      </c>
      <c r="M2728">
        <v>2602.59</v>
      </c>
      <c r="N2728">
        <v>2626.87</v>
      </c>
      <c r="O2728">
        <v>3100.3</v>
      </c>
      <c r="P2728">
        <f t="shared" si="509"/>
        <v>0.13542861325980332</v>
      </c>
      <c r="Q2728">
        <f t="shared" si="510"/>
        <v>-1.2999085052120107E-2</v>
      </c>
      <c r="R2728">
        <f t="shared" si="517"/>
        <v>-7.0667108562584513E-2</v>
      </c>
      <c r="S2728">
        <f t="shared" si="511"/>
        <v>-0.21129170230966632</v>
      </c>
      <c r="T2728" t="e">
        <f t="shared" si="512"/>
        <v>#N/A</v>
      </c>
      <c r="U2728" s="9">
        <f>M2728/MAX(M$14:$M2728)-1</f>
        <v>-0.2960988591921847</v>
      </c>
      <c r="V2728">
        <f t="shared" si="513"/>
        <v>-0.1527045769764217</v>
      </c>
      <c r="W2728">
        <f>I2728/MAX(I$2698:$I2728)-1</f>
        <v>-0.30512082133466889</v>
      </c>
      <c r="X2728">
        <f>L2728/MAX($L$2698:L2728)-1</f>
        <v>-0.61618852459016393</v>
      </c>
      <c r="Y2728">
        <f>J2728/MAX($J$2698:J2728)-1</f>
        <v>-0.54658148647872939</v>
      </c>
      <c r="Z2728">
        <f>P2728/MAX($P$2698:P2728)-1</f>
        <v>-0.23227728526804614</v>
      </c>
      <c r="AA2728">
        <f t="shared" si="514"/>
        <v>10.27875056059797</v>
      </c>
      <c r="AB2728">
        <f t="shared" si="515"/>
        <v>9.1985765405405395</v>
      </c>
      <c r="AC2728">
        <f t="shared" si="516"/>
        <v>1.2457504648495643</v>
      </c>
      <c r="AD2728">
        <f>AA2728/MAX($AA$2698:$AA2728)-1</f>
        <v>-0.7224655270864293</v>
      </c>
      <c r="AE2728">
        <f>AB2728/MAX($AB$2698:$AB2728)-1</f>
        <v>-0.35192817223396322</v>
      </c>
      <c r="AF2728">
        <f>AC2728/MAX($AC$2698:$AC2728)-1</f>
        <v>-0.24913900521202303</v>
      </c>
      <c r="AG2728">
        <f t="shared" si="507"/>
        <v>1.6517678762500494</v>
      </c>
      <c r="AH2728">
        <f t="shared" si="508"/>
        <v>0</v>
      </c>
    </row>
    <row r="2729" spans="2:34" x14ac:dyDescent="0.25">
      <c r="B2729" s="2">
        <v>41486</v>
      </c>
      <c r="C2729" t="s">
        <v>38</v>
      </c>
      <c r="D2729">
        <v>7.3890000000000002</v>
      </c>
      <c r="E2729">
        <v>13.263999999999999</v>
      </c>
      <c r="F2729">
        <v>16.911200000000001</v>
      </c>
      <c r="G2729" t="e">
        <v>#N/A</v>
      </c>
      <c r="H2729">
        <v>40981</v>
      </c>
      <c r="I2729">
        <v>5550</v>
      </c>
      <c r="J2729">
        <v>19572.6149</v>
      </c>
      <c r="K2729">
        <v>31800</v>
      </c>
      <c r="L2729">
        <v>1873</v>
      </c>
      <c r="M2729">
        <v>2768.15</v>
      </c>
      <c r="N2729">
        <v>2633.2</v>
      </c>
      <c r="O2729">
        <v>3097.42</v>
      </c>
      <c r="P2729">
        <f t="shared" si="509"/>
        <v>0.13542861325980332</v>
      </c>
      <c r="Q2729">
        <f t="shared" si="510"/>
        <v>-4.6965232781333022E-2</v>
      </c>
      <c r="R2729">
        <f t="shared" si="517"/>
        <v>-0.11117695084595847</v>
      </c>
      <c r="S2729">
        <f t="shared" si="511"/>
        <v>-0.2156677231657127</v>
      </c>
      <c r="T2729" t="e">
        <f t="shared" si="512"/>
        <v>#N/A</v>
      </c>
      <c r="U2729" s="9">
        <f>M2729/MAX(M$14:$M2729)-1</f>
        <v>-0.25132120582682871</v>
      </c>
      <c r="V2729">
        <f t="shared" si="513"/>
        <v>-0.14987312020972299</v>
      </c>
      <c r="W2729">
        <f>I2729/MAX(I$2698:$I2729)-1</f>
        <v>-0.30512082133466889</v>
      </c>
      <c r="X2729">
        <f>L2729/MAX($L$2698:L2729)-1</f>
        <v>-0.61618852459016393</v>
      </c>
      <c r="Y2729">
        <f>J2729/MAX($J$2698:J2729)-1</f>
        <v>-0.53903283039898464</v>
      </c>
      <c r="Z2729">
        <f>P2729/MAX($P$2698:P2729)-1</f>
        <v>-0.23227728526804614</v>
      </c>
      <c r="AA2729">
        <f t="shared" si="514"/>
        <v>10.449874479444741</v>
      </c>
      <c r="AB2729">
        <f t="shared" si="515"/>
        <v>9.2563270090090093</v>
      </c>
      <c r="AC2729">
        <f t="shared" si="516"/>
        <v>1.2535715307093531</v>
      </c>
      <c r="AD2729">
        <f>AA2729/MAX($AA$2698:$AA2729)-1</f>
        <v>-0.71784504463186916</v>
      </c>
      <c r="AE2729">
        <f>AB2729/MAX($AB$2698:$AB2729)-1</f>
        <v>-0.3478594501344342</v>
      </c>
      <c r="AF2729">
        <f>AC2729/MAX($AC$2698:$AC2729)-1</f>
        <v>-0.24442495255261465</v>
      </c>
      <c r="AG2729">
        <f t="shared" si="507"/>
        <v>1.6247190353701793</v>
      </c>
      <c r="AH2729">
        <f t="shared" si="508"/>
        <v>-1</v>
      </c>
    </row>
    <row r="2730" spans="2:34" x14ac:dyDescent="0.25">
      <c r="B2730" s="2">
        <v>41516</v>
      </c>
      <c r="C2730" t="s">
        <v>38</v>
      </c>
      <c r="D2730">
        <v>7.6760000000000002</v>
      </c>
      <c r="E2730">
        <v>13.0943</v>
      </c>
      <c r="F2730">
        <v>16.761500000000002</v>
      </c>
      <c r="G2730" t="e">
        <v>#N/A</v>
      </c>
      <c r="H2730">
        <v>40981</v>
      </c>
      <c r="I2730">
        <v>5550</v>
      </c>
      <c r="J2730">
        <v>20332.845099999999</v>
      </c>
      <c r="K2730">
        <v>31800</v>
      </c>
      <c r="L2730">
        <v>1873</v>
      </c>
      <c r="M2730">
        <v>2721.37</v>
      </c>
      <c r="N2730">
        <v>2639.6</v>
      </c>
      <c r="O2730">
        <v>3095.34</v>
      </c>
      <c r="P2730">
        <f t="shared" si="509"/>
        <v>0.13542861325980332</v>
      </c>
      <c r="Q2730">
        <f t="shared" si="510"/>
        <v>5.5740894407739439E-2</v>
      </c>
      <c r="R2730">
        <f t="shared" si="517"/>
        <v>-3.864614801149413E-3</v>
      </c>
      <c r="S2730">
        <f t="shared" si="511"/>
        <v>-0.21878710139307345</v>
      </c>
      <c r="T2730" t="e">
        <f t="shared" si="512"/>
        <v>#N/A</v>
      </c>
      <c r="U2730" s="9">
        <f>M2730/MAX(M$14:$M2730)-1</f>
        <v>-0.26397340819715587</v>
      </c>
      <c r="V2730">
        <f t="shared" si="513"/>
        <v>-0.14723422951921283</v>
      </c>
      <c r="W2730">
        <f>I2730/MAX(I$2698:$I2730)-1</f>
        <v>-0.30512082133466889</v>
      </c>
      <c r="X2730">
        <f>L2730/MAX($L$2698:L2730)-1</f>
        <v>-0.61618852459016393</v>
      </c>
      <c r="Y2730">
        <f>J2730/MAX($J$2698:J2730)-1</f>
        <v>-0.52112816281472574</v>
      </c>
      <c r="Z2730">
        <f>P2730/MAX($P$2698:P2730)-1</f>
        <v>-0.23227728526804614</v>
      </c>
      <c r="AA2730">
        <f t="shared" si="514"/>
        <v>10.855763534436731</v>
      </c>
      <c r="AB2730">
        <f t="shared" si="515"/>
        <v>9.3933054234234223</v>
      </c>
      <c r="AC2730">
        <f t="shared" si="516"/>
        <v>1.272122327420024</v>
      </c>
      <c r="AD2730">
        <f>AA2730/MAX($AA$2698:$AA2730)-1</f>
        <v>-0.70688571603697081</v>
      </c>
      <c r="AE2730">
        <f>AB2730/MAX($AB$2698:$AB2730)-1</f>
        <v>-0.33820884267329054</v>
      </c>
      <c r="AF2730">
        <f>AC2730/MAX($AC$2698:$AC2730)-1</f>
        <v>-0.23324368466204559</v>
      </c>
      <c r="AG2730">
        <f t="shared" si="507"/>
        <v>1.5639719795042359</v>
      </c>
      <c r="AH2730">
        <f t="shared" si="508"/>
        <v>1</v>
      </c>
    </row>
    <row r="2731" spans="2:34" x14ac:dyDescent="0.25">
      <c r="B2731" s="2">
        <v>41547</v>
      </c>
      <c r="C2731" t="s">
        <v>38</v>
      </c>
      <c r="D2731">
        <v>9.2690000000000001</v>
      </c>
      <c r="E2731">
        <v>12.929500000000001</v>
      </c>
      <c r="F2731">
        <v>16.622399999999999</v>
      </c>
      <c r="G2731" t="e">
        <v>#N/A</v>
      </c>
      <c r="H2731">
        <v>40981</v>
      </c>
      <c r="I2731">
        <v>5550</v>
      </c>
      <c r="J2731">
        <v>24552.519700000001</v>
      </c>
      <c r="K2731">
        <v>31800</v>
      </c>
      <c r="L2731">
        <v>1873</v>
      </c>
      <c r="M2731">
        <v>2893.15</v>
      </c>
      <c r="N2731">
        <v>2644.7</v>
      </c>
      <c r="O2731">
        <v>3093.5</v>
      </c>
      <c r="P2731">
        <f t="shared" si="509"/>
        <v>0.13542861325980332</v>
      </c>
      <c r="Q2731">
        <f t="shared" si="510"/>
        <v>0.14440734513560538</v>
      </c>
      <c r="R2731">
        <f t="shared" si="517"/>
        <v>0.16367382278053033</v>
      </c>
      <c r="S2731">
        <f t="shared" si="511"/>
        <v>-0.22216406776398101</v>
      </c>
      <c r="T2731" t="e">
        <f t="shared" si="512"/>
        <v>#N/A</v>
      </c>
      <c r="U2731" s="9">
        <f>M2731/MAX(M$14:$M2731)-1</f>
        <v>-0.21751348252005476</v>
      </c>
      <c r="V2731">
        <f t="shared" si="513"/>
        <v>-0.14507839017294333</v>
      </c>
      <c r="W2731">
        <f>I2731/MAX(I$2698:$I2731)-1</f>
        <v>-0.30512082133466889</v>
      </c>
      <c r="X2731">
        <f>L2731/MAX($L$2698:L2731)-1</f>
        <v>-0.61618852459016393</v>
      </c>
      <c r="Y2731">
        <f>J2731/MAX($J$2698:J2731)-1</f>
        <v>-0.42174790795673556</v>
      </c>
      <c r="Z2731">
        <f>P2731/MAX($P$2698:P2731)-1</f>
        <v>-0.23227728526804614</v>
      </c>
      <c r="AA2731">
        <f t="shared" si="514"/>
        <v>13.108659743726642</v>
      </c>
      <c r="AB2731">
        <f t="shared" si="515"/>
        <v>10.153607153153153</v>
      </c>
      <c r="AC2731">
        <f t="shared" si="516"/>
        <v>1.3750889363363512</v>
      </c>
      <c r="AD2731">
        <f>AA2731/MAX($AA$2698:$AA2731)-1</f>
        <v>-0.64605571940575746</v>
      </c>
      <c r="AE2731">
        <f>AB2731/MAX($AB$2698:$AB2731)-1</f>
        <v>-0.28464293174478594</v>
      </c>
      <c r="AF2731">
        <f>AC2731/MAX($AC$2698:$AC2731)-1</f>
        <v>-0.17118180904380587</v>
      </c>
      <c r="AG2731">
        <f t="shared" si="507"/>
        <v>1.2951827506323108</v>
      </c>
      <c r="AH2731">
        <f t="shared" si="508"/>
        <v>1</v>
      </c>
    </row>
    <row r="2732" spans="2:34" x14ac:dyDescent="0.25">
      <c r="B2732" s="2">
        <v>41578</v>
      </c>
      <c r="C2732" t="s">
        <v>38</v>
      </c>
      <c r="D2732">
        <v>10.11</v>
      </c>
      <c r="E2732">
        <v>12.776899999999999</v>
      </c>
      <c r="F2732">
        <v>16.482800000000001</v>
      </c>
      <c r="G2732" t="e">
        <v>#N/A</v>
      </c>
      <c r="H2732">
        <v>40981</v>
      </c>
      <c r="I2732">
        <v>5550</v>
      </c>
      <c r="J2732">
        <v>26780.232400000001</v>
      </c>
      <c r="K2732">
        <v>31800</v>
      </c>
      <c r="L2732">
        <v>1873</v>
      </c>
      <c r="M2732">
        <v>3067.95</v>
      </c>
      <c r="N2732">
        <v>2650.55</v>
      </c>
      <c r="O2732">
        <v>3092.36</v>
      </c>
      <c r="P2732">
        <f t="shared" si="509"/>
        <v>0.13542861325980332</v>
      </c>
      <c r="Q2732">
        <f t="shared" si="510"/>
        <v>3.0313974448374914E-2</v>
      </c>
      <c r="R2732">
        <f t="shared" si="517"/>
        <v>0.25994672198883961</v>
      </c>
      <c r="S2732">
        <f t="shared" si="511"/>
        <v>-0.22483437280073781</v>
      </c>
      <c r="T2732" t="e">
        <f t="shared" si="512"/>
        <v>#N/A</v>
      </c>
      <c r="U2732" s="9">
        <f>M2732/MAX(M$14:$M2732)-1</f>
        <v>-0.17023676224786211</v>
      </c>
      <c r="V2732">
        <f t="shared" si="513"/>
        <v>-0.14287146386578531</v>
      </c>
      <c r="W2732">
        <f>I2732/MAX(I$2698:$I2732)-1</f>
        <v>-0.30512082133466889</v>
      </c>
      <c r="X2732">
        <f>L2732/MAX($L$2698:L2732)-1</f>
        <v>-0.61618852459016393</v>
      </c>
      <c r="Y2732">
        <f>J2732/MAX($J$2698:J2732)-1</f>
        <v>-0.3692816216046122</v>
      </c>
      <c r="Z2732">
        <f>P2732/MAX($P$2698:P2732)-1</f>
        <v>-0.23227728526804614</v>
      </c>
      <c r="AA2732">
        <f t="shared" si="514"/>
        <v>14.298041857981847</v>
      </c>
      <c r="AB2732">
        <f t="shared" si="515"/>
        <v>10.554996828828829</v>
      </c>
      <c r="AC2732">
        <f t="shared" si="516"/>
        <v>1.42944858348991</v>
      </c>
      <c r="AD2732">
        <f>AA2732/MAX($AA$2698:$AA2732)-1</f>
        <v>-0.61394145257667287</v>
      </c>
      <c r="AE2732">
        <f>AB2732/MAX($AB$2698:$AB2732)-1</f>
        <v>-0.2563636279182544</v>
      </c>
      <c r="AF2732">
        <f>AC2732/MAX($AC$2698:$AC2732)-1</f>
        <v>-0.13841719053493495</v>
      </c>
      <c r="AG2732">
        <f t="shared" si="507"/>
        <v>1.1874430186050215</v>
      </c>
      <c r="AH2732">
        <f t="shared" si="508"/>
        <v>1</v>
      </c>
    </row>
    <row r="2733" spans="2:34" x14ac:dyDescent="0.25">
      <c r="B2733" s="2">
        <v>41607</v>
      </c>
      <c r="C2733" t="s">
        <v>38</v>
      </c>
      <c r="D2733">
        <v>9.6150000000000002</v>
      </c>
      <c r="E2733">
        <v>12.6051</v>
      </c>
      <c r="F2733">
        <v>16.325199999999999</v>
      </c>
      <c r="G2733" t="e">
        <v>#N/A</v>
      </c>
      <c r="H2733">
        <v>40981</v>
      </c>
      <c r="I2733">
        <v>5550</v>
      </c>
      <c r="J2733">
        <v>25469.034100000001</v>
      </c>
      <c r="K2733">
        <v>31800</v>
      </c>
      <c r="L2733">
        <v>1873</v>
      </c>
      <c r="M2733">
        <v>3086.64</v>
      </c>
      <c r="N2733">
        <v>2654.83</v>
      </c>
      <c r="O2733">
        <v>3089.97</v>
      </c>
      <c r="P2733">
        <f t="shared" si="509"/>
        <v>0.13542861325980332</v>
      </c>
      <c r="Q2733">
        <f t="shared" si="510"/>
        <v>-5.505344017354119E-2</v>
      </c>
      <c r="R2733">
        <f t="shared" si="517"/>
        <v>0.1183826874182512</v>
      </c>
      <c r="S2733">
        <f t="shared" si="511"/>
        <v>-0.22787469678778816</v>
      </c>
      <c r="T2733" t="e">
        <f t="shared" si="512"/>
        <v>#N/A</v>
      </c>
      <c r="U2733" s="9">
        <f>M2733/MAX(M$14:$M2733)-1</f>
        <v>-0.1651818314590332</v>
      </c>
      <c r="V2733">
        <f t="shared" si="513"/>
        <v>-0.14082337368971221</v>
      </c>
      <c r="W2733">
        <f>I2733/MAX(I$2698:$I2733)-1</f>
        <v>-0.30512082133466889</v>
      </c>
      <c r="X2733">
        <f>L2733/MAX($L$2698:L2733)-1</f>
        <v>-0.61618852459016393</v>
      </c>
      <c r="Y2733">
        <f>J2733/MAX($J$2698:J2733)-1</f>
        <v>-0.4001624912392906</v>
      </c>
      <c r="Z2733">
        <f>P2733/MAX($P$2698:P2733)-1</f>
        <v>-0.23227728526804614</v>
      </c>
      <c r="AA2733">
        <f t="shared" si="514"/>
        <v>13.59798937533369</v>
      </c>
      <c r="AB2733">
        <f t="shared" si="515"/>
        <v>10.318744882882884</v>
      </c>
      <c r="AC2733">
        <f t="shared" si="516"/>
        <v>1.3974533100705206</v>
      </c>
      <c r="AD2733">
        <f>AA2733/MAX($AA$2698:$AA2733)-1</f>
        <v>-0.6328434286133684</v>
      </c>
      <c r="AE2733">
        <f>AB2733/MAX($AB$2698:$AB2733)-1</f>
        <v>-0.27300840222085254</v>
      </c>
      <c r="AF2733">
        <f>AC2733/MAX($AC$2698:$AC2733)-1</f>
        <v>-0.15770195382105345</v>
      </c>
      <c r="AG2733">
        <f t="shared" si="507"/>
        <v>1.2485750293922611</v>
      </c>
      <c r="AH2733">
        <f t="shared" si="508"/>
        <v>-1</v>
      </c>
    </row>
    <row r="2734" spans="2:34" x14ac:dyDescent="0.25">
      <c r="B2734" s="2">
        <v>41639</v>
      </c>
      <c r="C2734" t="s">
        <v>38</v>
      </c>
      <c r="D2734">
        <v>9</v>
      </c>
      <c r="E2734">
        <v>12.447900000000001</v>
      </c>
      <c r="F2734">
        <v>16.172000000000001</v>
      </c>
      <c r="G2734" t="e">
        <v>#N/A</v>
      </c>
      <c r="H2734">
        <v>40981</v>
      </c>
      <c r="I2734">
        <v>5550</v>
      </c>
      <c r="J2734">
        <v>23839.969499999999</v>
      </c>
      <c r="K2734">
        <v>31800</v>
      </c>
      <c r="L2734">
        <v>1873</v>
      </c>
      <c r="M2734">
        <v>3109</v>
      </c>
      <c r="N2734">
        <v>2662.14</v>
      </c>
      <c r="O2734">
        <v>3088.42</v>
      </c>
      <c r="P2734">
        <f t="shared" si="509"/>
        <v>0.13542861325980332</v>
      </c>
      <c r="Q2734">
        <f t="shared" si="510"/>
        <v>-7.120668156171861E-2</v>
      </c>
      <c r="R2734">
        <f t="shared" si="517"/>
        <v>-0.10362873139506201</v>
      </c>
      <c r="S2734">
        <f t="shared" si="511"/>
        <v>-0.23028073212960676</v>
      </c>
      <c r="T2734" t="e">
        <f t="shared" si="512"/>
        <v>#N/A</v>
      </c>
      <c r="U2734" s="9">
        <f>M2734/MAX(M$14:$M2734)-1</f>
        <v>-0.15913430591391742</v>
      </c>
      <c r="V2734">
        <f t="shared" si="513"/>
        <v>-0.13802526858393616</v>
      </c>
      <c r="W2734">
        <f>I2734/MAX(I$2698:$I2734)-1</f>
        <v>-0.30512082133466889</v>
      </c>
      <c r="X2734">
        <f>L2734/MAX($L$2698:L2734)-1</f>
        <v>-0.61618852459016393</v>
      </c>
      <c r="Y2734">
        <f>J2734/MAX($J$2698:J2734)-1</f>
        <v>-0.43852963337108675</v>
      </c>
      <c r="Z2734">
        <f>P2734/MAX($P$2698:P2734)-1</f>
        <v>-0.23227728526804614</v>
      </c>
      <c r="AA2734">
        <f t="shared" si="514"/>
        <v>12.72822717565403</v>
      </c>
      <c r="AB2734">
        <f t="shared" si="515"/>
        <v>10.025219729729729</v>
      </c>
      <c r="AC2734">
        <f t="shared" si="516"/>
        <v>1.3577016056221176</v>
      </c>
      <c r="AD2734">
        <f>AA2734/MAX($AA$2698:$AA2734)-1</f>
        <v>-0.65632770252634476</v>
      </c>
      <c r="AE2734">
        <f>AB2734/MAX($AB$2698:$AB2734)-1</f>
        <v>-0.29368827390109542</v>
      </c>
      <c r="AF2734">
        <f>AC2734/MAX($AC$2698:$AC2734)-1</f>
        <v>-0.18166181190567399</v>
      </c>
      <c r="AG2734">
        <f t="shared" si="507"/>
        <v>1.3338943239839296</v>
      </c>
      <c r="AH2734">
        <f t="shared" si="508"/>
        <v>-1</v>
      </c>
    </row>
    <row r="2735" spans="2:34" x14ac:dyDescent="0.25">
      <c r="B2735" s="2">
        <v>41670</v>
      </c>
      <c r="C2735" t="s">
        <v>38</v>
      </c>
      <c r="D2735">
        <v>9.1760000000000002</v>
      </c>
      <c r="E2735">
        <v>12.2849</v>
      </c>
      <c r="F2735">
        <v>16.024899999999999</v>
      </c>
      <c r="G2735" t="e">
        <v>#N/A</v>
      </c>
      <c r="H2735">
        <v>39445</v>
      </c>
      <c r="I2735">
        <v>4786</v>
      </c>
      <c r="J2735">
        <v>24306.173299999999</v>
      </c>
      <c r="K2735">
        <v>27370</v>
      </c>
      <c r="L2735">
        <v>925</v>
      </c>
      <c r="M2735">
        <v>3013.96</v>
      </c>
      <c r="N2735">
        <v>2666.48</v>
      </c>
      <c r="O2735">
        <v>3084.27</v>
      </c>
      <c r="P2735">
        <f t="shared" si="509"/>
        <v>0.1213335023450374</v>
      </c>
      <c r="Q2735">
        <f t="shared" si="510"/>
        <v>5.0124870447803893E-2</v>
      </c>
      <c r="R2735">
        <f t="shared" si="517"/>
        <v>-7.4785708064466383E-2</v>
      </c>
      <c r="S2735">
        <f t="shared" si="511"/>
        <v>-0.23338679180525301</v>
      </c>
      <c r="T2735" t="e">
        <f t="shared" si="512"/>
        <v>#N/A</v>
      </c>
      <c r="U2735" s="9">
        <f>M2735/MAX(M$14:$M2735)-1</f>
        <v>-0.18483899409852378</v>
      </c>
      <c r="V2735">
        <f t="shared" si="513"/>
        <v>-0.13545830942167836</v>
      </c>
      <c r="W2735">
        <f>I2735/MAX(I$2698:$I2735)-1</f>
        <v>-0.40077626142481537</v>
      </c>
      <c r="X2735">
        <f>L2735/MAX($L$2698:L2735)-1</f>
        <v>-0.81045081967213117</v>
      </c>
      <c r="Y2735">
        <f>J2735/MAX($J$2698:J2735)-1</f>
        <v>-0.42754976955415558</v>
      </c>
      <c r="Z2735">
        <f>P2735/MAX($P$2698:P2735)-1</f>
        <v>-0.31218016956601247</v>
      </c>
      <c r="AA2735">
        <f t="shared" si="514"/>
        <v>26.276944108108108</v>
      </c>
      <c r="AB2735">
        <f t="shared" si="515"/>
        <v>10.797361742582531</v>
      </c>
      <c r="AC2735">
        <f t="shared" si="516"/>
        <v>1.3100817163138545</v>
      </c>
      <c r="AD2735">
        <f>AA2735/MAX($AA$2698:$AA2735)-1</f>
        <v>-0.29050152644244343</v>
      </c>
      <c r="AE2735">
        <f>AB2735/MAX($AB$2698:$AB2735)-1</f>
        <v>-0.23928817369438926</v>
      </c>
      <c r="AF2735">
        <f>AC2735/MAX($AC$2698:$AC2735)-1</f>
        <v>-0.21036412305593599</v>
      </c>
      <c r="AG2735">
        <f t="shared" si="507"/>
        <v>1.1260513805354955</v>
      </c>
      <c r="AH2735">
        <f t="shared" si="508"/>
        <v>1</v>
      </c>
    </row>
    <row r="2736" spans="2:34" x14ac:dyDescent="0.25">
      <c r="B2736" s="2">
        <v>41698</v>
      </c>
      <c r="C2736" t="s">
        <v>38</v>
      </c>
      <c r="D2736">
        <v>9.0690000000000008</v>
      </c>
      <c r="E2736">
        <v>12.117699999999999</v>
      </c>
      <c r="F2736">
        <v>15.8988</v>
      </c>
      <c r="G2736" t="e">
        <v>#N/A</v>
      </c>
      <c r="H2736">
        <v>39445</v>
      </c>
      <c r="I2736">
        <v>4786</v>
      </c>
      <c r="J2736">
        <v>24022.742600000001</v>
      </c>
      <c r="K2736">
        <v>27370</v>
      </c>
      <c r="L2736">
        <v>925</v>
      </c>
      <c r="M2736">
        <v>3149.23</v>
      </c>
      <c r="N2736">
        <v>2670.16</v>
      </c>
      <c r="O2736">
        <v>3082.56</v>
      </c>
      <c r="P2736">
        <f t="shared" si="509"/>
        <v>0.1213335023450374</v>
      </c>
      <c r="Q2736">
        <f t="shared" si="510"/>
        <v>-5.6542007437335728E-2</v>
      </c>
      <c r="R2736">
        <f t="shared" si="517"/>
        <v>-7.706398443325968E-2</v>
      </c>
      <c r="S2736">
        <f t="shared" si="511"/>
        <v>-0.23782298035071836</v>
      </c>
      <c r="T2736" t="e">
        <f t="shared" si="512"/>
        <v>#N/A</v>
      </c>
      <c r="U2736" s="9">
        <f>M2736/MAX(M$14:$M2736)-1</f>
        <v>-0.14825362824486532</v>
      </c>
      <c r="V2736">
        <f t="shared" si="513"/>
        <v>-0.13378490605211257</v>
      </c>
      <c r="W2736">
        <f>I2736/MAX(I$2698:$I2736)-1</f>
        <v>-0.40077626142481537</v>
      </c>
      <c r="X2736">
        <f>L2736/MAX($L$2698:L2736)-1</f>
        <v>-0.81045081967213117</v>
      </c>
      <c r="Y2736">
        <f>J2736/MAX($J$2698:J2736)-1</f>
        <v>-0.43422502721515588</v>
      </c>
      <c r="Z2736">
        <f>P2736/MAX($P$2698:P2736)-1</f>
        <v>-0.31218016956601247</v>
      </c>
      <c r="AA2736">
        <f t="shared" si="514"/>
        <v>25.970532540540542</v>
      </c>
      <c r="AB2736">
        <f t="shared" si="515"/>
        <v>10.738140952778938</v>
      </c>
      <c r="AC2736">
        <f t="shared" si="516"/>
        <v>1.3028962504753454</v>
      </c>
      <c r="AD2736">
        <f>AA2736/MAX($AA$2698:$AA2736)-1</f>
        <v>-0.29877488344222047</v>
      </c>
      <c r="AE2736">
        <f>AB2736/MAX($AB$2698:$AB2736)-1</f>
        <v>-0.24346048506459039</v>
      </c>
      <c r="AF2736">
        <f>AC2736/MAX($AC$2698:$AC2736)-1</f>
        <v>-0.21469507550568645</v>
      </c>
      <c r="AG2736">
        <f t="shared" si="507"/>
        <v>1.1393370214107026</v>
      </c>
      <c r="AH2736">
        <f t="shared" si="508"/>
        <v>-1</v>
      </c>
    </row>
    <row r="2737" spans="2:34" x14ac:dyDescent="0.25">
      <c r="B2737" s="2">
        <v>41729</v>
      </c>
      <c r="C2737" t="s">
        <v>38</v>
      </c>
      <c r="D2737">
        <v>10.72</v>
      </c>
      <c r="E2737">
        <v>11.999600000000001</v>
      </c>
      <c r="F2737">
        <v>15.7934</v>
      </c>
      <c r="G2737" t="e">
        <v>#N/A</v>
      </c>
      <c r="H2737">
        <v>39445</v>
      </c>
      <c r="I2737">
        <v>4786</v>
      </c>
      <c r="J2737">
        <v>28396.052500000002</v>
      </c>
      <c r="K2737">
        <v>27370</v>
      </c>
      <c r="L2737">
        <v>925</v>
      </c>
      <c r="M2737">
        <v>3161.6</v>
      </c>
      <c r="N2737">
        <v>2677.86</v>
      </c>
      <c r="O2737">
        <v>3079.71</v>
      </c>
      <c r="P2737">
        <f t="shared" si="509"/>
        <v>0.1213335023450374</v>
      </c>
      <c r="Q2737">
        <f t="shared" si="510"/>
        <v>0.17812079316612772</v>
      </c>
      <c r="R2737">
        <f t="shared" si="517"/>
        <v>0.17419248775955132</v>
      </c>
      <c r="S2737">
        <f t="shared" si="511"/>
        <v>-0.24021426671900914</v>
      </c>
      <c r="T2737" t="e">
        <f t="shared" si="512"/>
        <v>#N/A</v>
      </c>
      <c r="U2737" s="9">
        <f>M2737/MAX(M$14:$M2737)-1</f>
        <v>-0.14490801594642699</v>
      </c>
      <c r="V2737">
        <f t="shared" si="513"/>
        <v>-0.13048306496390893</v>
      </c>
      <c r="W2737">
        <f>I2737/MAX(I$2698:$I2737)-1</f>
        <v>-0.40077626142481537</v>
      </c>
      <c r="X2737">
        <f>L2737/MAX($L$2698:L2737)-1</f>
        <v>-0.81045081967213117</v>
      </c>
      <c r="Y2737">
        <f>J2737/MAX($J$2698:J2737)-1</f>
        <v>-0.33122640916177049</v>
      </c>
      <c r="Z2737">
        <f>P2737/MAX($P$2698:P2737)-1</f>
        <v>-0.31218016956601247</v>
      </c>
      <c r="AA2737">
        <f t="shared" si="514"/>
        <v>30.698435135135139</v>
      </c>
      <c r="AB2737">
        <f t="shared" si="515"/>
        <v>11.651912348516507</v>
      </c>
      <c r="AC2737">
        <f t="shared" si="516"/>
        <v>1.4137673342628978</v>
      </c>
      <c r="AD2737">
        <f>AA2737/MAX($AA$2698:$AA2737)-1</f>
        <v>-0.17111773806820341</v>
      </c>
      <c r="AE2737">
        <f>AB2737/MAX($AB$2698:$AB2737)-1</f>
        <v>-0.17908210043235573</v>
      </c>
      <c r="AF2737">
        <f>AC2737/MAX($AC$2698:$AC2737)-1</f>
        <v>-0.1478688734572724</v>
      </c>
      <c r="AG2737">
        <f t="shared" si="507"/>
        <v>0.96386636839750872</v>
      </c>
      <c r="AH2737">
        <f t="shared" si="508"/>
        <v>1</v>
      </c>
    </row>
    <row r="2738" spans="2:34" x14ac:dyDescent="0.25">
      <c r="B2738" s="2">
        <v>41759</v>
      </c>
      <c r="C2738" t="s">
        <v>38</v>
      </c>
      <c r="D2738">
        <v>11.675000000000001</v>
      </c>
      <c r="E2738">
        <v>11.8886</v>
      </c>
      <c r="F2738">
        <v>15.7003</v>
      </c>
      <c r="G2738" t="e">
        <v>#N/A</v>
      </c>
      <c r="H2738">
        <v>39445</v>
      </c>
      <c r="I2738">
        <v>4786</v>
      </c>
      <c r="J2738">
        <v>30925.7382</v>
      </c>
      <c r="K2738">
        <v>27370</v>
      </c>
      <c r="L2738">
        <v>925</v>
      </c>
      <c r="M2738">
        <v>3198.39</v>
      </c>
      <c r="N2738">
        <v>2687.26</v>
      </c>
      <c r="O2738">
        <v>3075.9</v>
      </c>
      <c r="P2738">
        <f t="shared" si="509"/>
        <v>0.1213335023450374</v>
      </c>
      <c r="Q2738">
        <f t="shared" si="510"/>
        <v>7.7449307737627482E-2</v>
      </c>
      <c r="R2738">
        <f t="shared" si="517"/>
        <v>0.21114896901200342</v>
      </c>
      <c r="S2738">
        <f t="shared" si="511"/>
        <v>-0.24277880040508781</v>
      </c>
      <c r="T2738" t="e">
        <f t="shared" si="512"/>
        <v>#N/A</v>
      </c>
      <c r="U2738" s="9">
        <f>M2738/MAX(M$14:$M2738)-1</f>
        <v>-0.13495772682277729</v>
      </c>
      <c r="V2738">
        <f t="shared" si="513"/>
        <v>-0.12635001137878343</v>
      </c>
      <c r="W2738">
        <f>I2738/MAX(I$2698:$I2738)-1</f>
        <v>-0.40077626142481537</v>
      </c>
      <c r="X2738">
        <f>L2738/MAX($L$2698:L2738)-1</f>
        <v>-0.81045081967213117</v>
      </c>
      <c r="Y2738">
        <f>J2738/MAX($J$2698:J2738)-1</f>
        <v>-0.2716481635841107</v>
      </c>
      <c r="Z2738">
        <f>P2738/MAX($P$2698:P2738)-1</f>
        <v>-0.31218016956601247</v>
      </c>
      <c r="AA2738">
        <f t="shared" si="514"/>
        <v>33.433230486486487</v>
      </c>
      <c r="AB2738">
        <f t="shared" si="515"/>
        <v>12.180471834517343</v>
      </c>
      <c r="AC2738">
        <f t="shared" si="516"/>
        <v>1.4778993078970719</v>
      </c>
      <c r="AD2738">
        <f>AA2738/MAX($AA$2698:$AA2738)-1</f>
        <v>-9.7276079795719284E-2</v>
      </c>
      <c r="AE2738">
        <f>AB2738/MAX($AB$2698:$AB2738)-1</f>
        <v>-0.14184323954274358</v>
      </c>
      <c r="AF2738">
        <f>AC2738/MAX($AC$2698:$AC2738)-1</f>
        <v>-0.10921410359813588</v>
      </c>
      <c r="AG2738">
        <f t="shared" si="507"/>
        <v>0.88502333632249397</v>
      </c>
      <c r="AH2738">
        <f t="shared" si="508"/>
        <v>1</v>
      </c>
    </row>
    <row r="2739" spans="2:34" x14ac:dyDescent="0.25">
      <c r="B2739" s="2">
        <v>41789</v>
      </c>
      <c r="C2739" t="s">
        <v>38</v>
      </c>
      <c r="D2739">
        <v>12.265000000000001</v>
      </c>
      <c r="E2739">
        <v>11.7796</v>
      </c>
      <c r="F2739">
        <v>15.6357</v>
      </c>
      <c r="G2739">
        <v>30.697700000000001</v>
      </c>
      <c r="H2739">
        <v>39445</v>
      </c>
      <c r="I2739">
        <v>4786</v>
      </c>
      <c r="J2739">
        <v>32488.580600000001</v>
      </c>
      <c r="K2739">
        <v>27370</v>
      </c>
      <c r="L2739">
        <v>925</v>
      </c>
      <c r="M2739">
        <v>3244.6</v>
      </c>
      <c r="N2739">
        <v>2693.53</v>
      </c>
      <c r="O2739">
        <v>3071.43</v>
      </c>
      <c r="P2739">
        <f t="shared" si="509"/>
        <v>0.1213335023450374</v>
      </c>
      <c r="Q2739">
        <f t="shared" si="510"/>
        <v>3.6087437809064093E-2</v>
      </c>
      <c r="R2739">
        <f t="shared" si="517"/>
        <v>0.32212571329620321</v>
      </c>
      <c r="S2739">
        <f t="shared" si="511"/>
        <v>-0.24662151358749529</v>
      </c>
      <c r="T2739">
        <f t="shared" si="512"/>
        <v>-0.49065565172635084</v>
      </c>
      <c r="U2739" s="9">
        <f>M2739/MAX(M$14:$M2739)-1</f>
        <v>-0.12245968767072901</v>
      </c>
      <c r="V2739">
        <f t="shared" si="513"/>
        <v>-0.12303715207574306</v>
      </c>
      <c r="W2739">
        <f>I2739/MAX(I$2698:$I2739)-1</f>
        <v>-0.40077626142481537</v>
      </c>
      <c r="X2739">
        <f>L2739/MAX($L$2698:L2739)-1</f>
        <v>-0.81045081967213117</v>
      </c>
      <c r="Y2739">
        <f>J2739/MAX($J$2698:J2739)-1</f>
        <v>-0.23484066283159466</v>
      </c>
      <c r="Z2739">
        <f>P2739/MAX($P$2698:P2739)-1</f>
        <v>-0.31218016956601247</v>
      </c>
      <c r="AA2739">
        <f t="shared" si="514"/>
        <v>35.122789837837836</v>
      </c>
      <c r="AB2739">
        <f t="shared" si="515"/>
        <v>12.507016422900126</v>
      </c>
      <c r="AC2739">
        <f t="shared" si="516"/>
        <v>1.5175201064773736</v>
      </c>
      <c r="AD2739">
        <f>AA2739/MAX($AA$2698:$AA2739)-1</f>
        <v>-5.1656628164021057E-2</v>
      </c>
      <c r="AE2739">
        <f>AB2739/MAX($AB$2698:$AB2739)-1</f>
        <v>-0.11883703338599161</v>
      </c>
      <c r="AF2739">
        <f>AC2739/MAX($AC$2698:$AC2739)-1</f>
        <v>-8.5333147438996892E-2</v>
      </c>
      <c r="AG2739">
        <f t="shared" si="507"/>
        <v>0.84244985451903676</v>
      </c>
      <c r="AH2739">
        <f t="shared" si="508"/>
        <v>1</v>
      </c>
    </row>
    <row r="2740" spans="2:34" x14ac:dyDescent="0.25">
      <c r="B2740" s="2">
        <v>41820</v>
      </c>
      <c r="C2740" t="s">
        <v>38</v>
      </c>
      <c r="D2740">
        <v>11.525</v>
      </c>
      <c r="E2740">
        <v>11.6812</v>
      </c>
      <c r="F2740">
        <v>15.5685</v>
      </c>
      <c r="G2740">
        <v>30.611799999999999</v>
      </c>
      <c r="H2740">
        <v>39445</v>
      </c>
      <c r="I2740">
        <v>4786</v>
      </c>
      <c r="J2740">
        <v>30528.4054</v>
      </c>
      <c r="K2740">
        <v>27370</v>
      </c>
      <c r="L2740">
        <v>925</v>
      </c>
      <c r="M2740">
        <v>3228.24</v>
      </c>
      <c r="N2740">
        <v>2701.75</v>
      </c>
      <c r="O2740">
        <v>3065.97</v>
      </c>
      <c r="P2740">
        <f t="shared" si="509"/>
        <v>0.1213335023450374</v>
      </c>
      <c r="Q2740">
        <f t="shared" si="510"/>
        <v>-5.5292060546572319E-2</v>
      </c>
      <c r="R2740">
        <f t="shared" si="517"/>
        <v>5.4015348359417459E-2</v>
      </c>
      <c r="S2740">
        <f t="shared" si="511"/>
        <v>-0.24969007932684584</v>
      </c>
      <c r="T2740">
        <f t="shared" si="512"/>
        <v>-0.49142160866071249</v>
      </c>
      <c r="U2740" s="9">
        <f>M2740/MAX(M$14:$M2740)-1</f>
        <v>-0.12688444249711972</v>
      </c>
      <c r="V2740">
        <f t="shared" si="513"/>
        <v>-0.11879437828811101</v>
      </c>
      <c r="W2740">
        <f>I2740/MAX(I$2698:$I2740)-1</f>
        <v>-0.40077626142481537</v>
      </c>
      <c r="X2740">
        <f>L2740/MAX($L$2698:L2740)-1</f>
        <v>-0.81045081967213117</v>
      </c>
      <c r="Y2740">
        <f>J2740/MAX($J$2698:J2740)-1</f>
        <v>-0.28100600243913498</v>
      </c>
      <c r="Z2740">
        <f>P2740/MAX($P$2698:P2740)-1</f>
        <v>-0.31218016956601247</v>
      </c>
      <c r="AA2740">
        <f t="shared" si="514"/>
        <v>33.003681513513513</v>
      </c>
      <c r="AB2740">
        <f t="shared" si="515"/>
        <v>12.097452026744673</v>
      </c>
      <c r="AC2740">
        <f t="shared" si="516"/>
        <v>1.467826223856002</v>
      </c>
      <c r="AD2740">
        <f>AA2740/MAX($AA$2698:$AA2740)-1</f>
        <v>-0.1088742450689979</v>
      </c>
      <c r="AE2740">
        <f>AB2740/MAX($AB$2698:$AB2740)-1</f>
        <v>-0.14769227480672131</v>
      </c>
      <c r="AF2740">
        <f>AC2740/MAX($AC$2698:$AC2740)-1</f>
        <v>-0.11528553292292765</v>
      </c>
      <c r="AG2740">
        <f t="shared" si="507"/>
        <v>0.89654207749743786</v>
      </c>
      <c r="AH2740">
        <f t="shared" si="508"/>
        <v>-1</v>
      </c>
    </row>
    <row r="2741" spans="2:34" x14ac:dyDescent="0.25">
      <c r="B2741" s="2">
        <v>41851</v>
      </c>
      <c r="C2741" t="s">
        <v>38</v>
      </c>
      <c r="D2741">
        <v>11.75</v>
      </c>
      <c r="E2741">
        <v>11.606199999999999</v>
      </c>
      <c r="F2741">
        <v>15.500399999999999</v>
      </c>
      <c r="G2741">
        <v>30.527899999999999</v>
      </c>
      <c r="H2741">
        <v>39445</v>
      </c>
      <c r="I2741">
        <v>4786</v>
      </c>
      <c r="J2741">
        <v>31124.404600000002</v>
      </c>
      <c r="K2741">
        <v>27370</v>
      </c>
      <c r="L2741">
        <v>925</v>
      </c>
      <c r="M2741">
        <v>3115.51</v>
      </c>
      <c r="N2741">
        <v>2711.86</v>
      </c>
      <c r="O2741">
        <v>3058.59</v>
      </c>
      <c r="P2741">
        <f t="shared" si="509"/>
        <v>0.1213335023450374</v>
      </c>
      <c r="Q2741">
        <f t="shared" si="510"/>
        <v>5.4442732957571072E-2</v>
      </c>
      <c r="R2741">
        <f t="shared" si="517"/>
        <v>3.2337020366369651E-2</v>
      </c>
      <c r="S2741">
        <f t="shared" si="511"/>
        <v>-0.25123222626512864</v>
      </c>
      <c r="T2741">
        <f t="shared" si="512"/>
        <v>-0.49225462609612847</v>
      </c>
      <c r="U2741" s="9">
        <f>M2741/MAX(M$14:$M2741)-1</f>
        <v>-0.15737359968410058</v>
      </c>
      <c r="V2741">
        <f t="shared" si="513"/>
        <v>-0.11336269326715909</v>
      </c>
      <c r="W2741">
        <f>I2741/MAX(I$2698:$I2741)-1</f>
        <v>-0.40077626142481537</v>
      </c>
      <c r="X2741">
        <f>L2741/MAX($L$2698:L2741)-1</f>
        <v>-0.81045081967213117</v>
      </c>
      <c r="Y2741">
        <f>J2741/MAX($J$2698:J2741)-1</f>
        <v>-0.26696924415659862</v>
      </c>
      <c r="Z2741">
        <f>P2741/MAX($P$2698:P2741)-1</f>
        <v>-0.31218016956601247</v>
      </c>
      <c r="AA2741">
        <f t="shared" si="514"/>
        <v>33.648004972972977</v>
      </c>
      <c r="AB2741">
        <f t="shared" si="515"/>
        <v>12.221981738403677</v>
      </c>
      <c r="AC2741">
        <f t="shared" si="516"/>
        <v>1.4829358499176069</v>
      </c>
      <c r="AD2741">
        <f>AA2741/MAX($AA$2698:$AA2741)-1</f>
        <v>-9.1476997159079976E-2</v>
      </c>
      <c r="AE2741">
        <f>AB2741/MAX($AB$2698:$AB2741)-1</f>
        <v>-0.13891872191075483</v>
      </c>
      <c r="AF2741">
        <f>AC2741/MAX($AC$2698:$AC2741)-1</f>
        <v>-0.10617838893573994</v>
      </c>
      <c r="AG2741">
        <f t="shared" si="507"/>
        <v>0.87937425154793158</v>
      </c>
      <c r="AH2741">
        <f t="shared" si="508"/>
        <v>1</v>
      </c>
    </row>
    <row r="2742" spans="2:34" x14ac:dyDescent="0.25">
      <c r="B2742" s="2">
        <v>41880</v>
      </c>
      <c r="C2742" t="s">
        <v>38</v>
      </c>
      <c r="D2742">
        <v>11.52</v>
      </c>
      <c r="E2742">
        <v>11.5509</v>
      </c>
      <c r="F2742">
        <v>15.4305</v>
      </c>
      <c r="G2742">
        <v>30.442</v>
      </c>
      <c r="H2742">
        <v>39445</v>
      </c>
      <c r="I2742">
        <v>4786</v>
      </c>
      <c r="J2742">
        <v>30515.160899999999</v>
      </c>
      <c r="K2742">
        <v>27370</v>
      </c>
      <c r="L2742">
        <v>925</v>
      </c>
      <c r="M2742">
        <v>3172.63</v>
      </c>
      <c r="N2742">
        <v>2723.85</v>
      </c>
      <c r="O2742">
        <v>3051.92</v>
      </c>
      <c r="P2742">
        <f t="shared" si="509"/>
        <v>0.1213335023450374</v>
      </c>
      <c r="Q2742">
        <f t="shared" si="510"/>
        <v>-3.7908545009911698E-2</v>
      </c>
      <c r="R2742">
        <f t="shared" si="517"/>
        <v>-3.856047788292305E-2</v>
      </c>
      <c r="S2742">
        <f t="shared" si="511"/>
        <v>-0.25142412753961307</v>
      </c>
      <c r="T2742">
        <f t="shared" si="512"/>
        <v>-0.49311806057420671</v>
      </c>
      <c r="U2742" s="9">
        <f>M2742/MAX(M$14:$M2742)-1</f>
        <v>-0.14192482244183724</v>
      </c>
      <c r="V2742">
        <f t="shared" si="513"/>
        <v>-0.10749626464651763</v>
      </c>
      <c r="W2742">
        <f>I2742/MAX(I$2698:$I2742)-1</f>
        <v>-0.40077626142481537</v>
      </c>
      <c r="X2742">
        <f>L2742/MAX($L$2698:L2742)-1</f>
        <v>-0.81045081967213117</v>
      </c>
      <c r="Y2742">
        <f>J2742/MAX($J$2698:J2742)-1</f>
        <v>-0.28131793212808931</v>
      </c>
      <c r="Z2742">
        <f>P2742/MAX($P$2698:P2742)-1</f>
        <v>-0.31218016956601247</v>
      </c>
      <c r="AA2742">
        <f t="shared" si="514"/>
        <v>32.989363135135136</v>
      </c>
      <c r="AB2742">
        <f t="shared" si="515"/>
        <v>12.094684684496448</v>
      </c>
      <c r="AC2742">
        <f t="shared" si="516"/>
        <v>1.4674904525288377</v>
      </c>
      <c r="AD2742">
        <f>AA2742/MAX($AA$2698:$AA2742)-1</f>
        <v>-0.109260852718711</v>
      </c>
      <c r="AE2742">
        <f>AB2742/MAX($AB$2698:$AB2742)-1</f>
        <v>-0.14788724372837536</v>
      </c>
      <c r="AF2742">
        <f>AC2742/MAX($AC$2698:$AC2742)-1</f>
        <v>-0.11548791502098799</v>
      </c>
      <c r="AG2742">
        <f t="shared" si="507"/>
        <v>0.89693120379384927</v>
      </c>
      <c r="AH2742">
        <f t="shared" si="508"/>
        <v>-1</v>
      </c>
    </row>
    <row r="2743" spans="2:34" x14ac:dyDescent="0.25">
      <c r="B2743" s="2">
        <v>41912</v>
      </c>
      <c r="C2743" t="s">
        <v>38</v>
      </c>
      <c r="D2743">
        <v>11.904999999999999</v>
      </c>
      <c r="E2743">
        <v>11.467600000000001</v>
      </c>
      <c r="F2743">
        <v>15.3749</v>
      </c>
      <c r="G2743">
        <v>30.329499999999999</v>
      </c>
      <c r="H2743">
        <v>39445</v>
      </c>
      <c r="I2743">
        <v>4786</v>
      </c>
      <c r="J2743">
        <v>31534.981899999999</v>
      </c>
      <c r="K2743">
        <v>27370</v>
      </c>
      <c r="L2743">
        <v>925</v>
      </c>
      <c r="M2743">
        <v>3225.93</v>
      </c>
      <c r="N2743">
        <v>2733.52</v>
      </c>
      <c r="O2743">
        <v>3047.8</v>
      </c>
      <c r="P2743">
        <f t="shared" si="509"/>
        <v>0.1213335023450374</v>
      </c>
      <c r="Q2743">
        <f t="shared" si="510"/>
        <v>1.6620196884936433E-2</v>
      </c>
      <c r="R2743">
        <f t="shared" si="517"/>
        <v>3.3687360615238471E-2</v>
      </c>
      <c r="S2743">
        <f t="shared" si="511"/>
        <v>-0.25413498624381292</v>
      </c>
      <c r="T2743">
        <f t="shared" si="512"/>
        <v>-0.49307110239206053</v>
      </c>
      <c r="U2743" s="9">
        <f>M2743/MAX(M$14:$M2743)-1</f>
        <v>-0.1275092092238288</v>
      </c>
      <c r="V2743">
        <f t="shared" si="513"/>
        <v>-0.10311700242798094</v>
      </c>
      <c r="W2743">
        <f>I2743/MAX(I$2698:$I2743)-1</f>
        <v>-0.40077626142481537</v>
      </c>
      <c r="X2743">
        <f>L2743/MAX($L$2698:L2743)-1</f>
        <v>-0.81045081967213117</v>
      </c>
      <c r="Y2743">
        <f>J2743/MAX($J$2698:J2743)-1</f>
        <v>-0.25729947561262001</v>
      </c>
      <c r="Z2743">
        <f>P2743/MAX($P$2698:P2743)-1</f>
        <v>-0.31218016956601247</v>
      </c>
      <c r="AA2743">
        <f t="shared" si="514"/>
        <v>34.091872324324321</v>
      </c>
      <c r="AB2743">
        <f t="shared" si="515"/>
        <v>12.307768888424571</v>
      </c>
      <c r="AC2743">
        <f t="shared" si="516"/>
        <v>1.4933447052858411</v>
      </c>
      <c r="AD2743">
        <f>AA2743/MAX($AA$2698:$AA2743)-1</f>
        <v>-7.9492224236088482E-2</v>
      </c>
      <c r="AE2743">
        <f>AB2743/MAX($AB$2698:$AB2743)-1</f>
        <v>-0.13287471772512327</v>
      </c>
      <c r="AF2743">
        <f>AC2743/MAX($AC$2698:$AC2743)-1</f>
        <v>-9.9904577512887838E-2</v>
      </c>
      <c r="AG2743">
        <f t="shared" si="507"/>
        <v>0.86792502646085234</v>
      </c>
      <c r="AH2743">
        <f t="shared" si="508"/>
        <v>0</v>
      </c>
    </row>
    <row r="2744" spans="2:34" x14ac:dyDescent="0.25">
      <c r="B2744" s="2">
        <v>41943</v>
      </c>
      <c r="C2744" t="s">
        <v>38</v>
      </c>
      <c r="D2744">
        <v>12.715</v>
      </c>
      <c r="E2744">
        <v>11.4011</v>
      </c>
      <c r="F2744">
        <v>15.334</v>
      </c>
      <c r="G2744">
        <v>30.199000000000002</v>
      </c>
      <c r="H2744">
        <v>39445</v>
      </c>
      <c r="I2744">
        <v>4786</v>
      </c>
      <c r="J2744">
        <v>33680.579100000003</v>
      </c>
      <c r="K2744">
        <v>27370</v>
      </c>
      <c r="L2744">
        <v>925</v>
      </c>
      <c r="M2744">
        <v>3113.32</v>
      </c>
      <c r="N2744">
        <v>2743.33</v>
      </c>
      <c r="O2744">
        <v>3042.45</v>
      </c>
      <c r="P2744">
        <f t="shared" si="509"/>
        <v>0.1213335023450374</v>
      </c>
      <c r="Q2744">
        <f t="shared" si="510"/>
        <v>0.10294640225989116</v>
      </c>
      <c r="R2744">
        <f t="shared" si="517"/>
        <v>8.2830594246479983E-2</v>
      </c>
      <c r="S2744">
        <f t="shared" si="511"/>
        <v>-0.2564823268553541</v>
      </c>
      <c r="T2744">
        <f t="shared" si="512"/>
        <v>-0.49223484221331837</v>
      </c>
      <c r="U2744" s="9">
        <f>M2744/MAX(M$14:$M2744)-1</f>
        <v>-0.15796591099643531</v>
      </c>
      <c r="V2744">
        <f t="shared" si="513"/>
        <v>-9.8315502308994329E-2</v>
      </c>
      <c r="W2744">
        <f>I2744/MAX(I$2698:$I2744)-1</f>
        <v>-0.40077626142481537</v>
      </c>
      <c r="X2744">
        <f>L2744/MAX($L$2698:L2744)-1</f>
        <v>-0.81045081967213117</v>
      </c>
      <c r="Y2744">
        <f>J2744/MAX($J$2698:J2744)-1</f>
        <v>-0.20676714391135798</v>
      </c>
      <c r="Z2744">
        <f>P2744/MAX($P$2698:P2744)-1</f>
        <v>-0.31218016956601247</v>
      </c>
      <c r="AA2744">
        <f t="shared" si="514"/>
        <v>36.411436864864868</v>
      </c>
      <c r="AB2744">
        <f t="shared" si="515"/>
        <v>12.756075867112411</v>
      </c>
      <c r="AC2744">
        <f t="shared" si="516"/>
        <v>1.5477393611357588</v>
      </c>
      <c r="AD2744">
        <f>AA2744/MAX($AA$2698:$AA2744)-1</f>
        <v>-1.6862129425180061E-2</v>
      </c>
      <c r="AE2744">
        <f>AB2744/MAX($AB$2698:$AB2744)-1</f>
        <v>-0.10128992612198406</v>
      </c>
      <c r="AF2744">
        <f>AC2744/MAX($AC$2698:$AC2744)-1</f>
        <v>-6.7118857936575238E-2</v>
      </c>
      <c r="AG2744">
        <f t="shared" si="507"/>
        <v>0.81263448347299938</v>
      </c>
      <c r="AH2744">
        <f t="shared" si="508"/>
        <v>1</v>
      </c>
    </row>
    <row r="2745" spans="2:34" x14ac:dyDescent="0.25">
      <c r="B2745" s="2">
        <v>41971</v>
      </c>
      <c r="C2745" t="s">
        <v>38</v>
      </c>
      <c r="D2745">
        <v>14.164999999999999</v>
      </c>
      <c r="E2745">
        <v>11.3674</v>
      </c>
      <c r="F2745">
        <v>15.3116</v>
      </c>
      <c r="G2745">
        <v>30.0549</v>
      </c>
      <c r="H2745">
        <v>39445</v>
      </c>
      <c r="I2745">
        <v>4786</v>
      </c>
      <c r="J2745">
        <v>37521.463100000001</v>
      </c>
      <c r="K2745">
        <v>27370</v>
      </c>
      <c r="L2745">
        <v>925</v>
      </c>
      <c r="M2745">
        <v>3250.93</v>
      </c>
      <c r="N2745">
        <v>2753.39</v>
      </c>
      <c r="O2745">
        <v>3038.04</v>
      </c>
      <c r="P2745">
        <f t="shared" si="509"/>
        <v>0.1213335023450374</v>
      </c>
      <c r="Q2745">
        <f t="shared" si="510"/>
        <v>6.9838133732981866E-2</v>
      </c>
      <c r="R2745">
        <f t="shared" si="517"/>
        <v>0.20492085469004517</v>
      </c>
      <c r="S2745">
        <f t="shared" si="511"/>
        <v>-0.2575955484730531</v>
      </c>
      <c r="T2745">
        <f t="shared" si="512"/>
        <v>-0.49054563482160973</v>
      </c>
      <c r="U2745" s="9">
        <f>M2745/MAX(M$14:$M2745)-1</f>
        <v>-0.12074766456247399</v>
      </c>
      <c r="V2745">
        <f t="shared" si="513"/>
        <v>-9.3695277218206474E-2</v>
      </c>
      <c r="W2745">
        <f>I2745/MAX(I$2698:$I2745)-1</f>
        <v>-0.40077626142481537</v>
      </c>
      <c r="X2745">
        <f>L2745/MAX($L$2698:L2745)-1</f>
        <v>-0.81045081967213117</v>
      </c>
      <c r="Y2745">
        <f>J2745/MAX($J$2698:J2745)-1</f>
        <v>-0.11630802869901979</v>
      </c>
      <c r="Z2745">
        <f>P2745/MAX($P$2698:P2745)-1</f>
        <v>-0.31218016956601247</v>
      </c>
      <c r="AA2745">
        <f t="shared" si="514"/>
        <v>40.563743891891896</v>
      </c>
      <c r="AB2745">
        <f t="shared" si="515"/>
        <v>13.558600731299624</v>
      </c>
      <c r="AC2745">
        <f t="shared" si="516"/>
        <v>1.6451125136265687</v>
      </c>
      <c r="AD2745">
        <f>AA2745/MAX($AA$2698:$AA2745)-1</f>
        <v>0</v>
      </c>
      <c r="AE2745">
        <f>AB2745/MAX($AB$2698:$AB2745)-1</f>
        <v>-4.4749247978000839E-2</v>
      </c>
      <c r="AF2745">
        <f>AC2745/MAX($AC$2698:$AC2745)-1</f>
        <v>-8.4283703887980677E-3</v>
      </c>
      <c r="AG2745">
        <f t="shared" si="507"/>
        <v>0.72944916692227812</v>
      </c>
      <c r="AH2745">
        <f t="shared" si="508"/>
        <v>1</v>
      </c>
    </row>
    <row r="2746" spans="2:34" x14ac:dyDescent="0.25">
      <c r="B2746" s="2">
        <v>42004</v>
      </c>
      <c r="C2746" t="s">
        <v>38</v>
      </c>
      <c r="D2746">
        <v>14.15</v>
      </c>
      <c r="E2746">
        <v>11.305099999999999</v>
      </c>
      <c r="F2746">
        <v>15.2874</v>
      </c>
      <c r="G2746">
        <v>29.910399999999999</v>
      </c>
      <c r="H2746">
        <v>39445</v>
      </c>
      <c r="I2746">
        <v>4786</v>
      </c>
      <c r="J2746">
        <v>37481.729800000001</v>
      </c>
      <c r="K2746">
        <v>27370</v>
      </c>
      <c r="L2746">
        <v>925</v>
      </c>
      <c r="M2746">
        <v>3146.43</v>
      </c>
      <c r="N2746">
        <v>2759.42</v>
      </c>
      <c r="O2746">
        <v>3031.42</v>
      </c>
      <c r="P2746">
        <f t="shared" si="509"/>
        <v>0.1213335023450374</v>
      </c>
      <c r="Q2746">
        <f t="shared" si="510"/>
        <v>3.1085699727691152E-2</v>
      </c>
      <c r="R2746">
        <f t="shared" si="517"/>
        <v>0.21322028460808073</v>
      </c>
      <c r="S2746">
        <f t="shared" si="511"/>
        <v>-0.26049557151641223</v>
      </c>
      <c r="T2746">
        <f t="shared" si="512"/>
        <v>-0.48889349523911418</v>
      </c>
      <c r="U2746" s="9">
        <f>M2746/MAX(M$14:$M2746)-1</f>
        <v>-0.14901092124693704</v>
      </c>
      <c r="V2746">
        <f t="shared" si="513"/>
        <v>-8.972692665483506E-2</v>
      </c>
      <c r="W2746">
        <f>I2746/MAX(I$2698:$I2746)-1</f>
        <v>-0.40077626142481537</v>
      </c>
      <c r="X2746">
        <f>L2746/MAX($L$2698:L2746)-1</f>
        <v>-0.81045081967213117</v>
      </c>
      <c r="Y2746">
        <f>J2746/MAX($J$2698:J2746)-1</f>
        <v>-0.11724381305555509</v>
      </c>
      <c r="Z2746">
        <f>P2746/MAX($P$2698:P2746)-1</f>
        <v>-0.31218016956601247</v>
      </c>
      <c r="AA2746">
        <f t="shared" si="514"/>
        <v>40.520788972972973</v>
      </c>
      <c r="AB2746">
        <f t="shared" si="515"/>
        <v>13.550298746343502</v>
      </c>
      <c r="AC2746">
        <f t="shared" si="516"/>
        <v>1.6441052047154265</v>
      </c>
      <c r="AD2746">
        <f>AA2746/MAX($AA$2698:$AA2746)-1</f>
        <v>-1.0589485781540287E-3</v>
      </c>
      <c r="AE2746">
        <f>AB2746/MAX($AB$2698:$AB2746)-1</f>
        <v>-4.5334151798813394E-2</v>
      </c>
      <c r="AF2746">
        <f>AC2746/MAX($AC$2698:$AC2746)-1</f>
        <v>-9.0355136268865932E-3</v>
      </c>
      <c r="AG2746">
        <f t="shared" si="507"/>
        <v>0.73022243493148487</v>
      </c>
      <c r="AH2746">
        <f t="shared" si="508"/>
        <v>1</v>
      </c>
    </row>
    <row r="2747" spans="2:34" x14ac:dyDescent="0.25">
      <c r="B2747" s="2">
        <v>42034</v>
      </c>
      <c r="C2747" t="s">
        <v>38</v>
      </c>
      <c r="D2747">
        <v>15.62</v>
      </c>
      <c r="E2747">
        <v>11.3055</v>
      </c>
      <c r="F2747">
        <v>15.262600000000001</v>
      </c>
      <c r="G2747">
        <v>29.7681</v>
      </c>
      <c r="H2747">
        <v>40236</v>
      </c>
      <c r="I2747">
        <v>4780</v>
      </c>
      <c r="J2747">
        <v>41375.591500000002</v>
      </c>
      <c r="K2747">
        <v>28312</v>
      </c>
      <c r="L2747">
        <v>2652</v>
      </c>
      <c r="M2747">
        <v>3351.44</v>
      </c>
      <c r="N2747">
        <v>2773.43</v>
      </c>
      <c r="O2747">
        <v>3025.94</v>
      </c>
      <c r="P2747">
        <f t="shared" si="509"/>
        <v>0.11879908539616264</v>
      </c>
      <c r="Q2747">
        <f t="shared" si="510"/>
        <v>3.8730542211118157E-2</v>
      </c>
      <c r="R2747">
        <f t="shared" si="517"/>
        <v>0.15198604305812813</v>
      </c>
      <c r="S2747">
        <f t="shared" si="511"/>
        <v>-0.25926775254543788</v>
      </c>
      <c r="T2747">
        <f t="shared" si="512"/>
        <v>-0.48728336709430564</v>
      </c>
      <c r="U2747" s="9">
        <f>M2747/MAX(M$14:$M2747)-1</f>
        <v>-9.3563550405963203E-2</v>
      </c>
      <c r="V2747">
        <f t="shared" si="513"/>
        <v>-8.3448449076981124E-2</v>
      </c>
      <c r="W2747">
        <f>I2747/MAX(I$2698:$I2747)-1</f>
        <v>-0.40152748215850753</v>
      </c>
      <c r="X2747">
        <f>L2747/MAX($L$2698:L2747)-1</f>
        <v>-0.45655737704918031</v>
      </c>
      <c r="Y2747">
        <f>J2747/MAX($J$2698:J2747)-1</f>
        <v>-2.5536986152891239E-2</v>
      </c>
      <c r="Z2747">
        <f>P2747/MAX($P$2698:P2747)-1</f>
        <v>-0.32654736578414223</v>
      </c>
      <c r="AA2747">
        <f t="shared" si="514"/>
        <v>15.601655920060333</v>
      </c>
      <c r="AB2747">
        <f t="shared" si="515"/>
        <v>14.578994037656905</v>
      </c>
      <c r="AC2747">
        <f t="shared" si="516"/>
        <v>1.7319711576697487</v>
      </c>
      <c r="AD2747">
        <f>AA2747/MAX($AA$2698:$AA2747)-1</f>
        <v>-0.61537929137801117</v>
      </c>
      <c r="AE2747">
        <f>AB2747/MAX($AB$2698:$AB2747)-1</f>
        <v>0</v>
      </c>
      <c r="AF2747">
        <f>AC2747/MAX($AC$2698:$AC2747)-1</f>
        <v>0</v>
      </c>
      <c r="AG2747">
        <f t="shared" si="507"/>
        <v>0.68426816327205853</v>
      </c>
      <c r="AH2747">
        <f t="shared" si="508"/>
        <v>1</v>
      </c>
    </row>
    <row r="2748" spans="2:34" x14ac:dyDescent="0.25">
      <c r="B2748" s="2">
        <v>42062</v>
      </c>
      <c r="C2748" t="s">
        <v>38</v>
      </c>
      <c r="D2748">
        <v>16.3</v>
      </c>
      <c r="E2748">
        <v>11.319599999999999</v>
      </c>
      <c r="F2748">
        <v>15.222099999999999</v>
      </c>
      <c r="G2748">
        <v>29.575399999999998</v>
      </c>
      <c r="H2748">
        <v>40236</v>
      </c>
      <c r="I2748">
        <v>4780</v>
      </c>
      <c r="J2748">
        <v>43176.833599999998</v>
      </c>
      <c r="K2748">
        <v>28312</v>
      </c>
      <c r="L2748">
        <v>2652</v>
      </c>
      <c r="M2748">
        <v>3599</v>
      </c>
      <c r="N2748">
        <v>2789.55</v>
      </c>
      <c r="O2748">
        <v>3021.88</v>
      </c>
      <c r="P2748">
        <f t="shared" si="509"/>
        <v>0.11879908539616264</v>
      </c>
      <c r="Q2748">
        <f t="shared" si="510"/>
        <v>-3.0332824924714341E-2</v>
      </c>
      <c r="R2748">
        <f t="shared" si="517"/>
        <v>4.3655790873968092E-2</v>
      </c>
      <c r="S2748">
        <f t="shared" si="511"/>
        <v>-0.25637067158933391</v>
      </c>
      <c r="T2748">
        <f t="shared" si="512"/>
        <v>-0.48531211750306003</v>
      </c>
      <c r="U2748" s="9">
        <f>M2748/MAX(M$14:$M2748)-1</f>
        <v>-2.6608030551363404E-2</v>
      </c>
      <c r="V2748">
        <f t="shared" si="513"/>
        <v>-7.6882602882973439E-2</v>
      </c>
      <c r="W2748">
        <f>I2748/MAX(I$2698:$I2748)-1</f>
        <v>-0.40152748215850753</v>
      </c>
      <c r="X2748">
        <f>L2748/MAX($L$2698:L2748)-1</f>
        <v>-0.45655737704918031</v>
      </c>
      <c r="Y2748">
        <f>J2748/MAX($J$2698:J2748)-1</f>
        <v>0</v>
      </c>
      <c r="Z2748">
        <f>P2748/MAX($P$2698:P2748)-1</f>
        <v>-0.32654736578414223</v>
      </c>
      <c r="AA2748">
        <f t="shared" si="514"/>
        <v>16.280857315233785</v>
      </c>
      <c r="AB2748">
        <f t="shared" si="515"/>
        <v>14.955822928870292</v>
      </c>
      <c r="AC2748">
        <f t="shared" si="516"/>
        <v>1.7767380852967491</v>
      </c>
      <c r="AD2748">
        <f>AA2748/MAX($AA$2698:$AA2748)-1</f>
        <v>-0.59863524041014138</v>
      </c>
      <c r="AE2748">
        <f>AB2748/MAX($AB$2698:$AB2748)-1</f>
        <v>0</v>
      </c>
      <c r="AF2748">
        <f>AC2748/MAX($AC$2698:$AC2748)-1</f>
        <v>0</v>
      </c>
      <c r="AG2748">
        <f t="shared" si="507"/>
        <v>0.65572200736832176</v>
      </c>
      <c r="AH2748">
        <f t="shared" si="508"/>
        <v>-1</v>
      </c>
    </row>
    <row r="2749" spans="2:34" x14ac:dyDescent="0.25">
      <c r="B2749" s="2">
        <v>42094</v>
      </c>
      <c r="C2749" t="s">
        <v>38</v>
      </c>
      <c r="D2749">
        <v>14.965</v>
      </c>
      <c r="E2749">
        <v>11.299799999999999</v>
      </c>
      <c r="F2749">
        <v>15.175800000000001</v>
      </c>
      <c r="G2749">
        <v>29.383099999999999</v>
      </c>
      <c r="H2749">
        <v>40236</v>
      </c>
      <c r="I2749">
        <v>4780</v>
      </c>
      <c r="J2749">
        <v>39640.571499999998</v>
      </c>
      <c r="K2749">
        <v>28312</v>
      </c>
      <c r="L2749">
        <v>2652</v>
      </c>
      <c r="M2749">
        <v>3697.38</v>
      </c>
      <c r="N2749">
        <v>2804.43</v>
      </c>
      <c r="O2749">
        <v>3018.98</v>
      </c>
      <c r="P2749">
        <f t="shared" si="509"/>
        <v>0.11879908539616264</v>
      </c>
      <c r="Q2749">
        <f t="shared" si="510"/>
        <v>-0.10923721142716891</v>
      </c>
      <c r="R2749">
        <f t="shared" si="517"/>
        <v>-0.11750603906705925</v>
      </c>
      <c r="S2749">
        <f t="shared" si="511"/>
        <v>-0.25540663424662957</v>
      </c>
      <c r="T2749">
        <f t="shared" si="512"/>
        <v>-0.48351943804431796</v>
      </c>
      <c r="U2749" s="9">
        <f>M2749/MAX(M$14:$M2749)-1</f>
        <v>0</v>
      </c>
      <c r="V2749">
        <f t="shared" si="513"/>
        <v>-7.1067049135800864E-2</v>
      </c>
      <c r="W2749">
        <f>I2749/MAX(I$2698:$I2749)-1</f>
        <v>-0.40152748215850753</v>
      </c>
      <c r="X2749">
        <f>L2749/MAX($L$2698:L2749)-1</f>
        <v>-0.45655737704918031</v>
      </c>
      <c r="Y2749">
        <f>J2749/MAX($J$2698:J2749)-1</f>
        <v>-8.1901839601318027E-2</v>
      </c>
      <c r="Z2749">
        <f>P2749/MAX($P$2698:P2749)-1</f>
        <v>-0.32654736578414223</v>
      </c>
      <c r="AA2749">
        <f t="shared" si="514"/>
        <v>14.947425150829561</v>
      </c>
      <c r="AB2749">
        <f t="shared" si="515"/>
        <v>14.216019142259412</v>
      </c>
      <c r="AC2749">
        <f t="shared" si="516"/>
        <v>1.6888500720747588</v>
      </c>
      <c r="AD2749">
        <f>AA2749/MAX($AA$2698:$AA2749)-1</f>
        <v>-0.63150775257169167</v>
      </c>
      <c r="AE2749">
        <f>AB2749/MAX($AB$2698:$AB2749)-1</f>
        <v>-4.9465936453605863E-2</v>
      </c>
      <c r="AF2749">
        <f>AC2749/MAX($AC$2698:$AC2749)-1</f>
        <v>-4.9465936453605863E-2</v>
      </c>
      <c r="AG2749">
        <f t="shared" si="507"/>
        <v>0.71421775541253241</v>
      </c>
      <c r="AH2749">
        <f t="shared" si="508"/>
        <v>-1</v>
      </c>
    </row>
    <row r="2750" spans="2:34" x14ac:dyDescent="0.25">
      <c r="B2750" s="2">
        <v>42124</v>
      </c>
      <c r="C2750" t="s">
        <v>38</v>
      </c>
      <c r="D2750">
        <v>14.74</v>
      </c>
      <c r="E2750">
        <v>11.274000000000001</v>
      </c>
      <c r="F2750">
        <v>15.1137</v>
      </c>
      <c r="G2750">
        <v>29.171700000000001</v>
      </c>
      <c r="H2750">
        <v>40236</v>
      </c>
      <c r="I2750">
        <v>4780</v>
      </c>
      <c r="J2750">
        <v>39044.572200000002</v>
      </c>
      <c r="K2750">
        <v>28312</v>
      </c>
      <c r="L2750">
        <v>2652</v>
      </c>
      <c r="M2750">
        <v>3615.59</v>
      </c>
      <c r="N2750">
        <v>2816.48</v>
      </c>
      <c r="O2750">
        <v>3013.94</v>
      </c>
      <c r="P2750">
        <f t="shared" si="509"/>
        <v>0.11879908539616264</v>
      </c>
      <c r="Q2750">
        <f t="shared" si="510"/>
        <v>7.0859876564204338E-3</v>
      </c>
      <c r="R2750">
        <f t="shared" si="517"/>
        <v>-0.13515489494866695</v>
      </c>
      <c r="S2750">
        <f t="shared" si="511"/>
        <v>-0.25405426864368086</v>
      </c>
      <c r="T2750">
        <f t="shared" si="512"/>
        <v>-0.48190540832382067</v>
      </c>
      <c r="U2750" s="9">
        <f>M2750/MAX(M$14:$M2750)-1</f>
        <v>-2.2121069514088321E-2</v>
      </c>
      <c r="V2750">
        <f t="shared" si="513"/>
        <v>-6.5515570980178794E-2</v>
      </c>
      <c r="W2750">
        <f>I2750/MAX(I$2698:$I2750)-1</f>
        <v>-0.40152748215850753</v>
      </c>
      <c r="X2750">
        <f>L2750/MAX($L$2698:L2750)-1</f>
        <v>-0.45655737704918031</v>
      </c>
      <c r="Y2750">
        <f>J2750/MAX($J$2698:J2750)-1</f>
        <v>-9.5705522046433567E-2</v>
      </c>
      <c r="Z2750">
        <f>P2750/MAX($P$2698:P2750)-1</f>
        <v>-0.32654736578414223</v>
      </c>
      <c r="AA2750">
        <f t="shared" si="514"/>
        <v>14.722689366515837</v>
      </c>
      <c r="AB2750">
        <f t="shared" si="515"/>
        <v>14.091333096234308</v>
      </c>
      <c r="AC2750">
        <f t="shared" si="516"/>
        <v>1.6740374838453125</v>
      </c>
      <c r="AD2750">
        <f>AA2750/MAX($AA$2698:$AA2750)-1</f>
        <v>-0.6370480642577302</v>
      </c>
      <c r="AE2750">
        <f>AB2750/MAX($AB$2698:$AB2750)-1</f>
        <v>-5.7802893010133083E-2</v>
      </c>
      <c r="AF2750">
        <f>AC2750/MAX($AC$2698:$AC2750)-1</f>
        <v>-5.7802893010133083E-2</v>
      </c>
      <c r="AG2750">
        <f t="shared" si="507"/>
        <v>0.72511999503992508</v>
      </c>
      <c r="AH2750">
        <f t="shared" si="508"/>
        <v>0</v>
      </c>
    </row>
    <row r="2751" spans="2:34" x14ac:dyDescent="0.25">
      <c r="B2751" s="2">
        <v>42153</v>
      </c>
      <c r="C2751" t="s">
        <v>38</v>
      </c>
      <c r="D2751">
        <v>14.36</v>
      </c>
      <c r="E2751">
        <v>11.244999999999999</v>
      </c>
      <c r="F2751">
        <v>15.045299999999999</v>
      </c>
      <c r="G2751">
        <v>29.025500000000001</v>
      </c>
      <c r="H2751">
        <v>40236</v>
      </c>
      <c r="I2751">
        <v>4780</v>
      </c>
      <c r="J2751">
        <v>38037.995799999997</v>
      </c>
      <c r="K2751">
        <v>28312</v>
      </c>
      <c r="L2751">
        <v>2652</v>
      </c>
      <c r="M2751">
        <v>3570.78</v>
      </c>
      <c r="N2751">
        <v>2829.67</v>
      </c>
      <c r="O2751">
        <v>3007.86</v>
      </c>
      <c r="P2751">
        <f t="shared" si="509"/>
        <v>0.11879908539616264</v>
      </c>
      <c r="Q2751">
        <f t="shared" si="510"/>
        <v>-1.3386638699334208E-2</v>
      </c>
      <c r="R2751">
        <f t="shared" si="517"/>
        <v>-0.11117733794493034</v>
      </c>
      <c r="S2751">
        <f t="shared" si="511"/>
        <v>-0.25259050999315402</v>
      </c>
      <c r="T2751">
        <f t="shared" si="512"/>
        <v>-0.48165234018363168</v>
      </c>
      <c r="U2751" s="9">
        <f>M2751/MAX(M$14:$M2751)-1</f>
        <v>-3.4240462165100682E-2</v>
      </c>
      <c r="V2751">
        <f t="shared" si="513"/>
        <v>-5.9241454057037291E-2</v>
      </c>
      <c r="W2751">
        <f>I2751/MAX(I$2698:$I2751)-1</f>
        <v>-0.40152748215850753</v>
      </c>
      <c r="X2751">
        <f>L2751/MAX($L$2698:L2751)-1</f>
        <v>-0.45655737704918031</v>
      </c>
      <c r="Y2751">
        <f>J2751/MAX($J$2698:J2751)-1</f>
        <v>-0.11901840342456238</v>
      </c>
      <c r="Z2751">
        <f>P2751/MAX($P$2698:P2751)-1</f>
        <v>-0.32654736578414223</v>
      </c>
      <c r="AA2751">
        <f t="shared" si="514"/>
        <v>14.343135671191552</v>
      </c>
      <c r="AB2751">
        <f t="shared" si="515"/>
        <v>13.880752259414226</v>
      </c>
      <c r="AC2751">
        <f t="shared" si="516"/>
        <v>1.6490206730291284</v>
      </c>
      <c r="AD2751">
        <f>AA2751/MAX($AA$2698:$AA2751)-1</f>
        <v>-0.64640503328740972</v>
      </c>
      <c r="AE2751">
        <f>AB2751/MAX($AB$2698:$AB2751)-1</f>
        <v>-7.1883083570131068E-2</v>
      </c>
      <c r="AF2751">
        <f>AC2751/MAX($AC$2698:$AC2751)-1</f>
        <v>-7.1883083570131068E-2</v>
      </c>
      <c r="AG2751">
        <f t="shared" si="507"/>
        <v>0.74430840543917409</v>
      </c>
      <c r="AH2751">
        <f t="shared" si="508"/>
        <v>0</v>
      </c>
    </row>
    <row r="2752" spans="2:34" x14ac:dyDescent="0.25">
      <c r="B2752" s="2">
        <v>42185</v>
      </c>
      <c r="C2752" t="s">
        <v>38</v>
      </c>
      <c r="D2752">
        <v>13.81</v>
      </c>
      <c r="E2752">
        <v>11.204499999999999</v>
      </c>
      <c r="F2752">
        <v>14.9781</v>
      </c>
      <c r="G2752">
        <v>28.839700000000001</v>
      </c>
      <c r="H2752">
        <v>40236</v>
      </c>
      <c r="I2752">
        <v>4780</v>
      </c>
      <c r="J2752">
        <v>36581.108699999997</v>
      </c>
      <c r="K2752">
        <v>28312</v>
      </c>
      <c r="L2752">
        <v>2652</v>
      </c>
      <c r="M2752">
        <v>3424.3</v>
      </c>
      <c r="N2752">
        <v>2837.93</v>
      </c>
      <c r="O2752">
        <v>3001.23</v>
      </c>
      <c r="P2752">
        <f t="shared" si="509"/>
        <v>0.11879908539616264</v>
      </c>
      <c r="Q2752">
        <f t="shared" si="510"/>
        <v>2.7210139132854971E-3</v>
      </c>
      <c r="R2752">
        <f t="shared" si="517"/>
        <v>-3.322382224451137E-3</v>
      </c>
      <c r="S2752">
        <f t="shared" si="511"/>
        <v>-0.25194116743779249</v>
      </c>
      <c r="T2752">
        <f t="shared" si="512"/>
        <v>-0.48064300252776559</v>
      </c>
      <c r="U2752" s="9">
        <f>M2752/MAX(M$14:$M2752)-1</f>
        <v>-7.3857704644910704E-2</v>
      </c>
      <c r="V2752">
        <f t="shared" si="513"/>
        <v>-5.4411024813159958E-2</v>
      </c>
      <c r="W2752">
        <f>I2752/MAX(I$2698:$I2752)-1</f>
        <v>-0.40152748215850753</v>
      </c>
      <c r="X2752">
        <f>L2752/MAX($L$2698:L2752)-1</f>
        <v>-0.45655737704918031</v>
      </c>
      <c r="Y2752">
        <f>J2752/MAX($J$2698:J2752)-1</f>
        <v>-0.15276073648902322</v>
      </c>
      <c r="Z2752">
        <f>P2752/MAX($P$2698:P2752)-1</f>
        <v>-0.32654736578414223</v>
      </c>
      <c r="AA2752">
        <f t="shared" si="514"/>
        <v>13.793781561085972</v>
      </c>
      <c r="AB2752">
        <f t="shared" si="515"/>
        <v>13.575964163179915</v>
      </c>
      <c r="AC2752">
        <f t="shared" si="516"/>
        <v>1.6128121259568544</v>
      </c>
      <c r="AD2752">
        <f>AA2752/MAX($AA$2698:$AA2752)-1</f>
        <v>-0.65994801668582792</v>
      </c>
      <c r="AE2752">
        <f>AB2752/MAX($AB$2698:$AB2752)-1</f>
        <v>-9.2262309620337768E-2</v>
      </c>
      <c r="AF2752">
        <f>AC2752/MAX($AC$2698:$AC2752)-1</f>
        <v>-9.2262309620337768E-2</v>
      </c>
      <c r="AG2752">
        <f t="shared" si="507"/>
        <v>0.77395139202000196</v>
      </c>
      <c r="AH2752">
        <f t="shared" si="508"/>
        <v>0</v>
      </c>
    </row>
    <row r="2753" spans="2:34" x14ac:dyDescent="0.25">
      <c r="B2753" s="2">
        <v>42216</v>
      </c>
      <c r="C2753" t="s">
        <v>38</v>
      </c>
      <c r="D2753">
        <v>14.935</v>
      </c>
      <c r="E2753">
        <v>11.1852</v>
      </c>
      <c r="F2753">
        <v>14.9297</v>
      </c>
      <c r="G2753">
        <v>28.654599999999999</v>
      </c>
      <c r="H2753">
        <v>40236</v>
      </c>
      <c r="I2753">
        <v>4780</v>
      </c>
      <c r="J2753">
        <v>39561.104899999998</v>
      </c>
      <c r="K2753">
        <v>28312</v>
      </c>
      <c r="L2753">
        <v>2652</v>
      </c>
      <c r="M2753">
        <v>3600.69</v>
      </c>
      <c r="N2753">
        <v>2852.71</v>
      </c>
      <c r="O2753">
        <v>2995.43</v>
      </c>
      <c r="P2753">
        <f t="shared" si="509"/>
        <v>0.11879908539616264</v>
      </c>
      <c r="Q2753">
        <f t="shared" si="510"/>
        <v>2.9951450407164737E-2</v>
      </c>
      <c r="R2753">
        <f t="shared" si="517"/>
        <v>1.7350350490886179E-2</v>
      </c>
      <c r="S2753">
        <f t="shared" si="511"/>
        <v>-0.25080879053162486</v>
      </c>
      <c r="T2753">
        <f t="shared" si="512"/>
        <v>-0.47897719737843136</v>
      </c>
      <c r="U2753" s="9">
        <f>M2753/MAX(M$14:$M2753)-1</f>
        <v>-2.6150950132255879E-2</v>
      </c>
      <c r="V2753">
        <f t="shared" si="513"/>
        <v>-4.7645913942238605E-2</v>
      </c>
      <c r="W2753">
        <f>I2753/MAX(I$2698:$I2753)-1</f>
        <v>-0.40152748215850753</v>
      </c>
      <c r="X2753">
        <f>L2753/MAX($L$2698:L2753)-1</f>
        <v>-0.45655737704918031</v>
      </c>
      <c r="Y2753">
        <f>J2753/MAX($J$2698:J2753)-1</f>
        <v>-8.374233121161534E-2</v>
      </c>
      <c r="Z2753">
        <f>P2753/MAX($P$2698:P2753)-1</f>
        <v>-0.32654736578414223</v>
      </c>
      <c r="AA2753">
        <f t="shared" si="514"/>
        <v>14.917460369532428</v>
      </c>
      <c r="AB2753">
        <f t="shared" si="515"/>
        <v>14.199394330543933</v>
      </c>
      <c r="AC2753">
        <f t="shared" si="516"/>
        <v>1.6868750596480766</v>
      </c>
      <c r="AD2753">
        <f>AA2753/MAX($AA$2698:$AA2753)-1</f>
        <v>-0.63224646104438564</v>
      </c>
      <c r="AE2753">
        <f>AB2753/MAX($AB$2698:$AB2753)-1</f>
        <v>-5.0577531034161294E-2</v>
      </c>
      <c r="AF2753">
        <f>AC2753/MAX($AC$2698:$AC2753)-1</f>
        <v>-5.0577531034161183E-2</v>
      </c>
      <c r="AG2753">
        <f t="shared" si="507"/>
        <v>0.71565240838356869</v>
      </c>
      <c r="AH2753">
        <f t="shared" si="508"/>
        <v>0</v>
      </c>
    </row>
    <row r="2754" spans="2:34" x14ac:dyDescent="0.25">
      <c r="B2754" s="2">
        <v>42247</v>
      </c>
      <c r="C2754" t="s">
        <v>38</v>
      </c>
      <c r="D2754">
        <v>14.09</v>
      </c>
      <c r="E2754">
        <v>11.1737</v>
      </c>
      <c r="F2754">
        <v>14.854699999999999</v>
      </c>
      <c r="G2754">
        <v>28.433</v>
      </c>
      <c r="H2754">
        <v>40236</v>
      </c>
      <c r="I2754">
        <v>4780</v>
      </c>
      <c r="J2754">
        <v>37322.796699999999</v>
      </c>
      <c r="K2754">
        <v>28312</v>
      </c>
      <c r="L2754">
        <v>2652</v>
      </c>
      <c r="M2754">
        <v>3269.63</v>
      </c>
      <c r="N2754">
        <v>2861.13</v>
      </c>
      <c r="O2754">
        <v>2984.2</v>
      </c>
      <c r="P2754">
        <f t="shared" si="509"/>
        <v>0.11879908539616264</v>
      </c>
      <c r="Q2754">
        <f t="shared" si="510"/>
        <v>3.5364981746054402E-2</v>
      </c>
      <c r="R2754">
        <f t="shared" si="517"/>
        <v>6.5535087244267043E-2</v>
      </c>
      <c r="S2754">
        <f t="shared" si="511"/>
        <v>-0.24780035948218404</v>
      </c>
      <c r="T2754">
        <f t="shared" si="512"/>
        <v>-0.47755425034291143</v>
      </c>
      <c r="U2754" s="9">
        <f>M2754/MAX(M$14:$M2754)-1</f>
        <v>-0.11569002915578053</v>
      </c>
      <c r="V2754">
        <f t="shared" si="513"/>
        <v>-4.1240533476308516E-2</v>
      </c>
      <c r="W2754">
        <f>I2754/MAX(I$2698:$I2754)-1</f>
        <v>-0.40152748215850753</v>
      </c>
      <c r="X2754">
        <f>L2754/MAX($L$2698:L2754)-1</f>
        <v>-0.45655737704918031</v>
      </c>
      <c r="Y2754">
        <f>J2754/MAX($J$2698:J2754)-1</f>
        <v>-0.13558282096906704</v>
      </c>
      <c r="Z2754">
        <f>P2754/MAX($P$2698:P2754)-1</f>
        <v>-0.32654736578414223</v>
      </c>
      <c r="AA2754">
        <f t="shared" si="514"/>
        <v>14.073452752639517</v>
      </c>
      <c r="AB2754">
        <f t="shared" si="515"/>
        <v>13.731129016736404</v>
      </c>
      <c r="AC2754">
        <f t="shared" si="516"/>
        <v>1.6312455686449947</v>
      </c>
      <c r="AD2754">
        <f>AA2754/MAX($AA$2698:$AA2754)-1</f>
        <v>-0.65305340675290591</v>
      </c>
      <c r="AE2754">
        <f>AB2754/MAX($AB$2698:$AB2754)-1</f>
        <v>-8.1887430598671651E-2</v>
      </c>
      <c r="AF2754">
        <f>AC2754/MAX($AC$2698:$AC2754)-1</f>
        <v>-8.1887430598671762E-2</v>
      </c>
      <c r="AG2754">
        <f t="shared" si="507"/>
        <v>0.75857123536511406</v>
      </c>
      <c r="AH2754">
        <f t="shared" si="508"/>
        <v>1</v>
      </c>
    </row>
    <row r="2755" spans="2:34" x14ac:dyDescent="0.25">
      <c r="B2755" s="2">
        <v>42277</v>
      </c>
      <c r="C2755" t="s">
        <v>38</v>
      </c>
      <c r="D2755">
        <v>13.52</v>
      </c>
      <c r="E2755">
        <v>11.1553</v>
      </c>
      <c r="F2755">
        <v>14.7616</v>
      </c>
      <c r="G2755">
        <v>28.143000000000001</v>
      </c>
      <c r="H2755">
        <v>40236</v>
      </c>
      <c r="I2755">
        <v>4780</v>
      </c>
      <c r="J2755">
        <v>35812.931900000003</v>
      </c>
      <c r="K2755">
        <v>28312</v>
      </c>
      <c r="L2755">
        <v>2652</v>
      </c>
      <c r="M2755">
        <v>3100.67</v>
      </c>
      <c r="N2755">
        <v>2869.74</v>
      </c>
      <c r="O2755">
        <v>2970.08</v>
      </c>
      <c r="P2755">
        <f t="shared" si="509"/>
        <v>0.11879908539616264</v>
      </c>
      <c r="Q2755">
        <f t="shared" si="510"/>
        <v>1.1221349000608671E-2</v>
      </c>
      <c r="R2755">
        <f t="shared" si="517"/>
        <v>7.3510550938882258E-2</v>
      </c>
      <c r="S2755">
        <f t="shared" si="511"/>
        <v>-0.24430278560589636</v>
      </c>
      <c r="T2755">
        <f t="shared" si="512"/>
        <v>-0.47547880467611847</v>
      </c>
      <c r="U2755" s="9">
        <f>M2755/MAX(M$14:$M2755)-1</f>
        <v>-0.1613872525950808</v>
      </c>
      <c r="V2755">
        <f t="shared" si="513"/>
        <v>-3.3783601788504036E-2</v>
      </c>
      <c r="W2755">
        <f>I2755/MAX(I$2698:$I2755)-1</f>
        <v>-0.40152748215850753</v>
      </c>
      <c r="X2755">
        <f>L2755/MAX($L$2698:L2755)-1</f>
        <v>-0.45655737704918031</v>
      </c>
      <c r="Y2755">
        <f>J2755/MAX($J$2698:J2755)-1</f>
        <v>-0.17055214766837357</v>
      </c>
      <c r="Z2755">
        <f>P2755/MAX($P$2698:P2755)-1</f>
        <v>-0.32654736578414223</v>
      </c>
      <c r="AA2755">
        <f t="shared" si="514"/>
        <v>13.504122134238312</v>
      </c>
      <c r="AB2755">
        <f t="shared" si="515"/>
        <v>13.415257719665272</v>
      </c>
      <c r="AC2755">
        <f t="shared" si="516"/>
        <v>1.5937203474500448</v>
      </c>
      <c r="AD2755">
        <f>AA2755/MAX($AA$2698:$AA2755)-1</f>
        <v>-0.66708886215659224</v>
      </c>
      <c r="AE2755">
        <f>AB2755/MAX($AB$2698:$AB2755)-1</f>
        <v>-0.1030077192363088</v>
      </c>
      <c r="AF2755">
        <f>AC2755/MAX($AC$2698:$AC2755)-1</f>
        <v>-0.1030077192363088</v>
      </c>
      <c r="AG2755">
        <f t="shared" si="507"/>
        <v>0.79055242053499664</v>
      </c>
      <c r="AH2755">
        <f t="shared" si="508"/>
        <v>0</v>
      </c>
    </row>
    <row r="2756" spans="2:34" x14ac:dyDescent="0.25">
      <c r="B2756" s="2">
        <v>42307</v>
      </c>
      <c r="C2756" t="s">
        <v>38</v>
      </c>
      <c r="D2756">
        <v>16.035</v>
      </c>
      <c r="E2756">
        <v>11.21</v>
      </c>
      <c r="F2756">
        <v>14.718</v>
      </c>
      <c r="G2756">
        <v>27.855399999999999</v>
      </c>
      <c r="H2756">
        <v>40236</v>
      </c>
      <c r="I2756">
        <v>4780</v>
      </c>
      <c r="J2756">
        <v>42474.879000000001</v>
      </c>
      <c r="K2756">
        <v>28312</v>
      </c>
      <c r="L2756">
        <v>2652</v>
      </c>
      <c r="M2756">
        <v>3418.23</v>
      </c>
      <c r="N2756">
        <v>2892.06</v>
      </c>
      <c r="O2756">
        <v>2959.37</v>
      </c>
      <c r="P2756">
        <f t="shared" si="509"/>
        <v>0.11879908539616264</v>
      </c>
      <c r="Q2756">
        <f t="shared" si="510"/>
        <v>8.3604135576882177E-2</v>
      </c>
      <c r="R2756">
        <f t="shared" si="517"/>
        <v>0.12432611503060842</v>
      </c>
      <c r="S2756">
        <f t="shared" si="511"/>
        <v>-0.23834760157630108</v>
      </c>
      <c r="T2756">
        <f t="shared" si="512"/>
        <v>-0.47162848137165503</v>
      </c>
      <c r="U2756" s="9">
        <f>M2756/MAX(M$14:$M2756)-1</f>
        <v>-7.5499407688687681E-2</v>
      </c>
      <c r="V2756">
        <f t="shared" si="513"/>
        <v>-2.2744705798869336E-2</v>
      </c>
      <c r="W2756">
        <f>I2756/MAX(I$2698:$I2756)-1</f>
        <v>-0.40152748215850753</v>
      </c>
      <c r="X2756">
        <f>L2756/MAX($L$2698:L2756)-1</f>
        <v>-0.45655737704918031</v>
      </c>
      <c r="Y2756">
        <f>J2756/MAX($J$2698:J2756)-1</f>
        <v>-1.6257667398750564E-2</v>
      </c>
      <c r="Z2756">
        <f>P2756/MAX($P$2698:P2756)-1</f>
        <v>-0.32654736578414223</v>
      </c>
      <c r="AA2756">
        <f t="shared" si="514"/>
        <v>16.016168552036198</v>
      </c>
      <c r="AB2756">
        <f t="shared" si="515"/>
        <v>14.80897050209205</v>
      </c>
      <c r="AC2756">
        <f t="shared" si="516"/>
        <v>1.759292151307287</v>
      </c>
      <c r="AD2756">
        <f>AA2756/MAX($AA$2698:$AA2756)-1</f>
        <v>-0.60516049517713277</v>
      </c>
      <c r="AE2756">
        <f>AB2756/MAX($AB$2698:$AB2756)-1</f>
        <v>-9.8190803325681753E-3</v>
      </c>
      <c r="AF2756">
        <f>AC2756/MAX($AC$2698:$AC2756)-1</f>
        <v>-9.8190803325681753E-3</v>
      </c>
      <c r="AG2756">
        <f t="shared" si="507"/>
        <v>0.66655869696532855</v>
      </c>
      <c r="AH2756">
        <f t="shared" si="508"/>
        <v>1</v>
      </c>
    </row>
    <row r="2757" spans="2:34" x14ac:dyDescent="0.25">
      <c r="B2757" s="2">
        <v>42338</v>
      </c>
      <c r="C2757" t="s">
        <v>38</v>
      </c>
      <c r="D2757">
        <v>16.36</v>
      </c>
      <c r="E2757">
        <v>11.2912</v>
      </c>
      <c r="F2757">
        <v>14.683</v>
      </c>
      <c r="G2757">
        <v>27.614100000000001</v>
      </c>
      <c r="H2757">
        <v>40236</v>
      </c>
      <c r="I2757">
        <v>4780</v>
      </c>
      <c r="J2757">
        <v>43335.7667</v>
      </c>
      <c r="K2757">
        <v>28312</v>
      </c>
      <c r="L2757">
        <v>2652</v>
      </c>
      <c r="M2757">
        <v>3506.45</v>
      </c>
      <c r="N2757">
        <v>2918.6</v>
      </c>
      <c r="O2757">
        <v>2951.27</v>
      </c>
      <c r="P2757">
        <f t="shared" si="509"/>
        <v>0.11879908539616264</v>
      </c>
      <c r="Q2757">
        <f t="shared" si="510"/>
        <v>-5.5405153680663233E-3</v>
      </c>
      <c r="R2757">
        <f t="shared" si="517"/>
        <v>8.8676954388158258E-2</v>
      </c>
      <c r="S2757">
        <f t="shared" si="511"/>
        <v>-0.23100183886126813</v>
      </c>
      <c r="T2757">
        <f t="shared" si="512"/>
        <v>-0.46827888651087668</v>
      </c>
      <c r="U2757" s="9">
        <f>M2757/MAX(M$14:$M2757)-1</f>
        <v>-5.1639268887698986E-2</v>
      </c>
      <c r="V2757">
        <f t="shared" si="513"/>
        <v>-1.1069810623900889E-2</v>
      </c>
      <c r="W2757">
        <f>I2757/MAX(I$2698:$I2757)-1</f>
        <v>-0.40152748215850753</v>
      </c>
      <c r="X2757">
        <f>L2757/MAX($L$2698:L2757)-1</f>
        <v>-0.45655737704918031</v>
      </c>
      <c r="Y2757">
        <f>J2757/MAX($J$2698:J2757)-1</f>
        <v>0</v>
      </c>
      <c r="Z2757">
        <f>P2757/MAX($P$2698:P2757)-1</f>
        <v>-0.32654736578414223</v>
      </c>
      <c r="AA2757">
        <f t="shared" si="514"/>
        <v>16.340786840120664</v>
      </c>
      <c r="AB2757">
        <f t="shared" si="515"/>
        <v>14.989072531380755</v>
      </c>
      <c r="AC2757">
        <f t="shared" si="516"/>
        <v>1.780688107664778</v>
      </c>
      <c r="AD2757">
        <f>AA2757/MAX($AA$2698:$AA2757)-1</f>
        <v>-0.59715782439433673</v>
      </c>
      <c r="AE2757">
        <f>AB2757/MAX($AB$2698:$AB2757)-1</f>
        <v>0</v>
      </c>
      <c r="AF2757">
        <f>AC2757/MAX($AC$2698:$AC2757)-1</f>
        <v>0</v>
      </c>
      <c r="AG2757">
        <f t="shared" si="507"/>
        <v>0.65331715938003698</v>
      </c>
      <c r="AH2757">
        <f t="shared" si="508"/>
        <v>0</v>
      </c>
    </row>
    <row r="2758" spans="2:34" x14ac:dyDescent="0.25">
      <c r="B2758" s="2">
        <v>42369</v>
      </c>
      <c r="C2758" t="s">
        <v>38</v>
      </c>
      <c r="D2758">
        <v>15.484999999999999</v>
      </c>
      <c r="E2758">
        <v>11.3401</v>
      </c>
      <c r="F2758">
        <v>14.616400000000001</v>
      </c>
      <c r="G2758">
        <v>27.361699999999999</v>
      </c>
      <c r="H2758">
        <v>40236</v>
      </c>
      <c r="I2758">
        <v>4780</v>
      </c>
      <c r="J2758">
        <v>41017.991900000001</v>
      </c>
      <c r="K2758">
        <v>28312</v>
      </c>
      <c r="L2758">
        <v>2652</v>
      </c>
      <c r="M2758">
        <v>3267.52</v>
      </c>
      <c r="N2758">
        <v>2936.24</v>
      </c>
      <c r="O2758">
        <v>2941</v>
      </c>
      <c r="P2758">
        <f t="shared" si="509"/>
        <v>0.11879908539616264</v>
      </c>
      <c r="Q2758">
        <f t="shared" si="510"/>
        <v>1.4656034159333475E-2</v>
      </c>
      <c r="R2758">
        <f t="shared" si="517"/>
        <v>9.152928614989353E-2</v>
      </c>
      <c r="S2758">
        <f t="shared" si="511"/>
        <v>-0.2241523220492051</v>
      </c>
      <c r="T2758">
        <f t="shared" si="512"/>
        <v>-0.46580804555272515</v>
      </c>
      <c r="U2758" s="9">
        <f>M2758/MAX(M$14:$M2758)-1</f>
        <v>-0.11626070352519891</v>
      </c>
      <c r="V2758">
        <f t="shared" si="513"/>
        <v>-1.6184971098266443E-3</v>
      </c>
      <c r="W2758">
        <f>I2758/MAX(I$2698:$I2758)-1</f>
        <v>-0.40152748215850753</v>
      </c>
      <c r="X2758">
        <f>L2758/MAX($L$2698:L2758)-1</f>
        <v>-0.45655737704918031</v>
      </c>
      <c r="Y2758">
        <f>J2758/MAX($J$2698:J2758)-1</f>
        <v>-5.3484107389751068E-2</v>
      </c>
      <c r="Z2758">
        <f>P2758/MAX($P$2698:P2758)-1</f>
        <v>-0.32654736578414223</v>
      </c>
      <c r="AA2758">
        <f t="shared" si="514"/>
        <v>15.466814441930619</v>
      </c>
      <c r="AB2758">
        <f t="shared" si="515"/>
        <v>14.504182405857739</v>
      </c>
      <c r="AC2758">
        <f t="shared" si="516"/>
        <v>1.7230836042350133</v>
      </c>
      <c r="AD2758">
        <f>AA2758/MAX($AA$2698:$AA2758)-1</f>
        <v>-0.61870347857555097</v>
      </c>
      <c r="AE2758">
        <f>AB2758/MAX($AB$2698:$AB2758)-1</f>
        <v>-3.2349574965886752E-2</v>
      </c>
      <c r="AF2758">
        <f>AC2758/MAX($AC$2698:$AC2758)-1</f>
        <v>-3.2349574965886752E-2</v>
      </c>
      <c r="AG2758">
        <f t="shared" si="507"/>
        <v>0.69023369230320608</v>
      </c>
      <c r="AH2758">
        <f t="shared" si="508"/>
        <v>0</v>
      </c>
    </row>
    <row r="2759" spans="2:34" x14ac:dyDescent="0.25">
      <c r="B2759" s="2">
        <v>42398</v>
      </c>
      <c r="C2759" t="s">
        <v>38</v>
      </c>
      <c r="D2759">
        <v>16.329999999999998</v>
      </c>
      <c r="E2759">
        <v>11.4107</v>
      </c>
      <c r="F2759">
        <v>14.5448</v>
      </c>
      <c r="G2759">
        <v>27.120699999999999</v>
      </c>
      <c r="H2759">
        <v>40918</v>
      </c>
      <c r="I2759">
        <v>4123</v>
      </c>
      <c r="J2759">
        <v>43256.300199999998</v>
      </c>
      <c r="K2759">
        <v>25451</v>
      </c>
      <c r="L2759">
        <v>2935</v>
      </c>
      <c r="M2759">
        <v>3045.09</v>
      </c>
      <c r="N2759">
        <v>2950.54</v>
      </c>
      <c r="O2759">
        <v>2927.64</v>
      </c>
      <c r="P2759">
        <f t="shared" si="509"/>
        <v>0.10076250061097805</v>
      </c>
      <c r="Q2759">
        <f t="shared" si="510"/>
        <v>0.1226419716645869</v>
      </c>
      <c r="R2759">
        <f t="shared" si="517"/>
        <v>0.12755901515854895</v>
      </c>
      <c r="S2759">
        <f t="shared" si="511"/>
        <v>-0.2154790715582201</v>
      </c>
      <c r="T2759">
        <f t="shared" si="512"/>
        <v>-0.46370115815594726</v>
      </c>
      <c r="U2759" s="9">
        <f>M2759/MAX(M$14:$M2759)-1</f>
        <v>-0.17641951868620476</v>
      </c>
      <c r="V2759">
        <f t="shared" si="513"/>
        <v>7.8219999726742984E-3</v>
      </c>
      <c r="W2759">
        <f>I2759/MAX(I$2698:$I2759)-1</f>
        <v>-0.48378615249780899</v>
      </c>
      <c r="X2759">
        <f>L2759/MAX($L$2698:L2759)-1</f>
        <v>-0.39856557377049184</v>
      </c>
      <c r="Y2759">
        <f>J2759/MAX($J$2698:J2759)-1</f>
        <v>-1.833739334765272E-3</v>
      </c>
      <c r="Z2759">
        <f>P2759/MAX($P$2698:P2759)-1</f>
        <v>-0.42879382244106001</v>
      </c>
      <c r="AA2759">
        <f t="shared" si="514"/>
        <v>14.738092061328789</v>
      </c>
      <c r="AB2759">
        <f t="shared" si="515"/>
        <v>16.664394906621393</v>
      </c>
      <c r="AC2759">
        <f t="shared" si="516"/>
        <v>1.6791461019600176</v>
      </c>
      <c r="AD2759">
        <f>AA2759/MAX($AA$2698:$AA2759)-1</f>
        <v>-0.6366683484491007</v>
      </c>
      <c r="AE2759">
        <f>AB2759/MAX($AB$2698:$AB2759)-1</f>
        <v>0</v>
      </c>
      <c r="AF2759">
        <f>AC2759/MAX($AC$2698:$AC2759)-1</f>
        <v>-5.7024026424214336E-2</v>
      </c>
      <c r="AG2759">
        <f t="shared" si="507"/>
        <v>0.58837671928307922</v>
      </c>
      <c r="AH2759">
        <f t="shared" si="508"/>
        <v>1</v>
      </c>
    </row>
    <row r="2760" spans="2:34" x14ac:dyDescent="0.25">
      <c r="B2760" s="2">
        <v>42429</v>
      </c>
      <c r="C2760" t="s">
        <v>38</v>
      </c>
      <c r="D2760">
        <v>16.015000000000001</v>
      </c>
      <c r="E2760">
        <v>11.488300000000001</v>
      </c>
      <c r="F2760">
        <v>14.4504</v>
      </c>
      <c r="G2760">
        <v>26.884799999999998</v>
      </c>
      <c r="H2760">
        <v>40918</v>
      </c>
      <c r="I2760">
        <v>4123</v>
      </c>
      <c r="J2760">
        <v>42421.901299999998</v>
      </c>
      <c r="K2760">
        <v>25451</v>
      </c>
      <c r="L2760">
        <v>2935</v>
      </c>
      <c r="M2760">
        <v>2945.75</v>
      </c>
      <c r="N2760">
        <v>2963.12</v>
      </c>
      <c r="O2760">
        <v>2912.2</v>
      </c>
      <c r="P2760">
        <f t="shared" si="509"/>
        <v>0.10076250061097805</v>
      </c>
      <c r="Q2760">
        <f t="shared" si="510"/>
        <v>1.3333358551367192E-2</v>
      </c>
      <c r="R2760">
        <f t="shared" si="517"/>
        <v>0.13881729778384999</v>
      </c>
      <c r="S2760">
        <f t="shared" si="511"/>
        <v>-0.20498394508110496</v>
      </c>
      <c r="T2760">
        <f t="shared" si="512"/>
        <v>-0.46250669523299404</v>
      </c>
      <c r="U2760" s="9">
        <f>M2760/MAX(M$14:$M2760)-1</f>
        <v>-0.20328719255256422</v>
      </c>
      <c r="V2760">
        <f t="shared" si="513"/>
        <v>1.7485062839090793E-2</v>
      </c>
      <c r="W2760">
        <f>I2760/MAX(I$2698:$I2760)-1</f>
        <v>-0.48378615249780899</v>
      </c>
      <c r="X2760">
        <f>L2760/MAX($L$2698:L2760)-1</f>
        <v>-0.39856557377049184</v>
      </c>
      <c r="Y2760">
        <f>J2760/MAX($J$2698:J2760)-1</f>
        <v>-2.1088017348958155E-2</v>
      </c>
      <c r="Z2760">
        <f>P2760/MAX($P$2698:P2760)-1</f>
        <v>-0.42879382244106001</v>
      </c>
      <c r="AA2760">
        <f t="shared" si="514"/>
        <v>14.453799420783644</v>
      </c>
      <c r="AB2760">
        <f t="shared" si="515"/>
        <v>16.462018263400434</v>
      </c>
      <c r="AC2760">
        <f t="shared" si="516"/>
        <v>1.6587541253238183</v>
      </c>
      <c r="AD2760">
        <f>AA2760/MAX($AA$2698:$AA2760)-1</f>
        <v>-0.64367688891575048</v>
      </c>
      <c r="AE2760">
        <f>AB2760/MAX($AB$2698:$AB2760)-1</f>
        <v>-1.2144253923108028E-2</v>
      </c>
      <c r="AF2760">
        <f>AC2760/MAX($AC$2698:$AC2760)-1</f>
        <v>-6.847576609070849E-2</v>
      </c>
      <c r="AG2760">
        <f t="shared" si="507"/>
        <v>0.59994953597235401</v>
      </c>
      <c r="AH2760">
        <f t="shared" si="508"/>
        <v>0</v>
      </c>
    </row>
    <row r="2761" spans="2:34" x14ac:dyDescent="0.25">
      <c r="B2761" s="2">
        <v>42460</v>
      </c>
      <c r="C2761" t="s">
        <v>38</v>
      </c>
      <c r="D2761">
        <v>15.395</v>
      </c>
      <c r="E2761">
        <v>11.5669</v>
      </c>
      <c r="F2761">
        <v>14.344799999999999</v>
      </c>
      <c r="G2761">
        <v>26.671399999999998</v>
      </c>
      <c r="H2761">
        <v>40918</v>
      </c>
      <c r="I2761">
        <v>4123</v>
      </c>
      <c r="J2761">
        <v>40779.592199999999</v>
      </c>
      <c r="K2761">
        <v>25451</v>
      </c>
      <c r="L2761">
        <v>2935</v>
      </c>
      <c r="M2761">
        <v>3004.93</v>
      </c>
      <c r="N2761">
        <v>2974.89</v>
      </c>
      <c r="O2761">
        <v>2898.3</v>
      </c>
      <c r="P2761">
        <f t="shared" si="509"/>
        <v>0.10076250061097805</v>
      </c>
      <c r="Q2761">
        <f t="shared" si="510"/>
        <v>-5.8803666012743783E-2</v>
      </c>
      <c r="R2761">
        <f t="shared" si="517"/>
        <v>7.4551624708005582E-2</v>
      </c>
      <c r="S2761">
        <f t="shared" si="511"/>
        <v>-0.19365205510010586</v>
      </c>
      <c r="T2761">
        <f t="shared" si="512"/>
        <v>-0.46216546562985072</v>
      </c>
      <c r="U2761" s="9">
        <f>M2761/MAX(M$14:$M2761)-1</f>
        <v>-0.18728126403020529</v>
      </c>
      <c r="V2761">
        <f t="shared" si="513"/>
        <v>2.6425835834799516E-2</v>
      </c>
      <c r="W2761">
        <f>I2761/MAX(I$2698:$I2761)-1</f>
        <v>-0.48378615249780899</v>
      </c>
      <c r="X2761">
        <f>L2761/MAX($L$2698:L2761)-1</f>
        <v>-0.39856557377049184</v>
      </c>
      <c r="Y2761">
        <f>J2761/MAX($J$2698:J2761)-1</f>
        <v>-5.8985330009172277E-2</v>
      </c>
      <c r="Z2761">
        <f>P2761/MAX($P$2698:P2761)-1</f>
        <v>-0.42879382244106001</v>
      </c>
      <c r="AA2761">
        <f t="shared" si="514"/>
        <v>13.894239250425894</v>
      </c>
      <c r="AB2761">
        <f t="shared" si="515"/>
        <v>16.063689594955129</v>
      </c>
      <c r="AC2761">
        <f t="shared" si="516"/>
        <v>1.618617532626228</v>
      </c>
      <c r="AD2761">
        <f>AA2761/MAX($AA$2698:$AA2761)-1</f>
        <v>-0.65747147779416015</v>
      </c>
      <c r="AE2761">
        <f>AB2761/MAX($AB$2698:$AB2761)-1</f>
        <v>-3.6047232139678864E-2</v>
      </c>
      <c r="AF2761">
        <f>AC2761/MAX($AC$2698:$AC2761)-1</f>
        <v>-9.101570024584027E-2</v>
      </c>
      <c r="AG2761">
        <f t="shared" si="507"/>
        <v>0.62411119452047881</v>
      </c>
      <c r="AH2761">
        <f t="shared" si="508"/>
        <v>-1</v>
      </c>
    </row>
    <row r="2762" spans="2:34" x14ac:dyDescent="0.25">
      <c r="B2762" s="2">
        <v>42489</v>
      </c>
      <c r="C2762" t="s">
        <v>38</v>
      </c>
      <c r="D2762">
        <v>14.48</v>
      </c>
      <c r="E2762">
        <v>11.6274</v>
      </c>
      <c r="F2762">
        <v>14.243399999999999</v>
      </c>
      <c r="G2762">
        <v>26.425899999999999</v>
      </c>
      <c r="H2762">
        <v>40918</v>
      </c>
      <c r="I2762">
        <v>4123</v>
      </c>
      <c r="J2762">
        <v>38355.862000000001</v>
      </c>
      <c r="K2762">
        <v>25451</v>
      </c>
      <c r="L2762">
        <v>2935</v>
      </c>
      <c r="M2762">
        <v>3028.21</v>
      </c>
      <c r="N2762">
        <v>2985.21</v>
      </c>
      <c r="O2762">
        <v>2884.58</v>
      </c>
      <c r="P2762">
        <f t="shared" si="509"/>
        <v>0.10076250061097805</v>
      </c>
      <c r="Q2762">
        <f t="shared" si="510"/>
        <v>-6.7182150110194572E-2</v>
      </c>
      <c r="R2762">
        <f t="shared" si="517"/>
        <v>-0.10774507609498374</v>
      </c>
      <c r="S2762">
        <f t="shared" si="511"/>
        <v>-0.18366401280593114</v>
      </c>
      <c r="T2762">
        <f t="shared" si="512"/>
        <v>-0.46100605845023257</v>
      </c>
      <c r="U2762" s="9">
        <f>M2762/MAX(M$14:$M2762)-1</f>
        <v>-0.18098491364155156</v>
      </c>
      <c r="V2762">
        <f t="shared" si="513"/>
        <v>3.4885494595400468E-2</v>
      </c>
      <c r="W2762">
        <f>I2762/MAX(I$2698:$I2762)-1</f>
        <v>-0.48378615249780899</v>
      </c>
      <c r="X2762">
        <f>L2762/MAX($L$2698:L2762)-1</f>
        <v>-0.39856557377049184</v>
      </c>
      <c r="Y2762">
        <f>J2762/MAX($J$2698:J2762)-1</f>
        <v>-0.11491442471698554</v>
      </c>
      <c r="Z2762">
        <f>P2762/MAX($P$2698:P2762)-1</f>
        <v>-0.42879382244106001</v>
      </c>
      <c r="AA2762">
        <f t="shared" si="514"/>
        <v>13.068436797274277</v>
      </c>
      <c r="AB2762">
        <f t="shared" si="515"/>
        <v>15.475833616298813</v>
      </c>
      <c r="AC2762">
        <f t="shared" si="516"/>
        <v>1.5593836942177037</v>
      </c>
      <c r="AD2762">
        <f>AA2762/MAX($AA$2698:$AA2762)-1</f>
        <v>-0.67782961966963629</v>
      </c>
      <c r="AE2762">
        <f>AB2762/MAX($AB$2698:$AB2762)-1</f>
        <v>-7.1323399198270354E-2</v>
      </c>
      <c r="AF2762">
        <f>AC2762/MAX($AC$2698:$AC2762)-1</f>
        <v>-0.12428027822193766</v>
      </c>
      <c r="AG2762">
        <f t="shared" si="507"/>
        <v>0.66354915970862549</v>
      </c>
      <c r="AH2762">
        <f t="shared" si="508"/>
        <v>-1</v>
      </c>
    </row>
    <row r="2763" spans="2:34" x14ac:dyDescent="0.25">
      <c r="B2763" s="2">
        <v>42521</v>
      </c>
      <c r="C2763" t="s">
        <v>38</v>
      </c>
      <c r="D2763">
        <v>15.615</v>
      </c>
      <c r="E2763">
        <v>11.717600000000001</v>
      </c>
      <c r="F2763">
        <v>14.163399999999999</v>
      </c>
      <c r="G2763">
        <v>26.148499999999999</v>
      </c>
      <c r="H2763">
        <v>40918</v>
      </c>
      <c r="I2763">
        <v>4123</v>
      </c>
      <c r="J2763">
        <v>41362.347099999999</v>
      </c>
      <c r="K2763">
        <v>25451</v>
      </c>
      <c r="L2763">
        <v>2935</v>
      </c>
      <c r="M2763">
        <v>3063.48</v>
      </c>
      <c r="N2763">
        <v>2996.93</v>
      </c>
      <c r="O2763">
        <v>2877.29</v>
      </c>
      <c r="P2763">
        <f t="shared" si="509"/>
        <v>0.10076250061097805</v>
      </c>
      <c r="Q2763">
        <f t="shared" si="510"/>
        <v>6.673683321772006E-2</v>
      </c>
      <c r="R2763">
        <f t="shared" si="517"/>
        <v>-6.4942637239991052E-2</v>
      </c>
      <c r="S2763">
        <f t="shared" si="511"/>
        <v>-0.17268452490221264</v>
      </c>
      <c r="T2763">
        <f t="shared" si="512"/>
        <v>-0.45834751515383287</v>
      </c>
      <c r="U2763" s="9">
        <f>M2763/MAX(M$14:$M2763)-1</f>
        <v>-0.17144572643331224</v>
      </c>
      <c r="V2763">
        <f t="shared" si="513"/>
        <v>4.1580793037893304E-2</v>
      </c>
      <c r="W2763">
        <f>I2763/MAX(I$2698:$I2763)-1</f>
        <v>-0.48378615249780899</v>
      </c>
      <c r="X2763">
        <f>L2763/MAX($L$2698:L2763)-1</f>
        <v>-0.39856557377049184</v>
      </c>
      <c r="Y2763">
        <f>J2763/MAX($J$2698:J2763)-1</f>
        <v>-4.5537895144705076E-2</v>
      </c>
      <c r="Z2763">
        <f>P2763/MAX($P$2698:P2763)-1</f>
        <v>-0.42879382244106001</v>
      </c>
      <c r="AA2763">
        <f t="shared" si="514"/>
        <v>14.092792879045996</v>
      </c>
      <c r="AB2763">
        <f t="shared" si="515"/>
        <v>16.20503203977686</v>
      </c>
      <c r="AC2763">
        <f t="shared" si="516"/>
        <v>1.632859550808935</v>
      </c>
      <c r="AD2763">
        <f>AA2763/MAX($AA$2698:$AA2763)-1</f>
        <v>-0.65257662318830145</v>
      </c>
      <c r="AE2763">
        <f>AB2763/MAX($AB$2698:$AB2763)-1</f>
        <v>-2.7565529346763817E-2</v>
      </c>
      <c r="AF2763">
        <f>AC2763/MAX($AC$2698:$AC2763)-1</f>
        <v>-8.3017658297110608E-2</v>
      </c>
      <c r="AG2763">
        <f t="shared" si="507"/>
        <v>0.61531807995489696</v>
      </c>
      <c r="AH2763">
        <f t="shared" si="508"/>
        <v>1</v>
      </c>
    </row>
    <row r="2764" spans="2:34" x14ac:dyDescent="0.25">
      <c r="B2764" s="2">
        <v>42551</v>
      </c>
      <c r="C2764" t="s">
        <v>38</v>
      </c>
      <c r="D2764">
        <v>14.654999999999999</v>
      </c>
      <c r="E2764">
        <v>11.804</v>
      </c>
      <c r="F2764">
        <v>14.0871</v>
      </c>
      <c r="G2764">
        <v>25.825500000000002</v>
      </c>
      <c r="H2764">
        <v>40918</v>
      </c>
      <c r="I2764">
        <v>4123</v>
      </c>
      <c r="J2764">
        <v>38983.130100000002</v>
      </c>
      <c r="K2764">
        <v>25451</v>
      </c>
      <c r="L2764">
        <v>2935</v>
      </c>
      <c r="M2764">
        <v>2864.74</v>
      </c>
      <c r="N2764">
        <v>3008.1</v>
      </c>
      <c r="O2764">
        <v>2868.69</v>
      </c>
      <c r="P2764">
        <f t="shared" si="509"/>
        <v>0.10076250061097805</v>
      </c>
      <c r="Q2764">
        <f t="shared" si="510"/>
        <v>3.3945874366606565E-3</v>
      </c>
      <c r="R2764">
        <f t="shared" si="517"/>
        <v>-1.4142213780468094E-3</v>
      </c>
      <c r="S2764">
        <f t="shared" si="511"/>
        <v>-0.16207026286460657</v>
      </c>
      <c r="T2764">
        <f t="shared" si="512"/>
        <v>-0.45452750188766922</v>
      </c>
      <c r="U2764" s="9">
        <f>M2764/MAX(M$14:$M2764)-1</f>
        <v>-0.2251973018732184</v>
      </c>
      <c r="V2764">
        <f t="shared" si="513"/>
        <v>4.859709484119934E-2</v>
      </c>
      <c r="W2764">
        <f>I2764/MAX(I$2698:$I2764)-1</f>
        <v>-0.48378615249780899</v>
      </c>
      <c r="X2764">
        <f>L2764/MAX($L$2698:L2764)-1</f>
        <v>-0.39856557377049184</v>
      </c>
      <c r="Y2764">
        <f>J2764/MAX($J$2698:J2764)-1</f>
        <v>-0.10043981984054751</v>
      </c>
      <c r="Z2764">
        <f>P2764/MAX($P$2698:P2764)-1</f>
        <v>-0.42879382244106001</v>
      </c>
      <c r="AA2764">
        <f t="shared" si="514"/>
        <v>13.282156763202726</v>
      </c>
      <c r="AB2764">
        <f t="shared" si="515"/>
        <v>15.6279723744846</v>
      </c>
      <c r="AC2764">
        <f t="shared" si="516"/>
        <v>1.5747135759323525</v>
      </c>
      <c r="AD2764">
        <f>AA2764/MAX($AA$2698:$AA2764)-1</f>
        <v>-0.67256087607195358</v>
      </c>
      <c r="AE2764">
        <f>AB2764/MAX($AB$2698:$AB2764)-1</f>
        <v>-6.2193829295595027E-2</v>
      </c>
      <c r="AF2764">
        <f>AC2764/MAX($AC$2698:$AC2764)-1</f>
        <v>-0.11567131315463419</v>
      </c>
      <c r="AG2764">
        <f t="shared" si="507"/>
        <v>0.65287215097178664</v>
      </c>
      <c r="AH2764">
        <f t="shared" si="508"/>
        <v>0</v>
      </c>
    </row>
    <row r="2765" spans="2:34" x14ac:dyDescent="0.25">
      <c r="B2765" s="2">
        <v>42580</v>
      </c>
      <c r="C2765" t="s">
        <v>38</v>
      </c>
      <c r="D2765">
        <v>13.69</v>
      </c>
      <c r="E2765">
        <v>11.874600000000001</v>
      </c>
      <c r="F2765">
        <v>14.010999999999999</v>
      </c>
      <c r="G2765">
        <v>25.397500000000001</v>
      </c>
      <c r="H2765">
        <v>40918</v>
      </c>
      <c r="I2765">
        <v>4123</v>
      </c>
      <c r="J2765">
        <v>36416.1754</v>
      </c>
      <c r="K2765">
        <v>25451</v>
      </c>
      <c r="L2765">
        <v>2935</v>
      </c>
      <c r="M2765">
        <v>2990.76</v>
      </c>
      <c r="N2765">
        <v>3025.53</v>
      </c>
      <c r="O2765">
        <v>2862.32</v>
      </c>
      <c r="P2765">
        <f t="shared" si="509"/>
        <v>0.10076250061097805</v>
      </c>
      <c r="Q2765">
        <f t="shared" si="510"/>
        <v>-0.10983786401280049</v>
      </c>
      <c r="R2765">
        <f t="shared" si="517"/>
        <v>-4.2190969133872547E-2</v>
      </c>
      <c r="S2765">
        <f t="shared" si="511"/>
        <v>-0.15248019413318092</v>
      </c>
      <c r="T2765">
        <f t="shared" si="512"/>
        <v>-0.44833152869376913</v>
      </c>
      <c r="U2765" s="9">
        <f>M2765/MAX(M$14:$M2765)-1</f>
        <v>-0.19111370754426105</v>
      </c>
      <c r="V2765">
        <f t="shared" si="513"/>
        <v>5.7020179434863927E-2</v>
      </c>
      <c r="W2765">
        <f>I2765/MAX(I$2698:$I2765)-1</f>
        <v>-0.48378615249780899</v>
      </c>
      <c r="X2765">
        <f>L2765/MAX($L$2698:L2765)-1</f>
        <v>-0.39856557377049184</v>
      </c>
      <c r="Y2765">
        <f>J2765/MAX($J$2698:J2765)-1</f>
        <v>-0.15967390972685847</v>
      </c>
      <c r="Z2765">
        <f>P2765/MAX($P$2698:P2765)-1</f>
        <v>-0.42879382244106001</v>
      </c>
      <c r="AA2765">
        <f t="shared" si="514"/>
        <v>12.407555502555367</v>
      </c>
      <c r="AB2765">
        <f t="shared" si="515"/>
        <v>15.005378462284744</v>
      </c>
      <c r="AC2765">
        <f t="shared" si="516"/>
        <v>1.5119794564739235</v>
      </c>
      <c r="AD2765">
        <f>AA2765/MAX($AA$2698:$AA2765)-1</f>
        <v>-0.69412203332061129</v>
      </c>
      <c r="AE2765">
        <f>AB2765/MAX($AB$2698:$AB2765)-1</f>
        <v>-9.9554556504026337E-2</v>
      </c>
      <c r="AF2765">
        <f>AC2765/MAX($AC$2698:$AC2765)-1</f>
        <v>-0.15090158126750408</v>
      </c>
      <c r="AG2765">
        <f t="shared" si="507"/>
        <v>0.69889272336929709</v>
      </c>
      <c r="AH2765">
        <f t="shared" si="508"/>
        <v>-1</v>
      </c>
    </row>
    <row r="2766" spans="2:34" x14ac:dyDescent="0.25">
      <c r="B2766" s="2">
        <v>42613</v>
      </c>
      <c r="C2766" t="s">
        <v>38</v>
      </c>
      <c r="D2766">
        <v>13.69</v>
      </c>
      <c r="E2766">
        <v>11.940899999999999</v>
      </c>
      <c r="F2766">
        <v>13.946300000000001</v>
      </c>
      <c r="G2766">
        <v>24.8995</v>
      </c>
      <c r="H2766">
        <v>40918</v>
      </c>
      <c r="I2766">
        <v>4123</v>
      </c>
      <c r="J2766">
        <v>36416.1754</v>
      </c>
      <c r="K2766">
        <v>25451</v>
      </c>
      <c r="L2766">
        <v>2935</v>
      </c>
      <c r="M2766">
        <v>3023.13</v>
      </c>
      <c r="N2766">
        <v>3040.7</v>
      </c>
      <c r="O2766">
        <v>2854.3</v>
      </c>
      <c r="P2766">
        <f t="shared" si="509"/>
        <v>0.10076250061097805</v>
      </c>
      <c r="Q2766">
        <f t="shared" si="510"/>
        <v>-1.0823335874493356E-2</v>
      </c>
      <c r="R2766">
        <f t="shared" si="517"/>
        <v>-0.11010760310547985</v>
      </c>
      <c r="S2766">
        <f t="shared" si="511"/>
        <v>-0.14379441142095051</v>
      </c>
      <c r="T2766">
        <f t="shared" si="512"/>
        <v>-0.43989638346151527</v>
      </c>
      <c r="U2766" s="9">
        <f>M2766/MAX(M$14:$M2766)-1</f>
        <v>-0.18235885951673891</v>
      </c>
      <c r="V2766">
        <f t="shared" si="513"/>
        <v>6.5304978453561091E-2</v>
      </c>
      <c r="W2766">
        <f>I2766/MAX(I$2698:$I2766)-1</f>
        <v>-0.48378615249780899</v>
      </c>
      <c r="X2766">
        <f>L2766/MAX($L$2698:L2766)-1</f>
        <v>-0.39856557377049184</v>
      </c>
      <c r="Y2766">
        <f>J2766/MAX($J$2698:J2766)-1</f>
        <v>-0.15967390972685847</v>
      </c>
      <c r="Z2766">
        <f>P2766/MAX($P$2698:P2766)-1</f>
        <v>-0.42879382244106001</v>
      </c>
      <c r="AA2766">
        <f t="shared" si="514"/>
        <v>12.407555502555367</v>
      </c>
      <c r="AB2766">
        <f t="shared" si="515"/>
        <v>15.005378462284744</v>
      </c>
      <c r="AC2766">
        <f t="shared" si="516"/>
        <v>1.5119794564739235</v>
      </c>
      <c r="AD2766">
        <f>AA2766/MAX($AA$2698:$AA2766)-1</f>
        <v>-0.69412203332061129</v>
      </c>
      <c r="AE2766">
        <f>AB2766/MAX($AB$2698:$AB2766)-1</f>
        <v>-9.9554556504026337E-2</v>
      </c>
      <c r="AF2766">
        <f>AC2766/MAX($AC$2698:$AC2766)-1</f>
        <v>-0.15090158126750408</v>
      </c>
      <c r="AG2766">
        <f t="shared" si="507"/>
        <v>0.69889272336929709</v>
      </c>
      <c r="AH2766">
        <f t="shared" si="508"/>
        <v>0</v>
      </c>
    </row>
    <row r="2767" spans="2:34" x14ac:dyDescent="0.25">
      <c r="B2767" s="2">
        <v>42643</v>
      </c>
      <c r="C2767" t="s">
        <v>38</v>
      </c>
      <c r="D2767">
        <v>13.93</v>
      </c>
      <c r="E2767">
        <v>12.0017</v>
      </c>
      <c r="F2767">
        <v>13.890599999999999</v>
      </c>
      <c r="G2767">
        <v>24.397500000000001</v>
      </c>
      <c r="H2767">
        <v>40918</v>
      </c>
      <c r="I2767">
        <v>4123</v>
      </c>
      <c r="J2767">
        <v>37054.589</v>
      </c>
      <c r="K2767">
        <v>25451</v>
      </c>
      <c r="L2767">
        <v>2935</v>
      </c>
      <c r="M2767">
        <v>3002.24</v>
      </c>
      <c r="N2767">
        <v>3054.23</v>
      </c>
      <c r="O2767">
        <v>2846.54</v>
      </c>
      <c r="P2767">
        <f t="shared" si="509"/>
        <v>0.10076250061097805</v>
      </c>
      <c r="Q2767">
        <f t="shared" si="510"/>
        <v>2.4441101353512185E-2</v>
      </c>
      <c r="R2767">
        <f t="shared" si="517"/>
        <v>-9.7468545228990067E-2</v>
      </c>
      <c r="S2767">
        <f t="shared" si="511"/>
        <v>-0.13598404676543852</v>
      </c>
      <c r="T2767">
        <f t="shared" si="512"/>
        <v>-0.43065478020288972</v>
      </c>
      <c r="U2767" s="9">
        <f>M2767/MAX(M$14:$M2767)-1</f>
        <v>-0.18800880623576699</v>
      </c>
      <c r="V2767">
        <f t="shared" si="513"/>
        <v>7.2962262957836588E-2</v>
      </c>
      <c r="W2767">
        <f>I2767/MAX(I$2698:$I2767)-1</f>
        <v>-0.48378615249780899</v>
      </c>
      <c r="X2767">
        <f>L2767/MAX($L$2698:L2767)-1</f>
        <v>-0.39856557377049184</v>
      </c>
      <c r="Y2767">
        <f>J2767/MAX($J$2698:J2767)-1</f>
        <v>-0.14494211544663871</v>
      </c>
      <c r="Z2767">
        <f>P2767/MAX($P$2698:P2767)-1</f>
        <v>-0.42879382244106001</v>
      </c>
      <c r="AA2767">
        <f t="shared" si="514"/>
        <v>12.625072913117547</v>
      </c>
      <c r="AB2767">
        <f t="shared" si="515"/>
        <v>15.160220470531167</v>
      </c>
      <c r="AC2767">
        <f t="shared" si="516"/>
        <v>1.5275817244244587</v>
      </c>
      <c r="AD2767">
        <f>AA2767/MAX($AA$2698:$AA2767)-1</f>
        <v>-0.68875967300343022</v>
      </c>
      <c r="AE2767">
        <f>AB2767/MAX($AB$2698:$AB2767)-1</f>
        <v>-9.0262769486611272E-2</v>
      </c>
      <c r="AF2767">
        <f>AC2767/MAX($AC$2698:$AC2767)-1</f>
        <v>-0.14213964935849821</v>
      </c>
      <c r="AG2767">
        <f t="shared" ref="AG2767:AG2830" si="518">K2767/J2767</f>
        <v>0.68685149901406273</v>
      </c>
      <c r="AH2767">
        <f t="shared" ref="AH2767:AH2830" si="519">IF(Q2767&gt;3%,1,IF(Q2767&lt;-0.03,-1,0))</f>
        <v>0</v>
      </c>
    </row>
    <row r="2768" spans="2:34" x14ac:dyDescent="0.25">
      <c r="B2768" s="2">
        <v>42674</v>
      </c>
      <c r="C2768" t="s">
        <v>38</v>
      </c>
      <c r="D2768">
        <v>14.35</v>
      </c>
      <c r="E2768">
        <v>12.0688</v>
      </c>
      <c r="F2768">
        <v>13.847</v>
      </c>
      <c r="G2768">
        <v>23.746700000000001</v>
      </c>
      <c r="H2768">
        <v>40918</v>
      </c>
      <c r="I2768">
        <v>4123</v>
      </c>
      <c r="J2768">
        <v>38171.8128</v>
      </c>
      <c r="K2768">
        <v>25451</v>
      </c>
      <c r="L2768">
        <v>2935</v>
      </c>
      <c r="M2768">
        <v>3055.25</v>
      </c>
      <c r="N2768">
        <v>3066.52</v>
      </c>
      <c r="O2768">
        <v>2843.57</v>
      </c>
      <c r="P2768">
        <f t="shared" si="509"/>
        <v>0.10076250061097805</v>
      </c>
      <c r="Q2768">
        <f t="shared" si="510"/>
        <v>1.2493937524972853E-2</v>
      </c>
      <c r="R2768">
        <f t="shared" si="517"/>
        <v>2.664729157868595E-2</v>
      </c>
      <c r="S2768">
        <f t="shared" si="511"/>
        <v>-0.12841770780674511</v>
      </c>
      <c r="T2768">
        <f t="shared" si="512"/>
        <v>-0.41688739909124217</v>
      </c>
      <c r="U2768" s="9">
        <f>M2768/MAX(M$14:$M2768)-1</f>
        <v>-0.17367162693583027</v>
      </c>
      <c r="V2768">
        <f t="shared" si="513"/>
        <v>7.8404962775665776E-2</v>
      </c>
      <c r="W2768">
        <f>I2768/MAX(I$2698:$I2768)-1</f>
        <v>-0.48378615249780899</v>
      </c>
      <c r="X2768">
        <f>L2768/MAX($L$2698:L2768)-1</f>
        <v>-0.39856557377049184</v>
      </c>
      <c r="Y2768">
        <f>J2768/MAX($J$2698:J2768)-1</f>
        <v>-0.119161475456254</v>
      </c>
      <c r="Z2768">
        <f>P2768/MAX($P$2698:P2768)-1</f>
        <v>-0.42879382244106001</v>
      </c>
      <c r="AA2768">
        <f t="shared" si="514"/>
        <v>13.005728381601363</v>
      </c>
      <c r="AB2768">
        <f t="shared" si="515"/>
        <v>15.431193984962405</v>
      </c>
      <c r="AC2768">
        <f t="shared" si="516"/>
        <v>1.5548856933378954</v>
      </c>
      <c r="AD2768">
        <f>AA2768/MAX($AA$2698:$AA2768)-1</f>
        <v>-0.67937554244836318</v>
      </c>
      <c r="AE2768">
        <f>AB2768/MAX($AB$2698:$AB2768)-1</f>
        <v>-7.4002142206134991E-2</v>
      </c>
      <c r="AF2768">
        <f>AC2768/MAX($AC$2698:$AC2768)-1</f>
        <v>-0.12680626851773802</v>
      </c>
      <c r="AG2768">
        <f t="shared" si="518"/>
        <v>0.66674852811810914</v>
      </c>
      <c r="AH2768">
        <f t="shared" si="519"/>
        <v>0</v>
      </c>
    </row>
    <row r="2769" spans="2:34" x14ac:dyDescent="0.25">
      <c r="B2769" s="2">
        <v>42704</v>
      </c>
      <c r="C2769" t="s">
        <v>38</v>
      </c>
      <c r="D2769">
        <v>13.755000000000001</v>
      </c>
      <c r="E2769">
        <v>12.1561</v>
      </c>
      <c r="F2769">
        <v>13.780799999999999</v>
      </c>
      <c r="G2769">
        <v>23.039000000000001</v>
      </c>
      <c r="H2769">
        <v>40918</v>
      </c>
      <c r="I2769">
        <v>4123</v>
      </c>
      <c r="J2769">
        <v>36589.079100000003</v>
      </c>
      <c r="K2769">
        <v>25451</v>
      </c>
      <c r="L2769">
        <v>2935</v>
      </c>
      <c r="M2769">
        <v>3051.61</v>
      </c>
      <c r="N2769">
        <v>3078.47</v>
      </c>
      <c r="O2769">
        <v>2840.4</v>
      </c>
      <c r="P2769">
        <f t="shared" si="509"/>
        <v>0.10076250061097805</v>
      </c>
      <c r="Q2769">
        <f t="shared" si="510"/>
        <v>-4.0272022767686932E-2</v>
      </c>
      <c r="R2769">
        <f t="shared" si="517"/>
        <v>-4.6727085038726912E-3</v>
      </c>
      <c r="S2769">
        <f t="shared" si="511"/>
        <v>-0.11789591315453374</v>
      </c>
      <c r="T2769">
        <f t="shared" si="512"/>
        <v>-0.40184903858674426</v>
      </c>
      <c r="U2769" s="9">
        <f>M2769/MAX(M$14:$M2769)-1</f>
        <v>-0.17465610783852348</v>
      </c>
      <c r="V2769">
        <f t="shared" si="513"/>
        <v>8.3815659766230066E-2</v>
      </c>
      <c r="W2769">
        <f>I2769/MAX(I$2698:$I2769)-1</f>
        <v>-0.48378615249780899</v>
      </c>
      <c r="X2769">
        <f>L2769/MAX($L$2698:L2769)-1</f>
        <v>-0.39856557377049184</v>
      </c>
      <c r="Y2769">
        <f>J2769/MAX($J$2698:J2769)-1</f>
        <v>-0.15568404839137173</v>
      </c>
      <c r="Z2769">
        <f>P2769/MAX($P$2698:P2769)-1</f>
        <v>-0.42879382244106001</v>
      </c>
      <c r="AA2769">
        <f t="shared" si="514"/>
        <v>12.466466473594549</v>
      </c>
      <c r="AB2769">
        <f t="shared" si="515"/>
        <v>15.047314843560514</v>
      </c>
      <c r="AC2769">
        <f t="shared" si="516"/>
        <v>1.5162050711178454</v>
      </c>
      <c r="AD2769">
        <f>AA2769/MAX($AA$2698:$AA2769)-1</f>
        <v>-0.69266972726138287</v>
      </c>
      <c r="AE2769">
        <f>AB2769/MAX($AB$2698:$AB2769)-1</f>
        <v>-9.7038030610901549E-2</v>
      </c>
      <c r="AF2769">
        <f>AC2769/MAX($AC$2698:$AC2769)-1</f>
        <v>-0.14852855781340601</v>
      </c>
      <c r="AG2769">
        <f t="shared" si="518"/>
        <v>0.69559006747453223</v>
      </c>
      <c r="AH2769">
        <f t="shared" si="519"/>
        <v>-1</v>
      </c>
    </row>
    <row r="2770" spans="2:34" x14ac:dyDescent="0.25">
      <c r="B2770" s="2">
        <v>42734</v>
      </c>
      <c r="C2770" t="s">
        <v>38</v>
      </c>
      <c r="D2770">
        <v>14.435</v>
      </c>
      <c r="E2770">
        <v>12.2728</v>
      </c>
      <c r="F2770">
        <v>13.723800000000001</v>
      </c>
      <c r="G2770">
        <v>22.376899999999999</v>
      </c>
      <c r="H2770">
        <v>40918</v>
      </c>
      <c r="I2770">
        <v>4123</v>
      </c>
      <c r="J2770">
        <v>38397.917600000001</v>
      </c>
      <c r="K2770">
        <v>25451</v>
      </c>
      <c r="L2770">
        <v>2935</v>
      </c>
      <c r="M2770">
        <v>3290.52</v>
      </c>
      <c r="N2770">
        <v>3094.21</v>
      </c>
      <c r="O2770">
        <v>2839.65</v>
      </c>
      <c r="P2770">
        <f t="shared" si="509"/>
        <v>0.10076250061097805</v>
      </c>
      <c r="Q2770">
        <f t="shared" si="510"/>
        <v>-2.8853252262589502E-2</v>
      </c>
      <c r="R2770">
        <f t="shared" si="517"/>
        <v>-5.9768945145987518E-2</v>
      </c>
      <c r="S2770">
        <f t="shared" si="511"/>
        <v>-0.1057287340241041</v>
      </c>
      <c r="T2770">
        <f t="shared" si="512"/>
        <v>-0.38669788934124028</v>
      </c>
      <c r="U2770" s="9">
        <f>M2770/MAX(M$14:$M2770)-1</f>
        <v>-0.11004008243675256</v>
      </c>
      <c r="V2770">
        <f t="shared" si="513"/>
        <v>8.9644850597784931E-2</v>
      </c>
      <c r="W2770">
        <f>I2770/MAX(I$2698:$I2770)-1</f>
        <v>-0.48378615249780899</v>
      </c>
      <c r="X2770">
        <f>L2770/MAX($L$2698:L2770)-1</f>
        <v>-0.39856557377049184</v>
      </c>
      <c r="Y2770">
        <f>J2770/MAX($J$2698:J2770)-1</f>
        <v>-0.11394396536660323</v>
      </c>
      <c r="Z2770">
        <f>P2770/MAX($P$2698:P2770)-1</f>
        <v>-0.42879382244106001</v>
      </c>
      <c r="AA2770">
        <f t="shared" si="514"/>
        <v>13.082765792163544</v>
      </c>
      <c r="AB2770">
        <f t="shared" si="515"/>
        <v>15.486033858840651</v>
      </c>
      <c r="AC2770">
        <f t="shared" si="516"/>
        <v>1.5604114961630577</v>
      </c>
      <c r="AD2770">
        <f>AA2770/MAX($AA$2698:$AA2770)-1</f>
        <v>-0.67747637330935329</v>
      </c>
      <c r="AE2770">
        <f>AB2770/MAX($AB$2698:$AB2770)-1</f>
        <v>-7.0711301213375211E-2</v>
      </c>
      <c r="AF2770">
        <f>AC2770/MAX($AC$2698:$AC2770)-1</f>
        <v>-0.12370308452870749</v>
      </c>
      <c r="AG2770">
        <f t="shared" si="518"/>
        <v>0.66282240263987646</v>
      </c>
      <c r="AH2770">
        <f t="shared" si="519"/>
        <v>0</v>
      </c>
    </row>
    <row r="2771" spans="2:34" x14ac:dyDescent="0.25">
      <c r="B2771" s="2">
        <v>42766</v>
      </c>
      <c r="C2771" t="s">
        <v>38</v>
      </c>
      <c r="D2771">
        <v>14.324999999999999</v>
      </c>
      <c r="E2771">
        <v>12.3965</v>
      </c>
      <c r="F2771">
        <v>13.6691</v>
      </c>
      <c r="G2771">
        <v>21.773399999999999</v>
      </c>
      <c r="H2771">
        <v>40859</v>
      </c>
      <c r="I2771">
        <v>4786</v>
      </c>
      <c r="J2771">
        <v>38105.311399999999</v>
      </c>
      <c r="K2771">
        <v>20552</v>
      </c>
      <c r="L2771">
        <v>1843</v>
      </c>
      <c r="M2771">
        <v>3230.68</v>
      </c>
      <c r="N2771">
        <v>3107.32</v>
      </c>
      <c r="O2771">
        <v>2841.58</v>
      </c>
      <c r="P2771">
        <f t="shared" si="509"/>
        <v>0.11713453584277637</v>
      </c>
      <c r="Q2771">
        <f t="shared" si="510"/>
        <v>1.0565208368989554E-2</v>
      </c>
      <c r="R2771">
        <f t="shared" si="517"/>
        <v>-5.9161356743846594E-2</v>
      </c>
      <c r="S2771">
        <f t="shared" si="511"/>
        <v>-9.3100496740824212E-2</v>
      </c>
      <c r="T2771">
        <f t="shared" si="512"/>
        <v>-0.37221104650628745</v>
      </c>
      <c r="U2771" s="9">
        <f>M2771/MAX(M$14:$M2771)-1</f>
        <v>-0.12622451573817139</v>
      </c>
      <c r="V2771">
        <f t="shared" si="513"/>
        <v>9.3518394695908613E-2</v>
      </c>
      <c r="W2771">
        <f>I2771/MAX(I$2698:$I2771)-1</f>
        <v>-0.40077626142481537</v>
      </c>
      <c r="X2771">
        <f>L2771/MAX($L$2698:L2771)-1</f>
        <v>-0.62233606557377041</v>
      </c>
      <c r="Y2771">
        <f>J2771/MAX($J$2698:J2771)-1</f>
        <v>-0.12069603697584985</v>
      </c>
      <c r="Z2771">
        <f>P2771/MAX($P$2698:P2771)-1</f>
        <v>-0.33598342564750394</v>
      </c>
      <c r="AA2771">
        <f t="shared" si="514"/>
        <v>20.675697992403688</v>
      </c>
      <c r="AB2771">
        <f t="shared" si="515"/>
        <v>12.256019933138321</v>
      </c>
      <c r="AC2771">
        <f t="shared" si="516"/>
        <v>1.4356032061479722</v>
      </c>
      <c r="AD2771">
        <f>AA2771/MAX($AA$2698:$AA2771)-1</f>
        <v>-0.49029118102344449</v>
      </c>
      <c r="AE2771">
        <f>AB2771/MAX($AB$2698:$AB2771)-1</f>
        <v>-0.26453855649636926</v>
      </c>
      <c r="AF2771">
        <f>AC2771/MAX($AC$2698:$AC2771)-1</f>
        <v>-0.19379300621564521</v>
      </c>
      <c r="AG2771">
        <f t="shared" si="518"/>
        <v>0.53934738347263578</v>
      </c>
      <c r="AH2771">
        <f t="shared" si="519"/>
        <v>0</v>
      </c>
    </row>
    <row r="2772" spans="2:34" x14ac:dyDescent="0.25">
      <c r="B2772" s="2">
        <v>42794</v>
      </c>
      <c r="C2772" t="s">
        <v>38</v>
      </c>
      <c r="D2772">
        <v>14.265000000000001</v>
      </c>
      <c r="E2772">
        <v>12.515000000000001</v>
      </c>
      <c r="F2772">
        <v>13.614699999999999</v>
      </c>
      <c r="G2772">
        <v>21.213200000000001</v>
      </c>
      <c r="H2772">
        <v>40859</v>
      </c>
      <c r="I2772">
        <v>4786</v>
      </c>
      <c r="J2772">
        <v>37945.707999999999</v>
      </c>
      <c r="K2772">
        <v>20552</v>
      </c>
      <c r="L2772">
        <v>1843</v>
      </c>
      <c r="M2772">
        <v>3319.61</v>
      </c>
      <c r="N2772">
        <v>3120.99</v>
      </c>
      <c r="O2772">
        <v>2848.86</v>
      </c>
      <c r="P2772">
        <f t="shared" si="509"/>
        <v>0.11713453584277637</v>
      </c>
      <c r="Q2772">
        <f t="shared" si="510"/>
        <v>-3.1715194317932349E-2</v>
      </c>
      <c r="R2772">
        <f t="shared" si="517"/>
        <v>-5.0745067309643455E-2</v>
      </c>
      <c r="S2772">
        <f t="shared" si="511"/>
        <v>-8.0772988020301528E-2</v>
      </c>
      <c r="T2772">
        <f t="shared" si="512"/>
        <v>-0.35819678313502923</v>
      </c>
      <c r="U2772" s="9">
        <f>M2772/MAX(M$14:$M2772)-1</f>
        <v>-0.10217234906880002</v>
      </c>
      <c r="V2772">
        <f t="shared" si="513"/>
        <v>9.5522419494113331E-2</v>
      </c>
      <c r="W2772">
        <f>I2772/MAX(I$2698:$I2772)-1</f>
        <v>-0.40077626142481537</v>
      </c>
      <c r="X2772">
        <f>L2772/MAX($L$2698:L2772)-1</f>
        <v>-0.62233606557377041</v>
      </c>
      <c r="Y2772">
        <f>J2772/MAX($J$2698:J2772)-1</f>
        <v>-0.12437898554590476</v>
      </c>
      <c r="Z2772">
        <f>P2772/MAX($P$2698:P2772)-1</f>
        <v>-0.33598342564750394</v>
      </c>
      <c r="AA2772">
        <f t="shared" si="514"/>
        <v>20.589098209441129</v>
      </c>
      <c r="AB2772">
        <f t="shared" si="515"/>
        <v>12.222671959882991</v>
      </c>
      <c r="AC2772">
        <f t="shared" si="516"/>
        <v>1.4316970067794121</v>
      </c>
      <c r="AD2772">
        <f>AA2772/MAX($AA$2698:$AA2772)-1</f>
        <v>-0.49242608709112301</v>
      </c>
      <c r="AE2772">
        <f>AB2772/MAX($AB$2698:$AB2772)-1</f>
        <v>-0.2665397076598045</v>
      </c>
      <c r="AF2772">
        <f>AC2772/MAX($AC$2698:$AC2772)-1</f>
        <v>-0.19598665222908584</v>
      </c>
      <c r="AG2772">
        <f t="shared" si="518"/>
        <v>0.54161593189933366</v>
      </c>
      <c r="AH2772">
        <f t="shared" si="519"/>
        <v>-1</v>
      </c>
    </row>
    <row r="2773" spans="2:34" x14ac:dyDescent="0.25">
      <c r="B2773" s="2">
        <v>42825</v>
      </c>
      <c r="C2773" t="s">
        <v>38</v>
      </c>
      <c r="D2773">
        <v>14.565</v>
      </c>
      <c r="E2773">
        <v>12.639099999999999</v>
      </c>
      <c r="F2773">
        <v>13.558199999999999</v>
      </c>
      <c r="G2773">
        <v>20.695399999999999</v>
      </c>
      <c r="H2773">
        <v>40859</v>
      </c>
      <c r="I2773">
        <v>4786</v>
      </c>
      <c r="J2773">
        <v>38743.724999999999</v>
      </c>
      <c r="K2773">
        <v>20552</v>
      </c>
      <c r="L2773">
        <v>1843</v>
      </c>
      <c r="M2773">
        <v>3500.93</v>
      </c>
      <c r="N2773">
        <v>3136.95</v>
      </c>
      <c r="O2773">
        <v>2859.56</v>
      </c>
      <c r="P2773">
        <f t="shared" si="509"/>
        <v>0.11713453584277637</v>
      </c>
      <c r="Q2773">
        <f t="shared" si="510"/>
        <v>-3.3590379922215474E-2</v>
      </c>
      <c r="R2773">
        <f t="shared" si="517"/>
        <v>-5.4938412131330994E-2</v>
      </c>
      <c r="S2773">
        <f t="shared" si="511"/>
        <v>-6.778923455915975E-2</v>
      </c>
      <c r="T2773">
        <f t="shared" si="512"/>
        <v>-0.34486890806652692</v>
      </c>
      <c r="U2773" s="9">
        <f>M2773/MAX(M$14:$M2773)-1</f>
        <v>-5.3132217948926086E-2</v>
      </c>
      <c r="V2773">
        <f t="shared" si="513"/>
        <v>9.7004434248625593E-2</v>
      </c>
      <c r="W2773">
        <f>I2773/MAX(I$2698:$I2773)-1</f>
        <v>-0.40077626142481537</v>
      </c>
      <c r="X2773">
        <f>L2773/MAX($L$2698:L2773)-1</f>
        <v>-0.62233606557377041</v>
      </c>
      <c r="Y2773">
        <f>J2773/MAX($J$2698:J2773)-1</f>
        <v>-0.10596424269562998</v>
      </c>
      <c r="Z2773">
        <f>P2773/MAX($P$2698:P2773)-1</f>
        <v>-0.33598342564750394</v>
      </c>
      <c r="AA2773">
        <f t="shared" si="514"/>
        <v>21.022097124253932</v>
      </c>
      <c r="AB2773">
        <f t="shared" si="515"/>
        <v>12.389411826159632</v>
      </c>
      <c r="AC2773">
        <f t="shared" si="516"/>
        <v>1.4512280036222129</v>
      </c>
      <c r="AD2773">
        <f>AA2773/MAX($AA$2698:$AA2773)-1</f>
        <v>-0.48175155675272996</v>
      </c>
      <c r="AE2773">
        <f>AB2773/MAX($AB$2698:$AB2773)-1</f>
        <v>-0.25653395184262873</v>
      </c>
      <c r="AF2773">
        <f>AC2773/MAX($AC$2698:$AC2773)-1</f>
        <v>-0.18501842216188225</v>
      </c>
      <c r="AG2773">
        <f t="shared" si="518"/>
        <v>0.53046009386036064</v>
      </c>
      <c r="AH2773">
        <f t="shared" si="519"/>
        <v>-1</v>
      </c>
    </row>
    <row r="2774" spans="2:34" x14ac:dyDescent="0.25">
      <c r="B2774" s="2">
        <v>42853</v>
      </c>
      <c r="C2774" t="s">
        <v>38</v>
      </c>
      <c r="D2774">
        <v>14.2</v>
      </c>
      <c r="E2774">
        <v>12.774699999999999</v>
      </c>
      <c r="F2774">
        <v>13.5006</v>
      </c>
      <c r="G2774">
        <v>20.2121</v>
      </c>
      <c r="H2774">
        <v>40859</v>
      </c>
      <c r="I2774">
        <v>4786</v>
      </c>
      <c r="J2774">
        <v>37772.804300000003</v>
      </c>
      <c r="K2774">
        <v>20552</v>
      </c>
      <c r="L2774">
        <v>1843</v>
      </c>
      <c r="M2774">
        <v>3559.59</v>
      </c>
      <c r="N2774">
        <v>3155.47</v>
      </c>
      <c r="O2774">
        <v>2870.68</v>
      </c>
      <c r="P2774">
        <f t="shared" si="509"/>
        <v>0.11713453584277637</v>
      </c>
      <c r="Q2774">
        <f t="shared" si="510"/>
        <v>-4.1815623335096808E-2</v>
      </c>
      <c r="R2774">
        <f t="shared" si="517"/>
        <v>-0.1105342915288331</v>
      </c>
      <c r="S2774">
        <f t="shared" si="511"/>
        <v>-5.3767980682340122E-2</v>
      </c>
      <c r="T2774">
        <f t="shared" si="512"/>
        <v>-0.33205357187031526</v>
      </c>
      <c r="U2774" s="9">
        <f>M2774/MAX(M$14:$M2774)-1</f>
        <v>-3.7266929555523132E-2</v>
      </c>
      <c r="V2774">
        <f t="shared" si="513"/>
        <v>9.9206459793498292E-2</v>
      </c>
      <c r="W2774">
        <f>I2774/MAX(I$2698:$I2774)-1</f>
        <v>-0.40077626142481537</v>
      </c>
      <c r="X2774">
        <f>L2774/MAX($L$2698:L2774)-1</f>
        <v>-0.62233606557377041</v>
      </c>
      <c r="Y2774">
        <f>J2774/MAX($J$2698:J2774)-1</f>
        <v>-0.12836884688139127</v>
      </c>
      <c r="Z2774">
        <f>P2774/MAX($P$2698:P2774)-1</f>
        <v>-0.33598342564750394</v>
      </c>
      <c r="AA2774">
        <f t="shared" si="514"/>
        <v>20.495281768855129</v>
      </c>
      <c r="AB2774">
        <f t="shared" si="515"/>
        <v>12.186544985374008</v>
      </c>
      <c r="AC2774">
        <f t="shared" si="516"/>
        <v>1.4274652903888985</v>
      </c>
      <c r="AD2774">
        <f>AA2774/MAX($AA$2698:$AA2774)-1</f>
        <v>-0.49473890222071348</v>
      </c>
      <c r="AE2774">
        <f>AB2774/MAX($AB$2698:$AB2774)-1</f>
        <v>-0.26870762162916373</v>
      </c>
      <c r="AF2774">
        <f>AC2774/MAX($AC$2698:$AC2774)-1</f>
        <v>-0.19836310230605259</v>
      </c>
      <c r="AG2774">
        <f t="shared" si="518"/>
        <v>0.54409516001966518</v>
      </c>
      <c r="AH2774">
        <f t="shared" si="519"/>
        <v>-1</v>
      </c>
    </row>
    <row r="2775" spans="2:34" x14ac:dyDescent="0.25">
      <c r="B2775" s="2">
        <v>42886</v>
      </c>
      <c r="C2775" t="s">
        <v>38</v>
      </c>
      <c r="D2775">
        <v>15.64</v>
      </c>
      <c r="E2775">
        <v>12.9297</v>
      </c>
      <c r="F2775">
        <v>13.481400000000001</v>
      </c>
      <c r="G2775">
        <v>19.7666</v>
      </c>
      <c r="H2775">
        <v>40859</v>
      </c>
      <c r="I2775">
        <v>4786</v>
      </c>
      <c r="J2775">
        <v>41603.285900000003</v>
      </c>
      <c r="K2775">
        <v>20552</v>
      </c>
      <c r="L2775">
        <v>1843</v>
      </c>
      <c r="M2775">
        <v>3554.59</v>
      </c>
      <c r="N2775">
        <v>3174.08</v>
      </c>
      <c r="O2775">
        <v>2883.86</v>
      </c>
      <c r="P2775">
        <f t="shared" si="509"/>
        <v>0.11713453584277637</v>
      </c>
      <c r="Q2775">
        <f t="shared" si="510"/>
        <v>0.10281310685844547</v>
      </c>
      <c r="R2775">
        <f t="shared" si="517"/>
        <v>2.560434157056557E-2</v>
      </c>
      <c r="S2775">
        <f t="shared" si="511"/>
        <v>-4.0923049534914768E-2</v>
      </c>
      <c r="T2775">
        <f t="shared" si="512"/>
        <v>-0.31797071828235501</v>
      </c>
      <c r="U2775" s="9">
        <f>M2775/MAX(M$14:$M2775)-1</f>
        <v>-3.8619238487794028E-2</v>
      </c>
      <c r="V2775">
        <f t="shared" si="513"/>
        <v>0.10063595320161167</v>
      </c>
      <c r="W2775">
        <f>I2775/MAX(I$2698:$I2775)-1</f>
        <v>-0.40077626142481537</v>
      </c>
      <c r="X2775">
        <f>L2775/MAX($L$2698:L2775)-1</f>
        <v>-0.62233606557377041</v>
      </c>
      <c r="Y2775">
        <f>J2775/MAX($J$2698:J2775)-1</f>
        <v>-3.9978081200072513E-2</v>
      </c>
      <c r="Z2775">
        <f>P2775/MAX($P$2698:P2775)-1</f>
        <v>-0.33598342564750394</v>
      </c>
      <c r="AA2775">
        <f t="shared" si="514"/>
        <v>22.573676559956596</v>
      </c>
      <c r="AB2775">
        <f t="shared" si="515"/>
        <v>12.986896343501881</v>
      </c>
      <c r="AC2775">
        <f t="shared" si="516"/>
        <v>1.5212140752343426</v>
      </c>
      <c r="AD2775">
        <f>AA2775/MAX($AA$2698:$AA2775)-1</f>
        <v>-0.44350115659642686</v>
      </c>
      <c r="AE2775">
        <f>AB2775/MAX($AB$2698:$AB2775)-1</f>
        <v>-0.22067999370672031</v>
      </c>
      <c r="AF2775">
        <f>AC2775/MAX($AC$2698:$AC2775)-1</f>
        <v>-0.14571559798347489</v>
      </c>
      <c r="AG2775">
        <f t="shared" si="518"/>
        <v>0.49399944152007469</v>
      </c>
      <c r="AH2775">
        <f t="shared" si="519"/>
        <v>1</v>
      </c>
    </row>
    <row r="2776" spans="2:34" x14ac:dyDescent="0.25">
      <c r="B2776" s="2">
        <v>42916</v>
      </c>
      <c r="C2776" t="s">
        <v>38</v>
      </c>
      <c r="D2776">
        <v>13.89</v>
      </c>
      <c r="E2776">
        <v>13.045</v>
      </c>
      <c r="F2776">
        <v>13.4422</v>
      </c>
      <c r="G2776">
        <v>19.304500000000001</v>
      </c>
      <c r="H2776">
        <v>40859</v>
      </c>
      <c r="I2776">
        <v>4786</v>
      </c>
      <c r="J2776">
        <v>36948.186699999998</v>
      </c>
      <c r="K2776">
        <v>20552</v>
      </c>
      <c r="L2776">
        <v>1843</v>
      </c>
      <c r="M2776">
        <v>3441.88</v>
      </c>
      <c r="N2776">
        <v>3188.68</v>
      </c>
      <c r="O2776">
        <v>2898.52</v>
      </c>
      <c r="P2776">
        <f t="shared" si="509"/>
        <v>0.11713453584277637</v>
      </c>
      <c r="Q2776">
        <f t="shared" si="510"/>
        <v>-8.0184284835451591E-2</v>
      </c>
      <c r="R2776">
        <f t="shared" si="517"/>
        <v>-2.9477028500501157E-2</v>
      </c>
      <c r="S2776">
        <f t="shared" si="511"/>
        <v>-2.9548734582136804E-2</v>
      </c>
      <c r="T2776">
        <f t="shared" si="512"/>
        <v>-0.30367530886580851</v>
      </c>
      <c r="U2776" s="9">
        <f>M2776/MAX(M$14:$M2776)-1</f>
        <v>-6.9102986439045999E-2</v>
      </c>
      <c r="V2776">
        <f t="shared" si="513"/>
        <v>0.10010626112636789</v>
      </c>
      <c r="W2776">
        <f>I2776/MAX(I$2698:$I2776)-1</f>
        <v>-0.40077626142481537</v>
      </c>
      <c r="X2776">
        <f>L2776/MAX($L$2698:L2776)-1</f>
        <v>-0.62233606557377041</v>
      </c>
      <c r="Y2776">
        <f>J2776/MAX($J$2698:J2776)-1</f>
        <v>-0.14739741526252959</v>
      </c>
      <c r="Z2776">
        <f>P2776/MAX($P$2698:P2776)-1</f>
        <v>-0.33598342564750394</v>
      </c>
      <c r="AA2776">
        <f t="shared" si="514"/>
        <v>20.04784953879544</v>
      </c>
      <c r="AB2776">
        <f t="shared" si="515"/>
        <v>12.014247116590054</v>
      </c>
      <c r="AC2776">
        <f t="shared" si="516"/>
        <v>1.4072832595021905</v>
      </c>
      <c r="AD2776">
        <f>AA2776/MAX($AA$2698:$AA2776)-1</f>
        <v>-0.50576925068293033</v>
      </c>
      <c r="AE2776">
        <f>AB2776/MAX($AB$2698:$AB2776)-1</f>
        <v>-0.2790469030581878</v>
      </c>
      <c r="AF2776">
        <f>AC2776/MAX($AC$2698:$AC2776)-1</f>
        <v>-0.20969694050030829</v>
      </c>
      <c r="AG2776">
        <f t="shared" si="518"/>
        <v>0.55623839315502865</v>
      </c>
      <c r="AH2776">
        <f t="shared" si="519"/>
        <v>-1</v>
      </c>
    </row>
    <row r="2777" spans="2:34" x14ac:dyDescent="0.25">
      <c r="B2777" s="2">
        <v>42947</v>
      </c>
      <c r="C2777" t="s">
        <v>38</v>
      </c>
      <c r="D2777">
        <v>14.22</v>
      </c>
      <c r="E2777">
        <v>13.172499999999999</v>
      </c>
      <c r="F2777">
        <v>13.4129</v>
      </c>
      <c r="G2777">
        <v>18.959299999999999</v>
      </c>
      <c r="H2777">
        <v>40859</v>
      </c>
      <c r="I2777">
        <v>4786</v>
      </c>
      <c r="J2777">
        <v>37826.005400000002</v>
      </c>
      <c r="K2777">
        <v>20552</v>
      </c>
      <c r="L2777">
        <v>1843</v>
      </c>
      <c r="M2777">
        <v>3449.36</v>
      </c>
      <c r="N2777">
        <v>3202.27</v>
      </c>
      <c r="O2777">
        <v>2912.3</v>
      </c>
      <c r="P2777">
        <f t="shared" si="509"/>
        <v>0.11713453584277637</v>
      </c>
      <c r="Q2777">
        <f t="shared" si="510"/>
        <v>2.1584868443362382E-2</v>
      </c>
      <c r="R2777">
        <f t="shared" si="517"/>
        <v>3.2375500280159675E-2</v>
      </c>
      <c r="S2777">
        <f t="shared" si="511"/>
        <v>-1.7923044233536412E-2</v>
      </c>
      <c r="T2777">
        <f t="shared" si="512"/>
        <v>-0.29254244618735914</v>
      </c>
      <c r="U2777" s="9">
        <f>M2777/MAX(M$14:$M2777)-1</f>
        <v>-6.7079932276368659E-2</v>
      </c>
      <c r="V2777">
        <f t="shared" si="513"/>
        <v>9.956735226453306E-2</v>
      </c>
      <c r="W2777">
        <f>I2777/MAX(I$2698:$I2777)-1</f>
        <v>-0.40077626142481537</v>
      </c>
      <c r="X2777">
        <f>L2777/MAX($L$2698:L2777)-1</f>
        <v>-0.62233606557377041</v>
      </c>
      <c r="Y2777">
        <f>J2777/MAX($J$2698:J2777)-1</f>
        <v>-0.12714119812722724</v>
      </c>
      <c r="Z2777">
        <f>P2777/MAX($P$2698:P2777)-1</f>
        <v>-0.33598342564750394</v>
      </c>
      <c r="AA2777">
        <f t="shared" si="514"/>
        <v>20.524148345089529</v>
      </c>
      <c r="AB2777">
        <f t="shared" si="515"/>
        <v>12.197660969494359</v>
      </c>
      <c r="AC2777">
        <f t="shared" si="516"/>
        <v>1.4287673560292715</v>
      </c>
      <c r="AD2777">
        <f>AA2777/MAX($AA$2698:$AA2777)-1</f>
        <v>-0.4940272673106979</v>
      </c>
      <c r="AE2777">
        <f>AB2777/MAX($AB$2698:$AB2777)-1</f>
        <v>-0.26804057165929451</v>
      </c>
      <c r="AF2777">
        <f>AC2777/MAX($AC$2698:$AC2777)-1</f>
        <v>-0.19763188742638416</v>
      </c>
      <c r="AG2777">
        <f t="shared" si="518"/>
        <v>0.54332990710142492</v>
      </c>
      <c r="AH2777">
        <f t="shared" si="519"/>
        <v>0</v>
      </c>
    </row>
    <row r="2778" spans="2:34" x14ac:dyDescent="0.25">
      <c r="B2778" s="2">
        <v>42978</v>
      </c>
      <c r="C2778" t="s">
        <v>38</v>
      </c>
      <c r="D2778">
        <v>14.275</v>
      </c>
      <c r="E2778">
        <v>13.3127</v>
      </c>
      <c r="F2778">
        <v>13.386900000000001</v>
      </c>
      <c r="G2778">
        <v>18.6341</v>
      </c>
      <c r="H2778">
        <v>40859</v>
      </c>
      <c r="I2778">
        <v>4786</v>
      </c>
      <c r="J2778">
        <v>37972.308499999999</v>
      </c>
      <c r="K2778">
        <v>20552</v>
      </c>
      <c r="L2778">
        <v>1843</v>
      </c>
      <c r="M2778">
        <v>3421.47</v>
      </c>
      <c r="N2778">
        <v>3218.65</v>
      </c>
      <c r="O2778">
        <v>2922.76</v>
      </c>
      <c r="P2778">
        <f t="shared" si="509"/>
        <v>0.11713453584277637</v>
      </c>
      <c r="Q2778">
        <f t="shared" si="510"/>
        <v>1.1953349743071606E-2</v>
      </c>
      <c r="R2778">
        <f t="shared" si="517"/>
        <v>-4.9826044771952072E-2</v>
      </c>
      <c r="S2778">
        <f t="shared" si="511"/>
        <v>-5.5427320738932195E-3</v>
      </c>
      <c r="T2778">
        <f t="shared" si="512"/>
        <v>-0.28159127620867119</v>
      </c>
      <c r="U2778" s="9">
        <f>M2778/MAX(M$14:$M2778)-1</f>
        <v>-7.4623111500576211E-2</v>
      </c>
      <c r="V2778">
        <f t="shared" si="513"/>
        <v>0.10123650248395344</v>
      </c>
      <c r="W2778">
        <f>I2778/MAX(I$2698:$I2778)-1</f>
        <v>-0.40077626142481537</v>
      </c>
      <c r="X2778">
        <f>L2778/MAX($L$2698:L2778)-1</f>
        <v>-0.62233606557377041</v>
      </c>
      <c r="Y2778">
        <f>J2778/MAX($J$2698:J2778)-1</f>
        <v>-0.12376516232260404</v>
      </c>
      <c r="Z2778">
        <f>P2778/MAX($P$2698:P2778)-1</f>
        <v>-0.33598342564750394</v>
      </c>
      <c r="AA2778">
        <f t="shared" si="514"/>
        <v>20.603531470428649</v>
      </c>
      <c r="AB2778">
        <f t="shared" si="515"/>
        <v>12.22822994149603</v>
      </c>
      <c r="AC2778">
        <f t="shared" si="516"/>
        <v>1.432348038375878</v>
      </c>
      <c r="AD2778">
        <f>AA2778/MAX($AA$2698:$AA2778)-1</f>
        <v>-0.49207027030493122</v>
      </c>
      <c r="AE2778">
        <f>AB2778/MAX($AB$2698:$AB2778)-1</f>
        <v>-0.26620618330178358</v>
      </c>
      <c r="AF2778">
        <f>AC2778/MAX($AC$2698:$AC2778)-1</f>
        <v>-0.19562104547646952</v>
      </c>
      <c r="AG2778">
        <f t="shared" si="518"/>
        <v>0.54123651713195153</v>
      </c>
      <c r="AH2778">
        <f t="shared" si="519"/>
        <v>0</v>
      </c>
    </row>
    <row r="2779" spans="2:34" x14ac:dyDescent="0.25">
      <c r="B2779" s="2">
        <v>43007</v>
      </c>
      <c r="C2779" t="s">
        <v>38</v>
      </c>
      <c r="D2779">
        <v>13.86</v>
      </c>
      <c r="E2779">
        <v>13.4421</v>
      </c>
      <c r="F2779">
        <v>13.353</v>
      </c>
      <c r="G2779">
        <v>18.274999999999999</v>
      </c>
      <c r="H2779">
        <v>40859</v>
      </c>
      <c r="I2779">
        <v>4786</v>
      </c>
      <c r="J2779">
        <v>36868.385000000002</v>
      </c>
      <c r="K2779">
        <v>20552</v>
      </c>
      <c r="L2779">
        <v>1843</v>
      </c>
      <c r="M2779">
        <v>3594.85</v>
      </c>
      <c r="N2779">
        <v>3235.18</v>
      </c>
      <c r="O2779">
        <v>2934.19</v>
      </c>
      <c r="P2779">
        <f t="shared" si="509"/>
        <v>0.11713453584277637</v>
      </c>
      <c r="Q2779">
        <f t="shared" si="510"/>
        <v>-7.9745929301892615E-2</v>
      </c>
      <c r="R2779">
        <f t="shared" si="517"/>
        <v>-4.6603561452088105E-2</v>
      </c>
      <c r="S2779">
        <f t="shared" si="511"/>
        <v>6.6726578297011674E-3</v>
      </c>
      <c r="T2779">
        <f t="shared" si="512"/>
        <v>-0.269329685362517</v>
      </c>
      <c r="U2779" s="9">
        <f>M2779/MAX(M$14:$M2779)-1</f>
        <v>-2.773044696514837E-2</v>
      </c>
      <c r="V2779">
        <f t="shared" si="513"/>
        <v>0.10258026917138974</v>
      </c>
      <c r="W2779">
        <f>I2779/MAX(I$2698:$I2779)-1</f>
        <v>-0.40077626142481537</v>
      </c>
      <c r="X2779">
        <f>L2779/MAX($L$2698:L2779)-1</f>
        <v>-0.62233606557377041</v>
      </c>
      <c r="Y2779">
        <f>J2779/MAX($J$2698:J2779)-1</f>
        <v>-0.14923888954755693</v>
      </c>
      <c r="Z2779">
        <f>P2779/MAX($P$2698:P2779)-1</f>
        <v>-0.33598342564750394</v>
      </c>
      <c r="AA2779">
        <f t="shared" si="514"/>
        <v>20.004549647314164</v>
      </c>
      <c r="AB2779">
        <f t="shared" si="515"/>
        <v>11.99757312996239</v>
      </c>
      <c r="AC2779">
        <f t="shared" si="516"/>
        <v>1.4053301598179104</v>
      </c>
      <c r="AD2779">
        <f>AA2779/MAX($AA$2698:$AA2779)-1</f>
        <v>-0.50683670371676959</v>
      </c>
      <c r="AE2779">
        <f>AB2779/MAX($AB$2698:$AB2779)-1</f>
        <v>-0.28004747863990542</v>
      </c>
      <c r="AF2779">
        <f>AC2779/MAX($AC$2698:$AC2779)-1</f>
        <v>-0.21079376350702861</v>
      </c>
      <c r="AG2779">
        <f t="shared" si="518"/>
        <v>0.55744237237405436</v>
      </c>
      <c r="AH2779">
        <f t="shared" si="519"/>
        <v>-1</v>
      </c>
    </row>
    <row r="2780" spans="2:34" x14ac:dyDescent="0.25">
      <c r="B2780" s="2">
        <v>43039</v>
      </c>
      <c r="C2780" t="s">
        <v>38</v>
      </c>
      <c r="D2780">
        <v>14.085000000000001</v>
      </c>
      <c r="E2780">
        <v>13.5703</v>
      </c>
      <c r="F2780">
        <v>13.3323</v>
      </c>
      <c r="G2780">
        <v>18.066299999999998</v>
      </c>
      <c r="H2780">
        <v>40859</v>
      </c>
      <c r="I2780">
        <v>4786</v>
      </c>
      <c r="J2780">
        <v>37466.897799999999</v>
      </c>
      <c r="K2780">
        <v>20552</v>
      </c>
      <c r="L2780">
        <v>1843</v>
      </c>
      <c r="M2780">
        <v>3673.95</v>
      </c>
      <c r="N2780">
        <v>3254.24</v>
      </c>
      <c r="O2780">
        <v>2946.92</v>
      </c>
      <c r="P2780">
        <f t="shared" si="509"/>
        <v>0.11713453584277637</v>
      </c>
      <c r="Q2780">
        <f t="shared" si="510"/>
        <v>-5.7699335033576382E-3</v>
      </c>
      <c r="R2780">
        <f t="shared" si="517"/>
        <v>-7.4604300104249677E-2</v>
      </c>
      <c r="S2780">
        <f t="shared" si="511"/>
        <v>1.7851383482219818E-2</v>
      </c>
      <c r="T2780">
        <f t="shared" si="512"/>
        <v>-0.26203483834542762</v>
      </c>
      <c r="U2780" s="9">
        <f>M2780/MAX(M$14:$M2780)-1</f>
        <v>-6.3369196566217534E-3</v>
      </c>
      <c r="V2780">
        <f t="shared" si="513"/>
        <v>0.10428515195526167</v>
      </c>
      <c r="W2780">
        <f>I2780/MAX(I$2698:$I2780)-1</f>
        <v>-0.40077626142481537</v>
      </c>
      <c r="X2780">
        <f>L2780/MAX($L$2698:L2780)-1</f>
        <v>-0.62233606557377041</v>
      </c>
      <c r="Y2780">
        <f>J2780/MAX($J$2698:J2780)-1</f>
        <v>-0.13542783125606961</v>
      </c>
      <c r="Z2780">
        <f>P2780/MAX($P$2698:P2780)-1</f>
        <v>-0.33598342564750394</v>
      </c>
      <c r="AA2780">
        <f t="shared" si="514"/>
        <v>20.329298860553443</v>
      </c>
      <c r="AB2780">
        <f t="shared" si="515"/>
        <v>12.122628040117007</v>
      </c>
      <c r="AC2780">
        <f t="shared" si="516"/>
        <v>1.4199784086737315</v>
      </c>
      <c r="AD2780">
        <f>AA2780/MAX($AA$2698:$AA2780)-1</f>
        <v>-0.49883080529415891</v>
      </c>
      <c r="AE2780">
        <f>AB2780/MAX($AB$2698:$AB2780)-1</f>
        <v>-0.2725431611501099</v>
      </c>
      <c r="AF2780">
        <f>AC2780/MAX($AC$2698:$AC2780)-1</f>
        <v>-0.20256759026940818</v>
      </c>
      <c r="AG2780">
        <f t="shared" si="518"/>
        <v>0.54853754131733856</v>
      </c>
      <c r="AH2780">
        <f t="shared" si="519"/>
        <v>0</v>
      </c>
    </row>
    <row r="2781" spans="2:34" x14ac:dyDescent="0.25">
      <c r="B2781" s="2">
        <v>43069</v>
      </c>
      <c r="C2781" t="s">
        <v>38</v>
      </c>
      <c r="D2781">
        <v>14.48</v>
      </c>
      <c r="E2781">
        <v>13.6745</v>
      </c>
      <c r="F2781">
        <v>13.302</v>
      </c>
      <c r="G2781">
        <v>17.852499999999999</v>
      </c>
      <c r="H2781">
        <v>40859</v>
      </c>
      <c r="I2781">
        <v>4786</v>
      </c>
      <c r="J2781">
        <v>38517.619599999998</v>
      </c>
      <c r="K2781">
        <v>20552</v>
      </c>
      <c r="L2781">
        <v>1843</v>
      </c>
      <c r="M2781">
        <v>3569.93</v>
      </c>
      <c r="N2781">
        <v>3267.77</v>
      </c>
      <c r="O2781">
        <v>2956.24</v>
      </c>
      <c r="P2781">
        <f t="shared" si="509"/>
        <v>0.11713453584277637</v>
      </c>
      <c r="Q2781">
        <f t="shared" si="510"/>
        <v>5.6356869750198824E-2</v>
      </c>
      <c r="R2781">
        <f t="shared" si="517"/>
        <v>-2.9029935755893854E-2</v>
      </c>
      <c r="S2781">
        <f t="shared" si="511"/>
        <v>2.8003307773267316E-2</v>
      </c>
      <c r="T2781">
        <f t="shared" si="512"/>
        <v>-0.25489427251085284</v>
      </c>
      <c r="U2781" s="9">
        <f>M2781/MAX(M$14:$M2781)-1</f>
        <v>-3.4470354683586835E-2</v>
      </c>
      <c r="V2781">
        <f t="shared" si="513"/>
        <v>0.10538048331664562</v>
      </c>
      <c r="W2781">
        <f>I2781/MAX(I$2698:$I2781)-1</f>
        <v>-0.40077626142481537</v>
      </c>
      <c r="X2781">
        <f>L2781/MAX($L$2698:L2781)-1</f>
        <v>-0.62233606557377041</v>
      </c>
      <c r="Y2781">
        <f>J2781/MAX($J$2698:J2781)-1</f>
        <v>-0.11118176663065715</v>
      </c>
      <c r="Z2781">
        <f>P2781/MAX($P$2698:P2781)-1</f>
        <v>-0.33598342564750394</v>
      </c>
      <c r="AA2781">
        <f t="shared" si="514"/>
        <v>20.899413781877374</v>
      </c>
      <c r="AB2781">
        <f t="shared" si="515"/>
        <v>12.342168742164647</v>
      </c>
      <c r="AC2781">
        <f t="shared" si="516"/>
        <v>1.4456942069066789</v>
      </c>
      <c r="AD2781">
        <f>AA2781/MAX($AA$2698:$AA2781)-1</f>
        <v>-0.48477601481812771</v>
      </c>
      <c r="AE2781">
        <f>AB2781/MAX($AB$2698:$AB2781)-1</f>
        <v>-0.25936892330482175</v>
      </c>
      <c r="AF2781">
        <f>AC2781/MAX($AC$2698:$AC2781)-1</f>
        <v>-0.18812609536513125</v>
      </c>
      <c r="AG2781">
        <f t="shared" si="518"/>
        <v>0.53357399064193467</v>
      </c>
      <c r="AH2781">
        <f t="shared" si="519"/>
        <v>1</v>
      </c>
    </row>
    <row r="2782" spans="2:34" x14ac:dyDescent="0.25">
      <c r="B2782" s="2">
        <v>43098</v>
      </c>
      <c r="C2782" t="s">
        <v>38</v>
      </c>
      <c r="D2782">
        <v>14.475</v>
      </c>
      <c r="E2782">
        <v>13.761800000000001</v>
      </c>
      <c r="F2782">
        <v>13.269299999999999</v>
      </c>
      <c r="G2782">
        <v>17.571100000000001</v>
      </c>
      <c r="H2782">
        <v>40859</v>
      </c>
      <c r="I2782">
        <v>4786</v>
      </c>
      <c r="J2782">
        <v>38504.319300000003</v>
      </c>
      <c r="K2782">
        <v>20552</v>
      </c>
      <c r="L2782">
        <v>1843</v>
      </c>
      <c r="M2782">
        <v>3503.96</v>
      </c>
      <c r="N2782">
        <v>3276.49</v>
      </c>
      <c r="O2782">
        <v>2963.52</v>
      </c>
      <c r="P2782">
        <f t="shared" si="509"/>
        <v>0.11713453584277637</v>
      </c>
      <c r="Q2782">
        <f t="shared" si="510"/>
        <v>1.8134050069508523E-2</v>
      </c>
      <c r="R2782">
        <f t="shared" si="517"/>
        <v>6.9655685890716579E-2</v>
      </c>
      <c r="S2782">
        <f t="shared" si="511"/>
        <v>3.7115748381602698E-2</v>
      </c>
      <c r="T2782">
        <f t="shared" si="512"/>
        <v>-0.24482246415989906</v>
      </c>
      <c r="U2782" s="9">
        <f>M2782/MAX(M$14:$M2782)-1</f>
        <v>-5.2312718735969765E-2</v>
      </c>
      <c r="V2782">
        <f t="shared" si="513"/>
        <v>0.10560752078609226</v>
      </c>
      <c r="W2782">
        <f>I2782/MAX(I$2698:$I2782)-1</f>
        <v>-0.40077626142481537</v>
      </c>
      <c r="X2782">
        <f>L2782/MAX($L$2698:L2782)-1</f>
        <v>-0.62233606557377041</v>
      </c>
      <c r="Y2782">
        <f>J2782/MAX($J$2698:J2782)-1</f>
        <v>-0.11148867939608875</v>
      </c>
      <c r="Z2782">
        <f>P2782/MAX($P$2698:P2782)-1</f>
        <v>-0.33598342564750394</v>
      </c>
      <c r="AA2782">
        <f t="shared" si="514"/>
        <v>20.892197124253936</v>
      </c>
      <c r="AB2782">
        <f t="shared" si="515"/>
        <v>12.339389740910992</v>
      </c>
      <c r="AC2782">
        <f t="shared" si="516"/>
        <v>1.4453686898847256</v>
      </c>
      <c r="AD2782">
        <f>AA2782/MAX($AA$2698:$AA2782)-1</f>
        <v>-0.48495392388003955</v>
      </c>
      <c r="AE2782">
        <f>AB2782/MAX($AB$2698:$AB2782)-1</f>
        <v>-0.25953568611074584</v>
      </c>
      <c r="AF2782">
        <f>AC2782/MAX($AC$2698:$AC2782)-1</f>
        <v>-0.18830889942865714</v>
      </c>
      <c r="AG2782">
        <f t="shared" si="518"/>
        <v>0.53375829968249822</v>
      </c>
      <c r="AH2782">
        <f t="shared" si="519"/>
        <v>0</v>
      </c>
    </row>
    <row r="2783" spans="2:34" x14ac:dyDescent="0.25">
      <c r="B2783" s="2">
        <v>43131</v>
      </c>
      <c r="C2783" t="s">
        <v>38</v>
      </c>
      <c r="D2783">
        <v>14.545</v>
      </c>
      <c r="E2783">
        <v>13.8604</v>
      </c>
      <c r="F2783">
        <v>13.232699999999999</v>
      </c>
      <c r="G2783">
        <v>17.363399999999999</v>
      </c>
      <c r="H2783">
        <v>41381</v>
      </c>
      <c r="I2783">
        <v>4823</v>
      </c>
      <c r="J2783">
        <v>38690.523200000003</v>
      </c>
      <c r="K2783">
        <v>22562</v>
      </c>
      <c r="L2783">
        <v>1954</v>
      </c>
      <c r="M2783">
        <v>3609.29</v>
      </c>
      <c r="N2783">
        <v>3286.94</v>
      </c>
      <c r="O2783">
        <v>2970.89</v>
      </c>
      <c r="P2783">
        <f t="shared" ref="P2783:P2846" si="520">I2783/H2783</f>
        <v>0.11655107416447162</v>
      </c>
      <c r="Q2783">
        <f t="shared" ref="Q2783:Q2846" si="521">IF(C2783=C2782,(D2783/D2782-1)-(M2783/M2782-1),"#N/A")</f>
        <v>-2.5224350653761052E-2</v>
      </c>
      <c r="R2783">
        <f t="shared" si="517"/>
        <v>5.0258443216358084E-2</v>
      </c>
      <c r="S2783">
        <f t="shared" ref="S2783:S2846" si="522">E2783/F2783-1</f>
        <v>4.7435519584060781E-2</v>
      </c>
      <c r="T2783">
        <f t="shared" ref="T2783:T2846" si="523">F2783/G2783-1</f>
        <v>-0.23789695566536506</v>
      </c>
      <c r="U2783" s="9">
        <f>M2783/MAX(M$14:$M2783)-1</f>
        <v>-2.3824978768749783E-2</v>
      </c>
      <c r="V2783">
        <f t="shared" ref="V2783:V2846" si="524">N2783/O2783-1</f>
        <v>0.10638226255431871</v>
      </c>
      <c r="W2783">
        <f>I2783/MAX(I$2698:$I2783)-1</f>
        <v>-0.39614373356704646</v>
      </c>
      <c r="X2783">
        <f>L2783/MAX($L$2698:L2783)-1</f>
        <v>-0.59959016393442621</v>
      </c>
      <c r="Y2783">
        <f>J2783/MAX($J$2698:J2783)-1</f>
        <v>-0.10719190760273312</v>
      </c>
      <c r="Z2783">
        <f>P2783/MAX($P$2698:P2783)-1</f>
        <v>-0.33929097471581549</v>
      </c>
      <c r="AA2783">
        <f t="shared" ref="AA2783:AA2846" si="525">J2783/L2783</f>
        <v>19.800677175025591</v>
      </c>
      <c r="AB2783">
        <f t="shared" ref="AB2783:AB2846" si="526">(J2783+K2783)/I2783</f>
        <v>12.700087746216049</v>
      </c>
      <c r="AC2783">
        <f t="shared" ref="AC2783:AC2846" si="527">(K2783+J2783)/H2783</f>
        <v>1.4802088688045238</v>
      </c>
      <c r="AD2783">
        <f>AA2783/MAX($AA$2698:$AA2783)-1</f>
        <v>-0.51186268141823421</v>
      </c>
      <c r="AE2783">
        <f>AB2783/MAX($AB$2698:$AB2783)-1</f>
        <v>-0.23789085548075761</v>
      </c>
      <c r="AF2783">
        <f>AC2783/MAX($AC$2698:$AC2783)-1</f>
        <v>-0.16874332881029197</v>
      </c>
      <c r="AG2783">
        <f t="shared" si="518"/>
        <v>0.58314021455259091</v>
      </c>
      <c r="AH2783">
        <f t="shared" si="519"/>
        <v>0</v>
      </c>
    </row>
    <row r="2784" spans="2:34" x14ac:dyDescent="0.25">
      <c r="B2784" s="2">
        <v>43159</v>
      </c>
      <c r="C2784" t="s">
        <v>38</v>
      </c>
      <c r="D2784">
        <v>13.94</v>
      </c>
      <c r="E2784">
        <v>13.959199999999999</v>
      </c>
      <c r="F2784">
        <v>13.2035</v>
      </c>
      <c r="G2784">
        <v>17.190200000000001</v>
      </c>
      <c r="H2784">
        <v>41381</v>
      </c>
      <c r="I2784">
        <v>4823</v>
      </c>
      <c r="J2784">
        <v>37081.188999999998</v>
      </c>
      <c r="K2784">
        <v>22562</v>
      </c>
      <c r="L2784">
        <v>1954</v>
      </c>
      <c r="M2784">
        <v>3438.96</v>
      </c>
      <c r="N2784">
        <v>3293.54</v>
      </c>
      <c r="O2784">
        <v>2977.84</v>
      </c>
      <c r="P2784">
        <f t="shared" si="520"/>
        <v>0.11655107416447162</v>
      </c>
      <c r="Q2784">
        <f t="shared" si="521"/>
        <v>5.5970571895939125E-3</v>
      </c>
      <c r="R2784">
        <f t="shared" si="517"/>
        <v>-6.0582381693330412E-4</v>
      </c>
      <c r="S2784">
        <f t="shared" si="522"/>
        <v>5.7234824099670512E-2</v>
      </c>
      <c r="T2784">
        <f t="shared" si="523"/>
        <v>-0.23191702248955803</v>
      </c>
      <c r="U2784" s="9">
        <f>M2784/MAX(M$14:$M2784)-1</f>
        <v>-6.98927348554923E-2</v>
      </c>
      <c r="V2784">
        <f t="shared" si="524"/>
        <v>0.106016441447492</v>
      </c>
      <c r="W2784">
        <f>I2784/MAX(I$2698:$I2784)-1</f>
        <v>-0.39614373356704646</v>
      </c>
      <c r="X2784">
        <f>L2784/MAX($L$2698:L2784)-1</f>
        <v>-0.59959016393442621</v>
      </c>
      <c r="Y2784">
        <f>J2784/MAX($J$2698:J2784)-1</f>
        <v>-0.14432830376115169</v>
      </c>
      <c r="Z2784">
        <f>P2784/MAX($P$2698:P2784)-1</f>
        <v>-0.33929097471581549</v>
      </c>
      <c r="AA2784">
        <f t="shared" si="525"/>
        <v>18.977067041965199</v>
      </c>
      <c r="AB2784">
        <f t="shared" si="526"/>
        <v>12.366408666804892</v>
      </c>
      <c r="AC2784">
        <f t="shared" si="527"/>
        <v>1.4413182136729417</v>
      </c>
      <c r="AD2784">
        <f>AA2784/MAX($AA$2698:$AA2784)-1</f>
        <v>-0.53216677699815473</v>
      </c>
      <c r="AE2784">
        <f>AB2784/MAX($AB$2698:$AB2784)-1</f>
        <v>-0.25791432955712956</v>
      </c>
      <c r="AF2784">
        <f>AC2784/MAX($AC$2698:$AC2784)-1</f>
        <v>-0.19058356852671487</v>
      </c>
      <c r="AG2784">
        <f t="shared" si="518"/>
        <v>0.60844866651929641</v>
      </c>
      <c r="AH2784">
        <f t="shared" si="519"/>
        <v>0</v>
      </c>
    </row>
    <row r="2785" spans="1:34" x14ac:dyDescent="0.25">
      <c r="B2785" s="2">
        <v>43189</v>
      </c>
      <c r="C2785" t="s">
        <v>38</v>
      </c>
      <c r="D2785">
        <v>13.785</v>
      </c>
      <c r="E2785">
        <v>14.051399999999999</v>
      </c>
      <c r="F2785">
        <v>13.168100000000001</v>
      </c>
      <c r="G2785">
        <v>17.032</v>
      </c>
      <c r="H2785">
        <v>41381</v>
      </c>
      <c r="I2785">
        <v>4823</v>
      </c>
      <c r="J2785">
        <v>36668.8802</v>
      </c>
      <c r="K2785">
        <v>22562</v>
      </c>
      <c r="L2785">
        <v>1954</v>
      </c>
      <c r="M2785">
        <v>3361.5</v>
      </c>
      <c r="N2785">
        <v>3300.49</v>
      </c>
      <c r="O2785">
        <v>2983.49</v>
      </c>
      <c r="P2785">
        <f t="shared" si="520"/>
        <v>0.11655107416447162</v>
      </c>
      <c r="Q2785">
        <f t="shared" si="521"/>
        <v>1.1405169738847643E-2</v>
      </c>
      <c r="R2785">
        <f t="shared" si="517"/>
        <v>-7.0115369689494056E-3</v>
      </c>
      <c r="S2785">
        <f t="shared" si="522"/>
        <v>6.7078773703115768E-2</v>
      </c>
      <c r="T2785">
        <f t="shared" si="523"/>
        <v>-0.22686120244246122</v>
      </c>
      <c r="U2785" s="9">
        <f>M2785/MAX(M$14:$M2785)-1</f>
        <v>-9.0842704834233956E-2</v>
      </c>
      <c r="V2785">
        <f t="shared" si="524"/>
        <v>0.10625140355757856</v>
      </c>
      <c r="W2785">
        <f>I2785/MAX(I$2698:$I2785)-1</f>
        <v>-0.39614373356704646</v>
      </c>
      <c r="X2785">
        <f>L2785/MAX($L$2698:L2785)-1</f>
        <v>-0.59959016393442621</v>
      </c>
      <c r="Y2785">
        <f>J2785/MAX($J$2698:J2785)-1</f>
        <v>-0.15384258795172068</v>
      </c>
      <c r="Z2785">
        <f>P2785/MAX($P$2698:P2785)-1</f>
        <v>-0.33929097471581549</v>
      </c>
      <c r="AA2785">
        <f t="shared" si="525"/>
        <v>18.766059467758446</v>
      </c>
      <c r="AB2785">
        <f t="shared" si="526"/>
        <v>12.280920630313084</v>
      </c>
      <c r="AC2785">
        <f t="shared" si="527"/>
        <v>1.4313544911916096</v>
      </c>
      <c r="AD2785">
        <f>AA2785/MAX($AA$2698:$AA2785)-1</f>
        <v>-0.5373686532048757</v>
      </c>
      <c r="AE2785">
        <f>AB2785/MAX($AB$2698:$AB2785)-1</f>
        <v>-0.26304431099184944</v>
      </c>
      <c r="AF2785">
        <f>AC2785/MAX($AC$2698:$AC2785)-1</f>
        <v>-0.19617900235841412</v>
      </c>
      <c r="AG2785">
        <f t="shared" si="518"/>
        <v>0.61529012822158669</v>
      </c>
      <c r="AH2785">
        <f t="shared" si="519"/>
        <v>0</v>
      </c>
    </row>
    <row r="2786" spans="1:34" x14ac:dyDescent="0.25">
      <c r="B2786" s="2">
        <v>43220</v>
      </c>
      <c r="C2786" t="s">
        <v>38</v>
      </c>
      <c r="D2786">
        <v>15.115</v>
      </c>
      <c r="E2786">
        <v>14.1723</v>
      </c>
      <c r="F2786">
        <v>13.145</v>
      </c>
      <c r="G2786">
        <v>16.955200000000001</v>
      </c>
      <c r="H2786">
        <v>41381</v>
      </c>
      <c r="I2786">
        <v>4823</v>
      </c>
      <c r="J2786">
        <v>40206.755499999999</v>
      </c>
      <c r="K2786">
        <v>22562</v>
      </c>
      <c r="L2786">
        <v>1954</v>
      </c>
      <c r="M2786">
        <v>3536.52</v>
      </c>
      <c r="N2786">
        <v>3308.24</v>
      </c>
      <c r="O2786">
        <v>2989.2</v>
      </c>
      <c r="P2786">
        <f t="shared" si="520"/>
        <v>0.11655107416447162</v>
      </c>
      <c r="Q2786">
        <f t="shared" si="521"/>
        <v>4.441564104319573E-2</v>
      </c>
      <c r="R2786">
        <f t="shared" si="517"/>
        <v>5.935058473647159E-2</v>
      </c>
      <c r="S2786">
        <f t="shared" si="522"/>
        <v>7.8151388360593321E-2</v>
      </c>
      <c r="T2786">
        <f t="shared" si="523"/>
        <v>-0.22472161932622448</v>
      </c>
      <c r="U2786" s="9">
        <f>M2786/MAX(M$14:$M2786)-1</f>
        <v>-4.3506482969021376E-2</v>
      </c>
      <c r="V2786">
        <f t="shared" si="524"/>
        <v>0.10673089789910351</v>
      </c>
      <c r="W2786">
        <f>I2786/MAX(I$2698:$I2786)-1</f>
        <v>-0.39614373356704646</v>
      </c>
      <c r="X2786">
        <f>L2786/MAX($L$2698:L2786)-1</f>
        <v>-0.59959016393442621</v>
      </c>
      <c r="Y2786">
        <f>J2786/MAX($J$2698:J2786)-1</f>
        <v>-7.2203896187211125E-2</v>
      </c>
      <c r="Z2786">
        <f>P2786/MAX($P$2698:P2786)-1</f>
        <v>-0.33929097471581549</v>
      </c>
      <c r="AA2786">
        <f t="shared" si="525"/>
        <v>20.576640481064484</v>
      </c>
      <c r="AB2786">
        <f t="shared" si="526"/>
        <v>13.014463093510264</v>
      </c>
      <c r="AC2786">
        <f t="shared" si="527"/>
        <v>1.5168496532224933</v>
      </c>
      <c r="AD2786">
        <f>AA2786/MAX($AA$2698:$AA2786)-1</f>
        <v>-0.49273320194743031</v>
      </c>
      <c r="AE2786">
        <f>AB2786/MAX($AB$2698:$AB2786)-1</f>
        <v>-0.21902576322533462</v>
      </c>
      <c r="AF2786">
        <f>AC2786/MAX($AC$2698:$AC2786)-1</f>
        <v>-0.1481665729706515</v>
      </c>
      <c r="AG2786">
        <f t="shared" si="518"/>
        <v>0.56114948145965171</v>
      </c>
      <c r="AH2786">
        <f t="shared" si="519"/>
        <v>1</v>
      </c>
    </row>
    <row r="2787" spans="1:34" x14ac:dyDescent="0.25">
      <c r="B2787" s="2">
        <v>43251</v>
      </c>
      <c r="C2787" t="s">
        <v>38</v>
      </c>
      <c r="D2787">
        <v>14.725</v>
      </c>
      <c r="E2787">
        <v>14.2524</v>
      </c>
      <c r="F2787">
        <v>13.125999999999999</v>
      </c>
      <c r="G2787">
        <v>16.8794</v>
      </c>
      <c r="H2787">
        <v>41381</v>
      </c>
      <c r="I2787">
        <v>4823</v>
      </c>
      <c r="J2787">
        <v>39169.333400000003</v>
      </c>
      <c r="K2787">
        <v>22562</v>
      </c>
      <c r="L2787">
        <v>1954</v>
      </c>
      <c r="M2787">
        <v>3406.65</v>
      </c>
      <c r="N2787">
        <v>3313.14</v>
      </c>
      <c r="O2787">
        <v>2995.5</v>
      </c>
      <c r="P2787">
        <f t="shared" si="520"/>
        <v>0.11655107416447162</v>
      </c>
      <c r="Q2787">
        <f t="shared" si="521"/>
        <v>1.0920357541162495E-2</v>
      </c>
      <c r="R2787">
        <f t="shared" ref="R2787:R2850" si="528">IF(C2787=C2784,(D2787/D2784-1)-(M2787/M2784-1),"#N/A")</f>
        <v>6.5708051304690374E-2</v>
      </c>
      <c r="S2787">
        <f t="shared" si="522"/>
        <v>8.5814414139875117E-2</v>
      </c>
      <c r="T2787">
        <f t="shared" si="523"/>
        <v>-0.22236572390013865</v>
      </c>
      <c r="U2787" s="9">
        <f>M2787/MAX(M$14:$M2787)-1</f>
        <v>-7.86313551758272E-2</v>
      </c>
      <c r="V2787">
        <f t="shared" si="524"/>
        <v>0.10603905858788187</v>
      </c>
      <c r="W2787">
        <f>I2787/MAX(I$2698:$I2787)-1</f>
        <v>-0.39614373356704646</v>
      </c>
      <c r="X2787">
        <f>L2787/MAX($L$2698:L2787)-1</f>
        <v>-0.59959016393442621</v>
      </c>
      <c r="Y2787">
        <f>J2787/MAX($J$2698:J2787)-1</f>
        <v>-9.6143061892568271E-2</v>
      </c>
      <c r="Z2787">
        <f>P2787/MAX($P$2698:P2787)-1</f>
        <v>-0.33929097471581549</v>
      </c>
      <c r="AA2787">
        <f t="shared" si="525"/>
        <v>20.045718219037873</v>
      </c>
      <c r="AB2787">
        <f t="shared" si="526"/>
        <v>12.79936417167738</v>
      </c>
      <c r="AC2787">
        <f t="shared" si="527"/>
        <v>1.4917796428312511</v>
      </c>
      <c r="AD2787">
        <f>AA2787/MAX($AA$2698:$AA2787)-1</f>
        <v>-0.5058217931642961</v>
      </c>
      <c r="AE2787">
        <f>AB2787/MAX($AB$2698:$AB2787)-1</f>
        <v>-0.23193345792641351</v>
      </c>
      <c r="AF2787">
        <f>AC2787/MAX($AC$2698:$AC2787)-1</f>
        <v>-0.1622454059135634</v>
      </c>
      <c r="AG2787">
        <f t="shared" si="518"/>
        <v>0.5760118450215953</v>
      </c>
      <c r="AH2787">
        <f t="shared" si="519"/>
        <v>0</v>
      </c>
    </row>
    <row r="2788" spans="1:34" x14ac:dyDescent="0.25">
      <c r="B2788" s="2">
        <v>43280</v>
      </c>
      <c r="C2788" t="s">
        <v>38</v>
      </c>
      <c r="D2788">
        <v>14.345000000000001</v>
      </c>
      <c r="E2788">
        <v>14.3058</v>
      </c>
      <c r="F2788">
        <v>13.097200000000001</v>
      </c>
      <c r="G2788">
        <v>16.772300000000001</v>
      </c>
      <c r="H2788">
        <v>41381</v>
      </c>
      <c r="I2788">
        <v>4823</v>
      </c>
      <c r="J2788">
        <v>38158.511899999998</v>
      </c>
      <c r="K2788">
        <v>22562</v>
      </c>
      <c r="L2788">
        <v>1954</v>
      </c>
      <c r="M2788">
        <v>3395.6</v>
      </c>
      <c r="N2788">
        <v>3317.09</v>
      </c>
      <c r="O2788">
        <v>3002.17</v>
      </c>
      <c r="P2788">
        <f t="shared" si="520"/>
        <v>0.11655107416447162</v>
      </c>
      <c r="Q2788">
        <f t="shared" si="521"/>
        <v>-2.2562795822023474E-2</v>
      </c>
      <c r="R2788">
        <f t="shared" si="528"/>
        <v>3.0479585694569655E-2</v>
      </c>
      <c r="S2788">
        <f t="shared" si="522"/>
        <v>9.2279265797269527E-2</v>
      </c>
      <c r="T2788">
        <f t="shared" si="523"/>
        <v>-0.21911723496479318</v>
      </c>
      <c r="U2788" s="9">
        <f>M2788/MAX(M$14:$M2788)-1</f>
        <v>-8.1619957916146069E-2</v>
      </c>
      <c r="V2788">
        <f t="shared" si="524"/>
        <v>0.10489745750573753</v>
      </c>
      <c r="W2788">
        <f>I2788/MAX(I$2698:$I2788)-1</f>
        <v>-0.39614373356704646</v>
      </c>
      <c r="X2788">
        <f>L2788/MAX($L$2698:L2788)-1</f>
        <v>-0.59959016393442621</v>
      </c>
      <c r="Y2788">
        <f>J2788/MAX($J$2698:J2788)-1</f>
        <v>-0.11946840206706211</v>
      </c>
      <c r="Z2788">
        <f>P2788/MAX($P$2698:P2788)-1</f>
        <v>-0.33929097471581549</v>
      </c>
      <c r="AA2788">
        <f t="shared" si="525"/>
        <v>19.528409365404297</v>
      </c>
      <c r="AB2788">
        <f t="shared" si="526"/>
        <v>12.589780613725896</v>
      </c>
      <c r="AC2788">
        <f t="shared" si="527"/>
        <v>1.467352454024794</v>
      </c>
      <c r="AD2788">
        <f>AA2788/MAX($AA$2698:$AA2788)-1</f>
        <v>-0.51857477905761695</v>
      </c>
      <c r="AE2788">
        <f>AB2788/MAX($AB$2698:$AB2788)-1</f>
        <v>-0.24451018568195948</v>
      </c>
      <c r="AF2788">
        <f>AC2788/MAX($AC$2698:$AC2788)-1</f>
        <v>-0.17596324268762442</v>
      </c>
      <c r="AG2788">
        <f t="shared" si="518"/>
        <v>0.59127043683273195</v>
      </c>
      <c r="AH2788">
        <f t="shared" si="519"/>
        <v>0</v>
      </c>
    </row>
    <row r="2789" spans="1:34" x14ac:dyDescent="0.25">
      <c r="B2789" s="2">
        <v>43312</v>
      </c>
      <c r="C2789" t="s">
        <v>38</v>
      </c>
      <c r="D2789">
        <v>14.615</v>
      </c>
      <c r="E2789">
        <v>14.3528</v>
      </c>
      <c r="F2789">
        <v>13.0662</v>
      </c>
      <c r="G2789">
        <v>16.655100000000001</v>
      </c>
      <c r="H2789">
        <v>41381</v>
      </c>
      <c r="I2789">
        <v>4823</v>
      </c>
      <c r="J2789">
        <v>38876.727200000001</v>
      </c>
      <c r="K2789">
        <v>22562</v>
      </c>
      <c r="L2789">
        <v>1954</v>
      </c>
      <c r="M2789">
        <v>3525.49</v>
      </c>
      <c r="N2789">
        <v>3322.7</v>
      </c>
      <c r="O2789">
        <v>3008.12</v>
      </c>
      <c r="P2789">
        <f t="shared" si="520"/>
        <v>0.11655107416447162</v>
      </c>
      <c r="Q2789">
        <f t="shared" si="521"/>
        <v>-1.9430555179747566E-2</v>
      </c>
      <c r="R2789">
        <f t="shared" si="528"/>
        <v>-2.9960836898524246E-2</v>
      </c>
      <c r="S2789">
        <f t="shared" si="522"/>
        <v>9.8467802421515094E-2</v>
      </c>
      <c r="T2789">
        <f t="shared" si="523"/>
        <v>-0.21548354558063298</v>
      </c>
      <c r="U2789" s="9">
        <f>M2789/MAX(M$14:$M2789)-1</f>
        <v>-4.648967647361113E-2</v>
      </c>
      <c r="V2789">
        <f t="shared" si="524"/>
        <v>0.10457694506868065</v>
      </c>
      <c r="W2789">
        <f>I2789/MAX(I$2698:$I2789)-1</f>
        <v>-0.39614373356704646</v>
      </c>
      <c r="X2789">
        <f>L2789/MAX($L$2698:L2789)-1</f>
        <v>-0.59959016393442621</v>
      </c>
      <c r="Y2789">
        <f>J2789/MAX($J$2698:J2789)-1</f>
        <v>-0.10289513350181478</v>
      </c>
      <c r="Z2789">
        <f>P2789/MAX($P$2698:P2789)-1</f>
        <v>-0.33929097471581549</v>
      </c>
      <c r="AA2789">
        <f t="shared" si="525"/>
        <v>19.895970931422724</v>
      </c>
      <c r="AB2789">
        <f t="shared" si="526"/>
        <v>12.738695251917894</v>
      </c>
      <c r="AC2789">
        <f t="shared" si="527"/>
        <v>1.4847086150648849</v>
      </c>
      <c r="AD2789">
        <f>AA2789/MAX($AA$2698:$AA2789)-1</f>
        <v>-0.50951344667670972</v>
      </c>
      <c r="AE2789">
        <f>AB2789/MAX($AB$2698:$AB2789)-1</f>
        <v>-0.23557408935044322</v>
      </c>
      <c r="AF2789">
        <f>AC2789/MAX($AC$2698:$AC2789)-1</f>
        <v>-0.16621635834253157</v>
      </c>
      <c r="AG2789">
        <f t="shared" si="518"/>
        <v>0.58034720576993426</v>
      </c>
      <c r="AH2789">
        <f t="shared" si="519"/>
        <v>0</v>
      </c>
    </row>
    <row r="2790" spans="1:34" x14ac:dyDescent="0.25">
      <c r="B2790" s="2">
        <v>43343</v>
      </c>
      <c r="C2790" t="s">
        <v>38</v>
      </c>
      <c r="D2790">
        <v>13.95</v>
      </c>
      <c r="E2790">
        <v>14.401299999999999</v>
      </c>
      <c r="F2790">
        <v>13.0412</v>
      </c>
      <c r="G2790">
        <v>16.531099999999999</v>
      </c>
      <c r="H2790">
        <v>41381</v>
      </c>
      <c r="I2790">
        <v>4823</v>
      </c>
      <c r="J2790">
        <v>37107.789599999996</v>
      </c>
      <c r="K2790">
        <v>22562</v>
      </c>
      <c r="L2790">
        <v>1954</v>
      </c>
      <c r="M2790">
        <v>3392.9</v>
      </c>
      <c r="N2790">
        <v>3326</v>
      </c>
      <c r="O2790">
        <v>3013.88</v>
      </c>
      <c r="P2790">
        <f t="shared" si="520"/>
        <v>0.11655107416447162</v>
      </c>
      <c r="Q2790">
        <f t="shared" si="521"/>
        <v>-7.8922409144502881E-3</v>
      </c>
      <c r="R2790">
        <f t="shared" si="528"/>
        <v>-4.8595355678174412E-2</v>
      </c>
      <c r="S2790">
        <f t="shared" si="522"/>
        <v>0.10429254976535907</v>
      </c>
      <c r="T2790">
        <f t="shared" si="523"/>
        <v>-0.21111117832449133</v>
      </c>
      <c r="U2790" s="9">
        <f>M2790/MAX(M$14:$M2790)-1</f>
        <v>-8.235020473957233E-2</v>
      </c>
      <c r="V2790">
        <f t="shared" si="524"/>
        <v>0.10356085842833829</v>
      </c>
      <c r="W2790">
        <f>I2790/MAX(I$2698:$I2790)-1</f>
        <v>-0.39614373356704646</v>
      </c>
      <c r="X2790">
        <f>L2790/MAX($L$2698:L2790)-1</f>
        <v>-0.59959016393442621</v>
      </c>
      <c r="Y2790">
        <f>J2790/MAX($J$2698:J2790)-1</f>
        <v>-0.14371447823028838</v>
      </c>
      <c r="Z2790">
        <f>P2790/MAX($P$2698:P2790)-1</f>
        <v>-0.33929097471581549</v>
      </c>
      <c r="AA2790">
        <f t="shared" si="525"/>
        <v>18.990680450358237</v>
      </c>
      <c r="AB2790">
        <f t="shared" si="526"/>
        <v>12.371924030686294</v>
      </c>
      <c r="AC2790">
        <f t="shared" si="527"/>
        <v>1.4419610352577268</v>
      </c>
      <c r="AD2790">
        <f>AA2790/MAX($AA$2698:$AA2790)-1</f>
        <v>-0.53183117167460969</v>
      </c>
      <c r="AE2790">
        <f>AB2790/MAX($AB$2698:$AB2790)-1</f>
        <v>-0.25758336261159642</v>
      </c>
      <c r="AF2790">
        <f>AC2790/MAX($AC$2698:$AC2790)-1</f>
        <v>-0.19022257235786399</v>
      </c>
      <c r="AG2790">
        <f t="shared" si="518"/>
        <v>0.60801250204350632</v>
      </c>
      <c r="AH2790">
        <f t="shared" si="519"/>
        <v>0</v>
      </c>
    </row>
    <row r="2791" spans="1:34" x14ac:dyDescent="0.25">
      <c r="B2791" s="2">
        <v>43371</v>
      </c>
      <c r="C2791" t="s">
        <v>38</v>
      </c>
      <c r="D2791">
        <v>13.734999999999999</v>
      </c>
      <c r="E2791">
        <v>14.441000000000001</v>
      </c>
      <c r="F2791">
        <v>13.0236</v>
      </c>
      <c r="G2791">
        <v>16.439499999999999</v>
      </c>
      <c r="H2791">
        <v>41381</v>
      </c>
      <c r="I2791">
        <v>4823</v>
      </c>
      <c r="J2791">
        <v>36535.877399999998</v>
      </c>
      <c r="K2791">
        <v>22562</v>
      </c>
      <c r="L2791">
        <v>1954</v>
      </c>
      <c r="M2791">
        <v>3399.2</v>
      </c>
      <c r="N2791">
        <v>3331.67</v>
      </c>
      <c r="O2791">
        <v>3021.77</v>
      </c>
      <c r="P2791">
        <f t="shared" si="520"/>
        <v>0.11655107416447162</v>
      </c>
      <c r="Q2791">
        <f t="shared" si="521"/>
        <v>-1.7269005030640106E-2</v>
      </c>
      <c r="R2791">
        <f t="shared" si="528"/>
        <v>-4.3583722908628775E-2</v>
      </c>
      <c r="S2791">
        <f t="shared" si="522"/>
        <v>0.1088331951227004</v>
      </c>
      <c r="T2791">
        <f t="shared" si="523"/>
        <v>-0.20778612488214354</v>
      </c>
      <c r="U2791" s="9">
        <f>M2791/MAX(M$14:$M2791)-1</f>
        <v>-8.0646295484910979E-2</v>
      </c>
      <c r="V2791">
        <f t="shared" si="524"/>
        <v>0.1025557868401632</v>
      </c>
      <c r="W2791">
        <f>I2791/MAX(I$2698:$I2791)-1</f>
        <v>-0.39614373356704646</v>
      </c>
      <c r="X2791">
        <f>L2791/MAX($L$2698:L2791)-1</f>
        <v>-0.59959016393442621</v>
      </c>
      <c r="Y2791">
        <f>J2791/MAX($J$2698:J2791)-1</f>
        <v>-0.15691171099091228</v>
      </c>
      <c r="Z2791">
        <f>P2791/MAX($P$2698:P2791)-1</f>
        <v>-0.33929097471581549</v>
      </c>
      <c r="AA2791">
        <f t="shared" si="525"/>
        <v>18.697992528147388</v>
      </c>
      <c r="AB2791">
        <f t="shared" si="526"/>
        <v>12.253343852374041</v>
      </c>
      <c r="AC2791">
        <f t="shared" si="527"/>
        <v>1.4281403881008192</v>
      </c>
      <c r="AD2791">
        <f>AA2791/MAX($AA$2698:$AA2791)-1</f>
        <v>-0.53904667729931</v>
      </c>
      <c r="AE2791">
        <f>AB2791/MAX($AB$2698:$AB2791)-1</f>
        <v>-0.26469914323109778</v>
      </c>
      <c r="AF2791">
        <f>AC2791/MAX($AC$2698:$AC2791)-1</f>
        <v>-0.19798398048847266</v>
      </c>
      <c r="AG2791">
        <f t="shared" si="518"/>
        <v>0.61752998985046959</v>
      </c>
      <c r="AH2791">
        <f t="shared" si="519"/>
        <v>0</v>
      </c>
    </row>
    <row r="2792" spans="1:34" x14ac:dyDescent="0.25">
      <c r="B2792" s="2">
        <v>43404</v>
      </c>
      <c r="C2792" t="s">
        <v>38</v>
      </c>
      <c r="D2792">
        <v>13.82</v>
      </c>
      <c r="E2792">
        <v>14.487</v>
      </c>
      <c r="F2792">
        <v>13.0189</v>
      </c>
      <c r="G2792">
        <v>16.377199999999998</v>
      </c>
      <c r="H2792">
        <v>41381</v>
      </c>
      <c r="I2792">
        <v>4823</v>
      </c>
      <c r="J2792">
        <v>36761.982199999999</v>
      </c>
      <c r="K2792">
        <v>22562</v>
      </c>
      <c r="L2792">
        <v>1954</v>
      </c>
      <c r="M2792">
        <v>3197.51</v>
      </c>
      <c r="N2792">
        <v>3332.17</v>
      </c>
      <c r="O2792">
        <v>3028.01</v>
      </c>
      <c r="P2792">
        <f t="shared" si="520"/>
        <v>0.11655107416447162</v>
      </c>
      <c r="Q2792">
        <f t="shared" si="521"/>
        <v>6.5523118654098989E-2</v>
      </c>
      <c r="R2792">
        <f t="shared" si="528"/>
        <v>3.8634871336679644E-2</v>
      </c>
      <c r="S2792">
        <f t="shared" si="522"/>
        <v>0.11276682361797086</v>
      </c>
      <c r="T2792">
        <f t="shared" si="523"/>
        <v>-0.20505947292577476</v>
      </c>
      <c r="U2792" s="9">
        <f>M2792/MAX(M$14:$M2792)-1</f>
        <v>-0.13519573319485689</v>
      </c>
      <c r="V2792">
        <f t="shared" si="524"/>
        <v>0.10044880961423508</v>
      </c>
      <c r="W2792">
        <f>I2792/MAX(I$2698:$I2792)-1</f>
        <v>-0.39614373356704646</v>
      </c>
      <c r="X2792">
        <f>L2792/MAX($L$2698:L2792)-1</f>
        <v>-0.59959016393442621</v>
      </c>
      <c r="Y2792">
        <f>J2792/MAX($J$2698:J2792)-1</f>
        <v>-0.15169420090126162</v>
      </c>
      <c r="Z2792">
        <f>P2792/MAX($P$2698:P2792)-1</f>
        <v>-0.33929097471581549</v>
      </c>
      <c r="AA2792">
        <f t="shared" si="525"/>
        <v>18.813706345957012</v>
      </c>
      <c r="AB2792">
        <f t="shared" si="526"/>
        <v>12.300224383164005</v>
      </c>
      <c r="AC2792">
        <f t="shared" si="527"/>
        <v>1.4336043643217902</v>
      </c>
      <c r="AD2792">
        <f>AA2792/MAX($AA$2698:$AA2792)-1</f>
        <v>-0.53619403583411351</v>
      </c>
      <c r="AE2792">
        <f>AB2792/MAX($AB$2698:$AB2792)-1</f>
        <v>-0.26188592792669219</v>
      </c>
      <c r="AF2792">
        <f>AC2792/MAX($AC$2698:$AC2792)-1</f>
        <v>-0.19491551712453392</v>
      </c>
      <c r="AG2792">
        <f t="shared" si="518"/>
        <v>0.61373186780989197</v>
      </c>
      <c r="AH2792">
        <f t="shared" si="519"/>
        <v>1</v>
      </c>
    </row>
    <row r="2793" spans="1:34" x14ac:dyDescent="0.25">
      <c r="B2793" s="2">
        <v>43434</v>
      </c>
      <c r="C2793" t="s">
        <v>38</v>
      </c>
      <c r="D2793">
        <v>15.16</v>
      </c>
      <c r="E2793">
        <v>14.552099999999999</v>
      </c>
      <c r="F2793">
        <v>13.0098</v>
      </c>
      <c r="G2793">
        <v>16.301500000000001</v>
      </c>
      <c r="H2793">
        <v>41381</v>
      </c>
      <c r="I2793">
        <v>4823</v>
      </c>
      <c r="J2793">
        <v>40326.457999999999</v>
      </c>
      <c r="K2793">
        <v>22562</v>
      </c>
      <c r="L2793">
        <v>1954</v>
      </c>
      <c r="M2793">
        <v>3173.13</v>
      </c>
      <c r="N2793">
        <v>3331.11</v>
      </c>
      <c r="O2793">
        <v>3032.32</v>
      </c>
      <c r="P2793">
        <f t="shared" si="520"/>
        <v>0.11655107416447162</v>
      </c>
      <c r="Q2793">
        <f t="shared" si="521"/>
        <v>0.10458560915034743</v>
      </c>
      <c r="R2793">
        <f t="shared" si="528"/>
        <v>0.15151184885240543</v>
      </c>
      <c r="S2793">
        <f t="shared" si="522"/>
        <v>0.11854909376008838</v>
      </c>
      <c r="T2793">
        <f t="shared" si="523"/>
        <v>-0.20192620311014331</v>
      </c>
      <c r="U2793" s="9">
        <f>M2793/MAX(M$14:$M2793)-1</f>
        <v>-0.14178959154861004</v>
      </c>
      <c r="V2793">
        <f t="shared" si="524"/>
        <v>9.8535115027437614E-2</v>
      </c>
      <c r="W2793">
        <f>I2793/MAX(I$2698:$I2793)-1</f>
        <v>-0.39614373356704646</v>
      </c>
      <c r="X2793">
        <f>L2793/MAX($L$2698:L2793)-1</f>
        <v>-0.59959016393442621</v>
      </c>
      <c r="Y2793">
        <f>J2793/MAX($J$2698:J2793)-1</f>
        <v>-6.9441685913451234E-2</v>
      </c>
      <c r="Z2793">
        <f>P2793/MAX($P$2698:P2793)-1</f>
        <v>-0.33929097471581549</v>
      </c>
      <c r="AA2793">
        <f t="shared" si="525"/>
        <v>20.637900716479017</v>
      </c>
      <c r="AB2793">
        <f t="shared" si="526"/>
        <v>13.039282189508604</v>
      </c>
      <c r="AC2793">
        <f t="shared" si="527"/>
        <v>1.5197423455208912</v>
      </c>
      <c r="AD2793">
        <f>AA2793/MAX($AA$2698:$AA2793)-1</f>
        <v>-0.49122298051476865</v>
      </c>
      <c r="AE2793">
        <f>AB2793/MAX($AB$2698:$AB2793)-1</f>
        <v>-0.21753641445885286</v>
      </c>
      <c r="AF2793">
        <f>AC2793/MAX($AC$2698:$AC2793)-1</f>
        <v>-0.1465420929250183</v>
      </c>
      <c r="AG2793">
        <f t="shared" si="518"/>
        <v>0.55948380093287642</v>
      </c>
      <c r="AH2793">
        <f t="shared" si="519"/>
        <v>1</v>
      </c>
    </row>
    <row r="2794" spans="1:34" x14ac:dyDescent="0.25">
      <c r="B2794" s="2">
        <v>43465</v>
      </c>
      <c r="C2794" t="s">
        <v>38</v>
      </c>
      <c r="D2794">
        <v>14.154999999999999</v>
      </c>
      <c r="E2794">
        <v>14.5809</v>
      </c>
      <c r="F2794">
        <v>12.991</v>
      </c>
      <c r="G2794">
        <v>16.256</v>
      </c>
      <c r="H2794">
        <v>41381</v>
      </c>
      <c r="I2794">
        <v>4823</v>
      </c>
      <c r="J2794">
        <v>37653.101199999997</v>
      </c>
      <c r="K2794">
        <v>22562</v>
      </c>
      <c r="L2794">
        <v>1954</v>
      </c>
      <c r="M2794">
        <v>3001.42</v>
      </c>
      <c r="N2794">
        <v>3328.87</v>
      </c>
      <c r="O2794">
        <v>3036.1</v>
      </c>
      <c r="P2794">
        <f t="shared" si="520"/>
        <v>0.11655107416447162</v>
      </c>
      <c r="Q2794">
        <f t="shared" si="521"/>
        <v>-1.2179114498426125E-2</v>
      </c>
      <c r="R2794">
        <f t="shared" si="528"/>
        <v>0.14760046540426697</v>
      </c>
      <c r="S2794">
        <f t="shared" si="522"/>
        <v>0.12238472788853816</v>
      </c>
      <c r="T2794">
        <f t="shared" si="523"/>
        <v>-0.20084891732283472</v>
      </c>
      <c r="U2794" s="9">
        <f>M2794/MAX(M$14:$M2794)-1</f>
        <v>-0.18823058490065936</v>
      </c>
      <c r="V2794">
        <f t="shared" si="524"/>
        <v>9.6429630117585097E-2</v>
      </c>
      <c r="W2794">
        <f>I2794/MAX(I$2698:$I2794)-1</f>
        <v>-0.39614373356704646</v>
      </c>
      <c r="X2794">
        <f>L2794/MAX($L$2698:L2794)-1</f>
        <v>-0.59959016393442621</v>
      </c>
      <c r="Y2794">
        <f>J2794/MAX($J$2698:J2794)-1</f>
        <v>-0.13113107100052768</v>
      </c>
      <c r="Z2794">
        <f>P2794/MAX($P$2698:P2794)-1</f>
        <v>-0.33929097471581549</v>
      </c>
      <c r="AA2794">
        <f t="shared" si="525"/>
        <v>19.269754964176048</v>
      </c>
      <c r="AB2794">
        <f t="shared" si="526"/>
        <v>12.484988845117146</v>
      </c>
      <c r="AC2794">
        <f t="shared" si="527"/>
        <v>1.4551388608298494</v>
      </c>
      <c r="AD2794">
        <f>AA2794/MAX($AA$2698:$AA2794)-1</f>
        <v>-0.52495127137345443</v>
      </c>
      <c r="AE2794">
        <f>AB2794/MAX($AB$2698:$AB2794)-1</f>
        <v>-0.25079854893762821</v>
      </c>
      <c r="AF2794">
        <f>AC2794/MAX($AC$2698:$AC2794)-1</f>
        <v>-0.18282216039610599</v>
      </c>
      <c r="AG2794">
        <f t="shared" si="518"/>
        <v>0.59920695190971418</v>
      </c>
      <c r="AH2794">
        <f t="shared" si="519"/>
        <v>0</v>
      </c>
    </row>
    <row r="2795" spans="1:34" x14ac:dyDescent="0.25">
      <c r="B2795" s="2">
        <v>43496</v>
      </c>
      <c r="C2795" t="s">
        <v>38</v>
      </c>
      <c r="D2795">
        <v>13.57</v>
      </c>
      <c r="E2795">
        <v>14.568999999999999</v>
      </c>
      <c r="F2795">
        <v>12.9682</v>
      </c>
      <c r="G2795">
        <v>16.234200000000001</v>
      </c>
      <c r="H2795">
        <v>41639</v>
      </c>
      <c r="I2795">
        <v>5985</v>
      </c>
      <c r="J2795">
        <v>36096.968000000001</v>
      </c>
      <c r="K2795">
        <v>25658</v>
      </c>
      <c r="L2795">
        <v>2841</v>
      </c>
      <c r="M2795">
        <v>3159.43</v>
      </c>
      <c r="N2795">
        <v>3327.04</v>
      </c>
      <c r="O2795">
        <v>3040.22</v>
      </c>
      <c r="P2795">
        <f t="shared" si="520"/>
        <v>0.1437354403323807</v>
      </c>
      <c r="Q2795">
        <f t="shared" si="521"/>
        <v>-9.3973233924427024E-2</v>
      </c>
      <c r="R2795">
        <f t="shared" si="528"/>
        <v>-6.1804581378740453E-3</v>
      </c>
      <c r="S2795">
        <f t="shared" si="522"/>
        <v>0.12344041578630804</v>
      </c>
      <c r="T2795">
        <f t="shared" si="523"/>
        <v>-0.20118022446440242</v>
      </c>
      <c r="U2795" s="9">
        <f>M2795/MAX(M$14:$M2795)-1</f>
        <v>-0.1454949180230326</v>
      </c>
      <c r="V2795">
        <f t="shared" si="524"/>
        <v>9.4341856839307736E-2</v>
      </c>
      <c r="W2795">
        <f>I2795/MAX(I$2698:$I2795)-1</f>
        <v>-0.25065731814198067</v>
      </c>
      <c r="X2795">
        <f>L2795/MAX($L$2698:L2795)-1</f>
        <v>-0.41782786885245904</v>
      </c>
      <c r="Y2795">
        <f>J2795/MAX($J$2698:J2795)-1</f>
        <v>-0.16703982071234469</v>
      </c>
      <c r="Z2795">
        <f>P2795/MAX($P$2698:P2795)-1</f>
        <v>-0.1851872377702265</v>
      </c>
      <c r="AA2795">
        <f t="shared" si="525"/>
        <v>12.705726152763113</v>
      </c>
      <c r="AB2795">
        <f t="shared" si="526"/>
        <v>10.318290392648288</v>
      </c>
      <c r="AC2795">
        <f t="shared" si="527"/>
        <v>1.4831040130646749</v>
      </c>
      <c r="AD2795">
        <f>AA2795/MAX($AA$2698:$AA2795)-1</f>
        <v>-0.68677136443259124</v>
      </c>
      <c r="AE2795">
        <f>AB2795/MAX($AB$2698:$AB2795)-1</f>
        <v>-0.38081817848973065</v>
      </c>
      <c r="AF2795">
        <f>AC2795/MAX($AC$2698:$AC2795)-1</f>
        <v>-0.16711747179036285</v>
      </c>
      <c r="AG2795">
        <f t="shared" si="518"/>
        <v>0.71080762240197015</v>
      </c>
      <c r="AH2795">
        <f t="shared" si="519"/>
        <v>-1</v>
      </c>
    </row>
    <row r="2796" spans="1:34" x14ac:dyDescent="0.25">
      <c r="B2796" s="2">
        <v>43524</v>
      </c>
      <c r="C2796" t="s">
        <v>38</v>
      </c>
      <c r="D2796">
        <v>13.44</v>
      </c>
      <c r="E2796">
        <v>14.5548</v>
      </c>
      <c r="F2796">
        <v>12.9299</v>
      </c>
      <c r="G2796">
        <v>16.2607</v>
      </c>
      <c r="H2796">
        <v>41639</v>
      </c>
      <c r="I2796">
        <v>5985</v>
      </c>
      <c r="J2796">
        <v>35751.1607</v>
      </c>
      <c r="K2796">
        <v>25658</v>
      </c>
      <c r="L2796">
        <v>2841</v>
      </c>
      <c r="M2796">
        <v>3298.26</v>
      </c>
      <c r="N2796">
        <v>3330.08</v>
      </c>
      <c r="O2796">
        <v>3044.75</v>
      </c>
      <c r="P2796">
        <f t="shared" si="520"/>
        <v>0.1437354403323807</v>
      </c>
      <c r="Q2796">
        <f t="shared" si="521"/>
        <v>-5.3521426239933279E-2</v>
      </c>
      <c r="R2796">
        <f t="shared" si="528"/>
        <v>-0.15289071384341091</v>
      </c>
      <c r="S2796">
        <f t="shared" si="522"/>
        <v>0.12566995877771681</v>
      </c>
      <c r="T2796">
        <f t="shared" si="523"/>
        <v>-0.20483743012293443</v>
      </c>
      <c r="U2796" s="9">
        <f>M2796/MAX(M$14:$M2796)-1</f>
        <v>-0.10794670820959706</v>
      </c>
      <c r="V2796">
        <f t="shared" si="524"/>
        <v>9.3712127432465708E-2</v>
      </c>
      <c r="W2796">
        <f>I2796/MAX(I$2698:$I2796)-1</f>
        <v>-0.25065731814198067</v>
      </c>
      <c r="X2796">
        <f>L2796/MAX($L$2698:L2796)-1</f>
        <v>-0.41782786885245904</v>
      </c>
      <c r="Y2796">
        <f>J2796/MAX($J$2698:J2796)-1</f>
        <v>-0.17501954107575535</v>
      </c>
      <c r="Z2796">
        <f>P2796/MAX($P$2698:P2796)-1</f>
        <v>-0.1851872377702265</v>
      </c>
      <c r="AA2796">
        <f t="shared" si="525"/>
        <v>12.584005878211897</v>
      </c>
      <c r="AB2796">
        <f t="shared" si="526"/>
        <v>10.260511395154554</v>
      </c>
      <c r="AC2796">
        <f t="shared" si="527"/>
        <v>1.4747991234179496</v>
      </c>
      <c r="AD2796">
        <f>AA2796/MAX($AA$2698:$AA2796)-1</f>
        <v>-0.68977208041372984</v>
      </c>
      <c r="AE2796">
        <f>AB2796/MAX($AB$2698:$AB2796)-1</f>
        <v>-0.38428539093983749</v>
      </c>
      <c r="AF2796">
        <f>AC2796/MAX($AC$2698:$AC2796)-1</f>
        <v>-0.17178133718654187</v>
      </c>
      <c r="AG2796">
        <f t="shared" si="518"/>
        <v>0.71768299259721657</v>
      </c>
      <c r="AH2796">
        <f t="shared" si="519"/>
        <v>-1</v>
      </c>
    </row>
    <row r="2797" spans="1:34" x14ac:dyDescent="0.25">
      <c r="B2797" s="2">
        <v>43553</v>
      </c>
      <c r="C2797" t="s">
        <v>38</v>
      </c>
      <c r="D2797">
        <v>14.5</v>
      </c>
      <c r="E2797">
        <v>14.532399999999999</v>
      </c>
      <c r="F2797">
        <v>12.918900000000001</v>
      </c>
      <c r="G2797">
        <v>16.2698</v>
      </c>
      <c r="H2797">
        <v>41639</v>
      </c>
      <c r="I2797">
        <v>5985</v>
      </c>
      <c r="J2797">
        <v>38570.820699999997</v>
      </c>
      <c r="K2797">
        <v>25658</v>
      </c>
      <c r="L2797">
        <v>2841</v>
      </c>
      <c r="M2797">
        <v>3351.71</v>
      </c>
      <c r="N2797">
        <v>3330.09</v>
      </c>
      <c r="O2797">
        <v>3051.76</v>
      </c>
      <c r="P2797">
        <f t="shared" si="520"/>
        <v>0.1437354403323807</v>
      </c>
      <c r="Q2797">
        <f t="shared" si="521"/>
        <v>6.2663533196291477E-2</v>
      </c>
      <c r="R2797">
        <f t="shared" si="528"/>
        <v>-9.2335078433768425E-2</v>
      </c>
      <c r="S2797">
        <f t="shared" si="522"/>
        <v>0.1248945343643808</v>
      </c>
      <c r="T2797">
        <f t="shared" si="523"/>
        <v>-0.20595827852831627</v>
      </c>
      <c r="U2797" s="9">
        <f>M2797/MAX(M$14:$M2797)-1</f>
        <v>-9.3490525723620488E-2</v>
      </c>
      <c r="V2797">
        <f t="shared" si="524"/>
        <v>9.1203109025611351E-2</v>
      </c>
      <c r="W2797">
        <f>I2797/MAX(I$2698:$I2797)-1</f>
        <v>-0.25065731814198067</v>
      </c>
      <c r="X2797">
        <f>L2797/MAX($L$2698:L2797)-1</f>
        <v>-0.41782786885245904</v>
      </c>
      <c r="Y2797">
        <f>J2797/MAX($J$2698:J2797)-1</f>
        <v>-0.10995411787649312</v>
      </c>
      <c r="Z2797">
        <f>P2797/MAX($P$2698:P2797)-1</f>
        <v>-0.1851872377702265</v>
      </c>
      <c r="AA2797">
        <f t="shared" si="525"/>
        <v>13.576494438577964</v>
      </c>
      <c r="AB2797">
        <f t="shared" si="526"/>
        <v>10.731632531328319</v>
      </c>
      <c r="AC2797">
        <f t="shared" si="527"/>
        <v>1.5425159273757774</v>
      </c>
      <c r="AD2797">
        <f>AA2797/MAX($AA$2698:$AA2797)-1</f>
        <v>-0.66530469981367502</v>
      </c>
      <c r="AE2797">
        <f>AB2797/MAX($AB$2698:$AB2797)-1</f>
        <v>-0.3560142692571312</v>
      </c>
      <c r="AF2797">
        <f>AC2797/MAX($AC$2698:$AC2797)-1</f>
        <v>-0.13375288983164113</v>
      </c>
      <c r="AG2797">
        <f t="shared" si="518"/>
        <v>0.66521789099499251</v>
      </c>
      <c r="AH2797">
        <f t="shared" si="519"/>
        <v>1</v>
      </c>
    </row>
    <row r="2798" spans="1:34" x14ac:dyDescent="0.25">
      <c r="B2798" s="2">
        <v>43585</v>
      </c>
      <c r="C2798" t="s">
        <v>38</v>
      </c>
      <c r="D2798">
        <v>13.965</v>
      </c>
      <c r="E2798">
        <v>14.4857</v>
      </c>
      <c r="F2798">
        <v>12.9026</v>
      </c>
      <c r="G2798">
        <v>16.284600000000001</v>
      </c>
      <c r="H2798">
        <v>41639</v>
      </c>
      <c r="I2798">
        <v>5985</v>
      </c>
      <c r="J2798">
        <v>37147.690399999999</v>
      </c>
      <c r="K2798">
        <v>25658</v>
      </c>
      <c r="L2798">
        <v>2841</v>
      </c>
      <c r="M2798">
        <v>3514.62</v>
      </c>
      <c r="N2798">
        <v>3328.4</v>
      </c>
      <c r="O2798">
        <v>3058.97</v>
      </c>
      <c r="P2798">
        <f t="shared" si="520"/>
        <v>0.1437354403323807</v>
      </c>
      <c r="Q2798">
        <f t="shared" si="521"/>
        <v>-8.5501592136345339E-2</v>
      </c>
      <c r="R2798">
        <f t="shared" si="528"/>
        <v>-8.3313850225742669E-2</v>
      </c>
      <c r="S2798">
        <f t="shared" si="522"/>
        <v>0.12269620076573706</v>
      </c>
      <c r="T2798">
        <f t="shared" si="523"/>
        <v>-0.20768087641084221</v>
      </c>
      <c r="U2798" s="9">
        <f>M2798/MAX(M$14:$M2798)-1</f>
        <v>-4.9429596092368189E-2</v>
      </c>
      <c r="V2798">
        <f t="shared" si="524"/>
        <v>8.8078667002291722E-2</v>
      </c>
      <c r="W2798">
        <f>I2798/MAX(I$2698:$I2798)-1</f>
        <v>-0.25065731814198067</v>
      </c>
      <c r="X2798">
        <f>L2798/MAX($L$2698:L2798)-1</f>
        <v>-0.41782786885245904</v>
      </c>
      <c r="Y2798">
        <f>J2798/MAX($J$2698:J2798)-1</f>
        <v>-0.14279374224155583</v>
      </c>
      <c r="Z2798">
        <f>P2798/MAX($P$2698:P2798)-1</f>
        <v>-0.1851872377702265</v>
      </c>
      <c r="AA2798">
        <f t="shared" si="525"/>
        <v>13.075568602604717</v>
      </c>
      <c r="AB2798">
        <f t="shared" si="526"/>
        <v>10.493849690893901</v>
      </c>
      <c r="AC2798">
        <f t="shared" si="527"/>
        <v>1.5083381061024521</v>
      </c>
      <c r="AD2798">
        <f>AA2798/MAX($AA$2698:$AA2798)-1</f>
        <v>-0.67765380243369666</v>
      </c>
      <c r="AE2798">
        <f>AB2798/MAX($AB$2698:$AB2798)-1</f>
        <v>-0.37028318461630438</v>
      </c>
      <c r="AF2798">
        <f>AC2798/MAX($AC$2698:$AC2798)-1</f>
        <v>-0.15294649320676934</v>
      </c>
      <c r="AG2798">
        <f t="shared" si="518"/>
        <v>0.6907024292417383</v>
      </c>
      <c r="AH2798">
        <f t="shared" si="519"/>
        <v>-1</v>
      </c>
    </row>
    <row r="2799" spans="1:34" x14ac:dyDescent="0.25">
      <c r="A2799" s="11">
        <f t="shared" ref="A2799" si="529">IF(C2799=C2798,"",1)</f>
        <v>1</v>
      </c>
      <c r="B2799" s="2">
        <v>40207</v>
      </c>
      <c r="C2799" t="s">
        <v>39</v>
      </c>
      <c r="H2799">
        <v>27416.449507155106</v>
      </c>
      <c r="I2799">
        <v>8230.9020106198641</v>
      </c>
      <c r="K2799">
        <v>29732.904384258567</v>
      </c>
      <c r="L2799">
        <v>3040.9848118523973</v>
      </c>
      <c r="P2799">
        <f t="shared" si="520"/>
        <v>0.30021764884150204</v>
      </c>
      <c r="Q2799" t="str">
        <f t="shared" si="521"/>
        <v>#N/A</v>
      </c>
      <c r="R2799" t="str">
        <f t="shared" si="528"/>
        <v>#N/A</v>
      </c>
      <c r="S2799" t="e">
        <f t="shared" si="522"/>
        <v>#DIV/0!</v>
      </c>
      <c r="T2799" t="e">
        <f t="shared" si="523"/>
        <v>#DIV/0!</v>
      </c>
      <c r="U2799" s="9">
        <f>M2799/MAX(M$14:$M2799)-1</f>
        <v>-1</v>
      </c>
      <c r="V2799" t="e">
        <f t="shared" si="524"/>
        <v>#DIV/0!</v>
      </c>
      <c r="AA2799">
        <f t="shared" si="525"/>
        <v>0</v>
      </c>
      <c r="AB2799">
        <f t="shared" si="526"/>
        <v>3.6123506689662803</v>
      </c>
      <c r="AC2799">
        <f t="shared" si="527"/>
        <v>1.0844914246280837</v>
      </c>
      <c r="AG2799" t="e">
        <f t="shared" si="518"/>
        <v>#DIV/0!</v>
      </c>
      <c r="AH2799">
        <f t="shared" si="519"/>
        <v>1</v>
      </c>
    </row>
    <row r="2800" spans="1:34" x14ac:dyDescent="0.25">
      <c r="B2800" s="2">
        <v>40235</v>
      </c>
      <c r="C2800" t="s">
        <v>39</v>
      </c>
      <c r="H2800">
        <v>27416.449507155106</v>
      </c>
      <c r="I2800">
        <v>8230.9020106198641</v>
      </c>
      <c r="K2800">
        <v>29732.904384258567</v>
      </c>
      <c r="L2800">
        <v>3040.9848118523973</v>
      </c>
      <c r="P2800">
        <f t="shared" si="520"/>
        <v>0.30021764884150204</v>
      </c>
      <c r="Q2800" t="e">
        <f t="shared" si="521"/>
        <v>#DIV/0!</v>
      </c>
      <c r="R2800" t="str">
        <f t="shared" si="528"/>
        <v>#N/A</v>
      </c>
      <c r="S2800" t="e">
        <f t="shared" si="522"/>
        <v>#DIV/0!</v>
      </c>
      <c r="T2800" t="e">
        <f t="shared" si="523"/>
        <v>#DIV/0!</v>
      </c>
      <c r="U2800" s="9">
        <f>M2800/MAX(M$14:$M2800)-1</f>
        <v>-1</v>
      </c>
      <c r="V2800" t="e">
        <f t="shared" si="524"/>
        <v>#DIV/0!</v>
      </c>
      <c r="AA2800">
        <f t="shared" si="525"/>
        <v>0</v>
      </c>
      <c r="AB2800">
        <f t="shared" si="526"/>
        <v>3.6123506689662803</v>
      </c>
      <c r="AC2800">
        <f t="shared" si="527"/>
        <v>1.0844914246280837</v>
      </c>
      <c r="AG2800" t="e">
        <f t="shared" si="518"/>
        <v>#DIV/0!</v>
      </c>
      <c r="AH2800" t="e">
        <f t="shared" si="519"/>
        <v>#DIV/0!</v>
      </c>
    </row>
    <row r="2801" spans="2:34" x14ac:dyDescent="0.25">
      <c r="B2801" s="2">
        <v>40268</v>
      </c>
      <c r="C2801" t="s">
        <v>39</v>
      </c>
      <c r="H2801">
        <v>27416.449507155106</v>
      </c>
      <c r="I2801">
        <v>8230.9020106198641</v>
      </c>
      <c r="K2801">
        <v>29732.904384258567</v>
      </c>
      <c r="L2801">
        <v>3040.9848118523973</v>
      </c>
      <c r="P2801">
        <f t="shared" si="520"/>
        <v>0.30021764884150204</v>
      </c>
      <c r="Q2801" t="e">
        <f t="shared" si="521"/>
        <v>#DIV/0!</v>
      </c>
      <c r="R2801" t="str">
        <f t="shared" si="528"/>
        <v>#N/A</v>
      </c>
      <c r="S2801" t="e">
        <f t="shared" si="522"/>
        <v>#DIV/0!</v>
      </c>
      <c r="T2801" t="e">
        <f t="shared" si="523"/>
        <v>#DIV/0!</v>
      </c>
      <c r="U2801" s="9">
        <f>M2801/MAX(M$14:$M2801)-1</f>
        <v>-1</v>
      </c>
      <c r="V2801" t="e">
        <f t="shared" si="524"/>
        <v>#DIV/0!</v>
      </c>
      <c r="AA2801">
        <f t="shared" si="525"/>
        <v>0</v>
      </c>
      <c r="AB2801">
        <f t="shared" si="526"/>
        <v>3.6123506689662803</v>
      </c>
      <c r="AC2801">
        <f t="shared" si="527"/>
        <v>1.0844914246280837</v>
      </c>
      <c r="AG2801" t="e">
        <f t="shared" si="518"/>
        <v>#DIV/0!</v>
      </c>
      <c r="AH2801" t="e">
        <f t="shared" si="519"/>
        <v>#DIV/0!</v>
      </c>
    </row>
    <row r="2802" spans="2:34" x14ac:dyDescent="0.25">
      <c r="B2802" s="2">
        <v>40298</v>
      </c>
      <c r="C2802" t="s">
        <v>39</v>
      </c>
      <c r="H2802">
        <v>27416.449507155106</v>
      </c>
      <c r="I2802">
        <v>8230.9020106198641</v>
      </c>
      <c r="K2802">
        <v>29732.904384258567</v>
      </c>
      <c r="L2802">
        <v>3040.9848118523973</v>
      </c>
      <c r="P2802">
        <f t="shared" si="520"/>
        <v>0.30021764884150204</v>
      </c>
      <c r="Q2802" t="e">
        <f t="shared" si="521"/>
        <v>#DIV/0!</v>
      </c>
      <c r="R2802" t="e">
        <f t="shared" si="528"/>
        <v>#DIV/0!</v>
      </c>
      <c r="S2802" t="e">
        <f t="shared" si="522"/>
        <v>#DIV/0!</v>
      </c>
      <c r="T2802" t="e">
        <f t="shared" si="523"/>
        <v>#DIV/0!</v>
      </c>
      <c r="U2802" s="9">
        <f>M2802/MAX(M$14:$M2802)-1</f>
        <v>-1</v>
      </c>
      <c r="V2802" t="e">
        <f t="shared" si="524"/>
        <v>#DIV/0!</v>
      </c>
      <c r="AA2802">
        <f t="shared" si="525"/>
        <v>0</v>
      </c>
      <c r="AB2802">
        <f t="shared" si="526"/>
        <v>3.6123506689662803</v>
      </c>
      <c r="AC2802">
        <f t="shared" si="527"/>
        <v>1.0844914246280837</v>
      </c>
      <c r="AG2802" t="e">
        <f t="shared" si="518"/>
        <v>#DIV/0!</v>
      </c>
      <c r="AH2802" t="e">
        <f t="shared" si="519"/>
        <v>#DIV/0!</v>
      </c>
    </row>
    <row r="2803" spans="2:34" x14ac:dyDescent="0.25">
      <c r="B2803" s="2">
        <v>40329</v>
      </c>
      <c r="C2803" t="s">
        <v>39</v>
      </c>
      <c r="H2803">
        <v>27416.449507155106</v>
      </c>
      <c r="I2803">
        <v>8230.9020106198641</v>
      </c>
      <c r="K2803">
        <v>29732.904384258567</v>
      </c>
      <c r="L2803">
        <v>3040.9848118523973</v>
      </c>
      <c r="P2803">
        <f t="shared" si="520"/>
        <v>0.30021764884150204</v>
      </c>
      <c r="Q2803" t="e">
        <f t="shared" si="521"/>
        <v>#DIV/0!</v>
      </c>
      <c r="R2803" t="e">
        <f t="shared" si="528"/>
        <v>#DIV/0!</v>
      </c>
      <c r="S2803" t="e">
        <f t="shared" si="522"/>
        <v>#DIV/0!</v>
      </c>
      <c r="T2803" t="e">
        <f t="shared" si="523"/>
        <v>#DIV/0!</v>
      </c>
      <c r="U2803" s="9">
        <f>M2803/MAX(M$14:$M2803)-1</f>
        <v>-1</v>
      </c>
      <c r="V2803" t="e">
        <f t="shared" si="524"/>
        <v>#DIV/0!</v>
      </c>
      <c r="AA2803">
        <f t="shared" si="525"/>
        <v>0</v>
      </c>
      <c r="AB2803">
        <f t="shared" si="526"/>
        <v>3.6123506689662803</v>
      </c>
      <c r="AC2803">
        <f t="shared" si="527"/>
        <v>1.0844914246280837</v>
      </c>
      <c r="AG2803" t="e">
        <f t="shared" si="518"/>
        <v>#DIV/0!</v>
      </c>
      <c r="AH2803" t="e">
        <f t="shared" si="519"/>
        <v>#DIV/0!</v>
      </c>
    </row>
    <row r="2804" spans="2:34" x14ac:dyDescent="0.25">
      <c r="B2804" s="2">
        <v>40359</v>
      </c>
      <c r="C2804" t="s">
        <v>39</v>
      </c>
      <c r="H2804">
        <v>27416.449507155106</v>
      </c>
      <c r="I2804">
        <v>8230.9020106198641</v>
      </c>
      <c r="K2804">
        <v>29732.904384258567</v>
      </c>
      <c r="L2804">
        <v>3040.9848118523973</v>
      </c>
      <c r="P2804">
        <f t="shared" si="520"/>
        <v>0.30021764884150204</v>
      </c>
      <c r="Q2804" t="e">
        <f t="shared" si="521"/>
        <v>#DIV/0!</v>
      </c>
      <c r="R2804" t="e">
        <f t="shared" si="528"/>
        <v>#DIV/0!</v>
      </c>
      <c r="S2804" t="e">
        <f t="shared" si="522"/>
        <v>#DIV/0!</v>
      </c>
      <c r="T2804" t="e">
        <f t="shared" si="523"/>
        <v>#DIV/0!</v>
      </c>
      <c r="U2804" s="9">
        <f>M2804/MAX(M$14:$M2804)-1</f>
        <v>-1</v>
      </c>
      <c r="V2804" t="e">
        <f t="shared" si="524"/>
        <v>#DIV/0!</v>
      </c>
      <c r="AA2804">
        <f t="shared" si="525"/>
        <v>0</v>
      </c>
      <c r="AB2804">
        <f t="shared" si="526"/>
        <v>3.6123506689662803</v>
      </c>
      <c r="AC2804">
        <f t="shared" si="527"/>
        <v>1.0844914246280837</v>
      </c>
      <c r="AG2804" t="e">
        <f t="shared" si="518"/>
        <v>#DIV/0!</v>
      </c>
      <c r="AH2804" t="e">
        <f t="shared" si="519"/>
        <v>#DIV/0!</v>
      </c>
    </row>
    <row r="2805" spans="2:34" x14ac:dyDescent="0.25">
      <c r="B2805" s="2">
        <v>40389</v>
      </c>
      <c r="C2805" t="s">
        <v>39</v>
      </c>
      <c r="H2805">
        <v>27416.449507155106</v>
      </c>
      <c r="I2805">
        <v>8230.9020106198641</v>
      </c>
      <c r="K2805">
        <v>29732.904384258567</v>
      </c>
      <c r="L2805">
        <v>3040.9848118523973</v>
      </c>
      <c r="P2805">
        <f t="shared" si="520"/>
        <v>0.30021764884150204</v>
      </c>
      <c r="Q2805" t="e">
        <f t="shared" si="521"/>
        <v>#DIV/0!</v>
      </c>
      <c r="R2805" t="e">
        <f t="shared" si="528"/>
        <v>#DIV/0!</v>
      </c>
      <c r="S2805" t="e">
        <f t="shared" si="522"/>
        <v>#DIV/0!</v>
      </c>
      <c r="T2805" t="e">
        <f t="shared" si="523"/>
        <v>#DIV/0!</v>
      </c>
      <c r="U2805" s="9">
        <f>M2805/MAX(M$14:$M2805)-1</f>
        <v>-1</v>
      </c>
      <c r="V2805" t="e">
        <f t="shared" si="524"/>
        <v>#DIV/0!</v>
      </c>
      <c r="AA2805">
        <f t="shared" si="525"/>
        <v>0</v>
      </c>
      <c r="AB2805">
        <f t="shared" si="526"/>
        <v>3.6123506689662803</v>
      </c>
      <c r="AC2805">
        <f t="shared" si="527"/>
        <v>1.0844914246280837</v>
      </c>
      <c r="AG2805" t="e">
        <f t="shared" si="518"/>
        <v>#DIV/0!</v>
      </c>
      <c r="AH2805" t="e">
        <f t="shared" si="519"/>
        <v>#DIV/0!</v>
      </c>
    </row>
    <row r="2806" spans="2:34" x14ac:dyDescent="0.25">
      <c r="B2806" s="2">
        <v>40421</v>
      </c>
      <c r="C2806" t="s">
        <v>39</v>
      </c>
      <c r="H2806">
        <v>27416.449507155106</v>
      </c>
      <c r="I2806">
        <v>8230.9020106198641</v>
      </c>
      <c r="K2806">
        <v>29732.904384258567</v>
      </c>
      <c r="L2806">
        <v>3040.9848118523973</v>
      </c>
      <c r="P2806">
        <f t="shared" si="520"/>
        <v>0.30021764884150204</v>
      </c>
      <c r="Q2806" t="e">
        <f t="shared" si="521"/>
        <v>#DIV/0!</v>
      </c>
      <c r="R2806" t="e">
        <f t="shared" si="528"/>
        <v>#DIV/0!</v>
      </c>
      <c r="S2806" t="e">
        <f t="shared" si="522"/>
        <v>#DIV/0!</v>
      </c>
      <c r="T2806" t="e">
        <f t="shared" si="523"/>
        <v>#DIV/0!</v>
      </c>
      <c r="U2806" s="9">
        <f>M2806/MAX(M$14:$M2806)-1</f>
        <v>-1</v>
      </c>
      <c r="V2806" t="e">
        <f t="shared" si="524"/>
        <v>#DIV/0!</v>
      </c>
      <c r="AA2806">
        <f t="shared" si="525"/>
        <v>0</v>
      </c>
      <c r="AB2806">
        <f t="shared" si="526"/>
        <v>3.6123506689662803</v>
      </c>
      <c r="AC2806">
        <f t="shared" si="527"/>
        <v>1.0844914246280837</v>
      </c>
      <c r="AG2806" t="e">
        <f t="shared" si="518"/>
        <v>#DIV/0!</v>
      </c>
      <c r="AH2806" t="e">
        <f t="shared" si="519"/>
        <v>#DIV/0!</v>
      </c>
    </row>
    <row r="2807" spans="2:34" x14ac:dyDescent="0.25">
      <c r="B2807" s="2">
        <v>40451</v>
      </c>
      <c r="C2807" t="s">
        <v>39</v>
      </c>
      <c r="H2807">
        <v>27416.449507155106</v>
      </c>
      <c r="I2807">
        <v>8230.9020106198641</v>
      </c>
      <c r="K2807">
        <v>29732.904384258567</v>
      </c>
      <c r="L2807">
        <v>3040.9848118523973</v>
      </c>
      <c r="P2807">
        <f t="shared" si="520"/>
        <v>0.30021764884150204</v>
      </c>
      <c r="Q2807" t="e">
        <f t="shared" si="521"/>
        <v>#DIV/0!</v>
      </c>
      <c r="R2807" t="e">
        <f t="shared" si="528"/>
        <v>#DIV/0!</v>
      </c>
      <c r="S2807" t="e">
        <f t="shared" si="522"/>
        <v>#DIV/0!</v>
      </c>
      <c r="T2807" t="e">
        <f t="shared" si="523"/>
        <v>#DIV/0!</v>
      </c>
      <c r="U2807" s="9">
        <f>M2807/MAX(M$14:$M2807)-1</f>
        <v>-1</v>
      </c>
      <c r="V2807" t="e">
        <f t="shared" si="524"/>
        <v>#DIV/0!</v>
      </c>
      <c r="AA2807">
        <f t="shared" si="525"/>
        <v>0</v>
      </c>
      <c r="AB2807">
        <f t="shared" si="526"/>
        <v>3.6123506689662803</v>
      </c>
      <c r="AC2807">
        <f t="shared" si="527"/>
        <v>1.0844914246280837</v>
      </c>
      <c r="AG2807" t="e">
        <f t="shared" si="518"/>
        <v>#DIV/0!</v>
      </c>
      <c r="AH2807" t="e">
        <f t="shared" si="519"/>
        <v>#DIV/0!</v>
      </c>
    </row>
    <row r="2808" spans="2:34" x14ac:dyDescent="0.25">
      <c r="B2808" s="2">
        <v>40480</v>
      </c>
      <c r="C2808" t="s">
        <v>39</v>
      </c>
      <c r="H2808">
        <v>27416.449507155106</v>
      </c>
      <c r="I2808">
        <v>8230.9020106198641</v>
      </c>
      <c r="K2808">
        <v>29732.904384258567</v>
      </c>
      <c r="L2808">
        <v>3040.9848118523973</v>
      </c>
      <c r="P2808">
        <f t="shared" si="520"/>
        <v>0.30021764884150204</v>
      </c>
      <c r="Q2808" t="e">
        <f t="shared" si="521"/>
        <v>#DIV/0!</v>
      </c>
      <c r="R2808" t="e">
        <f t="shared" si="528"/>
        <v>#DIV/0!</v>
      </c>
      <c r="S2808" t="e">
        <f t="shared" si="522"/>
        <v>#DIV/0!</v>
      </c>
      <c r="T2808" t="e">
        <f t="shared" si="523"/>
        <v>#DIV/0!</v>
      </c>
      <c r="U2808" s="9">
        <f>M2808/MAX(M$14:$M2808)-1</f>
        <v>-1</v>
      </c>
      <c r="V2808" t="e">
        <f t="shared" si="524"/>
        <v>#DIV/0!</v>
      </c>
      <c r="AA2808">
        <f t="shared" si="525"/>
        <v>0</v>
      </c>
      <c r="AB2808">
        <f t="shared" si="526"/>
        <v>3.6123506689662803</v>
      </c>
      <c r="AC2808">
        <f t="shared" si="527"/>
        <v>1.0844914246280837</v>
      </c>
      <c r="AG2808" t="e">
        <f t="shared" si="518"/>
        <v>#DIV/0!</v>
      </c>
      <c r="AH2808" t="e">
        <f t="shared" si="519"/>
        <v>#DIV/0!</v>
      </c>
    </row>
    <row r="2809" spans="2:34" x14ac:dyDescent="0.25">
      <c r="B2809" s="2">
        <v>40512</v>
      </c>
      <c r="C2809" t="s">
        <v>39</v>
      </c>
      <c r="H2809">
        <v>27416.449507155106</v>
      </c>
      <c r="I2809">
        <v>8230.9020106198641</v>
      </c>
      <c r="K2809">
        <v>29732.904384258567</v>
      </c>
      <c r="L2809">
        <v>3040.9848118523973</v>
      </c>
      <c r="P2809">
        <f t="shared" si="520"/>
        <v>0.30021764884150204</v>
      </c>
      <c r="Q2809" t="e">
        <f t="shared" si="521"/>
        <v>#DIV/0!</v>
      </c>
      <c r="R2809" t="e">
        <f t="shared" si="528"/>
        <v>#DIV/0!</v>
      </c>
      <c r="S2809" t="e">
        <f t="shared" si="522"/>
        <v>#DIV/0!</v>
      </c>
      <c r="T2809" t="e">
        <f t="shared" si="523"/>
        <v>#DIV/0!</v>
      </c>
      <c r="U2809" s="9">
        <f>M2809/MAX(M$14:$M2809)-1</f>
        <v>-1</v>
      </c>
      <c r="V2809" t="e">
        <f t="shared" si="524"/>
        <v>#DIV/0!</v>
      </c>
      <c r="AA2809">
        <f t="shared" si="525"/>
        <v>0</v>
      </c>
      <c r="AB2809">
        <f t="shared" si="526"/>
        <v>3.6123506689662803</v>
      </c>
      <c r="AC2809">
        <f t="shared" si="527"/>
        <v>1.0844914246280837</v>
      </c>
      <c r="AG2809" t="e">
        <f t="shared" si="518"/>
        <v>#DIV/0!</v>
      </c>
      <c r="AH2809" t="e">
        <f t="shared" si="519"/>
        <v>#DIV/0!</v>
      </c>
    </row>
    <row r="2810" spans="2:34" x14ac:dyDescent="0.25">
      <c r="B2810" s="2">
        <v>40543</v>
      </c>
      <c r="C2810" t="s">
        <v>39</v>
      </c>
      <c r="D2810">
        <v>42.8</v>
      </c>
      <c r="E2810">
        <v>32.720700000000001</v>
      </c>
      <c r="F2810">
        <v>25.1084</v>
      </c>
      <c r="G2810" t="e">
        <v>#N/A</v>
      </c>
      <c r="H2810">
        <v>27416.449507155106</v>
      </c>
      <c r="I2810">
        <v>8230.9020106198641</v>
      </c>
      <c r="J2810">
        <v>68685.7503</v>
      </c>
      <c r="K2810">
        <v>29732.904384258567</v>
      </c>
      <c r="L2810">
        <v>3040.9848118523973</v>
      </c>
      <c r="M2810">
        <v>2792.82</v>
      </c>
      <c r="N2810">
        <v>3254.21</v>
      </c>
      <c r="O2810">
        <v>3115.54</v>
      </c>
      <c r="P2810">
        <f t="shared" si="520"/>
        <v>0.30021764884150204</v>
      </c>
      <c r="Q2810" t="e">
        <f t="shared" si="521"/>
        <v>#DIV/0!</v>
      </c>
      <c r="R2810" t="e">
        <f t="shared" si="528"/>
        <v>#DIV/0!</v>
      </c>
      <c r="S2810">
        <f t="shared" si="522"/>
        <v>0.30317742269519377</v>
      </c>
      <c r="T2810" t="e">
        <f t="shared" si="523"/>
        <v>#N/A</v>
      </c>
      <c r="U2810" s="9">
        <f>M2810/MAX(M$14:$M2810)-1</f>
        <v>-0.24464891355500384</v>
      </c>
      <c r="V2810">
        <f t="shared" si="524"/>
        <v>4.4509138062743592E-2</v>
      </c>
      <c r="W2810">
        <f>I2810/MAX(I$2810:$I2810)-1</f>
        <v>0</v>
      </c>
      <c r="X2810">
        <f>L2810/MAX($L$2810:L2810)-1</f>
        <v>0</v>
      </c>
      <c r="Y2810">
        <f>J2810/MAX($J$2810:J2810)-1</f>
        <v>0</v>
      </c>
      <c r="Z2810">
        <f>P2810/MAX($P$2810:P2810)-1</f>
        <v>0</v>
      </c>
      <c r="AA2810">
        <f t="shared" si="525"/>
        <v>22.586679825658351</v>
      </c>
      <c r="AB2810">
        <f t="shared" si="526"/>
        <v>11.957213748538688</v>
      </c>
      <c r="AC2810">
        <f t="shared" si="527"/>
        <v>3.5897665982815683</v>
      </c>
      <c r="AD2810">
        <f>AA2810/MAX($AA$2810:$AA2810)-1</f>
        <v>0</v>
      </c>
      <c r="AE2810">
        <f>AB2810/MAX($AB$2810:$AB2810)-1</f>
        <v>0</v>
      </c>
      <c r="AF2810">
        <f>AC2810/MAX($AC$2810:$AC2810)-1</f>
        <v>0</v>
      </c>
      <c r="AG2810">
        <f t="shared" si="518"/>
        <v>0.43288315632272517</v>
      </c>
      <c r="AH2810" t="e">
        <f t="shared" si="519"/>
        <v>#DIV/0!</v>
      </c>
    </row>
    <row r="2811" spans="2:34" x14ac:dyDescent="0.25">
      <c r="B2811" s="2">
        <v>40574</v>
      </c>
      <c r="C2811" t="s">
        <v>39</v>
      </c>
      <c r="D2811">
        <v>40.42</v>
      </c>
      <c r="E2811">
        <v>32.909500000000001</v>
      </c>
      <c r="F2811">
        <v>25.3626</v>
      </c>
      <c r="G2811" t="e">
        <v>#N/A</v>
      </c>
      <c r="H2811">
        <v>28073.709627456683</v>
      </c>
      <c r="I2811">
        <v>8864.4359472651086</v>
      </c>
      <c r="J2811">
        <v>64873.509700000002</v>
      </c>
      <c r="K2811">
        <v>26788.580246913582</v>
      </c>
      <c r="L2811">
        <v>4209.6903618490724</v>
      </c>
      <c r="M2811">
        <v>2953.63</v>
      </c>
      <c r="N2811">
        <v>3233.54</v>
      </c>
      <c r="O2811">
        <v>3123.03</v>
      </c>
      <c r="P2811">
        <f t="shared" si="520"/>
        <v>0.31575577523946113</v>
      </c>
      <c r="Q2811">
        <f t="shared" si="521"/>
        <v>-0.1131872705355863</v>
      </c>
      <c r="R2811" t="e">
        <f t="shared" si="528"/>
        <v>#DIV/0!</v>
      </c>
      <c r="S2811">
        <f t="shared" si="522"/>
        <v>0.29756018704706944</v>
      </c>
      <c r="T2811" t="e">
        <f t="shared" si="523"/>
        <v>#N/A</v>
      </c>
      <c r="U2811" s="9">
        <f>M2811/MAX(M$14:$M2811)-1</f>
        <v>-0.20115595367530525</v>
      </c>
      <c r="V2811">
        <f t="shared" si="524"/>
        <v>3.5385507023627527E-2</v>
      </c>
      <c r="W2811">
        <f>I2811/MAX(I$2810:$I2811)-1</f>
        <v>0</v>
      </c>
      <c r="X2811">
        <f>L2811/MAX($L$2810:L2811)-1</f>
        <v>0</v>
      </c>
      <c r="Y2811">
        <f>J2811/MAX($J$2810:J2811)-1</f>
        <v>-5.5502641863111379E-2</v>
      </c>
      <c r="Z2811">
        <f>P2811/MAX($P$2810:P2811)-1</f>
        <v>0</v>
      </c>
      <c r="AA2811">
        <f t="shared" si="525"/>
        <v>15.410518143549361</v>
      </c>
      <c r="AB2811">
        <f t="shared" si="526"/>
        <v>10.340431189555106</v>
      </c>
      <c r="AC2811">
        <f t="shared" si="527"/>
        <v>3.2650508665682758</v>
      </c>
      <c r="AD2811">
        <f>AA2811/MAX($AA$2810:$AA2811)-1</f>
        <v>-0.31771653636126318</v>
      </c>
      <c r="AE2811">
        <f>AB2811/MAX($AB$2810:$AB2811)-1</f>
        <v>-0.13521398822373409</v>
      </c>
      <c r="AF2811">
        <f>AC2811/MAX($AC$2810:$AC2811)-1</f>
        <v>-9.0455945483679856E-2</v>
      </c>
      <c r="AG2811">
        <f t="shared" si="518"/>
        <v>0.41293557833997657</v>
      </c>
      <c r="AH2811">
        <f t="shared" si="519"/>
        <v>-1</v>
      </c>
    </row>
    <row r="2812" spans="2:34" x14ac:dyDescent="0.25">
      <c r="B2812" s="2">
        <v>40602</v>
      </c>
      <c r="C2812" t="s">
        <v>39</v>
      </c>
      <c r="D2812">
        <v>40.42</v>
      </c>
      <c r="E2812">
        <v>33.093299999999999</v>
      </c>
      <c r="F2812">
        <v>25.624500000000001</v>
      </c>
      <c r="G2812" t="e">
        <v>#N/A</v>
      </c>
      <c r="H2812">
        <v>28073.709627456683</v>
      </c>
      <c r="I2812">
        <v>8864.4359472651086</v>
      </c>
      <c r="J2812">
        <v>64873.509700000002</v>
      </c>
      <c r="K2812">
        <v>26788.580246913582</v>
      </c>
      <c r="L2812">
        <v>4209.6903618490724</v>
      </c>
      <c r="M2812">
        <v>3013.09</v>
      </c>
      <c r="N2812">
        <v>3211.4</v>
      </c>
      <c r="O2812">
        <v>3127.97</v>
      </c>
      <c r="P2812">
        <f t="shared" si="520"/>
        <v>0.31575577523946113</v>
      </c>
      <c r="Q2812">
        <f t="shared" si="521"/>
        <v>-2.0131160639619727E-2</v>
      </c>
      <c r="R2812" t="e">
        <f t="shared" si="528"/>
        <v>#DIV/0!</v>
      </c>
      <c r="S2812">
        <f t="shared" si="522"/>
        <v>0.29147105309371879</v>
      </c>
      <c r="T2812" t="e">
        <f t="shared" si="523"/>
        <v>#N/A</v>
      </c>
      <c r="U2812" s="9">
        <f>M2812/MAX(M$14:$M2812)-1</f>
        <v>-0.18507429585273893</v>
      </c>
      <c r="V2812">
        <f t="shared" si="524"/>
        <v>2.6672250692941546E-2</v>
      </c>
      <c r="W2812">
        <f>I2812/MAX(I$2810:$I2812)-1</f>
        <v>0</v>
      </c>
      <c r="X2812">
        <f>L2812/MAX($L$2810:L2812)-1</f>
        <v>0</v>
      </c>
      <c r="Y2812">
        <f>J2812/MAX($J$2810:J2812)-1</f>
        <v>-5.5502641863111379E-2</v>
      </c>
      <c r="Z2812">
        <f>P2812/MAX($P$2810:P2812)-1</f>
        <v>0</v>
      </c>
      <c r="AA2812">
        <f t="shared" si="525"/>
        <v>15.410518143549361</v>
      </c>
      <c r="AB2812">
        <f t="shared" si="526"/>
        <v>10.340431189555106</v>
      </c>
      <c r="AC2812">
        <f t="shared" si="527"/>
        <v>3.2650508665682758</v>
      </c>
      <c r="AD2812">
        <f>AA2812/MAX($AA$2810:$AA2812)-1</f>
        <v>-0.31771653636126318</v>
      </c>
      <c r="AE2812">
        <f>AB2812/MAX($AB$2810:$AB2812)-1</f>
        <v>-0.13521398822373409</v>
      </c>
      <c r="AF2812">
        <f>AC2812/MAX($AC$2810:$AC2812)-1</f>
        <v>-9.0455945483679856E-2</v>
      </c>
      <c r="AG2812">
        <f t="shared" si="518"/>
        <v>0.41293557833997657</v>
      </c>
      <c r="AH2812">
        <f t="shared" si="519"/>
        <v>0</v>
      </c>
    </row>
    <row r="2813" spans="2:34" x14ac:dyDescent="0.25">
      <c r="B2813" s="2">
        <v>40633</v>
      </c>
      <c r="C2813" t="s">
        <v>39</v>
      </c>
      <c r="D2813">
        <v>40.200000000000003</v>
      </c>
      <c r="E2813">
        <v>33.28</v>
      </c>
      <c r="F2813">
        <v>25.895199999999999</v>
      </c>
      <c r="G2813" t="e">
        <v>#N/A</v>
      </c>
      <c r="H2813">
        <v>28073.709627456683</v>
      </c>
      <c r="I2813">
        <v>8864.4359472651086</v>
      </c>
      <c r="J2813">
        <v>64520.369299999998</v>
      </c>
      <c r="K2813">
        <v>26788.580246913582</v>
      </c>
      <c r="L2813">
        <v>4209.6903618490724</v>
      </c>
      <c r="M2813">
        <v>2910.91</v>
      </c>
      <c r="N2813">
        <v>3186.05</v>
      </c>
      <c r="O2813">
        <v>3130.51</v>
      </c>
      <c r="P2813">
        <f t="shared" si="520"/>
        <v>0.31575577523946113</v>
      </c>
      <c r="Q2813">
        <f t="shared" si="521"/>
        <v>2.8469180432667773E-2</v>
      </c>
      <c r="R2813">
        <f t="shared" si="528"/>
        <v>-0.10303109033866331</v>
      </c>
      <c r="S2813">
        <f t="shared" si="522"/>
        <v>0.28518026506842986</v>
      </c>
      <c r="T2813" t="e">
        <f t="shared" si="523"/>
        <v>#N/A</v>
      </c>
      <c r="U2813" s="9">
        <f>M2813/MAX(M$14:$M2813)-1</f>
        <v>-0.21271008119262835</v>
      </c>
      <c r="V2813">
        <f t="shared" si="524"/>
        <v>1.7741518155188762E-2</v>
      </c>
      <c r="W2813">
        <f>I2813/MAX(I$2810:$I2813)-1</f>
        <v>0</v>
      </c>
      <c r="X2813">
        <f>L2813/MAX($L$2810:L2813)-1</f>
        <v>0</v>
      </c>
      <c r="Y2813">
        <f>J2813/MAX($J$2810:J2813)-1</f>
        <v>-6.0644034342011155E-2</v>
      </c>
      <c r="Z2813">
        <f>P2813/MAX($P$2810:P2813)-1</f>
        <v>0</v>
      </c>
      <c r="AA2813">
        <f t="shared" si="525"/>
        <v>15.326630643603904</v>
      </c>
      <c r="AB2813">
        <f t="shared" si="526"/>
        <v>10.300593302282769</v>
      </c>
      <c r="AC2813">
        <f t="shared" si="527"/>
        <v>3.2524718235886967</v>
      </c>
      <c r="AD2813">
        <f>AA2813/MAX($AA$2810:$AA2813)-1</f>
        <v>-0.32143056164488015</v>
      </c>
      <c r="AE2813">
        <f>AB2813/MAX($AB$2810:$AB2813)-1</f>
        <v>-0.13854569142066042</v>
      </c>
      <c r="AF2813">
        <f>AC2813/MAX($AC$2810:$AC2813)-1</f>
        <v>-9.3960084996705828E-2</v>
      </c>
      <c r="AG2813">
        <f t="shared" si="518"/>
        <v>0.41519570544233669</v>
      </c>
      <c r="AH2813">
        <f t="shared" si="519"/>
        <v>0</v>
      </c>
    </row>
    <row r="2814" spans="2:34" x14ac:dyDescent="0.25">
      <c r="B2814" s="2">
        <v>40662</v>
      </c>
      <c r="C2814" t="s">
        <v>39</v>
      </c>
      <c r="D2814">
        <v>43.05</v>
      </c>
      <c r="E2814">
        <v>33.514400000000002</v>
      </c>
      <c r="F2814">
        <v>26.184999999999999</v>
      </c>
      <c r="G2814" t="e">
        <v>#N/A</v>
      </c>
      <c r="H2814">
        <v>28073.709627456683</v>
      </c>
      <c r="I2814">
        <v>8864.4359472651086</v>
      </c>
      <c r="J2814">
        <v>69110.904999999999</v>
      </c>
      <c r="K2814">
        <v>26788.580246913582</v>
      </c>
      <c r="L2814">
        <v>4209.6903618490724</v>
      </c>
      <c r="M2814">
        <v>3011.25</v>
      </c>
      <c r="N2814">
        <v>3164.53</v>
      </c>
      <c r="O2814">
        <v>3136.64</v>
      </c>
      <c r="P2814">
        <f t="shared" si="520"/>
        <v>0.31575577523946113</v>
      </c>
      <c r="Q2814">
        <f t="shared" si="521"/>
        <v>3.6425202110208277E-2</v>
      </c>
      <c r="R2814">
        <f t="shared" si="528"/>
        <v>4.5558600228154944E-2</v>
      </c>
      <c r="S2814">
        <f t="shared" si="522"/>
        <v>0.27990834447202606</v>
      </c>
      <c r="T2814" t="e">
        <f t="shared" si="523"/>
        <v>#N/A</v>
      </c>
      <c r="U2814" s="9">
        <f>M2814/MAX(M$14:$M2814)-1</f>
        <v>-0.18557194553981471</v>
      </c>
      <c r="V2814">
        <f t="shared" si="524"/>
        <v>8.8916802693328467E-3</v>
      </c>
      <c r="W2814">
        <f>I2814/MAX(I$2810:$I2814)-1</f>
        <v>0</v>
      </c>
      <c r="X2814">
        <f>L2814/MAX($L$2810:L2814)-1</f>
        <v>0</v>
      </c>
      <c r="Y2814">
        <f>J2814/MAX($J$2810:J2814)-1</f>
        <v>0</v>
      </c>
      <c r="Z2814">
        <f>P2814/MAX($P$2810:P2814)-1</f>
        <v>0</v>
      </c>
      <c r="AA2814">
        <f t="shared" si="525"/>
        <v>16.417099372991316</v>
      </c>
      <c r="AB2814">
        <f t="shared" si="526"/>
        <v>10.818453178230802</v>
      </c>
      <c r="AC2814">
        <f t="shared" si="527"/>
        <v>3.4159890701840792</v>
      </c>
      <c r="AD2814">
        <f>AA2814/MAX($AA$2810:$AA2814)-1</f>
        <v>-0.27315127766846115</v>
      </c>
      <c r="AE2814">
        <f>AB2814/MAX($AB$2810:$AB2814)-1</f>
        <v>-9.523628114844529E-2</v>
      </c>
      <c r="AF2814">
        <f>AC2814/MAX($AC$2810:$AC2814)-1</f>
        <v>-4.8409143976289926E-2</v>
      </c>
      <c r="AG2814">
        <f t="shared" si="518"/>
        <v>0.38761726889430231</v>
      </c>
      <c r="AH2814">
        <f t="shared" si="519"/>
        <v>1</v>
      </c>
    </row>
    <row r="2815" spans="2:34" x14ac:dyDescent="0.25">
      <c r="B2815" s="2">
        <v>40694</v>
      </c>
      <c r="C2815" t="s">
        <v>39</v>
      </c>
      <c r="D2815">
        <v>41.92</v>
      </c>
      <c r="E2815">
        <v>33.677</v>
      </c>
      <c r="F2815">
        <v>26.488099999999999</v>
      </c>
      <c r="G2815" t="e">
        <v>#N/A</v>
      </c>
      <c r="H2815">
        <v>28073.709627456683</v>
      </c>
      <c r="I2815">
        <v>8864.4359472651086</v>
      </c>
      <c r="J2815">
        <v>67300.021900000007</v>
      </c>
      <c r="K2815">
        <v>26788.580246913582</v>
      </c>
      <c r="L2815">
        <v>4209.6903618490724</v>
      </c>
      <c r="M2815">
        <v>2861.92</v>
      </c>
      <c r="N2815">
        <v>3138.15</v>
      </c>
      <c r="O2815">
        <v>3142.78</v>
      </c>
      <c r="P2815">
        <f t="shared" si="520"/>
        <v>0.31575577523946113</v>
      </c>
      <c r="Q2815">
        <f t="shared" si="521"/>
        <v>2.3342153336139315E-2</v>
      </c>
      <c r="R2815">
        <f t="shared" si="528"/>
        <v>8.7281428239630143E-2</v>
      </c>
      <c r="S2815">
        <f t="shared" si="522"/>
        <v>0.27140111974811343</v>
      </c>
      <c r="T2815" t="e">
        <f t="shared" si="523"/>
        <v>#N/A</v>
      </c>
      <c r="U2815" s="9">
        <f>M2815/MAX(M$14:$M2815)-1</f>
        <v>-0.22596000411101913</v>
      </c>
      <c r="V2815">
        <f t="shared" si="524"/>
        <v>-1.4732179789868072E-3</v>
      </c>
      <c r="W2815">
        <f>I2815/MAX(I$2810:$I2815)-1</f>
        <v>0</v>
      </c>
      <c r="X2815">
        <f>L2815/MAX($L$2810:L2815)-1</f>
        <v>0</v>
      </c>
      <c r="Y2815">
        <f>J2815/MAX($J$2810:J2815)-1</f>
        <v>-2.6202566729519594E-2</v>
      </c>
      <c r="Z2815">
        <f>P2815/MAX($P$2810:P2815)-1</f>
        <v>0</v>
      </c>
      <c r="AA2815">
        <f t="shared" si="525"/>
        <v>15.986929231165357</v>
      </c>
      <c r="AB2815">
        <f t="shared" si="526"/>
        <v>10.614166846785348</v>
      </c>
      <c r="AC2815">
        <f t="shared" si="527"/>
        <v>3.3514844812276943</v>
      </c>
      <c r="AD2815">
        <f>AA2815/MAX($AA$2810:$AA2815)-1</f>
        <v>-0.29219657981761937</v>
      </c>
      <c r="AE2815">
        <f>AB2815/MAX($AB$2810:$AB2815)-1</f>
        <v>-0.11232105823294125</v>
      </c>
      <c r="AF2815">
        <f>AC2815/MAX($AC$2810:$AC2815)-1</f>
        <v>-6.6378164298464548E-2</v>
      </c>
      <c r="AG2815">
        <f t="shared" si="518"/>
        <v>0.39804712525529773</v>
      </c>
      <c r="AH2815">
        <f t="shared" si="519"/>
        <v>0</v>
      </c>
    </row>
    <row r="2816" spans="2:34" x14ac:dyDescent="0.25">
      <c r="B2816" s="2">
        <v>40724</v>
      </c>
      <c r="C2816" t="s">
        <v>39</v>
      </c>
      <c r="D2816">
        <v>40</v>
      </c>
      <c r="E2816">
        <v>33.759300000000003</v>
      </c>
      <c r="F2816">
        <v>26.788499999999999</v>
      </c>
      <c r="G2816" t="e">
        <v>#N/A</v>
      </c>
      <c r="H2816">
        <v>28073.709627456683</v>
      </c>
      <c r="I2816">
        <v>8864.4359472651086</v>
      </c>
      <c r="J2816">
        <v>64225.156300000002</v>
      </c>
      <c r="K2816">
        <v>26788.580246913582</v>
      </c>
      <c r="L2816">
        <v>4209.6903618490724</v>
      </c>
      <c r="M2816">
        <v>2848.53</v>
      </c>
      <c r="N2816">
        <v>3107.27</v>
      </c>
      <c r="O2816">
        <v>3149.85</v>
      </c>
      <c r="P2816">
        <f t="shared" si="520"/>
        <v>0.31575577523946113</v>
      </c>
      <c r="Q2816">
        <f t="shared" si="521"/>
        <v>-4.1122849465922151E-2</v>
      </c>
      <c r="R2816">
        <f t="shared" si="528"/>
        <v>1.6454600347148074E-2</v>
      </c>
      <c r="S2816">
        <f t="shared" si="522"/>
        <v>0.26021613752169781</v>
      </c>
      <c r="T2816" t="e">
        <f t="shared" si="523"/>
        <v>#N/A</v>
      </c>
      <c r="U2816" s="9">
        <f>M2816/MAX(M$14:$M2816)-1</f>
        <v>-0.22958148743164075</v>
      </c>
      <c r="V2816">
        <f t="shared" si="524"/>
        <v>-1.3518104036700174E-2</v>
      </c>
      <c r="W2816">
        <f>I2816/MAX(I$2810:$I2816)-1</f>
        <v>0</v>
      </c>
      <c r="X2816">
        <f>L2816/MAX($L$2810:L2816)-1</f>
        <v>0</v>
      </c>
      <c r="Y2816">
        <f>J2816/MAX($J$2810:J2816)-1</f>
        <v>-7.0694323855258423E-2</v>
      </c>
      <c r="Z2816">
        <f>P2816/MAX($P$2810:P2816)-1</f>
        <v>0</v>
      </c>
      <c r="AA2816">
        <f t="shared" si="525"/>
        <v>15.256503633153111</v>
      </c>
      <c r="AB2816">
        <f t="shared" si="526"/>
        <v>10.26729022448332</v>
      </c>
      <c r="AC2816">
        <f t="shared" si="527"/>
        <v>3.2419561844402716</v>
      </c>
      <c r="AD2816">
        <f>AA2816/MAX($AA$2810:$AA2816)-1</f>
        <v>-0.32453535663874766</v>
      </c>
      <c r="AE2816">
        <f>AB2816/MAX($AB$2810:$AB2816)-1</f>
        <v>-0.14133087854701076</v>
      </c>
      <c r="AF2816">
        <f>AC2816/MAX($AC$2810:$AC2816)-1</f>
        <v>-9.6889422840970907E-2</v>
      </c>
      <c r="AG2816">
        <f t="shared" si="518"/>
        <v>0.41710416587827875</v>
      </c>
      <c r="AH2816">
        <f t="shared" si="519"/>
        <v>-1</v>
      </c>
    </row>
    <row r="2817" spans="2:34" x14ac:dyDescent="0.25">
      <c r="B2817" s="2">
        <v>40753</v>
      </c>
      <c r="C2817" t="s">
        <v>39</v>
      </c>
      <c r="D2817">
        <v>40.200000000000003</v>
      </c>
      <c r="E2817">
        <v>33.7804</v>
      </c>
      <c r="F2817">
        <v>27.0745</v>
      </c>
      <c r="G2817" t="e">
        <v>#N/A</v>
      </c>
      <c r="H2817">
        <v>28073.709627456683</v>
      </c>
      <c r="I2817">
        <v>8864.4359472651086</v>
      </c>
      <c r="J2817">
        <v>64546.281999999999</v>
      </c>
      <c r="K2817">
        <v>26788.580246913582</v>
      </c>
      <c r="L2817">
        <v>4209.6903618490724</v>
      </c>
      <c r="M2817">
        <v>2670.37</v>
      </c>
      <c r="N2817">
        <v>3070.42</v>
      </c>
      <c r="O2817">
        <v>3156.19</v>
      </c>
      <c r="P2817">
        <f t="shared" si="520"/>
        <v>0.31575577523946113</v>
      </c>
      <c r="Q2817">
        <f t="shared" si="521"/>
        <v>6.7544540517389895E-2</v>
      </c>
      <c r="R2817">
        <f t="shared" si="528"/>
        <v>4.7000067979687254E-2</v>
      </c>
      <c r="S2817">
        <f t="shared" si="522"/>
        <v>0.24768324438124423</v>
      </c>
      <c r="T2817" t="e">
        <f t="shared" si="523"/>
        <v>#N/A</v>
      </c>
      <c r="U2817" s="9">
        <f>M2817/MAX(M$14:$M2817)-1</f>
        <v>-0.27776695930631967</v>
      </c>
      <c r="V2817">
        <f t="shared" si="524"/>
        <v>-2.7175170062638809E-2</v>
      </c>
      <c r="W2817">
        <f>I2817/MAX(I$2810:$I2817)-1</f>
        <v>0</v>
      </c>
      <c r="X2817">
        <f>L2817/MAX($L$2810:L2817)-1</f>
        <v>0</v>
      </c>
      <c r="Y2817">
        <f>J2817/MAX($J$2810:J2817)-1</f>
        <v>-6.6047796653798674E-2</v>
      </c>
      <c r="Z2817">
        <f>P2817/MAX($P$2810:P2817)-1</f>
        <v>0</v>
      </c>
      <c r="AA2817">
        <f t="shared" si="525"/>
        <v>15.33278613195878</v>
      </c>
      <c r="AB2817">
        <f t="shared" si="526"/>
        <v>10.303516522683271</v>
      </c>
      <c r="AC2817">
        <f t="shared" si="527"/>
        <v>3.2533948473124528</v>
      </c>
      <c r="AD2817">
        <f>AA2817/MAX($AA$2810:$AA2817)-1</f>
        <v>-0.32115803427908807</v>
      </c>
      <c r="AE2817">
        <f>AB2817/MAX($AB$2810:$AB2817)-1</f>
        <v>-0.13830121804567708</v>
      </c>
      <c r="AF2817">
        <f>AC2817/MAX($AC$2810:$AC2817)-1</f>
        <v>-9.3702958607430831E-2</v>
      </c>
      <c r="AG2817">
        <f t="shared" si="518"/>
        <v>0.41502902129844726</v>
      </c>
      <c r="AH2817">
        <f t="shared" si="519"/>
        <v>1</v>
      </c>
    </row>
    <row r="2818" spans="2:34" x14ac:dyDescent="0.25">
      <c r="B2818" s="2">
        <v>40786</v>
      </c>
      <c r="C2818" t="s">
        <v>39</v>
      </c>
      <c r="D2818">
        <v>38.450000000000003</v>
      </c>
      <c r="E2818">
        <v>33.813899999999997</v>
      </c>
      <c r="F2818">
        <v>27.334</v>
      </c>
      <c r="G2818" t="e">
        <v>#N/A</v>
      </c>
      <c r="H2818">
        <v>28073.709627456683</v>
      </c>
      <c r="I2818">
        <v>8864.4359472651086</v>
      </c>
      <c r="J2818">
        <v>61736.431400000001</v>
      </c>
      <c r="K2818">
        <v>26788.580246913582</v>
      </c>
      <c r="L2818">
        <v>4209.6903618490724</v>
      </c>
      <c r="M2818">
        <v>2302.08</v>
      </c>
      <c r="N2818">
        <v>3026.67</v>
      </c>
      <c r="O2818">
        <v>3155.97</v>
      </c>
      <c r="P2818">
        <f t="shared" si="520"/>
        <v>0.31575577523946113</v>
      </c>
      <c r="Q2818">
        <f t="shared" si="521"/>
        <v>9.4384879155788859E-2</v>
      </c>
      <c r="R2818">
        <f t="shared" si="528"/>
        <v>0.11284021093830354</v>
      </c>
      <c r="S2818">
        <f t="shared" si="522"/>
        <v>0.23706373015292304</v>
      </c>
      <c r="T2818" t="e">
        <f t="shared" si="523"/>
        <v>#N/A</v>
      </c>
      <c r="U2818" s="9">
        <f>M2818/MAX(M$14:$M2818)-1</f>
        <v>-0.37737533063953399</v>
      </c>
      <c r="V2818">
        <f t="shared" si="524"/>
        <v>-4.0969971197444721E-2</v>
      </c>
      <c r="W2818">
        <f>I2818/MAX(I$2810:$I2818)-1</f>
        <v>0</v>
      </c>
      <c r="X2818">
        <f>L2818/MAX($L$2810:L2818)-1</f>
        <v>0</v>
      </c>
      <c r="Y2818">
        <f>J2818/MAX($J$2810:J2818)-1</f>
        <v>-0.10670492015695643</v>
      </c>
      <c r="Z2818">
        <f>P2818/MAX($P$2810:P2818)-1</f>
        <v>0</v>
      </c>
      <c r="AA2818">
        <f t="shared" si="525"/>
        <v>14.66531409518746</v>
      </c>
      <c r="AB2818">
        <f t="shared" si="526"/>
        <v>9.9865363316461977</v>
      </c>
      <c r="AC2818">
        <f t="shared" si="527"/>
        <v>3.1533065213559892</v>
      </c>
      <c r="AD2818">
        <f>AA2818/MAX($AA$2810:$AA2818)-1</f>
        <v>-0.35070961255103372</v>
      </c>
      <c r="AE2818">
        <f>AB2818/MAX($AB$2810:$AB2818)-1</f>
        <v>-0.16481075427235969</v>
      </c>
      <c r="AF2818">
        <f>AC2818/MAX($AC$2810:$AC2818)-1</f>
        <v>-0.1215845278449339</v>
      </c>
      <c r="AG2818">
        <f t="shared" si="518"/>
        <v>0.4339185087221219</v>
      </c>
      <c r="AH2818">
        <f t="shared" si="519"/>
        <v>1</v>
      </c>
    </row>
    <row r="2819" spans="2:34" x14ac:dyDescent="0.25">
      <c r="B2819" s="2">
        <v>40816</v>
      </c>
      <c r="C2819" t="s">
        <v>39</v>
      </c>
      <c r="D2819">
        <v>39.78</v>
      </c>
      <c r="E2819">
        <v>33.866999999999997</v>
      </c>
      <c r="F2819">
        <v>27.619700000000002</v>
      </c>
      <c r="G2819" t="e">
        <v>#N/A</v>
      </c>
      <c r="H2819">
        <v>28073.709627456683</v>
      </c>
      <c r="I2819">
        <v>8864.4359472651086</v>
      </c>
      <c r="J2819">
        <v>63863.8897</v>
      </c>
      <c r="K2819">
        <v>26788.580246913582</v>
      </c>
      <c r="L2819">
        <v>4209.6903618490724</v>
      </c>
      <c r="M2819">
        <v>2179.66</v>
      </c>
      <c r="N2819">
        <v>2983.95</v>
      </c>
      <c r="O2819">
        <v>3154.46</v>
      </c>
      <c r="P2819">
        <f t="shared" si="520"/>
        <v>0.31575577523946113</v>
      </c>
      <c r="Q2819">
        <f t="shared" si="521"/>
        <v>8.7768372664982719E-2</v>
      </c>
      <c r="R2819">
        <f t="shared" si="528"/>
        <v>0.22931234180436944</v>
      </c>
      <c r="S2819">
        <f t="shared" si="522"/>
        <v>0.22619000206374418</v>
      </c>
      <c r="T2819" t="e">
        <f t="shared" si="523"/>
        <v>#N/A</v>
      </c>
      <c r="U2819" s="9">
        <f>M2819/MAX(M$14:$M2819)-1</f>
        <v>-0.41048526253725615</v>
      </c>
      <c r="V2819">
        <f t="shared" si="524"/>
        <v>-5.4053625660176463E-2</v>
      </c>
      <c r="W2819">
        <f>I2819/MAX(I$2810:$I2819)-1</f>
        <v>0</v>
      </c>
      <c r="X2819">
        <f>L2819/MAX($L$2810:L2819)-1</f>
        <v>0</v>
      </c>
      <c r="Y2819">
        <f>J2819/MAX($J$2810:J2819)-1</f>
        <v>-7.5921669669931191E-2</v>
      </c>
      <c r="Z2819">
        <f>P2819/MAX($P$2810:P2819)-1</f>
        <v>0</v>
      </c>
      <c r="AA2819">
        <f t="shared" si="525"/>
        <v>15.170685777456635</v>
      </c>
      <c r="AB2819">
        <f t="shared" si="526"/>
        <v>10.226535617856435</v>
      </c>
      <c r="AC2819">
        <f t="shared" si="527"/>
        <v>3.2290876820302206</v>
      </c>
      <c r="AD2819">
        <f>AA2819/MAX($AA$2810:$AA2819)-1</f>
        <v>-0.32833484626532783</v>
      </c>
      <c r="AE2819">
        <f>AB2819/MAX($AB$2810:$AB2819)-1</f>
        <v>-0.14473924837998009</v>
      </c>
      <c r="AF2819">
        <f>AC2819/MAX($AC$2810:$AC2819)-1</f>
        <v>-0.10047419696422766</v>
      </c>
      <c r="AG2819">
        <f t="shared" si="518"/>
        <v>0.41946364953266513</v>
      </c>
      <c r="AH2819">
        <f t="shared" si="519"/>
        <v>1</v>
      </c>
    </row>
    <row r="2820" spans="2:34" x14ac:dyDescent="0.25">
      <c r="B2820" s="2">
        <v>40847</v>
      </c>
      <c r="C2820" t="s">
        <v>39</v>
      </c>
      <c r="D2820">
        <v>40.22</v>
      </c>
      <c r="E2820">
        <v>33.918599999999998</v>
      </c>
      <c r="F2820">
        <v>27.9009</v>
      </c>
      <c r="G2820" t="e">
        <v>#N/A</v>
      </c>
      <c r="H2820">
        <v>28073.709627456683</v>
      </c>
      <c r="I2820">
        <v>8864.4359472651086</v>
      </c>
      <c r="J2820">
        <v>64567.8874</v>
      </c>
      <c r="K2820">
        <v>26788.580246913582</v>
      </c>
      <c r="L2820">
        <v>4209.6903618490724</v>
      </c>
      <c r="M2820">
        <v>2385.2199999999998</v>
      </c>
      <c r="N2820">
        <v>2945.76</v>
      </c>
      <c r="O2820">
        <v>3154.12</v>
      </c>
      <c r="P2820">
        <f t="shared" si="520"/>
        <v>0.31575577523946113</v>
      </c>
      <c r="Q2820">
        <f t="shared" si="521"/>
        <v>-8.3247452023262225E-2</v>
      </c>
      <c r="R2820">
        <f t="shared" si="528"/>
        <v>0.10728046760881715</v>
      </c>
      <c r="S2820">
        <f t="shared" si="522"/>
        <v>0.21568121458447576</v>
      </c>
      <c r="T2820" t="e">
        <f t="shared" si="523"/>
        <v>#N/A</v>
      </c>
      <c r="U2820" s="9">
        <f>M2820/MAX(M$14:$M2820)-1</f>
        <v>-0.35488913771373254</v>
      </c>
      <c r="V2820">
        <f t="shared" si="524"/>
        <v>-6.6059629944326681E-2</v>
      </c>
      <c r="W2820">
        <f>I2820/MAX(I$2810:$I2820)-1</f>
        <v>0</v>
      </c>
      <c r="X2820">
        <f>L2820/MAX($L$2810:L2820)-1</f>
        <v>0</v>
      </c>
      <c r="Y2820">
        <f>J2820/MAX($J$2810:J2820)-1</f>
        <v>-6.5735177393495325E-2</v>
      </c>
      <c r="Z2820">
        <f>P2820/MAX($P$2810:P2820)-1</f>
        <v>0</v>
      </c>
      <c r="AA2820">
        <f t="shared" si="525"/>
        <v>15.337918433421093</v>
      </c>
      <c r="AB2820">
        <f t="shared" si="526"/>
        <v>10.305953835122384</v>
      </c>
      <c r="AC2820">
        <f t="shared" si="527"/>
        <v>3.2541644427911662</v>
      </c>
      <c r="AD2820">
        <f>AA2820/MAX($AA$2810:$AA2820)-1</f>
        <v>-0.32093080736916024</v>
      </c>
      <c r="AE2820">
        <f>AB2820/MAX($AB$2810:$AB2820)-1</f>
        <v>-0.13809738189367959</v>
      </c>
      <c r="AF2820">
        <f>AC2820/MAX($AC$2810:$AC2820)-1</f>
        <v>-9.3488572669614745E-2</v>
      </c>
      <c r="AG2820">
        <f t="shared" si="518"/>
        <v>0.41489014625734189</v>
      </c>
      <c r="AH2820">
        <f t="shared" si="519"/>
        <v>-1</v>
      </c>
    </row>
    <row r="2821" spans="2:34" x14ac:dyDescent="0.25">
      <c r="B2821" s="2">
        <v>40877</v>
      </c>
      <c r="C2821" t="s">
        <v>39</v>
      </c>
      <c r="D2821">
        <v>44.3</v>
      </c>
      <c r="E2821">
        <v>34.009900000000002</v>
      </c>
      <c r="F2821">
        <v>28.22</v>
      </c>
      <c r="G2821" t="e">
        <v>#N/A</v>
      </c>
      <c r="H2821">
        <v>28073.709627456683</v>
      </c>
      <c r="I2821">
        <v>8864.4359472651086</v>
      </c>
      <c r="J2821">
        <v>71126.618100000007</v>
      </c>
      <c r="K2821">
        <v>26788.580246913582</v>
      </c>
      <c r="L2821">
        <v>4209.6903618490724</v>
      </c>
      <c r="M2821">
        <v>2330.4299999999998</v>
      </c>
      <c r="N2821">
        <v>2904.74</v>
      </c>
      <c r="O2821">
        <v>3152.23</v>
      </c>
      <c r="P2821">
        <f t="shared" si="520"/>
        <v>0.31575577523946113</v>
      </c>
      <c r="Q2821">
        <f t="shared" si="521"/>
        <v>0.12441269606993921</v>
      </c>
      <c r="R2821">
        <f t="shared" si="528"/>
        <v>0.13983069373480905</v>
      </c>
      <c r="S2821">
        <f t="shared" si="522"/>
        <v>0.20517009213323889</v>
      </c>
      <c r="T2821" t="e">
        <f t="shared" si="523"/>
        <v>#N/A</v>
      </c>
      <c r="U2821" s="9">
        <f>M2821/MAX(M$14:$M2821)-1</f>
        <v>-0.36970773899355769</v>
      </c>
      <c r="V2821">
        <f t="shared" si="524"/>
        <v>-7.8512671981422755E-2</v>
      </c>
      <c r="W2821">
        <f>I2821/MAX(I$2810:$I2821)-1</f>
        <v>0</v>
      </c>
      <c r="X2821">
        <f>L2821/MAX($L$2810:L2821)-1</f>
        <v>0</v>
      </c>
      <c r="Y2821">
        <f>J2821/MAX($J$2810:J2821)-1</f>
        <v>0</v>
      </c>
      <c r="Z2821">
        <f>P2821/MAX($P$2810:P2821)-1</f>
        <v>0</v>
      </c>
      <c r="AA2821">
        <f t="shared" si="525"/>
        <v>16.895926300089734</v>
      </c>
      <c r="AB2821">
        <f t="shared" si="526"/>
        <v>11.045846450853173</v>
      </c>
      <c r="AC2821">
        <f t="shared" si="527"/>
        <v>3.4877898092651942</v>
      </c>
      <c r="AD2821">
        <f>AA2821/MAX($AA$2810:$AA2821)-1</f>
        <v>-0.25195175074399168</v>
      </c>
      <c r="AE2821">
        <f>AB2821/MAX($AB$2810:$AB2821)-1</f>
        <v>-7.6219035374933797E-2</v>
      </c>
      <c r="AF2821">
        <f>AC2821/MAX($AC$2810:$AC2821)-1</f>
        <v>-2.8407637718059653E-2</v>
      </c>
      <c r="AG2821">
        <f t="shared" si="518"/>
        <v>0.3766322786393464</v>
      </c>
      <c r="AH2821">
        <f t="shared" si="519"/>
        <v>1</v>
      </c>
    </row>
    <row r="2822" spans="2:34" x14ac:dyDescent="0.25">
      <c r="B2822" s="2">
        <v>40907</v>
      </c>
      <c r="C2822" t="s">
        <v>39</v>
      </c>
      <c r="D2822">
        <v>47.31</v>
      </c>
      <c r="E2822">
        <v>34.141300000000001</v>
      </c>
      <c r="F2822">
        <v>28.552499999999998</v>
      </c>
      <c r="G2822" t="e">
        <v>#N/A</v>
      </c>
      <c r="H2822">
        <v>28073.709627456683</v>
      </c>
      <c r="I2822">
        <v>8864.4359472651086</v>
      </c>
      <c r="J2822">
        <v>75951.346900000004</v>
      </c>
      <c r="K2822">
        <v>26788.580246913582</v>
      </c>
      <c r="L2822">
        <v>4209.6903618490724</v>
      </c>
      <c r="M2822">
        <v>2316.5500000000002</v>
      </c>
      <c r="N2822">
        <v>2861.27</v>
      </c>
      <c r="O2822">
        <v>3149.83</v>
      </c>
      <c r="P2822">
        <f t="shared" si="520"/>
        <v>0.31575577523946113</v>
      </c>
      <c r="Q2822">
        <f t="shared" si="521"/>
        <v>7.3901806300117001E-2</v>
      </c>
      <c r="R2822">
        <f t="shared" si="528"/>
        <v>0.12648772805267794</v>
      </c>
      <c r="S2822">
        <f t="shared" si="522"/>
        <v>0.19573767621048965</v>
      </c>
      <c r="T2822" t="e">
        <f t="shared" si="523"/>
        <v>#N/A</v>
      </c>
      <c r="U2822" s="9">
        <f>M2822/MAX(M$14:$M2822)-1</f>
        <v>-0.37346174858954173</v>
      </c>
      <c r="V2822">
        <f t="shared" si="524"/>
        <v>-9.1611293307892749E-2</v>
      </c>
      <c r="W2822">
        <f>I2822/MAX(I$2810:$I2822)-1</f>
        <v>0</v>
      </c>
      <c r="X2822">
        <f>L2822/MAX($L$2810:L2822)-1</f>
        <v>0</v>
      </c>
      <c r="Y2822">
        <f>J2822/MAX($J$2810:J2822)-1</f>
        <v>0</v>
      </c>
      <c r="Z2822">
        <f>P2822/MAX($P$2810:P2822)-1</f>
        <v>0</v>
      </c>
      <c r="AA2822">
        <f t="shared" si="525"/>
        <v>18.042026935833587</v>
      </c>
      <c r="AB2822">
        <f t="shared" si="526"/>
        <v>11.590125729162871</v>
      </c>
      <c r="AC2822">
        <f t="shared" si="527"/>
        <v>3.6596491347346474</v>
      </c>
      <c r="AD2822">
        <f>AA2822/MAX($AA$2810:$AA2822)-1</f>
        <v>-0.20120942630364214</v>
      </c>
      <c r="AE2822">
        <f>AB2822/MAX($AB$2810:$AB2822)-1</f>
        <v>-3.070013023900986E-2</v>
      </c>
      <c r="AF2822">
        <f>AC2822/MAX($AC$2810:$AC2822)-1</f>
        <v>0</v>
      </c>
      <c r="AG2822">
        <f t="shared" si="518"/>
        <v>0.35270711238583158</v>
      </c>
      <c r="AH2822">
        <f t="shared" si="519"/>
        <v>1</v>
      </c>
    </row>
    <row r="2823" spans="2:34" x14ac:dyDescent="0.25">
      <c r="B2823" s="2">
        <v>40939</v>
      </c>
      <c r="C2823" t="s">
        <v>39</v>
      </c>
      <c r="D2823">
        <v>46.36</v>
      </c>
      <c r="E2823">
        <v>34.319800000000001</v>
      </c>
      <c r="F2823">
        <v>28.882400000000001</v>
      </c>
      <c r="G2823" t="e">
        <v>#N/A</v>
      </c>
      <c r="H2823">
        <v>30939.490192267091</v>
      </c>
      <c r="I2823">
        <v>9919.6559555518033</v>
      </c>
      <c r="J2823">
        <v>74449.467600000004</v>
      </c>
      <c r="K2823">
        <v>23064.33280290975</v>
      </c>
      <c r="L2823">
        <v>5571.8786100063471</v>
      </c>
      <c r="M2823">
        <v>2416.66</v>
      </c>
      <c r="N2823">
        <v>2821.71</v>
      </c>
      <c r="O2823">
        <v>3150.03</v>
      </c>
      <c r="P2823">
        <f t="shared" si="520"/>
        <v>0.32061471905025402</v>
      </c>
      <c r="Q2823">
        <f t="shared" si="521"/>
        <v>-6.3295447226734636E-2</v>
      </c>
      <c r="R2823">
        <f t="shared" si="528"/>
        <v>0.13947919391252306</v>
      </c>
      <c r="S2823">
        <f t="shared" si="522"/>
        <v>0.1882599783951473</v>
      </c>
      <c r="T2823" t="e">
        <f t="shared" si="523"/>
        <v>#N/A</v>
      </c>
      <c r="U2823" s="9">
        <f>M2823/MAX(M$14:$M2823)-1</f>
        <v>-0.34638581914761268</v>
      </c>
      <c r="V2823">
        <f t="shared" si="524"/>
        <v>-0.10422757878496403</v>
      </c>
      <c r="W2823">
        <f>I2823/MAX(I$2810:$I2823)-1</f>
        <v>0</v>
      </c>
      <c r="X2823">
        <f>L2823/MAX($L$2810:L2823)-1</f>
        <v>0</v>
      </c>
      <c r="Y2823">
        <f>J2823/MAX($J$2810:J2823)-1</f>
        <v>-1.9774228651631698E-2</v>
      </c>
      <c r="Z2823">
        <f>P2823/MAX($P$2810:P2823)-1</f>
        <v>0</v>
      </c>
      <c r="AA2823">
        <f t="shared" si="525"/>
        <v>13.36164565148615</v>
      </c>
      <c r="AB2823">
        <f t="shared" si="526"/>
        <v>9.8303611375083548</v>
      </c>
      <c r="AC2823">
        <f t="shared" si="527"/>
        <v>3.1517584742647768</v>
      </c>
      <c r="AD2823">
        <f>AA2823/MAX($AA$2810:$AA2823)-1</f>
        <v>-0.40842807554621685</v>
      </c>
      <c r="AE2823">
        <f>AB2823/MAX($AB$2810:$AB2823)-1</f>
        <v>-0.17787192365698568</v>
      </c>
      <c r="AF2823">
        <f>AC2823/MAX($AC$2810:$AC2823)-1</f>
        <v>-0.1387812442590064</v>
      </c>
      <c r="AG2823">
        <f t="shared" si="518"/>
        <v>0.30979849213736688</v>
      </c>
      <c r="AH2823">
        <f t="shared" si="519"/>
        <v>-1</v>
      </c>
    </row>
    <row r="2824" spans="2:34" x14ac:dyDescent="0.25">
      <c r="B2824" s="2">
        <v>40968</v>
      </c>
      <c r="C2824" t="s">
        <v>39</v>
      </c>
      <c r="D2824">
        <v>50.42</v>
      </c>
      <c r="E2824">
        <v>34.615499999999997</v>
      </c>
      <c r="F2824">
        <v>29.2607</v>
      </c>
      <c r="G2824" t="e">
        <v>#N/A</v>
      </c>
      <c r="H2824">
        <v>30939.490192267091</v>
      </c>
      <c r="I2824">
        <v>9919.6559555518033</v>
      </c>
      <c r="J2824">
        <v>80978.150200000004</v>
      </c>
      <c r="K2824">
        <v>23064.33280290975</v>
      </c>
      <c r="L2824">
        <v>5571.8786100063471</v>
      </c>
      <c r="M2824">
        <v>2512.11</v>
      </c>
      <c r="N2824">
        <v>2783.95</v>
      </c>
      <c r="O2824">
        <v>3149.41</v>
      </c>
      <c r="P2824">
        <f t="shared" si="520"/>
        <v>0.32061471905025402</v>
      </c>
      <c r="Q2824">
        <f t="shared" si="521"/>
        <v>4.8078835436899059E-2</v>
      </c>
      <c r="R2824">
        <f t="shared" si="528"/>
        <v>6.0189122713855125E-2</v>
      </c>
      <c r="S2824">
        <f t="shared" si="522"/>
        <v>0.18300314073142476</v>
      </c>
      <c r="T2824" t="e">
        <f t="shared" si="523"/>
        <v>#N/A</v>
      </c>
      <c r="U2824" s="9">
        <f>M2824/MAX(M$14:$M2824)-1</f>
        <v>-0.32057024163056003</v>
      </c>
      <c r="V2824">
        <f t="shared" si="524"/>
        <v>-0.11604078224175318</v>
      </c>
      <c r="W2824">
        <f>I2824/MAX(I$2810:$I2824)-1</f>
        <v>0</v>
      </c>
      <c r="X2824">
        <f>L2824/MAX($L$2810:L2824)-1</f>
        <v>0</v>
      </c>
      <c r="Y2824">
        <f>J2824/MAX($J$2810:J2824)-1</f>
        <v>0</v>
      </c>
      <c r="Z2824">
        <f>P2824/MAX($P$2810:P2824)-1</f>
        <v>0</v>
      </c>
      <c r="AA2824">
        <f t="shared" si="525"/>
        <v>14.533365830076431</v>
      </c>
      <c r="AB2824">
        <f t="shared" si="526"/>
        <v>10.488517290227144</v>
      </c>
      <c r="AC2824">
        <f t="shared" si="527"/>
        <v>3.3627730242599077</v>
      </c>
      <c r="AD2824">
        <f>AA2824/MAX($AA$2810:$AA2824)-1</f>
        <v>-0.35655147448601088</v>
      </c>
      <c r="AE2824">
        <f>AB2824/MAX($AB$2810:$AB2824)-1</f>
        <v>-0.12282932204762476</v>
      </c>
      <c r="AF2824">
        <f>AC2824/MAX($AC$2810:$AC2824)-1</f>
        <v>-8.1121468082012038E-2</v>
      </c>
      <c r="AG2824">
        <f t="shared" si="518"/>
        <v>0.28482168024270021</v>
      </c>
      <c r="AH2824">
        <f t="shared" si="519"/>
        <v>1</v>
      </c>
    </row>
    <row r="2825" spans="2:34" x14ac:dyDescent="0.25">
      <c r="B2825" s="2">
        <v>40998</v>
      </c>
      <c r="C2825" t="s">
        <v>39</v>
      </c>
      <c r="D2825">
        <v>54.78</v>
      </c>
      <c r="E2825">
        <v>35.025300000000001</v>
      </c>
      <c r="F2825">
        <v>29.6797</v>
      </c>
      <c r="G2825" t="e">
        <v>#N/A</v>
      </c>
      <c r="H2825">
        <v>30939.490192267091</v>
      </c>
      <c r="I2825">
        <v>9919.6559555518033</v>
      </c>
      <c r="J2825">
        <v>87982.212799999994</v>
      </c>
      <c r="K2825">
        <v>23064.33280290975</v>
      </c>
      <c r="L2825">
        <v>5571.8786100063471</v>
      </c>
      <c r="M2825">
        <v>2477.2800000000002</v>
      </c>
      <c r="N2825">
        <v>2757.64</v>
      </c>
      <c r="O2825">
        <v>3147.87</v>
      </c>
      <c r="P2825">
        <f t="shared" si="520"/>
        <v>0.32061471905025402</v>
      </c>
      <c r="Q2825">
        <f t="shared" si="521"/>
        <v>0.10033846029997284</v>
      </c>
      <c r="R2825">
        <f t="shared" si="528"/>
        <v>8.8511386601445752E-2</v>
      </c>
      <c r="S2825">
        <f t="shared" si="522"/>
        <v>0.18010963722679141</v>
      </c>
      <c r="T2825" t="e">
        <f t="shared" si="523"/>
        <v>#N/A</v>
      </c>
      <c r="U2825" s="9">
        <f>M2825/MAX(M$14:$M2825)-1</f>
        <v>-0.32999042565275949</v>
      </c>
      <c r="V2825">
        <f t="shared" si="524"/>
        <v>-0.12396636455762156</v>
      </c>
      <c r="W2825">
        <f>I2825/MAX(I$2810:$I2825)-1</f>
        <v>0</v>
      </c>
      <c r="X2825">
        <f>L2825/MAX($L$2810:L2825)-1</f>
        <v>0</v>
      </c>
      <c r="Y2825">
        <f>J2825/MAX($J$2810:J2825)-1</f>
        <v>0</v>
      </c>
      <c r="Z2825">
        <f>P2825/MAX($P$2810:P2825)-1</f>
        <v>0</v>
      </c>
      <c r="AA2825">
        <f t="shared" si="525"/>
        <v>15.790403732413647</v>
      </c>
      <c r="AB2825">
        <f t="shared" si="526"/>
        <v>11.194596475975514</v>
      </c>
      <c r="AC2825">
        <f t="shared" si="527"/>
        <v>3.5891524040258536</v>
      </c>
      <c r="AD2825">
        <f>AA2825/MAX($AA$2810:$AA2825)-1</f>
        <v>-0.30089752658220126</v>
      </c>
      <c r="AE2825">
        <f>AB2825/MAX($AB$2810:$AB2825)-1</f>
        <v>-6.3778844185701344E-2</v>
      </c>
      <c r="AF2825">
        <f>AC2825/MAX($AC$2810:$AC2825)-1</f>
        <v>-1.9263248500981045E-2</v>
      </c>
      <c r="AG2825">
        <f t="shared" si="518"/>
        <v>0.26214767813738998</v>
      </c>
      <c r="AH2825">
        <f t="shared" si="519"/>
        <v>1</v>
      </c>
    </row>
    <row r="2826" spans="2:34" x14ac:dyDescent="0.25">
      <c r="B2826" s="2">
        <v>41029</v>
      </c>
      <c r="C2826" t="s">
        <v>39</v>
      </c>
      <c r="D2826">
        <v>54.45</v>
      </c>
      <c r="E2826">
        <v>35.364100000000001</v>
      </c>
      <c r="F2826">
        <v>30.091899999999999</v>
      </c>
      <c r="G2826" t="e">
        <v>#N/A</v>
      </c>
      <c r="H2826">
        <v>30939.490192267091</v>
      </c>
      <c r="I2826">
        <v>9919.6559555518033</v>
      </c>
      <c r="J2826">
        <v>87452.199500000002</v>
      </c>
      <c r="K2826">
        <v>23064.33280290975</v>
      </c>
      <c r="L2826">
        <v>5571.8786100063471</v>
      </c>
      <c r="M2826">
        <v>2306.4299999999998</v>
      </c>
      <c r="N2826">
        <v>2729.28</v>
      </c>
      <c r="O2826">
        <v>3143.33</v>
      </c>
      <c r="P2826">
        <f t="shared" si="520"/>
        <v>0.32061471905025402</v>
      </c>
      <c r="Q2826">
        <f t="shared" si="521"/>
        <v>6.2942673620270839E-2</v>
      </c>
      <c r="R2826">
        <f t="shared" si="528"/>
        <v>0.22011642227826234</v>
      </c>
      <c r="S2826">
        <f t="shared" si="522"/>
        <v>0.17520329390965683</v>
      </c>
      <c r="T2826" t="e">
        <f t="shared" si="523"/>
        <v>#N/A</v>
      </c>
      <c r="U2826" s="9">
        <f>M2826/MAX(M$14:$M2826)-1</f>
        <v>-0.37619882186845832</v>
      </c>
      <c r="V2826">
        <f t="shared" si="524"/>
        <v>-0.13172336343940971</v>
      </c>
      <c r="W2826">
        <f>I2826/MAX(I$2810:$I2826)-1</f>
        <v>0</v>
      </c>
      <c r="X2826">
        <f>L2826/MAX($L$2810:L2826)-1</f>
        <v>0</v>
      </c>
      <c r="Y2826">
        <f>J2826/MAX($J$2810:J2826)-1</f>
        <v>-6.0240960431946489E-3</v>
      </c>
      <c r="Z2826">
        <f>P2826/MAX($P$2810:P2826)-1</f>
        <v>0</v>
      </c>
      <c r="AA2826">
        <f t="shared" si="525"/>
        <v>15.695280823768769</v>
      </c>
      <c r="AB2826">
        <f t="shared" si="526"/>
        <v>11.141165862819687</v>
      </c>
      <c r="AC2826">
        <f t="shared" si="527"/>
        <v>3.5720217630002149</v>
      </c>
      <c r="AD2826">
        <f>AA2826/MAX($AA$2810:$AA2826)-1</f>
        <v>-0.30510898702610501</v>
      </c>
      <c r="AE2826">
        <f>AB2826/MAX($AB$2810:$AB2826)-1</f>
        <v>-6.824732775381992E-2</v>
      </c>
      <c r="AF2826">
        <f>AC2826/MAX($AC$2810:$AC2826)-1</f>
        <v>-2.3944200252078551E-2</v>
      </c>
      <c r="AG2826">
        <f t="shared" si="518"/>
        <v>0.26373645185344652</v>
      </c>
      <c r="AH2826">
        <f t="shared" si="519"/>
        <v>1</v>
      </c>
    </row>
    <row r="2827" spans="2:34" x14ac:dyDescent="0.25">
      <c r="B2827" s="2">
        <v>41060</v>
      </c>
      <c r="C2827" t="s">
        <v>39</v>
      </c>
      <c r="D2827">
        <v>54.75</v>
      </c>
      <c r="E2827">
        <v>35.762099999999997</v>
      </c>
      <c r="F2827">
        <v>30.5045</v>
      </c>
      <c r="G2827" t="e">
        <v>#N/A</v>
      </c>
      <c r="H2827">
        <v>30939.490192267091</v>
      </c>
      <c r="I2827">
        <v>9919.6559555518033</v>
      </c>
      <c r="J2827">
        <v>87934.029800000004</v>
      </c>
      <c r="K2827">
        <v>23064.33280290975</v>
      </c>
      <c r="L2827">
        <v>5571.8786100063471</v>
      </c>
      <c r="M2827">
        <v>2118.94</v>
      </c>
      <c r="N2827">
        <v>2699.1</v>
      </c>
      <c r="O2827">
        <v>3136.13</v>
      </c>
      <c r="P2827">
        <f t="shared" si="520"/>
        <v>0.32061471905025402</v>
      </c>
      <c r="Q2827">
        <f t="shared" si="521"/>
        <v>8.6799774242350747E-2</v>
      </c>
      <c r="R2827">
        <f t="shared" si="528"/>
        <v>0.24238848580348671</v>
      </c>
      <c r="S2827">
        <f t="shared" si="522"/>
        <v>0.17235489845760443</v>
      </c>
      <c r="T2827" t="e">
        <f t="shared" si="523"/>
        <v>#N/A</v>
      </c>
      <c r="U2827" s="9">
        <f>M2827/MAX(M$14:$M2827)-1</f>
        <v>-0.42690770221075469</v>
      </c>
      <c r="V2827">
        <f t="shared" si="524"/>
        <v>-0.13935327936023068</v>
      </c>
      <c r="W2827">
        <f>I2827/MAX(I$2810:$I2827)-1</f>
        <v>0</v>
      </c>
      <c r="X2827">
        <f>L2827/MAX($L$2810:L2827)-1</f>
        <v>0</v>
      </c>
      <c r="Y2827">
        <f>J2827/MAX($J$2810:J2827)-1</f>
        <v>-5.4764478485580526E-4</v>
      </c>
      <c r="Z2827">
        <f>P2827/MAX($P$2810:P2827)-1</f>
        <v>0</v>
      </c>
      <c r="AA2827">
        <f t="shared" si="525"/>
        <v>15.781756200158824</v>
      </c>
      <c r="AB2827">
        <f t="shared" si="526"/>
        <v>11.189739150256166</v>
      </c>
      <c r="AC2827">
        <f t="shared" si="527"/>
        <v>3.5875950739050091</v>
      </c>
      <c r="AD2827">
        <f>AA2827/MAX($AA$2810:$AA2827)-1</f>
        <v>-0.30128038640584831</v>
      </c>
      <c r="AE2827">
        <f>AB2827/MAX($AB$2810:$AB2827)-1</f>
        <v>-6.4185069734687739E-2</v>
      </c>
      <c r="AF2827">
        <f>AC2827/MAX($AC$2810:$AC2827)-1</f>
        <v>-1.968878932839635E-2</v>
      </c>
      <c r="AG2827">
        <f t="shared" si="518"/>
        <v>0.26229132061123567</v>
      </c>
      <c r="AH2827">
        <f t="shared" si="519"/>
        <v>1</v>
      </c>
    </row>
    <row r="2828" spans="2:34" x14ac:dyDescent="0.25">
      <c r="B2828" s="2">
        <v>41089</v>
      </c>
      <c r="C2828" t="s">
        <v>39</v>
      </c>
      <c r="D2828">
        <v>61.3</v>
      </c>
      <c r="E2828">
        <v>36.3279</v>
      </c>
      <c r="F2828">
        <v>30.966200000000001</v>
      </c>
      <c r="G2828" t="e">
        <v>#N/A</v>
      </c>
      <c r="H2828">
        <v>30939.490192267091</v>
      </c>
      <c r="I2828">
        <v>9919.6559555518033</v>
      </c>
      <c r="J2828">
        <v>98467.048200000005</v>
      </c>
      <c r="K2828">
        <v>23064.33280290975</v>
      </c>
      <c r="L2828">
        <v>5571.8786100063471</v>
      </c>
      <c r="M2828">
        <v>2264.7199999999998</v>
      </c>
      <c r="N2828">
        <v>2667.89</v>
      </c>
      <c r="O2828">
        <v>3129.84</v>
      </c>
      <c r="P2828">
        <f t="shared" si="520"/>
        <v>0.32061471905025402</v>
      </c>
      <c r="Q2828">
        <f t="shared" si="521"/>
        <v>5.0836152977841609E-2</v>
      </c>
      <c r="R2828">
        <f t="shared" si="528"/>
        <v>0.20482532550451582</v>
      </c>
      <c r="S2828">
        <f t="shared" si="522"/>
        <v>0.17314685043692801</v>
      </c>
      <c r="T2828" t="e">
        <f t="shared" si="523"/>
        <v>#N/A</v>
      </c>
      <c r="U2828" s="9">
        <f>M2828/MAX(M$14:$M2828)-1</f>
        <v>-0.38747978298146257</v>
      </c>
      <c r="V2828">
        <f t="shared" si="524"/>
        <v>-0.14759540423791639</v>
      </c>
      <c r="W2828">
        <f>I2828/MAX(I$2810:$I2828)-1</f>
        <v>0</v>
      </c>
      <c r="X2828">
        <f>L2828/MAX($L$2810:L2828)-1</f>
        <v>0</v>
      </c>
      <c r="Y2828">
        <f>J2828/MAX($J$2810:J2828)-1</f>
        <v>0</v>
      </c>
      <c r="Z2828">
        <f>P2828/MAX($P$2810:P2828)-1</f>
        <v>0</v>
      </c>
      <c r="AA2828">
        <f t="shared" si="525"/>
        <v>17.672145265901232</v>
      </c>
      <c r="AB2828">
        <f t="shared" si="526"/>
        <v>12.25157218632078</v>
      </c>
      <c r="AC2828">
        <f t="shared" si="527"/>
        <v>3.9280343744411432</v>
      </c>
      <c r="AD2828">
        <f>AA2828/MAX($AA$2810:$AA2828)-1</f>
        <v>-0.21758552375521045</v>
      </c>
      <c r="AE2828">
        <f>AB2828/MAX($AB$2810:$AB2828)-1</f>
        <v>0</v>
      </c>
      <c r="AF2828">
        <f>AC2828/MAX($AC$2810:$AC2828)-1</f>
        <v>0</v>
      </c>
      <c r="AG2828">
        <f t="shared" si="518"/>
        <v>0.23423402269623178</v>
      </c>
      <c r="AH2828">
        <f t="shared" si="519"/>
        <v>1</v>
      </c>
    </row>
    <row r="2829" spans="2:34" x14ac:dyDescent="0.25">
      <c r="B2829" s="2">
        <v>41121</v>
      </c>
      <c r="C2829" t="s">
        <v>39</v>
      </c>
      <c r="D2829">
        <v>64.17</v>
      </c>
      <c r="E2829">
        <v>36.991199999999999</v>
      </c>
      <c r="F2829">
        <v>31.468</v>
      </c>
      <c r="G2829" t="e">
        <v>#N/A</v>
      </c>
      <c r="H2829">
        <v>30939.490192267091</v>
      </c>
      <c r="I2829">
        <v>9919.6559555518033</v>
      </c>
      <c r="J2829">
        <v>103077.1694</v>
      </c>
      <c r="K2829">
        <v>23064.33280290975</v>
      </c>
      <c r="L2829">
        <v>5571.8786100063471</v>
      </c>
      <c r="M2829">
        <v>2325.7199999999998</v>
      </c>
      <c r="N2829">
        <v>2638.85</v>
      </c>
      <c r="O2829">
        <v>3125.23</v>
      </c>
      <c r="P2829">
        <f t="shared" si="520"/>
        <v>0.32061471905025402</v>
      </c>
      <c r="Q2829">
        <f t="shared" si="521"/>
        <v>1.9884026298682356E-2</v>
      </c>
      <c r="R2829">
        <f t="shared" si="528"/>
        <v>0.1701488218187579</v>
      </c>
      <c r="S2829">
        <f t="shared" si="522"/>
        <v>0.1755179865259946</v>
      </c>
      <c r="T2829" t="e">
        <f t="shared" si="523"/>
        <v>#N/A</v>
      </c>
      <c r="U2829" s="9">
        <f>M2829/MAX(M$14:$M2829)-1</f>
        <v>-0.37098161400775687</v>
      </c>
      <c r="V2829">
        <f t="shared" si="524"/>
        <v>-0.1556301456212823</v>
      </c>
      <c r="W2829">
        <f>I2829/MAX(I$2810:$I2829)-1</f>
        <v>0</v>
      </c>
      <c r="X2829">
        <f>L2829/MAX($L$2810:L2829)-1</f>
        <v>0</v>
      </c>
      <c r="Y2829">
        <f>J2829/MAX($J$2810:J2829)-1</f>
        <v>0</v>
      </c>
      <c r="Z2829">
        <f>P2829/MAX($P$2810:P2829)-1</f>
        <v>0</v>
      </c>
      <c r="AA2829">
        <f t="shared" si="525"/>
        <v>18.499536083734348</v>
      </c>
      <c r="AB2829">
        <f t="shared" si="526"/>
        <v>12.716318264275209</v>
      </c>
      <c r="AC2829">
        <f t="shared" si="527"/>
        <v>4.0770388076542101</v>
      </c>
      <c r="AD2829">
        <f>AA2829/MAX($AA$2810:$AA2829)-1</f>
        <v>-0.18095372022235112</v>
      </c>
      <c r="AE2829">
        <f>AB2829/MAX($AB$2810:$AB2829)-1</f>
        <v>0</v>
      </c>
      <c r="AF2829">
        <f>AC2829/MAX($AC$2810:$AC2829)-1</f>
        <v>0</v>
      </c>
      <c r="AG2829">
        <f t="shared" si="518"/>
        <v>0.22375791785091209</v>
      </c>
      <c r="AH2829">
        <f t="shared" si="519"/>
        <v>0</v>
      </c>
    </row>
    <row r="2830" spans="2:34" x14ac:dyDescent="0.25">
      <c r="B2830" s="2">
        <v>41152</v>
      </c>
      <c r="C2830" t="s">
        <v>39</v>
      </c>
      <c r="D2830">
        <v>66.78</v>
      </c>
      <c r="E2830">
        <v>37.775599999999997</v>
      </c>
      <c r="F2830">
        <v>31.979099999999999</v>
      </c>
      <c r="G2830" t="e">
        <v>#N/A</v>
      </c>
      <c r="H2830">
        <v>30939.490192267091</v>
      </c>
      <c r="I2830">
        <v>9919.6559555518033</v>
      </c>
      <c r="J2830">
        <v>107269.6489</v>
      </c>
      <c r="K2830">
        <v>23064.33280290975</v>
      </c>
      <c r="L2830">
        <v>5571.8786100063471</v>
      </c>
      <c r="M2830">
        <v>2440.71</v>
      </c>
      <c r="N2830">
        <v>2620.61</v>
      </c>
      <c r="O2830">
        <v>3121.76</v>
      </c>
      <c r="P2830">
        <f t="shared" si="520"/>
        <v>0.32061471905025402</v>
      </c>
      <c r="Q2830">
        <f t="shared" si="521"/>
        <v>-8.769541430702521E-3</v>
      </c>
      <c r="R2830">
        <f t="shared" si="528"/>
        <v>6.7871798395967131E-2</v>
      </c>
      <c r="S2830">
        <f t="shared" si="522"/>
        <v>0.18125900979076959</v>
      </c>
      <c r="T2830" t="e">
        <f t="shared" si="523"/>
        <v>#N/A</v>
      </c>
      <c r="U2830" s="9">
        <f>M2830/MAX(M$14:$M2830)-1</f>
        <v>-0.33988121318338937</v>
      </c>
      <c r="V2830">
        <f t="shared" si="524"/>
        <v>-0.16053444210957923</v>
      </c>
      <c r="W2830">
        <f>I2830/MAX(I$2810:$I2830)-1</f>
        <v>0</v>
      </c>
      <c r="X2830">
        <f>L2830/MAX($L$2810:L2830)-1</f>
        <v>0</v>
      </c>
      <c r="Y2830">
        <f>J2830/MAX($J$2810:J2830)-1</f>
        <v>0</v>
      </c>
      <c r="Z2830">
        <f>P2830/MAX($P$2810:P2830)-1</f>
        <v>0</v>
      </c>
      <c r="AA2830">
        <f t="shared" si="525"/>
        <v>19.251971625397239</v>
      </c>
      <c r="AB2830">
        <f t="shared" si="526"/>
        <v>13.138961904214511</v>
      </c>
      <c r="AC2830">
        <f t="shared" si="527"/>
        <v>4.2125445795317269</v>
      </c>
      <c r="AD2830">
        <f>AA2830/MAX($AA$2810:$AA2830)-1</f>
        <v>-0.14764047775064759</v>
      </c>
      <c r="AE2830">
        <f>AB2830/MAX($AB$2810:$AB2830)-1</f>
        <v>0</v>
      </c>
      <c r="AF2830">
        <f>AC2830/MAX($AC$2810:$AC2830)-1</f>
        <v>0</v>
      </c>
      <c r="AG2830">
        <f t="shared" si="518"/>
        <v>0.21501266238328995</v>
      </c>
      <c r="AH2830">
        <f t="shared" si="519"/>
        <v>0</v>
      </c>
    </row>
    <row r="2831" spans="2:34" x14ac:dyDescent="0.25">
      <c r="B2831" s="2">
        <v>41180</v>
      </c>
      <c r="C2831" t="s">
        <v>39</v>
      </c>
      <c r="D2831">
        <v>66.17</v>
      </c>
      <c r="E2831">
        <v>38.558199999999999</v>
      </c>
      <c r="F2831">
        <v>32.484200000000001</v>
      </c>
      <c r="G2831" t="e">
        <v>#N/A</v>
      </c>
      <c r="H2831">
        <v>30939.490192267091</v>
      </c>
      <c r="I2831">
        <v>9919.6559555518033</v>
      </c>
      <c r="J2831">
        <v>106307.9941</v>
      </c>
      <c r="K2831">
        <v>23064.33280290975</v>
      </c>
      <c r="L2831">
        <v>5571.8786100063471</v>
      </c>
      <c r="M2831">
        <v>2454.2600000000002</v>
      </c>
      <c r="N2831">
        <v>2602.34</v>
      </c>
      <c r="O2831">
        <v>3118.81</v>
      </c>
      <c r="P2831">
        <f t="shared" si="520"/>
        <v>0.32061471905025402</v>
      </c>
      <c r="Q2831">
        <f t="shared" si="521"/>
        <v>-1.4686134644153359E-2</v>
      </c>
      <c r="R2831">
        <f t="shared" si="528"/>
        <v>-4.2471145596283399E-3</v>
      </c>
      <c r="S2831">
        <f t="shared" si="522"/>
        <v>0.18698321029916065</v>
      </c>
      <c r="T2831" t="e">
        <f t="shared" si="523"/>
        <v>#N/A</v>
      </c>
      <c r="U2831" s="9">
        <f>M2831/MAX(M$14:$M2831)-1</f>
        <v>-0.33621645597693495</v>
      </c>
      <c r="V2831">
        <f t="shared" si="524"/>
        <v>-0.16559841734507708</v>
      </c>
      <c r="W2831">
        <f>I2831/MAX(I$2810:$I2831)-1</f>
        <v>0</v>
      </c>
      <c r="X2831">
        <f>L2831/MAX($L$2810:L2831)-1</f>
        <v>0</v>
      </c>
      <c r="Y2831">
        <f>J2831/MAX($J$2810:J2831)-1</f>
        <v>-8.9648359052287852E-3</v>
      </c>
      <c r="Z2831">
        <f>P2831/MAX($P$2810:P2831)-1</f>
        <v>0</v>
      </c>
      <c r="AA2831">
        <f t="shared" si="525"/>
        <v>19.079380858923432</v>
      </c>
      <c r="AB2831">
        <f t="shared" si="526"/>
        <v>13.042017533935038</v>
      </c>
      <c r="AC2831">
        <f t="shared" si="527"/>
        <v>4.1814627874910695</v>
      </c>
      <c r="AD2831">
        <f>AA2831/MAX($AA$2810:$AA2831)-1</f>
        <v>-0.15528174099987224</v>
      </c>
      <c r="AE2831">
        <f>AB2831/MAX($AB$2810:$AB2831)-1</f>
        <v>-7.378388870157071E-3</v>
      </c>
      <c r="AF2831">
        <f>AC2831/MAX($AC$2810:$AC2831)-1</f>
        <v>-7.378388870157071E-3</v>
      </c>
      <c r="AG2831">
        <f t="shared" ref="AG2831:AG2894" si="530">K2831/J2831</f>
        <v>0.21695765213304641</v>
      </c>
      <c r="AH2831">
        <f t="shared" ref="AH2831:AH2894" si="531">IF(Q2831&gt;3%,1,IF(Q2831&lt;-0.03,-1,0))</f>
        <v>0</v>
      </c>
    </row>
    <row r="2832" spans="2:34" x14ac:dyDescent="0.25">
      <c r="B2832" s="2">
        <v>41213</v>
      </c>
      <c r="C2832" t="s">
        <v>39</v>
      </c>
      <c r="D2832">
        <v>64.510000000000005</v>
      </c>
      <c r="E2832">
        <v>39.255600000000001</v>
      </c>
      <c r="F2832">
        <v>32.965800000000002</v>
      </c>
      <c r="G2832" t="e">
        <v>#N/A</v>
      </c>
      <c r="H2832">
        <v>30939.490192267091</v>
      </c>
      <c r="I2832">
        <v>9919.6559555518033</v>
      </c>
      <c r="J2832">
        <v>103641.637</v>
      </c>
      <c r="K2832">
        <v>23064.33280290975</v>
      </c>
      <c r="L2832">
        <v>5571.8786100063471</v>
      </c>
      <c r="M2832">
        <v>2503.64</v>
      </c>
      <c r="N2832">
        <v>2585.1</v>
      </c>
      <c r="O2832">
        <v>3115.73</v>
      </c>
      <c r="P2832">
        <f t="shared" si="520"/>
        <v>0.32061471905025402</v>
      </c>
      <c r="Q2832">
        <f t="shared" si="521"/>
        <v>-4.5207015058466027E-2</v>
      </c>
      <c r="R2832">
        <f t="shared" si="528"/>
        <v>-7.120261448219467E-2</v>
      </c>
      <c r="S2832">
        <f t="shared" si="522"/>
        <v>0.19079773583532011</v>
      </c>
      <c r="T2832" t="e">
        <f t="shared" si="523"/>
        <v>#N/A</v>
      </c>
      <c r="U2832" s="9">
        <f>M2832/MAX(M$14:$M2832)-1</f>
        <v>-0.3228610529618271</v>
      </c>
      <c r="V2832">
        <f t="shared" si="524"/>
        <v>-0.17030679808584193</v>
      </c>
      <c r="W2832">
        <f>I2832/MAX(I$2810:$I2832)-1</f>
        <v>0</v>
      </c>
      <c r="X2832">
        <f>L2832/MAX($L$2810:L2832)-1</f>
        <v>0</v>
      </c>
      <c r="Y2832">
        <f>J2832/MAX($J$2810:J2832)-1</f>
        <v>-3.3821420478239328E-2</v>
      </c>
      <c r="Z2832">
        <f>P2832/MAX($P$2810:P2832)-1</f>
        <v>0</v>
      </c>
      <c r="AA2832">
        <f t="shared" si="525"/>
        <v>18.600842598019547</v>
      </c>
      <c r="AB2832">
        <f t="shared" si="526"/>
        <v>12.773222213618743</v>
      </c>
      <c r="AC2832">
        <f t="shared" si="527"/>
        <v>4.0952830513858371</v>
      </c>
      <c r="AD2832">
        <f>AA2832/MAX($AA$2810:$AA2832)-1</f>
        <v>-0.17646848755127409</v>
      </c>
      <c r="AE2832">
        <f>AB2832/MAX($AB$2810:$AB2832)-1</f>
        <v>-2.7836269962732141E-2</v>
      </c>
      <c r="AF2832">
        <f>AC2832/MAX($AC$2810:$AC2832)-1</f>
        <v>-2.7836269962732252E-2</v>
      </c>
      <c r="AG2832">
        <f t="shared" si="530"/>
        <v>0.22253925613804951</v>
      </c>
      <c r="AH2832">
        <f t="shared" si="531"/>
        <v>-1</v>
      </c>
    </row>
    <row r="2833" spans="2:34" x14ac:dyDescent="0.25">
      <c r="B2833" s="2">
        <v>41243</v>
      </c>
      <c r="C2833" t="s">
        <v>39</v>
      </c>
      <c r="D2833">
        <v>67.39</v>
      </c>
      <c r="E2833">
        <v>40.080300000000001</v>
      </c>
      <c r="F2833">
        <v>33.482500000000002</v>
      </c>
      <c r="G2833" t="e">
        <v>#N/A</v>
      </c>
      <c r="H2833">
        <v>30939.490192267091</v>
      </c>
      <c r="I2833">
        <v>9919.6559555518033</v>
      </c>
      <c r="J2833">
        <v>108268.63920000001</v>
      </c>
      <c r="K2833">
        <v>23064.33280290975</v>
      </c>
      <c r="L2833">
        <v>5571.8786100063471</v>
      </c>
      <c r="M2833">
        <v>2575.25</v>
      </c>
      <c r="N2833">
        <v>2575.84</v>
      </c>
      <c r="O2833">
        <v>3114.28</v>
      </c>
      <c r="P2833">
        <f t="shared" si="520"/>
        <v>0.32061471905025402</v>
      </c>
      <c r="Q2833">
        <f t="shared" si="521"/>
        <v>1.6041886231752178E-2</v>
      </c>
      <c r="R2833">
        <f t="shared" si="528"/>
        <v>-4.5988832885786701E-2</v>
      </c>
      <c r="S2833">
        <f t="shared" si="522"/>
        <v>0.19705219144329122</v>
      </c>
      <c r="T2833" t="e">
        <f t="shared" si="523"/>
        <v>#N/A</v>
      </c>
      <c r="U2833" s="9">
        <f>M2833/MAX(M$14:$M2833)-1</f>
        <v>-0.30349328443384238</v>
      </c>
      <c r="V2833">
        <f t="shared" si="524"/>
        <v>-0.17289389521815635</v>
      </c>
      <c r="W2833">
        <f>I2833/MAX(I$2810:$I2833)-1</f>
        <v>0</v>
      </c>
      <c r="X2833">
        <f>L2833/MAX($L$2810:L2833)-1</f>
        <v>0</v>
      </c>
      <c r="Y2833">
        <f>J2833/MAX($J$2810:J2833)-1</f>
        <v>0</v>
      </c>
      <c r="Z2833">
        <f>P2833/MAX($P$2810:P2833)-1</f>
        <v>0</v>
      </c>
      <c r="AA2833">
        <f t="shared" si="525"/>
        <v>19.431263094203818</v>
      </c>
      <c r="AB2833">
        <f t="shared" si="526"/>
        <v>13.239670064303562</v>
      </c>
      <c r="AC2833">
        <f t="shared" si="527"/>
        <v>4.2448330979847455</v>
      </c>
      <c r="AD2833">
        <f>AA2833/MAX($AA$2810:$AA2833)-1</f>
        <v>-0.1397025483962453</v>
      </c>
      <c r="AE2833">
        <f>AB2833/MAX($AB$2810:$AB2833)-1</f>
        <v>0</v>
      </c>
      <c r="AF2833">
        <f>AC2833/MAX($AC$2810:$AC2833)-1</f>
        <v>0</v>
      </c>
      <c r="AG2833">
        <f t="shared" si="530"/>
        <v>0.21302874935283891</v>
      </c>
      <c r="AH2833">
        <f t="shared" si="531"/>
        <v>0</v>
      </c>
    </row>
    <row r="2834" spans="2:34" x14ac:dyDescent="0.25">
      <c r="B2834" s="2">
        <v>41274</v>
      </c>
      <c r="C2834" t="s">
        <v>39</v>
      </c>
      <c r="D2834">
        <v>65.739999999999995</v>
      </c>
      <c r="E2834">
        <v>41.001600000000003</v>
      </c>
      <c r="F2834">
        <v>33.975000000000001</v>
      </c>
      <c r="G2834" t="e">
        <v>#N/A</v>
      </c>
      <c r="H2834">
        <v>30939.490192267091</v>
      </c>
      <c r="I2834">
        <v>9919.6559555518033</v>
      </c>
      <c r="J2834">
        <v>105630.1774</v>
      </c>
      <c r="K2834">
        <v>23064.33280290975</v>
      </c>
      <c r="L2834">
        <v>5571.8786100063471</v>
      </c>
      <c r="M2834">
        <v>2635.93</v>
      </c>
      <c r="N2834">
        <v>2576.7199999999998</v>
      </c>
      <c r="O2834">
        <v>3113.93</v>
      </c>
      <c r="P2834">
        <f t="shared" si="520"/>
        <v>0.32061471905025402</v>
      </c>
      <c r="Q2834">
        <f t="shared" si="521"/>
        <v>-4.8047105755287811E-2</v>
      </c>
      <c r="R2834">
        <f t="shared" si="528"/>
        <v>-8.0520725402636106E-2</v>
      </c>
      <c r="S2834">
        <f t="shared" si="522"/>
        <v>0.20681677704194268</v>
      </c>
      <c r="T2834" t="e">
        <f t="shared" si="523"/>
        <v>#N/A</v>
      </c>
      <c r="U2834" s="9">
        <f>M2834/MAX(M$14:$M2834)-1</f>
        <v>-0.28708166323180206</v>
      </c>
      <c r="V2834">
        <f t="shared" si="524"/>
        <v>-0.17251832892839603</v>
      </c>
      <c r="W2834">
        <f>I2834/MAX(I$2810:$I2834)-1</f>
        <v>0</v>
      </c>
      <c r="X2834">
        <f>L2834/MAX($L$2810:L2834)-1</f>
        <v>0</v>
      </c>
      <c r="Y2834">
        <f>J2834/MAX($J$2810:J2834)-1</f>
        <v>-2.4369584946256628E-2</v>
      </c>
      <c r="Z2834">
        <f>P2834/MAX($P$2810:P2834)-1</f>
        <v>0</v>
      </c>
      <c r="AA2834">
        <f t="shared" si="525"/>
        <v>18.95773127761656</v>
      </c>
      <c r="AB2834">
        <f t="shared" si="526"/>
        <v>12.973686867726737</v>
      </c>
      <c r="AC2834">
        <f t="shared" si="527"/>
        <v>4.1595549701421781</v>
      </c>
      <c r="AD2834">
        <f>AA2834/MAX($AA$2810:$AA2834)-1</f>
        <v>-0.16066764022215096</v>
      </c>
      <c r="AE2834">
        <f>AB2834/MAX($AB$2810:$AB2834)-1</f>
        <v>-2.0089865932079509E-2</v>
      </c>
      <c r="AF2834">
        <f>AC2834/MAX($AC$2810:$AC2834)-1</f>
        <v>-2.0089865932079509E-2</v>
      </c>
      <c r="AG2834">
        <f t="shared" si="530"/>
        <v>0.21834984443479455</v>
      </c>
      <c r="AH2834">
        <f t="shared" si="531"/>
        <v>-1</v>
      </c>
    </row>
    <row r="2835" spans="2:34" x14ac:dyDescent="0.25">
      <c r="B2835" s="2">
        <v>41305</v>
      </c>
      <c r="C2835" t="s">
        <v>39</v>
      </c>
      <c r="D2835">
        <v>63.9</v>
      </c>
      <c r="E2835">
        <v>42.021799999999999</v>
      </c>
      <c r="F2835">
        <v>34.446199999999997</v>
      </c>
      <c r="G2835" t="e">
        <v>#N/A</v>
      </c>
      <c r="H2835">
        <v>32531.657182076073</v>
      </c>
      <c r="I2835">
        <v>15396.334477906728</v>
      </c>
      <c r="J2835">
        <v>102673.6893</v>
      </c>
      <c r="K2835">
        <v>28385.66973674668</v>
      </c>
      <c r="L2835">
        <v>10840.622143275912</v>
      </c>
      <c r="M2835">
        <v>2702.98</v>
      </c>
      <c r="N2835">
        <v>2582.1799999999998</v>
      </c>
      <c r="O2835">
        <v>3113.7</v>
      </c>
      <c r="P2835">
        <f t="shared" si="520"/>
        <v>0.47327236948720913</v>
      </c>
      <c r="Q2835">
        <f t="shared" si="521"/>
        <v>-5.3425990323091144E-2</v>
      </c>
      <c r="R2835">
        <f t="shared" si="528"/>
        <v>-8.9075971483799088E-2</v>
      </c>
      <c r="S2835">
        <f t="shared" si="522"/>
        <v>0.21992556508410233</v>
      </c>
      <c r="T2835" t="e">
        <f t="shared" si="523"/>
        <v>#N/A</v>
      </c>
      <c r="U2835" s="9">
        <f>M2835/MAX(M$14:$M2835)-1</f>
        <v>-0.26894720045004838</v>
      </c>
      <c r="V2835">
        <f t="shared" si="524"/>
        <v>-0.17070366445065355</v>
      </c>
      <c r="W2835">
        <f>I2835/MAX(I$2810:$I2835)-1</f>
        <v>0</v>
      </c>
      <c r="X2835">
        <f>L2835/MAX($L$2810:L2835)-1</f>
        <v>0</v>
      </c>
      <c r="Y2835">
        <f>J2835/MAX($J$2810:J2835)-1</f>
        <v>-5.1676551412682792E-2</v>
      </c>
      <c r="Z2835">
        <f>P2835/MAX($P$2810:P2835)-1</f>
        <v>0</v>
      </c>
      <c r="AA2835">
        <f t="shared" si="525"/>
        <v>9.4711989720705443</v>
      </c>
      <c r="AB2835">
        <f t="shared" si="526"/>
        <v>8.5123741124754648</v>
      </c>
      <c r="AC2835">
        <f t="shared" si="527"/>
        <v>4.0286714661728418</v>
      </c>
      <c r="AD2835">
        <f>AA2835/MAX($AA$2810:$AA2835)-1</f>
        <v>-0.58067325321044705</v>
      </c>
      <c r="AE2835">
        <f>AB2835/MAX($AB$2810:$AB2835)-1</f>
        <v>-0.35705541972482413</v>
      </c>
      <c r="AF2835">
        <f>AC2835/MAX($AC$2810:$AC2835)-1</f>
        <v>-5.0923470210060162E-2</v>
      </c>
      <c r="AG2835">
        <f t="shared" si="530"/>
        <v>0.27646488531065844</v>
      </c>
      <c r="AH2835">
        <f t="shared" si="531"/>
        <v>-1</v>
      </c>
    </row>
    <row r="2836" spans="2:34" x14ac:dyDescent="0.25">
      <c r="B2836" s="2">
        <v>41333</v>
      </c>
      <c r="C2836" t="s">
        <v>39</v>
      </c>
      <c r="D2836">
        <v>71.760000000000005</v>
      </c>
      <c r="E2836">
        <v>43.125399999999999</v>
      </c>
      <c r="F2836">
        <v>34.989699999999999</v>
      </c>
      <c r="G2836" t="e">
        <v>#N/A</v>
      </c>
      <c r="H2836">
        <v>32531.657182076073</v>
      </c>
      <c r="I2836">
        <v>15396.334477906728</v>
      </c>
      <c r="J2836">
        <v>115303.03509999999</v>
      </c>
      <c r="K2836">
        <v>28385.66973674668</v>
      </c>
      <c r="L2836">
        <v>10840.622143275912</v>
      </c>
      <c r="M2836">
        <v>2633.55</v>
      </c>
      <c r="N2836">
        <v>2585.9</v>
      </c>
      <c r="O2836">
        <v>3111.92</v>
      </c>
      <c r="P2836">
        <f t="shared" si="520"/>
        <v>0.47327236948720913</v>
      </c>
      <c r="Q2836">
        <f t="shared" si="521"/>
        <v>0.14869115940441602</v>
      </c>
      <c r="R2836">
        <f t="shared" si="528"/>
        <v>4.2207837603493115E-2</v>
      </c>
      <c r="S2836">
        <f t="shared" si="522"/>
        <v>0.23251699785936997</v>
      </c>
      <c r="T2836" t="e">
        <f t="shared" si="523"/>
        <v>#N/A</v>
      </c>
      <c r="U2836" s="9">
        <f>M2836/MAX(M$14:$M2836)-1</f>
        <v>-0.28772536228356294</v>
      </c>
      <c r="V2836">
        <f t="shared" si="524"/>
        <v>-0.16903390832669218</v>
      </c>
      <c r="W2836">
        <f>I2836/MAX(I$2810:$I2836)-1</f>
        <v>0</v>
      </c>
      <c r="X2836">
        <f>L2836/MAX($L$2810:L2836)-1</f>
        <v>0</v>
      </c>
      <c r="Y2836">
        <f>J2836/MAX($J$2810:J2836)-1</f>
        <v>0</v>
      </c>
      <c r="Z2836">
        <f>P2836/MAX($P$2810:P2836)-1</f>
        <v>0</v>
      </c>
      <c r="AA2836">
        <f t="shared" si="525"/>
        <v>10.636200909513182</v>
      </c>
      <c r="AB2836">
        <f t="shared" si="526"/>
        <v>9.3326567465090857</v>
      </c>
      <c r="AC2836">
        <f t="shared" si="527"/>
        <v>4.4168885720311435</v>
      </c>
      <c r="AD2836">
        <f>AA2836/MAX($AA$2810:$AA2836)-1</f>
        <v>-0.52909409476684077</v>
      </c>
      <c r="AE2836">
        <f>AB2836/MAX($AB$2810:$AB2836)-1</f>
        <v>-0.29509899406998508</v>
      </c>
      <c r="AF2836">
        <f>AC2836/MAX($AC$2810:$AC2836)-1</f>
        <v>0</v>
      </c>
      <c r="AG2836">
        <f t="shared" si="530"/>
        <v>0.24618319641047057</v>
      </c>
      <c r="AH2836">
        <f t="shared" si="531"/>
        <v>1</v>
      </c>
    </row>
    <row r="2837" spans="2:34" x14ac:dyDescent="0.25">
      <c r="B2837" s="2">
        <v>41362</v>
      </c>
      <c r="C2837" t="s">
        <v>39</v>
      </c>
      <c r="D2837">
        <v>77.25</v>
      </c>
      <c r="E2837">
        <v>44.272199999999998</v>
      </c>
      <c r="F2837">
        <v>35.589500000000001</v>
      </c>
      <c r="G2837" t="e">
        <v>#N/A</v>
      </c>
      <c r="H2837">
        <v>32531.657182076073</v>
      </c>
      <c r="I2837">
        <v>15396.334477906728</v>
      </c>
      <c r="J2837">
        <v>124132.6387</v>
      </c>
      <c r="K2837">
        <v>28385.66973674668</v>
      </c>
      <c r="L2837">
        <v>10840.622143275912</v>
      </c>
      <c r="M2837">
        <v>2624.02</v>
      </c>
      <c r="N2837">
        <v>2593.64</v>
      </c>
      <c r="O2837">
        <v>3109.4</v>
      </c>
      <c r="P2837">
        <f t="shared" si="520"/>
        <v>0.47327236948720913</v>
      </c>
      <c r="Q2837">
        <f t="shared" si="521"/>
        <v>8.0123706323896537E-2</v>
      </c>
      <c r="R2837">
        <f t="shared" si="528"/>
        <v>0.17960199230869145</v>
      </c>
      <c r="S2837">
        <f t="shared" si="522"/>
        <v>0.24396802427682318</v>
      </c>
      <c r="T2837" t="e">
        <f t="shared" si="523"/>
        <v>#N/A</v>
      </c>
      <c r="U2837" s="9">
        <f>M2837/MAX(M$14:$M2837)-1</f>
        <v>-0.29030286310847142</v>
      </c>
      <c r="V2837">
        <f t="shared" si="524"/>
        <v>-0.16587122917604691</v>
      </c>
      <c r="W2837">
        <f>I2837/MAX(I$2810:$I2837)-1</f>
        <v>0</v>
      </c>
      <c r="X2837">
        <f>L2837/MAX($L$2810:L2837)-1</f>
        <v>0</v>
      </c>
      <c r="Y2837">
        <f>J2837/MAX($J$2810:J2837)-1</f>
        <v>0</v>
      </c>
      <c r="Z2837">
        <f>P2837/MAX($P$2810:P2837)-1</f>
        <v>0</v>
      </c>
      <c r="AA2837">
        <f t="shared" si="525"/>
        <v>11.450693240608471</v>
      </c>
      <c r="AB2837">
        <f t="shared" si="526"/>
        <v>9.9061441316181984</v>
      </c>
      <c r="AC2837">
        <f t="shared" si="527"/>
        <v>4.6883043056527569</v>
      </c>
      <c r="AD2837">
        <f>AA2837/MAX($AA$2810:$AA2837)-1</f>
        <v>-0.49303335731529063</v>
      </c>
      <c r="AE2837">
        <f>AB2837/MAX($AB$2810:$AB2837)-1</f>
        <v>-0.25178315747256608</v>
      </c>
      <c r="AF2837">
        <f>AC2837/MAX($AC$2810:$AC2837)-1</f>
        <v>0</v>
      </c>
      <c r="AG2837">
        <f t="shared" si="530"/>
        <v>0.22867208845328993</v>
      </c>
      <c r="AH2837">
        <f t="shared" si="531"/>
        <v>1</v>
      </c>
    </row>
    <row r="2838" spans="2:34" x14ac:dyDescent="0.25">
      <c r="B2838" s="2">
        <v>41394</v>
      </c>
      <c r="C2838" t="s">
        <v>39</v>
      </c>
      <c r="D2838">
        <v>72.25</v>
      </c>
      <c r="E2838">
        <v>45.281199999999998</v>
      </c>
      <c r="F2838">
        <v>36.133600000000001</v>
      </c>
      <c r="G2838" t="e">
        <v>#N/A</v>
      </c>
      <c r="H2838">
        <v>32531.657182076073</v>
      </c>
      <c r="I2838">
        <v>15396.334477906728</v>
      </c>
      <c r="J2838">
        <v>116098.1637</v>
      </c>
      <c r="K2838">
        <v>28385.66973674668</v>
      </c>
      <c r="L2838">
        <v>10840.622143275912</v>
      </c>
      <c r="M2838">
        <v>2712</v>
      </c>
      <c r="N2838">
        <v>2608.35</v>
      </c>
      <c r="O2838">
        <v>3107.01</v>
      </c>
      <c r="P2838">
        <f t="shared" si="520"/>
        <v>0.47327236948720913</v>
      </c>
      <c r="Q2838">
        <f t="shared" si="521"/>
        <v>-9.8253626954309614E-2</v>
      </c>
      <c r="R2838">
        <f t="shared" si="528"/>
        <v>0.12733586882968595</v>
      </c>
      <c r="S2838">
        <f t="shared" si="522"/>
        <v>0.25316049328049228</v>
      </c>
      <c r="T2838" t="e">
        <f t="shared" si="523"/>
        <v>#N/A</v>
      </c>
      <c r="U2838" s="9">
        <f>M2838/MAX(M$14:$M2838)-1</f>
        <v>-0.26650763513623166</v>
      </c>
      <c r="V2838">
        <f t="shared" si="524"/>
        <v>-0.16049513841281493</v>
      </c>
      <c r="W2838">
        <f>I2838/MAX(I$2810:$I2838)-1</f>
        <v>0</v>
      </c>
      <c r="X2838">
        <f>L2838/MAX($L$2810:L2838)-1</f>
        <v>0</v>
      </c>
      <c r="Y2838">
        <f>J2838/MAX($J$2810:J2838)-1</f>
        <v>-6.4724919119921953E-2</v>
      </c>
      <c r="Z2838">
        <f>P2838/MAX($P$2810:P2838)-1</f>
        <v>0</v>
      </c>
      <c r="AA2838">
        <f t="shared" si="525"/>
        <v>10.70954804674305</v>
      </c>
      <c r="AB2838">
        <f t="shared" si="526"/>
        <v>9.3843007661386277</v>
      </c>
      <c r="AC2838">
        <f t="shared" si="527"/>
        <v>4.4413302595710604</v>
      </c>
      <c r="AD2838">
        <f>AA2838/MAX($AA$2810:$AA2838)-1</f>
        <v>-0.5258467322595568</v>
      </c>
      <c r="AE2838">
        <f>AB2838/MAX($AB$2810:$AB2838)-1</f>
        <v>-0.29119829115377094</v>
      </c>
      <c r="AF2838">
        <f>AC2838/MAX($AC$2810:$AC2838)-1</f>
        <v>-5.2678757601957726E-2</v>
      </c>
      <c r="AG2838">
        <f t="shared" si="530"/>
        <v>0.24449714648455442</v>
      </c>
      <c r="AH2838">
        <f t="shared" si="531"/>
        <v>-1</v>
      </c>
    </row>
    <row r="2839" spans="2:34" x14ac:dyDescent="0.25">
      <c r="B2839" s="2">
        <v>41425</v>
      </c>
      <c r="C2839" t="s">
        <v>39</v>
      </c>
      <c r="D2839">
        <v>71.13</v>
      </c>
      <c r="E2839">
        <v>46.288899999999998</v>
      </c>
      <c r="F2839">
        <v>36.667000000000002</v>
      </c>
      <c r="G2839" t="e">
        <v>#N/A</v>
      </c>
      <c r="H2839">
        <v>32531.657182076073</v>
      </c>
      <c r="I2839">
        <v>15396.334477906728</v>
      </c>
      <c r="J2839">
        <v>114311.8138</v>
      </c>
      <c r="K2839">
        <v>28385.66973674668</v>
      </c>
      <c r="L2839">
        <v>10840.622143275912</v>
      </c>
      <c r="M2839">
        <v>2769.64</v>
      </c>
      <c r="N2839">
        <v>2622.32</v>
      </c>
      <c r="O2839">
        <v>3104.86</v>
      </c>
      <c r="P2839">
        <f t="shared" si="520"/>
        <v>0.47327236948720913</v>
      </c>
      <c r="Q2839">
        <f t="shared" si="521"/>
        <v>-3.6755417419440439E-2</v>
      </c>
      <c r="R2839">
        <f t="shared" si="528"/>
        <v>-6.0454759268251168E-2</v>
      </c>
      <c r="S2839">
        <f t="shared" si="522"/>
        <v>0.26241306897210004</v>
      </c>
      <c r="T2839" t="e">
        <f t="shared" si="523"/>
        <v>#N/A</v>
      </c>
      <c r="U2839" s="9">
        <f>M2839/MAX(M$14:$M2839)-1</f>
        <v>-0.250918217765012</v>
      </c>
      <c r="V2839">
        <f t="shared" si="524"/>
        <v>-0.155414414820636</v>
      </c>
      <c r="W2839">
        <f>I2839/MAX(I$2810:$I2839)-1</f>
        <v>0</v>
      </c>
      <c r="X2839">
        <f>L2839/MAX($L$2810:L2839)-1</f>
        <v>0</v>
      </c>
      <c r="Y2839">
        <f>J2839/MAX($J$2810:J2839)-1</f>
        <v>-7.9115573493403812E-2</v>
      </c>
      <c r="Z2839">
        <f>P2839/MAX($P$2810:P2839)-1</f>
        <v>0</v>
      </c>
      <c r="AA2839">
        <f t="shared" si="525"/>
        <v>10.544765077980689</v>
      </c>
      <c r="AB2839">
        <f t="shared" si="526"/>
        <v>9.2682764031603249</v>
      </c>
      <c r="AC2839">
        <f t="shared" si="527"/>
        <v>4.3864191343860748</v>
      </c>
      <c r="AD2839">
        <f>AA2839/MAX($AA$2810:$AA2839)-1</f>
        <v>-0.53314231399331691</v>
      </c>
      <c r="AE2839">
        <f>AB2839/MAX($AB$2810:$AB2839)-1</f>
        <v>-0.2999616789432541</v>
      </c>
      <c r="AF2839">
        <f>AC2839/MAX($AC$2810:$AC2839)-1</f>
        <v>-6.4391121306416665E-2</v>
      </c>
      <c r="AG2839">
        <f t="shared" si="530"/>
        <v>0.24831790165109496</v>
      </c>
      <c r="AH2839">
        <f t="shared" si="531"/>
        <v>-1</v>
      </c>
    </row>
    <row r="2840" spans="2:34" x14ac:dyDescent="0.25">
      <c r="B2840" s="2">
        <v>41453</v>
      </c>
      <c r="C2840" t="s">
        <v>39</v>
      </c>
      <c r="D2840">
        <v>68.39</v>
      </c>
      <c r="E2840">
        <v>47.190399999999997</v>
      </c>
      <c r="F2840">
        <v>37.170499999999997</v>
      </c>
      <c r="G2840" t="e">
        <v>#N/A</v>
      </c>
      <c r="H2840">
        <v>32531.657182076073</v>
      </c>
      <c r="I2840">
        <v>15396.334477906728</v>
      </c>
      <c r="J2840">
        <v>109917.0235</v>
      </c>
      <c r="K2840">
        <v>28385.66973674668</v>
      </c>
      <c r="L2840">
        <v>10840.622143275912</v>
      </c>
      <c r="M2840">
        <v>2602.59</v>
      </c>
      <c r="N2840">
        <v>2626.87</v>
      </c>
      <c r="O2840">
        <v>3100.3</v>
      </c>
      <c r="P2840">
        <f t="shared" si="520"/>
        <v>0.47327236948720913</v>
      </c>
      <c r="Q2840">
        <f t="shared" si="521"/>
        <v>2.179368008445004E-2</v>
      </c>
      <c r="R2840">
        <f t="shared" si="528"/>
        <v>-0.10652569814999391</v>
      </c>
      <c r="S2840">
        <f t="shared" si="522"/>
        <v>0.26956591921012629</v>
      </c>
      <c r="T2840" t="e">
        <f t="shared" si="523"/>
        <v>#N/A</v>
      </c>
      <c r="U2840" s="9">
        <f>M2840/MAX(M$14:$M2840)-1</f>
        <v>-0.2960988591921847</v>
      </c>
      <c r="V2840">
        <f t="shared" si="524"/>
        <v>-0.1527045769764217</v>
      </c>
      <c r="W2840">
        <f>I2840/MAX(I$2810:$I2840)-1</f>
        <v>0</v>
      </c>
      <c r="X2840">
        <f>L2840/MAX($L$2810:L2840)-1</f>
        <v>0</v>
      </c>
      <c r="Y2840">
        <f>J2840/MAX($J$2810:J2840)-1</f>
        <v>-0.11451956027742127</v>
      </c>
      <c r="Z2840">
        <f>P2840/MAX($P$2810:P2840)-1</f>
        <v>0</v>
      </c>
      <c r="AA2840">
        <f t="shared" si="525"/>
        <v>10.139364885822349</v>
      </c>
      <c r="AB2840">
        <f t="shared" si="526"/>
        <v>8.9828324680271674</v>
      </c>
      <c r="AC2840">
        <f t="shared" si="527"/>
        <v>4.2513264068498531</v>
      </c>
      <c r="AD2840">
        <f>AA2840/MAX($AA$2810:$AA2840)-1</f>
        <v>-0.55109095431086408</v>
      </c>
      <c r="AE2840">
        <f>AB2840/MAX($AB$2810:$AB2840)-1</f>
        <v>-0.3215214258060376</v>
      </c>
      <c r="AF2840">
        <f>AC2840/MAX($AC$2810:$AC2840)-1</f>
        <v>-9.3205958980954629E-2</v>
      </c>
      <c r="AG2840">
        <f t="shared" si="530"/>
        <v>0.25824634649742567</v>
      </c>
      <c r="AH2840">
        <f t="shared" si="531"/>
        <v>0</v>
      </c>
    </row>
    <row r="2841" spans="2:34" x14ac:dyDescent="0.25">
      <c r="B2841" s="2">
        <v>41486</v>
      </c>
      <c r="C2841" t="s">
        <v>39</v>
      </c>
      <c r="D2841">
        <v>72.38</v>
      </c>
      <c r="E2841">
        <v>48.143000000000001</v>
      </c>
      <c r="F2841">
        <v>37.7254</v>
      </c>
      <c r="G2841" t="e">
        <v>#N/A</v>
      </c>
      <c r="H2841">
        <v>32531.657182076073</v>
      </c>
      <c r="I2841">
        <v>15396.334477906728</v>
      </c>
      <c r="J2841">
        <v>116329.7874</v>
      </c>
      <c r="K2841">
        <v>28385.66973674668</v>
      </c>
      <c r="L2841">
        <v>10840.622143275912</v>
      </c>
      <c r="M2841">
        <v>2768.15</v>
      </c>
      <c r="N2841">
        <v>2633.2</v>
      </c>
      <c r="O2841">
        <v>3097.42</v>
      </c>
      <c r="P2841">
        <f t="shared" si="520"/>
        <v>0.47327236948720913</v>
      </c>
      <c r="Q2841">
        <f t="shared" si="521"/>
        <v>-5.2716913448038749E-3</v>
      </c>
      <c r="R2841">
        <f t="shared" si="528"/>
        <v>-1.8904969327658172E-2</v>
      </c>
      <c r="S2841">
        <f t="shared" si="522"/>
        <v>0.2761428639590302</v>
      </c>
      <c r="T2841" t="e">
        <f t="shared" si="523"/>
        <v>#N/A</v>
      </c>
      <c r="U2841" s="9">
        <f>M2841/MAX(M$14:$M2841)-1</f>
        <v>-0.25132120582682871</v>
      </c>
      <c r="V2841">
        <f t="shared" si="524"/>
        <v>-0.14987312020972299</v>
      </c>
      <c r="W2841">
        <f>I2841/MAX(I$2810:$I2841)-1</f>
        <v>0</v>
      </c>
      <c r="X2841">
        <f>L2841/MAX($L$2810:L2841)-1</f>
        <v>0</v>
      </c>
      <c r="Y2841">
        <f>J2841/MAX($J$2810:J2841)-1</f>
        <v>-6.2858981986660956E-2</v>
      </c>
      <c r="Z2841">
        <f>P2841/MAX($P$2810:P2841)-1</f>
        <v>0</v>
      </c>
      <c r="AA2841">
        <f t="shared" si="525"/>
        <v>10.730914320462283</v>
      </c>
      <c r="AB2841">
        <f t="shared" si="526"/>
        <v>9.3993448469445084</v>
      </c>
      <c r="AC2841">
        <f t="shared" si="527"/>
        <v>4.4484502073408168</v>
      </c>
      <c r="AD2841">
        <f>AA2841/MAX($AA$2810:$AA2841)-1</f>
        <v>-0.5249007643756467</v>
      </c>
      <c r="AE2841">
        <f>AB2841/MAX($AB$2810:$AB2841)-1</f>
        <v>-0.29006200295830886</v>
      </c>
      <c r="AF2841">
        <f>AC2841/MAX($AC$2810:$AC2841)-1</f>
        <v>-5.1160095990941623E-2</v>
      </c>
      <c r="AG2841">
        <f t="shared" si="530"/>
        <v>0.24401032935049172</v>
      </c>
      <c r="AH2841">
        <f t="shared" si="531"/>
        <v>0</v>
      </c>
    </row>
    <row r="2842" spans="2:34" x14ac:dyDescent="0.25">
      <c r="B2842" s="2">
        <v>41516</v>
      </c>
      <c r="C2842" t="s">
        <v>39</v>
      </c>
      <c r="D2842">
        <v>70.38</v>
      </c>
      <c r="E2842">
        <v>49.035800000000002</v>
      </c>
      <c r="F2842">
        <v>38.274799999999999</v>
      </c>
      <c r="G2842" t="e">
        <v>#N/A</v>
      </c>
      <c r="H2842">
        <v>32531.657182076073</v>
      </c>
      <c r="I2842">
        <v>15396.334477906728</v>
      </c>
      <c r="J2842">
        <v>113115.3694</v>
      </c>
      <c r="K2842">
        <v>28385.66973674668</v>
      </c>
      <c r="L2842">
        <v>10840.622143275912</v>
      </c>
      <c r="M2842">
        <v>2721.37</v>
      </c>
      <c r="N2842">
        <v>2639.6</v>
      </c>
      <c r="O2842">
        <v>3095.34</v>
      </c>
      <c r="P2842">
        <f t="shared" si="520"/>
        <v>0.47327236948720913</v>
      </c>
      <c r="Q2842">
        <f t="shared" si="521"/>
        <v>-1.0732569297952632E-2</v>
      </c>
      <c r="R2842">
        <f t="shared" si="528"/>
        <v>6.8841835938389107E-3</v>
      </c>
      <c r="S2842">
        <f t="shared" si="522"/>
        <v>0.28115104455150663</v>
      </c>
      <c r="T2842" t="e">
        <f t="shared" si="523"/>
        <v>#N/A</v>
      </c>
      <c r="U2842" s="9">
        <f>M2842/MAX(M$14:$M2842)-1</f>
        <v>-0.26397340819715587</v>
      </c>
      <c r="V2842">
        <f t="shared" si="524"/>
        <v>-0.14723422951921283</v>
      </c>
      <c r="W2842">
        <f>I2842/MAX(I$2810:$I2842)-1</f>
        <v>0</v>
      </c>
      <c r="X2842">
        <f>L2842/MAX($L$2810:L2842)-1</f>
        <v>0</v>
      </c>
      <c r="Y2842">
        <f>J2842/MAX($J$2810:J2842)-1</f>
        <v>-8.8754008739201917E-2</v>
      </c>
      <c r="Z2842">
        <f>P2842/MAX($P$2810:P2842)-1</f>
        <v>0</v>
      </c>
      <c r="AA2842">
        <f t="shared" si="525"/>
        <v>10.434398312661585</v>
      </c>
      <c r="AB2842">
        <f t="shared" si="526"/>
        <v>9.1905667118232817</v>
      </c>
      <c r="AC2842">
        <f t="shared" si="527"/>
        <v>4.3496412846348731</v>
      </c>
      <c r="AD2842">
        <f>AA2842/MAX($AA$2810:$AA2842)-1</f>
        <v>-0.53802867915061325</v>
      </c>
      <c r="AE2842">
        <f>AB2842/MAX($AB$2810:$AB2842)-1</f>
        <v>-0.30583113724241229</v>
      </c>
      <c r="AF2842">
        <f>AC2842/MAX($AC$2810:$AC2842)-1</f>
        <v>-7.2235716570179354E-2</v>
      </c>
      <c r="AG2842">
        <f t="shared" si="530"/>
        <v>0.25094441089052116</v>
      </c>
      <c r="AH2842">
        <f t="shared" si="531"/>
        <v>0</v>
      </c>
    </row>
    <row r="2843" spans="2:34" x14ac:dyDescent="0.25">
      <c r="B2843" s="2">
        <v>41547</v>
      </c>
      <c r="C2843" t="s">
        <v>39</v>
      </c>
      <c r="D2843">
        <v>73.58</v>
      </c>
      <c r="E2843">
        <v>49.949100000000001</v>
      </c>
      <c r="F2843">
        <v>38.842799999999997</v>
      </c>
      <c r="G2843" t="e">
        <v>#N/A</v>
      </c>
      <c r="H2843">
        <v>32531.657182076073</v>
      </c>
      <c r="I2843">
        <v>15396.334477906728</v>
      </c>
      <c r="J2843">
        <v>118261.0871</v>
      </c>
      <c r="K2843">
        <v>28385.66973674668</v>
      </c>
      <c r="L2843">
        <v>10840.622143275912</v>
      </c>
      <c r="M2843">
        <v>2893.15</v>
      </c>
      <c r="N2843">
        <v>2644.7</v>
      </c>
      <c r="O2843">
        <v>3093.5</v>
      </c>
      <c r="P2843">
        <f t="shared" si="520"/>
        <v>0.47327236948720913</v>
      </c>
      <c r="Q2843">
        <f t="shared" si="521"/>
        <v>-1.7655156039804831E-2</v>
      </c>
      <c r="R2843">
        <f t="shared" si="528"/>
        <v>-3.5754345154303646E-2</v>
      </c>
      <c r="S2843">
        <f t="shared" si="522"/>
        <v>0.28592943866044696</v>
      </c>
      <c r="T2843" t="e">
        <f t="shared" si="523"/>
        <v>#N/A</v>
      </c>
      <c r="U2843" s="9">
        <f>M2843/MAX(M$14:$M2843)-1</f>
        <v>-0.21751348252005476</v>
      </c>
      <c r="V2843">
        <f t="shared" si="524"/>
        <v>-0.14507839017294333</v>
      </c>
      <c r="W2843">
        <f>I2843/MAX(I$2810:$I2843)-1</f>
        <v>0</v>
      </c>
      <c r="X2843">
        <f>L2843/MAX($L$2810:L2843)-1</f>
        <v>0</v>
      </c>
      <c r="Y2843">
        <f>J2843/MAX($J$2810:J2843)-1</f>
        <v>-4.7300626664274703E-2</v>
      </c>
      <c r="Z2843">
        <f>P2843/MAX($P$2810:P2843)-1</f>
        <v>0</v>
      </c>
      <c r="AA2843">
        <f t="shared" si="525"/>
        <v>10.909068274587316</v>
      </c>
      <c r="AB2843">
        <f t="shared" si="526"/>
        <v>9.5247837754616409</v>
      </c>
      <c r="AC2843">
        <f t="shared" si="527"/>
        <v>4.5078169862660564</v>
      </c>
      <c r="AD2843">
        <f>AA2843/MAX($AA$2810:$AA2843)-1</f>
        <v>-0.51701319721216077</v>
      </c>
      <c r="AE2843">
        <f>AB2843/MAX($AB$2810:$AB2843)-1</f>
        <v>-0.28058752754405081</v>
      </c>
      <c r="AF2843">
        <f>AC2843/MAX($AC$2810:$AC2843)-1</f>
        <v>-3.8497355892424534E-2</v>
      </c>
      <c r="AG2843">
        <f t="shared" si="530"/>
        <v>0.24002544228892581</v>
      </c>
      <c r="AH2843">
        <f t="shared" si="531"/>
        <v>0</v>
      </c>
    </row>
    <row r="2844" spans="2:34" x14ac:dyDescent="0.25">
      <c r="B2844" s="2">
        <v>41578</v>
      </c>
      <c r="C2844" t="s">
        <v>39</v>
      </c>
      <c r="D2844">
        <v>76.599999999999994</v>
      </c>
      <c r="E2844">
        <v>50.878799999999998</v>
      </c>
      <c r="F2844">
        <v>39.433900000000001</v>
      </c>
      <c r="G2844" t="e">
        <v>#N/A</v>
      </c>
      <c r="H2844">
        <v>32531.657182076073</v>
      </c>
      <c r="I2844">
        <v>15396.334477906728</v>
      </c>
      <c r="J2844">
        <v>123115.27340000001</v>
      </c>
      <c r="K2844">
        <v>28385.66973674668</v>
      </c>
      <c r="L2844">
        <v>10840.622143275912</v>
      </c>
      <c r="M2844">
        <v>3067.95</v>
      </c>
      <c r="N2844">
        <v>2650.55</v>
      </c>
      <c r="O2844">
        <v>3092.36</v>
      </c>
      <c r="P2844">
        <f t="shared" si="520"/>
        <v>0.47327236948720913</v>
      </c>
      <c r="Q2844">
        <f t="shared" si="521"/>
        <v>-1.9374813017881909E-2</v>
      </c>
      <c r="R2844">
        <f t="shared" si="528"/>
        <v>-4.9999980784462883E-2</v>
      </c>
      <c r="S2844">
        <f t="shared" si="522"/>
        <v>0.29022997978896314</v>
      </c>
      <c r="T2844" t="e">
        <f t="shared" si="523"/>
        <v>#N/A</v>
      </c>
      <c r="U2844" s="9">
        <f>M2844/MAX(M$14:$M2844)-1</f>
        <v>-0.17023676224786211</v>
      </c>
      <c r="V2844">
        <f t="shared" si="524"/>
        <v>-0.14287146386578531</v>
      </c>
      <c r="W2844">
        <f>I2844/MAX(I$2810:$I2844)-1</f>
        <v>0</v>
      </c>
      <c r="X2844">
        <f>L2844/MAX($L$2810:L2844)-1</f>
        <v>0</v>
      </c>
      <c r="Y2844">
        <f>J2844/MAX($J$2810:J2844)-1</f>
        <v>-8.1957921031448056E-3</v>
      </c>
      <c r="Z2844">
        <f>P2844/MAX($P$2810:P2844)-1</f>
        <v>0</v>
      </c>
      <c r="AA2844">
        <f t="shared" si="525"/>
        <v>11.356845739371558</v>
      </c>
      <c r="AB2844">
        <f t="shared" si="526"/>
        <v>9.8400657217564298</v>
      </c>
      <c r="AC2844">
        <f t="shared" si="527"/>
        <v>4.6570312200455302</v>
      </c>
      <c r="AD2844">
        <f>AA2844/MAX($AA$2810:$AA2844)-1</f>
        <v>-0.49718835052196386</v>
      </c>
      <c r="AE2844">
        <f>AB2844/MAX($AB$2810:$AB2844)-1</f>
        <v>-0.2567740982997041</v>
      </c>
      <c r="AF2844">
        <f>AC2844/MAX($AC$2810:$AC2844)-1</f>
        <v>-6.6704470461783627E-3</v>
      </c>
      <c r="AG2844">
        <f t="shared" si="530"/>
        <v>0.23056172441352576</v>
      </c>
      <c r="AH2844">
        <f t="shared" si="531"/>
        <v>0</v>
      </c>
    </row>
    <row r="2845" spans="2:34" x14ac:dyDescent="0.25">
      <c r="B2845" s="2">
        <v>41607</v>
      </c>
      <c r="C2845" t="s">
        <v>39</v>
      </c>
      <c r="D2845">
        <v>75.150000000000006</v>
      </c>
      <c r="E2845">
        <v>51.7577</v>
      </c>
      <c r="F2845">
        <v>39.9938</v>
      </c>
      <c r="G2845" t="e">
        <v>#N/A</v>
      </c>
      <c r="H2845">
        <v>32531.657182076073</v>
      </c>
      <c r="I2845">
        <v>15396.334477906728</v>
      </c>
      <c r="J2845">
        <v>120784.76240000001</v>
      </c>
      <c r="K2845">
        <v>28385.66973674668</v>
      </c>
      <c r="L2845">
        <v>10840.622143275912</v>
      </c>
      <c r="M2845">
        <v>3086.64</v>
      </c>
      <c r="N2845">
        <v>2654.83</v>
      </c>
      <c r="O2845">
        <v>3089.97</v>
      </c>
      <c r="P2845">
        <f t="shared" si="520"/>
        <v>0.47327236948720913</v>
      </c>
      <c r="Q2845">
        <f t="shared" si="521"/>
        <v>-2.5021519757645994E-2</v>
      </c>
      <c r="R2845">
        <f t="shared" si="528"/>
        <v>-6.6447900230633294E-2</v>
      </c>
      <c r="S2845">
        <f t="shared" si="522"/>
        <v>0.2941430921792878</v>
      </c>
      <c r="T2845" t="e">
        <f t="shared" si="523"/>
        <v>#N/A</v>
      </c>
      <c r="U2845" s="9">
        <f>M2845/MAX(M$14:$M2845)-1</f>
        <v>-0.1651818314590332</v>
      </c>
      <c r="V2845">
        <f t="shared" si="524"/>
        <v>-0.14082337368971221</v>
      </c>
      <c r="W2845">
        <f>I2845/MAX(I$2810:$I2845)-1</f>
        <v>0</v>
      </c>
      <c r="X2845">
        <f>L2845/MAX($L$2810:L2845)-1</f>
        <v>0</v>
      </c>
      <c r="Y2845">
        <f>J2845/MAX($J$2810:J2845)-1</f>
        <v>-2.6970153338084057E-2</v>
      </c>
      <c r="Z2845">
        <f>P2845/MAX($P$2810:P2845)-1</f>
        <v>0</v>
      </c>
      <c r="AA2845">
        <f t="shared" si="525"/>
        <v>11.141866288081896</v>
      </c>
      <c r="AB2845">
        <f t="shared" si="526"/>
        <v>9.6886978099106447</v>
      </c>
      <c r="AC2845">
        <f t="shared" si="527"/>
        <v>4.5853929697419451</v>
      </c>
      <c r="AD2845">
        <f>AA2845/MAX($AA$2810:$AA2845)-1</f>
        <v>-0.50670632540579097</v>
      </c>
      <c r="AE2845">
        <f>AB2845/MAX($AB$2810:$AB2845)-1</f>
        <v>-0.26820700494394889</v>
      </c>
      <c r="AF2845">
        <f>AC2845/MAX($AC$2810:$AC2845)-1</f>
        <v>-2.1950651920509934E-2</v>
      </c>
      <c r="AG2845">
        <f t="shared" si="530"/>
        <v>0.23501035372940948</v>
      </c>
      <c r="AH2845">
        <f t="shared" si="531"/>
        <v>0</v>
      </c>
    </row>
    <row r="2846" spans="2:34" x14ac:dyDescent="0.25">
      <c r="B2846" s="2">
        <v>41639</v>
      </c>
      <c r="C2846" t="s">
        <v>39</v>
      </c>
      <c r="D2846">
        <v>77.260000000000005</v>
      </c>
      <c r="E2846">
        <v>52.662799999999997</v>
      </c>
      <c r="F2846">
        <v>40.568600000000004</v>
      </c>
      <c r="G2846" t="e">
        <v>#N/A</v>
      </c>
      <c r="H2846">
        <v>32531.657182076073</v>
      </c>
      <c r="I2846">
        <v>15396.334477906728</v>
      </c>
      <c r="J2846">
        <v>124222.1047</v>
      </c>
      <c r="K2846">
        <v>28385.66973674668</v>
      </c>
      <c r="L2846">
        <v>10840.622143275912</v>
      </c>
      <c r="M2846">
        <v>3109</v>
      </c>
      <c r="N2846">
        <v>2662.14</v>
      </c>
      <c r="O2846">
        <v>3088.42</v>
      </c>
      <c r="P2846">
        <f t="shared" si="520"/>
        <v>0.47327236948720913</v>
      </c>
      <c r="Q2846">
        <f t="shared" si="521"/>
        <v>2.0833055916004151E-2</v>
      </c>
      <c r="R2846">
        <f t="shared" si="528"/>
        <v>-2.4593671331252676E-2</v>
      </c>
      <c r="S2846">
        <f t="shared" si="522"/>
        <v>0.29811726310496267</v>
      </c>
      <c r="T2846" t="e">
        <f t="shared" si="523"/>
        <v>#N/A</v>
      </c>
      <c r="U2846" s="9">
        <f>M2846/MAX(M$14:$M2846)-1</f>
        <v>-0.15913430591391742</v>
      </c>
      <c r="V2846">
        <f t="shared" si="524"/>
        <v>-0.13802526858393616</v>
      </c>
      <c r="W2846">
        <f>I2846/MAX(I$2810:$I2846)-1</f>
        <v>0</v>
      </c>
      <c r="X2846">
        <f>L2846/MAX($L$2810:L2846)-1</f>
        <v>0</v>
      </c>
      <c r="Y2846">
        <f>J2846/MAX($J$2810:J2846)-1</f>
        <v>0</v>
      </c>
      <c r="Z2846">
        <f>P2846/MAX($P$2810:P2846)-1</f>
        <v>0</v>
      </c>
      <c r="AA2846">
        <f t="shared" si="525"/>
        <v>11.458946087983609</v>
      </c>
      <c r="AB2846">
        <f t="shared" si="526"/>
        <v>9.9119549952447557</v>
      </c>
      <c r="AC2846">
        <f t="shared" si="527"/>
        <v>4.6910544268500649</v>
      </c>
      <c r="AD2846">
        <f>AA2846/MAX($AA$2810:$AA2846)-1</f>
        <v>-0.49266797172347987</v>
      </c>
      <c r="AE2846">
        <f>AB2846/MAX($AB$2810:$AB2846)-1</f>
        <v>-0.25134425955454143</v>
      </c>
      <c r="AF2846">
        <f>AC2846/MAX($AC$2810:$AC2846)-1</f>
        <v>0</v>
      </c>
      <c r="AG2846">
        <f t="shared" si="530"/>
        <v>0.22850739653219448</v>
      </c>
      <c r="AH2846">
        <f t="shared" si="531"/>
        <v>0</v>
      </c>
    </row>
    <row r="2847" spans="2:34" x14ac:dyDescent="0.25">
      <c r="B2847" s="2">
        <v>41670</v>
      </c>
      <c r="C2847" t="s">
        <v>39</v>
      </c>
      <c r="D2847">
        <v>71.05</v>
      </c>
      <c r="E2847">
        <v>53.418999999999997</v>
      </c>
      <c r="F2847">
        <v>41.073300000000003</v>
      </c>
      <c r="G2847" t="e">
        <v>#N/A</v>
      </c>
      <c r="H2847">
        <v>35485.037486775109</v>
      </c>
      <c r="I2847">
        <v>11393.544853975707</v>
      </c>
      <c r="J2847">
        <v>114237.3872</v>
      </c>
      <c r="K2847">
        <v>35076.859504132233</v>
      </c>
      <c r="L2847">
        <v>6948.7730378029328</v>
      </c>
      <c r="M2847">
        <v>3013.96</v>
      </c>
      <c r="N2847">
        <v>2666.48</v>
      </c>
      <c r="O2847">
        <v>3084.27</v>
      </c>
      <c r="P2847">
        <f t="shared" ref="P2847:P2910" si="532">I2847/H2847</f>
        <v>0.32108025412744623</v>
      </c>
      <c r="Q2847">
        <f t="shared" ref="Q2847:Q2910" si="533">IF(C2847=C2846,(D2847/D2846-1)-(M2847/M2846-1),"#N/A")</f>
        <v>-4.9808629710392238E-2</v>
      </c>
      <c r="R2847">
        <f t="shared" si="528"/>
        <v>-5.4856237721270351E-2</v>
      </c>
      <c r="S2847">
        <f t="shared" ref="S2847:S2910" si="534">E2847/F2847-1</f>
        <v>0.30057726065351442</v>
      </c>
      <c r="T2847" t="e">
        <f t="shared" ref="T2847:T2910" si="535">F2847/G2847-1</f>
        <v>#N/A</v>
      </c>
      <c r="U2847" s="9">
        <f>M2847/MAX(M$14:$M2847)-1</f>
        <v>-0.18483899409852378</v>
      </c>
      <c r="V2847">
        <f t="shared" ref="V2847:V2910" si="536">N2847/O2847-1</f>
        <v>-0.13545830942167836</v>
      </c>
      <c r="W2847">
        <f>I2847/MAX(I$2810:$I2847)-1</f>
        <v>-0.2599832856109292</v>
      </c>
      <c r="X2847">
        <f>L2847/MAX($L$2810:L2847)-1</f>
        <v>-0.35900606570693616</v>
      </c>
      <c r="Y2847">
        <f>J2847/MAX($J$2810:J2847)-1</f>
        <v>-8.0377945005145279E-2</v>
      </c>
      <c r="Z2847">
        <f>P2847/MAX($P$2810:P2847)-1</f>
        <v>-0.32157405581201193</v>
      </c>
      <c r="AA2847">
        <f t="shared" ref="AA2847:AA2910" si="537">J2847/L2847</f>
        <v>16.439936457633912</v>
      </c>
      <c r="AB2847">
        <f t="shared" ref="AB2847:AB2910" si="538">(J2847+K2847)/I2847</f>
        <v>13.105161617196773</v>
      </c>
      <c r="AC2847">
        <f t="shared" ref="AC2847:AC2910" si="539">(K2847+J2847)/H2847</f>
        <v>4.2078086224307931</v>
      </c>
      <c r="AD2847">
        <f>AA2847/MAX($AA$2810:$AA2847)-1</f>
        <v>-0.27214019127511468</v>
      </c>
      <c r="AE2847">
        <f>AB2847/MAX($AB$2810:$AB2847)-1</f>
        <v>-1.0159501441765362E-2</v>
      </c>
      <c r="AF2847">
        <f>AC2847/MAX($AC$2810:$AC2847)-1</f>
        <v>-0.10301432480794304</v>
      </c>
      <c r="AG2847">
        <f t="shared" si="530"/>
        <v>0.30705236143681897</v>
      </c>
      <c r="AH2847">
        <f t="shared" si="531"/>
        <v>-1</v>
      </c>
    </row>
    <row r="2848" spans="2:34" x14ac:dyDescent="0.25">
      <c r="B2848" s="2">
        <v>41698</v>
      </c>
      <c r="C2848" t="s">
        <v>39</v>
      </c>
      <c r="D2848">
        <v>75.95</v>
      </c>
      <c r="E2848">
        <v>54.210099999999997</v>
      </c>
      <c r="F2848">
        <v>41.624400000000001</v>
      </c>
      <c r="G2848" t="e">
        <v>#N/A</v>
      </c>
      <c r="H2848">
        <v>35485.037486775109</v>
      </c>
      <c r="I2848">
        <v>11393.544853975707</v>
      </c>
      <c r="J2848">
        <v>122118.6379</v>
      </c>
      <c r="K2848">
        <v>35076.859504132233</v>
      </c>
      <c r="L2848">
        <v>6948.7730378029328</v>
      </c>
      <c r="M2848">
        <v>3149.23</v>
      </c>
      <c r="N2848">
        <v>2670.16</v>
      </c>
      <c r="O2848">
        <v>3082.56</v>
      </c>
      <c r="P2848">
        <f t="shared" si="532"/>
        <v>0.32108025412744623</v>
      </c>
      <c r="Q2848">
        <f t="shared" si="533"/>
        <v>2.4084364206833575E-2</v>
      </c>
      <c r="R2848">
        <f t="shared" si="528"/>
        <v>-9.6323370675646114E-3</v>
      </c>
      <c r="S2848">
        <f t="shared" si="534"/>
        <v>0.30236351755220481</v>
      </c>
      <c r="T2848" t="e">
        <f t="shared" si="535"/>
        <v>#N/A</v>
      </c>
      <c r="U2848" s="9">
        <f>M2848/MAX(M$14:$M2848)-1</f>
        <v>-0.14825362824486532</v>
      </c>
      <c r="V2848">
        <f t="shared" si="536"/>
        <v>-0.13378490605211257</v>
      </c>
      <c r="W2848">
        <f>I2848/MAX(I$2810:$I2848)-1</f>
        <v>-0.2599832856109292</v>
      </c>
      <c r="X2848">
        <f>L2848/MAX($L$2810:L2848)-1</f>
        <v>-0.35900606570693616</v>
      </c>
      <c r="Y2848">
        <f>J2848/MAX($J$2810:J2848)-1</f>
        <v>-1.6933111905324205E-2</v>
      </c>
      <c r="Z2848">
        <f>P2848/MAX($P$2810:P2848)-1</f>
        <v>-0.32157405581201193</v>
      </c>
      <c r="AA2848">
        <f t="shared" si="537"/>
        <v>17.574129596066292</v>
      </c>
      <c r="AB2848">
        <f t="shared" si="538"/>
        <v>13.796891083399723</v>
      </c>
      <c r="AC2848">
        <f t="shared" si="539"/>
        <v>4.4299092952266799</v>
      </c>
      <c r="AD2848">
        <f>AA2848/MAX($AA$2810:$AA2848)-1</f>
        <v>-0.22192505796703366</v>
      </c>
      <c r="AE2848">
        <f>AB2848/MAX($AB$2810:$AB2848)-1</f>
        <v>0</v>
      </c>
      <c r="AF2848">
        <f>AC2848/MAX($AC$2810:$AC2848)-1</f>
        <v>-5.5668749040445054E-2</v>
      </c>
      <c r="AG2848">
        <f t="shared" si="530"/>
        <v>0.28723592161956329</v>
      </c>
      <c r="AH2848">
        <f t="shared" si="531"/>
        <v>0</v>
      </c>
    </row>
    <row r="2849" spans="2:34" x14ac:dyDescent="0.25">
      <c r="B2849" s="2">
        <v>41729</v>
      </c>
      <c r="C2849" t="s">
        <v>39</v>
      </c>
      <c r="D2849">
        <v>76.099999999999994</v>
      </c>
      <c r="E2849">
        <v>55.009099999999997</v>
      </c>
      <c r="F2849">
        <v>42.160899999999998</v>
      </c>
      <c r="G2849" t="e">
        <v>#N/A</v>
      </c>
      <c r="H2849">
        <v>35485.037486775109</v>
      </c>
      <c r="I2849">
        <v>11393.544853975707</v>
      </c>
      <c r="J2849">
        <v>122359.8202</v>
      </c>
      <c r="K2849">
        <v>35076.859504132233</v>
      </c>
      <c r="L2849">
        <v>6948.7730378029328</v>
      </c>
      <c r="M2849">
        <v>3161.6</v>
      </c>
      <c r="N2849">
        <v>2677.86</v>
      </c>
      <c r="O2849">
        <v>3079.71</v>
      </c>
      <c r="P2849">
        <f t="shared" si="532"/>
        <v>0.32108025412744623</v>
      </c>
      <c r="Q2849">
        <f t="shared" si="533"/>
        <v>-1.9529607493404821E-3</v>
      </c>
      <c r="R2849">
        <f t="shared" si="528"/>
        <v>-3.1932860990700584E-2</v>
      </c>
      <c r="S2849">
        <f t="shared" si="534"/>
        <v>0.30474207144534393</v>
      </c>
      <c r="T2849" t="e">
        <f t="shared" si="535"/>
        <v>#N/A</v>
      </c>
      <c r="U2849" s="9">
        <f>M2849/MAX(M$14:$M2849)-1</f>
        <v>-0.14490801594642699</v>
      </c>
      <c r="V2849">
        <f t="shared" si="536"/>
        <v>-0.13048306496390893</v>
      </c>
      <c r="W2849">
        <f>I2849/MAX(I$2810:$I2849)-1</f>
        <v>-0.2599832856109292</v>
      </c>
      <c r="X2849">
        <f>L2849/MAX($L$2810:L2849)-1</f>
        <v>-0.35900606570693616</v>
      </c>
      <c r="Y2849">
        <f>J2849/MAX($J$2810:J2849)-1</f>
        <v>-1.4991570980844915E-2</v>
      </c>
      <c r="Z2849">
        <f>P2849/MAX($P$2810:P2849)-1</f>
        <v>-0.32157405581201193</v>
      </c>
      <c r="AA2849">
        <f t="shared" si="537"/>
        <v>17.60883821278005</v>
      </c>
      <c r="AB2849">
        <f t="shared" si="538"/>
        <v>13.818059411877917</v>
      </c>
      <c r="AC2849">
        <f t="shared" si="539"/>
        <v>4.4367060275139112</v>
      </c>
      <c r="AD2849">
        <f>AA2849/MAX($AA$2810:$AA2849)-1</f>
        <v>-0.22038837276222856</v>
      </c>
      <c r="AE2849">
        <f>AB2849/MAX($AB$2810:$AB2849)-1</f>
        <v>0</v>
      </c>
      <c r="AF2849">
        <f>AC2849/MAX($AC$2810:$AC2849)-1</f>
        <v>-5.4219878132376054E-2</v>
      </c>
      <c r="AG2849">
        <f t="shared" si="530"/>
        <v>0.28666975357432106</v>
      </c>
      <c r="AH2849">
        <f t="shared" si="531"/>
        <v>0</v>
      </c>
    </row>
    <row r="2850" spans="2:34" x14ac:dyDescent="0.25">
      <c r="B2850" s="2">
        <v>41759</v>
      </c>
      <c r="C2850" t="s">
        <v>39</v>
      </c>
      <c r="D2850">
        <v>78.44</v>
      </c>
      <c r="E2850">
        <v>55.842700000000001</v>
      </c>
      <c r="F2850">
        <v>42.715400000000002</v>
      </c>
      <c r="G2850" t="e">
        <v>#N/A</v>
      </c>
      <c r="H2850">
        <v>35485.037486775109</v>
      </c>
      <c r="I2850">
        <v>11393.544853975707</v>
      </c>
      <c r="J2850">
        <v>126122.2641</v>
      </c>
      <c r="K2850">
        <v>35076.859504132233</v>
      </c>
      <c r="L2850">
        <v>6948.7730378029328</v>
      </c>
      <c r="M2850">
        <v>3198.39</v>
      </c>
      <c r="N2850">
        <v>2687.26</v>
      </c>
      <c r="O2850">
        <v>3075.9</v>
      </c>
      <c r="P2850">
        <f t="shared" si="532"/>
        <v>0.32108025412744623</v>
      </c>
      <c r="Q2850">
        <f t="shared" si="533"/>
        <v>1.9112501296770112E-2</v>
      </c>
      <c r="R2850">
        <f t="shared" si="528"/>
        <v>4.2819339411914514E-2</v>
      </c>
      <c r="S2850">
        <f t="shared" si="534"/>
        <v>0.30732007660000837</v>
      </c>
      <c r="T2850" t="e">
        <f t="shared" si="535"/>
        <v>#N/A</v>
      </c>
      <c r="U2850" s="9">
        <f>M2850/MAX(M$14:$M2850)-1</f>
        <v>-0.13495772682277729</v>
      </c>
      <c r="V2850">
        <f t="shared" si="536"/>
        <v>-0.12635001137878343</v>
      </c>
      <c r="W2850">
        <f>I2850/MAX(I$2810:$I2850)-1</f>
        <v>-0.2599832856109292</v>
      </c>
      <c r="X2850">
        <f>L2850/MAX($L$2810:L2850)-1</f>
        <v>-0.35900606570693616</v>
      </c>
      <c r="Y2850">
        <f>J2850/MAX($J$2810:J2850)-1</f>
        <v>0</v>
      </c>
      <c r="Z2850">
        <f>P2850/MAX($P$2810:P2850)-1</f>
        <v>-0.32157405581201193</v>
      </c>
      <c r="AA2850">
        <f t="shared" si="537"/>
        <v>18.150292636392887</v>
      </c>
      <c r="AB2850">
        <f t="shared" si="538"/>
        <v>14.148285337893132</v>
      </c>
      <c r="AC2850">
        <f t="shared" si="539"/>
        <v>4.5427350517583482</v>
      </c>
      <c r="AD2850">
        <f>AA2850/MAX($AA$2810:$AA2850)-1</f>
        <v>-0.19641608343984007</v>
      </c>
      <c r="AE2850">
        <f>AB2850/MAX($AB$2810:$AB2850)-1</f>
        <v>0</v>
      </c>
      <c r="AF2850">
        <f>AC2850/MAX($AC$2810:$AC2850)-1</f>
        <v>-3.1617491846350099E-2</v>
      </c>
      <c r="AG2850">
        <f t="shared" si="530"/>
        <v>0.27811790213598164</v>
      </c>
      <c r="AH2850">
        <f t="shared" si="531"/>
        <v>0</v>
      </c>
    </row>
    <row r="2851" spans="2:34" x14ac:dyDescent="0.25">
      <c r="B2851" s="2">
        <v>41789</v>
      </c>
      <c r="C2851" t="s">
        <v>39</v>
      </c>
      <c r="D2851">
        <v>80.510000000000005</v>
      </c>
      <c r="E2851">
        <v>56.707000000000001</v>
      </c>
      <c r="F2851">
        <v>43.278199999999998</v>
      </c>
      <c r="G2851" t="e">
        <v>#N/A</v>
      </c>
      <c r="H2851">
        <v>35485.037486775109</v>
      </c>
      <c r="I2851">
        <v>11393.544853975707</v>
      </c>
      <c r="J2851">
        <v>129479.5785</v>
      </c>
      <c r="K2851">
        <v>35076.859504132233</v>
      </c>
      <c r="L2851">
        <v>6948.7730378029328</v>
      </c>
      <c r="M2851">
        <v>3244.6</v>
      </c>
      <c r="N2851">
        <v>2693.53</v>
      </c>
      <c r="O2851">
        <v>3071.43</v>
      </c>
      <c r="P2851">
        <f t="shared" si="532"/>
        <v>0.32108025412744623</v>
      </c>
      <c r="Q2851">
        <f t="shared" si="533"/>
        <v>1.1941703047596786E-2</v>
      </c>
      <c r="R2851">
        <f t="shared" ref="R2851:R2914" si="540">IF(C2851=C2848,(D2851/D2848-1)-(M2851/M2848-1),"#N/A")</f>
        <v>2.975590653854665E-2</v>
      </c>
      <c r="S2851">
        <f t="shared" si="534"/>
        <v>0.31029016918448549</v>
      </c>
      <c r="T2851" t="e">
        <f t="shared" si="535"/>
        <v>#N/A</v>
      </c>
      <c r="U2851" s="9">
        <f>M2851/MAX(M$14:$M2851)-1</f>
        <v>-0.12245968767072901</v>
      </c>
      <c r="V2851">
        <f t="shared" si="536"/>
        <v>-0.12303715207574306</v>
      </c>
      <c r="W2851">
        <f>I2851/MAX(I$2810:$I2851)-1</f>
        <v>-0.2599832856109292</v>
      </c>
      <c r="X2851">
        <f>L2851/MAX($L$2810:L2851)-1</f>
        <v>-0.35900606570693616</v>
      </c>
      <c r="Y2851">
        <f>J2851/MAX($J$2810:J2851)-1</f>
        <v>0</v>
      </c>
      <c r="Z2851">
        <f>P2851/MAX($P$2810:P2851)-1</f>
        <v>-0.32157405581201193</v>
      </c>
      <c r="AA2851">
        <f t="shared" si="537"/>
        <v>18.633444752850775</v>
      </c>
      <c r="AB2851">
        <f t="shared" si="538"/>
        <v>14.442953454184304</v>
      </c>
      <c r="AC2851">
        <f t="shared" si="539"/>
        <v>4.6373471654203735</v>
      </c>
      <c r="AD2851">
        <f>AA2851/MAX($AA$2810:$AA2851)-1</f>
        <v>-0.17502506359153869</v>
      </c>
      <c r="AE2851">
        <f>AB2851/MAX($AB$2810:$AB2851)-1</f>
        <v>0</v>
      </c>
      <c r="AF2851">
        <f>AC2851/MAX($AC$2810:$AC2851)-1</f>
        <v>-1.1448867683625408E-2</v>
      </c>
      <c r="AG2851">
        <f t="shared" si="530"/>
        <v>0.27090650055006343</v>
      </c>
      <c r="AH2851">
        <f t="shared" si="531"/>
        <v>0</v>
      </c>
    </row>
    <row r="2852" spans="2:34" x14ac:dyDescent="0.25">
      <c r="B2852" s="2">
        <v>41820</v>
      </c>
      <c r="C2852" t="s">
        <v>39</v>
      </c>
      <c r="D2852">
        <v>83.9</v>
      </c>
      <c r="E2852">
        <v>57.652999999999999</v>
      </c>
      <c r="F2852">
        <v>43.874699999999997</v>
      </c>
      <c r="G2852" t="e">
        <v>#N/A</v>
      </c>
      <c r="H2852">
        <v>35485.037486775109</v>
      </c>
      <c r="I2852">
        <v>11393.544853975707</v>
      </c>
      <c r="J2852">
        <v>134931.51949999999</v>
      </c>
      <c r="K2852">
        <v>35076.859504132233</v>
      </c>
      <c r="L2852">
        <v>6948.7730378029328</v>
      </c>
      <c r="M2852">
        <v>3228.24</v>
      </c>
      <c r="N2852">
        <v>2701.75</v>
      </c>
      <c r="O2852">
        <v>3065.97</v>
      </c>
      <c r="P2852">
        <f t="shared" si="532"/>
        <v>0.32108025412744623</v>
      </c>
      <c r="Q2852">
        <f t="shared" si="533"/>
        <v>4.7148794615305079E-2</v>
      </c>
      <c r="R2852">
        <f t="shared" si="540"/>
        <v>8.1418779626211135E-2</v>
      </c>
      <c r="S2852">
        <f t="shared" si="534"/>
        <v>0.31403747490011336</v>
      </c>
      <c r="T2852" t="e">
        <f t="shared" si="535"/>
        <v>#N/A</v>
      </c>
      <c r="U2852" s="9">
        <f>M2852/MAX(M$14:$M2852)-1</f>
        <v>-0.12688444249711972</v>
      </c>
      <c r="V2852">
        <f t="shared" si="536"/>
        <v>-0.11879437828811101</v>
      </c>
      <c r="W2852">
        <f>I2852/MAX(I$2810:$I2852)-1</f>
        <v>-0.2599832856109292</v>
      </c>
      <c r="X2852">
        <f>L2852/MAX($L$2810:L2852)-1</f>
        <v>-0.35900606570693616</v>
      </c>
      <c r="Y2852">
        <f>J2852/MAX($J$2810:J2852)-1</f>
        <v>0</v>
      </c>
      <c r="Z2852">
        <f>P2852/MAX($P$2810:P2852)-1</f>
        <v>-0.32157405581201193</v>
      </c>
      <c r="AA2852">
        <f t="shared" si="537"/>
        <v>19.418035207934022</v>
      </c>
      <c r="AB2852">
        <f t="shared" si="538"/>
        <v>14.921464845491775</v>
      </c>
      <c r="AC2852">
        <f t="shared" si="539"/>
        <v>4.7909877245442543</v>
      </c>
      <c r="AD2852">
        <f>AA2852/MAX($AA$2810:$AA2852)-1</f>
        <v>-0.14028819827360217</v>
      </c>
      <c r="AE2852">
        <f>AB2852/MAX($AB$2810:$AB2852)-1</f>
        <v>0</v>
      </c>
      <c r="AF2852">
        <f>AC2852/MAX($AC$2810:$AC2852)-1</f>
        <v>0</v>
      </c>
      <c r="AG2852">
        <f t="shared" si="530"/>
        <v>0.25996045723128636</v>
      </c>
      <c r="AH2852">
        <f t="shared" si="531"/>
        <v>1</v>
      </c>
    </row>
    <row r="2853" spans="2:34" x14ac:dyDescent="0.25">
      <c r="B2853" s="2">
        <v>41851</v>
      </c>
      <c r="C2853" t="s">
        <v>39</v>
      </c>
      <c r="D2853">
        <v>80.98</v>
      </c>
      <c r="E2853">
        <v>58.486899999999999</v>
      </c>
      <c r="F2853">
        <v>44.442500000000003</v>
      </c>
      <c r="G2853" t="e">
        <v>#N/A</v>
      </c>
      <c r="H2853">
        <v>35485.037486775109</v>
      </c>
      <c r="I2853">
        <v>11393.544853975707</v>
      </c>
      <c r="J2853">
        <v>130235.4523</v>
      </c>
      <c r="K2853">
        <v>35076.859504132233</v>
      </c>
      <c r="L2853">
        <v>6948.7730378029328</v>
      </c>
      <c r="M2853">
        <v>3115.51</v>
      </c>
      <c r="N2853">
        <v>2711.86</v>
      </c>
      <c r="O2853">
        <v>3058.59</v>
      </c>
      <c r="P2853">
        <f t="shared" si="532"/>
        <v>0.32108025412744623</v>
      </c>
      <c r="Q2853">
        <f t="shared" si="533"/>
        <v>1.1661907858606657E-4</v>
      </c>
      <c r="R2853">
        <f t="shared" si="540"/>
        <v>5.8294475538806068E-2</v>
      </c>
      <c r="S2853">
        <f t="shared" si="534"/>
        <v>0.31601282556111809</v>
      </c>
      <c r="T2853" t="e">
        <f t="shared" si="535"/>
        <v>#N/A</v>
      </c>
      <c r="U2853" s="9">
        <f>M2853/MAX(M$14:$M2853)-1</f>
        <v>-0.15737359968410058</v>
      </c>
      <c r="V2853">
        <f t="shared" si="536"/>
        <v>-0.11336269326715909</v>
      </c>
      <c r="W2853">
        <f>I2853/MAX(I$2810:$I2853)-1</f>
        <v>-0.2599832856109292</v>
      </c>
      <c r="X2853">
        <f>L2853/MAX($L$2810:L2853)-1</f>
        <v>-0.35900606570693616</v>
      </c>
      <c r="Y2853">
        <f>J2853/MAX($J$2810:J2853)-1</f>
        <v>-3.4803337407017021E-2</v>
      </c>
      <c r="Z2853">
        <f>P2853/MAX($P$2810:P2853)-1</f>
        <v>-0.32157405581201193</v>
      </c>
      <c r="AA2853">
        <f t="shared" si="537"/>
        <v>18.742222776810959</v>
      </c>
      <c r="AB2853">
        <f t="shared" si="538"/>
        <v>14.509295739196352</v>
      </c>
      <c r="AC2853">
        <f t="shared" si="539"/>
        <v>4.6586483631514373</v>
      </c>
      <c r="AD2853">
        <f>AA2853/MAX($AA$2810:$AA2853)-1</f>
        <v>-0.17020903818188049</v>
      </c>
      <c r="AE2853">
        <f>AB2853/MAX($AB$2810:$AB2853)-1</f>
        <v>-2.7622563237814535E-2</v>
      </c>
      <c r="AF2853">
        <f>AC2853/MAX($AC$2810:$AC2853)-1</f>
        <v>-2.7622563237814535E-2</v>
      </c>
      <c r="AG2853">
        <f t="shared" si="530"/>
        <v>0.2693341857740239</v>
      </c>
      <c r="AH2853">
        <f t="shared" si="531"/>
        <v>0</v>
      </c>
    </row>
    <row r="2854" spans="2:34" x14ac:dyDescent="0.25">
      <c r="B2854" s="2">
        <v>41880</v>
      </c>
      <c r="C2854" t="s">
        <v>39</v>
      </c>
      <c r="D2854">
        <v>84.55</v>
      </c>
      <c r="E2854">
        <v>59.383099999999999</v>
      </c>
      <c r="F2854">
        <v>45.0381</v>
      </c>
      <c r="G2854" t="e">
        <v>#N/A</v>
      </c>
      <c r="H2854">
        <v>35485.037486775109</v>
      </c>
      <c r="I2854">
        <v>11393.544853975707</v>
      </c>
      <c r="J2854">
        <v>135976.87700000001</v>
      </c>
      <c r="K2854">
        <v>35076.859504132233</v>
      </c>
      <c r="L2854">
        <v>6948.7730378029328</v>
      </c>
      <c r="M2854">
        <v>3172.63</v>
      </c>
      <c r="N2854">
        <v>2723.85</v>
      </c>
      <c r="O2854">
        <v>3051.92</v>
      </c>
      <c r="P2854">
        <f t="shared" si="532"/>
        <v>0.32108025412744623</v>
      </c>
      <c r="Q2854">
        <f t="shared" si="533"/>
        <v>2.5750882324391933E-2</v>
      </c>
      <c r="R2854">
        <f t="shared" si="540"/>
        <v>7.2361572602104074E-2</v>
      </c>
      <c r="S2854">
        <f t="shared" si="534"/>
        <v>0.31850810758002668</v>
      </c>
      <c r="T2854" t="e">
        <f t="shared" si="535"/>
        <v>#N/A</v>
      </c>
      <c r="U2854" s="9">
        <f>M2854/MAX(M$14:$M2854)-1</f>
        <v>-0.14192482244183724</v>
      </c>
      <c r="V2854">
        <f t="shared" si="536"/>
        <v>-0.10749626464651763</v>
      </c>
      <c r="W2854">
        <f>I2854/MAX(I$2810:$I2854)-1</f>
        <v>-0.2599832856109292</v>
      </c>
      <c r="X2854">
        <f>L2854/MAX($L$2810:L2854)-1</f>
        <v>-0.35900606570693616</v>
      </c>
      <c r="Y2854">
        <f>J2854/MAX($J$2810:J2854)-1</f>
        <v>0</v>
      </c>
      <c r="Z2854">
        <f>P2854/MAX($P$2810:P2854)-1</f>
        <v>-0.32157405581201193</v>
      </c>
      <c r="AA2854">
        <f t="shared" si="537"/>
        <v>19.568472917485483</v>
      </c>
      <c r="AB2854">
        <f t="shared" si="538"/>
        <v>15.013214824396298</v>
      </c>
      <c r="AC2854">
        <f t="shared" si="539"/>
        <v>4.8204468310871063</v>
      </c>
      <c r="AD2854">
        <f>AA2854/MAX($AA$2810:$AA2854)-1</f>
        <v>-0.13362773685507334</v>
      </c>
      <c r="AE2854">
        <f>AB2854/MAX($AB$2810:$AB2854)-1</f>
        <v>0</v>
      </c>
      <c r="AF2854">
        <f>AC2854/MAX($AC$2810:$AC2854)-1</f>
        <v>0</v>
      </c>
      <c r="AG2854">
        <f t="shared" si="530"/>
        <v>0.25796194380999227</v>
      </c>
      <c r="AH2854">
        <f t="shared" si="531"/>
        <v>0</v>
      </c>
    </row>
    <row r="2855" spans="2:34" x14ac:dyDescent="0.25">
      <c r="B2855" s="2">
        <v>41912</v>
      </c>
      <c r="C2855" t="s">
        <v>39</v>
      </c>
      <c r="D2855">
        <v>88.12</v>
      </c>
      <c r="E2855">
        <v>60.332799999999999</v>
      </c>
      <c r="F2855">
        <v>45.684699999999999</v>
      </c>
      <c r="G2855" t="e">
        <v>#N/A</v>
      </c>
      <c r="H2855">
        <v>35485.037486775109</v>
      </c>
      <c r="I2855">
        <v>11393.544853975707</v>
      </c>
      <c r="J2855">
        <v>141718.30160000001</v>
      </c>
      <c r="K2855">
        <v>35076.859504132233</v>
      </c>
      <c r="L2855">
        <v>6948.7730378029328</v>
      </c>
      <c r="M2855">
        <v>3225.93</v>
      </c>
      <c r="N2855">
        <v>2733.52</v>
      </c>
      <c r="O2855">
        <v>3047.8</v>
      </c>
      <c r="P2855">
        <f t="shared" si="532"/>
        <v>0.32108025412744623</v>
      </c>
      <c r="Q2855">
        <f t="shared" si="533"/>
        <v>2.5423594365060032E-2</v>
      </c>
      <c r="R2855">
        <f t="shared" si="540"/>
        <v>5.1013533959706758E-2</v>
      </c>
      <c r="S2855">
        <f t="shared" si="534"/>
        <v>0.32063469826878577</v>
      </c>
      <c r="T2855" t="e">
        <f t="shared" si="535"/>
        <v>#N/A</v>
      </c>
      <c r="U2855" s="9">
        <f>M2855/MAX(M$14:$M2855)-1</f>
        <v>-0.1275092092238288</v>
      </c>
      <c r="V2855">
        <f t="shared" si="536"/>
        <v>-0.10311700242798094</v>
      </c>
      <c r="W2855">
        <f>I2855/MAX(I$2810:$I2855)-1</f>
        <v>-0.2599832856109292</v>
      </c>
      <c r="X2855">
        <f>L2855/MAX($L$2810:L2855)-1</f>
        <v>-0.35900606570693616</v>
      </c>
      <c r="Y2855">
        <f>J2855/MAX($J$2810:J2855)-1</f>
        <v>0</v>
      </c>
      <c r="Z2855">
        <f>P2855/MAX($P$2810:P2855)-1</f>
        <v>-0.32157405581201193</v>
      </c>
      <c r="AA2855">
        <f t="shared" si="537"/>
        <v>20.394723043768973</v>
      </c>
      <c r="AB2855">
        <f t="shared" si="538"/>
        <v>15.517133900819346</v>
      </c>
      <c r="AC2855">
        <f t="shared" si="539"/>
        <v>4.9822452962046864</v>
      </c>
      <c r="AD2855">
        <f>AA2855/MAX($AA$2810:$AA2855)-1</f>
        <v>-9.7046436165413086E-2</v>
      </c>
      <c r="AE2855">
        <f>AB2855/MAX($AB$2810:$AB2855)-1</f>
        <v>0</v>
      </c>
      <c r="AF2855">
        <f>AC2855/MAX($AC$2810:$AC2855)-1</f>
        <v>0</v>
      </c>
      <c r="AG2855">
        <f t="shared" si="530"/>
        <v>0.2475111478765579</v>
      </c>
      <c r="AH2855">
        <f t="shared" si="531"/>
        <v>0</v>
      </c>
    </row>
    <row r="2856" spans="2:34" x14ac:dyDescent="0.25">
      <c r="B2856" s="2">
        <v>41943</v>
      </c>
      <c r="C2856" t="s">
        <v>39</v>
      </c>
      <c r="D2856">
        <v>88.11</v>
      </c>
      <c r="E2856">
        <v>61.274099999999997</v>
      </c>
      <c r="F2856">
        <v>46.326000000000001</v>
      </c>
      <c r="G2856" t="e">
        <v>#N/A</v>
      </c>
      <c r="H2856">
        <v>35485.037486775109</v>
      </c>
      <c r="I2856">
        <v>11393.544853975707</v>
      </c>
      <c r="J2856">
        <v>141702.21909999999</v>
      </c>
      <c r="K2856">
        <v>35076.859504132233</v>
      </c>
      <c r="L2856">
        <v>6948.7730378029328</v>
      </c>
      <c r="M2856">
        <v>3113.32</v>
      </c>
      <c r="N2856">
        <v>2743.33</v>
      </c>
      <c r="O2856">
        <v>3042.45</v>
      </c>
      <c r="P2856">
        <f t="shared" si="532"/>
        <v>0.32108025412744623</v>
      </c>
      <c r="Q2856">
        <f t="shared" si="533"/>
        <v>3.4794281416697492E-2</v>
      </c>
      <c r="R2856">
        <f t="shared" si="540"/>
        <v>8.8749365889596588E-2</v>
      </c>
      <c r="S2856">
        <f t="shared" si="534"/>
        <v>0.32267193368734604</v>
      </c>
      <c r="T2856" t="e">
        <f t="shared" si="535"/>
        <v>#N/A</v>
      </c>
      <c r="U2856" s="9">
        <f>M2856/MAX(M$14:$M2856)-1</f>
        <v>-0.15796591099643531</v>
      </c>
      <c r="V2856">
        <f t="shared" si="536"/>
        <v>-9.8315502308994329E-2</v>
      </c>
      <c r="W2856">
        <f>I2856/MAX(I$2810:$I2856)-1</f>
        <v>-0.2599832856109292</v>
      </c>
      <c r="X2856">
        <f>L2856/MAX($L$2810:L2856)-1</f>
        <v>-0.35900606570693616</v>
      </c>
      <c r="Y2856">
        <f>J2856/MAX($J$2810:J2856)-1</f>
        <v>-1.1348216721795978E-4</v>
      </c>
      <c r="Z2856">
        <f>P2856/MAX($P$2810:P2856)-1</f>
        <v>-0.32157405581201193</v>
      </c>
      <c r="AA2856">
        <f t="shared" si="537"/>
        <v>20.392408606398156</v>
      </c>
      <c r="AB2856">
        <f t="shared" si="538"/>
        <v>15.51572235593089</v>
      </c>
      <c r="AC2856">
        <f t="shared" si="539"/>
        <v>4.9817920770131883</v>
      </c>
      <c r="AD2856">
        <f>AA2856/MAX($AA$2810:$AA2856)-1</f>
        <v>-9.7148905292734233E-2</v>
      </c>
      <c r="AE2856">
        <f>AB2856/MAX($AB$2810:$AB2856)-1</f>
        <v>-9.0966856217011838E-5</v>
      </c>
      <c r="AF2856">
        <f>AC2856/MAX($AC$2810:$AC2856)-1</f>
        <v>-9.096685621712286E-5</v>
      </c>
      <c r="AG2856">
        <f t="shared" si="530"/>
        <v>0.24753923916588993</v>
      </c>
      <c r="AH2856">
        <f t="shared" si="531"/>
        <v>1</v>
      </c>
    </row>
    <row r="2857" spans="2:34" x14ac:dyDescent="0.25">
      <c r="B2857" s="2">
        <v>41971</v>
      </c>
      <c r="C2857" t="s">
        <v>39</v>
      </c>
      <c r="D2857">
        <v>94.46</v>
      </c>
      <c r="E2857">
        <v>62.3003</v>
      </c>
      <c r="F2857">
        <v>47.0137</v>
      </c>
      <c r="G2857" t="e">
        <v>#N/A</v>
      </c>
      <c r="H2857">
        <v>35485.037486775109</v>
      </c>
      <c r="I2857">
        <v>11393.544853975707</v>
      </c>
      <c r="J2857">
        <v>151914.557</v>
      </c>
      <c r="K2857">
        <v>35076.859504132233</v>
      </c>
      <c r="L2857">
        <v>6948.7730378029328</v>
      </c>
      <c r="M2857">
        <v>3250.93</v>
      </c>
      <c r="N2857">
        <v>2753.39</v>
      </c>
      <c r="O2857">
        <v>3038.04</v>
      </c>
      <c r="P2857">
        <f t="shared" si="532"/>
        <v>0.32108025412744623</v>
      </c>
      <c r="Q2857">
        <f t="shared" si="533"/>
        <v>2.786860122542234E-2</v>
      </c>
      <c r="R2857">
        <f t="shared" si="540"/>
        <v>9.2528912463223367E-2</v>
      </c>
      <c r="S2857">
        <f t="shared" si="534"/>
        <v>0.32515203015291294</v>
      </c>
      <c r="T2857" t="e">
        <f t="shared" si="535"/>
        <v>#N/A</v>
      </c>
      <c r="U2857" s="9">
        <f>M2857/MAX(M$14:$M2857)-1</f>
        <v>-0.12074766456247399</v>
      </c>
      <c r="V2857">
        <f t="shared" si="536"/>
        <v>-9.3695277218206474E-2</v>
      </c>
      <c r="W2857">
        <f>I2857/MAX(I$2810:$I2857)-1</f>
        <v>-0.2599832856109292</v>
      </c>
      <c r="X2857">
        <f>L2857/MAX($L$2810:L2857)-1</f>
        <v>-0.35900606570693616</v>
      </c>
      <c r="Y2857">
        <f>J2857/MAX($J$2810:J2857)-1</f>
        <v>0</v>
      </c>
      <c r="Z2857">
        <f>P2857/MAX($P$2810:P2857)-1</f>
        <v>-0.32157405581201193</v>
      </c>
      <c r="AA2857">
        <f t="shared" si="537"/>
        <v>21.862069198914639</v>
      </c>
      <c r="AB2857">
        <f t="shared" si="538"/>
        <v>16.412049006756906</v>
      </c>
      <c r="AC2857">
        <f t="shared" si="539"/>
        <v>5.2695848658416082</v>
      </c>
      <c r="AD2857">
        <f>AA2857/MAX($AA$2810:$AA2857)-1</f>
        <v>-3.2081325468675481E-2</v>
      </c>
      <c r="AE2857">
        <f>AB2857/MAX($AB$2810:$AB2857)-1</f>
        <v>0</v>
      </c>
      <c r="AF2857">
        <f>AC2857/MAX($AC$2810:$AC2857)-1</f>
        <v>0</v>
      </c>
      <c r="AG2857">
        <f t="shared" si="530"/>
        <v>0.23089860640631188</v>
      </c>
      <c r="AH2857">
        <f t="shared" si="531"/>
        <v>0</v>
      </c>
    </row>
    <row r="2858" spans="2:34" x14ac:dyDescent="0.25">
      <c r="B2858" s="2">
        <v>42004</v>
      </c>
      <c r="C2858" t="s">
        <v>39</v>
      </c>
      <c r="D2858">
        <v>93.86</v>
      </c>
      <c r="E2858">
        <v>63.276800000000001</v>
      </c>
      <c r="F2858">
        <v>47.698900000000002</v>
      </c>
      <c r="G2858" t="e">
        <v>#N/A</v>
      </c>
      <c r="H2858">
        <v>35485.037486775109</v>
      </c>
      <c r="I2858">
        <v>11393.544853975707</v>
      </c>
      <c r="J2858">
        <v>150949.61170000001</v>
      </c>
      <c r="K2858">
        <v>35076.859504132233</v>
      </c>
      <c r="L2858">
        <v>6948.7730378029328</v>
      </c>
      <c r="M2858">
        <v>3146.43</v>
      </c>
      <c r="N2858">
        <v>2759.42</v>
      </c>
      <c r="O2858">
        <v>3031.42</v>
      </c>
      <c r="P2858">
        <f t="shared" si="532"/>
        <v>0.32108025412744623</v>
      </c>
      <c r="Q2858">
        <f t="shared" si="533"/>
        <v>2.5792752857230705E-2</v>
      </c>
      <c r="R2858">
        <f t="shared" si="540"/>
        <v>8.9782503704143424E-2</v>
      </c>
      <c r="S2858">
        <f t="shared" si="534"/>
        <v>0.32658824417334564</v>
      </c>
      <c r="T2858" t="e">
        <f t="shared" si="535"/>
        <v>#N/A</v>
      </c>
      <c r="U2858" s="9">
        <f>M2858/MAX(M$14:$M2858)-1</f>
        <v>-0.14901092124693704</v>
      </c>
      <c r="V2858">
        <f t="shared" si="536"/>
        <v>-8.972692665483506E-2</v>
      </c>
      <c r="W2858">
        <f>I2858/MAX(I$2810:$I2858)-1</f>
        <v>-0.2599832856109292</v>
      </c>
      <c r="X2858">
        <f>L2858/MAX($L$2810:L2858)-1</f>
        <v>-0.35900606570693616</v>
      </c>
      <c r="Y2858">
        <f>J2858/MAX($J$2810:J2858)-1</f>
        <v>-6.3518949010265002E-3</v>
      </c>
      <c r="Z2858">
        <f>P2858/MAX($P$2810:P2858)-1</f>
        <v>-0.32157405581201193</v>
      </c>
      <c r="AA2858">
        <f t="shared" si="537"/>
        <v>21.723203633044164</v>
      </c>
      <c r="AB2858">
        <f t="shared" si="538"/>
        <v>16.327356725963952</v>
      </c>
      <c r="AC2858">
        <f t="shared" si="539"/>
        <v>5.2423918468019739</v>
      </c>
      <c r="AD2858">
        <f>AA2858/MAX($AA$2810:$AA2858)-1</f>
        <v>-3.8229443162039356E-2</v>
      </c>
      <c r="AE2858">
        <f>AB2858/MAX($AB$2810:$AB2858)-1</f>
        <v>-5.1603721606050534E-3</v>
      </c>
      <c r="AF2858">
        <f>AC2858/MAX($AC$2810:$AC2858)-1</f>
        <v>-5.1603721606049424E-3</v>
      </c>
      <c r="AG2858">
        <f t="shared" si="530"/>
        <v>0.23237462560582547</v>
      </c>
      <c r="AH2858">
        <f t="shared" si="531"/>
        <v>0</v>
      </c>
    </row>
    <row r="2859" spans="2:34" x14ac:dyDescent="0.25">
      <c r="B2859" s="2">
        <v>42034</v>
      </c>
      <c r="C2859" t="s">
        <v>39</v>
      </c>
      <c r="D2859">
        <v>108.1</v>
      </c>
      <c r="E2859">
        <v>64.600300000000004</v>
      </c>
      <c r="F2859">
        <v>48.508499999999998</v>
      </c>
      <c r="G2859" t="e">
        <v>#N/A</v>
      </c>
      <c r="H2859">
        <v>39309.564942407029</v>
      </c>
      <c r="I2859">
        <v>12534.634229869445</v>
      </c>
      <c r="J2859">
        <v>173850.98050000001</v>
      </c>
      <c r="K2859">
        <v>39086.140254003309</v>
      </c>
      <c r="L2859">
        <v>7458.2155483105525</v>
      </c>
      <c r="M2859">
        <v>3351.44</v>
      </c>
      <c r="N2859">
        <v>2773.43</v>
      </c>
      <c r="O2859">
        <v>3025.94</v>
      </c>
      <c r="P2859">
        <f t="shared" si="532"/>
        <v>0.3188698284561049</v>
      </c>
      <c r="Q2859">
        <f t="shared" si="533"/>
        <v>8.6558937106455014E-2</v>
      </c>
      <c r="R2859">
        <f t="shared" si="540"/>
        <v>0.15039122893984147</v>
      </c>
      <c r="S2859">
        <f t="shared" si="534"/>
        <v>0.33173155220219153</v>
      </c>
      <c r="T2859" t="e">
        <f t="shared" si="535"/>
        <v>#N/A</v>
      </c>
      <c r="U2859" s="9">
        <f>M2859/MAX(M$14:$M2859)-1</f>
        <v>-9.3563550405963203E-2</v>
      </c>
      <c r="V2859">
        <f t="shared" si="536"/>
        <v>-8.3448449076981124E-2</v>
      </c>
      <c r="W2859">
        <f>I2859/MAX(I$2810:$I2859)-1</f>
        <v>-0.1858689321243141</v>
      </c>
      <c r="X2859">
        <f>L2859/MAX($L$2810:L2859)-1</f>
        <v>-0.31201222127858752</v>
      </c>
      <c r="Y2859">
        <f>J2859/MAX($J$2810:J2859)-1</f>
        <v>0</v>
      </c>
      <c r="Z2859">
        <f>P2859/MAX($P$2810:P2859)-1</f>
        <v>-0.32624457074981894</v>
      </c>
      <c r="AA2859">
        <f t="shared" si="537"/>
        <v>23.309996791307675</v>
      </c>
      <c r="AB2859">
        <f t="shared" si="538"/>
        <v>16.987900631881555</v>
      </c>
      <c r="AC2859">
        <f t="shared" si="539"/>
        <v>5.4169289603174278</v>
      </c>
      <c r="AD2859">
        <f>AA2859/MAX($AA$2810:$AA2859)-1</f>
        <v>0</v>
      </c>
      <c r="AE2859">
        <f>AB2859/MAX($AB$2810:$AB2859)-1</f>
        <v>0</v>
      </c>
      <c r="AF2859">
        <f>AC2859/MAX($AC$2810:$AC2859)-1</f>
        <v>0</v>
      </c>
      <c r="AG2859">
        <f t="shared" si="530"/>
        <v>0.22482553817982814</v>
      </c>
      <c r="AH2859">
        <f t="shared" si="531"/>
        <v>1</v>
      </c>
    </row>
    <row r="2860" spans="2:34" x14ac:dyDescent="0.25">
      <c r="B2860" s="2">
        <v>42062</v>
      </c>
      <c r="C2860" t="s">
        <v>39</v>
      </c>
      <c r="D2860">
        <v>113.7</v>
      </c>
      <c r="E2860">
        <v>66.018299999999996</v>
      </c>
      <c r="F2860">
        <v>49.369500000000002</v>
      </c>
      <c r="G2860" t="e">
        <v>#N/A</v>
      </c>
      <c r="H2860">
        <v>39309.564942407029</v>
      </c>
      <c r="I2860">
        <v>12534.634229869445</v>
      </c>
      <c r="J2860">
        <v>182857.1367</v>
      </c>
      <c r="K2860">
        <v>39086.140254003309</v>
      </c>
      <c r="L2860">
        <v>7458.2155483105525</v>
      </c>
      <c r="M2860">
        <v>3599</v>
      </c>
      <c r="N2860">
        <v>2789.55</v>
      </c>
      <c r="O2860">
        <v>3021.88</v>
      </c>
      <c r="P2860">
        <f t="shared" si="532"/>
        <v>0.3188698284561049</v>
      </c>
      <c r="Q2860">
        <f t="shared" si="533"/>
        <v>-2.2062870491192044E-2</v>
      </c>
      <c r="R2860">
        <f t="shared" si="540"/>
        <v>9.661627542064255E-2</v>
      </c>
      <c r="S2860">
        <f t="shared" si="534"/>
        <v>0.33722845076413566</v>
      </c>
      <c r="T2860" t="e">
        <f t="shared" si="535"/>
        <v>#N/A</v>
      </c>
      <c r="U2860" s="9">
        <f>M2860/MAX(M$14:$M2860)-1</f>
        <v>-2.6608030551363404E-2</v>
      </c>
      <c r="V2860">
        <f t="shared" si="536"/>
        <v>-7.6882602882973439E-2</v>
      </c>
      <c r="W2860">
        <f>I2860/MAX(I$2810:$I2860)-1</f>
        <v>-0.1858689321243141</v>
      </c>
      <c r="X2860">
        <f>L2860/MAX($L$2810:L2860)-1</f>
        <v>-0.31201222127858752</v>
      </c>
      <c r="Y2860">
        <f>J2860/MAX($J$2810:J2860)-1</f>
        <v>0</v>
      </c>
      <c r="Z2860">
        <f>P2860/MAX($P$2810:P2860)-1</f>
        <v>-0.32624457074981894</v>
      </c>
      <c r="AA2860">
        <f t="shared" si="537"/>
        <v>24.517545184306332</v>
      </c>
      <c r="AB2860">
        <f t="shared" si="538"/>
        <v>17.706402347594867</v>
      </c>
      <c r="AC2860">
        <f t="shared" si="539"/>
        <v>5.6460374791523487</v>
      </c>
      <c r="AD2860">
        <f>AA2860/MAX($AA$2810:$AA2860)-1</f>
        <v>0</v>
      </c>
      <c r="AE2860">
        <f>AB2860/MAX($AB$2810:$AB2860)-1</f>
        <v>0</v>
      </c>
      <c r="AF2860">
        <f>AC2860/MAX($AC$2810:$AC2860)-1</f>
        <v>0</v>
      </c>
      <c r="AG2860">
        <f t="shared" si="530"/>
        <v>0.21375233671152255</v>
      </c>
      <c r="AH2860">
        <f t="shared" si="531"/>
        <v>0</v>
      </c>
    </row>
    <row r="2861" spans="2:34" x14ac:dyDescent="0.25">
      <c r="B2861" s="2">
        <v>42094</v>
      </c>
      <c r="C2861" t="s">
        <v>39</v>
      </c>
      <c r="D2861">
        <v>113.8</v>
      </c>
      <c r="E2861">
        <v>67.486000000000004</v>
      </c>
      <c r="F2861">
        <v>50.197699999999998</v>
      </c>
      <c r="G2861" t="e">
        <v>#N/A</v>
      </c>
      <c r="H2861">
        <v>39309.564942407029</v>
      </c>
      <c r="I2861">
        <v>12534.634229869445</v>
      </c>
      <c r="J2861">
        <v>183017.96090000001</v>
      </c>
      <c r="K2861">
        <v>39086.140254003309</v>
      </c>
      <c r="L2861">
        <v>7458.2155483105525</v>
      </c>
      <c r="M2861">
        <v>3697.38</v>
      </c>
      <c r="N2861">
        <v>2804.43</v>
      </c>
      <c r="O2861">
        <v>3018.98</v>
      </c>
      <c r="P2861">
        <f t="shared" si="532"/>
        <v>0.3188698284561049</v>
      </c>
      <c r="Q2861">
        <f t="shared" si="533"/>
        <v>-2.6455863460557838E-2</v>
      </c>
      <c r="R2861">
        <f t="shared" si="540"/>
        <v>3.7340853417725528E-2</v>
      </c>
      <c r="S2861">
        <f t="shared" si="534"/>
        <v>0.34440422569161555</v>
      </c>
      <c r="T2861" t="e">
        <f t="shared" si="535"/>
        <v>#N/A</v>
      </c>
      <c r="U2861" s="9">
        <f>M2861/MAX(M$14:$M2861)-1</f>
        <v>0</v>
      </c>
      <c r="V2861">
        <f t="shared" si="536"/>
        <v>-7.1067049135800864E-2</v>
      </c>
      <c r="W2861">
        <f>I2861/MAX(I$2810:$I2861)-1</f>
        <v>-0.1858689321243141</v>
      </c>
      <c r="X2861">
        <f>L2861/MAX($L$2810:L2861)-1</f>
        <v>-0.31201222127858752</v>
      </c>
      <c r="Y2861">
        <f>J2861/MAX($J$2810:J2861)-1</f>
        <v>0</v>
      </c>
      <c r="Z2861">
        <f>P2861/MAX($P$2810:P2861)-1</f>
        <v>-0.32624457074981894</v>
      </c>
      <c r="AA2861">
        <f t="shared" si="537"/>
        <v>24.539108546072733</v>
      </c>
      <c r="AB2861">
        <f t="shared" si="538"/>
        <v>17.719232733950836</v>
      </c>
      <c r="AC2861">
        <f t="shared" si="539"/>
        <v>5.6501287022487023</v>
      </c>
      <c r="AD2861">
        <f>AA2861/MAX($AA$2810:$AA2861)-1</f>
        <v>0</v>
      </c>
      <c r="AE2861">
        <f>AB2861/MAX($AB$2810:$AB2861)-1</f>
        <v>0</v>
      </c>
      <c r="AF2861">
        <f>AC2861/MAX($AC$2810:$AC2861)-1</f>
        <v>0</v>
      </c>
      <c r="AG2861">
        <f t="shared" si="530"/>
        <v>0.21356450515455014</v>
      </c>
      <c r="AH2861">
        <f t="shared" si="531"/>
        <v>0</v>
      </c>
    </row>
    <row r="2862" spans="2:34" x14ac:dyDescent="0.25">
      <c r="B2862" s="2">
        <v>42124</v>
      </c>
      <c r="C2862" t="s">
        <v>39</v>
      </c>
      <c r="D2862">
        <v>108.9</v>
      </c>
      <c r="E2862">
        <v>68.855699999999999</v>
      </c>
      <c r="F2862">
        <v>50.974499999999999</v>
      </c>
      <c r="G2862" t="e">
        <v>#N/A</v>
      </c>
      <c r="H2862">
        <v>39309.564942407029</v>
      </c>
      <c r="I2862">
        <v>12534.634229869445</v>
      </c>
      <c r="J2862">
        <v>175137.5742</v>
      </c>
      <c r="K2862">
        <v>39086.140254003309</v>
      </c>
      <c r="L2862">
        <v>7458.2155483105525</v>
      </c>
      <c r="M2862">
        <v>3615.59</v>
      </c>
      <c r="N2862">
        <v>2816.48</v>
      </c>
      <c r="O2862">
        <v>3013.94</v>
      </c>
      <c r="P2862">
        <f t="shared" si="532"/>
        <v>0.3188698284561049</v>
      </c>
      <c r="Q2862">
        <f t="shared" si="533"/>
        <v>-2.0936926970973158E-2</v>
      </c>
      <c r="R2862">
        <f t="shared" si="540"/>
        <v>-7.1416311738024651E-2</v>
      </c>
      <c r="S2862">
        <f t="shared" si="534"/>
        <v>0.35078715828502482</v>
      </c>
      <c r="T2862" t="e">
        <f t="shared" si="535"/>
        <v>#N/A</v>
      </c>
      <c r="U2862" s="9">
        <f>M2862/MAX(M$14:$M2862)-1</f>
        <v>-2.2121069514088321E-2</v>
      </c>
      <c r="V2862">
        <f t="shared" si="536"/>
        <v>-6.5515570980178794E-2</v>
      </c>
      <c r="W2862">
        <f>I2862/MAX(I$2810:$I2862)-1</f>
        <v>-0.1858689321243141</v>
      </c>
      <c r="X2862">
        <f>L2862/MAX($L$2810:L2862)-1</f>
        <v>-0.31201222127858752</v>
      </c>
      <c r="Y2862">
        <f>J2862/MAX($J$2810:J2862)-1</f>
        <v>-4.3057996391435038E-2</v>
      </c>
      <c r="Z2862">
        <f>P2862/MAX($P$2810:P2862)-1</f>
        <v>-0.32624457074981894</v>
      </c>
      <c r="AA2862">
        <f t="shared" si="537"/>
        <v>23.482503698846898</v>
      </c>
      <c r="AB2862">
        <f t="shared" si="538"/>
        <v>17.090543730707214</v>
      </c>
      <c r="AC2862">
        <f t="shared" si="539"/>
        <v>5.449658747632169</v>
      </c>
      <c r="AD2862">
        <f>AA2862/MAX($AA$2810:$AA2862)-1</f>
        <v>-4.3057996391435149E-2</v>
      </c>
      <c r="AE2862">
        <f>AB2862/MAX($AB$2810:$AB2862)-1</f>
        <v>-3.5480599678507807E-2</v>
      </c>
      <c r="AF2862">
        <f>AC2862/MAX($AC$2810:$AC2862)-1</f>
        <v>-3.5480599678507918E-2</v>
      </c>
      <c r="AG2862">
        <f t="shared" si="530"/>
        <v>0.22317392731138622</v>
      </c>
      <c r="AH2862">
        <f t="shared" si="531"/>
        <v>0</v>
      </c>
    </row>
    <row r="2863" spans="2:34" x14ac:dyDescent="0.25">
      <c r="B2863" s="2">
        <v>42153</v>
      </c>
      <c r="C2863" t="s">
        <v>39</v>
      </c>
      <c r="D2863">
        <v>109.45</v>
      </c>
      <c r="E2863">
        <v>70.240799999999993</v>
      </c>
      <c r="F2863">
        <v>51.760399999999997</v>
      </c>
      <c r="G2863" t="e">
        <v>#N/A</v>
      </c>
      <c r="H2863">
        <v>39309.564942407029</v>
      </c>
      <c r="I2863">
        <v>12534.634229869445</v>
      </c>
      <c r="J2863">
        <v>176022.10740000001</v>
      </c>
      <c r="K2863">
        <v>39086.140254003309</v>
      </c>
      <c r="L2863">
        <v>7458.2155483105525</v>
      </c>
      <c r="M2863">
        <v>3570.78</v>
      </c>
      <c r="N2863">
        <v>2829.67</v>
      </c>
      <c r="O2863">
        <v>3007.86</v>
      </c>
      <c r="P2863">
        <f t="shared" si="532"/>
        <v>0.3188698284561049</v>
      </c>
      <c r="Q2863">
        <f t="shared" si="533"/>
        <v>1.7444056310465306E-2</v>
      </c>
      <c r="R2863">
        <f t="shared" si="540"/>
        <v>-2.9538000759030458E-2</v>
      </c>
      <c r="S2863">
        <f t="shared" si="534"/>
        <v>0.35703742629500534</v>
      </c>
      <c r="T2863" t="e">
        <f t="shared" si="535"/>
        <v>#N/A</v>
      </c>
      <c r="U2863" s="9">
        <f>M2863/MAX(M$14:$M2863)-1</f>
        <v>-3.4240462165100682E-2</v>
      </c>
      <c r="V2863">
        <f t="shared" si="536"/>
        <v>-5.9241454057037291E-2</v>
      </c>
      <c r="W2863">
        <f>I2863/MAX(I$2810:$I2863)-1</f>
        <v>-0.1858689321243141</v>
      </c>
      <c r="X2863">
        <f>L2863/MAX($L$2810:L2863)-1</f>
        <v>-0.31201222127858752</v>
      </c>
      <c r="Y2863">
        <f>J2863/MAX($J$2810:J2863)-1</f>
        <v>-3.8224955985726949E-2</v>
      </c>
      <c r="Z2863">
        <f>P2863/MAX($P$2810:P2863)-1</f>
        <v>-0.32624457074981894</v>
      </c>
      <c r="AA2863">
        <f t="shared" si="537"/>
        <v>23.601102201970125</v>
      </c>
      <c r="AB2863">
        <f t="shared" si="538"/>
        <v>17.16111086364295</v>
      </c>
      <c r="AC2863">
        <f t="shared" si="539"/>
        <v>5.4721604772060264</v>
      </c>
      <c r="AD2863">
        <f>AA2863/MAX($AA$2810:$AA2863)-1</f>
        <v>-3.8224955985726949E-2</v>
      </c>
      <c r="AE2863">
        <f>AB2863/MAX($AB$2810:$AB2863)-1</f>
        <v>-3.149808339265725E-2</v>
      </c>
      <c r="AF2863">
        <f>AC2863/MAX($AC$2810:$AC2863)-1</f>
        <v>-3.149808339265725E-2</v>
      </c>
      <c r="AG2863">
        <f t="shared" si="530"/>
        <v>0.22205245029354367</v>
      </c>
      <c r="AH2863">
        <f t="shared" si="531"/>
        <v>0</v>
      </c>
    </row>
    <row r="2864" spans="2:34" x14ac:dyDescent="0.25">
      <c r="B2864" s="2">
        <v>42185</v>
      </c>
      <c r="C2864" t="s">
        <v>39</v>
      </c>
      <c r="D2864">
        <v>107.5</v>
      </c>
      <c r="E2864">
        <v>71.529799999999994</v>
      </c>
      <c r="F2864">
        <v>52.522100000000002</v>
      </c>
      <c r="G2864" t="e">
        <v>#N/A</v>
      </c>
      <c r="H2864">
        <v>39309.564942407029</v>
      </c>
      <c r="I2864">
        <v>12534.634229869445</v>
      </c>
      <c r="J2864">
        <v>172886.03520000001</v>
      </c>
      <c r="K2864">
        <v>39086.140254003309</v>
      </c>
      <c r="L2864">
        <v>7458.2155483105525</v>
      </c>
      <c r="M2864">
        <v>3424.3</v>
      </c>
      <c r="N2864">
        <v>2837.93</v>
      </c>
      <c r="O2864">
        <v>3001.23</v>
      </c>
      <c r="P2864">
        <f t="shared" si="532"/>
        <v>0.3188698284561049</v>
      </c>
      <c r="Q2864">
        <f t="shared" si="533"/>
        <v>2.3205495068109983E-2</v>
      </c>
      <c r="R2864">
        <f t="shared" si="540"/>
        <v>1.8497423449831629E-2</v>
      </c>
      <c r="S2864">
        <f t="shared" si="534"/>
        <v>0.36189908628939049</v>
      </c>
      <c r="T2864" t="e">
        <f t="shared" si="535"/>
        <v>#N/A</v>
      </c>
      <c r="U2864" s="9">
        <f>M2864/MAX(M$14:$M2864)-1</f>
        <v>-7.3857704644910704E-2</v>
      </c>
      <c r="V2864">
        <f t="shared" si="536"/>
        <v>-5.4411024813159958E-2</v>
      </c>
      <c r="W2864">
        <f>I2864/MAX(I$2810:$I2864)-1</f>
        <v>-0.1858689321243141</v>
      </c>
      <c r="X2864">
        <f>L2864/MAX($L$2810:L2864)-1</f>
        <v>-0.31201222127858752</v>
      </c>
      <c r="Y2864">
        <f>J2864/MAX($J$2810:J2864)-1</f>
        <v>-5.5360280762476788E-2</v>
      </c>
      <c r="Z2864">
        <f>P2864/MAX($P$2810:P2864)-1</f>
        <v>-0.32624457074981894</v>
      </c>
      <c r="AA2864">
        <f t="shared" si="537"/>
        <v>23.180616607301253</v>
      </c>
      <c r="AB2864">
        <f t="shared" si="538"/>
        <v>16.910918305767837</v>
      </c>
      <c r="AC2864">
        <f t="shared" si="539"/>
        <v>5.3923816191953948</v>
      </c>
      <c r="AD2864">
        <f>AA2864/MAX($AA$2810:$AA2864)-1</f>
        <v>-5.5360280762476788E-2</v>
      </c>
      <c r="AE2864">
        <f>AB2864/MAX($AB$2810:$AB2864)-1</f>
        <v>-4.5617913615087491E-2</v>
      </c>
      <c r="AF2864">
        <f>AC2864/MAX($AC$2810:$AC2864)-1</f>
        <v>-4.5617913615087491E-2</v>
      </c>
      <c r="AG2864">
        <f t="shared" si="530"/>
        <v>0.22608037837635198</v>
      </c>
      <c r="AH2864">
        <f t="shared" si="531"/>
        <v>0</v>
      </c>
    </row>
    <row r="2865" spans="2:34" x14ac:dyDescent="0.25">
      <c r="B2865" s="2">
        <v>42216</v>
      </c>
      <c r="C2865" t="s">
        <v>39</v>
      </c>
      <c r="D2865">
        <v>108.35</v>
      </c>
      <c r="E2865">
        <v>72.858400000000003</v>
      </c>
      <c r="F2865">
        <v>53.267699999999998</v>
      </c>
      <c r="G2865" t="e">
        <v>#N/A</v>
      </c>
      <c r="H2865">
        <v>39309.564942407029</v>
      </c>
      <c r="I2865">
        <v>12534.634229869445</v>
      </c>
      <c r="J2865">
        <v>174253.041</v>
      </c>
      <c r="K2865">
        <v>39086.140254003309</v>
      </c>
      <c r="L2865">
        <v>7458.2155483105525</v>
      </c>
      <c r="M2865">
        <v>3600.69</v>
      </c>
      <c r="N2865">
        <v>2852.71</v>
      </c>
      <c r="O2865">
        <v>2995.43</v>
      </c>
      <c r="P2865">
        <f t="shared" si="532"/>
        <v>0.3188698284561049</v>
      </c>
      <c r="Q2865">
        <f t="shared" si="533"/>
        <v>-4.360428103112568E-2</v>
      </c>
      <c r="R2865">
        <f t="shared" si="540"/>
        <v>-9.2946256504633507E-4</v>
      </c>
      <c r="S2865">
        <f t="shared" si="534"/>
        <v>0.36777822207454069</v>
      </c>
      <c r="T2865" t="e">
        <f t="shared" si="535"/>
        <v>#N/A</v>
      </c>
      <c r="U2865" s="9">
        <f>M2865/MAX(M$14:$M2865)-1</f>
        <v>-2.6150950132255879E-2</v>
      </c>
      <c r="V2865">
        <f t="shared" si="536"/>
        <v>-4.7645913942238605E-2</v>
      </c>
      <c r="W2865">
        <f>I2865/MAX(I$2810:$I2865)-1</f>
        <v>-0.1858689321243141</v>
      </c>
      <c r="X2865">
        <f>L2865/MAX($L$2810:L2865)-1</f>
        <v>-0.31201222127858752</v>
      </c>
      <c r="Y2865">
        <f>J2865/MAX($J$2810:J2865)-1</f>
        <v>-4.7891036797143127E-2</v>
      </c>
      <c r="Z2865">
        <f>P2865/MAX($P$2810:P2865)-1</f>
        <v>-0.32624457074981894</v>
      </c>
      <c r="AA2865">
        <f t="shared" si="537"/>
        <v>23.363905195723671</v>
      </c>
      <c r="AB2865">
        <f t="shared" si="538"/>
        <v>17.019976597771482</v>
      </c>
      <c r="AC2865">
        <f t="shared" si="539"/>
        <v>5.4271570180583124</v>
      </c>
      <c r="AD2865">
        <f>AA2865/MAX($AA$2810:$AA2865)-1</f>
        <v>-4.7891036797143238E-2</v>
      </c>
      <c r="AE2865">
        <f>AB2865/MAX($AB$2810:$AB2865)-1</f>
        <v>-3.9463115964358253E-2</v>
      </c>
      <c r="AF2865">
        <f>AC2865/MAX($AC$2810:$AC2865)-1</f>
        <v>-3.9463115964358364E-2</v>
      </c>
      <c r="AG2865">
        <f t="shared" si="530"/>
        <v>0.22430678988267017</v>
      </c>
      <c r="AH2865">
        <f t="shared" si="531"/>
        <v>-1</v>
      </c>
    </row>
    <row r="2866" spans="2:34" x14ac:dyDescent="0.25">
      <c r="B2866" s="2">
        <v>42247</v>
      </c>
      <c r="C2866" t="s">
        <v>39</v>
      </c>
      <c r="D2866">
        <v>97.46</v>
      </c>
      <c r="E2866">
        <v>74.007599999999996</v>
      </c>
      <c r="F2866">
        <v>53.883400000000002</v>
      </c>
      <c r="G2866" t="e">
        <v>#N/A</v>
      </c>
      <c r="H2866">
        <v>39309.564942407029</v>
      </c>
      <c r="I2866">
        <v>12534.634229869445</v>
      </c>
      <c r="J2866">
        <v>156739.2836</v>
      </c>
      <c r="K2866">
        <v>39086.140254003309</v>
      </c>
      <c r="L2866">
        <v>7458.2155483105525</v>
      </c>
      <c r="M2866">
        <v>3269.63</v>
      </c>
      <c r="N2866">
        <v>2861.13</v>
      </c>
      <c r="O2866">
        <v>2984.2</v>
      </c>
      <c r="P2866">
        <f t="shared" si="532"/>
        <v>0.3188698284561049</v>
      </c>
      <c r="Q2866">
        <f t="shared" si="533"/>
        <v>-8.5641256040702718E-3</v>
      </c>
      <c r="R2866">
        <f t="shared" si="540"/>
        <v>-2.5210423036944207E-2</v>
      </c>
      <c r="S2866">
        <f t="shared" si="534"/>
        <v>0.37347680361669822</v>
      </c>
      <c r="T2866" t="e">
        <f t="shared" si="535"/>
        <v>#N/A</v>
      </c>
      <c r="U2866" s="9">
        <f>M2866/MAX(M$14:$M2866)-1</f>
        <v>-0.11569002915578053</v>
      </c>
      <c r="V2866">
        <f t="shared" si="536"/>
        <v>-4.1240533476308516E-2</v>
      </c>
      <c r="W2866">
        <f>I2866/MAX(I$2810:$I2866)-1</f>
        <v>-0.1858689321243141</v>
      </c>
      <c r="X2866">
        <f>L2866/MAX($L$2810:L2866)-1</f>
        <v>-0.31201222127858752</v>
      </c>
      <c r="Y2866">
        <f>J2866/MAX($J$2810:J2866)-1</f>
        <v>-0.14358523704872073</v>
      </c>
      <c r="Z2866">
        <f>P2866/MAX($P$2810:P2866)-1</f>
        <v>-0.32624457074981894</v>
      </c>
      <c r="AA2866">
        <f t="shared" si="537"/>
        <v>21.015654828520589</v>
      </c>
      <c r="AB2866">
        <f t="shared" si="538"/>
        <v>15.622747362452788</v>
      </c>
      <c r="AC2866">
        <f t="shared" si="539"/>
        <v>4.9816227714783858</v>
      </c>
      <c r="AD2866">
        <f>AA2866/MAX($AA$2810:$AA2866)-1</f>
        <v>-0.14358523704872084</v>
      </c>
      <c r="AE2866">
        <f>AB2866/MAX($AB$2810:$AB2866)-1</f>
        <v>-0.11831693860429349</v>
      </c>
      <c r="AF2866">
        <f>AC2866/MAX($AC$2810:$AC2866)-1</f>
        <v>-0.1183169386042936</v>
      </c>
      <c r="AG2866">
        <f t="shared" si="530"/>
        <v>0.24937041535644297</v>
      </c>
      <c r="AH2866">
        <f t="shared" si="531"/>
        <v>0</v>
      </c>
    </row>
    <row r="2867" spans="2:34" x14ac:dyDescent="0.25">
      <c r="B2867" s="2">
        <v>42277</v>
      </c>
      <c r="C2867" t="s">
        <v>39</v>
      </c>
      <c r="D2867">
        <v>94.92</v>
      </c>
      <c r="E2867">
        <v>75.102000000000004</v>
      </c>
      <c r="F2867">
        <v>54.441200000000002</v>
      </c>
      <c r="G2867" t="e">
        <v>#N/A</v>
      </c>
      <c r="H2867">
        <v>39309.564942407029</v>
      </c>
      <c r="I2867">
        <v>12534.634229869445</v>
      </c>
      <c r="J2867">
        <v>152654.34839999999</v>
      </c>
      <c r="K2867">
        <v>39086.140254003309</v>
      </c>
      <c r="L2867">
        <v>7458.2155483105525</v>
      </c>
      <c r="M2867">
        <v>3100.67</v>
      </c>
      <c r="N2867">
        <v>2869.74</v>
      </c>
      <c r="O2867">
        <v>2970.08</v>
      </c>
      <c r="P2867">
        <f t="shared" si="532"/>
        <v>0.3188698284561049</v>
      </c>
      <c r="Q2867">
        <f t="shared" si="533"/>
        <v>2.5613597710457792E-2</v>
      </c>
      <c r="R2867">
        <f t="shared" si="540"/>
        <v>-2.2513428988032769E-2</v>
      </c>
      <c r="S2867">
        <f t="shared" si="534"/>
        <v>0.37950669713378837</v>
      </c>
      <c r="T2867" t="e">
        <f t="shared" si="535"/>
        <v>#N/A</v>
      </c>
      <c r="U2867" s="9">
        <f>M2867/MAX(M$14:$M2867)-1</f>
        <v>-0.1613872525950808</v>
      </c>
      <c r="V2867">
        <f t="shared" si="536"/>
        <v>-3.3783601788504036E-2</v>
      </c>
      <c r="W2867">
        <f>I2867/MAX(I$2810:$I2867)-1</f>
        <v>-0.1858689321243141</v>
      </c>
      <c r="X2867">
        <f>L2867/MAX($L$2810:L2867)-1</f>
        <v>-0.31201222127858752</v>
      </c>
      <c r="Y2867">
        <f>J2867/MAX($J$2810:J2867)-1</f>
        <v>-0.16590509669480213</v>
      </c>
      <c r="Z2867">
        <f>P2867/MAX($P$2810:P2867)-1</f>
        <v>-0.32624457074981894</v>
      </c>
      <c r="AA2867">
        <f t="shared" si="537"/>
        <v>20.467945369932291</v>
      </c>
      <c r="AB2867">
        <f t="shared" si="538"/>
        <v>15.296855507526077</v>
      </c>
      <c r="AC2867">
        <f t="shared" si="539"/>
        <v>4.8777056916026638</v>
      </c>
      <c r="AD2867">
        <f>AA2867/MAX($AA$2810:$AA2867)-1</f>
        <v>-0.16590509669480213</v>
      </c>
      <c r="AE2867">
        <f>AB2867/MAX($AB$2810:$AB2867)-1</f>
        <v>-0.13670892316817851</v>
      </c>
      <c r="AF2867">
        <f>AC2867/MAX($AC$2810:$AC2867)-1</f>
        <v>-0.13670892316817862</v>
      </c>
      <c r="AG2867">
        <f t="shared" si="530"/>
        <v>0.25604341221637489</v>
      </c>
      <c r="AH2867">
        <f t="shared" si="531"/>
        <v>0</v>
      </c>
    </row>
    <row r="2868" spans="2:34" x14ac:dyDescent="0.25">
      <c r="B2868" s="2">
        <v>42307</v>
      </c>
      <c r="C2868" t="s">
        <v>39</v>
      </c>
      <c r="D2868">
        <v>108.7</v>
      </c>
      <c r="E2868">
        <v>76.507000000000005</v>
      </c>
      <c r="F2868">
        <v>55.160400000000003</v>
      </c>
      <c r="G2868" t="e">
        <v>#N/A</v>
      </c>
      <c r="H2868">
        <v>39309.564942407029</v>
      </c>
      <c r="I2868">
        <v>12534.634229869445</v>
      </c>
      <c r="J2868">
        <v>174815.9258</v>
      </c>
      <c r="K2868">
        <v>39086.140254003309</v>
      </c>
      <c r="L2868">
        <v>7458.2155483105525</v>
      </c>
      <c r="M2868">
        <v>3418.23</v>
      </c>
      <c r="N2868">
        <v>2892.06</v>
      </c>
      <c r="O2868">
        <v>2959.37</v>
      </c>
      <c r="P2868">
        <f t="shared" si="532"/>
        <v>0.3188698284561049</v>
      </c>
      <c r="Q2868">
        <f t="shared" si="533"/>
        <v>4.2758309630647862E-2</v>
      </c>
      <c r="R2868">
        <f t="shared" si="540"/>
        <v>5.3903893155134885E-2</v>
      </c>
      <c r="S2868">
        <f t="shared" si="534"/>
        <v>0.3869913923756898</v>
      </c>
      <c r="T2868" t="e">
        <f t="shared" si="535"/>
        <v>#N/A</v>
      </c>
      <c r="U2868" s="9">
        <f>M2868/MAX(M$14:$M2868)-1</f>
        <v>-7.5499407688687681E-2</v>
      </c>
      <c r="V2868">
        <f t="shared" si="536"/>
        <v>-2.2744705798869336E-2</v>
      </c>
      <c r="W2868">
        <f>I2868/MAX(I$2810:$I2868)-1</f>
        <v>-0.1858689321243141</v>
      </c>
      <c r="X2868">
        <f>L2868/MAX($L$2810:L2868)-1</f>
        <v>-0.31201222127858752</v>
      </c>
      <c r="Y2868">
        <f>J2868/MAX($J$2810:J2868)-1</f>
        <v>-4.481546543118553E-2</v>
      </c>
      <c r="Z2868">
        <f>P2868/MAX($P$2810:P2868)-1</f>
        <v>-0.32624457074981894</v>
      </c>
      <c r="AA2868">
        <f t="shared" si="537"/>
        <v>23.439376975314101</v>
      </c>
      <c r="AB2868">
        <f t="shared" si="538"/>
        <v>17.064882957995273</v>
      </c>
      <c r="AC2868">
        <f t="shared" si="539"/>
        <v>5.4414763014394616</v>
      </c>
      <c r="AD2868">
        <f>AA2868/MAX($AA$2810:$AA2868)-1</f>
        <v>-4.481546543118553E-2</v>
      </c>
      <c r="AE2868">
        <f>AB2868/MAX($AB$2810:$AB2868)-1</f>
        <v>-3.6928787255093742E-2</v>
      </c>
      <c r="AF2868">
        <f>AC2868/MAX($AC$2810:$AC2868)-1</f>
        <v>-3.6928787255093631E-2</v>
      </c>
      <c r="AG2868">
        <f t="shared" si="530"/>
        <v>0.22358455086477774</v>
      </c>
      <c r="AH2868">
        <f t="shared" si="531"/>
        <v>1</v>
      </c>
    </row>
    <row r="2869" spans="2:34" x14ac:dyDescent="0.25">
      <c r="B2869" s="2">
        <v>42338</v>
      </c>
      <c r="C2869" t="s">
        <v>39</v>
      </c>
      <c r="D2869">
        <v>121.95</v>
      </c>
      <c r="E2869">
        <v>78.150499999999994</v>
      </c>
      <c r="F2869">
        <v>56.008800000000001</v>
      </c>
      <c r="G2869" t="e">
        <v>#N/A</v>
      </c>
      <c r="H2869">
        <v>39309.564942407029</v>
      </c>
      <c r="I2869">
        <v>12534.634229869445</v>
      </c>
      <c r="J2869">
        <v>196125.1348</v>
      </c>
      <c r="K2869">
        <v>39086.140254003309</v>
      </c>
      <c r="L2869">
        <v>7458.2155483105525</v>
      </c>
      <c r="M2869">
        <v>3506.45</v>
      </c>
      <c r="N2869">
        <v>2918.6</v>
      </c>
      <c r="O2869">
        <v>2951.27</v>
      </c>
      <c r="P2869">
        <f t="shared" si="532"/>
        <v>0.3188698284561049</v>
      </c>
      <c r="Q2869">
        <f t="shared" si="533"/>
        <v>9.6086445434387047E-2</v>
      </c>
      <c r="R2869">
        <f t="shared" si="540"/>
        <v>0.1788523636514372</v>
      </c>
      <c r="S2869">
        <f t="shared" si="534"/>
        <v>0.39532537744068774</v>
      </c>
      <c r="T2869" t="e">
        <f t="shared" si="535"/>
        <v>#N/A</v>
      </c>
      <c r="U2869" s="9">
        <f>M2869/MAX(M$14:$M2869)-1</f>
        <v>-5.1639268887698986E-2</v>
      </c>
      <c r="V2869">
        <f t="shared" si="536"/>
        <v>-1.1069810623900889E-2</v>
      </c>
      <c r="W2869">
        <f>I2869/MAX(I$2810:$I2869)-1</f>
        <v>-0.1858689321243141</v>
      </c>
      <c r="X2869">
        <f>L2869/MAX($L$2810:L2869)-1</f>
        <v>-0.31201222127858752</v>
      </c>
      <c r="Y2869">
        <f>J2869/MAX($J$2810:J2869)-1</f>
        <v>0</v>
      </c>
      <c r="Z2869">
        <f>P2869/MAX($P$2810:P2869)-1</f>
        <v>-0.32624457074981894</v>
      </c>
      <c r="AA2869">
        <f t="shared" si="537"/>
        <v>26.296522744562751</v>
      </c>
      <c r="AB2869">
        <f t="shared" si="538"/>
        <v>18.764909349608772</v>
      </c>
      <c r="AC2869">
        <f t="shared" si="539"/>
        <v>5.9835634253041086</v>
      </c>
      <c r="AD2869">
        <f>AA2869/MAX($AA$2810:$AA2869)-1</f>
        <v>0</v>
      </c>
      <c r="AE2869">
        <f>AB2869/MAX($AB$2810:$AB2869)-1</f>
        <v>0</v>
      </c>
      <c r="AF2869">
        <f>AC2869/MAX($AC$2810:$AC2869)-1</f>
        <v>0</v>
      </c>
      <c r="AG2869">
        <f t="shared" si="530"/>
        <v>0.199291846472721</v>
      </c>
      <c r="AH2869">
        <f t="shared" si="531"/>
        <v>1</v>
      </c>
    </row>
    <row r="2870" spans="2:34" x14ac:dyDescent="0.25">
      <c r="B2870" s="2">
        <v>42369</v>
      </c>
      <c r="C2870" t="s">
        <v>39</v>
      </c>
      <c r="D2870">
        <v>114.4</v>
      </c>
      <c r="E2870">
        <v>79.634200000000007</v>
      </c>
      <c r="F2870">
        <v>56.776400000000002</v>
      </c>
      <c r="G2870" t="e">
        <v>#N/A</v>
      </c>
      <c r="H2870">
        <v>39309.564942407029</v>
      </c>
      <c r="I2870">
        <v>12534.634229869445</v>
      </c>
      <c r="J2870">
        <v>183982.9063</v>
      </c>
      <c r="K2870">
        <v>39086.140254003309</v>
      </c>
      <c r="L2870">
        <v>7458.2155483105525</v>
      </c>
      <c r="M2870">
        <v>3267.52</v>
      </c>
      <c r="N2870">
        <v>2936.24</v>
      </c>
      <c r="O2870">
        <v>2941</v>
      </c>
      <c r="P2870">
        <f t="shared" si="532"/>
        <v>0.3188698284561049</v>
      </c>
      <c r="Q2870">
        <f t="shared" si="533"/>
        <v>6.2295226326045672E-3</v>
      </c>
      <c r="R2870">
        <f t="shared" si="540"/>
        <v>0.15141450247656674</v>
      </c>
      <c r="S2870">
        <f t="shared" si="534"/>
        <v>0.40259333103190764</v>
      </c>
      <c r="T2870" t="e">
        <f t="shared" si="535"/>
        <v>#N/A</v>
      </c>
      <c r="U2870" s="9">
        <f>M2870/MAX(M$14:$M2870)-1</f>
        <v>-0.11626070352519891</v>
      </c>
      <c r="V2870">
        <f t="shared" si="536"/>
        <v>-1.6184971098266443E-3</v>
      </c>
      <c r="W2870">
        <f>I2870/MAX(I$2810:$I2870)-1</f>
        <v>-0.1858689321243141</v>
      </c>
      <c r="X2870">
        <f>L2870/MAX($L$2810:L2870)-1</f>
        <v>-0.31201222127858752</v>
      </c>
      <c r="Y2870">
        <f>J2870/MAX($J$2810:J2870)-1</f>
        <v>-6.1910619015671409E-2</v>
      </c>
      <c r="Z2870">
        <f>P2870/MAX($P$2810:P2870)-1</f>
        <v>-0.32624457074981894</v>
      </c>
      <c r="AA2870">
        <f t="shared" si="537"/>
        <v>24.668488743487188</v>
      </c>
      <c r="AB2870">
        <f t="shared" si="538"/>
        <v>17.796215068042454</v>
      </c>
      <c r="AC2870">
        <f t="shared" si="539"/>
        <v>5.6746760459146461</v>
      </c>
      <c r="AD2870">
        <f>AA2870/MAX($AA$2810:$AA2870)-1</f>
        <v>-6.1910619015671409E-2</v>
      </c>
      <c r="AE2870">
        <f>AB2870/MAX($AB$2810:$AB2870)-1</f>
        <v>-5.1622646479052348E-2</v>
      </c>
      <c r="AF2870">
        <f>AC2870/MAX($AC$2810:$AC2870)-1</f>
        <v>-5.1622646479052459E-2</v>
      </c>
      <c r="AG2870">
        <f t="shared" si="530"/>
        <v>0.21244441149478302</v>
      </c>
      <c r="AH2870">
        <f t="shared" si="531"/>
        <v>0</v>
      </c>
    </row>
    <row r="2871" spans="2:34" x14ac:dyDescent="0.25">
      <c r="B2871" s="2">
        <v>42398</v>
      </c>
      <c r="C2871" t="s">
        <v>39</v>
      </c>
      <c r="D2871">
        <v>115.85</v>
      </c>
      <c r="E2871">
        <v>81.065200000000004</v>
      </c>
      <c r="F2871">
        <v>57.537500000000001</v>
      </c>
      <c r="G2871" t="e">
        <v>#N/A</v>
      </c>
      <c r="H2871">
        <v>41145.565112653145</v>
      </c>
      <c r="I2871">
        <v>11644.817755590171</v>
      </c>
      <c r="J2871">
        <v>186314.85740000001</v>
      </c>
      <c r="K2871">
        <v>102854.84023893051</v>
      </c>
      <c r="L2871">
        <v>1121.8148451084771</v>
      </c>
      <c r="M2871">
        <v>3045.09</v>
      </c>
      <c r="N2871">
        <v>2950.54</v>
      </c>
      <c r="O2871">
        <v>2927.64</v>
      </c>
      <c r="P2871">
        <f t="shared" si="532"/>
        <v>0.28301513720148519</v>
      </c>
      <c r="Q2871">
        <f t="shared" si="533"/>
        <v>8.0747859157784485E-2</v>
      </c>
      <c r="R2871">
        <f t="shared" si="540"/>
        <v>0.17493912806129808</v>
      </c>
      <c r="S2871">
        <f t="shared" si="534"/>
        <v>0.40891071040625682</v>
      </c>
      <c r="T2871" t="e">
        <f t="shared" si="535"/>
        <v>#N/A</v>
      </c>
      <c r="U2871" s="9">
        <f>M2871/MAX(M$14:$M2871)-1</f>
        <v>-0.17641951868620476</v>
      </c>
      <c r="V2871">
        <f t="shared" si="536"/>
        <v>7.8219999726742984E-3</v>
      </c>
      <c r="W2871">
        <f>I2871/MAX(I$2810:$I2871)-1</f>
        <v>-0.24366297885382193</v>
      </c>
      <c r="X2871">
        <f>L2871/MAX($L$2810:L2871)-1</f>
        <v>-0.89651748485631866</v>
      </c>
      <c r="Y2871">
        <f>J2871/MAX($J$2810:J2871)-1</f>
        <v>-5.0020500483041519E-2</v>
      </c>
      <c r="Z2871">
        <f>P2871/MAX($P$2810:P2871)-1</f>
        <v>-0.40200367600556897</v>
      </c>
      <c r="AA2871">
        <f t="shared" si="537"/>
        <v>166.08343008866473</v>
      </c>
      <c r="AB2871">
        <f t="shared" si="538"/>
        <v>24.832479452081824</v>
      </c>
      <c r="AC2871">
        <f t="shared" si="539"/>
        <v>7.0279675791839988</v>
      </c>
      <c r="AD2871">
        <f>AA2871/MAX($AA$2810:$AA2871)-1</f>
        <v>0</v>
      </c>
      <c r="AE2871">
        <f>AB2871/MAX($AB$2810:$AB2871)-1</f>
        <v>0</v>
      </c>
      <c r="AF2871">
        <f>AC2871/MAX($AC$2810:$AC2871)-1</f>
        <v>0</v>
      </c>
      <c r="AG2871">
        <f t="shared" si="530"/>
        <v>0.55204851440328828</v>
      </c>
      <c r="AH2871">
        <f t="shared" si="531"/>
        <v>1</v>
      </c>
    </row>
    <row r="2872" spans="2:34" x14ac:dyDescent="0.25">
      <c r="B2872" s="2">
        <v>42429</v>
      </c>
      <c r="C2872" t="s">
        <v>39</v>
      </c>
      <c r="D2872">
        <v>103.6</v>
      </c>
      <c r="E2872">
        <v>82.191100000000006</v>
      </c>
      <c r="F2872">
        <v>58.166200000000003</v>
      </c>
      <c r="G2872" t="e">
        <v>#N/A</v>
      </c>
      <c r="H2872">
        <v>41145.565112653145</v>
      </c>
      <c r="I2872">
        <v>11644.817755590171</v>
      </c>
      <c r="J2872">
        <v>166613.89060000001</v>
      </c>
      <c r="K2872">
        <v>102854.84023893051</v>
      </c>
      <c r="L2872">
        <v>1121.8148451084771</v>
      </c>
      <c r="M2872">
        <v>2945.75</v>
      </c>
      <c r="N2872">
        <v>2963.12</v>
      </c>
      <c r="O2872">
        <v>2912.2</v>
      </c>
      <c r="P2872">
        <f t="shared" si="532"/>
        <v>0.28301513720148519</v>
      </c>
      <c r="Q2872">
        <f t="shared" si="533"/>
        <v>-7.3117171768341871E-2</v>
      </c>
      <c r="R2872">
        <f t="shared" si="540"/>
        <v>9.4338126287049073E-3</v>
      </c>
      <c r="S2872">
        <f t="shared" si="534"/>
        <v>0.41303884386464995</v>
      </c>
      <c r="T2872" t="e">
        <f t="shared" si="535"/>
        <v>#N/A</v>
      </c>
      <c r="U2872" s="9">
        <f>M2872/MAX(M$14:$M2872)-1</f>
        <v>-0.20328719255256422</v>
      </c>
      <c r="V2872">
        <f t="shared" si="536"/>
        <v>1.7485062839090793E-2</v>
      </c>
      <c r="W2872">
        <f>I2872/MAX(I$2810:$I2872)-1</f>
        <v>-0.24366297885382193</v>
      </c>
      <c r="X2872">
        <f>L2872/MAX($L$2810:L2872)-1</f>
        <v>-0.89651748485631866</v>
      </c>
      <c r="Y2872">
        <f>J2872/MAX($J$2810:J2872)-1</f>
        <v>-0.15047150499141426</v>
      </c>
      <c r="Z2872">
        <f>P2872/MAX($P$2810:P2872)-1</f>
        <v>-0.40200367600556897</v>
      </c>
      <c r="AA2872">
        <f t="shared" si="537"/>
        <v>148.52173808048403</v>
      </c>
      <c r="AB2872">
        <f t="shared" si="538"/>
        <v>23.140656770654079</v>
      </c>
      <c r="AC2872">
        <f t="shared" si="539"/>
        <v>6.5491561508791403</v>
      </c>
      <c r="AD2872">
        <f>AA2872/MAX($AA$2810:$AA2872)-1</f>
        <v>-0.10574018129806972</v>
      </c>
      <c r="AE2872">
        <f>AB2872/MAX($AB$2810:$AB2872)-1</f>
        <v>-6.8129430437761318E-2</v>
      </c>
      <c r="AF2872">
        <f>AC2872/MAX($AC$2810:$AC2872)-1</f>
        <v>-6.8129430437761429E-2</v>
      </c>
      <c r="AG2872">
        <f t="shared" si="530"/>
        <v>0.61732452119409609</v>
      </c>
      <c r="AH2872">
        <f t="shared" si="531"/>
        <v>-1</v>
      </c>
    </row>
    <row r="2873" spans="2:34" x14ac:dyDescent="0.25">
      <c r="B2873" s="2">
        <v>42460</v>
      </c>
      <c r="C2873" t="s">
        <v>39</v>
      </c>
      <c r="D2873">
        <v>109.25</v>
      </c>
      <c r="E2873">
        <v>83.448999999999998</v>
      </c>
      <c r="F2873">
        <v>58.884399999999999</v>
      </c>
      <c r="G2873" t="e">
        <v>#N/A</v>
      </c>
      <c r="H2873">
        <v>41145.565112653145</v>
      </c>
      <c r="I2873">
        <v>11644.817755590171</v>
      </c>
      <c r="J2873">
        <v>175700.459</v>
      </c>
      <c r="K2873">
        <v>102854.84023893051</v>
      </c>
      <c r="L2873">
        <v>1121.8148451084771</v>
      </c>
      <c r="M2873">
        <v>3004.93</v>
      </c>
      <c r="N2873">
        <v>2974.89</v>
      </c>
      <c r="O2873">
        <v>2898.3</v>
      </c>
      <c r="P2873">
        <f t="shared" si="532"/>
        <v>0.28301513720148519</v>
      </c>
      <c r="Q2873">
        <f t="shared" si="533"/>
        <v>3.4446719424653827E-2</v>
      </c>
      <c r="R2873">
        <f t="shared" si="540"/>
        <v>3.5346218393299877E-2</v>
      </c>
      <c r="S2873">
        <f t="shared" si="534"/>
        <v>0.4171665160891509</v>
      </c>
      <c r="T2873" t="e">
        <f t="shared" si="535"/>
        <v>#N/A</v>
      </c>
      <c r="U2873" s="9">
        <f>M2873/MAX(M$14:$M2873)-1</f>
        <v>-0.18728126403020529</v>
      </c>
      <c r="V2873">
        <f t="shared" si="536"/>
        <v>2.6425835834799516E-2</v>
      </c>
      <c r="W2873">
        <f>I2873/MAX(I$2810:$I2873)-1</f>
        <v>-0.24366297885382193</v>
      </c>
      <c r="X2873">
        <f>L2873/MAX($L$2810:L2873)-1</f>
        <v>-0.89651748485631866</v>
      </c>
      <c r="Y2873">
        <f>J2873/MAX($J$2810:J2873)-1</f>
        <v>-0.10414104148776349</v>
      </c>
      <c r="Z2873">
        <f>P2873/MAX($P$2810:P2873)-1</f>
        <v>-0.40200367600556897</v>
      </c>
      <c r="AA2873">
        <f t="shared" si="537"/>
        <v>156.62162055183904</v>
      </c>
      <c r="AB2873">
        <f t="shared" si="538"/>
        <v>23.920966827085653</v>
      </c>
      <c r="AC2873">
        <f t="shared" si="539"/>
        <v>6.7699957085598221</v>
      </c>
      <c r="AD2873">
        <f>AA2873/MAX($AA$2810:$AA2873)-1</f>
        <v>-5.6970219917630738E-2</v>
      </c>
      <c r="AE2873">
        <f>AB2873/MAX($AB$2810:$AB2873)-1</f>
        <v>-3.6706468508514334E-2</v>
      </c>
      <c r="AF2873">
        <f>AC2873/MAX($AC$2810:$AC2873)-1</f>
        <v>-3.6706468508514223E-2</v>
      </c>
      <c r="AG2873">
        <f t="shared" si="530"/>
        <v>0.58539881355079737</v>
      </c>
      <c r="AH2873">
        <f t="shared" si="531"/>
        <v>1</v>
      </c>
    </row>
    <row r="2874" spans="2:34" x14ac:dyDescent="0.25">
      <c r="B2874" s="2">
        <v>42489</v>
      </c>
      <c r="C2874" t="s">
        <v>39</v>
      </c>
      <c r="D2874">
        <v>108.1</v>
      </c>
      <c r="E2874">
        <v>84.602599999999995</v>
      </c>
      <c r="F2874">
        <v>59.609000000000002</v>
      </c>
      <c r="G2874" t="e">
        <v>#N/A</v>
      </c>
      <c r="H2874">
        <v>41145.565112653145</v>
      </c>
      <c r="I2874">
        <v>11644.817755590171</v>
      </c>
      <c r="J2874">
        <v>173850.98050000001</v>
      </c>
      <c r="K2874">
        <v>102854.84023893051</v>
      </c>
      <c r="L2874">
        <v>1121.8148451084771</v>
      </c>
      <c r="M2874">
        <v>3028.21</v>
      </c>
      <c r="N2874">
        <v>2985.21</v>
      </c>
      <c r="O2874">
        <v>2884.58</v>
      </c>
      <c r="P2874">
        <f t="shared" si="532"/>
        <v>0.28301513720148519</v>
      </c>
      <c r="Q2874">
        <f t="shared" si="533"/>
        <v>-1.8273584444650437E-2</v>
      </c>
      <c r="R2874">
        <f t="shared" si="540"/>
        <v>-6.1353499259744093E-2</v>
      </c>
      <c r="S2874">
        <f t="shared" si="534"/>
        <v>0.41929238873324493</v>
      </c>
      <c r="T2874" t="e">
        <f t="shared" si="535"/>
        <v>#N/A</v>
      </c>
      <c r="U2874" s="9">
        <f>M2874/MAX(M$14:$M2874)-1</f>
        <v>-0.18098491364155156</v>
      </c>
      <c r="V2874">
        <f t="shared" si="536"/>
        <v>3.4885494595400468E-2</v>
      </c>
      <c r="W2874">
        <f>I2874/MAX(I$2810:$I2874)-1</f>
        <v>-0.24366297885382193</v>
      </c>
      <c r="X2874">
        <f>L2874/MAX($L$2810:L2874)-1</f>
        <v>-0.89651748485631866</v>
      </c>
      <c r="Y2874">
        <f>J2874/MAX($J$2810:J2874)-1</f>
        <v>-0.11357113570738508</v>
      </c>
      <c r="Z2874">
        <f>P2874/MAX($P$2810:P2874)-1</f>
        <v>-0.40200367600556897</v>
      </c>
      <c r="AA2874">
        <f t="shared" si="537"/>
        <v>154.97297192852622</v>
      </c>
      <c r="AB2874">
        <f t="shared" si="538"/>
        <v>23.762142658359426</v>
      </c>
      <c r="AC2874">
        <f t="shared" si="539"/>
        <v>6.7250460646568566</v>
      </c>
      <c r="AD2874">
        <f>AA2874/MAX($AA$2810:$AA2874)-1</f>
        <v>-6.6896849096909405E-2</v>
      </c>
      <c r="AE2874">
        <f>AB2874/MAX($AB$2810:$AB2874)-1</f>
        <v>-4.3102292535378117E-2</v>
      </c>
      <c r="AF2874">
        <f>AC2874/MAX($AC$2810:$AC2874)-1</f>
        <v>-4.3102292535378117E-2</v>
      </c>
      <c r="AG2874">
        <f t="shared" si="530"/>
        <v>0.59162646044973277</v>
      </c>
      <c r="AH2874">
        <f t="shared" si="531"/>
        <v>0</v>
      </c>
    </row>
    <row r="2875" spans="2:34" x14ac:dyDescent="0.25">
      <c r="B2875" s="2">
        <v>42521</v>
      </c>
      <c r="C2875" t="s">
        <v>39</v>
      </c>
      <c r="D2875">
        <v>113.85</v>
      </c>
      <c r="E2875">
        <v>85.784000000000006</v>
      </c>
      <c r="F2875">
        <v>60.404600000000002</v>
      </c>
      <c r="G2875" t="e">
        <v>#N/A</v>
      </c>
      <c r="H2875">
        <v>41145.565112653145</v>
      </c>
      <c r="I2875">
        <v>11644.817755590171</v>
      </c>
      <c r="J2875">
        <v>183098.37299999999</v>
      </c>
      <c r="K2875">
        <v>102854.84023893051</v>
      </c>
      <c r="L2875">
        <v>1121.8148451084771</v>
      </c>
      <c r="M2875">
        <v>3063.48</v>
      </c>
      <c r="N2875">
        <v>2996.93</v>
      </c>
      <c r="O2875">
        <v>2877.29</v>
      </c>
      <c r="P2875">
        <f t="shared" si="532"/>
        <v>0.28301513720148519</v>
      </c>
      <c r="Q2875">
        <f t="shared" si="533"/>
        <v>4.1544344678869694E-2</v>
      </c>
      <c r="R2875">
        <f t="shared" si="540"/>
        <v>5.8972171150309061E-2</v>
      </c>
      <c r="S2875">
        <f t="shared" si="534"/>
        <v>0.42015674302950434</v>
      </c>
      <c r="T2875" t="e">
        <f t="shared" si="535"/>
        <v>#N/A</v>
      </c>
      <c r="U2875" s="9">
        <f>M2875/MAX(M$14:$M2875)-1</f>
        <v>-0.17144572643331224</v>
      </c>
      <c r="V2875">
        <f t="shared" si="536"/>
        <v>4.1580793037893304E-2</v>
      </c>
      <c r="W2875">
        <f>I2875/MAX(I$2810:$I2875)-1</f>
        <v>-0.24366297885382193</v>
      </c>
      <c r="X2875">
        <f>L2875/MAX($L$2810:L2875)-1</f>
        <v>-0.89651748485631866</v>
      </c>
      <c r="Y2875">
        <f>J2875/MAX($J$2810:J2875)-1</f>
        <v>-6.6420664609276869E-2</v>
      </c>
      <c r="Z2875">
        <f>P2875/MAX($P$2810:P2875)-1</f>
        <v>-0.40200367600556897</v>
      </c>
      <c r="AA2875">
        <f t="shared" si="537"/>
        <v>163.21621504509042</v>
      </c>
      <c r="AB2875">
        <f t="shared" si="538"/>
        <v>24.556263501990557</v>
      </c>
      <c r="AC2875">
        <f t="shared" si="539"/>
        <v>6.9497942841716798</v>
      </c>
      <c r="AD2875">
        <f>AA2875/MAX($AA$2810:$AA2875)-1</f>
        <v>-1.7263703200515734E-2</v>
      </c>
      <c r="AE2875">
        <f>AB2875/MAX($AB$2810:$AB2875)-1</f>
        <v>-1.11231724010592E-2</v>
      </c>
      <c r="AF2875">
        <f>AC2875/MAX($AC$2810:$AC2875)-1</f>
        <v>-1.1123172401059311E-2</v>
      </c>
      <c r="AG2875">
        <f t="shared" si="530"/>
        <v>0.56174633642938221</v>
      </c>
      <c r="AH2875">
        <f t="shared" si="531"/>
        <v>1</v>
      </c>
    </row>
    <row r="2876" spans="2:34" x14ac:dyDescent="0.25">
      <c r="B2876" s="2">
        <v>42551</v>
      </c>
      <c r="C2876" t="s">
        <v>39</v>
      </c>
      <c r="D2876">
        <v>117.6</v>
      </c>
      <c r="E2876">
        <v>87.046999999999997</v>
      </c>
      <c r="F2876">
        <v>61.205500000000001</v>
      </c>
      <c r="G2876" t="e">
        <v>#N/A</v>
      </c>
      <c r="H2876">
        <v>41145.565112653145</v>
      </c>
      <c r="I2876">
        <v>11644.817755590171</v>
      </c>
      <c r="J2876">
        <v>189129.2813</v>
      </c>
      <c r="K2876">
        <v>102854.84023893051</v>
      </c>
      <c r="L2876">
        <v>1121.8148451084771</v>
      </c>
      <c r="M2876">
        <v>2864.74</v>
      </c>
      <c r="N2876">
        <v>3008.1</v>
      </c>
      <c r="O2876">
        <v>2868.69</v>
      </c>
      <c r="P2876">
        <f t="shared" si="532"/>
        <v>0.28301513720148519</v>
      </c>
      <c r="Q2876">
        <f t="shared" si="533"/>
        <v>9.7812010634938495E-2</v>
      </c>
      <c r="R2876">
        <f t="shared" si="540"/>
        <v>0.12308353897238933</v>
      </c>
      <c r="S2876">
        <f t="shared" si="534"/>
        <v>0.42220878842587672</v>
      </c>
      <c r="T2876" t="e">
        <f t="shared" si="535"/>
        <v>#N/A</v>
      </c>
      <c r="U2876" s="9">
        <f>M2876/MAX(M$14:$M2876)-1</f>
        <v>-0.2251973018732184</v>
      </c>
      <c r="V2876">
        <f t="shared" si="536"/>
        <v>4.859709484119934E-2</v>
      </c>
      <c r="W2876">
        <f>I2876/MAX(I$2810:$I2876)-1</f>
        <v>-0.24366297885382193</v>
      </c>
      <c r="X2876">
        <f>L2876/MAX($L$2810:L2876)-1</f>
        <v>-0.89651748485631866</v>
      </c>
      <c r="Y2876">
        <f>J2876/MAX($J$2810:J2876)-1</f>
        <v>-3.5670356617646504E-2</v>
      </c>
      <c r="Z2876">
        <f>P2876/MAX($P$2810:P2876)-1</f>
        <v>-0.40200367600556897</v>
      </c>
      <c r="AA2876">
        <f t="shared" si="537"/>
        <v>168.59224329636288</v>
      </c>
      <c r="AB2876">
        <f t="shared" si="538"/>
        <v>25.07416841270544</v>
      </c>
      <c r="AC2876">
        <f t="shared" si="539"/>
        <v>7.0963692135349756</v>
      </c>
      <c r="AD2876">
        <f>AA2876/MAX($AA$2810:$AA2876)-1</f>
        <v>0</v>
      </c>
      <c r="AE2876">
        <f>AB2876/MAX($AB$2810:$AB2876)-1</f>
        <v>0</v>
      </c>
      <c r="AF2876">
        <f>AC2876/MAX($AC$2810:$AC2876)-1</f>
        <v>0</v>
      </c>
      <c r="AG2876">
        <f t="shared" si="530"/>
        <v>0.54383350654085372</v>
      </c>
      <c r="AH2876">
        <f t="shared" si="531"/>
        <v>1</v>
      </c>
    </row>
    <row r="2877" spans="2:34" x14ac:dyDescent="0.25">
      <c r="B2877" s="2">
        <v>42580</v>
      </c>
      <c r="C2877" t="s">
        <v>39</v>
      </c>
      <c r="D2877">
        <v>115.3</v>
      </c>
      <c r="E2877">
        <v>88.257999999999996</v>
      </c>
      <c r="F2877">
        <v>62.010100000000001</v>
      </c>
      <c r="G2877" t="e">
        <v>#N/A</v>
      </c>
      <c r="H2877">
        <v>41145.565112653145</v>
      </c>
      <c r="I2877">
        <v>11644.817755590171</v>
      </c>
      <c r="J2877">
        <v>185430.3242</v>
      </c>
      <c r="K2877">
        <v>102854.84023893051</v>
      </c>
      <c r="L2877">
        <v>1121.8148451084771</v>
      </c>
      <c r="M2877">
        <v>2990.76</v>
      </c>
      <c r="N2877">
        <v>3025.53</v>
      </c>
      <c r="O2877">
        <v>2862.32</v>
      </c>
      <c r="P2877">
        <f t="shared" si="532"/>
        <v>0.28301513720148519</v>
      </c>
      <c r="Q2877">
        <f t="shared" si="533"/>
        <v>-6.3547853638128649E-2</v>
      </c>
      <c r="R2877">
        <f t="shared" si="540"/>
        <v>7.8972037290504282E-2</v>
      </c>
      <c r="S2877">
        <f t="shared" si="534"/>
        <v>0.42328427143320191</v>
      </c>
      <c r="T2877" t="e">
        <f t="shared" si="535"/>
        <v>#N/A</v>
      </c>
      <c r="U2877" s="9">
        <f>M2877/MAX(M$14:$M2877)-1</f>
        <v>-0.19111370754426105</v>
      </c>
      <c r="V2877">
        <f t="shared" si="536"/>
        <v>5.7020179434863927E-2</v>
      </c>
      <c r="W2877">
        <f>I2877/MAX(I$2810:$I2877)-1</f>
        <v>-0.24366297885382193</v>
      </c>
      <c r="X2877">
        <f>L2877/MAX($L$2810:L2877)-1</f>
        <v>-0.89651748485631866</v>
      </c>
      <c r="Y2877">
        <f>J2877/MAX($J$2810:J2877)-1</f>
        <v>-5.4530545566768396E-2</v>
      </c>
      <c r="Z2877">
        <f>P2877/MAX($P$2810:P2877)-1</f>
        <v>-0.40200367600556897</v>
      </c>
      <c r="AA2877">
        <f t="shared" si="537"/>
        <v>165.29494596059592</v>
      </c>
      <c r="AB2877">
        <f t="shared" si="538"/>
        <v>24.756520066665477</v>
      </c>
      <c r="AC2877">
        <f t="shared" si="539"/>
        <v>7.0064699232986509</v>
      </c>
      <c r="AD2877">
        <f>AA2877/MAX($AA$2810:$AA2877)-1</f>
        <v>-1.9557823487589165E-2</v>
      </c>
      <c r="AE2877">
        <f>AB2877/MAX($AB$2810:$AB2877)-1</f>
        <v>-1.2668350184606991E-2</v>
      </c>
      <c r="AF2877">
        <f>AC2877/MAX($AC$2810:$AC2877)-1</f>
        <v>-1.266835018460688E-2</v>
      </c>
      <c r="AG2877">
        <f t="shared" si="530"/>
        <v>0.55468187677865533</v>
      </c>
      <c r="AH2877">
        <f t="shared" si="531"/>
        <v>-1</v>
      </c>
    </row>
    <row r="2878" spans="2:34" x14ac:dyDescent="0.25">
      <c r="B2878" s="2">
        <v>42613</v>
      </c>
      <c r="C2878" t="s">
        <v>39</v>
      </c>
      <c r="D2878">
        <v>111.05</v>
      </c>
      <c r="E2878">
        <v>89.253</v>
      </c>
      <c r="F2878">
        <v>62.790500000000002</v>
      </c>
      <c r="G2878" t="e">
        <v>#N/A</v>
      </c>
      <c r="H2878">
        <v>41145.565112653145</v>
      </c>
      <c r="I2878">
        <v>11644.817755590171</v>
      </c>
      <c r="J2878">
        <v>178595.29490000001</v>
      </c>
      <c r="K2878">
        <v>102854.84023893051</v>
      </c>
      <c r="L2878">
        <v>1121.8148451084771</v>
      </c>
      <c r="M2878">
        <v>3023.13</v>
      </c>
      <c r="N2878">
        <v>3040.7</v>
      </c>
      <c r="O2878">
        <v>2854.3</v>
      </c>
      <c r="P2878">
        <f t="shared" si="532"/>
        <v>0.28301513720148519</v>
      </c>
      <c r="Q2878">
        <f t="shared" si="533"/>
        <v>-4.7683700141622598E-2</v>
      </c>
      <c r="R2878">
        <f t="shared" si="540"/>
        <v>-1.1422468334641556E-2</v>
      </c>
      <c r="S2878">
        <f t="shared" si="534"/>
        <v>0.42144114157396428</v>
      </c>
      <c r="T2878" t="e">
        <f t="shared" si="535"/>
        <v>#N/A</v>
      </c>
      <c r="U2878" s="9">
        <f>M2878/MAX(M$14:$M2878)-1</f>
        <v>-0.18235885951673891</v>
      </c>
      <c r="V2878">
        <f t="shared" si="536"/>
        <v>6.5304978453561091E-2</v>
      </c>
      <c r="W2878">
        <f>I2878/MAX(I$2810:$I2878)-1</f>
        <v>-0.24366297885382193</v>
      </c>
      <c r="X2878">
        <f>L2878/MAX($L$2810:L2878)-1</f>
        <v>-0.89651748485631866</v>
      </c>
      <c r="Y2878">
        <f>J2878/MAX($J$2810:J2878)-1</f>
        <v>-8.9380894080078876E-2</v>
      </c>
      <c r="Z2878">
        <f>P2878/MAX($P$2810:P2878)-1</f>
        <v>-0.40200367600556897</v>
      </c>
      <c r="AA2878">
        <f t="shared" si="537"/>
        <v>159.20211403757116</v>
      </c>
      <c r="AB2878">
        <f t="shared" si="538"/>
        <v>24.169561177015289</v>
      </c>
      <c r="AC2878">
        <f t="shared" si="539"/>
        <v>6.8403516726126714</v>
      </c>
      <c r="AD2878">
        <f>AA2878/MAX($AA$2810:$AA2878)-1</f>
        <v>-5.569727927687107E-2</v>
      </c>
      <c r="AE2878">
        <f>AB2878/MAX($AB$2810:$AB2878)-1</f>
        <v>-3.6077257710041222E-2</v>
      </c>
      <c r="AF2878">
        <f>AC2878/MAX($AC$2810:$AC2878)-1</f>
        <v>-3.6077257710041222E-2</v>
      </c>
      <c r="AG2878">
        <f t="shared" si="530"/>
        <v>0.57591013411927516</v>
      </c>
      <c r="AH2878">
        <f t="shared" si="531"/>
        <v>-1</v>
      </c>
    </row>
    <row r="2879" spans="2:34" x14ac:dyDescent="0.25">
      <c r="B2879" s="2">
        <v>42643</v>
      </c>
      <c r="C2879" t="s">
        <v>39</v>
      </c>
      <c r="D2879">
        <v>116.6</v>
      </c>
      <c r="E2879">
        <v>90.301599999999993</v>
      </c>
      <c r="F2879">
        <v>63.6464</v>
      </c>
      <c r="G2879" t="e">
        <v>#N/A</v>
      </c>
      <c r="H2879">
        <v>41145.565112653145</v>
      </c>
      <c r="I2879">
        <v>11644.817755590171</v>
      </c>
      <c r="J2879">
        <v>187521.03909999999</v>
      </c>
      <c r="K2879">
        <v>102854.84023893051</v>
      </c>
      <c r="L2879">
        <v>1121.8148451084771</v>
      </c>
      <c r="M2879">
        <v>3002.24</v>
      </c>
      <c r="N2879">
        <v>3054.23</v>
      </c>
      <c r="O2879">
        <v>2846.54</v>
      </c>
      <c r="P2879">
        <f t="shared" si="532"/>
        <v>0.28301513720148519</v>
      </c>
      <c r="Q2879">
        <f t="shared" si="533"/>
        <v>5.6887544413630531E-2</v>
      </c>
      <c r="R2879">
        <f t="shared" si="540"/>
        <v>-5.6500776340472458E-2</v>
      </c>
      <c r="S2879">
        <f t="shared" si="534"/>
        <v>0.41880137761130243</v>
      </c>
      <c r="T2879" t="e">
        <f t="shared" si="535"/>
        <v>#N/A</v>
      </c>
      <c r="U2879" s="9">
        <f>M2879/MAX(M$14:$M2879)-1</f>
        <v>-0.18800880623576699</v>
      </c>
      <c r="V2879">
        <f t="shared" si="536"/>
        <v>7.2962262957836588E-2</v>
      </c>
      <c r="W2879">
        <f>I2879/MAX(I$2810:$I2879)-1</f>
        <v>-0.24366297885382193</v>
      </c>
      <c r="X2879">
        <f>L2879/MAX($L$2810:L2879)-1</f>
        <v>-0.89651748485631866</v>
      </c>
      <c r="Y2879">
        <f>J2879/MAX($J$2810:J2879)-1</f>
        <v>-4.3870438680764123E-2</v>
      </c>
      <c r="Z2879">
        <f>P2879/MAX($P$2810:P2879)-1</f>
        <v>-0.40200367600556897</v>
      </c>
      <c r="AA2879">
        <f t="shared" si="537"/>
        <v>167.15863577457571</v>
      </c>
      <c r="AB2879">
        <f t="shared" si="538"/>
        <v>24.936060437659801</v>
      </c>
      <c r="AC2879">
        <f t="shared" si="539"/>
        <v>7.0572825660288148</v>
      </c>
      <c r="AD2879">
        <f>AA2879/MAX($AA$2810:$AA2879)-1</f>
        <v>-8.5034014243886569E-3</v>
      </c>
      <c r="AE2879">
        <f>AB2879/MAX($AB$2810:$AB2879)-1</f>
        <v>-5.5079782815711242E-3</v>
      </c>
      <c r="AF2879">
        <f>AC2879/MAX($AC$2810:$AC2879)-1</f>
        <v>-5.5079782815711242E-3</v>
      </c>
      <c r="AG2879">
        <f t="shared" si="530"/>
        <v>0.54849760182952456</v>
      </c>
      <c r="AH2879">
        <f t="shared" si="531"/>
        <v>1</v>
      </c>
    </row>
    <row r="2880" spans="2:34" x14ac:dyDescent="0.25">
      <c r="B2880" s="2">
        <v>42674</v>
      </c>
      <c r="C2880" t="s">
        <v>39</v>
      </c>
      <c r="D2880">
        <v>104.55</v>
      </c>
      <c r="E2880">
        <v>91.057000000000002</v>
      </c>
      <c r="F2880">
        <v>64.416300000000007</v>
      </c>
      <c r="G2880" t="e">
        <v>#N/A</v>
      </c>
      <c r="H2880">
        <v>41145.565112653145</v>
      </c>
      <c r="I2880">
        <v>11644.817755590171</v>
      </c>
      <c r="J2880">
        <v>211111.7452</v>
      </c>
      <c r="K2880">
        <v>102854.84023893051</v>
      </c>
      <c r="L2880">
        <v>1121.8148451084771</v>
      </c>
      <c r="M2880">
        <v>3055.25</v>
      </c>
      <c r="N2880">
        <v>3066.52</v>
      </c>
      <c r="O2880">
        <v>2843.57</v>
      </c>
      <c r="P2880">
        <f t="shared" si="532"/>
        <v>0.28301513720148519</v>
      </c>
      <c r="Q2880">
        <f t="shared" si="533"/>
        <v>-0.12100158468297928</v>
      </c>
      <c r="R2880">
        <f t="shared" si="540"/>
        <v>-0.11479811998463196</v>
      </c>
      <c r="S2880">
        <f t="shared" si="534"/>
        <v>0.41357078875998776</v>
      </c>
      <c r="T2880" t="e">
        <f t="shared" si="535"/>
        <v>#N/A</v>
      </c>
      <c r="U2880" s="9">
        <f>M2880/MAX(M$14:$M2880)-1</f>
        <v>-0.17367162693583027</v>
      </c>
      <c r="V2880">
        <f t="shared" si="536"/>
        <v>7.8404962775665776E-2</v>
      </c>
      <c r="W2880">
        <f>I2880/MAX(I$2810:$I2880)-1</f>
        <v>-0.24366297885382193</v>
      </c>
      <c r="X2880">
        <f>L2880/MAX($L$2810:L2880)-1</f>
        <v>-0.89651748485631866</v>
      </c>
      <c r="Y2880">
        <f>J2880/MAX($J$2810:J2880)-1</f>
        <v>0</v>
      </c>
      <c r="Z2880">
        <f>P2880/MAX($P$2810:P2880)-1</f>
        <v>-0.40200367600556897</v>
      </c>
      <c r="AA2880">
        <f t="shared" si="537"/>
        <v>188.187690794541</v>
      </c>
      <c r="AB2880">
        <f t="shared" si="538"/>
        <v>26.961914907445315</v>
      </c>
      <c r="AC2880">
        <f t="shared" si="539"/>
        <v>7.630630046745404</v>
      </c>
      <c r="AD2880">
        <f>AA2880/MAX($AA$2810:$AA2880)-1</f>
        <v>0</v>
      </c>
      <c r="AE2880">
        <f>AB2880/MAX($AB$2810:$AB2880)-1</f>
        <v>0</v>
      </c>
      <c r="AF2880">
        <f>AC2880/MAX($AC$2810:$AC2880)-1</f>
        <v>0</v>
      </c>
      <c r="AG2880">
        <f t="shared" si="530"/>
        <v>0.48720567461317404</v>
      </c>
      <c r="AH2880">
        <f t="shared" si="531"/>
        <v>-1</v>
      </c>
    </row>
    <row r="2881" spans="2:34" x14ac:dyDescent="0.25">
      <c r="B2881" s="2">
        <v>42704</v>
      </c>
      <c r="C2881" t="s">
        <v>39</v>
      </c>
      <c r="D2881">
        <v>98.04</v>
      </c>
      <c r="E2881">
        <v>91.694400000000002</v>
      </c>
      <c r="F2881">
        <v>65.126300000000001</v>
      </c>
      <c r="G2881" t="e">
        <v>#N/A</v>
      </c>
      <c r="H2881">
        <v>41145.565112653145</v>
      </c>
      <c r="I2881">
        <v>11644.817755590171</v>
      </c>
      <c r="J2881">
        <v>197966.48009999999</v>
      </c>
      <c r="K2881">
        <v>102854.84023893051</v>
      </c>
      <c r="L2881">
        <v>1121.8148451084771</v>
      </c>
      <c r="M2881">
        <v>3051.61</v>
      </c>
      <c r="N2881">
        <v>3078.47</v>
      </c>
      <c r="O2881">
        <v>2840.4</v>
      </c>
      <c r="P2881">
        <f t="shared" si="532"/>
        <v>0.28301513720148519</v>
      </c>
      <c r="Q2881">
        <f t="shared" si="533"/>
        <v>-6.1075466096237818E-2</v>
      </c>
      <c r="R2881">
        <f t="shared" si="540"/>
        <v>-0.12657513467756709</v>
      </c>
      <c r="S2881">
        <f t="shared" si="534"/>
        <v>0.40794732696314706</v>
      </c>
      <c r="T2881" t="e">
        <f t="shared" si="535"/>
        <v>#N/A</v>
      </c>
      <c r="U2881" s="9">
        <f>M2881/MAX(M$14:$M2881)-1</f>
        <v>-0.17465610783852348</v>
      </c>
      <c r="V2881">
        <f t="shared" si="536"/>
        <v>8.3815659766230066E-2</v>
      </c>
      <c r="W2881">
        <f>I2881/MAX(I$2810:$I2881)-1</f>
        <v>-0.24366297885382193</v>
      </c>
      <c r="X2881">
        <f>L2881/MAX($L$2810:L2881)-1</f>
        <v>-0.89651748485631866</v>
      </c>
      <c r="Y2881">
        <f>J2881/MAX($J$2810:J2881)-1</f>
        <v>-6.2266858187101981E-2</v>
      </c>
      <c r="Z2881">
        <f>P2881/MAX($P$2810:P2881)-1</f>
        <v>-0.40200367600556897</v>
      </c>
      <c r="AA2881">
        <f t="shared" si="537"/>
        <v>176.46983453927911</v>
      </c>
      <c r="AB2881">
        <f t="shared" si="538"/>
        <v>25.833063827428234</v>
      </c>
      <c r="AC2881">
        <f t="shared" si="539"/>
        <v>7.3111481034543244</v>
      </c>
      <c r="AD2881">
        <f>AA2881/MAX($AA$2810:$AA2881)-1</f>
        <v>-6.2266858187102092E-2</v>
      </c>
      <c r="AE2881">
        <f>AB2881/MAX($AB$2810:$AB2881)-1</f>
        <v>-4.1868357047049276E-2</v>
      </c>
      <c r="AF2881">
        <f>AC2881/MAX($AC$2810:$AC2881)-1</f>
        <v>-4.1868357047049387E-2</v>
      </c>
      <c r="AG2881">
        <f t="shared" si="530"/>
        <v>0.51955684713379169</v>
      </c>
      <c r="AH2881">
        <f t="shared" si="531"/>
        <v>-1</v>
      </c>
    </row>
    <row r="2882" spans="2:34" x14ac:dyDescent="0.25">
      <c r="B2882" s="2">
        <v>42734</v>
      </c>
      <c r="C2882" t="s">
        <v>39</v>
      </c>
      <c r="D2882">
        <v>100.55</v>
      </c>
      <c r="E2882">
        <v>92.415199999999999</v>
      </c>
      <c r="F2882">
        <v>65.835400000000007</v>
      </c>
      <c r="G2882" t="e">
        <v>#N/A</v>
      </c>
      <c r="H2882">
        <v>41145.565112653145</v>
      </c>
      <c r="I2882">
        <v>11644.817755590171</v>
      </c>
      <c r="J2882">
        <v>203034.77739999999</v>
      </c>
      <c r="K2882">
        <v>102854.84023893051</v>
      </c>
      <c r="L2882">
        <v>1121.8148451084771</v>
      </c>
      <c r="M2882">
        <v>3290.52</v>
      </c>
      <c r="N2882">
        <v>3094.21</v>
      </c>
      <c r="O2882">
        <v>2839.65</v>
      </c>
      <c r="P2882">
        <f t="shared" si="532"/>
        <v>0.28301513720148519</v>
      </c>
      <c r="Q2882">
        <f t="shared" si="533"/>
        <v>-5.2688025597489085E-2</v>
      </c>
      <c r="R2882">
        <f t="shared" si="540"/>
        <v>-0.23367172294086747</v>
      </c>
      <c r="S2882">
        <f t="shared" si="534"/>
        <v>0.40373112337739259</v>
      </c>
      <c r="T2882" t="e">
        <f t="shared" si="535"/>
        <v>#N/A</v>
      </c>
      <c r="U2882" s="9">
        <f>M2882/MAX(M$14:$M2882)-1</f>
        <v>-0.11004008243675256</v>
      </c>
      <c r="V2882">
        <f t="shared" si="536"/>
        <v>8.9644850597784931E-2</v>
      </c>
      <c r="W2882">
        <f>I2882/MAX(I$2810:$I2882)-1</f>
        <v>-0.24366297885382193</v>
      </c>
      <c r="X2882">
        <f>L2882/MAX($L$2810:L2882)-1</f>
        <v>-0.89651748485631866</v>
      </c>
      <c r="Y2882">
        <f>J2882/MAX($J$2810:J2882)-1</f>
        <v>-3.8259206243348332E-2</v>
      </c>
      <c r="Z2882">
        <f>P2882/MAX($P$2810:P2882)-1</f>
        <v>-0.40200367600556897</v>
      </c>
      <c r="AA2882">
        <f t="shared" si="537"/>
        <v>180.9877791199732</v>
      </c>
      <c r="AB2882">
        <f t="shared" si="538"/>
        <v>26.268304413101372</v>
      </c>
      <c r="AC2882">
        <f t="shared" si="539"/>
        <v>7.4343277775242633</v>
      </c>
      <c r="AD2882">
        <f>AA2882/MAX($AA$2810:$AA2882)-1</f>
        <v>-3.8259206243348332E-2</v>
      </c>
      <c r="AE2882">
        <f>AB2882/MAX($AB$2810:$AB2882)-1</f>
        <v>-2.5725564995103811E-2</v>
      </c>
      <c r="AF2882">
        <f>AC2882/MAX($AC$2810:$AC2882)-1</f>
        <v>-2.5725564995103811E-2</v>
      </c>
      <c r="AG2882">
        <f t="shared" si="530"/>
        <v>0.50658730270773067</v>
      </c>
      <c r="AH2882">
        <f t="shared" si="531"/>
        <v>-1</v>
      </c>
    </row>
    <row r="2883" spans="2:34" x14ac:dyDescent="0.25">
      <c r="B2883" s="2">
        <v>42766</v>
      </c>
      <c r="C2883" t="s">
        <v>39</v>
      </c>
      <c r="D2883">
        <v>96.15</v>
      </c>
      <c r="E2883">
        <v>92.990399999999994</v>
      </c>
      <c r="F2883">
        <v>66.535399999999996</v>
      </c>
      <c r="G2883" t="e">
        <v>#N/A</v>
      </c>
      <c r="H2883">
        <v>50066.305836641433</v>
      </c>
      <c r="I2883">
        <v>15213.969203282435</v>
      </c>
      <c r="J2883">
        <v>194150.11290000001</v>
      </c>
      <c r="K2883">
        <v>87046.24854433538</v>
      </c>
      <c r="L2883">
        <v>7092.5196915488787</v>
      </c>
      <c r="M2883">
        <v>3230.68</v>
      </c>
      <c r="N2883">
        <v>3107.32</v>
      </c>
      <c r="O2883">
        <v>2841.58</v>
      </c>
      <c r="P2883">
        <f t="shared" si="532"/>
        <v>0.30387640847565728</v>
      </c>
      <c r="Q2883">
        <f t="shared" si="533"/>
        <v>-2.5573748187407652E-2</v>
      </c>
      <c r="R2883">
        <f t="shared" si="540"/>
        <v>-0.13776352932019409</v>
      </c>
      <c r="S2883">
        <f t="shared" si="534"/>
        <v>0.39760788993528262</v>
      </c>
      <c r="T2883" t="e">
        <f t="shared" si="535"/>
        <v>#N/A</v>
      </c>
      <c r="U2883" s="9">
        <f>M2883/MAX(M$14:$M2883)-1</f>
        <v>-0.12622451573817139</v>
      </c>
      <c r="V2883">
        <f t="shared" si="536"/>
        <v>9.3518394695908613E-2</v>
      </c>
      <c r="W2883">
        <f>I2883/MAX(I$2810:$I2883)-1</f>
        <v>-1.1844720240780759E-2</v>
      </c>
      <c r="X2883">
        <f>L2883/MAX($L$2810:L2883)-1</f>
        <v>-0.3457460653263208</v>
      </c>
      <c r="Y2883">
        <f>J2883/MAX($J$2810:J2883)-1</f>
        <v>-8.0344332732085189E-2</v>
      </c>
      <c r="Z2883">
        <f>P2883/MAX($P$2810:P2883)-1</f>
        <v>-0.35792489047077158</v>
      </c>
      <c r="AA2883">
        <f t="shared" si="537"/>
        <v>27.373926523086059</v>
      </c>
      <c r="AB2883">
        <f t="shared" si="538"/>
        <v>18.482774461227834</v>
      </c>
      <c r="AC2883">
        <f t="shared" si="539"/>
        <v>5.6164791219435157</v>
      </c>
      <c r="AD2883">
        <f>AA2883/MAX($AA$2810:$AA2883)-1</f>
        <v>-0.85453922938577165</v>
      </c>
      <c r="AE2883">
        <f>AB2883/MAX($AB$2810:$AB2883)-1</f>
        <v>-0.31448583957499376</v>
      </c>
      <c r="AF2883">
        <f>AC2883/MAX($AC$2810:$AC2883)-1</f>
        <v>-0.26395604458126742</v>
      </c>
      <c r="AG2883">
        <f t="shared" si="530"/>
        <v>0.44834508331792672</v>
      </c>
      <c r="AH2883">
        <f t="shared" si="531"/>
        <v>0</v>
      </c>
    </row>
    <row r="2884" spans="2:34" x14ac:dyDescent="0.25">
      <c r="B2884" s="2">
        <v>42794</v>
      </c>
      <c r="C2884" t="s">
        <v>39</v>
      </c>
      <c r="D2884">
        <v>103.25</v>
      </c>
      <c r="E2884">
        <v>93.740600000000001</v>
      </c>
      <c r="F2884">
        <v>67.371099999999998</v>
      </c>
      <c r="G2884" t="e">
        <v>#N/A</v>
      </c>
      <c r="H2884">
        <v>50066.305836641433</v>
      </c>
      <c r="I2884">
        <v>15213.969203282435</v>
      </c>
      <c r="J2884">
        <v>208486.73069999999</v>
      </c>
      <c r="K2884">
        <v>87046.24854433538</v>
      </c>
      <c r="L2884">
        <v>7092.5196915488787</v>
      </c>
      <c r="M2884">
        <v>3319.61</v>
      </c>
      <c r="N2884">
        <v>3120.99</v>
      </c>
      <c r="O2884">
        <v>2848.86</v>
      </c>
      <c r="P2884">
        <f t="shared" si="532"/>
        <v>0.30387640847565728</v>
      </c>
      <c r="Q2884">
        <f t="shared" si="533"/>
        <v>4.6316241075608833E-2</v>
      </c>
      <c r="R2884">
        <f t="shared" si="540"/>
        <v>-3.4680918832646013E-2</v>
      </c>
      <c r="S2884">
        <f t="shared" si="534"/>
        <v>0.39140670109290188</v>
      </c>
      <c r="T2884" t="e">
        <f t="shared" si="535"/>
        <v>#N/A</v>
      </c>
      <c r="U2884" s="9">
        <f>M2884/MAX(M$14:$M2884)-1</f>
        <v>-0.10217234906880002</v>
      </c>
      <c r="V2884">
        <f t="shared" si="536"/>
        <v>9.5522419494113331E-2</v>
      </c>
      <c r="W2884">
        <f>I2884/MAX(I$2810:$I2884)-1</f>
        <v>-1.1844720240780759E-2</v>
      </c>
      <c r="X2884">
        <f>L2884/MAX($L$2810:L2884)-1</f>
        <v>-0.3457460653263208</v>
      </c>
      <c r="Y2884">
        <f>J2884/MAX($J$2810:J2884)-1</f>
        <v>-1.2434241863299333E-2</v>
      </c>
      <c r="Z2884">
        <f>P2884/MAX($P$2810:P2884)-1</f>
        <v>-0.35792489047077158</v>
      </c>
      <c r="AA2884">
        <f t="shared" si="537"/>
        <v>29.395298112238336</v>
      </c>
      <c r="AB2884">
        <f t="shared" si="538"/>
        <v>19.425106972122286</v>
      </c>
      <c r="AC2884">
        <f t="shared" si="539"/>
        <v>5.9028317409439692</v>
      </c>
      <c r="AD2884">
        <f>AA2884/MAX($AA$2810:$AA2884)-1</f>
        <v>-0.84379797643443399</v>
      </c>
      <c r="AE2884">
        <f>AB2884/MAX($AB$2810:$AB2884)-1</f>
        <v>-0.27953533572060196</v>
      </c>
      <c r="AF2884">
        <f>AC2884/MAX($AC$2810:$AC2884)-1</f>
        <v>-0.22642931123864019</v>
      </c>
      <c r="AG2884">
        <f t="shared" si="530"/>
        <v>0.41751457395909652</v>
      </c>
      <c r="AH2884">
        <f t="shared" si="531"/>
        <v>1</v>
      </c>
    </row>
    <row r="2885" spans="2:34" x14ac:dyDescent="0.25">
      <c r="B2885" s="2">
        <v>42825</v>
      </c>
      <c r="C2885" t="s">
        <v>39</v>
      </c>
      <c r="D2885">
        <v>102.9</v>
      </c>
      <c r="E2885">
        <v>94.520600000000002</v>
      </c>
      <c r="F2885">
        <v>68.271199999999993</v>
      </c>
      <c r="G2885" t="e">
        <v>#N/A</v>
      </c>
      <c r="H2885">
        <v>50066.305836641433</v>
      </c>
      <c r="I2885">
        <v>15213.969203282435</v>
      </c>
      <c r="J2885">
        <v>207779.99600000001</v>
      </c>
      <c r="K2885">
        <v>87046.24854433538</v>
      </c>
      <c r="L2885">
        <v>7092.5196915488787</v>
      </c>
      <c r="M2885">
        <v>3500.93</v>
      </c>
      <c r="N2885">
        <v>3136.95</v>
      </c>
      <c r="O2885">
        <v>2859.56</v>
      </c>
      <c r="P2885">
        <f t="shared" si="532"/>
        <v>0.30387640847565728</v>
      </c>
      <c r="Q2885">
        <f t="shared" si="533"/>
        <v>-5.8010704647303957E-2</v>
      </c>
      <c r="R2885">
        <f t="shared" si="540"/>
        <v>-4.057284361029212E-2</v>
      </c>
      <c r="S2885">
        <f t="shared" si="534"/>
        <v>0.38448716296183472</v>
      </c>
      <c r="T2885" t="e">
        <f t="shared" si="535"/>
        <v>#N/A</v>
      </c>
      <c r="U2885" s="9">
        <f>M2885/MAX(M$14:$M2885)-1</f>
        <v>-5.3132217948926086E-2</v>
      </c>
      <c r="V2885">
        <f t="shared" si="536"/>
        <v>9.7004434248625593E-2</v>
      </c>
      <c r="W2885">
        <f>I2885/MAX(I$2810:$I2885)-1</f>
        <v>-1.1844720240780759E-2</v>
      </c>
      <c r="X2885">
        <f>L2885/MAX($L$2810:L2885)-1</f>
        <v>-0.3457460653263208</v>
      </c>
      <c r="Y2885">
        <f>J2885/MAX($J$2810:J2885)-1</f>
        <v>-1.5781922492486666E-2</v>
      </c>
      <c r="Z2885">
        <f>P2885/MAX($P$2810:P2885)-1</f>
        <v>-0.35792489047077158</v>
      </c>
      <c r="AA2885">
        <f t="shared" si="537"/>
        <v>29.295653031119691</v>
      </c>
      <c r="AB2885">
        <f t="shared" si="538"/>
        <v>19.378653959725792</v>
      </c>
      <c r="AC2885">
        <f t="shared" si="539"/>
        <v>5.8887157663740473</v>
      </c>
      <c r="AD2885">
        <f>AA2885/MAX($AA$2810:$AA2885)-1</f>
        <v>-0.8443274748341324</v>
      </c>
      <c r="AE2885">
        <f>AB2885/MAX($AB$2810:$AB2885)-1</f>
        <v>-0.28125824793050835</v>
      </c>
      <c r="AF2885">
        <f>AC2885/MAX($AC$2810:$AC2885)-1</f>
        <v>-0.2282792206803832</v>
      </c>
      <c r="AG2885">
        <f t="shared" si="530"/>
        <v>0.41893469159723812</v>
      </c>
      <c r="AH2885">
        <f t="shared" si="531"/>
        <v>-1</v>
      </c>
    </row>
    <row r="2886" spans="2:34" x14ac:dyDescent="0.25">
      <c r="B2886" s="2">
        <v>42853</v>
      </c>
      <c r="C2886" t="s">
        <v>39</v>
      </c>
      <c r="D2886">
        <v>103.4</v>
      </c>
      <c r="E2886">
        <v>95.153400000000005</v>
      </c>
      <c r="F2886">
        <v>69.139399999999995</v>
      </c>
      <c r="G2886" t="e">
        <v>#N/A</v>
      </c>
      <c r="H2886">
        <v>50066.305836641433</v>
      </c>
      <c r="I2886">
        <v>15213.969203282435</v>
      </c>
      <c r="J2886">
        <v>208789.61689999999</v>
      </c>
      <c r="K2886">
        <v>87046.24854433538</v>
      </c>
      <c r="L2886">
        <v>7092.5196915488787</v>
      </c>
      <c r="M2886">
        <v>3559.59</v>
      </c>
      <c r="N2886">
        <v>3155.47</v>
      </c>
      <c r="O2886">
        <v>2870.68</v>
      </c>
      <c r="P2886">
        <f t="shared" si="532"/>
        <v>0.30387640847565728</v>
      </c>
      <c r="Q2886">
        <f t="shared" si="533"/>
        <v>-1.1896461319842011E-2</v>
      </c>
      <c r="R2886">
        <f t="shared" si="540"/>
        <v>-2.6405271917786743E-2</v>
      </c>
      <c r="S2886">
        <f t="shared" si="534"/>
        <v>0.37625434990757811</v>
      </c>
      <c r="T2886" t="e">
        <f t="shared" si="535"/>
        <v>#N/A</v>
      </c>
      <c r="U2886" s="9">
        <f>M2886/MAX(M$14:$M2886)-1</f>
        <v>-3.7266929555523132E-2</v>
      </c>
      <c r="V2886">
        <f t="shared" si="536"/>
        <v>9.9206459793498292E-2</v>
      </c>
      <c r="W2886">
        <f>I2886/MAX(I$2810:$I2886)-1</f>
        <v>-1.1844720240780759E-2</v>
      </c>
      <c r="X2886">
        <f>L2886/MAX($L$2810:L2886)-1</f>
        <v>-0.3457460653263208</v>
      </c>
      <c r="Y2886">
        <f>J2886/MAX($J$2810:J2886)-1</f>
        <v>-1.0999522067330347E-2</v>
      </c>
      <c r="Z2886">
        <f>P2886/MAX($P$2810:P2886)-1</f>
        <v>-0.35792489047077158</v>
      </c>
      <c r="AA2886">
        <f t="shared" si="537"/>
        <v>29.438003132904111</v>
      </c>
      <c r="AB2886">
        <f t="shared" si="538"/>
        <v>19.445015399433593</v>
      </c>
      <c r="AC2886">
        <f t="shared" si="539"/>
        <v>5.9088814423337279</v>
      </c>
      <c r="AD2886">
        <f>AA2886/MAX($AA$2810:$AA2886)-1</f>
        <v>-0.84357104862377086</v>
      </c>
      <c r="AE2886">
        <f>AB2886/MAX($AB$2810:$AB2886)-1</f>
        <v>-0.27879694501728403</v>
      </c>
      <c r="AF2886">
        <f>AC2886/MAX($AC$2810:$AC2886)-1</f>
        <v>-0.22563649316821899</v>
      </c>
      <c r="AG2886">
        <f t="shared" si="530"/>
        <v>0.41690889535961106</v>
      </c>
      <c r="AH2886">
        <f t="shared" si="531"/>
        <v>0</v>
      </c>
    </row>
    <row r="2887" spans="2:34" x14ac:dyDescent="0.25">
      <c r="B2887" s="2">
        <v>42886</v>
      </c>
      <c r="C2887" t="s">
        <v>39</v>
      </c>
      <c r="D2887">
        <v>103.85</v>
      </c>
      <c r="E2887">
        <v>95.685400000000001</v>
      </c>
      <c r="F2887">
        <v>69.978800000000007</v>
      </c>
      <c r="G2887" t="e">
        <v>#N/A</v>
      </c>
      <c r="H2887">
        <v>50066.305836641433</v>
      </c>
      <c r="I2887">
        <v>15213.969203282435</v>
      </c>
      <c r="J2887">
        <v>209698.2758</v>
      </c>
      <c r="K2887">
        <v>87046.24854433538</v>
      </c>
      <c r="L2887">
        <v>7092.5196915488787</v>
      </c>
      <c r="M2887">
        <v>3554.59</v>
      </c>
      <c r="N2887">
        <v>3174.08</v>
      </c>
      <c r="O2887">
        <v>2883.86</v>
      </c>
      <c r="P2887">
        <f t="shared" si="532"/>
        <v>0.30387640847565728</v>
      </c>
      <c r="Q2887">
        <f t="shared" si="533"/>
        <v>5.7566871019956167E-3</v>
      </c>
      <c r="R2887">
        <f t="shared" si="540"/>
        <v>-6.497428557438778E-2</v>
      </c>
      <c r="S2887">
        <f t="shared" si="534"/>
        <v>0.36734839694307397</v>
      </c>
      <c r="T2887" t="e">
        <f t="shared" si="535"/>
        <v>#N/A</v>
      </c>
      <c r="U2887" s="9">
        <f>M2887/MAX(M$14:$M2887)-1</f>
        <v>-3.8619238487794028E-2</v>
      </c>
      <c r="V2887">
        <f t="shared" si="536"/>
        <v>0.10063595320161167</v>
      </c>
      <c r="W2887">
        <f>I2887/MAX(I$2810:$I2887)-1</f>
        <v>-1.1844720240780759E-2</v>
      </c>
      <c r="X2887">
        <f>L2887/MAX($L$2810:L2887)-1</f>
        <v>-0.3457460653263208</v>
      </c>
      <c r="Y2887">
        <f>J2887/MAX($J$2810:J2887)-1</f>
        <v>-6.6953612583748878E-3</v>
      </c>
      <c r="Z2887">
        <f>P2887/MAX($P$2810:P2887)-1</f>
        <v>-0.35792489047077158</v>
      </c>
      <c r="AA2887">
        <f t="shared" si="537"/>
        <v>29.566118237199518</v>
      </c>
      <c r="AB2887">
        <f t="shared" si="538"/>
        <v>19.504740701086231</v>
      </c>
      <c r="AC2887">
        <f t="shared" si="539"/>
        <v>5.9270305524950571</v>
      </c>
      <c r="AD2887">
        <f>AA2887/MAX($AA$2810:$AA2887)-1</f>
        <v>-0.84289026496701569</v>
      </c>
      <c r="AE2887">
        <f>AB2887/MAX($AB$2810:$AB2887)-1</f>
        <v>-0.27658177217597579</v>
      </c>
      <c r="AF2887">
        <f>AC2887/MAX($AC$2810:$AC2887)-1</f>
        <v>-0.22325803817169221</v>
      </c>
      <c r="AG2887">
        <f t="shared" si="530"/>
        <v>0.41510235700438403</v>
      </c>
      <c r="AH2887">
        <f t="shared" si="531"/>
        <v>0</v>
      </c>
    </row>
    <row r="2888" spans="2:34" x14ac:dyDescent="0.25">
      <c r="B2888" s="2">
        <v>42916</v>
      </c>
      <c r="C2888" t="s">
        <v>39</v>
      </c>
      <c r="D2888">
        <v>96.71</v>
      </c>
      <c r="E2888">
        <v>96.174599999999998</v>
      </c>
      <c r="F2888">
        <v>70.727900000000005</v>
      </c>
      <c r="G2888">
        <v>46.176400000000001</v>
      </c>
      <c r="H2888">
        <v>50066.305836641433</v>
      </c>
      <c r="I2888">
        <v>15213.969203282435</v>
      </c>
      <c r="J2888">
        <v>195280.88829999999</v>
      </c>
      <c r="K2888">
        <v>87046.24854433538</v>
      </c>
      <c r="L2888">
        <v>7092.5196915488787</v>
      </c>
      <c r="M2888">
        <v>3441.88</v>
      </c>
      <c r="N2888">
        <v>3188.68</v>
      </c>
      <c r="O2888">
        <v>2898.52</v>
      </c>
      <c r="P2888">
        <f t="shared" si="532"/>
        <v>0.30387640847565728</v>
      </c>
      <c r="Q2888">
        <f t="shared" si="533"/>
        <v>-3.7044710863056385E-2</v>
      </c>
      <c r="R2888">
        <f t="shared" si="540"/>
        <v>-4.3288543985023797E-2</v>
      </c>
      <c r="S2888">
        <f t="shared" si="534"/>
        <v>0.35978305590862991</v>
      </c>
      <c r="T2888">
        <f t="shared" si="535"/>
        <v>0.53168934780537258</v>
      </c>
      <c r="U2888" s="9">
        <f>M2888/MAX(M$14:$M2888)-1</f>
        <v>-6.9102986439045999E-2</v>
      </c>
      <c r="V2888">
        <f t="shared" si="536"/>
        <v>0.10010626112636789</v>
      </c>
      <c r="W2888">
        <f>I2888/MAX(I$2810:$I2888)-1</f>
        <v>-1.1844720240780759E-2</v>
      </c>
      <c r="X2888">
        <f>L2888/MAX($L$2810:L2888)-1</f>
        <v>-0.3457460653263208</v>
      </c>
      <c r="Y2888">
        <f>J2888/MAX($J$2810:J2888)-1</f>
        <v>-7.4988044293804679E-2</v>
      </c>
      <c r="Z2888">
        <f>P2888/MAX($P$2810:P2888)-1</f>
        <v>-0.35792489047077158</v>
      </c>
      <c r="AA2888">
        <f t="shared" si="537"/>
        <v>27.53335863595666</v>
      </c>
      <c r="AB2888">
        <f t="shared" si="538"/>
        <v>18.557099273174739</v>
      </c>
      <c r="AC2888">
        <f t="shared" si="539"/>
        <v>5.6390646788585697</v>
      </c>
      <c r="AD2888">
        <f>AA2888/MAX($AA$2810:$AA2888)-1</f>
        <v>-0.8536920320361604</v>
      </c>
      <c r="AE2888">
        <f>AB2888/MAX($AB$2810:$AB2888)-1</f>
        <v>-0.3117291803316854</v>
      </c>
      <c r="AF2888">
        <f>AC2888/MAX($AC$2810:$AC2888)-1</f>
        <v>-0.26099618978858385</v>
      </c>
      <c r="AG2888">
        <f t="shared" si="530"/>
        <v>0.44574893786129599</v>
      </c>
      <c r="AH2888">
        <f t="shared" si="531"/>
        <v>-1</v>
      </c>
    </row>
    <row r="2889" spans="2:34" x14ac:dyDescent="0.25">
      <c r="B2889" s="2">
        <v>42947</v>
      </c>
      <c r="C2889" t="s">
        <v>39</v>
      </c>
      <c r="D2889">
        <v>101.8</v>
      </c>
      <c r="E2889">
        <v>96.787999999999997</v>
      </c>
      <c r="F2889">
        <v>71.538499999999999</v>
      </c>
      <c r="G2889">
        <v>46.582300000000004</v>
      </c>
      <c r="H2889">
        <v>50066.305836641433</v>
      </c>
      <c r="I2889">
        <v>15213.969203282435</v>
      </c>
      <c r="J2889">
        <v>205558.82980000001</v>
      </c>
      <c r="K2889">
        <v>87046.24854433538</v>
      </c>
      <c r="L2889">
        <v>7092.5196915488787</v>
      </c>
      <c r="M2889">
        <v>3449.36</v>
      </c>
      <c r="N2889">
        <v>3202.27</v>
      </c>
      <c r="O2889">
        <v>2912.3</v>
      </c>
      <c r="P2889">
        <f t="shared" si="532"/>
        <v>0.30387640847565728</v>
      </c>
      <c r="Q2889">
        <f t="shared" si="533"/>
        <v>5.045834803867888E-2</v>
      </c>
      <c r="R2889">
        <f t="shared" si="540"/>
        <v>1.5493161761620855E-2</v>
      </c>
      <c r="S2889">
        <f t="shared" si="534"/>
        <v>0.35294981024203742</v>
      </c>
      <c r="T2889">
        <f t="shared" si="535"/>
        <v>0.5357442633790086</v>
      </c>
      <c r="U2889" s="9">
        <f>M2889/MAX(M$14:$M2889)-1</f>
        <v>-6.7079932276368659E-2</v>
      </c>
      <c r="V2889">
        <f t="shared" si="536"/>
        <v>9.956735226453306E-2</v>
      </c>
      <c r="W2889">
        <f>I2889/MAX(I$2810:$I2889)-1</f>
        <v>-1.1844720240780759E-2</v>
      </c>
      <c r="X2889">
        <f>L2889/MAX($L$2810:L2889)-1</f>
        <v>-0.3457460653263208</v>
      </c>
      <c r="Y2889">
        <f>J2889/MAX($J$2810:J2889)-1</f>
        <v>-2.6303204469933061E-2</v>
      </c>
      <c r="Z2889">
        <f>P2889/MAX($P$2810:P2889)-1</f>
        <v>-0.35792489047077158</v>
      </c>
      <c r="AA2889">
        <f t="shared" si="537"/>
        <v>28.982482776175367</v>
      </c>
      <c r="AB2889">
        <f t="shared" si="538"/>
        <v>19.232658777908227</v>
      </c>
      <c r="AC2889">
        <f t="shared" si="539"/>
        <v>5.8443512748685755</v>
      </c>
      <c r="AD2889">
        <f>AA2889/MAX($AA$2810:$AA2889)-1</f>
        <v>-0.84599161266175593</v>
      </c>
      <c r="AE2889">
        <f>AB2889/MAX($AB$2810:$AB2889)-1</f>
        <v>-0.28667311487592884</v>
      </c>
      <c r="AF2889">
        <f>AC2889/MAX($AC$2810:$AC2889)-1</f>
        <v>-0.23409322178300429</v>
      </c>
      <c r="AG2889">
        <f t="shared" si="530"/>
        <v>0.42346149094654645</v>
      </c>
      <c r="AH2889">
        <f t="shared" si="531"/>
        <v>1</v>
      </c>
    </row>
    <row r="2890" spans="2:34" x14ac:dyDescent="0.25">
      <c r="B2890" s="2">
        <v>42978</v>
      </c>
      <c r="C2890" t="s">
        <v>39</v>
      </c>
      <c r="D2890">
        <v>99.52</v>
      </c>
      <c r="E2890">
        <v>97.410600000000002</v>
      </c>
      <c r="F2890">
        <v>72.3005</v>
      </c>
      <c r="G2890">
        <v>46.963799999999999</v>
      </c>
      <c r="H2890">
        <v>50066.305836641433</v>
      </c>
      <c r="I2890">
        <v>15213.969203282435</v>
      </c>
      <c r="J2890">
        <v>200954.95819999999</v>
      </c>
      <c r="K2890">
        <v>87046.24854433538</v>
      </c>
      <c r="L2890">
        <v>7092.5196915488787</v>
      </c>
      <c r="M2890">
        <v>3421.47</v>
      </c>
      <c r="N2890">
        <v>3218.65</v>
      </c>
      <c r="O2890">
        <v>2922.76</v>
      </c>
      <c r="P2890">
        <f t="shared" si="532"/>
        <v>0.30387640847565728</v>
      </c>
      <c r="Q2890">
        <f t="shared" si="533"/>
        <v>-1.431129868093628E-2</v>
      </c>
      <c r="R2890">
        <f t="shared" si="540"/>
        <v>-4.2445819844130206E-3</v>
      </c>
      <c r="S2890">
        <f t="shared" si="534"/>
        <v>0.34730188587907418</v>
      </c>
      <c r="T2890">
        <f t="shared" si="535"/>
        <v>0.5394942487618124</v>
      </c>
      <c r="U2890" s="9">
        <f>M2890/MAX(M$14:$M2890)-1</f>
        <v>-7.4623111500576211E-2</v>
      </c>
      <c r="V2890">
        <f t="shared" si="536"/>
        <v>0.10123650248395344</v>
      </c>
      <c r="W2890">
        <f>I2890/MAX(I$2810:$I2890)-1</f>
        <v>-1.1844720240780759E-2</v>
      </c>
      <c r="X2890">
        <f>L2890/MAX($L$2810:L2890)-1</f>
        <v>-0.3457460653263208</v>
      </c>
      <c r="Y2890">
        <f>J2890/MAX($J$2810:J2890)-1</f>
        <v>-4.8110951810747538E-2</v>
      </c>
      <c r="Z2890">
        <f>P2890/MAX($P$2810:P2890)-1</f>
        <v>-0.35792489047077158</v>
      </c>
      <c r="AA2890">
        <f t="shared" si="537"/>
        <v>28.333366270304293</v>
      </c>
      <c r="AB2890">
        <f t="shared" si="538"/>
        <v>18.930050593384841</v>
      </c>
      <c r="AC2890">
        <f t="shared" si="539"/>
        <v>5.7523957865802702</v>
      </c>
      <c r="AD2890">
        <f>AA2890/MAX($AA$2810:$AA2890)-1</f>
        <v>-0.84944091640277364</v>
      </c>
      <c r="AE2890">
        <f>AB2890/MAX($AB$2810:$AB2890)-1</f>
        <v>-0.2978966568818352</v>
      </c>
      <c r="AF2890">
        <f>AC2890/MAX($AC$2810:$AC2890)-1</f>
        <v>-0.24614406001326627</v>
      </c>
      <c r="AG2890">
        <f t="shared" si="530"/>
        <v>0.43316298002312931</v>
      </c>
      <c r="AH2890">
        <f t="shared" si="531"/>
        <v>0</v>
      </c>
    </row>
    <row r="2891" spans="2:34" x14ac:dyDescent="0.25">
      <c r="B2891" s="2">
        <v>43007</v>
      </c>
      <c r="C2891" t="s">
        <v>39</v>
      </c>
      <c r="D2891">
        <v>101.3</v>
      </c>
      <c r="E2891">
        <v>97.989000000000004</v>
      </c>
      <c r="F2891">
        <v>73.066000000000003</v>
      </c>
      <c r="G2891">
        <v>47.376899999999999</v>
      </c>
      <c r="H2891">
        <v>50066.305836641433</v>
      </c>
      <c r="I2891">
        <v>15213.969203282435</v>
      </c>
      <c r="J2891">
        <v>204549.2089</v>
      </c>
      <c r="K2891">
        <v>87046.24854433538</v>
      </c>
      <c r="L2891">
        <v>7092.5196915488787</v>
      </c>
      <c r="M2891">
        <v>3594.85</v>
      </c>
      <c r="N2891">
        <v>3235.18</v>
      </c>
      <c r="O2891">
        <v>2934.19</v>
      </c>
      <c r="P2891">
        <f t="shared" si="532"/>
        <v>0.30387640847565728</v>
      </c>
      <c r="Q2891">
        <f t="shared" si="533"/>
        <v>-3.278827335897061E-2</v>
      </c>
      <c r="R2891">
        <f t="shared" si="540"/>
        <v>3.0177485453146691E-3</v>
      </c>
      <c r="S2891">
        <f t="shared" si="534"/>
        <v>0.34110256480442347</v>
      </c>
      <c r="T2891">
        <f t="shared" si="535"/>
        <v>0.54222838556342867</v>
      </c>
      <c r="U2891" s="9">
        <f>M2891/MAX(M$14:$M2891)-1</f>
        <v>-2.773044696514837E-2</v>
      </c>
      <c r="V2891">
        <f t="shared" si="536"/>
        <v>0.10258026917138974</v>
      </c>
      <c r="W2891">
        <f>I2891/MAX(I$2810:$I2891)-1</f>
        <v>-1.1844720240780759E-2</v>
      </c>
      <c r="X2891">
        <f>L2891/MAX($L$2810:L2891)-1</f>
        <v>-0.3457460653263208</v>
      </c>
      <c r="Y2891">
        <f>J2891/MAX($J$2810:J2891)-1</f>
        <v>-3.1085604895089491E-2</v>
      </c>
      <c r="Z2891">
        <f>P2891/MAX($P$2810:P2891)-1</f>
        <v>-0.35792489047077158</v>
      </c>
      <c r="AA2891">
        <f t="shared" si="537"/>
        <v>28.840132674390944</v>
      </c>
      <c r="AB2891">
        <f t="shared" si="538"/>
        <v>19.166297338200426</v>
      </c>
      <c r="AC2891">
        <f t="shared" si="539"/>
        <v>5.8241855989088949</v>
      </c>
      <c r="AD2891">
        <f>AA2891/MAX($AA$2810:$AA2891)-1</f>
        <v>-0.84674803887211758</v>
      </c>
      <c r="AE2891">
        <f>AB2891/MAX($AB$2810:$AB2891)-1</f>
        <v>-0.28913441778915316</v>
      </c>
      <c r="AF2891">
        <f>AC2891/MAX($AC$2810:$AC2891)-1</f>
        <v>-0.2367359492951685</v>
      </c>
      <c r="AG2891">
        <f t="shared" si="530"/>
        <v>0.42555162648852163</v>
      </c>
      <c r="AH2891">
        <f t="shared" si="531"/>
        <v>-1</v>
      </c>
    </row>
    <row r="2892" spans="2:34" x14ac:dyDescent="0.25">
      <c r="B2892" s="2">
        <v>43039</v>
      </c>
      <c r="C2892" t="s">
        <v>39</v>
      </c>
      <c r="D2892">
        <v>105.05</v>
      </c>
      <c r="E2892">
        <v>98.682400000000001</v>
      </c>
      <c r="F2892">
        <v>73.859099999999998</v>
      </c>
      <c r="G2892">
        <v>47.807400000000001</v>
      </c>
      <c r="H2892">
        <v>50066.305836641433</v>
      </c>
      <c r="I2892">
        <v>15213.969203282435</v>
      </c>
      <c r="J2892">
        <v>212121.36610000001</v>
      </c>
      <c r="K2892">
        <v>87046.24854433538</v>
      </c>
      <c r="L2892">
        <v>7092.5196915488787</v>
      </c>
      <c r="M2892">
        <v>3673.95</v>
      </c>
      <c r="N2892">
        <v>3254.24</v>
      </c>
      <c r="O2892">
        <v>2946.92</v>
      </c>
      <c r="P2892">
        <f t="shared" si="532"/>
        <v>0.30387640847565728</v>
      </c>
      <c r="Q2892">
        <f t="shared" si="533"/>
        <v>1.5015056432668761E-2</v>
      </c>
      <c r="R2892">
        <f t="shared" si="540"/>
        <v>-3.3185285406778897E-2</v>
      </c>
      <c r="S2892">
        <f t="shared" si="534"/>
        <v>0.33608993340021742</v>
      </c>
      <c r="T2892">
        <f t="shared" si="535"/>
        <v>0.54493028275957278</v>
      </c>
      <c r="U2892" s="9">
        <f>M2892/MAX(M$14:$M2892)-1</f>
        <v>-6.3369196566217534E-3</v>
      </c>
      <c r="V2892">
        <f t="shared" si="536"/>
        <v>0.10428515195526167</v>
      </c>
      <c r="W2892">
        <f>I2892/MAX(I$2810:$I2892)-1</f>
        <v>-1.1844720240780759E-2</v>
      </c>
      <c r="X2892">
        <f>L2892/MAX($L$2810:L2892)-1</f>
        <v>-0.3457460653263208</v>
      </c>
      <c r="Y2892">
        <f>J2892/MAX($J$2810:J2892)-1</f>
        <v>0</v>
      </c>
      <c r="Z2892">
        <f>P2892/MAX($P$2810:P2892)-1</f>
        <v>-0.35792489047077158</v>
      </c>
      <c r="AA2892">
        <f t="shared" si="537"/>
        <v>29.907758501221238</v>
      </c>
      <c r="AB2892">
        <f t="shared" si="538"/>
        <v>19.664008165587031</v>
      </c>
      <c r="AC2892">
        <f t="shared" si="539"/>
        <v>5.9754281775945843</v>
      </c>
      <c r="AD2892">
        <f>AA2892/MAX($AA$2810:$AA2892)-1</f>
        <v>-0.84107484195725724</v>
      </c>
      <c r="AE2892">
        <f>AB2892/MAX($AB$2810:$AB2892)-1</f>
        <v>-0.27067464484293835</v>
      </c>
      <c r="AF2892">
        <f>AC2892/MAX($AC$2810:$AC2892)-1</f>
        <v>-0.21691549177604175</v>
      </c>
      <c r="AG2892">
        <f t="shared" si="530"/>
        <v>0.41036058811397297</v>
      </c>
      <c r="AH2892">
        <f t="shared" si="531"/>
        <v>0</v>
      </c>
    </row>
    <row r="2893" spans="2:34" x14ac:dyDescent="0.25">
      <c r="B2893" s="2">
        <v>43069</v>
      </c>
      <c r="C2893" t="s">
        <v>39</v>
      </c>
      <c r="D2893">
        <v>96.7</v>
      </c>
      <c r="E2893">
        <v>99.144800000000004</v>
      </c>
      <c r="F2893">
        <v>74.546999999999997</v>
      </c>
      <c r="G2893">
        <v>48.200299999999999</v>
      </c>
      <c r="H2893">
        <v>50066.305836641433</v>
      </c>
      <c r="I2893">
        <v>15213.969203282435</v>
      </c>
      <c r="J2893">
        <v>195260.69880000001</v>
      </c>
      <c r="K2893">
        <v>87046.24854433538</v>
      </c>
      <c r="L2893">
        <v>7092.5196915488787</v>
      </c>
      <c r="M2893">
        <v>3569.93</v>
      </c>
      <c r="N2893">
        <v>3267.77</v>
      </c>
      <c r="O2893">
        <v>2956.24</v>
      </c>
      <c r="P2893">
        <f t="shared" si="532"/>
        <v>0.30387640847565728</v>
      </c>
      <c r="Q2893">
        <f t="shared" si="533"/>
        <v>-5.1173107776265825E-2</v>
      </c>
      <c r="R2893">
        <f t="shared" si="540"/>
        <v>-7.1726719195563504E-2</v>
      </c>
      <c r="S2893">
        <f t="shared" si="534"/>
        <v>0.32996364709512127</v>
      </c>
      <c r="T2893">
        <f t="shared" si="535"/>
        <v>0.54660863106661162</v>
      </c>
      <c r="U2893" s="9">
        <f>M2893/MAX(M$14:$M2893)-1</f>
        <v>-3.4470354683586835E-2</v>
      </c>
      <c r="V2893">
        <f t="shared" si="536"/>
        <v>0.10538048331664562</v>
      </c>
      <c r="W2893">
        <f>I2893/MAX(I$2810:$I2893)-1</f>
        <v>-1.1844720240780759E-2</v>
      </c>
      <c r="X2893">
        <f>L2893/MAX($L$2810:L2893)-1</f>
        <v>-0.3457460653263208</v>
      </c>
      <c r="Y2893">
        <f>J2893/MAX($J$2810:J2893)-1</f>
        <v>-7.9485945286866588E-2</v>
      </c>
      <c r="Z2893">
        <f>P2893/MAX($P$2810:P2893)-1</f>
        <v>-0.35792489047077158</v>
      </c>
      <c r="AA2893">
        <f t="shared" si="537"/>
        <v>27.530512045340348</v>
      </c>
      <c r="AB2893">
        <f t="shared" si="538"/>
        <v>18.555772236178004</v>
      </c>
      <c r="AC2893">
        <f t="shared" si="539"/>
        <v>5.6386614236220867</v>
      </c>
      <c r="AD2893">
        <f>AA2893/MAX($AA$2810:$AA2893)-1</f>
        <v>-0.85370715837414934</v>
      </c>
      <c r="AE2893">
        <f>AB2893/MAX($AB$2810:$AB2893)-1</f>
        <v>-0.31177839927630746</v>
      </c>
      <c r="AF2893">
        <f>AC2893/MAX($AC$2810:$AC2893)-1</f>
        <v>-0.26104903670083268</v>
      </c>
      <c r="AG2893">
        <f t="shared" si="530"/>
        <v>0.44579502725991155</v>
      </c>
      <c r="AH2893">
        <f t="shared" si="531"/>
        <v>-1</v>
      </c>
    </row>
    <row r="2894" spans="2:34" x14ac:dyDescent="0.25">
      <c r="B2894" s="2">
        <v>43098</v>
      </c>
      <c r="C2894" t="s">
        <v>39</v>
      </c>
      <c r="D2894">
        <v>93.13</v>
      </c>
      <c r="E2894">
        <v>99.475399999999993</v>
      </c>
      <c r="F2894">
        <v>75.177099999999996</v>
      </c>
      <c r="G2894">
        <v>48.572099999999999</v>
      </c>
      <c r="H2894">
        <v>50066.305836641433</v>
      </c>
      <c r="I2894">
        <v>15213.969203282435</v>
      </c>
      <c r="J2894">
        <v>188052.0049</v>
      </c>
      <c r="K2894">
        <v>87046.24854433538</v>
      </c>
      <c r="L2894">
        <v>7092.5196915488787</v>
      </c>
      <c r="M2894">
        <v>3503.96</v>
      </c>
      <c r="N2894">
        <v>3276.49</v>
      </c>
      <c r="O2894">
        <v>2963.52</v>
      </c>
      <c r="P2894">
        <f t="shared" si="532"/>
        <v>0.30387640847565728</v>
      </c>
      <c r="Q2894">
        <f t="shared" si="533"/>
        <v>-1.843895009618024E-2</v>
      </c>
      <c r="R2894">
        <f t="shared" si="540"/>
        <v>-5.5368138590166205E-2</v>
      </c>
      <c r="S2894">
        <f t="shared" si="534"/>
        <v>0.32321411706490411</v>
      </c>
      <c r="T2894">
        <f t="shared" si="535"/>
        <v>0.54774242826643271</v>
      </c>
      <c r="U2894" s="9">
        <f>M2894/MAX(M$14:$M2894)-1</f>
        <v>-5.2312718735969765E-2</v>
      </c>
      <c r="V2894">
        <f t="shared" si="536"/>
        <v>0.10560752078609226</v>
      </c>
      <c r="W2894">
        <f>I2894/MAX(I$2810:$I2894)-1</f>
        <v>-1.1844720240780759E-2</v>
      </c>
      <c r="X2894">
        <f>L2894/MAX($L$2810:L2894)-1</f>
        <v>-0.3457460653263208</v>
      </c>
      <c r="Y2894">
        <f>J2894/MAX($J$2810:J2894)-1</f>
        <v>-0.11346976328944169</v>
      </c>
      <c r="Z2894">
        <f>P2894/MAX($P$2810:P2894)-1</f>
        <v>-0.35792489047077158</v>
      </c>
      <c r="AA2894">
        <f t="shared" si="537"/>
        <v>26.514132223569877</v>
      </c>
      <c r="AB2894">
        <f t="shared" si="538"/>
        <v>18.081951512362895</v>
      </c>
      <c r="AC2894">
        <f t="shared" si="539"/>
        <v>5.4946784838078164</v>
      </c>
      <c r="AD2894">
        <f>AA2894/MAX($AA$2810:$AA2894)-1</f>
        <v>-0.85910804202110436</v>
      </c>
      <c r="AE2894">
        <f>AB2894/MAX($AB$2810:$AB2894)-1</f>
        <v>-0.3293521037198397</v>
      </c>
      <c r="AF2894">
        <f>AC2894/MAX($AC$2810:$AC2894)-1</f>
        <v>-0.27991811290191015</v>
      </c>
      <c r="AG2894">
        <f t="shared" si="530"/>
        <v>0.46288391655608124</v>
      </c>
      <c r="AH2894">
        <f t="shared" si="531"/>
        <v>0</v>
      </c>
    </row>
    <row r="2895" spans="2:34" x14ac:dyDescent="0.25">
      <c r="B2895" s="2">
        <v>43131</v>
      </c>
      <c r="C2895" t="s">
        <v>39</v>
      </c>
      <c r="D2895">
        <v>91.14</v>
      </c>
      <c r="E2895">
        <v>99.795199999999994</v>
      </c>
      <c r="F2895">
        <v>75.776499999999999</v>
      </c>
      <c r="G2895">
        <v>48.936599999999999</v>
      </c>
      <c r="H2895">
        <v>46287.873215822023</v>
      </c>
      <c r="I2895">
        <v>14496.793409433556</v>
      </c>
      <c r="J2895">
        <v>184033.71340000001</v>
      </c>
      <c r="K2895">
        <v>89651.589242053786</v>
      </c>
      <c r="L2895">
        <v>3701.7417053902595</v>
      </c>
      <c r="M2895">
        <v>3609.29</v>
      </c>
      <c r="N2895">
        <v>3286.94</v>
      </c>
      <c r="O2895">
        <v>2970.89</v>
      </c>
      <c r="P2895">
        <f t="shared" si="532"/>
        <v>0.31318771855947558</v>
      </c>
      <c r="Q2895">
        <f t="shared" si="533"/>
        <v>-5.142825490334102E-2</v>
      </c>
      <c r="R2895">
        <f t="shared" si="540"/>
        <v>-0.11481355032526719</v>
      </c>
      <c r="S2895">
        <f t="shared" si="534"/>
        <v>0.31696766147816269</v>
      </c>
      <c r="T2895">
        <f t="shared" si="535"/>
        <v>0.54846270480580994</v>
      </c>
      <c r="U2895" s="9">
        <f>M2895/MAX(M$14:$M2895)-1</f>
        <v>-2.3824978768749783E-2</v>
      </c>
      <c r="V2895">
        <f t="shared" si="536"/>
        <v>0.10638226255431871</v>
      </c>
      <c r="W2895">
        <f>I2895/MAX(I$2810:$I2895)-1</f>
        <v>-5.842566422312967E-2</v>
      </c>
      <c r="X2895">
        <f>L2895/MAX($L$2810:L2895)-1</f>
        <v>-0.6585305108446815</v>
      </c>
      <c r="Y2895">
        <f>J2895/MAX($J$2810:J2895)-1</f>
        <v>-0.13241312375274206</v>
      </c>
      <c r="Z2895">
        <f>P2895/MAX($P$2810:P2895)-1</f>
        <v>-0.33825057461348385</v>
      </c>
      <c r="AA2895">
        <f t="shared" si="537"/>
        <v>49.715438851938508</v>
      </c>
      <c r="AB2895">
        <f t="shared" si="538"/>
        <v>18.879023444174731</v>
      </c>
      <c r="AC2895">
        <f t="shared" si="539"/>
        <v>5.9126782811119369</v>
      </c>
      <c r="AD2895">
        <f>AA2895/MAX($AA$2810:$AA2895)-1</f>
        <v>-0.73581992189799128</v>
      </c>
      <c r="AE2895">
        <f>AB2895/MAX($AB$2810:$AB2895)-1</f>
        <v>-0.29978922087016002</v>
      </c>
      <c r="AF2895">
        <f>AC2895/MAX($AC$2810:$AC2895)-1</f>
        <v>-0.22513891449451195</v>
      </c>
      <c r="AG2895">
        <f t="shared" ref="AG2895:AG2958" si="541">K2895/J2895</f>
        <v>0.48714764042822267</v>
      </c>
      <c r="AH2895">
        <f t="shared" ref="AH2895:AH2958" si="542">IF(Q2895&gt;3%,1,IF(Q2895&lt;-0.03,-1,0))</f>
        <v>-1</v>
      </c>
    </row>
    <row r="2896" spans="2:34" x14ac:dyDescent="0.25">
      <c r="B2896" s="2">
        <v>43159</v>
      </c>
      <c r="C2896" t="s">
        <v>39</v>
      </c>
      <c r="D2896">
        <v>87.48</v>
      </c>
      <c r="E2896">
        <v>99.999600000000001</v>
      </c>
      <c r="F2896">
        <v>76.331199999999995</v>
      </c>
      <c r="G2896">
        <v>49.275199999999998</v>
      </c>
      <c r="H2896">
        <v>46287.873215822023</v>
      </c>
      <c r="I2896">
        <v>14496.793409433556</v>
      </c>
      <c r="J2896">
        <v>176643.28779999999</v>
      </c>
      <c r="K2896">
        <v>89651.589242053786</v>
      </c>
      <c r="L2896">
        <v>3701.7417053902595</v>
      </c>
      <c r="M2896">
        <v>3438.96</v>
      </c>
      <c r="N2896">
        <v>3293.54</v>
      </c>
      <c r="O2896">
        <v>2977.84</v>
      </c>
      <c r="P2896">
        <f t="shared" si="532"/>
        <v>0.31318771855947558</v>
      </c>
      <c r="Q2896">
        <f t="shared" si="533"/>
        <v>7.0341083515573777E-3</v>
      </c>
      <c r="R2896">
        <f t="shared" si="540"/>
        <v>-5.8659438402111519E-2</v>
      </c>
      <c r="S2896">
        <f t="shared" si="534"/>
        <v>0.31007504139853692</v>
      </c>
      <c r="T2896">
        <f t="shared" si="535"/>
        <v>0.54907945579114847</v>
      </c>
      <c r="U2896" s="9">
        <f>M2896/MAX(M$14:$M2896)-1</f>
        <v>-6.98927348554923E-2</v>
      </c>
      <c r="V2896">
        <f t="shared" si="536"/>
        <v>0.106016441447492</v>
      </c>
      <c r="W2896">
        <f>I2896/MAX(I$2810:$I2896)-1</f>
        <v>-5.842566422312967E-2</v>
      </c>
      <c r="X2896">
        <f>L2896/MAX($L$2810:L2896)-1</f>
        <v>-0.6585305108446815</v>
      </c>
      <c r="Y2896">
        <f>J2896/MAX($J$2810:J2896)-1</f>
        <v>-0.16725367629055643</v>
      </c>
      <c r="Z2896">
        <f>P2896/MAX($P$2810:P2896)-1</f>
        <v>-0.33825057461348385</v>
      </c>
      <c r="AA2896">
        <f t="shared" si="537"/>
        <v>47.718966329493597</v>
      </c>
      <c r="AB2896">
        <f t="shared" si="538"/>
        <v>18.369226181340672</v>
      </c>
      <c r="AC2896">
        <f t="shared" si="539"/>
        <v>5.7530160394370728</v>
      </c>
      <c r="AD2896">
        <f>AA2896/MAX($AA$2810:$AA2896)-1</f>
        <v>-0.74642886509728168</v>
      </c>
      <c r="AE2896">
        <f>AB2896/MAX($AB$2810:$AB2896)-1</f>
        <v>-0.31869727189636077</v>
      </c>
      <c r="AF2896">
        <f>AC2896/MAX($AC$2810:$AC2896)-1</f>
        <v>-0.24606277539417154</v>
      </c>
      <c r="AG2896">
        <f t="shared" si="541"/>
        <v>0.50752898883743369</v>
      </c>
      <c r="AH2896">
        <f t="shared" si="542"/>
        <v>0</v>
      </c>
    </row>
    <row r="2897" spans="1:34" x14ac:dyDescent="0.25">
      <c r="B2897" s="2">
        <v>43189</v>
      </c>
      <c r="C2897" t="s">
        <v>39</v>
      </c>
      <c r="D2897">
        <v>89.28</v>
      </c>
      <c r="E2897">
        <v>100.3642</v>
      </c>
      <c r="F2897">
        <v>76.891599999999997</v>
      </c>
      <c r="G2897">
        <v>49.627800000000001</v>
      </c>
      <c r="H2897">
        <v>46287.873215822023</v>
      </c>
      <c r="I2897">
        <v>14496.793409433556</v>
      </c>
      <c r="J2897">
        <v>180277.92329999999</v>
      </c>
      <c r="K2897">
        <v>89651.589242053786</v>
      </c>
      <c r="L2897">
        <v>3701.7417053902595</v>
      </c>
      <c r="M2897">
        <v>3361.5</v>
      </c>
      <c r="N2897">
        <v>3300.49</v>
      </c>
      <c r="O2897">
        <v>2983.49</v>
      </c>
      <c r="P2897">
        <f t="shared" si="532"/>
        <v>0.31318771855947558</v>
      </c>
      <c r="Q2897">
        <f t="shared" si="533"/>
        <v>4.3100383205143533E-2</v>
      </c>
      <c r="R2897">
        <f t="shared" si="540"/>
        <v>-6.8320546510136637E-4</v>
      </c>
      <c r="S2897">
        <f t="shared" si="534"/>
        <v>0.3052687159585703</v>
      </c>
      <c r="T2897">
        <f t="shared" si="535"/>
        <v>0.54936547660786883</v>
      </c>
      <c r="U2897" s="9">
        <f>M2897/MAX(M$14:$M2897)-1</f>
        <v>-9.0842704834233956E-2</v>
      </c>
      <c r="V2897">
        <f t="shared" si="536"/>
        <v>0.10625140355757856</v>
      </c>
      <c r="W2897">
        <f>I2897/MAX(I$2810:$I2897)-1</f>
        <v>-5.842566422312967E-2</v>
      </c>
      <c r="X2897">
        <f>L2897/MAX($L$2810:L2897)-1</f>
        <v>-0.6585305108446815</v>
      </c>
      <c r="Y2897">
        <f>J2897/MAX($J$2810:J2897)-1</f>
        <v>-0.15011897851434786</v>
      </c>
      <c r="Z2897">
        <f>P2897/MAX($P$2810:P2897)-1</f>
        <v>-0.33825057461348385</v>
      </c>
      <c r="AA2897">
        <f t="shared" si="537"/>
        <v>48.700838050772113</v>
      </c>
      <c r="AB2897">
        <f t="shared" si="538"/>
        <v>18.619946143841815</v>
      </c>
      <c r="AC2897">
        <f t="shared" si="539"/>
        <v>5.8315384524901228</v>
      </c>
      <c r="AD2897">
        <f>AA2897/MAX($AA$2810:$AA2897)-1</f>
        <v>-0.74121135210728228</v>
      </c>
      <c r="AE2897">
        <f>AB2897/MAX($AB$2810:$AB2897)-1</f>
        <v>-0.30939823051292004</v>
      </c>
      <c r="AF2897">
        <f>AC2897/MAX($AC$2810:$AC2897)-1</f>
        <v>-0.23577235211692971</v>
      </c>
      <c r="AG2897">
        <f t="shared" si="541"/>
        <v>0.49729654968825454</v>
      </c>
      <c r="AH2897">
        <f t="shared" si="542"/>
        <v>1</v>
      </c>
    </row>
    <row r="2898" spans="1:34" x14ac:dyDescent="0.25">
      <c r="B2898" s="2">
        <v>43220</v>
      </c>
      <c r="C2898" t="s">
        <v>39</v>
      </c>
      <c r="D2898">
        <v>82.72</v>
      </c>
      <c r="E2898">
        <v>100.4996</v>
      </c>
      <c r="F2898">
        <v>77.354900000000001</v>
      </c>
      <c r="G2898">
        <v>49.9559</v>
      </c>
      <c r="H2898">
        <v>46287.873215822023</v>
      </c>
      <c r="I2898">
        <v>14496.793409433556</v>
      </c>
      <c r="J2898">
        <v>167031.696</v>
      </c>
      <c r="K2898">
        <v>89651.589242053786</v>
      </c>
      <c r="L2898">
        <v>3701.7417053902595</v>
      </c>
      <c r="M2898">
        <v>3536.52</v>
      </c>
      <c r="N2898">
        <v>3308.24</v>
      </c>
      <c r="O2898">
        <v>2989.2</v>
      </c>
      <c r="P2898">
        <f t="shared" si="532"/>
        <v>0.31318771855947558</v>
      </c>
      <c r="Q2898">
        <f t="shared" si="533"/>
        <v>-0.12554274445452063</v>
      </c>
      <c r="R2898">
        <f t="shared" si="540"/>
        <v>-7.2223481144441104E-2</v>
      </c>
      <c r="S2898">
        <f t="shared" si="534"/>
        <v>0.29920147269274477</v>
      </c>
      <c r="T2898">
        <f t="shared" si="535"/>
        <v>0.54846374502311046</v>
      </c>
      <c r="U2898" s="9">
        <f>M2898/MAX(M$14:$M2898)-1</f>
        <v>-4.3506482969021376E-2</v>
      </c>
      <c r="V2898">
        <f t="shared" si="536"/>
        <v>0.10673089789910351</v>
      </c>
      <c r="W2898">
        <f>I2898/MAX(I$2810:$I2898)-1</f>
        <v>-5.842566422312967E-2</v>
      </c>
      <c r="X2898">
        <f>L2898/MAX($L$2810:L2898)-1</f>
        <v>-0.6585305108446815</v>
      </c>
      <c r="Y2898">
        <f>J2898/MAX($J$2810:J2898)-1</f>
        <v>-0.21256543331303779</v>
      </c>
      <c r="Z2898">
        <f>P2898/MAX($P$2810:P2898)-1</f>
        <v>-0.33825057461348385</v>
      </c>
      <c r="AA2898">
        <f t="shared" si="537"/>
        <v>45.122461071980851</v>
      </c>
      <c r="AB2898">
        <f t="shared" si="538"/>
        <v>17.706211159429316</v>
      </c>
      <c r="AC2898">
        <f t="shared" si="539"/>
        <v>5.5453678773539945</v>
      </c>
      <c r="AD2898">
        <f>AA2898/MAX($AA$2810:$AA2898)-1</f>
        <v>-0.76022628854485219</v>
      </c>
      <c r="AE2898">
        <f>AB2898/MAX($AB$2810:$AB2898)-1</f>
        <v>-0.34328807059101396</v>
      </c>
      <c r="AF2898">
        <f>AC2898/MAX($AC$2810:$AC2898)-1</f>
        <v>-0.2732752284696085</v>
      </c>
      <c r="AG2898">
        <f t="shared" si="541"/>
        <v>0.53673399354128448</v>
      </c>
      <c r="AH2898">
        <f t="shared" si="542"/>
        <v>-1</v>
      </c>
    </row>
    <row r="2899" spans="1:34" x14ac:dyDescent="0.25">
      <c r="B2899" s="2">
        <v>43251</v>
      </c>
      <c r="C2899" t="s">
        <v>39</v>
      </c>
      <c r="D2899">
        <v>80.22</v>
      </c>
      <c r="E2899">
        <v>100.58199999999999</v>
      </c>
      <c r="F2899">
        <v>77.795599999999993</v>
      </c>
      <c r="G2899">
        <v>50.269799999999996</v>
      </c>
      <c r="H2899">
        <v>46287.873215822023</v>
      </c>
      <c r="I2899">
        <v>14496.793409433556</v>
      </c>
      <c r="J2899">
        <v>161983.59109999999</v>
      </c>
      <c r="K2899">
        <v>89651.589242053786</v>
      </c>
      <c r="L2899">
        <v>3701.7417053902595</v>
      </c>
      <c r="M2899">
        <v>3406.65</v>
      </c>
      <c r="N2899">
        <v>3313.14</v>
      </c>
      <c r="O2899">
        <v>2995.5</v>
      </c>
      <c r="P2899">
        <f t="shared" si="532"/>
        <v>0.31318771855947558</v>
      </c>
      <c r="Q2899">
        <f t="shared" si="533"/>
        <v>6.5001036654923627E-3</v>
      </c>
      <c r="R2899">
        <f t="shared" si="540"/>
        <v>-7.3595115510565412E-2</v>
      </c>
      <c r="S2899">
        <f t="shared" si="534"/>
        <v>0.29290088385461388</v>
      </c>
      <c r="T2899">
        <f t="shared" si="535"/>
        <v>0.54756135890733604</v>
      </c>
      <c r="U2899" s="9">
        <f>M2899/MAX(M$14:$M2899)-1</f>
        <v>-7.86313551758272E-2</v>
      </c>
      <c r="V2899">
        <f t="shared" si="536"/>
        <v>0.10603905858788187</v>
      </c>
      <c r="W2899">
        <f>I2899/MAX(I$2810:$I2899)-1</f>
        <v>-5.842566422312967E-2</v>
      </c>
      <c r="X2899">
        <f>L2899/MAX($L$2810:L2899)-1</f>
        <v>-0.6585305108446815</v>
      </c>
      <c r="Y2899">
        <f>J2899/MAX($J$2810:J2899)-1</f>
        <v>-0.23636362485221629</v>
      </c>
      <c r="Z2899">
        <f>P2899/MAX($P$2810:P2899)-1</f>
        <v>-0.33825057461348385</v>
      </c>
      <c r="AA2899">
        <f t="shared" si="537"/>
        <v>43.758750337477345</v>
      </c>
      <c r="AB2899">
        <f t="shared" si="538"/>
        <v>17.357988986606252</v>
      </c>
      <c r="AC2899">
        <f t="shared" si="539"/>
        <v>5.4363089694957161</v>
      </c>
      <c r="AD2899">
        <f>AA2899/MAX($AA$2810:$AA2899)-1</f>
        <v>-0.76747283442012082</v>
      </c>
      <c r="AE2899">
        <f>AB2899/MAX($AB$2810:$AB2899)-1</f>
        <v>-0.35620340594528832</v>
      </c>
      <c r="AF2899">
        <f>AC2899/MAX($AC$2810:$AC2899)-1</f>
        <v>-0.28756748313143599</v>
      </c>
      <c r="AG2899">
        <f t="shared" si="541"/>
        <v>0.55346093164898225</v>
      </c>
      <c r="AH2899">
        <f t="shared" si="542"/>
        <v>0</v>
      </c>
    </row>
    <row r="2900" spans="1:34" x14ac:dyDescent="0.25">
      <c r="B2900" s="2">
        <v>43280</v>
      </c>
      <c r="C2900" t="s">
        <v>39</v>
      </c>
      <c r="D2900">
        <v>86.5</v>
      </c>
      <c r="E2900">
        <v>100.7432</v>
      </c>
      <c r="F2900">
        <v>78.293000000000006</v>
      </c>
      <c r="G2900">
        <v>50.612099999999998</v>
      </c>
      <c r="H2900">
        <v>46287.873215822023</v>
      </c>
      <c r="I2900">
        <v>14496.793409433556</v>
      </c>
      <c r="J2900">
        <v>174664.4307</v>
      </c>
      <c r="K2900">
        <v>89651.589242053786</v>
      </c>
      <c r="L2900">
        <v>3701.7417053902595</v>
      </c>
      <c r="M2900">
        <v>3395.6</v>
      </c>
      <c r="N2900">
        <v>3317.09</v>
      </c>
      <c r="O2900">
        <v>3002.17</v>
      </c>
      <c r="P2900">
        <f t="shared" si="532"/>
        <v>0.31318771855947558</v>
      </c>
      <c r="Q2900">
        <f t="shared" si="533"/>
        <v>8.1528372819052342E-2</v>
      </c>
      <c r="R2900">
        <f t="shared" si="540"/>
        <v>-4.1282273658553081E-2</v>
      </c>
      <c r="S2900">
        <f t="shared" si="534"/>
        <v>0.28674594152733945</v>
      </c>
      <c r="T2900">
        <f t="shared" si="535"/>
        <v>0.54692257385091736</v>
      </c>
      <c r="U2900" s="9">
        <f>M2900/MAX(M$14:$M2900)-1</f>
        <v>-8.1619957916146069E-2</v>
      </c>
      <c r="V2900">
        <f t="shared" si="536"/>
        <v>0.10489745750573753</v>
      </c>
      <c r="W2900">
        <f>I2900/MAX(I$2810:$I2900)-1</f>
        <v>-5.842566422312967E-2</v>
      </c>
      <c r="X2900">
        <f>L2900/MAX($L$2810:L2900)-1</f>
        <v>-0.6585305108446815</v>
      </c>
      <c r="Y2900">
        <f>J2900/MAX($J$2810:J2900)-1</f>
        <v>-0.17658256727585731</v>
      </c>
      <c r="Z2900">
        <f>P2900/MAX($P$2810:P2900)-1</f>
        <v>-0.33825057461348385</v>
      </c>
      <c r="AA2900">
        <f t="shared" si="537"/>
        <v>47.184391727187197</v>
      </c>
      <c r="AB2900">
        <f t="shared" si="538"/>
        <v>18.232723091028831</v>
      </c>
      <c r="AC2900">
        <f t="shared" si="539"/>
        <v>5.7102649480059897</v>
      </c>
      <c r="AD2900">
        <f>AA2900/MAX($AA$2810:$AA2900)-1</f>
        <v>-0.74926951105052864</v>
      </c>
      <c r="AE2900">
        <f>AB2900/MAX($AB$2810:$AB2900)-1</f>
        <v>-0.32376008330202055</v>
      </c>
      <c r="AF2900">
        <f>AC2900/MAX($AC$2810:$AC2900)-1</f>
        <v>-0.25166533916271872</v>
      </c>
      <c r="AG2900">
        <f t="shared" si="541"/>
        <v>0.51327902814991277</v>
      </c>
      <c r="AH2900">
        <f t="shared" si="542"/>
        <v>1</v>
      </c>
    </row>
    <row r="2901" spans="1:34" x14ac:dyDescent="0.25">
      <c r="B2901" s="2">
        <v>43312</v>
      </c>
      <c r="C2901" t="s">
        <v>39</v>
      </c>
      <c r="D2901">
        <v>86.59</v>
      </c>
      <c r="E2901">
        <v>100.8648</v>
      </c>
      <c r="F2901">
        <v>78.785899999999998</v>
      </c>
      <c r="G2901">
        <v>50.953200000000002</v>
      </c>
      <c r="H2901">
        <v>46287.873215822023</v>
      </c>
      <c r="I2901">
        <v>14496.793409433556</v>
      </c>
      <c r="J2901">
        <v>174846.1624</v>
      </c>
      <c r="K2901">
        <v>89651.589242053786</v>
      </c>
      <c r="L2901">
        <v>3701.7417053902595</v>
      </c>
      <c r="M2901">
        <v>3525.49</v>
      </c>
      <c r="N2901">
        <v>3322.7</v>
      </c>
      <c r="O2901">
        <v>3008.12</v>
      </c>
      <c r="P2901">
        <f t="shared" si="532"/>
        <v>0.31318771855947558</v>
      </c>
      <c r="Q2901">
        <f t="shared" si="533"/>
        <v>-3.7211981911987824E-2</v>
      </c>
      <c r="R2901">
        <f t="shared" si="540"/>
        <v>4.990321792039798E-2</v>
      </c>
      <c r="S2901">
        <f t="shared" si="534"/>
        <v>0.28023923062375378</v>
      </c>
      <c r="T2901">
        <f t="shared" si="535"/>
        <v>0.54624047164849299</v>
      </c>
      <c r="U2901" s="9">
        <f>M2901/MAX(M$14:$M2901)-1</f>
        <v>-4.648967647361113E-2</v>
      </c>
      <c r="V2901">
        <f t="shared" si="536"/>
        <v>0.10457694506868065</v>
      </c>
      <c r="W2901">
        <f>I2901/MAX(I$2810:$I2901)-1</f>
        <v>-5.842566422312967E-2</v>
      </c>
      <c r="X2901">
        <f>L2901/MAX($L$2810:L2901)-1</f>
        <v>-0.6585305108446815</v>
      </c>
      <c r="Y2901">
        <f>J2901/MAX($J$2810:J2901)-1</f>
        <v>-0.17572583274061804</v>
      </c>
      <c r="Z2901">
        <f>P2901/MAX($P$2810:P2901)-1</f>
        <v>-0.33825057461348385</v>
      </c>
      <c r="AA2901">
        <f t="shared" si="537"/>
        <v>47.233485292990395</v>
      </c>
      <c r="AB2901">
        <f t="shared" si="538"/>
        <v>18.245259083980329</v>
      </c>
      <c r="AC2901">
        <f t="shared" si="539"/>
        <v>5.7141910670383469</v>
      </c>
      <c r="AD2901">
        <f>AA2901/MAX($AA$2810:$AA2901)-1</f>
        <v>-0.74900863550869101</v>
      </c>
      <c r="AE2901">
        <f>AB2901/MAX($AB$2810:$AB2901)-1</f>
        <v>-0.32329513142473243</v>
      </c>
      <c r="AF2901">
        <f>AC2901/MAX($AC$2810:$AC2901)-1</f>
        <v>-0.25115081821119756</v>
      </c>
      <c r="AG2901">
        <f t="shared" si="541"/>
        <v>0.51274553591262451</v>
      </c>
      <c r="AH2901">
        <f t="shared" si="542"/>
        <v>-1</v>
      </c>
    </row>
    <row r="2902" spans="1:34" x14ac:dyDescent="0.25">
      <c r="B2902" s="2">
        <v>43343</v>
      </c>
      <c r="C2902" t="s">
        <v>39</v>
      </c>
      <c r="D2902">
        <v>80.650000000000006</v>
      </c>
      <c r="E2902">
        <v>100.7998</v>
      </c>
      <c r="F2902">
        <v>79.226399999999998</v>
      </c>
      <c r="G2902">
        <v>51.260300000000001</v>
      </c>
      <c r="H2902">
        <v>46287.873215822023</v>
      </c>
      <c r="I2902">
        <v>14496.793409433556</v>
      </c>
      <c r="J2902">
        <v>162851.8651</v>
      </c>
      <c r="K2902">
        <v>89651.589242053786</v>
      </c>
      <c r="L2902">
        <v>3701.7417053902595</v>
      </c>
      <c r="M2902">
        <v>3392.9</v>
      </c>
      <c r="N2902">
        <v>3326</v>
      </c>
      <c r="O2902">
        <v>3013.88</v>
      </c>
      <c r="P2902">
        <f t="shared" si="532"/>
        <v>0.31318771855947558</v>
      </c>
      <c r="Q2902">
        <f t="shared" si="533"/>
        <v>-3.0990188912370598E-2</v>
      </c>
      <c r="R2902">
        <f t="shared" si="540"/>
        <v>9.3964825561551057E-3</v>
      </c>
      <c r="S2902">
        <f t="shared" si="534"/>
        <v>0.27230064725899461</v>
      </c>
      <c r="T2902">
        <f t="shared" si="535"/>
        <v>0.54557035366550721</v>
      </c>
      <c r="U2902" s="9">
        <f>M2902/MAX(M$14:$M2902)-1</f>
        <v>-8.235020473957233E-2</v>
      </c>
      <c r="V2902">
        <f t="shared" si="536"/>
        <v>0.10356085842833829</v>
      </c>
      <c r="W2902">
        <f>I2902/MAX(I$2810:$I2902)-1</f>
        <v>-5.842566422312967E-2</v>
      </c>
      <c r="X2902">
        <f>L2902/MAX($L$2810:L2902)-1</f>
        <v>-0.6585305108446815</v>
      </c>
      <c r="Y2902">
        <f>J2902/MAX($J$2810:J2902)-1</f>
        <v>-0.23227033610924885</v>
      </c>
      <c r="Z2902">
        <f>P2902/MAX($P$2810:P2902)-1</f>
        <v>-0.33825057461348385</v>
      </c>
      <c r="AA2902">
        <f t="shared" si="537"/>
        <v>43.993308572249823</v>
      </c>
      <c r="AB2902">
        <f t="shared" si="538"/>
        <v>17.417883197379442</v>
      </c>
      <c r="AC2902">
        <f t="shared" si="539"/>
        <v>5.4550671007226921</v>
      </c>
      <c r="AD2902">
        <f>AA2902/MAX($AA$2810:$AA2902)-1</f>
        <v>-0.76622642859101386</v>
      </c>
      <c r="AE2902">
        <f>AB2902/MAX($AB$2810:$AB2902)-1</f>
        <v>-0.35398196837385487</v>
      </c>
      <c r="AF2902">
        <f>AC2902/MAX($AC$2810:$AC2902)-1</f>
        <v>-0.2851092154507775</v>
      </c>
      <c r="AG2902">
        <f t="shared" si="541"/>
        <v>0.55051005517807727</v>
      </c>
      <c r="AH2902">
        <f t="shared" si="542"/>
        <v>-1</v>
      </c>
    </row>
    <row r="2903" spans="1:34" x14ac:dyDescent="0.25">
      <c r="B2903" s="2">
        <v>43371</v>
      </c>
      <c r="C2903" t="s">
        <v>39</v>
      </c>
      <c r="D2903">
        <v>75.22</v>
      </c>
      <c r="E2903">
        <v>100.6846</v>
      </c>
      <c r="F2903">
        <v>79.585800000000006</v>
      </c>
      <c r="G2903">
        <v>51.5426</v>
      </c>
      <c r="H2903">
        <v>46287.873215822023</v>
      </c>
      <c r="I2903">
        <v>14496.793409433556</v>
      </c>
      <c r="J2903">
        <v>151887.3812</v>
      </c>
      <c r="K2903">
        <v>89651.589242053786</v>
      </c>
      <c r="L2903">
        <v>3701.7417053902595</v>
      </c>
      <c r="M2903">
        <v>3399.2</v>
      </c>
      <c r="N2903">
        <v>3331.67</v>
      </c>
      <c r="O2903">
        <v>3021.77</v>
      </c>
      <c r="P2903">
        <f t="shared" si="532"/>
        <v>0.31318771855947558</v>
      </c>
      <c r="Q2903">
        <f t="shared" si="533"/>
        <v>-6.9184778973092498E-2</v>
      </c>
      <c r="R2903">
        <f t="shared" si="540"/>
        <v>-0.13146481982463543</v>
      </c>
      <c r="S2903">
        <f t="shared" si="534"/>
        <v>0.26510759457089073</v>
      </c>
      <c r="T2903">
        <f t="shared" si="535"/>
        <v>0.54407810238521148</v>
      </c>
      <c r="U2903" s="9">
        <f>M2903/MAX(M$14:$M2903)-1</f>
        <v>-8.0646295484910979E-2</v>
      </c>
      <c r="V2903">
        <f t="shared" si="536"/>
        <v>0.1025557868401632</v>
      </c>
      <c r="W2903">
        <f>I2903/MAX(I$2810:$I2903)-1</f>
        <v>-5.842566422312967E-2</v>
      </c>
      <c r="X2903">
        <f>L2903/MAX($L$2810:L2903)-1</f>
        <v>-0.6585305108446815</v>
      </c>
      <c r="Y2903">
        <f>J2903/MAX($J$2810:J2903)-1</f>
        <v>-0.28396000840200131</v>
      </c>
      <c r="Z2903">
        <f>P2903/MAX($P$2810:P2903)-1</f>
        <v>-0.33825057461348385</v>
      </c>
      <c r="AA2903">
        <f t="shared" si="537"/>
        <v>41.031328841456038</v>
      </c>
      <c r="AB2903">
        <f t="shared" si="538"/>
        <v>16.661544634062054</v>
      </c>
      <c r="AC2903">
        <f t="shared" si="539"/>
        <v>5.2181911516187673</v>
      </c>
      <c r="AD2903">
        <f>AA2903/MAX($AA$2810:$AA2903)-1</f>
        <v>-0.7819659263142078</v>
      </c>
      <c r="AE2903">
        <f>AB2903/MAX($AB$2810:$AB2903)-1</f>
        <v>-0.38203407690968183</v>
      </c>
      <c r="AF2903">
        <f>AC2903/MAX($AC$2810:$AC2903)-1</f>
        <v>-0.31615199273821215</v>
      </c>
      <c r="AG2903">
        <f t="shared" si="541"/>
        <v>0.59025041141504508</v>
      </c>
      <c r="AH2903">
        <f t="shared" si="542"/>
        <v>-1</v>
      </c>
    </row>
    <row r="2904" spans="1:34" x14ac:dyDescent="0.25">
      <c r="B2904" s="2">
        <v>43404</v>
      </c>
      <c r="C2904" t="s">
        <v>39</v>
      </c>
      <c r="D2904">
        <v>65.14</v>
      </c>
      <c r="E2904">
        <v>100.29640000000001</v>
      </c>
      <c r="F2904">
        <v>79.839799999999997</v>
      </c>
      <c r="G2904">
        <v>51.770600000000002</v>
      </c>
      <c r="H2904">
        <v>46287.873215822023</v>
      </c>
      <c r="I2904">
        <v>14496.793409433556</v>
      </c>
      <c r="J2904">
        <v>131533.4221</v>
      </c>
      <c r="K2904">
        <v>89651.589242053786</v>
      </c>
      <c r="L2904">
        <v>3701.7417053902595</v>
      </c>
      <c r="M2904">
        <v>3197.51</v>
      </c>
      <c r="N2904">
        <v>3332.17</v>
      </c>
      <c r="O2904">
        <v>3028.01</v>
      </c>
      <c r="P2904">
        <f t="shared" si="532"/>
        <v>0.31318771855947558</v>
      </c>
      <c r="Q2904">
        <f t="shared" si="533"/>
        <v>-7.4672363749319626E-2</v>
      </c>
      <c r="R2904">
        <f t="shared" si="540"/>
        <v>-0.15468809650201121</v>
      </c>
      <c r="S2904">
        <f t="shared" si="534"/>
        <v>0.25622058171488415</v>
      </c>
      <c r="T2904">
        <f t="shared" si="535"/>
        <v>0.54218417402927521</v>
      </c>
      <c r="U2904" s="9">
        <f>M2904/MAX(M$14:$M2904)-1</f>
        <v>-0.13519573319485689</v>
      </c>
      <c r="V2904">
        <f t="shared" si="536"/>
        <v>0.10044880961423508</v>
      </c>
      <c r="W2904">
        <f>I2904/MAX(I$2810:$I2904)-1</f>
        <v>-5.842566422312967E-2</v>
      </c>
      <c r="X2904">
        <f>L2904/MAX($L$2810:L2904)-1</f>
        <v>-0.6585305108446815</v>
      </c>
      <c r="Y2904">
        <f>J2904/MAX($J$2810:J2904)-1</f>
        <v>-0.37991431736305425</v>
      </c>
      <c r="Z2904">
        <f>P2904/MAX($P$2810:P2904)-1</f>
        <v>-0.33825057461348385</v>
      </c>
      <c r="AA2904">
        <f t="shared" si="537"/>
        <v>35.532847121253418</v>
      </c>
      <c r="AB2904">
        <f t="shared" si="538"/>
        <v>15.257512823361418</v>
      </c>
      <c r="AC2904">
        <f t="shared" si="539"/>
        <v>4.7784656320405059</v>
      </c>
      <c r="AD2904">
        <f>AA2904/MAX($AA$2810:$AA2904)-1</f>
        <v>-0.81118399948885411</v>
      </c>
      <c r="AE2904">
        <f>AB2904/MAX($AB$2810:$AB2904)-1</f>
        <v>-0.43410870942448609</v>
      </c>
      <c r="AF2904">
        <f>AC2904/MAX($AC$2810:$AC2904)-1</f>
        <v>-0.37377836394013042</v>
      </c>
      <c r="AG2904">
        <f t="shared" si="541"/>
        <v>0.68158790222834009</v>
      </c>
      <c r="AH2904">
        <f t="shared" si="542"/>
        <v>-1</v>
      </c>
    </row>
    <row r="2905" spans="1:34" x14ac:dyDescent="0.25">
      <c r="B2905" s="2">
        <v>43434</v>
      </c>
      <c r="C2905" t="s">
        <v>39</v>
      </c>
      <c r="D2905">
        <v>67.64</v>
      </c>
      <c r="E2905">
        <v>99.886799999999994</v>
      </c>
      <c r="F2905">
        <v>80.109800000000007</v>
      </c>
      <c r="G2905">
        <v>52.009599999999999</v>
      </c>
      <c r="H2905">
        <v>46287.873215822023</v>
      </c>
      <c r="I2905">
        <v>14496.793409433556</v>
      </c>
      <c r="J2905">
        <v>136581.52710000001</v>
      </c>
      <c r="K2905">
        <v>89651.589242053786</v>
      </c>
      <c r="L2905">
        <v>3701.7417053902595</v>
      </c>
      <c r="M2905">
        <v>3173.13</v>
      </c>
      <c r="N2905">
        <v>3331.11</v>
      </c>
      <c r="O2905">
        <v>3032.32</v>
      </c>
      <c r="P2905">
        <f t="shared" si="532"/>
        <v>0.31318771855947558</v>
      </c>
      <c r="Q2905">
        <f t="shared" si="533"/>
        <v>4.6003559222928425E-2</v>
      </c>
      <c r="R2905">
        <f t="shared" si="540"/>
        <v>-9.6540823542806575E-2</v>
      </c>
      <c r="S2905">
        <f t="shared" si="534"/>
        <v>0.24687366589356086</v>
      </c>
      <c r="T2905">
        <f t="shared" si="535"/>
        <v>0.540288715929367</v>
      </c>
      <c r="U2905" s="9">
        <f>M2905/MAX(M$14:$M2905)-1</f>
        <v>-0.14178959154861004</v>
      </c>
      <c r="V2905">
        <f t="shared" si="536"/>
        <v>9.8535115027437614E-2</v>
      </c>
      <c r="W2905">
        <f>I2905/MAX(I$2810:$I2905)-1</f>
        <v>-5.842566422312967E-2</v>
      </c>
      <c r="X2905">
        <f>L2905/MAX($L$2810:L2905)-1</f>
        <v>-0.6585305108446815</v>
      </c>
      <c r="Y2905">
        <f>J2905/MAX($J$2810:J2905)-1</f>
        <v>-0.35611612535244752</v>
      </c>
      <c r="Z2905">
        <f>P2905/MAX($P$2810:P2905)-1</f>
        <v>-0.33825057461348385</v>
      </c>
      <c r="AA2905">
        <f t="shared" si="537"/>
        <v>36.896557882771233</v>
      </c>
      <c r="AB2905">
        <f t="shared" si="538"/>
        <v>15.605735003082559</v>
      </c>
      <c r="AC2905">
        <f t="shared" si="539"/>
        <v>4.887524542059178</v>
      </c>
      <c r="AD2905">
        <f>AA2905/MAX($AA$2810:$AA2905)-1</f>
        <v>-0.80393745347003565</v>
      </c>
      <c r="AE2905">
        <f>AB2905/MAX($AB$2810:$AB2905)-1</f>
        <v>-0.4211933738143665</v>
      </c>
      <c r="AF2905">
        <f>AC2905/MAX($AC$2810:$AC2905)-1</f>
        <v>-0.35948610899518163</v>
      </c>
      <c r="AG2905">
        <f t="shared" si="541"/>
        <v>0.65639615507018134</v>
      </c>
      <c r="AH2905">
        <f t="shared" si="542"/>
        <v>1</v>
      </c>
    </row>
    <row r="2906" spans="1:34" x14ac:dyDescent="0.25">
      <c r="B2906" s="2">
        <v>43465</v>
      </c>
      <c r="C2906" t="s">
        <v>39</v>
      </c>
      <c r="D2906">
        <v>57.7</v>
      </c>
      <c r="E2906">
        <v>99.278599999999997</v>
      </c>
      <c r="F2906">
        <v>80.276399999999995</v>
      </c>
      <c r="G2906">
        <v>52.194899999999997</v>
      </c>
      <c r="H2906">
        <v>46287.873215822023</v>
      </c>
      <c r="I2906">
        <v>14496.793409433556</v>
      </c>
      <c r="J2906">
        <v>116510.26179999999</v>
      </c>
      <c r="K2906">
        <v>89651.589242053786</v>
      </c>
      <c r="L2906">
        <v>3701.7417053902595</v>
      </c>
      <c r="M2906">
        <v>3001.42</v>
      </c>
      <c r="N2906">
        <v>3328.87</v>
      </c>
      <c r="O2906">
        <v>3036.1</v>
      </c>
      <c r="P2906">
        <f t="shared" si="532"/>
        <v>0.31318771855947558</v>
      </c>
      <c r="Q2906">
        <f t="shared" si="533"/>
        <v>-9.284070332269978E-2</v>
      </c>
      <c r="R2906">
        <f t="shared" si="540"/>
        <v>-0.11589512529935719</v>
      </c>
      <c r="S2906">
        <f t="shared" si="534"/>
        <v>0.23670966809672578</v>
      </c>
      <c r="T2906">
        <f t="shared" si="535"/>
        <v>0.538012334538432</v>
      </c>
      <c r="U2906" s="9">
        <f>M2906/MAX(M$14:$M2906)-1</f>
        <v>-0.18823058490065936</v>
      </c>
      <c r="V2906">
        <f t="shared" si="536"/>
        <v>9.6429630117585097E-2</v>
      </c>
      <c r="W2906">
        <f>I2906/MAX(I$2810:$I2906)-1</f>
        <v>-5.842566422312967E-2</v>
      </c>
      <c r="X2906">
        <f>L2906/MAX($L$2810:L2906)-1</f>
        <v>-0.6585305108446815</v>
      </c>
      <c r="Y2906">
        <f>J2906/MAX($J$2810:J2906)-1</f>
        <v>-0.450737735938049</v>
      </c>
      <c r="Z2906">
        <f>P2906/MAX($P$2810:P2906)-1</f>
        <v>-0.33825057461348385</v>
      </c>
      <c r="AA2906">
        <f t="shared" si="537"/>
        <v>31.474443943602161</v>
      </c>
      <c r="AB2906">
        <f t="shared" si="538"/>
        <v>14.221203628927848</v>
      </c>
      <c r="AC2906">
        <f t="shared" si="539"/>
        <v>4.4539063197136475</v>
      </c>
      <c r="AD2906">
        <f>AA2906/MAX($AA$2810:$AA2906)-1</f>
        <v>-0.83274972018246807</v>
      </c>
      <c r="AE2906">
        <f>AB2906/MAX($AB$2810:$AB2906)-1</f>
        <v>-0.47254474773968014</v>
      </c>
      <c r="AF2906">
        <f>AC2906/MAX($AC$2810:$AC2906)-1</f>
        <v>-0.41631211414667968</v>
      </c>
      <c r="AG2906">
        <f t="shared" si="541"/>
        <v>0.76947376013924462</v>
      </c>
      <c r="AH2906">
        <f t="shared" si="542"/>
        <v>-1</v>
      </c>
    </row>
    <row r="2907" spans="1:34" x14ac:dyDescent="0.25">
      <c r="B2907" s="2">
        <v>43496</v>
      </c>
      <c r="C2907" t="s">
        <v>39</v>
      </c>
      <c r="D2907">
        <v>66.61</v>
      </c>
      <c r="E2907">
        <v>98.721599999999995</v>
      </c>
      <c r="F2907">
        <v>80.510999999999996</v>
      </c>
      <c r="G2907">
        <v>52.426499999999997</v>
      </c>
      <c r="H2907">
        <v>47167.545351855704</v>
      </c>
      <c r="I2907">
        <v>15598.502250323514</v>
      </c>
      <c r="J2907">
        <v>134501.7078</v>
      </c>
      <c r="K2907">
        <v>96084</v>
      </c>
      <c r="L2907">
        <v>9839</v>
      </c>
      <c r="M2907">
        <v>3159.43</v>
      </c>
      <c r="N2907">
        <v>3327.04</v>
      </c>
      <c r="O2907">
        <v>3040.22</v>
      </c>
      <c r="P2907">
        <f t="shared" si="532"/>
        <v>0.33070413425085782</v>
      </c>
      <c r="Q2907">
        <f t="shared" si="533"/>
        <v>0.10177432941706255</v>
      </c>
      <c r="R2907">
        <f t="shared" si="540"/>
        <v>3.4476046143009142E-2</v>
      </c>
      <c r="S2907">
        <f t="shared" si="534"/>
        <v>0.22618772590080849</v>
      </c>
      <c r="T2907">
        <f t="shared" si="535"/>
        <v>0.53569282710079835</v>
      </c>
      <c r="U2907" s="9">
        <f>M2907/MAX(M$14:$M2907)-1</f>
        <v>-0.1454949180230326</v>
      </c>
      <c r="V2907">
        <f t="shared" si="536"/>
        <v>9.4341856839307736E-2</v>
      </c>
      <c r="W2907">
        <f>I2907/MAX(I$2810:$I2907)-1</f>
        <v>0</v>
      </c>
      <c r="X2907">
        <f>L2907/MAX($L$2810:L2907)-1</f>
        <v>-9.239526385459218E-2</v>
      </c>
      <c r="Y2907">
        <f>J2907/MAX($J$2810:J2907)-1</f>
        <v>-0.36592098064938872</v>
      </c>
      <c r="Z2907">
        <f>P2907/MAX($P$2810:P2907)-1</f>
        <v>-0.3012392956529959</v>
      </c>
      <c r="AA2907">
        <f t="shared" si="537"/>
        <v>13.670261998170545</v>
      </c>
      <c r="AB2907">
        <f t="shared" si="538"/>
        <v>14.782554382438715</v>
      </c>
      <c r="AC2907">
        <f t="shared" si="539"/>
        <v>4.8886518490606194</v>
      </c>
      <c r="AD2907">
        <f>AA2907/MAX($AA$2810:$AA2907)-1</f>
        <v>-0.92735836259824544</v>
      </c>
      <c r="AE2907">
        <f>AB2907/MAX($AB$2810:$AB2907)-1</f>
        <v>-0.4517246110602986</v>
      </c>
      <c r="AF2907">
        <f>AC2907/MAX($AC$2810:$AC2907)-1</f>
        <v>-0.35933837453622663</v>
      </c>
      <c r="AG2907">
        <f t="shared" si="541"/>
        <v>0.71437011151467322</v>
      </c>
      <c r="AH2907">
        <f t="shared" si="542"/>
        <v>1</v>
      </c>
    </row>
    <row r="2908" spans="1:34" x14ac:dyDescent="0.25">
      <c r="B2908" s="2">
        <v>43524</v>
      </c>
      <c r="C2908" t="s">
        <v>39</v>
      </c>
      <c r="D2908">
        <v>68.55</v>
      </c>
      <c r="E2908">
        <v>98.215400000000002</v>
      </c>
      <c r="F2908">
        <v>80.746099999999998</v>
      </c>
      <c r="G2908">
        <v>52.6783</v>
      </c>
      <c r="H2908">
        <v>47167.545351855704</v>
      </c>
      <c r="I2908">
        <v>15598.502250323514</v>
      </c>
      <c r="J2908">
        <v>138419.03719999999</v>
      </c>
      <c r="K2908">
        <v>96084</v>
      </c>
      <c r="L2908">
        <v>9839</v>
      </c>
      <c r="M2908">
        <v>3298.26</v>
      </c>
      <c r="N2908">
        <v>3330.08</v>
      </c>
      <c r="O2908">
        <v>3044.75</v>
      </c>
      <c r="P2908">
        <f t="shared" si="532"/>
        <v>0.33070413425085782</v>
      </c>
      <c r="Q2908">
        <f t="shared" si="533"/>
        <v>-1.4816714412477561E-2</v>
      </c>
      <c r="R2908">
        <f t="shared" si="540"/>
        <v>-2.598067169882734E-2</v>
      </c>
      <c r="S2908">
        <f t="shared" si="534"/>
        <v>0.21634852952650352</v>
      </c>
      <c r="T2908">
        <f t="shared" si="535"/>
        <v>0.53281521992926884</v>
      </c>
      <c r="U2908" s="9">
        <f>M2908/MAX(M$14:$M2908)-1</f>
        <v>-0.10794670820959706</v>
      </c>
      <c r="V2908">
        <f t="shared" si="536"/>
        <v>9.3712127432465708E-2</v>
      </c>
      <c r="W2908">
        <f>I2908/MAX(I$2810:$I2908)-1</f>
        <v>0</v>
      </c>
      <c r="X2908">
        <f>L2908/MAX($L$2810:L2908)-1</f>
        <v>-9.239526385459218E-2</v>
      </c>
      <c r="Y2908">
        <f>J2908/MAX($J$2810:J2908)-1</f>
        <v>-0.34745358402630055</v>
      </c>
      <c r="Z2908">
        <f>P2908/MAX($P$2810:P2908)-1</f>
        <v>-0.3012392956529959</v>
      </c>
      <c r="AA2908">
        <f t="shared" si="537"/>
        <v>14.06840504116272</v>
      </c>
      <c r="AB2908">
        <f t="shared" si="538"/>
        <v>15.033689352779776</v>
      </c>
      <c r="AC2908">
        <f t="shared" si="539"/>
        <v>4.9717032220073749</v>
      </c>
      <c r="AD2908">
        <f>AA2908/MAX($AA$2810:$AA2908)-1</f>
        <v>-0.92524269264496006</v>
      </c>
      <c r="AE2908">
        <f>AB2908/MAX($AB$2810:$AB2908)-1</f>
        <v>-0.44241017730427068</v>
      </c>
      <c r="AF2908">
        <f>AC2908/MAX($AC$2810:$AC2908)-1</f>
        <v>-0.34845442754390998</v>
      </c>
      <c r="AG2908">
        <f t="shared" si="541"/>
        <v>0.69415307275378157</v>
      </c>
      <c r="AH2908">
        <f t="shared" si="542"/>
        <v>0</v>
      </c>
    </row>
    <row r="2909" spans="1:34" x14ac:dyDescent="0.25">
      <c r="B2909" s="2">
        <v>43553</v>
      </c>
      <c r="C2909" t="s">
        <v>39</v>
      </c>
      <c r="D2909">
        <v>74.760000000000005</v>
      </c>
      <c r="E2909">
        <v>97.548599999999993</v>
      </c>
      <c r="F2909">
        <v>81.0745</v>
      </c>
      <c r="G2909">
        <v>52.962499999999999</v>
      </c>
      <c r="H2909">
        <v>47167.545351855704</v>
      </c>
      <c r="I2909">
        <v>15598.502250323514</v>
      </c>
      <c r="J2909">
        <v>150958.52989999999</v>
      </c>
      <c r="K2909">
        <v>96084</v>
      </c>
      <c r="L2909">
        <v>9839</v>
      </c>
      <c r="M2909">
        <v>3351.71</v>
      </c>
      <c r="N2909">
        <v>3330.09</v>
      </c>
      <c r="O2909">
        <v>3051.76</v>
      </c>
      <c r="P2909">
        <f t="shared" si="532"/>
        <v>0.33070413425085782</v>
      </c>
      <c r="Q2909">
        <f t="shared" si="533"/>
        <v>7.4385295205252611E-2</v>
      </c>
      <c r="R2909">
        <f t="shared" si="540"/>
        <v>0.17895915286406261</v>
      </c>
      <c r="S2909">
        <f t="shared" si="534"/>
        <v>0.20319705949466216</v>
      </c>
      <c r="T2909">
        <f t="shared" si="535"/>
        <v>0.530790653764456</v>
      </c>
      <c r="U2909" s="9">
        <f>M2909/MAX(M$14:$M2909)-1</f>
        <v>-9.3490525723620488E-2</v>
      </c>
      <c r="V2909">
        <f t="shared" si="536"/>
        <v>9.1203109025611351E-2</v>
      </c>
      <c r="W2909">
        <f>I2909/MAX(I$2810:$I2909)-1</f>
        <v>0</v>
      </c>
      <c r="X2909">
        <f>L2909/MAX($L$2810:L2909)-1</f>
        <v>-9.239526385459218E-2</v>
      </c>
      <c r="Y2909">
        <f>J2909/MAX($J$2810:J2909)-1</f>
        <v>-0.28833887563766736</v>
      </c>
      <c r="Z2909">
        <f>P2909/MAX($P$2810:P2909)-1</f>
        <v>-0.3012392956529959</v>
      </c>
      <c r="AA2909">
        <f t="shared" si="537"/>
        <v>15.342873249313953</v>
      </c>
      <c r="AB2909">
        <f t="shared" si="538"/>
        <v>15.837580168626531</v>
      </c>
      <c r="AC2909">
        <f t="shared" si="539"/>
        <v>5.2375532382941916</v>
      </c>
      <c r="AD2909">
        <f>AA2909/MAX($AA$2810:$AA2909)-1</f>
        <v>-0.91847036761790679</v>
      </c>
      <c r="AE2909">
        <f>AB2909/MAX($AB$2810:$AB2909)-1</f>
        <v>-0.412594386452384</v>
      </c>
      <c r="AF2909">
        <f>AC2909/MAX($AC$2810:$AC2909)-1</f>
        <v>-0.31361457622649402</v>
      </c>
      <c r="AG2909">
        <f t="shared" si="541"/>
        <v>0.63649268486947552</v>
      </c>
      <c r="AH2909">
        <f t="shared" si="542"/>
        <v>1</v>
      </c>
    </row>
    <row r="2910" spans="1:34" x14ac:dyDescent="0.25">
      <c r="B2910" s="2">
        <v>43585</v>
      </c>
      <c r="C2910" t="s">
        <v>39</v>
      </c>
      <c r="D2910">
        <v>79.260000000000005</v>
      </c>
      <c r="E2910">
        <v>96.859800000000007</v>
      </c>
      <c r="F2910">
        <v>81.439099999999996</v>
      </c>
      <c r="G2910">
        <v>53.273699999999998</v>
      </c>
      <c r="H2910">
        <v>47167.545351855704</v>
      </c>
      <c r="I2910">
        <v>15598.502250323514</v>
      </c>
      <c r="J2910">
        <v>160045.1188</v>
      </c>
      <c r="K2910">
        <v>96084</v>
      </c>
      <c r="L2910">
        <v>9839</v>
      </c>
      <c r="M2910">
        <v>3514.62</v>
      </c>
      <c r="N2910">
        <v>3328.4</v>
      </c>
      <c r="O2910">
        <v>3058.97</v>
      </c>
      <c r="P2910">
        <f t="shared" si="532"/>
        <v>0.33070413425085782</v>
      </c>
      <c r="Q2910">
        <f t="shared" si="533"/>
        <v>1.1587575960184227E-2</v>
      </c>
      <c r="R2910">
        <f t="shared" si="540"/>
        <v>7.7489247292925834E-2</v>
      </c>
      <c r="S2910">
        <f t="shared" si="534"/>
        <v>0.18935253459333423</v>
      </c>
      <c r="T2910">
        <f t="shared" si="535"/>
        <v>0.52869239418324621</v>
      </c>
      <c r="U2910" s="9">
        <f>M2910/MAX(M$14:$M2910)-1</f>
        <v>-4.9429596092368189E-2</v>
      </c>
      <c r="V2910">
        <f t="shared" si="536"/>
        <v>8.8078667002291722E-2</v>
      </c>
      <c r="W2910">
        <f>I2910/MAX(I$2810:$I2910)-1</f>
        <v>0</v>
      </c>
      <c r="X2910">
        <f>L2910/MAX($L$2810:L2910)-1</f>
        <v>-9.239526385459218E-2</v>
      </c>
      <c r="Y2910">
        <f>J2910/MAX($J$2810:J2910)-1</f>
        <v>-0.24550213049000358</v>
      </c>
      <c r="Z2910">
        <f>P2910/MAX($P$2810:P2910)-1</f>
        <v>-0.3012392956529959</v>
      </c>
      <c r="AA2910">
        <f t="shared" si="537"/>
        <v>16.266400935054374</v>
      </c>
      <c r="AB2910">
        <f t="shared" si="538"/>
        <v>16.420109744490876</v>
      </c>
      <c r="AC2910">
        <f t="shared" si="539"/>
        <v>5.4301981773559298</v>
      </c>
      <c r="AD2910">
        <f>AA2910/MAX($AA$2810:$AA2910)-1</f>
        <v>-0.91356288572128952</v>
      </c>
      <c r="AE2910">
        <f>AB2910/MAX($AB$2810:$AB2910)-1</f>
        <v>-0.39098874093855274</v>
      </c>
      <c r="AF2910">
        <f>AC2910/MAX($AC$2810:$AC2910)-1</f>
        <v>-0.2883683071921429</v>
      </c>
      <c r="AG2910">
        <f t="shared" si="541"/>
        <v>0.60035570419408502</v>
      </c>
      <c r="AH2910">
        <f t="shared" si="542"/>
        <v>0</v>
      </c>
    </row>
    <row r="2911" spans="1:34" x14ac:dyDescent="0.25">
      <c r="A2911" s="11">
        <f t="shared" ref="A2911" si="543">IF(C2911=C2910,"",1)</f>
        <v>1</v>
      </c>
      <c r="B2911" s="2">
        <v>40207</v>
      </c>
      <c r="C2911" t="s">
        <v>40</v>
      </c>
      <c r="H2911">
        <v>34036</v>
      </c>
      <c r="I2911">
        <v>6676</v>
      </c>
      <c r="K2911">
        <v>1148</v>
      </c>
      <c r="L2911">
        <v>5467</v>
      </c>
      <c r="P2911">
        <f t="shared" ref="P2911:P2974" si="544">I2911/H2911</f>
        <v>0.1961452579621577</v>
      </c>
      <c r="Q2911" t="str">
        <f t="shared" ref="Q2911:Q2974" si="545">IF(C2911=C2910,(D2911/D2910-1)-(M2911/M2910-1),"#N/A")</f>
        <v>#N/A</v>
      </c>
      <c r="R2911" t="str">
        <f t="shared" si="540"/>
        <v>#N/A</v>
      </c>
      <c r="S2911" t="e">
        <f t="shared" ref="S2911:S2974" si="546">E2911/F2911-1</f>
        <v>#DIV/0!</v>
      </c>
      <c r="T2911" t="e">
        <f t="shared" ref="T2911:T2974" si="547">F2911/G2911-1</f>
        <v>#DIV/0!</v>
      </c>
      <c r="U2911" s="9">
        <f>M2911/MAX(M$14:$M2911)-1</f>
        <v>-1</v>
      </c>
      <c r="V2911" t="e">
        <f t="shared" ref="V2911:V2974" si="548">N2911/O2911-1</f>
        <v>#DIV/0!</v>
      </c>
      <c r="AA2911">
        <f t="shared" ref="AA2911:AA2974" si="549">J2911/L2911</f>
        <v>0</v>
      </c>
      <c r="AB2911">
        <f t="shared" ref="AB2911:AB2974" si="550">(J2911+K2911)/I2911</f>
        <v>0.17195925704014381</v>
      </c>
      <c r="AC2911">
        <f t="shared" ref="AC2911:AC2974" si="551">(K2911+J2911)/H2911</f>
        <v>3.3728992831119992E-2</v>
      </c>
      <c r="AG2911" t="e">
        <f t="shared" si="541"/>
        <v>#DIV/0!</v>
      </c>
      <c r="AH2911">
        <f t="shared" si="542"/>
        <v>1</v>
      </c>
    </row>
    <row r="2912" spans="1:34" x14ac:dyDescent="0.25">
      <c r="B2912" s="2">
        <v>40235</v>
      </c>
      <c r="C2912" t="s">
        <v>40</v>
      </c>
      <c r="H2912">
        <v>34036</v>
      </c>
      <c r="I2912">
        <v>6676</v>
      </c>
      <c r="K2912">
        <v>1148</v>
      </c>
      <c r="L2912">
        <v>5467</v>
      </c>
      <c r="P2912">
        <f t="shared" si="544"/>
        <v>0.1961452579621577</v>
      </c>
      <c r="Q2912" t="e">
        <f t="shared" si="545"/>
        <v>#DIV/0!</v>
      </c>
      <c r="R2912" t="str">
        <f t="shared" si="540"/>
        <v>#N/A</v>
      </c>
      <c r="S2912" t="e">
        <f t="shared" si="546"/>
        <v>#DIV/0!</v>
      </c>
      <c r="T2912" t="e">
        <f t="shared" si="547"/>
        <v>#DIV/0!</v>
      </c>
      <c r="U2912" s="9">
        <f>M2912/MAX(M$14:$M2912)-1</f>
        <v>-1</v>
      </c>
      <c r="V2912" t="e">
        <f t="shared" si="548"/>
        <v>#DIV/0!</v>
      </c>
      <c r="AA2912">
        <f t="shared" si="549"/>
        <v>0</v>
      </c>
      <c r="AB2912">
        <f t="shared" si="550"/>
        <v>0.17195925704014381</v>
      </c>
      <c r="AC2912">
        <f t="shared" si="551"/>
        <v>3.3728992831119992E-2</v>
      </c>
      <c r="AG2912" t="e">
        <f t="shared" si="541"/>
        <v>#DIV/0!</v>
      </c>
      <c r="AH2912" t="e">
        <f t="shared" si="542"/>
        <v>#DIV/0!</v>
      </c>
    </row>
    <row r="2913" spans="2:34" x14ac:dyDescent="0.25">
      <c r="B2913" s="2">
        <v>40268</v>
      </c>
      <c r="C2913" t="s">
        <v>40</v>
      </c>
      <c r="H2913">
        <v>34036</v>
      </c>
      <c r="I2913">
        <v>6676</v>
      </c>
      <c r="K2913">
        <v>1148</v>
      </c>
      <c r="L2913">
        <v>5467</v>
      </c>
      <c r="P2913">
        <f t="shared" si="544"/>
        <v>0.1961452579621577</v>
      </c>
      <c r="Q2913" t="e">
        <f t="shared" si="545"/>
        <v>#DIV/0!</v>
      </c>
      <c r="R2913" t="str">
        <f t="shared" si="540"/>
        <v>#N/A</v>
      </c>
      <c r="S2913" t="e">
        <f t="shared" si="546"/>
        <v>#DIV/0!</v>
      </c>
      <c r="T2913" t="e">
        <f t="shared" si="547"/>
        <v>#DIV/0!</v>
      </c>
      <c r="U2913" s="9">
        <f>M2913/MAX(M$14:$M2913)-1</f>
        <v>-1</v>
      </c>
      <c r="V2913" t="e">
        <f t="shared" si="548"/>
        <v>#DIV/0!</v>
      </c>
      <c r="AA2913">
        <f t="shared" si="549"/>
        <v>0</v>
      </c>
      <c r="AB2913">
        <f t="shared" si="550"/>
        <v>0.17195925704014381</v>
      </c>
      <c r="AC2913">
        <f t="shared" si="551"/>
        <v>3.3728992831119992E-2</v>
      </c>
      <c r="AG2913" t="e">
        <f t="shared" si="541"/>
        <v>#DIV/0!</v>
      </c>
      <c r="AH2913" t="e">
        <f t="shared" si="542"/>
        <v>#DIV/0!</v>
      </c>
    </row>
    <row r="2914" spans="2:34" x14ac:dyDescent="0.25">
      <c r="B2914" s="2">
        <v>40298</v>
      </c>
      <c r="C2914" t="s">
        <v>40</v>
      </c>
      <c r="H2914">
        <v>34036</v>
      </c>
      <c r="I2914">
        <v>6676</v>
      </c>
      <c r="K2914">
        <v>1148</v>
      </c>
      <c r="L2914">
        <v>5467</v>
      </c>
      <c r="P2914">
        <f t="shared" si="544"/>
        <v>0.1961452579621577</v>
      </c>
      <c r="Q2914" t="e">
        <f t="shared" si="545"/>
        <v>#DIV/0!</v>
      </c>
      <c r="R2914" t="e">
        <f t="shared" si="540"/>
        <v>#DIV/0!</v>
      </c>
      <c r="S2914" t="e">
        <f t="shared" si="546"/>
        <v>#DIV/0!</v>
      </c>
      <c r="T2914" t="e">
        <f t="shared" si="547"/>
        <v>#DIV/0!</v>
      </c>
      <c r="U2914" s="9">
        <f>M2914/MAX(M$14:$M2914)-1</f>
        <v>-1</v>
      </c>
      <c r="V2914" t="e">
        <f t="shared" si="548"/>
        <v>#DIV/0!</v>
      </c>
      <c r="AA2914">
        <f t="shared" si="549"/>
        <v>0</v>
      </c>
      <c r="AB2914">
        <f t="shared" si="550"/>
        <v>0.17195925704014381</v>
      </c>
      <c r="AC2914">
        <f t="shared" si="551"/>
        <v>3.3728992831119992E-2</v>
      </c>
      <c r="AG2914" t="e">
        <f t="shared" si="541"/>
        <v>#DIV/0!</v>
      </c>
      <c r="AH2914" t="e">
        <f t="shared" si="542"/>
        <v>#DIV/0!</v>
      </c>
    </row>
    <row r="2915" spans="2:34" x14ac:dyDescent="0.25">
      <c r="B2915" s="2">
        <v>40329</v>
      </c>
      <c r="C2915" t="s">
        <v>40</v>
      </c>
      <c r="H2915">
        <v>34036</v>
      </c>
      <c r="I2915">
        <v>6676</v>
      </c>
      <c r="K2915">
        <v>1148</v>
      </c>
      <c r="L2915">
        <v>5467</v>
      </c>
      <c r="P2915">
        <f t="shared" si="544"/>
        <v>0.1961452579621577</v>
      </c>
      <c r="Q2915" t="e">
        <f t="shared" si="545"/>
        <v>#DIV/0!</v>
      </c>
      <c r="R2915" t="e">
        <f t="shared" ref="R2915:R2978" si="552">IF(C2915=C2912,(D2915/D2912-1)-(M2915/M2912-1),"#N/A")</f>
        <v>#DIV/0!</v>
      </c>
      <c r="S2915" t="e">
        <f t="shared" si="546"/>
        <v>#DIV/0!</v>
      </c>
      <c r="T2915" t="e">
        <f t="shared" si="547"/>
        <v>#DIV/0!</v>
      </c>
      <c r="U2915" s="9">
        <f>M2915/MAX(M$14:$M2915)-1</f>
        <v>-1</v>
      </c>
      <c r="V2915" t="e">
        <f t="shared" si="548"/>
        <v>#DIV/0!</v>
      </c>
      <c r="AA2915">
        <f t="shared" si="549"/>
        <v>0</v>
      </c>
      <c r="AB2915">
        <f t="shared" si="550"/>
        <v>0.17195925704014381</v>
      </c>
      <c r="AC2915">
        <f t="shared" si="551"/>
        <v>3.3728992831119992E-2</v>
      </c>
      <c r="AG2915" t="e">
        <f t="shared" si="541"/>
        <v>#DIV/0!</v>
      </c>
      <c r="AH2915" t="e">
        <f t="shared" si="542"/>
        <v>#DIV/0!</v>
      </c>
    </row>
    <row r="2916" spans="2:34" x14ac:dyDescent="0.25">
      <c r="B2916" s="2">
        <v>40359</v>
      </c>
      <c r="C2916" t="s">
        <v>40</v>
      </c>
      <c r="H2916">
        <v>34036</v>
      </c>
      <c r="I2916">
        <v>6676</v>
      </c>
      <c r="K2916">
        <v>1148</v>
      </c>
      <c r="L2916">
        <v>5467</v>
      </c>
      <c r="P2916">
        <f t="shared" si="544"/>
        <v>0.1961452579621577</v>
      </c>
      <c r="Q2916" t="e">
        <f t="shared" si="545"/>
        <v>#DIV/0!</v>
      </c>
      <c r="R2916" t="e">
        <f t="shared" si="552"/>
        <v>#DIV/0!</v>
      </c>
      <c r="S2916" t="e">
        <f t="shared" si="546"/>
        <v>#DIV/0!</v>
      </c>
      <c r="T2916" t="e">
        <f t="shared" si="547"/>
        <v>#DIV/0!</v>
      </c>
      <c r="U2916" s="9">
        <f>M2916/MAX(M$14:$M2916)-1</f>
        <v>-1</v>
      </c>
      <c r="V2916" t="e">
        <f t="shared" si="548"/>
        <v>#DIV/0!</v>
      </c>
      <c r="AA2916">
        <f t="shared" si="549"/>
        <v>0</v>
      </c>
      <c r="AB2916">
        <f t="shared" si="550"/>
        <v>0.17195925704014381</v>
      </c>
      <c r="AC2916">
        <f t="shared" si="551"/>
        <v>3.3728992831119992E-2</v>
      </c>
      <c r="AG2916" t="e">
        <f t="shared" si="541"/>
        <v>#DIV/0!</v>
      </c>
      <c r="AH2916" t="e">
        <f t="shared" si="542"/>
        <v>#DIV/0!</v>
      </c>
    </row>
    <row r="2917" spans="2:34" x14ac:dyDescent="0.25">
      <c r="B2917" s="2">
        <v>40389</v>
      </c>
      <c r="C2917" t="s">
        <v>40</v>
      </c>
      <c r="H2917">
        <v>34036</v>
      </c>
      <c r="I2917">
        <v>6676</v>
      </c>
      <c r="K2917">
        <v>1148</v>
      </c>
      <c r="L2917">
        <v>5467</v>
      </c>
      <c r="P2917">
        <f t="shared" si="544"/>
        <v>0.1961452579621577</v>
      </c>
      <c r="Q2917" t="e">
        <f t="shared" si="545"/>
        <v>#DIV/0!</v>
      </c>
      <c r="R2917" t="e">
        <f t="shared" si="552"/>
        <v>#DIV/0!</v>
      </c>
      <c r="S2917" t="e">
        <f t="shared" si="546"/>
        <v>#DIV/0!</v>
      </c>
      <c r="T2917" t="e">
        <f t="shared" si="547"/>
        <v>#DIV/0!</v>
      </c>
      <c r="U2917" s="9">
        <f>M2917/MAX(M$14:$M2917)-1</f>
        <v>-1</v>
      </c>
      <c r="V2917" t="e">
        <f t="shared" si="548"/>
        <v>#DIV/0!</v>
      </c>
      <c r="AA2917">
        <f t="shared" si="549"/>
        <v>0</v>
      </c>
      <c r="AB2917">
        <f t="shared" si="550"/>
        <v>0.17195925704014381</v>
      </c>
      <c r="AC2917">
        <f t="shared" si="551"/>
        <v>3.3728992831119992E-2</v>
      </c>
      <c r="AG2917" t="e">
        <f t="shared" si="541"/>
        <v>#DIV/0!</v>
      </c>
      <c r="AH2917" t="e">
        <f t="shared" si="542"/>
        <v>#DIV/0!</v>
      </c>
    </row>
    <row r="2918" spans="2:34" x14ac:dyDescent="0.25">
      <c r="B2918" s="2">
        <v>40421</v>
      </c>
      <c r="C2918" t="s">
        <v>40</v>
      </c>
      <c r="H2918">
        <v>34036</v>
      </c>
      <c r="I2918">
        <v>6676</v>
      </c>
      <c r="K2918">
        <v>1148</v>
      </c>
      <c r="L2918">
        <v>5467</v>
      </c>
      <c r="P2918">
        <f t="shared" si="544"/>
        <v>0.1961452579621577</v>
      </c>
      <c r="Q2918" t="e">
        <f t="shared" si="545"/>
        <v>#DIV/0!</v>
      </c>
      <c r="R2918" t="e">
        <f t="shared" si="552"/>
        <v>#DIV/0!</v>
      </c>
      <c r="S2918" t="e">
        <f t="shared" si="546"/>
        <v>#DIV/0!</v>
      </c>
      <c r="T2918" t="e">
        <f t="shared" si="547"/>
        <v>#DIV/0!</v>
      </c>
      <c r="U2918" s="9">
        <f>M2918/MAX(M$14:$M2918)-1</f>
        <v>-1</v>
      </c>
      <c r="V2918" t="e">
        <f t="shared" si="548"/>
        <v>#DIV/0!</v>
      </c>
      <c r="AA2918">
        <f t="shared" si="549"/>
        <v>0</v>
      </c>
      <c r="AB2918">
        <f t="shared" si="550"/>
        <v>0.17195925704014381</v>
      </c>
      <c r="AC2918">
        <f t="shared" si="551"/>
        <v>3.3728992831119992E-2</v>
      </c>
      <c r="AG2918" t="e">
        <f t="shared" si="541"/>
        <v>#DIV/0!</v>
      </c>
      <c r="AH2918" t="e">
        <f t="shared" si="542"/>
        <v>#DIV/0!</v>
      </c>
    </row>
    <row r="2919" spans="2:34" x14ac:dyDescent="0.25">
      <c r="B2919" s="2">
        <v>40451</v>
      </c>
      <c r="C2919" t="s">
        <v>40</v>
      </c>
      <c r="H2919">
        <v>34036</v>
      </c>
      <c r="I2919">
        <v>6676</v>
      </c>
      <c r="K2919">
        <v>1148</v>
      </c>
      <c r="L2919">
        <v>5467</v>
      </c>
      <c r="P2919">
        <f t="shared" si="544"/>
        <v>0.1961452579621577</v>
      </c>
      <c r="Q2919" t="e">
        <f t="shared" si="545"/>
        <v>#DIV/0!</v>
      </c>
      <c r="R2919" t="e">
        <f t="shared" si="552"/>
        <v>#DIV/0!</v>
      </c>
      <c r="S2919" t="e">
        <f t="shared" si="546"/>
        <v>#DIV/0!</v>
      </c>
      <c r="T2919" t="e">
        <f t="shared" si="547"/>
        <v>#DIV/0!</v>
      </c>
      <c r="U2919" s="9">
        <f>M2919/MAX(M$14:$M2919)-1</f>
        <v>-1</v>
      </c>
      <c r="V2919" t="e">
        <f t="shared" si="548"/>
        <v>#DIV/0!</v>
      </c>
      <c r="AA2919">
        <f t="shared" si="549"/>
        <v>0</v>
      </c>
      <c r="AB2919">
        <f t="shared" si="550"/>
        <v>0.17195925704014381</v>
      </c>
      <c r="AC2919">
        <f t="shared" si="551"/>
        <v>3.3728992831119992E-2</v>
      </c>
      <c r="AG2919" t="e">
        <f t="shared" si="541"/>
        <v>#DIV/0!</v>
      </c>
      <c r="AH2919" t="e">
        <f t="shared" si="542"/>
        <v>#DIV/0!</v>
      </c>
    </row>
    <row r="2920" spans="2:34" x14ac:dyDescent="0.25">
      <c r="B2920" s="2">
        <v>40480</v>
      </c>
      <c r="C2920" t="s">
        <v>40</v>
      </c>
      <c r="H2920">
        <v>34036</v>
      </c>
      <c r="I2920">
        <v>6676</v>
      </c>
      <c r="K2920">
        <v>1148</v>
      </c>
      <c r="L2920">
        <v>5467</v>
      </c>
      <c r="P2920">
        <f t="shared" si="544"/>
        <v>0.1961452579621577</v>
      </c>
      <c r="Q2920" t="e">
        <f t="shared" si="545"/>
        <v>#DIV/0!</v>
      </c>
      <c r="R2920" t="e">
        <f t="shared" si="552"/>
        <v>#DIV/0!</v>
      </c>
      <c r="S2920" t="e">
        <f t="shared" si="546"/>
        <v>#DIV/0!</v>
      </c>
      <c r="T2920" t="e">
        <f t="shared" si="547"/>
        <v>#DIV/0!</v>
      </c>
      <c r="U2920" s="9">
        <f>M2920/MAX(M$14:$M2920)-1</f>
        <v>-1</v>
      </c>
      <c r="V2920" t="e">
        <f t="shared" si="548"/>
        <v>#DIV/0!</v>
      </c>
      <c r="AA2920">
        <f t="shared" si="549"/>
        <v>0</v>
      </c>
      <c r="AB2920">
        <f t="shared" si="550"/>
        <v>0.17195925704014381</v>
      </c>
      <c r="AC2920">
        <f t="shared" si="551"/>
        <v>3.3728992831119992E-2</v>
      </c>
      <c r="AG2920" t="e">
        <f t="shared" si="541"/>
        <v>#DIV/0!</v>
      </c>
      <c r="AH2920" t="e">
        <f t="shared" si="542"/>
        <v>#DIV/0!</v>
      </c>
    </row>
    <row r="2921" spans="2:34" x14ac:dyDescent="0.25">
      <c r="B2921" s="2">
        <v>40512</v>
      </c>
      <c r="C2921" t="s">
        <v>40</v>
      </c>
      <c r="H2921">
        <v>34036</v>
      </c>
      <c r="I2921">
        <v>6676</v>
      </c>
      <c r="K2921">
        <v>1148</v>
      </c>
      <c r="L2921">
        <v>5467</v>
      </c>
      <c r="P2921">
        <f t="shared" si="544"/>
        <v>0.1961452579621577</v>
      </c>
      <c r="Q2921" t="e">
        <f t="shared" si="545"/>
        <v>#DIV/0!</v>
      </c>
      <c r="R2921" t="e">
        <f t="shared" si="552"/>
        <v>#DIV/0!</v>
      </c>
      <c r="S2921" t="e">
        <f t="shared" si="546"/>
        <v>#DIV/0!</v>
      </c>
      <c r="T2921" t="e">
        <f t="shared" si="547"/>
        <v>#DIV/0!</v>
      </c>
      <c r="U2921" s="9">
        <f>M2921/MAX(M$14:$M2921)-1</f>
        <v>-1</v>
      </c>
      <c r="V2921" t="e">
        <f t="shared" si="548"/>
        <v>#DIV/0!</v>
      </c>
      <c r="AA2921">
        <f t="shared" si="549"/>
        <v>0</v>
      </c>
      <c r="AB2921">
        <f t="shared" si="550"/>
        <v>0.17195925704014381</v>
      </c>
      <c r="AC2921">
        <f t="shared" si="551"/>
        <v>3.3728992831119992E-2</v>
      </c>
      <c r="AG2921" t="e">
        <f t="shared" si="541"/>
        <v>#DIV/0!</v>
      </c>
      <c r="AH2921" t="e">
        <f t="shared" si="542"/>
        <v>#DIV/0!</v>
      </c>
    </row>
    <row r="2922" spans="2:34" x14ac:dyDescent="0.25">
      <c r="B2922" s="2">
        <v>40543</v>
      </c>
      <c r="C2922" t="s">
        <v>40</v>
      </c>
      <c r="D2922">
        <v>47.85</v>
      </c>
      <c r="E2922">
        <v>52.485799999999998</v>
      </c>
      <c r="F2922">
        <v>56.983699999999999</v>
      </c>
      <c r="G2922">
        <v>46.016500000000001</v>
      </c>
      <c r="H2922">
        <v>34036</v>
      </c>
      <c r="I2922">
        <v>6676</v>
      </c>
      <c r="J2922">
        <v>62729.913099999998</v>
      </c>
      <c r="K2922">
        <v>1148</v>
      </c>
      <c r="L2922">
        <v>5467</v>
      </c>
      <c r="M2922">
        <v>2792.82</v>
      </c>
      <c r="N2922">
        <v>3254.21</v>
      </c>
      <c r="O2922">
        <v>3115.54</v>
      </c>
      <c r="P2922">
        <f t="shared" si="544"/>
        <v>0.1961452579621577</v>
      </c>
      <c r="Q2922" t="e">
        <f t="shared" si="545"/>
        <v>#DIV/0!</v>
      </c>
      <c r="R2922" t="e">
        <f t="shared" si="552"/>
        <v>#DIV/0!</v>
      </c>
      <c r="S2922">
        <f t="shared" si="546"/>
        <v>-7.8933098412353075E-2</v>
      </c>
      <c r="T2922">
        <f t="shared" si="547"/>
        <v>0.2383319026870796</v>
      </c>
      <c r="U2922" s="9">
        <f>M2922/MAX(M$14:$M2922)-1</f>
        <v>-0.24464891355500384</v>
      </c>
      <c r="V2922">
        <f t="shared" si="548"/>
        <v>4.4509138062743592E-2</v>
      </c>
      <c r="W2922">
        <f>I2922/MAX(I$2922:$I2922)-1</f>
        <v>0</v>
      </c>
      <c r="X2922">
        <f>L2922/MAX($L$2922:L2922)-1</f>
        <v>0</v>
      </c>
      <c r="Y2922">
        <f>J2922/MAX($J$2922:J2922)-1</f>
        <v>0</v>
      </c>
      <c r="Z2922">
        <f>P2922/MAX($P$2922:P2922)-1</f>
        <v>0</v>
      </c>
      <c r="AA2922">
        <f t="shared" si="549"/>
        <v>11.47428445216755</v>
      </c>
      <c r="AB2922">
        <f t="shared" si="550"/>
        <v>9.5682913571000601</v>
      </c>
      <c r="AC2922">
        <f t="shared" si="551"/>
        <v>1.8767749764954753</v>
      </c>
      <c r="AD2922">
        <f>AA2922/MAX($AA$2922:$AA2922)-1</f>
        <v>0</v>
      </c>
      <c r="AE2922">
        <f>AB2922/MAX($AB$2922:$AB2922)-1</f>
        <v>0</v>
      </c>
      <c r="AF2922">
        <f>AC2922/MAX($AC$2922:$AC2922)-1</f>
        <v>0</v>
      </c>
      <c r="AG2922">
        <f t="shared" si="541"/>
        <v>1.8300678946740007E-2</v>
      </c>
      <c r="AH2922" t="e">
        <f t="shared" si="542"/>
        <v>#DIV/0!</v>
      </c>
    </row>
    <row r="2923" spans="2:34" x14ac:dyDescent="0.25">
      <c r="B2923" s="2">
        <v>40574</v>
      </c>
      <c r="C2923" t="s">
        <v>40</v>
      </c>
      <c r="D2923">
        <v>49.875</v>
      </c>
      <c r="E2923">
        <v>52.157299999999999</v>
      </c>
      <c r="F2923">
        <v>56.911999999999999</v>
      </c>
      <c r="G2923">
        <v>46.2273</v>
      </c>
      <c r="H2923">
        <v>35058</v>
      </c>
      <c r="I2923">
        <v>5736</v>
      </c>
      <c r="J2923">
        <v>65384.6273</v>
      </c>
      <c r="K2923">
        <v>10236</v>
      </c>
      <c r="L2923">
        <v>5693</v>
      </c>
      <c r="M2923">
        <v>2953.63</v>
      </c>
      <c r="N2923">
        <v>3233.54</v>
      </c>
      <c r="O2923">
        <v>3123.03</v>
      </c>
      <c r="P2923">
        <f t="shared" si="544"/>
        <v>0.16361458155057335</v>
      </c>
      <c r="Q2923">
        <f t="shared" si="545"/>
        <v>-1.5260044683771401E-2</v>
      </c>
      <c r="R2923" t="e">
        <f t="shared" si="552"/>
        <v>#DIV/0!</v>
      </c>
      <c r="S2923">
        <f t="shared" si="546"/>
        <v>-8.3544770874332319E-2</v>
      </c>
      <c r="T2923">
        <f t="shared" si="547"/>
        <v>0.23113398359843651</v>
      </c>
      <c r="U2923" s="9">
        <f>M2923/MAX(M$14:$M2923)-1</f>
        <v>-0.20115595367530525</v>
      </c>
      <c r="V2923">
        <f t="shared" si="548"/>
        <v>3.5385507023627527E-2</v>
      </c>
      <c r="W2923">
        <f>I2923/MAX(I$2922:$I2923)-1</f>
        <v>-0.14080287597363694</v>
      </c>
      <c r="X2923">
        <f>L2923/MAX($L$2922:L2923)-1</f>
        <v>0</v>
      </c>
      <c r="Y2923">
        <f>J2923/MAX($J$2922:J2923)-1</f>
        <v>0</v>
      </c>
      <c r="Z2923">
        <f>P2923/MAX($P$2922:P2923)-1</f>
        <v>-0.16584992545606425</v>
      </c>
      <c r="AA2923">
        <f t="shared" si="549"/>
        <v>11.485091744247322</v>
      </c>
      <c r="AB2923">
        <f t="shared" si="550"/>
        <v>13.183512430264992</v>
      </c>
      <c r="AC2923">
        <f t="shared" si="551"/>
        <v>2.1570148696445886</v>
      </c>
      <c r="AD2923">
        <f>AA2923/MAX($AA$2922:$AA2923)-1</f>
        <v>0</v>
      </c>
      <c r="AE2923">
        <f>AB2923/MAX($AB$2922:$AB2923)-1</f>
        <v>0</v>
      </c>
      <c r="AF2923">
        <f>AC2923/MAX($AC$2922:$AC2923)-1</f>
        <v>0</v>
      </c>
      <c r="AG2923">
        <f t="shared" si="541"/>
        <v>0.15655055970625684</v>
      </c>
      <c r="AH2923">
        <f t="shared" si="542"/>
        <v>0</v>
      </c>
    </row>
    <row r="2924" spans="2:34" x14ac:dyDescent="0.25">
      <c r="B2924" s="2">
        <v>40602</v>
      </c>
      <c r="C2924" t="s">
        <v>40</v>
      </c>
      <c r="D2924">
        <v>50</v>
      </c>
      <c r="E2924">
        <v>51.758299999999998</v>
      </c>
      <c r="F2924">
        <v>56.794499999999999</v>
      </c>
      <c r="G2924">
        <v>46.44</v>
      </c>
      <c r="H2924">
        <v>35058</v>
      </c>
      <c r="I2924">
        <v>5736</v>
      </c>
      <c r="J2924">
        <v>65548.498500000002</v>
      </c>
      <c r="K2924">
        <v>10236</v>
      </c>
      <c r="L2924">
        <v>5693</v>
      </c>
      <c r="M2924">
        <v>3013.09</v>
      </c>
      <c r="N2924">
        <v>3211.4</v>
      </c>
      <c r="O2924">
        <v>3127.97</v>
      </c>
      <c r="P2924">
        <f t="shared" si="544"/>
        <v>0.16361458155057335</v>
      </c>
      <c r="Q2924">
        <f t="shared" si="545"/>
        <v>-1.7624894975459382E-2</v>
      </c>
      <c r="R2924" t="e">
        <f t="shared" si="552"/>
        <v>#DIV/0!</v>
      </c>
      <c r="S2924">
        <f t="shared" si="546"/>
        <v>-8.8674079356275692E-2</v>
      </c>
      <c r="T2924">
        <f t="shared" si="547"/>
        <v>0.22296511627906979</v>
      </c>
      <c r="U2924" s="9">
        <f>M2924/MAX(M$14:$M2924)-1</f>
        <v>-0.18507429585273893</v>
      </c>
      <c r="V2924">
        <f t="shared" si="548"/>
        <v>2.6672250692941546E-2</v>
      </c>
      <c r="W2924">
        <f>I2924/MAX(I$2922:$I2924)-1</f>
        <v>-0.14080287597363694</v>
      </c>
      <c r="X2924">
        <f>L2924/MAX($L$2922:L2924)-1</f>
        <v>0</v>
      </c>
      <c r="Y2924">
        <f>J2924/MAX($J$2922:J2924)-1</f>
        <v>0</v>
      </c>
      <c r="Z2924">
        <f>P2924/MAX($P$2922:P2924)-1</f>
        <v>-0.16584992545606425</v>
      </c>
      <c r="AA2924">
        <f t="shared" si="549"/>
        <v>11.513876427191288</v>
      </c>
      <c r="AB2924">
        <f t="shared" si="550"/>
        <v>13.212081328451884</v>
      </c>
      <c r="AC2924">
        <f t="shared" si="551"/>
        <v>2.1616891579667978</v>
      </c>
      <c r="AD2924">
        <f>AA2924/MAX($AA$2922:$AA2924)-1</f>
        <v>0</v>
      </c>
      <c r="AE2924">
        <f>AB2924/MAX($AB$2922:$AB2924)-1</f>
        <v>0</v>
      </c>
      <c r="AF2924">
        <f>AC2924/MAX($AC$2922:$AC2924)-1</f>
        <v>0</v>
      </c>
      <c r="AG2924">
        <f t="shared" si="541"/>
        <v>0.15615918341745083</v>
      </c>
      <c r="AH2924">
        <f t="shared" si="542"/>
        <v>0</v>
      </c>
    </row>
    <row r="2925" spans="2:34" x14ac:dyDescent="0.25">
      <c r="B2925" s="2">
        <v>40633</v>
      </c>
      <c r="C2925" t="s">
        <v>40</v>
      </c>
      <c r="D2925">
        <v>49.475000000000001</v>
      </c>
      <c r="E2925">
        <v>51.398800000000001</v>
      </c>
      <c r="F2925">
        <v>56.6952</v>
      </c>
      <c r="G2925">
        <v>46.645699999999998</v>
      </c>
      <c r="H2925">
        <v>35058</v>
      </c>
      <c r="I2925">
        <v>5736</v>
      </c>
      <c r="J2925">
        <v>64892.465700000001</v>
      </c>
      <c r="K2925">
        <v>10236</v>
      </c>
      <c r="L2925">
        <v>5693</v>
      </c>
      <c r="M2925">
        <v>2910.91</v>
      </c>
      <c r="N2925">
        <v>3186.05</v>
      </c>
      <c r="O2925">
        <v>3130.51</v>
      </c>
      <c r="P2925">
        <f t="shared" si="544"/>
        <v>0.16361458155057335</v>
      </c>
      <c r="Q2925">
        <f t="shared" si="545"/>
        <v>2.3412030506888448E-2</v>
      </c>
      <c r="R2925">
        <f t="shared" si="552"/>
        <v>-8.3231342062792812E-3</v>
      </c>
      <c r="S2925">
        <f t="shared" si="546"/>
        <v>-9.3418843217767944E-2</v>
      </c>
      <c r="T2925">
        <f t="shared" si="547"/>
        <v>0.21544322413427186</v>
      </c>
      <c r="U2925" s="9">
        <f>M2925/MAX(M$14:$M2925)-1</f>
        <v>-0.21271008119262835</v>
      </c>
      <c r="V2925">
        <f t="shared" si="548"/>
        <v>1.7741518155188762E-2</v>
      </c>
      <c r="W2925">
        <f>I2925/MAX(I$2922:$I2925)-1</f>
        <v>-0.14080287597363694</v>
      </c>
      <c r="X2925">
        <f>L2925/MAX($L$2922:L2925)-1</f>
        <v>0</v>
      </c>
      <c r="Y2925">
        <f>J2925/MAX($J$2922:J2925)-1</f>
        <v>-1.0008357399674095E-2</v>
      </c>
      <c r="Z2925">
        <f>P2925/MAX($P$2922:P2925)-1</f>
        <v>-0.16584992545606425</v>
      </c>
      <c r="AA2925">
        <f t="shared" si="549"/>
        <v>11.398641436852275</v>
      </c>
      <c r="AB2925">
        <f t="shared" si="550"/>
        <v>13.097710198744769</v>
      </c>
      <c r="AC2925">
        <f t="shared" si="551"/>
        <v>2.1429763734383021</v>
      </c>
      <c r="AD2925">
        <f>AA2925/MAX($AA$2922:$AA2925)-1</f>
        <v>-1.0008357399674095E-2</v>
      </c>
      <c r="AE2925">
        <f>AB2925/MAX($AB$2922:$AB2925)-1</f>
        <v>-8.6565565911874698E-3</v>
      </c>
      <c r="AF2925">
        <f>AC2925/MAX($AC$2922:$AC2925)-1</f>
        <v>-8.6565565911873588E-3</v>
      </c>
      <c r="AG2925">
        <f t="shared" si="541"/>
        <v>0.15773788050097162</v>
      </c>
      <c r="AH2925">
        <f t="shared" si="542"/>
        <v>0</v>
      </c>
    </row>
    <row r="2926" spans="2:34" x14ac:dyDescent="0.25">
      <c r="B2926" s="2">
        <v>40662</v>
      </c>
      <c r="C2926" t="s">
        <v>40</v>
      </c>
      <c r="D2926">
        <v>53.4</v>
      </c>
      <c r="E2926">
        <v>51.181600000000003</v>
      </c>
      <c r="F2926">
        <v>56.646700000000003</v>
      </c>
      <c r="G2926">
        <v>46.871099999999998</v>
      </c>
      <c r="H2926">
        <v>35058</v>
      </c>
      <c r="I2926">
        <v>5736</v>
      </c>
      <c r="J2926">
        <v>70040.579400000002</v>
      </c>
      <c r="K2926">
        <v>10236</v>
      </c>
      <c r="L2926">
        <v>5693</v>
      </c>
      <c r="M2926">
        <v>3011.25</v>
      </c>
      <c r="N2926">
        <v>3164.53</v>
      </c>
      <c r="O2926">
        <v>3136.64</v>
      </c>
      <c r="P2926">
        <f t="shared" si="544"/>
        <v>0.16361458155057335</v>
      </c>
      <c r="Q2926">
        <f t="shared" si="545"/>
        <v>4.486267618500861E-2</v>
      </c>
      <c r="R2926">
        <f t="shared" si="552"/>
        <v>5.1168493342931054E-2</v>
      </c>
      <c r="S2926">
        <f t="shared" si="546"/>
        <v>-9.6476935108311679E-2</v>
      </c>
      <c r="T2926">
        <f t="shared" si="547"/>
        <v>0.20856348581535333</v>
      </c>
      <c r="U2926" s="9">
        <f>M2926/MAX(M$14:$M2926)-1</f>
        <v>-0.18557194553981471</v>
      </c>
      <c r="V2926">
        <f t="shared" si="548"/>
        <v>8.8916802693328467E-3</v>
      </c>
      <c r="W2926">
        <f>I2926/MAX(I$2922:$I2926)-1</f>
        <v>-0.14080287597363694</v>
      </c>
      <c r="X2926">
        <f>L2926/MAX($L$2922:L2926)-1</f>
        <v>0</v>
      </c>
      <c r="Y2926">
        <f>J2926/MAX($J$2922:J2926)-1</f>
        <v>0</v>
      </c>
      <c r="Z2926">
        <f>P2926/MAX($P$2922:P2926)-1</f>
        <v>-0.16584992545606425</v>
      </c>
      <c r="AA2926">
        <f t="shared" si="549"/>
        <v>12.302929808536801</v>
      </c>
      <c r="AB2926">
        <f t="shared" si="550"/>
        <v>13.995219560669456</v>
      </c>
      <c r="AC2926">
        <f t="shared" si="551"/>
        <v>2.2898219921273317</v>
      </c>
      <c r="AD2926">
        <f>AA2926/MAX($AA$2922:$AA2926)-1</f>
        <v>0</v>
      </c>
      <c r="AE2926">
        <f>AB2926/MAX($AB$2922:$AB2926)-1</f>
        <v>0</v>
      </c>
      <c r="AF2926">
        <f>AC2926/MAX($AC$2922:$AC2926)-1</f>
        <v>0</v>
      </c>
      <c r="AG2926">
        <f t="shared" si="541"/>
        <v>0.14614385100303726</v>
      </c>
      <c r="AH2926">
        <f t="shared" si="542"/>
        <v>1</v>
      </c>
    </row>
    <row r="2927" spans="2:34" x14ac:dyDescent="0.25">
      <c r="B2927" s="2">
        <v>40694</v>
      </c>
      <c r="C2927" t="s">
        <v>40</v>
      </c>
      <c r="D2927">
        <v>55.02</v>
      </c>
      <c r="E2927">
        <v>50.98</v>
      </c>
      <c r="F2927">
        <v>56.7104</v>
      </c>
      <c r="G2927">
        <v>47.104900000000001</v>
      </c>
      <c r="H2927">
        <v>35058</v>
      </c>
      <c r="I2927">
        <v>5736</v>
      </c>
      <c r="J2927">
        <v>72168.824600000007</v>
      </c>
      <c r="K2927">
        <v>10236</v>
      </c>
      <c r="L2927">
        <v>5693</v>
      </c>
      <c r="M2927">
        <v>2861.92</v>
      </c>
      <c r="N2927">
        <v>3138.15</v>
      </c>
      <c r="O2927">
        <v>3142.78</v>
      </c>
      <c r="P2927">
        <f t="shared" si="544"/>
        <v>0.16361458155057335</v>
      </c>
      <c r="Q2927">
        <f t="shared" si="545"/>
        <v>7.992778018759239E-2</v>
      </c>
      <c r="R2927">
        <f t="shared" si="552"/>
        <v>0.15057108682448916</v>
      </c>
      <c r="S2927">
        <f t="shared" si="546"/>
        <v>-0.10104672158898553</v>
      </c>
      <c r="T2927">
        <f t="shared" si="547"/>
        <v>0.2039172145572965</v>
      </c>
      <c r="U2927" s="9">
        <f>M2927/MAX(M$14:$M2927)-1</f>
        <v>-0.22596000411101913</v>
      </c>
      <c r="V2927">
        <f t="shared" si="548"/>
        <v>-1.4732179789868072E-3</v>
      </c>
      <c r="W2927">
        <f>I2927/MAX(I$2922:$I2927)-1</f>
        <v>-0.14080287597363694</v>
      </c>
      <c r="X2927">
        <f>L2927/MAX($L$2922:L2927)-1</f>
        <v>0</v>
      </c>
      <c r="Y2927">
        <f>J2927/MAX($J$2922:J2927)-1</f>
        <v>0</v>
      </c>
      <c r="Z2927">
        <f>P2927/MAX($P$2922:P2927)-1</f>
        <v>-0.16584992545606425</v>
      </c>
      <c r="AA2927">
        <f t="shared" si="549"/>
        <v>12.676765255577026</v>
      </c>
      <c r="AB2927">
        <f t="shared" si="550"/>
        <v>14.366252545327756</v>
      </c>
      <c r="AC2927">
        <f t="shared" si="551"/>
        <v>2.35052839865366</v>
      </c>
      <c r="AD2927">
        <f>AA2927/MAX($AA$2922:$AA2927)-1</f>
        <v>0</v>
      </c>
      <c r="AE2927">
        <f>AB2927/MAX($AB$2922:$AB2927)-1</f>
        <v>0</v>
      </c>
      <c r="AF2927">
        <f>AC2927/MAX($AC$2922:$AC2927)-1</f>
        <v>0</v>
      </c>
      <c r="AG2927">
        <f t="shared" si="541"/>
        <v>0.1418340960481709</v>
      </c>
      <c r="AH2927">
        <f t="shared" si="542"/>
        <v>1</v>
      </c>
    </row>
    <row r="2928" spans="2:34" x14ac:dyDescent="0.25">
      <c r="B2928" s="2">
        <v>40724</v>
      </c>
      <c r="C2928" t="s">
        <v>40</v>
      </c>
      <c r="D2928">
        <v>55.44</v>
      </c>
      <c r="E2928">
        <v>50.739199999999997</v>
      </c>
      <c r="F2928">
        <v>56.768599999999999</v>
      </c>
      <c r="G2928">
        <v>47.337000000000003</v>
      </c>
      <c r="H2928">
        <v>35058</v>
      </c>
      <c r="I2928">
        <v>5736</v>
      </c>
      <c r="J2928">
        <v>74834.200500000006</v>
      </c>
      <c r="K2928">
        <v>10236</v>
      </c>
      <c r="L2928">
        <v>5693</v>
      </c>
      <c r="M2928">
        <v>2848.53</v>
      </c>
      <c r="N2928">
        <v>3107.27</v>
      </c>
      <c r="O2928">
        <v>3149.85</v>
      </c>
      <c r="P2928">
        <f t="shared" si="544"/>
        <v>0.16361458155057335</v>
      </c>
      <c r="Q2928">
        <f t="shared" si="545"/>
        <v>1.2312265037894621E-2</v>
      </c>
      <c r="R2928">
        <f t="shared" si="552"/>
        <v>0.14199566712040668</v>
      </c>
      <c r="S2928">
        <f t="shared" si="546"/>
        <v>-0.10621012320191092</v>
      </c>
      <c r="T2928">
        <f t="shared" si="547"/>
        <v>0.19924372055685824</v>
      </c>
      <c r="U2928" s="9">
        <f>M2928/MAX(M$14:$M2928)-1</f>
        <v>-0.22958148743164075</v>
      </c>
      <c r="V2928">
        <f t="shared" si="548"/>
        <v>-1.3518104036700174E-2</v>
      </c>
      <c r="W2928">
        <f>I2928/MAX(I$2922:$I2928)-1</f>
        <v>-0.14080287597363694</v>
      </c>
      <c r="X2928">
        <f>L2928/MAX($L$2922:L2928)-1</f>
        <v>0</v>
      </c>
      <c r="Y2928">
        <f>J2928/MAX($J$2922:J2928)-1</f>
        <v>0</v>
      </c>
      <c r="Z2928">
        <f>P2928/MAX($P$2922:P2928)-1</f>
        <v>-0.16584992545606425</v>
      </c>
      <c r="AA2928">
        <f t="shared" si="549"/>
        <v>13.144950026348148</v>
      </c>
      <c r="AB2928">
        <f t="shared" si="550"/>
        <v>14.830927562761508</v>
      </c>
      <c r="AC2928">
        <f t="shared" si="551"/>
        <v>2.4265560071880885</v>
      </c>
      <c r="AD2928">
        <f>AA2928/MAX($AA$2922:$AA2928)-1</f>
        <v>0</v>
      </c>
      <c r="AE2928">
        <f>AB2928/MAX($AB$2922:$AB2928)-1</f>
        <v>0</v>
      </c>
      <c r="AF2928">
        <f>AC2928/MAX($AC$2922:$AC2928)-1</f>
        <v>0</v>
      </c>
      <c r="AG2928">
        <f t="shared" si="541"/>
        <v>0.13678237933470003</v>
      </c>
      <c r="AH2928">
        <f t="shared" si="542"/>
        <v>0</v>
      </c>
    </row>
    <row r="2929" spans="2:34" x14ac:dyDescent="0.25">
      <c r="B2929" s="2">
        <v>40753</v>
      </c>
      <c r="C2929" t="s">
        <v>40</v>
      </c>
      <c r="D2929">
        <v>54.29</v>
      </c>
      <c r="E2929">
        <v>50.391800000000003</v>
      </c>
      <c r="F2929">
        <v>56.8504</v>
      </c>
      <c r="G2929">
        <v>47.5623</v>
      </c>
      <c r="H2929">
        <v>35058</v>
      </c>
      <c r="I2929">
        <v>5736</v>
      </c>
      <c r="J2929">
        <v>73312.004499999995</v>
      </c>
      <c r="K2929">
        <v>10236</v>
      </c>
      <c r="L2929">
        <v>5693</v>
      </c>
      <c r="M2929">
        <v>2670.37</v>
      </c>
      <c r="N2929">
        <v>3070.42</v>
      </c>
      <c r="O2929">
        <v>3156.19</v>
      </c>
      <c r="P2929">
        <f t="shared" si="544"/>
        <v>0.16361458155057335</v>
      </c>
      <c r="Q2929">
        <f t="shared" si="545"/>
        <v>4.1801394774244049E-2</v>
      </c>
      <c r="R2929">
        <f t="shared" si="552"/>
        <v>0.12986882523868826</v>
      </c>
      <c r="S2929">
        <f t="shared" si="546"/>
        <v>-0.11360694032056062</v>
      </c>
      <c r="T2929">
        <f t="shared" si="547"/>
        <v>0.19528281853484808</v>
      </c>
      <c r="U2929" s="9">
        <f>M2929/MAX(M$14:$M2929)-1</f>
        <v>-0.27776695930631967</v>
      </c>
      <c r="V2929">
        <f t="shared" si="548"/>
        <v>-2.7175170062638809E-2</v>
      </c>
      <c r="W2929">
        <f>I2929/MAX(I$2922:$I2929)-1</f>
        <v>-0.14080287597363694</v>
      </c>
      <c r="X2929">
        <f>L2929/MAX($L$2922:L2929)-1</f>
        <v>0</v>
      </c>
      <c r="Y2929">
        <f>J2929/MAX($J$2922:J2929)-1</f>
        <v>-2.0340913510528025E-2</v>
      </c>
      <c r="Z2929">
        <f>P2929/MAX($P$2922:P2929)-1</f>
        <v>-0.16584992545606425</v>
      </c>
      <c r="AA2929">
        <f t="shared" si="549"/>
        <v>12.877569734761988</v>
      </c>
      <c r="AB2929">
        <f t="shared" si="550"/>
        <v>14.565551691073919</v>
      </c>
      <c r="AC2929">
        <f t="shared" si="551"/>
        <v>2.3831366449883049</v>
      </c>
      <c r="AD2929">
        <f>AA2929/MAX($AA$2922:$AA2929)-1</f>
        <v>-2.0340913510528025E-2</v>
      </c>
      <c r="AE2929">
        <f>AB2929/MAX($AB$2922:$AB2929)-1</f>
        <v>-1.7893410278256083E-2</v>
      </c>
      <c r="AF2929">
        <f>AC2929/MAX($AC$2922:$AC2929)-1</f>
        <v>-1.7893410278256194E-2</v>
      </c>
      <c r="AG2929">
        <f t="shared" si="541"/>
        <v>0.13962242704740124</v>
      </c>
      <c r="AH2929">
        <f t="shared" si="542"/>
        <v>1</v>
      </c>
    </row>
    <row r="2930" spans="2:34" x14ac:dyDescent="0.25">
      <c r="B2930" s="2">
        <v>40786</v>
      </c>
      <c r="C2930" t="s">
        <v>40</v>
      </c>
      <c r="D2930">
        <v>50.66</v>
      </c>
      <c r="E2930">
        <v>50.203000000000003</v>
      </c>
      <c r="F2930">
        <v>56.822499999999998</v>
      </c>
      <c r="G2930">
        <v>47.7729</v>
      </c>
      <c r="H2930">
        <v>35058</v>
      </c>
      <c r="I2930">
        <v>5736</v>
      </c>
      <c r="J2930">
        <v>68425.8226</v>
      </c>
      <c r="K2930">
        <v>10236</v>
      </c>
      <c r="L2930">
        <v>5693</v>
      </c>
      <c r="M2930">
        <v>2302.08</v>
      </c>
      <c r="N2930">
        <v>3026.67</v>
      </c>
      <c r="O2930">
        <v>3155.97</v>
      </c>
      <c r="P2930">
        <f t="shared" si="544"/>
        <v>0.16361458155057335</v>
      </c>
      <c r="Q2930">
        <f t="shared" si="545"/>
        <v>7.1054075080750456E-2</v>
      </c>
      <c r="R2930">
        <f t="shared" si="552"/>
        <v>0.11637301719057536</v>
      </c>
      <c r="S2930">
        <f t="shared" si="546"/>
        <v>-0.11649434642967127</v>
      </c>
      <c r="T2930">
        <f t="shared" si="547"/>
        <v>0.18942957199583854</v>
      </c>
      <c r="U2930" s="9">
        <f>M2930/MAX(M$14:$M2930)-1</f>
        <v>-0.37737533063953399</v>
      </c>
      <c r="V2930">
        <f t="shared" si="548"/>
        <v>-4.0969971197444721E-2</v>
      </c>
      <c r="W2930">
        <f>I2930/MAX(I$2922:$I2930)-1</f>
        <v>-0.14080287597363694</v>
      </c>
      <c r="X2930">
        <f>L2930/MAX($L$2922:L2930)-1</f>
        <v>0</v>
      </c>
      <c r="Y2930">
        <f>J2930/MAX($J$2922:J2930)-1</f>
        <v>-8.5634347092410024E-2</v>
      </c>
      <c r="Z2930">
        <f>P2930/MAX($P$2922:P2930)-1</f>
        <v>-0.16584992545606425</v>
      </c>
      <c r="AA2930">
        <f t="shared" si="549"/>
        <v>12.019290813279467</v>
      </c>
      <c r="AB2930">
        <f t="shared" si="550"/>
        <v>13.713706868898187</v>
      </c>
      <c r="AC2930">
        <f t="shared" si="551"/>
        <v>2.2437624108620002</v>
      </c>
      <c r="AD2930">
        <f>AA2930/MAX($AA$2922:$AA2930)-1</f>
        <v>-8.5634347092410024E-2</v>
      </c>
      <c r="AE2930">
        <f>AB2930/MAX($AB$2922:$AB2930)-1</f>
        <v>-7.5330466630321391E-2</v>
      </c>
      <c r="AF2930">
        <f>AC2930/MAX($AC$2922:$AC2930)-1</f>
        <v>-7.5330466630321391E-2</v>
      </c>
      <c r="AG2930">
        <f t="shared" si="541"/>
        <v>0.14959264808312295</v>
      </c>
      <c r="AH2930">
        <f t="shared" si="542"/>
        <v>1</v>
      </c>
    </row>
    <row r="2931" spans="2:34" x14ac:dyDescent="0.25">
      <c r="B2931" s="2">
        <v>40816</v>
      </c>
      <c r="C2931" t="s">
        <v>40</v>
      </c>
      <c r="D2931">
        <v>49.35</v>
      </c>
      <c r="E2931">
        <v>49.96</v>
      </c>
      <c r="F2931">
        <v>56.772500000000001</v>
      </c>
      <c r="G2931">
        <v>47.975299999999997</v>
      </c>
      <c r="H2931">
        <v>35058</v>
      </c>
      <c r="I2931">
        <v>5736</v>
      </c>
      <c r="J2931">
        <v>66542.011100000003</v>
      </c>
      <c r="K2931">
        <v>10236</v>
      </c>
      <c r="L2931">
        <v>5693</v>
      </c>
      <c r="M2931">
        <v>2179.66</v>
      </c>
      <c r="N2931">
        <v>2983.95</v>
      </c>
      <c r="O2931">
        <v>3154.46</v>
      </c>
      <c r="P2931">
        <f t="shared" si="544"/>
        <v>0.16361458155057335</v>
      </c>
      <c r="Q2931">
        <f t="shared" si="545"/>
        <v>2.7319329937952275E-2</v>
      </c>
      <c r="R2931">
        <f t="shared" si="552"/>
        <v>0.12496385695588463</v>
      </c>
      <c r="S2931">
        <f t="shared" si="546"/>
        <v>-0.11999647716764283</v>
      </c>
      <c r="T2931">
        <f t="shared" si="547"/>
        <v>0.18336935881589067</v>
      </c>
      <c r="U2931" s="9">
        <f>M2931/MAX(M$14:$M2931)-1</f>
        <v>-0.41048526253725615</v>
      </c>
      <c r="V2931">
        <f t="shared" si="548"/>
        <v>-5.4053625660176463E-2</v>
      </c>
      <c r="W2931">
        <f>I2931/MAX(I$2922:$I2931)-1</f>
        <v>-0.14080287597363694</v>
      </c>
      <c r="X2931">
        <f>L2931/MAX($L$2922:L2931)-1</f>
        <v>0</v>
      </c>
      <c r="Y2931">
        <f>J2931/MAX($J$2922:J2931)-1</f>
        <v>-0.11080748300371035</v>
      </c>
      <c r="Z2931">
        <f>P2931/MAX($P$2922:P2931)-1</f>
        <v>-0.16584992545606425</v>
      </c>
      <c r="AA2931">
        <f t="shared" si="549"/>
        <v>11.688391199718954</v>
      </c>
      <c r="AB2931">
        <f t="shared" si="550"/>
        <v>13.385287848675036</v>
      </c>
      <c r="AC2931">
        <f t="shared" si="551"/>
        <v>2.1900282702949401</v>
      </c>
      <c r="AD2931">
        <f>AA2931/MAX($AA$2922:$AA2931)-1</f>
        <v>-0.11080748300371035</v>
      </c>
      <c r="AE2931">
        <f>AB2931/MAX($AB$2922:$AB2931)-1</f>
        <v>-9.747466623168477E-2</v>
      </c>
      <c r="AF2931">
        <f>AC2931/MAX($AC$2922:$AC2931)-1</f>
        <v>-9.7474666231684659E-2</v>
      </c>
      <c r="AG2931">
        <f t="shared" si="541"/>
        <v>0.1538276320596508</v>
      </c>
      <c r="AH2931">
        <f t="shared" si="542"/>
        <v>0</v>
      </c>
    </row>
    <row r="2932" spans="2:34" x14ac:dyDescent="0.25">
      <c r="B2932" s="2">
        <v>40847</v>
      </c>
      <c r="C2932" t="s">
        <v>40</v>
      </c>
      <c r="D2932">
        <v>51.96</v>
      </c>
      <c r="E2932">
        <v>49.800800000000002</v>
      </c>
      <c r="F2932">
        <v>56.7821</v>
      </c>
      <c r="G2932">
        <v>48.188499999999998</v>
      </c>
      <c r="H2932">
        <v>35058</v>
      </c>
      <c r="I2932">
        <v>5736</v>
      </c>
      <c r="J2932">
        <v>70061.507899999997</v>
      </c>
      <c r="K2932">
        <v>10236</v>
      </c>
      <c r="L2932">
        <v>5693</v>
      </c>
      <c r="M2932">
        <v>2385.2199999999998</v>
      </c>
      <c r="N2932">
        <v>2945.76</v>
      </c>
      <c r="O2932">
        <v>3154.12</v>
      </c>
      <c r="P2932">
        <f t="shared" si="544"/>
        <v>0.16361458155057335</v>
      </c>
      <c r="Q2932">
        <f t="shared" si="545"/>
        <v>-4.1420748619587666E-2</v>
      </c>
      <c r="R2932">
        <f t="shared" si="552"/>
        <v>6.3865290776090156E-2</v>
      </c>
      <c r="S2932">
        <f t="shared" si="546"/>
        <v>-0.12294895750597457</v>
      </c>
      <c r="T2932">
        <f t="shared" si="547"/>
        <v>0.1783330047625471</v>
      </c>
      <c r="U2932" s="9">
        <f>M2932/MAX(M$14:$M2932)-1</f>
        <v>-0.35488913771373254</v>
      </c>
      <c r="V2932">
        <f t="shared" si="548"/>
        <v>-6.6059629944326681E-2</v>
      </c>
      <c r="W2932">
        <f>I2932/MAX(I$2922:$I2932)-1</f>
        <v>-0.14080287597363694</v>
      </c>
      <c r="X2932">
        <f>L2932/MAX($L$2922:L2932)-1</f>
        <v>0</v>
      </c>
      <c r="Y2932">
        <f>J2932/MAX($J$2922:J2932)-1</f>
        <v>-6.3776890353762883E-2</v>
      </c>
      <c r="Z2932">
        <f>P2932/MAX($P$2922:P2932)-1</f>
        <v>-0.16584992545606425</v>
      </c>
      <c r="AA2932">
        <f t="shared" si="549"/>
        <v>12.306605989812049</v>
      </c>
      <c r="AB2932">
        <f t="shared" si="550"/>
        <v>13.998868183403069</v>
      </c>
      <c r="AC2932">
        <f t="shared" si="551"/>
        <v>2.2904189600091276</v>
      </c>
      <c r="AD2932">
        <f>AA2932/MAX($AA$2922:$AA2932)-1</f>
        <v>-6.3776890353762994E-2</v>
      </c>
      <c r="AE2932">
        <f>AB2932/MAX($AB$2922:$AB2932)-1</f>
        <v>-5.6102989906553824E-2</v>
      </c>
      <c r="AF2932">
        <f>AC2932/MAX($AC$2922:$AC2932)-1</f>
        <v>-5.6102989906553824E-2</v>
      </c>
      <c r="AG2932">
        <f t="shared" si="541"/>
        <v>0.14610019548266104</v>
      </c>
      <c r="AH2932">
        <f t="shared" si="542"/>
        <v>-1</v>
      </c>
    </row>
    <row r="2933" spans="2:34" x14ac:dyDescent="0.25">
      <c r="B2933" s="2">
        <v>40877</v>
      </c>
      <c r="C2933" t="s">
        <v>40</v>
      </c>
      <c r="D2933">
        <v>52.09</v>
      </c>
      <c r="E2933">
        <v>49.655000000000001</v>
      </c>
      <c r="F2933">
        <v>56.802</v>
      </c>
      <c r="G2933">
        <v>48.4009</v>
      </c>
      <c r="H2933">
        <v>35058</v>
      </c>
      <c r="I2933">
        <v>5736</v>
      </c>
      <c r="J2933">
        <v>69819.084600000002</v>
      </c>
      <c r="K2933">
        <v>10236</v>
      </c>
      <c r="L2933">
        <v>5693</v>
      </c>
      <c r="M2933">
        <v>2330.4299999999998</v>
      </c>
      <c r="N2933">
        <v>2904.74</v>
      </c>
      <c r="O2933">
        <v>3152.23</v>
      </c>
      <c r="P2933">
        <f t="shared" si="544"/>
        <v>0.16361458155057335</v>
      </c>
      <c r="Q2933">
        <f t="shared" si="545"/>
        <v>2.547255200471521E-2</v>
      </c>
      <c r="R2933">
        <f t="shared" si="552"/>
        <v>1.5912448383588629E-2</v>
      </c>
      <c r="S2933">
        <f t="shared" si="546"/>
        <v>-0.12582303440019715</v>
      </c>
      <c r="T2933">
        <f t="shared" si="547"/>
        <v>0.17357321867981801</v>
      </c>
      <c r="U2933" s="9">
        <f>M2933/MAX(M$14:$M2933)-1</f>
        <v>-0.36970773899355769</v>
      </c>
      <c r="V2933">
        <f t="shared" si="548"/>
        <v>-7.8512671981422755E-2</v>
      </c>
      <c r="W2933">
        <f>I2933/MAX(I$2922:$I2933)-1</f>
        <v>-0.14080287597363694</v>
      </c>
      <c r="X2933">
        <f>L2933/MAX($L$2922:L2933)-1</f>
        <v>0</v>
      </c>
      <c r="Y2933">
        <f>J2933/MAX($J$2922:J2933)-1</f>
        <v>-6.7016362391684847E-2</v>
      </c>
      <c r="Z2933">
        <f>P2933/MAX($P$2922:P2933)-1</f>
        <v>-0.16584992545606425</v>
      </c>
      <c r="AA2933">
        <f t="shared" si="549"/>
        <v>12.264023291761813</v>
      </c>
      <c r="AB2933">
        <f t="shared" si="550"/>
        <v>13.956604707112971</v>
      </c>
      <c r="AC2933">
        <f t="shared" si="551"/>
        <v>2.283504039021051</v>
      </c>
      <c r="AD2933">
        <f>AA2933/MAX($AA$2922:$AA2933)-1</f>
        <v>-6.7016362391684847E-2</v>
      </c>
      <c r="AE2933">
        <f>AB2933/MAX($AB$2922:$AB2933)-1</f>
        <v>-5.8952675208517991E-2</v>
      </c>
      <c r="AF2933">
        <f>AC2933/MAX($AC$2922:$AC2933)-1</f>
        <v>-5.895267520851788E-2</v>
      </c>
      <c r="AG2933">
        <f t="shared" si="541"/>
        <v>0.14660747929657045</v>
      </c>
      <c r="AH2933">
        <f t="shared" si="542"/>
        <v>0</v>
      </c>
    </row>
    <row r="2934" spans="2:34" x14ac:dyDescent="0.25">
      <c r="B2934" s="2">
        <v>40907</v>
      </c>
      <c r="C2934" t="s">
        <v>40</v>
      </c>
      <c r="D2934">
        <v>56.75</v>
      </c>
      <c r="E2934">
        <v>49.5792</v>
      </c>
      <c r="F2934">
        <v>56.857500000000002</v>
      </c>
      <c r="G2934">
        <v>48.637700000000002</v>
      </c>
      <c r="H2934">
        <v>35058</v>
      </c>
      <c r="I2934">
        <v>5736</v>
      </c>
      <c r="J2934">
        <v>76066.572199999995</v>
      </c>
      <c r="K2934">
        <v>10236</v>
      </c>
      <c r="L2934">
        <v>5693</v>
      </c>
      <c r="M2934">
        <v>2316.5500000000002</v>
      </c>
      <c r="N2934">
        <v>2861.27</v>
      </c>
      <c r="O2934">
        <v>3149.83</v>
      </c>
      <c r="P2934">
        <f t="shared" si="544"/>
        <v>0.16361458155057335</v>
      </c>
      <c r="Q2934">
        <f t="shared" si="545"/>
        <v>9.5416531422073292E-2</v>
      </c>
      <c r="R2934">
        <f t="shared" si="552"/>
        <v>8.7145968435574206E-2</v>
      </c>
      <c r="S2934">
        <f t="shared" si="546"/>
        <v>-0.12800949742778001</v>
      </c>
      <c r="T2934">
        <f t="shared" si="547"/>
        <v>0.16900059007724466</v>
      </c>
      <c r="U2934" s="9">
        <f>M2934/MAX(M$14:$M2934)-1</f>
        <v>-0.37346174858954173</v>
      </c>
      <c r="V2934">
        <f t="shared" si="548"/>
        <v>-9.1611293307892749E-2</v>
      </c>
      <c r="W2934">
        <f>I2934/MAX(I$2922:$I2934)-1</f>
        <v>-0.14080287597363694</v>
      </c>
      <c r="X2934">
        <f>L2934/MAX($L$2922:L2934)-1</f>
        <v>0</v>
      </c>
      <c r="Y2934">
        <f>J2934/MAX($J$2922:J2934)-1</f>
        <v>0</v>
      </c>
      <c r="Z2934">
        <f>P2934/MAX($P$2922:P2934)-1</f>
        <v>-0.16584992545606425</v>
      </c>
      <c r="AA2934">
        <f t="shared" si="549"/>
        <v>13.361421429826102</v>
      </c>
      <c r="AB2934">
        <f t="shared" si="550"/>
        <v>15.045776185495118</v>
      </c>
      <c r="AC2934">
        <f t="shared" si="551"/>
        <v>2.461708374693365</v>
      </c>
      <c r="AD2934">
        <f>AA2934/MAX($AA$2922:$AA2934)-1</f>
        <v>0</v>
      </c>
      <c r="AE2934">
        <f>AB2934/MAX($AB$2922:$AB2934)-1</f>
        <v>0</v>
      </c>
      <c r="AF2934">
        <f>AC2934/MAX($AC$2922:$AC2934)-1</f>
        <v>0</v>
      </c>
      <c r="AG2934">
        <f t="shared" si="541"/>
        <v>0.13456633714329513</v>
      </c>
      <c r="AH2934">
        <f t="shared" si="542"/>
        <v>1</v>
      </c>
    </row>
    <row r="2935" spans="2:34" x14ac:dyDescent="0.25">
      <c r="B2935" s="2">
        <v>40939</v>
      </c>
      <c r="C2935" t="s">
        <v>40</v>
      </c>
      <c r="D2935">
        <v>56.47</v>
      </c>
      <c r="E2935">
        <v>49.4084</v>
      </c>
      <c r="F2935">
        <v>56.900199999999998</v>
      </c>
      <c r="G2935">
        <v>48.870800000000003</v>
      </c>
      <c r="H2935">
        <v>35957</v>
      </c>
      <c r="I2935">
        <v>6473</v>
      </c>
      <c r="J2935">
        <v>75721.685899999997</v>
      </c>
      <c r="K2935">
        <v>5689</v>
      </c>
      <c r="L2935">
        <v>4889</v>
      </c>
      <c r="M2935">
        <v>2416.66</v>
      </c>
      <c r="N2935">
        <v>2821.71</v>
      </c>
      <c r="O2935">
        <v>3150.03</v>
      </c>
      <c r="P2935">
        <f t="shared" si="544"/>
        <v>0.18002058013738631</v>
      </c>
      <c r="Q2935">
        <f t="shared" si="545"/>
        <v>-4.814904664643993E-2</v>
      </c>
      <c r="R2935">
        <f t="shared" si="552"/>
        <v>7.3616362502981314E-2</v>
      </c>
      <c r="S2935">
        <f t="shared" si="546"/>
        <v>-0.13166561804703669</v>
      </c>
      <c r="T2935">
        <f t="shared" si="547"/>
        <v>0.16429851772428505</v>
      </c>
      <c r="U2935" s="9">
        <f>M2935/MAX(M$14:$M2935)-1</f>
        <v>-0.34638581914761268</v>
      </c>
      <c r="V2935">
        <f t="shared" si="548"/>
        <v>-0.10422757878496403</v>
      </c>
      <c r="W2935">
        <f>I2935/MAX(I$2922:$I2935)-1</f>
        <v>-3.0407429598562019E-2</v>
      </c>
      <c r="X2935">
        <f>L2935/MAX($L$2922:L2935)-1</f>
        <v>-0.14122606709994734</v>
      </c>
      <c r="Y2935">
        <f>J2935/MAX($J$2922:J2935)-1</f>
        <v>-4.5340060689628148E-3</v>
      </c>
      <c r="Z2935">
        <f>P2935/MAX($P$2922:P2935)-1</f>
        <v>-8.2207839191719478E-2</v>
      </c>
      <c r="AA2935">
        <f t="shared" si="549"/>
        <v>15.488174657394149</v>
      </c>
      <c r="AB2935">
        <f t="shared" si="550"/>
        <v>12.576963679901127</v>
      </c>
      <c r="AC2935">
        <f t="shared" si="551"/>
        <v>2.264112298022638</v>
      </c>
      <c r="AD2935">
        <f>AA2935/MAX($AA$2922:$AA2935)-1</f>
        <v>0</v>
      </c>
      <c r="AE2935">
        <f>AB2935/MAX($AB$2922:$AB2935)-1</f>
        <v>-0.164086749341257</v>
      </c>
      <c r="AF2935">
        <f>AC2935/MAX($AC$2922:$AC2935)-1</f>
        <v>-8.0267865479939249E-2</v>
      </c>
      <c r="AG2935">
        <f t="shared" si="541"/>
        <v>7.5130392732050882E-2</v>
      </c>
      <c r="AH2935">
        <f t="shared" si="542"/>
        <v>-1</v>
      </c>
    </row>
    <row r="2936" spans="2:34" x14ac:dyDescent="0.25">
      <c r="B2936" s="2">
        <v>40968</v>
      </c>
      <c r="C2936" t="s">
        <v>40</v>
      </c>
      <c r="D2936">
        <v>55.51</v>
      </c>
      <c r="E2936">
        <v>49.259</v>
      </c>
      <c r="F2936">
        <v>56.922800000000002</v>
      </c>
      <c r="G2936">
        <v>49.101799999999997</v>
      </c>
      <c r="H2936">
        <v>35957</v>
      </c>
      <c r="I2936">
        <v>6473</v>
      </c>
      <c r="J2936">
        <v>74434.403900000005</v>
      </c>
      <c r="K2936">
        <v>5689</v>
      </c>
      <c r="L2936">
        <v>4889</v>
      </c>
      <c r="M2936">
        <v>2512.11</v>
      </c>
      <c r="N2936">
        <v>2783.95</v>
      </c>
      <c r="O2936">
        <v>3149.41</v>
      </c>
      <c r="P2936">
        <f t="shared" si="544"/>
        <v>0.18002058013738631</v>
      </c>
      <c r="Q2936">
        <f t="shared" si="545"/>
        <v>-5.6496837765621422E-2</v>
      </c>
      <c r="R2936">
        <f t="shared" si="552"/>
        <v>-1.230426540108942E-2</v>
      </c>
      <c r="S2936">
        <f t="shared" si="546"/>
        <v>-0.13463497930530477</v>
      </c>
      <c r="T2936">
        <f t="shared" si="547"/>
        <v>0.15928132980868326</v>
      </c>
      <c r="U2936" s="9">
        <f>M2936/MAX(M$14:$M2936)-1</f>
        <v>-0.32057024163056003</v>
      </c>
      <c r="V2936">
        <f t="shared" si="548"/>
        <v>-0.11604078224175318</v>
      </c>
      <c r="W2936">
        <f>I2936/MAX(I$2922:$I2936)-1</f>
        <v>-3.0407429598562019E-2</v>
      </c>
      <c r="X2936">
        <f>L2936/MAX($L$2922:L2936)-1</f>
        <v>-0.14122606709994734</v>
      </c>
      <c r="Y2936">
        <f>J2936/MAX($J$2922:J2936)-1</f>
        <v>-2.1457103334544536E-2</v>
      </c>
      <c r="Z2936">
        <f>P2936/MAX($P$2922:P2936)-1</f>
        <v>-8.2207839191719478E-2</v>
      </c>
      <c r="AA2936">
        <f t="shared" si="549"/>
        <v>15.224872959705463</v>
      </c>
      <c r="AB2936">
        <f t="shared" si="550"/>
        <v>12.378094222153562</v>
      </c>
      <c r="AC2936">
        <f t="shared" si="551"/>
        <v>2.2283117028673138</v>
      </c>
      <c r="AD2936">
        <f>AA2936/MAX($AA$2922:$AA2936)-1</f>
        <v>-1.7000176167498493E-2</v>
      </c>
      <c r="AE2936">
        <f>AB2936/MAX($AB$2922:$AB2936)-1</f>
        <v>-0.17730437635469642</v>
      </c>
      <c r="AF2936">
        <f>AC2936/MAX($AC$2922:$AC2936)-1</f>
        <v>-9.4810853399775019E-2</v>
      </c>
      <c r="AG2936">
        <f t="shared" si="541"/>
        <v>7.642971128838448E-2</v>
      </c>
      <c r="AH2936">
        <f t="shared" si="542"/>
        <v>-1</v>
      </c>
    </row>
    <row r="2937" spans="2:34" x14ac:dyDescent="0.25">
      <c r="B2937" s="2">
        <v>40998</v>
      </c>
      <c r="C2937" t="s">
        <v>40</v>
      </c>
      <c r="D2937">
        <v>58.23</v>
      </c>
      <c r="E2937">
        <v>49.336599999999997</v>
      </c>
      <c r="F2937">
        <v>56.940100000000001</v>
      </c>
      <c r="G2937">
        <v>49.34</v>
      </c>
      <c r="H2937">
        <v>35957</v>
      </c>
      <c r="I2937">
        <v>6473</v>
      </c>
      <c r="J2937">
        <v>78081.703099999999</v>
      </c>
      <c r="K2937">
        <v>5689</v>
      </c>
      <c r="L2937">
        <v>4889</v>
      </c>
      <c r="M2937">
        <v>2477.2800000000002</v>
      </c>
      <c r="N2937">
        <v>2757.64</v>
      </c>
      <c r="O2937">
        <v>3147.87</v>
      </c>
      <c r="P2937">
        <f t="shared" si="544"/>
        <v>0.18002058013738631</v>
      </c>
      <c r="Q2937">
        <f t="shared" si="545"/>
        <v>6.2865018868955458E-2</v>
      </c>
      <c r="R2937">
        <f t="shared" si="552"/>
        <v>-4.3304055086474502E-2</v>
      </c>
      <c r="S2937">
        <f t="shared" si="546"/>
        <v>-0.13353506579721508</v>
      </c>
      <c r="T2937">
        <f t="shared" si="547"/>
        <v>0.15403526550466151</v>
      </c>
      <c r="U2937" s="9">
        <f>M2937/MAX(M$14:$M2937)-1</f>
        <v>-0.32999042565275949</v>
      </c>
      <c r="V2937">
        <f t="shared" si="548"/>
        <v>-0.12396636455762156</v>
      </c>
      <c r="W2937">
        <f>I2937/MAX(I$2922:$I2937)-1</f>
        <v>-3.0407429598562019E-2</v>
      </c>
      <c r="X2937">
        <f>L2937/MAX($L$2922:L2937)-1</f>
        <v>-0.14122606709994734</v>
      </c>
      <c r="Y2937">
        <f>J2937/MAX($J$2922:J2937)-1</f>
        <v>0</v>
      </c>
      <c r="Z2937">
        <f>P2937/MAX($P$2922:P2937)-1</f>
        <v>-8.2207839191719478E-2</v>
      </c>
      <c r="AA2937">
        <f t="shared" si="549"/>
        <v>15.970894477398241</v>
      </c>
      <c r="AB2937">
        <f t="shared" si="550"/>
        <v>12.941557716669241</v>
      </c>
      <c r="AC2937">
        <f t="shared" si="551"/>
        <v>2.3297467280362656</v>
      </c>
      <c r="AD2937">
        <f>AA2937/MAX($AA$2922:$AA2937)-1</f>
        <v>0</v>
      </c>
      <c r="AE2937">
        <f>AB2937/MAX($AB$2922:$AB2937)-1</f>
        <v>-0.13985443109637963</v>
      </c>
      <c r="AF2937">
        <f>AC2937/MAX($AC$2922:$AC2937)-1</f>
        <v>-5.3605718700752591E-2</v>
      </c>
      <c r="AG2937">
        <f t="shared" si="541"/>
        <v>7.2859578801887079E-2</v>
      </c>
      <c r="AH2937">
        <f t="shared" si="542"/>
        <v>1</v>
      </c>
    </row>
    <row r="2938" spans="2:34" x14ac:dyDescent="0.25">
      <c r="B2938" s="2">
        <v>41029</v>
      </c>
      <c r="C2938" t="s">
        <v>40</v>
      </c>
      <c r="D2938">
        <v>57.66</v>
      </c>
      <c r="E2938">
        <v>49.514000000000003</v>
      </c>
      <c r="F2938">
        <v>56.919699999999999</v>
      </c>
      <c r="G2938">
        <v>49.574300000000001</v>
      </c>
      <c r="H2938">
        <v>35957</v>
      </c>
      <c r="I2938">
        <v>6473</v>
      </c>
      <c r="J2938">
        <v>77317.379300000001</v>
      </c>
      <c r="K2938">
        <v>5689</v>
      </c>
      <c r="L2938">
        <v>4889</v>
      </c>
      <c r="M2938">
        <v>2306.4299999999998</v>
      </c>
      <c r="N2938">
        <v>2729.28</v>
      </c>
      <c r="O2938">
        <v>3143.33</v>
      </c>
      <c r="P2938">
        <f t="shared" si="544"/>
        <v>0.18002058013738631</v>
      </c>
      <c r="Q2938">
        <f t="shared" si="545"/>
        <v>5.917800132987272E-2</v>
      </c>
      <c r="R2938">
        <f t="shared" si="552"/>
        <v>6.6685675799300848E-2</v>
      </c>
      <c r="S2938">
        <f t="shared" si="546"/>
        <v>-0.13010785369564482</v>
      </c>
      <c r="T2938">
        <f t="shared" si="547"/>
        <v>0.14816951525286282</v>
      </c>
      <c r="U2938" s="9">
        <f>M2938/MAX(M$14:$M2938)-1</f>
        <v>-0.37619882186845832</v>
      </c>
      <c r="V2938">
        <f t="shared" si="548"/>
        <v>-0.13172336343940971</v>
      </c>
      <c r="W2938">
        <f>I2938/MAX(I$2922:$I2938)-1</f>
        <v>-3.0407429598562019E-2</v>
      </c>
      <c r="X2938">
        <f>L2938/MAX($L$2922:L2938)-1</f>
        <v>-0.14122606709994734</v>
      </c>
      <c r="Y2938">
        <f>J2938/MAX($J$2922:J2938)-1</f>
        <v>-9.7887695792332474E-3</v>
      </c>
      <c r="Z2938">
        <f>P2938/MAX($P$2922:P2938)-1</f>
        <v>-8.2207839191719478E-2</v>
      </c>
      <c r="AA2938">
        <f t="shared" si="549"/>
        <v>15.814559071384741</v>
      </c>
      <c r="AB2938">
        <f t="shared" si="550"/>
        <v>12.823478958751737</v>
      </c>
      <c r="AC2938">
        <f t="shared" si="551"/>
        <v>2.3084901215340548</v>
      </c>
      <c r="AD2938">
        <f>AA2938/MAX($AA$2922:$AA2938)-1</f>
        <v>-9.7887695792332474E-3</v>
      </c>
      <c r="AE2938">
        <f>AB2938/MAX($AB$2922:$AB2938)-1</f>
        <v>-0.14770239829074328</v>
      </c>
      <c r="AF2938">
        <f>AC2938/MAX($AC$2922:$AC2938)-1</f>
        <v>-6.2240619049116819E-2</v>
      </c>
      <c r="AG2938">
        <f t="shared" si="541"/>
        <v>7.3579834850920761E-2</v>
      </c>
      <c r="AH2938">
        <f t="shared" si="542"/>
        <v>1</v>
      </c>
    </row>
    <row r="2939" spans="2:34" x14ac:dyDescent="0.25">
      <c r="B2939" s="2">
        <v>41060</v>
      </c>
      <c r="C2939" t="s">
        <v>40</v>
      </c>
      <c r="D2939">
        <v>55</v>
      </c>
      <c r="E2939">
        <v>49.663600000000002</v>
      </c>
      <c r="F2939">
        <v>56.8977</v>
      </c>
      <c r="G2939">
        <v>49.794699999999999</v>
      </c>
      <c r="H2939">
        <v>35957</v>
      </c>
      <c r="I2939">
        <v>6473</v>
      </c>
      <c r="J2939">
        <v>72651.978799999997</v>
      </c>
      <c r="K2939">
        <v>5689</v>
      </c>
      <c r="L2939">
        <v>4889</v>
      </c>
      <c r="M2939">
        <v>2118.94</v>
      </c>
      <c r="N2939">
        <v>2699.1</v>
      </c>
      <c r="O2939">
        <v>3136.13</v>
      </c>
      <c r="P2939">
        <f t="shared" si="544"/>
        <v>0.18002058013738631</v>
      </c>
      <c r="Q2939">
        <f t="shared" si="545"/>
        <v>3.5157631501920195E-2</v>
      </c>
      <c r="R2939">
        <f t="shared" si="552"/>
        <v>0.14732233243039039</v>
      </c>
      <c r="S2939">
        <f t="shared" si="546"/>
        <v>-0.12714222191758184</v>
      </c>
      <c r="T2939">
        <f t="shared" si="547"/>
        <v>0.14264570325757564</v>
      </c>
      <c r="U2939" s="9">
        <f>M2939/MAX(M$14:$M2939)-1</f>
        <v>-0.42690770221075469</v>
      </c>
      <c r="V2939">
        <f t="shared" si="548"/>
        <v>-0.13935327936023068</v>
      </c>
      <c r="W2939">
        <f>I2939/MAX(I$2922:$I2939)-1</f>
        <v>-3.0407429598562019E-2</v>
      </c>
      <c r="X2939">
        <f>L2939/MAX($L$2922:L2939)-1</f>
        <v>-0.14122606709994734</v>
      </c>
      <c r="Y2939">
        <f>J2939/MAX($J$2922:J2939)-1</f>
        <v>-6.9539009581362499E-2</v>
      </c>
      <c r="Z2939">
        <f>P2939/MAX($P$2922:P2939)-1</f>
        <v>-8.2207839191719478E-2</v>
      </c>
      <c r="AA2939">
        <f t="shared" si="549"/>
        <v>14.860294293311515</v>
      </c>
      <c r="AB2939">
        <f t="shared" si="550"/>
        <v>12.102731160203923</v>
      </c>
      <c r="AC2939">
        <f t="shared" si="551"/>
        <v>2.178740684706733</v>
      </c>
      <c r="AD2939">
        <f>AA2939/MAX($AA$2922:$AA2939)-1</f>
        <v>-6.9539009581362499E-2</v>
      </c>
      <c r="AE2939">
        <f>AB2939/MAX($AB$2922:$AB2939)-1</f>
        <v>-0.19560606172836981</v>
      </c>
      <c r="AF2939">
        <f>AC2939/MAX($AC$2922:$AC2939)-1</f>
        <v>-0.1149476895377094</v>
      </c>
      <c r="AG2939">
        <f t="shared" si="541"/>
        <v>7.8304818312808291E-2</v>
      </c>
      <c r="AH2939">
        <f t="shared" si="542"/>
        <v>1</v>
      </c>
    </row>
    <row r="2940" spans="2:34" x14ac:dyDescent="0.25">
      <c r="B2940" s="2">
        <v>41089</v>
      </c>
      <c r="C2940" t="s">
        <v>40</v>
      </c>
      <c r="D2940">
        <v>59.74</v>
      </c>
      <c r="E2940">
        <v>49.855400000000003</v>
      </c>
      <c r="F2940">
        <v>56.945099999999996</v>
      </c>
      <c r="G2940">
        <v>50.033999999999999</v>
      </c>
      <c r="H2940">
        <v>35957</v>
      </c>
      <c r="I2940">
        <v>6473</v>
      </c>
      <c r="J2940">
        <v>78913.258400000006</v>
      </c>
      <c r="K2940">
        <v>5689</v>
      </c>
      <c r="L2940">
        <v>4889</v>
      </c>
      <c r="M2940">
        <v>2264.7199999999998</v>
      </c>
      <c r="N2940">
        <v>2667.89</v>
      </c>
      <c r="O2940">
        <v>3129.84</v>
      </c>
      <c r="P2940">
        <f t="shared" si="544"/>
        <v>0.18002058013738631</v>
      </c>
      <c r="Q2940">
        <f t="shared" si="545"/>
        <v>1.7383267963312798E-2</v>
      </c>
      <c r="R2940">
        <f t="shared" si="552"/>
        <v>0.11173543514828066</v>
      </c>
      <c r="S2940">
        <f t="shared" si="546"/>
        <v>-0.12450061550510916</v>
      </c>
      <c r="T2940">
        <f t="shared" si="547"/>
        <v>0.13812807291042084</v>
      </c>
      <c r="U2940" s="9">
        <f>M2940/MAX(M$14:$M2940)-1</f>
        <v>-0.38747978298146257</v>
      </c>
      <c r="V2940">
        <f t="shared" si="548"/>
        <v>-0.14759540423791639</v>
      </c>
      <c r="W2940">
        <f>I2940/MAX(I$2922:$I2940)-1</f>
        <v>-3.0407429598562019E-2</v>
      </c>
      <c r="X2940">
        <f>L2940/MAX($L$2922:L2940)-1</f>
        <v>-0.14122606709994734</v>
      </c>
      <c r="Y2940">
        <f>J2940/MAX($J$2922:J2940)-1</f>
        <v>0</v>
      </c>
      <c r="Z2940">
        <f>P2940/MAX($P$2922:P2940)-1</f>
        <v>-8.2207839191719478E-2</v>
      </c>
      <c r="AA2940">
        <f t="shared" si="549"/>
        <v>16.140981468602988</v>
      </c>
      <c r="AB2940">
        <f t="shared" si="550"/>
        <v>13.070022926000309</v>
      </c>
      <c r="AC2940">
        <f t="shared" si="551"/>
        <v>2.3528731095475153</v>
      </c>
      <c r="AD2940">
        <f>AA2940/MAX($AA$2922:$AA2940)-1</f>
        <v>0</v>
      </c>
      <c r="AE2940">
        <f>AB2940/MAX($AB$2922:$AB2940)-1</f>
        <v>-0.13131614049925411</v>
      </c>
      <c r="AF2940">
        <f>AC2940/MAX($AC$2922:$AC2940)-1</f>
        <v>-4.4211274684153645E-2</v>
      </c>
      <c r="AG2940">
        <f t="shared" si="541"/>
        <v>7.2091814675339774E-2</v>
      </c>
      <c r="AH2940">
        <f t="shared" si="542"/>
        <v>0</v>
      </c>
    </row>
    <row r="2941" spans="2:34" x14ac:dyDescent="0.25">
      <c r="B2941" s="2">
        <v>41121</v>
      </c>
      <c r="C2941" t="s">
        <v>40</v>
      </c>
      <c r="D2941">
        <v>66.47</v>
      </c>
      <c r="E2941">
        <v>50.226599999999998</v>
      </c>
      <c r="F2941">
        <v>57.078299999999999</v>
      </c>
      <c r="G2941">
        <v>50.311300000000003</v>
      </c>
      <c r="H2941">
        <v>35957</v>
      </c>
      <c r="I2941">
        <v>6473</v>
      </c>
      <c r="J2941">
        <v>87863.505799999999</v>
      </c>
      <c r="K2941">
        <v>5689</v>
      </c>
      <c r="L2941">
        <v>4889</v>
      </c>
      <c r="M2941">
        <v>2325.7199999999998</v>
      </c>
      <c r="N2941">
        <v>2638.85</v>
      </c>
      <c r="O2941">
        <v>3125.23</v>
      </c>
      <c r="P2941">
        <f t="shared" si="544"/>
        <v>0.18002058013738631</v>
      </c>
      <c r="Q2941">
        <f t="shared" si="545"/>
        <v>8.5719940600515354E-2</v>
      </c>
      <c r="R2941">
        <f t="shared" si="552"/>
        <v>0.14442865544018657</v>
      </c>
      <c r="S2941">
        <f t="shared" si="546"/>
        <v>-0.1200403656030401</v>
      </c>
      <c r="T2941">
        <f t="shared" si="547"/>
        <v>0.13450258689399797</v>
      </c>
      <c r="U2941" s="9">
        <f>M2941/MAX(M$14:$M2941)-1</f>
        <v>-0.37098161400775687</v>
      </c>
      <c r="V2941">
        <f t="shared" si="548"/>
        <v>-0.1556301456212823</v>
      </c>
      <c r="W2941">
        <f>I2941/MAX(I$2922:$I2941)-1</f>
        <v>-3.0407429598562019E-2</v>
      </c>
      <c r="X2941">
        <f>L2941/MAX($L$2922:L2941)-1</f>
        <v>-0.14122606709994734</v>
      </c>
      <c r="Y2941">
        <f>J2941/MAX($J$2922:J2941)-1</f>
        <v>0</v>
      </c>
      <c r="Z2941">
        <f>P2941/MAX($P$2922:P2941)-1</f>
        <v>-8.2207839191719478E-2</v>
      </c>
      <c r="AA2941">
        <f t="shared" si="549"/>
        <v>17.971672284720803</v>
      </c>
      <c r="AB2941">
        <f t="shared" si="550"/>
        <v>14.452727606982851</v>
      </c>
      <c r="AC2941">
        <f t="shared" si="551"/>
        <v>2.601788408376672</v>
      </c>
      <c r="AD2941">
        <f>AA2941/MAX($AA$2922:$AA2941)-1</f>
        <v>0</v>
      </c>
      <c r="AE2941">
        <f>AB2941/MAX($AB$2922:$AB2941)-1</f>
        <v>-3.9416283427371135E-2</v>
      </c>
      <c r="AF2941">
        <f>AC2941/MAX($AC$2922:$AC2941)-1</f>
        <v>0</v>
      </c>
      <c r="AG2941">
        <f t="shared" si="541"/>
        <v>6.4748156224833903E-2</v>
      </c>
      <c r="AH2941">
        <f t="shared" si="542"/>
        <v>1</v>
      </c>
    </row>
    <row r="2942" spans="2:34" x14ac:dyDescent="0.25">
      <c r="B2942" s="2">
        <v>41152</v>
      </c>
      <c r="C2942" t="s">
        <v>40</v>
      </c>
      <c r="D2942">
        <v>65.05</v>
      </c>
      <c r="E2942">
        <v>50.679000000000002</v>
      </c>
      <c r="F2942">
        <v>57.198799999999999</v>
      </c>
      <c r="G2942">
        <v>50.576900000000002</v>
      </c>
      <c r="H2942">
        <v>35957</v>
      </c>
      <c r="I2942">
        <v>6473</v>
      </c>
      <c r="J2942">
        <v>86196.030299999999</v>
      </c>
      <c r="K2942">
        <v>5689</v>
      </c>
      <c r="L2942">
        <v>4889</v>
      </c>
      <c r="M2942">
        <v>2440.71</v>
      </c>
      <c r="N2942">
        <v>2620.61</v>
      </c>
      <c r="O2942">
        <v>3121.76</v>
      </c>
      <c r="P2942">
        <f t="shared" si="544"/>
        <v>0.18002058013738631</v>
      </c>
      <c r="Q2942">
        <f t="shared" si="545"/>
        <v>-7.080577412359812E-2</v>
      </c>
      <c r="R2942">
        <f t="shared" si="552"/>
        <v>3.0873043725979432E-2</v>
      </c>
      <c r="S2942">
        <f t="shared" si="546"/>
        <v>-0.11398490877430989</v>
      </c>
      <c r="T2942">
        <f t="shared" si="547"/>
        <v>0.13092736011894757</v>
      </c>
      <c r="U2942" s="9">
        <f>M2942/MAX(M$14:$M2942)-1</f>
        <v>-0.33988121318338937</v>
      </c>
      <c r="V2942">
        <f t="shared" si="548"/>
        <v>-0.16053444210957923</v>
      </c>
      <c r="W2942">
        <f>I2942/MAX(I$2922:$I2942)-1</f>
        <v>-3.0407429598562019E-2</v>
      </c>
      <c r="X2942">
        <f>L2942/MAX($L$2922:L2942)-1</f>
        <v>-0.14122606709994734</v>
      </c>
      <c r="Y2942">
        <f>J2942/MAX($J$2922:J2942)-1</f>
        <v>-1.8978021475669404E-2</v>
      </c>
      <c r="Z2942">
        <f>P2942/MAX($P$2922:P2942)-1</f>
        <v>-8.2207839191719478E-2</v>
      </c>
      <c r="AA2942">
        <f t="shared" si="549"/>
        <v>17.630605502147677</v>
      </c>
      <c r="AB2942">
        <f t="shared" si="550"/>
        <v>14.19512286420516</v>
      </c>
      <c r="AC2942">
        <f t="shared" si="551"/>
        <v>2.5554142531356896</v>
      </c>
      <c r="AD2942">
        <f>AA2942/MAX($AA$2922:$AA2942)-1</f>
        <v>-1.8978021475669515E-2</v>
      </c>
      <c r="AE2942">
        <f>AB2942/MAX($AB$2922:$AB2942)-1</f>
        <v>-5.6537682789009613E-2</v>
      </c>
      <c r="AF2942">
        <f>AC2942/MAX($AC$2922:$AC2942)-1</f>
        <v>-1.7823953359034528E-2</v>
      </c>
      <c r="AG2942">
        <f t="shared" si="541"/>
        <v>6.6000719292985816E-2</v>
      </c>
      <c r="AH2942">
        <f t="shared" si="542"/>
        <v>-1</v>
      </c>
    </row>
    <row r="2943" spans="2:34" x14ac:dyDescent="0.25">
      <c r="B2943" s="2">
        <v>41180</v>
      </c>
      <c r="C2943" t="s">
        <v>40</v>
      </c>
      <c r="D2943">
        <v>66.349999999999994</v>
      </c>
      <c r="E2943">
        <v>51.104599999999998</v>
      </c>
      <c r="F2943">
        <v>57.320799999999998</v>
      </c>
      <c r="G2943">
        <v>50.844099999999997</v>
      </c>
      <c r="H2943">
        <v>35957</v>
      </c>
      <c r="I2943">
        <v>6473</v>
      </c>
      <c r="J2943">
        <v>88035.102799999993</v>
      </c>
      <c r="K2943">
        <v>5689</v>
      </c>
      <c r="L2943">
        <v>4889</v>
      </c>
      <c r="M2943">
        <v>2454.2600000000002</v>
      </c>
      <c r="N2943">
        <v>2602.34</v>
      </c>
      <c r="O2943">
        <v>3118.81</v>
      </c>
      <c r="P2943">
        <f t="shared" si="544"/>
        <v>0.18002058013738631</v>
      </c>
      <c r="Q2943">
        <f t="shared" si="545"/>
        <v>1.4432963964307488E-2</v>
      </c>
      <c r="R2943">
        <f t="shared" si="552"/>
        <v>2.6953667950334381E-2</v>
      </c>
      <c r="S2943">
        <f t="shared" si="546"/>
        <v>-0.10844579977948665</v>
      </c>
      <c r="T2943">
        <f t="shared" si="547"/>
        <v>0.12738351155787986</v>
      </c>
      <c r="U2943" s="9">
        <f>M2943/MAX(M$14:$M2943)-1</f>
        <v>-0.33621645597693495</v>
      </c>
      <c r="V2943">
        <f t="shared" si="548"/>
        <v>-0.16559841734507708</v>
      </c>
      <c r="W2943">
        <f>I2943/MAX(I$2922:$I2943)-1</f>
        <v>-3.0407429598562019E-2</v>
      </c>
      <c r="X2943">
        <f>L2943/MAX($L$2922:L2943)-1</f>
        <v>-0.14122606709994734</v>
      </c>
      <c r="Y2943">
        <f>J2943/MAX($J$2922:J2943)-1</f>
        <v>0</v>
      </c>
      <c r="Z2943">
        <f>P2943/MAX($P$2922:P2943)-1</f>
        <v>-8.2207839191719478E-2</v>
      </c>
      <c r="AA2943">
        <f t="shared" si="549"/>
        <v>18.00677087338924</v>
      </c>
      <c r="AB2943">
        <f t="shared" si="550"/>
        <v>14.479237262474895</v>
      </c>
      <c r="AC2943">
        <f t="shared" si="551"/>
        <v>2.6065606919375921</v>
      </c>
      <c r="AD2943">
        <f>AA2943/MAX($AA$2922:$AA2943)-1</f>
        <v>0</v>
      </c>
      <c r="AE2943">
        <f>AB2943/MAX($AB$2922:$AB2943)-1</f>
        <v>-3.7654350033891615E-2</v>
      </c>
      <c r="AF2943">
        <f>AC2943/MAX($AC$2922:$AC2943)-1</f>
        <v>0</v>
      </c>
      <c r="AG2943">
        <f t="shared" si="541"/>
        <v>6.462194987066E-2</v>
      </c>
      <c r="AH2943">
        <f t="shared" si="542"/>
        <v>0</v>
      </c>
    </row>
    <row r="2944" spans="2:34" x14ac:dyDescent="0.25">
      <c r="B2944" s="2">
        <v>41213</v>
      </c>
      <c r="C2944" t="s">
        <v>40</v>
      </c>
      <c r="D2944">
        <v>67.819999999999993</v>
      </c>
      <c r="E2944">
        <v>51.488799999999998</v>
      </c>
      <c r="F2944">
        <v>57.478000000000002</v>
      </c>
      <c r="G2944">
        <v>51.116500000000002</v>
      </c>
      <c r="H2944">
        <v>35957</v>
      </c>
      <c r="I2944">
        <v>6473</v>
      </c>
      <c r="J2944">
        <v>90101.742700000003</v>
      </c>
      <c r="K2944">
        <v>5689</v>
      </c>
      <c r="L2944">
        <v>4889</v>
      </c>
      <c r="M2944">
        <v>2503.64</v>
      </c>
      <c r="N2944">
        <v>2585.1</v>
      </c>
      <c r="O2944">
        <v>3115.73</v>
      </c>
      <c r="P2944">
        <f t="shared" si="544"/>
        <v>0.18002058013738631</v>
      </c>
      <c r="Q2944">
        <f t="shared" si="545"/>
        <v>2.035119704599353E-3</v>
      </c>
      <c r="R2944">
        <f t="shared" si="552"/>
        <v>-5.6191126290955351E-2</v>
      </c>
      <c r="S2944">
        <f t="shared" si="546"/>
        <v>-0.10419986777549672</v>
      </c>
      <c r="T2944">
        <f t="shared" si="547"/>
        <v>0.1244510089697064</v>
      </c>
      <c r="U2944" s="9">
        <f>M2944/MAX(M$14:$M2944)-1</f>
        <v>-0.3228610529618271</v>
      </c>
      <c r="V2944">
        <f t="shared" si="548"/>
        <v>-0.17030679808584193</v>
      </c>
      <c r="W2944">
        <f>I2944/MAX(I$2922:$I2944)-1</f>
        <v>-3.0407429598562019E-2</v>
      </c>
      <c r="X2944">
        <f>L2944/MAX($L$2922:L2944)-1</f>
        <v>-0.14122606709994734</v>
      </c>
      <c r="Y2944">
        <f>J2944/MAX($J$2922:J2944)-1</f>
        <v>0</v>
      </c>
      <c r="Z2944">
        <f>P2944/MAX($P$2922:P2944)-1</f>
        <v>-8.2207839191719478E-2</v>
      </c>
      <c r="AA2944">
        <f t="shared" si="549"/>
        <v>18.429483064021273</v>
      </c>
      <c r="AB2944">
        <f t="shared" si="550"/>
        <v>14.798508064266956</v>
      </c>
      <c r="AC2944">
        <f t="shared" si="551"/>
        <v>2.6640360068971272</v>
      </c>
      <c r="AD2944">
        <f>AA2944/MAX($AA$2922:$AA2944)-1</f>
        <v>0</v>
      </c>
      <c r="AE2944">
        <f>AB2944/MAX($AB$2922:$AB2944)-1</f>
        <v>-1.6434387842784837E-2</v>
      </c>
      <c r="AF2944">
        <f>AC2944/MAX($AC$2922:$AC2944)-1</f>
        <v>0</v>
      </c>
      <c r="AG2944">
        <f t="shared" si="541"/>
        <v>6.3139733256235897E-2</v>
      </c>
      <c r="AH2944">
        <f t="shared" si="542"/>
        <v>0</v>
      </c>
    </row>
    <row r="2945" spans="2:34" x14ac:dyDescent="0.25">
      <c r="B2945" s="2">
        <v>41243</v>
      </c>
      <c r="C2945" t="s">
        <v>40</v>
      </c>
      <c r="D2945">
        <v>68.66</v>
      </c>
      <c r="E2945">
        <v>51.930999999999997</v>
      </c>
      <c r="F2945">
        <v>57.613599999999998</v>
      </c>
      <c r="G2945">
        <v>51.39</v>
      </c>
      <c r="H2945">
        <v>35957</v>
      </c>
      <c r="I2945">
        <v>6473</v>
      </c>
      <c r="J2945">
        <v>90873.580199999997</v>
      </c>
      <c r="K2945">
        <v>5689</v>
      </c>
      <c r="L2945">
        <v>4889</v>
      </c>
      <c r="M2945">
        <v>2575.25</v>
      </c>
      <c r="N2945">
        <v>2575.84</v>
      </c>
      <c r="O2945">
        <v>3114.28</v>
      </c>
      <c r="P2945">
        <f t="shared" si="544"/>
        <v>0.18002058013738631</v>
      </c>
      <c r="Q2945">
        <f t="shared" si="545"/>
        <v>-1.6216628046950898E-2</v>
      </c>
      <c r="R2945">
        <f t="shared" si="552"/>
        <v>3.7246819829661604E-4</v>
      </c>
      <c r="S2945">
        <f t="shared" si="546"/>
        <v>-9.8632961661829888E-2</v>
      </c>
      <c r="T2945">
        <f t="shared" si="547"/>
        <v>0.12110527339949395</v>
      </c>
      <c r="U2945" s="9">
        <f>M2945/MAX(M$14:$M2945)-1</f>
        <v>-0.30349328443384238</v>
      </c>
      <c r="V2945">
        <f t="shared" si="548"/>
        <v>-0.17289389521815635</v>
      </c>
      <c r="W2945">
        <f>I2945/MAX(I$2922:$I2945)-1</f>
        <v>-3.0407429598562019E-2</v>
      </c>
      <c r="X2945">
        <f>L2945/MAX($L$2922:L2945)-1</f>
        <v>-0.14122606709994734</v>
      </c>
      <c r="Y2945">
        <f>J2945/MAX($J$2922:J2945)-1</f>
        <v>0</v>
      </c>
      <c r="Z2945">
        <f>P2945/MAX($P$2922:P2945)-1</f>
        <v>-8.2207839191719478E-2</v>
      </c>
      <c r="AA2945">
        <f t="shared" si="549"/>
        <v>18.587355328287991</v>
      </c>
      <c r="AB2945">
        <f t="shared" si="550"/>
        <v>14.917747597713579</v>
      </c>
      <c r="AC2945">
        <f t="shared" si="551"/>
        <v>2.6855015768834996</v>
      </c>
      <c r="AD2945">
        <f>AA2945/MAX($AA$2922:$AA2945)-1</f>
        <v>0</v>
      </c>
      <c r="AE2945">
        <f>AB2945/MAX($AB$2922:$AB2945)-1</f>
        <v>-8.5092710540892735E-3</v>
      </c>
      <c r="AF2945">
        <f>AC2945/MAX($AC$2922:$AC2945)-1</f>
        <v>0</v>
      </c>
      <c r="AG2945">
        <f t="shared" si="541"/>
        <v>6.2603454023483052E-2</v>
      </c>
      <c r="AH2945">
        <f t="shared" si="542"/>
        <v>0</v>
      </c>
    </row>
    <row r="2946" spans="2:34" x14ac:dyDescent="0.25">
      <c r="B2946" s="2">
        <v>41274</v>
      </c>
      <c r="C2946" t="s">
        <v>40</v>
      </c>
      <c r="D2946">
        <v>71.39</v>
      </c>
      <c r="E2946">
        <v>52.370199999999997</v>
      </c>
      <c r="F2946">
        <v>57.743499999999997</v>
      </c>
      <c r="G2946">
        <v>51.667499999999997</v>
      </c>
      <c r="H2946">
        <v>35957</v>
      </c>
      <c r="I2946">
        <v>6473</v>
      </c>
      <c r="J2946">
        <v>94542.015799999994</v>
      </c>
      <c r="K2946">
        <v>5689</v>
      </c>
      <c r="L2946">
        <v>4889</v>
      </c>
      <c r="M2946">
        <v>2635.93</v>
      </c>
      <c r="N2946">
        <v>2576.7199999999998</v>
      </c>
      <c r="O2946">
        <v>3113.93</v>
      </c>
      <c r="P2946">
        <f t="shared" si="544"/>
        <v>0.18002058013738631</v>
      </c>
      <c r="Q2946">
        <f t="shared" si="545"/>
        <v>1.6198380961432779E-2</v>
      </c>
      <c r="R2946">
        <f t="shared" si="552"/>
        <v>1.9385016414044109E-3</v>
      </c>
      <c r="S2946">
        <f t="shared" si="546"/>
        <v>-9.3054629525401111E-2</v>
      </c>
      <c r="T2946">
        <f t="shared" si="547"/>
        <v>0.11759810325639908</v>
      </c>
      <c r="U2946" s="9">
        <f>M2946/MAX(M$14:$M2946)-1</f>
        <v>-0.28708166323180206</v>
      </c>
      <c r="V2946">
        <f t="shared" si="548"/>
        <v>-0.17251832892839603</v>
      </c>
      <c r="W2946">
        <f>I2946/MAX(I$2922:$I2946)-1</f>
        <v>-3.0407429598562019E-2</v>
      </c>
      <c r="X2946">
        <f>L2946/MAX($L$2922:L2946)-1</f>
        <v>-0.14122606709994734</v>
      </c>
      <c r="Y2946">
        <f>J2946/MAX($J$2922:J2946)-1</f>
        <v>0</v>
      </c>
      <c r="Z2946">
        <f>P2946/MAX($P$2922:P2946)-1</f>
        <v>-8.2207839191719478E-2</v>
      </c>
      <c r="AA2946">
        <f t="shared" si="549"/>
        <v>19.3377001022704</v>
      </c>
      <c r="AB2946">
        <f t="shared" si="550"/>
        <v>15.484476409701838</v>
      </c>
      <c r="AC2946">
        <f t="shared" si="551"/>
        <v>2.7875244263981975</v>
      </c>
      <c r="AD2946">
        <f>AA2946/MAX($AA$2922:$AA2946)-1</f>
        <v>0</v>
      </c>
      <c r="AE2946">
        <f>AB2946/MAX($AB$2922:$AB2946)-1</f>
        <v>0</v>
      </c>
      <c r="AF2946">
        <f>AC2946/MAX($AC$2922:$AC2946)-1</f>
        <v>0</v>
      </c>
      <c r="AG2946">
        <f t="shared" si="541"/>
        <v>6.0174304005055926E-2</v>
      </c>
      <c r="AH2946">
        <f t="shared" si="542"/>
        <v>0</v>
      </c>
    </row>
    <row r="2947" spans="2:34" x14ac:dyDescent="0.25">
      <c r="B2947" s="2">
        <v>41305</v>
      </c>
      <c r="C2947" t="s">
        <v>40</v>
      </c>
      <c r="D2947">
        <v>71.86</v>
      </c>
      <c r="E2947">
        <v>52.938400000000001</v>
      </c>
      <c r="F2947">
        <v>57.878100000000003</v>
      </c>
      <c r="G2947">
        <v>51.951000000000001</v>
      </c>
      <c r="H2947">
        <v>33306</v>
      </c>
      <c r="I2947">
        <v>5105</v>
      </c>
      <c r="J2947">
        <v>95164.438399999999</v>
      </c>
      <c r="K2947">
        <v>6393</v>
      </c>
      <c r="L2947">
        <v>3716</v>
      </c>
      <c r="M2947">
        <v>2702.98</v>
      </c>
      <c r="N2947">
        <v>2582.1799999999998</v>
      </c>
      <c r="O2947">
        <v>3113.7</v>
      </c>
      <c r="P2947">
        <f t="shared" si="544"/>
        <v>0.1532756860625713</v>
      </c>
      <c r="Q2947">
        <f t="shared" si="545"/>
        <v>-1.885338743940812E-2</v>
      </c>
      <c r="R2947">
        <f t="shared" si="552"/>
        <v>-2.0050624633205727E-2</v>
      </c>
      <c r="S2947">
        <f t="shared" si="546"/>
        <v>-8.5346616423137678E-2</v>
      </c>
      <c r="T2947">
        <f t="shared" si="547"/>
        <v>0.11409020038112838</v>
      </c>
      <c r="U2947" s="9">
        <f>M2947/MAX(M$14:$M2947)-1</f>
        <v>-0.26894720045004838</v>
      </c>
      <c r="V2947">
        <f t="shared" si="548"/>
        <v>-0.17070366445065355</v>
      </c>
      <c r="W2947">
        <f>I2947/MAX(I$2922:$I2947)-1</f>
        <v>-0.23532055122828044</v>
      </c>
      <c r="X2947">
        <f>L2947/MAX($L$2922:L2947)-1</f>
        <v>-0.34726857544352718</v>
      </c>
      <c r="Y2947">
        <f>J2947/MAX($J$2922:J2947)-1</f>
        <v>0</v>
      </c>
      <c r="Z2947">
        <f>P2947/MAX($P$2922:P2947)-1</f>
        <v>-0.21856032791706448</v>
      </c>
      <c r="AA2947">
        <f t="shared" si="549"/>
        <v>25.60937524219591</v>
      </c>
      <c r="AB2947">
        <f t="shared" si="550"/>
        <v>19.893719569049949</v>
      </c>
      <c r="AC2947">
        <f t="shared" si="551"/>
        <v>3.0492235152825318</v>
      </c>
      <c r="AD2947">
        <f>AA2947/MAX($AA$2922:$AA2947)-1</f>
        <v>0</v>
      </c>
      <c r="AE2947">
        <f>AB2947/MAX($AB$2922:$AB2947)-1</f>
        <v>0</v>
      </c>
      <c r="AF2947">
        <f>AC2947/MAX($AC$2922:$AC2947)-1</f>
        <v>0</v>
      </c>
      <c r="AG2947">
        <f t="shared" si="541"/>
        <v>6.7178455602591988E-2</v>
      </c>
      <c r="AH2947">
        <f t="shared" si="542"/>
        <v>0</v>
      </c>
    </row>
    <row r="2948" spans="2:34" x14ac:dyDescent="0.25">
      <c r="B2948" s="2">
        <v>41333</v>
      </c>
      <c r="C2948" t="s">
        <v>40</v>
      </c>
      <c r="D2948">
        <v>72.58</v>
      </c>
      <c r="E2948">
        <v>53.481999999999999</v>
      </c>
      <c r="F2948">
        <v>58.030900000000003</v>
      </c>
      <c r="G2948">
        <v>52.240400000000001</v>
      </c>
      <c r="H2948">
        <v>33306</v>
      </c>
      <c r="I2948">
        <v>5105</v>
      </c>
      <c r="J2948">
        <v>96265.976200000005</v>
      </c>
      <c r="K2948">
        <v>6393</v>
      </c>
      <c r="L2948">
        <v>3716</v>
      </c>
      <c r="M2948">
        <v>2633.55</v>
      </c>
      <c r="N2948">
        <v>2585.9</v>
      </c>
      <c r="O2948">
        <v>3111.92</v>
      </c>
      <c r="P2948">
        <f t="shared" si="544"/>
        <v>0.1532756860625713</v>
      </c>
      <c r="Q2948">
        <f t="shared" si="545"/>
        <v>3.5705946895481677E-2</v>
      </c>
      <c r="R2948">
        <f t="shared" si="552"/>
        <v>3.4454342864118415E-2</v>
      </c>
      <c r="S2948">
        <f t="shared" si="546"/>
        <v>-7.8387548702501642E-2</v>
      </c>
      <c r="T2948">
        <f t="shared" si="547"/>
        <v>0.1108433319806128</v>
      </c>
      <c r="U2948" s="9">
        <f>M2948/MAX(M$14:$M2948)-1</f>
        <v>-0.28772536228356294</v>
      </c>
      <c r="V2948">
        <f t="shared" si="548"/>
        <v>-0.16903390832669218</v>
      </c>
      <c r="W2948">
        <f>I2948/MAX(I$2922:$I2948)-1</f>
        <v>-0.23532055122828044</v>
      </c>
      <c r="X2948">
        <f>L2948/MAX($L$2922:L2948)-1</f>
        <v>-0.34726857544352718</v>
      </c>
      <c r="Y2948">
        <f>J2948/MAX($J$2922:J2948)-1</f>
        <v>0</v>
      </c>
      <c r="Z2948">
        <f>P2948/MAX($P$2922:P2948)-1</f>
        <v>-0.21856032791706448</v>
      </c>
      <c r="AA2948">
        <f t="shared" si="549"/>
        <v>25.905806297093651</v>
      </c>
      <c r="AB2948">
        <f t="shared" si="550"/>
        <v>20.10949582761998</v>
      </c>
      <c r="AC2948">
        <f t="shared" si="551"/>
        <v>3.0822967693508678</v>
      </c>
      <c r="AD2948">
        <f>AA2948/MAX($AA$2922:$AA2948)-1</f>
        <v>0</v>
      </c>
      <c r="AE2948">
        <f>AB2948/MAX($AB$2922:$AB2948)-1</f>
        <v>0</v>
      </c>
      <c r="AF2948">
        <f>AC2948/MAX($AC$2922:$AC2948)-1</f>
        <v>0</v>
      </c>
      <c r="AG2948">
        <f t="shared" si="541"/>
        <v>6.6409756098229855E-2</v>
      </c>
      <c r="AH2948">
        <f t="shared" si="542"/>
        <v>1</v>
      </c>
    </row>
    <row r="2949" spans="2:34" x14ac:dyDescent="0.25">
      <c r="B2949" s="2">
        <v>41362</v>
      </c>
      <c r="C2949" t="s">
        <v>40</v>
      </c>
      <c r="D2949">
        <v>79.27</v>
      </c>
      <c r="E2949">
        <v>54.185699999999997</v>
      </c>
      <c r="F2949">
        <v>58.257100000000001</v>
      </c>
      <c r="G2949">
        <v>52.5627</v>
      </c>
      <c r="H2949">
        <v>33306</v>
      </c>
      <c r="I2949">
        <v>5105</v>
      </c>
      <c r="J2949">
        <v>105139.211</v>
      </c>
      <c r="K2949">
        <v>6393</v>
      </c>
      <c r="L2949">
        <v>3716</v>
      </c>
      <c r="M2949">
        <v>2624.02</v>
      </c>
      <c r="N2949">
        <v>2593.64</v>
      </c>
      <c r="O2949">
        <v>3109.4</v>
      </c>
      <c r="P2949">
        <f t="shared" si="544"/>
        <v>0.1532756860625713</v>
      </c>
      <c r="Q2949">
        <f t="shared" si="545"/>
        <v>9.5792842260623234E-2</v>
      </c>
      <c r="R2949">
        <f t="shared" si="552"/>
        <v>0.11489793438087237</v>
      </c>
      <c r="S2949">
        <f t="shared" si="546"/>
        <v>-6.988676058368859E-2</v>
      </c>
      <c r="T2949">
        <f t="shared" si="547"/>
        <v>0.10833537850985597</v>
      </c>
      <c r="U2949" s="9">
        <f>M2949/MAX(M$14:$M2949)-1</f>
        <v>-0.29030286310847142</v>
      </c>
      <c r="V2949">
        <f t="shared" si="548"/>
        <v>-0.16587122917604691</v>
      </c>
      <c r="W2949">
        <f>I2949/MAX(I$2922:$I2949)-1</f>
        <v>-0.23532055122828044</v>
      </c>
      <c r="X2949">
        <f>L2949/MAX($L$2922:L2949)-1</f>
        <v>-0.34726857544352718</v>
      </c>
      <c r="Y2949">
        <f>J2949/MAX($J$2922:J2949)-1</f>
        <v>0</v>
      </c>
      <c r="Z2949">
        <f>P2949/MAX($P$2922:P2949)-1</f>
        <v>-0.21856032791706448</v>
      </c>
      <c r="AA2949">
        <f t="shared" si="549"/>
        <v>28.293652045209903</v>
      </c>
      <c r="AB2949">
        <f t="shared" si="550"/>
        <v>21.847641723800194</v>
      </c>
      <c r="AC2949">
        <f t="shared" si="551"/>
        <v>3.348712274064733</v>
      </c>
      <c r="AD2949">
        <f>AA2949/MAX($AA$2922:$AA2949)-1</f>
        <v>0</v>
      </c>
      <c r="AE2949">
        <f>AB2949/MAX($AB$2922:$AB2949)-1</f>
        <v>0</v>
      </c>
      <c r="AF2949">
        <f>AC2949/MAX($AC$2922:$AC2949)-1</f>
        <v>0</v>
      </c>
      <c r="AG2949">
        <f t="shared" si="541"/>
        <v>6.0805097728952907E-2</v>
      </c>
      <c r="AH2949">
        <f t="shared" si="542"/>
        <v>1</v>
      </c>
    </row>
    <row r="2950" spans="2:34" x14ac:dyDescent="0.25">
      <c r="B2950" s="2">
        <v>41394</v>
      </c>
      <c r="C2950" t="s">
        <v>40</v>
      </c>
      <c r="D2950">
        <v>83.22</v>
      </c>
      <c r="E2950">
        <v>55.031799999999997</v>
      </c>
      <c r="F2950">
        <v>58.501300000000001</v>
      </c>
      <c r="G2950">
        <v>52.902500000000003</v>
      </c>
      <c r="H2950">
        <v>33306</v>
      </c>
      <c r="I2950">
        <v>5105</v>
      </c>
      <c r="J2950">
        <v>110886.0989</v>
      </c>
      <c r="K2950">
        <v>6393</v>
      </c>
      <c r="L2950">
        <v>3716</v>
      </c>
      <c r="M2950">
        <v>2712</v>
      </c>
      <c r="N2950">
        <v>2608.35</v>
      </c>
      <c r="O2950">
        <v>3107.01</v>
      </c>
      <c r="P2950">
        <f t="shared" si="544"/>
        <v>0.1532756860625713</v>
      </c>
      <c r="Q2950">
        <f t="shared" si="545"/>
        <v>1.6300988115320658E-2</v>
      </c>
      <c r="R2950">
        <f t="shared" si="552"/>
        <v>0.15474810798188887</v>
      </c>
      <c r="S2950">
        <f t="shared" si="546"/>
        <v>-5.9306374388261474E-2</v>
      </c>
      <c r="T2950">
        <f t="shared" si="547"/>
        <v>0.10583242757903677</v>
      </c>
      <c r="U2950" s="9">
        <f>M2950/MAX(M$14:$M2950)-1</f>
        <v>-0.26650763513623166</v>
      </c>
      <c r="V2950">
        <f t="shared" si="548"/>
        <v>-0.16049513841281493</v>
      </c>
      <c r="W2950">
        <f>I2950/MAX(I$2922:$I2950)-1</f>
        <v>-0.23532055122828044</v>
      </c>
      <c r="X2950">
        <f>L2950/MAX($L$2922:L2950)-1</f>
        <v>-0.34726857544352718</v>
      </c>
      <c r="Y2950">
        <f>J2950/MAX($J$2922:J2950)-1</f>
        <v>0</v>
      </c>
      <c r="Z2950">
        <f>P2950/MAX($P$2922:P2950)-1</f>
        <v>-0.21856032791706448</v>
      </c>
      <c r="AA2950">
        <f t="shared" si="549"/>
        <v>29.840177314316467</v>
      </c>
      <c r="AB2950">
        <f t="shared" si="550"/>
        <v>22.973378824681685</v>
      </c>
      <c r="AC2950">
        <f t="shared" si="551"/>
        <v>3.5212604005284334</v>
      </c>
      <c r="AD2950">
        <f>AA2950/MAX($AA$2922:$AA2950)-1</f>
        <v>0</v>
      </c>
      <c r="AE2950">
        <f>AB2950/MAX($AB$2922:$AB2950)-1</f>
        <v>0</v>
      </c>
      <c r="AF2950">
        <f>AC2950/MAX($AC$2922:$AC2950)-1</f>
        <v>0</v>
      </c>
      <c r="AG2950">
        <f t="shared" si="541"/>
        <v>5.7653755190408273E-2</v>
      </c>
      <c r="AH2950">
        <f t="shared" si="542"/>
        <v>0</v>
      </c>
    </row>
    <row r="2951" spans="2:34" x14ac:dyDescent="0.25">
      <c r="B2951" s="2">
        <v>41425</v>
      </c>
      <c r="C2951" t="s">
        <v>40</v>
      </c>
      <c r="D2951">
        <v>82.51</v>
      </c>
      <c r="E2951">
        <v>55.834400000000002</v>
      </c>
      <c r="F2951">
        <v>58.753900000000002</v>
      </c>
      <c r="G2951">
        <v>53.234400000000001</v>
      </c>
      <c r="H2951">
        <v>33306</v>
      </c>
      <c r="I2951">
        <v>5105</v>
      </c>
      <c r="J2951">
        <v>109248.0343</v>
      </c>
      <c r="K2951">
        <v>6393</v>
      </c>
      <c r="L2951">
        <v>3716</v>
      </c>
      <c r="M2951">
        <v>2769.64</v>
      </c>
      <c r="N2951">
        <v>2622.32</v>
      </c>
      <c r="O2951">
        <v>3104.86</v>
      </c>
      <c r="P2951">
        <f t="shared" si="544"/>
        <v>0.1532756860625713</v>
      </c>
      <c r="Q2951">
        <f t="shared" si="545"/>
        <v>-2.9785290295686995E-2</v>
      </c>
      <c r="R2951">
        <f t="shared" si="552"/>
        <v>8.5139054408457815E-2</v>
      </c>
      <c r="S2951">
        <f t="shared" si="546"/>
        <v>-4.969031842992544E-2</v>
      </c>
      <c r="T2951">
        <f t="shared" si="547"/>
        <v>0.10368295688502172</v>
      </c>
      <c r="U2951" s="9">
        <f>M2951/MAX(M$14:$M2951)-1</f>
        <v>-0.250918217765012</v>
      </c>
      <c r="V2951">
        <f t="shared" si="548"/>
        <v>-0.155414414820636</v>
      </c>
      <c r="W2951">
        <f>I2951/MAX(I$2922:$I2951)-1</f>
        <v>-0.23532055122828044</v>
      </c>
      <c r="X2951">
        <f>L2951/MAX($L$2922:L2951)-1</f>
        <v>-0.34726857544352718</v>
      </c>
      <c r="Y2951">
        <f>J2951/MAX($J$2922:J2951)-1</f>
        <v>-1.4772497330591938E-2</v>
      </c>
      <c r="Z2951">
        <f>P2951/MAX($P$2922:P2951)-1</f>
        <v>-0.21856032791706448</v>
      </c>
      <c r="AA2951">
        <f t="shared" si="549"/>
        <v>29.399363374596341</v>
      </c>
      <c r="AB2951">
        <f t="shared" si="550"/>
        <v>22.652504270323213</v>
      </c>
      <c r="AC2951">
        <f t="shared" si="551"/>
        <v>3.4720781330691168</v>
      </c>
      <c r="AD2951">
        <f>AA2951/MAX($AA$2922:$AA2951)-1</f>
        <v>-1.4772497330591827E-2</v>
      </c>
      <c r="AE2951">
        <f>AB2951/MAX($AB$2922:$AB2951)-1</f>
        <v>-1.3967233849543126E-2</v>
      </c>
      <c r="AF2951">
        <f>AC2951/MAX($AC$2922:$AC2951)-1</f>
        <v>-1.3967233849543126E-2</v>
      </c>
      <c r="AG2951">
        <f t="shared" si="541"/>
        <v>5.8518215370763883E-2</v>
      </c>
      <c r="AH2951">
        <f t="shared" si="542"/>
        <v>0</v>
      </c>
    </row>
    <row r="2952" spans="2:34" x14ac:dyDescent="0.25">
      <c r="B2952" s="2">
        <v>41453</v>
      </c>
      <c r="C2952" t="s">
        <v>40</v>
      </c>
      <c r="D2952">
        <v>79.62</v>
      </c>
      <c r="E2952">
        <v>56.551400000000001</v>
      </c>
      <c r="F2952">
        <v>58.946100000000001</v>
      </c>
      <c r="G2952">
        <v>53.5443</v>
      </c>
      <c r="H2952">
        <v>33306</v>
      </c>
      <c r="I2952">
        <v>5105</v>
      </c>
      <c r="J2952">
        <v>105997.1477</v>
      </c>
      <c r="K2952">
        <v>6393</v>
      </c>
      <c r="L2952">
        <v>3716</v>
      </c>
      <c r="M2952">
        <v>2602.59</v>
      </c>
      <c r="N2952">
        <v>2626.87</v>
      </c>
      <c r="O2952">
        <v>3100.3</v>
      </c>
      <c r="P2952">
        <f t="shared" si="544"/>
        <v>0.1532756860625713</v>
      </c>
      <c r="Q2952">
        <f t="shared" si="545"/>
        <v>2.5288640491500147E-2</v>
      </c>
      <c r="R2952">
        <f t="shared" si="552"/>
        <v>1.2582148001151539E-2</v>
      </c>
      <c r="S2952">
        <f t="shared" si="546"/>
        <v>-4.0625249168308009E-2</v>
      </c>
      <c r="T2952">
        <f t="shared" si="547"/>
        <v>0.10088468800600636</v>
      </c>
      <c r="U2952" s="9">
        <f>M2952/MAX(M$14:$M2952)-1</f>
        <v>-0.2960988591921847</v>
      </c>
      <c r="V2952">
        <f t="shared" si="548"/>
        <v>-0.1527045769764217</v>
      </c>
      <c r="W2952">
        <f>I2952/MAX(I$2922:$I2952)-1</f>
        <v>-0.23532055122828044</v>
      </c>
      <c r="X2952">
        <f>L2952/MAX($L$2922:L2952)-1</f>
        <v>-0.34726857544352718</v>
      </c>
      <c r="Y2952">
        <f>J2952/MAX($J$2922:J2952)-1</f>
        <v>-4.4089847586837538E-2</v>
      </c>
      <c r="Z2952">
        <f>P2952/MAX($P$2922:P2952)-1</f>
        <v>-0.21856032791706448</v>
      </c>
      <c r="AA2952">
        <f t="shared" si="549"/>
        <v>28.524528444564048</v>
      </c>
      <c r="AB2952">
        <f t="shared" si="550"/>
        <v>22.015699843290893</v>
      </c>
      <c r="AC2952">
        <f t="shared" si="551"/>
        <v>3.374471497628055</v>
      </c>
      <c r="AD2952">
        <f>AA2952/MAX($AA$2922:$AA2952)-1</f>
        <v>-4.4089847586837538E-2</v>
      </c>
      <c r="AE2952">
        <f>AB2952/MAX($AB$2922:$AB2952)-1</f>
        <v>-4.1686466265985267E-2</v>
      </c>
      <c r="AF2952">
        <f>AC2952/MAX($AC$2922:$AC2952)-1</f>
        <v>-4.1686466265985267E-2</v>
      </c>
      <c r="AG2952">
        <f t="shared" si="541"/>
        <v>6.0312943684993139E-2</v>
      </c>
      <c r="AH2952">
        <f t="shared" si="542"/>
        <v>0</v>
      </c>
    </row>
    <row r="2953" spans="2:34" x14ac:dyDescent="0.25">
      <c r="B2953" s="2">
        <v>41486</v>
      </c>
      <c r="C2953" t="s">
        <v>40</v>
      </c>
      <c r="D2953">
        <v>80.17</v>
      </c>
      <c r="E2953">
        <v>57.255800000000001</v>
      </c>
      <c r="F2953">
        <v>59.097299999999997</v>
      </c>
      <c r="G2953">
        <v>53.856000000000002</v>
      </c>
      <c r="H2953">
        <v>33306</v>
      </c>
      <c r="I2953">
        <v>5105</v>
      </c>
      <c r="J2953">
        <v>106794.0929</v>
      </c>
      <c r="K2953">
        <v>6393</v>
      </c>
      <c r="L2953">
        <v>3716</v>
      </c>
      <c r="M2953">
        <v>2768.15</v>
      </c>
      <c r="N2953">
        <v>2633.2</v>
      </c>
      <c r="O2953">
        <v>3097.42</v>
      </c>
      <c r="P2953">
        <f t="shared" si="544"/>
        <v>0.1532756860625713</v>
      </c>
      <c r="Q2953">
        <f t="shared" si="545"/>
        <v>-5.6705742082738375E-2</v>
      </c>
      <c r="R2953">
        <f t="shared" si="552"/>
        <v>-5.7354121073686648E-2</v>
      </c>
      <c r="S2953">
        <f t="shared" si="546"/>
        <v>-3.1160476028515571E-2</v>
      </c>
      <c r="T2953">
        <f t="shared" si="547"/>
        <v>9.7320632798573836E-2</v>
      </c>
      <c r="U2953" s="9">
        <f>M2953/MAX(M$14:$M2953)-1</f>
        <v>-0.25132120582682871</v>
      </c>
      <c r="V2953">
        <f t="shared" si="548"/>
        <v>-0.14987312020972299</v>
      </c>
      <c r="W2953">
        <f>I2953/MAX(I$2922:$I2953)-1</f>
        <v>-0.23532055122828044</v>
      </c>
      <c r="X2953">
        <f>L2953/MAX($L$2922:L2953)-1</f>
        <v>-0.34726857544352718</v>
      </c>
      <c r="Y2953">
        <f>J2953/MAX($J$2922:J2953)-1</f>
        <v>-3.6902786197666404E-2</v>
      </c>
      <c r="Z2953">
        <f>P2953/MAX($P$2922:P2953)-1</f>
        <v>-0.21856032791706448</v>
      </c>
      <c r="AA2953">
        <f t="shared" si="549"/>
        <v>28.738991630785794</v>
      </c>
      <c r="AB2953">
        <f t="shared" si="550"/>
        <v>22.171810558276199</v>
      </c>
      <c r="AC2953">
        <f t="shared" si="551"/>
        <v>3.3983994745691466</v>
      </c>
      <c r="AD2953">
        <f>AA2953/MAX($AA$2922:$AA2953)-1</f>
        <v>-3.6902786197666293E-2</v>
      </c>
      <c r="AE2953">
        <f>AB2953/MAX($AB$2922:$AB2953)-1</f>
        <v>-3.4891178721360383E-2</v>
      </c>
      <c r="AF2953">
        <f>AC2953/MAX($AC$2922:$AC2953)-1</f>
        <v>-3.4891178721360383E-2</v>
      </c>
      <c r="AG2953">
        <f t="shared" si="541"/>
        <v>5.9862861572187197E-2</v>
      </c>
      <c r="AH2953">
        <f t="shared" si="542"/>
        <v>-1</v>
      </c>
    </row>
    <row r="2954" spans="2:34" x14ac:dyDescent="0.25">
      <c r="B2954" s="2">
        <v>41516</v>
      </c>
      <c r="C2954" t="s">
        <v>40</v>
      </c>
      <c r="D2954">
        <v>72.69</v>
      </c>
      <c r="E2954">
        <v>57.872199999999999</v>
      </c>
      <c r="F2954">
        <v>59.1402</v>
      </c>
      <c r="G2954">
        <v>54.121099999999998</v>
      </c>
      <c r="H2954">
        <v>33306</v>
      </c>
      <c r="I2954">
        <v>5105</v>
      </c>
      <c r="J2954">
        <v>96442.229500000001</v>
      </c>
      <c r="K2954">
        <v>6393</v>
      </c>
      <c r="L2954">
        <v>3716</v>
      </c>
      <c r="M2954">
        <v>2721.37</v>
      </c>
      <c r="N2954">
        <v>2639.6</v>
      </c>
      <c r="O2954">
        <v>3095.34</v>
      </c>
      <c r="P2954">
        <f t="shared" si="544"/>
        <v>0.1532756860625713</v>
      </c>
      <c r="Q2954">
        <f t="shared" si="545"/>
        <v>-7.6402360588034846E-2</v>
      </c>
      <c r="R2954">
        <f t="shared" si="552"/>
        <v>-0.10158761903928903</v>
      </c>
      <c r="S2954">
        <f t="shared" si="546"/>
        <v>-2.1440576798861022E-2</v>
      </c>
      <c r="T2954">
        <f t="shared" si="547"/>
        <v>9.2738322022279718E-2</v>
      </c>
      <c r="U2954" s="9">
        <f>M2954/MAX(M$14:$M2954)-1</f>
        <v>-0.26397340819715587</v>
      </c>
      <c r="V2954">
        <f t="shared" si="548"/>
        <v>-0.14723422951921283</v>
      </c>
      <c r="W2954">
        <f>I2954/MAX(I$2922:$I2954)-1</f>
        <v>-0.23532055122828044</v>
      </c>
      <c r="X2954">
        <f>L2954/MAX($L$2922:L2954)-1</f>
        <v>-0.34726857544352718</v>
      </c>
      <c r="Y2954">
        <f>J2954/MAX($J$2922:J2954)-1</f>
        <v>-0.13025861260594851</v>
      </c>
      <c r="Z2954">
        <f>P2954/MAX($P$2922:P2954)-1</f>
        <v>-0.21856032791706448</v>
      </c>
      <c r="AA2954">
        <f t="shared" si="549"/>
        <v>25.953237217438105</v>
      </c>
      <c r="AB2954">
        <f t="shared" si="550"/>
        <v>20.144021449559254</v>
      </c>
      <c r="AC2954">
        <f t="shared" si="551"/>
        <v>3.087588707740347</v>
      </c>
      <c r="AD2954">
        <f>AA2954/MAX($AA$2922:$AA2954)-1</f>
        <v>-0.13025861260594851</v>
      </c>
      <c r="AE2954">
        <f>AB2954/MAX($AB$2922:$AB2954)-1</f>
        <v>-0.12315808644058412</v>
      </c>
      <c r="AF2954">
        <f>AC2954/MAX($AC$2922:$AC2954)-1</f>
        <v>-0.12315808644058401</v>
      </c>
      <c r="AG2954">
        <f t="shared" si="541"/>
        <v>6.6288388739499229E-2</v>
      </c>
      <c r="AH2954">
        <f t="shared" si="542"/>
        <v>-1</v>
      </c>
    </row>
    <row r="2955" spans="2:34" x14ac:dyDescent="0.25">
      <c r="B2955" s="2">
        <v>41547</v>
      </c>
      <c r="C2955" t="s">
        <v>40</v>
      </c>
      <c r="D2955">
        <v>74.97</v>
      </c>
      <c r="E2955">
        <v>58.452399999999997</v>
      </c>
      <c r="F2955">
        <v>59.1569</v>
      </c>
      <c r="G2955">
        <v>54.3902</v>
      </c>
      <c r="H2955">
        <v>33306</v>
      </c>
      <c r="I2955">
        <v>5105</v>
      </c>
      <c r="J2955">
        <v>99477.722299999994</v>
      </c>
      <c r="K2955">
        <v>6393</v>
      </c>
      <c r="L2955">
        <v>3716</v>
      </c>
      <c r="M2955">
        <v>2893.15</v>
      </c>
      <c r="N2955">
        <v>2644.7</v>
      </c>
      <c r="O2955">
        <v>3093.5</v>
      </c>
      <c r="P2955">
        <f t="shared" si="544"/>
        <v>0.1532756860625713</v>
      </c>
      <c r="Q2955">
        <f t="shared" si="545"/>
        <v>-3.1756543273566917E-2</v>
      </c>
      <c r="R2955">
        <f t="shared" si="552"/>
        <v>-0.17004504437008083</v>
      </c>
      <c r="S2955">
        <f t="shared" si="546"/>
        <v>-1.1909008078516692E-2</v>
      </c>
      <c r="T2955">
        <f t="shared" si="547"/>
        <v>8.7638949663726207E-2</v>
      </c>
      <c r="U2955" s="9">
        <f>M2955/MAX(M$14:$M2955)-1</f>
        <v>-0.21751348252005476</v>
      </c>
      <c r="V2955">
        <f t="shared" si="548"/>
        <v>-0.14507839017294333</v>
      </c>
      <c r="W2955">
        <f>I2955/MAX(I$2922:$I2955)-1</f>
        <v>-0.23532055122828044</v>
      </c>
      <c r="X2955">
        <f>L2955/MAX($L$2922:L2955)-1</f>
        <v>-0.34726857544352718</v>
      </c>
      <c r="Y2955">
        <f>J2955/MAX($J$2922:J2955)-1</f>
        <v>-0.10288374028099212</v>
      </c>
      <c r="Z2955">
        <f>P2955/MAX($P$2922:P2955)-1</f>
        <v>-0.21856032791706448</v>
      </c>
      <c r="AA2955">
        <f t="shared" si="549"/>
        <v>26.770108261571579</v>
      </c>
      <c r="AB2955">
        <f t="shared" si="550"/>
        <v>20.73863316356513</v>
      </c>
      <c r="AC2955">
        <f t="shared" si="551"/>
        <v>3.1787282261454393</v>
      </c>
      <c r="AD2955">
        <f>AA2955/MAX($AA$2922:$AA2955)-1</f>
        <v>-0.10288374028099212</v>
      </c>
      <c r="AE2955">
        <f>AB2955/MAX($AB$2922:$AB2955)-1</f>
        <v>-9.7275445556821327E-2</v>
      </c>
      <c r="AF2955">
        <f>AC2955/MAX($AC$2922:$AC2955)-1</f>
        <v>-9.7275445556821216E-2</v>
      </c>
      <c r="AG2955">
        <f t="shared" si="541"/>
        <v>6.4265645133292332E-2</v>
      </c>
      <c r="AH2955">
        <f t="shared" si="542"/>
        <v>-1</v>
      </c>
    </row>
    <row r="2956" spans="2:34" x14ac:dyDescent="0.25">
      <c r="B2956" s="2">
        <v>41578</v>
      </c>
      <c r="C2956" t="s">
        <v>40</v>
      </c>
      <c r="D2956">
        <v>78.540000000000006</v>
      </c>
      <c r="E2956">
        <v>59.076799999999999</v>
      </c>
      <c r="F2956">
        <v>59.263300000000001</v>
      </c>
      <c r="G2956">
        <v>54.675400000000003</v>
      </c>
      <c r="H2956">
        <v>33306</v>
      </c>
      <c r="I2956">
        <v>5105</v>
      </c>
      <c r="J2956">
        <v>104236.8173</v>
      </c>
      <c r="K2956">
        <v>6393</v>
      </c>
      <c r="L2956">
        <v>3716</v>
      </c>
      <c r="M2956">
        <v>3067.95</v>
      </c>
      <c r="N2956">
        <v>2650.55</v>
      </c>
      <c r="O2956">
        <v>3092.36</v>
      </c>
      <c r="P2956">
        <f t="shared" si="544"/>
        <v>0.1532756860625713</v>
      </c>
      <c r="Q2956">
        <f t="shared" si="545"/>
        <v>-1.2799527290652701E-2</v>
      </c>
      <c r="R2956">
        <f t="shared" si="552"/>
        <v>-0.12863517444915484</v>
      </c>
      <c r="S2956">
        <f t="shared" si="546"/>
        <v>-3.1469729157843629E-3</v>
      </c>
      <c r="T2956">
        <f t="shared" si="547"/>
        <v>8.3911594611104867E-2</v>
      </c>
      <c r="U2956" s="9">
        <f>M2956/MAX(M$14:$M2956)-1</f>
        <v>-0.17023676224786211</v>
      </c>
      <c r="V2956">
        <f t="shared" si="548"/>
        <v>-0.14287146386578531</v>
      </c>
      <c r="W2956">
        <f>I2956/MAX(I$2922:$I2956)-1</f>
        <v>-0.23532055122828044</v>
      </c>
      <c r="X2956">
        <f>L2956/MAX($L$2922:L2956)-1</f>
        <v>-0.34726857544352718</v>
      </c>
      <c r="Y2956">
        <f>J2956/MAX($J$2922:J2956)-1</f>
        <v>-5.9964970054510625E-2</v>
      </c>
      <c r="Z2956">
        <f>P2956/MAX($P$2922:P2956)-1</f>
        <v>-0.21856032791706448</v>
      </c>
      <c r="AA2956">
        <f t="shared" si="549"/>
        <v>28.050811975242194</v>
      </c>
      <c r="AB2956">
        <f t="shared" si="550"/>
        <v>21.670875083251712</v>
      </c>
      <c r="AC2956">
        <f t="shared" si="551"/>
        <v>3.3216182459616883</v>
      </c>
      <c r="AD2956">
        <f>AA2956/MAX($AA$2922:$AA2956)-1</f>
        <v>-5.9964970054510625E-2</v>
      </c>
      <c r="AE2956">
        <f>AB2956/MAX($AB$2922:$AB2956)-1</f>
        <v>-5.6696220062789182E-2</v>
      </c>
      <c r="AF2956">
        <f>AC2956/MAX($AC$2922:$AC2956)-1</f>
        <v>-5.6696220062789182E-2</v>
      </c>
      <c r="AG2956">
        <f t="shared" si="541"/>
        <v>6.1331496544071863E-2</v>
      </c>
      <c r="AH2956">
        <f t="shared" si="542"/>
        <v>0</v>
      </c>
    </row>
    <row r="2957" spans="2:34" x14ac:dyDescent="0.25">
      <c r="B2957" s="2">
        <v>41607</v>
      </c>
      <c r="C2957" t="s">
        <v>40</v>
      </c>
      <c r="D2957">
        <v>77.84</v>
      </c>
      <c r="E2957">
        <v>59.630600000000001</v>
      </c>
      <c r="F2957">
        <v>59.328200000000002</v>
      </c>
      <c r="G2957">
        <v>54.959800000000001</v>
      </c>
      <c r="H2957">
        <v>33306</v>
      </c>
      <c r="I2957">
        <v>5105</v>
      </c>
      <c r="J2957">
        <v>103344.1449</v>
      </c>
      <c r="K2957">
        <v>6393</v>
      </c>
      <c r="L2957">
        <v>3716</v>
      </c>
      <c r="M2957">
        <v>3086.64</v>
      </c>
      <c r="N2957">
        <v>2654.83</v>
      </c>
      <c r="O2957">
        <v>3089.97</v>
      </c>
      <c r="P2957">
        <f t="shared" si="544"/>
        <v>0.1532756860625713</v>
      </c>
      <c r="Q2957">
        <f t="shared" si="545"/>
        <v>-1.5004671812676507E-2</v>
      </c>
      <c r="R2957">
        <f t="shared" si="552"/>
        <v>-6.3374026276881823E-2</v>
      </c>
      <c r="S2957">
        <f t="shared" si="546"/>
        <v>5.097070195960729E-3</v>
      </c>
      <c r="T2957">
        <f t="shared" si="547"/>
        <v>7.9483549794577169E-2</v>
      </c>
      <c r="U2957" s="9">
        <f>M2957/MAX(M$14:$M2957)-1</f>
        <v>-0.1651818314590332</v>
      </c>
      <c r="V2957">
        <f t="shared" si="548"/>
        <v>-0.14082337368971221</v>
      </c>
      <c r="W2957">
        <f>I2957/MAX(I$2922:$I2957)-1</f>
        <v>-0.23532055122828044</v>
      </c>
      <c r="X2957">
        <f>L2957/MAX($L$2922:L2957)-1</f>
        <v>-0.34726857544352718</v>
      </c>
      <c r="Y2957">
        <f>J2957/MAX($J$2922:J2957)-1</f>
        <v>-6.8015324507010866E-2</v>
      </c>
      <c r="Z2957">
        <f>P2957/MAX($P$2922:P2957)-1</f>
        <v>-0.21856032791706448</v>
      </c>
      <c r="AA2957">
        <f t="shared" si="549"/>
        <v>27.810587970936492</v>
      </c>
      <c r="AB2957">
        <f t="shared" si="550"/>
        <v>21.496012713026445</v>
      </c>
      <c r="AC2957">
        <f t="shared" si="551"/>
        <v>3.294816096198883</v>
      </c>
      <c r="AD2957">
        <f>AA2957/MAX($AA$2922:$AA2957)-1</f>
        <v>-6.8015324507010755E-2</v>
      </c>
      <c r="AE2957">
        <f>AB2957/MAX($AB$2922:$AB2957)-1</f>
        <v>-6.4307741709635491E-2</v>
      </c>
      <c r="AF2957">
        <f>AC2957/MAX($AC$2922:$AC2957)-1</f>
        <v>-6.4307741709635602E-2</v>
      </c>
      <c r="AG2957">
        <f t="shared" si="541"/>
        <v>6.1861269510586465E-2</v>
      </c>
      <c r="AH2957">
        <f t="shared" si="542"/>
        <v>0</v>
      </c>
    </row>
    <row r="2958" spans="2:34" x14ac:dyDescent="0.25">
      <c r="B2958" s="2">
        <v>41639</v>
      </c>
      <c r="C2958" t="s">
        <v>40</v>
      </c>
      <c r="D2958">
        <v>77.12</v>
      </c>
      <c r="E2958">
        <v>60.178100000000001</v>
      </c>
      <c r="F2958">
        <v>59.407400000000003</v>
      </c>
      <c r="G2958">
        <v>55.241500000000002</v>
      </c>
      <c r="H2958">
        <v>33306</v>
      </c>
      <c r="I2958">
        <v>5105</v>
      </c>
      <c r="J2958">
        <v>102100.24310000001</v>
      </c>
      <c r="K2958">
        <v>6393</v>
      </c>
      <c r="L2958">
        <v>3716</v>
      </c>
      <c r="M2958">
        <v>3109</v>
      </c>
      <c r="N2958">
        <v>2662.14</v>
      </c>
      <c r="O2958">
        <v>3088.42</v>
      </c>
      <c r="P2958">
        <f t="shared" si="544"/>
        <v>0.1532756860625713</v>
      </c>
      <c r="Q2958">
        <f t="shared" si="545"/>
        <v>-1.6493866122071155E-2</v>
      </c>
      <c r="R2958">
        <f t="shared" si="552"/>
        <v>-4.5929124059050253E-2</v>
      </c>
      <c r="S2958">
        <f t="shared" si="546"/>
        <v>1.2973131293407825E-2</v>
      </c>
      <c r="T2958">
        <f t="shared" si="547"/>
        <v>7.5412506901514353E-2</v>
      </c>
      <c r="U2958" s="9">
        <f>M2958/MAX(M$14:$M2958)-1</f>
        <v>-0.15913430591391742</v>
      </c>
      <c r="V2958">
        <f t="shared" si="548"/>
        <v>-0.13802526858393616</v>
      </c>
      <c r="W2958">
        <f>I2958/MAX(I$2922:$I2958)-1</f>
        <v>-0.23532055122828044</v>
      </c>
      <c r="X2958">
        <f>L2958/MAX($L$2922:L2958)-1</f>
        <v>-0.34726857544352718</v>
      </c>
      <c r="Y2958">
        <f>J2958/MAX($J$2922:J2958)-1</f>
        <v>-7.9233158052780861E-2</v>
      </c>
      <c r="Z2958">
        <f>P2958/MAX($P$2922:P2958)-1</f>
        <v>-0.21856032791706448</v>
      </c>
      <c r="AA2958">
        <f t="shared" si="549"/>
        <v>27.475845828848225</v>
      </c>
      <c r="AB2958">
        <f t="shared" si="550"/>
        <v>21.252349285014692</v>
      </c>
      <c r="AC2958">
        <f t="shared" si="551"/>
        <v>3.2574684171020238</v>
      </c>
      <c r="AD2958">
        <f>AA2958/MAX($AA$2922:$AA2958)-1</f>
        <v>-7.9233158052780861E-2</v>
      </c>
      <c r="AE2958">
        <f>AB2958/MAX($AB$2922:$AB2958)-1</f>
        <v>-7.4914080022830065E-2</v>
      </c>
      <c r="AF2958">
        <f>AC2958/MAX($AC$2922:$AC2958)-1</f>
        <v>-7.4914080022830065E-2</v>
      </c>
      <c r="AG2958">
        <f t="shared" si="541"/>
        <v>6.2614934165617087E-2</v>
      </c>
      <c r="AH2958">
        <f t="shared" si="542"/>
        <v>0</v>
      </c>
    </row>
    <row r="2959" spans="2:34" x14ac:dyDescent="0.25">
      <c r="B2959" s="2">
        <v>41670</v>
      </c>
      <c r="C2959" t="s">
        <v>40</v>
      </c>
      <c r="D2959">
        <v>72.8</v>
      </c>
      <c r="E2959">
        <v>60.627699999999997</v>
      </c>
      <c r="F2959">
        <v>59.447899999999997</v>
      </c>
      <c r="G2959">
        <v>55.51</v>
      </c>
      <c r="H2959">
        <v>31999</v>
      </c>
      <c r="I2959">
        <v>6169</v>
      </c>
      <c r="J2959">
        <v>96380.970400000006</v>
      </c>
      <c r="K2959">
        <v>6224</v>
      </c>
      <c r="L2959">
        <v>4390</v>
      </c>
      <c r="M2959">
        <v>3013.96</v>
      </c>
      <c r="N2959">
        <v>2666.48</v>
      </c>
      <c r="O2959">
        <v>3084.27</v>
      </c>
      <c r="P2959">
        <f t="shared" si="544"/>
        <v>0.19278727460233133</v>
      </c>
      <c r="Q2959">
        <f t="shared" si="545"/>
        <v>-2.5447282618125233E-2</v>
      </c>
      <c r="R2959">
        <f t="shared" si="552"/>
        <v>-5.5485708593407623E-2</v>
      </c>
      <c r="S2959">
        <f t="shared" si="546"/>
        <v>1.9845949142021757E-2</v>
      </c>
      <c r="T2959">
        <f t="shared" si="547"/>
        <v>7.0940371104305511E-2</v>
      </c>
      <c r="U2959" s="9">
        <f>M2959/MAX(M$14:$M2959)-1</f>
        <v>-0.18483899409852378</v>
      </c>
      <c r="V2959">
        <f t="shared" si="548"/>
        <v>-0.13545830942167836</v>
      </c>
      <c r="W2959">
        <f>I2959/MAX(I$2922:$I2959)-1</f>
        <v>-7.5943678849610508E-2</v>
      </c>
      <c r="X2959">
        <f>L2959/MAX($L$2922:L2959)-1</f>
        <v>-0.22887756894431754</v>
      </c>
      <c r="Y2959">
        <f>J2959/MAX($J$2922:J2959)-1</f>
        <v>-0.13081106327927627</v>
      </c>
      <c r="Z2959">
        <f>P2959/MAX($P$2922:P2959)-1</f>
        <v>-1.7119880412679755E-2</v>
      </c>
      <c r="AA2959">
        <f t="shared" si="549"/>
        <v>21.954662961275627</v>
      </c>
      <c r="AB2959">
        <f t="shared" si="550"/>
        <v>16.632350526827686</v>
      </c>
      <c r="AC2959">
        <f t="shared" si="551"/>
        <v>3.2065055282977597</v>
      </c>
      <c r="AD2959">
        <f>AA2959/MAX($AA$2922:$AA2959)-1</f>
        <v>-0.26425829411065849</v>
      </c>
      <c r="AE2959">
        <f>AB2959/MAX($AB$2922:$AB2959)-1</f>
        <v>-0.27601635554981796</v>
      </c>
      <c r="AF2959">
        <f>AC2959/MAX($AC$2922:$AC2959)-1</f>
        <v>-8.9386991141989558E-2</v>
      </c>
      <c r="AG2959">
        <f t="shared" ref="AG2959:AG3022" si="553">K2959/J2959</f>
        <v>6.4577063025711132E-2</v>
      </c>
      <c r="AH2959">
        <f t="shared" ref="AH2959:AH3022" si="554">IF(Q2959&gt;3%,1,IF(Q2959&lt;-0.03,-1,0))</f>
        <v>0</v>
      </c>
    </row>
    <row r="2960" spans="2:34" x14ac:dyDescent="0.25">
      <c r="B2960" s="2">
        <v>41698</v>
      </c>
      <c r="C2960" t="s">
        <v>40</v>
      </c>
      <c r="D2960">
        <v>75.33</v>
      </c>
      <c r="E2960">
        <v>61.033099999999997</v>
      </c>
      <c r="F2960">
        <v>59.533200000000001</v>
      </c>
      <c r="G2960">
        <v>55.776899999999998</v>
      </c>
      <c r="H2960">
        <v>31999</v>
      </c>
      <c r="I2960">
        <v>6169</v>
      </c>
      <c r="J2960">
        <v>99761.095100000006</v>
      </c>
      <c r="K2960">
        <v>6224</v>
      </c>
      <c r="L2960">
        <v>4390</v>
      </c>
      <c r="M2960">
        <v>3149.23</v>
      </c>
      <c r="N2960">
        <v>2670.16</v>
      </c>
      <c r="O2960">
        <v>3082.56</v>
      </c>
      <c r="P2960">
        <f t="shared" si="544"/>
        <v>0.19278727460233133</v>
      </c>
      <c r="Q2960">
        <f t="shared" si="545"/>
        <v>-1.0128405781798522E-2</v>
      </c>
      <c r="R2960">
        <f t="shared" si="552"/>
        <v>-5.2523345048177683E-2</v>
      </c>
      <c r="S2960">
        <f t="shared" si="546"/>
        <v>2.5194345340079138E-2</v>
      </c>
      <c r="T2960">
        <f t="shared" si="547"/>
        <v>6.7345083717452958E-2</v>
      </c>
      <c r="U2960" s="9">
        <f>M2960/MAX(M$14:$M2960)-1</f>
        <v>-0.14825362824486532</v>
      </c>
      <c r="V2960">
        <f t="shared" si="548"/>
        <v>-0.13378490605211257</v>
      </c>
      <c r="W2960">
        <f>I2960/MAX(I$2922:$I2960)-1</f>
        <v>-7.5943678849610508E-2</v>
      </c>
      <c r="X2960">
        <f>L2960/MAX($L$2922:L2960)-1</f>
        <v>-0.22887756894431754</v>
      </c>
      <c r="Y2960">
        <f>J2960/MAX($J$2922:J2960)-1</f>
        <v>-0.10032820985101853</v>
      </c>
      <c r="Z2960">
        <f>P2960/MAX($P$2922:P2960)-1</f>
        <v>-1.7119880412679755E-2</v>
      </c>
      <c r="AA2960">
        <f t="shared" si="549"/>
        <v>22.724623029612758</v>
      </c>
      <c r="AB2960">
        <f t="shared" si="550"/>
        <v>17.180271535094828</v>
      </c>
      <c r="AC2960">
        <f t="shared" si="551"/>
        <v>3.3121377261789431</v>
      </c>
      <c r="AD2960">
        <f>AA2960/MAX($AA$2922:$AA2960)-1</f>
        <v>-0.23845549608345884</v>
      </c>
      <c r="AE2960">
        <f>AB2960/MAX($AB$2922:$AB2960)-1</f>
        <v>-0.2521660977166742</v>
      </c>
      <c r="AF2960">
        <f>AC2960/MAX($AC$2922:$AC2960)-1</f>
        <v>-5.9388585495724011E-2</v>
      </c>
      <c r="AG2960">
        <f t="shared" si="553"/>
        <v>6.2389050498704877E-2</v>
      </c>
      <c r="AH2960">
        <f t="shared" si="554"/>
        <v>0</v>
      </c>
    </row>
    <row r="2961" spans="2:34" x14ac:dyDescent="0.25">
      <c r="B2961" s="2">
        <v>41729</v>
      </c>
      <c r="C2961" t="s">
        <v>40</v>
      </c>
      <c r="D2961">
        <v>75.680000000000007</v>
      </c>
      <c r="E2961">
        <v>61.474699999999999</v>
      </c>
      <c r="F2961">
        <v>59.603999999999999</v>
      </c>
      <c r="G2961">
        <v>56.031300000000002</v>
      </c>
      <c r="H2961">
        <v>31999</v>
      </c>
      <c r="I2961">
        <v>6169</v>
      </c>
      <c r="J2961">
        <v>100224.60739999999</v>
      </c>
      <c r="K2961">
        <v>6224</v>
      </c>
      <c r="L2961">
        <v>4390</v>
      </c>
      <c r="M2961">
        <v>3161.6</v>
      </c>
      <c r="N2961">
        <v>2677.86</v>
      </c>
      <c r="O2961">
        <v>3079.71</v>
      </c>
      <c r="P2961">
        <f t="shared" si="544"/>
        <v>0.19278727460233133</v>
      </c>
      <c r="Q2961">
        <f t="shared" si="545"/>
        <v>7.1827899307197463E-4</v>
      </c>
      <c r="R2961">
        <f t="shared" si="552"/>
        <v>-3.5590822521684329E-2</v>
      </c>
      <c r="S2961">
        <f t="shared" si="546"/>
        <v>3.1385477484732638E-2</v>
      </c>
      <c r="T2961">
        <f t="shared" si="547"/>
        <v>6.3762575560445622E-2</v>
      </c>
      <c r="U2961" s="9">
        <f>M2961/MAX(M$14:$M2961)-1</f>
        <v>-0.14490801594642699</v>
      </c>
      <c r="V2961">
        <f t="shared" si="548"/>
        <v>-0.13048306496390893</v>
      </c>
      <c r="W2961">
        <f>I2961/MAX(I$2922:$I2961)-1</f>
        <v>-7.5943678849610508E-2</v>
      </c>
      <c r="X2961">
        <f>L2961/MAX($L$2922:L2961)-1</f>
        <v>-0.22887756894431754</v>
      </c>
      <c r="Y2961">
        <f>J2961/MAX($J$2922:J2961)-1</f>
        <v>-9.614813403810718E-2</v>
      </c>
      <c r="Z2961">
        <f>P2961/MAX($P$2922:P2961)-1</f>
        <v>-1.7119880412679755E-2</v>
      </c>
      <c r="AA2961">
        <f t="shared" si="549"/>
        <v>22.830206697038722</v>
      </c>
      <c r="AB2961">
        <f t="shared" si="550"/>
        <v>17.255407262117036</v>
      </c>
      <c r="AC2961">
        <f t="shared" si="551"/>
        <v>3.3266229382168189</v>
      </c>
      <c r="AD2961">
        <f>AA2961/MAX($AA$2922:$AA2961)-1</f>
        <v>-0.23491719045230208</v>
      </c>
      <c r="AE2961">
        <f>AB2961/MAX($AB$2922:$AB2961)-1</f>
        <v>-0.24889554149612025</v>
      </c>
      <c r="AF2961">
        <f>AC2961/MAX($AC$2922:$AC2961)-1</f>
        <v>-5.5274941405186961E-2</v>
      </c>
      <c r="AG2961">
        <f t="shared" si="553"/>
        <v>6.2100517641937907E-2</v>
      </c>
      <c r="AH2961">
        <f t="shared" si="554"/>
        <v>0</v>
      </c>
    </row>
    <row r="2962" spans="2:34" x14ac:dyDescent="0.25">
      <c r="B2962" s="2">
        <v>41759</v>
      </c>
      <c r="C2962" t="s">
        <v>40</v>
      </c>
      <c r="D2962">
        <v>78.02</v>
      </c>
      <c r="E2962">
        <v>61.960700000000003</v>
      </c>
      <c r="F2962">
        <v>59.644199999999998</v>
      </c>
      <c r="G2962">
        <v>56.310299999999998</v>
      </c>
      <c r="H2962">
        <v>31999</v>
      </c>
      <c r="I2962">
        <v>6169</v>
      </c>
      <c r="J2962">
        <v>103323.5184</v>
      </c>
      <c r="K2962">
        <v>6224</v>
      </c>
      <c r="L2962">
        <v>4390</v>
      </c>
      <c r="M2962">
        <v>3198.39</v>
      </c>
      <c r="N2962">
        <v>2687.26</v>
      </c>
      <c r="O2962">
        <v>3075.9</v>
      </c>
      <c r="P2962">
        <f t="shared" si="544"/>
        <v>0.19278727460233133</v>
      </c>
      <c r="Q2962">
        <f t="shared" si="545"/>
        <v>1.9283148575720332E-2</v>
      </c>
      <c r="R2962">
        <f t="shared" si="552"/>
        <v>1.0511376438926856E-2</v>
      </c>
      <c r="S2962">
        <f t="shared" si="546"/>
        <v>3.8838646507120655E-2</v>
      </c>
      <c r="T2962">
        <f t="shared" si="547"/>
        <v>5.9205864646432405E-2</v>
      </c>
      <c r="U2962" s="9">
        <f>M2962/MAX(M$14:$M2962)-1</f>
        <v>-0.13495772682277729</v>
      </c>
      <c r="V2962">
        <f t="shared" si="548"/>
        <v>-0.12635001137878343</v>
      </c>
      <c r="W2962">
        <f>I2962/MAX(I$2922:$I2962)-1</f>
        <v>-7.5943678849610508E-2</v>
      </c>
      <c r="X2962">
        <f>L2962/MAX($L$2922:L2962)-1</f>
        <v>-0.22887756894431754</v>
      </c>
      <c r="Y2962">
        <f>J2962/MAX($J$2922:J2962)-1</f>
        <v>-6.8201339708236386E-2</v>
      </c>
      <c r="Z2962">
        <f>P2962/MAX($P$2922:P2962)-1</f>
        <v>-1.7119880412679755E-2</v>
      </c>
      <c r="AA2962">
        <f t="shared" si="549"/>
        <v>23.536108974943051</v>
      </c>
      <c r="AB2962">
        <f t="shared" si="550"/>
        <v>17.757743297130816</v>
      </c>
      <c r="AC2962">
        <f t="shared" si="551"/>
        <v>3.423466933341667</v>
      </c>
      <c r="AD2962">
        <f>AA2962/MAX($AA$2922:$AA2962)-1</f>
        <v>-0.21126108846373726</v>
      </c>
      <c r="AE2962">
        <f>AB2962/MAX($AB$2922:$AB2962)-1</f>
        <v>-0.22702953567924444</v>
      </c>
      <c r="AF2962">
        <f>AC2962/MAX($AC$2922:$AC2962)-1</f>
        <v>-2.7772290618464535E-2</v>
      </c>
      <c r="AG2962">
        <f t="shared" si="553"/>
        <v>6.0237979662140499E-2</v>
      </c>
      <c r="AH2962">
        <f t="shared" si="554"/>
        <v>0</v>
      </c>
    </row>
    <row r="2963" spans="2:34" x14ac:dyDescent="0.25">
      <c r="B2963" s="2">
        <v>41789</v>
      </c>
      <c r="C2963" t="s">
        <v>40</v>
      </c>
      <c r="D2963">
        <v>78.44</v>
      </c>
      <c r="E2963">
        <v>62.425699999999999</v>
      </c>
      <c r="F2963">
        <v>59.674100000000003</v>
      </c>
      <c r="G2963">
        <v>56.597499999999997</v>
      </c>
      <c r="H2963">
        <v>31999</v>
      </c>
      <c r="I2963">
        <v>6169</v>
      </c>
      <c r="J2963">
        <v>103383.60400000001</v>
      </c>
      <c r="K2963">
        <v>6224</v>
      </c>
      <c r="L2963">
        <v>4390</v>
      </c>
      <c r="M2963">
        <v>3244.6</v>
      </c>
      <c r="N2963">
        <v>2693.53</v>
      </c>
      <c r="O2963">
        <v>3071.43</v>
      </c>
      <c r="P2963">
        <f t="shared" si="544"/>
        <v>0.19278727460233133</v>
      </c>
      <c r="Q2963">
        <f t="shared" si="545"/>
        <v>-9.0646590287861706E-3</v>
      </c>
      <c r="R2963">
        <f t="shared" si="552"/>
        <v>1.1001419478888108E-2</v>
      </c>
      <c r="S2963">
        <f t="shared" si="546"/>
        <v>4.6110456630263252E-2</v>
      </c>
      <c r="T2963">
        <f t="shared" si="547"/>
        <v>5.4359291488140116E-2</v>
      </c>
      <c r="U2963" s="9">
        <f>M2963/MAX(M$14:$M2963)-1</f>
        <v>-0.12245968767072901</v>
      </c>
      <c r="V2963">
        <f t="shared" si="548"/>
        <v>-0.12303715207574306</v>
      </c>
      <c r="W2963">
        <f>I2963/MAX(I$2922:$I2963)-1</f>
        <v>-7.5943678849610508E-2</v>
      </c>
      <c r="X2963">
        <f>L2963/MAX($L$2922:L2963)-1</f>
        <v>-0.22887756894431754</v>
      </c>
      <c r="Y2963">
        <f>J2963/MAX($J$2922:J2963)-1</f>
        <v>-6.7659471966508011E-2</v>
      </c>
      <c r="Z2963">
        <f>P2963/MAX($P$2922:P2963)-1</f>
        <v>-1.7119880412679755E-2</v>
      </c>
      <c r="AA2963">
        <f t="shared" si="549"/>
        <v>23.54979589977221</v>
      </c>
      <c r="AB2963">
        <f t="shared" si="550"/>
        <v>17.767483222564437</v>
      </c>
      <c r="AC2963">
        <f t="shared" si="551"/>
        <v>3.4253446670208447</v>
      </c>
      <c r="AD2963">
        <f>AA2963/MAX($AA$2922:$AA2963)-1</f>
        <v>-0.21080241408372302</v>
      </c>
      <c r="AE2963">
        <f>AB2963/MAX($AB$2922:$AB2963)-1</f>
        <v>-0.22660556994447156</v>
      </c>
      <c r="AF2963">
        <f>AC2963/MAX($AC$2922:$AC2963)-1</f>
        <v>-2.7239034492647751E-2</v>
      </c>
      <c r="AG2963">
        <f t="shared" si="553"/>
        <v>6.0202969902268061E-2</v>
      </c>
      <c r="AH2963">
        <f t="shared" si="554"/>
        <v>0</v>
      </c>
    </row>
    <row r="2964" spans="2:34" x14ac:dyDescent="0.25">
      <c r="B2964" s="2">
        <v>41820</v>
      </c>
      <c r="C2964" t="s">
        <v>40</v>
      </c>
      <c r="D2964">
        <v>77.58</v>
      </c>
      <c r="E2964">
        <v>62.944099999999999</v>
      </c>
      <c r="F2964">
        <v>59.735900000000001</v>
      </c>
      <c r="G2964">
        <v>56.881</v>
      </c>
      <c r="H2964">
        <v>31999</v>
      </c>
      <c r="I2964">
        <v>6169</v>
      </c>
      <c r="J2964">
        <v>102336.117</v>
      </c>
      <c r="K2964">
        <v>6224</v>
      </c>
      <c r="L2964">
        <v>4390</v>
      </c>
      <c r="M2964">
        <v>3228.24</v>
      </c>
      <c r="N2964">
        <v>2701.75</v>
      </c>
      <c r="O2964">
        <v>3065.97</v>
      </c>
      <c r="P2964">
        <f t="shared" si="544"/>
        <v>0.19278727460233133</v>
      </c>
      <c r="Q2964">
        <f t="shared" si="545"/>
        <v>-5.9215699797030563E-3</v>
      </c>
      <c r="R2964">
        <f t="shared" si="552"/>
        <v>4.0277730225710684E-3</v>
      </c>
      <c r="S2964">
        <f t="shared" si="546"/>
        <v>5.3706397660368443E-2</v>
      </c>
      <c r="T2964">
        <f t="shared" si="547"/>
        <v>5.0190749107786425E-2</v>
      </c>
      <c r="U2964" s="9">
        <f>M2964/MAX(M$14:$M2964)-1</f>
        <v>-0.12688444249711972</v>
      </c>
      <c r="V2964">
        <f t="shared" si="548"/>
        <v>-0.11879437828811101</v>
      </c>
      <c r="W2964">
        <f>I2964/MAX(I$2922:$I2964)-1</f>
        <v>-7.5943678849610508E-2</v>
      </c>
      <c r="X2964">
        <f>L2964/MAX($L$2922:L2964)-1</f>
        <v>-0.22887756894431754</v>
      </c>
      <c r="Y2964">
        <f>J2964/MAX($J$2922:J2964)-1</f>
        <v>-7.7105985193965498E-2</v>
      </c>
      <c r="Z2964">
        <f>P2964/MAX($P$2922:P2964)-1</f>
        <v>-1.7119880412679755E-2</v>
      </c>
      <c r="AA2964">
        <f t="shared" si="549"/>
        <v>23.311188382687927</v>
      </c>
      <c r="AB2964">
        <f t="shared" si="550"/>
        <v>17.59768471389204</v>
      </c>
      <c r="AC2964">
        <f t="shared" si="551"/>
        <v>3.3926096753023534</v>
      </c>
      <c r="AD2964">
        <f>AA2964/MAX($AA$2922:$AA2964)-1</f>
        <v>-0.21879859703434523</v>
      </c>
      <c r="AE2964">
        <f>AB2964/MAX($AB$2922:$AB2964)-1</f>
        <v>-0.23399666857076384</v>
      </c>
      <c r="AF2964">
        <f>AC2964/MAX($AC$2922:$AC2964)-1</f>
        <v>-3.653541930803339E-2</v>
      </c>
      <c r="AG2964">
        <f t="shared" si="553"/>
        <v>6.0819192504636466E-2</v>
      </c>
      <c r="AH2964">
        <f t="shared" si="554"/>
        <v>0</v>
      </c>
    </row>
    <row r="2965" spans="2:34" x14ac:dyDescent="0.25">
      <c r="B2965" s="2">
        <v>41851</v>
      </c>
      <c r="C2965" t="s">
        <v>40</v>
      </c>
      <c r="D2965">
        <v>78.62</v>
      </c>
      <c r="E2965">
        <v>63.527500000000003</v>
      </c>
      <c r="F2965">
        <v>59.737099999999998</v>
      </c>
      <c r="G2965">
        <v>57.1614</v>
      </c>
      <c r="H2965">
        <v>31999</v>
      </c>
      <c r="I2965">
        <v>6169</v>
      </c>
      <c r="J2965">
        <v>103842.0484</v>
      </c>
      <c r="K2965">
        <v>6224</v>
      </c>
      <c r="L2965">
        <v>4390</v>
      </c>
      <c r="M2965">
        <v>3115.51</v>
      </c>
      <c r="N2965">
        <v>2711.86</v>
      </c>
      <c r="O2965">
        <v>3058.59</v>
      </c>
      <c r="P2965">
        <f t="shared" si="544"/>
        <v>0.19278727460233133</v>
      </c>
      <c r="Q2965">
        <f t="shared" si="545"/>
        <v>4.8325473270698471E-2</v>
      </c>
      <c r="R2965">
        <f t="shared" si="552"/>
        <v>3.3603373308321083E-2</v>
      </c>
      <c r="S2965">
        <f t="shared" si="546"/>
        <v>6.3451356024982974E-2</v>
      </c>
      <c r="T2965">
        <f t="shared" si="547"/>
        <v>4.5060127988467702E-2</v>
      </c>
      <c r="U2965" s="9">
        <f>M2965/MAX(M$14:$M2965)-1</f>
        <v>-0.15737359968410058</v>
      </c>
      <c r="V2965">
        <f t="shared" si="548"/>
        <v>-0.11336269326715909</v>
      </c>
      <c r="W2965">
        <f>I2965/MAX(I$2922:$I2965)-1</f>
        <v>-7.5943678849610508E-2</v>
      </c>
      <c r="X2965">
        <f>L2965/MAX($L$2922:L2965)-1</f>
        <v>-0.22887756894431754</v>
      </c>
      <c r="Y2965">
        <f>J2965/MAX($J$2922:J2965)-1</f>
        <v>-6.3525099808520724E-2</v>
      </c>
      <c r="Z2965">
        <f>P2965/MAX($P$2922:P2965)-1</f>
        <v>-1.7119880412679755E-2</v>
      </c>
      <c r="AA2965">
        <f t="shared" si="549"/>
        <v>23.65422514806378</v>
      </c>
      <c r="AB2965">
        <f t="shared" si="550"/>
        <v>17.841797438806939</v>
      </c>
      <c r="AC2965">
        <f t="shared" si="551"/>
        <v>3.4396715022344448</v>
      </c>
      <c r="AD2965">
        <f>AA2965/MAX($AA$2922:$AA2965)-1</f>
        <v>-0.20730279519099382</v>
      </c>
      <c r="AE2965">
        <f>AB2965/MAX($AB$2922:$AB2965)-1</f>
        <v>-0.2233707729731762</v>
      </c>
      <c r="AF2965">
        <f>AC2965/MAX($AC$2922:$AC2965)-1</f>
        <v>-2.31703677131474E-2</v>
      </c>
      <c r="AG2965">
        <f t="shared" si="553"/>
        <v>5.9937184367021792E-2</v>
      </c>
      <c r="AH2965">
        <f t="shared" si="554"/>
        <v>1</v>
      </c>
    </row>
    <row r="2966" spans="2:34" x14ac:dyDescent="0.25">
      <c r="B2966" s="2">
        <v>41880</v>
      </c>
      <c r="C2966" t="s">
        <v>40</v>
      </c>
      <c r="D2966">
        <v>83.5</v>
      </c>
      <c r="E2966">
        <v>64.206900000000005</v>
      </c>
      <c r="F2966">
        <v>59.824599999999997</v>
      </c>
      <c r="G2966">
        <v>57.451300000000003</v>
      </c>
      <c r="H2966">
        <v>31999</v>
      </c>
      <c r="I2966">
        <v>6169</v>
      </c>
      <c r="J2966">
        <v>110336.95299999999</v>
      </c>
      <c r="K2966">
        <v>6224</v>
      </c>
      <c r="L2966">
        <v>4390</v>
      </c>
      <c r="M2966">
        <v>3172.63</v>
      </c>
      <c r="N2966">
        <v>2723.85</v>
      </c>
      <c r="O2966">
        <v>3051.92</v>
      </c>
      <c r="P2966">
        <f t="shared" si="544"/>
        <v>0.19278727460233133</v>
      </c>
      <c r="Q2966">
        <f t="shared" si="545"/>
        <v>4.3736642993790431E-2</v>
      </c>
      <c r="R2966">
        <f t="shared" si="552"/>
        <v>8.6689374881947945E-2</v>
      </c>
      <c r="S2966">
        <f t="shared" si="546"/>
        <v>7.3252474734473827E-2</v>
      </c>
      <c r="T2966">
        <f t="shared" si="547"/>
        <v>4.1309770187967887E-2</v>
      </c>
      <c r="U2966" s="9">
        <f>M2966/MAX(M$14:$M2966)-1</f>
        <v>-0.14192482244183724</v>
      </c>
      <c r="V2966">
        <f t="shared" si="548"/>
        <v>-0.10749626464651763</v>
      </c>
      <c r="W2966">
        <f>I2966/MAX(I$2922:$I2966)-1</f>
        <v>-7.5943678849610508E-2</v>
      </c>
      <c r="X2966">
        <f>L2966/MAX($L$2922:L2966)-1</f>
        <v>-0.22887756894431754</v>
      </c>
      <c r="Y2966">
        <f>J2966/MAX($J$2922:J2966)-1</f>
        <v>-4.95234213709006E-3</v>
      </c>
      <c r="Z2966">
        <f>P2966/MAX($P$2922:P2966)-1</f>
        <v>-1.7119880412679755E-2</v>
      </c>
      <c r="AA2966">
        <f t="shared" si="549"/>
        <v>25.133702277904327</v>
      </c>
      <c r="AB2966">
        <f t="shared" si="550"/>
        <v>18.894626843896901</v>
      </c>
      <c r="AC2966">
        <f t="shared" si="551"/>
        <v>3.642643613862933</v>
      </c>
      <c r="AD2966">
        <f>AA2966/MAX($AA$2922:$AA2966)-1</f>
        <v>-0.15772275703449345</v>
      </c>
      <c r="AE2966">
        <f>AB2966/MAX($AB$2922:$AB2966)-1</f>
        <v>-0.17754253790490471</v>
      </c>
      <c r="AF2966">
        <f>AC2966/MAX($AC$2922:$AC2966)-1</f>
        <v>0</v>
      </c>
      <c r="AG2966">
        <f t="shared" si="553"/>
        <v>5.6409025541968701E-2</v>
      </c>
      <c r="AH2966">
        <f t="shared" si="554"/>
        <v>1</v>
      </c>
    </row>
    <row r="2967" spans="2:34" x14ac:dyDescent="0.25">
      <c r="B2967" s="2">
        <v>41912</v>
      </c>
      <c r="C2967" t="s">
        <v>40</v>
      </c>
      <c r="D2967">
        <v>89.56</v>
      </c>
      <c r="E2967">
        <v>65.106700000000004</v>
      </c>
      <c r="F2967">
        <v>59.984699999999997</v>
      </c>
      <c r="G2967">
        <v>57.770400000000002</v>
      </c>
      <c r="H2967">
        <v>31999</v>
      </c>
      <c r="I2967">
        <v>6169</v>
      </c>
      <c r="J2967">
        <v>118523.7608</v>
      </c>
      <c r="K2967">
        <v>6224</v>
      </c>
      <c r="L2967">
        <v>4390</v>
      </c>
      <c r="M2967">
        <v>3225.93</v>
      </c>
      <c r="N2967">
        <v>2733.52</v>
      </c>
      <c r="O2967">
        <v>3047.8</v>
      </c>
      <c r="P2967">
        <f t="shared" si="544"/>
        <v>0.19278727460233133</v>
      </c>
      <c r="Q2967">
        <f t="shared" si="545"/>
        <v>5.5774908295448844E-2</v>
      </c>
      <c r="R2967">
        <f t="shared" si="552"/>
        <v>0.15513680276969521</v>
      </c>
      <c r="S2967">
        <f t="shared" si="546"/>
        <v>8.5388440719050163E-2</v>
      </c>
      <c r="T2967">
        <f t="shared" si="547"/>
        <v>3.8329317435918719E-2</v>
      </c>
      <c r="U2967" s="9">
        <f>M2967/MAX(M$14:$M2967)-1</f>
        <v>-0.1275092092238288</v>
      </c>
      <c r="V2967">
        <f t="shared" si="548"/>
        <v>-0.10311700242798094</v>
      </c>
      <c r="W2967">
        <f>I2967/MAX(I$2922:$I2967)-1</f>
        <v>-7.5943678849610508E-2</v>
      </c>
      <c r="X2967">
        <f>L2967/MAX($L$2922:L2967)-1</f>
        <v>-0.22887756894431754</v>
      </c>
      <c r="Y2967">
        <f>J2967/MAX($J$2922:J2967)-1</f>
        <v>0</v>
      </c>
      <c r="Z2967">
        <f>P2967/MAX($P$2922:P2967)-1</f>
        <v>-1.7119880412679755E-2</v>
      </c>
      <c r="AA2967">
        <f t="shared" si="549"/>
        <v>26.998578769931665</v>
      </c>
      <c r="AB2967">
        <f t="shared" si="550"/>
        <v>20.221715156427297</v>
      </c>
      <c r="AC2967">
        <f t="shared" si="551"/>
        <v>3.898489352792275</v>
      </c>
      <c r="AD2967">
        <f>AA2967/MAX($AA$2922:$AA2967)-1</f>
        <v>-9.5227267400367688E-2</v>
      </c>
      <c r="AE2967">
        <f>AB2967/MAX($AB$2922:$AB2967)-1</f>
        <v>-0.11977618482911667</v>
      </c>
      <c r="AF2967">
        <f>AC2967/MAX($AC$2922:$AC2967)-1</f>
        <v>0</v>
      </c>
      <c r="AG2967">
        <f t="shared" si="553"/>
        <v>5.2512677272387058E-2</v>
      </c>
      <c r="AH2967">
        <f t="shared" si="554"/>
        <v>1</v>
      </c>
    </row>
    <row r="2968" spans="2:34" x14ac:dyDescent="0.25">
      <c r="B2968" s="2">
        <v>41943</v>
      </c>
      <c r="C2968" t="s">
        <v>40</v>
      </c>
      <c r="D2968">
        <v>73.66</v>
      </c>
      <c r="E2968">
        <v>65.674499999999995</v>
      </c>
      <c r="F2968">
        <v>59.958300000000001</v>
      </c>
      <c r="G2968">
        <v>58.007199999999997</v>
      </c>
      <c r="H2968">
        <v>31999</v>
      </c>
      <c r="I2968">
        <v>6169</v>
      </c>
      <c r="J2968">
        <v>97745.003700000001</v>
      </c>
      <c r="K2968">
        <v>6224</v>
      </c>
      <c r="L2968">
        <v>4390</v>
      </c>
      <c r="M2968">
        <v>3113.32</v>
      </c>
      <c r="N2968">
        <v>2743.33</v>
      </c>
      <c r="O2968">
        <v>3042.45</v>
      </c>
      <c r="P2968">
        <f t="shared" si="544"/>
        <v>0.19278727460233133</v>
      </c>
      <c r="Q2968">
        <f t="shared" si="545"/>
        <v>-0.14262685063413982</v>
      </c>
      <c r="R2968">
        <f t="shared" si="552"/>
        <v>-6.2385338032134641E-2</v>
      </c>
      <c r="S2968">
        <f t="shared" si="546"/>
        <v>9.5336258699796339E-2</v>
      </c>
      <c r="T2968">
        <f t="shared" si="547"/>
        <v>3.36354797335503E-2</v>
      </c>
      <c r="U2968" s="9">
        <f>M2968/MAX(M$14:$M2968)-1</f>
        <v>-0.15796591099643531</v>
      </c>
      <c r="V2968">
        <f t="shared" si="548"/>
        <v>-9.8315502308994329E-2</v>
      </c>
      <c r="W2968">
        <f>I2968/MAX(I$2922:$I2968)-1</f>
        <v>-7.5943678849610508E-2</v>
      </c>
      <c r="X2968">
        <f>L2968/MAX($L$2922:L2968)-1</f>
        <v>-0.22887756894431754</v>
      </c>
      <c r="Y2968">
        <f>J2968/MAX($J$2922:J2968)-1</f>
        <v>-0.17531300863008059</v>
      </c>
      <c r="Z2968">
        <f>P2968/MAX($P$2922:P2968)-1</f>
        <v>-1.7119880412679755E-2</v>
      </c>
      <c r="AA2968">
        <f t="shared" si="549"/>
        <v>22.265376697038725</v>
      </c>
      <c r="AB2968">
        <f t="shared" si="550"/>
        <v>16.853461452423407</v>
      </c>
      <c r="AC2968">
        <f t="shared" si="551"/>
        <v>3.2491329010281573</v>
      </c>
      <c r="AD2968">
        <f>AA2968/MAX($AA$2922:$AA2968)-1</f>
        <v>-0.25384569727886863</v>
      </c>
      <c r="AE2968">
        <f>AB2968/MAX($AB$2922:$AB2968)-1</f>
        <v>-0.26639169705778254</v>
      </c>
      <c r="AF2968">
        <f>AC2968/MAX($AC$2922:$AC2968)-1</f>
        <v>-0.1665661729456871</v>
      </c>
      <c r="AG2968">
        <f t="shared" si="553"/>
        <v>6.3675888939579622E-2</v>
      </c>
      <c r="AH2968">
        <f t="shared" si="554"/>
        <v>-1</v>
      </c>
    </row>
    <row r="2969" spans="2:34" x14ac:dyDescent="0.25">
      <c r="B2969" s="2">
        <v>41971</v>
      </c>
      <c r="C2969" t="s">
        <v>40</v>
      </c>
      <c r="D2969">
        <v>77.86</v>
      </c>
      <c r="E2969">
        <v>66.254199999999997</v>
      </c>
      <c r="F2969">
        <v>59.992400000000004</v>
      </c>
      <c r="G2969">
        <v>58.261099999999999</v>
      </c>
      <c r="H2969">
        <v>31999</v>
      </c>
      <c r="I2969">
        <v>6169</v>
      </c>
      <c r="J2969">
        <v>103318.30009999999</v>
      </c>
      <c r="K2969">
        <v>6224</v>
      </c>
      <c r="L2969">
        <v>4390</v>
      </c>
      <c r="M2969">
        <v>3250.93</v>
      </c>
      <c r="N2969">
        <v>2753.39</v>
      </c>
      <c r="O2969">
        <v>3038.04</v>
      </c>
      <c r="P2969">
        <f t="shared" si="544"/>
        <v>0.19278727460233133</v>
      </c>
      <c r="Q2969">
        <f t="shared" si="545"/>
        <v>1.28183312992729E-2</v>
      </c>
      <c r="R2969">
        <f t="shared" si="552"/>
        <v>-9.2224749934039951E-2</v>
      </c>
      <c r="S2969">
        <f t="shared" si="546"/>
        <v>0.10437655436355264</v>
      </c>
      <c r="T2969">
        <f t="shared" si="547"/>
        <v>2.9716225749256475E-2</v>
      </c>
      <c r="U2969" s="9">
        <f>M2969/MAX(M$14:$M2969)-1</f>
        <v>-0.12074766456247399</v>
      </c>
      <c r="V2969">
        <f t="shared" si="548"/>
        <v>-9.3695277218206474E-2</v>
      </c>
      <c r="W2969">
        <f>I2969/MAX(I$2922:$I2969)-1</f>
        <v>-7.5943678849610508E-2</v>
      </c>
      <c r="X2969">
        <f>L2969/MAX($L$2922:L2969)-1</f>
        <v>-0.22887756894431754</v>
      </c>
      <c r="Y2969">
        <f>J2969/MAX($J$2922:J2969)-1</f>
        <v>-0.12829040014734339</v>
      </c>
      <c r="Z2969">
        <f>P2969/MAX($P$2922:P2969)-1</f>
        <v>-1.7119880412679755E-2</v>
      </c>
      <c r="AA2969">
        <f t="shared" si="549"/>
        <v>23.534920296127559</v>
      </c>
      <c r="AB2969">
        <f t="shared" si="550"/>
        <v>17.75689740638677</v>
      </c>
      <c r="AC2969">
        <f t="shared" si="551"/>
        <v>3.4233038563705112</v>
      </c>
      <c r="AD2969">
        <f>AA2969/MAX($AA$2922:$AA2969)-1</f>
        <v>-0.21130092330798</v>
      </c>
      <c r="AE2969">
        <f>AB2969/MAX($AB$2922:$AB2969)-1</f>
        <v>-0.2270663561552615</v>
      </c>
      <c r="AF2969">
        <f>AC2969/MAX($AC$2922:$AC2969)-1</f>
        <v>-0.12188964837916372</v>
      </c>
      <c r="AG2969">
        <f t="shared" si="553"/>
        <v>6.0241022103305009E-2</v>
      </c>
      <c r="AH2969">
        <f t="shared" si="554"/>
        <v>0</v>
      </c>
    </row>
    <row r="2970" spans="2:34" x14ac:dyDescent="0.25">
      <c r="B2970" s="2">
        <v>42004</v>
      </c>
      <c r="C2970" t="s">
        <v>40</v>
      </c>
      <c r="D2970">
        <v>75.66</v>
      </c>
      <c r="E2970">
        <v>66.763800000000003</v>
      </c>
      <c r="F2970">
        <v>60.048499999999997</v>
      </c>
      <c r="G2970">
        <v>58.500399999999999</v>
      </c>
      <c r="H2970">
        <v>31999</v>
      </c>
      <c r="I2970">
        <v>6169</v>
      </c>
      <c r="J2970">
        <v>99845.145699999994</v>
      </c>
      <c r="K2970">
        <v>6224</v>
      </c>
      <c r="L2970">
        <v>4390</v>
      </c>
      <c r="M2970">
        <v>3146.43</v>
      </c>
      <c r="N2970">
        <v>2759.42</v>
      </c>
      <c r="O2970">
        <v>3031.42</v>
      </c>
      <c r="P2970">
        <f t="shared" si="544"/>
        <v>0.19278727460233133</v>
      </c>
      <c r="Q2970">
        <f t="shared" si="545"/>
        <v>3.8888040169885452E-3</v>
      </c>
      <c r="R2970">
        <f t="shared" si="552"/>
        <v>-0.13055915958865416</v>
      </c>
      <c r="S2970">
        <f t="shared" si="546"/>
        <v>0.1118312697236401</v>
      </c>
      <c r="T2970">
        <f t="shared" si="547"/>
        <v>2.6463066919200529E-2</v>
      </c>
      <c r="U2970" s="9">
        <f>M2970/MAX(M$14:$M2970)-1</f>
        <v>-0.14901092124693704</v>
      </c>
      <c r="V2970">
        <f t="shared" si="548"/>
        <v>-8.972692665483506E-2</v>
      </c>
      <c r="W2970">
        <f>I2970/MAX(I$2922:$I2970)-1</f>
        <v>-7.5943678849610508E-2</v>
      </c>
      <c r="X2970">
        <f>L2970/MAX($L$2922:L2970)-1</f>
        <v>-0.22887756894431754</v>
      </c>
      <c r="Y2970">
        <f>J2970/MAX($J$2922:J2970)-1</f>
        <v>-0.15759384425472944</v>
      </c>
      <c r="Z2970">
        <f>P2970/MAX($P$2922:P2970)-1</f>
        <v>-1.7119880412679755E-2</v>
      </c>
      <c r="AA2970">
        <f t="shared" si="549"/>
        <v>22.743768952164007</v>
      </c>
      <c r="AB2970">
        <f t="shared" si="550"/>
        <v>17.193896206840655</v>
      </c>
      <c r="AC2970">
        <f t="shared" si="551"/>
        <v>3.3147643895121721</v>
      </c>
      <c r="AD2970">
        <f>AA2970/MAX($AA$2922:$AA2970)-1</f>
        <v>-0.23781388050760022</v>
      </c>
      <c r="AE2970">
        <f>AB2970/MAX($AB$2922:$AB2970)-1</f>
        <v>-0.25157303424743871</v>
      </c>
      <c r="AF2970">
        <f>AC2970/MAX($AC$2922:$AC2970)-1</f>
        <v>-0.14973106515271428</v>
      </c>
      <c r="AG2970">
        <f t="shared" si="553"/>
        <v>6.2336530798412171E-2</v>
      </c>
      <c r="AH2970">
        <f t="shared" si="554"/>
        <v>0</v>
      </c>
    </row>
    <row r="2971" spans="2:34" x14ac:dyDescent="0.25">
      <c r="B2971" s="2">
        <v>42034</v>
      </c>
      <c r="C2971" t="s">
        <v>40</v>
      </c>
      <c r="D2971">
        <v>82</v>
      </c>
      <c r="E2971">
        <v>67.472200000000001</v>
      </c>
      <c r="F2971">
        <v>60.166499999999999</v>
      </c>
      <c r="G2971">
        <v>58.776899999999998</v>
      </c>
      <c r="H2971">
        <v>34861</v>
      </c>
      <c r="I2971">
        <v>5722</v>
      </c>
      <c r="J2971">
        <v>108211.7625</v>
      </c>
      <c r="K2971">
        <v>7428</v>
      </c>
      <c r="L2971">
        <v>4287</v>
      </c>
      <c r="M2971">
        <v>3351.44</v>
      </c>
      <c r="N2971">
        <v>2773.43</v>
      </c>
      <c r="O2971">
        <v>3025.94</v>
      </c>
      <c r="P2971">
        <f t="shared" si="544"/>
        <v>0.1641375749404779</v>
      </c>
      <c r="Q2971">
        <f t="shared" si="545"/>
        <v>1.8639545572819216E-2</v>
      </c>
      <c r="R2971">
        <f t="shared" si="552"/>
        <v>3.6738648502428362E-2</v>
      </c>
      <c r="S2971">
        <f t="shared" si="546"/>
        <v>0.12142471308784786</v>
      </c>
      <c r="T2971">
        <f t="shared" si="547"/>
        <v>2.3641940966604214E-2</v>
      </c>
      <c r="U2971" s="9">
        <f>M2971/MAX(M$14:$M2971)-1</f>
        <v>-9.3563550405963203E-2</v>
      </c>
      <c r="V2971">
        <f t="shared" si="548"/>
        <v>-8.3448449076981124E-2</v>
      </c>
      <c r="W2971">
        <f>I2971/MAX(I$2922:$I2971)-1</f>
        <v>-0.14289994008388252</v>
      </c>
      <c r="X2971">
        <f>L2971/MAX($L$2922:L2971)-1</f>
        <v>-0.24696996311259445</v>
      </c>
      <c r="Y2971">
        <f>J2971/MAX($J$2922:J2971)-1</f>
        <v>-8.7003637333114447E-2</v>
      </c>
      <c r="Z2971">
        <f>P2971/MAX($P$2922:P2971)-1</f>
        <v>-0.16318356790381872</v>
      </c>
      <c r="AA2971">
        <f t="shared" si="549"/>
        <v>25.241838698390481</v>
      </c>
      <c r="AB2971">
        <f t="shared" si="550"/>
        <v>20.209675375742748</v>
      </c>
      <c r="AC2971">
        <f t="shared" si="551"/>
        <v>3.3171671065087058</v>
      </c>
      <c r="AD2971">
        <f>AA2971/MAX($AA$2922:$AA2971)-1</f>
        <v>-0.15409890388686909</v>
      </c>
      <c r="AE2971">
        <f>AB2971/MAX($AB$2922:$AB2971)-1</f>
        <v>-0.12030026014152184</v>
      </c>
      <c r="AF2971">
        <f>AC2971/MAX($AC$2922:$AC2971)-1</f>
        <v>-0.14911474514280765</v>
      </c>
      <c r="AG2971">
        <f t="shared" si="553"/>
        <v>6.8643184699999693E-2</v>
      </c>
      <c r="AH2971">
        <f t="shared" si="554"/>
        <v>0</v>
      </c>
    </row>
    <row r="2972" spans="2:34" x14ac:dyDescent="0.25">
      <c r="B2972" s="2">
        <v>42062</v>
      </c>
      <c r="C2972" t="s">
        <v>40</v>
      </c>
      <c r="D2972">
        <v>87.7</v>
      </c>
      <c r="E2972">
        <v>68.269199999999998</v>
      </c>
      <c r="F2972">
        <v>60.377499999999998</v>
      </c>
      <c r="G2972">
        <v>59.079900000000002</v>
      </c>
      <c r="H2972">
        <v>34861</v>
      </c>
      <c r="I2972">
        <v>5722</v>
      </c>
      <c r="J2972">
        <v>115708.5238</v>
      </c>
      <c r="K2972">
        <v>7428</v>
      </c>
      <c r="L2972">
        <v>4287</v>
      </c>
      <c r="M2972">
        <v>3599</v>
      </c>
      <c r="N2972">
        <v>2789.55</v>
      </c>
      <c r="O2972">
        <v>3021.88</v>
      </c>
      <c r="P2972">
        <f t="shared" si="544"/>
        <v>0.1641375749404779</v>
      </c>
      <c r="Q2972">
        <f t="shared" si="545"/>
        <v>-4.354560660637663E-3</v>
      </c>
      <c r="R2972">
        <f t="shared" si="552"/>
        <v>1.9312859608758615E-2</v>
      </c>
      <c r="S2972">
        <f t="shared" si="546"/>
        <v>0.13070597490787139</v>
      </c>
      <c r="T2972">
        <f t="shared" si="547"/>
        <v>2.196347658002118E-2</v>
      </c>
      <c r="U2972" s="9">
        <f>M2972/MAX(M$14:$M2972)-1</f>
        <v>-2.6608030551363404E-2</v>
      </c>
      <c r="V2972">
        <f t="shared" si="548"/>
        <v>-7.6882602882973439E-2</v>
      </c>
      <c r="W2972">
        <f>I2972/MAX(I$2922:$I2972)-1</f>
        <v>-0.14289994008388252</v>
      </c>
      <c r="X2972">
        <f>L2972/MAX($L$2922:L2972)-1</f>
        <v>-0.24696996311259445</v>
      </c>
      <c r="Y2972">
        <f>J2972/MAX($J$2922:J2972)-1</f>
        <v>-2.3752511572346369E-2</v>
      </c>
      <c r="Z2972">
        <f>P2972/MAX($P$2922:P2972)-1</f>
        <v>-0.16318356790381872</v>
      </c>
      <c r="AA2972">
        <f t="shared" si="549"/>
        <v>26.990558385817586</v>
      </c>
      <c r="AB2972">
        <f t="shared" si="550"/>
        <v>21.519839881160433</v>
      </c>
      <c r="AC2972">
        <f t="shared" si="551"/>
        <v>3.5322143312010557</v>
      </c>
      <c r="AD2972">
        <f>AA2972/MAX($AA$2922:$AA2972)-1</f>
        <v>-9.549604543173118E-2</v>
      </c>
      <c r="AE2972">
        <f>AB2972/MAX($AB$2922:$AB2972)-1</f>
        <v>-6.3270577419792806E-2</v>
      </c>
      <c r="AF2972">
        <f>AC2972/MAX($AC$2922:$AC2972)-1</f>
        <v>-9.3953064493783156E-2</v>
      </c>
      <c r="AG2972">
        <f t="shared" si="553"/>
        <v>6.4195789178324997E-2</v>
      </c>
      <c r="AH2972">
        <f t="shared" si="554"/>
        <v>0</v>
      </c>
    </row>
    <row r="2973" spans="2:34" x14ac:dyDescent="0.25">
      <c r="B2973" s="2">
        <v>42094</v>
      </c>
      <c r="C2973" t="s">
        <v>40</v>
      </c>
      <c r="D2973">
        <v>91.93</v>
      </c>
      <c r="E2973">
        <v>69.110299999999995</v>
      </c>
      <c r="F2973">
        <v>60.633800000000001</v>
      </c>
      <c r="G2973">
        <v>59.402900000000002</v>
      </c>
      <c r="H2973">
        <v>34861</v>
      </c>
      <c r="I2973">
        <v>5722</v>
      </c>
      <c r="J2973">
        <v>121764.4608</v>
      </c>
      <c r="K2973">
        <v>7428</v>
      </c>
      <c r="L2973">
        <v>4287</v>
      </c>
      <c r="M2973">
        <v>3697.38</v>
      </c>
      <c r="N2973">
        <v>2804.43</v>
      </c>
      <c r="O2973">
        <v>3018.98</v>
      </c>
      <c r="P2973">
        <f t="shared" si="544"/>
        <v>0.1641375749404779</v>
      </c>
      <c r="Q2973">
        <f t="shared" si="545"/>
        <v>2.0897240238087145E-2</v>
      </c>
      <c r="R2973">
        <f t="shared" si="552"/>
        <v>3.9937760560996072E-2</v>
      </c>
      <c r="S2973">
        <f t="shared" si="546"/>
        <v>0.139798264334414</v>
      </c>
      <c r="T2973">
        <f t="shared" si="547"/>
        <v>2.0721210580628258E-2</v>
      </c>
      <c r="U2973" s="9">
        <f>M2973/MAX(M$14:$M2973)-1</f>
        <v>0</v>
      </c>
      <c r="V2973">
        <f t="shared" si="548"/>
        <v>-7.1067049135800864E-2</v>
      </c>
      <c r="W2973">
        <f>I2973/MAX(I$2922:$I2973)-1</f>
        <v>-0.14289994008388252</v>
      </c>
      <c r="X2973">
        <f>L2973/MAX($L$2922:L2973)-1</f>
        <v>-0.24696996311259445</v>
      </c>
      <c r="Y2973">
        <f>J2973/MAX($J$2922:J2973)-1</f>
        <v>0</v>
      </c>
      <c r="Z2973">
        <f>P2973/MAX($P$2922:P2973)-1</f>
        <v>-0.16318356790381872</v>
      </c>
      <c r="AA2973">
        <f t="shared" si="549"/>
        <v>28.40318656403079</v>
      </c>
      <c r="AB2973">
        <f t="shared" si="550"/>
        <v>22.578200069905627</v>
      </c>
      <c r="AC2973">
        <f t="shared" si="551"/>
        <v>3.7059310059952382</v>
      </c>
      <c r="AD2973">
        <f>AA2973/MAX($AA$2922:$AA2973)-1</f>
        <v>-4.8156240331596489E-2</v>
      </c>
      <c r="AE2973">
        <f>AB2973/MAX($AB$2922:$AB2973)-1</f>
        <v>-1.720159484557382E-2</v>
      </c>
      <c r="AF2973">
        <f>AC2973/MAX($AC$2922:$AC2973)-1</f>
        <v>-4.939306725542747E-2</v>
      </c>
      <c r="AG2973">
        <f t="shared" si="553"/>
        <v>6.1003021334776857E-2</v>
      </c>
      <c r="AH2973">
        <f t="shared" si="554"/>
        <v>0</v>
      </c>
    </row>
    <row r="2974" spans="2:34" x14ac:dyDescent="0.25">
      <c r="B2974" s="2">
        <v>42124</v>
      </c>
      <c r="C2974" t="s">
        <v>40</v>
      </c>
      <c r="D2974">
        <v>91.2</v>
      </c>
      <c r="E2974">
        <v>69.934299999999993</v>
      </c>
      <c r="F2974">
        <v>60.846299999999999</v>
      </c>
      <c r="G2974">
        <v>59.732300000000002</v>
      </c>
      <c r="H2974">
        <v>34861</v>
      </c>
      <c r="I2974">
        <v>5722</v>
      </c>
      <c r="J2974">
        <v>120797.5506</v>
      </c>
      <c r="K2974">
        <v>7428</v>
      </c>
      <c r="L2974">
        <v>4287</v>
      </c>
      <c r="M2974">
        <v>3615.59</v>
      </c>
      <c r="N2974">
        <v>2816.48</v>
      </c>
      <c r="O2974">
        <v>3013.94</v>
      </c>
      <c r="P2974">
        <f t="shared" si="544"/>
        <v>0.1641375749404779</v>
      </c>
      <c r="Q2974">
        <f t="shared" si="545"/>
        <v>1.4180244973677092E-2</v>
      </c>
      <c r="R2974">
        <f t="shared" si="552"/>
        <v>3.3378255171566673E-2</v>
      </c>
      <c r="S2974">
        <f t="shared" si="546"/>
        <v>0.14935994464741476</v>
      </c>
      <c r="T2974">
        <f t="shared" si="547"/>
        <v>1.8649876197635029E-2</v>
      </c>
      <c r="U2974" s="9">
        <f>M2974/MAX(M$14:$M2974)-1</f>
        <v>-2.2121069514088321E-2</v>
      </c>
      <c r="V2974">
        <f t="shared" si="548"/>
        <v>-6.5515570980178794E-2</v>
      </c>
      <c r="W2974">
        <f>I2974/MAX(I$2922:$I2974)-1</f>
        <v>-0.14289994008388252</v>
      </c>
      <c r="X2974">
        <f>L2974/MAX($L$2922:L2974)-1</f>
        <v>-0.24696996311259445</v>
      </c>
      <c r="Y2974">
        <f>J2974/MAX($J$2922:J2974)-1</f>
        <v>-7.9408243887201246E-3</v>
      </c>
      <c r="Z2974">
        <f>P2974/MAX($P$2922:P2974)-1</f>
        <v>-0.16318356790381872</v>
      </c>
      <c r="AA2974">
        <f t="shared" si="549"/>
        <v>28.177641847445766</v>
      </c>
      <c r="AB2974">
        <f t="shared" si="550"/>
        <v>22.409218909472212</v>
      </c>
      <c r="AC2974">
        <f t="shared" si="551"/>
        <v>3.6781948481110698</v>
      </c>
      <c r="AD2974">
        <f>AA2974/MAX($AA$2922:$AA2974)-1</f>
        <v>-5.5714664472622411E-2</v>
      </c>
      <c r="AE2974">
        <f>AB2974/MAX($AB$2922:$AB2974)-1</f>
        <v>-2.4557115412355501E-2</v>
      </c>
      <c r="AF2974">
        <f>AC2974/MAX($AC$2922:$AC2974)-1</f>
        <v>-5.6507658414770456E-2</v>
      </c>
      <c r="AG2974">
        <f t="shared" si="553"/>
        <v>6.149131305316384E-2</v>
      </c>
      <c r="AH2974">
        <f t="shared" si="554"/>
        <v>0</v>
      </c>
    </row>
    <row r="2975" spans="2:34" x14ac:dyDescent="0.25">
      <c r="B2975" s="2">
        <v>42153</v>
      </c>
      <c r="C2975" t="s">
        <v>40</v>
      </c>
      <c r="D2975">
        <v>89.15</v>
      </c>
      <c r="E2975">
        <v>70.727800000000002</v>
      </c>
      <c r="F2975">
        <v>61.063299999999998</v>
      </c>
      <c r="G2975">
        <v>60.021099999999997</v>
      </c>
      <c r="H2975">
        <v>34861</v>
      </c>
      <c r="I2975">
        <v>5722</v>
      </c>
      <c r="J2975">
        <v>116586.50019999999</v>
      </c>
      <c r="K2975">
        <v>7428</v>
      </c>
      <c r="L2975">
        <v>4287</v>
      </c>
      <c r="M2975">
        <v>3570.78</v>
      </c>
      <c r="N2975">
        <v>2829.67</v>
      </c>
      <c r="O2975">
        <v>3007.86</v>
      </c>
      <c r="P2975">
        <f t="shared" ref="P2975:P3038" si="555">I2975/H2975</f>
        <v>0.1641375749404779</v>
      </c>
      <c r="Q2975">
        <f t="shared" ref="Q2975:Q3038" si="556">IF(C2975=C2974,(D2975/D2974-1)-(M2975/M2974-1),"#N/A")</f>
        <v>-1.0084518915478236E-2</v>
      </c>
      <c r="R2975">
        <f t="shared" si="552"/>
        <v>2.437470436327327E-2</v>
      </c>
      <c r="S2975">
        <f t="shared" ref="S2975:S3038" si="557">E2975/F2975-1</f>
        <v>0.15827018847654828</v>
      </c>
      <c r="T2975">
        <f t="shared" ref="T2975:T3038" si="558">F2975/G2975-1</f>
        <v>1.7363893697383004E-2</v>
      </c>
      <c r="U2975" s="9">
        <f>M2975/MAX(M$14:$M2975)-1</f>
        <v>-3.4240462165100682E-2</v>
      </c>
      <c r="V2975">
        <f t="shared" ref="V2975:V3038" si="559">N2975/O2975-1</f>
        <v>-5.9241454057037291E-2</v>
      </c>
      <c r="W2975">
        <f>I2975/MAX(I$2922:$I2975)-1</f>
        <v>-0.14289994008388252</v>
      </c>
      <c r="X2975">
        <f>L2975/MAX($L$2922:L2975)-1</f>
        <v>-0.24696996311259445</v>
      </c>
      <c r="Y2975">
        <f>J2975/MAX($J$2922:J2975)-1</f>
        <v>-4.2524399697419835E-2</v>
      </c>
      <c r="Z2975">
        <f>P2975/MAX($P$2922:P2975)-1</f>
        <v>-0.16318356790381872</v>
      </c>
      <c r="AA2975">
        <f t="shared" ref="AA2975:AA3038" si="560">J2975/L2975</f>
        <v>27.195358105901562</v>
      </c>
      <c r="AB2975">
        <f t="shared" ref="AB2975:AB3038" si="561">(J2975+K2975)/I2975</f>
        <v>21.673278608878014</v>
      </c>
      <c r="AC2975">
        <f t="shared" ref="AC2975:AC3038" si="562">(K2975+J2975)/H2975</f>
        <v>3.5573993918705717</v>
      </c>
      <c r="AD2975">
        <f>AA2975/MAX($AA$2922:$AA2975)-1</f>
        <v>-8.8632824817230449E-2</v>
      </c>
      <c r="AE2975">
        <f>AB2975/MAX($AB$2922:$AB2975)-1</f>
        <v>-5.6591597854421583E-2</v>
      </c>
      <c r="AF2975">
        <f>AC2975/MAX($AC$2922:$AC2975)-1</f>
        <v>-8.7492854296857159E-2</v>
      </c>
      <c r="AG2975">
        <f t="shared" si="553"/>
        <v>6.3712350806118465E-2</v>
      </c>
      <c r="AH2975">
        <f t="shared" si="554"/>
        <v>0</v>
      </c>
    </row>
    <row r="2976" spans="2:34" x14ac:dyDescent="0.25">
      <c r="B2976" s="2">
        <v>42185</v>
      </c>
      <c r="C2976" t="s">
        <v>40</v>
      </c>
      <c r="D2976">
        <v>88.24</v>
      </c>
      <c r="E2976">
        <v>71.424599999999998</v>
      </c>
      <c r="F2976">
        <v>61.303100000000001</v>
      </c>
      <c r="G2976">
        <v>60.296500000000002</v>
      </c>
      <c r="H2976">
        <v>34861</v>
      </c>
      <c r="I2976">
        <v>5722</v>
      </c>
      <c r="J2976">
        <v>115652.3075</v>
      </c>
      <c r="K2976">
        <v>7428</v>
      </c>
      <c r="L2976">
        <v>4287</v>
      </c>
      <c r="M2976">
        <v>3424.3</v>
      </c>
      <c r="N2976">
        <v>2837.93</v>
      </c>
      <c r="O2976">
        <v>3001.23</v>
      </c>
      <c r="P2976">
        <f t="shared" si="555"/>
        <v>0.1641375749404779</v>
      </c>
      <c r="Q2976">
        <f t="shared" si="556"/>
        <v>3.0814334144437794E-2</v>
      </c>
      <c r="R2976">
        <f t="shared" si="552"/>
        <v>3.3718468269407498E-2</v>
      </c>
      <c r="S2976">
        <f t="shared" si="557"/>
        <v>0.16510584293453334</v>
      </c>
      <c r="T2976">
        <f t="shared" si="558"/>
        <v>1.6694169645004253E-2</v>
      </c>
      <c r="U2976" s="9">
        <f>M2976/MAX(M$14:$M2976)-1</f>
        <v>-7.3857704644910704E-2</v>
      </c>
      <c r="V2976">
        <f t="shared" si="559"/>
        <v>-5.4411024813159958E-2</v>
      </c>
      <c r="W2976">
        <f>I2976/MAX(I$2922:$I2976)-1</f>
        <v>-0.14289994008388252</v>
      </c>
      <c r="X2976">
        <f>L2976/MAX($L$2922:L2976)-1</f>
        <v>-0.24696996311259445</v>
      </c>
      <c r="Y2976">
        <f>J2976/MAX($J$2922:J2976)-1</f>
        <v>-5.0196529100878684E-2</v>
      </c>
      <c r="Z2976">
        <f>P2976/MAX($P$2922:P2976)-1</f>
        <v>-0.16318356790381872</v>
      </c>
      <c r="AA2976">
        <f t="shared" si="560"/>
        <v>26.977445183111733</v>
      </c>
      <c r="AB2976">
        <f t="shared" si="561"/>
        <v>21.510015291855993</v>
      </c>
      <c r="AC2976">
        <f t="shared" si="562"/>
        <v>3.5306017469378386</v>
      </c>
      <c r="AD2976">
        <f>AA2976/MAX($AA$2922:$AA2976)-1</f>
        <v>-9.5935493313281217E-2</v>
      </c>
      <c r="AE2976">
        <f>AB2976/MAX($AB$2922:$AB2976)-1</f>
        <v>-6.3698228457953809E-2</v>
      </c>
      <c r="AF2976">
        <f>AC2976/MAX($AC$2922:$AC2976)-1</f>
        <v>-9.4366707861068932E-2</v>
      </c>
      <c r="AG2976">
        <f t="shared" si="553"/>
        <v>6.4226993482166372E-2</v>
      </c>
      <c r="AH2976">
        <f t="shared" si="554"/>
        <v>1</v>
      </c>
    </row>
    <row r="2977" spans="2:34" x14ac:dyDescent="0.25">
      <c r="B2977" s="2">
        <v>42216</v>
      </c>
      <c r="C2977" t="s">
        <v>40</v>
      </c>
      <c r="D2977">
        <v>97.97</v>
      </c>
      <c r="E2977">
        <v>72.283600000000007</v>
      </c>
      <c r="F2977">
        <v>61.631799999999998</v>
      </c>
      <c r="G2977">
        <v>60.5929</v>
      </c>
      <c r="H2977">
        <v>34861</v>
      </c>
      <c r="I2977">
        <v>5722</v>
      </c>
      <c r="J2977">
        <v>128441.00199999999</v>
      </c>
      <c r="K2977">
        <v>7428</v>
      </c>
      <c r="L2977">
        <v>4287</v>
      </c>
      <c r="M2977">
        <v>3600.69</v>
      </c>
      <c r="N2977">
        <v>2852.71</v>
      </c>
      <c r="O2977">
        <v>2995.43</v>
      </c>
      <c r="P2977">
        <f t="shared" si="555"/>
        <v>0.1641375749404779</v>
      </c>
      <c r="Q2977">
        <f t="shared" si="556"/>
        <v>5.8756194627227032E-2</v>
      </c>
      <c r="R2977">
        <f t="shared" si="552"/>
        <v>7.8353498625809759E-2</v>
      </c>
      <c r="S2977">
        <f t="shared" si="557"/>
        <v>0.17282961068798919</v>
      </c>
      <c r="T2977">
        <f t="shared" si="558"/>
        <v>1.7145573161212013E-2</v>
      </c>
      <c r="U2977" s="9">
        <f>M2977/MAX(M$14:$M2977)-1</f>
        <v>-2.6150950132255879E-2</v>
      </c>
      <c r="V2977">
        <f t="shared" si="559"/>
        <v>-4.7645913942238605E-2</v>
      </c>
      <c r="W2977">
        <f>I2977/MAX(I$2922:$I2977)-1</f>
        <v>-0.14289994008388252</v>
      </c>
      <c r="X2977">
        <f>L2977/MAX($L$2922:L2977)-1</f>
        <v>-0.24696996311259445</v>
      </c>
      <c r="Y2977">
        <f>J2977/MAX($J$2922:J2977)-1</f>
        <v>0</v>
      </c>
      <c r="Z2977">
        <f>P2977/MAX($P$2922:P2977)-1</f>
        <v>-0.16318356790381872</v>
      </c>
      <c r="AA2977">
        <f t="shared" si="560"/>
        <v>29.960578959645439</v>
      </c>
      <c r="AB2977">
        <f t="shared" si="561"/>
        <v>23.745019573575668</v>
      </c>
      <c r="AC2977">
        <f t="shared" si="562"/>
        <v>3.8974499297208909</v>
      </c>
      <c r="AD2977">
        <f>AA2977/MAX($AA$2922:$AA2977)-1</f>
        <v>0</v>
      </c>
      <c r="AE2977">
        <f>AB2977/MAX($AB$2922:$AB2977)-1</f>
        <v>0</v>
      </c>
      <c r="AF2977">
        <f>AC2977/MAX($AC$2922:$AC2977)-1</f>
        <v>-2.6662201107197081E-4</v>
      </c>
      <c r="AG2977">
        <f t="shared" si="553"/>
        <v>5.7831999784617068E-2</v>
      </c>
      <c r="AH2977">
        <f t="shared" si="554"/>
        <v>1</v>
      </c>
    </row>
    <row r="2978" spans="2:34" x14ac:dyDescent="0.25">
      <c r="B2978" s="2">
        <v>42247</v>
      </c>
      <c r="C2978" t="s">
        <v>40</v>
      </c>
      <c r="D2978">
        <v>88.17</v>
      </c>
      <c r="E2978">
        <v>72.938199999999995</v>
      </c>
      <c r="F2978">
        <v>61.838700000000003</v>
      </c>
      <c r="G2978">
        <v>60.858400000000003</v>
      </c>
      <c r="H2978">
        <v>34861</v>
      </c>
      <c r="I2978">
        <v>5722</v>
      </c>
      <c r="J2978">
        <v>115699.52190000001</v>
      </c>
      <c r="K2978">
        <v>7428</v>
      </c>
      <c r="L2978">
        <v>4287</v>
      </c>
      <c r="M2978">
        <v>3269.63</v>
      </c>
      <c r="N2978">
        <v>2861.13</v>
      </c>
      <c r="O2978">
        <v>2984.2</v>
      </c>
      <c r="P2978">
        <f t="shared" si="555"/>
        <v>0.1641375749404779</v>
      </c>
      <c r="Q2978">
        <f t="shared" si="556"/>
        <v>-8.0871330097351812E-3</v>
      </c>
      <c r="R2978">
        <f t="shared" si="552"/>
        <v>7.3344606738968476E-2</v>
      </c>
      <c r="S2978">
        <f t="shared" si="557"/>
        <v>0.17949116006643084</v>
      </c>
      <c r="T2978">
        <f t="shared" si="558"/>
        <v>1.6107883217435948E-2</v>
      </c>
      <c r="U2978" s="9">
        <f>M2978/MAX(M$14:$M2978)-1</f>
        <v>-0.11569002915578053</v>
      </c>
      <c r="V2978">
        <f t="shared" si="559"/>
        <v>-4.1240533476308516E-2</v>
      </c>
      <c r="W2978">
        <f>I2978/MAX(I$2922:$I2978)-1</f>
        <v>-0.14289994008388252</v>
      </c>
      <c r="X2978">
        <f>L2978/MAX($L$2922:L2978)-1</f>
        <v>-0.24696996311259445</v>
      </c>
      <c r="Y2978">
        <f>J2978/MAX($J$2922:J2978)-1</f>
        <v>-9.9201033171634645E-2</v>
      </c>
      <c r="Z2978">
        <f>P2978/MAX($P$2922:P2978)-1</f>
        <v>-0.16318356790381872</v>
      </c>
      <c r="AA2978">
        <f t="shared" si="560"/>
        <v>26.988458572428272</v>
      </c>
      <c r="AB2978">
        <f t="shared" si="561"/>
        <v>21.518266672492135</v>
      </c>
      <c r="AC2978">
        <f t="shared" si="562"/>
        <v>3.5319561085453661</v>
      </c>
      <c r="AD2978">
        <f>AA2978/MAX($AA$2922:$AA2978)-1</f>
        <v>-9.9201033171634645E-2</v>
      </c>
      <c r="AE2978">
        <f>AB2978/MAX($AB$2922:$AB2978)-1</f>
        <v>-9.3777682270750562E-2</v>
      </c>
      <c r="AF2978">
        <f>AC2978/MAX($AC$2922:$AC2978)-1</f>
        <v>-9.401930108758183E-2</v>
      </c>
      <c r="AG2978">
        <f t="shared" si="553"/>
        <v>6.4200783875494993E-2</v>
      </c>
      <c r="AH2978">
        <f t="shared" si="554"/>
        <v>0</v>
      </c>
    </row>
    <row r="2979" spans="2:34" x14ac:dyDescent="0.25">
      <c r="B2979" s="2">
        <v>42277</v>
      </c>
      <c r="C2979" t="s">
        <v>40</v>
      </c>
      <c r="D2979">
        <v>84.89</v>
      </c>
      <c r="E2979">
        <v>73.550200000000004</v>
      </c>
      <c r="F2979">
        <v>61.970999999999997</v>
      </c>
      <c r="G2979">
        <v>61.066600000000001</v>
      </c>
      <c r="H2979">
        <v>34861</v>
      </c>
      <c r="I2979">
        <v>5722</v>
      </c>
      <c r="J2979">
        <v>111419.5965</v>
      </c>
      <c r="K2979">
        <v>7428</v>
      </c>
      <c r="L2979">
        <v>4287</v>
      </c>
      <c r="M2979">
        <v>3100.67</v>
      </c>
      <c r="N2979">
        <v>2869.74</v>
      </c>
      <c r="O2979">
        <v>2970.08</v>
      </c>
      <c r="P2979">
        <f t="shared" si="555"/>
        <v>0.1641375749404779</v>
      </c>
      <c r="Q2979">
        <f t="shared" si="556"/>
        <v>1.4474709882503989E-2</v>
      </c>
      <c r="R2979">
        <f t="shared" ref="R2979:R3042" si="563">IF(C2979=C2976,(D2979/D2976-1)-(M2979/M2976-1),"#N/A")</f>
        <v>5.6545184940154702E-2</v>
      </c>
      <c r="S2979">
        <f t="shared" si="557"/>
        <v>0.18684868728921611</v>
      </c>
      <c r="T2979">
        <f t="shared" si="558"/>
        <v>1.4810059836309897E-2</v>
      </c>
      <c r="U2979" s="9">
        <f>M2979/MAX(M$14:$M2979)-1</f>
        <v>-0.1613872525950808</v>
      </c>
      <c r="V2979">
        <f t="shared" si="559"/>
        <v>-3.3783601788504036E-2</v>
      </c>
      <c r="W2979">
        <f>I2979/MAX(I$2922:$I2979)-1</f>
        <v>-0.14289994008388252</v>
      </c>
      <c r="X2979">
        <f>L2979/MAX($L$2922:L2979)-1</f>
        <v>-0.24696996311259445</v>
      </c>
      <c r="Y2979">
        <f>J2979/MAX($J$2922:J2979)-1</f>
        <v>-0.13252314475092619</v>
      </c>
      <c r="Z2979">
        <f>P2979/MAX($P$2922:P2979)-1</f>
        <v>-0.16318356790381872</v>
      </c>
      <c r="AA2979">
        <f t="shared" si="560"/>
        <v>25.990108817354795</v>
      </c>
      <c r="AB2979">
        <f t="shared" si="561"/>
        <v>20.770289496679482</v>
      </c>
      <c r="AC2979">
        <f t="shared" si="562"/>
        <v>3.4091849487966495</v>
      </c>
      <c r="AD2979">
        <f>AA2979/MAX($AA$2922:$AA2979)-1</f>
        <v>-0.13252314475092608</v>
      </c>
      <c r="AE2979">
        <f>AB2979/MAX($AB$2922:$AB2979)-1</f>
        <v>-0.12527806379265216</v>
      </c>
      <c r="AF2979">
        <f>AC2979/MAX($AC$2922:$AC2979)-1</f>
        <v>-0.12551128391441257</v>
      </c>
      <c r="AG2979">
        <f t="shared" si="553"/>
        <v>6.666690809636884E-2</v>
      </c>
      <c r="AH2979">
        <f t="shared" si="554"/>
        <v>0</v>
      </c>
    </row>
    <row r="2980" spans="2:34" x14ac:dyDescent="0.25">
      <c r="B2980" s="2">
        <v>42307</v>
      </c>
      <c r="C2980" t="s">
        <v>40</v>
      </c>
      <c r="D2980">
        <v>91.85</v>
      </c>
      <c r="E2980">
        <v>74.373999999999995</v>
      </c>
      <c r="F2980">
        <v>62.288499999999999</v>
      </c>
      <c r="G2980">
        <v>61.325499999999998</v>
      </c>
      <c r="H2980">
        <v>34861</v>
      </c>
      <c r="I2980">
        <v>5722</v>
      </c>
      <c r="J2980">
        <v>120562.5768</v>
      </c>
      <c r="K2980">
        <v>7428</v>
      </c>
      <c r="L2980">
        <v>4287</v>
      </c>
      <c r="M2980">
        <v>3418.23</v>
      </c>
      <c r="N2980">
        <v>2892.06</v>
      </c>
      <c r="O2980">
        <v>2959.37</v>
      </c>
      <c r="P2980">
        <f t="shared" si="555"/>
        <v>0.1641375749404779</v>
      </c>
      <c r="Q2980">
        <f t="shared" si="556"/>
        <v>-2.0428118833803133E-2</v>
      </c>
      <c r="R2980">
        <f t="shared" si="563"/>
        <v>-1.1794481591021588E-2</v>
      </c>
      <c r="S2980">
        <f t="shared" si="557"/>
        <v>0.19402457917593119</v>
      </c>
      <c r="T2980">
        <f t="shared" si="558"/>
        <v>1.5703092514533168E-2</v>
      </c>
      <c r="U2980" s="9">
        <f>M2980/MAX(M$14:$M2980)-1</f>
        <v>-7.5499407688687681E-2</v>
      </c>
      <c r="V2980">
        <f t="shared" si="559"/>
        <v>-2.2744705798869336E-2</v>
      </c>
      <c r="W2980">
        <f>I2980/MAX(I$2922:$I2980)-1</f>
        <v>-0.14289994008388252</v>
      </c>
      <c r="X2980">
        <f>L2980/MAX($L$2922:L2980)-1</f>
        <v>-0.24696996311259445</v>
      </c>
      <c r="Y2980">
        <f>J2980/MAX($J$2922:J2980)-1</f>
        <v>-6.1338864360463319E-2</v>
      </c>
      <c r="Z2980">
        <f>P2980/MAX($P$2922:P2980)-1</f>
        <v>-0.16318356790381872</v>
      </c>
      <c r="AA2980">
        <f t="shared" si="560"/>
        <v>28.122831070678796</v>
      </c>
      <c r="AB2980">
        <f t="shared" si="561"/>
        <v>22.368153932191539</v>
      </c>
      <c r="AC2980">
        <f t="shared" si="562"/>
        <v>3.6714545423252343</v>
      </c>
      <c r="AD2980">
        <f>AA2980/MAX($AA$2922:$AA2980)-1</f>
        <v>-6.1338864360463319E-2</v>
      </c>
      <c r="AE2980">
        <f>AB2980/MAX($AB$2922:$AB2980)-1</f>
        <v>-5.7985449837925418E-2</v>
      </c>
      <c r="AF2980">
        <f>AC2980/MAX($AC$2922:$AC2980)-1</f>
        <v>-5.8236611651748649E-2</v>
      </c>
      <c r="AG2980">
        <f t="shared" si="553"/>
        <v>6.1611158264493898E-2</v>
      </c>
      <c r="AH2980">
        <f t="shared" si="554"/>
        <v>0</v>
      </c>
    </row>
    <row r="2981" spans="2:34" x14ac:dyDescent="0.25">
      <c r="B2981" s="2">
        <v>42338</v>
      </c>
      <c r="C2981" t="s">
        <v>40</v>
      </c>
      <c r="D2981">
        <v>84.38</v>
      </c>
      <c r="E2981">
        <v>75.074600000000004</v>
      </c>
      <c r="F2981">
        <v>62.517299999999999</v>
      </c>
      <c r="G2981">
        <v>61.552399999999999</v>
      </c>
      <c r="H2981">
        <v>34861</v>
      </c>
      <c r="I2981">
        <v>5722</v>
      </c>
      <c r="J2981">
        <v>110153.2592</v>
      </c>
      <c r="K2981">
        <v>7428</v>
      </c>
      <c r="L2981">
        <v>4287</v>
      </c>
      <c r="M2981">
        <v>3506.45</v>
      </c>
      <c r="N2981">
        <v>2918.6</v>
      </c>
      <c r="O2981">
        <v>2951.27</v>
      </c>
      <c r="P2981">
        <f t="shared" si="555"/>
        <v>0.1641375749404779</v>
      </c>
      <c r="Q2981">
        <f t="shared" si="556"/>
        <v>-0.10713693134638269</v>
      </c>
      <c r="R2981">
        <f t="shared" si="563"/>
        <v>-0.11541535615490606</v>
      </c>
      <c r="S2981">
        <f t="shared" si="557"/>
        <v>0.2008612016193918</v>
      </c>
      <c r="T2981">
        <f t="shared" si="558"/>
        <v>1.5676074369155302E-2</v>
      </c>
      <c r="U2981" s="9">
        <f>M2981/MAX(M$14:$M2981)-1</f>
        <v>-5.1639268887698986E-2</v>
      </c>
      <c r="V2981">
        <f t="shared" si="559"/>
        <v>-1.1069810623900889E-2</v>
      </c>
      <c r="W2981">
        <f>I2981/MAX(I$2922:$I2981)-1</f>
        <v>-0.14289994008388252</v>
      </c>
      <c r="X2981">
        <f>L2981/MAX($L$2922:L2981)-1</f>
        <v>-0.24696996311259445</v>
      </c>
      <c r="Y2981">
        <f>J2981/MAX($J$2922:J2981)-1</f>
        <v>-0.14238243641232251</v>
      </c>
      <c r="Z2981">
        <f>P2981/MAX($P$2922:P2981)-1</f>
        <v>-0.16318356790381872</v>
      </c>
      <c r="AA2981">
        <f t="shared" si="560"/>
        <v>25.694718731047352</v>
      </c>
      <c r="AB2981">
        <f t="shared" si="561"/>
        <v>20.548979238028661</v>
      </c>
      <c r="AC2981">
        <f t="shared" si="562"/>
        <v>3.372859619632254</v>
      </c>
      <c r="AD2981">
        <f>AA2981/MAX($AA$2922:$AA2981)-1</f>
        <v>-0.14238243641232262</v>
      </c>
      <c r="AE2981">
        <f>AB2981/MAX($AB$2922:$AB2981)-1</f>
        <v>-0.13459834495582723</v>
      </c>
      <c r="AF2981">
        <f>AC2981/MAX($AC$2922:$AC2981)-1</f>
        <v>-0.13482908008548011</v>
      </c>
      <c r="AG2981">
        <f t="shared" si="553"/>
        <v>6.7433320211736411E-2</v>
      </c>
      <c r="AH2981">
        <f t="shared" si="554"/>
        <v>-1</v>
      </c>
    </row>
    <row r="2982" spans="2:34" x14ac:dyDescent="0.25">
      <c r="B2982" s="2">
        <v>42369</v>
      </c>
      <c r="C2982" t="s">
        <v>40</v>
      </c>
      <c r="D2982">
        <v>78.599999999999994</v>
      </c>
      <c r="E2982">
        <v>75.607399999999998</v>
      </c>
      <c r="F2982">
        <v>62.704099999999997</v>
      </c>
      <c r="G2982">
        <v>61.76</v>
      </c>
      <c r="H2982">
        <v>34861</v>
      </c>
      <c r="I2982">
        <v>5722</v>
      </c>
      <c r="J2982">
        <v>102622.5088</v>
      </c>
      <c r="K2982">
        <v>7428</v>
      </c>
      <c r="L2982">
        <v>4287</v>
      </c>
      <c r="M2982">
        <v>3267.52</v>
      </c>
      <c r="N2982">
        <v>2936.24</v>
      </c>
      <c r="O2982">
        <v>2941</v>
      </c>
      <c r="P2982">
        <f t="shared" si="555"/>
        <v>0.1641375749404779</v>
      </c>
      <c r="Q2982">
        <f t="shared" si="556"/>
        <v>-3.5950272671758654E-4</v>
      </c>
      <c r="R2982">
        <f t="shared" si="563"/>
        <v>-0.12790683933376412</v>
      </c>
      <c r="S2982">
        <f t="shared" si="557"/>
        <v>0.20578080221229555</v>
      </c>
      <c r="T2982">
        <f t="shared" si="558"/>
        <v>1.5286593264248749E-2</v>
      </c>
      <c r="U2982" s="9">
        <f>M2982/MAX(M$14:$M2982)-1</f>
        <v>-0.11626070352519891</v>
      </c>
      <c r="V2982">
        <f t="shared" si="559"/>
        <v>-1.6184971098266443E-3</v>
      </c>
      <c r="W2982">
        <f>I2982/MAX(I$2922:$I2982)-1</f>
        <v>-0.14289994008388252</v>
      </c>
      <c r="X2982">
        <f>L2982/MAX($L$2922:L2982)-1</f>
        <v>-0.24696996311259445</v>
      </c>
      <c r="Y2982">
        <f>J2982/MAX($J$2922:J2982)-1</f>
        <v>-0.20101441749886062</v>
      </c>
      <c r="Z2982">
        <f>P2982/MAX($P$2922:P2982)-1</f>
        <v>-0.16318356790381872</v>
      </c>
      <c r="AA2982">
        <f t="shared" si="560"/>
        <v>23.938070632143688</v>
      </c>
      <c r="AB2982">
        <f t="shared" si="561"/>
        <v>19.232874659210065</v>
      </c>
      <c r="AC2982">
        <f t="shared" si="562"/>
        <v>3.1568374056969106</v>
      </c>
      <c r="AD2982">
        <f>AA2982/MAX($AA$2922:$AA2982)-1</f>
        <v>-0.20101441749886073</v>
      </c>
      <c r="AE2982">
        <f>AB2982/MAX($AB$2922:$AB2982)-1</f>
        <v>-0.19002489765840769</v>
      </c>
      <c r="AF2982">
        <f>AC2982/MAX($AC$2922:$AC2982)-1</f>
        <v>-0.19024085484911213</v>
      </c>
      <c r="AG2982">
        <f t="shared" si="553"/>
        <v>7.2381781412851218E-2</v>
      </c>
      <c r="AH2982">
        <f t="shared" si="554"/>
        <v>0</v>
      </c>
    </row>
    <row r="2983" spans="2:34" x14ac:dyDescent="0.25">
      <c r="B2983" s="2">
        <v>42398</v>
      </c>
      <c r="C2983" t="s">
        <v>40</v>
      </c>
      <c r="D2983">
        <v>76.55</v>
      </c>
      <c r="E2983">
        <v>76.096599999999995</v>
      </c>
      <c r="F2983">
        <v>62.875799999999998</v>
      </c>
      <c r="G2983">
        <v>61.942399999999999</v>
      </c>
      <c r="H2983">
        <v>34708</v>
      </c>
      <c r="I2983">
        <v>6534</v>
      </c>
      <c r="J2983">
        <v>99951.088300000003</v>
      </c>
      <c r="K2983">
        <v>8285</v>
      </c>
      <c r="L2983">
        <v>4709</v>
      </c>
      <c r="M2983">
        <v>3045.09</v>
      </c>
      <c r="N2983">
        <v>2950.54</v>
      </c>
      <c r="O2983">
        <v>2927.64</v>
      </c>
      <c r="P2983">
        <f t="shared" si="555"/>
        <v>0.18825630978448774</v>
      </c>
      <c r="Q2983">
        <f t="shared" si="556"/>
        <v>4.1991609046572731E-2</v>
      </c>
      <c r="R2983">
        <f t="shared" si="563"/>
        <v>-5.7414179874974436E-2</v>
      </c>
      <c r="S2983">
        <f t="shared" si="557"/>
        <v>0.21026849757776445</v>
      </c>
      <c r="T2983">
        <f t="shared" si="558"/>
        <v>1.5068838146407026E-2</v>
      </c>
      <c r="U2983" s="9">
        <f>M2983/MAX(M$14:$M2983)-1</f>
        <v>-0.17641951868620476</v>
      </c>
      <c r="V2983">
        <f t="shared" si="559"/>
        <v>7.8219999726742984E-3</v>
      </c>
      <c r="W2983">
        <f>I2983/MAX(I$2922:$I2983)-1</f>
        <v>-2.127022168963455E-2</v>
      </c>
      <c r="X2983">
        <f>L2983/MAX($L$2922:L2983)-1</f>
        <v>-0.17284384331635338</v>
      </c>
      <c r="Y2983">
        <f>J2983/MAX($J$2922:J2983)-1</f>
        <v>-0.2218132314165534</v>
      </c>
      <c r="Z2983">
        <f>P2983/MAX($P$2922:P2983)-1</f>
        <v>-4.0219928126898563E-2</v>
      </c>
      <c r="AA2983">
        <f t="shared" si="560"/>
        <v>21.225544340624339</v>
      </c>
      <c r="AB2983">
        <f t="shared" si="561"/>
        <v>16.565057897153352</v>
      </c>
      <c r="AC2983">
        <f t="shared" si="562"/>
        <v>3.1184766710844762</v>
      </c>
      <c r="AD2983">
        <f>AA2983/MAX($AA$2922:$AA2983)-1</f>
        <v>-0.29155092866484689</v>
      </c>
      <c r="AE2983">
        <f>AB2983/MAX($AB$2922:$AB2983)-1</f>
        <v>-0.3023775850836713</v>
      </c>
      <c r="AF2983">
        <f>AC2983/MAX($AC$2922:$AC2983)-1</f>
        <v>-0.20008075208647635</v>
      </c>
      <c r="AG2983">
        <f t="shared" si="553"/>
        <v>8.2890543173805536E-2</v>
      </c>
      <c r="AH2983">
        <f t="shared" si="554"/>
        <v>1</v>
      </c>
    </row>
    <row r="2984" spans="2:34" x14ac:dyDescent="0.25">
      <c r="B2984" s="2">
        <v>42429</v>
      </c>
      <c r="C2984" t="s">
        <v>40</v>
      </c>
      <c r="D2984">
        <v>73.19</v>
      </c>
      <c r="E2984">
        <v>76.425399999999996</v>
      </c>
      <c r="F2984">
        <v>63.002299999999998</v>
      </c>
      <c r="G2984">
        <v>62.102600000000002</v>
      </c>
      <c r="H2984">
        <v>34708</v>
      </c>
      <c r="I2984">
        <v>6534</v>
      </c>
      <c r="J2984">
        <v>95564.769100000005</v>
      </c>
      <c r="K2984">
        <v>8285</v>
      </c>
      <c r="L2984">
        <v>4709</v>
      </c>
      <c r="M2984">
        <v>2945.75</v>
      </c>
      <c r="N2984">
        <v>2963.12</v>
      </c>
      <c r="O2984">
        <v>2912.2</v>
      </c>
      <c r="P2984">
        <f t="shared" si="555"/>
        <v>0.18825630978448774</v>
      </c>
      <c r="Q2984">
        <f t="shared" si="556"/>
        <v>-1.1269870969740525E-2</v>
      </c>
      <c r="R2984">
        <f t="shared" si="563"/>
        <v>2.7290953750483626E-2</v>
      </c>
      <c r="S2984">
        <f t="shared" si="557"/>
        <v>0.21305730108265886</v>
      </c>
      <c r="T2984">
        <f t="shared" si="558"/>
        <v>1.4487316151014618E-2</v>
      </c>
      <c r="U2984" s="9">
        <f>M2984/MAX(M$14:$M2984)-1</f>
        <v>-0.20328719255256422</v>
      </c>
      <c r="V2984">
        <f t="shared" si="559"/>
        <v>1.7485062839090793E-2</v>
      </c>
      <c r="W2984">
        <f>I2984/MAX(I$2922:$I2984)-1</f>
        <v>-2.127022168963455E-2</v>
      </c>
      <c r="X2984">
        <f>L2984/MAX($L$2922:L2984)-1</f>
        <v>-0.17284384331635338</v>
      </c>
      <c r="Y2984">
        <f>J2984/MAX($J$2922:J2984)-1</f>
        <v>-0.25596369062894719</v>
      </c>
      <c r="Z2984">
        <f>P2984/MAX($P$2922:P2984)-1</f>
        <v>-4.0219928126898563E-2</v>
      </c>
      <c r="AA2984">
        <f t="shared" si="560"/>
        <v>20.294068613293692</v>
      </c>
      <c r="AB2984">
        <f t="shared" si="561"/>
        <v>15.893751010101012</v>
      </c>
      <c r="AC2984">
        <f t="shared" si="562"/>
        <v>2.9920989137950906</v>
      </c>
      <c r="AD2984">
        <f>AA2984/MAX($AA$2922:$AA2984)-1</f>
        <v>-0.32264097297224403</v>
      </c>
      <c r="AE2984">
        <f>AB2984/MAX($AB$2922:$AB2984)-1</f>
        <v>-0.33064906681365036</v>
      </c>
      <c r="AF2984">
        <f>AC2984/MAX($AC$2922:$AC2984)-1</f>
        <v>-0.23249786185717969</v>
      </c>
      <c r="AG2984">
        <f t="shared" si="553"/>
        <v>8.6695129157173881E-2</v>
      </c>
      <c r="AH2984">
        <f t="shared" si="554"/>
        <v>0</v>
      </c>
    </row>
    <row r="2985" spans="2:34" x14ac:dyDescent="0.25">
      <c r="B2985" s="2">
        <v>42460</v>
      </c>
      <c r="C2985" t="s">
        <v>40</v>
      </c>
      <c r="D2985">
        <v>70.86</v>
      </c>
      <c r="E2985">
        <v>76.713200000000001</v>
      </c>
      <c r="F2985">
        <v>63.0608</v>
      </c>
      <c r="G2985">
        <v>62.262700000000002</v>
      </c>
      <c r="H2985">
        <v>34708</v>
      </c>
      <c r="I2985">
        <v>6534</v>
      </c>
      <c r="J2985">
        <v>92783.237999999998</v>
      </c>
      <c r="K2985">
        <v>8285</v>
      </c>
      <c r="L2985">
        <v>4709</v>
      </c>
      <c r="M2985">
        <v>3004.93</v>
      </c>
      <c r="N2985">
        <v>2974.89</v>
      </c>
      <c r="O2985">
        <v>2898.3</v>
      </c>
      <c r="P2985">
        <f t="shared" si="555"/>
        <v>0.18825630978448774</v>
      </c>
      <c r="Q2985">
        <f t="shared" si="556"/>
        <v>-5.1924910241824773E-2</v>
      </c>
      <c r="R2985">
        <f t="shared" si="563"/>
        <v>-1.8109581531965513E-2</v>
      </c>
      <c r="S2985">
        <f t="shared" si="557"/>
        <v>0.2164958262502219</v>
      </c>
      <c r="T2985">
        <f t="shared" si="558"/>
        <v>1.2818268401466604E-2</v>
      </c>
      <c r="U2985" s="9">
        <f>M2985/MAX(M$14:$M2985)-1</f>
        <v>-0.18728126403020529</v>
      </c>
      <c r="V2985">
        <f t="shared" si="559"/>
        <v>2.6425835834799516E-2</v>
      </c>
      <c r="W2985">
        <f>I2985/MAX(I$2922:$I2985)-1</f>
        <v>-2.127022168963455E-2</v>
      </c>
      <c r="X2985">
        <f>L2985/MAX($L$2922:L2985)-1</f>
        <v>-0.17284384331635338</v>
      </c>
      <c r="Y2985">
        <f>J2985/MAX($J$2922:J2985)-1</f>
        <v>-0.27761978997952697</v>
      </c>
      <c r="Z2985">
        <f>P2985/MAX($P$2922:P2985)-1</f>
        <v>-4.0219928126898563E-2</v>
      </c>
      <c r="AA2985">
        <f t="shared" si="560"/>
        <v>19.703384582713952</v>
      </c>
      <c r="AB2985">
        <f t="shared" si="561"/>
        <v>15.468049892868075</v>
      </c>
      <c r="AC2985">
        <f t="shared" si="562"/>
        <v>2.9119579923936842</v>
      </c>
      <c r="AD2985">
        <f>AA2985/MAX($AA$2922:$AA2985)-1</f>
        <v>-0.342356347343859</v>
      </c>
      <c r="AE2985">
        <f>AB2985/MAX($AB$2922:$AB2985)-1</f>
        <v>-0.34857708392535958</v>
      </c>
      <c r="AF2985">
        <f>AC2985/MAX($AC$2922:$AC2985)-1</f>
        <v>-0.25305477869062087</v>
      </c>
      <c r="AG2985">
        <f t="shared" si="553"/>
        <v>8.929414599649993E-2</v>
      </c>
      <c r="AH2985">
        <f t="shared" si="554"/>
        <v>-1</v>
      </c>
    </row>
    <row r="2986" spans="2:34" x14ac:dyDescent="0.25">
      <c r="B2986" s="2">
        <v>42489</v>
      </c>
      <c r="C2986" t="s">
        <v>40</v>
      </c>
      <c r="D2986">
        <v>72.11</v>
      </c>
      <c r="E2986">
        <v>77.045199999999994</v>
      </c>
      <c r="F2986">
        <v>63.152099999999997</v>
      </c>
      <c r="G2986">
        <v>62.426200000000001</v>
      </c>
      <c r="H2986">
        <v>34708</v>
      </c>
      <c r="I2986">
        <v>6534</v>
      </c>
      <c r="J2986">
        <v>94420.818199999994</v>
      </c>
      <c r="K2986">
        <v>8285</v>
      </c>
      <c r="L2986">
        <v>4709</v>
      </c>
      <c r="M2986">
        <v>3028.21</v>
      </c>
      <c r="N2986">
        <v>2985.21</v>
      </c>
      <c r="O2986">
        <v>2884.58</v>
      </c>
      <c r="P2986">
        <f t="shared" si="555"/>
        <v>0.18825630978448774</v>
      </c>
      <c r="Q2986">
        <f t="shared" si="556"/>
        <v>9.8931490699150082E-3</v>
      </c>
      <c r="R2986">
        <f t="shared" si="563"/>
        <v>-5.2457956221281687E-2</v>
      </c>
      <c r="S2986">
        <f t="shared" si="557"/>
        <v>0.21999426780740472</v>
      </c>
      <c r="T2986">
        <f t="shared" si="558"/>
        <v>1.1628130496490252E-2</v>
      </c>
      <c r="U2986" s="9">
        <f>M2986/MAX(M$14:$M2986)-1</f>
        <v>-0.18098491364155156</v>
      </c>
      <c r="V2986">
        <f t="shared" si="559"/>
        <v>3.4885494595400468E-2</v>
      </c>
      <c r="W2986">
        <f>I2986/MAX(I$2922:$I2986)-1</f>
        <v>-2.127022168963455E-2</v>
      </c>
      <c r="X2986">
        <f>L2986/MAX($L$2922:L2986)-1</f>
        <v>-0.17284384331635338</v>
      </c>
      <c r="Y2986">
        <f>J2986/MAX($J$2922:J2986)-1</f>
        <v>-0.26487012145856659</v>
      </c>
      <c r="Z2986">
        <f>P2986/MAX($P$2922:P2986)-1</f>
        <v>-4.0219928126898563E-2</v>
      </c>
      <c r="AA2986">
        <f t="shared" si="560"/>
        <v>20.051139987258441</v>
      </c>
      <c r="AB2986">
        <f t="shared" si="561"/>
        <v>15.718674349556167</v>
      </c>
      <c r="AC2986">
        <f t="shared" si="562"/>
        <v>2.9591396277515267</v>
      </c>
      <c r="AD2986">
        <f>AA2986/MAX($AA$2922:$AA2986)-1</f>
        <v>-0.33074924839517417</v>
      </c>
      <c r="AE2986">
        <f>AB2986/MAX($AB$2922:$AB2986)-1</f>
        <v>-0.33802226185366102</v>
      </c>
      <c r="AF2986">
        <f>AC2986/MAX($AC$2922:$AC2986)-1</f>
        <v>-0.24095223560581058</v>
      </c>
      <c r="AG2986">
        <f t="shared" si="553"/>
        <v>8.7745479841647891E-2</v>
      </c>
      <c r="AH2986">
        <f t="shared" si="554"/>
        <v>0</v>
      </c>
    </row>
    <row r="2987" spans="2:34" x14ac:dyDescent="0.25">
      <c r="B2987" s="2">
        <v>42521</v>
      </c>
      <c r="C2987" t="s">
        <v>40</v>
      </c>
      <c r="D2987">
        <v>73.69</v>
      </c>
      <c r="E2987">
        <v>77.354399999999998</v>
      </c>
      <c r="F2987">
        <v>63.345500000000001</v>
      </c>
      <c r="G2987">
        <v>62.594700000000003</v>
      </c>
      <c r="H2987">
        <v>34708</v>
      </c>
      <c r="I2987">
        <v>6534</v>
      </c>
      <c r="J2987">
        <v>94827.138099999996</v>
      </c>
      <c r="K2987">
        <v>8285</v>
      </c>
      <c r="L2987">
        <v>4709</v>
      </c>
      <c r="M2987">
        <v>3063.48</v>
      </c>
      <c r="N2987">
        <v>2996.93</v>
      </c>
      <c r="O2987">
        <v>2877.29</v>
      </c>
      <c r="P2987">
        <f t="shared" si="555"/>
        <v>0.18825630978448774</v>
      </c>
      <c r="Q2987">
        <f t="shared" si="556"/>
        <v>1.0263824669545896E-2</v>
      </c>
      <c r="R2987">
        <f t="shared" si="563"/>
        <v>-3.3134518425297133E-2</v>
      </c>
      <c r="S2987">
        <f t="shared" si="557"/>
        <v>0.22115067368637065</v>
      </c>
      <c r="T2987">
        <f t="shared" si="558"/>
        <v>1.1994625743074083E-2</v>
      </c>
      <c r="U2987" s="9">
        <f>M2987/MAX(M$14:$M2987)-1</f>
        <v>-0.17144572643331224</v>
      </c>
      <c r="V2987">
        <f t="shared" si="559"/>
        <v>4.1580793037893304E-2</v>
      </c>
      <c r="W2987">
        <f>I2987/MAX(I$2922:$I2987)-1</f>
        <v>-2.127022168963455E-2</v>
      </c>
      <c r="X2987">
        <f>L2987/MAX($L$2922:L2987)-1</f>
        <v>-0.17284384331635338</v>
      </c>
      <c r="Y2987">
        <f>J2987/MAX($J$2922:J2987)-1</f>
        <v>-0.26170664644923902</v>
      </c>
      <c r="Z2987">
        <f>P2987/MAX($P$2922:P2987)-1</f>
        <v>-4.0219928126898563E-2</v>
      </c>
      <c r="AA2987">
        <f t="shared" si="560"/>
        <v>20.137425801656402</v>
      </c>
      <c r="AB2987">
        <f t="shared" si="561"/>
        <v>15.780859825528006</v>
      </c>
      <c r="AC2987">
        <f t="shared" si="562"/>
        <v>2.9708464359801772</v>
      </c>
      <c r="AD2987">
        <f>AA2987/MAX($AA$2922:$AA2987)-1</f>
        <v>-0.3278692701906748</v>
      </c>
      <c r="AE2987">
        <f>AB2987/MAX($AB$2922:$AB2987)-1</f>
        <v>-0.33540337683740939</v>
      </c>
      <c r="AF2987">
        <f>AC2987/MAX($AC$2922:$AC2987)-1</f>
        <v>-0.23794932674310831</v>
      </c>
      <c r="AG2987">
        <f t="shared" si="553"/>
        <v>8.7369503772886728E-2</v>
      </c>
      <c r="AH2987">
        <f t="shared" si="554"/>
        <v>0</v>
      </c>
    </row>
    <row r="2988" spans="2:34" x14ac:dyDescent="0.25">
      <c r="B2988" s="2">
        <v>42551</v>
      </c>
      <c r="C2988" t="s">
        <v>40</v>
      </c>
      <c r="D2988">
        <v>74.92</v>
      </c>
      <c r="E2988">
        <v>77.699600000000004</v>
      </c>
      <c r="F2988">
        <v>63.6068</v>
      </c>
      <c r="G2988">
        <v>62.759500000000003</v>
      </c>
      <c r="H2988">
        <v>34708</v>
      </c>
      <c r="I2988">
        <v>6534</v>
      </c>
      <c r="J2988">
        <v>96420.4761</v>
      </c>
      <c r="K2988">
        <v>8285</v>
      </c>
      <c r="L2988">
        <v>4709</v>
      </c>
      <c r="M2988">
        <v>2864.74</v>
      </c>
      <c r="N2988">
        <v>3008.1</v>
      </c>
      <c r="O2988">
        <v>2868.69</v>
      </c>
      <c r="P2988">
        <f t="shared" si="555"/>
        <v>0.18825630978448774</v>
      </c>
      <c r="Q2988">
        <f t="shared" si="556"/>
        <v>8.156547988287044E-2</v>
      </c>
      <c r="R2988">
        <f t="shared" si="563"/>
        <v>0.1039494097938306</v>
      </c>
      <c r="S2988">
        <f t="shared" si="557"/>
        <v>0.22156121672525586</v>
      </c>
      <c r="T2988">
        <f t="shared" si="558"/>
        <v>1.350074490714559E-2</v>
      </c>
      <c r="U2988" s="9">
        <f>M2988/MAX(M$14:$M2988)-1</f>
        <v>-0.2251973018732184</v>
      </c>
      <c r="V2988">
        <f t="shared" si="559"/>
        <v>4.859709484119934E-2</v>
      </c>
      <c r="W2988">
        <f>I2988/MAX(I$2922:$I2988)-1</f>
        <v>-2.127022168963455E-2</v>
      </c>
      <c r="X2988">
        <f>L2988/MAX($L$2922:L2988)-1</f>
        <v>-0.17284384331635338</v>
      </c>
      <c r="Y2988">
        <f>J2988/MAX($J$2922:J2988)-1</f>
        <v>-0.24930143335381327</v>
      </c>
      <c r="Z2988">
        <f>P2988/MAX($P$2922:P2988)-1</f>
        <v>-4.0219928126898563E-2</v>
      </c>
      <c r="AA2988">
        <f t="shared" si="560"/>
        <v>20.475785963049479</v>
      </c>
      <c r="AB2988">
        <f t="shared" si="561"/>
        <v>16.024713207835934</v>
      </c>
      <c r="AC2988">
        <f t="shared" si="562"/>
        <v>3.0167533738619339</v>
      </c>
      <c r="AD2988">
        <f>AA2988/MAX($AA$2922:$AA2988)-1</f>
        <v>-0.31657575807768057</v>
      </c>
      <c r="AE2988">
        <f>AB2988/MAX($AB$2922:$AB2988)-1</f>
        <v>-0.32513371243252942</v>
      </c>
      <c r="AF2988">
        <f>AC2988/MAX($AC$2922:$AC2988)-1</f>
        <v>-0.22617375581616039</v>
      </c>
      <c r="AG2988">
        <f t="shared" si="553"/>
        <v>8.5925732117392017E-2</v>
      </c>
      <c r="AH2988">
        <f t="shared" si="554"/>
        <v>1</v>
      </c>
    </row>
    <row r="2989" spans="2:34" x14ac:dyDescent="0.25">
      <c r="B2989" s="2">
        <v>42580</v>
      </c>
      <c r="C2989" t="s">
        <v>40</v>
      </c>
      <c r="D2989">
        <v>76.150000000000006</v>
      </c>
      <c r="E2989">
        <v>78.122600000000006</v>
      </c>
      <c r="F2989">
        <v>63.893099999999997</v>
      </c>
      <c r="G2989">
        <v>62.9358</v>
      </c>
      <c r="H2989">
        <v>34708</v>
      </c>
      <c r="I2989">
        <v>6534</v>
      </c>
      <c r="J2989">
        <v>98013.1</v>
      </c>
      <c r="K2989">
        <v>8285</v>
      </c>
      <c r="L2989">
        <v>4709</v>
      </c>
      <c r="M2989">
        <v>2990.76</v>
      </c>
      <c r="N2989">
        <v>3025.53</v>
      </c>
      <c r="O2989">
        <v>2862.32</v>
      </c>
      <c r="P2989">
        <f t="shared" si="555"/>
        <v>0.18825630978448774</v>
      </c>
      <c r="Q2989">
        <f t="shared" si="556"/>
        <v>-2.7572518496063125E-2</v>
      </c>
      <c r="R2989">
        <f t="shared" si="563"/>
        <v>6.8392558487755384E-2</v>
      </c>
      <c r="S2989">
        <f t="shared" si="557"/>
        <v>0.22270792933822281</v>
      </c>
      <c r="T2989">
        <f t="shared" si="558"/>
        <v>1.5210738562153825E-2</v>
      </c>
      <c r="U2989" s="9">
        <f>M2989/MAX(M$14:$M2989)-1</f>
        <v>-0.19111370754426105</v>
      </c>
      <c r="V2989">
        <f t="shared" si="559"/>
        <v>5.7020179434863927E-2</v>
      </c>
      <c r="W2989">
        <f>I2989/MAX(I$2922:$I2989)-1</f>
        <v>-2.127022168963455E-2</v>
      </c>
      <c r="X2989">
        <f>L2989/MAX($L$2922:L2989)-1</f>
        <v>-0.17284384331635338</v>
      </c>
      <c r="Y2989">
        <f>J2989/MAX($J$2922:J2989)-1</f>
        <v>-0.23690178000947071</v>
      </c>
      <c r="Z2989">
        <f>P2989/MAX($P$2922:P2989)-1</f>
        <v>-4.0219928126898563E-2</v>
      </c>
      <c r="AA2989">
        <f t="shared" si="560"/>
        <v>20.813994478657889</v>
      </c>
      <c r="AB2989">
        <f t="shared" si="561"/>
        <v>16.268457300275482</v>
      </c>
      <c r="AC2989">
        <f t="shared" si="562"/>
        <v>3.0626397372363723</v>
      </c>
      <c r="AD2989">
        <f>AA2989/MAX($AA$2922:$AA2989)-1</f>
        <v>-0.30528730747517541</v>
      </c>
      <c r="AE2989">
        <f>AB2989/MAX($AB$2922:$AB2989)-1</f>
        <v>-0.31486865067150249</v>
      </c>
      <c r="AF2989">
        <f>AC2989/MAX($AC$2922:$AC2989)-1</f>
        <v>-0.2144034624481479</v>
      </c>
      <c r="AG2989">
        <f t="shared" si="553"/>
        <v>8.4529516972731186E-2</v>
      </c>
      <c r="AH2989">
        <f t="shared" si="554"/>
        <v>0</v>
      </c>
    </row>
    <row r="2990" spans="2:34" x14ac:dyDescent="0.25">
      <c r="B2990" s="2">
        <v>42613</v>
      </c>
      <c r="C2990" t="s">
        <v>40</v>
      </c>
      <c r="D2990">
        <v>69.069999999999993</v>
      </c>
      <c r="E2990">
        <v>78.309200000000004</v>
      </c>
      <c r="F2990">
        <v>64.082300000000004</v>
      </c>
      <c r="G2990">
        <v>63.074399999999997</v>
      </c>
      <c r="H2990">
        <v>34708</v>
      </c>
      <c r="I2990">
        <v>6534</v>
      </c>
      <c r="J2990">
        <v>89031.963499999998</v>
      </c>
      <c r="K2990">
        <v>8285</v>
      </c>
      <c r="L2990">
        <v>4709</v>
      </c>
      <c r="M2990">
        <v>3023.13</v>
      </c>
      <c r="N2990">
        <v>3040.7</v>
      </c>
      <c r="O2990">
        <v>2854.3</v>
      </c>
      <c r="P2990">
        <f t="shared" si="555"/>
        <v>0.18825630978448774</v>
      </c>
      <c r="Q2990">
        <f t="shared" si="556"/>
        <v>-0.10379772852058677</v>
      </c>
      <c r="R2990">
        <f t="shared" si="563"/>
        <v>-4.9523778568917765E-2</v>
      </c>
      <c r="S2990">
        <f t="shared" si="557"/>
        <v>0.22200982174485007</v>
      </c>
      <c r="T2990">
        <f t="shared" si="558"/>
        <v>1.5979541620689375E-2</v>
      </c>
      <c r="U2990" s="9">
        <f>M2990/MAX(M$14:$M2990)-1</f>
        <v>-0.18235885951673891</v>
      </c>
      <c r="V2990">
        <f t="shared" si="559"/>
        <v>6.5304978453561091E-2</v>
      </c>
      <c r="W2990">
        <f>I2990/MAX(I$2922:$I2990)-1</f>
        <v>-2.127022168963455E-2</v>
      </c>
      <c r="X2990">
        <f>L2990/MAX($L$2922:L2990)-1</f>
        <v>-0.17284384331635338</v>
      </c>
      <c r="Y2990">
        <f>J2990/MAX($J$2922:J2990)-1</f>
        <v>-0.30682599704415259</v>
      </c>
      <c r="Z2990">
        <f>P2990/MAX($P$2922:P2990)-1</f>
        <v>-4.0219928126898563E-2</v>
      </c>
      <c r="AA2990">
        <f t="shared" si="560"/>
        <v>18.906766510936503</v>
      </c>
      <c r="AB2990">
        <f t="shared" si="561"/>
        <v>14.893933807774717</v>
      </c>
      <c r="AC2990">
        <f t="shared" si="562"/>
        <v>2.803877016826092</v>
      </c>
      <c r="AD2990">
        <f>AA2990/MAX($AA$2922:$AA2990)-1</f>
        <v>-0.36894522177283551</v>
      </c>
      <c r="AE2990">
        <f>AB2990/MAX($AB$2922:$AB2990)-1</f>
        <v>-0.37275546302984586</v>
      </c>
      <c r="AF2990">
        <f>AC2990/MAX($AC$2922:$AC2990)-1</f>
        <v>-0.28077858804004996</v>
      </c>
      <c r="AG2990">
        <f t="shared" si="553"/>
        <v>9.3056467298960555E-2</v>
      </c>
      <c r="AH2990">
        <f t="shared" si="554"/>
        <v>-1</v>
      </c>
    </row>
    <row r="2991" spans="2:34" x14ac:dyDescent="0.25">
      <c r="B2991" s="2">
        <v>42643</v>
      </c>
      <c r="C2991" t="s">
        <v>40</v>
      </c>
      <c r="D2991">
        <v>67.64</v>
      </c>
      <c r="E2991">
        <v>78.332599999999999</v>
      </c>
      <c r="F2991">
        <v>64.279600000000002</v>
      </c>
      <c r="G2991">
        <v>63.220100000000002</v>
      </c>
      <c r="H2991">
        <v>34708</v>
      </c>
      <c r="I2991">
        <v>6534</v>
      </c>
      <c r="J2991">
        <v>87190.800399999993</v>
      </c>
      <c r="K2991">
        <v>8285</v>
      </c>
      <c r="L2991">
        <v>4709</v>
      </c>
      <c r="M2991">
        <v>3002.24</v>
      </c>
      <c r="N2991">
        <v>3054.23</v>
      </c>
      <c r="O2991">
        <v>2846.54</v>
      </c>
      <c r="P2991">
        <f t="shared" si="555"/>
        <v>0.18825630978448774</v>
      </c>
      <c r="Q2991">
        <f t="shared" si="556"/>
        <v>-1.3793577199057716E-2</v>
      </c>
      <c r="R2991">
        <f t="shared" si="563"/>
        <v>-0.14516768998259777</v>
      </c>
      <c r="S2991">
        <f t="shared" si="557"/>
        <v>0.21862301570015985</v>
      </c>
      <c r="T2991">
        <f t="shared" si="558"/>
        <v>1.6758910536364136E-2</v>
      </c>
      <c r="U2991" s="9">
        <f>M2991/MAX(M$14:$M2991)-1</f>
        <v>-0.18800880623576699</v>
      </c>
      <c r="V2991">
        <f t="shared" si="559"/>
        <v>7.2962262957836588E-2</v>
      </c>
      <c r="W2991">
        <f>I2991/MAX(I$2922:$I2991)-1</f>
        <v>-2.127022168963455E-2</v>
      </c>
      <c r="X2991">
        <f>L2991/MAX($L$2922:L2991)-1</f>
        <v>-0.17284384331635338</v>
      </c>
      <c r="Y2991">
        <f>J2991/MAX($J$2922:J2991)-1</f>
        <v>-0.32116069602135311</v>
      </c>
      <c r="Z2991">
        <f>P2991/MAX($P$2922:P2991)-1</f>
        <v>-4.0219928126898563E-2</v>
      </c>
      <c r="AA2991">
        <f t="shared" si="560"/>
        <v>18.515778381822042</v>
      </c>
      <c r="AB2991">
        <f t="shared" si="561"/>
        <v>14.612151882460973</v>
      </c>
      <c r="AC2991">
        <f t="shared" si="562"/>
        <v>2.7508297914025581</v>
      </c>
      <c r="AD2991">
        <f>AA2991/MAX($AA$2922:$AA2991)-1</f>
        <v>-0.38199530767541745</v>
      </c>
      <c r="AE2991">
        <f>AB2991/MAX($AB$2922:$AB2991)-1</f>
        <v>-0.38462245368195391</v>
      </c>
      <c r="AF2991">
        <f>AC2991/MAX($AC$2922:$AC2991)-1</f>
        <v>-0.29438571136989533</v>
      </c>
      <c r="AG2991">
        <f t="shared" si="553"/>
        <v>9.5021492657383619E-2</v>
      </c>
      <c r="AH2991">
        <f t="shared" si="554"/>
        <v>0</v>
      </c>
    </row>
    <row r="2992" spans="2:34" x14ac:dyDescent="0.25">
      <c r="B2992" s="2">
        <v>42674</v>
      </c>
      <c r="C2992" t="s">
        <v>40</v>
      </c>
      <c r="D2992">
        <v>70.959999999999994</v>
      </c>
      <c r="E2992">
        <v>78.450800000000001</v>
      </c>
      <c r="F2992">
        <v>64.564899999999994</v>
      </c>
      <c r="G2992">
        <v>63.375</v>
      </c>
      <c r="H2992">
        <v>34708</v>
      </c>
      <c r="I2992">
        <v>6534</v>
      </c>
      <c r="J2992">
        <v>91476.223400000003</v>
      </c>
      <c r="K2992">
        <v>8285</v>
      </c>
      <c r="L2992">
        <v>4709</v>
      </c>
      <c r="M2992">
        <v>3055.25</v>
      </c>
      <c r="N2992">
        <v>3066.52</v>
      </c>
      <c r="O2992">
        <v>2843.57</v>
      </c>
      <c r="P2992">
        <f t="shared" si="555"/>
        <v>0.18825630978448774</v>
      </c>
      <c r="Q2992">
        <f t="shared" si="556"/>
        <v>3.1426566369966658E-2</v>
      </c>
      <c r="R2992">
        <f t="shared" si="563"/>
        <v>-8.9718038277088019E-2</v>
      </c>
      <c r="S2992">
        <f t="shared" si="557"/>
        <v>0.21506886868871478</v>
      </c>
      <c r="T2992">
        <f t="shared" si="558"/>
        <v>1.8775542406311629E-2</v>
      </c>
      <c r="U2992" s="9">
        <f>M2992/MAX(M$14:$M2992)-1</f>
        <v>-0.17367162693583027</v>
      </c>
      <c r="V2992">
        <f t="shared" si="559"/>
        <v>7.8404962775665776E-2</v>
      </c>
      <c r="W2992">
        <f>I2992/MAX(I$2922:$I2992)-1</f>
        <v>-2.127022168963455E-2</v>
      </c>
      <c r="X2992">
        <f>L2992/MAX($L$2922:L2992)-1</f>
        <v>-0.17284384331635338</v>
      </c>
      <c r="Y2992">
        <f>J2992/MAX($J$2922:J2992)-1</f>
        <v>-0.28779578191082622</v>
      </c>
      <c r="Z2992">
        <f>P2992/MAX($P$2922:P2992)-1</f>
        <v>-4.0219928126898563E-2</v>
      </c>
      <c r="AA2992">
        <f t="shared" si="560"/>
        <v>19.42582786154173</v>
      </c>
      <c r="AB2992">
        <f t="shared" si="561"/>
        <v>15.268017049280687</v>
      </c>
      <c r="AC2992">
        <f t="shared" si="562"/>
        <v>2.8743005474242249</v>
      </c>
      <c r="AD2992">
        <f>AA2992/MAX($AA$2922:$AA2992)-1</f>
        <v>-0.35162041135096878</v>
      </c>
      <c r="AE2992">
        <f>AB2992/MAX($AB$2922:$AB2992)-1</f>
        <v>-0.35700128601824788</v>
      </c>
      <c r="AF2992">
        <f>AC2992/MAX($AC$2922:$AC2992)-1</f>
        <v>-0.2627142753729671</v>
      </c>
      <c r="AG2992">
        <f t="shared" si="553"/>
        <v>9.0569983019215899E-2</v>
      </c>
      <c r="AH2992">
        <f t="shared" si="554"/>
        <v>1</v>
      </c>
    </row>
    <row r="2993" spans="2:34" x14ac:dyDescent="0.25">
      <c r="B2993" s="2">
        <v>42704</v>
      </c>
      <c r="C2993" t="s">
        <v>40</v>
      </c>
      <c r="D2993">
        <v>76.11</v>
      </c>
      <c r="E2993">
        <v>78.646000000000001</v>
      </c>
      <c r="F2993">
        <v>64.875299999999996</v>
      </c>
      <c r="G2993">
        <v>63.5563</v>
      </c>
      <c r="H2993">
        <v>34708</v>
      </c>
      <c r="I2993">
        <v>6534</v>
      </c>
      <c r="J2993">
        <v>98138.5864</v>
      </c>
      <c r="K2993">
        <v>8285</v>
      </c>
      <c r="L2993">
        <v>4709</v>
      </c>
      <c r="M2993">
        <v>3051.61</v>
      </c>
      <c r="N2993">
        <v>3078.47</v>
      </c>
      <c r="O2993">
        <v>2840.4</v>
      </c>
      <c r="P2993">
        <f t="shared" si="555"/>
        <v>0.18825630978448774</v>
      </c>
      <c r="Q2993">
        <f t="shared" si="556"/>
        <v>7.3767491077282421E-2</v>
      </c>
      <c r="R2993">
        <f t="shared" si="563"/>
        <v>9.2504883003795113E-2</v>
      </c>
      <c r="S2993">
        <f t="shared" si="557"/>
        <v>0.21226414367255342</v>
      </c>
      <c r="T2993">
        <f t="shared" si="558"/>
        <v>2.0753253414689032E-2</v>
      </c>
      <c r="U2993" s="9">
        <f>M2993/MAX(M$14:$M2993)-1</f>
        <v>-0.17465610783852348</v>
      </c>
      <c r="V2993">
        <f t="shared" si="559"/>
        <v>8.3815659766230066E-2</v>
      </c>
      <c r="W2993">
        <f>I2993/MAX(I$2922:$I2993)-1</f>
        <v>-2.127022168963455E-2</v>
      </c>
      <c r="X2993">
        <f>L2993/MAX($L$2922:L2993)-1</f>
        <v>-0.17284384331635338</v>
      </c>
      <c r="Y2993">
        <f>J2993/MAX($J$2922:J2993)-1</f>
        <v>-0.23592478358273783</v>
      </c>
      <c r="Z2993">
        <f>P2993/MAX($P$2922:P2993)-1</f>
        <v>-4.0219928126898563E-2</v>
      </c>
      <c r="AA2993">
        <f t="shared" si="560"/>
        <v>20.840642684221702</v>
      </c>
      <c r="AB2993">
        <f t="shared" si="561"/>
        <v>16.287662442607896</v>
      </c>
      <c r="AC2993">
        <f t="shared" si="562"/>
        <v>3.0662552264607585</v>
      </c>
      <c r="AD2993">
        <f>AA2993/MAX($AA$2922:$AA2993)-1</f>
        <v>-0.30439786519838552</v>
      </c>
      <c r="AE2993">
        <f>AB2993/MAX($AB$2922:$AB2993)-1</f>
        <v>-0.31405984349099436</v>
      </c>
      <c r="AF2993">
        <f>AC2993/MAX($AC$2922:$AC2993)-1</f>
        <v>-0.21347605470191489</v>
      </c>
      <c r="AG2993">
        <f t="shared" si="553"/>
        <v>8.4421432016876907E-2</v>
      </c>
      <c r="AH2993">
        <f t="shared" si="554"/>
        <v>1</v>
      </c>
    </row>
    <row r="2994" spans="2:34" x14ac:dyDescent="0.25">
      <c r="B2994" s="2">
        <v>42734</v>
      </c>
      <c r="C2994" t="s">
        <v>40</v>
      </c>
      <c r="D2994">
        <v>76.900000000000006</v>
      </c>
      <c r="E2994">
        <v>78.827600000000004</v>
      </c>
      <c r="F2994">
        <v>65.158199999999994</v>
      </c>
      <c r="G2994">
        <v>63.735500000000002</v>
      </c>
      <c r="H2994">
        <v>34708</v>
      </c>
      <c r="I2994">
        <v>6534</v>
      </c>
      <c r="J2994">
        <v>99266.879400000005</v>
      </c>
      <c r="K2994">
        <v>8285</v>
      </c>
      <c r="L2994">
        <v>4709</v>
      </c>
      <c r="M2994">
        <v>3290.52</v>
      </c>
      <c r="N2994">
        <v>3094.21</v>
      </c>
      <c r="O2994">
        <v>2839.65</v>
      </c>
      <c r="P2994">
        <f t="shared" si="555"/>
        <v>0.18825630978448774</v>
      </c>
      <c r="Q2994">
        <f t="shared" si="556"/>
        <v>-6.7910107210666482E-2</v>
      </c>
      <c r="R2994">
        <f t="shared" si="563"/>
        <v>4.0879604691142601E-2</v>
      </c>
      <c r="S2994">
        <f t="shared" si="557"/>
        <v>0.20978787013760369</v>
      </c>
      <c r="T2994">
        <f t="shared" si="558"/>
        <v>2.2321939892210541E-2</v>
      </c>
      <c r="U2994" s="9">
        <f>M2994/MAX(M$14:$M2994)-1</f>
        <v>-0.11004008243675256</v>
      </c>
      <c r="V2994">
        <f t="shared" si="559"/>
        <v>8.9644850597784931E-2</v>
      </c>
      <c r="W2994">
        <f>I2994/MAX(I$2922:$I2994)-1</f>
        <v>-2.127022168963455E-2</v>
      </c>
      <c r="X2994">
        <f>L2994/MAX($L$2922:L2994)-1</f>
        <v>-0.17284384331635338</v>
      </c>
      <c r="Y2994">
        <f>J2994/MAX($J$2922:J2994)-1</f>
        <v>-0.22714026008610544</v>
      </c>
      <c r="Z2994">
        <f>P2994/MAX($P$2922:P2994)-1</f>
        <v>-4.0219928126898563E-2</v>
      </c>
      <c r="AA2994">
        <f t="shared" si="560"/>
        <v>21.080246209386281</v>
      </c>
      <c r="AB2994">
        <f t="shared" si="561"/>
        <v>16.46034273033364</v>
      </c>
      <c r="AC2994">
        <f t="shared" si="562"/>
        <v>3.0987633802005301</v>
      </c>
      <c r="AD2994">
        <f>AA2994/MAX($AA$2922:$AA2994)-1</f>
        <v>-0.29640057230603833</v>
      </c>
      <c r="AE2994">
        <f>AB2994/MAX($AB$2922:$AB2994)-1</f>
        <v>-0.30678756952252362</v>
      </c>
      <c r="AF2994">
        <f>AC2994/MAX($AC$2922:$AC2994)-1</f>
        <v>-0.20513740072650066</v>
      </c>
      <c r="AG2994">
        <f t="shared" si="553"/>
        <v>8.3461876207624588E-2</v>
      </c>
      <c r="AH2994">
        <f t="shared" si="554"/>
        <v>-1</v>
      </c>
    </row>
    <row r="2995" spans="2:34" x14ac:dyDescent="0.25">
      <c r="B2995" s="2">
        <v>42766</v>
      </c>
      <c r="C2995" t="s">
        <v>40</v>
      </c>
      <c r="D2995">
        <v>74.489999999999995</v>
      </c>
      <c r="E2995">
        <v>78.944199999999995</v>
      </c>
      <c r="F2995">
        <v>65.437600000000003</v>
      </c>
      <c r="G2995">
        <v>63.874200000000002</v>
      </c>
      <c r="H2995">
        <v>36221</v>
      </c>
      <c r="I2995">
        <v>5804</v>
      </c>
      <c r="J2995">
        <v>96242.744000000006</v>
      </c>
      <c r="K2995">
        <v>3820</v>
      </c>
      <c r="L2995">
        <v>8416</v>
      </c>
      <c r="M2995">
        <v>3230.68</v>
      </c>
      <c r="N2995">
        <v>3107.32</v>
      </c>
      <c r="O2995">
        <v>2841.58</v>
      </c>
      <c r="P2995">
        <f t="shared" si="555"/>
        <v>0.1602385356561111</v>
      </c>
      <c r="Q2995">
        <f t="shared" si="556"/>
        <v>-1.3153826288411552E-2</v>
      </c>
      <c r="R2995">
        <f t="shared" si="563"/>
        <v>-7.6728605011775475E-3</v>
      </c>
      <c r="S2995">
        <f t="shared" si="557"/>
        <v>0.20640426910522369</v>
      </c>
      <c r="T2995">
        <f t="shared" si="558"/>
        <v>2.4476236101587112E-2</v>
      </c>
      <c r="U2995" s="9">
        <f>M2995/MAX(M$14:$M2995)-1</f>
        <v>-0.12622451573817139</v>
      </c>
      <c r="V2995">
        <f t="shared" si="559"/>
        <v>9.3518394695908613E-2</v>
      </c>
      <c r="W2995">
        <f>I2995/MAX(I$2922:$I2995)-1</f>
        <v>-0.13061713600958658</v>
      </c>
      <c r="X2995">
        <f>L2995/MAX($L$2922:L2995)-1</f>
        <v>0</v>
      </c>
      <c r="Y2995">
        <f>J2995/MAX($J$2922:J2995)-1</f>
        <v>-0.25068519786228383</v>
      </c>
      <c r="Z2995">
        <f>P2995/MAX($P$2922:P2995)-1</f>
        <v>-0.1830618934105156</v>
      </c>
      <c r="AA2995">
        <f t="shared" si="560"/>
        <v>11.435687262357416</v>
      </c>
      <c r="AB2995">
        <f t="shared" si="561"/>
        <v>17.240307374224674</v>
      </c>
      <c r="AC2995">
        <f t="shared" si="562"/>
        <v>2.7625616079070152</v>
      </c>
      <c r="AD2995">
        <f>AA2995/MAX($AA$2922:$AA2995)-1</f>
        <v>-0.61830886920575223</v>
      </c>
      <c r="AE2995">
        <f>AB2995/MAX($AB$2922:$AB2995)-1</f>
        <v>-0.2739400647447634</v>
      </c>
      <c r="AF2995">
        <f>AC2995/MAX($AC$2922:$AC2995)-1</f>
        <v>-0.29137638764401319</v>
      </c>
      <c r="AG2995">
        <f t="shared" si="553"/>
        <v>3.969130389715405E-2</v>
      </c>
      <c r="AH2995">
        <f t="shared" si="554"/>
        <v>0</v>
      </c>
    </row>
    <row r="2996" spans="2:34" x14ac:dyDescent="0.25">
      <c r="B2996" s="2">
        <v>42794</v>
      </c>
      <c r="C2996" t="s">
        <v>40</v>
      </c>
      <c r="D2996">
        <v>81.33</v>
      </c>
      <c r="E2996">
        <v>79.143000000000001</v>
      </c>
      <c r="F2996">
        <v>65.756600000000006</v>
      </c>
      <c r="G2996">
        <v>64.031400000000005</v>
      </c>
      <c r="H2996">
        <v>36221</v>
      </c>
      <c r="I2996">
        <v>5804</v>
      </c>
      <c r="J2996">
        <v>105089.5687</v>
      </c>
      <c r="K2996">
        <v>3820</v>
      </c>
      <c r="L2996">
        <v>8416</v>
      </c>
      <c r="M2996">
        <v>3319.61</v>
      </c>
      <c r="N2996">
        <v>3120.99</v>
      </c>
      <c r="O2996">
        <v>2848.86</v>
      </c>
      <c r="P2996">
        <f t="shared" si="555"/>
        <v>0.1602385356561111</v>
      </c>
      <c r="Q2996">
        <f t="shared" si="556"/>
        <v>6.4297693317991955E-2</v>
      </c>
      <c r="R2996">
        <f t="shared" si="563"/>
        <v>-1.9237550854166008E-2</v>
      </c>
      <c r="S2996">
        <f t="shared" si="557"/>
        <v>0.20357500235717763</v>
      </c>
      <c r="T2996">
        <f t="shared" si="558"/>
        <v>2.6943031075378654E-2</v>
      </c>
      <c r="U2996" s="9">
        <f>M2996/MAX(M$14:$M2996)-1</f>
        <v>-0.10217234906880002</v>
      </c>
      <c r="V2996">
        <f t="shared" si="559"/>
        <v>9.5522419494113331E-2</v>
      </c>
      <c r="W2996">
        <f>I2996/MAX(I$2922:$I2996)-1</f>
        <v>-0.13061713600958658</v>
      </c>
      <c r="X2996">
        <f>L2996/MAX($L$2922:L2996)-1</f>
        <v>0</v>
      </c>
      <c r="Y2996">
        <f>J2996/MAX($J$2922:J2996)-1</f>
        <v>-0.18180668895747165</v>
      </c>
      <c r="Z2996">
        <f>P2996/MAX($P$2922:P2996)-1</f>
        <v>-0.1830618934105156</v>
      </c>
      <c r="AA2996">
        <f t="shared" si="560"/>
        <v>12.486878410171103</v>
      </c>
      <c r="AB2996">
        <f t="shared" si="561"/>
        <v>18.764570761543762</v>
      </c>
      <c r="AC2996">
        <f t="shared" si="562"/>
        <v>3.00680734104525</v>
      </c>
      <c r="AD2996">
        <f>AA2996/MAX($AA$2922:$AA2996)-1</f>
        <v>-0.58322306030901627</v>
      </c>
      <c r="AE2996">
        <f>AB2996/MAX($AB$2922:$AB2996)-1</f>
        <v>-0.20974709229443356</v>
      </c>
      <c r="AF2996">
        <f>AC2996/MAX($AC$2922:$AC2996)-1</f>
        <v>-0.22872500885717739</v>
      </c>
      <c r="AG2996">
        <f t="shared" si="553"/>
        <v>3.6349944597308066E-2</v>
      </c>
      <c r="AH2996">
        <f t="shared" si="554"/>
        <v>1</v>
      </c>
    </row>
    <row r="2997" spans="2:34" x14ac:dyDescent="0.25">
      <c r="B2997" s="2">
        <v>42825</v>
      </c>
      <c r="C2997" t="s">
        <v>40</v>
      </c>
      <c r="D2997">
        <v>84.62</v>
      </c>
      <c r="E2997">
        <v>79.398200000000003</v>
      </c>
      <c r="F2997">
        <v>66.168300000000002</v>
      </c>
      <c r="G2997">
        <v>64.166700000000006</v>
      </c>
      <c r="H2997">
        <v>36221</v>
      </c>
      <c r="I2997">
        <v>5804</v>
      </c>
      <c r="J2997">
        <v>109360.2044</v>
      </c>
      <c r="K2997">
        <v>3820</v>
      </c>
      <c r="L2997">
        <v>8416</v>
      </c>
      <c r="M2997">
        <v>3500.93</v>
      </c>
      <c r="N2997">
        <v>3136.95</v>
      </c>
      <c r="O2997">
        <v>2859.56</v>
      </c>
      <c r="P2997">
        <f t="shared" si="555"/>
        <v>0.1602385356561111</v>
      </c>
      <c r="Q2997">
        <f t="shared" si="556"/>
        <v>-1.4168396578273512E-2</v>
      </c>
      <c r="R2997">
        <f t="shared" si="563"/>
        <v>3.6445816438244405E-2</v>
      </c>
      <c r="S2997">
        <f t="shared" si="557"/>
        <v>0.19994317520625438</v>
      </c>
      <c r="T2997">
        <f t="shared" si="558"/>
        <v>3.1193750029220757E-2</v>
      </c>
      <c r="U2997" s="9">
        <f>M2997/MAX(M$14:$M2997)-1</f>
        <v>-5.3132217948926086E-2</v>
      </c>
      <c r="V2997">
        <f t="shared" si="559"/>
        <v>9.7004434248625593E-2</v>
      </c>
      <c r="W2997">
        <f>I2997/MAX(I$2922:$I2997)-1</f>
        <v>-0.13061713600958658</v>
      </c>
      <c r="X2997">
        <f>L2997/MAX($L$2922:L2997)-1</f>
        <v>0</v>
      </c>
      <c r="Y2997">
        <f>J2997/MAX($J$2922:J2997)-1</f>
        <v>-0.14855690397058718</v>
      </c>
      <c r="Z2997">
        <f>P2997/MAX($P$2922:P2997)-1</f>
        <v>-0.1830618934105156</v>
      </c>
      <c r="AA2997">
        <f t="shared" si="560"/>
        <v>12.994320865019011</v>
      </c>
      <c r="AB2997">
        <f t="shared" si="561"/>
        <v>19.500379807029635</v>
      </c>
      <c r="AC2997">
        <f t="shared" si="562"/>
        <v>3.1247123050164269</v>
      </c>
      <c r="AD2997">
        <f>AA2997/MAX($AA$2922:$AA2997)-1</f>
        <v>-0.56628605600307835</v>
      </c>
      <c r="AE2997">
        <f>AB2997/MAX($AB$2922:$AB2997)-1</f>
        <v>-0.1787591605639115</v>
      </c>
      <c r="AF2997">
        <f>AC2997/MAX($AC$2922:$AC2997)-1</f>
        <v>-0.19848125203205536</v>
      </c>
      <c r="AG2997">
        <f t="shared" si="553"/>
        <v>3.4930439467978899E-2</v>
      </c>
      <c r="AH2997">
        <f t="shared" si="554"/>
        <v>0</v>
      </c>
    </row>
    <row r="2998" spans="2:34" x14ac:dyDescent="0.25">
      <c r="B2998" s="2">
        <v>42853</v>
      </c>
      <c r="C2998" t="s">
        <v>40</v>
      </c>
      <c r="D2998">
        <v>86.61</v>
      </c>
      <c r="E2998">
        <v>79.678799999999995</v>
      </c>
      <c r="F2998">
        <v>66.580399999999997</v>
      </c>
      <c r="G2998">
        <v>64.325299999999999</v>
      </c>
      <c r="H2998">
        <v>36221</v>
      </c>
      <c r="I2998">
        <v>5804</v>
      </c>
      <c r="J2998">
        <v>112243.7689</v>
      </c>
      <c r="K2998">
        <v>3820</v>
      </c>
      <c r="L2998">
        <v>8416</v>
      </c>
      <c r="M2998">
        <v>3559.59</v>
      </c>
      <c r="N2998">
        <v>3155.47</v>
      </c>
      <c r="O2998">
        <v>2870.68</v>
      </c>
      <c r="P2998">
        <f t="shared" si="555"/>
        <v>0.1602385356561111</v>
      </c>
      <c r="Q2998">
        <f t="shared" si="556"/>
        <v>6.7613512666504505E-3</v>
      </c>
      <c r="R2998">
        <f t="shared" si="563"/>
        <v>6.089811550566826E-2</v>
      </c>
      <c r="S2998">
        <f t="shared" si="557"/>
        <v>0.1967305693567476</v>
      </c>
      <c r="T2998">
        <f t="shared" si="558"/>
        <v>3.5057745552683039E-2</v>
      </c>
      <c r="U2998" s="9">
        <f>M2998/MAX(M$14:$M2998)-1</f>
        <v>-3.7266929555523132E-2</v>
      </c>
      <c r="V2998">
        <f t="shared" si="559"/>
        <v>9.9206459793498292E-2</v>
      </c>
      <c r="W2998">
        <f>I2998/MAX(I$2922:$I2998)-1</f>
        <v>-0.13061713600958658</v>
      </c>
      <c r="X2998">
        <f>L2998/MAX($L$2922:L2998)-1</f>
        <v>0</v>
      </c>
      <c r="Y2998">
        <f>J2998/MAX($J$2922:J2998)-1</f>
        <v>-0.12610640564762954</v>
      </c>
      <c r="Z2998">
        <f>P2998/MAX($P$2922:P2998)-1</f>
        <v>-0.1830618934105156</v>
      </c>
      <c r="AA2998">
        <f t="shared" si="560"/>
        <v>13.336949726711026</v>
      </c>
      <c r="AB2998">
        <f t="shared" si="561"/>
        <v>19.997203463128876</v>
      </c>
      <c r="AC2998">
        <f t="shared" si="562"/>
        <v>3.2043226001490845</v>
      </c>
      <c r="AD2998">
        <f>AA2998/MAX($AA$2922:$AA2998)-1</f>
        <v>-0.5548500666600984</v>
      </c>
      <c r="AE2998">
        <f>AB2998/MAX($AB$2922:$AB2998)-1</f>
        <v>-0.1578358821239928</v>
      </c>
      <c r="AF2998">
        <f>AC2998/MAX($AC$2922:$AC2998)-1</f>
        <v>-0.17806044593811621</v>
      </c>
      <c r="AG2998">
        <f t="shared" si="553"/>
        <v>3.403306960766176E-2</v>
      </c>
      <c r="AH2998">
        <f t="shared" si="554"/>
        <v>0</v>
      </c>
    </row>
    <row r="2999" spans="2:34" x14ac:dyDescent="0.25">
      <c r="B2999" s="2">
        <v>42886</v>
      </c>
      <c r="C2999" t="s">
        <v>40</v>
      </c>
      <c r="D2999">
        <v>88.17</v>
      </c>
      <c r="E2999">
        <v>79.856800000000007</v>
      </c>
      <c r="F2999">
        <v>67.021299999999997</v>
      </c>
      <c r="G2999">
        <v>64.461699999999993</v>
      </c>
      <c r="H2999">
        <v>36221</v>
      </c>
      <c r="I2999">
        <v>5804</v>
      </c>
      <c r="J2999">
        <v>111080.35890000001</v>
      </c>
      <c r="K2999">
        <v>3820</v>
      </c>
      <c r="L2999">
        <v>8416</v>
      </c>
      <c r="M2999">
        <v>3554.59</v>
      </c>
      <c r="N2999">
        <v>3174.08</v>
      </c>
      <c r="O2999">
        <v>2883.86</v>
      </c>
      <c r="P2999">
        <f t="shared" si="555"/>
        <v>0.1602385356561111</v>
      </c>
      <c r="Q2999">
        <f t="shared" si="556"/>
        <v>1.9416433085290397E-2</v>
      </c>
      <c r="R2999">
        <f t="shared" si="563"/>
        <v>1.3316383862209458E-2</v>
      </c>
      <c r="S2999">
        <f t="shared" si="557"/>
        <v>0.19151374264599474</v>
      </c>
      <c r="T2999">
        <f t="shared" si="558"/>
        <v>3.9707299062854418E-2</v>
      </c>
      <c r="U2999" s="9">
        <f>M2999/MAX(M$14:$M2999)-1</f>
        <v>-3.8619238487794028E-2</v>
      </c>
      <c r="V2999">
        <f t="shared" si="559"/>
        <v>0.10063595320161167</v>
      </c>
      <c r="W2999">
        <f>I2999/MAX(I$2922:$I2999)-1</f>
        <v>-0.13061713600958658</v>
      </c>
      <c r="X2999">
        <f>L2999/MAX($L$2922:L2999)-1</f>
        <v>0</v>
      </c>
      <c r="Y2999">
        <f>J2999/MAX($J$2922:J2999)-1</f>
        <v>-0.13516433872105726</v>
      </c>
      <c r="Z2999">
        <f>P2999/MAX($P$2922:P2999)-1</f>
        <v>-0.1830618934105156</v>
      </c>
      <c r="AA2999">
        <f t="shared" si="560"/>
        <v>13.19871184648289</v>
      </c>
      <c r="AB2999">
        <f t="shared" si="561"/>
        <v>19.796753773259823</v>
      </c>
      <c r="AC2999">
        <f t="shared" si="562"/>
        <v>3.172202835371746</v>
      </c>
      <c r="AD2999">
        <f>AA2999/MAX($AA$2922:$AA2999)-1</f>
        <v>-0.55946405894690732</v>
      </c>
      <c r="AE2999">
        <f>AB2999/MAX($AB$2922:$AB2999)-1</f>
        <v>-0.16627763932061024</v>
      </c>
      <c r="AF2999">
        <f>AC2999/MAX($AC$2922:$AC2999)-1</f>
        <v>-0.18629947441060202</v>
      </c>
      <c r="AG2999">
        <f t="shared" si="553"/>
        <v>3.4389517983453327E-2</v>
      </c>
      <c r="AH2999">
        <f t="shared" si="554"/>
        <v>0</v>
      </c>
    </row>
    <row r="3000" spans="2:34" x14ac:dyDescent="0.25">
      <c r="B3000" s="2">
        <v>42916</v>
      </c>
      <c r="C3000" t="s">
        <v>40</v>
      </c>
      <c r="D3000">
        <v>83.76</v>
      </c>
      <c r="E3000">
        <v>79.867599999999996</v>
      </c>
      <c r="F3000">
        <v>67.449700000000007</v>
      </c>
      <c r="G3000">
        <v>64.570400000000006</v>
      </c>
      <c r="H3000">
        <v>36221</v>
      </c>
      <c r="I3000">
        <v>5804</v>
      </c>
      <c r="J3000">
        <v>105576.46369999999</v>
      </c>
      <c r="K3000">
        <v>3820</v>
      </c>
      <c r="L3000">
        <v>8416</v>
      </c>
      <c r="M3000">
        <v>3441.88</v>
      </c>
      <c r="N3000">
        <v>3188.68</v>
      </c>
      <c r="O3000">
        <v>2898.52</v>
      </c>
      <c r="P3000">
        <f t="shared" si="555"/>
        <v>0.1602385356561111</v>
      </c>
      <c r="Q3000">
        <f t="shared" si="556"/>
        <v>-1.8308714304563045E-2</v>
      </c>
      <c r="R3000">
        <f t="shared" si="563"/>
        <v>6.7038647690036424E-3</v>
      </c>
      <c r="S3000">
        <f t="shared" si="557"/>
        <v>0.18410608201370771</v>
      </c>
      <c r="T3000">
        <f t="shared" si="558"/>
        <v>4.4591639512841841E-2</v>
      </c>
      <c r="U3000" s="9">
        <f>M3000/MAX(M$14:$M3000)-1</f>
        <v>-6.9102986439045999E-2</v>
      </c>
      <c r="V3000">
        <f t="shared" si="559"/>
        <v>0.10010626112636789</v>
      </c>
      <c r="W3000">
        <f>I3000/MAX(I$2922:$I3000)-1</f>
        <v>-0.13061713600958658</v>
      </c>
      <c r="X3000">
        <f>L3000/MAX($L$2922:L3000)-1</f>
        <v>0</v>
      </c>
      <c r="Y3000">
        <f>J3000/MAX($J$2922:J3000)-1</f>
        <v>-0.17801588234261834</v>
      </c>
      <c r="Z3000">
        <f>P3000/MAX($P$2922:P3000)-1</f>
        <v>-0.1830618934105156</v>
      </c>
      <c r="AA3000">
        <f t="shared" si="560"/>
        <v>12.544731903517109</v>
      </c>
      <c r="AB3000">
        <f t="shared" si="561"/>
        <v>18.848460320468639</v>
      </c>
      <c r="AC3000">
        <f t="shared" si="562"/>
        <v>3.0202496811242097</v>
      </c>
      <c r="AD3000">
        <f>AA3000/MAX($AA$2922:$AA3000)-1</f>
        <v>-0.58129207314672104</v>
      </c>
      <c r="AE3000">
        <f>AB3000/MAX($AB$2922:$AB3000)-1</f>
        <v>-0.20621415947604016</v>
      </c>
      <c r="AF3000">
        <f>AC3000/MAX($AC$2922:$AC3000)-1</f>
        <v>-0.2252769193890527</v>
      </c>
      <c r="AG3000">
        <f t="shared" si="553"/>
        <v>3.618230679571436E-2</v>
      </c>
      <c r="AH3000">
        <f t="shared" si="554"/>
        <v>0</v>
      </c>
    </row>
    <row r="3001" spans="2:34" x14ac:dyDescent="0.25">
      <c r="B3001" s="2">
        <v>42947</v>
      </c>
      <c r="C3001" t="s">
        <v>40</v>
      </c>
      <c r="D3001">
        <v>80.72</v>
      </c>
      <c r="E3001">
        <v>79.831800000000001</v>
      </c>
      <c r="F3001">
        <v>67.833100000000002</v>
      </c>
      <c r="G3001">
        <v>64.624099999999999</v>
      </c>
      <c r="H3001">
        <v>36221</v>
      </c>
      <c r="I3001">
        <v>5804</v>
      </c>
      <c r="J3001">
        <v>101768.0652</v>
      </c>
      <c r="K3001">
        <v>3820</v>
      </c>
      <c r="L3001">
        <v>8416</v>
      </c>
      <c r="M3001">
        <v>3449.36</v>
      </c>
      <c r="N3001">
        <v>3202.27</v>
      </c>
      <c r="O3001">
        <v>2912.3</v>
      </c>
      <c r="P3001">
        <f t="shared" si="555"/>
        <v>0.1602385356561111</v>
      </c>
      <c r="Q3001">
        <f t="shared" si="556"/>
        <v>-3.8467404738680044E-2</v>
      </c>
      <c r="R3001">
        <f t="shared" si="563"/>
        <v>-3.7038954349709385E-2</v>
      </c>
      <c r="S3001">
        <f t="shared" si="557"/>
        <v>0.17688562073677883</v>
      </c>
      <c r="T3001">
        <f t="shared" si="558"/>
        <v>4.9656397535903896E-2</v>
      </c>
      <c r="U3001" s="9">
        <f>M3001/MAX(M$14:$M3001)-1</f>
        <v>-6.7079932276368659E-2</v>
      </c>
      <c r="V3001">
        <f t="shared" si="559"/>
        <v>9.956735226453306E-2</v>
      </c>
      <c r="W3001">
        <f>I3001/MAX(I$2922:$I3001)-1</f>
        <v>-0.13061713600958658</v>
      </c>
      <c r="X3001">
        <f>L3001/MAX($L$2922:L3001)-1</f>
        <v>0</v>
      </c>
      <c r="Y3001">
        <f>J3001/MAX($J$2922:J3001)-1</f>
        <v>-0.20766683835119881</v>
      </c>
      <c r="Z3001">
        <f>P3001/MAX($P$2922:P3001)-1</f>
        <v>-0.1830618934105156</v>
      </c>
      <c r="AA3001">
        <f t="shared" si="560"/>
        <v>12.092213070342204</v>
      </c>
      <c r="AB3001">
        <f t="shared" si="561"/>
        <v>18.192292419021364</v>
      </c>
      <c r="AC3001">
        <f t="shared" si="562"/>
        <v>2.9151062974517545</v>
      </c>
      <c r="AD3001">
        <f>AA3001/MAX($AA$2922:$AA3001)-1</f>
        <v>-0.59639588118008424</v>
      </c>
      <c r="AE3001">
        <f>AB3001/MAX($AB$2922:$AB3001)-1</f>
        <v>-0.23384807653448236</v>
      </c>
      <c r="AF3001">
        <f>AC3001/MAX($AC$2922:$AC3001)-1</f>
        <v>-0.25224720817466817</v>
      </c>
      <c r="AG3001">
        <f t="shared" si="553"/>
        <v>3.7536333156110747E-2</v>
      </c>
      <c r="AH3001">
        <f t="shared" si="554"/>
        <v>-1</v>
      </c>
    </row>
    <row r="3002" spans="2:34" x14ac:dyDescent="0.25">
      <c r="B3002" s="2">
        <v>42978</v>
      </c>
      <c r="C3002" t="s">
        <v>40</v>
      </c>
      <c r="D3002">
        <v>81.66</v>
      </c>
      <c r="E3002">
        <v>79.872600000000006</v>
      </c>
      <c r="F3002">
        <v>68.212000000000003</v>
      </c>
      <c r="G3002">
        <v>64.677300000000002</v>
      </c>
      <c r="H3002">
        <v>36221</v>
      </c>
      <c r="I3002">
        <v>5804</v>
      </c>
      <c r="J3002">
        <v>103091.91220000001</v>
      </c>
      <c r="K3002">
        <v>3820</v>
      </c>
      <c r="L3002">
        <v>8416</v>
      </c>
      <c r="M3002">
        <v>3421.47</v>
      </c>
      <c r="N3002">
        <v>3218.65</v>
      </c>
      <c r="O3002">
        <v>2922.76</v>
      </c>
      <c r="P3002">
        <f t="shared" si="555"/>
        <v>0.1602385356561111</v>
      </c>
      <c r="Q3002">
        <f t="shared" si="556"/>
        <v>1.9730751161250226E-2</v>
      </c>
      <c r="R3002">
        <f t="shared" si="563"/>
        <v>-3.6384467570040102E-2</v>
      </c>
      <c r="S3002">
        <f t="shared" si="557"/>
        <v>0.1709464610332494</v>
      </c>
      <c r="T3002">
        <f t="shared" si="558"/>
        <v>5.4651322797952373E-2</v>
      </c>
      <c r="U3002" s="9">
        <f>M3002/MAX(M$14:$M3002)-1</f>
        <v>-7.4623111500576211E-2</v>
      </c>
      <c r="V3002">
        <f t="shared" si="559"/>
        <v>0.10123650248395344</v>
      </c>
      <c r="W3002">
        <f>I3002/MAX(I$2922:$I3002)-1</f>
        <v>-0.13061713600958658</v>
      </c>
      <c r="X3002">
        <f>L3002/MAX($L$2922:L3002)-1</f>
        <v>0</v>
      </c>
      <c r="Y3002">
        <f>J3002/MAX($J$2922:J3002)-1</f>
        <v>-0.19735979481069443</v>
      </c>
      <c r="Z3002">
        <f>P3002/MAX($P$2922:P3002)-1</f>
        <v>-0.1830618934105156</v>
      </c>
      <c r="AA3002">
        <f t="shared" si="560"/>
        <v>12.249514282319392</v>
      </c>
      <c r="AB3002">
        <f t="shared" si="561"/>
        <v>18.420384596829773</v>
      </c>
      <c r="AC3002">
        <f t="shared" si="562"/>
        <v>2.9516554540183875</v>
      </c>
      <c r="AD3002">
        <f>AA3002/MAX($AA$2922:$AA3002)-1</f>
        <v>-0.59114560840701602</v>
      </c>
      <c r="AE3002">
        <f>AB3002/MAX($AB$2922:$AB3002)-1</f>
        <v>-0.2242421809865065</v>
      </c>
      <c r="AF3002">
        <f>AC3002/MAX($AC$2922:$AC3002)-1</f>
        <v>-0.24287199812299654</v>
      </c>
      <c r="AG3002">
        <f t="shared" si="553"/>
        <v>3.7054313170456446E-2</v>
      </c>
      <c r="AH3002">
        <f t="shared" si="554"/>
        <v>0</v>
      </c>
    </row>
    <row r="3003" spans="2:34" x14ac:dyDescent="0.25">
      <c r="B3003" s="2">
        <v>43007</v>
      </c>
      <c r="C3003" t="s">
        <v>40</v>
      </c>
      <c r="D3003">
        <v>84.01</v>
      </c>
      <c r="E3003">
        <v>79.949399999999997</v>
      </c>
      <c r="F3003">
        <v>68.602599999999995</v>
      </c>
      <c r="G3003">
        <v>64.787899999999993</v>
      </c>
      <c r="H3003">
        <v>36221</v>
      </c>
      <c r="I3003">
        <v>5804</v>
      </c>
      <c r="J3003">
        <v>106062.3891</v>
      </c>
      <c r="K3003">
        <v>3820</v>
      </c>
      <c r="L3003">
        <v>8416</v>
      </c>
      <c r="M3003">
        <v>3594.85</v>
      </c>
      <c r="N3003">
        <v>3235.18</v>
      </c>
      <c r="O3003">
        <v>2934.19</v>
      </c>
      <c r="P3003">
        <f t="shared" si="555"/>
        <v>0.1602385356561111</v>
      </c>
      <c r="Q3003">
        <f t="shared" si="556"/>
        <v>-2.189626603190753E-2</v>
      </c>
      <c r="R3003">
        <f t="shared" si="563"/>
        <v>-4.1459015995667148E-2</v>
      </c>
      <c r="S3003">
        <f t="shared" si="557"/>
        <v>0.1653989790474415</v>
      </c>
      <c r="T3003">
        <f t="shared" si="558"/>
        <v>5.8879821695100532E-2</v>
      </c>
      <c r="U3003" s="9">
        <f>M3003/MAX(M$14:$M3003)-1</f>
        <v>-2.773044696514837E-2</v>
      </c>
      <c r="V3003">
        <f t="shared" si="559"/>
        <v>0.10258026917138974</v>
      </c>
      <c r="W3003">
        <f>I3003/MAX(I$2922:$I3003)-1</f>
        <v>-0.13061713600958658</v>
      </c>
      <c r="X3003">
        <f>L3003/MAX($L$2922:L3003)-1</f>
        <v>0</v>
      </c>
      <c r="Y3003">
        <f>J3003/MAX($J$2922:J3003)-1</f>
        <v>-0.17423262471901302</v>
      </c>
      <c r="Z3003">
        <f>P3003/MAX($P$2922:P3003)-1</f>
        <v>-0.1830618934105156</v>
      </c>
      <c r="AA3003">
        <f t="shared" si="560"/>
        <v>12.602470187737643</v>
      </c>
      <c r="AB3003">
        <f t="shared" si="561"/>
        <v>18.932182822191592</v>
      </c>
      <c r="AC3003">
        <f t="shared" si="562"/>
        <v>3.0336652522017613</v>
      </c>
      <c r="AD3003">
        <f>AA3003/MAX($AA$2922:$AA3003)-1</f>
        <v>-0.57936493134154099</v>
      </c>
      <c r="AE3003">
        <f>AB3003/MAX($AB$2922:$AB3003)-1</f>
        <v>-0.2026882621204481</v>
      </c>
      <c r="AF3003">
        <f>AC3003/MAX($AC$2922:$AC3003)-1</f>
        <v>-0.22183569642715262</v>
      </c>
      <c r="AG3003">
        <f t="shared" si="553"/>
        <v>3.6016537364610433E-2</v>
      </c>
      <c r="AH3003">
        <f t="shared" si="554"/>
        <v>0</v>
      </c>
    </row>
    <row r="3004" spans="2:34" x14ac:dyDescent="0.25">
      <c r="B3004" s="2">
        <v>43039</v>
      </c>
      <c r="C3004" t="s">
        <v>40</v>
      </c>
      <c r="D3004">
        <v>81.290000000000006</v>
      </c>
      <c r="E3004">
        <v>80.121399999999994</v>
      </c>
      <c r="F3004">
        <v>68.996799999999993</v>
      </c>
      <c r="G3004">
        <v>64.8994</v>
      </c>
      <c r="H3004">
        <v>36221</v>
      </c>
      <c r="I3004">
        <v>5804</v>
      </c>
      <c r="J3004">
        <v>102651.8153</v>
      </c>
      <c r="K3004">
        <v>3820</v>
      </c>
      <c r="L3004">
        <v>8416</v>
      </c>
      <c r="M3004">
        <v>3673.95</v>
      </c>
      <c r="N3004">
        <v>3254.24</v>
      </c>
      <c r="O3004">
        <v>2946.92</v>
      </c>
      <c r="P3004">
        <f t="shared" si="555"/>
        <v>0.1602385356561111</v>
      </c>
      <c r="Q3004">
        <f t="shared" si="556"/>
        <v>-5.4380797701652051E-2</v>
      </c>
      <c r="R3004">
        <f t="shared" si="563"/>
        <v>-5.8049182240968555E-2</v>
      </c>
      <c r="S3004">
        <f t="shared" si="557"/>
        <v>0.16123356445516324</v>
      </c>
      <c r="T3004">
        <f t="shared" si="558"/>
        <v>6.3134636067513572E-2</v>
      </c>
      <c r="U3004" s="9">
        <f>M3004/MAX(M$14:$M3004)-1</f>
        <v>-6.3369196566217534E-3</v>
      </c>
      <c r="V3004">
        <f t="shared" si="559"/>
        <v>0.10428515195526167</v>
      </c>
      <c r="W3004">
        <f>I3004/MAX(I$2922:$I3004)-1</f>
        <v>-0.13061713600958658</v>
      </c>
      <c r="X3004">
        <f>L3004/MAX($L$2922:L3004)-1</f>
        <v>0</v>
      </c>
      <c r="Y3004">
        <f>J3004/MAX($J$2922:J3004)-1</f>
        <v>-0.20078624659125588</v>
      </c>
      <c r="Z3004">
        <f>P3004/MAX($P$2922:P3004)-1</f>
        <v>-0.1830618934105156</v>
      </c>
      <c r="AA3004">
        <f t="shared" si="560"/>
        <v>12.197221399714829</v>
      </c>
      <c r="AB3004">
        <f t="shared" si="561"/>
        <v>18.34455811509304</v>
      </c>
      <c r="AC3004">
        <f t="shared" si="562"/>
        <v>2.939505129620938</v>
      </c>
      <c r="AD3004">
        <f>AA3004/MAX($AA$2922:$AA3004)-1</f>
        <v>-0.59289099799628264</v>
      </c>
      <c r="AE3004">
        <f>AB3004/MAX($AB$2922:$AB3004)-1</f>
        <v>-0.22743554460963511</v>
      </c>
      <c r="AF3004">
        <f>AC3004/MAX($AC$2922:$AC3004)-1</f>
        <v>-0.24598867314706629</v>
      </c>
      <c r="AG3004">
        <f t="shared" si="553"/>
        <v>3.7213175323164496E-2</v>
      </c>
      <c r="AH3004">
        <f t="shared" si="554"/>
        <v>-1</v>
      </c>
    </row>
    <row r="3005" spans="2:34" x14ac:dyDescent="0.25">
      <c r="B3005" s="2">
        <v>43069</v>
      </c>
      <c r="C3005" t="s">
        <v>40</v>
      </c>
      <c r="D3005">
        <v>76.599999999999994</v>
      </c>
      <c r="E3005">
        <v>80.153999999999996</v>
      </c>
      <c r="F3005">
        <v>69.303200000000004</v>
      </c>
      <c r="G3005">
        <v>64.966399999999993</v>
      </c>
      <c r="H3005">
        <v>36221</v>
      </c>
      <c r="I3005">
        <v>5804</v>
      </c>
      <c r="J3005">
        <v>96756.076499999996</v>
      </c>
      <c r="K3005">
        <v>3820</v>
      </c>
      <c r="L3005">
        <v>8416</v>
      </c>
      <c r="M3005">
        <v>3569.93</v>
      </c>
      <c r="N3005">
        <v>3267.77</v>
      </c>
      <c r="O3005">
        <v>2956.24</v>
      </c>
      <c r="P3005">
        <f t="shared" si="555"/>
        <v>0.1602385356561111</v>
      </c>
      <c r="Q3005">
        <f t="shared" si="556"/>
        <v>-2.938182210071616E-2</v>
      </c>
      <c r="R3005">
        <f t="shared" si="563"/>
        <v>-0.10535494831276437</v>
      </c>
      <c r="S3005">
        <f t="shared" si="557"/>
        <v>0.15656997079499924</v>
      </c>
      <c r="T3005">
        <f t="shared" si="558"/>
        <v>6.6754506945128744E-2</v>
      </c>
      <c r="U3005" s="9">
        <f>M3005/MAX(M$14:$M3005)-1</f>
        <v>-3.4470354683586835E-2</v>
      </c>
      <c r="V3005">
        <f t="shared" si="559"/>
        <v>0.10538048331664562</v>
      </c>
      <c r="W3005">
        <f>I3005/MAX(I$2922:$I3005)-1</f>
        <v>-0.13061713600958658</v>
      </c>
      <c r="X3005">
        <f>L3005/MAX($L$2922:L3005)-1</f>
        <v>0</v>
      </c>
      <c r="Y3005">
        <f>J3005/MAX($J$2922:J3005)-1</f>
        <v>-0.24668855744367357</v>
      </c>
      <c r="Z3005">
        <f>P3005/MAX($P$2922:P3005)-1</f>
        <v>-0.1830618934105156</v>
      </c>
      <c r="AA3005">
        <f t="shared" si="560"/>
        <v>11.496682093631177</v>
      </c>
      <c r="AB3005">
        <f t="shared" si="561"/>
        <v>17.328751981392141</v>
      </c>
      <c r="AC3005">
        <f t="shared" si="562"/>
        <v>2.7767338422462107</v>
      </c>
      <c r="AD3005">
        <f>AA3005/MAX($AA$2922:$AA3005)-1</f>
        <v>-0.61627303300392455</v>
      </c>
      <c r="AE3005">
        <f>AB3005/MAX($AB$2922:$AB3005)-1</f>
        <v>-0.27021530019388929</v>
      </c>
      <c r="AF3005">
        <f>AC3005/MAX($AC$2922:$AC3005)-1</f>
        <v>-0.28774107328075993</v>
      </c>
      <c r="AG3005">
        <f t="shared" si="553"/>
        <v>3.9480724500026626E-2</v>
      </c>
      <c r="AH3005">
        <f t="shared" si="554"/>
        <v>0</v>
      </c>
    </row>
    <row r="3006" spans="2:34" x14ac:dyDescent="0.25">
      <c r="B3006" s="2">
        <v>43098</v>
      </c>
      <c r="C3006" t="s">
        <v>40</v>
      </c>
      <c r="D3006">
        <v>71.849999999999994</v>
      </c>
      <c r="E3006">
        <v>80.020200000000003</v>
      </c>
      <c r="F3006">
        <v>69.548500000000004</v>
      </c>
      <c r="G3006">
        <v>64.9876</v>
      </c>
      <c r="H3006">
        <v>36221</v>
      </c>
      <c r="I3006">
        <v>5804</v>
      </c>
      <c r="J3006">
        <v>90756.189299999998</v>
      </c>
      <c r="K3006">
        <v>3820</v>
      </c>
      <c r="L3006">
        <v>8416</v>
      </c>
      <c r="M3006">
        <v>3503.96</v>
      </c>
      <c r="N3006">
        <v>3276.49</v>
      </c>
      <c r="O3006">
        <v>2963.52</v>
      </c>
      <c r="P3006">
        <f t="shared" si="555"/>
        <v>0.1602385356561111</v>
      </c>
      <c r="Q3006">
        <f t="shared" si="556"/>
        <v>-4.3531089927317912E-2</v>
      </c>
      <c r="R3006">
        <f t="shared" si="563"/>
        <v>-0.11946128173476211</v>
      </c>
      <c r="S3006">
        <f t="shared" si="557"/>
        <v>0.1505668706010912</v>
      </c>
      <c r="T3006">
        <f t="shared" si="558"/>
        <v>7.0181080698471732E-2</v>
      </c>
      <c r="U3006" s="9">
        <f>M3006/MAX(M$14:$M3006)-1</f>
        <v>-5.2312718735969765E-2</v>
      </c>
      <c r="V3006">
        <f t="shared" si="559"/>
        <v>0.10560752078609226</v>
      </c>
      <c r="W3006">
        <f>I3006/MAX(I$2922:$I3006)-1</f>
        <v>-0.13061713600958658</v>
      </c>
      <c r="X3006">
        <f>L3006/MAX($L$2922:L3006)-1</f>
        <v>0</v>
      </c>
      <c r="Y3006">
        <f>J3006/MAX($J$2922:J3006)-1</f>
        <v>-0.29340173397276981</v>
      </c>
      <c r="Z3006">
        <f>P3006/MAX($P$2922:P3006)-1</f>
        <v>-0.1830618934105156</v>
      </c>
      <c r="AA3006">
        <f t="shared" si="560"/>
        <v>10.783767740019011</v>
      </c>
      <c r="AB3006">
        <f t="shared" si="561"/>
        <v>16.295001602343213</v>
      </c>
      <c r="AC3006">
        <f t="shared" si="562"/>
        <v>2.61108719527346</v>
      </c>
      <c r="AD3006">
        <f>AA3006/MAX($AA$2922:$AA3006)-1</f>
        <v>-0.64006811235043548</v>
      </c>
      <c r="AE3006">
        <f>AB3006/MAX($AB$2922:$AB3006)-1</f>
        <v>-0.31375076142380232</v>
      </c>
      <c r="AF3006">
        <f>AC3006/MAX($AC$2922:$AC3006)-1</f>
        <v>-0.33023103079574123</v>
      </c>
      <c r="AG3006">
        <f t="shared" si="553"/>
        <v>4.2090793250174507E-2</v>
      </c>
      <c r="AH3006">
        <f t="shared" si="554"/>
        <v>-1</v>
      </c>
    </row>
    <row r="3007" spans="2:34" x14ac:dyDescent="0.25">
      <c r="B3007" s="2">
        <v>43131</v>
      </c>
      <c r="C3007" t="s">
        <v>40</v>
      </c>
      <c r="D3007">
        <v>71.12</v>
      </c>
      <c r="E3007">
        <v>79.885800000000003</v>
      </c>
      <c r="F3007">
        <v>69.758200000000002</v>
      </c>
      <c r="G3007">
        <v>64.980699999999999</v>
      </c>
      <c r="H3007">
        <v>35677</v>
      </c>
      <c r="I3007">
        <v>4676</v>
      </c>
      <c r="J3007">
        <v>89834.101299999995</v>
      </c>
      <c r="K3007">
        <v>16479</v>
      </c>
      <c r="L3007">
        <v>4306</v>
      </c>
      <c r="M3007">
        <v>3609.29</v>
      </c>
      <c r="N3007">
        <v>3286.94</v>
      </c>
      <c r="O3007">
        <v>2970.89</v>
      </c>
      <c r="P3007">
        <f t="shared" si="555"/>
        <v>0.13106483168427838</v>
      </c>
      <c r="Q3007">
        <f t="shared" si="556"/>
        <v>-4.0220330332207288E-2</v>
      </c>
      <c r="R3007">
        <f t="shared" si="563"/>
        <v>-0.10750805303967803</v>
      </c>
      <c r="S3007">
        <f t="shared" si="557"/>
        <v>0.14518149837581817</v>
      </c>
      <c r="T3007">
        <f t="shared" si="558"/>
        <v>7.3521830328082016E-2</v>
      </c>
      <c r="U3007" s="9">
        <f>M3007/MAX(M$14:$M3007)-1</f>
        <v>-2.3824978768749783E-2</v>
      </c>
      <c r="V3007">
        <f t="shared" si="559"/>
        <v>0.10638226255431871</v>
      </c>
      <c r="W3007">
        <f>I3007/MAX(I$2922:$I3007)-1</f>
        <v>-0.29958058717795089</v>
      </c>
      <c r="X3007">
        <f>L3007/MAX($L$2922:L3007)-1</f>
        <v>-0.48835551330798477</v>
      </c>
      <c r="Y3007">
        <f>J3007/MAX($J$2922:J3007)-1</f>
        <v>-0.3005808121926673</v>
      </c>
      <c r="Z3007">
        <f>P3007/MAX($P$2922:P3007)-1</f>
        <v>-0.33179709238973953</v>
      </c>
      <c r="AA3007">
        <f t="shared" si="560"/>
        <v>20.862540942870414</v>
      </c>
      <c r="AB3007">
        <f t="shared" si="561"/>
        <v>22.735907035928143</v>
      </c>
      <c r="AC3007">
        <f t="shared" si="562"/>
        <v>2.9798778288533225</v>
      </c>
      <c r="AD3007">
        <f>AA3007/MAX($AA$2922:$AA3007)-1</f>
        <v>-0.30366696281234662</v>
      </c>
      <c r="AE3007">
        <f>AB3007/MAX($AB$2922:$AB3007)-1</f>
        <v>-4.2497860847017455E-2</v>
      </c>
      <c r="AF3007">
        <f>AC3007/MAX($AC$2922:$AC3007)-1</f>
        <v>-0.23563268764117595</v>
      </c>
      <c r="AG3007">
        <f t="shared" si="553"/>
        <v>0.18343813497914963</v>
      </c>
      <c r="AH3007">
        <f t="shared" si="554"/>
        <v>-1</v>
      </c>
    </row>
    <row r="3008" spans="2:34" x14ac:dyDescent="0.25">
      <c r="B3008" s="2">
        <v>43159</v>
      </c>
      <c r="C3008" t="s">
        <v>40</v>
      </c>
      <c r="D3008">
        <v>65.03</v>
      </c>
      <c r="E3008">
        <v>79.644000000000005</v>
      </c>
      <c r="F3008">
        <v>69.911100000000005</v>
      </c>
      <c r="G3008">
        <v>64.918400000000005</v>
      </c>
      <c r="H3008">
        <v>35677</v>
      </c>
      <c r="I3008">
        <v>4676</v>
      </c>
      <c r="J3008">
        <v>81551.425900000002</v>
      </c>
      <c r="K3008">
        <v>16479</v>
      </c>
      <c r="L3008">
        <v>4306</v>
      </c>
      <c r="M3008">
        <v>3438.96</v>
      </c>
      <c r="N3008">
        <v>3293.54</v>
      </c>
      <c r="O3008">
        <v>2977.84</v>
      </c>
      <c r="P3008">
        <f t="shared" si="555"/>
        <v>0.13106483168427838</v>
      </c>
      <c r="Q3008">
        <f t="shared" si="556"/>
        <v>-3.8437814224940969E-2</v>
      </c>
      <c r="R3008">
        <f t="shared" si="563"/>
        <v>-0.11435739256035171</v>
      </c>
      <c r="S3008">
        <f t="shared" si="557"/>
        <v>0.13921823573080672</v>
      </c>
      <c r="T3008">
        <f t="shared" si="558"/>
        <v>7.6907317493961624E-2</v>
      </c>
      <c r="U3008" s="9">
        <f>M3008/MAX(M$14:$M3008)-1</f>
        <v>-6.98927348554923E-2</v>
      </c>
      <c r="V3008">
        <f t="shared" si="559"/>
        <v>0.106016441447492</v>
      </c>
      <c r="W3008">
        <f>I3008/MAX(I$2922:$I3008)-1</f>
        <v>-0.29958058717795089</v>
      </c>
      <c r="X3008">
        <f>L3008/MAX($L$2922:L3008)-1</f>
        <v>-0.48835551330798477</v>
      </c>
      <c r="Y3008">
        <f>J3008/MAX($J$2922:J3008)-1</f>
        <v>-0.36506703754927106</v>
      </c>
      <c r="Z3008">
        <f>P3008/MAX($P$2922:P3008)-1</f>
        <v>-0.33179709238973953</v>
      </c>
      <c r="AA3008">
        <f t="shared" si="560"/>
        <v>18.939021342313051</v>
      </c>
      <c r="AB3008">
        <f t="shared" si="561"/>
        <v>20.964590654405477</v>
      </c>
      <c r="AC3008">
        <f t="shared" si="562"/>
        <v>2.7477205454494493</v>
      </c>
      <c r="AD3008">
        <f>AA3008/MAX($AA$2922:$AA3008)-1</f>
        <v>-0.36786864606914194</v>
      </c>
      <c r="AE3008">
        <f>AB3008/MAX($AB$2922:$AB3008)-1</f>
        <v>-0.1170952464602032</v>
      </c>
      <c r="AF3008">
        <f>AC3008/MAX($AC$2922:$AC3008)-1</f>
        <v>-0.29518326284990182</v>
      </c>
      <c r="AG3008">
        <f t="shared" si="553"/>
        <v>0.20206881508371027</v>
      </c>
      <c r="AH3008">
        <f t="shared" si="554"/>
        <v>-1</v>
      </c>
    </row>
    <row r="3009" spans="1:34" x14ac:dyDescent="0.25">
      <c r="B3009" s="2">
        <v>43189</v>
      </c>
      <c r="C3009" t="s">
        <v>40</v>
      </c>
      <c r="D3009">
        <v>65.33</v>
      </c>
      <c r="E3009">
        <v>79.494600000000005</v>
      </c>
      <c r="F3009">
        <v>70.061199999999999</v>
      </c>
      <c r="G3009">
        <v>64.885999999999996</v>
      </c>
      <c r="H3009">
        <v>35677</v>
      </c>
      <c r="I3009">
        <v>4676</v>
      </c>
      <c r="J3009">
        <v>81927.625899999999</v>
      </c>
      <c r="K3009">
        <v>16479</v>
      </c>
      <c r="L3009">
        <v>4306</v>
      </c>
      <c r="M3009">
        <v>3361.5</v>
      </c>
      <c r="N3009">
        <v>3300.49</v>
      </c>
      <c r="O3009">
        <v>2983.49</v>
      </c>
      <c r="P3009">
        <f t="shared" si="555"/>
        <v>0.13106483168427838</v>
      </c>
      <c r="Q3009">
        <f t="shared" si="556"/>
        <v>2.7137506938475831E-2</v>
      </c>
      <c r="R3009">
        <f t="shared" si="563"/>
        <v>-5.0087750006329368E-2</v>
      </c>
      <c r="S3009">
        <f t="shared" si="557"/>
        <v>0.13464513882148754</v>
      </c>
      <c r="T3009">
        <f t="shared" si="558"/>
        <v>7.9758345405788633E-2</v>
      </c>
      <c r="U3009" s="9">
        <f>M3009/MAX(M$14:$M3009)-1</f>
        <v>-9.0842704834233956E-2</v>
      </c>
      <c r="V3009">
        <f t="shared" si="559"/>
        <v>0.10625140355757856</v>
      </c>
      <c r="W3009">
        <f>I3009/MAX(I$2922:$I3009)-1</f>
        <v>-0.29958058717795089</v>
      </c>
      <c r="X3009">
        <f>L3009/MAX($L$2922:L3009)-1</f>
        <v>-0.48835551330798477</v>
      </c>
      <c r="Y3009">
        <f>J3009/MAX($J$2922:J3009)-1</f>
        <v>-0.36213806631623757</v>
      </c>
      <c r="Z3009">
        <f>P3009/MAX($P$2922:P3009)-1</f>
        <v>-0.33179709238973953</v>
      </c>
      <c r="AA3009">
        <f t="shared" si="560"/>
        <v>19.026387807710172</v>
      </c>
      <c r="AB3009">
        <f t="shared" si="561"/>
        <v>21.045044033361847</v>
      </c>
      <c r="AC3009">
        <f t="shared" si="562"/>
        <v>2.7582651540207976</v>
      </c>
      <c r="AD3009">
        <f>AA3009/MAX($AA$2922:$AA3009)-1</f>
        <v>-0.36495259876862751</v>
      </c>
      <c r="AE3009">
        <f>AB3009/MAX($AB$2922:$AB3009)-1</f>
        <v>-0.11370702524997922</v>
      </c>
      <c r="AF3009">
        <f>AC3009/MAX($AC$2922:$AC3009)-1</f>
        <v>-0.29247846937296296</v>
      </c>
      <c r="AG3009">
        <f t="shared" si="553"/>
        <v>0.201140943838823</v>
      </c>
      <c r="AH3009">
        <f t="shared" si="554"/>
        <v>0</v>
      </c>
    </row>
    <row r="3010" spans="1:34" x14ac:dyDescent="0.25">
      <c r="B3010" s="2">
        <v>43220</v>
      </c>
      <c r="C3010" t="s">
        <v>40</v>
      </c>
      <c r="D3010">
        <v>65.790000000000006</v>
      </c>
      <c r="E3010">
        <v>79.303799999999995</v>
      </c>
      <c r="F3010">
        <v>70.168499999999995</v>
      </c>
      <c r="G3010">
        <v>64.854699999999994</v>
      </c>
      <c r="H3010">
        <v>35677</v>
      </c>
      <c r="I3010">
        <v>4676</v>
      </c>
      <c r="J3010">
        <v>82782.0291</v>
      </c>
      <c r="K3010">
        <v>16479</v>
      </c>
      <c r="L3010">
        <v>4306</v>
      </c>
      <c r="M3010">
        <v>3536.52</v>
      </c>
      <c r="N3010">
        <v>3308.24</v>
      </c>
      <c r="O3010">
        <v>2989.2</v>
      </c>
      <c r="P3010">
        <f t="shared" si="555"/>
        <v>0.13106483168427838</v>
      </c>
      <c r="Q3010">
        <f t="shared" si="556"/>
        <v>-4.5024866375377837E-2</v>
      </c>
      <c r="R3010">
        <f t="shared" si="563"/>
        <v>-5.4781896941544783E-2</v>
      </c>
      <c r="S3010">
        <f t="shared" si="557"/>
        <v>0.1301908976250028</v>
      </c>
      <c r="T3010">
        <f t="shared" si="558"/>
        <v>8.193392306185987E-2</v>
      </c>
      <c r="U3010" s="9">
        <f>M3010/MAX(M$14:$M3010)-1</f>
        <v>-4.3506482969021376E-2</v>
      </c>
      <c r="V3010">
        <f t="shared" si="559"/>
        <v>0.10673089789910351</v>
      </c>
      <c r="W3010">
        <f>I3010/MAX(I$2922:$I3010)-1</f>
        <v>-0.29958058717795089</v>
      </c>
      <c r="X3010">
        <f>L3010/MAX($L$2922:L3010)-1</f>
        <v>-0.48835551330798477</v>
      </c>
      <c r="Y3010">
        <f>J3010/MAX($J$2922:J3010)-1</f>
        <v>-0.35548596000520138</v>
      </c>
      <c r="Z3010">
        <f>P3010/MAX($P$2922:P3010)-1</f>
        <v>-0.33179709238973953</v>
      </c>
      <c r="AA3010">
        <f t="shared" si="560"/>
        <v>19.224809359033905</v>
      </c>
      <c r="AB3010">
        <f t="shared" si="561"/>
        <v>21.227764991445682</v>
      </c>
      <c r="AC3010">
        <f t="shared" si="562"/>
        <v>2.7822134456372454</v>
      </c>
      <c r="AD3010">
        <f>AA3010/MAX($AA$2922:$AA3010)-1</f>
        <v>-0.35832984452909866</v>
      </c>
      <c r="AE3010">
        <f>AB3010/MAX($AB$2922:$AB3010)-1</f>
        <v>-0.10601189754045437</v>
      </c>
      <c r="AF3010">
        <f>AC3010/MAX($AC$2922:$AC3010)-1</f>
        <v>-0.28633550232874239</v>
      </c>
      <c r="AG3010">
        <f t="shared" si="553"/>
        <v>0.19906494415706463</v>
      </c>
      <c r="AH3010">
        <f t="shared" si="554"/>
        <v>-1</v>
      </c>
    </row>
    <row r="3011" spans="1:34" x14ac:dyDescent="0.25">
      <c r="B3011" s="2">
        <v>43251</v>
      </c>
      <c r="C3011" t="s">
        <v>40</v>
      </c>
      <c r="D3011">
        <v>65.63</v>
      </c>
      <c r="E3011">
        <v>79.102800000000002</v>
      </c>
      <c r="F3011">
        <v>70.288799999999995</v>
      </c>
      <c r="G3011">
        <v>64.825400000000002</v>
      </c>
      <c r="H3011">
        <v>35677</v>
      </c>
      <c r="I3011">
        <v>4676</v>
      </c>
      <c r="J3011">
        <v>82107.502999999997</v>
      </c>
      <c r="K3011">
        <v>16479</v>
      </c>
      <c r="L3011">
        <v>4306</v>
      </c>
      <c r="M3011">
        <v>3406.65</v>
      </c>
      <c r="N3011">
        <v>3313.14</v>
      </c>
      <c r="O3011">
        <v>2995.5</v>
      </c>
      <c r="P3011">
        <f t="shared" si="555"/>
        <v>0.13106483168427838</v>
      </c>
      <c r="Q3011">
        <f t="shared" si="556"/>
        <v>3.429056025866728E-2</v>
      </c>
      <c r="R3011">
        <f t="shared" si="563"/>
        <v>1.8621793135797482E-2</v>
      </c>
      <c r="S3011">
        <f t="shared" si="557"/>
        <v>0.12539693379315064</v>
      </c>
      <c r="T3011">
        <f t="shared" si="558"/>
        <v>8.4278693228271528E-2</v>
      </c>
      <c r="U3011" s="9">
        <f>M3011/MAX(M$14:$M3011)-1</f>
        <v>-7.86313551758272E-2</v>
      </c>
      <c r="V3011">
        <f t="shared" si="559"/>
        <v>0.10603905858788187</v>
      </c>
      <c r="W3011">
        <f>I3011/MAX(I$2922:$I3011)-1</f>
        <v>-0.29958058717795089</v>
      </c>
      <c r="X3011">
        <f>L3011/MAX($L$2922:L3011)-1</f>
        <v>-0.48835551330798477</v>
      </c>
      <c r="Y3011">
        <f>J3011/MAX($J$2922:J3011)-1</f>
        <v>-0.36073760153319268</v>
      </c>
      <c r="Z3011">
        <f>P3011/MAX($P$2922:P3011)-1</f>
        <v>-0.33179709238973953</v>
      </c>
      <c r="AA3011">
        <f t="shared" si="560"/>
        <v>19.068161402693914</v>
      </c>
      <c r="AB3011">
        <f t="shared" si="561"/>
        <v>21.083512189905903</v>
      </c>
      <c r="AC3011">
        <f t="shared" si="562"/>
        <v>2.7633069764834488</v>
      </c>
      <c r="AD3011">
        <f>AA3011/MAX($AA$2922:$AA3011)-1</f>
        <v>-0.36355831346325984</v>
      </c>
      <c r="AE3011">
        <f>AB3011/MAX($AB$2922:$AB3011)-1</f>
        <v>-0.11208697366716802</v>
      </c>
      <c r="AF3011">
        <f>AC3011/MAX($AC$2922:$AC3011)-1</f>
        <v>-0.2911851934380062</v>
      </c>
      <c r="AG3011">
        <f t="shared" si="553"/>
        <v>0.20070029410101536</v>
      </c>
      <c r="AH3011">
        <f t="shared" si="554"/>
        <v>1</v>
      </c>
    </row>
    <row r="3012" spans="1:34" x14ac:dyDescent="0.25">
      <c r="B3012" s="2">
        <v>43280</v>
      </c>
      <c r="C3012" t="s">
        <v>40</v>
      </c>
      <c r="D3012">
        <v>68.650000000000006</v>
      </c>
      <c r="E3012">
        <v>78.915400000000005</v>
      </c>
      <c r="F3012">
        <v>70.438100000000006</v>
      </c>
      <c r="G3012">
        <v>64.802400000000006</v>
      </c>
      <c r="H3012">
        <v>35677</v>
      </c>
      <c r="I3012">
        <v>4676</v>
      </c>
      <c r="J3012">
        <v>85881.382700000002</v>
      </c>
      <c r="K3012">
        <v>16479</v>
      </c>
      <c r="L3012">
        <v>4306</v>
      </c>
      <c r="M3012">
        <v>3395.6</v>
      </c>
      <c r="N3012">
        <v>3317.09</v>
      </c>
      <c r="O3012">
        <v>3002.17</v>
      </c>
      <c r="P3012">
        <f t="shared" si="555"/>
        <v>0.13106483168427838</v>
      </c>
      <c r="Q3012">
        <f t="shared" si="556"/>
        <v>4.9259197463895177E-2</v>
      </c>
      <c r="R3012">
        <f t="shared" si="563"/>
        <v>4.0674638505607374E-2</v>
      </c>
      <c r="S3012">
        <f t="shared" si="557"/>
        <v>0.12035106000871676</v>
      </c>
      <c r="T3012">
        <f t="shared" si="558"/>
        <v>8.6967457995382969E-2</v>
      </c>
      <c r="U3012" s="9">
        <f>M3012/MAX(M$14:$M3012)-1</f>
        <v>-8.1619957916146069E-2</v>
      </c>
      <c r="V3012">
        <f t="shared" si="559"/>
        <v>0.10489745750573753</v>
      </c>
      <c r="W3012">
        <f>I3012/MAX(I$2922:$I3012)-1</f>
        <v>-0.29958058717795089</v>
      </c>
      <c r="X3012">
        <f>L3012/MAX($L$2922:L3012)-1</f>
        <v>-0.48835551330798477</v>
      </c>
      <c r="Y3012">
        <f>J3012/MAX($J$2922:J3012)-1</f>
        <v>-0.33135539771014866</v>
      </c>
      <c r="Z3012">
        <f>P3012/MAX($P$2922:P3012)-1</f>
        <v>-0.33179709238973953</v>
      </c>
      <c r="AA3012">
        <f t="shared" si="560"/>
        <v>19.944584928007433</v>
      </c>
      <c r="AB3012">
        <f t="shared" si="561"/>
        <v>21.890586548331907</v>
      </c>
      <c r="AC3012">
        <f t="shared" si="562"/>
        <v>2.8690860414272503</v>
      </c>
      <c r="AD3012">
        <f>AA3012/MAX($AA$2922:$AA3012)-1</f>
        <v>-0.33430575707928634</v>
      </c>
      <c r="AE3012">
        <f>AB3012/MAX($AB$2922:$AB3012)-1</f>
        <v>-7.8097767807588703E-2</v>
      </c>
      <c r="AF3012">
        <f>AC3012/MAX($AC$2922:$AC3012)-1</f>
        <v>-0.26405184629469858</v>
      </c>
      <c r="AG3012">
        <f t="shared" si="553"/>
        <v>0.19188093486529298</v>
      </c>
      <c r="AH3012">
        <f t="shared" si="554"/>
        <v>1</v>
      </c>
    </row>
    <row r="3013" spans="1:34" x14ac:dyDescent="0.25">
      <c r="B3013" s="2">
        <v>43312</v>
      </c>
      <c r="C3013" t="s">
        <v>40</v>
      </c>
      <c r="D3013">
        <v>74.37</v>
      </c>
      <c r="E3013">
        <v>78.834000000000003</v>
      </c>
      <c r="F3013">
        <v>70.629900000000006</v>
      </c>
      <c r="G3013">
        <v>64.787199999999999</v>
      </c>
      <c r="H3013">
        <v>35677</v>
      </c>
      <c r="I3013">
        <v>4676</v>
      </c>
      <c r="J3013">
        <v>92973.445000000007</v>
      </c>
      <c r="K3013">
        <v>16479</v>
      </c>
      <c r="L3013">
        <v>4306</v>
      </c>
      <c r="M3013">
        <v>3525.49</v>
      </c>
      <c r="N3013">
        <v>3322.7</v>
      </c>
      <c r="O3013">
        <v>3008.12</v>
      </c>
      <c r="P3013">
        <f t="shared" si="555"/>
        <v>0.13106483168427838</v>
      </c>
      <c r="Q3013">
        <f t="shared" si="556"/>
        <v>4.506875012494227E-2</v>
      </c>
      <c r="R3013">
        <f t="shared" si="563"/>
        <v>0.13353384191215634</v>
      </c>
      <c r="S3013">
        <f t="shared" si="557"/>
        <v>0.11615618880955503</v>
      </c>
      <c r="T3013">
        <f t="shared" si="558"/>
        <v>9.0182937370344884E-2</v>
      </c>
      <c r="U3013" s="9">
        <f>M3013/MAX(M$14:$M3013)-1</f>
        <v>-4.648967647361113E-2</v>
      </c>
      <c r="V3013">
        <f t="shared" si="559"/>
        <v>0.10457694506868065</v>
      </c>
      <c r="W3013">
        <f>I3013/MAX(I$2922:$I3013)-1</f>
        <v>-0.29958058717795089</v>
      </c>
      <c r="X3013">
        <f>L3013/MAX($L$2922:L3013)-1</f>
        <v>-0.48835551330798477</v>
      </c>
      <c r="Y3013">
        <f>J3013/MAX($J$2922:J3013)-1</f>
        <v>-0.27613889994411589</v>
      </c>
      <c r="Z3013">
        <f>P3013/MAX($P$2922:P3013)-1</f>
        <v>-0.33179709238973953</v>
      </c>
      <c r="AA3013">
        <f t="shared" si="560"/>
        <v>21.591603576405017</v>
      </c>
      <c r="AB3013">
        <f t="shared" si="561"/>
        <v>23.407280795551756</v>
      </c>
      <c r="AC3013">
        <f t="shared" si="562"/>
        <v>3.0678713176556327</v>
      </c>
      <c r="AD3013">
        <f>AA3013/MAX($AA$2922:$AA3013)-1</f>
        <v>-0.27933289922443683</v>
      </c>
      <c r="AE3013">
        <f>AB3013/MAX($AB$2922:$AB3013)-1</f>
        <v>-1.4223562839247306E-2</v>
      </c>
      <c r="AF3013">
        <f>AC3013/MAX($AC$2922:$AC3013)-1</f>
        <v>-0.21306151177294252</v>
      </c>
      <c r="AG3013">
        <f t="shared" si="553"/>
        <v>0.17724415826476042</v>
      </c>
      <c r="AH3013">
        <f t="shared" si="554"/>
        <v>1</v>
      </c>
    </row>
    <row r="3014" spans="1:34" x14ac:dyDescent="0.25">
      <c r="B3014" s="2">
        <v>43343</v>
      </c>
      <c r="C3014" t="s">
        <v>40</v>
      </c>
      <c r="D3014">
        <v>73.69</v>
      </c>
      <c r="E3014">
        <v>78.756200000000007</v>
      </c>
      <c r="F3014">
        <v>70.850200000000001</v>
      </c>
      <c r="G3014">
        <v>64.736699999999999</v>
      </c>
      <c r="H3014">
        <v>35677</v>
      </c>
      <c r="I3014">
        <v>4676</v>
      </c>
      <c r="J3014">
        <v>92306.545400000003</v>
      </c>
      <c r="K3014">
        <v>16479</v>
      </c>
      <c r="L3014">
        <v>4306</v>
      </c>
      <c r="M3014">
        <v>3392.9</v>
      </c>
      <c r="N3014">
        <v>3326</v>
      </c>
      <c r="O3014">
        <v>3013.88</v>
      </c>
      <c r="P3014">
        <f t="shared" si="555"/>
        <v>0.13106483168427838</v>
      </c>
      <c r="Q3014">
        <f t="shared" si="556"/>
        <v>2.8465484655442297E-2</v>
      </c>
      <c r="R3014">
        <f t="shared" si="563"/>
        <v>0.12684591395942724</v>
      </c>
      <c r="S3014">
        <f t="shared" si="557"/>
        <v>0.11158754668300164</v>
      </c>
      <c r="T3014">
        <f t="shared" si="558"/>
        <v>9.4436386161173003E-2</v>
      </c>
      <c r="U3014" s="9">
        <f>M3014/MAX(M$14:$M3014)-1</f>
        <v>-8.235020473957233E-2</v>
      </c>
      <c r="V3014">
        <f t="shared" si="559"/>
        <v>0.10356085842833829</v>
      </c>
      <c r="W3014">
        <f>I3014/MAX(I$2922:$I3014)-1</f>
        <v>-0.29958058717795089</v>
      </c>
      <c r="X3014">
        <f>L3014/MAX($L$2922:L3014)-1</f>
        <v>-0.48835551330798477</v>
      </c>
      <c r="Y3014">
        <f>J3014/MAX($J$2922:J3014)-1</f>
        <v>-0.2813311640156777</v>
      </c>
      <c r="Z3014">
        <f>P3014/MAX($P$2922:P3014)-1</f>
        <v>-0.33179709238973953</v>
      </c>
      <c r="AA3014">
        <f t="shared" si="560"/>
        <v>21.436726753367395</v>
      </c>
      <c r="AB3014">
        <f t="shared" si="561"/>
        <v>23.264658982035929</v>
      </c>
      <c r="AC3014">
        <f t="shared" si="562"/>
        <v>3.0491786136726744</v>
      </c>
      <c r="AD3014">
        <f>AA3014/MAX($AA$2922:$AA3014)-1</f>
        <v>-0.28450225270209251</v>
      </c>
      <c r="AE3014">
        <f>AB3014/MAX($AB$2922:$AB3014)-1</f>
        <v>-2.0229951382070066E-2</v>
      </c>
      <c r="AF3014">
        <f>AC3014/MAX($AC$2922:$AC3014)-1</f>
        <v>-0.21785637006069691</v>
      </c>
      <c r="AG3014">
        <f t="shared" si="553"/>
        <v>0.17852471813986875</v>
      </c>
      <c r="AH3014">
        <f t="shared" si="554"/>
        <v>0</v>
      </c>
    </row>
    <row r="3015" spans="1:34" x14ac:dyDescent="0.25">
      <c r="B3015" s="2">
        <v>43371</v>
      </c>
      <c r="C3015" t="s">
        <v>40</v>
      </c>
      <c r="D3015">
        <v>76.56</v>
      </c>
      <c r="E3015">
        <v>78.715000000000003</v>
      </c>
      <c r="F3015">
        <v>71.121300000000005</v>
      </c>
      <c r="G3015">
        <v>64.730500000000006</v>
      </c>
      <c r="H3015">
        <v>35677</v>
      </c>
      <c r="I3015">
        <v>4676</v>
      </c>
      <c r="J3015">
        <v>95908.327099999995</v>
      </c>
      <c r="K3015">
        <v>16479</v>
      </c>
      <c r="L3015">
        <v>4306</v>
      </c>
      <c r="M3015">
        <v>3399.2</v>
      </c>
      <c r="N3015">
        <v>3331.67</v>
      </c>
      <c r="O3015">
        <v>3021.77</v>
      </c>
      <c r="P3015">
        <f t="shared" si="555"/>
        <v>0.13106483168427838</v>
      </c>
      <c r="Q3015">
        <f t="shared" si="556"/>
        <v>3.7090121232583151E-2</v>
      </c>
      <c r="R3015">
        <f t="shared" si="563"/>
        <v>0.11416194574925242</v>
      </c>
      <c r="S3015">
        <f t="shared" si="557"/>
        <v>0.10677110795218869</v>
      </c>
      <c r="T3015">
        <f t="shared" si="558"/>
        <v>9.8729347062049611E-2</v>
      </c>
      <c r="U3015" s="9">
        <f>M3015/MAX(M$14:$M3015)-1</f>
        <v>-8.0646295484910979E-2</v>
      </c>
      <c r="V3015">
        <f t="shared" si="559"/>
        <v>0.1025557868401632</v>
      </c>
      <c r="W3015">
        <f>I3015/MAX(I$2922:$I3015)-1</f>
        <v>-0.29958058717795089</v>
      </c>
      <c r="X3015">
        <f>L3015/MAX($L$2922:L3015)-1</f>
        <v>-0.48835551330798477</v>
      </c>
      <c r="Y3015">
        <f>J3015/MAX($J$2922:J3015)-1</f>
        <v>-0.25328885942512347</v>
      </c>
      <c r="Z3015">
        <f>P3015/MAX($P$2922:P3015)-1</f>
        <v>-0.33179709238973953</v>
      </c>
      <c r="AA3015">
        <f t="shared" si="560"/>
        <v>22.273183255921968</v>
      </c>
      <c r="AB3015">
        <f t="shared" si="561"/>
        <v>24.034928806672369</v>
      </c>
      <c r="AC3015">
        <f t="shared" si="562"/>
        <v>3.1501338985901279</v>
      </c>
      <c r="AD3015">
        <f>AA3015/MAX($AA$2922:$AA3015)-1</f>
        <v>-0.25658368331525883</v>
      </c>
      <c r="AE3015">
        <f>AB3015/MAX($AB$2922:$AB3015)-1</f>
        <v>0</v>
      </c>
      <c r="AF3015">
        <f>AC3015/MAX($AC$2922:$AC3015)-1</f>
        <v>-0.19196036887112211</v>
      </c>
      <c r="AG3015">
        <f t="shared" si="553"/>
        <v>0.17182032570350192</v>
      </c>
      <c r="AH3015">
        <f t="shared" si="554"/>
        <v>1</v>
      </c>
    </row>
    <row r="3016" spans="1:34" x14ac:dyDescent="0.25">
      <c r="B3016" s="2">
        <v>43404</v>
      </c>
      <c r="C3016" t="s">
        <v>40</v>
      </c>
      <c r="D3016">
        <v>78.84</v>
      </c>
      <c r="E3016">
        <v>78.621799999999993</v>
      </c>
      <c r="F3016">
        <v>71.414400000000001</v>
      </c>
      <c r="G3016">
        <v>64.745199999999997</v>
      </c>
      <c r="H3016">
        <v>35677</v>
      </c>
      <c r="I3016">
        <v>4676</v>
      </c>
      <c r="J3016">
        <v>98774.473100000003</v>
      </c>
      <c r="K3016">
        <v>16479</v>
      </c>
      <c r="L3016">
        <v>4306</v>
      </c>
      <c r="M3016">
        <v>3197.51</v>
      </c>
      <c r="N3016">
        <v>3332.17</v>
      </c>
      <c r="O3016">
        <v>3028.01</v>
      </c>
      <c r="P3016">
        <f t="shared" si="555"/>
        <v>0.13106483168427838</v>
      </c>
      <c r="Q3016">
        <f t="shared" si="556"/>
        <v>8.9115113569041782E-2</v>
      </c>
      <c r="R3016">
        <f t="shared" si="563"/>
        <v>0.15313592065730208</v>
      </c>
      <c r="S3016">
        <f t="shared" si="557"/>
        <v>0.100923623246852</v>
      </c>
      <c r="T3016">
        <f t="shared" si="558"/>
        <v>0.10300686382928781</v>
      </c>
      <c r="U3016" s="9">
        <f>M3016/MAX(M$14:$M3016)-1</f>
        <v>-0.13519573319485689</v>
      </c>
      <c r="V3016">
        <f t="shared" si="559"/>
        <v>0.10044880961423508</v>
      </c>
      <c r="W3016">
        <f>I3016/MAX(I$2922:$I3016)-1</f>
        <v>-0.29958058717795089</v>
      </c>
      <c r="X3016">
        <f>L3016/MAX($L$2922:L3016)-1</f>
        <v>-0.48835551330798477</v>
      </c>
      <c r="Y3016">
        <f>J3016/MAX($J$2922:J3016)-1</f>
        <v>-0.23097397589595259</v>
      </c>
      <c r="Z3016">
        <f>P3016/MAX($P$2922:P3016)-1</f>
        <v>-0.33179709238973953</v>
      </c>
      <c r="AA3016">
        <f t="shared" si="560"/>
        <v>22.938800069670229</v>
      </c>
      <c r="AB3016">
        <f t="shared" si="561"/>
        <v>24.647877053036783</v>
      </c>
      <c r="AC3016">
        <f t="shared" si="562"/>
        <v>3.2304698573310535</v>
      </c>
      <c r="AD3016">
        <f>AA3016/MAX($AA$2922:$AA3016)-1</f>
        <v>-0.23436726304364808</v>
      </c>
      <c r="AE3016">
        <f>AB3016/MAX($AB$2922:$AB3016)-1</f>
        <v>0</v>
      </c>
      <c r="AF3016">
        <f>AC3016/MAX($AC$2922:$AC3016)-1</f>
        <v>-0.17135342308495871</v>
      </c>
      <c r="AG3016">
        <f t="shared" si="553"/>
        <v>0.16683460293750735</v>
      </c>
      <c r="AH3016">
        <f t="shared" si="554"/>
        <v>1</v>
      </c>
    </row>
    <row r="3017" spans="1:34" x14ac:dyDescent="0.25">
      <c r="B3017" s="2">
        <v>43434</v>
      </c>
      <c r="C3017" t="s">
        <v>40</v>
      </c>
      <c r="D3017">
        <v>79.81</v>
      </c>
      <c r="E3017">
        <v>78.4268</v>
      </c>
      <c r="F3017">
        <v>71.766800000000003</v>
      </c>
      <c r="G3017">
        <v>64.776200000000003</v>
      </c>
      <c r="H3017">
        <v>35677</v>
      </c>
      <c r="I3017">
        <v>4676</v>
      </c>
      <c r="J3017">
        <v>100008.8318</v>
      </c>
      <c r="K3017">
        <v>16479</v>
      </c>
      <c r="L3017">
        <v>4306</v>
      </c>
      <c r="M3017">
        <v>3173.13</v>
      </c>
      <c r="N3017">
        <v>3331.11</v>
      </c>
      <c r="O3017">
        <v>3032.32</v>
      </c>
      <c r="P3017">
        <f t="shared" si="555"/>
        <v>0.13106483168427838</v>
      </c>
      <c r="Q3017">
        <f t="shared" si="556"/>
        <v>1.9928082246126078E-2</v>
      </c>
      <c r="R3017">
        <f t="shared" si="563"/>
        <v>0.14782411504941106</v>
      </c>
      <c r="S3017">
        <f t="shared" si="557"/>
        <v>9.2800570737443966E-2</v>
      </c>
      <c r="T3017">
        <f t="shared" si="558"/>
        <v>0.10791926664423035</v>
      </c>
      <c r="U3017" s="9">
        <f>M3017/MAX(M$14:$M3017)-1</f>
        <v>-0.14178959154861004</v>
      </c>
      <c r="V3017">
        <f t="shared" si="559"/>
        <v>9.8535115027437614E-2</v>
      </c>
      <c r="W3017">
        <f>I3017/MAX(I$2922:$I3017)-1</f>
        <v>-0.29958058717795089</v>
      </c>
      <c r="X3017">
        <f>L3017/MAX($L$2922:L3017)-1</f>
        <v>-0.48835551330798477</v>
      </c>
      <c r="Y3017">
        <f>J3017/MAX($J$2922:J3017)-1</f>
        <v>-0.2213636592464453</v>
      </c>
      <c r="Z3017">
        <f>P3017/MAX($P$2922:P3017)-1</f>
        <v>-0.33179709238973953</v>
      </c>
      <c r="AA3017">
        <f t="shared" si="560"/>
        <v>23.225460241523457</v>
      </c>
      <c r="AB3017">
        <f t="shared" si="561"/>
        <v>24.911854533789565</v>
      </c>
      <c r="AC3017">
        <f t="shared" si="562"/>
        <v>3.2650680214143564</v>
      </c>
      <c r="AD3017">
        <f>AA3017/MAX($AA$2922:$AA3017)-1</f>
        <v>-0.22479935141419194</v>
      </c>
      <c r="AE3017">
        <f>AB3017/MAX($AB$2922:$AB3017)-1</f>
        <v>0</v>
      </c>
      <c r="AF3017">
        <f>AC3017/MAX($AC$2922:$AC3017)-1</f>
        <v>-0.1624786613625695</v>
      </c>
      <c r="AG3017">
        <f t="shared" si="553"/>
        <v>0.16477544736203989</v>
      </c>
      <c r="AH3017">
        <f t="shared" si="554"/>
        <v>0</v>
      </c>
    </row>
    <row r="3018" spans="1:34" x14ac:dyDescent="0.25">
      <c r="B3018" s="2">
        <v>43465</v>
      </c>
      <c r="C3018" t="s">
        <v>40</v>
      </c>
      <c r="D3018">
        <v>75.66</v>
      </c>
      <c r="E3018">
        <v>78.466800000000006</v>
      </c>
      <c r="F3018">
        <v>72.070700000000002</v>
      </c>
      <c r="G3018">
        <v>64.799300000000002</v>
      </c>
      <c r="H3018">
        <v>35677</v>
      </c>
      <c r="I3018">
        <v>4676</v>
      </c>
      <c r="J3018">
        <v>94825.297399999996</v>
      </c>
      <c r="K3018">
        <v>16479</v>
      </c>
      <c r="L3018">
        <v>4306</v>
      </c>
      <c r="M3018">
        <v>3001.42</v>
      </c>
      <c r="N3018">
        <v>3328.87</v>
      </c>
      <c r="O3018">
        <v>3036.1</v>
      </c>
      <c r="P3018">
        <f t="shared" si="555"/>
        <v>0.13106483168427838</v>
      </c>
      <c r="Q3018">
        <f t="shared" si="556"/>
        <v>2.1152650620008817E-3</v>
      </c>
      <c r="R3018">
        <f t="shared" si="563"/>
        <v>0.10526616626003082</v>
      </c>
      <c r="S3018">
        <f t="shared" si="557"/>
        <v>8.8747577031997871E-2</v>
      </c>
      <c r="T3018">
        <f t="shared" si="558"/>
        <v>0.11221417515312671</v>
      </c>
      <c r="U3018" s="9">
        <f>M3018/MAX(M$14:$M3018)-1</f>
        <v>-0.18823058490065936</v>
      </c>
      <c r="V3018">
        <f t="shared" si="559"/>
        <v>9.6429630117585097E-2</v>
      </c>
      <c r="W3018">
        <f>I3018/MAX(I$2922:$I3018)-1</f>
        <v>-0.29958058717795089</v>
      </c>
      <c r="X3018">
        <f>L3018/MAX($L$2922:L3018)-1</f>
        <v>-0.48835551330798477</v>
      </c>
      <c r="Y3018">
        <f>J3018/MAX($J$2922:J3018)-1</f>
        <v>-0.26172097754266976</v>
      </c>
      <c r="Z3018">
        <f>P3018/MAX($P$2922:P3018)-1</f>
        <v>-0.33179709238973953</v>
      </c>
      <c r="AA3018">
        <f t="shared" si="560"/>
        <v>22.021666836971665</v>
      </c>
      <c r="AB3018">
        <f t="shared" si="561"/>
        <v>23.803314242942687</v>
      </c>
      <c r="AC3018">
        <f t="shared" si="562"/>
        <v>3.1197773747792694</v>
      </c>
      <c r="AD3018">
        <f>AA3018/MAX($AA$2922:$AA3018)-1</f>
        <v>-0.26497859515221212</v>
      </c>
      <c r="AE3018">
        <f>AB3018/MAX($AB$2922:$AB3018)-1</f>
        <v>-4.4498505293666279E-2</v>
      </c>
      <c r="AF3018">
        <f>AC3018/MAX($AC$2922:$AC3018)-1</f>
        <v>-0.19974710908348559</v>
      </c>
      <c r="AG3018">
        <f t="shared" si="553"/>
        <v>0.17378273996322843</v>
      </c>
      <c r="AH3018">
        <f t="shared" si="554"/>
        <v>0</v>
      </c>
    </row>
    <row r="3019" spans="1:34" x14ac:dyDescent="0.25">
      <c r="B3019" s="2">
        <v>43496</v>
      </c>
      <c r="C3019" t="s">
        <v>40</v>
      </c>
      <c r="D3019">
        <v>75.819999999999993</v>
      </c>
      <c r="E3019">
        <v>78.426000000000002</v>
      </c>
      <c r="F3019">
        <v>72.340100000000007</v>
      </c>
      <c r="G3019">
        <v>64.8536</v>
      </c>
      <c r="H3019">
        <v>37153.232539244986</v>
      </c>
      <c r="I3019">
        <v>9313</v>
      </c>
      <c r="J3019">
        <v>95025.826700000005</v>
      </c>
      <c r="K3019">
        <v>15034</v>
      </c>
      <c r="L3019">
        <v>5175</v>
      </c>
      <c r="M3019">
        <v>3159.43</v>
      </c>
      <c r="N3019">
        <v>3327.04</v>
      </c>
      <c r="O3019">
        <v>3040.22</v>
      </c>
      <c r="P3019">
        <f t="shared" si="555"/>
        <v>0.25066459533938729</v>
      </c>
      <c r="Q3019">
        <f t="shared" si="556"/>
        <v>-5.0530357563963069E-2</v>
      </c>
      <c r="R3019">
        <f t="shared" si="563"/>
        <v>-2.6396161818082353E-2</v>
      </c>
      <c r="S3019">
        <f t="shared" si="557"/>
        <v>8.4128996227541775E-2</v>
      </c>
      <c r="T3019">
        <f t="shared" si="558"/>
        <v>0.11543692254554894</v>
      </c>
      <c r="U3019" s="9">
        <f>M3019/MAX(M$14:$M3019)-1</f>
        <v>-0.1454949180230326</v>
      </c>
      <c r="V3019">
        <f t="shared" si="559"/>
        <v>9.4341856839307736E-2</v>
      </c>
      <c r="W3019">
        <f>I3019/MAX(I$2922:$I3019)-1</f>
        <v>0</v>
      </c>
      <c r="X3019">
        <f>L3019/MAX($L$2922:L3019)-1</f>
        <v>-0.38509980988593151</v>
      </c>
      <c r="Y3019">
        <f>J3019/MAX($J$2922:J3019)-1</f>
        <v>-0.26015972142602861</v>
      </c>
      <c r="Z3019">
        <f>P3019/MAX($P$2922:P3019)-1</f>
        <v>0</v>
      </c>
      <c r="AA3019">
        <f t="shared" si="560"/>
        <v>18.362478589371982</v>
      </c>
      <c r="AB3019">
        <f t="shared" si="561"/>
        <v>11.817870364007302</v>
      </c>
      <c r="AC3019">
        <f t="shared" si="562"/>
        <v>2.9623216925672278</v>
      </c>
      <c r="AD3019">
        <f>AA3019/MAX($AA$2922:$AA3019)-1</f>
        <v>-0.387112024300171</v>
      </c>
      <c r="AE3019">
        <f>AB3019/MAX($AB$2922:$AB3019)-1</f>
        <v>-0.52561258143274892</v>
      </c>
      <c r="AF3019">
        <f>AC3019/MAX($AC$2922:$AC3019)-1</f>
        <v>-0.24013600538745128</v>
      </c>
      <c r="AG3019">
        <f t="shared" si="553"/>
        <v>0.15820962071146075</v>
      </c>
      <c r="AH3019">
        <f t="shared" si="554"/>
        <v>-1</v>
      </c>
    </row>
    <row r="3020" spans="1:34" x14ac:dyDescent="0.25">
      <c r="B3020" s="2">
        <v>43524</v>
      </c>
      <c r="C3020" t="s">
        <v>40</v>
      </c>
      <c r="D3020">
        <v>73.5</v>
      </c>
      <c r="E3020">
        <v>78.382800000000003</v>
      </c>
      <c r="F3020">
        <v>72.573300000000003</v>
      </c>
      <c r="G3020">
        <v>64.9131</v>
      </c>
      <c r="H3020">
        <v>38690.548199546269</v>
      </c>
      <c r="I3020">
        <v>9313</v>
      </c>
      <c r="J3020">
        <v>91690.013800000001</v>
      </c>
      <c r="K3020">
        <v>15034</v>
      </c>
      <c r="L3020">
        <v>5175</v>
      </c>
      <c r="M3020">
        <v>3298.26</v>
      </c>
      <c r="N3020">
        <v>3330.08</v>
      </c>
      <c r="O3020">
        <v>3044.75</v>
      </c>
      <c r="P3020">
        <f t="shared" si="555"/>
        <v>0.24070478277971816</v>
      </c>
      <c r="Q3020">
        <f t="shared" si="556"/>
        <v>-7.4540257054955372E-2</v>
      </c>
      <c r="R3020">
        <f t="shared" si="563"/>
        <v>-0.11849702355192371</v>
      </c>
      <c r="S3020">
        <f t="shared" si="557"/>
        <v>8.0050101070228363E-2</v>
      </c>
      <c r="T3020">
        <f t="shared" si="558"/>
        <v>0.11800699704682116</v>
      </c>
      <c r="U3020" s="9">
        <f>M3020/MAX(M$14:$M3020)-1</f>
        <v>-0.10794670820959706</v>
      </c>
      <c r="V3020">
        <f t="shared" si="559"/>
        <v>9.3712127432465708E-2</v>
      </c>
      <c r="W3020">
        <f>I3020/MAX(I$2922:$I3020)-1</f>
        <v>0</v>
      </c>
      <c r="X3020">
        <f>L3020/MAX($L$2922:L3020)-1</f>
        <v>-0.38509980988593151</v>
      </c>
      <c r="Y3020">
        <f>J3020/MAX($J$2922:J3020)-1</f>
        <v>-0.28613127916893699</v>
      </c>
      <c r="Z3020">
        <f>P3020/MAX($P$2922:P3020)-1</f>
        <v>-3.973362311571782E-2</v>
      </c>
      <c r="AA3020">
        <f t="shared" si="560"/>
        <v>17.717877062801932</v>
      </c>
      <c r="AB3020">
        <f t="shared" si="561"/>
        <v>11.45968149897992</v>
      </c>
      <c r="AC3020">
        <f t="shared" si="562"/>
        <v>2.7584001459367169</v>
      </c>
      <c r="AD3020">
        <f>AA3020/MAX($AA$2922:$AA3020)-1</f>
        <v>-0.4086270132941513</v>
      </c>
      <c r="AE3020">
        <f>AB3020/MAX($AB$2922:$AB3020)-1</f>
        <v>-0.5399908311347752</v>
      </c>
      <c r="AF3020">
        <f>AC3020/MAX($AC$2922:$AC3020)-1</f>
        <v>-0.29244384264868506</v>
      </c>
      <c r="AG3020">
        <f t="shared" si="553"/>
        <v>0.16396551136738949</v>
      </c>
      <c r="AH3020">
        <f t="shared" si="554"/>
        <v>-1</v>
      </c>
    </row>
    <row r="3021" spans="1:34" x14ac:dyDescent="0.25">
      <c r="B3021" s="2">
        <v>43553</v>
      </c>
      <c r="C3021" t="s">
        <v>40</v>
      </c>
      <c r="D3021">
        <v>78.739999999999995</v>
      </c>
      <c r="E3021">
        <v>78.317599999999999</v>
      </c>
      <c r="F3021">
        <v>72.894900000000007</v>
      </c>
      <c r="G3021">
        <v>65.005799999999994</v>
      </c>
      <c r="H3021">
        <v>40291.474460537851</v>
      </c>
      <c r="I3021">
        <v>9313</v>
      </c>
      <c r="J3021">
        <v>98269.032999999996</v>
      </c>
      <c r="K3021">
        <v>15034</v>
      </c>
      <c r="L3021">
        <v>5175</v>
      </c>
      <c r="M3021">
        <v>3351.71</v>
      </c>
      <c r="N3021">
        <v>3330.09</v>
      </c>
      <c r="O3021">
        <v>3051.76</v>
      </c>
      <c r="P3021">
        <f t="shared" si="555"/>
        <v>0.23114070965859809</v>
      </c>
      <c r="Q3021">
        <f t="shared" si="556"/>
        <v>5.5087002584046418E-2</v>
      </c>
      <c r="R3021">
        <f t="shared" si="563"/>
        <v>-7.5999659042345291E-2</v>
      </c>
      <c r="S3021">
        <f t="shared" si="557"/>
        <v>7.4390663818730607E-2</v>
      </c>
      <c r="T3021">
        <f t="shared" si="558"/>
        <v>0.12135994018995255</v>
      </c>
      <c r="U3021" s="9">
        <f>M3021/MAX(M$14:$M3021)-1</f>
        <v>-9.3490525723620488E-2</v>
      </c>
      <c r="V3021">
        <f t="shared" si="559"/>
        <v>9.1203109025611351E-2</v>
      </c>
      <c r="W3021">
        <f>I3021/MAX(I$2922:$I3021)-1</f>
        <v>0</v>
      </c>
      <c r="X3021">
        <f>L3021/MAX($L$2922:L3021)-1</f>
        <v>-0.38509980988593151</v>
      </c>
      <c r="Y3021">
        <f>J3021/MAX($J$2922:J3021)-1</f>
        <v>-0.23490916864694034</v>
      </c>
      <c r="Z3021">
        <f>P3021/MAX($P$2922:P3021)-1</f>
        <v>-7.7888485425533838E-2</v>
      </c>
      <c r="AA3021">
        <f t="shared" si="560"/>
        <v>18.989185120772945</v>
      </c>
      <c r="AB3021">
        <f t="shared" si="561"/>
        <v>12.166115430044025</v>
      </c>
      <c r="AC3021">
        <f t="shared" si="562"/>
        <v>2.8120845542887962</v>
      </c>
      <c r="AD3021">
        <f>AA3021/MAX($AA$2922:$AA3021)-1</f>
        <v>-0.36619431999795815</v>
      </c>
      <c r="AE3021">
        <f>AB3021/MAX($AB$2922:$AB3021)-1</f>
        <v>-0.51163349105373379</v>
      </c>
      <c r="AF3021">
        <f>AC3021/MAX($AC$2922:$AC3021)-1</f>
        <v>-0.2786732757716387</v>
      </c>
      <c r="AG3021">
        <f t="shared" si="553"/>
        <v>0.15298817482003715</v>
      </c>
      <c r="AH3021">
        <f t="shared" si="554"/>
        <v>1</v>
      </c>
    </row>
    <row r="3022" spans="1:34" x14ac:dyDescent="0.25">
      <c r="B3022" s="2">
        <v>43585</v>
      </c>
      <c r="C3022" t="s">
        <v>40</v>
      </c>
      <c r="D3022">
        <v>77.489999999999995</v>
      </c>
      <c r="E3022">
        <v>78.113399999999999</v>
      </c>
      <c r="F3022">
        <v>73.191299999999998</v>
      </c>
      <c r="G3022">
        <v>65.087500000000006</v>
      </c>
      <c r="H3022">
        <v>41958.643383171599</v>
      </c>
      <c r="I3022">
        <v>9313</v>
      </c>
      <c r="J3022">
        <v>96715.589699999997</v>
      </c>
      <c r="K3022">
        <v>15034</v>
      </c>
      <c r="L3022">
        <v>5175</v>
      </c>
      <c r="M3022">
        <v>3514.62</v>
      </c>
      <c r="N3022">
        <v>3328.4</v>
      </c>
      <c r="O3022">
        <v>3058.97</v>
      </c>
      <c r="P3022">
        <f t="shared" si="555"/>
        <v>0.22195665181432381</v>
      </c>
      <c r="Q3022">
        <f t="shared" si="556"/>
        <v>-6.4480072162270918E-2</v>
      </c>
      <c r="R3022">
        <f t="shared" si="563"/>
        <v>-9.039632671905462E-2</v>
      </c>
      <c r="S3022">
        <f t="shared" si="557"/>
        <v>6.7249796082321289E-2</v>
      </c>
      <c r="T3022">
        <f t="shared" si="558"/>
        <v>0.12450624159784884</v>
      </c>
      <c r="U3022" s="9">
        <f>M3022/MAX(M$14:$M3022)-1</f>
        <v>-4.9429596092368189E-2</v>
      </c>
      <c r="V3022">
        <f t="shared" si="559"/>
        <v>8.8078667002291722E-2</v>
      </c>
      <c r="W3022">
        <f>I3022/MAX(I$2922:$I3022)-1</f>
        <v>0</v>
      </c>
      <c r="X3022">
        <f>L3022/MAX($L$2922:L3022)-1</f>
        <v>-0.38509980988593151</v>
      </c>
      <c r="Y3022">
        <f>J3022/MAX($J$2922:J3022)-1</f>
        <v>-0.24700377454233813</v>
      </c>
      <c r="Z3022">
        <f>P3022/MAX($P$2922:P3022)-1</f>
        <v>-0.11452731681629935</v>
      </c>
      <c r="AA3022">
        <f t="shared" si="560"/>
        <v>18.689002840579711</v>
      </c>
      <c r="AB3022">
        <f t="shared" si="561"/>
        <v>11.999311682594223</v>
      </c>
      <c r="AC3022">
        <f t="shared" si="562"/>
        <v>2.6633270451451136</v>
      </c>
      <c r="AD3022">
        <f>AA3022/MAX($AA$2922:$AA3022)-1</f>
        <v>-0.3762135616353629</v>
      </c>
      <c r="AE3022">
        <f>AB3022/MAX($AB$2922:$AB3022)-1</f>
        <v>-0.51832924897988719</v>
      </c>
      <c r="AF3022">
        <f>AC3022/MAX($AC$2922:$AC3022)-1</f>
        <v>-0.31683100705725464</v>
      </c>
      <c r="AG3022">
        <f t="shared" si="553"/>
        <v>0.15544546692662103</v>
      </c>
      <c r="AH3022">
        <f t="shared" si="554"/>
        <v>-1</v>
      </c>
    </row>
    <row r="3023" spans="1:34" x14ac:dyDescent="0.25">
      <c r="A3023" s="11">
        <f t="shared" ref="A3023" si="564">IF(C3023=C3022,"",1)</f>
        <v>1</v>
      </c>
      <c r="B3023" s="2">
        <v>40207</v>
      </c>
      <c r="C3023" t="s">
        <v>41</v>
      </c>
      <c r="H3023">
        <v>45295</v>
      </c>
      <c r="I3023">
        <v>5713</v>
      </c>
      <c r="K3023">
        <v>314146</v>
      </c>
      <c r="L3023">
        <v>3917</v>
      </c>
      <c r="P3023">
        <f t="shared" si="555"/>
        <v>0.12612871177834198</v>
      </c>
      <c r="Q3023" t="str">
        <f t="shared" si="556"/>
        <v>#N/A</v>
      </c>
      <c r="R3023" t="str">
        <f t="shared" si="563"/>
        <v>#N/A</v>
      </c>
      <c r="S3023" t="e">
        <f t="shared" si="557"/>
        <v>#DIV/0!</v>
      </c>
      <c r="T3023" t="e">
        <f t="shared" si="558"/>
        <v>#DIV/0!</v>
      </c>
      <c r="U3023" s="9">
        <f>M3023/MAX(M$14:$M3023)-1</f>
        <v>-1</v>
      </c>
      <c r="V3023" t="e">
        <f t="shared" si="559"/>
        <v>#DIV/0!</v>
      </c>
      <c r="AA3023">
        <f t="shared" si="560"/>
        <v>0</v>
      </c>
      <c r="AB3023">
        <f t="shared" si="561"/>
        <v>54.987922282513566</v>
      </c>
      <c r="AC3023">
        <f t="shared" si="562"/>
        <v>6.9355558008610219</v>
      </c>
      <c r="AG3023" t="e">
        <f t="shared" ref="AG3023:AG3086" si="565">K3023/J3023</f>
        <v>#DIV/0!</v>
      </c>
      <c r="AH3023">
        <f t="shared" ref="AH3023:AH3086" si="566">IF(Q3023&gt;3%,1,IF(Q3023&lt;-0.03,-1,0))</f>
        <v>1</v>
      </c>
    </row>
    <row r="3024" spans="1:34" x14ac:dyDescent="0.25">
      <c r="B3024" s="2">
        <v>40235</v>
      </c>
      <c r="C3024" t="s">
        <v>41</v>
      </c>
      <c r="H3024">
        <v>45295</v>
      </c>
      <c r="I3024">
        <v>5713</v>
      </c>
      <c r="K3024">
        <v>314146</v>
      </c>
      <c r="L3024">
        <v>3917</v>
      </c>
      <c r="P3024">
        <f t="shared" si="555"/>
        <v>0.12612871177834198</v>
      </c>
      <c r="Q3024" t="e">
        <f t="shared" si="556"/>
        <v>#DIV/0!</v>
      </c>
      <c r="R3024" t="str">
        <f t="shared" si="563"/>
        <v>#N/A</v>
      </c>
      <c r="S3024" t="e">
        <f t="shared" si="557"/>
        <v>#DIV/0!</v>
      </c>
      <c r="T3024" t="e">
        <f t="shared" si="558"/>
        <v>#DIV/0!</v>
      </c>
      <c r="U3024" s="9">
        <f>M3024/MAX(M$14:$M3024)-1</f>
        <v>-1</v>
      </c>
      <c r="V3024" t="e">
        <f t="shared" si="559"/>
        <v>#DIV/0!</v>
      </c>
      <c r="AA3024">
        <f t="shared" si="560"/>
        <v>0</v>
      </c>
      <c r="AB3024">
        <f t="shared" si="561"/>
        <v>54.987922282513566</v>
      </c>
      <c r="AC3024">
        <f t="shared" si="562"/>
        <v>6.9355558008610219</v>
      </c>
      <c r="AG3024" t="e">
        <f t="shared" si="565"/>
        <v>#DIV/0!</v>
      </c>
      <c r="AH3024" t="e">
        <f t="shared" si="566"/>
        <v>#DIV/0!</v>
      </c>
    </row>
    <row r="3025" spans="2:34" x14ac:dyDescent="0.25">
      <c r="B3025" s="2">
        <v>40268</v>
      </c>
      <c r="C3025" t="s">
        <v>41</v>
      </c>
      <c r="H3025">
        <v>45295</v>
      </c>
      <c r="I3025">
        <v>5713</v>
      </c>
      <c r="K3025">
        <v>314146</v>
      </c>
      <c r="L3025">
        <v>3917</v>
      </c>
      <c r="P3025">
        <f t="shared" si="555"/>
        <v>0.12612871177834198</v>
      </c>
      <c r="Q3025" t="e">
        <f t="shared" si="556"/>
        <v>#DIV/0!</v>
      </c>
      <c r="R3025" t="str">
        <f t="shared" si="563"/>
        <v>#N/A</v>
      </c>
      <c r="S3025" t="e">
        <f t="shared" si="557"/>
        <v>#DIV/0!</v>
      </c>
      <c r="T3025" t="e">
        <f t="shared" si="558"/>
        <v>#DIV/0!</v>
      </c>
      <c r="U3025" s="9">
        <f>M3025/MAX(M$14:$M3025)-1</f>
        <v>-1</v>
      </c>
      <c r="V3025" t="e">
        <f t="shared" si="559"/>
        <v>#DIV/0!</v>
      </c>
      <c r="AA3025">
        <f t="shared" si="560"/>
        <v>0</v>
      </c>
      <c r="AB3025">
        <f t="shared" si="561"/>
        <v>54.987922282513566</v>
      </c>
      <c r="AC3025">
        <f t="shared" si="562"/>
        <v>6.9355558008610219</v>
      </c>
      <c r="AG3025" t="e">
        <f t="shared" si="565"/>
        <v>#DIV/0!</v>
      </c>
      <c r="AH3025" t="e">
        <f t="shared" si="566"/>
        <v>#DIV/0!</v>
      </c>
    </row>
    <row r="3026" spans="2:34" x14ac:dyDescent="0.25">
      <c r="B3026" s="2">
        <v>40298</v>
      </c>
      <c r="C3026" t="s">
        <v>41</v>
      </c>
      <c r="H3026">
        <v>45295</v>
      </c>
      <c r="I3026">
        <v>5713</v>
      </c>
      <c r="K3026">
        <v>314146</v>
      </c>
      <c r="L3026">
        <v>3917</v>
      </c>
      <c r="P3026">
        <f t="shared" si="555"/>
        <v>0.12612871177834198</v>
      </c>
      <c r="Q3026" t="e">
        <f t="shared" si="556"/>
        <v>#DIV/0!</v>
      </c>
      <c r="R3026" t="e">
        <f t="shared" si="563"/>
        <v>#DIV/0!</v>
      </c>
      <c r="S3026" t="e">
        <f t="shared" si="557"/>
        <v>#DIV/0!</v>
      </c>
      <c r="T3026" t="e">
        <f t="shared" si="558"/>
        <v>#DIV/0!</v>
      </c>
      <c r="U3026" s="9">
        <f>M3026/MAX(M$14:$M3026)-1</f>
        <v>-1</v>
      </c>
      <c r="V3026" t="e">
        <f t="shared" si="559"/>
        <v>#DIV/0!</v>
      </c>
      <c r="AA3026">
        <f t="shared" si="560"/>
        <v>0</v>
      </c>
      <c r="AB3026">
        <f t="shared" si="561"/>
        <v>54.987922282513566</v>
      </c>
      <c r="AC3026">
        <f t="shared" si="562"/>
        <v>6.9355558008610219</v>
      </c>
      <c r="AG3026" t="e">
        <f t="shared" si="565"/>
        <v>#DIV/0!</v>
      </c>
      <c r="AH3026" t="e">
        <f t="shared" si="566"/>
        <v>#DIV/0!</v>
      </c>
    </row>
    <row r="3027" spans="2:34" x14ac:dyDescent="0.25">
      <c r="B3027" s="2">
        <v>40329</v>
      </c>
      <c r="C3027" t="s">
        <v>41</v>
      </c>
      <c r="H3027">
        <v>45295</v>
      </c>
      <c r="I3027">
        <v>5713</v>
      </c>
      <c r="K3027">
        <v>314146</v>
      </c>
      <c r="L3027">
        <v>3917</v>
      </c>
      <c r="P3027">
        <f t="shared" si="555"/>
        <v>0.12612871177834198</v>
      </c>
      <c r="Q3027" t="e">
        <f t="shared" si="556"/>
        <v>#DIV/0!</v>
      </c>
      <c r="R3027" t="e">
        <f t="shared" si="563"/>
        <v>#DIV/0!</v>
      </c>
      <c r="S3027" t="e">
        <f t="shared" si="557"/>
        <v>#DIV/0!</v>
      </c>
      <c r="T3027" t="e">
        <f t="shared" si="558"/>
        <v>#DIV/0!</v>
      </c>
      <c r="U3027" s="9">
        <f>M3027/MAX(M$14:$M3027)-1</f>
        <v>-1</v>
      </c>
      <c r="V3027" t="e">
        <f t="shared" si="559"/>
        <v>#DIV/0!</v>
      </c>
      <c r="AA3027">
        <f t="shared" si="560"/>
        <v>0</v>
      </c>
      <c r="AB3027">
        <f t="shared" si="561"/>
        <v>54.987922282513566</v>
      </c>
      <c r="AC3027">
        <f t="shared" si="562"/>
        <v>6.9355558008610219</v>
      </c>
      <c r="AG3027" t="e">
        <f t="shared" si="565"/>
        <v>#DIV/0!</v>
      </c>
      <c r="AH3027" t="e">
        <f t="shared" si="566"/>
        <v>#DIV/0!</v>
      </c>
    </row>
    <row r="3028" spans="2:34" x14ac:dyDescent="0.25">
      <c r="B3028" s="2">
        <v>40359</v>
      </c>
      <c r="C3028" t="s">
        <v>41</v>
      </c>
      <c r="H3028">
        <v>45295</v>
      </c>
      <c r="I3028">
        <v>5713</v>
      </c>
      <c r="K3028">
        <v>314146</v>
      </c>
      <c r="L3028">
        <v>3917</v>
      </c>
      <c r="P3028">
        <f t="shared" si="555"/>
        <v>0.12612871177834198</v>
      </c>
      <c r="Q3028" t="e">
        <f t="shared" si="556"/>
        <v>#DIV/0!</v>
      </c>
      <c r="R3028" t="e">
        <f t="shared" si="563"/>
        <v>#DIV/0!</v>
      </c>
      <c r="S3028" t="e">
        <f t="shared" si="557"/>
        <v>#DIV/0!</v>
      </c>
      <c r="T3028" t="e">
        <f t="shared" si="558"/>
        <v>#DIV/0!</v>
      </c>
      <c r="U3028" s="9">
        <f>M3028/MAX(M$14:$M3028)-1</f>
        <v>-1</v>
      </c>
      <c r="V3028" t="e">
        <f t="shared" si="559"/>
        <v>#DIV/0!</v>
      </c>
      <c r="AA3028">
        <f t="shared" si="560"/>
        <v>0</v>
      </c>
      <c r="AB3028">
        <f t="shared" si="561"/>
        <v>54.987922282513566</v>
      </c>
      <c r="AC3028">
        <f t="shared" si="562"/>
        <v>6.9355558008610219</v>
      </c>
      <c r="AG3028" t="e">
        <f t="shared" si="565"/>
        <v>#DIV/0!</v>
      </c>
      <c r="AH3028" t="e">
        <f t="shared" si="566"/>
        <v>#DIV/0!</v>
      </c>
    </row>
    <row r="3029" spans="2:34" x14ac:dyDescent="0.25">
      <c r="B3029" s="2">
        <v>40389</v>
      </c>
      <c r="C3029" t="s">
        <v>41</v>
      </c>
      <c r="H3029">
        <v>45295</v>
      </c>
      <c r="I3029">
        <v>5713</v>
      </c>
      <c r="K3029">
        <v>314146</v>
      </c>
      <c r="L3029">
        <v>3917</v>
      </c>
      <c r="P3029">
        <f t="shared" si="555"/>
        <v>0.12612871177834198</v>
      </c>
      <c r="Q3029" t="e">
        <f t="shared" si="556"/>
        <v>#DIV/0!</v>
      </c>
      <c r="R3029" t="e">
        <f t="shared" si="563"/>
        <v>#DIV/0!</v>
      </c>
      <c r="S3029" t="e">
        <f t="shared" si="557"/>
        <v>#DIV/0!</v>
      </c>
      <c r="T3029" t="e">
        <f t="shared" si="558"/>
        <v>#DIV/0!</v>
      </c>
      <c r="U3029" s="9">
        <f>M3029/MAX(M$14:$M3029)-1</f>
        <v>-1</v>
      </c>
      <c r="V3029" t="e">
        <f t="shared" si="559"/>
        <v>#DIV/0!</v>
      </c>
      <c r="AA3029">
        <f t="shared" si="560"/>
        <v>0</v>
      </c>
      <c r="AB3029">
        <f t="shared" si="561"/>
        <v>54.987922282513566</v>
      </c>
      <c r="AC3029">
        <f t="shared" si="562"/>
        <v>6.9355558008610219</v>
      </c>
      <c r="AG3029" t="e">
        <f t="shared" si="565"/>
        <v>#DIV/0!</v>
      </c>
      <c r="AH3029" t="e">
        <f t="shared" si="566"/>
        <v>#DIV/0!</v>
      </c>
    </row>
    <row r="3030" spans="2:34" x14ac:dyDescent="0.25">
      <c r="B3030" s="2">
        <v>40421</v>
      </c>
      <c r="C3030" t="s">
        <v>41</v>
      </c>
      <c r="H3030">
        <v>45295</v>
      </c>
      <c r="I3030">
        <v>5713</v>
      </c>
      <c r="K3030">
        <v>314146</v>
      </c>
      <c r="L3030">
        <v>3917</v>
      </c>
      <c r="P3030">
        <f t="shared" si="555"/>
        <v>0.12612871177834198</v>
      </c>
      <c r="Q3030" t="e">
        <f t="shared" si="556"/>
        <v>#DIV/0!</v>
      </c>
      <c r="R3030" t="e">
        <f t="shared" si="563"/>
        <v>#DIV/0!</v>
      </c>
      <c r="S3030" t="e">
        <f t="shared" si="557"/>
        <v>#DIV/0!</v>
      </c>
      <c r="T3030" t="e">
        <f t="shared" si="558"/>
        <v>#DIV/0!</v>
      </c>
      <c r="U3030" s="9">
        <f>M3030/MAX(M$14:$M3030)-1</f>
        <v>-1</v>
      </c>
      <c r="V3030" t="e">
        <f t="shared" si="559"/>
        <v>#DIV/0!</v>
      </c>
      <c r="AA3030">
        <f t="shared" si="560"/>
        <v>0</v>
      </c>
      <c r="AB3030">
        <f t="shared" si="561"/>
        <v>54.987922282513566</v>
      </c>
      <c r="AC3030">
        <f t="shared" si="562"/>
        <v>6.9355558008610219</v>
      </c>
      <c r="AG3030" t="e">
        <f t="shared" si="565"/>
        <v>#DIV/0!</v>
      </c>
      <c r="AH3030" t="e">
        <f t="shared" si="566"/>
        <v>#DIV/0!</v>
      </c>
    </row>
    <row r="3031" spans="2:34" x14ac:dyDescent="0.25">
      <c r="B3031" s="2">
        <v>40451</v>
      </c>
      <c r="C3031" t="s">
        <v>41</v>
      </c>
      <c r="H3031">
        <v>45295</v>
      </c>
      <c r="I3031">
        <v>5713</v>
      </c>
      <c r="K3031">
        <v>314146</v>
      </c>
      <c r="L3031">
        <v>3917</v>
      </c>
      <c r="P3031">
        <f t="shared" si="555"/>
        <v>0.12612871177834198</v>
      </c>
      <c r="Q3031" t="e">
        <f t="shared" si="556"/>
        <v>#DIV/0!</v>
      </c>
      <c r="R3031" t="e">
        <f t="shared" si="563"/>
        <v>#DIV/0!</v>
      </c>
      <c r="S3031" t="e">
        <f t="shared" si="557"/>
        <v>#DIV/0!</v>
      </c>
      <c r="T3031" t="e">
        <f t="shared" si="558"/>
        <v>#DIV/0!</v>
      </c>
      <c r="U3031" s="9">
        <f>M3031/MAX(M$14:$M3031)-1</f>
        <v>-1</v>
      </c>
      <c r="V3031" t="e">
        <f t="shared" si="559"/>
        <v>#DIV/0!</v>
      </c>
      <c r="AA3031">
        <f t="shared" si="560"/>
        <v>0</v>
      </c>
      <c r="AB3031">
        <f t="shared" si="561"/>
        <v>54.987922282513566</v>
      </c>
      <c r="AC3031">
        <f t="shared" si="562"/>
        <v>6.9355558008610219</v>
      </c>
      <c r="AG3031" t="e">
        <f t="shared" si="565"/>
        <v>#DIV/0!</v>
      </c>
      <c r="AH3031" t="e">
        <f t="shared" si="566"/>
        <v>#DIV/0!</v>
      </c>
    </row>
    <row r="3032" spans="2:34" x14ac:dyDescent="0.25">
      <c r="B3032" s="2">
        <v>40480</v>
      </c>
      <c r="C3032" t="s">
        <v>41</v>
      </c>
      <c r="H3032">
        <v>45295</v>
      </c>
      <c r="I3032">
        <v>5713</v>
      </c>
      <c r="K3032">
        <v>314146</v>
      </c>
      <c r="L3032">
        <v>3917</v>
      </c>
      <c r="P3032">
        <f t="shared" si="555"/>
        <v>0.12612871177834198</v>
      </c>
      <c r="Q3032" t="e">
        <f t="shared" si="556"/>
        <v>#DIV/0!</v>
      </c>
      <c r="R3032" t="e">
        <f t="shared" si="563"/>
        <v>#DIV/0!</v>
      </c>
      <c r="S3032" t="e">
        <f t="shared" si="557"/>
        <v>#DIV/0!</v>
      </c>
      <c r="T3032" t="e">
        <f t="shared" si="558"/>
        <v>#DIV/0!</v>
      </c>
      <c r="U3032" s="9">
        <f>M3032/MAX(M$14:$M3032)-1</f>
        <v>-1</v>
      </c>
      <c r="V3032" t="e">
        <f t="shared" si="559"/>
        <v>#DIV/0!</v>
      </c>
      <c r="AA3032">
        <f t="shared" si="560"/>
        <v>0</v>
      </c>
      <c r="AB3032">
        <f t="shared" si="561"/>
        <v>54.987922282513566</v>
      </c>
      <c r="AC3032">
        <f t="shared" si="562"/>
        <v>6.9355558008610219</v>
      </c>
      <c r="AG3032" t="e">
        <f t="shared" si="565"/>
        <v>#DIV/0!</v>
      </c>
      <c r="AH3032" t="e">
        <f t="shared" si="566"/>
        <v>#DIV/0!</v>
      </c>
    </row>
    <row r="3033" spans="2:34" x14ac:dyDescent="0.25">
      <c r="B3033" s="2">
        <v>40512</v>
      </c>
      <c r="C3033" t="s">
        <v>41</v>
      </c>
      <c r="H3033">
        <v>45295</v>
      </c>
      <c r="I3033">
        <v>5713</v>
      </c>
      <c r="K3033">
        <v>314146</v>
      </c>
      <c r="L3033">
        <v>3917</v>
      </c>
      <c r="P3033">
        <f t="shared" si="555"/>
        <v>0.12612871177834198</v>
      </c>
      <c r="Q3033" t="e">
        <f t="shared" si="556"/>
        <v>#DIV/0!</v>
      </c>
      <c r="R3033" t="e">
        <f t="shared" si="563"/>
        <v>#DIV/0!</v>
      </c>
      <c r="S3033" t="e">
        <f t="shared" si="557"/>
        <v>#DIV/0!</v>
      </c>
      <c r="T3033" t="e">
        <f t="shared" si="558"/>
        <v>#DIV/0!</v>
      </c>
      <c r="U3033" s="9">
        <f>M3033/MAX(M$14:$M3033)-1</f>
        <v>-1</v>
      </c>
      <c r="V3033" t="e">
        <f t="shared" si="559"/>
        <v>#DIV/0!</v>
      </c>
      <c r="AA3033">
        <f t="shared" si="560"/>
        <v>0</v>
      </c>
      <c r="AB3033">
        <f t="shared" si="561"/>
        <v>54.987922282513566</v>
      </c>
      <c r="AC3033">
        <f t="shared" si="562"/>
        <v>6.9355558008610219</v>
      </c>
      <c r="AG3033" t="e">
        <f t="shared" si="565"/>
        <v>#DIV/0!</v>
      </c>
      <c r="AH3033" t="e">
        <f t="shared" si="566"/>
        <v>#DIV/0!</v>
      </c>
    </row>
    <row r="3034" spans="2:34" x14ac:dyDescent="0.25">
      <c r="B3034" s="2">
        <v>40543</v>
      </c>
      <c r="C3034" t="s">
        <v>41</v>
      </c>
      <c r="D3034">
        <v>40.22</v>
      </c>
      <c r="E3034">
        <v>64.212800000000001</v>
      </c>
      <c r="F3034">
        <v>67.432599999999994</v>
      </c>
      <c r="G3034">
        <v>51.758099999999999</v>
      </c>
      <c r="H3034">
        <v>45295</v>
      </c>
      <c r="I3034">
        <v>5713</v>
      </c>
      <c r="J3034">
        <v>30021.075499999999</v>
      </c>
      <c r="K3034">
        <v>314146</v>
      </c>
      <c r="L3034">
        <v>3917</v>
      </c>
      <c r="M3034">
        <v>2792.82</v>
      </c>
      <c r="N3034">
        <v>3254.21</v>
      </c>
      <c r="O3034">
        <v>3115.54</v>
      </c>
      <c r="P3034">
        <f t="shared" si="555"/>
        <v>0.12612871177834198</v>
      </c>
      <c r="Q3034" t="e">
        <f t="shared" si="556"/>
        <v>#DIV/0!</v>
      </c>
      <c r="R3034" t="e">
        <f t="shared" si="563"/>
        <v>#DIV/0!</v>
      </c>
      <c r="S3034">
        <f t="shared" si="557"/>
        <v>-4.7748418420763716E-2</v>
      </c>
      <c r="T3034">
        <f t="shared" si="558"/>
        <v>0.30284148761256691</v>
      </c>
      <c r="U3034" s="9">
        <f>M3034/MAX(M$14:$M3034)-1</f>
        <v>-0.24464891355500384</v>
      </c>
      <c r="V3034">
        <f t="shared" si="559"/>
        <v>4.4509138062743592E-2</v>
      </c>
      <c r="W3034">
        <f>I3034/MAX(I$3034:$I3034)-1</f>
        <v>0</v>
      </c>
      <c r="X3034">
        <f>L3034/MAX($L$3034:L3034)-1</f>
        <v>0</v>
      </c>
      <c r="Y3034">
        <f>J3034/MAX($J$3034:J3034)-1</f>
        <v>0</v>
      </c>
      <c r="Z3034">
        <f>P3034/MAX($P$3034:P3034)-1</f>
        <v>0</v>
      </c>
      <c r="AA3034">
        <f t="shared" si="560"/>
        <v>7.6643031656880263</v>
      </c>
      <c r="AB3034">
        <f t="shared" si="561"/>
        <v>60.242792840889194</v>
      </c>
      <c r="AC3034">
        <f t="shared" si="562"/>
        <v>7.5983458549508773</v>
      </c>
      <c r="AD3034">
        <f>AA3034/MAX($AA$3034:$AA3034)-1</f>
        <v>0</v>
      </c>
      <c r="AE3034">
        <f>AB3034/MAX($AB$3034:$AB3034)-1</f>
        <v>0</v>
      </c>
      <c r="AF3034">
        <f>AC3034/MAX($AC$3034:$AC3034)-1</f>
        <v>0</v>
      </c>
      <c r="AG3034">
        <f t="shared" si="565"/>
        <v>10.464182071025403</v>
      </c>
      <c r="AH3034" t="e">
        <f t="shared" si="566"/>
        <v>#DIV/0!</v>
      </c>
    </row>
    <row r="3035" spans="2:34" x14ac:dyDescent="0.25">
      <c r="B3035" s="2">
        <v>40574</v>
      </c>
      <c r="C3035" t="s">
        <v>41</v>
      </c>
      <c r="D3035">
        <v>47.23</v>
      </c>
      <c r="E3035">
        <v>62.912799999999997</v>
      </c>
      <c r="F3035">
        <v>67.528899999999993</v>
      </c>
      <c r="G3035">
        <v>51.891599999999997</v>
      </c>
      <c r="H3035">
        <v>48537</v>
      </c>
      <c r="I3035">
        <v>4270</v>
      </c>
      <c r="J3035">
        <v>35253.490700000002</v>
      </c>
      <c r="K3035">
        <v>275990</v>
      </c>
      <c r="L3035">
        <v>2385</v>
      </c>
      <c r="M3035">
        <v>2953.63</v>
      </c>
      <c r="N3035">
        <v>3233.54</v>
      </c>
      <c r="O3035">
        <v>3123.03</v>
      </c>
      <c r="P3035">
        <f t="shared" si="555"/>
        <v>8.7974122834126547E-2</v>
      </c>
      <c r="Q3035">
        <f t="shared" si="556"/>
        <v>0.11671160341469644</v>
      </c>
      <c r="R3035" t="e">
        <f t="shared" si="563"/>
        <v>#DIV/0!</v>
      </c>
      <c r="S3035">
        <f t="shared" si="557"/>
        <v>-6.835739957262732E-2</v>
      </c>
      <c r="T3035">
        <f t="shared" si="558"/>
        <v>0.30134549715175485</v>
      </c>
      <c r="U3035" s="9">
        <f>M3035/MAX(M$14:$M3035)-1</f>
        <v>-0.20115595367530525</v>
      </c>
      <c r="V3035">
        <f t="shared" si="559"/>
        <v>3.5385507023627527E-2</v>
      </c>
      <c r="W3035">
        <f>I3035/MAX(I$3034:$I3035)-1</f>
        <v>-0.25258183091195519</v>
      </c>
      <c r="X3035">
        <f>L3035/MAX($L$3034:L3035)-1</f>
        <v>-0.39111564973193769</v>
      </c>
      <c r="Y3035">
        <f>J3035/MAX($J$3034:J3035)-1</f>
        <v>0</v>
      </c>
      <c r="Z3035">
        <f>P3035/MAX($P$3034:P3035)-1</f>
        <v>-0.30250518225594925</v>
      </c>
      <c r="AA3035">
        <f t="shared" si="560"/>
        <v>14.781337819706501</v>
      </c>
      <c r="AB3035">
        <f t="shared" si="561"/>
        <v>72.890747236533969</v>
      </c>
      <c r="AC3035">
        <f t="shared" si="562"/>
        <v>6.4124995508581089</v>
      </c>
      <c r="AD3035">
        <f>AA3035/MAX($AA$3034:$AA3035)-1</f>
        <v>0</v>
      </c>
      <c r="AE3035">
        <f>AB3035/MAX($AB$3034:$AB3035)-1</f>
        <v>0</v>
      </c>
      <c r="AF3035">
        <f>AC3035/MAX($AC$3034:$AC3035)-1</f>
        <v>-0.15606637638376297</v>
      </c>
      <c r="AG3035">
        <f t="shared" si="565"/>
        <v>7.8287282910114762</v>
      </c>
      <c r="AH3035">
        <f t="shared" si="566"/>
        <v>1</v>
      </c>
    </row>
    <row r="3036" spans="2:34" x14ac:dyDescent="0.25">
      <c r="B3036" s="2">
        <v>40602</v>
      </c>
      <c r="C3036" t="s">
        <v>41</v>
      </c>
      <c r="D3036">
        <v>50.95</v>
      </c>
      <c r="E3036">
        <v>61.65</v>
      </c>
      <c r="F3036">
        <v>67.587699999999998</v>
      </c>
      <c r="G3036">
        <v>52.052500000000002</v>
      </c>
      <c r="H3036">
        <v>48537</v>
      </c>
      <c r="I3036">
        <v>4270</v>
      </c>
      <c r="J3036">
        <v>38030.178999999996</v>
      </c>
      <c r="K3036">
        <v>275990</v>
      </c>
      <c r="L3036">
        <v>2385</v>
      </c>
      <c r="M3036">
        <v>3013.09</v>
      </c>
      <c r="N3036">
        <v>3211.4</v>
      </c>
      <c r="O3036">
        <v>3127.97</v>
      </c>
      <c r="P3036">
        <f t="shared" si="555"/>
        <v>8.7974122834126547E-2</v>
      </c>
      <c r="Q3036">
        <f t="shared" si="556"/>
        <v>5.863233713721705E-2</v>
      </c>
      <c r="R3036" t="e">
        <f t="shared" si="563"/>
        <v>#DIV/0!</v>
      </c>
      <c r="S3036">
        <f t="shared" si="557"/>
        <v>-8.785178368253399E-2</v>
      </c>
      <c r="T3036">
        <f t="shared" si="558"/>
        <v>0.29845252389414534</v>
      </c>
      <c r="U3036" s="9">
        <f>M3036/MAX(M$14:$M3036)-1</f>
        <v>-0.18507429585273893</v>
      </c>
      <c r="V3036">
        <f t="shared" si="559"/>
        <v>2.6672250692941546E-2</v>
      </c>
      <c r="W3036">
        <f>I3036/MAX(I$3034:$I3036)-1</f>
        <v>-0.25258183091195519</v>
      </c>
      <c r="X3036">
        <f>L3036/MAX($L$3034:L3036)-1</f>
        <v>-0.39111564973193769</v>
      </c>
      <c r="Y3036">
        <f>J3036/MAX($J$3034:J3036)-1</f>
        <v>0</v>
      </c>
      <c r="Z3036">
        <f>P3036/MAX($P$3034:P3036)-1</f>
        <v>-0.30250518225594925</v>
      </c>
      <c r="AA3036">
        <f t="shared" si="560"/>
        <v>15.945567714884694</v>
      </c>
      <c r="AB3036">
        <f t="shared" si="561"/>
        <v>73.541025526932088</v>
      </c>
      <c r="AC3036">
        <f t="shared" si="562"/>
        <v>6.469707213053959</v>
      </c>
      <c r="AD3036">
        <f>AA3036/MAX($AA$3034:$AA3036)-1</f>
        <v>0</v>
      </c>
      <c r="AE3036">
        <f>AB3036/MAX($AB$3034:$AB3036)-1</f>
        <v>0</v>
      </c>
      <c r="AF3036">
        <f>AC3036/MAX($AC$3034:$AC3036)-1</f>
        <v>-0.14853741372690055</v>
      </c>
      <c r="AG3036">
        <f t="shared" si="565"/>
        <v>7.257131237799328</v>
      </c>
      <c r="AH3036">
        <f t="shared" si="566"/>
        <v>1</v>
      </c>
    </row>
    <row r="3037" spans="2:34" x14ac:dyDescent="0.25">
      <c r="B3037" s="2">
        <v>40633</v>
      </c>
      <c r="C3037" t="s">
        <v>41</v>
      </c>
      <c r="D3037">
        <v>45.85</v>
      </c>
      <c r="E3037">
        <v>60.162700000000001</v>
      </c>
      <c r="F3037">
        <v>67.547300000000007</v>
      </c>
      <c r="G3037">
        <v>52.181600000000003</v>
      </c>
      <c r="H3037">
        <v>48537</v>
      </c>
      <c r="I3037">
        <v>4270</v>
      </c>
      <c r="J3037">
        <v>34223.428999999996</v>
      </c>
      <c r="K3037">
        <v>275990</v>
      </c>
      <c r="L3037">
        <v>2385</v>
      </c>
      <c r="M3037">
        <v>2910.91</v>
      </c>
      <c r="N3037">
        <v>3186.05</v>
      </c>
      <c r="O3037">
        <v>3130.51</v>
      </c>
      <c r="P3037">
        <f t="shared" si="555"/>
        <v>8.7974122834126547E-2</v>
      </c>
      <c r="Q3037">
        <f t="shared" si="556"/>
        <v>-6.6186104920000766E-2</v>
      </c>
      <c r="R3037">
        <f t="shared" si="563"/>
        <v>9.7696682611047692E-2</v>
      </c>
      <c r="S3037">
        <f t="shared" si="557"/>
        <v>-0.1093248730889318</v>
      </c>
      <c r="T3037">
        <f t="shared" si="558"/>
        <v>0.29446586536250341</v>
      </c>
      <c r="U3037" s="9">
        <f>M3037/MAX(M$14:$M3037)-1</f>
        <v>-0.21271008119262835</v>
      </c>
      <c r="V3037">
        <f t="shared" si="559"/>
        <v>1.7741518155188762E-2</v>
      </c>
      <c r="W3037">
        <f>I3037/MAX(I$3034:$I3037)-1</f>
        <v>-0.25258183091195519</v>
      </c>
      <c r="X3037">
        <f>L3037/MAX($L$3034:L3037)-1</f>
        <v>-0.39111564973193769</v>
      </c>
      <c r="Y3037">
        <f>J3037/MAX($J$3034:J3037)-1</f>
        <v>-0.10009813522045219</v>
      </c>
      <c r="Z3037">
        <f>P3037/MAX($P$3034:P3037)-1</f>
        <v>-0.30250518225594925</v>
      </c>
      <c r="AA3037">
        <f t="shared" si="560"/>
        <v>14.34944612159329</v>
      </c>
      <c r="AB3037">
        <f t="shared" si="561"/>
        <v>72.649514988290406</v>
      </c>
      <c r="AC3037">
        <f t="shared" si="562"/>
        <v>6.391277355419577</v>
      </c>
      <c r="AD3037">
        <f>AA3037/MAX($AA$3034:$AA3037)-1</f>
        <v>-0.10009813522045208</v>
      </c>
      <c r="AE3037">
        <f>AB3037/MAX($AB$3034:$AB3037)-1</f>
        <v>-1.212262859069313E-2</v>
      </c>
      <c r="AF3037">
        <f>AC3037/MAX($AC$3034:$AC3037)-1</f>
        <v>-0.15885937841916042</v>
      </c>
      <c r="AG3037">
        <f t="shared" si="565"/>
        <v>8.0643584837743774</v>
      </c>
      <c r="AH3037">
        <f t="shared" si="566"/>
        <v>-1</v>
      </c>
    </row>
    <row r="3038" spans="2:34" x14ac:dyDescent="0.25">
      <c r="B3038" s="2">
        <v>40662</v>
      </c>
      <c r="C3038" t="s">
        <v>41</v>
      </c>
      <c r="D3038">
        <v>45.16</v>
      </c>
      <c r="E3038">
        <v>58.806399999999996</v>
      </c>
      <c r="F3038">
        <v>67.509799999999998</v>
      </c>
      <c r="G3038">
        <v>52.309699999999999</v>
      </c>
      <c r="H3038">
        <v>48537</v>
      </c>
      <c r="I3038">
        <v>4270</v>
      </c>
      <c r="J3038">
        <v>33708.398099999999</v>
      </c>
      <c r="K3038">
        <v>275990</v>
      </c>
      <c r="L3038">
        <v>2385</v>
      </c>
      <c r="M3038">
        <v>3011.25</v>
      </c>
      <c r="N3038">
        <v>3164.53</v>
      </c>
      <c r="O3038">
        <v>3136.64</v>
      </c>
      <c r="P3038">
        <f t="shared" si="555"/>
        <v>8.7974122834126547E-2</v>
      </c>
      <c r="Q3038">
        <f t="shared" si="556"/>
        <v>-4.9519393342191687E-2</v>
      </c>
      <c r="R3038">
        <f t="shared" si="563"/>
        <v>-6.3336273762212736E-2</v>
      </c>
      <c r="S3038">
        <f t="shared" si="557"/>
        <v>-0.12892054190650837</v>
      </c>
      <c r="T3038">
        <f t="shared" si="558"/>
        <v>0.29057899395332032</v>
      </c>
      <c r="U3038" s="9">
        <f>M3038/MAX(M$14:$M3038)-1</f>
        <v>-0.18557194553981471</v>
      </c>
      <c r="V3038">
        <f t="shared" si="559"/>
        <v>8.8916802693328467E-3</v>
      </c>
      <c r="W3038">
        <f>I3038/MAX(I$3034:$I3038)-1</f>
        <v>-0.25258183091195519</v>
      </c>
      <c r="X3038">
        <f>L3038/MAX($L$3034:L3038)-1</f>
        <v>-0.39111564973193769</v>
      </c>
      <c r="Y3038">
        <f>J3038/MAX($J$3034:J3038)-1</f>
        <v>-0.11364082456724689</v>
      </c>
      <c r="Z3038">
        <f>P3038/MAX($P$3034:P3038)-1</f>
        <v>-0.30250518225594925</v>
      </c>
      <c r="AA3038">
        <f t="shared" si="560"/>
        <v>14.133500251572327</v>
      </c>
      <c r="AB3038">
        <f t="shared" si="561"/>
        <v>72.528898852459008</v>
      </c>
      <c r="AC3038">
        <f t="shared" si="562"/>
        <v>6.3806662566701693</v>
      </c>
      <c r="AD3038">
        <f>AA3038/MAX($AA$3034:$AA3038)-1</f>
        <v>-0.11364082456724689</v>
      </c>
      <c r="AE3038">
        <f>AB3038/MAX($AB$3034:$AB3038)-1</f>
        <v>-1.3762748985631457E-2</v>
      </c>
      <c r="AF3038">
        <f>AC3038/MAX($AC$3034:$AC3038)-1</f>
        <v>-0.16025587957243359</v>
      </c>
      <c r="AG3038">
        <f t="shared" si="565"/>
        <v>8.1875738853339346</v>
      </c>
      <c r="AH3038">
        <f t="shared" si="566"/>
        <v>-1</v>
      </c>
    </row>
    <row r="3039" spans="2:34" x14ac:dyDescent="0.25">
      <c r="B3039" s="2">
        <v>40694</v>
      </c>
      <c r="C3039" t="s">
        <v>41</v>
      </c>
      <c r="D3039">
        <v>41.24</v>
      </c>
      <c r="E3039">
        <v>57.335700000000003</v>
      </c>
      <c r="F3039">
        <v>67.442800000000005</v>
      </c>
      <c r="G3039">
        <v>52.425400000000003</v>
      </c>
      <c r="H3039">
        <v>48537</v>
      </c>
      <c r="I3039">
        <v>4270</v>
      </c>
      <c r="J3039">
        <v>30782.425500000001</v>
      </c>
      <c r="K3039">
        <v>275990</v>
      </c>
      <c r="L3039">
        <v>2385</v>
      </c>
      <c r="M3039">
        <v>2861.92</v>
      </c>
      <c r="N3039">
        <v>3138.15</v>
      </c>
      <c r="O3039">
        <v>3142.78</v>
      </c>
      <c r="P3039">
        <f t="shared" ref="P3039:P3102" si="567">I3039/H3039</f>
        <v>8.7974122834126547E-2</v>
      </c>
      <c r="Q3039">
        <f t="shared" ref="Q3039:Q3102" si="568">IF(C3039=C3038,(D3039/D3038-1)-(M3039/M3038-1),"#N/A")</f>
        <v>-3.7211778534952056E-2</v>
      </c>
      <c r="R3039">
        <f t="shared" si="563"/>
        <v>-0.1404079121941566</v>
      </c>
      <c r="S3039">
        <f t="shared" ref="S3039:S3102" si="569">E3039/F3039-1</f>
        <v>-0.14986180882169786</v>
      </c>
      <c r="T3039">
        <f t="shared" ref="T3039:T3102" si="570">F3039/G3039-1</f>
        <v>0.2864527500028613</v>
      </c>
      <c r="U3039" s="9">
        <f>M3039/MAX(M$14:$M3039)-1</f>
        <v>-0.22596000411101913</v>
      </c>
      <c r="V3039">
        <f t="shared" ref="V3039:V3102" si="571">N3039/O3039-1</f>
        <v>-1.4732179789868072E-3</v>
      </c>
      <c r="W3039">
        <f>I3039/MAX(I$3034:$I3039)-1</f>
        <v>-0.25258183091195519</v>
      </c>
      <c r="X3039">
        <f>L3039/MAX($L$3034:L3039)-1</f>
        <v>-0.39111564973193769</v>
      </c>
      <c r="Y3039">
        <f>J3039/MAX($J$3034:J3039)-1</f>
        <v>-0.1905790004301583</v>
      </c>
      <c r="Z3039">
        <f>P3039/MAX($P$3034:P3039)-1</f>
        <v>-0.30250518225594925</v>
      </c>
      <c r="AA3039">
        <f t="shared" ref="AA3039:AA3102" si="572">J3039/L3039</f>
        <v>12.906677358490567</v>
      </c>
      <c r="AB3039">
        <f t="shared" ref="AB3039:AB3102" si="573">(J3039+K3039)/I3039</f>
        <v>71.843659367681497</v>
      </c>
      <c r="AC3039">
        <f t="shared" ref="AC3039:AC3102" si="574">(K3039+J3039)/H3039</f>
        <v>6.3203829140655587</v>
      </c>
      <c r="AD3039">
        <f>AA3039/MAX($AA$3034:$AA3039)-1</f>
        <v>-0.19057900043015819</v>
      </c>
      <c r="AE3039">
        <f>AB3039/MAX($AB$3034:$AB3039)-1</f>
        <v>-2.3080534260825458E-2</v>
      </c>
      <c r="AF3039">
        <f>AC3039/MAX($AC$3034:$AC3039)-1</f>
        <v>-0.16818962512118774</v>
      </c>
      <c r="AG3039">
        <f t="shared" si="565"/>
        <v>8.9658301942450898</v>
      </c>
      <c r="AH3039">
        <f t="shared" si="566"/>
        <v>-1</v>
      </c>
    </row>
    <row r="3040" spans="2:34" x14ac:dyDescent="0.25">
      <c r="B3040" s="2">
        <v>40724</v>
      </c>
      <c r="C3040" t="s">
        <v>41</v>
      </c>
      <c r="D3040">
        <v>40.92</v>
      </c>
      <c r="E3040">
        <v>55.377200000000002</v>
      </c>
      <c r="F3040">
        <v>67.4131</v>
      </c>
      <c r="G3040">
        <v>52.532400000000003</v>
      </c>
      <c r="H3040">
        <v>48537</v>
      </c>
      <c r="I3040">
        <v>4270</v>
      </c>
      <c r="J3040">
        <v>31521.622100000001</v>
      </c>
      <c r="K3040">
        <v>275990</v>
      </c>
      <c r="L3040">
        <v>2385</v>
      </c>
      <c r="M3040">
        <v>2848.53</v>
      </c>
      <c r="N3040">
        <v>3107.27</v>
      </c>
      <c r="O3040">
        <v>3149.85</v>
      </c>
      <c r="P3040">
        <f t="shared" si="567"/>
        <v>8.7974122834126547E-2</v>
      </c>
      <c r="Q3040">
        <f t="shared" si="568"/>
        <v>-3.0807795863861953E-3</v>
      </c>
      <c r="R3040">
        <f t="shared" si="563"/>
        <v>-8.6094811806912475E-2</v>
      </c>
      <c r="S3040">
        <f t="shared" si="569"/>
        <v>-0.17853948268214925</v>
      </c>
      <c r="T3040">
        <f t="shared" si="570"/>
        <v>0.28326708850157223</v>
      </c>
      <c r="U3040" s="9">
        <f>M3040/MAX(M$14:$M3040)-1</f>
        <v>-0.22958148743164075</v>
      </c>
      <c r="V3040">
        <f t="shared" si="571"/>
        <v>-1.3518104036700174E-2</v>
      </c>
      <c r="W3040">
        <f>I3040/MAX(I$3034:$I3040)-1</f>
        <v>-0.25258183091195519</v>
      </c>
      <c r="X3040">
        <f>L3040/MAX($L$3034:L3040)-1</f>
        <v>-0.39111564973193769</v>
      </c>
      <c r="Y3040">
        <f>J3040/MAX($J$3034:J3040)-1</f>
        <v>-0.17114189496715215</v>
      </c>
      <c r="Z3040">
        <f>P3040/MAX($P$3034:P3040)-1</f>
        <v>-0.30250518225594925</v>
      </c>
      <c r="AA3040">
        <f t="shared" si="572"/>
        <v>13.216613039832286</v>
      </c>
      <c r="AB3040">
        <f t="shared" si="573"/>
        <v>72.016773325526927</v>
      </c>
      <c r="AC3040">
        <f t="shared" si="574"/>
        <v>6.3356124626573536</v>
      </c>
      <c r="AD3040">
        <f>AA3040/MAX($AA$3034:$AA3040)-1</f>
        <v>-0.17114189496715215</v>
      </c>
      <c r="AE3040">
        <f>AB3040/MAX($AB$3034:$AB3040)-1</f>
        <v>-2.0726556238285676E-2</v>
      </c>
      <c r="AF3040">
        <f>AC3040/MAX($AC$3034:$AC3040)-1</f>
        <v>-0.16618530090608608</v>
      </c>
      <c r="AG3040">
        <f t="shared" si="565"/>
        <v>8.7555773343276009</v>
      </c>
      <c r="AH3040">
        <f t="shared" si="566"/>
        <v>0</v>
      </c>
    </row>
    <row r="3041" spans="2:34" x14ac:dyDescent="0.25">
      <c r="B3041" s="2">
        <v>40753</v>
      </c>
      <c r="C3041" t="s">
        <v>41</v>
      </c>
      <c r="D3041">
        <v>34.734999999999999</v>
      </c>
      <c r="E3041">
        <v>53.502800000000001</v>
      </c>
      <c r="F3041">
        <v>67.343400000000003</v>
      </c>
      <c r="G3041">
        <v>52.602600000000002</v>
      </c>
      <c r="H3041">
        <v>48537</v>
      </c>
      <c r="I3041">
        <v>4270</v>
      </c>
      <c r="J3041">
        <v>26957.1394</v>
      </c>
      <c r="K3041">
        <v>275990</v>
      </c>
      <c r="L3041">
        <v>2385</v>
      </c>
      <c r="M3041">
        <v>2670.37</v>
      </c>
      <c r="N3041">
        <v>3070.42</v>
      </c>
      <c r="O3041">
        <v>3156.19</v>
      </c>
      <c r="P3041">
        <f t="shared" si="567"/>
        <v>8.7974122834126547E-2</v>
      </c>
      <c r="Q3041">
        <f t="shared" si="568"/>
        <v>-8.8604042082805812E-2</v>
      </c>
      <c r="R3041">
        <f t="shared" si="563"/>
        <v>-0.11764372273887291</v>
      </c>
      <c r="S3041">
        <f t="shared" si="569"/>
        <v>-0.20552273867966275</v>
      </c>
      <c r="T3041">
        <f t="shared" si="570"/>
        <v>0.28022949435959443</v>
      </c>
      <c r="U3041" s="9">
        <f>M3041/MAX(M$14:$M3041)-1</f>
        <v>-0.27776695930631967</v>
      </c>
      <c r="V3041">
        <f t="shared" si="571"/>
        <v>-2.7175170062638809E-2</v>
      </c>
      <c r="W3041">
        <f>I3041/MAX(I$3034:$I3041)-1</f>
        <v>-0.25258183091195519</v>
      </c>
      <c r="X3041">
        <f>L3041/MAX($L$3034:L3041)-1</f>
        <v>-0.39111564973193769</v>
      </c>
      <c r="Y3041">
        <f>J3041/MAX($J$3034:J3041)-1</f>
        <v>-0.29116454066650588</v>
      </c>
      <c r="Z3041">
        <f>P3041/MAX($P$3034:P3041)-1</f>
        <v>-0.30250518225594925</v>
      </c>
      <c r="AA3041">
        <f t="shared" si="572"/>
        <v>11.302783815513626</v>
      </c>
      <c r="AB3041">
        <f t="shared" si="573"/>
        <v>70.947807822014042</v>
      </c>
      <c r="AC3041">
        <f t="shared" si="574"/>
        <v>6.2415711601458677</v>
      </c>
      <c r="AD3041">
        <f>AA3041/MAX($AA$3034:$AA3041)-1</f>
        <v>-0.29116454066650588</v>
      </c>
      <c r="AE3041">
        <f>AB3041/MAX($AB$3034:$AB3041)-1</f>
        <v>-3.5262191223704997E-2</v>
      </c>
      <c r="AF3041">
        <f>AC3041/MAX($AC$3034:$AC3041)-1</f>
        <v>-0.17856185026389293</v>
      </c>
      <c r="AG3041">
        <f t="shared" si="565"/>
        <v>10.238104121685849</v>
      </c>
      <c r="AH3041">
        <f t="shared" si="566"/>
        <v>-1</v>
      </c>
    </row>
    <row r="3042" spans="2:34" x14ac:dyDescent="0.25">
      <c r="B3042" s="2">
        <v>40786</v>
      </c>
      <c r="C3042" t="s">
        <v>41</v>
      </c>
      <c r="D3042">
        <v>23.36</v>
      </c>
      <c r="E3042">
        <v>51.529699999999998</v>
      </c>
      <c r="F3042">
        <v>67.094099999999997</v>
      </c>
      <c r="G3042">
        <v>52.6252</v>
      </c>
      <c r="H3042">
        <v>48537</v>
      </c>
      <c r="I3042">
        <v>4270</v>
      </c>
      <c r="J3042">
        <v>18129.229200000002</v>
      </c>
      <c r="K3042">
        <v>275990</v>
      </c>
      <c r="L3042">
        <v>2385</v>
      </c>
      <c r="M3042">
        <v>2302.08</v>
      </c>
      <c r="N3042">
        <v>3026.67</v>
      </c>
      <c r="O3042">
        <v>3155.97</v>
      </c>
      <c r="P3042">
        <f t="shared" si="567"/>
        <v>8.7974122834126547E-2</v>
      </c>
      <c r="Q3042">
        <f t="shared" si="568"/>
        <v>-0.18956227008433557</v>
      </c>
      <c r="R3042">
        <f t="shared" si="563"/>
        <v>-0.23794272232888691</v>
      </c>
      <c r="S3042">
        <f t="shared" si="569"/>
        <v>-0.23197866876521189</v>
      </c>
      <c r="T3042">
        <f t="shared" si="570"/>
        <v>0.27494242302167016</v>
      </c>
      <c r="U3042" s="9">
        <f>M3042/MAX(M$14:$M3042)-1</f>
        <v>-0.37737533063953399</v>
      </c>
      <c r="V3042">
        <f t="shared" si="571"/>
        <v>-4.0969971197444721E-2</v>
      </c>
      <c r="W3042">
        <f>I3042/MAX(I$3034:$I3042)-1</f>
        <v>-0.25258183091195519</v>
      </c>
      <c r="X3042">
        <f>L3042/MAX($L$3034:L3042)-1</f>
        <v>-0.39111564973193769</v>
      </c>
      <c r="Y3042">
        <f>J3042/MAX($J$3034:J3042)-1</f>
        <v>-0.52329361373765804</v>
      </c>
      <c r="Z3042">
        <f>P3042/MAX($P$3034:P3042)-1</f>
        <v>-0.30250518225594925</v>
      </c>
      <c r="AA3042">
        <f t="shared" si="572"/>
        <v>7.6013539622641515</v>
      </c>
      <c r="AB3042">
        <f t="shared" si="573"/>
        <v>68.880381545667447</v>
      </c>
      <c r="AC3042">
        <f t="shared" si="574"/>
        <v>6.0596911469600512</v>
      </c>
      <c r="AD3042">
        <f>AA3042/MAX($AA$3034:$AA3042)-1</f>
        <v>-0.52329361373765804</v>
      </c>
      <c r="AE3042">
        <f>AB3042/MAX($AB$3034:$AB3042)-1</f>
        <v>-6.3374748283294258E-2</v>
      </c>
      <c r="AF3042">
        <f>AC3042/MAX($AC$3034:$AC3042)-1</f>
        <v>-0.20249864080460089</v>
      </c>
      <c r="AG3042">
        <f t="shared" si="565"/>
        <v>15.223482308889336</v>
      </c>
      <c r="AH3042">
        <f t="shared" si="566"/>
        <v>-1</v>
      </c>
    </row>
    <row r="3043" spans="2:34" x14ac:dyDescent="0.25">
      <c r="B3043" s="2">
        <v>40816</v>
      </c>
      <c r="C3043" t="s">
        <v>41</v>
      </c>
      <c r="D3043">
        <v>20</v>
      </c>
      <c r="E3043">
        <v>49.668500000000002</v>
      </c>
      <c r="F3043">
        <v>66.834100000000007</v>
      </c>
      <c r="G3043">
        <v>52.639400000000002</v>
      </c>
      <c r="H3043">
        <v>48537</v>
      </c>
      <c r="I3043">
        <v>4270</v>
      </c>
      <c r="J3043">
        <v>15521.6003</v>
      </c>
      <c r="K3043">
        <v>275990</v>
      </c>
      <c r="L3043">
        <v>2385</v>
      </c>
      <c r="M3043">
        <v>2179.66</v>
      </c>
      <c r="N3043">
        <v>2983.95</v>
      </c>
      <c r="O3043">
        <v>3154.46</v>
      </c>
      <c r="P3043">
        <f t="shared" si="567"/>
        <v>8.7974122834126547E-2</v>
      </c>
      <c r="Q3043">
        <f t="shared" si="568"/>
        <v>-9.0657620886507417E-2</v>
      </c>
      <c r="R3043">
        <f t="shared" ref="R3043:R3106" si="575">IF(C3043=C3040,(D3043/D3040-1)-(M3043/M3040-1),"#N/A")</f>
        <v>-0.2764291049209483</v>
      </c>
      <c r="S3043">
        <f t="shared" si="569"/>
        <v>-0.25683894897963766</v>
      </c>
      <c r="T3043">
        <f t="shared" si="570"/>
        <v>0.26965922863862435</v>
      </c>
      <c r="U3043" s="9">
        <f>M3043/MAX(M$14:$M3043)-1</f>
        <v>-0.41048526253725615</v>
      </c>
      <c r="V3043">
        <f t="shared" si="571"/>
        <v>-5.4053625660176463E-2</v>
      </c>
      <c r="W3043">
        <f>I3043/MAX(I$3034:$I3043)-1</f>
        <v>-0.25258183091195519</v>
      </c>
      <c r="X3043">
        <f>L3043/MAX($L$3034:L3043)-1</f>
        <v>-0.39111564973193769</v>
      </c>
      <c r="Y3043">
        <f>J3043/MAX($J$3034:J3043)-1</f>
        <v>-0.59186097178243624</v>
      </c>
      <c r="Z3043">
        <f>P3043/MAX($P$3034:P3043)-1</f>
        <v>-0.30250518225594925</v>
      </c>
      <c r="AA3043">
        <f t="shared" si="572"/>
        <v>6.5080085115303987</v>
      </c>
      <c r="AB3043">
        <f t="shared" si="573"/>
        <v>68.2696956206089</v>
      </c>
      <c r="AC3043">
        <f t="shared" si="574"/>
        <v>6.0059665883758777</v>
      </c>
      <c r="AD3043">
        <f>AA3043/MAX($AA$3034:$AA3043)-1</f>
        <v>-0.59186097178243613</v>
      </c>
      <c r="AE3043">
        <f>AB3043/MAX($AB$3034:$AB3043)-1</f>
        <v>-7.16787652681391E-2</v>
      </c>
      <c r="AF3043">
        <f>AC3043/MAX($AC$3034:$AC3043)-1</f>
        <v>-0.20956920058297268</v>
      </c>
      <c r="AG3043">
        <f t="shared" si="565"/>
        <v>17.781027385430097</v>
      </c>
      <c r="AH3043">
        <f t="shared" si="566"/>
        <v>-1</v>
      </c>
    </row>
    <row r="3044" spans="2:34" x14ac:dyDescent="0.25">
      <c r="B3044" s="2">
        <v>40847</v>
      </c>
      <c r="C3044" t="s">
        <v>41</v>
      </c>
      <c r="D3044">
        <v>21.1</v>
      </c>
      <c r="E3044">
        <v>47.990099999999998</v>
      </c>
      <c r="F3044">
        <v>66.558599999999998</v>
      </c>
      <c r="G3044">
        <v>52.6629</v>
      </c>
      <c r="H3044">
        <v>48537</v>
      </c>
      <c r="I3044">
        <v>4270</v>
      </c>
      <c r="J3044">
        <v>16375.288399999999</v>
      </c>
      <c r="K3044">
        <v>275990</v>
      </c>
      <c r="L3044">
        <v>2385</v>
      </c>
      <c r="M3044">
        <v>2385.2199999999998</v>
      </c>
      <c r="N3044">
        <v>2945.76</v>
      </c>
      <c r="O3044">
        <v>3154.12</v>
      </c>
      <c r="P3044">
        <f t="shared" si="567"/>
        <v>8.7974122834126547E-2</v>
      </c>
      <c r="Q3044">
        <f t="shared" si="568"/>
        <v>-3.9308286613508381E-2</v>
      </c>
      <c r="R3044">
        <f t="shared" si="575"/>
        <v>-0.28576058880481048</v>
      </c>
      <c r="S3044">
        <f t="shared" si="569"/>
        <v>-0.27897972613606659</v>
      </c>
      <c r="T3044">
        <f t="shared" si="570"/>
        <v>0.26386127615456045</v>
      </c>
      <c r="U3044" s="9">
        <f>M3044/MAX(M$14:$M3044)-1</f>
        <v>-0.35488913771373254</v>
      </c>
      <c r="V3044">
        <f t="shared" si="571"/>
        <v>-6.6059629944326681E-2</v>
      </c>
      <c r="W3044">
        <f>I3044/MAX(I$3034:$I3044)-1</f>
        <v>-0.25258183091195519</v>
      </c>
      <c r="X3044">
        <f>L3044/MAX($L$3034:L3044)-1</f>
        <v>-0.39111564973193769</v>
      </c>
      <c r="Y3044">
        <f>J3044/MAX($J$3034:J3044)-1</f>
        <v>-0.56941332303484549</v>
      </c>
      <c r="Z3044">
        <f>P3044/MAX($P$3034:P3044)-1</f>
        <v>-0.30250518225594925</v>
      </c>
      <c r="AA3044">
        <f t="shared" si="572"/>
        <v>6.8659490146750519</v>
      </c>
      <c r="AB3044">
        <f t="shared" si="573"/>
        <v>68.469622576112414</v>
      </c>
      <c r="AC3044">
        <f t="shared" si="574"/>
        <v>6.0235549869171976</v>
      </c>
      <c r="AD3044">
        <f>AA3044/MAX($AA$3034:$AA3044)-1</f>
        <v>-0.56941332303484549</v>
      </c>
      <c r="AE3044">
        <f>AB3044/MAX($AB$3034:$AB3044)-1</f>
        <v>-6.896018806485682E-2</v>
      </c>
      <c r="AF3044">
        <f>AC3044/MAX($AC$3034:$AC3044)-1</f>
        <v>-0.20725443380648279</v>
      </c>
      <c r="AG3044">
        <f t="shared" si="565"/>
        <v>16.854054307831305</v>
      </c>
      <c r="AH3044">
        <f t="shared" si="566"/>
        <v>-1</v>
      </c>
    </row>
    <row r="3045" spans="2:34" x14ac:dyDescent="0.25">
      <c r="B3045" s="2">
        <v>40877</v>
      </c>
      <c r="C3045" t="s">
        <v>41</v>
      </c>
      <c r="D3045">
        <v>18.079999999999998</v>
      </c>
      <c r="E3045">
        <v>46.2637</v>
      </c>
      <c r="F3045">
        <v>66.189899999999994</v>
      </c>
      <c r="G3045">
        <v>52.659599999999998</v>
      </c>
      <c r="H3045">
        <v>48537</v>
      </c>
      <c r="I3045">
        <v>4270</v>
      </c>
      <c r="J3045">
        <v>14031.5267</v>
      </c>
      <c r="K3045">
        <v>275990</v>
      </c>
      <c r="L3045">
        <v>2385</v>
      </c>
      <c r="M3045">
        <v>2330.4299999999998</v>
      </c>
      <c r="N3045">
        <v>2904.74</v>
      </c>
      <c r="O3045">
        <v>3152.23</v>
      </c>
      <c r="P3045">
        <f t="shared" si="567"/>
        <v>8.7974122834126547E-2</v>
      </c>
      <c r="Q3045">
        <f t="shared" si="568"/>
        <v>-0.12015733463794487</v>
      </c>
      <c r="R3045">
        <f t="shared" si="575"/>
        <v>-0.23834234721857261</v>
      </c>
      <c r="S3045">
        <f t="shared" si="569"/>
        <v>-0.30104592996816726</v>
      </c>
      <c r="T3045">
        <f t="shared" si="570"/>
        <v>0.25693890572659117</v>
      </c>
      <c r="U3045" s="9">
        <f>M3045/MAX(M$14:$M3045)-1</f>
        <v>-0.36970773899355769</v>
      </c>
      <c r="V3045">
        <f t="shared" si="571"/>
        <v>-7.8512671981422755E-2</v>
      </c>
      <c r="W3045">
        <f>I3045/MAX(I$3034:$I3045)-1</f>
        <v>-0.25258183091195519</v>
      </c>
      <c r="X3045">
        <f>L3045/MAX($L$3034:L3045)-1</f>
        <v>-0.39111564973193769</v>
      </c>
      <c r="Y3045">
        <f>J3045/MAX($J$3034:J3045)-1</f>
        <v>-0.63104231773402897</v>
      </c>
      <c r="Z3045">
        <f>P3045/MAX($P$3034:P3045)-1</f>
        <v>-0.30250518225594925</v>
      </c>
      <c r="AA3045">
        <f t="shared" si="572"/>
        <v>5.8832397064989523</v>
      </c>
      <c r="AB3045">
        <f t="shared" si="573"/>
        <v>67.920732248243553</v>
      </c>
      <c r="AC3045">
        <f t="shared" si="574"/>
        <v>5.9752668417907984</v>
      </c>
      <c r="AD3045">
        <f>AA3045/MAX($AA$3034:$AA3045)-1</f>
        <v>-0.63104231773402897</v>
      </c>
      <c r="AE3045">
        <f>AB3045/MAX($AB$3034:$AB3045)-1</f>
        <v>-7.6423917648935746E-2</v>
      </c>
      <c r="AF3045">
        <f>AC3045/MAX($AC$3034:$AC3045)-1</f>
        <v>-0.21360952030138569</v>
      </c>
      <c r="AG3045">
        <f t="shared" si="565"/>
        <v>19.66927804085638</v>
      </c>
      <c r="AH3045">
        <f t="shared" si="566"/>
        <v>-1</v>
      </c>
    </row>
    <row r="3046" spans="2:34" x14ac:dyDescent="0.25">
      <c r="B3046" s="2">
        <v>40907</v>
      </c>
      <c r="C3046" t="s">
        <v>41</v>
      </c>
      <c r="D3046">
        <v>17.204999999999998</v>
      </c>
      <c r="E3046">
        <v>44.552</v>
      </c>
      <c r="F3046">
        <v>65.829599999999999</v>
      </c>
      <c r="G3046">
        <v>52.654899999999998</v>
      </c>
      <c r="H3046">
        <v>48537</v>
      </c>
      <c r="I3046">
        <v>4270</v>
      </c>
      <c r="J3046">
        <v>13352.456700000001</v>
      </c>
      <c r="K3046">
        <v>275990</v>
      </c>
      <c r="L3046">
        <v>2385</v>
      </c>
      <c r="M3046">
        <v>2316.5500000000002</v>
      </c>
      <c r="N3046">
        <v>2861.27</v>
      </c>
      <c r="O3046">
        <v>3149.83</v>
      </c>
      <c r="P3046">
        <f t="shared" si="567"/>
        <v>8.7974122834126547E-2</v>
      </c>
      <c r="Q3046">
        <f t="shared" si="568"/>
        <v>-4.2440035326763326E-2</v>
      </c>
      <c r="R3046">
        <f t="shared" si="575"/>
        <v>-0.20255337300312903</v>
      </c>
      <c r="S3046">
        <f t="shared" si="569"/>
        <v>-0.3232223802058648</v>
      </c>
      <c r="T3046">
        <f t="shared" si="570"/>
        <v>0.25020843264349568</v>
      </c>
      <c r="U3046" s="9">
        <f>M3046/MAX(M$14:$M3046)-1</f>
        <v>-0.37346174858954173</v>
      </c>
      <c r="V3046">
        <f t="shared" si="571"/>
        <v>-9.1611293307892749E-2</v>
      </c>
      <c r="W3046">
        <f>I3046/MAX(I$3034:$I3046)-1</f>
        <v>-0.25258183091195519</v>
      </c>
      <c r="X3046">
        <f>L3046/MAX($L$3034:L3046)-1</f>
        <v>-0.39111564973193769</v>
      </c>
      <c r="Y3046">
        <f>J3046/MAX($J$3034:J3046)-1</f>
        <v>-0.64889839987342679</v>
      </c>
      <c r="Z3046">
        <f>P3046/MAX($P$3034:P3046)-1</f>
        <v>-0.30250518225594925</v>
      </c>
      <c r="AA3046">
        <f t="shared" si="572"/>
        <v>5.5985143396226418</v>
      </c>
      <c r="AB3046">
        <f t="shared" si="573"/>
        <v>67.761699461358305</v>
      </c>
      <c r="AC3046">
        <f t="shared" si="574"/>
        <v>5.9612760718627023</v>
      </c>
      <c r="AD3046">
        <f>AA3046/MAX($AA$3034:$AA3046)-1</f>
        <v>-0.64889839987342679</v>
      </c>
      <c r="AE3046">
        <f>AB3046/MAX($AB$3034:$AB3046)-1</f>
        <v>-7.8586421989142452E-2</v>
      </c>
      <c r="AF3046">
        <f>AC3046/MAX($AC$3034:$AC3046)-1</f>
        <v>-0.21545081183972492</v>
      </c>
      <c r="AG3046">
        <f t="shared" si="565"/>
        <v>20.669604567974371</v>
      </c>
      <c r="AH3046">
        <f t="shared" si="566"/>
        <v>-1</v>
      </c>
    </row>
    <row r="3047" spans="2:34" x14ac:dyDescent="0.25">
      <c r="B3047" s="2">
        <v>40939</v>
      </c>
      <c r="C3047" t="s">
        <v>41</v>
      </c>
      <c r="D3047">
        <v>20.364999999999998</v>
      </c>
      <c r="E3047">
        <v>43.085900000000002</v>
      </c>
      <c r="F3047">
        <v>65.529200000000003</v>
      </c>
      <c r="G3047">
        <v>52.658799999999999</v>
      </c>
      <c r="H3047">
        <v>44240</v>
      </c>
      <c r="I3047">
        <v>2757</v>
      </c>
      <c r="J3047">
        <v>15804.869500000001</v>
      </c>
      <c r="K3047">
        <v>327236</v>
      </c>
      <c r="L3047">
        <v>790</v>
      </c>
      <c r="M3047">
        <v>2416.66</v>
      </c>
      <c r="N3047">
        <v>2821.71</v>
      </c>
      <c r="O3047">
        <v>3150.03</v>
      </c>
      <c r="P3047">
        <f t="shared" si="567"/>
        <v>6.2319168173598553E-2</v>
      </c>
      <c r="Q3047">
        <f t="shared" si="568"/>
        <v>0.14045241256465424</v>
      </c>
      <c r="R3047">
        <f t="shared" si="575"/>
        <v>-4.8015297286357228E-2</v>
      </c>
      <c r="S3047">
        <f t="shared" si="569"/>
        <v>-0.34249311757201373</v>
      </c>
      <c r="T3047">
        <f t="shared" si="570"/>
        <v>0.24441119053225679</v>
      </c>
      <c r="U3047" s="9">
        <f>M3047/MAX(M$14:$M3047)-1</f>
        <v>-0.34638581914761268</v>
      </c>
      <c r="V3047">
        <f t="shared" si="571"/>
        <v>-0.10422757878496403</v>
      </c>
      <c r="W3047">
        <f>I3047/MAX(I$3034:$I3047)-1</f>
        <v>-0.51741641869420618</v>
      </c>
      <c r="X3047">
        <f>L3047/MAX($L$3034:L3047)-1</f>
        <v>-0.79831503701812612</v>
      </c>
      <c r="Y3047">
        <f>J3047/MAX($J$3034:J3047)-1</f>
        <v>-0.58441243466143034</v>
      </c>
      <c r="Z3047">
        <f>P3047/MAX($P$3034:P3047)-1</f>
        <v>-0.50590815291035418</v>
      </c>
      <c r="AA3047">
        <f t="shared" si="572"/>
        <v>20.006163924050632</v>
      </c>
      <c r="AB3047">
        <f t="shared" si="573"/>
        <v>124.42541512513603</v>
      </c>
      <c r="AC3047">
        <f t="shared" si="574"/>
        <v>7.7540883702531653</v>
      </c>
      <c r="AD3047">
        <f>AA3047/MAX($AA$3034:$AA3047)-1</f>
        <v>0</v>
      </c>
      <c r="AE3047">
        <f>AB3047/MAX($AB$3034:$AB3047)-1</f>
        <v>0</v>
      </c>
      <c r="AF3047">
        <f>AC3047/MAX($AC$3034:$AC3047)-1</f>
        <v>0</v>
      </c>
      <c r="AG3047">
        <f t="shared" si="565"/>
        <v>20.704758112681663</v>
      </c>
      <c r="AH3047">
        <f t="shared" si="566"/>
        <v>1</v>
      </c>
    </row>
    <row r="3048" spans="2:34" x14ac:dyDescent="0.25">
      <c r="B3048" s="2">
        <v>40968</v>
      </c>
      <c r="C3048" t="s">
        <v>41</v>
      </c>
      <c r="D3048">
        <v>24.25</v>
      </c>
      <c r="E3048">
        <v>41.8155</v>
      </c>
      <c r="F3048">
        <v>65.208600000000004</v>
      </c>
      <c r="G3048">
        <v>52.684800000000003</v>
      </c>
      <c r="H3048">
        <v>44240</v>
      </c>
      <c r="I3048">
        <v>2757</v>
      </c>
      <c r="J3048">
        <v>18819.940399999999</v>
      </c>
      <c r="K3048">
        <v>327236</v>
      </c>
      <c r="L3048">
        <v>790</v>
      </c>
      <c r="M3048">
        <v>2512.11</v>
      </c>
      <c r="N3048">
        <v>2783.95</v>
      </c>
      <c r="O3048">
        <v>3149.41</v>
      </c>
      <c r="P3048">
        <f t="shared" si="567"/>
        <v>6.2319168173598553E-2</v>
      </c>
      <c r="Q3048">
        <f t="shared" si="568"/>
        <v>0.15127181464486972</v>
      </c>
      <c r="R3048">
        <f t="shared" si="575"/>
        <v>0.26330120046211225</v>
      </c>
      <c r="S3048">
        <f t="shared" si="569"/>
        <v>-0.35874255849688541</v>
      </c>
      <c r="T3048">
        <f t="shared" si="570"/>
        <v>0.23771182580174921</v>
      </c>
      <c r="U3048" s="9">
        <f>M3048/MAX(M$14:$M3048)-1</f>
        <v>-0.32057024163056003</v>
      </c>
      <c r="V3048">
        <f t="shared" si="571"/>
        <v>-0.11604078224175318</v>
      </c>
      <c r="W3048">
        <f>I3048/MAX(I$3034:$I3048)-1</f>
        <v>-0.51741641869420618</v>
      </c>
      <c r="X3048">
        <f>L3048/MAX($L$3034:L3048)-1</f>
        <v>-0.79831503701812612</v>
      </c>
      <c r="Y3048">
        <f>J3048/MAX($J$3034:J3048)-1</f>
        <v>-0.50513142733301364</v>
      </c>
      <c r="Z3048">
        <f>P3048/MAX($P$3034:P3048)-1</f>
        <v>-0.50590815291035418</v>
      </c>
      <c r="AA3048">
        <f t="shared" si="572"/>
        <v>23.822709367088606</v>
      </c>
      <c r="AB3048">
        <f t="shared" si="573"/>
        <v>125.51902081973159</v>
      </c>
      <c r="AC3048">
        <f t="shared" si="574"/>
        <v>7.8222409674502718</v>
      </c>
      <c r="AD3048">
        <f>AA3048/MAX($AA$3034:$AA3048)-1</f>
        <v>0</v>
      </c>
      <c r="AE3048">
        <f>AB3048/MAX($AB$3034:$AB3048)-1</f>
        <v>0</v>
      </c>
      <c r="AF3048">
        <f>AC3048/MAX($AC$3034:$AC3048)-1</f>
        <v>0</v>
      </c>
      <c r="AG3048">
        <f t="shared" si="565"/>
        <v>17.387727752846658</v>
      </c>
      <c r="AH3048">
        <f t="shared" si="566"/>
        <v>1</v>
      </c>
    </row>
    <row r="3049" spans="2:34" x14ac:dyDescent="0.25">
      <c r="B3049" s="2">
        <v>40998</v>
      </c>
      <c r="C3049" t="s">
        <v>41</v>
      </c>
      <c r="D3049">
        <v>21.965</v>
      </c>
      <c r="E3049">
        <v>40.778500000000001</v>
      </c>
      <c r="F3049">
        <v>64.839500000000001</v>
      </c>
      <c r="G3049">
        <v>52.698300000000003</v>
      </c>
      <c r="H3049">
        <v>44240</v>
      </c>
      <c r="I3049">
        <v>2757</v>
      </c>
      <c r="J3049">
        <v>17046.597600000001</v>
      </c>
      <c r="K3049">
        <v>327236</v>
      </c>
      <c r="L3049">
        <v>790</v>
      </c>
      <c r="M3049">
        <v>2477.2800000000002</v>
      </c>
      <c r="N3049">
        <v>2757.64</v>
      </c>
      <c r="O3049">
        <v>3147.87</v>
      </c>
      <c r="P3049">
        <f t="shared" si="567"/>
        <v>6.2319168173598553E-2</v>
      </c>
      <c r="Q3049">
        <f t="shared" si="568"/>
        <v>-8.0361965402476976E-2</v>
      </c>
      <c r="R3049">
        <f t="shared" si="575"/>
        <v>0.20728041029406885</v>
      </c>
      <c r="S3049">
        <f t="shared" si="569"/>
        <v>-0.37108552656945226</v>
      </c>
      <c r="T3049">
        <f t="shared" si="570"/>
        <v>0.23039073366693041</v>
      </c>
      <c r="U3049" s="9">
        <f>M3049/MAX(M$14:$M3049)-1</f>
        <v>-0.32999042565275949</v>
      </c>
      <c r="V3049">
        <f t="shared" si="571"/>
        <v>-0.12396636455762156</v>
      </c>
      <c r="W3049">
        <f>I3049/MAX(I$3034:$I3049)-1</f>
        <v>-0.51741641869420618</v>
      </c>
      <c r="X3049">
        <f>L3049/MAX($L$3034:L3049)-1</f>
        <v>-0.79831503701812612</v>
      </c>
      <c r="Y3049">
        <f>J3049/MAX($J$3034:J3049)-1</f>
        <v>-0.55176131040561227</v>
      </c>
      <c r="Z3049">
        <f>P3049/MAX($P$3034:P3049)-1</f>
        <v>-0.50590815291035418</v>
      </c>
      <c r="AA3049">
        <f t="shared" si="572"/>
        <v>21.577971645569622</v>
      </c>
      <c r="AB3049">
        <f t="shared" si="573"/>
        <v>124.87580616612259</v>
      </c>
      <c r="AC3049">
        <f t="shared" si="574"/>
        <v>7.7821563652802892</v>
      </c>
      <c r="AD3049">
        <f>AA3049/MAX($AA$3034:$AA3049)-1</f>
        <v>-9.4226802121009756E-2</v>
      </c>
      <c r="AE3049">
        <f>AB3049/MAX($AB$3034:$AB3049)-1</f>
        <v>-5.1244397017148335E-3</v>
      </c>
      <c r="AF3049">
        <f>AC3049/MAX($AC$3034:$AC3049)-1</f>
        <v>-5.1244397017148335E-3</v>
      </c>
      <c r="AG3049">
        <f t="shared" si="565"/>
        <v>19.196558027509255</v>
      </c>
      <c r="AH3049">
        <f t="shared" si="566"/>
        <v>-1</v>
      </c>
    </row>
    <row r="3050" spans="2:34" x14ac:dyDescent="0.25">
      <c r="B3050" s="2">
        <v>41029</v>
      </c>
      <c r="C3050" t="s">
        <v>41</v>
      </c>
      <c r="D3050">
        <v>17.86</v>
      </c>
      <c r="E3050">
        <v>39.787999999999997</v>
      </c>
      <c r="F3050">
        <v>64.401200000000003</v>
      </c>
      <c r="G3050">
        <v>52.699100000000001</v>
      </c>
      <c r="H3050">
        <v>44240</v>
      </c>
      <c r="I3050">
        <v>2757</v>
      </c>
      <c r="J3050">
        <v>13860.7891</v>
      </c>
      <c r="K3050">
        <v>327236</v>
      </c>
      <c r="L3050">
        <v>790</v>
      </c>
      <c r="M3050">
        <v>2306.4299999999998</v>
      </c>
      <c r="N3050">
        <v>2729.28</v>
      </c>
      <c r="O3050">
        <v>3143.33</v>
      </c>
      <c r="P3050">
        <f t="shared" si="567"/>
        <v>6.2319168173598553E-2</v>
      </c>
      <c r="Q3050">
        <f t="shared" si="568"/>
        <v>-0.11792146127121872</v>
      </c>
      <c r="R3050">
        <f t="shared" si="575"/>
        <v>-7.7392616283939564E-2</v>
      </c>
      <c r="S3050">
        <f t="shared" si="569"/>
        <v>-0.38218542511630227</v>
      </c>
      <c r="T3050">
        <f t="shared" si="570"/>
        <v>0.22205502560764789</v>
      </c>
      <c r="U3050" s="9">
        <f>M3050/MAX(M$14:$M3050)-1</f>
        <v>-0.37619882186845832</v>
      </c>
      <c r="V3050">
        <f t="shared" si="571"/>
        <v>-0.13172336343940971</v>
      </c>
      <c r="W3050">
        <f>I3050/MAX(I$3034:$I3050)-1</f>
        <v>-0.51741641869420618</v>
      </c>
      <c r="X3050">
        <f>L3050/MAX($L$3034:L3050)-1</f>
        <v>-0.79831503701812612</v>
      </c>
      <c r="Y3050">
        <f>J3050/MAX($J$3034:J3050)-1</f>
        <v>-0.63553184695764897</v>
      </c>
      <c r="Z3050">
        <f>P3050/MAX($P$3034:P3050)-1</f>
        <v>-0.50590815291035418</v>
      </c>
      <c r="AA3050">
        <f t="shared" si="572"/>
        <v>17.545302658227847</v>
      </c>
      <c r="AB3050">
        <f t="shared" si="573"/>
        <v>123.72027170837868</v>
      </c>
      <c r="AC3050">
        <f t="shared" si="574"/>
        <v>7.7101444190777579</v>
      </c>
      <c r="AD3050">
        <f>AA3050/MAX($AA$3034:$AA3050)-1</f>
        <v>-0.26350515435213595</v>
      </c>
      <c r="AE3050">
        <f>AB3050/MAX($AB$3034:$AB3050)-1</f>
        <v>-1.4330490308207988E-2</v>
      </c>
      <c r="AF3050">
        <f>AC3050/MAX($AC$3034:$AC3050)-1</f>
        <v>-1.4330490308207988E-2</v>
      </c>
      <c r="AG3050">
        <f t="shared" si="565"/>
        <v>23.608756878062593</v>
      </c>
      <c r="AH3050">
        <f t="shared" si="566"/>
        <v>-1</v>
      </c>
    </row>
    <row r="3051" spans="2:34" x14ac:dyDescent="0.25">
      <c r="B3051" s="2">
        <v>41060</v>
      </c>
      <c r="C3051" t="s">
        <v>41</v>
      </c>
      <c r="D3051">
        <v>16.059999999999999</v>
      </c>
      <c r="E3051">
        <v>38.933500000000002</v>
      </c>
      <c r="F3051">
        <v>63.9343</v>
      </c>
      <c r="G3051">
        <v>52.694699999999997</v>
      </c>
      <c r="H3051">
        <v>44240</v>
      </c>
      <c r="I3051">
        <v>2757</v>
      </c>
      <c r="J3051">
        <v>12463.8451</v>
      </c>
      <c r="K3051">
        <v>327236</v>
      </c>
      <c r="L3051">
        <v>790</v>
      </c>
      <c r="M3051">
        <v>2118.94</v>
      </c>
      <c r="N3051">
        <v>2699.1</v>
      </c>
      <c r="O3051">
        <v>3136.13</v>
      </c>
      <c r="P3051">
        <f t="shared" si="567"/>
        <v>6.2319168173598553E-2</v>
      </c>
      <c r="Q3051">
        <f t="shared" si="568"/>
        <v>-1.9493742210994758E-2</v>
      </c>
      <c r="R3051">
        <f t="shared" si="575"/>
        <v>-0.1812220925547986</v>
      </c>
      <c r="S3051">
        <f t="shared" si="569"/>
        <v>-0.39103892589736644</v>
      </c>
      <c r="T3051">
        <f t="shared" si="570"/>
        <v>0.21329659339554086</v>
      </c>
      <c r="U3051" s="9">
        <f>M3051/MAX(M$14:$M3051)-1</f>
        <v>-0.42690770221075469</v>
      </c>
      <c r="V3051">
        <f t="shared" si="571"/>
        <v>-0.13935327936023068</v>
      </c>
      <c r="W3051">
        <f>I3051/MAX(I$3034:$I3051)-1</f>
        <v>-0.51741641869420618</v>
      </c>
      <c r="X3051">
        <f>L3051/MAX($L$3034:L3051)-1</f>
        <v>-0.79831503701812612</v>
      </c>
      <c r="Y3051">
        <f>J3051/MAX($J$3034:J3051)-1</f>
        <v>-0.67226435878726731</v>
      </c>
      <c r="Z3051">
        <f>P3051/MAX($P$3034:P3051)-1</f>
        <v>-0.50590815291035418</v>
      </c>
      <c r="AA3051">
        <f t="shared" si="572"/>
        <v>15.777019113924052</v>
      </c>
      <c r="AB3051">
        <f t="shared" si="573"/>
        <v>123.21358182807398</v>
      </c>
      <c r="AC3051">
        <f t="shared" si="574"/>
        <v>7.6785679272151892</v>
      </c>
      <c r="AD3051">
        <f>AA3051/MAX($AA$3034:$AA3051)-1</f>
        <v>-0.33773195689822688</v>
      </c>
      <c r="AE3051">
        <f>AB3051/MAX($AB$3034:$AB3051)-1</f>
        <v>-1.8367248060105923E-2</v>
      </c>
      <c r="AF3051">
        <f>AC3051/MAX($AC$3034:$AC3051)-1</f>
        <v>-1.8367248060106034E-2</v>
      </c>
      <c r="AG3051">
        <f t="shared" si="565"/>
        <v>26.254819229099692</v>
      </c>
      <c r="AH3051">
        <f t="shared" si="566"/>
        <v>0</v>
      </c>
    </row>
    <row r="3052" spans="2:34" x14ac:dyDescent="0.25">
      <c r="B3052" s="2">
        <v>41089</v>
      </c>
      <c r="C3052" t="s">
        <v>41</v>
      </c>
      <c r="D3052">
        <v>18.41</v>
      </c>
      <c r="E3052">
        <v>37.877000000000002</v>
      </c>
      <c r="F3052">
        <v>63.488700000000001</v>
      </c>
      <c r="G3052">
        <v>52.692700000000002</v>
      </c>
      <c r="H3052">
        <v>44240</v>
      </c>
      <c r="I3052">
        <v>2757</v>
      </c>
      <c r="J3052">
        <v>14364.7958</v>
      </c>
      <c r="K3052">
        <v>327236</v>
      </c>
      <c r="L3052">
        <v>790</v>
      </c>
      <c r="M3052">
        <v>2264.7199999999998</v>
      </c>
      <c r="N3052">
        <v>2667.89</v>
      </c>
      <c r="O3052">
        <v>3129.84</v>
      </c>
      <c r="P3052">
        <f t="shared" si="567"/>
        <v>6.2319168173598553E-2</v>
      </c>
      <c r="Q3052">
        <f t="shared" si="568"/>
        <v>7.7527726244757567E-2</v>
      </c>
      <c r="R3052">
        <f t="shared" si="575"/>
        <v>-7.6044610377912325E-2</v>
      </c>
      <c r="S3052">
        <f t="shared" si="569"/>
        <v>-0.40340564541406576</v>
      </c>
      <c r="T3052">
        <f t="shared" si="570"/>
        <v>0.20488606581177282</v>
      </c>
      <c r="U3052" s="9">
        <f>M3052/MAX(M$14:$M3052)-1</f>
        <v>-0.38747978298146257</v>
      </c>
      <c r="V3052">
        <f t="shared" si="571"/>
        <v>-0.14759540423791639</v>
      </c>
      <c r="W3052">
        <f>I3052/MAX(I$3034:$I3052)-1</f>
        <v>-0.51741641869420618</v>
      </c>
      <c r="X3052">
        <f>L3052/MAX($L$3034:L3052)-1</f>
        <v>-0.79831503701812612</v>
      </c>
      <c r="Y3052">
        <f>J3052/MAX($J$3034:J3052)-1</f>
        <v>-0.62227903791880657</v>
      </c>
      <c r="Z3052">
        <f>P3052/MAX($P$3034:P3052)-1</f>
        <v>-0.50590815291035418</v>
      </c>
      <c r="AA3052">
        <f t="shared" si="572"/>
        <v>18.183285822784811</v>
      </c>
      <c r="AB3052">
        <f t="shared" si="573"/>
        <v>123.90308153790353</v>
      </c>
      <c r="AC3052">
        <f t="shared" si="574"/>
        <v>7.7215369755877044</v>
      </c>
      <c r="AD3052">
        <f>AA3052/MAX($AA$3034:$AA3052)-1</f>
        <v>-0.23672469228436022</v>
      </c>
      <c r="AE3052">
        <f>AB3052/MAX($AB$3034:$AB3052)-1</f>
        <v>-1.2874059017308981E-2</v>
      </c>
      <c r="AF3052">
        <f>AC3052/MAX($AC$3034:$AC3052)-1</f>
        <v>-1.2874059017309092E-2</v>
      </c>
      <c r="AG3052">
        <f t="shared" si="565"/>
        <v>22.780414323745557</v>
      </c>
      <c r="AH3052">
        <f t="shared" si="566"/>
        <v>1</v>
      </c>
    </row>
    <row r="3053" spans="2:34" x14ac:dyDescent="0.25">
      <c r="B3053" s="2">
        <v>41121</v>
      </c>
      <c r="C3053" t="s">
        <v>41</v>
      </c>
      <c r="D3053">
        <v>18.010000000000002</v>
      </c>
      <c r="E3053">
        <v>36.970999999999997</v>
      </c>
      <c r="F3053">
        <v>63.0563</v>
      </c>
      <c r="G3053">
        <v>52.684899999999999</v>
      </c>
      <c r="H3053">
        <v>44240</v>
      </c>
      <c r="I3053">
        <v>2757</v>
      </c>
      <c r="J3053">
        <v>14052.6872</v>
      </c>
      <c r="K3053">
        <v>327236</v>
      </c>
      <c r="L3053">
        <v>790</v>
      </c>
      <c r="M3053">
        <v>2325.7199999999998</v>
      </c>
      <c r="N3053">
        <v>2638.85</v>
      </c>
      <c r="O3053">
        <v>3125.23</v>
      </c>
      <c r="P3053">
        <f t="shared" si="567"/>
        <v>6.2319168173598553E-2</v>
      </c>
      <c r="Q3053">
        <f t="shared" si="568"/>
        <v>-4.8662219136763496E-2</v>
      </c>
      <c r="R3053">
        <f t="shared" si="575"/>
        <v>3.5081339548881374E-5</v>
      </c>
      <c r="S3053">
        <f t="shared" si="569"/>
        <v>-0.41368269308538563</v>
      </c>
      <c r="T3053">
        <f t="shared" si="570"/>
        <v>0.19685716400714437</v>
      </c>
      <c r="U3053" s="9">
        <f>M3053/MAX(M$14:$M3053)-1</f>
        <v>-0.37098161400775687</v>
      </c>
      <c r="V3053">
        <f t="shared" si="571"/>
        <v>-0.1556301456212823</v>
      </c>
      <c r="W3053">
        <f>I3053/MAX(I$3034:$I3053)-1</f>
        <v>-0.51741641869420618</v>
      </c>
      <c r="X3053">
        <f>L3053/MAX($L$3034:L3053)-1</f>
        <v>-0.79831503701812612</v>
      </c>
      <c r="Y3053">
        <f>J3053/MAX($J$3034:J3053)-1</f>
        <v>-0.63048590436558283</v>
      </c>
      <c r="Z3053">
        <f>P3053/MAX($P$3034:P3053)-1</f>
        <v>-0.50590815291035418</v>
      </c>
      <c r="AA3053">
        <f t="shared" si="572"/>
        <v>17.788211645569621</v>
      </c>
      <c r="AB3053">
        <f t="shared" si="573"/>
        <v>123.78987566195138</v>
      </c>
      <c r="AC3053">
        <f t="shared" si="574"/>
        <v>7.714482079566003</v>
      </c>
      <c r="AD3053">
        <f>AA3053/MAX($AA$3034:$AA3053)-1</f>
        <v>-0.253308623655365</v>
      </c>
      <c r="AE3053">
        <f>AB3053/MAX($AB$3034:$AB3053)-1</f>
        <v>-1.3775961176940466E-2</v>
      </c>
      <c r="AF3053">
        <f>AC3053/MAX($AC$3034:$AC3053)-1</f>
        <v>-1.3775961176940577E-2</v>
      </c>
      <c r="AG3053">
        <f t="shared" si="565"/>
        <v>23.28636476018622</v>
      </c>
      <c r="AH3053">
        <f t="shared" si="566"/>
        <v>-1</v>
      </c>
    </row>
    <row r="3054" spans="2:34" x14ac:dyDescent="0.25">
      <c r="B3054" s="2">
        <v>41152</v>
      </c>
      <c r="C3054" t="s">
        <v>41</v>
      </c>
      <c r="D3054">
        <v>21.05</v>
      </c>
      <c r="E3054">
        <v>36.343899999999998</v>
      </c>
      <c r="F3054">
        <v>62.654299999999999</v>
      </c>
      <c r="G3054">
        <v>52.688499999999998</v>
      </c>
      <c r="H3054">
        <v>44240</v>
      </c>
      <c r="I3054">
        <v>2757</v>
      </c>
      <c r="J3054">
        <v>16424.712200000002</v>
      </c>
      <c r="K3054">
        <v>327236</v>
      </c>
      <c r="L3054">
        <v>790</v>
      </c>
      <c r="M3054">
        <v>2440.71</v>
      </c>
      <c r="N3054">
        <v>2620.61</v>
      </c>
      <c r="O3054">
        <v>3121.76</v>
      </c>
      <c r="P3054">
        <f t="shared" si="567"/>
        <v>6.2319168173598553E-2</v>
      </c>
      <c r="Q3054">
        <f t="shared" si="568"/>
        <v>0.11935236061374366</v>
      </c>
      <c r="R3054">
        <f t="shared" si="575"/>
        <v>0.15885560910580532</v>
      </c>
      <c r="S3054">
        <f t="shared" si="569"/>
        <v>-0.41992967761191169</v>
      </c>
      <c r="T3054">
        <f t="shared" si="570"/>
        <v>0.18914563899143078</v>
      </c>
      <c r="U3054" s="9">
        <f>M3054/MAX(M$14:$M3054)-1</f>
        <v>-0.33988121318338937</v>
      </c>
      <c r="V3054">
        <f t="shared" si="571"/>
        <v>-0.16053444210957923</v>
      </c>
      <c r="W3054">
        <f>I3054/MAX(I$3034:$I3054)-1</f>
        <v>-0.51741641869420618</v>
      </c>
      <c r="X3054">
        <f>L3054/MAX($L$3034:L3054)-1</f>
        <v>-0.79831503701812612</v>
      </c>
      <c r="Y3054">
        <f>J3054/MAX($J$3034:J3054)-1</f>
        <v>-0.56811372883624855</v>
      </c>
      <c r="Z3054">
        <f>P3054/MAX($P$3034:P3054)-1</f>
        <v>-0.50590815291035418</v>
      </c>
      <c r="AA3054">
        <f t="shared" si="572"/>
        <v>20.790774936708864</v>
      </c>
      <c r="AB3054">
        <f t="shared" si="573"/>
        <v>124.65024018861081</v>
      </c>
      <c r="AC3054">
        <f t="shared" si="574"/>
        <v>7.7680992811934901</v>
      </c>
      <c r="AD3054">
        <f>AA3054/MAX($AA$3034:$AA3054)-1</f>
        <v>-0.12727076436437579</v>
      </c>
      <c r="AE3054">
        <f>AB3054/MAX($AB$3034:$AB3054)-1</f>
        <v>-6.9215058040367206E-3</v>
      </c>
      <c r="AF3054">
        <f>AC3054/MAX($AC$3034:$AC3054)-1</f>
        <v>-6.9215058040368316E-3</v>
      </c>
      <c r="AG3054">
        <f t="shared" si="565"/>
        <v>19.923393239121715</v>
      </c>
      <c r="AH3054">
        <f t="shared" si="566"/>
        <v>1</v>
      </c>
    </row>
    <row r="3055" spans="2:34" x14ac:dyDescent="0.25">
      <c r="B3055" s="2">
        <v>41180</v>
      </c>
      <c r="C3055" t="s">
        <v>41</v>
      </c>
      <c r="D3055">
        <v>22.1</v>
      </c>
      <c r="E3055">
        <v>35.651600000000002</v>
      </c>
      <c r="F3055">
        <v>62.261899999999997</v>
      </c>
      <c r="G3055">
        <v>52.6982</v>
      </c>
      <c r="H3055">
        <v>44240</v>
      </c>
      <c r="I3055">
        <v>2757</v>
      </c>
      <c r="J3055">
        <v>17243.995800000001</v>
      </c>
      <c r="K3055">
        <v>327236</v>
      </c>
      <c r="L3055">
        <v>790</v>
      </c>
      <c r="M3055">
        <v>2454.2600000000002</v>
      </c>
      <c r="N3055">
        <v>2602.34</v>
      </c>
      <c r="O3055">
        <v>3118.81</v>
      </c>
      <c r="P3055">
        <f t="shared" si="567"/>
        <v>6.2319168173598553E-2</v>
      </c>
      <c r="Q3055">
        <f t="shared" si="568"/>
        <v>4.4329571908863219E-2</v>
      </c>
      <c r="R3055">
        <f t="shared" si="575"/>
        <v>0.1167420811484281</v>
      </c>
      <c r="S3055">
        <f t="shared" si="569"/>
        <v>-0.42739299635892891</v>
      </c>
      <c r="T3055">
        <f t="shared" si="570"/>
        <v>0.18148058187945693</v>
      </c>
      <c r="U3055" s="9">
        <f>M3055/MAX(M$14:$M3055)-1</f>
        <v>-0.33621645597693495</v>
      </c>
      <c r="V3055">
        <f t="shared" si="571"/>
        <v>-0.16559841734507708</v>
      </c>
      <c r="W3055">
        <f>I3055/MAX(I$3034:$I3055)-1</f>
        <v>-0.51741641869420618</v>
      </c>
      <c r="X3055">
        <f>L3055/MAX($L$3034:L3055)-1</f>
        <v>-0.79831503701812612</v>
      </c>
      <c r="Y3055">
        <f>J3055/MAX($J$3034:J3055)-1</f>
        <v>-0.54657074319844767</v>
      </c>
      <c r="Z3055">
        <f>P3055/MAX($P$3034:P3055)-1</f>
        <v>-0.50590815291035418</v>
      </c>
      <c r="AA3055">
        <f t="shared" si="572"/>
        <v>21.827842784810127</v>
      </c>
      <c r="AB3055">
        <f t="shared" si="573"/>
        <v>124.9474050779833</v>
      </c>
      <c r="AC3055">
        <f t="shared" si="574"/>
        <v>7.7866183499095838</v>
      </c>
      <c r="AD3055">
        <f>AA3055/MAX($AA$3034:$AA3055)-1</f>
        <v>-8.3738022889806807E-2</v>
      </c>
      <c r="AE3055">
        <f>AB3055/MAX($AB$3034:$AB3055)-1</f>
        <v>-4.5540168973213779E-3</v>
      </c>
      <c r="AF3055">
        <f>AC3055/MAX($AC$3034:$AC3055)-1</f>
        <v>-4.5540168973213779E-3</v>
      </c>
      <c r="AG3055">
        <f t="shared" si="565"/>
        <v>18.976808147911981</v>
      </c>
      <c r="AH3055">
        <f t="shared" si="566"/>
        <v>1</v>
      </c>
    </row>
    <row r="3056" spans="2:34" x14ac:dyDescent="0.25">
      <c r="B3056" s="2">
        <v>41213</v>
      </c>
      <c r="C3056" t="s">
        <v>41</v>
      </c>
      <c r="D3056">
        <v>24.524999999999999</v>
      </c>
      <c r="E3056">
        <v>34.889099999999999</v>
      </c>
      <c r="F3056">
        <v>61.891599999999997</v>
      </c>
      <c r="G3056">
        <v>52.724299999999999</v>
      </c>
      <c r="H3056">
        <v>44240</v>
      </c>
      <c r="I3056">
        <v>2757</v>
      </c>
      <c r="J3056">
        <v>19136.153699999999</v>
      </c>
      <c r="K3056">
        <v>327236</v>
      </c>
      <c r="L3056">
        <v>790</v>
      </c>
      <c r="M3056">
        <v>2503.64</v>
      </c>
      <c r="N3056">
        <v>2585.1</v>
      </c>
      <c r="O3056">
        <v>3115.73</v>
      </c>
      <c r="P3056">
        <f t="shared" si="567"/>
        <v>6.2319168173598553E-2</v>
      </c>
      <c r="Q3056">
        <f t="shared" si="568"/>
        <v>8.9608389114386178E-2</v>
      </c>
      <c r="R3056">
        <f t="shared" si="575"/>
        <v>0.28524243530876769</v>
      </c>
      <c r="S3056">
        <f t="shared" si="569"/>
        <v>-0.43628699209585786</v>
      </c>
      <c r="T3056">
        <f t="shared" si="570"/>
        <v>0.17387238901227708</v>
      </c>
      <c r="U3056" s="9">
        <f>M3056/MAX(M$14:$M3056)-1</f>
        <v>-0.3228610529618271</v>
      </c>
      <c r="V3056">
        <f t="shared" si="571"/>
        <v>-0.17030679808584193</v>
      </c>
      <c r="W3056">
        <f>I3056/MAX(I$3034:$I3056)-1</f>
        <v>-0.51741641869420618</v>
      </c>
      <c r="X3056">
        <f>L3056/MAX($L$3034:L3056)-1</f>
        <v>-0.79831503701812612</v>
      </c>
      <c r="Y3056">
        <f>J3056/MAX($J$3034:J3056)-1</f>
        <v>-0.49681662818363281</v>
      </c>
      <c r="Z3056">
        <f>P3056/MAX($P$3034:P3056)-1</f>
        <v>-0.50590815291035418</v>
      </c>
      <c r="AA3056">
        <f t="shared" si="572"/>
        <v>24.222979367088605</v>
      </c>
      <c r="AB3056">
        <f t="shared" si="573"/>
        <v>125.63371552412043</v>
      </c>
      <c r="AC3056">
        <f t="shared" si="574"/>
        <v>7.8293886460216999</v>
      </c>
      <c r="AD3056">
        <f>AA3056/MAX($AA$3034:$AA3056)-1</f>
        <v>0</v>
      </c>
      <c r="AE3056">
        <f>AB3056/MAX($AB$3034:$AB3056)-1</f>
        <v>0</v>
      </c>
      <c r="AF3056">
        <f>AC3056/MAX($AC$3034:$AC3056)-1</f>
        <v>0</v>
      </c>
      <c r="AG3056">
        <f t="shared" si="565"/>
        <v>17.100406128113406</v>
      </c>
      <c r="AH3056">
        <f t="shared" si="566"/>
        <v>1</v>
      </c>
    </row>
    <row r="3057" spans="2:34" x14ac:dyDescent="0.25">
      <c r="B3057" s="2">
        <v>41243</v>
      </c>
      <c r="C3057" t="s">
        <v>41</v>
      </c>
      <c r="D3057">
        <v>27.805</v>
      </c>
      <c r="E3057">
        <v>34.2699</v>
      </c>
      <c r="F3057">
        <v>61.568600000000004</v>
      </c>
      <c r="G3057">
        <v>52.769300000000001</v>
      </c>
      <c r="H3057">
        <v>44240</v>
      </c>
      <c r="I3057">
        <v>2757</v>
      </c>
      <c r="J3057">
        <v>21695.443500000001</v>
      </c>
      <c r="K3057">
        <v>327236</v>
      </c>
      <c r="L3057">
        <v>790</v>
      </c>
      <c r="M3057">
        <v>2575.25</v>
      </c>
      <c r="N3057">
        <v>2575.84</v>
      </c>
      <c r="O3057">
        <v>3114.28</v>
      </c>
      <c r="P3057">
        <f t="shared" si="567"/>
        <v>6.2319168173598553E-2</v>
      </c>
      <c r="Q3057">
        <f t="shared" si="568"/>
        <v>0.10513872555890935</v>
      </c>
      <c r="R3057">
        <f t="shared" si="575"/>
        <v>0.26577930854219423</v>
      </c>
      <c r="S3057">
        <f t="shared" si="569"/>
        <v>-0.4433867263507697</v>
      </c>
      <c r="T3057">
        <f t="shared" si="570"/>
        <v>0.16675036432167945</v>
      </c>
      <c r="U3057" s="9">
        <f>M3057/MAX(M$14:$M3057)-1</f>
        <v>-0.30349328443384238</v>
      </c>
      <c r="V3057">
        <f t="shared" si="571"/>
        <v>-0.17289389521815635</v>
      </c>
      <c r="W3057">
        <f>I3057/MAX(I$3034:$I3057)-1</f>
        <v>-0.51741641869420618</v>
      </c>
      <c r="X3057">
        <f>L3057/MAX($L$3034:L3057)-1</f>
        <v>-0.79831503701812612</v>
      </c>
      <c r="Y3057">
        <f>J3057/MAX($J$3034:J3057)-1</f>
        <v>-0.42952034225239899</v>
      </c>
      <c r="Z3057">
        <f>P3057/MAX($P$3034:P3057)-1</f>
        <v>-0.50590815291035418</v>
      </c>
      <c r="AA3057">
        <f t="shared" si="572"/>
        <v>27.462586708860762</v>
      </c>
      <c r="AB3057">
        <f t="shared" si="573"/>
        <v>126.56200344577439</v>
      </c>
      <c r="AC3057">
        <f t="shared" si="574"/>
        <v>7.8872387771247734</v>
      </c>
      <c r="AD3057">
        <f>AA3057/MAX($AA$3034:$AA3057)-1</f>
        <v>0</v>
      </c>
      <c r="AE3057">
        <f>AB3057/MAX($AB$3034:$AB3057)-1</f>
        <v>0</v>
      </c>
      <c r="AF3057">
        <f>AC3057/MAX($AC$3034:$AC3057)-1</f>
        <v>0</v>
      </c>
      <c r="AG3057">
        <f t="shared" si="565"/>
        <v>15.083167117556274</v>
      </c>
      <c r="AH3057">
        <f t="shared" si="566"/>
        <v>1</v>
      </c>
    </row>
    <row r="3058" spans="2:34" x14ac:dyDescent="0.25">
      <c r="B3058" s="2">
        <v>41274</v>
      </c>
      <c r="C3058" t="s">
        <v>41</v>
      </c>
      <c r="D3058">
        <v>28.34</v>
      </c>
      <c r="E3058">
        <v>34.037199999999999</v>
      </c>
      <c r="F3058">
        <v>61.233400000000003</v>
      </c>
      <c r="G3058">
        <v>52.810200000000002</v>
      </c>
      <c r="H3058">
        <v>44240</v>
      </c>
      <c r="I3058">
        <v>2757</v>
      </c>
      <c r="J3058">
        <v>22112.8887</v>
      </c>
      <c r="K3058">
        <v>327236</v>
      </c>
      <c r="L3058">
        <v>790</v>
      </c>
      <c r="M3058">
        <v>2635.93</v>
      </c>
      <c r="N3058">
        <v>2576.7199999999998</v>
      </c>
      <c r="O3058">
        <v>3113.93</v>
      </c>
      <c r="P3058">
        <f t="shared" si="567"/>
        <v>6.2319168173598553E-2</v>
      </c>
      <c r="Q3058">
        <f t="shared" si="568"/>
        <v>-4.3216172178057732E-3</v>
      </c>
      <c r="R3058">
        <f t="shared" si="575"/>
        <v>0.20833062895201193</v>
      </c>
      <c r="S3058">
        <f t="shared" si="569"/>
        <v>-0.44413996283074275</v>
      </c>
      <c r="T3058">
        <f t="shared" si="570"/>
        <v>0.15949949062870439</v>
      </c>
      <c r="U3058" s="9">
        <f>M3058/MAX(M$14:$M3058)-1</f>
        <v>-0.28708166323180206</v>
      </c>
      <c r="V3058">
        <f t="shared" si="571"/>
        <v>-0.17251832892839603</v>
      </c>
      <c r="W3058">
        <f>I3058/MAX(I$3034:$I3058)-1</f>
        <v>-0.51741641869420618</v>
      </c>
      <c r="X3058">
        <f>L3058/MAX($L$3034:L3058)-1</f>
        <v>-0.79831503701812612</v>
      </c>
      <c r="Y3058">
        <f>J3058/MAX($J$3034:J3058)-1</f>
        <v>-0.41854365976031815</v>
      </c>
      <c r="Z3058">
        <f>P3058/MAX($P$3034:P3058)-1</f>
        <v>-0.50590815291035418</v>
      </c>
      <c r="AA3058">
        <f t="shared" si="572"/>
        <v>27.990998354430378</v>
      </c>
      <c r="AB3058">
        <f t="shared" si="573"/>
        <v>126.71341628581793</v>
      </c>
      <c r="AC3058">
        <f t="shared" si="574"/>
        <v>7.8966746993670887</v>
      </c>
      <c r="AD3058">
        <f>AA3058/MAX($AA$3034:$AA3058)-1</f>
        <v>0</v>
      </c>
      <c r="AE3058">
        <f>AB3058/MAX($AB$3034:$AB3058)-1</f>
        <v>0</v>
      </c>
      <c r="AF3058">
        <f>AC3058/MAX($AC$3034:$AC3058)-1</f>
        <v>0</v>
      </c>
      <c r="AG3058">
        <f t="shared" si="565"/>
        <v>14.798428393482576</v>
      </c>
      <c r="AH3058">
        <f t="shared" si="566"/>
        <v>0</v>
      </c>
    </row>
    <row r="3059" spans="2:34" x14ac:dyDescent="0.25">
      <c r="B3059" s="2">
        <v>41305</v>
      </c>
      <c r="C3059" t="s">
        <v>41</v>
      </c>
      <c r="D3059">
        <v>33.274999999999999</v>
      </c>
      <c r="E3059">
        <v>34.07</v>
      </c>
      <c r="F3059">
        <v>60.938200000000002</v>
      </c>
      <c r="G3059">
        <v>52.8842</v>
      </c>
      <c r="H3059">
        <v>41536</v>
      </c>
      <c r="I3059">
        <v>2337</v>
      </c>
      <c r="J3059">
        <v>25963.590499999998</v>
      </c>
      <c r="K3059">
        <v>359376</v>
      </c>
      <c r="L3059">
        <v>2044</v>
      </c>
      <c r="M3059">
        <v>2702.98</v>
      </c>
      <c r="N3059">
        <v>2582.1799999999998</v>
      </c>
      <c r="O3059">
        <v>3113.7</v>
      </c>
      <c r="P3059">
        <f t="shared" si="567"/>
        <v>5.6264445300462249E-2</v>
      </c>
      <c r="Q3059">
        <f t="shared" si="568"/>
        <v>0.14869855497082018</v>
      </c>
      <c r="R3059">
        <f t="shared" si="575"/>
        <v>0.27715872397231012</v>
      </c>
      <c r="S3059">
        <f t="shared" si="569"/>
        <v>-0.4409089864813861</v>
      </c>
      <c r="T3059">
        <f t="shared" si="570"/>
        <v>0.15229501438993132</v>
      </c>
      <c r="U3059" s="9">
        <f>M3059/MAX(M$14:$M3059)-1</f>
        <v>-0.26894720045004838</v>
      </c>
      <c r="V3059">
        <f t="shared" si="571"/>
        <v>-0.17070366445065355</v>
      </c>
      <c r="W3059">
        <f>I3059/MAX(I$3034:$I3059)-1</f>
        <v>-0.59093295991598116</v>
      </c>
      <c r="X3059">
        <f>L3059/MAX($L$3034:L3059)-1</f>
        <v>-0.47817207046208832</v>
      </c>
      <c r="Y3059">
        <f>J3059/MAX($J$3034:J3059)-1</f>
        <v>-0.31728981606949569</v>
      </c>
      <c r="Z3059">
        <f>P3059/MAX($P$3034:P3059)-1</f>
        <v>-0.55391247157632817</v>
      </c>
      <c r="AA3059">
        <f t="shared" si="572"/>
        <v>12.702343688845401</v>
      </c>
      <c r="AB3059">
        <f t="shared" si="573"/>
        <v>164.88643153615746</v>
      </c>
      <c r="AC3059">
        <f t="shared" si="574"/>
        <v>9.2772436079545457</v>
      </c>
      <c r="AD3059">
        <f>AA3059/MAX($AA$3034:$AA3059)-1</f>
        <v>-0.54619897697093434</v>
      </c>
      <c r="AE3059">
        <f>AB3059/MAX($AB$3034:$AB3059)-1</f>
        <v>0</v>
      </c>
      <c r="AF3059">
        <f>AC3059/MAX($AC$3034:$AC3059)-1</f>
        <v>0</v>
      </c>
      <c r="AG3059">
        <f t="shared" si="565"/>
        <v>13.841537055516262</v>
      </c>
      <c r="AH3059">
        <f t="shared" si="566"/>
        <v>1</v>
      </c>
    </row>
    <row r="3060" spans="2:34" x14ac:dyDescent="0.25">
      <c r="B3060" s="2">
        <v>41333</v>
      </c>
      <c r="C3060" t="s">
        <v>41</v>
      </c>
      <c r="D3060">
        <v>29.41</v>
      </c>
      <c r="E3060">
        <v>33.9758</v>
      </c>
      <c r="F3060">
        <v>60.5916</v>
      </c>
      <c r="G3060">
        <v>52.936199999999999</v>
      </c>
      <c r="H3060">
        <v>41536</v>
      </c>
      <c r="I3060">
        <v>2337</v>
      </c>
      <c r="J3060">
        <v>22947.858</v>
      </c>
      <c r="K3060">
        <v>359376</v>
      </c>
      <c r="L3060">
        <v>2044</v>
      </c>
      <c r="M3060">
        <v>2633.55</v>
      </c>
      <c r="N3060">
        <v>2585.9</v>
      </c>
      <c r="O3060">
        <v>3111.92</v>
      </c>
      <c r="P3060">
        <f t="shared" si="567"/>
        <v>5.6264445300462249E-2</v>
      </c>
      <c r="Q3060">
        <f t="shared" si="568"/>
        <v>-9.0466803650648742E-2</v>
      </c>
      <c r="R3060">
        <f t="shared" si="575"/>
        <v>3.5084852258823629E-2</v>
      </c>
      <c r="S3060">
        <f t="shared" si="569"/>
        <v>-0.43926550875038783</v>
      </c>
      <c r="T3060">
        <f t="shared" si="570"/>
        <v>0.14461559386582334</v>
      </c>
      <c r="U3060" s="9">
        <f>M3060/MAX(M$14:$M3060)-1</f>
        <v>-0.28772536228356294</v>
      </c>
      <c r="V3060">
        <f t="shared" si="571"/>
        <v>-0.16903390832669218</v>
      </c>
      <c r="W3060">
        <f>I3060/MAX(I$3034:$I3060)-1</f>
        <v>-0.59093295991598116</v>
      </c>
      <c r="X3060">
        <f>L3060/MAX($L$3034:L3060)-1</f>
        <v>-0.47817207046208832</v>
      </c>
      <c r="Y3060">
        <f>J3060/MAX($J$3034:J3060)-1</f>
        <v>-0.39658822010803574</v>
      </c>
      <c r="Z3060">
        <f>P3060/MAX($P$3034:P3060)-1</f>
        <v>-0.55391247157632817</v>
      </c>
      <c r="AA3060">
        <f t="shared" si="572"/>
        <v>11.226936399217221</v>
      </c>
      <c r="AB3060">
        <f t="shared" si="573"/>
        <v>163.59600256739409</v>
      </c>
      <c r="AC3060">
        <f t="shared" si="574"/>
        <v>9.2046383378274275</v>
      </c>
      <c r="AD3060">
        <f>AA3060/MAX($AA$3034:$AA3060)-1</f>
        <v>-0.59890904007572709</v>
      </c>
      <c r="AE3060">
        <f>AB3060/MAX($AB$3034:$AB3060)-1</f>
        <v>-7.8261683313850527E-3</v>
      </c>
      <c r="AF3060">
        <f>AC3060/MAX($AC$3034:$AC3060)-1</f>
        <v>-7.8261683313850527E-3</v>
      </c>
      <c r="AG3060">
        <f t="shared" si="565"/>
        <v>15.660546618337973</v>
      </c>
      <c r="AH3060">
        <f t="shared" si="566"/>
        <v>-1</v>
      </c>
    </row>
    <row r="3061" spans="2:34" x14ac:dyDescent="0.25">
      <c r="B3061" s="2">
        <v>41362</v>
      </c>
      <c r="C3061" t="s">
        <v>41</v>
      </c>
      <c r="D3061">
        <v>25.63</v>
      </c>
      <c r="E3061">
        <v>33.863799999999998</v>
      </c>
      <c r="F3061">
        <v>60.207599999999999</v>
      </c>
      <c r="G3061">
        <v>52.971800000000002</v>
      </c>
      <c r="H3061">
        <v>41536</v>
      </c>
      <c r="I3061">
        <v>2337</v>
      </c>
      <c r="J3061">
        <v>19998.422299999998</v>
      </c>
      <c r="K3061">
        <v>359376</v>
      </c>
      <c r="L3061">
        <v>2044</v>
      </c>
      <c r="M3061">
        <v>2624.02</v>
      </c>
      <c r="N3061">
        <v>2593.64</v>
      </c>
      <c r="O3061">
        <v>3109.4</v>
      </c>
      <c r="P3061">
        <f t="shared" si="567"/>
        <v>5.6264445300462249E-2</v>
      </c>
      <c r="Q3061">
        <f t="shared" si="568"/>
        <v>-0.12490902206121124</v>
      </c>
      <c r="R3061">
        <f t="shared" si="575"/>
        <v>-9.1106229533131633E-2</v>
      </c>
      <c r="S3061">
        <f t="shared" si="569"/>
        <v>-0.4375494123665451</v>
      </c>
      <c r="T3061">
        <f t="shared" si="570"/>
        <v>0.13659720832593947</v>
      </c>
      <c r="U3061" s="9">
        <f>M3061/MAX(M$14:$M3061)-1</f>
        <v>-0.29030286310847142</v>
      </c>
      <c r="V3061">
        <f t="shared" si="571"/>
        <v>-0.16587122917604691</v>
      </c>
      <c r="W3061">
        <f>I3061/MAX(I$3034:$I3061)-1</f>
        <v>-0.59093295991598116</v>
      </c>
      <c r="X3061">
        <f>L3061/MAX($L$3034:L3061)-1</f>
        <v>-0.47817207046208832</v>
      </c>
      <c r="Y3061">
        <f>J3061/MAX($J$3034:J3061)-1</f>
        <v>-0.47414335599104074</v>
      </c>
      <c r="Z3061">
        <f>P3061/MAX($P$3034:P3061)-1</f>
        <v>-0.55391247157632817</v>
      </c>
      <c r="AA3061">
        <f t="shared" si="572"/>
        <v>9.7839639432485317</v>
      </c>
      <c r="AB3061">
        <f t="shared" si="573"/>
        <v>162.33394193410354</v>
      </c>
      <c r="AC3061">
        <f t="shared" si="574"/>
        <v>9.1336291963597844</v>
      </c>
      <c r="AD3061">
        <f>AA3061/MAX($AA$3034:$AA3061)-1</f>
        <v>-0.65046034373761663</v>
      </c>
      <c r="AE3061">
        <f>AB3061/MAX($AB$3034:$AB3061)-1</f>
        <v>-1.5480288937505415E-2</v>
      </c>
      <c r="AF3061">
        <f>AC3061/MAX($AC$3034:$AC3061)-1</f>
        <v>-1.5480288937505415E-2</v>
      </c>
      <c r="AG3061">
        <f t="shared" si="565"/>
        <v>17.970217580613848</v>
      </c>
      <c r="AH3061">
        <f t="shared" si="566"/>
        <v>-1</v>
      </c>
    </row>
    <row r="3062" spans="2:34" x14ac:dyDescent="0.25">
      <c r="B3062" s="2">
        <v>41394</v>
      </c>
      <c r="C3062" t="s">
        <v>41</v>
      </c>
      <c r="D3062">
        <v>27.58</v>
      </c>
      <c r="E3062">
        <v>33.942300000000003</v>
      </c>
      <c r="F3062">
        <v>59.827300000000001</v>
      </c>
      <c r="G3062">
        <v>53.016199999999998</v>
      </c>
      <c r="H3062">
        <v>41536</v>
      </c>
      <c r="I3062">
        <v>2337</v>
      </c>
      <c r="J3062">
        <v>21544.503199999999</v>
      </c>
      <c r="K3062">
        <v>359376</v>
      </c>
      <c r="L3062">
        <v>2044</v>
      </c>
      <c r="M3062">
        <v>2712</v>
      </c>
      <c r="N3062">
        <v>2608.35</v>
      </c>
      <c r="O3062">
        <v>3107.01</v>
      </c>
      <c r="P3062">
        <f t="shared" si="567"/>
        <v>5.6264445300462249E-2</v>
      </c>
      <c r="Q3062">
        <f t="shared" si="568"/>
        <v>4.2554007707235719E-2</v>
      </c>
      <c r="R3062">
        <f t="shared" si="575"/>
        <v>-0.17448656926326778</v>
      </c>
      <c r="S3062">
        <f t="shared" si="569"/>
        <v>-0.432662012158329</v>
      </c>
      <c r="T3062">
        <f t="shared" si="570"/>
        <v>0.12847205193884137</v>
      </c>
      <c r="U3062" s="9">
        <f>M3062/MAX(M$14:$M3062)-1</f>
        <v>-0.26650763513623166</v>
      </c>
      <c r="V3062">
        <f t="shared" si="571"/>
        <v>-0.16049513841281493</v>
      </c>
      <c r="W3062">
        <f>I3062/MAX(I$3034:$I3062)-1</f>
        <v>-0.59093295991598116</v>
      </c>
      <c r="X3062">
        <f>L3062/MAX($L$3034:L3062)-1</f>
        <v>-0.47817207046208832</v>
      </c>
      <c r="Y3062">
        <f>J3062/MAX($J$3034:J3062)-1</f>
        <v>-0.43348930332407842</v>
      </c>
      <c r="Z3062">
        <f>P3062/MAX($P$3034:P3062)-1</f>
        <v>-0.55391247157632817</v>
      </c>
      <c r="AA3062">
        <f t="shared" si="572"/>
        <v>10.540363600782779</v>
      </c>
      <c r="AB3062">
        <f t="shared" si="573"/>
        <v>162.9955084296106</v>
      </c>
      <c r="AC3062">
        <f t="shared" si="574"/>
        <v>9.1708518682588593</v>
      </c>
      <c r="AD3062">
        <f>AA3062/MAX($AA$3034:$AA3062)-1</f>
        <v>-0.62343738271434446</v>
      </c>
      <c r="AE3062">
        <f>AB3062/MAX($AB$3034:$AB3062)-1</f>
        <v>-1.1468033415061307E-2</v>
      </c>
      <c r="AF3062">
        <f>AC3062/MAX($AC$3034:$AC3062)-1</f>
        <v>-1.1468033415061307E-2</v>
      </c>
      <c r="AG3062">
        <f t="shared" si="565"/>
        <v>16.680635272202519</v>
      </c>
      <c r="AH3062">
        <f t="shared" si="566"/>
        <v>1</v>
      </c>
    </row>
    <row r="3063" spans="2:34" x14ac:dyDescent="0.25">
      <c r="B3063" s="2">
        <v>41425</v>
      </c>
      <c r="C3063" t="s">
        <v>41</v>
      </c>
      <c r="D3063">
        <v>30.86</v>
      </c>
      <c r="E3063">
        <v>34.000300000000003</v>
      </c>
      <c r="F3063">
        <v>59.462600000000002</v>
      </c>
      <c r="G3063">
        <v>53.074599999999997</v>
      </c>
      <c r="H3063">
        <v>41536</v>
      </c>
      <c r="I3063">
        <v>2337</v>
      </c>
      <c r="J3063">
        <v>24106.721099999999</v>
      </c>
      <c r="K3063">
        <v>359376</v>
      </c>
      <c r="L3063">
        <v>2044</v>
      </c>
      <c r="M3063">
        <v>2769.64</v>
      </c>
      <c r="N3063">
        <v>2622.32</v>
      </c>
      <c r="O3063">
        <v>3104.86</v>
      </c>
      <c r="P3063">
        <f t="shared" si="567"/>
        <v>5.6264445300462249E-2</v>
      </c>
      <c r="Q3063">
        <f t="shared" si="568"/>
        <v>9.7673071205033102E-2</v>
      </c>
      <c r="R3063">
        <f t="shared" si="575"/>
        <v>-2.3725368767135713E-3</v>
      </c>
      <c r="S3063">
        <f t="shared" si="569"/>
        <v>-0.42820697379529316</v>
      </c>
      <c r="T3063">
        <f t="shared" si="570"/>
        <v>0.12035889107030484</v>
      </c>
      <c r="U3063" s="9">
        <f>M3063/MAX(M$14:$M3063)-1</f>
        <v>-0.250918217765012</v>
      </c>
      <c r="V3063">
        <f t="shared" si="571"/>
        <v>-0.155414414820636</v>
      </c>
      <c r="W3063">
        <f>I3063/MAX(I$3034:$I3063)-1</f>
        <v>-0.59093295991598116</v>
      </c>
      <c r="X3063">
        <f>L3063/MAX($L$3034:L3063)-1</f>
        <v>-0.47817207046208832</v>
      </c>
      <c r="Y3063">
        <f>J3063/MAX($J$3034:J3063)-1</f>
        <v>-0.36611602327719783</v>
      </c>
      <c r="Z3063">
        <f>P3063/MAX($P$3034:P3063)-1</f>
        <v>-0.55391247157632817</v>
      </c>
      <c r="AA3063">
        <f t="shared" si="572"/>
        <v>11.793894863013698</v>
      </c>
      <c r="AB3063">
        <f t="shared" si="573"/>
        <v>164.09187894736843</v>
      </c>
      <c r="AC3063">
        <f t="shared" si="574"/>
        <v>9.2325385472842836</v>
      </c>
      <c r="AD3063">
        <f>AA3063/MAX($AA$3034:$AA3063)-1</f>
        <v>-0.57865401177636189</v>
      </c>
      <c r="AE3063">
        <f>AB3063/MAX($AB$3034:$AB3063)-1</f>
        <v>-4.8187869758997692E-3</v>
      </c>
      <c r="AF3063">
        <f>AC3063/MAX($AC$3034:$AC3063)-1</f>
        <v>-4.8187869758998803E-3</v>
      </c>
      <c r="AG3063">
        <f t="shared" si="565"/>
        <v>14.907709700926519</v>
      </c>
      <c r="AH3063">
        <f t="shared" si="566"/>
        <v>1</v>
      </c>
    </row>
    <row r="3064" spans="2:34" x14ac:dyDescent="0.25">
      <c r="B3064" s="2">
        <v>41453</v>
      </c>
      <c r="C3064" t="s">
        <v>41</v>
      </c>
      <c r="D3064">
        <v>26.4</v>
      </c>
      <c r="E3064">
        <v>33.785899999999998</v>
      </c>
      <c r="F3064">
        <v>59.023299999999999</v>
      </c>
      <c r="G3064">
        <v>53.114100000000001</v>
      </c>
      <c r="H3064">
        <v>41536</v>
      </c>
      <c r="I3064">
        <v>2337</v>
      </c>
      <c r="J3064">
        <v>20855.826000000001</v>
      </c>
      <c r="K3064">
        <v>359376</v>
      </c>
      <c r="L3064">
        <v>2044</v>
      </c>
      <c r="M3064">
        <v>2602.59</v>
      </c>
      <c r="N3064">
        <v>2626.87</v>
      </c>
      <c r="O3064">
        <v>3100.3</v>
      </c>
      <c r="P3064">
        <f t="shared" si="567"/>
        <v>5.6264445300462249E-2</v>
      </c>
      <c r="Q3064">
        <f t="shared" si="568"/>
        <v>-8.4208957278027241E-2</v>
      </c>
      <c r="R3064">
        <f t="shared" si="575"/>
        <v>3.8209776939245876E-2</v>
      </c>
      <c r="S3064">
        <f t="shared" si="569"/>
        <v>-0.42758368305398042</v>
      </c>
      <c r="T3064">
        <f t="shared" si="570"/>
        <v>0.1112548268727136</v>
      </c>
      <c r="U3064" s="9">
        <f>M3064/MAX(M$14:$M3064)-1</f>
        <v>-0.2960988591921847</v>
      </c>
      <c r="V3064">
        <f t="shared" si="571"/>
        <v>-0.1527045769764217</v>
      </c>
      <c r="W3064">
        <f>I3064/MAX(I$3034:$I3064)-1</f>
        <v>-0.59093295991598116</v>
      </c>
      <c r="X3064">
        <f>L3064/MAX($L$3034:L3064)-1</f>
        <v>-0.47817207046208832</v>
      </c>
      <c r="Y3064">
        <f>J3064/MAX($J$3034:J3064)-1</f>
        <v>-0.4515980058889546</v>
      </c>
      <c r="Z3064">
        <f>P3064/MAX($P$3034:P3064)-1</f>
        <v>-0.55391247157632817</v>
      </c>
      <c r="AA3064">
        <f t="shared" si="572"/>
        <v>10.203437377690802</v>
      </c>
      <c r="AB3064">
        <f t="shared" si="573"/>
        <v>162.70082413350448</v>
      </c>
      <c r="AC3064">
        <f t="shared" si="574"/>
        <v>9.1542716197996921</v>
      </c>
      <c r="AD3064">
        <f>AA3064/MAX($AA$3034:$AA3064)-1</f>
        <v>-0.6354743318372631</v>
      </c>
      <c r="AE3064">
        <f>AB3064/MAX($AB$3034:$AB3064)-1</f>
        <v>-1.3255228961478904E-2</v>
      </c>
      <c r="AF3064">
        <f>AC3064/MAX($AC$3034:$AC3064)-1</f>
        <v>-1.3255228961478904E-2</v>
      </c>
      <c r="AG3064">
        <f t="shared" si="565"/>
        <v>17.231444105834022</v>
      </c>
      <c r="AH3064">
        <f t="shared" si="566"/>
        <v>-1</v>
      </c>
    </row>
    <row r="3065" spans="2:34" x14ac:dyDescent="0.25">
      <c r="B3065" s="2">
        <v>41486</v>
      </c>
      <c r="C3065" t="s">
        <v>41</v>
      </c>
      <c r="D3065">
        <v>30.215</v>
      </c>
      <c r="E3065">
        <v>33.613</v>
      </c>
      <c r="F3065">
        <v>58.619100000000003</v>
      </c>
      <c r="G3065">
        <v>53.1691</v>
      </c>
      <c r="H3065">
        <v>41536</v>
      </c>
      <c r="I3065">
        <v>2337</v>
      </c>
      <c r="J3065">
        <v>24131.400399999999</v>
      </c>
      <c r="K3065">
        <v>359376</v>
      </c>
      <c r="L3065">
        <v>2044</v>
      </c>
      <c r="M3065">
        <v>2768.15</v>
      </c>
      <c r="N3065">
        <v>2633.2</v>
      </c>
      <c r="O3065">
        <v>3097.42</v>
      </c>
      <c r="P3065">
        <f t="shared" si="567"/>
        <v>5.6264445300462249E-2</v>
      </c>
      <c r="Q3065">
        <f t="shared" si="568"/>
        <v>8.0894021567326835E-2</v>
      </c>
      <c r="R3065">
        <f t="shared" si="575"/>
        <v>7.4835969269339442E-2</v>
      </c>
      <c r="S3065">
        <f t="shared" si="569"/>
        <v>-0.42658621507324412</v>
      </c>
      <c r="T3065">
        <f t="shared" si="570"/>
        <v>0.10250314562405616</v>
      </c>
      <c r="U3065" s="9">
        <f>M3065/MAX(M$14:$M3065)-1</f>
        <v>-0.25132120582682871</v>
      </c>
      <c r="V3065">
        <f t="shared" si="571"/>
        <v>-0.14987312020972299</v>
      </c>
      <c r="W3065">
        <f>I3065/MAX(I$3034:$I3065)-1</f>
        <v>-0.59093295991598116</v>
      </c>
      <c r="X3065">
        <f>L3065/MAX($L$3034:L3065)-1</f>
        <v>-0.47817207046208832</v>
      </c>
      <c r="Y3065">
        <f>J3065/MAX($J$3034:J3065)-1</f>
        <v>-0.36546708339185041</v>
      </c>
      <c r="Z3065">
        <f>P3065/MAX($P$3034:P3065)-1</f>
        <v>-0.55391247157632817</v>
      </c>
      <c r="AA3065">
        <f t="shared" si="572"/>
        <v>11.805968884540118</v>
      </c>
      <c r="AB3065">
        <f t="shared" si="573"/>
        <v>164.10243919554983</v>
      </c>
      <c r="AC3065">
        <f t="shared" si="574"/>
        <v>9.2331327137904466</v>
      </c>
      <c r="AD3065">
        <f>AA3065/MAX($AA$3034:$AA3065)-1</f>
        <v>-0.57822265804708306</v>
      </c>
      <c r="AE3065">
        <f>AB3065/MAX($AB$3034:$AB3065)-1</f>
        <v>-4.7547413895951962E-3</v>
      </c>
      <c r="AF3065">
        <f>AC3065/MAX($AC$3034:$AC3065)-1</f>
        <v>-4.7547413895951962E-3</v>
      </c>
      <c r="AG3065">
        <f t="shared" si="565"/>
        <v>14.892463514052837</v>
      </c>
      <c r="AH3065">
        <f t="shared" si="566"/>
        <v>1</v>
      </c>
    </row>
    <row r="3066" spans="2:34" x14ac:dyDescent="0.25">
      <c r="B3066" s="2">
        <v>41516</v>
      </c>
      <c r="C3066" t="s">
        <v>41</v>
      </c>
      <c r="D3066">
        <v>33.115000000000002</v>
      </c>
      <c r="E3066">
        <v>33.538200000000003</v>
      </c>
      <c r="F3066">
        <v>58.272500000000001</v>
      </c>
      <c r="G3066">
        <v>53.240400000000001</v>
      </c>
      <c r="H3066">
        <v>41536</v>
      </c>
      <c r="I3066">
        <v>2337</v>
      </c>
      <c r="J3066">
        <v>26447.503700000001</v>
      </c>
      <c r="K3066">
        <v>359376</v>
      </c>
      <c r="L3066">
        <v>2044</v>
      </c>
      <c r="M3066">
        <v>2721.37</v>
      </c>
      <c r="N3066">
        <v>2639.6</v>
      </c>
      <c r="O3066">
        <v>3095.34</v>
      </c>
      <c r="P3066">
        <f t="shared" si="567"/>
        <v>5.6264445300462249E-2</v>
      </c>
      <c r="Q3066">
        <f t="shared" si="568"/>
        <v>0.11287819169525559</v>
      </c>
      <c r="R3066">
        <f t="shared" si="575"/>
        <v>9.0500195607660205E-2</v>
      </c>
      <c r="S3066">
        <f t="shared" si="569"/>
        <v>-0.42445922175983519</v>
      </c>
      <c r="T3066">
        <f t="shared" si="570"/>
        <v>9.4516570123440058E-2</v>
      </c>
      <c r="U3066" s="9">
        <f>M3066/MAX(M$14:$M3066)-1</f>
        <v>-0.26397340819715587</v>
      </c>
      <c r="V3066">
        <f t="shared" si="571"/>
        <v>-0.14723422951921283</v>
      </c>
      <c r="W3066">
        <f>I3066/MAX(I$3034:$I3066)-1</f>
        <v>-0.59093295991598116</v>
      </c>
      <c r="X3066">
        <f>L3066/MAX($L$3034:L3066)-1</f>
        <v>-0.47817207046208832</v>
      </c>
      <c r="Y3066">
        <f>J3066/MAX($J$3034:J3066)-1</f>
        <v>-0.30456536373389131</v>
      </c>
      <c r="Z3066">
        <f>P3066/MAX($P$3034:P3066)-1</f>
        <v>-0.55391247157632817</v>
      </c>
      <c r="AA3066">
        <f t="shared" si="572"/>
        <v>12.939091829745598</v>
      </c>
      <c r="AB3066">
        <f t="shared" si="573"/>
        <v>165.0934975181857</v>
      </c>
      <c r="AC3066">
        <f t="shared" si="574"/>
        <v>9.2888940605739592</v>
      </c>
      <c r="AD3066">
        <f>AA3066/MAX($AA$3034:$AA3066)-1</f>
        <v>-0.53774096708138264</v>
      </c>
      <c r="AE3066">
        <f>AB3066/MAX($AB$3034:$AB3066)-1</f>
        <v>0</v>
      </c>
      <c r="AF3066">
        <f>AC3066/MAX($AC$3034:$AC3066)-1</f>
        <v>0</v>
      </c>
      <c r="AG3066">
        <f t="shared" si="565"/>
        <v>13.58827676428305</v>
      </c>
      <c r="AH3066">
        <f t="shared" si="566"/>
        <v>1</v>
      </c>
    </row>
    <row r="3067" spans="2:34" x14ac:dyDescent="0.25">
      <c r="B3067" s="2">
        <v>41547</v>
      </c>
      <c r="C3067" t="s">
        <v>41</v>
      </c>
      <c r="D3067">
        <v>36.83</v>
      </c>
      <c r="E3067">
        <v>33.420900000000003</v>
      </c>
      <c r="F3067">
        <v>57.937100000000001</v>
      </c>
      <c r="G3067">
        <v>53.317799999999998</v>
      </c>
      <c r="H3067">
        <v>41536</v>
      </c>
      <c r="I3067">
        <v>2337</v>
      </c>
      <c r="J3067">
        <v>29414.511900000001</v>
      </c>
      <c r="K3067">
        <v>359376</v>
      </c>
      <c r="L3067">
        <v>2044</v>
      </c>
      <c r="M3067">
        <v>2893.15</v>
      </c>
      <c r="N3067">
        <v>2644.7</v>
      </c>
      <c r="O3067">
        <v>3093.5</v>
      </c>
      <c r="P3067">
        <f t="shared" si="567"/>
        <v>5.6264445300462249E-2</v>
      </c>
      <c r="Q3067">
        <f t="shared" si="568"/>
        <v>4.9062192121770209E-2</v>
      </c>
      <c r="R3067">
        <f t="shared" si="575"/>
        <v>0.28343312466008519</v>
      </c>
      <c r="S3067">
        <f t="shared" si="569"/>
        <v>-0.42315200450143342</v>
      </c>
      <c r="T3067">
        <f t="shared" si="570"/>
        <v>8.6637108057721957E-2</v>
      </c>
      <c r="U3067" s="9">
        <f>M3067/MAX(M$14:$M3067)-1</f>
        <v>-0.21751348252005476</v>
      </c>
      <c r="V3067">
        <f t="shared" si="571"/>
        <v>-0.14507839017294333</v>
      </c>
      <c r="W3067">
        <f>I3067/MAX(I$3034:$I3067)-1</f>
        <v>-0.59093295991598116</v>
      </c>
      <c r="X3067">
        <f>L3067/MAX($L$3034:L3067)-1</f>
        <v>-0.47817207046208832</v>
      </c>
      <c r="Y3067">
        <f>J3067/MAX($J$3034:J3067)-1</f>
        <v>-0.22654816060686955</v>
      </c>
      <c r="Z3067">
        <f>P3067/MAX($P$3034:P3067)-1</f>
        <v>-0.55391247157632817</v>
      </c>
      <c r="AA3067">
        <f t="shared" si="572"/>
        <v>14.390661399217223</v>
      </c>
      <c r="AB3067">
        <f t="shared" si="573"/>
        <v>166.36307740693195</v>
      </c>
      <c r="AC3067">
        <f t="shared" si="574"/>
        <v>9.3603262687788895</v>
      </c>
      <c r="AD3067">
        <f>AA3067/MAX($AA$3034:$AA3067)-1</f>
        <v>-0.4858825249103883</v>
      </c>
      <c r="AE3067">
        <f>AB3067/MAX($AB$3034:$AB3067)-1</f>
        <v>0</v>
      </c>
      <c r="AF3067">
        <f>AC3067/MAX($AC$3034:$AC3067)-1</f>
        <v>0</v>
      </c>
      <c r="AG3067">
        <f t="shared" si="565"/>
        <v>12.217642815959833</v>
      </c>
      <c r="AH3067">
        <f t="shared" si="566"/>
        <v>1</v>
      </c>
    </row>
    <row r="3068" spans="2:34" x14ac:dyDescent="0.25">
      <c r="B3068" s="2">
        <v>41578</v>
      </c>
      <c r="C3068" t="s">
        <v>41</v>
      </c>
      <c r="D3068">
        <v>41.82</v>
      </c>
      <c r="E3068">
        <v>33.191800000000001</v>
      </c>
      <c r="F3068">
        <v>57.613700000000001</v>
      </c>
      <c r="G3068">
        <v>53.415999999999997</v>
      </c>
      <c r="H3068">
        <v>41536</v>
      </c>
      <c r="I3068">
        <v>2337</v>
      </c>
      <c r="J3068">
        <v>33401.284800000001</v>
      </c>
      <c r="K3068">
        <v>359376</v>
      </c>
      <c r="L3068">
        <v>2044</v>
      </c>
      <c r="M3068">
        <v>3067.95</v>
      </c>
      <c r="N3068">
        <v>2650.55</v>
      </c>
      <c r="O3068">
        <v>3092.36</v>
      </c>
      <c r="P3068">
        <f t="shared" si="567"/>
        <v>5.6264445300462249E-2</v>
      </c>
      <c r="Q3068">
        <f t="shared" si="568"/>
        <v>7.5068799513324347E-2</v>
      </c>
      <c r="R3068">
        <f t="shared" si="575"/>
        <v>0.27577737507869671</v>
      </c>
      <c r="S3068">
        <f t="shared" si="569"/>
        <v>-0.42389049826690528</v>
      </c>
      <c r="T3068">
        <f t="shared" si="570"/>
        <v>7.8585068144376269E-2</v>
      </c>
      <c r="U3068" s="9">
        <f>M3068/MAX(M$14:$M3068)-1</f>
        <v>-0.17023676224786211</v>
      </c>
      <c r="V3068">
        <f t="shared" si="571"/>
        <v>-0.14287146386578531</v>
      </c>
      <c r="W3068">
        <f>I3068/MAX(I$3034:$I3068)-1</f>
        <v>-0.59093295991598116</v>
      </c>
      <c r="X3068">
        <f>L3068/MAX($L$3034:L3068)-1</f>
        <v>-0.47817207046208832</v>
      </c>
      <c r="Y3068">
        <f>J3068/MAX($J$3034:J3068)-1</f>
        <v>-0.12171634006771292</v>
      </c>
      <c r="Z3068">
        <f>P3068/MAX($P$3034:P3068)-1</f>
        <v>-0.55391247157632817</v>
      </c>
      <c r="AA3068">
        <f t="shared" si="572"/>
        <v>16.341137377690803</v>
      </c>
      <c r="AB3068">
        <f t="shared" si="573"/>
        <v>168.06901360718871</v>
      </c>
      <c r="AC3068">
        <f t="shared" si="574"/>
        <v>9.4563098228043145</v>
      </c>
      <c r="AD3068">
        <f>AA3068/MAX($AA$3034:$AA3068)-1</f>
        <v>-0.41620026657233</v>
      </c>
      <c r="AE3068">
        <f>AB3068/MAX($AB$3034:$AB3068)-1</f>
        <v>0</v>
      </c>
      <c r="AF3068">
        <f>AC3068/MAX($AC$3034:$AC3068)-1</f>
        <v>0</v>
      </c>
      <c r="AG3068">
        <f t="shared" si="565"/>
        <v>10.75934659854761</v>
      </c>
      <c r="AH3068">
        <f t="shared" si="566"/>
        <v>1</v>
      </c>
    </row>
    <row r="3069" spans="2:34" x14ac:dyDescent="0.25">
      <c r="B3069" s="2">
        <v>41607</v>
      </c>
      <c r="C3069" t="s">
        <v>41</v>
      </c>
      <c r="D3069">
        <v>42.335000000000001</v>
      </c>
      <c r="E3069">
        <v>32.995899999999999</v>
      </c>
      <c r="F3069">
        <v>57.241700000000002</v>
      </c>
      <c r="G3069">
        <v>53.517200000000003</v>
      </c>
      <c r="H3069">
        <v>41536</v>
      </c>
      <c r="I3069">
        <v>2337</v>
      </c>
      <c r="J3069">
        <v>33812.610999999997</v>
      </c>
      <c r="K3069">
        <v>359376</v>
      </c>
      <c r="L3069">
        <v>2044</v>
      </c>
      <c r="M3069">
        <v>3086.64</v>
      </c>
      <c r="N3069">
        <v>2654.83</v>
      </c>
      <c r="O3069">
        <v>3089.97</v>
      </c>
      <c r="P3069">
        <f t="shared" si="567"/>
        <v>5.6264445300462249E-2</v>
      </c>
      <c r="Q3069">
        <f t="shared" si="568"/>
        <v>6.2226661291522323E-3</v>
      </c>
      <c r="R3069">
        <f t="shared" si="575"/>
        <v>0.14420083877970513</v>
      </c>
      <c r="S3069">
        <f t="shared" si="569"/>
        <v>-0.42356883181317118</v>
      </c>
      <c r="T3069">
        <f t="shared" si="570"/>
        <v>6.9594448140037235E-2</v>
      </c>
      <c r="U3069" s="9">
        <f>M3069/MAX(M$14:$M3069)-1</f>
        <v>-0.1651818314590332</v>
      </c>
      <c r="V3069">
        <f t="shared" si="571"/>
        <v>-0.14082337368971221</v>
      </c>
      <c r="W3069">
        <f>I3069/MAX(I$3034:$I3069)-1</f>
        <v>-0.59093295991598116</v>
      </c>
      <c r="X3069">
        <f>L3069/MAX($L$3034:L3069)-1</f>
        <v>-0.47817207046208832</v>
      </c>
      <c r="Y3069">
        <f>J3069/MAX($J$3034:J3069)-1</f>
        <v>-0.11090055610834748</v>
      </c>
      <c r="Z3069">
        <f>P3069/MAX($P$3034:P3069)-1</f>
        <v>-0.55391247157632817</v>
      </c>
      <c r="AA3069">
        <f t="shared" si="572"/>
        <v>16.542373287671232</v>
      </c>
      <c r="AB3069">
        <f t="shared" si="573"/>
        <v>168.24501968335471</v>
      </c>
      <c r="AC3069">
        <f t="shared" si="574"/>
        <v>9.4662127070493067</v>
      </c>
      <c r="AD3069">
        <f>AA3069/MAX($AA$3034:$AA3069)-1</f>
        <v>-0.4090109585157784</v>
      </c>
      <c r="AE3069">
        <f>AB3069/MAX($AB$3034:$AB3069)-1</f>
        <v>0</v>
      </c>
      <c r="AF3069">
        <f>AC3069/MAX($AC$3034:$AC3069)-1</f>
        <v>0</v>
      </c>
      <c r="AG3069">
        <f t="shared" si="565"/>
        <v>10.628460487715664</v>
      </c>
      <c r="AH3069">
        <f t="shared" si="566"/>
        <v>0</v>
      </c>
    </row>
    <row r="3070" spans="2:34" x14ac:dyDescent="0.25">
      <c r="B3070" s="2">
        <v>41639</v>
      </c>
      <c r="C3070" t="s">
        <v>41</v>
      </c>
      <c r="D3070">
        <v>42.22</v>
      </c>
      <c r="E3070">
        <v>32.932699999999997</v>
      </c>
      <c r="F3070">
        <v>56.892299999999999</v>
      </c>
      <c r="G3070">
        <v>53.618499999999997</v>
      </c>
      <c r="H3070">
        <v>41536</v>
      </c>
      <c r="I3070">
        <v>2337</v>
      </c>
      <c r="J3070">
        <v>33720.761500000001</v>
      </c>
      <c r="K3070">
        <v>359376</v>
      </c>
      <c r="L3070">
        <v>2044</v>
      </c>
      <c r="M3070">
        <v>3109</v>
      </c>
      <c r="N3070">
        <v>2662.14</v>
      </c>
      <c r="O3070">
        <v>3088.42</v>
      </c>
      <c r="P3070">
        <f t="shared" si="567"/>
        <v>5.6264445300462249E-2</v>
      </c>
      <c r="Q3070">
        <f t="shared" si="568"/>
        <v>-9.9605515464459282E-3</v>
      </c>
      <c r="R3070">
        <f t="shared" si="575"/>
        <v>7.1740823818734256E-2</v>
      </c>
      <c r="S3070">
        <f t="shared" si="569"/>
        <v>-0.42113959182525584</v>
      </c>
      <c r="T3070">
        <f t="shared" si="570"/>
        <v>6.1057284332832973E-2</v>
      </c>
      <c r="U3070" s="9">
        <f>M3070/MAX(M$14:$M3070)-1</f>
        <v>-0.15913430591391742</v>
      </c>
      <c r="V3070">
        <f t="shared" si="571"/>
        <v>-0.13802526858393616</v>
      </c>
      <c r="W3070">
        <f>I3070/MAX(I$3034:$I3070)-1</f>
        <v>-0.59093295991598116</v>
      </c>
      <c r="X3070">
        <f>L3070/MAX($L$3034:L3070)-1</f>
        <v>-0.47817207046208832</v>
      </c>
      <c r="Y3070">
        <f>J3070/MAX($J$3034:J3070)-1</f>
        <v>-0.11331573012054441</v>
      </c>
      <c r="Z3070">
        <f>P3070/MAX($P$3034:P3070)-1</f>
        <v>-0.55391247157632817</v>
      </c>
      <c r="AA3070">
        <f t="shared" si="572"/>
        <v>16.497437133072406</v>
      </c>
      <c r="AB3070">
        <f t="shared" si="573"/>
        <v>168.20571737270006</v>
      </c>
      <c r="AC3070">
        <f t="shared" si="574"/>
        <v>9.4640013843412945</v>
      </c>
      <c r="AD3070">
        <f>AA3070/MAX($AA$3034:$AA3070)-1</f>
        <v>-0.41061633728897651</v>
      </c>
      <c r="AE3070">
        <f>AB3070/MAX($AB$3034:$AB3070)-1</f>
        <v>-2.336016289137266E-4</v>
      </c>
      <c r="AF3070">
        <f>AC3070/MAX($AC$3034:$AC3070)-1</f>
        <v>-2.3360162891394864E-4</v>
      </c>
      <c r="AG3070">
        <f t="shared" si="565"/>
        <v>10.657410568856815</v>
      </c>
      <c r="AH3070">
        <f t="shared" si="566"/>
        <v>0</v>
      </c>
    </row>
    <row r="3071" spans="2:34" x14ac:dyDescent="0.25">
      <c r="B3071" s="2">
        <v>41670</v>
      </c>
      <c r="C3071" t="s">
        <v>41</v>
      </c>
      <c r="D3071">
        <v>42.08</v>
      </c>
      <c r="E3071">
        <v>32.836500000000001</v>
      </c>
      <c r="F3071">
        <v>56.476300000000002</v>
      </c>
      <c r="G3071">
        <v>53.721200000000003</v>
      </c>
      <c r="H3071">
        <v>40778</v>
      </c>
      <c r="I3071">
        <v>4557</v>
      </c>
      <c r="J3071">
        <v>33609.977099999996</v>
      </c>
      <c r="K3071">
        <v>348158</v>
      </c>
      <c r="L3071">
        <v>2679</v>
      </c>
      <c r="M3071">
        <v>3013.96</v>
      </c>
      <c r="N3071">
        <v>2666.48</v>
      </c>
      <c r="O3071">
        <v>3084.27</v>
      </c>
      <c r="P3071">
        <f t="shared" si="567"/>
        <v>0.11175143459708667</v>
      </c>
      <c r="Q3071">
        <f t="shared" si="568"/>
        <v>2.7253350894143158E-2</v>
      </c>
      <c r="R3071">
        <f t="shared" si="575"/>
        <v>2.3815191367463684E-2</v>
      </c>
      <c r="S3071">
        <f t="shared" si="569"/>
        <v>-0.41857912079934412</v>
      </c>
      <c r="T3071">
        <f t="shared" si="570"/>
        <v>5.1285153719574428E-2</v>
      </c>
      <c r="U3071" s="9">
        <f>M3071/MAX(M$14:$M3071)-1</f>
        <v>-0.18483899409852378</v>
      </c>
      <c r="V3071">
        <f t="shared" si="571"/>
        <v>-0.13545830942167836</v>
      </c>
      <c r="W3071">
        <f>I3071/MAX(I$3034:$I3071)-1</f>
        <v>-0.20234552774374237</v>
      </c>
      <c r="X3071">
        <f>L3071/MAX($L$3034:L3071)-1</f>
        <v>-0.31605820781210114</v>
      </c>
      <c r="Y3071">
        <f>J3071/MAX($J$3034:J3071)-1</f>
        <v>-0.11622879555733878</v>
      </c>
      <c r="Z3071">
        <f>P3071/MAX($P$3034:P3071)-1</f>
        <v>-0.11398893224662332</v>
      </c>
      <c r="AA3071">
        <f t="shared" si="572"/>
        <v>12.545717469204925</v>
      </c>
      <c r="AB3071">
        <f t="shared" si="573"/>
        <v>83.77616350669301</v>
      </c>
      <c r="AC3071">
        <f t="shared" si="574"/>
        <v>9.3621064569130414</v>
      </c>
      <c r="AD3071">
        <f>AA3071/MAX($AA$3034:$AA3071)-1</f>
        <v>-0.55179456944167171</v>
      </c>
      <c r="AE3071">
        <f>AB3071/MAX($AB$3034:$AB3071)-1</f>
        <v>-0.50205858298591055</v>
      </c>
      <c r="AF3071">
        <f>AC3071/MAX($AC$3034:$AC3071)-1</f>
        <v>-1.0997666475288437E-2</v>
      </c>
      <c r="AG3071">
        <f t="shared" si="565"/>
        <v>10.358769331027007</v>
      </c>
      <c r="AH3071">
        <f t="shared" si="566"/>
        <v>0</v>
      </c>
    </row>
    <row r="3072" spans="2:34" x14ac:dyDescent="0.25">
      <c r="B3072" s="2">
        <v>41698</v>
      </c>
      <c r="C3072" t="s">
        <v>41</v>
      </c>
      <c r="D3072">
        <v>48.375</v>
      </c>
      <c r="E3072">
        <v>32.825000000000003</v>
      </c>
      <c r="F3072">
        <v>56.120699999999999</v>
      </c>
      <c r="G3072">
        <v>53.852899999999998</v>
      </c>
      <c r="H3072">
        <v>40778</v>
      </c>
      <c r="I3072">
        <v>4557</v>
      </c>
      <c r="J3072">
        <v>38637.895499999999</v>
      </c>
      <c r="K3072">
        <v>348158</v>
      </c>
      <c r="L3072">
        <v>2679</v>
      </c>
      <c r="M3072">
        <v>3149.23</v>
      </c>
      <c r="N3072">
        <v>2670.16</v>
      </c>
      <c r="O3072">
        <v>3082.56</v>
      </c>
      <c r="P3072">
        <f t="shared" si="567"/>
        <v>0.11175143459708667</v>
      </c>
      <c r="Q3072">
        <f t="shared" si="568"/>
        <v>0.10471485457001695</v>
      </c>
      <c r="R3072">
        <f t="shared" si="575"/>
        <v>0.1223938353818359</v>
      </c>
      <c r="S3072">
        <f t="shared" si="569"/>
        <v>-0.41509995420584556</v>
      </c>
      <c r="T3072">
        <f t="shared" si="570"/>
        <v>4.2111009806342858E-2</v>
      </c>
      <c r="U3072" s="9">
        <f>M3072/MAX(M$14:$M3072)-1</f>
        <v>-0.14825362824486532</v>
      </c>
      <c r="V3072">
        <f t="shared" si="571"/>
        <v>-0.13378490605211257</v>
      </c>
      <c r="W3072">
        <f>I3072/MAX(I$3034:$I3072)-1</f>
        <v>-0.20234552774374237</v>
      </c>
      <c r="X3072">
        <f>L3072/MAX($L$3034:L3072)-1</f>
        <v>-0.31605820781210114</v>
      </c>
      <c r="Y3072">
        <f>J3072/MAX($J$3034:J3072)-1</f>
        <v>0</v>
      </c>
      <c r="Z3072">
        <f>P3072/MAX($P$3034:P3072)-1</f>
        <v>-0.11398893224662332</v>
      </c>
      <c r="AA3072">
        <f t="shared" si="572"/>
        <v>14.422506718924971</v>
      </c>
      <c r="AB3072">
        <f t="shared" si="573"/>
        <v>84.879503072196613</v>
      </c>
      <c r="AC3072">
        <f t="shared" si="574"/>
        <v>9.4854062362057974</v>
      </c>
      <c r="AD3072">
        <f>AA3072/MAX($AA$3034:$AA3072)-1</f>
        <v>-0.48474482630798355</v>
      </c>
      <c r="AE3072">
        <f>AB3072/MAX($AB$3034:$AB3072)-1</f>
        <v>-0.49550064999282617</v>
      </c>
      <c r="AF3072">
        <f>AC3072/MAX($AC$3034:$AC3072)-1</f>
        <v>0</v>
      </c>
      <c r="AG3072">
        <f t="shared" si="565"/>
        <v>9.0107909733334211</v>
      </c>
      <c r="AH3072">
        <f t="shared" si="566"/>
        <v>1</v>
      </c>
    </row>
    <row r="3073" spans="2:34" x14ac:dyDescent="0.25">
      <c r="B3073" s="2">
        <v>41729</v>
      </c>
      <c r="C3073" t="s">
        <v>41</v>
      </c>
      <c r="D3073">
        <v>44.704999999999998</v>
      </c>
      <c r="E3073">
        <v>32.875</v>
      </c>
      <c r="F3073">
        <v>55.676699999999997</v>
      </c>
      <c r="G3073">
        <v>53.939100000000003</v>
      </c>
      <c r="H3073">
        <v>40778</v>
      </c>
      <c r="I3073">
        <v>4557</v>
      </c>
      <c r="J3073">
        <v>35706.607100000001</v>
      </c>
      <c r="K3073">
        <v>348158</v>
      </c>
      <c r="L3073">
        <v>2679</v>
      </c>
      <c r="M3073">
        <v>3161.6</v>
      </c>
      <c r="N3073">
        <v>2677.86</v>
      </c>
      <c r="O3073">
        <v>3079.71</v>
      </c>
      <c r="P3073">
        <f t="shared" si="567"/>
        <v>0.11175143459708667</v>
      </c>
      <c r="Q3073">
        <f t="shared" si="568"/>
        <v>-7.9793577366079615E-2</v>
      </c>
      <c r="R3073">
        <f t="shared" si="575"/>
        <v>4.1939737614806738E-2</v>
      </c>
      <c r="S3073">
        <f t="shared" si="569"/>
        <v>-0.40953756239144912</v>
      </c>
      <c r="T3073">
        <f t="shared" si="570"/>
        <v>3.2214108133061137E-2</v>
      </c>
      <c r="U3073" s="9">
        <f>M3073/MAX(M$14:$M3073)-1</f>
        <v>-0.14490801594642699</v>
      </c>
      <c r="V3073">
        <f t="shared" si="571"/>
        <v>-0.13048306496390893</v>
      </c>
      <c r="W3073">
        <f>I3073/MAX(I$3034:$I3073)-1</f>
        <v>-0.20234552774374237</v>
      </c>
      <c r="X3073">
        <f>L3073/MAX($L$3034:L3073)-1</f>
        <v>-0.31605820781210114</v>
      </c>
      <c r="Y3073">
        <f>J3073/MAX($J$3034:J3073)-1</f>
        <v>-7.5865633002708432E-2</v>
      </c>
      <c r="Z3073">
        <f>P3073/MAX($P$3034:P3073)-1</f>
        <v>-0.11398893224662332</v>
      </c>
      <c r="AA3073">
        <f t="shared" si="572"/>
        <v>13.328334117207914</v>
      </c>
      <c r="AB3073">
        <f t="shared" si="573"/>
        <v>84.236253478165466</v>
      </c>
      <c r="AC3073">
        <f t="shared" si="574"/>
        <v>9.4135221712688217</v>
      </c>
      <c r="AD3073">
        <f>AA3073/MAX($AA$3034:$AA3073)-1</f>
        <v>-0.5238349862180488</v>
      </c>
      <c r="AE3073">
        <f>AB3073/MAX($AB$3034:$AB3073)-1</f>
        <v>-0.49932394054396267</v>
      </c>
      <c r="AF3073">
        <f>AC3073/MAX($AC$3034:$AC3073)-1</f>
        <v>-7.5783854847032428E-3</v>
      </c>
      <c r="AG3073">
        <f t="shared" si="565"/>
        <v>9.7505203735809438</v>
      </c>
      <c r="AH3073">
        <f t="shared" si="566"/>
        <v>-1</v>
      </c>
    </row>
    <row r="3074" spans="2:34" x14ac:dyDescent="0.25">
      <c r="B3074" s="2">
        <v>41759</v>
      </c>
      <c r="C3074" t="s">
        <v>41</v>
      </c>
      <c r="D3074">
        <v>44.8</v>
      </c>
      <c r="E3074">
        <v>32.963000000000001</v>
      </c>
      <c r="F3074">
        <v>55.209099999999999</v>
      </c>
      <c r="G3074">
        <v>54.0364</v>
      </c>
      <c r="H3074">
        <v>40778</v>
      </c>
      <c r="I3074">
        <v>4557</v>
      </c>
      <c r="J3074">
        <v>35782.485200000003</v>
      </c>
      <c r="K3074">
        <v>348158</v>
      </c>
      <c r="L3074">
        <v>2679</v>
      </c>
      <c r="M3074">
        <v>3198.39</v>
      </c>
      <c r="N3074">
        <v>2687.26</v>
      </c>
      <c r="O3074">
        <v>3075.9</v>
      </c>
      <c r="P3074">
        <f t="shared" si="567"/>
        <v>0.11175143459708667</v>
      </c>
      <c r="Q3074">
        <f t="shared" si="568"/>
        <v>-9.5114712162776005E-3</v>
      </c>
      <c r="R3074">
        <f t="shared" si="575"/>
        <v>3.4468630055921601E-3</v>
      </c>
      <c r="S3074">
        <f t="shared" si="569"/>
        <v>-0.40294263083440951</v>
      </c>
      <c r="T3074">
        <f t="shared" si="570"/>
        <v>2.1702037885573455E-2</v>
      </c>
      <c r="U3074" s="9">
        <f>M3074/MAX(M$14:$M3074)-1</f>
        <v>-0.13495772682277729</v>
      </c>
      <c r="V3074">
        <f t="shared" si="571"/>
        <v>-0.12635001137878343</v>
      </c>
      <c r="W3074">
        <f>I3074/MAX(I$3034:$I3074)-1</f>
        <v>-0.20234552774374237</v>
      </c>
      <c r="X3074">
        <f>L3074/MAX($L$3034:L3074)-1</f>
        <v>-0.31605820781210114</v>
      </c>
      <c r="Y3074">
        <f>J3074/MAX($J$3034:J3074)-1</f>
        <v>-7.3901807100233863E-2</v>
      </c>
      <c r="Z3074">
        <f>P3074/MAX($P$3034:P3074)-1</f>
        <v>-0.11398893224662332</v>
      </c>
      <c r="AA3074">
        <f t="shared" si="572"/>
        <v>13.356657409481151</v>
      </c>
      <c r="AB3074">
        <f t="shared" si="573"/>
        <v>84.252904366908055</v>
      </c>
      <c r="AC3074">
        <f t="shared" si="574"/>
        <v>9.4153829319731219</v>
      </c>
      <c r="AD3074">
        <f>AA3074/MAX($AA$3034:$AA3074)-1</f>
        <v>-0.52282311476156851</v>
      </c>
      <c r="AE3074">
        <f>AB3074/MAX($AB$3034:$AB3074)-1</f>
        <v>-0.49922497245103536</v>
      </c>
      <c r="AF3074">
        <f>AC3074/MAX($AC$3034:$AC3074)-1</f>
        <v>-7.3822145819539831E-3</v>
      </c>
      <c r="AG3074">
        <f t="shared" si="565"/>
        <v>9.7298440299501596</v>
      </c>
      <c r="AH3074">
        <f t="shared" si="566"/>
        <v>0</v>
      </c>
    </row>
    <row r="3075" spans="2:34" x14ac:dyDescent="0.25">
      <c r="B3075" s="2">
        <v>41789</v>
      </c>
      <c r="C3075" t="s">
        <v>41</v>
      </c>
      <c r="D3075">
        <v>42.265000000000001</v>
      </c>
      <c r="E3075">
        <v>32.877000000000002</v>
      </c>
      <c r="F3075">
        <v>54.673699999999997</v>
      </c>
      <c r="G3075">
        <v>54.103499999999997</v>
      </c>
      <c r="H3075">
        <v>40778</v>
      </c>
      <c r="I3075">
        <v>4557</v>
      </c>
      <c r="J3075">
        <v>33812.820299999999</v>
      </c>
      <c r="K3075">
        <v>348158</v>
      </c>
      <c r="L3075">
        <v>2679</v>
      </c>
      <c r="M3075">
        <v>3244.6</v>
      </c>
      <c r="N3075">
        <v>2693.53</v>
      </c>
      <c r="O3075">
        <v>3071.43</v>
      </c>
      <c r="P3075">
        <f t="shared" si="567"/>
        <v>0.11175143459708667</v>
      </c>
      <c r="Q3075">
        <f t="shared" si="568"/>
        <v>-7.1032715525288781E-2</v>
      </c>
      <c r="R3075">
        <f t="shared" si="575"/>
        <v>-0.15658850269301283</v>
      </c>
      <c r="S3075">
        <f t="shared" si="569"/>
        <v>-0.39866882980299478</v>
      </c>
      <c r="T3075">
        <f t="shared" si="570"/>
        <v>1.0539059395417993E-2</v>
      </c>
      <c r="U3075" s="9">
        <f>M3075/MAX(M$14:$M3075)-1</f>
        <v>-0.12245968767072901</v>
      </c>
      <c r="V3075">
        <f t="shared" si="571"/>
        <v>-0.12303715207574306</v>
      </c>
      <c r="W3075">
        <f>I3075/MAX(I$3034:$I3075)-1</f>
        <v>-0.20234552774374237</v>
      </c>
      <c r="X3075">
        <f>L3075/MAX($L$3034:L3075)-1</f>
        <v>-0.31605820781210114</v>
      </c>
      <c r="Y3075">
        <f>J3075/MAX($J$3034:J3075)-1</f>
        <v>-0.12487934804834289</v>
      </c>
      <c r="Z3075">
        <f>P3075/MAX($P$3034:P3075)-1</f>
        <v>-0.11398893224662332</v>
      </c>
      <c r="AA3075">
        <f t="shared" si="572"/>
        <v>12.621433482642777</v>
      </c>
      <c r="AB3075">
        <f t="shared" si="573"/>
        <v>83.820675949089321</v>
      </c>
      <c r="AC3075">
        <f t="shared" si="574"/>
        <v>9.3670807862082501</v>
      </c>
      <c r="AD3075">
        <f>AA3075/MAX($AA$3034:$AA3075)-1</f>
        <v>-0.54908955647717828</v>
      </c>
      <c r="AE3075">
        <f>AB3075/MAX($AB$3034:$AB3075)-1</f>
        <v>-0.50179401383265965</v>
      </c>
      <c r="AF3075">
        <f>AC3075/MAX($AC$3034:$AC3075)-1</f>
        <v>-1.2474473633601324E-2</v>
      </c>
      <c r="AG3075">
        <f t="shared" si="565"/>
        <v>10.296627045925536</v>
      </c>
      <c r="AH3075">
        <f t="shared" si="566"/>
        <v>-1</v>
      </c>
    </row>
    <row r="3076" spans="2:34" x14ac:dyDescent="0.25">
      <c r="B3076" s="2">
        <v>41820</v>
      </c>
      <c r="C3076" t="s">
        <v>41</v>
      </c>
      <c r="D3076">
        <v>38.255000000000003</v>
      </c>
      <c r="E3076">
        <v>32.834099999999999</v>
      </c>
      <c r="F3076">
        <v>54.008400000000002</v>
      </c>
      <c r="G3076">
        <v>54.161900000000003</v>
      </c>
      <c r="H3076">
        <v>40778</v>
      </c>
      <c r="I3076">
        <v>4557</v>
      </c>
      <c r="J3076">
        <v>30604.7425</v>
      </c>
      <c r="K3076">
        <v>348158</v>
      </c>
      <c r="L3076">
        <v>2679</v>
      </c>
      <c r="M3076">
        <v>3228.24</v>
      </c>
      <c r="N3076">
        <v>2701.75</v>
      </c>
      <c r="O3076">
        <v>3065.97</v>
      </c>
      <c r="P3076">
        <f t="shared" si="567"/>
        <v>0.11175143459708667</v>
      </c>
      <c r="Q3076">
        <f t="shared" si="568"/>
        <v>-8.9835334260379596E-2</v>
      </c>
      <c r="R3076">
        <f t="shared" si="575"/>
        <v>-0.16535709862721282</v>
      </c>
      <c r="S3076">
        <f t="shared" si="569"/>
        <v>-0.39205568022752024</v>
      </c>
      <c r="T3076">
        <f t="shared" si="570"/>
        <v>-2.8340955542549562E-3</v>
      </c>
      <c r="U3076" s="9">
        <f>M3076/MAX(M$14:$M3076)-1</f>
        <v>-0.12688444249711972</v>
      </c>
      <c r="V3076">
        <f t="shared" si="571"/>
        <v>-0.11879437828811101</v>
      </c>
      <c r="W3076">
        <f>I3076/MAX(I$3034:$I3076)-1</f>
        <v>-0.20234552774374237</v>
      </c>
      <c r="X3076">
        <f>L3076/MAX($L$3034:L3076)-1</f>
        <v>-0.31605820781210114</v>
      </c>
      <c r="Y3076">
        <f>J3076/MAX($J$3034:J3076)-1</f>
        <v>-0.20790865796507985</v>
      </c>
      <c r="Z3076">
        <f>P3076/MAX($P$3034:P3076)-1</f>
        <v>-0.11398893224662332</v>
      </c>
      <c r="AA3076">
        <f t="shared" si="572"/>
        <v>11.423942702500934</v>
      </c>
      <c r="AB3076">
        <f t="shared" si="573"/>
        <v>83.116686965108627</v>
      </c>
      <c r="AC3076">
        <f t="shared" si="574"/>
        <v>9.2884090073078625</v>
      </c>
      <c r="AD3076">
        <f>AA3076/MAX($AA$3034:$AA3076)-1</f>
        <v>-0.59187083797985474</v>
      </c>
      <c r="AE3076">
        <f>AB3076/MAX($AB$3034:$AB3076)-1</f>
        <v>-0.50597832184549496</v>
      </c>
      <c r="AF3076">
        <f>AC3076/MAX($AC$3034:$AC3076)-1</f>
        <v>-2.0768454612517973E-2</v>
      </c>
      <c r="AG3076">
        <f t="shared" si="565"/>
        <v>11.375949332035713</v>
      </c>
      <c r="AH3076">
        <f t="shared" si="566"/>
        <v>-1</v>
      </c>
    </row>
    <row r="3077" spans="2:34" x14ac:dyDescent="0.25">
      <c r="B3077" s="2">
        <v>41851</v>
      </c>
      <c r="C3077" t="s">
        <v>41</v>
      </c>
      <c r="D3077">
        <v>37.555</v>
      </c>
      <c r="E3077">
        <v>32.8842</v>
      </c>
      <c r="F3077">
        <v>53.290300000000002</v>
      </c>
      <c r="G3077">
        <v>54.2194</v>
      </c>
      <c r="H3077">
        <v>40778</v>
      </c>
      <c r="I3077">
        <v>4557</v>
      </c>
      <c r="J3077">
        <v>30044.728899999998</v>
      </c>
      <c r="K3077">
        <v>348158</v>
      </c>
      <c r="L3077">
        <v>2679</v>
      </c>
      <c r="M3077">
        <v>3115.51</v>
      </c>
      <c r="N3077">
        <v>2711.86</v>
      </c>
      <c r="O3077">
        <v>3058.59</v>
      </c>
      <c r="P3077">
        <f t="shared" si="567"/>
        <v>0.11175143459708667</v>
      </c>
      <c r="Q3077">
        <f t="shared" si="568"/>
        <v>1.662169471976116E-2</v>
      </c>
      <c r="R3077">
        <f t="shared" si="575"/>
        <v>-0.13580571250300932</v>
      </c>
      <c r="S3077">
        <f t="shared" si="569"/>
        <v>-0.38292334627502567</v>
      </c>
      <c r="T3077">
        <f t="shared" si="570"/>
        <v>-1.7135932894867811E-2</v>
      </c>
      <c r="U3077" s="9">
        <f>M3077/MAX(M$14:$M3077)-1</f>
        <v>-0.15737359968410058</v>
      </c>
      <c r="V3077">
        <f t="shared" si="571"/>
        <v>-0.11336269326715909</v>
      </c>
      <c r="W3077">
        <f>I3077/MAX(I$3034:$I3077)-1</f>
        <v>-0.20234552774374237</v>
      </c>
      <c r="X3077">
        <f>L3077/MAX($L$3034:L3077)-1</f>
        <v>-0.31605820781210114</v>
      </c>
      <c r="Y3077">
        <f>J3077/MAX($J$3034:J3077)-1</f>
        <v>-0.22240255295477984</v>
      </c>
      <c r="Z3077">
        <f>P3077/MAX($P$3034:P3077)-1</f>
        <v>-0.11398893224662332</v>
      </c>
      <c r="AA3077">
        <f t="shared" si="572"/>
        <v>11.214904404628593</v>
      </c>
      <c r="AB3077">
        <f t="shared" si="573"/>
        <v>82.993796115865692</v>
      </c>
      <c r="AC3077">
        <f t="shared" si="574"/>
        <v>9.2746757786061114</v>
      </c>
      <c r="AD3077">
        <f>AA3077/MAX($AA$3034:$AA3077)-1</f>
        <v>-0.59933889236024651</v>
      </c>
      <c r="AE3077">
        <f>AB3077/MAX($AB$3034:$AB3077)-1</f>
        <v>-0.50670874970287949</v>
      </c>
      <c r="AF3077">
        <f>AC3077/MAX($AC$3034:$AC3077)-1</f>
        <v>-2.2216281765068513E-2</v>
      </c>
      <c r="AG3077">
        <f t="shared" si="565"/>
        <v>11.587989399365158</v>
      </c>
      <c r="AH3077">
        <f t="shared" si="566"/>
        <v>0</v>
      </c>
    </row>
    <row r="3078" spans="2:34" x14ac:dyDescent="0.25">
      <c r="B3078" s="2">
        <v>41880</v>
      </c>
      <c r="C3078" t="s">
        <v>41</v>
      </c>
      <c r="D3078">
        <v>38.555</v>
      </c>
      <c r="E3078">
        <v>32.969299999999997</v>
      </c>
      <c r="F3078">
        <v>52.608600000000003</v>
      </c>
      <c r="G3078">
        <v>54.274500000000003</v>
      </c>
      <c r="H3078">
        <v>40778</v>
      </c>
      <c r="I3078">
        <v>4557</v>
      </c>
      <c r="J3078">
        <v>30844.748299999999</v>
      </c>
      <c r="K3078">
        <v>348158</v>
      </c>
      <c r="L3078">
        <v>2679</v>
      </c>
      <c r="M3078">
        <v>3172.63</v>
      </c>
      <c r="N3078">
        <v>2723.85</v>
      </c>
      <c r="O3078">
        <v>3051.92</v>
      </c>
      <c r="P3078">
        <f t="shared" si="567"/>
        <v>0.11175143459708667</v>
      </c>
      <c r="Q3078">
        <f t="shared" si="568"/>
        <v>8.2935359097040529E-3</v>
      </c>
      <c r="R3078">
        <f t="shared" si="575"/>
        <v>-6.5598015821412115E-2</v>
      </c>
      <c r="S3078">
        <f t="shared" si="569"/>
        <v>-0.37330968700934841</v>
      </c>
      <c r="T3078">
        <f t="shared" si="570"/>
        <v>-3.0693972307437201E-2</v>
      </c>
      <c r="U3078" s="9">
        <f>M3078/MAX(M$14:$M3078)-1</f>
        <v>-0.14192482244183724</v>
      </c>
      <c r="V3078">
        <f t="shared" si="571"/>
        <v>-0.10749626464651763</v>
      </c>
      <c r="W3078">
        <f>I3078/MAX(I$3034:$I3078)-1</f>
        <v>-0.20234552774374237</v>
      </c>
      <c r="X3078">
        <f>L3078/MAX($L$3034:L3078)-1</f>
        <v>-0.31605820781210114</v>
      </c>
      <c r="Y3078">
        <f>J3078/MAX($J$3034:J3078)-1</f>
        <v>-0.20169698942324643</v>
      </c>
      <c r="Z3078">
        <f>P3078/MAX($P$3034:P3078)-1</f>
        <v>-0.11398893224662332</v>
      </c>
      <c r="AA3078">
        <f t="shared" si="572"/>
        <v>11.513530533781262</v>
      </c>
      <c r="AB3078">
        <f t="shared" si="573"/>
        <v>83.169354465657221</v>
      </c>
      <c r="AC3078">
        <f t="shared" si="574"/>
        <v>9.2942946760508107</v>
      </c>
      <c r="AD3078">
        <f>AA3078/MAX($AA$3034:$AA3078)-1</f>
        <v>-0.58867024362641507</v>
      </c>
      <c r="AE3078">
        <f>AB3078/MAX($AB$3034:$AB3078)-1</f>
        <v>-0.50566528137245315</v>
      </c>
      <c r="AF3078">
        <f>AC3078/MAX($AC$3034:$AC3078)-1</f>
        <v>-2.0147957335291955E-2</v>
      </c>
      <c r="AG3078">
        <f t="shared" si="565"/>
        <v>11.28743203263552</v>
      </c>
      <c r="AH3078">
        <f t="shared" si="566"/>
        <v>0</v>
      </c>
    </row>
    <row r="3079" spans="2:34" x14ac:dyDescent="0.25">
      <c r="B3079" s="2">
        <v>41912</v>
      </c>
      <c r="C3079" t="s">
        <v>41</v>
      </c>
      <c r="D3079">
        <v>40.42</v>
      </c>
      <c r="E3079">
        <v>32.893000000000001</v>
      </c>
      <c r="F3079">
        <v>51.953499999999998</v>
      </c>
      <c r="G3079">
        <v>54.3429</v>
      </c>
      <c r="H3079">
        <v>40778</v>
      </c>
      <c r="I3079">
        <v>4557</v>
      </c>
      <c r="J3079">
        <v>32336.784500000002</v>
      </c>
      <c r="K3079">
        <v>348158</v>
      </c>
      <c r="L3079">
        <v>2679</v>
      </c>
      <c r="M3079">
        <v>3225.93</v>
      </c>
      <c r="N3079">
        <v>2733.52</v>
      </c>
      <c r="O3079">
        <v>3047.8</v>
      </c>
      <c r="P3079">
        <f t="shared" si="567"/>
        <v>0.11175143459708667</v>
      </c>
      <c r="Q3079">
        <f t="shared" si="568"/>
        <v>3.1572512930556851E-2</v>
      </c>
      <c r="R3079">
        <f t="shared" si="575"/>
        <v>5.7309469474302044E-2</v>
      </c>
      <c r="S3079">
        <f t="shared" si="569"/>
        <v>-0.36687614886388786</v>
      </c>
      <c r="T3079">
        <f t="shared" si="570"/>
        <v>-4.3968945345206123E-2</v>
      </c>
      <c r="U3079" s="9">
        <f>M3079/MAX(M$14:$M3079)-1</f>
        <v>-0.1275092092238288</v>
      </c>
      <c r="V3079">
        <f t="shared" si="571"/>
        <v>-0.10311700242798094</v>
      </c>
      <c r="W3079">
        <f>I3079/MAX(I$3034:$I3079)-1</f>
        <v>-0.20234552774374237</v>
      </c>
      <c r="X3079">
        <f>L3079/MAX($L$3034:L3079)-1</f>
        <v>-0.31605820781210114</v>
      </c>
      <c r="Y3079">
        <f>J3079/MAX($J$3034:J3079)-1</f>
        <v>-0.16308111294519123</v>
      </c>
      <c r="Z3079">
        <f>P3079/MAX($P$3034:P3079)-1</f>
        <v>-0.11398893224662332</v>
      </c>
      <c r="AA3079">
        <f t="shared" si="572"/>
        <v>12.070468271743188</v>
      </c>
      <c r="AB3079">
        <f t="shared" si="573"/>
        <v>83.496770792187846</v>
      </c>
      <c r="AC3079">
        <f t="shared" si="574"/>
        <v>9.3308839202511162</v>
      </c>
      <c r="AD3079">
        <f>AA3079/MAX($AA$3034:$AA3079)-1</f>
        <v>-0.56877321348444543</v>
      </c>
      <c r="AE3079">
        <f>AB3079/MAX($AB$3034:$AB3079)-1</f>
        <v>-0.5037192129114263</v>
      </c>
      <c r="AF3079">
        <f>AC3079/MAX($AC$3034:$AC3079)-1</f>
        <v>-1.6290532224636722E-2</v>
      </c>
      <c r="AG3079">
        <f t="shared" si="565"/>
        <v>10.766623997509708</v>
      </c>
      <c r="AH3079">
        <f t="shared" si="566"/>
        <v>1</v>
      </c>
    </row>
    <row r="3080" spans="2:34" x14ac:dyDescent="0.25">
      <c r="B3080" s="2">
        <v>41943</v>
      </c>
      <c r="C3080" t="s">
        <v>41</v>
      </c>
      <c r="D3080">
        <v>38.414999999999999</v>
      </c>
      <c r="E3080">
        <v>32.857700000000001</v>
      </c>
      <c r="F3080">
        <v>51.324199999999998</v>
      </c>
      <c r="G3080">
        <v>54.380800000000001</v>
      </c>
      <c r="H3080">
        <v>40778</v>
      </c>
      <c r="I3080">
        <v>4557</v>
      </c>
      <c r="J3080">
        <v>30732.745599999998</v>
      </c>
      <c r="K3080">
        <v>348158</v>
      </c>
      <c r="L3080">
        <v>2679</v>
      </c>
      <c r="M3080">
        <v>3113.32</v>
      </c>
      <c r="N3080">
        <v>2743.33</v>
      </c>
      <c r="O3080">
        <v>3042.45</v>
      </c>
      <c r="P3080">
        <f t="shared" si="567"/>
        <v>0.11175143459708667</v>
      </c>
      <c r="Q3080">
        <f t="shared" si="568"/>
        <v>-1.4696393325562829E-2</v>
      </c>
      <c r="R3080">
        <f t="shared" si="575"/>
        <v>2.3602681709690154E-2</v>
      </c>
      <c r="S3080">
        <f t="shared" si="569"/>
        <v>-0.35980102953382609</v>
      </c>
      <c r="T3080">
        <f t="shared" si="570"/>
        <v>-5.6207337883959152E-2</v>
      </c>
      <c r="U3080" s="9">
        <f>M3080/MAX(M$14:$M3080)-1</f>
        <v>-0.15796591099643531</v>
      </c>
      <c r="V3080">
        <f t="shared" si="571"/>
        <v>-9.8315502308994329E-2</v>
      </c>
      <c r="W3080">
        <f>I3080/MAX(I$3034:$I3080)-1</f>
        <v>-0.20234552774374237</v>
      </c>
      <c r="X3080">
        <f>L3080/MAX($L$3034:L3080)-1</f>
        <v>-0.31605820781210114</v>
      </c>
      <c r="Y3080">
        <f>J3080/MAX($J$3034:J3080)-1</f>
        <v>-0.20459576790355982</v>
      </c>
      <c r="Z3080">
        <f>P3080/MAX($P$3034:P3080)-1</f>
        <v>-0.11398893224662332</v>
      </c>
      <c r="AA3080">
        <f t="shared" si="572"/>
        <v>11.471722881672266</v>
      </c>
      <c r="AB3080">
        <f t="shared" si="573"/>
        <v>83.144776300197506</v>
      </c>
      <c r="AC3080">
        <f t="shared" si="574"/>
        <v>9.2915480308009233</v>
      </c>
      <c r="AD3080">
        <f>AA3080/MAX($AA$3034:$AA3080)-1</f>
        <v>-0.59016385423578377</v>
      </c>
      <c r="AE3080">
        <f>AB3080/MAX($AB$3034:$AB3080)-1</f>
        <v>-0.5058113669178439</v>
      </c>
      <c r="AF3080">
        <f>AC3080/MAX($AC$3034:$AC3080)-1</f>
        <v>-2.0437522714094936E-2</v>
      </c>
      <c r="AG3080">
        <f t="shared" si="565"/>
        <v>11.328568053483643</v>
      </c>
      <c r="AH3080">
        <f t="shared" si="566"/>
        <v>0</v>
      </c>
    </row>
    <row r="3081" spans="2:34" x14ac:dyDescent="0.25">
      <c r="B3081" s="2">
        <v>41971</v>
      </c>
      <c r="C3081" t="s">
        <v>41</v>
      </c>
      <c r="D3081">
        <v>39.89</v>
      </c>
      <c r="E3081">
        <v>32.810499999999998</v>
      </c>
      <c r="F3081">
        <v>50.6937</v>
      </c>
      <c r="G3081">
        <v>54.372</v>
      </c>
      <c r="H3081">
        <v>40778</v>
      </c>
      <c r="I3081">
        <v>4557</v>
      </c>
      <c r="J3081">
        <v>32119.394400000001</v>
      </c>
      <c r="K3081">
        <v>348158</v>
      </c>
      <c r="L3081">
        <v>2679</v>
      </c>
      <c r="M3081">
        <v>3250.93</v>
      </c>
      <c r="N3081">
        <v>2753.39</v>
      </c>
      <c r="O3081">
        <v>3038.04</v>
      </c>
      <c r="P3081">
        <f t="shared" si="567"/>
        <v>0.11175143459708667</v>
      </c>
      <c r="Q3081">
        <f t="shared" si="568"/>
        <v>-5.8039437115950943E-3</v>
      </c>
      <c r="R3081">
        <f t="shared" si="575"/>
        <v>9.9460194078364594E-3</v>
      </c>
      <c r="S3081">
        <f t="shared" si="569"/>
        <v>-0.35276967354917876</v>
      </c>
      <c r="T3081">
        <f t="shared" si="570"/>
        <v>-6.7650629000220674E-2</v>
      </c>
      <c r="U3081" s="9">
        <f>M3081/MAX(M$14:$M3081)-1</f>
        <v>-0.12074766456247399</v>
      </c>
      <c r="V3081">
        <f t="shared" si="571"/>
        <v>-9.3695277218206474E-2</v>
      </c>
      <c r="W3081">
        <f>I3081/MAX(I$3034:$I3081)-1</f>
        <v>-0.20234552774374237</v>
      </c>
      <c r="X3081">
        <f>L3081/MAX($L$3034:L3081)-1</f>
        <v>-0.31605820781210114</v>
      </c>
      <c r="Y3081">
        <f>J3081/MAX($J$3034:J3081)-1</f>
        <v>-0.16870745716468949</v>
      </c>
      <c r="Z3081">
        <f>P3081/MAX($P$3034:P3081)-1</f>
        <v>-0.11398893224662332</v>
      </c>
      <c r="AA3081">
        <f t="shared" si="572"/>
        <v>11.989322284434492</v>
      </c>
      <c r="AB3081">
        <f t="shared" si="573"/>
        <v>83.44906614000439</v>
      </c>
      <c r="AC3081">
        <f t="shared" si="574"/>
        <v>9.32555285693266</v>
      </c>
      <c r="AD3081">
        <f>AA3081/MAX($AA$3034:$AA3081)-1</f>
        <v>-0.57167221645251398</v>
      </c>
      <c r="AE3081">
        <f>AB3081/MAX($AB$3034:$AB3081)-1</f>
        <v>-0.50400275564138797</v>
      </c>
      <c r="AF3081">
        <f>AC3081/MAX($AC$3034:$AC3081)-1</f>
        <v>-1.6852560163736263E-2</v>
      </c>
      <c r="AG3081">
        <f t="shared" si="565"/>
        <v>10.839494532935527</v>
      </c>
      <c r="AH3081">
        <f t="shared" si="566"/>
        <v>0</v>
      </c>
    </row>
    <row r="3082" spans="2:34" x14ac:dyDescent="0.25">
      <c r="B3082" s="2">
        <v>42004</v>
      </c>
      <c r="C3082" t="s">
        <v>41</v>
      </c>
      <c r="D3082">
        <v>34.99</v>
      </c>
      <c r="E3082">
        <v>32.649799999999999</v>
      </c>
      <c r="F3082">
        <v>49.933199999999999</v>
      </c>
      <c r="G3082">
        <v>54.3367</v>
      </c>
      <c r="H3082">
        <v>40778</v>
      </c>
      <c r="I3082">
        <v>4557</v>
      </c>
      <c r="J3082">
        <v>28173.9185</v>
      </c>
      <c r="K3082">
        <v>348158</v>
      </c>
      <c r="L3082">
        <v>2679</v>
      </c>
      <c r="M3082">
        <v>3146.43</v>
      </c>
      <c r="N3082">
        <v>2759.42</v>
      </c>
      <c r="O3082">
        <v>3031.42</v>
      </c>
      <c r="P3082">
        <f t="shared" si="567"/>
        <v>0.11175143459708667</v>
      </c>
      <c r="Q3082">
        <f t="shared" si="568"/>
        <v>-9.0693156121658736E-2</v>
      </c>
      <c r="R3082">
        <f t="shared" si="575"/>
        <v>-0.10969537979016042</v>
      </c>
      <c r="S3082">
        <f t="shared" si="569"/>
        <v>-0.34613043025482049</v>
      </c>
      <c r="T3082">
        <f t="shared" si="570"/>
        <v>-8.1040990711618521E-2</v>
      </c>
      <c r="U3082" s="9">
        <f>M3082/MAX(M$14:$M3082)-1</f>
        <v>-0.14901092124693704</v>
      </c>
      <c r="V3082">
        <f t="shared" si="571"/>
        <v>-8.972692665483506E-2</v>
      </c>
      <c r="W3082">
        <f>I3082/MAX(I$3034:$I3082)-1</f>
        <v>-0.20234552774374237</v>
      </c>
      <c r="X3082">
        <f>L3082/MAX($L$3034:L3082)-1</f>
        <v>-0.31605820781210114</v>
      </c>
      <c r="Y3082">
        <f>J3082/MAX($J$3034:J3082)-1</f>
        <v>-0.27082160828350499</v>
      </c>
      <c r="Z3082">
        <f>P3082/MAX($P$3034:P3082)-1</f>
        <v>-0.11398893224662332</v>
      </c>
      <c r="AA3082">
        <f t="shared" si="572"/>
        <v>10.516580253826055</v>
      </c>
      <c r="AB3082">
        <f t="shared" si="573"/>
        <v>82.583260588106214</v>
      </c>
      <c r="AC3082">
        <f t="shared" si="574"/>
        <v>9.228797844425916</v>
      </c>
      <c r="AD3082">
        <f>AA3082/MAX($AA$3034:$AA3082)-1</f>
        <v>-0.62428706112365218</v>
      </c>
      <c r="AE3082">
        <f>AB3082/MAX($AB$3034:$AB3082)-1</f>
        <v>-0.50914885478612137</v>
      </c>
      <c r="AF3082">
        <f>AC3082/MAX($AC$3034:$AC3082)-1</f>
        <v>-2.7052968042676651E-2</v>
      </c>
      <c r="AG3082">
        <f t="shared" si="565"/>
        <v>12.35745748323933</v>
      </c>
      <c r="AH3082">
        <f t="shared" si="566"/>
        <v>-1</v>
      </c>
    </row>
    <row r="3083" spans="2:34" x14ac:dyDescent="0.25">
      <c r="B3083" s="2">
        <v>42034</v>
      </c>
      <c r="C3083" t="s">
        <v>41</v>
      </c>
      <c r="D3083">
        <v>35.835000000000001</v>
      </c>
      <c r="E3083">
        <v>32.6524</v>
      </c>
      <c r="F3083">
        <v>49.185499999999998</v>
      </c>
      <c r="G3083">
        <v>54.316800000000001</v>
      </c>
      <c r="H3083">
        <v>45230</v>
      </c>
      <c r="I3083">
        <v>5681</v>
      </c>
      <c r="J3083">
        <v>28854.6158</v>
      </c>
      <c r="K3083">
        <v>282639</v>
      </c>
      <c r="L3083">
        <v>4001</v>
      </c>
      <c r="M3083">
        <v>3351.44</v>
      </c>
      <c r="N3083">
        <v>2773.43</v>
      </c>
      <c r="O3083">
        <v>3025.94</v>
      </c>
      <c r="P3083">
        <f t="shared" si="567"/>
        <v>0.12560247623258899</v>
      </c>
      <c r="Q3083">
        <f t="shared" si="568"/>
        <v>-4.1006626510485367E-2</v>
      </c>
      <c r="R3083">
        <f t="shared" si="575"/>
        <v>-0.14364553272938463</v>
      </c>
      <c r="S3083">
        <f t="shared" si="569"/>
        <v>-0.3361376828536865</v>
      </c>
      <c r="T3083">
        <f t="shared" si="570"/>
        <v>-9.4469850948509571E-2</v>
      </c>
      <c r="U3083" s="9">
        <f>M3083/MAX(M$14:$M3083)-1</f>
        <v>-9.3563550405963203E-2</v>
      </c>
      <c r="V3083">
        <f t="shared" si="571"/>
        <v>-8.3448449076981124E-2</v>
      </c>
      <c r="W3083">
        <f>I3083/MAX(I$3034:$I3083)-1</f>
        <v>-5.6012602835637804E-3</v>
      </c>
      <c r="X3083">
        <f>L3083/MAX($L$3034:L3083)-1</f>
        <v>0</v>
      </c>
      <c r="Y3083">
        <f>J3083/MAX($J$3034:J3083)-1</f>
        <v>-0.25320425901560817</v>
      </c>
      <c r="Z3083">
        <f>P3083/MAX($P$3034:P3083)-1</f>
        <v>-4.1722105802347587E-3</v>
      </c>
      <c r="AA3083">
        <f t="shared" si="572"/>
        <v>7.2118509872531869</v>
      </c>
      <c r="AB3083">
        <f t="shared" si="573"/>
        <v>54.830772011969728</v>
      </c>
      <c r="AC3083">
        <f t="shared" si="574"/>
        <v>6.8868807384479336</v>
      </c>
      <c r="AD3083">
        <f>AA3083/MAX($AA$3034:$AA3083)-1</f>
        <v>-0.74235106244033977</v>
      </c>
      <c r="AE3083">
        <f>AB3083/MAX($AB$3034:$AB3083)-1</f>
        <v>-0.67410166366193836</v>
      </c>
      <c r="AF3083">
        <f>AC3083/MAX($AC$3034:$AC3083)-1</f>
        <v>-0.27394983757672831</v>
      </c>
      <c r="AG3083">
        <f t="shared" si="565"/>
        <v>9.7952785772320006</v>
      </c>
      <c r="AH3083">
        <f t="shared" si="566"/>
        <v>-1</v>
      </c>
    </row>
    <row r="3084" spans="2:34" x14ac:dyDescent="0.25">
      <c r="B3084" s="2">
        <v>42062</v>
      </c>
      <c r="C3084" t="s">
        <v>41</v>
      </c>
      <c r="D3084">
        <v>41.314999999999998</v>
      </c>
      <c r="E3084">
        <v>32.674300000000002</v>
      </c>
      <c r="F3084">
        <v>48.4435</v>
      </c>
      <c r="G3084">
        <v>54.3123</v>
      </c>
      <c r="H3084">
        <v>45230</v>
      </c>
      <c r="I3084">
        <v>5681</v>
      </c>
      <c r="J3084">
        <v>33267.194100000001</v>
      </c>
      <c r="K3084">
        <v>282639</v>
      </c>
      <c r="L3084">
        <v>4001</v>
      </c>
      <c r="M3084">
        <v>3599</v>
      </c>
      <c r="N3084">
        <v>2789.55</v>
      </c>
      <c r="O3084">
        <v>3021.88</v>
      </c>
      <c r="P3084">
        <f t="shared" si="567"/>
        <v>0.12560247623258899</v>
      </c>
      <c r="Q3084">
        <f t="shared" si="568"/>
        <v>7.9056364072301433E-2</v>
      </c>
      <c r="R3084">
        <f t="shared" si="575"/>
        <v>-7.1344584761925178E-2</v>
      </c>
      <c r="S3084">
        <f t="shared" si="569"/>
        <v>-0.32551735526954073</v>
      </c>
      <c r="T3084">
        <f t="shared" si="570"/>
        <v>-0.10805655440848572</v>
      </c>
      <c r="U3084" s="9">
        <f>M3084/MAX(M$14:$M3084)-1</f>
        <v>-2.6608030551363404E-2</v>
      </c>
      <c r="V3084">
        <f t="shared" si="571"/>
        <v>-7.6882602882973439E-2</v>
      </c>
      <c r="W3084">
        <f>I3084/MAX(I$3034:$I3084)-1</f>
        <v>-5.6012602835637804E-3</v>
      </c>
      <c r="X3084">
        <f>L3084/MAX($L$3034:L3084)-1</f>
        <v>0</v>
      </c>
      <c r="Y3084">
        <f>J3084/MAX($J$3034:J3084)-1</f>
        <v>-0.13900087803695205</v>
      </c>
      <c r="Z3084">
        <f>P3084/MAX($P$3034:P3084)-1</f>
        <v>-4.1722105802347587E-3</v>
      </c>
      <c r="AA3084">
        <f t="shared" si="572"/>
        <v>8.3147198450387396</v>
      </c>
      <c r="AB3084">
        <f t="shared" si="573"/>
        <v>55.607497641260345</v>
      </c>
      <c r="AC3084">
        <f t="shared" si="574"/>
        <v>6.9844394008401505</v>
      </c>
      <c r="AD3084">
        <f>AA3084/MAX($AA$3034:$AA3084)-1</f>
        <v>-0.70295022207656643</v>
      </c>
      <c r="AE3084">
        <f>AB3084/MAX($AB$3034:$AB3084)-1</f>
        <v>-0.66948502995264669</v>
      </c>
      <c r="AF3084">
        <f>AC3084/MAX($AC$3034:$AC3084)-1</f>
        <v>-0.26366470481985849</v>
      </c>
      <c r="AG3084">
        <f t="shared" si="565"/>
        <v>8.4960276226001277</v>
      </c>
      <c r="AH3084">
        <f t="shared" si="566"/>
        <v>1</v>
      </c>
    </row>
    <row r="3085" spans="2:34" x14ac:dyDescent="0.25">
      <c r="B3085" s="2">
        <v>42094</v>
      </c>
      <c r="C3085" t="s">
        <v>41</v>
      </c>
      <c r="D3085">
        <v>44.97</v>
      </c>
      <c r="E3085">
        <v>32.629100000000001</v>
      </c>
      <c r="F3085">
        <v>47.770899999999997</v>
      </c>
      <c r="G3085">
        <v>54.295999999999999</v>
      </c>
      <c r="H3085">
        <v>45230</v>
      </c>
      <c r="I3085">
        <v>5681</v>
      </c>
      <c r="J3085">
        <v>36210.484100000001</v>
      </c>
      <c r="K3085">
        <v>282639</v>
      </c>
      <c r="L3085">
        <v>4001</v>
      </c>
      <c r="M3085">
        <v>3697.38</v>
      </c>
      <c r="N3085">
        <v>2804.43</v>
      </c>
      <c r="O3085">
        <v>3018.98</v>
      </c>
      <c r="P3085">
        <f t="shared" si="567"/>
        <v>0.12560247623258899</v>
      </c>
      <c r="Q3085">
        <f t="shared" si="568"/>
        <v>6.1131287662200773E-2</v>
      </c>
      <c r="R3085">
        <f t="shared" si="575"/>
        <v>0.11012113760229703</v>
      </c>
      <c r="S3085">
        <f t="shared" si="569"/>
        <v>-0.31696702385762032</v>
      </c>
      <c r="T3085">
        <f t="shared" si="570"/>
        <v>-0.12017644025342566</v>
      </c>
      <c r="U3085" s="9">
        <f>M3085/MAX(M$14:$M3085)-1</f>
        <v>0</v>
      </c>
      <c r="V3085">
        <f t="shared" si="571"/>
        <v>-7.1067049135800864E-2</v>
      </c>
      <c r="W3085">
        <f>I3085/MAX(I$3034:$I3085)-1</f>
        <v>-5.6012602835637804E-3</v>
      </c>
      <c r="X3085">
        <f>L3085/MAX($L$3034:L3085)-1</f>
        <v>0</v>
      </c>
      <c r="Y3085">
        <f>J3085/MAX($J$3034:J3085)-1</f>
        <v>-6.2824627702613767E-2</v>
      </c>
      <c r="Z3085">
        <f>P3085/MAX($P$3034:P3085)-1</f>
        <v>-4.1722105802347587E-3</v>
      </c>
      <c r="AA3085">
        <f t="shared" si="572"/>
        <v>9.0503584353911517</v>
      </c>
      <c r="AB3085">
        <f t="shared" si="573"/>
        <v>56.125591286745291</v>
      </c>
      <c r="AC3085">
        <f t="shared" si="574"/>
        <v>7.0495132456334293</v>
      </c>
      <c r="AD3085">
        <f>AA3085/MAX($AA$3034:$AA3085)-1</f>
        <v>-0.67666896618717165</v>
      </c>
      <c r="AE3085">
        <f>AB3085/MAX($AB$3034:$AB3085)-1</f>
        <v>-0.66640563035757983</v>
      </c>
      <c r="AF3085">
        <f>AC3085/MAX($AC$3034:$AC3085)-1</f>
        <v>-0.25680428754591067</v>
      </c>
      <c r="AG3085">
        <f t="shared" si="565"/>
        <v>7.8054465999254612</v>
      </c>
      <c r="AH3085">
        <f t="shared" si="566"/>
        <v>1</v>
      </c>
    </row>
    <row r="3086" spans="2:34" x14ac:dyDescent="0.25">
      <c r="B3086" s="2">
        <v>42124</v>
      </c>
      <c r="C3086" t="s">
        <v>41</v>
      </c>
      <c r="D3086">
        <v>44.704999999999998</v>
      </c>
      <c r="E3086">
        <v>32.504199999999997</v>
      </c>
      <c r="F3086">
        <v>47.077100000000002</v>
      </c>
      <c r="G3086">
        <v>54.344900000000003</v>
      </c>
      <c r="H3086">
        <v>45230</v>
      </c>
      <c r="I3086">
        <v>5681</v>
      </c>
      <c r="J3086">
        <v>35997.102299999999</v>
      </c>
      <c r="K3086">
        <v>282639</v>
      </c>
      <c r="L3086">
        <v>4001</v>
      </c>
      <c r="M3086">
        <v>3615.59</v>
      </c>
      <c r="N3086">
        <v>2816.48</v>
      </c>
      <c r="O3086">
        <v>3013.94</v>
      </c>
      <c r="P3086">
        <f t="shared" si="567"/>
        <v>0.12560247623258899</v>
      </c>
      <c r="Q3086">
        <f t="shared" si="568"/>
        <v>1.6228252080243477E-2</v>
      </c>
      <c r="R3086">
        <f t="shared" si="575"/>
        <v>0.1687065042263467</v>
      </c>
      <c r="S3086">
        <f t="shared" si="569"/>
        <v>-0.30955390200330957</v>
      </c>
      <c r="T3086">
        <f t="shared" si="570"/>
        <v>-0.13373472027733979</v>
      </c>
      <c r="U3086" s="9">
        <f>M3086/MAX(M$14:$M3086)-1</f>
        <v>-2.2121069514088321E-2</v>
      </c>
      <c r="V3086">
        <f t="shared" si="571"/>
        <v>-6.5515570980178794E-2</v>
      </c>
      <c r="W3086">
        <f>I3086/MAX(I$3034:$I3086)-1</f>
        <v>-5.6012602835637804E-3</v>
      </c>
      <c r="X3086">
        <f>L3086/MAX($L$3034:L3086)-1</f>
        <v>0</v>
      </c>
      <c r="Y3086">
        <f>J3086/MAX($J$3034:J3086)-1</f>
        <v>-6.8347231799930741E-2</v>
      </c>
      <c r="Z3086">
        <f>P3086/MAX($P$3034:P3086)-1</f>
        <v>-4.1722105802347587E-3</v>
      </c>
      <c r="AA3086">
        <f t="shared" si="572"/>
        <v>8.997026318420394</v>
      </c>
      <c r="AB3086">
        <f t="shared" si="573"/>
        <v>56.0880306812181</v>
      </c>
      <c r="AC3086">
        <f t="shared" si="574"/>
        <v>7.0447955405704183</v>
      </c>
      <c r="AD3086">
        <f>AA3086/MAX($AA$3034:$AA3086)-1</f>
        <v>-0.67857429719021234</v>
      </c>
      <c r="AE3086">
        <f>AB3086/MAX($AB$3034:$AB3086)-1</f>
        <v>-0.66662887979223107</v>
      </c>
      <c r="AF3086">
        <f>AC3086/MAX($AC$3034:$AC3086)-1</f>
        <v>-0.25730165212319189</v>
      </c>
      <c r="AG3086">
        <f t="shared" si="565"/>
        <v>7.8517153309865169</v>
      </c>
      <c r="AH3086">
        <f t="shared" si="566"/>
        <v>0</v>
      </c>
    </row>
    <row r="3087" spans="2:34" x14ac:dyDescent="0.25">
      <c r="B3087" s="2">
        <v>42153</v>
      </c>
      <c r="C3087" t="s">
        <v>41</v>
      </c>
      <c r="D3087">
        <v>42.524999999999999</v>
      </c>
      <c r="E3087">
        <v>32.4377</v>
      </c>
      <c r="F3087">
        <v>46.300199999999997</v>
      </c>
      <c r="G3087">
        <v>54.453400000000002</v>
      </c>
      <c r="H3087">
        <v>45230</v>
      </c>
      <c r="I3087">
        <v>5681</v>
      </c>
      <c r="J3087">
        <v>34279.4041</v>
      </c>
      <c r="K3087">
        <v>282639</v>
      </c>
      <c r="L3087">
        <v>4001</v>
      </c>
      <c r="M3087">
        <v>3570.78</v>
      </c>
      <c r="N3087">
        <v>2829.67</v>
      </c>
      <c r="O3087">
        <v>3007.86</v>
      </c>
      <c r="P3087">
        <f t="shared" si="567"/>
        <v>0.12560247623258899</v>
      </c>
      <c r="Q3087">
        <f t="shared" si="568"/>
        <v>-3.6370569084520188E-2</v>
      </c>
      <c r="R3087">
        <f t="shared" si="575"/>
        <v>3.7128250794583484E-2</v>
      </c>
      <c r="S3087">
        <f t="shared" si="569"/>
        <v>-0.29940475419112655</v>
      </c>
      <c r="T3087">
        <f t="shared" si="570"/>
        <v>-0.14972802432905941</v>
      </c>
      <c r="U3087" s="9">
        <f>M3087/MAX(M$14:$M3087)-1</f>
        <v>-3.4240462165100682E-2</v>
      </c>
      <c r="V3087">
        <f t="shared" si="571"/>
        <v>-5.9241454057037291E-2</v>
      </c>
      <c r="W3087">
        <f>I3087/MAX(I$3034:$I3087)-1</f>
        <v>-5.6012602835637804E-3</v>
      </c>
      <c r="X3087">
        <f>L3087/MAX($L$3034:L3087)-1</f>
        <v>0</v>
      </c>
      <c r="Y3087">
        <f>J3087/MAX($J$3034:J3087)-1</f>
        <v>-0.11280354024457673</v>
      </c>
      <c r="Z3087">
        <f>P3087/MAX($P$3034:P3087)-1</f>
        <v>-4.1722105802347587E-3</v>
      </c>
      <c r="AA3087">
        <f t="shared" si="572"/>
        <v>8.5677090977255688</v>
      </c>
      <c r="AB3087">
        <f t="shared" si="573"/>
        <v>55.785672258405206</v>
      </c>
      <c r="AC3087">
        <f t="shared" si="574"/>
        <v>7.0068185739553392</v>
      </c>
      <c r="AD3087">
        <f>AA3087/MAX($AA$3034:$AA3087)-1</f>
        <v>-0.69391198594495707</v>
      </c>
      <c r="AE3087">
        <f>AB3087/MAX($AB$3034:$AB3087)-1</f>
        <v>-0.66842601128166201</v>
      </c>
      <c r="AF3087">
        <f>AC3087/MAX($AC$3034:$AC3087)-1</f>
        <v>-0.26130537802268172</v>
      </c>
      <c r="AG3087">
        <f t="shared" ref="AG3087:AG3150" si="576">K3087/J3087</f>
        <v>8.2451549967287789</v>
      </c>
      <c r="AH3087">
        <f t="shared" ref="AH3087:AH3150" si="577">IF(Q3087&gt;3%,1,IF(Q3087&lt;-0.03,-1,0))</f>
        <v>-1</v>
      </c>
    </row>
    <row r="3088" spans="2:34" x14ac:dyDescent="0.25">
      <c r="B3088" s="2">
        <v>42185</v>
      </c>
      <c r="C3088" t="s">
        <v>41</v>
      </c>
      <c r="D3088">
        <v>41.87</v>
      </c>
      <c r="E3088">
        <v>32.371899999999997</v>
      </c>
      <c r="F3088">
        <v>45.589199999999998</v>
      </c>
      <c r="G3088">
        <v>54.539299999999997</v>
      </c>
      <c r="H3088">
        <v>45230</v>
      </c>
      <c r="I3088">
        <v>5681</v>
      </c>
      <c r="J3088">
        <v>33751.408499999998</v>
      </c>
      <c r="K3088">
        <v>282639</v>
      </c>
      <c r="L3088">
        <v>4001</v>
      </c>
      <c r="M3088">
        <v>3424.3</v>
      </c>
      <c r="N3088">
        <v>2837.93</v>
      </c>
      <c r="O3088">
        <v>3001.23</v>
      </c>
      <c r="P3088">
        <f t="shared" si="567"/>
        <v>0.12560247623258899</v>
      </c>
      <c r="Q3088">
        <f t="shared" si="568"/>
        <v>2.5619145276288391E-2</v>
      </c>
      <c r="R3088">
        <f t="shared" si="575"/>
        <v>4.9228591923867748E-3</v>
      </c>
      <c r="S3088">
        <f t="shared" si="569"/>
        <v>-0.28992173584971881</v>
      </c>
      <c r="T3088">
        <f t="shared" si="570"/>
        <v>-0.16410368303223544</v>
      </c>
      <c r="U3088" s="9">
        <f>M3088/MAX(M$14:$M3088)-1</f>
        <v>-7.3857704644910704E-2</v>
      </c>
      <c r="V3088">
        <f t="shared" si="571"/>
        <v>-5.4411024813159958E-2</v>
      </c>
      <c r="W3088">
        <f>I3088/MAX(I$3034:$I3088)-1</f>
        <v>-5.6012602835637804E-3</v>
      </c>
      <c r="X3088">
        <f>L3088/MAX($L$3034:L3088)-1</f>
        <v>0</v>
      </c>
      <c r="Y3088">
        <f>J3088/MAX($J$3034:J3088)-1</f>
        <v>-0.12646876691304265</v>
      </c>
      <c r="Z3088">
        <f>P3088/MAX($P$3034:P3088)-1</f>
        <v>-4.1722105802347587E-3</v>
      </c>
      <c r="AA3088">
        <f t="shared" si="572"/>
        <v>8.4357431892026984</v>
      </c>
      <c r="AB3088">
        <f t="shared" si="573"/>
        <v>55.692731649357512</v>
      </c>
      <c r="AC3088">
        <f t="shared" si="574"/>
        <v>6.9951450033163836</v>
      </c>
      <c r="AD3088">
        <f>AA3088/MAX($AA$3034:$AA3088)-1</f>
        <v>-0.69862656978551463</v>
      </c>
      <c r="AE3088">
        <f>AB3088/MAX($AB$3034:$AB3088)-1</f>
        <v>-0.6689784235267473</v>
      </c>
      <c r="AF3088">
        <f>AC3088/MAX($AC$3034:$AC3088)-1</f>
        <v>-0.26253606549649777</v>
      </c>
      <c r="AG3088">
        <f t="shared" si="576"/>
        <v>8.3741394081375891</v>
      </c>
      <c r="AH3088">
        <f t="shared" si="577"/>
        <v>0</v>
      </c>
    </row>
    <row r="3089" spans="2:34" x14ac:dyDescent="0.25">
      <c r="B3089" s="2">
        <v>42216</v>
      </c>
      <c r="C3089" t="s">
        <v>41</v>
      </c>
      <c r="D3089">
        <v>44.8</v>
      </c>
      <c r="E3089">
        <v>32.443100000000001</v>
      </c>
      <c r="F3089">
        <v>44.889400000000002</v>
      </c>
      <c r="G3089">
        <v>54.6128</v>
      </c>
      <c r="H3089">
        <v>45230</v>
      </c>
      <c r="I3089">
        <v>5681</v>
      </c>
      <c r="J3089">
        <v>36113.281600000002</v>
      </c>
      <c r="K3089">
        <v>282639</v>
      </c>
      <c r="L3089">
        <v>4001</v>
      </c>
      <c r="M3089">
        <v>3600.69</v>
      </c>
      <c r="N3089">
        <v>2852.71</v>
      </c>
      <c r="O3089">
        <v>2995.43</v>
      </c>
      <c r="P3089">
        <f t="shared" si="567"/>
        <v>0.12560247623258899</v>
      </c>
      <c r="Q3089">
        <f t="shared" si="568"/>
        <v>1.8467247120795394E-2</v>
      </c>
      <c r="R3089">
        <f t="shared" si="575"/>
        <v>6.2460844270760818E-3</v>
      </c>
      <c r="S3089">
        <f t="shared" si="569"/>
        <v>-0.2772659024179428</v>
      </c>
      <c r="T3089">
        <f t="shared" si="570"/>
        <v>-0.17804251018076345</v>
      </c>
      <c r="U3089" s="9">
        <f>M3089/MAX(M$14:$M3089)-1</f>
        <v>-2.6150950132255879E-2</v>
      </c>
      <c r="V3089">
        <f t="shared" si="571"/>
        <v>-4.7645913942238605E-2</v>
      </c>
      <c r="W3089">
        <f>I3089/MAX(I$3034:$I3089)-1</f>
        <v>-5.6012602835637804E-3</v>
      </c>
      <c r="X3089">
        <f>L3089/MAX($L$3034:L3089)-1</f>
        <v>0</v>
      </c>
      <c r="Y3089">
        <f>J3089/MAX($J$3034:J3089)-1</f>
        <v>-6.5340357370136659E-2</v>
      </c>
      <c r="Z3089">
        <f>P3089/MAX($P$3034:P3089)-1</f>
        <v>-4.1722105802347587E-3</v>
      </c>
      <c r="AA3089">
        <f t="shared" si="572"/>
        <v>9.0260638840289928</v>
      </c>
      <c r="AB3089">
        <f t="shared" si="573"/>
        <v>56.108481182890337</v>
      </c>
      <c r="AC3089">
        <f t="shared" si="574"/>
        <v>7.0473641742206494</v>
      </c>
      <c r="AD3089">
        <f>AA3089/MAX($AA$3034:$AA3089)-1</f>
        <v>-0.67753690776805175</v>
      </c>
      <c r="AE3089">
        <f>AB3089/MAX($AB$3034:$AB3089)-1</f>
        <v>-0.66650732789303824</v>
      </c>
      <c r="AF3089">
        <f>AC3089/MAX($AC$3034:$AC3089)-1</f>
        <v>-0.25703085363694189</v>
      </c>
      <c r="AG3089">
        <f t="shared" si="576"/>
        <v>7.8264557381016289</v>
      </c>
      <c r="AH3089">
        <f t="shared" si="577"/>
        <v>0</v>
      </c>
    </row>
    <row r="3090" spans="2:34" x14ac:dyDescent="0.25">
      <c r="B3090" s="2">
        <v>42247</v>
      </c>
      <c r="C3090" t="s">
        <v>41</v>
      </c>
      <c r="D3090">
        <v>43.454999999999998</v>
      </c>
      <c r="E3090">
        <v>32.4938</v>
      </c>
      <c r="F3090">
        <v>43.935499999999998</v>
      </c>
      <c r="G3090">
        <v>54.678100000000001</v>
      </c>
      <c r="H3090">
        <v>45230</v>
      </c>
      <c r="I3090">
        <v>5681</v>
      </c>
      <c r="J3090">
        <v>35029.077100000002</v>
      </c>
      <c r="K3090">
        <v>282639</v>
      </c>
      <c r="L3090">
        <v>4001</v>
      </c>
      <c r="M3090">
        <v>3269.63</v>
      </c>
      <c r="N3090">
        <v>2861.13</v>
      </c>
      <c r="O3090">
        <v>2984.2</v>
      </c>
      <c r="P3090">
        <f t="shared" si="567"/>
        <v>0.12560247623258899</v>
      </c>
      <c r="Q3090">
        <f t="shared" si="568"/>
        <v>6.1921167180556291E-2</v>
      </c>
      <c r="R3090">
        <f t="shared" si="575"/>
        <v>0.10620680419267847</v>
      </c>
      <c r="S3090">
        <f t="shared" si="569"/>
        <v>-0.2604203889792992</v>
      </c>
      <c r="T3090">
        <f t="shared" si="570"/>
        <v>-0.19646988465217341</v>
      </c>
      <c r="U3090" s="9">
        <f>M3090/MAX(M$14:$M3090)-1</f>
        <v>-0.11569002915578053</v>
      </c>
      <c r="V3090">
        <f t="shared" si="571"/>
        <v>-4.1240533476308516E-2</v>
      </c>
      <c r="W3090">
        <f>I3090/MAX(I$3034:$I3090)-1</f>
        <v>-5.6012602835637804E-3</v>
      </c>
      <c r="X3090">
        <f>L3090/MAX($L$3034:L3090)-1</f>
        <v>0</v>
      </c>
      <c r="Y3090">
        <f>J3090/MAX($J$3034:J3090)-1</f>
        <v>-9.3401008344256131E-2</v>
      </c>
      <c r="Z3090">
        <f>P3090/MAX($P$3034:P3090)-1</f>
        <v>-4.1722105802347587E-3</v>
      </c>
      <c r="AA3090">
        <f t="shared" si="572"/>
        <v>8.7550805048737814</v>
      </c>
      <c r="AB3090">
        <f t="shared" si="573"/>
        <v>55.917633708854076</v>
      </c>
      <c r="AC3090">
        <f t="shared" si="574"/>
        <v>7.0233932588989605</v>
      </c>
      <c r="AD3090">
        <f>AA3090/MAX($AA$3034:$AA3090)-1</f>
        <v>-0.68721799794296945</v>
      </c>
      <c r="AE3090">
        <f>AB3090/MAX($AB$3034:$AB3090)-1</f>
        <v>-0.66764167037993882</v>
      </c>
      <c r="AF3090">
        <f>AC3090/MAX($AC$3034:$AC3090)-1</f>
        <v>-0.25955799003202762</v>
      </c>
      <c r="AG3090">
        <f t="shared" si="576"/>
        <v>8.0686967342339706</v>
      </c>
      <c r="AH3090">
        <f t="shared" si="577"/>
        <v>1</v>
      </c>
    </row>
    <row r="3091" spans="2:34" x14ac:dyDescent="0.25">
      <c r="B3091" s="2">
        <v>42277</v>
      </c>
      <c r="C3091" t="s">
        <v>41</v>
      </c>
      <c r="D3091">
        <v>39.85</v>
      </c>
      <c r="E3091">
        <v>32.5961</v>
      </c>
      <c r="F3091">
        <v>43.049500000000002</v>
      </c>
      <c r="G3091">
        <v>54.703299999999999</v>
      </c>
      <c r="H3091">
        <v>45230</v>
      </c>
      <c r="I3091">
        <v>5681</v>
      </c>
      <c r="J3091">
        <v>32126.858899999999</v>
      </c>
      <c r="K3091">
        <v>282639</v>
      </c>
      <c r="L3091">
        <v>4001</v>
      </c>
      <c r="M3091">
        <v>3100.67</v>
      </c>
      <c r="N3091">
        <v>2869.74</v>
      </c>
      <c r="O3091">
        <v>2970.08</v>
      </c>
      <c r="P3091">
        <f t="shared" si="567"/>
        <v>0.12560247623258899</v>
      </c>
      <c r="Q3091">
        <f t="shared" si="568"/>
        <v>-3.1283811416353391E-2</v>
      </c>
      <c r="R3091">
        <f t="shared" si="575"/>
        <v>4.6265260310515921E-2</v>
      </c>
      <c r="S3091">
        <f t="shared" si="569"/>
        <v>-0.24282279701274123</v>
      </c>
      <c r="T3091">
        <f t="shared" si="570"/>
        <v>-0.21303650785235984</v>
      </c>
      <c r="U3091" s="9">
        <f>M3091/MAX(M$14:$M3091)-1</f>
        <v>-0.1613872525950808</v>
      </c>
      <c r="V3091">
        <f t="shared" si="571"/>
        <v>-3.3783601788504036E-2</v>
      </c>
      <c r="W3091">
        <f>I3091/MAX(I$3034:$I3091)-1</f>
        <v>-5.6012602835637804E-3</v>
      </c>
      <c r="X3091">
        <f>L3091/MAX($L$3034:L3091)-1</f>
        <v>0</v>
      </c>
      <c r="Y3091">
        <f>J3091/MAX($J$3034:J3091)-1</f>
        <v>-0.16851426600084884</v>
      </c>
      <c r="Z3091">
        <f>P3091/MAX($P$3034:P3091)-1</f>
        <v>-4.1722105802347587E-3</v>
      </c>
      <c r="AA3091">
        <f t="shared" si="572"/>
        <v>8.029707298175456</v>
      </c>
      <c r="AB3091">
        <f t="shared" si="573"/>
        <v>55.406769741242741</v>
      </c>
      <c r="AC3091">
        <f t="shared" si="574"/>
        <v>6.9592274795489715</v>
      </c>
      <c r="AD3091">
        <f>AA3091/MAX($AA$3034:$AA3091)-1</f>
        <v>-0.71313251508571063</v>
      </c>
      <c r="AE3091">
        <f>AB3091/MAX($AB$3034:$AB3091)-1</f>
        <v>-0.67067809884939855</v>
      </c>
      <c r="AF3091">
        <f>AC3091/MAX($AC$3034:$AC3091)-1</f>
        <v>-0.26632267440633184</v>
      </c>
      <c r="AG3091">
        <f t="shared" si="576"/>
        <v>8.7975920982427578</v>
      </c>
      <c r="AH3091">
        <f t="shared" si="577"/>
        <v>-1</v>
      </c>
    </row>
    <row r="3092" spans="2:34" x14ac:dyDescent="0.25">
      <c r="B3092" s="2">
        <v>42307</v>
      </c>
      <c r="C3092" t="s">
        <v>41</v>
      </c>
      <c r="D3092">
        <v>42.31</v>
      </c>
      <c r="E3092">
        <v>32.975099999999998</v>
      </c>
      <c r="F3092">
        <v>42.252400000000002</v>
      </c>
      <c r="G3092">
        <v>54.767600000000002</v>
      </c>
      <c r="H3092">
        <v>45230</v>
      </c>
      <c r="I3092">
        <v>5681</v>
      </c>
      <c r="J3092">
        <v>34110.255400000002</v>
      </c>
      <c r="K3092">
        <v>282639</v>
      </c>
      <c r="L3092">
        <v>4001</v>
      </c>
      <c r="M3092">
        <v>3418.23</v>
      </c>
      <c r="N3092">
        <v>2892.06</v>
      </c>
      <c r="O3092">
        <v>2959.37</v>
      </c>
      <c r="P3092">
        <f t="shared" si="567"/>
        <v>0.12560247623258899</v>
      </c>
      <c r="Q3092">
        <f t="shared" si="568"/>
        <v>-4.0685081383167621E-2</v>
      </c>
      <c r="R3092">
        <f t="shared" si="575"/>
        <v>-4.9067362535274439E-3</v>
      </c>
      <c r="S3092">
        <f t="shared" si="569"/>
        <v>-0.21956859255332251</v>
      </c>
      <c r="T3092">
        <f t="shared" si="570"/>
        <v>-0.22851466925700592</v>
      </c>
      <c r="U3092" s="9">
        <f>M3092/MAX(M$14:$M3092)-1</f>
        <v>-7.5499407688687681E-2</v>
      </c>
      <c r="V3092">
        <f t="shared" si="571"/>
        <v>-2.2744705798869336E-2</v>
      </c>
      <c r="W3092">
        <f>I3092/MAX(I$3034:$I3092)-1</f>
        <v>-5.6012602835637804E-3</v>
      </c>
      <c r="X3092">
        <f>L3092/MAX($L$3034:L3092)-1</f>
        <v>0</v>
      </c>
      <c r="Y3092">
        <f>J3092/MAX($J$3034:J3092)-1</f>
        <v>-0.11718133302575962</v>
      </c>
      <c r="Z3092">
        <f>P3092/MAX($P$3034:P3092)-1</f>
        <v>-4.1722105802347587E-3</v>
      </c>
      <c r="AA3092">
        <f t="shared" si="572"/>
        <v>8.5254324918770319</v>
      </c>
      <c r="AB3092">
        <f t="shared" si="573"/>
        <v>55.755897799683162</v>
      </c>
      <c r="AC3092">
        <f t="shared" si="574"/>
        <v>7.0030788282113647</v>
      </c>
      <c r="AD3092">
        <f>AA3092/MAX($AA$3034:$AA3092)-1</f>
        <v>-0.69542235028827981</v>
      </c>
      <c r="AE3092">
        <f>AB3092/MAX($AB$3034:$AB3092)-1</f>
        <v>-0.66860298209944957</v>
      </c>
      <c r="AF3092">
        <f>AC3092/MAX($AC$3034:$AC3092)-1</f>
        <v>-0.26169964113074973</v>
      </c>
      <c r="AG3092">
        <f t="shared" si="576"/>
        <v>8.2860417398106012</v>
      </c>
      <c r="AH3092">
        <f t="shared" si="577"/>
        <v>-1</v>
      </c>
    </row>
    <row r="3093" spans="2:34" x14ac:dyDescent="0.25">
      <c r="B3093" s="2">
        <v>42338</v>
      </c>
      <c r="C3093" t="s">
        <v>41</v>
      </c>
      <c r="D3093">
        <v>45.18</v>
      </c>
      <c r="E3093">
        <v>33.478700000000003</v>
      </c>
      <c r="F3093">
        <v>41.573599999999999</v>
      </c>
      <c r="G3093">
        <v>54.797400000000003</v>
      </c>
      <c r="H3093">
        <v>45230</v>
      </c>
      <c r="I3093">
        <v>5681</v>
      </c>
      <c r="J3093">
        <v>36424.5164</v>
      </c>
      <c r="K3093">
        <v>282639</v>
      </c>
      <c r="L3093">
        <v>4001</v>
      </c>
      <c r="M3093">
        <v>3506.45</v>
      </c>
      <c r="N3093">
        <v>2918.6</v>
      </c>
      <c r="O3093">
        <v>2951.27</v>
      </c>
      <c r="P3093">
        <f t="shared" si="567"/>
        <v>0.12560247623258899</v>
      </c>
      <c r="Q3093">
        <f t="shared" si="568"/>
        <v>4.202398491224546E-2</v>
      </c>
      <c r="R3093">
        <f t="shared" si="575"/>
        <v>-3.2733976329186509E-2</v>
      </c>
      <c r="S3093">
        <f t="shared" si="569"/>
        <v>-0.19471250986202771</v>
      </c>
      <c r="T3093">
        <f t="shared" si="570"/>
        <v>-0.24132166854631798</v>
      </c>
      <c r="U3093" s="9">
        <f>M3093/MAX(M$14:$M3093)-1</f>
        <v>-5.1639268887698986E-2</v>
      </c>
      <c r="V3093">
        <f t="shared" si="571"/>
        <v>-1.1069810623900889E-2</v>
      </c>
      <c r="W3093">
        <f>I3093/MAX(I$3034:$I3093)-1</f>
        <v>-5.6012602835637804E-3</v>
      </c>
      <c r="X3093">
        <f>L3093/MAX($L$3034:L3093)-1</f>
        <v>0</v>
      </c>
      <c r="Y3093">
        <f>J3093/MAX($J$3034:J3093)-1</f>
        <v>-5.7285187802218585E-2</v>
      </c>
      <c r="Z3093">
        <f>P3093/MAX($P$3034:P3093)-1</f>
        <v>-4.1722105802347587E-3</v>
      </c>
      <c r="AA3093">
        <f t="shared" si="572"/>
        <v>9.1038531367158217</v>
      </c>
      <c r="AB3093">
        <f t="shared" si="573"/>
        <v>56.163266396761138</v>
      </c>
      <c r="AC3093">
        <f t="shared" si="574"/>
        <v>7.0542453327437542</v>
      </c>
      <c r="AD3093">
        <f>AA3093/MAX($AA$3034:$AA3093)-1</f>
        <v>-0.674757826732719</v>
      </c>
      <c r="AE3093">
        <f>AB3093/MAX($AB$3034:$AB3093)-1</f>
        <v>-0.66618170034118607</v>
      </c>
      <c r="AF3093">
        <f>AC3093/MAX($AC$3034:$AC3093)-1</f>
        <v>-0.25630540673970315</v>
      </c>
      <c r="AG3093">
        <f t="shared" si="576"/>
        <v>7.7595814010587656</v>
      </c>
      <c r="AH3093">
        <f t="shared" si="577"/>
        <v>1</v>
      </c>
    </row>
    <row r="3094" spans="2:34" x14ac:dyDescent="0.25">
      <c r="B3094" s="2">
        <v>42369</v>
      </c>
      <c r="C3094" t="s">
        <v>41</v>
      </c>
      <c r="D3094">
        <v>42.57</v>
      </c>
      <c r="E3094">
        <v>33.908099999999997</v>
      </c>
      <c r="F3094">
        <v>40.949100000000001</v>
      </c>
      <c r="G3094">
        <v>54.823599999999999</v>
      </c>
      <c r="H3094">
        <v>45230</v>
      </c>
      <c r="I3094">
        <v>5681</v>
      </c>
      <c r="J3094">
        <v>34320.654199999997</v>
      </c>
      <c r="K3094">
        <v>282639</v>
      </c>
      <c r="L3094">
        <v>4001</v>
      </c>
      <c r="M3094">
        <v>3267.52</v>
      </c>
      <c r="N3094">
        <v>2936.24</v>
      </c>
      <c r="O3094">
        <v>2941</v>
      </c>
      <c r="P3094">
        <f t="shared" si="567"/>
        <v>0.12560247623258899</v>
      </c>
      <c r="Q3094">
        <f t="shared" si="568"/>
        <v>1.0371217436006774E-2</v>
      </c>
      <c r="R3094">
        <f t="shared" si="575"/>
        <v>1.4445009312938462E-2</v>
      </c>
      <c r="S3094">
        <f t="shared" si="569"/>
        <v>-0.17194517095613837</v>
      </c>
      <c r="T3094">
        <f t="shared" si="570"/>
        <v>-0.25307531792877513</v>
      </c>
      <c r="U3094" s="9">
        <f>M3094/MAX(M$14:$M3094)-1</f>
        <v>-0.11626070352519891</v>
      </c>
      <c r="V3094">
        <f t="shared" si="571"/>
        <v>-1.6184971098266443E-3</v>
      </c>
      <c r="W3094">
        <f>I3094/MAX(I$3034:$I3094)-1</f>
        <v>-5.6012602835637804E-3</v>
      </c>
      <c r="X3094">
        <f>L3094/MAX($L$3034:L3094)-1</f>
        <v>0</v>
      </c>
      <c r="Y3094">
        <f>J3094/MAX($J$3034:J3094)-1</f>
        <v>-0.11173593292626416</v>
      </c>
      <c r="Z3094">
        <f>P3094/MAX($P$3034:P3094)-1</f>
        <v>-4.1722105802347587E-3</v>
      </c>
      <c r="AA3094">
        <f t="shared" si="572"/>
        <v>8.5780190452386904</v>
      </c>
      <c r="AB3094">
        <f t="shared" si="573"/>
        <v>55.792933321598305</v>
      </c>
      <c r="AC3094">
        <f t="shared" si="574"/>
        <v>7.0077305814724742</v>
      </c>
      <c r="AD3094">
        <f>AA3094/MAX($AA$3034:$AA3094)-1</f>
        <v>-0.69354365512007643</v>
      </c>
      <c r="AE3094">
        <f>AB3094/MAX($AB$3034:$AB3094)-1</f>
        <v>-0.6683828536107439</v>
      </c>
      <c r="AF3094">
        <f>AC3094/MAX($AC$3034:$AC3094)-1</f>
        <v>-0.26120922952946757</v>
      </c>
      <c r="AG3094">
        <f t="shared" si="576"/>
        <v>8.235245119540874</v>
      </c>
      <c r="AH3094">
        <f t="shared" si="577"/>
        <v>0</v>
      </c>
    </row>
    <row r="3095" spans="2:34" x14ac:dyDescent="0.25">
      <c r="B3095" s="2">
        <v>42398</v>
      </c>
      <c r="C3095" t="s">
        <v>41</v>
      </c>
      <c r="D3095">
        <v>35.18</v>
      </c>
      <c r="E3095">
        <v>34.250100000000003</v>
      </c>
      <c r="F3095">
        <v>40.256900000000002</v>
      </c>
      <c r="G3095">
        <v>54.805799999999998</v>
      </c>
      <c r="H3095">
        <v>43908</v>
      </c>
      <c r="I3095">
        <v>6390</v>
      </c>
      <c r="J3095">
        <v>28363.5121</v>
      </c>
      <c r="K3095">
        <v>249522</v>
      </c>
      <c r="L3095">
        <v>3874</v>
      </c>
      <c r="M3095">
        <v>3045.09</v>
      </c>
      <c r="N3095">
        <v>2950.54</v>
      </c>
      <c r="O3095">
        <v>2927.64</v>
      </c>
      <c r="P3095">
        <f t="shared" si="567"/>
        <v>0.1455315660016398</v>
      </c>
      <c r="Q3095">
        <f t="shared" si="568"/>
        <v>-0.10552339542742339</v>
      </c>
      <c r="R3095">
        <f t="shared" si="575"/>
        <v>-5.9356321675900214E-2</v>
      </c>
      <c r="S3095">
        <f t="shared" si="569"/>
        <v>-0.14921168793424233</v>
      </c>
      <c r="T3095">
        <f t="shared" si="570"/>
        <v>-0.2654627794868426</v>
      </c>
      <c r="U3095" s="9">
        <f>M3095/MAX(M$14:$M3095)-1</f>
        <v>-0.17641951868620476</v>
      </c>
      <c r="V3095">
        <f t="shared" si="571"/>
        <v>7.8219999726742984E-3</v>
      </c>
      <c r="W3095">
        <f>I3095/MAX(I$3034:$I3095)-1</f>
        <v>0</v>
      </c>
      <c r="X3095">
        <f>L3095/MAX($L$3034:L3095)-1</f>
        <v>-3.1742064483879062E-2</v>
      </c>
      <c r="Y3095">
        <f>J3095/MAX($J$3034:J3095)-1</f>
        <v>-0.26591467436418736</v>
      </c>
      <c r="Z3095">
        <f>P3095/MAX($P$3034:P3095)-1</f>
        <v>0</v>
      </c>
      <c r="AA3095">
        <f t="shared" si="572"/>
        <v>7.3215054465668556</v>
      </c>
      <c r="AB3095">
        <f t="shared" si="573"/>
        <v>43.487560579029733</v>
      </c>
      <c r="AC3095">
        <f t="shared" si="574"/>
        <v>6.3288127926573745</v>
      </c>
      <c r="AD3095">
        <f>AA3095/MAX($AA$3034:$AA3095)-1</f>
        <v>-0.73843357232708295</v>
      </c>
      <c r="AE3095">
        <f>AB3095/MAX($AB$3034:$AB3095)-1</f>
        <v>-0.741522449455708</v>
      </c>
      <c r="AF3095">
        <f>AC3095/MAX($AC$3034:$AC3095)-1</f>
        <v>-0.33278421239352984</v>
      </c>
      <c r="AG3095">
        <f t="shared" si="576"/>
        <v>8.7972885417106017</v>
      </c>
      <c r="AH3095">
        <f t="shared" si="577"/>
        <v>-1</v>
      </c>
    </row>
    <row r="3096" spans="2:34" x14ac:dyDescent="0.25">
      <c r="B3096" s="2">
        <v>42429</v>
      </c>
      <c r="C3096" t="s">
        <v>41</v>
      </c>
      <c r="D3096">
        <v>32.424999999999997</v>
      </c>
      <c r="E3096">
        <v>34.554499999999997</v>
      </c>
      <c r="F3096">
        <v>39.553199999999997</v>
      </c>
      <c r="G3096">
        <v>54.779699999999998</v>
      </c>
      <c r="H3096">
        <v>43908</v>
      </c>
      <c r="I3096">
        <v>6390</v>
      </c>
      <c r="J3096">
        <v>26142.832399999999</v>
      </c>
      <c r="K3096">
        <v>249522</v>
      </c>
      <c r="L3096">
        <v>3874</v>
      </c>
      <c r="M3096">
        <v>2945.75</v>
      </c>
      <c r="N3096">
        <v>2963.12</v>
      </c>
      <c r="O3096">
        <v>2912.2</v>
      </c>
      <c r="P3096">
        <f t="shared" si="567"/>
        <v>0.1455315660016398</v>
      </c>
      <c r="Q3096">
        <f t="shared" si="568"/>
        <v>-4.5688531147555222E-2</v>
      </c>
      <c r="R3096">
        <f t="shared" si="575"/>
        <v>-0.12240986636585394</v>
      </c>
      <c r="S3096">
        <f t="shared" si="569"/>
        <v>-0.12637915516317266</v>
      </c>
      <c r="T3096">
        <f t="shared" si="570"/>
        <v>-0.27795880590802802</v>
      </c>
      <c r="U3096" s="9">
        <f>M3096/MAX(M$14:$M3096)-1</f>
        <v>-0.20328719255256422</v>
      </c>
      <c r="V3096">
        <f t="shared" si="571"/>
        <v>1.7485062839090793E-2</v>
      </c>
      <c r="W3096">
        <f>I3096/MAX(I$3034:$I3096)-1</f>
        <v>0</v>
      </c>
      <c r="X3096">
        <f>L3096/MAX($L$3034:L3096)-1</f>
        <v>-3.1742064483879062E-2</v>
      </c>
      <c r="Y3096">
        <f>J3096/MAX($J$3034:J3096)-1</f>
        <v>-0.32338881138078546</v>
      </c>
      <c r="Z3096">
        <f>P3096/MAX($P$3034:P3096)-1</f>
        <v>0</v>
      </c>
      <c r="AA3096">
        <f t="shared" si="572"/>
        <v>6.7482788848735158</v>
      </c>
      <c r="AB3096">
        <f t="shared" si="573"/>
        <v>43.140036369327078</v>
      </c>
      <c r="AC3096">
        <f t="shared" si="574"/>
        <v>6.2782370501958642</v>
      </c>
      <c r="AD3096">
        <f>AA3096/MAX($AA$3034:$AA3096)-1</f>
        <v>-0.75891253325712804</v>
      </c>
      <c r="AE3096">
        <f>AB3096/MAX($AB$3034:$AB3096)-1</f>
        <v>-0.74358803339011925</v>
      </c>
      <c r="AF3096">
        <f>AC3096/MAX($AC$3034:$AC3096)-1</f>
        <v>-0.33811616562801161</v>
      </c>
      <c r="AG3096">
        <f t="shared" si="576"/>
        <v>9.544566410485805</v>
      </c>
      <c r="AH3096">
        <f t="shared" si="577"/>
        <v>-1</v>
      </c>
    </row>
    <row r="3097" spans="2:34" x14ac:dyDescent="0.25">
      <c r="B3097" s="2">
        <v>42460</v>
      </c>
      <c r="C3097" t="s">
        <v>41</v>
      </c>
      <c r="D3097">
        <v>32.479999999999997</v>
      </c>
      <c r="E3097">
        <v>34.796799999999998</v>
      </c>
      <c r="F3097">
        <v>38.941400000000002</v>
      </c>
      <c r="G3097">
        <v>54.748699999999999</v>
      </c>
      <c r="H3097">
        <v>43908</v>
      </c>
      <c r="I3097">
        <v>6390</v>
      </c>
      <c r="J3097">
        <v>26188.891199999998</v>
      </c>
      <c r="K3097">
        <v>249522</v>
      </c>
      <c r="L3097">
        <v>3874</v>
      </c>
      <c r="M3097">
        <v>3004.93</v>
      </c>
      <c r="N3097">
        <v>2974.89</v>
      </c>
      <c r="O3097">
        <v>2898.3</v>
      </c>
      <c r="P3097">
        <f t="shared" si="567"/>
        <v>0.1455315660016398</v>
      </c>
      <c r="Q3097">
        <f t="shared" si="568"/>
        <v>-1.8393738061138976E-2</v>
      </c>
      <c r="R3097">
        <f t="shared" si="575"/>
        <v>-0.15665767564547783</v>
      </c>
      <c r="S3097">
        <f t="shared" si="569"/>
        <v>-0.10643171534664919</v>
      </c>
      <c r="T3097">
        <f t="shared" si="570"/>
        <v>-0.28872466378197104</v>
      </c>
      <c r="U3097" s="9">
        <f>M3097/MAX(M$14:$M3097)-1</f>
        <v>-0.18728126403020529</v>
      </c>
      <c r="V3097">
        <f t="shared" si="571"/>
        <v>2.6425835834799516E-2</v>
      </c>
      <c r="W3097">
        <f>I3097/MAX(I$3034:$I3097)-1</f>
        <v>0</v>
      </c>
      <c r="X3097">
        <f>L3097/MAX($L$3034:L3097)-1</f>
        <v>-3.1742064483879062E-2</v>
      </c>
      <c r="Y3097">
        <f>J3097/MAX($J$3034:J3097)-1</f>
        <v>-0.32219674852632696</v>
      </c>
      <c r="Z3097">
        <f>P3097/MAX($P$3034:P3097)-1</f>
        <v>0</v>
      </c>
      <c r="AA3097">
        <f t="shared" si="572"/>
        <v>6.760168094992256</v>
      </c>
      <c r="AB3097">
        <f t="shared" si="573"/>
        <v>43.147244319248827</v>
      </c>
      <c r="AC3097">
        <f t="shared" si="574"/>
        <v>6.2792860344356383</v>
      </c>
      <c r="AD3097">
        <f>AA3097/MAX($AA$3034:$AA3097)-1</f>
        <v>-0.75848778205789624</v>
      </c>
      <c r="AE3097">
        <f>AB3097/MAX($AB$3034:$AB3097)-1</f>
        <v>-0.74354519140920761</v>
      </c>
      <c r="AF3097">
        <f>AC3097/MAX($AC$3034:$AC3097)-1</f>
        <v>-0.33800557634868578</v>
      </c>
      <c r="AG3097">
        <f t="shared" si="576"/>
        <v>9.527780236835687</v>
      </c>
      <c r="AH3097">
        <f t="shared" si="577"/>
        <v>0</v>
      </c>
    </row>
    <row r="3098" spans="2:34" x14ac:dyDescent="0.25">
      <c r="B3098" s="2">
        <v>42489</v>
      </c>
      <c r="C3098" t="s">
        <v>41</v>
      </c>
      <c r="D3098">
        <v>34.25</v>
      </c>
      <c r="E3098">
        <v>34.9968</v>
      </c>
      <c r="F3098">
        <v>38.406199999999998</v>
      </c>
      <c r="G3098">
        <v>54.715800000000002</v>
      </c>
      <c r="H3098">
        <v>43908</v>
      </c>
      <c r="I3098">
        <v>6390</v>
      </c>
      <c r="J3098">
        <v>27618.738799999999</v>
      </c>
      <c r="K3098">
        <v>249522</v>
      </c>
      <c r="L3098">
        <v>3874</v>
      </c>
      <c r="M3098">
        <v>3028.21</v>
      </c>
      <c r="N3098">
        <v>2985.21</v>
      </c>
      <c r="O3098">
        <v>2884.58</v>
      </c>
      <c r="P3098">
        <f t="shared" si="567"/>
        <v>0.1455315660016398</v>
      </c>
      <c r="Q3098">
        <f t="shared" si="568"/>
        <v>4.6747805236448947E-2</v>
      </c>
      <c r="R3098">
        <f t="shared" si="575"/>
        <v>-2.0892124587088334E-2</v>
      </c>
      <c r="S3098">
        <f t="shared" si="569"/>
        <v>-8.8772125333930418E-2</v>
      </c>
      <c r="T3098">
        <f t="shared" si="570"/>
        <v>-0.29807843438275605</v>
      </c>
      <c r="U3098" s="9">
        <f>M3098/MAX(M$14:$M3098)-1</f>
        <v>-0.18098491364155156</v>
      </c>
      <c r="V3098">
        <f t="shared" si="571"/>
        <v>3.4885494595400468E-2</v>
      </c>
      <c r="W3098">
        <f>I3098/MAX(I$3034:$I3098)-1</f>
        <v>0</v>
      </c>
      <c r="X3098">
        <f>L3098/MAX($L$3034:L3098)-1</f>
        <v>-3.1742064483879062E-2</v>
      </c>
      <c r="Y3098">
        <f>J3098/MAX($J$3034:J3098)-1</f>
        <v>-0.28519039552762393</v>
      </c>
      <c r="Z3098">
        <f>P3098/MAX($P$3034:P3098)-1</f>
        <v>0</v>
      </c>
      <c r="AA3098">
        <f t="shared" si="572"/>
        <v>7.1292562725864741</v>
      </c>
      <c r="AB3098">
        <f t="shared" si="573"/>
        <v>43.371007636932703</v>
      </c>
      <c r="AC3098">
        <f t="shared" si="574"/>
        <v>6.3118506604718956</v>
      </c>
      <c r="AD3098">
        <f>AA3098/MAX($AA$3034:$AA3098)-1</f>
        <v>-0.74530182231038333</v>
      </c>
      <c r="AE3098">
        <f>AB3098/MAX($AB$3034:$AB3098)-1</f>
        <v>-0.7422152066161658</v>
      </c>
      <c r="AF3098">
        <f>AC3098/MAX($AC$3034:$AC3098)-1</f>
        <v>-0.3345724470524456</v>
      </c>
      <c r="AG3098">
        <f t="shared" si="576"/>
        <v>9.0345182597548597</v>
      </c>
      <c r="AH3098">
        <f t="shared" si="577"/>
        <v>1</v>
      </c>
    </row>
    <row r="3099" spans="2:34" x14ac:dyDescent="0.25">
      <c r="B3099" s="2">
        <v>42521</v>
      </c>
      <c r="C3099" t="s">
        <v>41</v>
      </c>
      <c r="D3099">
        <v>36.99</v>
      </c>
      <c r="E3099">
        <v>35.2973</v>
      </c>
      <c r="F3099">
        <v>38.0379</v>
      </c>
      <c r="G3099">
        <v>54.687600000000003</v>
      </c>
      <c r="H3099">
        <v>43908</v>
      </c>
      <c r="I3099">
        <v>6390</v>
      </c>
      <c r="J3099">
        <v>29875.003799999999</v>
      </c>
      <c r="K3099">
        <v>249522</v>
      </c>
      <c r="L3099">
        <v>3874</v>
      </c>
      <c r="M3099">
        <v>3063.48</v>
      </c>
      <c r="N3099">
        <v>2996.93</v>
      </c>
      <c r="O3099">
        <v>2877.29</v>
      </c>
      <c r="P3099">
        <f t="shared" si="567"/>
        <v>0.1455315660016398</v>
      </c>
      <c r="Q3099">
        <f t="shared" si="568"/>
        <v>6.8352855317167727E-2</v>
      </c>
      <c r="R3099">
        <f t="shared" si="575"/>
        <v>0.10082037743567818</v>
      </c>
      <c r="S3099">
        <f t="shared" si="569"/>
        <v>-7.2049193041676896E-2</v>
      </c>
      <c r="T3099">
        <f t="shared" si="570"/>
        <v>-0.30445110043227352</v>
      </c>
      <c r="U3099" s="9">
        <f>M3099/MAX(M$14:$M3099)-1</f>
        <v>-0.17144572643331224</v>
      </c>
      <c r="V3099">
        <f t="shared" si="571"/>
        <v>4.1580793037893304E-2</v>
      </c>
      <c r="W3099">
        <f>I3099/MAX(I$3034:$I3099)-1</f>
        <v>0</v>
      </c>
      <c r="X3099">
        <f>L3099/MAX($L$3034:L3099)-1</f>
        <v>-3.1742064483879062E-2</v>
      </c>
      <c r="Y3099">
        <f>J3099/MAX($J$3034:J3099)-1</f>
        <v>-0.22679526373272585</v>
      </c>
      <c r="Z3099">
        <f>P3099/MAX($P$3034:P3099)-1</f>
        <v>0</v>
      </c>
      <c r="AA3099">
        <f t="shared" si="572"/>
        <v>7.7116685080020648</v>
      </c>
      <c r="AB3099">
        <f t="shared" si="573"/>
        <v>43.724100751173708</v>
      </c>
      <c r="AC3099">
        <f t="shared" si="574"/>
        <v>6.3632368543317845</v>
      </c>
      <c r="AD3099">
        <f>AA3099/MAX($AA$3034:$AA3099)-1</f>
        <v>-0.72449469610356099</v>
      </c>
      <c r="AE3099">
        <f>AB3099/MAX($AB$3034:$AB3099)-1</f>
        <v>-0.74011652271511763</v>
      </c>
      <c r="AF3099">
        <f>AC3099/MAX($AC$3034:$AC3099)-1</f>
        <v>-0.32915505188978533</v>
      </c>
      <c r="AG3099">
        <f t="shared" si="576"/>
        <v>8.3521997744482306</v>
      </c>
      <c r="AH3099">
        <f t="shared" si="577"/>
        <v>1</v>
      </c>
    </row>
    <row r="3100" spans="2:34" x14ac:dyDescent="0.25">
      <c r="B3100" s="2">
        <v>42551</v>
      </c>
      <c r="C3100" t="s">
        <v>41</v>
      </c>
      <c r="D3100">
        <v>28.21</v>
      </c>
      <c r="E3100">
        <v>35.504300000000001</v>
      </c>
      <c r="F3100">
        <v>37.646099999999997</v>
      </c>
      <c r="G3100">
        <v>54.6006</v>
      </c>
      <c r="H3100">
        <v>43908</v>
      </c>
      <c r="I3100">
        <v>6390</v>
      </c>
      <c r="J3100">
        <v>22783.829600000001</v>
      </c>
      <c r="K3100">
        <v>249522</v>
      </c>
      <c r="L3100">
        <v>3874</v>
      </c>
      <c r="M3100">
        <v>2864.74</v>
      </c>
      <c r="N3100">
        <v>3008.1</v>
      </c>
      <c r="O3100">
        <v>2868.69</v>
      </c>
      <c r="P3100">
        <f t="shared" si="567"/>
        <v>0.1455315660016398</v>
      </c>
      <c r="Q3100">
        <f t="shared" si="568"/>
        <v>-0.17248751482168012</v>
      </c>
      <c r="R3100">
        <f t="shared" si="575"/>
        <v>-8.4812184218646558E-2</v>
      </c>
      <c r="S3100">
        <f t="shared" si="569"/>
        <v>-5.689301149388637E-2</v>
      </c>
      <c r="T3100">
        <f t="shared" si="570"/>
        <v>-0.31051856573004699</v>
      </c>
      <c r="U3100" s="9">
        <f>M3100/MAX(M$14:$M3100)-1</f>
        <v>-0.2251973018732184</v>
      </c>
      <c r="V3100">
        <f t="shared" si="571"/>
        <v>4.859709484119934E-2</v>
      </c>
      <c r="W3100">
        <f>I3100/MAX(I$3034:$I3100)-1</f>
        <v>0</v>
      </c>
      <c r="X3100">
        <f>L3100/MAX($L$3034:L3100)-1</f>
        <v>-3.1742064483879062E-2</v>
      </c>
      <c r="Y3100">
        <f>J3100/MAX($J$3034:J3100)-1</f>
        <v>-0.41032426054364157</v>
      </c>
      <c r="Z3100">
        <f>P3100/MAX($P$3034:P3100)-1</f>
        <v>0</v>
      </c>
      <c r="AA3100">
        <f t="shared" si="572"/>
        <v>5.8812156943727416</v>
      </c>
      <c r="AB3100">
        <f t="shared" si="573"/>
        <v>42.61437082942097</v>
      </c>
      <c r="AC3100">
        <f t="shared" si="574"/>
        <v>6.2017361209802315</v>
      </c>
      <c r="AD3100">
        <f>AA3100/MAX($AA$3034:$AA3100)-1</f>
        <v>-0.78988903432799962</v>
      </c>
      <c r="AE3100">
        <f>AB3100/MAX($AB$3034:$AB3100)-1</f>
        <v>-0.74671243814751076</v>
      </c>
      <c r="AF3100">
        <f>AC3100/MAX($AC$3034:$AC3100)-1</f>
        <v>-0.34618128453916885</v>
      </c>
      <c r="AG3100">
        <f t="shared" si="576"/>
        <v>10.951714631854514</v>
      </c>
      <c r="AH3100">
        <f t="shared" si="577"/>
        <v>-1</v>
      </c>
    </row>
    <row r="3101" spans="2:34" x14ac:dyDescent="0.25">
      <c r="B3101" s="2">
        <v>42580</v>
      </c>
      <c r="C3101" t="s">
        <v>41</v>
      </c>
      <c r="D3101">
        <v>30.555</v>
      </c>
      <c r="E3101">
        <v>35.794200000000004</v>
      </c>
      <c r="F3101">
        <v>37.363900000000001</v>
      </c>
      <c r="G3101">
        <v>54.517600000000002</v>
      </c>
      <c r="H3101">
        <v>43908</v>
      </c>
      <c r="I3101">
        <v>6390</v>
      </c>
      <c r="J3101">
        <v>24677.770700000001</v>
      </c>
      <c r="K3101">
        <v>249522</v>
      </c>
      <c r="L3101">
        <v>3874</v>
      </c>
      <c r="M3101">
        <v>2990.76</v>
      </c>
      <c r="N3101">
        <v>3025.53</v>
      </c>
      <c r="O3101">
        <v>2862.32</v>
      </c>
      <c r="P3101">
        <f t="shared" si="567"/>
        <v>0.1455315660016398</v>
      </c>
      <c r="Q3101">
        <f t="shared" si="568"/>
        <v>3.9136520359609461E-2</v>
      </c>
      <c r="R3101">
        <f t="shared" si="575"/>
        <v>-9.5516169762980829E-2</v>
      </c>
      <c r="S3101">
        <f t="shared" si="569"/>
        <v>-4.2011139094152328E-2</v>
      </c>
      <c r="T3101">
        <f t="shared" si="570"/>
        <v>-0.31464517880464293</v>
      </c>
      <c r="U3101" s="9">
        <f>M3101/MAX(M$14:$M3101)-1</f>
        <v>-0.19111370754426105</v>
      </c>
      <c r="V3101">
        <f t="shared" si="571"/>
        <v>5.7020179434863927E-2</v>
      </c>
      <c r="W3101">
        <f>I3101/MAX(I$3034:$I3101)-1</f>
        <v>0</v>
      </c>
      <c r="X3101">
        <f>L3101/MAX($L$3034:L3101)-1</f>
        <v>-3.1742064483879062E-2</v>
      </c>
      <c r="Y3101">
        <f>J3101/MAX($J$3034:J3101)-1</f>
        <v>-0.36130655200928319</v>
      </c>
      <c r="Z3101">
        <f>P3101/MAX($P$3034:P3101)-1</f>
        <v>0</v>
      </c>
      <c r="AA3101">
        <f t="shared" si="572"/>
        <v>6.3701008518327313</v>
      </c>
      <c r="AB3101">
        <f t="shared" si="573"/>
        <v>42.910762237871673</v>
      </c>
      <c r="AC3101">
        <f t="shared" si="574"/>
        <v>6.2448704268014943</v>
      </c>
      <c r="AD3101">
        <f>AA3101/MAX($AA$3034:$AA3101)-1</f>
        <v>-0.77242323509963406</v>
      </c>
      <c r="AE3101">
        <f>AB3101/MAX($AB$3034:$AB3101)-1</f>
        <v>-0.74495077287499023</v>
      </c>
      <c r="AF3101">
        <f>AC3101/MAX($AC$3034:$AC3101)-1</f>
        <v>-0.34163384558430165</v>
      </c>
      <c r="AG3101">
        <f t="shared" si="576"/>
        <v>10.111205061160568</v>
      </c>
      <c r="AH3101">
        <f t="shared" si="577"/>
        <v>1</v>
      </c>
    </row>
    <row r="3102" spans="2:34" x14ac:dyDescent="0.25">
      <c r="B3102" s="2">
        <v>42613</v>
      </c>
      <c r="C3102" t="s">
        <v>41</v>
      </c>
      <c r="D3102">
        <v>32.645000000000003</v>
      </c>
      <c r="E3102">
        <v>36.078899999999997</v>
      </c>
      <c r="F3102">
        <v>36.978000000000002</v>
      </c>
      <c r="G3102">
        <v>54.426400000000001</v>
      </c>
      <c r="H3102">
        <v>43908</v>
      </c>
      <c r="I3102">
        <v>6390</v>
      </c>
      <c r="J3102">
        <v>26365.760900000001</v>
      </c>
      <c r="K3102">
        <v>249522</v>
      </c>
      <c r="L3102">
        <v>3874</v>
      </c>
      <c r="M3102">
        <v>3023.13</v>
      </c>
      <c r="N3102">
        <v>3040.7</v>
      </c>
      <c r="O3102">
        <v>2854.3</v>
      </c>
      <c r="P3102">
        <f t="shared" si="567"/>
        <v>0.1455315660016398</v>
      </c>
      <c r="Q3102">
        <f t="shared" si="568"/>
        <v>5.7577907784482463E-2</v>
      </c>
      <c r="R3102">
        <f t="shared" si="575"/>
        <v>-0.10429288411841808</v>
      </c>
      <c r="S3102">
        <f t="shared" si="569"/>
        <v>-2.4314457244848375E-2</v>
      </c>
      <c r="T3102">
        <f t="shared" si="570"/>
        <v>-0.32058706804050974</v>
      </c>
      <c r="U3102" s="9">
        <f>M3102/MAX(M$14:$M3102)-1</f>
        <v>-0.18235885951673891</v>
      </c>
      <c r="V3102">
        <f t="shared" si="571"/>
        <v>6.5304978453561091E-2</v>
      </c>
      <c r="W3102">
        <f>I3102/MAX(I$3034:$I3102)-1</f>
        <v>0</v>
      </c>
      <c r="X3102">
        <f>L3102/MAX($L$3034:L3102)-1</f>
        <v>-3.1742064483879062E-2</v>
      </c>
      <c r="Y3102">
        <f>J3102/MAX($J$3034:J3102)-1</f>
        <v>-0.31761912602098108</v>
      </c>
      <c r="Z3102">
        <f>P3102/MAX($P$3034:P3102)-1</f>
        <v>0</v>
      </c>
      <c r="AA3102">
        <f t="shared" si="572"/>
        <v>6.8058236706246777</v>
      </c>
      <c r="AB3102">
        <f t="shared" si="573"/>
        <v>43.174923458528951</v>
      </c>
      <c r="AC3102">
        <f t="shared" si="574"/>
        <v>6.2833142229206524</v>
      </c>
      <c r="AD3102">
        <f>AA3102/MAX($AA$3034:$AA3102)-1</f>
        <v>-0.75685670141352923</v>
      </c>
      <c r="AE3102">
        <f>AB3102/MAX($AB$3034:$AB3102)-1</f>
        <v>-0.74338067456744783</v>
      </c>
      <c r="AF3102">
        <f>AC3102/MAX($AC$3034:$AC3102)-1</f>
        <v>-0.33758090413278863</v>
      </c>
      <c r="AG3102">
        <f t="shared" si="576"/>
        <v>9.4638649324928075</v>
      </c>
      <c r="AH3102">
        <f t="shared" si="577"/>
        <v>1</v>
      </c>
    </row>
    <row r="3103" spans="2:34" x14ac:dyDescent="0.25">
      <c r="B3103" s="2">
        <v>42643</v>
      </c>
      <c r="C3103" t="s">
        <v>41</v>
      </c>
      <c r="D3103">
        <v>30.78</v>
      </c>
      <c r="E3103">
        <v>36.334299999999999</v>
      </c>
      <c r="F3103">
        <v>36.6526</v>
      </c>
      <c r="G3103">
        <v>54.3538</v>
      </c>
      <c r="H3103">
        <v>43908</v>
      </c>
      <c r="I3103">
        <v>6390</v>
      </c>
      <c r="J3103">
        <v>24859.492200000001</v>
      </c>
      <c r="K3103">
        <v>249522</v>
      </c>
      <c r="L3103">
        <v>3874</v>
      </c>
      <c r="M3103">
        <v>3002.24</v>
      </c>
      <c r="N3103">
        <v>3054.23</v>
      </c>
      <c r="O3103">
        <v>2846.54</v>
      </c>
      <c r="P3103">
        <f t="shared" ref="P3103:P3166" si="578">I3103/H3103</f>
        <v>0.1455315660016398</v>
      </c>
      <c r="Q3103">
        <f t="shared" ref="Q3103:Q3166" si="579">IF(C3103=C3102,(D3103/D3102-1)-(M3103/M3102-1),"#N/A")</f>
        <v>-5.0219672106382118E-2</v>
      </c>
      <c r="R3103">
        <f t="shared" si="575"/>
        <v>4.3105070961227288E-2</v>
      </c>
      <c r="S3103">
        <f t="shared" ref="S3103:S3166" si="580">E3103/F3103-1</f>
        <v>-8.6842406814250372E-3</v>
      </c>
      <c r="T3103">
        <f t="shared" ref="T3103:T3166" si="581">F3103/G3103-1</f>
        <v>-0.32566628276219878</v>
      </c>
      <c r="U3103" s="9">
        <f>M3103/MAX(M$14:$M3103)-1</f>
        <v>-0.18800880623576699</v>
      </c>
      <c r="V3103">
        <f t="shared" ref="V3103:V3166" si="582">N3103/O3103-1</f>
        <v>7.2962262957836588E-2</v>
      </c>
      <c r="W3103">
        <f>I3103/MAX(I$3034:$I3103)-1</f>
        <v>0</v>
      </c>
      <c r="X3103">
        <f>L3103/MAX($L$3034:L3103)-1</f>
        <v>-3.1742064483879062E-2</v>
      </c>
      <c r="Y3103">
        <f>J3103/MAX($J$3034:J3103)-1</f>
        <v>-0.35660335848260671</v>
      </c>
      <c r="Z3103">
        <f>P3103/MAX($P$3034:P3103)-1</f>
        <v>0</v>
      </c>
      <c r="AA3103">
        <f t="shared" ref="AA3103:AA3166" si="583">J3103/L3103</f>
        <v>6.4170088280846675</v>
      </c>
      <c r="AB3103">
        <f t="shared" ref="AB3103:AB3166" si="584">(J3103+K3103)/I3103</f>
        <v>42.939200657276992</v>
      </c>
      <c r="AC3103">
        <f t="shared" ref="AC3103:AC3166" si="585">(K3103+J3103)/H3103</f>
        <v>6.2490091145121616</v>
      </c>
      <c r="AD3103">
        <f>AA3103/MAX($AA$3034:$AA3103)-1</f>
        <v>-0.77074741147741188</v>
      </c>
      <c r="AE3103">
        <f>AB3103/MAX($AB$3034:$AB3103)-1</f>
        <v>-0.74478174309057921</v>
      </c>
      <c r="AF3103">
        <f>AC3103/MAX($AC$3034:$AC3103)-1</f>
        <v>-0.34119752397533665</v>
      </c>
      <c r="AG3103">
        <f t="shared" si="576"/>
        <v>10.037292716703199</v>
      </c>
      <c r="AH3103">
        <f t="shared" si="577"/>
        <v>-1</v>
      </c>
    </row>
    <row r="3104" spans="2:34" x14ac:dyDescent="0.25">
      <c r="B3104" s="2">
        <v>42674</v>
      </c>
      <c r="C3104" t="s">
        <v>41</v>
      </c>
      <c r="D3104">
        <v>35.56</v>
      </c>
      <c r="E3104">
        <v>36.624499999999998</v>
      </c>
      <c r="F3104">
        <v>36.484200000000001</v>
      </c>
      <c r="G3104">
        <v>54.294400000000003</v>
      </c>
      <c r="H3104">
        <v>43908</v>
      </c>
      <c r="I3104">
        <v>6390</v>
      </c>
      <c r="J3104">
        <v>28720.063099999999</v>
      </c>
      <c r="K3104">
        <v>249522</v>
      </c>
      <c r="L3104">
        <v>3874</v>
      </c>
      <c r="M3104">
        <v>3055.25</v>
      </c>
      <c r="N3104">
        <v>3066.52</v>
      </c>
      <c r="O3104">
        <v>2843.57</v>
      </c>
      <c r="P3104">
        <f t="shared" si="578"/>
        <v>0.1455315660016398</v>
      </c>
      <c r="Q3104">
        <f t="shared" si="579"/>
        <v>0.13763883027984547</v>
      </c>
      <c r="R3104">
        <f t="shared" si="575"/>
        <v>0.14223989727995701</v>
      </c>
      <c r="S3104">
        <f t="shared" si="580"/>
        <v>3.8455002439410357E-3</v>
      </c>
      <c r="T3104">
        <f t="shared" si="581"/>
        <v>-0.32803014675546649</v>
      </c>
      <c r="U3104" s="9">
        <f>M3104/MAX(M$14:$M3104)-1</f>
        <v>-0.17367162693583027</v>
      </c>
      <c r="V3104">
        <f t="shared" si="582"/>
        <v>7.8404962775665776E-2</v>
      </c>
      <c r="W3104">
        <f>I3104/MAX(I$3034:$I3104)-1</f>
        <v>0</v>
      </c>
      <c r="X3104">
        <f>L3104/MAX($L$3034:L3104)-1</f>
        <v>-3.1742064483879062E-2</v>
      </c>
      <c r="Y3104">
        <f>J3104/MAX($J$3034:J3104)-1</f>
        <v>-0.25668666141508667</v>
      </c>
      <c r="Z3104">
        <f>P3104/MAX($P$3034:P3104)-1</f>
        <v>0</v>
      </c>
      <c r="AA3104">
        <f t="shared" si="583"/>
        <v>7.4135423593185337</v>
      </c>
      <c r="AB3104">
        <f t="shared" si="584"/>
        <v>43.543358857589986</v>
      </c>
      <c r="AC3104">
        <f t="shared" si="585"/>
        <v>6.3369332035164438</v>
      </c>
      <c r="AD3104">
        <f>AA3104/MAX($AA$3034:$AA3104)-1</f>
        <v>-0.73514548264959867</v>
      </c>
      <c r="AE3104">
        <f>AB3104/MAX($AB$3034:$AB3104)-1</f>
        <v>-0.74119080053875774</v>
      </c>
      <c r="AF3104">
        <f>AC3104/MAX($AC$3034:$AC3104)-1</f>
        <v>-0.33192811718191162</v>
      </c>
      <c r="AG3104">
        <f t="shared" si="576"/>
        <v>8.6880728336561344</v>
      </c>
      <c r="AH3104">
        <f t="shared" si="577"/>
        <v>1</v>
      </c>
    </row>
    <row r="3105" spans="2:34" x14ac:dyDescent="0.25">
      <c r="B3105" s="2">
        <v>42704</v>
      </c>
      <c r="C3105" t="s">
        <v>41</v>
      </c>
      <c r="D3105">
        <v>40.585000000000001</v>
      </c>
      <c r="E3105">
        <v>36.994199999999999</v>
      </c>
      <c r="F3105">
        <v>36.322899999999997</v>
      </c>
      <c r="G3105">
        <v>54.267699999999998</v>
      </c>
      <c r="H3105">
        <v>43908</v>
      </c>
      <c r="I3105">
        <v>6390</v>
      </c>
      <c r="J3105">
        <v>32778.508399999999</v>
      </c>
      <c r="K3105">
        <v>249522</v>
      </c>
      <c r="L3105">
        <v>3874</v>
      </c>
      <c r="M3105">
        <v>3051.61</v>
      </c>
      <c r="N3105">
        <v>3078.47</v>
      </c>
      <c r="O3105">
        <v>2840.4</v>
      </c>
      <c r="P3105">
        <f t="shared" si="578"/>
        <v>0.1455315660016398</v>
      </c>
      <c r="Q3105">
        <f t="shared" si="579"/>
        <v>0.14250185305881014</v>
      </c>
      <c r="R3105">
        <f t="shared" si="575"/>
        <v>0.2338018458275859</v>
      </c>
      <c r="S3105">
        <f t="shared" si="580"/>
        <v>1.8481453848673945E-2</v>
      </c>
      <c r="T3105">
        <f t="shared" si="581"/>
        <v>-0.33067183610140105</v>
      </c>
      <c r="U3105" s="9">
        <f>M3105/MAX(M$14:$M3105)-1</f>
        <v>-0.17465610783852348</v>
      </c>
      <c r="V3105">
        <f t="shared" si="582"/>
        <v>8.3815659766230066E-2</v>
      </c>
      <c r="W3105">
        <f>I3105/MAX(I$3034:$I3105)-1</f>
        <v>0</v>
      </c>
      <c r="X3105">
        <f>L3105/MAX($L$3034:L3105)-1</f>
        <v>-3.1742064483879062E-2</v>
      </c>
      <c r="Y3105">
        <f>J3105/MAX($J$3034:J3105)-1</f>
        <v>-0.15164871233734767</v>
      </c>
      <c r="Z3105">
        <f>P3105/MAX($P$3034:P3105)-1</f>
        <v>0</v>
      </c>
      <c r="AA3105">
        <f t="shared" si="583"/>
        <v>8.4611534331440375</v>
      </c>
      <c r="AB3105">
        <f t="shared" si="584"/>
        <v>44.178483317683877</v>
      </c>
      <c r="AC3105">
        <f t="shared" si="585"/>
        <v>6.429363860799854</v>
      </c>
      <c r="AD3105">
        <f>AA3105/MAX($AA$3034:$AA3105)-1</f>
        <v>-0.69771876922693554</v>
      </c>
      <c r="AE3105">
        <f>AB3105/MAX($AB$3034:$AB3105)-1</f>
        <v>-0.73741580344648583</v>
      </c>
      <c r="AF3105">
        <f>AC3105/MAX($AC$3034:$AC3105)-1</f>
        <v>-0.32218360492996378</v>
      </c>
      <c r="AG3105">
        <f t="shared" si="576"/>
        <v>7.6123659122939227</v>
      </c>
      <c r="AH3105">
        <f t="shared" si="577"/>
        <v>1</v>
      </c>
    </row>
    <row r="3106" spans="2:34" x14ac:dyDescent="0.25">
      <c r="B3106" s="2">
        <v>42734</v>
      </c>
      <c r="C3106" t="s">
        <v>41</v>
      </c>
      <c r="D3106">
        <v>46.744999999999997</v>
      </c>
      <c r="E3106">
        <v>37.438600000000001</v>
      </c>
      <c r="F3106">
        <v>36.163800000000002</v>
      </c>
      <c r="G3106">
        <v>54.250500000000002</v>
      </c>
      <c r="H3106">
        <v>43908</v>
      </c>
      <c r="I3106">
        <v>6390</v>
      </c>
      <c r="J3106">
        <v>37753.637499999997</v>
      </c>
      <c r="K3106">
        <v>249522</v>
      </c>
      <c r="L3106">
        <v>3874</v>
      </c>
      <c r="M3106">
        <v>3290.52</v>
      </c>
      <c r="N3106">
        <v>3094.21</v>
      </c>
      <c r="O3106">
        <v>2839.65</v>
      </c>
      <c r="P3106">
        <f t="shared" si="578"/>
        <v>0.1455315660016398</v>
      </c>
      <c r="Q3106">
        <f t="shared" si="579"/>
        <v>7.349039358178544E-2</v>
      </c>
      <c r="R3106">
        <f t="shared" si="575"/>
        <v>0.42265932448584342</v>
      </c>
      <c r="S3106">
        <f t="shared" si="580"/>
        <v>3.5250720333593222E-2</v>
      </c>
      <c r="T3106">
        <f t="shared" si="581"/>
        <v>-0.33339231896480215</v>
      </c>
      <c r="U3106" s="9">
        <f>M3106/MAX(M$14:$M3106)-1</f>
        <v>-0.11004008243675256</v>
      </c>
      <c r="V3106">
        <f t="shared" si="582"/>
        <v>8.9644850597784931E-2</v>
      </c>
      <c r="W3106">
        <f>I3106/MAX(I$3034:$I3106)-1</f>
        <v>0</v>
      </c>
      <c r="X3106">
        <f>L3106/MAX($L$3034:L3106)-1</f>
        <v>-3.1742064483879062E-2</v>
      </c>
      <c r="Y3106">
        <f>J3106/MAX($J$3034:J3106)-1</f>
        <v>-2.2885770266654393E-2</v>
      </c>
      <c r="Z3106">
        <f>P3106/MAX($P$3034:P3106)-1</f>
        <v>0</v>
      </c>
      <c r="AA3106">
        <f t="shared" si="583"/>
        <v>9.7453891326794011</v>
      </c>
      <c r="AB3106">
        <f t="shared" si="584"/>
        <v>44.957063771518001</v>
      </c>
      <c r="AC3106">
        <f t="shared" si="585"/>
        <v>6.5426718935046004</v>
      </c>
      <c r="AD3106">
        <f>AA3106/MAX($AA$3034:$AA3106)-1</f>
        <v>-0.65183845859013756</v>
      </c>
      <c r="AE3106">
        <f>AB3106/MAX($AB$3034:$AB3106)-1</f>
        <v>-0.73278814519366242</v>
      </c>
      <c r="AF3106">
        <f>AC3106/MAX($AC$3034:$AC3106)-1</f>
        <v>-0.31023809306856875</v>
      </c>
      <c r="AG3106">
        <f t="shared" si="576"/>
        <v>6.6092174561987571</v>
      </c>
      <c r="AH3106">
        <f t="shared" si="577"/>
        <v>1</v>
      </c>
    </row>
    <row r="3107" spans="2:34" x14ac:dyDescent="0.25">
      <c r="B3107" s="2">
        <v>42766</v>
      </c>
      <c r="C3107" t="s">
        <v>41</v>
      </c>
      <c r="D3107">
        <v>45.255000000000003</v>
      </c>
      <c r="E3107">
        <v>37.787599999999998</v>
      </c>
      <c r="F3107">
        <v>36.028799999999997</v>
      </c>
      <c r="G3107">
        <v>54.204300000000003</v>
      </c>
      <c r="H3107">
        <v>40898</v>
      </c>
      <c r="I3107">
        <v>4767</v>
      </c>
      <c r="J3107">
        <v>36553.0772</v>
      </c>
      <c r="K3107">
        <v>76293</v>
      </c>
      <c r="L3107">
        <v>2806</v>
      </c>
      <c r="M3107">
        <v>3230.68</v>
      </c>
      <c r="N3107">
        <v>3107.32</v>
      </c>
      <c r="O3107">
        <v>2841.58</v>
      </c>
      <c r="P3107">
        <f t="shared" si="578"/>
        <v>0.11655826690791726</v>
      </c>
      <c r="Q3107">
        <f t="shared" si="579"/>
        <v>-1.368949131993491E-2</v>
      </c>
      <c r="R3107">
        <f t="shared" ref="R3107:R3170" si="586">IF(C3107=C3104,(D3107/D3104-1)-(M3107/M3104-1),"#N/A")</f>
        <v>0.21521859881048955</v>
      </c>
      <c r="S3107">
        <f t="shared" si="580"/>
        <v>4.8816502353672631E-2</v>
      </c>
      <c r="T3107">
        <f t="shared" si="581"/>
        <v>-0.33531472595347611</v>
      </c>
      <c r="U3107" s="9">
        <f>M3107/MAX(M$14:$M3107)-1</f>
        <v>-0.12622451573817139</v>
      </c>
      <c r="V3107">
        <f t="shared" si="582"/>
        <v>9.3518394695908613E-2</v>
      </c>
      <c r="W3107">
        <f>I3107/MAX(I$3034:$I3107)-1</f>
        <v>-0.25399061032863846</v>
      </c>
      <c r="X3107">
        <f>L3107/MAX($L$3034:L3107)-1</f>
        <v>-0.29867533116720824</v>
      </c>
      <c r="Y3107">
        <f>J3107/MAX($J$3034:J3107)-1</f>
        <v>-5.3957863724746535E-2</v>
      </c>
      <c r="Z3107">
        <f>P3107/MAX($P$3034:P3107)-1</f>
        <v>-0.19908601198860232</v>
      </c>
      <c r="AA3107">
        <f t="shared" si="583"/>
        <v>13.026755951532431</v>
      </c>
      <c r="AB3107">
        <f t="shared" si="584"/>
        <v>23.672346800923012</v>
      </c>
      <c r="AC3107">
        <f t="shared" si="585"/>
        <v>2.7592077167587656</v>
      </c>
      <c r="AD3107">
        <f>AA3107/MAX($AA$3034:$AA3107)-1</f>
        <v>-0.53460909873296558</v>
      </c>
      <c r="AE3107">
        <f>AB3107/MAX($AB$3034:$AB3107)-1</f>
        <v>-0.85929838015130833</v>
      </c>
      <c r="AF3107">
        <f>AC3107/MAX($AC$3034:$AC3107)-1</f>
        <v>-0.70911022173970051</v>
      </c>
      <c r="AG3107">
        <f t="shared" si="576"/>
        <v>2.0871840579265921</v>
      </c>
      <c r="AH3107">
        <f t="shared" si="577"/>
        <v>0</v>
      </c>
    </row>
    <row r="3108" spans="2:34" x14ac:dyDescent="0.25">
      <c r="B3108" s="2">
        <v>42794</v>
      </c>
      <c r="C3108" t="s">
        <v>41</v>
      </c>
      <c r="D3108">
        <v>41.91</v>
      </c>
      <c r="E3108">
        <v>38.058999999999997</v>
      </c>
      <c r="F3108">
        <v>36.048099999999998</v>
      </c>
      <c r="G3108">
        <v>54.136200000000002</v>
      </c>
      <c r="H3108">
        <v>40898</v>
      </c>
      <c r="I3108">
        <v>4767</v>
      </c>
      <c r="J3108">
        <v>33853.513599999998</v>
      </c>
      <c r="K3108">
        <v>76293</v>
      </c>
      <c r="L3108">
        <v>2806</v>
      </c>
      <c r="M3108">
        <v>3319.61</v>
      </c>
      <c r="N3108">
        <v>3120.99</v>
      </c>
      <c r="O3108">
        <v>2848.86</v>
      </c>
      <c r="P3108">
        <f t="shared" si="578"/>
        <v>0.11655826690791726</v>
      </c>
      <c r="Q3108">
        <f t="shared" si="579"/>
        <v>-0.10144119722987832</v>
      </c>
      <c r="R3108">
        <f t="shared" si="586"/>
        <v>-5.5174963824477175E-2</v>
      </c>
      <c r="S3108">
        <f t="shared" si="580"/>
        <v>5.5783799978362136E-2</v>
      </c>
      <c r="T3108">
        <f t="shared" si="581"/>
        <v>-0.33412208466793025</v>
      </c>
      <c r="U3108" s="9">
        <f>M3108/MAX(M$14:$M3108)-1</f>
        <v>-0.10217234906880002</v>
      </c>
      <c r="V3108">
        <f t="shared" si="582"/>
        <v>9.5522419494113331E-2</v>
      </c>
      <c r="W3108">
        <f>I3108/MAX(I$3034:$I3108)-1</f>
        <v>-0.25399061032863846</v>
      </c>
      <c r="X3108">
        <f>L3108/MAX($L$3034:L3108)-1</f>
        <v>-0.29867533116720824</v>
      </c>
      <c r="Y3108">
        <f>J3108/MAX($J$3034:J3108)-1</f>
        <v>-0.12382615145278808</v>
      </c>
      <c r="Z3108">
        <f>P3108/MAX($P$3034:P3108)-1</f>
        <v>-0.19908601198860232</v>
      </c>
      <c r="AA3108">
        <f t="shared" si="583"/>
        <v>12.064687669280113</v>
      </c>
      <c r="AB3108">
        <f t="shared" si="584"/>
        <v>23.106044388504301</v>
      </c>
      <c r="AC3108">
        <f t="shared" si="585"/>
        <v>2.6932004890214682</v>
      </c>
      <c r="AD3108">
        <f>AA3108/MAX($AA$3034:$AA3108)-1</f>
        <v>-0.56897972996484669</v>
      </c>
      <c r="AE3108">
        <f>AB3108/MAX($AB$3034:$AB3108)-1</f>
        <v>-0.86266431878940009</v>
      </c>
      <c r="AF3108">
        <f>AC3108/MAX($AC$3034:$AC3108)-1</f>
        <v>-0.71606904101360236</v>
      </c>
      <c r="AG3108">
        <f t="shared" si="576"/>
        <v>2.2536213198266073</v>
      </c>
      <c r="AH3108">
        <f t="shared" si="577"/>
        <v>-1</v>
      </c>
    </row>
    <row r="3109" spans="2:34" x14ac:dyDescent="0.25">
      <c r="B3109" s="2">
        <v>42825</v>
      </c>
      <c r="C3109" t="s">
        <v>41</v>
      </c>
      <c r="D3109">
        <v>47.55</v>
      </c>
      <c r="E3109">
        <v>38.344499999999996</v>
      </c>
      <c r="F3109">
        <v>36.207299999999996</v>
      </c>
      <c r="G3109">
        <v>54.078699999999998</v>
      </c>
      <c r="H3109">
        <v>40898</v>
      </c>
      <c r="I3109">
        <v>4767</v>
      </c>
      <c r="J3109">
        <v>38410.996800000001</v>
      </c>
      <c r="K3109">
        <v>76293</v>
      </c>
      <c r="L3109">
        <v>2806</v>
      </c>
      <c r="M3109">
        <v>3500.93</v>
      </c>
      <c r="N3109">
        <v>3136.95</v>
      </c>
      <c r="O3109">
        <v>2859.56</v>
      </c>
      <c r="P3109">
        <f t="shared" si="578"/>
        <v>0.11655826690791726</v>
      </c>
      <c r="Q3109">
        <f t="shared" si="579"/>
        <v>7.995321319116333E-2</v>
      </c>
      <c r="R3109">
        <f t="shared" si="586"/>
        <v>-4.6723207431821789E-2</v>
      </c>
      <c r="S3109">
        <f t="shared" si="580"/>
        <v>5.9026770844553544E-2</v>
      </c>
      <c r="T3109">
        <f t="shared" si="581"/>
        <v>-0.33047022210223254</v>
      </c>
      <c r="U3109" s="9">
        <f>M3109/MAX(M$14:$M3109)-1</f>
        <v>-5.3132217948926086E-2</v>
      </c>
      <c r="V3109">
        <f t="shared" si="582"/>
        <v>9.7004434248625593E-2</v>
      </c>
      <c r="W3109">
        <f>I3109/MAX(I$3034:$I3109)-1</f>
        <v>-0.25399061032863846</v>
      </c>
      <c r="X3109">
        <f>L3109/MAX($L$3034:L3109)-1</f>
        <v>-0.29867533116720824</v>
      </c>
      <c r="Y3109">
        <f>J3109/MAX($J$3034:J3109)-1</f>
        <v>-5.8724394034348482E-3</v>
      </c>
      <c r="Z3109">
        <f>P3109/MAX($P$3034:P3109)-1</f>
        <v>-0.19908601198860232</v>
      </c>
      <c r="AA3109">
        <f t="shared" si="583"/>
        <v>13.68887982893799</v>
      </c>
      <c r="AB3109">
        <f t="shared" si="584"/>
        <v>24.062092888609186</v>
      </c>
      <c r="AC3109">
        <f t="shared" si="585"/>
        <v>2.8046358452736073</v>
      </c>
      <c r="AD3109">
        <f>AA3109/MAX($AA$3034:$AA3109)-1</f>
        <v>-0.51095421265060614</v>
      </c>
      <c r="AE3109">
        <f>AB3109/MAX($AB$3034:$AB3109)-1</f>
        <v>-0.85698184151961698</v>
      </c>
      <c r="AF3109">
        <f>AC3109/MAX($AC$3034:$AC3109)-1</f>
        <v>-0.7043209562740379</v>
      </c>
      <c r="AG3109">
        <f t="shared" si="576"/>
        <v>1.9862280689367582</v>
      </c>
      <c r="AH3109">
        <f t="shared" si="577"/>
        <v>1</v>
      </c>
    </row>
    <row r="3110" spans="2:34" x14ac:dyDescent="0.25">
      <c r="B3110" s="2">
        <v>42853</v>
      </c>
      <c r="C3110" t="s">
        <v>41</v>
      </c>
      <c r="D3110">
        <v>50.21</v>
      </c>
      <c r="E3110">
        <v>38.7605</v>
      </c>
      <c r="F3110">
        <v>36.368099999999998</v>
      </c>
      <c r="G3110">
        <v>54.035899999999998</v>
      </c>
      <c r="H3110">
        <v>40898</v>
      </c>
      <c r="I3110">
        <v>4767</v>
      </c>
      <c r="J3110">
        <v>40565.548999999999</v>
      </c>
      <c r="K3110">
        <v>76293</v>
      </c>
      <c r="L3110">
        <v>2806</v>
      </c>
      <c r="M3110">
        <v>3559.59</v>
      </c>
      <c r="N3110">
        <v>3155.47</v>
      </c>
      <c r="O3110">
        <v>2870.68</v>
      </c>
      <c r="P3110">
        <f t="shared" si="578"/>
        <v>0.11655826690791726</v>
      </c>
      <c r="Q3110">
        <f t="shared" si="579"/>
        <v>3.918556680461216E-2</v>
      </c>
      <c r="R3110">
        <f t="shared" si="586"/>
        <v>7.682375976594269E-3</v>
      </c>
      <c r="S3110">
        <f t="shared" si="580"/>
        <v>6.5782925145938309E-2</v>
      </c>
      <c r="T3110">
        <f t="shared" si="581"/>
        <v>-0.32696411089664468</v>
      </c>
      <c r="U3110" s="9">
        <f>M3110/MAX(M$14:$M3110)-1</f>
        <v>-3.7266929555523132E-2</v>
      </c>
      <c r="V3110">
        <f t="shared" si="582"/>
        <v>9.9206459793498292E-2</v>
      </c>
      <c r="W3110">
        <f>I3110/MAX(I$3034:$I3110)-1</f>
        <v>-0.25399061032863846</v>
      </c>
      <c r="X3110">
        <f>L3110/MAX($L$3034:L3110)-1</f>
        <v>-0.29867533116720824</v>
      </c>
      <c r="Y3110">
        <f>J3110/MAX($J$3034:J3110)-1</f>
        <v>0</v>
      </c>
      <c r="Z3110">
        <f>P3110/MAX($P$3034:P3110)-1</f>
        <v>-0.19908601198860232</v>
      </c>
      <c r="AA3110">
        <f t="shared" si="583"/>
        <v>14.456717391304348</v>
      </c>
      <c r="AB3110">
        <f t="shared" si="584"/>
        <v>24.514065240192995</v>
      </c>
      <c r="AC3110">
        <f t="shared" si="585"/>
        <v>2.8573169592645118</v>
      </c>
      <c r="AD3110">
        <f>AA3110/MAX($AA$3034:$AA3110)-1</f>
        <v>-0.48352262365746745</v>
      </c>
      <c r="AE3110">
        <f>AB3110/MAX($AB$3034:$AB3110)-1</f>
        <v>-0.85429544787519029</v>
      </c>
      <c r="AF3110">
        <f>AC3110/MAX($AC$3034:$AC3110)-1</f>
        <v>-0.69876704401355716</v>
      </c>
      <c r="AG3110">
        <f t="shared" si="576"/>
        <v>1.8807338216968295</v>
      </c>
      <c r="AH3110">
        <f t="shared" si="577"/>
        <v>1</v>
      </c>
    </row>
    <row r="3111" spans="2:34" x14ac:dyDescent="0.25">
      <c r="B3111" s="2">
        <v>42886</v>
      </c>
      <c r="C3111" t="s">
        <v>41</v>
      </c>
      <c r="D3111">
        <v>46.67</v>
      </c>
      <c r="E3111">
        <v>39.1813</v>
      </c>
      <c r="F3111">
        <v>36.522500000000001</v>
      </c>
      <c r="G3111">
        <v>53.990099999999998</v>
      </c>
      <c r="H3111">
        <v>40898</v>
      </c>
      <c r="I3111">
        <v>4767</v>
      </c>
      <c r="J3111">
        <v>37705.520199999999</v>
      </c>
      <c r="K3111">
        <v>76293</v>
      </c>
      <c r="L3111">
        <v>2806</v>
      </c>
      <c r="M3111">
        <v>3554.59</v>
      </c>
      <c r="N3111">
        <v>3174.08</v>
      </c>
      <c r="O3111">
        <v>2883.86</v>
      </c>
      <c r="P3111">
        <f t="shared" si="578"/>
        <v>0.11655826690791726</v>
      </c>
      <c r="Q3111">
        <f t="shared" si="579"/>
        <v>-6.909922753428821E-2</v>
      </c>
      <c r="R3111">
        <f t="shared" si="586"/>
        <v>4.2791288412993289E-2</v>
      </c>
      <c r="S3111">
        <f t="shared" si="580"/>
        <v>7.2798959545485653E-2</v>
      </c>
      <c r="T3111">
        <f t="shared" si="581"/>
        <v>-0.32353338852863767</v>
      </c>
      <c r="U3111" s="9">
        <f>M3111/MAX(M$14:$M3111)-1</f>
        <v>-3.8619238487794028E-2</v>
      </c>
      <c r="V3111">
        <f t="shared" si="582"/>
        <v>0.10063595320161167</v>
      </c>
      <c r="W3111">
        <f>I3111/MAX(I$3034:$I3111)-1</f>
        <v>-0.25399061032863846</v>
      </c>
      <c r="X3111">
        <f>L3111/MAX($L$3034:L3111)-1</f>
        <v>-0.29867533116720824</v>
      </c>
      <c r="Y3111">
        <f>J3111/MAX($J$3034:J3111)-1</f>
        <v>-7.050388495913118E-2</v>
      </c>
      <c r="Z3111">
        <f>P3111/MAX($P$3034:P3111)-1</f>
        <v>-0.19908601198860232</v>
      </c>
      <c r="AA3111">
        <f t="shared" si="583"/>
        <v>13.437462651461153</v>
      </c>
      <c r="AB3111">
        <f t="shared" si="584"/>
        <v>23.914101153765472</v>
      </c>
      <c r="AC3111">
        <f t="shared" si="585"/>
        <v>2.7873861851435278</v>
      </c>
      <c r="AD3111">
        <f>AA3111/MAX($AA$3034:$AA3111)-1</f>
        <v>-0.5199362851831153</v>
      </c>
      <c r="AE3111">
        <f>AB3111/MAX($AB$3034:$AB3111)-1</f>
        <v>-0.85786146182054623</v>
      </c>
      <c r="AF3111">
        <f>AC3111/MAX($AC$3034:$AC3111)-1</f>
        <v>-0.70613950359826716</v>
      </c>
      <c r="AG3111">
        <f t="shared" si="576"/>
        <v>2.0233907288726387</v>
      </c>
      <c r="AH3111">
        <f t="shared" si="577"/>
        <v>-1</v>
      </c>
    </row>
    <row r="3112" spans="2:34" x14ac:dyDescent="0.25">
      <c r="B3112" s="2">
        <v>42916</v>
      </c>
      <c r="C3112" t="s">
        <v>41</v>
      </c>
      <c r="D3112">
        <v>47.11</v>
      </c>
      <c r="E3112">
        <v>39.571899999999999</v>
      </c>
      <c r="F3112">
        <v>36.757100000000001</v>
      </c>
      <c r="G3112">
        <v>53.930799999999998</v>
      </c>
      <c r="H3112">
        <v>40898</v>
      </c>
      <c r="I3112">
        <v>4767</v>
      </c>
      <c r="J3112">
        <v>38061.004000000001</v>
      </c>
      <c r="K3112">
        <v>76293</v>
      </c>
      <c r="L3112">
        <v>2806</v>
      </c>
      <c r="M3112">
        <v>3441.88</v>
      </c>
      <c r="N3112">
        <v>3188.68</v>
      </c>
      <c r="O3112">
        <v>2898.52</v>
      </c>
      <c r="P3112">
        <f t="shared" si="578"/>
        <v>0.11655826690791726</v>
      </c>
      <c r="Q3112">
        <f t="shared" si="579"/>
        <v>4.1136196292038019E-2</v>
      </c>
      <c r="R3112">
        <f t="shared" si="586"/>
        <v>7.6135293274017801E-3</v>
      </c>
      <c r="S3112">
        <f t="shared" si="580"/>
        <v>7.6578402539917434E-2</v>
      </c>
      <c r="T3112">
        <f t="shared" si="581"/>
        <v>-0.31843955587530681</v>
      </c>
      <c r="U3112" s="9">
        <f>M3112/MAX(M$14:$M3112)-1</f>
        <v>-6.9102986439045999E-2</v>
      </c>
      <c r="V3112">
        <f t="shared" si="582"/>
        <v>0.10010626112636789</v>
      </c>
      <c r="W3112">
        <f>I3112/MAX(I$3034:$I3112)-1</f>
        <v>-0.25399061032863846</v>
      </c>
      <c r="X3112">
        <f>L3112/MAX($L$3034:L3112)-1</f>
        <v>-0.29867533116720824</v>
      </c>
      <c r="Y3112">
        <f>J3112/MAX($J$3034:J3112)-1</f>
        <v>-6.1740690357722006E-2</v>
      </c>
      <c r="Z3112">
        <f>P3112/MAX($P$3034:P3112)-1</f>
        <v>-0.19908601198860232</v>
      </c>
      <c r="AA3112">
        <f t="shared" si="583"/>
        <v>13.564149679258731</v>
      </c>
      <c r="AB3112">
        <f t="shared" si="584"/>
        <v>23.98867295993287</v>
      </c>
      <c r="AC3112">
        <f t="shared" si="585"/>
        <v>2.796078145630593</v>
      </c>
      <c r="AD3112">
        <f>AA3112/MAX($AA$3034:$AA3112)-1</f>
        <v>-0.5154102934270004</v>
      </c>
      <c r="AE3112">
        <f>AB3112/MAX($AB$3034:$AB3112)-1</f>
        <v>-0.85741822845585136</v>
      </c>
      <c r="AF3112">
        <f>AC3112/MAX($AC$3034:$AC3112)-1</f>
        <v>-0.70522315270399671</v>
      </c>
      <c r="AG3112">
        <f t="shared" si="576"/>
        <v>2.0044925772320665</v>
      </c>
      <c r="AH3112">
        <f t="shared" si="577"/>
        <v>1</v>
      </c>
    </row>
    <row r="3113" spans="2:34" x14ac:dyDescent="0.25">
      <c r="B3113" s="2">
        <v>42947</v>
      </c>
      <c r="C3113" t="s">
        <v>41</v>
      </c>
      <c r="D3113">
        <v>49.6</v>
      </c>
      <c r="E3113">
        <v>39.9467</v>
      </c>
      <c r="F3113">
        <v>36.973500000000001</v>
      </c>
      <c r="G3113">
        <v>53.9056</v>
      </c>
      <c r="H3113">
        <v>40898</v>
      </c>
      <c r="I3113">
        <v>4767</v>
      </c>
      <c r="J3113">
        <v>40072.719100000002</v>
      </c>
      <c r="K3113">
        <v>76293</v>
      </c>
      <c r="L3113">
        <v>2806</v>
      </c>
      <c r="M3113">
        <v>3449.36</v>
      </c>
      <c r="N3113">
        <v>3202.27</v>
      </c>
      <c r="O3113">
        <v>2912.3</v>
      </c>
      <c r="P3113">
        <f t="shared" si="578"/>
        <v>0.11655826690791726</v>
      </c>
      <c r="Q3113">
        <f t="shared" si="579"/>
        <v>5.0681789256880494E-2</v>
      </c>
      <c r="R3113">
        <f t="shared" si="586"/>
        <v>1.881807526802759E-2</v>
      </c>
      <c r="S3113">
        <f t="shared" si="580"/>
        <v>8.041435081882975E-2</v>
      </c>
      <c r="T3113">
        <f t="shared" si="581"/>
        <v>-0.31410651212489982</v>
      </c>
      <c r="U3113" s="9">
        <f>M3113/MAX(M$14:$M3113)-1</f>
        <v>-6.7079932276368659E-2</v>
      </c>
      <c r="V3113">
        <f t="shared" si="582"/>
        <v>9.956735226453306E-2</v>
      </c>
      <c r="W3113">
        <f>I3113/MAX(I$3034:$I3113)-1</f>
        <v>-0.25399061032863846</v>
      </c>
      <c r="X3113">
        <f>L3113/MAX($L$3034:L3113)-1</f>
        <v>-0.29867533116720824</v>
      </c>
      <c r="Y3113">
        <f>J3113/MAX($J$3034:J3113)-1</f>
        <v>-1.2148976462761474E-2</v>
      </c>
      <c r="Z3113">
        <f>P3113/MAX($P$3034:P3113)-1</f>
        <v>-0.19908601198860232</v>
      </c>
      <c r="AA3113">
        <f t="shared" si="583"/>
        <v>14.281083071988597</v>
      </c>
      <c r="AB3113">
        <f t="shared" si="584"/>
        <v>24.410681581707575</v>
      </c>
      <c r="AC3113">
        <f t="shared" si="585"/>
        <v>2.8452667392048512</v>
      </c>
      <c r="AD3113">
        <f>AA3113/MAX($AA$3034:$AA3113)-1</f>
        <v>-0.48979729514620163</v>
      </c>
      <c r="AE3113">
        <f>AB3113/MAX($AB$3034:$AB3113)-1</f>
        <v>-0.8549099306021084</v>
      </c>
      <c r="AF3113">
        <f>AC3113/MAX($AC$3034:$AC3113)-1</f>
        <v>-0.70003743979414734</v>
      </c>
      <c r="AG3113">
        <f t="shared" si="576"/>
        <v>1.9038638184150571</v>
      </c>
      <c r="AH3113">
        <f t="shared" si="577"/>
        <v>1</v>
      </c>
    </row>
    <row r="3114" spans="2:34" x14ac:dyDescent="0.25">
      <c r="B3114" s="2">
        <v>42978</v>
      </c>
      <c r="C3114" t="s">
        <v>41</v>
      </c>
      <c r="D3114">
        <v>47.03</v>
      </c>
      <c r="E3114">
        <v>40.359299999999998</v>
      </c>
      <c r="F3114">
        <v>37.072600000000001</v>
      </c>
      <c r="G3114">
        <v>53.848999999999997</v>
      </c>
      <c r="H3114">
        <v>40898</v>
      </c>
      <c r="I3114">
        <v>4767</v>
      </c>
      <c r="J3114">
        <v>37996.370600000002</v>
      </c>
      <c r="K3114">
        <v>76293</v>
      </c>
      <c r="L3114">
        <v>2806</v>
      </c>
      <c r="M3114">
        <v>3421.47</v>
      </c>
      <c r="N3114">
        <v>3218.65</v>
      </c>
      <c r="O3114">
        <v>2922.76</v>
      </c>
      <c r="P3114">
        <f t="shared" si="578"/>
        <v>0.11655826690791726</v>
      </c>
      <c r="Q3114">
        <f t="shared" si="579"/>
        <v>-4.3728958228436143E-2</v>
      </c>
      <c r="R3114">
        <f t="shared" si="586"/>
        <v>4.5163904795040732E-2</v>
      </c>
      <c r="S3114">
        <f t="shared" si="580"/>
        <v>8.8655772727027404E-2</v>
      </c>
      <c r="T3114">
        <f t="shared" si="581"/>
        <v>-0.31154524689409269</v>
      </c>
      <c r="U3114" s="9">
        <f>M3114/MAX(M$14:$M3114)-1</f>
        <v>-7.4623111500576211E-2</v>
      </c>
      <c r="V3114">
        <f t="shared" si="582"/>
        <v>0.10123650248395344</v>
      </c>
      <c r="W3114">
        <f>I3114/MAX(I$3034:$I3114)-1</f>
        <v>-0.25399061032863846</v>
      </c>
      <c r="X3114">
        <f>L3114/MAX($L$3034:L3114)-1</f>
        <v>-0.29867533116720824</v>
      </c>
      <c r="Y3114">
        <f>J3114/MAX($J$3034:J3114)-1</f>
        <v>-6.3333998018860749E-2</v>
      </c>
      <c r="Z3114">
        <f>P3114/MAX($P$3034:P3114)-1</f>
        <v>-0.19908601198860232</v>
      </c>
      <c r="AA3114">
        <f t="shared" si="583"/>
        <v>13.541115680684248</v>
      </c>
      <c r="AB3114">
        <f t="shared" si="584"/>
        <v>23.975114453534715</v>
      </c>
      <c r="AC3114">
        <f t="shared" si="585"/>
        <v>2.7944977896229641</v>
      </c>
      <c r="AD3114">
        <f>AA3114/MAX($AA$3034:$AA3114)-1</f>
        <v>-0.51623320078753188</v>
      </c>
      <c r="AE3114">
        <f>AB3114/MAX($AB$3034:$AB3114)-1</f>
        <v>-0.85749881631767144</v>
      </c>
      <c r="AF3114">
        <f>AC3114/MAX($AC$3034:$AC3114)-1</f>
        <v>-0.70538976191063218</v>
      </c>
      <c r="AG3114">
        <f t="shared" si="576"/>
        <v>2.0079023021214555</v>
      </c>
      <c r="AH3114">
        <f t="shared" si="577"/>
        <v>-1</v>
      </c>
    </row>
    <row r="3115" spans="2:34" x14ac:dyDescent="0.25">
      <c r="B3115" s="2">
        <v>43007</v>
      </c>
      <c r="C3115" t="s">
        <v>41</v>
      </c>
      <c r="D3115">
        <v>49.534999999999997</v>
      </c>
      <c r="E3115">
        <v>40.745699999999999</v>
      </c>
      <c r="F3115">
        <v>37.179400000000001</v>
      </c>
      <c r="G3115">
        <v>53.777900000000002</v>
      </c>
      <c r="H3115">
        <v>40898</v>
      </c>
      <c r="I3115">
        <v>4767</v>
      </c>
      <c r="J3115">
        <v>40020.2045</v>
      </c>
      <c r="K3115">
        <v>76293</v>
      </c>
      <c r="L3115">
        <v>2806</v>
      </c>
      <c r="M3115">
        <v>3594.85</v>
      </c>
      <c r="N3115">
        <v>3235.18</v>
      </c>
      <c r="O3115">
        <v>2934.19</v>
      </c>
      <c r="P3115">
        <f t="shared" si="578"/>
        <v>0.11655826690791726</v>
      </c>
      <c r="Q3115">
        <f t="shared" si="579"/>
        <v>2.5897486738972741E-3</v>
      </c>
      <c r="R3115">
        <f t="shared" si="586"/>
        <v>7.0315364049104989E-3</v>
      </c>
      <c r="S3115">
        <f t="shared" si="580"/>
        <v>9.5921397332931591E-2</v>
      </c>
      <c r="T3115">
        <f t="shared" si="581"/>
        <v>-0.30864909191322087</v>
      </c>
      <c r="U3115" s="9">
        <f>M3115/MAX(M$14:$M3115)-1</f>
        <v>-2.773044696514837E-2</v>
      </c>
      <c r="V3115">
        <f t="shared" si="582"/>
        <v>0.10258026917138974</v>
      </c>
      <c r="W3115">
        <f>I3115/MAX(I$3034:$I3115)-1</f>
        <v>-0.25399061032863846</v>
      </c>
      <c r="X3115">
        <f>L3115/MAX($L$3034:L3115)-1</f>
        <v>-0.29867533116720824</v>
      </c>
      <c r="Y3115">
        <f>J3115/MAX($J$3034:J3115)-1</f>
        <v>-1.3443538013007017E-2</v>
      </c>
      <c r="Z3115">
        <f>P3115/MAX($P$3034:P3115)-1</f>
        <v>-0.19908601198860232</v>
      </c>
      <c r="AA3115">
        <f t="shared" si="583"/>
        <v>14.262367961511048</v>
      </c>
      <c r="AB3115">
        <f t="shared" si="584"/>
        <v>24.399665303125655</v>
      </c>
      <c r="AC3115">
        <f t="shared" si="585"/>
        <v>2.8439827008655678</v>
      </c>
      <c r="AD3115">
        <f>AA3115/MAX($AA$3034:$AA3115)-1</f>
        <v>-0.49046590689918645</v>
      </c>
      <c r="AE3115">
        <f>AB3115/MAX($AB$3034:$AB3115)-1</f>
        <v>-0.85497540819308049</v>
      </c>
      <c r="AF3115">
        <f>AC3115/MAX($AC$3034:$AC3115)-1</f>
        <v>-0.70017280967787277</v>
      </c>
      <c r="AG3115">
        <f t="shared" si="576"/>
        <v>1.9063620726875596</v>
      </c>
      <c r="AH3115">
        <f t="shared" si="577"/>
        <v>0</v>
      </c>
    </row>
    <row r="3116" spans="2:34" x14ac:dyDescent="0.25">
      <c r="B3116" s="2">
        <v>43039</v>
      </c>
      <c r="C3116" t="s">
        <v>41</v>
      </c>
      <c r="D3116">
        <v>47.8</v>
      </c>
      <c r="E3116">
        <v>41.039400000000001</v>
      </c>
      <c r="F3116">
        <v>37.288800000000002</v>
      </c>
      <c r="G3116">
        <v>53.7241</v>
      </c>
      <c r="H3116">
        <v>40898</v>
      </c>
      <c r="I3116">
        <v>4767</v>
      </c>
      <c r="J3116">
        <v>38618.467199999999</v>
      </c>
      <c r="K3116">
        <v>76293</v>
      </c>
      <c r="L3116">
        <v>2806</v>
      </c>
      <c r="M3116">
        <v>3673.95</v>
      </c>
      <c r="N3116">
        <v>3254.24</v>
      </c>
      <c r="O3116">
        <v>2946.92</v>
      </c>
      <c r="P3116">
        <f t="shared" si="578"/>
        <v>0.11655826690791726</v>
      </c>
      <c r="Q3116">
        <f t="shared" si="579"/>
        <v>-5.70294391133227E-2</v>
      </c>
      <c r="R3116">
        <f t="shared" si="586"/>
        <v>-0.10140095179881903</v>
      </c>
      <c r="S3116">
        <f t="shared" si="580"/>
        <v>0.1005824805303468</v>
      </c>
      <c r="T3116">
        <f t="shared" si="581"/>
        <v>-0.30592043421853499</v>
      </c>
      <c r="U3116" s="9">
        <f>M3116/MAX(M$14:$M3116)-1</f>
        <v>-6.3369196566217534E-3</v>
      </c>
      <c r="V3116">
        <f t="shared" si="582"/>
        <v>0.10428515195526167</v>
      </c>
      <c r="W3116">
        <f>I3116/MAX(I$3034:$I3116)-1</f>
        <v>-0.25399061032863846</v>
      </c>
      <c r="X3116">
        <f>L3116/MAX($L$3034:L3116)-1</f>
        <v>-0.29867533116720824</v>
      </c>
      <c r="Y3116">
        <f>J3116/MAX($J$3034:J3116)-1</f>
        <v>-4.7998408698967654E-2</v>
      </c>
      <c r="Z3116">
        <f>P3116/MAX($P$3034:P3116)-1</f>
        <v>-0.19908601198860232</v>
      </c>
      <c r="AA3116">
        <f t="shared" si="583"/>
        <v>13.762817961511047</v>
      </c>
      <c r="AB3116">
        <f t="shared" si="584"/>
        <v>24.105615103838893</v>
      </c>
      <c r="AC3116">
        <f t="shared" si="585"/>
        <v>2.8097087192527752</v>
      </c>
      <c r="AD3116">
        <f>AA3116/MAX($AA$3034:$AA3116)-1</f>
        <v>-0.50831271585092686</v>
      </c>
      <c r="AE3116">
        <f>AB3116/MAX($AB$3034:$AB3116)-1</f>
        <v>-0.85672315799179777</v>
      </c>
      <c r="AF3116">
        <f>AC3116/MAX($AC$3034:$AC3116)-1</f>
        <v>-0.70378614797454686</v>
      </c>
      <c r="AG3116">
        <f t="shared" si="576"/>
        <v>1.9755574348637017</v>
      </c>
      <c r="AH3116">
        <f t="shared" si="577"/>
        <v>-1</v>
      </c>
    </row>
    <row r="3117" spans="2:34" x14ac:dyDescent="0.25">
      <c r="B3117" s="2">
        <v>43069</v>
      </c>
      <c r="C3117" t="s">
        <v>41</v>
      </c>
      <c r="D3117">
        <v>42.31</v>
      </c>
      <c r="E3117">
        <v>41.149000000000001</v>
      </c>
      <c r="F3117">
        <v>37.2849</v>
      </c>
      <c r="G3117">
        <v>53.627200000000002</v>
      </c>
      <c r="H3117">
        <v>40898</v>
      </c>
      <c r="I3117">
        <v>4767</v>
      </c>
      <c r="J3117">
        <v>34182.999499999998</v>
      </c>
      <c r="K3117">
        <v>76293</v>
      </c>
      <c r="L3117">
        <v>2806</v>
      </c>
      <c r="M3117">
        <v>3569.93</v>
      </c>
      <c r="N3117">
        <v>3267.77</v>
      </c>
      <c r="O3117">
        <v>2956.24</v>
      </c>
      <c r="P3117">
        <f t="shared" si="578"/>
        <v>0.11655826690791726</v>
      </c>
      <c r="Q3117">
        <f t="shared" si="579"/>
        <v>-8.6540705194510514E-2</v>
      </c>
      <c r="R3117">
        <f t="shared" si="586"/>
        <v>-0.14375217773506044</v>
      </c>
      <c r="S3117">
        <f t="shared" si="580"/>
        <v>0.10363712923998714</v>
      </c>
      <c r="T3117">
        <f t="shared" si="581"/>
        <v>-0.30473901303815976</v>
      </c>
      <c r="U3117" s="9">
        <f>M3117/MAX(M$14:$M3117)-1</f>
        <v>-3.4470354683586835E-2</v>
      </c>
      <c r="V3117">
        <f t="shared" si="582"/>
        <v>0.10538048331664562</v>
      </c>
      <c r="W3117">
        <f>I3117/MAX(I$3034:$I3117)-1</f>
        <v>-0.25399061032863846</v>
      </c>
      <c r="X3117">
        <f>L3117/MAX($L$3034:L3117)-1</f>
        <v>-0.29867533116720824</v>
      </c>
      <c r="Y3117">
        <f>J3117/MAX($J$3034:J3117)-1</f>
        <v>-0.15733916235177792</v>
      </c>
      <c r="Z3117">
        <f>P3117/MAX($P$3034:P3117)-1</f>
        <v>-0.19908601198860232</v>
      </c>
      <c r="AA3117">
        <f t="shared" si="583"/>
        <v>12.182109586600141</v>
      </c>
      <c r="AB3117">
        <f t="shared" si="584"/>
        <v>23.175162471155865</v>
      </c>
      <c r="AC3117">
        <f t="shared" si="585"/>
        <v>2.7012567729473327</v>
      </c>
      <c r="AD3117">
        <f>AA3117/MAX($AA$3034:$AA3117)-1</f>
        <v>-0.56478474142484547</v>
      </c>
      <c r="AE3117">
        <f>AB3117/MAX($AB$3034:$AB3117)-1</f>
        <v>-0.86225350078847718</v>
      </c>
      <c r="AF3117">
        <f>AC3117/MAX($AC$3034:$AC3117)-1</f>
        <v>-0.7152197063909993</v>
      </c>
      <c r="AG3117">
        <f t="shared" si="576"/>
        <v>2.2318989297589291</v>
      </c>
      <c r="AH3117">
        <f t="shared" si="577"/>
        <v>-1</v>
      </c>
    </row>
    <row r="3118" spans="2:34" x14ac:dyDescent="0.25">
      <c r="B3118" s="2">
        <v>43098</v>
      </c>
      <c r="C3118" t="s">
        <v>41</v>
      </c>
      <c r="D3118">
        <v>43.05</v>
      </c>
      <c r="E3118">
        <v>41.1736</v>
      </c>
      <c r="F3118">
        <v>37.182699999999997</v>
      </c>
      <c r="G3118">
        <v>53.522100000000002</v>
      </c>
      <c r="H3118">
        <v>40898</v>
      </c>
      <c r="I3118">
        <v>4767</v>
      </c>
      <c r="J3118">
        <v>34780.858699999997</v>
      </c>
      <c r="K3118">
        <v>76293</v>
      </c>
      <c r="L3118">
        <v>2806</v>
      </c>
      <c r="M3118">
        <v>3503.96</v>
      </c>
      <c r="N3118">
        <v>3276.49</v>
      </c>
      <c r="O3118">
        <v>2963.52</v>
      </c>
      <c r="P3118">
        <f t="shared" si="578"/>
        <v>0.11655826690791726</v>
      </c>
      <c r="Q3118">
        <f t="shared" si="579"/>
        <v>3.5969309030270402E-2</v>
      </c>
      <c r="R3118">
        <f t="shared" si="586"/>
        <v>-0.10563414153901196</v>
      </c>
      <c r="S3118">
        <f t="shared" si="580"/>
        <v>0.10733217329564559</v>
      </c>
      <c r="T3118">
        <f t="shared" si="581"/>
        <v>-0.30528323813901181</v>
      </c>
      <c r="U3118" s="9">
        <f>M3118/MAX(M$14:$M3118)-1</f>
        <v>-5.2312718735969765E-2</v>
      </c>
      <c r="V3118">
        <f t="shared" si="582"/>
        <v>0.10560752078609226</v>
      </c>
      <c r="W3118">
        <f>I3118/MAX(I$3034:$I3118)-1</f>
        <v>-0.25399061032863846</v>
      </c>
      <c r="X3118">
        <f>L3118/MAX($L$3034:L3118)-1</f>
        <v>-0.29867533116720824</v>
      </c>
      <c r="Y3118">
        <f>J3118/MAX($J$3034:J3118)-1</f>
        <v>-0.14260106032337938</v>
      </c>
      <c r="Z3118">
        <f>P3118/MAX($P$3034:P3118)-1</f>
        <v>-0.19908601198860232</v>
      </c>
      <c r="AA3118">
        <f t="shared" si="583"/>
        <v>12.395174162508908</v>
      </c>
      <c r="AB3118">
        <f t="shared" si="584"/>
        <v>23.300578707782673</v>
      </c>
      <c r="AC3118">
        <f t="shared" si="585"/>
        <v>2.7158750721306664</v>
      </c>
      <c r="AD3118">
        <f>AA3118/MAX($AA$3034:$AA3118)-1</f>
        <v>-0.55717284515694965</v>
      </c>
      <c r="AE3118">
        <f>AB3118/MAX($AB$3034:$AB3118)-1</f>
        <v>-0.8615080627549303</v>
      </c>
      <c r="AF3118">
        <f>AC3118/MAX($AC$3034:$AC3118)-1</f>
        <v>-0.71367857058518269</v>
      </c>
      <c r="AG3118">
        <f t="shared" si="576"/>
        <v>2.193534111910814</v>
      </c>
      <c r="AH3118">
        <f t="shared" si="577"/>
        <v>1</v>
      </c>
    </row>
    <row r="3119" spans="2:34" x14ac:dyDescent="0.25">
      <c r="B3119" s="2">
        <v>43131</v>
      </c>
      <c r="C3119" t="s">
        <v>41</v>
      </c>
      <c r="D3119">
        <v>46.854999999999997</v>
      </c>
      <c r="E3119">
        <v>41.264000000000003</v>
      </c>
      <c r="F3119">
        <v>37.129899999999999</v>
      </c>
      <c r="G3119">
        <v>53.446800000000003</v>
      </c>
      <c r="H3119">
        <v>40464</v>
      </c>
      <c r="I3119">
        <v>6269</v>
      </c>
      <c r="J3119">
        <v>37854.985699999997</v>
      </c>
      <c r="K3119">
        <v>86908</v>
      </c>
      <c r="L3119">
        <v>3864</v>
      </c>
      <c r="M3119">
        <v>3609.29</v>
      </c>
      <c r="N3119">
        <v>3286.94</v>
      </c>
      <c r="O3119">
        <v>2970.89</v>
      </c>
      <c r="P3119">
        <f t="shared" si="578"/>
        <v>0.1549278370897588</v>
      </c>
      <c r="Q3119">
        <f t="shared" si="579"/>
        <v>5.8325323481026148E-2</v>
      </c>
      <c r="R3119">
        <f t="shared" si="586"/>
        <v>-2.1702882006363611E-3</v>
      </c>
      <c r="S3119">
        <f t="shared" si="580"/>
        <v>0.11134153337337294</v>
      </c>
      <c r="T3119">
        <f t="shared" si="581"/>
        <v>-0.3052923654924149</v>
      </c>
      <c r="U3119" s="9">
        <f>M3119/MAX(M$14:$M3119)-1</f>
        <v>-2.3824978768749783E-2</v>
      </c>
      <c r="V3119">
        <f t="shared" si="582"/>
        <v>0.10638226255431871</v>
      </c>
      <c r="W3119">
        <f>I3119/MAX(I$3034:$I3119)-1</f>
        <v>-1.8935837245696363E-2</v>
      </c>
      <c r="X3119">
        <f>L3119/MAX($L$3034:L3119)-1</f>
        <v>-3.4241439640089966E-2</v>
      </c>
      <c r="Y3119">
        <f>J3119/MAX($J$3034:J3119)-1</f>
        <v>-6.6819342196009712E-2</v>
      </c>
      <c r="Z3119">
        <f>P3119/MAX($P$3034:P3119)-1</f>
        <v>0</v>
      </c>
      <c r="AA3119">
        <f t="shared" si="583"/>
        <v>9.7968389492753616</v>
      </c>
      <c r="AB3119">
        <f t="shared" si="584"/>
        <v>19.901576918168765</v>
      </c>
      <c r="AC3119">
        <f t="shared" si="585"/>
        <v>3.0833082666073546</v>
      </c>
      <c r="AD3119">
        <f>AA3119/MAX($AA$3034:$AA3119)-1</f>
        <v>-0.65000037421942358</v>
      </c>
      <c r="AE3119">
        <f>AB3119/MAX($AB$3034:$AB3119)-1</f>
        <v>-0.88171075164290447</v>
      </c>
      <c r="AF3119">
        <f>AC3119/MAX($AC$3034:$AC3119)-1</f>
        <v>-0.67494188547894063</v>
      </c>
      <c r="AG3119">
        <f t="shared" si="576"/>
        <v>2.2958138378057824</v>
      </c>
      <c r="AH3119">
        <f t="shared" si="577"/>
        <v>1</v>
      </c>
    </row>
    <row r="3120" spans="2:34" x14ac:dyDescent="0.25">
      <c r="B3120" s="2">
        <v>43159</v>
      </c>
      <c r="C3120" t="s">
        <v>41</v>
      </c>
      <c r="D3120">
        <v>47.12</v>
      </c>
      <c r="E3120">
        <v>41.362000000000002</v>
      </c>
      <c r="F3120">
        <v>37.147300000000001</v>
      </c>
      <c r="G3120">
        <v>53.374200000000002</v>
      </c>
      <c r="H3120">
        <v>40464</v>
      </c>
      <c r="I3120">
        <v>6269</v>
      </c>
      <c r="J3120">
        <v>38069.083899999998</v>
      </c>
      <c r="K3120">
        <v>86908</v>
      </c>
      <c r="L3120">
        <v>3864</v>
      </c>
      <c r="M3120">
        <v>3438.96</v>
      </c>
      <c r="N3120">
        <v>3293.54</v>
      </c>
      <c r="O3120">
        <v>2977.84</v>
      </c>
      <c r="P3120">
        <f t="shared" si="578"/>
        <v>0.1549278370897588</v>
      </c>
      <c r="Q3120">
        <f t="shared" si="579"/>
        <v>5.2847853486721053E-2</v>
      </c>
      <c r="R3120">
        <f t="shared" si="586"/>
        <v>0.15037170196945515</v>
      </c>
      <c r="S3120">
        <f t="shared" si="580"/>
        <v>0.1134591208513136</v>
      </c>
      <c r="T3120">
        <f t="shared" si="581"/>
        <v>-0.30402141858800691</v>
      </c>
      <c r="U3120" s="9">
        <f>M3120/MAX(M$14:$M3120)-1</f>
        <v>-6.98927348554923E-2</v>
      </c>
      <c r="V3120">
        <f t="shared" si="582"/>
        <v>0.106016441447492</v>
      </c>
      <c r="W3120">
        <f>I3120/MAX(I$3034:$I3120)-1</f>
        <v>-1.8935837245696363E-2</v>
      </c>
      <c r="X3120">
        <f>L3120/MAX($L$3034:L3120)-1</f>
        <v>-3.4241439640089966E-2</v>
      </c>
      <c r="Y3120">
        <f>J3120/MAX($J$3034:J3120)-1</f>
        <v>-6.1541509027771335E-2</v>
      </c>
      <c r="Z3120">
        <f>P3120/MAX($P$3034:P3120)-1</f>
        <v>0</v>
      </c>
      <c r="AA3120">
        <f t="shared" si="583"/>
        <v>9.8522473861283633</v>
      </c>
      <c r="AB3120">
        <f t="shared" si="584"/>
        <v>19.935728808422397</v>
      </c>
      <c r="AC3120">
        <f t="shared" si="585"/>
        <v>3.0885993450968763</v>
      </c>
      <c r="AD3120">
        <f>AA3120/MAX($AA$3034:$AA3120)-1</f>
        <v>-0.64802086508754475</v>
      </c>
      <c r="AE3120">
        <f>AB3120/MAX($AB$3034:$AB3120)-1</f>
        <v>-0.88150776263129571</v>
      </c>
      <c r="AF3120">
        <f>AC3120/MAX($AC$3034:$AC3120)-1</f>
        <v>-0.67438407294484737</v>
      </c>
      <c r="AG3120">
        <f t="shared" si="576"/>
        <v>2.2829023211667043</v>
      </c>
      <c r="AH3120">
        <f t="shared" si="577"/>
        <v>1</v>
      </c>
    </row>
    <row r="3121" spans="1:34" x14ac:dyDescent="0.25">
      <c r="B3121" s="2">
        <v>43189</v>
      </c>
      <c r="C3121" t="s">
        <v>41</v>
      </c>
      <c r="D3121">
        <v>44.16</v>
      </c>
      <c r="E3121">
        <v>41.403599999999997</v>
      </c>
      <c r="F3121">
        <v>37.119999999999997</v>
      </c>
      <c r="G3121">
        <v>53.314700000000002</v>
      </c>
      <c r="H3121">
        <v>40464</v>
      </c>
      <c r="I3121">
        <v>6269</v>
      </c>
      <c r="J3121">
        <v>35677.647400000002</v>
      </c>
      <c r="K3121">
        <v>86908</v>
      </c>
      <c r="L3121">
        <v>3864</v>
      </c>
      <c r="M3121">
        <v>3361.5</v>
      </c>
      <c r="N3121">
        <v>3300.49</v>
      </c>
      <c r="O3121">
        <v>2983.49</v>
      </c>
      <c r="P3121">
        <f t="shared" si="578"/>
        <v>0.1549278370897588</v>
      </c>
      <c r="Q3121">
        <f t="shared" si="579"/>
        <v>-4.0294084645087436E-2</v>
      </c>
      <c r="R3121">
        <f t="shared" si="586"/>
        <v>6.6440828938869601E-2</v>
      </c>
      <c r="S3121">
        <f t="shared" si="580"/>
        <v>0.11539870689655163</v>
      </c>
      <c r="T3121">
        <f t="shared" si="581"/>
        <v>-0.30375675001453639</v>
      </c>
      <c r="U3121" s="9">
        <f>M3121/MAX(M$14:$M3121)-1</f>
        <v>-9.0842704834233956E-2</v>
      </c>
      <c r="V3121">
        <f t="shared" si="582"/>
        <v>0.10625140355757856</v>
      </c>
      <c r="W3121">
        <f>I3121/MAX(I$3034:$I3121)-1</f>
        <v>-1.8935837245696363E-2</v>
      </c>
      <c r="X3121">
        <f>L3121/MAX($L$3034:L3121)-1</f>
        <v>-3.4241439640089966E-2</v>
      </c>
      <c r="Y3121">
        <f>J3121/MAX($J$3034:J3121)-1</f>
        <v>-0.12049390974592744</v>
      </c>
      <c r="Z3121">
        <f>P3121/MAX($P$3034:P3121)-1</f>
        <v>0</v>
      </c>
      <c r="AA3121">
        <f t="shared" si="583"/>
        <v>9.2333456004140793</v>
      </c>
      <c r="AB3121">
        <f t="shared" si="584"/>
        <v>19.554258637741267</v>
      </c>
      <c r="AC3121">
        <f t="shared" si="585"/>
        <v>3.0294989966389876</v>
      </c>
      <c r="AD3121">
        <f>AA3121/MAX($AA$3034:$AA3121)-1</f>
        <v>-0.6701316086157878</v>
      </c>
      <c r="AE3121">
        <f>AB3121/MAX($AB$3034:$AB3121)-1</f>
        <v>-0.88377511159294153</v>
      </c>
      <c r="AF3121">
        <f>AC3121/MAX($AC$3034:$AC3121)-1</f>
        <v>-0.68061473370793657</v>
      </c>
      <c r="AG3121">
        <f t="shared" si="576"/>
        <v>2.43592294709432</v>
      </c>
      <c r="AH3121">
        <f t="shared" si="577"/>
        <v>-1</v>
      </c>
    </row>
    <row r="3122" spans="1:34" x14ac:dyDescent="0.25">
      <c r="B3122" s="2">
        <v>43220</v>
      </c>
      <c r="C3122" t="s">
        <v>41</v>
      </c>
      <c r="D3122">
        <v>45.454999999999998</v>
      </c>
      <c r="E3122">
        <v>41.345199999999998</v>
      </c>
      <c r="F3122">
        <v>37.085099999999997</v>
      </c>
      <c r="G3122">
        <v>53.256500000000003</v>
      </c>
      <c r="H3122">
        <v>40464</v>
      </c>
      <c r="I3122">
        <v>6269</v>
      </c>
      <c r="J3122">
        <v>36723.900800000003</v>
      </c>
      <c r="K3122">
        <v>86908</v>
      </c>
      <c r="L3122">
        <v>3864</v>
      </c>
      <c r="M3122">
        <v>3536.52</v>
      </c>
      <c r="N3122">
        <v>3308.24</v>
      </c>
      <c r="O3122">
        <v>2989.2</v>
      </c>
      <c r="P3122">
        <f t="shared" si="578"/>
        <v>0.1549278370897588</v>
      </c>
      <c r="Q3122">
        <f t="shared" si="579"/>
        <v>-2.2740860786139683E-2</v>
      </c>
      <c r="R3122">
        <f t="shared" si="586"/>
        <v>-9.7175551283329442E-3</v>
      </c>
      <c r="S3122">
        <f t="shared" si="580"/>
        <v>0.11487362849230554</v>
      </c>
      <c r="T3122">
        <f t="shared" si="581"/>
        <v>-0.30365119750640779</v>
      </c>
      <c r="U3122" s="9">
        <f>M3122/MAX(M$14:$M3122)-1</f>
        <v>-4.3506482969021376E-2</v>
      </c>
      <c r="V3122">
        <f t="shared" si="582"/>
        <v>0.10673089789910351</v>
      </c>
      <c r="W3122">
        <f>I3122/MAX(I$3034:$I3122)-1</f>
        <v>-1.8935837245696363E-2</v>
      </c>
      <c r="X3122">
        <f>L3122/MAX($L$3034:L3122)-1</f>
        <v>-3.4241439640089966E-2</v>
      </c>
      <c r="Y3122">
        <f>J3122/MAX($J$3034:J3122)-1</f>
        <v>-9.4702236126521955E-2</v>
      </c>
      <c r="Z3122">
        <f>P3122/MAX($P$3034:P3122)-1</f>
        <v>0</v>
      </c>
      <c r="AA3122">
        <f t="shared" si="583"/>
        <v>9.5041151138716362</v>
      </c>
      <c r="AB3122">
        <f t="shared" si="584"/>
        <v>19.721151826447599</v>
      </c>
      <c r="AC3122">
        <f t="shared" si="585"/>
        <v>3.0553553973902727</v>
      </c>
      <c r="AD3122">
        <f>AA3122/MAX($AA$3034:$AA3122)-1</f>
        <v>-0.66045815895783022</v>
      </c>
      <c r="AE3122">
        <f>AB3122/MAX($AB$3034:$AB3122)-1</f>
        <v>-0.88278314648740408</v>
      </c>
      <c r="AF3122">
        <f>AC3122/MAX($AC$3034:$AC3122)-1</f>
        <v>-0.6778888198032067</v>
      </c>
      <c r="AG3122">
        <f t="shared" si="576"/>
        <v>2.366524201045658</v>
      </c>
      <c r="AH3122">
        <f t="shared" si="577"/>
        <v>0</v>
      </c>
    </row>
    <row r="3123" spans="1:34" x14ac:dyDescent="0.25">
      <c r="B3123" s="2">
        <v>43251</v>
      </c>
      <c r="C3123" t="s">
        <v>41</v>
      </c>
      <c r="D3123">
        <v>36.854999999999997</v>
      </c>
      <c r="E3123">
        <v>41.188200000000002</v>
      </c>
      <c r="F3123">
        <v>37.031599999999997</v>
      </c>
      <c r="G3123">
        <v>53.199300000000001</v>
      </c>
      <c r="H3123">
        <v>40464</v>
      </c>
      <c r="I3123">
        <v>6269</v>
      </c>
      <c r="J3123">
        <v>29775.808300000001</v>
      </c>
      <c r="K3123">
        <v>86908</v>
      </c>
      <c r="L3123">
        <v>3864</v>
      </c>
      <c r="M3123">
        <v>3406.65</v>
      </c>
      <c r="N3123">
        <v>3313.14</v>
      </c>
      <c r="O3123">
        <v>2995.5</v>
      </c>
      <c r="P3123">
        <f t="shared" si="578"/>
        <v>0.1549278370897588</v>
      </c>
      <c r="Q3123">
        <f t="shared" si="579"/>
        <v>-0.15247556721609679</v>
      </c>
      <c r="R3123">
        <f t="shared" si="586"/>
        <v>-0.20845276524355316</v>
      </c>
      <c r="S3123">
        <f t="shared" si="580"/>
        <v>0.11224467751865985</v>
      </c>
      <c r="T3123">
        <f t="shared" si="581"/>
        <v>-0.30390813412958451</v>
      </c>
      <c r="U3123" s="9">
        <f>M3123/MAX(M$14:$M3123)-1</f>
        <v>-7.86313551758272E-2</v>
      </c>
      <c r="V3123">
        <f t="shared" si="582"/>
        <v>0.10603905858788187</v>
      </c>
      <c r="W3123">
        <f>I3123/MAX(I$3034:$I3123)-1</f>
        <v>-1.8935837245696363E-2</v>
      </c>
      <c r="X3123">
        <f>L3123/MAX($L$3034:L3123)-1</f>
        <v>-3.4241439640089966E-2</v>
      </c>
      <c r="Y3123">
        <f>J3123/MAX($J$3034:J3123)-1</f>
        <v>-0.26598285900185892</v>
      </c>
      <c r="Z3123">
        <f>P3123/MAX($P$3034:P3123)-1</f>
        <v>0</v>
      </c>
      <c r="AA3123">
        <f t="shared" si="583"/>
        <v>7.7059545289855071</v>
      </c>
      <c r="AB3123">
        <f t="shared" si="584"/>
        <v>18.612826335938745</v>
      </c>
      <c r="AC3123">
        <f t="shared" si="585"/>
        <v>2.8836449263542905</v>
      </c>
      <c r="AD3123">
        <f>AA3123/MAX($AA$3034:$AA3123)-1</f>
        <v>-0.72469883240996236</v>
      </c>
      <c r="AE3123">
        <f>AB3123/MAX($AB$3034:$AB3123)-1</f>
        <v>-0.88937071438447934</v>
      </c>
      <c r="AF3123">
        <f>AC3123/MAX($AC$3034:$AC3123)-1</f>
        <v>-0.69599141517551277</v>
      </c>
      <c r="AG3123">
        <f t="shared" si="576"/>
        <v>2.9187452822229516</v>
      </c>
      <c r="AH3123">
        <f t="shared" si="577"/>
        <v>-1</v>
      </c>
    </row>
    <row r="3124" spans="1:34" x14ac:dyDescent="0.25">
      <c r="B3124" s="2">
        <v>43280</v>
      </c>
      <c r="C3124" t="s">
        <v>41</v>
      </c>
      <c r="D3124">
        <v>36.115000000000002</v>
      </c>
      <c r="E3124">
        <v>41.014499999999998</v>
      </c>
      <c r="F3124">
        <v>36.988700000000001</v>
      </c>
      <c r="G3124">
        <v>53.135100000000001</v>
      </c>
      <c r="H3124">
        <v>40464</v>
      </c>
      <c r="I3124">
        <v>6269</v>
      </c>
      <c r="J3124">
        <v>29177.949100000002</v>
      </c>
      <c r="K3124">
        <v>86908</v>
      </c>
      <c r="L3124">
        <v>3864</v>
      </c>
      <c r="M3124">
        <v>3395.6</v>
      </c>
      <c r="N3124">
        <v>3317.09</v>
      </c>
      <c r="O3124">
        <v>3002.17</v>
      </c>
      <c r="P3124">
        <f t="shared" si="578"/>
        <v>0.1549278370897588</v>
      </c>
      <c r="Q3124">
        <f t="shared" si="579"/>
        <v>-1.6835030954473584E-2</v>
      </c>
      <c r="R3124">
        <f t="shared" si="586"/>
        <v>-0.19232272285599716</v>
      </c>
      <c r="S3124">
        <f t="shared" si="580"/>
        <v>0.10883864531600174</v>
      </c>
      <c r="T3124">
        <f t="shared" si="581"/>
        <v>-0.30387446339613555</v>
      </c>
      <c r="U3124" s="9">
        <f>M3124/MAX(M$14:$M3124)-1</f>
        <v>-8.1619957916146069E-2</v>
      </c>
      <c r="V3124">
        <f t="shared" si="582"/>
        <v>0.10489745750573753</v>
      </c>
      <c r="W3124">
        <f>I3124/MAX(I$3034:$I3124)-1</f>
        <v>-1.8935837245696363E-2</v>
      </c>
      <c r="X3124">
        <f>L3124/MAX($L$3034:L3124)-1</f>
        <v>-3.4241439640089966E-2</v>
      </c>
      <c r="Y3124">
        <f>J3124/MAX($J$3034:J3124)-1</f>
        <v>-0.28072096103025745</v>
      </c>
      <c r="Z3124">
        <f>P3124/MAX($P$3034:P3124)-1</f>
        <v>0</v>
      </c>
      <c r="AA3124">
        <f t="shared" si="583"/>
        <v>7.551229063146998</v>
      </c>
      <c r="AB3124">
        <f t="shared" si="584"/>
        <v>18.517458781304832</v>
      </c>
      <c r="AC3124">
        <f t="shared" si="585"/>
        <v>2.8688698373863186</v>
      </c>
      <c r="AD3124">
        <f>AA3124/MAX($AA$3034:$AA3124)-1</f>
        <v>-0.73022651898545798</v>
      </c>
      <c r="AE3124">
        <f>AB3124/MAX($AB$3034:$AB3124)-1</f>
        <v>-0.8899375516959992</v>
      </c>
      <c r="AF3124">
        <f>AC3124/MAX($AC$3034:$AC3124)-1</f>
        <v>-0.6975490805616904</v>
      </c>
      <c r="AG3124">
        <f t="shared" si="576"/>
        <v>2.9785506754482616</v>
      </c>
      <c r="AH3124">
        <f t="shared" si="577"/>
        <v>0</v>
      </c>
    </row>
    <row r="3125" spans="1:34" x14ac:dyDescent="0.25">
      <c r="B3125" s="2">
        <v>43312</v>
      </c>
      <c r="C3125" t="s">
        <v>41</v>
      </c>
      <c r="D3125">
        <v>38.11</v>
      </c>
      <c r="E3125">
        <v>40.931399999999996</v>
      </c>
      <c r="F3125">
        <v>36.904200000000003</v>
      </c>
      <c r="G3125">
        <v>53.057699999999997</v>
      </c>
      <c r="H3125">
        <v>40464</v>
      </c>
      <c r="I3125">
        <v>6269</v>
      </c>
      <c r="J3125">
        <v>30789.744999999999</v>
      </c>
      <c r="K3125">
        <v>86908</v>
      </c>
      <c r="L3125">
        <v>3864</v>
      </c>
      <c r="M3125">
        <v>3525.49</v>
      </c>
      <c r="N3125">
        <v>3322.7</v>
      </c>
      <c r="O3125">
        <v>3008.12</v>
      </c>
      <c r="P3125">
        <f t="shared" si="578"/>
        <v>0.1549278370897588</v>
      </c>
      <c r="Q3125">
        <f t="shared" si="579"/>
        <v>1.6987760561276932E-2</v>
      </c>
      <c r="R3125">
        <f t="shared" si="586"/>
        <v>-0.15846949888434902</v>
      </c>
      <c r="S3125">
        <f t="shared" si="580"/>
        <v>0.10912579056042393</v>
      </c>
      <c r="T3125">
        <f t="shared" si="581"/>
        <v>-0.3044515687638174</v>
      </c>
      <c r="U3125" s="9">
        <f>M3125/MAX(M$14:$M3125)-1</f>
        <v>-4.648967647361113E-2</v>
      </c>
      <c r="V3125">
        <f t="shared" si="582"/>
        <v>0.10457694506868065</v>
      </c>
      <c r="W3125">
        <f>I3125/MAX(I$3034:$I3125)-1</f>
        <v>-1.8935837245696363E-2</v>
      </c>
      <c r="X3125">
        <f>L3125/MAX($L$3034:L3125)-1</f>
        <v>-3.4241439640089966E-2</v>
      </c>
      <c r="Y3125">
        <f>J3125/MAX($J$3034:J3125)-1</f>
        <v>-0.24098783921302291</v>
      </c>
      <c r="Z3125">
        <f>P3125/MAX($P$3034:P3125)-1</f>
        <v>0</v>
      </c>
      <c r="AA3125">
        <f t="shared" si="583"/>
        <v>7.9683605072463761</v>
      </c>
      <c r="AB3125">
        <f t="shared" si="584"/>
        <v>18.774564523847502</v>
      </c>
      <c r="AC3125">
        <f t="shared" si="585"/>
        <v>2.9087026739818107</v>
      </c>
      <c r="AD3125">
        <f>AA3125/MAX($AA$3034:$AA3125)-1</f>
        <v>-0.71532417649600721</v>
      </c>
      <c r="AE3125">
        <f>AB3125/MAX($AB$3034:$AB3125)-1</f>
        <v>-0.88840938912080647</v>
      </c>
      <c r="AF3125">
        <f>AC3125/MAX($AC$3034:$AC3125)-1</f>
        <v>-0.69334969936455737</v>
      </c>
      <c r="AG3125">
        <f t="shared" si="576"/>
        <v>2.8226281185505111</v>
      </c>
      <c r="AH3125">
        <f t="shared" si="577"/>
        <v>0</v>
      </c>
    </row>
    <row r="3126" spans="1:34" x14ac:dyDescent="0.25">
      <c r="B3126" s="2">
        <v>43343</v>
      </c>
      <c r="C3126" t="s">
        <v>41</v>
      </c>
      <c r="D3126">
        <v>35.24</v>
      </c>
      <c r="E3126">
        <v>40.871099999999998</v>
      </c>
      <c r="F3126">
        <v>36.852600000000002</v>
      </c>
      <c r="G3126">
        <v>52.957000000000001</v>
      </c>
      <c r="H3126">
        <v>40464</v>
      </c>
      <c r="I3126">
        <v>6269</v>
      </c>
      <c r="J3126">
        <v>28471.021100000002</v>
      </c>
      <c r="K3126">
        <v>86908</v>
      </c>
      <c r="L3126">
        <v>3864</v>
      </c>
      <c r="M3126">
        <v>3392.9</v>
      </c>
      <c r="N3126">
        <v>3326</v>
      </c>
      <c r="O3126">
        <v>3013.88</v>
      </c>
      <c r="P3126">
        <f t="shared" si="578"/>
        <v>0.1549278370897588</v>
      </c>
      <c r="Q3126">
        <f t="shared" si="579"/>
        <v>-3.7699361541283172E-2</v>
      </c>
      <c r="R3126">
        <f t="shared" si="586"/>
        <v>-3.9784153884516282E-2</v>
      </c>
      <c r="S3126">
        <f t="shared" si="580"/>
        <v>0.10904250989075392</v>
      </c>
      <c r="T3126">
        <f t="shared" si="581"/>
        <v>-0.30410332911607529</v>
      </c>
      <c r="U3126" s="9">
        <f>M3126/MAX(M$14:$M3126)-1</f>
        <v>-8.235020473957233E-2</v>
      </c>
      <c r="V3126">
        <f t="shared" si="582"/>
        <v>0.10356085842833829</v>
      </c>
      <c r="W3126">
        <f>I3126/MAX(I$3034:$I3126)-1</f>
        <v>-1.8935837245696363E-2</v>
      </c>
      <c r="X3126">
        <f>L3126/MAX($L$3034:L3126)-1</f>
        <v>-3.4241439640089966E-2</v>
      </c>
      <c r="Y3126">
        <f>J3126/MAX($J$3034:J3126)-1</f>
        <v>-0.29814776819611133</v>
      </c>
      <c r="Z3126">
        <f>P3126/MAX($P$3034:P3126)-1</f>
        <v>0</v>
      </c>
      <c r="AA3126">
        <f t="shared" si="583"/>
        <v>7.3682766821946171</v>
      </c>
      <c r="AB3126">
        <f t="shared" si="584"/>
        <v>18.404693108948795</v>
      </c>
      <c r="AC3126">
        <f t="shared" si="585"/>
        <v>2.8513992956702254</v>
      </c>
      <c r="AD3126">
        <f>AA3126/MAX($AA$3034:$AA3126)-1</f>
        <v>-0.73676263386909968</v>
      </c>
      <c r="AE3126">
        <f>AB3126/MAX($AB$3034:$AB3126)-1</f>
        <v>-0.8906077984145544</v>
      </c>
      <c r="AF3126">
        <f>AC3126/MAX($AC$3034:$AC3126)-1</f>
        <v>-0.6993909143515189</v>
      </c>
      <c r="AG3126">
        <f t="shared" si="576"/>
        <v>3.0525073089141856</v>
      </c>
      <c r="AH3126">
        <f t="shared" si="577"/>
        <v>-1</v>
      </c>
    </row>
    <row r="3127" spans="1:34" x14ac:dyDescent="0.25">
      <c r="B3127" s="2">
        <v>43371</v>
      </c>
      <c r="C3127" t="s">
        <v>41</v>
      </c>
      <c r="D3127">
        <v>36.97</v>
      </c>
      <c r="E3127">
        <v>40.859400000000001</v>
      </c>
      <c r="F3127">
        <v>36.8718</v>
      </c>
      <c r="G3127">
        <v>52.840400000000002</v>
      </c>
      <c r="H3127">
        <v>40464</v>
      </c>
      <c r="I3127">
        <v>6269</v>
      </c>
      <c r="J3127">
        <v>29868.718799999999</v>
      </c>
      <c r="K3127">
        <v>86908</v>
      </c>
      <c r="L3127">
        <v>3864</v>
      </c>
      <c r="M3127">
        <v>3399.2</v>
      </c>
      <c r="N3127">
        <v>3331.67</v>
      </c>
      <c r="O3127">
        <v>3021.77</v>
      </c>
      <c r="P3127">
        <f t="shared" si="578"/>
        <v>0.1549278370897588</v>
      </c>
      <c r="Q3127">
        <f t="shared" si="579"/>
        <v>4.7235122325451684E-2</v>
      </c>
      <c r="R3127">
        <f t="shared" si="586"/>
        <v>2.2614177981825856E-2</v>
      </c>
      <c r="S3127">
        <f t="shared" si="580"/>
        <v>0.10814769010463277</v>
      </c>
      <c r="T3127">
        <f t="shared" si="581"/>
        <v>-0.30220437392601118</v>
      </c>
      <c r="U3127" s="9">
        <f>M3127/MAX(M$14:$M3127)-1</f>
        <v>-8.0646295484910979E-2</v>
      </c>
      <c r="V3127">
        <f t="shared" si="582"/>
        <v>0.1025557868401632</v>
      </c>
      <c r="W3127">
        <f>I3127/MAX(I$3034:$I3127)-1</f>
        <v>-1.8935837245696363E-2</v>
      </c>
      <c r="X3127">
        <f>L3127/MAX($L$3034:L3127)-1</f>
        <v>-3.4241439640089966E-2</v>
      </c>
      <c r="Y3127">
        <f>J3127/MAX($J$3034:J3127)-1</f>
        <v>-0.26369247954711528</v>
      </c>
      <c r="Z3127">
        <f>P3127/MAX($P$3034:P3127)-1</f>
        <v>0</v>
      </c>
      <c r="AA3127">
        <f t="shared" si="583"/>
        <v>7.7299996894409935</v>
      </c>
      <c r="AB3127">
        <f t="shared" si="584"/>
        <v>18.627646961237836</v>
      </c>
      <c r="AC3127">
        <f t="shared" si="585"/>
        <v>2.8859410537761963</v>
      </c>
      <c r="AD3127">
        <f>AA3127/MAX($AA$3034:$AA3127)-1</f>
        <v>-0.72383980051152763</v>
      </c>
      <c r="AE3127">
        <f>AB3127/MAX($AB$3034:$AB3127)-1</f>
        <v>-0.88928262485097054</v>
      </c>
      <c r="AF3127">
        <f>AC3127/MAX($AC$3034:$AC3127)-1</f>
        <v>-0.6957493456884789</v>
      </c>
      <c r="AG3127">
        <f t="shared" si="576"/>
        <v>2.9096661487870716</v>
      </c>
      <c r="AH3127">
        <f t="shared" si="577"/>
        <v>1</v>
      </c>
    </row>
    <row r="3128" spans="1:34" x14ac:dyDescent="0.25">
      <c r="B3128" s="2">
        <v>43404</v>
      </c>
      <c r="C3128" t="s">
        <v>41</v>
      </c>
      <c r="D3128">
        <v>32.479999999999997</v>
      </c>
      <c r="E3128">
        <v>40.737900000000003</v>
      </c>
      <c r="F3128">
        <v>36.8536</v>
      </c>
      <c r="G3128">
        <v>52.7014</v>
      </c>
      <c r="H3128">
        <v>40464</v>
      </c>
      <c r="I3128">
        <v>6269</v>
      </c>
      <c r="J3128">
        <v>26241.1682</v>
      </c>
      <c r="K3128">
        <v>86908</v>
      </c>
      <c r="L3128">
        <v>3864</v>
      </c>
      <c r="M3128">
        <v>3197.51</v>
      </c>
      <c r="N3128">
        <v>3332.17</v>
      </c>
      <c r="O3128">
        <v>3028.01</v>
      </c>
      <c r="P3128">
        <f t="shared" si="578"/>
        <v>0.1549278370897588</v>
      </c>
      <c r="Q3128">
        <f t="shared" si="579"/>
        <v>-6.2115274876050175E-2</v>
      </c>
      <c r="R3128">
        <f t="shared" si="586"/>
        <v>-5.469921486947249E-2</v>
      </c>
      <c r="S3128">
        <f t="shared" si="580"/>
        <v>0.10539811578787428</v>
      </c>
      <c r="T3128">
        <f t="shared" si="581"/>
        <v>-0.30070927907038525</v>
      </c>
      <c r="U3128" s="9">
        <f>M3128/MAX(M$14:$M3128)-1</f>
        <v>-0.13519573319485689</v>
      </c>
      <c r="V3128">
        <f t="shared" si="582"/>
        <v>0.10044880961423508</v>
      </c>
      <c r="W3128">
        <f>I3128/MAX(I$3034:$I3128)-1</f>
        <v>-1.8935837245696363E-2</v>
      </c>
      <c r="X3128">
        <f>L3128/MAX($L$3034:L3128)-1</f>
        <v>-3.4241439640089966E-2</v>
      </c>
      <c r="Y3128">
        <f>J3128/MAX($J$3034:J3128)-1</f>
        <v>-0.35311689729627471</v>
      </c>
      <c r="Z3128">
        <f>P3128/MAX($P$3034:P3128)-1</f>
        <v>0</v>
      </c>
      <c r="AA3128">
        <f t="shared" si="583"/>
        <v>6.7911925983436854</v>
      </c>
      <c r="AB3128">
        <f t="shared" si="584"/>
        <v>18.04899795820705</v>
      </c>
      <c r="AC3128">
        <f t="shared" si="585"/>
        <v>2.7962922153024912</v>
      </c>
      <c r="AD3128">
        <f>AA3128/MAX($AA$3034:$AA3128)-1</f>
        <v>-0.75737940775275048</v>
      </c>
      <c r="AE3128">
        <f>AB3128/MAX($AB$3034:$AB3128)-1</f>
        <v>-0.89272194807206695</v>
      </c>
      <c r="AF3128">
        <f>AC3128/MAX($AC$3034:$AC3128)-1</f>
        <v>-0.70520058438519551</v>
      </c>
      <c r="AG3128">
        <f t="shared" si="576"/>
        <v>3.3118952379566697</v>
      </c>
      <c r="AH3128">
        <f t="shared" si="577"/>
        <v>-1</v>
      </c>
    </row>
    <row r="3129" spans="1:34" x14ac:dyDescent="0.25">
      <c r="B3129" s="2">
        <v>43434</v>
      </c>
      <c r="C3129" t="s">
        <v>41</v>
      </c>
      <c r="D3129">
        <v>32.46</v>
      </c>
      <c r="E3129">
        <v>40.578699999999998</v>
      </c>
      <c r="F3129">
        <v>36.735799999999998</v>
      </c>
      <c r="G3129">
        <v>52.544200000000004</v>
      </c>
      <c r="H3129">
        <v>40464</v>
      </c>
      <c r="I3129">
        <v>6269</v>
      </c>
      <c r="J3129">
        <v>26225.0098</v>
      </c>
      <c r="K3129">
        <v>86908</v>
      </c>
      <c r="L3129">
        <v>3864</v>
      </c>
      <c r="M3129">
        <v>3173.13</v>
      </c>
      <c r="N3129">
        <v>3331.11</v>
      </c>
      <c r="O3129">
        <v>3032.32</v>
      </c>
      <c r="P3129">
        <f t="shared" si="578"/>
        <v>0.1549278370897588</v>
      </c>
      <c r="Q3129">
        <f t="shared" si="579"/>
        <v>7.0089194096275564E-3</v>
      </c>
      <c r="R3129">
        <f t="shared" si="586"/>
        <v>-1.411413009787521E-2</v>
      </c>
      <c r="S3129">
        <f t="shared" si="580"/>
        <v>0.10460912788070487</v>
      </c>
      <c r="T3129">
        <f t="shared" si="581"/>
        <v>-0.30085908625500069</v>
      </c>
      <c r="U3129" s="9">
        <f>M3129/MAX(M$14:$M3129)-1</f>
        <v>-0.14178959154861004</v>
      </c>
      <c r="V3129">
        <f t="shared" si="582"/>
        <v>9.8535115027437614E-2</v>
      </c>
      <c r="W3129">
        <f>I3129/MAX(I$3034:$I3129)-1</f>
        <v>-1.8935837245696363E-2</v>
      </c>
      <c r="X3129">
        <f>L3129/MAX($L$3034:L3129)-1</f>
        <v>-3.4241439640089966E-2</v>
      </c>
      <c r="Y3129">
        <f>J3129/MAX($J$3034:J3129)-1</f>
        <v>-0.35351522544413239</v>
      </c>
      <c r="Z3129">
        <f>P3129/MAX($P$3034:P3129)-1</f>
        <v>0</v>
      </c>
      <c r="AA3129">
        <f t="shared" si="583"/>
        <v>6.787010817805383</v>
      </c>
      <c r="AB3129">
        <f t="shared" si="584"/>
        <v>18.04642044983251</v>
      </c>
      <c r="AC3129">
        <f t="shared" si="585"/>
        <v>2.7958928875049427</v>
      </c>
      <c r="AD3129">
        <f>AA3129/MAX($AA$3034:$AA3129)-1</f>
        <v>-0.75752880508704168</v>
      </c>
      <c r="AE3129">
        <f>AB3129/MAX($AB$3034:$AB3129)-1</f>
        <v>-0.89273726804040465</v>
      </c>
      <c r="AF3129">
        <f>AC3129/MAX($AC$3034:$AC3129)-1</f>
        <v>-0.70524268356235298</v>
      </c>
      <c r="AG3129">
        <f t="shared" si="576"/>
        <v>3.313935844554003</v>
      </c>
      <c r="AH3129">
        <f t="shared" si="577"/>
        <v>0</v>
      </c>
    </row>
    <row r="3130" spans="1:34" x14ac:dyDescent="0.25">
      <c r="B3130" s="2">
        <v>43465</v>
      </c>
      <c r="C3130" t="s">
        <v>41</v>
      </c>
      <c r="D3130">
        <v>27.82</v>
      </c>
      <c r="E3130">
        <v>40.366799999999998</v>
      </c>
      <c r="F3130">
        <v>36.612200000000001</v>
      </c>
      <c r="G3130">
        <v>52.348399999999998</v>
      </c>
      <c r="H3130">
        <v>40464</v>
      </c>
      <c r="I3130">
        <v>6269</v>
      </c>
      <c r="J3130">
        <v>22476.271499999999</v>
      </c>
      <c r="K3130">
        <v>86908</v>
      </c>
      <c r="L3130">
        <v>3864</v>
      </c>
      <c r="M3130">
        <v>3001.42</v>
      </c>
      <c r="N3130">
        <v>3328.87</v>
      </c>
      <c r="O3130">
        <v>3036.1</v>
      </c>
      <c r="P3130">
        <f t="shared" si="578"/>
        <v>0.1549278370897588</v>
      </c>
      <c r="Q3130">
        <f t="shared" si="579"/>
        <v>-8.8831401786860553E-2</v>
      </c>
      <c r="R3130">
        <f t="shared" si="586"/>
        <v>-0.13047631917465596</v>
      </c>
      <c r="S3130">
        <f t="shared" si="580"/>
        <v>0.10255051594823583</v>
      </c>
      <c r="T3130">
        <f t="shared" si="581"/>
        <v>-0.30060517608943149</v>
      </c>
      <c r="U3130" s="9">
        <f>M3130/MAX(M$14:$M3130)-1</f>
        <v>-0.18823058490065936</v>
      </c>
      <c r="V3130">
        <f t="shared" si="582"/>
        <v>9.6429630117585097E-2</v>
      </c>
      <c r="W3130">
        <f>I3130/MAX(I$3034:$I3130)-1</f>
        <v>-1.8935837245696363E-2</v>
      </c>
      <c r="X3130">
        <f>L3130/MAX($L$3034:L3130)-1</f>
        <v>-3.4241439640089966E-2</v>
      </c>
      <c r="Y3130">
        <f>J3130/MAX($J$3034:J3130)-1</f>
        <v>-0.44592709690678656</v>
      </c>
      <c r="Z3130">
        <f>P3130/MAX($P$3034:P3130)-1</f>
        <v>0</v>
      </c>
      <c r="AA3130">
        <f t="shared" si="583"/>
        <v>5.8168404503105586</v>
      </c>
      <c r="AB3130">
        <f t="shared" si="584"/>
        <v>17.448440181847186</v>
      </c>
      <c r="AC3130">
        <f t="shared" si="585"/>
        <v>2.7032490979636221</v>
      </c>
      <c r="AD3130">
        <f>AA3130/MAX($AA$3034:$AA3130)-1</f>
        <v>-0.79218888956170885</v>
      </c>
      <c r="AE3130">
        <f>AB3130/MAX($AB$3034:$AB3130)-1</f>
        <v>-0.89629149073960113</v>
      </c>
      <c r="AF3130">
        <f>AC3130/MAX($AC$3034:$AC3130)-1</f>
        <v>-0.71500966530612886</v>
      </c>
      <c r="AG3130">
        <f t="shared" si="576"/>
        <v>3.8666555527236803</v>
      </c>
      <c r="AH3130">
        <f t="shared" si="577"/>
        <v>-1</v>
      </c>
    </row>
    <row r="3131" spans="1:34" x14ac:dyDescent="0.25">
      <c r="B3131" s="2">
        <v>43496</v>
      </c>
      <c r="C3131" t="s">
        <v>41</v>
      </c>
      <c r="D3131">
        <v>27.14</v>
      </c>
      <c r="E3131">
        <v>40.111800000000002</v>
      </c>
      <c r="F3131">
        <v>36.461100000000002</v>
      </c>
      <c r="G3131">
        <v>52.163600000000002</v>
      </c>
      <c r="H3131">
        <v>39744.782701844873</v>
      </c>
      <c r="I3131">
        <v>5600</v>
      </c>
      <c r="J3131">
        <v>21926.8874</v>
      </c>
      <c r="K3131">
        <v>227780</v>
      </c>
      <c r="L3131">
        <v>3581</v>
      </c>
      <c r="M3131">
        <v>3159.43</v>
      </c>
      <c r="N3131">
        <v>3327.04</v>
      </c>
      <c r="O3131">
        <v>3040.22</v>
      </c>
      <c r="P3131">
        <f t="shared" si="578"/>
        <v>0.14089899653018004</v>
      </c>
      <c r="Q3131">
        <f t="shared" si="579"/>
        <v>-7.7087928200924805E-2</v>
      </c>
      <c r="R3131">
        <f t="shared" si="586"/>
        <v>-0.15249960009676844</v>
      </c>
      <c r="S3131">
        <f t="shared" si="580"/>
        <v>0.10012588758978747</v>
      </c>
      <c r="T3131">
        <f t="shared" si="581"/>
        <v>-0.30102408576095208</v>
      </c>
      <c r="U3131" s="9">
        <f>M3131/MAX(M$14:$M3131)-1</f>
        <v>-0.1454949180230326</v>
      </c>
      <c r="V3131">
        <f t="shared" si="582"/>
        <v>9.4341856839307736E-2</v>
      </c>
      <c r="W3131">
        <f>I3131/MAX(I$3034:$I3131)-1</f>
        <v>-0.12363067292644758</v>
      </c>
      <c r="X3131">
        <f>L3131/MAX($L$3034:L3131)-1</f>
        <v>-0.10497375656085983</v>
      </c>
      <c r="Y3131">
        <f>J3131/MAX($J$3034:J3131)-1</f>
        <v>-0.45947021695675805</v>
      </c>
      <c r="Z3131">
        <f>P3131/MAX($P$3034:P3131)-1</f>
        <v>-9.05508062534367E-2</v>
      </c>
      <c r="AA3131">
        <f t="shared" si="583"/>
        <v>6.1231185143814573</v>
      </c>
      <c r="AB3131">
        <f t="shared" si="584"/>
        <v>44.590515607142855</v>
      </c>
      <c r="AC3131">
        <f t="shared" si="585"/>
        <v>6.2827589038097598</v>
      </c>
      <c r="AD3131">
        <f>AA3131/MAX($AA$3034:$AA3131)-1</f>
        <v>-0.78124686955253608</v>
      </c>
      <c r="AE3131">
        <f>AB3131/MAX($AB$3034:$AB3131)-1</f>
        <v>-0.73496680204225739</v>
      </c>
      <c r="AF3131">
        <f>AC3131/MAX($AC$3034:$AC3131)-1</f>
        <v>-0.33763944871138274</v>
      </c>
      <c r="AG3131">
        <f t="shared" si="576"/>
        <v>10.388159333549549</v>
      </c>
      <c r="AH3131">
        <f t="shared" si="577"/>
        <v>-1</v>
      </c>
    </row>
    <row r="3132" spans="1:34" x14ac:dyDescent="0.25">
      <c r="B3132" s="2">
        <v>43524</v>
      </c>
      <c r="C3132" t="s">
        <v>41</v>
      </c>
      <c r="D3132">
        <v>27</v>
      </c>
      <c r="E3132">
        <v>39.951999999999998</v>
      </c>
      <c r="F3132">
        <v>36.300899999999999</v>
      </c>
      <c r="G3132">
        <v>52.0047</v>
      </c>
      <c r="H3132">
        <v>39744.782701844873</v>
      </c>
      <c r="I3132">
        <v>5600</v>
      </c>
      <c r="J3132">
        <v>21813.778999999999</v>
      </c>
      <c r="K3132">
        <v>227780</v>
      </c>
      <c r="L3132">
        <v>3581</v>
      </c>
      <c r="M3132">
        <v>3298.26</v>
      </c>
      <c r="N3132">
        <v>3330.08</v>
      </c>
      <c r="O3132">
        <v>3044.75</v>
      </c>
      <c r="P3132">
        <f t="shared" si="578"/>
        <v>0.14089899653018004</v>
      </c>
      <c r="Q3132">
        <f t="shared" si="579"/>
        <v>-4.909990818540122E-2</v>
      </c>
      <c r="R3132">
        <f t="shared" si="586"/>
        <v>-0.20764127349303851</v>
      </c>
      <c r="S3132">
        <f t="shared" si="580"/>
        <v>0.10057877352903088</v>
      </c>
      <c r="T3132">
        <f t="shared" si="581"/>
        <v>-0.3019688605068388</v>
      </c>
      <c r="U3132" s="9">
        <f>M3132/MAX(M$14:$M3132)-1</f>
        <v>-0.10794670820959706</v>
      </c>
      <c r="V3132">
        <f t="shared" si="582"/>
        <v>9.3712127432465708E-2</v>
      </c>
      <c r="W3132">
        <f>I3132/MAX(I$3034:$I3132)-1</f>
        <v>-0.12363067292644758</v>
      </c>
      <c r="X3132">
        <f>L3132/MAX($L$3034:L3132)-1</f>
        <v>-0.10497375656085983</v>
      </c>
      <c r="Y3132">
        <f>J3132/MAX($J$3034:J3132)-1</f>
        <v>-0.46225850413117797</v>
      </c>
      <c r="Z3132">
        <f>P3132/MAX($P$3034:P3132)-1</f>
        <v>-9.05508062534367E-2</v>
      </c>
      <c r="AA3132">
        <f t="shared" si="583"/>
        <v>6.0915328120636687</v>
      </c>
      <c r="AB3132">
        <f t="shared" si="584"/>
        <v>44.570317678571428</v>
      </c>
      <c r="AC3132">
        <f t="shared" si="585"/>
        <v>6.2799130359420579</v>
      </c>
      <c r="AD3132">
        <f>AA3132/MAX($AA$3034:$AA3132)-1</f>
        <v>-0.78237529312349419</v>
      </c>
      <c r="AE3132">
        <f>AB3132/MAX($AB$3034:$AB3132)-1</f>
        <v>-0.73508685271959351</v>
      </c>
      <c r="AF3132">
        <f>AC3132/MAX($AC$3034:$AC3132)-1</f>
        <v>-0.33793947464562679</v>
      </c>
      <c r="AG3132">
        <f t="shared" si="576"/>
        <v>10.44202382356583</v>
      </c>
      <c r="AH3132">
        <f t="shared" si="577"/>
        <v>-1</v>
      </c>
    </row>
    <row r="3133" spans="1:34" x14ac:dyDescent="0.25">
      <c r="B3133" s="2">
        <v>43553</v>
      </c>
      <c r="C3133" t="s">
        <v>41</v>
      </c>
      <c r="D3133">
        <v>25.774999999999999</v>
      </c>
      <c r="E3133">
        <v>39.750799999999998</v>
      </c>
      <c r="F3133">
        <v>36.201599999999999</v>
      </c>
      <c r="G3133">
        <v>51.882399999999997</v>
      </c>
      <c r="H3133">
        <v>39744.782701844873</v>
      </c>
      <c r="I3133">
        <v>5600</v>
      </c>
      <c r="J3133">
        <v>20824.079699999998</v>
      </c>
      <c r="K3133">
        <v>227780</v>
      </c>
      <c r="L3133">
        <v>3581</v>
      </c>
      <c r="M3133">
        <v>3351.71</v>
      </c>
      <c r="N3133">
        <v>3330.09</v>
      </c>
      <c r="O3133">
        <v>3051.76</v>
      </c>
      <c r="P3133">
        <f t="shared" si="578"/>
        <v>0.14089899653018004</v>
      </c>
      <c r="Q3133">
        <f t="shared" si="579"/>
        <v>-6.157588479312659E-2</v>
      </c>
      <c r="R3133">
        <f t="shared" si="586"/>
        <v>-0.19021635893685629</v>
      </c>
      <c r="S3133">
        <f t="shared" si="580"/>
        <v>9.8039865641297519E-2</v>
      </c>
      <c r="T3133">
        <f t="shared" si="581"/>
        <v>-0.30223736758515407</v>
      </c>
      <c r="U3133" s="9">
        <f>M3133/MAX(M$14:$M3133)-1</f>
        <v>-9.3490525723620488E-2</v>
      </c>
      <c r="V3133">
        <f t="shared" si="582"/>
        <v>9.1203109025611351E-2</v>
      </c>
      <c r="W3133">
        <f>I3133/MAX(I$3034:$I3133)-1</f>
        <v>-0.12363067292644758</v>
      </c>
      <c r="X3133">
        <f>L3133/MAX($L$3034:L3133)-1</f>
        <v>-0.10497375656085983</v>
      </c>
      <c r="Y3133">
        <f>J3133/MAX($J$3034:J3133)-1</f>
        <v>-0.48665603662851942</v>
      </c>
      <c r="Z3133">
        <f>P3133/MAX($P$3034:P3133)-1</f>
        <v>-9.05508062534367E-2</v>
      </c>
      <c r="AA3133">
        <f t="shared" si="583"/>
        <v>5.8151576933817362</v>
      </c>
      <c r="AB3133">
        <f t="shared" si="584"/>
        <v>44.393585660714287</v>
      </c>
      <c r="AC3133">
        <f t="shared" si="585"/>
        <v>6.2550116719712321</v>
      </c>
      <c r="AD3133">
        <f>AA3133/MAX($AA$3034:$AA3133)-1</f>
        <v>-0.79224900735056059</v>
      </c>
      <c r="AE3133">
        <f>AB3133/MAX($AB$3034:$AB3133)-1</f>
        <v>-0.73613729699538699</v>
      </c>
      <c r="AF3133">
        <f>AC3133/MAX($AC$3034:$AC3133)-1</f>
        <v>-0.34056470369230452</v>
      </c>
      <c r="AG3133">
        <f t="shared" si="576"/>
        <v>10.938298512178669</v>
      </c>
      <c r="AH3133">
        <f t="shared" si="577"/>
        <v>-1</v>
      </c>
    </row>
    <row r="3134" spans="1:34" x14ac:dyDescent="0.25">
      <c r="B3134" s="2">
        <v>43585</v>
      </c>
      <c r="C3134" t="s">
        <v>41</v>
      </c>
      <c r="D3134">
        <v>28.22</v>
      </c>
      <c r="E3134">
        <v>39.488900000000001</v>
      </c>
      <c r="F3134">
        <v>36.081600000000002</v>
      </c>
      <c r="G3134">
        <v>51.757100000000001</v>
      </c>
      <c r="H3134">
        <v>39744.782701844873</v>
      </c>
      <c r="I3134">
        <v>5600</v>
      </c>
      <c r="J3134">
        <v>22799.438600000001</v>
      </c>
      <c r="K3134">
        <v>227780</v>
      </c>
      <c r="L3134">
        <v>3581</v>
      </c>
      <c r="M3134">
        <v>3514.62</v>
      </c>
      <c r="N3134">
        <v>3328.4</v>
      </c>
      <c r="O3134">
        <v>3058.97</v>
      </c>
      <c r="P3134">
        <f t="shared" si="578"/>
        <v>0.14089899653018004</v>
      </c>
      <c r="Q3134">
        <f t="shared" si="579"/>
        <v>4.6254319432603497E-2</v>
      </c>
      <c r="R3134">
        <f t="shared" si="586"/>
        <v>-7.2628514927290277E-2</v>
      </c>
      <c r="S3134">
        <f t="shared" si="580"/>
        <v>9.4433173695179784E-2</v>
      </c>
      <c r="T3134">
        <f t="shared" si="581"/>
        <v>-0.30286665983990602</v>
      </c>
      <c r="U3134" s="9">
        <f>M3134/MAX(M$14:$M3134)-1</f>
        <v>-4.9429596092368189E-2</v>
      </c>
      <c r="V3134">
        <f t="shared" si="582"/>
        <v>8.8078667002291722E-2</v>
      </c>
      <c r="W3134">
        <f>I3134/MAX(I$3034:$I3134)-1</f>
        <v>-0.12363067292644758</v>
      </c>
      <c r="X3134">
        <f>L3134/MAX($L$3034:L3134)-1</f>
        <v>-0.10497375656085983</v>
      </c>
      <c r="Y3134">
        <f>J3134/MAX($J$3034:J3134)-1</f>
        <v>-0.43796055613594675</v>
      </c>
      <c r="Z3134">
        <f>P3134/MAX($P$3034:P3134)-1</f>
        <v>-9.05508062534367E-2</v>
      </c>
      <c r="AA3134">
        <f t="shared" si="583"/>
        <v>6.366779838034069</v>
      </c>
      <c r="AB3134">
        <f t="shared" si="584"/>
        <v>44.746328321428571</v>
      </c>
      <c r="AC3134">
        <f t="shared" si="585"/>
        <v>6.3047127588992602</v>
      </c>
      <c r="AD3134">
        <f>AA3134/MAX($AA$3034:$AA3134)-1</f>
        <v>-0.77254188087841658</v>
      </c>
      <c r="AE3134">
        <f>AB3134/MAX($AB$3034:$AB3134)-1</f>
        <v>-0.7340406960892909</v>
      </c>
      <c r="AF3134">
        <f>AC3134/MAX($AC$3034:$AC3134)-1</f>
        <v>-0.33532496111403531</v>
      </c>
      <c r="AG3134">
        <f t="shared" si="576"/>
        <v>9.9905968737317945</v>
      </c>
      <c r="AH3134">
        <f t="shared" si="577"/>
        <v>1</v>
      </c>
    </row>
    <row r="3135" spans="1:34" x14ac:dyDescent="0.25">
      <c r="A3135" s="11">
        <f t="shared" ref="A3135" si="587">IF(C3135=C3134,"",1)</f>
        <v>1</v>
      </c>
      <c r="B3135" s="2">
        <v>40207</v>
      </c>
      <c r="C3135" t="s">
        <v>42</v>
      </c>
      <c r="H3135">
        <v>73377</v>
      </c>
      <c r="I3135">
        <v>11258</v>
      </c>
      <c r="K3135">
        <v>48008</v>
      </c>
      <c r="L3135">
        <v>4390</v>
      </c>
      <c r="P3135">
        <f t="shared" si="578"/>
        <v>0.15342682311896097</v>
      </c>
      <c r="Q3135" t="str">
        <f t="shared" si="579"/>
        <v>#N/A</v>
      </c>
      <c r="R3135" t="str">
        <f t="shared" si="586"/>
        <v>#N/A</v>
      </c>
      <c r="S3135" t="e">
        <f t="shared" si="580"/>
        <v>#DIV/0!</v>
      </c>
      <c r="T3135" t="e">
        <f t="shared" si="581"/>
        <v>#DIV/0!</v>
      </c>
      <c r="U3135" s="9">
        <f>M3135/MAX(M$14:$M3135)-1</f>
        <v>-1</v>
      </c>
      <c r="V3135" t="e">
        <f t="shared" si="582"/>
        <v>#DIV/0!</v>
      </c>
      <c r="AA3135">
        <f t="shared" si="583"/>
        <v>0</v>
      </c>
      <c r="AB3135">
        <f t="shared" si="584"/>
        <v>4.2643453544146386</v>
      </c>
      <c r="AC3135">
        <f t="shared" si="585"/>
        <v>0.65426496040993776</v>
      </c>
      <c r="AG3135" t="e">
        <f t="shared" si="576"/>
        <v>#DIV/0!</v>
      </c>
      <c r="AH3135">
        <f t="shared" si="577"/>
        <v>1</v>
      </c>
    </row>
    <row r="3136" spans="1:34" x14ac:dyDescent="0.25">
      <c r="B3136" s="2">
        <v>40235</v>
      </c>
      <c r="C3136" t="s">
        <v>42</v>
      </c>
      <c r="H3136">
        <v>73377</v>
      </c>
      <c r="I3136">
        <v>11258</v>
      </c>
      <c r="K3136">
        <v>48008</v>
      </c>
      <c r="L3136">
        <v>4390</v>
      </c>
      <c r="P3136">
        <f t="shared" si="578"/>
        <v>0.15342682311896097</v>
      </c>
      <c r="Q3136" t="e">
        <f t="shared" si="579"/>
        <v>#DIV/0!</v>
      </c>
      <c r="R3136" t="str">
        <f t="shared" si="586"/>
        <v>#N/A</v>
      </c>
      <c r="S3136" t="e">
        <f t="shared" si="580"/>
        <v>#DIV/0!</v>
      </c>
      <c r="T3136" t="e">
        <f t="shared" si="581"/>
        <v>#DIV/0!</v>
      </c>
      <c r="U3136" s="9">
        <f>M3136/MAX(M$14:$M3136)-1</f>
        <v>-1</v>
      </c>
      <c r="V3136" t="e">
        <f t="shared" si="582"/>
        <v>#DIV/0!</v>
      </c>
      <c r="AA3136">
        <f t="shared" si="583"/>
        <v>0</v>
      </c>
      <c r="AB3136">
        <f t="shared" si="584"/>
        <v>4.2643453544146386</v>
      </c>
      <c r="AC3136">
        <f t="shared" si="585"/>
        <v>0.65426496040993776</v>
      </c>
      <c r="AG3136" t="e">
        <f t="shared" si="576"/>
        <v>#DIV/0!</v>
      </c>
      <c r="AH3136" t="e">
        <f t="shared" si="577"/>
        <v>#DIV/0!</v>
      </c>
    </row>
    <row r="3137" spans="2:34" x14ac:dyDescent="0.25">
      <c r="B3137" s="2">
        <v>40268</v>
      </c>
      <c r="C3137" t="s">
        <v>42</v>
      </c>
      <c r="H3137">
        <v>73377</v>
      </c>
      <c r="I3137">
        <v>11258</v>
      </c>
      <c r="K3137">
        <v>48008</v>
      </c>
      <c r="L3137">
        <v>4390</v>
      </c>
      <c r="P3137">
        <f t="shared" si="578"/>
        <v>0.15342682311896097</v>
      </c>
      <c r="Q3137" t="e">
        <f t="shared" si="579"/>
        <v>#DIV/0!</v>
      </c>
      <c r="R3137" t="str">
        <f t="shared" si="586"/>
        <v>#N/A</v>
      </c>
      <c r="S3137" t="e">
        <f t="shared" si="580"/>
        <v>#DIV/0!</v>
      </c>
      <c r="T3137" t="e">
        <f t="shared" si="581"/>
        <v>#DIV/0!</v>
      </c>
      <c r="U3137" s="9">
        <f>M3137/MAX(M$14:$M3137)-1</f>
        <v>-1</v>
      </c>
      <c r="V3137" t="e">
        <f t="shared" si="582"/>
        <v>#DIV/0!</v>
      </c>
      <c r="AA3137">
        <f t="shared" si="583"/>
        <v>0</v>
      </c>
      <c r="AB3137">
        <f t="shared" si="584"/>
        <v>4.2643453544146386</v>
      </c>
      <c r="AC3137">
        <f t="shared" si="585"/>
        <v>0.65426496040993776</v>
      </c>
      <c r="AG3137" t="e">
        <f t="shared" si="576"/>
        <v>#DIV/0!</v>
      </c>
      <c r="AH3137" t="e">
        <f t="shared" si="577"/>
        <v>#DIV/0!</v>
      </c>
    </row>
    <row r="3138" spans="2:34" x14ac:dyDescent="0.25">
      <c r="B3138" s="2">
        <v>40298</v>
      </c>
      <c r="C3138" t="s">
        <v>42</v>
      </c>
      <c r="H3138">
        <v>73377</v>
      </c>
      <c r="I3138">
        <v>11258</v>
      </c>
      <c r="K3138">
        <v>48008</v>
      </c>
      <c r="L3138">
        <v>4390</v>
      </c>
      <c r="P3138">
        <f t="shared" si="578"/>
        <v>0.15342682311896097</v>
      </c>
      <c r="Q3138" t="e">
        <f t="shared" si="579"/>
        <v>#DIV/0!</v>
      </c>
      <c r="R3138" t="e">
        <f t="shared" si="586"/>
        <v>#DIV/0!</v>
      </c>
      <c r="S3138" t="e">
        <f t="shared" si="580"/>
        <v>#DIV/0!</v>
      </c>
      <c r="T3138" t="e">
        <f t="shared" si="581"/>
        <v>#DIV/0!</v>
      </c>
      <c r="U3138" s="9">
        <f>M3138/MAX(M$14:$M3138)-1</f>
        <v>-1</v>
      </c>
      <c r="V3138" t="e">
        <f t="shared" si="582"/>
        <v>#DIV/0!</v>
      </c>
      <c r="AA3138">
        <f t="shared" si="583"/>
        <v>0</v>
      </c>
      <c r="AB3138">
        <f t="shared" si="584"/>
        <v>4.2643453544146386</v>
      </c>
      <c r="AC3138">
        <f t="shared" si="585"/>
        <v>0.65426496040993776</v>
      </c>
      <c r="AG3138" t="e">
        <f t="shared" si="576"/>
        <v>#DIV/0!</v>
      </c>
      <c r="AH3138" t="e">
        <f t="shared" si="577"/>
        <v>#DIV/0!</v>
      </c>
    </row>
    <row r="3139" spans="2:34" x14ac:dyDescent="0.25">
      <c r="B3139" s="2">
        <v>40329</v>
      </c>
      <c r="C3139" t="s">
        <v>42</v>
      </c>
      <c r="H3139">
        <v>73377</v>
      </c>
      <c r="I3139">
        <v>11258</v>
      </c>
      <c r="K3139">
        <v>48008</v>
      </c>
      <c r="L3139">
        <v>4390</v>
      </c>
      <c r="P3139">
        <f t="shared" si="578"/>
        <v>0.15342682311896097</v>
      </c>
      <c r="Q3139" t="e">
        <f t="shared" si="579"/>
        <v>#DIV/0!</v>
      </c>
      <c r="R3139" t="e">
        <f t="shared" si="586"/>
        <v>#DIV/0!</v>
      </c>
      <c r="S3139" t="e">
        <f t="shared" si="580"/>
        <v>#DIV/0!</v>
      </c>
      <c r="T3139" t="e">
        <f t="shared" si="581"/>
        <v>#DIV/0!</v>
      </c>
      <c r="U3139" s="9">
        <f>M3139/MAX(M$14:$M3139)-1</f>
        <v>-1</v>
      </c>
      <c r="V3139" t="e">
        <f t="shared" si="582"/>
        <v>#DIV/0!</v>
      </c>
      <c r="AA3139">
        <f t="shared" si="583"/>
        <v>0</v>
      </c>
      <c r="AB3139">
        <f t="shared" si="584"/>
        <v>4.2643453544146386</v>
      </c>
      <c r="AC3139">
        <f t="shared" si="585"/>
        <v>0.65426496040993776</v>
      </c>
      <c r="AG3139" t="e">
        <f t="shared" si="576"/>
        <v>#DIV/0!</v>
      </c>
      <c r="AH3139" t="e">
        <f t="shared" si="577"/>
        <v>#DIV/0!</v>
      </c>
    </row>
    <row r="3140" spans="2:34" x14ac:dyDescent="0.25">
      <c r="B3140" s="2">
        <v>40359</v>
      </c>
      <c r="C3140" t="s">
        <v>42</v>
      </c>
      <c r="H3140">
        <v>73377</v>
      </c>
      <c r="I3140">
        <v>11258</v>
      </c>
      <c r="K3140">
        <v>48008</v>
      </c>
      <c r="L3140">
        <v>4390</v>
      </c>
      <c r="P3140">
        <f t="shared" si="578"/>
        <v>0.15342682311896097</v>
      </c>
      <c r="Q3140" t="e">
        <f t="shared" si="579"/>
        <v>#DIV/0!</v>
      </c>
      <c r="R3140" t="e">
        <f t="shared" si="586"/>
        <v>#DIV/0!</v>
      </c>
      <c r="S3140" t="e">
        <f t="shared" si="580"/>
        <v>#DIV/0!</v>
      </c>
      <c r="T3140" t="e">
        <f t="shared" si="581"/>
        <v>#DIV/0!</v>
      </c>
      <c r="U3140" s="9">
        <f>M3140/MAX(M$14:$M3140)-1</f>
        <v>-1</v>
      </c>
      <c r="V3140" t="e">
        <f t="shared" si="582"/>
        <v>#DIV/0!</v>
      </c>
      <c r="AA3140">
        <f t="shared" si="583"/>
        <v>0</v>
      </c>
      <c r="AB3140">
        <f t="shared" si="584"/>
        <v>4.2643453544146386</v>
      </c>
      <c r="AC3140">
        <f t="shared" si="585"/>
        <v>0.65426496040993776</v>
      </c>
      <c r="AG3140" t="e">
        <f t="shared" si="576"/>
        <v>#DIV/0!</v>
      </c>
      <c r="AH3140" t="e">
        <f t="shared" si="577"/>
        <v>#DIV/0!</v>
      </c>
    </row>
    <row r="3141" spans="2:34" x14ac:dyDescent="0.25">
      <c r="B3141" s="2">
        <v>40389</v>
      </c>
      <c r="C3141" t="s">
        <v>42</v>
      </c>
      <c r="H3141">
        <v>73377</v>
      </c>
      <c r="I3141">
        <v>11258</v>
      </c>
      <c r="K3141">
        <v>48008</v>
      </c>
      <c r="L3141">
        <v>4390</v>
      </c>
      <c r="P3141">
        <f t="shared" si="578"/>
        <v>0.15342682311896097</v>
      </c>
      <c r="Q3141" t="e">
        <f t="shared" si="579"/>
        <v>#DIV/0!</v>
      </c>
      <c r="R3141" t="e">
        <f t="shared" si="586"/>
        <v>#DIV/0!</v>
      </c>
      <c r="S3141" t="e">
        <f t="shared" si="580"/>
        <v>#DIV/0!</v>
      </c>
      <c r="T3141" t="e">
        <f t="shared" si="581"/>
        <v>#DIV/0!</v>
      </c>
      <c r="U3141" s="9">
        <f>M3141/MAX(M$14:$M3141)-1</f>
        <v>-1</v>
      </c>
      <c r="V3141" t="e">
        <f t="shared" si="582"/>
        <v>#DIV/0!</v>
      </c>
      <c r="AA3141">
        <f t="shared" si="583"/>
        <v>0</v>
      </c>
      <c r="AB3141">
        <f t="shared" si="584"/>
        <v>4.2643453544146386</v>
      </c>
      <c r="AC3141">
        <f t="shared" si="585"/>
        <v>0.65426496040993776</v>
      </c>
      <c r="AG3141" t="e">
        <f t="shared" si="576"/>
        <v>#DIV/0!</v>
      </c>
      <c r="AH3141" t="e">
        <f t="shared" si="577"/>
        <v>#DIV/0!</v>
      </c>
    </row>
    <row r="3142" spans="2:34" x14ac:dyDescent="0.25">
      <c r="B3142" s="2">
        <v>40421</v>
      </c>
      <c r="C3142" t="s">
        <v>42</v>
      </c>
      <c r="H3142">
        <v>73377</v>
      </c>
      <c r="I3142">
        <v>11258</v>
      </c>
      <c r="K3142">
        <v>48008</v>
      </c>
      <c r="L3142">
        <v>4390</v>
      </c>
      <c r="P3142">
        <f t="shared" si="578"/>
        <v>0.15342682311896097</v>
      </c>
      <c r="Q3142" t="e">
        <f t="shared" si="579"/>
        <v>#DIV/0!</v>
      </c>
      <c r="R3142" t="e">
        <f t="shared" si="586"/>
        <v>#DIV/0!</v>
      </c>
      <c r="S3142" t="e">
        <f t="shared" si="580"/>
        <v>#DIV/0!</v>
      </c>
      <c r="T3142" t="e">
        <f t="shared" si="581"/>
        <v>#DIV/0!</v>
      </c>
      <c r="U3142" s="9">
        <f>M3142/MAX(M$14:$M3142)-1</f>
        <v>-1</v>
      </c>
      <c r="V3142" t="e">
        <f t="shared" si="582"/>
        <v>#DIV/0!</v>
      </c>
      <c r="AA3142">
        <f t="shared" si="583"/>
        <v>0</v>
      </c>
      <c r="AB3142">
        <f t="shared" si="584"/>
        <v>4.2643453544146386</v>
      </c>
      <c r="AC3142">
        <f t="shared" si="585"/>
        <v>0.65426496040993776</v>
      </c>
      <c r="AG3142" t="e">
        <f t="shared" si="576"/>
        <v>#DIV/0!</v>
      </c>
      <c r="AH3142" t="e">
        <f t="shared" si="577"/>
        <v>#DIV/0!</v>
      </c>
    </row>
    <row r="3143" spans="2:34" x14ac:dyDescent="0.25">
      <c r="B3143" s="2">
        <v>40451</v>
      </c>
      <c r="C3143" t="s">
        <v>42</v>
      </c>
      <c r="H3143">
        <v>73377</v>
      </c>
      <c r="I3143">
        <v>11258</v>
      </c>
      <c r="K3143">
        <v>48008</v>
      </c>
      <c r="L3143">
        <v>4390</v>
      </c>
      <c r="P3143">
        <f t="shared" si="578"/>
        <v>0.15342682311896097</v>
      </c>
      <c r="Q3143" t="e">
        <f t="shared" si="579"/>
        <v>#DIV/0!</v>
      </c>
      <c r="R3143" t="e">
        <f t="shared" si="586"/>
        <v>#DIV/0!</v>
      </c>
      <c r="S3143" t="e">
        <f t="shared" si="580"/>
        <v>#DIV/0!</v>
      </c>
      <c r="T3143" t="e">
        <f t="shared" si="581"/>
        <v>#DIV/0!</v>
      </c>
      <c r="U3143" s="9">
        <f>M3143/MAX(M$14:$M3143)-1</f>
        <v>-1</v>
      </c>
      <c r="V3143" t="e">
        <f t="shared" si="582"/>
        <v>#DIV/0!</v>
      </c>
      <c r="AA3143">
        <f t="shared" si="583"/>
        <v>0</v>
      </c>
      <c r="AB3143">
        <f t="shared" si="584"/>
        <v>4.2643453544146386</v>
      </c>
      <c r="AC3143">
        <f t="shared" si="585"/>
        <v>0.65426496040993776</v>
      </c>
      <c r="AG3143" t="e">
        <f t="shared" si="576"/>
        <v>#DIV/0!</v>
      </c>
      <c r="AH3143" t="e">
        <f t="shared" si="577"/>
        <v>#DIV/0!</v>
      </c>
    </row>
    <row r="3144" spans="2:34" x14ac:dyDescent="0.25">
      <c r="B3144" s="2">
        <v>40480</v>
      </c>
      <c r="C3144" t="s">
        <v>42</v>
      </c>
      <c r="H3144">
        <v>73377</v>
      </c>
      <c r="I3144">
        <v>11258</v>
      </c>
      <c r="K3144">
        <v>48008</v>
      </c>
      <c r="L3144">
        <v>4390</v>
      </c>
      <c r="P3144">
        <f t="shared" si="578"/>
        <v>0.15342682311896097</v>
      </c>
      <c r="Q3144" t="e">
        <f t="shared" si="579"/>
        <v>#DIV/0!</v>
      </c>
      <c r="R3144" t="e">
        <f t="shared" si="586"/>
        <v>#DIV/0!</v>
      </c>
      <c r="S3144" t="e">
        <f t="shared" si="580"/>
        <v>#DIV/0!</v>
      </c>
      <c r="T3144" t="e">
        <f t="shared" si="581"/>
        <v>#DIV/0!</v>
      </c>
      <c r="U3144" s="9">
        <f>M3144/MAX(M$14:$M3144)-1</f>
        <v>-1</v>
      </c>
      <c r="V3144" t="e">
        <f t="shared" si="582"/>
        <v>#DIV/0!</v>
      </c>
      <c r="AA3144">
        <f t="shared" si="583"/>
        <v>0</v>
      </c>
      <c r="AB3144">
        <f t="shared" si="584"/>
        <v>4.2643453544146386</v>
      </c>
      <c r="AC3144">
        <f t="shared" si="585"/>
        <v>0.65426496040993776</v>
      </c>
      <c r="AG3144" t="e">
        <f t="shared" si="576"/>
        <v>#DIV/0!</v>
      </c>
      <c r="AH3144" t="e">
        <f t="shared" si="577"/>
        <v>#DIV/0!</v>
      </c>
    </row>
    <row r="3145" spans="2:34" x14ac:dyDescent="0.25">
      <c r="B3145" s="2">
        <v>40512</v>
      </c>
      <c r="C3145" t="s">
        <v>42</v>
      </c>
      <c r="H3145">
        <v>73377</v>
      </c>
      <c r="I3145">
        <v>11258</v>
      </c>
      <c r="K3145">
        <v>48008</v>
      </c>
      <c r="L3145">
        <v>4390</v>
      </c>
      <c r="P3145">
        <f t="shared" si="578"/>
        <v>0.15342682311896097</v>
      </c>
      <c r="Q3145" t="e">
        <f t="shared" si="579"/>
        <v>#DIV/0!</v>
      </c>
      <c r="R3145" t="e">
        <f t="shared" si="586"/>
        <v>#DIV/0!</v>
      </c>
      <c r="S3145" t="e">
        <f t="shared" si="580"/>
        <v>#DIV/0!</v>
      </c>
      <c r="T3145" t="e">
        <f t="shared" si="581"/>
        <v>#DIV/0!</v>
      </c>
      <c r="U3145" s="9">
        <f>M3145/MAX(M$14:$M3145)-1</f>
        <v>-1</v>
      </c>
      <c r="V3145" t="e">
        <f t="shared" si="582"/>
        <v>#DIV/0!</v>
      </c>
      <c r="AA3145">
        <f t="shared" si="583"/>
        <v>0</v>
      </c>
      <c r="AB3145">
        <f t="shared" si="584"/>
        <v>4.2643453544146386</v>
      </c>
      <c r="AC3145">
        <f t="shared" si="585"/>
        <v>0.65426496040993776</v>
      </c>
      <c r="AG3145" t="e">
        <f t="shared" si="576"/>
        <v>#DIV/0!</v>
      </c>
      <c r="AH3145" t="e">
        <f t="shared" si="577"/>
        <v>#DIV/0!</v>
      </c>
    </row>
    <row r="3146" spans="2:34" x14ac:dyDescent="0.25">
      <c r="B3146" s="2">
        <v>40543</v>
      </c>
      <c r="C3146" t="s">
        <v>42</v>
      </c>
      <c r="D3146">
        <v>3.74</v>
      </c>
      <c r="E3146">
        <v>5.1208</v>
      </c>
      <c r="F3146">
        <v>5.3765999999999998</v>
      </c>
      <c r="G3146" t="e">
        <v>#N/A</v>
      </c>
      <c r="H3146">
        <v>73377</v>
      </c>
      <c r="I3146">
        <v>11258</v>
      </c>
      <c r="J3146">
        <v>35168.556799999998</v>
      </c>
      <c r="K3146">
        <v>48008</v>
      </c>
      <c r="L3146">
        <v>4390</v>
      </c>
      <c r="M3146">
        <v>2792.82</v>
      </c>
      <c r="N3146">
        <v>3254.21</v>
      </c>
      <c r="O3146">
        <v>3115.54</v>
      </c>
      <c r="P3146">
        <f t="shared" si="578"/>
        <v>0.15342682311896097</v>
      </c>
      <c r="Q3146" t="e">
        <f t="shared" si="579"/>
        <v>#DIV/0!</v>
      </c>
      <c r="R3146" t="e">
        <f t="shared" si="586"/>
        <v>#DIV/0!</v>
      </c>
      <c r="S3146">
        <f t="shared" si="580"/>
        <v>-4.7576535356916971E-2</v>
      </c>
      <c r="T3146" t="e">
        <f t="shared" si="581"/>
        <v>#N/A</v>
      </c>
      <c r="U3146" s="9">
        <f>M3146/MAX(M$14:$M3146)-1</f>
        <v>-0.24464891355500384</v>
      </c>
      <c r="V3146">
        <f t="shared" si="582"/>
        <v>4.4509138062743592E-2</v>
      </c>
      <c r="W3146">
        <f>I3146/MAX(I$3146:$I3146)-1</f>
        <v>0</v>
      </c>
      <c r="X3146">
        <f>L3146/MAX($L$3146:L3146)-1</f>
        <v>0</v>
      </c>
      <c r="Y3146">
        <f>J3146/MAX($J$3146:J3146)-1</f>
        <v>0</v>
      </c>
      <c r="Z3146">
        <f>P3146/MAX($P$3146:P3146)-1</f>
        <v>0</v>
      </c>
      <c r="AA3146">
        <f t="shared" si="583"/>
        <v>8.011060774487472</v>
      </c>
      <c r="AB3146">
        <f t="shared" si="584"/>
        <v>7.3882178717356535</v>
      </c>
      <c r="AC3146">
        <f t="shared" si="585"/>
        <v>1.1335507965711324</v>
      </c>
      <c r="AD3146">
        <f>AA3146/MAX($AA$3146:$AA3146)-1</f>
        <v>0</v>
      </c>
      <c r="AE3146">
        <f>AB3146/MAX($AB$3146:$AB3146)-1</f>
        <v>0</v>
      </c>
      <c r="AF3146">
        <f>AC3146/MAX($AC$3146:$AC3146)-1</f>
        <v>0</v>
      </c>
      <c r="AG3146">
        <f t="shared" si="576"/>
        <v>1.3650830278028356</v>
      </c>
      <c r="AH3146" t="e">
        <f t="shared" si="577"/>
        <v>#DIV/0!</v>
      </c>
    </row>
    <row r="3147" spans="2:34" x14ac:dyDescent="0.25">
      <c r="B3147" s="2">
        <v>40574</v>
      </c>
      <c r="C3147" t="s">
        <v>42</v>
      </c>
      <c r="D3147">
        <v>4.1275000000000004</v>
      </c>
      <c r="E3147">
        <v>5.0675999999999997</v>
      </c>
      <c r="F3147">
        <v>5.3749000000000002</v>
      </c>
      <c r="G3147" t="e">
        <v>#N/A</v>
      </c>
      <c r="H3147">
        <v>79514</v>
      </c>
      <c r="I3147">
        <v>11278</v>
      </c>
      <c r="J3147">
        <v>38812.357799999998</v>
      </c>
      <c r="K3147">
        <v>48839</v>
      </c>
      <c r="L3147">
        <v>4113</v>
      </c>
      <c r="M3147">
        <v>2953.63</v>
      </c>
      <c r="N3147">
        <v>3233.54</v>
      </c>
      <c r="O3147">
        <v>3123.03</v>
      </c>
      <c r="P3147">
        <f t="shared" si="578"/>
        <v>0.14183665769550016</v>
      </c>
      <c r="Q3147">
        <f t="shared" si="579"/>
        <v>4.6029831768376939E-2</v>
      </c>
      <c r="R3147" t="e">
        <f t="shared" si="586"/>
        <v>#DIV/0!</v>
      </c>
      <c r="S3147">
        <f t="shared" si="580"/>
        <v>-5.7173156709892425E-2</v>
      </c>
      <c r="T3147" t="e">
        <f t="shared" si="581"/>
        <v>#N/A</v>
      </c>
      <c r="U3147" s="9">
        <f>M3147/MAX(M$14:$M3147)-1</f>
        <v>-0.20115595367530525</v>
      </c>
      <c r="V3147">
        <f t="shared" si="582"/>
        <v>3.5385507023627527E-2</v>
      </c>
      <c r="W3147">
        <f>I3147/MAX(I$3146:$I3147)-1</f>
        <v>0</v>
      </c>
      <c r="X3147">
        <f>L3147/MAX($L$3146:L3147)-1</f>
        <v>-6.3097949886104732E-2</v>
      </c>
      <c r="Y3147">
        <f>J3147/MAX($J$3146:J3147)-1</f>
        <v>0</v>
      </c>
      <c r="Z3147">
        <f>P3147/MAX($P$3146:P3147)-1</f>
        <v>-7.5541976219335893E-2</v>
      </c>
      <c r="AA3147">
        <f t="shared" si="583"/>
        <v>9.4365080962800878</v>
      </c>
      <c r="AB3147">
        <f t="shared" si="584"/>
        <v>7.7718884376662523</v>
      </c>
      <c r="AC3147">
        <f t="shared" si="585"/>
        <v>1.1023386799808839</v>
      </c>
      <c r="AD3147">
        <f>AA3147/MAX($AA$3146:$AA3147)-1</f>
        <v>0</v>
      </c>
      <c r="AE3147">
        <f>AB3147/MAX($AB$3146:$AB3147)-1</f>
        <v>0</v>
      </c>
      <c r="AF3147">
        <f>AC3147/MAX($AC$3146:$AC3147)-1</f>
        <v>-2.7534819511098929E-2</v>
      </c>
      <c r="AG3147">
        <f t="shared" si="576"/>
        <v>1.2583363332799122</v>
      </c>
      <c r="AH3147">
        <f t="shared" si="577"/>
        <v>1</v>
      </c>
    </row>
    <row r="3148" spans="2:34" x14ac:dyDescent="0.25">
      <c r="B3148" s="2">
        <v>40602</v>
      </c>
      <c r="C3148" t="s">
        <v>42</v>
      </c>
      <c r="D3148">
        <v>4.3179999999999996</v>
      </c>
      <c r="E3148">
        <v>5.0160999999999998</v>
      </c>
      <c r="F3148">
        <v>5.3743999999999996</v>
      </c>
      <c r="G3148" t="e">
        <v>#N/A</v>
      </c>
      <c r="H3148">
        <v>79514</v>
      </c>
      <c r="I3148">
        <v>11278</v>
      </c>
      <c r="J3148">
        <v>40603.6973</v>
      </c>
      <c r="K3148">
        <v>48839</v>
      </c>
      <c r="L3148">
        <v>4113</v>
      </c>
      <c r="M3148">
        <v>3013.09</v>
      </c>
      <c r="N3148">
        <v>3211.4</v>
      </c>
      <c r="O3148">
        <v>3127.97</v>
      </c>
      <c r="P3148">
        <f t="shared" si="578"/>
        <v>0.14183665769550016</v>
      </c>
      <c r="Q3148">
        <f t="shared" si="579"/>
        <v>2.6022685514226263E-2</v>
      </c>
      <c r="R3148" t="e">
        <f t="shared" si="586"/>
        <v>#DIV/0!</v>
      </c>
      <c r="S3148">
        <f t="shared" si="580"/>
        <v>-6.6667907115212865E-2</v>
      </c>
      <c r="T3148" t="e">
        <f t="shared" si="581"/>
        <v>#N/A</v>
      </c>
      <c r="U3148" s="9">
        <f>M3148/MAX(M$14:$M3148)-1</f>
        <v>-0.18507429585273893</v>
      </c>
      <c r="V3148">
        <f t="shared" si="582"/>
        <v>2.6672250692941546E-2</v>
      </c>
      <c r="W3148">
        <f>I3148/MAX(I$3146:$I3148)-1</f>
        <v>0</v>
      </c>
      <c r="X3148">
        <f>L3148/MAX($L$3146:L3148)-1</f>
        <v>-6.3097949886104732E-2</v>
      </c>
      <c r="Y3148">
        <f>J3148/MAX($J$3146:J3148)-1</f>
        <v>0</v>
      </c>
      <c r="Z3148">
        <f>P3148/MAX($P$3146:P3148)-1</f>
        <v>-7.5541976219335893E-2</v>
      </c>
      <c r="AA3148">
        <f t="shared" si="583"/>
        <v>9.8720392171164608</v>
      </c>
      <c r="AB3148">
        <f t="shared" si="584"/>
        <v>7.9307232931370812</v>
      </c>
      <c r="AC3148">
        <f t="shared" si="585"/>
        <v>1.1248672850064139</v>
      </c>
      <c r="AD3148">
        <f>AA3148/MAX($AA$3146:$AA3148)-1</f>
        <v>0</v>
      </c>
      <c r="AE3148">
        <f>AB3148/MAX($AB$3146:$AB3148)-1</f>
        <v>0</v>
      </c>
      <c r="AF3148">
        <f>AC3148/MAX($AC$3146:$AC3148)-1</f>
        <v>-7.6604520864749226E-3</v>
      </c>
      <c r="AG3148">
        <f t="shared" si="576"/>
        <v>1.2028214977358724</v>
      </c>
      <c r="AH3148">
        <f t="shared" si="577"/>
        <v>0</v>
      </c>
    </row>
    <row r="3149" spans="2:34" x14ac:dyDescent="0.25">
      <c r="B3149" s="2">
        <v>40633</v>
      </c>
      <c r="C3149" t="s">
        <v>42</v>
      </c>
      <c r="D3149">
        <v>4.4480000000000004</v>
      </c>
      <c r="E3149">
        <v>4.9619</v>
      </c>
      <c r="F3149">
        <v>5.3738999999999999</v>
      </c>
      <c r="G3149" t="e">
        <v>#N/A</v>
      </c>
      <c r="H3149">
        <v>79514</v>
      </c>
      <c r="I3149">
        <v>11278</v>
      </c>
      <c r="J3149">
        <v>41826.133800000003</v>
      </c>
      <c r="K3149">
        <v>48839</v>
      </c>
      <c r="L3149">
        <v>4113</v>
      </c>
      <c r="M3149">
        <v>2910.91</v>
      </c>
      <c r="N3149">
        <v>3186.05</v>
      </c>
      <c r="O3149">
        <v>3130.51</v>
      </c>
      <c r="P3149">
        <f t="shared" si="578"/>
        <v>0.14183665769550016</v>
      </c>
      <c r="Q3149">
        <f t="shared" si="579"/>
        <v>6.4018561308185506E-2</v>
      </c>
      <c r="R3149">
        <f t="shared" si="586"/>
        <v>0.14702138604696313</v>
      </c>
      <c r="S3149">
        <f t="shared" si="580"/>
        <v>-7.6666852751260728E-2</v>
      </c>
      <c r="T3149" t="e">
        <f t="shared" si="581"/>
        <v>#N/A</v>
      </c>
      <c r="U3149" s="9">
        <f>M3149/MAX(M$14:$M3149)-1</f>
        <v>-0.21271008119262835</v>
      </c>
      <c r="V3149">
        <f t="shared" si="582"/>
        <v>1.7741518155188762E-2</v>
      </c>
      <c r="W3149">
        <f>I3149/MAX(I$3146:$I3149)-1</f>
        <v>0</v>
      </c>
      <c r="X3149">
        <f>L3149/MAX($L$3146:L3149)-1</f>
        <v>-6.3097949886104732E-2</v>
      </c>
      <c r="Y3149">
        <f>J3149/MAX($J$3146:J3149)-1</f>
        <v>0</v>
      </c>
      <c r="Z3149">
        <f>P3149/MAX($P$3146:P3149)-1</f>
        <v>-7.5541976219335893E-2</v>
      </c>
      <c r="AA3149">
        <f t="shared" si="583"/>
        <v>10.169252078774617</v>
      </c>
      <c r="AB3149">
        <f t="shared" si="584"/>
        <v>8.0391145415853877</v>
      </c>
      <c r="AC3149">
        <f t="shared" si="585"/>
        <v>1.1402411374097645</v>
      </c>
      <c r="AD3149">
        <f>AA3149/MAX($AA$3146:$AA3149)-1</f>
        <v>0</v>
      </c>
      <c r="AE3149">
        <f>AB3149/MAX($AB$3146:$AB3149)-1</f>
        <v>0</v>
      </c>
      <c r="AF3149">
        <f>AC3149/MAX($AC$3146:$AC3149)-1</f>
        <v>0</v>
      </c>
      <c r="AG3149">
        <f t="shared" si="576"/>
        <v>1.1676670914298084</v>
      </c>
      <c r="AH3149">
        <f t="shared" si="577"/>
        <v>1</v>
      </c>
    </row>
    <row r="3150" spans="2:34" x14ac:dyDescent="0.25">
      <c r="B3150" s="2">
        <v>40662</v>
      </c>
      <c r="C3150" t="s">
        <v>42</v>
      </c>
      <c r="D3150">
        <v>4.8140000000000001</v>
      </c>
      <c r="E3150">
        <v>4.9188000000000001</v>
      </c>
      <c r="F3150">
        <v>5.3783000000000003</v>
      </c>
      <c r="G3150" t="e">
        <v>#N/A</v>
      </c>
      <c r="H3150">
        <v>79514</v>
      </c>
      <c r="I3150">
        <v>11278</v>
      </c>
      <c r="J3150">
        <v>45267.762600000002</v>
      </c>
      <c r="K3150">
        <v>48839</v>
      </c>
      <c r="L3150">
        <v>4113</v>
      </c>
      <c r="M3150">
        <v>3011.25</v>
      </c>
      <c r="N3150">
        <v>3164.53</v>
      </c>
      <c r="O3150">
        <v>3136.64</v>
      </c>
      <c r="P3150">
        <f t="shared" si="578"/>
        <v>0.14183665769550016</v>
      </c>
      <c r="Q3150">
        <f t="shared" si="579"/>
        <v>4.7813852384019029E-2</v>
      </c>
      <c r="R3150">
        <f t="shared" si="586"/>
        <v>0.14681524195279594</v>
      </c>
      <c r="S3150">
        <f t="shared" si="580"/>
        <v>-8.5435918412881451E-2</v>
      </c>
      <c r="T3150" t="e">
        <f t="shared" si="581"/>
        <v>#N/A</v>
      </c>
      <c r="U3150" s="9">
        <f>M3150/MAX(M$14:$M3150)-1</f>
        <v>-0.18557194553981471</v>
      </c>
      <c r="V3150">
        <f t="shared" si="582"/>
        <v>8.8916802693328467E-3</v>
      </c>
      <c r="W3150">
        <f>I3150/MAX(I$3146:$I3150)-1</f>
        <v>0</v>
      </c>
      <c r="X3150">
        <f>L3150/MAX($L$3146:L3150)-1</f>
        <v>-6.3097949886104732E-2</v>
      </c>
      <c r="Y3150">
        <f>J3150/MAX($J$3146:J3150)-1</f>
        <v>0</v>
      </c>
      <c r="Z3150">
        <f>P3150/MAX($P$3146:P3150)-1</f>
        <v>-7.5541976219335893E-2</v>
      </c>
      <c r="AA3150">
        <f t="shared" si="583"/>
        <v>11.00602056892779</v>
      </c>
      <c r="AB3150">
        <f t="shared" si="584"/>
        <v>8.3442775846781352</v>
      </c>
      <c r="AC3150">
        <f t="shared" si="585"/>
        <v>1.1835244434942274</v>
      </c>
      <c r="AD3150">
        <f>AA3150/MAX($AA$3146:$AA3150)-1</f>
        <v>0</v>
      </c>
      <c r="AE3150">
        <f>AB3150/MAX($AB$3146:$AB3150)-1</f>
        <v>0</v>
      </c>
      <c r="AF3150">
        <f>AC3150/MAX($AC$3146:$AC3150)-1</f>
        <v>0</v>
      </c>
      <c r="AG3150">
        <f t="shared" si="576"/>
        <v>1.0788914051608107</v>
      </c>
      <c r="AH3150">
        <f t="shared" si="577"/>
        <v>1</v>
      </c>
    </row>
    <row r="3151" spans="2:34" x14ac:dyDescent="0.25">
      <c r="B3151" s="2">
        <v>40694</v>
      </c>
      <c r="C3151" t="s">
        <v>42</v>
      </c>
      <c r="D3151">
        <v>4.774</v>
      </c>
      <c r="E3151">
        <v>4.8731</v>
      </c>
      <c r="F3151">
        <v>5.3795000000000002</v>
      </c>
      <c r="G3151" t="e">
        <v>#N/A</v>
      </c>
      <c r="H3151">
        <v>79514</v>
      </c>
      <c r="I3151">
        <v>11278</v>
      </c>
      <c r="J3151">
        <v>44891.628299999997</v>
      </c>
      <c r="K3151">
        <v>48839</v>
      </c>
      <c r="L3151">
        <v>4113</v>
      </c>
      <c r="M3151">
        <v>2861.92</v>
      </c>
      <c r="N3151">
        <v>3138.15</v>
      </c>
      <c r="O3151">
        <v>3142.78</v>
      </c>
      <c r="P3151">
        <f t="shared" si="578"/>
        <v>0.14183665769550016</v>
      </c>
      <c r="Q3151">
        <f t="shared" si="579"/>
        <v>4.1281603073090145E-2</v>
      </c>
      <c r="R3151">
        <f t="shared" si="586"/>
        <v>0.15577553332749994</v>
      </c>
      <c r="S3151">
        <f t="shared" si="580"/>
        <v>-9.4135142671252003E-2</v>
      </c>
      <c r="T3151" t="e">
        <f t="shared" si="581"/>
        <v>#N/A</v>
      </c>
      <c r="U3151" s="9">
        <f>M3151/MAX(M$14:$M3151)-1</f>
        <v>-0.22596000411101913</v>
      </c>
      <c r="V3151">
        <f t="shared" si="582"/>
        <v>-1.4732179789868072E-3</v>
      </c>
      <c r="W3151">
        <f>I3151/MAX(I$3146:$I3151)-1</f>
        <v>0</v>
      </c>
      <c r="X3151">
        <f>L3151/MAX($L$3146:L3151)-1</f>
        <v>-6.3097949886104732E-2</v>
      </c>
      <c r="Y3151">
        <f>J3151/MAX($J$3146:J3151)-1</f>
        <v>-8.3090985371564452E-3</v>
      </c>
      <c r="Z3151">
        <f>P3151/MAX($P$3146:P3151)-1</f>
        <v>-7.5541976219335893E-2</v>
      </c>
      <c r="AA3151">
        <f t="shared" si="583"/>
        <v>10.914570459518599</v>
      </c>
      <c r="AB3151">
        <f t="shared" si="584"/>
        <v>8.3109264319914882</v>
      </c>
      <c r="AC3151">
        <f t="shared" si="585"/>
        <v>1.1787940274668611</v>
      </c>
      <c r="AD3151">
        <f>AA3151/MAX($AA$3146:$AA3151)-1</f>
        <v>-8.3090985371564452E-3</v>
      </c>
      <c r="AE3151">
        <f>AB3151/MAX($AB$3146:$AB3151)-1</f>
        <v>-3.9968891672403917E-3</v>
      </c>
      <c r="AF3151">
        <f>AC3151/MAX($AC$3146:$AC3151)-1</f>
        <v>-3.9968891672403917E-3</v>
      </c>
      <c r="AG3151">
        <f t="shared" ref="AG3151:AG3214" si="588">K3151/J3151</f>
        <v>1.0879311321393972</v>
      </c>
      <c r="AH3151">
        <f t="shared" ref="AH3151:AH3214" si="589">IF(Q3151&gt;3%,1,IF(Q3151&lt;-0.03,-1,0))</f>
        <v>1</v>
      </c>
    </row>
    <row r="3152" spans="2:34" x14ac:dyDescent="0.25">
      <c r="B3152" s="2">
        <v>40724</v>
      </c>
      <c r="C3152" t="s">
        <v>42</v>
      </c>
      <c r="D3152">
        <v>4.5039999999999996</v>
      </c>
      <c r="E3152">
        <v>4.8159999999999998</v>
      </c>
      <c r="F3152">
        <v>5.3765999999999998</v>
      </c>
      <c r="G3152" t="e">
        <v>#N/A</v>
      </c>
      <c r="H3152">
        <v>79514</v>
      </c>
      <c r="I3152">
        <v>11278</v>
      </c>
      <c r="J3152">
        <v>42352.721799999999</v>
      </c>
      <c r="K3152">
        <v>48839</v>
      </c>
      <c r="L3152">
        <v>4113</v>
      </c>
      <c r="M3152">
        <v>2848.53</v>
      </c>
      <c r="N3152">
        <v>3107.27</v>
      </c>
      <c r="O3152">
        <v>3149.85</v>
      </c>
      <c r="P3152">
        <f t="shared" si="578"/>
        <v>0.14183665769550016</v>
      </c>
      <c r="Q3152">
        <f t="shared" si="579"/>
        <v>-5.1877669627292455E-2</v>
      </c>
      <c r="R3152">
        <f t="shared" si="586"/>
        <v>3.4019652782811272E-2</v>
      </c>
      <c r="S3152">
        <f t="shared" si="580"/>
        <v>-0.10426663690808313</v>
      </c>
      <c r="T3152" t="e">
        <f t="shared" si="581"/>
        <v>#N/A</v>
      </c>
      <c r="U3152" s="9">
        <f>M3152/MAX(M$14:$M3152)-1</f>
        <v>-0.22958148743164075</v>
      </c>
      <c r="V3152">
        <f t="shared" si="582"/>
        <v>-1.3518104036700174E-2</v>
      </c>
      <c r="W3152">
        <f>I3152/MAX(I$3146:$I3152)-1</f>
        <v>0</v>
      </c>
      <c r="X3152">
        <f>L3152/MAX($L$3146:L3152)-1</f>
        <v>-6.3097949886104732E-2</v>
      </c>
      <c r="Y3152">
        <f>J3152/MAX($J$3146:J3152)-1</f>
        <v>-6.4395513110692248E-2</v>
      </c>
      <c r="Z3152">
        <f>P3152/MAX($P$3146:P3152)-1</f>
        <v>-7.5541976219335893E-2</v>
      </c>
      <c r="AA3152">
        <f t="shared" si="583"/>
        <v>10.297282227084853</v>
      </c>
      <c r="AB3152">
        <f t="shared" si="584"/>
        <v>8.0858061535733281</v>
      </c>
      <c r="AC3152">
        <f t="shared" si="585"/>
        <v>1.146863719596549</v>
      </c>
      <c r="AD3152">
        <f>AA3152/MAX($AA$3146:$AA3152)-1</f>
        <v>-6.4395513110692137E-2</v>
      </c>
      <c r="AE3152">
        <f>AB3152/MAX($AB$3146:$AB3152)-1</f>
        <v>-3.0975890780457149E-2</v>
      </c>
      <c r="AF3152">
        <f>AC3152/MAX($AC$3146:$AC3152)-1</f>
        <v>-3.0975890780457038E-2</v>
      </c>
      <c r="AG3152">
        <f t="shared" si="588"/>
        <v>1.1531490285472044</v>
      </c>
      <c r="AH3152">
        <f t="shared" si="589"/>
        <v>-1</v>
      </c>
    </row>
    <row r="3153" spans="2:34" x14ac:dyDescent="0.25">
      <c r="B3153" s="2">
        <v>40753</v>
      </c>
      <c r="C3153" t="s">
        <v>42</v>
      </c>
      <c r="D3153">
        <v>4.0199999999999996</v>
      </c>
      <c r="E3153">
        <v>4.7473999999999998</v>
      </c>
      <c r="F3153">
        <v>5.3707000000000003</v>
      </c>
      <c r="G3153" t="e">
        <v>#N/A</v>
      </c>
      <c r="H3153">
        <v>79514</v>
      </c>
      <c r="I3153">
        <v>11278</v>
      </c>
      <c r="J3153">
        <v>37801.496800000001</v>
      </c>
      <c r="K3153">
        <v>48839</v>
      </c>
      <c r="L3153">
        <v>4113</v>
      </c>
      <c r="M3153">
        <v>2670.37</v>
      </c>
      <c r="N3153">
        <v>3070.42</v>
      </c>
      <c r="O3153">
        <v>3156.19</v>
      </c>
      <c r="P3153">
        <f t="shared" si="578"/>
        <v>0.14183665769550016</v>
      </c>
      <c r="Q3153">
        <f t="shared" si="579"/>
        <v>-4.4915495006588868E-2</v>
      </c>
      <c r="R3153">
        <f t="shared" si="586"/>
        <v>-5.1733445914891596E-2</v>
      </c>
      <c r="S3153">
        <f t="shared" si="580"/>
        <v>-0.11605563520583917</v>
      </c>
      <c r="T3153" t="e">
        <f t="shared" si="581"/>
        <v>#N/A</v>
      </c>
      <c r="U3153" s="9">
        <f>M3153/MAX(M$14:$M3153)-1</f>
        <v>-0.27776695930631967</v>
      </c>
      <c r="V3153">
        <f t="shared" si="582"/>
        <v>-2.7175170062638809E-2</v>
      </c>
      <c r="W3153">
        <f>I3153/MAX(I$3146:$I3153)-1</f>
        <v>0</v>
      </c>
      <c r="X3153">
        <f>L3153/MAX($L$3146:L3153)-1</f>
        <v>-6.3097949886104732E-2</v>
      </c>
      <c r="Y3153">
        <f>J3153/MAX($J$3146:J3153)-1</f>
        <v>-0.16493560474756053</v>
      </c>
      <c r="Z3153">
        <f>P3153/MAX($P$3146:P3153)-1</f>
        <v>-7.5541976219335893E-2</v>
      </c>
      <c r="AA3153">
        <f t="shared" si="583"/>
        <v>9.1907359105275948</v>
      </c>
      <c r="AB3153">
        <f t="shared" si="584"/>
        <v>7.682257208724951</v>
      </c>
      <c r="AC3153">
        <f t="shared" si="585"/>
        <v>1.0896256860427094</v>
      </c>
      <c r="AD3153">
        <f>AA3153/MAX($AA$3146:$AA3153)-1</f>
        <v>-0.16493560474756053</v>
      </c>
      <c r="AE3153">
        <f>AB3153/MAX($AB$3146:$AB3153)-1</f>
        <v>-7.933824938527867E-2</v>
      </c>
      <c r="AF3153">
        <f>AC3153/MAX($AC$3146:$AC3153)-1</f>
        <v>-7.9338249385278559E-2</v>
      </c>
      <c r="AG3153">
        <f t="shared" si="588"/>
        <v>1.2919858771306643</v>
      </c>
      <c r="AH3153">
        <f t="shared" si="589"/>
        <v>-1</v>
      </c>
    </row>
    <row r="3154" spans="2:34" x14ac:dyDescent="0.25">
      <c r="B3154" s="2">
        <v>40786</v>
      </c>
      <c r="C3154" t="s">
        <v>42</v>
      </c>
      <c r="D3154">
        <v>3.4</v>
      </c>
      <c r="E3154">
        <v>4.6748000000000003</v>
      </c>
      <c r="F3154">
        <v>5.3574000000000002</v>
      </c>
      <c r="G3154" t="e">
        <v>#N/A</v>
      </c>
      <c r="H3154">
        <v>79514</v>
      </c>
      <c r="I3154">
        <v>11278</v>
      </c>
      <c r="J3154">
        <v>31971.415199999999</v>
      </c>
      <c r="K3154">
        <v>48839</v>
      </c>
      <c r="L3154">
        <v>4113</v>
      </c>
      <c r="M3154">
        <v>2302.08</v>
      </c>
      <c r="N3154">
        <v>3026.67</v>
      </c>
      <c r="O3154">
        <v>3155.97</v>
      </c>
      <c r="P3154">
        <f t="shared" si="578"/>
        <v>0.14183665769550016</v>
      </c>
      <c r="Q3154">
        <f t="shared" si="579"/>
        <v>-1.6311638257146432E-2</v>
      </c>
      <c r="R3154">
        <f t="shared" si="586"/>
        <v>-9.2192036732764659E-2</v>
      </c>
      <c r="S3154">
        <f t="shared" si="580"/>
        <v>-0.1274125508642252</v>
      </c>
      <c r="T3154" t="e">
        <f t="shared" si="581"/>
        <v>#N/A</v>
      </c>
      <c r="U3154" s="9">
        <f>M3154/MAX(M$14:$M3154)-1</f>
        <v>-0.37737533063953399</v>
      </c>
      <c r="V3154">
        <f t="shared" si="582"/>
        <v>-4.0969971197444721E-2</v>
      </c>
      <c r="W3154">
        <f>I3154/MAX(I$3146:$I3154)-1</f>
        <v>0</v>
      </c>
      <c r="X3154">
        <f>L3154/MAX($L$3146:L3154)-1</f>
        <v>-6.3097949886104732E-2</v>
      </c>
      <c r="Y3154">
        <f>J3154/MAX($J$3146:J3154)-1</f>
        <v>-0.2937266309689448</v>
      </c>
      <c r="Z3154">
        <f>P3154/MAX($P$3146:P3154)-1</f>
        <v>-7.5541976219335893E-2</v>
      </c>
      <c r="AA3154">
        <f t="shared" si="583"/>
        <v>7.7732592268417209</v>
      </c>
      <c r="AB3154">
        <f t="shared" si="584"/>
        <v>7.1653143465153395</v>
      </c>
      <c r="AC3154">
        <f t="shared" si="585"/>
        <v>1.0163042382473526</v>
      </c>
      <c r="AD3154">
        <f>AA3154/MAX($AA$3146:$AA3154)-1</f>
        <v>-0.2937266309689448</v>
      </c>
      <c r="AE3154">
        <f>AB3154/MAX($AB$3146:$AB3154)-1</f>
        <v>-0.14129003094619264</v>
      </c>
      <c r="AF3154">
        <f>AC3154/MAX($AC$3146:$AC3154)-1</f>
        <v>-0.14129003094619264</v>
      </c>
      <c r="AG3154">
        <f t="shared" si="588"/>
        <v>1.527583301974071</v>
      </c>
      <c r="AH3154">
        <f t="shared" si="589"/>
        <v>0</v>
      </c>
    </row>
    <row r="3155" spans="2:34" x14ac:dyDescent="0.25">
      <c r="B3155" s="2">
        <v>40816</v>
      </c>
      <c r="C3155" t="s">
        <v>42</v>
      </c>
      <c r="D3155">
        <v>3.3220000000000001</v>
      </c>
      <c r="E3155">
        <v>4.6074999999999999</v>
      </c>
      <c r="F3155">
        <v>5.3384</v>
      </c>
      <c r="G3155" t="e">
        <v>#N/A</v>
      </c>
      <c r="H3155">
        <v>79514</v>
      </c>
      <c r="I3155">
        <v>11278</v>
      </c>
      <c r="J3155">
        <v>31237.953399999999</v>
      </c>
      <c r="K3155">
        <v>48839</v>
      </c>
      <c r="L3155">
        <v>4113</v>
      </c>
      <c r="M3155">
        <v>2179.66</v>
      </c>
      <c r="N3155">
        <v>2983.95</v>
      </c>
      <c r="O3155">
        <v>3154.46</v>
      </c>
      <c r="P3155">
        <f t="shared" si="578"/>
        <v>0.14183665769550016</v>
      </c>
      <c r="Q3155">
        <f t="shared" si="579"/>
        <v>3.0236819081260524E-2</v>
      </c>
      <c r="R3155">
        <f t="shared" si="586"/>
        <v>-2.7621050735594954E-2</v>
      </c>
      <c r="S3155">
        <f t="shared" si="580"/>
        <v>-0.13691368200209808</v>
      </c>
      <c r="T3155" t="e">
        <f t="shared" si="581"/>
        <v>#N/A</v>
      </c>
      <c r="U3155" s="9">
        <f>M3155/MAX(M$14:$M3155)-1</f>
        <v>-0.41048526253725615</v>
      </c>
      <c r="V3155">
        <f t="shared" si="582"/>
        <v>-5.4053625660176463E-2</v>
      </c>
      <c r="W3155">
        <f>I3155/MAX(I$3146:$I3155)-1</f>
        <v>0</v>
      </c>
      <c r="X3155">
        <f>L3155/MAX($L$3146:L3155)-1</f>
        <v>-6.3097949886104732E-2</v>
      </c>
      <c r="Y3155">
        <f>J3155/MAX($J$3146:J3155)-1</f>
        <v>-0.30992937123868369</v>
      </c>
      <c r="Z3155">
        <f>P3155/MAX($P$3146:P3155)-1</f>
        <v>-7.5541976219335893E-2</v>
      </c>
      <c r="AA3155">
        <f t="shared" si="583"/>
        <v>7.5949315341599801</v>
      </c>
      <c r="AB3155">
        <f t="shared" si="584"/>
        <v>7.1002796063131761</v>
      </c>
      <c r="AC3155">
        <f t="shared" si="585"/>
        <v>1.0070799280629825</v>
      </c>
      <c r="AD3155">
        <f>AA3155/MAX($AA$3146:$AA3155)-1</f>
        <v>-0.30992937123868369</v>
      </c>
      <c r="AE3155">
        <f>AB3155/MAX($AB$3146:$AB3155)-1</f>
        <v>-0.14908396391908196</v>
      </c>
      <c r="AF3155">
        <f>AC3155/MAX($AC$3146:$AC3155)-1</f>
        <v>-0.14908396391908185</v>
      </c>
      <c r="AG3155">
        <f t="shared" si="588"/>
        <v>1.5634506964851289</v>
      </c>
      <c r="AH3155">
        <f t="shared" si="589"/>
        <v>1</v>
      </c>
    </row>
    <row r="3156" spans="2:34" x14ac:dyDescent="0.25">
      <c r="B3156" s="2">
        <v>40847</v>
      </c>
      <c r="C3156" t="s">
        <v>42</v>
      </c>
      <c r="D3156">
        <v>3.41</v>
      </c>
      <c r="E3156">
        <v>4.5420999999999996</v>
      </c>
      <c r="F3156">
        <v>5.3246000000000002</v>
      </c>
      <c r="G3156" t="e">
        <v>#N/A</v>
      </c>
      <c r="H3156">
        <v>79514</v>
      </c>
      <c r="I3156">
        <v>11278</v>
      </c>
      <c r="J3156">
        <v>32065.448799999998</v>
      </c>
      <c r="K3156">
        <v>48839</v>
      </c>
      <c r="L3156">
        <v>4113</v>
      </c>
      <c r="M3156">
        <v>2385.2199999999998</v>
      </c>
      <c r="N3156">
        <v>2945.76</v>
      </c>
      <c r="O3156">
        <v>3154.12</v>
      </c>
      <c r="P3156">
        <f t="shared" si="578"/>
        <v>0.14183665769550016</v>
      </c>
      <c r="Q3156">
        <f t="shared" si="579"/>
        <v>-6.7818220388343065E-2</v>
      </c>
      <c r="R3156">
        <f t="shared" si="586"/>
        <v>-4.4958338361331895E-2</v>
      </c>
      <c r="S3156">
        <f t="shared" si="580"/>
        <v>-0.14695939601096808</v>
      </c>
      <c r="T3156" t="e">
        <f t="shared" si="581"/>
        <v>#N/A</v>
      </c>
      <c r="U3156" s="9">
        <f>M3156/MAX(M$14:$M3156)-1</f>
        <v>-0.35488913771373254</v>
      </c>
      <c r="V3156">
        <f t="shared" si="582"/>
        <v>-6.6059629944326681E-2</v>
      </c>
      <c r="W3156">
        <f>I3156/MAX(I$3146:$I3156)-1</f>
        <v>0</v>
      </c>
      <c r="X3156">
        <f>L3156/MAX($L$3146:L3156)-1</f>
        <v>-6.3097949886104732E-2</v>
      </c>
      <c r="Y3156">
        <f>J3156/MAX($J$3146:J3156)-1</f>
        <v>-0.29164935578238638</v>
      </c>
      <c r="Z3156">
        <f>P3156/MAX($P$3146:P3156)-1</f>
        <v>-7.5541976219335893E-2</v>
      </c>
      <c r="AA3156">
        <f t="shared" si="583"/>
        <v>7.7961217602723067</v>
      </c>
      <c r="AB3156">
        <f t="shared" si="584"/>
        <v>7.1736521369037058</v>
      </c>
      <c r="AC3156">
        <f t="shared" si="585"/>
        <v>1.0174868425686043</v>
      </c>
      <c r="AD3156">
        <f>AA3156/MAX($AA$3146:$AA3156)-1</f>
        <v>-0.29164935578238638</v>
      </c>
      <c r="AE3156">
        <f>AB3156/MAX($AB$3146:$AB3156)-1</f>
        <v>-0.14029080838872687</v>
      </c>
      <c r="AF3156">
        <f>AC3156/MAX($AC$3146:$AC3156)-1</f>
        <v>-0.14029080838872665</v>
      </c>
      <c r="AG3156">
        <f t="shared" si="588"/>
        <v>1.523103584316587</v>
      </c>
      <c r="AH3156">
        <f t="shared" si="589"/>
        <v>-1</v>
      </c>
    </row>
    <row r="3157" spans="2:34" x14ac:dyDescent="0.25">
      <c r="B3157" s="2">
        <v>40877</v>
      </c>
      <c r="C3157" t="s">
        <v>42</v>
      </c>
      <c r="D3157">
        <v>3.1520000000000001</v>
      </c>
      <c r="E3157">
        <v>4.4650999999999996</v>
      </c>
      <c r="F3157">
        <v>5.3062000000000005</v>
      </c>
      <c r="G3157" t="e">
        <v>#N/A</v>
      </c>
      <c r="H3157">
        <v>79514</v>
      </c>
      <c r="I3157">
        <v>11278</v>
      </c>
      <c r="J3157">
        <v>29639.382600000001</v>
      </c>
      <c r="K3157">
        <v>48839</v>
      </c>
      <c r="L3157">
        <v>4113</v>
      </c>
      <c r="M3157">
        <v>2330.4299999999998</v>
      </c>
      <c r="N3157">
        <v>2904.74</v>
      </c>
      <c r="O3157">
        <v>3152.23</v>
      </c>
      <c r="P3157">
        <f t="shared" si="578"/>
        <v>0.14183665769550016</v>
      </c>
      <c r="Q3157">
        <f t="shared" si="579"/>
        <v>-5.2689196599557508E-2</v>
      </c>
      <c r="R3157">
        <f t="shared" si="586"/>
        <v>-8.5256126428886803E-2</v>
      </c>
      <c r="S3157">
        <f t="shared" si="580"/>
        <v>-0.15851268327616763</v>
      </c>
      <c r="T3157" t="e">
        <f t="shared" si="581"/>
        <v>#N/A</v>
      </c>
      <c r="U3157" s="9">
        <f>M3157/MAX(M$14:$M3157)-1</f>
        <v>-0.36970773899355769</v>
      </c>
      <c r="V3157">
        <f t="shared" si="582"/>
        <v>-7.8512671981422755E-2</v>
      </c>
      <c r="W3157">
        <f>I3157/MAX(I$3146:$I3157)-1</f>
        <v>0</v>
      </c>
      <c r="X3157">
        <f>L3157/MAX($L$3146:L3157)-1</f>
        <v>-6.3097949886104732E-2</v>
      </c>
      <c r="Y3157">
        <f>J3157/MAX($J$3146:J3157)-1</f>
        <v>-0.34524304057386745</v>
      </c>
      <c r="Z3157">
        <f>P3157/MAX($P$3146:P3157)-1</f>
        <v>-7.5541976219335893E-2</v>
      </c>
      <c r="AA3157">
        <f t="shared" si="583"/>
        <v>7.2062685630926335</v>
      </c>
      <c r="AB3157">
        <f t="shared" si="584"/>
        <v>6.9585372051782226</v>
      </c>
      <c r="AC3157">
        <f t="shared" si="585"/>
        <v>0.98697565963226597</v>
      </c>
      <c r="AD3157">
        <f>AA3157/MAX($AA$3146:$AA3157)-1</f>
        <v>-0.34524304057386745</v>
      </c>
      <c r="AE3157">
        <f>AB3157/MAX($AB$3146:$AB3157)-1</f>
        <v>-0.16607074314550918</v>
      </c>
      <c r="AF3157">
        <f>AC3157/MAX($AC$3146:$AC3157)-1</f>
        <v>-0.16607074314550907</v>
      </c>
      <c r="AG3157">
        <f t="shared" si="588"/>
        <v>1.647773864223474</v>
      </c>
      <c r="AH3157">
        <f t="shared" si="589"/>
        <v>-1</v>
      </c>
    </row>
    <row r="3158" spans="2:34" x14ac:dyDescent="0.25">
      <c r="B3158" s="2">
        <v>40907</v>
      </c>
      <c r="C3158" t="s">
        <v>42</v>
      </c>
      <c r="D3158">
        <v>3.1440000000000001</v>
      </c>
      <c r="E3158">
        <v>4.3822999999999999</v>
      </c>
      <c r="F3158">
        <v>5.2887000000000004</v>
      </c>
      <c r="G3158" t="e">
        <v>#N/A</v>
      </c>
      <c r="H3158">
        <v>79514</v>
      </c>
      <c r="I3158">
        <v>11278</v>
      </c>
      <c r="J3158">
        <v>29564.155699999999</v>
      </c>
      <c r="K3158">
        <v>48839</v>
      </c>
      <c r="L3158">
        <v>4113</v>
      </c>
      <c r="M3158">
        <v>2316.5500000000002</v>
      </c>
      <c r="N3158">
        <v>2861.27</v>
      </c>
      <c r="O3158">
        <v>3149.83</v>
      </c>
      <c r="P3158">
        <f t="shared" si="578"/>
        <v>0.14183665769550016</v>
      </c>
      <c r="Q3158">
        <f t="shared" si="579"/>
        <v>3.4179113063619315E-3</v>
      </c>
      <c r="R3158">
        <f t="shared" si="586"/>
        <v>-0.11638555241312298</v>
      </c>
      <c r="S3158">
        <f t="shared" si="580"/>
        <v>-0.17138427212736596</v>
      </c>
      <c r="T3158" t="e">
        <f t="shared" si="581"/>
        <v>#N/A</v>
      </c>
      <c r="U3158" s="9">
        <f>M3158/MAX(M$14:$M3158)-1</f>
        <v>-0.37346174858954173</v>
      </c>
      <c r="V3158">
        <f t="shared" si="582"/>
        <v>-9.1611293307892749E-2</v>
      </c>
      <c r="W3158">
        <f>I3158/MAX(I$3146:$I3158)-1</f>
        <v>0</v>
      </c>
      <c r="X3158">
        <f>L3158/MAX($L$3146:L3158)-1</f>
        <v>-6.3097949886104732E-2</v>
      </c>
      <c r="Y3158">
        <f>J3158/MAX($J$3146:J3158)-1</f>
        <v>-0.3469048611649298</v>
      </c>
      <c r="Z3158">
        <f>P3158/MAX($P$3146:P3158)-1</f>
        <v>-7.5541976219335893E-2</v>
      </c>
      <c r="AA3158">
        <f t="shared" si="583"/>
        <v>7.1879785314855331</v>
      </c>
      <c r="AB3158">
        <f t="shared" si="584"/>
        <v>6.9518669710941658</v>
      </c>
      <c r="AC3158">
        <f t="shared" si="585"/>
        <v>0.98602957592373675</v>
      </c>
      <c r="AD3158">
        <f>AA3158/MAX($AA$3146:$AA3158)-1</f>
        <v>-0.3469048611649298</v>
      </c>
      <c r="AE3158">
        <f>AB3158/MAX($AB$3146:$AB3158)-1</f>
        <v>-0.16687012140400637</v>
      </c>
      <c r="AF3158">
        <f>AC3158/MAX($AC$3146:$AC3158)-1</f>
        <v>-0.16687012140400626</v>
      </c>
      <c r="AG3158">
        <f t="shared" si="588"/>
        <v>1.6519666753074231</v>
      </c>
      <c r="AH3158">
        <f t="shared" si="589"/>
        <v>0</v>
      </c>
    </row>
    <row r="3159" spans="2:34" x14ac:dyDescent="0.25">
      <c r="B3159" s="2">
        <v>40939</v>
      </c>
      <c r="C3159" t="s">
        <v>42</v>
      </c>
      <c r="D3159">
        <v>3.1259999999999999</v>
      </c>
      <c r="E3159">
        <v>4.3003999999999998</v>
      </c>
      <c r="F3159">
        <v>5.2728999999999999</v>
      </c>
      <c r="G3159" t="e">
        <v>#N/A</v>
      </c>
      <c r="H3159">
        <v>82431</v>
      </c>
      <c r="I3159">
        <v>6806</v>
      </c>
      <c r="J3159">
        <v>29394.8953</v>
      </c>
      <c r="K3159">
        <v>47486</v>
      </c>
      <c r="L3159">
        <v>238</v>
      </c>
      <c r="M3159">
        <v>2416.66</v>
      </c>
      <c r="N3159">
        <v>2821.71</v>
      </c>
      <c r="O3159">
        <v>3150.03</v>
      </c>
      <c r="P3159">
        <f t="shared" si="578"/>
        <v>8.2566024917810052E-2</v>
      </c>
      <c r="Q3159">
        <f t="shared" si="579"/>
        <v>-4.894031678128874E-2</v>
      </c>
      <c r="R3159">
        <f t="shared" si="586"/>
        <v>-9.646563154161425E-2</v>
      </c>
      <c r="S3159">
        <f t="shared" si="580"/>
        <v>-0.18443361338163067</v>
      </c>
      <c r="T3159" t="e">
        <f t="shared" si="581"/>
        <v>#N/A</v>
      </c>
      <c r="U3159" s="9">
        <f>M3159/MAX(M$14:$M3159)-1</f>
        <v>-0.34638581914761268</v>
      </c>
      <c r="V3159">
        <f t="shared" si="582"/>
        <v>-0.10422757878496403</v>
      </c>
      <c r="W3159">
        <f>I3159/MAX(I$3146:$I3159)-1</f>
        <v>-0.39652420641957797</v>
      </c>
      <c r="X3159">
        <f>L3159/MAX($L$3146:L3159)-1</f>
        <v>-0.9457858769931663</v>
      </c>
      <c r="Y3159">
        <f>J3159/MAX($J$3146:J3159)-1</f>
        <v>-0.35064395473347298</v>
      </c>
      <c r="Z3159">
        <f>P3159/MAX($P$3146:P3159)-1</f>
        <v>-0.46185404064717106</v>
      </c>
      <c r="AA3159">
        <f t="shared" si="583"/>
        <v>123.50796344537815</v>
      </c>
      <c r="AB3159">
        <f t="shared" si="584"/>
        <v>11.296046914487217</v>
      </c>
      <c r="AC3159">
        <f t="shared" si="585"/>
        <v>0.93266969101430297</v>
      </c>
      <c r="AD3159">
        <f>AA3159/MAX($AA$3146:$AA3159)-1</f>
        <v>0</v>
      </c>
      <c r="AE3159">
        <f>AB3159/MAX($AB$3146:$AB3159)-1</f>
        <v>0</v>
      </c>
      <c r="AF3159">
        <f>AC3159/MAX($AC$3146:$AC3159)-1</f>
        <v>-0.21195570050019663</v>
      </c>
      <c r="AG3159">
        <f t="shared" si="588"/>
        <v>1.6154505574986688</v>
      </c>
      <c r="AH3159">
        <f t="shared" si="589"/>
        <v>-1</v>
      </c>
    </row>
    <row r="3160" spans="2:34" x14ac:dyDescent="0.25">
      <c r="B3160" s="2">
        <v>40968</v>
      </c>
      <c r="C3160" t="s">
        <v>42</v>
      </c>
      <c r="D3160">
        <v>3.012</v>
      </c>
      <c r="E3160">
        <v>4.2172000000000001</v>
      </c>
      <c r="F3160">
        <v>5.2556000000000003</v>
      </c>
      <c r="G3160" t="e">
        <v>#N/A</v>
      </c>
      <c r="H3160">
        <v>82431</v>
      </c>
      <c r="I3160">
        <v>6806</v>
      </c>
      <c r="J3160">
        <v>28322.9126</v>
      </c>
      <c r="K3160">
        <v>47486</v>
      </c>
      <c r="L3160">
        <v>238</v>
      </c>
      <c r="M3160">
        <v>2512.11</v>
      </c>
      <c r="N3160">
        <v>2783.95</v>
      </c>
      <c r="O3160">
        <v>3149.41</v>
      </c>
      <c r="P3160">
        <f t="shared" si="578"/>
        <v>8.2566024917810052E-2</v>
      </c>
      <c r="Q3160">
        <f t="shared" si="579"/>
        <v>-7.5964990814800459E-2</v>
      </c>
      <c r="R3160">
        <f t="shared" si="586"/>
        <v>-0.12237610513961283</v>
      </c>
      <c r="S3160">
        <f t="shared" si="580"/>
        <v>-0.19757972448435956</v>
      </c>
      <c r="T3160" t="e">
        <f t="shared" si="581"/>
        <v>#N/A</v>
      </c>
      <c r="U3160" s="9">
        <f>M3160/MAX(M$14:$M3160)-1</f>
        <v>-0.32057024163056003</v>
      </c>
      <c r="V3160">
        <f t="shared" si="582"/>
        <v>-0.11604078224175318</v>
      </c>
      <c r="W3160">
        <f>I3160/MAX(I$3146:$I3160)-1</f>
        <v>-0.39652420641957797</v>
      </c>
      <c r="X3160">
        <f>L3160/MAX($L$3146:L3160)-1</f>
        <v>-0.9457858769931663</v>
      </c>
      <c r="Y3160">
        <f>J3160/MAX($J$3146:J3160)-1</f>
        <v>-0.37432488434937583</v>
      </c>
      <c r="Z3160">
        <f>P3160/MAX($P$3146:P3160)-1</f>
        <v>-0.46185404064717106</v>
      </c>
      <c r="AA3160">
        <f t="shared" si="583"/>
        <v>119.00383445378151</v>
      </c>
      <c r="AB3160">
        <f t="shared" si="584"/>
        <v>11.138541375257125</v>
      </c>
      <c r="AC3160">
        <f t="shared" si="585"/>
        <v>0.91966508473753805</v>
      </c>
      <c r="AD3160">
        <f>AA3160/MAX($AA$3146:$AA3160)-1</f>
        <v>-3.6468328567239361E-2</v>
      </c>
      <c r="AE3160">
        <f>AB3160/MAX($AB$3146:$AB3160)-1</f>
        <v>-1.3943421129748557E-2</v>
      </c>
      <c r="AF3160">
        <f>AC3160/MAX($AC$3146:$AC3160)-1</f>
        <v>-0.22294373403702017</v>
      </c>
      <c r="AG3160">
        <f t="shared" si="588"/>
        <v>1.6765931057528314</v>
      </c>
      <c r="AH3160">
        <f t="shared" si="589"/>
        <v>-1</v>
      </c>
    </row>
    <row r="3161" spans="2:34" x14ac:dyDescent="0.25">
      <c r="B3161" s="2">
        <v>40998</v>
      </c>
      <c r="C3161" t="s">
        <v>42</v>
      </c>
      <c r="D3161">
        <v>2.7119999999999997</v>
      </c>
      <c r="E3161">
        <v>4.1402999999999999</v>
      </c>
      <c r="F3161">
        <v>5.2356999999999996</v>
      </c>
      <c r="G3161" t="e">
        <v>#N/A</v>
      </c>
      <c r="H3161">
        <v>82431</v>
      </c>
      <c r="I3161">
        <v>6806</v>
      </c>
      <c r="J3161">
        <v>25501.905299999999</v>
      </c>
      <c r="K3161">
        <v>47486</v>
      </c>
      <c r="L3161">
        <v>238</v>
      </c>
      <c r="M3161">
        <v>2477.2800000000002</v>
      </c>
      <c r="N3161">
        <v>2757.64</v>
      </c>
      <c r="O3161">
        <v>3147.87</v>
      </c>
      <c r="P3161">
        <f t="shared" si="578"/>
        <v>8.2566024917810052E-2</v>
      </c>
      <c r="Q3161">
        <f t="shared" si="579"/>
        <v>-8.5736754904263801E-2</v>
      </c>
      <c r="R3161">
        <f t="shared" si="586"/>
        <v>-0.20678793039333143</v>
      </c>
      <c r="S3161">
        <f t="shared" si="580"/>
        <v>-0.2092174876329812</v>
      </c>
      <c r="T3161" t="e">
        <f t="shared" si="581"/>
        <v>#N/A</v>
      </c>
      <c r="U3161" s="9">
        <f>M3161/MAX(M$14:$M3161)-1</f>
        <v>-0.32999042565275949</v>
      </c>
      <c r="V3161">
        <f t="shared" si="582"/>
        <v>-0.12396636455762156</v>
      </c>
      <c r="W3161">
        <f>I3161/MAX(I$3146:$I3161)-1</f>
        <v>-0.39652420641957797</v>
      </c>
      <c r="X3161">
        <f>L3161/MAX($L$3146:L3161)-1</f>
        <v>-0.9457858769931663</v>
      </c>
      <c r="Y3161">
        <f>J3161/MAX($J$3146:J3161)-1</f>
        <v>-0.43664312448258713</v>
      </c>
      <c r="Z3161">
        <f>P3161/MAX($P$3146:P3161)-1</f>
        <v>-0.46185404064717106</v>
      </c>
      <c r="AA3161">
        <f t="shared" si="583"/>
        <v>107.15086260504201</v>
      </c>
      <c r="AB3161">
        <f t="shared" si="584"/>
        <v>10.724053085512782</v>
      </c>
      <c r="AC3161">
        <f t="shared" si="585"/>
        <v>0.88544243427836611</v>
      </c>
      <c r="AD3161">
        <f>AA3161/MAX($AA$3146:$AA3161)-1</f>
        <v>-0.13243762089535327</v>
      </c>
      <c r="AE3161">
        <f>AB3161/MAX($AB$3146:$AB3161)-1</f>
        <v>-5.0636637162054576E-2</v>
      </c>
      <c r="AF3161">
        <f>AC3161/MAX($AC$3146:$AC3161)-1</f>
        <v>-0.25185961376159371</v>
      </c>
      <c r="AG3161">
        <f t="shared" si="588"/>
        <v>1.8620569499173854</v>
      </c>
      <c r="AH3161">
        <f t="shared" si="589"/>
        <v>-1</v>
      </c>
    </row>
    <row r="3162" spans="2:34" x14ac:dyDescent="0.25">
      <c r="B3162" s="2">
        <v>41029</v>
      </c>
      <c r="C3162" t="s">
        <v>42</v>
      </c>
      <c r="D3162">
        <v>2.48</v>
      </c>
      <c r="E3162">
        <v>4.0640999999999998</v>
      </c>
      <c r="F3162">
        <v>5.2130000000000001</v>
      </c>
      <c r="G3162" t="e">
        <v>#N/A</v>
      </c>
      <c r="H3162">
        <v>82431</v>
      </c>
      <c r="I3162">
        <v>6806</v>
      </c>
      <c r="J3162">
        <v>23320.326400000002</v>
      </c>
      <c r="K3162">
        <v>47486</v>
      </c>
      <c r="L3162">
        <v>238</v>
      </c>
      <c r="M3162">
        <v>2306.4299999999998</v>
      </c>
      <c r="N3162">
        <v>2729.28</v>
      </c>
      <c r="O3162">
        <v>3143.33</v>
      </c>
      <c r="P3162">
        <f t="shared" si="578"/>
        <v>8.2566024917810052E-2</v>
      </c>
      <c r="Q3162">
        <f t="shared" si="579"/>
        <v>-1.6578952708051209E-2</v>
      </c>
      <c r="R3162">
        <f t="shared" si="586"/>
        <v>-0.16104133114055741</v>
      </c>
      <c r="S3162">
        <f t="shared" si="580"/>
        <v>-0.2203913293688855</v>
      </c>
      <c r="T3162" t="e">
        <f t="shared" si="581"/>
        <v>#N/A</v>
      </c>
      <c r="U3162" s="9">
        <f>M3162/MAX(M$14:$M3162)-1</f>
        <v>-0.37619882186845832</v>
      </c>
      <c r="V3162">
        <f t="shared" si="582"/>
        <v>-0.13172336343940971</v>
      </c>
      <c r="W3162">
        <f>I3162/MAX(I$3146:$I3162)-1</f>
        <v>-0.39652420641957797</v>
      </c>
      <c r="X3162">
        <f>L3162/MAX($L$3146:L3162)-1</f>
        <v>-0.9457858769931663</v>
      </c>
      <c r="Y3162">
        <f>J3162/MAX($J$3146:J3162)-1</f>
        <v>-0.48483589511446279</v>
      </c>
      <c r="Z3162">
        <f>P3162/MAX($P$3146:P3162)-1</f>
        <v>-0.46185404064717106</v>
      </c>
      <c r="AA3162">
        <f t="shared" si="583"/>
        <v>97.984564705882363</v>
      </c>
      <c r="AB3162">
        <f t="shared" si="584"/>
        <v>10.403515486335587</v>
      </c>
      <c r="AC3162">
        <f t="shared" si="585"/>
        <v>0.85897691887760674</v>
      </c>
      <c r="AD3162">
        <f>AA3162/MAX($AA$3146:$AA3162)-1</f>
        <v>-0.20665387095289289</v>
      </c>
      <c r="AE3162">
        <f>AB3162/MAX($AB$3146:$AB3162)-1</f>
        <v>-7.901272320380992E-2</v>
      </c>
      <c r="AF3162">
        <f>AC3162/MAX($AC$3146:$AC3162)-1</f>
        <v>-0.27422122660891501</v>
      </c>
      <c r="AG3162">
        <f t="shared" si="588"/>
        <v>2.0362493725645279</v>
      </c>
      <c r="AH3162">
        <f t="shared" si="589"/>
        <v>0</v>
      </c>
    </row>
    <row r="3163" spans="2:34" x14ac:dyDescent="0.25">
      <c r="B3163" s="2">
        <v>41060</v>
      </c>
      <c r="C3163" t="s">
        <v>42</v>
      </c>
      <c r="D3163">
        <v>2.302</v>
      </c>
      <c r="E3163">
        <v>3.9916999999999998</v>
      </c>
      <c r="F3163">
        <v>5.1849999999999996</v>
      </c>
      <c r="G3163" t="e">
        <v>#N/A</v>
      </c>
      <c r="H3163">
        <v>82431</v>
      </c>
      <c r="I3163">
        <v>6806</v>
      </c>
      <c r="J3163">
        <v>21646.5288</v>
      </c>
      <c r="K3163">
        <v>47486</v>
      </c>
      <c r="L3163">
        <v>238</v>
      </c>
      <c r="M3163">
        <v>2118.94</v>
      </c>
      <c r="N3163">
        <v>2699.1</v>
      </c>
      <c r="O3163">
        <v>3136.13</v>
      </c>
      <c r="P3163">
        <f t="shared" si="578"/>
        <v>8.2566024917810052E-2</v>
      </c>
      <c r="Q3163">
        <f t="shared" si="579"/>
        <v>9.5159388206853546E-3</v>
      </c>
      <c r="R3163">
        <f t="shared" si="586"/>
        <v>-7.9213905372257254E-2</v>
      </c>
      <c r="S3163">
        <f t="shared" si="580"/>
        <v>-0.23014464802314372</v>
      </c>
      <c r="T3163" t="e">
        <f t="shared" si="581"/>
        <v>#N/A</v>
      </c>
      <c r="U3163" s="9">
        <f>M3163/MAX(M$14:$M3163)-1</f>
        <v>-0.42690770221075469</v>
      </c>
      <c r="V3163">
        <f t="shared" si="582"/>
        <v>-0.13935327936023068</v>
      </c>
      <c r="W3163">
        <f>I3163/MAX(I$3146:$I3163)-1</f>
        <v>-0.39652420641957797</v>
      </c>
      <c r="X3163">
        <f>L3163/MAX($L$3146:L3163)-1</f>
        <v>-0.9457858769931663</v>
      </c>
      <c r="Y3163">
        <f>J3163/MAX($J$3146:J3163)-1</f>
        <v>-0.52181138283163131</v>
      </c>
      <c r="Z3163">
        <f>P3163/MAX($P$3146:P3163)-1</f>
        <v>-0.46185404064717106</v>
      </c>
      <c r="AA3163">
        <f t="shared" si="583"/>
        <v>90.951801680672276</v>
      </c>
      <c r="AB3163">
        <f t="shared" si="584"/>
        <v>10.157585777255363</v>
      </c>
      <c r="AC3163">
        <f t="shared" si="585"/>
        <v>0.83867148038965922</v>
      </c>
      <c r="AD3163">
        <f>AA3163/MAX($AA$3146:$AA3163)-1</f>
        <v>-0.2635956488676453</v>
      </c>
      <c r="AE3163">
        <f>AB3163/MAX($AB$3146:$AB3163)-1</f>
        <v>-0.10078403054185037</v>
      </c>
      <c r="AF3163">
        <f>AC3163/MAX($AC$3146:$AC3163)-1</f>
        <v>-0.29137798124931602</v>
      </c>
      <c r="AG3163">
        <f t="shared" si="588"/>
        <v>2.1937004514090961</v>
      </c>
      <c r="AH3163">
        <f t="shared" si="589"/>
        <v>0</v>
      </c>
    </row>
    <row r="3164" spans="2:34" x14ac:dyDescent="0.25">
      <c r="B3164" s="2">
        <v>41089</v>
      </c>
      <c r="C3164" t="s">
        <v>42</v>
      </c>
      <c r="D3164">
        <v>2.5419999999999998</v>
      </c>
      <c r="E3164">
        <v>3.9192999999999998</v>
      </c>
      <c r="F3164">
        <v>5.1555999999999997</v>
      </c>
      <c r="G3164" t="e">
        <v>#N/A</v>
      </c>
      <c r="H3164">
        <v>82431</v>
      </c>
      <c r="I3164">
        <v>6806</v>
      </c>
      <c r="J3164">
        <v>23903.334599999998</v>
      </c>
      <c r="K3164">
        <v>47486</v>
      </c>
      <c r="L3164">
        <v>238</v>
      </c>
      <c r="M3164">
        <v>2264.7199999999998</v>
      </c>
      <c r="N3164">
        <v>2667.89</v>
      </c>
      <c r="O3164">
        <v>3129.84</v>
      </c>
      <c r="P3164">
        <f t="shared" si="578"/>
        <v>8.2566024917810052E-2</v>
      </c>
      <c r="Q3164">
        <f t="shared" si="579"/>
        <v>3.545861746177259E-2</v>
      </c>
      <c r="R3164">
        <f t="shared" si="586"/>
        <v>2.3119419014517417E-2</v>
      </c>
      <c r="S3164">
        <f t="shared" si="580"/>
        <v>-0.2397975017456746</v>
      </c>
      <c r="T3164" t="e">
        <f t="shared" si="581"/>
        <v>#N/A</v>
      </c>
      <c r="U3164" s="9">
        <f>M3164/MAX(M$14:$M3164)-1</f>
        <v>-0.38747978298146257</v>
      </c>
      <c r="V3164">
        <f t="shared" si="582"/>
        <v>-0.14759540423791639</v>
      </c>
      <c r="W3164">
        <f>I3164/MAX(I$3146:$I3164)-1</f>
        <v>-0.39652420641957797</v>
      </c>
      <c r="X3164">
        <f>L3164/MAX($L$3146:L3164)-1</f>
        <v>-0.9457858769931663</v>
      </c>
      <c r="Y3164">
        <f>J3164/MAX($J$3146:J3164)-1</f>
        <v>-0.4719567916086933</v>
      </c>
      <c r="Z3164">
        <f>P3164/MAX($P$3146:P3164)-1</f>
        <v>-0.46185404064717106</v>
      </c>
      <c r="AA3164">
        <f t="shared" si="583"/>
        <v>100.43417899159662</v>
      </c>
      <c r="AB3164">
        <f t="shared" si="584"/>
        <v>10.489176403173671</v>
      </c>
      <c r="AC3164">
        <f t="shared" si="585"/>
        <v>0.86604960027174249</v>
      </c>
      <c r="AD3164">
        <f>AA3164/MAX($AA$3146:$AA3164)-1</f>
        <v>-0.18682021636593493</v>
      </c>
      <c r="AE3164">
        <f>AB3164/MAX($AB$3146:$AB3164)-1</f>
        <v>-7.1429458236290766E-2</v>
      </c>
      <c r="AF3164">
        <f>AC3164/MAX($AC$3146:$AC3164)-1</f>
        <v>-0.26824527787966501</v>
      </c>
      <c r="AG3164">
        <f t="shared" si="588"/>
        <v>1.9865847503971268</v>
      </c>
      <c r="AH3164">
        <f t="shared" si="589"/>
        <v>1</v>
      </c>
    </row>
    <row r="3165" spans="2:34" x14ac:dyDescent="0.25">
      <c r="B3165" s="2">
        <v>41121</v>
      </c>
      <c r="C3165" t="s">
        <v>42</v>
      </c>
      <c r="D3165">
        <v>2.3260000000000001</v>
      </c>
      <c r="E3165">
        <v>3.8384</v>
      </c>
      <c r="F3165">
        <v>5.1208</v>
      </c>
      <c r="G3165" t="e">
        <v>#N/A</v>
      </c>
      <c r="H3165">
        <v>82431</v>
      </c>
      <c r="I3165">
        <v>6806</v>
      </c>
      <c r="J3165">
        <v>21872.2094</v>
      </c>
      <c r="K3165">
        <v>47486</v>
      </c>
      <c r="L3165">
        <v>238</v>
      </c>
      <c r="M3165">
        <v>2325.7199999999998</v>
      </c>
      <c r="N3165">
        <v>2638.85</v>
      </c>
      <c r="O3165">
        <v>3125.23</v>
      </c>
      <c r="P3165">
        <f t="shared" si="578"/>
        <v>8.2566024917810052E-2</v>
      </c>
      <c r="Q3165">
        <f t="shared" si="579"/>
        <v>-0.11190735965706533</v>
      </c>
      <c r="R3165">
        <f t="shared" si="586"/>
        <v>-7.0460349069005224E-2</v>
      </c>
      <c r="S3165">
        <f t="shared" si="580"/>
        <v>-0.25042962037181693</v>
      </c>
      <c r="T3165" t="e">
        <f t="shared" si="581"/>
        <v>#N/A</v>
      </c>
      <c r="U3165" s="9">
        <f>M3165/MAX(M$14:$M3165)-1</f>
        <v>-0.37098161400775687</v>
      </c>
      <c r="V3165">
        <f t="shared" si="582"/>
        <v>-0.1556301456212823</v>
      </c>
      <c r="W3165">
        <f>I3165/MAX(I$3146:$I3165)-1</f>
        <v>-0.39652420641957797</v>
      </c>
      <c r="X3165">
        <f>L3165/MAX($L$3146:L3165)-1</f>
        <v>-0.9457858769931663</v>
      </c>
      <c r="Y3165">
        <f>J3165/MAX($J$3146:J3165)-1</f>
        <v>-0.51682592326752197</v>
      </c>
      <c r="Z3165">
        <f>P3165/MAX($P$3146:P3165)-1</f>
        <v>-0.46185404064717106</v>
      </c>
      <c r="AA3165">
        <f t="shared" si="583"/>
        <v>91.900039495798325</v>
      </c>
      <c r="AB3165">
        <f t="shared" si="584"/>
        <v>10.190744842785776</v>
      </c>
      <c r="AC3165">
        <f t="shared" si="585"/>
        <v>0.84140929262049458</v>
      </c>
      <c r="AD3165">
        <f>AA3165/MAX($AA$3146:$AA3165)-1</f>
        <v>-0.255918104937084</v>
      </c>
      <c r="AE3165">
        <f>AB3165/MAX($AB$3146:$AB3165)-1</f>
        <v>-9.784857305115191E-2</v>
      </c>
      <c r="AF3165">
        <f>AC3165/MAX($AC$3146:$AC3165)-1</f>
        <v>-0.28906471070734707</v>
      </c>
      <c r="AG3165">
        <f t="shared" si="588"/>
        <v>2.1710655348791605</v>
      </c>
      <c r="AH3165">
        <f t="shared" si="589"/>
        <v>-1</v>
      </c>
    </row>
    <row r="3166" spans="2:34" x14ac:dyDescent="0.25">
      <c r="B3166" s="2">
        <v>41152</v>
      </c>
      <c r="C3166" t="s">
        <v>42</v>
      </c>
      <c r="D3166">
        <v>2.62</v>
      </c>
      <c r="E3166">
        <v>3.7843</v>
      </c>
      <c r="F3166">
        <v>5.0884</v>
      </c>
      <c r="G3166" t="e">
        <v>#N/A</v>
      </c>
      <c r="H3166">
        <v>82431</v>
      </c>
      <c r="I3166">
        <v>6806</v>
      </c>
      <c r="J3166">
        <v>24636.796399999999</v>
      </c>
      <c r="K3166">
        <v>47486</v>
      </c>
      <c r="L3166">
        <v>238</v>
      </c>
      <c r="M3166">
        <v>2440.71</v>
      </c>
      <c r="N3166">
        <v>2620.61</v>
      </c>
      <c r="O3166">
        <v>3121.76</v>
      </c>
      <c r="P3166">
        <f t="shared" si="578"/>
        <v>8.2566024917810052E-2</v>
      </c>
      <c r="Q3166">
        <f t="shared" si="579"/>
        <v>7.695449528336229E-2</v>
      </c>
      <c r="R3166">
        <f t="shared" si="586"/>
        <v>-1.3713481824924711E-2</v>
      </c>
      <c r="S3166">
        <f t="shared" si="580"/>
        <v>-0.25628881377250212</v>
      </c>
      <c r="T3166" t="e">
        <f t="shared" si="581"/>
        <v>#N/A</v>
      </c>
      <c r="U3166" s="9">
        <f>M3166/MAX(M$14:$M3166)-1</f>
        <v>-0.33988121318338937</v>
      </c>
      <c r="V3166">
        <f t="shared" si="582"/>
        <v>-0.16053444210957923</v>
      </c>
      <c r="W3166">
        <f>I3166/MAX(I$3146:$I3166)-1</f>
        <v>-0.39652420641957797</v>
      </c>
      <c r="X3166">
        <f>L3166/MAX($L$3146:L3166)-1</f>
        <v>-0.9457858769931663</v>
      </c>
      <c r="Y3166">
        <f>J3166/MAX($J$3146:J3166)-1</f>
        <v>-0.45575405133895441</v>
      </c>
      <c r="Z3166">
        <f>P3166/MAX($P$3146:P3166)-1</f>
        <v>-0.46185404064717106</v>
      </c>
      <c r="AA3166">
        <f t="shared" si="583"/>
        <v>103.5159512605042</v>
      </c>
      <c r="AB3166">
        <f t="shared" si="584"/>
        <v>10.596943344108139</v>
      </c>
      <c r="AC3166">
        <f t="shared" si="585"/>
        <v>0.87494748820225388</v>
      </c>
      <c r="AD3166">
        <f>AA3166/MAX($AA$3146:$AA3166)-1</f>
        <v>-0.16186820369453747</v>
      </c>
      <c r="AE3166">
        <f>AB3166/MAX($AB$3146:$AB3166)-1</f>
        <v>-6.1889223342590394E-2</v>
      </c>
      <c r="AF3166">
        <f>AC3166/MAX($AC$3146:$AC3166)-1</f>
        <v>-0.26072715015579528</v>
      </c>
      <c r="AG3166">
        <f t="shared" si="588"/>
        <v>1.9274421572116414</v>
      </c>
      <c r="AH3166">
        <f t="shared" si="589"/>
        <v>1</v>
      </c>
    </row>
    <row r="3167" spans="2:34" x14ac:dyDescent="0.25">
      <c r="B3167" s="2">
        <v>41180</v>
      </c>
      <c r="C3167" t="s">
        <v>42</v>
      </c>
      <c r="D3167">
        <v>2.7519999999999998</v>
      </c>
      <c r="E3167">
        <v>3.7345999999999999</v>
      </c>
      <c r="F3167">
        <v>5.0568999999999997</v>
      </c>
      <c r="G3167" t="e">
        <v>#N/A</v>
      </c>
      <c r="H3167">
        <v>82431</v>
      </c>
      <c r="I3167">
        <v>6806</v>
      </c>
      <c r="J3167">
        <v>25878.0396</v>
      </c>
      <c r="K3167">
        <v>47486</v>
      </c>
      <c r="L3167">
        <v>238</v>
      </c>
      <c r="M3167">
        <v>2454.2600000000002</v>
      </c>
      <c r="N3167">
        <v>2602.34</v>
      </c>
      <c r="O3167">
        <v>3118.81</v>
      </c>
      <c r="P3167">
        <f t="shared" ref="P3167:P3230" si="590">I3167/H3167</f>
        <v>8.2566024917810052E-2</v>
      </c>
      <c r="Q3167">
        <f t="shared" ref="Q3167:Q3230" si="591">IF(C3167=C3166,(D3167/D3166-1)-(M3167/M3166-1),"#N/A")</f>
        <v>4.4830016143781792E-2</v>
      </c>
      <c r="R3167">
        <f t="shared" si="586"/>
        <v>-1.0803488499779856E-3</v>
      </c>
      <c r="S3167">
        <f t="shared" ref="S3167:S3230" si="592">E3167/F3167-1</f>
        <v>-0.26148430856849059</v>
      </c>
      <c r="T3167" t="e">
        <f t="shared" ref="T3167:T3230" si="593">F3167/G3167-1</f>
        <v>#N/A</v>
      </c>
      <c r="U3167" s="9">
        <f>M3167/MAX(M$14:$M3167)-1</f>
        <v>-0.33621645597693495</v>
      </c>
      <c r="V3167">
        <f t="shared" ref="V3167:V3230" si="594">N3167/O3167-1</f>
        <v>-0.16559841734507708</v>
      </c>
      <c r="W3167">
        <f>I3167/MAX(I$3146:$I3167)-1</f>
        <v>-0.39652420641957797</v>
      </c>
      <c r="X3167">
        <f>L3167/MAX($L$3146:L3167)-1</f>
        <v>-0.9457858769931663</v>
      </c>
      <c r="Y3167">
        <f>J3167/MAX($J$3146:J3167)-1</f>
        <v>-0.4283340259454308</v>
      </c>
      <c r="Z3167">
        <f>P3167/MAX($P$3146:P3167)-1</f>
        <v>-0.46185404064717106</v>
      </c>
      <c r="AA3167">
        <f t="shared" ref="AA3167:AA3230" si="595">J3167/L3167</f>
        <v>108.73125882352942</v>
      </c>
      <c r="AB3167">
        <f t="shared" ref="AB3167:AB3230" si="596">(J3167+K3167)/I3167</f>
        <v>10.779318189832502</v>
      </c>
      <c r="AC3167">
        <f t="shared" ref="AC3167:AC3230" si="597">(K3167+J3167)/H3167</f>
        <v>0.89000545425871336</v>
      </c>
      <c r="AD3167">
        <f>AA3167/MAX($AA$3146:$AA3167)-1</f>
        <v>-0.11964171547840141</v>
      </c>
      <c r="AE3167">
        <f>AB3167/MAX($AB$3146:$AB3167)-1</f>
        <v>-4.5744208444461143E-2</v>
      </c>
      <c r="AF3167">
        <f>AC3167/MAX($AC$3146:$AC3167)-1</f>
        <v>-0.24800416319998519</v>
      </c>
      <c r="AG3167">
        <f t="shared" si="588"/>
        <v>1.8349921684175798</v>
      </c>
      <c r="AH3167">
        <f t="shared" si="589"/>
        <v>1</v>
      </c>
    </row>
    <row r="3168" spans="2:34" x14ac:dyDescent="0.25">
      <c r="B3168" s="2">
        <v>41213</v>
      </c>
      <c r="C3168" t="s">
        <v>42</v>
      </c>
      <c r="D3168">
        <v>2.9</v>
      </c>
      <c r="E3168">
        <v>3.6819999999999999</v>
      </c>
      <c r="F3168">
        <v>5.0278</v>
      </c>
      <c r="G3168" t="e">
        <v>#N/A</v>
      </c>
      <c r="H3168">
        <v>82431</v>
      </c>
      <c r="I3168">
        <v>6806</v>
      </c>
      <c r="J3168">
        <v>27269.736499999999</v>
      </c>
      <c r="K3168">
        <v>47486</v>
      </c>
      <c r="L3168">
        <v>238</v>
      </c>
      <c r="M3168">
        <v>2503.64</v>
      </c>
      <c r="N3168">
        <v>2585.1</v>
      </c>
      <c r="O3168">
        <v>3115.73</v>
      </c>
      <c r="P3168">
        <f t="shared" si="590"/>
        <v>8.2566024917810052E-2</v>
      </c>
      <c r="Q3168">
        <f t="shared" si="591"/>
        <v>3.3658952094497874E-2</v>
      </c>
      <c r="R3168">
        <f t="shared" si="586"/>
        <v>0.1702745398575447</v>
      </c>
      <c r="S3168">
        <f t="shared" si="592"/>
        <v>-0.26767174509725922</v>
      </c>
      <c r="T3168" t="e">
        <f t="shared" si="593"/>
        <v>#N/A</v>
      </c>
      <c r="U3168" s="9">
        <f>M3168/MAX(M$14:$M3168)-1</f>
        <v>-0.3228610529618271</v>
      </c>
      <c r="V3168">
        <f t="shared" si="594"/>
        <v>-0.17030679808584193</v>
      </c>
      <c r="W3168">
        <f>I3168/MAX(I$3146:$I3168)-1</f>
        <v>-0.39652420641957797</v>
      </c>
      <c r="X3168">
        <f>L3168/MAX($L$3146:L3168)-1</f>
        <v>-0.9457858769931663</v>
      </c>
      <c r="Y3168">
        <f>J3168/MAX($J$3146:J3168)-1</f>
        <v>-0.39759036157886019</v>
      </c>
      <c r="Z3168">
        <f>P3168/MAX($P$3146:P3168)-1</f>
        <v>-0.46185404064717106</v>
      </c>
      <c r="AA3168">
        <f t="shared" si="595"/>
        <v>114.57872478991597</v>
      </c>
      <c r="AB3168">
        <f t="shared" si="596"/>
        <v>10.983799074346164</v>
      </c>
      <c r="AC3168">
        <f t="shared" si="597"/>
        <v>0.9068886280646844</v>
      </c>
      <c r="AD3168">
        <f>AA3168/MAX($AA$3146:$AA3168)-1</f>
        <v>-7.2296865775875019E-2</v>
      </c>
      <c r="AE3168">
        <f>AB3168/MAX($AB$3146:$AB3168)-1</f>
        <v>-2.7642222319437582E-2</v>
      </c>
      <c r="AF3168">
        <f>AC3168/MAX($AC$3146:$AC3168)-1</f>
        <v>-0.23373899622453576</v>
      </c>
      <c r="AG3168">
        <f t="shared" si="588"/>
        <v>1.7413442920506401</v>
      </c>
      <c r="AH3168">
        <f t="shared" si="589"/>
        <v>1</v>
      </c>
    </row>
    <row r="3169" spans="2:34" x14ac:dyDescent="0.25">
      <c r="B3169" s="2">
        <v>41243</v>
      </c>
      <c r="C3169" t="s">
        <v>42</v>
      </c>
      <c r="D3169">
        <v>2.9140000000000001</v>
      </c>
      <c r="E3169">
        <v>3.6364000000000001</v>
      </c>
      <c r="F3169">
        <v>4.9992000000000001</v>
      </c>
      <c r="G3169" t="e">
        <v>#N/A</v>
      </c>
      <c r="H3169">
        <v>82431</v>
      </c>
      <c r="I3169">
        <v>6806</v>
      </c>
      <c r="J3169">
        <v>27401.3835</v>
      </c>
      <c r="K3169">
        <v>47486</v>
      </c>
      <c r="L3169">
        <v>238</v>
      </c>
      <c r="M3169">
        <v>2575.25</v>
      </c>
      <c r="N3169">
        <v>2575.84</v>
      </c>
      <c r="O3169">
        <v>3114.28</v>
      </c>
      <c r="P3169">
        <f t="shared" si="590"/>
        <v>8.2566024917810052E-2</v>
      </c>
      <c r="Q3169">
        <f t="shared" si="591"/>
        <v>-2.3774768764265319E-2</v>
      </c>
      <c r="R3169">
        <f t="shared" si="586"/>
        <v>5.7090436173606207E-2</v>
      </c>
      <c r="S3169">
        <f t="shared" si="592"/>
        <v>-0.27260361657865262</v>
      </c>
      <c r="T3169" t="e">
        <f t="shared" si="593"/>
        <v>#N/A</v>
      </c>
      <c r="U3169" s="9">
        <f>M3169/MAX(M$14:$M3169)-1</f>
        <v>-0.30349328443384238</v>
      </c>
      <c r="V3169">
        <f t="shared" si="594"/>
        <v>-0.17289389521815635</v>
      </c>
      <c r="W3169">
        <f>I3169/MAX(I$3146:$I3169)-1</f>
        <v>-0.39652420641957797</v>
      </c>
      <c r="X3169">
        <f>L3169/MAX($L$3146:L3169)-1</f>
        <v>-0.9457858769931663</v>
      </c>
      <c r="Y3169">
        <f>J3169/MAX($J$3146:J3169)-1</f>
        <v>-0.39468217720130927</v>
      </c>
      <c r="Z3169">
        <f>P3169/MAX($P$3146:P3169)-1</f>
        <v>-0.46185404064717106</v>
      </c>
      <c r="AA3169">
        <f t="shared" si="595"/>
        <v>115.13186344537814</v>
      </c>
      <c r="AB3169">
        <f t="shared" si="596"/>
        <v>11.003141860123421</v>
      </c>
      <c r="AC3169">
        <f t="shared" si="597"/>
        <v>0.9084856849971491</v>
      </c>
      <c r="AD3169">
        <f>AA3169/MAX($AA$3146:$AA3169)-1</f>
        <v>-6.7818299050039554E-2</v>
      </c>
      <c r="AE3169">
        <f>AB3169/MAX($AB$3146:$AB3169)-1</f>
        <v>-2.5929872333315562E-2</v>
      </c>
      <c r="AF3169">
        <f>AC3169/MAX($AC$3146:$AC3169)-1</f>
        <v>-0.23238958857922376</v>
      </c>
      <c r="AG3169">
        <f t="shared" si="588"/>
        <v>1.7329781906815034</v>
      </c>
      <c r="AH3169">
        <f t="shared" si="589"/>
        <v>0</v>
      </c>
    </row>
    <row r="3170" spans="2:34" x14ac:dyDescent="0.25">
      <c r="B3170" s="2">
        <v>41274</v>
      </c>
      <c r="C3170" t="s">
        <v>42</v>
      </c>
      <c r="D3170">
        <v>3.1379999999999999</v>
      </c>
      <c r="E3170">
        <v>3.6071</v>
      </c>
      <c r="F3170">
        <v>4.9745999999999997</v>
      </c>
      <c r="G3170" t="e">
        <v>#N/A</v>
      </c>
      <c r="H3170">
        <v>82431</v>
      </c>
      <c r="I3170">
        <v>6806</v>
      </c>
      <c r="J3170">
        <v>29507.7356</v>
      </c>
      <c r="K3170">
        <v>47486</v>
      </c>
      <c r="L3170">
        <v>238</v>
      </c>
      <c r="M3170">
        <v>2635.93</v>
      </c>
      <c r="N3170">
        <v>2576.7199999999998</v>
      </c>
      <c r="O3170">
        <v>3113.93</v>
      </c>
      <c r="P3170">
        <f t="shared" si="590"/>
        <v>8.2566024917810052E-2</v>
      </c>
      <c r="Q3170">
        <f t="shared" si="591"/>
        <v>5.3307520503137029E-2</v>
      </c>
      <c r="R3170">
        <f t="shared" si="586"/>
        <v>6.6239315682518285E-2</v>
      </c>
      <c r="S3170">
        <f t="shared" si="592"/>
        <v>-0.27489647408836893</v>
      </c>
      <c r="T3170" t="e">
        <f t="shared" si="593"/>
        <v>#N/A</v>
      </c>
      <c r="U3170" s="9">
        <f>M3170/MAX(M$14:$M3170)-1</f>
        <v>-0.28708166323180206</v>
      </c>
      <c r="V3170">
        <f t="shared" si="594"/>
        <v>-0.17251832892839603</v>
      </c>
      <c r="W3170">
        <f>I3170/MAX(I$3146:$I3170)-1</f>
        <v>-0.39652420641957797</v>
      </c>
      <c r="X3170">
        <f>L3170/MAX($L$3146:L3170)-1</f>
        <v>-0.9457858769931663</v>
      </c>
      <c r="Y3170">
        <f>J3170/MAX($J$3146:J3170)-1</f>
        <v>-0.34815122495141837</v>
      </c>
      <c r="Z3170">
        <f>P3170/MAX($P$3146:P3170)-1</f>
        <v>-0.46185404064717106</v>
      </c>
      <c r="AA3170">
        <f t="shared" si="595"/>
        <v>123.98208235294118</v>
      </c>
      <c r="AB3170">
        <f t="shared" si="596"/>
        <v>11.312626447252425</v>
      </c>
      <c r="AC3170">
        <f t="shared" si="597"/>
        <v>0.93403859712972059</v>
      </c>
      <c r="AD3170">
        <f>AA3170/MAX($AA$3146:$AA3170)-1</f>
        <v>0</v>
      </c>
      <c r="AE3170">
        <f>AB3170/MAX($AB$3146:$AB3170)-1</f>
        <v>0</v>
      </c>
      <c r="AF3170">
        <f>AC3170/MAX($AC$3146:$AC3170)-1</f>
        <v>-0.21079906522921221</v>
      </c>
      <c r="AG3170">
        <f t="shared" si="588"/>
        <v>1.6092729257069798</v>
      </c>
      <c r="AH3170">
        <f t="shared" si="589"/>
        <v>1</v>
      </c>
    </row>
    <row r="3171" spans="2:34" x14ac:dyDescent="0.25">
      <c r="B3171" s="2">
        <v>41305</v>
      </c>
      <c r="C3171" t="s">
        <v>42</v>
      </c>
      <c r="D3171">
        <v>3.2120000000000002</v>
      </c>
      <c r="E3171">
        <v>3.5848</v>
      </c>
      <c r="F3171">
        <v>4.9486999999999997</v>
      </c>
      <c r="G3171" t="e">
        <v>#N/A</v>
      </c>
      <c r="H3171">
        <v>75427</v>
      </c>
      <c r="I3171">
        <v>9740</v>
      </c>
      <c r="J3171">
        <v>30203.583999999999</v>
      </c>
      <c r="K3171">
        <v>46548</v>
      </c>
      <c r="L3171">
        <v>3235</v>
      </c>
      <c r="M3171">
        <v>2702.98</v>
      </c>
      <c r="N3171">
        <v>2582.1799999999998</v>
      </c>
      <c r="O3171">
        <v>3113.7</v>
      </c>
      <c r="P3171">
        <f t="shared" si="590"/>
        <v>0.12913147811791534</v>
      </c>
      <c r="Q3171">
        <f t="shared" si="591"/>
        <v>-1.8550432602562061E-3</v>
      </c>
      <c r="R3171">
        <f t="shared" ref="R3171:R3234" si="598">IF(C3171=C3168,(D3171/D3168-1)-(M3171/M3168-1),"#N/A")</f>
        <v>2.7966133723092312E-2</v>
      </c>
      <c r="S3171">
        <f t="shared" si="592"/>
        <v>-0.27560773536484329</v>
      </c>
      <c r="T3171" t="e">
        <f t="shared" si="593"/>
        <v>#N/A</v>
      </c>
      <c r="U3171" s="9">
        <f>M3171/MAX(M$14:$M3171)-1</f>
        <v>-0.26894720045004838</v>
      </c>
      <c r="V3171">
        <f t="shared" si="594"/>
        <v>-0.17070366445065355</v>
      </c>
      <c r="W3171">
        <f>I3171/MAX(I$3146:$I3171)-1</f>
        <v>-0.13637169710941655</v>
      </c>
      <c r="X3171">
        <f>L3171/MAX($L$3146:L3171)-1</f>
        <v>-0.2630979498861048</v>
      </c>
      <c r="Y3171">
        <f>J3171/MAX($J$3146:J3171)-1</f>
        <v>-0.33277939387267186</v>
      </c>
      <c r="Z3171">
        <f>P3171/MAX($P$3146:P3171)-1</f>
        <v>-0.15835135282836432</v>
      </c>
      <c r="AA3171">
        <f t="shared" si="595"/>
        <v>9.3365020092735698</v>
      </c>
      <c r="AB3171">
        <f t="shared" si="596"/>
        <v>7.8800394250513346</v>
      </c>
      <c r="AC3171">
        <f t="shared" si="597"/>
        <v>1.0175611385843266</v>
      </c>
      <c r="AD3171">
        <f>AA3171/MAX($AA$3146:$AA3171)-1</f>
        <v>-0.92469474756283532</v>
      </c>
      <c r="AE3171">
        <f>AB3171/MAX($AB$3146:$AB3171)-1</f>
        <v>-0.3034297153014176</v>
      </c>
      <c r="AF3171">
        <f>AC3171/MAX($AC$3146:$AC3171)-1</f>
        <v>-0.14022803316162369</v>
      </c>
      <c r="AG3171">
        <f t="shared" si="588"/>
        <v>1.5411416075655129</v>
      </c>
      <c r="AH3171">
        <f t="shared" si="589"/>
        <v>0</v>
      </c>
    </row>
    <row r="3172" spans="2:34" x14ac:dyDescent="0.25">
      <c r="B3172" s="2">
        <v>41333</v>
      </c>
      <c r="C3172" t="s">
        <v>42</v>
      </c>
      <c r="D3172">
        <v>2.7720000000000002</v>
      </c>
      <c r="E3172">
        <v>3.5606</v>
      </c>
      <c r="F3172">
        <v>4.9138999999999999</v>
      </c>
      <c r="G3172" t="e">
        <v>#N/A</v>
      </c>
      <c r="H3172">
        <v>75427</v>
      </c>
      <c r="I3172">
        <v>9740</v>
      </c>
      <c r="J3172">
        <v>26066.106800000001</v>
      </c>
      <c r="K3172">
        <v>46548</v>
      </c>
      <c r="L3172">
        <v>3235</v>
      </c>
      <c r="M3172">
        <v>2633.55</v>
      </c>
      <c r="N3172">
        <v>2585.9</v>
      </c>
      <c r="O3172">
        <v>3111.92</v>
      </c>
      <c r="P3172">
        <f t="shared" si="590"/>
        <v>0.12913147811791534</v>
      </c>
      <c r="Q3172">
        <f t="shared" si="591"/>
        <v>-0.11129983680112787</v>
      </c>
      <c r="R3172">
        <f t="shared" si="598"/>
        <v>-7.1368846452060763E-2</v>
      </c>
      <c r="S3172">
        <f t="shared" si="592"/>
        <v>-0.27540242984187713</v>
      </c>
      <c r="T3172" t="e">
        <f t="shared" si="593"/>
        <v>#N/A</v>
      </c>
      <c r="U3172" s="9">
        <f>M3172/MAX(M$14:$M3172)-1</f>
        <v>-0.28772536228356294</v>
      </c>
      <c r="V3172">
        <f t="shared" si="594"/>
        <v>-0.16903390832669218</v>
      </c>
      <c r="W3172">
        <f>I3172/MAX(I$3146:$I3172)-1</f>
        <v>-0.13637169710941655</v>
      </c>
      <c r="X3172">
        <f>L3172/MAX($L$3146:L3172)-1</f>
        <v>-0.2630979498861048</v>
      </c>
      <c r="Y3172">
        <f>J3172/MAX($J$3146:J3172)-1</f>
        <v>-0.42417947557231384</v>
      </c>
      <c r="Z3172">
        <f>P3172/MAX($P$3146:P3172)-1</f>
        <v>-0.15835135282836432</v>
      </c>
      <c r="AA3172">
        <f t="shared" si="595"/>
        <v>8.0575291499227202</v>
      </c>
      <c r="AB3172">
        <f t="shared" si="596"/>
        <v>7.4552471047227931</v>
      </c>
      <c r="AC3172">
        <f t="shared" si="597"/>
        <v>0.96270707836716307</v>
      </c>
      <c r="AD3172">
        <f>AA3172/MAX($AA$3146:$AA3172)-1</f>
        <v>-0.935010535417648</v>
      </c>
      <c r="AE3172">
        <f>AB3172/MAX($AB$3146:$AB3172)-1</f>
        <v>-0.3409799979266972</v>
      </c>
      <c r="AF3172">
        <f>AC3172/MAX($AC$3146:$AC3172)-1</f>
        <v>-0.18657609172407541</v>
      </c>
      <c r="AG3172">
        <f t="shared" si="588"/>
        <v>1.7857672554307189</v>
      </c>
      <c r="AH3172">
        <f t="shared" si="589"/>
        <v>-1</v>
      </c>
    </row>
    <row r="3173" spans="2:34" x14ac:dyDescent="0.25">
      <c r="B3173" s="2">
        <v>41362</v>
      </c>
      <c r="C3173" t="s">
        <v>42</v>
      </c>
      <c r="D3173">
        <v>2.5460000000000003</v>
      </c>
      <c r="E3173">
        <v>3.5339999999999998</v>
      </c>
      <c r="F3173">
        <v>4.8803000000000001</v>
      </c>
      <c r="G3173" t="e">
        <v>#N/A</v>
      </c>
      <c r="H3173">
        <v>75427</v>
      </c>
      <c r="I3173">
        <v>9740</v>
      </c>
      <c r="J3173">
        <v>23940.948</v>
      </c>
      <c r="K3173">
        <v>46548</v>
      </c>
      <c r="L3173">
        <v>3235</v>
      </c>
      <c r="M3173">
        <v>2624.02</v>
      </c>
      <c r="N3173">
        <v>2593.64</v>
      </c>
      <c r="O3173">
        <v>3109.4</v>
      </c>
      <c r="P3173">
        <f t="shared" si="590"/>
        <v>0.12913147811791534</v>
      </c>
      <c r="Q3173">
        <f t="shared" si="591"/>
        <v>-7.7910891928092973E-2</v>
      </c>
      <c r="R3173">
        <f t="shared" si="598"/>
        <v>-0.18413686499715232</v>
      </c>
      <c r="S3173">
        <f t="shared" si="592"/>
        <v>-0.27586418867692564</v>
      </c>
      <c r="T3173" t="e">
        <f t="shared" si="593"/>
        <v>#N/A</v>
      </c>
      <c r="U3173" s="9">
        <f>M3173/MAX(M$14:$M3173)-1</f>
        <v>-0.29030286310847142</v>
      </c>
      <c r="V3173">
        <f t="shared" si="594"/>
        <v>-0.16587122917604691</v>
      </c>
      <c r="W3173">
        <f>I3173/MAX(I$3146:$I3173)-1</f>
        <v>-0.13637169710941655</v>
      </c>
      <c r="X3173">
        <f>L3173/MAX($L$3146:L3173)-1</f>
        <v>-0.2630979498861048</v>
      </c>
      <c r="Y3173">
        <f>J3173/MAX($J$3146:J3173)-1</f>
        <v>-0.47112588241770093</v>
      </c>
      <c r="Z3173">
        <f>P3173/MAX($P$3146:P3173)-1</f>
        <v>-0.15835135282836432</v>
      </c>
      <c r="AA3173">
        <f t="shared" si="595"/>
        <v>7.4006021638330761</v>
      </c>
      <c r="AB3173">
        <f t="shared" si="596"/>
        <v>7.2370583162217663</v>
      </c>
      <c r="AC3173">
        <f t="shared" si="597"/>
        <v>0.93453203759926817</v>
      </c>
      <c r="AD3173">
        <f>AA3173/MAX($AA$3146:$AA3173)-1</f>
        <v>-0.94030909931996709</v>
      </c>
      <c r="AE3173">
        <f>AB3173/MAX($AB$3146:$AB3173)-1</f>
        <v>-0.36026718905940003</v>
      </c>
      <c r="AF3173">
        <f>AC3173/MAX($AC$3146:$AC3173)-1</f>
        <v>-0.21038214061708449</v>
      </c>
      <c r="AG3173">
        <f t="shared" si="588"/>
        <v>1.9442839105619376</v>
      </c>
      <c r="AH3173">
        <f t="shared" si="589"/>
        <v>-1</v>
      </c>
    </row>
    <row r="3174" spans="2:34" x14ac:dyDescent="0.25">
      <c r="B3174" s="2">
        <v>41394</v>
      </c>
      <c r="C3174" t="s">
        <v>42</v>
      </c>
      <c r="D3174">
        <v>2.9359999999999999</v>
      </c>
      <c r="E3174">
        <v>3.5232000000000001</v>
      </c>
      <c r="F3174">
        <v>4.8459000000000003</v>
      </c>
      <c r="G3174" t="e">
        <v>#N/A</v>
      </c>
      <c r="H3174">
        <v>75427</v>
      </c>
      <c r="I3174">
        <v>9740</v>
      </c>
      <c r="J3174">
        <v>27608.257399999999</v>
      </c>
      <c r="K3174">
        <v>46548</v>
      </c>
      <c r="L3174">
        <v>3235</v>
      </c>
      <c r="M3174">
        <v>2712</v>
      </c>
      <c r="N3174">
        <v>2608.35</v>
      </c>
      <c r="O3174">
        <v>3107.01</v>
      </c>
      <c r="P3174">
        <f t="shared" si="590"/>
        <v>0.12913147811791534</v>
      </c>
      <c r="Q3174">
        <f t="shared" si="591"/>
        <v>0.11965275325501668</v>
      </c>
      <c r="R3174">
        <f t="shared" si="598"/>
        <v>-8.9264828477166214E-2</v>
      </c>
      <c r="S3174">
        <f t="shared" si="592"/>
        <v>-0.27295239274438188</v>
      </c>
      <c r="T3174" t="e">
        <f t="shared" si="593"/>
        <v>#N/A</v>
      </c>
      <c r="U3174" s="9">
        <f>M3174/MAX(M$14:$M3174)-1</f>
        <v>-0.26650763513623166</v>
      </c>
      <c r="V3174">
        <f t="shared" si="594"/>
        <v>-0.16049513841281493</v>
      </c>
      <c r="W3174">
        <f>I3174/MAX(I$3146:$I3174)-1</f>
        <v>-0.13637169710941655</v>
      </c>
      <c r="X3174">
        <f>L3174/MAX($L$3146:L3174)-1</f>
        <v>-0.2630979498861048</v>
      </c>
      <c r="Y3174">
        <f>J3174/MAX($J$3146:J3174)-1</f>
        <v>-0.39011217223269623</v>
      </c>
      <c r="Z3174">
        <f>P3174/MAX($P$3146:P3174)-1</f>
        <v>-0.15835135282836432</v>
      </c>
      <c r="AA3174">
        <f t="shared" si="595"/>
        <v>8.5342372179289026</v>
      </c>
      <c r="AB3174">
        <f t="shared" si="596"/>
        <v>7.6135787885010267</v>
      </c>
      <c r="AC3174">
        <f t="shared" si="597"/>
        <v>0.98315268272634471</v>
      </c>
      <c r="AD3174">
        <f>AA3174/MAX($AA$3146:$AA3174)-1</f>
        <v>-0.93116555992635774</v>
      </c>
      <c r="AE3174">
        <f>AB3174/MAX($AB$3146:$AB3174)-1</f>
        <v>-0.3269839834276338</v>
      </c>
      <c r="AF3174">
        <f>AC3174/MAX($AC$3146:$AC3174)-1</f>
        <v>-0.16930090617841975</v>
      </c>
      <c r="AG3174">
        <f t="shared" si="588"/>
        <v>1.6860173145154755</v>
      </c>
      <c r="AH3174">
        <f t="shared" si="589"/>
        <v>1</v>
      </c>
    </row>
    <row r="3175" spans="2:34" x14ac:dyDescent="0.25">
      <c r="B3175" s="2">
        <v>41425</v>
      </c>
      <c r="C3175" t="s">
        <v>42</v>
      </c>
      <c r="D3175">
        <v>2.9180000000000001</v>
      </c>
      <c r="E3175">
        <v>3.5178000000000003</v>
      </c>
      <c r="F3175">
        <v>4.8116000000000003</v>
      </c>
      <c r="G3175" t="e">
        <v>#N/A</v>
      </c>
      <c r="H3175">
        <v>75427</v>
      </c>
      <c r="I3175">
        <v>9740</v>
      </c>
      <c r="J3175">
        <v>27438.996999999999</v>
      </c>
      <c r="K3175">
        <v>46548</v>
      </c>
      <c r="L3175">
        <v>3235</v>
      </c>
      <c r="M3175">
        <v>2769.64</v>
      </c>
      <c r="N3175">
        <v>2622.32</v>
      </c>
      <c r="O3175">
        <v>3104.86</v>
      </c>
      <c r="P3175">
        <f t="shared" si="590"/>
        <v>0.12913147811791534</v>
      </c>
      <c r="Q3175">
        <f t="shared" si="591"/>
        <v>-2.7384477506369742E-2</v>
      </c>
      <c r="R3175">
        <f t="shared" si="598"/>
        <v>9.9405761534843151E-4</v>
      </c>
      <c r="S3175">
        <f t="shared" si="592"/>
        <v>-0.26889184470862082</v>
      </c>
      <c r="T3175" t="e">
        <f t="shared" si="593"/>
        <v>#N/A</v>
      </c>
      <c r="U3175" s="9">
        <f>M3175/MAX(M$14:$M3175)-1</f>
        <v>-0.250918217765012</v>
      </c>
      <c r="V3175">
        <f t="shared" si="594"/>
        <v>-0.155414414820636</v>
      </c>
      <c r="W3175">
        <f>I3175/MAX(I$3146:$I3175)-1</f>
        <v>-0.13637169710941655</v>
      </c>
      <c r="X3175">
        <f>L3175/MAX($L$3146:L3175)-1</f>
        <v>-0.2630979498861048</v>
      </c>
      <c r="Y3175">
        <f>J3175/MAX($J$3146:J3175)-1</f>
        <v>-0.3938512658012393</v>
      </c>
      <c r="Z3175">
        <f>P3175/MAX($P$3146:P3175)-1</f>
        <v>-0.15835135282836432</v>
      </c>
      <c r="AA3175">
        <f t="shared" si="595"/>
        <v>8.4819156105100468</v>
      </c>
      <c r="AB3175">
        <f t="shared" si="596"/>
        <v>7.5962009240246413</v>
      </c>
      <c r="AC3175">
        <f t="shared" si="597"/>
        <v>0.98090865339997613</v>
      </c>
      <c r="AD3175">
        <f>AA3175/MAX($AA$3146:$AA3175)-1</f>
        <v>-0.93158756935244491</v>
      </c>
      <c r="AE3175">
        <f>AB3175/MAX($AB$3146:$AB3175)-1</f>
        <v>-0.32852013107269329</v>
      </c>
      <c r="AF3175">
        <f>AC3175/MAX($AC$3146:$AC3175)-1</f>
        <v>-0.17119696277336705</v>
      </c>
      <c r="AG3175">
        <f t="shared" si="588"/>
        <v>1.6964176934018398</v>
      </c>
      <c r="AH3175">
        <f t="shared" si="589"/>
        <v>0</v>
      </c>
    </row>
    <row r="3176" spans="2:34" x14ac:dyDescent="0.25">
      <c r="B3176" s="2">
        <v>41453</v>
      </c>
      <c r="C3176" t="s">
        <v>42</v>
      </c>
      <c r="D3176">
        <v>2.41</v>
      </c>
      <c r="E3176">
        <v>3.4931999999999999</v>
      </c>
      <c r="F3176">
        <v>4.7716000000000003</v>
      </c>
      <c r="G3176" t="e">
        <v>#N/A</v>
      </c>
      <c r="H3176">
        <v>75427</v>
      </c>
      <c r="I3176">
        <v>9740</v>
      </c>
      <c r="J3176">
        <v>22662.091400000001</v>
      </c>
      <c r="K3176">
        <v>46548</v>
      </c>
      <c r="L3176">
        <v>3235</v>
      </c>
      <c r="M3176">
        <v>2602.59</v>
      </c>
      <c r="N3176">
        <v>2626.87</v>
      </c>
      <c r="O3176">
        <v>3100.3</v>
      </c>
      <c r="P3176">
        <f t="shared" si="590"/>
        <v>0.12913147811791534</v>
      </c>
      <c r="Q3176">
        <f t="shared" si="591"/>
        <v>-0.11377714578949893</v>
      </c>
      <c r="R3176">
        <f t="shared" si="598"/>
        <v>-4.5250266417496521E-2</v>
      </c>
      <c r="S3176">
        <f t="shared" si="592"/>
        <v>-0.2679185178975606</v>
      </c>
      <c r="T3176" t="e">
        <f t="shared" si="593"/>
        <v>#N/A</v>
      </c>
      <c r="U3176" s="9">
        <f>M3176/MAX(M$14:$M3176)-1</f>
        <v>-0.2960988591921847</v>
      </c>
      <c r="V3176">
        <f t="shared" si="594"/>
        <v>-0.1527045769764217</v>
      </c>
      <c r="W3176">
        <f>I3176/MAX(I$3146:$I3176)-1</f>
        <v>-0.13637169710941655</v>
      </c>
      <c r="X3176">
        <f>L3176/MAX($L$3146:L3176)-1</f>
        <v>-0.2630979498861048</v>
      </c>
      <c r="Y3176">
        <f>J3176/MAX($J$3146:J3176)-1</f>
        <v>-0.49937681700221692</v>
      </c>
      <c r="Z3176">
        <f>P3176/MAX($P$3146:P3176)-1</f>
        <v>-0.15835135282836432</v>
      </c>
      <c r="AA3176">
        <f t="shared" si="595"/>
        <v>7.0052832766615154</v>
      </c>
      <c r="AB3176">
        <f t="shared" si="596"/>
        <v>7.1057588706365511</v>
      </c>
      <c r="AC3176">
        <f t="shared" si="597"/>
        <v>0.91757714611478658</v>
      </c>
      <c r="AD3176">
        <f>AA3176/MAX($AA$3146:$AA3176)-1</f>
        <v>-0.94349761559319922</v>
      </c>
      <c r="AE3176">
        <f>AB3176/MAX($AB$3146:$AB3176)-1</f>
        <v>-0.37187364015167534</v>
      </c>
      <c r="AF3176">
        <f>AC3176/MAX($AC$3146:$AC3176)-1</f>
        <v>-0.22470790429495502</v>
      </c>
      <c r="AG3176">
        <f t="shared" si="588"/>
        <v>2.054002835766517</v>
      </c>
      <c r="AH3176">
        <f t="shared" si="589"/>
        <v>-1</v>
      </c>
    </row>
    <row r="3177" spans="2:34" x14ac:dyDescent="0.25">
      <c r="B3177" s="2">
        <v>41486</v>
      </c>
      <c r="C3177" t="s">
        <v>42</v>
      </c>
      <c r="D3177">
        <v>2.504</v>
      </c>
      <c r="E3177">
        <v>3.4695999999999998</v>
      </c>
      <c r="F3177">
        <v>4.7316000000000003</v>
      </c>
      <c r="G3177" t="e">
        <v>#N/A</v>
      </c>
      <c r="H3177">
        <v>75427</v>
      </c>
      <c r="I3177">
        <v>9740</v>
      </c>
      <c r="J3177">
        <v>23546.007000000001</v>
      </c>
      <c r="K3177">
        <v>46548</v>
      </c>
      <c r="L3177">
        <v>3235</v>
      </c>
      <c r="M3177">
        <v>2768.15</v>
      </c>
      <c r="N3177">
        <v>2633.2</v>
      </c>
      <c r="O3177">
        <v>3097.42</v>
      </c>
      <c r="P3177">
        <f t="shared" si="590"/>
        <v>0.12913147811791534</v>
      </c>
      <c r="Q3177">
        <f t="shared" si="591"/>
        <v>-2.4609404812655722E-2</v>
      </c>
      <c r="R3177">
        <f t="shared" si="598"/>
        <v>-0.16784324186379229</v>
      </c>
      <c r="S3177">
        <f t="shared" si="592"/>
        <v>-0.26671738946656531</v>
      </c>
      <c r="T3177" t="e">
        <f t="shared" si="593"/>
        <v>#N/A</v>
      </c>
      <c r="U3177" s="9">
        <f>M3177/MAX(M$14:$M3177)-1</f>
        <v>-0.25132120582682871</v>
      </c>
      <c r="V3177">
        <f t="shared" si="594"/>
        <v>-0.14987312020972299</v>
      </c>
      <c r="W3177">
        <f>I3177/MAX(I$3146:$I3177)-1</f>
        <v>-0.13637169710941655</v>
      </c>
      <c r="X3177">
        <f>L3177/MAX($L$3146:L3177)-1</f>
        <v>-0.2630979498861048</v>
      </c>
      <c r="Y3177">
        <f>J3177/MAX($J$3146:J3177)-1</f>
        <v>-0.47985043555035345</v>
      </c>
      <c r="Z3177">
        <f>P3177/MAX($P$3146:P3177)-1</f>
        <v>-0.15835135282836432</v>
      </c>
      <c r="AA3177">
        <f t="shared" si="595"/>
        <v>7.2785183925811445</v>
      </c>
      <c r="AB3177">
        <f t="shared" si="596"/>
        <v>7.1965099589322383</v>
      </c>
      <c r="AC3177">
        <f t="shared" si="597"/>
        <v>0.92929596828721805</v>
      </c>
      <c r="AD3177">
        <f>AA3177/MAX($AA$3146:$AA3177)-1</f>
        <v>-0.94129378814705411</v>
      </c>
      <c r="AE3177">
        <f>AB3177/MAX($AB$3146:$AB3177)-1</f>
        <v>-0.36385153416958238</v>
      </c>
      <c r="AF3177">
        <f>AC3177/MAX($AC$3146:$AC3177)-1</f>
        <v>-0.21480627341876213</v>
      </c>
      <c r="AG3177">
        <f t="shared" si="588"/>
        <v>1.9768957004047436</v>
      </c>
      <c r="AH3177">
        <f t="shared" si="589"/>
        <v>0</v>
      </c>
    </row>
    <row r="3178" spans="2:34" x14ac:dyDescent="0.25">
      <c r="B3178" s="2">
        <v>41516</v>
      </c>
      <c r="C3178" t="s">
        <v>42</v>
      </c>
      <c r="D3178">
        <v>2.5019999999999998</v>
      </c>
      <c r="E3178">
        <v>3.4502000000000002</v>
      </c>
      <c r="F3178">
        <v>4.6919000000000004</v>
      </c>
      <c r="G3178" t="e">
        <v>#N/A</v>
      </c>
      <c r="H3178">
        <v>75427</v>
      </c>
      <c r="I3178">
        <v>9740</v>
      </c>
      <c r="J3178">
        <v>23527.2003</v>
      </c>
      <c r="K3178">
        <v>46548</v>
      </c>
      <c r="L3178">
        <v>3235</v>
      </c>
      <c r="M3178">
        <v>2721.37</v>
      </c>
      <c r="N3178">
        <v>2639.6</v>
      </c>
      <c r="O3178">
        <v>3095.34</v>
      </c>
      <c r="P3178">
        <f t="shared" si="590"/>
        <v>0.12913147811791534</v>
      </c>
      <c r="Q3178">
        <f t="shared" si="591"/>
        <v>1.61006511828784E-2</v>
      </c>
      <c r="R3178">
        <f t="shared" si="598"/>
        <v>-0.12513514176463802</v>
      </c>
      <c r="S3178">
        <f t="shared" si="592"/>
        <v>-0.26464758413435929</v>
      </c>
      <c r="T3178" t="e">
        <f t="shared" si="593"/>
        <v>#N/A</v>
      </c>
      <c r="U3178" s="9">
        <f>M3178/MAX(M$14:$M3178)-1</f>
        <v>-0.26397340819715587</v>
      </c>
      <c r="V3178">
        <f t="shared" si="594"/>
        <v>-0.14723422951921283</v>
      </c>
      <c r="W3178">
        <f>I3178/MAX(I$3146:$I3178)-1</f>
        <v>-0.13637169710941655</v>
      </c>
      <c r="X3178">
        <f>L3178/MAX($L$3146:L3178)-1</f>
        <v>-0.2630979498861048</v>
      </c>
      <c r="Y3178">
        <f>J3178/MAX($J$3146:J3178)-1</f>
        <v>-0.48026589014584964</v>
      </c>
      <c r="Z3178">
        <f>P3178/MAX($P$3146:P3178)-1</f>
        <v>-0.15835135282836432</v>
      </c>
      <c r="AA3178">
        <f t="shared" si="595"/>
        <v>7.2727048840803707</v>
      </c>
      <c r="AB3178">
        <f t="shared" si="596"/>
        <v>7.1945790862422996</v>
      </c>
      <c r="AC3178">
        <f t="shared" si="597"/>
        <v>0.92904663184270875</v>
      </c>
      <c r="AD3178">
        <f>AA3178/MAX($AA$3146:$AA3178)-1</f>
        <v>-0.94134067805558319</v>
      </c>
      <c r="AE3178">
        <f>AB3178/MAX($AB$3146:$AB3178)-1</f>
        <v>-0.36402221714041516</v>
      </c>
      <c r="AF3178">
        <f>AC3178/MAX($AC$3146:$AC3178)-1</f>
        <v>-0.21501694624928958</v>
      </c>
      <c r="AG3178">
        <f t="shared" si="588"/>
        <v>1.9784759515138739</v>
      </c>
      <c r="AH3178">
        <f t="shared" si="589"/>
        <v>0</v>
      </c>
    </row>
    <row r="3179" spans="2:34" x14ac:dyDescent="0.25">
      <c r="B3179" s="2">
        <v>41547</v>
      </c>
      <c r="C3179" t="s">
        <v>42</v>
      </c>
      <c r="D3179">
        <v>2.8319999999999999</v>
      </c>
      <c r="E3179">
        <v>3.4306000000000001</v>
      </c>
      <c r="F3179">
        <v>4.6558999999999999</v>
      </c>
      <c r="G3179" t="e">
        <v>#N/A</v>
      </c>
      <c r="H3179">
        <v>75427</v>
      </c>
      <c r="I3179">
        <v>9740</v>
      </c>
      <c r="J3179">
        <v>26630.308199999999</v>
      </c>
      <c r="K3179">
        <v>46548</v>
      </c>
      <c r="L3179">
        <v>3235</v>
      </c>
      <c r="M3179">
        <v>2893.15</v>
      </c>
      <c r="N3179">
        <v>2644.7</v>
      </c>
      <c r="O3179">
        <v>3093.5</v>
      </c>
      <c r="P3179">
        <f t="shared" si="590"/>
        <v>0.12913147811791534</v>
      </c>
      <c r="Q3179">
        <f t="shared" si="591"/>
        <v>6.8771866025407524E-2</v>
      </c>
      <c r="R3179">
        <f t="shared" si="598"/>
        <v>6.3461101524161512E-2</v>
      </c>
      <c r="S3179">
        <f t="shared" si="592"/>
        <v>-0.26317145986812429</v>
      </c>
      <c r="T3179" t="e">
        <f t="shared" si="593"/>
        <v>#N/A</v>
      </c>
      <c r="U3179" s="9">
        <f>M3179/MAX(M$14:$M3179)-1</f>
        <v>-0.21751348252005476</v>
      </c>
      <c r="V3179">
        <f t="shared" si="594"/>
        <v>-0.14507839017294333</v>
      </c>
      <c r="W3179">
        <f>I3179/MAX(I$3146:$I3179)-1</f>
        <v>-0.13637169710941655</v>
      </c>
      <c r="X3179">
        <f>L3179/MAX($L$3146:L3179)-1</f>
        <v>-0.2630979498861048</v>
      </c>
      <c r="Y3179">
        <f>J3179/MAX($J$3146:J3179)-1</f>
        <v>-0.41171582887111813</v>
      </c>
      <c r="Z3179">
        <f>P3179/MAX($P$3146:P3179)-1</f>
        <v>-0.15835135282836432</v>
      </c>
      <c r="AA3179">
        <f t="shared" si="595"/>
        <v>8.2319345285935075</v>
      </c>
      <c r="AB3179">
        <f t="shared" si="596"/>
        <v>7.5131733264887064</v>
      </c>
      <c r="AC3179">
        <f t="shared" si="597"/>
        <v>0.97018717700558155</v>
      </c>
      <c r="AD3179">
        <f>AA3179/MAX($AA$3146:$AA3179)-1</f>
        <v>-0.9336038371644737</v>
      </c>
      <c r="AE3179">
        <f>AB3179/MAX($AB$3146:$AB3179)-1</f>
        <v>-0.33585950517145535</v>
      </c>
      <c r="AF3179">
        <f>AC3179/MAX($AC$3146:$AC3179)-1</f>
        <v>-0.18025590232745059</v>
      </c>
      <c r="AG3179">
        <f t="shared" si="588"/>
        <v>1.7479332064207955</v>
      </c>
      <c r="AH3179">
        <f t="shared" si="589"/>
        <v>1</v>
      </c>
    </row>
    <row r="3180" spans="2:34" x14ac:dyDescent="0.25">
      <c r="B3180" s="2">
        <v>41578</v>
      </c>
      <c r="C3180" t="s">
        <v>42</v>
      </c>
      <c r="D3180">
        <v>3.25</v>
      </c>
      <c r="E3180">
        <v>3.4134000000000002</v>
      </c>
      <c r="F3180">
        <v>4.6249000000000002</v>
      </c>
      <c r="G3180" t="e">
        <v>#N/A</v>
      </c>
      <c r="H3180">
        <v>75427</v>
      </c>
      <c r="I3180">
        <v>9740</v>
      </c>
      <c r="J3180">
        <v>30560.911599999999</v>
      </c>
      <c r="K3180">
        <v>46548</v>
      </c>
      <c r="L3180">
        <v>3235</v>
      </c>
      <c r="M3180">
        <v>3067.95</v>
      </c>
      <c r="N3180">
        <v>2650.55</v>
      </c>
      <c r="O3180">
        <v>3092.36</v>
      </c>
      <c r="P3180">
        <f t="shared" si="590"/>
        <v>0.12913147811791534</v>
      </c>
      <c r="Q3180">
        <f t="shared" si="591"/>
        <v>8.7180295146796816E-2</v>
      </c>
      <c r="R3180">
        <f t="shared" si="598"/>
        <v>0.18961994317031272</v>
      </c>
      <c r="S3180">
        <f t="shared" si="592"/>
        <v>-0.26195160976453546</v>
      </c>
      <c r="T3180" t="e">
        <f t="shared" si="593"/>
        <v>#N/A</v>
      </c>
      <c r="U3180" s="9">
        <f>M3180/MAX(M$14:$M3180)-1</f>
        <v>-0.17023676224786211</v>
      </c>
      <c r="V3180">
        <f t="shared" si="594"/>
        <v>-0.14287146386578531</v>
      </c>
      <c r="W3180">
        <f>I3180/MAX(I$3146:$I3180)-1</f>
        <v>-0.13637169710941655</v>
      </c>
      <c r="X3180">
        <f>L3180/MAX($L$3146:L3180)-1</f>
        <v>-0.2630979498861048</v>
      </c>
      <c r="Y3180">
        <f>J3180/MAX($J$3146:J3180)-1</f>
        <v>-0.3248857499310116</v>
      </c>
      <c r="Z3180">
        <f>P3180/MAX($P$3146:P3180)-1</f>
        <v>-0.15835135282836432</v>
      </c>
      <c r="AA3180">
        <f t="shared" si="595"/>
        <v>9.4469587635239574</v>
      </c>
      <c r="AB3180">
        <f t="shared" si="596"/>
        <v>7.9167260369609851</v>
      </c>
      <c r="AC3180">
        <f t="shared" si="597"/>
        <v>1.0222985350073579</v>
      </c>
      <c r="AD3180">
        <f>AA3180/MAX($AA$3146:$AA3180)-1</f>
        <v>-0.92380383855280646</v>
      </c>
      <c r="AE3180">
        <f>AB3180/MAX($AB$3146:$AB3180)-1</f>
        <v>-0.30018673613290092</v>
      </c>
      <c r="AF3180">
        <f>AC3180/MAX($AC$3146:$AC3180)-1</f>
        <v>-0.13622524602100106</v>
      </c>
      <c r="AG3180">
        <f t="shared" si="588"/>
        <v>1.5231221047738641</v>
      </c>
      <c r="AH3180">
        <f t="shared" si="589"/>
        <v>1</v>
      </c>
    </row>
    <row r="3181" spans="2:34" x14ac:dyDescent="0.25">
      <c r="B3181" s="2">
        <v>41607</v>
      </c>
      <c r="C3181" t="s">
        <v>42</v>
      </c>
      <c r="D3181">
        <v>3.3479999999999999</v>
      </c>
      <c r="E3181">
        <v>3.3936000000000002</v>
      </c>
      <c r="F3181">
        <v>4.5960999999999999</v>
      </c>
      <c r="G3181" t="e">
        <v>#N/A</v>
      </c>
      <c r="H3181">
        <v>75427</v>
      </c>
      <c r="I3181">
        <v>9740</v>
      </c>
      <c r="J3181">
        <v>31482.440600000002</v>
      </c>
      <c r="K3181">
        <v>46548</v>
      </c>
      <c r="L3181">
        <v>3235</v>
      </c>
      <c r="M3181">
        <v>3086.64</v>
      </c>
      <c r="N3181">
        <v>2654.83</v>
      </c>
      <c r="O3181">
        <v>3089.97</v>
      </c>
      <c r="P3181">
        <f t="shared" si="590"/>
        <v>0.12913147811791534</v>
      </c>
      <c r="Q3181">
        <f t="shared" si="591"/>
        <v>2.4061830312649191E-2</v>
      </c>
      <c r="R3181">
        <f t="shared" si="598"/>
        <v>0.20390666011086322</v>
      </c>
      <c r="S3181">
        <f t="shared" si="592"/>
        <v>-0.26163486434150685</v>
      </c>
      <c r="T3181" t="e">
        <f t="shared" si="593"/>
        <v>#N/A</v>
      </c>
      <c r="U3181" s="9">
        <f>M3181/MAX(M$14:$M3181)-1</f>
        <v>-0.1651818314590332</v>
      </c>
      <c r="V3181">
        <f t="shared" si="594"/>
        <v>-0.14082337368971221</v>
      </c>
      <c r="W3181">
        <f>I3181/MAX(I$3146:$I3181)-1</f>
        <v>-0.13637169710941655</v>
      </c>
      <c r="X3181">
        <f>L3181/MAX($L$3146:L3181)-1</f>
        <v>-0.2630979498861048</v>
      </c>
      <c r="Y3181">
        <f>J3181/MAX($J$3146:J3181)-1</f>
        <v>-0.30452845928815575</v>
      </c>
      <c r="Z3181">
        <f>P3181/MAX($P$3146:P3181)-1</f>
        <v>-0.15835135282836432</v>
      </c>
      <c r="AA3181">
        <f t="shared" si="595"/>
        <v>9.7318208964451323</v>
      </c>
      <c r="AB3181">
        <f t="shared" si="596"/>
        <v>8.0113388706365498</v>
      </c>
      <c r="AC3181">
        <f t="shared" si="597"/>
        <v>1.0345160300688083</v>
      </c>
      <c r="AD3181">
        <f>AA3181/MAX($AA$3146:$AA3181)-1</f>
        <v>-0.92150623128960318</v>
      </c>
      <c r="AE3181">
        <f>AB3181/MAX($AB$3146:$AB3181)-1</f>
        <v>-0.29182326420914229</v>
      </c>
      <c r="AF3181">
        <f>AC3181/MAX($AC$3146:$AC3181)-1</f>
        <v>-0.12590226948375305</v>
      </c>
      <c r="AG3181">
        <f t="shared" si="588"/>
        <v>1.4785384840843627</v>
      </c>
      <c r="AH3181">
        <f t="shared" si="589"/>
        <v>0</v>
      </c>
    </row>
    <row r="3182" spans="2:34" x14ac:dyDescent="0.25">
      <c r="B3182" s="2">
        <v>41639</v>
      </c>
      <c r="C3182" t="s">
        <v>42</v>
      </c>
      <c r="D3182">
        <v>3.1739999999999999</v>
      </c>
      <c r="E3182">
        <v>3.3759999999999999</v>
      </c>
      <c r="F3182">
        <v>4.5644999999999998</v>
      </c>
      <c r="G3182" t="e">
        <v>#N/A</v>
      </c>
      <c r="H3182">
        <v>75427</v>
      </c>
      <c r="I3182">
        <v>9740</v>
      </c>
      <c r="J3182">
        <v>29846.2565</v>
      </c>
      <c r="K3182">
        <v>46548</v>
      </c>
      <c r="L3182">
        <v>3235</v>
      </c>
      <c r="M3182">
        <v>3109</v>
      </c>
      <c r="N3182">
        <v>2662.14</v>
      </c>
      <c r="O3182">
        <v>3088.42</v>
      </c>
      <c r="P3182">
        <f t="shared" si="590"/>
        <v>0.12913147811791534</v>
      </c>
      <c r="Q3182">
        <f t="shared" si="591"/>
        <v>-5.9215449224253036E-2</v>
      </c>
      <c r="R3182">
        <f t="shared" si="598"/>
        <v>4.6155449883521049E-2</v>
      </c>
      <c r="S3182">
        <f t="shared" si="592"/>
        <v>-0.26037901193997148</v>
      </c>
      <c r="T3182" t="e">
        <f t="shared" si="593"/>
        <v>#N/A</v>
      </c>
      <c r="U3182" s="9">
        <f>M3182/MAX(M$14:$M3182)-1</f>
        <v>-0.15913430591391742</v>
      </c>
      <c r="V3182">
        <f t="shared" si="594"/>
        <v>-0.13802526858393616</v>
      </c>
      <c r="W3182">
        <f>I3182/MAX(I$3146:$I3182)-1</f>
        <v>-0.13637169710941655</v>
      </c>
      <c r="X3182">
        <f>L3182/MAX($L$3146:L3182)-1</f>
        <v>-0.2630979498861048</v>
      </c>
      <c r="Y3182">
        <f>J3182/MAX($J$3146:J3182)-1</f>
        <v>-0.34067303560525442</v>
      </c>
      <c r="Z3182">
        <f>P3182/MAX($P$3146:P3182)-1</f>
        <v>-0.15835135282836432</v>
      </c>
      <c r="AA3182">
        <f t="shared" si="595"/>
        <v>9.2260452859350846</v>
      </c>
      <c r="AB3182">
        <f t="shared" si="596"/>
        <v>7.8433528234086243</v>
      </c>
      <c r="AC3182">
        <f t="shared" si="597"/>
        <v>1.0128237434870804</v>
      </c>
      <c r="AD3182">
        <f>AA3182/MAX($AA$3146:$AA3182)-1</f>
        <v>-0.92558565632353873</v>
      </c>
      <c r="AE3182">
        <f>AB3182/MAX($AB$3146:$AB3182)-1</f>
        <v>-0.30667269356236959</v>
      </c>
      <c r="AF3182">
        <f>AC3182/MAX($AC$3146:$AC3182)-1</f>
        <v>-0.1442308191820455</v>
      </c>
      <c r="AG3182">
        <f t="shared" si="588"/>
        <v>1.5595925740301804</v>
      </c>
      <c r="AH3182">
        <f t="shared" si="589"/>
        <v>-1</v>
      </c>
    </row>
    <row r="3183" spans="2:34" x14ac:dyDescent="0.25">
      <c r="B3183" s="2">
        <v>41670</v>
      </c>
      <c r="C3183" t="s">
        <v>42</v>
      </c>
      <c r="D3183">
        <v>3.3879999999999999</v>
      </c>
      <c r="E3183">
        <v>3.3639999999999999</v>
      </c>
      <c r="F3183">
        <v>4.5351999999999997</v>
      </c>
      <c r="G3183" t="e">
        <v>#N/A</v>
      </c>
      <c r="H3183">
        <v>73328</v>
      </c>
      <c r="I3183">
        <v>3087</v>
      </c>
      <c r="J3183">
        <v>31858.5749</v>
      </c>
      <c r="K3183">
        <v>41766</v>
      </c>
      <c r="L3183">
        <v>517</v>
      </c>
      <c r="M3183">
        <v>3013.96</v>
      </c>
      <c r="N3183">
        <v>2666.48</v>
      </c>
      <c r="O3183">
        <v>3084.27</v>
      </c>
      <c r="P3183">
        <f t="shared" si="590"/>
        <v>4.2098516255727692E-2</v>
      </c>
      <c r="Q3183">
        <f t="shared" si="591"/>
        <v>9.7992125226211702E-2</v>
      </c>
      <c r="R3183">
        <f t="shared" si="598"/>
        <v>6.0059608834262757E-2</v>
      </c>
      <c r="S3183">
        <f t="shared" si="592"/>
        <v>-0.25824660433938962</v>
      </c>
      <c r="T3183" t="e">
        <f t="shared" si="593"/>
        <v>#N/A</v>
      </c>
      <c r="U3183" s="9">
        <f>M3183/MAX(M$14:$M3183)-1</f>
        <v>-0.18483899409852378</v>
      </c>
      <c r="V3183">
        <f t="shared" si="594"/>
        <v>-0.13545830942167836</v>
      </c>
      <c r="W3183">
        <f>I3183/MAX(I$3146:$I3183)-1</f>
        <v>-0.7262812555417627</v>
      </c>
      <c r="X3183">
        <f>L3183/MAX($L$3146:L3183)-1</f>
        <v>-0.88223234624145785</v>
      </c>
      <c r="Y3183">
        <f>J3183/MAX($J$3146:J3183)-1</f>
        <v>-0.29621936075099942</v>
      </c>
      <c r="Z3183">
        <f>P3183/MAX($P$3146:P3183)-1</f>
        <v>-0.72561175810121414</v>
      </c>
      <c r="AA3183">
        <f t="shared" si="595"/>
        <v>61.622001740812379</v>
      </c>
      <c r="AB3183">
        <f t="shared" si="596"/>
        <v>23.8498784904438</v>
      </c>
      <c r="AC3183">
        <f t="shared" si="597"/>
        <v>1.0040444973270783</v>
      </c>
      <c r="AD3183">
        <f>AA3183/MAX($AA$3146:$AA3183)-1</f>
        <v>-0.50297655458477997</v>
      </c>
      <c r="AE3183">
        <f>AB3183/MAX($AB$3146:$AB3183)-1</f>
        <v>0</v>
      </c>
      <c r="AF3183">
        <f>AC3183/MAX($AC$3146:$AC3183)-1</f>
        <v>-0.15164870244441586</v>
      </c>
      <c r="AG3183">
        <f t="shared" si="588"/>
        <v>1.310981427483751</v>
      </c>
      <c r="AH3183">
        <f t="shared" si="589"/>
        <v>1</v>
      </c>
    </row>
    <row r="3184" spans="2:34" x14ac:dyDescent="0.25">
      <c r="B3184" s="2">
        <v>41698</v>
      </c>
      <c r="C3184" t="s">
        <v>42</v>
      </c>
      <c r="D3184">
        <v>3.7199999999999998</v>
      </c>
      <c r="E3184">
        <v>3.3574999999999999</v>
      </c>
      <c r="F3184">
        <v>4.5130999999999997</v>
      </c>
      <c r="G3184" t="e">
        <v>#N/A</v>
      </c>
      <c r="H3184">
        <v>73328</v>
      </c>
      <c r="I3184">
        <v>3087</v>
      </c>
      <c r="J3184">
        <v>34980.489600000001</v>
      </c>
      <c r="K3184">
        <v>41766</v>
      </c>
      <c r="L3184">
        <v>517</v>
      </c>
      <c r="M3184">
        <v>3149.23</v>
      </c>
      <c r="N3184">
        <v>2670.16</v>
      </c>
      <c r="O3184">
        <v>3082.56</v>
      </c>
      <c r="P3184">
        <f t="shared" si="590"/>
        <v>4.2098516255727692E-2</v>
      </c>
      <c r="Q3184">
        <f t="shared" si="591"/>
        <v>5.3111763140188506E-2</v>
      </c>
      <c r="R3184">
        <f t="shared" si="598"/>
        <v>9.0833398128709497E-2</v>
      </c>
      <c r="S3184">
        <f t="shared" si="592"/>
        <v>-0.25605459661873209</v>
      </c>
      <c r="T3184" t="e">
        <f t="shared" si="593"/>
        <v>#N/A</v>
      </c>
      <c r="U3184" s="9">
        <f>M3184/MAX(M$14:$M3184)-1</f>
        <v>-0.14825362824486532</v>
      </c>
      <c r="V3184">
        <f t="shared" si="594"/>
        <v>-0.13378490605211257</v>
      </c>
      <c r="W3184">
        <f>I3184/MAX(I$3146:$I3184)-1</f>
        <v>-0.7262812555417627</v>
      </c>
      <c r="X3184">
        <f>L3184/MAX($L$3146:L3184)-1</f>
        <v>-0.88223234624145785</v>
      </c>
      <c r="Y3184">
        <f>J3184/MAX($J$3146:J3184)-1</f>
        <v>-0.22725384267169413</v>
      </c>
      <c r="Z3184">
        <f>P3184/MAX($P$3146:P3184)-1</f>
        <v>-0.72561175810121414</v>
      </c>
      <c r="AA3184">
        <f t="shared" si="595"/>
        <v>67.660521470019347</v>
      </c>
      <c r="AB3184">
        <f t="shared" si="596"/>
        <v>24.861188726919341</v>
      </c>
      <c r="AC3184">
        <f t="shared" si="597"/>
        <v>1.0466191577569277</v>
      </c>
      <c r="AD3184">
        <f>AA3184/MAX($AA$3146:$AA3184)-1</f>
        <v>-0.45427177713139721</v>
      </c>
      <c r="AE3184">
        <f>AB3184/MAX($AB$3146:$AB3184)-1</f>
        <v>0</v>
      </c>
      <c r="AF3184">
        <f>AC3184/MAX($AC$3146:$AC3184)-1</f>
        <v>-0.11567592582465103</v>
      </c>
      <c r="AG3184">
        <f t="shared" si="588"/>
        <v>1.1939798578462435</v>
      </c>
      <c r="AH3184">
        <f t="shared" si="589"/>
        <v>1</v>
      </c>
    </row>
    <row r="3185" spans="2:34" x14ac:dyDescent="0.25">
      <c r="B3185" s="2">
        <v>41729</v>
      </c>
      <c r="C3185" t="s">
        <v>42</v>
      </c>
      <c r="D3185">
        <v>4.1079999999999997</v>
      </c>
      <c r="E3185">
        <v>3.3616000000000001</v>
      </c>
      <c r="F3185">
        <v>4.4953000000000003</v>
      </c>
      <c r="G3185" t="e">
        <v>#N/A</v>
      </c>
      <c r="H3185">
        <v>73328</v>
      </c>
      <c r="I3185">
        <v>3087</v>
      </c>
      <c r="J3185">
        <v>38628.992299999998</v>
      </c>
      <c r="K3185">
        <v>41766</v>
      </c>
      <c r="L3185">
        <v>517</v>
      </c>
      <c r="M3185">
        <v>3161.6</v>
      </c>
      <c r="N3185">
        <v>2677.86</v>
      </c>
      <c r="O3185">
        <v>3079.71</v>
      </c>
      <c r="P3185">
        <f t="shared" si="590"/>
        <v>4.2098516255727692E-2</v>
      </c>
      <c r="Q3185">
        <f t="shared" si="591"/>
        <v>0.10037313097767298</v>
      </c>
      <c r="R3185">
        <f t="shared" si="598"/>
        <v>0.27734728717143931</v>
      </c>
      <c r="S3185">
        <f t="shared" si="592"/>
        <v>-0.25219673881609683</v>
      </c>
      <c r="T3185" t="e">
        <f t="shared" si="593"/>
        <v>#N/A</v>
      </c>
      <c r="U3185" s="9">
        <f>M3185/MAX(M$14:$M3185)-1</f>
        <v>-0.14490801594642699</v>
      </c>
      <c r="V3185">
        <f t="shared" si="594"/>
        <v>-0.13048306496390893</v>
      </c>
      <c r="W3185">
        <f>I3185/MAX(I$3146:$I3185)-1</f>
        <v>-0.7262812555417627</v>
      </c>
      <c r="X3185">
        <f>L3185/MAX($L$3146:L3185)-1</f>
        <v>-0.88223234624145785</v>
      </c>
      <c r="Y3185">
        <f>J3185/MAX($J$3146:J3185)-1</f>
        <v>-0.14665558708218562</v>
      </c>
      <c r="Z3185">
        <f>P3185/MAX($P$3146:P3185)-1</f>
        <v>-0.72561175810121414</v>
      </c>
      <c r="AA3185">
        <f t="shared" si="595"/>
        <v>74.717586653771761</v>
      </c>
      <c r="AB3185">
        <f t="shared" si="596"/>
        <v>26.043081405895691</v>
      </c>
      <c r="AC3185">
        <f t="shared" si="597"/>
        <v>1.0963750859153392</v>
      </c>
      <c r="AD3185">
        <f>AA3185/MAX($AA$3146:$AA3185)-1</f>
        <v>-0.39735173634951237</v>
      </c>
      <c r="AE3185">
        <f>AB3185/MAX($AB$3146:$AB3185)-1</f>
        <v>0</v>
      </c>
      <c r="AF3185">
        <f>AC3185/MAX($AC$3146:$AC3185)-1</f>
        <v>-7.3635452193610118E-2</v>
      </c>
      <c r="AG3185">
        <f t="shared" si="588"/>
        <v>1.0812086340652485</v>
      </c>
      <c r="AH3185">
        <f t="shared" si="589"/>
        <v>1</v>
      </c>
    </row>
    <row r="3186" spans="2:34" x14ac:dyDescent="0.25">
      <c r="B3186" s="2">
        <v>41759</v>
      </c>
      <c r="C3186" t="s">
        <v>42</v>
      </c>
      <c r="D3186">
        <v>4.0739999999999998</v>
      </c>
      <c r="E3186">
        <v>3.3633999999999999</v>
      </c>
      <c r="F3186">
        <v>4.4775</v>
      </c>
      <c r="G3186" t="e">
        <v>#N/A</v>
      </c>
      <c r="H3186">
        <v>73328</v>
      </c>
      <c r="I3186">
        <v>3087</v>
      </c>
      <c r="J3186">
        <v>38309.278100000003</v>
      </c>
      <c r="K3186">
        <v>41766</v>
      </c>
      <c r="L3186">
        <v>517</v>
      </c>
      <c r="M3186">
        <v>3198.39</v>
      </c>
      <c r="N3186">
        <v>2687.26</v>
      </c>
      <c r="O3186">
        <v>3075.9</v>
      </c>
      <c r="P3186">
        <f t="shared" si="590"/>
        <v>4.2098516255727692E-2</v>
      </c>
      <c r="Q3186">
        <f t="shared" si="591"/>
        <v>-1.9913046750884011E-2</v>
      </c>
      <c r="R3186">
        <f t="shared" si="598"/>
        <v>0.14128741857860527</v>
      </c>
      <c r="S3186">
        <f t="shared" si="592"/>
        <v>-0.24882188721384702</v>
      </c>
      <c r="T3186" t="e">
        <f t="shared" si="593"/>
        <v>#N/A</v>
      </c>
      <c r="U3186" s="9">
        <f>M3186/MAX(M$14:$M3186)-1</f>
        <v>-0.13495772682277729</v>
      </c>
      <c r="V3186">
        <f t="shared" si="594"/>
        <v>-0.12635001137878343</v>
      </c>
      <c r="W3186">
        <f>I3186/MAX(I$3146:$I3186)-1</f>
        <v>-0.7262812555417627</v>
      </c>
      <c r="X3186">
        <f>L3186/MAX($L$3146:L3186)-1</f>
        <v>-0.88223234624145785</v>
      </c>
      <c r="Y3186">
        <f>J3186/MAX($J$3146:J3186)-1</f>
        <v>-0.15371832183285328</v>
      </c>
      <c r="Z3186">
        <f>P3186/MAX($P$3146:P3186)-1</f>
        <v>-0.72561175810121414</v>
      </c>
      <c r="AA3186">
        <f t="shared" si="595"/>
        <v>74.099183945841403</v>
      </c>
      <c r="AB3186">
        <f t="shared" si="596"/>
        <v>25.939513475866537</v>
      </c>
      <c r="AC3186">
        <f t="shared" si="597"/>
        <v>1.0920150297294349</v>
      </c>
      <c r="AD3186">
        <f>AA3186/MAX($AA$3146:$AA3186)-1</f>
        <v>-0.40233957569044188</v>
      </c>
      <c r="AE3186">
        <f>AB3186/MAX($AB$3146:$AB3186)-1</f>
        <v>-3.9767924699458668E-3</v>
      </c>
      <c r="AF3186">
        <f>AC3186/MAX($AC$3146:$AC3186)-1</f>
        <v>-7.7319411751751277E-2</v>
      </c>
      <c r="AG3186">
        <f t="shared" si="588"/>
        <v>1.0902319769894071</v>
      </c>
      <c r="AH3186">
        <f t="shared" si="589"/>
        <v>0</v>
      </c>
    </row>
    <row r="3187" spans="2:34" x14ac:dyDescent="0.25">
      <c r="B3187" s="2">
        <v>41789</v>
      </c>
      <c r="C3187" t="s">
        <v>42</v>
      </c>
      <c r="D3187">
        <v>4.1520000000000001</v>
      </c>
      <c r="E3187">
        <v>3.3637000000000001</v>
      </c>
      <c r="F3187">
        <v>4.4577</v>
      </c>
      <c r="G3187" t="e">
        <v>#N/A</v>
      </c>
      <c r="H3187">
        <v>73328</v>
      </c>
      <c r="I3187">
        <v>3087</v>
      </c>
      <c r="J3187">
        <v>39042.74</v>
      </c>
      <c r="K3187">
        <v>41766</v>
      </c>
      <c r="L3187">
        <v>517</v>
      </c>
      <c r="M3187">
        <v>3244.6</v>
      </c>
      <c r="N3187">
        <v>2693.53</v>
      </c>
      <c r="O3187">
        <v>3071.43</v>
      </c>
      <c r="P3187">
        <f t="shared" si="590"/>
        <v>4.2098516255727692E-2</v>
      </c>
      <c r="Q3187">
        <f t="shared" si="591"/>
        <v>4.6979085542400156E-3</v>
      </c>
      <c r="R3187">
        <f t="shared" si="598"/>
        <v>8.5845439125775247E-2</v>
      </c>
      <c r="S3187">
        <f t="shared" si="592"/>
        <v>-0.24541804069363127</v>
      </c>
      <c r="T3187" t="e">
        <f t="shared" si="593"/>
        <v>#N/A</v>
      </c>
      <c r="U3187" s="9">
        <f>M3187/MAX(M$14:$M3187)-1</f>
        <v>-0.12245968767072901</v>
      </c>
      <c r="V3187">
        <f t="shared" si="594"/>
        <v>-0.12303715207574306</v>
      </c>
      <c r="W3187">
        <f>I3187/MAX(I$3146:$I3187)-1</f>
        <v>-0.7262812555417627</v>
      </c>
      <c r="X3187">
        <f>L3187/MAX($L$3146:L3187)-1</f>
        <v>-0.88223234624145785</v>
      </c>
      <c r="Y3187">
        <f>J3187/MAX($J$3146:J3187)-1</f>
        <v>-0.13751557935403691</v>
      </c>
      <c r="Z3187">
        <f>P3187/MAX($P$3146:P3187)-1</f>
        <v>-0.72561175810121414</v>
      </c>
      <c r="AA3187">
        <f t="shared" si="595"/>
        <v>75.517872340425527</v>
      </c>
      <c r="AB3187">
        <f t="shared" si="596"/>
        <v>26.177110463232911</v>
      </c>
      <c r="AC3187">
        <f t="shared" si="597"/>
        <v>1.1020175103643901</v>
      </c>
      <c r="AD3187">
        <f>AA3187/MAX($AA$3146:$AA3187)-1</f>
        <v>-0.39089688681427404</v>
      </c>
      <c r="AE3187">
        <f>AB3187/MAX($AB$3146:$AB3187)-1</f>
        <v>0</v>
      </c>
      <c r="AF3187">
        <f>AC3187/MAX($AC$3146:$AC3187)-1</f>
        <v>-6.8867976135074005E-2</v>
      </c>
      <c r="AG3187">
        <f t="shared" si="588"/>
        <v>1.0697507398302477</v>
      </c>
      <c r="AH3187">
        <f t="shared" si="589"/>
        <v>0</v>
      </c>
    </row>
    <row r="3188" spans="2:34" x14ac:dyDescent="0.25">
      <c r="B3188" s="2">
        <v>41820</v>
      </c>
      <c r="C3188" t="s">
        <v>42</v>
      </c>
      <c r="D3188">
        <v>4.2539999999999996</v>
      </c>
      <c r="E3188">
        <v>3.3696999999999999</v>
      </c>
      <c r="F3188">
        <v>4.4387999999999996</v>
      </c>
      <c r="G3188" t="e">
        <v>#N/A</v>
      </c>
      <c r="H3188">
        <v>73328</v>
      </c>
      <c r="I3188">
        <v>3087</v>
      </c>
      <c r="J3188">
        <v>40001.8825</v>
      </c>
      <c r="K3188">
        <v>41766</v>
      </c>
      <c r="L3188">
        <v>517</v>
      </c>
      <c r="M3188">
        <v>3228.24</v>
      </c>
      <c r="N3188">
        <v>2701.75</v>
      </c>
      <c r="O3188">
        <v>3065.97</v>
      </c>
      <c r="P3188">
        <f t="shared" si="590"/>
        <v>4.2098516255727692E-2</v>
      </c>
      <c r="Q3188">
        <f t="shared" si="591"/>
        <v>2.9608697991398092E-2</v>
      </c>
      <c r="R3188">
        <f t="shared" si="598"/>
        <v>1.4462473735458392E-2</v>
      </c>
      <c r="S3188">
        <f t="shared" si="592"/>
        <v>-0.24085338379742272</v>
      </c>
      <c r="T3188" t="e">
        <f t="shared" si="593"/>
        <v>#N/A</v>
      </c>
      <c r="U3188" s="9">
        <f>M3188/MAX(M$14:$M3188)-1</f>
        <v>-0.12688444249711972</v>
      </c>
      <c r="V3188">
        <f t="shared" si="594"/>
        <v>-0.11879437828811101</v>
      </c>
      <c r="W3188">
        <f>I3188/MAX(I$3146:$I3188)-1</f>
        <v>-0.7262812555417627</v>
      </c>
      <c r="X3188">
        <f>L3188/MAX($L$3146:L3188)-1</f>
        <v>-0.88223234624145785</v>
      </c>
      <c r="Y3188">
        <f>J3188/MAX($J$3146:J3188)-1</f>
        <v>-0.11632737731111109</v>
      </c>
      <c r="Z3188">
        <f>P3188/MAX($P$3146:P3188)-1</f>
        <v>-0.72561175810121414</v>
      </c>
      <c r="AA3188">
        <f t="shared" si="595"/>
        <v>77.373080270793039</v>
      </c>
      <c r="AB3188">
        <f t="shared" si="596"/>
        <v>26.487814220926467</v>
      </c>
      <c r="AC3188">
        <f t="shared" si="597"/>
        <v>1.1150976775583681</v>
      </c>
      <c r="AD3188">
        <f>AA3188/MAX($AA$3146:$AA3188)-1</f>
        <v>-0.37593337035157848</v>
      </c>
      <c r="AE3188">
        <f>AB3188/MAX($AB$3146:$AB3188)-1</f>
        <v>0</v>
      </c>
      <c r="AF3188">
        <f>AC3188/MAX($AC$3146:$AC3188)-1</f>
        <v>-5.7816098612916478E-2</v>
      </c>
      <c r="AG3188">
        <f t="shared" si="588"/>
        <v>1.044100862003182</v>
      </c>
      <c r="AH3188">
        <f t="shared" si="589"/>
        <v>0</v>
      </c>
    </row>
    <row r="3189" spans="2:34" x14ac:dyDescent="0.25">
      <c r="B3189" s="2">
        <v>41851</v>
      </c>
      <c r="C3189" t="s">
        <v>42</v>
      </c>
      <c r="D3189">
        <v>4.2640000000000002</v>
      </c>
      <c r="E3189">
        <v>3.3801999999999999</v>
      </c>
      <c r="F3189">
        <v>4.4199000000000002</v>
      </c>
      <c r="G3189" t="e">
        <v>#N/A</v>
      </c>
      <c r="H3189">
        <v>73328</v>
      </c>
      <c r="I3189">
        <v>3087</v>
      </c>
      <c r="J3189">
        <v>40095.915999999997</v>
      </c>
      <c r="K3189">
        <v>41766</v>
      </c>
      <c r="L3189">
        <v>517</v>
      </c>
      <c r="M3189">
        <v>3115.51</v>
      </c>
      <c r="N3189">
        <v>2711.86</v>
      </c>
      <c r="O3189">
        <v>3058.59</v>
      </c>
      <c r="P3189">
        <f t="shared" si="590"/>
        <v>4.2098516255727692E-2</v>
      </c>
      <c r="Q3189">
        <f t="shared" si="591"/>
        <v>3.7270685110808333E-2</v>
      </c>
      <c r="R3189">
        <f t="shared" si="598"/>
        <v>7.2550249082655838E-2</v>
      </c>
      <c r="S3189">
        <f t="shared" si="592"/>
        <v>-0.23523156632503006</v>
      </c>
      <c r="T3189" t="e">
        <f t="shared" si="593"/>
        <v>#N/A</v>
      </c>
      <c r="U3189" s="9">
        <f>M3189/MAX(M$14:$M3189)-1</f>
        <v>-0.15737359968410058</v>
      </c>
      <c r="V3189">
        <f t="shared" si="594"/>
        <v>-0.11336269326715909</v>
      </c>
      <c r="W3189">
        <f>I3189/MAX(I$3146:$I3189)-1</f>
        <v>-0.7262812555417627</v>
      </c>
      <c r="X3189">
        <f>L3189/MAX($L$3146:L3189)-1</f>
        <v>-0.88223234624145785</v>
      </c>
      <c r="Y3189">
        <f>J3189/MAX($J$3146:J3189)-1</f>
        <v>-0.11425010433363025</v>
      </c>
      <c r="Z3189">
        <f>P3189/MAX($P$3146:P3189)-1</f>
        <v>-0.72561175810121414</v>
      </c>
      <c r="AA3189">
        <f t="shared" si="595"/>
        <v>77.554963249516433</v>
      </c>
      <c r="AB3189">
        <f t="shared" si="596"/>
        <v>26.518275348234532</v>
      </c>
      <c r="AC3189">
        <f t="shared" si="597"/>
        <v>1.1163800458215143</v>
      </c>
      <c r="AD3189">
        <f>AA3189/MAX($AA$3146:$AA3189)-1</f>
        <v>-0.37446636015726975</v>
      </c>
      <c r="AE3189">
        <f>AB3189/MAX($AB$3146:$AB3189)-1</f>
        <v>0</v>
      </c>
      <c r="AF3189">
        <f>AC3189/MAX($AC$3146:$AC3189)-1</f>
        <v>-5.6732582112521968E-2</v>
      </c>
      <c r="AG3189">
        <f t="shared" si="588"/>
        <v>1.041652222136539</v>
      </c>
      <c r="AH3189">
        <f t="shared" si="589"/>
        <v>1</v>
      </c>
    </row>
    <row r="3190" spans="2:34" x14ac:dyDescent="0.25">
      <c r="B3190" s="2">
        <v>41880</v>
      </c>
      <c r="C3190" t="s">
        <v>42</v>
      </c>
      <c r="D3190">
        <v>4.0259999999999998</v>
      </c>
      <c r="E3190">
        <v>3.391</v>
      </c>
      <c r="F3190">
        <v>4.3997000000000002</v>
      </c>
      <c r="G3190" t="e">
        <v>#N/A</v>
      </c>
      <c r="H3190">
        <v>73328</v>
      </c>
      <c r="I3190">
        <v>3087</v>
      </c>
      <c r="J3190">
        <v>37857.917000000001</v>
      </c>
      <c r="K3190">
        <v>41766</v>
      </c>
      <c r="L3190">
        <v>517</v>
      </c>
      <c r="M3190">
        <v>3172.63</v>
      </c>
      <c r="N3190">
        <v>2723.85</v>
      </c>
      <c r="O3190">
        <v>3051.92</v>
      </c>
      <c r="P3190">
        <f t="shared" si="590"/>
        <v>4.2098516255727692E-2</v>
      </c>
      <c r="Q3190">
        <f t="shared" si="591"/>
        <v>-7.4150212009233107E-2</v>
      </c>
      <c r="R3190">
        <f t="shared" si="598"/>
        <v>-8.1653500578463545E-3</v>
      </c>
      <c r="S3190">
        <f t="shared" si="592"/>
        <v>-0.22926563174761916</v>
      </c>
      <c r="T3190" t="e">
        <f t="shared" si="593"/>
        <v>#N/A</v>
      </c>
      <c r="U3190" s="9">
        <f>M3190/MAX(M$14:$M3190)-1</f>
        <v>-0.14192482244183724</v>
      </c>
      <c r="V3190">
        <f t="shared" si="594"/>
        <v>-0.10749626464651763</v>
      </c>
      <c r="W3190">
        <f>I3190/MAX(I$3146:$I3190)-1</f>
        <v>-0.7262812555417627</v>
      </c>
      <c r="X3190">
        <f>L3190/MAX($L$3146:L3190)-1</f>
        <v>-0.88223234624145785</v>
      </c>
      <c r="Y3190">
        <f>J3190/MAX($J$3146:J3190)-1</f>
        <v>-0.16368923875199437</v>
      </c>
      <c r="Z3190">
        <f>P3190/MAX($P$3146:P3190)-1</f>
        <v>-0.72561175810121414</v>
      </c>
      <c r="AA3190">
        <f t="shared" si="595"/>
        <v>73.226145067698255</v>
      </c>
      <c r="AB3190">
        <f t="shared" si="596"/>
        <v>25.793299967606089</v>
      </c>
      <c r="AC3190">
        <f t="shared" si="597"/>
        <v>1.0858596579751254</v>
      </c>
      <c r="AD3190">
        <f>AA3190/MAX($AA$3146:$AA3190)-1</f>
        <v>-0.40938122930340393</v>
      </c>
      <c r="AE3190">
        <f>AB3190/MAX($AB$3146:$AB3190)-1</f>
        <v>-2.7338707782016747E-2</v>
      </c>
      <c r="AF3190">
        <f>AC3190/MAX($AC$3146:$AC3190)-1</f>
        <v>-8.2520294410445172E-2</v>
      </c>
      <c r="AG3190">
        <f t="shared" si="588"/>
        <v>1.1032302701704375</v>
      </c>
      <c r="AH3190">
        <f t="shared" si="589"/>
        <v>-1</v>
      </c>
    </row>
    <row r="3191" spans="2:34" x14ac:dyDescent="0.25">
      <c r="B3191" s="2">
        <v>41912</v>
      </c>
      <c r="C3191" t="s">
        <v>42</v>
      </c>
      <c r="D3191">
        <v>4.202</v>
      </c>
      <c r="E3191">
        <v>3.3996</v>
      </c>
      <c r="F3191">
        <v>4.3803999999999998</v>
      </c>
      <c r="G3191" t="e">
        <v>#N/A</v>
      </c>
      <c r="H3191">
        <v>73328</v>
      </c>
      <c r="I3191">
        <v>3087</v>
      </c>
      <c r="J3191">
        <v>39512.907899999998</v>
      </c>
      <c r="K3191">
        <v>41766</v>
      </c>
      <c r="L3191">
        <v>517</v>
      </c>
      <c r="M3191">
        <v>3225.93</v>
      </c>
      <c r="N3191">
        <v>2733.52</v>
      </c>
      <c r="O3191">
        <v>3047.8</v>
      </c>
      <c r="P3191">
        <f t="shared" si="590"/>
        <v>4.2098516255727692E-2</v>
      </c>
      <c r="Q3191">
        <f t="shared" si="591"/>
        <v>2.6915904990583162E-2</v>
      </c>
      <c r="R3191">
        <f t="shared" si="598"/>
        <v>-1.1508229193306851E-2</v>
      </c>
      <c r="S3191">
        <f t="shared" si="592"/>
        <v>-0.2239064925577573</v>
      </c>
      <c r="T3191" t="e">
        <f t="shared" si="593"/>
        <v>#N/A</v>
      </c>
      <c r="U3191" s="9">
        <f>M3191/MAX(M$14:$M3191)-1</f>
        <v>-0.1275092092238288</v>
      </c>
      <c r="V3191">
        <f t="shared" si="594"/>
        <v>-0.10311700242798094</v>
      </c>
      <c r="W3191">
        <f>I3191/MAX(I$3146:$I3191)-1</f>
        <v>-0.7262812555417627</v>
      </c>
      <c r="X3191">
        <f>L3191/MAX($L$3146:L3191)-1</f>
        <v>-0.88223234624145785</v>
      </c>
      <c r="Y3191">
        <f>J3191/MAX($J$3146:J3191)-1</f>
        <v>-0.12712920563032204</v>
      </c>
      <c r="Z3191">
        <f>P3191/MAX($P$3146:P3191)-1</f>
        <v>-0.72561175810121414</v>
      </c>
      <c r="AA3191">
        <f t="shared" si="595"/>
        <v>76.427288007736934</v>
      </c>
      <c r="AB3191">
        <f t="shared" si="596"/>
        <v>26.32941622934888</v>
      </c>
      <c r="AC3191">
        <f t="shared" si="597"/>
        <v>1.1084293571350643</v>
      </c>
      <c r="AD3191">
        <f>AA3191/MAX($AA$3146:$AA3191)-1</f>
        <v>-0.38356182960235718</v>
      </c>
      <c r="AE3191">
        <f>AB3191/MAX($AB$3146:$AB3191)-1</f>
        <v>-7.1218477222059207E-3</v>
      </c>
      <c r="AF3191">
        <f>AC3191/MAX($AC$3146:$AC3191)-1</f>
        <v>-6.3450389024034881E-2</v>
      </c>
      <c r="AG3191">
        <f t="shared" si="588"/>
        <v>1.0570216726570003</v>
      </c>
      <c r="AH3191">
        <f t="shared" si="589"/>
        <v>0</v>
      </c>
    </row>
    <row r="3192" spans="2:34" x14ac:dyDescent="0.25">
      <c r="B3192" s="2">
        <v>41943</v>
      </c>
      <c r="C3192" t="s">
        <v>42</v>
      </c>
      <c r="D3192">
        <v>4.07</v>
      </c>
      <c r="E3192">
        <v>3.4058000000000002</v>
      </c>
      <c r="F3192">
        <v>4.3616999999999999</v>
      </c>
      <c r="G3192" t="e">
        <v>#N/A</v>
      </c>
      <c r="H3192">
        <v>73328</v>
      </c>
      <c r="I3192">
        <v>3087</v>
      </c>
      <c r="J3192">
        <v>38271.664700000001</v>
      </c>
      <c r="K3192">
        <v>41766</v>
      </c>
      <c r="L3192">
        <v>517</v>
      </c>
      <c r="M3192">
        <v>3113.32</v>
      </c>
      <c r="N3192">
        <v>2743.33</v>
      </c>
      <c r="O3192">
        <v>3042.45</v>
      </c>
      <c r="P3192">
        <f t="shared" si="590"/>
        <v>4.2098516255727692E-2</v>
      </c>
      <c r="Q3192">
        <f t="shared" si="591"/>
        <v>3.4941504672307833E-3</v>
      </c>
      <c r="R3192">
        <f t="shared" si="598"/>
        <v>-4.4794251069076196E-2</v>
      </c>
      <c r="S3192">
        <f t="shared" si="592"/>
        <v>-0.21915766788178914</v>
      </c>
      <c r="T3192" t="e">
        <f t="shared" si="593"/>
        <v>#N/A</v>
      </c>
      <c r="U3192" s="9">
        <f>M3192/MAX(M$14:$M3192)-1</f>
        <v>-0.15796591099643531</v>
      </c>
      <c r="V3192">
        <f t="shared" si="594"/>
        <v>-9.8315502308994329E-2</v>
      </c>
      <c r="W3192">
        <f>I3192/MAX(I$3146:$I3192)-1</f>
        <v>-0.7262812555417627</v>
      </c>
      <c r="X3192">
        <f>L3192/MAX($L$3146:L3192)-1</f>
        <v>-0.88223234624145785</v>
      </c>
      <c r="Y3192">
        <f>J3192/MAX($J$3146:J3192)-1</f>
        <v>-0.15454923102384566</v>
      </c>
      <c r="Z3192">
        <f>P3192/MAX($P$3146:P3192)-1</f>
        <v>-0.72561175810121414</v>
      </c>
      <c r="AA3192">
        <f t="shared" si="595"/>
        <v>74.026430754352035</v>
      </c>
      <c r="AB3192">
        <f t="shared" si="596"/>
        <v>25.927329024943308</v>
      </c>
      <c r="AC3192">
        <f t="shared" si="597"/>
        <v>1.0915020824241761</v>
      </c>
      <c r="AD3192">
        <f>AA3192/MAX($AA$3146:$AA3192)-1</f>
        <v>-0.40292637976816548</v>
      </c>
      <c r="AE3192">
        <f>AB3192/MAX($AB$3146:$AB3192)-1</f>
        <v>-2.2284493072456391E-2</v>
      </c>
      <c r="AF3192">
        <f>AC3192/MAX($AC$3146:$AC3192)-1</f>
        <v>-7.7752818351909281E-2</v>
      </c>
      <c r="AG3192">
        <f t="shared" si="588"/>
        <v>1.0913034572023725</v>
      </c>
      <c r="AH3192">
        <f t="shared" si="589"/>
        <v>0</v>
      </c>
    </row>
    <row r="3193" spans="2:34" x14ac:dyDescent="0.25">
      <c r="B3193" s="2">
        <v>41971</v>
      </c>
      <c r="C3193" t="s">
        <v>42</v>
      </c>
      <c r="D3193">
        <v>3.88</v>
      </c>
      <c r="E3193">
        <v>3.4051999999999998</v>
      </c>
      <c r="F3193">
        <v>4.3395999999999999</v>
      </c>
      <c r="G3193" t="e">
        <v>#N/A</v>
      </c>
      <c r="H3193">
        <v>73328</v>
      </c>
      <c r="I3193">
        <v>3087</v>
      </c>
      <c r="J3193">
        <v>36485.0268</v>
      </c>
      <c r="K3193">
        <v>41766</v>
      </c>
      <c r="L3193">
        <v>517</v>
      </c>
      <c r="M3193">
        <v>3250.93</v>
      </c>
      <c r="N3193">
        <v>2753.39</v>
      </c>
      <c r="O3193">
        <v>3038.04</v>
      </c>
      <c r="P3193">
        <f t="shared" si="590"/>
        <v>4.2098516255727692E-2</v>
      </c>
      <c r="Q3193">
        <f t="shared" si="591"/>
        <v>-9.08834501108986E-2</v>
      </c>
      <c r="R3193">
        <f t="shared" si="598"/>
        <v>-6.0944121920320726E-2</v>
      </c>
      <c r="S3193">
        <f t="shared" si="592"/>
        <v>-0.21531938427504838</v>
      </c>
      <c r="T3193" t="e">
        <f t="shared" si="593"/>
        <v>#N/A</v>
      </c>
      <c r="U3193" s="9">
        <f>M3193/MAX(M$14:$M3193)-1</f>
        <v>-0.12074766456247399</v>
      </c>
      <c r="V3193">
        <f t="shared" si="594"/>
        <v>-9.3695277218206474E-2</v>
      </c>
      <c r="W3193">
        <f>I3193/MAX(I$3146:$I3193)-1</f>
        <v>-0.7262812555417627</v>
      </c>
      <c r="X3193">
        <f>L3193/MAX($L$3146:L3193)-1</f>
        <v>-0.88223234624145785</v>
      </c>
      <c r="Y3193">
        <f>J3193/MAX($J$3146:J3193)-1</f>
        <v>-0.1940174485230689</v>
      </c>
      <c r="Z3193">
        <f>P3193/MAX($P$3146:P3193)-1</f>
        <v>-0.72561175810121414</v>
      </c>
      <c r="AA3193">
        <f t="shared" si="595"/>
        <v>70.570651450676976</v>
      </c>
      <c r="AB3193">
        <f t="shared" si="596"/>
        <v>25.348567152575313</v>
      </c>
      <c r="AC3193">
        <f t="shared" si="597"/>
        <v>1.0671370663320967</v>
      </c>
      <c r="AD3193">
        <f>AA3193/MAX($AA$3146:$AA3193)-1</f>
        <v>-0.43079959530133782</v>
      </c>
      <c r="AE3193">
        <f>AB3193/MAX($AB$3146:$AB3193)-1</f>
        <v>-4.4109512413562424E-2</v>
      </c>
      <c r="AF3193">
        <f>AC3193/MAX($AC$3146:$AC3193)-1</f>
        <v>-9.8339647991138701E-2</v>
      </c>
      <c r="AG3193">
        <f t="shared" si="588"/>
        <v>1.1447435746436125</v>
      </c>
      <c r="AH3193">
        <f t="shared" si="589"/>
        <v>-1</v>
      </c>
    </row>
    <row r="3194" spans="2:34" x14ac:dyDescent="0.25">
      <c r="B3194" s="2">
        <v>42004</v>
      </c>
      <c r="C3194" t="s">
        <v>42</v>
      </c>
      <c r="D3194">
        <v>3.6959999999999997</v>
      </c>
      <c r="E3194">
        <v>3.3971</v>
      </c>
      <c r="F3194">
        <v>4.3151000000000002</v>
      </c>
      <c r="G3194" t="e">
        <v>#N/A</v>
      </c>
      <c r="H3194">
        <v>73328</v>
      </c>
      <c r="I3194">
        <v>3087</v>
      </c>
      <c r="J3194">
        <v>34754.809000000001</v>
      </c>
      <c r="K3194">
        <v>41766</v>
      </c>
      <c r="L3194">
        <v>517</v>
      </c>
      <c r="M3194">
        <v>3146.43</v>
      </c>
      <c r="N3194">
        <v>2759.42</v>
      </c>
      <c r="O3194">
        <v>3031.42</v>
      </c>
      <c r="P3194">
        <f t="shared" si="590"/>
        <v>4.2098516255727692E-2</v>
      </c>
      <c r="Q3194">
        <f t="shared" si="591"/>
        <v>-1.5278032573137534E-2</v>
      </c>
      <c r="R3194">
        <f t="shared" si="598"/>
        <v>-9.5774792034889256E-2</v>
      </c>
      <c r="S3194">
        <f t="shared" si="592"/>
        <v>-0.21274130379365486</v>
      </c>
      <c r="T3194" t="e">
        <f t="shared" si="593"/>
        <v>#N/A</v>
      </c>
      <c r="U3194" s="9">
        <f>M3194/MAX(M$14:$M3194)-1</f>
        <v>-0.14901092124693704</v>
      </c>
      <c r="V3194">
        <f t="shared" si="594"/>
        <v>-8.972692665483506E-2</v>
      </c>
      <c r="W3194">
        <f>I3194/MAX(I$3146:$I3194)-1</f>
        <v>-0.7262812555417627</v>
      </c>
      <c r="X3194">
        <f>L3194/MAX($L$3146:L3194)-1</f>
        <v>-0.88223234624145785</v>
      </c>
      <c r="Y3194">
        <f>J3194/MAX($J$3146:J3194)-1</f>
        <v>-0.23223930223580347</v>
      </c>
      <c r="Z3194">
        <f>P3194/MAX($P$3146:P3194)-1</f>
        <v>-0.72561175810121414</v>
      </c>
      <c r="AA3194">
        <f t="shared" si="595"/>
        <v>67.224001934235986</v>
      </c>
      <c r="AB3194">
        <f t="shared" si="596"/>
        <v>24.788081956592162</v>
      </c>
      <c r="AC3194">
        <f t="shared" si="597"/>
        <v>1.0435414711979054</v>
      </c>
      <c r="AD3194">
        <f>AA3194/MAX($AA$3146:$AA3194)-1</f>
        <v>-0.45779260471792471</v>
      </c>
      <c r="AE3194">
        <f>AB3194/MAX($AB$3146:$AB3194)-1</f>
        <v>-6.5245321157643033E-2</v>
      </c>
      <c r="AF3194">
        <f>AC3194/MAX($AC$3146:$AC3194)-1</f>
        <v>-0.11827636773013106</v>
      </c>
      <c r="AG3194">
        <f t="shared" si="588"/>
        <v>1.2017329745647574</v>
      </c>
      <c r="AH3194">
        <f t="shared" si="589"/>
        <v>0</v>
      </c>
    </row>
    <row r="3195" spans="2:34" x14ac:dyDescent="0.25">
      <c r="B3195" s="2">
        <v>42034</v>
      </c>
      <c r="C3195" t="s">
        <v>42</v>
      </c>
      <c r="D3195">
        <v>4.0060000000000002</v>
      </c>
      <c r="E3195">
        <v>3.4047999999999998</v>
      </c>
      <c r="F3195">
        <v>4.2916999999999996</v>
      </c>
      <c r="G3195" t="e">
        <v>#N/A</v>
      </c>
      <c r="H3195">
        <v>73076</v>
      </c>
      <c r="I3195">
        <v>7685</v>
      </c>
      <c r="J3195">
        <v>37669.849800000004</v>
      </c>
      <c r="K3195">
        <v>41782</v>
      </c>
      <c r="L3195">
        <v>2196</v>
      </c>
      <c r="M3195">
        <v>3351.44</v>
      </c>
      <c r="N3195">
        <v>2773.43</v>
      </c>
      <c r="O3195">
        <v>3025.94</v>
      </c>
      <c r="P3195">
        <f t="shared" si="590"/>
        <v>0.10516448628824786</v>
      </c>
      <c r="Q3195">
        <f t="shared" si="591"/>
        <v>1.8718075290524272E-2</v>
      </c>
      <c r="R3195">
        <f t="shared" si="598"/>
        <v>-9.2209083323392171E-2</v>
      </c>
      <c r="S3195">
        <f t="shared" si="592"/>
        <v>-0.20665470559451959</v>
      </c>
      <c r="T3195" t="e">
        <f t="shared" si="593"/>
        <v>#N/A</v>
      </c>
      <c r="U3195" s="9">
        <f>M3195/MAX(M$14:$M3195)-1</f>
        <v>-9.3563550405963203E-2</v>
      </c>
      <c r="V3195">
        <f t="shared" si="594"/>
        <v>-8.3448449076981124E-2</v>
      </c>
      <c r="W3195">
        <f>I3195/MAX(I$3146:$I3195)-1</f>
        <v>-0.31858485547082815</v>
      </c>
      <c r="X3195">
        <f>L3195/MAX($L$3146:L3195)-1</f>
        <v>-0.49977220956719814</v>
      </c>
      <c r="Y3195">
        <f>J3195/MAX($J$3146:J3195)-1</f>
        <v>-0.16784378912511122</v>
      </c>
      <c r="Z3195">
        <f>P3195/MAX($P$3146:P3195)-1</f>
        <v>-0.31456257680114019</v>
      </c>
      <c r="AA3195">
        <f t="shared" si="595"/>
        <v>17.153847814207651</v>
      </c>
      <c r="AB3195">
        <f t="shared" si="596"/>
        <v>10.338562108002602</v>
      </c>
      <c r="AC3195">
        <f t="shared" si="597"/>
        <v>1.0872495730472385</v>
      </c>
      <c r="AD3195">
        <f>AA3195/MAX($AA$3146:$AA3195)-1</f>
        <v>-0.86164252536607988</v>
      </c>
      <c r="AE3195">
        <f>AB3195/MAX($AB$3146:$AB3195)-1</f>
        <v>-0.61013444606642198</v>
      </c>
      <c r="AF3195">
        <f>AC3195/MAX($AC$3146:$AC3195)-1</f>
        <v>-8.1345907958392361E-2</v>
      </c>
      <c r="AG3195">
        <f t="shared" si="588"/>
        <v>1.1091629040687068</v>
      </c>
      <c r="AH3195">
        <f t="shared" si="589"/>
        <v>0</v>
      </c>
    </row>
    <row r="3196" spans="2:34" x14ac:dyDescent="0.25">
      <c r="B3196" s="2">
        <v>42062</v>
      </c>
      <c r="C3196" t="s">
        <v>42</v>
      </c>
      <c r="D3196">
        <v>4.1180000000000003</v>
      </c>
      <c r="E3196">
        <v>3.4123999999999999</v>
      </c>
      <c r="F3196">
        <v>4.2666000000000004</v>
      </c>
      <c r="G3196" t="e">
        <v>#N/A</v>
      </c>
      <c r="H3196">
        <v>73076</v>
      </c>
      <c r="I3196">
        <v>7685</v>
      </c>
      <c r="J3196">
        <v>38723.025900000001</v>
      </c>
      <c r="K3196">
        <v>41782</v>
      </c>
      <c r="L3196">
        <v>2196</v>
      </c>
      <c r="M3196">
        <v>3599</v>
      </c>
      <c r="N3196">
        <v>2789.55</v>
      </c>
      <c r="O3196">
        <v>3021.88</v>
      </c>
      <c r="P3196">
        <f t="shared" si="590"/>
        <v>0.10516448628824786</v>
      </c>
      <c r="Q3196">
        <f t="shared" si="591"/>
        <v>-4.5908692876947432E-2</v>
      </c>
      <c r="R3196">
        <f t="shared" si="598"/>
        <v>-4.5727617483352301E-2</v>
      </c>
      <c r="S3196">
        <f t="shared" si="592"/>
        <v>-0.20020625322270669</v>
      </c>
      <c r="T3196" t="e">
        <f t="shared" si="593"/>
        <v>#N/A</v>
      </c>
      <c r="U3196" s="9">
        <f>M3196/MAX(M$14:$M3196)-1</f>
        <v>-2.6608030551363404E-2</v>
      </c>
      <c r="V3196">
        <f t="shared" si="594"/>
        <v>-7.6882602882973439E-2</v>
      </c>
      <c r="W3196">
        <f>I3196/MAX(I$3146:$I3196)-1</f>
        <v>-0.31858485547082815</v>
      </c>
      <c r="X3196">
        <f>L3196/MAX($L$3146:L3196)-1</f>
        <v>-0.49977220956719814</v>
      </c>
      <c r="Y3196">
        <f>J3196/MAX($J$3146:J3196)-1</f>
        <v>-0.14457831189562709</v>
      </c>
      <c r="Z3196">
        <f>P3196/MAX($P$3146:P3196)-1</f>
        <v>-0.31456257680114019</v>
      </c>
      <c r="AA3196">
        <f t="shared" si="595"/>
        <v>17.633436202185791</v>
      </c>
      <c r="AB3196">
        <f t="shared" si="596"/>
        <v>10.475605191932337</v>
      </c>
      <c r="AC3196">
        <f t="shared" si="597"/>
        <v>1.1016616385680662</v>
      </c>
      <c r="AD3196">
        <f>AA3196/MAX($AA$3146:$AA3196)-1</f>
        <v>-0.85777431813099825</v>
      </c>
      <c r="AE3196">
        <f>AB3196/MAX($AB$3146:$AB3196)-1</f>
        <v>-0.60496657288726152</v>
      </c>
      <c r="AF3196">
        <f>AC3196/MAX($AC$3146:$AC3196)-1</f>
        <v>-6.9168664302758365E-2</v>
      </c>
      <c r="AG3196">
        <f t="shared" si="588"/>
        <v>1.0789962568498552</v>
      </c>
      <c r="AH3196">
        <f t="shared" si="589"/>
        <v>-1</v>
      </c>
    </row>
    <row r="3197" spans="2:34" x14ac:dyDescent="0.25">
      <c r="B3197" s="2">
        <v>42094</v>
      </c>
      <c r="C3197" t="s">
        <v>42</v>
      </c>
      <c r="D3197">
        <v>4.2119999999999997</v>
      </c>
      <c r="E3197">
        <v>3.4140999999999999</v>
      </c>
      <c r="F3197">
        <v>4.2408000000000001</v>
      </c>
      <c r="G3197" t="e">
        <v>#N/A</v>
      </c>
      <c r="H3197">
        <v>73076</v>
      </c>
      <c r="I3197">
        <v>7685</v>
      </c>
      <c r="J3197">
        <v>39606.941500000001</v>
      </c>
      <c r="K3197">
        <v>41782</v>
      </c>
      <c r="L3197">
        <v>2196</v>
      </c>
      <c r="M3197">
        <v>3697.38</v>
      </c>
      <c r="N3197">
        <v>2804.43</v>
      </c>
      <c r="O3197">
        <v>3018.98</v>
      </c>
      <c r="P3197">
        <f t="shared" si="590"/>
        <v>0.10516448628824786</v>
      </c>
      <c r="Q3197">
        <f t="shared" si="591"/>
        <v>-4.5087560747880673E-3</v>
      </c>
      <c r="R3197">
        <f t="shared" si="598"/>
        <v>-3.549282260154607E-2</v>
      </c>
      <c r="S3197">
        <f t="shared" si="592"/>
        <v>-0.19493963403131487</v>
      </c>
      <c r="T3197" t="e">
        <f t="shared" si="593"/>
        <v>#N/A</v>
      </c>
      <c r="U3197" s="9">
        <f>M3197/MAX(M$14:$M3197)-1</f>
        <v>0</v>
      </c>
      <c r="V3197">
        <f t="shared" si="594"/>
        <v>-7.1067049135800864E-2</v>
      </c>
      <c r="W3197">
        <f>I3197/MAX(I$3146:$I3197)-1</f>
        <v>-0.31858485547082815</v>
      </c>
      <c r="X3197">
        <f>L3197/MAX($L$3146:L3197)-1</f>
        <v>-0.49977220956719814</v>
      </c>
      <c r="Y3197">
        <f>J3197/MAX($J$3146:J3197)-1</f>
        <v>-0.1250519304437635</v>
      </c>
      <c r="Z3197">
        <f>P3197/MAX($P$3146:P3197)-1</f>
        <v>-0.31456257680114019</v>
      </c>
      <c r="AA3197">
        <f t="shared" si="595"/>
        <v>18.03594785974499</v>
      </c>
      <c r="AB3197">
        <f t="shared" si="596"/>
        <v>10.590623487312948</v>
      </c>
      <c r="AC3197">
        <f t="shared" si="597"/>
        <v>1.1137574785155182</v>
      </c>
      <c r="AD3197">
        <f>AA3197/MAX($AA$3146:$AA3197)-1</f>
        <v>-0.85452778726201861</v>
      </c>
      <c r="AE3197">
        <f>AB3197/MAX($AB$3146:$AB3197)-1</f>
        <v>-0.60062925102638598</v>
      </c>
      <c r="AF3197">
        <f>AC3197/MAX($AC$3146:$AC3197)-1</f>
        <v>-5.8948478303269991E-2</v>
      </c>
      <c r="AG3197">
        <f t="shared" si="588"/>
        <v>1.0549160934327635</v>
      </c>
      <c r="AH3197">
        <f t="shared" si="589"/>
        <v>0</v>
      </c>
    </row>
    <row r="3198" spans="2:34" x14ac:dyDescent="0.25">
      <c r="B3198" s="2">
        <v>42124</v>
      </c>
      <c r="C3198" t="s">
        <v>42</v>
      </c>
      <c r="D3198">
        <v>4.2359999999999998</v>
      </c>
      <c r="E3198">
        <v>3.4123999999999999</v>
      </c>
      <c r="F3198">
        <v>4.2142999999999997</v>
      </c>
      <c r="G3198" t="e">
        <v>#N/A</v>
      </c>
      <c r="H3198">
        <v>73076</v>
      </c>
      <c r="I3198">
        <v>7685</v>
      </c>
      <c r="J3198">
        <v>39832.622000000003</v>
      </c>
      <c r="K3198">
        <v>41782</v>
      </c>
      <c r="L3198">
        <v>2196</v>
      </c>
      <c r="M3198">
        <v>3615.59</v>
      </c>
      <c r="N3198">
        <v>2816.48</v>
      </c>
      <c r="O3198">
        <v>3013.94</v>
      </c>
      <c r="P3198">
        <f t="shared" si="590"/>
        <v>0.10516448628824786</v>
      </c>
      <c r="Q3198">
        <f t="shared" si="591"/>
        <v>2.7819075212093924E-2</v>
      </c>
      <c r="R3198">
        <f t="shared" si="598"/>
        <v>-2.1402987598424961E-2</v>
      </c>
      <c r="S3198">
        <f t="shared" si="592"/>
        <v>-0.19028071091284438</v>
      </c>
      <c r="T3198" t="e">
        <f t="shared" si="593"/>
        <v>#N/A</v>
      </c>
      <c r="U3198" s="9">
        <f>M3198/MAX(M$14:$M3198)-1</f>
        <v>-2.2121069514088321E-2</v>
      </c>
      <c r="V3198">
        <f t="shared" si="594"/>
        <v>-6.5515570980178794E-2</v>
      </c>
      <c r="W3198">
        <f>I3198/MAX(I$3146:$I3198)-1</f>
        <v>-0.31858485547082815</v>
      </c>
      <c r="X3198">
        <f>L3198/MAX($L$3146:L3198)-1</f>
        <v>-0.49977220956719814</v>
      </c>
      <c r="Y3198">
        <f>J3198/MAX($J$3146:J3198)-1</f>
        <v>-0.12006647308873175</v>
      </c>
      <c r="Z3198">
        <f>P3198/MAX($P$3146:P3198)-1</f>
        <v>-0.31456257680114019</v>
      </c>
      <c r="AA3198">
        <f t="shared" si="595"/>
        <v>18.138716757741349</v>
      </c>
      <c r="AB3198">
        <f t="shared" si="596"/>
        <v>10.61998985035784</v>
      </c>
      <c r="AC3198">
        <f t="shared" si="597"/>
        <v>1.1168457769992886</v>
      </c>
      <c r="AD3198">
        <f>AA3198/MAX($AA$3146:$AA3198)-1</f>
        <v>-0.85369888605269861</v>
      </c>
      <c r="AE3198">
        <f>AB3198/MAX($AB$3146:$AB3198)-1</f>
        <v>-0.59952185008649628</v>
      </c>
      <c r="AF3198">
        <f>AC3198/MAX($AC$3146:$AC3198)-1</f>
        <v>-5.6339070022142779E-2</v>
      </c>
      <c r="AG3198">
        <f t="shared" si="588"/>
        <v>1.0489392337767771</v>
      </c>
      <c r="AH3198">
        <f t="shared" si="589"/>
        <v>0</v>
      </c>
    </row>
    <row r="3199" spans="2:34" x14ac:dyDescent="0.25">
      <c r="B3199" s="2">
        <v>42153</v>
      </c>
      <c r="C3199" t="s">
        <v>42</v>
      </c>
      <c r="D3199">
        <v>4.4180000000000001</v>
      </c>
      <c r="E3199">
        <v>3.4117999999999999</v>
      </c>
      <c r="F3199">
        <v>4.1868999999999996</v>
      </c>
      <c r="G3199" t="e">
        <v>#N/A</v>
      </c>
      <c r="H3199">
        <v>73076</v>
      </c>
      <c r="I3199">
        <v>7685</v>
      </c>
      <c r="J3199">
        <v>41544.033100000001</v>
      </c>
      <c r="K3199">
        <v>41782</v>
      </c>
      <c r="L3199">
        <v>2196</v>
      </c>
      <c r="M3199">
        <v>3570.78</v>
      </c>
      <c r="N3199">
        <v>2829.67</v>
      </c>
      <c r="O3199">
        <v>3007.86</v>
      </c>
      <c r="P3199">
        <f t="shared" si="590"/>
        <v>0.10516448628824786</v>
      </c>
      <c r="Q3199">
        <f t="shared" si="591"/>
        <v>5.535861263861952E-2</v>
      </c>
      <c r="R3199">
        <f t="shared" si="598"/>
        <v>8.0691965457459935E-2</v>
      </c>
      <c r="S3199">
        <f t="shared" si="592"/>
        <v>-0.18512503284052639</v>
      </c>
      <c r="T3199" t="e">
        <f t="shared" si="593"/>
        <v>#N/A</v>
      </c>
      <c r="U3199" s="9">
        <f>M3199/MAX(M$14:$M3199)-1</f>
        <v>-3.4240462165100682E-2</v>
      </c>
      <c r="V3199">
        <f t="shared" si="594"/>
        <v>-5.9241454057037291E-2</v>
      </c>
      <c r="W3199">
        <f>I3199/MAX(I$3146:$I3199)-1</f>
        <v>-0.31858485547082815</v>
      </c>
      <c r="X3199">
        <f>L3199/MAX($L$3146:L3199)-1</f>
        <v>-0.49977220956719814</v>
      </c>
      <c r="Y3199">
        <f>J3199/MAX($J$3146:J3199)-1</f>
        <v>-8.2260073971493375E-2</v>
      </c>
      <c r="Z3199">
        <f>P3199/MAX($P$3146:P3199)-1</f>
        <v>-0.31456257680114019</v>
      </c>
      <c r="AA3199">
        <f t="shared" si="595"/>
        <v>18.918047859744991</v>
      </c>
      <c r="AB3199">
        <f t="shared" si="596"/>
        <v>10.84268485361093</v>
      </c>
      <c r="AC3199">
        <f t="shared" si="597"/>
        <v>1.1402653826153593</v>
      </c>
      <c r="AD3199">
        <f>AA3199/MAX($AA$3146:$AA3199)-1</f>
        <v>-0.84741304952524699</v>
      </c>
      <c r="AE3199">
        <f>AB3199/MAX($AB$3146:$AB3199)-1</f>
        <v>-0.59112405647704436</v>
      </c>
      <c r="AF3199">
        <f>AC3199/MAX($AC$3146:$AC3199)-1</f>
        <v>-3.6551049804388058E-2</v>
      </c>
      <c r="AG3199">
        <f t="shared" si="588"/>
        <v>1.0057280644714295</v>
      </c>
      <c r="AH3199">
        <f t="shared" si="589"/>
        <v>1</v>
      </c>
    </row>
    <row r="3200" spans="2:34" x14ac:dyDescent="0.25">
      <c r="B3200" s="2">
        <v>42185</v>
      </c>
      <c r="C3200" t="s">
        <v>42</v>
      </c>
      <c r="D3200">
        <v>4.0640000000000001</v>
      </c>
      <c r="E3200">
        <v>3.3967999999999998</v>
      </c>
      <c r="F3200">
        <v>4.1577999999999999</v>
      </c>
      <c r="G3200" t="e">
        <v>#N/A</v>
      </c>
      <c r="H3200">
        <v>73076</v>
      </c>
      <c r="I3200">
        <v>7685</v>
      </c>
      <c r="J3200">
        <v>38215.244599999998</v>
      </c>
      <c r="K3200">
        <v>41782</v>
      </c>
      <c r="L3200">
        <v>2196</v>
      </c>
      <c r="M3200">
        <v>3424.3</v>
      </c>
      <c r="N3200">
        <v>2837.93</v>
      </c>
      <c r="O3200">
        <v>3001.23</v>
      </c>
      <c r="P3200">
        <f t="shared" si="590"/>
        <v>0.10516448628824786</v>
      </c>
      <c r="Q3200">
        <f t="shared" si="591"/>
        <v>-3.9104904619533531E-2</v>
      </c>
      <c r="R3200">
        <f t="shared" si="598"/>
        <v>3.8720002840542334E-2</v>
      </c>
      <c r="S3200">
        <f t="shared" si="592"/>
        <v>-0.1830294867477994</v>
      </c>
      <c r="T3200" t="e">
        <f t="shared" si="593"/>
        <v>#N/A</v>
      </c>
      <c r="U3200" s="9">
        <f>M3200/MAX(M$14:$M3200)-1</f>
        <v>-7.3857704644910704E-2</v>
      </c>
      <c r="V3200">
        <f t="shared" si="594"/>
        <v>-5.4411024813159958E-2</v>
      </c>
      <c r="W3200">
        <f>I3200/MAX(I$3146:$I3200)-1</f>
        <v>-0.31858485547082815</v>
      </c>
      <c r="X3200">
        <f>L3200/MAX($L$3146:L3200)-1</f>
        <v>-0.49977220956719814</v>
      </c>
      <c r="Y3200">
        <f>J3200/MAX($J$3146:J3200)-1</f>
        <v>-0.15579559481033423</v>
      </c>
      <c r="Z3200">
        <f>P3200/MAX($P$3146:P3200)-1</f>
        <v>-0.31456257680114019</v>
      </c>
      <c r="AA3200">
        <f t="shared" si="595"/>
        <v>17.402206102003642</v>
      </c>
      <c r="AB3200">
        <f t="shared" si="596"/>
        <v>10.409530852309695</v>
      </c>
      <c r="AC3200">
        <f t="shared" si="597"/>
        <v>1.0947129645848159</v>
      </c>
      <c r="AD3200">
        <f>AA3200/MAX($AA$3146:$AA3200)-1</f>
        <v>-0.85963934649472507</v>
      </c>
      <c r="AE3200">
        <f>AB3200/MAX($AB$3146:$AB3200)-1</f>
        <v>-0.6074582258607284</v>
      </c>
      <c r="AF3200">
        <f>AC3200/MAX($AC$3146:$AC3200)-1</f>
        <v>-7.5039834958714691E-2</v>
      </c>
      <c r="AG3200">
        <f t="shared" si="588"/>
        <v>1.0933333133762018</v>
      </c>
      <c r="AH3200">
        <f t="shared" si="589"/>
        <v>-1</v>
      </c>
    </row>
    <row r="3201" spans="2:34" x14ac:dyDescent="0.25">
      <c r="B3201" s="2">
        <v>42216</v>
      </c>
      <c r="C3201" t="s">
        <v>42</v>
      </c>
      <c r="D3201">
        <v>4.2859999999999996</v>
      </c>
      <c r="E3201">
        <v>3.3871000000000002</v>
      </c>
      <c r="F3201">
        <v>4.1300999999999997</v>
      </c>
      <c r="G3201" t="e">
        <v>#N/A</v>
      </c>
      <c r="H3201">
        <v>73076</v>
      </c>
      <c r="I3201">
        <v>7685</v>
      </c>
      <c r="J3201">
        <v>40302.789900000003</v>
      </c>
      <c r="K3201">
        <v>41782</v>
      </c>
      <c r="L3201">
        <v>2196</v>
      </c>
      <c r="M3201">
        <v>3600.69</v>
      </c>
      <c r="N3201">
        <v>2852.71</v>
      </c>
      <c r="O3201">
        <v>2995.43</v>
      </c>
      <c r="P3201">
        <f t="shared" si="590"/>
        <v>0.10516448628824786</v>
      </c>
      <c r="Q3201">
        <f t="shared" si="591"/>
        <v>3.1147264766566707E-3</v>
      </c>
      <c r="R3201">
        <f t="shared" si="598"/>
        <v>1.5924630776299131E-2</v>
      </c>
      <c r="S3201">
        <f t="shared" si="592"/>
        <v>-0.17989879179680868</v>
      </c>
      <c r="T3201" t="e">
        <f t="shared" si="593"/>
        <v>#N/A</v>
      </c>
      <c r="U3201" s="9">
        <f>M3201/MAX(M$14:$M3201)-1</f>
        <v>-2.6150950132255879E-2</v>
      </c>
      <c r="V3201">
        <f t="shared" si="594"/>
        <v>-4.7645913942238605E-2</v>
      </c>
      <c r="W3201">
        <f>I3201/MAX(I$3146:$I3201)-1</f>
        <v>-0.31858485547082815</v>
      </c>
      <c r="X3201">
        <f>L3201/MAX($L$3146:L3201)-1</f>
        <v>-0.49977220956719814</v>
      </c>
      <c r="Y3201">
        <f>J3201/MAX($J$3146:J3201)-1</f>
        <v>-0.10968009936501699</v>
      </c>
      <c r="Z3201">
        <f>P3201/MAX($P$3146:P3201)-1</f>
        <v>-0.31456257680114019</v>
      </c>
      <c r="AA3201">
        <f t="shared" si="595"/>
        <v>18.352818715846997</v>
      </c>
      <c r="AB3201">
        <f t="shared" si="596"/>
        <v>10.681169798308394</v>
      </c>
      <c r="AC3201">
        <f t="shared" si="597"/>
        <v>1.1232797347966501</v>
      </c>
      <c r="AD3201">
        <f>AA3201/MAX($AA$3146:$AA3201)-1</f>
        <v>-0.85197200782931015</v>
      </c>
      <c r="AE3201">
        <f>AB3201/MAX($AB$3146:$AB3201)-1</f>
        <v>-0.59721476385456196</v>
      </c>
      <c r="AF3201">
        <f>AC3201/MAX($AC$3146:$AC3201)-1</f>
        <v>-5.0902800553667693E-2</v>
      </c>
      <c r="AG3201">
        <f t="shared" si="588"/>
        <v>1.036702424414544</v>
      </c>
      <c r="AH3201">
        <f t="shared" si="589"/>
        <v>0</v>
      </c>
    </row>
    <row r="3202" spans="2:34" x14ac:dyDescent="0.25">
      <c r="B3202" s="2">
        <v>42247</v>
      </c>
      <c r="C3202" t="s">
        <v>42</v>
      </c>
      <c r="D3202">
        <v>4.016</v>
      </c>
      <c r="E3202">
        <v>3.3773</v>
      </c>
      <c r="F3202">
        <v>4.0967000000000002</v>
      </c>
      <c r="G3202" t="e">
        <v>#N/A</v>
      </c>
      <c r="H3202">
        <v>73076</v>
      </c>
      <c r="I3202">
        <v>7685</v>
      </c>
      <c r="J3202">
        <v>37763.883399999999</v>
      </c>
      <c r="K3202">
        <v>41782</v>
      </c>
      <c r="L3202">
        <v>2196</v>
      </c>
      <c r="M3202">
        <v>3269.63</v>
      </c>
      <c r="N3202">
        <v>2861.13</v>
      </c>
      <c r="O3202">
        <v>2984.2</v>
      </c>
      <c r="P3202">
        <f t="shared" si="590"/>
        <v>0.10516448628824786</v>
      </c>
      <c r="Q3202">
        <f t="shared" si="591"/>
        <v>2.8947688329146515E-2</v>
      </c>
      <c r="R3202">
        <f t="shared" si="598"/>
        <v>-6.6540831664736455E-3</v>
      </c>
      <c r="S3202">
        <f t="shared" si="592"/>
        <v>-0.175604755046745</v>
      </c>
      <c r="T3202" t="e">
        <f t="shared" si="593"/>
        <v>#N/A</v>
      </c>
      <c r="U3202" s="9">
        <f>M3202/MAX(M$14:$M3202)-1</f>
        <v>-0.11569002915578053</v>
      </c>
      <c r="V3202">
        <f t="shared" si="594"/>
        <v>-4.1240533476308516E-2</v>
      </c>
      <c r="W3202">
        <f>I3202/MAX(I$3146:$I3202)-1</f>
        <v>-0.31858485547082815</v>
      </c>
      <c r="X3202">
        <f>L3202/MAX($L$3146:L3202)-1</f>
        <v>-0.49977220956719814</v>
      </c>
      <c r="Y3202">
        <f>J3202/MAX($J$3146:J3202)-1</f>
        <v>-0.16576651393855291</v>
      </c>
      <c r="Z3202">
        <f>P3202/MAX($P$3146:P3202)-1</f>
        <v>-0.31456257680114019</v>
      </c>
      <c r="AA3202">
        <f t="shared" si="595"/>
        <v>17.196668214936246</v>
      </c>
      <c r="AB3202">
        <f t="shared" si="596"/>
        <v>10.350798100195185</v>
      </c>
      <c r="AC3202">
        <f t="shared" si="597"/>
        <v>1.0885363648803983</v>
      </c>
      <c r="AD3202">
        <f>AA3202/MAX($AA$3146:$AA3202)-1</f>
        <v>-0.86129714964794424</v>
      </c>
      <c r="AE3202">
        <f>AB3202/MAX($AB$3146:$AB3202)-1</f>
        <v>-0.60967302872189633</v>
      </c>
      <c r="AF3202">
        <f>AC3202/MAX($AC$3146:$AC3202)-1</f>
        <v>-8.0258653833449434E-2</v>
      </c>
      <c r="AG3202">
        <f t="shared" si="588"/>
        <v>1.1064010434901406</v>
      </c>
      <c r="AH3202">
        <f t="shared" si="589"/>
        <v>0</v>
      </c>
    </row>
    <row r="3203" spans="2:34" x14ac:dyDescent="0.25">
      <c r="B3203" s="2">
        <v>42277</v>
      </c>
      <c r="C3203" t="s">
        <v>42</v>
      </c>
      <c r="D3203">
        <v>3.988</v>
      </c>
      <c r="E3203">
        <v>3.3767</v>
      </c>
      <c r="F3203">
        <v>4.0620000000000003</v>
      </c>
      <c r="G3203" t="e">
        <v>#N/A</v>
      </c>
      <c r="H3203">
        <v>73076</v>
      </c>
      <c r="I3203">
        <v>7685</v>
      </c>
      <c r="J3203">
        <v>37500.589399999997</v>
      </c>
      <c r="K3203">
        <v>41782</v>
      </c>
      <c r="L3203">
        <v>2196</v>
      </c>
      <c r="M3203">
        <v>3100.67</v>
      </c>
      <c r="N3203">
        <v>2869.74</v>
      </c>
      <c r="O3203">
        <v>2970.08</v>
      </c>
      <c r="P3203">
        <f t="shared" si="590"/>
        <v>0.10516448628824786</v>
      </c>
      <c r="Q3203">
        <f t="shared" si="591"/>
        <v>4.4703460299911124E-2</v>
      </c>
      <c r="R3203">
        <f t="shared" si="598"/>
        <v>7.5809039424345914E-2</v>
      </c>
      <c r="S3203">
        <f t="shared" si="592"/>
        <v>-0.16870999507631712</v>
      </c>
      <c r="T3203" t="e">
        <f t="shared" si="593"/>
        <v>#N/A</v>
      </c>
      <c r="U3203" s="9">
        <f>M3203/MAX(M$14:$M3203)-1</f>
        <v>-0.1613872525950808</v>
      </c>
      <c r="V3203">
        <f t="shared" si="594"/>
        <v>-3.3783601788504036E-2</v>
      </c>
      <c r="W3203">
        <f>I3203/MAX(I$3146:$I3203)-1</f>
        <v>-0.31858485547082815</v>
      </c>
      <c r="X3203">
        <f>L3203/MAX($L$3146:L3203)-1</f>
        <v>-0.49977220956719814</v>
      </c>
      <c r="Y3203">
        <f>J3203/MAX($J$3146:J3203)-1</f>
        <v>-0.17158288269365463</v>
      </c>
      <c r="Z3203">
        <f>P3203/MAX($P$3146:P3203)-1</f>
        <v>-0.31456257680114019</v>
      </c>
      <c r="AA3203">
        <f t="shared" si="595"/>
        <v>17.076771129326048</v>
      </c>
      <c r="AB3203">
        <f t="shared" si="596"/>
        <v>10.316537332465842</v>
      </c>
      <c r="AC3203">
        <f t="shared" si="597"/>
        <v>1.0849333488423012</v>
      </c>
      <c r="AD3203">
        <f>AA3203/MAX($AA$3146:$AA3203)-1</f>
        <v>-0.86226420136489224</v>
      </c>
      <c r="AE3203">
        <f>AB3203/MAX($AB$3146:$AB3203)-1</f>
        <v>-0.61096499689401296</v>
      </c>
      <c r="AF3203">
        <f>AC3203/MAX($AC$3146:$AC3203)-1</f>
        <v>-8.3302964458297657E-2</v>
      </c>
      <c r="AG3203">
        <f t="shared" si="588"/>
        <v>1.1141691548986694</v>
      </c>
      <c r="AH3203">
        <f t="shared" si="589"/>
        <v>1</v>
      </c>
    </row>
    <row r="3204" spans="2:34" x14ac:dyDescent="0.25">
      <c r="B3204" s="2">
        <v>42307</v>
      </c>
      <c r="C3204" t="s">
        <v>42</v>
      </c>
      <c r="D3204">
        <v>4.1959999999999997</v>
      </c>
      <c r="E3204">
        <v>3.3925999999999998</v>
      </c>
      <c r="F3204">
        <v>4.0336999999999996</v>
      </c>
      <c r="G3204" t="e">
        <v>#N/A</v>
      </c>
      <c r="H3204">
        <v>73076</v>
      </c>
      <c r="I3204">
        <v>7685</v>
      </c>
      <c r="J3204">
        <v>39456.487699999998</v>
      </c>
      <c r="K3204">
        <v>41782</v>
      </c>
      <c r="L3204">
        <v>2196</v>
      </c>
      <c r="M3204">
        <v>3418.23</v>
      </c>
      <c r="N3204">
        <v>2892.06</v>
      </c>
      <c r="O3204">
        <v>2959.37</v>
      </c>
      <c r="P3204">
        <f t="shared" si="590"/>
        <v>0.10516448628824786</v>
      </c>
      <c r="Q3204">
        <f t="shared" si="591"/>
        <v>-5.0260105074064754E-2</v>
      </c>
      <c r="R3204">
        <f t="shared" si="598"/>
        <v>2.9675020796002483E-2</v>
      </c>
      <c r="S3204">
        <f t="shared" si="592"/>
        <v>-0.15893596449909508</v>
      </c>
      <c r="T3204" t="e">
        <f t="shared" si="593"/>
        <v>#N/A</v>
      </c>
      <c r="U3204" s="9">
        <f>M3204/MAX(M$14:$M3204)-1</f>
        <v>-7.5499407688687681E-2</v>
      </c>
      <c r="V3204">
        <f t="shared" si="594"/>
        <v>-2.2744705798869336E-2</v>
      </c>
      <c r="W3204">
        <f>I3204/MAX(I$3146:$I3204)-1</f>
        <v>-0.31858485547082815</v>
      </c>
      <c r="X3204">
        <f>L3204/MAX($L$3146:L3204)-1</f>
        <v>-0.49977220956719814</v>
      </c>
      <c r="Y3204">
        <f>J3204/MAX($J$3146:J3204)-1</f>
        <v>-0.1283755716258882</v>
      </c>
      <c r="Z3204">
        <f>P3204/MAX($P$3146:P3204)-1</f>
        <v>-0.31456257680114019</v>
      </c>
      <c r="AA3204">
        <f t="shared" si="595"/>
        <v>17.967435200364299</v>
      </c>
      <c r="AB3204">
        <f t="shared" si="596"/>
        <v>10.57104589459987</v>
      </c>
      <c r="AC3204">
        <f t="shared" si="597"/>
        <v>1.1116986110350868</v>
      </c>
      <c r="AD3204">
        <f>AA3204/MAX($AA$3146:$AA3204)-1</f>
        <v>-0.85508038855795143</v>
      </c>
      <c r="AE3204">
        <f>AB3204/MAX($AB$3146:$AB3204)-1</f>
        <v>-0.60136751897390484</v>
      </c>
      <c r="AF3204">
        <f>AC3204/MAX($AC$3146:$AC3204)-1</f>
        <v>-6.0688085365674937E-2</v>
      </c>
      <c r="AG3204">
        <f t="shared" si="588"/>
        <v>1.0589386545929176</v>
      </c>
      <c r="AH3204">
        <f t="shared" si="589"/>
        <v>-1</v>
      </c>
    </row>
    <row r="3205" spans="2:34" x14ac:dyDescent="0.25">
      <c r="B3205" s="2">
        <v>42338</v>
      </c>
      <c r="C3205" t="s">
        <v>42</v>
      </c>
      <c r="D3205">
        <v>4.1740000000000004</v>
      </c>
      <c r="E3205">
        <v>3.4096000000000002</v>
      </c>
      <c r="F3205">
        <v>4.0086000000000004</v>
      </c>
      <c r="G3205" t="e">
        <v>#N/A</v>
      </c>
      <c r="H3205">
        <v>73076</v>
      </c>
      <c r="I3205">
        <v>7685</v>
      </c>
      <c r="J3205">
        <v>39249.613899999997</v>
      </c>
      <c r="K3205">
        <v>41782</v>
      </c>
      <c r="L3205">
        <v>2196</v>
      </c>
      <c r="M3205">
        <v>3506.45</v>
      </c>
      <c r="N3205">
        <v>2918.6</v>
      </c>
      <c r="O3205">
        <v>2951.27</v>
      </c>
      <c r="P3205">
        <f t="shared" si="590"/>
        <v>0.10516448628824786</v>
      </c>
      <c r="Q3205">
        <f t="shared" si="591"/>
        <v>-3.1051767416507614E-2</v>
      </c>
      <c r="R3205">
        <f t="shared" si="598"/>
        <v>-3.308758433417025E-2</v>
      </c>
      <c r="S3205">
        <f t="shared" si="592"/>
        <v>-0.14942872823429632</v>
      </c>
      <c r="T3205" t="e">
        <f t="shared" si="593"/>
        <v>#N/A</v>
      </c>
      <c r="U3205" s="9">
        <f>M3205/MAX(M$14:$M3205)-1</f>
        <v>-5.1639268887698986E-2</v>
      </c>
      <c r="V3205">
        <f t="shared" si="594"/>
        <v>-1.1069810623900889E-2</v>
      </c>
      <c r="W3205">
        <f>I3205/MAX(I$3146:$I3205)-1</f>
        <v>-0.31858485547082815</v>
      </c>
      <c r="X3205">
        <f>L3205/MAX($L$3146:L3205)-1</f>
        <v>-0.49977220956719814</v>
      </c>
      <c r="Y3205">
        <f>J3205/MAX($J$3146:J3205)-1</f>
        <v>-0.13294557438542376</v>
      </c>
      <c r="Z3205">
        <f>P3205/MAX($P$3146:P3205)-1</f>
        <v>-0.31456257680114019</v>
      </c>
      <c r="AA3205">
        <f t="shared" si="595"/>
        <v>17.873230373406191</v>
      </c>
      <c r="AB3205">
        <f t="shared" si="596"/>
        <v>10.544126727391021</v>
      </c>
      <c r="AC3205">
        <f t="shared" si="597"/>
        <v>1.1088676706442606</v>
      </c>
      <c r="AD3205">
        <f>AA3205/MAX($AA$3146:$AA3205)-1</f>
        <v>-0.85584021469710225</v>
      </c>
      <c r="AE3205">
        <f>AB3205/MAX($AB$3146:$AB3205)-1</f>
        <v>-0.60238263654302837</v>
      </c>
      <c r="AF3205">
        <f>AC3205/MAX($AC$3146:$AC3205)-1</f>
        <v>-6.3080043053061696E-2</v>
      </c>
      <c r="AG3205">
        <f t="shared" si="588"/>
        <v>1.0645200257625975</v>
      </c>
      <c r="AH3205">
        <f t="shared" si="589"/>
        <v>-1</v>
      </c>
    </row>
    <row r="3206" spans="2:34" x14ac:dyDescent="0.25">
      <c r="B3206" s="2">
        <v>42369</v>
      </c>
      <c r="C3206" t="s">
        <v>42</v>
      </c>
      <c r="D3206">
        <v>3.8919999999999999</v>
      </c>
      <c r="E3206">
        <v>3.4192999999999998</v>
      </c>
      <c r="F3206">
        <v>3.9807000000000001</v>
      </c>
      <c r="G3206" t="e">
        <v>#N/A</v>
      </c>
      <c r="H3206">
        <v>73076</v>
      </c>
      <c r="I3206">
        <v>7685</v>
      </c>
      <c r="J3206">
        <v>36597.867100000003</v>
      </c>
      <c r="K3206">
        <v>41782</v>
      </c>
      <c r="L3206">
        <v>2196</v>
      </c>
      <c r="M3206">
        <v>3267.52</v>
      </c>
      <c r="N3206">
        <v>2936.24</v>
      </c>
      <c r="O3206">
        <v>2941</v>
      </c>
      <c r="P3206">
        <f t="shared" si="590"/>
        <v>0.10516448628824786</v>
      </c>
      <c r="Q3206">
        <f t="shared" si="591"/>
        <v>5.7904926155538661E-4</v>
      </c>
      <c r="R3206">
        <f t="shared" si="598"/>
        <v>-7.7883167186446833E-2</v>
      </c>
      <c r="S3206">
        <f t="shared" si="592"/>
        <v>-0.14103047202753294</v>
      </c>
      <c r="T3206" t="e">
        <f t="shared" si="593"/>
        <v>#N/A</v>
      </c>
      <c r="U3206" s="9">
        <f>M3206/MAX(M$14:$M3206)-1</f>
        <v>-0.11626070352519891</v>
      </c>
      <c r="V3206">
        <f t="shared" si="594"/>
        <v>-1.6184971098266443E-3</v>
      </c>
      <c r="W3206">
        <f>I3206/MAX(I$3146:$I3206)-1</f>
        <v>-0.31858485547082815</v>
      </c>
      <c r="X3206">
        <f>L3206/MAX($L$3146:L3206)-1</f>
        <v>-0.49977220956719814</v>
      </c>
      <c r="Y3206">
        <f>J3206/MAX($J$3146:J3206)-1</f>
        <v>-0.19152471874101418</v>
      </c>
      <c r="Z3206">
        <f>P3206/MAX($P$3146:P3206)-1</f>
        <v>-0.31456257680114019</v>
      </c>
      <c r="AA3206">
        <f t="shared" si="595"/>
        <v>16.665695400728598</v>
      </c>
      <c r="AB3206">
        <f t="shared" si="596"/>
        <v>10.199071841249188</v>
      </c>
      <c r="AC3206">
        <f t="shared" si="597"/>
        <v>1.0725801508019048</v>
      </c>
      <c r="AD3206">
        <f>AA3206/MAX($AA$3146:$AA3206)-1</f>
        <v>-0.86557980730404105</v>
      </c>
      <c r="AE3206">
        <f>AB3206/MAX($AB$3146:$AB3206)-1</f>
        <v>-0.61539460212565467</v>
      </c>
      <c r="AF3206">
        <f>AC3206/MAX($AC$3146:$AC3206)-1</f>
        <v>-9.3740601051526706E-2</v>
      </c>
      <c r="AG3206">
        <f t="shared" si="588"/>
        <v>1.1416512302707389</v>
      </c>
      <c r="AH3206">
        <f t="shared" si="589"/>
        <v>0</v>
      </c>
    </row>
    <row r="3207" spans="2:34" x14ac:dyDescent="0.25">
      <c r="B3207" s="2">
        <v>42398</v>
      </c>
      <c r="C3207" t="s">
        <v>42</v>
      </c>
      <c r="D3207">
        <v>3.7679999999999998</v>
      </c>
      <c r="E3207">
        <v>3.4316</v>
      </c>
      <c r="F3207">
        <v>3.9483999999999999</v>
      </c>
      <c r="G3207" t="e">
        <v>#N/A</v>
      </c>
      <c r="H3207">
        <v>68604</v>
      </c>
      <c r="I3207">
        <v>8921</v>
      </c>
      <c r="J3207">
        <v>35431.8508</v>
      </c>
      <c r="K3207">
        <v>42990</v>
      </c>
      <c r="L3207">
        <v>2570</v>
      </c>
      <c r="M3207">
        <v>3045.09</v>
      </c>
      <c r="N3207">
        <v>2950.54</v>
      </c>
      <c r="O3207">
        <v>2927.64</v>
      </c>
      <c r="P3207">
        <f t="shared" si="590"/>
        <v>0.13003614949565623</v>
      </c>
      <c r="Q3207">
        <f t="shared" si="591"/>
        <v>3.6212807878129083E-2</v>
      </c>
      <c r="R3207">
        <f t="shared" si="598"/>
        <v>7.1598525783613809E-3</v>
      </c>
      <c r="S3207">
        <f t="shared" si="592"/>
        <v>-0.1308884611488198</v>
      </c>
      <c r="T3207" t="e">
        <f t="shared" si="593"/>
        <v>#N/A</v>
      </c>
      <c r="U3207" s="9">
        <f>M3207/MAX(M$14:$M3207)-1</f>
        <v>-0.17641951868620476</v>
      </c>
      <c r="V3207">
        <f t="shared" si="594"/>
        <v>7.8219999726742984E-3</v>
      </c>
      <c r="W3207">
        <f>I3207/MAX(I$3146:$I3207)-1</f>
        <v>-0.20899095584323457</v>
      </c>
      <c r="X3207">
        <f>L3207/MAX($L$3146:L3207)-1</f>
        <v>-0.41457858769931666</v>
      </c>
      <c r="Y3207">
        <f>J3207/MAX($J$3146:J3207)-1</f>
        <v>-0.21728292354347556</v>
      </c>
      <c r="Z3207">
        <f>P3207/MAX($P$3146:P3207)-1</f>
        <v>-0.15245491725503924</v>
      </c>
      <c r="AA3207">
        <f t="shared" si="595"/>
        <v>13.786712373540857</v>
      </c>
      <c r="AB3207">
        <f t="shared" si="596"/>
        <v>8.7907018047304106</v>
      </c>
      <c r="AC3207">
        <f t="shared" si="597"/>
        <v>1.1431090140516589</v>
      </c>
      <c r="AD3207">
        <f>AA3207/MAX($AA$3146:$AA3207)-1</f>
        <v>-0.88880076772469374</v>
      </c>
      <c r="AE3207">
        <f>AB3207/MAX($AB$3146:$AB3207)-1</f>
        <v>-0.66850401508800772</v>
      </c>
      <c r="AF3207">
        <f>AC3207/MAX($AC$3146:$AC3207)-1</f>
        <v>-3.4148369021636982E-2</v>
      </c>
      <c r="AG3207">
        <f t="shared" si="588"/>
        <v>1.2133151113856011</v>
      </c>
      <c r="AH3207">
        <f t="shared" si="589"/>
        <v>1</v>
      </c>
    </row>
    <row r="3208" spans="2:34" x14ac:dyDescent="0.25">
      <c r="B3208" s="2">
        <v>42429</v>
      </c>
      <c r="C3208" t="s">
        <v>42</v>
      </c>
      <c r="D3208">
        <v>3.7039999999999997</v>
      </c>
      <c r="E3208">
        <v>3.4428000000000001</v>
      </c>
      <c r="F3208">
        <v>3.9125000000000001</v>
      </c>
      <c r="G3208" t="e">
        <v>#N/A</v>
      </c>
      <c r="H3208">
        <v>68604</v>
      </c>
      <c r="I3208">
        <v>8921</v>
      </c>
      <c r="J3208">
        <v>34830.035900000003</v>
      </c>
      <c r="K3208">
        <v>42990</v>
      </c>
      <c r="L3208">
        <v>2570</v>
      </c>
      <c r="M3208">
        <v>2945.75</v>
      </c>
      <c r="N3208">
        <v>2963.12</v>
      </c>
      <c r="O3208">
        <v>2912.2</v>
      </c>
      <c r="P3208">
        <f t="shared" si="590"/>
        <v>0.13003614949565623</v>
      </c>
      <c r="Q3208">
        <f t="shared" si="591"/>
        <v>1.5637871496294031E-2</v>
      </c>
      <c r="R3208">
        <f t="shared" si="598"/>
        <v>4.7303496548351864E-2</v>
      </c>
      <c r="S3208">
        <f t="shared" si="592"/>
        <v>-0.12005111821086267</v>
      </c>
      <c r="T3208" t="e">
        <f t="shared" si="593"/>
        <v>#N/A</v>
      </c>
      <c r="U3208" s="9">
        <f>M3208/MAX(M$14:$M3208)-1</f>
        <v>-0.20328719255256422</v>
      </c>
      <c r="V3208">
        <f t="shared" si="594"/>
        <v>1.7485062839090793E-2</v>
      </c>
      <c r="W3208">
        <f>I3208/MAX(I$3146:$I3208)-1</f>
        <v>-0.20899095584323457</v>
      </c>
      <c r="X3208">
        <f>L3208/MAX($L$3146:L3208)-1</f>
        <v>-0.41457858769931666</v>
      </c>
      <c r="Y3208">
        <f>J3208/MAX($J$3146:J3208)-1</f>
        <v>-0.23057748164474112</v>
      </c>
      <c r="Z3208">
        <f>P3208/MAX($P$3146:P3208)-1</f>
        <v>-0.15245491725503924</v>
      </c>
      <c r="AA3208">
        <f t="shared" si="595"/>
        <v>13.552543151750974</v>
      </c>
      <c r="AB3208">
        <f t="shared" si="596"/>
        <v>8.7232413294473723</v>
      </c>
      <c r="AC3208">
        <f t="shared" si="597"/>
        <v>1.1343367136027054</v>
      </c>
      <c r="AD3208">
        <f>AA3208/MAX($AA$3146:$AA3208)-1</f>
        <v>-0.89068950210748354</v>
      </c>
      <c r="AE3208">
        <f>AB3208/MAX($AB$3146:$AB3208)-1</f>
        <v>-0.67104793901960424</v>
      </c>
      <c r="AF3208">
        <f>AC3208/MAX($AC$3146:$AC3208)-1</f>
        <v>-4.1560383616835672E-2</v>
      </c>
      <c r="AG3208">
        <f t="shared" si="588"/>
        <v>1.2342795202229464</v>
      </c>
      <c r="AH3208">
        <f t="shared" si="589"/>
        <v>0</v>
      </c>
    </row>
    <row r="3209" spans="2:34" x14ac:dyDescent="0.25">
      <c r="B3209" s="2">
        <v>42460</v>
      </c>
      <c r="C3209" t="s">
        <v>42</v>
      </c>
      <c r="D3209">
        <v>3.8980000000000001</v>
      </c>
      <c r="E3209">
        <v>3.4582000000000002</v>
      </c>
      <c r="F3209">
        <v>3.8792999999999997</v>
      </c>
      <c r="G3209" t="e">
        <v>#N/A</v>
      </c>
      <c r="H3209">
        <v>68604</v>
      </c>
      <c r="I3209">
        <v>8921</v>
      </c>
      <c r="J3209">
        <v>36654.287199999999</v>
      </c>
      <c r="K3209">
        <v>42990</v>
      </c>
      <c r="L3209">
        <v>2570</v>
      </c>
      <c r="M3209">
        <v>3004.93</v>
      </c>
      <c r="N3209">
        <v>2974.89</v>
      </c>
      <c r="O3209">
        <v>2898.3</v>
      </c>
      <c r="P3209">
        <f t="shared" si="590"/>
        <v>0.13003614949565623</v>
      </c>
      <c r="Q3209">
        <f t="shared" si="591"/>
        <v>3.2285849823179502E-2</v>
      </c>
      <c r="R3209">
        <f t="shared" si="598"/>
        <v>8.190532475456469E-2</v>
      </c>
      <c r="S3209">
        <f t="shared" si="592"/>
        <v>-0.10855051169025332</v>
      </c>
      <c r="T3209" t="e">
        <f t="shared" si="593"/>
        <v>#N/A</v>
      </c>
      <c r="U3209" s="9">
        <f>M3209/MAX(M$14:$M3209)-1</f>
        <v>-0.18728126403020529</v>
      </c>
      <c r="V3209">
        <f t="shared" si="594"/>
        <v>2.6425835834799516E-2</v>
      </c>
      <c r="W3209">
        <f>I3209/MAX(I$3146:$I3209)-1</f>
        <v>-0.20899095584323457</v>
      </c>
      <c r="X3209">
        <f>L3209/MAX($L$3146:L3209)-1</f>
        <v>-0.41457858769931666</v>
      </c>
      <c r="Y3209">
        <f>J3209/MAX($J$3146:J3209)-1</f>
        <v>-0.19027835495452572</v>
      </c>
      <c r="Z3209">
        <f>P3209/MAX($P$3146:P3209)-1</f>
        <v>-0.15245491725503924</v>
      </c>
      <c r="AA3209">
        <f t="shared" si="595"/>
        <v>14.262368560311284</v>
      </c>
      <c r="AB3209">
        <f t="shared" si="596"/>
        <v>8.9277308821880954</v>
      </c>
      <c r="AC3209">
        <f t="shared" si="597"/>
        <v>1.1609277476531978</v>
      </c>
      <c r="AD3209">
        <f>AA3209/MAX($AA$3146:$AA3209)-1</f>
        <v>-0.88496427637252906</v>
      </c>
      <c r="AE3209">
        <f>AB3209/MAX($AB$3146:$AB3209)-1</f>
        <v>-0.66333667009070918</v>
      </c>
      <c r="AF3209">
        <f>AC3209/MAX($AC$3146:$AC3209)-1</f>
        <v>-1.9092715799189808E-2</v>
      </c>
      <c r="AG3209">
        <f t="shared" si="588"/>
        <v>1.1728505253813803</v>
      </c>
      <c r="AH3209">
        <f t="shared" si="589"/>
        <v>1</v>
      </c>
    </row>
    <row r="3210" spans="2:34" x14ac:dyDescent="0.25">
      <c r="B3210" s="2">
        <v>42489</v>
      </c>
      <c r="C3210" t="s">
        <v>42</v>
      </c>
      <c r="D3210">
        <v>3.9580000000000002</v>
      </c>
      <c r="E3210">
        <v>3.4771999999999998</v>
      </c>
      <c r="F3210">
        <v>3.8472</v>
      </c>
      <c r="G3210" t="e">
        <v>#N/A</v>
      </c>
      <c r="H3210">
        <v>68604</v>
      </c>
      <c r="I3210">
        <v>8921</v>
      </c>
      <c r="J3210">
        <v>40239.718200000003</v>
      </c>
      <c r="K3210">
        <v>42990</v>
      </c>
      <c r="L3210">
        <v>2570</v>
      </c>
      <c r="M3210">
        <v>3028.21</v>
      </c>
      <c r="N3210">
        <v>2985.21</v>
      </c>
      <c r="O3210">
        <v>2884.58</v>
      </c>
      <c r="P3210">
        <f t="shared" si="590"/>
        <v>0.13003614949565623</v>
      </c>
      <c r="Q3210">
        <f t="shared" si="591"/>
        <v>7.6452403237867728E-3</v>
      </c>
      <c r="R3210">
        <f t="shared" si="598"/>
        <v>5.5967978564552823E-2</v>
      </c>
      <c r="S3210">
        <f t="shared" si="592"/>
        <v>-9.617384071532542E-2</v>
      </c>
      <c r="T3210" t="e">
        <f t="shared" si="593"/>
        <v>#N/A</v>
      </c>
      <c r="U3210" s="9">
        <f>M3210/MAX(M$14:$M3210)-1</f>
        <v>-0.18098491364155156</v>
      </c>
      <c r="V3210">
        <f t="shared" si="594"/>
        <v>3.4885494595400468E-2</v>
      </c>
      <c r="W3210">
        <f>I3210/MAX(I$3146:$I3210)-1</f>
        <v>-0.20899095584323457</v>
      </c>
      <c r="X3210">
        <f>L3210/MAX($L$3146:L3210)-1</f>
        <v>-0.41457858769931666</v>
      </c>
      <c r="Y3210">
        <f>J3210/MAX($J$3146:J3210)-1</f>
        <v>-0.11107340215661554</v>
      </c>
      <c r="Z3210">
        <f>P3210/MAX($P$3146:P3210)-1</f>
        <v>-0.15245491725503924</v>
      </c>
      <c r="AA3210">
        <f t="shared" si="595"/>
        <v>15.657477898832687</v>
      </c>
      <c r="AB3210">
        <f t="shared" si="596"/>
        <v>9.3296399730971871</v>
      </c>
      <c r="AC3210">
        <f t="shared" si="597"/>
        <v>1.2131904582823159</v>
      </c>
      <c r="AD3210">
        <f>AA3210/MAX($AA$3146:$AA3210)-1</f>
        <v>-0.8737117686549225</v>
      </c>
      <c r="AE3210">
        <f>AB3210/MAX($AB$3146:$AB3210)-1</f>
        <v>-0.64818074137244697</v>
      </c>
      <c r="AF3210">
        <f>AC3210/MAX($AC$3146:$AC3210)-1</f>
        <v>0</v>
      </c>
      <c r="AG3210">
        <f t="shared" si="588"/>
        <v>1.0683474418565884</v>
      </c>
      <c r="AH3210">
        <f t="shared" si="589"/>
        <v>0</v>
      </c>
    </row>
    <row r="3211" spans="2:34" x14ac:dyDescent="0.25">
      <c r="B3211" s="2">
        <v>42521</v>
      </c>
      <c r="C3211" t="s">
        <v>42</v>
      </c>
      <c r="D3211">
        <v>4.0739999999999998</v>
      </c>
      <c r="E3211">
        <v>3.5044</v>
      </c>
      <c r="F3211">
        <v>3.8223000000000003</v>
      </c>
      <c r="G3211" t="e">
        <v>#N/A</v>
      </c>
      <c r="H3211">
        <v>68604</v>
      </c>
      <c r="I3211">
        <v>8921</v>
      </c>
      <c r="J3211">
        <v>41419.053</v>
      </c>
      <c r="K3211">
        <v>42990</v>
      </c>
      <c r="L3211">
        <v>2570</v>
      </c>
      <c r="M3211">
        <v>3063.48</v>
      </c>
      <c r="N3211">
        <v>2996.93</v>
      </c>
      <c r="O3211">
        <v>2877.29</v>
      </c>
      <c r="P3211">
        <f t="shared" si="590"/>
        <v>0.13003614949565623</v>
      </c>
      <c r="Q3211">
        <f t="shared" si="591"/>
        <v>1.766058649452984E-2</v>
      </c>
      <c r="R3211">
        <f t="shared" si="598"/>
        <v>5.9925955851394042E-2</v>
      </c>
      <c r="S3211">
        <f t="shared" si="592"/>
        <v>-8.3169819218795071E-2</v>
      </c>
      <c r="T3211" t="e">
        <f t="shared" si="593"/>
        <v>#N/A</v>
      </c>
      <c r="U3211" s="9">
        <f>M3211/MAX(M$14:$M3211)-1</f>
        <v>-0.17144572643331224</v>
      </c>
      <c r="V3211">
        <f t="shared" si="594"/>
        <v>4.1580793037893304E-2</v>
      </c>
      <c r="W3211">
        <f>I3211/MAX(I$3146:$I3211)-1</f>
        <v>-0.20899095584323457</v>
      </c>
      <c r="X3211">
        <f>L3211/MAX($L$3146:L3211)-1</f>
        <v>-0.41457858769931666</v>
      </c>
      <c r="Y3211">
        <f>J3211/MAX($J$3146:J3211)-1</f>
        <v>-8.5020981355062641E-2</v>
      </c>
      <c r="Z3211">
        <f>P3211/MAX($P$3146:P3211)-1</f>
        <v>-0.15245491725503924</v>
      </c>
      <c r="AA3211">
        <f t="shared" si="595"/>
        <v>16.116363035019454</v>
      </c>
      <c r="AB3211">
        <f t="shared" si="596"/>
        <v>9.4618375742629741</v>
      </c>
      <c r="AC3211">
        <f t="shared" si="597"/>
        <v>1.2303809253104776</v>
      </c>
      <c r="AD3211">
        <f>AA3211/MAX($AA$3146:$AA3211)-1</f>
        <v>-0.87001054725681393</v>
      </c>
      <c r="AE3211">
        <f>AB3211/MAX($AB$3146:$AB3211)-1</f>
        <v>-0.64319559058757192</v>
      </c>
      <c r="AF3211">
        <f>AC3211/MAX($AC$3146:$AC3211)-1</f>
        <v>0</v>
      </c>
      <c r="AG3211">
        <f t="shared" si="588"/>
        <v>1.0379281245276177</v>
      </c>
      <c r="AH3211">
        <f t="shared" si="589"/>
        <v>0</v>
      </c>
    </row>
    <row r="3212" spans="2:34" x14ac:dyDescent="0.25">
      <c r="B3212" s="2">
        <v>42551</v>
      </c>
      <c r="C3212" t="s">
        <v>42</v>
      </c>
      <c r="D3212">
        <v>3.98</v>
      </c>
      <c r="E3212">
        <v>3.5343999999999998</v>
      </c>
      <c r="F3212">
        <v>3.7991999999999999</v>
      </c>
      <c r="G3212">
        <v>4.9984000000000002</v>
      </c>
      <c r="H3212">
        <v>68604</v>
      </c>
      <c r="I3212">
        <v>8921</v>
      </c>
      <c r="J3212">
        <v>40463.385199999997</v>
      </c>
      <c r="K3212">
        <v>42990</v>
      </c>
      <c r="L3212">
        <v>2570</v>
      </c>
      <c r="M3212">
        <v>2864.74</v>
      </c>
      <c r="N3212">
        <v>3008.1</v>
      </c>
      <c r="O3212">
        <v>2868.69</v>
      </c>
      <c r="P3212">
        <f t="shared" si="590"/>
        <v>0.13003614949565623</v>
      </c>
      <c r="Q3212">
        <f t="shared" si="591"/>
        <v>4.1800787434114195E-2</v>
      </c>
      <c r="R3212">
        <f t="shared" si="598"/>
        <v>6.7689761960649464E-2</v>
      </c>
      <c r="S3212">
        <f t="shared" si="592"/>
        <v>-6.9698883975573889E-2</v>
      </c>
      <c r="T3212">
        <f t="shared" si="593"/>
        <v>-0.23991677336747763</v>
      </c>
      <c r="U3212" s="9">
        <f>M3212/MAX(M$14:$M3212)-1</f>
        <v>-0.2251973018732184</v>
      </c>
      <c r="V3212">
        <f t="shared" si="594"/>
        <v>4.859709484119934E-2</v>
      </c>
      <c r="W3212">
        <f>I3212/MAX(I$3146:$I3212)-1</f>
        <v>-0.20899095584323457</v>
      </c>
      <c r="X3212">
        <f>L3212/MAX($L$3146:L3212)-1</f>
        <v>-0.41457858769931666</v>
      </c>
      <c r="Y3212">
        <f>J3212/MAX($J$3146:J3212)-1</f>
        <v>-0.10613242457889904</v>
      </c>
      <c r="Z3212">
        <f>P3212/MAX($P$3146:P3212)-1</f>
        <v>-0.15245491725503924</v>
      </c>
      <c r="AA3212">
        <f t="shared" si="595"/>
        <v>15.744507859922178</v>
      </c>
      <c r="AB3212">
        <f t="shared" si="596"/>
        <v>9.3547119381235273</v>
      </c>
      <c r="AC3212">
        <f t="shared" si="597"/>
        <v>1.2164507200746311</v>
      </c>
      <c r="AD3212">
        <f>AA3212/MAX($AA$3146:$AA3212)-1</f>
        <v>-0.87300981269936961</v>
      </c>
      <c r="AE3212">
        <f>AB3212/MAX($AB$3146:$AB3212)-1</f>
        <v>-0.64723528150761422</v>
      </c>
      <c r="AF3212">
        <f>AC3212/MAX($AC$3146:$AC3212)-1</f>
        <v>-1.1321863781601937E-2</v>
      </c>
      <c r="AG3212">
        <f t="shared" si="588"/>
        <v>1.062442002504526</v>
      </c>
      <c r="AH3212">
        <f t="shared" si="589"/>
        <v>1</v>
      </c>
    </row>
    <row r="3213" spans="2:34" x14ac:dyDescent="0.25">
      <c r="B3213" s="2">
        <v>42580</v>
      </c>
      <c r="C3213" t="s">
        <v>42</v>
      </c>
      <c r="D3213">
        <v>4.1180000000000003</v>
      </c>
      <c r="E3213">
        <v>3.5707</v>
      </c>
      <c r="F3213">
        <v>3.7812000000000001</v>
      </c>
      <c r="G3213">
        <v>4.9800000000000004</v>
      </c>
      <c r="H3213">
        <v>68604</v>
      </c>
      <c r="I3213">
        <v>8921</v>
      </c>
      <c r="J3213">
        <v>41866.387000000002</v>
      </c>
      <c r="K3213">
        <v>42990</v>
      </c>
      <c r="L3213">
        <v>2570</v>
      </c>
      <c r="M3213">
        <v>2990.76</v>
      </c>
      <c r="N3213">
        <v>3025.53</v>
      </c>
      <c r="O3213">
        <v>2862.32</v>
      </c>
      <c r="P3213">
        <f t="shared" si="590"/>
        <v>0.13003614949565623</v>
      </c>
      <c r="Q3213">
        <f t="shared" si="591"/>
        <v>-9.3166636747059606E-3</v>
      </c>
      <c r="R3213">
        <f t="shared" si="598"/>
        <v>5.2791498712213114E-2</v>
      </c>
      <c r="S3213">
        <f t="shared" si="592"/>
        <v>-5.5670157621918959E-2</v>
      </c>
      <c r="T3213">
        <f t="shared" si="593"/>
        <v>-0.24072289156626514</v>
      </c>
      <c r="U3213" s="9">
        <f>M3213/MAX(M$14:$M3213)-1</f>
        <v>-0.19111370754426105</v>
      </c>
      <c r="V3213">
        <f t="shared" si="594"/>
        <v>5.7020179434863927E-2</v>
      </c>
      <c r="W3213">
        <f>I3213/MAX(I$3146:$I3213)-1</f>
        <v>-0.20899095584323457</v>
      </c>
      <c r="X3213">
        <f>L3213/MAX($L$3146:L3213)-1</f>
        <v>-0.41457858769931666</v>
      </c>
      <c r="Y3213">
        <f>J3213/MAX($J$3146:J3213)-1</f>
        <v>-7.5139026199629311E-2</v>
      </c>
      <c r="Z3213">
        <f>P3213/MAX($P$3146:P3213)-1</f>
        <v>-0.15245491725503924</v>
      </c>
      <c r="AA3213">
        <f t="shared" si="595"/>
        <v>16.290422957198444</v>
      </c>
      <c r="AB3213">
        <f t="shared" si="596"/>
        <v>9.5119815043156599</v>
      </c>
      <c r="AC3213">
        <f t="shared" si="597"/>
        <v>1.2369014488951082</v>
      </c>
      <c r="AD3213">
        <f>AA3213/MAX($AA$3146:$AA3213)-1</f>
        <v>-0.86860663534570814</v>
      </c>
      <c r="AE3213">
        <f>AB3213/MAX($AB$3146:$AB3213)-1</f>
        <v>-0.6413046708579061</v>
      </c>
      <c r="AF3213">
        <f>AC3213/MAX($AC$3146:$AC3213)-1</f>
        <v>0</v>
      </c>
      <c r="AG3213">
        <f t="shared" si="588"/>
        <v>1.0268380694039827</v>
      </c>
      <c r="AH3213">
        <f t="shared" si="589"/>
        <v>0</v>
      </c>
    </row>
    <row r="3214" spans="2:34" x14ac:dyDescent="0.25">
      <c r="B3214" s="2">
        <v>42613</v>
      </c>
      <c r="C3214" t="s">
        <v>42</v>
      </c>
      <c r="D3214">
        <v>3.9580000000000002</v>
      </c>
      <c r="E3214">
        <v>3.5990000000000002</v>
      </c>
      <c r="F3214">
        <v>3.7591999999999999</v>
      </c>
      <c r="G3214">
        <v>4.9631999999999996</v>
      </c>
      <c r="H3214">
        <v>68604</v>
      </c>
      <c r="I3214">
        <v>8921</v>
      </c>
      <c r="J3214">
        <v>40239.718200000003</v>
      </c>
      <c r="K3214">
        <v>42990</v>
      </c>
      <c r="L3214">
        <v>2570</v>
      </c>
      <c r="M3214">
        <v>3023.13</v>
      </c>
      <c r="N3214">
        <v>3040.7</v>
      </c>
      <c r="O3214">
        <v>2854.3</v>
      </c>
      <c r="P3214">
        <f t="shared" si="590"/>
        <v>0.13003614949565623</v>
      </c>
      <c r="Q3214">
        <f t="shared" si="591"/>
        <v>-4.9677148404847937E-2</v>
      </c>
      <c r="R3214">
        <f t="shared" si="598"/>
        <v>-1.5301949578533258E-2</v>
      </c>
      <c r="S3214">
        <f t="shared" si="592"/>
        <v>-4.2615450095764951E-2</v>
      </c>
      <c r="T3214">
        <f t="shared" si="593"/>
        <v>-0.24258542875564149</v>
      </c>
      <c r="U3214" s="9">
        <f>M3214/MAX(M$14:$M3214)-1</f>
        <v>-0.18235885951673891</v>
      </c>
      <c r="V3214">
        <f t="shared" si="594"/>
        <v>6.5304978453561091E-2</v>
      </c>
      <c r="W3214">
        <f>I3214/MAX(I$3146:$I3214)-1</f>
        <v>-0.20899095584323457</v>
      </c>
      <c r="X3214">
        <f>L3214/MAX($L$3146:L3214)-1</f>
        <v>-0.41457858769931666</v>
      </c>
      <c r="Y3214">
        <f>J3214/MAX($J$3146:J3214)-1</f>
        <v>-0.11107340215661554</v>
      </c>
      <c r="Z3214">
        <f>P3214/MAX($P$3146:P3214)-1</f>
        <v>-0.15245491725503924</v>
      </c>
      <c r="AA3214">
        <f t="shared" si="595"/>
        <v>15.657477898832687</v>
      </c>
      <c r="AB3214">
        <f t="shared" si="596"/>
        <v>9.3296399730971871</v>
      </c>
      <c r="AC3214">
        <f t="shared" si="597"/>
        <v>1.2131904582823159</v>
      </c>
      <c r="AD3214">
        <f>AA3214/MAX($AA$3146:$AA3214)-1</f>
        <v>-0.8737117686549225</v>
      </c>
      <c r="AE3214">
        <f>AB3214/MAX($AB$3146:$AB3214)-1</f>
        <v>-0.64818074137244697</v>
      </c>
      <c r="AF3214">
        <f>AC3214/MAX($AC$3146:$AC3214)-1</f>
        <v>-1.9169668395144002E-2</v>
      </c>
      <c r="AG3214">
        <f t="shared" si="588"/>
        <v>1.0683474418565884</v>
      </c>
      <c r="AH3214">
        <f t="shared" si="589"/>
        <v>-1</v>
      </c>
    </row>
    <row r="3215" spans="2:34" x14ac:dyDescent="0.25">
      <c r="B3215" s="2">
        <v>42643</v>
      </c>
      <c r="C3215" t="s">
        <v>42</v>
      </c>
      <c r="D3215">
        <v>3.968</v>
      </c>
      <c r="E3215">
        <v>3.6318999999999999</v>
      </c>
      <c r="F3215">
        <v>3.7351000000000001</v>
      </c>
      <c r="G3215">
        <v>4.9470000000000001</v>
      </c>
      <c r="H3215">
        <v>68604</v>
      </c>
      <c r="I3215">
        <v>8921</v>
      </c>
      <c r="J3215">
        <v>40341.385000000002</v>
      </c>
      <c r="K3215">
        <v>42990</v>
      </c>
      <c r="L3215">
        <v>2570</v>
      </c>
      <c r="M3215">
        <v>3002.24</v>
      </c>
      <c r="N3215">
        <v>3054.23</v>
      </c>
      <c r="O3215">
        <v>2846.54</v>
      </c>
      <c r="P3215">
        <f t="shared" si="590"/>
        <v>0.13003614949565623</v>
      </c>
      <c r="Q3215">
        <f t="shared" si="591"/>
        <v>9.4365853452131887E-3</v>
      </c>
      <c r="R3215">
        <f t="shared" si="598"/>
        <v>-5.1012450356812677E-2</v>
      </c>
      <c r="S3215">
        <f t="shared" si="592"/>
        <v>-2.7629782335145014E-2</v>
      </c>
      <c r="T3215">
        <f t="shared" si="593"/>
        <v>-0.24497675358803317</v>
      </c>
      <c r="U3215" s="9">
        <f>M3215/MAX(M$14:$M3215)-1</f>
        <v>-0.18800880623576699</v>
      </c>
      <c r="V3215">
        <f t="shared" si="594"/>
        <v>7.2962262957836588E-2</v>
      </c>
      <c r="W3215">
        <f>I3215/MAX(I$3146:$I3215)-1</f>
        <v>-0.20899095584323457</v>
      </c>
      <c r="X3215">
        <f>L3215/MAX($L$3146:L3215)-1</f>
        <v>-0.41457858769931666</v>
      </c>
      <c r="Y3215">
        <f>J3215/MAX($J$3146:J3215)-1</f>
        <v>-0.10882750365930394</v>
      </c>
      <c r="Z3215">
        <f>P3215/MAX($P$3146:P3215)-1</f>
        <v>-0.15245491725503924</v>
      </c>
      <c r="AA3215">
        <f t="shared" si="595"/>
        <v>15.697036964980546</v>
      </c>
      <c r="AB3215">
        <f t="shared" si="596"/>
        <v>9.3410363187983414</v>
      </c>
      <c r="AC3215">
        <f t="shared" si="597"/>
        <v>1.2146723951956155</v>
      </c>
      <c r="AD3215">
        <f>AA3215/MAX($AA$3146:$AA3215)-1</f>
        <v>-0.87339269782309659</v>
      </c>
      <c r="AE3215">
        <f>AB3215/MAX($AB$3146:$AB3215)-1</f>
        <v>-0.64775098696528821</v>
      </c>
      <c r="AF3215">
        <f>AC3215/MAX($AC$3146:$AC3215)-1</f>
        <v>-1.7971564120447314E-2</v>
      </c>
      <c r="AG3215">
        <f t="shared" ref="AG3215:AG3278" si="599">K3215/J3215</f>
        <v>1.0656550339062478</v>
      </c>
      <c r="AH3215">
        <f t="shared" ref="AH3215:AH3278" si="600">IF(Q3215&gt;3%,1,IF(Q3215&lt;-0.03,-1,0))</f>
        <v>0</v>
      </c>
    </row>
    <row r="3216" spans="2:34" x14ac:dyDescent="0.25">
      <c r="B3216" s="2">
        <v>42674</v>
      </c>
      <c r="C3216" t="s">
        <v>42</v>
      </c>
      <c r="D3216">
        <v>3.92</v>
      </c>
      <c r="E3216">
        <v>3.6579000000000002</v>
      </c>
      <c r="F3216">
        <v>3.7210999999999999</v>
      </c>
      <c r="G3216">
        <v>4.9305000000000003</v>
      </c>
      <c r="H3216">
        <v>68604</v>
      </c>
      <c r="I3216">
        <v>8921</v>
      </c>
      <c r="J3216">
        <v>39853.384400000003</v>
      </c>
      <c r="K3216">
        <v>42990</v>
      </c>
      <c r="L3216">
        <v>2570</v>
      </c>
      <c r="M3216">
        <v>3055.25</v>
      </c>
      <c r="N3216">
        <v>3066.52</v>
      </c>
      <c r="O3216">
        <v>2843.57</v>
      </c>
      <c r="P3216">
        <f t="shared" si="590"/>
        <v>0.13003614949565623</v>
      </c>
      <c r="Q3216">
        <f t="shared" si="591"/>
        <v>-2.9753590437419652E-2</v>
      </c>
      <c r="R3216">
        <f t="shared" si="598"/>
        <v>-6.9644673962324877E-2</v>
      </c>
      <c r="S3216">
        <f t="shared" si="592"/>
        <v>-1.6984225094729966E-2</v>
      </c>
      <c r="T3216">
        <f t="shared" si="593"/>
        <v>-0.24528952438900731</v>
      </c>
      <c r="U3216" s="9">
        <f>M3216/MAX(M$14:$M3216)-1</f>
        <v>-0.17367162693583027</v>
      </c>
      <c r="V3216">
        <f t="shared" si="594"/>
        <v>7.8404962775665776E-2</v>
      </c>
      <c r="W3216">
        <f>I3216/MAX(I$3146:$I3216)-1</f>
        <v>-0.20899095584323457</v>
      </c>
      <c r="X3216">
        <f>L3216/MAX($L$3146:L3216)-1</f>
        <v>-0.41457858769931666</v>
      </c>
      <c r="Y3216">
        <f>J3216/MAX($J$3146:J3216)-1</f>
        <v>-0.11960781556276867</v>
      </c>
      <c r="Z3216">
        <f>P3216/MAX($P$3146:P3216)-1</f>
        <v>-0.15245491725503924</v>
      </c>
      <c r="AA3216">
        <f t="shared" si="595"/>
        <v>15.507153463035021</v>
      </c>
      <c r="AB3216">
        <f t="shared" si="596"/>
        <v>9.2863338639166031</v>
      </c>
      <c r="AC3216">
        <f t="shared" si="597"/>
        <v>1.2075590985948343</v>
      </c>
      <c r="AD3216">
        <f>AA3216/MAX($AA$3146:$AA3216)-1</f>
        <v>-0.87492423769032501</v>
      </c>
      <c r="AE3216">
        <f>AB3216/MAX($AB$3146:$AB3216)-1</f>
        <v>-0.64981380795056698</v>
      </c>
      <c r="AF3216">
        <f>AC3216/MAX($AC$3146:$AC3216)-1</f>
        <v>-2.3722464167605817E-2</v>
      </c>
      <c r="AG3216">
        <f t="shared" si="599"/>
        <v>1.07870387037945</v>
      </c>
      <c r="AH3216">
        <f t="shared" si="600"/>
        <v>0</v>
      </c>
    </row>
    <row r="3217" spans="2:34" x14ac:dyDescent="0.25">
      <c r="B3217" s="2">
        <v>42704</v>
      </c>
      <c r="C3217" t="s">
        <v>42</v>
      </c>
      <c r="D3217">
        <v>3.8140000000000001</v>
      </c>
      <c r="E3217">
        <v>3.6791</v>
      </c>
      <c r="F3217">
        <v>3.7067999999999999</v>
      </c>
      <c r="G3217">
        <v>4.9084000000000003</v>
      </c>
      <c r="H3217">
        <v>68604</v>
      </c>
      <c r="I3217">
        <v>8921</v>
      </c>
      <c r="J3217">
        <v>38775.7163</v>
      </c>
      <c r="K3217">
        <v>42990</v>
      </c>
      <c r="L3217">
        <v>2570</v>
      </c>
      <c r="M3217">
        <v>3051.61</v>
      </c>
      <c r="N3217">
        <v>3078.47</v>
      </c>
      <c r="O3217">
        <v>2840.4</v>
      </c>
      <c r="P3217">
        <f t="shared" si="590"/>
        <v>0.13003614949565623</v>
      </c>
      <c r="Q3217">
        <f t="shared" si="591"/>
        <v>-2.5849424460071213E-2</v>
      </c>
      <c r="R3217">
        <f t="shared" si="598"/>
        <v>-4.5802710855076256E-2</v>
      </c>
      <c r="S3217">
        <f t="shared" si="592"/>
        <v>-7.4727527786769832E-3</v>
      </c>
      <c r="T3217">
        <f t="shared" si="593"/>
        <v>-0.24480482438269102</v>
      </c>
      <c r="U3217" s="9">
        <f>M3217/MAX(M$14:$M3217)-1</f>
        <v>-0.17465610783852348</v>
      </c>
      <c r="V3217">
        <f t="shared" si="594"/>
        <v>8.3815659766230066E-2</v>
      </c>
      <c r="W3217">
        <f>I3217/MAX(I$3146:$I3217)-1</f>
        <v>-0.20899095584323457</v>
      </c>
      <c r="X3217">
        <f>L3217/MAX($L$3146:L3217)-1</f>
        <v>-0.41457858769931666</v>
      </c>
      <c r="Y3217">
        <f>J3217/MAX($J$3146:J3217)-1</f>
        <v>-0.14341434007608767</v>
      </c>
      <c r="Z3217">
        <f>P3217/MAX($P$3146:P3217)-1</f>
        <v>-0.15245491725503924</v>
      </c>
      <c r="AA3217">
        <f t="shared" si="595"/>
        <v>15.087827354085602</v>
      </c>
      <c r="AB3217">
        <f t="shared" si="596"/>
        <v>9.1655325972424624</v>
      </c>
      <c r="AC3217">
        <f t="shared" si="597"/>
        <v>1.1918505670223312</v>
      </c>
      <c r="AD3217">
        <f>AA3217/MAX($AA$3146:$AA3217)-1</f>
        <v>-0.87830638857044752</v>
      </c>
      <c r="AE3217">
        <f>AB3217/MAX($AB$3146:$AB3217)-1</f>
        <v>-0.65436920475099214</v>
      </c>
      <c r="AF3217">
        <f>AC3217/MAX($AC$3146:$AC3217)-1</f>
        <v>-3.642236971508106E-2</v>
      </c>
      <c r="AG3217">
        <f t="shared" si="599"/>
        <v>1.1086835809142743</v>
      </c>
      <c r="AH3217">
        <f t="shared" si="600"/>
        <v>0</v>
      </c>
    </row>
    <row r="3218" spans="2:34" x14ac:dyDescent="0.25">
      <c r="B3218" s="2">
        <v>42734</v>
      </c>
      <c r="C3218" t="s">
        <v>42</v>
      </c>
      <c r="D3218">
        <v>4.1879999999999997</v>
      </c>
      <c r="E3218">
        <v>3.7048999999999999</v>
      </c>
      <c r="F3218">
        <v>3.6934</v>
      </c>
      <c r="G3218">
        <v>4.8880999999999997</v>
      </c>
      <c r="H3218">
        <v>68604</v>
      </c>
      <c r="I3218">
        <v>8921</v>
      </c>
      <c r="J3218">
        <v>42578.054499999998</v>
      </c>
      <c r="K3218">
        <v>42990</v>
      </c>
      <c r="L3218">
        <v>2570</v>
      </c>
      <c r="M3218">
        <v>3290.52</v>
      </c>
      <c r="N3218">
        <v>3094.21</v>
      </c>
      <c r="O3218">
        <v>2839.65</v>
      </c>
      <c r="P3218">
        <f t="shared" si="590"/>
        <v>0.13003614949565623</v>
      </c>
      <c r="Q3218">
        <f t="shared" si="591"/>
        <v>1.9769958975655921E-2</v>
      </c>
      <c r="R3218">
        <f t="shared" si="598"/>
        <v>-4.0578088790477418E-2</v>
      </c>
      <c r="S3218">
        <f t="shared" si="592"/>
        <v>3.113662208263257E-3</v>
      </c>
      <c r="T3218">
        <f t="shared" si="593"/>
        <v>-0.24440989341461916</v>
      </c>
      <c r="U3218" s="9">
        <f>M3218/MAX(M$14:$M3218)-1</f>
        <v>-0.11004008243675256</v>
      </c>
      <c r="V3218">
        <f t="shared" si="594"/>
        <v>8.9644850597784931E-2</v>
      </c>
      <c r="W3218">
        <f>I3218/MAX(I$3146:$I3218)-1</f>
        <v>-0.20899095584323457</v>
      </c>
      <c r="X3218">
        <f>L3218/MAX($L$3146:L3218)-1</f>
        <v>-0.41457858769931666</v>
      </c>
      <c r="Y3218">
        <f>J3218/MAX($J$3146:J3218)-1</f>
        <v>-5.9417738927525554E-2</v>
      </c>
      <c r="Z3218">
        <f>P3218/MAX($P$3146:P3218)-1</f>
        <v>-0.15245491725503924</v>
      </c>
      <c r="AA3218">
        <f t="shared" si="595"/>
        <v>16.567336381322956</v>
      </c>
      <c r="AB3218">
        <f t="shared" si="596"/>
        <v>9.5917559130142358</v>
      </c>
      <c r="AC3218">
        <f t="shared" si="597"/>
        <v>1.2472750058305637</v>
      </c>
      <c r="AD3218">
        <f>AA3218/MAX($AA$3146:$AA3218)-1</f>
        <v>-0.86637313983676667</v>
      </c>
      <c r="AE3218">
        <f>AB3218/MAX($AB$3146:$AB3218)-1</f>
        <v>-0.63829639043050324</v>
      </c>
      <c r="AF3218">
        <f>AC3218/MAX($AC$3146:$AC3218)-1</f>
        <v>0</v>
      </c>
      <c r="AG3218">
        <f t="shared" si="599"/>
        <v>1.0096750662950089</v>
      </c>
      <c r="AH3218">
        <f t="shared" si="600"/>
        <v>0</v>
      </c>
    </row>
    <row r="3219" spans="2:34" x14ac:dyDescent="0.25">
      <c r="B3219" s="2">
        <v>42766</v>
      </c>
      <c r="C3219" t="s">
        <v>42</v>
      </c>
      <c r="D3219">
        <v>3.8639999999999999</v>
      </c>
      <c r="E3219">
        <v>3.7239</v>
      </c>
      <c r="F3219">
        <v>3.6800999999999999</v>
      </c>
      <c r="G3219">
        <v>4.8655999999999997</v>
      </c>
      <c r="H3219">
        <v>72664</v>
      </c>
      <c r="I3219">
        <v>9792</v>
      </c>
      <c r="J3219">
        <v>39284.050300000003</v>
      </c>
      <c r="K3219">
        <v>44452</v>
      </c>
      <c r="L3219">
        <v>3779</v>
      </c>
      <c r="M3219">
        <v>3230.68</v>
      </c>
      <c r="N3219">
        <v>3107.32</v>
      </c>
      <c r="O3219">
        <v>2841.58</v>
      </c>
      <c r="P3219">
        <f t="shared" si="590"/>
        <v>0.13475723879775406</v>
      </c>
      <c r="Q3219">
        <f t="shared" si="591"/>
        <v>-5.9178321316002758E-2</v>
      </c>
      <c r="R3219">
        <f t="shared" si="598"/>
        <v>-7.1704910750815309E-2</v>
      </c>
      <c r="S3219">
        <f t="shared" si="592"/>
        <v>1.1901850493193145E-2</v>
      </c>
      <c r="T3219">
        <f t="shared" si="593"/>
        <v>-0.24364929299572502</v>
      </c>
      <c r="U3219" s="9">
        <f>M3219/MAX(M$14:$M3219)-1</f>
        <v>-0.12622451573817139</v>
      </c>
      <c r="V3219">
        <f t="shared" si="594"/>
        <v>9.3518394695908613E-2</v>
      </c>
      <c r="W3219">
        <f>I3219/MAX(I$3146:$I3219)-1</f>
        <v>-0.13176095052314241</v>
      </c>
      <c r="X3219">
        <f>L3219/MAX($L$3146:L3219)-1</f>
        <v>-0.13917995444191344</v>
      </c>
      <c r="Y3219">
        <f>J3219/MAX($J$3146:J3219)-1</f>
        <v>-0.13218484758952942</v>
      </c>
      <c r="Z3219">
        <f>P3219/MAX($P$3146:P3219)-1</f>
        <v>-0.12168396595640429</v>
      </c>
      <c r="AA3219">
        <f t="shared" si="595"/>
        <v>10.395355993649114</v>
      </c>
      <c r="AB3219">
        <f t="shared" si="596"/>
        <v>8.5514757250816995</v>
      </c>
      <c r="AC3219">
        <f t="shared" si="597"/>
        <v>1.1523732563580316</v>
      </c>
      <c r="AD3219">
        <f>AA3219/MAX($AA$3146:$AA3219)-1</f>
        <v>-0.91615436846707787</v>
      </c>
      <c r="AE3219">
        <f>AB3219/MAX($AB$3146:$AB3219)-1</f>
        <v>-0.67752519299295155</v>
      </c>
      <c r="AF3219">
        <f>AC3219/MAX($AC$3146:$AC3219)-1</f>
        <v>-7.608726947056621E-2</v>
      </c>
      <c r="AG3219">
        <f t="shared" si="599"/>
        <v>1.1315533826205288</v>
      </c>
      <c r="AH3219">
        <f t="shared" si="600"/>
        <v>-1</v>
      </c>
    </row>
    <row r="3220" spans="2:34" x14ac:dyDescent="0.25">
      <c r="B3220" s="2">
        <v>42794</v>
      </c>
      <c r="C3220" t="s">
        <v>42</v>
      </c>
      <c r="D3220">
        <v>4.0519999999999996</v>
      </c>
      <c r="E3220">
        <v>3.7422</v>
      </c>
      <c r="F3220">
        <v>3.6745999999999999</v>
      </c>
      <c r="G3220">
        <v>4.8445999999999998</v>
      </c>
      <c r="H3220">
        <v>72664</v>
      </c>
      <c r="I3220">
        <v>9792</v>
      </c>
      <c r="J3220">
        <v>41195.386100000003</v>
      </c>
      <c r="K3220">
        <v>44452</v>
      </c>
      <c r="L3220">
        <v>3779</v>
      </c>
      <c r="M3220">
        <v>3319.61</v>
      </c>
      <c r="N3220">
        <v>3120.99</v>
      </c>
      <c r="O3220">
        <v>2848.86</v>
      </c>
      <c r="P3220">
        <f t="shared" si="590"/>
        <v>0.13475723879775406</v>
      </c>
      <c r="Q3220">
        <f t="shared" si="591"/>
        <v>2.1127531663878374E-2</v>
      </c>
      <c r="R3220">
        <f t="shared" si="598"/>
        <v>-2.5420815671730379E-2</v>
      </c>
      <c r="S3220">
        <f t="shared" si="592"/>
        <v>1.8396560169814391E-2</v>
      </c>
      <c r="T3220">
        <f t="shared" si="593"/>
        <v>-0.2415060066878586</v>
      </c>
      <c r="U3220" s="9">
        <f>M3220/MAX(M$14:$M3220)-1</f>
        <v>-0.10217234906880002</v>
      </c>
      <c r="V3220">
        <f t="shared" si="594"/>
        <v>9.5522419494113331E-2</v>
      </c>
      <c r="W3220">
        <f>I3220/MAX(I$3146:$I3220)-1</f>
        <v>-0.13176095052314241</v>
      </c>
      <c r="X3220">
        <f>L3220/MAX($L$3146:L3220)-1</f>
        <v>-0.13917995444191344</v>
      </c>
      <c r="Y3220">
        <f>J3220/MAX($J$3146:J3220)-1</f>
        <v>-8.9961956723701664E-2</v>
      </c>
      <c r="Z3220">
        <f>P3220/MAX($P$3146:P3220)-1</f>
        <v>-0.12168396595640429</v>
      </c>
      <c r="AA3220">
        <f t="shared" si="595"/>
        <v>10.901134188938874</v>
      </c>
      <c r="AB3220">
        <f t="shared" si="596"/>
        <v>8.7466693321078441</v>
      </c>
      <c r="AC3220">
        <f t="shared" si="597"/>
        <v>1.1786770078718485</v>
      </c>
      <c r="AD3220">
        <f>AA3220/MAX($AA$3146:$AA3220)-1</f>
        <v>-0.91207492258513212</v>
      </c>
      <c r="AE3220">
        <f>AB3220/MAX($AB$3146:$AB3220)-1</f>
        <v>-0.67016447271748547</v>
      </c>
      <c r="AF3220">
        <f>AC3220/MAX($AC$3146:$AC3220)-1</f>
        <v>-5.4998294392210378E-2</v>
      </c>
      <c r="AG3220">
        <f t="shared" si="599"/>
        <v>1.0790528796621717</v>
      </c>
      <c r="AH3220">
        <f t="shared" si="600"/>
        <v>0</v>
      </c>
    </row>
    <row r="3221" spans="2:34" x14ac:dyDescent="0.25">
      <c r="B3221" s="2">
        <v>42825</v>
      </c>
      <c r="C3221" t="s">
        <v>42</v>
      </c>
      <c r="D3221">
        <v>4.4139999999999997</v>
      </c>
      <c r="E3221">
        <v>3.7662</v>
      </c>
      <c r="F3221">
        <v>3.6755</v>
      </c>
      <c r="G3221">
        <v>4.8277000000000001</v>
      </c>
      <c r="H3221">
        <v>72664</v>
      </c>
      <c r="I3221">
        <v>9792</v>
      </c>
      <c r="J3221">
        <v>44875.724099999999</v>
      </c>
      <c r="K3221">
        <v>44452</v>
      </c>
      <c r="L3221">
        <v>3779</v>
      </c>
      <c r="M3221">
        <v>3500.93</v>
      </c>
      <c r="N3221">
        <v>3136.95</v>
      </c>
      <c r="O3221">
        <v>2859.56</v>
      </c>
      <c r="P3221">
        <f t="shared" si="590"/>
        <v>0.13475723879775406</v>
      </c>
      <c r="Q3221">
        <f t="shared" si="591"/>
        <v>3.4717724084270207E-2</v>
      </c>
      <c r="R3221">
        <f t="shared" si="598"/>
        <v>-9.9805947706961273E-3</v>
      </c>
      <c r="S3221">
        <f t="shared" si="592"/>
        <v>2.4676914705482167E-2</v>
      </c>
      <c r="T3221">
        <f t="shared" si="593"/>
        <v>-0.23866437433974774</v>
      </c>
      <c r="U3221" s="9">
        <f>M3221/MAX(M$14:$M3221)-1</f>
        <v>-5.3132217948926086E-2</v>
      </c>
      <c r="V3221">
        <f t="shared" si="594"/>
        <v>9.7004434248625593E-2</v>
      </c>
      <c r="W3221">
        <f>I3221/MAX(I$3146:$I3221)-1</f>
        <v>-0.13176095052314241</v>
      </c>
      <c r="X3221">
        <f>L3221/MAX($L$3146:L3221)-1</f>
        <v>-0.13917995444191344</v>
      </c>
      <c r="Y3221">
        <f>J3221/MAX($J$3146:J3221)-1</f>
        <v>-8.6604346555445577E-3</v>
      </c>
      <c r="Z3221">
        <f>P3221/MAX($P$3146:P3221)-1</f>
        <v>-0.12168396595640429</v>
      </c>
      <c r="AA3221">
        <f t="shared" si="595"/>
        <v>11.875026223868748</v>
      </c>
      <c r="AB3221">
        <f t="shared" si="596"/>
        <v>9.1225208435457503</v>
      </c>
      <c r="AC3221">
        <f t="shared" si="597"/>
        <v>1.2293257197511833</v>
      </c>
      <c r="AD3221">
        <f>AA3221/MAX($AA$3146:$AA3221)-1</f>
        <v>-0.90421981952146946</v>
      </c>
      <c r="AE3221">
        <f>AB3221/MAX($AB$3146:$AB3221)-1</f>
        <v>-0.65599117123002926</v>
      </c>
      <c r="AF3221">
        <f>AC3221/MAX($AC$3146:$AC3221)-1</f>
        <v>-1.4390800741996723E-2</v>
      </c>
      <c r="AG3221">
        <f t="shared" si="599"/>
        <v>0.99055783258102348</v>
      </c>
      <c r="AH3221">
        <f t="shared" si="600"/>
        <v>1</v>
      </c>
    </row>
    <row r="3222" spans="2:34" x14ac:dyDescent="0.25">
      <c r="B3222" s="2">
        <v>42853</v>
      </c>
      <c r="C3222" t="s">
        <v>42</v>
      </c>
      <c r="D3222">
        <v>4.3639999999999999</v>
      </c>
      <c r="E3222">
        <v>3.798</v>
      </c>
      <c r="F3222">
        <v>3.6793</v>
      </c>
      <c r="G3222">
        <v>4.8100000000000005</v>
      </c>
      <c r="H3222">
        <v>72664</v>
      </c>
      <c r="I3222">
        <v>9792</v>
      </c>
      <c r="J3222">
        <v>44367.390200000002</v>
      </c>
      <c r="K3222">
        <v>44452</v>
      </c>
      <c r="L3222">
        <v>3779</v>
      </c>
      <c r="M3222">
        <v>3559.59</v>
      </c>
      <c r="N3222">
        <v>3155.47</v>
      </c>
      <c r="O3222">
        <v>2870.68</v>
      </c>
      <c r="P3222">
        <f t="shared" si="590"/>
        <v>0.13475723879775406</v>
      </c>
      <c r="Q3222">
        <f t="shared" si="591"/>
        <v>-2.808314183061178E-2</v>
      </c>
      <c r="R3222">
        <f t="shared" si="598"/>
        <v>2.7591297882893384E-2</v>
      </c>
      <c r="S3222">
        <f t="shared" si="592"/>
        <v>3.2261571494577757E-2</v>
      </c>
      <c r="T3222">
        <f t="shared" si="593"/>
        <v>-0.2350727650727652</v>
      </c>
      <c r="U3222" s="9">
        <f>M3222/MAX(M$14:$M3222)-1</f>
        <v>-3.7266929555523132E-2</v>
      </c>
      <c r="V3222">
        <f t="shared" si="594"/>
        <v>9.9206459793498292E-2</v>
      </c>
      <c r="W3222">
        <f>I3222/MAX(I$3146:$I3222)-1</f>
        <v>-0.13176095052314241</v>
      </c>
      <c r="X3222">
        <f>L3222/MAX($L$3146:L3222)-1</f>
        <v>-0.13917995444191344</v>
      </c>
      <c r="Y3222">
        <f>J3222/MAX($J$3146:J3222)-1</f>
        <v>-1.9889924933025105E-2</v>
      </c>
      <c r="Z3222">
        <f>P3222/MAX($P$3146:P3222)-1</f>
        <v>-0.12168396595640429</v>
      </c>
      <c r="AA3222">
        <f t="shared" si="595"/>
        <v>11.740510770044986</v>
      </c>
      <c r="AB3222">
        <f t="shared" si="596"/>
        <v>9.0706076593137244</v>
      </c>
      <c r="AC3222">
        <f t="shared" si="597"/>
        <v>1.2223300423868766</v>
      </c>
      <c r="AD3222">
        <f>AA3222/MAX($AA$3146:$AA3222)-1</f>
        <v>-0.90530477834189671</v>
      </c>
      <c r="AE3222">
        <f>AB3222/MAX($AB$3146:$AB3222)-1</f>
        <v>-0.65794880925702415</v>
      </c>
      <c r="AF3222">
        <f>AC3222/MAX($AC$3146:$AC3222)-1</f>
        <v>-1.9999569723660238E-2</v>
      </c>
      <c r="AG3222">
        <f t="shared" si="599"/>
        <v>1.0019070267513728</v>
      </c>
      <c r="AH3222">
        <f t="shared" si="600"/>
        <v>0</v>
      </c>
    </row>
    <row r="3223" spans="2:34" x14ac:dyDescent="0.25">
      <c r="B3223" s="2">
        <v>42886</v>
      </c>
      <c r="C3223" t="s">
        <v>42</v>
      </c>
      <c r="D3223">
        <v>4.758</v>
      </c>
      <c r="E3223">
        <v>3.8422999999999998</v>
      </c>
      <c r="F3223">
        <v>3.6880999999999999</v>
      </c>
      <c r="G3223">
        <v>4.7952000000000004</v>
      </c>
      <c r="H3223">
        <v>72664</v>
      </c>
      <c r="I3223">
        <v>9792</v>
      </c>
      <c r="J3223">
        <v>48373.061999999998</v>
      </c>
      <c r="K3223">
        <v>44452</v>
      </c>
      <c r="L3223">
        <v>3779</v>
      </c>
      <c r="M3223">
        <v>3554.59</v>
      </c>
      <c r="N3223">
        <v>3174.08</v>
      </c>
      <c r="O3223">
        <v>2883.86</v>
      </c>
      <c r="P3223">
        <f t="shared" si="590"/>
        <v>0.13475723879775406</v>
      </c>
      <c r="Q3223">
        <f t="shared" si="591"/>
        <v>9.1688799142304322E-2</v>
      </c>
      <c r="R3223">
        <f t="shared" si="598"/>
        <v>0.10344952211690872</v>
      </c>
      <c r="S3223">
        <f t="shared" si="592"/>
        <v>4.1810146145711879E-2</v>
      </c>
      <c r="T3223">
        <f t="shared" si="593"/>
        <v>-0.23087671004337673</v>
      </c>
      <c r="U3223" s="9">
        <f>M3223/MAX(M$14:$M3223)-1</f>
        <v>-3.8619238487794028E-2</v>
      </c>
      <c r="V3223">
        <f t="shared" si="594"/>
        <v>0.10063595320161167</v>
      </c>
      <c r="W3223">
        <f>I3223/MAX(I$3146:$I3223)-1</f>
        <v>-0.13176095052314241</v>
      </c>
      <c r="X3223">
        <f>L3223/MAX($L$3146:L3223)-1</f>
        <v>-0.13917995444191344</v>
      </c>
      <c r="Y3223">
        <f>J3223/MAX($J$3146:J3223)-1</f>
        <v>0</v>
      </c>
      <c r="Z3223">
        <f>P3223/MAX($P$3146:P3223)-1</f>
        <v>-0.12168396595640429</v>
      </c>
      <c r="AA3223">
        <f t="shared" si="595"/>
        <v>12.800492722942577</v>
      </c>
      <c r="AB3223">
        <f t="shared" si="596"/>
        <v>9.4796836192810456</v>
      </c>
      <c r="AC3223">
        <f t="shared" si="597"/>
        <v>1.2774559892106132</v>
      </c>
      <c r="AD3223">
        <f>AA3223/MAX($AA$3146:$AA3223)-1</f>
        <v>-0.89675530141118887</v>
      </c>
      <c r="AE3223">
        <f>AB3223/MAX($AB$3146:$AB3223)-1</f>
        <v>-0.64252261903177799</v>
      </c>
      <c r="AF3223">
        <f>AC3223/MAX($AC$3146:$AC3223)-1</f>
        <v>0</v>
      </c>
      <c r="AG3223">
        <f t="shared" si="599"/>
        <v>0.918941207401756</v>
      </c>
      <c r="AH3223">
        <f t="shared" si="600"/>
        <v>1</v>
      </c>
    </row>
    <row r="3224" spans="2:34" x14ac:dyDescent="0.25">
      <c r="B3224" s="2">
        <v>42916</v>
      </c>
      <c r="C3224" t="s">
        <v>42</v>
      </c>
      <c r="D3224">
        <v>4.694</v>
      </c>
      <c r="E3224">
        <v>3.8773999999999997</v>
      </c>
      <c r="F3224">
        <v>3.7002999999999999</v>
      </c>
      <c r="G3224">
        <v>4.7803000000000004</v>
      </c>
      <c r="H3224">
        <v>72664</v>
      </c>
      <c r="I3224">
        <v>9792</v>
      </c>
      <c r="J3224">
        <v>47722.394500000002</v>
      </c>
      <c r="K3224">
        <v>44452</v>
      </c>
      <c r="L3224">
        <v>3779</v>
      </c>
      <c r="M3224">
        <v>3441.88</v>
      </c>
      <c r="N3224">
        <v>3188.68</v>
      </c>
      <c r="O3224">
        <v>2898.52</v>
      </c>
      <c r="P3224">
        <f t="shared" si="590"/>
        <v>0.13475723879775406</v>
      </c>
      <c r="Q3224">
        <f t="shared" si="591"/>
        <v>1.8257268440280527E-2</v>
      </c>
      <c r="R3224">
        <f t="shared" si="598"/>
        <v>8.0301473289282055E-2</v>
      </c>
      <c r="S3224">
        <f t="shared" si="592"/>
        <v>4.7860984244520566E-2</v>
      </c>
      <c r="T3224">
        <f t="shared" si="593"/>
        <v>-0.22592724306005907</v>
      </c>
      <c r="U3224" s="9">
        <f>M3224/MAX(M$14:$M3224)-1</f>
        <v>-6.9102986439045999E-2</v>
      </c>
      <c r="V3224">
        <f t="shared" si="594"/>
        <v>0.10010626112636789</v>
      </c>
      <c r="W3224">
        <f>I3224/MAX(I$3146:$I3224)-1</f>
        <v>-0.13176095052314241</v>
      </c>
      <c r="X3224">
        <f>L3224/MAX($L$3146:L3224)-1</f>
        <v>-0.13917995444191344</v>
      </c>
      <c r="Y3224">
        <f>J3224/MAX($J$3146:J3224)-1</f>
        <v>-1.3451029831437866E-2</v>
      </c>
      <c r="Z3224">
        <f>P3224/MAX($P$3146:P3224)-1</f>
        <v>-0.12168396595640429</v>
      </c>
      <c r="AA3224">
        <f t="shared" si="595"/>
        <v>12.628312913469172</v>
      </c>
      <c r="AB3224">
        <f t="shared" si="596"/>
        <v>9.4132347324346402</v>
      </c>
      <c r="AC3224">
        <f t="shared" si="597"/>
        <v>1.2685015206980073</v>
      </c>
      <c r="AD3224">
        <f>AA3224/MAX($AA$3146:$AA3224)-1</f>
        <v>-0.89814404893184474</v>
      </c>
      <c r="AE3224">
        <f>AB3224/MAX($AB$3146:$AB3224)-1</f>
        <v>-0.64502839612224894</v>
      </c>
      <c r="AF3224">
        <f>AC3224/MAX($AC$3146:$AC3224)-1</f>
        <v>-7.0096101848011738E-3</v>
      </c>
      <c r="AG3224">
        <f t="shared" si="599"/>
        <v>0.93147044413289026</v>
      </c>
      <c r="AH3224">
        <f t="shared" si="600"/>
        <v>0</v>
      </c>
    </row>
    <row r="3225" spans="2:34" x14ac:dyDescent="0.25">
      <c r="B3225" s="2">
        <v>42947</v>
      </c>
      <c r="C3225" t="s">
        <v>42</v>
      </c>
      <c r="D3225">
        <v>4.8239999999999998</v>
      </c>
      <c r="E3225">
        <v>3.9156</v>
      </c>
      <c r="F3225">
        <v>3.7166999999999999</v>
      </c>
      <c r="G3225">
        <v>4.7661999999999995</v>
      </c>
      <c r="H3225">
        <v>72664</v>
      </c>
      <c r="I3225">
        <v>9792</v>
      </c>
      <c r="J3225">
        <v>49044.0628</v>
      </c>
      <c r="K3225">
        <v>44452</v>
      </c>
      <c r="L3225">
        <v>3779</v>
      </c>
      <c r="M3225">
        <v>3449.36</v>
      </c>
      <c r="N3225">
        <v>3202.27</v>
      </c>
      <c r="O3225">
        <v>2912.3</v>
      </c>
      <c r="P3225">
        <f t="shared" si="590"/>
        <v>0.13475723879775406</v>
      </c>
      <c r="Q3225">
        <f t="shared" si="591"/>
        <v>2.5521698788796732E-2</v>
      </c>
      <c r="R3225">
        <f t="shared" si="598"/>
        <v>0.13637493225237785</v>
      </c>
      <c r="S3225">
        <f t="shared" si="592"/>
        <v>5.3515215110178316E-2</v>
      </c>
      <c r="T3225">
        <f t="shared" si="593"/>
        <v>-0.22019638286265786</v>
      </c>
      <c r="U3225" s="9">
        <f>M3225/MAX(M$14:$M3225)-1</f>
        <v>-6.7079932276368659E-2</v>
      </c>
      <c r="V3225">
        <f t="shared" si="594"/>
        <v>9.956735226453306E-2</v>
      </c>
      <c r="W3225">
        <f>I3225/MAX(I$3146:$I3225)-1</f>
        <v>-0.13176095052314241</v>
      </c>
      <c r="X3225">
        <f>L3225/MAX($L$3146:L3225)-1</f>
        <v>-0.13917995444191344</v>
      </c>
      <c r="Y3225">
        <f>J3225/MAX($J$3146:J3225)-1</f>
        <v>0</v>
      </c>
      <c r="Z3225">
        <f>P3225/MAX($P$3146:P3225)-1</f>
        <v>-0.12168396595640429</v>
      </c>
      <c r="AA3225">
        <f t="shared" si="595"/>
        <v>12.978053135750198</v>
      </c>
      <c r="AB3225">
        <f t="shared" si="596"/>
        <v>9.5482090277777782</v>
      </c>
      <c r="AC3225">
        <f t="shared" si="597"/>
        <v>1.286690284047121</v>
      </c>
      <c r="AD3225">
        <f>AA3225/MAX($AA$3146:$AA3225)-1</f>
        <v>-0.89532315565723897</v>
      </c>
      <c r="AE3225">
        <f>AB3225/MAX($AB$3146:$AB3225)-1</f>
        <v>-0.63993853663588818</v>
      </c>
      <c r="AF3225">
        <f>AC3225/MAX($AC$3146:$AC3225)-1</f>
        <v>0</v>
      </c>
      <c r="AG3225">
        <f t="shared" si="599"/>
        <v>0.90636862980283106</v>
      </c>
      <c r="AH3225">
        <f t="shared" si="600"/>
        <v>0</v>
      </c>
    </row>
    <row r="3226" spans="2:34" x14ac:dyDescent="0.25">
      <c r="B3226" s="2">
        <v>42978</v>
      </c>
      <c r="C3226" t="s">
        <v>42</v>
      </c>
      <c r="D3226">
        <v>5.085</v>
      </c>
      <c r="E3226">
        <v>3.9691000000000001</v>
      </c>
      <c r="F3226">
        <v>3.7311000000000001</v>
      </c>
      <c r="G3226">
        <v>4.7553000000000001</v>
      </c>
      <c r="H3226">
        <v>72664</v>
      </c>
      <c r="I3226">
        <v>9792</v>
      </c>
      <c r="J3226">
        <v>51697.566200000001</v>
      </c>
      <c r="K3226">
        <v>44452</v>
      </c>
      <c r="L3226">
        <v>3779</v>
      </c>
      <c r="M3226">
        <v>3421.47</v>
      </c>
      <c r="N3226">
        <v>3218.65</v>
      </c>
      <c r="O3226">
        <v>2922.76</v>
      </c>
      <c r="P3226">
        <f t="shared" si="590"/>
        <v>0.13475723879775406</v>
      </c>
      <c r="Q3226">
        <f t="shared" si="591"/>
        <v>6.2190035512536546E-2</v>
      </c>
      <c r="R3226">
        <f t="shared" si="598"/>
        <v>0.10617652567340907</v>
      </c>
      <c r="S3226">
        <f t="shared" si="592"/>
        <v>6.3788158987966082E-2</v>
      </c>
      <c r="T3226">
        <f t="shared" si="593"/>
        <v>-0.21538073307677752</v>
      </c>
      <c r="U3226" s="9">
        <f>M3226/MAX(M$14:$M3226)-1</f>
        <v>-7.4623111500576211E-2</v>
      </c>
      <c r="V3226">
        <f t="shared" si="594"/>
        <v>0.10123650248395344</v>
      </c>
      <c r="W3226">
        <f>I3226/MAX(I$3146:$I3226)-1</f>
        <v>-0.13176095052314241</v>
      </c>
      <c r="X3226">
        <f>L3226/MAX($L$3146:L3226)-1</f>
        <v>-0.13917995444191344</v>
      </c>
      <c r="Y3226">
        <f>J3226/MAX($J$3146:J3226)-1</f>
        <v>0</v>
      </c>
      <c r="Z3226">
        <f>P3226/MAX($P$3146:P3226)-1</f>
        <v>-0.12168396595640429</v>
      </c>
      <c r="AA3226">
        <f t="shared" si="595"/>
        <v>13.6802239216724</v>
      </c>
      <c r="AB3226">
        <f t="shared" si="596"/>
        <v>9.8191958946078426</v>
      </c>
      <c r="AC3226">
        <f t="shared" si="597"/>
        <v>1.3232077259715953</v>
      </c>
      <c r="AD3226">
        <f>AA3226/MAX($AA$3146:$AA3226)-1</f>
        <v>-0.88965966967122911</v>
      </c>
      <c r="AE3226">
        <f>AB3226/MAX($AB$3146:$AB3226)-1</f>
        <v>-0.62971966443279426</v>
      </c>
      <c r="AF3226">
        <f>AC3226/MAX($AC$3146:$AC3226)-1</f>
        <v>0</v>
      </c>
      <c r="AG3226">
        <f t="shared" si="599"/>
        <v>0.85984705407659978</v>
      </c>
      <c r="AH3226">
        <f t="shared" si="600"/>
        <v>1</v>
      </c>
    </row>
    <row r="3227" spans="2:34" x14ac:dyDescent="0.25">
      <c r="B3227" s="2">
        <v>43007</v>
      </c>
      <c r="C3227" t="s">
        <v>42</v>
      </c>
      <c r="D3227">
        <v>5.0949999999999998</v>
      </c>
      <c r="E3227">
        <v>4.0209000000000001</v>
      </c>
      <c r="F3227">
        <v>3.7452000000000001</v>
      </c>
      <c r="G3227">
        <v>4.7455999999999996</v>
      </c>
      <c r="H3227">
        <v>72664</v>
      </c>
      <c r="I3227">
        <v>9792</v>
      </c>
      <c r="J3227">
        <v>51799.233</v>
      </c>
      <c r="K3227">
        <v>44452</v>
      </c>
      <c r="L3227">
        <v>3779</v>
      </c>
      <c r="M3227">
        <v>3594.85</v>
      </c>
      <c r="N3227">
        <v>3235.18</v>
      </c>
      <c r="O3227">
        <v>2934.19</v>
      </c>
      <c r="P3227">
        <f t="shared" si="590"/>
        <v>0.13475723879775406</v>
      </c>
      <c r="Q3227">
        <f t="shared" si="591"/>
        <v>-4.8707557110753141E-2</v>
      </c>
      <c r="R3227">
        <f t="shared" si="598"/>
        <v>4.098447198244215E-2</v>
      </c>
      <c r="S3227">
        <f t="shared" si="592"/>
        <v>7.3614226209548272E-2</v>
      </c>
      <c r="T3227">
        <f t="shared" si="593"/>
        <v>-0.21080579905596752</v>
      </c>
      <c r="U3227" s="9">
        <f>M3227/MAX(M$14:$M3227)-1</f>
        <v>-2.773044696514837E-2</v>
      </c>
      <c r="V3227">
        <f t="shared" si="594"/>
        <v>0.10258026917138974</v>
      </c>
      <c r="W3227">
        <f>I3227/MAX(I$3146:$I3227)-1</f>
        <v>-0.13176095052314241</v>
      </c>
      <c r="X3227">
        <f>L3227/MAX($L$3146:L3227)-1</f>
        <v>-0.13917995444191344</v>
      </c>
      <c r="Y3227">
        <f>J3227/MAX($J$3146:J3227)-1</f>
        <v>0</v>
      </c>
      <c r="Z3227">
        <f>P3227/MAX($P$3146:P3227)-1</f>
        <v>-0.12168396595640429</v>
      </c>
      <c r="AA3227">
        <f t="shared" si="595"/>
        <v>13.707127017729558</v>
      </c>
      <c r="AB3227">
        <f t="shared" si="596"/>
        <v>9.8295785334967327</v>
      </c>
      <c r="AC3227">
        <f t="shared" si="597"/>
        <v>1.3246068617196962</v>
      </c>
      <c r="AD3227">
        <f>AA3227/MAX($AA$3146:$AA3227)-1</f>
        <v>-0.88944267786445685</v>
      </c>
      <c r="AE3227">
        <f>AB3227/MAX($AB$3146:$AB3227)-1</f>
        <v>-0.62932813675037347</v>
      </c>
      <c r="AF3227">
        <f>AC3227/MAX($AC$3146:$AC3227)-1</f>
        <v>0</v>
      </c>
      <c r="AG3227">
        <f t="shared" si="599"/>
        <v>0.85815942487024854</v>
      </c>
      <c r="AH3227">
        <f t="shared" si="600"/>
        <v>-1</v>
      </c>
    </row>
    <row r="3228" spans="2:34" x14ac:dyDescent="0.25">
      <c r="B3228" s="2">
        <v>43039</v>
      </c>
      <c r="C3228" t="s">
        <v>42</v>
      </c>
      <c r="D3228">
        <v>5.3250000000000002</v>
      </c>
      <c r="E3228">
        <v>4.0773000000000001</v>
      </c>
      <c r="F3228">
        <v>3.7637999999999998</v>
      </c>
      <c r="G3228">
        <v>4.7392000000000003</v>
      </c>
      <c r="H3228">
        <v>72664</v>
      </c>
      <c r="I3228">
        <v>9792</v>
      </c>
      <c r="J3228">
        <v>54137.569300000003</v>
      </c>
      <c r="K3228">
        <v>44452</v>
      </c>
      <c r="L3228">
        <v>3779</v>
      </c>
      <c r="M3228">
        <v>3673.95</v>
      </c>
      <c r="N3228">
        <v>3254.24</v>
      </c>
      <c r="O3228">
        <v>2946.92</v>
      </c>
      <c r="P3228">
        <f t="shared" si="590"/>
        <v>0.13475723879775406</v>
      </c>
      <c r="Q3228">
        <f t="shared" si="591"/>
        <v>2.3138596631865349E-2</v>
      </c>
      <c r="R3228">
        <f t="shared" si="598"/>
        <v>3.8745092174861107E-2</v>
      </c>
      <c r="S3228">
        <f t="shared" si="592"/>
        <v>8.3293479993623576E-2</v>
      </c>
      <c r="T3228">
        <f t="shared" si="593"/>
        <v>-0.20581532748143161</v>
      </c>
      <c r="U3228" s="9">
        <f>M3228/MAX(M$14:$M3228)-1</f>
        <v>-6.3369196566217534E-3</v>
      </c>
      <c r="V3228">
        <f t="shared" si="594"/>
        <v>0.10428515195526167</v>
      </c>
      <c r="W3228">
        <f>I3228/MAX(I$3146:$I3228)-1</f>
        <v>-0.13176095052314241</v>
      </c>
      <c r="X3228">
        <f>L3228/MAX($L$3146:L3228)-1</f>
        <v>-0.13917995444191344</v>
      </c>
      <c r="Y3228">
        <f>J3228/MAX($J$3146:J3228)-1</f>
        <v>0</v>
      </c>
      <c r="Z3228">
        <f>P3228/MAX($P$3146:P3228)-1</f>
        <v>-0.12168396595640429</v>
      </c>
      <c r="AA3228">
        <f t="shared" si="595"/>
        <v>14.325898200582165</v>
      </c>
      <c r="AB3228">
        <f t="shared" si="596"/>
        <v>10.068379217728758</v>
      </c>
      <c r="AC3228">
        <f t="shared" si="597"/>
        <v>1.3567869825498184</v>
      </c>
      <c r="AD3228">
        <f>AA3228/MAX($AA$3146:$AA3228)-1</f>
        <v>-0.88445186652212804</v>
      </c>
      <c r="AE3228">
        <f>AB3228/MAX($AB$3146:$AB3228)-1</f>
        <v>-0.62032300043980548</v>
      </c>
      <c r="AF3228">
        <f>AC3228/MAX($AC$3146:$AC3228)-1</f>
        <v>0</v>
      </c>
      <c r="AG3228">
        <f t="shared" si="599"/>
        <v>0.8210933844050512</v>
      </c>
      <c r="AH3228">
        <f t="shared" si="600"/>
        <v>0</v>
      </c>
    </row>
    <row r="3229" spans="2:34" x14ac:dyDescent="0.25">
      <c r="B3229" s="2">
        <v>43069</v>
      </c>
      <c r="C3229" t="s">
        <v>42</v>
      </c>
      <c r="D3229">
        <v>5.4550000000000001</v>
      </c>
      <c r="E3229">
        <v>4.1298000000000004</v>
      </c>
      <c r="F3229">
        <v>3.7801999999999998</v>
      </c>
      <c r="G3229">
        <v>4.7338000000000005</v>
      </c>
      <c r="H3229">
        <v>72664</v>
      </c>
      <c r="I3229">
        <v>9792</v>
      </c>
      <c r="J3229">
        <v>55459.239399999999</v>
      </c>
      <c r="K3229">
        <v>44452</v>
      </c>
      <c r="L3229">
        <v>3779</v>
      </c>
      <c r="M3229">
        <v>3569.93</v>
      </c>
      <c r="N3229">
        <v>3267.77</v>
      </c>
      <c r="O3229">
        <v>2956.24</v>
      </c>
      <c r="P3229">
        <f t="shared" si="590"/>
        <v>0.13475723879775406</v>
      </c>
      <c r="Q3229">
        <f t="shared" si="591"/>
        <v>5.2725996830751187E-2</v>
      </c>
      <c r="R3229">
        <f t="shared" si="598"/>
        <v>2.9372322181413724E-2</v>
      </c>
      <c r="S3229">
        <f t="shared" si="592"/>
        <v>9.2481879265647438E-2</v>
      </c>
      <c r="T3229">
        <f t="shared" si="593"/>
        <v>-0.2014449279648487</v>
      </c>
      <c r="U3229" s="9">
        <f>M3229/MAX(M$14:$M3229)-1</f>
        <v>-3.4470354683586835E-2</v>
      </c>
      <c r="V3229">
        <f t="shared" si="594"/>
        <v>0.10538048331664562</v>
      </c>
      <c r="W3229">
        <f>I3229/MAX(I$3146:$I3229)-1</f>
        <v>-0.13176095052314241</v>
      </c>
      <c r="X3229">
        <f>L3229/MAX($L$3146:L3229)-1</f>
        <v>-0.13917995444191344</v>
      </c>
      <c r="Y3229">
        <f>J3229/MAX($J$3146:J3229)-1</f>
        <v>0</v>
      </c>
      <c r="Z3229">
        <f>P3229/MAX($P$3146:P3229)-1</f>
        <v>-0.12168396595640429</v>
      </c>
      <c r="AA3229">
        <f t="shared" si="595"/>
        <v>14.675638899179678</v>
      </c>
      <c r="AB3229">
        <f t="shared" si="596"/>
        <v>10.203353696895425</v>
      </c>
      <c r="AC3229">
        <f t="shared" si="597"/>
        <v>1.3749757706704833</v>
      </c>
      <c r="AD3229">
        <f>AA3229/MAX($AA$3146:$AA3229)-1</f>
        <v>-0.88163096940570518</v>
      </c>
      <c r="AE3229">
        <f>AB3229/MAX($AB$3146:$AB3229)-1</f>
        <v>-0.61523313402148838</v>
      </c>
      <c r="AF3229">
        <f>AC3229/MAX($AC$3146:$AC3229)-1</f>
        <v>0</v>
      </c>
      <c r="AG3229">
        <f t="shared" si="599"/>
        <v>0.80152559755444464</v>
      </c>
      <c r="AH3229">
        <f t="shared" si="600"/>
        <v>1</v>
      </c>
    </row>
    <row r="3230" spans="2:34" x14ac:dyDescent="0.25">
      <c r="B3230" s="2">
        <v>43098</v>
      </c>
      <c r="C3230" t="s">
        <v>42</v>
      </c>
      <c r="D3230">
        <v>5.13</v>
      </c>
      <c r="E3230">
        <v>4.1673999999999998</v>
      </c>
      <c r="F3230">
        <v>3.7904</v>
      </c>
      <c r="G3230">
        <v>4.7268999999999997</v>
      </c>
      <c r="H3230">
        <v>72664</v>
      </c>
      <c r="I3230">
        <v>9792</v>
      </c>
      <c r="J3230">
        <v>52155.068399999996</v>
      </c>
      <c r="K3230">
        <v>44452</v>
      </c>
      <c r="L3230">
        <v>3779</v>
      </c>
      <c r="M3230">
        <v>3503.96</v>
      </c>
      <c r="N3230">
        <v>3276.49</v>
      </c>
      <c r="O3230">
        <v>2963.52</v>
      </c>
      <c r="P3230">
        <f t="shared" si="590"/>
        <v>0.13475723879775406</v>
      </c>
      <c r="Q3230">
        <f t="shared" si="591"/>
        <v>-4.1099014532382294E-2</v>
      </c>
      <c r="R3230">
        <f t="shared" si="598"/>
        <v>3.2152871400659699E-2</v>
      </c>
      <c r="S3230">
        <f t="shared" si="592"/>
        <v>9.9461798227099996E-2</v>
      </c>
      <c r="T3230">
        <f t="shared" si="593"/>
        <v>-0.19812139034039211</v>
      </c>
      <c r="U3230" s="9">
        <f>M3230/MAX(M$14:$M3230)-1</f>
        <v>-5.2312718735969765E-2</v>
      </c>
      <c r="V3230">
        <f t="shared" si="594"/>
        <v>0.10560752078609226</v>
      </c>
      <c r="W3230">
        <f>I3230/MAX(I$3146:$I3230)-1</f>
        <v>-0.13176095052314241</v>
      </c>
      <c r="X3230">
        <f>L3230/MAX($L$3146:L3230)-1</f>
        <v>-0.13917995444191344</v>
      </c>
      <c r="Y3230">
        <f>J3230/MAX($J$3146:J3230)-1</f>
        <v>-5.9578368469294318E-2</v>
      </c>
      <c r="Z3230">
        <f>P3230/MAX($P$3146:P3230)-1</f>
        <v>-0.12168396595640429</v>
      </c>
      <c r="AA3230">
        <f t="shared" si="595"/>
        <v>13.801288277322042</v>
      </c>
      <c r="AB3230">
        <f t="shared" si="596"/>
        <v>9.8659179330065356</v>
      </c>
      <c r="AC3230">
        <f t="shared" si="597"/>
        <v>1.3295038588572057</v>
      </c>
      <c r="AD3230">
        <f>AA3230/MAX($AA$3146:$AA3230)-1</f>
        <v>-0.88868320312580518</v>
      </c>
      <c r="AE3230">
        <f>AB3230/MAX($AB$3146:$AB3230)-1</f>
        <v>-0.62795778370016198</v>
      </c>
      <c r="AF3230">
        <f>AC3230/MAX($AC$3146:$AC3230)-1</f>
        <v>-3.3071064074899348E-2</v>
      </c>
      <c r="AG3230">
        <f t="shared" si="599"/>
        <v>0.85230450968021365</v>
      </c>
      <c r="AH3230">
        <f t="shared" si="600"/>
        <v>-1</v>
      </c>
    </row>
    <row r="3231" spans="2:34" x14ac:dyDescent="0.25">
      <c r="B3231" s="2">
        <v>43131</v>
      </c>
      <c r="C3231" t="s">
        <v>42</v>
      </c>
      <c r="D3231">
        <v>5.1100000000000003</v>
      </c>
      <c r="E3231">
        <v>4.2026000000000003</v>
      </c>
      <c r="F3231">
        <v>3.7980999999999998</v>
      </c>
      <c r="G3231">
        <v>4.7193000000000005</v>
      </c>
      <c r="H3231">
        <v>73134</v>
      </c>
      <c r="I3231">
        <v>9900</v>
      </c>
      <c r="J3231">
        <v>51951.734799999998</v>
      </c>
      <c r="K3231">
        <v>49045</v>
      </c>
      <c r="L3231">
        <v>4789</v>
      </c>
      <c r="M3231">
        <v>3609.29</v>
      </c>
      <c r="N3231">
        <v>3286.94</v>
      </c>
      <c r="O3231">
        <v>2970.89</v>
      </c>
      <c r="P3231">
        <f t="shared" ref="P3231:P3294" si="601">I3231/H3231</f>
        <v>0.13536795471326607</v>
      </c>
      <c r="Q3231">
        <f t="shared" ref="Q3231:Q3294" si="602">IF(C3231=C3230,(D3231/D3230-1)-(M3231/M3230-1),"#N/A")</f>
        <v>-3.3958910138252252E-2</v>
      </c>
      <c r="R3231">
        <f t="shared" si="598"/>
        <v>-2.2776000578109024E-2</v>
      </c>
      <c r="S3231">
        <f t="shared" ref="S3231:S3294" si="603">E3231/F3231-1</f>
        <v>0.10650061873041805</v>
      </c>
      <c r="T3231">
        <f t="shared" ref="T3231:T3294" si="604">F3231/G3231-1</f>
        <v>-0.19519844044667656</v>
      </c>
      <c r="U3231" s="9">
        <f>M3231/MAX(M$14:$M3231)-1</f>
        <v>-2.3824978768749783E-2</v>
      </c>
      <c r="V3231">
        <f t="shared" ref="V3231:V3294" si="605">N3231/O3231-1</f>
        <v>0.10638226255431871</v>
      </c>
      <c r="W3231">
        <f>I3231/MAX(I$3146:$I3231)-1</f>
        <v>-0.12218478453626525</v>
      </c>
      <c r="X3231">
        <f>L3231/MAX($L$3146:L3231)-1</f>
        <v>0</v>
      </c>
      <c r="Y3231">
        <f>J3231/MAX($J$3146:J3231)-1</f>
        <v>-6.3244729605866135E-2</v>
      </c>
      <c r="Z3231">
        <f>P3231/MAX($P$3146:P3231)-1</f>
        <v>-0.1177034630489141</v>
      </c>
      <c r="AA3231">
        <f t="shared" ref="AA3231:AA3294" si="606">J3231/L3231</f>
        <v>10.848138400501147</v>
      </c>
      <c r="AB3231">
        <f t="shared" ref="AB3231:AB3294" si="607">(J3231+K3231)/I3231</f>
        <v>10.201690383838384</v>
      </c>
      <c r="AC3231">
        <f t="shared" ref="AC3231:AC3294" si="608">(K3231+J3231)/H3231</f>
        <v>1.3809819618781962</v>
      </c>
      <c r="AD3231">
        <f>AA3231/MAX($AA$3146:$AA3231)-1</f>
        <v>-0.91250236974065635</v>
      </c>
      <c r="AE3231">
        <f>AB3231/MAX($AB$3146:$AB3231)-1</f>
        <v>-0.61529585729572844</v>
      </c>
      <c r="AF3231">
        <f>AC3231/MAX($AC$3146:$AC3231)-1</f>
        <v>0</v>
      </c>
      <c r="AG3231">
        <f t="shared" si="599"/>
        <v>0.94404932171774181</v>
      </c>
      <c r="AH3231">
        <f t="shared" si="600"/>
        <v>-1</v>
      </c>
    </row>
    <row r="3232" spans="2:34" x14ac:dyDescent="0.25">
      <c r="B3232" s="2">
        <v>43159</v>
      </c>
      <c r="C3232" t="s">
        <v>42</v>
      </c>
      <c r="D3232">
        <v>4.7789999999999999</v>
      </c>
      <c r="E3232">
        <v>4.2347000000000001</v>
      </c>
      <c r="F3232">
        <v>3.8054000000000001</v>
      </c>
      <c r="G3232">
        <v>4.7112999999999996</v>
      </c>
      <c r="H3232">
        <v>73134</v>
      </c>
      <c r="I3232">
        <v>9900</v>
      </c>
      <c r="J3232">
        <v>48586.563699999999</v>
      </c>
      <c r="K3232">
        <v>49045</v>
      </c>
      <c r="L3232">
        <v>4789</v>
      </c>
      <c r="M3232">
        <v>3438.96</v>
      </c>
      <c r="N3232">
        <v>3293.54</v>
      </c>
      <c r="O3232">
        <v>2977.84</v>
      </c>
      <c r="P3232">
        <f t="shared" si="601"/>
        <v>0.13536795471326607</v>
      </c>
      <c r="Q3232">
        <f t="shared" si="602"/>
        <v>-1.758284404141941E-2</v>
      </c>
      <c r="R3232">
        <f t="shared" si="598"/>
        <v>-8.7236012553507214E-2</v>
      </c>
      <c r="S3232">
        <f t="shared" si="603"/>
        <v>0.11281337047353768</v>
      </c>
      <c r="T3232">
        <f t="shared" si="604"/>
        <v>-0.19228238490437877</v>
      </c>
      <c r="U3232" s="9">
        <f>M3232/MAX(M$14:$M3232)-1</f>
        <v>-6.98927348554923E-2</v>
      </c>
      <c r="V3232">
        <f t="shared" si="605"/>
        <v>0.106016441447492</v>
      </c>
      <c r="W3232">
        <f>I3232/MAX(I$3146:$I3232)-1</f>
        <v>-0.12218478453626525</v>
      </c>
      <c r="X3232">
        <f>L3232/MAX($L$3146:L3232)-1</f>
        <v>0</v>
      </c>
      <c r="Y3232">
        <f>J3232/MAX($J$3146:J3232)-1</f>
        <v>-0.12392300677675716</v>
      </c>
      <c r="Z3232">
        <f>P3232/MAX($P$3146:P3232)-1</f>
        <v>-0.1177034630489141</v>
      </c>
      <c r="AA3232">
        <f t="shared" si="606"/>
        <v>10.145450762163291</v>
      </c>
      <c r="AB3232">
        <f t="shared" si="607"/>
        <v>9.8617741111111101</v>
      </c>
      <c r="AC3232">
        <f t="shared" si="608"/>
        <v>1.3349681912653486</v>
      </c>
      <c r="AD3232">
        <f>AA3232/MAX($AA$3146:$AA3232)-1</f>
        <v>-0.91817002449368346</v>
      </c>
      <c r="AE3232">
        <f>AB3232/MAX($AB$3146:$AB3232)-1</f>
        <v>-0.62811404657325642</v>
      </c>
      <c r="AF3232">
        <f>AC3232/MAX($AC$3146:$AC3232)-1</f>
        <v>-3.3319602922450064E-2</v>
      </c>
      <c r="AG3232">
        <f t="shared" si="599"/>
        <v>1.0094354542714863</v>
      </c>
      <c r="AH3232">
        <f t="shared" si="600"/>
        <v>0</v>
      </c>
    </row>
    <row r="3233" spans="1:34" x14ac:dyDescent="0.25">
      <c r="B3233" s="2">
        <v>43189</v>
      </c>
      <c r="C3233" t="s">
        <v>42</v>
      </c>
      <c r="D3233">
        <v>4.97</v>
      </c>
      <c r="E3233">
        <v>4.2664</v>
      </c>
      <c r="F3233">
        <v>3.8151999999999999</v>
      </c>
      <c r="G3233">
        <v>4.7022000000000004</v>
      </c>
      <c r="H3233">
        <v>73134</v>
      </c>
      <c r="I3233">
        <v>9900</v>
      </c>
      <c r="J3233">
        <v>50528.399599999997</v>
      </c>
      <c r="K3233">
        <v>49045</v>
      </c>
      <c r="L3233">
        <v>4789</v>
      </c>
      <c r="M3233">
        <v>3361.5</v>
      </c>
      <c r="N3233">
        <v>3300.49</v>
      </c>
      <c r="O3233">
        <v>2983.49</v>
      </c>
      <c r="P3233">
        <f t="shared" si="601"/>
        <v>0.13536795471326607</v>
      </c>
      <c r="Q3233">
        <f t="shared" si="602"/>
        <v>6.249077171040951E-2</v>
      </c>
      <c r="R3233">
        <f t="shared" si="598"/>
        <v>9.4677729927712395E-3</v>
      </c>
      <c r="S3233">
        <f t="shared" si="603"/>
        <v>0.11826378695743345</v>
      </c>
      <c r="T3233">
        <f t="shared" si="604"/>
        <v>-0.188635106971205</v>
      </c>
      <c r="U3233" s="9">
        <f>M3233/MAX(M$14:$M3233)-1</f>
        <v>-9.0842704834233956E-2</v>
      </c>
      <c r="V3233">
        <f t="shared" si="605"/>
        <v>0.10625140355757856</v>
      </c>
      <c r="W3233">
        <f>I3233/MAX(I$3146:$I3233)-1</f>
        <v>-0.12218478453626525</v>
      </c>
      <c r="X3233">
        <f>L3233/MAX($L$3146:L3233)-1</f>
        <v>0</v>
      </c>
      <c r="Y3233">
        <f>J3233/MAX($J$3146:J3233)-1</f>
        <v>-8.8909257561869848E-2</v>
      </c>
      <c r="Z3233">
        <f>P3233/MAX($P$3146:P3233)-1</f>
        <v>-0.1177034630489141</v>
      </c>
      <c r="AA3233">
        <f t="shared" si="606"/>
        <v>10.550929129254541</v>
      </c>
      <c r="AB3233">
        <f t="shared" si="607"/>
        <v>10.057919151515152</v>
      </c>
      <c r="AC3233">
        <f t="shared" si="608"/>
        <v>1.3615199442119945</v>
      </c>
      <c r="AD3233">
        <f>AA3233/MAX($AA$3146:$AA3233)-1</f>
        <v>-0.91489956509022741</v>
      </c>
      <c r="AE3233">
        <f>AB3233/MAX($AB$3146:$AB3233)-1</f>
        <v>-0.62071744789448524</v>
      </c>
      <c r="AF3233">
        <f>AC3233/MAX($AC$3146:$AC3233)-1</f>
        <v>-1.4092883327550876E-2</v>
      </c>
      <c r="AG3233">
        <f t="shared" si="599"/>
        <v>0.9706422603576782</v>
      </c>
      <c r="AH3233">
        <f t="shared" si="600"/>
        <v>1</v>
      </c>
    </row>
    <row r="3234" spans="1:34" x14ac:dyDescent="0.25">
      <c r="B3234" s="2">
        <v>43220</v>
      </c>
      <c r="C3234" t="s">
        <v>42</v>
      </c>
      <c r="D3234">
        <v>5.2679999999999998</v>
      </c>
      <c r="E3234">
        <v>4.2972999999999999</v>
      </c>
      <c r="F3234">
        <v>3.8273999999999999</v>
      </c>
      <c r="G3234">
        <v>4.6963999999999997</v>
      </c>
      <c r="H3234">
        <v>73134</v>
      </c>
      <c r="I3234">
        <v>9900</v>
      </c>
      <c r="J3234">
        <v>53558.070200000002</v>
      </c>
      <c r="K3234">
        <v>49045</v>
      </c>
      <c r="L3234">
        <v>4789</v>
      </c>
      <c r="M3234">
        <v>3536.52</v>
      </c>
      <c r="N3234">
        <v>3308.24</v>
      </c>
      <c r="O3234">
        <v>2989.2</v>
      </c>
      <c r="P3234">
        <f t="shared" si="601"/>
        <v>0.13536795471326607</v>
      </c>
      <c r="Q3234">
        <f t="shared" si="602"/>
        <v>7.8937166057477803E-3</v>
      </c>
      <c r="R3234">
        <f t="shared" si="598"/>
        <v>5.1081625255166796E-2</v>
      </c>
      <c r="S3234">
        <f t="shared" si="603"/>
        <v>0.12277263938966398</v>
      </c>
      <c r="T3234">
        <f t="shared" si="604"/>
        <v>-0.18503534622263862</v>
      </c>
      <c r="U3234" s="9">
        <f>M3234/MAX(M$14:$M3234)-1</f>
        <v>-4.3506482969021376E-2</v>
      </c>
      <c r="V3234">
        <f t="shared" si="605"/>
        <v>0.10673089789910351</v>
      </c>
      <c r="W3234">
        <f>I3234/MAX(I$3146:$I3234)-1</f>
        <v>-0.12218478453626525</v>
      </c>
      <c r="X3234">
        <f>L3234/MAX($L$3146:L3234)-1</f>
        <v>0</v>
      </c>
      <c r="Y3234">
        <f>J3234/MAX($J$3146:J3234)-1</f>
        <v>-3.4280477348198168E-2</v>
      </c>
      <c r="Z3234">
        <f>P3234/MAX($P$3146:P3234)-1</f>
        <v>-0.1177034630489141</v>
      </c>
      <c r="AA3234">
        <f t="shared" si="606"/>
        <v>11.18356028398413</v>
      </c>
      <c r="AB3234">
        <f t="shared" si="607"/>
        <v>10.363946484848485</v>
      </c>
      <c r="AC3234">
        <f t="shared" si="608"/>
        <v>1.4029462384116826</v>
      </c>
      <c r="AD3234">
        <f>AA3234/MAX($AA$3146:$AA3234)-1</f>
        <v>-0.9097969636277945</v>
      </c>
      <c r="AE3234">
        <f>AB3234/MAX($AB$3146:$AB3234)-1</f>
        <v>-0.609177205200923</v>
      </c>
      <c r="AF3234">
        <f>AC3234/MAX($AC$3146:$AC3234)-1</f>
        <v>0</v>
      </c>
      <c r="AG3234">
        <f t="shared" si="599"/>
        <v>0.91573501093024812</v>
      </c>
      <c r="AH3234">
        <f t="shared" si="600"/>
        <v>0</v>
      </c>
    </row>
    <row r="3235" spans="1:34" x14ac:dyDescent="0.25">
      <c r="B3235" s="2">
        <v>43251</v>
      </c>
      <c r="C3235" t="s">
        <v>42</v>
      </c>
      <c r="D3235">
        <v>4.7030000000000003</v>
      </c>
      <c r="E3235">
        <v>4.3091999999999997</v>
      </c>
      <c r="F3235">
        <v>3.8353999999999999</v>
      </c>
      <c r="G3235">
        <v>4.6917999999999997</v>
      </c>
      <c r="H3235">
        <v>73134</v>
      </c>
      <c r="I3235">
        <v>9900</v>
      </c>
      <c r="J3235">
        <v>47813.896000000001</v>
      </c>
      <c r="K3235">
        <v>49045</v>
      </c>
      <c r="L3235">
        <v>4789</v>
      </c>
      <c r="M3235">
        <v>3406.65</v>
      </c>
      <c r="N3235">
        <v>3313.14</v>
      </c>
      <c r="O3235">
        <v>2995.5</v>
      </c>
      <c r="P3235">
        <f t="shared" si="601"/>
        <v>0.13536795471326607</v>
      </c>
      <c r="Q3235">
        <f t="shared" si="602"/>
        <v>-7.0528787974701523E-2</v>
      </c>
      <c r="R3235">
        <f t="shared" ref="R3235:R3298" si="609">IF(C3235=C3232,(D3235/D3232-1)-(M3235/M3232-1),"#N/A")</f>
        <v>-6.507626263628441E-3</v>
      </c>
      <c r="S3235">
        <f t="shared" si="603"/>
        <v>0.12353339938467944</v>
      </c>
      <c r="T3235">
        <f t="shared" si="604"/>
        <v>-0.18253122468988447</v>
      </c>
      <c r="U3235" s="9">
        <f>M3235/MAX(M$14:$M3235)-1</f>
        <v>-7.86313551758272E-2</v>
      </c>
      <c r="V3235">
        <f t="shared" si="605"/>
        <v>0.10603905858788187</v>
      </c>
      <c r="W3235">
        <f>I3235/MAX(I$3146:$I3235)-1</f>
        <v>-0.12218478453626525</v>
      </c>
      <c r="X3235">
        <f>L3235/MAX($L$3146:L3235)-1</f>
        <v>0</v>
      </c>
      <c r="Y3235">
        <f>J3235/MAX($J$3146:J3235)-1</f>
        <v>-0.13785517945635584</v>
      </c>
      <c r="Z3235">
        <f>P3235/MAX($P$3146:P3235)-1</f>
        <v>-0.1177034630489141</v>
      </c>
      <c r="AA3235">
        <f t="shared" si="606"/>
        <v>9.9841085821674671</v>
      </c>
      <c r="AB3235">
        <f t="shared" si="607"/>
        <v>9.7837268686868697</v>
      </c>
      <c r="AC3235">
        <f t="shared" si="608"/>
        <v>1.3244030956873685</v>
      </c>
      <c r="AD3235">
        <f>AA3235/MAX($AA$3146:$AA3235)-1</f>
        <v>-0.91947135914570632</v>
      </c>
      <c r="AE3235">
        <f>AB3235/MAX($AB$3146:$AB3235)-1</f>
        <v>-0.63105719583162001</v>
      </c>
      <c r="AF3235">
        <f>AC3235/MAX($AC$3146:$AC3235)-1</f>
        <v>-5.5984428037125111E-2</v>
      </c>
      <c r="AG3235">
        <f t="shared" si="599"/>
        <v>1.0257478286228756</v>
      </c>
      <c r="AH3235">
        <f t="shared" si="600"/>
        <v>-1</v>
      </c>
    </row>
    <row r="3236" spans="1:34" x14ac:dyDescent="0.25">
      <c r="B3236" s="2">
        <v>43280</v>
      </c>
      <c r="C3236" t="s">
        <v>42</v>
      </c>
      <c r="D3236">
        <v>4.7569999999999997</v>
      </c>
      <c r="E3236">
        <v>4.3228999999999997</v>
      </c>
      <c r="F3236">
        <v>3.8431999999999999</v>
      </c>
      <c r="G3236">
        <v>4.6879</v>
      </c>
      <c r="H3236">
        <v>73134</v>
      </c>
      <c r="I3236">
        <v>9900</v>
      </c>
      <c r="J3236">
        <v>48362.896800000002</v>
      </c>
      <c r="K3236">
        <v>49045</v>
      </c>
      <c r="L3236">
        <v>4789</v>
      </c>
      <c r="M3236">
        <v>3395.6</v>
      </c>
      <c r="N3236">
        <v>3317.09</v>
      </c>
      <c r="O3236">
        <v>3002.17</v>
      </c>
      <c r="P3236">
        <f t="shared" si="601"/>
        <v>0.13536795471326607</v>
      </c>
      <c r="Q3236">
        <f t="shared" si="602"/>
        <v>1.4725688535935921E-2</v>
      </c>
      <c r="R3236">
        <f t="shared" si="609"/>
        <v>-5.3001423684154725E-2</v>
      </c>
      <c r="S3236">
        <f t="shared" si="603"/>
        <v>0.12481786011656948</v>
      </c>
      <c r="T3236">
        <f t="shared" si="604"/>
        <v>-0.18018729068452821</v>
      </c>
      <c r="U3236" s="9">
        <f>M3236/MAX(M$14:$M3236)-1</f>
        <v>-8.1619957916146069E-2</v>
      </c>
      <c r="V3236">
        <f t="shared" si="605"/>
        <v>0.10489745750573753</v>
      </c>
      <c r="W3236">
        <f>I3236/MAX(I$3146:$I3236)-1</f>
        <v>-0.12218478453626525</v>
      </c>
      <c r="X3236">
        <f>L3236/MAX($L$3146:L3236)-1</f>
        <v>0</v>
      </c>
      <c r="Y3236">
        <f>J3236/MAX($J$3146:J3236)-1</f>
        <v>-0.12795600294511067</v>
      </c>
      <c r="Z3236">
        <f>P3236/MAX($P$3146:P3236)-1</f>
        <v>-0.1177034630489141</v>
      </c>
      <c r="AA3236">
        <f t="shared" si="606"/>
        <v>10.098746460638965</v>
      </c>
      <c r="AB3236">
        <f t="shared" si="607"/>
        <v>9.8391814949494947</v>
      </c>
      <c r="AC3236">
        <f t="shared" si="608"/>
        <v>1.3319098750239287</v>
      </c>
      <c r="AD3236">
        <f>AA3236/MAX($AA$3146:$AA3236)-1</f>
        <v>-0.91854672651899205</v>
      </c>
      <c r="AE3236">
        <f>AB3236/MAX($AB$3146:$AB3236)-1</f>
        <v>-0.62896601058165935</v>
      </c>
      <c r="AF3236">
        <f>AC3236/MAX($AC$3146:$AC3236)-1</f>
        <v>-5.0633703161837795E-2</v>
      </c>
      <c r="AG3236">
        <f t="shared" si="599"/>
        <v>1.0141038532662914</v>
      </c>
      <c r="AH3236">
        <f t="shared" si="600"/>
        <v>0</v>
      </c>
    </row>
    <row r="3237" spans="1:34" x14ac:dyDescent="0.25">
      <c r="B3237" s="2">
        <v>43312</v>
      </c>
      <c r="C3237" t="s">
        <v>42</v>
      </c>
      <c r="D3237">
        <v>4.7699999999999996</v>
      </c>
      <c r="E3237">
        <v>4.3353000000000002</v>
      </c>
      <c r="F3237">
        <v>3.8494999999999999</v>
      </c>
      <c r="G3237">
        <v>4.6835000000000004</v>
      </c>
      <c r="H3237">
        <v>73134</v>
      </c>
      <c r="I3237">
        <v>9900</v>
      </c>
      <c r="J3237">
        <v>48495.063600000001</v>
      </c>
      <c r="K3237">
        <v>49045</v>
      </c>
      <c r="L3237">
        <v>4789</v>
      </c>
      <c r="M3237">
        <v>3525.49</v>
      </c>
      <c r="N3237">
        <v>3322.7</v>
      </c>
      <c r="O3237">
        <v>3008.12</v>
      </c>
      <c r="P3237">
        <f t="shared" si="601"/>
        <v>0.13536795471326607</v>
      </c>
      <c r="Q3237">
        <f t="shared" si="602"/>
        <v>-3.5519629540490483E-2</v>
      </c>
      <c r="R3237">
        <f t="shared" si="609"/>
        <v>-9.1414144380946527E-2</v>
      </c>
      <c r="S3237">
        <f t="shared" si="603"/>
        <v>0.12619820755942346</v>
      </c>
      <c r="T3237">
        <f t="shared" si="604"/>
        <v>-0.17807195473470705</v>
      </c>
      <c r="U3237" s="9">
        <f>M3237/MAX(M$14:$M3237)-1</f>
        <v>-4.648967647361113E-2</v>
      </c>
      <c r="V3237">
        <f t="shared" si="605"/>
        <v>0.10457694506868065</v>
      </c>
      <c r="W3237">
        <f>I3237/MAX(I$3146:$I3237)-1</f>
        <v>-0.12218478453626525</v>
      </c>
      <c r="X3237">
        <f>L3237/MAX($L$3146:L3237)-1</f>
        <v>0</v>
      </c>
      <c r="Y3237">
        <f>J3237/MAX($J$3146:J3237)-1</f>
        <v>-0.12557286892758934</v>
      </c>
      <c r="Z3237">
        <f>P3237/MAX($P$3146:P3237)-1</f>
        <v>-0.1177034630489141</v>
      </c>
      <c r="AA3237">
        <f t="shared" si="606"/>
        <v>10.126344456045103</v>
      </c>
      <c r="AB3237">
        <f t="shared" si="607"/>
        <v>9.8525316767676756</v>
      </c>
      <c r="AC3237">
        <f t="shared" si="608"/>
        <v>1.333717061831706</v>
      </c>
      <c r="AD3237">
        <f>AA3237/MAX($AA$3146:$AA3237)-1</f>
        <v>-0.91832412987532885</v>
      </c>
      <c r="AE3237">
        <f>AB3237/MAX($AB$3146:$AB3237)-1</f>
        <v>-0.62846257732128064</v>
      </c>
      <c r="AF3237">
        <f>AC3237/MAX($AC$3146:$AC3237)-1</f>
        <v>-4.934556626941955E-2</v>
      </c>
      <c r="AG3237">
        <f t="shared" si="599"/>
        <v>1.0113400490519204</v>
      </c>
      <c r="AH3237">
        <f t="shared" si="600"/>
        <v>-1</v>
      </c>
    </row>
    <row r="3238" spans="1:34" x14ac:dyDescent="0.25">
      <c r="B3238" s="2">
        <v>43343</v>
      </c>
      <c r="C3238" t="s">
        <v>42</v>
      </c>
      <c r="D3238">
        <v>4.26</v>
      </c>
      <c r="E3238">
        <v>4.3353999999999999</v>
      </c>
      <c r="F3238">
        <v>3.8525</v>
      </c>
      <c r="G3238">
        <v>4.6769999999999996</v>
      </c>
      <c r="H3238">
        <v>73134</v>
      </c>
      <c r="I3238">
        <v>9900</v>
      </c>
      <c r="J3238">
        <v>43310.056799999998</v>
      </c>
      <c r="K3238">
        <v>49045</v>
      </c>
      <c r="L3238">
        <v>4789</v>
      </c>
      <c r="M3238">
        <v>3392.9</v>
      </c>
      <c r="N3238">
        <v>3326</v>
      </c>
      <c r="O3238">
        <v>3013.88</v>
      </c>
      <c r="P3238">
        <f t="shared" si="601"/>
        <v>0.13536795471326607</v>
      </c>
      <c r="Q3238">
        <f t="shared" si="602"/>
        <v>-6.930928250822932E-2</v>
      </c>
      <c r="R3238">
        <f t="shared" si="609"/>
        <v>-9.0158971287471967E-2</v>
      </c>
      <c r="S3238">
        <f t="shared" si="603"/>
        <v>0.12534717715768973</v>
      </c>
      <c r="T3238">
        <f t="shared" si="604"/>
        <v>-0.17628821894376734</v>
      </c>
      <c r="U3238" s="9">
        <f>M3238/MAX(M$14:$M3238)-1</f>
        <v>-8.235020473957233E-2</v>
      </c>
      <c r="V3238">
        <f t="shared" si="605"/>
        <v>0.10356085842833829</v>
      </c>
      <c r="W3238">
        <f>I3238/MAX(I$3146:$I3238)-1</f>
        <v>-0.12218478453626525</v>
      </c>
      <c r="X3238">
        <f>L3238/MAX($L$3146:L3238)-1</f>
        <v>0</v>
      </c>
      <c r="Y3238">
        <f>J3238/MAX($J$3146:J3238)-1</f>
        <v>-0.21906507791017416</v>
      </c>
      <c r="Z3238">
        <f>P3238/MAX($P$3146:P3238)-1</f>
        <v>-0.1177034630489141</v>
      </c>
      <c r="AA3238">
        <f t="shared" si="606"/>
        <v>9.0436535393610349</v>
      </c>
      <c r="AB3238">
        <f t="shared" si="607"/>
        <v>9.3287936161616152</v>
      </c>
      <c r="AC3238">
        <f t="shared" si="608"/>
        <v>1.2628197117619711</v>
      </c>
      <c r="AD3238">
        <f>AA3238/MAX($AA$3146:$AA3238)-1</f>
        <v>-0.92705677007733778</v>
      </c>
      <c r="AE3238">
        <f>AB3238/MAX($AB$3146:$AB3238)-1</f>
        <v>-0.64821265735960898</v>
      </c>
      <c r="AF3238">
        <f>AC3238/MAX($AC$3146:$AC3238)-1</f>
        <v>-9.9880182727709488E-2</v>
      </c>
      <c r="AG3238">
        <f t="shared" si="599"/>
        <v>1.1324159704172911</v>
      </c>
      <c r="AH3238">
        <f t="shared" si="600"/>
        <v>-1</v>
      </c>
    </row>
    <row r="3239" spans="1:34" x14ac:dyDescent="0.25">
      <c r="B3239" s="2">
        <v>43371</v>
      </c>
      <c r="C3239" t="s">
        <v>42</v>
      </c>
      <c r="D3239">
        <v>4.4119999999999999</v>
      </c>
      <c r="E3239">
        <v>4.3383000000000003</v>
      </c>
      <c r="F3239">
        <v>3.8593000000000002</v>
      </c>
      <c r="G3239">
        <v>4.67</v>
      </c>
      <c r="H3239">
        <v>73134</v>
      </c>
      <c r="I3239">
        <v>9900</v>
      </c>
      <c r="J3239">
        <v>44855.392200000002</v>
      </c>
      <c r="K3239">
        <v>49045</v>
      </c>
      <c r="L3239">
        <v>4789</v>
      </c>
      <c r="M3239">
        <v>3399.2</v>
      </c>
      <c r="N3239">
        <v>3331.67</v>
      </c>
      <c r="O3239">
        <v>3021.77</v>
      </c>
      <c r="P3239">
        <f t="shared" si="601"/>
        <v>0.13536795471326607</v>
      </c>
      <c r="Q3239">
        <f t="shared" si="602"/>
        <v>3.3823932522997202E-2</v>
      </c>
      <c r="R3239">
        <f t="shared" si="609"/>
        <v>-7.3584895988633381E-2</v>
      </c>
      <c r="S3239">
        <f t="shared" si="603"/>
        <v>0.12411577229031168</v>
      </c>
      <c r="T3239">
        <f t="shared" si="604"/>
        <v>-0.17359743040685216</v>
      </c>
      <c r="U3239" s="9">
        <f>M3239/MAX(M$14:$M3239)-1</f>
        <v>-8.0646295484910979E-2</v>
      </c>
      <c r="V3239">
        <f t="shared" si="605"/>
        <v>0.1025557868401632</v>
      </c>
      <c r="W3239">
        <f>I3239/MAX(I$3146:$I3239)-1</f>
        <v>-0.12218478453626525</v>
      </c>
      <c r="X3239">
        <f>L3239/MAX($L$3146:L3239)-1</f>
        <v>0</v>
      </c>
      <c r="Y3239">
        <f>J3239/MAX($J$3146:J3239)-1</f>
        <v>-0.1912007325509768</v>
      </c>
      <c r="Z3239">
        <f>P3239/MAX($P$3146:P3239)-1</f>
        <v>-0.1177034630489141</v>
      </c>
      <c r="AA3239">
        <f t="shared" si="606"/>
        <v>9.3663378993526845</v>
      </c>
      <c r="AB3239">
        <f t="shared" si="607"/>
        <v>9.4848881010101014</v>
      </c>
      <c r="AC3239">
        <f t="shared" si="608"/>
        <v>1.2839499029179315</v>
      </c>
      <c r="AD3239">
        <f>AA3239/MAX($AA$3146:$AA3239)-1</f>
        <v>-0.92445410077329215</v>
      </c>
      <c r="AE3239">
        <f>AB3239/MAX($AB$3146:$AB3239)-1</f>
        <v>-0.64232635884288136</v>
      </c>
      <c r="AF3239">
        <f>AC3239/MAX($AC$3146:$AC3239)-1</f>
        <v>-8.4818884883622103E-2</v>
      </c>
      <c r="AG3239">
        <f t="shared" si="599"/>
        <v>1.0934025452574239</v>
      </c>
      <c r="AH3239">
        <f t="shared" si="600"/>
        <v>1</v>
      </c>
    </row>
    <row r="3240" spans="1:34" x14ac:dyDescent="0.25">
      <c r="B3240" s="2">
        <v>43404</v>
      </c>
      <c r="C3240" t="s">
        <v>42</v>
      </c>
      <c r="D3240">
        <v>4.3339999999999996</v>
      </c>
      <c r="E3240">
        <v>4.3445</v>
      </c>
      <c r="F3240">
        <v>3.8677000000000001</v>
      </c>
      <c r="G3240">
        <v>4.6631</v>
      </c>
      <c r="H3240">
        <v>73134</v>
      </c>
      <c r="I3240">
        <v>9900</v>
      </c>
      <c r="J3240">
        <v>44062.391100000001</v>
      </c>
      <c r="K3240">
        <v>49045</v>
      </c>
      <c r="L3240">
        <v>4789</v>
      </c>
      <c r="M3240">
        <v>3197.51</v>
      </c>
      <c r="N3240">
        <v>3332.17</v>
      </c>
      <c r="O3240">
        <v>3028.01</v>
      </c>
      <c r="P3240">
        <f t="shared" si="601"/>
        <v>0.13536795471326607</v>
      </c>
      <c r="Q3240">
        <f t="shared" si="602"/>
        <v>4.1655492188765075E-2</v>
      </c>
      <c r="R3240">
        <f t="shared" si="609"/>
        <v>1.6264274975694715E-3</v>
      </c>
      <c r="S3240">
        <f t="shared" si="603"/>
        <v>0.12327740000517107</v>
      </c>
      <c r="T3240">
        <f t="shared" si="604"/>
        <v>-0.17057322382106321</v>
      </c>
      <c r="U3240" s="9">
        <f>M3240/MAX(M$14:$M3240)-1</f>
        <v>-0.13519573319485689</v>
      </c>
      <c r="V3240">
        <f t="shared" si="605"/>
        <v>0.10044880961423508</v>
      </c>
      <c r="W3240">
        <f>I3240/MAX(I$3146:$I3240)-1</f>
        <v>-0.12218478453626525</v>
      </c>
      <c r="X3240">
        <f>L3240/MAX($L$3146:L3240)-1</f>
        <v>0</v>
      </c>
      <c r="Y3240">
        <f>J3240/MAX($J$3146:J3240)-1</f>
        <v>-0.20549954206548315</v>
      </c>
      <c r="Z3240">
        <f>P3240/MAX($P$3146:P3240)-1</f>
        <v>-0.1177034630489141</v>
      </c>
      <c r="AA3240">
        <f t="shared" si="606"/>
        <v>9.2007498642722911</v>
      </c>
      <c r="AB3240">
        <f t="shared" si="607"/>
        <v>9.4047869797979811</v>
      </c>
      <c r="AC3240">
        <f t="shared" si="608"/>
        <v>1.2731067779692073</v>
      </c>
      <c r="AD3240">
        <f>AA3240/MAX($AA$3146:$AA3240)-1</f>
        <v>-0.92578968114053439</v>
      </c>
      <c r="AE3240">
        <f>AB3240/MAX($AB$3146:$AB3240)-1</f>
        <v>-0.64534695954787613</v>
      </c>
      <c r="AF3240">
        <f>AC3240/MAX($AC$3146:$AC3240)-1</f>
        <v>-9.2547709162020708E-2</v>
      </c>
      <c r="AG3240">
        <f t="shared" si="599"/>
        <v>1.113080765151667</v>
      </c>
      <c r="AH3240">
        <f t="shared" si="600"/>
        <v>1</v>
      </c>
    </row>
    <row r="3241" spans="1:34" x14ac:dyDescent="0.25">
      <c r="B3241" s="2">
        <v>43434</v>
      </c>
      <c r="C3241" t="s">
        <v>42</v>
      </c>
      <c r="D3241">
        <v>4.79</v>
      </c>
      <c r="E3241">
        <v>4.3563000000000001</v>
      </c>
      <c r="F3241">
        <v>3.8780000000000001</v>
      </c>
      <c r="G3241">
        <v>4.6584000000000003</v>
      </c>
      <c r="H3241">
        <v>73134</v>
      </c>
      <c r="I3241">
        <v>9900</v>
      </c>
      <c r="J3241">
        <v>48698.397199999999</v>
      </c>
      <c r="K3241">
        <v>49045</v>
      </c>
      <c r="L3241">
        <v>4789</v>
      </c>
      <c r="M3241">
        <v>3173.13</v>
      </c>
      <c r="N3241">
        <v>3331.11</v>
      </c>
      <c r="O3241">
        <v>3032.32</v>
      </c>
      <c r="P3241">
        <f t="shared" si="601"/>
        <v>0.13536795471326607</v>
      </c>
      <c r="Q3241">
        <f t="shared" si="602"/>
        <v>0.1128392653283683</v>
      </c>
      <c r="R3241">
        <f t="shared" si="609"/>
        <v>0.18918664313783129</v>
      </c>
      <c r="S3241">
        <f t="shared" si="603"/>
        <v>0.12333677153171729</v>
      </c>
      <c r="T3241">
        <f t="shared" si="604"/>
        <v>-0.16752533058560881</v>
      </c>
      <c r="U3241" s="9">
        <f>M3241/MAX(M$14:$M3241)-1</f>
        <v>-0.14178959154861004</v>
      </c>
      <c r="V3241">
        <f t="shared" si="605"/>
        <v>9.8535115027437614E-2</v>
      </c>
      <c r="W3241">
        <f>I3241/MAX(I$3146:$I3241)-1</f>
        <v>-0.12218478453626525</v>
      </c>
      <c r="X3241">
        <f>L3241/MAX($L$3146:L3241)-1</f>
        <v>0</v>
      </c>
      <c r="Y3241">
        <f>J3241/MAX($J$3146:J3241)-1</f>
        <v>-0.12190650779101742</v>
      </c>
      <c r="Z3241">
        <f>P3241/MAX($P$3146:P3241)-1</f>
        <v>-0.1177034630489141</v>
      </c>
      <c r="AA3241">
        <f t="shared" si="606"/>
        <v>10.168802923366046</v>
      </c>
      <c r="AB3241">
        <f t="shared" si="607"/>
        <v>9.8730704242424245</v>
      </c>
      <c r="AC3241">
        <f t="shared" si="608"/>
        <v>1.336497350069735</v>
      </c>
      <c r="AD3241">
        <f>AA3241/MAX($AA$3146:$AA3241)-1</f>
        <v>-0.91798167339681869</v>
      </c>
      <c r="AE3241">
        <f>AB3241/MAX($AB$3146:$AB3241)-1</f>
        <v>-0.62768806437860114</v>
      </c>
      <c r="AF3241">
        <f>AC3241/MAX($AC$3146:$AC3241)-1</f>
        <v>-4.7363816604388487E-2</v>
      </c>
      <c r="AG3241">
        <f t="shared" si="599"/>
        <v>1.0071173348596367</v>
      </c>
      <c r="AH3241">
        <f t="shared" si="600"/>
        <v>1</v>
      </c>
    </row>
    <row r="3242" spans="1:34" x14ac:dyDescent="0.25">
      <c r="B3242" s="2">
        <v>43465</v>
      </c>
      <c r="C3242" t="s">
        <v>42</v>
      </c>
      <c r="D3242">
        <v>5.0439999999999996</v>
      </c>
      <c r="E3242">
        <v>4.3757000000000001</v>
      </c>
      <c r="F3242">
        <v>3.8908</v>
      </c>
      <c r="G3242">
        <v>4.6546000000000003</v>
      </c>
      <c r="H3242">
        <v>73134</v>
      </c>
      <c r="I3242">
        <v>9900</v>
      </c>
      <c r="J3242">
        <v>51280.733899999999</v>
      </c>
      <c r="K3242">
        <v>49045</v>
      </c>
      <c r="L3242">
        <v>4789</v>
      </c>
      <c r="M3242">
        <v>3001.42</v>
      </c>
      <c r="N3242">
        <v>3328.87</v>
      </c>
      <c r="O3242">
        <v>3036.1</v>
      </c>
      <c r="P3242">
        <f t="shared" si="601"/>
        <v>0.13536795471326607</v>
      </c>
      <c r="Q3242">
        <f t="shared" si="602"/>
        <v>0.10714090136575871</v>
      </c>
      <c r="R3242">
        <f t="shared" si="609"/>
        <v>0.26026734571645782</v>
      </c>
      <c r="S3242">
        <f t="shared" si="603"/>
        <v>0.12462732599979431</v>
      </c>
      <c r="T3242">
        <f t="shared" si="604"/>
        <v>-0.16409573325312599</v>
      </c>
      <c r="U3242" s="9">
        <f>M3242/MAX(M$14:$M3242)-1</f>
        <v>-0.18823058490065936</v>
      </c>
      <c r="V3242">
        <f t="shared" si="605"/>
        <v>9.6429630117585097E-2</v>
      </c>
      <c r="W3242">
        <f>I3242/MAX(I$3146:$I3242)-1</f>
        <v>-0.12218478453626525</v>
      </c>
      <c r="X3242">
        <f>L3242/MAX($L$3146:L3242)-1</f>
        <v>0</v>
      </c>
      <c r="Y3242">
        <f>J3242/MAX($J$3146:J3242)-1</f>
        <v>-7.5343721717178846E-2</v>
      </c>
      <c r="Z3242">
        <f>P3242/MAX($P$3146:P3242)-1</f>
        <v>-0.1177034630489141</v>
      </c>
      <c r="AA3242">
        <f t="shared" si="606"/>
        <v>10.708025454165796</v>
      </c>
      <c r="AB3242">
        <f t="shared" si="607"/>
        <v>10.133912515151515</v>
      </c>
      <c r="AC3242">
        <f t="shared" si="608"/>
        <v>1.3718070104192304</v>
      </c>
      <c r="AD3242">
        <f>AA3242/MAX($AA$3146:$AA3242)-1</f>
        <v>-0.91363247615342402</v>
      </c>
      <c r="AE3242">
        <f>AB3242/MAX($AB$3146:$AB3242)-1</f>
        <v>-0.6178517500827525</v>
      </c>
      <c r="AF3242">
        <f>AC3242/MAX($AC$3146:$AC3242)-1</f>
        <v>-2.2195596053421029E-2</v>
      </c>
      <c r="AG3242">
        <f t="shared" si="599"/>
        <v>0.95640206896492952</v>
      </c>
      <c r="AH3242">
        <f t="shared" si="600"/>
        <v>1</v>
      </c>
    </row>
    <row r="3243" spans="1:34" x14ac:dyDescent="0.25">
      <c r="B3243" s="2">
        <v>43496</v>
      </c>
      <c r="C3243" t="s">
        <v>42</v>
      </c>
      <c r="D3243">
        <v>5.266</v>
      </c>
      <c r="E3243">
        <v>4.4035000000000002</v>
      </c>
      <c r="F3243">
        <v>3.9043999999999999</v>
      </c>
      <c r="G3243">
        <v>4.6528</v>
      </c>
      <c r="H3243">
        <v>75886.479543292095</v>
      </c>
      <c r="I3243">
        <v>11096</v>
      </c>
      <c r="J3243">
        <v>53537.736900000004</v>
      </c>
      <c r="K3243">
        <v>43615</v>
      </c>
      <c r="L3243">
        <v>5541.5571428571429</v>
      </c>
      <c r="M3243">
        <v>3159.43</v>
      </c>
      <c r="N3243">
        <v>3327.04</v>
      </c>
      <c r="O3243">
        <v>3040.22</v>
      </c>
      <c r="P3243">
        <f t="shared" si="601"/>
        <v>0.14621840500151148</v>
      </c>
      <c r="Q3243">
        <f t="shared" si="602"/>
        <v>-8.632392985586046E-3</v>
      </c>
      <c r="R3243">
        <f t="shared" si="609"/>
        <v>0.22695310630762711</v>
      </c>
      <c r="S3243">
        <f t="shared" si="603"/>
        <v>0.12783014035447193</v>
      </c>
      <c r="T3243">
        <f t="shared" si="604"/>
        <v>-0.16084938101788171</v>
      </c>
      <c r="U3243" s="9">
        <f>M3243/MAX(M$14:$M3243)-1</f>
        <v>-0.1454949180230326</v>
      </c>
      <c r="V3243">
        <f t="shared" si="605"/>
        <v>9.4341856839307736E-2</v>
      </c>
      <c r="W3243">
        <f>I3243/MAX(I$3146:$I3243)-1</f>
        <v>-1.6137613051959598E-2</v>
      </c>
      <c r="X3243">
        <f>L3243/MAX($L$3146:L3243)-1</f>
        <v>0</v>
      </c>
      <c r="Y3243">
        <f>J3243/MAX($J$3146:J3243)-1</f>
        <v>-3.4647112379979639E-2</v>
      </c>
      <c r="Z3243">
        <f>P3243/MAX($P$3146:P3243)-1</f>
        <v>-4.6982776354955735E-2</v>
      </c>
      <c r="AA3243">
        <f t="shared" si="606"/>
        <v>9.6611359442549674</v>
      </c>
      <c r="AB3243">
        <f t="shared" si="607"/>
        <v>8.7556540104542186</v>
      </c>
      <c r="AC3243">
        <f t="shared" si="608"/>
        <v>1.2802377641537031</v>
      </c>
      <c r="AD3243">
        <f>AA3243/MAX($AA$3146:$AA3243)-1</f>
        <v>-0.92207635360767293</v>
      </c>
      <c r="AE3243">
        <f>AB3243/MAX($AB$3146:$AB3243)-1</f>
        <v>-0.66982566190764248</v>
      </c>
      <c r="AF3243">
        <f>AC3243/MAX($AC$3146:$AC3243)-1</f>
        <v>-8.7464844267233999E-2</v>
      </c>
      <c r="AG3243">
        <f t="shared" si="599"/>
        <v>0.8146590148452838</v>
      </c>
      <c r="AH3243">
        <f t="shared" si="600"/>
        <v>0</v>
      </c>
    </row>
    <row r="3244" spans="1:34" x14ac:dyDescent="0.25">
      <c r="B3244" s="2">
        <v>43524</v>
      </c>
      <c r="C3244" t="s">
        <v>42</v>
      </c>
      <c r="D3244">
        <v>5.32</v>
      </c>
      <c r="E3244">
        <v>4.4359000000000002</v>
      </c>
      <c r="F3244">
        <v>3.9165000000000001</v>
      </c>
      <c r="G3244">
        <v>4.6539999999999999</v>
      </c>
      <c r="H3244">
        <v>78742.551719781361</v>
      </c>
      <c r="I3244">
        <v>11096</v>
      </c>
      <c r="J3244">
        <v>54086.7376</v>
      </c>
      <c r="K3244">
        <v>43615</v>
      </c>
      <c r="L3244">
        <v>5541.5571428571429</v>
      </c>
      <c r="M3244">
        <v>3298.26</v>
      </c>
      <c r="N3244">
        <v>3330.08</v>
      </c>
      <c r="O3244">
        <v>3044.75</v>
      </c>
      <c r="P3244">
        <f t="shared" si="601"/>
        <v>0.14091491522254684</v>
      </c>
      <c r="Q3244">
        <f t="shared" si="602"/>
        <v>-3.3687007864912522E-2</v>
      </c>
      <c r="R3244">
        <f t="shared" si="609"/>
        <v>7.1212932164928855E-2</v>
      </c>
      <c r="S3244">
        <f t="shared" si="603"/>
        <v>0.13261840929401258</v>
      </c>
      <c r="T3244">
        <f t="shared" si="604"/>
        <v>-0.15846583584013751</v>
      </c>
      <c r="U3244" s="9">
        <f>M3244/MAX(M$14:$M3244)-1</f>
        <v>-0.10794670820959706</v>
      </c>
      <c r="V3244">
        <f t="shared" si="605"/>
        <v>9.3712127432465708E-2</v>
      </c>
      <c r="W3244">
        <f>I3244/MAX(I$3146:$I3244)-1</f>
        <v>-1.6137613051959598E-2</v>
      </c>
      <c r="X3244">
        <f>L3244/MAX($L$3146:L3244)-1</f>
        <v>0</v>
      </c>
      <c r="Y3244">
        <f>J3244/MAX($J$3146:J3244)-1</f>
        <v>-2.4747937671860676E-2</v>
      </c>
      <c r="Z3244">
        <f>P3244/MAX($P$3146:P3244)-1</f>
        <v>-8.1549677182019886E-2</v>
      </c>
      <c r="AA3244">
        <f t="shared" si="606"/>
        <v>9.7602056977280753</v>
      </c>
      <c r="AB3244">
        <f t="shared" si="607"/>
        <v>8.8051313626532082</v>
      </c>
      <c r="AC3244">
        <f t="shared" si="608"/>
        <v>1.240774339491665</v>
      </c>
      <c r="AD3244">
        <f>AA3244/MAX($AA$3146:$AA3244)-1</f>
        <v>-0.92127728852025903</v>
      </c>
      <c r="AE3244">
        <f>AB3244/MAX($AB$3146:$AB3244)-1</f>
        <v>-0.6679598787241865</v>
      </c>
      <c r="AF3244">
        <f>AC3244/MAX($AC$3146:$AC3244)-1</f>
        <v>-0.11559380857217827</v>
      </c>
      <c r="AG3244">
        <f t="shared" si="599"/>
        <v>0.8063899198830583</v>
      </c>
      <c r="AH3244">
        <f t="shared" si="600"/>
        <v>-1</v>
      </c>
    </row>
    <row r="3245" spans="1:34" x14ac:dyDescent="0.25">
      <c r="B3245" s="2">
        <v>43553</v>
      </c>
      <c r="C3245" t="s">
        <v>42</v>
      </c>
      <c r="D3245">
        <v>5.7039999999999997</v>
      </c>
      <c r="E3245">
        <v>4.4699</v>
      </c>
      <c r="F3245">
        <v>3.9374000000000002</v>
      </c>
      <c r="G3245">
        <v>4.6611000000000002</v>
      </c>
      <c r="H3245">
        <v>81706.115353594883</v>
      </c>
      <c r="I3245">
        <v>11096</v>
      </c>
      <c r="J3245">
        <v>57990.742700000003</v>
      </c>
      <c r="K3245">
        <v>43615</v>
      </c>
      <c r="L3245">
        <v>5541.5571428571429</v>
      </c>
      <c r="M3245">
        <v>3351.71</v>
      </c>
      <c r="N3245">
        <v>3330.09</v>
      </c>
      <c r="O3245">
        <v>3051.76</v>
      </c>
      <c r="P3245">
        <f t="shared" si="601"/>
        <v>0.13580378839430166</v>
      </c>
      <c r="Q3245">
        <f t="shared" si="602"/>
        <v>5.5974936705063261E-2</v>
      </c>
      <c r="R3245">
        <f t="shared" si="609"/>
        <v>1.4140441407033411E-2</v>
      </c>
      <c r="S3245">
        <f t="shared" si="603"/>
        <v>0.1352415299436176</v>
      </c>
      <c r="T3245">
        <f t="shared" si="604"/>
        <v>-0.15526377893630261</v>
      </c>
      <c r="U3245" s="9">
        <f>M3245/MAX(M$14:$M3245)-1</f>
        <v>-9.3490525723620488E-2</v>
      </c>
      <c r="V3245">
        <f t="shared" si="605"/>
        <v>9.1203109025611351E-2</v>
      </c>
      <c r="W3245">
        <f>I3245/MAX(I$3146:$I3245)-1</f>
        <v>-1.6137613051959598E-2</v>
      </c>
      <c r="X3245">
        <f>L3245/MAX($L$3146:L3245)-1</f>
        <v>0</v>
      </c>
      <c r="Y3245">
        <f>J3245/MAX($J$3146:J3245)-1</f>
        <v>0</v>
      </c>
      <c r="Z3245">
        <f>P3245/MAX($P$3146:P3245)-1</f>
        <v>-0.11486280147373662</v>
      </c>
      <c r="AA3245">
        <f t="shared" si="606"/>
        <v>10.464701744481308</v>
      </c>
      <c r="AB3245">
        <f t="shared" si="607"/>
        <v>9.1569703226387897</v>
      </c>
      <c r="AC3245">
        <f t="shared" si="608"/>
        <v>1.2435512600285381</v>
      </c>
      <c r="AD3245">
        <f>AA3245/MAX($AA$3146:$AA3245)-1</f>
        <v>-0.91559504772075595</v>
      </c>
      <c r="AE3245">
        <f>AB3245/MAX($AB$3146:$AB3245)-1</f>
        <v>-0.6546920867820154</v>
      </c>
      <c r="AF3245">
        <f>AC3245/MAX($AC$3146:$AC3245)-1</f>
        <v>-0.11361445935633308</v>
      </c>
      <c r="AG3245">
        <f t="shared" si="599"/>
        <v>0.75210280071132796</v>
      </c>
      <c r="AH3245">
        <f t="shared" si="600"/>
        <v>1</v>
      </c>
    </row>
    <row r="3246" spans="1:34" x14ac:dyDescent="0.25">
      <c r="B3246" s="2">
        <v>43585</v>
      </c>
      <c r="C3246" t="s">
        <v>42</v>
      </c>
      <c r="D3246">
        <v>5.6390000000000002</v>
      </c>
      <c r="E3246">
        <v>4.5003000000000002</v>
      </c>
      <c r="F3246">
        <v>3.9563999999999999</v>
      </c>
      <c r="G3246">
        <v>4.6665000000000001</v>
      </c>
      <c r="H3246">
        <v>84781.216005448121</v>
      </c>
      <c r="I3246">
        <v>11096</v>
      </c>
      <c r="J3246">
        <v>57329.908499999998</v>
      </c>
      <c r="K3246">
        <v>43615</v>
      </c>
      <c r="L3246">
        <v>5541.5571428571429</v>
      </c>
      <c r="M3246">
        <v>3514.62</v>
      </c>
      <c r="N3246">
        <v>3328.4</v>
      </c>
      <c r="O3246">
        <v>3058.97</v>
      </c>
      <c r="P3246">
        <f t="shared" si="601"/>
        <v>0.13087804731754449</v>
      </c>
      <c r="Q3246">
        <f t="shared" si="602"/>
        <v>-6.0000552333665857E-2</v>
      </c>
      <c r="R3246">
        <f t="shared" si="609"/>
        <v>-4.1590426563540062E-2</v>
      </c>
      <c r="S3246">
        <f t="shared" si="603"/>
        <v>0.13747346072186839</v>
      </c>
      <c r="T3246">
        <f t="shared" si="604"/>
        <v>-0.15216972034715526</v>
      </c>
      <c r="U3246" s="9">
        <f>M3246/MAX(M$14:$M3246)-1</f>
        <v>-4.9429596092368189E-2</v>
      </c>
      <c r="V3246">
        <f t="shared" si="605"/>
        <v>8.8078667002291722E-2</v>
      </c>
      <c r="W3246">
        <f>I3246/MAX(I$3146:$I3246)-1</f>
        <v>-1.6137613051959598E-2</v>
      </c>
      <c r="X3246">
        <f>L3246/MAX($L$3146:L3246)-1</f>
        <v>0</v>
      </c>
      <c r="Y3246">
        <f>J3246/MAX($J$3146:J3246)-1</f>
        <v>-1.139551192538879E-2</v>
      </c>
      <c r="Z3246">
        <f>P3246/MAX($P$3146:P3246)-1</f>
        <v>-0.14696762497606475</v>
      </c>
      <c r="AA3246">
        <f t="shared" si="606"/>
        <v>10.345451110956436</v>
      </c>
      <c r="AB3246">
        <f t="shared" si="607"/>
        <v>9.0974142483777936</v>
      </c>
      <c r="AC3246">
        <f t="shared" si="608"/>
        <v>1.1906518124664922</v>
      </c>
      <c r="AD3246">
        <f>AA3246/MAX($AA$3146:$AA3246)-1</f>
        <v>-0.91655688536101587</v>
      </c>
      <c r="AE3246">
        <f>AB3246/MAX($AB$3146:$AB3246)-1</f>
        <v>-0.65693793699206537</v>
      </c>
      <c r="AF3246">
        <f>AC3246/MAX($AC$3146:$AC3246)-1</f>
        <v>-0.15132042849021454</v>
      </c>
      <c r="AG3246">
        <f t="shared" si="599"/>
        <v>0.76077218926661994</v>
      </c>
      <c r="AH3246">
        <f t="shared" si="600"/>
        <v>-1</v>
      </c>
    </row>
    <row r="3247" spans="1:34" x14ac:dyDescent="0.25">
      <c r="A3247" s="11">
        <f t="shared" ref="A3247" si="610">IF(C3247=C3246,"",1)</f>
        <v>1</v>
      </c>
      <c r="B3247" s="2">
        <v>40207</v>
      </c>
      <c r="C3247" t="s">
        <v>43</v>
      </c>
      <c r="H3247">
        <v>42446</v>
      </c>
      <c r="I3247">
        <v>2070</v>
      </c>
      <c r="K3247">
        <v>-6920</v>
      </c>
      <c r="L3247">
        <v>1850</v>
      </c>
      <c r="P3247">
        <f t="shared" si="601"/>
        <v>4.8767846204589363E-2</v>
      </c>
      <c r="Q3247" t="str">
        <f t="shared" si="602"/>
        <v>#N/A</v>
      </c>
      <c r="R3247" t="str">
        <f t="shared" si="609"/>
        <v>#N/A</v>
      </c>
      <c r="S3247" t="e">
        <f t="shared" si="603"/>
        <v>#DIV/0!</v>
      </c>
      <c r="T3247" t="e">
        <f t="shared" si="604"/>
        <v>#DIV/0!</v>
      </c>
      <c r="U3247" s="9">
        <f>M3247/MAX(M$14:$M3247)-1</f>
        <v>-1</v>
      </c>
      <c r="V3247" t="e">
        <f t="shared" si="605"/>
        <v>#DIV/0!</v>
      </c>
      <c r="AA3247">
        <f t="shared" si="606"/>
        <v>0</v>
      </c>
      <c r="AB3247">
        <f t="shared" si="607"/>
        <v>-3.3429951690821258</v>
      </c>
      <c r="AC3247">
        <f t="shared" si="608"/>
        <v>-0.16303067426848231</v>
      </c>
      <c r="AG3247" t="e">
        <f t="shared" si="599"/>
        <v>#DIV/0!</v>
      </c>
      <c r="AH3247">
        <f t="shared" si="600"/>
        <v>1</v>
      </c>
    </row>
    <row r="3248" spans="1:34" x14ac:dyDescent="0.25">
      <c r="B3248" s="2">
        <v>40235</v>
      </c>
      <c r="C3248" t="s">
        <v>43</v>
      </c>
      <c r="H3248">
        <v>42446</v>
      </c>
      <c r="I3248">
        <v>2070</v>
      </c>
      <c r="K3248">
        <v>-6920</v>
      </c>
      <c r="L3248">
        <v>1850</v>
      </c>
      <c r="P3248">
        <f t="shared" si="601"/>
        <v>4.8767846204589363E-2</v>
      </c>
      <c r="Q3248" t="e">
        <f t="shared" si="602"/>
        <v>#DIV/0!</v>
      </c>
      <c r="R3248" t="str">
        <f t="shared" si="609"/>
        <v>#N/A</v>
      </c>
      <c r="S3248" t="e">
        <f t="shared" si="603"/>
        <v>#DIV/0!</v>
      </c>
      <c r="T3248" t="e">
        <f t="shared" si="604"/>
        <v>#DIV/0!</v>
      </c>
      <c r="U3248" s="9">
        <f>M3248/MAX(M$14:$M3248)-1</f>
        <v>-1</v>
      </c>
      <c r="V3248" t="e">
        <f t="shared" si="605"/>
        <v>#DIV/0!</v>
      </c>
      <c r="AA3248">
        <f t="shared" si="606"/>
        <v>0</v>
      </c>
      <c r="AB3248">
        <f t="shared" si="607"/>
        <v>-3.3429951690821258</v>
      </c>
      <c r="AC3248">
        <f t="shared" si="608"/>
        <v>-0.16303067426848231</v>
      </c>
      <c r="AG3248" t="e">
        <f t="shared" si="599"/>
        <v>#DIV/0!</v>
      </c>
      <c r="AH3248" t="e">
        <f t="shared" si="600"/>
        <v>#DIV/0!</v>
      </c>
    </row>
    <row r="3249" spans="2:34" x14ac:dyDescent="0.25">
      <c r="B3249" s="2">
        <v>40268</v>
      </c>
      <c r="C3249" t="s">
        <v>43</v>
      </c>
      <c r="H3249">
        <v>42446</v>
      </c>
      <c r="I3249">
        <v>2070</v>
      </c>
      <c r="K3249">
        <v>-6920</v>
      </c>
      <c r="L3249">
        <v>1850</v>
      </c>
      <c r="P3249">
        <f t="shared" si="601"/>
        <v>4.8767846204589363E-2</v>
      </c>
      <c r="Q3249" t="e">
        <f t="shared" si="602"/>
        <v>#DIV/0!</v>
      </c>
      <c r="R3249" t="str">
        <f t="shared" si="609"/>
        <v>#N/A</v>
      </c>
      <c r="S3249" t="e">
        <f t="shared" si="603"/>
        <v>#DIV/0!</v>
      </c>
      <c r="T3249" t="e">
        <f t="shared" si="604"/>
        <v>#DIV/0!</v>
      </c>
      <c r="U3249" s="9">
        <f>M3249/MAX(M$14:$M3249)-1</f>
        <v>-1</v>
      </c>
      <c r="V3249" t="e">
        <f t="shared" si="605"/>
        <v>#DIV/0!</v>
      </c>
      <c r="AA3249">
        <f t="shared" si="606"/>
        <v>0</v>
      </c>
      <c r="AB3249">
        <f t="shared" si="607"/>
        <v>-3.3429951690821258</v>
      </c>
      <c r="AC3249">
        <f t="shared" si="608"/>
        <v>-0.16303067426848231</v>
      </c>
      <c r="AG3249" t="e">
        <f t="shared" si="599"/>
        <v>#DIV/0!</v>
      </c>
      <c r="AH3249" t="e">
        <f t="shared" si="600"/>
        <v>#DIV/0!</v>
      </c>
    </row>
    <row r="3250" spans="2:34" x14ac:dyDescent="0.25">
      <c r="B3250" s="2">
        <v>40298</v>
      </c>
      <c r="C3250" t="s">
        <v>43</v>
      </c>
      <c r="H3250">
        <v>42446</v>
      </c>
      <c r="I3250">
        <v>2070</v>
      </c>
      <c r="K3250">
        <v>-6920</v>
      </c>
      <c r="L3250">
        <v>1850</v>
      </c>
      <c r="P3250">
        <f t="shared" si="601"/>
        <v>4.8767846204589363E-2</v>
      </c>
      <c r="Q3250" t="e">
        <f t="shared" si="602"/>
        <v>#DIV/0!</v>
      </c>
      <c r="R3250" t="e">
        <f t="shared" si="609"/>
        <v>#DIV/0!</v>
      </c>
      <c r="S3250" t="e">
        <f t="shared" si="603"/>
        <v>#DIV/0!</v>
      </c>
      <c r="T3250" t="e">
        <f t="shared" si="604"/>
        <v>#DIV/0!</v>
      </c>
      <c r="U3250" s="9">
        <f>M3250/MAX(M$14:$M3250)-1</f>
        <v>-1</v>
      </c>
      <c r="V3250" t="e">
        <f t="shared" si="605"/>
        <v>#DIV/0!</v>
      </c>
      <c r="AA3250">
        <f t="shared" si="606"/>
        <v>0</v>
      </c>
      <c r="AB3250">
        <f t="shared" si="607"/>
        <v>-3.3429951690821258</v>
      </c>
      <c r="AC3250">
        <f t="shared" si="608"/>
        <v>-0.16303067426848231</v>
      </c>
      <c r="AG3250" t="e">
        <f t="shared" si="599"/>
        <v>#DIV/0!</v>
      </c>
      <c r="AH3250" t="e">
        <f t="shared" si="600"/>
        <v>#DIV/0!</v>
      </c>
    </row>
    <row r="3251" spans="2:34" x14ac:dyDescent="0.25">
      <c r="B3251" s="2">
        <v>40329</v>
      </c>
      <c r="C3251" t="s">
        <v>43</v>
      </c>
      <c r="H3251">
        <v>42446</v>
      </c>
      <c r="I3251">
        <v>2070</v>
      </c>
      <c r="K3251">
        <v>-6920</v>
      </c>
      <c r="L3251">
        <v>1850</v>
      </c>
      <c r="P3251">
        <f t="shared" si="601"/>
        <v>4.8767846204589363E-2</v>
      </c>
      <c r="Q3251" t="e">
        <f t="shared" si="602"/>
        <v>#DIV/0!</v>
      </c>
      <c r="R3251" t="e">
        <f t="shared" si="609"/>
        <v>#DIV/0!</v>
      </c>
      <c r="S3251" t="e">
        <f t="shared" si="603"/>
        <v>#DIV/0!</v>
      </c>
      <c r="T3251" t="e">
        <f t="shared" si="604"/>
        <v>#DIV/0!</v>
      </c>
      <c r="U3251" s="9">
        <f>M3251/MAX(M$14:$M3251)-1</f>
        <v>-1</v>
      </c>
      <c r="V3251" t="e">
        <f t="shared" si="605"/>
        <v>#DIV/0!</v>
      </c>
      <c r="AA3251">
        <f t="shared" si="606"/>
        <v>0</v>
      </c>
      <c r="AB3251">
        <f t="shared" si="607"/>
        <v>-3.3429951690821258</v>
      </c>
      <c r="AC3251">
        <f t="shared" si="608"/>
        <v>-0.16303067426848231</v>
      </c>
      <c r="AG3251" t="e">
        <f t="shared" si="599"/>
        <v>#DIV/0!</v>
      </c>
      <c r="AH3251" t="e">
        <f t="shared" si="600"/>
        <v>#DIV/0!</v>
      </c>
    </row>
    <row r="3252" spans="2:34" x14ac:dyDescent="0.25">
      <c r="B3252" s="2">
        <v>40359</v>
      </c>
      <c r="C3252" t="s">
        <v>43</v>
      </c>
      <c r="H3252">
        <v>42446</v>
      </c>
      <c r="I3252">
        <v>2070</v>
      </c>
      <c r="K3252">
        <v>-6920</v>
      </c>
      <c r="L3252">
        <v>1850</v>
      </c>
      <c r="P3252">
        <f t="shared" si="601"/>
        <v>4.8767846204589363E-2</v>
      </c>
      <c r="Q3252" t="e">
        <f t="shared" si="602"/>
        <v>#DIV/0!</v>
      </c>
      <c r="R3252" t="e">
        <f t="shared" si="609"/>
        <v>#DIV/0!</v>
      </c>
      <c r="S3252" t="e">
        <f t="shared" si="603"/>
        <v>#DIV/0!</v>
      </c>
      <c r="T3252" t="e">
        <f t="shared" si="604"/>
        <v>#DIV/0!</v>
      </c>
      <c r="U3252" s="9">
        <f>M3252/MAX(M$14:$M3252)-1</f>
        <v>-1</v>
      </c>
      <c r="V3252" t="e">
        <f t="shared" si="605"/>
        <v>#DIV/0!</v>
      </c>
      <c r="AA3252">
        <f t="shared" si="606"/>
        <v>0</v>
      </c>
      <c r="AB3252">
        <f t="shared" si="607"/>
        <v>-3.3429951690821258</v>
      </c>
      <c r="AC3252">
        <f t="shared" si="608"/>
        <v>-0.16303067426848231</v>
      </c>
      <c r="AG3252" t="e">
        <f t="shared" si="599"/>
        <v>#DIV/0!</v>
      </c>
      <c r="AH3252" t="e">
        <f t="shared" si="600"/>
        <v>#DIV/0!</v>
      </c>
    </row>
    <row r="3253" spans="2:34" x14ac:dyDescent="0.25">
      <c r="B3253" s="2">
        <v>40389</v>
      </c>
      <c r="C3253" t="s">
        <v>43</v>
      </c>
      <c r="H3253">
        <v>42446</v>
      </c>
      <c r="I3253">
        <v>2070</v>
      </c>
      <c r="K3253">
        <v>-6920</v>
      </c>
      <c r="L3253">
        <v>1850</v>
      </c>
      <c r="P3253">
        <f t="shared" si="601"/>
        <v>4.8767846204589363E-2</v>
      </c>
      <c r="Q3253" t="e">
        <f t="shared" si="602"/>
        <v>#DIV/0!</v>
      </c>
      <c r="R3253" t="e">
        <f t="shared" si="609"/>
        <v>#DIV/0!</v>
      </c>
      <c r="S3253" t="e">
        <f t="shared" si="603"/>
        <v>#DIV/0!</v>
      </c>
      <c r="T3253" t="e">
        <f t="shared" si="604"/>
        <v>#DIV/0!</v>
      </c>
      <c r="U3253" s="9">
        <f>M3253/MAX(M$14:$M3253)-1</f>
        <v>-1</v>
      </c>
      <c r="V3253" t="e">
        <f t="shared" si="605"/>
        <v>#DIV/0!</v>
      </c>
      <c r="AA3253">
        <f t="shared" si="606"/>
        <v>0</v>
      </c>
      <c r="AB3253">
        <f t="shared" si="607"/>
        <v>-3.3429951690821258</v>
      </c>
      <c r="AC3253">
        <f t="shared" si="608"/>
        <v>-0.16303067426848231</v>
      </c>
      <c r="AG3253" t="e">
        <f t="shared" si="599"/>
        <v>#DIV/0!</v>
      </c>
      <c r="AH3253" t="e">
        <f t="shared" si="600"/>
        <v>#DIV/0!</v>
      </c>
    </row>
    <row r="3254" spans="2:34" x14ac:dyDescent="0.25">
      <c r="B3254" s="2">
        <v>40421</v>
      </c>
      <c r="C3254" t="s">
        <v>43</v>
      </c>
      <c r="H3254">
        <v>42446</v>
      </c>
      <c r="I3254">
        <v>2070</v>
      </c>
      <c r="K3254">
        <v>-6920</v>
      </c>
      <c r="L3254">
        <v>1850</v>
      </c>
      <c r="P3254">
        <f t="shared" si="601"/>
        <v>4.8767846204589363E-2</v>
      </c>
      <c r="Q3254" t="e">
        <f t="shared" si="602"/>
        <v>#DIV/0!</v>
      </c>
      <c r="R3254" t="e">
        <f t="shared" si="609"/>
        <v>#DIV/0!</v>
      </c>
      <c r="S3254" t="e">
        <f t="shared" si="603"/>
        <v>#DIV/0!</v>
      </c>
      <c r="T3254" t="e">
        <f t="shared" si="604"/>
        <v>#DIV/0!</v>
      </c>
      <c r="U3254" s="9">
        <f>M3254/MAX(M$14:$M3254)-1</f>
        <v>-1</v>
      </c>
      <c r="V3254" t="e">
        <f t="shared" si="605"/>
        <v>#DIV/0!</v>
      </c>
      <c r="AA3254">
        <f t="shared" si="606"/>
        <v>0</v>
      </c>
      <c r="AB3254">
        <f t="shared" si="607"/>
        <v>-3.3429951690821258</v>
      </c>
      <c r="AC3254">
        <f t="shared" si="608"/>
        <v>-0.16303067426848231</v>
      </c>
      <c r="AG3254" t="e">
        <f t="shared" si="599"/>
        <v>#DIV/0!</v>
      </c>
      <c r="AH3254" t="e">
        <f t="shared" si="600"/>
        <v>#DIV/0!</v>
      </c>
    </row>
    <row r="3255" spans="2:34" x14ac:dyDescent="0.25">
      <c r="B3255" s="2">
        <v>40451</v>
      </c>
      <c r="C3255" t="s">
        <v>43</v>
      </c>
      <c r="H3255">
        <v>42446</v>
      </c>
      <c r="I3255">
        <v>2070</v>
      </c>
      <c r="K3255">
        <v>-6920</v>
      </c>
      <c r="L3255">
        <v>1850</v>
      </c>
      <c r="P3255">
        <f t="shared" si="601"/>
        <v>4.8767846204589363E-2</v>
      </c>
      <c r="Q3255" t="e">
        <f t="shared" si="602"/>
        <v>#DIV/0!</v>
      </c>
      <c r="R3255" t="e">
        <f t="shared" si="609"/>
        <v>#DIV/0!</v>
      </c>
      <c r="S3255" t="e">
        <f t="shared" si="603"/>
        <v>#DIV/0!</v>
      </c>
      <c r="T3255" t="e">
        <f t="shared" si="604"/>
        <v>#DIV/0!</v>
      </c>
      <c r="U3255" s="9">
        <f>M3255/MAX(M$14:$M3255)-1</f>
        <v>-1</v>
      </c>
      <c r="V3255" t="e">
        <f t="shared" si="605"/>
        <v>#DIV/0!</v>
      </c>
      <c r="AA3255">
        <f t="shared" si="606"/>
        <v>0</v>
      </c>
      <c r="AB3255">
        <f t="shared" si="607"/>
        <v>-3.3429951690821258</v>
      </c>
      <c r="AC3255">
        <f t="shared" si="608"/>
        <v>-0.16303067426848231</v>
      </c>
      <c r="AG3255" t="e">
        <f t="shared" si="599"/>
        <v>#DIV/0!</v>
      </c>
      <c r="AH3255" t="e">
        <f t="shared" si="600"/>
        <v>#DIV/0!</v>
      </c>
    </row>
    <row r="3256" spans="2:34" x14ac:dyDescent="0.25">
      <c r="B3256" s="2">
        <v>40480</v>
      </c>
      <c r="C3256" t="s">
        <v>43</v>
      </c>
      <c r="H3256">
        <v>42446</v>
      </c>
      <c r="I3256">
        <v>2070</v>
      </c>
      <c r="K3256">
        <v>-6920</v>
      </c>
      <c r="L3256">
        <v>1850</v>
      </c>
      <c r="P3256">
        <f t="shared" si="601"/>
        <v>4.8767846204589363E-2</v>
      </c>
      <c r="Q3256" t="e">
        <f t="shared" si="602"/>
        <v>#DIV/0!</v>
      </c>
      <c r="R3256" t="e">
        <f t="shared" si="609"/>
        <v>#DIV/0!</v>
      </c>
      <c r="S3256" t="e">
        <f t="shared" si="603"/>
        <v>#DIV/0!</v>
      </c>
      <c r="T3256" t="e">
        <f t="shared" si="604"/>
        <v>#DIV/0!</v>
      </c>
      <c r="U3256" s="9">
        <f>M3256/MAX(M$14:$M3256)-1</f>
        <v>-1</v>
      </c>
      <c r="V3256" t="e">
        <f t="shared" si="605"/>
        <v>#DIV/0!</v>
      </c>
      <c r="AA3256">
        <f t="shared" si="606"/>
        <v>0</v>
      </c>
      <c r="AB3256">
        <f t="shared" si="607"/>
        <v>-3.3429951690821258</v>
      </c>
      <c r="AC3256">
        <f t="shared" si="608"/>
        <v>-0.16303067426848231</v>
      </c>
      <c r="AG3256" t="e">
        <f t="shared" si="599"/>
        <v>#DIV/0!</v>
      </c>
      <c r="AH3256" t="e">
        <f t="shared" si="600"/>
        <v>#DIV/0!</v>
      </c>
    </row>
    <row r="3257" spans="2:34" x14ac:dyDescent="0.25">
      <c r="B3257" s="2">
        <v>40512</v>
      </c>
      <c r="C3257" t="s">
        <v>43</v>
      </c>
      <c r="H3257">
        <v>42446</v>
      </c>
      <c r="I3257">
        <v>2070</v>
      </c>
      <c r="K3257">
        <v>-6920</v>
      </c>
      <c r="L3257">
        <v>1850</v>
      </c>
      <c r="P3257">
        <f t="shared" si="601"/>
        <v>4.8767846204589363E-2</v>
      </c>
      <c r="Q3257" t="e">
        <f t="shared" si="602"/>
        <v>#DIV/0!</v>
      </c>
      <c r="R3257" t="e">
        <f t="shared" si="609"/>
        <v>#DIV/0!</v>
      </c>
      <c r="S3257" t="e">
        <f t="shared" si="603"/>
        <v>#DIV/0!</v>
      </c>
      <c r="T3257" t="e">
        <f t="shared" si="604"/>
        <v>#DIV/0!</v>
      </c>
      <c r="U3257" s="9">
        <f>M3257/MAX(M$14:$M3257)-1</f>
        <v>-1</v>
      </c>
      <c r="V3257" t="e">
        <f t="shared" si="605"/>
        <v>#DIV/0!</v>
      </c>
      <c r="AA3257">
        <f t="shared" si="606"/>
        <v>0</v>
      </c>
      <c r="AB3257">
        <f t="shared" si="607"/>
        <v>-3.3429951690821258</v>
      </c>
      <c r="AC3257">
        <f t="shared" si="608"/>
        <v>-0.16303067426848231</v>
      </c>
      <c r="AG3257" t="e">
        <f t="shared" si="599"/>
        <v>#DIV/0!</v>
      </c>
      <c r="AH3257" t="e">
        <f t="shared" si="600"/>
        <v>#DIV/0!</v>
      </c>
    </row>
    <row r="3258" spans="2:34" x14ac:dyDescent="0.25">
      <c r="B3258" s="2">
        <v>40543</v>
      </c>
      <c r="C3258" t="s">
        <v>43</v>
      </c>
      <c r="D3258">
        <v>7.74</v>
      </c>
      <c r="E3258">
        <v>14.232699999999999</v>
      </c>
      <c r="F3258">
        <v>14.180300000000001</v>
      </c>
      <c r="G3258">
        <v>14.9802</v>
      </c>
      <c r="H3258">
        <v>42446</v>
      </c>
      <c r="I3258">
        <v>2070</v>
      </c>
      <c r="J3258">
        <v>28985.959900000002</v>
      </c>
      <c r="K3258">
        <v>-6920</v>
      </c>
      <c r="L3258">
        <v>1850</v>
      </c>
      <c r="M3258">
        <v>2792.82</v>
      </c>
      <c r="N3258">
        <v>3254.21</v>
      </c>
      <c r="O3258">
        <v>3115.54</v>
      </c>
      <c r="P3258">
        <f t="shared" si="601"/>
        <v>4.8767846204589363E-2</v>
      </c>
      <c r="Q3258" t="e">
        <f t="shared" si="602"/>
        <v>#DIV/0!</v>
      </c>
      <c r="R3258" t="e">
        <f t="shared" si="609"/>
        <v>#DIV/0!</v>
      </c>
      <c r="S3258">
        <f t="shared" si="603"/>
        <v>3.6952673779819811E-3</v>
      </c>
      <c r="T3258">
        <f t="shared" si="604"/>
        <v>-5.3397150905862389E-2</v>
      </c>
      <c r="U3258" s="9">
        <f>M3258/MAX(M$14:$M3258)-1</f>
        <v>-0.24464891355500384</v>
      </c>
      <c r="V3258">
        <f t="shared" si="605"/>
        <v>4.4509138062743592E-2</v>
      </c>
      <c r="W3258">
        <f>I3258/MAX(I$3258:$I3258)-1</f>
        <v>0</v>
      </c>
      <c r="X3258">
        <f>L3258/MAX($L$3258:L3258)-1</f>
        <v>0</v>
      </c>
      <c r="Y3258">
        <f>J3258/MAX($J$3258:J3258)-1</f>
        <v>0</v>
      </c>
      <c r="Z3258">
        <f>P3258/MAX($P$3258:P3258)-1</f>
        <v>0</v>
      </c>
      <c r="AA3258">
        <f t="shared" si="606"/>
        <v>15.668086432432434</v>
      </c>
      <c r="AB3258">
        <f t="shared" si="607"/>
        <v>10.659884009661836</v>
      </c>
      <c r="AC3258">
        <f t="shared" si="608"/>
        <v>0.51985958394194987</v>
      </c>
      <c r="AD3258">
        <f>AA3258/MAX($AA$3258:$AA3258)-1</f>
        <v>0</v>
      </c>
      <c r="AE3258">
        <f>AB3258/MAX($AB$3258:$AB3258)-1</f>
        <v>0</v>
      </c>
      <c r="AF3258">
        <f>AC3258/MAX($AC$3258:$AC3258)-1</f>
        <v>0</v>
      </c>
      <c r="AG3258">
        <f t="shared" si="599"/>
        <v>-0.23873627176307519</v>
      </c>
      <c r="AH3258" t="e">
        <f t="shared" si="600"/>
        <v>#DIV/0!</v>
      </c>
    </row>
    <row r="3259" spans="2:34" x14ac:dyDescent="0.25">
      <c r="B3259" s="2">
        <v>40574</v>
      </c>
      <c r="C3259" t="s">
        <v>43</v>
      </c>
      <c r="D3259">
        <v>7.82</v>
      </c>
      <c r="E3259">
        <v>14.0853</v>
      </c>
      <c r="F3259">
        <v>14.124000000000001</v>
      </c>
      <c r="G3259">
        <v>15.013999999999999</v>
      </c>
      <c r="H3259">
        <v>38659</v>
      </c>
      <c r="I3259">
        <v>-1073</v>
      </c>
      <c r="J3259">
        <v>29285.5563</v>
      </c>
      <c r="K3259">
        <v>-5606</v>
      </c>
      <c r="L3259">
        <v>-1164</v>
      </c>
      <c r="M3259">
        <v>2953.63</v>
      </c>
      <c r="N3259">
        <v>3233.54</v>
      </c>
      <c r="O3259">
        <v>3123.03</v>
      </c>
      <c r="P3259">
        <f t="shared" si="601"/>
        <v>-2.7755503246333326E-2</v>
      </c>
      <c r="Q3259">
        <f t="shared" si="602"/>
        <v>-4.7243876587410805E-2</v>
      </c>
      <c r="R3259" t="e">
        <f t="shared" si="609"/>
        <v>#DIV/0!</v>
      </c>
      <c r="S3259">
        <f t="shared" si="603"/>
        <v>-2.7400169923534889E-3</v>
      </c>
      <c r="T3259">
        <f t="shared" si="604"/>
        <v>-5.9278007193286242E-2</v>
      </c>
      <c r="U3259" s="9">
        <f>M3259/MAX(M$14:$M3259)-1</f>
        <v>-0.20115595367530525</v>
      </c>
      <c r="V3259">
        <f t="shared" si="605"/>
        <v>3.5385507023627527E-2</v>
      </c>
      <c r="W3259">
        <f>I3259/MAX(I$3258:$I3259)-1</f>
        <v>-1.5183574879227053</v>
      </c>
      <c r="X3259">
        <f>L3259/MAX($L$3258:L3259)-1</f>
        <v>-1.6291891891891892</v>
      </c>
      <c r="Y3259">
        <f>J3259/MAX($J$3258:J3259)-1</f>
        <v>0</v>
      </c>
      <c r="Z3259">
        <f>P3259/MAX($P$3258:P3259)-1</f>
        <v>-1.5691353095622533</v>
      </c>
      <c r="AA3259">
        <f t="shared" si="606"/>
        <v>-25.159412628865979</v>
      </c>
      <c r="AB3259">
        <f t="shared" si="607"/>
        <v>-22.068552003727866</v>
      </c>
      <c r="AC3259">
        <f t="shared" si="608"/>
        <v>0.61252376678134457</v>
      </c>
      <c r="AD3259">
        <f>AA3259/MAX($AA$3258:$AA3259)-1</f>
        <v>-2.6057744343806277</v>
      </c>
      <c r="AE3259">
        <f>AB3259/MAX($AB$3258:$AB3259)-1</f>
        <v>-3.0702431643463961</v>
      </c>
      <c r="AF3259">
        <f>AC3259/MAX($AC$3258:$AC3259)-1</f>
        <v>0</v>
      </c>
      <c r="AG3259">
        <f t="shared" si="599"/>
        <v>-0.19142542291402537</v>
      </c>
      <c r="AH3259">
        <f t="shared" si="600"/>
        <v>-1</v>
      </c>
    </row>
    <row r="3260" spans="2:34" x14ac:dyDescent="0.25">
      <c r="B3260" s="2">
        <v>40602</v>
      </c>
      <c r="C3260" t="s">
        <v>43</v>
      </c>
      <c r="D3260">
        <v>6.28</v>
      </c>
      <c r="E3260">
        <v>13.901299999999999</v>
      </c>
      <c r="F3260">
        <v>14.0153</v>
      </c>
      <c r="G3260">
        <v>15.0397</v>
      </c>
      <c r="H3260">
        <v>38659</v>
      </c>
      <c r="I3260">
        <v>-1073</v>
      </c>
      <c r="J3260">
        <v>23518.324000000001</v>
      </c>
      <c r="K3260">
        <v>-5606</v>
      </c>
      <c r="L3260">
        <v>-1164</v>
      </c>
      <c r="M3260">
        <v>3013.09</v>
      </c>
      <c r="N3260">
        <v>3211.4</v>
      </c>
      <c r="O3260">
        <v>3127.97</v>
      </c>
      <c r="P3260">
        <f t="shared" si="601"/>
        <v>-2.7755503246333326E-2</v>
      </c>
      <c r="Q3260">
        <f t="shared" si="602"/>
        <v>-0.21706210693117978</v>
      </c>
      <c r="R3260" t="e">
        <f t="shared" si="609"/>
        <v>#DIV/0!</v>
      </c>
      <c r="S3260">
        <f t="shared" si="603"/>
        <v>-8.1339678779619451E-3</v>
      </c>
      <c r="T3260">
        <f t="shared" si="604"/>
        <v>-6.8113060765839784E-2</v>
      </c>
      <c r="U3260" s="9">
        <f>M3260/MAX(M$14:$M3260)-1</f>
        <v>-0.18507429585273893</v>
      </c>
      <c r="V3260">
        <f t="shared" si="605"/>
        <v>2.6672250692941546E-2</v>
      </c>
      <c r="W3260">
        <f>I3260/MAX(I$3258:$I3260)-1</f>
        <v>-1.5183574879227053</v>
      </c>
      <c r="X3260">
        <f>L3260/MAX($L$3258:L3260)-1</f>
        <v>-1.6291891891891892</v>
      </c>
      <c r="Y3260">
        <f>J3260/MAX($J$3258:J3260)-1</f>
        <v>-0.19693094578503878</v>
      </c>
      <c r="Z3260">
        <f>P3260/MAX($P$3258:P3260)-1</f>
        <v>-1.5691353095622533</v>
      </c>
      <c r="AA3260">
        <f t="shared" si="606"/>
        <v>-20.204745704467353</v>
      </c>
      <c r="AB3260">
        <f t="shared" si="607"/>
        <v>-16.693684995340167</v>
      </c>
      <c r="AC3260">
        <f t="shared" si="608"/>
        <v>0.46334162808142998</v>
      </c>
      <c r="AD3260">
        <f>AA3260/MAX($AA$3258:$AA3260)-1</f>
        <v>-2.2895477563006148</v>
      </c>
      <c r="AE3260">
        <f>AB3260/MAX($AB$3258:$AB3260)-1</f>
        <v>-2.566028765435858</v>
      </c>
      <c r="AF3260">
        <f>AC3260/MAX($AC$3258:$AC3260)-1</f>
        <v>-0.24355322485497743</v>
      </c>
      <c r="AG3260">
        <f t="shared" si="599"/>
        <v>-0.23836732583495321</v>
      </c>
      <c r="AH3260">
        <f t="shared" si="600"/>
        <v>-1</v>
      </c>
    </row>
    <row r="3261" spans="2:34" x14ac:dyDescent="0.25">
      <c r="B3261" s="2">
        <v>40633</v>
      </c>
      <c r="C3261" t="s">
        <v>43</v>
      </c>
      <c r="D3261">
        <v>6.0350000000000001</v>
      </c>
      <c r="E3261">
        <v>13.686199999999999</v>
      </c>
      <c r="F3261">
        <v>13.881600000000001</v>
      </c>
      <c r="G3261">
        <v>15.0633</v>
      </c>
      <c r="H3261">
        <v>38659</v>
      </c>
      <c r="I3261">
        <v>-1073</v>
      </c>
      <c r="J3261">
        <v>22600.809799999999</v>
      </c>
      <c r="K3261">
        <v>-5606</v>
      </c>
      <c r="L3261">
        <v>-1164</v>
      </c>
      <c r="M3261">
        <v>2910.91</v>
      </c>
      <c r="N3261">
        <v>3186.05</v>
      </c>
      <c r="O3261">
        <v>3130.51</v>
      </c>
      <c r="P3261">
        <f t="shared" si="601"/>
        <v>-2.7755503246333326E-2</v>
      </c>
      <c r="Q3261">
        <f t="shared" si="602"/>
        <v>-5.1007083466148018E-3</v>
      </c>
      <c r="R3261">
        <f t="shared" si="609"/>
        <v>-0.26256766451335978</v>
      </c>
      <c r="S3261">
        <f t="shared" si="603"/>
        <v>-1.4076187183033717E-2</v>
      </c>
      <c r="T3261">
        <f t="shared" si="604"/>
        <v>-7.8448945450200092E-2</v>
      </c>
      <c r="U3261" s="9">
        <f>M3261/MAX(M$14:$M3261)-1</f>
        <v>-0.21271008119262835</v>
      </c>
      <c r="V3261">
        <f t="shared" si="605"/>
        <v>1.7741518155188762E-2</v>
      </c>
      <c r="W3261">
        <f>I3261/MAX(I$3258:$I3261)-1</f>
        <v>-1.5183574879227053</v>
      </c>
      <c r="X3261">
        <f>L3261/MAX($L$3258:L3261)-1</f>
        <v>-1.6291891891891892</v>
      </c>
      <c r="Y3261">
        <f>J3261/MAX($J$3258:J3261)-1</f>
        <v>-0.2282608679692385</v>
      </c>
      <c r="Z3261">
        <f>P3261/MAX($P$3258:P3261)-1</f>
        <v>-1.5691353095622533</v>
      </c>
      <c r="AA3261">
        <f t="shared" si="606"/>
        <v>-19.41650326460481</v>
      </c>
      <c r="AB3261">
        <f t="shared" si="607"/>
        <v>-15.838592544268405</v>
      </c>
      <c r="AC3261">
        <f t="shared" si="608"/>
        <v>0.43960810677979251</v>
      </c>
      <c r="AD3261">
        <f>AA3261/MAX($AA$3258:$AA3261)-1</f>
        <v>-2.2392389682260925</v>
      </c>
      <c r="AE3261">
        <f>AB3261/MAX($AB$3258:$AB3261)-1</f>
        <v>-2.4858128409195377</v>
      </c>
      <c r="AF3261">
        <f>AC3261/MAX($AC$3258:$AC3261)-1</f>
        <v>-0.28230032756145862</v>
      </c>
      <c r="AG3261">
        <f t="shared" si="599"/>
        <v>-0.24804420946014069</v>
      </c>
      <c r="AH3261">
        <f t="shared" si="600"/>
        <v>0</v>
      </c>
    </row>
    <row r="3262" spans="2:34" x14ac:dyDescent="0.25">
      <c r="B3262" s="2">
        <v>40662</v>
      </c>
      <c r="C3262" t="s">
        <v>43</v>
      </c>
      <c r="D3262">
        <v>6.22</v>
      </c>
      <c r="E3262">
        <v>13.4808</v>
      </c>
      <c r="F3262">
        <v>13.792300000000001</v>
      </c>
      <c r="G3262">
        <v>15.0871</v>
      </c>
      <c r="H3262">
        <v>38659</v>
      </c>
      <c r="I3262">
        <v>-1073</v>
      </c>
      <c r="J3262">
        <v>23293.626700000001</v>
      </c>
      <c r="K3262">
        <v>-5606</v>
      </c>
      <c r="L3262">
        <v>-1164</v>
      </c>
      <c r="M3262">
        <v>3011.25</v>
      </c>
      <c r="N3262">
        <v>3164.53</v>
      </c>
      <c r="O3262">
        <v>3136.64</v>
      </c>
      <c r="P3262">
        <f t="shared" si="601"/>
        <v>-2.7755503246333326E-2</v>
      </c>
      <c r="Q3262">
        <f t="shared" si="602"/>
        <v>-3.8158049505938596E-3</v>
      </c>
      <c r="R3262">
        <f t="shared" si="609"/>
        <v>-0.22411177894905221</v>
      </c>
      <c r="S3262">
        <f t="shared" si="603"/>
        <v>-2.2585065580070118E-2</v>
      </c>
      <c r="T3262">
        <f t="shared" si="604"/>
        <v>-8.5821662214739636E-2</v>
      </c>
      <c r="U3262" s="9">
        <f>M3262/MAX(M$14:$M3262)-1</f>
        <v>-0.18557194553981471</v>
      </c>
      <c r="V3262">
        <f t="shared" si="605"/>
        <v>8.8916802693328467E-3</v>
      </c>
      <c r="W3262">
        <f>I3262/MAX(I$3258:$I3262)-1</f>
        <v>-1.5183574879227053</v>
      </c>
      <c r="X3262">
        <f>L3262/MAX($L$3258:L3262)-1</f>
        <v>-1.6291891891891892</v>
      </c>
      <c r="Y3262">
        <f>J3262/MAX($J$3258:J3262)-1</f>
        <v>-0.20460357790778927</v>
      </c>
      <c r="Z3262">
        <f>P3262/MAX($P$3258:P3262)-1</f>
        <v>-1.5691353095622533</v>
      </c>
      <c r="AA3262">
        <f t="shared" si="606"/>
        <v>-20.011706786941581</v>
      </c>
      <c r="AB3262">
        <f t="shared" si="607"/>
        <v>-16.484274650512582</v>
      </c>
      <c r="AC3262">
        <f t="shared" si="608"/>
        <v>0.45752933857575212</v>
      </c>
      <c r="AD3262">
        <f>AA3262/MAX($AA$3258:$AA3262)-1</f>
        <v>-2.2772272397934947</v>
      </c>
      <c r="AE3262">
        <f>AB3262/MAX($AB$3258:$AB3262)-1</f>
        <v>-2.5463840540452103</v>
      </c>
      <c r="AF3262">
        <f>AC3262/MAX($AC$3258:$AC3262)-1</f>
        <v>-0.25304230890508694</v>
      </c>
      <c r="AG3262">
        <f t="shared" si="599"/>
        <v>-0.240666688455173</v>
      </c>
      <c r="AH3262">
        <f t="shared" si="600"/>
        <v>0</v>
      </c>
    </row>
    <row r="3263" spans="2:34" x14ac:dyDescent="0.25">
      <c r="B3263" s="2">
        <v>40694</v>
      </c>
      <c r="C3263" t="s">
        <v>43</v>
      </c>
      <c r="D3263">
        <v>4.75</v>
      </c>
      <c r="E3263">
        <v>13.231199999999999</v>
      </c>
      <c r="F3263">
        <v>13.709</v>
      </c>
      <c r="G3263">
        <v>15.103400000000001</v>
      </c>
      <c r="H3263">
        <v>38659</v>
      </c>
      <c r="I3263">
        <v>-1073</v>
      </c>
      <c r="J3263">
        <v>17788.541300000001</v>
      </c>
      <c r="K3263">
        <v>-5606</v>
      </c>
      <c r="L3263">
        <v>-1164</v>
      </c>
      <c r="M3263">
        <v>2861.92</v>
      </c>
      <c r="N3263">
        <v>3138.15</v>
      </c>
      <c r="O3263">
        <v>3142.78</v>
      </c>
      <c r="P3263">
        <f t="shared" si="601"/>
        <v>-2.7755503246333326E-2</v>
      </c>
      <c r="Q3263">
        <f t="shared" si="602"/>
        <v>-0.18674370360878756</v>
      </c>
      <c r="R3263">
        <f t="shared" si="609"/>
        <v>-0.19345948642391853</v>
      </c>
      <c r="S3263">
        <f t="shared" si="603"/>
        <v>-3.4853016266686132E-2</v>
      </c>
      <c r="T3263">
        <f t="shared" si="604"/>
        <v>-9.2323582769442747E-2</v>
      </c>
      <c r="U3263" s="9">
        <f>M3263/MAX(M$14:$M3263)-1</f>
        <v>-0.22596000411101913</v>
      </c>
      <c r="V3263">
        <f t="shared" si="605"/>
        <v>-1.4732179789868072E-3</v>
      </c>
      <c r="W3263">
        <f>I3263/MAX(I$3258:$I3263)-1</f>
        <v>-1.5183574879227053</v>
      </c>
      <c r="X3263">
        <f>L3263/MAX($L$3258:L3263)-1</f>
        <v>-1.6291891891891892</v>
      </c>
      <c r="Y3263">
        <f>J3263/MAX($J$3258:J3263)-1</f>
        <v>-0.39258311784229272</v>
      </c>
      <c r="Z3263">
        <f>P3263/MAX($P$3258:P3263)-1</f>
        <v>-1.5691353095622533</v>
      </c>
      <c r="AA3263">
        <f t="shared" si="606"/>
        <v>-15.282251975945018</v>
      </c>
      <c r="AB3263">
        <f t="shared" si="607"/>
        <v>-11.353719757688724</v>
      </c>
      <c r="AC3263">
        <f t="shared" si="608"/>
        <v>0.31512820559248816</v>
      </c>
      <c r="AD3263">
        <f>AA3263/MAX($AA$3258:$AA3263)-1</f>
        <v>-1.9753745003800369</v>
      </c>
      <c r="AE3263">
        <f>AB3263/MAX($AB$3258:$AB3263)-1</f>
        <v>-2.0650884894618002</v>
      </c>
      <c r="AF3263">
        <f>AC3263/MAX($AC$3258:$AC3263)-1</f>
        <v>-0.48552493359007742</v>
      </c>
      <c r="AG3263">
        <f t="shared" si="599"/>
        <v>-0.31514669502439752</v>
      </c>
      <c r="AH3263">
        <f t="shared" si="600"/>
        <v>-1</v>
      </c>
    </row>
    <row r="3264" spans="2:34" x14ac:dyDescent="0.25">
      <c r="B3264" s="2">
        <v>40724</v>
      </c>
      <c r="C3264" t="s">
        <v>43</v>
      </c>
      <c r="D3264">
        <v>4.47</v>
      </c>
      <c r="E3264">
        <v>12.9474</v>
      </c>
      <c r="F3264">
        <v>13.6297</v>
      </c>
      <c r="G3264">
        <v>15.1166</v>
      </c>
      <c r="H3264">
        <v>38659</v>
      </c>
      <c r="I3264">
        <v>-1073</v>
      </c>
      <c r="J3264">
        <v>16739.953600000001</v>
      </c>
      <c r="K3264">
        <v>-5606</v>
      </c>
      <c r="L3264">
        <v>-1164</v>
      </c>
      <c r="M3264">
        <v>2848.53</v>
      </c>
      <c r="N3264">
        <v>3107.27</v>
      </c>
      <c r="O3264">
        <v>3149.85</v>
      </c>
      <c r="P3264">
        <f t="shared" si="601"/>
        <v>-2.7755503246333326E-2</v>
      </c>
      <c r="Q3264">
        <f t="shared" si="602"/>
        <v>-5.426869116941746E-2</v>
      </c>
      <c r="R3264">
        <f t="shared" si="609"/>
        <v>-0.23789090493505727</v>
      </c>
      <c r="S3264">
        <f t="shared" si="603"/>
        <v>-5.0059795886923442E-2</v>
      </c>
      <c r="T3264">
        <f t="shared" si="604"/>
        <v>-9.8362065543839194E-2</v>
      </c>
      <c r="U3264" s="9">
        <f>M3264/MAX(M$14:$M3264)-1</f>
        <v>-0.22958148743164075</v>
      </c>
      <c r="V3264">
        <f t="shared" si="605"/>
        <v>-1.3518104036700174E-2</v>
      </c>
      <c r="W3264">
        <f>I3264/MAX(I$3258:$I3264)-1</f>
        <v>-1.5183574879227053</v>
      </c>
      <c r="X3264">
        <f>L3264/MAX($L$3258:L3264)-1</f>
        <v>-1.6291891891891892</v>
      </c>
      <c r="Y3264">
        <f>J3264/MAX($J$3258:J3264)-1</f>
        <v>-0.42838874465908638</v>
      </c>
      <c r="Z3264">
        <f>P3264/MAX($P$3258:P3264)-1</f>
        <v>-1.5691353095622533</v>
      </c>
      <c r="AA3264">
        <f t="shared" si="606"/>
        <v>-14.381403436426117</v>
      </c>
      <c r="AB3264">
        <f t="shared" si="607"/>
        <v>-10.37647120223672</v>
      </c>
      <c r="AC3264">
        <f t="shared" si="608"/>
        <v>0.28800418013916557</v>
      </c>
      <c r="AD3264">
        <f>AA3264/MAX($AA$3258:$AA3264)-1</f>
        <v>-1.9178787402306561</v>
      </c>
      <c r="AE3264">
        <f>AB3264/MAX($AB$3258:$AB3264)-1</f>
        <v>-1.9734131434105437</v>
      </c>
      <c r="AF3264">
        <f>AC3264/MAX($AC$3258:$AC3264)-1</f>
        <v>-0.52980733849307804</v>
      </c>
      <c r="AG3264">
        <f t="shared" si="599"/>
        <v>-0.33488742764496071</v>
      </c>
      <c r="AH3264">
        <f t="shared" si="600"/>
        <v>-1</v>
      </c>
    </row>
    <row r="3265" spans="2:34" x14ac:dyDescent="0.25">
      <c r="B3265" s="2">
        <v>40753</v>
      </c>
      <c r="C3265" t="s">
        <v>43</v>
      </c>
      <c r="D3265">
        <v>4.056</v>
      </c>
      <c r="E3265">
        <v>12.621499999999999</v>
      </c>
      <c r="F3265">
        <v>13.543699999999999</v>
      </c>
      <c r="G3265">
        <v>15.1282</v>
      </c>
      <c r="H3265">
        <v>38659</v>
      </c>
      <c r="I3265">
        <v>-1073</v>
      </c>
      <c r="J3265">
        <v>15189.541800000001</v>
      </c>
      <c r="K3265">
        <v>-5606</v>
      </c>
      <c r="L3265">
        <v>-1164</v>
      </c>
      <c r="M3265">
        <v>2670.37</v>
      </c>
      <c r="N3265">
        <v>3070.42</v>
      </c>
      <c r="O3265">
        <v>3156.19</v>
      </c>
      <c r="P3265">
        <f t="shared" si="601"/>
        <v>-2.7755503246333326E-2</v>
      </c>
      <c r="Q3265">
        <f t="shared" si="602"/>
        <v>-3.0072909147039639E-2</v>
      </c>
      <c r="R3265">
        <f t="shared" si="609"/>
        <v>-0.23470780927363744</v>
      </c>
      <c r="S3265">
        <f t="shared" si="603"/>
        <v>-6.8090698996581489E-2</v>
      </c>
      <c r="T3265">
        <f t="shared" si="604"/>
        <v>-0.10473817109768513</v>
      </c>
      <c r="U3265" s="9">
        <f>M3265/MAX(M$14:$M3265)-1</f>
        <v>-0.27776695930631967</v>
      </c>
      <c r="V3265">
        <f t="shared" si="605"/>
        <v>-2.7175170062638809E-2</v>
      </c>
      <c r="W3265">
        <f>I3265/MAX(I$3258:$I3265)-1</f>
        <v>-1.5183574879227053</v>
      </c>
      <c r="X3265">
        <f>L3265/MAX($L$3258:L3265)-1</f>
        <v>-1.6291891891891892</v>
      </c>
      <c r="Y3265">
        <f>J3265/MAX($J$3258:J3265)-1</f>
        <v>-0.48132992098907135</v>
      </c>
      <c r="Z3265">
        <f>P3265/MAX($P$3258:P3265)-1</f>
        <v>-1.5691353095622533</v>
      </c>
      <c r="AA3265">
        <f t="shared" si="606"/>
        <v>-13.049434536082474</v>
      </c>
      <c r="AB3265">
        <f t="shared" si="607"/>
        <v>-8.9315394221808031</v>
      </c>
      <c r="AC3265">
        <f t="shared" si="608"/>
        <v>0.24789937142709331</v>
      </c>
      <c r="AD3265">
        <f>AA3265/MAX($AA$3258:$AA3265)-1</f>
        <v>-1.8328671527539295</v>
      </c>
      <c r="AE3265">
        <f>AB3265/MAX($AB$3258:$AB3265)-1</f>
        <v>-1.837864597221273</v>
      </c>
      <c r="AF3265">
        <f>AC3265/MAX($AC$3258:$AC3265)-1</f>
        <v>-0.59528203659795764</v>
      </c>
      <c r="AG3265">
        <f t="shared" si="599"/>
        <v>-0.36906972401234645</v>
      </c>
      <c r="AH3265">
        <f t="shared" si="600"/>
        <v>-1</v>
      </c>
    </row>
    <row r="3266" spans="2:34" x14ac:dyDescent="0.25">
      <c r="B3266" s="2">
        <v>40786</v>
      </c>
      <c r="C3266" t="s">
        <v>43</v>
      </c>
      <c r="D3266">
        <v>4.5</v>
      </c>
      <c r="E3266">
        <v>12.295299999999999</v>
      </c>
      <c r="F3266">
        <v>13.437099999999999</v>
      </c>
      <c r="G3266">
        <v>15.141500000000001</v>
      </c>
      <c r="H3266">
        <v>38659</v>
      </c>
      <c r="I3266">
        <v>-1073</v>
      </c>
      <c r="J3266">
        <v>16852.302199999998</v>
      </c>
      <c r="K3266">
        <v>-5606</v>
      </c>
      <c r="L3266">
        <v>-1164</v>
      </c>
      <c r="M3266">
        <v>2302.08</v>
      </c>
      <c r="N3266">
        <v>3026.67</v>
      </c>
      <c r="O3266">
        <v>3155.97</v>
      </c>
      <c r="P3266">
        <f t="shared" si="601"/>
        <v>-2.7755503246333326E-2</v>
      </c>
      <c r="Q3266">
        <f t="shared" si="602"/>
        <v>0.24738467308554835</v>
      </c>
      <c r="R3266">
        <f t="shared" si="609"/>
        <v>0.14298534954818698</v>
      </c>
      <c r="S3266">
        <f t="shared" si="603"/>
        <v>-8.4973692240141063E-2</v>
      </c>
      <c r="T3266">
        <f t="shared" si="604"/>
        <v>-0.1125648053363274</v>
      </c>
      <c r="U3266" s="9">
        <f>M3266/MAX(M$14:$M3266)-1</f>
        <v>-0.37737533063953399</v>
      </c>
      <c r="V3266">
        <f t="shared" si="605"/>
        <v>-4.0969971197444721E-2</v>
      </c>
      <c r="W3266">
        <f>I3266/MAX(I$3258:$I3266)-1</f>
        <v>-1.5183574879227053</v>
      </c>
      <c r="X3266">
        <f>L3266/MAX($L$3258:L3266)-1</f>
        <v>-1.6291891891891892</v>
      </c>
      <c r="Y3266">
        <f>J3266/MAX($J$3258:J3266)-1</f>
        <v>-0.42455243030503753</v>
      </c>
      <c r="Z3266">
        <f>P3266/MAX($P$3258:P3266)-1</f>
        <v>-1.5691353095622533</v>
      </c>
      <c r="AA3266">
        <f t="shared" si="606"/>
        <v>-14.477922852233675</v>
      </c>
      <c r="AB3266">
        <f t="shared" si="607"/>
        <v>-10.481176328052188</v>
      </c>
      <c r="AC3266">
        <f t="shared" si="608"/>
        <v>0.29091032359864449</v>
      </c>
      <c r="AD3266">
        <f>AA3266/MAX($AA$3258:$AA3266)-1</f>
        <v>-1.9240389957426354</v>
      </c>
      <c r="AE3266">
        <f>AB3266/MAX($AB$3258:$AB3266)-1</f>
        <v>-1.983235494734495</v>
      </c>
      <c r="AF3266">
        <f>AC3266/MAX($AC$3258:$AC3266)-1</f>
        <v>-0.52506279857954952</v>
      </c>
      <c r="AG3266">
        <f t="shared" si="599"/>
        <v>-0.33265484641024301</v>
      </c>
      <c r="AH3266">
        <f t="shared" si="600"/>
        <v>1</v>
      </c>
    </row>
    <row r="3267" spans="2:34" x14ac:dyDescent="0.25">
      <c r="B3267" s="2">
        <v>40816</v>
      </c>
      <c r="C3267" t="s">
        <v>43</v>
      </c>
      <c r="D3267">
        <v>4.2480000000000002</v>
      </c>
      <c r="E3267">
        <v>11.956899999999999</v>
      </c>
      <c r="F3267">
        <v>13.326499999999999</v>
      </c>
      <c r="G3267">
        <v>15.153700000000001</v>
      </c>
      <c r="H3267">
        <v>38659</v>
      </c>
      <c r="I3267">
        <v>-1073</v>
      </c>
      <c r="J3267">
        <v>15908.5733</v>
      </c>
      <c r="K3267">
        <v>-5606</v>
      </c>
      <c r="L3267">
        <v>-1164</v>
      </c>
      <c r="M3267">
        <v>2179.66</v>
      </c>
      <c r="N3267">
        <v>2983.95</v>
      </c>
      <c r="O3267">
        <v>3154.46</v>
      </c>
      <c r="P3267">
        <f t="shared" si="601"/>
        <v>-2.7755503246333326E-2</v>
      </c>
      <c r="Q3267">
        <f t="shared" si="602"/>
        <v>-2.8220044481511719E-3</v>
      </c>
      <c r="R3267">
        <f t="shared" si="609"/>
        <v>0.18514791227416816</v>
      </c>
      <c r="S3267">
        <f t="shared" si="603"/>
        <v>-0.10277267099388443</v>
      </c>
      <c r="T3267">
        <f t="shared" si="604"/>
        <v>-0.1205778126794117</v>
      </c>
      <c r="U3267" s="9">
        <f>M3267/MAX(M$14:$M3267)-1</f>
        <v>-0.41048526253725615</v>
      </c>
      <c r="V3267">
        <f t="shared" si="605"/>
        <v>-5.4053625660176463E-2</v>
      </c>
      <c r="W3267">
        <f>I3267/MAX(I$3258:$I3267)-1</f>
        <v>-1.5183574879227053</v>
      </c>
      <c r="X3267">
        <f>L3267/MAX($L$3258:L3267)-1</f>
        <v>-1.6291891891891892</v>
      </c>
      <c r="Y3267">
        <f>J3267/MAX($J$3258:J3267)-1</f>
        <v>-0.45677749341575591</v>
      </c>
      <c r="Z3267">
        <f>P3267/MAX($P$3258:P3267)-1</f>
        <v>-1.5691353095622533</v>
      </c>
      <c r="AA3267">
        <f t="shared" si="606"/>
        <v>-13.667159192439863</v>
      </c>
      <c r="AB3267">
        <f t="shared" si="607"/>
        <v>-9.6016526561043811</v>
      </c>
      <c r="AC3267">
        <f t="shared" si="608"/>
        <v>0.2664987014666701</v>
      </c>
      <c r="AD3267">
        <f>AA3267/MAX($AA$3258:$AA3267)-1</f>
        <v>-1.8722928132531413</v>
      </c>
      <c r="AE3267">
        <f>AB3267/MAX($AB$3258:$AB3267)-1</f>
        <v>-1.9007276859111881</v>
      </c>
      <c r="AF3267">
        <f>AC3267/MAX($AC$3258:$AC3267)-1</f>
        <v>-0.56491696172533445</v>
      </c>
      <c r="AG3267">
        <f t="shared" si="599"/>
        <v>-0.35238860797152688</v>
      </c>
      <c r="AH3267">
        <f t="shared" si="600"/>
        <v>0</v>
      </c>
    </row>
    <row r="3268" spans="2:34" x14ac:dyDescent="0.25">
      <c r="B3268" s="2">
        <v>40847</v>
      </c>
      <c r="C3268" t="s">
        <v>43</v>
      </c>
      <c r="D3268">
        <v>4.87</v>
      </c>
      <c r="E3268">
        <v>11.5709</v>
      </c>
      <c r="F3268">
        <v>13.2318</v>
      </c>
      <c r="G3268">
        <v>15.1691</v>
      </c>
      <c r="H3268">
        <v>38659</v>
      </c>
      <c r="I3268">
        <v>-1073</v>
      </c>
      <c r="J3268">
        <v>18237.936000000002</v>
      </c>
      <c r="K3268">
        <v>-5606</v>
      </c>
      <c r="L3268">
        <v>-1164</v>
      </c>
      <c r="M3268">
        <v>2385.2199999999998</v>
      </c>
      <c r="N3268">
        <v>2945.76</v>
      </c>
      <c r="O3268">
        <v>3154.12</v>
      </c>
      <c r="P3268">
        <f t="shared" si="601"/>
        <v>-2.7755503246333326E-2</v>
      </c>
      <c r="Q3268">
        <f t="shared" si="602"/>
        <v>5.2113558960879436E-2</v>
      </c>
      <c r="R3268">
        <f t="shared" si="609"/>
        <v>0.30747329047672622</v>
      </c>
      <c r="S3268">
        <f t="shared" si="603"/>
        <v>-0.12552336038936496</v>
      </c>
      <c r="T3268">
        <f t="shared" si="604"/>
        <v>-0.12771357562413066</v>
      </c>
      <c r="U3268" s="9">
        <f>M3268/MAX(M$14:$M3268)-1</f>
        <v>-0.35488913771373254</v>
      </c>
      <c r="V3268">
        <f t="shared" si="605"/>
        <v>-6.6059629944326681E-2</v>
      </c>
      <c r="W3268">
        <f>I3268/MAX(I$3258:$I3268)-1</f>
        <v>-1.5183574879227053</v>
      </c>
      <c r="X3268">
        <f>L3268/MAX($L$3258:L3268)-1</f>
        <v>-1.6291891891891892</v>
      </c>
      <c r="Y3268">
        <f>J3268/MAX($J$3258:J3268)-1</f>
        <v>-0.37723785018213907</v>
      </c>
      <c r="Z3268">
        <f>P3268/MAX($P$3258:P3268)-1</f>
        <v>-1.5691353095622533</v>
      </c>
      <c r="AA3268">
        <f t="shared" si="606"/>
        <v>-15.668329896907219</v>
      </c>
      <c r="AB3268">
        <f t="shared" si="607"/>
        <v>-11.772540540540541</v>
      </c>
      <c r="AC3268">
        <f t="shared" si="608"/>
        <v>0.32675278719056366</v>
      </c>
      <c r="AD3268">
        <f>AA3268/MAX($AA$3258:$AA3268)-1</f>
        <v>-2.0000155388774394</v>
      </c>
      <c r="AE3268">
        <f>AB3268/MAX($AB$3258:$AB3268)-1</f>
        <v>-2.1043779209858404</v>
      </c>
      <c r="AF3268">
        <f>AC3268/MAX($AC$3258:$AC3268)-1</f>
        <v>-0.46654676126680628</v>
      </c>
      <c r="AG3268">
        <f t="shared" si="599"/>
        <v>-0.30738127384590008</v>
      </c>
      <c r="AH3268">
        <f t="shared" si="600"/>
        <v>1</v>
      </c>
    </row>
    <row r="3269" spans="2:34" x14ac:dyDescent="0.25">
      <c r="B3269" s="2">
        <v>40877</v>
      </c>
      <c r="C3269" t="s">
        <v>43</v>
      </c>
      <c r="D3269">
        <v>4.274</v>
      </c>
      <c r="E3269">
        <v>11.123200000000001</v>
      </c>
      <c r="F3269">
        <v>13.138400000000001</v>
      </c>
      <c r="G3269">
        <v>15.1822</v>
      </c>
      <c r="H3269">
        <v>38659</v>
      </c>
      <c r="I3269">
        <v>-1073</v>
      </c>
      <c r="J3269">
        <v>16005.9422</v>
      </c>
      <c r="K3269">
        <v>-5606</v>
      </c>
      <c r="L3269">
        <v>-1164</v>
      </c>
      <c r="M3269">
        <v>2330.4299999999998</v>
      </c>
      <c r="N3269">
        <v>2904.74</v>
      </c>
      <c r="O3269">
        <v>3152.23</v>
      </c>
      <c r="P3269">
        <f t="shared" si="601"/>
        <v>-2.7755503246333326E-2</v>
      </c>
      <c r="Q3269">
        <f t="shared" si="602"/>
        <v>-9.9411302737441587E-2</v>
      </c>
      <c r="R3269">
        <f t="shared" si="609"/>
        <v>-6.2537172180520795E-2</v>
      </c>
      <c r="S3269">
        <f t="shared" si="603"/>
        <v>-0.15338245144005358</v>
      </c>
      <c r="T3269">
        <f t="shared" si="604"/>
        <v>-0.13461817127952469</v>
      </c>
      <c r="U3269" s="9">
        <f>M3269/MAX(M$14:$M3269)-1</f>
        <v>-0.36970773899355769</v>
      </c>
      <c r="V3269">
        <f t="shared" si="605"/>
        <v>-7.8512671981422755E-2</v>
      </c>
      <c r="W3269">
        <f>I3269/MAX(I$3258:$I3269)-1</f>
        <v>-1.5183574879227053</v>
      </c>
      <c r="X3269">
        <f>L3269/MAX($L$3258:L3269)-1</f>
        <v>-1.6291891891891892</v>
      </c>
      <c r="Y3269">
        <f>J3269/MAX($J$3258:J3269)-1</f>
        <v>-0.4534526837723073</v>
      </c>
      <c r="Z3269">
        <f>P3269/MAX($P$3258:P3269)-1</f>
        <v>-1.5691353095622533</v>
      </c>
      <c r="AA3269">
        <f t="shared" si="606"/>
        <v>-13.75080945017182</v>
      </c>
      <c r="AB3269">
        <f t="shared" si="607"/>
        <v>-9.6923972041006525</v>
      </c>
      <c r="AC3269">
        <f t="shared" si="608"/>
        <v>0.26901736206316768</v>
      </c>
      <c r="AD3269">
        <f>AA3269/MAX($AA$3258:$AA3269)-1</f>
        <v>-1.8776317075777733</v>
      </c>
      <c r="AE3269">
        <f>AB3269/MAX($AB$3258:$AB3269)-1</f>
        <v>-1.9092404003003898</v>
      </c>
      <c r="AF3269">
        <f>AC3269/MAX($AC$3258:$AC3269)-1</f>
        <v>-0.56080502234748386</v>
      </c>
      <c r="AG3269">
        <f t="shared" si="599"/>
        <v>-0.35024492341350577</v>
      </c>
      <c r="AH3269">
        <f t="shared" si="600"/>
        <v>-1</v>
      </c>
    </row>
    <row r="3270" spans="2:34" x14ac:dyDescent="0.25">
      <c r="B3270" s="2">
        <v>40907</v>
      </c>
      <c r="C3270" t="s">
        <v>43</v>
      </c>
      <c r="D3270">
        <v>3.7720000000000002</v>
      </c>
      <c r="E3270">
        <v>10.6516</v>
      </c>
      <c r="F3270">
        <v>13.026899999999999</v>
      </c>
      <c r="G3270">
        <v>15.1919</v>
      </c>
      <c r="H3270">
        <v>38659</v>
      </c>
      <c r="I3270">
        <v>-1073</v>
      </c>
      <c r="J3270">
        <v>14125.974200000001</v>
      </c>
      <c r="K3270">
        <v>-5606</v>
      </c>
      <c r="L3270">
        <v>-1164</v>
      </c>
      <c r="M3270">
        <v>2316.5500000000002</v>
      </c>
      <c r="N3270">
        <v>2861.27</v>
      </c>
      <c r="O3270">
        <v>3149.83</v>
      </c>
      <c r="P3270">
        <f t="shared" si="601"/>
        <v>-2.7755503246333326E-2</v>
      </c>
      <c r="Q3270">
        <f t="shared" si="602"/>
        <v>-0.11149839292011432</v>
      </c>
      <c r="R3270">
        <f t="shared" si="609"/>
        <v>-0.17485610369992743</v>
      </c>
      <c r="S3270">
        <f t="shared" si="603"/>
        <v>-0.1823380850394184</v>
      </c>
      <c r="T3270">
        <f t="shared" si="604"/>
        <v>-0.142510153437029</v>
      </c>
      <c r="U3270" s="9">
        <f>M3270/MAX(M$14:$M3270)-1</f>
        <v>-0.37346174858954173</v>
      </c>
      <c r="V3270">
        <f t="shared" si="605"/>
        <v>-9.1611293307892749E-2</v>
      </c>
      <c r="W3270">
        <f>I3270/MAX(I$3258:$I3270)-1</f>
        <v>-1.5183574879227053</v>
      </c>
      <c r="X3270">
        <f>L3270/MAX($L$3258:L3270)-1</f>
        <v>-1.6291891891891892</v>
      </c>
      <c r="Y3270">
        <f>J3270/MAX($J$3258:J3270)-1</f>
        <v>-0.51764705934577038</v>
      </c>
      <c r="Z3270">
        <f>P3270/MAX($P$3258:P3270)-1</f>
        <v>-1.5691353095622533</v>
      </c>
      <c r="AA3270">
        <f t="shared" si="606"/>
        <v>-12.135716666666667</v>
      </c>
      <c r="AB3270">
        <f t="shared" si="607"/>
        <v>-7.9403301025163096</v>
      </c>
      <c r="AC3270">
        <f t="shared" si="608"/>
        <v>0.22038785793734966</v>
      </c>
      <c r="AD3270">
        <f>AA3270/MAX($AA$3258:$AA3270)-1</f>
        <v>-1.774550020450878</v>
      </c>
      <c r="AE3270">
        <f>AB3270/MAX($AB$3258:$AB3270)-1</f>
        <v>-1.7448795967497777</v>
      </c>
      <c r="AF3270">
        <f>AC3270/MAX($AC$3258:$AC3270)-1</f>
        <v>-0.64019705048274067</v>
      </c>
      <c r="AG3270">
        <f t="shared" si="599"/>
        <v>-0.39685758451972819</v>
      </c>
      <c r="AH3270">
        <f t="shared" si="600"/>
        <v>-1</v>
      </c>
    </row>
    <row r="3271" spans="2:34" x14ac:dyDescent="0.25">
      <c r="B3271" s="2">
        <v>40939</v>
      </c>
      <c r="C3271" t="s">
        <v>43</v>
      </c>
      <c r="D3271">
        <v>3.8180000000000001</v>
      </c>
      <c r="E3271">
        <v>10.182600000000001</v>
      </c>
      <c r="F3271">
        <v>12.9329</v>
      </c>
      <c r="G3271">
        <v>15.2005</v>
      </c>
      <c r="H3271">
        <v>15400</v>
      </c>
      <c r="I3271">
        <v>-861</v>
      </c>
      <c r="J3271">
        <v>14298.242200000001</v>
      </c>
      <c r="K3271">
        <v>-5052</v>
      </c>
      <c r="L3271">
        <v>-3105</v>
      </c>
      <c r="M3271">
        <v>2416.66</v>
      </c>
      <c r="N3271">
        <v>2821.71</v>
      </c>
      <c r="O3271">
        <v>3150.03</v>
      </c>
      <c r="P3271">
        <f t="shared" si="601"/>
        <v>-5.5909090909090908E-2</v>
      </c>
      <c r="Q3271">
        <f t="shared" si="602"/>
        <v>-3.1020003990374523E-2</v>
      </c>
      <c r="R3271">
        <f t="shared" si="609"/>
        <v>-0.2291976011683311</v>
      </c>
      <c r="S3271">
        <f t="shared" si="603"/>
        <v>-0.21265918703461706</v>
      </c>
      <c r="T3271">
        <f t="shared" si="604"/>
        <v>-0.14917930331239104</v>
      </c>
      <c r="U3271" s="9">
        <f>M3271/MAX(M$14:$M3271)-1</f>
        <v>-0.34638581914761268</v>
      </c>
      <c r="V3271">
        <f t="shared" si="605"/>
        <v>-0.10422757878496403</v>
      </c>
      <c r="W3271">
        <f>I3271/MAX(I$3258:$I3271)-1</f>
        <v>-1.4159420289855071</v>
      </c>
      <c r="X3271">
        <f>L3271/MAX($L$3258:L3271)-1</f>
        <v>-2.6783783783783783</v>
      </c>
      <c r="Y3271">
        <f>J3271/MAX($J$3258:J3271)-1</f>
        <v>-0.51176470566140475</v>
      </c>
      <c r="Z3271">
        <f>P3271/MAX($P$3258:P3271)-1</f>
        <v>-2.1464334650856389</v>
      </c>
      <c r="AA3271">
        <f t="shared" si="606"/>
        <v>-4.6049089210950083</v>
      </c>
      <c r="AB3271">
        <f t="shared" si="607"/>
        <v>-10.738957259001163</v>
      </c>
      <c r="AC3271">
        <f t="shared" si="608"/>
        <v>0.60040533766233772</v>
      </c>
      <c r="AD3271">
        <f>AA3271/MAX($AA$3258:$AA3271)-1</f>
        <v>-1.2939037221267171</v>
      </c>
      <c r="AE3271">
        <f>AB3271/MAX($AB$3258:$AB3271)-1</f>
        <v>-2.0074178339339959</v>
      </c>
      <c r="AF3271">
        <f>AC3271/MAX($AC$3258:$AC3271)-1</f>
        <v>-1.9784422705238169E-2</v>
      </c>
      <c r="AG3271">
        <f t="shared" si="599"/>
        <v>-0.35333014571539428</v>
      </c>
      <c r="AH3271">
        <f t="shared" si="600"/>
        <v>-1</v>
      </c>
    </row>
    <row r="3272" spans="2:34" x14ac:dyDescent="0.25">
      <c r="B3272" s="2">
        <v>40968</v>
      </c>
      <c r="C3272" t="s">
        <v>43</v>
      </c>
      <c r="D3272">
        <v>3.94</v>
      </c>
      <c r="E3272">
        <v>9.7309999999999999</v>
      </c>
      <c r="F3272">
        <v>12.8262</v>
      </c>
      <c r="G3272">
        <v>15.207000000000001</v>
      </c>
      <c r="H3272">
        <v>15400</v>
      </c>
      <c r="I3272">
        <v>-861</v>
      </c>
      <c r="J3272">
        <v>14755.126899999999</v>
      </c>
      <c r="K3272">
        <v>-5052</v>
      </c>
      <c r="L3272">
        <v>-3105</v>
      </c>
      <c r="M3272">
        <v>2512.11</v>
      </c>
      <c r="N3272">
        <v>2783.95</v>
      </c>
      <c r="O3272">
        <v>3149.41</v>
      </c>
      <c r="P3272">
        <f t="shared" si="601"/>
        <v>-5.5909090909090908E-2</v>
      </c>
      <c r="Q3272">
        <f t="shared" si="602"/>
        <v>-7.5427581136546795E-3</v>
      </c>
      <c r="R3272">
        <f t="shared" si="609"/>
        <v>-0.15610679644033565</v>
      </c>
      <c r="S3272">
        <f t="shared" si="603"/>
        <v>-0.24131855109073619</v>
      </c>
      <c r="T3272">
        <f t="shared" si="604"/>
        <v>-0.15655947918721647</v>
      </c>
      <c r="U3272" s="9">
        <f>M3272/MAX(M$14:$M3272)-1</f>
        <v>-0.32057024163056003</v>
      </c>
      <c r="V3272">
        <f t="shared" si="605"/>
        <v>-0.11604078224175318</v>
      </c>
      <c r="W3272">
        <f>I3272/MAX(I$3258:$I3272)-1</f>
        <v>-1.4159420289855071</v>
      </c>
      <c r="X3272">
        <f>L3272/MAX($L$3258:L3272)-1</f>
        <v>-2.6783783783783783</v>
      </c>
      <c r="Y3272">
        <f>J3272/MAX($J$3258:J3272)-1</f>
        <v>-0.49616368052397219</v>
      </c>
      <c r="Z3272">
        <f>P3272/MAX($P$3258:P3272)-1</f>
        <v>-2.1464334650856389</v>
      </c>
      <c r="AA3272">
        <f t="shared" si="606"/>
        <v>-4.7520537520128823</v>
      </c>
      <c r="AB3272">
        <f t="shared" si="607"/>
        <v>-11.26960150987224</v>
      </c>
      <c r="AC3272">
        <f t="shared" si="608"/>
        <v>0.63007317532467533</v>
      </c>
      <c r="AD3272">
        <f>AA3272/MAX($AA$3258:$AA3272)-1</f>
        <v>-1.3032950942992172</v>
      </c>
      <c r="AE3272">
        <f>AB3272/MAX($AB$3258:$AB3272)-1</f>
        <v>-2.0571973859807269</v>
      </c>
      <c r="AF3272">
        <f>AC3272/MAX($AC$3258:$AC3272)-1</f>
        <v>0</v>
      </c>
      <c r="AG3272">
        <f t="shared" si="599"/>
        <v>-0.34238946464093101</v>
      </c>
      <c r="AH3272">
        <f t="shared" si="600"/>
        <v>0</v>
      </c>
    </row>
    <row r="3273" spans="2:34" x14ac:dyDescent="0.25">
      <c r="B3273" s="2">
        <v>40998</v>
      </c>
      <c r="C3273" t="s">
        <v>43</v>
      </c>
      <c r="D3273">
        <v>4.0819999999999999</v>
      </c>
      <c r="E3273">
        <v>9.3254000000000001</v>
      </c>
      <c r="F3273">
        <v>12.716699999999999</v>
      </c>
      <c r="G3273">
        <v>15.2127</v>
      </c>
      <c r="H3273">
        <v>15400</v>
      </c>
      <c r="I3273">
        <v>-861</v>
      </c>
      <c r="J3273">
        <v>15286.910599999999</v>
      </c>
      <c r="K3273">
        <v>-5052</v>
      </c>
      <c r="L3273">
        <v>-3105</v>
      </c>
      <c r="M3273">
        <v>2477.2800000000002</v>
      </c>
      <c r="N3273">
        <v>2757.64</v>
      </c>
      <c r="O3273">
        <v>3147.87</v>
      </c>
      <c r="P3273">
        <f t="shared" si="601"/>
        <v>-5.5909090909090908E-2</v>
      </c>
      <c r="Q3273">
        <f t="shared" si="602"/>
        <v>4.9905447858290097E-2</v>
      </c>
      <c r="R3273">
        <f t="shared" si="609"/>
        <v>1.2801167256689228E-2</v>
      </c>
      <c r="S3273">
        <f t="shared" si="603"/>
        <v>-0.2666808212822509</v>
      </c>
      <c r="T3273">
        <f t="shared" si="604"/>
        <v>-0.16407343864008361</v>
      </c>
      <c r="U3273" s="9">
        <f>M3273/MAX(M$14:$M3273)-1</f>
        <v>-0.32999042565275949</v>
      </c>
      <c r="V3273">
        <f t="shared" si="605"/>
        <v>-0.12396636455762156</v>
      </c>
      <c r="W3273">
        <f>I3273/MAX(I$3258:$I3273)-1</f>
        <v>-1.4159420289855071</v>
      </c>
      <c r="X3273">
        <f>L3273/MAX($L$3258:L3273)-1</f>
        <v>-2.6783783783783783</v>
      </c>
      <c r="Y3273">
        <f>J3273/MAX($J$3258:J3273)-1</f>
        <v>-0.47800511476027518</v>
      </c>
      <c r="Z3273">
        <f>P3273/MAX($P$3258:P3273)-1</f>
        <v>-2.1464334650856389</v>
      </c>
      <c r="AA3273">
        <f t="shared" si="606"/>
        <v>-4.9233206441223833</v>
      </c>
      <c r="AB3273">
        <f t="shared" si="607"/>
        <v>-11.887236469221834</v>
      </c>
      <c r="AC3273">
        <f t="shared" si="608"/>
        <v>0.66460458441558434</v>
      </c>
      <c r="AD3273">
        <f>AA3273/MAX($AA$3258:$AA3273)-1</f>
        <v>-1.3142260329845556</v>
      </c>
      <c r="AE3273">
        <f>AB3273/MAX($AB$3258:$AB3273)-1</f>
        <v>-2.1151375060411128</v>
      </c>
      <c r="AF3273">
        <f>AC3273/MAX($AC$3258:$AC3273)-1</f>
        <v>0</v>
      </c>
      <c r="AG3273">
        <f t="shared" si="599"/>
        <v>-0.33047880845198374</v>
      </c>
      <c r="AH3273">
        <f t="shared" si="600"/>
        <v>1</v>
      </c>
    </row>
    <row r="3274" spans="2:34" x14ac:dyDescent="0.25">
      <c r="B3274" s="2">
        <v>41029</v>
      </c>
      <c r="C3274" t="s">
        <v>43</v>
      </c>
      <c r="D3274">
        <v>2.714</v>
      </c>
      <c r="E3274">
        <v>8.8977000000000004</v>
      </c>
      <c r="F3274">
        <v>12.6067</v>
      </c>
      <c r="G3274">
        <v>15.2103</v>
      </c>
      <c r="H3274">
        <v>15400</v>
      </c>
      <c r="I3274">
        <v>-861</v>
      </c>
      <c r="J3274">
        <v>10163.8107</v>
      </c>
      <c r="K3274">
        <v>-5052</v>
      </c>
      <c r="L3274">
        <v>-3105</v>
      </c>
      <c r="M3274">
        <v>2306.4299999999998</v>
      </c>
      <c r="N3274">
        <v>2729.28</v>
      </c>
      <c r="O3274">
        <v>3143.33</v>
      </c>
      <c r="P3274">
        <f t="shared" si="601"/>
        <v>-5.5909090909090908E-2</v>
      </c>
      <c r="Q3274">
        <f t="shared" si="602"/>
        <v>-0.2661630683087387</v>
      </c>
      <c r="R3274">
        <f t="shared" si="609"/>
        <v>-0.24354408688522522</v>
      </c>
      <c r="S3274">
        <f t="shared" si="603"/>
        <v>-0.29420863509086437</v>
      </c>
      <c r="T3274">
        <f t="shared" si="604"/>
        <v>-0.17117348112791986</v>
      </c>
      <c r="U3274" s="9">
        <f>M3274/MAX(M$14:$M3274)-1</f>
        <v>-0.37619882186845832</v>
      </c>
      <c r="V3274">
        <f t="shared" si="605"/>
        <v>-0.13172336343940971</v>
      </c>
      <c r="W3274">
        <f>I3274/MAX(I$3258:$I3274)-1</f>
        <v>-1.4159420289855071</v>
      </c>
      <c r="X3274">
        <f>L3274/MAX($L$3258:L3274)-1</f>
        <v>-2.6783783783783783</v>
      </c>
      <c r="Y3274">
        <f>J3274/MAX($J$3258:J3274)-1</f>
        <v>-0.65294117701291543</v>
      </c>
      <c r="Z3274">
        <f>P3274/MAX($P$3258:P3274)-1</f>
        <v>-2.1464334650856389</v>
      </c>
      <c r="AA3274">
        <f t="shared" si="606"/>
        <v>-3.2733689855072465</v>
      </c>
      <c r="AB3274">
        <f t="shared" si="607"/>
        <v>-5.9370623693379789</v>
      </c>
      <c r="AC3274">
        <f t="shared" si="608"/>
        <v>0.33193575974025974</v>
      </c>
      <c r="AD3274">
        <f>AA3274/MAX($AA$3258:$AA3274)-1</f>
        <v>-1.2089195128979808</v>
      </c>
      <c r="AE3274">
        <f>AB3274/MAX($AB$3258:$AB3274)-1</f>
        <v>-1.5569537495864667</v>
      </c>
      <c r="AF3274">
        <f>AC3274/MAX($AC$3258:$AC3274)-1</f>
        <v>-0.50055150457298558</v>
      </c>
      <c r="AG3274">
        <f t="shared" si="599"/>
        <v>-0.49705766361823328</v>
      </c>
      <c r="AH3274">
        <f t="shared" si="600"/>
        <v>-1</v>
      </c>
    </row>
    <row r="3275" spans="2:34" x14ac:dyDescent="0.25">
      <c r="B3275" s="2">
        <v>41060</v>
      </c>
      <c r="C3275" t="s">
        <v>43</v>
      </c>
      <c r="D3275">
        <v>2.1240000000000001</v>
      </c>
      <c r="E3275">
        <v>8.5394000000000005</v>
      </c>
      <c r="F3275">
        <v>12.4619</v>
      </c>
      <c r="G3275">
        <v>15.2051</v>
      </c>
      <c r="H3275">
        <v>15400</v>
      </c>
      <c r="I3275">
        <v>-861</v>
      </c>
      <c r="J3275">
        <v>7954.2866999999997</v>
      </c>
      <c r="K3275">
        <v>-5052</v>
      </c>
      <c r="L3275">
        <v>-3105</v>
      </c>
      <c r="M3275">
        <v>2118.94</v>
      </c>
      <c r="N3275">
        <v>2699.1</v>
      </c>
      <c r="O3275">
        <v>3136.13</v>
      </c>
      <c r="P3275">
        <f t="shared" si="601"/>
        <v>-5.5909090909090908E-2</v>
      </c>
      <c r="Q3275">
        <f t="shared" si="602"/>
        <v>-0.1361011719787536</v>
      </c>
      <c r="R3275">
        <f t="shared" si="609"/>
        <v>-0.30440383937566828</v>
      </c>
      <c r="S3275">
        <f t="shared" si="603"/>
        <v>-0.31475938661038838</v>
      </c>
      <c r="T3275">
        <f t="shared" si="604"/>
        <v>-0.18041315085070142</v>
      </c>
      <c r="U3275" s="9">
        <f>M3275/MAX(M$14:$M3275)-1</f>
        <v>-0.42690770221075469</v>
      </c>
      <c r="V3275">
        <f t="shared" si="605"/>
        <v>-0.13935327936023068</v>
      </c>
      <c r="W3275">
        <f>I3275/MAX(I$3258:$I3275)-1</f>
        <v>-1.4159420289855071</v>
      </c>
      <c r="X3275">
        <f>L3275/MAX($L$3258:L3275)-1</f>
        <v>-2.6783783783783783</v>
      </c>
      <c r="Y3275">
        <f>J3275/MAX($J$3258:J3275)-1</f>
        <v>-0.72838874500055173</v>
      </c>
      <c r="Z3275">
        <f>P3275/MAX($P$3258:P3275)-1</f>
        <v>-2.1464334650856389</v>
      </c>
      <c r="AA3275">
        <f t="shared" si="606"/>
        <v>-2.5617670531400965</v>
      </c>
      <c r="AB3275">
        <f t="shared" si="607"/>
        <v>-3.3708324041811841</v>
      </c>
      <c r="AC3275">
        <f t="shared" si="608"/>
        <v>0.18846017532467529</v>
      </c>
      <c r="AD3275">
        <f>AA3275/MAX($AA$3258:$AA3275)-1</f>
        <v>-1.1635022288259351</v>
      </c>
      <c r="AE3275">
        <f>AB3275/MAX($AB$3258:$AB3275)-1</f>
        <v>-1.316216611843614</v>
      </c>
      <c r="AF3275">
        <f>AC3275/MAX($AC$3258:$AC3275)-1</f>
        <v>-0.71643262814625852</v>
      </c>
      <c r="AG3275">
        <f t="shared" si="599"/>
        <v>-0.63512923163808011</v>
      </c>
      <c r="AH3275">
        <f t="shared" si="600"/>
        <v>-1</v>
      </c>
    </row>
    <row r="3276" spans="2:34" x14ac:dyDescent="0.25">
      <c r="B3276" s="2">
        <v>41089</v>
      </c>
      <c r="C3276" t="s">
        <v>43</v>
      </c>
      <c r="D3276">
        <v>1.62</v>
      </c>
      <c r="E3276">
        <v>8.1774000000000004</v>
      </c>
      <c r="F3276">
        <v>12.3018</v>
      </c>
      <c r="G3276">
        <v>15.2004</v>
      </c>
      <c r="H3276">
        <v>15400</v>
      </c>
      <c r="I3276">
        <v>-861</v>
      </c>
      <c r="J3276">
        <v>6066.8288000000002</v>
      </c>
      <c r="K3276">
        <v>-5052</v>
      </c>
      <c r="L3276">
        <v>-3105</v>
      </c>
      <c r="M3276">
        <v>2264.7199999999998</v>
      </c>
      <c r="N3276">
        <v>2667.89</v>
      </c>
      <c r="O3276">
        <v>3129.84</v>
      </c>
      <c r="P3276">
        <f t="shared" si="601"/>
        <v>-5.5909090909090908E-2</v>
      </c>
      <c r="Q3276">
        <f t="shared" si="602"/>
        <v>-0.30608668581172571</v>
      </c>
      <c r="R3276">
        <f t="shared" si="609"/>
        <v>-0.51733193298917102</v>
      </c>
      <c r="S3276">
        <f t="shared" si="603"/>
        <v>-0.33526800955957659</v>
      </c>
      <c r="T3276">
        <f t="shared" si="604"/>
        <v>-0.19069235020131048</v>
      </c>
      <c r="U3276" s="9">
        <f>M3276/MAX(M$14:$M3276)-1</f>
        <v>-0.38747978298146257</v>
      </c>
      <c r="V3276">
        <f t="shared" si="605"/>
        <v>-0.14759540423791639</v>
      </c>
      <c r="W3276">
        <f>I3276/MAX(I$3258:$I3276)-1</f>
        <v>-1.4159420289855071</v>
      </c>
      <c r="X3276">
        <f>L3276/MAX($L$3258:L3276)-1</f>
        <v>-2.6783783783783783</v>
      </c>
      <c r="Y3276">
        <f>J3276/MAX($J$3258:J3276)-1</f>
        <v>-0.79283887463664127</v>
      </c>
      <c r="Z3276">
        <f>P3276/MAX($P$3258:P3276)-1</f>
        <v>-2.1464334650856389</v>
      </c>
      <c r="AA3276">
        <f t="shared" si="606"/>
        <v>-1.9538901127214172</v>
      </c>
      <c r="AB3276">
        <f t="shared" si="607"/>
        <v>-1.1786629500580723</v>
      </c>
      <c r="AC3276">
        <f t="shared" si="608"/>
        <v>6.589797402597404E-2</v>
      </c>
      <c r="AD3276">
        <f>AA3276/MAX($AA$3258:$AA3276)-1</f>
        <v>-1.1247050889811872</v>
      </c>
      <c r="AE3276">
        <f>AB3276/MAX($AB$3258:$AB3276)-1</f>
        <v>-1.1105699601411951</v>
      </c>
      <c r="AF3276">
        <f>AC3276/MAX($AC$3258:$AC3276)-1</f>
        <v>-0.90084634447124523</v>
      </c>
      <c r="AG3276">
        <f t="shared" si="599"/>
        <v>-0.8327249979429121</v>
      </c>
      <c r="AH3276">
        <f t="shared" si="600"/>
        <v>-1</v>
      </c>
    </row>
    <row r="3277" spans="2:34" x14ac:dyDescent="0.25">
      <c r="B3277" s="2">
        <v>41121</v>
      </c>
      <c r="C3277" t="s">
        <v>43</v>
      </c>
      <c r="D3277">
        <v>1.95</v>
      </c>
      <c r="E3277">
        <v>7.8457999999999997</v>
      </c>
      <c r="F3277">
        <v>12.154500000000001</v>
      </c>
      <c r="G3277">
        <v>15.197800000000001</v>
      </c>
      <c r="H3277">
        <v>15400</v>
      </c>
      <c r="I3277">
        <v>-861</v>
      </c>
      <c r="J3277">
        <v>7302.6643000000004</v>
      </c>
      <c r="K3277">
        <v>-5052</v>
      </c>
      <c r="L3277">
        <v>-3105</v>
      </c>
      <c r="M3277">
        <v>2325.7199999999998</v>
      </c>
      <c r="N3277">
        <v>2638.85</v>
      </c>
      <c r="O3277">
        <v>3125.23</v>
      </c>
      <c r="P3277">
        <f t="shared" si="601"/>
        <v>-5.5909090909090908E-2</v>
      </c>
      <c r="Q3277">
        <f t="shared" si="602"/>
        <v>0.17676880667449013</v>
      </c>
      <c r="R3277">
        <f t="shared" si="609"/>
        <v>-0.28986689101399787</v>
      </c>
      <c r="S3277">
        <f t="shared" si="603"/>
        <v>-0.35449422024764499</v>
      </c>
      <c r="T3277">
        <f t="shared" si="604"/>
        <v>-0.2002460882496151</v>
      </c>
      <c r="U3277" s="9">
        <f>M3277/MAX(M$14:$M3277)-1</f>
        <v>-0.37098161400775687</v>
      </c>
      <c r="V3277">
        <f t="shared" si="605"/>
        <v>-0.1556301456212823</v>
      </c>
      <c r="W3277">
        <f>I3277/MAX(I$3258:$I3277)-1</f>
        <v>-1.4159420289855071</v>
      </c>
      <c r="X3277">
        <f>L3277/MAX($L$3258:L3277)-1</f>
        <v>-2.6783783783783783</v>
      </c>
      <c r="Y3277">
        <f>J3277/MAX($J$3258:J3277)-1</f>
        <v>-0.75063938601022917</v>
      </c>
      <c r="Z3277">
        <f>P3277/MAX($P$3258:P3277)-1</f>
        <v>-2.1464334650856389</v>
      </c>
      <c r="AA3277">
        <f t="shared" si="606"/>
        <v>-2.3519047665056361</v>
      </c>
      <c r="AB3277">
        <f t="shared" si="607"/>
        <v>-2.6140119628339145</v>
      </c>
      <c r="AC3277">
        <f t="shared" si="608"/>
        <v>0.14614703246753249</v>
      </c>
      <c r="AD3277">
        <f>AA3277/MAX($AA$3258:$AA3277)-1</f>
        <v>-1.1501079775534853</v>
      </c>
      <c r="AE3277">
        <f>AB3277/MAX($AB$3258:$AB3277)-1</f>
        <v>-1.2452195502750916</v>
      </c>
      <c r="AF3277">
        <f>AC3277/MAX($AC$3258:$AC3277)-1</f>
        <v>-0.78009927121395661</v>
      </c>
      <c r="AG3277">
        <f t="shared" si="599"/>
        <v>-0.69180230563247991</v>
      </c>
      <c r="AH3277">
        <f t="shared" si="600"/>
        <v>1</v>
      </c>
    </row>
    <row r="3278" spans="2:34" x14ac:dyDescent="0.25">
      <c r="B3278" s="2">
        <v>41152</v>
      </c>
      <c r="C3278" t="s">
        <v>43</v>
      </c>
      <c r="D3278">
        <v>2.2599999999999998</v>
      </c>
      <c r="E3278">
        <v>7.5811999999999999</v>
      </c>
      <c r="F3278">
        <v>12.059699999999999</v>
      </c>
      <c r="G3278">
        <v>15.200100000000001</v>
      </c>
      <c r="H3278">
        <v>15400</v>
      </c>
      <c r="I3278">
        <v>-861</v>
      </c>
      <c r="J3278">
        <v>8463.6007000000009</v>
      </c>
      <c r="K3278">
        <v>-5052</v>
      </c>
      <c r="L3278">
        <v>-3105</v>
      </c>
      <c r="M3278">
        <v>2440.71</v>
      </c>
      <c r="N3278">
        <v>2620.61</v>
      </c>
      <c r="O3278">
        <v>3121.76</v>
      </c>
      <c r="P3278">
        <f t="shared" si="601"/>
        <v>-5.5909090909090908E-2</v>
      </c>
      <c r="Q3278">
        <f t="shared" si="602"/>
        <v>0.10953160576245025</v>
      </c>
      <c r="R3278">
        <f t="shared" si="609"/>
        <v>-8.7824097174551419E-2</v>
      </c>
      <c r="S3278">
        <f t="shared" si="603"/>
        <v>-0.37136081328722936</v>
      </c>
      <c r="T3278">
        <f t="shared" si="604"/>
        <v>-0.20660390392168482</v>
      </c>
      <c r="U3278" s="9">
        <f>M3278/MAX(M$14:$M3278)-1</f>
        <v>-0.33988121318338937</v>
      </c>
      <c r="V3278">
        <f t="shared" si="605"/>
        <v>-0.16053444210957923</v>
      </c>
      <c r="W3278">
        <f>I3278/MAX(I$3258:$I3278)-1</f>
        <v>-1.4159420289855071</v>
      </c>
      <c r="X3278">
        <f>L3278/MAX($L$3258:L3278)-1</f>
        <v>-2.6783783783783783</v>
      </c>
      <c r="Y3278">
        <f>J3278/MAX($J$3258:J3278)-1</f>
        <v>-0.71099744142473398</v>
      </c>
      <c r="Z3278">
        <f>P3278/MAX($P$3258:P3278)-1</f>
        <v>-2.1464334650856389</v>
      </c>
      <c r="AA3278">
        <f t="shared" si="606"/>
        <v>-2.7257973268921099</v>
      </c>
      <c r="AB3278">
        <f t="shared" si="607"/>
        <v>-3.9623701509872253</v>
      </c>
      <c r="AC3278">
        <f t="shared" si="608"/>
        <v>0.22153251298701304</v>
      </c>
      <c r="AD3278">
        <f>AA3278/MAX($AA$3258:$AA3278)-1</f>
        <v>-1.1739712975574221</v>
      </c>
      <c r="AE3278">
        <f>AB3278/MAX($AB$3258:$AB3278)-1</f>
        <v>-1.3717085614999036</v>
      </c>
      <c r="AF3278">
        <f>AC3278/MAX($AC$3258:$AC3278)-1</f>
        <v>-0.66667020032397728</v>
      </c>
      <c r="AG3278">
        <f t="shared" si="599"/>
        <v>-0.59690906731930293</v>
      </c>
      <c r="AH3278">
        <f t="shared" si="600"/>
        <v>1</v>
      </c>
    </row>
    <row r="3279" spans="2:34" x14ac:dyDescent="0.25">
      <c r="B3279" s="2">
        <v>41180</v>
      </c>
      <c r="C3279" t="s">
        <v>43</v>
      </c>
      <c r="D3279">
        <v>2.0099999999999998</v>
      </c>
      <c r="E3279">
        <v>7.2683999999999997</v>
      </c>
      <c r="F3279">
        <v>11.9655</v>
      </c>
      <c r="G3279">
        <v>15.200799999999999</v>
      </c>
      <c r="H3279">
        <v>15400</v>
      </c>
      <c r="I3279">
        <v>-861</v>
      </c>
      <c r="J3279">
        <v>7527.3617000000004</v>
      </c>
      <c r="K3279">
        <v>-5052</v>
      </c>
      <c r="L3279">
        <v>-3105</v>
      </c>
      <c r="M3279">
        <v>2454.2600000000002</v>
      </c>
      <c r="N3279">
        <v>2602.34</v>
      </c>
      <c r="O3279">
        <v>3118.81</v>
      </c>
      <c r="P3279">
        <f t="shared" si="601"/>
        <v>-5.5909090909090908E-2</v>
      </c>
      <c r="Q3279">
        <f t="shared" si="602"/>
        <v>-0.11617113227207976</v>
      </c>
      <c r="R3279">
        <f t="shared" si="609"/>
        <v>0.15704827544701749</v>
      </c>
      <c r="S3279">
        <f t="shared" si="603"/>
        <v>-0.3925535915757804</v>
      </c>
      <c r="T3279">
        <f t="shared" si="604"/>
        <v>-0.21283748223777688</v>
      </c>
      <c r="U3279" s="9">
        <f>M3279/MAX(M$14:$M3279)-1</f>
        <v>-0.33621645597693495</v>
      </c>
      <c r="V3279">
        <f t="shared" si="605"/>
        <v>-0.16559841734507708</v>
      </c>
      <c r="W3279">
        <f>I3279/MAX(I$3258:$I3279)-1</f>
        <v>-1.4159420289855071</v>
      </c>
      <c r="X3279">
        <f>L3279/MAX($L$3258:L3279)-1</f>
        <v>-2.6783783783783783</v>
      </c>
      <c r="Y3279">
        <f>J3279/MAX($J$3258:J3279)-1</f>
        <v>-0.74296675047282612</v>
      </c>
      <c r="Z3279">
        <f>P3279/MAX($P$3258:P3279)-1</f>
        <v>-2.1464334650856389</v>
      </c>
      <c r="AA3279">
        <f t="shared" si="606"/>
        <v>-2.4242710789049919</v>
      </c>
      <c r="AB3279">
        <f t="shared" si="607"/>
        <v>-2.8749845528455289</v>
      </c>
      <c r="AC3279">
        <f t="shared" si="608"/>
        <v>0.16073777272727274</v>
      </c>
      <c r="AD3279">
        <f>AA3279/MAX($AA$3258:$AA3279)-1</f>
        <v>-1.1547266853140936</v>
      </c>
      <c r="AE3279">
        <f>AB3279/MAX($AB$3258:$AB3279)-1</f>
        <v>-1.2697012978977744</v>
      </c>
      <c r="AF3279">
        <f>AC3279/MAX($AC$3258:$AC3279)-1</f>
        <v>-0.75814525434154745</v>
      </c>
      <c r="AG3279">
        <f t="shared" ref="AG3279:AG3342" si="611">K3279/J3279</f>
        <v>-0.67115148724685303</v>
      </c>
      <c r="AH3279">
        <f t="shared" ref="AH3279:AH3342" si="612">IF(Q3279&gt;3%,1,IF(Q3279&lt;-0.03,-1,0))</f>
        <v>-1</v>
      </c>
    </row>
    <row r="3280" spans="2:34" x14ac:dyDescent="0.25">
      <c r="B3280" s="2">
        <v>41213</v>
      </c>
      <c r="C3280" t="s">
        <v>43</v>
      </c>
      <c r="D3280">
        <v>2.0779999999999998</v>
      </c>
      <c r="E3280">
        <v>6.9683000000000002</v>
      </c>
      <c r="F3280">
        <v>11.867699999999999</v>
      </c>
      <c r="G3280">
        <v>15.202999999999999</v>
      </c>
      <c r="H3280">
        <v>15400</v>
      </c>
      <c r="I3280">
        <v>-861</v>
      </c>
      <c r="J3280">
        <v>7782.0186999999996</v>
      </c>
      <c r="K3280">
        <v>-5052</v>
      </c>
      <c r="L3280">
        <v>-3105</v>
      </c>
      <c r="M3280">
        <v>2503.64</v>
      </c>
      <c r="N3280">
        <v>2585.1</v>
      </c>
      <c r="O3280">
        <v>3115.73</v>
      </c>
      <c r="P3280">
        <f t="shared" si="601"/>
        <v>-5.5909090909090908E-2</v>
      </c>
      <c r="Q3280">
        <f t="shared" si="602"/>
        <v>1.3710728098200287E-2</v>
      </c>
      <c r="R3280">
        <f t="shared" si="609"/>
        <v>-1.0860014896958425E-2</v>
      </c>
      <c r="S3280">
        <f t="shared" si="603"/>
        <v>-0.41283483741584293</v>
      </c>
      <c r="T3280">
        <f t="shared" si="604"/>
        <v>-0.21938433203972907</v>
      </c>
      <c r="U3280" s="9">
        <f>M3280/MAX(M$14:$M3280)-1</f>
        <v>-0.3228610529618271</v>
      </c>
      <c r="V3280">
        <f t="shared" si="605"/>
        <v>-0.17030679808584193</v>
      </c>
      <c r="W3280">
        <f>I3280/MAX(I$3258:$I3280)-1</f>
        <v>-1.4159420289855071</v>
      </c>
      <c r="X3280">
        <f>L3280/MAX($L$3258:L3280)-1</f>
        <v>-2.6783783783783783</v>
      </c>
      <c r="Y3280">
        <f>J3280/MAX($J$3258:J3280)-1</f>
        <v>-0.73427109868491724</v>
      </c>
      <c r="Z3280">
        <f>P3280/MAX($P$3258:P3280)-1</f>
        <v>-2.1464334650856389</v>
      </c>
      <c r="AA3280">
        <f t="shared" si="606"/>
        <v>-2.5062862157809982</v>
      </c>
      <c r="AB3280">
        <f t="shared" si="607"/>
        <v>-3.1707534262485479</v>
      </c>
      <c r="AC3280">
        <f t="shared" si="608"/>
        <v>0.17727394155844153</v>
      </c>
      <c r="AD3280">
        <f>AA3280/MAX($AA$3258:$AA3280)-1</f>
        <v>-1.159961219679837</v>
      </c>
      <c r="AE3280">
        <f>AB3280/MAX($AB$3258:$AB3280)-1</f>
        <v>-1.2974472727259192</v>
      </c>
      <c r="AF3280">
        <f>AC3280/MAX($AC$3258:$AC3280)-1</f>
        <v>-0.73326404043040694</v>
      </c>
      <c r="AG3280">
        <f t="shared" si="611"/>
        <v>-0.64918887948701542</v>
      </c>
      <c r="AH3280">
        <f t="shared" si="612"/>
        <v>0</v>
      </c>
    </row>
    <row r="3281" spans="2:34" x14ac:dyDescent="0.25">
      <c r="B3281" s="2">
        <v>41243</v>
      </c>
      <c r="C3281" t="s">
        <v>43</v>
      </c>
      <c r="D3281">
        <v>2.5499999999999998</v>
      </c>
      <c r="E3281">
        <v>6.7613000000000003</v>
      </c>
      <c r="F3281">
        <v>11.7979</v>
      </c>
      <c r="G3281">
        <v>15.2074</v>
      </c>
      <c r="H3281">
        <v>15400</v>
      </c>
      <c r="I3281">
        <v>-861</v>
      </c>
      <c r="J3281">
        <v>9549.6378999999997</v>
      </c>
      <c r="K3281">
        <v>-5052</v>
      </c>
      <c r="L3281">
        <v>-3105</v>
      </c>
      <c r="M3281">
        <v>2575.25</v>
      </c>
      <c r="N3281">
        <v>2575.84</v>
      </c>
      <c r="O3281">
        <v>3114.28</v>
      </c>
      <c r="P3281">
        <f t="shared" si="601"/>
        <v>-5.5909090909090908E-2</v>
      </c>
      <c r="Q3281">
        <f t="shared" si="602"/>
        <v>0.19853912722325573</v>
      </c>
      <c r="R3281">
        <f t="shared" si="609"/>
        <v>7.3195279786387513E-2</v>
      </c>
      <c r="S3281">
        <f t="shared" si="603"/>
        <v>-0.4269064833572076</v>
      </c>
      <c r="T3281">
        <f t="shared" si="604"/>
        <v>-0.22420006049686336</v>
      </c>
      <c r="U3281" s="9">
        <f>M3281/MAX(M$14:$M3281)-1</f>
        <v>-0.30349328443384238</v>
      </c>
      <c r="V3281">
        <f t="shared" si="605"/>
        <v>-0.17289389521815635</v>
      </c>
      <c r="W3281">
        <f>I3281/MAX(I$3258:$I3281)-1</f>
        <v>-1.4159420289855071</v>
      </c>
      <c r="X3281">
        <f>L3281/MAX($L$3258:L3281)-1</f>
        <v>-2.6783783783783783</v>
      </c>
      <c r="Y3281">
        <f>J3281/MAX($J$3258:J3281)-1</f>
        <v>-0.67391304429480825</v>
      </c>
      <c r="Z3281">
        <f>P3281/MAX($P$3258:P3281)-1</f>
        <v>-2.1464334650856389</v>
      </c>
      <c r="AA3281">
        <f t="shared" si="606"/>
        <v>-3.0755677616747179</v>
      </c>
      <c r="AB3281">
        <f t="shared" si="607"/>
        <v>-5.2237373983739834</v>
      </c>
      <c r="AC3281">
        <f t="shared" si="608"/>
        <v>0.29205440909090907</v>
      </c>
      <c r="AD3281">
        <f>AA3281/MAX($AA$3258:$AA3281)-1</f>
        <v>-1.1962950469374736</v>
      </c>
      <c r="AE3281">
        <f>AB3281/MAX($AB$3258:$AB3281)-1</f>
        <v>-1.4900369829202011</v>
      </c>
      <c r="AF3281">
        <f>AC3281/MAX($AC$3258:$AC3281)-1</f>
        <v>-0.56055914157178854</v>
      </c>
      <c r="AG3281">
        <f t="shared" si="611"/>
        <v>-0.52902529424702061</v>
      </c>
      <c r="AH3281">
        <f t="shared" si="612"/>
        <v>1</v>
      </c>
    </row>
    <row r="3282" spans="2:34" x14ac:dyDescent="0.25">
      <c r="B3282" s="2">
        <v>41274</v>
      </c>
      <c r="C3282" t="s">
        <v>43</v>
      </c>
      <c r="D3282">
        <v>2.9260000000000002</v>
      </c>
      <c r="E3282">
        <v>6.5762</v>
      </c>
      <c r="F3282">
        <v>11.7309</v>
      </c>
      <c r="G3282">
        <v>15.212899999999999</v>
      </c>
      <c r="H3282">
        <v>15400</v>
      </c>
      <c r="I3282">
        <v>-861</v>
      </c>
      <c r="J3282">
        <v>10957.741400000001</v>
      </c>
      <c r="K3282">
        <v>-5052</v>
      </c>
      <c r="L3282">
        <v>-3105</v>
      </c>
      <c r="M3282">
        <v>2635.93</v>
      </c>
      <c r="N3282">
        <v>2576.7199999999998</v>
      </c>
      <c r="O3282">
        <v>3113.93</v>
      </c>
      <c r="P3282">
        <f t="shared" si="601"/>
        <v>-5.5909090909090908E-2</v>
      </c>
      <c r="Q3282">
        <f t="shared" si="602"/>
        <v>0.12388821949515694</v>
      </c>
      <c r="R3282">
        <f t="shared" si="609"/>
        <v>0.38169908081036752</v>
      </c>
      <c r="S3282">
        <f t="shared" si="603"/>
        <v>-0.439412150815368</v>
      </c>
      <c r="T3282">
        <f t="shared" si="604"/>
        <v>-0.22888469654043608</v>
      </c>
      <c r="U3282" s="9">
        <f>M3282/MAX(M$14:$M3282)-1</f>
        <v>-0.28708166323180206</v>
      </c>
      <c r="V3282">
        <f t="shared" si="605"/>
        <v>-0.17251832892839603</v>
      </c>
      <c r="W3282">
        <f>I3282/MAX(I$3258:$I3282)-1</f>
        <v>-1.4159420289855071</v>
      </c>
      <c r="X3282">
        <f>L3282/MAX($L$3258:L3282)-1</f>
        <v>-2.6783783783783783</v>
      </c>
      <c r="Y3282">
        <f>J3282/MAX($J$3258:J3282)-1</f>
        <v>-0.62583120198403064</v>
      </c>
      <c r="Z3282">
        <f>P3282/MAX($P$3258:P3282)-1</f>
        <v>-2.1464334650856389</v>
      </c>
      <c r="AA3282">
        <f t="shared" si="606"/>
        <v>-3.5290632528180357</v>
      </c>
      <c r="AB3282">
        <f t="shared" si="607"/>
        <v>-6.8591653890824631</v>
      </c>
      <c r="AC3282">
        <f t="shared" si="608"/>
        <v>0.38348970129870136</v>
      </c>
      <c r="AD3282">
        <f>AA3282/MAX($AA$3258:$AA3282)-1</f>
        <v>-1.22523894465587</v>
      </c>
      <c r="AE3282">
        <f>AB3282/MAX($AB$3258:$AB3282)-1</f>
        <v>-1.6434559121717927</v>
      </c>
      <c r="AF3282">
        <f>AC3282/MAX($AC$3258:$AC3282)-1</f>
        <v>-0.42298065603035151</v>
      </c>
      <c r="AG3282">
        <f t="shared" si="611"/>
        <v>-0.46104391549156287</v>
      </c>
      <c r="AH3282">
        <f t="shared" si="612"/>
        <v>1</v>
      </c>
    </row>
    <row r="3283" spans="2:34" x14ac:dyDescent="0.25">
      <c r="B3283" s="2">
        <v>41305</v>
      </c>
      <c r="C3283" t="s">
        <v>43</v>
      </c>
      <c r="D3283">
        <v>2.8820000000000001</v>
      </c>
      <c r="E3283">
        <v>6.4120999999999997</v>
      </c>
      <c r="F3283">
        <v>11.648899999999999</v>
      </c>
      <c r="G3283">
        <v>15.2165</v>
      </c>
      <c r="H3283">
        <v>12709</v>
      </c>
      <c r="I3283">
        <v>383</v>
      </c>
      <c r="J3283">
        <v>10792.963299999999</v>
      </c>
      <c r="K3283">
        <v>-3144</v>
      </c>
      <c r="L3283">
        <v>-615</v>
      </c>
      <c r="M3283">
        <v>2702.98</v>
      </c>
      <c r="N3283">
        <v>2582.1799999999998</v>
      </c>
      <c r="O3283">
        <v>3113.7</v>
      </c>
      <c r="P3283">
        <f t="shared" si="601"/>
        <v>3.0136124006609491E-2</v>
      </c>
      <c r="Q3283">
        <f t="shared" si="602"/>
        <v>-4.0474536544135131E-2</v>
      </c>
      <c r="R3283">
        <f t="shared" si="609"/>
        <v>0.30729041768313348</v>
      </c>
      <c r="S3283">
        <f t="shared" si="603"/>
        <v>-0.44955317669479522</v>
      </c>
      <c r="T3283">
        <f t="shared" si="604"/>
        <v>-0.23445601813820527</v>
      </c>
      <c r="U3283" s="9">
        <f>M3283/MAX(M$14:$M3283)-1</f>
        <v>-0.26894720045004838</v>
      </c>
      <c r="V3283">
        <f t="shared" si="605"/>
        <v>-0.17070366445065355</v>
      </c>
      <c r="W3283">
        <f>I3283/MAX(I$3258:$I3283)-1</f>
        <v>-0.81497584541062795</v>
      </c>
      <c r="X3283">
        <f>L3283/MAX($L$3258:L3283)-1</f>
        <v>-1.3324324324324324</v>
      </c>
      <c r="Y3283">
        <f>J3283/MAX($J$3258:J3283)-1</f>
        <v>-0.6314578016057697</v>
      </c>
      <c r="Z3283">
        <f>P3283/MAX($P$3258:P3283)-1</f>
        <v>-0.38204931421036403</v>
      </c>
      <c r="AA3283">
        <f t="shared" si="606"/>
        <v>-17.549533821138212</v>
      </c>
      <c r="AB3283">
        <f t="shared" si="607"/>
        <v>19.971183550913835</v>
      </c>
      <c r="AC3283">
        <f t="shared" si="608"/>
        <v>0.60185406404909902</v>
      </c>
      <c r="AD3283">
        <f>AA3283/MAX($AA$3258:$AA3283)-1</f>
        <v>-2.1200815043253298</v>
      </c>
      <c r="AE3283">
        <f>AB3283/MAX($AB$3258:$AB3283)-1</f>
        <v>0</v>
      </c>
      <c r="AF3283">
        <f>AC3283/MAX($AC$3258:$AC3283)-1</f>
        <v>-9.4417826536156935E-2</v>
      </c>
      <c r="AG3283">
        <f t="shared" si="611"/>
        <v>-0.29130090713826484</v>
      </c>
      <c r="AH3283">
        <f t="shared" si="612"/>
        <v>-1</v>
      </c>
    </row>
    <row r="3284" spans="2:34" x14ac:dyDescent="0.25">
      <c r="B3284" s="2">
        <v>41333</v>
      </c>
      <c r="C3284" t="s">
        <v>43</v>
      </c>
      <c r="D3284">
        <v>2.7759999999999998</v>
      </c>
      <c r="E3284">
        <v>6.2455999999999996</v>
      </c>
      <c r="F3284">
        <v>11.5558</v>
      </c>
      <c r="G3284">
        <v>15.221399999999999</v>
      </c>
      <c r="H3284">
        <v>12709</v>
      </c>
      <c r="I3284">
        <v>383</v>
      </c>
      <c r="J3284">
        <v>10395.998</v>
      </c>
      <c r="K3284">
        <v>-3144</v>
      </c>
      <c r="L3284">
        <v>-615</v>
      </c>
      <c r="M3284">
        <v>2633.55</v>
      </c>
      <c r="N3284">
        <v>2585.9</v>
      </c>
      <c r="O3284">
        <v>3111.92</v>
      </c>
      <c r="P3284">
        <f t="shared" si="601"/>
        <v>3.0136124006609491E-2</v>
      </c>
      <c r="Q3284">
        <f t="shared" si="602"/>
        <v>-1.1093549310515538E-2</v>
      </c>
      <c r="R3284">
        <f t="shared" si="609"/>
        <v>6.5988872201632631E-2</v>
      </c>
      <c r="S3284">
        <f t="shared" si="603"/>
        <v>-0.45952681770193327</v>
      </c>
      <c r="T3284">
        <f t="shared" si="604"/>
        <v>-0.24081884714940804</v>
      </c>
      <c r="U3284" s="9">
        <f>M3284/MAX(M$14:$M3284)-1</f>
        <v>-0.28772536228356294</v>
      </c>
      <c r="V3284">
        <f t="shared" si="605"/>
        <v>-0.16903390832669218</v>
      </c>
      <c r="W3284">
        <f>I3284/MAX(I$3258:$I3284)-1</f>
        <v>-0.81497584541062795</v>
      </c>
      <c r="X3284">
        <f>L3284/MAX($L$3258:L3284)-1</f>
        <v>-1.3324324324324324</v>
      </c>
      <c r="Y3284">
        <f>J3284/MAX($J$3258:J3284)-1</f>
        <v>-0.64501278741288592</v>
      </c>
      <c r="Z3284">
        <f>P3284/MAX($P$3258:P3284)-1</f>
        <v>-0.38204931421036403</v>
      </c>
      <c r="AA3284">
        <f t="shared" si="606"/>
        <v>-16.904061788617884</v>
      </c>
      <c r="AB3284">
        <f t="shared" si="607"/>
        <v>18.934720626631854</v>
      </c>
      <c r="AC3284">
        <f t="shared" si="608"/>
        <v>0.57061908883468404</v>
      </c>
      <c r="AD3284">
        <f>AA3284/MAX($AA$3258:$AA3284)-1</f>
        <v>-2.0788848951986263</v>
      </c>
      <c r="AE3284">
        <f>AB3284/MAX($AB$3258:$AB3284)-1</f>
        <v>-5.1897921905312172E-2</v>
      </c>
      <c r="AF3284">
        <f>AC3284/MAX($AC$3258:$AC3284)-1</f>
        <v>-0.14141565945342649</v>
      </c>
      <c r="AG3284">
        <f t="shared" si="611"/>
        <v>-0.30242406741517264</v>
      </c>
      <c r="AH3284">
        <f t="shared" si="612"/>
        <v>0</v>
      </c>
    </row>
    <row r="3285" spans="2:34" x14ac:dyDescent="0.25">
      <c r="B3285" s="2">
        <v>41362</v>
      </c>
      <c r="C3285" t="s">
        <v>43</v>
      </c>
      <c r="D3285">
        <v>2.524</v>
      </c>
      <c r="E3285">
        <v>6.1043000000000003</v>
      </c>
      <c r="F3285">
        <v>11.458600000000001</v>
      </c>
      <c r="G3285">
        <v>15.2257</v>
      </c>
      <c r="H3285">
        <v>12709</v>
      </c>
      <c r="I3285">
        <v>383</v>
      </c>
      <c r="J3285">
        <v>9452.3657999999996</v>
      </c>
      <c r="K3285">
        <v>-3144</v>
      </c>
      <c r="L3285">
        <v>-615</v>
      </c>
      <c r="M3285">
        <v>2624.02</v>
      </c>
      <c r="N3285">
        <v>2593.64</v>
      </c>
      <c r="O3285">
        <v>3109.4</v>
      </c>
      <c r="P3285">
        <f t="shared" si="601"/>
        <v>3.0136124006609491E-2</v>
      </c>
      <c r="Q3285">
        <f t="shared" si="602"/>
        <v>-8.7159408381220271E-2</v>
      </c>
      <c r="R3285">
        <f t="shared" si="609"/>
        <v>-0.13287059746843144</v>
      </c>
      <c r="S3285">
        <f t="shared" si="603"/>
        <v>-0.46727348890789455</v>
      </c>
      <c r="T3285">
        <f t="shared" si="604"/>
        <v>-0.24741719592531042</v>
      </c>
      <c r="U3285" s="9">
        <f>M3285/MAX(M$14:$M3285)-1</f>
        <v>-0.29030286310847142</v>
      </c>
      <c r="V3285">
        <f t="shared" si="605"/>
        <v>-0.16587122917604691</v>
      </c>
      <c r="W3285">
        <f>I3285/MAX(I$3258:$I3285)-1</f>
        <v>-0.81497584541062795</v>
      </c>
      <c r="X3285">
        <f>L3285/MAX($L$3258:L3285)-1</f>
        <v>-1.3324324324324324</v>
      </c>
      <c r="Y3285">
        <f>J3285/MAX($J$3258:J3285)-1</f>
        <v>-0.67723454855457188</v>
      </c>
      <c r="Z3285">
        <f>P3285/MAX($P$3258:P3285)-1</f>
        <v>-0.38204931421036403</v>
      </c>
      <c r="AA3285">
        <f t="shared" si="606"/>
        <v>-15.369700487804877</v>
      </c>
      <c r="AB3285">
        <f t="shared" si="607"/>
        <v>16.470928981723237</v>
      </c>
      <c r="AC3285">
        <f t="shared" si="608"/>
        <v>0.4963699582972696</v>
      </c>
      <c r="AD3285">
        <f>AA3285/MAX($AA$3258:$AA3285)-1</f>
        <v>-1.9809558144886215</v>
      </c>
      <c r="AE3285">
        <f>AB3285/MAX($AB$3258:$AB3285)-1</f>
        <v>-0.17526525457377984</v>
      </c>
      <c r="AF3285">
        <f>AC3285/MAX($AC$3258:$AC3285)-1</f>
        <v>-0.25313491670577437</v>
      </c>
      <c r="AG3285">
        <f t="shared" si="611"/>
        <v>-0.33261514276140269</v>
      </c>
      <c r="AH3285">
        <f t="shared" si="612"/>
        <v>-1</v>
      </c>
    </row>
    <row r="3286" spans="2:34" x14ac:dyDescent="0.25">
      <c r="B3286" s="2">
        <v>41394</v>
      </c>
      <c r="C3286" t="s">
        <v>43</v>
      </c>
      <c r="D3286">
        <v>2.544</v>
      </c>
      <c r="E3286">
        <v>6.0048000000000004</v>
      </c>
      <c r="F3286">
        <v>11.367900000000001</v>
      </c>
      <c r="G3286">
        <v>15.2285</v>
      </c>
      <c r="H3286">
        <v>12709</v>
      </c>
      <c r="I3286">
        <v>383</v>
      </c>
      <c r="J3286">
        <v>9527.2656999999999</v>
      </c>
      <c r="K3286">
        <v>-3144</v>
      </c>
      <c r="L3286">
        <v>-615</v>
      </c>
      <c r="M3286">
        <v>2712</v>
      </c>
      <c r="N3286">
        <v>2608.35</v>
      </c>
      <c r="O3286">
        <v>3107.01</v>
      </c>
      <c r="P3286">
        <f t="shared" si="601"/>
        <v>3.0136124006609491E-2</v>
      </c>
      <c r="Q3286">
        <f t="shared" si="602"/>
        <v>-2.5604777591044847E-2</v>
      </c>
      <c r="R3286">
        <f t="shared" si="609"/>
        <v>-0.12061672451587591</v>
      </c>
      <c r="S3286">
        <f t="shared" si="603"/>
        <v>-0.47177578972369572</v>
      </c>
      <c r="T3286">
        <f t="shared" si="604"/>
        <v>-0.25351150802771116</v>
      </c>
      <c r="U3286" s="9">
        <f>M3286/MAX(M$14:$M3286)-1</f>
        <v>-0.26650763513623166</v>
      </c>
      <c r="V3286">
        <f t="shared" si="605"/>
        <v>-0.16049513841281493</v>
      </c>
      <c r="W3286">
        <f>I3286/MAX(I$3258:$I3286)-1</f>
        <v>-0.81497584541062795</v>
      </c>
      <c r="X3286">
        <f>L3286/MAX($L$3258:L3286)-1</f>
        <v>-1.3324324324324324</v>
      </c>
      <c r="Y3286">
        <f>J3286/MAX($J$3258:J3286)-1</f>
        <v>-0.67467697719643449</v>
      </c>
      <c r="Z3286">
        <f>P3286/MAX($P$3258:P3286)-1</f>
        <v>-0.38204931421036403</v>
      </c>
      <c r="AA3286">
        <f t="shared" si="606"/>
        <v>-15.491488943089431</v>
      </c>
      <c r="AB3286">
        <f t="shared" si="607"/>
        <v>16.66649007832898</v>
      </c>
      <c r="AC3286">
        <f t="shared" si="608"/>
        <v>0.50226341175544886</v>
      </c>
      <c r="AD3286">
        <f>AA3286/MAX($AA$3258:$AA3286)-1</f>
        <v>-1.9887288412592969</v>
      </c>
      <c r="AE3286">
        <f>AB3286/MAX($AB$3258:$AB3286)-1</f>
        <v>-0.16547309097430229</v>
      </c>
      <c r="AF3286">
        <f>AC3286/MAX($AC$3258:$AC3286)-1</f>
        <v>-0.24426730791044593</v>
      </c>
      <c r="AG3286">
        <f t="shared" si="611"/>
        <v>-0.33000024340666811</v>
      </c>
      <c r="AH3286">
        <f t="shared" si="612"/>
        <v>0</v>
      </c>
    </row>
    <row r="3287" spans="2:34" x14ac:dyDescent="0.25">
      <c r="B3287" s="2">
        <v>41425</v>
      </c>
      <c r="C3287" t="s">
        <v>43</v>
      </c>
      <c r="D3287">
        <v>2.6419999999999999</v>
      </c>
      <c r="E3287">
        <v>5.88</v>
      </c>
      <c r="F3287">
        <v>11.2768</v>
      </c>
      <c r="G3287">
        <v>15.231</v>
      </c>
      <c r="H3287">
        <v>12709</v>
      </c>
      <c r="I3287">
        <v>383</v>
      </c>
      <c r="J3287">
        <v>9894.2752</v>
      </c>
      <c r="K3287">
        <v>-3144</v>
      </c>
      <c r="L3287">
        <v>-615</v>
      </c>
      <c r="M3287">
        <v>2769.64</v>
      </c>
      <c r="N3287">
        <v>2622.32</v>
      </c>
      <c r="O3287">
        <v>3104.86</v>
      </c>
      <c r="P3287">
        <f t="shared" si="601"/>
        <v>3.0136124006609491E-2</v>
      </c>
      <c r="Q3287">
        <f t="shared" si="602"/>
        <v>1.7268325262982165E-2</v>
      </c>
      <c r="R3287">
        <f t="shared" si="609"/>
        <v>-9.9946388425962152E-2</v>
      </c>
      <c r="S3287">
        <f t="shared" si="603"/>
        <v>-0.47857548240635639</v>
      </c>
      <c r="T3287">
        <f t="shared" si="604"/>
        <v>-0.25961525835467136</v>
      </c>
      <c r="U3287" s="9">
        <f>M3287/MAX(M$14:$M3287)-1</f>
        <v>-0.250918217765012</v>
      </c>
      <c r="V3287">
        <f t="shared" si="605"/>
        <v>-0.155414414820636</v>
      </c>
      <c r="W3287">
        <f>I3287/MAX(I$3258:$I3287)-1</f>
        <v>-0.81497584541062795</v>
      </c>
      <c r="X3287">
        <f>L3287/MAX($L$3258:L3287)-1</f>
        <v>-1.3324324324324324</v>
      </c>
      <c r="Y3287">
        <f>J3287/MAX($J$3258:J3287)-1</f>
        <v>-0.66214487788302656</v>
      </c>
      <c r="Z3287">
        <f>P3287/MAX($P$3258:P3287)-1</f>
        <v>-0.38204931421036403</v>
      </c>
      <c r="AA3287">
        <f t="shared" si="606"/>
        <v>-16.088252357723576</v>
      </c>
      <c r="AB3287">
        <f t="shared" si="607"/>
        <v>17.624739425587467</v>
      </c>
      <c r="AC3287">
        <f t="shared" si="608"/>
        <v>0.53114133291368326</v>
      </c>
      <c r="AD3287">
        <f>AA3287/MAX($AA$3258:$AA3287)-1</f>
        <v>-2.0268166713978175</v>
      </c>
      <c r="AE3287">
        <f>AB3287/MAX($AB$3258:$AB3287)-1</f>
        <v>-0.1174914906442287</v>
      </c>
      <c r="AF3287">
        <f>AC3287/MAX($AC$3258:$AC3287)-1</f>
        <v>-0.20081602599726434</v>
      </c>
      <c r="AG3287">
        <f t="shared" si="611"/>
        <v>-0.31775950602222991</v>
      </c>
      <c r="AH3287">
        <f t="shared" si="612"/>
        <v>0</v>
      </c>
    </row>
    <row r="3288" spans="2:34" x14ac:dyDescent="0.25">
      <c r="B3288" s="2">
        <v>41453</v>
      </c>
      <c r="C3288" t="s">
        <v>43</v>
      </c>
      <c r="D3288">
        <v>2.8460000000000001</v>
      </c>
      <c r="E3288">
        <v>5.7183000000000002</v>
      </c>
      <c r="F3288">
        <v>11.182499999999999</v>
      </c>
      <c r="G3288">
        <v>15.2342</v>
      </c>
      <c r="H3288">
        <v>12709</v>
      </c>
      <c r="I3288">
        <v>383</v>
      </c>
      <c r="J3288">
        <v>10658.254000000001</v>
      </c>
      <c r="K3288">
        <v>-3144</v>
      </c>
      <c r="L3288">
        <v>-615</v>
      </c>
      <c r="M3288">
        <v>2602.59</v>
      </c>
      <c r="N3288">
        <v>2626.87</v>
      </c>
      <c r="O3288">
        <v>3100.3</v>
      </c>
      <c r="P3288">
        <f t="shared" si="601"/>
        <v>3.0136124006609491E-2</v>
      </c>
      <c r="Q3288">
        <f t="shared" si="602"/>
        <v>0.1375289295817772</v>
      </c>
      <c r="R3288">
        <f t="shared" si="609"/>
        <v>0.13574213582186967</v>
      </c>
      <c r="S3288">
        <f t="shared" si="603"/>
        <v>-0.48863849765258216</v>
      </c>
      <c r="T3288">
        <f t="shared" si="604"/>
        <v>-0.26596079872917522</v>
      </c>
      <c r="U3288" s="9">
        <f>M3288/MAX(M$14:$M3288)-1</f>
        <v>-0.2960988591921847</v>
      </c>
      <c r="V3288">
        <f t="shared" si="605"/>
        <v>-0.1527045769764217</v>
      </c>
      <c r="W3288">
        <f>I3288/MAX(I$3258:$I3288)-1</f>
        <v>-0.81497584541062795</v>
      </c>
      <c r="X3288">
        <f>L3288/MAX($L$3258:L3288)-1</f>
        <v>-1.3324324324324324</v>
      </c>
      <c r="Y3288">
        <f>J3288/MAX($J$3258:J3288)-1</f>
        <v>-0.63605765617639975</v>
      </c>
      <c r="Z3288">
        <f>P3288/MAX($P$3258:P3288)-1</f>
        <v>-0.38204931421036403</v>
      </c>
      <c r="AA3288">
        <f t="shared" si="606"/>
        <v>-17.330494308943091</v>
      </c>
      <c r="AB3288">
        <f t="shared" si="607"/>
        <v>19.619462140992169</v>
      </c>
      <c r="AC3288">
        <f t="shared" si="608"/>
        <v>0.59125454402392008</v>
      </c>
      <c r="AD3288">
        <f>AA3288/MAX($AA$3258:$AA3288)-1</f>
        <v>-2.1061015257785103</v>
      </c>
      <c r="AE3288">
        <f>AB3288/MAX($AB$3258:$AB3288)-1</f>
        <v>-1.7611445462157982E-2</v>
      </c>
      <c r="AF3288">
        <f>AC3288/MAX($AC$3258:$AC3288)-1</f>
        <v>-0.11036643759561804</v>
      </c>
      <c r="AG3288">
        <f t="shared" si="611"/>
        <v>-0.2949826491280842</v>
      </c>
      <c r="AH3288">
        <f t="shared" si="612"/>
        <v>1</v>
      </c>
    </row>
    <row r="3289" spans="2:34" x14ac:dyDescent="0.25">
      <c r="B3289" s="2">
        <v>41486</v>
      </c>
      <c r="C3289" t="s">
        <v>43</v>
      </c>
      <c r="D3289">
        <v>2.95</v>
      </c>
      <c r="E3289">
        <v>5.5601000000000003</v>
      </c>
      <c r="F3289">
        <v>11.0924</v>
      </c>
      <c r="G3289">
        <v>15.2354</v>
      </c>
      <c r="H3289">
        <v>12709</v>
      </c>
      <c r="I3289">
        <v>383</v>
      </c>
      <c r="J3289">
        <v>11047.733399999999</v>
      </c>
      <c r="K3289">
        <v>-3144</v>
      </c>
      <c r="L3289">
        <v>-615</v>
      </c>
      <c r="M3289">
        <v>2768.15</v>
      </c>
      <c r="N3289">
        <v>2633.2</v>
      </c>
      <c r="O3289">
        <v>3097.42</v>
      </c>
      <c r="P3289">
        <f t="shared" si="601"/>
        <v>3.0136124006609491E-2</v>
      </c>
      <c r="Q3289">
        <f t="shared" si="602"/>
        <v>-2.707103837858349E-2</v>
      </c>
      <c r="R3289">
        <f t="shared" si="609"/>
        <v>0.1388869176824179</v>
      </c>
      <c r="S3289">
        <f t="shared" si="603"/>
        <v>-0.49874688976235981</v>
      </c>
      <c r="T3289">
        <f t="shared" si="604"/>
        <v>-0.27193247305617185</v>
      </c>
      <c r="U3289" s="9">
        <f>M3289/MAX(M$14:$M3289)-1</f>
        <v>-0.25132120582682871</v>
      </c>
      <c r="V3289">
        <f t="shared" si="605"/>
        <v>-0.14987312020972299</v>
      </c>
      <c r="W3289">
        <f>I3289/MAX(I$3258:$I3289)-1</f>
        <v>-0.81497584541062795</v>
      </c>
      <c r="X3289">
        <f>L3289/MAX($L$3258:L3289)-1</f>
        <v>-1.3324324324324324</v>
      </c>
      <c r="Y3289">
        <f>J3289/MAX($J$3258:J3289)-1</f>
        <v>-0.62275828784580756</v>
      </c>
      <c r="Z3289">
        <f>P3289/MAX($P$3258:P3289)-1</f>
        <v>-0.38204931421036403</v>
      </c>
      <c r="AA3289">
        <f t="shared" si="606"/>
        <v>-17.963794146341463</v>
      </c>
      <c r="AB3289">
        <f t="shared" si="607"/>
        <v>20.636379634464749</v>
      </c>
      <c r="AC3289">
        <f t="shared" si="608"/>
        <v>0.62190049571170025</v>
      </c>
      <c r="AD3289">
        <f>AA3289/MAX($AA$3258:$AA3289)-1</f>
        <v>-2.1465212566837129</v>
      </c>
      <c r="AE3289">
        <f>AB3289/MAX($AB$3258:$AB3289)-1</f>
        <v>0</v>
      </c>
      <c r="AF3289">
        <f>AC3289/MAX($AC$3258:$AC3289)-1</f>
        <v>-6.4254881331334279E-2</v>
      </c>
      <c r="AG3289">
        <f t="shared" si="611"/>
        <v>-0.28458326121446775</v>
      </c>
      <c r="AH3289">
        <f t="shared" si="612"/>
        <v>0</v>
      </c>
    </row>
    <row r="3290" spans="2:34" x14ac:dyDescent="0.25">
      <c r="B3290" s="2">
        <v>41516</v>
      </c>
      <c r="C3290" t="s">
        <v>43</v>
      </c>
      <c r="D3290">
        <v>2.9260000000000002</v>
      </c>
      <c r="E3290">
        <v>5.4097999999999997</v>
      </c>
      <c r="F3290">
        <v>10.9984</v>
      </c>
      <c r="G3290">
        <v>15.236000000000001</v>
      </c>
      <c r="H3290">
        <v>12709</v>
      </c>
      <c r="I3290">
        <v>383</v>
      </c>
      <c r="J3290">
        <v>10957.8536</v>
      </c>
      <c r="K3290">
        <v>-3144</v>
      </c>
      <c r="L3290">
        <v>-615</v>
      </c>
      <c r="M3290">
        <v>2721.37</v>
      </c>
      <c r="N3290">
        <v>2639.6</v>
      </c>
      <c r="O3290">
        <v>3095.34</v>
      </c>
      <c r="P3290">
        <f t="shared" si="601"/>
        <v>3.0136124006609491E-2</v>
      </c>
      <c r="Q3290">
        <f t="shared" si="602"/>
        <v>8.7637800072679628E-3</v>
      </c>
      <c r="R3290">
        <f t="shared" si="609"/>
        <v>0.12492258030708914</v>
      </c>
      <c r="S3290">
        <f t="shared" si="603"/>
        <v>-0.50812845504800697</v>
      </c>
      <c r="T3290">
        <f t="shared" si="604"/>
        <v>-0.27813074297715934</v>
      </c>
      <c r="U3290" s="9">
        <f>M3290/MAX(M$14:$M3290)-1</f>
        <v>-0.26397340819715587</v>
      </c>
      <c r="V3290">
        <f t="shared" si="605"/>
        <v>-0.14723422951921283</v>
      </c>
      <c r="W3290">
        <f>I3290/MAX(I$3258:$I3290)-1</f>
        <v>-0.81497584541062795</v>
      </c>
      <c r="X3290">
        <f>L3290/MAX($L$3258:L3290)-1</f>
        <v>-1.3324324324324324</v>
      </c>
      <c r="Y3290">
        <f>J3290/MAX($J$3258:J3290)-1</f>
        <v>-0.6258273707438502</v>
      </c>
      <c r="Z3290">
        <f>P3290/MAX($P$3258:P3290)-1</f>
        <v>-0.38204931421036403</v>
      </c>
      <c r="AA3290">
        <f t="shared" si="606"/>
        <v>-17.817648130081302</v>
      </c>
      <c r="AB3290">
        <f t="shared" si="607"/>
        <v>20.401706527415143</v>
      </c>
      <c r="AC3290">
        <f t="shared" si="608"/>
        <v>0.61482835785663703</v>
      </c>
      <c r="AD3290">
        <f>AA3290/MAX($AA$3258:$AA3290)-1</f>
        <v>-2.1371936328612118</v>
      </c>
      <c r="AE3290">
        <f>AB3290/MAX($AB$3258:$AB3290)-1</f>
        <v>-1.1371815754817716E-2</v>
      </c>
      <c r="AF3290">
        <f>AC3290/MAX($AC$3258:$AC3290)-1</f>
        <v>-7.4896002414304275E-2</v>
      </c>
      <c r="AG3290">
        <f t="shared" si="611"/>
        <v>-0.28691750362497997</v>
      </c>
      <c r="AH3290">
        <f t="shared" si="612"/>
        <v>0</v>
      </c>
    </row>
    <row r="3291" spans="2:34" x14ac:dyDescent="0.25">
      <c r="B3291" s="2">
        <v>41547</v>
      </c>
      <c r="C3291" t="s">
        <v>43</v>
      </c>
      <c r="D3291">
        <v>4.8579999999999997</v>
      </c>
      <c r="E3291">
        <v>5.3201999999999998</v>
      </c>
      <c r="F3291">
        <v>10.910600000000001</v>
      </c>
      <c r="G3291">
        <v>15.2433</v>
      </c>
      <c r="H3291">
        <v>12709</v>
      </c>
      <c r="I3291">
        <v>383</v>
      </c>
      <c r="J3291">
        <v>18193.182700000001</v>
      </c>
      <c r="K3291">
        <v>-3144</v>
      </c>
      <c r="L3291">
        <v>-615</v>
      </c>
      <c r="M3291">
        <v>2893.15</v>
      </c>
      <c r="N3291">
        <v>2644.7</v>
      </c>
      <c r="O3291">
        <v>3093.5</v>
      </c>
      <c r="P3291">
        <f t="shared" si="601"/>
        <v>3.0136124006609491E-2</v>
      </c>
      <c r="Q3291">
        <f t="shared" si="602"/>
        <v>0.59716446295265024</v>
      </c>
      <c r="R3291">
        <f t="shared" si="609"/>
        <v>0.59531449990231766</v>
      </c>
      <c r="S3291">
        <f t="shared" si="603"/>
        <v>-0.51238245376056324</v>
      </c>
      <c r="T3291">
        <f t="shared" si="604"/>
        <v>-0.2842363530206713</v>
      </c>
      <c r="U3291" s="9">
        <f>M3291/MAX(M$14:$M3291)-1</f>
        <v>-0.21751348252005476</v>
      </c>
      <c r="V3291">
        <f t="shared" si="605"/>
        <v>-0.14507839017294333</v>
      </c>
      <c r="W3291">
        <f>I3291/MAX(I$3258:$I3291)-1</f>
        <v>-0.81497584541062795</v>
      </c>
      <c r="X3291">
        <f>L3291/MAX($L$3258:L3291)-1</f>
        <v>-1.3324324324324324</v>
      </c>
      <c r="Y3291">
        <f>J3291/MAX($J$3258:J3291)-1</f>
        <v>-0.37876601988947023</v>
      </c>
      <c r="Z3291">
        <f>P3291/MAX($P$3258:P3291)-1</f>
        <v>-0.38204931421036403</v>
      </c>
      <c r="AA3291">
        <f t="shared" si="606"/>
        <v>-29.582410894308946</v>
      </c>
      <c r="AB3291">
        <f t="shared" si="607"/>
        <v>39.292905221932116</v>
      </c>
      <c r="AC3291">
        <f t="shared" si="608"/>
        <v>1.1841358643480999</v>
      </c>
      <c r="AD3291">
        <f>AA3291/MAX($AA$3258:$AA3291)-1</f>
        <v>-2.8880678902226573</v>
      </c>
      <c r="AE3291">
        <f>AB3291/MAX($AB$3258:$AB3291)-1</f>
        <v>0</v>
      </c>
      <c r="AF3291">
        <f>AC3291/MAX($AC$3258:$AC3291)-1</f>
        <v>0</v>
      </c>
      <c r="AG3291">
        <f t="shared" si="611"/>
        <v>-0.17281198412853843</v>
      </c>
      <c r="AH3291">
        <f t="shared" si="612"/>
        <v>1</v>
      </c>
    </row>
    <row r="3292" spans="2:34" x14ac:dyDescent="0.25">
      <c r="B3292" s="2">
        <v>41578</v>
      </c>
      <c r="C3292" t="s">
        <v>43</v>
      </c>
      <c r="D3292">
        <v>5.57</v>
      </c>
      <c r="E3292">
        <v>5.2375999999999996</v>
      </c>
      <c r="F3292">
        <v>10.8278</v>
      </c>
      <c r="G3292">
        <v>15.2552</v>
      </c>
      <c r="H3292">
        <v>12709</v>
      </c>
      <c r="I3292">
        <v>383</v>
      </c>
      <c r="J3292">
        <v>20859.618699999999</v>
      </c>
      <c r="K3292">
        <v>-3144</v>
      </c>
      <c r="L3292">
        <v>-615</v>
      </c>
      <c r="M3292">
        <v>3067.95</v>
      </c>
      <c r="N3292">
        <v>2650.55</v>
      </c>
      <c r="O3292">
        <v>3092.36</v>
      </c>
      <c r="P3292">
        <f t="shared" si="601"/>
        <v>3.0136124006609491E-2</v>
      </c>
      <c r="Q3292">
        <f t="shared" si="602"/>
        <v>8.6143796436532805E-2</v>
      </c>
      <c r="R3292">
        <f t="shared" si="609"/>
        <v>0.77983221370694555</v>
      </c>
      <c r="S3292">
        <f t="shared" si="603"/>
        <v>-0.51628216258150328</v>
      </c>
      <c r="T3292">
        <f t="shared" si="604"/>
        <v>-0.29022235041166289</v>
      </c>
      <c r="U3292" s="9">
        <f>M3292/MAX(M$14:$M3292)-1</f>
        <v>-0.17023676224786211</v>
      </c>
      <c r="V3292">
        <f t="shared" si="605"/>
        <v>-0.14287146386578531</v>
      </c>
      <c r="W3292">
        <f>I3292/MAX(I$3258:$I3292)-1</f>
        <v>-0.81497584541062795</v>
      </c>
      <c r="X3292">
        <f>L3292/MAX($L$3258:L3292)-1</f>
        <v>-1.3324324324324324</v>
      </c>
      <c r="Y3292">
        <f>J3292/MAX($J$3258:J3292)-1</f>
        <v>-0.28771649456425041</v>
      </c>
      <c r="Z3292">
        <f>P3292/MAX($P$3258:P3292)-1</f>
        <v>-0.38204931421036403</v>
      </c>
      <c r="AA3292">
        <f t="shared" si="606"/>
        <v>-33.918079186991868</v>
      </c>
      <c r="AB3292">
        <f t="shared" si="607"/>
        <v>46.254879112271539</v>
      </c>
      <c r="AC3292">
        <f t="shared" si="608"/>
        <v>1.3939427728381462</v>
      </c>
      <c r="AD3292">
        <f>AA3292/MAX($AA$3258:$AA3292)-1</f>
        <v>-3.1647875975959985</v>
      </c>
      <c r="AE3292">
        <f>AB3292/MAX($AB$3258:$AB3292)-1</f>
        <v>0</v>
      </c>
      <c r="AF3292">
        <f>AC3292/MAX($AC$3258:$AC3292)-1</f>
        <v>0</v>
      </c>
      <c r="AG3292">
        <f t="shared" si="611"/>
        <v>-0.15072183462298858</v>
      </c>
      <c r="AH3292">
        <f t="shared" si="612"/>
        <v>1</v>
      </c>
    </row>
    <row r="3293" spans="2:34" x14ac:dyDescent="0.25">
      <c r="B3293" s="2">
        <v>41607</v>
      </c>
      <c r="C3293" t="s">
        <v>43</v>
      </c>
      <c r="D3293">
        <v>5.96</v>
      </c>
      <c r="E3293">
        <v>5.1558000000000002</v>
      </c>
      <c r="F3293">
        <v>10.755700000000001</v>
      </c>
      <c r="G3293">
        <v>15.269299999999999</v>
      </c>
      <c r="H3293">
        <v>12709</v>
      </c>
      <c r="I3293">
        <v>383</v>
      </c>
      <c r="J3293">
        <v>22320.166499999999</v>
      </c>
      <c r="K3293">
        <v>-3144</v>
      </c>
      <c r="L3293">
        <v>-615</v>
      </c>
      <c r="M3293">
        <v>3086.64</v>
      </c>
      <c r="N3293">
        <v>2654.83</v>
      </c>
      <c r="O3293">
        <v>3089.97</v>
      </c>
      <c r="P3293">
        <f t="shared" si="601"/>
        <v>3.0136124006609491E-2</v>
      </c>
      <c r="Q3293">
        <f t="shared" si="602"/>
        <v>6.3925937480167283E-2</v>
      </c>
      <c r="R3293">
        <f t="shared" si="609"/>
        <v>0.90268762167107486</v>
      </c>
      <c r="S3293">
        <f t="shared" si="603"/>
        <v>-0.52064486737264892</v>
      </c>
      <c r="T3293">
        <f t="shared" si="604"/>
        <v>-0.29559966730629428</v>
      </c>
      <c r="U3293" s="9">
        <f>M3293/MAX(M$14:$M3293)-1</f>
        <v>-0.1651818314590332</v>
      </c>
      <c r="V3293">
        <f t="shared" si="605"/>
        <v>-0.14082337368971221</v>
      </c>
      <c r="W3293">
        <f>I3293/MAX(I$3258:$I3293)-1</f>
        <v>-0.81497584541062795</v>
      </c>
      <c r="X3293">
        <f>L3293/MAX($L$3258:L3293)-1</f>
        <v>-1.3324324324324324</v>
      </c>
      <c r="Y3293">
        <f>J3293/MAX($J$3258:J3293)-1</f>
        <v>-0.23784386161720272</v>
      </c>
      <c r="Z3293">
        <f>P3293/MAX($P$3258:P3293)-1</f>
        <v>-0.38204931421036403</v>
      </c>
      <c r="AA3293">
        <f t="shared" si="606"/>
        <v>-36.292953658536582</v>
      </c>
      <c r="AB3293">
        <f t="shared" si="607"/>
        <v>50.068319843342032</v>
      </c>
      <c r="AC3293">
        <f t="shared" si="608"/>
        <v>1.5088650956015421</v>
      </c>
      <c r="AD3293">
        <f>AA3293/MAX($AA$3258:$AA3293)-1</f>
        <v>-3.3163615936794515</v>
      </c>
      <c r="AE3293">
        <f>AB3293/MAX($AB$3258:$AB3293)-1</f>
        <v>0</v>
      </c>
      <c r="AF3293">
        <f>AC3293/MAX($AC$3258:$AC3293)-1</f>
        <v>0</v>
      </c>
      <c r="AG3293">
        <f t="shared" si="611"/>
        <v>-0.14085916428983628</v>
      </c>
      <c r="AH3293">
        <f t="shared" si="612"/>
        <v>1</v>
      </c>
    </row>
    <row r="3294" spans="2:34" x14ac:dyDescent="0.25">
      <c r="B3294" s="2">
        <v>41639</v>
      </c>
      <c r="C3294" t="s">
        <v>43</v>
      </c>
      <c r="D3294">
        <v>5.82</v>
      </c>
      <c r="E3294">
        <v>5.0995999999999997</v>
      </c>
      <c r="F3294">
        <v>10.687100000000001</v>
      </c>
      <c r="G3294">
        <v>15.2814</v>
      </c>
      <c r="H3294">
        <v>12709</v>
      </c>
      <c r="I3294">
        <v>383</v>
      </c>
      <c r="J3294">
        <v>21795.867300000002</v>
      </c>
      <c r="K3294">
        <v>-3144</v>
      </c>
      <c r="L3294">
        <v>-615</v>
      </c>
      <c r="M3294">
        <v>3109</v>
      </c>
      <c r="N3294">
        <v>2662.14</v>
      </c>
      <c r="O3294">
        <v>3088.42</v>
      </c>
      <c r="P3294">
        <f t="shared" si="601"/>
        <v>3.0136124006609491E-2</v>
      </c>
      <c r="Q3294">
        <f t="shared" si="602"/>
        <v>-3.0734055945284444E-2</v>
      </c>
      <c r="R3294">
        <f t="shared" si="609"/>
        <v>0.12341661615826638</v>
      </c>
      <c r="S3294">
        <f t="shared" si="603"/>
        <v>-0.5228265853224916</v>
      </c>
      <c r="T3294">
        <f t="shared" si="604"/>
        <v>-0.30064653762089855</v>
      </c>
      <c r="U3294" s="9">
        <f>M3294/MAX(M$14:$M3294)-1</f>
        <v>-0.15913430591391742</v>
      </c>
      <c r="V3294">
        <f t="shared" si="605"/>
        <v>-0.13802526858393616</v>
      </c>
      <c r="W3294">
        <f>I3294/MAX(I$3258:$I3294)-1</f>
        <v>-0.81497584541062795</v>
      </c>
      <c r="X3294">
        <f>L3294/MAX($L$3258:L3294)-1</f>
        <v>-1.3324324324324324</v>
      </c>
      <c r="Y3294">
        <f>J3294/MAX($J$3258:J3294)-1</f>
        <v>-0.25574685770951189</v>
      </c>
      <c r="Z3294">
        <f>P3294/MAX($P$3258:P3294)-1</f>
        <v>-0.38204931421036403</v>
      </c>
      <c r="AA3294">
        <f t="shared" si="606"/>
        <v>-35.440434634146342</v>
      </c>
      <c r="AB3294">
        <f t="shared" si="607"/>
        <v>48.699392428198436</v>
      </c>
      <c r="AC3294">
        <f t="shared" si="608"/>
        <v>1.4676109292627273</v>
      </c>
      <c r="AD3294">
        <f>AA3294/MAX($AA$3258:$AA3294)-1</f>
        <v>-3.2619504166626108</v>
      </c>
      <c r="AE3294">
        <f>AB3294/MAX($AB$3258:$AB3294)-1</f>
        <v>-2.7341189387357301E-2</v>
      </c>
      <c r="AF3294">
        <f>AC3294/MAX($AC$3258:$AC3294)-1</f>
        <v>-2.7341189387357412E-2</v>
      </c>
      <c r="AG3294">
        <f t="shared" si="611"/>
        <v>-0.14424752897995483</v>
      </c>
      <c r="AH3294">
        <f t="shared" si="612"/>
        <v>-1</v>
      </c>
    </row>
    <row r="3295" spans="2:34" x14ac:dyDescent="0.25">
      <c r="B3295" s="2">
        <v>41670</v>
      </c>
      <c r="C3295" t="s">
        <v>43</v>
      </c>
      <c r="D3295">
        <v>5.1449999999999996</v>
      </c>
      <c r="E3295">
        <v>5.0270999999999999</v>
      </c>
      <c r="F3295">
        <v>10.5991</v>
      </c>
      <c r="G3295">
        <v>15.289400000000001</v>
      </c>
      <c r="H3295">
        <v>11762</v>
      </c>
      <c r="I3295">
        <v>1404</v>
      </c>
      <c r="J3295">
        <v>19267.9961</v>
      </c>
      <c r="K3295">
        <v>-5048</v>
      </c>
      <c r="L3295">
        <v>3462</v>
      </c>
      <c r="M3295">
        <v>3013.96</v>
      </c>
      <c r="N3295">
        <v>2666.48</v>
      </c>
      <c r="O3295">
        <v>3084.27</v>
      </c>
      <c r="P3295">
        <f t="shared" ref="P3295:P3358" si="613">I3295/H3295</f>
        <v>0.11936745451453834</v>
      </c>
      <c r="Q3295">
        <f t="shared" ref="Q3295:Q3358" si="614">IF(C3295=C3294,(D3295/D3294-1)-(M3295/M3294-1),"#N/A")</f>
        <v>-8.5410066551050767E-2</v>
      </c>
      <c r="R3295">
        <f t="shared" si="609"/>
        <v>-5.8703545426198489E-2</v>
      </c>
      <c r="S3295">
        <f t="shared" ref="S3295:S3358" si="615">E3295/F3295-1</f>
        <v>-0.52570501268975667</v>
      </c>
      <c r="T3295">
        <f t="shared" ref="T3295:T3358" si="616">F3295/G3295-1</f>
        <v>-0.30676808769474284</v>
      </c>
      <c r="U3295" s="9">
        <f>M3295/MAX(M$14:$M3295)-1</f>
        <v>-0.18483899409852378</v>
      </c>
      <c r="V3295">
        <f t="shared" ref="V3295:V3358" si="617">N3295/O3295-1</f>
        <v>-0.13545830942167836</v>
      </c>
      <c r="W3295">
        <f>I3295/MAX(I$3258:$I3295)-1</f>
        <v>-0.32173913043478264</v>
      </c>
      <c r="X3295">
        <f>L3295/MAX($L$3258:L3295)-1</f>
        <v>0</v>
      </c>
      <c r="Y3295">
        <f>J3295/MAX($J$3258:J3295)-1</f>
        <v>-0.34206487653437545</v>
      </c>
      <c r="Z3295">
        <f>P3295/MAX($P$3258:P3295)-1</f>
        <v>0</v>
      </c>
      <c r="AA3295">
        <f t="shared" ref="AA3295:AA3358" si="618">J3295/L3295</f>
        <v>5.5655679087232812</v>
      </c>
      <c r="AB3295">
        <f t="shared" ref="AB3295:AB3358" si="619">(J3295+K3295)/I3295</f>
        <v>10.128202350427351</v>
      </c>
      <c r="AC3295">
        <f t="shared" ref="AC3295:AC3358" si="620">(K3295+J3295)/H3295</f>
        <v>1.2089777333786771</v>
      </c>
      <c r="AD3295">
        <f>AA3295/MAX($AA$3258:$AA3295)-1</f>
        <v>-0.64478317548703745</v>
      </c>
      <c r="AE3295">
        <f>AB3295/MAX($AB$3258:$AB3295)-1</f>
        <v>-0.79771235819142083</v>
      </c>
      <c r="AF3295">
        <f>AC3295/MAX($AC$3258:$AC3295)-1</f>
        <v>-0.1987502813187606</v>
      </c>
      <c r="AG3295">
        <f t="shared" si="611"/>
        <v>-0.2619888427318085</v>
      </c>
      <c r="AH3295">
        <f t="shared" si="612"/>
        <v>-1</v>
      </c>
    </row>
    <row r="3296" spans="2:34" x14ac:dyDescent="0.25">
      <c r="B3296" s="2">
        <v>41698</v>
      </c>
      <c r="C3296" t="s">
        <v>43</v>
      </c>
      <c r="D3296">
        <v>5.585</v>
      </c>
      <c r="E3296">
        <v>4.9603999999999999</v>
      </c>
      <c r="F3296">
        <v>10.5162</v>
      </c>
      <c r="G3296">
        <v>15.297000000000001</v>
      </c>
      <c r="H3296">
        <v>11762</v>
      </c>
      <c r="I3296">
        <v>1404</v>
      </c>
      <c r="J3296">
        <v>20915.793600000001</v>
      </c>
      <c r="K3296">
        <v>-5048</v>
      </c>
      <c r="L3296">
        <v>3462</v>
      </c>
      <c r="M3296">
        <v>3149.23</v>
      </c>
      <c r="N3296">
        <v>2670.16</v>
      </c>
      <c r="O3296">
        <v>3082.56</v>
      </c>
      <c r="P3296">
        <f t="shared" si="613"/>
        <v>0.11936745451453834</v>
      </c>
      <c r="Q3296">
        <f t="shared" si="614"/>
        <v>4.0638769220070259E-2</v>
      </c>
      <c r="R3296">
        <f t="shared" si="609"/>
        <v>-8.3197176069649936E-2</v>
      </c>
      <c r="S3296">
        <f t="shared" si="615"/>
        <v>-0.5283087046651832</v>
      </c>
      <c r="T3296">
        <f t="shared" si="616"/>
        <v>-0.31253186899392038</v>
      </c>
      <c r="U3296" s="9">
        <f>M3296/MAX(M$14:$M3296)-1</f>
        <v>-0.14825362824486532</v>
      </c>
      <c r="V3296">
        <f t="shared" si="617"/>
        <v>-0.13378490605211257</v>
      </c>
      <c r="W3296">
        <f>I3296/MAX(I$3258:$I3296)-1</f>
        <v>-0.32173913043478264</v>
      </c>
      <c r="X3296">
        <f>L3296/MAX($L$3258:L3296)-1</f>
        <v>0</v>
      </c>
      <c r="Y3296">
        <f>J3296/MAX($J$3258:J3296)-1</f>
        <v>-0.28579831689931046</v>
      </c>
      <c r="Z3296">
        <f>P3296/MAX($P$3258:P3296)-1</f>
        <v>0</v>
      </c>
      <c r="AA3296">
        <f t="shared" si="618"/>
        <v>6.0415348353552858</v>
      </c>
      <c r="AB3296">
        <f t="shared" si="619"/>
        <v>11.301847293447294</v>
      </c>
      <c r="AC3296">
        <f t="shared" si="620"/>
        <v>1.3490727427308282</v>
      </c>
      <c r="AD3296">
        <f>AA3296/MAX($AA$3258:$AA3296)-1</f>
        <v>-0.61440506079609669</v>
      </c>
      <c r="AE3296">
        <f>AB3296/MAX($AB$3258:$AB3296)-1</f>
        <v>-0.77427148886143049</v>
      </c>
      <c r="AF3296">
        <f>AC3296/MAX($AC$3258:$AC3296)-1</f>
        <v>-0.10590234563482248</v>
      </c>
      <c r="AG3296">
        <f t="shared" si="611"/>
        <v>-0.24134871937156618</v>
      </c>
      <c r="AH3296">
        <f t="shared" si="612"/>
        <v>1</v>
      </c>
    </row>
    <row r="3297" spans="2:34" x14ac:dyDescent="0.25">
      <c r="B3297" s="2">
        <v>41729</v>
      </c>
      <c r="C3297" t="s">
        <v>43</v>
      </c>
      <c r="D3297">
        <v>5.39</v>
      </c>
      <c r="E3297">
        <v>4.8654000000000002</v>
      </c>
      <c r="F3297">
        <v>10.4251</v>
      </c>
      <c r="G3297">
        <v>15.298999999999999</v>
      </c>
      <c r="H3297">
        <v>11762</v>
      </c>
      <c r="I3297">
        <v>1404</v>
      </c>
      <c r="J3297">
        <v>20185.519700000001</v>
      </c>
      <c r="K3297">
        <v>-5048</v>
      </c>
      <c r="L3297">
        <v>3462</v>
      </c>
      <c r="M3297">
        <v>3161.6</v>
      </c>
      <c r="N3297">
        <v>2677.86</v>
      </c>
      <c r="O3297">
        <v>3079.71</v>
      </c>
      <c r="P3297">
        <f t="shared" si="613"/>
        <v>0.11936745451453834</v>
      </c>
      <c r="Q3297">
        <f t="shared" si="614"/>
        <v>-3.8842895052111137E-2</v>
      </c>
      <c r="R3297">
        <f t="shared" si="609"/>
        <v>-9.0801784863587476E-2</v>
      </c>
      <c r="S3297">
        <f t="shared" si="615"/>
        <v>-0.53329944077275038</v>
      </c>
      <c r="T3297">
        <f t="shared" si="616"/>
        <v>-0.31857637754101575</v>
      </c>
      <c r="U3297" s="9">
        <f>M3297/MAX(M$14:$M3297)-1</f>
        <v>-0.14490801594642699</v>
      </c>
      <c r="V3297">
        <f t="shared" si="617"/>
        <v>-0.13048306496390893</v>
      </c>
      <c r="W3297">
        <f>I3297/MAX(I$3258:$I3297)-1</f>
        <v>-0.32173913043478264</v>
      </c>
      <c r="X3297">
        <f>L3297/MAX($L$3258:L3297)-1</f>
        <v>0</v>
      </c>
      <c r="Y3297">
        <f>J3297/MAX($J$3258:J3297)-1</f>
        <v>-0.31073463337283436</v>
      </c>
      <c r="Z3297">
        <f>P3297/MAX($P$3258:P3297)-1</f>
        <v>0</v>
      </c>
      <c r="AA3297">
        <f t="shared" si="618"/>
        <v>5.8305949451184285</v>
      </c>
      <c r="AB3297">
        <f t="shared" si="619"/>
        <v>10.781709188034188</v>
      </c>
      <c r="AC3297">
        <f t="shared" si="620"/>
        <v>1.2869851810916511</v>
      </c>
      <c r="AD3297">
        <f>AA3297/MAX($AA$3258:$AA3297)-1</f>
        <v>-0.62786808904441038</v>
      </c>
      <c r="AE3297">
        <f>AB3297/MAX($AB$3258:$AB3297)-1</f>
        <v>-0.78466005606401601</v>
      </c>
      <c r="AF3297">
        <f>AC3297/MAX($AC$3258:$AC3297)-1</f>
        <v>-0.14705086303387105</v>
      </c>
      <c r="AG3297">
        <f t="shared" si="611"/>
        <v>-0.25008025926625016</v>
      </c>
      <c r="AH3297">
        <f t="shared" si="612"/>
        <v>-1</v>
      </c>
    </row>
    <row r="3298" spans="2:34" x14ac:dyDescent="0.25">
      <c r="B3298" s="2">
        <v>41759</v>
      </c>
      <c r="C3298" t="s">
        <v>43</v>
      </c>
      <c r="D3298">
        <v>5.3949999999999996</v>
      </c>
      <c r="E3298">
        <v>4.7754000000000003</v>
      </c>
      <c r="F3298">
        <v>10.3245</v>
      </c>
      <c r="G3298">
        <v>15.303900000000001</v>
      </c>
      <c r="H3298">
        <v>11762</v>
      </c>
      <c r="I3298">
        <v>1404</v>
      </c>
      <c r="J3298">
        <v>20204.244699999999</v>
      </c>
      <c r="K3298">
        <v>-5048</v>
      </c>
      <c r="L3298">
        <v>3462</v>
      </c>
      <c r="M3298">
        <v>3198.39</v>
      </c>
      <c r="N3298">
        <v>2687.26</v>
      </c>
      <c r="O3298">
        <v>3075.9</v>
      </c>
      <c r="P3298">
        <f t="shared" si="613"/>
        <v>0.11936745451453834</v>
      </c>
      <c r="Q3298">
        <f t="shared" si="614"/>
        <v>-1.070886937310811E-2</v>
      </c>
      <c r="R3298">
        <f t="shared" si="609"/>
        <v>-1.2601055346974199E-2</v>
      </c>
      <c r="S3298">
        <f t="shared" si="615"/>
        <v>-0.53746912683422932</v>
      </c>
      <c r="T3298">
        <f t="shared" si="616"/>
        <v>-0.32536804343990744</v>
      </c>
      <c r="U3298" s="9">
        <f>M3298/MAX(M$14:$M3298)-1</f>
        <v>-0.13495772682277729</v>
      </c>
      <c r="V3298">
        <f t="shared" si="617"/>
        <v>-0.12635001137878343</v>
      </c>
      <c r="W3298">
        <f>I3298/MAX(I$3258:$I3298)-1</f>
        <v>-0.32173913043478264</v>
      </c>
      <c r="X3298">
        <f>L3298/MAX($L$3258:L3298)-1</f>
        <v>0</v>
      </c>
      <c r="Y3298">
        <f>J3298/MAX($J$3258:J3298)-1</f>
        <v>-0.31009523967963692</v>
      </c>
      <c r="Z3298">
        <f>P3298/MAX($P$3258:P3298)-1</f>
        <v>0</v>
      </c>
      <c r="AA3298">
        <f t="shared" si="618"/>
        <v>5.8360036683997691</v>
      </c>
      <c r="AB3298">
        <f t="shared" si="619"/>
        <v>10.795046082621083</v>
      </c>
      <c r="AC3298">
        <f t="shared" si="620"/>
        <v>1.2885771722496173</v>
      </c>
      <c r="AD3298">
        <f>AA3298/MAX($AA$3258:$AA3298)-1</f>
        <v>-0.62752288267191136</v>
      </c>
      <c r="AE3298">
        <f>AB3298/MAX($AB$3258:$AB3298)-1</f>
        <v>-0.78439368214476679</v>
      </c>
      <c r="AF3298">
        <f>AC3298/MAX($AC$3258:$AC3298)-1</f>
        <v>-0.14599577125488628</v>
      </c>
      <c r="AG3298">
        <f t="shared" si="611"/>
        <v>-0.2498484885208305</v>
      </c>
      <c r="AH3298">
        <f t="shared" si="612"/>
        <v>0</v>
      </c>
    </row>
    <row r="3299" spans="2:34" x14ac:dyDescent="0.25">
      <c r="B3299" s="2">
        <v>41789</v>
      </c>
      <c r="C3299" t="s">
        <v>43</v>
      </c>
      <c r="D3299">
        <v>5.9249999999999998</v>
      </c>
      <c r="E3299">
        <v>4.6632999999999996</v>
      </c>
      <c r="F3299">
        <v>10.2333</v>
      </c>
      <c r="G3299">
        <v>15.307</v>
      </c>
      <c r="H3299">
        <v>11762</v>
      </c>
      <c r="I3299">
        <v>1404</v>
      </c>
      <c r="J3299">
        <v>22189.091700000001</v>
      </c>
      <c r="K3299">
        <v>-5048</v>
      </c>
      <c r="L3299">
        <v>3462</v>
      </c>
      <c r="M3299">
        <v>3244.6</v>
      </c>
      <c r="N3299">
        <v>2693.53</v>
      </c>
      <c r="O3299">
        <v>3071.43</v>
      </c>
      <c r="P3299">
        <f t="shared" si="613"/>
        <v>0.11936745451453834</v>
      </c>
      <c r="Q3299">
        <f t="shared" si="614"/>
        <v>8.3791216190585605E-2</v>
      </c>
      <c r="R3299">
        <f t="shared" ref="R3299:R3362" si="621">IF(C3299=C3296,(D3299/D3296-1)-(M3299/M3296-1),"#N/A")</f>
        <v>3.0593756912473458E-2</v>
      </c>
      <c r="S3299">
        <f t="shared" si="615"/>
        <v>-0.5443014472359845</v>
      </c>
      <c r="T3299">
        <f t="shared" si="616"/>
        <v>-0.33146272947017708</v>
      </c>
      <c r="U3299" s="9">
        <f>M3299/MAX(M$14:$M3299)-1</f>
        <v>-0.12245968767072901</v>
      </c>
      <c r="V3299">
        <f t="shared" si="617"/>
        <v>-0.12303715207574306</v>
      </c>
      <c r="W3299">
        <f>I3299/MAX(I$3258:$I3299)-1</f>
        <v>-0.32173913043478264</v>
      </c>
      <c r="X3299">
        <f>L3299/MAX($L$3258:L3299)-1</f>
        <v>0</v>
      </c>
      <c r="Y3299">
        <f>J3299/MAX($J$3258:J3299)-1</f>
        <v>-0.24231961064027996</v>
      </c>
      <c r="Z3299">
        <f>P3299/MAX($P$3258:P3299)-1</f>
        <v>0</v>
      </c>
      <c r="AA3299">
        <f t="shared" si="618"/>
        <v>6.4093274696707105</v>
      </c>
      <c r="AB3299">
        <f t="shared" si="619"/>
        <v>12.208754772079773</v>
      </c>
      <c r="AC3299">
        <f t="shared" si="620"/>
        <v>1.4573279799353853</v>
      </c>
      <c r="AD3299">
        <f>AA3299/MAX($AA$3258:$AA3299)-1</f>
        <v>-0.59093106249378291</v>
      </c>
      <c r="AE3299">
        <f>AB3299/MAX($AB$3258:$AB3299)-1</f>
        <v>-0.75615808938107865</v>
      </c>
      <c r="AF3299">
        <f>AC3299/MAX($AC$3258:$AC3299)-1</f>
        <v>-3.4156211722566554E-2</v>
      </c>
      <c r="AG3299">
        <f t="shared" si="611"/>
        <v>-0.2274991724875336</v>
      </c>
      <c r="AH3299">
        <f t="shared" si="612"/>
        <v>1</v>
      </c>
    </row>
    <row r="3300" spans="2:34" x14ac:dyDescent="0.25">
      <c r="B3300" s="2">
        <v>41820</v>
      </c>
      <c r="C3300" t="s">
        <v>43</v>
      </c>
      <c r="D3300">
        <v>5.53</v>
      </c>
      <c r="E3300">
        <v>4.5907999999999998</v>
      </c>
      <c r="F3300">
        <v>10.131600000000001</v>
      </c>
      <c r="G3300">
        <v>15.3109</v>
      </c>
      <c r="H3300">
        <v>11762</v>
      </c>
      <c r="I3300">
        <v>1404</v>
      </c>
      <c r="J3300">
        <v>20709.818899999998</v>
      </c>
      <c r="K3300">
        <v>-5048</v>
      </c>
      <c r="L3300">
        <v>3462</v>
      </c>
      <c r="M3300">
        <v>3228.24</v>
      </c>
      <c r="N3300">
        <v>2701.75</v>
      </c>
      <c r="O3300">
        <v>3065.97</v>
      </c>
      <c r="P3300">
        <f t="shared" si="613"/>
        <v>0.11936745451453834</v>
      </c>
      <c r="Q3300">
        <f t="shared" si="614"/>
        <v>-6.1624442663707812E-2</v>
      </c>
      <c r="R3300">
        <f t="shared" si="621"/>
        <v>4.8960907513539986E-3</v>
      </c>
      <c r="S3300">
        <f t="shared" si="615"/>
        <v>-0.54688301946385565</v>
      </c>
      <c r="T3300">
        <f t="shared" si="616"/>
        <v>-0.33827534632190137</v>
      </c>
      <c r="U3300" s="9">
        <f>M3300/MAX(M$14:$M3300)-1</f>
        <v>-0.12688444249711972</v>
      </c>
      <c r="V3300">
        <f t="shared" si="617"/>
        <v>-0.11879437828811101</v>
      </c>
      <c r="W3300">
        <f>I3300/MAX(I$3258:$I3300)-1</f>
        <v>-0.32173913043478264</v>
      </c>
      <c r="X3300">
        <f>L3300/MAX($L$3258:L3300)-1</f>
        <v>0</v>
      </c>
      <c r="Y3300">
        <f>J3300/MAX($J$3258:J3300)-1</f>
        <v>-0.2928316372805253</v>
      </c>
      <c r="Z3300">
        <f>P3300/MAX($P$3258:P3300)-1</f>
        <v>0</v>
      </c>
      <c r="AA3300">
        <f t="shared" si="618"/>
        <v>5.9820389659156552</v>
      </c>
      <c r="AB3300">
        <f t="shared" si="619"/>
        <v>11.155141666666665</v>
      </c>
      <c r="AC3300">
        <f t="shared" si="620"/>
        <v>1.3315608654990647</v>
      </c>
      <c r="AD3300">
        <f>AA3300/MAX($AA$3258:$AA3300)-1</f>
        <v>-0.6182023253629092</v>
      </c>
      <c r="AE3300">
        <f>AB3300/MAX($AB$3258:$AB3300)-1</f>
        <v>-0.77720159770549901</v>
      </c>
      <c r="AF3300">
        <f>AC3300/MAX($AC$3258:$AC3300)-1</f>
        <v>-0.11750833829964846</v>
      </c>
      <c r="AG3300">
        <f t="shared" si="611"/>
        <v>-0.24374911361489504</v>
      </c>
      <c r="AH3300">
        <f t="shared" si="612"/>
        <v>-1</v>
      </c>
    </row>
    <row r="3301" spans="2:34" x14ac:dyDescent="0.25">
      <c r="B3301" s="2">
        <v>41851</v>
      </c>
      <c r="C3301" t="s">
        <v>43</v>
      </c>
      <c r="D3301">
        <v>5.93</v>
      </c>
      <c r="E3301">
        <v>4.5419999999999998</v>
      </c>
      <c r="F3301">
        <v>10.020099999999999</v>
      </c>
      <c r="G3301">
        <v>15.318</v>
      </c>
      <c r="H3301">
        <v>11762</v>
      </c>
      <c r="I3301">
        <v>1404</v>
      </c>
      <c r="J3301">
        <v>22207.816699999999</v>
      </c>
      <c r="K3301">
        <v>-5048</v>
      </c>
      <c r="L3301">
        <v>3462</v>
      </c>
      <c r="M3301">
        <v>3115.51</v>
      </c>
      <c r="N3301">
        <v>2711.86</v>
      </c>
      <c r="O3301">
        <v>3058.59</v>
      </c>
      <c r="P3301">
        <f t="shared" si="613"/>
        <v>0.11936745451453834</v>
      </c>
      <c r="Q3301">
        <f t="shared" si="614"/>
        <v>0.10725268694548162</v>
      </c>
      <c r="R3301">
        <f t="shared" si="621"/>
        <v>0.12507893184360797</v>
      </c>
      <c r="S3301">
        <f t="shared" si="615"/>
        <v>-0.54671111066755818</v>
      </c>
      <c r="T3301">
        <f t="shared" si="616"/>
        <v>-0.3458610784697741</v>
      </c>
      <c r="U3301" s="9">
        <f>M3301/MAX(M$14:$M3301)-1</f>
        <v>-0.15737359968410058</v>
      </c>
      <c r="V3301">
        <f t="shared" si="617"/>
        <v>-0.11336269326715909</v>
      </c>
      <c r="W3301">
        <f>I3301/MAX(I$3258:$I3301)-1</f>
        <v>-0.32173913043478264</v>
      </c>
      <c r="X3301">
        <f>L3301/MAX($L$3258:L3301)-1</f>
        <v>0</v>
      </c>
      <c r="Y3301">
        <f>J3301/MAX($J$3258:J3301)-1</f>
        <v>-0.24168021694708253</v>
      </c>
      <c r="Z3301">
        <f>P3301/MAX($P$3258:P3301)-1</f>
        <v>0</v>
      </c>
      <c r="AA3301">
        <f t="shared" si="618"/>
        <v>6.4147361929520503</v>
      </c>
      <c r="AB3301">
        <f t="shared" si="619"/>
        <v>12.222091666666666</v>
      </c>
      <c r="AC3301">
        <f t="shared" si="620"/>
        <v>1.4589199710933514</v>
      </c>
      <c r="AD3301">
        <f>AA3301/MAX($AA$3258:$AA3301)-1</f>
        <v>-0.590585856121284</v>
      </c>
      <c r="AE3301">
        <f>AB3301/MAX($AB$3258:$AB3301)-1</f>
        <v>-0.75589171546182943</v>
      </c>
      <c r="AF3301">
        <f>AC3301/MAX($AC$3258:$AC3301)-1</f>
        <v>-3.3101119943581891E-2</v>
      </c>
      <c r="AG3301">
        <f t="shared" si="611"/>
        <v>-0.22730735164974591</v>
      </c>
      <c r="AH3301">
        <f t="shared" si="612"/>
        <v>1</v>
      </c>
    </row>
    <row r="3302" spans="2:34" x14ac:dyDescent="0.25">
      <c r="B3302" s="2">
        <v>41880</v>
      </c>
      <c r="C3302" t="s">
        <v>43</v>
      </c>
      <c r="D3302">
        <v>6.3949999999999996</v>
      </c>
      <c r="E3302">
        <v>4.5357000000000003</v>
      </c>
      <c r="F3302">
        <v>9.9034999999999993</v>
      </c>
      <c r="G3302">
        <v>15.329700000000001</v>
      </c>
      <c r="H3302">
        <v>11762</v>
      </c>
      <c r="I3302">
        <v>1404</v>
      </c>
      <c r="J3302">
        <v>23949.239099999999</v>
      </c>
      <c r="K3302">
        <v>-5048</v>
      </c>
      <c r="L3302">
        <v>3462</v>
      </c>
      <c r="M3302">
        <v>3172.63</v>
      </c>
      <c r="N3302">
        <v>2723.85</v>
      </c>
      <c r="O3302">
        <v>3051.92</v>
      </c>
      <c r="P3302">
        <f t="shared" si="613"/>
        <v>0.11936745451453834</v>
      </c>
      <c r="Q3302">
        <f t="shared" si="614"/>
        <v>6.0080762872833926E-2</v>
      </c>
      <c r="R3302">
        <f t="shared" si="621"/>
        <v>0.1015063652661703</v>
      </c>
      <c r="S3302">
        <f t="shared" si="615"/>
        <v>-0.54201040036350778</v>
      </c>
      <c r="T3302">
        <f t="shared" si="616"/>
        <v>-0.35396648336236203</v>
      </c>
      <c r="U3302" s="9">
        <f>M3302/MAX(M$14:$M3302)-1</f>
        <v>-0.14192482244183724</v>
      </c>
      <c r="V3302">
        <f t="shared" si="617"/>
        <v>-0.10749626464651763</v>
      </c>
      <c r="W3302">
        <f>I3302/MAX(I$3258:$I3302)-1</f>
        <v>-0.32173913043478264</v>
      </c>
      <c r="X3302">
        <f>L3302/MAX($L$3258:L3302)-1</f>
        <v>0</v>
      </c>
      <c r="Y3302">
        <f>J3302/MAX($J$3258:J3302)-1</f>
        <v>-0.18221669226068282</v>
      </c>
      <c r="Z3302">
        <f>P3302/MAX($P$3258:P3302)-1</f>
        <v>0</v>
      </c>
      <c r="AA3302">
        <f t="shared" si="618"/>
        <v>6.917746707105719</v>
      </c>
      <c r="AB3302">
        <f t="shared" si="619"/>
        <v>13.46242101139601</v>
      </c>
      <c r="AC3302">
        <f t="shared" si="620"/>
        <v>1.6069749277333787</v>
      </c>
      <c r="AD3302">
        <f>AA3302/MAX($AA$3258:$AA3302)-1</f>
        <v>-0.55848171141140712</v>
      </c>
      <c r="AE3302">
        <f>AB3302/MAX($AB$3258:$AB3302)-1</f>
        <v>-0.73111897795815062</v>
      </c>
      <c r="AF3302">
        <f>AC3302/MAX($AC$3258:$AC3302)-1</f>
        <v>0</v>
      </c>
      <c r="AG3302">
        <f t="shared" si="611"/>
        <v>-0.21077913911678306</v>
      </c>
      <c r="AH3302">
        <f t="shared" si="612"/>
        <v>1</v>
      </c>
    </row>
    <row r="3303" spans="2:34" x14ac:dyDescent="0.25">
      <c r="B3303" s="2">
        <v>41912</v>
      </c>
      <c r="C3303" t="s">
        <v>43</v>
      </c>
      <c r="D3303">
        <v>6.7549999999999999</v>
      </c>
      <c r="E3303">
        <v>4.5289000000000001</v>
      </c>
      <c r="F3303">
        <v>9.8040000000000003</v>
      </c>
      <c r="G3303">
        <v>15.3406</v>
      </c>
      <c r="H3303">
        <v>11762</v>
      </c>
      <c r="I3303">
        <v>1404</v>
      </c>
      <c r="J3303">
        <v>25297.503000000001</v>
      </c>
      <c r="K3303">
        <v>-5048</v>
      </c>
      <c r="L3303">
        <v>3462</v>
      </c>
      <c r="M3303">
        <v>3225.93</v>
      </c>
      <c r="N3303">
        <v>2733.52</v>
      </c>
      <c r="O3303">
        <v>3047.8</v>
      </c>
      <c r="P3303">
        <f t="shared" si="613"/>
        <v>0.11936745451453834</v>
      </c>
      <c r="Q3303">
        <f t="shared" si="614"/>
        <v>3.9494037667666015E-2</v>
      </c>
      <c r="R3303">
        <f t="shared" si="621"/>
        <v>0.22223454752317118</v>
      </c>
      <c r="S3303">
        <f t="shared" si="615"/>
        <v>-0.53805589555283562</v>
      </c>
      <c r="T3303">
        <f t="shared" si="616"/>
        <v>-0.36091156799603663</v>
      </c>
      <c r="U3303" s="9">
        <f>M3303/MAX(M$14:$M3303)-1</f>
        <v>-0.1275092092238288</v>
      </c>
      <c r="V3303">
        <f t="shared" si="617"/>
        <v>-0.10311700242798094</v>
      </c>
      <c r="W3303">
        <f>I3303/MAX(I$3258:$I3303)-1</f>
        <v>-0.32173913043478264</v>
      </c>
      <c r="X3303">
        <f>L3303/MAX($L$3258:L3303)-1</f>
        <v>0</v>
      </c>
      <c r="Y3303">
        <f>J3303/MAX($J$3258:J3303)-1</f>
        <v>-0.1361781643874731</v>
      </c>
      <c r="Z3303">
        <f>P3303/MAX($P$3258:P3303)-1</f>
        <v>0</v>
      </c>
      <c r="AA3303">
        <f t="shared" si="618"/>
        <v>7.3071932409012135</v>
      </c>
      <c r="AB3303">
        <f t="shared" si="619"/>
        <v>14.422722934472935</v>
      </c>
      <c r="AC3303">
        <f t="shared" si="620"/>
        <v>1.721603723856487</v>
      </c>
      <c r="AD3303">
        <f>AA3303/MAX($AA$3258:$AA3303)-1</f>
        <v>-0.53362567455745213</v>
      </c>
      <c r="AE3303">
        <f>AB3303/MAX($AB$3258:$AB3303)-1</f>
        <v>-0.71193914675787084</v>
      </c>
      <c r="AF3303">
        <f>AC3303/MAX($AC$3258:$AC3303)-1</f>
        <v>0</v>
      </c>
      <c r="AG3303">
        <f t="shared" si="611"/>
        <v>-0.19954538596161051</v>
      </c>
      <c r="AH3303">
        <f t="shared" si="612"/>
        <v>1</v>
      </c>
    </row>
    <row r="3304" spans="2:34" x14ac:dyDescent="0.25">
      <c r="B3304" s="2">
        <v>41943</v>
      </c>
      <c r="C3304" t="s">
        <v>43</v>
      </c>
      <c r="D3304">
        <v>6.66</v>
      </c>
      <c r="E3304">
        <v>4.5271999999999997</v>
      </c>
      <c r="F3304">
        <v>9.7110000000000003</v>
      </c>
      <c r="G3304">
        <v>15.345000000000001</v>
      </c>
      <c r="H3304">
        <v>11762</v>
      </c>
      <c r="I3304">
        <v>1404</v>
      </c>
      <c r="J3304">
        <v>24941.727599999998</v>
      </c>
      <c r="K3304">
        <v>-5048</v>
      </c>
      <c r="L3304">
        <v>3462</v>
      </c>
      <c r="M3304">
        <v>3113.32</v>
      </c>
      <c r="N3304">
        <v>2743.33</v>
      </c>
      <c r="O3304">
        <v>3042.45</v>
      </c>
      <c r="P3304">
        <f t="shared" si="613"/>
        <v>0.11936745451453834</v>
      </c>
      <c r="Q3304">
        <f t="shared" si="614"/>
        <v>2.0844106481972546E-2</v>
      </c>
      <c r="R3304">
        <f t="shared" si="621"/>
        <v>0.12380580145110143</v>
      </c>
      <c r="S3304">
        <f t="shared" si="615"/>
        <v>-0.53380702296364957</v>
      </c>
      <c r="T3304">
        <f t="shared" si="616"/>
        <v>-0.36715542521994138</v>
      </c>
      <c r="U3304" s="9">
        <f>M3304/MAX(M$14:$M3304)-1</f>
        <v>-0.15796591099643531</v>
      </c>
      <c r="V3304">
        <f t="shared" si="617"/>
        <v>-9.8315502308994329E-2</v>
      </c>
      <c r="W3304">
        <f>I3304/MAX(I$3258:$I3304)-1</f>
        <v>-0.32173913043478264</v>
      </c>
      <c r="X3304">
        <f>L3304/MAX($L$3258:L3304)-1</f>
        <v>0</v>
      </c>
      <c r="Y3304">
        <f>J3304/MAX($J$3258:J3304)-1</f>
        <v>-0.14832665821683577</v>
      </c>
      <c r="Z3304">
        <f>P3304/MAX($P$3258:P3304)-1</f>
        <v>0</v>
      </c>
      <c r="AA3304">
        <f t="shared" si="618"/>
        <v>7.2044273830155978</v>
      </c>
      <c r="AB3304">
        <f t="shared" si="619"/>
        <v>14.169321652421651</v>
      </c>
      <c r="AC3304">
        <f t="shared" si="620"/>
        <v>1.6913558578473047</v>
      </c>
      <c r="AD3304">
        <f>AA3304/MAX($AA$3258:$AA3304)-1</f>
        <v>-0.54018460300916737</v>
      </c>
      <c r="AE3304">
        <f>AB3304/MAX($AB$3258:$AB3304)-1</f>
        <v>-0.71700025691383662</v>
      </c>
      <c r="AF3304">
        <f>AC3304/MAX($AC$3258:$AC3304)-1</f>
        <v>-1.7569586769611178E-2</v>
      </c>
      <c r="AG3304">
        <f t="shared" si="611"/>
        <v>-0.20239175413013494</v>
      </c>
      <c r="AH3304">
        <f t="shared" si="612"/>
        <v>0</v>
      </c>
    </row>
    <row r="3305" spans="2:34" x14ac:dyDescent="0.25">
      <c r="B3305" s="2">
        <v>41971</v>
      </c>
      <c r="C3305" t="s">
        <v>43</v>
      </c>
      <c r="D3305">
        <v>6.6899999999999995</v>
      </c>
      <c r="E3305">
        <v>4.5136000000000003</v>
      </c>
      <c r="F3305">
        <v>9.6226000000000003</v>
      </c>
      <c r="G3305">
        <v>15.3467</v>
      </c>
      <c r="H3305">
        <v>11762</v>
      </c>
      <c r="I3305">
        <v>1404</v>
      </c>
      <c r="J3305">
        <v>25054.268899999999</v>
      </c>
      <c r="K3305">
        <v>-5048</v>
      </c>
      <c r="L3305">
        <v>3462</v>
      </c>
      <c r="M3305">
        <v>3250.93</v>
      </c>
      <c r="N3305">
        <v>2753.39</v>
      </c>
      <c r="O3305">
        <v>3038.04</v>
      </c>
      <c r="P3305">
        <f t="shared" si="613"/>
        <v>0.11936745451453834</v>
      </c>
      <c r="Q3305">
        <f t="shared" si="614"/>
        <v>-3.969589892334735E-2</v>
      </c>
      <c r="R3305">
        <f t="shared" si="621"/>
        <v>2.1449949143176994E-2</v>
      </c>
      <c r="S3305">
        <f t="shared" si="615"/>
        <v>-0.53093758443663874</v>
      </c>
      <c r="T3305">
        <f t="shared" si="616"/>
        <v>-0.37298572331511004</v>
      </c>
      <c r="U3305" s="9">
        <f>M3305/MAX(M$14:$M3305)-1</f>
        <v>-0.12074766456247399</v>
      </c>
      <c r="V3305">
        <f t="shared" si="617"/>
        <v>-9.3695277218206474E-2</v>
      </c>
      <c r="W3305">
        <f>I3305/MAX(I$3258:$I3305)-1</f>
        <v>-0.32173913043478264</v>
      </c>
      <c r="X3305">
        <f>L3305/MAX($L$3258:L3305)-1</f>
        <v>0</v>
      </c>
      <c r="Y3305">
        <f>J3305/MAX($J$3258:J3305)-1</f>
        <v>-0.14448376382728989</v>
      </c>
      <c r="Z3305">
        <f>P3305/MAX($P$3258:P3305)-1</f>
        <v>0</v>
      </c>
      <c r="AA3305">
        <f t="shared" si="618"/>
        <v>7.2369349797804734</v>
      </c>
      <c r="AB3305">
        <f t="shared" si="619"/>
        <v>14.249479273504273</v>
      </c>
      <c r="AC3305">
        <f t="shared" si="620"/>
        <v>1.7009240690358782</v>
      </c>
      <c r="AD3305">
        <f>AA3305/MAX($AA$3258:$AA3305)-1</f>
        <v>-0.53810983804631995</v>
      </c>
      <c r="AE3305">
        <f>AB3305/MAX($AB$3258:$AB3305)-1</f>
        <v>-0.71539929204556407</v>
      </c>
      <c r="AF3305">
        <f>AC3305/MAX($AC$3258:$AC3305)-1</f>
        <v>-1.2011855303312835E-2</v>
      </c>
      <c r="AG3305">
        <f t="shared" si="611"/>
        <v>-0.20148263037122588</v>
      </c>
      <c r="AH3305">
        <f t="shared" si="612"/>
        <v>-1</v>
      </c>
    </row>
    <row r="3306" spans="2:34" x14ac:dyDescent="0.25">
      <c r="B3306" s="2">
        <v>42004</v>
      </c>
      <c r="C3306" t="s">
        <v>43</v>
      </c>
      <c r="D3306">
        <v>6.5600000000000005</v>
      </c>
      <c r="E3306">
        <v>4.4896000000000003</v>
      </c>
      <c r="F3306">
        <v>9.5246999999999993</v>
      </c>
      <c r="G3306">
        <v>15.341100000000001</v>
      </c>
      <c r="H3306">
        <v>11762</v>
      </c>
      <c r="I3306">
        <v>1404</v>
      </c>
      <c r="J3306">
        <v>24567.4146</v>
      </c>
      <c r="K3306">
        <v>-5048</v>
      </c>
      <c r="L3306">
        <v>3462</v>
      </c>
      <c r="M3306">
        <v>3146.43</v>
      </c>
      <c r="N3306">
        <v>2759.42</v>
      </c>
      <c r="O3306">
        <v>3031.42</v>
      </c>
      <c r="P3306">
        <f t="shared" si="613"/>
        <v>0.11936745451453834</v>
      </c>
      <c r="Q3306">
        <f t="shared" si="614"/>
        <v>1.2712659797380232E-2</v>
      </c>
      <c r="R3306">
        <f t="shared" si="621"/>
        <v>-4.2234494187931571E-3</v>
      </c>
      <c r="S3306">
        <f t="shared" si="615"/>
        <v>-0.52863607252721867</v>
      </c>
      <c r="T3306">
        <f t="shared" si="616"/>
        <v>-0.3791383929444434</v>
      </c>
      <c r="U3306" s="9">
        <f>M3306/MAX(M$14:$M3306)-1</f>
        <v>-0.14901092124693704</v>
      </c>
      <c r="V3306">
        <f t="shared" si="617"/>
        <v>-8.972692665483506E-2</v>
      </c>
      <c r="W3306">
        <f>I3306/MAX(I$3258:$I3306)-1</f>
        <v>-0.32173913043478264</v>
      </c>
      <c r="X3306">
        <f>L3306/MAX($L$3258:L3306)-1</f>
        <v>0</v>
      </c>
      <c r="Y3306">
        <f>J3306/MAX($J$3258:J3306)-1</f>
        <v>-0.1611081466804849</v>
      </c>
      <c r="Z3306">
        <f>P3306/MAX($P$3258:P3306)-1</f>
        <v>0</v>
      </c>
      <c r="AA3306">
        <f t="shared" si="618"/>
        <v>7.0963069324090124</v>
      </c>
      <c r="AB3306">
        <f t="shared" si="619"/>
        <v>13.902716951566951</v>
      </c>
      <c r="AC3306">
        <f t="shared" si="620"/>
        <v>1.6595319333446692</v>
      </c>
      <c r="AD3306">
        <f>AA3306/MAX($AA$3258:$AA3306)-1</f>
        <v>-0.54708528300431847</v>
      </c>
      <c r="AE3306">
        <f>AB3306/MAX($AB$3258:$AB3306)-1</f>
        <v>-0.72232507511602262</v>
      </c>
      <c r="AF3306">
        <f>AC3306/MAX($AC$3258:$AC3306)-1</f>
        <v>-3.6054633044574014E-2</v>
      </c>
      <c r="AG3306">
        <f t="shared" si="611"/>
        <v>-0.20547542678748132</v>
      </c>
      <c r="AH3306">
        <f t="shared" si="612"/>
        <v>0</v>
      </c>
    </row>
    <row r="3307" spans="2:34" x14ac:dyDescent="0.25">
      <c r="B3307" s="2">
        <v>42034</v>
      </c>
      <c r="C3307" t="s">
        <v>43</v>
      </c>
      <c r="D3307">
        <v>6.8449999999999998</v>
      </c>
      <c r="E3307">
        <v>4.4842000000000004</v>
      </c>
      <c r="F3307">
        <v>9.4365000000000006</v>
      </c>
      <c r="G3307">
        <v>15.3378</v>
      </c>
      <c r="H3307">
        <v>12560</v>
      </c>
      <c r="I3307">
        <v>1691</v>
      </c>
      <c r="J3307">
        <v>25634.827499999999</v>
      </c>
      <c r="K3307">
        <v>-7786</v>
      </c>
      <c r="L3307">
        <v>2466</v>
      </c>
      <c r="M3307">
        <v>3351.44</v>
      </c>
      <c r="N3307">
        <v>2773.43</v>
      </c>
      <c r="O3307">
        <v>3025.94</v>
      </c>
      <c r="P3307">
        <f t="shared" si="613"/>
        <v>0.13463375796178345</v>
      </c>
      <c r="Q3307">
        <f t="shared" si="614"/>
        <v>-2.1711261632715528E-2</v>
      </c>
      <c r="R3307">
        <f t="shared" si="621"/>
        <v>-4.8706489820798726E-2</v>
      </c>
      <c r="S3307">
        <f t="shared" si="615"/>
        <v>-0.5248026280930429</v>
      </c>
      <c r="T3307">
        <f t="shared" si="616"/>
        <v>-0.38475531040957633</v>
      </c>
      <c r="U3307" s="9">
        <f>M3307/MAX(M$14:$M3307)-1</f>
        <v>-9.3563550405963203E-2</v>
      </c>
      <c r="V3307">
        <f t="shared" si="617"/>
        <v>-8.3448449076981124E-2</v>
      </c>
      <c r="W3307">
        <f>I3307/MAX(I$3258:$I3307)-1</f>
        <v>-0.18309178743961352</v>
      </c>
      <c r="X3307">
        <f>L3307/MAX($L$3258:L3307)-1</f>
        <v>-0.28769497400346622</v>
      </c>
      <c r="Y3307">
        <f>J3307/MAX($J$3258:J3307)-1</f>
        <v>-0.12465970468862153</v>
      </c>
      <c r="Z3307">
        <f>P3307/MAX($P$3258:P3307)-1</f>
        <v>0</v>
      </c>
      <c r="AA3307">
        <f t="shared" si="618"/>
        <v>10.395307177615571</v>
      </c>
      <c r="AB3307">
        <f t="shared" si="619"/>
        <v>10.555190715552927</v>
      </c>
      <c r="AC3307">
        <f t="shared" si="620"/>
        <v>1.4210849920382165</v>
      </c>
      <c r="AD3307">
        <f>AA3307/MAX($AA$3258:$AA3307)-1</f>
        <v>-0.33652988050298083</v>
      </c>
      <c r="AE3307">
        <f>AB3307/MAX($AB$3258:$AB3307)-1</f>
        <v>-0.78918424367786066</v>
      </c>
      <c r="AF3307">
        <f>AC3307/MAX($AC$3258:$AC3307)-1</f>
        <v>-0.17455743598479911</v>
      </c>
      <c r="AG3307">
        <f t="shared" si="611"/>
        <v>-0.30372741926974156</v>
      </c>
      <c r="AH3307">
        <f t="shared" si="612"/>
        <v>0</v>
      </c>
    </row>
    <row r="3308" spans="2:34" x14ac:dyDescent="0.25">
      <c r="B3308" s="2">
        <v>42062</v>
      </c>
      <c r="C3308" t="s">
        <v>43</v>
      </c>
      <c r="D3308">
        <v>7.1849999999999996</v>
      </c>
      <c r="E3308">
        <v>4.4730999999999996</v>
      </c>
      <c r="F3308">
        <v>9.3529</v>
      </c>
      <c r="G3308">
        <v>15.331300000000001</v>
      </c>
      <c r="H3308">
        <v>12560</v>
      </c>
      <c r="I3308">
        <v>1691</v>
      </c>
      <c r="J3308">
        <v>26427.440399999999</v>
      </c>
      <c r="K3308">
        <v>-7786</v>
      </c>
      <c r="L3308">
        <v>2466</v>
      </c>
      <c r="M3308">
        <v>3599</v>
      </c>
      <c r="N3308">
        <v>2789.55</v>
      </c>
      <c r="O3308">
        <v>3021.88</v>
      </c>
      <c r="P3308">
        <f t="shared" si="613"/>
        <v>0.13463375796178345</v>
      </c>
      <c r="Q3308">
        <f t="shared" si="614"/>
        <v>-2.4195462868052742E-2</v>
      </c>
      <c r="R3308">
        <f t="shared" si="621"/>
        <v>-3.3076792278784684E-2</v>
      </c>
      <c r="S3308">
        <f t="shared" si="615"/>
        <v>-0.52174191961851402</v>
      </c>
      <c r="T3308">
        <f t="shared" si="616"/>
        <v>-0.38994736258503848</v>
      </c>
      <c r="U3308" s="9">
        <f>M3308/MAX(M$14:$M3308)-1</f>
        <v>-2.6608030551363404E-2</v>
      </c>
      <c r="V3308">
        <f t="shared" si="617"/>
        <v>-7.6882602882973439E-2</v>
      </c>
      <c r="W3308">
        <f>I3308/MAX(I$3258:$I3308)-1</f>
        <v>-0.18309178743961352</v>
      </c>
      <c r="X3308">
        <f>L3308/MAX($L$3258:L3308)-1</f>
        <v>-0.28769497400346622</v>
      </c>
      <c r="Y3308">
        <f>J3308/MAX($J$3258:J3308)-1</f>
        <v>-9.7594727951266558E-2</v>
      </c>
      <c r="Z3308">
        <f>P3308/MAX($P$3258:P3308)-1</f>
        <v>0</v>
      </c>
      <c r="AA3308">
        <f t="shared" si="618"/>
        <v>10.716723600973236</v>
      </c>
      <c r="AB3308">
        <f t="shared" si="619"/>
        <v>11.023915079834417</v>
      </c>
      <c r="AC3308">
        <f t="shared" si="620"/>
        <v>1.4841911146496816</v>
      </c>
      <c r="AD3308">
        <f>AA3308/MAX($AA$3258:$AA3308)-1</f>
        <v>-0.31601579764137866</v>
      </c>
      <c r="AE3308">
        <f>AB3308/MAX($AB$3258:$AB3308)-1</f>
        <v>-0.77982254818362251</v>
      </c>
      <c r="AF3308">
        <f>AC3308/MAX($AC$3258:$AC3308)-1</f>
        <v>-0.13790200724879254</v>
      </c>
      <c r="AG3308">
        <f t="shared" si="611"/>
        <v>-0.29461801378237146</v>
      </c>
      <c r="AH3308">
        <f t="shared" si="612"/>
        <v>0</v>
      </c>
    </row>
    <row r="3309" spans="2:34" x14ac:dyDescent="0.25">
      <c r="B3309" s="2">
        <v>42094</v>
      </c>
      <c r="C3309" t="s">
        <v>43</v>
      </c>
      <c r="D3309">
        <v>7.11</v>
      </c>
      <c r="E3309">
        <v>4.4588999999999999</v>
      </c>
      <c r="F3309">
        <v>9.2721</v>
      </c>
      <c r="G3309">
        <v>15.3169</v>
      </c>
      <c r="H3309">
        <v>12560</v>
      </c>
      <c r="I3309">
        <v>1691</v>
      </c>
      <c r="J3309">
        <v>26151.871500000001</v>
      </c>
      <c r="K3309">
        <v>-7786</v>
      </c>
      <c r="L3309">
        <v>2466</v>
      </c>
      <c r="M3309">
        <v>3697.38</v>
      </c>
      <c r="N3309">
        <v>2804.43</v>
      </c>
      <c r="O3309">
        <v>3018.98</v>
      </c>
      <c r="P3309">
        <f t="shared" si="613"/>
        <v>0.13463375796178345</v>
      </c>
      <c r="Q3309">
        <f t="shared" si="614"/>
        <v>-3.7773784297540303E-2</v>
      </c>
      <c r="R3309">
        <f t="shared" si="621"/>
        <v>-9.1261748797301534E-2</v>
      </c>
      <c r="S3309">
        <f t="shared" si="615"/>
        <v>-0.5191057042094025</v>
      </c>
      <c r="T3309">
        <f t="shared" si="616"/>
        <v>-0.39464904778382048</v>
      </c>
      <c r="U3309" s="9">
        <f>M3309/MAX(M$14:$M3309)-1</f>
        <v>0</v>
      </c>
      <c r="V3309">
        <f t="shared" si="617"/>
        <v>-7.1067049135800864E-2</v>
      </c>
      <c r="W3309">
        <f>I3309/MAX(I$3258:$I3309)-1</f>
        <v>-0.18309178743961352</v>
      </c>
      <c r="X3309">
        <f>L3309/MAX($L$3258:L3309)-1</f>
        <v>-0.28769497400346622</v>
      </c>
      <c r="Y3309">
        <f>J3309/MAX($J$3258:J3309)-1</f>
        <v>-0.10700444846936363</v>
      </c>
      <c r="Z3309">
        <f>P3309/MAX($P$3258:P3309)-1</f>
        <v>0</v>
      </c>
      <c r="AA3309">
        <f t="shared" si="618"/>
        <v>10.604976277372263</v>
      </c>
      <c r="AB3309">
        <f t="shared" si="619"/>
        <v>10.860952986398582</v>
      </c>
      <c r="AC3309">
        <f t="shared" si="620"/>
        <v>1.4622509156050956</v>
      </c>
      <c r="AD3309">
        <f>AA3309/MAX($AA$3258:$AA3309)-1</f>
        <v>-0.32314795919045325</v>
      </c>
      <c r="AE3309">
        <f>AB3309/MAX($AB$3258:$AB3309)-1</f>
        <v>-0.78307734271129437</v>
      </c>
      <c r="AF3309">
        <f>AC3309/MAX($AC$3258:$AC3309)-1</f>
        <v>-0.15064605440700773</v>
      </c>
      <c r="AG3309">
        <f t="shared" si="611"/>
        <v>-0.29772247848495276</v>
      </c>
      <c r="AH3309">
        <f t="shared" si="612"/>
        <v>-1</v>
      </c>
    </row>
    <row r="3310" spans="2:34" x14ac:dyDescent="0.25">
      <c r="B3310" s="2">
        <v>42124</v>
      </c>
      <c r="C3310" t="s">
        <v>43</v>
      </c>
      <c r="D3310">
        <v>6.0449999999999999</v>
      </c>
      <c r="E3310">
        <v>4.4542000000000002</v>
      </c>
      <c r="F3310">
        <v>9.1776999999999997</v>
      </c>
      <c r="G3310">
        <v>15.3072</v>
      </c>
      <c r="H3310">
        <v>12560</v>
      </c>
      <c r="I3310">
        <v>1691</v>
      </c>
      <c r="J3310">
        <v>22234.608</v>
      </c>
      <c r="K3310">
        <v>-7786</v>
      </c>
      <c r="L3310">
        <v>2466</v>
      </c>
      <c r="M3310">
        <v>3615.59</v>
      </c>
      <c r="N3310">
        <v>2816.48</v>
      </c>
      <c r="O3310">
        <v>3013.94</v>
      </c>
      <c r="P3310">
        <f t="shared" si="613"/>
        <v>0.13463375796178345</v>
      </c>
      <c r="Q3310">
        <f t="shared" si="614"/>
        <v>-0.12766796002177672</v>
      </c>
      <c r="R3310">
        <f t="shared" si="621"/>
        <v>-0.19569049716679687</v>
      </c>
      <c r="S3310">
        <f t="shared" si="615"/>
        <v>-0.51467143184022135</v>
      </c>
      <c r="T3310">
        <f t="shared" si="616"/>
        <v>-0.40043247622034073</v>
      </c>
      <c r="U3310" s="9">
        <f>M3310/MAX(M$14:$M3310)-1</f>
        <v>-2.2121069514088321E-2</v>
      </c>
      <c r="V3310">
        <f t="shared" si="617"/>
        <v>-6.5515570980178794E-2</v>
      </c>
      <c r="W3310">
        <f>I3310/MAX(I$3258:$I3310)-1</f>
        <v>-0.18309178743961352</v>
      </c>
      <c r="X3310">
        <f>L3310/MAX($L$3258:L3310)-1</f>
        <v>-0.28769497400346622</v>
      </c>
      <c r="Y3310">
        <f>J3310/MAX($J$3258:J3310)-1</f>
        <v>-0.24076538713386164</v>
      </c>
      <c r="Z3310">
        <f>P3310/MAX($P$3258:P3310)-1</f>
        <v>0</v>
      </c>
      <c r="AA3310">
        <f t="shared" si="618"/>
        <v>9.0164671532846707</v>
      </c>
      <c r="AB3310">
        <f t="shared" si="619"/>
        <v>8.5444163217031335</v>
      </c>
      <c r="AC3310">
        <f t="shared" si="620"/>
        <v>1.1503668789808916</v>
      </c>
      <c r="AD3310">
        <f>AA3310/MAX($AA$3258:$AA3310)-1</f>
        <v>-0.42453297075124152</v>
      </c>
      <c r="AE3310">
        <f>AB3310/MAX($AB$3258:$AB3310)-1</f>
        <v>-0.82934485621970899</v>
      </c>
      <c r="AF3310">
        <f>AC3310/MAX($AC$3258:$AC3310)-1</f>
        <v>-0.33180507044675378</v>
      </c>
      <c r="AG3310">
        <f t="shared" si="611"/>
        <v>-0.35017482655866927</v>
      </c>
      <c r="AH3310">
        <f t="shared" si="612"/>
        <v>-1</v>
      </c>
    </row>
    <row r="3311" spans="2:34" x14ac:dyDescent="0.25">
      <c r="B3311" s="2">
        <v>42153</v>
      </c>
      <c r="C3311" t="s">
        <v>43</v>
      </c>
      <c r="D3311">
        <v>6.6449999999999996</v>
      </c>
      <c r="E3311">
        <v>4.4664000000000001</v>
      </c>
      <c r="F3311">
        <v>9.0762999999999998</v>
      </c>
      <c r="G3311">
        <v>15.2974</v>
      </c>
      <c r="H3311">
        <v>12560</v>
      </c>
      <c r="I3311">
        <v>1691</v>
      </c>
      <c r="J3311">
        <v>24442.495299999999</v>
      </c>
      <c r="K3311">
        <v>-7786</v>
      </c>
      <c r="L3311">
        <v>2466</v>
      </c>
      <c r="M3311">
        <v>3570.78</v>
      </c>
      <c r="N3311">
        <v>2829.67</v>
      </c>
      <c r="O3311">
        <v>3007.86</v>
      </c>
      <c r="P3311">
        <f t="shared" si="613"/>
        <v>0.13463375796178345</v>
      </c>
      <c r="Q3311">
        <f t="shared" si="614"/>
        <v>0.11164913438651125</v>
      </c>
      <c r="R3311">
        <f t="shared" si="621"/>
        <v>-6.7315509237372284E-2</v>
      </c>
      <c r="S3311">
        <f t="shared" si="615"/>
        <v>-0.50790520366228531</v>
      </c>
      <c r="T3311">
        <f t="shared" si="616"/>
        <v>-0.40667695163884054</v>
      </c>
      <c r="U3311" s="9">
        <f>M3311/MAX(M$14:$M3311)-1</f>
        <v>-3.4240462165100682E-2</v>
      </c>
      <c r="V3311">
        <f t="shared" si="617"/>
        <v>-5.9241454057037291E-2</v>
      </c>
      <c r="W3311">
        <f>I3311/MAX(I$3258:$I3311)-1</f>
        <v>-0.18309178743961352</v>
      </c>
      <c r="X3311">
        <f>L3311/MAX($L$3258:L3311)-1</f>
        <v>-0.28769497400346622</v>
      </c>
      <c r="Y3311">
        <f>J3311/MAX($J$3258:J3311)-1</f>
        <v>-0.16537370676479179</v>
      </c>
      <c r="Z3311">
        <f>P3311/MAX($P$3258:P3311)-1</f>
        <v>0</v>
      </c>
      <c r="AA3311">
        <f t="shared" si="618"/>
        <v>9.9117985806974858</v>
      </c>
      <c r="AB3311">
        <f t="shared" si="619"/>
        <v>9.8500859254878765</v>
      </c>
      <c r="AC3311">
        <f t="shared" si="620"/>
        <v>1.3261540843949045</v>
      </c>
      <c r="AD3311">
        <f>AA3311/MAX($AA$3258:$AA3311)-1</f>
        <v>-0.3673893347830669</v>
      </c>
      <c r="AE3311">
        <f>AB3311/MAX($AB$3258:$AB3311)-1</f>
        <v>-0.80326709671289842</v>
      </c>
      <c r="AF3311">
        <f>AC3311/MAX($AC$3258:$AC3311)-1</f>
        <v>-0.2296984108373985</v>
      </c>
      <c r="AG3311">
        <f t="shared" si="611"/>
        <v>-0.31854358175942865</v>
      </c>
      <c r="AH3311">
        <f t="shared" si="612"/>
        <v>1</v>
      </c>
    </row>
    <row r="3312" spans="2:34" x14ac:dyDescent="0.25">
      <c r="B3312" s="2">
        <v>42185</v>
      </c>
      <c r="C3312" t="s">
        <v>43</v>
      </c>
      <c r="D3312">
        <v>6.09</v>
      </c>
      <c r="E3312">
        <v>4.4638</v>
      </c>
      <c r="F3312">
        <v>8.9723000000000006</v>
      </c>
      <c r="G3312">
        <v>15.2796</v>
      </c>
      <c r="H3312">
        <v>12560</v>
      </c>
      <c r="I3312">
        <v>1691</v>
      </c>
      <c r="J3312">
        <v>22401.022700000001</v>
      </c>
      <c r="K3312">
        <v>-7786</v>
      </c>
      <c r="L3312">
        <v>2466</v>
      </c>
      <c r="M3312">
        <v>3424.3</v>
      </c>
      <c r="N3312">
        <v>2837.93</v>
      </c>
      <c r="O3312">
        <v>3001.23</v>
      </c>
      <c r="P3312">
        <f t="shared" si="613"/>
        <v>0.13463375796178345</v>
      </c>
      <c r="Q3312">
        <f t="shared" si="614"/>
        <v>-4.2499595127377998E-2</v>
      </c>
      <c r="R3312">
        <f t="shared" si="621"/>
        <v>-6.9602210966903666E-2</v>
      </c>
      <c r="S3312">
        <f t="shared" si="615"/>
        <v>-0.50249100007801795</v>
      </c>
      <c r="T3312">
        <f t="shared" si="616"/>
        <v>-0.41279221969161495</v>
      </c>
      <c r="U3312" s="9">
        <f>M3312/MAX(M$14:$M3312)-1</f>
        <v>-7.3857704644910704E-2</v>
      </c>
      <c r="V3312">
        <f t="shared" si="617"/>
        <v>-5.4411024813159958E-2</v>
      </c>
      <c r="W3312">
        <f>I3312/MAX(I$3258:$I3312)-1</f>
        <v>-0.18309178743961352</v>
      </c>
      <c r="X3312">
        <f>L3312/MAX($L$3258:L3312)-1</f>
        <v>-0.28769497400346622</v>
      </c>
      <c r="Y3312">
        <f>J3312/MAX($J$3258:J3312)-1</f>
        <v>-0.23508290330820858</v>
      </c>
      <c r="Z3312">
        <f>P3312/MAX($P$3258:P3312)-1</f>
        <v>0</v>
      </c>
      <c r="AA3312">
        <f t="shared" si="618"/>
        <v>9.0839508110300091</v>
      </c>
      <c r="AB3312">
        <f t="shared" si="619"/>
        <v>8.6428283264340635</v>
      </c>
      <c r="AC3312">
        <f t="shared" si="620"/>
        <v>1.1636164570063696</v>
      </c>
      <c r="AD3312">
        <f>AA3312/MAX($AA$3258:$AA3312)-1</f>
        <v>-0.42022589355733164</v>
      </c>
      <c r="AE3312">
        <f>AB3312/MAX($AB$3258:$AB3312)-1</f>
        <v>-0.82737930185241937</v>
      </c>
      <c r="AF3312">
        <f>AC3312/MAX($AC$3258:$AC3312)-1</f>
        <v>-0.3241090032032431</v>
      </c>
      <c r="AG3312">
        <f t="shared" si="611"/>
        <v>-0.34757341681547421</v>
      </c>
      <c r="AH3312">
        <f t="shared" si="612"/>
        <v>-1</v>
      </c>
    </row>
    <row r="3313" spans="2:34" x14ac:dyDescent="0.25">
      <c r="B3313" s="2">
        <v>42216</v>
      </c>
      <c r="C3313" t="s">
        <v>43</v>
      </c>
      <c r="D3313">
        <v>6.43</v>
      </c>
      <c r="E3313">
        <v>4.4973999999999998</v>
      </c>
      <c r="F3313">
        <v>8.8643000000000001</v>
      </c>
      <c r="G3313">
        <v>15.258599999999999</v>
      </c>
      <c r="H3313">
        <v>12560</v>
      </c>
      <c r="I3313">
        <v>1691</v>
      </c>
      <c r="J3313">
        <v>23651.714199999999</v>
      </c>
      <c r="K3313">
        <v>-7786</v>
      </c>
      <c r="L3313">
        <v>2466</v>
      </c>
      <c r="M3313">
        <v>3600.69</v>
      </c>
      <c r="N3313">
        <v>2852.71</v>
      </c>
      <c r="O3313">
        <v>2995.43</v>
      </c>
      <c r="P3313">
        <f t="shared" si="613"/>
        <v>0.13463375796178345</v>
      </c>
      <c r="Q3313">
        <f t="shared" si="614"/>
        <v>4.3179704677096531E-3</v>
      </c>
      <c r="R3313">
        <f t="shared" si="621"/>
        <v>6.7810041658329046E-2</v>
      </c>
      <c r="S3313">
        <f t="shared" si="615"/>
        <v>-0.49263901266879506</v>
      </c>
      <c r="T3313">
        <f t="shared" si="616"/>
        <v>-0.419062037146265</v>
      </c>
      <c r="U3313" s="9">
        <f>M3313/MAX(M$14:$M3313)-1</f>
        <v>-2.6150950132255879E-2</v>
      </c>
      <c r="V3313">
        <f t="shared" si="617"/>
        <v>-4.7645913942238605E-2</v>
      </c>
      <c r="W3313">
        <f>I3313/MAX(I$3258:$I3313)-1</f>
        <v>-0.18309178743961352</v>
      </c>
      <c r="X3313">
        <f>L3313/MAX($L$3258:L3313)-1</f>
        <v>-0.28769497400346622</v>
      </c>
      <c r="Y3313">
        <f>J3313/MAX($J$3258:J3313)-1</f>
        <v>-0.19237613389642194</v>
      </c>
      <c r="Z3313">
        <f>P3313/MAX($P$3258:P3313)-1</f>
        <v>0</v>
      </c>
      <c r="AA3313">
        <f t="shared" si="618"/>
        <v>9.591124979724249</v>
      </c>
      <c r="AB3313">
        <f t="shared" si="619"/>
        <v>9.3824448255470134</v>
      </c>
      <c r="AC3313">
        <f t="shared" si="620"/>
        <v>1.2631938057324839</v>
      </c>
      <c r="AD3313">
        <f>AA3313/MAX($AA$3258:$AA3313)-1</f>
        <v>-0.38785600774636209</v>
      </c>
      <c r="AE3313">
        <f>AB3313/MAX($AB$3258:$AB3313)-1</f>
        <v>-0.81260715648330928</v>
      </c>
      <c r="AF3313">
        <f>AC3313/MAX($AC$3258:$AC3313)-1</f>
        <v>-0.26626912556691018</v>
      </c>
      <c r="AG3313">
        <f t="shared" si="611"/>
        <v>-0.32919389834331758</v>
      </c>
      <c r="AH3313">
        <f t="shared" si="612"/>
        <v>0</v>
      </c>
    </row>
    <row r="3314" spans="2:34" x14ac:dyDescent="0.25">
      <c r="B3314" s="2">
        <v>42247</v>
      </c>
      <c r="C3314" t="s">
        <v>43</v>
      </c>
      <c r="D3314">
        <v>5.58</v>
      </c>
      <c r="E3314">
        <v>4.5195999999999996</v>
      </c>
      <c r="F3314">
        <v>8.7334999999999994</v>
      </c>
      <c r="G3314">
        <v>15.221399999999999</v>
      </c>
      <c r="H3314">
        <v>12560</v>
      </c>
      <c r="I3314">
        <v>1691</v>
      </c>
      <c r="J3314">
        <v>20525.260300000002</v>
      </c>
      <c r="K3314">
        <v>-7786</v>
      </c>
      <c r="L3314">
        <v>2466</v>
      </c>
      <c r="M3314">
        <v>3269.63</v>
      </c>
      <c r="N3314">
        <v>2861.13</v>
      </c>
      <c r="O3314">
        <v>2984.2</v>
      </c>
      <c r="P3314">
        <f t="shared" si="613"/>
        <v>0.13463375796178345</v>
      </c>
      <c r="Q3314">
        <f t="shared" si="614"/>
        <v>-4.024935742508684E-2</v>
      </c>
      <c r="R3314">
        <f t="shared" si="621"/>
        <v>-7.5933564704650514E-2</v>
      </c>
      <c r="S3314">
        <f t="shared" si="615"/>
        <v>-0.48249842560256484</v>
      </c>
      <c r="T3314">
        <f t="shared" si="616"/>
        <v>-0.42623543169485067</v>
      </c>
      <c r="U3314" s="9">
        <f>M3314/MAX(M$14:$M3314)-1</f>
        <v>-0.11569002915578053</v>
      </c>
      <c r="V3314">
        <f t="shared" si="617"/>
        <v>-4.1240533476308516E-2</v>
      </c>
      <c r="W3314">
        <f>I3314/MAX(I$3258:$I3314)-1</f>
        <v>-0.18309178743961352</v>
      </c>
      <c r="X3314">
        <f>L3314/MAX($L$3258:L3314)-1</f>
        <v>-0.28769497400346622</v>
      </c>
      <c r="Y3314">
        <f>J3314/MAX($J$3258:J3314)-1</f>
        <v>-0.299133672253308</v>
      </c>
      <c r="Z3314">
        <f>P3314/MAX($P$3258:P3314)-1</f>
        <v>0</v>
      </c>
      <c r="AA3314">
        <f t="shared" si="618"/>
        <v>8.3233010137875105</v>
      </c>
      <c r="AB3314">
        <f t="shared" si="619"/>
        <v>7.5335661147250157</v>
      </c>
      <c r="AC3314">
        <f t="shared" si="620"/>
        <v>1.0142723168789811</v>
      </c>
      <c r="AD3314">
        <f>AA3314/MAX($AA$3258:$AA3314)-1</f>
        <v>-0.46877360871851292</v>
      </c>
      <c r="AE3314">
        <f>AB3314/MAX($AB$3258:$AB3314)-1</f>
        <v>-0.84953427360261591</v>
      </c>
      <c r="AF3314">
        <f>AC3314/MAX($AC$3258:$AC3314)-1</f>
        <v>-0.41085610885706303</v>
      </c>
      <c r="AG3314">
        <f t="shared" si="611"/>
        <v>-0.37933745473620128</v>
      </c>
      <c r="AH3314">
        <f t="shared" si="612"/>
        <v>-1</v>
      </c>
    </row>
    <row r="3315" spans="2:34" x14ac:dyDescent="0.25">
      <c r="B3315" s="2">
        <v>42277</v>
      </c>
      <c r="C3315" t="s">
        <v>43</v>
      </c>
      <c r="D3315">
        <v>6.1050000000000004</v>
      </c>
      <c r="E3315">
        <v>4.5606</v>
      </c>
      <c r="F3315">
        <v>8.5909999999999993</v>
      </c>
      <c r="G3315">
        <v>15.1716</v>
      </c>
      <c r="H3315">
        <v>12560</v>
      </c>
      <c r="I3315">
        <v>1691</v>
      </c>
      <c r="J3315">
        <v>22458.108499999998</v>
      </c>
      <c r="K3315">
        <v>-7786</v>
      </c>
      <c r="L3315">
        <v>2466</v>
      </c>
      <c r="M3315">
        <v>3100.67</v>
      </c>
      <c r="N3315">
        <v>2869.74</v>
      </c>
      <c r="O3315">
        <v>2970.08</v>
      </c>
      <c r="P3315">
        <f t="shared" si="613"/>
        <v>0.13463375796178345</v>
      </c>
      <c r="Q3315">
        <f t="shared" si="614"/>
        <v>0.14576159335907246</v>
      </c>
      <c r="R3315">
        <f t="shared" si="621"/>
        <v>9.6972881013112855E-2</v>
      </c>
      <c r="S3315">
        <f t="shared" si="615"/>
        <v>-0.46914212548015366</v>
      </c>
      <c r="T3315">
        <f t="shared" si="616"/>
        <v>-0.43374462812096293</v>
      </c>
      <c r="U3315" s="9">
        <f>M3315/MAX(M$14:$M3315)-1</f>
        <v>-0.1613872525950808</v>
      </c>
      <c r="V3315">
        <f t="shared" si="617"/>
        <v>-3.3783601788504036E-2</v>
      </c>
      <c r="W3315">
        <f>I3315/MAX(I$3258:$I3315)-1</f>
        <v>-0.18309178743961352</v>
      </c>
      <c r="X3315">
        <f>L3315/MAX($L$3258:L3315)-1</f>
        <v>-0.28769497400346622</v>
      </c>
      <c r="Y3315">
        <f>J3315/MAX($J$3258:J3315)-1</f>
        <v>-0.23313362157303463</v>
      </c>
      <c r="Z3315">
        <f>P3315/MAX($P$3258:P3315)-1</f>
        <v>0</v>
      </c>
      <c r="AA3315">
        <f t="shared" si="618"/>
        <v>9.1070999594484991</v>
      </c>
      <c r="AB3315">
        <f t="shared" si="619"/>
        <v>8.6765869308101706</v>
      </c>
      <c r="AC3315">
        <f t="shared" si="620"/>
        <v>1.1681615047770699</v>
      </c>
      <c r="AD3315">
        <f>AA3315/MAX($AA$3258:$AA3315)-1</f>
        <v>-0.4187484222325264</v>
      </c>
      <c r="AE3315">
        <f>AB3315/MAX($AB$3258:$AB3315)-1</f>
        <v>-0.82670505105906877</v>
      </c>
      <c r="AF3315">
        <f>AC3315/MAX($AC$3258:$AC3315)-1</f>
        <v>-0.32146899510630478</v>
      </c>
      <c r="AG3315">
        <f t="shared" si="611"/>
        <v>-0.34668992715927083</v>
      </c>
      <c r="AH3315">
        <f t="shared" si="612"/>
        <v>1</v>
      </c>
    </row>
    <row r="3316" spans="2:34" x14ac:dyDescent="0.25">
      <c r="B3316" s="2">
        <v>42307</v>
      </c>
      <c r="C3316" t="s">
        <v>43</v>
      </c>
      <c r="D3316">
        <v>6.77</v>
      </c>
      <c r="E3316">
        <v>4.6059999999999999</v>
      </c>
      <c r="F3316">
        <v>8.4505999999999997</v>
      </c>
      <c r="G3316">
        <v>15.1275</v>
      </c>
      <c r="H3316">
        <v>12560</v>
      </c>
      <c r="I3316">
        <v>1691</v>
      </c>
      <c r="J3316">
        <v>24904.405299999999</v>
      </c>
      <c r="K3316">
        <v>-7786</v>
      </c>
      <c r="L3316">
        <v>2466</v>
      </c>
      <c r="M3316">
        <v>3418.23</v>
      </c>
      <c r="N3316">
        <v>2892.06</v>
      </c>
      <c r="O3316">
        <v>2959.37</v>
      </c>
      <c r="P3316">
        <f t="shared" si="613"/>
        <v>0.13463375796178345</v>
      </c>
      <c r="Q3316">
        <f t="shared" si="614"/>
        <v>6.5105344448195268E-3</v>
      </c>
      <c r="R3316">
        <f t="shared" si="621"/>
        <v>0.10355075930301549</v>
      </c>
      <c r="S3316">
        <f t="shared" si="615"/>
        <v>-0.45494994438264735</v>
      </c>
      <c r="T3316">
        <f t="shared" si="616"/>
        <v>-0.44137497934225745</v>
      </c>
      <c r="U3316" s="9">
        <f>M3316/MAX(M$14:$M3316)-1</f>
        <v>-7.5499407688687681E-2</v>
      </c>
      <c r="V3316">
        <f t="shared" si="617"/>
        <v>-2.2744705798869336E-2</v>
      </c>
      <c r="W3316">
        <f>I3316/MAX(I$3258:$I3316)-1</f>
        <v>-0.18309178743961352</v>
      </c>
      <c r="X3316">
        <f>L3316/MAX($L$3258:L3316)-1</f>
        <v>-0.28769497400346622</v>
      </c>
      <c r="Y3316">
        <f>J3316/MAX($J$3258:J3316)-1</f>
        <v>-0.14960108509190251</v>
      </c>
      <c r="Z3316">
        <f>P3316/MAX($P$3258:P3316)-1</f>
        <v>0</v>
      </c>
      <c r="AA3316">
        <f t="shared" si="618"/>
        <v>10.0991100162206</v>
      </c>
      <c r="AB3316">
        <f t="shared" si="619"/>
        <v>10.123243820224719</v>
      </c>
      <c r="AC3316">
        <f t="shared" si="620"/>
        <v>1.3629303582802546</v>
      </c>
      <c r="AD3316">
        <f>AA3316/MAX($AA$3258:$AA3316)-1</f>
        <v>-0.35543436910612347</v>
      </c>
      <c r="AE3316">
        <f>AB3316/MAX($AB$3258:$AB3316)-1</f>
        <v>-0.79781139347397367</v>
      </c>
      <c r="AF3316">
        <f>AC3316/MAX($AC$3258:$AC3316)-1</f>
        <v>-0.20833677379181337</v>
      </c>
      <c r="AG3316">
        <f t="shared" si="611"/>
        <v>-0.31263545168854123</v>
      </c>
      <c r="AH3316">
        <f t="shared" si="612"/>
        <v>0</v>
      </c>
    </row>
    <row r="3317" spans="2:34" x14ac:dyDescent="0.25">
      <c r="B3317" s="2">
        <v>42338</v>
      </c>
      <c r="C3317" t="s">
        <v>43</v>
      </c>
      <c r="D3317">
        <v>6.835</v>
      </c>
      <c r="E3317">
        <v>4.6577000000000002</v>
      </c>
      <c r="F3317">
        <v>8.3072999999999997</v>
      </c>
      <c r="G3317">
        <v>15.0685</v>
      </c>
      <c r="H3317">
        <v>12560</v>
      </c>
      <c r="I3317">
        <v>1691</v>
      </c>
      <c r="J3317">
        <v>27216.2107</v>
      </c>
      <c r="K3317">
        <v>-7786</v>
      </c>
      <c r="L3317">
        <v>2466</v>
      </c>
      <c r="M3317">
        <v>3506.45</v>
      </c>
      <c r="N3317">
        <v>2918.6</v>
      </c>
      <c r="O3317">
        <v>2951.27</v>
      </c>
      <c r="P3317">
        <f t="shared" si="613"/>
        <v>0.13463375796178345</v>
      </c>
      <c r="Q3317">
        <f t="shared" si="614"/>
        <v>-1.6207497076745403E-2</v>
      </c>
      <c r="R3317">
        <f t="shared" si="621"/>
        <v>0.15248018044899081</v>
      </c>
      <c r="S3317">
        <f t="shared" si="615"/>
        <v>-0.43932444958048944</v>
      </c>
      <c r="T3317">
        <f t="shared" si="616"/>
        <v>-0.44869761422835719</v>
      </c>
      <c r="U3317" s="9">
        <f>M3317/MAX(M$14:$M3317)-1</f>
        <v>-5.1639268887698986E-2</v>
      </c>
      <c r="V3317">
        <f t="shared" si="617"/>
        <v>-1.1069810623900889E-2</v>
      </c>
      <c r="W3317">
        <f>I3317/MAX(I$3258:$I3317)-1</f>
        <v>-0.18309178743961352</v>
      </c>
      <c r="X3317">
        <f>L3317/MAX($L$3258:L3317)-1</f>
        <v>-0.28769497400346622</v>
      </c>
      <c r="Y3317">
        <f>J3317/MAX($J$3258:J3317)-1</f>
        <v>-7.066096265345656E-2</v>
      </c>
      <c r="Z3317">
        <f>P3317/MAX($P$3258:P3317)-1</f>
        <v>0</v>
      </c>
      <c r="AA3317">
        <f t="shared" si="618"/>
        <v>11.036581792376317</v>
      </c>
      <c r="AB3317">
        <f t="shared" si="619"/>
        <v>11.490367060910703</v>
      </c>
      <c r="AC3317">
        <f t="shared" si="620"/>
        <v>1.5469912977707005</v>
      </c>
      <c r="AD3317">
        <f>AA3317/MAX($AA$3258:$AA3317)-1</f>
        <v>-0.29560116738117115</v>
      </c>
      <c r="AE3317">
        <f>AB3317/MAX($AB$3258:$AB3317)-1</f>
        <v>-0.77050623833867937</v>
      </c>
      <c r="AF3317">
        <f>AC3317/MAX($AC$3258:$AC3317)-1</f>
        <v>-0.10142428461681352</v>
      </c>
      <c r="AG3317">
        <f t="shared" si="611"/>
        <v>-0.28607950187569647</v>
      </c>
      <c r="AH3317">
        <f t="shared" si="612"/>
        <v>0</v>
      </c>
    </row>
    <row r="3318" spans="2:34" x14ac:dyDescent="0.25">
      <c r="B3318" s="2">
        <v>42369</v>
      </c>
      <c r="C3318" t="s">
        <v>43</v>
      </c>
      <c r="D3318">
        <v>6.5949999999999998</v>
      </c>
      <c r="E3318">
        <v>4.6921999999999997</v>
      </c>
      <c r="F3318">
        <v>8.1315000000000008</v>
      </c>
      <c r="G3318">
        <v>15.010300000000001</v>
      </c>
      <c r="H3318">
        <v>12560</v>
      </c>
      <c r="I3318">
        <v>1691</v>
      </c>
      <c r="J3318">
        <v>26332.936600000001</v>
      </c>
      <c r="K3318">
        <v>-7786</v>
      </c>
      <c r="L3318">
        <v>2466</v>
      </c>
      <c r="M3318">
        <v>3267.52</v>
      </c>
      <c r="N3318">
        <v>2936.24</v>
      </c>
      <c r="O3318">
        <v>2941</v>
      </c>
      <c r="P3318">
        <f t="shared" si="613"/>
        <v>0.13463375796178345</v>
      </c>
      <c r="Q3318">
        <f t="shared" si="614"/>
        <v>3.3026754760009824E-2</v>
      </c>
      <c r="R3318">
        <f t="shared" si="621"/>
        <v>2.6451129725583167E-2</v>
      </c>
      <c r="S3318">
        <f t="shared" si="615"/>
        <v>-0.42296009346369068</v>
      </c>
      <c r="T3318">
        <f t="shared" si="616"/>
        <v>-0.45827198656922241</v>
      </c>
      <c r="U3318" s="9">
        <f>M3318/MAX(M$14:$M3318)-1</f>
        <v>-0.11626070352519891</v>
      </c>
      <c r="V3318">
        <f t="shared" si="617"/>
        <v>-1.6184971098266443E-3</v>
      </c>
      <c r="W3318">
        <f>I3318/MAX(I$3258:$I3318)-1</f>
        <v>-0.18309178743961352</v>
      </c>
      <c r="X3318">
        <f>L3318/MAX($L$3258:L3318)-1</f>
        <v>-0.28769497400346622</v>
      </c>
      <c r="Y3318">
        <f>J3318/MAX($J$3258:J3318)-1</f>
        <v>-0.10082170438401405</v>
      </c>
      <c r="Z3318">
        <f>P3318/MAX($P$3258:P3318)-1</f>
        <v>0</v>
      </c>
      <c r="AA3318">
        <f t="shared" si="618"/>
        <v>10.678400892133009</v>
      </c>
      <c r="AB3318">
        <f t="shared" si="619"/>
        <v>10.968028740390302</v>
      </c>
      <c r="AC3318">
        <f t="shared" si="620"/>
        <v>1.4766669267515924</v>
      </c>
      <c r="AD3318">
        <f>AA3318/MAX($AA$3258:$AA3318)-1</f>
        <v>-0.31846170633645066</v>
      </c>
      <c r="AE3318">
        <f>AB3318/MAX($AB$3258:$AB3318)-1</f>
        <v>-0.78093874979811595</v>
      </c>
      <c r="AF3318">
        <f>AC3318/MAX($AC$3258:$AC3318)-1</f>
        <v>-0.14227246009681171</v>
      </c>
      <c r="AG3318">
        <f t="shared" si="611"/>
        <v>-0.2956753406682337</v>
      </c>
      <c r="AH3318">
        <f t="shared" si="612"/>
        <v>1</v>
      </c>
    </row>
    <row r="3319" spans="2:34" x14ac:dyDescent="0.25">
      <c r="B3319" s="2">
        <v>42398</v>
      </c>
      <c r="C3319" t="s">
        <v>43</v>
      </c>
      <c r="D3319">
        <v>6.6</v>
      </c>
      <c r="E3319">
        <v>4.7386999999999997</v>
      </c>
      <c r="F3319">
        <v>7.9309000000000003</v>
      </c>
      <c r="G3319">
        <v>14.957100000000001</v>
      </c>
      <c r="H3319">
        <v>23641</v>
      </c>
      <c r="I3319">
        <v>-1129</v>
      </c>
      <c r="J3319">
        <v>35961.701699999998</v>
      </c>
      <c r="K3319">
        <v>-5595</v>
      </c>
      <c r="L3319">
        <v>-766</v>
      </c>
      <c r="M3319">
        <v>3045.09</v>
      </c>
      <c r="N3319">
        <v>2950.54</v>
      </c>
      <c r="O3319">
        <v>2927.64</v>
      </c>
      <c r="P3319">
        <f t="shared" si="613"/>
        <v>-4.7756017088955625E-2</v>
      </c>
      <c r="Q3319">
        <f t="shared" si="614"/>
        <v>6.8831184096682096E-2</v>
      </c>
      <c r="R3319">
        <f t="shared" si="621"/>
        <v>8.405097629047098E-2</v>
      </c>
      <c r="S3319">
        <f t="shared" si="615"/>
        <v>-0.40250160763595566</v>
      </c>
      <c r="T3319">
        <f t="shared" si="616"/>
        <v>-0.46975683788969791</v>
      </c>
      <c r="U3319" s="9">
        <f>M3319/MAX(M$14:$M3319)-1</f>
        <v>-0.17641951868620476</v>
      </c>
      <c r="V3319">
        <f t="shared" si="617"/>
        <v>7.8219999726742984E-3</v>
      </c>
      <c r="W3319">
        <f>I3319/MAX(I$3258:$I3319)-1</f>
        <v>-1.5454106280193236</v>
      </c>
      <c r="X3319">
        <f>L3319/MAX($L$3258:L3319)-1</f>
        <v>-1.221259387637204</v>
      </c>
      <c r="Y3319">
        <f>J3319/MAX($J$3258:J3319)-1</f>
        <v>0</v>
      </c>
      <c r="Z3319">
        <f>P3319/MAX($P$3258:P3319)-1</f>
        <v>-1.354710570453745</v>
      </c>
      <c r="AA3319">
        <f t="shared" si="618"/>
        <v>-46.947391253263703</v>
      </c>
      <c r="AB3319">
        <f t="shared" si="619"/>
        <v>-26.8969899911426</v>
      </c>
      <c r="AC3319">
        <f t="shared" si="620"/>
        <v>1.2844931136584745</v>
      </c>
      <c r="AD3319">
        <f>AA3319/MAX($AA$3258:$AA3319)-1</f>
        <v>-3.9963704537705458</v>
      </c>
      <c r="AE3319">
        <f>AB3319/MAX($AB$3258:$AB3319)-1</f>
        <v>-1.5372057635506877</v>
      </c>
      <c r="AF3319">
        <f>AC3319/MAX($AC$3258:$AC3319)-1</f>
        <v>-0.2538973424260843</v>
      </c>
      <c r="AG3319">
        <f t="shared" si="611"/>
        <v>-0.15558218147390951</v>
      </c>
      <c r="AH3319">
        <f t="shared" si="612"/>
        <v>1</v>
      </c>
    </row>
    <row r="3320" spans="2:34" x14ac:dyDescent="0.25">
      <c r="B3320" s="2">
        <v>42429</v>
      </c>
      <c r="C3320" t="s">
        <v>43</v>
      </c>
      <c r="D3320">
        <v>5.6050000000000004</v>
      </c>
      <c r="E3320">
        <v>4.7754000000000003</v>
      </c>
      <c r="F3320">
        <v>7.7134999999999998</v>
      </c>
      <c r="G3320">
        <v>14.8788</v>
      </c>
      <c r="H3320">
        <v>23641</v>
      </c>
      <c r="I3320">
        <v>-1129</v>
      </c>
      <c r="J3320">
        <v>32337.732800000002</v>
      </c>
      <c r="K3320">
        <v>-5595</v>
      </c>
      <c r="L3320">
        <v>-766</v>
      </c>
      <c r="M3320">
        <v>2945.75</v>
      </c>
      <c r="N3320">
        <v>2963.12</v>
      </c>
      <c r="O3320">
        <v>2912.2</v>
      </c>
      <c r="P3320">
        <f t="shared" si="613"/>
        <v>-4.7756017088955625E-2</v>
      </c>
      <c r="Q3320">
        <f t="shared" si="614"/>
        <v>-0.11813456625703533</v>
      </c>
      <c r="R3320">
        <f t="shared" si="621"/>
        <v>-2.0050790922524375E-2</v>
      </c>
      <c r="S3320">
        <f t="shared" si="615"/>
        <v>-0.38090361055292665</v>
      </c>
      <c r="T3320">
        <f t="shared" si="616"/>
        <v>-0.48157781541522171</v>
      </c>
      <c r="U3320" s="9">
        <f>M3320/MAX(M$14:$M3320)-1</f>
        <v>-0.20328719255256422</v>
      </c>
      <c r="V3320">
        <f t="shared" si="617"/>
        <v>1.7485062839090793E-2</v>
      </c>
      <c r="W3320">
        <f>I3320/MAX(I$3258:$I3320)-1</f>
        <v>-1.5454106280193236</v>
      </c>
      <c r="X3320">
        <f>L3320/MAX($L$3258:L3320)-1</f>
        <v>-1.221259387637204</v>
      </c>
      <c r="Y3320">
        <f>J3320/MAX($J$3258:J3320)-1</f>
        <v>-0.10077300930395061</v>
      </c>
      <c r="Z3320">
        <f>P3320/MAX($P$3258:P3320)-1</f>
        <v>-1.354710570453745</v>
      </c>
      <c r="AA3320">
        <f t="shared" si="618"/>
        <v>-42.216361357702354</v>
      </c>
      <c r="AB3320">
        <f t="shared" si="619"/>
        <v>-23.687097254207263</v>
      </c>
      <c r="AC3320">
        <f t="shared" si="620"/>
        <v>1.1312014212596762</v>
      </c>
      <c r="AD3320">
        <f>AA3320/MAX($AA$3258:$AA3320)-1</f>
        <v>-3.6944171861546442</v>
      </c>
      <c r="AE3320">
        <f>AB3320/MAX($AB$3258:$AB3320)-1</f>
        <v>-1.4730955088631184</v>
      </c>
      <c r="AF3320">
        <f>AC3320/MAX($AC$3258:$AC3320)-1</f>
        <v>-0.34293739866818895</v>
      </c>
      <c r="AG3320">
        <f t="shared" si="611"/>
        <v>-0.17301769529124192</v>
      </c>
      <c r="AH3320">
        <f t="shared" si="612"/>
        <v>-1</v>
      </c>
    </row>
    <row r="3321" spans="2:34" x14ac:dyDescent="0.25">
      <c r="B3321" s="2">
        <v>42460</v>
      </c>
      <c r="C3321" t="s">
        <v>43</v>
      </c>
      <c r="D3321">
        <v>5.2249999999999996</v>
      </c>
      <c r="E3321">
        <v>4.8034999999999997</v>
      </c>
      <c r="F3321">
        <v>7.4930000000000003</v>
      </c>
      <c r="G3321">
        <v>14.803699999999999</v>
      </c>
      <c r="H3321">
        <v>23641</v>
      </c>
      <c r="I3321">
        <v>-1129</v>
      </c>
      <c r="J3321">
        <v>30179.314299999998</v>
      </c>
      <c r="K3321">
        <v>-5595</v>
      </c>
      <c r="L3321">
        <v>-766</v>
      </c>
      <c r="M3321">
        <v>3004.93</v>
      </c>
      <c r="N3321">
        <v>2974.89</v>
      </c>
      <c r="O3321">
        <v>2898.3</v>
      </c>
      <c r="P3321">
        <f t="shared" si="613"/>
        <v>-4.7756017088955625E-2</v>
      </c>
      <c r="Q3321">
        <f t="shared" si="614"/>
        <v>-8.7886570281517362E-2</v>
      </c>
      <c r="R3321">
        <f t="shared" si="621"/>
        <v>-0.12736943024918723</v>
      </c>
      <c r="S3321">
        <f t="shared" si="615"/>
        <v>-0.35893500600560535</v>
      </c>
      <c r="T3321">
        <f t="shared" si="616"/>
        <v>-0.49384275552733436</v>
      </c>
      <c r="U3321" s="9">
        <f>M3321/MAX(M$14:$M3321)-1</f>
        <v>-0.18728126403020529</v>
      </c>
      <c r="V3321">
        <f t="shared" si="617"/>
        <v>2.6425835834799516E-2</v>
      </c>
      <c r="W3321">
        <f>I3321/MAX(I$3258:$I3321)-1</f>
        <v>-1.5454106280193236</v>
      </c>
      <c r="X3321">
        <f>L3321/MAX($L$3258:L3321)-1</f>
        <v>-1.221259387637204</v>
      </c>
      <c r="Y3321">
        <f>J3321/MAX($J$3258:J3321)-1</f>
        <v>-0.16079293044133114</v>
      </c>
      <c r="Z3321">
        <f>P3321/MAX($P$3258:P3321)-1</f>
        <v>-1.354710570453745</v>
      </c>
      <c r="AA3321">
        <f t="shared" si="618"/>
        <v>-39.398582637075712</v>
      </c>
      <c r="AB3321">
        <f t="shared" si="619"/>
        <v>-21.775300531443754</v>
      </c>
      <c r="AC3321">
        <f t="shared" si="620"/>
        <v>1.0399016242967725</v>
      </c>
      <c r="AD3321">
        <f>AA3321/MAX($AA$3258:$AA3321)-1</f>
        <v>-3.5145752678209585</v>
      </c>
      <c r="AE3321">
        <f>AB3321/MAX($AB$3258:$AB3321)-1</f>
        <v>-1.4349117485782656</v>
      </c>
      <c r="AF3321">
        <f>AC3321/MAX($AC$3258:$AC3321)-1</f>
        <v>-0.39596922922114985</v>
      </c>
      <c r="AG3321">
        <f t="shared" si="611"/>
        <v>-0.18539188612380103</v>
      </c>
      <c r="AH3321">
        <f t="shared" si="612"/>
        <v>-1</v>
      </c>
    </row>
    <row r="3322" spans="2:34" x14ac:dyDescent="0.25">
      <c r="B3322" s="2">
        <v>42489</v>
      </c>
      <c r="C3322" t="s">
        <v>43</v>
      </c>
      <c r="D3322">
        <v>5.15</v>
      </c>
      <c r="E3322">
        <v>4.8277000000000001</v>
      </c>
      <c r="F3322">
        <v>7.2793000000000001</v>
      </c>
      <c r="G3322">
        <v>14.730700000000001</v>
      </c>
      <c r="H3322">
        <v>23641</v>
      </c>
      <c r="I3322">
        <v>-1129</v>
      </c>
      <c r="J3322">
        <v>29746.118399999999</v>
      </c>
      <c r="K3322">
        <v>-5595</v>
      </c>
      <c r="L3322">
        <v>-766</v>
      </c>
      <c r="M3322">
        <v>3028.21</v>
      </c>
      <c r="N3322">
        <v>2985.21</v>
      </c>
      <c r="O3322">
        <v>2884.58</v>
      </c>
      <c r="P3322">
        <f t="shared" si="613"/>
        <v>-4.7756017088955625E-2</v>
      </c>
      <c r="Q3322">
        <f t="shared" si="614"/>
        <v>-2.2101335640822506E-2</v>
      </c>
      <c r="R3322">
        <f t="shared" si="621"/>
        <v>-0.21415361958252299</v>
      </c>
      <c r="S3322">
        <f t="shared" si="615"/>
        <v>-0.33679062547222949</v>
      </c>
      <c r="T3322">
        <f t="shared" si="616"/>
        <v>-0.50584154181403462</v>
      </c>
      <c r="U3322" s="9">
        <f>M3322/MAX(M$14:$M3322)-1</f>
        <v>-0.18098491364155156</v>
      </c>
      <c r="V3322">
        <f t="shared" si="617"/>
        <v>3.4885494595400468E-2</v>
      </c>
      <c r="W3322">
        <f>I3322/MAX(I$3258:$I3322)-1</f>
        <v>-1.5454106280193236</v>
      </c>
      <c r="X3322">
        <f>L3322/MAX($L$3258:L3322)-1</f>
        <v>-1.221259387637204</v>
      </c>
      <c r="Y3322">
        <f>J3322/MAX($J$3258:J3322)-1</f>
        <v>-0.1728389649592138</v>
      </c>
      <c r="Z3322">
        <f>P3322/MAX($P$3258:P3322)-1</f>
        <v>-1.354710570453745</v>
      </c>
      <c r="AA3322">
        <f t="shared" si="618"/>
        <v>-38.833052741514358</v>
      </c>
      <c r="AB3322">
        <f t="shared" si="619"/>
        <v>-21.391601771479184</v>
      </c>
      <c r="AC3322">
        <f t="shared" si="620"/>
        <v>1.0215776997588935</v>
      </c>
      <c r="AD3322">
        <f>AA3322/MAX($AA$3258:$AA3322)-1</f>
        <v>-3.4784808859064751</v>
      </c>
      <c r="AE3322">
        <f>AB3322/MAX($AB$3258:$AB3322)-1</f>
        <v>-1.4272482447665715</v>
      </c>
      <c r="AF3322">
        <f>AC3322/MAX($AC$3258:$AC3322)-1</f>
        <v>-0.40661274972703754</v>
      </c>
      <c r="AG3322">
        <f t="shared" si="611"/>
        <v>-0.18809176796660637</v>
      </c>
      <c r="AH3322">
        <f t="shared" si="612"/>
        <v>0</v>
      </c>
    </row>
    <row r="3323" spans="2:34" x14ac:dyDescent="0.25">
      <c r="B3323" s="2">
        <v>42521</v>
      </c>
      <c r="C3323" t="s">
        <v>43</v>
      </c>
      <c r="D3323">
        <v>5.14</v>
      </c>
      <c r="E3323">
        <v>4.8489000000000004</v>
      </c>
      <c r="F3323">
        <v>7.0871000000000004</v>
      </c>
      <c r="G3323">
        <v>14.651299999999999</v>
      </c>
      <c r="H3323">
        <v>23641</v>
      </c>
      <c r="I3323">
        <v>-1129</v>
      </c>
      <c r="J3323">
        <v>29993.0419</v>
      </c>
      <c r="K3323">
        <v>-5595</v>
      </c>
      <c r="L3323">
        <v>-766</v>
      </c>
      <c r="M3323">
        <v>3063.48</v>
      </c>
      <c r="N3323">
        <v>2996.93</v>
      </c>
      <c r="O3323">
        <v>2877.29</v>
      </c>
      <c r="P3323">
        <f t="shared" si="613"/>
        <v>-4.7756017088955625E-2</v>
      </c>
      <c r="Q3323">
        <f t="shared" si="614"/>
        <v>-1.3588892255647966E-2</v>
      </c>
      <c r="R3323">
        <f t="shared" si="621"/>
        <v>-0.12292769417952965</v>
      </c>
      <c r="S3323">
        <f t="shared" si="615"/>
        <v>-0.31581323813689655</v>
      </c>
      <c r="T3323">
        <f t="shared" si="616"/>
        <v>-0.51628183164633845</v>
      </c>
      <c r="U3323" s="9">
        <f>M3323/MAX(M$14:$M3323)-1</f>
        <v>-0.17144572643331224</v>
      </c>
      <c r="V3323">
        <f t="shared" si="617"/>
        <v>4.1580793037893304E-2</v>
      </c>
      <c r="W3323">
        <f>I3323/MAX(I$3258:$I3323)-1</f>
        <v>-1.5454106280193236</v>
      </c>
      <c r="X3323">
        <f>L3323/MAX($L$3258:L3323)-1</f>
        <v>-1.221259387637204</v>
      </c>
      <c r="Y3323">
        <f>J3323/MAX($J$3258:J3323)-1</f>
        <v>-0.16597267420189954</v>
      </c>
      <c r="Z3323">
        <f>P3323/MAX($P$3258:P3323)-1</f>
        <v>-1.354710570453745</v>
      </c>
      <c r="AA3323">
        <f t="shared" si="618"/>
        <v>-39.155407180156658</v>
      </c>
      <c r="AB3323">
        <f t="shared" si="619"/>
        <v>-21.610311691762622</v>
      </c>
      <c r="AC3323">
        <f t="shared" si="620"/>
        <v>1.0320224144494734</v>
      </c>
      <c r="AD3323">
        <f>AA3323/MAX($AA$3258:$AA3323)-1</f>
        <v>-3.4990548366586891</v>
      </c>
      <c r="AE3323">
        <f>AB3323/MAX($AB$3258:$AB3323)-1</f>
        <v>-1.4316164744369051</v>
      </c>
      <c r="AF3323">
        <f>AC3323/MAX($AC$3258:$AC3323)-1</f>
        <v>-0.40054589790402728</v>
      </c>
      <c r="AG3323">
        <f t="shared" si="611"/>
        <v>-0.18654326622335696</v>
      </c>
      <c r="AH3323">
        <f t="shared" si="612"/>
        <v>0</v>
      </c>
    </row>
    <row r="3324" spans="2:34" x14ac:dyDescent="0.25">
      <c r="B3324" s="2">
        <v>42551</v>
      </c>
      <c r="C3324" t="s">
        <v>43</v>
      </c>
      <c r="D3324">
        <v>5.1050000000000004</v>
      </c>
      <c r="E3324">
        <v>4.8967000000000001</v>
      </c>
      <c r="F3324">
        <v>6.8971999999999998</v>
      </c>
      <c r="G3324">
        <v>14.540800000000001</v>
      </c>
      <c r="H3324">
        <v>23641</v>
      </c>
      <c r="I3324">
        <v>-1129</v>
      </c>
      <c r="J3324">
        <v>29790.412</v>
      </c>
      <c r="K3324">
        <v>-5595</v>
      </c>
      <c r="L3324">
        <v>-766</v>
      </c>
      <c r="M3324">
        <v>2864.74</v>
      </c>
      <c r="N3324">
        <v>3008.1</v>
      </c>
      <c r="O3324">
        <v>2868.69</v>
      </c>
      <c r="P3324">
        <f t="shared" si="613"/>
        <v>-4.7756017088955625E-2</v>
      </c>
      <c r="Q3324">
        <f t="shared" si="614"/>
        <v>5.8064595697200461E-2</v>
      </c>
      <c r="R3324">
        <f t="shared" si="621"/>
        <v>2.3686825845699366E-2</v>
      </c>
      <c r="S3324">
        <f t="shared" si="615"/>
        <v>-0.29004523574783969</v>
      </c>
      <c r="T3324">
        <f t="shared" si="616"/>
        <v>-0.525665713028169</v>
      </c>
      <c r="U3324" s="9">
        <f>M3324/MAX(M$14:$M3324)-1</f>
        <v>-0.2251973018732184</v>
      </c>
      <c r="V3324">
        <f t="shared" si="617"/>
        <v>4.859709484119934E-2</v>
      </c>
      <c r="W3324">
        <f>I3324/MAX(I$3258:$I3324)-1</f>
        <v>-1.5454106280193236</v>
      </c>
      <c r="X3324">
        <f>L3324/MAX($L$3258:L3324)-1</f>
        <v>-1.221259387637204</v>
      </c>
      <c r="Y3324">
        <f>J3324/MAX($J$3258:J3324)-1</f>
        <v>-0.17160727686031607</v>
      </c>
      <c r="Z3324">
        <f>P3324/MAX($P$3258:P3324)-1</f>
        <v>-1.354710570453745</v>
      </c>
      <c r="AA3324">
        <f t="shared" si="618"/>
        <v>-38.890877284595298</v>
      </c>
      <c r="AB3324">
        <f t="shared" si="619"/>
        <v>-21.430834366696192</v>
      </c>
      <c r="AC3324">
        <f t="shared" si="620"/>
        <v>1.0234512922465209</v>
      </c>
      <c r="AD3324">
        <f>AA3324/MAX($AA$3258:$AA3324)-1</f>
        <v>-3.4821714797342729</v>
      </c>
      <c r="AE3324">
        <f>AB3324/MAX($AB$3258:$AB3324)-1</f>
        <v>-1.4280318259879858</v>
      </c>
      <c r="AF3324">
        <f>AC3324/MAX($AC$3258:$AC3324)-1</f>
        <v>-0.40552446648179075</v>
      </c>
      <c r="AG3324">
        <f t="shared" si="611"/>
        <v>-0.18781210545191521</v>
      </c>
      <c r="AH3324">
        <f t="shared" si="612"/>
        <v>1</v>
      </c>
    </row>
    <row r="3325" spans="2:34" x14ac:dyDescent="0.25">
      <c r="B3325" s="2">
        <v>42580</v>
      </c>
      <c r="C3325" t="s">
        <v>43</v>
      </c>
      <c r="D3325">
        <v>5.14</v>
      </c>
      <c r="E3325">
        <v>4.9569999999999999</v>
      </c>
      <c r="F3325">
        <v>6.7481999999999998</v>
      </c>
      <c r="G3325">
        <v>14.3908</v>
      </c>
      <c r="H3325">
        <v>23641</v>
      </c>
      <c r="I3325">
        <v>-1129</v>
      </c>
      <c r="J3325">
        <v>29994.655699999999</v>
      </c>
      <c r="K3325">
        <v>-5595</v>
      </c>
      <c r="L3325">
        <v>-766</v>
      </c>
      <c r="M3325">
        <v>2990.76</v>
      </c>
      <c r="N3325">
        <v>3025.53</v>
      </c>
      <c r="O3325">
        <v>2862.32</v>
      </c>
      <c r="P3325">
        <f t="shared" si="613"/>
        <v>-4.7756017088955625E-2</v>
      </c>
      <c r="Q3325">
        <f t="shared" si="614"/>
        <v>-3.7134007002510794E-2</v>
      </c>
      <c r="R3325">
        <f t="shared" si="621"/>
        <v>1.0425294343035629E-2</v>
      </c>
      <c r="S3325">
        <f t="shared" si="615"/>
        <v>-0.2654337452950416</v>
      </c>
      <c r="T3325">
        <f t="shared" si="616"/>
        <v>-0.53107540928926822</v>
      </c>
      <c r="U3325" s="9">
        <f>M3325/MAX(M$14:$M3325)-1</f>
        <v>-0.19111370754426105</v>
      </c>
      <c r="V3325">
        <f t="shared" si="617"/>
        <v>5.7020179434863927E-2</v>
      </c>
      <c r="W3325">
        <f>I3325/MAX(I$3258:$I3325)-1</f>
        <v>-1.5454106280193236</v>
      </c>
      <c r="X3325">
        <f>L3325/MAX($L$3258:L3325)-1</f>
        <v>-1.221259387637204</v>
      </c>
      <c r="Y3325">
        <f>J3325/MAX($J$3258:J3325)-1</f>
        <v>-0.16592779868367569</v>
      </c>
      <c r="Z3325">
        <f>P3325/MAX($P$3258:P3325)-1</f>
        <v>-1.354710570453745</v>
      </c>
      <c r="AA3325">
        <f t="shared" si="618"/>
        <v>-39.157513968668404</v>
      </c>
      <c r="AB3325">
        <f t="shared" si="619"/>
        <v>-21.611741098317093</v>
      </c>
      <c r="AC3325">
        <f t="shared" si="620"/>
        <v>1.0320906772133158</v>
      </c>
      <c r="AD3325">
        <f>AA3325/MAX($AA$3258:$AA3325)-1</f>
        <v>-3.4991893003355927</v>
      </c>
      <c r="AE3325">
        <f>AB3325/MAX($AB$3258:$AB3325)-1</f>
        <v>-1.431645023558564</v>
      </c>
      <c r="AF3325">
        <f>AC3325/MAX($AC$3258:$AC3325)-1</f>
        <v>-0.40050624722083195</v>
      </c>
      <c r="AG3325">
        <f t="shared" si="611"/>
        <v>-0.18653322965130753</v>
      </c>
      <c r="AH3325">
        <f t="shared" si="612"/>
        <v>-1</v>
      </c>
    </row>
    <row r="3326" spans="2:34" x14ac:dyDescent="0.25">
      <c r="B3326" s="2">
        <v>42613</v>
      </c>
      <c r="C3326" t="s">
        <v>43</v>
      </c>
      <c r="D3326">
        <v>5.04</v>
      </c>
      <c r="E3326">
        <v>5.0254000000000003</v>
      </c>
      <c r="F3326">
        <v>6.6013999999999999</v>
      </c>
      <c r="G3326">
        <v>14.191000000000001</v>
      </c>
      <c r="H3326">
        <v>23641</v>
      </c>
      <c r="I3326">
        <v>-1129</v>
      </c>
      <c r="J3326">
        <v>29411.242399999999</v>
      </c>
      <c r="K3326">
        <v>-5595</v>
      </c>
      <c r="L3326">
        <v>-766</v>
      </c>
      <c r="M3326">
        <v>3023.13</v>
      </c>
      <c r="N3326">
        <v>3040.7</v>
      </c>
      <c r="O3326">
        <v>2854.3</v>
      </c>
      <c r="P3326">
        <f t="shared" si="613"/>
        <v>-4.7756017088955625E-2</v>
      </c>
      <c r="Q3326">
        <f t="shared" si="614"/>
        <v>-3.0278588792781225E-2</v>
      </c>
      <c r="R3326">
        <f t="shared" si="621"/>
        <v>-6.2839575287308991E-3</v>
      </c>
      <c r="S3326">
        <f t="shared" si="615"/>
        <v>-0.23873723755567</v>
      </c>
      <c r="T3326">
        <f t="shared" si="616"/>
        <v>-0.53481784229441198</v>
      </c>
      <c r="U3326" s="9">
        <f>M3326/MAX(M$14:$M3326)-1</f>
        <v>-0.18235885951673891</v>
      </c>
      <c r="V3326">
        <f t="shared" si="617"/>
        <v>6.5304978453561091E-2</v>
      </c>
      <c r="W3326">
        <f>I3326/MAX(I$3258:$I3326)-1</f>
        <v>-1.5454106280193236</v>
      </c>
      <c r="X3326">
        <f>L3326/MAX($L$3258:L3326)-1</f>
        <v>-1.221259387637204</v>
      </c>
      <c r="Y3326">
        <f>J3326/MAX($J$3258:J3326)-1</f>
        <v>-0.18215098258267348</v>
      </c>
      <c r="Z3326">
        <f>P3326/MAX($P$3258:P3326)-1</f>
        <v>-1.354710570453745</v>
      </c>
      <c r="AA3326">
        <f t="shared" si="618"/>
        <v>-38.395877806788512</v>
      </c>
      <c r="AB3326">
        <f t="shared" si="619"/>
        <v>-21.094988839681132</v>
      </c>
      <c r="AC3326">
        <f t="shared" si="620"/>
        <v>1.0074126475191405</v>
      </c>
      <c r="AD3326">
        <f>AA3326/MAX($AA$3258:$AA3326)-1</f>
        <v>-3.4505786314345497</v>
      </c>
      <c r="AE3326">
        <f>AB3326/MAX($AB$3258:$AB3326)-1</f>
        <v>-1.4213240808895706</v>
      </c>
      <c r="AF3326">
        <f>AC3326/MAX($AC$3258:$AC3326)-1</f>
        <v>-0.41484057361209647</v>
      </c>
      <c r="AG3326">
        <f t="shared" si="611"/>
        <v>-0.19023337824042416</v>
      </c>
      <c r="AH3326">
        <f t="shared" si="612"/>
        <v>-1</v>
      </c>
    </row>
    <row r="3327" spans="2:34" x14ac:dyDescent="0.25">
      <c r="B3327" s="2">
        <v>42643</v>
      </c>
      <c r="C3327" t="s">
        <v>43</v>
      </c>
      <c r="D3327">
        <v>5.16</v>
      </c>
      <c r="E3327">
        <v>5.0895999999999999</v>
      </c>
      <c r="F3327">
        <v>6.4676999999999998</v>
      </c>
      <c r="G3327">
        <v>13.984999999999999</v>
      </c>
      <c r="H3327">
        <v>23641</v>
      </c>
      <c r="I3327">
        <v>-1129</v>
      </c>
      <c r="J3327">
        <v>30112.077000000001</v>
      </c>
      <c r="K3327">
        <v>-5595</v>
      </c>
      <c r="L3327">
        <v>-766</v>
      </c>
      <c r="M3327">
        <v>3002.24</v>
      </c>
      <c r="N3327">
        <v>3054.23</v>
      </c>
      <c r="O3327">
        <v>2846.54</v>
      </c>
      <c r="P3327">
        <f t="shared" si="613"/>
        <v>-4.7756017088955625E-2</v>
      </c>
      <c r="Q3327">
        <f t="shared" si="614"/>
        <v>3.0719580604964269E-2</v>
      </c>
      <c r="R3327">
        <f t="shared" si="621"/>
        <v>-3.722362375563848E-2</v>
      </c>
      <c r="S3327">
        <f t="shared" si="615"/>
        <v>-0.21307419948358763</v>
      </c>
      <c r="T3327">
        <f t="shared" si="616"/>
        <v>-0.53752592062924553</v>
      </c>
      <c r="U3327" s="9">
        <f>M3327/MAX(M$14:$M3327)-1</f>
        <v>-0.18800880623576699</v>
      </c>
      <c r="V3327">
        <f t="shared" si="617"/>
        <v>7.2962262957836588E-2</v>
      </c>
      <c r="W3327">
        <f>I3327/MAX(I$3258:$I3327)-1</f>
        <v>-1.5454106280193236</v>
      </c>
      <c r="X3327">
        <f>L3327/MAX($L$3258:L3327)-1</f>
        <v>-1.221259387637204</v>
      </c>
      <c r="Y3327">
        <f>J3327/MAX($J$3258:J3327)-1</f>
        <v>-0.16266262227518558</v>
      </c>
      <c r="Z3327">
        <f>P3327/MAX($P$3258:P3327)-1</f>
        <v>-1.354710570453745</v>
      </c>
      <c r="AA3327">
        <f t="shared" si="618"/>
        <v>-39.310805483028723</v>
      </c>
      <c r="AB3327">
        <f t="shared" si="619"/>
        <v>-21.715745792736936</v>
      </c>
      <c r="AC3327">
        <f t="shared" si="620"/>
        <v>1.0370575271773614</v>
      </c>
      <c r="AD3327">
        <f>AA3327/MAX($AA$3258:$AA3327)-1</f>
        <v>-3.5089729784523414</v>
      </c>
      <c r="AE3327">
        <f>AB3327/MAX($AB$3258:$AB3327)-1</f>
        <v>-1.4337222790915092</v>
      </c>
      <c r="AF3327">
        <f>AC3327/MAX($AC$3258:$AC3327)-1</f>
        <v>-0.39762123373298963</v>
      </c>
      <c r="AG3327">
        <f t="shared" si="611"/>
        <v>-0.18580584793270818</v>
      </c>
      <c r="AH3327">
        <f t="shared" si="612"/>
        <v>1</v>
      </c>
    </row>
    <row r="3328" spans="2:34" x14ac:dyDescent="0.25">
      <c r="B3328" s="2">
        <v>42674</v>
      </c>
      <c r="C3328" t="s">
        <v>43</v>
      </c>
      <c r="D3328">
        <v>4.0679999999999996</v>
      </c>
      <c r="E3328">
        <v>5.1257999999999999</v>
      </c>
      <c r="F3328">
        <v>6.3535000000000004</v>
      </c>
      <c r="G3328">
        <v>13.746600000000001</v>
      </c>
      <c r="H3328">
        <v>23641</v>
      </c>
      <c r="I3328">
        <v>-1129</v>
      </c>
      <c r="J3328">
        <v>23739.7297</v>
      </c>
      <c r="K3328">
        <v>-5595</v>
      </c>
      <c r="L3328">
        <v>-766</v>
      </c>
      <c r="M3328">
        <v>3055.25</v>
      </c>
      <c r="N3328">
        <v>3066.52</v>
      </c>
      <c r="O3328">
        <v>2843.57</v>
      </c>
      <c r="P3328">
        <f t="shared" si="613"/>
        <v>-4.7756017088955625E-2</v>
      </c>
      <c r="Q3328">
        <f t="shared" si="614"/>
        <v>-0.22928472322061555</v>
      </c>
      <c r="R3328">
        <f t="shared" si="621"/>
        <v>-0.23012339224005773</v>
      </c>
      <c r="S3328">
        <f t="shared" si="615"/>
        <v>-0.19323207680805865</v>
      </c>
      <c r="T3328">
        <f t="shared" si="616"/>
        <v>-0.5378129864839305</v>
      </c>
      <c r="U3328" s="9">
        <f>M3328/MAX(M$14:$M3328)-1</f>
        <v>-0.17367162693583027</v>
      </c>
      <c r="V3328">
        <f t="shared" si="617"/>
        <v>7.8404962775665776E-2</v>
      </c>
      <c r="W3328">
        <f>I3328/MAX(I$3258:$I3328)-1</f>
        <v>-1.5454106280193236</v>
      </c>
      <c r="X3328">
        <f>L3328/MAX($L$3258:L3328)-1</f>
        <v>-1.221259387637204</v>
      </c>
      <c r="Y3328">
        <f>J3328/MAX($J$3258:J3328)-1</f>
        <v>-0.33986078028115108</v>
      </c>
      <c r="Z3328">
        <f>P3328/MAX($P$3258:P3328)-1</f>
        <v>-1.354710570453745</v>
      </c>
      <c r="AA3328">
        <f t="shared" si="618"/>
        <v>-30.991814229765012</v>
      </c>
      <c r="AB3328">
        <f t="shared" si="619"/>
        <v>-16.071505491585473</v>
      </c>
      <c r="AC3328">
        <f t="shared" si="620"/>
        <v>0.76751109090140013</v>
      </c>
      <c r="AD3328">
        <f>AA3328/MAX($AA$3258:$AA3328)-1</f>
        <v>-2.9780216533407016</v>
      </c>
      <c r="AE3328">
        <f>AB3328/MAX($AB$3258:$AB3328)-1</f>
        <v>-1.3209915080408399</v>
      </c>
      <c r="AF3328">
        <f>AC3328/MAX($AC$3258:$AC3328)-1</f>
        <v>-0.55418829532842029</v>
      </c>
      <c r="AG3328">
        <f t="shared" si="611"/>
        <v>-0.23568086371261421</v>
      </c>
      <c r="AH3328">
        <f t="shared" si="612"/>
        <v>-1</v>
      </c>
    </row>
    <row r="3329" spans="2:34" x14ac:dyDescent="0.25">
      <c r="B3329" s="2">
        <v>42704</v>
      </c>
      <c r="C3329" t="s">
        <v>43</v>
      </c>
      <c r="D3329">
        <v>4.0599999999999996</v>
      </c>
      <c r="E3329">
        <v>5.1668000000000003</v>
      </c>
      <c r="F3329">
        <v>6.2176</v>
      </c>
      <c r="G3329">
        <v>13.490600000000001</v>
      </c>
      <c r="H3329">
        <v>23641</v>
      </c>
      <c r="I3329">
        <v>-1129</v>
      </c>
      <c r="J3329">
        <v>23693.043900000001</v>
      </c>
      <c r="K3329">
        <v>-5595</v>
      </c>
      <c r="L3329">
        <v>-766</v>
      </c>
      <c r="M3329">
        <v>3051.61</v>
      </c>
      <c r="N3329">
        <v>3078.47</v>
      </c>
      <c r="O3329">
        <v>2840.4</v>
      </c>
      <c r="P3329">
        <f t="shared" si="613"/>
        <v>-4.7756017088955625E-2</v>
      </c>
      <c r="Q3329">
        <f t="shared" si="614"/>
        <v>-7.7517647179037308E-4</v>
      </c>
      <c r="R3329">
        <f t="shared" si="621"/>
        <v>-0.20386514418279511</v>
      </c>
      <c r="S3329">
        <f t="shared" si="615"/>
        <v>-0.16900411734431287</v>
      </c>
      <c r="T3329">
        <f t="shared" si="616"/>
        <v>-0.53911612530206221</v>
      </c>
      <c r="U3329" s="9">
        <f>M3329/MAX(M$14:$M3329)-1</f>
        <v>-0.17465610783852348</v>
      </c>
      <c r="V3329">
        <f t="shared" si="617"/>
        <v>8.3815659766230066E-2</v>
      </c>
      <c r="W3329">
        <f>I3329/MAX(I$3258:$I3329)-1</f>
        <v>-1.5454106280193236</v>
      </c>
      <c r="X3329">
        <f>L3329/MAX($L$3258:L3329)-1</f>
        <v>-1.221259387637204</v>
      </c>
      <c r="Y3329">
        <f>J3329/MAX($J$3258:J3329)-1</f>
        <v>-0.341158989147613</v>
      </c>
      <c r="Z3329">
        <f>P3329/MAX($P$3258:P3329)-1</f>
        <v>-1.354710570453745</v>
      </c>
      <c r="AA3329">
        <f t="shared" si="618"/>
        <v>-30.930866710182769</v>
      </c>
      <c r="AB3329">
        <f t="shared" si="619"/>
        <v>-16.030154030115146</v>
      </c>
      <c r="AC3329">
        <f t="shared" si="620"/>
        <v>0.76553630980076992</v>
      </c>
      <c r="AD3329">
        <f>AA3329/MAX($AA$3258:$AA3329)-1</f>
        <v>-2.9741317386504118</v>
      </c>
      <c r="AE3329">
        <f>AB3329/MAX($AB$3258:$AB3329)-1</f>
        <v>-1.3201656073195913</v>
      </c>
      <c r="AF3329">
        <f>AC3329/MAX($AC$3258:$AC3329)-1</f>
        <v>-0.5553353543602203</v>
      </c>
      <c r="AG3329">
        <f t="shared" si="611"/>
        <v>-0.23614525949534074</v>
      </c>
      <c r="AH3329">
        <f t="shared" si="612"/>
        <v>0</v>
      </c>
    </row>
    <row r="3330" spans="2:34" x14ac:dyDescent="0.25">
      <c r="B3330" s="2">
        <v>42734</v>
      </c>
      <c r="C3330" t="s">
        <v>43</v>
      </c>
      <c r="D3330">
        <v>4.5880000000000001</v>
      </c>
      <c r="E3330">
        <v>5.2169999999999996</v>
      </c>
      <c r="F3330">
        <v>6.0926999999999998</v>
      </c>
      <c r="G3330">
        <v>13.1983</v>
      </c>
      <c r="H3330">
        <v>23641</v>
      </c>
      <c r="I3330">
        <v>-1129</v>
      </c>
      <c r="J3330">
        <v>26775.243200000001</v>
      </c>
      <c r="K3330">
        <v>-5595</v>
      </c>
      <c r="L3330">
        <v>-766</v>
      </c>
      <c r="M3330">
        <v>3290.52</v>
      </c>
      <c r="N3330">
        <v>3094.21</v>
      </c>
      <c r="O3330">
        <v>2839.65</v>
      </c>
      <c r="P3330">
        <f t="shared" si="613"/>
        <v>-4.7756017088955625E-2</v>
      </c>
      <c r="Q3330">
        <f t="shared" si="614"/>
        <v>5.1759440300616522E-2</v>
      </c>
      <c r="R3330">
        <f t="shared" si="621"/>
        <v>-0.20687435035586876</v>
      </c>
      <c r="S3330">
        <f t="shared" si="615"/>
        <v>-0.14372938106258315</v>
      </c>
      <c r="T3330">
        <f t="shared" si="616"/>
        <v>-0.53837236613806327</v>
      </c>
      <c r="U3330" s="9">
        <f>M3330/MAX(M$14:$M3330)-1</f>
        <v>-0.11004008243675256</v>
      </c>
      <c r="V3330">
        <f t="shared" si="617"/>
        <v>8.9644850597784931E-2</v>
      </c>
      <c r="W3330">
        <f>I3330/MAX(I$3258:$I3330)-1</f>
        <v>-1.5454106280193236</v>
      </c>
      <c r="X3330">
        <f>L3330/MAX($L$3258:L3330)-1</f>
        <v>-1.221259387637204</v>
      </c>
      <c r="Y3330">
        <f>J3330/MAX($J$3258:J3330)-1</f>
        <v>-0.25545116236810328</v>
      </c>
      <c r="Z3330">
        <f>P3330/MAX($P$3258:P3330)-1</f>
        <v>-1.354710570453745</v>
      </c>
      <c r="AA3330">
        <f t="shared" si="618"/>
        <v>-34.954625587467362</v>
      </c>
      <c r="AB3330">
        <f t="shared" si="619"/>
        <v>-18.760179982285209</v>
      </c>
      <c r="AC3330">
        <f t="shared" si="620"/>
        <v>0.8959114758258957</v>
      </c>
      <c r="AD3330">
        <f>AA3330/MAX($AA$3258:$AA3330)-1</f>
        <v>-3.2309441384694186</v>
      </c>
      <c r="AE3330">
        <f>AB3330/MAX($AB$3258:$AB3330)-1</f>
        <v>-1.3746916221871164</v>
      </c>
      <c r="AF3330">
        <f>AC3330/MAX($AC$3258:$AC3330)-1</f>
        <v>-0.47960644867855839</v>
      </c>
      <c r="AG3330">
        <f t="shared" si="611"/>
        <v>-0.20896168741429022</v>
      </c>
      <c r="AH3330">
        <f t="shared" si="612"/>
        <v>1</v>
      </c>
    </row>
    <row r="3331" spans="2:34" x14ac:dyDescent="0.25">
      <c r="B3331" s="2">
        <v>42766</v>
      </c>
      <c r="C3331" t="s">
        <v>43</v>
      </c>
      <c r="D3331">
        <v>4.1500000000000004</v>
      </c>
      <c r="E3331">
        <v>5.2489999999999997</v>
      </c>
      <c r="F3331">
        <v>6.0052000000000003</v>
      </c>
      <c r="G3331">
        <v>12.940099999999999</v>
      </c>
      <c r="H3331">
        <v>23147</v>
      </c>
      <c r="I3331">
        <v>-102</v>
      </c>
      <c r="J3331">
        <v>24219.629000000001</v>
      </c>
      <c r="K3331">
        <v>-4816</v>
      </c>
      <c r="L3331">
        <v>-1494</v>
      </c>
      <c r="M3331">
        <v>3230.68</v>
      </c>
      <c r="N3331">
        <v>3107.32</v>
      </c>
      <c r="O3331">
        <v>2841.58</v>
      </c>
      <c r="P3331">
        <f t="shared" si="613"/>
        <v>-4.4066185682809867E-3</v>
      </c>
      <c r="Q3331">
        <f t="shared" si="614"/>
        <v>-7.7280858643976824E-2</v>
      </c>
      <c r="R3331">
        <f t="shared" si="621"/>
        <v>-3.7261870998040791E-2</v>
      </c>
      <c r="S3331">
        <f t="shared" si="615"/>
        <v>-0.12592419902750962</v>
      </c>
      <c r="T3331">
        <f t="shared" si="616"/>
        <v>-0.53592321543110177</v>
      </c>
      <c r="U3331" s="9">
        <f>M3331/MAX(M$14:$M3331)-1</f>
        <v>-0.12622451573817139</v>
      </c>
      <c r="V3331">
        <f t="shared" si="617"/>
        <v>9.3518394695908613E-2</v>
      </c>
      <c r="W3331">
        <f>I3331/MAX(I$3258:$I3331)-1</f>
        <v>-1.0492753623188407</v>
      </c>
      <c r="X3331">
        <f>L3331/MAX($L$3258:L3331)-1</f>
        <v>-1.4315424610051992</v>
      </c>
      <c r="Y3331">
        <f>J3331/MAX($J$3258:J3331)-1</f>
        <v>-0.32651604748726326</v>
      </c>
      <c r="Z3331">
        <f>P3331/MAX($P$3258:P3331)-1</f>
        <v>-1.0327304134935595</v>
      </c>
      <c r="AA3331">
        <f t="shared" si="618"/>
        <v>-16.211264390896922</v>
      </c>
      <c r="AB3331">
        <f t="shared" si="619"/>
        <v>-190.2316568627451</v>
      </c>
      <c r="AC3331">
        <f t="shared" si="620"/>
        <v>0.83827835140622975</v>
      </c>
      <c r="AD3331">
        <f>AA3331/MAX($AA$3258:$AA3331)-1</f>
        <v>-2.0346677918076921</v>
      </c>
      <c r="AE3331">
        <f>AB3331/MAX($AB$3258:$AB3331)-1</f>
        <v>-4.7994415921676197</v>
      </c>
      <c r="AF3331">
        <f>AC3331/MAX($AC$3258:$AC3331)-1</f>
        <v>-0.51308286582440688</v>
      </c>
      <c r="AG3331">
        <f t="shared" si="611"/>
        <v>-0.1988469765577334</v>
      </c>
      <c r="AH3331">
        <f t="shared" si="612"/>
        <v>-1</v>
      </c>
    </row>
    <row r="3332" spans="2:34" x14ac:dyDescent="0.25">
      <c r="B3332" s="2">
        <v>42794</v>
      </c>
      <c r="C3332" t="s">
        <v>43</v>
      </c>
      <c r="D3332">
        <v>4.8380000000000001</v>
      </c>
      <c r="E3332">
        <v>5.2872000000000003</v>
      </c>
      <c r="F3332">
        <v>5.9317000000000002</v>
      </c>
      <c r="G3332">
        <v>12.696999999999999</v>
      </c>
      <c r="H3332">
        <v>23147</v>
      </c>
      <c r="I3332">
        <v>-102</v>
      </c>
      <c r="J3332">
        <v>28234.834900000002</v>
      </c>
      <c r="K3332">
        <v>-4816</v>
      </c>
      <c r="L3332">
        <v>-1494</v>
      </c>
      <c r="M3332">
        <v>3319.61</v>
      </c>
      <c r="N3332">
        <v>3120.99</v>
      </c>
      <c r="O3332">
        <v>2848.86</v>
      </c>
      <c r="P3332">
        <f t="shared" si="613"/>
        <v>-4.4066185682809867E-3</v>
      </c>
      <c r="Q3332">
        <f t="shared" si="614"/>
        <v>0.13825641988758064</v>
      </c>
      <c r="R3332">
        <f t="shared" si="621"/>
        <v>0.10380312206350006</v>
      </c>
      <c r="S3332">
        <f t="shared" si="615"/>
        <v>-0.10865350574034427</v>
      </c>
      <c r="T3332">
        <f t="shared" si="616"/>
        <v>-0.5328266519650311</v>
      </c>
      <c r="U3332" s="9">
        <f>M3332/MAX(M$14:$M3332)-1</f>
        <v>-0.10217234906880002</v>
      </c>
      <c r="V3332">
        <f t="shared" si="617"/>
        <v>9.5522419494113331E-2</v>
      </c>
      <c r="W3332">
        <f>I3332/MAX(I$3258:$I3332)-1</f>
        <v>-1.0492753623188407</v>
      </c>
      <c r="X3332">
        <f>L3332/MAX($L$3258:L3332)-1</f>
        <v>-1.4315424610051992</v>
      </c>
      <c r="Y3332">
        <f>J3332/MAX($J$3258:J3332)-1</f>
        <v>-0.21486376991998679</v>
      </c>
      <c r="Z3332">
        <f>P3332/MAX($P$3258:P3332)-1</f>
        <v>-1.0327304134935595</v>
      </c>
      <c r="AA3332">
        <f t="shared" si="618"/>
        <v>-18.898818540829989</v>
      </c>
      <c r="AB3332">
        <f t="shared" si="619"/>
        <v>-229.5964205882353</v>
      </c>
      <c r="AC3332">
        <f t="shared" si="620"/>
        <v>1.0117438501749687</v>
      </c>
      <c r="AD3332">
        <f>AA3332/MAX($AA$3258:$AA3332)-1</f>
        <v>-2.2061982567130878</v>
      </c>
      <c r="AE3332">
        <f>AB3332/MAX($AB$3258:$AB3332)-1</f>
        <v>-5.5856625767873957</v>
      </c>
      <c r="AF3332">
        <f>AC3332/MAX($AC$3258:$AC3332)-1</f>
        <v>-0.4123247782546573</v>
      </c>
      <c r="AG3332">
        <f t="shared" si="611"/>
        <v>-0.17056944080094477</v>
      </c>
      <c r="AH3332">
        <f t="shared" si="612"/>
        <v>1</v>
      </c>
    </row>
    <row r="3333" spans="2:34" x14ac:dyDescent="0.25">
      <c r="B3333" s="2">
        <v>42825</v>
      </c>
      <c r="C3333" t="s">
        <v>43</v>
      </c>
      <c r="D3333">
        <v>5.03</v>
      </c>
      <c r="E3333">
        <v>5.3301999999999996</v>
      </c>
      <c r="F3333">
        <v>5.8711000000000002</v>
      </c>
      <c r="G3333">
        <v>12.4831</v>
      </c>
      <c r="H3333">
        <v>23147</v>
      </c>
      <c r="I3333">
        <v>-102</v>
      </c>
      <c r="J3333">
        <v>29355.357499999998</v>
      </c>
      <c r="K3333">
        <v>-4816</v>
      </c>
      <c r="L3333">
        <v>-1494</v>
      </c>
      <c r="M3333">
        <v>3500.93</v>
      </c>
      <c r="N3333">
        <v>3136.95</v>
      </c>
      <c r="O3333">
        <v>2859.56</v>
      </c>
      <c r="P3333">
        <f t="shared" si="613"/>
        <v>-4.4066185682809867E-3</v>
      </c>
      <c r="Q3333">
        <f t="shared" si="614"/>
        <v>-1.4935053551810018E-2</v>
      </c>
      <c r="R3333">
        <f t="shared" si="621"/>
        <v>3.2393973160762535E-2</v>
      </c>
      <c r="S3333">
        <f t="shared" si="615"/>
        <v>-9.2129243242322634E-2</v>
      </c>
      <c r="T3333">
        <f t="shared" si="616"/>
        <v>-0.52967612211710224</v>
      </c>
      <c r="U3333" s="9">
        <f>M3333/MAX(M$14:$M3333)-1</f>
        <v>-5.3132217948926086E-2</v>
      </c>
      <c r="V3333">
        <f t="shared" si="617"/>
        <v>9.7004434248625593E-2</v>
      </c>
      <c r="W3333">
        <f>I3333/MAX(I$3258:$I3333)-1</f>
        <v>-1.0492753623188407</v>
      </c>
      <c r="X3333">
        <f>L3333/MAX($L$3258:L3333)-1</f>
        <v>-1.4315424610051992</v>
      </c>
      <c r="Y3333">
        <f>J3333/MAX($J$3258:J3333)-1</f>
        <v>-0.18370499413825014</v>
      </c>
      <c r="Z3333">
        <f>P3333/MAX($P$3258:P3333)-1</f>
        <v>-1.0327304134935595</v>
      </c>
      <c r="AA3333">
        <f t="shared" si="618"/>
        <v>-19.648833668005352</v>
      </c>
      <c r="AB3333">
        <f t="shared" si="619"/>
        <v>-240.58193627450979</v>
      </c>
      <c r="AC3333">
        <f t="shared" si="620"/>
        <v>1.0601528275802479</v>
      </c>
      <c r="AD3333">
        <f>AA3333/MAX($AA$3258:$AA3333)-1</f>
        <v>-2.2540672246569242</v>
      </c>
      <c r="AE3333">
        <f>AB3333/MAX($AB$3258:$AB3333)-1</f>
        <v>-5.8050730886768873</v>
      </c>
      <c r="AF3333">
        <f>AC3333/MAX($AC$3258:$AC3333)-1</f>
        <v>-0.38420624160509642</v>
      </c>
      <c r="AG3333">
        <f t="shared" si="611"/>
        <v>-0.16405863904059081</v>
      </c>
      <c r="AH3333">
        <f t="shared" si="612"/>
        <v>0</v>
      </c>
    </row>
    <row r="3334" spans="2:34" x14ac:dyDescent="0.25">
      <c r="B3334" s="2">
        <v>42853</v>
      </c>
      <c r="C3334" t="s">
        <v>43</v>
      </c>
      <c r="D3334">
        <v>5.25</v>
      </c>
      <c r="E3334">
        <v>5.3796999999999997</v>
      </c>
      <c r="F3334">
        <v>5.8125999999999998</v>
      </c>
      <c r="G3334">
        <v>12.262499999999999</v>
      </c>
      <c r="H3334">
        <v>23147</v>
      </c>
      <c r="I3334">
        <v>-102</v>
      </c>
      <c r="J3334">
        <v>30639.289700000001</v>
      </c>
      <c r="K3334">
        <v>-4816</v>
      </c>
      <c r="L3334">
        <v>-1494</v>
      </c>
      <c r="M3334">
        <v>3559.59</v>
      </c>
      <c r="N3334">
        <v>3155.47</v>
      </c>
      <c r="O3334">
        <v>2870.68</v>
      </c>
      <c r="P3334">
        <f t="shared" si="613"/>
        <v>-4.4066185682809867E-3</v>
      </c>
      <c r="Q3334">
        <f t="shared" si="614"/>
        <v>2.6982026741102283E-2</v>
      </c>
      <c r="R3334">
        <f t="shared" si="621"/>
        <v>0.16325195292542372</v>
      </c>
      <c r="S3334">
        <f t="shared" si="615"/>
        <v>-7.4476138044936913E-2</v>
      </c>
      <c r="T3334">
        <f t="shared" si="616"/>
        <v>-0.52598572884811423</v>
      </c>
      <c r="U3334" s="9">
        <f>M3334/MAX(M$14:$M3334)-1</f>
        <v>-3.7266929555523132E-2</v>
      </c>
      <c r="V3334">
        <f t="shared" si="617"/>
        <v>9.9206459793498292E-2</v>
      </c>
      <c r="W3334">
        <f>I3334/MAX(I$3258:$I3334)-1</f>
        <v>-1.0492753623188407</v>
      </c>
      <c r="X3334">
        <f>L3334/MAX($L$3258:L3334)-1</f>
        <v>-1.4315424610051992</v>
      </c>
      <c r="Y3334">
        <f>J3334/MAX($J$3258:J3334)-1</f>
        <v>-0.14800222871544466</v>
      </c>
      <c r="Z3334">
        <f>P3334/MAX($P$3258:P3334)-1</f>
        <v>-1.0327304134935595</v>
      </c>
      <c r="AA3334">
        <f t="shared" si="618"/>
        <v>-20.508226037483269</v>
      </c>
      <c r="AB3334">
        <f t="shared" si="619"/>
        <v>-253.16950686274512</v>
      </c>
      <c r="AC3334">
        <f t="shared" si="620"/>
        <v>1.1156214498639132</v>
      </c>
      <c r="AD3334">
        <f>AA3334/MAX($AA$3258:$AA3334)-1</f>
        <v>-2.3089170860732491</v>
      </c>
      <c r="AE3334">
        <f>AB3334/MAX($AB$3258:$AB3334)-1</f>
        <v>-6.056480977490021</v>
      </c>
      <c r="AF3334">
        <f>AC3334/MAX($AC$3258:$AC3334)-1</f>
        <v>-0.35198708366820919</v>
      </c>
      <c r="AG3334">
        <f t="shared" si="611"/>
        <v>-0.15718380051088454</v>
      </c>
      <c r="AH3334">
        <f t="shared" si="612"/>
        <v>0</v>
      </c>
    </row>
    <row r="3335" spans="2:34" x14ac:dyDescent="0.25">
      <c r="B3335" s="2">
        <v>42886</v>
      </c>
      <c r="C3335" t="s">
        <v>43</v>
      </c>
      <c r="D3335">
        <v>5.6449999999999996</v>
      </c>
      <c r="E3335">
        <v>5.4420999999999999</v>
      </c>
      <c r="F3335">
        <v>5.7732000000000001</v>
      </c>
      <c r="G3335">
        <v>12.0611</v>
      </c>
      <c r="H3335">
        <v>23147</v>
      </c>
      <c r="I3335">
        <v>-102</v>
      </c>
      <c r="J3335">
        <v>32945.308799999999</v>
      </c>
      <c r="K3335">
        <v>-4816</v>
      </c>
      <c r="L3335">
        <v>-1494</v>
      </c>
      <c r="M3335">
        <v>3554.59</v>
      </c>
      <c r="N3335">
        <v>3174.08</v>
      </c>
      <c r="O3335">
        <v>2883.86</v>
      </c>
      <c r="P3335">
        <f t="shared" si="613"/>
        <v>-4.4066185682809867E-3</v>
      </c>
      <c r="Q3335">
        <f t="shared" si="614"/>
        <v>7.6642751392315134E-2</v>
      </c>
      <c r="R3335">
        <f t="shared" si="621"/>
        <v>9.6019041065900312E-2</v>
      </c>
      <c r="S3335">
        <f t="shared" si="615"/>
        <v>-5.7351209034850692E-2</v>
      </c>
      <c r="T3335">
        <f t="shared" si="616"/>
        <v>-0.52133719146678159</v>
      </c>
      <c r="U3335" s="9">
        <f>M3335/MAX(M$14:$M3335)-1</f>
        <v>-3.8619238487794028E-2</v>
      </c>
      <c r="V3335">
        <f t="shared" si="617"/>
        <v>0.10063595320161167</v>
      </c>
      <c r="W3335">
        <f>I3335/MAX(I$3258:$I3335)-1</f>
        <v>-1.0492753623188407</v>
      </c>
      <c r="X3335">
        <f>L3335/MAX($L$3258:L3335)-1</f>
        <v>-1.4315424610051992</v>
      </c>
      <c r="Y3335">
        <f>J3335/MAX($J$3258:J3335)-1</f>
        <v>-8.3877924497660739E-2</v>
      </c>
      <c r="Z3335">
        <f>P3335/MAX($P$3258:P3335)-1</f>
        <v>-1.0327304134935595</v>
      </c>
      <c r="AA3335">
        <f t="shared" si="618"/>
        <v>-22.051746184738956</v>
      </c>
      <c r="AB3335">
        <f t="shared" si="619"/>
        <v>-275.77753725490197</v>
      </c>
      <c r="AC3335">
        <f t="shared" si="620"/>
        <v>1.2152464163822525</v>
      </c>
      <c r="AD3335">
        <f>AA3335/MAX($AA$3258:$AA3335)-1</f>
        <v>-2.4074307210287373</v>
      </c>
      <c r="AE3335">
        <f>AB3335/MAX($AB$3258:$AB3335)-1</f>
        <v>-6.5080245975454725</v>
      </c>
      <c r="AF3335">
        <f>AC3335/MAX($AC$3258:$AC3335)-1</f>
        <v>-0.29411954705811527</v>
      </c>
      <c r="AG3335">
        <f t="shared" si="611"/>
        <v>-0.14618166213697775</v>
      </c>
      <c r="AH3335">
        <f t="shared" si="612"/>
        <v>1</v>
      </c>
    </row>
    <row r="3336" spans="2:34" x14ac:dyDescent="0.25">
      <c r="B3336" s="2">
        <v>42916</v>
      </c>
      <c r="C3336" t="s">
        <v>43</v>
      </c>
      <c r="D3336">
        <v>5.3550000000000004</v>
      </c>
      <c r="E3336">
        <v>5.4983000000000004</v>
      </c>
      <c r="F3336">
        <v>5.7515000000000001</v>
      </c>
      <c r="G3336">
        <v>11.845499999999999</v>
      </c>
      <c r="H3336">
        <v>23147</v>
      </c>
      <c r="I3336">
        <v>-102</v>
      </c>
      <c r="J3336">
        <v>31252.8128</v>
      </c>
      <c r="K3336">
        <v>-4816</v>
      </c>
      <c r="L3336">
        <v>-1494</v>
      </c>
      <c r="M3336">
        <v>3441.88</v>
      </c>
      <c r="N3336">
        <v>3188.68</v>
      </c>
      <c r="O3336">
        <v>2898.52</v>
      </c>
      <c r="P3336">
        <f t="shared" si="613"/>
        <v>-4.4066185682809867E-3</v>
      </c>
      <c r="Q3336">
        <f t="shared" si="614"/>
        <v>-1.9664598083714568E-2</v>
      </c>
      <c r="R3336">
        <f t="shared" si="621"/>
        <v>8.1479272826449622E-2</v>
      </c>
      <c r="S3336">
        <f t="shared" si="615"/>
        <v>-4.4023298270016498E-2</v>
      </c>
      <c r="T3336">
        <f t="shared" si="616"/>
        <v>-0.51445696678063402</v>
      </c>
      <c r="U3336" s="9">
        <f>M3336/MAX(M$14:$M3336)-1</f>
        <v>-6.9102986439045999E-2</v>
      </c>
      <c r="V3336">
        <f t="shared" si="617"/>
        <v>0.10010626112636789</v>
      </c>
      <c r="W3336">
        <f>I3336/MAX(I$3258:$I3336)-1</f>
        <v>-1.0492753623188407</v>
      </c>
      <c r="X3336">
        <f>L3336/MAX($L$3258:L3336)-1</f>
        <v>-1.4315424610051992</v>
      </c>
      <c r="Y3336">
        <f>J3336/MAX($J$3258:J3336)-1</f>
        <v>-0.13094177075608182</v>
      </c>
      <c r="Z3336">
        <f>P3336/MAX($P$3258:P3336)-1</f>
        <v>-1.0327304134935595</v>
      </c>
      <c r="AA3336">
        <f t="shared" si="618"/>
        <v>-20.918884069611781</v>
      </c>
      <c r="AB3336">
        <f t="shared" si="619"/>
        <v>-259.18443921568627</v>
      </c>
      <c r="AC3336">
        <f t="shared" si="620"/>
        <v>1.1421269624573378</v>
      </c>
      <c r="AD3336">
        <f>AA3336/MAX($AA$3258:$AA3336)-1</f>
        <v>-2.3351269256665805</v>
      </c>
      <c r="AE3336">
        <f>AB3336/MAX($AB$3258:$AB3336)-1</f>
        <v>-6.176615473150374</v>
      </c>
      <c r="AF3336">
        <f>AC3336/MAX($AC$3258:$AC3336)-1</f>
        <v>-0.33659125695958036</v>
      </c>
      <c r="AG3336">
        <f t="shared" si="611"/>
        <v>-0.15409812968898595</v>
      </c>
      <c r="AH3336">
        <f t="shared" si="612"/>
        <v>0</v>
      </c>
    </row>
    <row r="3337" spans="2:34" x14ac:dyDescent="0.25">
      <c r="B3337" s="2">
        <v>42947</v>
      </c>
      <c r="C3337" t="s">
        <v>43</v>
      </c>
      <c r="D3337">
        <v>5.38</v>
      </c>
      <c r="E3337">
        <v>5.5530999999999997</v>
      </c>
      <c r="F3337">
        <v>5.7164999999999999</v>
      </c>
      <c r="G3337">
        <v>11.631600000000001</v>
      </c>
      <c r="H3337">
        <v>23147</v>
      </c>
      <c r="I3337">
        <v>-102</v>
      </c>
      <c r="J3337">
        <v>31399.151099999999</v>
      </c>
      <c r="K3337">
        <v>-4816</v>
      </c>
      <c r="L3337">
        <v>-1494</v>
      </c>
      <c r="M3337">
        <v>3449.36</v>
      </c>
      <c r="N3337">
        <v>3202.27</v>
      </c>
      <c r="O3337">
        <v>2912.3</v>
      </c>
      <c r="P3337">
        <f t="shared" si="613"/>
        <v>-4.4066185682809867E-3</v>
      </c>
      <c r="Q3337">
        <f t="shared" si="614"/>
        <v>2.4953031716092866E-3</v>
      </c>
      <c r="R3337">
        <f t="shared" si="621"/>
        <v>5.5728954337839087E-2</v>
      </c>
      <c r="S3337">
        <f t="shared" si="615"/>
        <v>-2.8583923729554872E-2</v>
      </c>
      <c r="T3337">
        <f t="shared" si="616"/>
        <v>-0.50853708862065417</v>
      </c>
      <c r="U3337" s="9">
        <f>M3337/MAX(M$14:$M3337)-1</f>
        <v>-6.7079932276368659E-2</v>
      </c>
      <c r="V3337">
        <f t="shared" si="617"/>
        <v>9.956735226453306E-2</v>
      </c>
      <c r="W3337">
        <f>I3337/MAX(I$3258:$I3337)-1</f>
        <v>-1.0492753623188407</v>
      </c>
      <c r="X3337">
        <f>L3337/MAX($L$3258:L3337)-1</f>
        <v>-1.4315424610051992</v>
      </c>
      <c r="Y3337">
        <f>J3337/MAX($J$3258:J3337)-1</f>
        <v>-0.12687248890671932</v>
      </c>
      <c r="Z3337">
        <f>P3337/MAX($P$3258:P3337)-1</f>
        <v>-1.0327304134935595</v>
      </c>
      <c r="AA3337">
        <f t="shared" si="618"/>
        <v>-21.016834738955822</v>
      </c>
      <c r="AB3337">
        <f t="shared" si="619"/>
        <v>-260.61912843137253</v>
      </c>
      <c r="AC3337">
        <f t="shared" si="620"/>
        <v>1.1484490905948934</v>
      </c>
      <c r="AD3337">
        <f>AA3337/MAX($AA$3258:$AA3337)-1</f>
        <v>-2.3413785295089804</v>
      </c>
      <c r="AE3337">
        <f>AB3337/MAX($AB$3258:$AB3337)-1</f>
        <v>-6.2052701038664679</v>
      </c>
      <c r="AF3337">
        <f>AC3337/MAX($AC$3258:$AC3337)-1</f>
        <v>-0.33291902504584248</v>
      </c>
      <c r="AG3337">
        <f t="shared" si="611"/>
        <v>-0.15337994280998254</v>
      </c>
      <c r="AH3337">
        <f t="shared" si="612"/>
        <v>0</v>
      </c>
    </row>
    <row r="3338" spans="2:34" x14ac:dyDescent="0.25">
      <c r="B3338" s="2">
        <v>42978</v>
      </c>
      <c r="C3338" t="s">
        <v>43</v>
      </c>
      <c r="D3338">
        <v>5.2050000000000001</v>
      </c>
      <c r="E3338">
        <v>5.6002999999999998</v>
      </c>
      <c r="F3338">
        <v>5.6593</v>
      </c>
      <c r="G3338">
        <v>11.4201</v>
      </c>
      <c r="H3338">
        <v>23147</v>
      </c>
      <c r="I3338">
        <v>-102</v>
      </c>
      <c r="J3338">
        <v>30377.803199999998</v>
      </c>
      <c r="K3338">
        <v>-4816</v>
      </c>
      <c r="L3338">
        <v>-1494</v>
      </c>
      <c r="M3338">
        <v>3421.47</v>
      </c>
      <c r="N3338">
        <v>3218.65</v>
      </c>
      <c r="O3338">
        <v>2922.76</v>
      </c>
      <c r="P3338">
        <f t="shared" si="613"/>
        <v>-4.4066185682809867E-3</v>
      </c>
      <c r="Q3338">
        <f t="shared" si="614"/>
        <v>-2.4442323140296041E-2</v>
      </c>
      <c r="R3338">
        <f t="shared" si="621"/>
        <v>-4.0494914083453737E-2</v>
      </c>
      <c r="S3338">
        <f t="shared" si="615"/>
        <v>-1.0425317618786845E-2</v>
      </c>
      <c r="T3338">
        <f t="shared" si="616"/>
        <v>-0.50444391905499952</v>
      </c>
      <c r="U3338" s="9">
        <f>M3338/MAX(M$14:$M3338)-1</f>
        <v>-7.4623111500576211E-2</v>
      </c>
      <c r="V3338">
        <f t="shared" si="617"/>
        <v>0.10123650248395344</v>
      </c>
      <c r="W3338">
        <f>I3338/MAX(I$3258:$I3338)-1</f>
        <v>-1.0492753623188407</v>
      </c>
      <c r="X3338">
        <f>L3338/MAX($L$3258:L3338)-1</f>
        <v>-1.4315424610051992</v>
      </c>
      <c r="Y3338">
        <f>J3338/MAX($J$3258:J3338)-1</f>
        <v>-0.15527347806235769</v>
      </c>
      <c r="Z3338">
        <f>P3338/MAX($P$3258:P3338)-1</f>
        <v>-1.0327304134935595</v>
      </c>
      <c r="AA3338">
        <f t="shared" si="618"/>
        <v>-20.333201606425703</v>
      </c>
      <c r="AB3338">
        <f t="shared" si="619"/>
        <v>-250.60591372549018</v>
      </c>
      <c r="AC3338">
        <f t="shared" si="620"/>
        <v>1.1043246727437681</v>
      </c>
      <c r="AD3338">
        <f>AA3338/MAX($AA$3258:$AA3338)-1</f>
        <v>-2.2977463262097295</v>
      </c>
      <c r="AE3338">
        <f>AB3338/MAX($AB$3258:$AB3338)-1</f>
        <v>-6.005279076861517</v>
      </c>
      <c r="AF3338">
        <f>AC3338/MAX($AC$3258:$AC3338)-1</f>
        <v>-0.35854885915905188</v>
      </c>
      <c r="AG3338">
        <f t="shared" si="611"/>
        <v>-0.15853680953466709</v>
      </c>
      <c r="AH3338">
        <f t="shared" si="612"/>
        <v>0</v>
      </c>
    </row>
    <row r="3339" spans="2:34" x14ac:dyDescent="0.25">
      <c r="B3339" s="2">
        <v>43007</v>
      </c>
      <c r="C3339" t="s">
        <v>43</v>
      </c>
      <c r="D3339">
        <v>5.08</v>
      </c>
      <c r="E3339">
        <v>5.6429</v>
      </c>
      <c r="F3339">
        <v>5.6014999999999997</v>
      </c>
      <c r="G3339">
        <v>11.256500000000001</v>
      </c>
      <c r="H3339">
        <v>23147</v>
      </c>
      <c r="I3339">
        <v>-102</v>
      </c>
      <c r="J3339">
        <v>29648.497299999999</v>
      </c>
      <c r="K3339">
        <v>-4816</v>
      </c>
      <c r="L3339">
        <v>-1494</v>
      </c>
      <c r="M3339">
        <v>3594.85</v>
      </c>
      <c r="N3339">
        <v>3235.18</v>
      </c>
      <c r="O3339">
        <v>2934.19</v>
      </c>
      <c r="P3339">
        <f t="shared" si="613"/>
        <v>-4.4066185682809867E-3</v>
      </c>
      <c r="Q3339">
        <f t="shared" si="614"/>
        <v>-7.4689495285698349E-2</v>
      </c>
      <c r="R3339">
        <f t="shared" si="621"/>
        <v>-9.5797609121551774E-2</v>
      </c>
      <c r="S3339">
        <f t="shared" si="615"/>
        <v>7.3908774435420543E-3</v>
      </c>
      <c r="T3339">
        <f t="shared" si="616"/>
        <v>-0.50237640474392586</v>
      </c>
      <c r="U3339" s="9">
        <f>M3339/MAX(M$14:$M3339)-1</f>
        <v>-2.773044696514837E-2</v>
      </c>
      <c r="V3339">
        <f t="shared" si="617"/>
        <v>0.10258026917138974</v>
      </c>
      <c r="W3339">
        <f>I3339/MAX(I$3258:$I3339)-1</f>
        <v>-1.0492753623188407</v>
      </c>
      <c r="X3339">
        <f>L3339/MAX($L$3258:L3339)-1</f>
        <v>-1.4315424610051992</v>
      </c>
      <c r="Y3339">
        <f>J3339/MAX($J$3258:J3339)-1</f>
        <v>-0.17555355007018481</v>
      </c>
      <c r="Z3339">
        <f>P3339/MAX($P$3258:P3339)-1</f>
        <v>-1.0327304134935595</v>
      </c>
      <c r="AA3339">
        <f t="shared" si="618"/>
        <v>-19.845045046854082</v>
      </c>
      <c r="AB3339">
        <f t="shared" si="619"/>
        <v>-243.45585588235292</v>
      </c>
      <c r="AC3339">
        <f t="shared" si="620"/>
        <v>1.0728170950879163</v>
      </c>
      <c r="AD3339">
        <f>AA3339/MAX($AA$3258:$AA3339)-1</f>
        <v>-2.2665902203459565</v>
      </c>
      <c r="AE3339">
        <f>AB3339/MAX($AB$3258:$AB3339)-1</f>
        <v>-5.8624730497068418</v>
      </c>
      <c r="AF3339">
        <f>AC3339/MAX($AC$3258:$AC3339)-1</f>
        <v>-0.37685015417790391</v>
      </c>
      <c r="AG3339">
        <f t="shared" si="611"/>
        <v>-0.16243656301596102</v>
      </c>
      <c r="AH3339">
        <f t="shared" si="612"/>
        <v>-1</v>
      </c>
    </row>
    <row r="3340" spans="2:34" x14ac:dyDescent="0.25">
      <c r="B3340" s="2">
        <v>43039</v>
      </c>
      <c r="C3340" t="s">
        <v>43</v>
      </c>
      <c r="D3340">
        <v>4.2160000000000002</v>
      </c>
      <c r="E3340">
        <v>5.6687000000000003</v>
      </c>
      <c r="F3340">
        <v>5.5392000000000001</v>
      </c>
      <c r="G3340">
        <v>11.1546</v>
      </c>
      <c r="H3340">
        <v>23147</v>
      </c>
      <c r="I3340">
        <v>-102</v>
      </c>
      <c r="J3340">
        <v>24618.8338</v>
      </c>
      <c r="K3340">
        <v>-4816</v>
      </c>
      <c r="L3340">
        <v>-1494</v>
      </c>
      <c r="M3340">
        <v>3673.95</v>
      </c>
      <c r="N3340">
        <v>3254.24</v>
      </c>
      <c r="O3340">
        <v>2946.92</v>
      </c>
      <c r="P3340">
        <f t="shared" si="613"/>
        <v>-4.4066185682809867E-3</v>
      </c>
      <c r="Q3340">
        <f t="shared" si="614"/>
        <v>-0.19208243989460427</v>
      </c>
      <c r="R3340">
        <f t="shared" si="621"/>
        <v>-0.2814675065415938</v>
      </c>
      <c r="S3340">
        <f t="shared" si="615"/>
        <v>2.3378827267475533E-2</v>
      </c>
      <c r="T3340">
        <f t="shared" si="616"/>
        <v>-0.50341563121940724</v>
      </c>
      <c r="U3340" s="9">
        <f>M3340/MAX(M$14:$M3340)-1</f>
        <v>-6.3369196566217534E-3</v>
      </c>
      <c r="V3340">
        <f t="shared" si="617"/>
        <v>0.10428515195526167</v>
      </c>
      <c r="W3340">
        <f>I3340/MAX(I$3258:$I3340)-1</f>
        <v>-1.0492753623188407</v>
      </c>
      <c r="X3340">
        <f>L3340/MAX($L$3258:L3340)-1</f>
        <v>-1.4315424610051992</v>
      </c>
      <c r="Y3340">
        <f>J3340/MAX($J$3258:J3340)-1</f>
        <v>-0.31541521573769127</v>
      </c>
      <c r="Z3340">
        <f>P3340/MAX($P$3258:P3340)-1</f>
        <v>-1.0327304134935595</v>
      </c>
      <c r="AA3340">
        <f t="shared" si="618"/>
        <v>-16.478469745649264</v>
      </c>
      <c r="AB3340">
        <f t="shared" si="619"/>
        <v>-194.1454294117647</v>
      </c>
      <c r="AC3340">
        <f t="shared" si="620"/>
        <v>0.85552485419276803</v>
      </c>
      <c r="AD3340">
        <f>AA3340/MAX($AA$3258:$AA3340)-1</f>
        <v>-2.0517219072483135</v>
      </c>
      <c r="AE3340">
        <f>AB3340/MAX($AB$3258:$AB3340)-1</f>
        <v>-4.8776102337610538</v>
      </c>
      <c r="AF3340">
        <f>AC3340/MAX($AC$3258:$AC3340)-1</f>
        <v>-0.50306516979624938</v>
      </c>
      <c r="AG3340">
        <f t="shared" si="611"/>
        <v>-0.19562258875154354</v>
      </c>
      <c r="AH3340">
        <f t="shared" si="612"/>
        <v>-1</v>
      </c>
    </row>
    <row r="3341" spans="2:34" x14ac:dyDescent="0.25">
      <c r="B3341" s="2">
        <v>43069</v>
      </c>
      <c r="C3341" t="s">
        <v>43</v>
      </c>
      <c r="D3341">
        <v>4.2160000000000002</v>
      </c>
      <c r="E3341">
        <v>5.6558000000000002</v>
      </c>
      <c r="F3341">
        <v>5.4879999999999995</v>
      </c>
      <c r="G3341">
        <v>11.0397</v>
      </c>
      <c r="H3341">
        <v>23147</v>
      </c>
      <c r="I3341">
        <v>-102</v>
      </c>
      <c r="J3341">
        <v>24618.833699999999</v>
      </c>
      <c r="K3341">
        <v>-4816</v>
      </c>
      <c r="L3341">
        <v>-1494</v>
      </c>
      <c r="M3341">
        <v>3569.93</v>
      </c>
      <c r="N3341">
        <v>3267.77</v>
      </c>
      <c r="O3341">
        <v>2956.24</v>
      </c>
      <c r="P3341">
        <f t="shared" si="613"/>
        <v>-4.4066185682809867E-3</v>
      </c>
      <c r="Q3341">
        <f t="shared" si="614"/>
        <v>2.8312851290845042E-2</v>
      </c>
      <c r="R3341">
        <f t="shared" si="621"/>
        <v>-0.23340031248176185</v>
      </c>
      <c r="S3341">
        <f t="shared" si="615"/>
        <v>3.0575801749271214E-2</v>
      </c>
      <c r="T3341">
        <f t="shared" si="616"/>
        <v>-0.50288504216600094</v>
      </c>
      <c r="U3341" s="9">
        <f>M3341/MAX(M$14:$M3341)-1</f>
        <v>-3.4470354683586835E-2</v>
      </c>
      <c r="V3341">
        <f t="shared" si="617"/>
        <v>0.10538048331664562</v>
      </c>
      <c r="W3341">
        <f>I3341/MAX(I$3258:$I3341)-1</f>
        <v>-1.0492753623188407</v>
      </c>
      <c r="X3341">
        <f>L3341/MAX($L$3258:L3341)-1</f>
        <v>-1.4315424610051992</v>
      </c>
      <c r="Y3341">
        <f>J3341/MAX($J$3258:J3341)-1</f>
        <v>-0.31541521851842735</v>
      </c>
      <c r="Z3341">
        <f>P3341/MAX($P$3258:P3341)-1</f>
        <v>-1.0327304134935595</v>
      </c>
      <c r="AA3341">
        <f t="shared" si="618"/>
        <v>-16.478469678714859</v>
      </c>
      <c r="AB3341">
        <f t="shared" si="619"/>
        <v>-194.14542843137255</v>
      </c>
      <c r="AC3341">
        <f t="shared" si="620"/>
        <v>0.85552484987255362</v>
      </c>
      <c r="AD3341">
        <f>AA3341/MAX($AA$3258:$AA3341)-1</f>
        <v>-2.0517219029762916</v>
      </c>
      <c r="AE3341">
        <f>AB3341/MAX($AB$3258:$AB3341)-1</f>
        <v>-4.8776102141799669</v>
      </c>
      <c r="AF3341">
        <f>AC3341/MAX($AC$3258:$AC3341)-1</f>
        <v>-0.50306517230566228</v>
      </c>
      <c r="AG3341">
        <f t="shared" si="611"/>
        <v>-0.19562258954614897</v>
      </c>
      <c r="AH3341">
        <f t="shared" si="612"/>
        <v>0</v>
      </c>
    </row>
    <row r="3342" spans="2:34" x14ac:dyDescent="0.25">
      <c r="B3342" s="2">
        <v>43098</v>
      </c>
      <c r="C3342" t="s">
        <v>43</v>
      </c>
      <c r="D3342">
        <v>3.8940000000000001</v>
      </c>
      <c r="E3342">
        <v>5.6223000000000001</v>
      </c>
      <c r="F3342">
        <v>5.4298999999999999</v>
      </c>
      <c r="G3342">
        <v>10.8726</v>
      </c>
      <c r="H3342">
        <v>23147</v>
      </c>
      <c r="I3342">
        <v>-102</v>
      </c>
      <c r="J3342">
        <v>22738.6404</v>
      </c>
      <c r="K3342">
        <v>-4816</v>
      </c>
      <c r="L3342">
        <v>-1494</v>
      </c>
      <c r="M3342">
        <v>3503.96</v>
      </c>
      <c r="N3342">
        <v>3276.49</v>
      </c>
      <c r="O3342">
        <v>2963.52</v>
      </c>
      <c r="P3342">
        <f t="shared" si="613"/>
        <v>-4.4066185682809867E-3</v>
      </c>
      <c r="Q3342">
        <f t="shared" si="614"/>
        <v>-5.7896357638040685E-2</v>
      </c>
      <c r="R3342">
        <f t="shared" si="621"/>
        <v>-0.20818117541071168</v>
      </c>
      <c r="S3342">
        <f t="shared" si="615"/>
        <v>3.5433433396563574E-2</v>
      </c>
      <c r="T3342">
        <f t="shared" si="616"/>
        <v>-0.50058863565292566</v>
      </c>
      <c r="U3342" s="9">
        <f>M3342/MAX(M$14:$M3342)-1</f>
        <v>-5.2312718735969765E-2</v>
      </c>
      <c r="V3342">
        <f t="shared" si="617"/>
        <v>0.10560752078609226</v>
      </c>
      <c r="W3342">
        <f>I3342/MAX(I$3258:$I3342)-1</f>
        <v>-1.0492753623188407</v>
      </c>
      <c r="X3342">
        <f>L3342/MAX($L$3258:L3342)-1</f>
        <v>-1.4315424610051992</v>
      </c>
      <c r="Y3342">
        <f>J3342/MAX($J$3258:J3342)-1</f>
        <v>-0.36769843124525992</v>
      </c>
      <c r="Z3342">
        <f>P3342/MAX($P$3258:P3342)-1</f>
        <v>-1.0327304134935595</v>
      </c>
      <c r="AA3342">
        <f t="shared" si="618"/>
        <v>-15.219973493975903</v>
      </c>
      <c r="AB3342">
        <f t="shared" si="619"/>
        <v>-175.71216078431374</v>
      </c>
      <c r="AC3342">
        <f t="shared" si="620"/>
        <v>0.7742964703849311</v>
      </c>
      <c r="AD3342">
        <f>AA3342/MAX($AA$3258:$AA3342)-1</f>
        <v>-1.9713996383419898</v>
      </c>
      <c r="AE3342">
        <f>AB3342/MAX($AB$3258:$AB3342)-1</f>
        <v>-4.5094479170480799</v>
      </c>
      <c r="AF3342">
        <f>AC3342/MAX($AC$3258:$AC3342)-1</f>
        <v>-0.55024698212753376</v>
      </c>
      <c r="AG3342">
        <f t="shared" si="611"/>
        <v>-0.21179806335298745</v>
      </c>
      <c r="AH3342">
        <f t="shared" si="612"/>
        <v>-1</v>
      </c>
    </row>
    <row r="3343" spans="2:34" x14ac:dyDescent="0.25">
      <c r="B3343" s="2">
        <v>43131</v>
      </c>
      <c r="C3343" t="s">
        <v>43</v>
      </c>
      <c r="D3343">
        <v>3.8769999999999998</v>
      </c>
      <c r="E3343">
        <v>5.5806000000000004</v>
      </c>
      <c r="F3343">
        <v>5.3681999999999999</v>
      </c>
      <c r="G3343">
        <v>10.7211</v>
      </c>
      <c r="H3343">
        <v>22563</v>
      </c>
      <c r="I3343">
        <v>-59</v>
      </c>
      <c r="J3343">
        <v>22639.370500000001</v>
      </c>
      <c r="K3343">
        <v>-3351</v>
      </c>
      <c r="L3343">
        <v>-340</v>
      </c>
      <c r="M3343">
        <v>3609.29</v>
      </c>
      <c r="N3343">
        <v>3286.94</v>
      </c>
      <c r="O3343">
        <v>2970.89</v>
      </c>
      <c r="P3343">
        <f t="shared" si="613"/>
        <v>-2.6149005008199266E-3</v>
      </c>
      <c r="Q3343">
        <f t="shared" si="614"/>
        <v>-3.4425965467038355E-2</v>
      </c>
      <c r="R3343">
        <f t="shared" si="621"/>
        <v>-6.2808383363117781E-2</v>
      </c>
      <c r="S3343">
        <f t="shared" si="615"/>
        <v>3.9566335084386006E-2</v>
      </c>
      <c r="T3343">
        <f t="shared" si="616"/>
        <v>-0.4992864538153734</v>
      </c>
      <c r="U3343" s="9">
        <f>M3343/MAX(M$14:$M3343)-1</f>
        <v>-2.3824978768749783E-2</v>
      </c>
      <c r="V3343">
        <f t="shared" si="617"/>
        <v>0.10638226255431871</v>
      </c>
      <c r="W3343">
        <f>I3343/MAX(I$3258:$I3343)-1</f>
        <v>-1.0285024154589373</v>
      </c>
      <c r="X3343">
        <f>L3343/MAX($L$3258:L3343)-1</f>
        <v>-1.098209127671866</v>
      </c>
      <c r="Y3343">
        <f>J3343/MAX($J$3258:J3343)-1</f>
        <v>-0.37045886513206905</v>
      </c>
      <c r="Z3343">
        <f>P3343/MAX($P$3258:P3343)-1</f>
        <v>-1.0194223242402709</v>
      </c>
      <c r="AA3343">
        <f t="shared" si="618"/>
        <v>-66.586383823529417</v>
      </c>
      <c r="AB3343">
        <f t="shared" si="619"/>
        <v>-326.92153389830509</v>
      </c>
      <c r="AC3343">
        <f t="shared" si="620"/>
        <v>0.85486728271949652</v>
      </c>
      <c r="AD3343">
        <f>AA3343/MAX($AA$3258:$AA3343)-1</f>
        <v>-5.2498095801729656</v>
      </c>
      <c r="AE3343">
        <f>AB3343/MAX($AB$3258:$AB3343)-1</f>
        <v>-7.5295087776303395</v>
      </c>
      <c r="AF3343">
        <f>AC3343/MAX($AC$3258:$AC3343)-1</f>
        <v>-0.50344712266040714</v>
      </c>
      <c r="AG3343">
        <f t="shared" ref="AG3343:AG3406" si="622">K3343/J3343</f>
        <v>-0.14801648305548071</v>
      </c>
      <c r="AH3343">
        <f t="shared" ref="AH3343:AH3406" si="623">IF(Q3343&gt;3%,1,IF(Q3343&lt;-0.03,-1,0))</f>
        <v>-1</v>
      </c>
    </row>
    <row r="3344" spans="2:34" x14ac:dyDescent="0.25">
      <c r="B3344" s="2">
        <v>43159</v>
      </c>
      <c r="C3344" t="s">
        <v>43</v>
      </c>
      <c r="D3344">
        <v>4.8029999999999999</v>
      </c>
      <c r="E3344">
        <v>5.5602999999999998</v>
      </c>
      <c r="F3344">
        <v>5.3299000000000003</v>
      </c>
      <c r="G3344">
        <v>10.6113</v>
      </c>
      <c r="H3344">
        <v>22563</v>
      </c>
      <c r="I3344">
        <v>-59</v>
      </c>
      <c r="J3344">
        <v>27048.126499999998</v>
      </c>
      <c r="K3344">
        <v>-3351</v>
      </c>
      <c r="L3344">
        <v>-340</v>
      </c>
      <c r="M3344">
        <v>3438.96</v>
      </c>
      <c r="N3344">
        <v>3293.54</v>
      </c>
      <c r="O3344">
        <v>2977.84</v>
      </c>
      <c r="P3344">
        <f t="shared" si="613"/>
        <v>-2.6149005008199266E-3</v>
      </c>
      <c r="Q3344">
        <f t="shared" si="614"/>
        <v>0.28603657440658081</v>
      </c>
      <c r="R3344">
        <f t="shared" si="621"/>
        <v>0.17591849291385808</v>
      </c>
      <c r="S3344">
        <f t="shared" si="615"/>
        <v>4.3227827914219752E-2</v>
      </c>
      <c r="T3344">
        <f t="shared" si="616"/>
        <v>-0.49771470036659027</v>
      </c>
      <c r="U3344" s="9">
        <f>M3344/MAX(M$14:$M3344)-1</f>
        <v>-6.98927348554923E-2</v>
      </c>
      <c r="V3344">
        <f t="shared" si="617"/>
        <v>0.106016441447492</v>
      </c>
      <c r="W3344">
        <f>I3344/MAX(I$3258:$I3344)-1</f>
        <v>-1.0285024154589373</v>
      </c>
      <c r="X3344">
        <f>L3344/MAX($L$3258:L3344)-1</f>
        <v>-1.098209127671866</v>
      </c>
      <c r="Y3344">
        <f>J3344/MAX($J$3258:J3344)-1</f>
        <v>-0.24786299809611068</v>
      </c>
      <c r="Z3344">
        <f>P3344/MAX($P$3258:P3344)-1</f>
        <v>-1.0194223242402709</v>
      </c>
      <c r="AA3344">
        <f t="shared" si="618"/>
        <v>-79.553313235294112</v>
      </c>
      <c r="AB3344">
        <f t="shared" si="619"/>
        <v>-401.64621186440678</v>
      </c>
      <c r="AC3344">
        <f t="shared" si="620"/>
        <v>1.0502648805566634</v>
      </c>
      <c r="AD3344">
        <f>AA3344/MAX($AA$3258:$AA3344)-1</f>
        <v>-6.0774109256010558</v>
      </c>
      <c r="AE3344">
        <f>AB3344/MAX($AB$3258:$AB3344)-1</f>
        <v>-9.0219630521078233</v>
      </c>
      <c r="AF3344">
        <f>AC3344/MAX($AC$3258:$AC3344)-1</f>
        <v>-0.38994969283406733</v>
      </c>
      <c r="AG3344">
        <f t="shared" si="622"/>
        <v>-0.12389028127327045</v>
      </c>
      <c r="AH3344">
        <f t="shared" si="623"/>
        <v>1</v>
      </c>
    </row>
    <row r="3345" spans="1:34" x14ac:dyDescent="0.25">
      <c r="B3345" s="2">
        <v>43189</v>
      </c>
      <c r="C3345" t="s">
        <v>43</v>
      </c>
      <c r="D3345">
        <v>4.4850000000000003</v>
      </c>
      <c r="E3345">
        <v>5.5471000000000004</v>
      </c>
      <c r="F3345">
        <v>5.2870999999999997</v>
      </c>
      <c r="G3345">
        <v>10.507999999999999</v>
      </c>
      <c r="H3345">
        <v>22563</v>
      </c>
      <c r="I3345">
        <v>-59</v>
      </c>
      <c r="J3345">
        <v>25257.307400000002</v>
      </c>
      <c r="K3345">
        <v>-3351</v>
      </c>
      <c r="L3345">
        <v>-340</v>
      </c>
      <c r="M3345">
        <v>3361.5</v>
      </c>
      <c r="N3345">
        <v>3300.49</v>
      </c>
      <c r="O3345">
        <v>2983.49</v>
      </c>
      <c r="P3345">
        <f t="shared" si="613"/>
        <v>-2.6149005008199266E-3</v>
      </c>
      <c r="Q3345">
        <f t="shared" si="614"/>
        <v>-4.3684368094841219E-2</v>
      </c>
      <c r="R3345">
        <f t="shared" si="621"/>
        <v>0.19242881367013664</v>
      </c>
      <c r="S3345">
        <f t="shared" si="615"/>
        <v>4.917629702483417E-2</v>
      </c>
      <c r="T3345">
        <f t="shared" si="616"/>
        <v>-0.49685001903311765</v>
      </c>
      <c r="U3345" s="9">
        <f>M3345/MAX(M$14:$M3345)-1</f>
        <v>-9.0842704834233956E-2</v>
      </c>
      <c r="V3345">
        <f t="shared" si="617"/>
        <v>0.10625140355757856</v>
      </c>
      <c r="W3345">
        <f>I3345/MAX(I$3258:$I3345)-1</f>
        <v>-1.0285024154589373</v>
      </c>
      <c r="X3345">
        <f>L3345/MAX($L$3258:L3345)-1</f>
        <v>-1.098209127671866</v>
      </c>
      <c r="Y3345">
        <f>J3345/MAX($J$3258:J3345)-1</f>
        <v>-0.29766095023250794</v>
      </c>
      <c r="Z3345">
        <f>P3345/MAX($P$3258:P3345)-1</f>
        <v>-1.0194223242402709</v>
      </c>
      <c r="AA3345">
        <f t="shared" si="618"/>
        <v>-74.286198235294123</v>
      </c>
      <c r="AB3345">
        <f t="shared" si="619"/>
        <v>-371.29334576271191</v>
      </c>
      <c r="AC3345">
        <f t="shared" si="620"/>
        <v>0.97089515578602148</v>
      </c>
      <c r="AD3345">
        <f>AA3345/MAX($AA$3258:$AA3345)-1</f>
        <v>-5.741242560516139</v>
      </c>
      <c r="AE3345">
        <f>AB3345/MAX($AB$3258:$AB3345)-1</f>
        <v>-8.415734079442764</v>
      </c>
      <c r="AF3345">
        <f>AC3345/MAX($AC$3258:$AC3345)-1</f>
        <v>-0.43605189607097095</v>
      </c>
      <c r="AG3345">
        <f t="shared" si="622"/>
        <v>-0.13267447503133289</v>
      </c>
      <c r="AH3345">
        <f t="shared" si="623"/>
        <v>-1</v>
      </c>
    </row>
    <row r="3346" spans="1:34" x14ac:dyDescent="0.25">
      <c r="B3346" s="2">
        <v>43220</v>
      </c>
      <c r="C3346" t="s">
        <v>43</v>
      </c>
      <c r="D3346">
        <v>4.9779999999999998</v>
      </c>
      <c r="E3346">
        <v>5.5350000000000001</v>
      </c>
      <c r="F3346">
        <v>5.2477</v>
      </c>
      <c r="G3346">
        <v>10.4467</v>
      </c>
      <c r="H3346">
        <v>22563</v>
      </c>
      <c r="I3346">
        <v>-59</v>
      </c>
      <c r="J3346">
        <v>28033.640100000001</v>
      </c>
      <c r="K3346">
        <v>-3351</v>
      </c>
      <c r="L3346">
        <v>-340</v>
      </c>
      <c r="M3346">
        <v>3536.52</v>
      </c>
      <c r="N3346">
        <v>3308.24</v>
      </c>
      <c r="O3346">
        <v>2989.2</v>
      </c>
      <c r="P3346">
        <f t="shared" si="613"/>
        <v>-2.6149005008199266E-3</v>
      </c>
      <c r="Q3346">
        <f t="shared" si="614"/>
        <v>5.7855920150314821E-2</v>
      </c>
      <c r="R3346">
        <f t="shared" si="621"/>
        <v>0.30414432075428943</v>
      </c>
      <c r="S3346">
        <f t="shared" si="615"/>
        <v>5.4747794271776229E-2</v>
      </c>
      <c r="T3346">
        <f t="shared" si="616"/>
        <v>-0.49766912039208555</v>
      </c>
      <c r="U3346" s="9">
        <f>M3346/MAX(M$14:$M3346)-1</f>
        <v>-4.3506482969021376E-2</v>
      </c>
      <c r="V3346">
        <f t="shared" si="617"/>
        <v>0.10673089789910351</v>
      </c>
      <c r="W3346">
        <f>I3346/MAX(I$3258:$I3346)-1</f>
        <v>-1.0285024154589373</v>
      </c>
      <c r="X3346">
        <f>L3346/MAX($L$3258:L3346)-1</f>
        <v>-1.098209127671866</v>
      </c>
      <c r="Y3346">
        <f>J3346/MAX($J$3258:J3346)-1</f>
        <v>-0.22045846623548404</v>
      </c>
      <c r="Z3346">
        <f>P3346/MAX($P$3258:P3346)-1</f>
        <v>-1.0194223242402709</v>
      </c>
      <c r="AA3346">
        <f t="shared" si="618"/>
        <v>-82.451882647058824</v>
      </c>
      <c r="AB3346">
        <f t="shared" si="619"/>
        <v>-418.34983220338984</v>
      </c>
      <c r="AC3346">
        <f t="shared" si="620"/>
        <v>1.0939431857465762</v>
      </c>
      <c r="AD3346">
        <f>AA3346/MAX($AA$3258:$AA3346)-1</f>
        <v>-6.2624092292716798</v>
      </c>
      <c r="AE3346">
        <f>AB3346/MAX($AB$3258:$AB3346)-1</f>
        <v>-9.3555796062731478</v>
      </c>
      <c r="AF3346">
        <f>AC3346/MAX($AC$3258:$AC3346)-1</f>
        <v>-0.36457898493848317</v>
      </c>
      <c r="AG3346">
        <f t="shared" si="622"/>
        <v>-0.11953495828748975</v>
      </c>
      <c r="AH3346">
        <f t="shared" si="623"/>
        <v>1</v>
      </c>
    </row>
    <row r="3347" spans="1:34" x14ac:dyDescent="0.25">
      <c r="B3347" s="2">
        <v>43251</v>
      </c>
      <c r="C3347" t="s">
        <v>43</v>
      </c>
      <c r="D3347">
        <v>4.9399999999999995</v>
      </c>
      <c r="E3347">
        <v>5.5259999999999998</v>
      </c>
      <c r="F3347">
        <v>5.1957000000000004</v>
      </c>
      <c r="G3347">
        <v>10.381600000000001</v>
      </c>
      <c r="H3347">
        <v>22563</v>
      </c>
      <c r="I3347">
        <v>-59</v>
      </c>
      <c r="J3347">
        <v>27819.642899999999</v>
      </c>
      <c r="K3347">
        <v>-3351</v>
      </c>
      <c r="L3347">
        <v>-340</v>
      </c>
      <c r="M3347">
        <v>3406.65</v>
      </c>
      <c r="N3347">
        <v>3313.14</v>
      </c>
      <c r="O3347">
        <v>2995.5</v>
      </c>
      <c r="P3347">
        <f t="shared" si="613"/>
        <v>-2.6149005008199266E-3</v>
      </c>
      <c r="Q3347">
        <f t="shared" si="614"/>
        <v>2.9088953016563557E-2</v>
      </c>
      <c r="R3347">
        <f t="shared" si="621"/>
        <v>3.7919121561771796E-2</v>
      </c>
      <c r="S3347">
        <f t="shared" si="615"/>
        <v>6.3571799757491609E-2</v>
      </c>
      <c r="T3347">
        <f t="shared" si="616"/>
        <v>-0.49952801109655542</v>
      </c>
      <c r="U3347" s="9">
        <f>M3347/MAX(M$14:$M3347)-1</f>
        <v>-7.86313551758272E-2</v>
      </c>
      <c r="V3347">
        <f t="shared" si="617"/>
        <v>0.10603905858788187</v>
      </c>
      <c r="W3347">
        <f>I3347/MAX(I$3258:$I3347)-1</f>
        <v>-1.0285024154589373</v>
      </c>
      <c r="X3347">
        <f>L3347/MAX($L$3258:L3347)-1</f>
        <v>-1.098209127671866</v>
      </c>
      <c r="Y3347">
        <f>J3347/MAX($J$3258:J3347)-1</f>
        <v>-0.22640916350184837</v>
      </c>
      <c r="Z3347">
        <f>P3347/MAX($P$3258:P3347)-1</f>
        <v>-1.0194223242402709</v>
      </c>
      <c r="AA3347">
        <f t="shared" si="618"/>
        <v>-81.822479117647049</v>
      </c>
      <c r="AB3347">
        <f t="shared" si="619"/>
        <v>-414.72276101694911</v>
      </c>
      <c r="AC3347">
        <f t="shared" si="620"/>
        <v>1.084458755484643</v>
      </c>
      <c r="AD3347">
        <f>AA3347/MAX($AA$3258:$AA3347)-1</f>
        <v>-6.2222381763402295</v>
      </c>
      <c r="AE3347">
        <f>AB3347/MAX($AB$3258:$AB3347)-1</f>
        <v>-9.2831371676654726</v>
      </c>
      <c r="AF3347">
        <f>AC3347/MAX($AC$3258:$AC3347)-1</f>
        <v>-0.37008805193834282</v>
      </c>
      <c r="AG3347">
        <f t="shared" si="622"/>
        <v>-0.12045445773856429</v>
      </c>
      <c r="AH3347">
        <f t="shared" si="623"/>
        <v>0</v>
      </c>
    </row>
    <row r="3348" spans="1:34" x14ac:dyDescent="0.25">
      <c r="B3348" s="2">
        <v>43280</v>
      </c>
      <c r="C3348" t="s">
        <v>43</v>
      </c>
      <c r="D3348">
        <v>4.93</v>
      </c>
      <c r="E3348">
        <v>5.5167000000000002</v>
      </c>
      <c r="F3348">
        <v>5.1459999999999999</v>
      </c>
      <c r="G3348">
        <v>10.290100000000001</v>
      </c>
      <c r="H3348">
        <v>22563</v>
      </c>
      <c r="I3348">
        <v>-59</v>
      </c>
      <c r="J3348">
        <v>27763.327799999999</v>
      </c>
      <c r="K3348">
        <v>-3351</v>
      </c>
      <c r="L3348">
        <v>-340</v>
      </c>
      <c r="M3348">
        <v>3395.6</v>
      </c>
      <c r="N3348">
        <v>3317.09</v>
      </c>
      <c r="O3348">
        <v>3002.17</v>
      </c>
      <c r="P3348">
        <f t="shared" si="613"/>
        <v>-2.6149005008199266E-3</v>
      </c>
      <c r="Q3348">
        <f t="shared" si="614"/>
        <v>1.2193642929040349E-3</v>
      </c>
      <c r="R3348">
        <f t="shared" si="621"/>
        <v>8.9075340131739456E-2</v>
      </c>
      <c r="S3348">
        <f t="shared" si="615"/>
        <v>7.2036533229693056E-2</v>
      </c>
      <c r="T3348">
        <f t="shared" si="616"/>
        <v>-0.49990767825385574</v>
      </c>
      <c r="U3348" s="9">
        <f>M3348/MAX(M$14:$M3348)-1</f>
        <v>-8.1619957916146069E-2</v>
      </c>
      <c r="V3348">
        <f t="shared" si="617"/>
        <v>0.10489745750573753</v>
      </c>
      <c r="W3348">
        <f>I3348/MAX(I$3258:$I3348)-1</f>
        <v>-1.0285024154589373</v>
      </c>
      <c r="X3348">
        <f>L3348/MAX($L$3258:L3348)-1</f>
        <v>-1.098209127671866</v>
      </c>
      <c r="Y3348">
        <f>J3348/MAX($J$3258:J3348)-1</f>
        <v>-0.22797513778387191</v>
      </c>
      <c r="Z3348">
        <f>P3348/MAX($P$3258:P3348)-1</f>
        <v>-1.0194223242402709</v>
      </c>
      <c r="AA3348">
        <f t="shared" si="618"/>
        <v>-81.656846470588235</v>
      </c>
      <c r="AB3348">
        <f t="shared" si="619"/>
        <v>-413.76826779661013</v>
      </c>
      <c r="AC3348">
        <f t="shared" si="620"/>
        <v>1.0819628506847494</v>
      </c>
      <c r="AD3348">
        <f>AA3348/MAX($AA$3258:$AA3348)-1</f>
        <v>-6.2116668377295392</v>
      </c>
      <c r="AE3348">
        <f>AB3348/MAX($AB$3258:$AB3348)-1</f>
        <v>-9.2640733519966929</v>
      </c>
      <c r="AF3348">
        <f>AC3348/MAX($AC$3258:$AC3348)-1</f>
        <v>-0.37153780763142574</v>
      </c>
      <c r="AG3348">
        <f t="shared" si="622"/>
        <v>-0.12069878741265304</v>
      </c>
      <c r="AH3348">
        <f t="shared" si="623"/>
        <v>0</v>
      </c>
    </row>
    <row r="3349" spans="1:34" x14ac:dyDescent="0.25">
      <c r="B3349" s="2">
        <v>43312</v>
      </c>
      <c r="C3349" t="s">
        <v>43</v>
      </c>
      <c r="D3349">
        <v>4.6459999999999999</v>
      </c>
      <c r="E3349">
        <v>5.4911000000000003</v>
      </c>
      <c r="F3349">
        <v>5.0772000000000004</v>
      </c>
      <c r="G3349">
        <v>10.1829</v>
      </c>
      <c r="H3349">
        <v>22563</v>
      </c>
      <c r="I3349">
        <v>-59</v>
      </c>
      <c r="J3349">
        <v>26163.979899999998</v>
      </c>
      <c r="K3349">
        <v>-3351</v>
      </c>
      <c r="L3349">
        <v>-340</v>
      </c>
      <c r="M3349">
        <v>3525.49</v>
      </c>
      <c r="N3349">
        <v>3322.7</v>
      </c>
      <c r="O3349">
        <v>3008.12</v>
      </c>
      <c r="P3349">
        <f t="shared" si="613"/>
        <v>-2.6149005008199266E-3</v>
      </c>
      <c r="Q3349">
        <f t="shared" si="614"/>
        <v>-9.5858935211944551E-2</v>
      </c>
      <c r="R3349">
        <f t="shared" si="621"/>
        <v>-6.357456595340516E-2</v>
      </c>
      <c r="S3349">
        <f t="shared" si="615"/>
        <v>8.1521310958796223E-2</v>
      </c>
      <c r="T3349">
        <f t="shared" si="616"/>
        <v>-0.50139940488465951</v>
      </c>
      <c r="U3349" s="9">
        <f>M3349/MAX(M$14:$M3349)-1</f>
        <v>-4.648967647361113E-2</v>
      </c>
      <c r="V3349">
        <f t="shared" si="617"/>
        <v>0.10457694506868065</v>
      </c>
      <c r="W3349">
        <f>I3349/MAX(I$3258:$I3349)-1</f>
        <v>-1.0285024154589373</v>
      </c>
      <c r="X3349">
        <f>L3349/MAX($L$3258:L3349)-1</f>
        <v>-1.098209127671866</v>
      </c>
      <c r="Y3349">
        <f>J3349/MAX($J$3258:J3349)-1</f>
        <v>-0.27244878125441985</v>
      </c>
      <c r="Z3349">
        <f>P3349/MAX($P$3258:P3349)-1</f>
        <v>-1.0194223242402709</v>
      </c>
      <c r="AA3349">
        <f t="shared" si="618"/>
        <v>-76.952882058823519</v>
      </c>
      <c r="AB3349">
        <f t="shared" si="619"/>
        <v>-386.66067627118639</v>
      </c>
      <c r="AC3349">
        <f t="shared" si="620"/>
        <v>1.0110791960288967</v>
      </c>
      <c r="AD3349">
        <f>AA3349/MAX($AA$3258:$AA3349)-1</f>
        <v>-5.9114409976404989</v>
      </c>
      <c r="AE3349">
        <f>AB3349/MAX($AB$3258:$AB3349)-1</f>
        <v>-8.7226613052126147</v>
      </c>
      <c r="AF3349">
        <f>AC3349/MAX($AC$3258:$AC3349)-1</f>
        <v>-0.41271084511595746</v>
      </c>
      <c r="AG3349">
        <f t="shared" si="622"/>
        <v>-0.1280768450674433</v>
      </c>
      <c r="AH3349">
        <f t="shared" si="623"/>
        <v>-1</v>
      </c>
    </row>
    <row r="3350" spans="1:34" x14ac:dyDescent="0.25">
      <c r="B3350" s="2">
        <v>43343</v>
      </c>
      <c r="C3350" t="s">
        <v>43</v>
      </c>
      <c r="D3350">
        <v>4.798</v>
      </c>
      <c r="E3350">
        <v>5.4763999999999999</v>
      </c>
      <c r="F3350">
        <v>5.0335999999999999</v>
      </c>
      <c r="G3350">
        <v>10.062099999999999</v>
      </c>
      <c r="H3350">
        <v>22563</v>
      </c>
      <c r="I3350">
        <v>-59</v>
      </c>
      <c r="J3350">
        <v>27020.028900000001</v>
      </c>
      <c r="K3350">
        <v>-3351</v>
      </c>
      <c r="L3350">
        <v>-340</v>
      </c>
      <c r="M3350">
        <v>3392.9</v>
      </c>
      <c r="N3350">
        <v>3326</v>
      </c>
      <c r="O3350">
        <v>3013.88</v>
      </c>
      <c r="P3350">
        <f t="shared" si="613"/>
        <v>-2.6149005008199266E-3</v>
      </c>
      <c r="Q3350">
        <f t="shared" si="614"/>
        <v>7.0325271595253147E-2</v>
      </c>
      <c r="R3350">
        <f t="shared" si="621"/>
        <v>-2.4708716002060926E-2</v>
      </c>
      <c r="S3350">
        <f t="shared" si="615"/>
        <v>8.7968849332485721E-2</v>
      </c>
      <c r="T3350">
        <f t="shared" si="616"/>
        <v>-0.49974657377684573</v>
      </c>
      <c r="U3350" s="9">
        <f>M3350/MAX(M$14:$M3350)-1</f>
        <v>-8.235020473957233E-2</v>
      </c>
      <c r="V3350">
        <f t="shared" si="617"/>
        <v>0.10356085842833829</v>
      </c>
      <c r="W3350">
        <f>I3350/MAX(I$3258:$I3350)-1</f>
        <v>-1.0285024154589373</v>
      </c>
      <c r="X3350">
        <f>L3350/MAX($L$3258:L3350)-1</f>
        <v>-1.098209127671866</v>
      </c>
      <c r="Y3350">
        <f>J3350/MAX($J$3258:J3350)-1</f>
        <v>-0.24864431818586596</v>
      </c>
      <c r="Z3350">
        <f>P3350/MAX($P$3258:P3350)-1</f>
        <v>-1.0194223242402709</v>
      </c>
      <c r="AA3350">
        <f t="shared" si="618"/>
        <v>-79.470673235294115</v>
      </c>
      <c r="AB3350">
        <f t="shared" si="619"/>
        <v>-401.16998135593224</v>
      </c>
      <c r="AC3350">
        <f t="shared" si="620"/>
        <v>1.0490195851615478</v>
      </c>
      <c r="AD3350">
        <f>AA3350/MAX($AA$3258:$AA3350)-1</f>
        <v>-6.0721365099692317</v>
      </c>
      <c r="AE3350">
        <f>AB3350/MAX($AB$3258:$AB3350)-1</f>
        <v>-9.0124514385772603</v>
      </c>
      <c r="AF3350">
        <f>AC3350/MAX($AC$3258:$AC3350)-1</f>
        <v>-0.39067302734935638</v>
      </c>
      <c r="AG3350">
        <f t="shared" si="622"/>
        <v>-0.1240191123555756</v>
      </c>
      <c r="AH3350">
        <f t="shared" si="623"/>
        <v>1</v>
      </c>
    </row>
    <row r="3351" spans="1:34" x14ac:dyDescent="0.25">
      <c r="B3351" s="2">
        <v>43371</v>
      </c>
      <c r="C3351" t="s">
        <v>43</v>
      </c>
      <c r="D3351">
        <v>4.7770000000000001</v>
      </c>
      <c r="E3351">
        <v>5.4534000000000002</v>
      </c>
      <c r="F3351">
        <v>4.9977</v>
      </c>
      <c r="G3351">
        <v>9.9522999999999993</v>
      </c>
      <c r="H3351">
        <v>22563</v>
      </c>
      <c r="I3351">
        <v>-59</v>
      </c>
      <c r="J3351">
        <v>26921.0255</v>
      </c>
      <c r="K3351">
        <v>-3351</v>
      </c>
      <c r="L3351">
        <v>-340</v>
      </c>
      <c r="M3351">
        <v>3399.2</v>
      </c>
      <c r="N3351">
        <v>3331.67</v>
      </c>
      <c r="O3351">
        <v>3021.77</v>
      </c>
      <c r="P3351">
        <f t="shared" si="613"/>
        <v>-2.6149005008199266E-3</v>
      </c>
      <c r="Q3351">
        <f t="shared" si="614"/>
        <v>-6.2336423272436603E-3</v>
      </c>
      <c r="R3351">
        <f t="shared" si="621"/>
        <v>-3.2094678305799373E-2</v>
      </c>
      <c r="S3351">
        <f t="shared" si="615"/>
        <v>9.1181943694099266E-2</v>
      </c>
      <c r="T3351">
        <f t="shared" si="616"/>
        <v>-0.49783467138249449</v>
      </c>
      <c r="U3351" s="9">
        <f>M3351/MAX(M$14:$M3351)-1</f>
        <v>-8.0646295484910979E-2</v>
      </c>
      <c r="V3351">
        <f t="shared" si="617"/>
        <v>0.1025557868401632</v>
      </c>
      <c r="W3351">
        <f>I3351/MAX(I$3258:$I3351)-1</f>
        <v>-1.0285024154589373</v>
      </c>
      <c r="X3351">
        <f>L3351/MAX($L$3258:L3351)-1</f>
        <v>-1.098209127671866</v>
      </c>
      <c r="Y3351">
        <f>J3351/MAX($J$3258:J3351)-1</f>
        <v>-0.2513973414111268</v>
      </c>
      <c r="Z3351">
        <f>P3351/MAX($P$3258:P3351)-1</f>
        <v>-1.0194223242402709</v>
      </c>
      <c r="AA3351">
        <f t="shared" si="618"/>
        <v>-79.179486764705885</v>
      </c>
      <c r="AB3351">
        <f t="shared" si="619"/>
        <v>-399.49195762711867</v>
      </c>
      <c r="AC3351">
        <f t="shared" si="620"/>
        <v>1.0446317200726853</v>
      </c>
      <c r="AD3351">
        <f>AA3351/MAX($AA$3258:$AA3351)-1</f>
        <v>-6.0535518237126205</v>
      </c>
      <c r="AE3351">
        <f>AB3351/MAX($AB$3258:$AB3351)-1</f>
        <v>-8.9789367583550366</v>
      </c>
      <c r="AF3351">
        <f>AC3351/MAX($AC$3258:$AC3351)-1</f>
        <v>-0.39322173529419835</v>
      </c>
      <c r="AG3351">
        <f t="shared" si="622"/>
        <v>-0.12447519876239484</v>
      </c>
      <c r="AH3351">
        <f t="shared" si="623"/>
        <v>0</v>
      </c>
    </row>
    <row r="3352" spans="1:34" x14ac:dyDescent="0.25">
      <c r="B3352" s="2">
        <v>43404</v>
      </c>
      <c r="C3352" t="s">
        <v>43</v>
      </c>
      <c r="D3352">
        <v>5</v>
      </c>
      <c r="E3352">
        <v>5.4254999999999995</v>
      </c>
      <c r="F3352">
        <v>4.9805999999999999</v>
      </c>
      <c r="G3352">
        <v>9.8544</v>
      </c>
      <c r="H3352">
        <v>22563</v>
      </c>
      <c r="I3352">
        <v>-59</v>
      </c>
      <c r="J3352">
        <v>28177.7533</v>
      </c>
      <c r="K3352">
        <v>-3351</v>
      </c>
      <c r="L3352">
        <v>-340</v>
      </c>
      <c r="M3352">
        <v>3197.51</v>
      </c>
      <c r="N3352">
        <v>3332.17</v>
      </c>
      <c r="O3352">
        <v>3028.01</v>
      </c>
      <c r="P3352">
        <f t="shared" si="613"/>
        <v>-2.6149005008199266E-3</v>
      </c>
      <c r="Q3352">
        <f t="shared" si="614"/>
        <v>0.1060165673086495</v>
      </c>
      <c r="R3352">
        <f t="shared" si="621"/>
        <v>0.16922561563623562</v>
      </c>
      <c r="S3352">
        <f t="shared" si="615"/>
        <v>8.9326587158173654E-2</v>
      </c>
      <c r="T3352">
        <f t="shared" si="616"/>
        <v>-0.49458110082805651</v>
      </c>
      <c r="U3352" s="9">
        <f>M3352/MAX(M$14:$M3352)-1</f>
        <v>-0.13519573319485689</v>
      </c>
      <c r="V3352">
        <f t="shared" si="617"/>
        <v>0.10044880961423508</v>
      </c>
      <c r="W3352">
        <f>I3352/MAX(I$3258:$I3352)-1</f>
        <v>-1.0285024154589373</v>
      </c>
      <c r="X3352">
        <f>L3352/MAX($L$3258:L3352)-1</f>
        <v>-1.098209127671866</v>
      </c>
      <c r="Y3352">
        <f>J3352/MAX($J$3258:J3352)-1</f>
        <v>-0.21645105854376179</v>
      </c>
      <c r="Z3352">
        <f>P3352/MAX($P$3258:P3352)-1</f>
        <v>-1.0194223242402709</v>
      </c>
      <c r="AA3352">
        <f t="shared" si="618"/>
        <v>-82.875744999999995</v>
      </c>
      <c r="AB3352">
        <f t="shared" si="619"/>
        <v>-420.79242881355935</v>
      </c>
      <c r="AC3352">
        <f t="shared" si="620"/>
        <v>1.1003303328458096</v>
      </c>
      <c r="AD3352">
        <f>AA3352/MAX($AA$3258:$AA3352)-1</f>
        <v>-6.2894618214799909</v>
      </c>
      <c r="AE3352">
        <f>AB3352/MAX($AB$3258:$AB3352)-1</f>
        <v>-9.4043648784335101</v>
      </c>
      <c r="AF3352">
        <f>AC3352/MAX($AC$3258:$AC3352)-1</f>
        <v>-0.36086898651624122</v>
      </c>
      <c r="AG3352">
        <f t="shared" si="622"/>
        <v>-0.11892360488513469</v>
      </c>
      <c r="AH3352">
        <f t="shared" si="623"/>
        <v>1</v>
      </c>
    </row>
    <row r="3353" spans="1:34" x14ac:dyDescent="0.25">
      <c r="B3353" s="2">
        <v>43434</v>
      </c>
      <c r="C3353" t="s">
        <v>43</v>
      </c>
      <c r="D3353">
        <v>4.8559999999999999</v>
      </c>
      <c r="E3353">
        <v>5.3875000000000002</v>
      </c>
      <c r="F3353">
        <v>4.9581999999999997</v>
      </c>
      <c r="G3353">
        <v>9.7576000000000001</v>
      </c>
      <c r="H3353">
        <v>22563</v>
      </c>
      <c r="I3353">
        <v>-59</v>
      </c>
      <c r="J3353">
        <v>27366.4355</v>
      </c>
      <c r="K3353">
        <v>-3351</v>
      </c>
      <c r="L3353">
        <v>-340</v>
      </c>
      <c r="M3353">
        <v>3173.13</v>
      </c>
      <c r="N3353">
        <v>3331.11</v>
      </c>
      <c r="O3353">
        <v>3032.32</v>
      </c>
      <c r="P3353">
        <f t="shared" si="613"/>
        <v>-2.6149005008199266E-3</v>
      </c>
      <c r="Q3353">
        <f t="shared" si="614"/>
        <v>-2.117531704357456E-2</v>
      </c>
      <c r="R3353">
        <f t="shared" si="621"/>
        <v>7.6861867752155977E-2</v>
      </c>
      <c r="S3353">
        <f t="shared" si="615"/>
        <v>8.6583840910007703E-2</v>
      </c>
      <c r="T3353">
        <f t="shared" si="616"/>
        <v>-0.49186275313601713</v>
      </c>
      <c r="U3353" s="9">
        <f>M3353/MAX(M$14:$M3353)-1</f>
        <v>-0.14178959154861004</v>
      </c>
      <c r="V3353">
        <f t="shared" si="617"/>
        <v>9.8535115027437614E-2</v>
      </c>
      <c r="W3353">
        <f>I3353/MAX(I$3258:$I3353)-1</f>
        <v>-1.0285024154589373</v>
      </c>
      <c r="X3353">
        <f>L3353/MAX($L$3258:L3353)-1</f>
        <v>-1.098209127671866</v>
      </c>
      <c r="Y3353">
        <f>J3353/MAX($J$3258:J3353)-1</f>
        <v>-0.23901166501250404</v>
      </c>
      <c r="Z3353">
        <f>P3353/MAX($P$3258:P3353)-1</f>
        <v>-1.0194223242402709</v>
      </c>
      <c r="AA3353">
        <f t="shared" si="618"/>
        <v>-80.489516176470588</v>
      </c>
      <c r="AB3353">
        <f t="shared" si="619"/>
        <v>-407.04127966101692</v>
      </c>
      <c r="AC3353">
        <f t="shared" si="620"/>
        <v>1.0643724460399768</v>
      </c>
      <c r="AD3353">
        <f>AA3353/MAX($AA$3258:$AA3353)-1</f>
        <v>-6.1371631451981195</v>
      </c>
      <c r="AE3353">
        <f>AB3353/MAX($AB$3258:$AB3353)-1</f>
        <v>-9.1297171731466502</v>
      </c>
      <c r="AF3353">
        <f>AC3353/MAX($AC$3258:$AC3353)-1</f>
        <v>-0.38175526034776219</v>
      </c>
      <c r="AG3353">
        <f t="shared" si="622"/>
        <v>-0.12244926819205226</v>
      </c>
      <c r="AH3353">
        <f t="shared" si="623"/>
        <v>0</v>
      </c>
    </row>
    <row r="3354" spans="1:34" x14ac:dyDescent="0.25">
      <c r="B3354" s="2">
        <v>43465</v>
      </c>
      <c r="C3354" t="s">
        <v>43</v>
      </c>
      <c r="D3354">
        <v>5.03</v>
      </c>
      <c r="E3354">
        <v>5.3548999999999998</v>
      </c>
      <c r="F3354">
        <v>4.9409999999999998</v>
      </c>
      <c r="G3354">
        <v>9.6928999999999998</v>
      </c>
      <c r="H3354">
        <v>22563</v>
      </c>
      <c r="I3354">
        <v>-59</v>
      </c>
      <c r="J3354">
        <v>28348.6885</v>
      </c>
      <c r="K3354">
        <v>-3351</v>
      </c>
      <c r="L3354">
        <v>-340</v>
      </c>
      <c r="M3354">
        <v>3001.42</v>
      </c>
      <c r="N3354">
        <v>3328.87</v>
      </c>
      <c r="O3354">
        <v>3036.1</v>
      </c>
      <c r="P3354">
        <f t="shared" si="613"/>
        <v>-2.6149005008199266E-3</v>
      </c>
      <c r="Q3354">
        <f t="shared" si="614"/>
        <v>8.9945721952304991E-2</v>
      </c>
      <c r="R3354">
        <f t="shared" si="621"/>
        <v>0.16998376226439615</v>
      </c>
      <c r="S3354">
        <f t="shared" si="615"/>
        <v>8.3768467921473411E-2</v>
      </c>
      <c r="T3354">
        <f t="shared" si="616"/>
        <v>-0.49024543738200121</v>
      </c>
      <c r="U3354" s="9">
        <f>M3354/MAX(M$14:$M3354)-1</f>
        <v>-0.18823058490065936</v>
      </c>
      <c r="V3354">
        <f t="shared" si="617"/>
        <v>9.6429630117585097E-2</v>
      </c>
      <c r="W3354">
        <f>I3354/MAX(I$3258:$I3354)-1</f>
        <v>-1.0285024154589373</v>
      </c>
      <c r="X3354">
        <f>L3354/MAX($L$3258:L3354)-1</f>
        <v>-1.098209127671866</v>
      </c>
      <c r="Y3354">
        <f>J3354/MAX($J$3258:J3354)-1</f>
        <v>-0.21169780183121867</v>
      </c>
      <c r="Z3354">
        <f>P3354/MAX($P$3258:P3354)-1</f>
        <v>-1.0194223242402709</v>
      </c>
      <c r="AA3354">
        <f t="shared" si="618"/>
        <v>-83.378495588235296</v>
      </c>
      <c r="AB3354">
        <f t="shared" si="619"/>
        <v>-423.68963559322032</v>
      </c>
      <c r="AC3354">
        <f t="shared" si="620"/>
        <v>1.107906240304924</v>
      </c>
      <c r="AD3354">
        <f>AA3354/MAX($AA$3258:$AA3354)-1</f>
        <v>-6.3215493766771989</v>
      </c>
      <c r="AE3354">
        <f>AB3354/MAX($AB$3258:$AB3354)-1</f>
        <v>-9.4622299473778249</v>
      </c>
      <c r="AF3354">
        <f>AC3354/MAX($AC$3258:$AC3354)-1</f>
        <v>-0.3564684921666218</v>
      </c>
      <c r="AG3354">
        <f t="shared" si="622"/>
        <v>-0.11820652655589341</v>
      </c>
      <c r="AH3354">
        <f t="shared" si="623"/>
        <v>1</v>
      </c>
    </row>
    <row r="3355" spans="1:34" x14ac:dyDescent="0.25">
      <c r="B3355" s="2">
        <v>43496</v>
      </c>
      <c r="C3355" t="s">
        <v>43</v>
      </c>
      <c r="D3355">
        <v>5.508</v>
      </c>
      <c r="E3355">
        <v>5.3312999999999997</v>
      </c>
      <c r="F3355">
        <v>4.9223999999999997</v>
      </c>
      <c r="G3355">
        <v>9.6440000000000001</v>
      </c>
      <c r="H3355">
        <v>23108</v>
      </c>
      <c r="I3355">
        <v>2349</v>
      </c>
      <c r="J3355">
        <v>31042.9126</v>
      </c>
      <c r="K3355">
        <v>-2605</v>
      </c>
      <c r="L3355">
        <v>1445</v>
      </c>
      <c r="M3355">
        <v>3159.43</v>
      </c>
      <c r="N3355">
        <v>3327.04</v>
      </c>
      <c r="O3355">
        <v>3040.22</v>
      </c>
      <c r="P3355">
        <f t="shared" si="613"/>
        <v>0.10165310714903929</v>
      </c>
      <c r="Q3355">
        <f t="shared" si="614"/>
        <v>4.2384739745387146E-2</v>
      </c>
      <c r="R3355">
        <f t="shared" si="621"/>
        <v>0.11350926689830532</v>
      </c>
      <c r="S3355">
        <f t="shared" si="615"/>
        <v>8.3069234519746571E-2</v>
      </c>
      <c r="T3355">
        <f t="shared" si="616"/>
        <v>-0.48958938199917046</v>
      </c>
      <c r="U3355" s="9">
        <f>M3355/MAX(M$14:$M3355)-1</f>
        <v>-0.1454949180230326</v>
      </c>
      <c r="V3355">
        <f t="shared" si="617"/>
        <v>9.4341856839307736E-2</v>
      </c>
      <c r="W3355">
        <f>I3355/MAX(I$3258:$I3355)-1</f>
        <v>0</v>
      </c>
      <c r="X3355">
        <f>L3355/MAX($L$3258:L3355)-1</f>
        <v>-0.58261120739456962</v>
      </c>
      <c r="Y3355">
        <f>J3355/MAX($J$3258:J3355)-1</f>
        <v>-0.13677854126686106</v>
      </c>
      <c r="Z3355">
        <f>P3355/MAX($P$3258:P3355)-1</f>
        <v>-0.24496568551630193</v>
      </c>
      <c r="AA3355">
        <f t="shared" si="618"/>
        <v>21.482984498269897</v>
      </c>
      <c r="AB3355">
        <f t="shared" si="619"/>
        <v>12.106391060025542</v>
      </c>
      <c r="AC3355">
        <f t="shared" si="620"/>
        <v>1.2306522676129479</v>
      </c>
      <c r="AD3355">
        <f>AA3355/MAX($AA$3258:$AA3355)-1</f>
        <v>0</v>
      </c>
      <c r="AE3355">
        <f>AB3355/MAX($AB$3258:$AB3355)-1</f>
        <v>-0.75820257005018266</v>
      </c>
      <c r="AF3355">
        <f>AC3355/MAX($AC$3258:$AC3355)-1</f>
        <v>-0.28517100041104748</v>
      </c>
      <c r="AG3355">
        <f t="shared" si="622"/>
        <v>-8.3916094909212868E-2</v>
      </c>
      <c r="AH3355">
        <f t="shared" si="623"/>
        <v>1</v>
      </c>
    </row>
    <row r="3356" spans="1:34" x14ac:dyDescent="0.25">
      <c r="B3356" s="2">
        <v>43524</v>
      </c>
      <c r="C3356" t="s">
        <v>43</v>
      </c>
      <c r="D3356">
        <v>5.3159999999999998</v>
      </c>
      <c r="E3356">
        <v>5.3064</v>
      </c>
      <c r="F3356">
        <v>4.8979999999999997</v>
      </c>
      <c r="G3356">
        <v>9.5963999999999992</v>
      </c>
      <c r="H3356">
        <v>23108</v>
      </c>
      <c r="I3356">
        <v>2349</v>
      </c>
      <c r="J3356">
        <v>29960.806700000001</v>
      </c>
      <c r="K3356">
        <v>-2605</v>
      </c>
      <c r="L3356">
        <v>1445</v>
      </c>
      <c r="M3356">
        <v>3298.26</v>
      </c>
      <c r="N3356">
        <v>3330.08</v>
      </c>
      <c r="O3356">
        <v>3044.75</v>
      </c>
      <c r="P3356">
        <f t="shared" si="613"/>
        <v>0.10165310714903929</v>
      </c>
      <c r="Q3356">
        <f t="shared" si="614"/>
        <v>-7.8799858254678057E-2</v>
      </c>
      <c r="R3356">
        <f t="shared" si="621"/>
        <v>5.5293921870968044E-2</v>
      </c>
      <c r="S3356">
        <f t="shared" si="615"/>
        <v>8.3380971825234962E-2</v>
      </c>
      <c r="T3356">
        <f t="shared" si="616"/>
        <v>-0.48960026676670421</v>
      </c>
      <c r="U3356" s="9">
        <f>M3356/MAX(M$14:$M3356)-1</f>
        <v>-0.10794670820959706</v>
      </c>
      <c r="V3356">
        <f t="shared" si="617"/>
        <v>9.3712127432465708E-2</v>
      </c>
      <c r="W3356">
        <f>I3356/MAX(I$3258:$I3356)-1</f>
        <v>0</v>
      </c>
      <c r="X3356">
        <f>L3356/MAX($L$3258:L3356)-1</f>
        <v>-0.58261120739456962</v>
      </c>
      <c r="Y3356">
        <f>J3356/MAX($J$3258:J3356)-1</f>
        <v>-0.16686905002607255</v>
      </c>
      <c r="Z3356">
        <f>P3356/MAX($P$3258:P3356)-1</f>
        <v>-0.24496568551630193</v>
      </c>
      <c r="AA3356">
        <f t="shared" si="618"/>
        <v>20.734122283737026</v>
      </c>
      <c r="AB3356">
        <f t="shared" si="619"/>
        <v>11.645724435930184</v>
      </c>
      <c r="AC3356">
        <f t="shared" si="620"/>
        <v>1.1838240739137962</v>
      </c>
      <c r="AD3356">
        <f>AA3356/MAX($AA$3258:$AA3356)-1</f>
        <v>-3.4858388255746275E-2</v>
      </c>
      <c r="AE3356">
        <f>AB3356/MAX($AB$3258:$AB3356)-1</f>
        <v>-0.76740333064164512</v>
      </c>
      <c r="AF3356">
        <f>AC3356/MAX($AC$3258:$AC3356)-1</f>
        <v>-0.3123713328976977</v>
      </c>
      <c r="AG3356">
        <f t="shared" si="622"/>
        <v>-8.6946924563282874E-2</v>
      </c>
      <c r="AH3356">
        <f t="shared" si="623"/>
        <v>-1</v>
      </c>
    </row>
    <row r="3357" spans="1:34" x14ac:dyDescent="0.25">
      <c r="B3357" s="2">
        <v>43553</v>
      </c>
      <c r="C3357" t="s">
        <v>43</v>
      </c>
      <c r="D3357">
        <v>5.0739999999999998</v>
      </c>
      <c r="E3357">
        <v>5.2709999999999999</v>
      </c>
      <c r="F3357">
        <v>4.8776000000000002</v>
      </c>
      <c r="G3357">
        <v>9.5582999999999991</v>
      </c>
      <c r="H3357">
        <v>23108</v>
      </c>
      <c r="I3357">
        <v>2349</v>
      </c>
      <c r="J3357">
        <v>28596.902399999999</v>
      </c>
      <c r="K3357">
        <v>-2605</v>
      </c>
      <c r="L3357">
        <v>1445</v>
      </c>
      <c r="M3357">
        <v>3351.71</v>
      </c>
      <c r="N3357">
        <v>3330.09</v>
      </c>
      <c r="O3357">
        <v>3051.76</v>
      </c>
      <c r="P3357">
        <f t="shared" si="613"/>
        <v>0.10165310714903929</v>
      </c>
      <c r="Q3357">
        <f t="shared" si="614"/>
        <v>-6.1728464008911188E-2</v>
      </c>
      <c r="R3357">
        <f t="shared" si="621"/>
        <v>-0.10796057659281844</v>
      </c>
      <c r="S3357">
        <f t="shared" si="615"/>
        <v>8.0654420206659028E-2</v>
      </c>
      <c r="T3357">
        <f t="shared" si="616"/>
        <v>-0.48970005126434613</v>
      </c>
      <c r="U3357" s="9">
        <f>M3357/MAX(M$14:$M3357)-1</f>
        <v>-9.3490525723620488E-2</v>
      </c>
      <c r="V3357">
        <f t="shared" si="617"/>
        <v>9.1203109025611351E-2</v>
      </c>
      <c r="W3357">
        <f>I3357/MAX(I$3258:$I3357)-1</f>
        <v>0</v>
      </c>
      <c r="X3357">
        <f>L3357/MAX($L$3258:L3357)-1</f>
        <v>-0.58261120739456962</v>
      </c>
      <c r="Y3357">
        <f>J3357/MAX($J$3258:J3357)-1</f>
        <v>-0.20479562845603605</v>
      </c>
      <c r="Z3357">
        <f>P3357/MAX($P$3258:P3357)-1</f>
        <v>-0.24496568551630193</v>
      </c>
      <c r="AA3357">
        <f t="shared" si="618"/>
        <v>19.790243875432527</v>
      </c>
      <c r="AB3357">
        <f t="shared" si="619"/>
        <v>11.065092550021285</v>
      </c>
      <c r="AC3357">
        <f t="shared" si="620"/>
        <v>1.1248010386013501</v>
      </c>
      <c r="AD3357">
        <f>AA3357/MAX($AA$3258:$AA3357)-1</f>
        <v>-7.8794481417313933E-2</v>
      </c>
      <c r="AE3357">
        <f>AB3357/MAX($AB$3258:$AB3357)-1</f>
        <v>-0.77900012253970818</v>
      </c>
      <c r="AF3357">
        <f>AC3357/MAX($AC$3258:$AC3357)-1</f>
        <v>-0.34665508501472453</v>
      </c>
      <c r="AG3357">
        <f t="shared" si="622"/>
        <v>-9.1093782241254223E-2</v>
      </c>
      <c r="AH3357">
        <f t="shared" si="623"/>
        <v>-1</v>
      </c>
    </row>
    <row r="3358" spans="1:34" x14ac:dyDescent="0.25">
      <c r="B3358" s="2">
        <v>43585</v>
      </c>
      <c r="C3358" t="s">
        <v>43</v>
      </c>
      <c r="D3358">
        <v>4.6790000000000003</v>
      </c>
      <c r="E3358">
        <v>5.2207999999999997</v>
      </c>
      <c r="F3358">
        <v>4.8469999999999995</v>
      </c>
      <c r="G3358">
        <v>9.5136000000000003</v>
      </c>
      <c r="H3358">
        <v>23108</v>
      </c>
      <c r="I3358">
        <v>2349</v>
      </c>
      <c r="J3358">
        <v>26370.695</v>
      </c>
      <c r="K3358">
        <v>-2605</v>
      </c>
      <c r="L3358">
        <v>1445</v>
      </c>
      <c r="M3358">
        <v>3514.62</v>
      </c>
      <c r="N3358">
        <v>3328.4</v>
      </c>
      <c r="O3358">
        <v>3058.97</v>
      </c>
      <c r="P3358">
        <f t="shared" si="613"/>
        <v>0.10165310714903929</v>
      </c>
      <c r="Q3358">
        <f t="shared" si="614"/>
        <v>-0.12645289220566414</v>
      </c>
      <c r="R3358">
        <f t="shared" si="621"/>
        <v>-0.26293052890682234</v>
      </c>
      <c r="S3358">
        <f t="shared" si="615"/>
        <v>7.7119867959562605E-2</v>
      </c>
      <c r="T3358">
        <f t="shared" si="616"/>
        <v>-0.49051883619239833</v>
      </c>
      <c r="U3358" s="9">
        <f>M3358/MAX(M$14:$M3358)-1</f>
        <v>-4.9429596092368189E-2</v>
      </c>
      <c r="V3358">
        <f t="shared" si="617"/>
        <v>8.8078667002291722E-2</v>
      </c>
      <c r="W3358">
        <f>I3358/MAX(I$3258:$I3358)-1</f>
        <v>0</v>
      </c>
      <c r="X3358">
        <f>L3358/MAX($L$3258:L3358)-1</f>
        <v>-0.58261120739456962</v>
      </c>
      <c r="Y3358">
        <f>J3358/MAX($J$3258:J3358)-1</f>
        <v>-0.26670057996727103</v>
      </c>
      <c r="Z3358">
        <f>P3358/MAX($P$3258:P3358)-1</f>
        <v>-0.24496568551630193</v>
      </c>
      <c r="AA3358">
        <f t="shared" si="618"/>
        <v>18.249615916955015</v>
      </c>
      <c r="AB3358">
        <f t="shared" si="619"/>
        <v>10.117366964665814</v>
      </c>
      <c r="AC3358">
        <f t="shared" si="620"/>
        <v>1.0284617881253246</v>
      </c>
      <c r="AD3358">
        <f>AA3358/MAX($AA$3258:$AA3358)-1</f>
        <v>-0.15050835146184072</v>
      </c>
      <c r="AE3358">
        <f>AB3358/MAX($AB$3258:$AB3358)-1</f>
        <v>-0.7979287702019584</v>
      </c>
      <c r="AF3358">
        <f>AC3358/MAX($AC$3258:$AC3358)-1</f>
        <v>-0.40261410110015694</v>
      </c>
      <c r="AG3358">
        <f t="shared" si="622"/>
        <v>-9.8783896290939616E-2</v>
      </c>
      <c r="AH3358">
        <f t="shared" si="623"/>
        <v>-1</v>
      </c>
    </row>
    <row r="3359" spans="1:34" x14ac:dyDescent="0.25">
      <c r="A3359" s="11">
        <f t="shared" ref="A3359" si="624">IF(C3359=C3358,"",1)</f>
        <v>1</v>
      </c>
      <c r="B3359" s="2">
        <v>40207</v>
      </c>
      <c r="C3359" t="s">
        <v>44</v>
      </c>
      <c r="H3359">
        <v>19580</v>
      </c>
      <c r="I3359">
        <v>2703</v>
      </c>
      <c r="K3359">
        <v>2178</v>
      </c>
      <c r="L3359">
        <v>1720</v>
      </c>
      <c r="P3359">
        <f t="shared" ref="P3359:P3422" si="625">I3359/H3359</f>
        <v>0.13804902962206334</v>
      </c>
      <c r="Q3359" t="str">
        <f t="shared" ref="Q3359:Q3422" si="626">IF(C3359=C3358,(D3359/D3358-1)-(M3359/M3358-1),"#N/A")</f>
        <v>#N/A</v>
      </c>
      <c r="R3359" t="str">
        <f t="shared" si="621"/>
        <v>#N/A</v>
      </c>
      <c r="S3359" t="e">
        <f t="shared" ref="S3359:S3422" si="627">E3359/F3359-1</f>
        <v>#DIV/0!</v>
      </c>
      <c r="T3359" t="e">
        <f t="shared" ref="T3359:T3422" si="628">F3359/G3359-1</f>
        <v>#DIV/0!</v>
      </c>
      <c r="U3359" s="9">
        <f>M3359/MAX(M$14:$M3359)-1</f>
        <v>-1</v>
      </c>
      <c r="V3359" t="e">
        <f t="shared" ref="V3359:V3422" si="629">N3359/O3359-1</f>
        <v>#DIV/0!</v>
      </c>
      <c r="AA3359">
        <f t="shared" ref="AA3359:AA3422" si="630">J3359/L3359</f>
        <v>0</v>
      </c>
      <c r="AB3359">
        <f t="shared" ref="AB3359:AB3422" si="631">(J3359+K3359)/I3359</f>
        <v>0.8057713651498335</v>
      </c>
      <c r="AC3359">
        <f t="shared" ref="AC3359:AC3422" si="632">(K3359+J3359)/H3359</f>
        <v>0.11123595505617978</v>
      </c>
      <c r="AG3359" t="e">
        <f t="shared" si="622"/>
        <v>#DIV/0!</v>
      </c>
      <c r="AH3359">
        <f t="shared" si="623"/>
        <v>1</v>
      </c>
    </row>
    <row r="3360" spans="1:34" x14ac:dyDescent="0.25">
      <c r="B3360" s="2">
        <v>40235</v>
      </c>
      <c r="C3360" t="s">
        <v>44</v>
      </c>
      <c r="H3360">
        <v>19580</v>
      </c>
      <c r="I3360">
        <v>2703</v>
      </c>
      <c r="K3360">
        <v>2178</v>
      </c>
      <c r="L3360">
        <v>1720</v>
      </c>
      <c r="P3360">
        <f t="shared" si="625"/>
        <v>0.13804902962206334</v>
      </c>
      <c r="Q3360" t="e">
        <f t="shared" si="626"/>
        <v>#DIV/0!</v>
      </c>
      <c r="R3360" t="str">
        <f t="shared" si="621"/>
        <v>#N/A</v>
      </c>
      <c r="S3360" t="e">
        <f t="shared" si="627"/>
        <v>#DIV/0!</v>
      </c>
      <c r="T3360" t="e">
        <f t="shared" si="628"/>
        <v>#DIV/0!</v>
      </c>
      <c r="U3360" s="9">
        <f>M3360/MAX(M$14:$M3360)-1</f>
        <v>-1</v>
      </c>
      <c r="V3360" t="e">
        <f t="shared" si="629"/>
        <v>#DIV/0!</v>
      </c>
      <c r="AA3360">
        <f t="shared" si="630"/>
        <v>0</v>
      </c>
      <c r="AB3360">
        <f t="shared" si="631"/>
        <v>0.8057713651498335</v>
      </c>
      <c r="AC3360">
        <f t="shared" si="632"/>
        <v>0.11123595505617978</v>
      </c>
      <c r="AG3360" t="e">
        <f t="shared" si="622"/>
        <v>#DIV/0!</v>
      </c>
      <c r="AH3360" t="e">
        <f t="shared" si="623"/>
        <v>#DIV/0!</v>
      </c>
    </row>
    <row r="3361" spans="2:34" x14ac:dyDescent="0.25">
      <c r="B3361" s="2">
        <v>40268</v>
      </c>
      <c r="C3361" t="s">
        <v>44</v>
      </c>
      <c r="H3361">
        <v>19580</v>
      </c>
      <c r="I3361">
        <v>2703</v>
      </c>
      <c r="K3361">
        <v>2178</v>
      </c>
      <c r="L3361">
        <v>1720</v>
      </c>
      <c r="P3361">
        <f t="shared" si="625"/>
        <v>0.13804902962206334</v>
      </c>
      <c r="Q3361" t="e">
        <f t="shared" si="626"/>
        <v>#DIV/0!</v>
      </c>
      <c r="R3361" t="str">
        <f t="shared" si="621"/>
        <v>#N/A</v>
      </c>
      <c r="S3361" t="e">
        <f t="shared" si="627"/>
        <v>#DIV/0!</v>
      </c>
      <c r="T3361" t="e">
        <f t="shared" si="628"/>
        <v>#DIV/0!</v>
      </c>
      <c r="U3361" s="9">
        <f>M3361/MAX(M$14:$M3361)-1</f>
        <v>-1</v>
      </c>
      <c r="V3361" t="e">
        <f t="shared" si="629"/>
        <v>#DIV/0!</v>
      </c>
      <c r="AA3361">
        <f t="shared" si="630"/>
        <v>0</v>
      </c>
      <c r="AB3361">
        <f t="shared" si="631"/>
        <v>0.8057713651498335</v>
      </c>
      <c r="AC3361">
        <f t="shared" si="632"/>
        <v>0.11123595505617978</v>
      </c>
      <c r="AG3361" t="e">
        <f t="shared" si="622"/>
        <v>#DIV/0!</v>
      </c>
      <c r="AH3361" t="e">
        <f t="shared" si="623"/>
        <v>#DIV/0!</v>
      </c>
    </row>
    <row r="3362" spans="2:34" x14ac:dyDescent="0.25">
      <c r="B3362" s="2">
        <v>40298</v>
      </c>
      <c r="C3362" t="s">
        <v>44</v>
      </c>
      <c r="H3362">
        <v>19580</v>
      </c>
      <c r="I3362">
        <v>2703</v>
      </c>
      <c r="K3362">
        <v>2178</v>
      </c>
      <c r="L3362">
        <v>1720</v>
      </c>
      <c r="P3362">
        <f t="shared" si="625"/>
        <v>0.13804902962206334</v>
      </c>
      <c r="Q3362" t="e">
        <f t="shared" si="626"/>
        <v>#DIV/0!</v>
      </c>
      <c r="R3362" t="e">
        <f t="shared" si="621"/>
        <v>#DIV/0!</v>
      </c>
      <c r="S3362" t="e">
        <f t="shared" si="627"/>
        <v>#DIV/0!</v>
      </c>
      <c r="T3362" t="e">
        <f t="shared" si="628"/>
        <v>#DIV/0!</v>
      </c>
      <c r="U3362" s="9">
        <f>M3362/MAX(M$14:$M3362)-1</f>
        <v>-1</v>
      </c>
      <c r="V3362" t="e">
        <f t="shared" si="629"/>
        <v>#DIV/0!</v>
      </c>
      <c r="AA3362">
        <f t="shared" si="630"/>
        <v>0</v>
      </c>
      <c r="AB3362">
        <f t="shared" si="631"/>
        <v>0.8057713651498335</v>
      </c>
      <c r="AC3362">
        <f t="shared" si="632"/>
        <v>0.11123595505617978</v>
      </c>
      <c r="AG3362" t="e">
        <f t="shared" si="622"/>
        <v>#DIV/0!</v>
      </c>
      <c r="AH3362" t="e">
        <f t="shared" si="623"/>
        <v>#DIV/0!</v>
      </c>
    </row>
    <row r="3363" spans="2:34" x14ac:dyDescent="0.25">
      <c r="B3363" s="2">
        <v>40329</v>
      </c>
      <c r="C3363" t="s">
        <v>44</v>
      </c>
      <c r="H3363">
        <v>19580</v>
      </c>
      <c r="I3363">
        <v>2703</v>
      </c>
      <c r="K3363">
        <v>2178</v>
      </c>
      <c r="L3363">
        <v>1720</v>
      </c>
      <c r="P3363">
        <f t="shared" si="625"/>
        <v>0.13804902962206334</v>
      </c>
      <c r="Q3363" t="e">
        <f t="shared" si="626"/>
        <v>#DIV/0!</v>
      </c>
      <c r="R3363" t="e">
        <f t="shared" ref="R3363:R3426" si="633">IF(C3363=C3360,(D3363/D3360-1)-(M3363/M3360-1),"#N/A")</f>
        <v>#DIV/0!</v>
      </c>
      <c r="S3363" t="e">
        <f t="shared" si="627"/>
        <v>#DIV/0!</v>
      </c>
      <c r="T3363" t="e">
        <f t="shared" si="628"/>
        <v>#DIV/0!</v>
      </c>
      <c r="U3363" s="9">
        <f>M3363/MAX(M$14:$M3363)-1</f>
        <v>-1</v>
      </c>
      <c r="V3363" t="e">
        <f t="shared" si="629"/>
        <v>#DIV/0!</v>
      </c>
      <c r="AA3363">
        <f t="shared" si="630"/>
        <v>0</v>
      </c>
      <c r="AB3363">
        <f t="shared" si="631"/>
        <v>0.8057713651498335</v>
      </c>
      <c r="AC3363">
        <f t="shared" si="632"/>
        <v>0.11123595505617978</v>
      </c>
      <c r="AG3363" t="e">
        <f t="shared" si="622"/>
        <v>#DIV/0!</v>
      </c>
      <c r="AH3363" t="e">
        <f t="shared" si="623"/>
        <v>#DIV/0!</v>
      </c>
    </row>
    <row r="3364" spans="2:34" x14ac:dyDescent="0.25">
      <c r="B3364" s="2">
        <v>40359</v>
      </c>
      <c r="C3364" t="s">
        <v>44</v>
      </c>
      <c r="H3364">
        <v>19580</v>
      </c>
      <c r="I3364">
        <v>2703</v>
      </c>
      <c r="K3364">
        <v>2178</v>
      </c>
      <c r="L3364">
        <v>1720</v>
      </c>
      <c r="P3364">
        <f t="shared" si="625"/>
        <v>0.13804902962206334</v>
      </c>
      <c r="Q3364" t="e">
        <f t="shared" si="626"/>
        <v>#DIV/0!</v>
      </c>
      <c r="R3364" t="e">
        <f t="shared" si="633"/>
        <v>#DIV/0!</v>
      </c>
      <c r="S3364" t="e">
        <f t="shared" si="627"/>
        <v>#DIV/0!</v>
      </c>
      <c r="T3364" t="e">
        <f t="shared" si="628"/>
        <v>#DIV/0!</v>
      </c>
      <c r="U3364" s="9">
        <f>M3364/MAX(M$14:$M3364)-1</f>
        <v>-1</v>
      </c>
      <c r="V3364" t="e">
        <f t="shared" si="629"/>
        <v>#DIV/0!</v>
      </c>
      <c r="AA3364">
        <f t="shared" si="630"/>
        <v>0</v>
      </c>
      <c r="AB3364">
        <f t="shared" si="631"/>
        <v>0.8057713651498335</v>
      </c>
      <c r="AC3364">
        <f t="shared" si="632"/>
        <v>0.11123595505617978</v>
      </c>
      <c r="AG3364" t="e">
        <f t="shared" si="622"/>
        <v>#DIV/0!</v>
      </c>
      <c r="AH3364" t="e">
        <f t="shared" si="623"/>
        <v>#DIV/0!</v>
      </c>
    </row>
    <row r="3365" spans="2:34" x14ac:dyDescent="0.25">
      <c r="B3365" s="2">
        <v>40389</v>
      </c>
      <c r="C3365" t="s">
        <v>44</v>
      </c>
      <c r="H3365">
        <v>19580</v>
      </c>
      <c r="I3365">
        <v>2703</v>
      </c>
      <c r="K3365">
        <v>2178</v>
      </c>
      <c r="L3365">
        <v>1720</v>
      </c>
      <c r="P3365">
        <f t="shared" si="625"/>
        <v>0.13804902962206334</v>
      </c>
      <c r="Q3365" t="e">
        <f t="shared" si="626"/>
        <v>#DIV/0!</v>
      </c>
      <c r="R3365" t="e">
        <f t="shared" si="633"/>
        <v>#DIV/0!</v>
      </c>
      <c r="S3365" t="e">
        <f t="shared" si="627"/>
        <v>#DIV/0!</v>
      </c>
      <c r="T3365" t="e">
        <f t="shared" si="628"/>
        <v>#DIV/0!</v>
      </c>
      <c r="U3365" s="9">
        <f>M3365/MAX(M$14:$M3365)-1</f>
        <v>-1</v>
      </c>
      <c r="V3365" t="e">
        <f t="shared" si="629"/>
        <v>#DIV/0!</v>
      </c>
      <c r="AA3365">
        <f t="shared" si="630"/>
        <v>0</v>
      </c>
      <c r="AB3365">
        <f t="shared" si="631"/>
        <v>0.8057713651498335</v>
      </c>
      <c r="AC3365">
        <f t="shared" si="632"/>
        <v>0.11123595505617978</v>
      </c>
      <c r="AG3365" t="e">
        <f t="shared" si="622"/>
        <v>#DIV/0!</v>
      </c>
      <c r="AH3365" t="e">
        <f t="shared" si="623"/>
        <v>#DIV/0!</v>
      </c>
    </row>
    <row r="3366" spans="2:34" x14ac:dyDescent="0.25">
      <c r="B3366" s="2">
        <v>40421</v>
      </c>
      <c r="C3366" t="s">
        <v>44</v>
      </c>
      <c r="H3366">
        <v>19580</v>
      </c>
      <c r="I3366">
        <v>2703</v>
      </c>
      <c r="K3366">
        <v>2178</v>
      </c>
      <c r="L3366">
        <v>1720</v>
      </c>
      <c r="P3366">
        <f t="shared" si="625"/>
        <v>0.13804902962206334</v>
      </c>
      <c r="Q3366" t="e">
        <f t="shared" si="626"/>
        <v>#DIV/0!</v>
      </c>
      <c r="R3366" t="e">
        <f t="shared" si="633"/>
        <v>#DIV/0!</v>
      </c>
      <c r="S3366" t="e">
        <f t="shared" si="627"/>
        <v>#DIV/0!</v>
      </c>
      <c r="T3366" t="e">
        <f t="shared" si="628"/>
        <v>#DIV/0!</v>
      </c>
      <c r="U3366" s="9">
        <f>M3366/MAX(M$14:$M3366)-1</f>
        <v>-1</v>
      </c>
      <c r="V3366" t="e">
        <f t="shared" si="629"/>
        <v>#DIV/0!</v>
      </c>
      <c r="AA3366">
        <f t="shared" si="630"/>
        <v>0</v>
      </c>
      <c r="AB3366">
        <f t="shared" si="631"/>
        <v>0.8057713651498335</v>
      </c>
      <c r="AC3366">
        <f t="shared" si="632"/>
        <v>0.11123595505617978</v>
      </c>
      <c r="AG3366" t="e">
        <f t="shared" si="622"/>
        <v>#DIV/0!</v>
      </c>
      <c r="AH3366" t="e">
        <f t="shared" si="623"/>
        <v>#DIV/0!</v>
      </c>
    </row>
    <row r="3367" spans="2:34" x14ac:dyDescent="0.25">
      <c r="B3367" s="2">
        <v>40451</v>
      </c>
      <c r="C3367" t="s">
        <v>44</v>
      </c>
      <c r="H3367">
        <v>19580</v>
      </c>
      <c r="I3367">
        <v>2703</v>
      </c>
      <c r="K3367">
        <v>2178</v>
      </c>
      <c r="L3367">
        <v>1720</v>
      </c>
      <c r="P3367">
        <f t="shared" si="625"/>
        <v>0.13804902962206334</v>
      </c>
      <c r="Q3367" t="e">
        <f t="shared" si="626"/>
        <v>#DIV/0!</v>
      </c>
      <c r="R3367" t="e">
        <f t="shared" si="633"/>
        <v>#DIV/0!</v>
      </c>
      <c r="S3367" t="e">
        <f t="shared" si="627"/>
        <v>#DIV/0!</v>
      </c>
      <c r="T3367" t="e">
        <f t="shared" si="628"/>
        <v>#DIV/0!</v>
      </c>
      <c r="U3367" s="9">
        <f>M3367/MAX(M$14:$M3367)-1</f>
        <v>-1</v>
      </c>
      <c r="V3367" t="e">
        <f t="shared" si="629"/>
        <v>#DIV/0!</v>
      </c>
      <c r="AA3367">
        <f t="shared" si="630"/>
        <v>0</v>
      </c>
      <c r="AB3367">
        <f t="shared" si="631"/>
        <v>0.8057713651498335</v>
      </c>
      <c r="AC3367">
        <f t="shared" si="632"/>
        <v>0.11123595505617978</v>
      </c>
      <c r="AG3367" t="e">
        <f t="shared" si="622"/>
        <v>#DIV/0!</v>
      </c>
      <c r="AH3367" t="e">
        <f t="shared" si="623"/>
        <v>#DIV/0!</v>
      </c>
    </row>
    <row r="3368" spans="2:34" x14ac:dyDescent="0.25">
      <c r="B3368" s="2">
        <v>40480</v>
      </c>
      <c r="C3368" t="s">
        <v>44</v>
      </c>
      <c r="H3368">
        <v>19580</v>
      </c>
      <c r="I3368">
        <v>2703</v>
      </c>
      <c r="K3368">
        <v>2178</v>
      </c>
      <c r="L3368">
        <v>1720</v>
      </c>
      <c r="P3368">
        <f t="shared" si="625"/>
        <v>0.13804902962206334</v>
      </c>
      <c r="Q3368" t="e">
        <f t="shared" si="626"/>
        <v>#DIV/0!</v>
      </c>
      <c r="R3368" t="e">
        <f t="shared" si="633"/>
        <v>#DIV/0!</v>
      </c>
      <c r="S3368" t="e">
        <f t="shared" si="627"/>
        <v>#DIV/0!</v>
      </c>
      <c r="T3368" t="e">
        <f t="shared" si="628"/>
        <v>#DIV/0!</v>
      </c>
      <c r="U3368" s="9">
        <f>M3368/MAX(M$14:$M3368)-1</f>
        <v>-1</v>
      </c>
      <c r="V3368" t="e">
        <f t="shared" si="629"/>
        <v>#DIV/0!</v>
      </c>
      <c r="AA3368">
        <f t="shared" si="630"/>
        <v>0</v>
      </c>
      <c r="AB3368">
        <f t="shared" si="631"/>
        <v>0.8057713651498335</v>
      </c>
      <c r="AC3368">
        <f t="shared" si="632"/>
        <v>0.11123595505617978</v>
      </c>
      <c r="AG3368" t="e">
        <f t="shared" si="622"/>
        <v>#DIV/0!</v>
      </c>
      <c r="AH3368" t="e">
        <f t="shared" si="623"/>
        <v>#DIV/0!</v>
      </c>
    </row>
    <row r="3369" spans="2:34" x14ac:dyDescent="0.25">
      <c r="B3369" s="2">
        <v>40512</v>
      </c>
      <c r="C3369" t="s">
        <v>44</v>
      </c>
      <c r="H3369">
        <v>19580</v>
      </c>
      <c r="I3369">
        <v>2703</v>
      </c>
      <c r="K3369">
        <v>2178</v>
      </c>
      <c r="L3369">
        <v>1720</v>
      </c>
      <c r="P3369">
        <f t="shared" si="625"/>
        <v>0.13804902962206334</v>
      </c>
      <c r="Q3369" t="e">
        <f t="shared" si="626"/>
        <v>#DIV/0!</v>
      </c>
      <c r="R3369" t="e">
        <f t="shared" si="633"/>
        <v>#DIV/0!</v>
      </c>
      <c r="S3369" t="e">
        <f t="shared" si="627"/>
        <v>#DIV/0!</v>
      </c>
      <c r="T3369" t="e">
        <f t="shared" si="628"/>
        <v>#DIV/0!</v>
      </c>
      <c r="U3369" s="9">
        <f>M3369/MAX(M$14:$M3369)-1</f>
        <v>-1</v>
      </c>
      <c r="V3369" t="e">
        <f t="shared" si="629"/>
        <v>#DIV/0!</v>
      </c>
      <c r="AA3369">
        <f t="shared" si="630"/>
        <v>0</v>
      </c>
      <c r="AB3369">
        <f t="shared" si="631"/>
        <v>0.8057713651498335</v>
      </c>
      <c r="AC3369">
        <f t="shared" si="632"/>
        <v>0.11123595505617978</v>
      </c>
      <c r="AG3369" t="e">
        <f t="shared" si="622"/>
        <v>#DIV/0!</v>
      </c>
      <c r="AH3369" t="e">
        <f t="shared" si="623"/>
        <v>#DIV/0!</v>
      </c>
    </row>
    <row r="3370" spans="2:34" x14ac:dyDescent="0.25">
      <c r="B3370" s="2">
        <v>40543</v>
      </c>
      <c r="C3370" t="s">
        <v>44</v>
      </c>
      <c r="D3370">
        <v>56</v>
      </c>
      <c r="E3370">
        <v>39.525700000000001</v>
      </c>
      <c r="F3370">
        <v>34.511000000000003</v>
      </c>
      <c r="G3370">
        <v>30.252400000000002</v>
      </c>
      <c r="H3370">
        <v>19580</v>
      </c>
      <c r="I3370">
        <v>2703</v>
      </c>
      <c r="J3370">
        <v>30397.3838</v>
      </c>
      <c r="K3370">
        <v>2178</v>
      </c>
      <c r="L3370">
        <v>1720</v>
      </c>
      <c r="M3370">
        <v>2792.82</v>
      </c>
      <c r="N3370">
        <v>3254.21</v>
      </c>
      <c r="O3370">
        <v>3115.54</v>
      </c>
      <c r="P3370">
        <f t="shared" si="625"/>
        <v>0.13804902962206334</v>
      </c>
      <c r="Q3370" t="e">
        <f t="shared" si="626"/>
        <v>#DIV/0!</v>
      </c>
      <c r="R3370" t="e">
        <f t="shared" si="633"/>
        <v>#DIV/0!</v>
      </c>
      <c r="S3370">
        <f t="shared" si="627"/>
        <v>0.1453072933267654</v>
      </c>
      <c r="T3370">
        <f t="shared" si="628"/>
        <v>0.14076899683992017</v>
      </c>
      <c r="U3370" s="9">
        <f>M3370/MAX(M$14:$M3370)-1</f>
        <v>-0.24464891355500384</v>
      </c>
      <c r="V3370">
        <f t="shared" si="629"/>
        <v>4.4509138062743592E-2</v>
      </c>
      <c r="W3370">
        <f>I3370/MAX(I$3370:$I3370)-1</f>
        <v>0</v>
      </c>
      <c r="X3370">
        <f>L3370/MAX($L$3370:L3370)-1</f>
        <v>0</v>
      </c>
      <c r="Y3370">
        <f>J3370/MAX($J$3370:J3370)-1</f>
        <v>0</v>
      </c>
      <c r="Z3370">
        <f>P3370/MAX($P$3370:P3370)-1</f>
        <v>0</v>
      </c>
      <c r="AA3370">
        <f t="shared" si="630"/>
        <v>17.672897558139535</v>
      </c>
      <c r="AB3370">
        <f t="shared" si="631"/>
        <v>12.051566333703292</v>
      </c>
      <c r="AC3370">
        <f t="shared" si="632"/>
        <v>1.6637070377936669</v>
      </c>
      <c r="AD3370">
        <f>AA3370/MAX($AA$3370:$AA3370)-1</f>
        <v>0</v>
      </c>
      <c r="AE3370">
        <f>AB3370/MAX($AB$3370:$AB3370)-1</f>
        <v>0</v>
      </c>
      <c r="AF3370">
        <f>AC3370/MAX($AC$3370:$AC3370)-1</f>
        <v>0</v>
      </c>
      <c r="AG3370">
        <f t="shared" si="622"/>
        <v>7.1650903062256299E-2</v>
      </c>
      <c r="AH3370" t="e">
        <f t="shared" si="623"/>
        <v>#DIV/0!</v>
      </c>
    </row>
    <row r="3371" spans="2:34" x14ac:dyDescent="0.25">
      <c r="B3371" s="2">
        <v>40574</v>
      </c>
      <c r="C3371" t="s">
        <v>44</v>
      </c>
      <c r="D3371">
        <v>56.95</v>
      </c>
      <c r="E3371">
        <v>39.855499999999999</v>
      </c>
      <c r="F3371">
        <v>34.858400000000003</v>
      </c>
      <c r="G3371">
        <v>30.394300000000001</v>
      </c>
      <c r="H3371">
        <v>22345</v>
      </c>
      <c r="I3371">
        <v>2811</v>
      </c>
      <c r="J3371">
        <v>30913.0537</v>
      </c>
      <c r="K3371">
        <v>5030</v>
      </c>
      <c r="L3371">
        <v>1793</v>
      </c>
      <c r="M3371">
        <v>2953.63</v>
      </c>
      <c r="N3371">
        <v>3233.54</v>
      </c>
      <c r="O3371">
        <v>3123.03</v>
      </c>
      <c r="P3371">
        <f t="shared" si="625"/>
        <v>0.1257999552472589</v>
      </c>
      <c r="Q3371">
        <f t="shared" si="626"/>
        <v>-4.0615508185786631E-2</v>
      </c>
      <c r="R3371" t="e">
        <f t="shared" si="633"/>
        <v>#DIV/0!</v>
      </c>
      <c r="S3371">
        <f t="shared" si="627"/>
        <v>0.14335425607601016</v>
      </c>
      <c r="T3371">
        <f t="shared" si="628"/>
        <v>0.14687293341185681</v>
      </c>
      <c r="U3371" s="9">
        <f>M3371/MAX(M$14:$M3371)-1</f>
        <v>-0.20115595367530525</v>
      </c>
      <c r="V3371">
        <f t="shared" si="629"/>
        <v>3.5385507023627527E-2</v>
      </c>
      <c r="W3371">
        <f>I3371/MAX(I$3370:$I3371)-1</f>
        <v>0</v>
      </c>
      <c r="X3371">
        <f>L3371/MAX($L$3370:L3371)-1</f>
        <v>0</v>
      </c>
      <c r="Y3371">
        <f>J3371/MAX($J$3370:J3371)-1</f>
        <v>0</v>
      </c>
      <c r="Z3371">
        <f>P3371/MAX($P$3370:P3371)-1</f>
        <v>-8.8729883928476028E-2</v>
      </c>
      <c r="AA3371">
        <f t="shared" si="630"/>
        <v>17.240966926938093</v>
      </c>
      <c r="AB3371">
        <f t="shared" si="631"/>
        <v>12.786571931696907</v>
      </c>
      <c r="AC3371">
        <f t="shared" si="632"/>
        <v>1.6085501767733275</v>
      </c>
      <c r="AD3371">
        <f>AA3371/MAX($AA$3370:$AA3371)-1</f>
        <v>-2.4440283761080872E-2</v>
      </c>
      <c r="AE3371">
        <f>AB3371/MAX($AB$3370:$AB3371)-1</f>
        <v>0</v>
      </c>
      <c r="AF3371">
        <f>AC3371/MAX($AC$3370:$AC3371)-1</f>
        <v>-3.3152988938176309E-2</v>
      </c>
      <c r="AG3371">
        <f t="shared" si="622"/>
        <v>0.16271443283521356</v>
      </c>
      <c r="AH3371">
        <f t="shared" si="623"/>
        <v>-1</v>
      </c>
    </row>
    <row r="3372" spans="2:34" x14ac:dyDescent="0.25">
      <c r="B3372" s="2">
        <v>40602</v>
      </c>
      <c r="C3372" t="s">
        <v>44</v>
      </c>
      <c r="D3372">
        <v>59.95</v>
      </c>
      <c r="E3372">
        <v>40.222000000000001</v>
      </c>
      <c r="F3372">
        <v>35.226300000000002</v>
      </c>
      <c r="G3372">
        <v>30.562000000000001</v>
      </c>
      <c r="H3372">
        <v>22345</v>
      </c>
      <c r="I3372">
        <v>2811</v>
      </c>
      <c r="J3372">
        <v>32613.257399999999</v>
      </c>
      <c r="K3372">
        <v>5030</v>
      </c>
      <c r="L3372">
        <v>1793</v>
      </c>
      <c r="M3372">
        <v>3013.09</v>
      </c>
      <c r="N3372">
        <v>3211.4</v>
      </c>
      <c r="O3372">
        <v>3127.97</v>
      </c>
      <c r="P3372">
        <f t="shared" si="625"/>
        <v>0.1257999552472589</v>
      </c>
      <c r="Q3372">
        <f t="shared" si="626"/>
        <v>3.2546626893303898E-2</v>
      </c>
      <c r="R3372" t="e">
        <f t="shared" si="633"/>
        <v>#DIV/0!</v>
      </c>
      <c r="S3372">
        <f t="shared" si="627"/>
        <v>0.14181733534319529</v>
      </c>
      <c r="T3372">
        <f t="shared" si="628"/>
        <v>0.1526176297362738</v>
      </c>
      <c r="U3372" s="9">
        <f>M3372/MAX(M$14:$M3372)-1</f>
        <v>-0.18507429585273893</v>
      </c>
      <c r="V3372">
        <f t="shared" si="629"/>
        <v>2.6672250692941546E-2</v>
      </c>
      <c r="W3372">
        <f>I3372/MAX(I$3370:$I3372)-1</f>
        <v>0</v>
      </c>
      <c r="X3372">
        <f>L3372/MAX($L$3370:L3372)-1</f>
        <v>0</v>
      </c>
      <c r="Y3372">
        <f>J3372/MAX($J$3370:J3372)-1</f>
        <v>0</v>
      </c>
      <c r="Z3372">
        <f>P3372/MAX($P$3370:P3372)-1</f>
        <v>-8.8729883928476028E-2</v>
      </c>
      <c r="AA3372">
        <f t="shared" si="630"/>
        <v>18.189212158393751</v>
      </c>
      <c r="AB3372">
        <f t="shared" si="631"/>
        <v>13.391411383849166</v>
      </c>
      <c r="AC3372">
        <f t="shared" si="632"/>
        <v>1.6846389527858583</v>
      </c>
      <c r="AD3372">
        <f>AA3372/MAX($AA$3370:$AA3372)-1</f>
        <v>0</v>
      </c>
      <c r="AE3372">
        <f>AB3372/MAX($AB$3370:$AB3372)-1</f>
        <v>0</v>
      </c>
      <c r="AF3372">
        <f>AC3372/MAX($AC$3370:$AC3372)-1</f>
        <v>0</v>
      </c>
      <c r="AG3372">
        <f t="shared" si="622"/>
        <v>0.15423175729757066</v>
      </c>
      <c r="AH3372">
        <f t="shared" si="623"/>
        <v>1</v>
      </c>
    </row>
    <row r="3373" spans="2:34" x14ac:dyDescent="0.25">
      <c r="B3373" s="2">
        <v>40633</v>
      </c>
      <c r="C3373" t="s">
        <v>44</v>
      </c>
      <c r="D3373">
        <v>60.3</v>
      </c>
      <c r="E3373">
        <v>40.510800000000003</v>
      </c>
      <c r="F3373">
        <v>35.587499999999999</v>
      </c>
      <c r="G3373">
        <v>30.721299999999999</v>
      </c>
      <c r="H3373">
        <v>22345</v>
      </c>
      <c r="I3373">
        <v>2811</v>
      </c>
      <c r="J3373">
        <v>32803.660100000001</v>
      </c>
      <c r="K3373">
        <v>5030</v>
      </c>
      <c r="L3373">
        <v>1793</v>
      </c>
      <c r="M3373">
        <v>2910.91</v>
      </c>
      <c r="N3373">
        <v>3186.05</v>
      </c>
      <c r="O3373">
        <v>3130.51</v>
      </c>
      <c r="P3373">
        <f t="shared" si="625"/>
        <v>0.1257999552472589</v>
      </c>
      <c r="Q3373">
        <f t="shared" si="626"/>
        <v>3.9750229005637183E-2</v>
      </c>
      <c r="R3373">
        <f t="shared" si="633"/>
        <v>3.4502287498452633E-2</v>
      </c>
      <c r="S3373">
        <f t="shared" si="627"/>
        <v>0.13834351949420465</v>
      </c>
      <c r="T3373">
        <f t="shared" si="628"/>
        <v>0.15839824486593979</v>
      </c>
      <c r="U3373" s="9">
        <f>M3373/MAX(M$14:$M3373)-1</f>
        <v>-0.21271008119262835</v>
      </c>
      <c r="V3373">
        <f t="shared" si="629"/>
        <v>1.7741518155188762E-2</v>
      </c>
      <c r="W3373">
        <f>I3373/MAX(I$3370:$I3373)-1</f>
        <v>0</v>
      </c>
      <c r="X3373">
        <f>L3373/MAX($L$3370:L3373)-1</f>
        <v>0</v>
      </c>
      <c r="Y3373">
        <f>J3373/MAX($J$3370:J3373)-1</f>
        <v>0</v>
      </c>
      <c r="Z3373">
        <f>P3373/MAX($P$3370:P3373)-1</f>
        <v>-8.8729883928476028E-2</v>
      </c>
      <c r="AA3373">
        <f t="shared" si="630"/>
        <v>18.295404406023426</v>
      </c>
      <c r="AB3373">
        <f t="shared" si="631"/>
        <v>13.459146246887229</v>
      </c>
      <c r="AC3373">
        <f t="shared" si="632"/>
        <v>1.6931599955247258</v>
      </c>
      <c r="AD3373">
        <f>AA3373/MAX($AA$3370:$AA3373)-1</f>
        <v>0</v>
      </c>
      <c r="AE3373">
        <f>AB3373/MAX($AB$3370:$AB3373)-1</f>
        <v>0</v>
      </c>
      <c r="AF3373">
        <f>AC3373/MAX($AC$3370:$AC3373)-1</f>
        <v>0</v>
      </c>
      <c r="AG3373">
        <f t="shared" si="622"/>
        <v>0.15333654795429366</v>
      </c>
      <c r="AH3373">
        <f t="shared" si="623"/>
        <v>1</v>
      </c>
    </row>
    <row r="3374" spans="2:34" x14ac:dyDescent="0.25">
      <c r="B3374" s="2">
        <v>40662</v>
      </c>
      <c r="C3374" t="s">
        <v>44</v>
      </c>
      <c r="D3374">
        <v>59.65</v>
      </c>
      <c r="E3374">
        <v>40.795099999999998</v>
      </c>
      <c r="F3374">
        <v>35.960799999999999</v>
      </c>
      <c r="G3374">
        <v>30.881799999999998</v>
      </c>
      <c r="H3374">
        <v>22345</v>
      </c>
      <c r="I3374">
        <v>2811</v>
      </c>
      <c r="J3374">
        <v>32466.6351</v>
      </c>
      <c r="K3374">
        <v>5030</v>
      </c>
      <c r="L3374">
        <v>1793</v>
      </c>
      <c r="M3374">
        <v>3011.25</v>
      </c>
      <c r="N3374">
        <v>3164.53</v>
      </c>
      <c r="O3374">
        <v>3136.64</v>
      </c>
      <c r="P3374">
        <f t="shared" si="625"/>
        <v>0.1257999552472589</v>
      </c>
      <c r="Q3374">
        <f t="shared" si="626"/>
        <v>-4.5249756430421839E-2</v>
      </c>
      <c r="R3374">
        <f t="shared" si="633"/>
        <v>2.7901810393238913E-2</v>
      </c>
      <c r="S3374">
        <f t="shared" si="627"/>
        <v>0.13443249315921779</v>
      </c>
      <c r="T3374">
        <f t="shared" si="628"/>
        <v>0.16446580186388093</v>
      </c>
      <c r="U3374" s="9">
        <f>M3374/MAX(M$14:$M3374)-1</f>
        <v>-0.18557194553981471</v>
      </c>
      <c r="V3374">
        <f t="shared" si="629"/>
        <v>8.8916802693328467E-3</v>
      </c>
      <c r="W3374">
        <f>I3374/MAX(I$3370:$I3374)-1</f>
        <v>0</v>
      </c>
      <c r="X3374">
        <f>L3374/MAX($L$3370:L3374)-1</f>
        <v>0</v>
      </c>
      <c r="Y3374">
        <f>J3374/MAX($J$3370:J3374)-1</f>
        <v>-1.0274005978985312E-2</v>
      </c>
      <c r="Z3374">
        <f>P3374/MAX($P$3370:P3374)-1</f>
        <v>-8.8729883928476028E-2</v>
      </c>
      <c r="AA3374">
        <f t="shared" si="630"/>
        <v>18.107437311767985</v>
      </c>
      <c r="AB3374">
        <f t="shared" si="631"/>
        <v>13.33925119174671</v>
      </c>
      <c r="AC3374">
        <f t="shared" si="632"/>
        <v>1.6780772029536808</v>
      </c>
      <c r="AD3374">
        <f>AA3374/MAX($AA$3370:$AA3374)-1</f>
        <v>-1.0274005978985423E-2</v>
      </c>
      <c r="AE3374">
        <f>AB3374/MAX($AB$3370:$AB3374)-1</f>
        <v>-8.9080728406712995E-3</v>
      </c>
      <c r="AF3374">
        <f>AC3374/MAX($AC$3370:$AC3374)-1</f>
        <v>-8.9080728406714105E-3</v>
      </c>
      <c r="AG3374">
        <f t="shared" si="622"/>
        <v>0.15492828205039333</v>
      </c>
      <c r="AH3374">
        <f t="shared" si="623"/>
        <v>-1</v>
      </c>
    </row>
    <row r="3375" spans="2:34" x14ac:dyDescent="0.25">
      <c r="B3375" s="2">
        <v>40694</v>
      </c>
      <c r="C3375" t="s">
        <v>44</v>
      </c>
      <c r="D3375">
        <v>57.3</v>
      </c>
      <c r="E3375">
        <v>40.9908</v>
      </c>
      <c r="F3375">
        <v>36.332599999999999</v>
      </c>
      <c r="G3375">
        <v>31.055900000000001</v>
      </c>
      <c r="H3375">
        <v>22345</v>
      </c>
      <c r="I3375">
        <v>2811</v>
      </c>
      <c r="J3375">
        <v>31194.1214</v>
      </c>
      <c r="K3375">
        <v>5030</v>
      </c>
      <c r="L3375">
        <v>1793</v>
      </c>
      <c r="M3375">
        <v>2861.92</v>
      </c>
      <c r="N3375">
        <v>3138.15</v>
      </c>
      <c r="O3375">
        <v>3142.78</v>
      </c>
      <c r="P3375">
        <f t="shared" si="625"/>
        <v>0.1257999552472589</v>
      </c>
      <c r="Q3375">
        <f t="shared" si="626"/>
        <v>1.0194222072369641E-2</v>
      </c>
      <c r="R3375">
        <f t="shared" si="633"/>
        <v>5.9675839053897617E-3</v>
      </c>
      <c r="S3375">
        <f t="shared" si="627"/>
        <v>0.12820992717284208</v>
      </c>
      <c r="T3375">
        <f t="shared" si="628"/>
        <v>0.16990974339819487</v>
      </c>
      <c r="U3375" s="9">
        <f>M3375/MAX(M$14:$M3375)-1</f>
        <v>-0.22596000411101913</v>
      </c>
      <c r="V3375">
        <f t="shared" si="629"/>
        <v>-1.4732179789868072E-3</v>
      </c>
      <c r="W3375">
        <f>I3375/MAX(I$3370:$I3375)-1</f>
        <v>0</v>
      </c>
      <c r="X3375">
        <f>L3375/MAX($L$3370:L3375)-1</f>
        <v>0</v>
      </c>
      <c r="Y3375">
        <f>J3375/MAX($J$3370:J3375)-1</f>
        <v>-4.9065826651459532E-2</v>
      </c>
      <c r="Z3375">
        <f>P3375/MAX($P$3370:P3375)-1</f>
        <v>-8.8729883928476028E-2</v>
      </c>
      <c r="AA3375">
        <f t="shared" si="630"/>
        <v>17.397725264919131</v>
      </c>
      <c r="AB3375">
        <f t="shared" si="631"/>
        <v>12.886560441124157</v>
      </c>
      <c r="AC3375">
        <f t="shared" si="632"/>
        <v>1.6211287267845158</v>
      </c>
      <c r="AD3375">
        <f>AA3375/MAX($AA$3370:$AA3375)-1</f>
        <v>-4.9065826651459532E-2</v>
      </c>
      <c r="AE3375">
        <f>AB3375/MAX($AB$3370:$AB3375)-1</f>
        <v>-4.2542505687944154E-2</v>
      </c>
      <c r="AF3375">
        <f>AC3375/MAX($AC$3370:$AC3375)-1</f>
        <v>-4.2542505687944043E-2</v>
      </c>
      <c r="AG3375">
        <f t="shared" si="622"/>
        <v>0.16124833059090421</v>
      </c>
      <c r="AH3375">
        <f t="shared" si="623"/>
        <v>0</v>
      </c>
    </row>
    <row r="3376" spans="2:34" x14ac:dyDescent="0.25">
      <c r="B3376" s="2">
        <v>40724</v>
      </c>
      <c r="C3376" t="s">
        <v>44</v>
      </c>
      <c r="D3376">
        <v>57.6</v>
      </c>
      <c r="E3376">
        <v>41.1021</v>
      </c>
      <c r="F3376">
        <v>36.708799999999997</v>
      </c>
      <c r="G3376">
        <v>31.240500000000001</v>
      </c>
      <c r="H3376">
        <v>22345</v>
      </c>
      <c r="I3376">
        <v>2811</v>
      </c>
      <c r="J3376">
        <v>31357.4414</v>
      </c>
      <c r="K3376">
        <v>5030</v>
      </c>
      <c r="L3376">
        <v>1793</v>
      </c>
      <c r="M3376">
        <v>2848.53</v>
      </c>
      <c r="N3376">
        <v>3107.27</v>
      </c>
      <c r="O3376">
        <v>3149.85</v>
      </c>
      <c r="P3376">
        <f t="shared" si="625"/>
        <v>0.1257999552472589</v>
      </c>
      <c r="Q3376">
        <f t="shared" si="626"/>
        <v>9.9142793458761869E-3</v>
      </c>
      <c r="R3376">
        <f t="shared" si="633"/>
        <v>-2.3346394677727367E-2</v>
      </c>
      <c r="S3376">
        <f t="shared" si="627"/>
        <v>0.11967974981475837</v>
      </c>
      <c r="T3376">
        <f t="shared" si="628"/>
        <v>0.17503881179878666</v>
      </c>
      <c r="U3376" s="9">
        <f>M3376/MAX(M$14:$M3376)-1</f>
        <v>-0.22958148743164075</v>
      </c>
      <c r="V3376">
        <f t="shared" si="629"/>
        <v>-1.3518104036700174E-2</v>
      </c>
      <c r="W3376">
        <f>I3376/MAX(I$3370:$I3376)-1</f>
        <v>0</v>
      </c>
      <c r="X3376">
        <f>L3376/MAX($L$3370:L3376)-1</f>
        <v>0</v>
      </c>
      <c r="Y3376">
        <f>J3376/MAX($J$3370:J3376)-1</f>
        <v>-4.4087113925436627E-2</v>
      </c>
      <c r="Z3376">
        <f>P3376/MAX($P$3370:P3376)-1</f>
        <v>-8.8729883928476028E-2</v>
      </c>
      <c r="AA3376">
        <f t="shared" si="630"/>
        <v>17.488812827663136</v>
      </c>
      <c r="AB3376">
        <f t="shared" si="631"/>
        <v>12.944660761294912</v>
      </c>
      <c r="AC3376">
        <f t="shared" si="632"/>
        <v>1.6284377444618481</v>
      </c>
      <c r="AD3376">
        <f>AA3376/MAX($AA$3370:$AA3376)-1</f>
        <v>-4.4087113925436627E-2</v>
      </c>
      <c r="AE3376">
        <f>AB3376/MAX($AB$3370:$AB3376)-1</f>
        <v>-3.8225714778253872E-2</v>
      </c>
      <c r="AF3376">
        <f>AC3376/MAX($AC$3370:$AC3376)-1</f>
        <v>-3.8225714778253872E-2</v>
      </c>
      <c r="AG3376">
        <f t="shared" si="622"/>
        <v>0.16040849557323897</v>
      </c>
      <c r="AH3376">
        <f t="shared" si="623"/>
        <v>0</v>
      </c>
    </row>
    <row r="3377" spans="2:34" x14ac:dyDescent="0.25">
      <c r="B3377" s="2">
        <v>40753</v>
      </c>
      <c r="C3377" t="s">
        <v>44</v>
      </c>
      <c r="D3377">
        <v>50.575000000000003</v>
      </c>
      <c r="E3377">
        <v>41.040700000000001</v>
      </c>
      <c r="F3377">
        <v>37.002200000000002</v>
      </c>
      <c r="G3377">
        <v>31.395299999999999</v>
      </c>
      <c r="H3377">
        <v>22345</v>
      </c>
      <c r="I3377">
        <v>2811</v>
      </c>
      <c r="J3377">
        <v>27753.253499999999</v>
      </c>
      <c r="K3377">
        <v>5030</v>
      </c>
      <c r="L3377">
        <v>1793</v>
      </c>
      <c r="M3377">
        <v>2670.37</v>
      </c>
      <c r="N3377">
        <v>3070.42</v>
      </c>
      <c r="O3377">
        <v>3156.19</v>
      </c>
      <c r="P3377">
        <f t="shared" si="625"/>
        <v>0.1257999552472589</v>
      </c>
      <c r="Q3377">
        <f t="shared" si="626"/>
        <v>-5.9417265038165801E-2</v>
      </c>
      <c r="R3377">
        <f t="shared" si="633"/>
        <v>-3.8935309994617029E-2</v>
      </c>
      <c r="S3377">
        <f t="shared" si="627"/>
        <v>0.10914215911486336</v>
      </c>
      <c r="T3377">
        <f t="shared" si="628"/>
        <v>0.17859042595547758</v>
      </c>
      <c r="U3377" s="9">
        <f>M3377/MAX(M$14:$M3377)-1</f>
        <v>-0.27776695930631967</v>
      </c>
      <c r="V3377">
        <f t="shared" si="629"/>
        <v>-2.7175170062638809E-2</v>
      </c>
      <c r="W3377">
        <f>I3377/MAX(I$3370:$I3377)-1</f>
        <v>0</v>
      </c>
      <c r="X3377">
        <f>L3377/MAX($L$3370:L3377)-1</f>
        <v>0</v>
      </c>
      <c r="Y3377">
        <f>J3377/MAX($J$3370:J3377)-1</f>
        <v>-0.15395863097606</v>
      </c>
      <c r="Z3377">
        <f>P3377/MAX($P$3370:P3377)-1</f>
        <v>-8.8729883928476028E-2</v>
      </c>
      <c r="AA3377">
        <f t="shared" si="630"/>
        <v>15.478668990518683</v>
      </c>
      <c r="AB3377">
        <f t="shared" si="631"/>
        <v>11.662487904660264</v>
      </c>
      <c r="AC3377">
        <f t="shared" si="632"/>
        <v>1.4671404564779593</v>
      </c>
      <c r="AD3377">
        <f>AA3377/MAX($AA$3370:$AA3377)-1</f>
        <v>-0.15395863097606</v>
      </c>
      <c r="AE3377">
        <f>AB3377/MAX($AB$3370:$AB3377)-1</f>
        <v>-0.13348977039628263</v>
      </c>
      <c r="AF3377">
        <f>AC3377/MAX($AC$3370:$AC3377)-1</f>
        <v>-0.13348977039628263</v>
      </c>
      <c r="AG3377">
        <f t="shared" si="622"/>
        <v>0.18124001209443788</v>
      </c>
      <c r="AH3377">
        <f t="shared" si="623"/>
        <v>-1</v>
      </c>
    </row>
    <row r="3378" spans="2:34" x14ac:dyDescent="0.25">
      <c r="B3378" s="2">
        <v>40786</v>
      </c>
      <c r="C3378" t="s">
        <v>44</v>
      </c>
      <c r="D3378">
        <v>46.55</v>
      </c>
      <c r="E3378">
        <v>40.930399999999999</v>
      </c>
      <c r="F3378">
        <v>37.257800000000003</v>
      </c>
      <c r="G3378">
        <v>31.527999999999999</v>
      </c>
      <c r="H3378">
        <v>22345</v>
      </c>
      <c r="I3378">
        <v>2811</v>
      </c>
      <c r="J3378">
        <v>25544.517100000001</v>
      </c>
      <c r="K3378">
        <v>5030</v>
      </c>
      <c r="L3378">
        <v>1793</v>
      </c>
      <c r="M3378">
        <v>2302.08</v>
      </c>
      <c r="N3378">
        <v>3026.67</v>
      </c>
      <c r="O3378">
        <v>3155.97</v>
      </c>
      <c r="P3378">
        <f t="shared" si="625"/>
        <v>0.1257999552472589</v>
      </c>
      <c r="Q3378">
        <f t="shared" si="626"/>
        <v>5.8332442377741267E-2</v>
      </c>
      <c r="R3378">
        <f t="shared" si="633"/>
        <v>8.0078534519254507E-3</v>
      </c>
      <c r="S3378">
        <f t="shared" si="627"/>
        <v>9.8572647875075692E-2</v>
      </c>
      <c r="T3378">
        <f t="shared" si="628"/>
        <v>0.18173686881502182</v>
      </c>
      <c r="U3378" s="9">
        <f>M3378/MAX(M$14:$M3378)-1</f>
        <v>-0.37737533063953399</v>
      </c>
      <c r="V3378">
        <f t="shared" si="629"/>
        <v>-4.0969971197444721E-2</v>
      </c>
      <c r="W3378">
        <f>I3378/MAX(I$3370:$I3378)-1</f>
        <v>0</v>
      </c>
      <c r="X3378">
        <f>L3378/MAX($L$3370:L3378)-1</f>
        <v>0</v>
      </c>
      <c r="Y3378">
        <f>J3378/MAX($J$3370:J3378)-1</f>
        <v>-0.22129064189395131</v>
      </c>
      <c r="Z3378">
        <f>P3378/MAX($P$3370:P3378)-1</f>
        <v>-8.8729883928476028E-2</v>
      </c>
      <c r="AA3378">
        <f t="shared" si="630"/>
        <v>14.246802621305076</v>
      </c>
      <c r="AB3378">
        <f t="shared" si="631"/>
        <v>10.876740341515475</v>
      </c>
      <c r="AC3378">
        <f t="shared" si="632"/>
        <v>1.3682934481987021</v>
      </c>
      <c r="AD3378">
        <f>AA3378/MAX($AA$3370:$AA3378)-1</f>
        <v>-0.22129064189395142</v>
      </c>
      <c r="AE3378">
        <f>AB3378/MAX($AB$3370:$AB3378)-1</f>
        <v>-0.19186996396365041</v>
      </c>
      <c r="AF3378">
        <f>AC3378/MAX($AC$3370:$AC3378)-1</f>
        <v>-0.19186996396365041</v>
      </c>
      <c r="AG3378">
        <f t="shared" si="622"/>
        <v>0.19691114066900878</v>
      </c>
      <c r="AH3378">
        <f t="shared" si="623"/>
        <v>1</v>
      </c>
    </row>
    <row r="3379" spans="2:34" x14ac:dyDescent="0.25">
      <c r="B3379" s="2">
        <v>40816</v>
      </c>
      <c r="C3379" t="s">
        <v>44</v>
      </c>
      <c r="D3379">
        <v>40.57</v>
      </c>
      <c r="E3379">
        <v>40.750399999999999</v>
      </c>
      <c r="F3379">
        <v>37.4711</v>
      </c>
      <c r="G3379">
        <v>31.6584</v>
      </c>
      <c r="H3379">
        <v>22345</v>
      </c>
      <c r="I3379">
        <v>2811</v>
      </c>
      <c r="J3379">
        <v>22264.114699999998</v>
      </c>
      <c r="K3379">
        <v>5030</v>
      </c>
      <c r="L3379">
        <v>1793</v>
      </c>
      <c r="M3379">
        <v>2179.66</v>
      </c>
      <c r="N3379">
        <v>2983.95</v>
      </c>
      <c r="O3379">
        <v>3154.46</v>
      </c>
      <c r="P3379">
        <f t="shared" si="625"/>
        <v>0.1257999552472589</v>
      </c>
      <c r="Q3379">
        <f t="shared" si="626"/>
        <v>-7.528602163397291E-2</v>
      </c>
      <c r="R3379">
        <f t="shared" si="633"/>
        <v>-6.084738041785287E-2</v>
      </c>
      <c r="S3379">
        <f t="shared" si="627"/>
        <v>8.7515445236462153E-2</v>
      </c>
      <c r="T3379">
        <f t="shared" si="628"/>
        <v>0.18360687842721046</v>
      </c>
      <c r="U3379" s="9">
        <f>M3379/MAX(M$14:$M3379)-1</f>
        <v>-0.41048526253725615</v>
      </c>
      <c r="V3379">
        <f t="shared" si="629"/>
        <v>-5.4053625660176463E-2</v>
      </c>
      <c r="W3379">
        <f>I3379/MAX(I$3370:$I3379)-1</f>
        <v>0</v>
      </c>
      <c r="X3379">
        <f>L3379/MAX($L$3370:L3379)-1</f>
        <v>0</v>
      </c>
      <c r="Y3379">
        <f>J3379/MAX($J$3370:J3379)-1</f>
        <v>-0.32129175122138287</v>
      </c>
      <c r="Z3379">
        <f>P3379/MAX($P$3370:P3379)-1</f>
        <v>-8.8729883928476028E-2</v>
      </c>
      <c r="AA3379">
        <f t="shared" si="630"/>
        <v>12.417241885108755</v>
      </c>
      <c r="AB3379">
        <f t="shared" si="631"/>
        <v>9.7097526503023825</v>
      </c>
      <c r="AC3379">
        <f t="shared" si="632"/>
        <v>1.2214864488699932</v>
      </c>
      <c r="AD3379">
        <f>AA3379/MAX($AA$3370:$AA3379)-1</f>
        <v>-0.32129175122138287</v>
      </c>
      <c r="AE3379">
        <f>AB3379/MAX($AB$3370:$AB3379)-1</f>
        <v>-0.27857588644985487</v>
      </c>
      <c r="AF3379">
        <f>AC3379/MAX($AC$3370:$AC3379)-1</f>
        <v>-0.27857588644985476</v>
      </c>
      <c r="AG3379">
        <f t="shared" si="622"/>
        <v>0.22592409659118404</v>
      </c>
      <c r="AH3379">
        <f t="shared" si="623"/>
        <v>-1</v>
      </c>
    </row>
    <row r="3380" spans="2:34" x14ac:dyDescent="0.25">
      <c r="B3380" s="2">
        <v>40847</v>
      </c>
      <c r="C3380" t="s">
        <v>44</v>
      </c>
      <c r="D3380">
        <v>42.65</v>
      </c>
      <c r="E3380">
        <v>40.628399999999999</v>
      </c>
      <c r="F3380">
        <v>37.695</v>
      </c>
      <c r="G3380">
        <v>31.8019</v>
      </c>
      <c r="H3380">
        <v>22345</v>
      </c>
      <c r="I3380">
        <v>2811</v>
      </c>
      <c r="J3380">
        <v>23405.5828</v>
      </c>
      <c r="K3380">
        <v>5030</v>
      </c>
      <c r="L3380">
        <v>1793</v>
      </c>
      <c r="M3380">
        <v>2385.2199999999998</v>
      </c>
      <c r="N3380">
        <v>2945.76</v>
      </c>
      <c r="O3380">
        <v>3154.12</v>
      </c>
      <c r="P3380">
        <f t="shared" si="625"/>
        <v>0.1257999552472589</v>
      </c>
      <c r="Q3380">
        <f t="shared" si="626"/>
        <v>-4.3038875718758751E-2</v>
      </c>
      <c r="R3380">
        <f t="shared" si="633"/>
        <v>-4.9915018135963551E-2</v>
      </c>
      <c r="S3380">
        <f t="shared" si="627"/>
        <v>7.7819339434938239E-2</v>
      </c>
      <c r="T3380">
        <f t="shared" si="628"/>
        <v>0.18530653828859278</v>
      </c>
      <c r="U3380" s="9">
        <f>M3380/MAX(M$14:$M3380)-1</f>
        <v>-0.35488913771373254</v>
      </c>
      <c r="V3380">
        <f t="shared" si="629"/>
        <v>-6.6059629944326681E-2</v>
      </c>
      <c r="W3380">
        <f>I3380/MAX(I$3370:$I3380)-1</f>
        <v>0</v>
      </c>
      <c r="X3380">
        <f>L3380/MAX($L$3370:L3380)-1</f>
        <v>0</v>
      </c>
      <c r="Y3380">
        <f>J3380/MAX($J$3370:J3380)-1</f>
        <v>-0.28649477745320251</v>
      </c>
      <c r="Z3380">
        <f>P3380/MAX($P$3370:P3380)-1</f>
        <v>-8.8729883928476028E-2</v>
      </c>
      <c r="AA3380">
        <f t="shared" si="630"/>
        <v>13.053866592303402</v>
      </c>
      <c r="AB3380">
        <f t="shared" si="631"/>
        <v>10.11582454642476</v>
      </c>
      <c r="AC3380">
        <f t="shared" si="632"/>
        <v>1.2725702752293577</v>
      </c>
      <c r="AD3380">
        <f>AA3380/MAX($AA$3370:$AA3380)-1</f>
        <v>-0.28649477745320262</v>
      </c>
      <c r="AE3380">
        <f>AB3380/MAX($AB$3370:$AB3380)-1</f>
        <v>-0.24840518403874967</v>
      </c>
      <c r="AF3380">
        <f>AC3380/MAX($AC$3370:$AC3380)-1</f>
        <v>-0.24840518403874967</v>
      </c>
      <c r="AG3380">
        <f t="shared" si="622"/>
        <v>0.21490599242843891</v>
      </c>
      <c r="AH3380">
        <f t="shared" si="623"/>
        <v>-1</v>
      </c>
    </row>
    <row r="3381" spans="2:34" x14ac:dyDescent="0.25">
      <c r="B3381" s="2">
        <v>40877</v>
      </c>
      <c r="C3381" t="s">
        <v>44</v>
      </c>
      <c r="D3381">
        <v>42</v>
      </c>
      <c r="E3381">
        <v>40.5824</v>
      </c>
      <c r="F3381">
        <v>37.878700000000002</v>
      </c>
      <c r="G3381">
        <v>31.924399999999999</v>
      </c>
      <c r="H3381">
        <v>22345</v>
      </c>
      <c r="I3381">
        <v>2811</v>
      </c>
      <c r="J3381">
        <v>23051.1119</v>
      </c>
      <c r="K3381">
        <v>5030</v>
      </c>
      <c r="L3381">
        <v>1793</v>
      </c>
      <c r="M3381">
        <v>2330.4299999999998</v>
      </c>
      <c r="N3381">
        <v>2904.74</v>
      </c>
      <c r="O3381">
        <v>3152.23</v>
      </c>
      <c r="P3381">
        <f t="shared" si="625"/>
        <v>0.1257999552472589</v>
      </c>
      <c r="Q3381">
        <f t="shared" si="626"/>
        <v>7.7302991941394783E-3</v>
      </c>
      <c r="R3381">
        <f t="shared" si="633"/>
        <v>-0.1100593108605542</v>
      </c>
      <c r="S3381">
        <f t="shared" si="627"/>
        <v>7.1377845596601652E-2</v>
      </c>
      <c r="T3381">
        <f t="shared" si="628"/>
        <v>0.18651251080678111</v>
      </c>
      <c r="U3381" s="9">
        <f>M3381/MAX(M$14:$M3381)-1</f>
        <v>-0.36970773899355769</v>
      </c>
      <c r="V3381">
        <f t="shared" si="629"/>
        <v>-7.8512671981422755E-2</v>
      </c>
      <c r="W3381">
        <f>I3381/MAX(I$3370:$I3381)-1</f>
        <v>0</v>
      </c>
      <c r="X3381">
        <f>L3381/MAX($L$3370:L3381)-1</f>
        <v>0</v>
      </c>
      <c r="Y3381">
        <f>J3381/MAX($J$3370:J3381)-1</f>
        <v>-0.29730061128148322</v>
      </c>
      <c r="Z3381">
        <f>P3381/MAX($P$3370:P3381)-1</f>
        <v>-8.8729883928476028E-2</v>
      </c>
      <c r="AA3381">
        <f t="shared" si="630"/>
        <v>12.85616949247072</v>
      </c>
      <c r="AB3381">
        <f t="shared" si="631"/>
        <v>9.9897231945926723</v>
      </c>
      <c r="AC3381">
        <f t="shared" si="632"/>
        <v>1.2567067308122621</v>
      </c>
      <c r="AD3381">
        <f>AA3381/MAX($AA$3370:$AA3381)-1</f>
        <v>-0.29730061128148322</v>
      </c>
      <c r="AE3381">
        <f>AB3381/MAX($AB$3370:$AB3381)-1</f>
        <v>-0.25777437800684788</v>
      </c>
      <c r="AF3381">
        <f>AC3381/MAX($AC$3370:$AC3381)-1</f>
        <v>-0.25777437800684799</v>
      </c>
      <c r="AG3381">
        <f t="shared" si="622"/>
        <v>0.21821073195171986</v>
      </c>
      <c r="AH3381">
        <f t="shared" si="623"/>
        <v>0</v>
      </c>
    </row>
    <row r="3382" spans="2:34" x14ac:dyDescent="0.25">
      <c r="B3382" s="2">
        <v>40907</v>
      </c>
      <c r="C3382" t="s">
        <v>44</v>
      </c>
      <c r="D3382">
        <v>40.68</v>
      </c>
      <c r="E3382">
        <v>40.445500000000003</v>
      </c>
      <c r="F3382">
        <v>38.042099999999998</v>
      </c>
      <c r="G3382">
        <v>32.040500000000002</v>
      </c>
      <c r="H3382">
        <v>22345</v>
      </c>
      <c r="I3382">
        <v>2811</v>
      </c>
      <c r="J3382">
        <v>22326.648399999998</v>
      </c>
      <c r="K3382">
        <v>5030</v>
      </c>
      <c r="L3382">
        <v>1793</v>
      </c>
      <c r="M3382">
        <v>2316.5500000000002</v>
      </c>
      <c r="N3382">
        <v>2861.27</v>
      </c>
      <c r="O3382">
        <v>3149.83</v>
      </c>
      <c r="P3382">
        <f t="shared" si="625"/>
        <v>0.1257999552472589</v>
      </c>
      <c r="Q3382">
        <f t="shared" si="626"/>
        <v>-2.5472589056219741E-2</v>
      </c>
      <c r="R3382">
        <f t="shared" si="633"/>
        <v>-6.0092009926964396E-2</v>
      </c>
      <c r="S3382">
        <f t="shared" si="627"/>
        <v>6.3177374540312137E-2</v>
      </c>
      <c r="T3382">
        <f t="shared" si="628"/>
        <v>0.18731293207034838</v>
      </c>
      <c r="U3382" s="9">
        <f>M3382/MAX(M$14:$M3382)-1</f>
        <v>-0.37346174858954173</v>
      </c>
      <c r="V3382">
        <f t="shared" si="629"/>
        <v>-9.1611293307892749E-2</v>
      </c>
      <c r="W3382">
        <f>I3382/MAX(I$3370:$I3382)-1</f>
        <v>0</v>
      </c>
      <c r="X3382">
        <f>L3382/MAX($L$3370:L3382)-1</f>
        <v>0</v>
      </c>
      <c r="Y3382">
        <f>J3382/MAX($J$3370:J3382)-1</f>
        <v>-0.31938544869875674</v>
      </c>
      <c r="Z3382">
        <f>P3382/MAX($P$3370:P3382)-1</f>
        <v>-8.8729883928476028E-2</v>
      </c>
      <c r="AA3382">
        <f t="shared" si="630"/>
        <v>12.452118460680422</v>
      </c>
      <c r="AB3382">
        <f t="shared" si="631"/>
        <v>9.7319987193169677</v>
      </c>
      <c r="AC3382">
        <f t="shared" si="632"/>
        <v>1.2242850033564554</v>
      </c>
      <c r="AD3382">
        <f>AA3382/MAX($AA$3370:$AA3382)-1</f>
        <v>-0.31938544869875674</v>
      </c>
      <c r="AE3382">
        <f>AB3382/MAX($AB$3370:$AB3382)-1</f>
        <v>-0.27692302759785081</v>
      </c>
      <c r="AF3382">
        <f>AC3382/MAX($AC$3370:$AC3382)-1</f>
        <v>-0.2769230275978507</v>
      </c>
      <c r="AG3382">
        <f t="shared" si="622"/>
        <v>0.22529131600424185</v>
      </c>
      <c r="AH3382">
        <f t="shared" si="623"/>
        <v>0</v>
      </c>
    </row>
    <row r="3383" spans="2:34" x14ac:dyDescent="0.25">
      <c r="B3383" s="2">
        <v>40939</v>
      </c>
      <c r="C3383" t="s">
        <v>44</v>
      </c>
      <c r="D3383">
        <v>47.48</v>
      </c>
      <c r="E3383">
        <v>40.441299999999998</v>
      </c>
      <c r="F3383">
        <v>38.296599999999998</v>
      </c>
      <c r="G3383">
        <v>32.206200000000003</v>
      </c>
      <c r="H3383">
        <v>23946</v>
      </c>
      <c r="I3383">
        <v>2866</v>
      </c>
      <c r="J3383">
        <v>26058.733199999999</v>
      </c>
      <c r="K3383">
        <v>4121</v>
      </c>
      <c r="L3383">
        <v>1813</v>
      </c>
      <c r="M3383">
        <v>2416.66</v>
      </c>
      <c r="N3383">
        <v>2821.71</v>
      </c>
      <c r="O3383">
        <v>3150.03</v>
      </c>
      <c r="P3383">
        <f t="shared" si="625"/>
        <v>0.11968596007683956</v>
      </c>
      <c r="Q3383">
        <f t="shared" si="626"/>
        <v>0.1239431828096349</v>
      </c>
      <c r="R3383">
        <f t="shared" si="633"/>
        <v>0.10006618818727087</v>
      </c>
      <c r="S3383">
        <f t="shared" si="627"/>
        <v>5.6002360522866335E-2</v>
      </c>
      <c r="T3383">
        <f t="shared" si="628"/>
        <v>0.18910644534282195</v>
      </c>
      <c r="U3383" s="9">
        <f>M3383/MAX(M$14:$M3383)-1</f>
        <v>-0.34638581914761268</v>
      </c>
      <c r="V3383">
        <f t="shared" si="629"/>
        <v>-0.10422757878496403</v>
      </c>
      <c r="W3383">
        <f>I3383/MAX(I$3370:$I3383)-1</f>
        <v>0</v>
      </c>
      <c r="X3383">
        <f>L3383/MAX($L$3370:L3383)-1</f>
        <v>0</v>
      </c>
      <c r="Y3383">
        <f>J3383/MAX($J$3370:J3383)-1</f>
        <v>-0.20561507098410647</v>
      </c>
      <c r="Z3383">
        <f>P3383/MAX($P$3370:P3383)-1</f>
        <v>-0.13301846159655251</v>
      </c>
      <c r="AA3383">
        <f t="shared" si="630"/>
        <v>14.373267071152785</v>
      </c>
      <c r="AB3383">
        <f t="shared" si="631"/>
        <v>10.530262805303559</v>
      </c>
      <c r="AC3383">
        <f t="shared" si="632"/>
        <v>1.2603246137141901</v>
      </c>
      <c r="AD3383">
        <f>AA3383/MAX($AA$3370:$AA3383)-1</f>
        <v>-0.21437828034997408</v>
      </c>
      <c r="AE3383">
        <f>AB3383/MAX($AB$3370:$AB3383)-1</f>
        <v>-0.21761286992932771</v>
      </c>
      <c r="AF3383">
        <f>AC3383/MAX($AC$3370:$AC3383)-1</f>
        <v>-0.25563761425652864</v>
      </c>
      <c r="AG3383">
        <f t="shared" si="622"/>
        <v>0.15814276037025468</v>
      </c>
      <c r="AH3383">
        <f t="shared" si="623"/>
        <v>1</v>
      </c>
    </row>
    <row r="3384" spans="2:34" x14ac:dyDescent="0.25">
      <c r="B3384" s="2">
        <v>40968</v>
      </c>
      <c r="C3384" t="s">
        <v>44</v>
      </c>
      <c r="D3384">
        <v>51.01</v>
      </c>
      <c r="E3384">
        <v>40.534700000000001</v>
      </c>
      <c r="F3384">
        <v>38.557499999999997</v>
      </c>
      <c r="G3384">
        <v>32.389600000000002</v>
      </c>
      <c r="H3384">
        <v>23946</v>
      </c>
      <c r="I3384">
        <v>2866</v>
      </c>
      <c r="J3384">
        <v>27996.124299999999</v>
      </c>
      <c r="K3384">
        <v>4121</v>
      </c>
      <c r="L3384">
        <v>1813</v>
      </c>
      <c r="M3384">
        <v>2512.11</v>
      </c>
      <c r="N3384">
        <v>2783.95</v>
      </c>
      <c r="O3384">
        <v>3149.41</v>
      </c>
      <c r="P3384">
        <f t="shared" si="625"/>
        <v>0.11968596007683956</v>
      </c>
      <c r="Q3384">
        <f t="shared" si="626"/>
        <v>3.4850432832614686E-2</v>
      </c>
      <c r="R3384">
        <f t="shared" si="633"/>
        <v>0.13656394803901906</v>
      </c>
      <c r="S3384">
        <f t="shared" si="627"/>
        <v>5.1279258250664705E-2</v>
      </c>
      <c r="T3384">
        <f t="shared" si="628"/>
        <v>0.19042840911897629</v>
      </c>
      <c r="U3384" s="9">
        <f>M3384/MAX(M$14:$M3384)-1</f>
        <v>-0.32057024163056003</v>
      </c>
      <c r="V3384">
        <f t="shared" si="629"/>
        <v>-0.11604078224175318</v>
      </c>
      <c r="W3384">
        <f>I3384/MAX(I$3370:$I3384)-1</f>
        <v>0</v>
      </c>
      <c r="X3384">
        <f>L3384/MAX($L$3370:L3384)-1</f>
        <v>0</v>
      </c>
      <c r="Y3384">
        <f>J3384/MAX($J$3370:J3384)-1</f>
        <v>-0.14655485959019554</v>
      </c>
      <c r="Z3384">
        <f>P3384/MAX($P$3370:P3384)-1</f>
        <v>-0.13301846159655251</v>
      </c>
      <c r="AA3384">
        <f t="shared" si="630"/>
        <v>15.441877716492002</v>
      </c>
      <c r="AB3384">
        <f t="shared" si="631"/>
        <v>11.206254117236567</v>
      </c>
      <c r="AC3384">
        <f t="shared" si="632"/>
        <v>1.3412312828864945</v>
      </c>
      <c r="AD3384">
        <f>AA3384/MAX($AA$3370:$AA3384)-1</f>
        <v>-0.15596958811098771</v>
      </c>
      <c r="AE3384">
        <f>AB3384/MAX($AB$3370:$AB3384)-1</f>
        <v>-0.16738744704343345</v>
      </c>
      <c r="AF3384">
        <f>AC3384/MAX($AC$3370:$AC3384)-1</f>
        <v>-0.20785319377284561</v>
      </c>
      <c r="AG3384">
        <f t="shared" si="622"/>
        <v>0.1471989463913046</v>
      </c>
      <c r="AH3384">
        <f t="shared" si="623"/>
        <v>1</v>
      </c>
    </row>
    <row r="3385" spans="2:34" x14ac:dyDescent="0.25">
      <c r="B3385" s="2">
        <v>40998</v>
      </c>
      <c r="C3385" t="s">
        <v>44</v>
      </c>
      <c r="D3385">
        <v>48.99</v>
      </c>
      <c r="E3385">
        <v>40.743299999999998</v>
      </c>
      <c r="F3385">
        <v>38.792999999999999</v>
      </c>
      <c r="G3385">
        <v>32.5595</v>
      </c>
      <c r="H3385">
        <v>23946</v>
      </c>
      <c r="I3385">
        <v>2866</v>
      </c>
      <c r="J3385">
        <v>26892.717199999999</v>
      </c>
      <c r="K3385">
        <v>4121</v>
      </c>
      <c r="L3385">
        <v>1813</v>
      </c>
      <c r="M3385">
        <v>2477.2800000000002</v>
      </c>
      <c r="N3385">
        <v>2757.64</v>
      </c>
      <c r="O3385">
        <v>3147.87</v>
      </c>
      <c r="P3385">
        <f t="shared" si="625"/>
        <v>0.11968596007683956</v>
      </c>
      <c r="Q3385">
        <f t="shared" si="626"/>
        <v>-2.5735239694762435E-2</v>
      </c>
      <c r="R3385">
        <f t="shared" si="633"/>
        <v>0.13489393589503362</v>
      </c>
      <c r="S3385">
        <f t="shared" si="627"/>
        <v>5.0274534065424037E-2</v>
      </c>
      <c r="T3385">
        <f t="shared" si="628"/>
        <v>0.19144950014588669</v>
      </c>
      <c r="U3385" s="9">
        <f>M3385/MAX(M$14:$M3385)-1</f>
        <v>-0.32999042565275949</v>
      </c>
      <c r="V3385">
        <f t="shared" si="629"/>
        <v>-0.12396636455762156</v>
      </c>
      <c r="W3385">
        <f>I3385/MAX(I$3370:$I3385)-1</f>
        <v>0</v>
      </c>
      <c r="X3385">
        <f>L3385/MAX($L$3370:L3385)-1</f>
        <v>0</v>
      </c>
      <c r="Y3385">
        <f>J3385/MAX($J$3370:J3385)-1</f>
        <v>-0.18019156648925283</v>
      </c>
      <c r="Z3385">
        <f>P3385/MAX($P$3370:P3385)-1</f>
        <v>-0.13301846159655251</v>
      </c>
      <c r="AA3385">
        <f t="shared" si="630"/>
        <v>14.833269277440705</v>
      </c>
      <c r="AB3385">
        <f t="shared" si="631"/>
        <v>10.821255129099791</v>
      </c>
      <c r="AC3385">
        <f t="shared" si="632"/>
        <v>1.2951523093627328</v>
      </c>
      <c r="AD3385">
        <f>AA3385/MAX($AA$3370:$AA3385)-1</f>
        <v>-0.18923523370944872</v>
      </c>
      <c r="AE3385">
        <f>AB3385/MAX($AB$3370:$AB3385)-1</f>
        <v>-0.19599245519733599</v>
      </c>
      <c r="AF3385">
        <f>AC3385/MAX($AC$3370:$AC3385)-1</f>
        <v>-0.23506797184789774</v>
      </c>
      <c r="AG3385">
        <f t="shared" si="622"/>
        <v>0.15323851321353277</v>
      </c>
      <c r="AH3385">
        <f t="shared" si="623"/>
        <v>0</v>
      </c>
    </row>
    <row r="3386" spans="2:34" x14ac:dyDescent="0.25">
      <c r="B3386" s="2">
        <v>41029</v>
      </c>
      <c r="C3386" t="s">
        <v>44</v>
      </c>
      <c r="D3386">
        <v>46.41</v>
      </c>
      <c r="E3386">
        <v>40.914299999999997</v>
      </c>
      <c r="F3386">
        <v>39.0002</v>
      </c>
      <c r="G3386">
        <v>32.713099999999997</v>
      </c>
      <c r="H3386">
        <v>23946</v>
      </c>
      <c r="I3386">
        <v>2866</v>
      </c>
      <c r="J3386">
        <v>25476.444299999999</v>
      </c>
      <c r="K3386">
        <v>4121</v>
      </c>
      <c r="L3386">
        <v>1813</v>
      </c>
      <c r="M3386">
        <v>2306.4299999999998</v>
      </c>
      <c r="N3386">
        <v>2729.28</v>
      </c>
      <c r="O3386">
        <v>3143.33</v>
      </c>
      <c r="P3386">
        <f t="shared" si="625"/>
        <v>0.11968596007683956</v>
      </c>
      <c r="Q3386">
        <f t="shared" si="626"/>
        <v>1.6302961065212784E-2</v>
      </c>
      <c r="R3386">
        <f t="shared" si="633"/>
        <v>2.3076735071514975E-2</v>
      </c>
      <c r="S3386">
        <f t="shared" si="627"/>
        <v>4.9079235491100048E-2</v>
      </c>
      <c r="T3386">
        <f t="shared" si="628"/>
        <v>0.19218906187429519</v>
      </c>
      <c r="U3386" s="9">
        <f>M3386/MAX(M$14:$M3386)-1</f>
        <v>-0.37619882186845832</v>
      </c>
      <c r="V3386">
        <f t="shared" si="629"/>
        <v>-0.13172336343940971</v>
      </c>
      <c r="W3386">
        <f>I3386/MAX(I$3370:$I3386)-1</f>
        <v>0</v>
      </c>
      <c r="X3386">
        <f>L3386/MAX($L$3370:L3386)-1</f>
        <v>0</v>
      </c>
      <c r="Y3386">
        <f>J3386/MAX($J$3370:J3386)-1</f>
        <v>-0.22336580057418653</v>
      </c>
      <c r="Z3386">
        <f>P3386/MAX($P$3370:P3386)-1</f>
        <v>-0.13301846159655251</v>
      </c>
      <c r="AA3386">
        <f t="shared" si="630"/>
        <v>14.052092829564257</v>
      </c>
      <c r="AB3386">
        <f t="shared" si="631"/>
        <v>10.32709152128402</v>
      </c>
      <c r="AC3386">
        <f t="shared" si="632"/>
        <v>1.2360078635262675</v>
      </c>
      <c r="AD3386">
        <f>AA3386/MAX($AA$3370:$AA3386)-1</f>
        <v>-0.23193319383867439</v>
      </c>
      <c r="AE3386">
        <f>AB3386/MAX($AB$3370:$AB3386)-1</f>
        <v>-0.2327082764501186</v>
      </c>
      <c r="AF3386">
        <f>AC3386/MAX($AC$3370:$AC3386)-1</f>
        <v>-0.26999936993950935</v>
      </c>
      <c r="AG3386">
        <f t="shared" si="622"/>
        <v>0.16175726688829964</v>
      </c>
      <c r="AH3386">
        <f t="shared" si="623"/>
        <v>0</v>
      </c>
    </row>
    <row r="3387" spans="2:34" x14ac:dyDescent="0.25">
      <c r="B3387" s="2">
        <v>41060</v>
      </c>
      <c r="C3387" t="s">
        <v>44</v>
      </c>
      <c r="D3387">
        <v>43.07</v>
      </c>
      <c r="E3387">
        <v>40.956099999999999</v>
      </c>
      <c r="F3387">
        <v>39.173000000000002</v>
      </c>
      <c r="G3387">
        <v>32.856099999999998</v>
      </c>
      <c r="H3387">
        <v>23946</v>
      </c>
      <c r="I3387">
        <v>2866</v>
      </c>
      <c r="J3387">
        <v>23642.974699999999</v>
      </c>
      <c r="K3387">
        <v>4121</v>
      </c>
      <c r="L3387">
        <v>1813</v>
      </c>
      <c r="M3387">
        <v>2118.94</v>
      </c>
      <c r="N3387">
        <v>2699.1</v>
      </c>
      <c r="O3387">
        <v>3136.13</v>
      </c>
      <c r="P3387">
        <f t="shared" si="625"/>
        <v>0.11968596007683956</v>
      </c>
      <c r="Q3387">
        <f t="shared" si="626"/>
        <v>9.3228839312358147E-3</v>
      </c>
      <c r="R3387">
        <f t="shared" si="633"/>
        <v>8.5411243431821049E-4</v>
      </c>
      <c r="S3387">
        <f t="shared" si="627"/>
        <v>4.5518596992826676E-2</v>
      </c>
      <c r="T3387">
        <f t="shared" si="628"/>
        <v>0.1922595804127698</v>
      </c>
      <c r="U3387" s="9">
        <f>M3387/MAX(M$14:$M3387)-1</f>
        <v>-0.42690770221075469</v>
      </c>
      <c r="V3387">
        <f t="shared" si="629"/>
        <v>-0.13935327936023068</v>
      </c>
      <c r="W3387">
        <f>I3387/MAX(I$3370:$I3387)-1</f>
        <v>0</v>
      </c>
      <c r="X3387">
        <f>L3387/MAX($L$3370:L3387)-1</f>
        <v>0</v>
      </c>
      <c r="Y3387">
        <f>J3387/MAX($J$3370:J3387)-1</f>
        <v>-0.27925802706387637</v>
      </c>
      <c r="Z3387">
        <f>P3387/MAX($P$3370:P3387)-1</f>
        <v>-0.13301846159655251</v>
      </c>
      <c r="AA3387">
        <f t="shared" si="630"/>
        <v>13.040802371759513</v>
      </c>
      <c r="AB3387">
        <f t="shared" si="631"/>
        <v>9.6873603279832512</v>
      </c>
      <c r="AC3387">
        <f t="shared" si="632"/>
        <v>1.1594410214649629</v>
      </c>
      <c r="AD3387">
        <f>AA3387/MAX($AA$3370:$AA3387)-1</f>
        <v>-0.28720884860757334</v>
      </c>
      <c r="AE3387">
        <f>AB3387/MAX($AB$3370:$AB3387)-1</f>
        <v>-0.28023961176410428</v>
      </c>
      <c r="AF3387">
        <f>AC3387/MAX($AC$3370:$AC3387)-1</f>
        <v>-0.31522063802030631</v>
      </c>
      <c r="AG3387">
        <f t="shared" si="622"/>
        <v>0.17430124814201151</v>
      </c>
      <c r="AH3387">
        <f t="shared" si="623"/>
        <v>0</v>
      </c>
    </row>
    <row r="3388" spans="2:34" x14ac:dyDescent="0.25">
      <c r="B3388" s="2">
        <v>41089</v>
      </c>
      <c r="C3388" t="s">
        <v>44</v>
      </c>
      <c r="D3388">
        <v>43.73</v>
      </c>
      <c r="E3388">
        <v>41.044600000000003</v>
      </c>
      <c r="F3388">
        <v>39.345500000000001</v>
      </c>
      <c r="G3388">
        <v>33.003599999999999</v>
      </c>
      <c r="H3388">
        <v>23946</v>
      </c>
      <c r="I3388">
        <v>2866</v>
      </c>
      <c r="J3388">
        <v>24005.277099999999</v>
      </c>
      <c r="K3388">
        <v>4121</v>
      </c>
      <c r="L3388">
        <v>1813</v>
      </c>
      <c r="M3388">
        <v>2264.7199999999998</v>
      </c>
      <c r="N3388">
        <v>2667.89</v>
      </c>
      <c r="O3388">
        <v>3129.84</v>
      </c>
      <c r="P3388">
        <f t="shared" si="625"/>
        <v>0.11968596007683956</v>
      </c>
      <c r="Q3388">
        <f t="shared" si="626"/>
        <v>-5.3474658878825743E-2</v>
      </c>
      <c r="R3388">
        <f t="shared" si="633"/>
        <v>-2.156506598964647E-2</v>
      </c>
      <c r="S3388">
        <f t="shared" si="627"/>
        <v>4.3184099833526002E-2</v>
      </c>
      <c r="T3388">
        <f t="shared" si="628"/>
        <v>0.19215782520694713</v>
      </c>
      <c r="U3388" s="9">
        <f>M3388/MAX(M$14:$M3388)-1</f>
        <v>-0.38747978298146257</v>
      </c>
      <c r="V3388">
        <f t="shared" si="629"/>
        <v>-0.14759540423791639</v>
      </c>
      <c r="W3388">
        <f>I3388/MAX(I$3370:$I3388)-1</f>
        <v>0</v>
      </c>
      <c r="X3388">
        <f>L3388/MAX($L$3370:L3388)-1</f>
        <v>0</v>
      </c>
      <c r="Y3388">
        <f>J3388/MAX($J$3370:J3388)-1</f>
        <v>-0.26821345463215551</v>
      </c>
      <c r="Z3388">
        <f>P3388/MAX($P$3370:P3388)-1</f>
        <v>-0.13301846159655251</v>
      </c>
      <c r="AA3388">
        <f t="shared" si="630"/>
        <v>13.240638223938223</v>
      </c>
      <c r="AB3388">
        <f t="shared" si="631"/>
        <v>9.8137742847173755</v>
      </c>
      <c r="AC3388">
        <f t="shared" si="632"/>
        <v>1.1745709972437985</v>
      </c>
      <c r="AD3388">
        <f>AA3388/MAX($AA$3370:$AA3388)-1</f>
        <v>-0.27628611370957257</v>
      </c>
      <c r="AE3388">
        <f>AB3388/MAX($AB$3370:$AB3388)-1</f>
        <v>-0.27084719159010096</v>
      </c>
      <c r="AF3388">
        <f>AC3388/MAX($AC$3370:$AC3388)-1</f>
        <v>-0.30628469822794968</v>
      </c>
      <c r="AG3388">
        <f t="shared" si="622"/>
        <v>0.17167058654782202</v>
      </c>
      <c r="AH3388">
        <f t="shared" si="623"/>
        <v>-1</v>
      </c>
    </row>
    <row r="3389" spans="2:34" x14ac:dyDescent="0.25">
      <c r="B3389" s="2">
        <v>41121</v>
      </c>
      <c r="C3389" t="s">
        <v>44</v>
      </c>
      <c r="D3389">
        <v>46.03</v>
      </c>
      <c r="E3389">
        <v>41.157800000000002</v>
      </c>
      <c r="F3389">
        <v>39.543500000000002</v>
      </c>
      <c r="G3389">
        <v>33.164499999999997</v>
      </c>
      <c r="H3389">
        <v>23946</v>
      </c>
      <c r="I3389">
        <v>2866</v>
      </c>
      <c r="J3389">
        <v>25267.837500000001</v>
      </c>
      <c r="K3389">
        <v>4121</v>
      </c>
      <c r="L3389">
        <v>1813</v>
      </c>
      <c r="M3389">
        <v>2325.7199999999998</v>
      </c>
      <c r="N3389">
        <v>2638.85</v>
      </c>
      <c r="O3389">
        <v>3125.23</v>
      </c>
      <c r="P3389">
        <f t="shared" si="625"/>
        <v>0.11968596007683956</v>
      </c>
      <c r="Q3389">
        <f t="shared" si="626"/>
        <v>2.5660575186656764E-2</v>
      </c>
      <c r="R3389">
        <f t="shared" si="633"/>
        <v>-1.6551465416288491E-2</v>
      </c>
      <c r="S3389">
        <f t="shared" si="627"/>
        <v>4.0823397018473262E-2</v>
      </c>
      <c r="T3389">
        <f t="shared" si="628"/>
        <v>0.19234422349198699</v>
      </c>
      <c r="U3389" s="9">
        <f>M3389/MAX(M$14:$M3389)-1</f>
        <v>-0.37098161400775687</v>
      </c>
      <c r="V3389">
        <f t="shared" si="629"/>
        <v>-0.1556301456212823</v>
      </c>
      <c r="W3389">
        <f>I3389/MAX(I$3370:$I3389)-1</f>
        <v>0</v>
      </c>
      <c r="X3389">
        <f>L3389/MAX($L$3370:L3389)-1</f>
        <v>0</v>
      </c>
      <c r="Y3389">
        <f>J3389/MAX($J$3370:J3389)-1</f>
        <v>-0.22972505436977131</v>
      </c>
      <c r="Z3389">
        <f>P3389/MAX($P$3370:P3389)-1</f>
        <v>-0.13301846159655251</v>
      </c>
      <c r="AA3389">
        <f t="shared" si="630"/>
        <v>13.937031163816879</v>
      </c>
      <c r="AB3389">
        <f t="shared" si="631"/>
        <v>10.254304780181439</v>
      </c>
      <c r="AC3389">
        <f t="shared" si="632"/>
        <v>1.2272963125365406</v>
      </c>
      <c r="AD3389">
        <f>AA3389/MAX($AA$3370:$AA3389)-1</f>
        <v>-0.23822229591009381</v>
      </c>
      <c r="AE3389">
        <f>AB3389/MAX($AB$3370:$AB3389)-1</f>
        <v>-0.23811625254068336</v>
      </c>
      <c r="AF3389">
        <f>AC3389/MAX($AC$3370:$AC3389)-1</f>
        <v>-0.27514451334754686</v>
      </c>
      <c r="AG3389">
        <f t="shared" si="622"/>
        <v>0.16309270629114975</v>
      </c>
      <c r="AH3389">
        <f t="shared" si="623"/>
        <v>0</v>
      </c>
    </row>
    <row r="3390" spans="2:34" x14ac:dyDescent="0.25">
      <c r="B3390" s="2">
        <v>41152</v>
      </c>
      <c r="C3390" t="s">
        <v>44</v>
      </c>
      <c r="D3390">
        <v>50.21</v>
      </c>
      <c r="E3390">
        <v>41.475900000000003</v>
      </c>
      <c r="F3390">
        <v>39.767499999999998</v>
      </c>
      <c r="G3390">
        <v>33.352400000000003</v>
      </c>
      <c r="H3390">
        <v>23946</v>
      </c>
      <c r="I3390">
        <v>2866</v>
      </c>
      <c r="J3390">
        <v>27562.4185</v>
      </c>
      <c r="K3390">
        <v>4121</v>
      </c>
      <c r="L3390">
        <v>1813</v>
      </c>
      <c r="M3390">
        <v>2440.71</v>
      </c>
      <c r="N3390">
        <v>2620.61</v>
      </c>
      <c r="O3390">
        <v>3121.76</v>
      </c>
      <c r="P3390">
        <f t="shared" si="625"/>
        <v>0.11968596007683956</v>
      </c>
      <c r="Q3390">
        <f t="shared" si="626"/>
        <v>4.1367587869994393E-2</v>
      </c>
      <c r="R3390">
        <f t="shared" si="633"/>
        <v>1.3922413673422396E-2</v>
      </c>
      <c r="S3390">
        <f t="shared" si="627"/>
        <v>4.2959703275287753E-2</v>
      </c>
      <c r="T3390">
        <f t="shared" si="628"/>
        <v>0.19234297981554538</v>
      </c>
      <c r="U3390" s="9">
        <f>M3390/MAX(M$14:$M3390)-1</f>
        <v>-0.33988121318338937</v>
      </c>
      <c r="V3390">
        <f t="shared" si="629"/>
        <v>-0.16053444210957923</v>
      </c>
      <c r="W3390">
        <f>I3390/MAX(I$3370:$I3390)-1</f>
        <v>0</v>
      </c>
      <c r="X3390">
        <f>L3390/MAX($L$3370:L3390)-1</f>
        <v>0</v>
      </c>
      <c r="Y3390">
        <f>J3390/MAX($J$3370:J3390)-1</f>
        <v>-0.15977612205535563</v>
      </c>
      <c r="Z3390">
        <f>P3390/MAX($P$3370:P3390)-1</f>
        <v>-0.13301846159655251</v>
      </c>
      <c r="AA3390">
        <f t="shared" si="630"/>
        <v>15.20265774958632</v>
      </c>
      <c r="AB3390">
        <f t="shared" si="631"/>
        <v>11.054926203768318</v>
      </c>
      <c r="AC3390">
        <f t="shared" si="632"/>
        <v>1.3231194562766224</v>
      </c>
      <c r="AD3390">
        <f>AA3390/MAX($AA$3370:$AA3390)-1</f>
        <v>-0.16904500101778974</v>
      </c>
      <c r="AE3390">
        <f>AB3390/MAX($AB$3370:$AB3390)-1</f>
        <v>-0.17863094723968465</v>
      </c>
      <c r="AF3390">
        <f>AC3390/MAX($AC$3370:$AC3390)-1</f>
        <v>-0.21855024937169298</v>
      </c>
      <c r="AG3390">
        <f t="shared" si="622"/>
        <v>0.14951518133287178</v>
      </c>
      <c r="AH3390">
        <f t="shared" si="623"/>
        <v>1</v>
      </c>
    </row>
    <row r="3391" spans="2:34" x14ac:dyDescent="0.25">
      <c r="B3391" s="2">
        <v>41180</v>
      </c>
      <c r="C3391" t="s">
        <v>44</v>
      </c>
      <c r="D3391">
        <v>46.055</v>
      </c>
      <c r="E3391">
        <v>41.6828</v>
      </c>
      <c r="F3391">
        <v>39.953299999999999</v>
      </c>
      <c r="G3391">
        <v>33.503799999999998</v>
      </c>
      <c r="H3391">
        <v>23946</v>
      </c>
      <c r="I3391">
        <v>2866</v>
      </c>
      <c r="J3391">
        <v>25478.495200000001</v>
      </c>
      <c r="K3391">
        <v>4121</v>
      </c>
      <c r="L3391">
        <v>1813</v>
      </c>
      <c r="M3391">
        <v>2454.2600000000002</v>
      </c>
      <c r="N3391">
        <v>2602.34</v>
      </c>
      <c r="O3391">
        <v>3118.81</v>
      </c>
      <c r="P3391">
        <f t="shared" si="625"/>
        <v>0.11968596007683956</v>
      </c>
      <c r="Q3391">
        <f t="shared" si="626"/>
        <v>-8.8304102998568279E-2</v>
      </c>
      <c r="R3391">
        <f t="shared" si="633"/>
        <v>-3.0525303162462825E-2</v>
      </c>
      <c r="S3391">
        <f t="shared" si="627"/>
        <v>4.3288038785281868E-2</v>
      </c>
      <c r="T3391">
        <f t="shared" si="628"/>
        <v>0.19250055217617112</v>
      </c>
      <c r="U3391" s="9">
        <f>M3391/MAX(M$14:$M3391)-1</f>
        <v>-0.33621645597693495</v>
      </c>
      <c r="V3391">
        <f t="shared" si="629"/>
        <v>-0.16559841734507708</v>
      </c>
      <c r="W3391">
        <f>I3391/MAX(I$3370:$I3391)-1</f>
        <v>0</v>
      </c>
      <c r="X3391">
        <f>L3391/MAX($L$3370:L3391)-1</f>
        <v>0</v>
      </c>
      <c r="Y3391">
        <f>J3391/MAX($J$3370:J3391)-1</f>
        <v>-0.2233032801117214</v>
      </c>
      <c r="Z3391">
        <f>P3391/MAX($P$3370:P3391)-1</f>
        <v>-0.13301846159655251</v>
      </c>
      <c r="AA3391">
        <f t="shared" si="630"/>
        <v>14.053224048538334</v>
      </c>
      <c r="AB3391">
        <f t="shared" si="631"/>
        <v>10.327807117934404</v>
      </c>
      <c r="AC3391">
        <f t="shared" si="632"/>
        <v>1.2360935103983965</v>
      </c>
      <c r="AD3391">
        <f>AA3391/MAX($AA$3370:$AA3391)-1</f>
        <v>-0.2318713630669148</v>
      </c>
      <c r="AE3391">
        <f>AB3391/MAX($AB$3370:$AB3391)-1</f>
        <v>-0.23265510839344861</v>
      </c>
      <c r="AF3391">
        <f>AC3391/MAX($AC$3370:$AC3391)-1</f>
        <v>-0.26994878589998828</v>
      </c>
      <c r="AG3391">
        <f t="shared" si="622"/>
        <v>0.16174424618295352</v>
      </c>
      <c r="AH3391">
        <f t="shared" si="623"/>
        <v>-1</v>
      </c>
    </row>
    <row r="3392" spans="2:34" x14ac:dyDescent="0.25">
      <c r="B3392" s="2">
        <v>41213</v>
      </c>
      <c r="C3392" t="s">
        <v>44</v>
      </c>
      <c r="D3392">
        <v>48.234999999999999</v>
      </c>
      <c r="E3392">
        <v>41.958500000000001</v>
      </c>
      <c r="F3392">
        <v>40.158000000000001</v>
      </c>
      <c r="G3392">
        <v>33.661200000000001</v>
      </c>
      <c r="H3392">
        <v>23946</v>
      </c>
      <c r="I3392">
        <v>2866</v>
      </c>
      <c r="J3392">
        <v>26714.388299999999</v>
      </c>
      <c r="K3392">
        <v>4121</v>
      </c>
      <c r="L3392">
        <v>1813</v>
      </c>
      <c r="M3392">
        <v>2503.64</v>
      </c>
      <c r="N3392">
        <v>2585.1</v>
      </c>
      <c r="O3392">
        <v>3115.73</v>
      </c>
      <c r="P3392">
        <f t="shared" si="625"/>
        <v>0.11968596007683956</v>
      </c>
      <c r="Q3392">
        <f t="shared" si="626"/>
        <v>2.7214590827761675E-2</v>
      </c>
      <c r="R3392">
        <f t="shared" si="633"/>
        <v>-2.8597499369181101E-2</v>
      </c>
      <c r="S3392">
        <f t="shared" si="627"/>
        <v>4.4835400169331185E-2</v>
      </c>
      <c r="T3392">
        <f t="shared" si="628"/>
        <v>0.19300559694841546</v>
      </c>
      <c r="U3392" s="9">
        <f>M3392/MAX(M$14:$M3392)-1</f>
        <v>-0.3228610529618271</v>
      </c>
      <c r="V3392">
        <f t="shared" si="629"/>
        <v>-0.17030679808584193</v>
      </c>
      <c r="W3392">
        <f>I3392/MAX(I$3370:$I3392)-1</f>
        <v>0</v>
      </c>
      <c r="X3392">
        <f>L3392/MAX($L$3370:L3392)-1</f>
        <v>0</v>
      </c>
      <c r="Y3392">
        <f>J3392/MAX($J$3370:J3392)-1</f>
        <v>-0.18562781657404148</v>
      </c>
      <c r="Z3392">
        <f>P3392/MAX($P$3370:P3392)-1</f>
        <v>-0.13301846159655251</v>
      </c>
      <c r="AA3392">
        <f t="shared" si="630"/>
        <v>14.73490805295091</v>
      </c>
      <c r="AB3392">
        <f t="shared" si="631"/>
        <v>10.759032903000698</v>
      </c>
      <c r="AC3392">
        <f t="shared" si="632"/>
        <v>1.2877051824939447</v>
      </c>
      <c r="AD3392">
        <f>AA3392/MAX($AA$3370:$AA3392)-1</f>
        <v>-0.19461151412976074</v>
      </c>
      <c r="AE3392">
        <f>AB3392/MAX($AB$3370:$AB3392)-1</f>
        <v>-0.2006154992565744</v>
      </c>
      <c r="AF3392">
        <f>AC3392/MAX($AC$3370:$AC3392)-1</f>
        <v>-0.23946633165351094</v>
      </c>
      <c r="AG3392">
        <f t="shared" si="622"/>
        <v>0.15426143970513448</v>
      </c>
      <c r="AH3392">
        <f t="shared" si="623"/>
        <v>0</v>
      </c>
    </row>
    <row r="3393" spans="2:34" x14ac:dyDescent="0.25">
      <c r="B3393" s="2">
        <v>41243</v>
      </c>
      <c r="C3393" t="s">
        <v>44</v>
      </c>
      <c r="D3393">
        <v>54.04</v>
      </c>
      <c r="E3393">
        <v>42.436900000000001</v>
      </c>
      <c r="F3393">
        <v>40.436799999999998</v>
      </c>
      <c r="G3393">
        <v>33.847299999999997</v>
      </c>
      <c r="H3393">
        <v>23946</v>
      </c>
      <c r="I3393">
        <v>2866</v>
      </c>
      <c r="J3393">
        <v>29929.713</v>
      </c>
      <c r="K3393">
        <v>4121</v>
      </c>
      <c r="L3393">
        <v>1813</v>
      </c>
      <c r="M3393">
        <v>2575.25</v>
      </c>
      <c r="N3393">
        <v>2575.84</v>
      </c>
      <c r="O3393">
        <v>3114.28</v>
      </c>
      <c r="P3393">
        <f t="shared" si="625"/>
        <v>0.11968596007683956</v>
      </c>
      <c r="Q3393">
        <f t="shared" si="626"/>
        <v>9.1745939835513601E-2</v>
      </c>
      <c r="R3393">
        <f t="shared" si="633"/>
        <v>2.1156321288186009E-2</v>
      </c>
      <c r="S3393">
        <f t="shared" si="627"/>
        <v>4.9462370909666431E-2</v>
      </c>
      <c r="T3393">
        <f t="shared" si="628"/>
        <v>0.19468318004685758</v>
      </c>
      <c r="U3393" s="9">
        <f>M3393/MAX(M$14:$M3393)-1</f>
        <v>-0.30349328443384238</v>
      </c>
      <c r="V3393">
        <f t="shared" si="629"/>
        <v>-0.17289389521815635</v>
      </c>
      <c r="W3393">
        <f>I3393/MAX(I$3370:$I3393)-1</f>
        <v>0</v>
      </c>
      <c r="X3393">
        <f>L3393/MAX($L$3370:L3393)-1</f>
        <v>0</v>
      </c>
      <c r="Y3393">
        <f>J3393/MAX($J$3370:J3393)-1</f>
        <v>-8.7610562090905231E-2</v>
      </c>
      <c r="Z3393">
        <f>P3393/MAX($P$3370:P3393)-1</f>
        <v>-0.13301846159655251</v>
      </c>
      <c r="AA3393">
        <f t="shared" si="630"/>
        <v>16.508391064533921</v>
      </c>
      <c r="AB3393">
        <f t="shared" si="631"/>
        <v>11.880918702023727</v>
      </c>
      <c r="AC3393">
        <f t="shared" si="632"/>
        <v>1.4219791614465882</v>
      </c>
      <c r="AD3393">
        <f>AA3393/MAX($AA$3370:$AA3393)-1</f>
        <v>-9.7675531069494337E-2</v>
      </c>
      <c r="AE3393">
        <f>AB3393/MAX($AB$3370:$AB3393)-1</f>
        <v>-0.11726059854862692</v>
      </c>
      <c r="AF3393">
        <f>AC3393/MAX($AC$3370:$AC3393)-1</f>
        <v>-0.16016255687289382</v>
      </c>
      <c r="AG3393">
        <f t="shared" si="622"/>
        <v>0.13768925883118224</v>
      </c>
      <c r="AH3393">
        <f t="shared" si="623"/>
        <v>1</v>
      </c>
    </row>
    <row r="3394" spans="2:34" x14ac:dyDescent="0.25">
      <c r="B3394" s="2">
        <v>41274</v>
      </c>
      <c r="C3394" t="s">
        <v>44</v>
      </c>
      <c r="D3394">
        <v>54.83</v>
      </c>
      <c r="E3394">
        <v>43.066499999999998</v>
      </c>
      <c r="F3394">
        <v>40.730499999999999</v>
      </c>
      <c r="G3394">
        <v>34.0306</v>
      </c>
      <c r="H3394">
        <v>23946</v>
      </c>
      <c r="I3394">
        <v>2866</v>
      </c>
      <c r="J3394">
        <v>30367.249500000002</v>
      </c>
      <c r="K3394">
        <v>4121</v>
      </c>
      <c r="L3394">
        <v>1813</v>
      </c>
      <c r="M3394">
        <v>2635.93</v>
      </c>
      <c r="N3394">
        <v>2576.7199999999998</v>
      </c>
      <c r="O3394">
        <v>3113.93</v>
      </c>
      <c r="P3394">
        <f t="shared" si="625"/>
        <v>0.11968596007683956</v>
      </c>
      <c r="Q3394">
        <f t="shared" si="626"/>
        <v>-8.9439600087692916E-3</v>
      </c>
      <c r="R3394">
        <f t="shared" si="633"/>
        <v>0.11651074607540024</v>
      </c>
      <c r="S3394">
        <f t="shared" si="627"/>
        <v>5.7352598175814062E-2</v>
      </c>
      <c r="T3394">
        <f t="shared" si="628"/>
        <v>0.19687869153056359</v>
      </c>
      <c r="U3394" s="9">
        <f>M3394/MAX(M$14:$M3394)-1</f>
        <v>-0.28708166323180206</v>
      </c>
      <c r="V3394">
        <f t="shared" si="629"/>
        <v>-0.17251832892839603</v>
      </c>
      <c r="W3394">
        <f>I3394/MAX(I$3370:$I3394)-1</f>
        <v>0</v>
      </c>
      <c r="X3394">
        <f>L3394/MAX($L$3370:L3394)-1</f>
        <v>0</v>
      </c>
      <c r="Y3394">
        <f>J3394/MAX($J$3370:J3394)-1</f>
        <v>-7.4272523022514747E-2</v>
      </c>
      <c r="Z3394">
        <f>P3394/MAX($P$3370:P3394)-1</f>
        <v>-0.13301846159655251</v>
      </c>
      <c r="AA3394">
        <f t="shared" si="630"/>
        <v>16.749723938223941</v>
      </c>
      <c r="AB3394">
        <f t="shared" si="631"/>
        <v>12.033583217027218</v>
      </c>
      <c r="AC3394">
        <f t="shared" si="632"/>
        <v>1.440250960494446</v>
      </c>
      <c r="AD3394">
        <f>AA3394/MAX($AA$3370:$AA3394)-1</f>
        <v>-8.4484629773507458E-2</v>
      </c>
      <c r="AE3394">
        <f>AB3394/MAX($AB$3370:$AB3394)-1</f>
        <v>-0.10591779030484272</v>
      </c>
      <c r="AF3394">
        <f>AC3394/MAX($AC$3370:$AC3394)-1</f>
        <v>-0.14937101969025735</v>
      </c>
      <c r="AG3394">
        <f t="shared" si="622"/>
        <v>0.13570540855206528</v>
      </c>
      <c r="AH3394">
        <f t="shared" si="623"/>
        <v>0</v>
      </c>
    </row>
    <row r="3395" spans="2:34" x14ac:dyDescent="0.25">
      <c r="B3395" s="2">
        <v>41305</v>
      </c>
      <c r="C3395" t="s">
        <v>44</v>
      </c>
      <c r="D3395">
        <v>56.1</v>
      </c>
      <c r="E3395">
        <v>43.694200000000002</v>
      </c>
      <c r="F3395">
        <v>41.033799999999999</v>
      </c>
      <c r="G3395">
        <v>34.220799999999997</v>
      </c>
      <c r="H3395">
        <v>23392</v>
      </c>
      <c r="I3395">
        <v>3039</v>
      </c>
      <c r="J3395">
        <v>31158.8933</v>
      </c>
      <c r="K3395">
        <v>3151</v>
      </c>
      <c r="L3395">
        <v>1888</v>
      </c>
      <c r="M3395">
        <v>2702.98</v>
      </c>
      <c r="N3395">
        <v>2582.1799999999998</v>
      </c>
      <c r="O3395">
        <v>3113.7</v>
      </c>
      <c r="P3395">
        <f t="shared" si="625"/>
        <v>0.12991621067031464</v>
      </c>
      <c r="Q3395">
        <f t="shared" si="626"/>
        <v>-2.2744402793988261E-3</v>
      </c>
      <c r="R3395">
        <f t="shared" si="633"/>
        <v>8.3435799118444676E-2</v>
      </c>
      <c r="S3395">
        <f t="shared" si="627"/>
        <v>6.4834356067437149E-2</v>
      </c>
      <c r="T3395">
        <f t="shared" si="628"/>
        <v>0.19908944267813733</v>
      </c>
      <c r="U3395" s="9">
        <f>M3395/MAX(M$14:$M3395)-1</f>
        <v>-0.26894720045004838</v>
      </c>
      <c r="V3395">
        <f t="shared" si="629"/>
        <v>-0.17070366445065355</v>
      </c>
      <c r="W3395">
        <f>I3395/MAX(I$3370:$I3395)-1</f>
        <v>0</v>
      </c>
      <c r="X3395">
        <f>L3395/MAX($L$3370:L3395)-1</f>
        <v>0</v>
      </c>
      <c r="Y3395">
        <f>J3395/MAX($J$3370:J3395)-1</f>
        <v>-5.0139734254837087E-2</v>
      </c>
      <c r="Z3395">
        <f>P3395/MAX($P$3370:P3395)-1</f>
        <v>-5.8912539798460783E-2</v>
      </c>
      <c r="AA3395">
        <f t="shared" si="630"/>
        <v>16.503651112288136</v>
      </c>
      <c r="AB3395">
        <f t="shared" si="631"/>
        <v>11.289862882527146</v>
      </c>
      <c r="AC3395">
        <f t="shared" si="632"/>
        <v>1.4667362046853623</v>
      </c>
      <c r="AD3395">
        <f>AA3395/MAX($AA$3370:$AA3395)-1</f>
        <v>-9.7934609914683723E-2</v>
      </c>
      <c r="AE3395">
        <f>AB3395/MAX($AB$3370:$AB3395)-1</f>
        <v>-0.16117540626782223</v>
      </c>
      <c r="AF3395">
        <f>AC3395/MAX($AC$3370:$AC3395)-1</f>
        <v>-0.13372852621006603</v>
      </c>
      <c r="AG3395">
        <f t="shared" si="622"/>
        <v>0.10112682660651494</v>
      </c>
      <c r="AH3395">
        <f t="shared" si="623"/>
        <v>0</v>
      </c>
    </row>
    <row r="3396" spans="2:34" x14ac:dyDescent="0.25">
      <c r="B3396" s="2">
        <v>41333</v>
      </c>
      <c r="C3396" t="s">
        <v>44</v>
      </c>
      <c r="D3396">
        <v>58.92</v>
      </c>
      <c r="E3396">
        <v>44.342599999999997</v>
      </c>
      <c r="F3396">
        <v>41.366199999999999</v>
      </c>
      <c r="G3396">
        <v>34.413600000000002</v>
      </c>
      <c r="H3396">
        <v>23392</v>
      </c>
      <c r="I3396">
        <v>3039</v>
      </c>
      <c r="J3396">
        <v>32725.1692</v>
      </c>
      <c r="K3396">
        <v>3151</v>
      </c>
      <c r="L3396">
        <v>1888</v>
      </c>
      <c r="M3396">
        <v>2633.55</v>
      </c>
      <c r="N3396">
        <v>2585.9</v>
      </c>
      <c r="O3396">
        <v>3111.92</v>
      </c>
      <c r="P3396">
        <f t="shared" si="625"/>
        <v>0.12991621067031464</v>
      </c>
      <c r="Q3396">
        <f t="shared" si="626"/>
        <v>7.5953844247879543E-2</v>
      </c>
      <c r="R3396">
        <f t="shared" si="633"/>
        <v>6.7664900125755656E-2</v>
      </c>
      <c r="S3396">
        <f t="shared" si="627"/>
        <v>7.1952463605552408E-2</v>
      </c>
      <c r="T3396">
        <f t="shared" si="628"/>
        <v>0.20203059255643097</v>
      </c>
      <c r="U3396" s="9">
        <f>M3396/MAX(M$14:$M3396)-1</f>
        <v>-0.28772536228356294</v>
      </c>
      <c r="V3396">
        <f t="shared" si="629"/>
        <v>-0.16903390832669218</v>
      </c>
      <c r="W3396">
        <f>I3396/MAX(I$3370:$I3396)-1</f>
        <v>0</v>
      </c>
      <c r="X3396">
        <f>L3396/MAX($L$3370:L3396)-1</f>
        <v>0</v>
      </c>
      <c r="Y3396">
        <f>J3396/MAX($J$3370:J3396)-1</f>
        <v>-2.3927482409196177E-3</v>
      </c>
      <c r="Z3396">
        <f>P3396/MAX($P$3370:P3396)-1</f>
        <v>-5.8912539798460783E-2</v>
      </c>
      <c r="AA3396">
        <f t="shared" si="630"/>
        <v>17.333246398305086</v>
      </c>
      <c r="AB3396">
        <f t="shared" si="631"/>
        <v>11.805254754853571</v>
      </c>
      <c r="AC3396">
        <f t="shared" si="632"/>
        <v>1.5336939637482903</v>
      </c>
      <c r="AD3396">
        <f>AA3396/MAX($AA$3370:$AA3396)-1</f>
        <v>-5.2590147031763235E-2</v>
      </c>
      <c r="AE3396">
        <f>AB3396/MAX($AB$3370:$AB3396)-1</f>
        <v>-0.12288234793615993</v>
      </c>
      <c r="AF3396">
        <f>AC3396/MAX($AC$3370:$AC3396)-1</f>
        <v>-9.4182494387965776E-2</v>
      </c>
      <c r="AG3396">
        <f t="shared" si="622"/>
        <v>9.6286744332554894E-2</v>
      </c>
      <c r="AH3396">
        <f t="shared" si="623"/>
        <v>1</v>
      </c>
    </row>
    <row r="3397" spans="2:34" x14ac:dyDescent="0.25">
      <c r="B3397" s="2">
        <v>41362</v>
      </c>
      <c r="C3397" t="s">
        <v>44</v>
      </c>
      <c r="D3397">
        <v>57</v>
      </c>
      <c r="E3397">
        <v>44.984999999999999</v>
      </c>
      <c r="F3397">
        <v>41.677599999999998</v>
      </c>
      <c r="G3397">
        <v>34.6128</v>
      </c>
      <c r="H3397">
        <v>23392</v>
      </c>
      <c r="I3397">
        <v>3039</v>
      </c>
      <c r="J3397">
        <v>31658.768599999999</v>
      </c>
      <c r="K3397">
        <v>3151</v>
      </c>
      <c r="L3397">
        <v>1888</v>
      </c>
      <c r="M3397">
        <v>2624.02</v>
      </c>
      <c r="N3397">
        <v>2593.64</v>
      </c>
      <c r="O3397">
        <v>3109.4</v>
      </c>
      <c r="P3397">
        <f t="shared" si="625"/>
        <v>0.12991621067031464</v>
      </c>
      <c r="Q3397">
        <f t="shared" si="626"/>
        <v>-2.8967868443318001E-2</v>
      </c>
      <c r="R3397">
        <f t="shared" si="633"/>
        <v>4.4095203368281433E-2</v>
      </c>
      <c r="S3397">
        <f t="shared" si="627"/>
        <v>7.9356776781772442E-2</v>
      </c>
      <c r="T3397">
        <f t="shared" si="628"/>
        <v>0.20410946239541428</v>
      </c>
      <c r="U3397" s="9">
        <f>M3397/MAX(M$14:$M3397)-1</f>
        <v>-0.29030286310847142</v>
      </c>
      <c r="V3397">
        <f t="shared" si="629"/>
        <v>-0.16587122917604691</v>
      </c>
      <c r="W3397">
        <f>I3397/MAX(I$3370:$I3397)-1</f>
        <v>0</v>
      </c>
      <c r="X3397">
        <f>L3397/MAX($L$3370:L3397)-1</f>
        <v>0</v>
      </c>
      <c r="Y3397">
        <f>J3397/MAX($J$3370:J3397)-1</f>
        <v>-3.4901334073998647E-2</v>
      </c>
      <c r="Z3397">
        <f>P3397/MAX($P$3370:P3397)-1</f>
        <v>-5.8912539798460783E-2</v>
      </c>
      <c r="AA3397">
        <f t="shared" si="630"/>
        <v>16.768415572033899</v>
      </c>
      <c r="AB3397">
        <f t="shared" si="631"/>
        <v>11.454349654491608</v>
      </c>
      <c r="AC3397">
        <f t="shared" si="632"/>
        <v>1.4881057028043774</v>
      </c>
      <c r="AD3397">
        <f>AA3397/MAX($AA$3370:$AA3397)-1</f>
        <v>-8.3462972454809159E-2</v>
      </c>
      <c r="AE3397">
        <f>AB3397/MAX($AB$3370:$AB3397)-1</f>
        <v>-0.14895421712646018</v>
      </c>
      <c r="AF3397">
        <f>AC3397/MAX($AC$3370:$AC3397)-1</f>
        <v>-0.12110745190196881</v>
      </c>
      <c r="AG3397">
        <f t="shared" si="622"/>
        <v>9.9530087218869273E-2</v>
      </c>
      <c r="AH3397">
        <f t="shared" si="623"/>
        <v>0</v>
      </c>
    </row>
    <row r="3398" spans="2:34" x14ac:dyDescent="0.25">
      <c r="B3398" s="2">
        <v>41394</v>
      </c>
      <c r="C3398" t="s">
        <v>44</v>
      </c>
      <c r="D3398">
        <v>57.9</v>
      </c>
      <c r="E3398">
        <v>45.664999999999999</v>
      </c>
      <c r="F3398">
        <v>42.003100000000003</v>
      </c>
      <c r="G3398">
        <v>34.817100000000003</v>
      </c>
      <c r="H3398">
        <v>23392</v>
      </c>
      <c r="I3398">
        <v>3039</v>
      </c>
      <c r="J3398">
        <v>32158.643800000002</v>
      </c>
      <c r="K3398">
        <v>3151</v>
      </c>
      <c r="L3398">
        <v>1888</v>
      </c>
      <c r="M3398">
        <v>2712</v>
      </c>
      <c r="N3398">
        <v>2608.35</v>
      </c>
      <c r="O3398">
        <v>3107.01</v>
      </c>
      <c r="P3398">
        <f t="shared" si="625"/>
        <v>0.12991621067031464</v>
      </c>
      <c r="Q3398">
        <f t="shared" si="626"/>
        <v>-1.7739234176247898E-2</v>
      </c>
      <c r="R3398">
        <f t="shared" si="633"/>
        <v>2.8748503879437726E-2</v>
      </c>
      <c r="S3398">
        <f t="shared" si="627"/>
        <v>8.7181660401256078E-2</v>
      </c>
      <c r="T3398">
        <f t="shared" si="628"/>
        <v>0.20639283570429479</v>
      </c>
      <c r="U3398" s="9">
        <f>M3398/MAX(M$14:$M3398)-1</f>
        <v>-0.26650763513623166</v>
      </c>
      <c r="V3398">
        <f t="shared" si="629"/>
        <v>-0.16049513841281493</v>
      </c>
      <c r="W3398">
        <f>I3398/MAX(I$3370:$I3398)-1</f>
        <v>0</v>
      </c>
      <c r="X3398">
        <f>L3398/MAX($L$3370:L3398)-1</f>
        <v>0</v>
      </c>
      <c r="Y3398">
        <f>J3398/MAX($J$3370:J3398)-1</f>
        <v>-1.9662936941600595E-2</v>
      </c>
      <c r="Z3398">
        <f>P3398/MAX($P$3370:P3398)-1</f>
        <v>-5.8912539798460783E-2</v>
      </c>
      <c r="AA3398">
        <f t="shared" si="630"/>
        <v>17.03317997881356</v>
      </c>
      <c r="AB3398">
        <f t="shared" si="631"/>
        <v>11.618836393550511</v>
      </c>
      <c r="AC3398">
        <f t="shared" si="632"/>
        <v>1.509475196648427</v>
      </c>
      <c r="AD3398">
        <f>AA3398/MAX($AA$3370:$AA3398)-1</f>
        <v>-6.8991337889984017E-2</v>
      </c>
      <c r="AE3398">
        <f>AB3398/MAX($AB$3370:$AB3398)-1</f>
        <v>-0.13673303042994545</v>
      </c>
      <c r="AF3398">
        <f>AC3398/MAX($AC$3370:$AC3398)-1</f>
        <v>-0.10848638011871603</v>
      </c>
      <c r="AG3398">
        <f t="shared" si="622"/>
        <v>9.7982987702982666E-2</v>
      </c>
      <c r="AH3398">
        <f t="shared" si="623"/>
        <v>0</v>
      </c>
    </row>
    <row r="3399" spans="2:34" x14ac:dyDescent="0.25">
      <c r="B3399" s="2">
        <v>41425</v>
      </c>
      <c r="C3399" t="s">
        <v>44</v>
      </c>
      <c r="D3399">
        <v>61.34</v>
      </c>
      <c r="E3399">
        <v>46.390700000000002</v>
      </c>
      <c r="F3399">
        <v>42.326500000000003</v>
      </c>
      <c r="G3399">
        <v>35.0321</v>
      </c>
      <c r="H3399">
        <v>23392</v>
      </c>
      <c r="I3399">
        <v>3039</v>
      </c>
      <c r="J3399">
        <v>34069.278299999998</v>
      </c>
      <c r="K3399">
        <v>3151</v>
      </c>
      <c r="L3399">
        <v>1888</v>
      </c>
      <c r="M3399">
        <v>2769.64</v>
      </c>
      <c r="N3399">
        <v>2622.32</v>
      </c>
      <c r="O3399">
        <v>3104.86</v>
      </c>
      <c r="P3399">
        <f t="shared" si="625"/>
        <v>0.12991621067031464</v>
      </c>
      <c r="Q3399">
        <f t="shared" si="626"/>
        <v>3.8159093340669914E-2</v>
      </c>
      <c r="R3399">
        <f t="shared" si="633"/>
        <v>-1.0602854185229216E-2</v>
      </c>
      <c r="S3399">
        <f t="shared" si="627"/>
        <v>9.6020223736902333E-2</v>
      </c>
      <c r="T3399">
        <f t="shared" si="628"/>
        <v>0.20822046066322031</v>
      </c>
      <c r="U3399" s="9">
        <f>M3399/MAX(M$14:$M3399)-1</f>
        <v>-0.250918217765012</v>
      </c>
      <c r="V3399">
        <f t="shared" si="629"/>
        <v>-0.155414414820636</v>
      </c>
      <c r="W3399">
        <f>I3399/MAX(I$3370:$I3399)-1</f>
        <v>0</v>
      </c>
      <c r="X3399">
        <f>L3399/MAX($L$3370:L3399)-1</f>
        <v>0</v>
      </c>
      <c r="Y3399">
        <f>J3399/MAX($J$3370:J3399)-1</f>
        <v>0</v>
      </c>
      <c r="Z3399">
        <f>P3399/MAX($P$3370:P3399)-1</f>
        <v>-5.8912539798460783E-2</v>
      </c>
      <c r="AA3399">
        <f t="shared" si="630"/>
        <v>18.045168591101692</v>
      </c>
      <c r="AB3399">
        <f t="shared" si="631"/>
        <v>12.247541395195787</v>
      </c>
      <c r="AC3399">
        <f t="shared" si="632"/>
        <v>1.5911541680916552</v>
      </c>
      <c r="AD3399">
        <f>AA3399/MAX($AA$3370:$AA3399)-1</f>
        <v>-1.3677523019898219E-2</v>
      </c>
      <c r="AE3399">
        <f>AB3399/MAX($AB$3370:$AB3399)-1</f>
        <v>-9.0020929222881185E-2</v>
      </c>
      <c r="AF3399">
        <f>AC3399/MAX($AC$3370:$AC3399)-1</f>
        <v>-6.0245828925020173E-2</v>
      </c>
      <c r="AG3399">
        <f t="shared" si="622"/>
        <v>9.2488017276256773E-2</v>
      </c>
      <c r="AH3399">
        <f t="shared" si="623"/>
        <v>1</v>
      </c>
    </row>
    <row r="3400" spans="2:34" x14ac:dyDescent="0.25">
      <c r="B3400" s="2">
        <v>41453</v>
      </c>
      <c r="C3400" t="s">
        <v>44</v>
      </c>
      <c r="D3400">
        <v>55.73</v>
      </c>
      <c r="E3400">
        <v>46.926200000000001</v>
      </c>
      <c r="F3400">
        <v>42.585299999999997</v>
      </c>
      <c r="G3400">
        <v>35.2164</v>
      </c>
      <c r="H3400">
        <v>23392</v>
      </c>
      <c r="I3400">
        <v>3039</v>
      </c>
      <c r="J3400">
        <v>30953.388999999999</v>
      </c>
      <c r="K3400">
        <v>3151</v>
      </c>
      <c r="L3400">
        <v>1888</v>
      </c>
      <c r="M3400">
        <v>2602.59</v>
      </c>
      <c r="N3400">
        <v>2626.87</v>
      </c>
      <c r="O3400">
        <v>3100.3</v>
      </c>
      <c r="P3400">
        <f t="shared" si="625"/>
        <v>0.12991621067031464</v>
      </c>
      <c r="Q3400">
        <f t="shared" si="626"/>
        <v>-3.114275233806163E-2</v>
      </c>
      <c r="R3400">
        <f t="shared" si="633"/>
        <v>-1.4113843270075699E-2</v>
      </c>
      <c r="S3400">
        <f t="shared" si="627"/>
        <v>0.10193423552258651</v>
      </c>
      <c r="T3400">
        <f t="shared" si="628"/>
        <v>0.20924626026510373</v>
      </c>
      <c r="U3400" s="9">
        <f>M3400/MAX(M$14:$M3400)-1</f>
        <v>-0.2960988591921847</v>
      </c>
      <c r="V3400">
        <f t="shared" si="629"/>
        <v>-0.1527045769764217</v>
      </c>
      <c r="W3400">
        <f>I3400/MAX(I$3370:$I3400)-1</f>
        <v>0</v>
      </c>
      <c r="X3400">
        <f>L3400/MAX($L$3370:L3400)-1</f>
        <v>0</v>
      </c>
      <c r="Y3400">
        <f>J3400/MAX($J$3370:J3400)-1</f>
        <v>-9.1457449511045286E-2</v>
      </c>
      <c r="Z3400">
        <f>P3400/MAX($P$3370:P3400)-1</f>
        <v>-5.8912539798460783E-2</v>
      </c>
      <c r="AA3400">
        <f t="shared" si="630"/>
        <v>16.394803495762712</v>
      </c>
      <c r="AB3400">
        <f t="shared" si="631"/>
        <v>11.222240539651199</v>
      </c>
      <c r="AC3400">
        <f t="shared" si="632"/>
        <v>1.4579509661422707</v>
      </c>
      <c r="AD3400">
        <f>AA3400/MAX($AA$3370:$AA3400)-1</f>
        <v>-0.10388406115991489</v>
      </c>
      <c r="AE3400">
        <f>AB3400/MAX($AB$3370:$AB3400)-1</f>
        <v>-0.16619967315931139</v>
      </c>
      <c r="AF3400">
        <f>AC3400/MAX($AC$3370:$AC3400)-1</f>
        <v>-0.13891719034476813</v>
      </c>
      <c r="AG3400">
        <f t="shared" si="622"/>
        <v>0.10179822312833015</v>
      </c>
      <c r="AH3400">
        <f t="shared" si="623"/>
        <v>-1</v>
      </c>
    </row>
    <row r="3401" spans="2:34" x14ac:dyDescent="0.25">
      <c r="B3401" s="2">
        <v>41486</v>
      </c>
      <c r="C3401" t="s">
        <v>44</v>
      </c>
      <c r="D3401">
        <v>59.81</v>
      </c>
      <c r="E3401">
        <v>47.598199999999999</v>
      </c>
      <c r="F3401">
        <v>42.884300000000003</v>
      </c>
      <c r="G3401">
        <v>35.421700000000001</v>
      </c>
      <c r="H3401">
        <v>23392</v>
      </c>
      <c r="I3401">
        <v>3039</v>
      </c>
      <c r="J3401">
        <v>33514.192499999997</v>
      </c>
      <c r="K3401">
        <v>3151</v>
      </c>
      <c r="L3401">
        <v>1888</v>
      </c>
      <c r="M3401">
        <v>2768.15</v>
      </c>
      <c r="N3401">
        <v>2633.2</v>
      </c>
      <c r="O3401">
        <v>3097.42</v>
      </c>
      <c r="P3401">
        <f t="shared" si="625"/>
        <v>0.12991621067031464</v>
      </c>
      <c r="Q3401">
        <f t="shared" si="626"/>
        <v>9.5965660322525626E-3</v>
      </c>
      <c r="R3401">
        <f t="shared" si="633"/>
        <v>1.2283632903847153E-2</v>
      </c>
      <c r="S3401">
        <f t="shared" si="627"/>
        <v>0.10992134650676344</v>
      </c>
      <c r="T3401">
        <f t="shared" si="628"/>
        <v>0.21067876471202696</v>
      </c>
      <c r="U3401" s="9">
        <f>M3401/MAX(M$14:$M3401)-1</f>
        <v>-0.25132120582682871</v>
      </c>
      <c r="V3401">
        <f t="shared" si="629"/>
        <v>-0.14987312020972299</v>
      </c>
      <c r="W3401">
        <f>I3401/MAX(I$3370:$I3401)-1</f>
        <v>0</v>
      </c>
      <c r="X3401">
        <f>L3401/MAX($L$3370:L3401)-1</f>
        <v>0</v>
      </c>
      <c r="Y3401">
        <f>J3401/MAX($J$3370:J3401)-1</f>
        <v>-1.6292854668424228E-2</v>
      </c>
      <c r="Z3401">
        <f>P3401/MAX($P$3370:P3401)-1</f>
        <v>-5.8912539798460783E-2</v>
      </c>
      <c r="AA3401">
        <f t="shared" si="630"/>
        <v>17.751161281779659</v>
      </c>
      <c r="AB3401">
        <f t="shared" si="631"/>
        <v>12.064887298453439</v>
      </c>
      <c r="AC3401">
        <f t="shared" si="632"/>
        <v>1.5674244399794801</v>
      </c>
      <c r="AD3401">
        <f>AA3401/MAX($AA$3370:$AA3401)-1</f>
        <v>-2.9747531793535287E-2</v>
      </c>
      <c r="AE3401">
        <f>AB3401/MAX($AB$3370:$AB3401)-1</f>
        <v>-0.10359193093367636</v>
      </c>
      <c r="AF3401">
        <f>AC3401/MAX($AC$3370:$AC3401)-1</f>
        <v>-7.4260882537730333E-2</v>
      </c>
      <c r="AG3401">
        <f t="shared" si="622"/>
        <v>9.4019869343413248E-2</v>
      </c>
      <c r="AH3401">
        <f t="shared" si="623"/>
        <v>0</v>
      </c>
    </row>
    <row r="3402" spans="2:34" x14ac:dyDescent="0.25">
      <c r="B3402" s="2">
        <v>41516</v>
      </c>
      <c r="C3402" t="s">
        <v>44</v>
      </c>
      <c r="D3402">
        <v>57.9</v>
      </c>
      <c r="E3402">
        <v>48.213200000000001</v>
      </c>
      <c r="F3402">
        <v>43.187600000000003</v>
      </c>
      <c r="G3402">
        <v>35.620699999999999</v>
      </c>
      <c r="H3402">
        <v>23392</v>
      </c>
      <c r="I3402">
        <v>3039</v>
      </c>
      <c r="J3402">
        <v>32443.9349</v>
      </c>
      <c r="K3402">
        <v>3151</v>
      </c>
      <c r="L3402">
        <v>1888</v>
      </c>
      <c r="M3402">
        <v>2721.37</v>
      </c>
      <c r="N3402">
        <v>2639.6</v>
      </c>
      <c r="O3402">
        <v>3095.34</v>
      </c>
      <c r="P3402">
        <f t="shared" si="625"/>
        <v>0.12991621067031464</v>
      </c>
      <c r="Q3402">
        <f t="shared" si="626"/>
        <v>-1.5035085892941558E-2</v>
      </c>
      <c r="R3402">
        <f t="shared" si="633"/>
        <v>-3.8652602951881221E-2</v>
      </c>
      <c r="S3402">
        <f t="shared" si="627"/>
        <v>0.11636673489612748</v>
      </c>
      <c r="T3402">
        <f t="shared" si="628"/>
        <v>0.2124298511820375</v>
      </c>
      <c r="U3402" s="9">
        <f>M3402/MAX(M$14:$M3402)-1</f>
        <v>-0.26397340819715587</v>
      </c>
      <c r="V3402">
        <f t="shared" si="629"/>
        <v>-0.14723422951921283</v>
      </c>
      <c r="W3402">
        <f>I3402/MAX(I$3370:$I3402)-1</f>
        <v>0</v>
      </c>
      <c r="X3402">
        <f>L3402/MAX($L$3370:L3402)-1</f>
        <v>0</v>
      </c>
      <c r="Y3402">
        <f>J3402/MAX($J$3370:J3402)-1</f>
        <v>-4.7707009983830484E-2</v>
      </c>
      <c r="Z3402">
        <f>P3402/MAX($P$3370:P3402)-1</f>
        <v>-5.8912539798460783E-2</v>
      </c>
      <c r="AA3402">
        <f t="shared" si="630"/>
        <v>17.184287552966101</v>
      </c>
      <c r="AB3402">
        <f t="shared" si="631"/>
        <v>11.712713030602172</v>
      </c>
      <c r="AC3402">
        <f t="shared" si="632"/>
        <v>1.5216712936046513</v>
      </c>
      <c r="AD3402">
        <f>AA3402/MAX($AA$3370:$AA3402)-1</f>
        <v>-6.0732019276464322E-2</v>
      </c>
      <c r="AE3402">
        <f>AB3402/MAX($AB$3370:$AB3402)-1</f>
        <v>-0.1297580978948768</v>
      </c>
      <c r="AF3402">
        <f>AC3402/MAX($AC$3370:$AC3402)-1</f>
        <v>-0.10128322330632944</v>
      </c>
      <c r="AG3402">
        <f t="shared" si="622"/>
        <v>9.7121388318406471E-2</v>
      </c>
      <c r="AH3402">
        <f t="shared" si="623"/>
        <v>0</v>
      </c>
    </row>
    <row r="3403" spans="2:34" x14ac:dyDescent="0.25">
      <c r="B3403" s="2">
        <v>41547</v>
      </c>
      <c r="C3403" t="s">
        <v>44</v>
      </c>
      <c r="D3403">
        <v>62.51</v>
      </c>
      <c r="E3403">
        <v>48.826000000000001</v>
      </c>
      <c r="F3403">
        <v>43.5167</v>
      </c>
      <c r="G3403">
        <v>35.828000000000003</v>
      </c>
      <c r="H3403">
        <v>23392</v>
      </c>
      <c r="I3403">
        <v>3039</v>
      </c>
      <c r="J3403">
        <v>35039.834799999997</v>
      </c>
      <c r="K3403">
        <v>3151</v>
      </c>
      <c r="L3403">
        <v>1888</v>
      </c>
      <c r="M3403">
        <v>2893.15</v>
      </c>
      <c r="N3403">
        <v>2644.7</v>
      </c>
      <c r="O3403">
        <v>3093.5</v>
      </c>
      <c r="P3403">
        <f t="shared" si="625"/>
        <v>0.12991621067031464</v>
      </c>
      <c r="Q3403">
        <f t="shared" si="626"/>
        <v>1.6497416155251798E-2</v>
      </c>
      <c r="R3403">
        <f t="shared" si="633"/>
        <v>1.0015360983484323E-2</v>
      </c>
      <c r="S3403">
        <f t="shared" si="627"/>
        <v>0.12200603446492964</v>
      </c>
      <c r="T3403">
        <f t="shared" si="628"/>
        <v>0.21460031260466672</v>
      </c>
      <c r="U3403" s="9">
        <f>M3403/MAX(M$14:$M3403)-1</f>
        <v>-0.21751348252005476</v>
      </c>
      <c r="V3403">
        <f t="shared" si="629"/>
        <v>-0.14507839017294333</v>
      </c>
      <c r="W3403">
        <f>I3403/MAX(I$3370:$I3403)-1</f>
        <v>0</v>
      </c>
      <c r="X3403">
        <f>L3403/MAX($L$3370:L3403)-1</f>
        <v>0</v>
      </c>
      <c r="Y3403">
        <f>J3403/MAX($J$3370:J3403)-1</f>
        <v>0</v>
      </c>
      <c r="Z3403">
        <f>P3403/MAX($P$3370:P3403)-1</f>
        <v>-5.8912539798460783E-2</v>
      </c>
      <c r="AA3403">
        <f t="shared" si="630"/>
        <v>18.559234533898305</v>
      </c>
      <c r="AB3403">
        <f t="shared" si="631"/>
        <v>12.566908456729186</v>
      </c>
      <c r="AC3403">
        <f t="shared" si="632"/>
        <v>1.6326451265389876</v>
      </c>
      <c r="AD3403">
        <f>AA3403/MAX($AA$3370:$AA3403)-1</f>
        <v>0</v>
      </c>
      <c r="AE3403">
        <f>AB3403/MAX($AB$3370:$AB3403)-1</f>
        <v>-6.6292302185541385E-2</v>
      </c>
      <c r="AF3403">
        <f>AC3403/MAX($AC$3370:$AC3403)-1</f>
        <v>-3.5740785953889742E-2</v>
      </c>
      <c r="AG3403">
        <f t="shared" si="622"/>
        <v>8.992622305399682E-2</v>
      </c>
      <c r="AH3403">
        <f t="shared" si="623"/>
        <v>0</v>
      </c>
    </row>
    <row r="3404" spans="2:34" x14ac:dyDescent="0.25">
      <c r="B3404" s="2">
        <v>41578</v>
      </c>
      <c r="C3404" t="s">
        <v>44</v>
      </c>
      <c r="D3404">
        <v>62.05</v>
      </c>
      <c r="E3404">
        <v>49.423999999999999</v>
      </c>
      <c r="F3404">
        <v>43.828600000000002</v>
      </c>
      <c r="G3404">
        <v>36.025100000000002</v>
      </c>
      <c r="H3404">
        <v>23392</v>
      </c>
      <c r="I3404">
        <v>3039</v>
      </c>
      <c r="J3404">
        <v>34799.010199999997</v>
      </c>
      <c r="K3404">
        <v>3151</v>
      </c>
      <c r="L3404">
        <v>1888</v>
      </c>
      <c r="M3404">
        <v>3067.95</v>
      </c>
      <c r="N3404">
        <v>2650.55</v>
      </c>
      <c r="O3404">
        <v>3092.36</v>
      </c>
      <c r="P3404">
        <f t="shared" si="625"/>
        <v>0.12991621067031464</v>
      </c>
      <c r="Q3404">
        <f t="shared" si="626"/>
        <v>-6.77773974980862E-2</v>
      </c>
      <c r="R3404">
        <f t="shared" si="633"/>
        <v>-7.085144839819546E-2</v>
      </c>
      <c r="S3404">
        <f t="shared" si="627"/>
        <v>0.12766549695860685</v>
      </c>
      <c r="T3404">
        <f t="shared" si="628"/>
        <v>0.21661286158817039</v>
      </c>
      <c r="U3404" s="9">
        <f>M3404/MAX(M$14:$M3404)-1</f>
        <v>-0.17023676224786211</v>
      </c>
      <c r="V3404">
        <f t="shared" si="629"/>
        <v>-0.14287146386578531</v>
      </c>
      <c r="W3404">
        <f>I3404/MAX(I$3370:$I3404)-1</f>
        <v>0</v>
      </c>
      <c r="X3404">
        <f>L3404/MAX($L$3370:L3404)-1</f>
        <v>0</v>
      </c>
      <c r="Y3404">
        <f>J3404/MAX($J$3370:J3404)-1</f>
        <v>-6.8728805764803891E-3</v>
      </c>
      <c r="Z3404">
        <f>P3404/MAX($P$3370:P3404)-1</f>
        <v>-5.8912539798460783E-2</v>
      </c>
      <c r="AA3404">
        <f t="shared" si="630"/>
        <v>18.431679131355931</v>
      </c>
      <c r="AB3404">
        <f t="shared" si="631"/>
        <v>12.487663770977294</v>
      </c>
      <c r="AC3404">
        <f t="shared" si="632"/>
        <v>1.6223499572503419</v>
      </c>
      <c r="AD3404">
        <f>AA3404/MAX($AA$3370:$AA3404)-1</f>
        <v>-6.8728805764803891E-3</v>
      </c>
      <c r="AE3404">
        <f>AB3404/MAX($AB$3370:$AB3404)-1</f>
        <v>-7.2180096574447683E-2</v>
      </c>
      <c r="AF3404">
        <f>AC3404/MAX($AC$3370:$AC3404)-1</f>
        <v>-4.182123276095906E-2</v>
      </c>
      <c r="AG3404">
        <f t="shared" si="622"/>
        <v>9.0548552441299043E-2</v>
      </c>
      <c r="AH3404">
        <f t="shared" si="623"/>
        <v>-1</v>
      </c>
    </row>
    <row r="3405" spans="2:34" x14ac:dyDescent="0.25">
      <c r="B3405" s="2">
        <v>41607</v>
      </c>
      <c r="C3405" t="s">
        <v>44</v>
      </c>
      <c r="D3405">
        <v>62.31</v>
      </c>
      <c r="E3405">
        <v>49.977600000000002</v>
      </c>
      <c r="F3405">
        <v>44.130699999999997</v>
      </c>
      <c r="G3405">
        <v>36.2151</v>
      </c>
      <c r="H3405">
        <v>23392</v>
      </c>
      <c r="I3405">
        <v>3039</v>
      </c>
      <c r="J3405">
        <v>34944.824000000001</v>
      </c>
      <c r="K3405">
        <v>3151</v>
      </c>
      <c r="L3405">
        <v>1888</v>
      </c>
      <c r="M3405">
        <v>3086.64</v>
      </c>
      <c r="N3405">
        <v>2654.83</v>
      </c>
      <c r="O3405">
        <v>3089.97</v>
      </c>
      <c r="P3405">
        <f t="shared" si="625"/>
        <v>0.12991621067031464</v>
      </c>
      <c r="Q3405">
        <f t="shared" si="626"/>
        <v>-1.9018466228246655E-3</v>
      </c>
      <c r="R3405">
        <f t="shared" si="633"/>
        <v>-5.8057033183206208E-2</v>
      </c>
      <c r="S3405">
        <f t="shared" si="627"/>
        <v>0.13249053380073295</v>
      </c>
      <c r="T3405">
        <f t="shared" si="628"/>
        <v>0.21857181120582303</v>
      </c>
      <c r="U3405" s="9">
        <f>M3405/MAX(M$14:$M3405)-1</f>
        <v>-0.1651818314590332</v>
      </c>
      <c r="V3405">
        <f t="shared" si="629"/>
        <v>-0.14082337368971221</v>
      </c>
      <c r="W3405">
        <f>I3405/MAX(I$3370:$I3405)-1</f>
        <v>0</v>
      </c>
      <c r="X3405">
        <f>L3405/MAX($L$3370:L3405)-1</f>
        <v>0</v>
      </c>
      <c r="Y3405">
        <f>J3405/MAX($J$3370:J3405)-1</f>
        <v>-2.7115082174986593E-3</v>
      </c>
      <c r="Z3405">
        <f>P3405/MAX($P$3370:P3405)-1</f>
        <v>-5.8912539798460783E-2</v>
      </c>
      <c r="AA3405">
        <f t="shared" si="630"/>
        <v>18.508911016949153</v>
      </c>
      <c r="AB3405">
        <f t="shared" si="631"/>
        <v>12.53564461994077</v>
      </c>
      <c r="AC3405">
        <f t="shared" si="632"/>
        <v>1.6285834473324214</v>
      </c>
      <c r="AD3405">
        <f>AA3405/MAX($AA$3370:$AA3405)-1</f>
        <v>-2.7115082174987704E-3</v>
      </c>
      <c r="AE3405">
        <f>AB3405/MAX($AB$3370:$AB3405)-1</f>
        <v>-6.861517142367346E-2</v>
      </c>
      <c r="AF3405">
        <f>AC3405/MAX($AC$3370:$AC3405)-1</f>
        <v>-3.8139660967061451E-2</v>
      </c>
      <c r="AG3405">
        <f t="shared" si="622"/>
        <v>9.0170721706882825E-2</v>
      </c>
      <c r="AH3405">
        <f t="shared" si="623"/>
        <v>0</v>
      </c>
    </row>
    <row r="3406" spans="2:34" x14ac:dyDescent="0.25">
      <c r="B3406" s="2">
        <v>41639</v>
      </c>
      <c r="C3406" t="s">
        <v>44</v>
      </c>
      <c r="D3406">
        <v>63.4</v>
      </c>
      <c r="E3406">
        <v>50.535499999999999</v>
      </c>
      <c r="F3406">
        <v>44.449199999999998</v>
      </c>
      <c r="G3406">
        <v>36.408000000000001</v>
      </c>
      <c r="H3406">
        <v>23392</v>
      </c>
      <c r="I3406">
        <v>3039</v>
      </c>
      <c r="J3406">
        <v>35568.313199999997</v>
      </c>
      <c r="K3406">
        <v>3151</v>
      </c>
      <c r="L3406">
        <v>1888</v>
      </c>
      <c r="M3406">
        <v>3109</v>
      </c>
      <c r="N3406">
        <v>2662.14</v>
      </c>
      <c r="O3406">
        <v>3088.42</v>
      </c>
      <c r="P3406">
        <f t="shared" si="625"/>
        <v>0.12991621067031464</v>
      </c>
      <c r="Q3406">
        <f t="shared" si="626"/>
        <v>1.0249056205587026E-2</v>
      </c>
      <c r="R3406">
        <f t="shared" si="633"/>
        <v>-6.0369540016400158E-2</v>
      </c>
      <c r="S3406">
        <f t="shared" si="627"/>
        <v>0.1369270988004283</v>
      </c>
      <c r="T3406">
        <f t="shared" si="628"/>
        <v>0.22086354647330242</v>
      </c>
      <c r="U3406" s="9">
        <f>M3406/MAX(M$14:$M3406)-1</f>
        <v>-0.15913430591391742</v>
      </c>
      <c r="V3406">
        <f t="shared" si="629"/>
        <v>-0.13802526858393616</v>
      </c>
      <c r="W3406">
        <f>I3406/MAX(I$3370:$I3406)-1</f>
        <v>0</v>
      </c>
      <c r="X3406">
        <f>L3406/MAX($L$3370:L3406)-1</f>
        <v>0</v>
      </c>
      <c r="Y3406">
        <f>J3406/MAX($J$3370:J3406)-1</f>
        <v>0</v>
      </c>
      <c r="Z3406">
        <f>P3406/MAX($P$3370:P3406)-1</f>
        <v>-5.8912539798460783E-2</v>
      </c>
      <c r="AA3406">
        <f t="shared" si="630"/>
        <v>18.839148940677966</v>
      </c>
      <c r="AB3406">
        <f t="shared" si="631"/>
        <v>12.740807239223427</v>
      </c>
      <c r="AC3406">
        <f t="shared" si="632"/>
        <v>1.6552373974008208</v>
      </c>
      <c r="AD3406">
        <f>AA3406/MAX($AA$3370:$AA3406)-1</f>
        <v>0</v>
      </c>
      <c r="AE3406">
        <f>AB3406/MAX($AB$3370:$AB3406)-1</f>
        <v>-5.3371810847953061E-2</v>
      </c>
      <c r="AF3406">
        <f>AC3406/MAX($AC$3370:$AC3406)-1</f>
        <v>-2.2397527832065611E-2</v>
      </c>
      <c r="AG3406">
        <f t="shared" si="622"/>
        <v>8.8590088101226011E-2</v>
      </c>
      <c r="AH3406">
        <f t="shared" si="623"/>
        <v>0</v>
      </c>
    </row>
    <row r="3407" spans="2:34" x14ac:dyDescent="0.25">
      <c r="B3407" s="2">
        <v>41670</v>
      </c>
      <c r="C3407" t="s">
        <v>44</v>
      </c>
      <c r="D3407">
        <v>59.89</v>
      </c>
      <c r="E3407">
        <v>51.004399999999997</v>
      </c>
      <c r="F3407">
        <v>44.722900000000003</v>
      </c>
      <c r="G3407">
        <v>36.602899999999998</v>
      </c>
      <c r="H3407">
        <v>24939</v>
      </c>
      <c r="I3407">
        <v>2896</v>
      </c>
      <c r="J3407">
        <v>34689.0052</v>
      </c>
      <c r="K3407">
        <v>4870</v>
      </c>
      <c r="L3407">
        <v>1941</v>
      </c>
      <c r="M3407">
        <v>3013.96</v>
      </c>
      <c r="N3407">
        <v>2666.48</v>
      </c>
      <c r="O3407">
        <v>3084.27</v>
      </c>
      <c r="P3407">
        <f t="shared" si="625"/>
        <v>0.11612334095192269</v>
      </c>
      <c r="Q3407">
        <f t="shared" si="626"/>
        <v>-2.4793461132988193E-2</v>
      </c>
      <c r="R3407">
        <f t="shared" si="633"/>
        <v>-1.7212566210676017E-2</v>
      </c>
      <c r="S3407">
        <f t="shared" si="627"/>
        <v>0.14045377200494591</v>
      </c>
      <c r="T3407">
        <f t="shared" si="628"/>
        <v>0.22184034598351521</v>
      </c>
      <c r="U3407" s="9">
        <f>M3407/MAX(M$14:$M3407)-1</f>
        <v>-0.18483899409852378</v>
      </c>
      <c r="V3407">
        <f t="shared" si="629"/>
        <v>-0.13545830942167836</v>
      </c>
      <c r="W3407">
        <f>I3407/MAX(I$3370:$I3407)-1</f>
        <v>-4.7054952286936458E-2</v>
      </c>
      <c r="X3407">
        <f>L3407/MAX($L$3370:L3407)-1</f>
        <v>0</v>
      </c>
      <c r="Y3407">
        <f>J3407/MAX($J$3370:J3407)-1</f>
        <v>-2.4721667149512072E-2</v>
      </c>
      <c r="Z3407">
        <f>P3407/MAX($P$3370:P3407)-1</f>
        <v>-0.15882537334863256</v>
      </c>
      <c r="AA3407">
        <f t="shared" si="630"/>
        <v>17.871718289541473</v>
      </c>
      <c r="AB3407">
        <f t="shared" si="631"/>
        <v>13.659877486187845</v>
      </c>
      <c r="AC3407">
        <f t="shared" si="632"/>
        <v>1.5862306106900839</v>
      </c>
      <c r="AD3407">
        <f>AA3407/MAX($AA$3370:$AA3407)-1</f>
        <v>-5.1352141977474952E-2</v>
      </c>
      <c r="AE3407">
        <f>AB3407/MAX($AB$3370:$AB3407)-1</f>
        <v>0</v>
      </c>
      <c r="AF3407">
        <f>AC3407/MAX($AC$3370:$AC3407)-1</f>
        <v>-6.3153739231538775E-2</v>
      </c>
      <c r="AG3407">
        <f t="shared" ref="AG3407:AG3470" si="634">K3407/J3407</f>
        <v>0.14039030441841555</v>
      </c>
      <c r="AH3407">
        <f t="shared" ref="AH3407:AH3470" si="635">IF(Q3407&gt;3%,1,IF(Q3407&lt;-0.03,-1,0))</f>
        <v>0</v>
      </c>
    </row>
    <row r="3408" spans="2:34" x14ac:dyDescent="0.25">
      <c r="B3408" s="2">
        <v>41698</v>
      </c>
      <c r="C3408" t="s">
        <v>44</v>
      </c>
      <c r="D3408">
        <v>64.75</v>
      </c>
      <c r="E3408">
        <v>51.4816</v>
      </c>
      <c r="F3408">
        <v>45.031100000000002</v>
      </c>
      <c r="G3408">
        <v>36.808599999999998</v>
      </c>
      <c r="H3408">
        <v>24939</v>
      </c>
      <c r="I3408">
        <v>2896</v>
      </c>
      <c r="J3408">
        <v>37503.975400000003</v>
      </c>
      <c r="K3408">
        <v>4870</v>
      </c>
      <c r="L3408">
        <v>1941</v>
      </c>
      <c r="M3408">
        <v>3149.23</v>
      </c>
      <c r="N3408">
        <v>2670.16</v>
      </c>
      <c r="O3408">
        <v>3082.56</v>
      </c>
      <c r="P3408">
        <f t="shared" si="625"/>
        <v>0.11612334095192269</v>
      </c>
      <c r="Q3408">
        <f t="shared" si="626"/>
        <v>3.6267619715495858E-2</v>
      </c>
      <c r="R3408">
        <f t="shared" si="633"/>
        <v>1.8881330509814553E-2</v>
      </c>
      <c r="S3408">
        <f t="shared" si="627"/>
        <v>0.14324544592514954</v>
      </c>
      <c r="T3408">
        <f t="shared" si="628"/>
        <v>0.22338529582760569</v>
      </c>
      <c r="U3408" s="9">
        <f>M3408/MAX(M$14:$M3408)-1</f>
        <v>-0.14825362824486532</v>
      </c>
      <c r="V3408">
        <f t="shared" si="629"/>
        <v>-0.13378490605211257</v>
      </c>
      <c r="W3408">
        <f>I3408/MAX(I$3370:$I3408)-1</f>
        <v>-4.7054952286936458E-2</v>
      </c>
      <c r="X3408">
        <f>L3408/MAX($L$3370:L3408)-1</f>
        <v>0</v>
      </c>
      <c r="Y3408">
        <f>J3408/MAX($J$3370:J3408)-1</f>
        <v>0</v>
      </c>
      <c r="Z3408">
        <f>P3408/MAX($P$3370:P3408)-1</f>
        <v>-0.15882537334863256</v>
      </c>
      <c r="AA3408">
        <f t="shared" si="630"/>
        <v>19.321986295723857</v>
      </c>
      <c r="AB3408">
        <f t="shared" si="631"/>
        <v>14.631897582872929</v>
      </c>
      <c r="AC3408">
        <f t="shared" si="632"/>
        <v>1.6991048317895667</v>
      </c>
      <c r="AD3408">
        <f>AA3408/MAX($AA$3370:$AA3408)-1</f>
        <v>0</v>
      </c>
      <c r="AE3408">
        <f>AB3408/MAX($AB$3370:$AB3408)-1</f>
        <v>0</v>
      </c>
      <c r="AF3408">
        <f>AC3408/MAX($AC$3370:$AC3408)-1</f>
        <v>0</v>
      </c>
      <c r="AG3408">
        <f t="shared" si="634"/>
        <v>0.12985290087407639</v>
      </c>
      <c r="AH3408">
        <f t="shared" si="635"/>
        <v>1</v>
      </c>
    </row>
    <row r="3409" spans="2:34" x14ac:dyDescent="0.25">
      <c r="B3409" s="2">
        <v>41729</v>
      </c>
      <c r="C3409" t="s">
        <v>44</v>
      </c>
      <c r="D3409">
        <v>64.349999999999994</v>
      </c>
      <c r="E3409">
        <v>52.018300000000004</v>
      </c>
      <c r="F3409">
        <v>45.312100000000001</v>
      </c>
      <c r="G3409">
        <v>36.994900000000001</v>
      </c>
      <c r="H3409">
        <v>24939</v>
      </c>
      <c r="I3409">
        <v>2896</v>
      </c>
      <c r="J3409">
        <v>37272.2906</v>
      </c>
      <c r="K3409">
        <v>4870</v>
      </c>
      <c r="L3409">
        <v>1941</v>
      </c>
      <c r="M3409">
        <v>3161.6</v>
      </c>
      <c r="N3409">
        <v>2677.86</v>
      </c>
      <c r="O3409">
        <v>3079.71</v>
      </c>
      <c r="P3409">
        <f t="shared" si="625"/>
        <v>0.11612334095192269</v>
      </c>
      <c r="Q3409">
        <f t="shared" si="626"/>
        <v>-1.0105550468750502E-2</v>
      </c>
      <c r="R3409">
        <f t="shared" si="633"/>
        <v>-1.9343962222224675E-3</v>
      </c>
      <c r="S3409">
        <f t="shared" si="627"/>
        <v>0.14800020303627504</v>
      </c>
      <c r="T3409">
        <f t="shared" si="628"/>
        <v>0.2248201779164154</v>
      </c>
      <c r="U3409" s="9">
        <f>M3409/MAX(M$14:$M3409)-1</f>
        <v>-0.14490801594642699</v>
      </c>
      <c r="V3409">
        <f t="shared" si="629"/>
        <v>-0.13048306496390893</v>
      </c>
      <c r="W3409">
        <f>I3409/MAX(I$3370:$I3409)-1</f>
        <v>-4.7054952286936458E-2</v>
      </c>
      <c r="X3409">
        <f>L3409/MAX($L$3370:L3409)-1</f>
        <v>0</v>
      </c>
      <c r="Y3409">
        <f>J3409/MAX($J$3370:J3409)-1</f>
        <v>-6.1776064411561693E-3</v>
      </c>
      <c r="Z3409">
        <f>P3409/MAX($P$3370:P3409)-1</f>
        <v>-0.15882537334863256</v>
      </c>
      <c r="AA3409">
        <f t="shared" si="630"/>
        <v>19.202622668727461</v>
      </c>
      <c r="AB3409">
        <f t="shared" si="631"/>
        <v>14.551895925414366</v>
      </c>
      <c r="AC3409">
        <f t="shared" si="632"/>
        <v>1.6898147720437868</v>
      </c>
      <c r="AD3409">
        <f>AA3409/MAX($AA$3370:$AA3409)-1</f>
        <v>-6.1776064411562803E-3</v>
      </c>
      <c r="AE3409">
        <f>AB3409/MAX($AB$3370:$AB3409)-1</f>
        <v>-5.4676201091106158E-3</v>
      </c>
      <c r="AF3409">
        <f>AC3409/MAX($AC$3370:$AC3409)-1</f>
        <v>-5.4676201091107268E-3</v>
      </c>
      <c r="AG3409">
        <f t="shared" si="634"/>
        <v>0.13066006734772562</v>
      </c>
      <c r="AH3409">
        <f t="shared" si="635"/>
        <v>0</v>
      </c>
    </row>
    <row r="3410" spans="2:34" x14ac:dyDescent="0.25">
      <c r="B3410" s="2">
        <v>41759</v>
      </c>
      <c r="C3410" t="s">
        <v>44</v>
      </c>
      <c r="D3410">
        <v>67.55</v>
      </c>
      <c r="E3410">
        <v>52.585000000000001</v>
      </c>
      <c r="F3410">
        <v>45.614600000000003</v>
      </c>
      <c r="G3410">
        <v>37.2117</v>
      </c>
      <c r="H3410">
        <v>24939</v>
      </c>
      <c r="I3410">
        <v>2896</v>
      </c>
      <c r="J3410">
        <v>39138.941700000003</v>
      </c>
      <c r="K3410">
        <v>4870</v>
      </c>
      <c r="L3410">
        <v>1941</v>
      </c>
      <c r="M3410">
        <v>3198.39</v>
      </c>
      <c r="N3410">
        <v>2687.26</v>
      </c>
      <c r="O3410">
        <v>3075.9</v>
      </c>
      <c r="P3410">
        <f t="shared" si="625"/>
        <v>0.11612334095192269</v>
      </c>
      <c r="Q3410">
        <f t="shared" si="626"/>
        <v>3.8091536570154849E-2</v>
      </c>
      <c r="R3410">
        <f t="shared" si="633"/>
        <v>6.6709231847835948E-2</v>
      </c>
      <c r="S3410">
        <f t="shared" si="627"/>
        <v>0.15281072288258568</v>
      </c>
      <c r="T3410">
        <f t="shared" si="628"/>
        <v>0.22581338664989792</v>
      </c>
      <c r="U3410" s="9">
        <f>M3410/MAX(M$14:$M3410)-1</f>
        <v>-0.13495772682277729</v>
      </c>
      <c r="V3410">
        <f t="shared" si="629"/>
        <v>-0.12635001137878343</v>
      </c>
      <c r="W3410">
        <f>I3410/MAX(I$3370:$I3410)-1</f>
        <v>-4.7054952286936458E-2</v>
      </c>
      <c r="X3410">
        <f>L3410/MAX($L$3370:L3410)-1</f>
        <v>0</v>
      </c>
      <c r="Y3410">
        <f>J3410/MAX($J$3370:J3410)-1</f>
        <v>0</v>
      </c>
      <c r="Z3410">
        <f>P3410/MAX($P$3370:P3410)-1</f>
        <v>-0.15882537334863256</v>
      </c>
      <c r="AA3410">
        <f t="shared" si="630"/>
        <v>20.164318238021639</v>
      </c>
      <c r="AB3410">
        <f t="shared" si="631"/>
        <v>15.196457769337018</v>
      </c>
      <c r="AC3410">
        <f t="shared" si="632"/>
        <v>1.7646634468102171</v>
      </c>
      <c r="AD3410">
        <f>AA3410/MAX($AA$3370:$AA3410)-1</f>
        <v>0</v>
      </c>
      <c r="AE3410">
        <f>AB3410/MAX($AB$3370:$AB3410)-1</f>
        <v>0</v>
      </c>
      <c r="AF3410">
        <f>AC3410/MAX($AC$3370:$AC3410)-1</f>
        <v>0</v>
      </c>
      <c r="AG3410">
        <f t="shared" si="634"/>
        <v>0.12442850492301379</v>
      </c>
      <c r="AH3410">
        <f t="shared" si="635"/>
        <v>1</v>
      </c>
    </row>
    <row r="3411" spans="2:34" x14ac:dyDescent="0.25">
      <c r="B3411" s="2">
        <v>41789</v>
      </c>
      <c r="C3411" t="s">
        <v>44</v>
      </c>
      <c r="D3411">
        <v>69.08</v>
      </c>
      <c r="E3411">
        <v>53.098199999999999</v>
      </c>
      <c r="F3411">
        <v>45.879800000000003</v>
      </c>
      <c r="G3411">
        <v>37.415799999999997</v>
      </c>
      <c r="H3411">
        <v>24939</v>
      </c>
      <c r="I3411">
        <v>2896</v>
      </c>
      <c r="J3411">
        <v>40025.434300000001</v>
      </c>
      <c r="K3411">
        <v>4870</v>
      </c>
      <c r="L3411">
        <v>1941</v>
      </c>
      <c r="M3411">
        <v>3244.6</v>
      </c>
      <c r="N3411">
        <v>2693.53</v>
      </c>
      <c r="O3411">
        <v>3071.43</v>
      </c>
      <c r="P3411">
        <f t="shared" si="625"/>
        <v>0.11612334095192269</v>
      </c>
      <c r="Q3411">
        <f t="shared" si="626"/>
        <v>8.2019948744149751E-3</v>
      </c>
      <c r="R3411">
        <f t="shared" si="633"/>
        <v>3.6588993740297449E-2</v>
      </c>
      <c r="S3411">
        <f t="shared" si="627"/>
        <v>0.15733285672561781</v>
      </c>
      <c r="T3411">
        <f t="shared" si="628"/>
        <v>0.22621459383469023</v>
      </c>
      <c r="U3411" s="9">
        <f>M3411/MAX(M$14:$M3411)-1</f>
        <v>-0.12245968767072901</v>
      </c>
      <c r="V3411">
        <f t="shared" si="629"/>
        <v>-0.12303715207574306</v>
      </c>
      <c r="W3411">
        <f>I3411/MAX(I$3370:$I3411)-1</f>
        <v>-4.7054952286936458E-2</v>
      </c>
      <c r="X3411">
        <f>L3411/MAX($L$3370:L3411)-1</f>
        <v>0</v>
      </c>
      <c r="Y3411">
        <f>J3411/MAX($J$3370:J3411)-1</f>
        <v>0</v>
      </c>
      <c r="Z3411">
        <f>P3411/MAX($P$3370:P3411)-1</f>
        <v>-0.15882537334863256</v>
      </c>
      <c r="AA3411">
        <f t="shared" si="630"/>
        <v>20.621037764039155</v>
      </c>
      <c r="AB3411">
        <f t="shared" si="631"/>
        <v>15.502567092541437</v>
      </c>
      <c r="AC3411">
        <f t="shared" si="632"/>
        <v>1.800209884117246</v>
      </c>
      <c r="AD3411">
        <f>AA3411/MAX($AA$3370:$AA3411)-1</f>
        <v>0</v>
      </c>
      <c r="AE3411">
        <f>AB3411/MAX($AB$3370:$AB3411)-1</f>
        <v>0</v>
      </c>
      <c r="AF3411">
        <f>AC3411/MAX($AC$3370:$AC3411)-1</f>
        <v>0</v>
      </c>
      <c r="AG3411">
        <f t="shared" si="634"/>
        <v>0.12167263354341666</v>
      </c>
      <c r="AH3411">
        <f t="shared" si="635"/>
        <v>0</v>
      </c>
    </row>
    <row r="3412" spans="2:34" x14ac:dyDescent="0.25">
      <c r="B3412" s="2">
        <v>41820</v>
      </c>
      <c r="C3412" t="s">
        <v>44</v>
      </c>
      <c r="D3412">
        <v>68.75</v>
      </c>
      <c r="E3412">
        <v>53.613900000000001</v>
      </c>
      <c r="F3412">
        <v>46.142800000000001</v>
      </c>
      <c r="G3412">
        <v>37.6434</v>
      </c>
      <c r="H3412">
        <v>24939</v>
      </c>
      <c r="I3412">
        <v>2896</v>
      </c>
      <c r="J3412">
        <v>39834.230000000003</v>
      </c>
      <c r="K3412">
        <v>4870</v>
      </c>
      <c r="L3412">
        <v>1941</v>
      </c>
      <c r="M3412">
        <v>3228.24</v>
      </c>
      <c r="N3412">
        <v>2701.75</v>
      </c>
      <c r="O3412">
        <v>3065.97</v>
      </c>
      <c r="P3412">
        <f t="shared" si="625"/>
        <v>0.11612334095192269</v>
      </c>
      <c r="Q3412">
        <f t="shared" si="626"/>
        <v>2.6515393926462849E-4</v>
      </c>
      <c r="R3412">
        <f t="shared" si="633"/>
        <v>4.7298133153396593E-2</v>
      </c>
      <c r="S3412">
        <f t="shared" si="627"/>
        <v>0.16191258441186918</v>
      </c>
      <c r="T3412">
        <f t="shared" si="628"/>
        <v>0.22578725619896178</v>
      </c>
      <c r="U3412" s="9">
        <f>M3412/MAX(M$14:$M3412)-1</f>
        <v>-0.12688444249711972</v>
      </c>
      <c r="V3412">
        <f t="shared" si="629"/>
        <v>-0.11879437828811101</v>
      </c>
      <c r="W3412">
        <f>I3412/MAX(I$3370:$I3412)-1</f>
        <v>-4.7054952286936458E-2</v>
      </c>
      <c r="X3412">
        <f>L3412/MAX($L$3370:L3412)-1</f>
        <v>0</v>
      </c>
      <c r="Y3412">
        <f>J3412/MAX($J$3370:J3412)-1</f>
        <v>-4.7770699642351033E-3</v>
      </c>
      <c r="Z3412">
        <f>P3412/MAX($P$3370:P3412)-1</f>
        <v>-0.15882537334863256</v>
      </c>
      <c r="AA3412">
        <f t="shared" si="630"/>
        <v>20.522529623905204</v>
      </c>
      <c r="AB3412">
        <f t="shared" si="631"/>
        <v>15.436543508287293</v>
      </c>
      <c r="AC3412">
        <f t="shared" si="632"/>
        <v>1.7925430049320343</v>
      </c>
      <c r="AD3412">
        <f>AA3412/MAX($AA$3370:$AA3412)-1</f>
        <v>-4.7770699642352143E-3</v>
      </c>
      <c r="AE3412">
        <f>AB3412/MAX($AB$3370:$AB3412)-1</f>
        <v>-4.2588807298830078E-3</v>
      </c>
      <c r="AF3412">
        <f>AC3412/MAX($AC$3370:$AC3412)-1</f>
        <v>-4.2588807298828968E-3</v>
      </c>
      <c r="AG3412">
        <f t="shared" si="634"/>
        <v>0.12225666217220715</v>
      </c>
      <c r="AH3412">
        <f t="shared" si="635"/>
        <v>0</v>
      </c>
    </row>
    <row r="3413" spans="2:34" x14ac:dyDescent="0.25">
      <c r="B3413" s="2">
        <v>41851</v>
      </c>
      <c r="C3413" t="s">
        <v>44</v>
      </c>
      <c r="D3413">
        <v>63.22</v>
      </c>
      <c r="E3413">
        <v>54.058399999999999</v>
      </c>
      <c r="F3413">
        <v>46.334000000000003</v>
      </c>
      <c r="G3413">
        <v>37.8399</v>
      </c>
      <c r="H3413">
        <v>24939</v>
      </c>
      <c r="I3413">
        <v>2896</v>
      </c>
      <c r="J3413">
        <v>36893.075900000003</v>
      </c>
      <c r="K3413">
        <v>4870</v>
      </c>
      <c r="L3413">
        <v>1941</v>
      </c>
      <c r="M3413">
        <v>3115.51</v>
      </c>
      <c r="N3413">
        <v>2711.86</v>
      </c>
      <c r="O3413">
        <v>3058.59</v>
      </c>
      <c r="P3413">
        <f t="shared" si="625"/>
        <v>0.11612334095192269</v>
      </c>
      <c r="Q3413">
        <f t="shared" si="626"/>
        <v>-4.5516407251460556E-2</v>
      </c>
      <c r="R3413">
        <f t="shared" si="633"/>
        <v>-3.8187628676214391E-2</v>
      </c>
      <c r="S3413">
        <f t="shared" si="627"/>
        <v>0.16671127034143374</v>
      </c>
      <c r="T3413">
        <f t="shared" si="628"/>
        <v>0.22447469470056758</v>
      </c>
      <c r="U3413" s="9">
        <f>M3413/MAX(M$14:$M3413)-1</f>
        <v>-0.15737359968410058</v>
      </c>
      <c r="V3413">
        <f t="shared" si="629"/>
        <v>-0.11336269326715909</v>
      </c>
      <c r="W3413">
        <f>I3413/MAX(I$3370:$I3413)-1</f>
        <v>-4.7054952286936458E-2</v>
      </c>
      <c r="X3413">
        <f>L3413/MAX($L$3370:L3413)-1</f>
        <v>0</v>
      </c>
      <c r="Y3413">
        <f>J3413/MAX($J$3370:J3413)-1</f>
        <v>-7.8259198301815713E-2</v>
      </c>
      <c r="Z3413">
        <f>P3413/MAX($P$3370:P3413)-1</f>
        <v>-0.15882537334863256</v>
      </c>
      <c r="AA3413">
        <f t="shared" si="630"/>
        <v>19.007251880473984</v>
      </c>
      <c r="AB3413">
        <f t="shared" si="631"/>
        <v>14.420951622928177</v>
      </c>
      <c r="AC3413">
        <f t="shared" si="632"/>
        <v>1.6746090821604718</v>
      </c>
      <c r="AD3413">
        <f>AA3413/MAX($AA$3370:$AA3413)-1</f>
        <v>-7.8259198301815713E-2</v>
      </c>
      <c r="AE3413">
        <f>AB3413/MAX($AB$3370:$AB3413)-1</f>
        <v>-6.9770087957474081E-2</v>
      </c>
      <c r="AF3413">
        <f>AC3413/MAX($AC$3370:$AC3413)-1</f>
        <v>-6.977008795747397E-2</v>
      </c>
      <c r="AG3413">
        <f t="shared" si="634"/>
        <v>0.13200308950113859</v>
      </c>
      <c r="AH3413">
        <f t="shared" si="635"/>
        <v>-1</v>
      </c>
    </row>
    <row r="3414" spans="2:34" x14ac:dyDescent="0.25">
      <c r="B3414" s="2">
        <v>41880</v>
      </c>
      <c r="C3414" t="s">
        <v>44</v>
      </c>
      <c r="D3414">
        <v>64.319999999999993</v>
      </c>
      <c r="E3414">
        <v>54.508400000000002</v>
      </c>
      <c r="F3414">
        <v>46.533000000000001</v>
      </c>
      <c r="G3414">
        <v>38.038200000000003</v>
      </c>
      <c r="H3414">
        <v>24939</v>
      </c>
      <c r="I3414">
        <v>2896</v>
      </c>
      <c r="J3414">
        <v>37534.999100000001</v>
      </c>
      <c r="K3414">
        <v>4870</v>
      </c>
      <c r="L3414">
        <v>1941</v>
      </c>
      <c r="M3414">
        <v>3172.63</v>
      </c>
      <c r="N3414">
        <v>2723.85</v>
      </c>
      <c r="O3414">
        <v>3051.92</v>
      </c>
      <c r="P3414">
        <f t="shared" si="625"/>
        <v>0.11612334095192269</v>
      </c>
      <c r="Q3414">
        <f t="shared" si="626"/>
        <v>-9.3451982262249267E-4</v>
      </c>
      <c r="R3414">
        <f t="shared" si="633"/>
        <v>-4.6724145924915028E-2</v>
      </c>
      <c r="S3414">
        <f t="shared" si="627"/>
        <v>0.17139234521737268</v>
      </c>
      <c r="T3414">
        <f t="shared" si="628"/>
        <v>0.22332287016735797</v>
      </c>
      <c r="U3414" s="9">
        <f>M3414/MAX(M$14:$M3414)-1</f>
        <v>-0.14192482244183724</v>
      </c>
      <c r="V3414">
        <f t="shared" si="629"/>
        <v>-0.10749626464651763</v>
      </c>
      <c r="W3414">
        <f>I3414/MAX(I$3370:$I3414)-1</f>
        <v>-4.7054952286936458E-2</v>
      </c>
      <c r="X3414">
        <f>L3414/MAX($L$3370:L3414)-1</f>
        <v>0</v>
      </c>
      <c r="Y3414">
        <f>J3414/MAX($J$3370:J3414)-1</f>
        <v>-6.2221316109491887E-2</v>
      </c>
      <c r="Z3414">
        <f>P3414/MAX($P$3370:P3414)-1</f>
        <v>-0.15882537334863256</v>
      </c>
      <c r="AA3414">
        <f t="shared" si="630"/>
        <v>19.337969654817105</v>
      </c>
      <c r="AB3414">
        <f t="shared" si="631"/>
        <v>14.642610186464088</v>
      </c>
      <c r="AC3414">
        <f t="shared" si="632"/>
        <v>1.7003488151088657</v>
      </c>
      <c r="AD3414">
        <f>AA3414/MAX($AA$3370:$AA3414)-1</f>
        <v>-6.2221316109491887E-2</v>
      </c>
      <c r="AE3414">
        <f>AB3414/MAX($AB$3370:$AB3414)-1</f>
        <v>-5.547190352048792E-2</v>
      </c>
      <c r="AF3414">
        <f>AC3414/MAX($AC$3370:$AC3414)-1</f>
        <v>-5.5471903520487809E-2</v>
      </c>
      <c r="AG3414">
        <f t="shared" si="634"/>
        <v>0.12974557391157629</v>
      </c>
      <c r="AH3414">
        <f t="shared" si="635"/>
        <v>0</v>
      </c>
    </row>
    <row r="3415" spans="2:34" x14ac:dyDescent="0.25">
      <c r="B3415" s="2">
        <v>41912</v>
      </c>
      <c r="C3415" t="s">
        <v>44</v>
      </c>
      <c r="D3415">
        <v>60.8</v>
      </c>
      <c r="E3415">
        <v>54.839399999999998</v>
      </c>
      <c r="F3415">
        <v>46.740400000000001</v>
      </c>
      <c r="G3415">
        <v>38.207700000000003</v>
      </c>
      <c r="H3415">
        <v>24939</v>
      </c>
      <c r="I3415">
        <v>2896</v>
      </c>
      <c r="J3415">
        <v>35481.576000000001</v>
      </c>
      <c r="K3415">
        <v>4870</v>
      </c>
      <c r="L3415">
        <v>1941</v>
      </c>
      <c r="M3415">
        <v>3225.93</v>
      </c>
      <c r="N3415">
        <v>2733.52</v>
      </c>
      <c r="O3415">
        <v>3047.8</v>
      </c>
      <c r="P3415">
        <f t="shared" si="625"/>
        <v>0.11612334095192269</v>
      </c>
      <c r="Q3415">
        <f t="shared" si="626"/>
        <v>-7.1526310163156359E-2</v>
      </c>
      <c r="R3415">
        <f t="shared" si="633"/>
        <v>-0.11492080345496447</v>
      </c>
      <c r="S3415">
        <f t="shared" si="627"/>
        <v>0.17327622356676442</v>
      </c>
      <c r="T3415">
        <f t="shared" si="628"/>
        <v>0.22332409435794354</v>
      </c>
      <c r="U3415" s="9">
        <f>M3415/MAX(M$14:$M3415)-1</f>
        <v>-0.1275092092238288</v>
      </c>
      <c r="V3415">
        <f t="shared" si="629"/>
        <v>-0.10311700242798094</v>
      </c>
      <c r="W3415">
        <f>I3415/MAX(I$3370:$I3415)-1</f>
        <v>-4.7054952286936458E-2</v>
      </c>
      <c r="X3415">
        <f>L3415/MAX($L$3370:L3415)-1</f>
        <v>0</v>
      </c>
      <c r="Y3415">
        <f>J3415/MAX($J$3370:J3415)-1</f>
        <v>-0.11352427224006412</v>
      </c>
      <c r="Z3415">
        <f>P3415/MAX($P$3370:P3415)-1</f>
        <v>-0.15882537334863256</v>
      </c>
      <c r="AA3415">
        <f t="shared" si="630"/>
        <v>18.280049459041731</v>
      </c>
      <c r="AB3415">
        <f t="shared" si="631"/>
        <v>13.933555248618784</v>
      </c>
      <c r="AC3415">
        <f t="shared" si="632"/>
        <v>1.6180109868078112</v>
      </c>
      <c r="AD3415">
        <f>AA3415/MAX($AA$3370:$AA3415)-1</f>
        <v>-0.11352427224006412</v>
      </c>
      <c r="AE3415">
        <f>AB3415/MAX($AB$3370:$AB3415)-1</f>
        <v>-0.10120980832119941</v>
      </c>
      <c r="AF3415">
        <f>AC3415/MAX($AC$3370:$AC3415)-1</f>
        <v>-0.1012098083211993</v>
      </c>
      <c r="AG3415">
        <f t="shared" si="634"/>
        <v>0.13725433165651943</v>
      </c>
      <c r="AH3415">
        <f t="shared" si="635"/>
        <v>-1</v>
      </c>
    </row>
    <row r="3416" spans="2:34" x14ac:dyDescent="0.25">
      <c r="B3416" s="2">
        <v>41943</v>
      </c>
      <c r="C3416" t="s">
        <v>44</v>
      </c>
      <c r="D3416">
        <v>62.88</v>
      </c>
      <c r="E3416">
        <v>55.260100000000001</v>
      </c>
      <c r="F3416">
        <v>46.965800000000002</v>
      </c>
      <c r="G3416">
        <v>38.379100000000001</v>
      </c>
      <c r="H3416">
        <v>24939</v>
      </c>
      <c r="I3416">
        <v>2896</v>
      </c>
      <c r="J3416">
        <v>36696.647499999999</v>
      </c>
      <c r="K3416">
        <v>4870</v>
      </c>
      <c r="L3416">
        <v>1941</v>
      </c>
      <c r="M3416">
        <v>3113.32</v>
      </c>
      <c r="N3416">
        <v>2743.33</v>
      </c>
      <c r="O3416">
        <v>3042.45</v>
      </c>
      <c r="P3416">
        <f t="shared" si="625"/>
        <v>0.11612334095192269</v>
      </c>
      <c r="Q3416">
        <f t="shared" si="626"/>
        <v>6.9118289348465201E-2</v>
      </c>
      <c r="R3416">
        <f t="shared" si="633"/>
        <v>-4.6751102504808406E-3</v>
      </c>
      <c r="S3416">
        <f t="shared" si="627"/>
        <v>0.17660297493069432</v>
      </c>
      <c r="T3416">
        <f t="shared" si="628"/>
        <v>0.22373375092172565</v>
      </c>
      <c r="U3416" s="9">
        <f>M3416/MAX(M$14:$M3416)-1</f>
        <v>-0.15796591099643531</v>
      </c>
      <c r="V3416">
        <f t="shared" si="629"/>
        <v>-9.8315502308994329E-2</v>
      </c>
      <c r="W3416">
        <f>I3416/MAX(I$3370:$I3416)-1</f>
        <v>-4.7054952286936458E-2</v>
      </c>
      <c r="X3416">
        <f>L3416/MAX($L$3370:L3416)-1</f>
        <v>0</v>
      </c>
      <c r="Y3416">
        <f>J3416/MAX($J$3370:J3416)-1</f>
        <v>-8.3166787774242912E-2</v>
      </c>
      <c r="Z3416">
        <f>P3416/MAX($P$3370:P3416)-1</f>
        <v>-0.15882537334863256</v>
      </c>
      <c r="AA3416">
        <f t="shared" si="630"/>
        <v>18.906052292632662</v>
      </c>
      <c r="AB3416">
        <f t="shared" si="631"/>
        <v>14.35312413674033</v>
      </c>
      <c r="AC3416">
        <f t="shared" si="632"/>
        <v>1.6667327278559685</v>
      </c>
      <c r="AD3416">
        <f>AA3416/MAX($AA$3370:$AA3416)-1</f>
        <v>-8.3166787774242912E-2</v>
      </c>
      <c r="AE3416">
        <f>AB3416/MAX($AB$3370:$AB3416)-1</f>
        <v>-7.4145330185613201E-2</v>
      </c>
      <c r="AF3416">
        <f>AC3416/MAX($AC$3370:$AC3416)-1</f>
        <v>-7.414533018561309E-2</v>
      </c>
      <c r="AG3416">
        <f t="shared" si="634"/>
        <v>0.13270967054960539</v>
      </c>
      <c r="AH3416">
        <f t="shared" si="635"/>
        <v>1</v>
      </c>
    </row>
    <row r="3417" spans="2:34" x14ac:dyDescent="0.25">
      <c r="B3417" s="2">
        <v>41971</v>
      </c>
      <c r="C3417" t="s">
        <v>44</v>
      </c>
      <c r="D3417">
        <v>65.599999999999994</v>
      </c>
      <c r="E3417">
        <v>55.642000000000003</v>
      </c>
      <c r="F3417">
        <v>47.223300000000002</v>
      </c>
      <c r="G3417">
        <v>38.527200000000001</v>
      </c>
      <c r="H3417">
        <v>24939</v>
      </c>
      <c r="I3417">
        <v>2896</v>
      </c>
      <c r="J3417">
        <v>38284.034299999999</v>
      </c>
      <c r="K3417">
        <v>4870</v>
      </c>
      <c r="L3417">
        <v>1941</v>
      </c>
      <c r="M3417">
        <v>3250.93</v>
      </c>
      <c r="N3417">
        <v>2753.39</v>
      </c>
      <c r="O3417">
        <v>3038.04</v>
      </c>
      <c r="P3417">
        <f t="shared" si="625"/>
        <v>0.11612334095192269</v>
      </c>
      <c r="Q3417">
        <f t="shared" si="626"/>
        <v>-9.4340597238118384E-4</v>
      </c>
      <c r="R3417">
        <f t="shared" si="633"/>
        <v>-4.7793422419615261E-3</v>
      </c>
      <c r="S3417">
        <f t="shared" si="627"/>
        <v>0.17827428409281021</v>
      </c>
      <c r="T3417">
        <f t="shared" si="628"/>
        <v>0.22571326231856981</v>
      </c>
      <c r="U3417" s="9">
        <f>M3417/MAX(M$14:$M3417)-1</f>
        <v>-0.12074766456247399</v>
      </c>
      <c r="V3417">
        <f t="shared" si="629"/>
        <v>-9.3695277218206474E-2</v>
      </c>
      <c r="W3417">
        <f>I3417/MAX(I$3370:$I3417)-1</f>
        <v>-4.7054952286936458E-2</v>
      </c>
      <c r="X3417">
        <f>L3417/MAX($L$3370:L3417)-1</f>
        <v>0</v>
      </c>
      <c r="Y3417">
        <f>J3417/MAX($J$3370:J3417)-1</f>
        <v>-4.3507335534395453E-2</v>
      </c>
      <c r="Z3417">
        <f>P3417/MAX($P$3370:P3417)-1</f>
        <v>-0.15882537334863256</v>
      </c>
      <c r="AA3417">
        <f t="shared" si="630"/>
        <v>19.723871354971664</v>
      </c>
      <c r="AB3417">
        <f t="shared" si="631"/>
        <v>14.901254937845303</v>
      </c>
      <c r="AC3417">
        <f t="shared" si="632"/>
        <v>1.7303835077589318</v>
      </c>
      <c r="AD3417">
        <f>AA3417/MAX($AA$3370:$AA3417)-1</f>
        <v>-4.3507335534395453E-2</v>
      </c>
      <c r="AE3417">
        <f>AB3417/MAX($AB$3370:$AB3417)-1</f>
        <v>-3.8787908551315642E-2</v>
      </c>
      <c r="AF3417">
        <f>AC3417/MAX($AC$3370:$AC3417)-1</f>
        <v>-3.8787908551315642E-2</v>
      </c>
      <c r="AG3417">
        <f t="shared" si="634"/>
        <v>0.12720707441221785</v>
      </c>
      <c r="AH3417">
        <f t="shared" si="635"/>
        <v>0</v>
      </c>
    </row>
    <row r="3418" spans="2:34" x14ac:dyDescent="0.25">
      <c r="B3418" s="2">
        <v>42004</v>
      </c>
      <c r="C3418" t="s">
        <v>44</v>
      </c>
      <c r="D3418">
        <v>60.61</v>
      </c>
      <c r="E3418">
        <v>55.834200000000003</v>
      </c>
      <c r="F3418">
        <v>47.417400000000001</v>
      </c>
      <c r="G3418">
        <v>38.660400000000003</v>
      </c>
      <c r="H3418">
        <v>24939</v>
      </c>
      <c r="I3418">
        <v>2896</v>
      </c>
      <c r="J3418">
        <v>35428.298499999997</v>
      </c>
      <c r="K3418">
        <v>4870</v>
      </c>
      <c r="L3418">
        <v>1941</v>
      </c>
      <c r="M3418">
        <v>3146.43</v>
      </c>
      <c r="N3418">
        <v>2759.42</v>
      </c>
      <c r="O3418">
        <v>3031.42</v>
      </c>
      <c r="P3418">
        <f t="shared" si="625"/>
        <v>0.11612334095192269</v>
      </c>
      <c r="Q3418">
        <f t="shared" si="626"/>
        <v>-4.3922425331497927E-2</v>
      </c>
      <c r="R3418">
        <f t="shared" si="633"/>
        <v>2.1519056132650149E-2</v>
      </c>
      <c r="S3418">
        <f t="shared" si="627"/>
        <v>0.17750446038795897</v>
      </c>
      <c r="T3418">
        <f t="shared" si="628"/>
        <v>0.22651084830989854</v>
      </c>
      <c r="U3418" s="9">
        <f>M3418/MAX(M$14:$M3418)-1</f>
        <v>-0.14901092124693704</v>
      </c>
      <c r="V3418">
        <f t="shared" si="629"/>
        <v>-8.972692665483506E-2</v>
      </c>
      <c r="W3418">
        <f>I3418/MAX(I$3370:$I3418)-1</f>
        <v>-4.7054952286936458E-2</v>
      </c>
      <c r="X3418">
        <f>L3418/MAX($L$3370:L3418)-1</f>
        <v>0</v>
      </c>
      <c r="Y3418">
        <f>J3418/MAX($J$3370:J3418)-1</f>
        <v>-0.11485536335579505</v>
      </c>
      <c r="Z3418">
        <f>P3418/MAX($P$3370:P3418)-1</f>
        <v>-0.15882537334863256</v>
      </c>
      <c r="AA3418">
        <f t="shared" si="630"/>
        <v>18.252600978876867</v>
      </c>
      <c r="AB3418">
        <f t="shared" si="631"/>
        <v>13.915158321823203</v>
      </c>
      <c r="AC3418">
        <f t="shared" si="632"/>
        <v>1.6158746742050603</v>
      </c>
      <c r="AD3418">
        <f>AA3418/MAX($AA$3370:$AA3418)-1</f>
        <v>-0.11485536335579505</v>
      </c>
      <c r="AE3418">
        <f>AB3418/MAX($AB$3370:$AB3418)-1</f>
        <v>-0.10239651028389773</v>
      </c>
      <c r="AF3418">
        <f>AC3418/MAX($AC$3370:$AC3418)-1</f>
        <v>-0.10239651028389762</v>
      </c>
      <c r="AG3418">
        <f t="shared" si="634"/>
        <v>0.1374607363658743</v>
      </c>
      <c r="AH3418">
        <f t="shared" si="635"/>
        <v>-1</v>
      </c>
    </row>
    <row r="3419" spans="2:34" x14ac:dyDescent="0.25">
      <c r="B3419" s="2">
        <v>42034</v>
      </c>
      <c r="C3419" t="s">
        <v>44</v>
      </c>
      <c r="D3419">
        <v>67</v>
      </c>
      <c r="E3419">
        <v>56.092700000000001</v>
      </c>
      <c r="F3419">
        <v>47.652099999999997</v>
      </c>
      <c r="G3419">
        <v>38.804499999999997</v>
      </c>
      <c r="H3419">
        <v>26640</v>
      </c>
      <c r="I3419">
        <v>2229</v>
      </c>
      <c r="J3419">
        <v>39163.438399999999</v>
      </c>
      <c r="K3419">
        <v>4509</v>
      </c>
      <c r="L3419">
        <v>1407</v>
      </c>
      <c r="M3419">
        <v>3351.44</v>
      </c>
      <c r="N3419">
        <v>2773.43</v>
      </c>
      <c r="O3419">
        <v>3025.94</v>
      </c>
      <c r="P3419">
        <f t="shared" si="625"/>
        <v>8.3671171171171177E-2</v>
      </c>
      <c r="Q3419">
        <f t="shared" si="626"/>
        <v>4.0271763586499087E-2</v>
      </c>
      <c r="R3419">
        <f t="shared" si="633"/>
        <v>-1.0962639099848737E-2</v>
      </c>
      <c r="S3419">
        <f t="shared" si="627"/>
        <v>0.17712965430694561</v>
      </c>
      <c r="T3419">
        <f t="shared" si="628"/>
        <v>0.22800448401602913</v>
      </c>
      <c r="U3419" s="9">
        <f>M3419/MAX(M$14:$M3419)-1</f>
        <v>-9.3563550405963203E-2</v>
      </c>
      <c r="V3419">
        <f t="shared" si="629"/>
        <v>-8.3448449076981124E-2</v>
      </c>
      <c r="W3419">
        <f>I3419/MAX(I$3370:$I3419)-1</f>
        <v>-0.26653504442250742</v>
      </c>
      <c r="X3419">
        <f>L3419/MAX($L$3370:L3419)-1</f>
        <v>-0.27511591962905724</v>
      </c>
      <c r="Y3419">
        <f>J3419/MAX($J$3370:J3419)-1</f>
        <v>-2.1536203543455423E-2</v>
      </c>
      <c r="Z3419">
        <f>P3419/MAX($P$3370:P3419)-1</f>
        <v>-0.39390250405788696</v>
      </c>
      <c r="AA3419">
        <f t="shared" si="630"/>
        <v>27.834711016346837</v>
      </c>
      <c r="AB3419">
        <f t="shared" si="631"/>
        <v>19.592839120681919</v>
      </c>
      <c r="AC3419">
        <f t="shared" si="632"/>
        <v>1.6393557957957958</v>
      </c>
      <c r="AD3419">
        <f>AA3419/MAX($AA$3370:$AA3419)-1</f>
        <v>0</v>
      </c>
      <c r="AE3419">
        <f>AB3419/MAX($AB$3370:$AB3419)-1</f>
        <v>0</v>
      </c>
      <c r="AF3419">
        <f>AC3419/MAX($AC$3370:$AC3419)-1</f>
        <v>-8.935296364086287E-2</v>
      </c>
      <c r="AG3419">
        <f t="shared" si="634"/>
        <v>0.11513289394937294</v>
      </c>
      <c r="AH3419">
        <f t="shared" si="635"/>
        <v>1</v>
      </c>
    </row>
    <row r="3420" spans="2:34" x14ac:dyDescent="0.25">
      <c r="B3420" s="2">
        <v>42062</v>
      </c>
      <c r="C3420" t="s">
        <v>44</v>
      </c>
      <c r="D3420">
        <v>71.98</v>
      </c>
      <c r="E3420">
        <v>56.412300000000002</v>
      </c>
      <c r="F3420">
        <v>47.969000000000001</v>
      </c>
      <c r="G3420">
        <v>38.982599999999998</v>
      </c>
      <c r="H3420">
        <v>26640</v>
      </c>
      <c r="I3420">
        <v>2229</v>
      </c>
      <c r="J3420">
        <v>42087.884299999998</v>
      </c>
      <c r="K3420">
        <v>4509</v>
      </c>
      <c r="L3420">
        <v>1407</v>
      </c>
      <c r="M3420">
        <v>3599</v>
      </c>
      <c r="N3420">
        <v>2789.55</v>
      </c>
      <c r="O3420">
        <v>3021.88</v>
      </c>
      <c r="P3420">
        <f t="shared" si="625"/>
        <v>8.3671171171171177E-2</v>
      </c>
      <c r="Q3420">
        <f t="shared" si="626"/>
        <v>4.6160242636639204E-4</v>
      </c>
      <c r="R3420">
        <f t="shared" si="633"/>
        <v>-9.8117261079435636E-3</v>
      </c>
      <c r="S3420">
        <f t="shared" si="627"/>
        <v>0.17601576017844867</v>
      </c>
      <c r="T3420">
        <f t="shared" si="628"/>
        <v>0.23052336170496601</v>
      </c>
      <c r="U3420" s="9">
        <f>M3420/MAX(M$14:$M3420)-1</f>
        <v>-2.6608030551363404E-2</v>
      </c>
      <c r="V3420">
        <f t="shared" si="629"/>
        <v>-7.6882602882973439E-2</v>
      </c>
      <c r="W3420">
        <f>I3420/MAX(I$3370:$I3420)-1</f>
        <v>-0.26653504442250742</v>
      </c>
      <c r="X3420">
        <f>L3420/MAX($L$3370:L3420)-1</f>
        <v>-0.27511591962905724</v>
      </c>
      <c r="Y3420">
        <f>J3420/MAX($J$3370:J3420)-1</f>
        <v>0</v>
      </c>
      <c r="Z3420">
        <f>P3420/MAX($P$3370:P3420)-1</f>
        <v>-0.39390250405788696</v>
      </c>
      <c r="AA3420">
        <f t="shared" si="630"/>
        <v>29.913208457711441</v>
      </c>
      <c r="AB3420">
        <f t="shared" si="631"/>
        <v>20.904838178555405</v>
      </c>
      <c r="AC3420">
        <f t="shared" si="632"/>
        <v>1.7491322935435434</v>
      </c>
      <c r="AD3420">
        <f>AA3420/MAX($AA$3370:$AA3420)-1</f>
        <v>0</v>
      </c>
      <c r="AE3420">
        <f>AB3420/MAX($AB$3370:$AB3420)-1</f>
        <v>0</v>
      </c>
      <c r="AF3420">
        <f>AC3420/MAX($AC$3370:$AC3420)-1</f>
        <v>-2.8373130835657623E-2</v>
      </c>
      <c r="AG3420">
        <f t="shared" si="634"/>
        <v>0.10713296890525809</v>
      </c>
      <c r="AH3420">
        <f t="shared" si="635"/>
        <v>0</v>
      </c>
    </row>
    <row r="3421" spans="2:34" x14ac:dyDescent="0.25">
      <c r="B3421" s="2">
        <v>42094</v>
      </c>
      <c r="C3421" t="s">
        <v>44</v>
      </c>
      <c r="D3421">
        <v>72.349999999999994</v>
      </c>
      <c r="E3421">
        <v>56.720300000000002</v>
      </c>
      <c r="F3421">
        <v>48.2879</v>
      </c>
      <c r="G3421">
        <v>39.197200000000002</v>
      </c>
      <c r="H3421">
        <v>26640</v>
      </c>
      <c r="I3421">
        <v>2229</v>
      </c>
      <c r="J3421">
        <v>42309.9568</v>
      </c>
      <c r="K3421">
        <v>4509</v>
      </c>
      <c r="L3421">
        <v>1407</v>
      </c>
      <c r="M3421">
        <v>3697.38</v>
      </c>
      <c r="N3421">
        <v>2804.43</v>
      </c>
      <c r="O3421">
        <v>3018.98</v>
      </c>
      <c r="P3421">
        <f t="shared" si="625"/>
        <v>8.3671171171171177E-2</v>
      </c>
      <c r="Q3421">
        <f t="shared" si="626"/>
        <v>-2.21950541817173E-2</v>
      </c>
      <c r="R3421">
        <f t="shared" si="633"/>
        <v>1.8594197456435868E-2</v>
      </c>
      <c r="S3421">
        <f t="shared" si="627"/>
        <v>0.1746275982181873</v>
      </c>
      <c r="T3421">
        <f t="shared" si="628"/>
        <v>0.23192217811476334</v>
      </c>
      <c r="U3421" s="9">
        <f>M3421/MAX(M$14:$M3421)-1</f>
        <v>0</v>
      </c>
      <c r="V3421">
        <f t="shared" si="629"/>
        <v>-7.1067049135800864E-2</v>
      </c>
      <c r="W3421">
        <f>I3421/MAX(I$3370:$I3421)-1</f>
        <v>-0.26653504442250742</v>
      </c>
      <c r="X3421">
        <f>L3421/MAX($L$3370:L3421)-1</f>
        <v>-0.27511591962905724</v>
      </c>
      <c r="Y3421">
        <f>J3421/MAX($J$3370:J3421)-1</f>
        <v>0</v>
      </c>
      <c r="Z3421">
        <f>P3421/MAX($P$3370:P3421)-1</f>
        <v>-0.39390250405788696</v>
      </c>
      <c r="AA3421">
        <f t="shared" si="630"/>
        <v>30.07104250177683</v>
      </c>
      <c r="AB3421">
        <f t="shared" si="631"/>
        <v>21.00446693584567</v>
      </c>
      <c r="AC3421">
        <f t="shared" si="632"/>
        <v>1.7574683483483484</v>
      </c>
      <c r="AD3421">
        <f>AA3421/MAX($AA$3370:$AA3421)-1</f>
        <v>0</v>
      </c>
      <c r="AE3421">
        <f>AB3421/MAX($AB$3370:$AB3421)-1</f>
        <v>0</v>
      </c>
      <c r="AF3421">
        <f>AC3421/MAX($AC$3370:$AC3421)-1</f>
        <v>-2.3742529216173258E-2</v>
      </c>
      <c r="AG3421">
        <f t="shared" si="634"/>
        <v>0.10657065950963107</v>
      </c>
      <c r="AH3421">
        <f t="shared" si="635"/>
        <v>0</v>
      </c>
    </row>
    <row r="3422" spans="2:34" x14ac:dyDescent="0.25">
      <c r="B3422" s="2">
        <v>42124</v>
      </c>
      <c r="C3422" t="s">
        <v>44</v>
      </c>
      <c r="D3422">
        <v>66.84</v>
      </c>
      <c r="E3422">
        <v>56.8581</v>
      </c>
      <c r="F3422">
        <v>48.54</v>
      </c>
      <c r="G3422">
        <v>39.400300000000001</v>
      </c>
      <c r="H3422">
        <v>26640</v>
      </c>
      <c r="I3422">
        <v>2229</v>
      </c>
      <c r="J3422">
        <v>39087.733399999997</v>
      </c>
      <c r="K3422">
        <v>4509</v>
      </c>
      <c r="L3422">
        <v>1407</v>
      </c>
      <c r="M3422">
        <v>3615.59</v>
      </c>
      <c r="N3422">
        <v>2816.48</v>
      </c>
      <c r="O3422">
        <v>3013.94</v>
      </c>
      <c r="P3422">
        <f t="shared" si="625"/>
        <v>8.3671171171171177E-2</v>
      </c>
      <c r="Q3422">
        <f t="shared" si="626"/>
        <v>-5.4036497866699396E-2</v>
      </c>
      <c r="R3422">
        <f t="shared" si="633"/>
        <v>-8.1204926481145412E-2</v>
      </c>
      <c r="S3422">
        <f t="shared" si="627"/>
        <v>0.17136588380716944</v>
      </c>
      <c r="T3422">
        <f t="shared" si="628"/>
        <v>0.23197031494684039</v>
      </c>
      <c r="U3422" s="9">
        <f>M3422/MAX(M$14:$M3422)-1</f>
        <v>-2.2121069514088321E-2</v>
      </c>
      <c r="V3422">
        <f t="shared" si="629"/>
        <v>-6.5515570980178794E-2</v>
      </c>
      <c r="W3422">
        <f>I3422/MAX(I$3370:$I3422)-1</f>
        <v>-0.26653504442250742</v>
      </c>
      <c r="X3422">
        <f>L3422/MAX($L$3370:L3422)-1</f>
        <v>-0.27511591962905724</v>
      </c>
      <c r="Y3422">
        <f>J3422/MAX($J$3370:J3422)-1</f>
        <v>-7.6157567714651986E-2</v>
      </c>
      <c r="Z3422">
        <f>P3422/MAX($P$3370:P3422)-1</f>
        <v>-0.39390250405788696</v>
      </c>
      <c r="AA3422">
        <f t="shared" si="630"/>
        <v>27.780905046197581</v>
      </c>
      <c r="AB3422">
        <f t="shared" si="631"/>
        <v>19.558875459847464</v>
      </c>
      <c r="AC3422">
        <f t="shared" si="632"/>
        <v>1.6365140165165164</v>
      </c>
      <c r="AD3422">
        <f>AA3422/MAX($AA$3370:$AA3422)-1</f>
        <v>-7.6157567714652097E-2</v>
      </c>
      <c r="AE3422">
        <f>AB3422/MAX($AB$3370:$AB3422)-1</f>
        <v>-6.8823049897600463E-2</v>
      </c>
      <c r="AF3422">
        <f>AC3422/MAX($AC$3370:$AC3422)-1</f>
        <v>-9.093154584083385E-2</v>
      </c>
      <c r="AG3422">
        <f t="shared" si="634"/>
        <v>0.11535588297887849</v>
      </c>
      <c r="AH3422">
        <f t="shared" si="635"/>
        <v>-1</v>
      </c>
    </row>
    <row r="3423" spans="2:34" x14ac:dyDescent="0.25">
      <c r="B3423" s="2">
        <v>42153</v>
      </c>
      <c r="C3423" t="s">
        <v>44</v>
      </c>
      <c r="D3423">
        <v>68.78</v>
      </c>
      <c r="E3423">
        <v>57.027700000000003</v>
      </c>
      <c r="F3423">
        <v>48.769300000000001</v>
      </c>
      <c r="G3423">
        <v>39.634099999999997</v>
      </c>
      <c r="H3423">
        <v>26640</v>
      </c>
      <c r="I3423">
        <v>2229</v>
      </c>
      <c r="J3423">
        <v>40236.795400000003</v>
      </c>
      <c r="K3423">
        <v>4509</v>
      </c>
      <c r="L3423">
        <v>1407</v>
      </c>
      <c r="M3423">
        <v>3570.78</v>
      </c>
      <c r="N3423">
        <v>2829.67</v>
      </c>
      <c r="O3423">
        <v>3007.86</v>
      </c>
      <c r="P3423">
        <f t="shared" ref="P3423:P3486" si="636">I3423/H3423</f>
        <v>8.3671171171171177E-2</v>
      </c>
      <c r="Q3423">
        <f t="shared" ref="Q3423:Q3486" si="637">IF(C3423=C3422,(D3423/D3422-1)-(M3423/M3422-1),"#N/A")</f>
        <v>4.1418087465825093E-2</v>
      </c>
      <c r="R3423">
        <f t="shared" si="633"/>
        <v>-3.6615726590719766E-2</v>
      </c>
      <c r="S3423">
        <f t="shared" ref="S3423:S3486" si="638">E3423/F3423-1</f>
        <v>0.16933603722013646</v>
      </c>
      <c r="T3423">
        <f t="shared" ref="T3423:T3486" si="639">F3423/G3423-1</f>
        <v>0.2304883925710437</v>
      </c>
      <c r="U3423" s="9">
        <f>M3423/MAX(M$14:$M3423)-1</f>
        <v>-3.4240462165100682E-2</v>
      </c>
      <c r="V3423">
        <f t="shared" ref="V3423:V3486" si="640">N3423/O3423-1</f>
        <v>-5.9241454057037291E-2</v>
      </c>
      <c r="W3423">
        <f>I3423/MAX(I$3370:$I3423)-1</f>
        <v>-0.26653504442250742</v>
      </c>
      <c r="X3423">
        <f>L3423/MAX($L$3370:L3423)-1</f>
        <v>-0.27511591962905724</v>
      </c>
      <c r="Y3423">
        <f>J3423/MAX($J$3370:J3423)-1</f>
        <v>-4.8999374066957202E-2</v>
      </c>
      <c r="Z3423">
        <f>P3423/MAX($P$3370:P3423)-1</f>
        <v>-0.39390250405788696</v>
      </c>
      <c r="AA3423">
        <f t="shared" ref="AA3423:AA3486" si="641">J3423/L3423</f>
        <v>28.597580241648899</v>
      </c>
      <c r="AB3423">
        <f t="shared" ref="AB3423:AB3486" si="642">(J3423+K3423)/I3423</f>
        <v>20.074381067743385</v>
      </c>
      <c r="AC3423">
        <f t="shared" ref="AC3423:AC3486" si="643">(K3423+J3423)/H3423</f>
        <v>1.6796469744744746</v>
      </c>
      <c r="AD3423">
        <f>AA3423/MAX($AA$3370:$AA3423)-1</f>
        <v>-4.8999374066957202E-2</v>
      </c>
      <c r="AE3423">
        <f>AB3423/MAX($AB$3370:$AB3423)-1</f>
        <v>-4.4280384307921916E-2</v>
      </c>
      <c r="AF3423">
        <f>AC3423/MAX($AC$3370:$AC3423)-1</f>
        <v>-6.6971585205961026E-2</v>
      </c>
      <c r="AG3423">
        <f t="shared" si="634"/>
        <v>0.11206160816673784</v>
      </c>
      <c r="AH3423">
        <f t="shared" si="635"/>
        <v>1</v>
      </c>
    </row>
    <row r="3424" spans="2:34" x14ac:dyDescent="0.25">
      <c r="B3424" s="2">
        <v>42185</v>
      </c>
      <c r="C3424" t="s">
        <v>44</v>
      </c>
      <c r="D3424">
        <v>61.93</v>
      </c>
      <c r="E3424">
        <v>57.073300000000003</v>
      </c>
      <c r="F3424">
        <v>48.934199999999997</v>
      </c>
      <c r="G3424">
        <v>39.819299999999998</v>
      </c>
      <c r="H3424">
        <v>26640</v>
      </c>
      <c r="I3424">
        <v>2229</v>
      </c>
      <c r="J3424">
        <v>36237.278899999998</v>
      </c>
      <c r="K3424">
        <v>4509</v>
      </c>
      <c r="L3424">
        <v>1407</v>
      </c>
      <c r="M3424">
        <v>3424.3</v>
      </c>
      <c r="N3424">
        <v>2837.93</v>
      </c>
      <c r="O3424">
        <v>3001.23</v>
      </c>
      <c r="P3424">
        <f t="shared" si="636"/>
        <v>8.3671171171171177E-2</v>
      </c>
      <c r="Q3424">
        <f t="shared" si="637"/>
        <v>-5.8571055346337664E-2</v>
      </c>
      <c r="R3424">
        <f t="shared" si="633"/>
        <v>-7.0164410075199801E-2</v>
      </c>
      <c r="S3424">
        <f t="shared" si="638"/>
        <v>0.16632743561762542</v>
      </c>
      <c r="T3424">
        <f t="shared" si="639"/>
        <v>0.22890658549999632</v>
      </c>
      <c r="U3424" s="9">
        <f>M3424/MAX(M$14:$M3424)-1</f>
        <v>-7.3857704644910704E-2</v>
      </c>
      <c r="V3424">
        <f t="shared" si="640"/>
        <v>-5.4411024813159958E-2</v>
      </c>
      <c r="W3424">
        <f>I3424/MAX(I$3370:$I3424)-1</f>
        <v>-0.26653504442250742</v>
      </c>
      <c r="X3424">
        <f>L3424/MAX($L$3370:L3424)-1</f>
        <v>-0.27511591962905724</v>
      </c>
      <c r="Y3424">
        <f>J3424/MAX($J$3370:J3424)-1</f>
        <v>-0.14352834082780253</v>
      </c>
      <c r="Z3424">
        <f>P3424/MAX($P$3370:P3424)-1</f>
        <v>-0.39390250405788696</v>
      </c>
      <c r="AA3424">
        <f t="shared" si="641"/>
        <v>25.754995664534469</v>
      </c>
      <c r="AB3424">
        <f t="shared" si="642"/>
        <v>18.280071287572902</v>
      </c>
      <c r="AC3424">
        <f t="shared" si="643"/>
        <v>1.5295149737237237</v>
      </c>
      <c r="AD3424">
        <f>AA3424/MAX($AA$3370:$AA3424)-1</f>
        <v>-0.14352834082780253</v>
      </c>
      <c r="AE3424">
        <f>AB3424/MAX($AB$3370:$AB3424)-1</f>
        <v>-0.12970553628396952</v>
      </c>
      <c r="AF3424">
        <f>AC3424/MAX($AC$3370:$AC3424)-1</f>
        <v>-0.15036852801542122</v>
      </c>
      <c r="AG3424">
        <f t="shared" si="634"/>
        <v>0.12442987268561162</v>
      </c>
      <c r="AH3424">
        <f t="shared" si="635"/>
        <v>-1</v>
      </c>
    </row>
    <row r="3425" spans="2:34" x14ac:dyDescent="0.25">
      <c r="B3425" s="2">
        <v>42216</v>
      </c>
      <c r="C3425" t="s">
        <v>44</v>
      </c>
      <c r="D3425">
        <v>63.59</v>
      </c>
      <c r="E3425">
        <v>57.199100000000001</v>
      </c>
      <c r="F3425">
        <v>49.094999999999999</v>
      </c>
      <c r="G3425">
        <v>40.005400000000002</v>
      </c>
      <c r="H3425">
        <v>26640</v>
      </c>
      <c r="I3425">
        <v>2229</v>
      </c>
      <c r="J3425">
        <v>37365.400900000001</v>
      </c>
      <c r="K3425">
        <v>4509</v>
      </c>
      <c r="L3425">
        <v>1407</v>
      </c>
      <c r="M3425">
        <v>3600.69</v>
      </c>
      <c r="N3425">
        <v>2852.71</v>
      </c>
      <c r="O3425">
        <v>2995.43</v>
      </c>
      <c r="P3425">
        <f t="shared" si="636"/>
        <v>8.3671171171171177E-2</v>
      </c>
      <c r="Q3425">
        <f t="shared" si="637"/>
        <v>-2.4706801130712774E-2</v>
      </c>
      <c r="R3425">
        <f t="shared" si="633"/>
        <v>-4.4502536209933163E-2</v>
      </c>
      <c r="S3425">
        <f t="shared" si="638"/>
        <v>0.16506976270495977</v>
      </c>
      <c r="T3425">
        <f t="shared" si="639"/>
        <v>0.22720932674088989</v>
      </c>
      <c r="U3425" s="9">
        <f>M3425/MAX(M$14:$M3425)-1</f>
        <v>-2.6150950132255879E-2</v>
      </c>
      <c r="V3425">
        <f t="shared" si="640"/>
        <v>-4.7645913942238605E-2</v>
      </c>
      <c r="W3425">
        <f>I3425/MAX(I$3370:$I3425)-1</f>
        <v>-0.26653504442250742</v>
      </c>
      <c r="X3425">
        <f>L3425/MAX($L$3370:L3425)-1</f>
        <v>-0.27511591962905724</v>
      </c>
      <c r="Y3425">
        <f>J3425/MAX($J$3370:J3425)-1</f>
        <v>-0.1168650661444306</v>
      </c>
      <c r="Z3425">
        <f>P3425/MAX($P$3370:P3425)-1</f>
        <v>-0.39390250405788696</v>
      </c>
      <c r="AA3425">
        <f t="shared" si="641"/>
        <v>26.556788130774699</v>
      </c>
      <c r="AB3425">
        <f t="shared" si="642"/>
        <v>18.786182548227906</v>
      </c>
      <c r="AC3425">
        <f t="shared" si="643"/>
        <v>1.5718618956456456</v>
      </c>
      <c r="AD3425">
        <f>AA3425/MAX($AA$3370:$AA3425)-1</f>
        <v>-0.1168650661444306</v>
      </c>
      <c r="AE3425">
        <f>AB3425/MAX($AB$3370:$AB3425)-1</f>
        <v>-0.10561012542680137</v>
      </c>
      <c r="AF3425">
        <f>AC3425/MAX($AC$3370:$AC3425)-1</f>
        <v>-0.1268452031545052</v>
      </c>
      <c r="AG3425">
        <f t="shared" si="634"/>
        <v>0.12067313320328914</v>
      </c>
      <c r="AH3425">
        <f t="shared" si="635"/>
        <v>0</v>
      </c>
    </row>
    <row r="3426" spans="2:34" x14ac:dyDescent="0.25">
      <c r="B3426" s="2">
        <v>42247</v>
      </c>
      <c r="C3426" t="s">
        <v>44</v>
      </c>
      <c r="D3426">
        <v>56.33</v>
      </c>
      <c r="E3426">
        <v>57.173699999999997</v>
      </c>
      <c r="F3426">
        <v>49.137900000000002</v>
      </c>
      <c r="G3426">
        <v>40.159199999999998</v>
      </c>
      <c r="H3426">
        <v>26640</v>
      </c>
      <c r="I3426">
        <v>2229</v>
      </c>
      <c r="J3426">
        <v>33099.506600000001</v>
      </c>
      <c r="K3426">
        <v>4509</v>
      </c>
      <c r="L3426">
        <v>1407</v>
      </c>
      <c r="M3426">
        <v>3269.63</v>
      </c>
      <c r="N3426">
        <v>2861.13</v>
      </c>
      <c r="O3426">
        <v>2984.2</v>
      </c>
      <c r="P3426">
        <f t="shared" si="636"/>
        <v>8.3671171171171177E-2</v>
      </c>
      <c r="Q3426">
        <f t="shared" si="637"/>
        <v>-2.2225405871136528E-2</v>
      </c>
      <c r="R3426">
        <f t="shared" si="633"/>
        <v>-9.6674606413846065E-2</v>
      </c>
      <c r="S3426">
        <f t="shared" si="638"/>
        <v>0.16353568223306225</v>
      </c>
      <c r="T3426">
        <f t="shared" si="639"/>
        <v>0.22357766090957987</v>
      </c>
      <c r="U3426" s="9">
        <f>M3426/MAX(M$14:$M3426)-1</f>
        <v>-0.11569002915578053</v>
      </c>
      <c r="V3426">
        <f t="shared" si="640"/>
        <v>-4.1240533476308516E-2</v>
      </c>
      <c r="W3426">
        <f>I3426/MAX(I$3370:$I3426)-1</f>
        <v>-0.26653504442250742</v>
      </c>
      <c r="X3426">
        <f>L3426/MAX($L$3370:L3426)-1</f>
        <v>-0.27511591962905724</v>
      </c>
      <c r="Y3426">
        <f>J3426/MAX($J$3370:J3426)-1</f>
        <v>-0.21768989846853259</v>
      </c>
      <c r="Z3426">
        <f>P3426/MAX($P$3370:P3426)-1</f>
        <v>-0.39390250405788696</v>
      </c>
      <c r="AA3426">
        <f t="shared" si="641"/>
        <v>23.524880312722104</v>
      </c>
      <c r="AB3426">
        <f t="shared" si="642"/>
        <v>16.872367249887841</v>
      </c>
      <c r="AC3426">
        <f t="shared" si="643"/>
        <v>1.4117307282282283</v>
      </c>
      <c r="AD3426">
        <f>AA3426/MAX($AA$3370:$AA3426)-1</f>
        <v>-0.21768989846853259</v>
      </c>
      <c r="AE3426">
        <f>AB3426/MAX($AB$3370:$AB3426)-1</f>
        <v>-0.196724806136646</v>
      </c>
      <c r="AF3426">
        <f>AC3426/MAX($AC$3370:$AC3426)-1</f>
        <v>-0.21579659089557379</v>
      </c>
      <c r="AG3426">
        <f t="shared" si="634"/>
        <v>0.13622559558032807</v>
      </c>
      <c r="AH3426">
        <f t="shared" si="635"/>
        <v>0</v>
      </c>
    </row>
    <row r="3427" spans="2:34" x14ac:dyDescent="0.25">
      <c r="B3427" s="2">
        <v>42277</v>
      </c>
      <c r="C3427" t="s">
        <v>44</v>
      </c>
      <c r="D3427">
        <v>50.01</v>
      </c>
      <c r="E3427">
        <v>57.162399999999998</v>
      </c>
      <c r="F3427">
        <v>49.101599999999998</v>
      </c>
      <c r="G3427">
        <v>40.282699999999998</v>
      </c>
      <c r="H3427">
        <v>26640</v>
      </c>
      <c r="I3427">
        <v>2229</v>
      </c>
      <c r="J3427">
        <v>29385.874800000001</v>
      </c>
      <c r="K3427">
        <v>4509</v>
      </c>
      <c r="L3427">
        <v>1407</v>
      </c>
      <c r="M3427">
        <v>3100.67</v>
      </c>
      <c r="N3427">
        <v>2869.74</v>
      </c>
      <c r="O3427">
        <v>2970.08</v>
      </c>
      <c r="P3427">
        <f t="shared" si="636"/>
        <v>8.3671171171171177E-2</v>
      </c>
      <c r="Q3427">
        <f t="shared" si="637"/>
        <v>-6.0520416074583805E-2</v>
      </c>
      <c r="R3427">
        <f t="shared" ref="R3427:R3490" si="644">IF(C3427=C3424,(D3427/D3424-1)-(M3427/M3424-1),"#N/A")</f>
        <v>-9.796554859794504E-2</v>
      </c>
      <c r="S3427">
        <f t="shared" si="638"/>
        <v>0.16416572983365096</v>
      </c>
      <c r="T3427">
        <f t="shared" si="639"/>
        <v>0.21892524582513095</v>
      </c>
      <c r="U3427" s="9">
        <f>M3427/MAX(M$14:$M3427)-1</f>
        <v>-0.1613872525950808</v>
      </c>
      <c r="V3427">
        <f t="shared" si="640"/>
        <v>-3.3783601788504036E-2</v>
      </c>
      <c r="W3427">
        <f>I3427/MAX(I$3370:$I3427)-1</f>
        <v>-0.26653504442250742</v>
      </c>
      <c r="X3427">
        <f>L3427/MAX($L$3370:L3427)-1</f>
        <v>-0.27511591962905724</v>
      </c>
      <c r="Y3427">
        <f>J3427/MAX($J$3370:J3427)-1</f>
        <v>-0.30546195216157723</v>
      </c>
      <c r="Z3427">
        <f>P3427/MAX($P$3370:P3427)-1</f>
        <v>-0.39390250405788696</v>
      </c>
      <c r="AA3427">
        <f t="shared" si="641"/>
        <v>20.88548315565032</v>
      </c>
      <c r="AB3427">
        <f t="shared" si="642"/>
        <v>15.206314401076718</v>
      </c>
      <c r="AC3427">
        <f t="shared" si="643"/>
        <v>1.2723301351351353</v>
      </c>
      <c r="AD3427">
        <f>AA3427/MAX($AA$3370:$AA3427)-1</f>
        <v>-0.30546195216157723</v>
      </c>
      <c r="AE3427">
        <f>AB3427/MAX($AB$3370:$AB3427)-1</f>
        <v>-0.27604378404262087</v>
      </c>
      <c r="AF3427">
        <f>AC3427/MAX($AC$3370:$AC3427)-1</f>
        <v>-0.2932323356512192</v>
      </c>
      <c r="AG3427">
        <f t="shared" si="634"/>
        <v>0.15344106754310408</v>
      </c>
      <c r="AH3427">
        <f t="shared" si="635"/>
        <v>-1</v>
      </c>
    </row>
    <row r="3428" spans="2:34" x14ac:dyDescent="0.25">
      <c r="B3428" s="2">
        <v>42307</v>
      </c>
      <c r="C3428" t="s">
        <v>44</v>
      </c>
      <c r="D3428">
        <v>55.08</v>
      </c>
      <c r="E3428">
        <v>57.332999999999998</v>
      </c>
      <c r="F3428">
        <v>49.131700000000002</v>
      </c>
      <c r="G3428">
        <v>40.425699999999999</v>
      </c>
      <c r="H3428">
        <v>26640</v>
      </c>
      <c r="I3428">
        <v>2229</v>
      </c>
      <c r="J3428">
        <v>32365.7294</v>
      </c>
      <c r="K3428">
        <v>4509</v>
      </c>
      <c r="L3428">
        <v>1407</v>
      </c>
      <c r="M3428">
        <v>3418.23</v>
      </c>
      <c r="N3428">
        <v>2892.06</v>
      </c>
      <c r="O3428">
        <v>2959.37</v>
      </c>
      <c r="P3428">
        <f t="shared" si="636"/>
        <v>8.3671171171171177E-2</v>
      </c>
      <c r="Q3428">
        <f t="shared" si="637"/>
        <v>-1.0368504271003331E-3</v>
      </c>
      <c r="R3428">
        <f t="shared" si="644"/>
        <v>-8.3152452392633025E-2</v>
      </c>
      <c r="S3428">
        <f t="shared" si="638"/>
        <v>0.16692481636092382</v>
      </c>
      <c r="T3428">
        <f t="shared" si="639"/>
        <v>0.21535805193231039</v>
      </c>
      <c r="U3428" s="9">
        <f>M3428/MAX(M$14:$M3428)-1</f>
        <v>-7.5499407688687681E-2</v>
      </c>
      <c r="V3428">
        <f t="shared" si="640"/>
        <v>-2.2744705798869336E-2</v>
      </c>
      <c r="W3428">
        <f>I3428/MAX(I$3370:$I3428)-1</f>
        <v>-0.26653504442250742</v>
      </c>
      <c r="X3428">
        <f>L3428/MAX($L$3370:L3428)-1</f>
        <v>-0.27511591962905724</v>
      </c>
      <c r="Y3428">
        <f>J3428/MAX($J$3370:J3428)-1</f>
        <v>-0.23503279492830864</v>
      </c>
      <c r="Z3428">
        <f>P3428/MAX($P$3370:P3428)-1</f>
        <v>-0.39390250405788696</v>
      </c>
      <c r="AA3428">
        <f t="shared" si="641"/>
        <v>23.003361336176262</v>
      </c>
      <c r="AB3428">
        <f t="shared" si="642"/>
        <v>16.543171556751904</v>
      </c>
      <c r="AC3428">
        <f t="shared" si="643"/>
        <v>1.3841865390390389</v>
      </c>
      <c r="AD3428">
        <f>AA3428/MAX($AA$3370:$AA3428)-1</f>
        <v>-0.23503279492830864</v>
      </c>
      <c r="AE3428">
        <f>AB3428/MAX($AB$3370:$AB3428)-1</f>
        <v>-0.21239745777505248</v>
      </c>
      <c r="AF3428">
        <f>AC3428/MAX($AC$3370:$AC3428)-1</f>
        <v>-0.23109713414456068</v>
      </c>
      <c r="AG3428">
        <f t="shared" si="634"/>
        <v>0.13931402392556616</v>
      </c>
      <c r="AH3428">
        <f t="shared" si="635"/>
        <v>0</v>
      </c>
    </row>
    <row r="3429" spans="2:34" x14ac:dyDescent="0.25">
      <c r="B3429" s="2">
        <v>42338</v>
      </c>
      <c r="C3429" t="s">
        <v>44</v>
      </c>
      <c r="D3429">
        <v>60</v>
      </c>
      <c r="E3429">
        <v>57.721600000000002</v>
      </c>
      <c r="F3429">
        <v>49.235999999999997</v>
      </c>
      <c r="G3429">
        <v>40.5989</v>
      </c>
      <c r="H3429">
        <v>26640</v>
      </c>
      <c r="I3429">
        <v>2229</v>
      </c>
      <c r="J3429">
        <v>35257.144800000002</v>
      </c>
      <c r="K3429">
        <v>4509</v>
      </c>
      <c r="L3429">
        <v>1407</v>
      </c>
      <c r="M3429">
        <v>3506.45</v>
      </c>
      <c r="N3429">
        <v>2918.6</v>
      </c>
      <c r="O3429">
        <v>2951.27</v>
      </c>
      <c r="P3429">
        <f t="shared" si="636"/>
        <v>8.3671171171171177E-2</v>
      </c>
      <c r="Q3429">
        <f t="shared" si="637"/>
        <v>6.3515939975738345E-2</v>
      </c>
      <c r="R3429">
        <f t="shared" si="644"/>
        <v>-7.2784296870036513E-3</v>
      </c>
      <c r="S3429">
        <f t="shared" si="638"/>
        <v>0.17234543829718096</v>
      </c>
      <c r="T3429">
        <f t="shared" si="639"/>
        <v>0.21274221715366659</v>
      </c>
      <c r="U3429" s="9">
        <f>M3429/MAX(M$14:$M3429)-1</f>
        <v>-5.1639268887698986E-2</v>
      </c>
      <c r="V3429">
        <f t="shared" si="640"/>
        <v>-1.1069810623900889E-2</v>
      </c>
      <c r="W3429">
        <f>I3429/MAX(I$3370:$I3429)-1</f>
        <v>-0.26653504442250742</v>
      </c>
      <c r="X3429">
        <f>L3429/MAX($L$3370:L3429)-1</f>
        <v>-0.27511591962905724</v>
      </c>
      <c r="Y3429">
        <f>J3429/MAX($J$3370:J3429)-1</f>
        <v>-0.16669390690561992</v>
      </c>
      <c r="Z3429">
        <f>P3429/MAX($P$3370:P3429)-1</f>
        <v>-0.39390250405788696</v>
      </c>
      <c r="AA3429">
        <f t="shared" si="641"/>
        <v>25.058382942430704</v>
      </c>
      <c r="AB3429">
        <f t="shared" si="642"/>
        <v>17.840352086137283</v>
      </c>
      <c r="AC3429">
        <f t="shared" si="643"/>
        <v>1.4927231531531533</v>
      </c>
      <c r="AD3429">
        <f>AA3429/MAX($AA$3370:$AA3429)-1</f>
        <v>-0.16669390690561992</v>
      </c>
      <c r="AE3429">
        <f>AB3429/MAX($AB$3370:$AB3429)-1</f>
        <v>-0.15064009286084723</v>
      </c>
      <c r="AF3429">
        <f>AC3429/MAX($AC$3370:$AC3429)-1</f>
        <v>-0.17080604527114485</v>
      </c>
      <c r="AG3429">
        <f t="shared" si="634"/>
        <v>0.12788897188294157</v>
      </c>
      <c r="AH3429">
        <f t="shared" si="635"/>
        <v>1</v>
      </c>
    </row>
    <row r="3430" spans="2:34" x14ac:dyDescent="0.25">
      <c r="B3430" s="2">
        <v>42369</v>
      </c>
      <c r="C3430" t="s">
        <v>44</v>
      </c>
      <c r="D3430">
        <v>52.56</v>
      </c>
      <c r="E3430">
        <v>57.919800000000002</v>
      </c>
      <c r="F3430">
        <v>49.274099999999997</v>
      </c>
      <c r="G3430">
        <v>40.7089</v>
      </c>
      <c r="H3430">
        <v>26640</v>
      </c>
      <c r="I3430">
        <v>2229</v>
      </c>
      <c r="J3430">
        <v>30885.499400000001</v>
      </c>
      <c r="K3430">
        <v>4509</v>
      </c>
      <c r="L3430">
        <v>1407</v>
      </c>
      <c r="M3430">
        <v>3267.52</v>
      </c>
      <c r="N3430">
        <v>2936.24</v>
      </c>
      <c r="O3430">
        <v>2941</v>
      </c>
      <c r="P3430">
        <f t="shared" si="636"/>
        <v>8.3671171171171177E-2</v>
      </c>
      <c r="Q3430">
        <f t="shared" si="637"/>
        <v>-5.5859858261204431E-2</v>
      </c>
      <c r="R3430">
        <f t="shared" si="644"/>
        <v>-2.8211484969047351E-3</v>
      </c>
      <c r="S3430">
        <f t="shared" si="638"/>
        <v>0.17546134784805822</v>
      </c>
      <c r="T3430">
        <f t="shared" si="639"/>
        <v>0.21040116534713538</v>
      </c>
      <c r="U3430" s="9">
        <f>M3430/MAX(M$14:$M3430)-1</f>
        <v>-0.11626070352519891</v>
      </c>
      <c r="V3430">
        <f t="shared" si="640"/>
        <v>-1.6184971098266443E-3</v>
      </c>
      <c r="W3430">
        <f>I3430/MAX(I$3370:$I3430)-1</f>
        <v>-0.26653504442250742</v>
      </c>
      <c r="X3430">
        <f>L3430/MAX($L$3370:L3430)-1</f>
        <v>-0.27511591962905724</v>
      </c>
      <c r="Y3430">
        <f>J3430/MAX($J$3370:J3430)-1</f>
        <v>-0.27001817690345642</v>
      </c>
      <c r="Z3430">
        <f>P3430/MAX($P$3370:P3430)-1</f>
        <v>-0.39390250405788696</v>
      </c>
      <c r="AA3430">
        <f t="shared" si="641"/>
        <v>21.951314427860698</v>
      </c>
      <c r="AB3430">
        <f t="shared" si="642"/>
        <v>15.879093494840737</v>
      </c>
      <c r="AC3430">
        <f t="shared" si="643"/>
        <v>1.3286223498498499</v>
      </c>
      <c r="AD3430">
        <f>AA3430/MAX($AA$3370:$AA3430)-1</f>
        <v>-0.27001817690345642</v>
      </c>
      <c r="AE3430">
        <f>AB3430/MAX($AB$3370:$AB3430)-1</f>
        <v>-0.24401349754123525</v>
      </c>
      <c r="AF3430">
        <f>AC3430/MAX($AC$3370:$AC3430)-1</f>
        <v>-0.26196252916289509</v>
      </c>
      <c r="AG3430">
        <f t="shared" si="634"/>
        <v>0.14599083996032131</v>
      </c>
      <c r="AH3430">
        <f t="shared" si="635"/>
        <v>-1</v>
      </c>
    </row>
    <row r="3431" spans="2:34" x14ac:dyDescent="0.25">
      <c r="B3431" s="2">
        <v>42398</v>
      </c>
      <c r="C3431" t="s">
        <v>44</v>
      </c>
      <c r="D3431">
        <v>49.11</v>
      </c>
      <c r="E3431">
        <v>58.061999999999998</v>
      </c>
      <c r="F3431">
        <v>49.322200000000002</v>
      </c>
      <c r="G3431">
        <v>40.813600000000001</v>
      </c>
      <c r="H3431">
        <v>24459</v>
      </c>
      <c r="I3431">
        <v>2975</v>
      </c>
      <c r="J3431">
        <v>28912.751199999999</v>
      </c>
      <c r="K3431">
        <v>4719</v>
      </c>
      <c r="L3431">
        <v>1750</v>
      </c>
      <c r="M3431">
        <v>3045.09</v>
      </c>
      <c r="N3431">
        <v>2950.54</v>
      </c>
      <c r="O3431">
        <v>2927.64</v>
      </c>
      <c r="P3431">
        <f t="shared" si="636"/>
        <v>0.12163211905638006</v>
      </c>
      <c r="Q3431">
        <f t="shared" si="637"/>
        <v>2.4337645765667437E-3</v>
      </c>
      <c r="R3431">
        <f t="shared" si="644"/>
        <v>7.7395959178427898E-4</v>
      </c>
      <c r="S3431">
        <f t="shared" si="638"/>
        <v>0.17719809740846904</v>
      </c>
      <c r="T3431">
        <f t="shared" si="639"/>
        <v>0.20847462610502387</v>
      </c>
      <c r="U3431" s="9">
        <f>M3431/MAX(M$14:$M3431)-1</f>
        <v>-0.17641951868620476</v>
      </c>
      <c r="V3431">
        <f t="shared" si="640"/>
        <v>7.8219999726742984E-3</v>
      </c>
      <c r="W3431">
        <f>I3431/MAX(I$3370:$I3431)-1</f>
        <v>-2.105955906548207E-2</v>
      </c>
      <c r="X3431">
        <f>L3431/MAX($L$3370:L3431)-1</f>
        <v>-9.8402885110767668E-2</v>
      </c>
      <c r="Y3431">
        <f>J3431/MAX($J$3370:J3431)-1</f>
        <v>-0.31664427508940407</v>
      </c>
      <c r="Z3431">
        <f>P3431/MAX($P$3370:P3431)-1</f>
        <v>-0.11892086898856025</v>
      </c>
      <c r="AA3431">
        <f t="shared" si="641"/>
        <v>16.521572114285714</v>
      </c>
      <c r="AB3431">
        <f t="shared" si="642"/>
        <v>11.304790319327731</v>
      </c>
      <c r="AC3431">
        <f t="shared" si="643"/>
        <v>1.3750256020278833</v>
      </c>
      <c r="AD3431">
        <f>AA3431/MAX($AA$3370:$AA3431)-1</f>
        <v>-0.45058199717188085</v>
      </c>
      <c r="AE3431">
        <f>AB3431/MAX($AB$3370:$AB3431)-1</f>
        <v>-0.46179113453075671</v>
      </c>
      <c r="AF3431">
        <f>AC3431/MAX($AC$3370:$AC3431)-1</f>
        <v>-0.23618595022760736</v>
      </c>
      <c r="AG3431">
        <f t="shared" si="634"/>
        <v>0.16321518375601698</v>
      </c>
      <c r="AH3431">
        <f t="shared" si="635"/>
        <v>0</v>
      </c>
    </row>
    <row r="3432" spans="2:34" x14ac:dyDescent="0.25">
      <c r="B3432" s="2">
        <v>42429</v>
      </c>
      <c r="C3432" t="s">
        <v>44</v>
      </c>
      <c r="D3432">
        <v>54.77</v>
      </c>
      <c r="E3432">
        <v>58.343800000000002</v>
      </c>
      <c r="F3432">
        <v>49.3947</v>
      </c>
      <c r="G3432">
        <v>40.9527</v>
      </c>
      <c r="H3432">
        <v>24459</v>
      </c>
      <c r="I3432">
        <v>2975</v>
      </c>
      <c r="J3432">
        <v>32244.988399999998</v>
      </c>
      <c r="K3432">
        <v>4719</v>
      </c>
      <c r="L3432">
        <v>1750</v>
      </c>
      <c r="M3432">
        <v>2945.75</v>
      </c>
      <c r="N3432">
        <v>2963.12</v>
      </c>
      <c r="O3432">
        <v>2912.2</v>
      </c>
      <c r="P3432">
        <f t="shared" si="636"/>
        <v>0.12163211905638006</v>
      </c>
      <c r="Q3432">
        <f t="shared" si="637"/>
        <v>0.14787448577828421</v>
      </c>
      <c r="R3432">
        <f t="shared" si="644"/>
        <v>7.2738650677085515E-2</v>
      </c>
      <c r="S3432">
        <f t="shared" si="638"/>
        <v>0.18117530828206263</v>
      </c>
      <c r="T3432">
        <f t="shared" si="639"/>
        <v>0.20614025448871498</v>
      </c>
      <c r="U3432" s="9">
        <f>M3432/MAX(M$14:$M3432)-1</f>
        <v>-0.20328719255256422</v>
      </c>
      <c r="V3432">
        <f t="shared" si="640"/>
        <v>1.7485062839090793E-2</v>
      </c>
      <c r="W3432">
        <f>I3432/MAX(I$3370:$I3432)-1</f>
        <v>-2.105955906548207E-2</v>
      </c>
      <c r="X3432">
        <f>L3432/MAX($L$3370:L3432)-1</f>
        <v>-9.8402885110767668E-2</v>
      </c>
      <c r="Y3432">
        <f>J3432/MAX($J$3370:J3432)-1</f>
        <v>-0.23788652036628888</v>
      </c>
      <c r="Z3432">
        <f>P3432/MAX($P$3370:P3432)-1</f>
        <v>-0.11892086898856025</v>
      </c>
      <c r="AA3432">
        <f t="shared" si="641"/>
        <v>18.425707657142855</v>
      </c>
      <c r="AB3432">
        <f t="shared" si="642"/>
        <v>12.424870050420168</v>
      </c>
      <c r="AC3432">
        <f t="shared" si="643"/>
        <v>1.5112632732327569</v>
      </c>
      <c r="AD3432">
        <f>AA3432/MAX($AA$3370:$AA3432)-1</f>
        <v>-0.38726076237449625</v>
      </c>
      <c r="AE3432">
        <f>AB3432/MAX($AB$3370:$AB3432)-1</f>
        <v>-0.4084653474725316</v>
      </c>
      <c r="AF3432">
        <f>AC3432/MAX($AC$3370:$AC3432)-1</f>
        <v>-0.160507179431568</v>
      </c>
      <c r="AG3432">
        <f t="shared" si="634"/>
        <v>0.14634832369795489</v>
      </c>
      <c r="AH3432">
        <f t="shared" si="635"/>
        <v>1</v>
      </c>
    </row>
    <row r="3433" spans="2:34" x14ac:dyDescent="0.25">
      <c r="B3433" s="2">
        <v>42460</v>
      </c>
      <c r="C3433" t="s">
        <v>44</v>
      </c>
      <c r="D3433">
        <v>55.54</v>
      </c>
      <c r="E3433">
        <v>58.505000000000003</v>
      </c>
      <c r="F3433">
        <v>49.473199999999999</v>
      </c>
      <c r="G3433">
        <v>41.088999999999999</v>
      </c>
      <c r="H3433">
        <v>24459</v>
      </c>
      <c r="I3433">
        <v>2975</v>
      </c>
      <c r="J3433">
        <v>32698.313999999998</v>
      </c>
      <c r="K3433">
        <v>4719</v>
      </c>
      <c r="L3433">
        <v>1750</v>
      </c>
      <c r="M3433">
        <v>3004.93</v>
      </c>
      <c r="N3433">
        <v>2974.89</v>
      </c>
      <c r="O3433">
        <v>2898.3</v>
      </c>
      <c r="P3433">
        <f t="shared" si="636"/>
        <v>0.12163211905638006</v>
      </c>
      <c r="Q3433">
        <f t="shared" si="637"/>
        <v>-6.0311688029148769E-3</v>
      </c>
      <c r="R3433">
        <f t="shared" si="644"/>
        <v>0.13706080897775341</v>
      </c>
      <c r="S3433">
        <f t="shared" si="638"/>
        <v>0.18255944632649612</v>
      </c>
      <c r="T3433">
        <f t="shared" si="639"/>
        <v>0.20404974567402467</v>
      </c>
      <c r="U3433" s="9">
        <f>M3433/MAX(M$14:$M3433)-1</f>
        <v>-0.18728126403020529</v>
      </c>
      <c r="V3433">
        <f t="shared" si="640"/>
        <v>2.6425835834799516E-2</v>
      </c>
      <c r="W3433">
        <f>I3433/MAX(I$3370:$I3433)-1</f>
        <v>-2.105955906548207E-2</v>
      </c>
      <c r="X3433">
        <f>L3433/MAX($L$3370:L3433)-1</f>
        <v>-9.8402885110767668E-2</v>
      </c>
      <c r="Y3433">
        <f>J3433/MAX($J$3370:J3433)-1</f>
        <v>-0.22717212512020346</v>
      </c>
      <c r="Z3433">
        <f>P3433/MAX($P$3370:P3433)-1</f>
        <v>-0.11892086898856025</v>
      </c>
      <c r="AA3433">
        <f t="shared" si="641"/>
        <v>18.684750857142856</v>
      </c>
      <c r="AB3433">
        <f t="shared" si="642"/>
        <v>12.577248403361343</v>
      </c>
      <c r="AC3433">
        <f t="shared" si="643"/>
        <v>1.529797375199313</v>
      </c>
      <c r="AD3433">
        <f>AA3433/MAX($AA$3370:$AA3433)-1</f>
        <v>-0.37864638859664357</v>
      </c>
      <c r="AE3433">
        <f>AB3433/MAX($AB$3370:$AB3433)-1</f>
        <v>-0.40121077855599652</v>
      </c>
      <c r="AF3433">
        <f>AC3433/MAX($AC$3370:$AC3433)-1</f>
        <v>-0.15021165659832658</v>
      </c>
      <c r="AG3433">
        <f t="shared" si="634"/>
        <v>0.14431936765913986</v>
      </c>
      <c r="AH3433">
        <f t="shared" si="635"/>
        <v>0</v>
      </c>
    </row>
    <row r="3434" spans="2:34" x14ac:dyDescent="0.25">
      <c r="B3434" s="2">
        <v>42489</v>
      </c>
      <c r="C3434" t="s">
        <v>44</v>
      </c>
      <c r="D3434">
        <v>56.84</v>
      </c>
      <c r="E3434">
        <v>58.621600000000001</v>
      </c>
      <c r="F3434">
        <v>49.578200000000002</v>
      </c>
      <c r="G3434">
        <v>41.216099999999997</v>
      </c>
      <c r="H3434">
        <v>24459</v>
      </c>
      <c r="I3434">
        <v>2975</v>
      </c>
      <c r="J3434">
        <v>33463.668799999999</v>
      </c>
      <c r="K3434">
        <v>4719</v>
      </c>
      <c r="L3434">
        <v>1750</v>
      </c>
      <c r="M3434">
        <v>3028.21</v>
      </c>
      <c r="N3434">
        <v>2985.21</v>
      </c>
      <c r="O3434">
        <v>2884.58</v>
      </c>
      <c r="P3434">
        <f t="shared" si="636"/>
        <v>0.12163211905638006</v>
      </c>
      <c r="Q3434">
        <f t="shared" si="637"/>
        <v>1.565928517989712E-2</v>
      </c>
      <c r="R3434">
        <f t="shared" si="644"/>
        <v>0.16294510128528761</v>
      </c>
      <c r="S3434">
        <f t="shared" si="638"/>
        <v>0.18240678362667451</v>
      </c>
      <c r="T3434">
        <f t="shared" si="639"/>
        <v>0.20288430977215222</v>
      </c>
      <c r="U3434" s="9">
        <f>M3434/MAX(M$14:$M3434)-1</f>
        <v>-0.18098491364155156</v>
      </c>
      <c r="V3434">
        <f t="shared" si="640"/>
        <v>3.4885494595400468E-2</v>
      </c>
      <c r="W3434">
        <f>I3434/MAX(I$3370:$I3434)-1</f>
        <v>-2.105955906548207E-2</v>
      </c>
      <c r="X3434">
        <f>L3434/MAX($L$3370:L3434)-1</f>
        <v>-9.8402885110767668E-2</v>
      </c>
      <c r="Y3434">
        <f>J3434/MAX($J$3370:J3434)-1</f>
        <v>-0.20908288897142058</v>
      </c>
      <c r="Z3434">
        <f>P3434/MAX($P$3370:P3434)-1</f>
        <v>-0.11892086898856025</v>
      </c>
      <c r="AA3434">
        <f t="shared" si="641"/>
        <v>19.122096457142856</v>
      </c>
      <c r="AB3434">
        <f t="shared" si="642"/>
        <v>12.834510521008403</v>
      </c>
      <c r="AC3434">
        <f t="shared" si="643"/>
        <v>1.5610887117216565</v>
      </c>
      <c r="AD3434">
        <f>AA3434/MAX($AA$3370:$AA3434)-1</f>
        <v>-0.36410264273302217</v>
      </c>
      <c r="AE3434">
        <f>AB3434/MAX($AB$3370:$AB3434)-1</f>
        <v>-0.38896280680632911</v>
      </c>
      <c r="AF3434">
        <f>AC3434/MAX($AC$3370:$AC3434)-1</f>
        <v>-0.13282960753925943</v>
      </c>
      <c r="AG3434">
        <f t="shared" si="634"/>
        <v>0.14101860821668186</v>
      </c>
      <c r="AH3434">
        <f t="shared" si="635"/>
        <v>0</v>
      </c>
    </row>
    <row r="3435" spans="2:34" x14ac:dyDescent="0.25">
      <c r="B3435" s="2">
        <v>42521</v>
      </c>
      <c r="C3435" t="s">
        <v>44</v>
      </c>
      <c r="D3435">
        <v>58.11</v>
      </c>
      <c r="E3435">
        <v>58.804000000000002</v>
      </c>
      <c r="F3435">
        <v>49.773699999999998</v>
      </c>
      <c r="G3435">
        <v>41.336599999999997</v>
      </c>
      <c r="H3435">
        <v>24459</v>
      </c>
      <c r="I3435">
        <v>2975</v>
      </c>
      <c r="J3435">
        <v>34214.702700000002</v>
      </c>
      <c r="K3435">
        <v>4719</v>
      </c>
      <c r="L3435">
        <v>1750</v>
      </c>
      <c r="M3435">
        <v>3063.48</v>
      </c>
      <c r="N3435">
        <v>2996.93</v>
      </c>
      <c r="O3435">
        <v>2877.29</v>
      </c>
      <c r="P3435">
        <f t="shared" si="636"/>
        <v>0.12163211905638006</v>
      </c>
      <c r="Q3435">
        <f t="shared" si="637"/>
        <v>1.0696275443838887E-2</v>
      </c>
      <c r="R3435">
        <f t="shared" si="644"/>
        <v>2.1016236786669751E-2</v>
      </c>
      <c r="S3435">
        <f t="shared" si="638"/>
        <v>0.18142713923216491</v>
      </c>
      <c r="T3435">
        <f t="shared" si="639"/>
        <v>0.20410725603944213</v>
      </c>
      <c r="U3435" s="9">
        <f>M3435/MAX(M$14:$M3435)-1</f>
        <v>-0.17144572643331224</v>
      </c>
      <c r="V3435">
        <f t="shared" si="640"/>
        <v>4.1580793037893304E-2</v>
      </c>
      <c r="W3435">
        <f>I3435/MAX(I$3370:$I3435)-1</f>
        <v>-2.105955906548207E-2</v>
      </c>
      <c r="X3435">
        <f>L3435/MAX($L$3370:L3435)-1</f>
        <v>-9.8402885110767668E-2</v>
      </c>
      <c r="Y3435">
        <f>J3435/MAX($J$3370:J3435)-1</f>
        <v>-0.19133212870593141</v>
      </c>
      <c r="Z3435">
        <f>P3435/MAX($P$3370:P3435)-1</f>
        <v>-0.11892086898856025</v>
      </c>
      <c r="AA3435">
        <f t="shared" si="641"/>
        <v>19.551258685714288</v>
      </c>
      <c r="AB3435">
        <f t="shared" si="642"/>
        <v>13.086958890756303</v>
      </c>
      <c r="AC3435">
        <f t="shared" si="643"/>
        <v>1.5917945418864223</v>
      </c>
      <c r="AD3435">
        <f>AA3435/MAX($AA$3370:$AA3435)-1</f>
        <v>-0.34983103147956884</v>
      </c>
      <c r="AE3435">
        <f>AB3435/MAX($AB$3370:$AB3435)-1</f>
        <v>-0.3769440123985035</v>
      </c>
      <c r="AF3435">
        <f>AC3435/MAX($AC$3370:$AC3435)-1</f>
        <v>-0.11577280186583494</v>
      </c>
      <c r="AG3435">
        <f t="shared" si="634"/>
        <v>0.137923162488856</v>
      </c>
      <c r="AH3435">
        <f t="shared" si="635"/>
        <v>0</v>
      </c>
    </row>
    <row r="3436" spans="2:34" x14ac:dyDescent="0.25">
      <c r="B3436" s="2">
        <v>42551</v>
      </c>
      <c r="C3436" t="s">
        <v>44</v>
      </c>
      <c r="D3436">
        <v>53.06</v>
      </c>
      <c r="E3436">
        <v>58.936999999999998</v>
      </c>
      <c r="F3436">
        <v>49.925699999999999</v>
      </c>
      <c r="G3436">
        <v>41.439799999999998</v>
      </c>
      <c r="H3436">
        <v>24459</v>
      </c>
      <c r="I3436">
        <v>2975</v>
      </c>
      <c r="J3436">
        <v>31243.660800000001</v>
      </c>
      <c r="K3436">
        <v>4719</v>
      </c>
      <c r="L3436">
        <v>1750</v>
      </c>
      <c r="M3436">
        <v>2864.74</v>
      </c>
      <c r="N3436">
        <v>3008.1</v>
      </c>
      <c r="O3436">
        <v>2868.69</v>
      </c>
      <c r="P3436">
        <f t="shared" si="636"/>
        <v>0.12163211905638006</v>
      </c>
      <c r="Q3436">
        <f t="shared" si="637"/>
        <v>-2.2030213088230721E-2</v>
      </c>
      <c r="R3436">
        <f t="shared" si="644"/>
        <v>2.00083032197651E-3</v>
      </c>
      <c r="S3436">
        <f t="shared" si="638"/>
        <v>0.18049421440260227</v>
      </c>
      <c r="T3436">
        <f t="shared" si="639"/>
        <v>0.20477656745447614</v>
      </c>
      <c r="U3436" s="9">
        <f>M3436/MAX(M$14:$M3436)-1</f>
        <v>-0.2251973018732184</v>
      </c>
      <c r="V3436">
        <f t="shared" si="640"/>
        <v>4.859709484119934E-2</v>
      </c>
      <c r="W3436">
        <f>I3436/MAX(I$3370:$I3436)-1</f>
        <v>-2.105955906548207E-2</v>
      </c>
      <c r="X3436">
        <f>L3436/MAX($L$3370:L3436)-1</f>
        <v>-9.8402885110767668E-2</v>
      </c>
      <c r="Y3436">
        <f>J3436/MAX($J$3370:J3436)-1</f>
        <v>-0.26155299690591971</v>
      </c>
      <c r="Z3436">
        <f>P3436/MAX($P$3370:P3436)-1</f>
        <v>-0.11892086898856025</v>
      </c>
      <c r="AA3436">
        <f t="shared" si="641"/>
        <v>17.853520457142857</v>
      </c>
      <c r="AB3436">
        <f t="shared" si="642"/>
        <v>12.088289344537815</v>
      </c>
      <c r="AC3436">
        <f t="shared" si="643"/>
        <v>1.4703242487427939</v>
      </c>
      <c r="AD3436">
        <f>AA3436/MAX($AA$3370:$AA3436)-1</f>
        <v>-0.40628860951235957</v>
      </c>
      <c r="AE3436">
        <f>AB3436/MAX($AB$3370:$AB3436)-1</f>
        <v>-0.42448959159690658</v>
      </c>
      <c r="AF3436">
        <f>AC3436/MAX($AC$3370:$AC3436)-1</f>
        <v>-0.18324843024412985</v>
      </c>
      <c r="AG3436">
        <f t="shared" si="634"/>
        <v>0.15103863885246122</v>
      </c>
      <c r="AH3436">
        <f t="shared" si="635"/>
        <v>0</v>
      </c>
    </row>
    <row r="3437" spans="2:34" x14ac:dyDescent="0.25">
      <c r="B3437" s="2">
        <v>42580</v>
      </c>
      <c r="C3437" t="s">
        <v>44</v>
      </c>
      <c r="D3437">
        <v>58.52</v>
      </c>
      <c r="E3437">
        <v>59.246000000000002</v>
      </c>
      <c r="F3437">
        <v>50.101100000000002</v>
      </c>
      <c r="G3437">
        <v>41.566600000000001</v>
      </c>
      <c r="H3437">
        <v>24459</v>
      </c>
      <c r="I3437">
        <v>2975</v>
      </c>
      <c r="J3437">
        <v>34461.336499999998</v>
      </c>
      <c r="K3437">
        <v>4719</v>
      </c>
      <c r="L3437">
        <v>1750</v>
      </c>
      <c r="M3437">
        <v>2990.76</v>
      </c>
      <c r="N3437">
        <v>3025.53</v>
      </c>
      <c r="O3437">
        <v>2862.32</v>
      </c>
      <c r="P3437">
        <f t="shared" si="636"/>
        <v>0.12163211905638006</v>
      </c>
      <c r="Q3437">
        <f t="shared" si="637"/>
        <v>5.891234416130775E-2</v>
      </c>
      <c r="R3437">
        <f t="shared" si="644"/>
        <v>4.1923692162156634E-2</v>
      </c>
      <c r="S3437">
        <f t="shared" si="638"/>
        <v>0.1825289265105956</v>
      </c>
      <c r="T3437">
        <f t="shared" si="639"/>
        <v>0.2053210991517227</v>
      </c>
      <c r="U3437" s="9">
        <f>M3437/MAX(M$14:$M3437)-1</f>
        <v>-0.19111370754426105</v>
      </c>
      <c r="V3437">
        <f t="shared" si="640"/>
        <v>5.7020179434863927E-2</v>
      </c>
      <c r="W3437">
        <f>I3437/MAX(I$3370:$I3437)-1</f>
        <v>-2.105955906548207E-2</v>
      </c>
      <c r="X3437">
        <f>L3437/MAX($L$3370:L3437)-1</f>
        <v>-9.8402885110767668E-2</v>
      </c>
      <c r="Y3437">
        <f>J3437/MAX($J$3370:J3437)-1</f>
        <v>-0.18550291452909262</v>
      </c>
      <c r="Z3437">
        <f>P3437/MAX($P$3370:P3437)-1</f>
        <v>-0.11892086898856025</v>
      </c>
      <c r="AA3437">
        <f t="shared" si="641"/>
        <v>19.692192285714285</v>
      </c>
      <c r="AB3437">
        <f t="shared" si="642"/>
        <v>13.169861008403361</v>
      </c>
      <c r="AC3437">
        <f t="shared" si="643"/>
        <v>1.6018781021300952</v>
      </c>
      <c r="AD3437">
        <f>AA3437/MAX($AA$3370:$AA3437)-1</f>
        <v>-0.34514434328139043</v>
      </c>
      <c r="AE3437">
        <f>AB3437/MAX($AB$3370:$AB3437)-1</f>
        <v>-0.37299713205632357</v>
      </c>
      <c r="AF3437">
        <f>AC3437/MAX($AC$3370:$AC3437)-1</f>
        <v>-0.11017147707996566</v>
      </c>
      <c r="AG3437">
        <f t="shared" si="634"/>
        <v>0.13693607036976063</v>
      </c>
      <c r="AH3437">
        <f t="shared" si="635"/>
        <v>1</v>
      </c>
    </row>
    <row r="3438" spans="2:34" x14ac:dyDescent="0.25">
      <c r="B3438" s="2">
        <v>42613</v>
      </c>
      <c r="C3438" t="s">
        <v>44</v>
      </c>
      <c r="D3438">
        <v>61.09</v>
      </c>
      <c r="E3438">
        <v>59.593200000000003</v>
      </c>
      <c r="F3438">
        <v>50.318899999999999</v>
      </c>
      <c r="G3438">
        <v>41.679099999999998</v>
      </c>
      <c r="H3438">
        <v>24459</v>
      </c>
      <c r="I3438">
        <v>2975</v>
      </c>
      <c r="J3438">
        <v>36148.426599999999</v>
      </c>
      <c r="K3438">
        <v>4719</v>
      </c>
      <c r="L3438">
        <v>1750</v>
      </c>
      <c r="M3438">
        <v>3023.13</v>
      </c>
      <c r="N3438">
        <v>3040.7</v>
      </c>
      <c r="O3438">
        <v>2854.3</v>
      </c>
      <c r="P3438">
        <f t="shared" si="636"/>
        <v>0.12163211905638006</v>
      </c>
      <c r="Q3438">
        <f t="shared" si="637"/>
        <v>3.3093273831590109E-2</v>
      </c>
      <c r="R3438">
        <f t="shared" si="644"/>
        <v>6.4453346671608291E-2</v>
      </c>
      <c r="S3438">
        <f t="shared" si="638"/>
        <v>0.18431046783614113</v>
      </c>
      <c r="T3438">
        <f t="shared" si="639"/>
        <v>0.20729334366625007</v>
      </c>
      <c r="U3438" s="9">
        <f>M3438/MAX(M$14:$M3438)-1</f>
        <v>-0.18235885951673891</v>
      </c>
      <c r="V3438">
        <f t="shared" si="640"/>
        <v>6.5304978453561091E-2</v>
      </c>
      <c r="W3438">
        <f>I3438/MAX(I$3370:$I3438)-1</f>
        <v>-2.105955906548207E-2</v>
      </c>
      <c r="X3438">
        <f>L3438/MAX($L$3370:L3438)-1</f>
        <v>-9.8402885110767668E-2</v>
      </c>
      <c r="Y3438">
        <f>J3438/MAX($J$3370:J3438)-1</f>
        <v>-0.14562837369760684</v>
      </c>
      <c r="Z3438">
        <f>P3438/MAX($P$3370:P3438)-1</f>
        <v>-0.11892086898856025</v>
      </c>
      <c r="AA3438">
        <f t="shared" si="641"/>
        <v>20.656243771428571</v>
      </c>
      <c r="AB3438">
        <f t="shared" si="642"/>
        <v>13.736950117647059</v>
      </c>
      <c r="AC3438">
        <f t="shared" si="643"/>
        <v>1.6708543521812012</v>
      </c>
      <c r="AD3438">
        <f>AA3438/MAX($AA$3370:$AA3438)-1</f>
        <v>-0.31308521245287591</v>
      </c>
      <c r="AE3438">
        <f>AB3438/MAX($AB$3370:$AB3438)-1</f>
        <v>-0.34599863164325584</v>
      </c>
      <c r="AF3438">
        <f>AC3438/MAX($AC$3370:$AC3438)-1</f>
        <v>-7.1855805857590771E-2</v>
      </c>
      <c r="AG3438">
        <f t="shared" si="634"/>
        <v>0.13054510095883398</v>
      </c>
      <c r="AH3438">
        <f t="shared" si="635"/>
        <v>1</v>
      </c>
    </row>
    <row r="3439" spans="2:34" x14ac:dyDescent="0.25">
      <c r="B3439" s="2">
        <v>42643</v>
      </c>
      <c r="C3439" t="s">
        <v>44</v>
      </c>
      <c r="D3439">
        <v>62.06</v>
      </c>
      <c r="E3439">
        <v>59.913800000000002</v>
      </c>
      <c r="F3439">
        <v>50.535800000000002</v>
      </c>
      <c r="G3439">
        <v>41.81</v>
      </c>
      <c r="H3439">
        <v>24459</v>
      </c>
      <c r="I3439">
        <v>2975</v>
      </c>
      <c r="J3439">
        <v>36729.9709</v>
      </c>
      <c r="K3439">
        <v>4719</v>
      </c>
      <c r="L3439">
        <v>1750</v>
      </c>
      <c r="M3439">
        <v>3002.24</v>
      </c>
      <c r="N3439">
        <v>3054.23</v>
      </c>
      <c r="O3439">
        <v>2846.54</v>
      </c>
      <c r="P3439">
        <f t="shared" si="636"/>
        <v>0.12163211905638006</v>
      </c>
      <c r="Q3439">
        <f t="shared" si="637"/>
        <v>2.2788269268840367E-2</v>
      </c>
      <c r="R3439">
        <f t="shared" si="644"/>
        <v>0.12162192392696958</v>
      </c>
      <c r="S3439">
        <f t="shared" si="638"/>
        <v>0.18557141669865729</v>
      </c>
      <c r="T3439">
        <f t="shared" si="639"/>
        <v>0.20870126763932073</v>
      </c>
      <c r="U3439" s="9">
        <f>M3439/MAX(M$14:$M3439)-1</f>
        <v>-0.18800880623576699</v>
      </c>
      <c r="V3439">
        <f t="shared" si="640"/>
        <v>7.2962262957836588E-2</v>
      </c>
      <c r="W3439">
        <f>I3439/MAX(I$3370:$I3439)-1</f>
        <v>-2.105955906548207E-2</v>
      </c>
      <c r="X3439">
        <f>L3439/MAX($L$3370:L3439)-1</f>
        <v>-9.8402885110767668E-2</v>
      </c>
      <c r="Y3439">
        <f>J3439/MAX($J$3370:J3439)-1</f>
        <v>-0.13188351683686894</v>
      </c>
      <c r="Z3439">
        <f>P3439/MAX($P$3370:P3439)-1</f>
        <v>-0.11892086898856025</v>
      </c>
      <c r="AA3439">
        <f t="shared" si="641"/>
        <v>20.988554799999999</v>
      </c>
      <c r="AB3439">
        <f t="shared" si="642"/>
        <v>13.932427193277311</v>
      </c>
      <c r="AC3439">
        <f t="shared" si="643"/>
        <v>1.694630643117053</v>
      </c>
      <c r="AD3439">
        <f>AA3439/MAX($AA$3370:$AA3439)-1</f>
        <v>-0.30203434753684266</v>
      </c>
      <c r="AE3439">
        <f>AB3439/MAX($AB$3370:$AB3439)-1</f>
        <v>-0.33669217905737003</v>
      </c>
      <c r="AF3439">
        <f>AC3439/MAX($AC$3370:$AC3439)-1</f>
        <v>-5.864829536360705E-2</v>
      </c>
      <c r="AG3439">
        <f t="shared" si="634"/>
        <v>0.12847818509978726</v>
      </c>
      <c r="AH3439">
        <f t="shared" si="635"/>
        <v>0</v>
      </c>
    </row>
    <row r="3440" spans="2:34" x14ac:dyDescent="0.25">
      <c r="B3440" s="2">
        <v>42674</v>
      </c>
      <c r="C3440" t="s">
        <v>44</v>
      </c>
      <c r="D3440">
        <v>61.14</v>
      </c>
      <c r="E3440">
        <v>60.132399999999997</v>
      </c>
      <c r="F3440">
        <v>50.804200000000002</v>
      </c>
      <c r="G3440">
        <v>41.9499</v>
      </c>
      <c r="H3440">
        <v>24459</v>
      </c>
      <c r="I3440">
        <v>2975</v>
      </c>
      <c r="J3440">
        <v>36193.092499999999</v>
      </c>
      <c r="K3440">
        <v>4719</v>
      </c>
      <c r="L3440">
        <v>1750</v>
      </c>
      <c r="M3440">
        <v>3055.25</v>
      </c>
      <c r="N3440">
        <v>3066.52</v>
      </c>
      <c r="O3440">
        <v>2843.57</v>
      </c>
      <c r="P3440">
        <f t="shared" si="636"/>
        <v>0.12163211905638006</v>
      </c>
      <c r="Q3440">
        <f t="shared" si="637"/>
        <v>-3.2481179763046319E-2</v>
      </c>
      <c r="R3440">
        <f t="shared" si="644"/>
        <v>2.3207937499218012E-2</v>
      </c>
      <c r="S3440">
        <f t="shared" si="638"/>
        <v>0.18361080383117923</v>
      </c>
      <c r="T3440">
        <f t="shared" si="639"/>
        <v>0.21106844116434131</v>
      </c>
      <c r="U3440" s="9">
        <f>M3440/MAX(M$14:$M3440)-1</f>
        <v>-0.17367162693583027</v>
      </c>
      <c r="V3440">
        <f t="shared" si="640"/>
        <v>7.8404962775665776E-2</v>
      </c>
      <c r="W3440">
        <f>I3440/MAX(I$3370:$I3440)-1</f>
        <v>-2.105955906548207E-2</v>
      </c>
      <c r="X3440">
        <f>L3440/MAX($L$3370:L3440)-1</f>
        <v>-9.8402885110767668E-2</v>
      </c>
      <c r="Y3440">
        <f>J3440/MAX($J$3370:J3440)-1</f>
        <v>-0.14457269074781942</v>
      </c>
      <c r="Z3440">
        <f>P3440/MAX($P$3370:P3440)-1</f>
        <v>-0.11892086898856025</v>
      </c>
      <c r="AA3440">
        <f t="shared" si="641"/>
        <v>20.681767142857144</v>
      </c>
      <c r="AB3440">
        <f t="shared" si="642"/>
        <v>13.751963865546218</v>
      </c>
      <c r="AC3440">
        <f t="shared" si="643"/>
        <v>1.6726805061531542</v>
      </c>
      <c r="AD3440">
        <f>AA3440/MAX($AA$3370:$AA3440)-1</f>
        <v>-0.31223644336124678</v>
      </c>
      <c r="AE3440">
        <f>AB3440/MAX($AB$3370:$AB3440)-1</f>
        <v>-0.34528384331061135</v>
      </c>
      <c r="AF3440">
        <f>AC3440/MAX($AC$3370:$AC3440)-1</f>
        <v>-7.0841394155897186E-2</v>
      </c>
      <c r="AG3440">
        <f t="shared" si="634"/>
        <v>0.1303839952333446</v>
      </c>
      <c r="AH3440">
        <f t="shared" si="635"/>
        <v>-1</v>
      </c>
    </row>
    <row r="3441" spans="2:34" x14ac:dyDescent="0.25">
      <c r="B3441" s="2">
        <v>42704</v>
      </c>
      <c r="C3441" t="s">
        <v>44</v>
      </c>
      <c r="D3441">
        <v>62.82</v>
      </c>
      <c r="E3441">
        <v>60.467700000000001</v>
      </c>
      <c r="F3441">
        <v>51.075299999999999</v>
      </c>
      <c r="G3441">
        <v>42.0989</v>
      </c>
      <c r="H3441">
        <v>24459</v>
      </c>
      <c r="I3441">
        <v>2975</v>
      </c>
      <c r="J3441">
        <v>37201.314599999998</v>
      </c>
      <c r="K3441">
        <v>4719</v>
      </c>
      <c r="L3441">
        <v>1750</v>
      </c>
      <c r="M3441">
        <v>3051.61</v>
      </c>
      <c r="N3441">
        <v>3078.47</v>
      </c>
      <c r="O3441">
        <v>2840.4</v>
      </c>
      <c r="P3441">
        <f t="shared" si="636"/>
        <v>0.12163211905638006</v>
      </c>
      <c r="Q3441">
        <f t="shared" si="637"/>
        <v>2.866931139540918E-2</v>
      </c>
      <c r="R3441">
        <f t="shared" si="644"/>
        <v>1.8898174054414074E-2</v>
      </c>
      <c r="S3441">
        <f t="shared" si="638"/>
        <v>0.1838931929915244</v>
      </c>
      <c r="T3441">
        <f t="shared" si="639"/>
        <v>0.21322172313290833</v>
      </c>
      <c r="U3441" s="9">
        <f>M3441/MAX(M$14:$M3441)-1</f>
        <v>-0.17465610783852348</v>
      </c>
      <c r="V3441">
        <f t="shared" si="640"/>
        <v>8.3815659766230066E-2</v>
      </c>
      <c r="W3441">
        <f>I3441/MAX(I$3370:$I3441)-1</f>
        <v>-2.105955906548207E-2</v>
      </c>
      <c r="X3441">
        <f>L3441/MAX($L$3370:L3441)-1</f>
        <v>-9.8402885110767668E-2</v>
      </c>
      <c r="Y3441">
        <f>J3441/MAX($J$3370:J3441)-1</f>
        <v>-0.12074326202100971</v>
      </c>
      <c r="Z3441">
        <f>P3441/MAX($P$3370:P3441)-1</f>
        <v>-0.11892086898856025</v>
      </c>
      <c r="AA3441">
        <f t="shared" si="641"/>
        <v>21.257894057142856</v>
      </c>
      <c r="AB3441">
        <f t="shared" si="642"/>
        <v>14.090862050420167</v>
      </c>
      <c r="AC3441">
        <f t="shared" si="643"/>
        <v>1.7139014105237336</v>
      </c>
      <c r="AD3441">
        <f>AA3441/MAX($AA$3370:$AA3441)-1</f>
        <v>-0.29307758266489181</v>
      </c>
      <c r="AE3441">
        <f>AB3441/MAX($AB$3370:$AB3441)-1</f>
        <v>-0.32914926651277809</v>
      </c>
      <c r="AF3441">
        <f>AC3441/MAX($AC$3370:$AC3441)-1</f>
        <v>-4.7943561667441292E-2</v>
      </c>
      <c r="AG3441">
        <f t="shared" si="634"/>
        <v>0.12685035598177491</v>
      </c>
      <c r="AH3441">
        <f t="shared" si="635"/>
        <v>0</v>
      </c>
    </row>
    <row r="3442" spans="2:34" x14ac:dyDescent="0.25">
      <c r="B3442" s="2">
        <v>42734</v>
      </c>
      <c r="C3442" t="s">
        <v>44</v>
      </c>
      <c r="D3442">
        <v>66.11</v>
      </c>
      <c r="E3442">
        <v>60.825200000000002</v>
      </c>
      <c r="F3442">
        <v>51.3919</v>
      </c>
      <c r="G3442">
        <v>42.251300000000001</v>
      </c>
      <c r="H3442">
        <v>24459</v>
      </c>
      <c r="I3442">
        <v>2975</v>
      </c>
      <c r="J3442">
        <v>39154.672400000003</v>
      </c>
      <c r="K3442">
        <v>4719</v>
      </c>
      <c r="L3442">
        <v>1750</v>
      </c>
      <c r="M3442">
        <v>3290.52</v>
      </c>
      <c r="N3442">
        <v>3094.21</v>
      </c>
      <c r="O3442">
        <v>2839.65</v>
      </c>
      <c r="P3442">
        <f t="shared" si="636"/>
        <v>0.12163211905638006</v>
      </c>
      <c r="Q3442">
        <f t="shared" si="637"/>
        <v>-2.5917964686342998E-2</v>
      </c>
      <c r="R3442">
        <f t="shared" si="644"/>
        <v>-3.0762210815988622E-2</v>
      </c>
      <c r="S3442">
        <f t="shared" si="638"/>
        <v>0.18355616351993209</v>
      </c>
      <c r="T3442">
        <f t="shared" si="639"/>
        <v>0.21633890554846835</v>
      </c>
      <c r="U3442" s="9">
        <f>M3442/MAX(M$14:$M3442)-1</f>
        <v>-0.11004008243675256</v>
      </c>
      <c r="V3442">
        <f t="shared" si="640"/>
        <v>8.9644850597784931E-2</v>
      </c>
      <c r="W3442">
        <f>I3442/MAX(I$3370:$I3442)-1</f>
        <v>-2.105955906548207E-2</v>
      </c>
      <c r="X3442">
        <f>L3442/MAX($L$3370:L3442)-1</f>
        <v>-9.8402885110767668E-2</v>
      </c>
      <c r="Y3442">
        <f>J3442/MAX($J$3370:J3442)-1</f>
        <v>-7.457545785062103E-2</v>
      </c>
      <c r="Z3442">
        <f>P3442/MAX($P$3370:P3442)-1</f>
        <v>-0.11892086898856025</v>
      </c>
      <c r="AA3442">
        <f t="shared" si="641"/>
        <v>22.374098514285716</v>
      </c>
      <c r="AB3442">
        <f t="shared" si="642"/>
        <v>14.747452907563027</v>
      </c>
      <c r="AC3442">
        <f t="shared" si="643"/>
        <v>1.7937639478310643</v>
      </c>
      <c r="AD3442">
        <f>AA3442/MAX($AA$3370:$AA3442)-1</f>
        <v>-0.25595866811189927</v>
      </c>
      <c r="AE3442">
        <f>AB3442/MAX($AB$3370:$AB3442)-1</f>
        <v>-0.29788968448442688</v>
      </c>
      <c r="AF3442">
        <f>AC3442/MAX($AC$3370:$AC3442)-1</f>
        <v>-3.5806582016087996E-3</v>
      </c>
      <c r="AG3442">
        <f t="shared" si="634"/>
        <v>0.12052201463445265</v>
      </c>
      <c r="AH3442">
        <f t="shared" si="635"/>
        <v>0</v>
      </c>
    </row>
    <row r="3443" spans="2:34" x14ac:dyDescent="0.25">
      <c r="B3443" s="2">
        <v>42766</v>
      </c>
      <c r="C3443" t="s">
        <v>44</v>
      </c>
      <c r="D3443">
        <v>66.22</v>
      </c>
      <c r="E3443">
        <v>61.068800000000003</v>
      </c>
      <c r="F3443">
        <v>51.752800000000001</v>
      </c>
      <c r="G3443">
        <v>42.405700000000003</v>
      </c>
      <c r="H3443">
        <v>24743</v>
      </c>
      <c r="I3443">
        <v>3210</v>
      </c>
      <c r="J3443">
        <v>39235.269200000002</v>
      </c>
      <c r="K3443">
        <v>4206</v>
      </c>
      <c r="L3443">
        <v>2150</v>
      </c>
      <c r="M3443">
        <v>3230.68</v>
      </c>
      <c r="N3443">
        <v>3107.32</v>
      </c>
      <c r="O3443">
        <v>2841.58</v>
      </c>
      <c r="P3443">
        <f t="shared" si="636"/>
        <v>0.12973366204583114</v>
      </c>
      <c r="Q3443">
        <f t="shared" si="637"/>
        <v>1.9849469042950041E-2</v>
      </c>
      <c r="R3443">
        <f t="shared" si="644"/>
        <v>2.5668798301009543E-2</v>
      </c>
      <c r="S3443">
        <f t="shared" si="638"/>
        <v>0.18000958402250711</v>
      </c>
      <c r="T3443">
        <f t="shared" si="639"/>
        <v>0.22042083965127324</v>
      </c>
      <c r="U3443" s="9">
        <f>M3443/MAX(M$14:$M3443)-1</f>
        <v>-0.12622451573817139</v>
      </c>
      <c r="V3443">
        <f t="shared" si="640"/>
        <v>9.3518394695908613E-2</v>
      </c>
      <c r="W3443">
        <f>I3443/MAX(I$3370:$I3443)-1</f>
        <v>0</v>
      </c>
      <c r="X3443">
        <f>L3443/MAX($L$3370:L3443)-1</f>
        <v>0</v>
      </c>
      <c r="Y3443">
        <f>J3443/MAX($J$3370:J3443)-1</f>
        <v>-7.2670544537166704E-2</v>
      </c>
      <c r="Z3443">
        <f>P3443/MAX($P$3370:P3443)-1</f>
        <v>-6.0234886105300145E-2</v>
      </c>
      <c r="AA3443">
        <f t="shared" si="641"/>
        <v>18.248962418604652</v>
      </c>
      <c r="AB3443">
        <f t="shared" si="642"/>
        <v>13.533105669781932</v>
      </c>
      <c r="AC3443">
        <f t="shared" si="643"/>
        <v>1.7556993573940105</v>
      </c>
      <c r="AD3443">
        <f>AA3443/MAX($AA$3370:$AA3443)-1</f>
        <v>-0.39313835170409006</v>
      </c>
      <c r="AE3443">
        <f>AB3443/MAX($AB$3370:$AB3443)-1</f>
        <v>-0.35570344579006241</v>
      </c>
      <c r="AF3443">
        <f>AC3443/MAX($AC$3370:$AC3443)-1</f>
        <v>-2.4725187388392689E-2</v>
      </c>
      <c r="AG3443">
        <f t="shared" si="634"/>
        <v>0.10719946838035202</v>
      </c>
      <c r="AH3443">
        <f t="shared" si="635"/>
        <v>0</v>
      </c>
    </row>
    <row r="3444" spans="2:34" x14ac:dyDescent="0.25">
      <c r="B3444" s="2">
        <v>42794</v>
      </c>
      <c r="C3444" t="s">
        <v>44</v>
      </c>
      <c r="D3444">
        <v>63.89</v>
      </c>
      <c r="E3444">
        <v>61.25</v>
      </c>
      <c r="F3444">
        <v>52.158200000000001</v>
      </c>
      <c r="G3444">
        <v>42.544499999999999</v>
      </c>
      <c r="H3444">
        <v>24743</v>
      </c>
      <c r="I3444">
        <v>3210</v>
      </c>
      <c r="J3444">
        <v>37855.940300000002</v>
      </c>
      <c r="K3444">
        <v>4206</v>
      </c>
      <c r="L3444">
        <v>2150</v>
      </c>
      <c r="M3444">
        <v>3319.61</v>
      </c>
      <c r="N3444">
        <v>3120.99</v>
      </c>
      <c r="O3444">
        <v>2848.86</v>
      </c>
      <c r="P3444">
        <f t="shared" si="636"/>
        <v>0.12973366204583114</v>
      </c>
      <c r="Q3444">
        <f t="shared" si="637"/>
        <v>-6.27124571306098E-2</v>
      </c>
      <c r="R3444">
        <f t="shared" si="644"/>
        <v>-7.078970159562159E-2</v>
      </c>
      <c r="S3444">
        <f t="shared" si="638"/>
        <v>0.1743119969630853</v>
      </c>
      <c r="T3444">
        <f t="shared" si="639"/>
        <v>0.22596810398523903</v>
      </c>
      <c r="U3444" s="9">
        <f>M3444/MAX(M$14:$M3444)-1</f>
        <v>-0.10217234906880002</v>
      </c>
      <c r="V3444">
        <f t="shared" si="640"/>
        <v>9.5522419494113331E-2</v>
      </c>
      <c r="W3444">
        <f>I3444/MAX(I$3370:$I3444)-1</f>
        <v>0</v>
      </c>
      <c r="X3444">
        <f>L3444/MAX($L$3370:L3444)-1</f>
        <v>0</v>
      </c>
      <c r="Y3444">
        <f>J3444/MAX($J$3370:J3444)-1</f>
        <v>-0.10527111906670628</v>
      </c>
      <c r="Z3444">
        <f>P3444/MAX($P$3370:P3444)-1</f>
        <v>-6.0234886105300145E-2</v>
      </c>
      <c r="AA3444">
        <f t="shared" si="641"/>
        <v>17.607414093023255</v>
      </c>
      <c r="AB3444">
        <f t="shared" si="642"/>
        <v>13.103408193146418</v>
      </c>
      <c r="AC3444">
        <f t="shared" si="643"/>
        <v>1.6999531301782322</v>
      </c>
      <c r="AD3444">
        <f>AA3444/MAX($AA$3370:$AA3444)-1</f>
        <v>-0.41447277419853756</v>
      </c>
      <c r="AE3444">
        <f>AB3444/MAX($AB$3370:$AB3444)-1</f>
        <v>-0.37616087886598604</v>
      </c>
      <c r="AF3444">
        <f>AC3444/MAX($AC$3370:$AC3444)-1</f>
        <v>-5.5691702852845859E-2</v>
      </c>
      <c r="AG3444">
        <f t="shared" si="634"/>
        <v>0.11110541612936768</v>
      </c>
      <c r="AH3444">
        <f t="shared" si="635"/>
        <v>-1</v>
      </c>
    </row>
    <row r="3445" spans="2:34" x14ac:dyDescent="0.25">
      <c r="B3445" s="2">
        <v>42825</v>
      </c>
      <c r="C3445" t="s">
        <v>44</v>
      </c>
      <c r="D3445">
        <v>68.63</v>
      </c>
      <c r="E3445">
        <v>61.500599999999999</v>
      </c>
      <c r="F3445">
        <v>52.5974</v>
      </c>
      <c r="G3445">
        <v>42.705399999999997</v>
      </c>
      <c r="H3445">
        <v>24743</v>
      </c>
      <c r="I3445">
        <v>3210</v>
      </c>
      <c r="J3445">
        <v>40666.370600000002</v>
      </c>
      <c r="K3445">
        <v>4206</v>
      </c>
      <c r="L3445">
        <v>2150</v>
      </c>
      <c r="M3445">
        <v>3500.93</v>
      </c>
      <c r="N3445">
        <v>3136.95</v>
      </c>
      <c r="O3445">
        <v>2859.56</v>
      </c>
      <c r="P3445">
        <f t="shared" si="636"/>
        <v>0.12973366204583114</v>
      </c>
      <c r="Q3445">
        <f t="shared" si="637"/>
        <v>1.9569139947882119E-2</v>
      </c>
      <c r="R3445">
        <f t="shared" si="644"/>
        <v>-2.5826012894551775E-2</v>
      </c>
      <c r="S3445">
        <f t="shared" si="638"/>
        <v>0.16927072440843083</v>
      </c>
      <c r="T3445">
        <f t="shared" si="639"/>
        <v>0.23163347024029757</v>
      </c>
      <c r="U3445" s="9">
        <f>M3445/MAX(M$14:$M3445)-1</f>
        <v>-5.3132217948926086E-2</v>
      </c>
      <c r="V3445">
        <f t="shared" si="640"/>
        <v>9.7004434248625593E-2</v>
      </c>
      <c r="W3445">
        <f>I3445/MAX(I$3370:$I3445)-1</f>
        <v>0</v>
      </c>
      <c r="X3445">
        <f>L3445/MAX($L$3370:L3445)-1</f>
        <v>0</v>
      </c>
      <c r="Y3445">
        <f>J3445/MAX($J$3370:J3445)-1</f>
        <v>-3.8846321866251587E-2</v>
      </c>
      <c r="Z3445">
        <f>P3445/MAX($P$3370:P3445)-1</f>
        <v>-6.0234886105300145E-2</v>
      </c>
      <c r="AA3445">
        <f t="shared" si="641"/>
        <v>18.914590976744186</v>
      </c>
      <c r="AB3445">
        <f t="shared" si="642"/>
        <v>13.978931651090344</v>
      </c>
      <c r="AC3445">
        <f t="shared" si="643"/>
        <v>1.8135379945843269</v>
      </c>
      <c r="AD3445">
        <f>AA3445/MAX($AA$3370:$AA3445)-1</f>
        <v>-0.37100315110037951</v>
      </c>
      <c r="AE3445">
        <f>AB3445/MAX($AB$3370:$AB3445)-1</f>
        <v>-0.33447815201469044</v>
      </c>
      <c r="AF3445">
        <f>AC3445/MAX($AC$3370:$AC3445)-1</f>
        <v>0</v>
      </c>
      <c r="AG3445">
        <f t="shared" si="634"/>
        <v>0.10342698249053973</v>
      </c>
      <c r="AH3445">
        <f t="shared" si="635"/>
        <v>0</v>
      </c>
    </row>
    <row r="3446" spans="2:34" x14ac:dyDescent="0.25">
      <c r="B3446" s="2">
        <v>42853</v>
      </c>
      <c r="C3446" t="s">
        <v>44</v>
      </c>
      <c r="D3446">
        <v>72.5</v>
      </c>
      <c r="E3446">
        <v>61.772199999999998</v>
      </c>
      <c r="F3446">
        <v>53.057400000000001</v>
      </c>
      <c r="G3446">
        <v>42.862499999999997</v>
      </c>
      <c r="H3446">
        <v>24743</v>
      </c>
      <c r="I3446">
        <v>3210</v>
      </c>
      <c r="J3446">
        <v>43068.0533</v>
      </c>
      <c r="K3446">
        <v>4206</v>
      </c>
      <c r="L3446">
        <v>2150</v>
      </c>
      <c r="M3446">
        <v>3559.59</v>
      </c>
      <c r="N3446">
        <v>3155.47</v>
      </c>
      <c r="O3446">
        <v>2870.68</v>
      </c>
      <c r="P3446">
        <f t="shared" si="636"/>
        <v>0.12973366204583114</v>
      </c>
      <c r="Q3446">
        <f t="shared" si="637"/>
        <v>3.9633786298865825E-2</v>
      </c>
      <c r="R3446">
        <f t="shared" si="644"/>
        <v>-6.9728908774531195E-3</v>
      </c>
      <c r="S3446">
        <f t="shared" si="638"/>
        <v>0.16425230033887828</v>
      </c>
      <c r="T3446">
        <f t="shared" si="639"/>
        <v>0.23785126859142625</v>
      </c>
      <c r="U3446" s="9">
        <f>M3446/MAX(M$14:$M3446)-1</f>
        <v>-3.7266929555523132E-2</v>
      </c>
      <c r="V3446">
        <f t="shared" si="640"/>
        <v>9.9206459793498292E-2</v>
      </c>
      <c r="W3446">
        <f>I3446/MAX(I$3370:$I3446)-1</f>
        <v>0</v>
      </c>
      <c r="X3446">
        <f>L3446/MAX($L$3370:L3446)-1</f>
        <v>0</v>
      </c>
      <c r="Y3446">
        <f>J3446/MAX($J$3370:J3446)-1</f>
        <v>0</v>
      </c>
      <c r="Z3446">
        <f>P3446/MAX($P$3370:P3446)-1</f>
        <v>-6.0234886105300145E-2</v>
      </c>
      <c r="AA3446">
        <f t="shared" si="641"/>
        <v>20.031652697674417</v>
      </c>
      <c r="AB3446">
        <f t="shared" si="642"/>
        <v>14.727119408099689</v>
      </c>
      <c r="AC3446">
        <f t="shared" si="643"/>
        <v>1.9106031321990058</v>
      </c>
      <c r="AD3446">
        <f>AA3446/MAX($AA$3370:$AA3446)-1</f>
        <v>-0.33385572859701185</v>
      </c>
      <c r="AE3446">
        <f>AB3446/MAX($AB$3370:$AB3446)-1</f>
        <v>-0.2988577404472581</v>
      </c>
      <c r="AF3446">
        <f>AC3446/MAX($AC$3370:$AC3446)-1</f>
        <v>0</v>
      </c>
      <c r="AG3446">
        <f t="shared" si="634"/>
        <v>9.7659394324191573E-2</v>
      </c>
      <c r="AH3446">
        <f t="shared" si="635"/>
        <v>1</v>
      </c>
    </row>
    <row r="3447" spans="2:34" x14ac:dyDescent="0.25">
      <c r="B3447" s="2">
        <v>42886</v>
      </c>
      <c r="C3447" t="s">
        <v>44</v>
      </c>
      <c r="D3447">
        <v>68.56</v>
      </c>
      <c r="E3447">
        <v>62.003399999999999</v>
      </c>
      <c r="F3447">
        <v>53.494199999999999</v>
      </c>
      <c r="G3447">
        <v>43.028599999999997</v>
      </c>
      <c r="H3447">
        <v>24743</v>
      </c>
      <c r="I3447">
        <v>3210</v>
      </c>
      <c r="J3447">
        <v>40731.381300000001</v>
      </c>
      <c r="K3447">
        <v>4206</v>
      </c>
      <c r="L3447">
        <v>2150</v>
      </c>
      <c r="M3447">
        <v>3554.59</v>
      </c>
      <c r="N3447">
        <v>3174.08</v>
      </c>
      <c r="O3447">
        <v>2883.86</v>
      </c>
      <c r="P3447">
        <f t="shared" si="636"/>
        <v>0.12973366204583114</v>
      </c>
      <c r="Q3447">
        <f t="shared" si="637"/>
        <v>-5.2940171431986816E-2</v>
      </c>
      <c r="R3447">
        <f t="shared" si="644"/>
        <v>2.3089573783718897E-3</v>
      </c>
      <c r="S3447">
        <f t="shared" si="638"/>
        <v>0.15906771201363878</v>
      </c>
      <c r="T3447">
        <f t="shared" si="639"/>
        <v>0.2432242740874675</v>
      </c>
      <c r="U3447" s="9">
        <f>M3447/MAX(M$14:$M3447)-1</f>
        <v>-3.8619238487794028E-2</v>
      </c>
      <c r="V3447">
        <f t="shared" si="640"/>
        <v>0.10063595320161167</v>
      </c>
      <c r="W3447">
        <f>I3447/MAX(I$3370:$I3447)-1</f>
        <v>0</v>
      </c>
      <c r="X3447">
        <f>L3447/MAX($L$3370:L3447)-1</f>
        <v>0</v>
      </c>
      <c r="Y3447">
        <f>J3447/MAX($J$3370:J3447)-1</f>
        <v>-5.4255342904017456E-2</v>
      </c>
      <c r="Z3447">
        <f>P3447/MAX($P$3370:P3447)-1</f>
        <v>-6.0234886105300145E-2</v>
      </c>
      <c r="AA3447">
        <f t="shared" si="641"/>
        <v>18.944828511627907</v>
      </c>
      <c r="AB3447">
        <f t="shared" si="642"/>
        <v>13.999184205607477</v>
      </c>
      <c r="AC3447">
        <f t="shared" si="643"/>
        <v>1.8161654326476175</v>
      </c>
      <c r="AD3447">
        <f>AA3447/MAX($AA$3370:$AA3447)-1</f>
        <v>-0.3699976144655277</v>
      </c>
      <c r="AE3447">
        <f>AB3447/MAX($AB$3370:$AB3447)-1</f>
        <v>-0.33351394975338133</v>
      </c>
      <c r="AF3447">
        <f>AC3447/MAX($AC$3370:$AC3447)-1</f>
        <v>-4.9428213510094743E-2</v>
      </c>
      <c r="AG3447">
        <f t="shared" si="634"/>
        <v>0.10326190435383049</v>
      </c>
      <c r="AH3447">
        <f t="shared" si="635"/>
        <v>-1</v>
      </c>
    </row>
    <row r="3448" spans="2:34" x14ac:dyDescent="0.25">
      <c r="B3448" s="2">
        <v>42916</v>
      </c>
      <c r="C3448" t="s">
        <v>44</v>
      </c>
      <c r="D3448">
        <v>67.27</v>
      </c>
      <c r="E3448">
        <v>62.190800000000003</v>
      </c>
      <c r="F3448">
        <v>53.927900000000001</v>
      </c>
      <c r="G3448">
        <v>43.174999999999997</v>
      </c>
      <c r="H3448">
        <v>24743</v>
      </c>
      <c r="I3448">
        <v>3210</v>
      </c>
      <c r="J3448">
        <v>39967.593500000003</v>
      </c>
      <c r="K3448">
        <v>4206</v>
      </c>
      <c r="L3448">
        <v>2150</v>
      </c>
      <c r="M3448">
        <v>3441.88</v>
      </c>
      <c r="N3448">
        <v>3188.68</v>
      </c>
      <c r="O3448">
        <v>2898.52</v>
      </c>
      <c r="P3448">
        <f t="shared" si="636"/>
        <v>0.12973366204583114</v>
      </c>
      <c r="Q3448">
        <f t="shared" si="637"/>
        <v>1.2892662345429629E-2</v>
      </c>
      <c r="R3448">
        <f t="shared" si="644"/>
        <v>-2.9494600364633472E-3</v>
      </c>
      <c r="S3448">
        <f t="shared" si="638"/>
        <v>0.15322124540358528</v>
      </c>
      <c r="T3448">
        <f t="shared" si="639"/>
        <v>0.2490538506079909</v>
      </c>
      <c r="U3448" s="9">
        <f>M3448/MAX(M$14:$M3448)-1</f>
        <v>-6.9102986439045999E-2</v>
      </c>
      <c r="V3448">
        <f t="shared" si="640"/>
        <v>0.10010626112636789</v>
      </c>
      <c r="W3448">
        <f>I3448/MAX(I$3370:$I3448)-1</f>
        <v>0</v>
      </c>
      <c r="X3448">
        <f>L3448/MAX($L$3370:L3448)-1</f>
        <v>0</v>
      </c>
      <c r="Y3448">
        <f>J3448/MAX($J$3370:J3448)-1</f>
        <v>-7.1989782737637675E-2</v>
      </c>
      <c r="Z3448">
        <f>P3448/MAX($P$3370:P3448)-1</f>
        <v>-6.0234886105300145E-2</v>
      </c>
      <c r="AA3448">
        <f t="shared" si="641"/>
        <v>18.589578372093026</v>
      </c>
      <c r="AB3448">
        <f t="shared" si="642"/>
        <v>13.761244080996885</v>
      </c>
      <c r="AC3448">
        <f t="shared" si="643"/>
        <v>1.785296588934244</v>
      </c>
      <c r="AD3448">
        <f>AA3448/MAX($AA$3370:$AA3448)-1</f>
        <v>-0.38181130996723478</v>
      </c>
      <c r="AE3448">
        <f>AB3448/MAX($AB$3370:$AB3448)-1</f>
        <v>-0.34484202226944838</v>
      </c>
      <c r="AF3448">
        <f>AC3448/MAX($AC$3370:$AC3448)-1</f>
        <v>-6.5584809923628917E-2</v>
      </c>
      <c r="AG3448">
        <f t="shared" si="634"/>
        <v>0.10523525765943351</v>
      </c>
      <c r="AH3448">
        <f t="shared" si="635"/>
        <v>0</v>
      </c>
    </row>
    <row r="3449" spans="2:34" x14ac:dyDescent="0.25">
      <c r="B3449" s="2">
        <v>42947</v>
      </c>
      <c r="C3449" t="s">
        <v>44</v>
      </c>
      <c r="D3449">
        <v>66.349999999999994</v>
      </c>
      <c r="E3449">
        <v>62.290999999999997</v>
      </c>
      <c r="F3449">
        <v>54.340800000000002</v>
      </c>
      <c r="G3449">
        <v>43.331000000000003</v>
      </c>
      <c r="H3449">
        <v>24743</v>
      </c>
      <c r="I3449">
        <v>3210</v>
      </c>
      <c r="J3449">
        <v>39588.142200000002</v>
      </c>
      <c r="K3449">
        <v>4206</v>
      </c>
      <c r="L3449">
        <v>2150</v>
      </c>
      <c r="M3449">
        <v>3449.36</v>
      </c>
      <c r="N3449">
        <v>3202.27</v>
      </c>
      <c r="O3449">
        <v>2912.3</v>
      </c>
      <c r="P3449">
        <f t="shared" si="636"/>
        <v>0.12973366204583114</v>
      </c>
      <c r="Q3449">
        <f t="shared" si="637"/>
        <v>-1.5849461026126721E-2</v>
      </c>
      <c r="R3449">
        <f t="shared" si="644"/>
        <v>-5.3860536630962352E-2</v>
      </c>
      <c r="S3449">
        <f t="shared" si="638"/>
        <v>0.14630259399935208</v>
      </c>
      <c r="T3449">
        <f t="shared" si="639"/>
        <v>0.25408598924557468</v>
      </c>
      <c r="U3449" s="9">
        <f>M3449/MAX(M$14:$M3449)-1</f>
        <v>-6.7079932276368659E-2</v>
      </c>
      <c r="V3449">
        <f t="shared" si="640"/>
        <v>9.956735226453306E-2</v>
      </c>
      <c r="W3449">
        <f>I3449/MAX(I$3370:$I3449)-1</f>
        <v>0</v>
      </c>
      <c r="X3449">
        <f>L3449/MAX($L$3370:L3449)-1</f>
        <v>0</v>
      </c>
      <c r="Y3449">
        <f>J3449/MAX($J$3370:J3449)-1</f>
        <v>-8.0800287762251788E-2</v>
      </c>
      <c r="Z3449">
        <f>P3449/MAX($P$3370:P3449)-1</f>
        <v>-6.0234886105300145E-2</v>
      </c>
      <c r="AA3449">
        <f t="shared" si="641"/>
        <v>18.413089395348837</v>
      </c>
      <c r="AB3449">
        <f t="shared" si="642"/>
        <v>13.643034953271028</v>
      </c>
      <c r="AC3449">
        <f t="shared" si="643"/>
        <v>1.7699608859071254</v>
      </c>
      <c r="AD3449">
        <f>AA3449/MAX($AA$3370:$AA3449)-1</f>
        <v>-0.38768037741754879</v>
      </c>
      <c r="AE3449">
        <f>AB3449/MAX($AB$3370:$AB3449)-1</f>
        <v>-0.35046983125345665</v>
      </c>
      <c r="AF3449">
        <f>AC3449/MAX($AC$3370:$AC3449)-1</f>
        <v>-7.3611439195123918E-2</v>
      </c>
      <c r="AG3449">
        <f t="shared" si="634"/>
        <v>0.10624393483157692</v>
      </c>
      <c r="AH3449">
        <f t="shared" si="635"/>
        <v>0</v>
      </c>
    </row>
    <row r="3450" spans="2:34" x14ac:dyDescent="0.25">
      <c r="B3450" s="2">
        <v>42978</v>
      </c>
      <c r="C3450" t="s">
        <v>44</v>
      </c>
      <c r="D3450">
        <v>67.73</v>
      </c>
      <c r="E3450">
        <v>62.530999999999999</v>
      </c>
      <c r="F3450">
        <v>54.7286</v>
      </c>
      <c r="G3450">
        <v>43.477400000000003</v>
      </c>
      <c r="H3450">
        <v>24743</v>
      </c>
      <c r="I3450">
        <v>3210</v>
      </c>
      <c r="J3450">
        <v>40411.527800000003</v>
      </c>
      <c r="K3450">
        <v>4206</v>
      </c>
      <c r="L3450">
        <v>2150</v>
      </c>
      <c r="M3450">
        <v>3421.47</v>
      </c>
      <c r="N3450">
        <v>3218.65</v>
      </c>
      <c r="O3450">
        <v>2922.76</v>
      </c>
      <c r="P3450">
        <f t="shared" si="636"/>
        <v>0.12973366204583114</v>
      </c>
      <c r="Q3450">
        <f t="shared" si="637"/>
        <v>2.8884352173392025E-2</v>
      </c>
      <c r="R3450">
        <f t="shared" si="644"/>
        <v>2.5343985697746874E-2</v>
      </c>
      <c r="S3450">
        <f t="shared" si="638"/>
        <v>0.14256531320004528</v>
      </c>
      <c r="T3450">
        <f t="shared" si="639"/>
        <v>0.258782723897933</v>
      </c>
      <c r="U3450" s="9">
        <f>M3450/MAX(M$14:$M3450)-1</f>
        <v>-7.4623111500576211E-2</v>
      </c>
      <c r="V3450">
        <f t="shared" si="640"/>
        <v>0.10123650248395344</v>
      </c>
      <c r="W3450">
        <f>I3450/MAX(I$3370:$I3450)-1</f>
        <v>0</v>
      </c>
      <c r="X3450">
        <f>L3450/MAX($L$3370:L3450)-1</f>
        <v>0</v>
      </c>
      <c r="Y3450">
        <f>J3450/MAX($J$3370:J3450)-1</f>
        <v>-6.1682042638319001E-2</v>
      </c>
      <c r="Z3450">
        <f>P3450/MAX($P$3370:P3450)-1</f>
        <v>-6.0234886105300145E-2</v>
      </c>
      <c r="AA3450">
        <f t="shared" si="641"/>
        <v>18.796059441860468</v>
      </c>
      <c r="AB3450">
        <f t="shared" si="642"/>
        <v>13.899541370716513</v>
      </c>
      <c r="AC3450">
        <f t="shared" si="643"/>
        <v>1.8032384027805846</v>
      </c>
      <c r="AD3450">
        <f>AA3450/MAX($AA$3370:$AA3450)-1</f>
        <v>-0.37494486794896287</v>
      </c>
      <c r="AE3450">
        <f>AB3450/MAX($AB$3370:$AB3450)-1</f>
        <v>-0.33825783757473404</v>
      </c>
      <c r="AF3450">
        <f>AC3450/MAX($AC$3370:$AC3450)-1</f>
        <v>-5.6194155452289007E-2</v>
      </c>
      <c r="AG3450">
        <f t="shared" si="634"/>
        <v>0.10407921276364117</v>
      </c>
      <c r="AH3450">
        <f t="shared" si="635"/>
        <v>0</v>
      </c>
    </row>
    <row r="3451" spans="2:34" x14ac:dyDescent="0.25">
      <c r="B3451" s="2">
        <v>43007</v>
      </c>
      <c r="C3451" t="s">
        <v>44</v>
      </c>
      <c r="D3451">
        <v>73.63</v>
      </c>
      <c r="E3451">
        <v>62.807400000000001</v>
      </c>
      <c r="F3451">
        <v>55.202800000000003</v>
      </c>
      <c r="G3451">
        <v>43.6614</v>
      </c>
      <c r="H3451">
        <v>24743</v>
      </c>
      <c r="I3451">
        <v>3210</v>
      </c>
      <c r="J3451">
        <v>43933.457999999999</v>
      </c>
      <c r="K3451">
        <v>4206</v>
      </c>
      <c r="L3451">
        <v>2150</v>
      </c>
      <c r="M3451">
        <v>3594.85</v>
      </c>
      <c r="N3451">
        <v>3235.18</v>
      </c>
      <c r="O3451">
        <v>2934.19</v>
      </c>
      <c r="P3451">
        <f t="shared" si="636"/>
        <v>0.12973366204583114</v>
      </c>
      <c r="Q3451">
        <f t="shared" si="637"/>
        <v>3.6436460701890327E-2</v>
      </c>
      <c r="R3451">
        <f t="shared" si="644"/>
        <v>5.0100639182278917E-2</v>
      </c>
      <c r="S3451">
        <f t="shared" si="638"/>
        <v>0.13775750505409134</v>
      </c>
      <c r="T3451">
        <f t="shared" si="639"/>
        <v>0.26433875230753023</v>
      </c>
      <c r="U3451" s="9">
        <f>M3451/MAX(M$14:$M3451)-1</f>
        <v>-2.773044696514837E-2</v>
      </c>
      <c r="V3451">
        <f t="shared" si="640"/>
        <v>0.10258026917138974</v>
      </c>
      <c r="W3451">
        <f>I3451/MAX(I$3370:$I3451)-1</f>
        <v>0</v>
      </c>
      <c r="X3451">
        <f>L3451/MAX($L$3370:L3451)-1</f>
        <v>0</v>
      </c>
      <c r="Y3451">
        <f>J3451/MAX($J$3370:J3451)-1</f>
        <v>0</v>
      </c>
      <c r="Z3451">
        <f>P3451/MAX($P$3370:P3451)-1</f>
        <v>-6.0234886105300145E-2</v>
      </c>
      <c r="AA3451">
        <f t="shared" si="641"/>
        <v>20.434166511627907</v>
      </c>
      <c r="AB3451">
        <f t="shared" si="642"/>
        <v>14.996715887850467</v>
      </c>
      <c r="AC3451">
        <f t="shared" si="643"/>
        <v>1.945578870791739</v>
      </c>
      <c r="AD3451">
        <f>AA3451/MAX($AA$3370:$AA3451)-1</f>
        <v>-0.32047029927810122</v>
      </c>
      <c r="AE3451">
        <f>AB3451/MAX($AB$3370:$AB3451)-1</f>
        <v>-0.28602254303071761</v>
      </c>
      <c r="AF3451">
        <f>AC3451/MAX($AC$3370:$AC3451)-1</f>
        <v>0</v>
      </c>
      <c r="AG3451">
        <f t="shared" si="634"/>
        <v>9.5735691918446303E-2</v>
      </c>
      <c r="AH3451">
        <f t="shared" si="635"/>
        <v>1</v>
      </c>
    </row>
    <row r="3452" spans="2:34" x14ac:dyDescent="0.25">
      <c r="B3452" s="2">
        <v>43039</v>
      </c>
      <c r="C3452" t="s">
        <v>44</v>
      </c>
      <c r="D3452">
        <v>75.45</v>
      </c>
      <c r="E3452">
        <v>63.1584</v>
      </c>
      <c r="F3452">
        <v>55.6858</v>
      </c>
      <c r="G3452">
        <v>43.863</v>
      </c>
      <c r="H3452">
        <v>24743</v>
      </c>
      <c r="I3452">
        <v>3210</v>
      </c>
      <c r="J3452">
        <v>45025.459799999997</v>
      </c>
      <c r="K3452">
        <v>4206</v>
      </c>
      <c r="L3452">
        <v>2150</v>
      </c>
      <c r="M3452">
        <v>3673.95</v>
      </c>
      <c r="N3452">
        <v>3254.24</v>
      </c>
      <c r="O3452">
        <v>2946.92</v>
      </c>
      <c r="P3452">
        <f t="shared" si="636"/>
        <v>0.12973366204583114</v>
      </c>
      <c r="Q3452">
        <f t="shared" si="637"/>
        <v>2.7144857850815995E-3</v>
      </c>
      <c r="R3452">
        <f t="shared" si="644"/>
        <v>7.204084026185642E-2</v>
      </c>
      <c r="S3452">
        <f t="shared" si="638"/>
        <v>0.13419219980677299</v>
      </c>
      <c r="T3452">
        <f t="shared" si="639"/>
        <v>0.2695392472015139</v>
      </c>
      <c r="U3452" s="9">
        <f>M3452/MAX(M$14:$M3452)-1</f>
        <v>-6.3369196566217534E-3</v>
      </c>
      <c r="V3452">
        <f t="shared" si="640"/>
        <v>0.10428515195526167</v>
      </c>
      <c r="W3452">
        <f>I3452/MAX(I$3370:$I3452)-1</f>
        <v>0</v>
      </c>
      <c r="X3452">
        <f>L3452/MAX($L$3370:L3452)-1</f>
        <v>0</v>
      </c>
      <c r="Y3452">
        <f>J3452/MAX($J$3370:J3452)-1</f>
        <v>0</v>
      </c>
      <c r="Z3452">
        <f>P3452/MAX($P$3370:P3452)-1</f>
        <v>-6.0234886105300145E-2</v>
      </c>
      <c r="AA3452">
        <f t="shared" si="641"/>
        <v>20.942074325581395</v>
      </c>
      <c r="AB3452">
        <f t="shared" si="642"/>
        <v>15.33690336448598</v>
      </c>
      <c r="AC3452">
        <f t="shared" si="643"/>
        <v>1.9897126379177947</v>
      </c>
      <c r="AD3452">
        <f>AA3452/MAX($AA$3370:$AA3452)-1</f>
        <v>-0.3035800363640877</v>
      </c>
      <c r="AE3452">
        <f>AB3452/MAX($AB$3370:$AB3452)-1</f>
        <v>-0.26982658444369156</v>
      </c>
      <c r="AF3452">
        <f>AC3452/MAX($AC$3370:$AC3452)-1</f>
        <v>0</v>
      </c>
      <c r="AG3452">
        <f t="shared" si="634"/>
        <v>9.3413815620823501E-2</v>
      </c>
      <c r="AH3452">
        <f t="shared" si="635"/>
        <v>0</v>
      </c>
    </row>
    <row r="3453" spans="2:34" x14ac:dyDescent="0.25">
      <c r="B3453" s="2">
        <v>43069</v>
      </c>
      <c r="C3453" t="s">
        <v>44</v>
      </c>
      <c r="D3453">
        <v>72.209999999999994</v>
      </c>
      <c r="E3453">
        <v>63.352400000000003</v>
      </c>
      <c r="F3453">
        <v>56.089199999999998</v>
      </c>
      <c r="G3453">
        <v>44.060699999999997</v>
      </c>
      <c r="H3453">
        <v>24743</v>
      </c>
      <c r="I3453">
        <v>3210</v>
      </c>
      <c r="J3453">
        <v>43095.549700000003</v>
      </c>
      <c r="K3453">
        <v>4206</v>
      </c>
      <c r="L3453">
        <v>2150</v>
      </c>
      <c r="M3453">
        <v>3569.93</v>
      </c>
      <c r="N3453">
        <v>3267.77</v>
      </c>
      <c r="O3453">
        <v>2956.24</v>
      </c>
      <c r="P3453">
        <f t="shared" si="636"/>
        <v>0.12973366204583114</v>
      </c>
      <c r="Q3453">
        <f t="shared" si="637"/>
        <v>-1.4629494633608409E-2</v>
      </c>
      <c r="R3453">
        <f t="shared" si="644"/>
        <v>2.2754281116342367E-2</v>
      </c>
      <c r="S3453">
        <f t="shared" si="638"/>
        <v>0.12949373497928307</v>
      </c>
      <c r="T3453">
        <f t="shared" si="639"/>
        <v>0.27299838631705819</v>
      </c>
      <c r="U3453" s="9">
        <f>M3453/MAX(M$14:$M3453)-1</f>
        <v>-3.4470354683586835E-2</v>
      </c>
      <c r="V3453">
        <f t="shared" si="640"/>
        <v>0.10538048331664562</v>
      </c>
      <c r="W3453">
        <f>I3453/MAX(I$3370:$I3453)-1</f>
        <v>0</v>
      </c>
      <c r="X3453">
        <f>L3453/MAX($L$3370:L3453)-1</f>
        <v>0</v>
      </c>
      <c r="Y3453">
        <f>J3453/MAX($J$3370:J3453)-1</f>
        <v>-4.2862640572079003E-2</v>
      </c>
      <c r="Z3453">
        <f>P3453/MAX($P$3370:P3453)-1</f>
        <v>-6.0234886105300145E-2</v>
      </c>
      <c r="AA3453">
        <f t="shared" si="641"/>
        <v>20.044441720930234</v>
      </c>
      <c r="AB3453">
        <f t="shared" si="642"/>
        <v>14.735685264797509</v>
      </c>
      <c r="AC3453">
        <f t="shared" si="643"/>
        <v>1.9117144121569738</v>
      </c>
      <c r="AD3453">
        <f>AA3453/MAX($AA$3370:$AA3453)-1</f>
        <v>-0.33343043495263414</v>
      </c>
      <c r="AE3453">
        <f>AB3453/MAX($AB$3370:$AB3453)-1</f>
        <v>-0.29844992925528735</v>
      </c>
      <c r="AF3453">
        <f>AC3453/MAX($AC$3370:$AC3453)-1</f>
        <v>-3.9200749029993043E-2</v>
      </c>
      <c r="AG3453">
        <f t="shared" si="634"/>
        <v>9.7597084369015472E-2</v>
      </c>
      <c r="AH3453">
        <f t="shared" si="635"/>
        <v>0</v>
      </c>
    </row>
    <row r="3454" spans="2:34" x14ac:dyDescent="0.25">
      <c r="B3454" s="2">
        <v>43098</v>
      </c>
      <c r="C3454" t="s">
        <v>44</v>
      </c>
      <c r="D3454">
        <v>70.86</v>
      </c>
      <c r="E3454">
        <v>63.528599999999997</v>
      </c>
      <c r="F3454">
        <v>56.476300000000002</v>
      </c>
      <c r="G3454">
        <v>44.224600000000002</v>
      </c>
      <c r="H3454">
        <v>24743</v>
      </c>
      <c r="I3454">
        <v>3210</v>
      </c>
      <c r="J3454">
        <v>42292.6129</v>
      </c>
      <c r="K3454">
        <v>4206</v>
      </c>
      <c r="L3454">
        <v>2150</v>
      </c>
      <c r="M3454">
        <v>3503.96</v>
      </c>
      <c r="N3454">
        <v>3276.49</v>
      </c>
      <c r="O3454">
        <v>2963.52</v>
      </c>
      <c r="P3454">
        <f t="shared" si="636"/>
        <v>0.12973366204583114</v>
      </c>
      <c r="Q3454">
        <f t="shared" si="637"/>
        <v>-2.1611760442574734E-4</v>
      </c>
      <c r="R3454">
        <f t="shared" si="644"/>
        <v>-1.233714358955007E-2</v>
      </c>
      <c r="S3454">
        <f t="shared" si="638"/>
        <v>0.1248718488994498</v>
      </c>
      <c r="T3454">
        <f t="shared" si="639"/>
        <v>0.27703359668600736</v>
      </c>
      <c r="U3454" s="9">
        <f>M3454/MAX(M$14:$M3454)-1</f>
        <v>-5.2312718735969765E-2</v>
      </c>
      <c r="V3454">
        <f t="shared" si="640"/>
        <v>0.10560752078609226</v>
      </c>
      <c r="W3454">
        <f>I3454/MAX(I$3370:$I3454)-1</f>
        <v>0</v>
      </c>
      <c r="X3454">
        <f>L3454/MAX($L$3370:L3454)-1</f>
        <v>0</v>
      </c>
      <c r="Y3454">
        <f>J3454/MAX($J$3370:J3454)-1</f>
        <v>-6.0695591164179441E-2</v>
      </c>
      <c r="Z3454">
        <f>P3454/MAX($P$3370:P3454)-1</f>
        <v>-6.0234886105300145E-2</v>
      </c>
      <c r="AA3454">
        <f t="shared" si="641"/>
        <v>19.670982744186048</v>
      </c>
      <c r="AB3454">
        <f t="shared" si="642"/>
        <v>14.485549190031152</v>
      </c>
      <c r="AC3454">
        <f t="shared" si="643"/>
        <v>1.8792633431677646</v>
      </c>
      <c r="AD3454">
        <f>AA3454/MAX($AA$3370:$AA3454)-1</f>
        <v>-0.34584965775550569</v>
      </c>
      <c r="AE3454">
        <f>AB3454/MAX($AB$3370:$AB3454)-1</f>
        <v>-0.31035863779477801</v>
      </c>
      <c r="AF3454">
        <f>AC3454/MAX($AC$3370:$AC3454)-1</f>
        <v>-5.5510174004630986E-2</v>
      </c>
      <c r="AG3454">
        <f t="shared" si="634"/>
        <v>9.9449991655634978E-2</v>
      </c>
      <c r="AH3454">
        <f t="shared" si="635"/>
        <v>0</v>
      </c>
    </row>
    <row r="3455" spans="2:34" x14ac:dyDescent="0.25">
      <c r="B3455" s="2">
        <v>43131</v>
      </c>
      <c r="C3455" t="s">
        <v>44</v>
      </c>
      <c r="D3455">
        <v>75.48</v>
      </c>
      <c r="E3455">
        <v>63.792000000000002</v>
      </c>
      <c r="F3455">
        <v>56.884799999999998</v>
      </c>
      <c r="G3455">
        <v>44.426299999999998</v>
      </c>
      <c r="H3455">
        <v>25720</v>
      </c>
      <c r="I3455">
        <v>3396</v>
      </c>
      <c r="J3455">
        <v>45055.2379</v>
      </c>
      <c r="K3455">
        <v>5075</v>
      </c>
      <c r="L3455">
        <v>2334</v>
      </c>
      <c r="M3455">
        <v>3609.29</v>
      </c>
      <c r="N3455">
        <v>3286.94</v>
      </c>
      <c r="O3455">
        <v>2970.89</v>
      </c>
      <c r="P3455">
        <f t="shared" si="636"/>
        <v>0.13203732503888024</v>
      </c>
      <c r="Q3455">
        <f t="shared" si="637"/>
        <v>3.5138709251269606E-2</v>
      </c>
      <c r="R3455">
        <f t="shared" si="644"/>
        <v>1.7997200590466389E-2</v>
      </c>
      <c r="S3455">
        <f t="shared" si="638"/>
        <v>0.12142435237532712</v>
      </c>
      <c r="T3455">
        <f t="shared" si="639"/>
        <v>0.2804307358479099</v>
      </c>
      <c r="U3455" s="9">
        <f>M3455/MAX(M$14:$M3455)-1</f>
        <v>-2.3824978768749783E-2</v>
      </c>
      <c r="V3455">
        <f t="shared" si="640"/>
        <v>0.10638226255431871</v>
      </c>
      <c r="W3455">
        <f>I3455/MAX(I$3370:$I3455)-1</f>
        <v>0</v>
      </c>
      <c r="X3455">
        <f>L3455/MAX($L$3370:L3455)-1</f>
        <v>0</v>
      </c>
      <c r="Y3455">
        <f>J3455/MAX($J$3370:J3455)-1</f>
        <v>0</v>
      </c>
      <c r="Z3455">
        <f>P3455/MAX($P$3370:P3455)-1</f>
        <v>-4.3547604786801641E-2</v>
      </c>
      <c r="AA3455">
        <f t="shared" si="641"/>
        <v>19.303872279348756</v>
      </c>
      <c r="AB3455">
        <f t="shared" si="642"/>
        <v>14.761554151943463</v>
      </c>
      <c r="AC3455">
        <f t="shared" si="643"/>
        <v>1.9490761236391914</v>
      </c>
      <c r="AD3455">
        <f>AA3455/MAX($AA$3370:$AA3455)-1</f>
        <v>-0.3580577634377613</v>
      </c>
      <c r="AE3455">
        <f>AB3455/MAX($AB$3370:$AB3455)-1</f>
        <v>-0.29721833945941356</v>
      </c>
      <c r="AF3455">
        <f>AC3455/MAX($AC$3370:$AC3455)-1</f>
        <v>-2.0423308122085815E-2</v>
      </c>
      <c r="AG3455">
        <f t="shared" si="634"/>
        <v>0.11263951177583284</v>
      </c>
      <c r="AH3455">
        <f t="shared" si="635"/>
        <v>1</v>
      </c>
    </row>
    <row r="3456" spans="2:34" x14ac:dyDescent="0.25">
      <c r="B3456" s="2">
        <v>43159</v>
      </c>
      <c r="C3456" t="s">
        <v>44</v>
      </c>
      <c r="D3456">
        <v>71.58</v>
      </c>
      <c r="E3456">
        <v>63.955599999999997</v>
      </c>
      <c r="F3456">
        <v>57.245600000000003</v>
      </c>
      <c r="G3456">
        <v>44.622599999999998</v>
      </c>
      <c r="H3456">
        <v>25720</v>
      </c>
      <c r="I3456">
        <v>3396</v>
      </c>
      <c r="J3456">
        <v>42728.105100000001</v>
      </c>
      <c r="K3456">
        <v>5075</v>
      </c>
      <c r="L3456">
        <v>2334</v>
      </c>
      <c r="M3456">
        <v>3438.96</v>
      </c>
      <c r="N3456">
        <v>3293.54</v>
      </c>
      <c r="O3456">
        <v>2977.84</v>
      </c>
      <c r="P3456">
        <f t="shared" si="636"/>
        <v>0.13203732503888024</v>
      </c>
      <c r="Q3456">
        <f t="shared" si="637"/>
        <v>-4.4772093402971613E-3</v>
      </c>
      <c r="R3456">
        <f t="shared" si="644"/>
        <v>2.7962440476667183E-2</v>
      </c>
      <c r="S3456">
        <f t="shared" si="638"/>
        <v>0.1172142487806922</v>
      </c>
      <c r="T3456">
        <f t="shared" si="639"/>
        <v>0.28288356124475045</v>
      </c>
      <c r="U3456" s="9">
        <f>M3456/MAX(M$14:$M3456)-1</f>
        <v>-6.98927348554923E-2</v>
      </c>
      <c r="V3456">
        <f t="shared" si="640"/>
        <v>0.106016441447492</v>
      </c>
      <c r="W3456">
        <f>I3456/MAX(I$3370:$I3456)-1</f>
        <v>0</v>
      </c>
      <c r="X3456">
        <f>L3456/MAX($L$3370:L3456)-1</f>
        <v>0</v>
      </c>
      <c r="Y3456">
        <f>J3456/MAX($J$3370:J3456)-1</f>
        <v>-5.1650660577246654E-2</v>
      </c>
      <c r="Z3456">
        <f>P3456/MAX($P$3370:P3456)-1</f>
        <v>-4.3547604786801641E-2</v>
      </c>
      <c r="AA3456">
        <f t="shared" si="641"/>
        <v>18.306814524421593</v>
      </c>
      <c r="AB3456">
        <f t="shared" si="642"/>
        <v>14.076297143698469</v>
      </c>
      <c r="AC3456">
        <f t="shared" si="643"/>
        <v>1.8585966213063765</v>
      </c>
      <c r="AD3456">
        <f>AA3456/MAX($AA$3370:$AA3456)-1</f>
        <v>-0.391214504008636</v>
      </c>
      <c r="AE3456">
        <f>AB3456/MAX($AB$3370:$AB3456)-1</f>
        <v>-0.32984268600141287</v>
      </c>
      <c r="AF3456">
        <f>AC3456/MAX($AC$3370:$AC3456)-1</f>
        <v>-6.5896961255987874E-2</v>
      </c>
      <c r="AG3456">
        <f t="shared" si="634"/>
        <v>0.11877428189531392</v>
      </c>
      <c r="AH3456">
        <f t="shared" si="635"/>
        <v>0</v>
      </c>
    </row>
    <row r="3457" spans="1:34" x14ac:dyDescent="0.25">
      <c r="B3457" s="2">
        <v>43189</v>
      </c>
      <c r="C3457" t="s">
        <v>44</v>
      </c>
      <c r="D3457">
        <v>71.34</v>
      </c>
      <c r="E3457">
        <v>64.184600000000003</v>
      </c>
      <c r="F3457">
        <v>57.594499999999996</v>
      </c>
      <c r="G3457">
        <v>44.828299999999999</v>
      </c>
      <c r="H3457">
        <v>25720</v>
      </c>
      <c r="I3457">
        <v>3396</v>
      </c>
      <c r="J3457">
        <v>41014.524700000002</v>
      </c>
      <c r="K3457">
        <v>5075</v>
      </c>
      <c r="L3457">
        <v>2334</v>
      </c>
      <c r="M3457">
        <v>3361.5</v>
      </c>
      <c r="N3457">
        <v>3300.49</v>
      </c>
      <c r="O3457">
        <v>2983.49</v>
      </c>
      <c r="P3457">
        <f t="shared" si="636"/>
        <v>0.13203732503888024</v>
      </c>
      <c r="Q3457">
        <f t="shared" si="637"/>
        <v>1.9171359648663566E-2</v>
      </c>
      <c r="R3457">
        <f t="shared" si="644"/>
        <v>4.7430777219869213E-2</v>
      </c>
      <c r="S3457">
        <f t="shared" si="638"/>
        <v>0.11442238408181349</v>
      </c>
      <c r="T3457">
        <f t="shared" si="639"/>
        <v>0.28477992696577825</v>
      </c>
      <c r="U3457" s="9">
        <f>M3457/MAX(M$14:$M3457)-1</f>
        <v>-9.0842704834233956E-2</v>
      </c>
      <c r="V3457">
        <f t="shared" si="640"/>
        <v>0.10625140355757856</v>
      </c>
      <c r="W3457">
        <f>I3457/MAX(I$3370:$I3457)-1</f>
        <v>0</v>
      </c>
      <c r="X3457">
        <f>L3457/MAX($L$3370:L3457)-1</f>
        <v>0</v>
      </c>
      <c r="Y3457">
        <f>J3457/MAX($J$3370:J3457)-1</f>
        <v>-8.9683539324958206E-2</v>
      </c>
      <c r="Z3457">
        <f>P3457/MAX($P$3370:P3457)-1</f>
        <v>-4.3547604786801641E-2</v>
      </c>
      <c r="AA3457">
        <f t="shared" si="641"/>
        <v>17.572632690659812</v>
      </c>
      <c r="AB3457">
        <f t="shared" si="642"/>
        <v>13.571709275618375</v>
      </c>
      <c r="AC3457">
        <f t="shared" si="643"/>
        <v>1.7919721889580094</v>
      </c>
      <c r="AD3457">
        <f>AA3457/MAX($AA$3370:$AA3457)-1</f>
        <v>-0.41562941525484243</v>
      </c>
      <c r="AE3457">
        <f>AB3457/MAX($AB$3370:$AB3457)-1</f>
        <v>-0.35386556978233741</v>
      </c>
      <c r="AF3457">
        <f>AC3457/MAX($AC$3370:$AC3457)-1</f>
        <v>-9.9381410758247912E-2</v>
      </c>
      <c r="AG3457">
        <f t="shared" si="634"/>
        <v>0.12373665273756054</v>
      </c>
      <c r="AH3457">
        <f t="shared" si="635"/>
        <v>0</v>
      </c>
    </row>
    <row r="3458" spans="1:34" x14ac:dyDescent="0.25">
      <c r="B3458" s="2">
        <v>43220</v>
      </c>
      <c r="C3458" t="s">
        <v>44</v>
      </c>
      <c r="D3458">
        <v>75.28</v>
      </c>
      <c r="E3458">
        <v>64.395200000000003</v>
      </c>
      <c r="F3458">
        <v>57.938400000000001</v>
      </c>
      <c r="G3458">
        <v>45.053699999999999</v>
      </c>
      <c r="H3458">
        <v>25720</v>
      </c>
      <c r="I3458">
        <v>3396</v>
      </c>
      <c r="J3458">
        <v>43282.686099999999</v>
      </c>
      <c r="K3458">
        <v>5075</v>
      </c>
      <c r="L3458">
        <v>2334</v>
      </c>
      <c r="M3458">
        <v>3536.52</v>
      </c>
      <c r="N3458">
        <v>3308.24</v>
      </c>
      <c r="O3458">
        <v>2989.2</v>
      </c>
      <c r="P3458">
        <f t="shared" si="636"/>
        <v>0.13203732503888024</v>
      </c>
      <c r="Q3458">
        <f t="shared" si="637"/>
        <v>3.1624413737558754E-3</v>
      </c>
      <c r="R3458">
        <f t="shared" si="644"/>
        <v>1.7512151556764888E-2</v>
      </c>
      <c r="S3458">
        <f t="shared" si="638"/>
        <v>0.11144249754912106</v>
      </c>
      <c r="T3458">
        <f t="shared" si="639"/>
        <v>0.28598539076701801</v>
      </c>
      <c r="U3458" s="9">
        <f>M3458/MAX(M$14:$M3458)-1</f>
        <v>-4.3506482969021376E-2</v>
      </c>
      <c r="V3458">
        <f t="shared" si="640"/>
        <v>0.10673089789910351</v>
      </c>
      <c r="W3458">
        <f>I3458/MAX(I$3370:$I3458)-1</f>
        <v>0</v>
      </c>
      <c r="X3458">
        <f>L3458/MAX($L$3370:L3458)-1</f>
        <v>0</v>
      </c>
      <c r="Y3458">
        <f>J3458/MAX($J$3370:J3458)-1</f>
        <v>-3.9341747655049053E-2</v>
      </c>
      <c r="Z3458">
        <f>P3458/MAX($P$3370:P3458)-1</f>
        <v>-4.3547604786801641E-2</v>
      </c>
      <c r="AA3458">
        <f t="shared" si="641"/>
        <v>18.544424207369321</v>
      </c>
      <c r="AB3458">
        <f t="shared" si="642"/>
        <v>14.239601325088339</v>
      </c>
      <c r="AC3458">
        <f t="shared" si="643"/>
        <v>1.880158868584759</v>
      </c>
      <c r="AD3458">
        <f>AA3458/MAX($AA$3370:$AA3458)-1</f>
        <v>-0.38331289291771065</v>
      </c>
      <c r="AE3458">
        <f>AB3458/MAX($AB$3370:$AB3458)-1</f>
        <v>-0.32206795018504319</v>
      </c>
      <c r="AF3458">
        <f>AC3458/MAX($AC$3370:$AC3458)-1</f>
        <v>-5.5060096239667122E-2</v>
      </c>
      <c r="AG3458">
        <f t="shared" si="634"/>
        <v>0.11725242717780401</v>
      </c>
      <c r="AH3458">
        <f t="shared" si="635"/>
        <v>0</v>
      </c>
    </row>
    <row r="3459" spans="1:34" x14ac:dyDescent="0.25">
      <c r="B3459" s="2">
        <v>43251</v>
      </c>
      <c r="C3459" t="s">
        <v>44</v>
      </c>
      <c r="D3459">
        <v>73.78</v>
      </c>
      <c r="E3459">
        <v>64.583799999999997</v>
      </c>
      <c r="F3459">
        <v>58.301099999999998</v>
      </c>
      <c r="G3459">
        <v>45.323700000000002</v>
      </c>
      <c r="H3459">
        <v>25720</v>
      </c>
      <c r="I3459">
        <v>3396</v>
      </c>
      <c r="J3459">
        <v>42420.252099999998</v>
      </c>
      <c r="K3459">
        <v>5075</v>
      </c>
      <c r="L3459">
        <v>2334</v>
      </c>
      <c r="M3459">
        <v>3406.65</v>
      </c>
      <c r="N3459">
        <v>3313.14</v>
      </c>
      <c r="O3459">
        <v>2995.5</v>
      </c>
      <c r="P3459">
        <f t="shared" si="636"/>
        <v>0.13203732503888024</v>
      </c>
      <c r="Q3459">
        <f t="shared" si="637"/>
        <v>1.6796929750750866E-2</v>
      </c>
      <c r="R3459">
        <f t="shared" si="644"/>
        <v>4.0130124429321734E-2</v>
      </c>
      <c r="S3459">
        <f t="shared" si="638"/>
        <v>0.10776297531264412</v>
      </c>
      <c r="T3459">
        <f t="shared" si="639"/>
        <v>0.28632702096254259</v>
      </c>
      <c r="U3459" s="9">
        <f>M3459/MAX(M$14:$M3459)-1</f>
        <v>-7.86313551758272E-2</v>
      </c>
      <c r="V3459">
        <f t="shared" si="640"/>
        <v>0.10603905858788187</v>
      </c>
      <c r="W3459">
        <f>I3459/MAX(I$3370:$I3459)-1</f>
        <v>0</v>
      </c>
      <c r="X3459">
        <f>L3459/MAX($L$3370:L3459)-1</f>
        <v>0</v>
      </c>
      <c r="Y3459">
        <f>J3459/MAX($J$3370:J3459)-1</f>
        <v>-5.8483451043990664E-2</v>
      </c>
      <c r="Z3459">
        <f>P3459/MAX($P$3370:P3459)-1</f>
        <v>-4.3547604786801641E-2</v>
      </c>
      <c r="AA3459">
        <f t="shared" si="641"/>
        <v>18.174915209940018</v>
      </c>
      <c r="AB3459">
        <f t="shared" si="642"/>
        <v>13.985645494699646</v>
      </c>
      <c r="AC3459">
        <f t="shared" si="643"/>
        <v>1.8466272200622083</v>
      </c>
      <c r="AD3459">
        <f>AA3459/MAX($AA$3370:$AA3459)-1</f>
        <v>-0.39560076080281881</v>
      </c>
      <c r="AE3459">
        <f>AB3459/MAX($AB$3370:$AB3459)-1</f>
        <v>-0.33415851316692491</v>
      </c>
      <c r="AF3459">
        <f>AC3459/MAX($AC$3370:$AC3459)-1</f>
        <v>-7.1912604427804894E-2</v>
      </c>
      <c r="AG3459">
        <f t="shared" si="634"/>
        <v>0.11963625270392959</v>
      </c>
      <c r="AH3459">
        <f t="shared" si="635"/>
        <v>0</v>
      </c>
    </row>
    <row r="3460" spans="1:34" x14ac:dyDescent="0.25">
      <c r="B3460" s="2">
        <v>43280</v>
      </c>
      <c r="C3460" t="s">
        <v>44</v>
      </c>
      <c r="D3460">
        <v>71.42</v>
      </c>
      <c r="E3460">
        <v>64.661199999999994</v>
      </c>
      <c r="F3460">
        <v>58.623100000000001</v>
      </c>
      <c r="G3460">
        <v>45.570700000000002</v>
      </c>
      <c r="H3460">
        <v>25720</v>
      </c>
      <c r="I3460">
        <v>3396</v>
      </c>
      <c r="J3460">
        <v>41176.764600000002</v>
      </c>
      <c r="K3460">
        <v>5075</v>
      </c>
      <c r="L3460">
        <v>2334</v>
      </c>
      <c r="M3460">
        <v>3395.6</v>
      </c>
      <c r="N3460">
        <v>3317.09</v>
      </c>
      <c r="O3460">
        <v>3002.17</v>
      </c>
      <c r="P3460">
        <f t="shared" si="636"/>
        <v>0.13203732503888024</v>
      </c>
      <c r="Q3460">
        <f t="shared" si="637"/>
        <v>-2.8743332552844891E-2</v>
      </c>
      <c r="R3460">
        <f t="shared" si="644"/>
        <v>-9.0228903027618212E-3</v>
      </c>
      <c r="S3460">
        <f t="shared" si="638"/>
        <v>0.10299864729091412</v>
      </c>
      <c r="T3460">
        <f t="shared" si="639"/>
        <v>0.28642088008303568</v>
      </c>
      <c r="U3460" s="9">
        <f>M3460/MAX(M$14:$M3460)-1</f>
        <v>-8.1619957916146069E-2</v>
      </c>
      <c r="V3460">
        <f t="shared" si="640"/>
        <v>0.10489745750573753</v>
      </c>
      <c r="W3460">
        <f>I3460/MAX(I$3370:$I3460)-1</f>
        <v>0</v>
      </c>
      <c r="X3460">
        <f>L3460/MAX($L$3370:L3460)-1</f>
        <v>0</v>
      </c>
      <c r="Y3460">
        <f>J3460/MAX($J$3370:J3460)-1</f>
        <v>-8.6082628364059666E-2</v>
      </c>
      <c r="Z3460">
        <f>P3460/MAX($P$3370:P3460)-1</f>
        <v>-4.3547604786801641E-2</v>
      </c>
      <c r="AA3460">
        <f t="shared" si="641"/>
        <v>17.642144215938306</v>
      </c>
      <c r="AB3460">
        <f t="shared" si="642"/>
        <v>13.619483097762073</v>
      </c>
      <c r="AC3460">
        <f t="shared" si="643"/>
        <v>1.7982801166407465</v>
      </c>
      <c r="AD3460">
        <f>AA3460/MAX($AA$3370:$AA3460)-1</f>
        <v>-0.41331783841894176</v>
      </c>
      <c r="AE3460">
        <f>AB3460/MAX($AB$3370:$AB3460)-1</f>
        <v>-0.35159110967394169</v>
      </c>
      <c r="AF3460">
        <f>AC3460/MAX($AC$3370:$AC3460)-1</f>
        <v>-9.6211140055570854E-2</v>
      </c>
      <c r="AG3460">
        <f t="shared" si="634"/>
        <v>0.1232491199660694</v>
      </c>
      <c r="AH3460">
        <f t="shared" si="635"/>
        <v>0</v>
      </c>
    </row>
    <row r="3461" spans="1:34" x14ac:dyDescent="0.25">
      <c r="B3461" s="2">
        <v>43312</v>
      </c>
      <c r="C3461" t="s">
        <v>44</v>
      </c>
      <c r="D3461">
        <v>68.84</v>
      </c>
      <c r="E3461">
        <v>64.656400000000005</v>
      </c>
      <c r="F3461">
        <v>58.877299999999998</v>
      </c>
      <c r="G3461">
        <v>45.788400000000003</v>
      </c>
      <c r="H3461">
        <v>25720</v>
      </c>
      <c r="I3461">
        <v>3396</v>
      </c>
      <c r="J3461">
        <v>39855.349099999999</v>
      </c>
      <c r="K3461">
        <v>5075</v>
      </c>
      <c r="L3461">
        <v>2334</v>
      </c>
      <c r="M3461">
        <v>3525.49</v>
      </c>
      <c r="N3461">
        <v>3322.7</v>
      </c>
      <c r="O3461">
        <v>3008.12</v>
      </c>
      <c r="P3461">
        <f t="shared" si="636"/>
        <v>0.13203732503888024</v>
      </c>
      <c r="Q3461">
        <f t="shared" si="637"/>
        <v>-7.4376779259924031E-2</v>
      </c>
      <c r="R3461">
        <f t="shared" si="644"/>
        <v>-8.242840488508707E-2</v>
      </c>
      <c r="S3461">
        <f t="shared" si="638"/>
        <v>9.8154976535948624E-2</v>
      </c>
      <c r="T3461">
        <f t="shared" si="639"/>
        <v>0.28585624306592927</v>
      </c>
      <c r="U3461" s="9">
        <f>M3461/MAX(M$14:$M3461)-1</f>
        <v>-4.648967647361113E-2</v>
      </c>
      <c r="V3461">
        <f t="shared" si="640"/>
        <v>0.10457694506868065</v>
      </c>
      <c r="W3461">
        <f>I3461/MAX(I$3370:$I3461)-1</f>
        <v>0</v>
      </c>
      <c r="X3461">
        <f>L3461/MAX($L$3370:L3461)-1</f>
        <v>0</v>
      </c>
      <c r="Y3461">
        <f>J3461/MAX($J$3370:J3461)-1</f>
        <v>-0.11541141590554116</v>
      </c>
      <c r="Z3461">
        <f>P3461/MAX($P$3370:P3461)-1</f>
        <v>-4.3547604786801641E-2</v>
      </c>
      <c r="AA3461">
        <f t="shared" si="641"/>
        <v>17.075985047129393</v>
      </c>
      <c r="AB3461">
        <f t="shared" si="642"/>
        <v>13.230373704358069</v>
      </c>
      <c r="AC3461">
        <f t="shared" si="643"/>
        <v>1.7469031531881805</v>
      </c>
      <c r="AD3461">
        <f>AA3461/MAX($AA$3370:$AA3461)-1</f>
        <v>-0.43214522588897897</v>
      </c>
      <c r="AE3461">
        <f>AB3461/MAX($AB$3370:$AB3461)-1</f>
        <v>-0.37011618791527334</v>
      </c>
      <c r="AF3461">
        <f>AC3461/MAX($AC$3370:$AC3461)-1</f>
        <v>-0.12203243830411148</v>
      </c>
      <c r="AG3461">
        <f t="shared" si="634"/>
        <v>0.12733547979385282</v>
      </c>
      <c r="AH3461">
        <f t="shared" si="635"/>
        <v>-1</v>
      </c>
    </row>
    <row r="3462" spans="1:34" x14ac:dyDescent="0.25">
      <c r="B3462" s="2">
        <v>43343</v>
      </c>
      <c r="C3462" t="s">
        <v>44</v>
      </c>
      <c r="D3462">
        <v>70.239999999999995</v>
      </c>
      <c r="E3462">
        <v>64.686199999999999</v>
      </c>
      <c r="F3462">
        <v>59.150100000000002</v>
      </c>
      <c r="G3462">
        <v>46.006</v>
      </c>
      <c r="H3462">
        <v>25720</v>
      </c>
      <c r="I3462">
        <v>3396</v>
      </c>
      <c r="J3462">
        <v>40665.887799999997</v>
      </c>
      <c r="K3462">
        <v>5075</v>
      </c>
      <c r="L3462">
        <v>2334</v>
      </c>
      <c r="M3462">
        <v>3392.9</v>
      </c>
      <c r="N3462">
        <v>3326</v>
      </c>
      <c r="O3462">
        <v>3013.88</v>
      </c>
      <c r="P3462">
        <f t="shared" si="636"/>
        <v>0.13203732503888024</v>
      </c>
      <c r="Q3462">
        <f t="shared" si="637"/>
        <v>5.794596984980438E-2</v>
      </c>
      <c r="R3462">
        <f t="shared" si="644"/>
        <v>-4.3944259246392892E-2</v>
      </c>
      <c r="S3462">
        <f t="shared" si="638"/>
        <v>9.3594093670171352E-2</v>
      </c>
      <c r="T3462">
        <f t="shared" si="639"/>
        <v>0.28570403860366045</v>
      </c>
      <c r="U3462" s="9">
        <f>M3462/MAX(M$14:$M3462)-1</f>
        <v>-8.235020473957233E-2</v>
      </c>
      <c r="V3462">
        <f t="shared" si="640"/>
        <v>0.10356085842833829</v>
      </c>
      <c r="W3462">
        <f>I3462/MAX(I$3370:$I3462)-1</f>
        <v>0</v>
      </c>
      <c r="X3462">
        <f>L3462/MAX($L$3370:L3462)-1</f>
        <v>0</v>
      </c>
      <c r="Y3462">
        <f>J3462/MAX($J$3370:J3462)-1</f>
        <v>-9.7421527542306041E-2</v>
      </c>
      <c r="Z3462">
        <f>P3462/MAX($P$3370:P3462)-1</f>
        <v>-4.3547604786801641E-2</v>
      </c>
      <c r="AA3462">
        <f t="shared" si="641"/>
        <v>17.423259554413022</v>
      </c>
      <c r="AB3462">
        <f t="shared" si="642"/>
        <v>13.469048233215547</v>
      </c>
      <c r="AC3462">
        <f t="shared" si="643"/>
        <v>1.778417099533437</v>
      </c>
      <c r="AD3462">
        <f>AA3462/MAX($AA$3370:$AA3462)-1</f>
        <v>-0.42059675671757901</v>
      </c>
      <c r="AE3462">
        <f>AB3462/MAX($AB$3370:$AB3462)-1</f>
        <v>-0.35875315120567886</v>
      </c>
      <c r="AF3462">
        <f>AC3462/MAX($AC$3370:$AC3462)-1</f>
        <v>-0.10619399724247391</v>
      </c>
      <c r="AG3462">
        <f t="shared" si="634"/>
        <v>0.12479747214568375</v>
      </c>
      <c r="AH3462">
        <f t="shared" si="635"/>
        <v>1</v>
      </c>
    </row>
    <row r="3463" spans="1:34" x14ac:dyDescent="0.25">
      <c r="B3463" s="2">
        <v>43371</v>
      </c>
      <c r="C3463" t="s">
        <v>44</v>
      </c>
      <c r="D3463">
        <v>69.3</v>
      </c>
      <c r="E3463">
        <v>64.8078</v>
      </c>
      <c r="F3463">
        <v>59.433100000000003</v>
      </c>
      <c r="G3463">
        <v>46.2226</v>
      </c>
      <c r="H3463">
        <v>25720</v>
      </c>
      <c r="I3463">
        <v>3396</v>
      </c>
      <c r="J3463">
        <v>40121.669000000002</v>
      </c>
      <c r="K3463">
        <v>5075</v>
      </c>
      <c r="L3463">
        <v>2334</v>
      </c>
      <c r="M3463">
        <v>3399.2</v>
      </c>
      <c r="N3463">
        <v>3331.67</v>
      </c>
      <c r="O3463">
        <v>3021.77</v>
      </c>
      <c r="P3463">
        <f t="shared" si="636"/>
        <v>0.13203732503888024</v>
      </c>
      <c r="Q3463">
        <f t="shared" si="637"/>
        <v>-1.5239506577818807E-2</v>
      </c>
      <c r="R3463">
        <f t="shared" si="644"/>
        <v>-3.074375757462211E-2</v>
      </c>
      <c r="S3463">
        <f t="shared" si="638"/>
        <v>9.0432772310379272E-2</v>
      </c>
      <c r="T3463">
        <f t="shared" si="639"/>
        <v>0.28580175065876867</v>
      </c>
      <c r="U3463" s="9">
        <f>M3463/MAX(M$14:$M3463)-1</f>
        <v>-8.0646295484910979E-2</v>
      </c>
      <c r="V3463">
        <f t="shared" si="640"/>
        <v>0.1025557868401632</v>
      </c>
      <c r="W3463">
        <f>I3463/MAX(I$3370:$I3463)-1</f>
        <v>0</v>
      </c>
      <c r="X3463">
        <f>L3463/MAX($L$3370:L3463)-1</f>
        <v>0</v>
      </c>
      <c r="Y3463">
        <f>J3463/MAX($J$3370:J3463)-1</f>
        <v>-0.1095004516666862</v>
      </c>
      <c r="Z3463">
        <f>P3463/MAX($P$3370:P3463)-1</f>
        <v>-4.3547604786801641E-2</v>
      </c>
      <c r="AA3463">
        <f t="shared" si="641"/>
        <v>17.190089545844046</v>
      </c>
      <c r="AB3463">
        <f t="shared" si="642"/>
        <v>13.30879534746761</v>
      </c>
      <c r="AC3463">
        <f t="shared" si="643"/>
        <v>1.7572577371695179</v>
      </c>
      <c r="AD3463">
        <f>AA3463/MAX($AA$3370:$AA3463)-1</f>
        <v>-0.42835072828524912</v>
      </c>
      <c r="AE3463">
        <f>AB3463/MAX($AB$3370:$AB3463)-1</f>
        <v>-0.36638261812990025</v>
      </c>
      <c r="AF3463">
        <f>AC3463/MAX($AC$3370:$AC3463)-1</f>
        <v>-0.11682837828860426</v>
      </c>
      <c r="AG3463">
        <f t="shared" si="634"/>
        <v>0.12649025143993883</v>
      </c>
      <c r="AH3463">
        <f t="shared" si="635"/>
        <v>0</v>
      </c>
    </row>
    <row r="3464" spans="1:34" x14ac:dyDescent="0.25">
      <c r="B3464" s="2">
        <v>43404</v>
      </c>
      <c r="C3464" t="s">
        <v>44</v>
      </c>
      <c r="D3464">
        <v>63.96</v>
      </c>
      <c r="E3464">
        <v>64.800600000000003</v>
      </c>
      <c r="F3464">
        <v>59.654499999999999</v>
      </c>
      <c r="G3464">
        <v>46.398800000000001</v>
      </c>
      <c r="H3464">
        <v>25720</v>
      </c>
      <c r="I3464">
        <v>3396</v>
      </c>
      <c r="J3464">
        <v>37033.922100000003</v>
      </c>
      <c r="K3464">
        <v>5075</v>
      </c>
      <c r="L3464">
        <v>2334</v>
      </c>
      <c r="M3464">
        <v>3197.51</v>
      </c>
      <c r="N3464">
        <v>3332.17</v>
      </c>
      <c r="O3464">
        <v>3028.01</v>
      </c>
      <c r="P3464">
        <f t="shared" si="636"/>
        <v>0.13203732503888024</v>
      </c>
      <c r="Q3464">
        <f t="shared" si="637"/>
        <v>-1.7721727750558136E-2</v>
      </c>
      <c r="R3464">
        <f t="shared" si="644"/>
        <v>2.2142021644115384E-2</v>
      </c>
      <c r="S3464">
        <f t="shared" si="638"/>
        <v>8.6265076398259977E-2</v>
      </c>
      <c r="T3464">
        <f t="shared" si="639"/>
        <v>0.28569057820460864</v>
      </c>
      <c r="U3464" s="9">
        <f>M3464/MAX(M$14:$M3464)-1</f>
        <v>-0.13519573319485689</v>
      </c>
      <c r="V3464">
        <f t="shared" si="640"/>
        <v>0.10044880961423508</v>
      </c>
      <c r="W3464">
        <f>I3464/MAX(I$3370:$I3464)-1</f>
        <v>0</v>
      </c>
      <c r="X3464">
        <f>L3464/MAX($L$3370:L3464)-1</f>
        <v>0</v>
      </c>
      <c r="Y3464">
        <f>J3464/MAX($J$3370:J3464)-1</f>
        <v>-0.17803292522399483</v>
      </c>
      <c r="Z3464">
        <f>P3464/MAX($P$3370:P3464)-1</f>
        <v>-4.3547604786801641E-2</v>
      </c>
      <c r="AA3464">
        <f t="shared" si="641"/>
        <v>15.867147429305914</v>
      </c>
      <c r="AB3464">
        <f t="shared" si="642"/>
        <v>12.399564811542993</v>
      </c>
      <c r="AC3464">
        <f t="shared" si="643"/>
        <v>1.637205369362364</v>
      </c>
      <c r="AD3464">
        <f>AA3464/MAX($AA$3370:$AA3464)-1</f>
        <v>-0.47234461763777025</v>
      </c>
      <c r="AE3464">
        <f>AB3464/MAX($AB$3370:$AB3464)-1</f>
        <v>-0.40967010258269299</v>
      </c>
      <c r="AF3464">
        <f>AC3464/MAX($AC$3370:$AC3464)-1</f>
        <v>-0.1771649140874556</v>
      </c>
      <c r="AG3464">
        <f t="shared" si="634"/>
        <v>0.13703652522399185</v>
      </c>
      <c r="AH3464">
        <f t="shared" si="635"/>
        <v>0</v>
      </c>
    </row>
    <row r="3465" spans="1:34" x14ac:dyDescent="0.25">
      <c r="B3465" s="2">
        <v>43434</v>
      </c>
      <c r="C3465" t="s">
        <v>44</v>
      </c>
      <c r="D3465">
        <v>64.28</v>
      </c>
      <c r="E3465">
        <v>64.870199999999997</v>
      </c>
      <c r="F3465">
        <v>59.854799999999997</v>
      </c>
      <c r="G3465">
        <v>46.576700000000002</v>
      </c>
      <c r="H3465">
        <v>25720</v>
      </c>
      <c r="I3465">
        <v>3396</v>
      </c>
      <c r="J3465">
        <v>37222.150199999996</v>
      </c>
      <c r="K3465">
        <v>5075</v>
      </c>
      <c r="L3465">
        <v>2334</v>
      </c>
      <c r="M3465">
        <v>3173.13</v>
      </c>
      <c r="N3465">
        <v>3331.11</v>
      </c>
      <c r="O3465">
        <v>3032.32</v>
      </c>
      <c r="P3465">
        <f t="shared" si="636"/>
        <v>0.13203732503888024</v>
      </c>
      <c r="Q3465">
        <f t="shared" si="637"/>
        <v>1.2627809910771948E-2</v>
      </c>
      <c r="R3465">
        <f t="shared" si="644"/>
        <v>-2.0078438620753647E-2</v>
      </c>
      <c r="S3465">
        <f t="shared" si="638"/>
        <v>8.3792778524028222E-2</v>
      </c>
      <c r="T3465">
        <f t="shared" si="639"/>
        <v>0.28508030839454057</v>
      </c>
      <c r="U3465" s="9">
        <f>M3465/MAX(M$14:$M3465)-1</f>
        <v>-0.14178959154861004</v>
      </c>
      <c r="V3465">
        <f t="shared" si="640"/>
        <v>9.8535115027437614E-2</v>
      </c>
      <c r="W3465">
        <f>I3465/MAX(I$3370:$I3465)-1</f>
        <v>0</v>
      </c>
      <c r="X3465">
        <f>L3465/MAX($L$3370:L3465)-1</f>
        <v>0</v>
      </c>
      <c r="Y3465">
        <f>J3465/MAX($J$3370:J3465)-1</f>
        <v>-0.17385520674389787</v>
      </c>
      <c r="Z3465">
        <f>P3465/MAX($P$3370:P3465)-1</f>
        <v>-4.3547604786801641E-2</v>
      </c>
      <c r="AA3465">
        <f t="shared" si="641"/>
        <v>15.94779357326478</v>
      </c>
      <c r="AB3465">
        <f t="shared" si="642"/>
        <v>12.454991224970552</v>
      </c>
      <c r="AC3465">
        <f t="shared" si="643"/>
        <v>1.6445237247278381</v>
      </c>
      <c r="AD3465">
        <f>AA3465/MAX($AA$3370:$AA3465)-1</f>
        <v>-0.46966276369292947</v>
      </c>
      <c r="AE3465">
        <f>AB3465/MAX($AB$3370:$AB3465)-1</f>
        <v>-0.40703131086296729</v>
      </c>
      <c r="AF3465">
        <f>AC3465/MAX($AC$3370:$AC3465)-1</f>
        <v>-0.17348681744877081</v>
      </c>
      <c r="AG3465">
        <f t="shared" si="634"/>
        <v>0.13634354739667889</v>
      </c>
      <c r="AH3465">
        <f t="shared" si="635"/>
        <v>0</v>
      </c>
    </row>
    <row r="3466" spans="1:34" x14ac:dyDescent="0.25">
      <c r="B3466" s="2">
        <v>43465</v>
      </c>
      <c r="C3466" t="s">
        <v>44</v>
      </c>
      <c r="D3466">
        <v>59.72</v>
      </c>
      <c r="E3466">
        <v>64.807000000000002</v>
      </c>
      <c r="F3466">
        <v>60.0336</v>
      </c>
      <c r="G3466">
        <v>46.742800000000003</v>
      </c>
      <c r="H3466">
        <v>25720</v>
      </c>
      <c r="I3466">
        <v>3396</v>
      </c>
      <c r="J3466">
        <v>34586.132799999999</v>
      </c>
      <c r="K3466">
        <v>5075</v>
      </c>
      <c r="L3466">
        <v>2334</v>
      </c>
      <c r="M3466">
        <v>3001.42</v>
      </c>
      <c r="N3466">
        <v>3328.87</v>
      </c>
      <c r="O3466">
        <v>3036.1</v>
      </c>
      <c r="P3466">
        <f t="shared" si="636"/>
        <v>0.13203732503888024</v>
      </c>
      <c r="Q3466">
        <f t="shared" si="637"/>
        <v>-1.6825877588009353E-2</v>
      </c>
      <c r="R3466">
        <f t="shared" si="644"/>
        <v>-2.1217886086090432E-2</v>
      </c>
      <c r="S3466">
        <f t="shared" si="638"/>
        <v>7.9512139868340492E-2</v>
      </c>
      <c r="T3466">
        <f t="shared" si="639"/>
        <v>0.28433897840950895</v>
      </c>
      <c r="U3466" s="9">
        <f>M3466/MAX(M$14:$M3466)-1</f>
        <v>-0.18823058490065936</v>
      </c>
      <c r="V3466">
        <f t="shared" si="640"/>
        <v>9.6429630117585097E-2</v>
      </c>
      <c r="W3466">
        <f>I3466/MAX(I$3370:$I3466)-1</f>
        <v>0</v>
      </c>
      <c r="X3466">
        <f>L3466/MAX($L$3370:L3466)-1</f>
        <v>0</v>
      </c>
      <c r="Y3466">
        <f>J3466/MAX($J$3370:J3466)-1</f>
        <v>-0.2323615541268732</v>
      </c>
      <c r="Z3466">
        <f>P3466/MAX($P$3370:P3466)-1</f>
        <v>-4.3547604786801641E-2</v>
      </c>
      <c r="AA3466">
        <f t="shared" si="641"/>
        <v>14.818394515852614</v>
      </c>
      <c r="AB3466">
        <f t="shared" si="642"/>
        <v>11.678778798586572</v>
      </c>
      <c r="AC3466">
        <f t="shared" si="643"/>
        <v>1.5420347122861586</v>
      </c>
      <c r="AD3466">
        <f>AA3466/MAX($AA$3370:$AA3466)-1</f>
        <v>-0.50722045918504399</v>
      </c>
      <c r="AE3466">
        <f>AB3466/MAX($AB$3370:$AB3466)-1</f>
        <v>-0.4439859466913737</v>
      </c>
      <c r="AF3466">
        <f>AC3466/MAX($AC$3370:$AC3466)-1</f>
        <v>-0.22499627187377391</v>
      </c>
      <c r="AG3466">
        <f t="shared" si="634"/>
        <v>0.14673510997448086</v>
      </c>
      <c r="AH3466">
        <f t="shared" si="635"/>
        <v>0</v>
      </c>
    </row>
    <row r="3467" spans="1:34" x14ac:dyDescent="0.25">
      <c r="B3467" s="2">
        <v>43496</v>
      </c>
      <c r="C3467" t="s">
        <v>44</v>
      </c>
      <c r="D3467">
        <v>62.08</v>
      </c>
      <c r="E3467">
        <v>64.736599999999996</v>
      </c>
      <c r="F3467">
        <v>60.189300000000003</v>
      </c>
      <c r="G3467">
        <v>46.917099999999998</v>
      </c>
      <c r="H3467">
        <v>27040</v>
      </c>
      <c r="I3467">
        <v>3950</v>
      </c>
      <c r="J3467">
        <v>35954.797200000001</v>
      </c>
      <c r="K3467">
        <v>4886</v>
      </c>
      <c r="L3467">
        <v>2722</v>
      </c>
      <c r="M3467">
        <v>3159.43</v>
      </c>
      <c r="N3467">
        <v>3327.04</v>
      </c>
      <c r="O3467">
        <v>3040.22</v>
      </c>
      <c r="P3467">
        <f t="shared" si="636"/>
        <v>0.14607988165680474</v>
      </c>
      <c r="Q3467">
        <f t="shared" si="637"/>
        <v>-1.3127331830515621E-2</v>
      </c>
      <c r="R3467">
        <f t="shared" si="644"/>
        <v>-1.7484103958480102E-2</v>
      </c>
      <c r="S3467">
        <f t="shared" si="638"/>
        <v>7.5549973167988282E-2</v>
      </c>
      <c r="T3467">
        <f t="shared" si="639"/>
        <v>0.28288619714347241</v>
      </c>
      <c r="U3467" s="9">
        <f>M3467/MAX(M$14:$M3467)-1</f>
        <v>-0.1454949180230326</v>
      </c>
      <c r="V3467">
        <f t="shared" si="640"/>
        <v>9.4341856839307736E-2</v>
      </c>
      <c r="W3467">
        <f>I3467/MAX(I$3370:$I3467)-1</f>
        <v>0</v>
      </c>
      <c r="X3467">
        <f>L3467/MAX($L$3370:L3467)-1</f>
        <v>0</v>
      </c>
      <c r="Y3467">
        <f>J3467/MAX($J$3370:J3467)-1</f>
        <v>-0.20198407830402332</v>
      </c>
      <c r="Z3467">
        <f>P3467/MAX($P$3370:P3467)-1</f>
        <v>0</v>
      </c>
      <c r="AA3467">
        <f t="shared" si="641"/>
        <v>13.208962968405585</v>
      </c>
      <c r="AB3467">
        <f t="shared" si="642"/>
        <v>10.339442329113924</v>
      </c>
      <c r="AC3467">
        <f t="shared" si="643"/>
        <v>1.5103845118343195</v>
      </c>
      <c r="AD3467">
        <f>AA3467/MAX($AA$3370:$AA3467)-1</f>
        <v>-0.56074143529859011</v>
      </c>
      <c r="AE3467">
        <f>AB3467/MAX($AB$3370:$AB3467)-1</f>
        <v>-0.50775031041283403</v>
      </c>
      <c r="AF3467">
        <f>AC3467/MAX($AC$3370:$AC3467)-1</f>
        <v>-0.24090319222432299</v>
      </c>
      <c r="AG3467">
        <f t="shared" si="634"/>
        <v>0.13589285381923946</v>
      </c>
      <c r="AH3467">
        <f t="shared" si="635"/>
        <v>0</v>
      </c>
    </row>
    <row r="3468" spans="1:34" x14ac:dyDescent="0.25">
      <c r="B3468" s="2">
        <v>43524</v>
      </c>
      <c r="C3468" t="s">
        <v>44</v>
      </c>
      <c r="D3468">
        <v>68.42</v>
      </c>
      <c r="E3468">
        <v>64.892799999999994</v>
      </c>
      <c r="F3468">
        <v>60.363500000000002</v>
      </c>
      <c r="G3468">
        <v>47.124400000000001</v>
      </c>
      <c r="H3468">
        <v>27040</v>
      </c>
      <c r="I3468">
        <v>3950</v>
      </c>
      <c r="J3468">
        <v>39626.727200000001</v>
      </c>
      <c r="K3468">
        <v>4886</v>
      </c>
      <c r="L3468">
        <v>2722</v>
      </c>
      <c r="M3468">
        <v>3298.26</v>
      </c>
      <c r="N3468">
        <v>3330.08</v>
      </c>
      <c r="O3468">
        <v>3044.75</v>
      </c>
      <c r="P3468">
        <f t="shared" si="636"/>
        <v>0.14607988165680474</v>
      </c>
      <c r="Q3468">
        <f t="shared" si="637"/>
        <v>5.8184818204680022E-2</v>
      </c>
      <c r="R3468">
        <f t="shared" si="644"/>
        <v>2.4971475489865558E-2</v>
      </c>
      <c r="S3468">
        <f t="shared" si="638"/>
        <v>7.5033753841311279E-2</v>
      </c>
      <c r="T3468">
        <f t="shared" si="639"/>
        <v>0.28093938596565682</v>
      </c>
      <c r="U3468" s="9">
        <f>M3468/MAX(M$14:$M3468)-1</f>
        <v>-0.10794670820959706</v>
      </c>
      <c r="V3468">
        <f t="shared" si="640"/>
        <v>9.3712127432465708E-2</v>
      </c>
      <c r="W3468">
        <f>I3468/MAX(I$3370:$I3468)-1</f>
        <v>0</v>
      </c>
      <c r="X3468">
        <f>L3468/MAX($L$3370:L3468)-1</f>
        <v>0</v>
      </c>
      <c r="Y3468">
        <f>J3468/MAX($J$3370:J3468)-1</f>
        <v>-0.12048567387544518</v>
      </c>
      <c r="Z3468">
        <f>P3468/MAX($P$3370:P3468)-1</f>
        <v>0</v>
      </c>
      <c r="AA3468">
        <f t="shared" si="641"/>
        <v>14.557945334313006</v>
      </c>
      <c r="AB3468">
        <f t="shared" si="642"/>
        <v>11.269044860759495</v>
      </c>
      <c r="AC3468">
        <f t="shared" si="643"/>
        <v>1.6461807396449704</v>
      </c>
      <c r="AD3468">
        <f>AA3468/MAX($AA$3370:$AA3468)-1</f>
        <v>-0.51588158829369446</v>
      </c>
      <c r="AE3468">
        <f>AB3468/MAX($AB$3370:$AB3468)-1</f>
        <v>-0.46349293723193519</v>
      </c>
      <c r="AF3468">
        <f>AC3468/MAX($AC$3370:$AC3468)-1</f>
        <v>-0.17265402637856564</v>
      </c>
      <c r="AG3468">
        <f t="shared" si="634"/>
        <v>0.1233006191841147</v>
      </c>
      <c r="AH3468">
        <f t="shared" si="635"/>
        <v>1</v>
      </c>
    </row>
    <row r="3469" spans="1:34" x14ac:dyDescent="0.25">
      <c r="B3469" s="2">
        <v>43553</v>
      </c>
      <c r="C3469" t="s">
        <v>44</v>
      </c>
      <c r="D3469">
        <v>69.94</v>
      </c>
      <c r="E3469">
        <v>64.951599999999999</v>
      </c>
      <c r="F3469">
        <v>60.522199999999998</v>
      </c>
      <c r="G3469">
        <v>47.352699999999999</v>
      </c>
      <c r="H3469">
        <v>27040</v>
      </c>
      <c r="I3469">
        <v>3950</v>
      </c>
      <c r="J3469">
        <v>40509.170100000003</v>
      </c>
      <c r="K3469">
        <v>4886</v>
      </c>
      <c r="L3469">
        <v>2722</v>
      </c>
      <c r="M3469">
        <v>3351.71</v>
      </c>
      <c r="N3469">
        <v>3330.09</v>
      </c>
      <c r="O3469">
        <v>3051.76</v>
      </c>
      <c r="P3469">
        <f t="shared" si="636"/>
        <v>0.14607988165680474</v>
      </c>
      <c r="Q3469">
        <f t="shared" si="637"/>
        <v>6.0102119730345294E-3</v>
      </c>
      <c r="R3469">
        <f t="shared" si="644"/>
        <v>5.4423857592425184E-2</v>
      </c>
      <c r="S3469">
        <f t="shared" si="638"/>
        <v>7.3186367977370326E-2</v>
      </c>
      <c r="T3469">
        <f t="shared" si="639"/>
        <v>0.27811508108302174</v>
      </c>
      <c r="U3469" s="9">
        <f>M3469/MAX(M$14:$M3469)-1</f>
        <v>-9.3490525723620488E-2</v>
      </c>
      <c r="V3469">
        <f t="shared" si="640"/>
        <v>9.1203109025611351E-2</v>
      </c>
      <c r="W3469">
        <f>I3469/MAX(I$3370:$I3469)-1</f>
        <v>0</v>
      </c>
      <c r="X3469">
        <f>L3469/MAX($L$3370:L3469)-1</f>
        <v>0</v>
      </c>
      <c r="Y3469">
        <f>J3469/MAX($J$3370:J3469)-1</f>
        <v>-0.10089987339740569</v>
      </c>
      <c r="Z3469">
        <f>P3469/MAX($P$3370:P3469)-1</f>
        <v>0</v>
      </c>
      <c r="AA3469">
        <f t="shared" si="641"/>
        <v>14.88213449669361</v>
      </c>
      <c r="AB3469">
        <f t="shared" si="642"/>
        <v>11.492448126582278</v>
      </c>
      <c r="AC3469">
        <f t="shared" si="643"/>
        <v>1.6788154622781066</v>
      </c>
      <c r="AD3469">
        <f>AA3469/MAX($AA$3370:$AA3469)-1</f>
        <v>-0.50510081265675244</v>
      </c>
      <c r="AE3469">
        <f>AB3469/MAX($AB$3370:$AB3469)-1</f>
        <v>-0.45285694887264338</v>
      </c>
      <c r="AF3469">
        <f>AC3469/MAX($AC$3370:$AC3469)-1</f>
        <v>-0.15625229981201583</v>
      </c>
      <c r="AG3469">
        <f t="shared" si="634"/>
        <v>0.12061466546805411</v>
      </c>
      <c r="AH3469">
        <f t="shared" si="635"/>
        <v>0</v>
      </c>
    </row>
    <row r="3470" spans="1:34" x14ac:dyDescent="0.25">
      <c r="B3470" s="2">
        <v>43585</v>
      </c>
      <c r="C3470" t="s">
        <v>44</v>
      </c>
      <c r="D3470">
        <v>75.459999999999994</v>
      </c>
      <c r="E3470">
        <v>65.021199999999993</v>
      </c>
      <c r="F3470">
        <v>60.716799999999999</v>
      </c>
      <c r="G3470">
        <v>47.613900000000001</v>
      </c>
      <c r="H3470">
        <v>27040</v>
      </c>
      <c r="I3470">
        <v>3950</v>
      </c>
      <c r="J3470">
        <v>43707.139199999998</v>
      </c>
      <c r="K3470">
        <v>4886</v>
      </c>
      <c r="L3470">
        <v>2722</v>
      </c>
      <c r="M3470">
        <v>3514.62</v>
      </c>
      <c r="N3470">
        <v>3328.4</v>
      </c>
      <c r="O3470">
        <v>3058.97</v>
      </c>
      <c r="P3470">
        <f t="shared" si="636"/>
        <v>0.14607988165680474</v>
      </c>
      <c r="Q3470">
        <f t="shared" si="637"/>
        <v>3.0319752267232047E-2</v>
      </c>
      <c r="R3470">
        <f t="shared" si="644"/>
        <v>0.10310617309738523</v>
      </c>
      <c r="S3470">
        <f t="shared" si="638"/>
        <v>7.0893064193106259E-2</v>
      </c>
      <c r="T3470">
        <f t="shared" si="639"/>
        <v>0.27519064810906047</v>
      </c>
      <c r="U3470" s="9">
        <f>M3470/MAX(M$14:$M3470)-1</f>
        <v>-4.9429596092368189E-2</v>
      </c>
      <c r="V3470">
        <f t="shared" si="640"/>
        <v>8.8078667002291722E-2</v>
      </c>
      <c r="W3470">
        <f>I3470/MAX(I$3370:$I3470)-1</f>
        <v>0</v>
      </c>
      <c r="X3470">
        <f>L3470/MAX($L$3370:L3470)-1</f>
        <v>0</v>
      </c>
      <c r="Y3470">
        <f>J3470/MAX($J$3370:J3470)-1</f>
        <v>-2.9921020570174428E-2</v>
      </c>
      <c r="Z3470">
        <f>P3470/MAX($P$3370:P3470)-1</f>
        <v>0</v>
      </c>
      <c r="AA3470">
        <f t="shared" si="641"/>
        <v>16.056994562821455</v>
      </c>
      <c r="AB3470">
        <f t="shared" si="642"/>
        <v>12.302060556962024</v>
      </c>
      <c r="AC3470">
        <f t="shared" si="643"/>
        <v>1.797083550295858</v>
      </c>
      <c r="AD3470">
        <f>AA3470/MAX($AA$3370:$AA3470)-1</f>
        <v>-0.46603133024494636</v>
      </c>
      <c r="AE3470">
        <f>AB3470/MAX($AB$3370:$AB3470)-1</f>
        <v>-0.41431217490372718</v>
      </c>
      <c r="AF3470">
        <f>AC3470/MAX($AC$3370:$AC3470)-1</f>
        <v>-9.6812516516716851E-2</v>
      </c>
      <c r="AG3470">
        <f t="shared" si="634"/>
        <v>0.11178951744341117</v>
      </c>
      <c r="AH3470">
        <f t="shared" si="635"/>
        <v>1</v>
      </c>
    </row>
    <row r="3471" spans="1:34" x14ac:dyDescent="0.25">
      <c r="A3471" s="11">
        <f t="shared" ref="A3471" si="645">IF(C3471=C3470,"",1)</f>
        <v>1</v>
      </c>
      <c r="B3471" s="2">
        <v>40207</v>
      </c>
      <c r="C3471" t="s">
        <v>45</v>
      </c>
      <c r="H3471">
        <v>92403</v>
      </c>
      <c r="I3471">
        <v>8287</v>
      </c>
      <c r="K3471">
        <v>29635</v>
      </c>
      <c r="L3471">
        <v>5053</v>
      </c>
      <c r="P3471">
        <f t="shared" si="636"/>
        <v>8.9683235392790273E-2</v>
      </c>
      <c r="Q3471" t="str">
        <f t="shared" si="637"/>
        <v>#N/A</v>
      </c>
      <c r="R3471" t="str">
        <f t="shared" si="644"/>
        <v>#N/A</v>
      </c>
      <c r="S3471" t="e">
        <f t="shared" si="638"/>
        <v>#DIV/0!</v>
      </c>
      <c r="T3471" t="e">
        <f t="shared" si="639"/>
        <v>#DIV/0!</v>
      </c>
      <c r="U3471" s="9">
        <f>M3471/MAX(M$14:$M3471)-1</f>
        <v>-1</v>
      </c>
      <c r="V3471" t="e">
        <f t="shared" si="640"/>
        <v>#DIV/0!</v>
      </c>
      <c r="AA3471">
        <f t="shared" si="641"/>
        <v>0</v>
      </c>
      <c r="AB3471">
        <f t="shared" si="642"/>
        <v>3.5760830216000965</v>
      </c>
      <c r="AC3471">
        <f t="shared" si="643"/>
        <v>0.32071469541032216</v>
      </c>
      <c r="AG3471" t="e">
        <f t="shared" ref="AG3471:AG3534" si="646">K3471/J3471</f>
        <v>#DIV/0!</v>
      </c>
      <c r="AH3471">
        <f t="shared" ref="AH3471:AH3534" si="647">IF(Q3471&gt;3%,1,IF(Q3471&lt;-0.03,-1,0))</f>
        <v>1</v>
      </c>
    </row>
    <row r="3472" spans="1:34" x14ac:dyDescent="0.25">
      <c r="B3472" s="2">
        <v>40235</v>
      </c>
      <c r="C3472" t="s">
        <v>45</v>
      </c>
      <c r="H3472">
        <v>92403</v>
      </c>
      <c r="I3472">
        <v>8287</v>
      </c>
      <c r="K3472">
        <v>29635</v>
      </c>
      <c r="L3472">
        <v>5053</v>
      </c>
      <c r="P3472">
        <f t="shared" si="636"/>
        <v>8.9683235392790273E-2</v>
      </c>
      <c r="Q3472" t="e">
        <f t="shared" si="637"/>
        <v>#DIV/0!</v>
      </c>
      <c r="R3472" t="str">
        <f t="shared" si="644"/>
        <v>#N/A</v>
      </c>
      <c r="S3472" t="e">
        <f t="shared" si="638"/>
        <v>#DIV/0!</v>
      </c>
      <c r="T3472" t="e">
        <f t="shared" si="639"/>
        <v>#DIV/0!</v>
      </c>
      <c r="U3472" s="9">
        <f>M3472/MAX(M$14:$M3472)-1</f>
        <v>-1</v>
      </c>
      <c r="V3472" t="e">
        <f t="shared" si="640"/>
        <v>#DIV/0!</v>
      </c>
      <c r="AA3472">
        <f t="shared" si="641"/>
        <v>0</v>
      </c>
      <c r="AB3472">
        <f t="shared" si="642"/>
        <v>3.5760830216000965</v>
      </c>
      <c r="AC3472">
        <f t="shared" si="643"/>
        <v>0.32071469541032216</v>
      </c>
      <c r="AG3472" t="e">
        <f t="shared" si="646"/>
        <v>#DIV/0!</v>
      </c>
      <c r="AH3472" t="e">
        <f t="shared" si="647"/>
        <v>#DIV/0!</v>
      </c>
    </row>
    <row r="3473" spans="2:34" x14ac:dyDescent="0.25">
      <c r="B3473" s="2">
        <v>40268</v>
      </c>
      <c r="C3473" t="s">
        <v>45</v>
      </c>
      <c r="H3473">
        <v>92403</v>
      </c>
      <c r="I3473">
        <v>8287</v>
      </c>
      <c r="K3473">
        <v>29635</v>
      </c>
      <c r="L3473">
        <v>5053</v>
      </c>
      <c r="P3473">
        <f t="shared" si="636"/>
        <v>8.9683235392790273E-2</v>
      </c>
      <c r="Q3473" t="e">
        <f t="shared" si="637"/>
        <v>#DIV/0!</v>
      </c>
      <c r="R3473" t="str">
        <f t="shared" si="644"/>
        <v>#N/A</v>
      </c>
      <c r="S3473" t="e">
        <f t="shared" si="638"/>
        <v>#DIV/0!</v>
      </c>
      <c r="T3473" t="e">
        <f t="shared" si="639"/>
        <v>#DIV/0!</v>
      </c>
      <c r="U3473" s="9">
        <f>M3473/MAX(M$14:$M3473)-1</f>
        <v>-1</v>
      </c>
      <c r="V3473" t="e">
        <f t="shared" si="640"/>
        <v>#DIV/0!</v>
      </c>
      <c r="AA3473">
        <f t="shared" si="641"/>
        <v>0</v>
      </c>
      <c r="AB3473">
        <f t="shared" si="642"/>
        <v>3.5760830216000965</v>
      </c>
      <c r="AC3473">
        <f t="shared" si="643"/>
        <v>0.32071469541032216</v>
      </c>
      <c r="AG3473" t="e">
        <f t="shared" si="646"/>
        <v>#DIV/0!</v>
      </c>
      <c r="AH3473" t="e">
        <f t="shared" si="647"/>
        <v>#DIV/0!</v>
      </c>
    </row>
    <row r="3474" spans="2:34" x14ac:dyDescent="0.25">
      <c r="B3474" s="2">
        <v>40298</v>
      </c>
      <c r="C3474" t="s">
        <v>45</v>
      </c>
      <c r="H3474">
        <v>92403</v>
      </c>
      <c r="I3474">
        <v>8287</v>
      </c>
      <c r="K3474">
        <v>29635</v>
      </c>
      <c r="L3474">
        <v>5053</v>
      </c>
      <c r="P3474">
        <f t="shared" si="636"/>
        <v>8.9683235392790273E-2</v>
      </c>
      <c r="Q3474" t="e">
        <f t="shared" si="637"/>
        <v>#DIV/0!</v>
      </c>
      <c r="R3474" t="e">
        <f t="shared" si="644"/>
        <v>#DIV/0!</v>
      </c>
      <c r="S3474" t="e">
        <f t="shared" si="638"/>
        <v>#DIV/0!</v>
      </c>
      <c r="T3474" t="e">
        <f t="shared" si="639"/>
        <v>#DIV/0!</v>
      </c>
      <c r="U3474" s="9">
        <f>M3474/MAX(M$14:$M3474)-1</f>
        <v>-1</v>
      </c>
      <c r="V3474" t="e">
        <f t="shared" si="640"/>
        <v>#DIV/0!</v>
      </c>
      <c r="AA3474">
        <f t="shared" si="641"/>
        <v>0</v>
      </c>
      <c r="AB3474">
        <f t="shared" si="642"/>
        <v>3.5760830216000965</v>
      </c>
      <c r="AC3474">
        <f t="shared" si="643"/>
        <v>0.32071469541032216</v>
      </c>
      <c r="AG3474" t="e">
        <f t="shared" si="646"/>
        <v>#DIV/0!</v>
      </c>
      <c r="AH3474" t="e">
        <f t="shared" si="647"/>
        <v>#DIV/0!</v>
      </c>
    </row>
    <row r="3475" spans="2:34" x14ac:dyDescent="0.25">
      <c r="B3475" s="2">
        <v>40329</v>
      </c>
      <c r="C3475" t="s">
        <v>45</v>
      </c>
      <c r="H3475">
        <v>92403</v>
      </c>
      <c r="I3475">
        <v>8287</v>
      </c>
      <c r="K3475">
        <v>29635</v>
      </c>
      <c r="L3475">
        <v>5053</v>
      </c>
      <c r="P3475">
        <f t="shared" si="636"/>
        <v>8.9683235392790273E-2</v>
      </c>
      <c r="Q3475" t="e">
        <f t="shared" si="637"/>
        <v>#DIV/0!</v>
      </c>
      <c r="R3475" t="e">
        <f t="shared" si="644"/>
        <v>#DIV/0!</v>
      </c>
      <c r="S3475" t="e">
        <f t="shared" si="638"/>
        <v>#DIV/0!</v>
      </c>
      <c r="T3475" t="e">
        <f t="shared" si="639"/>
        <v>#DIV/0!</v>
      </c>
      <c r="U3475" s="9">
        <f>M3475/MAX(M$14:$M3475)-1</f>
        <v>-1</v>
      </c>
      <c r="V3475" t="e">
        <f t="shared" si="640"/>
        <v>#DIV/0!</v>
      </c>
      <c r="AA3475">
        <f t="shared" si="641"/>
        <v>0</v>
      </c>
      <c r="AB3475">
        <f t="shared" si="642"/>
        <v>3.5760830216000965</v>
      </c>
      <c r="AC3475">
        <f t="shared" si="643"/>
        <v>0.32071469541032216</v>
      </c>
      <c r="AG3475" t="e">
        <f t="shared" si="646"/>
        <v>#DIV/0!</v>
      </c>
      <c r="AH3475" t="e">
        <f t="shared" si="647"/>
        <v>#DIV/0!</v>
      </c>
    </row>
    <row r="3476" spans="2:34" x14ac:dyDescent="0.25">
      <c r="B3476" s="2">
        <v>40359</v>
      </c>
      <c r="C3476" t="s">
        <v>45</v>
      </c>
      <c r="H3476">
        <v>92403</v>
      </c>
      <c r="I3476">
        <v>8287</v>
      </c>
      <c r="K3476">
        <v>29635</v>
      </c>
      <c r="L3476">
        <v>5053</v>
      </c>
      <c r="P3476">
        <f t="shared" si="636"/>
        <v>8.9683235392790273E-2</v>
      </c>
      <c r="Q3476" t="e">
        <f t="shared" si="637"/>
        <v>#DIV/0!</v>
      </c>
      <c r="R3476" t="e">
        <f t="shared" si="644"/>
        <v>#DIV/0!</v>
      </c>
      <c r="S3476" t="e">
        <f t="shared" si="638"/>
        <v>#DIV/0!</v>
      </c>
      <c r="T3476" t="e">
        <f t="shared" si="639"/>
        <v>#DIV/0!</v>
      </c>
      <c r="U3476" s="9">
        <f>M3476/MAX(M$14:$M3476)-1</f>
        <v>-1</v>
      </c>
      <c r="V3476" t="e">
        <f t="shared" si="640"/>
        <v>#DIV/0!</v>
      </c>
      <c r="AA3476">
        <f t="shared" si="641"/>
        <v>0</v>
      </c>
      <c r="AB3476">
        <f t="shared" si="642"/>
        <v>3.5760830216000965</v>
      </c>
      <c r="AC3476">
        <f t="shared" si="643"/>
        <v>0.32071469541032216</v>
      </c>
      <c r="AG3476" t="e">
        <f t="shared" si="646"/>
        <v>#DIV/0!</v>
      </c>
      <c r="AH3476" t="e">
        <f t="shared" si="647"/>
        <v>#DIV/0!</v>
      </c>
    </row>
    <row r="3477" spans="2:34" x14ac:dyDescent="0.25">
      <c r="B3477" s="2">
        <v>40389</v>
      </c>
      <c r="C3477" t="s">
        <v>45</v>
      </c>
      <c r="H3477">
        <v>92403</v>
      </c>
      <c r="I3477">
        <v>8287</v>
      </c>
      <c r="K3477">
        <v>29635</v>
      </c>
      <c r="L3477">
        <v>5053</v>
      </c>
      <c r="P3477">
        <f t="shared" si="636"/>
        <v>8.9683235392790273E-2</v>
      </c>
      <c r="Q3477" t="e">
        <f t="shared" si="637"/>
        <v>#DIV/0!</v>
      </c>
      <c r="R3477" t="e">
        <f t="shared" si="644"/>
        <v>#DIV/0!</v>
      </c>
      <c r="S3477" t="e">
        <f t="shared" si="638"/>
        <v>#DIV/0!</v>
      </c>
      <c r="T3477" t="e">
        <f t="shared" si="639"/>
        <v>#DIV/0!</v>
      </c>
      <c r="U3477" s="9">
        <f>M3477/MAX(M$14:$M3477)-1</f>
        <v>-1</v>
      </c>
      <c r="V3477" t="e">
        <f t="shared" si="640"/>
        <v>#DIV/0!</v>
      </c>
      <c r="AA3477">
        <f t="shared" si="641"/>
        <v>0</v>
      </c>
      <c r="AB3477">
        <f t="shared" si="642"/>
        <v>3.5760830216000965</v>
      </c>
      <c r="AC3477">
        <f t="shared" si="643"/>
        <v>0.32071469541032216</v>
      </c>
      <c r="AG3477" t="e">
        <f t="shared" si="646"/>
        <v>#DIV/0!</v>
      </c>
      <c r="AH3477" t="e">
        <f t="shared" si="647"/>
        <v>#DIV/0!</v>
      </c>
    </row>
    <row r="3478" spans="2:34" x14ac:dyDescent="0.25">
      <c r="B3478" s="2">
        <v>40421</v>
      </c>
      <c r="C3478" t="s">
        <v>45</v>
      </c>
      <c r="H3478">
        <v>92403</v>
      </c>
      <c r="I3478">
        <v>8287</v>
      </c>
      <c r="K3478">
        <v>29635</v>
      </c>
      <c r="L3478">
        <v>5053</v>
      </c>
      <c r="P3478">
        <f t="shared" si="636"/>
        <v>8.9683235392790273E-2</v>
      </c>
      <c r="Q3478" t="e">
        <f t="shared" si="637"/>
        <v>#DIV/0!</v>
      </c>
      <c r="R3478" t="e">
        <f t="shared" si="644"/>
        <v>#DIV/0!</v>
      </c>
      <c r="S3478" t="e">
        <f t="shared" si="638"/>
        <v>#DIV/0!</v>
      </c>
      <c r="T3478" t="e">
        <f t="shared" si="639"/>
        <v>#DIV/0!</v>
      </c>
      <c r="U3478" s="9">
        <f>M3478/MAX(M$14:$M3478)-1</f>
        <v>-1</v>
      </c>
      <c r="V3478" t="e">
        <f t="shared" si="640"/>
        <v>#DIV/0!</v>
      </c>
      <c r="AA3478">
        <f t="shared" si="641"/>
        <v>0</v>
      </c>
      <c r="AB3478">
        <f t="shared" si="642"/>
        <v>3.5760830216000965</v>
      </c>
      <c r="AC3478">
        <f t="shared" si="643"/>
        <v>0.32071469541032216</v>
      </c>
      <c r="AG3478" t="e">
        <f t="shared" si="646"/>
        <v>#DIV/0!</v>
      </c>
      <c r="AH3478" t="e">
        <f t="shared" si="647"/>
        <v>#DIV/0!</v>
      </c>
    </row>
    <row r="3479" spans="2:34" x14ac:dyDescent="0.25">
      <c r="B3479" s="2">
        <v>40451</v>
      </c>
      <c r="C3479" t="s">
        <v>45</v>
      </c>
      <c r="H3479">
        <v>92403</v>
      </c>
      <c r="I3479">
        <v>8287</v>
      </c>
      <c r="K3479">
        <v>29635</v>
      </c>
      <c r="L3479">
        <v>5053</v>
      </c>
      <c r="P3479">
        <f t="shared" si="636"/>
        <v>8.9683235392790273E-2</v>
      </c>
      <c r="Q3479" t="e">
        <f t="shared" si="637"/>
        <v>#DIV/0!</v>
      </c>
      <c r="R3479" t="e">
        <f t="shared" si="644"/>
        <v>#DIV/0!</v>
      </c>
      <c r="S3479" t="e">
        <f t="shared" si="638"/>
        <v>#DIV/0!</v>
      </c>
      <c r="T3479" t="e">
        <f t="shared" si="639"/>
        <v>#DIV/0!</v>
      </c>
      <c r="U3479" s="9">
        <f>M3479/MAX(M$14:$M3479)-1</f>
        <v>-1</v>
      </c>
      <c r="V3479" t="e">
        <f t="shared" si="640"/>
        <v>#DIV/0!</v>
      </c>
      <c r="AA3479">
        <f t="shared" si="641"/>
        <v>0</v>
      </c>
      <c r="AB3479">
        <f t="shared" si="642"/>
        <v>3.5760830216000965</v>
      </c>
      <c r="AC3479">
        <f t="shared" si="643"/>
        <v>0.32071469541032216</v>
      </c>
      <c r="AG3479" t="e">
        <f t="shared" si="646"/>
        <v>#DIV/0!</v>
      </c>
      <c r="AH3479" t="e">
        <f t="shared" si="647"/>
        <v>#DIV/0!</v>
      </c>
    </row>
    <row r="3480" spans="2:34" x14ac:dyDescent="0.25">
      <c r="B3480" s="2">
        <v>40480</v>
      </c>
      <c r="C3480" t="s">
        <v>45</v>
      </c>
      <c r="H3480">
        <v>92403</v>
      </c>
      <c r="I3480">
        <v>8287</v>
      </c>
      <c r="K3480">
        <v>29635</v>
      </c>
      <c r="L3480">
        <v>5053</v>
      </c>
      <c r="P3480">
        <f t="shared" si="636"/>
        <v>8.9683235392790273E-2</v>
      </c>
      <c r="Q3480" t="e">
        <f t="shared" si="637"/>
        <v>#DIV/0!</v>
      </c>
      <c r="R3480" t="e">
        <f t="shared" si="644"/>
        <v>#DIV/0!</v>
      </c>
      <c r="S3480" t="e">
        <f t="shared" si="638"/>
        <v>#DIV/0!</v>
      </c>
      <c r="T3480" t="e">
        <f t="shared" si="639"/>
        <v>#DIV/0!</v>
      </c>
      <c r="U3480" s="9">
        <f>M3480/MAX(M$14:$M3480)-1</f>
        <v>-1</v>
      </c>
      <c r="V3480" t="e">
        <f t="shared" si="640"/>
        <v>#DIV/0!</v>
      </c>
      <c r="AA3480">
        <f t="shared" si="641"/>
        <v>0</v>
      </c>
      <c r="AB3480">
        <f t="shared" si="642"/>
        <v>3.5760830216000965</v>
      </c>
      <c r="AC3480">
        <f t="shared" si="643"/>
        <v>0.32071469541032216</v>
      </c>
      <c r="AG3480" t="e">
        <f t="shared" si="646"/>
        <v>#DIV/0!</v>
      </c>
      <c r="AH3480" t="e">
        <f t="shared" si="647"/>
        <v>#DIV/0!</v>
      </c>
    </row>
    <row r="3481" spans="2:34" x14ac:dyDescent="0.25">
      <c r="B3481" s="2">
        <v>40512</v>
      </c>
      <c r="C3481" t="s">
        <v>45</v>
      </c>
      <c r="H3481">
        <v>92403</v>
      </c>
      <c r="I3481">
        <v>8287</v>
      </c>
      <c r="K3481">
        <v>29635</v>
      </c>
      <c r="L3481">
        <v>5053</v>
      </c>
      <c r="P3481">
        <f t="shared" si="636"/>
        <v>8.9683235392790273E-2</v>
      </c>
      <c r="Q3481" t="e">
        <f t="shared" si="637"/>
        <v>#DIV/0!</v>
      </c>
      <c r="R3481" t="e">
        <f t="shared" si="644"/>
        <v>#DIV/0!</v>
      </c>
      <c r="S3481" t="e">
        <f t="shared" si="638"/>
        <v>#DIV/0!</v>
      </c>
      <c r="T3481" t="e">
        <f t="shared" si="639"/>
        <v>#DIV/0!</v>
      </c>
      <c r="U3481" s="9">
        <f>M3481/MAX(M$14:$M3481)-1</f>
        <v>-1</v>
      </c>
      <c r="V3481" t="e">
        <f t="shared" si="640"/>
        <v>#DIV/0!</v>
      </c>
      <c r="AA3481">
        <f t="shared" si="641"/>
        <v>0</v>
      </c>
      <c r="AB3481">
        <f t="shared" si="642"/>
        <v>3.5760830216000965</v>
      </c>
      <c r="AC3481">
        <f t="shared" si="643"/>
        <v>0.32071469541032216</v>
      </c>
      <c r="AG3481" t="e">
        <f t="shared" si="646"/>
        <v>#DIV/0!</v>
      </c>
      <c r="AH3481" t="e">
        <f t="shared" si="647"/>
        <v>#DIV/0!</v>
      </c>
    </row>
    <row r="3482" spans="2:34" x14ac:dyDescent="0.25">
      <c r="B3482" s="2">
        <v>40543</v>
      </c>
      <c r="C3482" t="s">
        <v>45</v>
      </c>
      <c r="D3482">
        <v>88.93</v>
      </c>
      <c r="E3482">
        <v>106.7456</v>
      </c>
      <c r="F3482">
        <v>102.5187</v>
      </c>
      <c r="G3482">
        <v>157.47579999999999</v>
      </c>
      <c r="H3482">
        <v>92403</v>
      </c>
      <c r="I3482">
        <v>8287</v>
      </c>
      <c r="J3482">
        <v>40418.684999999998</v>
      </c>
      <c r="K3482">
        <v>29635</v>
      </c>
      <c r="L3482">
        <v>5053</v>
      </c>
      <c r="M3482">
        <v>2792.82</v>
      </c>
      <c r="N3482">
        <v>3254.21</v>
      </c>
      <c r="O3482">
        <v>3115.54</v>
      </c>
      <c r="P3482">
        <f t="shared" si="636"/>
        <v>8.9683235392790273E-2</v>
      </c>
      <c r="Q3482" t="e">
        <f t="shared" si="637"/>
        <v>#DIV/0!</v>
      </c>
      <c r="R3482" t="e">
        <f t="shared" si="644"/>
        <v>#DIV/0!</v>
      </c>
      <c r="S3482">
        <f t="shared" si="638"/>
        <v>4.1230526723417205E-2</v>
      </c>
      <c r="T3482">
        <f t="shared" si="639"/>
        <v>-0.3489875904742189</v>
      </c>
      <c r="U3482" s="9">
        <f>M3482/MAX(M$14:$M3482)-1</f>
        <v>-0.24464891355500384</v>
      </c>
      <c r="V3482">
        <f t="shared" si="640"/>
        <v>4.4509138062743592E-2</v>
      </c>
      <c r="W3482">
        <f>I3482/MAX(I$3482:$I3482)-1</f>
        <v>0</v>
      </c>
      <c r="X3482">
        <f>L3482/MAX($L$3482:L3482)-1</f>
        <v>0</v>
      </c>
      <c r="Y3482">
        <f>J3482/MAX($J$3482:J3482)-1</f>
        <v>0</v>
      </c>
      <c r="Z3482">
        <f>P3482/MAX($P$3482:P3482)-1</f>
        <v>0</v>
      </c>
      <c r="AA3482">
        <f t="shared" si="641"/>
        <v>7.9989481496140904</v>
      </c>
      <c r="AB3482">
        <f t="shared" si="642"/>
        <v>8.4534433449981901</v>
      </c>
      <c r="AC3482">
        <f t="shared" si="643"/>
        <v>0.75813214938908913</v>
      </c>
      <c r="AD3482">
        <f>AA3482/MAX($AA$3482:$AA3482)-1</f>
        <v>0</v>
      </c>
      <c r="AE3482">
        <f>AB3482/MAX($AB$3482:$AB3482)-1</f>
        <v>0</v>
      </c>
      <c r="AF3482">
        <f>AC3482/MAX($AC$3482:$AC3482)-1</f>
        <v>0</v>
      </c>
      <c r="AG3482">
        <f t="shared" si="646"/>
        <v>0.73320049872973359</v>
      </c>
      <c r="AH3482" t="e">
        <f t="shared" si="647"/>
        <v>#DIV/0!</v>
      </c>
    </row>
    <row r="3483" spans="2:34" x14ac:dyDescent="0.25">
      <c r="B3483" s="2">
        <v>40574</v>
      </c>
      <c r="C3483" t="s">
        <v>45</v>
      </c>
      <c r="D3483">
        <v>101.45</v>
      </c>
      <c r="E3483">
        <v>105.8356</v>
      </c>
      <c r="F3483">
        <v>102.7491</v>
      </c>
      <c r="G3483">
        <v>157.44280000000001</v>
      </c>
      <c r="H3483">
        <v>90069</v>
      </c>
      <c r="I3483">
        <v>6080</v>
      </c>
      <c r="J3483">
        <v>46109.025000000001</v>
      </c>
      <c r="K3483">
        <v>8330</v>
      </c>
      <c r="L3483">
        <v>2545</v>
      </c>
      <c r="M3483">
        <v>2953.63</v>
      </c>
      <c r="N3483">
        <v>3233.54</v>
      </c>
      <c r="O3483">
        <v>3123.03</v>
      </c>
      <c r="P3483">
        <f t="shared" si="636"/>
        <v>6.7503802640198077E-2</v>
      </c>
      <c r="Q3483">
        <f t="shared" si="637"/>
        <v>8.3205093089694815E-2</v>
      </c>
      <c r="R3483" t="e">
        <f t="shared" si="644"/>
        <v>#DIV/0!</v>
      </c>
      <c r="S3483">
        <f t="shared" si="638"/>
        <v>3.0039192557404393E-2</v>
      </c>
      <c r="T3483">
        <f t="shared" si="639"/>
        <v>-0.34738774970973585</v>
      </c>
      <c r="U3483" s="9">
        <f>M3483/MAX(M$14:$M3483)-1</f>
        <v>-0.20115595367530525</v>
      </c>
      <c r="V3483">
        <f t="shared" si="640"/>
        <v>3.5385507023627527E-2</v>
      </c>
      <c r="W3483">
        <f>I3483/MAX(I$3482:$I3483)-1</f>
        <v>-0.2663207433329311</v>
      </c>
      <c r="X3483">
        <f>L3483/MAX($L$3482:L3483)-1</f>
        <v>-0.49633880862853752</v>
      </c>
      <c r="Y3483">
        <f>J3483/MAX($J$3482:J3483)-1</f>
        <v>0</v>
      </c>
      <c r="Z3483">
        <f>P3483/MAX($P$3482:P3483)-1</f>
        <v>-0.24730857060911993</v>
      </c>
      <c r="AA3483">
        <f t="shared" si="641"/>
        <v>18.117495088408646</v>
      </c>
      <c r="AB3483">
        <f t="shared" si="642"/>
        <v>8.9537870065789473</v>
      </c>
      <c r="AC3483">
        <f t="shared" si="643"/>
        <v>0.6044146709744751</v>
      </c>
      <c r="AD3483">
        <f>AA3483/MAX($AA$3482:$AA3483)-1</f>
        <v>0</v>
      </c>
      <c r="AE3483">
        <f>AB3483/MAX($AB$3482:$AB3483)-1</f>
        <v>0</v>
      </c>
      <c r="AF3483">
        <f>AC3483/MAX($AC$3482:$AC3483)-1</f>
        <v>-0.20275815837447497</v>
      </c>
      <c r="AG3483">
        <f t="shared" si="646"/>
        <v>0.18065877558677504</v>
      </c>
      <c r="AH3483">
        <f t="shared" si="647"/>
        <v>1</v>
      </c>
    </row>
    <row r="3484" spans="2:34" x14ac:dyDescent="0.25">
      <c r="B3484" s="2">
        <v>40602</v>
      </c>
      <c r="C3484" t="s">
        <v>45</v>
      </c>
      <c r="D3484">
        <v>104.4</v>
      </c>
      <c r="E3484">
        <v>104.8284</v>
      </c>
      <c r="F3484">
        <v>102.83329999999999</v>
      </c>
      <c r="G3484">
        <v>157.4434</v>
      </c>
      <c r="H3484">
        <v>90069</v>
      </c>
      <c r="I3484">
        <v>6080</v>
      </c>
      <c r="J3484">
        <v>47449.8</v>
      </c>
      <c r="K3484">
        <v>8330</v>
      </c>
      <c r="L3484">
        <v>2545</v>
      </c>
      <c r="M3484">
        <v>3013.09</v>
      </c>
      <c r="N3484">
        <v>3211.4</v>
      </c>
      <c r="O3484">
        <v>3127.97</v>
      </c>
      <c r="P3484">
        <f t="shared" si="636"/>
        <v>6.7503802640198077E-2</v>
      </c>
      <c r="Q3484">
        <f t="shared" si="637"/>
        <v>8.9472030863537722E-3</v>
      </c>
      <c r="R3484" t="e">
        <f t="shared" si="644"/>
        <v>#DIV/0!</v>
      </c>
      <c r="S3484">
        <f t="shared" si="638"/>
        <v>1.940130288534947E-2</v>
      </c>
      <c r="T3484">
        <f t="shared" si="639"/>
        <v>-0.34685544138401481</v>
      </c>
      <c r="U3484" s="9">
        <f>M3484/MAX(M$14:$M3484)-1</f>
        <v>-0.18507429585273893</v>
      </c>
      <c r="V3484">
        <f t="shared" si="640"/>
        <v>2.6672250692941546E-2</v>
      </c>
      <c r="W3484">
        <f>I3484/MAX(I$3482:$I3484)-1</f>
        <v>-0.2663207433329311</v>
      </c>
      <c r="X3484">
        <f>L3484/MAX($L$3482:L3484)-1</f>
        <v>-0.49633880862853752</v>
      </c>
      <c r="Y3484">
        <f>J3484/MAX($J$3482:J3484)-1</f>
        <v>0</v>
      </c>
      <c r="Z3484">
        <f>P3484/MAX($P$3482:P3484)-1</f>
        <v>-0.24730857060911993</v>
      </c>
      <c r="AA3484">
        <f t="shared" si="641"/>
        <v>18.644322200392928</v>
      </c>
      <c r="AB3484">
        <f t="shared" si="642"/>
        <v>9.1743092105263155</v>
      </c>
      <c r="AC3484">
        <f t="shared" si="643"/>
        <v>0.61930075830751985</v>
      </c>
      <c r="AD3484">
        <f>AA3484/MAX($AA$3482:$AA3484)-1</f>
        <v>0</v>
      </c>
      <c r="AE3484">
        <f>AB3484/MAX($AB$3482:$AB3484)-1</f>
        <v>0</v>
      </c>
      <c r="AF3484">
        <f>AC3484/MAX($AC$3482:$AC3484)-1</f>
        <v>-0.18312294392665063</v>
      </c>
      <c r="AG3484">
        <f t="shared" si="646"/>
        <v>0.17555395386281922</v>
      </c>
      <c r="AH3484">
        <f t="shared" si="647"/>
        <v>0</v>
      </c>
    </row>
    <row r="3485" spans="2:34" x14ac:dyDescent="0.25">
      <c r="B3485" s="2">
        <v>40633</v>
      </c>
      <c r="C3485" t="s">
        <v>45</v>
      </c>
      <c r="D3485">
        <v>99.03</v>
      </c>
      <c r="E3485">
        <v>103.749</v>
      </c>
      <c r="F3485">
        <v>102.8083</v>
      </c>
      <c r="G3485">
        <v>157.3896</v>
      </c>
      <c r="H3485">
        <v>90069</v>
      </c>
      <c r="I3485">
        <v>6080</v>
      </c>
      <c r="J3485">
        <v>45009.135000000002</v>
      </c>
      <c r="K3485">
        <v>8330</v>
      </c>
      <c r="L3485">
        <v>2545</v>
      </c>
      <c r="M3485">
        <v>2910.91</v>
      </c>
      <c r="N3485">
        <v>3186.05</v>
      </c>
      <c r="O3485">
        <v>3130.51</v>
      </c>
      <c r="P3485">
        <f t="shared" si="636"/>
        <v>6.7503802640198077E-2</v>
      </c>
      <c r="Q3485">
        <f t="shared" si="637"/>
        <v>-1.7524751102307001E-2</v>
      </c>
      <c r="R3485">
        <f t="shared" si="644"/>
        <v>7.1289045944100016E-2</v>
      </c>
      <c r="S3485">
        <f t="shared" si="638"/>
        <v>9.1500394423407183E-3</v>
      </c>
      <c r="T3485">
        <f t="shared" si="639"/>
        <v>-0.34679102049944854</v>
      </c>
      <c r="U3485" s="9">
        <f>M3485/MAX(M$14:$M3485)-1</f>
        <v>-0.21271008119262835</v>
      </c>
      <c r="V3485">
        <f t="shared" si="640"/>
        <v>1.7741518155188762E-2</v>
      </c>
      <c r="W3485">
        <f>I3485/MAX(I$3482:$I3485)-1</f>
        <v>-0.2663207433329311</v>
      </c>
      <c r="X3485">
        <f>L3485/MAX($L$3482:L3485)-1</f>
        <v>-0.49633880862853752</v>
      </c>
      <c r="Y3485">
        <f>J3485/MAX($J$3482:J3485)-1</f>
        <v>-5.1436781609195403E-2</v>
      </c>
      <c r="Z3485">
        <f>P3485/MAX($P$3482:P3485)-1</f>
        <v>-0.24730857060911993</v>
      </c>
      <c r="AA3485">
        <f t="shared" si="641"/>
        <v>17.685318271119844</v>
      </c>
      <c r="AB3485">
        <f t="shared" si="642"/>
        <v>8.7728840460526314</v>
      </c>
      <c r="AC3485">
        <f t="shared" si="643"/>
        <v>0.59220303323007917</v>
      </c>
      <c r="AD3485">
        <f>AA3485/MAX($AA$3482:$AA3485)-1</f>
        <v>-5.1436781609195403E-2</v>
      </c>
      <c r="AE3485">
        <f>AB3485/MAX($AB$3482:$AB3485)-1</f>
        <v>-4.3755355881519797E-2</v>
      </c>
      <c r="AF3485">
        <f>AC3485/MAX($AC$3482:$AC3485)-1</f>
        <v>-0.21886569022658831</v>
      </c>
      <c r="AG3485">
        <f t="shared" si="646"/>
        <v>0.18507354118225111</v>
      </c>
      <c r="AH3485">
        <f t="shared" si="647"/>
        <v>0</v>
      </c>
    </row>
    <row r="3486" spans="2:34" x14ac:dyDescent="0.25">
      <c r="B3486" s="2">
        <v>40662</v>
      </c>
      <c r="C3486" t="s">
        <v>45</v>
      </c>
      <c r="D3486">
        <v>106.3</v>
      </c>
      <c r="E3486">
        <v>102.6194</v>
      </c>
      <c r="F3486">
        <v>103.05110000000001</v>
      </c>
      <c r="G3486">
        <v>157.3691</v>
      </c>
      <c r="H3486">
        <v>90069</v>
      </c>
      <c r="I3486">
        <v>6080</v>
      </c>
      <c r="J3486">
        <v>48313.35</v>
      </c>
      <c r="K3486">
        <v>8330</v>
      </c>
      <c r="L3486">
        <v>2545</v>
      </c>
      <c r="M3486">
        <v>3011.25</v>
      </c>
      <c r="N3486">
        <v>3164.53</v>
      </c>
      <c r="O3486">
        <v>3136.64</v>
      </c>
      <c r="P3486">
        <f t="shared" si="636"/>
        <v>6.7503802640198077E-2</v>
      </c>
      <c r="Q3486">
        <f t="shared" si="637"/>
        <v>3.8941777066387795E-2</v>
      </c>
      <c r="R3486">
        <f t="shared" si="644"/>
        <v>2.8298602993597877E-2</v>
      </c>
      <c r="S3486">
        <f t="shared" si="638"/>
        <v>-4.1891838126910663E-3</v>
      </c>
      <c r="T3486">
        <f t="shared" si="639"/>
        <v>-0.34516305932994462</v>
      </c>
      <c r="U3486" s="9">
        <f>M3486/MAX(M$14:$M3486)-1</f>
        <v>-0.18557194553981471</v>
      </c>
      <c r="V3486">
        <f t="shared" si="640"/>
        <v>8.8916802693328467E-3</v>
      </c>
      <c r="W3486">
        <f>I3486/MAX(I$3482:$I3486)-1</f>
        <v>-0.2663207433329311</v>
      </c>
      <c r="X3486">
        <f>L3486/MAX($L$3482:L3486)-1</f>
        <v>-0.49633880862853752</v>
      </c>
      <c r="Y3486">
        <f>J3486/MAX($J$3482:J3486)-1</f>
        <v>0</v>
      </c>
      <c r="Z3486">
        <f>P3486/MAX($P$3482:P3486)-1</f>
        <v>-0.24730857060911993</v>
      </c>
      <c r="AA3486">
        <f t="shared" si="641"/>
        <v>18.983634577603144</v>
      </c>
      <c r="AB3486">
        <f t="shared" si="642"/>
        <v>9.316340460526316</v>
      </c>
      <c r="AC3486">
        <f t="shared" si="643"/>
        <v>0.62888840777626043</v>
      </c>
      <c r="AD3486">
        <f>AA3486/MAX($AA$3482:$AA3486)-1</f>
        <v>0</v>
      </c>
      <c r="AE3486">
        <f>AB3486/MAX($AB$3482:$AB3486)-1</f>
        <v>0</v>
      </c>
      <c r="AF3486">
        <f>AC3486/MAX($AC$3482:$AC3486)-1</f>
        <v>-0.17047653462127244</v>
      </c>
      <c r="AG3486">
        <f t="shared" si="646"/>
        <v>0.17241611273074628</v>
      </c>
      <c r="AH3486">
        <f t="shared" si="647"/>
        <v>1</v>
      </c>
    </row>
    <row r="3487" spans="2:34" x14ac:dyDescent="0.25">
      <c r="B3487" s="2">
        <v>40694</v>
      </c>
      <c r="C3487" t="s">
        <v>45</v>
      </c>
      <c r="D3487">
        <v>96.18</v>
      </c>
      <c r="E3487">
        <v>101.4688</v>
      </c>
      <c r="F3487">
        <v>103.3443</v>
      </c>
      <c r="G3487">
        <v>157.34989999999999</v>
      </c>
      <c r="H3487">
        <v>90069</v>
      </c>
      <c r="I3487">
        <v>6080</v>
      </c>
      <c r="J3487">
        <v>43713.81</v>
      </c>
      <c r="K3487">
        <v>8330</v>
      </c>
      <c r="L3487">
        <v>2545</v>
      </c>
      <c r="M3487">
        <v>2861.92</v>
      </c>
      <c r="N3487">
        <v>3138.15</v>
      </c>
      <c r="O3487">
        <v>3142.78</v>
      </c>
      <c r="P3487">
        <f t="shared" ref="P3487:P3550" si="648">I3487/H3487</f>
        <v>6.7503802640198077E-2</v>
      </c>
      <c r="Q3487">
        <f t="shared" ref="Q3487:Q3550" si="649">IF(C3487=C3486,(D3487/D3486-1)-(M3487/M3486-1),"#N/A")</f>
        <v>-4.5611556225146566E-2</v>
      </c>
      <c r="R3487">
        <f t="shared" si="644"/>
        <v>-2.856454535941888E-2</v>
      </c>
      <c r="S3487">
        <f t="shared" ref="S3487:S3550" si="650">E3487/F3487-1</f>
        <v>-1.8148073962473088E-2</v>
      </c>
      <c r="T3487">
        <f t="shared" ref="T3487:T3550" si="651">F3487/G3487-1</f>
        <v>-0.34321979232271516</v>
      </c>
      <c r="U3487" s="9">
        <f>M3487/MAX(M$14:$M3487)-1</f>
        <v>-0.22596000411101913</v>
      </c>
      <c r="V3487">
        <f t="shared" ref="V3487:V3550" si="652">N3487/O3487-1</f>
        <v>-1.4732179789868072E-3</v>
      </c>
      <c r="W3487">
        <f>I3487/MAX(I$3482:$I3487)-1</f>
        <v>-0.2663207433329311</v>
      </c>
      <c r="X3487">
        <f>L3487/MAX($L$3482:L3487)-1</f>
        <v>-0.49633880862853752</v>
      </c>
      <c r="Y3487">
        <f>J3487/MAX($J$3482:J3487)-1</f>
        <v>-9.5202257761053621E-2</v>
      </c>
      <c r="Z3487">
        <f>P3487/MAX($P$3482:P3487)-1</f>
        <v>-0.24730857060911993</v>
      </c>
      <c r="AA3487">
        <f t="shared" ref="AA3487:AA3550" si="653">J3487/L3487</f>
        <v>17.176349705304517</v>
      </c>
      <c r="AB3487">
        <f t="shared" ref="AB3487:AB3550" si="654">(J3487+K3487)/I3487</f>
        <v>8.5598371710526315</v>
      </c>
      <c r="AC3487">
        <f t="shared" ref="AC3487:AC3550" si="655">(K3487+J3487)/H3487</f>
        <v>0.57782155902696819</v>
      </c>
      <c r="AD3487">
        <f>AA3487/MAX($AA$3482:$AA3487)-1</f>
        <v>-9.5202257761053732E-2</v>
      </c>
      <c r="AE3487">
        <f>AB3487/MAX($AB$3482:$AB3487)-1</f>
        <v>-8.120176507921939E-2</v>
      </c>
      <c r="AF3487">
        <f>AC3487/MAX($AC$3482:$AC3487)-1</f>
        <v>-0.23783530418465582</v>
      </c>
      <c r="AG3487">
        <f t="shared" si="646"/>
        <v>0.19055762927093292</v>
      </c>
      <c r="AH3487">
        <f t="shared" si="647"/>
        <v>-1</v>
      </c>
    </row>
    <row r="3488" spans="2:34" x14ac:dyDescent="0.25">
      <c r="B3488" s="2">
        <v>40724</v>
      </c>
      <c r="C3488" t="s">
        <v>45</v>
      </c>
      <c r="D3488">
        <v>96.33</v>
      </c>
      <c r="E3488">
        <v>100.06140000000001</v>
      </c>
      <c r="F3488">
        <v>103.7062</v>
      </c>
      <c r="G3488">
        <v>157.31800000000001</v>
      </c>
      <c r="H3488">
        <v>90069</v>
      </c>
      <c r="I3488">
        <v>6080</v>
      </c>
      <c r="J3488">
        <v>43781.985000000001</v>
      </c>
      <c r="K3488">
        <v>8330</v>
      </c>
      <c r="L3488">
        <v>2545</v>
      </c>
      <c r="M3488">
        <v>2848.53</v>
      </c>
      <c r="N3488">
        <v>3107.27</v>
      </c>
      <c r="O3488">
        <v>3149.85</v>
      </c>
      <c r="P3488">
        <f t="shared" si="648"/>
        <v>6.7503802640198077E-2</v>
      </c>
      <c r="Q3488">
        <f t="shared" si="649"/>
        <v>6.2382530470186381E-3</v>
      </c>
      <c r="R3488">
        <f t="shared" si="644"/>
        <v>-5.8347405882838155E-3</v>
      </c>
      <c r="S3488">
        <f t="shared" si="650"/>
        <v>-3.514543971334394E-2</v>
      </c>
      <c r="T3488">
        <f t="shared" si="651"/>
        <v>-0.34078617831398827</v>
      </c>
      <c r="U3488" s="9">
        <f>M3488/MAX(M$14:$M3488)-1</f>
        <v>-0.22958148743164075</v>
      </c>
      <c r="V3488">
        <f t="shared" si="652"/>
        <v>-1.3518104036700174E-2</v>
      </c>
      <c r="W3488">
        <f>I3488/MAX(I$3482:$I3488)-1</f>
        <v>-0.2663207433329311</v>
      </c>
      <c r="X3488">
        <f>L3488/MAX($L$3482:L3488)-1</f>
        <v>-0.49633880862853752</v>
      </c>
      <c r="Y3488">
        <f>J3488/MAX($J$3482:J3488)-1</f>
        <v>-9.3791157102539935E-2</v>
      </c>
      <c r="Z3488">
        <f>P3488/MAX($P$3482:P3488)-1</f>
        <v>-0.24730857060911993</v>
      </c>
      <c r="AA3488">
        <f t="shared" si="653"/>
        <v>17.203137524557956</v>
      </c>
      <c r="AB3488">
        <f t="shared" si="654"/>
        <v>8.5710501644736841</v>
      </c>
      <c r="AC3488">
        <f t="shared" si="655"/>
        <v>0.57857847872186885</v>
      </c>
      <c r="AD3488">
        <f>AA3488/MAX($AA$3482:$AA3488)-1</f>
        <v>-9.3791157102540046E-2</v>
      </c>
      <c r="AE3488">
        <f>AB3488/MAX($AB$3482:$AB3488)-1</f>
        <v>-7.9998181604725049E-2</v>
      </c>
      <c r="AF3488">
        <f>AC3488/MAX($AC$3482:$AC3488)-1</f>
        <v>-0.23683690345002062</v>
      </c>
      <c r="AG3488">
        <f t="shared" si="646"/>
        <v>0.19026090297185017</v>
      </c>
      <c r="AH3488">
        <f t="shared" si="647"/>
        <v>0</v>
      </c>
    </row>
    <row r="3489" spans="2:34" x14ac:dyDescent="0.25">
      <c r="B3489" s="2">
        <v>40753</v>
      </c>
      <c r="C3489" t="s">
        <v>45</v>
      </c>
      <c r="D3489">
        <v>91.06</v>
      </c>
      <c r="E3489">
        <v>98.582599999999999</v>
      </c>
      <c r="F3489">
        <v>104.206</v>
      </c>
      <c r="G3489">
        <v>157.2355</v>
      </c>
      <c r="H3489">
        <v>90069</v>
      </c>
      <c r="I3489">
        <v>6080</v>
      </c>
      <c r="J3489">
        <v>41386.769999999997</v>
      </c>
      <c r="K3489">
        <v>8330</v>
      </c>
      <c r="L3489">
        <v>2545</v>
      </c>
      <c r="M3489">
        <v>2670.37</v>
      </c>
      <c r="N3489">
        <v>3070.42</v>
      </c>
      <c r="O3489">
        <v>3156.19</v>
      </c>
      <c r="P3489">
        <f t="shared" si="648"/>
        <v>6.7503802640198077E-2</v>
      </c>
      <c r="Q3489">
        <f t="shared" si="649"/>
        <v>7.8367651618411749E-3</v>
      </c>
      <c r="R3489">
        <f t="shared" si="644"/>
        <v>-3.0165668332964191E-2</v>
      </c>
      <c r="S3489">
        <f t="shared" si="650"/>
        <v>-5.3964263094255616E-2</v>
      </c>
      <c r="T3489">
        <f t="shared" si="651"/>
        <v>-0.33726162348833433</v>
      </c>
      <c r="U3489" s="9">
        <f>M3489/MAX(M$14:$M3489)-1</f>
        <v>-0.27776695930631967</v>
      </c>
      <c r="V3489">
        <f t="shared" si="652"/>
        <v>-2.7175170062638809E-2</v>
      </c>
      <c r="W3489">
        <f>I3489/MAX(I$3482:$I3489)-1</f>
        <v>-0.2663207433329311</v>
      </c>
      <c r="X3489">
        <f>L3489/MAX($L$3482:L3489)-1</f>
        <v>-0.49633880862853752</v>
      </c>
      <c r="Y3489">
        <f>J3489/MAX($J$3482:J3489)-1</f>
        <v>-0.14336782690498595</v>
      </c>
      <c r="Z3489">
        <f>P3489/MAX($P$3482:P3489)-1</f>
        <v>-0.24730857060911993</v>
      </c>
      <c r="AA3489">
        <f t="shared" si="653"/>
        <v>16.261992141453831</v>
      </c>
      <c r="AB3489">
        <f t="shared" si="654"/>
        <v>8.1771003289473683</v>
      </c>
      <c r="AC3489">
        <f t="shared" si="655"/>
        <v>0.55198536677436183</v>
      </c>
      <c r="AD3489">
        <f>AA3489/MAX($AA$3482:$AA3489)-1</f>
        <v>-0.14336782690498595</v>
      </c>
      <c r="AE3489">
        <f>AB3489/MAX($AB$3482:$AB3489)-1</f>
        <v>-0.12228408100862687</v>
      </c>
      <c r="AF3489">
        <f>AC3489/MAX($AC$3482:$AC3489)-1</f>
        <v>-0.27191404926020157</v>
      </c>
      <c r="AG3489">
        <f t="shared" si="646"/>
        <v>0.20127204901469722</v>
      </c>
      <c r="AH3489">
        <f t="shared" si="647"/>
        <v>0</v>
      </c>
    </row>
    <row r="3490" spans="2:34" x14ac:dyDescent="0.25">
      <c r="B3490" s="2">
        <v>40786</v>
      </c>
      <c r="C3490" t="s">
        <v>45</v>
      </c>
      <c r="D3490">
        <v>71.73</v>
      </c>
      <c r="E3490">
        <v>96.545400000000001</v>
      </c>
      <c r="F3490">
        <v>104.2898</v>
      </c>
      <c r="G3490">
        <v>157.04150000000001</v>
      </c>
      <c r="H3490">
        <v>90069</v>
      </c>
      <c r="I3490">
        <v>6080</v>
      </c>
      <c r="J3490">
        <v>32601.285</v>
      </c>
      <c r="K3490">
        <v>8330</v>
      </c>
      <c r="L3490">
        <v>2545</v>
      </c>
      <c r="M3490">
        <v>2302.08</v>
      </c>
      <c r="N3490">
        <v>3026.67</v>
      </c>
      <c r="O3490">
        <v>3155.97</v>
      </c>
      <c r="P3490">
        <f t="shared" si="648"/>
        <v>6.7503802640198077E-2</v>
      </c>
      <c r="Q3490">
        <f t="shared" si="649"/>
        <v>-7.4360401687960764E-2</v>
      </c>
      <c r="R3490">
        <f t="shared" si="644"/>
        <v>-5.8593926151980447E-2</v>
      </c>
      <c r="S3490">
        <f t="shared" si="650"/>
        <v>-7.4258460558942474E-2</v>
      </c>
      <c r="T3490">
        <f t="shared" si="651"/>
        <v>-0.33590929786075663</v>
      </c>
      <c r="U3490" s="9">
        <f>M3490/MAX(M$14:$M3490)-1</f>
        <v>-0.37737533063953399</v>
      </c>
      <c r="V3490">
        <f t="shared" si="652"/>
        <v>-4.0969971197444721E-2</v>
      </c>
      <c r="W3490">
        <f>I3490/MAX(I$3482:$I3490)-1</f>
        <v>-0.2663207433329311</v>
      </c>
      <c r="X3490">
        <f>L3490/MAX($L$3482:L3490)-1</f>
        <v>-0.49633880862853752</v>
      </c>
      <c r="Y3490">
        <f>J3490/MAX($J$3482:J3490)-1</f>
        <v>-0.32521166509877708</v>
      </c>
      <c r="Z3490">
        <f>P3490/MAX($P$3482:P3490)-1</f>
        <v>-0.24730857060911993</v>
      </c>
      <c r="AA3490">
        <f t="shared" si="653"/>
        <v>12.809935166994107</v>
      </c>
      <c r="AB3490">
        <f t="shared" si="654"/>
        <v>6.7321192434210531</v>
      </c>
      <c r="AC3490">
        <f t="shared" si="655"/>
        <v>0.45444364875817433</v>
      </c>
      <c r="AD3490">
        <f>AA3490/MAX($AA$3482:$AA3490)-1</f>
        <v>-0.32521166509877708</v>
      </c>
      <c r="AE3490">
        <f>AB3490/MAX($AB$3482:$AB3490)-1</f>
        <v>-0.27738587142179971</v>
      </c>
      <c r="AF3490">
        <f>AC3490/MAX($AC$3482:$AC3490)-1</f>
        <v>-0.40057462393018184</v>
      </c>
      <c r="AG3490">
        <f t="shared" si="646"/>
        <v>0.25551140085429147</v>
      </c>
      <c r="AH3490">
        <f t="shared" si="647"/>
        <v>-1</v>
      </c>
    </row>
    <row r="3491" spans="2:34" x14ac:dyDescent="0.25">
      <c r="B3491" s="2">
        <v>40816</v>
      </c>
      <c r="C3491" t="s">
        <v>45</v>
      </c>
      <c r="D3491">
        <v>70.86</v>
      </c>
      <c r="E3491">
        <v>94.834800000000001</v>
      </c>
      <c r="F3491">
        <v>104.3544</v>
      </c>
      <c r="G3491">
        <v>156.87899999999999</v>
      </c>
      <c r="H3491">
        <v>90069</v>
      </c>
      <c r="I3491">
        <v>6080</v>
      </c>
      <c r="J3491">
        <v>32205.87</v>
      </c>
      <c r="K3491">
        <v>8330</v>
      </c>
      <c r="L3491">
        <v>2545</v>
      </c>
      <c r="M3491">
        <v>2179.66</v>
      </c>
      <c r="N3491">
        <v>2983.95</v>
      </c>
      <c r="O3491">
        <v>3154.46</v>
      </c>
      <c r="P3491">
        <f t="shared" si="648"/>
        <v>6.7503802640198077E-2</v>
      </c>
      <c r="Q3491">
        <f t="shared" si="649"/>
        <v>4.1049179157034765E-2</v>
      </c>
      <c r="R3491">
        <f t="shared" ref="R3491:R3554" si="656">IF(C3491=C3488,(D3491/D3488-1)-(M3491/M3488-1),"#N/A")</f>
        <v>-2.9591270777380885E-2</v>
      </c>
      <c r="S3491">
        <f t="shared" si="650"/>
        <v>-9.1223752903567101E-2</v>
      </c>
      <c r="T3491">
        <f t="shared" si="651"/>
        <v>-0.33480963035205469</v>
      </c>
      <c r="U3491" s="9">
        <f>M3491/MAX(M$14:$M3491)-1</f>
        <v>-0.41048526253725615</v>
      </c>
      <c r="V3491">
        <f t="shared" si="652"/>
        <v>-5.4053625660176463E-2</v>
      </c>
      <c r="W3491">
        <f>I3491/MAX(I$3482:$I3491)-1</f>
        <v>-0.2663207433329311</v>
      </c>
      <c r="X3491">
        <f>L3491/MAX($L$3482:L3491)-1</f>
        <v>-0.49633880862853752</v>
      </c>
      <c r="Y3491">
        <f>J3491/MAX($J$3482:J3491)-1</f>
        <v>-0.33339604891815622</v>
      </c>
      <c r="Z3491">
        <f>P3491/MAX($P$3482:P3491)-1</f>
        <v>-0.24730857060911993</v>
      </c>
      <c r="AA3491">
        <f t="shared" si="653"/>
        <v>12.654565815324165</v>
      </c>
      <c r="AB3491">
        <f t="shared" si="654"/>
        <v>6.6670838815789466</v>
      </c>
      <c r="AC3491">
        <f t="shared" si="655"/>
        <v>0.45005351452775089</v>
      </c>
      <c r="AD3491">
        <f>AA3491/MAX($AA$3482:$AA3491)-1</f>
        <v>-0.33339604891815622</v>
      </c>
      <c r="AE3491">
        <f>AB3491/MAX($AB$3482:$AB3491)-1</f>
        <v>-0.28436665557386709</v>
      </c>
      <c r="AF3491">
        <f>AC3491/MAX($AC$3482:$AC3491)-1</f>
        <v>-0.40636534819106573</v>
      </c>
      <c r="AG3491">
        <f t="shared" si="646"/>
        <v>0.25864850103412829</v>
      </c>
      <c r="AH3491">
        <f t="shared" si="647"/>
        <v>1</v>
      </c>
    </row>
    <row r="3492" spans="2:34" x14ac:dyDescent="0.25">
      <c r="B3492" s="2">
        <v>40847</v>
      </c>
      <c r="C3492" t="s">
        <v>45</v>
      </c>
      <c r="D3492">
        <v>81.209999999999994</v>
      </c>
      <c r="E3492">
        <v>93.312600000000003</v>
      </c>
      <c r="F3492">
        <v>104.4427</v>
      </c>
      <c r="G3492">
        <v>156.72219999999999</v>
      </c>
      <c r="H3492">
        <v>90069</v>
      </c>
      <c r="I3492">
        <v>6080</v>
      </c>
      <c r="J3492">
        <v>36974.911999999997</v>
      </c>
      <c r="K3492">
        <v>8330</v>
      </c>
      <c r="L3492">
        <v>2545</v>
      </c>
      <c r="M3492">
        <v>2385.2199999999998</v>
      </c>
      <c r="N3492">
        <v>2945.76</v>
      </c>
      <c r="O3492">
        <v>3154.12</v>
      </c>
      <c r="P3492">
        <f t="shared" si="648"/>
        <v>6.7503802640198077E-2</v>
      </c>
      <c r="Q3492">
        <f t="shared" si="649"/>
        <v>5.1754372150250916E-2</v>
      </c>
      <c r="R3492">
        <f t="shared" si="656"/>
        <v>-1.3874819034501717E-3</v>
      </c>
      <c r="S3492">
        <f t="shared" si="650"/>
        <v>-0.10656656712245083</v>
      </c>
      <c r="T3492">
        <f t="shared" si="651"/>
        <v>-0.33358069246092759</v>
      </c>
      <c r="U3492" s="9">
        <f>M3492/MAX(M$14:$M3492)-1</f>
        <v>-0.35488913771373254</v>
      </c>
      <c r="V3492">
        <f t="shared" si="652"/>
        <v>-6.6059629944326681E-2</v>
      </c>
      <c r="W3492">
        <f>I3492/MAX(I$3482:$I3492)-1</f>
        <v>-0.2663207433329311</v>
      </c>
      <c r="X3492">
        <f>L3492/MAX($L$3482:L3492)-1</f>
        <v>-0.49633880862853752</v>
      </c>
      <c r="Y3492">
        <f>J3492/MAX($J$3482:J3492)-1</f>
        <v>-0.23468540268890492</v>
      </c>
      <c r="Z3492">
        <f>P3492/MAX($P$3482:P3492)-1</f>
        <v>-0.24730857060911993</v>
      </c>
      <c r="AA3492">
        <f t="shared" si="653"/>
        <v>14.528452652259331</v>
      </c>
      <c r="AB3492">
        <f t="shared" si="654"/>
        <v>7.4514657894736835</v>
      </c>
      <c r="AC3492">
        <f t="shared" si="655"/>
        <v>0.50300227603281922</v>
      </c>
      <c r="AD3492">
        <f>AA3492/MAX($AA$3482:$AA3492)-1</f>
        <v>-0.23468540268890492</v>
      </c>
      <c r="AE3492">
        <f>AB3492/MAX($AB$3482:$AB3492)-1</f>
        <v>-0.20017244742763285</v>
      </c>
      <c r="AF3492">
        <f>AC3492/MAX($AC$3482:$AC3492)-1</f>
        <v>-0.33652427688478359</v>
      </c>
      <c r="AG3492">
        <f t="shared" si="646"/>
        <v>0.22528789250397677</v>
      </c>
      <c r="AH3492">
        <f t="shared" si="647"/>
        <v>1</v>
      </c>
    </row>
    <row r="3493" spans="2:34" x14ac:dyDescent="0.25">
      <c r="B3493" s="2">
        <v>40877</v>
      </c>
      <c r="C3493" t="s">
        <v>45</v>
      </c>
      <c r="D3493">
        <v>76.98</v>
      </c>
      <c r="E3493">
        <v>91.575199999999995</v>
      </c>
      <c r="F3493">
        <v>104.2625</v>
      </c>
      <c r="G3493">
        <v>156.58009999999999</v>
      </c>
      <c r="H3493">
        <v>90069</v>
      </c>
      <c r="I3493">
        <v>6080</v>
      </c>
      <c r="J3493">
        <v>35048.9931</v>
      </c>
      <c r="K3493">
        <v>8330</v>
      </c>
      <c r="L3493">
        <v>2545</v>
      </c>
      <c r="M3493">
        <v>2330.4299999999998</v>
      </c>
      <c r="N3493">
        <v>2904.74</v>
      </c>
      <c r="O3493">
        <v>3152.23</v>
      </c>
      <c r="P3493">
        <f t="shared" si="648"/>
        <v>6.7503802640198077E-2</v>
      </c>
      <c r="Q3493">
        <f t="shared" si="649"/>
        <v>-2.9116553934239842E-2</v>
      </c>
      <c r="R3493">
        <f t="shared" si="656"/>
        <v>6.0876183458681732E-2</v>
      </c>
      <c r="S3493">
        <f t="shared" si="650"/>
        <v>-0.1216861287615395</v>
      </c>
      <c r="T3493">
        <f t="shared" si="651"/>
        <v>-0.3341267504619041</v>
      </c>
      <c r="U3493" s="9">
        <f>M3493/MAX(M$14:$M3493)-1</f>
        <v>-0.36970773899355769</v>
      </c>
      <c r="V3493">
        <f t="shared" si="652"/>
        <v>-7.8512671981422755E-2</v>
      </c>
      <c r="W3493">
        <f>I3493/MAX(I$3482:$I3493)-1</f>
        <v>-0.2663207433329311</v>
      </c>
      <c r="X3493">
        <f>L3493/MAX($L$3482:L3493)-1</f>
        <v>-0.49633880862853752</v>
      </c>
      <c r="Y3493">
        <f>J3493/MAX($J$3482:J3493)-1</f>
        <v>-0.27454848194132675</v>
      </c>
      <c r="Z3493">
        <f>P3493/MAX($P$3482:P3493)-1</f>
        <v>-0.24730857060911993</v>
      </c>
      <c r="AA3493">
        <f t="shared" si="653"/>
        <v>13.77170652259332</v>
      </c>
      <c r="AB3493">
        <f t="shared" si="654"/>
        <v>7.1347028124999996</v>
      </c>
      <c r="AC3493">
        <f t="shared" si="655"/>
        <v>0.48161957055146609</v>
      </c>
      <c r="AD3493">
        <f>AA3493/MAX($AA$3482:$AA3493)-1</f>
        <v>-0.27454848194132686</v>
      </c>
      <c r="AE3493">
        <f>AB3493/MAX($AB$3482:$AB3493)-1</f>
        <v>-0.23417324187217037</v>
      </c>
      <c r="AF3493">
        <f>AC3493/MAX($AC$3482:$AC3493)-1</f>
        <v>-0.36472873371804615</v>
      </c>
      <c r="AG3493">
        <f t="shared" si="646"/>
        <v>0.23766731261674962</v>
      </c>
      <c r="AH3493">
        <f t="shared" si="647"/>
        <v>0</v>
      </c>
    </row>
    <row r="3494" spans="2:34" x14ac:dyDescent="0.25">
      <c r="B3494" s="2">
        <v>40907</v>
      </c>
      <c r="C3494" t="s">
        <v>45</v>
      </c>
      <c r="D3494">
        <v>73.91</v>
      </c>
      <c r="E3494">
        <v>89.948999999999998</v>
      </c>
      <c r="F3494">
        <v>104.1895</v>
      </c>
      <c r="G3494">
        <v>156.3801</v>
      </c>
      <c r="H3494">
        <v>90069</v>
      </c>
      <c r="I3494">
        <v>6080</v>
      </c>
      <c r="J3494">
        <v>33651.222099999999</v>
      </c>
      <c r="K3494">
        <v>8330</v>
      </c>
      <c r="L3494">
        <v>2545</v>
      </c>
      <c r="M3494">
        <v>2316.5500000000002</v>
      </c>
      <c r="N3494">
        <v>2861.27</v>
      </c>
      <c r="O3494">
        <v>3149.83</v>
      </c>
      <c r="P3494">
        <f t="shared" si="648"/>
        <v>6.7503802640198077E-2</v>
      </c>
      <c r="Q3494">
        <f t="shared" si="649"/>
        <v>-3.3924506066203786E-2</v>
      </c>
      <c r="R3494">
        <f t="shared" si="656"/>
        <v>-1.9760753753905291E-2</v>
      </c>
      <c r="S3494">
        <f t="shared" si="650"/>
        <v>-0.13667883999827235</v>
      </c>
      <c r="T3494">
        <f t="shared" si="651"/>
        <v>-0.33374195310017074</v>
      </c>
      <c r="U3494" s="9">
        <f>M3494/MAX(M$14:$M3494)-1</f>
        <v>-0.37346174858954173</v>
      </c>
      <c r="V3494">
        <f t="shared" si="652"/>
        <v>-9.1611293307892749E-2</v>
      </c>
      <c r="W3494">
        <f>I3494/MAX(I$3482:$I3494)-1</f>
        <v>-0.2663207433329311</v>
      </c>
      <c r="X3494">
        <f>L3494/MAX($L$3482:L3494)-1</f>
        <v>-0.49633880862853752</v>
      </c>
      <c r="Y3494">
        <f>J3494/MAX($J$3482:J3494)-1</f>
        <v>-0.30347984356290758</v>
      </c>
      <c r="Z3494">
        <f>P3494/MAX($P$3482:P3494)-1</f>
        <v>-0.24730857060911993</v>
      </c>
      <c r="AA3494">
        <f t="shared" si="653"/>
        <v>13.222484125736738</v>
      </c>
      <c r="AB3494">
        <f t="shared" si="654"/>
        <v>6.9048062664473679</v>
      </c>
      <c r="AC3494">
        <f t="shared" si="655"/>
        <v>0.46610067947906603</v>
      </c>
      <c r="AD3494">
        <f>AA3494/MAX($AA$3482:$AA3494)-1</f>
        <v>-0.30347984356290758</v>
      </c>
      <c r="AE3494">
        <f>AB3494/MAX($AB$3482:$AB3494)-1</f>
        <v>-0.25884994266758599</v>
      </c>
      <c r="AF3494">
        <f>AC3494/MAX($AC$3482:$AC3494)-1</f>
        <v>-0.38519863607597327</v>
      </c>
      <c r="AG3494">
        <f t="shared" si="646"/>
        <v>0.24753930110609565</v>
      </c>
      <c r="AH3494">
        <f t="shared" si="647"/>
        <v>-1</v>
      </c>
    </row>
    <row r="3495" spans="2:34" x14ac:dyDescent="0.25">
      <c r="B3495" s="2">
        <v>40939</v>
      </c>
      <c r="C3495" t="s">
        <v>45</v>
      </c>
      <c r="D3495">
        <v>84.06</v>
      </c>
      <c r="E3495">
        <v>88.810199999999995</v>
      </c>
      <c r="F3495">
        <v>104.27209999999999</v>
      </c>
      <c r="G3495">
        <v>156.2244</v>
      </c>
      <c r="H3495">
        <v>99011</v>
      </c>
      <c r="I3495">
        <v>10105</v>
      </c>
      <c r="J3495">
        <v>38272.517</v>
      </c>
      <c r="K3495">
        <v>7137</v>
      </c>
      <c r="L3495">
        <v>5231</v>
      </c>
      <c r="M3495">
        <v>2416.66</v>
      </c>
      <c r="N3495">
        <v>2821.71</v>
      </c>
      <c r="O3495">
        <v>3150.03</v>
      </c>
      <c r="P3495">
        <f t="shared" si="648"/>
        <v>0.10205936714102473</v>
      </c>
      <c r="Q3495">
        <f t="shared" si="649"/>
        <v>9.4114058201282491E-2</v>
      </c>
      <c r="R3495">
        <f t="shared" si="656"/>
        <v>2.1913026158039361E-2</v>
      </c>
      <c r="S3495">
        <f t="shared" si="650"/>
        <v>-0.14828415271199102</v>
      </c>
      <c r="T3495">
        <f t="shared" si="651"/>
        <v>-0.33254920486172457</v>
      </c>
      <c r="U3495" s="9">
        <f>M3495/MAX(M$14:$M3495)-1</f>
        <v>-0.34638581914761268</v>
      </c>
      <c r="V3495">
        <f t="shared" si="652"/>
        <v>-0.10422757878496403</v>
      </c>
      <c r="W3495">
        <f>I3495/MAX(I$3482:$I3495)-1</f>
        <v>0</v>
      </c>
      <c r="X3495">
        <f>L3495/MAX($L$3482:L3495)-1</f>
        <v>0</v>
      </c>
      <c r="Y3495">
        <f>J3495/MAX($J$3482:J3495)-1</f>
        <v>-0.20782729825193247</v>
      </c>
      <c r="Z3495">
        <f>P3495/MAX($P$3482:P3495)-1</f>
        <v>0</v>
      </c>
      <c r="AA3495">
        <f t="shared" si="653"/>
        <v>7.3164819346205316</v>
      </c>
      <c r="AB3495">
        <f t="shared" si="654"/>
        <v>4.4937671449777339</v>
      </c>
      <c r="AC3495">
        <f t="shared" si="655"/>
        <v>0.45863103089555707</v>
      </c>
      <c r="AD3495">
        <f>AA3495/MAX($AA$3482:$AA3495)-1</f>
        <v>-0.61459003518470046</v>
      </c>
      <c r="AE3495">
        <f>AB3495/MAX($AB$3482:$AB3495)-1</f>
        <v>-0.51764674509073672</v>
      </c>
      <c r="AF3495">
        <f>AC3495/MAX($AC$3482:$AC3495)-1</f>
        <v>-0.395051336016911</v>
      </c>
      <c r="AG3495">
        <f t="shared" si="646"/>
        <v>0.18647845920350625</v>
      </c>
      <c r="AH3495">
        <f t="shared" si="647"/>
        <v>1</v>
      </c>
    </row>
    <row r="3496" spans="2:34" x14ac:dyDescent="0.25">
      <c r="B3496" s="2">
        <v>40968</v>
      </c>
      <c r="C3496" t="s">
        <v>45</v>
      </c>
      <c r="D3496">
        <v>91.03</v>
      </c>
      <c r="E3496">
        <v>87.671800000000005</v>
      </c>
      <c r="F3496">
        <v>104.2602</v>
      </c>
      <c r="G3496">
        <v>156.1182</v>
      </c>
      <c r="H3496">
        <v>99011</v>
      </c>
      <c r="I3496">
        <v>10105</v>
      </c>
      <c r="J3496">
        <v>41445.957900000001</v>
      </c>
      <c r="K3496">
        <v>7137</v>
      </c>
      <c r="L3496">
        <v>5231</v>
      </c>
      <c r="M3496">
        <v>2512.11</v>
      </c>
      <c r="N3496">
        <v>2783.95</v>
      </c>
      <c r="O3496">
        <v>3149.41</v>
      </c>
      <c r="P3496">
        <f t="shared" si="648"/>
        <v>0.10205936714102473</v>
      </c>
      <c r="Q3496">
        <f t="shared" si="649"/>
        <v>4.3420303392837534E-2</v>
      </c>
      <c r="R3496">
        <f t="shared" si="656"/>
        <v>0.10455507746039006</v>
      </c>
      <c r="S3496">
        <f t="shared" si="650"/>
        <v>-0.15910577574184581</v>
      </c>
      <c r="T3496">
        <f t="shared" si="651"/>
        <v>-0.33217139321360356</v>
      </c>
      <c r="U3496" s="9">
        <f>M3496/MAX(M$14:$M3496)-1</f>
        <v>-0.32057024163056003</v>
      </c>
      <c r="V3496">
        <f t="shared" si="652"/>
        <v>-0.11604078224175318</v>
      </c>
      <c r="W3496">
        <f>I3496/MAX(I$3482:$I3496)-1</f>
        <v>0</v>
      </c>
      <c r="X3496">
        <f>L3496/MAX($L$3482:L3496)-1</f>
        <v>0</v>
      </c>
      <c r="Y3496">
        <f>J3496/MAX($J$3482:J3496)-1</f>
        <v>-0.14214274315484221</v>
      </c>
      <c r="Z3496">
        <f>P3496/MAX($P$3482:P3496)-1</f>
        <v>0</v>
      </c>
      <c r="AA3496">
        <f t="shared" si="653"/>
        <v>7.9231424010705416</v>
      </c>
      <c r="AB3496">
        <f t="shared" si="654"/>
        <v>4.8078137456704599</v>
      </c>
      <c r="AC3496">
        <f t="shared" si="655"/>
        <v>0.49068242821504682</v>
      </c>
      <c r="AD3496">
        <f>AA3496/MAX($AA$3482:$AA3496)-1</f>
        <v>-0.58263301115065447</v>
      </c>
      <c r="AE3496">
        <f>AB3496/MAX($AB$3482:$AB3496)-1</f>
        <v>-0.48393752181542238</v>
      </c>
      <c r="AF3496">
        <f>AC3496/MAX($AC$3482:$AC3496)-1</f>
        <v>-0.35277454120572005</v>
      </c>
      <c r="AG3496">
        <f t="shared" si="646"/>
        <v>0.17220014596405311</v>
      </c>
      <c r="AH3496">
        <f t="shared" si="647"/>
        <v>1</v>
      </c>
    </row>
    <row r="3497" spans="2:34" x14ac:dyDescent="0.25">
      <c r="B3497" s="2">
        <v>40998</v>
      </c>
      <c r="C3497" t="s">
        <v>45</v>
      </c>
      <c r="D3497">
        <v>89.47</v>
      </c>
      <c r="E3497">
        <v>87.072000000000003</v>
      </c>
      <c r="F3497">
        <v>104.2161</v>
      </c>
      <c r="G3497">
        <v>155.96289999999999</v>
      </c>
      <c r="H3497">
        <v>99011</v>
      </c>
      <c r="I3497">
        <v>10105</v>
      </c>
      <c r="J3497">
        <v>40735.689899999998</v>
      </c>
      <c r="K3497">
        <v>7137</v>
      </c>
      <c r="L3497">
        <v>5231</v>
      </c>
      <c r="M3497">
        <v>2477.2800000000002</v>
      </c>
      <c r="N3497">
        <v>2757.64</v>
      </c>
      <c r="O3497">
        <v>3147.87</v>
      </c>
      <c r="P3497">
        <f t="shared" si="648"/>
        <v>0.10205936714102473</v>
      </c>
      <c r="Q3497">
        <f t="shared" si="649"/>
        <v>-3.2723687927720402E-3</v>
      </c>
      <c r="R3497">
        <f t="shared" si="656"/>
        <v>0.14114296554881411</v>
      </c>
      <c r="S3497">
        <f t="shared" si="650"/>
        <v>-0.16450529236845357</v>
      </c>
      <c r="T3497">
        <f t="shared" si="651"/>
        <v>-0.33178916267907299</v>
      </c>
      <c r="U3497" s="9">
        <f>M3497/MAX(M$14:$M3497)-1</f>
        <v>-0.32999042565275949</v>
      </c>
      <c r="V3497">
        <f t="shared" si="652"/>
        <v>-0.12396636455762156</v>
      </c>
      <c r="W3497">
        <f>I3497/MAX(I$3482:$I3497)-1</f>
        <v>0</v>
      </c>
      <c r="X3497">
        <f>L3497/MAX($L$3482:L3497)-1</f>
        <v>0</v>
      </c>
      <c r="Y3497">
        <f>J3497/MAX($J$3482:J3497)-1</f>
        <v>-0.1568440213729746</v>
      </c>
      <c r="Z3497">
        <f>P3497/MAX($P$3482:P3497)-1</f>
        <v>0</v>
      </c>
      <c r="AA3497">
        <f t="shared" si="653"/>
        <v>7.7873618619766773</v>
      </c>
      <c r="AB3497">
        <f t="shared" si="654"/>
        <v>4.7375249777337949</v>
      </c>
      <c r="AC3497">
        <f t="shared" si="655"/>
        <v>0.48350880104230842</v>
      </c>
      <c r="AD3497">
        <f>AA3497/MAX($AA$3482:$AA3497)-1</f>
        <v>-0.58978551603789342</v>
      </c>
      <c r="AE3497">
        <f>AB3497/MAX($AB$3482:$AB3497)-1</f>
        <v>-0.49148219756385392</v>
      </c>
      <c r="AF3497">
        <f>AC3497/MAX($AC$3482:$AC3497)-1</f>
        <v>-0.36223677965388368</v>
      </c>
      <c r="AG3497">
        <f t="shared" si="646"/>
        <v>0.17520262986880211</v>
      </c>
      <c r="AH3497">
        <f t="shared" si="647"/>
        <v>0</v>
      </c>
    </row>
    <row r="3498" spans="2:34" x14ac:dyDescent="0.25">
      <c r="B3498" s="2">
        <v>41029</v>
      </c>
      <c r="C3498" t="s">
        <v>45</v>
      </c>
      <c r="D3498">
        <v>84.18</v>
      </c>
      <c r="E3498">
        <v>86.405600000000007</v>
      </c>
      <c r="F3498">
        <v>104.05710000000001</v>
      </c>
      <c r="G3498">
        <v>155.78739999999999</v>
      </c>
      <c r="H3498">
        <v>99011</v>
      </c>
      <c r="I3498">
        <v>10105</v>
      </c>
      <c r="J3498">
        <v>38327.152999999998</v>
      </c>
      <c r="K3498">
        <v>7137</v>
      </c>
      <c r="L3498">
        <v>5231</v>
      </c>
      <c r="M3498">
        <v>2306.4299999999998</v>
      </c>
      <c r="N3498">
        <v>2729.28</v>
      </c>
      <c r="O3498">
        <v>3143.33</v>
      </c>
      <c r="P3498">
        <f t="shared" si="648"/>
        <v>0.10205936714102473</v>
      </c>
      <c r="Q3498">
        <f t="shared" si="649"/>
        <v>9.8408059955302774E-3</v>
      </c>
      <c r="R3498">
        <f t="shared" si="656"/>
        <v>4.7040091369549897E-2</v>
      </c>
      <c r="S3498">
        <f t="shared" si="650"/>
        <v>-0.16963282659232282</v>
      </c>
      <c r="T3498">
        <f t="shared" si="651"/>
        <v>-0.33205702129954018</v>
      </c>
      <c r="U3498" s="9">
        <f>M3498/MAX(M$14:$M3498)-1</f>
        <v>-0.37619882186845832</v>
      </c>
      <c r="V3498">
        <f t="shared" si="652"/>
        <v>-0.13172336343940971</v>
      </c>
      <c r="W3498">
        <f>I3498/MAX(I$3482:$I3498)-1</f>
        <v>0</v>
      </c>
      <c r="X3498">
        <f>L3498/MAX($L$3482:L3498)-1</f>
        <v>0</v>
      </c>
      <c r="Y3498">
        <f>J3498/MAX($J$3482:J3498)-1</f>
        <v>-0.20669643069669152</v>
      </c>
      <c r="Z3498">
        <f>P3498/MAX($P$3482:P3498)-1</f>
        <v>0</v>
      </c>
      <c r="AA3498">
        <f t="shared" si="653"/>
        <v>7.3269265914739057</v>
      </c>
      <c r="AB3498">
        <f t="shared" si="654"/>
        <v>4.4991739732805538</v>
      </c>
      <c r="AC3498">
        <f t="shared" si="655"/>
        <v>0.45918284837038309</v>
      </c>
      <c r="AD3498">
        <f>AA3498/MAX($AA$3482:$AA3498)-1</f>
        <v>-0.61403984250106669</v>
      </c>
      <c r="AE3498">
        <f>AB3498/MAX($AB$3482:$AB3498)-1</f>
        <v>-0.51706638541778038</v>
      </c>
      <c r="AF3498">
        <f>AC3498/MAX($AC$3482:$AC3498)-1</f>
        <v>-0.39432347152089853</v>
      </c>
      <c r="AG3498">
        <f t="shared" si="646"/>
        <v>0.18621263102949495</v>
      </c>
      <c r="AH3498">
        <f t="shared" si="647"/>
        <v>0</v>
      </c>
    </row>
    <row r="3499" spans="2:34" x14ac:dyDescent="0.25">
      <c r="B3499" s="2">
        <v>41060</v>
      </c>
      <c r="C3499" t="s">
        <v>45</v>
      </c>
      <c r="D3499">
        <v>73.11</v>
      </c>
      <c r="E3499">
        <v>85.358199999999997</v>
      </c>
      <c r="F3499">
        <v>103.7587</v>
      </c>
      <c r="G3499">
        <v>155.5626</v>
      </c>
      <c r="H3499">
        <v>99011</v>
      </c>
      <c r="I3499">
        <v>10105</v>
      </c>
      <c r="J3499">
        <v>33286.982100000001</v>
      </c>
      <c r="K3499">
        <v>7137</v>
      </c>
      <c r="L3499">
        <v>5231</v>
      </c>
      <c r="M3499">
        <v>2118.94</v>
      </c>
      <c r="N3499">
        <v>2699.1</v>
      </c>
      <c r="O3499">
        <v>3136.13</v>
      </c>
      <c r="P3499">
        <f t="shared" si="648"/>
        <v>0.10205936714102473</v>
      </c>
      <c r="Q3499">
        <f t="shared" si="649"/>
        <v>-5.0213787801989596E-2</v>
      </c>
      <c r="R3499">
        <f t="shared" si="656"/>
        <v>-4.0348312414344112E-2</v>
      </c>
      <c r="S3499">
        <f t="shared" si="650"/>
        <v>-0.17733934600182932</v>
      </c>
      <c r="T3499">
        <f t="shared" si="651"/>
        <v>-0.33300999083327221</v>
      </c>
      <c r="U3499" s="9">
        <f>M3499/MAX(M$14:$M3499)-1</f>
        <v>-0.42690770221075469</v>
      </c>
      <c r="V3499">
        <f t="shared" si="652"/>
        <v>-0.13935327936023068</v>
      </c>
      <c r="W3499">
        <f>I3499/MAX(I$3482:$I3499)-1</f>
        <v>0</v>
      </c>
      <c r="X3499">
        <f>L3499/MAX($L$3482:L3499)-1</f>
        <v>0</v>
      </c>
      <c r="Y3499">
        <f>J3499/MAX($J$3482:J3499)-1</f>
        <v>-0.31101896059784717</v>
      </c>
      <c r="Z3499">
        <f>P3499/MAX($P$3482:P3499)-1</f>
        <v>0</v>
      </c>
      <c r="AA3499">
        <f t="shared" si="653"/>
        <v>6.3634070158669473</v>
      </c>
      <c r="AB3499">
        <f t="shared" si="654"/>
        <v>4.0003940722414644</v>
      </c>
      <c r="AC3499">
        <f t="shared" si="655"/>
        <v>0.40827768732767067</v>
      </c>
      <c r="AD3499">
        <f>AA3499/MAX($AA$3482:$AA3499)-1</f>
        <v>-0.66479511655926604</v>
      </c>
      <c r="AE3499">
        <f>AB3499/MAX($AB$3482:$AB3499)-1</f>
        <v>-0.57060456418576755</v>
      </c>
      <c r="AF3499">
        <f>AC3499/MAX($AC$3482:$AC3499)-1</f>
        <v>-0.46146896994585296</v>
      </c>
      <c r="AG3499">
        <f t="shared" si="646"/>
        <v>0.21440814245518519</v>
      </c>
      <c r="AH3499">
        <f t="shared" si="647"/>
        <v>-1</v>
      </c>
    </row>
    <row r="3500" spans="2:34" x14ac:dyDescent="0.25">
      <c r="B3500" s="2">
        <v>41089</v>
      </c>
      <c r="C3500" t="s">
        <v>45</v>
      </c>
      <c r="D3500">
        <v>79.11</v>
      </c>
      <c r="E3500">
        <v>84.321799999999996</v>
      </c>
      <c r="F3500">
        <v>103.5472</v>
      </c>
      <c r="G3500">
        <v>155.36859999999999</v>
      </c>
      <c r="H3500">
        <v>99011</v>
      </c>
      <c r="I3500">
        <v>10105</v>
      </c>
      <c r="J3500">
        <v>36018.781999999999</v>
      </c>
      <c r="K3500">
        <v>7137</v>
      </c>
      <c r="L3500">
        <v>5231</v>
      </c>
      <c r="M3500">
        <v>2264.7199999999998</v>
      </c>
      <c r="N3500">
        <v>2667.89</v>
      </c>
      <c r="O3500">
        <v>3129.84</v>
      </c>
      <c r="P3500">
        <f t="shared" si="648"/>
        <v>0.10205936714102473</v>
      </c>
      <c r="Q3500">
        <f t="shared" si="649"/>
        <v>1.3269566318220072E-2</v>
      </c>
      <c r="R3500">
        <f t="shared" si="656"/>
        <v>-2.9989218445081622E-2</v>
      </c>
      <c r="S3500">
        <f t="shared" si="650"/>
        <v>-0.18566798522799266</v>
      </c>
      <c r="T3500">
        <f t="shared" si="651"/>
        <v>-0.3335384369814749</v>
      </c>
      <c r="U3500" s="9">
        <f>M3500/MAX(M$14:$M3500)-1</f>
        <v>-0.38747978298146257</v>
      </c>
      <c r="V3500">
        <f t="shared" si="652"/>
        <v>-0.14759540423791639</v>
      </c>
      <c r="W3500">
        <f>I3500/MAX(I$3482:$I3500)-1</f>
        <v>0</v>
      </c>
      <c r="X3500">
        <f>L3500/MAX($L$3482:L3500)-1</f>
        <v>0</v>
      </c>
      <c r="Y3500">
        <f>J3500/MAX($J$3482:J3500)-1</f>
        <v>-0.25447558490562128</v>
      </c>
      <c r="Z3500">
        <f>P3500/MAX($P$3482:P3500)-1</f>
        <v>0</v>
      </c>
      <c r="AA3500">
        <f t="shared" si="653"/>
        <v>6.8856398394188494</v>
      </c>
      <c r="AB3500">
        <f t="shared" si="654"/>
        <v>4.2707354774863928</v>
      </c>
      <c r="AC3500">
        <f t="shared" si="655"/>
        <v>0.43586856005898333</v>
      </c>
      <c r="AD3500">
        <f>AA3500/MAX($AA$3482:$AA3500)-1</f>
        <v>-0.63728548338459312</v>
      </c>
      <c r="AE3500">
        <f>AB3500/MAX($AB$3482:$AB3500)-1</f>
        <v>-0.54158658160018314</v>
      </c>
      <c r="AF3500">
        <f>AC3500/MAX($AC$3482:$AC3500)-1</f>
        <v>-0.42507574647743029</v>
      </c>
      <c r="AG3500">
        <f t="shared" si="646"/>
        <v>0.19814662250378151</v>
      </c>
      <c r="AH3500">
        <f t="shared" si="647"/>
        <v>0</v>
      </c>
    </row>
    <row r="3501" spans="2:34" x14ac:dyDescent="0.25">
      <c r="B3501" s="2">
        <v>41121</v>
      </c>
      <c r="C3501" t="s">
        <v>45</v>
      </c>
      <c r="D3501">
        <v>81.09</v>
      </c>
      <c r="E3501">
        <v>83.509799999999998</v>
      </c>
      <c r="F3501">
        <v>103.47199999999999</v>
      </c>
      <c r="G3501">
        <v>155.13659999999999</v>
      </c>
      <c r="H3501">
        <v>99011</v>
      </c>
      <c r="I3501">
        <v>10105</v>
      </c>
      <c r="J3501">
        <v>36920.275999999998</v>
      </c>
      <c r="K3501">
        <v>7137</v>
      </c>
      <c r="L3501">
        <v>5231</v>
      </c>
      <c r="M3501">
        <v>2325.7199999999998</v>
      </c>
      <c r="N3501">
        <v>2638.85</v>
      </c>
      <c r="O3501">
        <v>3125.23</v>
      </c>
      <c r="P3501">
        <f t="shared" si="648"/>
        <v>0.10205936714102473</v>
      </c>
      <c r="Q3501">
        <f t="shared" si="649"/>
        <v>-1.9064556185193204E-3</v>
      </c>
      <c r="R3501">
        <f t="shared" si="656"/>
        <v>-4.5070631183368515E-2</v>
      </c>
      <c r="S3501">
        <f t="shared" si="650"/>
        <v>-0.19292368950054117</v>
      </c>
      <c r="T3501">
        <f t="shared" si="651"/>
        <v>-0.33302650696225133</v>
      </c>
      <c r="U3501" s="9">
        <f>M3501/MAX(M$14:$M3501)-1</f>
        <v>-0.37098161400775687</v>
      </c>
      <c r="V3501">
        <f t="shared" si="652"/>
        <v>-0.1556301456212823</v>
      </c>
      <c r="W3501">
        <f>I3501/MAX(I$3482:$I3501)-1</f>
        <v>0</v>
      </c>
      <c r="X3501">
        <f>L3501/MAX($L$3482:L3501)-1</f>
        <v>0</v>
      </c>
      <c r="Y3501">
        <f>J3501/MAX($J$3482:J3501)-1</f>
        <v>-0.23581627024414575</v>
      </c>
      <c r="Z3501">
        <f>P3501/MAX($P$3482:P3501)-1</f>
        <v>0</v>
      </c>
      <c r="AA3501">
        <f t="shared" si="653"/>
        <v>7.0579766774995214</v>
      </c>
      <c r="AB3501">
        <f t="shared" si="654"/>
        <v>4.3599481444829289</v>
      </c>
      <c r="AC3501">
        <f t="shared" si="655"/>
        <v>0.44497354839361281</v>
      </c>
      <c r="AD3501">
        <f>AA3501/MAX($AA$3482:$AA3501)-1</f>
        <v>-0.6282073041046361</v>
      </c>
      <c r="AE3501">
        <f>AB3501/MAX($AB$3482:$AB3501)-1</f>
        <v>-0.53201064699640455</v>
      </c>
      <c r="AF3501">
        <f>AC3501/MAX($AC$3482:$AC3501)-1</f>
        <v>-0.41306598229322267</v>
      </c>
      <c r="AG3501">
        <f t="shared" si="646"/>
        <v>0.19330841405410948</v>
      </c>
      <c r="AH3501">
        <f t="shared" si="647"/>
        <v>0</v>
      </c>
    </row>
    <row r="3502" spans="2:34" x14ac:dyDescent="0.25">
      <c r="B3502" s="2">
        <v>41152</v>
      </c>
      <c r="C3502" t="s">
        <v>45</v>
      </c>
      <c r="D3502">
        <v>87.27</v>
      </c>
      <c r="E3502">
        <v>83.017200000000003</v>
      </c>
      <c r="F3502">
        <v>103.45959999999999</v>
      </c>
      <c r="G3502">
        <v>154.93620000000001</v>
      </c>
      <c r="H3502">
        <v>99011</v>
      </c>
      <c r="I3502">
        <v>10105</v>
      </c>
      <c r="J3502">
        <v>39734.029900000001</v>
      </c>
      <c r="K3502">
        <v>7137</v>
      </c>
      <c r="L3502">
        <v>5231</v>
      </c>
      <c r="M3502">
        <v>2440.71</v>
      </c>
      <c r="N3502">
        <v>2620.61</v>
      </c>
      <c r="O3502">
        <v>3121.76</v>
      </c>
      <c r="P3502">
        <f t="shared" si="648"/>
        <v>0.10205936714102473</v>
      </c>
      <c r="Q3502">
        <f t="shared" si="649"/>
        <v>2.6768863510251872E-2</v>
      </c>
      <c r="R3502">
        <f t="shared" si="656"/>
        <v>4.1826526025378952E-2</v>
      </c>
      <c r="S3502">
        <f t="shared" si="650"/>
        <v>-0.19758823734095232</v>
      </c>
      <c r="T3502">
        <f t="shared" si="651"/>
        <v>-0.33224385263095402</v>
      </c>
      <c r="U3502" s="9">
        <f>M3502/MAX(M$14:$M3502)-1</f>
        <v>-0.33988121318338937</v>
      </c>
      <c r="V3502">
        <f t="shared" si="652"/>
        <v>-0.16053444210957923</v>
      </c>
      <c r="W3502">
        <f>I3502/MAX(I$3482:$I3502)-1</f>
        <v>0</v>
      </c>
      <c r="X3502">
        <f>L3502/MAX($L$3482:L3502)-1</f>
        <v>0</v>
      </c>
      <c r="Y3502">
        <f>J3502/MAX($J$3482:J3502)-1</f>
        <v>-0.1775765932190585</v>
      </c>
      <c r="Z3502">
        <f>P3502/MAX($P$3482:P3502)-1</f>
        <v>0</v>
      </c>
      <c r="AA3502">
        <f t="shared" si="653"/>
        <v>7.5958764863314858</v>
      </c>
      <c r="AB3502">
        <f t="shared" si="654"/>
        <v>4.6383997921820885</v>
      </c>
      <c r="AC3502">
        <f t="shared" si="655"/>
        <v>0.47339214733716456</v>
      </c>
      <c r="AD3502">
        <f>AA3502/MAX($AA$3482:$AA3502)-1</f>
        <v>-0.59987238190451231</v>
      </c>
      <c r="AE3502">
        <f>AB3502/MAX($AB$3482:$AB3502)-1</f>
        <v>-0.50212212490138564</v>
      </c>
      <c r="AF3502">
        <f>AC3502/MAX($AC$3482:$AC3502)-1</f>
        <v>-0.37558096208078107</v>
      </c>
      <c r="AG3502">
        <f t="shared" si="646"/>
        <v>0.17961933430769375</v>
      </c>
      <c r="AH3502">
        <f t="shared" si="647"/>
        <v>0</v>
      </c>
    </row>
    <row r="3503" spans="2:34" x14ac:dyDescent="0.25">
      <c r="B3503" s="2">
        <v>41180</v>
      </c>
      <c r="C3503" t="s">
        <v>45</v>
      </c>
      <c r="D3503">
        <v>92.59</v>
      </c>
      <c r="E3503">
        <v>82.682599999999994</v>
      </c>
      <c r="F3503">
        <v>103.52719999999999</v>
      </c>
      <c r="G3503">
        <v>154.74080000000001</v>
      </c>
      <c r="H3503">
        <v>99011</v>
      </c>
      <c r="I3503">
        <v>10105</v>
      </c>
      <c r="J3503">
        <v>42156.225899999998</v>
      </c>
      <c r="K3503">
        <v>7137</v>
      </c>
      <c r="L3503">
        <v>5231</v>
      </c>
      <c r="M3503">
        <v>2454.2600000000002</v>
      </c>
      <c r="N3503">
        <v>2602.34</v>
      </c>
      <c r="O3503">
        <v>3118.81</v>
      </c>
      <c r="P3503">
        <f t="shared" si="648"/>
        <v>0.10205936714102473</v>
      </c>
      <c r="Q3503">
        <f t="shared" si="649"/>
        <v>5.5408575095250656E-2</v>
      </c>
      <c r="R3503">
        <f t="shared" si="656"/>
        <v>8.6703186330597593E-2</v>
      </c>
      <c r="S3503">
        <f t="shared" si="650"/>
        <v>-0.20134418780764862</v>
      </c>
      <c r="T3503">
        <f t="shared" si="651"/>
        <v>-0.33096377942985955</v>
      </c>
      <c r="U3503" s="9">
        <f>M3503/MAX(M$14:$M3503)-1</f>
        <v>-0.33621645597693495</v>
      </c>
      <c r="V3503">
        <f t="shared" si="652"/>
        <v>-0.16559841734507708</v>
      </c>
      <c r="W3503">
        <f>I3503/MAX(I$3482:$I3503)-1</f>
        <v>0</v>
      </c>
      <c r="X3503">
        <f>L3503/MAX($L$3482:L3503)-1</f>
        <v>0</v>
      </c>
      <c r="Y3503">
        <f>J3503/MAX($J$3482:J3503)-1</f>
        <v>-0.12744146493671005</v>
      </c>
      <c r="Z3503">
        <f>P3503/MAX($P$3482:P3503)-1</f>
        <v>0</v>
      </c>
      <c r="AA3503">
        <f t="shared" si="653"/>
        <v>8.058922940164404</v>
      </c>
      <c r="AB3503">
        <f t="shared" si="654"/>
        <v>4.878102513607125</v>
      </c>
      <c r="AC3503">
        <f t="shared" si="655"/>
        <v>0.49785605538778516</v>
      </c>
      <c r="AD3503">
        <f>AA3503/MAX($AA$3482:$AA3503)-1</f>
        <v>-0.57548050626341563</v>
      </c>
      <c r="AE3503">
        <f>AB3503/MAX($AB$3482:$AB3503)-1</f>
        <v>-0.47639284606699073</v>
      </c>
      <c r="AF3503">
        <f>AC3503/MAX($AC$3482:$AC3503)-1</f>
        <v>-0.34331230275755642</v>
      </c>
      <c r="AG3503">
        <f t="shared" si="646"/>
        <v>0.1692988365924854</v>
      </c>
      <c r="AH3503">
        <f t="shared" si="647"/>
        <v>1</v>
      </c>
    </row>
    <row r="3504" spans="2:34" x14ac:dyDescent="0.25">
      <c r="B3504" s="2">
        <v>41213</v>
      </c>
      <c r="C3504" t="s">
        <v>45</v>
      </c>
      <c r="D3504">
        <v>95.66</v>
      </c>
      <c r="E3504">
        <v>82.313800000000001</v>
      </c>
      <c r="F3504">
        <v>103.59350000000001</v>
      </c>
      <c r="G3504">
        <v>154.57140000000001</v>
      </c>
      <c r="H3504">
        <v>99011</v>
      </c>
      <c r="I3504">
        <v>10105</v>
      </c>
      <c r="J3504">
        <v>43616.178200000002</v>
      </c>
      <c r="K3504">
        <v>7137</v>
      </c>
      <c r="L3504">
        <v>5231</v>
      </c>
      <c r="M3504">
        <v>2503.64</v>
      </c>
      <c r="N3504">
        <v>2585.1</v>
      </c>
      <c r="O3504">
        <v>3115.73</v>
      </c>
      <c r="P3504">
        <f t="shared" si="648"/>
        <v>0.10205936714102473</v>
      </c>
      <c r="Q3504">
        <f t="shared" si="649"/>
        <v>1.3036810721051006E-2</v>
      </c>
      <c r="R3504">
        <f t="shared" si="656"/>
        <v>0.10317586166943982</v>
      </c>
      <c r="S3504">
        <f t="shared" si="650"/>
        <v>-0.20541539768421768</v>
      </c>
      <c r="T3504">
        <f t="shared" si="651"/>
        <v>-0.32980163212599489</v>
      </c>
      <c r="U3504" s="9">
        <f>M3504/MAX(M$14:$M3504)-1</f>
        <v>-0.3228610529618271</v>
      </c>
      <c r="V3504">
        <f t="shared" si="652"/>
        <v>-0.17030679808584193</v>
      </c>
      <c r="W3504">
        <f>I3504/MAX(I$3482:$I3504)-1</f>
        <v>0</v>
      </c>
      <c r="X3504">
        <f>L3504/MAX($L$3482:L3504)-1</f>
        <v>0</v>
      </c>
      <c r="Y3504">
        <f>J3504/MAX($J$3482:J3504)-1</f>
        <v>-9.7223061534751687E-2</v>
      </c>
      <c r="Z3504">
        <f>P3504/MAX($P$3482:P3504)-1</f>
        <v>0</v>
      </c>
      <c r="AA3504">
        <f t="shared" si="653"/>
        <v>8.3380191550372782</v>
      </c>
      <c r="AB3504">
        <f t="shared" si="654"/>
        <v>5.0225807224146468</v>
      </c>
      <c r="AC3504">
        <f t="shared" si="655"/>
        <v>0.51260140994434966</v>
      </c>
      <c r="AD3504">
        <f>AA3504/MAX($AA$3482:$AA3504)-1</f>
        <v>-0.56077856845841012</v>
      </c>
      <c r="AE3504">
        <f>AB3504/MAX($AB$3482:$AB3504)-1</f>
        <v>-0.46088480303016943</v>
      </c>
      <c r="AF3504">
        <f>AC3504/MAX($AC$3482:$AC3504)-1</f>
        <v>-0.3238627192404262</v>
      </c>
      <c r="AG3504">
        <f t="shared" si="646"/>
        <v>0.1636319433416108</v>
      </c>
      <c r="AH3504">
        <f t="shared" si="647"/>
        <v>0</v>
      </c>
    </row>
    <row r="3505" spans="2:34" x14ac:dyDescent="0.25">
      <c r="B3505" s="2">
        <v>41243</v>
      </c>
      <c r="C3505" t="s">
        <v>45</v>
      </c>
      <c r="D3505">
        <v>99.95</v>
      </c>
      <c r="E3505">
        <v>82.387200000000007</v>
      </c>
      <c r="F3505">
        <v>103.79</v>
      </c>
      <c r="G3505">
        <v>154.44300000000001</v>
      </c>
      <c r="H3505">
        <v>99011</v>
      </c>
      <c r="I3505">
        <v>10105</v>
      </c>
      <c r="J3505">
        <v>45572.203699999998</v>
      </c>
      <c r="K3505">
        <v>7137</v>
      </c>
      <c r="L3505">
        <v>5231</v>
      </c>
      <c r="M3505">
        <v>2575.25</v>
      </c>
      <c r="N3505">
        <v>2575.84</v>
      </c>
      <c r="O3505">
        <v>3114.28</v>
      </c>
      <c r="P3505">
        <f t="shared" si="648"/>
        <v>0.10205936714102473</v>
      </c>
      <c r="Q3505">
        <f t="shared" si="649"/>
        <v>1.6243975783594378E-2</v>
      </c>
      <c r="R3505">
        <f t="shared" si="656"/>
        <v>9.0172902888731921E-2</v>
      </c>
      <c r="S3505">
        <f t="shared" si="650"/>
        <v>-0.20621254456113303</v>
      </c>
      <c r="T3505">
        <f t="shared" si="651"/>
        <v>-0.32797213211346588</v>
      </c>
      <c r="U3505" s="9">
        <f>M3505/MAX(M$14:$M3505)-1</f>
        <v>-0.30349328443384238</v>
      </c>
      <c r="V3505">
        <f t="shared" si="652"/>
        <v>-0.17289389521815635</v>
      </c>
      <c r="W3505">
        <f>I3505/MAX(I$3482:$I3505)-1</f>
        <v>0</v>
      </c>
      <c r="X3505">
        <f>L3505/MAX($L$3482:L3505)-1</f>
        <v>0</v>
      </c>
      <c r="Y3505">
        <f>J3505/MAX($J$3482:J3505)-1</f>
        <v>-5.6736829468459593E-2</v>
      </c>
      <c r="Z3505">
        <f>P3505/MAX($P$3482:P3505)-1</f>
        <v>0</v>
      </c>
      <c r="AA3505">
        <f t="shared" si="653"/>
        <v>8.7119487096157524</v>
      </c>
      <c r="AB3505">
        <f t="shared" si="654"/>
        <v>5.216150786739238</v>
      </c>
      <c r="AC3505">
        <f t="shared" si="655"/>
        <v>0.53235704820676488</v>
      </c>
      <c r="AD3505">
        <f>AA3505/MAX($AA$3482:$AA3505)-1</f>
        <v>-0.54108109940684945</v>
      </c>
      <c r="AE3505">
        <f>AB3505/MAX($AB$3482:$AB3505)-1</f>
        <v>-0.44010732445424627</v>
      </c>
      <c r="AF3505">
        <f>AC3505/MAX($AC$3482:$AC3505)-1</f>
        <v>-0.29780441492193177</v>
      </c>
      <c r="AG3505">
        <f t="shared" si="646"/>
        <v>0.15660862149617752</v>
      </c>
      <c r="AH3505">
        <f t="shared" si="647"/>
        <v>0</v>
      </c>
    </row>
    <row r="3506" spans="2:34" x14ac:dyDescent="0.25">
      <c r="B3506" s="2">
        <v>41274</v>
      </c>
      <c r="C3506" t="s">
        <v>45</v>
      </c>
      <c r="D3506">
        <v>104.8</v>
      </c>
      <c r="E3506">
        <v>83.322800000000001</v>
      </c>
      <c r="F3506">
        <v>104.0461</v>
      </c>
      <c r="G3506">
        <v>154.3725</v>
      </c>
      <c r="H3506">
        <v>99011</v>
      </c>
      <c r="I3506">
        <v>10105</v>
      </c>
      <c r="J3506">
        <v>47783.561300000001</v>
      </c>
      <c r="K3506">
        <v>7137</v>
      </c>
      <c r="L3506">
        <v>5231</v>
      </c>
      <c r="M3506">
        <v>2635.93</v>
      </c>
      <c r="N3506">
        <v>2576.7199999999998</v>
      </c>
      <c r="O3506">
        <v>3113.93</v>
      </c>
      <c r="P3506">
        <f t="shared" si="648"/>
        <v>0.10205936714102473</v>
      </c>
      <c r="Q3506">
        <f t="shared" si="649"/>
        <v>2.4961501234065375E-2</v>
      </c>
      <c r="R3506">
        <f t="shared" si="656"/>
        <v>5.7849380182928734E-2</v>
      </c>
      <c r="S3506">
        <f t="shared" si="650"/>
        <v>-0.19917421220016895</v>
      </c>
      <c r="T3506">
        <f t="shared" si="651"/>
        <v>-0.32600625111337844</v>
      </c>
      <c r="U3506" s="9">
        <f>M3506/MAX(M$14:$M3506)-1</f>
        <v>-0.28708166323180206</v>
      </c>
      <c r="V3506">
        <f t="shared" si="652"/>
        <v>-0.17251832892839603</v>
      </c>
      <c r="W3506">
        <f>I3506/MAX(I$3482:$I3506)-1</f>
        <v>0</v>
      </c>
      <c r="X3506">
        <f>L3506/MAX($L$3482:L3506)-1</f>
        <v>0</v>
      </c>
      <c r="Y3506">
        <f>J3506/MAX($J$3482:J3506)-1</f>
        <v>-1.0965679258424399E-2</v>
      </c>
      <c r="Z3506">
        <f>P3506/MAX($P$3482:P3506)-1</f>
        <v>0</v>
      </c>
      <c r="AA3506">
        <f t="shared" si="653"/>
        <v>9.1346896004588043</v>
      </c>
      <c r="AB3506">
        <f t="shared" si="654"/>
        <v>5.434988748144483</v>
      </c>
      <c r="AC3506">
        <f t="shared" si="655"/>
        <v>0.55469151205421618</v>
      </c>
      <c r="AD3506">
        <f>AA3506/MAX($AA$3482:$AA3506)-1</f>
        <v>-0.51881239795692791</v>
      </c>
      <c r="AE3506">
        <f>AB3506/MAX($AB$3482:$AB3506)-1</f>
        <v>-0.41661763316049538</v>
      </c>
      <c r="AF3506">
        <f>AC3506/MAX($AC$3482:$AC3506)-1</f>
        <v>-0.26834455905716115</v>
      </c>
      <c r="AG3506">
        <f t="shared" si="646"/>
        <v>0.14936098955018659</v>
      </c>
      <c r="AH3506">
        <f t="shared" si="647"/>
        <v>0</v>
      </c>
    </row>
    <row r="3507" spans="2:34" x14ac:dyDescent="0.25">
      <c r="B3507" s="2">
        <v>41305</v>
      </c>
      <c r="C3507" t="s">
        <v>45</v>
      </c>
      <c r="D3507">
        <v>105.35</v>
      </c>
      <c r="E3507">
        <v>84.125600000000006</v>
      </c>
      <c r="F3507">
        <v>104.28870000000001</v>
      </c>
      <c r="G3507">
        <v>154.33109999999999</v>
      </c>
      <c r="H3507">
        <v>98967</v>
      </c>
      <c r="I3507">
        <v>10774</v>
      </c>
      <c r="J3507">
        <v>48034.3338</v>
      </c>
      <c r="K3507">
        <v>8377</v>
      </c>
      <c r="L3507">
        <v>5996</v>
      </c>
      <c r="M3507">
        <v>2702.98</v>
      </c>
      <c r="N3507">
        <v>2582.1799999999998</v>
      </c>
      <c r="O3507">
        <v>3113.7</v>
      </c>
      <c r="P3507">
        <f t="shared" si="648"/>
        <v>0.10886457101862237</v>
      </c>
      <c r="Q3507">
        <f t="shared" si="649"/>
        <v>-2.018885095611922E-2</v>
      </c>
      <c r="R3507">
        <f t="shared" si="656"/>
        <v>2.1676184405465815E-2</v>
      </c>
      <c r="S3507">
        <f t="shared" si="650"/>
        <v>-0.19333925919107242</v>
      </c>
      <c r="T3507">
        <f t="shared" si="651"/>
        <v>-0.32425350431636912</v>
      </c>
      <c r="U3507" s="9">
        <f>M3507/MAX(M$14:$M3507)-1</f>
        <v>-0.26894720045004838</v>
      </c>
      <c r="V3507">
        <f t="shared" si="652"/>
        <v>-0.17070366445065355</v>
      </c>
      <c r="W3507">
        <f>I3507/MAX(I$3482:$I3507)-1</f>
        <v>0</v>
      </c>
      <c r="X3507">
        <f>L3507/MAX($L$3482:L3507)-1</f>
        <v>0</v>
      </c>
      <c r="Y3507">
        <f>J3507/MAX($J$3482:J3507)-1</f>
        <v>-5.775136685822857E-3</v>
      </c>
      <c r="Z3507">
        <f>P3507/MAX($P$3482:P3507)-1</f>
        <v>0</v>
      </c>
      <c r="AA3507">
        <f t="shared" si="653"/>
        <v>8.0110630086724477</v>
      </c>
      <c r="AB3507">
        <f t="shared" si="654"/>
        <v>5.2358765361054393</v>
      </c>
      <c r="AC3507">
        <f t="shared" si="655"/>
        <v>0.57000145300958904</v>
      </c>
      <c r="AD3507">
        <f>AA3507/MAX($AA$3482:$AA3507)-1</f>
        <v>-0.57800162155860901</v>
      </c>
      <c r="AE3507">
        <f>AB3507/MAX($AB$3482:$AB3507)-1</f>
        <v>-0.43798999636283742</v>
      </c>
      <c r="AF3507">
        <f>AC3507/MAX($AC$3482:$AC3507)-1</f>
        <v>-0.24815026843420085</v>
      </c>
      <c r="AG3507">
        <f t="shared" si="646"/>
        <v>0.17439608999011452</v>
      </c>
      <c r="AH3507">
        <f t="shared" si="647"/>
        <v>0</v>
      </c>
    </row>
    <row r="3508" spans="2:34" x14ac:dyDescent="0.25">
      <c r="B3508" s="2">
        <v>41333</v>
      </c>
      <c r="C3508" t="s">
        <v>45</v>
      </c>
      <c r="D3508">
        <v>104.7</v>
      </c>
      <c r="E3508">
        <v>84.7196</v>
      </c>
      <c r="F3508">
        <v>104.50190000000001</v>
      </c>
      <c r="G3508">
        <v>154.25229999999999</v>
      </c>
      <c r="H3508">
        <v>98967</v>
      </c>
      <c r="I3508">
        <v>10774</v>
      </c>
      <c r="J3508">
        <v>47737.9663</v>
      </c>
      <c r="K3508">
        <v>8377</v>
      </c>
      <c r="L3508">
        <v>5996</v>
      </c>
      <c r="M3508">
        <v>2633.55</v>
      </c>
      <c r="N3508">
        <v>2585.9</v>
      </c>
      <c r="O3508">
        <v>3111.92</v>
      </c>
      <c r="P3508">
        <f t="shared" si="648"/>
        <v>0.10886457101862237</v>
      </c>
      <c r="Q3508">
        <f t="shared" si="649"/>
        <v>1.9516554744340331E-2</v>
      </c>
      <c r="R3508">
        <f t="shared" si="656"/>
        <v>2.4885183102181019E-2</v>
      </c>
      <c r="S3508">
        <f t="shared" si="650"/>
        <v>-0.18930086438619786</v>
      </c>
      <c r="T3508">
        <f t="shared" si="651"/>
        <v>-0.32252614709796867</v>
      </c>
      <c r="U3508" s="9">
        <f>M3508/MAX(M$14:$M3508)-1</f>
        <v>-0.28772536228356294</v>
      </c>
      <c r="V3508">
        <f t="shared" si="652"/>
        <v>-0.16903390832669218</v>
      </c>
      <c r="W3508">
        <f>I3508/MAX(I$3482:$I3508)-1</f>
        <v>0</v>
      </c>
      <c r="X3508">
        <f>L3508/MAX($L$3482:L3508)-1</f>
        <v>0</v>
      </c>
      <c r="Y3508">
        <f>J3508/MAX($J$3482:J3508)-1</f>
        <v>-1.190941427162473E-2</v>
      </c>
      <c r="Z3508">
        <f>P3508/MAX($P$3482:P3508)-1</f>
        <v>0</v>
      </c>
      <c r="AA3508">
        <f t="shared" si="653"/>
        <v>7.9616354736490997</v>
      </c>
      <c r="AB3508">
        <f t="shared" si="654"/>
        <v>5.2083688787822533</v>
      </c>
      <c r="AC3508">
        <f t="shared" si="655"/>
        <v>0.56700684369537324</v>
      </c>
      <c r="AD3508">
        <f>AA3508/MAX($AA$3482:$AA3508)-1</f>
        <v>-0.58060531342916688</v>
      </c>
      <c r="AE3508">
        <f>AB3508/MAX($AB$3482:$AB3508)-1</f>
        <v>-0.44094262110210469</v>
      </c>
      <c r="AF3508">
        <f>AC3508/MAX($AC$3482:$AC3508)-1</f>
        <v>-0.25210025171433059</v>
      </c>
      <c r="AG3508">
        <f t="shared" si="646"/>
        <v>0.17547877819839175</v>
      </c>
      <c r="AH3508">
        <f t="shared" si="647"/>
        <v>0</v>
      </c>
    </row>
    <row r="3509" spans="2:34" x14ac:dyDescent="0.25">
      <c r="B3509" s="2">
        <v>41362</v>
      </c>
      <c r="C3509" t="s">
        <v>45</v>
      </c>
      <c r="D3509">
        <v>105.95</v>
      </c>
      <c r="E3509">
        <v>85.516599999999997</v>
      </c>
      <c r="F3509">
        <v>104.62130000000001</v>
      </c>
      <c r="G3509">
        <v>154.16300000000001</v>
      </c>
      <c r="H3509">
        <v>98967</v>
      </c>
      <c r="I3509">
        <v>10774</v>
      </c>
      <c r="J3509">
        <v>48307.9038</v>
      </c>
      <c r="K3509">
        <v>8377</v>
      </c>
      <c r="L3509">
        <v>5996</v>
      </c>
      <c r="M3509">
        <v>2624.02</v>
      </c>
      <c r="N3509">
        <v>2593.64</v>
      </c>
      <c r="O3509">
        <v>3109.4</v>
      </c>
      <c r="P3509">
        <f t="shared" si="648"/>
        <v>0.10886457101862237</v>
      </c>
      <c r="Q3509">
        <f t="shared" si="649"/>
        <v>1.5557562571880124E-2</v>
      </c>
      <c r="R3509">
        <f t="shared" si="656"/>
        <v>1.5491611836927821E-2</v>
      </c>
      <c r="S3509">
        <f t="shared" si="650"/>
        <v>-0.18260813046674063</v>
      </c>
      <c r="T3509">
        <f t="shared" si="651"/>
        <v>-0.32135921070555196</v>
      </c>
      <c r="U3509" s="9">
        <f>M3509/MAX(M$14:$M3509)-1</f>
        <v>-0.29030286310847142</v>
      </c>
      <c r="V3509">
        <f t="shared" si="652"/>
        <v>-0.16587122917604691</v>
      </c>
      <c r="W3509">
        <f>I3509/MAX(I$3482:$I3509)-1</f>
        <v>0</v>
      </c>
      <c r="X3509">
        <f>L3509/MAX($L$3482:L3509)-1</f>
        <v>0</v>
      </c>
      <c r="Y3509">
        <f>J3509/MAX($J$3482:J3509)-1</f>
        <v>-1.1272660662109413E-4</v>
      </c>
      <c r="Z3509">
        <f>P3509/MAX($P$3482:P3509)-1</f>
        <v>0</v>
      </c>
      <c r="AA3509">
        <f t="shared" si="653"/>
        <v>8.0566884256170788</v>
      </c>
      <c r="AB3509">
        <f t="shared" si="654"/>
        <v>5.2612682197883798</v>
      </c>
      <c r="AC3509">
        <f t="shared" si="655"/>
        <v>0.57276570776117297</v>
      </c>
      <c r="AD3509">
        <f>AA3509/MAX($AA$3482:$AA3509)-1</f>
        <v>-0.57559821367809383</v>
      </c>
      <c r="AE3509">
        <f>AB3509/MAX($AB$3482:$AB3509)-1</f>
        <v>-0.43526449660351396</v>
      </c>
      <c r="AF3509">
        <f>AC3509/MAX($AC$3482:$AC3509)-1</f>
        <v>-0.24450413002177307</v>
      </c>
      <c r="AG3509">
        <f t="shared" si="646"/>
        <v>0.17340847648206173</v>
      </c>
      <c r="AH3509">
        <f t="shared" si="647"/>
        <v>0</v>
      </c>
    </row>
    <row r="3510" spans="2:34" x14ac:dyDescent="0.25">
      <c r="B3510" s="2">
        <v>41394</v>
      </c>
      <c r="C3510" t="s">
        <v>45</v>
      </c>
      <c r="D3510">
        <v>112.05</v>
      </c>
      <c r="E3510">
        <v>86.685000000000002</v>
      </c>
      <c r="F3510">
        <v>104.7658</v>
      </c>
      <c r="G3510">
        <v>154.1266</v>
      </c>
      <c r="H3510">
        <v>98967</v>
      </c>
      <c r="I3510">
        <v>10774</v>
      </c>
      <c r="J3510">
        <v>51089.198900000003</v>
      </c>
      <c r="K3510">
        <v>8377</v>
      </c>
      <c r="L3510">
        <v>5996</v>
      </c>
      <c r="M3510">
        <v>2712</v>
      </c>
      <c r="N3510">
        <v>2608.35</v>
      </c>
      <c r="O3510">
        <v>3107.01</v>
      </c>
      <c r="P3510">
        <f t="shared" si="648"/>
        <v>0.10886457101862237</v>
      </c>
      <c r="Q3510">
        <f t="shared" si="649"/>
        <v>2.404561965251939E-2</v>
      </c>
      <c r="R3510">
        <f t="shared" si="656"/>
        <v>6.0260474418181831E-2</v>
      </c>
      <c r="S3510">
        <f t="shared" si="650"/>
        <v>-0.17258303759432947</v>
      </c>
      <c r="T3510">
        <f t="shared" si="651"/>
        <v>-0.32026139550213917</v>
      </c>
      <c r="U3510" s="9">
        <f>M3510/MAX(M$14:$M3510)-1</f>
        <v>-0.26650763513623166</v>
      </c>
      <c r="V3510">
        <f t="shared" si="652"/>
        <v>-0.16049513841281493</v>
      </c>
      <c r="W3510">
        <f>I3510/MAX(I$3482:$I3510)-1</f>
        <v>0</v>
      </c>
      <c r="X3510">
        <f>L3510/MAX($L$3482:L3510)-1</f>
        <v>0</v>
      </c>
      <c r="Y3510">
        <f>J3510/MAX($J$3482:J3510)-1</f>
        <v>0</v>
      </c>
      <c r="Z3510">
        <f>P3510/MAX($P$3482:P3510)-1</f>
        <v>0</v>
      </c>
      <c r="AA3510">
        <f t="shared" si="653"/>
        <v>8.5205468478985988</v>
      </c>
      <c r="AB3510">
        <f t="shared" si="654"/>
        <v>5.5194170131798774</v>
      </c>
      <c r="AC3510">
        <f t="shared" si="655"/>
        <v>0.6008689654127134</v>
      </c>
      <c r="AD3510">
        <f>AA3510/MAX($AA$3482:$AA3510)-1</f>
        <v>-0.55116356601432248</v>
      </c>
      <c r="AE3510">
        <f>AB3510/MAX($AB$3482:$AB3510)-1</f>
        <v>-0.40755524805412013</v>
      </c>
      <c r="AF3510">
        <f>AC3510/MAX($AC$3482:$AC3510)-1</f>
        <v>-0.20743505482929336</v>
      </c>
      <c r="AG3510">
        <f t="shared" si="646"/>
        <v>0.16396812203684799</v>
      </c>
      <c r="AH3510">
        <f t="shared" si="647"/>
        <v>0</v>
      </c>
    </row>
    <row r="3511" spans="2:34" x14ac:dyDescent="0.25">
      <c r="B3511" s="2">
        <v>41425</v>
      </c>
      <c r="C3511" t="s">
        <v>45</v>
      </c>
      <c r="D3511">
        <v>119.75</v>
      </c>
      <c r="E3511">
        <v>87.814800000000005</v>
      </c>
      <c r="F3511">
        <v>105.0538</v>
      </c>
      <c r="G3511">
        <v>154.11410000000001</v>
      </c>
      <c r="H3511">
        <v>98967</v>
      </c>
      <c r="I3511">
        <v>10774</v>
      </c>
      <c r="J3511">
        <v>54600.014000000003</v>
      </c>
      <c r="K3511">
        <v>8377</v>
      </c>
      <c r="L3511">
        <v>5996</v>
      </c>
      <c r="M3511">
        <v>2769.64</v>
      </c>
      <c r="N3511">
        <v>2622.32</v>
      </c>
      <c r="O3511">
        <v>3104.86</v>
      </c>
      <c r="P3511">
        <f t="shared" si="648"/>
        <v>0.10886457101862237</v>
      </c>
      <c r="Q3511">
        <f t="shared" si="649"/>
        <v>4.7465634415735813E-2</v>
      </c>
      <c r="R3511">
        <f t="shared" si="656"/>
        <v>9.206853550931049E-2</v>
      </c>
      <c r="S3511">
        <f t="shared" si="650"/>
        <v>-0.16409687226925629</v>
      </c>
      <c r="T3511">
        <f t="shared" si="651"/>
        <v>-0.31833751746271111</v>
      </c>
      <c r="U3511" s="9">
        <f>M3511/MAX(M$14:$M3511)-1</f>
        <v>-0.250918217765012</v>
      </c>
      <c r="V3511">
        <f t="shared" si="652"/>
        <v>-0.155414414820636</v>
      </c>
      <c r="W3511">
        <f>I3511/MAX(I$3482:$I3511)-1</f>
        <v>0</v>
      </c>
      <c r="X3511">
        <f>L3511/MAX($L$3482:L3511)-1</f>
        <v>0</v>
      </c>
      <c r="Y3511">
        <f>J3511/MAX($J$3482:J3511)-1</f>
        <v>0</v>
      </c>
      <c r="Z3511">
        <f>P3511/MAX($P$3482:P3511)-1</f>
        <v>0</v>
      </c>
      <c r="AA3511">
        <f t="shared" si="653"/>
        <v>9.1060730486991339</v>
      </c>
      <c r="AB3511">
        <f t="shared" si="654"/>
        <v>5.8452769630592165</v>
      </c>
      <c r="AC3511">
        <f t="shared" si="655"/>
        <v>0.63634356906847744</v>
      </c>
      <c r="AD3511">
        <f>AA3511/MAX($AA$3482:$AA3511)-1</f>
        <v>-0.52031983066917742</v>
      </c>
      <c r="AE3511">
        <f>AB3511/MAX($AB$3482:$AB3511)-1</f>
        <v>-0.37257800014653031</v>
      </c>
      <c r="AF3511">
        <f>AC3511/MAX($AC$3482:$AC3511)-1</f>
        <v>-0.16064294387034006</v>
      </c>
      <c r="AG3511">
        <f t="shared" si="646"/>
        <v>0.1534248690851984</v>
      </c>
      <c r="AH3511">
        <f t="shared" si="647"/>
        <v>1</v>
      </c>
    </row>
    <row r="3512" spans="2:34" x14ac:dyDescent="0.25">
      <c r="B3512" s="2">
        <v>41453</v>
      </c>
      <c r="C3512" t="s">
        <v>45</v>
      </c>
      <c r="D3512">
        <v>112.25</v>
      </c>
      <c r="E3512">
        <v>88.665000000000006</v>
      </c>
      <c r="F3512">
        <v>105.2201</v>
      </c>
      <c r="G3512">
        <v>154.05279999999999</v>
      </c>
      <c r="H3512">
        <v>98967</v>
      </c>
      <c r="I3512">
        <v>10774</v>
      </c>
      <c r="J3512">
        <v>51180.388899999998</v>
      </c>
      <c r="K3512">
        <v>8377</v>
      </c>
      <c r="L3512">
        <v>5996</v>
      </c>
      <c r="M3512">
        <v>2602.59</v>
      </c>
      <c r="N3512">
        <v>2626.87</v>
      </c>
      <c r="O3512">
        <v>3100.3</v>
      </c>
      <c r="P3512">
        <f t="shared" si="648"/>
        <v>0.10886457101862237</v>
      </c>
      <c r="Q3512">
        <f t="shared" si="649"/>
        <v>-2.3157822279323836E-3</v>
      </c>
      <c r="R3512">
        <f t="shared" si="656"/>
        <v>6.7628868866566161E-2</v>
      </c>
      <c r="S3512">
        <f t="shared" si="650"/>
        <v>-0.15733780903078398</v>
      </c>
      <c r="T3512">
        <f t="shared" si="651"/>
        <v>-0.31698677336601466</v>
      </c>
      <c r="U3512" s="9">
        <f>M3512/MAX(M$14:$M3512)-1</f>
        <v>-0.2960988591921847</v>
      </c>
      <c r="V3512">
        <f t="shared" si="652"/>
        <v>-0.1527045769764217</v>
      </c>
      <c r="W3512">
        <f>I3512/MAX(I$3482:$I3512)-1</f>
        <v>0</v>
      </c>
      <c r="X3512">
        <f>L3512/MAX($L$3482:L3512)-1</f>
        <v>0</v>
      </c>
      <c r="Y3512">
        <f>J3512/MAX($J$3482:J3512)-1</f>
        <v>-6.2630480277898859E-2</v>
      </c>
      <c r="Z3512">
        <f>P3512/MAX($P$3482:P3512)-1</f>
        <v>0</v>
      </c>
      <c r="AA3512">
        <f t="shared" si="653"/>
        <v>8.5357553202134753</v>
      </c>
      <c r="AB3512">
        <f t="shared" si="654"/>
        <v>5.5278809077408573</v>
      </c>
      <c r="AC3512">
        <f t="shared" si="655"/>
        <v>0.60179038366324122</v>
      </c>
      <c r="AD3512">
        <f>AA3512/MAX($AA$3482:$AA3512)-1</f>
        <v>-0.55036243005415075</v>
      </c>
      <c r="AE3512">
        <f>AB3512/MAX($AB$3482:$AB3512)-1</f>
        <v>-0.40664674813434565</v>
      </c>
      <c r="AF3512">
        <f>AC3512/MAX($AC$3482:$AC3512)-1</f>
        <v>-0.20621967535848429</v>
      </c>
      <c r="AG3512">
        <f t="shared" si="646"/>
        <v>0.16367597394321481</v>
      </c>
      <c r="AH3512">
        <f t="shared" si="647"/>
        <v>0</v>
      </c>
    </row>
    <row r="3513" spans="2:34" x14ac:dyDescent="0.25">
      <c r="B3513" s="2">
        <v>41486</v>
      </c>
      <c r="C3513" t="s">
        <v>45</v>
      </c>
      <c r="D3513">
        <v>117.2</v>
      </c>
      <c r="E3513">
        <v>89.620999999999995</v>
      </c>
      <c r="F3513">
        <v>105.4126</v>
      </c>
      <c r="G3513">
        <v>153.99770000000001</v>
      </c>
      <c r="H3513">
        <v>98967</v>
      </c>
      <c r="I3513">
        <v>10774</v>
      </c>
      <c r="J3513">
        <v>53437.341399999998</v>
      </c>
      <c r="K3513">
        <v>8377</v>
      </c>
      <c r="L3513">
        <v>5996</v>
      </c>
      <c r="M3513">
        <v>2768.15</v>
      </c>
      <c r="N3513">
        <v>2633.2</v>
      </c>
      <c r="O3513">
        <v>3097.42</v>
      </c>
      <c r="P3513">
        <f t="shared" si="648"/>
        <v>0.10886457101862237</v>
      </c>
      <c r="Q3513">
        <f t="shared" si="649"/>
        <v>-1.9515558644591868E-2</v>
      </c>
      <c r="R3513">
        <f t="shared" si="656"/>
        <v>2.5257346988741602E-2</v>
      </c>
      <c r="S3513">
        <f t="shared" si="650"/>
        <v>-0.14980751826631733</v>
      </c>
      <c r="T3513">
        <f t="shared" si="651"/>
        <v>-0.31549237423675813</v>
      </c>
      <c r="U3513" s="9">
        <f>M3513/MAX(M$14:$M3513)-1</f>
        <v>-0.25132120582682871</v>
      </c>
      <c r="V3513">
        <f t="shared" si="652"/>
        <v>-0.14987312020972299</v>
      </c>
      <c r="W3513">
        <f>I3513/MAX(I$3482:$I3513)-1</f>
        <v>0</v>
      </c>
      <c r="X3513">
        <f>L3513/MAX($L$3482:L3513)-1</f>
        <v>0</v>
      </c>
      <c r="Y3513">
        <f>J3513/MAX($J$3482:J3513)-1</f>
        <v>-2.1294364503276597E-2</v>
      </c>
      <c r="Z3513">
        <f>P3513/MAX($P$3482:P3513)-1</f>
        <v>0</v>
      </c>
      <c r="AA3513">
        <f t="shared" si="653"/>
        <v>8.9121650100066709</v>
      </c>
      <c r="AB3513">
        <f t="shared" si="654"/>
        <v>5.7373622981251158</v>
      </c>
      <c r="AC3513">
        <f t="shared" si="655"/>
        <v>0.62459548536380816</v>
      </c>
      <c r="AD3513">
        <f>AA3513/MAX($AA$3482:$AA3513)-1</f>
        <v>-0.53053431503990145</v>
      </c>
      <c r="AE3513">
        <f>AB3513/MAX($AB$3482:$AB3513)-1</f>
        <v>-0.38416137511992665</v>
      </c>
      <c r="AF3513">
        <f>AC3513/MAX($AC$3482:$AC3513)-1</f>
        <v>-0.1761390334559565</v>
      </c>
      <c r="AG3513">
        <f t="shared" si="646"/>
        <v>0.15676303836477914</v>
      </c>
      <c r="AH3513">
        <f t="shared" si="647"/>
        <v>0</v>
      </c>
    </row>
    <row r="3514" spans="2:34" x14ac:dyDescent="0.25">
      <c r="B3514" s="2">
        <v>41516</v>
      </c>
      <c r="C3514" t="s">
        <v>45</v>
      </c>
      <c r="D3514">
        <v>108.4</v>
      </c>
      <c r="E3514">
        <v>90.476399999999998</v>
      </c>
      <c r="F3514">
        <v>105.5742</v>
      </c>
      <c r="G3514">
        <v>153.90360000000001</v>
      </c>
      <c r="H3514">
        <v>98967</v>
      </c>
      <c r="I3514">
        <v>10774</v>
      </c>
      <c r="J3514">
        <v>49424.981299999999</v>
      </c>
      <c r="K3514">
        <v>8377</v>
      </c>
      <c r="L3514">
        <v>5996</v>
      </c>
      <c r="M3514">
        <v>2721.37</v>
      </c>
      <c r="N3514">
        <v>2639.6</v>
      </c>
      <c r="O3514">
        <v>3095.34</v>
      </c>
      <c r="P3514">
        <f t="shared" si="648"/>
        <v>0.10886457101862237</v>
      </c>
      <c r="Q3514">
        <f t="shared" si="649"/>
        <v>-5.8185951004474989E-2</v>
      </c>
      <c r="R3514">
        <f t="shared" si="656"/>
        <v>-7.7352535495293862E-2</v>
      </c>
      <c r="S3514">
        <f t="shared" si="650"/>
        <v>-0.14300653000448982</v>
      </c>
      <c r="T3514">
        <f t="shared" si="651"/>
        <v>-0.31402384349683832</v>
      </c>
      <c r="U3514" s="9">
        <f>M3514/MAX(M$14:$M3514)-1</f>
        <v>-0.26397340819715587</v>
      </c>
      <c r="V3514">
        <f t="shared" si="652"/>
        <v>-0.14723422951921283</v>
      </c>
      <c r="W3514">
        <f>I3514/MAX(I$3482:$I3514)-1</f>
        <v>0</v>
      </c>
      <c r="X3514">
        <f>L3514/MAX($L$3482:L3514)-1</f>
        <v>0</v>
      </c>
      <c r="Y3514">
        <f>J3514/MAX($J$3482:J3514)-1</f>
        <v>-9.4780794378550914E-2</v>
      </c>
      <c r="Z3514">
        <f>P3514/MAX($P$3482:P3514)-1</f>
        <v>0</v>
      </c>
      <c r="AA3514">
        <f t="shared" si="653"/>
        <v>8.2429922114743164</v>
      </c>
      <c r="AB3514">
        <f t="shared" si="654"/>
        <v>5.3649509281603862</v>
      </c>
      <c r="AC3514">
        <f t="shared" si="655"/>
        <v>0.58405308133014033</v>
      </c>
      <c r="AD3514">
        <f>AA3514/MAX($AA$3482:$AA3514)-1</f>
        <v>-0.56578429816599063</v>
      </c>
      <c r="AE3514">
        <f>AB3514/MAX($AB$3482:$AB3514)-1</f>
        <v>-0.42413537258627632</v>
      </c>
      <c r="AF3514">
        <f>AC3514/MAX($AC$3482:$AC3514)-1</f>
        <v>-0.22961573150436043</v>
      </c>
      <c r="AG3514">
        <f t="shared" si="646"/>
        <v>0.16948918906318333</v>
      </c>
      <c r="AH3514">
        <f t="shared" si="647"/>
        <v>-1</v>
      </c>
    </row>
    <row r="3515" spans="2:34" x14ac:dyDescent="0.25">
      <c r="B3515" s="2">
        <v>41547</v>
      </c>
      <c r="C3515" t="s">
        <v>45</v>
      </c>
      <c r="D3515">
        <v>116.2</v>
      </c>
      <c r="E3515">
        <v>91.416399999999996</v>
      </c>
      <c r="F3515">
        <v>105.7788</v>
      </c>
      <c r="G3515">
        <v>153.79349999999999</v>
      </c>
      <c r="H3515">
        <v>98967</v>
      </c>
      <c r="I3515">
        <v>10774</v>
      </c>
      <c r="J3515">
        <v>52981.3914</v>
      </c>
      <c r="K3515">
        <v>8377</v>
      </c>
      <c r="L3515">
        <v>5996</v>
      </c>
      <c r="M3515">
        <v>2893.15</v>
      </c>
      <c r="N3515">
        <v>2644.7</v>
      </c>
      <c r="O3515">
        <v>3093.5</v>
      </c>
      <c r="P3515">
        <f t="shared" si="648"/>
        <v>0.10886457101862237</v>
      </c>
      <c r="Q3515">
        <f t="shared" si="649"/>
        <v>8.8331011701330286E-3</v>
      </c>
      <c r="R3515">
        <f t="shared" si="656"/>
        <v>-7.6453323338834922E-2</v>
      </c>
      <c r="S3515">
        <f t="shared" si="650"/>
        <v>-0.13577767945940022</v>
      </c>
      <c r="T3515">
        <f t="shared" si="651"/>
        <v>-0.31220240127183518</v>
      </c>
      <c r="U3515" s="9">
        <f>M3515/MAX(M$14:$M3515)-1</f>
        <v>-0.21751348252005476</v>
      </c>
      <c r="V3515">
        <f t="shared" si="652"/>
        <v>-0.14507839017294333</v>
      </c>
      <c r="W3515">
        <f>I3515/MAX(I$3482:$I3515)-1</f>
        <v>0</v>
      </c>
      <c r="X3515">
        <f>L3515/MAX($L$3482:L3515)-1</f>
        <v>0</v>
      </c>
      <c r="Y3515">
        <f>J3515/MAX($J$3482:J3515)-1</f>
        <v>-2.9645094962796215E-2</v>
      </c>
      <c r="Z3515">
        <f>P3515/MAX($P$3482:P3515)-1</f>
        <v>0</v>
      </c>
      <c r="AA3515">
        <f t="shared" si="653"/>
        <v>8.8361226484322888</v>
      </c>
      <c r="AB3515">
        <f t="shared" si="654"/>
        <v>5.6950428253202157</v>
      </c>
      <c r="AC3515">
        <f t="shared" si="655"/>
        <v>0.61998839411116835</v>
      </c>
      <c r="AD3515">
        <f>AA3515/MAX($AA$3482:$AA3515)-1</f>
        <v>-0.53453999484075987</v>
      </c>
      <c r="AE3515">
        <f>AB3515/MAX($AB$3482:$AB3515)-1</f>
        <v>-0.38870387471879908</v>
      </c>
      <c r="AF3515">
        <f>AC3515/MAX($AC$3482:$AC3515)-1</f>
        <v>-0.18221593081000254</v>
      </c>
      <c r="AG3515">
        <f t="shared" si="646"/>
        <v>0.15811211783313037</v>
      </c>
      <c r="AH3515">
        <f t="shared" si="647"/>
        <v>0</v>
      </c>
    </row>
    <row r="3516" spans="2:34" x14ac:dyDescent="0.25">
      <c r="B3516" s="2">
        <v>41578</v>
      </c>
      <c r="C3516" t="s">
        <v>45</v>
      </c>
      <c r="D3516">
        <v>123.9</v>
      </c>
      <c r="E3516">
        <v>92.281999999999996</v>
      </c>
      <c r="F3516">
        <v>106.0681</v>
      </c>
      <c r="G3516">
        <v>153.66720000000001</v>
      </c>
      <c r="H3516">
        <v>98967</v>
      </c>
      <c r="I3516">
        <v>10774</v>
      </c>
      <c r="J3516">
        <v>56560.35</v>
      </c>
      <c r="K3516">
        <v>8377</v>
      </c>
      <c r="L3516">
        <v>5996</v>
      </c>
      <c r="M3516">
        <v>3067.95</v>
      </c>
      <c r="N3516">
        <v>2650.55</v>
      </c>
      <c r="O3516">
        <v>3092.36</v>
      </c>
      <c r="P3516">
        <f t="shared" si="648"/>
        <v>0.10886457101862237</v>
      </c>
      <c r="Q3516">
        <f t="shared" si="649"/>
        <v>5.846485331263418E-3</v>
      </c>
      <c r="R3516">
        <f t="shared" si="656"/>
        <v>-5.1136144018512741E-2</v>
      </c>
      <c r="S3516">
        <f t="shared" si="650"/>
        <v>-0.12997404497676501</v>
      </c>
      <c r="T3516">
        <f t="shared" si="651"/>
        <v>-0.3097544563836655</v>
      </c>
      <c r="U3516" s="9">
        <f>M3516/MAX(M$14:$M3516)-1</f>
        <v>-0.17023676224786211</v>
      </c>
      <c r="V3516">
        <f t="shared" si="652"/>
        <v>-0.14287146386578531</v>
      </c>
      <c r="W3516">
        <f>I3516/MAX(I$3482:$I3516)-1</f>
        <v>0</v>
      </c>
      <c r="X3516">
        <f>L3516/MAX($L$3482:L3516)-1</f>
        <v>0</v>
      </c>
      <c r="Y3516">
        <f>J3516/MAX($J$3482:J3516)-1</f>
        <v>0</v>
      </c>
      <c r="Z3516">
        <f>P3516/MAX($P$3482:P3516)-1</f>
        <v>0</v>
      </c>
      <c r="AA3516">
        <f t="shared" si="653"/>
        <v>9.4330136757838563</v>
      </c>
      <c r="AB3516">
        <f t="shared" si="654"/>
        <v>6.027227584926675</v>
      </c>
      <c r="AC3516">
        <f t="shared" si="655"/>
        <v>0.65615154546464982</v>
      </c>
      <c r="AD3516">
        <f>AA3516/MAX($AA$3482:$AA3516)-1</f>
        <v>-0.50309759507734586</v>
      </c>
      <c r="AE3516">
        <f>AB3516/MAX($AB$3482:$AB3516)-1</f>
        <v>-0.35304773258724664</v>
      </c>
      <c r="AF3516">
        <f>AC3516/MAX($AC$3482:$AC3516)-1</f>
        <v>-0.13451560391762352</v>
      </c>
      <c r="AG3516">
        <f t="shared" si="646"/>
        <v>0.14810728717202068</v>
      </c>
      <c r="AH3516">
        <f t="shared" si="647"/>
        <v>0</v>
      </c>
    </row>
    <row r="3517" spans="2:34" x14ac:dyDescent="0.25">
      <c r="B3517" s="2">
        <v>41607</v>
      </c>
      <c r="C3517" t="s">
        <v>45</v>
      </c>
      <c r="D3517">
        <v>127.85</v>
      </c>
      <c r="E3517">
        <v>93.131600000000006</v>
      </c>
      <c r="F3517">
        <v>106.2984</v>
      </c>
      <c r="G3517">
        <v>153.53649999999999</v>
      </c>
      <c r="H3517">
        <v>98967</v>
      </c>
      <c r="I3517">
        <v>10774</v>
      </c>
      <c r="J3517">
        <v>58363.525000000001</v>
      </c>
      <c r="K3517">
        <v>8377</v>
      </c>
      <c r="L3517">
        <v>5996</v>
      </c>
      <c r="M3517">
        <v>3086.64</v>
      </c>
      <c r="N3517">
        <v>2654.83</v>
      </c>
      <c r="O3517">
        <v>3089.97</v>
      </c>
      <c r="P3517">
        <f t="shared" si="648"/>
        <v>0.10886457101862237</v>
      </c>
      <c r="Q3517">
        <f t="shared" si="649"/>
        <v>2.5788532988504365E-2</v>
      </c>
      <c r="R3517">
        <f t="shared" si="656"/>
        <v>4.5205207988428198E-2</v>
      </c>
      <c r="S3517">
        <f t="shared" si="650"/>
        <v>-0.1238663987416555</v>
      </c>
      <c r="T3517">
        <f t="shared" si="651"/>
        <v>-0.307666906566191</v>
      </c>
      <c r="U3517" s="9">
        <f>M3517/MAX(M$14:$M3517)-1</f>
        <v>-0.1651818314590332</v>
      </c>
      <c r="V3517">
        <f t="shared" si="652"/>
        <v>-0.14082337368971221</v>
      </c>
      <c r="W3517">
        <f>I3517/MAX(I$3482:$I3517)-1</f>
        <v>0</v>
      </c>
      <c r="X3517">
        <f>L3517/MAX($L$3482:L3517)-1</f>
        <v>0</v>
      </c>
      <c r="Y3517">
        <f>J3517/MAX($J$3482:J3517)-1</f>
        <v>0</v>
      </c>
      <c r="Z3517">
        <f>P3517/MAX($P$3482:P3517)-1</f>
        <v>0</v>
      </c>
      <c r="AA3517">
        <f t="shared" si="653"/>
        <v>9.7337433288859234</v>
      </c>
      <c r="AB3517">
        <f t="shared" si="654"/>
        <v>6.1945911453499161</v>
      </c>
      <c r="AC3517">
        <f t="shared" si="655"/>
        <v>0.67437150767427523</v>
      </c>
      <c r="AD3517">
        <f>AA3517/MAX($AA$3482:$AA3517)-1</f>
        <v>-0.48725607369361312</v>
      </c>
      <c r="AE3517">
        <f>AB3517/MAX($AB$3482:$AB3517)-1</f>
        <v>-0.33508321517481776</v>
      </c>
      <c r="AF3517">
        <f>AC3517/MAX($AC$3482:$AC3517)-1</f>
        <v>-0.11048290430937291</v>
      </c>
      <c r="AG3517">
        <f t="shared" si="646"/>
        <v>0.14353142652024531</v>
      </c>
      <c r="AH3517">
        <f t="shared" si="647"/>
        <v>0</v>
      </c>
    </row>
    <row r="3518" spans="2:34" x14ac:dyDescent="0.25">
      <c r="B3518" s="2">
        <v>41639</v>
      </c>
      <c r="C3518" t="s">
        <v>45</v>
      </c>
      <c r="D3518">
        <v>130.35</v>
      </c>
      <c r="E3518">
        <v>94.177800000000005</v>
      </c>
      <c r="F3518">
        <v>106.55289999999999</v>
      </c>
      <c r="G3518">
        <v>153.4246</v>
      </c>
      <c r="H3518">
        <v>98967</v>
      </c>
      <c r="I3518">
        <v>10774</v>
      </c>
      <c r="J3518">
        <v>59504.775000000001</v>
      </c>
      <c r="K3518">
        <v>8377</v>
      </c>
      <c r="L3518">
        <v>5996</v>
      </c>
      <c r="M3518">
        <v>3109</v>
      </c>
      <c r="N3518">
        <v>2662.14</v>
      </c>
      <c r="O3518">
        <v>3088.42</v>
      </c>
      <c r="P3518">
        <f t="shared" si="648"/>
        <v>0.10886457101862237</v>
      </c>
      <c r="Q3518">
        <f t="shared" si="649"/>
        <v>1.2310041977774411E-2</v>
      </c>
      <c r="R3518">
        <f t="shared" si="656"/>
        <v>4.7165543526859421E-2</v>
      </c>
      <c r="S3518">
        <f t="shared" si="650"/>
        <v>-0.11614043353113801</v>
      </c>
      <c r="T3518">
        <f t="shared" si="651"/>
        <v>-0.30550315920654192</v>
      </c>
      <c r="U3518" s="9">
        <f>M3518/MAX(M$14:$M3518)-1</f>
        <v>-0.15913430591391742</v>
      </c>
      <c r="V3518">
        <f t="shared" si="652"/>
        <v>-0.13802526858393616</v>
      </c>
      <c r="W3518">
        <f>I3518/MAX(I$3482:$I3518)-1</f>
        <v>0</v>
      </c>
      <c r="X3518">
        <f>L3518/MAX($L$3482:L3518)-1</f>
        <v>0</v>
      </c>
      <c r="Y3518">
        <f>J3518/MAX($J$3482:J3518)-1</f>
        <v>0</v>
      </c>
      <c r="Z3518">
        <f>P3518/MAX($P$3482:P3518)-1</f>
        <v>0</v>
      </c>
      <c r="AA3518">
        <f t="shared" si="653"/>
        <v>9.9240785523682451</v>
      </c>
      <c r="AB3518">
        <f t="shared" si="654"/>
        <v>6.300517449415258</v>
      </c>
      <c r="AC3518">
        <f t="shared" si="655"/>
        <v>0.68590312932593689</v>
      </c>
      <c r="AD3518">
        <f>AA3518/MAX($AA$3482:$AA3518)-1</f>
        <v>-0.47722979433682033</v>
      </c>
      <c r="AE3518">
        <f>AB3518/MAX($AB$3482:$AB3518)-1</f>
        <v>-0.32371326744543238</v>
      </c>
      <c r="AF3518">
        <f>AC3518/MAX($AC$3482:$AC3518)-1</f>
        <v>-9.5272334937062331E-2</v>
      </c>
      <c r="AG3518">
        <f t="shared" si="646"/>
        <v>0.14077861818652368</v>
      </c>
      <c r="AH3518">
        <f t="shared" si="647"/>
        <v>0</v>
      </c>
    </row>
    <row r="3519" spans="2:34" x14ac:dyDescent="0.25">
      <c r="B3519" s="2">
        <v>41670</v>
      </c>
      <c r="C3519" t="s">
        <v>45</v>
      </c>
      <c r="D3519">
        <v>123.8</v>
      </c>
      <c r="E3519">
        <v>95.017399999999995</v>
      </c>
      <c r="F3519">
        <v>106.6675</v>
      </c>
      <c r="G3519">
        <v>153.21960000000001</v>
      </c>
      <c r="H3519">
        <v>100399</v>
      </c>
      <c r="I3519">
        <v>9922</v>
      </c>
      <c r="J3519">
        <v>56514.7</v>
      </c>
      <c r="K3519">
        <v>6381</v>
      </c>
      <c r="L3519">
        <v>6221</v>
      </c>
      <c r="M3519">
        <v>3013.96</v>
      </c>
      <c r="N3519">
        <v>2666.48</v>
      </c>
      <c r="O3519">
        <v>3084.27</v>
      </c>
      <c r="P3519">
        <f t="shared" si="648"/>
        <v>9.8825685514795966E-2</v>
      </c>
      <c r="Q3519">
        <f t="shared" si="649"/>
        <v>-1.9680013838093036E-2</v>
      </c>
      <c r="R3519">
        <f t="shared" si="656"/>
        <v>1.6790967870706552E-2</v>
      </c>
      <c r="S3519">
        <f t="shared" si="650"/>
        <v>-0.10921883422785772</v>
      </c>
      <c r="T3519">
        <f t="shared" si="651"/>
        <v>-0.30382601181572078</v>
      </c>
      <c r="U3519" s="9">
        <f>M3519/MAX(M$14:$M3519)-1</f>
        <v>-0.18483899409852378</v>
      </c>
      <c r="V3519">
        <f t="shared" si="652"/>
        <v>-0.13545830942167836</v>
      </c>
      <c r="W3519">
        <f>I3519/MAX(I$3482:$I3519)-1</f>
        <v>-7.9079264896974144E-2</v>
      </c>
      <c r="X3519">
        <f>L3519/MAX($L$3482:L3519)-1</f>
        <v>0</v>
      </c>
      <c r="Y3519">
        <f>J3519/MAX($J$3482:J3519)-1</f>
        <v>-5.0249328730341492E-2</v>
      </c>
      <c r="Z3519">
        <f>P3519/MAX($P$3482:P3519)-1</f>
        <v>-9.2214440473100789E-2</v>
      </c>
      <c r="AA3519">
        <f t="shared" si="653"/>
        <v>9.0845040990194494</v>
      </c>
      <c r="AB3519">
        <f t="shared" si="654"/>
        <v>6.3390143116307192</v>
      </c>
      <c r="AC3519">
        <f t="shared" si="655"/>
        <v>0.62645743483500826</v>
      </c>
      <c r="AD3519">
        <f>AA3519/MAX($AA$3482:$AA3519)-1</f>
        <v>-0.52145601718770285</v>
      </c>
      <c r="AE3519">
        <f>AB3519/MAX($AB$3482:$AB3519)-1</f>
        <v>-0.31958108030837207</v>
      </c>
      <c r="AF3519">
        <f>AC3519/MAX($AC$3482:$AC3519)-1</f>
        <v>-0.17368306390935373</v>
      </c>
      <c r="AG3519">
        <f t="shared" si="646"/>
        <v>0.11290867685752556</v>
      </c>
      <c r="AH3519">
        <f t="shared" si="647"/>
        <v>0</v>
      </c>
    </row>
    <row r="3520" spans="2:34" x14ac:dyDescent="0.25">
      <c r="B3520" s="2">
        <v>41698</v>
      </c>
      <c r="C3520" t="s">
        <v>45</v>
      </c>
      <c r="D3520">
        <v>129.69999999999999</v>
      </c>
      <c r="E3520">
        <v>95.868399999999994</v>
      </c>
      <c r="F3520">
        <v>106.78619999999999</v>
      </c>
      <c r="G3520">
        <v>153.04150000000001</v>
      </c>
      <c r="H3520">
        <v>100399</v>
      </c>
      <c r="I3520">
        <v>9922</v>
      </c>
      <c r="J3520">
        <v>59208.05</v>
      </c>
      <c r="K3520">
        <v>6381</v>
      </c>
      <c r="L3520">
        <v>6221</v>
      </c>
      <c r="M3520">
        <v>3149.23</v>
      </c>
      <c r="N3520">
        <v>2670.16</v>
      </c>
      <c r="O3520">
        <v>3082.56</v>
      </c>
      <c r="P3520">
        <f t="shared" si="648"/>
        <v>9.8825685514795966E-2</v>
      </c>
      <c r="Q3520">
        <f t="shared" si="649"/>
        <v>2.7763590817706518E-3</v>
      </c>
      <c r="R3520">
        <f t="shared" si="656"/>
        <v>-5.8076308549086519E-3</v>
      </c>
      <c r="S3520">
        <f t="shared" si="650"/>
        <v>-0.10223980252129961</v>
      </c>
      <c r="T3520">
        <f t="shared" si="651"/>
        <v>-0.30224024202585587</v>
      </c>
      <c r="U3520" s="9">
        <f>M3520/MAX(M$14:$M3520)-1</f>
        <v>-0.14825362824486532</v>
      </c>
      <c r="V3520">
        <f t="shared" si="652"/>
        <v>-0.13378490605211257</v>
      </c>
      <c r="W3520">
        <f>I3520/MAX(I$3482:$I3520)-1</f>
        <v>-7.9079264896974144E-2</v>
      </c>
      <c r="X3520">
        <f>L3520/MAX($L$3482:L3520)-1</f>
        <v>0</v>
      </c>
      <c r="Y3520">
        <f>J3520/MAX($J$3482:J3520)-1</f>
        <v>-4.9865746068277206E-3</v>
      </c>
      <c r="Z3520">
        <f>P3520/MAX($P$3482:P3520)-1</f>
        <v>-9.2214440473100789E-2</v>
      </c>
      <c r="AA3520">
        <f t="shared" si="653"/>
        <v>9.5174489631891976</v>
      </c>
      <c r="AB3520">
        <f t="shared" si="654"/>
        <v>6.6104666397903653</v>
      </c>
      <c r="AC3520">
        <f t="shared" si="655"/>
        <v>0.6532838972499726</v>
      </c>
      <c r="AD3520">
        <f>AA3520/MAX($AA$3482:$AA3520)-1</f>
        <v>-0.49864980152863536</v>
      </c>
      <c r="AE3520">
        <f>AB3520/MAX($AB$3482:$AB3520)-1</f>
        <v>-0.29044385316325005</v>
      </c>
      <c r="AF3520">
        <f>AC3520/MAX($AC$3482:$AC3520)-1</f>
        <v>-0.1382981215393706</v>
      </c>
      <c r="AG3520">
        <f t="shared" si="646"/>
        <v>0.10777250728574915</v>
      </c>
      <c r="AH3520">
        <f t="shared" si="647"/>
        <v>0</v>
      </c>
    </row>
    <row r="3521" spans="2:34" x14ac:dyDescent="0.25">
      <c r="B3521" s="2">
        <v>41729</v>
      </c>
      <c r="C3521" t="s">
        <v>45</v>
      </c>
      <c r="D3521">
        <v>122.7</v>
      </c>
      <c r="E3521">
        <v>96.713999999999999</v>
      </c>
      <c r="F3521">
        <v>106.7783</v>
      </c>
      <c r="G3521">
        <v>152.58920000000001</v>
      </c>
      <c r="H3521">
        <v>100399</v>
      </c>
      <c r="I3521">
        <v>9922</v>
      </c>
      <c r="J3521">
        <v>56012.55</v>
      </c>
      <c r="K3521">
        <v>6381</v>
      </c>
      <c r="L3521">
        <v>6221</v>
      </c>
      <c r="M3521">
        <v>3161.6</v>
      </c>
      <c r="N3521">
        <v>2677.86</v>
      </c>
      <c r="O3521">
        <v>3079.71</v>
      </c>
      <c r="P3521">
        <f t="shared" si="648"/>
        <v>9.8825685514795966E-2</v>
      </c>
      <c r="Q3521">
        <f t="shared" si="649"/>
        <v>-5.7898645910265167E-2</v>
      </c>
      <c r="R3521">
        <f t="shared" si="656"/>
        <v>-7.5606770647302035E-2</v>
      </c>
      <c r="S3521">
        <f t="shared" si="650"/>
        <v>-9.4254169620606509E-2</v>
      </c>
      <c r="T3521">
        <f t="shared" si="651"/>
        <v>-0.30022373798407753</v>
      </c>
      <c r="U3521" s="9">
        <f>M3521/MAX(M$14:$M3521)-1</f>
        <v>-0.14490801594642699</v>
      </c>
      <c r="V3521">
        <f t="shared" si="652"/>
        <v>-0.13048306496390893</v>
      </c>
      <c r="W3521">
        <f>I3521/MAX(I$3482:$I3521)-1</f>
        <v>-7.9079264896974144E-2</v>
      </c>
      <c r="X3521">
        <f>L3521/MAX($L$3482:L3521)-1</f>
        <v>0</v>
      </c>
      <c r="Y3521">
        <f>J3521/MAX($J$3482:J3521)-1</f>
        <v>-5.8688147295742232E-2</v>
      </c>
      <c r="Z3521">
        <f>P3521/MAX($P$3482:P3521)-1</f>
        <v>-9.2214440473100789E-2</v>
      </c>
      <c r="AA3521">
        <f t="shared" si="653"/>
        <v>9.0037855650217011</v>
      </c>
      <c r="AB3521">
        <f t="shared" si="654"/>
        <v>6.2884045555331589</v>
      </c>
      <c r="AC3521">
        <f t="shared" si="655"/>
        <v>0.62145589099493026</v>
      </c>
      <c r="AD3521">
        <f>AA3521/MAX($AA$3482:$AA3521)-1</f>
        <v>-0.52570802349702039</v>
      </c>
      <c r="AE3521">
        <f>AB3521/MAX($AB$3482:$AB3521)-1</f>
        <v>-0.32501344469136084</v>
      </c>
      <c r="AF3521">
        <f>AC3521/MAX($AC$3482:$AC3521)-1</f>
        <v>-0.18028025655460467</v>
      </c>
      <c r="AG3521">
        <f t="shared" si="646"/>
        <v>0.11392089808444714</v>
      </c>
      <c r="AH3521">
        <f t="shared" si="647"/>
        <v>-1</v>
      </c>
    </row>
    <row r="3522" spans="2:34" x14ac:dyDescent="0.25">
      <c r="B3522" s="2">
        <v>41759</v>
      </c>
      <c r="C3522" t="s">
        <v>45</v>
      </c>
      <c r="D3522">
        <v>124.85</v>
      </c>
      <c r="E3522">
        <v>97.515000000000001</v>
      </c>
      <c r="F3522">
        <v>106.7474</v>
      </c>
      <c r="G3522">
        <v>152.30350000000001</v>
      </c>
      <c r="H3522">
        <v>100399</v>
      </c>
      <c r="I3522">
        <v>9922</v>
      </c>
      <c r="J3522">
        <v>56994.025000000001</v>
      </c>
      <c r="K3522">
        <v>6381</v>
      </c>
      <c r="L3522">
        <v>6221</v>
      </c>
      <c r="M3522">
        <v>3198.39</v>
      </c>
      <c r="N3522">
        <v>2687.26</v>
      </c>
      <c r="O3522">
        <v>3075.9</v>
      </c>
      <c r="P3522">
        <f t="shared" si="648"/>
        <v>9.8825685514795966E-2</v>
      </c>
      <c r="Q3522">
        <f t="shared" si="649"/>
        <v>5.8858992300432345E-3</v>
      </c>
      <c r="R3522">
        <f t="shared" si="656"/>
        <v>-5.2710498616550749E-2</v>
      </c>
      <c r="S3522">
        <f t="shared" si="650"/>
        <v>-8.6488289176129829E-2</v>
      </c>
      <c r="T3522">
        <f t="shared" si="651"/>
        <v>-0.29911394025744653</v>
      </c>
      <c r="U3522" s="9">
        <f>M3522/MAX(M$14:$M3522)-1</f>
        <v>-0.13495772682277729</v>
      </c>
      <c r="V3522">
        <f t="shared" si="652"/>
        <v>-0.12635001137878343</v>
      </c>
      <c r="W3522">
        <f>I3522/MAX(I$3482:$I3522)-1</f>
        <v>-7.9079264896974144E-2</v>
      </c>
      <c r="X3522">
        <f>L3522/MAX($L$3482:L3522)-1</f>
        <v>0</v>
      </c>
      <c r="Y3522">
        <f>J3522/MAX($J$3482:J3522)-1</f>
        <v>-4.2194092827004259E-2</v>
      </c>
      <c r="Z3522">
        <f>P3522/MAX($P$3482:P3522)-1</f>
        <v>-9.2214440473100789E-2</v>
      </c>
      <c r="AA3522">
        <f t="shared" si="653"/>
        <v>9.1615536087445744</v>
      </c>
      <c r="AB3522">
        <f t="shared" si="654"/>
        <v>6.3873236242693006</v>
      </c>
      <c r="AC3522">
        <f t="shared" si="655"/>
        <v>0.63123163577326469</v>
      </c>
      <c r="AD3522">
        <f>AA3522/MAX($AA$3482:$AA3522)-1</f>
        <v>-0.51739728389244499</v>
      </c>
      <c r="AE3522">
        <f>AB3522/MAX($AB$3482:$AB3522)-1</f>
        <v>-0.31439564157915545</v>
      </c>
      <c r="AF3522">
        <f>AC3522/MAX($AC$3482:$AC3522)-1</f>
        <v>-0.16738574365706849</v>
      </c>
      <c r="AG3522">
        <f t="shared" si="646"/>
        <v>0.1119591044850754</v>
      </c>
      <c r="AH3522">
        <f t="shared" si="647"/>
        <v>0</v>
      </c>
    </row>
    <row r="3523" spans="2:34" x14ac:dyDescent="0.25">
      <c r="B3523" s="2">
        <v>41789</v>
      </c>
      <c r="C3523" t="s">
        <v>45</v>
      </c>
      <c r="D3523">
        <v>124.4</v>
      </c>
      <c r="E3523">
        <v>98.1464</v>
      </c>
      <c r="F3523">
        <v>106.6649</v>
      </c>
      <c r="G3523">
        <v>151.95679999999999</v>
      </c>
      <c r="H3523">
        <v>100399</v>
      </c>
      <c r="I3523">
        <v>9922</v>
      </c>
      <c r="J3523">
        <v>56788.6</v>
      </c>
      <c r="K3523">
        <v>6381</v>
      </c>
      <c r="L3523">
        <v>6221</v>
      </c>
      <c r="M3523">
        <v>3244.6</v>
      </c>
      <c r="N3523">
        <v>2693.53</v>
      </c>
      <c r="O3523">
        <v>3071.43</v>
      </c>
      <c r="P3523">
        <f t="shared" si="648"/>
        <v>9.8825685514795966E-2</v>
      </c>
      <c r="Q3523">
        <f t="shared" si="649"/>
        <v>-1.8052219286945559E-2</v>
      </c>
      <c r="R3523">
        <f t="shared" si="656"/>
        <v>-7.1147124358195146E-2</v>
      </c>
      <c r="S3523">
        <f t="shared" si="650"/>
        <v>-7.9862260218684922E-2</v>
      </c>
      <c r="T3523">
        <f t="shared" si="651"/>
        <v>-0.29805773746222608</v>
      </c>
      <c r="U3523" s="9">
        <f>M3523/MAX(M$14:$M3523)-1</f>
        <v>-0.12245968767072901</v>
      </c>
      <c r="V3523">
        <f t="shared" si="652"/>
        <v>-0.12303715207574306</v>
      </c>
      <c r="W3523">
        <f>I3523/MAX(I$3482:$I3523)-1</f>
        <v>-7.9079264896974144E-2</v>
      </c>
      <c r="X3523">
        <f>L3523/MAX($L$3482:L3523)-1</f>
        <v>0</v>
      </c>
      <c r="Y3523">
        <f>J3523/MAX($J$3482:J3523)-1</f>
        <v>-4.564633678557739E-2</v>
      </c>
      <c r="Z3523">
        <f>P3523/MAX($P$3482:P3523)-1</f>
        <v>-9.2214440473100789E-2</v>
      </c>
      <c r="AA3523">
        <f t="shared" si="653"/>
        <v>9.1285323902909496</v>
      </c>
      <c r="AB3523">
        <f t="shared" si="654"/>
        <v>6.3666196331384803</v>
      </c>
      <c r="AC3523">
        <f t="shared" si="655"/>
        <v>0.62918554965686913</v>
      </c>
      <c r="AD3523">
        <f>AA3523/MAX($AA$3482:$AA3523)-1</f>
        <v>-0.51913674101898399</v>
      </c>
      <c r="AE3523">
        <f>AB3523/MAX($AB$3482:$AB3523)-1</f>
        <v>-0.31661797246310541</v>
      </c>
      <c r="AF3523">
        <f>AC3523/MAX($AC$3482:$AC3523)-1</f>
        <v>-0.17008459519376207</v>
      </c>
      <c r="AG3523">
        <f t="shared" si="646"/>
        <v>0.11236410124567255</v>
      </c>
      <c r="AH3523">
        <f t="shared" si="647"/>
        <v>0</v>
      </c>
    </row>
    <row r="3524" spans="2:34" x14ac:dyDescent="0.25">
      <c r="B3524" s="2">
        <v>41820</v>
      </c>
      <c r="C3524" t="s">
        <v>45</v>
      </c>
      <c r="D3524">
        <v>121.7</v>
      </c>
      <c r="E3524">
        <v>98.85</v>
      </c>
      <c r="F3524">
        <v>106.5279</v>
      </c>
      <c r="G3524">
        <v>151.6824</v>
      </c>
      <c r="H3524">
        <v>100399</v>
      </c>
      <c r="I3524">
        <v>9922</v>
      </c>
      <c r="J3524">
        <v>55556.05</v>
      </c>
      <c r="K3524">
        <v>6381</v>
      </c>
      <c r="L3524">
        <v>6221</v>
      </c>
      <c r="M3524">
        <v>3228.24</v>
      </c>
      <c r="N3524">
        <v>2701.75</v>
      </c>
      <c r="O3524">
        <v>3065.97</v>
      </c>
      <c r="P3524">
        <f t="shared" si="648"/>
        <v>9.8825685514795966E-2</v>
      </c>
      <c r="Q3524">
        <f t="shared" si="649"/>
        <v>-1.6661956061349903E-2</v>
      </c>
      <c r="R3524">
        <f t="shared" si="656"/>
        <v>-2.9227894472875771E-2</v>
      </c>
      <c r="S3524">
        <f t="shared" si="650"/>
        <v>-7.2074076368725981E-2</v>
      </c>
      <c r="T3524">
        <f t="shared" si="651"/>
        <v>-0.29769109665986293</v>
      </c>
      <c r="U3524" s="9">
        <f>M3524/MAX(M$14:$M3524)-1</f>
        <v>-0.12688444249711972</v>
      </c>
      <c r="V3524">
        <f t="shared" si="652"/>
        <v>-0.11879437828811101</v>
      </c>
      <c r="W3524">
        <f>I3524/MAX(I$3482:$I3524)-1</f>
        <v>-7.9079264896974144E-2</v>
      </c>
      <c r="X3524">
        <f>L3524/MAX($L$3482:L3524)-1</f>
        <v>0</v>
      </c>
      <c r="Y3524">
        <f>J3524/MAX($J$3482:J3524)-1</f>
        <v>-6.6359800537015734E-2</v>
      </c>
      <c r="Z3524">
        <f>P3524/MAX($P$3482:P3524)-1</f>
        <v>-9.2214440473100789E-2</v>
      </c>
      <c r="AA3524">
        <f t="shared" si="653"/>
        <v>8.9304050795692014</v>
      </c>
      <c r="AB3524">
        <f t="shared" si="654"/>
        <v>6.2423956863535581</v>
      </c>
      <c r="AC3524">
        <f t="shared" si="655"/>
        <v>0.61690903295849564</v>
      </c>
      <c r="AD3524">
        <f>AA3524/MAX($AA$3482:$AA3524)-1</f>
        <v>-0.52957348377821833</v>
      </c>
      <c r="AE3524">
        <f>AB3524/MAX($AB$3482:$AB3524)-1</f>
        <v>-0.32995195776680519</v>
      </c>
      <c r="AF3524">
        <f>AC3524/MAX($AC$3482:$AC3524)-1</f>
        <v>-0.18627770441392388</v>
      </c>
      <c r="AG3524">
        <f t="shared" si="646"/>
        <v>0.11485697777289781</v>
      </c>
      <c r="AH3524">
        <f t="shared" si="647"/>
        <v>0</v>
      </c>
    </row>
    <row r="3525" spans="2:34" x14ac:dyDescent="0.25">
      <c r="B3525" s="2">
        <v>41851</v>
      </c>
      <c r="C3525" t="s">
        <v>45</v>
      </c>
      <c r="D3525">
        <v>124.9</v>
      </c>
      <c r="E3525">
        <v>99.720399999999998</v>
      </c>
      <c r="F3525">
        <v>106.3991</v>
      </c>
      <c r="G3525">
        <v>151.35579999999999</v>
      </c>
      <c r="H3525">
        <v>100399</v>
      </c>
      <c r="I3525">
        <v>9922</v>
      </c>
      <c r="J3525">
        <v>57016.85</v>
      </c>
      <c r="K3525">
        <v>6381</v>
      </c>
      <c r="L3525">
        <v>6221</v>
      </c>
      <c r="M3525">
        <v>3115.51</v>
      </c>
      <c r="N3525">
        <v>2711.86</v>
      </c>
      <c r="O3525">
        <v>3058.59</v>
      </c>
      <c r="P3525">
        <f t="shared" si="648"/>
        <v>9.8825685514795966E-2</v>
      </c>
      <c r="Q3525">
        <f t="shared" si="649"/>
        <v>6.1214122366825774E-2</v>
      </c>
      <c r="R3525">
        <f t="shared" si="656"/>
        <v>2.6313518073682762E-2</v>
      </c>
      <c r="S3525">
        <f t="shared" si="650"/>
        <v>-6.2770267793618606E-2</v>
      </c>
      <c r="T3525">
        <f t="shared" si="651"/>
        <v>-0.2970266088250334</v>
      </c>
      <c r="U3525" s="9">
        <f>M3525/MAX(M$14:$M3525)-1</f>
        <v>-0.15737359968410058</v>
      </c>
      <c r="V3525">
        <f t="shared" si="652"/>
        <v>-0.11336269326715909</v>
      </c>
      <c r="W3525">
        <f>I3525/MAX(I$3482:$I3525)-1</f>
        <v>-7.9079264896974144E-2</v>
      </c>
      <c r="X3525">
        <f>L3525/MAX($L$3482:L3525)-1</f>
        <v>0</v>
      </c>
      <c r="Y3525">
        <f>J3525/MAX($J$3482:J3525)-1</f>
        <v>-4.181051016494064E-2</v>
      </c>
      <c r="Z3525">
        <f>P3525/MAX($P$3482:P3525)-1</f>
        <v>-9.2214440473100789E-2</v>
      </c>
      <c r="AA3525">
        <f t="shared" si="653"/>
        <v>9.1652226330171995</v>
      </c>
      <c r="AB3525">
        <f t="shared" si="654"/>
        <v>6.3896240677282803</v>
      </c>
      <c r="AC3525">
        <f t="shared" si="655"/>
        <v>0.63145897867508638</v>
      </c>
      <c r="AD3525">
        <f>AA3525/MAX($AA$3482:$AA3525)-1</f>
        <v>-0.51720401087838508</v>
      </c>
      <c r="AE3525">
        <f>AB3525/MAX($AB$3482:$AB3525)-1</f>
        <v>-0.31414871592538329</v>
      </c>
      <c r="AF3525">
        <f>AC3525/MAX($AC$3482:$AC3525)-1</f>
        <v>-0.16708587126410257</v>
      </c>
      <c r="AG3525">
        <f t="shared" si="646"/>
        <v>0.11191428498768347</v>
      </c>
      <c r="AH3525">
        <f t="shared" si="647"/>
        <v>1</v>
      </c>
    </row>
    <row r="3526" spans="2:34" x14ac:dyDescent="0.25">
      <c r="B3526" s="2">
        <v>41880</v>
      </c>
      <c r="C3526" t="s">
        <v>45</v>
      </c>
      <c r="D3526">
        <v>129.80000000000001</v>
      </c>
      <c r="E3526">
        <v>100.6794</v>
      </c>
      <c r="F3526">
        <v>106.37009999999999</v>
      </c>
      <c r="G3526">
        <v>150.9503</v>
      </c>
      <c r="H3526">
        <v>100399</v>
      </c>
      <c r="I3526">
        <v>9922</v>
      </c>
      <c r="J3526">
        <v>59253.7</v>
      </c>
      <c r="K3526">
        <v>6381</v>
      </c>
      <c r="L3526">
        <v>6221</v>
      </c>
      <c r="M3526">
        <v>3172.63</v>
      </c>
      <c r="N3526">
        <v>2723.85</v>
      </c>
      <c r="O3526">
        <v>3051.92</v>
      </c>
      <c r="P3526">
        <f t="shared" si="648"/>
        <v>9.8825685514795966E-2</v>
      </c>
      <c r="Q3526">
        <f t="shared" si="649"/>
        <v>2.0897308183281282E-2</v>
      </c>
      <c r="R3526">
        <f t="shared" si="656"/>
        <v>6.5589830880019795E-2</v>
      </c>
      <c r="S3526">
        <f t="shared" si="650"/>
        <v>-5.3499056595791461E-2</v>
      </c>
      <c r="T3526">
        <f t="shared" si="651"/>
        <v>-0.29533031732961113</v>
      </c>
      <c r="U3526" s="9">
        <f>M3526/MAX(M$14:$M3526)-1</f>
        <v>-0.14192482244183724</v>
      </c>
      <c r="V3526">
        <f t="shared" si="652"/>
        <v>-0.10749626464651763</v>
      </c>
      <c r="W3526">
        <f>I3526/MAX(I$3482:$I3526)-1</f>
        <v>-7.9079264896974144E-2</v>
      </c>
      <c r="X3526">
        <f>L3526/MAX($L$3482:L3526)-1</f>
        <v>0</v>
      </c>
      <c r="Y3526">
        <f>J3526/MAX($J$3482:J3526)-1</f>
        <v>-4.2194092827004814E-3</v>
      </c>
      <c r="Z3526">
        <f>P3526/MAX($P$3482:P3526)-1</f>
        <v>-9.2214440473100789E-2</v>
      </c>
      <c r="AA3526">
        <f t="shared" si="653"/>
        <v>9.524787011734448</v>
      </c>
      <c r="AB3526">
        <f t="shared" si="654"/>
        <v>6.6150675267083248</v>
      </c>
      <c r="AC3526">
        <f t="shared" si="655"/>
        <v>0.6537385830536161</v>
      </c>
      <c r="AD3526">
        <f>AA3526/MAX($AA$3482:$AA3526)-1</f>
        <v>-0.49826325550051553</v>
      </c>
      <c r="AE3526">
        <f>AB3526/MAX($AB$3482:$AB3526)-1</f>
        <v>-0.28995000185570563</v>
      </c>
      <c r="AF3526">
        <f>AC3526/MAX($AC$3482:$AC3526)-1</f>
        <v>-0.13769837675343866</v>
      </c>
      <c r="AG3526">
        <f t="shared" si="646"/>
        <v>0.10768947761911915</v>
      </c>
      <c r="AH3526">
        <f t="shared" si="647"/>
        <v>0</v>
      </c>
    </row>
    <row r="3527" spans="2:34" x14ac:dyDescent="0.25">
      <c r="B3527" s="2">
        <v>41912</v>
      </c>
      <c r="C3527" t="s">
        <v>45</v>
      </c>
      <c r="D3527">
        <v>128.35</v>
      </c>
      <c r="E3527">
        <v>101.4644</v>
      </c>
      <c r="F3527">
        <v>106.4396</v>
      </c>
      <c r="G3527">
        <v>150.3399</v>
      </c>
      <c r="H3527">
        <v>100399</v>
      </c>
      <c r="I3527">
        <v>9922</v>
      </c>
      <c r="J3527">
        <v>58591.775000000001</v>
      </c>
      <c r="K3527">
        <v>6381</v>
      </c>
      <c r="L3527">
        <v>6221</v>
      </c>
      <c r="M3527">
        <v>3225.93</v>
      </c>
      <c r="N3527">
        <v>2733.52</v>
      </c>
      <c r="O3527">
        <v>3047.8</v>
      </c>
      <c r="P3527">
        <f t="shared" si="648"/>
        <v>9.8825685514795966E-2</v>
      </c>
      <c r="Q3527">
        <f t="shared" si="649"/>
        <v>-2.7970974361425593E-2</v>
      </c>
      <c r="R3527">
        <f t="shared" si="656"/>
        <v>5.535812386258232E-2</v>
      </c>
      <c r="S3527">
        <f t="shared" si="650"/>
        <v>-4.6742002036835872E-2</v>
      </c>
      <c r="T3527">
        <f t="shared" si="651"/>
        <v>-0.29200697885258675</v>
      </c>
      <c r="U3527" s="9">
        <f>M3527/MAX(M$14:$M3527)-1</f>
        <v>-0.1275092092238288</v>
      </c>
      <c r="V3527">
        <f t="shared" si="652"/>
        <v>-0.10311700242798094</v>
      </c>
      <c r="W3527">
        <f>I3527/MAX(I$3482:$I3527)-1</f>
        <v>-7.9079264896974144E-2</v>
      </c>
      <c r="X3527">
        <f>L3527/MAX($L$3482:L3527)-1</f>
        <v>0</v>
      </c>
      <c r="Y3527">
        <f>J3527/MAX($J$3482:J3527)-1</f>
        <v>-1.5343306482547003E-2</v>
      </c>
      <c r="Z3527">
        <f>P3527/MAX($P$3482:P3527)-1</f>
        <v>-9.2214440473100789E-2</v>
      </c>
      <c r="AA3527">
        <f t="shared" si="653"/>
        <v>9.4183853078283235</v>
      </c>
      <c r="AB3527">
        <f t="shared" si="654"/>
        <v>6.5483546663979038</v>
      </c>
      <c r="AC3527">
        <f t="shared" si="655"/>
        <v>0.64714563890078591</v>
      </c>
      <c r="AD3527">
        <f>AA3527/MAX($AA$3482:$AA3527)-1</f>
        <v>-0.50386817290825237</v>
      </c>
      <c r="AE3527">
        <f>AB3527/MAX($AB$3482:$AB3527)-1</f>
        <v>-0.29711084581510006</v>
      </c>
      <c r="AF3527">
        <f>AC3527/MAX($AC$3482:$AC3527)-1</f>
        <v>-0.14639467614945145</v>
      </c>
      <c r="AG3527">
        <f t="shared" si="646"/>
        <v>0.10890607086062848</v>
      </c>
      <c r="AH3527">
        <f t="shared" si="647"/>
        <v>0</v>
      </c>
    </row>
    <row r="3528" spans="2:34" x14ac:dyDescent="0.25">
      <c r="B3528" s="2">
        <v>41943</v>
      </c>
      <c r="C3528" t="s">
        <v>45</v>
      </c>
      <c r="D3528">
        <v>126.7</v>
      </c>
      <c r="E3528">
        <v>102.3796</v>
      </c>
      <c r="F3528">
        <v>106.4714</v>
      </c>
      <c r="G3528">
        <v>149.6893</v>
      </c>
      <c r="H3528">
        <v>100399</v>
      </c>
      <c r="I3528">
        <v>9922</v>
      </c>
      <c r="J3528">
        <v>57901.9</v>
      </c>
      <c r="K3528">
        <v>6381</v>
      </c>
      <c r="L3528">
        <v>6221</v>
      </c>
      <c r="M3528">
        <v>3113.32</v>
      </c>
      <c r="N3528">
        <v>2743.33</v>
      </c>
      <c r="O3528">
        <v>3042.45</v>
      </c>
      <c r="P3528">
        <f t="shared" si="648"/>
        <v>9.8825685514795966E-2</v>
      </c>
      <c r="Q3528">
        <f t="shared" si="649"/>
        <v>2.2052289717521933E-2</v>
      </c>
      <c r="R3528">
        <f t="shared" si="656"/>
        <v>1.5114463895390617E-2</v>
      </c>
      <c r="S3528">
        <f t="shared" si="650"/>
        <v>-3.8430977708567848E-2</v>
      </c>
      <c r="T3528">
        <f t="shared" si="651"/>
        <v>-0.28871736323170727</v>
      </c>
      <c r="U3528" s="9">
        <f>M3528/MAX(M$14:$M3528)-1</f>
        <v>-0.15796591099643531</v>
      </c>
      <c r="V3528">
        <f t="shared" si="652"/>
        <v>-9.8315502308994329E-2</v>
      </c>
      <c r="W3528">
        <f>I3528/MAX(I$3482:$I3528)-1</f>
        <v>-7.9079264896974144E-2</v>
      </c>
      <c r="X3528">
        <f>L3528/MAX($L$3482:L3528)-1</f>
        <v>0</v>
      </c>
      <c r="Y3528">
        <f>J3528/MAX($J$3482:J3528)-1</f>
        <v>-2.6936913886322578E-2</v>
      </c>
      <c r="Z3528">
        <f>P3528/MAX($P$3482:P3528)-1</f>
        <v>-9.2214440473100789E-2</v>
      </c>
      <c r="AA3528">
        <f t="shared" si="653"/>
        <v>9.3074907571130048</v>
      </c>
      <c r="AB3528">
        <f t="shared" si="654"/>
        <v>6.4788248337028822</v>
      </c>
      <c r="AC3528">
        <f t="shared" si="655"/>
        <v>0.64027430552097131</v>
      </c>
      <c r="AD3528">
        <f>AA3528/MAX($AA$3482:$AA3528)-1</f>
        <v>-0.50970975978994226</v>
      </c>
      <c r="AE3528">
        <f>AB3528/MAX($AB$3482:$AB3528)-1</f>
        <v>-0.30457405875687926</v>
      </c>
      <c r="AF3528">
        <f>AC3528/MAX($AC$3482:$AC3528)-1</f>
        <v>-0.15545817963674136</v>
      </c>
      <c r="AG3528">
        <f t="shared" si="646"/>
        <v>0.1102036375317563</v>
      </c>
      <c r="AH3528">
        <f t="shared" si="647"/>
        <v>0</v>
      </c>
    </row>
    <row r="3529" spans="2:34" x14ac:dyDescent="0.25">
      <c r="B3529" s="2">
        <v>41971</v>
      </c>
      <c r="C3529" t="s">
        <v>45</v>
      </c>
      <c r="D3529">
        <v>138.44999999999999</v>
      </c>
      <c r="E3529">
        <v>103.4906</v>
      </c>
      <c r="F3529">
        <v>106.62609999999999</v>
      </c>
      <c r="G3529">
        <v>149.08269999999999</v>
      </c>
      <c r="H3529">
        <v>100399</v>
      </c>
      <c r="I3529">
        <v>9922</v>
      </c>
      <c r="J3529">
        <v>63271.65</v>
      </c>
      <c r="K3529">
        <v>6381</v>
      </c>
      <c r="L3529">
        <v>6221</v>
      </c>
      <c r="M3529">
        <v>3250.93</v>
      </c>
      <c r="N3529">
        <v>2753.39</v>
      </c>
      <c r="O3529">
        <v>3038.04</v>
      </c>
      <c r="P3529">
        <f t="shared" si="648"/>
        <v>9.8825685514795966E-2</v>
      </c>
      <c r="Q3529">
        <f t="shared" si="649"/>
        <v>4.8538349531895619E-2</v>
      </c>
      <c r="R3529">
        <f t="shared" si="656"/>
        <v>4.1961146378112213E-2</v>
      </c>
      <c r="S3529">
        <f t="shared" si="650"/>
        <v>-2.9406496158070006E-2</v>
      </c>
      <c r="T3529">
        <f t="shared" si="651"/>
        <v>-0.28478555861947763</v>
      </c>
      <c r="U3529" s="9">
        <f>M3529/MAX(M$14:$M3529)-1</f>
        <v>-0.12074766456247399</v>
      </c>
      <c r="V3529">
        <f t="shared" si="652"/>
        <v>-9.3695277218206474E-2</v>
      </c>
      <c r="W3529">
        <f>I3529/MAX(I$3482:$I3529)-1</f>
        <v>-7.9079264896974144E-2</v>
      </c>
      <c r="X3529">
        <f>L3529/MAX($L$3482:L3529)-1</f>
        <v>0</v>
      </c>
      <c r="Y3529">
        <f>J3529/MAX($J$3482:J3529)-1</f>
        <v>0</v>
      </c>
      <c r="Z3529">
        <f>P3529/MAX($P$3482:P3529)-1</f>
        <v>-9.2214440473100789E-2</v>
      </c>
      <c r="AA3529">
        <f t="shared" si="653"/>
        <v>10.170655843112041</v>
      </c>
      <c r="AB3529">
        <f t="shared" si="654"/>
        <v>7.0200211650876829</v>
      </c>
      <c r="AC3529">
        <f t="shared" si="655"/>
        <v>0.6937584039681669</v>
      </c>
      <c r="AD3529">
        <f>AA3529/MAX($AA$3482:$AA3529)-1</f>
        <v>-0.46424085432452644</v>
      </c>
      <c r="AE3529">
        <f>AB3529/MAX($AB$3482:$AB3529)-1</f>
        <v>-0.24648297313394929</v>
      </c>
      <c r="AF3529">
        <f>AC3529/MAX($AC$3482:$AC3529)-1</f>
        <v>-8.4910982172165195E-2</v>
      </c>
      <c r="AG3529">
        <f t="shared" si="646"/>
        <v>0.10085085500378131</v>
      </c>
      <c r="AH3529">
        <f t="shared" si="647"/>
        <v>1</v>
      </c>
    </row>
    <row r="3530" spans="2:34" x14ac:dyDescent="0.25">
      <c r="B3530" s="2">
        <v>42004</v>
      </c>
      <c r="C3530" t="s">
        <v>45</v>
      </c>
      <c r="D3530">
        <v>137.35</v>
      </c>
      <c r="E3530">
        <v>104.43680000000001</v>
      </c>
      <c r="F3530">
        <v>106.6759</v>
      </c>
      <c r="G3530">
        <v>148.4246</v>
      </c>
      <c r="H3530">
        <v>100399</v>
      </c>
      <c r="I3530">
        <v>9922</v>
      </c>
      <c r="J3530">
        <v>62768.95</v>
      </c>
      <c r="K3530">
        <v>6381</v>
      </c>
      <c r="L3530">
        <v>6221</v>
      </c>
      <c r="M3530">
        <v>3146.43</v>
      </c>
      <c r="N3530">
        <v>2759.42</v>
      </c>
      <c r="O3530">
        <v>3031.42</v>
      </c>
      <c r="P3530">
        <f t="shared" si="648"/>
        <v>9.8825685514795966E-2</v>
      </c>
      <c r="Q3530">
        <f t="shared" si="649"/>
        <v>2.4199541302577843E-2</v>
      </c>
      <c r="R3530">
        <f t="shared" si="656"/>
        <v>9.4764819669853062E-2</v>
      </c>
      <c r="S3530">
        <f t="shared" si="650"/>
        <v>-2.0989745575148544E-2</v>
      </c>
      <c r="T3530">
        <f t="shared" si="651"/>
        <v>-0.2812788446120118</v>
      </c>
      <c r="U3530" s="9">
        <f>M3530/MAX(M$14:$M3530)-1</f>
        <v>-0.14901092124693704</v>
      </c>
      <c r="V3530">
        <f t="shared" si="652"/>
        <v>-8.972692665483506E-2</v>
      </c>
      <c r="W3530">
        <f>I3530/MAX(I$3482:$I3530)-1</f>
        <v>-7.9079264896974144E-2</v>
      </c>
      <c r="X3530">
        <f>L3530/MAX($L$3482:L3530)-1</f>
        <v>0</v>
      </c>
      <c r="Y3530">
        <f>J3530/MAX($J$3482:J3530)-1</f>
        <v>-7.9451065366559215E-3</v>
      </c>
      <c r="Z3530">
        <f>P3530/MAX($P$3482:P3530)-1</f>
        <v>-9.2214440473100789E-2</v>
      </c>
      <c r="AA3530">
        <f t="shared" si="653"/>
        <v>10.089848898890853</v>
      </c>
      <c r="AB3530">
        <f t="shared" si="654"/>
        <v>6.9693559766176172</v>
      </c>
      <c r="AC3530">
        <f t="shared" si="655"/>
        <v>0.68875138198587638</v>
      </c>
      <c r="AD3530">
        <f>AA3530/MAX($AA$3482:$AA3530)-1</f>
        <v>-0.46849751781490578</v>
      </c>
      <c r="AE3530">
        <f>AB3530/MAX($AB$3482:$AB3530)-1</f>
        <v>-0.25192128753269161</v>
      </c>
      <c r="AF3530">
        <f>AC3530/MAX($AC$3482:$AC3530)-1</f>
        <v>-9.15154006582104E-2</v>
      </c>
      <c r="AG3530">
        <f t="shared" si="646"/>
        <v>0.10165854295794338</v>
      </c>
      <c r="AH3530">
        <f t="shared" si="647"/>
        <v>0</v>
      </c>
    </row>
    <row r="3531" spans="2:34" x14ac:dyDescent="0.25">
      <c r="B3531" s="2">
        <v>42034</v>
      </c>
      <c r="C3531" t="s">
        <v>45</v>
      </c>
      <c r="D3531">
        <v>146.4</v>
      </c>
      <c r="E3531">
        <v>105.6748</v>
      </c>
      <c r="F3531">
        <v>106.77509999999999</v>
      </c>
      <c r="G3531">
        <v>147.84379999999999</v>
      </c>
      <c r="H3531">
        <v>107062</v>
      </c>
      <c r="I3531">
        <v>11058</v>
      </c>
      <c r="J3531">
        <v>66904.800000000003</v>
      </c>
      <c r="K3531">
        <v>5799</v>
      </c>
      <c r="L3531">
        <v>6616</v>
      </c>
      <c r="M3531">
        <v>3351.44</v>
      </c>
      <c r="N3531">
        <v>2773.43</v>
      </c>
      <c r="O3531">
        <v>3025.94</v>
      </c>
      <c r="P3531">
        <f t="shared" si="648"/>
        <v>0.10328594646092919</v>
      </c>
      <c r="Q3531">
        <f t="shared" si="649"/>
        <v>7.3367830175863347E-4</v>
      </c>
      <c r="R3531">
        <f t="shared" si="656"/>
        <v>7.9001130980744794E-2</v>
      </c>
      <c r="S3531">
        <f t="shared" si="650"/>
        <v>-1.0304836989148081E-2</v>
      </c>
      <c r="T3531">
        <f t="shared" si="651"/>
        <v>-0.27778439136439947</v>
      </c>
      <c r="U3531" s="9">
        <f>M3531/MAX(M$14:$M3531)-1</f>
        <v>-9.3563550405963203E-2</v>
      </c>
      <c r="V3531">
        <f t="shared" si="652"/>
        <v>-8.3448449076981124E-2</v>
      </c>
      <c r="W3531">
        <f>I3531/MAX(I$3482:$I3531)-1</f>
        <v>0</v>
      </c>
      <c r="X3531">
        <f>L3531/MAX($L$3482:L3531)-1</f>
        <v>0</v>
      </c>
      <c r="Y3531">
        <f>J3531/MAX($J$3482:J3531)-1</f>
        <v>0</v>
      </c>
      <c r="Z3531">
        <f>P3531/MAX($P$3482:P3531)-1</f>
        <v>-5.1243710469762505E-2</v>
      </c>
      <c r="AA3531">
        <f t="shared" si="653"/>
        <v>10.112575574365176</v>
      </c>
      <c r="AB3531">
        <f t="shared" si="654"/>
        <v>6.5747693977211075</v>
      </c>
      <c r="AC3531">
        <f t="shared" si="655"/>
        <v>0.67908128000597789</v>
      </c>
      <c r="AD3531">
        <f>AA3531/MAX($AA$3482:$AA3531)-1</f>
        <v>-0.46730034583072033</v>
      </c>
      <c r="AE3531">
        <f>AB3531/MAX($AB$3482:$AB3531)-1</f>
        <v>-0.29427553387742189</v>
      </c>
      <c r="AF3531">
        <f>AC3531/MAX($AC$3482:$AC3531)-1</f>
        <v>-0.10427056740280871</v>
      </c>
      <c r="AG3531">
        <f t="shared" si="646"/>
        <v>8.6675395487319298E-2</v>
      </c>
      <c r="AH3531">
        <f t="shared" si="647"/>
        <v>0</v>
      </c>
    </row>
    <row r="3532" spans="2:34" x14ac:dyDescent="0.25">
      <c r="B3532" s="2">
        <v>42062</v>
      </c>
      <c r="C3532" t="s">
        <v>45</v>
      </c>
      <c r="D3532">
        <v>149.6</v>
      </c>
      <c r="E3532">
        <v>106.8882</v>
      </c>
      <c r="F3532">
        <v>106.8169</v>
      </c>
      <c r="G3532">
        <v>147.22120000000001</v>
      </c>
      <c r="H3532">
        <v>107062</v>
      </c>
      <c r="I3532">
        <v>11058</v>
      </c>
      <c r="J3532">
        <v>68367.199999999997</v>
      </c>
      <c r="K3532">
        <v>5799</v>
      </c>
      <c r="L3532">
        <v>6616</v>
      </c>
      <c r="M3532">
        <v>3599</v>
      </c>
      <c r="N3532">
        <v>2789.55</v>
      </c>
      <c r="O3532">
        <v>3021.88</v>
      </c>
      <c r="P3532">
        <f t="shared" si="648"/>
        <v>0.10328594646092919</v>
      </c>
      <c r="Q3532">
        <f t="shared" si="649"/>
        <v>-5.200883228532116E-2</v>
      </c>
      <c r="R3532">
        <f t="shared" si="656"/>
        <v>-2.6533334683725984E-2</v>
      </c>
      <c r="S3532">
        <f t="shared" si="650"/>
        <v>6.6749737167048906E-4</v>
      </c>
      <c r="T3532">
        <f t="shared" si="651"/>
        <v>-0.27444620747555382</v>
      </c>
      <c r="U3532" s="9">
        <f>M3532/MAX(M$14:$M3532)-1</f>
        <v>-2.6608030551363404E-2</v>
      </c>
      <c r="V3532">
        <f t="shared" si="652"/>
        <v>-7.6882602882973439E-2</v>
      </c>
      <c r="W3532">
        <f>I3532/MAX(I$3482:$I3532)-1</f>
        <v>0</v>
      </c>
      <c r="X3532">
        <f>L3532/MAX($L$3482:L3532)-1</f>
        <v>0</v>
      </c>
      <c r="Y3532">
        <f>J3532/MAX($J$3482:J3532)-1</f>
        <v>0</v>
      </c>
      <c r="Z3532">
        <f>P3532/MAX($P$3482:P3532)-1</f>
        <v>-5.1243710469762505E-2</v>
      </c>
      <c r="AA3532">
        <f t="shared" si="653"/>
        <v>10.333615477629987</v>
      </c>
      <c r="AB3532">
        <f t="shared" si="654"/>
        <v>6.7070175438596484</v>
      </c>
      <c r="AC3532">
        <f t="shared" si="655"/>
        <v>0.6927406549476004</v>
      </c>
      <c r="AD3532">
        <f>AA3532/MAX($AA$3482:$AA3532)-1</f>
        <v>-0.45565663754286723</v>
      </c>
      <c r="AE3532">
        <f>AB3532/MAX($AB$3482:$AB3532)-1</f>
        <v>-0.28008024478307403</v>
      </c>
      <c r="AF3532">
        <f>AC3532/MAX($AC$3482:$AC3532)-1</f>
        <v>-8.6253424939414458E-2</v>
      </c>
      <c r="AG3532">
        <f t="shared" si="646"/>
        <v>8.4821376332510329E-2</v>
      </c>
      <c r="AH3532">
        <f t="shared" si="647"/>
        <v>-1</v>
      </c>
    </row>
    <row r="3533" spans="2:34" x14ac:dyDescent="0.25">
      <c r="B3533" s="2">
        <v>42094</v>
      </c>
      <c r="C3533" t="s">
        <v>45</v>
      </c>
      <c r="D3533">
        <v>161.85</v>
      </c>
      <c r="E3533">
        <v>108.0962</v>
      </c>
      <c r="F3533">
        <v>106.9659</v>
      </c>
      <c r="G3533">
        <v>146.5592</v>
      </c>
      <c r="H3533">
        <v>107062</v>
      </c>
      <c r="I3533">
        <v>11058</v>
      </c>
      <c r="J3533">
        <v>73965.45</v>
      </c>
      <c r="K3533">
        <v>5799</v>
      </c>
      <c r="L3533">
        <v>6616</v>
      </c>
      <c r="M3533">
        <v>3697.38</v>
      </c>
      <c r="N3533">
        <v>2804.43</v>
      </c>
      <c r="O3533">
        <v>3018.98</v>
      </c>
      <c r="P3533">
        <f t="shared" si="648"/>
        <v>0.10328594646092919</v>
      </c>
      <c r="Q3533">
        <f t="shared" si="649"/>
        <v>5.4549655801596542E-2</v>
      </c>
      <c r="R3533">
        <f t="shared" si="656"/>
        <v>3.27319841784246E-3</v>
      </c>
      <c r="S3533">
        <f t="shared" si="650"/>
        <v>1.0566918990070562E-2</v>
      </c>
      <c r="T3533">
        <f t="shared" si="651"/>
        <v>-0.27015226611498966</v>
      </c>
      <c r="U3533" s="9">
        <f>M3533/MAX(M$14:$M3533)-1</f>
        <v>0</v>
      </c>
      <c r="V3533">
        <f t="shared" si="652"/>
        <v>-7.1067049135800864E-2</v>
      </c>
      <c r="W3533">
        <f>I3533/MAX(I$3482:$I3533)-1</f>
        <v>0</v>
      </c>
      <c r="X3533">
        <f>L3533/MAX($L$3482:L3533)-1</f>
        <v>0</v>
      </c>
      <c r="Y3533">
        <f>J3533/MAX($J$3482:J3533)-1</f>
        <v>0</v>
      </c>
      <c r="Z3533">
        <f>P3533/MAX($P$3482:P3533)-1</f>
        <v>-5.1243710469762505E-2</v>
      </c>
      <c r="AA3533">
        <f t="shared" si="653"/>
        <v>11.179783857315599</v>
      </c>
      <c r="AB3533">
        <f t="shared" si="654"/>
        <v>7.2132799782962556</v>
      </c>
      <c r="AC3533">
        <f t="shared" si="655"/>
        <v>0.74503044964599952</v>
      </c>
      <c r="AD3533">
        <f>AA3533/MAX($AA$3482:$AA3533)-1</f>
        <v>-0.41108306675342954</v>
      </c>
      <c r="AE3533">
        <f>AB3533/MAX($AB$3482:$AB3533)-1</f>
        <v>-0.22573890371877314</v>
      </c>
      <c r="AF3533">
        <f>AC3533/MAX($AC$3482:$AC3533)-1</f>
        <v>-1.7281551446732712E-2</v>
      </c>
      <c r="AG3533">
        <f t="shared" si="646"/>
        <v>7.8401469875462121E-2</v>
      </c>
      <c r="AH3533">
        <f t="shared" si="647"/>
        <v>1</v>
      </c>
    </row>
    <row r="3534" spans="2:34" x14ac:dyDescent="0.25">
      <c r="B3534" s="2">
        <v>42124</v>
      </c>
      <c r="C3534" t="s">
        <v>45</v>
      </c>
      <c r="D3534">
        <v>152.6</v>
      </c>
      <c r="E3534">
        <v>109.06019999999999</v>
      </c>
      <c r="F3534">
        <v>106.9443</v>
      </c>
      <c r="G3534">
        <v>146.16560000000001</v>
      </c>
      <c r="H3534">
        <v>107062</v>
      </c>
      <c r="I3534">
        <v>11058</v>
      </c>
      <c r="J3534">
        <v>69738.2</v>
      </c>
      <c r="K3534">
        <v>5799</v>
      </c>
      <c r="L3534">
        <v>6616</v>
      </c>
      <c r="M3534">
        <v>3615.59</v>
      </c>
      <c r="N3534">
        <v>2816.48</v>
      </c>
      <c r="O3534">
        <v>3013.94</v>
      </c>
      <c r="P3534">
        <f t="shared" si="648"/>
        <v>0.10328594646092919</v>
      </c>
      <c r="Q3534">
        <f t="shared" si="649"/>
        <v>-3.503061414361941E-2</v>
      </c>
      <c r="R3534">
        <f t="shared" si="656"/>
        <v>-3.6467140003696663E-2</v>
      </c>
      <c r="S3534">
        <f t="shared" si="650"/>
        <v>1.9785065683725067E-2</v>
      </c>
      <c r="T3534">
        <f t="shared" si="651"/>
        <v>-0.26833468340019817</v>
      </c>
      <c r="U3534" s="9">
        <f>M3534/MAX(M$14:$M3534)-1</f>
        <v>-2.2121069514088321E-2</v>
      </c>
      <c r="V3534">
        <f t="shared" si="652"/>
        <v>-6.5515570980178794E-2</v>
      </c>
      <c r="W3534">
        <f>I3534/MAX(I$3482:$I3534)-1</f>
        <v>0</v>
      </c>
      <c r="X3534">
        <f>L3534/MAX($L$3482:L3534)-1</f>
        <v>0</v>
      </c>
      <c r="Y3534">
        <f>J3534/MAX($J$3482:J3534)-1</f>
        <v>-5.715168365770773E-2</v>
      </c>
      <c r="Z3534">
        <f>P3534/MAX($P$3482:P3534)-1</f>
        <v>-5.1243710469762505E-2</v>
      </c>
      <c r="AA3534">
        <f t="shared" si="653"/>
        <v>10.540840386940749</v>
      </c>
      <c r="AB3534">
        <f t="shared" si="654"/>
        <v>6.8310001808645326</v>
      </c>
      <c r="AC3534">
        <f t="shared" si="655"/>
        <v>0.70554631895537168</v>
      </c>
      <c r="AD3534">
        <f>AA3534/MAX($AA$3482:$AA3534)-1</f>
        <v>-0.44474066102300491</v>
      </c>
      <c r="AE3534">
        <f>AB3534/MAX($AB$3482:$AB3534)-1</f>
        <v>-0.26677216125712278</v>
      </c>
      <c r="AF3534">
        <f>AC3534/MAX($AC$3482:$AC3534)-1</f>
        <v>-6.936235387998213E-2</v>
      </c>
      <c r="AG3534">
        <f t="shared" si="646"/>
        <v>8.3153852551399385E-2</v>
      </c>
      <c r="AH3534">
        <f t="shared" si="647"/>
        <v>-1</v>
      </c>
    </row>
    <row r="3535" spans="2:34" x14ac:dyDescent="0.25">
      <c r="B3535" s="2">
        <v>42153</v>
      </c>
      <c r="C3535" t="s">
        <v>45</v>
      </c>
      <c r="D3535">
        <v>142.75</v>
      </c>
      <c r="E3535">
        <v>109.9346</v>
      </c>
      <c r="F3535">
        <v>106.84180000000001</v>
      </c>
      <c r="G3535">
        <v>145.69499999999999</v>
      </c>
      <c r="H3535">
        <v>107062</v>
      </c>
      <c r="I3535">
        <v>11058</v>
      </c>
      <c r="J3535">
        <v>65236.75</v>
      </c>
      <c r="K3535">
        <v>5799</v>
      </c>
      <c r="L3535">
        <v>6616</v>
      </c>
      <c r="M3535">
        <v>3570.78</v>
      </c>
      <c r="N3535">
        <v>2829.67</v>
      </c>
      <c r="O3535">
        <v>3007.86</v>
      </c>
      <c r="P3535">
        <f t="shared" si="648"/>
        <v>0.10328594646092919</v>
      </c>
      <c r="Q3535">
        <f t="shared" si="649"/>
        <v>-5.215428622365692E-2</v>
      </c>
      <c r="R3535">
        <f t="shared" si="656"/>
        <v>-3.7947703090430718E-2</v>
      </c>
      <c r="S3535">
        <f t="shared" si="650"/>
        <v>2.8947471869624097E-2</v>
      </c>
      <c r="T3535">
        <f t="shared" si="651"/>
        <v>-0.26667490305089392</v>
      </c>
      <c r="U3535" s="9">
        <f>M3535/MAX(M$14:$M3535)-1</f>
        <v>-3.4240462165100682E-2</v>
      </c>
      <c r="V3535">
        <f t="shared" si="652"/>
        <v>-5.9241454057037291E-2</v>
      </c>
      <c r="W3535">
        <f>I3535/MAX(I$3482:$I3535)-1</f>
        <v>0</v>
      </c>
      <c r="X3535">
        <f>L3535/MAX($L$3482:L3535)-1</f>
        <v>0</v>
      </c>
      <c r="Y3535">
        <f>J3535/MAX($J$3482:J3535)-1</f>
        <v>-0.11801050355267217</v>
      </c>
      <c r="Z3535">
        <f>P3535/MAX($P$3482:P3535)-1</f>
        <v>-5.1243710469762505E-2</v>
      </c>
      <c r="AA3535">
        <f t="shared" si="653"/>
        <v>9.8604519347037485</v>
      </c>
      <c r="AB3535">
        <f t="shared" si="654"/>
        <v>6.4239238560318324</v>
      </c>
      <c r="AC3535">
        <f t="shared" si="655"/>
        <v>0.6635010554631896</v>
      </c>
      <c r="AD3535">
        <f>AA3535/MAX($AA$3482:$AA3535)-1</f>
        <v>-0.48058145059655277</v>
      </c>
      <c r="AE3535">
        <f>AB3535/MAX($AB$3482:$AB3535)-1</f>
        <v>-0.31046703550066268</v>
      </c>
      <c r="AF3535">
        <f>AC3535/MAX($AC$3482:$AC3535)-1</f>
        <v>-0.12482137052511788</v>
      </c>
      <c r="AG3535">
        <f t="shared" ref="AG3535:AG3598" si="657">K3535/J3535</f>
        <v>8.8891614005909239E-2</v>
      </c>
      <c r="AH3535">
        <f t="shared" ref="AH3535:AH3598" si="658">IF(Q3535&gt;3%,1,IF(Q3535&lt;-0.03,-1,0))</f>
        <v>-1</v>
      </c>
    </row>
    <row r="3536" spans="2:34" x14ac:dyDescent="0.25">
      <c r="B3536" s="2">
        <v>42185</v>
      </c>
      <c r="C3536" t="s">
        <v>45</v>
      </c>
      <c r="D3536">
        <v>139.69999999999999</v>
      </c>
      <c r="E3536">
        <v>110.6026</v>
      </c>
      <c r="F3536">
        <v>106.611</v>
      </c>
      <c r="G3536">
        <v>145.07839999999999</v>
      </c>
      <c r="H3536">
        <v>107062</v>
      </c>
      <c r="I3536">
        <v>11058</v>
      </c>
      <c r="J3536">
        <v>63842.9</v>
      </c>
      <c r="K3536">
        <v>5799</v>
      </c>
      <c r="L3536">
        <v>6616</v>
      </c>
      <c r="M3536">
        <v>3424.3</v>
      </c>
      <c r="N3536">
        <v>2837.93</v>
      </c>
      <c r="O3536">
        <v>3001.23</v>
      </c>
      <c r="P3536">
        <f t="shared" si="648"/>
        <v>0.10328594646092919</v>
      </c>
      <c r="Q3536">
        <f t="shared" si="649"/>
        <v>1.9655825049492703E-2</v>
      </c>
      <c r="R3536">
        <f t="shared" si="656"/>
        <v>-6.29974081138166E-2</v>
      </c>
      <c r="S3536">
        <f t="shared" si="650"/>
        <v>3.7440789411974373E-2</v>
      </c>
      <c r="T3536">
        <f t="shared" si="651"/>
        <v>-0.26514905044444925</v>
      </c>
      <c r="U3536" s="9">
        <f>M3536/MAX(M$14:$M3536)-1</f>
        <v>-7.3857704644910704E-2</v>
      </c>
      <c r="V3536">
        <f t="shared" si="652"/>
        <v>-5.4411024813159958E-2</v>
      </c>
      <c r="W3536">
        <f>I3536/MAX(I$3482:$I3536)-1</f>
        <v>0</v>
      </c>
      <c r="X3536">
        <f>L3536/MAX($L$3482:L3536)-1</f>
        <v>0</v>
      </c>
      <c r="Y3536">
        <f>J3536/MAX($J$3482:J3536)-1</f>
        <v>-0.13685511275872719</v>
      </c>
      <c r="Z3536">
        <f>P3536/MAX($P$3482:P3536)-1</f>
        <v>-5.1243710469762505E-2</v>
      </c>
      <c r="AA3536">
        <f t="shared" si="653"/>
        <v>9.6497732769044742</v>
      </c>
      <c r="AB3536">
        <f t="shared" si="654"/>
        <v>6.2978748417435337</v>
      </c>
      <c r="AC3536">
        <f t="shared" si="655"/>
        <v>0.65048196372195544</v>
      </c>
      <c r="AD3536">
        <f>AA3536/MAX($AA$3482:$AA3536)-1</f>
        <v>-0.49167936005841273</v>
      </c>
      <c r="AE3536">
        <f>AB3536/MAX($AB$3482:$AB3536)-1</f>
        <v>-0.3239969204187132</v>
      </c>
      <c r="AF3536">
        <f>AC3536/MAX($AC$3482:$AC3536)-1</f>
        <v>-0.14199395943554083</v>
      </c>
      <c r="AG3536">
        <f t="shared" si="657"/>
        <v>9.083234000961736E-2</v>
      </c>
      <c r="AH3536">
        <f t="shared" si="658"/>
        <v>0</v>
      </c>
    </row>
    <row r="3537" spans="2:34" x14ac:dyDescent="0.25">
      <c r="B3537" s="2">
        <v>42216</v>
      </c>
      <c r="C3537" t="s">
        <v>45</v>
      </c>
      <c r="D3537">
        <v>149.1</v>
      </c>
      <c r="E3537">
        <v>111.661</v>
      </c>
      <c r="F3537">
        <v>106.56489999999999</v>
      </c>
      <c r="G3537">
        <v>144.4161</v>
      </c>
      <c r="H3537">
        <v>107062</v>
      </c>
      <c r="I3537">
        <v>11058</v>
      </c>
      <c r="J3537">
        <v>68138.7</v>
      </c>
      <c r="K3537">
        <v>5799</v>
      </c>
      <c r="L3537">
        <v>6616</v>
      </c>
      <c r="M3537">
        <v>3600.69</v>
      </c>
      <c r="N3537">
        <v>2852.71</v>
      </c>
      <c r="O3537">
        <v>2995.43</v>
      </c>
      <c r="P3537">
        <f t="shared" si="648"/>
        <v>0.10328594646092919</v>
      </c>
      <c r="Q3537">
        <f t="shared" si="649"/>
        <v>1.5775785889684757E-2</v>
      </c>
      <c r="R3537">
        <f t="shared" si="656"/>
        <v>-1.8814737331054876E-2</v>
      </c>
      <c r="S3537">
        <f t="shared" si="650"/>
        <v>4.7821562259243056E-2</v>
      </c>
      <c r="T3537">
        <f t="shared" si="651"/>
        <v>-0.26209820096235814</v>
      </c>
      <c r="U3537" s="9">
        <f>M3537/MAX(M$14:$M3537)-1</f>
        <v>-2.6150950132255879E-2</v>
      </c>
      <c r="V3537">
        <f t="shared" si="652"/>
        <v>-4.7645913942238605E-2</v>
      </c>
      <c r="W3537">
        <f>I3537/MAX(I$3482:$I3537)-1</f>
        <v>0</v>
      </c>
      <c r="X3537">
        <f>L3537/MAX($L$3482:L3537)-1</f>
        <v>0</v>
      </c>
      <c r="Y3537">
        <f>J3537/MAX($J$3482:J3537)-1</f>
        <v>-7.877664504170534E-2</v>
      </c>
      <c r="Z3537">
        <f>P3537/MAX($P$3482:P3537)-1</f>
        <v>-5.1243710469762505E-2</v>
      </c>
      <c r="AA3537">
        <f t="shared" si="653"/>
        <v>10.299077992744861</v>
      </c>
      <c r="AB3537">
        <f t="shared" si="654"/>
        <v>6.6863537710255017</v>
      </c>
      <c r="AC3537">
        <f t="shared" si="655"/>
        <v>0.69060637761297194</v>
      </c>
      <c r="AD3537">
        <f>AA3537/MAX($AA$3482:$AA3537)-1</f>
        <v>-0.4574759669628442</v>
      </c>
      <c r="AE3537">
        <f>AB3537/MAX($AB$3482:$AB3537)-1</f>
        <v>-0.28229825870406589</v>
      </c>
      <c r="AF3537">
        <f>AC3537/MAX($AC$3482:$AC3537)-1</f>
        <v>-8.9068603449319661E-2</v>
      </c>
      <c r="AG3537">
        <f t="shared" si="657"/>
        <v>8.5105820921150543E-2</v>
      </c>
      <c r="AH3537">
        <f t="shared" si="658"/>
        <v>0</v>
      </c>
    </row>
    <row r="3538" spans="2:34" x14ac:dyDescent="0.25">
      <c r="B3538" s="2">
        <v>42247</v>
      </c>
      <c r="C3538" t="s">
        <v>45</v>
      </c>
      <c r="D3538">
        <v>142.25</v>
      </c>
      <c r="E3538">
        <v>112.57940000000001</v>
      </c>
      <c r="F3538">
        <v>106.32040000000001</v>
      </c>
      <c r="G3538">
        <v>143.69550000000001</v>
      </c>
      <c r="H3538">
        <v>107062</v>
      </c>
      <c r="I3538">
        <v>11058</v>
      </c>
      <c r="J3538">
        <v>65008.25</v>
      </c>
      <c r="K3538">
        <v>5799</v>
      </c>
      <c r="L3538">
        <v>6616</v>
      </c>
      <c r="M3538">
        <v>3269.63</v>
      </c>
      <c r="N3538">
        <v>2861.13</v>
      </c>
      <c r="O3538">
        <v>2984.2</v>
      </c>
      <c r="P3538">
        <f t="shared" si="648"/>
        <v>0.10328594646092919</v>
      </c>
      <c r="Q3538">
        <f t="shared" si="649"/>
        <v>4.6001168018919847E-2</v>
      </c>
      <c r="R3538">
        <f t="shared" si="656"/>
        <v>8.0834688686295619E-2</v>
      </c>
      <c r="S3538">
        <f t="shared" si="650"/>
        <v>5.8869229235405385E-2</v>
      </c>
      <c r="T3538">
        <f t="shared" si="651"/>
        <v>-0.26009930721560526</v>
      </c>
      <c r="U3538" s="9">
        <f>M3538/MAX(M$14:$M3538)-1</f>
        <v>-0.11569002915578053</v>
      </c>
      <c r="V3538">
        <f t="shared" si="652"/>
        <v>-4.1240533476308516E-2</v>
      </c>
      <c r="W3538">
        <f>I3538/MAX(I$3482:$I3538)-1</f>
        <v>0</v>
      </c>
      <c r="X3538">
        <f>L3538/MAX($L$3482:L3538)-1</f>
        <v>0</v>
      </c>
      <c r="Y3538">
        <f>J3538/MAX($J$3482:J3538)-1</f>
        <v>-0.1210997837503861</v>
      </c>
      <c r="Z3538">
        <f>P3538/MAX($P$3482:P3538)-1</f>
        <v>-5.1243710469762505E-2</v>
      </c>
      <c r="AA3538">
        <f t="shared" si="653"/>
        <v>9.8259144498186224</v>
      </c>
      <c r="AB3538">
        <f t="shared" si="654"/>
        <v>6.4032600831976847</v>
      </c>
      <c r="AC3538">
        <f t="shared" si="655"/>
        <v>0.66136677812856104</v>
      </c>
      <c r="AD3538">
        <f>AA3538/MAX($AA$3482:$AA3538)-1</f>
        <v>-0.48240078001652975</v>
      </c>
      <c r="AE3538">
        <f>AB3538/MAX($AB$3482:$AB3538)-1</f>
        <v>-0.31268504942165454</v>
      </c>
      <c r="AF3538">
        <f>AC3538/MAX($AC$3482:$AC3538)-1</f>
        <v>-0.12763654903502331</v>
      </c>
      <c r="AG3538">
        <f t="shared" si="657"/>
        <v>8.9204062561290293E-2</v>
      </c>
      <c r="AH3538">
        <f t="shared" si="658"/>
        <v>1</v>
      </c>
    </row>
    <row r="3539" spans="2:34" x14ac:dyDescent="0.25">
      <c r="B3539" s="2">
        <v>42277</v>
      </c>
      <c r="C3539" t="s">
        <v>45</v>
      </c>
      <c r="D3539">
        <v>140.25</v>
      </c>
      <c r="E3539">
        <v>113.56319999999999</v>
      </c>
      <c r="F3539">
        <v>106.0729</v>
      </c>
      <c r="G3539">
        <v>142.9263</v>
      </c>
      <c r="H3539">
        <v>107062</v>
      </c>
      <c r="I3539">
        <v>11058</v>
      </c>
      <c r="J3539">
        <v>64094.25</v>
      </c>
      <c r="K3539">
        <v>5799</v>
      </c>
      <c r="L3539">
        <v>6616</v>
      </c>
      <c r="M3539">
        <v>3100.67</v>
      </c>
      <c r="N3539">
        <v>2869.74</v>
      </c>
      <c r="O3539">
        <v>2970.08</v>
      </c>
      <c r="P3539">
        <f t="shared" si="648"/>
        <v>0.10328594646092919</v>
      </c>
      <c r="Q3539">
        <f t="shared" si="649"/>
        <v>3.7615817899390169E-2</v>
      </c>
      <c r="R3539">
        <f t="shared" si="656"/>
        <v>9.8446834699936425E-2</v>
      </c>
      <c r="S3539">
        <f t="shared" si="650"/>
        <v>7.0614643325486393E-2</v>
      </c>
      <c r="T3539">
        <f t="shared" si="651"/>
        <v>-0.25784897531105189</v>
      </c>
      <c r="U3539" s="9">
        <f>M3539/MAX(M$14:$M3539)-1</f>
        <v>-0.1613872525950808</v>
      </c>
      <c r="V3539">
        <f t="shared" si="652"/>
        <v>-3.3783601788504036E-2</v>
      </c>
      <c r="W3539">
        <f>I3539/MAX(I$3482:$I3539)-1</f>
        <v>0</v>
      </c>
      <c r="X3539">
        <f>L3539/MAX($L$3482:L3539)-1</f>
        <v>0</v>
      </c>
      <c r="Y3539">
        <f>J3539/MAX($J$3482:J3539)-1</f>
        <v>-0.13345690454124182</v>
      </c>
      <c r="Z3539">
        <f>P3539/MAX($P$3482:P3539)-1</f>
        <v>-5.1243710469762505E-2</v>
      </c>
      <c r="AA3539">
        <f t="shared" si="653"/>
        <v>9.6877645102781145</v>
      </c>
      <c r="AB3539">
        <f t="shared" si="654"/>
        <v>6.3206049918610958</v>
      </c>
      <c r="AC3539">
        <f t="shared" si="655"/>
        <v>0.65282966879004689</v>
      </c>
      <c r="AD3539">
        <f>AA3539/MAX($AA$3482:$AA3539)-1</f>
        <v>-0.48967809769643789</v>
      </c>
      <c r="AE3539">
        <f>AB3539/MAX($AB$3482:$AB3539)-1</f>
        <v>-0.32155710510562208</v>
      </c>
      <c r="AF3539">
        <f>AC3539/MAX($AC$3482:$AC3539)-1</f>
        <v>-0.13889726307464478</v>
      </c>
      <c r="AG3539">
        <f t="shared" si="657"/>
        <v>9.0476134754677681E-2</v>
      </c>
      <c r="AH3539">
        <f t="shared" si="658"/>
        <v>1</v>
      </c>
    </row>
    <row r="3540" spans="2:34" x14ac:dyDescent="0.25">
      <c r="B3540" s="2">
        <v>42307</v>
      </c>
      <c r="C3540" t="s">
        <v>45</v>
      </c>
      <c r="D3540">
        <v>159.35</v>
      </c>
      <c r="E3540">
        <v>115.3156</v>
      </c>
      <c r="F3540">
        <v>105.93049999999999</v>
      </c>
      <c r="G3540">
        <v>142.46080000000001</v>
      </c>
      <c r="H3540">
        <v>107062</v>
      </c>
      <c r="I3540">
        <v>11058</v>
      </c>
      <c r="J3540">
        <v>72822.95</v>
      </c>
      <c r="K3540">
        <v>5799</v>
      </c>
      <c r="L3540">
        <v>6616</v>
      </c>
      <c r="M3540">
        <v>3418.23</v>
      </c>
      <c r="N3540">
        <v>2892.06</v>
      </c>
      <c r="O3540">
        <v>2959.37</v>
      </c>
      <c r="P3540">
        <f t="shared" si="648"/>
        <v>0.10328594646092919</v>
      </c>
      <c r="Q3540">
        <f t="shared" si="649"/>
        <v>3.3768808761917457E-2</v>
      </c>
      <c r="R3540">
        <f t="shared" si="656"/>
        <v>0.11941942907175751</v>
      </c>
      <c r="S3540">
        <f t="shared" si="650"/>
        <v>8.8596768636039824E-2</v>
      </c>
      <c r="T3540">
        <f t="shared" si="651"/>
        <v>-0.25642352141782165</v>
      </c>
      <c r="U3540" s="9">
        <f>M3540/MAX(M$14:$M3540)-1</f>
        <v>-7.5499407688687681E-2</v>
      </c>
      <c r="V3540">
        <f t="shared" si="652"/>
        <v>-2.2744705798869336E-2</v>
      </c>
      <c r="W3540">
        <f>I3540/MAX(I$3482:$I3540)-1</f>
        <v>0</v>
      </c>
      <c r="X3540">
        <f>L3540/MAX($L$3482:L3540)-1</f>
        <v>0</v>
      </c>
      <c r="Y3540">
        <f>J3540/MAX($J$3482:J3540)-1</f>
        <v>-1.5446400988569642E-2</v>
      </c>
      <c r="Z3540">
        <f>P3540/MAX($P$3482:P3540)-1</f>
        <v>-5.1243710469762505E-2</v>
      </c>
      <c r="AA3540">
        <f t="shared" si="653"/>
        <v>11.007096432889963</v>
      </c>
      <c r="AB3540">
        <f t="shared" si="654"/>
        <v>7.1099611141255199</v>
      </c>
      <c r="AC3540">
        <f t="shared" si="655"/>
        <v>0.7343590629728568</v>
      </c>
      <c r="AD3540">
        <f>AA3540/MAX($AA$3482:$AA3540)-1</f>
        <v>-0.42017971385331476</v>
      </c>
      <c r="AE3540">
        <f>AB3540/MAX($AB$3482:$AB3540)-1</f>
        <v>-0.23682897332373243</v>
      </c>
      <c r="AF3540">
        <f>AC3540/MAX($AC$3482:$AC3540)-1</f>
        <v>-3.1357443996259615E-2</v>
      </c>
      <c r="AG3540">
        <f t="shared" si="657"/>
        <v>7.9631489798202351E-2</v>
      </c>
      <c r="AH3540">
        <f t="shared" si="658"/>
        <v>1</v>
      </c>
    </row>
    <row r="3541" spans="2:34" x14ac:dyDescent="0.25">
      <c r="B3541" s="2">
        <v>42338</v>
      </c>
      <c r="C3541" t="s">
        <v>45</v>
      </c>
      <c r="D3541">
        <v>167.65</v>
      </c>
      <c r="E3541">
        <v>117.2514</v>
      </c>
      <c r="F3541">
        <v>106.0431</v>
      </c>
      <c r="G3541">
        <v>142.03229999999999</v>
      </c>
      <c r="H3541">
        <v>107062</v>
      </c>
      <c r="I3541">
        <v>11058</v>
      </c>
      <c r="J3541">
        <v>76616.05</v>
      </c>
      <c r="K3541">
        <v>5799</v>
      </c>
      <c r="L3541">
        <v>6616</v>
      </c>
      <c r="M3541">
        <v>3506.45</v>
      </c>
      <c r="N3541">
        <v>2918.6</v>
      </c>
      <c r="O3541">
        <v>2951.27</v>
      </c>
      <c r="P3541">
        <f t="shared" si="648"/>
        <v>0.10328594646092919</v>
      </c>
      <c r="Q3541">
        <f t="shared" si="649"/>
        <v>2.6277923059248254E-2</v>
      </c>
      <c r="R3541">
        <f t="shared" si="656"/>
        <v>0.10612866140344157</v>
      </c>
      <c r="S3541">
        <f t="shared" si="650"/>
        <v>0.10569570297360231</v>
      </c>
      <c r="T3541">
        <f t="shared" si="651"/>
        <v>-0.2533874337034604</v>
      </c>
      <c r="U3541" s="9">
        <f>M3541/MAX(M$14:$M3541)-1</f>
        <v>-5.1639268887698986E-2</v>
      </c>
      <c r="V3541">
        <f t="shared" si="652"/>
        <v>-1.1069810623900889E-2</v>
      </c>
      <c r="W3541">
        <f>I3541/MAX(I$3482:$I3541)-1</f>
        <v>0</v>
      </c>
      <c r="X3541">
        <f>L3541/MAX($L$3482:L3541)-1</f>
        <v>0</v>
      </c>
      <c r="Y3541">
        <f>J3541/MAX($J$3482:J3541)-1</f>
        <v>0</v>
      </c>
      <c r="Z3541">
        <f>P3541/MAX($P$3482:P3541)-1</f>
        <v>-5.1243710469762505E-2</v>
      </c>
      <c r="AA3541">
        <f t="shared" si="653"/>
        <v>11.580418681983073</v>
      </c>
      <c r="AB3541">
        <f t="shared" si="654"/>
        <v>7.4529797431723646</v>
      </c>
      <c r="AC3541">
        <f t="shared" si="655"/>
        <v>0.76978806672769051</v>
      </c>
      <c r="AD3541">
        <f>AA3541/MAX($AA$3482:$AA3541)-1</f>
        <v>-0.3899788454816957</v>
      </c>
      <c r="AE3541">
        <f>AB3541/MAX($AB$3482:$AB3541)-1</f>
        <v>-0.20000994223526725</v>
      </c>
      <c r="AF3541">
        <f>AC3541/MAX($AC$3482:$AC3541)-1</f>
        <v>0</v>
      </c>
      <c r="AG3541">
        <f t="shared" si="657"/>
        <v>7.5689101696054542E-2</v>
      </c>
      <c r="AH3541">
        <f t="shared" si="658"/>
        <v>0</v>
      </c>
    </row>
    <row r="3542" spans="2:34" x14ac:dyDescent="0.25">
      <c r="B3542" s="2">
        <v>42369</v>
      </c>
      <c r="C3542" t="s">
        <v>45</v>
      </c>
      <c r="D3542">
        <v>163.55000000000001</v>
      </c>
      <c r="E3542">
        <v>118.8982</v>
      </c>
      <c r="F3542">
        <v>106.1054</v>
      </c>
      <c r="G3542">
        <v>141.50630000000001</v>
      </c>
      <c r="H3542">
        <v>107062</v>
      </c>
      <c r="I3542">
        <v>11058</v>
      </c>
      <c r="J3542">
        <v>74742.350000000006</v>
      </c>
      <c r="K3542">
        <v>5799</v>
      </c>
      <c r="L3542">
        <v>6616</v>
      </c>
      <c r="M3542">
        <v>3267.52</v>
      </c>
      <c r="N3542">
        <v>2936.24</v>
      </c>
      <c r="O3542">
        <v>2941</v>
      </c>
      <c r="P3542">
        <f t="shared" si="648"/>
        <v>0.10328594646092919</v>
      </c>
      <c r="Q3542">
        <f t="shared" si="649"/>
        <v>4.3684430435485089E-2</v>
      </c>
      <c r="R3542">
        <f t="shared" si="656"/>
        <v>0.11232095677188103</v>
      </c>
      <c r="S3542">
        <f t="shared" si="650"/>
        <v>0.12056690799902747</v>
      </c>
      <c r="T3542">
        <f t="shared" si="651"/>
        <v>-0.2501719004736892</v>
      </c>
      <c r="U3542" s="9">
        <f>M3542/MAX(M$14:$M3542)-1</f>
        <v>-0.11626070352519891</v>
      </c>
      <c r="V3542">
        <f t="shared" si="652"/>
        <v>-1.6184971098266443E-3</v>
      </c>
      <c r="W3542">
        <f>I3542/MAX(I$3482:$I3542)-1</f>
        <v>0</v>
      </c>
      <c r="X3542">
        <f>L3542/MAX($L$3482:L3542)-1</f>
        <v>0</v>
      </c>
      <c r="Y3542">
        <f>J3542/MAX($J$3482:J3542)-1</f>
        <v>-2.4455711303310479E-2</v>
      </c>
      <c r="Z3542">
        <f>P3542/MAX($P$3482:P3542)-1</f>
        <v>-5.1243710469762505E-2</v>
      </c>
      <c r="AA3542">
        <f t="shared" si="653"/>
        <v>11.297211305925032</v>
      </c>
      <c r="AB3542">
        <f t="shared" si="654"/>
        <v>7.2835368059323571</v>
      </c>
      <c r="AC3542">
        <f t="shared" si="655"/>
        <v>0.75228699258373655</v>
      </c>
      <c r="AD3542">
        <f>AA3542/MAX($AA$3482:$AA3542)-1</f>
        <v>-0.40489734672550748</v>
      </c>
      <c r="AE3542">
        <f>AB3542/MAX($AB$3482:$AB3542)-1</f>
        <v>-0.21819765638740063</v>
      </c>
      <c r="AF3542">
        <f>AC3542/MAX($AC$3482:$AC3542)-1</f>
        <v>-2.2734925235136094E-2</v>
      </c>
      <c r="AG3542">
        <f t="shared" si="657"/>
        <v>7.7586535612005778E-2</v>
      </c>
      <c r="AH3542">
        <f t="shared" si="658"/>
        <v>1</v>
      </c>
    </row>
    <row r="3543" spans="2:34" x14ac:dyDescent="0.25">
      <c r="B3543" s="2">
        <v>42398</v>
      </c>
      <c r="C3543" t="s">
        <v>45</v>
      </c>
      <c r="D3543">
        <v>148.65</v>
      </c>
      <c r="E3543">
        <v>120.33159999999999</v>
      </c>
      <c r="F3543">
        <v>105.9534</v>
      </c>
      <c r="G3543">
        <v>141.07929999999999</v>
      </c>
      <c r="H3543">
        <v>107718</v>
      </c>
      <c r="I3543">
        <v>11620</v>
      </c>
      <c r="J3543">
        <v>67933.05</v>
      </c>
      <c r="K3543">
        <v>11619</v>
      </c>
      <c r="L3543">
        <v>6962</v>
      </c>
      <c r="M3543">
        <v>3045.09</v>
      </c>
      <c r="N3543">
        <v>2950.54</v>
      </c>
      <c r="O3543">
        <v>2927.64</v>
      </c>
      <c r="P3543">
        <f t="shared" si="648"/>
        <v>0.10787426428266399</v>
      </c>
      <c r="Q3543">
        <f t="shared" si="649"/>
        <v>-2.3030604048223657E-2</v>
      </c>
      <c r="R3543">
        <f t="shared" si="656"/>
        <v>4.2013971267758299E-2</v>
      </c>
      <c r="S3543">
        <f t="shared" si="650"/>
        <v>0.13570305436163443</v>
      </c>
      <c r="T3543">
        <f t="shared" si="651"/>
        <v>-0.24897982907485361</v>
      </c>
      <c r="U3543" s="9">
        <f>M3543/MAX(M$14:$M3543)-1</f>
        <v>-0.17641951868620476</v>
      </c>
      <c r="V3543">
        <f t="shared" si="652"/>
        <v>7.8219999726742984E-3</v>
      </c>
      <c r="W3543">
        <f>I3543/MAX(I$3482:$I3543)-1</f>
        <v>0</v>
      </c>
      <c r="X3543">
        <f>L3543/MAX($L$3482:L3543)-1</f>
        <v>0</v>
      </c>
      <c r="Y3543">
        <f>J3543/MAX($J$3482:J3543)-1</f>
        <v>-0.11333134506412168</v>
      </c>
      <c r="Z3543">
        <f>P3543/MAX($P$3482:P3543)-1</f>
        <v>-9.096685236457569E-3</v>
      </c>
      <c r="AA3543">
        <f t="shared" si="653"/>
        <v>9.757691755242746</v>
      </c>
      <c r="AB3543">
        <f t="shared" si="654"/>
        <v>6.8461316695352838</v>
      </c>
      <c r="AC3543">
        <f t="shared" si="655"/>
        <v>0.73852141703336494</v>
      </c>
      <c r="AD3543">
        <f>AA3543/MAX($AA$3482:$AA3543)-1</f>
        <v>-0.48599454359731242</v>
      </c>
      <c r="AE3543">
        <f>AB3543/MAX($AB$3482:$AB3543)-1</f>
        <v>-0.26514797322590344</v>
      </c>
      <c r="AF3543">
        <f>AC3543/MAX($AC$3482:$AC3543)-1</f>
        <v>-4.0617217966547159E-2</v>
      </c>
      <c r="AG3543">
        <f t="shared" si="657"/>
        <v>0.17103604210321779</v>
      </c>
      <c r="AH3543">
        <f t="shared" si="658"/>
        <v>0</v>
      </c>
    </row>
    <row r="3544" spans="2:34" x14ac:dyDescent="0.25">
      <c r="B3544" s="2">
        <v>42429</v>
      </c>
      <c r="C3544" t="s">
        <v>45</v>
      </c>
      <c r="D3544">
        <v>137.25</v>
      </c>
      <c r="E3544">
        <v>121.5984</v>
      </c>
      <c r="F3544">
        <v>105.77370000000001</v>
      </c>
      <c r="G3544">
        <v>140.5429</v>
      </c>
      <c r="H3544">
        <v>107718</v>
      </c>
      <c r="I3544">
        <v>11620</v>
      </c>
      <c r="J3544">
        <v>62723.25</v>
      </c>
      <c r="K3544">
        <v>11619</v>
      </c>
      <c r="L3544">
        <v>6962</v>
      </c>
      <c r="M3544">
        <v>2945.75</v>
      </c>
      <c r="N3544">
        <v>2963.12</v>
      </c>
      <c r="O3544">
        <v>2912.2</v>
      </c>
      <c r="P3544">
        <f t="shared" si="648"/>
        <v>0.10787426428266399</v>
      </c>
      <c r="Q3544">
        <f t="shared" si="649"/>
        <v>-4.4067202406624206E-2</v>
      </c>
      <c r="R3544">
        <f t="shared" si="656"/>
        <v>-2.1424834758842604E-2</v>
      </c>
      <c r="S3544">
        <f t="shared" si="650"/>
        <v>0.14960902379324903</v>
      </c>
      <c r="T3544">
        <f t="shared" si="651"/>
        <v>-0.24739207743685376</v>
      </c>
      <c r="U3544" s="9">
        <f>M3544/MAX(M$14:$M3544)-1</f>
        <v>-0.20328719255256422</v>
      </c>
      <c r="V3544">
        <f t="shared" si="652"/>
        <v>1.7485062839090793E-2</v>
      </c>
      <c r="W3544">
        <f>I3544/MAX(I$3482:$I3544)-1</f>
        <v>0</v>
      </c>
      <c r="X3544">
        <f>L3544/MAX($L$3482:L3544)-1</f>
        <v>0</v>
      </c>
      <c r="Y3544">
        <f>J3544/MAX($J$3482:J3544)-1</f>
        <v>-0.18133015210259473</v>
      </c>
      <c r="Z3544">
        <f>P3544/MAX($P$3482:P3544)-1</f>
        <v>-9.096685236457569E-3</v>
      </c>
      <c r="AA3544">
        <f t="shared" si="653"/>
        <v>9.0093723068083875</v>
      </c>
      <c r="AB3544">
        <f t="shared" si="654"/>
        <v>6.3977839931153184</v>
      </c>
      <c r="AC3544">
        <f t="shared" si="655"/>
        <v>0.69015624129671926</v>
      </c>
      <c r="AD3544">
        <f>AA3544/MAX($AA$3482:$AA3544)-1</f>
        <v>-0.52541373097027333</v>
      </c>
      <c r="AE3544">
        <f>AB3544/MAX($AB$3482:$AB3544)-1</f>
        <v>-0.31327284353518758</v>
      </c>
      <c r="AF3544">
        <f>AC3544/MAX($AC$3482:$AC3544)-1</f>
        <v>-0.10344642749462196</v>
      </c>
      <c r="AG3544">
        <f t="shared" si="657"/>
        <v>0.1852423144527747</v>
      </c>
      <c r="AH3544">
        <f t="shared" si="658"/>
        <v>-1</v>
      </c>
    </row>
    <row r="3545" spans="2:34" x14ac:dyDescent="0.25">
      <c r="B3545" s="2">
        <v>42460</v>
      </c>
      <c r="C3545" t="s">
        <v>45</v>
      </c>
      <c r="D3545">
        <v>142.94999999999999</v>
      </c>
      <c r="E3545">
        <v>122.7762</v>
      </c>
      <c r="F3545">
        <v>105.7932</v>
      </c>
      <c r="G3545">
        <v>140.12970000000001</v>
      </c>
      <c r="H3545">
        <v>107718</v>
      </c>
      <c r="I3545">
        <v>11620</v>
      </c>
      <c r="J3545">
        <v>65328.15</v>
      </c>
      <c r="K3545">
        <v>11619</v>
      </c>
      <c r="L3545">
        <v>6962</v>
      </c>
      <c r="M3545">
        <v>3004.93</v>
      </c>
      <c r="N3545">
        <v>2974.89</v>
      </c>
      <c r="O3545">
        <v>2898.3</v>
      </c>
      <c r="P3545">
        <f t="shared" si="648"/>
        <v>0.10787426428266399</v>
      </c>
      <c r="Q3545">
        <f t="shared" si="649"/>
        <v>2.1440094532783061E-2</v>
      </c>
      <c r="R3545">
        <f t="shared" si="656"/>
        <v>-4.5591664420920441E-2</v>
      </c>
      <c r="S3545">
        <f t="shared" si="650"/>
        <v>0.16053016640010886</v>
      </c>
      <c r="T3545">
        <f t="shared" si="651"/>
        <v>-0.24503370805760671</v>
      </c>
      <c r="U3545" s="9">
        <f>M3545/MAX(M$14:$M3545)-1</f>
        <v>-0.18728126403020529</v>
      </c>
      <c r="V3545">
        <f t="shared" si="652"/>
        <v>2.6425835834799516E-2</v>
      </c>
      <c r="W3545">
        <f>I3545/MAX(I$3482:$I3545)-1</f>
        <v>0</v>
      </c>
      <c r="X3545">
        <f>L3545/MAX($L$3482:L3545)-1</f>
        <v>0</v>
      </c>
      <c r="Y3545">
        <f>J3545/MAX($J$3482:J3545)-1</f>
        <v>-0.14733074858335815</v>
      </c>
      <c r="Z3545">
        <f>P3545/MAX($P$3482:P3545)-1</f>
        <v>-9.096685236457569E-3</v>
      </c>
      <c r="AA3545">
        <f t="shared" si="653"/>
        <v>9.3835320310255668</v>
      </c>
      <c r="AB3545">
        <f t="shared" si="654"/>
        <v>6.6219578313253011</v>
      </c>
      <c r="AC3545">
        <f t="shared" si="655"/>
        <v>0.71433882916504199</v>
      </c>
      <c r="AD3545">
        <f>AA3545/MAX($AA$3482:$AA3545)-1</f>
        <v>-0.50570413728379293</v>
      </c>
      <c r="AE3545">
        <f>AB3545/MAX($AB$3482:$AB3545)-1</f>
        <v>-0.28921040838054546</v>
      </c>
      <c r="AF3545">
        <f>AC3545/MAX($AC$3482:$AC3545)-1</f>
        <v>-7.2031822730584727E-2</v>
      </c>
      <c r="AG3545">
        <f t="shared" si="657"/>
        <v>0.17785594724479417</v>
      </c>
      <c r="AH3545">
        <f t="shared" si="658"/>
        <v>0</v>
      </c>
    </row>
    <row r="3546" spans="2:34" x14ac:dyDescent="0.25">
      <c r="B3546" s="2">
        <v>42489</v>
      </c>
      <c r="C3546" t="s">
        <v>45</v>
      </c>
      <c r="D3546">
        <v>148.25</v>
      </c>
      <c r="E3546">
        <v>123.92059999999999</v>
      </c>
      <c r="F3546">
        <v>105.7962</v>
      </c>
      <c r="G3546">
        <v>139.7535</v>
      </c>
      <c r="H3546">
        <v>107718</v>
      </c>
      <c r="I3546">
        <v>11620</v>
      </c>
      <c r="J3546">
        <v>67750.25</v>
      </c>
      <c r="K3546">
        <v>11619</v>
      </c>
      <c r="L3546">
        <v>6962</v>
      </c>
      <c r="M3546">
        <v>3028.21</v>
      </c>
      <c r="N3546">
        <v>2985.21</v>
      </c>
      <c r="O3546">
        <v>2884.58</v>
      </c>
      <c r="P3546">
        <f t="shared" si="648"/>
        <v>0.10787426428266399</v>
      </c>
      <c r="Q3546">
        <f t="shared" si="649"/>
        <v>2.9328632009391287E-2</v>
      </c>
      <c r="R3546">
        <f t="shared" si="656"/>
        <v>2.8524654861250553E-3</v>
      </c>
      <c r="S3546">
        <f t="shared" si="650"/>
        <v>0.17131428160935824</v>
      </c>
      <c r="T3546">
        <f t="shared" si="651"/>
        <v>-0.24297996114587472</v>
      </c>
      <c r="U3546" s="9">
        <f>M3546/MAX(M$14:$M3546)-1</f>
        <v>-0.18098491364155156</v>
      </c>
      <c r="V3546">
        <f t="shared" si="652"/>
        <v>3.4885494595400468E-2</v>
      </c>
      <c r="W3546">
        <f>I3546/MAX(I$3482:$I3546)-1</f>
        <v>0</v>
      </c>
      <c r="X3546">
        <f>L3546/MAX($L$3482:L3546)-1</f>
        <v>0</v>
      </c>
      <c r="Y3546">
        <f>J3546/MAX($J$3482:J3546)-1</f>
        <v>-0.11571726811810323</v>
      </c>
      <c r="Z3546">
        <f>P3546/MAX($P$3482:P3546)-1</f>
        <v>-9.096685236457569E-3</v>
      </c>
      <c r="AA3546">
        <f t="shared" si="653"/>
        <v>9.7314349324906644</v>
      </c>
      <c r="AB3546">
        <f t="shared" si="654"/>
        <v>6.8304001721170398</v>
      </c>
      <c r="AC3546">
        <f t="shared" si="655"/>
        <v>0.73682439332330718</v>
      </c>
      <c r="AD3546">
        <f>AA3546/MAX($AA$3482:$AA3546)-1</f>
        <v>-0.48737767297881973</v>
      </c>
      <c r="AE3546">
        <f>AB3546/MAX($AB$3482:$AB3546)-1</f>
        <v>-0.26683656516658005</v>
      </c>
      <c r="AF3546">
        <f>AC3546/MAX($AC$3482:$AC3546)-1</f>
        <v>-4.282175163419899E-2</v>
      </c>
      <c r="AG3546">
        <f t="shared" si="657"/>
        <v>0.17149752214936476</v>
      </c>
      <c r="AH3546">
        <f t="shared" si="658"/>
        <v>0</v>
      </c>
    </row>
    <row r="3547" spans="2:34" x14ac:dyDescent="0.25">
      <c r="B3547" s="2">
        <v>42521</v>
      </c>
      <c r="C3547" t="s">
        <v>45</v>
      </c>
      <c r="D3547">
        <v>146.69999999999999</v>
      </c>
      <c r="E3547">
        <v>125.0652</v>
      </c>
      <c r="F3547">
        <v>106.0686</v>
      </c>
      <c r="G3547">
        <v>139.2636</v>
      </c>
      <c r="H3547">
        <v>107718</v>
      </c>
      <c r="I3547">
        <v>11620</v>
      </c>
      <c r="J3547">
        <v>67041.899999999994</v>
      </c>
      <c r="K3547">
        <v>11619</v>
      </c>
      <c r="L3547">
        <v>6962</v>
      </c>
      <c r="M3547">
        <v>3063.48</v>
      </c>
      <c r="N3547">
        <v>2996.93</v>
      </c>
      <c r="O3547">
        <v>2877.29</v>
      </c>
      <c r="P3547">
        <f t="shared" si="648"/>
        <v>0.10787426428266399</v>
      </c>
      <c r="Q3547">
        <f t="shared" si="649"/>
        <v>-2.2102456655850977E-2</v>
      </c>
      <c r="R3547">
        <f t="shared" si="656"/>
        <v>2.8886406228478378E-2</v>
      </c>
      <c r="S3547">
        <f t="shared" si="650"/>
        <v>0.17909730118055678</v>
      </c>
      <c r="T3547">
        <f t="shared" si="651"/>
        <v>-0.23836092130319764</v>
      </c>
      <c r="U3547" s="9">
        <f>M3547/MAX(M$14:$M3547)-1</f>
        <v>-0.17144572643331224</v>
      </c>
      <c r="V3547">
        <f t="shared" si="652"/>
        <v>4.1580793037893304E-2</v>
      </c>
      <c r="W3547">
        <f>I3547/MAX(I$3482:$I3547)-1</f>
        <v>0</v>
      </c>
      <c r="X3547">
        <f>L3547/MAX($L$3482:L3547)-1</f>
        <v>0</v>
      </c>
      <c r="Y3547">
        <f>J3547/MAX($J$3482:J3547)-1</f>
        <v>-0.1249627199522817</v>
      </c>
      <c r="Z3547">
        <f>P3547/MAX($P$3482:P3547)-1</f>
        <v>-9.096685236457569E-3</v>
      </c>
      <c r="AA3547">
        <f t="shared" si="653"/>
        <v>9.6296897443263418</v>
      </c>
      <c r="AB3547">
        <f t="shared" si="654"/>
        <v>6.7694406196213421</v>
      </c>
      <c r="AC3547">
        <f t="shared" si="655"/>
        <v>0.7302484264468333</v>
      </c>
      <c r="AD3547">
        <f>AA3547/MAX($AA$3482:$AA3547)-1</f>
        <v>-0.49273729933216104</v>
      </c>
      <c r="AE3547">
        <f>AB3547/MAX($AB$3482:$AB3547)-1</f>
        <v>-0.27337985893670202</v>
      </c>
      <c r="AF3547">
        <f>AC3547/MAX($AC$3482:$AC3547)-1</f>
        <v>-5.1364319596349683E-2</v>
      </c>
      <c r="AG3547">
        <f t="shared" si="657"/>
        <v>0.17330952732544871</v>
      </c>
      <c r="AH3547">
        <f t="shared" si="658"/>
        <v>0</v>
      </c>
    </row>
    <row r="3548" spans="2:34" x14ac:dyDescent="0.25">
      <c r="B3548" s="2">
        <v>42551</v>
      </c>
      <c r="C3548" t="s">
        <v>45</v>
      </c>
      <c r="D3548">
        <v>127.8</v>
      </c>
      <c r="E3548">
        <v>125.9376</v>
      </c>
      <c r="F3548">
        <v>106.1716</v>
      </c>
      <c r="G3548">
        <v>138.59909999999999</v>
      </c>
      <c r="H3548">
        <v>107718</v>
      </c>
      <c r="I3548">
        <v>11620</v>
      </c>
      <c r="J3548">
        <v>58404.6</v>
      </c>
      <c r="K3548">
        <v>11619</v>
      </c>
      <c r="L3548">
        <v>6962</v>
      </c>
      <c r="M3548">
        <v>2864.74</v>
      </c>
      <c r="N3548">
        <v>3008.1</v>
      </c>
      <c r="O3548">
        <v>2868.69</v>
      </c>
      <c r="P3548">
        <f t="shared" si="648"/>
        <v>0.10787426428266399</v>
      </c>
      <c r="Q3548">
        <f t="shared" si="649"/>
        <v>-6.3960421609619678E-2</v>
      </c>
      <c r="R3548">
        <f t="shared" si="656"/>
        <v>-5.9327779254287227E-2</v>
      </c>
      <c r="S3548">
        <f t="shared" si="650"/>
        <v>0.18617031296504916</v>
      </c>
      <c r="T3548">
        <f t="shared" si="651"/>
        <v>-0.2339661657254628</v>
      </c>
      <c r="U3548" s="9">
        <f>M3548/MAX(M$14:$M3548)-1</f>
        <v>-0.2251973018732184</v>
      </c>
      <c r="V3548">
        <f t="shared" si="652"/>
        <v>4.859709484119934E-2</v>
      </c>
      <c r="W3548">
        <f>I3548/MAX(I$3482:$I3548)-1</f>
        <v>0</v>
      </c>
      <c r="X3548">
        <f>L3548/MAX($L$3482:L3548)-1</f>
        <v>0</v>
      </c>
      <c r="Y3548">
        <f>J3548/MAX($J$3482:J3548)-1</f>
        <v>-0.23769758425290788</v>
      </c>
      <c r="Z3548">
        <f>P3548/MAX($P$3482:P3548)-1</f>
        <v>-9.096685236457569E-3</v>
      </c>
      <c r="AA3548">
        <f t="shared" si="653"/>
        <v>8.3890548692904332</v>
      </c>
      <c r="AB3548">
        <f t="shared" si="654"/>
        <v>6.0261273666092947</v>
      </c>
      <c r="AC3548">
        <f t="shared" si="655"/>
        <v>0.65006405614660512</v>
      </c>
      <c r="AD3548">
        <f>AA3548/MAX($AA$3482:$AA3548)-1</f>
        <v>-0.55809016260838562</v>
      </c>
      <c r="AE3548">
        <f>AB3548/MAX($AB$3482:$AB3548)-1</f>
        <v>-0.35316582813367303</v>
      </c>
      <c r="AF3548">
        <f>AC3548/MAX($AC$3482:$AC3548)-1</f>
        <v>-0.15552853539289446</v>
      </c>
      <c r="AG3548">
        <f t="shared" si="657"/>
        <v>0.19893980953555029</v>
      </c>
      <c r="AH3548">
        <f t="shared" si="658"/>
        <v>-1</v>
      </c>
    </row>
    <row r="3549" spans="2:34" x14ac:dyDescent="0.25">
      <c r="B3549" s="2">
        <v>42580</v>
      </c>
      <c r="C3549" t="s">
        <v>45</v>
      </c>
      <c r="D3549">
        <v>128.30000000000001</v>
      </c>
      <c r="E3549">
        <v>127.0414</v>
      </c>
      <c r="F3549">
        <v>106.1998</v>
      </c>
      <c r="G3549">
        <v>137.93199999999999</v>
      </c>
      <c r="H3549">
        <v>107718</v>
      </c>
      <c r="I3549">
        <v>11620</v>
      </c>
      <c r="J3549">
        <v>58633.1</v>
      </c>
      <c r="K3549">
        <v>11619</v>
      </c>
      <c r="L3549">
        <v>6962</v>
      </c>
      <c r="M3549">
        <v>2990.76</v>
      </c>
      <c r="N3549">
        <v>3025.53</v>
      </c>
      <c r="O3549">
        <v>2862.32</v>
      </c>
      <c r="P3549">
        <f t="shared" si="648"/>
        <v>0.10787426428266399</v>
      </c>
      <c r="Q3549">
        <f t="shared" si="649"/>
        <v>-4.0077667441584142E-2</v>
      </c>
      <c r="R3549">
        <f t="shared" si="656"/>
        <v>-0.12220294122074227</v>
      </c>
      <c r="S3549">
        <f t="shared" si="650"/>
        <v>0.19624895715434487</v>
      </c>
      <c r="T3549">
        <f t="shared" si="651"/>
        <v>-0.23005683960212275</v>
      </c>
      <c r="U3549" s="9">
        <f>M3549/MAX(M$14:$M3549)-1</f>
        <v>-0.19111370754426105</v>
      </c>
      <c r="V3549">
        <f t="shared" si="652"/>
        <v>5.7020179434863927E-2</v>
      </c>
      <c r="W3549">
        <f>I3549/MAX(I$3482:$I3549)-1</f>
        <v>0</v>
      </c>
      <c r="X3549">
        <f>L3549/MAX($L$3482:L3549)-1</f>
        <v>0</v>
      </c>
      <c r="Y3549">
        <f>J3549/MAX($J$3482:J3549)-1</f>
        <v>-0.23471518043543105</v>
      </c>
      <c r="Z3549">
        <f>P3549/MAX($P$3482:P3549)-1</f>
        <v>-9.096685236457569E-3</v>
      </c>
      <c r="AA3549">
        <f t="shared" si="653"/>
        <v>8.421875897730537</v>
      </c>
      <c r="AB3549">
        <f t="shared" si="654"/>
        <v>6.0457917383821007</v>
      </c>
      <c r="AC3549">
        <f t="shared" si="655"/>
        <v>0.65218533578417726</v>
      </c>
      <c r="AD3549">
        <f>AA3549/MAX($AA$3482:$AA3549)-1</f>
        <v>-0.55636125088150135</v>
      </c>
      <c r="AE3549">
        <f>AB3549/MAX($AB$3482:$AB3549)-1</f>
        <v>-0.35105508820782716</v>
      </c>
      <c r="AF3549">
        <f>AC3549/MAX($AC$3482:$AC3549)-1</f>
        <v>-0.15277286830832981</v>
      </c>
      <c r="AG3549">
        <f t="shared" si="657"/>
        <v>0.19816451799410231</v>
      </c>
      <c r="AH3549">
        <f t="shared" si="658"/>
        <v>-1</v>
      </c>
    </row>
    <row r="3550" spans="2:34" x14ac:dyDescent="0.25">
      <c r="B3550" s="2">
        <v>42613</v>
      </c>
      <c r="C3550" t="s">
        <v>45</v>
      </c>
      <c r="D3550">
        <v>133.55000000000001</v>
      </c>
      <c r="E3550">
        <v>128.1302</v>
      </c>
      <c r="F3550">
        <v>106.226</v>
      </c>
      <c r="G3550">
        <v>137.08860000000001</v>
      </c>
      <c r="H3550">
        <v>107718</v>
      </c>
      <c r="I3550">
        <v>11620</v>
      </c>
      <c r="J3550">
        <v>61032.35</v>
      </c>
      <c r="K3550">
        <v>11619</v>
      </c>
      <c r="L3550">
        <v>6962</v>
      </c>
      <c r="M3550">
        <v>3023.13</v>
      </c>
      <c r="N3550">
        <v>3040.7</v>
      </c>
      <c r="O3550">
        <v>2854.3</v>
      </c>
      <c r="P3550">
        <f t="shared" si="648"/>
        <v>0.10787426428266399</v>
      </c>
      <c r="Q3550">
        <f t="shared" si="649"/>
        <v>3.0096383533144921E-2</v>
      </c>
      <c r="R3550">
        <f t="shared" si="656"/>
        <v>-7.6467423083517172E-2</v>
      </c>
      <c r="S3550">
        <f t="shared" si="650"/>
        <v>0.20620375425978588</v>
      </c>
      <c r="T3550">
        <f t="shared" si="651"/>
        <v>-0.22512885827122031</v>
      </c>
      <c r="U3550" s="9">
        <f>M3550/MAX(M$14:$M3550)-1</f>
        <v>-0.18235885951673891</v>
      </c>
      <c r="V3550">
        <f t="shared" si="652"/>
        <v>6.5304978453561091E-2</v>
      </c>
      <c r="W3550">
        <f>I3550/MAX(I$3482:$I3550)-1</f>
        <v>0</v>
      </c>
      <c r="X3550">
        <f>L3550/MAX($L$3482:L3550)-1</f>
        <v>0</v>
      </c>
      <c r="Y3550">
        <f>J3550/MAX($J$3482:J3550)-1</f>
        <v>-0.20339994035192366</v>
      </c>
      <c r="Z3550">
        <f>P3550/MAX($P$3482:P3550)-1</f>
        <v>-9.096685236457569E-3</v>
      </c>
      <c r="AA3550">
        <f t="shared" si="653"/>
        <v>8.7664966963516235</v>
      </c>
      <c r="AB3550">
        <f t="shared" si="654"/>
        <v>6.2522676419965579</v>
      </c>
      <c r="AC3550">
        <f t="shared" si="655"/>
        <v>0.67445877197868509</v>
      </c>
      <c r="AD3550">
        <f>AA3550/MAX($AA$3482:$AA3550)-1</f>
        <v>-0.53820767774921663</v>
      </c>
      <c r="AE3550">
        <f>AB3550/MAX($AB$3482:$AB3550)-1</f>
        <v>-0.32889231898644644</v>
      </c>
      <c r="AF3550">
        <f>AC3550/MAX($AC$3482:$AC3550)-1</f>
        <v>-0.12383836392040071</v>
      </c>
      <c r="AG3550">
        <f t="shared" si="657"/>
        <v>0.19037444896026451</v>
      </c>
      <c r="AH3550">
        <f t="shared" si="658"/>
        <v>1</v>
      </c>
    </row>
    <row r="3551" spans="2:34" x14ac:dyDescent="0.25">
      <c r="B3551" s="2">
        <v>42643</v>
      </c>
      <c r="C3551" t="s">
        <v>45</v>
      </c>
      <c r="D3551">
        <v>132.1</v>
      </c>
      <c r="E3551">
        <v>129.15039999999999</v>
      </c>
      <c r="F3551">
        <v>106.3301</v>
      </c>
      <c r="G3551">
        <v>136.22989999999999</v>
      </c>
      <c r="H3551">
        <v>107718</v>
      </c>
      <c r="I3551">
        <v>11620</v>
      </c>
      <c r="J3551">
        <v>60369.7</v>
      </c>
      <c r="K3551">
        <v>11619</v>
      </c>
      <c r="L3551">
        <v>6962</v>
      </c>
      <c r="M3551">
        <v>3002.24</v>
      </c>
      <c r="N3551">
        <v>3054.23</v>
      </c>
      <c r="O3551">
        <v>2846.54</v>
      </c>
      <c r="P3551">
        <f t="shared" ref="P3551:P3614" si="659">I3551/H3551</f>
        <v>0.10787426428266399</v>
      </c>
      <c r="Q3551">
        <f t="shared" ref="Q3551:Q3614" si="660">IF(C3551=C3550,(D3551/D3550-1)-(M3551/M3550-1),"#N/A")</f>
        <v>-3.9472999997673952E-3</v>
      </c>
      <c r="R3551">
        <f t="shared" si="656"/>
        <v>-1.4351052601211611E-2</v>
      </c>
      <c r="S3551">
        <f t="shared" ref="S3551:S3614" si="661">E3551/F3551-1</f>
        <v>0.21461749777344319</v>
      </c>
      <c r="T3551">
        <f t="shared" ref="T3551:T3614" si="662">F3551/G3551-1</f>
        <v>-0.21948045179509046</v>
      </c>
      <c r="U3551" s="9">
        <f>M3551/MAX(M$14:$M3551)-1</f>
        <v>-0.18800880623576699</v>
      </c>
      <c r="V3551">
        <f t="shared" ref="V3551:V3614" si="663">N3551/O3551-1</f>
        <v>7.2962262957836588E-2</v>
      </c>
      <c r="W3551">
        <f>I3551/MAX(I$3482:$I3551)-1</f>
        <v>0</v>
      </c>
      <c r="X3551">
        <f>L3551/MAX($L$3482:L3551)-1</f>
        <v>0</v>
      </c>
      <c r="Y3551">
        <f>J3551/MAX($J$3482:J3551)-1</f>
        <v>-0.21204891142260673</v>
      </c>
      <c r="Z3551">
        <f>P3551/MAX($P$3482:P3551)-1</f>
        <v>-9.096685236457569E-3</v>
      </c>
      <c r="AA3551">
        <f t="shared" ref="AA3551:AA3614" si="664">J3551/L3551</f>
        <v>8.6713157138753232</v>
      </c>
      <c r="AB3551">
        <f t="shared" ref="AB3551:AB3614" si="665">(J3551+K3551)/I3551</f>
        <v>6.1952409638554213</v>
      </c>
      <c r="AC3551">
        <f t="shared" ref="AC3551:AC3614" si="666">(K3551+J3551)/H3551</f>
        <v>0.6683070610297257</v>
      </c>
      <c r="AD3551">
        <f>AA3551/MAX($AA$3482:$AA3551)-1</f>
        <v>-0.54322152175718108</v>
      </c>
      <c r="AE3551">
        <f>AB3551/MAX($AB$3482:$AB3551)-1</f>
        <v>-0.33501346477139926</v>
      </c>
      <c r="AF3551">
        <f>AC3551/MAX($AC$3482:$AC3551)-1</f>
        <v>-0.13182979846563836</v>
      </c>
      <c r="AG3551">
        <f t="shared" si="657"/>
        <v>0.19246410036823108</v>
      </c>
      <c r="AH3551">
        <f t="shared" si="658"/>
        <v>0</v>
      </c>
    </row>
    <row r="3552" spans="2:34" x14ac:dyDescent="0.25">
      <c r="B3552" s="2">
        <v>42674</v>
      </c>
      <c r="C3552" t="s">
        <v>45</v>
      </c>
      <c r="D3552">
        <v>142</v>
      </c>
      <c r="E3552">
        <v>130.245</v>
      </c>
      <c r="F3552">
        <v>106.6311</v>
      </c>
      <c r="G3552">
        <v>135.31569999999999</v>
      </c>
      <c r="H3552">
        <v>107718</v>
      </c>
      <c r="I3552">
        <v>11620</v>
      </c>
      <c r="J3552">
        <v>64894</v>
      </c>
      <c r="K3552">
        <v>11619</v>
      </c>
      <c r="L3552">
        <v>6962</v>
      </c>
      <c r="M3552">
        <v>3055.25</v>
      </c>
      <c r="N3552">
        <v>3066.52</v>
      </c>
      <c r="O3552">
        <v>2843.57</v>
      </c>
      <c r="P3552">
        <f t="shared" si="659"/>
        <v>0.10787426428266399</v>
      </c>
      <c r="Q3552">
        <f t="shared" si="660"/>
        <v>5.7286408585803361E-2</v>
      </c>
      <c r="R3552">
        <f t="shared" si="656"/>
        <v>8.5217901117254691E-2</v>
      </c>
      <c r="S3552">
        <f t="shared" si="661"/>
        <v>0.2214541536193475</v>
      </c>
      <c r="T3552">
        <f t="shared" si="662"/>
        <v>-0.21198279283187382</v>
      </c>
      <c r="U3552" s="9">
        <f>M3552/MAX(M$14:$M3552)-1</f>
        <v>-0.17367162693583027</v>
      </c>
      <c r="V3552">
        <f t="shared" si="663"/>
        <v>7.8404962775665776E-2</v>
      </c>
      <c r="W3552">
        <f>I3552/MAX(I$3482:$I3552)-1</f>
        <v>0</v>
      </c>
      <c r="X3552">
        <f>L3552/MAX($L$3482:L3552)-1</f>
        <v>0</v>
      </c>
      <c r="Y3552">
        <f>J3552/MAX($J$3482:J3552)-1</f>
        <v>-0.15299731583656428</v>
      </c>
      <c r="Z3552">
        <f>P3552/MAX($P$3482:P3552)-1</f>
        <v>-9.096685236457569E-3</v>
      </c>
      <c r="AA3552">
        <f t="shared" si="664"/>
        <v>9.3211720769893702</v>
      </c>
      <c r="AB3552">
        <f t="shared" si="665"/>
        <v>6.5845955249569705</v>
      </c>
      <c r="AC3552">
        <f t="shared" si="666"/>
        <v>0.71030839785365496</v>
      </c>
      <c r="AD3552">
        <f>AA3552/MAX($AA$3482:$AA3552)-1</f>
        <v>-0.50898906956487289</v>
      </c>
      <c r="AE3552">
        <f>AB3552/MAX($AB$3482:$AB3552)-1</f>
        <v>-0.29322081423965252</v>
      </c>
      <c r="AF3552">
        <f>AC3552/MAX($AC$3482:$AC3552)-1</f>
        <v>-7.7267590191257507E-2</v>
      </c>
      <c r="AG3552">
        <f t="shared" si="657"/>
        <v>0.17904582858199525</v>
      </c>
      <c r="AH3552">
        <f t="shared" si="658"/>
        <v>1</v>
      </c>
    </row>
    <row r="3553" spans="2:34" x14ac:dyDescent="0.25">
      <c r="B3553" s="2">
        <v>42704</v>
      </c>
      <c r="C3553" t="s">
        <v>45</v>
      </c>
      <c r="D3553">
        <v>149.80000000000001</v>
      </c>
      <c r="E3553">
        <v>131.38919999999999</v>
      </c>
      <c r="F3553">
        <v>107.0359</v>
      </c>
      <c r="G3553">
        <v>134.13050000000001</v>
      </c>
      <c r="H3553">
        <v>107718</v>
      </c>
      <c r="I3553">
        <v>11620</v>
      </c>
      <c r="J3553">
        <v>68458.600000000006</v>
      </c>
      <c r="K3553">
        <v>11619</v>
      </c>
      <c r="L3553">
        <v>6962</v>
      </c>
      <c r="M3553">
        <v>3051.61</v>
      </c>
      <c r="N3553">
        <v>3078.47</v>
      </c>
      <c r="O3553">
        <v>2840.4</v>
      </c>
      <c r="P3553">
        <f t="shared" si="659"/>
        <v>0.10787426428266399</v>
      </c>
      <c r="Q3553">
        <f t="shared" si="660"/>
        <v>5.6120969331248216E-2</v>
      </c>
      <c r="R3553">
        <f t="shared" si="656"/>
        <v>0.11225657469070227</v>
      </c>
      <c r="S3553">
        <f t="shared" si="661"/>
        <v>0.22752459688758631</v>
      </c>
      <c r="T3553">
        <f t="shared" si="662"/>
        <v>-0.20200178184678363</v>
      </c>
      <c r="U3553" s="9">
        <f>M3553/MAX(M$14:$M3553)-1</f>
        <v>-0.17465610783852348</v>
      </c>
      <c r="V3553">
        <f t="shared" si="663"/>
        <v>8.3815659766230066E-2</v>
      </c>
      <c r="W3553">
        <f>I3553/MAX(I$3482:$I3553)-1</f>
        <v>0</v>
      </c>
      <c r="X3553">
        <f>L3553/MAX($L$3482:L3553)-1</f>
        <v>0</v>
      </c>
      <c r="Y3553">
        <f>J3553/MAX($J$3482:J3553)-1</f>
        <v>-0.10647181628392477</v>
      </c>
      <c r="Z3553">
        <f>P3553/MAX($P$3482:P3553)-1</f>
        <v>-9.096685236457569E-3</v>
      </c>
      <c r="AA3553">
        <f t="shared" si="664"/>
        <v>9.8331801206549851</v>
      </c>
      <c r="AB3553">
        <f t="shared" si="665"/>
        <v>6.8913597246127374</v>
      </c>
      <c r="AC3553">
        <f t="shared" si="666"/>
        <v>0.74340036019978095</v>
      </c>
      <c r="AD3553">
        <f>AA3553/MAX($AA$3482:$AA3553)-1</f>
        <v>-0.48201804662547854</v>
      </c>
      <c r="AE3553">
        <f>AB3553/MAX($AB$3482:$AB3553)-1</f>
        <v>-0.26029327139645797</v>
      </c>
      <c r="AF3553">
        <f>AC3553/MAX($AC$3482:$AC3553)-1</f>
        <v>-3.4279183672048408E-2</v>
      </c>
      <c r="AG3553">
        <f t="shared" si="657"/>
        <v>0.1697230150777258</v>
      </c>
      <c r="AH3553">
        <f t="shared" si="658"/>
        <v>1</v>
      </c>
    </row>
    <row r="3554" spans="2:34" x14ac:dyDescent="0.25">
      <c r="B3554" s="2">
        <v>42734</v>
      </c>
      <c r="C3554" t="s">
        <v>45</v>
      </c>
      <c r="D3554">
        <v>157</v>
      </c>
      <c r="E3554">
        <v>132.61600000000001</v>
      </c>
      <c r="F3554">
        <v>107.4649</v>
      </c>
      <c r="G3554">
        <v>133.00040000000001</v>
      </c>
      <c r="H3554">
        <v>107718</v>
      </c>
      <c r="I3554">
        <v>11620</v>
      </c>
      <c r="J3554">
        <v>71749</v>
      </c>
      <c r="K3554">
        <v>11619</v>
      </c>
      <c r="L3554">
        <v>6962</v>
      </c>
      <c r="M3554">
        <v>3290.52</v>
      </c>
      <c r="N3554">
        <v>3094.21</v>
      </c>
      <c r="O3554">
        <v>2839.65</v>
      </c>
      <c r="P3554">
        <f t="shared" si="659"/>
        <v>0.10787426428266399</v>
      </c>
      <c r="Q3554">
        <f t="shared" si="660"/>
        <v>-3.022573533586459E-2</v>
      </c>
      <c r="R3554">
        <f t="shared" si="656"/>
        <v>9.2471928303122342E-2</v>
      </c>
      <c r="S3554">
        <f t="shared" si="661"/>
        <v>0.23404013775660726</v>
      </c>
      <c r="T3554">
        <f t="shared" si="662"/>
        <v>-0.19199566317093786</v>
      </c>
      <c r="U3554" s="9">
        <f>M3554/MAX(M$14:$M3554)-1</f>
        <v>-0.11004008243675256</v>
      </c>
      <c r="V3554">
        <f t="shared" si="663"/>
        <v>8.9644850597784931E-2</v>
      </c>
      <c r="W3554">
        <f>I3554/MAX(I$3482:$I3554)-1</f>
        <v>0</v>
      </c>
      <c r="X3554">
        <f>L3554/MAX($L$3482:L3554)-1</f>
        <v>0</v>
      </c>
      <c r="Y3554">
        <f>J3554/MAX($J$3482:J3554)-1</f>
        <v>-6.3525201312257695E-2</v>
      </c>
      <c r="Z3554">
        <f>P3554/MAX($P$3482:P3554)-1</f>
        <v>-9.096685236457569E-3</v>
      </c>
      <c r="AA3554">
        <f t="shared" si="664"/>
        <v>10.305802930192474</v>
      </c>
      <c r="AB3554">
        <f t="shared" si="665"/>
        <v>7.1745266781411363</v>
      </c>
      <c r="AC3554">
        <f t="shared" si="666"/>
        <v>0.77394678698082031</v>
      </c>
      <c r="AD3554">
        <f>AA3554/MAX($AA$3482:$AA3554)-1</f>
        <v>-0.45712171775834531</v>
      </c>
      <c r="AE3554">
        <f>AB3554/MAX($AB$3482:$AB3554)-1</f>
        <v>-0.22989861646427856</v>
      </c>
      <c r="AF3554">
        <f>AC3554/MAX($AC$3482:$AC3554)-1</f>
        <v>0</v>
      </c>
      <c r="AG3554">
        <f t="shared" si="657"/>
        <v>0.16193953922702756</v>
      </c>
      <c r="AH3554">
        <f t="shared" si="658"/>
        <v>-1</v>
      </c>
    </row>
    <row r="3555" spans="2:34" x14ac:dyDescent="0.25">
      <c r="B3555" s="2">
        <v>42766</v>
      </c>
      <c r="C3555" t="s">
        <v>45</v>
      </c>
      <c r="D3555">
        <v>156.80000000000001</v>
      </c>
      <c r="E3555">
        <v>133.75299999999999</v>
      </c>
      <c r="F3555">
        <v>108.0701</v>
      </c>
      <c r="G3555">
        <v>132.0489</v>
      </c>
      <c r="H3555">
        <v>107395</v>
      </c>
      <c r="I3555">
        <v>11297</v>
      </c>
      <c r="J3555">
        <v>71657.600000000006</v>
      </c>
      <c r="K3555">
        <v>10567</v>
      </c>
      <c r="L3555">
        <v>6803</v>
      </c>
      <c r="M3555">
        <v>3230.68</v>
      </c>
      <c r="N3555">
        <v>3107.32</v>
      </c>
      <c r="O3555">
        <v>2841.58</v>
      </c>
      <c r="P3555">
        <f t="shared" si="659"/>
        <v>0.10519111690488384</v>
      </c>
      <c r="Q3555">
        <f t="shared" si="660"/>
        <v>1.6911690181816375E-2</v>
      </c>
      <c r="R3555">
        <f t="shared" ref="R3555:R3618" si="667">IF(C3555=C3552,(D3555/D3552-1)-(M3555/M3552-1),"#N/A")</f>
        <v>4.6806155647575176E-2</v>
      </c>
      <c r="S3555">
        <f t="shared" si="661"/>
        <v>0.23765037693126945</v>
      </c>
      <c r="T3555">
        <f t="shared" si="662"/>
        <v>-0.18159030480375082</v>
      </c>
      <c r="U3555" s="9">
        <f>M3555/MAX(M$14:$M3555)-1</f>
        <v>-0.12622451573817139</v>
      </c>
      <c r="V3555">
        <f t="shared" si="663"/>
        <v>9.3518394695908613E-2</v>
      </c>
      <c r="W3555">
        <f>I3555/MAX(I$3482:$I3555)-1</f>
        <v>-2.7796901893287429E-2</v>
      </c>
      <c r="X3555">
        <f>L3555/MAX($L$3482:L3555)-1</f>
        <v>-2.2838264866417712E-2</v>
      </c>
      <c r="Y3555">
        <f>J3555/MAX($J$3482:J3555)-1</f>
        <v>-6.4718162839248361E-2</v>
      </c>
      <c r="Z3555">
        <f>P3555/MAX($P$3482:P3555)-1</f>
        <v>-3.3743338896822128E-2</v>
      </c>
      <c r="AA3555">
        <f t="shared" si="664"/>
        <v>10.533235337351169</v>
      </c>
      <c r="AB3555">
        <f t="shared" si="665"/>
        <v>7.2784456050278843</v>
      </c>
      <c r="AC3555">
        <f t="shared" si="666"/>
        <v>0.76562782252432615</v>
      </c>
      <c r="AD3555">
        <f>AA3555/MAX($AA$3482:$AA3555)-1</f>
        <v>-0.4451412718522163</v>
      </c>
      <c r="AE3555">
        <f>AB3555/MAX($AB$3482:$AB3555)-1</f>
        <v>-0.21874413715697372</v>
      </c>
      <c r="AF3555">
        <f>AC3555/MAX($AC$3482:$AC3555)-1</f>
        <v>-1.0748755077783279E-2</v>
      </c>
      <c r="AG3555">
        <f t="shared" si="657"/>
        <v>0.14746516768633053</v>
      </c>
      <c r="AH3555">
        <f t="shared" si="658"/>
        <v>0</v>
      </c>
    </row>
    <row r="3556" spans="2:34" x14ac:dyDescent="0.25">
      <c r="B3556" s="2">
        <v>42794</v>
      </c>
      <c r="C3556" t="s">
        <v>45</v>
      </c>
      <c r="D3556">
        <v>164.2</v>
      </c>
      <c r="E3556">
        <v>134.941</v>
      </c>
      <c r="F3556">
        <v>109.1319</v>
      </c>
      <c r="G3556">
        <v>131.16739999999999</v>
      </c>
      <c r="H3556">
        <v>107395</v>
      </c>
      <c r="I3556">
        <v>11297</v>
      </c>
      <c r="J3556">
        <v>75039.399999999994</v>
      </c>
      <c r="K3556">
        <v>10567</v>
      </c>
      <c r="L3556">
        <v>6803</v>
      </c>
      <c r="M3556">
        <v>3319.61</v>
      </c>
      <c r="N3556">
        <v>3120.99</v>
      </c>
      <c r="O3556">
        <v>2848.86</v>
      </c>
      <c r="P3556">
        <f t="shared" si="659"/>
        <v>0.10519111690488384</v>
      </c>
      <c r="Q3556">
        <f t="shared" si="660"/>
        <v>1.9667164908480528E-2</v>
      </c>
      <c r="R3556">
        <f t="shared" si="667"/>
        <v>8.3056771944789443E-3</v>
      </c>
      <c r="S3556">
        <f t="shared" si="661"/>
        <v>0.23649455383806206</v>
      </c>
      <c r="T3556">
        <f t="shared" si="662"/>
        <v>-0.16799524881944738</v>
      </c>
      <c r="U3556" s="9">
        <f>M3556/MAX(M$14:$M3556)-1</f>
        <v>-0.10217234906880002</v>
      </c>
      <c r="V3556">
        <f t="shared" si="663"/>
        <v>9.5522419494113331E-2</v>
      </c>
      <c r="W3556">
        <f>I3556/MAX(I$3482:$I3556)-1</f>
        <v>-2.7796901893287429E-2</v>
      </c>
      <c r="X3556">
        <f>L3556/MAX($L$3482:L3556)-1</f>
        <v>-2.2838264866417712E-2</v>
      </c>
      <c r="Y3556">
        <f>J3556/MAX($J$3482:J3556)-1</f>
        <v>-2.0578586340590621E-2</v>
      </c>
      <c r="Z3556">
        <f>P3556/MAX($P$3482:P3556)-1</f>
        <v>-3.3743338896822128E-2</v>
      </c>
      <c r="AA3556">
        <f t="shared" si="664"/>
        <v>11.0303395560782</v>
      </c>
      <c r="AB3556">
        <f t="shared" si="665"/>
        <v>7.5777994157740984</v>
      </c>
      <c r="AC3556">
        <f t="shared" si="666"/>
        <v>0.79711718422645372</v>
      </c>
      <c r="AD3556">
        <f>AA3556/MAX($AA$3482:$AA3556)-1</f>
        <v>-0.418955336977895</v>
      </c>
      <c r="AE3556">
        <f>AB3556/MAX($AB$3482:$AB3556)-1</f>
        <v>-0.18661201274454076</v>
      </c>
      <c r="AF3556">
        <f>AC3556/MAX($AC$3482:$AC3556)-1</f>
        <v>0</v>
      </c>
      <c r="AG3556">
        <f t="shared" si="657"/>
        <v>0.14081935623152639</v>
      </c>
      <c r="AH3556">
        <f t="shared" si="658"/>
        <v>0</v>
      </c>
    </row>
    <row r="3557" spans="2:34" x14ac:dyDescent="0.25">
      <c r="B3557" s="2">
        <v>42825</v>
      </c>
      <c r="C3557" t="s">
        <v>45</v>
      </c>
      <c r="D3557">
        <v>173.65</v>
      </c>
      <c r="E3557">
        <v>136.30699999999999</v>
      </c>
      <c r="F3557">
        <v>110.2163</v>
      </c>
      <c r="G3557">
        <v>130.2259</v>
      </c>
      <c r="H3557">
        <v>107395</v>
      </c>
      <c r="I3557">
        <v>11297</v>
      </c>
      <c r="J3557">
        <v>79358.05</v>
      </c>
      <c r="K3557">
        <v>10567</v>
      </c>
      <c r="L3557">
        <v>6803</v>
      </c>
      <c r="M3557">
        <v>3500.93</v>
      </c>
      <c r="N3557">
        <v>3136.95</v>
      </c>
      <c r="O3557">
        <v>2859.56</v>
      </c>
      <c r="P3557">
        <f t="shared" si="659"/>
        <v>0.10519111690488384</v>
      </c>
      <c r="Q3557">
        <f t="shared" si="660"/>
        <v>2.9308920000257199E-3</v>
      </c>
      <c r="R3557">
        <f t="shared" si="667"/>
        <v>4.2106654817146705E-2</v>
      </c>
      <c r="S3557">
        <f t="shared" si="661"/>
        <v>0.23672269891114084</v>
      </c>
      <c r="T3557">
        <f t="shared" si="662"/>
        <v>-0.15365299836668433</v>
      </c>
      <c r="U3557" s="9">
        <f>M3557/MAX(M$14:$M3557)-1</f>
        <v>-5.3132217948926086E-2</v>
      </c>
      <c r="V3557">
        <f t="shared" si="663"/>
        <v>9.7004434248625593E-2</v>
      </c>
      <c r="W3557">
        <f>I3557/MAX(I$3482:$I3557)-1</f>
        <v>-2.7796901893287429E-2</v>
      </c>
      <c r="X3557">
        <f>L3557/MAX($L$3482:L3557)-1</f>
        <v>-2.2838264866417712E-2</v>
      </c>
      <c r="Y3557">
        <f>J3557/MAX($J$3482:J3557)-1</f>
        <v>0</v>
      </c>
      <c r="Z3557">
        <f>P3557/MAX($P$3482:P3557)-1</f>
        <v>-3.3743338896822128E-2</v>
      </c>
      <c r="AA3557">
        <f t="shared" si="664"/>
        <v>11.665155078641776</v>
      </c>
      <c r="AB3557">
        <f t="shared" si="665"/>
        <v>7.9600823227405506</v>
      </c>
      <c r="AC3557">
        <f t="shared" si="666"/>
        <v>0.83732995018390055</v>
      </c>
      <c r="AD3557">
        <f>AA3557/MAX($AA$3482:$AA3557)-1</f>
        <v>-0.38551519041541693</v>
      </c>
      <c r="AE3557">
        <f>AB3557/MAX($AB$3482:$AB3557)-1</f>
        <v>-0.14557842143406863</v>
      </c>
      <c r="AF3557">
        <f>AC3557/MAX($AC$3482:$AC3557)-1</f>
        <v>0</v>
      </c>
      <c r="AG3557">
        <f t="shared" si="657"/>
        <v>0.13315599362635547</v>
      </c>
      <c r="AH3557">
        <f t="shared" si="658"/>
        <v>0</v>
      </c>
    </row>
    <row r="3558" spans="2:34" x14ac:dyDescent="0.25">
      <c r="B3558" s="2">
        <v>42853</v>
      </c>
      <c r="C3558" t="s">
        <v>45</v>
      </c>
      <c r="D3558">
        <v>174.8</v>
      </c>
      <c r="E3558">
        <v>137.709</v>
      </c>
      <c r="F3558">
        <v>111.21429999999999</v>
      </c>
      <c r="G3558">
        <v>129.38290000000001</v>
      </c>
      <c r="H3558">
        <v>107395</v>
      </c>
      <c r="I3558">
        <v>11297</v>
      </c>
      <c r="J3558">
        <v>79883.600000000006</v>
      </c>
      <c r="K3558">
        <v>10567</v>
      </c>
      <c r="L3558">
        <v>6803</v>
      </c>
      <c r="M3558">
        <v>3559.59</v>
      </c>
      <c r="N3558">
        <v>3155.47</v>
      </c>
      <c r="O3558">
        <v>2870.68</v>
      </c>
      <c r="P3558">
        <f t="shared" si="659"/>
        <v>0.10519111690488384</v>
      </c>
      <c r="Q3558">
        <f t="shared" si="660"/>
        <v>-1.0133031255290081E-2</v>
      </c>
      <c r="R3558">
        <f t="shared" si="667"/>
        <v>1.2987630328915367E-2</v>
      </c>
      <c r="S3558">
        <f t="shared" si="661"/>
        <v>0.23823105481938933</v>
      </c>
      <c r="T3558">
        <f t="shared" si="662"/>
        <v>-0.14042504844148651</v>
      </c>
      <c r="U3558" s="9">
        <f>M3558/MAX(M$14:$M3558)-1</f>
        <v>-3.7266929555523132E-2</v>
      </c>
      <c r="V3558">
        <f t="shared" si="663"/>
        <v>9.9206459793498292E-2</v>
      </c>
      <c r="W3558">
        <f>I3558/MAX(I$3482:$I3558)-1</f>
        <v>-2.7796901893287429E-2</v>
      </c>
      <c r="X3558">
        <f>L3558/MAX($L$3482:L3558)-1</f>
        <v>-2.2838264866417712E-2</v>
      </c>
      <c r="Y3558">
        <f>J3558/MAX($J$3482:J3558)-1</f>
        <v>0</v>
      </c>
      <c r="Z3558">
        <f>P3558/MAX($P$3482:P3558)-1</f>
        <v>-3.3743338896822128E-2</v>
      </c>
      <c r="AA3558">
        <f t="shared" si="664"/>
        <v>11.742407761281788</v>
      </c>
      <c r="AB3558">
        <f t="shared" si="665"/>
        <v>8.0066035230592192</v>
      </c>
      <c r="AC3558">
        <f t="shared" si="666"/>
        <v>0.84222356720517721</v>
      </c>
      <c r="AD3558">
        <f>AA3558/MAX($AA$3482:$AA3558)-1</f>
        <v>-0.38144575459035346</v>
      </c>
      <c r="AE3558">
        <f>AB3558/MAX($AB$3482:$AB3558)-1</f>
        <v>-0.14058491561321762</v>
      </c>
      <c r="AF3558">
        <f>AC3558/MAX($AC$3482:$AC3558)-1</f>
        <v>0</v>
      </c>
      <c r="AG3558">
        <f t="shared" si="657"/>
        <v>0.13227996735249786</v>
      </c>
      <c r="AH3558">
        <f t="shared" si="658"/>
        <v>0</v>
      </c>
    </row>
    <row r="3559" spans="2:34" x14ac:dyDescent="0.25">
      <c r="B3559" s="2">
        <v>42886</v>
      </c>
      <c r="C3559" t="s">
        <v>45</v>
      </c>
      <c r="D3559">
        <v>170.9</v>
      </c>
      <c r="E3559">
        <v>139.00800000000001</v>
      </c>
      <c r="F3559">
        <v>112.2623</v>
      </c>
      <c r="G3559">
        <v>128.54830000000001</v>
      </c>
      <c r="H3559">
        <v>107395</v>
      </c>
      <c r="I3559">
        <v>11297</v>
      </c>
      <c r="J3559">
        <v>78101.3</v>
      </c>
      <c r="K3559">
        <v>10567</v>
      </c>
      <c r="L3559">
        <v>6803</v>
      </c>
      <c r="M3559">
        <v>3554.59</v>
      </c>
      <c r="N3559">
        <v>3174.08</v>
      </c>
      <c r="O3559">
        <v>2883.86</v>
      </c>
      <c r="P3559">
        <f t="shared" si="659"/>
        <v>0.10519111690488384</v>
      </c>
      <c r="Q3559">
        <f t="shared" si="660"/>
        <v>-2.0906556660425291E-2</v>
      </c>
      <c r="R3559">
        <f t="shared" si="667"/>
        <v>-2.9981525903166384E-2</v>
      </c>
      <c r="S3559">
        <f t="shared" si="661"/>
        <v>0.23824293640874994</v>
      </c>
      <c r="T3559">
        <f t="shared" si="662"/>
        <v>-0.12669167931431236</v>
      </c>
      <c r="U3559" s="9">
        <f>M3559/MAX(M$14:$M3559)-1</f>
        <v>-3.8619238487794028E-2</v>
      </c>
      <c r="V3559">
        <f t="shared" si="663"/>
        <v>0.10063595320161167</v>
      </c>
      <c r="W3559">
        <f>I3559/MAX(I$3482:$I3559)-1</f>
        <v>-2.7796901893287429E-2</v>
      </c>
      <c r="X3559">
        <f>L3559/MAX($L$3482:L3559)-1</f>
        <v>-2.2838264866417712E-2</v>
      </c>
      <c r="Y3559">
        <f>J3559/MAX($J$3482:J3559)-1</f>
        <v>-2.231121281464532E-2</v>
      </c>
      <c r="Z3559">
        <f>P3559/MAX($P$3482:P3559)-1</f>
        <v>-3.3743338896822128E-2</v>
      </c>
      <c r="AA3559">
        <f t="shared" si="664"/>
        <v>11.480420402763487</v>
      </c>
      <c r="AB3559">
        <f t="shared" si="665"/>
        <v>7.8488359741524301</v>
      </c>
      <c r="AC3559">
        <f t="shared" si="666"/>
        <v>0.82562782252432609</v>
      </c>
      <c r="AD3559">
        <f>AA3559/MAX($AA$3482:$AA3559)-1</f>
        <v>-0.39524644999709035</v>
      </c>
      <c r="AE3559">
        <f>AB3559/MAX($AB$3482:$AB3559)-1</f>
        <v>-0.15751941361436472</v>
      </c>
      <c r="AF3559">
        <f>AC3559/MAX($AC$3482:$AC3559)-1</f>
        <v>-1.9704678575929946E-2</v>
      </c>
      <c r="AG3559">
        <f t="shared" si="657"/>
        <v>0.13529864419670351</v>
      </c>
      <c r="AH3559">
        <f t="shared" si="658"/>
        <v>0</v>
      </c>
    </row>
    <row r="3560" spans="2:34" x14ac:dyDescent="0.25">
      <c r="B3560" s="2">
        <v>42916</v>
      </c>
      <c r="C3560" t="s">
        <v>45</v>
      </c>
      <c r="D3560">
        <v>172.4</v>
      </c>
      <c r="E3560">
        <v>140.215</v>
      </c>
      <c r="F3560">
        <v>113.45</v>
      </c>
      <c r="G3560">
        <v>127.6027</v>
      </c>
      <c r="H3560">
        <v>107395</v>
      </c>
      <c r="I3560">
        <v>11297</v>
      </c>
      <c r="J3560">
        <v>77498.456200000001</v>
      </c>
      <c r="K3560">
        <v>10567</v>
      </c>
      <c r="L3560">
        <v>6803</v>
      </c>
      <c r="M3560">
        <v>3441.88</v>
      </c>
      <c r="N3560">
        <v>3188.68</v>
      </c>
      <c r="O3560">
        <v>2898.52</v>
      </c>
      <c r="P3560">
        <f t="shared" si="659"/>
        <v>0.10519111690488384</v>
      </c>
      <c r="Q3560">
        <f t="shared" si="660"/>
        <v>4.0485360894466194E-2</v>
      </c>
      <c r="R3560">
        <f t="shared" si="667"/>
        <v>9.6685592215256522E-3</v>
      </c>
      <c r="S3560">
        <f t="shared" si="661"/>
        <v>0.2359189070074923</v>
      </c>
      <c r="T3560">
        <f t="shared" si="662"/>
        <v>-0.11091222991363037</v>
      </c>
      <c r="U3560" s="9">
        <f>M3560/MAX(M$14:$M3560)-1</f>
        <v>-6.9102986439045999E-2</v>
      </c>
      <c r="V3560">
        <f t="shared" si="663"/>
        <v>0.10010626112636789</v>
      </c>
      <c r="W3560">
        <f>I3560/MAX(I$3482:$I3560)-1</f>
        <v>-2.7796901893287429E-2</v>
      </c>
      <c r="X3560">
        <f>L3560/MAX($L$3482:L3560)-1</f>
        <v>-2.2838264866417712E-2</v>
      </c>
      <c r="Y3560">
        <f>J3560/MAX($J$3482:J3560)-1</f>
        <v>-2.9857740512445718E-2</v>
      </c>
      <c r="Z3560">
        <f>P3560/MAX($P$3482:P3560)-1</f>
        <v>-3.3743338896822128E-2</v>
      </c>
      <c r="AA3560">
        <f t="shared" si="664"/>
        <v>11.391805997354108</v>
      </c>
      <c r="AB3560">
        <f t="shared" si="665"/>
        <v>7.7954727980879879</v>
      </c>
      <c r="AC3560">
        <f t="shared" si="666"/>
        <v>0.82001449043251551</v>
      </c>
      <c r="AD3560">
        <f>AA3560/MAX($AA$3482:$AA3560)-1</f>
        <v>-0.39991438674266633</v>
      </c>
      <c r="AE3560">
        <f>AB3560/MAX($AB$3482:$AB3560)-1</f>
        <v>-0.16324732537226405</v>
      </c>
      <c r="AF3560">
        <f>AC3560/MAX($AC$3482:$AC3560)-1</f>
        <v>-2.6369574110066796E-2</v>
      </c>
      <c r="AG3560">
        <f t="shared" si="657"/>
        <v>0.13635110321075014</v>
      </c>
      <c r="AH3560">
        <f t="shared" si="658"/>
        <v>1</v>
      </c>
    </row>
    <row r="3561" spans="2:34" x14ac:dyDescent="0.25">
      <c r="B3561" s="2">
        <v>42947</v>
      </c>
      <c r="C3561" t="s">
        <v>45</v>
      </c>
      <c r="D3561">
        <v>180</v>
      </c>
      <c r="E3561">
        <v>141.41999999999999</v>
      </c>
      <c r="F3561">
        <v>114.6174</v>
      </c>
      <c r="G3561">
        <v>126.70829999999999</v>
      </c>
      <c r="H3561">
        <v>107395</v>
      </c>
      <c r="I3561">
        <v>11297</v>
      </c>
      <c r="J3561">
        <v>80914.861499999999</v>
      </c>
      <c r="K3561">
        <v>10567</v>
      </c>
      <c r="L3561">
        <v>6803</v>
      </c>
      <c r="M3561">
        <v>3449.36</v>
      </c>
      <c r="N3561">
        <v>3202.27</v>
      </c>
      <c r="O3561">
        <v>2912.3</v>
      </c>
      <c r="P3561">
        <f t="shared" si="659"/>
        <v>0.10519111690488384</v>
      </c>
      <c r="Q3561">
        <f t="shared" si="660"/>
        <v>4.1910295773444961E-2</v>
      </c>
      <c r="R3561">
        <f t="shared" si="667"/>
        <v>6.0715333328794752E-2</v>
      </c>
      <c r="S3561">
        <f t="shared" si="661"/>
        <v>0.23384407603034085</v>
      </c>
      <c r="T3561">
        <f t="shared" si="662"/>
        <v>-9.5423109614760748E-2</v>
      </c>
      <c r="U3561" s="9">
        <f>M3561/MAX(M$14:$M3561)-1</f>
        <v>-6.7079932276368659E-2</v>
      </c>
      <c r="V3561">
        <f t="shared" si="663"/>
        <v>9.956735226453306E-2</v>
      </c>
      <c r="W3561">
        <f>I3561/MAX(I$3482:$I3561)-1</f>
        <v>-2.7796901893287429E-2</v>
      </c>
      <c r="X3561">
        <f>L3561/MAX($L$3482:L3561)-1</f>
        <v>-2.2838264866417712E-2</v>
      </c>
      <c r="Y3561">
        <f>J3561/MAX($J$3482:J3561)-1</f>
        <v>0</v>
      </c>
      <c r="Z3561">
        <f>P3561/MAX($P$3482:P3561)-1</f>
        <v>-3.3743338896822128E-2</v>
      </c>
      <c r="AA3561">
        <f t="shared" si="664"/>
        <v>11.893996986623549</v>
      </c>
      <c r="AB3561">
        <f t="shared" si="665"/>
        <v>8.0978898380100919</v>
      </c>
      <c r="AC3561">
        <f t="shared" si="666"/>
        <v>0.85182607663299037</v>
      </c>
      <c r="AD3561">
        <f>AA3561/MAX($AA$3482:$AA3561)-1</f>
        <v>-0.37346049630263833</v>
      </c>
      <c r="AE3561">
        <f>AB3561/MAX($AB$3482:$AB3561)-1</f>
        <v>-0.13078639919599822</v>
      </c>
      <c r="AF3561">
        <f>AC3561/MAX($AC$3482:$AC3561)-1</f>
        <v>0</v>
      </c>
      <c r="AG3561">
        <f t="shared" si="657"/>
        <v>0.13059405656895304</v>
      </c>
      <c r="AH3561">
        <f t="shared" si="658"/>
        <v>1</v>
      </c>
    </row>
    <row r="3562" spans="2:34" x14ac:dyDescent="0.25">
      <c r="B3562" s="2">
        <v>42978</v>
      </c>
      <c r="C3562" t="s">
        <v>45</v>
      </c>
      <c r="D3562">
        <v>179.75</v>
      </c>
      <c r="E3562">
        <v>142.77000000000001</v>
      </c>
      <c r="F3562">
        <v>115.7175</v>
      </c>
      <c r="G3562">
        <v>125.80370000000001</v>
      </c>
      <c r="H3562">
        <v>107395</v>
      </c>
      <c r="I3562">
        <v>11297</v>
      </c>
      <c r="J3562">
        <v>80802.479699999996</v>
      </c>
      <c r="K3562">
        <v>10567</v>
      </c>
      <c r="L3562">
        <v>6803</v>
      </c>
      <c r="M3562">
        <v>3421.47</v>
      </c>
      <c r="N3562">
        <v>3218.65</v>
      </c>
      <c r="O3562">
        <v>2922.76</v>
      </c>
      <c r="P3562">
        <f t="shared" si="659"/>
        <v>0.10519111690488384</v>
      </c>
      <c r="Q3562">
        <f t="shared" si="660"/>
        <v>6.6966690117072902E-3</v>
      </c>
      <c r="R3562">
        <f t="shared" si="667"/>
        <v>8.9234839459115811E-2</v>
      </c>
      <c r="S3562">
        <f t="shared" si="661"/>
        <v>0.23378054313306129</v>
      </c>
      <c r="T3562">
        <f t="shared" si="662"/>
        <v>-8.0174112526102181E-2</v>
      </c>
      <c r="U3562" s="9">
        <f>M3562/MAX(M$14:$M3562)-1</f>
        <v>-7.4623111500576211E-2</v>
      </c>
      <c r="V3562">
        <f t="shared" si="663"/>
        <v>0.10123650248395344</v>
      </c>
      <c r="W3562">
        <f>I3562/MAX(I$3482:$I3562)-1</f>
        <v>-2.7796901893287429E-2</v>
      </c>
      <c r="X3562">
        <f>L3562/MAX($L$3482:L3562)-1</f>
        <v>-2.2838264866417712E-2</v>
      </c>
      <c r="Y3562">
        <f>J3562/MAX($J$3482:J3562)-1</f>
        <v>-1.388889481075184E-3</v>
      </c>
      <c r="Z3562">
        <f>P3562/MAX($P$3482:P3562)-1</f>
        <v>-3.3743338896822128E-2</v>
      </c>
      <c r="AA3562">
        <f t="shared" si="664"/>
        <v>11.877477539320887</v>
      </c>
      <c r="AB3562">
        <f t="shared" si="665"/>
        <v>8.0879419049305117</v>
      </c>
      <c r="AC3562">
        <f t="shared" si="666"/>
        <v>0.85077964244145443</v>
      </c>
      <c r="AD3562">
        <f>AA3562/MAX($AA$3482:$AA3562)-1</f>
        <v>-0.37433069042880163</v>
      </c>
      <c r="AE3562">
        <f>AB3562/MAX($AB$3482:$AB3562)-1</f>
        <v>-0.13185419326403702</v>
      </c>
      <c r="AF3562">
        <f>AC3562/MAX($AC$3482:$AC3562)-1</f>
        <v>-1.2284599171608068E-3</v>
      </c>
      <c r="AG3562">
        <f t="shared" si="657"/>
        <v>0.13077568954854737</v>
      </c>
      <c r="AH3562">
        <f t="shared" si="658"/>
        <v>0</v>
      </c>
    </row>
    <row r="3563" spans="2:34" x14ac:dyDescent="0.25">
      <c r="B3563" s="2">
        <v>43007</v>
      </c>
      <c r="C3563" t="s">
        <v>45</v>
      </c>
      <c r="D3563">
        <v>189.95</v>
      </c>
      <c r="E3563">
        <v>144.22499999999999</v>
      </c>
      <c r="F3563">
        <v>116.923</v>
      </c>
      <c r="G3563">
        <v>125.0842</v>
      </c>
      <c r="H3563">
        <v>107395</v>
      </c>
      <c r="I3563">
        <v>11297</v>
      </c>
      <c r="J3563">
        <v>84736.939599999998</v>
      </c>
      <c r="K3563">
        <v>10567</v>
      </c>
      <c r="L3563">
        <v>6803</v>
      </c>
      <c r="M3563">
        <v>3594.85</v>
      </c>
      <c r="N3563">
        <v>3235.18</v>
      </c>
      <c r="O3563">
        <v>2934.19</v>
      </c>
      <c r="P3563">
        <f t="shared" si="659"/>
        <v>0.10519111690488384</v>
      </c>
      <c r="Q3563">
        <f t="shared" si="660"/>
        <v>6.0713543840986706E-3</v>
      </c>
      <c r="R3563">
        <f t="shared" si="667"/>
        <v>5.7354409613243007E-2</v>
      </c>
      <c r="S3563">
        <f t="shared" si="661"/>
        <v>0.23350410098954</v>
      </c>
      <c r="T3563">
        <f t="shared" si="662"/>
        <v>-6.5245650529803023E-2</v>
      </c>
      <c r="U3563" s="9">
        <f>M3563/MAX(M$14:$M3563)-1</f>
        <v>-2.773044696514837E-2</v>
      </c>
      <c r="V3563">
        <f t="shared" si="663"/>
        <v>0.10258026917138974</v>
      </c>
      <c r="W3563">
        <f>I3563/MAX(I$3482:$I3563)-1</f>
        <v>-2.7796901893287429E-2</v>
      </c>
      <c r="X3563">
        <f>L3563/MAX($L$3482:L3563)-1</f>
        <v>-2.2838264866417712E-2</v>
      </c>
      <c r="Y3563">
        <f>J3563/MAX($J$3482:J3563)-1</f>
        <v>0</v>
      </c>
      <c r="Z3563">
        <f>P3563/MAX($P$3482:P3563)-1</f>
        <v>-3.3743338896822128E-2</v>
      </c>
      <c r="AA3563">
        <f t="shared" si="664"/>
        <v>12.455819432603263</v>
      </c>
      <c r="AB3563">
        <f t="shared" si="665"/>
        <v>8.4362166592900767</v>
      </c>
      <c r="AC3563">
        <f t="shared" si="666"/>
        <v>0.88741505284231104</v>
      </c>
      <c r="AD3563">
        <f>AA3563/MAX($AA$3482:$AA3563)-1</f>
        <v>-0.34386540250313202</v>
      </c>
      <c r="AE3563">
        <f>AB3563/MAX($AB$3482:$AB3563)-1</f>
        <v>-9.4470978702995811E-2</v>
      </c>
      <c r="AF3563">
        <f>AC3563/MAX($AC$3482:$AC3563)-1</f>
        <v>0</v>
      </c>
      <c r="AG3563">
        <f t="shared" si="657"/>
        <v>0.12470358322924374</v>
      </c>
      <c r="AH3563">
        <f t="shared" si="658"/>
        <v>0</v>
      </c>
    </row>
    <row r="3564" spans="2:34" x14ac:dyDescent="0.25">
      <c r="B3564" s="2">
        <v>43039</v>
      </c>
      <c r="C3564" t="s">
        <v>45</v>
      </c>
      <c r="D3564">
        <v>199.35</v>
      </c>
      <c r="E3564">
        <v>146.04400000000001</v>
      </c>
      <c r="F3564">
        <v>118.2602</v>
      </c>
      <c r="G3564">
        <v>124.4517</v>
      </c>
      <c r="H3564">
        <v>107395</v>
      </c>
      <c r="I3564">
        <v>11297</v>
      </c>
      <c r="J3564">
        <v>88930.291700000002</v>
      </c>
      <c r="K3564">
        <v>10567</v>
      </c>
      <c r="L3564">
        <v>6803</v>
      </c>
      <c r="M3564">
        <v>3673.95</v>
      </c>
      <c r="N3564">
        <v>3254.24</v>
      </c>
      <c r="O3564">
        <v>2946.92</v>
      </c>
      <c r="P3564">
        <f t="shared" si="659"/>
        <v>0.10519111690488384</v>
      </c>
      <c r="Q3564">
        <f t="shared" si="660"/>
        <v>2.748300729104125E-2</v>
      </c>
      <c r="R3564">
        <f t="shared" si="667"/>
        <v>4.2389370781826141E-2</v>
      </c>
      <c r="S3564">
        <f t="shared" si="661"/>
        <v>0.23493787428061186</v>
      </c>
      <c r="T3564">
        <f t="shared" si="662"/>
        <v>-4.9750224384239039E-2</v>
      </c>
      <c r="U3564" s="9">
        <f>M3564/MAX(M$14:$M3564)-1</f>
        <v>-6.3369196566217534E-3</v>
      </c>
      <c r="V3564">
        <f t="shared" si="663"/>
        <v>0.10428515195526167</v>
      </c>
      <c r="W3564">
        <f>I3564/MAX(I$3482:$I3564)-1</f>
        <v>-2.7796901893287429E-2</v>
      </c>
      <c r="X3564">
        <f>L3564/MAX($L$3482:L3564)-1</f>
        <v>-2.2838264866417712E-2</v>
      </c>
      <c r="Y3564">
        <f>J3564/MAX($J$3482:J3564)-1</f>
        <v>0</v>
      </c>
      <c r="Z3564">
        <f>P3564/MAX($P$3482:P3564)-1</f>
        <v>-3.3743338896822128E-2</v>
      </c>
      <c r="AA3564">
        <f t="shared" si="664"/>
        <v>13.072216919006321</v>
      </c>
      <c r="AB3564">
        <f t="shared" si="665"/>
        <v>8.8074083119412236</v>
      </c>
      <c r="AC3564">
        <f t="shared" si="666"/>
        <v>0.92646111737045489</v>
      </c>
      <c r="AD3564">
        <f>AA3564/MAX($AA$3482:$AA3564)-1</f>
        <v>-0.31139546194020729</v>
      </c>
      <c r="AE3564">
        <f>AB3564/MAX($AB$3482:$AB3564)-1</f>
        <v>-5.4627903600287797E-2</v>
      </c>
      <c r="AF3564">
        <f>AC3564/MAX($AC$3482:$AC3564)-1</f>
        <v>0</v>
      </c>
      <c r="AG3564">
        <f t="shared" si="657"/>
        <v>0.11882340424168428</v>
      </c>
      <c r="AH3564">
        <f t="shared" si="658"/>
        <v>0</v>
      </c>
    </row>
    <row r="3565" spans="2:34" x14ac:dyDescent="0.25">
      <c r="B3565" s="2">
        <v>43069</v>
      </c>
      <c r="C3565" t="s">
        <v>45</v>
      </c>
      <c r="D3565">
        <v>198.15</v>
      </c>
      <c r="E3565">
        <v>147.68299999999999</v>
      </c>
      <c r="F3565">
        <v>119.5497</v>
      </c>
      <c r="G3565">
        <v>123.9631</v>
      </c>
      <c r="H3565">
        <v>107395</v>
      </c>
      <c r="I3565">
        <v>11297</v>
      </c>
      <c r="J3565">
        <v>88394.972599999994</v>
      </c>
      <c r="K3565">
        <v>10567</v>
      </c>
      <c r="L3565">
        <v>6803</v>
      </c>
      <c r="M3565">
        <v>3569.93</v>
      </c>
      <c r="N3565">
        <v>3267.77</v>
      </c>
      <c r="O3565">
        <v>2956.24</v>
      </c>
      <c r="P3565">
        <f t="shared" si="659"/>
        <v>0.10519111690488384</v>
      </c>
      <c r="Q3565">
        <f t="shared" si="660"/>
        <v>2.2293287709204801E-2</v>
      </c>
      <c r="R3565">
        <f t="shared" si="667"/>
        <v>5.8973688659218704E-2</v>
      </c>
      <c r="S3565">
        <f t="shared" si="661"/>
        <v>0.23532723210514117</v>
      </c>
      <c r="T3565">
        <f t="shared" si="662"/>
        <v>-3.5602530107749719E-2</v>
      </c>
      <c r="U3565" s="9">
        <f>M3565/MAX(M$14:$M3565)-1</f>
        <v>-3.4470354683586835E-2</v>
      </c>
      <c r="V3565">
        <f t="shared" si="663"/>
        <v>0.10538048331664562</v>
      </c>
      <c r="W3565">
        <f>I3565/MAX(I$3482:$I3565)-1</f>
        <v>-2.7796901893287429E-2</v>
      </c>
      <c r="X3565">
        <f>L3565/MAX($L$3482:L3565)-1</f>
        <v>-2.2838264866417712E-2</v>
      </c>
      <c r="Y3565">
        <f>J3565/MAX($J$3482:J3565)-1</f>
        <v>-6.0195360857003832E-3</v>
      </c>
      <c r="Z3565">
        <f>P3565/MAX($P$3482:P3565)-1</f>
        <v>-3.3743338896822128E-2</v>
      </c>
      <c r="AA3565">
        <f t="shared" si="664"/>
        <v>12.993528237542259</v>
      </c>
      <c r="AB3565">
        <f t="shared" si="665"/>
        <v>8.7600223599185618</v>
      </c>
      <c r="AC3565">
        <f t="shared" si="666"/>
        <v>0.92147653615158986</v>
      </c>
      <c r="AD3565">
        <f>AA3565/MAX($AA$3482:$AA3565)-1</f>
        <v>-0.31554054180583524</v>
      </c>
      <c r="AE3565">
        <f>AB3565/MAX($AB$3482:$AB3565)-1</f>
        <v>-5.9714230385299327E-2</v>
      </c>
      <c r="AF3565">
        <f>AC3565/MAX($AC$3482:$AC3565)-1</f>
        <v>-5.3802379024956437E-3</v>
      </c>
      <c r="AG3565">
        <f t="shared" si="657"/>
        <v>0.1195429976297091</v>
      </c>
      <c r="AH3565">
        <f t="shared" si="658"/>
        <v>0</v>
      </c>
    </row>
    <row r="3566" spans="2:34" x14ac:dyDescent="0.25">
      <c r="B3566" s="2">
        <v>43098</v>
      </c>
      <c r="C3566" t="s">
        <v>45</v>
      </c>
      <c r="D3566">
        <v>191.5</v>
      </c>
      <c r="E3566">
        <v>149.035</v>
      </c>
      <c r="F3566">
        <v>120.6585</v>
      </c>
      <c r="G3566">
        <v>123.4524</v>
      </c>
      <c r="H3566">
        <v>107395</v>
      </c>
      <c r="I3566">
        <v>11297</v>
      </c>
      <c r="J3566">
        <v>84307.807199999996</v>
      </c>
      <c r="K3566">
        <v>10567</v>
      </c>
      <c r="L3566">
        <v>6803</v>
      </c>
      <c r="M3566">
        <v>3503.96</v>
      </c>
      <c r="N3566">
        <v>3276.49</v>
      </c>
      <c r="O3566">
        <v>2963.52</v>
      </c>
      <c r="P3566">
        <f t="shared" si="659"/>
        <v>0.10519111690488384</v>
      </c>
      <c r="Q3566">
        <f t="shared" si="660"/>
        <v>-1.5081080077723463E-2</v>
      </c>
      <c r="R3566">
        <f t="shared" si="667"/>
        <v>3.344343363476876E-2</v>
      </c>
      <c r="S3566">
        <f t="shared" si="661"/>
        <v>0.23518028153839143</v>
      </c>
      <c r="T3566">
        <f t="shared" si="662"/>
        <v>-2.2631394772398061E-2</v>
      </c>
      <c r="U3566" s="9">
        <f>M3566/MAX(M$14:$M3566)-1</f>
        <v>-5.2312718735969765E-2</v>
      </c>
      <c r="V3566">
        <f t="shared" si="663"/>
        <v>0.10560752078609226</v>
      </c>
      <c r="W3566">
        <f>I3566/MAX(I$3482:$I3566)-1</f>
        <v>-2.7796901893287429E-2</v>
      </c>
      <c r="X3566">
        <f>L3566/MAX($L$3482:L3566)-1</f>
        <v>-2.2838264866417712E-2</v>
      </c>
      <c r="Y3566">
        <f>J3566/MAX($J$3482:J3566)-1</f>
        <v>-5.1978739883071889E-2</v>
      </c>
      <c r="Z3566">
        <f>P3566/MAX($P$3482:P3566)-1</f>
        <v>-3.3743338896822128E-2</v>
      </c>
      <c r="AA3566">
        <f t="shared" si="664"/>
        <v>12.392739556078201</v>
      </c>
      <c r="AB3566">
        <f t="shared" si="665"/>
        <v>8.3982302558201294</v>
      </c>
      <c r="AC3566">
        <f t="shared" si="666"/>
        <v>0.88341922063410772</v>
      </c>
      <c r="AD3566">
        <f>AA3566/MAX($AA$3482:$AA3566)-1</f>
        <v>-0.34718825810632015</v>
      </c>
      <c r="AE3566">
        <f>AB3566/MAX($AB$3482:$AB3566)-1</f>
        <v>-9.8548374074160727E-2</v>
      </c>
      <c r="AF3566">
        <f>AC3566/MAX($AC$3482:$AC3566)-1</f>
        <v>-4.6458395208761272E-2</v>
      </c>
      <c r="AG3566">
        <f t="shared" si="657"/>
        <v>0.12533833284184862</v>
      </c>
      <c r="AH3566">
        <f t="shared" si="658"/>
        <v>0</v>
      </c>
    </row>
    <row r="3567" spans="2:34" x14ac:dyDescent="0.25">
      <c r="B3567" s="2">
        <v>43131</v>
      </c>
      <c r="C3567" t="s">
        <v>45</v>
      </c>
      <c r="D3567">
        <v>203.5</v>
      </c>
      <c r="E3567">
        <v>150.548</v>
      </c>
      <c r="F3567">
        <v>121.8398</v>
      </c>
      <c r="G3567">
        <v>122.976</v>
      </c>
      <c r="H3567">
        <v>102958</v>
      </c>
      <c r="I3567">
        <v>11434</v>
      </c>
      <c r="J3567">
        <v>89590.803</v>
      </c>
      <c r="K3567">
        <v>19662</v>
      </c>
      <c r="L3567">
        <v>7462</v>
      </c>
      <c r="M3567">
        <v>3609.29</v>
      </c>
      <c r="N3567">
        <v>3286.94</v>
      </c>
      <c r="O3567">
        <v>2970.89</v>
      </c>
      <c r="P3567">
        <f t="shared" si="659"/>
        <v>0.11105499329823812</v>
      </c>
      <c r="Q3567">
        <f t="shared" si="660"/>
        <v>3.2602910717920652E-2</v>
      </c>
      <c r="R3567">
        <f t="shared" si="667"/>
        <v>3.8417243662857259E-2</v>
      </c>
      <c r="S3567">
        <f t="shared" si="661"/>
        <v>0.23562251415383151</v>
      </c>
      <c r="T3567">
        <f t="shared" si="662"/>
        <v>-9.2392011449388134E-3</v>
      </c>
      <c r="U3567" s="9">
        <f>M3567/MAX(M$14:$M3567)-1</f>
        <v>-2.3824978768749783E-2</v>
      </c>
      <c r="V3567">
        <f t="shared" si="663"/>
        <v>0.10638226255431871</v>
      </c>
      <c r="W3567">
        <f>I3567/MAX(I$3482:$I3567)-1</f>
        <v>-1.6006884681583511E-2</v>
      </c>
      <c r="X3567">
        <f>L3567/MAX($L$3482:L3567)-1</f>
        <v>0</v>
      </c>
      <c r="Y3567">
        <f>J3567/MAX($J$3482:J3567)-1</f>
        <v>0</v>
      </c>
      <c r="Z3567">
        <f>P3567/MAX($P$3482:P3567)-1</f>
        <v>0</v>
      </c>
      <c r="AA3567">
        <f t="shared" si="664"/>
        <v>12.006272179040472</v>
      </c>
      <c r="AB3567">
        <f t="shared" si="665"/>
        <v>9.5550815987405979</v>
      </c>
      <c r="AC3567">
        <f t="shared" si="666"/>
        <v>1.0611395229122556</v>
      </c>
      <c r="AD3567">
        <f>AA3567/MAX($AA$3482:$AA3567)-1</f>
        <v>-0.3675461814248443</v>
      </c>
      <c r="AE3567">
        <f>AB3567/MAX($AB$3482:$AB3567)-1</f>
        <v>0</v>
      </c>
      <c r="AF3567">
        <f>AC3567/MAX($AC$3482:$AC3567)-1</f>
        <v>0</v>
      </c>
      <c r="AG3567">
        <f t="shared" si="657"/>
        <v>0.21946449123801245</v>
      </c>
      <c r="AH3567">
        <f t="shared" si="658"/>
        <v>1</v>
      </c>
    </row>
    <row r="3568" spans="2:34" x14ac:dyDescent="0.25">
      <c r="B3568" s="2">
        <v>43159</v>
      </c>
      <c r="C3568" t="s">
        <v>45</v>
      </c>
      <c r="D3568">
        <v>192.02</v>
      </c>
      <c r="E3568">
        <v>151.78139999999999</v>
      </c>
      <c r="F3568">
        <v>122.9796</v>
      </c>
      <c r="G3568">
        <v>122.3764</v>
      </c>
      <c r="H3568">
        <v>102958</v>
      </c>
      <c r="I3568">
        <v>11434</v>
      </c>
      <c r="J3568">
        <v>84536.736999999994</v>
      </c>
      <c r="K3568">
        <v>19662</v>
      </c>
      <c r="L3568">
        <v>7462</v>
      </c>
      <c r="M3568">
        <v>3438.96</v>
      </c>
      <c r="N3568">
        <v>3293.54</v>
      </c>
      <c r="O3568">
        <v>2977.84</v>
      </c>
      <c r="P3568">
        <f t="shared" si="659"/>
        <v>0.11105499329823812</v>
      </c>
      <c r="Q3568">
        <f t="shared" si="660"/>
        <v>-9.2206693778746907E-3</v>
      </c>
      <c r="R3568">
        <f t="shared" si="667"/>
        <v>5.7508343874796974E-3</v>
      </c>
      <c r="S3568">
        <f t="shared" si="661"/>
        <v>0.23419981850648397</v>
      </c>
      <c r="T3568">
        <f t="shared" si="662"/>
        <v>4.9290549485030422E-3</v>
      </c>
      <c r="U3568" s="9">
        <f>M3568/MAX(M$14:$M3568)-1</f>
        <v>-6.98927348554923E-2</v>
      </c>
      <c r="V3568">
        <f t="shared" si="663"/>
        <v>0.106016441447492</v>
      </c>
      <c r="W3568">
        <f>I3568/MAX(I$3482:$I3568)-1</f>
        <v>-1.6006884681583511E-2</v>
      </c>
      <c r="X3568">
        <f>L3568/MAX($L$3482:L3568)-1</f>
        <v>0</v>
      </c>
      <c r="Y3568">
        <f>J3568/MAX($J$3482:J3568)-1</f>
        <v>-5.6412777101685352E-2</v>
      </c>
      <c r="Z3568">
        <f>P3568/MAX($P$3482:P3568)-1</f>
        <v>0</v>
      </c>
      <c r="AA3568">
        <f t="shared" si="664"/>
        <v>11.328965022782095</v>
      </c>
      <c r="AB3568">
        <f t="shared" si="665"/>
        <v>9.1130607836277768</v>
      </c>
      <c r="AC3568">
        <f t="shared" si="666"/>
        <v>1.0120509042522192</v>
      </c>
      <c r="AD3568">
        <f>AA3568/MAX($AA$3482:$AA3568)-1</f>
        <v>-0.40322465771923433</v>
      </c>
      <c r="AE3568">
        <f>AB3568/MAX($AB$3482:$AB3568)-1</f>
        <v>-4.6260286795570815E-2</v>
      </c>
      <c r="AF3568">
        <f>AC3568/MAX($AC$3482:$AC3568)-1</f>
        <v>-4.6260286795571037E-2</v>
      </c>
      <c r="AG3568">
        <f t="shared" si="657"/>
        <v>0.23258527236507842</v>
      </c>
      <c r="AH3568">
        <f t="shared" si="658"/>
        <v>0</v>
      </c>
    </row>
    <row r="3569" spans="1:34" x14ac:dyDescent="0.25">
      <c r="B3569" s="2">
        <v>43189</v>
      </c>
      <c r="C3569" t="s">
        <v>45</v>
      </c>
      <c r="D3569">
        <v>183.4</v>
      </c>
      <c r="E3569">
        <v>152.9734</v>
      </c>
      <c r="F3569">
        <v>123.9954</v>
      </c>
      <c r="G3569">
        <v>121.8411</v>
      </c>
      <c r="H3569">
        <v>102958</v>
      </c>
      <c r="I3569">
        <v>11434</v>
      </c>
      <c r="J3569">
        <v>80741.785099999994</v>
      </c>
      <c r="K3569">
        <v>19662</v>
      </c>
      <c r="L3569">
        <v>7462</v>
      </c>
      <c r="M3569">
        <v>3361.5</v>
      </c>
      <c r="N3569">
        <v>3300.49</v>
      </c>
      <c r="O3569">
        <v>2983.49</v>
      </c>
      <c r="P3569">
        <f t="shared" si="659"/>
        <v>0.11105499329823812</v>
      </c>
      <c r="Q3569">
        <f t="shared" si="660"/>
        <v>-2.2366905653227298E-2</v>
      </c>
      <c r="R3569">
        <f t="shared" si="667"/>
        <v>-1.6407933171143085E-3</v>
      </c>
      <c r="S3569">
        <f t="shared" si="661"/>
        <v>0.23370221798550594</v>
      </c>
      <c r="T3569">
        <f t="shared" si="662"/>
        <v>1.7681225793266808E-2</v>
      </c>
      <c r="U3569" s="9">
        <f>M3569/MAX(M$14:$M3569)-1</f>
        <v>-9.0842704834233956E-2</v>
      </c>
      <c r="V3569">
        <f t="shared" si="663"/>
        <v>0.10625140355757856</v>
      </c>
      <c r="W3569">
        <f>I3569/MAX(I$3482:$I3569)-1</f>
        <v>-1.6006884681583511E-2</v>
      </c>
      <c r="X3569">
        <f>L3569/MAX($L$3482:L3569)-1</f>
        <v>0</v>
      </c>
      <c r="Y3569">
        <f>J3569/MAX($J$3482:J3569)-1</f>
        <v>-9.8771498900395049E-2</v>
      </c>
      <c r="Z3569">
        <f>P3569/MAX($P$3482:P3569)-1</f>
        <v>0</v>
      </c>
      <c r="AA3569">
        <f t="shared" si="664"/>
        <v>10.820394679710532</v>
      </c>
      <c r="AB3569">
        <f t="shared" si="665"/>
        <v>8.7811601451810386</v>
      </c>
      <c r="AC3569">
        <f t="shared" si="666"/>
        <v>0.97519168107383591</v>
      </c>
      <c r="AD3569">
        <f>AA3569/MAX($AA$3482:$AA3569)-1</f>
        <v>-0.43001459307079093</v>
      </c>
      <c r="AE3569">
        <f>AB3569/MAX($AB$3482:$AB3569)-1</f>
        <v>-8.0995797425902238E-2</v>
      </c>
      <c r="AF3569">
        <f>AC3569/MAX($AC$3482:$AC3569)-1</f>
        <v>-8.0995797425902238E-2</v>
      </c>
      <c r="AG3569">
        <f t="shared" si="657"/>
        <v>0.2435170336604312</v>
      </c>
      <c r="AH3569">
        <f t="shared" si="658"/>
        <v>0</v>
      </c>
    </row>
    <row r="3570" spans="1:34" x14ac:dyDescent="0.25">
      <c r="B3570" s="2">
        <v>43220</v>
      </c>
      <c r="C3570" t="s">
        <v>45</v>
      </c>
      <c r="D3570">
        <v>196.46</v>
      </c>
      <c r="E3570">
        <v>154.30860000000001</v>
      </c>
      <c r="F3570">
        <v>125.0885</v>
      </c>
      <c r="G3570">
        <v>121.4286</v>
      </c>
      <c r="H3570">
        <v>102958</v>
      </c>
      <c r="I3570">
        <v>11434</v>
      </c>
      <c r="J3570">
        <v>86491.445500000002</v>
      </c>
      <c r="K3570">
        <v>19662</v>
      </c>
      <c r="L3570">
        <v>7462</v>
      </c>
      <c r="M3570">
        <v>3536.52</v>
      </c>
      <c r="N3570">
        <v>3308.24</v>
      </c>
      <c r="O3570">
        <v>2989.2</v>
      </c>
      <c r="P3570">
        <f t="shared" si="659"/>
        <v>0.11105499329823812</v>
      </c>
      <c r="Q3570">
        <f t="shared" si="660"/>
        <v>1.9144426974832429E-2</v>
      </c>
      <c r="R3570">
        <f t="shared" si="667"/>
        <v>-1.4432734505768208E-2</v>
      </c>
      <c r="S3570">
        <f t="shared" si="661"/>
        <v>0.23359541444657195</v>
      </c>
      <c r="T3570">
        <f t="shared" si="662"/>
        <v>3.0140345849330341E-2</v>
      </c>
      <c r="U3570" s="9">
        <f>M3570/MAX(M$14:$M3570)-1</f>
        <v>-4.3506482969021376E-2</v>
      </c>
      <c r="V3570">
        <f t="shared" si="663"/>
        <v>0.10673089789910351</v>
      </c>
      <c r="W3570">
        <f>I3570/MAX(I$3482:$I3570)-1</f>
        <v>-1.6006884681583511E-2</v>
      </c>
      <c r="X3570">
        <f>L3570/MAX($L$3482:L3570)-1</f>
        <v>0</v>
      </c>
      <c r="Y3570">
        <f>J3570/MAX($J$3482:J3570)-1</f>
        <v>-3.4594594492026176E-2</v>
      </c>
      <c r="Z3570">
        <f>P3570/MAX($P$3482:P3570)-1</f>
        <v>0</v>
      </c>
      <c r="AA3570">
        <f t="shared" si="664"/>
        <v>11.590920061645672</v>
      </c>
      <c r="AB3570">
        <f t="shared" si="665"/>
        <v>9.2840165733776452</v>
      </c>
      <c r="AC3570">
        <f t="shared" si="666"/>
        <v>1.031036398337186</v>
      </c>
      <c r="AD3570">
        <f>AA3570/MAX($AA$3482:$AA3570)-1</f>
        <v>-0.38942566481338525</v>
      </c>
      <c r="AE3570">
        <f>AB3570/MAX($AB$3482:$AB3570)-1</f>
        <v>-2.8368677186250357E-2</v>
      </c>
      <c r="AF3570">
        <f>AC3570/MAX($AC$3482:$AC3570)-1</f>
        <v>-2.8368677186250468E-2</v>
      </c>
      <c r="AG3570">
        <f t="shared" si="657"/>
        <v>0.22732884028397929</v>
      </c>
      <c r="AH3570">
        <f t="shared" si="658"/>
        <v>0</v>
      </c>
    </row>
    <row r="3571" spans="1:34" x14ac:dyDescent="0.25">
      <c r="B3571" s="2">
        <v>43251</v>
      </c>
      <c r="C3571" t="s">
        <v>45</v>
      </c>
      <c r="D3571">
        <v>176.38</v>
      </c>
      <c r="E3571">
        <v>155.38220000000001</v>
      </c>
      <c r="F3571">
        <v>126.04810000000001</v>
      </c>
      <c r="G3571">
        <v>121.1885</v>
      </c>
      <c r="H3571">
        <v>102958</v>
      </c>
      <c r="I3571">
        <v>11434</v>
      </c>
      <c r="J3571">
        <v>77651.232600000003</v>
      </c>
      <c r="K3571">
        <v>19662</v>
      </c>
      <c r="L3571">
        <v>7462</v>
      </c>
      <c r="M3571">
        <v>3406.65</v>
      </c>
      <c r="N3571">
        <v>3313.14</v>
      </c>
      <c r="O3571">
        <v>2995.5</v>
      </c>
      <c r="P3571">
        <f t="shared" si="659"/>
        <v>0.11105499329823812</v>
      </c>
      <c r="Q3571">
        <f t="shared" si="660"/>
        <v>-6.5486560286457163E-2</v>
      </c>
      <c r="R3571">
        <f t="shared" si="667"/>
        <v>-7.2054566679418008E-2</v>
      </c>
      <c r="S3571">
        <f t="shared" si="661"/>
        <v>0.23272147695998591</v>
      </c>
      <c r="T3571">
        <f t="shared" si="662"/>
        <v>4.0099514392867297E-2</v>
      </c>
      <c r="U3571" s="9">
        <f>M3571/MAX(M$14:$M3571)-1</f>
        <v>-7.86313551758272E-2</v>
      </c>
      <c r="V3571">
        <f t="shared" si="663"/>
        <v>0.10603905858788187</v>
      </c>
      <c r="W3571">
        <f>I3571/MAX(I$3482:$I3571)-1</f>
        <v>-1.6006884681583511E-2</v>
      </c>
      <c r="X3571">
        <f>L3571/MAX($L$3482:L3571)-1</f>
        <v>0</v>
      </c>
      <c r="Y3571">
        <f>J3571/MAX($J$3482:J3571)-1</f>
        <v>-0.13326781321515779</v>
      </c>
      <c r="Z3571">
        <f>P3571/MAX($P$3482:P3571)-1</f>
        <v>0</v>
      </c>
      <c r="AA3571">
        <f t="shared" si="664"/>
        <v>10.406222540873761</v>
      </c>
      <c r="AB3571">
        <f t="shared" si="665"/>
        <v>8.5108651915340214</v>
      </c>
      <c r="AC3571">
        <f t="shared" si="666"/>
        <v>0.94517407680801879</v>
      </c>
      <c r="AD3571">
        <f>AA3571/MAX($AA$3482:$AA3571)-1</f>
        <v>-0.45183191878593143</v>
      </c>
      <c r="AE3571">
        <f>AB3571/MAX($AB$3482:$AB3571)-1</f>
        <v>-0.10928388171422931</v>
      </c>
      <c r="AF3571">
        <f>AC3571/MAX($AC$3482:$AC3571)-1</f>
        <v>-0.10928388171422942</v>
      </c>
      <c r="AG3571">
        <f t="shared" si="657"/>
        <v>0.25320911647705124</v>
      </c>
      <c r="AH3571">
        <f t="shared" si="658"/>
        <v>-1</v>
      </c>
    </row>
    <row r="3572" spans="1:34" x14ac:dyDescent="0.25">
      <c r="B3572" s="2">
        <v>43280</v>
      </c>
      <c r="C3572" t="s">
        <v>45</v>
      </c>
      <c r="D3572">
        <v>177.02</v>
      </c>
      <c r="E3572">
        <v>156.4256</v>
      </c>
      <c r="F3572">
        <v>126.97029999999999</v>
      </c>
      <c r="G3572">
        <v>120.8891</v>
      </c>
      <c r="H3572">
        <v>102958</v>
      </c>
      <c r="I3572">
        <v>11434</v>
      </c>
      <c r="J3572">
        <v>76096.611099999995</v>
      </c>
      <c r="K3572">
        <v>19662</v>
      </c>
      <c r="L3572">
        <v>7462</v>
      </c>
      <c r="M3572">
        <v>3395.6</v>
      </c>
      <c r="N3572">
        <v>3317.09</v>
      </c>
      <c r="O3572">
        <v>3002.17</v>
      </c>
      <c r="P3572">
        <f t="shared" si="659"/>
        <v>0.11105499329823812</v>
      </c>
      <c r="Q3572">
        <f t="shared" si="660"/>
        <v>6.8721851025932423E-3</v>
      </c>
      <c r="R3572">
        <f t="shared" si="667"/>
        <v>-4.4931630881537399E-2</v>
      </c>
      <c r="S3572">
        <f t="shared" si="661"/>
        <v>0.23198574784811887</v>
      </c>
      <c r="T3572">
        <f t="shared" si="662"/>
        <v>5.030395627066464E-2</v>
      </c>
      <c r="U3572" s="9">
        <f>M3572/MAX(M$14:$M3572)-1</f>
        <v>-8.1619957916146069E-2</v>
      </c>
      <c r="V3572">
        <f t="shared" si="663"/>
        <v>0.10489745750573753</v>
      </c>
      <c r="W3572">
        <f>I3572/MAX(I$3482:$I3572)-1</f>
        <v>-1.6006884681583511E-2</v>
      </c>
      <c r="X3572">
        <f>L3572/MAX($L$3482:L3572)-1</f>
        <v>0</v>
      </c>
      <c r="Y3572">
        <f>J3572/MAX($J$3482:J3572)-1</f>
        <v>-0.15062028074466538</v>
      </c>
      <c r="Z3572">
        <f>P3572/MAX($P$3482:P3572)-1</f>
        <v>0</v>
      </c>
      <c r="AA3572">
        <f t="shared" si="664"/>
        <v>10.197884092736532</v>
      </c>
      <c r="AB3572">
        <f t="shared" si="665"/>
        <v>8.3749003935630579</v>
      </c>
      <c r="AC3572">
        <f t="shared" si="666"/>
        <v>0.93007450708055706</v>
      </c>
      <c r="AD3572">
        <f>AA3572/MAX($AA$3482:$AA3572)-1</f>
        <v>-0.46280655313666985</v>
      </c>
      <c r="AE3572">
        <f>AB3572/MAX($AB$3482:$AB3572)-1</f>
        <v>-0.12351346170953614</v>
      </c>
      <c r="AF3572">
        <f>AC3572/MAX($AC$3482:$AC3572)-1</f>
        <v>-0.12351346170953625</v>
      </c>
      <c r="AG3572">
        <f t="shared" si="657"/>
        <v>0.25838207136664465</v>
      </c>
      <c r="AH3572">
        <f t="shared" si="658"/>
        <v>0</v>
      </c>
    </row>
    <row r="3573" spans="1:34" x14ac:dyDescent="0.25">
      <c r="B3573" s="2">
        <v>43312</v>
      </c>
      <c r="C3573" t="s">
        <v>45</v>
      </c>
      <c r="D3573">
        <v>189.14</v>
      </c>
      <c r="E3573">
        <v>157.72040000000001</v>
      </c>
      <c r="F3573">
        <v>127.93340000000001</v>
      </c>
      <c r="G3573">
        <v>120.6404</v>
      </c>
      <c r="H3573">
        <v>102958</v>
      </c>
      <c r="I3573">
        <v>11434</v>
      </c>
      <c r="J3573">
        <v>81306.705600000001</v>
      </c>
      <c r="K3573">
        <v>19662</v>
      </c>
      <c r="L3573">
        <v>7462</v>
      </c>
      <c r="M3573">
        <v>3525.49</v>
      </c>
      <c r="N3573">
        <v>3322.7</v>
      </c>
      <c r="O3573">
        <v>3008.12</v>
      </c>
      <c r="P3573">
        <f t="shared" si="659"/>
        <v>0.11105499329823812</v>
      </c>
      <c r="Q3573">
        <f t="shared" si="660"/>
        <v>3.0214395565361762E-2</v>
      </c>
      <c r="R3573">
        <f t="shared" si="667"/>
        <v>-3.414060779476058E-2</v>
      </c>
      <c r="S3573">
        <f t="shared" si="661"/>
        <v>0.23283208294315649</v>
      </c>
      <c r="T3573">
        <f t="shared" si="662"/>
        <v>6.0452385767951755E-2</v>
      </c>
      <c r="U3573" s="9">
        <f>M3573/MAX(M$14:$M3573)-1</f>
        <v>-4.648967647361113E-2</v>
      </c>
      <c r="V3573">
        <f t="shared" si="663"/>
        <v>0.10457694506868065</v>
      </c>
      <c r="W3573">
        <f>I3573/MAX(I$3482:$I3573)-1</f>
        <v>-1.6006884681583511E-2</v>
      </c>
      <c r="X3573">
        <f>L3573/MAX($L$3482:L3573)-1</f>
        <v>0</v>
      </c>
      <c r="Y3573">
        <f>J3573/MAX($J$3482:J3573)-1</f>
        <v>-9.2465935370620533E-2</v>
      </c>
      <c r="Z3573">
        <f>P3573/MAX($P$3482:P3573)-1</f>
        <v>0</v>
      </c>
      <c r="AA3573">
        <f t="shared" si="664"/>
        <v>10.896100991691236</v>
      </c>
      <c r="AB3573">
        <f t="shared" si="665"/>
        <v>8.830567220570229</v>
      </c>
      <c r="AC3573">
        <f t="shared" si="666"/>
        <v>0.98067858350006798</v>
      </c>
      <c r="AD3573">
        <f>AA3573/MAX($AA$3482:$AA3573)-1</f>
        <v>-0.42602661533811681</v>
      </c>
      <c r="AE3573">
        <f>AB3573/MAX($AB$3482:$AB3573)-1</f>
        <v>-7.5825033065742065E-2</v>
      </c>
      <c r="AF3573">
        <f>AC3573/MAX($AC$3482:$AC3573)-1</f>
        <v>-7.5825033065742065E-2</v>
      </c>
      <c r="AG3573">
        <f t="shared" si="657"/>
        <v>0.2418250727895683</v>
      </c>
      <c r="AH3573">
        <f t="shared" si="658"/>
        <v>1</v>
      </c>
    </row>
    <row r="3574" spans="1:34" x14ac:dyDescent="0.25">
      <c r="B3574" s="2">
        <v>43343</v>
      </c>
      <c r="C3574" t="s">
        <v>45</v>
      </c>
      <c r="D3574">
        <v>183.64</v>
      </c>
      <c r="E3574">
        <v>158.95920000000001</v>
      </c>
      <c r="F3574">
        <v>128.90459999999999</v>
      </c>
      <c r="G3574">
        <v>120.3552</v>
      </c>
      <c r="H3574">
        <v>102958</v>
      </c>
      <c r="I3574">
        <v>11434</v>
      </c>
      <c r="J3574">
        <v>78942.388800000001</v>
      </c>
      <c r="K3574">
        <v>19662</v>
      </c>
      <c r="L3574">
        <v>7462</v>
      </c>
      <c r="M3574">
        <v>3392.9</v>
      </c>
      <c r="N3574">
        <v>3326</v>
      </c>
      <c r="O3574">
        <v>3013.88</v>
      </c>
      <c r="P3574">
        <f t="shared" si="659"/>
        <v>0.11105499329823812</v>
      </c>
      <c r="Q3574">
        <f t="shared" si="660"/>
        <v>8.5299673768844952E-3</v>
      </c>
      <c r="R3574">
        <f t="shared" si="667"/>
        <v>4.5197352648942313E-2</v>
      </c>
      <c r="S3574">
        <f t="shared" si="661"/>
        <v>0.23315382073254187</v>
      </c>
      <c r="T3574">
        <f t="shared" si="662"/>
        <v>7.1034737177953167E-2</v>
      </c>
      <c r="U3574" s="9">
        <f>M3574/MAX(M$14:$M3574)-1</f>
        <v>-8.235020473957233E-2</v>
      </c>
      <c r="V3574">
        <f t="shared" si="663"/>
        <v>0.10356085842833829</v>
      </c>
      <c r="W3574">
        <f>I3574/MAX(I$3482:$I3574)-1</f>
        <v>-1.6006884681583511E-2</v>
      </c>
      <c r="X3574">
        <f>L3574/MAX($L$3482:L3574)-1</f>
        <v>0</v>
      </c>
      <c r="Y3574">
        <f>J3574/MAX($J$3482:J3574)-1</f>
        <v>-0.11885610847800976</v>
      </c>
      <c r="Z3574">
        <f>P3574/MAX($P$3482:P3574)-1</f>
        <v>0</v>
      </c>
      <c r="AA3574">
        <f t="shared" si="664"/>
        <v>10.579253390511926</v>
      </c>
      <c r="AB3574">
        <f t="shared" si="665"/>
        <v>8.6237877208326044</v>
      </c>
      <c r="AC3574">
        <f t="shared" si="666"/>
        <v>0.95771468754249311</v>
      </c>
      <c r="AD3574">
        <f>AA3574/MAX($AA$3482:$AA3574)-1</f>
        <v>-0.44271718109274449</v>
      </c>
      <c r="AE3574">
        <f>AB3574/MAX($AB$3482:$AB3574)-1</f>
        <v>-9.7465821540523745E-2</v>
      </c>
      <c r="AF3574">
        <f>AC3574/MAX($AC$3482:$AC3574)-1</f>
        <v>-9.7465821540523745E-2</v>
      </c>
      <c r="AG3574">
        <f t="shared" si="657"/>
        <v>0.2490677099956215</v>
      </c>
      <c r="AH3574">
        <f t="shared" si="658"/>
        <v>0</v>
      </c>
    </row>
    <row r="3575" spans="1:34" x14ac:dyDescent="0.25">
      <c r="B3575" s="2">
        <v>43371</v>
      </c>
      <c r="C3575" t="s">
        <v>45</v>
      </c>
      <c r="D3575">
        <v>192</v>
      </c>
      <c r="E3575">
        <v>160.30119999999999</v>
      </c>
      <c r="F3575">
        <v>130.01079999999999</v>
      </c>
      <c r="G3575">
        <v>120.13209999999999</v>
      </c>
      <c r="H3575">
        <v>102958</v>
      </c>
      <c r="I3575">
        <v>11434</v>
      </c>
      <c r="J3575">
        <v>81496.2549</v>
      </c>
      <c r="K3575">
        <v>19662</v>
      </c>
      <c r="L3575">
        <v>7462</v>
      </c>
      <c r="M3575">
        <v>3399.2</v>
      </c>
      <c r="N3575">
        <v>3331.67</v>
      </c>
      <c r="O3575">
        <v>3021.77</v>
      </c>
      <c r="P3575">
        <f t="shared" si="659"/>
        <v>0.11105499329823812</v>
      </c>
      <c r="Q3575">
        <f t="shared" si="660"/>
        <v>4.3667032362139535E-2</v>
      </c>
      <c r="R3575">
        <f t="shared" si="667"/>
        <v>8.3563010870175258E-2</v>
      </c>
      <c r="S3575">
        <f t="shared" si="661"/>
        <v>0.23298372135237999</v>
      </c>
      <c r="T3575">
        <f t="shared" si="662"/>
        <v>8.2231976299423692E-2</v>
      </c>
      <c r="U3575" s="9">
        <f>M3575/MAX(M$14:$M3575)-1</f>
        <v>-8.0646295484910979E-2</v>
      </c>
      <c r="V3575">
        <f t="shared" si="663"/>
        <v>0.1025557868401632</v>
      </c>
      <c r="W3575">
        <f>I3575/MAX(I$3482:$I3575)-1</f>
        <v>-1.6006884681583511E-2</v>
      </c>
      <c r="X3575">
        <f>L3575/MAX($L$3482:L3575)-1</f>
        <v>0</v>
      </c>
      <c r="Y3575">
        <f>J3575/MAX($J$3482:J3575)-1</f>
        <v>-9.0350212621712944E-2</v>
      </c>
      <c r="Z3575">
        <f>P3575/MAX($P$3482:P3575)-1</f>
        <v>0</v>
      </c>
      <c r="AA3575">
        <f t="shared" si="664"/>
        <v>10.921502934870007</v>
      </c>
      <c r="AB3575">
        <f t="shared" si="665"/>
        <v>8.8471449099177892</v>
      </c>
      <c r="AC3575">
        <f t="shared" si="666"/>
        <v>0.98251961867946158</v>
      </c>
      <c r="AD3575">
        <f>AA3575/MAX($AA$3482:$AA3575)-1</f>
        <v>-0.42468851840652388</v>
      </c>
      <c r="AE3575">
        <f>AB3575/MAX($AB$3482:$AB3575)-1</f>
        <v>-7.4090072544866326E-2</v>
      </c>
      <c r="AF3575">
        <f>AC3575/MAX($AC$3482:$AC3575)-1</f>
        <v>-7.4090072544866437E-2</v>
      </c>
      <c r="AG3575">
        <f t="shared" si="657"/>
        <v>0.24126262027778161</v>
      </c>
      <c r="AH3575">
        <f t="shared" si="658"/>
        <v>1</v>
      </c>
    </row>
    <row r="3576" spans="1:34" x14ac:dyDescent="0.25">
      <c r="B3576" s="2">
        <v>43404</v>
      </c>
      <c r="C3576" t="s">
        <v>45</v>
      </c>
      <c r="D3576">
        <v>184.44</v>
      </c>
      <c r="E3576">
        <v>161.39400000000001</v>
      </c>
      <c r="F3576">
        <v>131.0367</v>
      </c>
      <c r="G3576">
        <v>119.8781</v>
      </c>
      <c r="H3576">
        <v>102958</v>
      </c>
      <c r="I3576">
        <v>11434</v>
      </c>
      <c r="J3576">
        <v>78287.339900000006</v>
      </c>
      <c r="K3576">
        <v>19662</v>
      </c>
      <c r="L3576">
        <v>7462</v>
      </c>
      <c r="M3576">
        <v>3197.51</v>
      </c>
      <c r="N3576">
        <v>3332.17</v>
      </c>
      <c r="O3576">
        <v>3028.01</v>
      </c>
      <c r="P3576">
        <f t="shared" si="659"/>
        <v>0.11105499329823812</v>
      </c>
      <c r="Q3576">
        <f t="shared" si="660"/>
        <v>1.995954930571886E-2</v>
      </c>
      <c r="R3576">
        <f t="shared" si="667"/>
        <v>6.8181721691370489E-2</v>
      </c>
      <c r="S3576">
        <f t="shared" si="661"/>
        <v>0.23167021147510591</v>
      </c>
      <c r="T3576">
        <f t="shared" si="662"/>
        <v>9.308289003579473E-2</v>
      </c>
      <c r="U3576" s="9">
        <f>M3576/MAX(M$14:$M3576)-1</f>
        <v>-0.13519573319485689</v>
      </c>
      <c r="V3576">
        <f t="shared" si="663"/>
        <v>0.10044880961423508</v>
      </c>
      <c r="W3576">
        <f>I3576/MAX(I$3482:$I3576)-1</f>
        <v>-1.6006884681583511E-2</v>
      </c>
      <c r="X3576">
        <f>L3576/MAX($L$3482:L3576)-1</f>
        <v>0</v>
      </c>
      <c r="Y3576">
        <f>J3576/MAX($J$3482:J3576)-1</f>
        <v>-0.1261676725902322</v>
      </c>
      <c r="Z3576">
        <f>P3576/MAX($P$3482:P3576)-1</f>
        <v>0</v>
      </c>
      <c r="AA3576">
        <f t="shared" si="664"/>
        <v>10.491468761726079</v>
      </c>
      <c r="AB3576">
        <f t="shared" si="665"/>
        <v>8.5664981546265526</v>
      </c>
      <c r="AC3576">
        <f t="shared" si="666"/>
        <v>0.951352395151421</v>
      </c>
      <c r="AD3576">
        <f>AA3576/MAX($AA$3482:$AA3576)-1</f>
        <v>-0.44734140773527675</v>
      </c>
      <c r="AE3576">
        <f>AB3576/MAX($AB$3482:$AB3576)-1</f>
        <v>-0.10346153864812047</v>
      </c>
      <c r="AF3576">
        <f>AC3576/MAX($AC$3482:$AC3576)-1</f>
        <v>-0.10346153864812058</v>
      </c>
      <c r="AG3576">
        <f t="shared" si="657"/>
        <v>0.25115171910445766</v>
      </c>
      <c r="AH3576">
        <f t="shared" si="658"/>
        <v>0</v>
      </c>
    </row>
    <row r="3577" spans="1:34" x14ac:dyDescent="0.25">
      <c r="B3577" s="2">
        <v>43434</v>
      </c>
      <c r="C3577" t="s">
        <v>45</v>
      </c>
      <c r="D3577">
        <v>186.5</v>
      </c>
      <c r="E3577">
        <v>162.55699999999999</v>
      </c>
      <c r="F3577">
        <v>132.01070000000001</v>
      </c>
      <c r="G3577">
        <v>119.57550000000001</v>
      </c>
      <c r="H3577">
        <v>102958</v>
      </c>
      <c r="I3577">
        <v>11434</v>
      </c>
      <c r="J3577">
        <v>79161.726800000004</v>
      </c>
      <c r="K3577">
        <v>19662</v>
      </c>
      <c r="L3577">
        <v>7462</v>
      </c>
      <c r="M3577">
        <v>3173.13</v>
      </c>
      <c r="N3577">
        <v>3331.11</v>
      </c>
      <c r="O3577">
        <v>3032.32</v>
      </c>
      <c r="P3577">
        <f t="shared" si="659"/>
        <v>0.11105499329823812</v>
      </c>
      <c r="Q3577">
        <f t="shared" si="660"/>
        <v>1.8793626786397288E-2</v>
      </c>
      <c r="R3577">
        <f t="shared" si="667"/>
        <v>8.0347446628637353E-2</v>
      </c>
      <c r="S3577">
        <f t="shared" si="661"/>
        <v>0.23139260681141738</v>
      </c>
      <c r="T3577">
        <f t="shared" si="662"/>
        <v>0.10399454737801639</v>
      </c>
      <c r="U3577" s="9">
        <f>M3577/MAX(M$14:$M3577)-1</f>
        <v>-0.14178959154861004</v>
      </c>
      <c r="V3577">
        <f t="shared" si="663"/>
        <v>9.8535115027437614E-2</v>
      </c>
      <c r="W3577">
        <f>I3577/MAX(I$3482:$I3577)-1</f>
        <v>-1.6006884681583511E-2</v>
      </c>
      <c r="X3577">
        <f>L3577/MAX($L$3482:L3577)-1</f>
        <v>0</v>
      </c>
      <c r="Y3577">
        <f>J3577/MAX($J$3482:J3577)-1</f>
        <v>-0.1164078884302443</v>
      </c>
      <c r="Z3577">
        <f>P3577/MAX($P$3482:P3577)-1</f>
        <v>0</v>
      </c>
      <c r="AA3577">
        <f t="shared" si="664"/>
        <v>10.608647386759582</v>
      </c>
      <c r="AB3577">
        <f t="shared" si="665"/>
        <v>8.6429706839251352</v>
      </c>
      <c r="AC3577">
        <f t="shared" si="666"/>
        <v>0.95984505138017451</v>
      </c>
      <c r="AD3577">
        <f>AA3577/MAX($AA$3482:$AA3577)-1</f>
        <v>-0.44116879497482298</v>
      </c>
      <c r="AE3577">
        <f>AB3577/MAX($AB$3482:$AB3577)-1</f>
        <v>-9.5458202568953765E-2</v>
      </c>
      <c r="AF3577">
        <f>AC3577/MAX($AC$3482:$AC3577)-1</f>
        <v>-9.5458202568953765E-2</v>
      </c>
      <c r="AG3577">
        <f t="shared" si="657"/>
        <v>0.24837760360730279</v>
      </c>
      <c r="AH3577">
        <f t="shared" si="658"/>
        <v>0</v>
      </c>
    </row>
    <row r="3578" spans="1:34" x14ac:dyDescent="0.25">
      <c r="B3578" s="2">
        <v>43465</v>
      </c>
      <c r="C3578" t="s">
        <v>45</v>
      </c>
      <c r="D3578">
        <v>175.14</v>
      </c>
      <c r="E3578">
        <v>163.5258</v>
      </c>
      <c r="F3578">
        <v>132.95269999999999</v>
      </c>
      <c r="G3578">
        <v>119.2683</v>
      </c>
      <c r="H3578">
        <v>102958</v>
      </c>
      <c r="I3578">
        <v>11434</v>
      </c>
      <c r="J3578">
        <v>74339.865000000005</v>
      </c>
      <c r="K3578">
        <v>19662</v>
      </c>
      <c r="L3578">
        <v>7462</v>
      </c>
      <c r="M3578">
        <v>3001.42</v>
      </c>
      <c r="N3578">
        <v>3328.87</v>
      </c>
      <c r="O3578">
        <v>3036.1</v>
      </c>
      <c r="P3578">
        <f t="shared" si="659"/>
        <v>0.11105499329823812</v>
      </c>
      <c r="Q3578">
        <f t="shared" si="660"/>
        <v>-6.797766659114246E-3</v>
      </c>
      <c r="R3578">
        <f t="shared" si="667"/>
        <v>2.920915215344777E-2</v>
      </c>
      <c r="S3578">
        <f t="shared" si="661"/>
        <v>0.22995471321755789</v>
      </c>
      <c r="T3578">
        <f t="shared" si="662"/>
        <v>0.11473627107957429</v>
      </c>
      <c r="U3578" s="9">
        <f>M3578/MAX(M$14:$M3578)-1</f>
        <v>-0.18823058490065936</v>
      </c>
      <c r="V3578">
        <f t="shared" si="663"/>
        <v>9.6429630117585097E-2</v>
      </c>
      <c r="W3578">
        <f>I3578/MAX(I$3482:$I3578)-1</f>
        <v>-1.6006884681583511E-2</v>
      </c>
      <c r="X3578">
        <f>L3578/MAX($L$3482:L3578)-1</f>
        <v>0</v>
      </c>
      <c r="Y3578">
        <f>J3578/MAX($J$3482:J3578)-1</f>
        <v>-0.17022883476108586</v>
      </c>
      <c r="Z3578">
        <f>P3578/MAX($P$3482:P3578)-1</f>
        <v>0</v>
      </c>
      <c r="AA3578">
        <f t="shared" si="664"/>
        <v>9.9624584561779699</v>
      </c>
      <c r="AB3578">
        <f t="shared" si="665"/>
        <v>8.2212580899072947</v>
      </c>
      <c r="AC3578">
        <f t="shared" si="666"/>
        <v>0.91301176207774049</v>
      </c>
      <c r="AD3578">
        <f>AA3578/MAX($AA$3482:$AA3578)-1</f>
        <v>-0.47520805800109223</v>
      </c>
      <c r="AE3578">
        <f>AB3578/MAX($AB$3482:$AB3578)-1</f>
        <v>-0.13959310499337929</v>
      </c>
      <c r="AF3578">
        <f>AC3578/MAX($AC$3482:$AC3578)-1</f>
        <v>-0.1395931049933794</v>
      </c>
      <c r="AG3578">
        <f t="shared" si="657"/>
        <v>0.26448797021624937</v>
      </c>
      <c r="AH3578">
        <f t="shared" si="658"/>
        <v>0</v>
      </c>
    </row>
    <row r="3579" spans="1:34" x14ac:dyDescent="0.25">
      <c r="B3579" s="2">
        <v>43496</v>
      </c>
      <c r="C3579" t="s">
        <v>45</v>
      </c>
      <c r="D3579">
        <v>184.92</v>
      </c>
      <c r="E3579">
        <v>164.45519999999999</v>
      </c>
      <c r="F3579">
        <v>133.97290000000001</v>
      </c>
      <c r="G3579">
        <v>119.1035</v>
      </c>
      <c r="H3579">
        <v>93186.386237428858</v>
      </c>
      <c r="I3579">
        <v>11838</v>
      </c>
      <c r="J3579">
        <v>78491.080499999996</v>
      </c>
      <c r="K3579">
        <v>19662</v>
      </c>
      <c r="L3579">
        <v>7887</v>
      </c>
      <c r="M3579">
        <v>3159.43</v>
      </c>
      <c r="N3579">
        <v>3327.04</v>
      </c>
      <c r="O3579">
        <v>3040.22</v>
      </c>
      <c r="P3579">
        <f t="shared" si="659"/>
        <v>0.1270357235426863</v>
      </c>
      <c r="Q3579">
        <f t="shared" si="660"/>
        <v>3.1959601243809477E-3</v>
      </c>
      <c r="R3579">
        <f t="shared" si="667"/>
        <v>1.4511739247036637E-2</v>
      </c>
      <c r="S3579">
        <f t="shared" si="661"/>
        <v>0.22752586530559515</v>
      </c>
      <c r="T3579">
        <f t="shared" si="662"/>
        <v>0.12484435805832761</v>
      </c>
      <c r="U3579" s="9">
        <f>M3579/MAX(M$14:$M3579)-1</f>
        <v>-0.1454949180230326</v>
      </c>
      <c r="V3579">
        <f t="shared" si="663"/>
        <v>9.4341856839307736E-2</v>
      </c>
      <c r="W3579">
        <f>I3579/MAX(I$3482:$I3579)-1</f>
        <v>0</v>
      </c>
      <c r="X3579">
        <f>L3579/MAX($L$3482:L3579)-1</f>
        <v>0</v>
      </c>
      <c r="Y3579">
        <f>J3579/MAX($J$3482:J3579)-1</f>
        <v>-0.12389354853756585</v>
      </c>
      <c r="Z3579">
        <f>P3579/MAX($P$3482:P3579)-1</f>
        <v>0</v>
      </c>
      <c r="AA3579">
        <f t="shared" si="664"/>
        <v>9.9519564473183717</v>
      </c>
      <c r="AB3579">
        <f t="shared" si="665"/>
        <v>8.2913566903193097</v>
      </c>
      <c r="AC3579">
        <f t="shared" si="666"/>
        <v>1.0532984963052063</v>
      </c>
      <c r="AD3579">
        <f>AA3579/MAX($AA$3482:$AA3579)-1</f>
        <v>-0.47576127181358252</v>
      </c>
      <c r="AE3579">
        <f>AB3579/MAX($AB$3482:$AB3579)-1</f>
        <v>-0.13225684107060398</v>
      </c>
      <c r="AF3579">
        <f>AC3579/MAX($AC$3482:$AC3579)-1</f>
        <v>-7.3892513074339528E-3</v>
      </c>
      <c r="AG3579">
        <f t="shared" si="657"/>
        <v>0.25049980041999803</v>
      </c>
      <c r="AH3579">
        <f t="shared" si="658"/>
        <v>0</v>
      </c>
    </row>
    <row r="3580" spans="1:34" x14ac:dyDescent="0.25">
      <c r="B3580" s="2">
        <v>43524</v>
      </c>
      <c r="C3580" t="s">
        <v>45</v>
      </c>
      <c r="D3580">
        <v>195.6</v>
      </c>
      <c r="E3580">
        <v>165.62020000000001</v>
      </c>
      <c r="F3580">
        <v>135.02850000000001</v>
      </c>
      <c r="G3580">
        <v>119.15649999999999</v>
      </c>
      <c r="H3580">
        <v>93186.386237428858</v>
      </c>
      <c r="I3580">
        <v>11838</v>
      </c>
      <c r="J3580">
        <v>83024.309699999998</v>
      </c>
      <c r="K3580">
        <v>19662</v>
      </c>
      <c r="L3580">
        <v>7887</v>
      </c>
      <c r="M3580">
        <v>3298.26</v>
      </c>
      <c r="N3580">
        <v>3330.08</v>
      </c>
      <c r="O3580">
        <v>3044.75</v>
      </c>
      <c r="P3580">
        <f t="shared" si="659"/>
        <v>0.1270357235426863</v>
      </c>
      <c r="Q3580">
        <f t="shared" si="660"/>
        <v>1.381323428206982E-2</v>
      </c>
      <c r="R3580">
        <f t="shared" si="667"/>
        <v>9.3593162201823787E-3</v>
      </c>
      <c r="S3580">
        <f t="shared" si="661"/>
        <v>0.22655735640994301</v>
      </c>
      <c r="T3580">
        <f t="shared" si="662"/>
        <v>0.13320297256129554</v>
      </c>
      <c r="U3580" s="9">
        <f>M3580/MAX(M$14:$M3580)-1</f>
        <v>-0.10794670820959706</v>
      </c>
      <c r="V3580">
        <f t="shared" si="663"/>
        <v>9.3712127432465708E-2</v>
      </c>
      <c r="W3580">
        <f>I3580/MAX(I$3482:$I3580)-1</f>
        <v>0</v>
      </c>
      <c r="X3580">
        <f>L3580/MAX($L$3482:L3580)-1</f>
        <v>0</v>
      </c>
      <c r="Y3580">
        <f>J3580/MAX($J$3482:J3580)-1</f>
        <v>-7.329427887815676E-2</v>
      </c>
      <c r="Z3580">
        <f>P3580/MAX($P$3482:P3580)-1</f>
        <v>0</v>
      </c>
      <c r="AA3580">
        <f t="shared" si="664"/>
        <v>10.526728756181058</v>
      </c>
      <c r="AB3580">
        <f t="shared" si="665"/>
        <v>8.674295463760771</v>
      </c>
      <c r="AC3580">
        <f t="shared" si="666"/>
        <v>1.1019454004618912</v>
      </c>
      <c r="AD3580">
        <f>AA3580/MAX($AA$3482:$AA3580)-1</f>
        <v>-0.44548401871365184</v>
      </c>
      <c r="AE3580">
        <f>AB3580/MAX($AB$3482:$AB3580)-1</f>
        <v>-9.2179865329032662E-2</v>
      </c>
      <c r="AF3580">
        <f>AC3580/MAX($AC$3482:$AC3580)-1</f>
        <v>0</v>
      </c>
      <c r="AG3580">
        <f t="shared" si="657"/>
        <v>0.23682220389481901</v>
      </c>
      <c r="AH3580">
        <f t="shared" si="658"/>
        <v>0</v>
      </c>
    </row>
    <row r="3581" spans="1:34" x14ac:dyDescent="0.25">
      <c r="B3581" s="2">
        <v>43553</v>
      </c>
      <c r="C3581" t="s">
        <v>45</v>
      </c>
      <c r="D3581">
        <v>198.28</v>
      </c>
      <c r="E3581">
        <v>166.65780000000001</v>
      </c>
      <c r="F3581">
        <v>136.16630000000001</v>
      </c>
      <c r="G3581">
        <v>119.4905</v>
      </c>
      <c r="H3581">
        <v>93186.386237428858</v>
      </c>
      <c r="I3581">
        <v>11838</v>
      </c>
      <c r="J3581">
        <v>84161.861600000004</v>
      </c>
      <c r="K3581">
        <v>19662</v>
      </c>
      <c r="L3581">
        <v>7887</v>
      </c>
      <c r="M3581">
        <v>3351.71</v>
      </c>
      <c r="N3581">
        <v>3330.09</v>
      </c>
      <c r="O3581">
        <v>3051.76</v>
      </c>
      <c r="P3581">
        <f t="shared" si="659"/>
        <v>0.1270357235426863</v>
      </c>
      <c r="Q3581">
        <f t="shared" si="660"/>
        <v>-2.5040829299136647E-3</v>
      </c>
      <c r="R3581">
        <f t="shared" si="667"/>
        <v>1.5414781626712282E-2</v>
      </c>
      <c r="S3581">
        <f t="shared" si="661"/>
        <v>0.22392838756726152</v>
      </c>
      <c r="T3581">
        <f t="shared" si="662"/>
        <v>0.13955753804695781</v>
      </c>
      <c r="U3581" s="9">
        <f>M3581/MAX(M$14:$M3581)-1</f>
        <v>-9.3490525723620488E-2</v>
      </c>
      <c r="V3581">
        <f t="shared" si="663"/>
        <v>9.1203109025611351E-2</v>
      </c>
      <c r="W3581">
        <f>I3581/MAX(I$3482:$I3581)-1</f>
        <v>0</v>
      </c>
      <c r="X3581">
        <f>L3581/MAX($L$3482:L3581)-1</f>
        <v>0</v>
      </c>
      <c r="Y3581">
        <f>J3581/MAX($J$3482:J3581)-1</f>
        <v>-6.0597083832366061E-2</v>
      </c>
      <c r="Z3581">
        <f>P3581/MAX($P$3482:P3581)-1</f>
        <v>0</v>
      </c>
      <c r="AA3581">
        <f t="shared" si="664"/>
        <v>10.670960010143274</v>
      </c>
      <c r="AB3581">
        <f t="shared" si="665"/>
        <v>8.7703887143098491</v>
      </c>
      <c r="AC3581">
        <f t="shared" si="666"/>
        <v>1.1141526760729621</v>
      </c>
      <c r="AD3581">
        <f>AA3581/MAX($AA$3482:$AA3581)-1</f>
        <v>-0.43788635592823455</v>
      </c>
      <c r="AE3581">
        <f>AB3581/MAX($AB$3482:$AB3581)-1</f>
        <v>-8.2123096105654936E-2</v>
      </c>
      <c r="AF3581">
        <f>AC3581/MAX($AC$3482:$AC3581)-1</f>
        <v>0</v>
      </c>
      <c r="AG3581">
        <f t="shared" si="657"/>
        <v>0.23362125820657939</v>
      </c>
      <c r="AH3581">
        <f t="shared" si="658"/>
        <v>0</v>
      </c>
    </row>
    <row r="3582" spans="1:34" x14ac:dyDescent="0.25">
      <c r="B3582" s="2">
        <v>43585</v>
      </c>
      <c r="C3582" t="s">
        <v>45</v>
      </c>
      <c r="D3582">
        <v>214.8</v>
      </c>
      <c r="E3582">
        <v>167.96180000000001</v>
      </c>
      <c r="F3582">
        <v>137.42500000000001</v>
      </c>
      <c r="G3582">
        <v>119.9718</v>
      </c>
      <c r="H3582">
        <v>93186.386237428858</v>
      </c>
      <c r="I3582">
        <v>11838</v>
      </c>
      <c r="J3582">
        <v>91173.935200000007</v>
      </c>
      <c r="K3582">
        <v>19662</v>
      </c>
      <c r="L3582">
        <v>7887</v>
      </c>
      <c r="M3582">
        <v>3514.62</v>
      </c>
      <c r="N3582">
        <v>3328.4</v>
      </c>
      <c r="O3582">
        <v>3058.97</v>
      </c>
      <c r="P3582">
        <f t="shared" si="659"/>
        <v>0.1270357235426863</v>
      </c>
      <c r="Q3582">
        <f t="shared" si="660"/>
        <v>3.4711481677766498E-2</v>
      </c>
      <c r="R3582">
        <f t="shared" si="667"/>
        <v>4.9161209992693689E-2</v>
      </c>
      <c r="S3582">
        <f t="shared" si="661"/>
        <v>0.22220702201200648</v>
      </c>
      <c r="T3582">
        <f t="shared" si="662"/>
        <v>0.14547752055066288</v>
      </c>
      <c r="U3582" s="9">
        <f>M3582/MAX(M$14:$M3582)-1</f>
        <v>-4.9429596092368189E-2</v>
      </c>
      <c r="V3582">
        <f t="shared" si="663"/>
        <v>8.8078667002291722E-2</v>
      </c>
      <c r="W3582">
        <f>I3582/MAX(I$3482:$I3582)-1</f>
        <v>0</v>
      </c>
      <c r="X3582">
        <f>L3582/MAX($L$3482:L3582)-1</f>
        <v>0</v>
      </c>
      <c r="Y3582">
        <f>J3582/MAX($J$3482:J3582)-1</f>
        <v>0</v>
      </c>
      <c r="Z3582">
        <f>P3582/MAX($P$3482:P3582)-1</f>
        <v>0</v>
      </c>
      <c r="AA3582">
        <f t="shared" si="664"/>
        <v>11.560027285406365</v>
      </c>
      <c r="AB3582">
        <f t="shared" si="665"/>
        <v>9.362724717013009</v>
      </c>
      <c r="AC3582">
        <f t="shared" si="666"/>
        <v>1.1894005087567405</v>
      </c>
      <c r="AD3582">
        <f>AA3582/MAX($AA$3482:$AA3582)-1</f>
        <v>-0.3910530020923989</v>
      </c>
      <c r="AE3582">
        <f>AB3582/MAX($AB$3482:$AB3582)-1</f>
        <v>-2.0131369862183335E-2</v>
      </c>
      <c r="AF3582">
        <f>AC3582/MAX($AC$3482:$AC3582)-1</f>
        <v>0</v>
      </c>
      <c r="AG3582">
        <f t="shared" si="657"/>
        <v>0.21565373872334512</v>
      </c>
      <c r="AH3582">
        <f t="shared" si="658"/>
        <v>1</v>
      </c>
    </row>
    <row r="3583" spans="1:34" x14ac:dyDescent="0.25">
      <c r="A3583" s="11">
        <f t="shared" ref="A3583" si="668">IF(C3583=C3582,"",1)</f>
        <v>1</v>
      </c>
      <c r="B3583" s="2">
        <v>40207</v>
      </c>
      <c r="C3583" t="s">
        <v>46</v>
      </c>
      <c r="H3583">
        <v>45752</v>
      </c>
      <c r="I3583">
        <v>1042</v>
      </c>
      <c r="K3583">
        <v>-13240</v>
      </c>
      <c r="L3583">
        <v>553</v>
      </c>
      <c r="P3583">
        <f t="shared" si="659"/>
        <v>2.2774960657457599E-2</v>
      </c>
      <c r="Q3583" t="str">
        <f t="shared" si="660"/>
        <v>#N/A</v>
      </c>
      <c r="R3583" t="str">
        <f t="shared" si="667"/>
        <v>#N/A</v>
      </c>
      <c r="S3583" t="e">
        <f t="shared" si="661"/>
        <v>#DIV/0!</v>
      </c>
      <c r="T3583" t="e">
        <f t="shared" si="662"/>
        <v>#DIV/0!</v>
      </c>
      <c r="U3583" s="9">
        <f>M3583/MAX(M$14:$M3583)-1</f>
        <v>-1</v>
      </c>
      <c r="V3583" t="e">
        <f t="shared" si="663"/>
        <v>#DIV/0!</v>
      </c>
      <c r="AA3583">
        <f t="shared" si="664"/>
        <v>0</v>
      </c>
      <c r="AB3583">
        <f t="shared" si="665"/>
        <v>-12.706333973128599</v>
      </c>
      <c r="AC3583">
        <f t="shared" si="666"/>
        <v>-0.28938625633852072</v>
      </c>
      <c r="AG3583" t="e">
        <f t="shared" si="657"/>
        <v>#DIV/0!</v>
      </c>
      <c r="AH3583">
        <f t="shared" si="658"/>
        <v>1</v>
      </c>
    </row>
    <row r="3584" spans="1:34" x14ac:dyDescent="0.25">
      <c r="B3584" s="2">
        <v>40235</v>
      </c>
      <c r="C3584" t="s">
        <v>46</v>
      </c>
      <c r="H3584">
        <v>45752</v>
      </c>
      <c r="I3584">
        <v>1042</v>
      </c>
      <c r="K3584">
        <v>-13240</v>
      </c>
      <c r="L3584">
        <v>553</v>
      </c>
      <c r="P3584">
        <f t="shared" si="659"/>
        <v>2.2774960657457599E-2</v>
      </c>
      <c r="Q3584" t="e">
        <f t="shared" si="660"/>
        <v>#DIV/0!</v>
      </c>
      <c r="R3584" t="str">
        <f t="shared" si="667"/>
        <v>#N/A</v>
      </c>
      <c r="S3584" t="e">
        <f t="shared" si="661"/>
        <v>#DIV/0!</v>
      </c>
      <c r="T3584" t="e">
        <f t="shared" si="662"/>
        <v>#DIV/0!</v>
      </c>
      <c r="U3584" s="9">
        <f>M3584/MAX(M$14:$M3584)-1</f>
        <v>-1</v>
      </c>
      <c r="V3584" t="e">
        <f t="shared" si="663"/>
        <v>#DIV/0!</v>
      </c>
      <c r="AA3584">
        <f t="shared" si="664"/>
        <v>0</v>
      </c>
      <c r="AB3584">
        <f t="shared" si="665"/>
        <v>-12.706333973128599</v>
      </c>
      <c r="AC3584">
        <f t="shared" si="666"/>
        <v>-0.28938625633852072</v>
      </c>
      <c r="AG3584" t="e">
        <f t="shared" si="657"/>
        <v>#DIV/0!</v>
      </c>
      <c r="AH3584" t="e">
        <f t="shared" si="658"/>
        <v>#DIV/0!</v>
      </c>
    </row>
    <row r="3585" spans="2:34" x14ac:dyDescent="0.25">
      <c r="B3585" s="2">
        <v>40268</v>
      </c>
      <c r="C3585" t="s">
        <v>46</v>
      </c>
      <c r="H3585">
        <v>45752</v>
      </c>
      <c r="I3585">
        <v>1042</v>
      </c>
      <c r="K3585">
        <v>-13240</v>
      </c>
      <c r="L3585">
        <v>553</v>
      </c>
      <c r="P3585">
        <f t="shared" si="659"/>
        <v>2.2774960657457599E-2</v>
      </c>
      <c r="Q3585" t="e">
        <f t="shared" si="660"/>
        <v>#DIV/0!</v>
      </c>
      <c r="R3585" t="str">
        <f t="shared" si="667"/>
        <v>#N/A</v>
      </c>
      <c r="S3585" t="e">
        <f t="shared" si="661"/>
        <v>#DIV/0!</v>
      </c>
      <c r="T3585" t="e">
        <f t="shared" si="662"/>
        <v>#DIV/0!</v>
      </c>
      <c r="U3585" s="9">
        <f>M3585/MAX(M$14:$M3585)-1</f>
        <v>-1</v>
      </c>
      <c r="V3585" t="e">
        <f t="shared" si="663"/>
        <v>#DIV/0!</v>
      </c>
      <c r="AA3585">
        <f t="shared" si="664"/>
        <v>0</v>
      </c>
      <c r="AB3585">
        <f t="shared" si="665"/>
        <v>-12.706333973128599</v>
      </c>
      <c r="AC3585">
        <f t="shared" si="666"/>
        <v>-0.28938625633852072</v>
      </c>
      <c r="AG3585" t="e">
        <f t="shared" si="657"/>
        <v>#DIV/0!</v>
      </c>
      <c r="AH3585" t="e">
        <f t="shared" si="658"/>
        <v>#DIV/0!</v>
      </c>
    </row>
    <row r="3586" spans="2:34" x14ac:dyDescent="0.25">
      <c r="B3586" s="2">
        <v>40298</v>
      </c>
      <c r="C3586" t="s">
        <v>46</v>
      </c>
      <c r="H3586">
        <v>45752</v>
      </c>
      <c r="I3586">
        <v>1042</v>
      </c>
      <c r="K3586">
        <v>-13240</v>
      </c>
      <c r="L3586">
        <v>553</v>
      </c>
      <c r="P3586">
        <f t="shared" si="659"/>
        <v>2.2774960657457599E-2</v>
      </c>
      <c r="Q3586" t="e">
        <f t="shared" si="660"/>
        <v>#DIV/0!</v>
      </c>
      <c r="R3586" t="e">
        <f t="shared" si="667"/>
        <v>#DIV/0!</v>
      </c>
      <c r="S3586" t="e">
        <f t="shared" si="661"/>
        <v>#DIV/0!</v>
      </c>
      <c r="T3586" t="e">
        <f t="shared" si="662"/>
        <v>#DIV/0!</v>
      </c>
      <c r="U3586" s="9">
        <f>M3586/MAX(M$14:$M3586)-1</f>
        <v>-1</v>
      </c>
      <c r="V3586" t="e">
        <f t="shared" si="663"/>
        <v>#DIV/0!</v>
      </c>
      <c r="AA3586">
        <f t="shared" si="664"/>
        <v>0</v>
      </c>
      <c r="AB3586">
        <f t="shared" si="665"/>
        <v>-12.706333973128599</v>
      </c>
      <c r="AC3586">
        <f t="shared" si="666"/>
        <v>-0.28938625633852072</v>
      </c>
      <c r="AG3586" t="e">
        <f t="shared" si="657"/>
        <v>#DIV/0!</v>
      </c>
      <c r="AH3586" t="e">
        <f t="shared" si="658"/>
        <v>#DIV/0!</v>
      </c>
    </row>
    <row r="3587" spans="2:34" x14ac:dyDescent="0.25">
      <c r="B3587" s="2">
        <v>40329</v>
      </c>
      <c r="C3587" t="s">
        <v>46</v>
      </c>
      <c r="H3587">
        <v>45752</v>
      </c>
      <c r="I3587">
        <v>1042</v>
      </c>
      <c r="K3587">
        <v>-13240</v>
      </c>
      <c r="L3587">
        <v>553</v>
      </c>
      <c r="P3587">
        <f t="shared" si="659"/>
        <v>2.2774960657457599E-2</v>
      </c>
      <c r="Q3587" t="e">
        <f t="shared" si="660"/>
        <v>#DIV/0!</v>
      </c>
      <c r="R3587" t="e">
        <f t="shared" si="667"/>
        <v>#DIV/0!</v>
      </c>
      <c r="S3587" t="e">
        <f t="shared" si="661"/>
        <v>#DIV/0!</v>
      </c>
      <c r="T3587" t="e">
        <f t="shared" si="662"/>
        <v>#DIV/0!</v>
      </c>
      <c r="U3587" s="9">
        <f>M3587/MAX(M$14:$M3587)-1</f>
        <v>-1</v>
      </c>
      <c r="V3587" t="e">
        <f t="shared" si="663"/>
        <v>#DIV/0!</v>
      </c>
      <c r="AA3587">
        <f t="shared" si="664"/>
        <v>0</v>
      </c>
      <c r="AB3587">
        <f t="shared" si="665"/>
        <v>-12.706333973128599</v>
      </c>
      <c r="AC3587">
        <f t="shared" si="666"/>
        <v>-0.28938625633852072</v>
      </c>
      <c r="AG3587" t="e">
        <f t="shared" si="657"/>
        <v>#DIV/0!</v>
      </c>
      <c r="AH3587" t="e">
        <f t="shared" si="658"/>
        <v>#DIV/0!</v>
      </c>
    </row>
    <row r="3588" spans="2:34" x14ac:dyDescent="0.25">
      <c r="B3588" s="2">
        <v>40359</v>
      </c>
      <c r="C3588" t="s">
        <v>46</v>
      </c>
      <c r="H3588">
        <v>45752</v>
      </c>
      <c r="I3588">
        <v>1042</v>
      </c>
      <c r="K3588">
        <v>-13240</v>
      </c>
      <c r="L3588">
        <v>553</v>
      </c>
      <c r="P3588">
        <f t="shared" si="659"/>
        <v>2.2774960657457599E-2</v>
      </c>
      <c r="Q3588" t="e">
        <f t="shared" si="660"/>
        <v>#DIV/0!</v>
      </c>
      <c r="R3588" t="e">
        <f t="shared" si="667"/>
        <v>#DIV/0!</v>
      </c>
      <c r="S3588" t="e">
        <f t="shared" si="661"/>
        <v>#DIV/0!</v>
      </c>
      <c r="T3588" t="e">
        <f t="shared" si="662"/>
        <v>#DIV/0!</v>
      </c>
      <c r="U3588" s="9">
        <f>M3588/MAX(M$14:$M3588)-1</f>
        <v>-1</v>
      </c>
      <c r="V3588" t="e">
        <f t="shared" si="663"/>
        <v>#DIV/0!</v>
      </c>
      <c r="AA3588">
        <f t="shared" si="664"/>
        <v>0</v>
      </c>
      <c r="AB3588">
        <f t="shared" si="665"/>
        <v>-12.706333973128599</v>
      </c>
      <c r="AC3588">
        <f t="shared" si="666"/>
        <v>-0.28938625633852072</v>
      </c>
      <c r="AG3588" t="e">
        <f t="shared" si="657"/>
        <v>#DIV/0!</v>
      </c>
      <c r="AH3588" t="e">
        <f t="shared" si="658"/>
        <v>#DIV/0!</v>
      </c>
    </row>
    <row r="3589" spans="2:34" x14ac:dyDescent="0.25">
      <c r="B3589" s="2">
        <v>40389</v>
      </c>
      <c r="C3589" t="s">
        <v>46</v>
      </c>
      <c r="H3589">
        <v>45752</v>
      </c>
      <c r="I3589">
        <v>1042</v>
      </c>
      <c r="K3589">
        <v>-13240</v>
      </c>
      <c r="L3589">
        <v>553</v>
      </c>
      <c r="P3589">
        <f t="shared" si="659"/>
        <v>2.2774960657457599E-2</v>
      </c>
      <c r="Q3589" t="e">
        <f t="shared" si="660"/>
        <v>#DIV/0!</v>
      </c>
      <c r="R3589" t="e">
        <f t="shared" si="667"/>
        <v>#DIV/0!</v>
      </c>
      <c r="S3589" t="e">
        <f t="shared" si="661"/>
        <v>#DIV/0!</v>
      </c>
      <c r="T3589" t="e">
        <f t="shared" si="662"/>
        <v>#DIV/0!</v>
      </c>
      <c r="U3589" s="9">
        <f>M3589/MAX(M$14:$M3589)-1</f>
        <v>-1</v>
      </c>
      <c r="V3589" t="e">
        <f t="shared" si="663"/>
        <v>#DIV/0!</v>
      </c>
      <c r="AA3589">
        <f t="shared" si="664"/>
        <v>0</v>
      </c>
      <c r="AB3589">
        <f t="shared" si="665"/>
        <v>-12.706333973128599</v>
      </c>
      <c r="AC3589">
        <f t="shared" si="666"/>
        <v>-0.28938625633852072</v>
      </c>
      <c r="AG3589" t="e">
        <f t="shared" si="657"/>
        <v>#DIV/0!</v>
      </c>
      <c r="AH3589" t="e">
        <f t="shared" si="658"/>
        <v>#DIV/0!</v>
      </c>
    </row>
    <row r="3590" spans="2:34" x14ac:dyDescent="0.25">
      <c r="B3590" s="2">
        <v>40421</v>
      </c>
      <c r="C3590" t="s">
        <v>46</v>
      </c>
      <c r="H3590">
        <v>45752</v>
      </c>
      <c r="I3590">
        <v>1042</v>
      </c>
      <c r="K3590">
        <v>-13240</v>
      </c>
      <c r="L3590">
        <v>553</v>
      </c>
      <c r="P3590">
        <f t="shared" si="659"/>
        <v>2.2774960657457599E-2</v>
      </c>
      <c r="Q3590" t="e">
        <f t="shared" si="660"/>
        <v>#DIV/0!</v>
      </c>
      <c r="R3590" t="e">
        <f t="shared" si="667"/>
        <v>#DIV/0!</v>
      </c>
      <c r="S3590" t="e">
        <f t="shared" si="661"/>
        <v>#DIV/0!</v>
      </c>
      <c r="T3590" t="e">
        <f t="shared" si="662"/>
        <v>#DIV/0!</v>
      </c>
      <c r="U3590" s="9">
        <f>M3590/MAX(M$14:$M3590)-1</f>
        <v>-1</v>
      </c>
      <c r="V3590" t="e">
        <f t="shared" si="663"/>
        <v>#DIV/0!</v>
      </c>
      <c r="AA3590">
        <f t="shared" si="664"/>
        <v>0</v>
      </c>
      <c r="AB3590">
        <f t="shared" si="665"/>
        <v>-12.706333973128599</v>
      </c>
      <c r="AC3590">
        <f t="shared" si="666"/>
        <v>-0.28938625633852072</v>
      </c>
      <c r="AG3590" t="e">
        <f t="shared" si="657"/>
        <v>#DIV/0!</v>
      </c>
      <c r="AH3590" t="e">
        <f t="shared" si="658"/>
        <v>#DIV/0!</v>
      </c>
    </row>
    <row r="3591" spans="2:34" x14ac:dyDescent="0.25">
      <c r="B3591" s="2">
        <v>40451</v>
      </c>
      <c r="C3591" t="s">
        <v>46</v>
      </c>
      <c r="H3591">
        <v>45752</v>
      </c>
      <c r="I3591">
        <v>1042</v>
      </c>
      <c r="K3591">
        <v>-13240</v>
      </c>
      <c r="L3591">
        <v>553</v>
      </c>
      <c r="P3591">
        <f t="shared" si="659"/>
        <v>2.2774960657457599E-2</v>
      </c>
      <c r="Q3591" t="e">
        <f t="shared" si="660"/>
        <v>#DIV/0!</v>
      </c>
      <c r="R3591" t="e">
        <f t="shared" si="667"/>
        <v>#DIV/0!</v>
      </c>
      <c r="S3591" t="e">
        <f t="shared" si="661"/>
        <v>#DIV/0!</v>
      </c>
      <c r="T3591" t="e">
        <f t="shared" si="662"/>
        <v>#DIV/0!</v>
      </c>
      <c r="U3591" s="9">
        <f>M3591/MAX(M$14:$M3591)-1</f>
        <v>-1</v>
      </c>
      <c r="V3591" t="e">
        <f t="shared" si="663"/>
        <v>#DIV/0!</v>
      </c>
      <c r="AA3591">
        <f t="shared" si="664"/>
        <v>0</v>
      </c>
      <c r="AB3591">
        <f t="shared" si="665"/>
        <v>-12.706333973128599</v>
      </c>
      <c r="AC3591">
        <f t="shared" si="666"/>
        <v>-0.28938625633852072</v>
      </c>
      <c r="AG3591" t="e">
        <f t="shared" si="657"/>
        <v>#DIV/0!</v>
      </c>
      <c r="AH3591" t="e">
        <f t="shared" si="658"/>
        <v>#DIV/0!</v>
      </c>
    </row>
    <row r="3592" spans="2:34" x14ac:dyDescent="0.25">
      <c r="B3592" s="2">
        <v>40480</v>
      </c>
      <c r="C3592" t="s">
        <v>46</v>
      </c>
      <c r="H3592">
        <v>45752</v>
      </c>
      <c r="I3592">
        <v>1042</v>
      </c>
      <c r="K3592">
        <v>-13240</v>
      </c>
      <c r="L3592">
        <v>553</v>
      </c>
      <c r="P3592">
        <f t="shared" si="659"/>
        <v>2.2774960657457599E-2</v>
      </c>
      <c r="Q3592" t="e">
        <f t="shared" si="660"/>
        <v>#DIV/0!</v>
      </c>
      <c r="R3592" t="e">
        <f t="shared" si="667"/>
        <v>#DIV/0!</v>
      </c>
      <c r="S3592" t="e">
        <f t="shared" si="661"/>
        <v>#DIV/0!</v>
      </c>
      <c r="T3592" t="e">
        <f t="shared" si="662"/>
        <v>#DIV/0!</v>
      </c>
      <c r="U3592" s="9">
        <f>M3592/MAX(M$14:$M3592)-1</f>
        <v>-1</v>
      </c>
      <c r="V3592" t="e">
        <f t="shared" si="663"/>
        <v>#DIV/0!</v>
      </c>
      <c r="AA3592">
        <f t="shared" si="664"/>
        <v>0</v>
      </c>
      <c r="AB3592">
        <f t="shared" si="665"/>
        <v>-12.706333973128599</v>
      </c>
      <c r="AC3592">
        <f t="shared" si="666"/>
        <v>-0.28938625633852072</v>
      </c>
      <c r="AG3592" t="e">
        <f t="shared" si="657"/>
        <v>#DIV/0!</v>
      </c>
      <c r="AH3592" t="e">
        <f t="shared" si="658"/>
        <v>#DIV/0!</v>
      </c>
    </row>
    <row r="3593" spans="2:34" x14ac:dyDescent="0.25">
      <c r="B3593" s="2">
        <v>40512</v>
      </c>
      <c r="C3593" t="s">
        <v>46</v>
      </c>
      <c r="H3593">
        <v>45752</v>
      </c>
      <c r="I3593">
        <v>1042</v>
      </c>
      <c r="K3593">
        <v>-13240</v>
      </c>
      <c r="L3593">
        <v>553</v>
      </c>
      <c r="P3593">
        <f t="shared" si="659"/>
        <v>2.2774960657457599E-2</v>
      </c>
      <c r="Q3593" t="e">
        <f t="shared" si="660"/>
        <v>#DIV/0!</v>
      </c>
      <c r="R3593" t="e">
        <f t="shared" si="667"/>
        <v>#DIV/0!</v>
      </c>
      <c r="S3593" t="e">
        <f t="shared" si="661"/>
        <v>#DIV/0!</v>
      </c>
      <c r="T3593" t="e">
        <f t="shared" si="662"/>
        <v>#DIV/0!</v>
      </c>
      <c r="U3593" s="9">
        <f>M3593/MAX(M$14:$M3593)-1</f>
        <v>-1</v>
      </c>
      <c r="V3593" t="e">
        <f t="shared" si="663"/>
        <v>#DIV/0!</v>
      </c>
      <c r="AA3593">
        <f t="shared" si="664"/>
        <v>0</v>
      </c>
      <c r="AB3593">
        <f t="shared" si="665"/>
        <v>-12.706333973128599</v>
      </c>
      <c r="AC3593">
        <f t="shared" si="666"/>
        <v>-0.28938625633852072</v>
      </c>
      <c r="AG3593" t="e">
        <f t="shared" si="657"/>
        <v>#DIV/0!</v>
      </c>
      <c r="AH3593" t="e">
        <f t="shared" si="658"/>
        <v>#DIV/0!</v>
      </c>
    </row>
    <row r="3594" spans="2:34" x14ac:dyDescent="0.25">
      <c r="B3594" s="2">
        <v>40543</v>
      </c>
      <c r="C3594" t="s">
        <v>46</v>
      </c>
      <c r="D3594">
        <v>17.440000000000001</v>
      </c>
      <c r="E3594">
        <v>16.9099</v>
      </c>
      <c r="F3594">
        <v>18.784600000000001</v>
      </c>
      <c r="G3594" t="e">
        <v>#N/A</v>
      </c>
      <c r="H3594">
        <v>45752</v>
      </c>
      <c r="I3594">
        <v>1042</v>
      </c>
      <c r="J3594">
        <v>14237.309600000001</v>
      </c>
      <c r="K3594">
        <v>-13240</v>
      </c>
      <c r="L3594">
        <v>553</v>
      </c>
      <c r="M3594">
        <v>2792.82</v>
      </c>
      <c r="N3594">
        <v>3254.21</v>
      </c>
      <c r="O3594">
        <v>3115.54</v>
      </c>
      <c r="P3594">
        <f t="shared" si="659"/>
        <v>2.2774960657457599E-2</v>
      </c>
      <c r="Q3594" t="e">
        <f t="shared" si="660"/>
        <v>#DIV/0!</v>
      </c>
      <c r="R3594" t="e">
        <f t="shared" si="667"/>
        <v>#DIV/0!</v>
      </c>
      <c r="S3594">
        <f t="shared" si="661"/>
        <v>-9.9799836035901812E-2</v>
      </c>
      <c r="T3594" t="e">
        <f t="shared" si="662"/>
        <v>#N/A</v>
      </c>
      <c r="U3594" s="9">
        <f>M3594/MAX(M$14:$M3594)-1</f>
        <v>-0.24464891355500384</v>
      </c>
      <c r="V3594">
        <f t="shared" si="663"/>
        <v>4.4509138062743592E-2</v>
      </c>
      <c r="W3594">
        <f>I3594/MAX(I$3594:$I3594)-1</f>
        <v>0</v>
      </c>
      <c r="X3594">
        <f>L3594/MAX($L$3594:L3594)-1</f>
        <v>0</v>
      </c>
      <c r="Y3594">
        <f>J3594/MAX($J$3594:J3594)-1</f>
        <v>0</v>
      </c>
      <c r="Z3594">
        <f>P3594/MAX($P$3594:P3594)-1</f>
        <v>0</v>
      </c>
      <c r="AA3594">
        <f t="shared" si="664"/>
        <v>25.745586980108499</v>
      </c>
      <c r="AB3594">
        <f t="shared" si="665"/>
        <v>0.95711094049904077</v>
      </c>
      <c r="AC3594">
        <f t="shared" si="666"/>
        <v>2.1798164014687895E-2</v>
      </c>
      <c r="AD3594">
        <f>AA3594/MAX($AA$3594:$AA3594)-1</f>
        <v>0</v>
      </c>
      <c r="AE3594">
        <f>AB3594/MAX($AB$3594:$AB3594)-1</f>
        <v>0</v>
      </c>
      <c r="AF3594">
        <f>AC3594/MAX($AC$3594:$AC3594)-1</f>
        <v>0</v>
      </c>
      <c r="AG3594">
        <f t="shared" si="657"/>
        <v>-0.92995097894057177</v>
      </c>
      <c r="AH3594" t="e">
        <f t="shared" si="658"/>
        <v>#DIV/0!</v>
      </c>
    </row>
    <row r="3595" spans="2:34" x14ac:dyDescent="0.25">
      <c r="B3595" s="2">
        <v>40574</v>
      </c>
      <c r="C3595" t="s">
        <v>46</v>
      </c>
      <c r="D3595">
        <v>21.05</v>
      </c>
      <c r="E3595">
        <v>16.886700000000001</v>
      </c>
      <c r="F3595">
        <v>18.887599999999999</v>
      </c>
      <c r="G3595" t="e">
        <v>#N/A</v>
      </c>
      <c r="H3595">
        <v>49128</v>
      </c>
      <c r="I3595">
        <v>1421</v>
      </c>
      <c r="J3595">
        <v>17185.276999999998</v>
      </c>
      <c r="K3595">
        <v>-13188</v>
      </c>
      <c r="L3595">
        <v>1033</v>
      </c>
      <c r="M3595">
        <v>2953.63</v>
      </c>
      <c r="N3595">
        <v>3233.54</v>
      </c>
      <c r="O3595">
        <v>3123.03</v>
      </c>
      <c r="P3595">
        <f t="shared" si="659"/>
        <v>2.89244422732454E-2</v>
      </c>
      <c r="Q3595">
        <f t="shared" si="660"/>
        <v>0.14941561894396416</v>
      </c>
      <c r="R3595" t="e">
        <f t="shared" si="667"/>
        <v>#DIV/0!</v>
      </c>
      <c r="S3595">
        <f t="shared" si="661"/>
        <v>-0.10593722865795541</v>
      </c>
      <c r="T3595" t="e">
        <f t="shared" si="662"/>
        <v>#N/A</v>
      </c>
      <c r="U3595" s="9">
        <f>M3595/MAX(M$14:$M3595)-1</f>
        <v>-0.20115595367530525</v>
      </c>
      <c r="V3595">
        <f t="shared" si="663"/>
        <v>3.5385507023627527E-2</v>
      </c>
      <c r="W3595">
        <f>I3595/MAX(I$3594:$I3595)-1</f>
        <v>0</v>
      </c>
      <c r="X3595">
        <f>L3595/MAX($L$3594:L3595)-1</f>
        <v>0</v>
      </c>
      <c r="Y3595">
        <f>J3595/MAX($J$3594:J3595)-1</f>
        <v>0</v>
      </c>
      <c r="Z3595">
        <f>P3595/MAX($P$3594:P3595)-1</f>
        <v>0</v>
      </c>
      <c r="AA3595">
        <f t="shared" si="664"/>
        <v>16.636279767666988</v>
      </c>
      <c r="AB3595">
        <f t="shared" si="665"/>
        <v>2.81300281491907</v>
      </c>
      <c r="AC3595">
        <f t="shared" si="666"/>
        <v>8.1364537534603446E-2</v>
      </c>
      <c r="AD3595">
        <f>AA3595/MAX($AA$3594:$AA3595)-1</f>
        <v>-0.35382014088393188</v>
      </c>
      <c r="AE3595">
        <f>AB3595/MAX($AB$3594:$AB3595)-1</f>
        <v>0</v>
      </c>
      <c r="AF3595">
        <f>AC3595/MAX($AC$3594:$AC3595)-1</f>
        <v>0</v>
      </c>
      <c r="AG3595">
        <f t="shared" si="657"/>
        <v>-0.76740107244125311</v>
      </c>
      <c r="AH3595">
        <f t="shared" si="658"/>
        <v>1</v>
      </c>
    </row>
    <row r="3596" spans="2:34" x14ac:dyDescent="0.25">
      <c r="B3596" s="2">
        <v>40602</v>
      </c>
      <c r="C3596" t="s">
        <v>46</v>
      </c>
      <c r="D3596">
        <v>20.96</v>
      </c>
      <c r="E3596">
        <v>16.783899999999999</v>
      </c>
      <c r="F3596">
        <v>18.985600000000002</v>
      </c>
      <c r="G3596" t="e">
        <v>#N/A</v>
      </c>
      <c r="H3596">
        <v>49128</v>
      </c>
      <c r="I3596">
        <v>1421</v>
      </c>
      <c r="J3596">
        <v>17117.421999999999</v>
      </c>
      <c r="K3596">
        <v>-13188</v>
      </c>
      <c r="L3596">
        <v>1033</v>
      </c>
      <c r="M3596">
        <v>3013.09</v>
      </c>
      <c r="N3596">
        <v>3211.4</v>
      </c>
      <c r="O3596">
        <v>3127.97</v>
      </c>
      <c r="P3596">
        <f t="shared" si="659"/>
        <v>2.89244422732454E-2</v>
      </c>
      <c r="Q3596">
        <f t="shared" si="660"/>
        <v>-2.4406695081424901E-2</v>
      </c>
      <c r="R3596" t="e">
        <f t="shared" si="667"/>
        <v>#DIV/0!</v>
      </c>
      <c r="S3596">
        <f t="shared" si="661"/>
        <v>-0.11596683802460828</v>
      </c>
      <c r="T3596" t="e">
        <f t="shared" si="662"/>
        <v>#N/A</v>
      </c>
      <c r="U3596" s="9">
        <f>M3596/MAX(M$14:$M3596)-1</f>
        <v>-0.18507429585273893</v>
      </c>
      <c r="V3596">
        <f t="shared" si="663"/>
        <v>2.6672250692941546E-2</v>
      </c>
      <c r="W3596">
        <f>I3596/MAX(I$3594:$I3596)-1</f>
        <v>0</v>
      </c>
      <c r="X3596">
        <f>L3596/MAX($L$3594:L3596)-1</f>
        <v>0</v>
      </c>
      <c r="Y3596">
        <f>J3596/MAX($J$3594:J3596)-1</f>
        <v>-3.9484379565135619E-3</v>
      </c>
      <c r="Z3596">
        <f>P3596/MAX($P$3594:P3596)-1</f>
        <v>0</v>
      </c>
      <c r="AA3596">
        <f t="shared" si="664"/>
        <v>16.570592449177152</v>
      </c>
      <c r="AB3596">
        <f t="shared" si="665"/>
        <v>2.7652512315270927</v>
      </c>
      <c r="AC3596">
        <f t="shared" si="666"/>
        <v>7.9983349617326144E-2</v>
      </c>
      <c r="AD3596">
        <f>AA3596/MAX($AA$3594:$AA3596)-1</f>
        <v>-0.35637154196640042</v>
      </c>
      <c r="AE3596">
        <f>AB3596/MAX($AB$3594:$AB3596)-1</f>
        <v>-1.6975305939518237E-2</v>
      </c>
      <c r="AF3596">
        <f>AC3596/MAX($AC$3594:$AC3596)-1</f>
        <v>-1.6975305939518126E-2</v>
      </c>
      <c r="AG3596">
        <f t="shared" si="657"/>
        <v>-0.77044311929681941</v>
      </c>
      <c r="AH3596">
        <f t="shared" si="658"/>
        <v>0</v>
      </c>
    </row>
    <row r="3597" spans="2:34" x14ac:dyDescent="0.25">
      <c r="B3597" s="2">
        <v>40633</v>
      </c>
      <c r="C3597" t="s">
        <v>46</v>
      </c>
      <c r="D3597">
        <v>20.54</v>
      </c>
      <c r="E3597">
        <v>16.685500000000001</v>
      </c>
      <c r="F3597">
        <v>19.063099999999999</v>
      </c>
      <c r="G3597" t="e">
        <v>#N/A</v>
      </c>
      <c r="H3597">
        <v>49128</v>
      </c>
      <c r="I3597">
        <v>1421</v>
      </c>
      <c r="J3597">
        <v>16777.7575</v>
      </c>
      <c r="K3597">
        <v>-13188</v>
      </c>
      <c r="L3597">
        <v>1033</v>
      </c>
      <c r="M3597">
        <v>2910.91</v>
      </c>
      <c r="N3597">
        <v>3186.05</v>
      </c>
      <c r="O3597">
        <v>3130.51</v>
      </c>
      <c r="P3597">
        <f t="shared" si="659"/>
        <v>2.89244422732454E-2</v>
      </c>
      <c r="Q3597">
        <f t="shared" si="660"/>
        <v>1.3873862567956974E-2</v>
      </c>
      <c r="R3597">
        <f t="shared" si="667"/>
        <v>0.13546886679072001</v>
      </c>
      <c r="S3597">
        <f t="shared" si="661"/>
        <v>-0.12472263168110109</v>
      </c>
      <c r="T3597" t="e">
        <f t="shared" si="662"/>
        <v>#N/A</v>
      </c>
      <c r="U3597" s="9">
        <f>M3597/MAX(M$14:$M3597)-1</f>
        <v>-0.21271008119262835</v>
      </c>
      <c r="V3597">
        <f t="shared" si="663"/>
        <v>1.7741518155188762E-2</v>
      </c>
      <c r="W3597">
        <f>I3597/MAX(I$3594:$I3597)-1</f>
        <v>0</v>
      </c>
      <c r="X3597">
        <f>L3597/MAX($L$3594:L3597)-1</f>
        <v>0</v>
      </c>
      <c r="Y3597">
        <f>J3597/MAX($J$3594:J3597)-1</f>
        <v>-2.3713292488680815E-2</v>
      </c>
      <c r="Z3597">
        <f>P3597/MAX($P$3594:P3597)-1</f>
        <v>0</v>
      </c>
      <c r="AA3597">
        <f t="shared" si="664"/>
        <v>16.241778799612778</v>
      </c>
      <c r="AB3597">
        <f t="shared" si="665"/>
        <v>2.5262192118226601</v>
      </c>
      <c r="AC3597">
        <f t="shared" si="666"/>
        <v>7.3069481761928012E-2</v>
      </c>
      <c r="AD3597">
        <f>AA3597/MAX($AA$3594:$AA3597)-1</f>
        <v>-0.36914319288344577</v>
      </c>
      <c r="AE3597">
        <f>AB3597/MAX($AB$3594:$AB3597)-1</f>
        <v>-0.10194927697029721</v>
      </c>
      <c r="AF3597">
        <f>AC3597/MAX($AC$3594:$AC3597)-1</f>
        <v>-0.10194927697029721</v>
      </c>
      <c r="AG3597">
        <f t="shared" si="657"/>
        <v>-0.7860406851153976</v>
      </c>
      <c r="AH3597">
        <f t="shared" si="658"/>
        <v>0</v>
      </c>
    </row>
    <row r="3598" spans="2:34" x14ac:dyDescent="0.25">
      <c r="B3598" s="2">
        <v>40662</v>
      </c>
      <c r="C3598" t="s">
        <v>46</v>
      </c>
      <c r="D3598">
        <v>20.89</v>
      </c>
      <c r="E3598">
        <v>16.585100000000001</v>
      </c>
      <c r="F3598">
        <v>19.173500000000001</v>
      </c>
      <c r="G3598" t="e">
        <v>#N/A</v>
      </c>
      <c r="H3598">
        <v>49128</v>
      </c>
      <c r="I3598">
        <v>1421</v>
      </c>
      <c r="J3598">
        <v>17066.526900000001</v>
      </c>
      <c r="K3598">
        <v>-13188</v>
      </c>
      <c r="L3598">
        <v>1033</v>
      </c>
      <c r="M3598">
        <v>3011.25</v>
      </c>
      <c r="N3598">
        <v>3164.53</v>
      </c>
      <c r="O3598">
        <v>3136.64</v>
      </c>
      <c r="P3598">
        <f t="shared" si="659"/>
        <v>2.89244422732454E-2</v>
      </c>
      <c r="Q3598">
        <f t="shared" si="660"/>
        <v>-1.7430398174637984E-2</v>
      </c>
      <c r="R3598">
        <f t="shared" si="667"/>
        <v>-2.710914850515711E-2</v>
      </c>
      <c r="S3598">
        <f t="shared" si="661"/>
        <v>-0.1349988265053329</v>
      </c>
      <c r="T3598" t="e">
        <f t="shared" si="662"/>
        <v>#N/A</v>
      </c>
      <c r="U3598" s="9">
        <f>M3598/MAX(M$14:$M3598)-1</f>
        <v>-0.18557194553981471</v>
      </c>
      <c r="V3598">
        <f t="shared" si="663"/>
        <v>8.8916802693328467E-3</v>
      </c>
      <c r="W3598">
        <f>I3598/MAX(I$3594:$I3598)-1</f>
        <v>0</v>
      </c>
      <c r="X3598">
        <f>L3598/MAX($L$3594:L3598)-1</f>
        <v>0</v>
      </c>
      <c r="Y3598">
        <f>J3598/MAX($J$3594:J3598)-1</f>
        <v>-6.9099904528741041E-3</v>
      </c>
      <c r="Z3598">
        <f>P3598/MAX($P$3594:P3598)-1</f>
        <v>0</v>
      </c>
      <c r="AA3598">
        <f t="shared" si="664"/>
        <v>16.521323233301064</v>
      </c>
      <c r="AB3598">
        <f t="shared" si="665"/>
        <v>2.7294348346235049</v>
      </c>
      <c r="AC3598">
        <f t="shared" si="666"/>
        <v>7.8947380312652679E-2</v>
      </c>
      <c r="AD3598">
        <f>AA3598/MAX($AA$3594:$AA3598)-1</f>
        <v>-0.35828523754126351</v>
      </c>
      <c r="AE3598">
        <f>AB3598/MAX($AB$3594:$AB3598)-1</f>
        <v>-2.9707748549824831E-2</v>
      </c>
      <c r="AF3598">
        <f>AC3598/MAX($AC$3594:$AC3598)-1</f>
        <v>-2.9707748549824609E-2</v>
      </c>
      <c r="AG3598">
        <f t="shared" si="657"/>
        <v>-0.77274070332376765</v>
      </c>
      <c r="AH3598">
        <f t="shared" si="658"/>
        <v>0</v>
      </c>
    </row>
    <row r="3599" spans="2:34" x14ac:dyDescent="0.25">
      <c r="B3599" s="2">
        <v>40694</v>
      </c>
      <c r="C3599" t="s">
        <v>46</v>
      </c>
      <c r="D3599">
        <v>22.88</v>
      </c>
      <c r="E3599">
        <v>16.578299999999999</v>
      </c>
      <c r="F3599">
        <v>19.305299999999999</v>
      </c>
      <c r="G3599" t="e">
        <v>#N/A</v>
      </c>
      <c r="H3599">
        <v>49128</v>
      </c>
      <c r="I3599">
        <v>1421</v>
      </c>
      <c r="J3599">
        <v>18692.964199999999</v>
      </c>
      <c r="K3599">
        <v>-13188</v>
      </c>
      <c r="L3599">
        <v>1033</v>
      </c>
      <c r="M3599">
        <v>2861.92</v>
      </c>
      <c r="N3599">
        <v>3138.15</v>
      </c>
      <c r="O3599">
        <v>3142.78</v>
      </c>
      <c r="P3599">
        <f t="shared" si="659"/>
        <v>2.89244422732454E-2</v>
      </c>
      <c r="Q3599">
        <f t="shared" si="660"/>
        <v>0.14485159191407826</v>
      </c>
      <c r="R3599">
        <f t="shared" si="667"/>
        <v>0.14177414025960355</v>
      </c>
      <c r="S3599">
        <f t="shared" si="661"/>
        <v>-0.1412565461298193</v>
      </c>
      <c r="T3599" t="e">
        <f t="shared" si="662"/>
        <v>#N/A</v>
      </c>
      <c r="U3599" s="9">
        <f>M3599/MAX(M$14:$M3599)-1</f>
        <v>-0.22596000411101913</v>
      </c>
      <c r="V3599">
        <f t="shared" si="663"/>
        <v>-1.4732179789868072E-3</v>
      </c>
      <c r="W3599">
        <f>I3599/MAX(I$3594:$I3599)-1</f>
        <v>0</v>
      </c>
      <c r="X3599">
        <f>L3599/MAX($L$3594:L3599)-1</f>
        <v>0</v>
      </c>
      <c r="Y3599">
        <f>J3599/MAX($J$3594:J3599)-1</f>
        <v>0</v>
      </c>
      <c r="Z3599">
        <f>P3599/MAX($P$3594:P3599)-1</f>
        <v>0</v>
      </c>
      <c r="AA3599">
        <f t="shared" si="664"/>
        <v>18.095802710551791</v>
      </c>
      <c r="AB3599">
        <f t="shared" si="665"/>
        <v>3.8740071780436303</v>
      </c>
      <c r="AC3599">
        <f t="shared" si="666"/>
        <v>0.1120534969874613</v>
      </c>
      <c r="AD3599">
        <f>AA3599/MAX($AA$3594:$AA3599)-1</f>
        <v>-0.29712992271130068</v>
      </c>
      <c r="AE3599">
        <f>AB3599/MAX($AB$3594:$AB3599)-1</f>
        <v>0</v>
      </c>
      <c r="AF3599">
        <f>AC3599/MAX($AC$3594:$AC3599)-1</f>
        <v>0</v>
      </c>
      <c r="AG3599">
        <f t="shared" ref="AG3599:AG3662" si="669">K3599/J3599</f>
        <v>-0.70550608554634697</v>
      </c>
      <c r="AH3599">
        <f t="shared" ref="AH3599:AH3662" si="670">IF(Q3599&gt;3%,1,IF(Q3599&lt;-0.03,-1,0))</f>
        <v>1</v>
      </c>
    </row>
    <row r="3600" spans="2:34" x14ac:dyDescent="0.25">
      <c r="B3600" s="2">
        <v>40724</v>
      </c>
      <c r="C3600" t="s">
        <v>46</v>
      </c>
      <c r="D3600">
        <v>23.08</v>
      </c>
      <c r="E3600">
        <v>16.5655</v>
      </c>
      <c r="F3600">
        <v>19.455400000000001</v>
      </c>
      <c r="G3600" t="e">
        <v>#N/A</v>
      </c>
      <c r="H3600">
        <v>49128</v>
      </c>
      <c r="I3600">
        <v>1421</v>
      </c>
      <c r="J3600">
        <v>18859.094300000001</v>
      </c>
      <c r="K3600">
        <v>-13188</v>
      </c>
      <c r="L3600">
        <v>1033</v>
      </c>
      <c r="M3600">
        <v>2848.53</v>
      </c>
      <c r="N3600">
        <v>3107.27</v>
      </c>
      <c r="O3600">
        <v>3149.85</v>
      </c>
      <c r="P3600">
        <f t="shared" si="659"/>
        <v>2.89244422732454E-2</v>
      </c>
      <c r="Q3600">
        <f t="shared" si="660"/>
        <v>1.3419935992893928E-2</v>
      </c>
      <c r="R3600">
        <f t="shared" si="667"/>
        <v>0.14509087370286233</v>
      </c>
      <c r="S3600">
        <f t="shared" si="661"/>
        <v>-0.148539737039588</v>
      </c>
      <c r="T3600" t="e">
        <f t="shared" si="662"/>
        <v>#N/A</v>
      </c>
      <c r="U3600" s="9">
        <f>M3600/MAX(M$14:$M3600)-1</f>
        <v>-0.22958148743164075</v>
      </c>
      <c r="V3600">
        <f t="shared" si="663"/>
        <v>-1.3518104036700174E-2</v>
      </c>
      <c r="W3600">
        <f>I3600/MAX(I$3594:$I3600)-1</f>
        <v>0</v>
      </c>
      <c r="X3600">
        <f>L3600/MAX($L$3594:L3600)-1</f>
        <v>0</v>
      </c>
      <c r="Y3600">
        <f>J3600/MAX($J$3594:J3600)-1</f>
        <v>0</v>
      </c>
      <c r="Z3600">
        <f>P3600/MAX($P$3594:P3600)-1</f>
        <v>0</v>
      </c>
      <c r="AA3600">
        <f t="shared" si="664"/>
        <v>18.256625653436593</v>
      </c>
      <c r="AB3600">
        <f t="shared" si="665"/>
        <v>3.9909178747361018</v>
      </c>
      <c r="AC3600">
        <f t="shared" si="666"/>
        <v>0.11543507368506759</v>
      </c>
      <c r="AD3600">
        <f>AA3600/MAX($AA$3594:$AA3600)-1</f>
        <v>-0.29088330098894277</v>
      </c>
      <c r="AE3600">
        <f>AB3600/MAX($AB$3594:$AB3600)-1</f>
        <v>0</v>
      </c>
      <c r="AF3600">
        <f>AC3600/MAX($AC$3594:$AC3600)-1</f>
        <v>0</v>
      </c>
      <c r="AG3600">
        <f t="shared" si="669"/>
        <v>-0.69929126978277001</v>
      </c>
      <c r="AH3600">
        <f t="shared" si="670"/>
        <v>0</v>
      </c>
    </row>
    <row r="3601" spans="2:34" x14ac:dyDescent="0.25">
      <c r="B3601" s="2">
        <v>40753</v>
      </c>
      <c r="C3601" t="s">
        <v>46</v>
      </c>
      <c r="D3601">
        <v>24.2</v>
      </c>
      <c r="E3601">
        <v>16.582100000000001</v>
      </c>
      <c r="F3601">
        <v>19.628399999999999</v>
      </c>
      <c r="G3601" t="e">
        <v>#N/A</v>
      </c>
      <c r="H3601">
        <v>49128</v>
      </c>
      <c r="I3601">
        <v>1421</v>
      </c>
      <c r="J3601">
        <v>19781.006700000002</v>
      </c>
      <c r="K3601">
        <v>-13188</v>
      </c>
      <c r="L3601">
        <v>1033</v>
      </c>
      <c r="M3601">
        <v>2670.37</v>
      </c>
      <c r="N3601">
        <v>3070.42</v>
      </c>
      <c r="O3601">
        <v>3156.19</v>
      </c>
      <c r="P3601">
        <f t="shared" si="659"/>
        <v>2.89244422732454E-2</v>
      </c>
      <c r="Q3601">
        <f t="shared" si="660"/>
        <v>0.11107140360231182</v>
      </c>
      <c r="R3601">
        <f t="shared" si="667"/>
        <v>0.27165117724124122</v>
      </c>
      <c r="S3601">
        <f t="shared" si="661"/>
        <v>-0.15519858979845524</v>
      </c>
      <c r="T3601" t="e">
        <f t="shared" si="662"/>
        <v>#N/A</v>
      </c>
      <c r="U3601" s="9">
        <f>M3601/MAX(M$14:$M3601)-1</f>
        <v>-0.27776695930631967</v>
      </c>
      <c r="V3601">
        <f t="shared" si="663"/>
        <v>-2.7175170062638809E-2</v>
      </c>
      <c r="W3601">
        <f>I3601/MAX(I$3594:$I3601)-1</f>
        <v>0</v>
      </c>
      <c r="X3601">
        <f>L3601/MAX($L$3594:L3601)-1</f>
        <v>0</v>
      </c>
      <c r="Y3601">
        <f>J3601/MAX($J$3594:J3601)-1</f>
        <v>0</v>
      </c>
      <c r="Z3601">
        <f>P3601/MAX($P$3594:P3601)-1</f>
        <v>0</v>
      </c>
      <c r="AA3601">
        <f t="shared" si="664"/>
        <v>19.149086834462732</v>
      </c>
      <c r="AB3601">
        <f t="shared" si="665"/>
        <v>4.6396950738916267</v>
      </c>
      <c r="AC3601">
        <f t="shared" si="666"/>
        <v>0.1342005923302394</v>
      </c>
      <c r="AD3601">
        <f>AA3601/MAX($AA$3594:$AA3601)-1</f>
        <v>-0.25621867354363836</v>
      </c>
      <c r="AE3601">
        <f>AB3601/MAX($AB$3594:$AB3601)-1</f>
        <v>0</v>
      </c>
      <c r="AF3601">
        <f>AC3601/MAX($AC$3594:$AC3601)-1</f>
        <v>0</v>
      </c>
      <c r="AG3601">
        <f t="shared" si="669"/>
        <v>-0.66670014322375204</v>
      </c>
      <c r="AH3601">
        <f t="shared" si="670"/>
        <v>1</v>
      </c>
    </row>
    <row r="3602" spans="2:34" x14ac:dyDescent="0.25">
      <c r="B3602" s="2">
        <v>40786</v>
      </c>
      <c r="C3602" t="s">
        <v>46</v>
      </c>
      <c r="D3602">
        <v>22.085000000000001</v>
      </c>
      <c r="E3602">
        <v>16.541399999999999</v>
      </c>
      <c r="F3602">
        <v>19.765899999999998</v>
      </c>
      <c r="G3602" t="e">
        <v>#N/A</v>
      </c>
      <c r="H3602">
        <v>49128</v>
      </c>
      <c r="I3602">
        <v>1421</v>
      </c>
      <c r="J3602">
        <v>18109.9251</v>
      </c>
      <c r="K3602">
        <v>-13188</v>
      </c>
      <c r="L3602">
        <v>1033</v>
      </c>
      <c r="M3602">
        <v>2302.08</v>
      </c>
      <c r="N3602">
        <v>3026.67</v>
      </c>
      <c r="O3602">
        <v>3155.97</v>
      </c>
      <c r="P3602">
        <f t="shared" si="659"/>
        <v>2.89244422732454E-2</v>
      </c>
      <c r="Q3602">
        <f t="shared" si="660"/>
        <v>5.0520523249370619E-2</v>
      </c>
      <c r="R3602">
        <f t="shared" si="667"/>
        <v>0.16087042499905202</v>
      </c>
      <c r="S3602">
        <f t="shared" si="661"/>
        <v>-0.16313448919603957</v>
      </c>
      <c r="T3602" t="e">
        <f t="shared" si="662"/>
        <v>#N/A</v>
      </c>
      <c r="U3602" s="9">
        <f>M3602/MAX(M$14:$M3602)-1</f>
        <v>-0.37737533063953399</v>
      </c>
      <c r="V3602">
        <f t="shared" si="663"/>
        <v>-4.0969971197444721E-2</v>
      </c>
      <c r="W3602">
        <f>I3602/MAX(I$3594:$I3602)-1</f>
        <v>0</v>
      </c>
      <c r="X3602">
        <f>L3602/MAX($L$3594:L3602)-1</f>
        <v>0</v>
      </c>
      <c r="Y3602">
        <f>J3602/MAX($J$3594:J3602)-1</f>
        <v>-8.4479097820638227E-2</v>
      </c>
      <c r="Z3602">
        <f>P3602/MAX($P$3594:P3602)-1</f>
        <v>0</v>
      </c>
      <c r="AA3602">
        <f t="shared" si="664"/>
        <v>17.531389254598256</v>
      </c>
      <c r="AB3602">
        <f t="shared" si="665"/>
        <v>3.4637052076002819</v>
      </c>
      <c r="AC3602">
        <f t="shared" si="666"/>
        <v>0.10018574132877382</v>
      </c>
      <c r="AD3602">
        <f>AA3602/MAX($AA$3594:$AA3602)-1</f>
        <v>-0.3190526489785096</v>
      </c>
      <c r="AE3602">
        <f>AB3602/MAX($AB$3594:$AB3602)-1</f>
        <v>-0.25346274864243667</v>
      </c>
      <c r="AF3602">
        <f>AC3602/MAX($AC$3594:$AC3602)-1</f>
        <v>-0.25346274864243667</v>
      </c>
      <c r="AG3602">
        <f t="shared" si="669"/>
        <v>-0.72821946679392946</v>
      </c>
      <c r="AH3602">
        <f t="shared" si="670"/>
        <v>1</v>
      </c>
    </row>
    <row r="3603" spans="2:34" x14ac:dyDescent="0.25">
      <c r="B3603" s="2">
        <v>40816</v>
      </c>
      <c r="C3603" t="s">
        <v>46</v>
      </c>
      <c r="D3603">
        <v>21.204999999999998</v>
      </c>
      <c r="E3603">
        <v>16.520099999999999</v>
      </c>
      <c r="F3603">
        <v>19.883299999999998</v>
      </c>
      <c r="G3603" t="e">
        <v>#N/A</v>
      </c>
      <c r="H3603">
        <v>49128</v>
      </c>
      <c r="I3603">
        <v>1421</v>
      </c>
      <c r="J3603">
        <v>17389.866699999999</v>
      </c>
      <c r="K3603">
        <v>-13188</v>
      </c>
      <c r="L3603">
        <v>1033</v>
      </c>
      <c r="M3603">
        <v>2179.66</v>
      </c>
      <c r="N3603">
        <v>2983.95</v>
      </c>
      <c r="O3603">
        <v>3154.46</v>
      </c>
      <c r="P3603">
        <f t="shared" si="659"/>
        <v>2.89244422732454E-2</v>
      </c>
      <c r="Q3603">
        <f t="shared" si="660"/>
        <v>1.3331946197083E-2</v>
      </c>
      <c r="R3603">
        <f t="shared" si="667"/>
        <v>0.1535731736934508</v>
      </c>
      <c r="S3603">
        <f t="shared" si="661"/>
        <v>-0.16914697258503364</v>
      </c>
      <c r="T3603" t="e">
        <f t="shared" si="662"/>
        <v>#N/A</v>
      </c>
      <c r="U3603" s="9">
        <f>M3603/MAX(M$14:$M3603)-1</f>
        <v>-0.41048526253725615</v>
      </c>
      <c r="V3603">
        <f t="shared" si="663"/>
        <v>-5.4053625660176463E-2</v>
      </c>
      <c r="W3603">
        <f>I3603/MAX(I$3594:$I3603)-1</f>
        <v>0</v>
      </c>
      <c r="X3603">
        <f>L3603/MAX($L$3594:L3603)-1</f>
        <v>0</v>
      </c>
      <c r="Y3603">
        <f>J3603/MAX($J$3594:J3603)-1</f>
        <v>-0.12088060209797125</v>
      </c>
      <c r="Z3603">
        <f>P3603/MAX($P$3594:P3603)-1</f>
        <v>0</v>
      </c>
      <c r="AA3603">
        <f t="shared" si="664"/>
        <v>16.834333688286542</v>
      </c>
      <c r="AB3603">
        <f t="shared" si="665"/>
        <v>2.9569786769880357</v>
      </c>
      <c r="AC3603">
        <f t="shared" si="666"/>
        <v>8.5528959045757996E-2</v>
      </c>
      <c r="AD3603">
        <f>AA3603/MAX($AA$3594:$AA3603)-1</f>
        <v>-0.34612740811491116</v>
      </c>
      <c r="AE3603">
        <f>AB3603/MAX($AB$3594:$AB3603)-1</f>
        <v>-0.3626782299493192</v>
      </c>
      <c r="AF3603">
        <f>AC3603/MAX($AC$3594:$AC3603)-1</f>
        <v>-0.3626782299493192</v>
      </c>
      <c r="AG3603">
        <f t="shared" si="669"/>
        <v>-0.75837269068888269</v>
      </c>
      <c r="AH3603">
        <f t="shared" si="670"/>
        <v>0</v>
      </c>
    </row>
    <row r="3604" spans="2:34" x14ac:dyDescent="0.25">
      <c r="B3604" s="2">
        <v>40847</v>
      </c>
      <c r="C3604" t="s">
        <v>46</v>
      </c>
      <c r="D3604">
        <v>21.37</v>
      </c>
      <c r="E3604">
        <v>16.511900000000001</v>
      </c>
      <c r="F3604">
        <v>19.990200000000002</v>
      </c>
      <c r="G3604" t="e">
        <v>#N/A</v>
      </c>
      <c r="H3604">
        <v>49128</v>
      </c>
      <c r="I3604">
        <v>1421</v>
      </c>
      <c r="J3604">
        <v>17527.331200000001</v>
      </c>
      <c r="K3604">
        <v>-13188</v>
      </c>
      <c r="L3604">
        <v>1033</v>
      </c>
      <c r="M3604">
        <v>2385.2199999999998</v>
      </c>
      <c r="N3604">
        <v>2945.76</v>
      </c>
      <c r="O3604">
        <v>3154.12</v>
      </c>
      <c r="P3604">
        <f t="shared" si="659"/>
        <v>2.89244422732454E-2</v>
      </c>
      <c r="Q3604">
        <f t="shared" si="660"/>
        <v>-8.6527102930414879E-2</v>
      </c>
      <c r="R3604">
        <f t="shared" si="667"/>
        <v>-1.0159193589324156E-2</v>
      </c>
      <c r="S3604">
        <f t="shared" si="661"/>
        <v>-0.1740002601274625</v>
      </c>
      <c r="T3604" t="e">
        <f t="shared" si="662"/>
        <v>#N/A</v>
      </c>
      <c r="U3604" s="9">
        <f>M3604/MAX(M$14:$M3604)-1</f>
        <v>-0.35488913771373254</v>
      </c>
      <c r="V3604">
        <f t="shared" si="663"/>
        <v>-6.6059629944326681E-2</v>
      </c>
      <c r="W3604">
        <f>I3604/MAX(I$3594:$I3604)-1</f>
        <v>0</v>
      </c>
      <c r="X3604">
        <f>L3604/MAX($L$3594:L3604)-1</f>
        <v>0</v>
      </c>
      <c r="Y3604">
        <f>J3604/MAX($J$3594:J3604)-1</f>
        <v>-0.11393128439716882</v>
      </c>
      <c r="Z3604">
        <f>P3604/MAX($P$3594:P3604)-1</f>
        <v>0</v>
      </c>
      <c r="AA3604">
        <f t="shared" si="664"/>
        <v>16.967406776379477</v>
      </c>
      <c r="AB3604">
        <f t="shared" si="665"/>
        <v>3.0537165376495428</v>
      </c>
      <c r="AC3604">
        <f t="shared" si="666"/>
        <v>8.8327047712099024E-2</v>
      </c>
      <c r="AD3604">
        <f>AA3604/MAX($AA$3594:$AA3604)-1</f>
        <v>-0.34095863537744164</v>
      </c>
      <c r="AE3604">
        <f>AB3604/MAX($AB$3594:$AB3604)-1</f>
        <v>-0.34182818288353944</v>
      </c>
      <c r="AF3604">
        <f>AC3604/MAX($AC$3594:$AC3604)-1</f>
        <v>-0.34182818288353933</v>
      </c>
      <c r="AG3604">
        <f t="shared" si="669"/>
        <v>-0.75242487572780048</v>
      </c>
      <c r="AH3604">
        <f t="shared" si="670"/>
        <v>-1</v>
      </c>
    </row>
    <row r="3605" spans="2:34" x14ac:dyDescent="0.25">
      <c r="B3605" s="2">
        <v>40877</v>
      </c>
      <c r="C3605" t="s">
        <v>46</v>
      </c>
      <c r="D3605">
        <v>22.195</v>
      </c>
      <c r="E3605">
        <v>16.5246</v>
      </c>
      <c r="F3605">
        <v>20.070399999999999</v>
      </c>
      <c r="G3605" t="e">
        <v>#N/A</v>
      </c>
      <c r="H3605">
        <v>49128</v>
      </c>
      <c r="I3605">
        <v>1421</v>
      </c>
      <c r="J3605">
        <v>18203.983</v>
      </c>
      <c r="K3605">
        <v>-13188</v>
      </c>
      <c r="L3605">
        <v>1033</v>
      </c>
      <c r="M3605">
        <v>2330.4299999999998</v>
      </c>
      <c r="N3605">
        <v>2904.74</v>
      </c>
      <c r="O3605">
        <v>3152.23</v>
      </c>
      <c r="P3605">
        <f t="shared" si="659"/>
        <v>2.89244422732454E-2</v>
      </c>
      <c r="Q3605">
        <f t="shared" si="660"/>
        <v>6.1576149206839181E-2</v>
      </c>
      <c r="R3605">
        <f t="shared" si="667"/>
        <v>-7.3341937889528364E-3</v>
      </c>
      <c r="S3605">
        <f t="shared" si="661"/>
        <v>-0.17666812818877553</v>
      </c>
      <c r="T3605" t="e">
        <f t="shared" si="662"/>
        <v>#N/A</v>
      </c>
      <c r="U3605" s="9">
        <f>M3605/MAX(M$14:$M3605)-1</f>
        <v>-0.36970773899355769</v>
      </c>
      <c r="V3605">
        <f t="shared" si="663"/>
        <v>-7.8512671981422755E-2</v>
      </c>
      <c r="W3605">
        <f>I3605/MAX(I$3594:$I3605)-1</f>
        <v>0</v>
      </c>
      <c r="X3605">
        <f>L3605/MAX($L$3594:L3605)-1</f>
        <v>0</v>
      </c>
      <c r="Y3605">
        <f>J3605/MAX($J$3594:J3605)-1</f>
        <v>-7.9724137599124334E-2</v>
      </c>
      <c r="Z3605">
        <f>P3605/MAX($P$3594:P3605)-1</f>
        <v>0</v>
      </c>
      <c r="AA3605">
        <f t="shared" si="664"/>
        <v>17.622442400774442</v>
      </c>
      <c r="AB3605">
        <f t="shared" si="665"/>
        <v>3.5298965517241379</v>
      </c>
      <c r="AC3605">
        <f t="shared" si="666"/>
        <v>0.10210028904087283</v>
      </c>
      <c r="AD3605">
        <f>AA3605/MAX($AA$3594:$AA3605)-1</f>
        <v>-0.31551599835770472</v>
      </c>
      <c r="AE3605">
        <f>AB3605/MAX($AB$3594:$AB3605)-1</f>
        <v>-0.23919643521672762</v>
      </c>
      <c r="AF3605">
        <f>AC3605/MAX($AC$3594:$AC3605)-1</f>
        <v>-0.23919643521672751</v>
      </c>
      <c r="AG3605">
        <f t="shared" si="669"/>
        <v>-0.72445684002231814</v>
      </c>
      <c r="AH3605">
        <f t="shared" si="670"/>
        <v>1</v>
      </c>
    </row>
    <row r="3606" spans="2:34" x14ac:dyDescent="0.25">
      <c r="B3606" s="2">
        <v>40907</v>
      </c>
      <c r="C3606" t="s">
        <v>46</v>
      </c>
      <c r="D3606">
        <v>24.15</v>
      </c>
      <c r="E3606">
        <v>16.538799999999998</v>
      </c>
      <c r="F3606">
        <v>20.167899999999999</v>
      </c>
      <c r="G3606" t="e">
        <v>#N/A</v>
      </c>
      <c r="H3606">
        <v>49128</v>
      </c>
      <c r="I3606">
        <v>1421</v>
      </c>
      <c r="J3606">
        <v>19808.617399999999</v>
      </c>
      <c r="K3606">
        <v>-13188</v>
      </c>
      <c r="L3606">
        <v>1033</v>
      </c>
      <c r="M3606">
        <v>2316.5500000000002</v>
      </c>
      <c r="N3606">
        <v>2861.27</v>
      </c>
      <c r="O3606">
        <v>3149.83</v>
      </c>
      <c r="P3606">
        <f t="shared" si="659"/>
        <v>2.89244422732454E-2</v>
      </c>
      <c r="Q3606">
        <f t="shared" si="660"/>
        <v>9.4038883926755745E-2</v>
      </c>
      <c r="R3606">
        <f t="shared" si="667"/>
        <v>7.6078966067844922E-2</v>
      </c>
      <c r="S3606">
        <f t="shared" si="661"/>
        <v>-0.17994436703871008</v>
      </c>
      <c r="T3606" t="e">
        <f t="shared" si="662"/>
        <v>#N/A</v>
      </c>
      <c r="U3606" s="9">
        <f>M3606/MAX(M$14:$M3606)-1</f>
        <v>-0.37346174858954173</v>
      </c>
      <c r="V3606">
        <f t="shared" si="663"/>
        <v>-9.1611293307892749E-2</v>
      </c>
      <c r="W3606">
        <f>I3606/MAX(I$3594:$I3606)-1</f>
        <v>0</v>
      </c>
      <c r="X3606">
        <f>L3606/MAX($L$3594:L3606)-1</f>
        <v>0</v>
      </c>
      <c r="Y3606">
        <f>J3606/MAX($J$3594:J3606)-1</f>
        <v>0</v>
      </c>
      <c r="Z3606">
        <f>P3606/MAX($P$3594:P3606)-1</f>
        <v>0</v>
      </c>
      <c r="AA3606">
        <f t="shared" si="664"/>
        <v>19.175815488867375</v>
      </c>
      <c r="AB3606">
        <f t="shared" si="665"/>
        <v>4.6591255453905696</v>
      </c>
      <c r="AC3606">
        <f t="shared" si="666"/>
        <v>0.13476260788145253</v>
      </c>
      <c r="AD3606">
        <f>AA3606/MAX($AA$3594:$AA3606)-1</f>
        <v>-0.25518048962399054</v>
      </c>
      <c r="AE3606">
        <f>AB3606/MAX($AB$3594:$AB3606)-1</f>
        <v>0</v>
      </c>
      <c r="AF3606">
        <f>AC3606/MAX($AC$3594:$AC3606)-1</f>
        <v>0</v>
      </c>
      <c r="AG3606">
        <f t="shared" si="669"/>
        <v>-0.66577084779273898</v>
      </c>
      <c r="AH3606">
        <f t="shared" si="670"/>
        <v>1</v>
      </c>
    </row>
    <row r="3607" spans="2:34" x14ac:dyDescent="0.25">
      <c r="B3607" s="2">
        <v>40939</v>
      </c>
      <c r="C3607" t="s">
        <v>46</v>
      </c>
      <c r="D3607">
        <v>25.68</v>
      </c>
      <c r="E3607">
        <v>16.613600000000002</v>
      </c>
      <c r="F3607">
        <v>20.292300000000001</v>
      </c>
      <c r="G3607" t="e">
        <v>#N/A</v>
      </c>
      <c r="H3607">
        <v>56480</v>
      </c>
      <c r="I3607">
        <v>1842</v>
      </c>
      <c r="J3607">
        <v>21069.985499999999</v>
      </c>
      <c r="K3607">
        <v>-13706</v>
      </c>
      <c r="L3607">
        <v>1197</v>
      </c>
      <c r="M3607">
        <v>2416.66</v>
      </c>
      <c r="N3607">
        <v>2821.71</v>
      </c>
      <c r="O3607">
        <v>3150.03</v>
      </c>
      <c r="P3607">
        <f t="shared" si="659"/>
        <v>3.2613314447592065E-2</v>
      </c>
      <c r="Q3607">
        <f t="shared" si="660"/>
        <v>2.0138911325486841E-2</v>
      </c>
      <c r="R3607">
        <f t="shared" si="667"/>
        <v>0.18850343052225971</v>
      </c>
      <c r="S3607">
        <f t="shared" si="661"/>
        <v>-0.18128551223863232</v>
      </c>
      <c r="T3607" t="e">
        <f t="shared" si="662"/>
        <v>#N/A</v>
      </c>
      <c r="U3607" s="9">
        <f>M3607/MAX(M$14:$M3607)-1</f>
        <v>-0.34638581914761268</v>
      </c>
      <c r="V3607">
        <f t="shared" si="663"/>
        <v>-0.10422757878496403</v>
      </c>
      <c r="W3607">
        <f>I3607/MAX(I$3594:$I3607)-1</f>
        <v>0</v>
      </c>
      <c r="X3607">
        <f>L3607/MAX($L$3594:L3607)-1</f>
        <v>0</v>
      </c>
      <c r="Y3607">
        <f>J3607/MAX($J$3594:J3607)-1</f>
        <v>0</v>
      </c>
      <c r="Z3607">
        <f>P3607/MAX($P$3594:P3607)-1</f>
        <v>0</v>
      </c>
      <c r="AA3607">
        <f t="shared" si="664"/>
        <v>17.602327067669172</v>
      </c>
      <c r="AB3607">
        <f t="shared" si="665"/>
        <v>3.9978205754614544</v>
      </c>
      <c r="AC3607">
        <f t="shared" si="666"/>
        <v>0.13038217953257789</v>
      </c>
      <c r="AD3607">
        <f>AA3607/MAX($AA$3594:$AA3607)-1</f>
        <v>-0.31629731024314789</v>
      </c>
      <c r="AE3607">
        <f>AB3607/MAX($AB$3594:$AB3607)-1</f>
        <v>-0.14193757250936634</v>
      </c>
      <c r="AF3607">
        <f>AC3607/MAX($AC$3594:$AC3607)-1</f>
        <v>-3.2504775751505233E-2</v>
      </c>
      <c r="AG3607">
        <f t="shared" si="669"/>
        <v>-0.65049878653215021</v>
      </c>
      <c r="AH3607">
        <f t="shared" si="670"/>
        <v>0</v>
      </c>
    </row>
    <row r="3608" spans="2:34" x14ac:dyDescent="0.25">
      <c r="B3608" s="2">
        <v>40968</v>
      </c>
      <c r="C3608" t="s">
        <v>46</v>
      </c>
      <c r="D3608">
        <v>27.265000000000001</v>
      </c>
      <c r="E3608">
        <v>16.722300000000001</v>
      </c>
      <c r="F3608">
        <v>20.39</v>
      </c>
      <c r="G3608" t="e">
        <v>#N/A</v>
      </c>
      <c r="H3608">
        <v>56480</v>
      </c>
      <c r="I3608">
        <v>1842</v>
      </c>
      <c r="J3608">
        <v>22390.3645</v>
      </c>
      <c r="K3608">
        <v>-13706</v>
      </c>
      <c r="L3608">
        <v>1197</v>
      </c>
      <c r="M3608">
        <v>2512.11</v>
      </c>
      <c r="N3608">
        <v>2783.95</v>
      </c>
      <c r="O3608">
        <v>3149.41</v>
      </c>
      <c r="P3608">
        <f t="shared" si="659"/>
        <v>3.2613314447592065E-2</v>
      </c>
      <c r="Q3608">
        <f t="shared" si="660"/>
        <v>2.222452312017964E-2</v>
      </c>
      <c r="R3608">
        <f t="shared" si="667"/>
        <v>0.15046996505271792</v>
      </c>
      <c r="S3608">
        <f t="shared" si="661"/>
        <v>-0.17987739087788135</v>
      </c>
      <c r="T3608" t="e">
        <f t="shared" si="662"/>
        <v>#N/A</v>
      </c>
      <c r="U3608" s="9">
        <f>M3608/MAX(M$14:$M3608)-1</f>
        <v>-0.32057024163056003</v>
      </c>
      <c r="V3608">
        <f t="shared" si="663"/>
        <v>-0.11604078224175318</v>
      </c>
      <c r="W3608">
        <f>I3608/MAX(I$3594:$I3608)-1</f>
        <v>0</v>
      </c>
      <c r="X3608">
        <f>L3608/MAX($L$3594:L3608)-1</f>
        <v>0</v>
      </c>
      <c r="Y3608">
        <f>J3608/MAX($J$3594:J3608)-1</f>
        <v>0</v>
      </c>
      <c r="Z3608">
        <f>P3608/MAX($P$3594:P3608)-1</f>
        <v>0</v>
      </c>
      <c r="AA3608">
        <f t="shared" si="664"/>
        <v>18.705400584795321</v>
      </c>
      <c r="AB3608">
        <f t="shared" si="665"/>
        <v>4.7146387079261673</v>
      </c>
      <c r="AC3608">
        <f t="shared" si="666"/>
        <v>0.15375999468838528</v>
      </c>
      <c r="AD3608">
        <f>AA3608/MAX($AA$3594:$AA3608)-1</f>
        <v>-0.27345216097626956</v>
      </c>
      <c r="AE3608">
        <f>AB3608/MAX($AB$3594:$AB3608)-1</f>
        <v>0</v>
      </c>
      <c r="AF3608">
        <f>AC3608/MAX($AC$3594:$AC3608)-1</f>
        <v>0</v>
      </c>
      <c r="AG3608">
        <f t="shared" si="669"/>
        <v>-0.61213831512211425</v>
      </c>
      <c r="AH3608">
        <f t="shared" si="670"/>
        <v>0</v>
      </c>
    </row>
    <row r="3609" spans="2:34" x14ac:dyDescent="0.25">
      <c r="B3609" s="2">
        <v>40998</v>
      </c>
      <c r="C3609" t="s">
        <v>46</v>
      </c>
      <c r="D3609">
        <v>30.704999999999998</v>
      </c>
      <c r="E3609">
        <v>16.9956</v>
      </c>
      <c r="F3609">
        <v>20.515000000000001</v>
      </c>
      <c r="G3609" t="e">
        <v>#N/A</v>
      </c>
      <c r="H3609">
        <v>56480</v>
      </c>
      <c r="I3609">
        <v>1842</v>
      </c>
      <c r="J3609">
        <v>25227.399700000002</v>
      </c>
      <c r="K3609">
        <v>-13706</v>
      </c>
      <c r="L3609">
        <v>1197</v>
      </c>
      <c r="M3609">
        <v>2477.2800000000002</v>
      </c>
      <c r="N3609">
        <v>2757.64</v>
      </c>
      <c r="O3609">
        <v>3147.87</v>
      </c>
      <c r="P3609">
        <f t="shared" si="659"/>
        <v>3.2613314447592065E-2</v>
      </c>
      <c r="Q3609">
        <f t="shared" si="660"/>
        <v>0.14003391996091885</v>
      </c>
      <c r="R3609">
        <f t="shared" si="667"/>
        <v>0.20204522118791179</v>
      </c>
      <c r="S3609">
        <f t="shared" si="661"/>
        <v>-0.17155252254447972</v>
      </c>
      <c r="T3609" t="e">
        <f t="shared" si="662"/>
        <v>#N/A</v>
      </c>
      <c r="U3609" s="9">
        <f>M3609/MAX(M$14:$M3609)-1</f>
        <v>-0.32999042565275949</v>
      </c>
      <c r="V3609">
        <f t="shared" si="663"/>
        <v>-0.12396636455762156</v>
      </c>
      <c r="W3609">
        <f>I3609/MAX(I$3594:$I3609)-1</f>
        <v>0</v>
      </c>
      <c r="X3609">
        <f>L3609/MAX($L$3594:L3609)-1</f>
        <v>0</v>
      </c>
      <c r="Y3609">
        <f>J3609/MAX($J$3594:J3609)-1</f>
        <v>0</v>
      </c>
      <c r="Z3609">
        <f>P3609/MAX($P$3594:P3609)-1</f>
        <v>0</v>
      </c>
      <c r="AA3609">
        <f t="shared" si="664"/>
        <v>21.075521888053469</v>
      </c>
      <c r="AB3609">
        <f t="shared" si="665"/>
        <v>6.2548315418023899</v>
      </c>
      <c r="AC3609">
        <f t="shared" si="666"/>
        <v>0.20399078788951844</v>
      </c>
      <c r="AD3609">
        <f>AA3609/MAX($AA$3594:$AA3609)-1</f>
        <v>-0.18139283814593954</v>
      </c>
      <c r="AE3609">
        <f>AB3609/MAX($AB$3594:$AB3609)-1</f>
        <v>0</v>
      </c>
      <c r="AF3609">
        <f>AC3609/MAX($AC$3594:$AC3609)-1</f>
        <v>0</v>
      </c>
      <c r="AG3609">
        <f t="shared" si="669"/>
        <v>-0.54329816639802153</v>
      </c>
      <c r="AH3609">
        <f t="shared" si="670"/>
        <v>1</v>
      </c>
    </row>
    <row r="3610" spans="2:34" x14ac:dyDescent="0.25">
      <c r="B3610" s="2">
        <v>41029</v>
      </c>
      <c r="C3610" t="s">
        <v>46</v>
      </c>
      <c r="D3610">
        <v>29.824999999999999</v>
      </c>
      <c r="E3610">
        <v>17.243500000000001</v>
      </c>
      <c r="F3610">
        <v>20.6248</v>
      </c>
      <c r="G3610" t="e">
        <v>#N/A</v>
      </c>
      <c r="H3610">
        <v>56480</v>
      </c>
      <c r="I3610">
        <v>1842</v>
      </c>
      <c r="J3610">
        <v>24569.987499999999</v>
      </c>
      <c r="K3610">
        <v>-13706</v>
      </c>
      <c r="L3610">
        <v>1197</v>
      </c>
      <c r="M3610">
        <v>2306.4299999999998</v>
      </c>
      <c r="N3610">
        <v>2729.28</v>
      </c>
      <c r="O3610">
        <v>3143.33</v>
      </c>
      <c r="P3610">
        <f t="shared" si="659"/>
        <v>3.2613314447592065E-2</v>
      </c>
      <c r="Q3610">
        <f t="shared" si="660"/>
        <v>4.0306942616137098E-2</v>
      </c>
      <c r="R3610">
        <f t="shared" si="667"/>
        <v>0.20702219694167123</v>
      </c>
      <c r="S3610">
        <f t="shared" si="661"/>
        <v>-0.16394340793607698</v>
      </c>
      <c r="T3610" t="e">
        <f t="shared" si="662"/>
        <v>#N/A</v>
      </c>
      <c r="U3610" s="9">
        <f>M3610/MAX(M$14:$M3610)-1</f>
        <v>-0.37619882186845832</v>
      </c>
      <c r="V3610">
        <f t="shared" si="663"/>
        <v>-0.13172336343940971</v>
      </c>
      <c r="W3610">
        <f>I3610/MAX(I$3594:$I3610)-1</f>
        <v>0</v>
      </c>
      <c r="X3610">
        <f>L3610/MAX($L$3594:L3610)-1</f>
        <v>0</v>
      </c>
      <c r="Y3610">
        <f>J3610/MAX($J$3594:J3610)-1</f>
        <v>-2.605945154149214E-2</v>
      </c>
      <c r="Z3610">
        <f>P3610/MAX($P$3594:P3610)-1</f>
        <v>0</v>
      </c>
      <c r="AA3610">
        <f t="shared" si="664"/>
        <v>20.526305346700084</v>
      </c>
      <c r="AB3610">
        <f t="shared" si="665"/>
        <v>5.8979302388707922</v>
      </c>
      <c r="AC3610">
        <f t="shared" si="666"/>
        <v>0.19235105347025494</v>
      </c>
      <c r="AD3610">
        <f>AA3610/MAX($AA$3594:$AA3610)-1</f>
        <v>-0.20272529181179377</v>
      </c>
      <c r="AE3610">
        <f>AB3610/MAX($AB$3594:$AB3610)-1</f>
        <v>-5.7060098348988175E-2</v>
      </c>
      <c r="AF3610">
        <f>AC3610/MAX($AC$3594:$AC3610)-1</f>
        <v>-5.7060098348988175E-2</v>
      </c>
      <c r="AG3610">
        <f t="shared" si="669"/>
        <v>-0.55783504163361908</v>
      </c>
      <c r="AH3610">
        <f t="shared" si="670"/>
        <v>1</v>
      </c>
    </row>
    <row r="3611" spans="2:34" x14ac:dyDescent="0.25">
      <c r="B3611" s="2">
        <v>41060</v>
      </c>
      <c r="C3611" t="s">
        <v>46</v>
      </c>
      <c r="D3611">
        <v>27.07</v>
      </c>
      <c r="E3611">
        <v>17.4847</v>
      </c>
      <c r="F3611">
        <v>20.7209</v>
      </c>
      <c r="G3611" t="e">
        <v>#N/A</v>
      </c>
      <c r="H3611">
        <v>56480</v>
      </c>
      <c r="I3611">
        <v>1842</v>
      </c>
      <c r="J3611">
        <v>22321.921300000002</v>
      </c>
      <c r="K3611">
        <v>-13706</v>
      </c>
      <c r="L3611">
        <v>1197</v>
      </c>
      <c r="M3611">
        <v>2118.94</v>
      </c>
      <c r="N3611">
        <v>2699.1</v>
      </c>
      <c r="O3611">
        <v>3136.13</v>
      </c>
      <c r="P3611">
        <f t="shared" si="659"/>
        <v>3.2613314447592065E-2</v>
      </c>
      <c r="Q3611">
        <f t="shared" si="660"/>
        <v>-1.1082038628412838E-2</v>
      </c>
      <c r="R3611">
        <f t="shared" si="667"/>
        <v>0.14935783980060591</v>
      </c>
      <c r="S3611">
        <f t="shared" si="661"/>
        <v>-0.15618047478632691</v>
      </c>
      <c r="T3611" t="e">
        <f t="shared" si="662"/>
        <v>#N/A</v>
      </c>
      <c r="U3611" s="9">
        <f>M3611/MAX(M$14:$M3611)-1</f>
        <v>-0.42690770221075469</v>
      </c>
      <c r="V3611">
        <f t="shared" si="663"/>
        <v>-0.13935327936023068</v>
      </c>
      <c r="W3611">
        <f>I3611/MAX(I$3594:$I3611)-1</f>
        <v>0</v>
      </c>
      <c r="X3611">
        <f>L3611/MAX($L$3594:L3611)-1</f>
        <v>0</v>
      </c>
      <c r="Y3611">
        <f>J3611/MAX($J$3594:J3611)-1</f>
        <v>-0.11517153708077177</v>
      </c>
      <c r="Z3611">
        <f>P3611/MAX($P$3594:P3611)-1</f>
        <v>0</v>
      </c>
      <c r="AA3611">
        <f t="shared" si="664"/>
        <v>18.648221637426904</v>
      </c>
      <c r="AB3611">
        <f t="shared" si="665"/>
        <v>4.6774817046688391</v>
      </c>
      <c r="AC3611">
        <f t="shared" si="666"/>
        <v>0.15254818165722384</v>
      </c>
      <c r="AD3611">
        <f>AA3611/MAX($AA$3594:$AA3611)-1</f>
        <v>-0.27567308324199979</v>
      </c>
      <c r="AE3611">
        <f>AB3611/MAX($AB$3594:$AB3611)-1</f>
        <v>-0.25218102623416494</v>
      </c>
      <c r="AF3611">
        <f>AC3611/MAX($AC$3594:$AC3611)-1</f>
        <v>-0.25218102623416483</v>
      </c>
      <c r="AG3611">
        <f t="shared" si="669"/>
        <v>-0.61401524608009428</v>
      </c>
      <c r="AH3611">
        <f t="shared" si="670"/>
        <v>0</v>
      </c>
    </row>
    <row r="3612" spans="2:34" x14ac:dyDescent="0.25">
      <c r="B3612" s="2">
        <v>41089</v>
      </c>
      <c r="C3612" t="s">
        <v>46</v>
      </c>
      <c r="D3612">
        <v>27.94</v>
      </c>
      <c r="E3612">
        <v>17.720500000000001</v>
      </c>
      <c r="F3612">
        <v>20.8142</v>
      </c>
      <c r="G3612" t="e">
        <v>#N/A</v>
      </c>
      <c r="H3612">
        <v>56480</v>
      </c>
      <c r="I3612">
        <v>1842</v>
      </c>
      <c r="J3612">
        <v>23040.796699999999</v>
      </c>
      <c r="K3612">
        <v>-13706</v>
      </c>
      <c r="L3612">
        <v>1197</v>
      </c>
      <c r="M3612">
        <v>2264.7199999999998</v>
      </c>
      <c r="N3612">
        <v>2667.89</v>
      </c>
      <c r="O3612">
        <v>3129.84</v>
      </c>
      <c r="P3612">
        <f t="shared" si="659"/>
        <v>3.2613314447592065E-2</v>
      </c>
      <c r="Q3612">
        <f t="shared" si="660"/>
        <v>-3.6659651068154275E-2</v>
      </c>
      <c r="R3612">
        <f t="shared" si="667"/>
        <v>-4.2466955815602114E-3</v>
      </c>
      <c r="S3612">
        <f t="shared" si="661"/>
        <v>-0.14863410556254852</v>
      </c>
      <c r="T3612" t="e">
        <f t="shared" si="662"/>
        <v>#N/A</v>
      </c>
      <c r="U3612" s="9">
        <f>M3612/MAX(M$14:$M3612)-1</f>
        <v>-0.38747978298146257</v>
      </c>
      <c r="V3612">
        <f t="shared" si="663"/>
        <v>-0.14759540423791639</v>
      </c>
      <c r="W3612">
        <f>I3612/MAX(I$3594:$I3612)-1</f>
        <v>0</v>
      </c>
      <c r="X3612">
        <f>L3612/MAX($L$3594:L3612)-1</f>
        <v>0</v>
      </c>
      <c r="Y3612">
        <f>J3612/MAX($J$3594:J3612)-1</f>
        <v>-8.6675718702788118E-2</v>
      </c>
      <c r="Z3612">
        <f>P3612/MAX($P$3594:P3612)-1</f>
        <v>0</v>
      </c>
      <c r="AA3612">
        <f t="shared" si="664"/>
        <v>19.24878588137009</v>
      </c>
      <c r="AB3612">
        <f t="shared" si="665"/>
        <v>5.0677506514657971</v>
      </c>
      <c r="AC3612">
        <f t="shared" si="666"/>
        <v>0.1652761455382436</v>
      </c>
      <c r="AD3612">
        <f>AA3612/MAX($AA$3594:$AA3612)-1</f>
        <v>-0.2523462022348899</v>
      </c>
      <c r="AE3612">
        <f>AB3612/MAX($AB$3594:$AB3612)-1</f>
        <v>-0.18978622883815088</v>
      </c>
      <c r="AF3612">
        <f>AC3612/MAX($AC$3594:$AC3612)-1</f>
        <v>-0.18978622883815088</v>
      </c>
      <c r="AG3612">
        <f t="shared" si="669"/>
        <v>-0.59485790263493799</v>
      </c>
      <c r="AH3612">
        <f t="shared" si="670"/>
        <v>-1</v>
      </c>
    </row>
    <row r="3613" spans="2:34" x14ac:dyDescent="0.25">
      <c r="B3613" s="2">
        <v>41121</v>
      </c>
      <c r="C3613" t="s">
        <v>46</v>
      </c>
      <c r="D3613">
        <v>29.26</v>
      </c>
      <c r="E3613">
        <v>18.005299999999998</v>
      </c>
      <c r="F3613">
        <v>20.9313</v>
      </c>
      <c r="G3613" t="e">
        <v>#N/A</v>
      </c>
      <c r="H3613">
        <v>56480</v>
      </c>
      <c r="I3613">
        <v>1842</v>
      </c>
      <c r="J3613">
        <v>24134.829900000001</v>
      </c>
      <c r="K3613">
        <v>-13706</v>
      </c>
      <c r="L3613">
        <v>1197</v>
      </c>
      <c r="M3613">
        <v>2325.7199999999998</v>
      </c>
      <c r="N3613">
        <v>2638.85</v>
      </c>
      <c r="O3613">
        <v>3125.23</v>
      </c>
      <c r="P3613">
        <f t="shared" si="659"/>
        <v>3.2613314447592065E-2</v>
      </c>
      <c r="Q3613">
        <f t="shared" si="660"/>
        <v>2.0309197458975525E-2</v>
      </c>
      <c r="R3613">
        <f t="shared" si="667"/>
        <v>-2.7307413936647151E-2</v>
      </c>
      <c r="S3613">
        <f t="shared" si="661"/>
        <v>-0.13979064845470668</v>
      </c>
      <c r="T3613" t="e">
        <f t="shared" si="662"/>
        <v>#N/A</v>
      </c>
      <c r="U3613" s="9">
        <f>M3613/MAX(M$14:$M3613)-1</f>
        <v>-0.37098161400775687</v>
      </c>
      <c r="V3613">
        <f t="shared" si="663"/>
        <v>-0.1556301456212823</v>
      </c>
      <c r="W3613">
        <f>I3613/MAX(I$3594:$I3613)-1</f>
        <v>0</v>
      </c>
      <c r="X3613">
        <f>L3613/MAX($L$3594:L3613)-1</f>
        <v>0</v>
      </c>
      <c r="Y3613">
        <f>J3613/MAX($J$3594:J3613)-1</f>
        <v>-4.3308855173052274E-2</v>
      </c>
      <c r="Z3613">
        <f>P3613/MAX($P$3594:P3613)-1</f>
        <v>0</v>
      </c>
      <c r="AA3613">
        <f t="shared" si="664"/>
        <v>20.16276516290727</v>
      </c>
      <c r="AB3613">
        <f t="shared" si="665"/>
        <v>5.6616883279044519</v>
      </c>
      <c r="AC3613">
        <f t="shared" si="666"/>
        <v>0.18464642174220963</v>
      </c>
      <c r="AD3613">
        <f>AA3613/MAX($AA$3594:$AA3613)-1</f>
        <v>-0.21684577716230036</v>
      </c>
      <c r="AE3613">
        <f>AB3613/MAX($AB$3594:$AB3613)-1</f>
        <v>-9.4829606510396625E-2</v>
      </c>
      <c r="AF3613">
        <f>AC3613/MAX($AC$3594:$AC3613)-1</f>
        <v>-9.4829606510396625E-2</v>
      </c>
      <c r="AG3613">
        <f t="shared" si="669"/>
        <v>-0.56789296037259407</v>
      </c>
      <c r="AH3613">
        <f t="shared" si="670"/>
        <v>0</v>
      </c>
    </row>
    <row r="3614" spans="2:34" x14ac:dyDescent="0.25">
      <c r="B3614" s="2">
        <v>41152</v>
      </c>
      <c r="C3614" t="s">
        <v>46</v>
      </c>
      <c r="D3614">
        <v>30.32</v>
      </c>
      <c r="E3614">
        <v>18.370899999999999</v>
      </c>
      <c r="F3614">
        <v>21.023499999999999</v>
      </c>
      <c r="G3614" t="e">
        <v>#N/A</v>
      </c>
      <c r="H3614">
        <v>56480</v>
      </c>
      <c r="I3614">
        <v>1842</v>
      </c>
      <c r="J3614">
        <v>25072.526600000001</v>
      </c>
      <c r="K3614">
        <v>-13706</v>
      </c>
      <c r="L3614">
        <v>1197</v>
      </c>
      <c r="M3614">
        <v>2440.71</v>
      </c>
      <c r="N3614">
        <v>2620.61</v>
      </c>
      <c r="O3614">
        <v>3121.76</v>
      </c>
      <c r="P3614">
        <f t="shared" si="659"/>
        <v>3.2613314447592065E-2</v>
      </c>
      <c r="Q3614">
        <f t="shared" si="660"/>
        <v>-1.3215822248135556E-2</v>
      </c>
      <c r="R3614">
        <f t="shared" si="667"/>
        <v>-3.1795122979867196E-2</v>
      </c>
      <c r="S3614">
        <f t="shared" si="661"/>
        <v>-0.12617309201607729</v>
      </c>
      <c r="T3614" t="e">
        <f t="shared" si="662"/>
        <v>#N/A</v>
      </c>
      <c r="U3614" s="9">
        <f>M3614/MAX(M$14:$M3614)-1</f>
        <v>-0.33988121318338937</v>
      </c>
      <c r="V3614">
        <f t="shared" si="663"/>
        <v>-0.16053444210957923</v>
      </c>
      <c r="W3614">
        <f>I3614/MAX(I$3594:$I3614)-1</f>
        <v>0</v>
      </c>
      <c r="X3614">
        <f>L3614/MAX($L$3594:L3614)-1</f>
        <v>0</v>
      </c>
      <c r="Y3614">
        <f>J3614/MAX($J$3594:J3614)-1</f>
        <v>-6.1390829749290443E-3</v>
      </c>
      <c r="Z3614">
        <f>P3614/MAX($P$3594:P3614)-1</f>
        <v>0</v>
      </c>
      <c r="AA3614">
        <f t="shared" si="664"/>
        <v>20.946137510442774</v>
      </c>
      <c r="AB3614">
        <f t="shared" si="665"/>
        <v>6.170752768729642</v>
      </c>
      <c r="AC3614">
        <f t="shared" si="666"/>
        <v>0.20124870042492921</v>
      </c>
      <c r="AD3614">
        <f>AA3614/MAX($AA$3594:$AA3614)-1</f>
        <v>-0.18641833543643282</v>
      </c>
      <c r="AE3614">
        <f>AB3614/MAX($AB$3594:$AB3614)-1</f>
        <v>-1.3442212233987672E-2</v>
      </c>
      <c r="AF3614">
        <f>AC3614/MAX($AC$3594:$AC3614)-1</f>
        <v>-1.3442212233987449E-2</v>
      </c>
      <c r="AG3614">
        <f t="shared" si="669"/>
        <v>-0.54665412140793179</v>
      </c>
      <c r="AH3614">
        <f t="shared" si="670"/>
        <v>0</v>
      </c>
    </row>
    <row r="3615" spans="2:34" x14ac:dyDescent="0.25">
      <c r="B3615" s="2">
        <v>41180</v>
      </c>
      <c r="C3615" t="s">
        <v>46</v>
      </c>
      <c r="D3615">
        <v>24.664999999999999</v>
      </c>
      <c r="E3615">
        <v>18.6204</v>
      </c>
      <c r="F3615">
        <v>21.066600000000001</v>
      </c>
      <c r="G3615" t="e">
        <v>#N/A</v>
      </c>
      <c r="H3615">
        <v>56480</v>
      </c>
      <c r="I3615">
        <v>1842</v>
      </c>
      <c r="J3615">
        <v>20400.3923</v>
      </c>
      <c r="K3615">
        <v>-13706</v>
      </c>
      <c r="L3615">
        <v>1197</v>
      </c>
      <c r="M3615">
        <v>2454.2600000000002</v>
      </c>
      <c r="N3615">
        <v>2602.34</v>
      </c>
      <c r="O3615">
        <v>3118.81</v>
      </c>
      <c r="P3615">
        <f t="shared" ref="P3615:P3678" si="671">I3615/H3615</f>
        <v>3.2613314447592065E-2</v>
      </c>
      <c r="Q3615">
        <f t="shared" ref="Q3615:Q3678" si="672">IF(C3615=C3614,(D3615/D3614-1)-(M3615/M3614-1),"#N/A")</f>
        <v>-0.19206221733524087</v>
      </c>
      <c r="R3615">
        <f t="shared" si="667"/>
        <v>-0.2009079269973737</v>
      </c>
      <c r="S3615">
        <f t="shared" ref="S3615:S3678" si="673">E3615/F3615-1</f>
        <v>-0.11611745606789903</v>
      </c>
      <c r="T3615" t="e">
        <f t="shared" ref="T3615:T3678" si="674">F3615/G3615-1</f>
        <v>#N/A</v>
      </c>
      <c r="U3615" s="9">
        <f>M3615/MAX(M$14:$M3615)-1</f>
        <v>-0.33621645597693495</v>
      </c>
      <c r="V3615">
        <f t="shared" ref="V3615:V3678" si="675">N3615/O3615-1</f>
        <v>-0.16559841734507708</v>
      </c>
      <c r="W3615">
        <f>I3615/MAX(I$3594:$I3615)-1</f>
        <v>0</v>
      </c>
      <c r="X3615">
        <f>L3615/MAX($L$3594:L3615)-1</f>
        <v>0</v>
      </c>
      <c r="Y3615">
        <f>J3615/MAX($J$3594:J3615)-1</f>
        <v>-0.19133987083099979</v>
      </c>
      <c r="Z3615">
        <f>P3615/MAX($P$3594:P3615)-1</f>
        <v>0</v>
      </c>
      <c r="AA3615">
        <f t="shared" ref="AA3615:AA3678" si="676">J3615/L3615</f>
        <v>17.04293425229741</v>
      </c>
      <c r="AB3615">
        <f t="shared" ref="AB3615:AB3678" si="677">(J3615+K3615)/I3615</f>
        <v>3.6343063517915306</v>
      </c>
      <c r="AC3615">
        <f t="shared" ref="AC3615:AC3678" si="678">(K3615+J3615)/H3615</f>
        <v>0.11852677584985835</v>
      </c>
      <c r="AD3615">
        <f>AA3615/MAX($AA$3594:$AA3615)-1</f>
        <v>-0.33802502675642676</v>
      </c>
      <c r="AE3615">
        <f>AB3615/MAX($AB$3594:$AB3615)-1</f>
        <v>-0.41896015464162761</v>
      </c>
      <c r="AF3615">
        <f>AC3615/MAX($AC$3594:$AC3615)-1</f>
        <v>-0.4189601546416275</v>
      </c>
      <c r="AG3615">
        <f t="shared" si="669"/>
        <v>-0.67184982516243086</v>
      </c>
      <c r="AH3615">
        <f t="shared" si="670"/>
        <v>-1</v>
      </c>
    </row>
    <row r="3616" spans="2:34" x14ac:dyDescent="0.25">
      <c r="B3616" s="2">
        <v>41213</v>
      </c>
      <c r="C3616" t="s">
        <v>46</v>
      </c>
      <c r="D3616">
        <v>27.41</v>
      </c>
      <c r="E3616">
        <v>18.861999999999998</v>
      </c>
      <c r="F3616">
        <v>21.111899999999999</v>
      </c>
      <c r="G3616" t="e">
        <v>#N/A</v>
      </c>
      <c r="H3616">
        <v>56480</v>
      </c>
      <c r="I3616">
        <v>1842</v>
      </c>
      <c r="J3616">
        <v>22670.855500000001</v>
      </c>
      <c r="K3616">
        <v>-13706</v>
      </c>
      <c r="L3616">
        <v>1197</v>
      </c>
      <c r="M3616">
        <v>2503.64</v>
      </c>
      <c r="N3616">
        <v>2585.1</v>
      </c>
      <c r="O3616">
        <v>3115.73</v>
      </c>
      <c r="P3616">
        <f t="shared" si="671"/>
        <v>3.2613314447592065E-2</v>
      </c>
      <c r="Q3616">
        <f t="shared" si="672"/>
        <v>9.1171185793506471E-2</v>
      </c>
      <c r="R3616">
        <f t="shared" si="667"/>
        <v>-0.13972728797475786</v>
      </c>
      <c r="S3616">
        <f t="shared" si="673"/>
        <v>-0.10657022816515804</v>
      </c>
      <c r="T3616" t="e">
        <f t="shared" si="674"/>
        <v>#N/A</v>
      </c>
      <c r="U3616" s="9">
        <f>M3616/MAX(M$14:$M3616)-1</f>
        <v>-0.3228610529618271</v>
      </c>
      <c r="V3616">
        <f t="shared" si="675"/>
        <v>-0.17030679808584193</v>
      </c>
      <c r="W3616">
        <f>I3616/MAX(I$3594:$I3616)-1</f>
        <v>0</v>
      </c>
      <c r="X3616">
        <f>L3616/MAX($L$3594:L3616)-1</f>
        <v>0</v>
      </c>
      <c r="Y3616">
        <f>J3616/MAX($J$3594:J3616)-1</f>
        <v>-0.10133998075116712</v>
      </c>
      <c r="Z3616">
        <f>P3616/MAX($P$3594:P3616)-1</f>
        <v>0</v>
      </c>
      <c r="AA3616">
        <f t="shared" si="676"/>
        <v>18.939728905597327</v>
      </c>
      <c r="AB3616">
        <f t="shared" si="677"/>
        <v>4.8669139522258424</v>
      </c>
      <c r="AC3616">
        <f t="shared" si="678"/>
        <v>0.15872619511331448</v>
      </c>
      <c r="AD3616">
        <f>AA3616/MAX($AA$3594:$AA3616)-1</f>
        <v>-0.26435047217099761</v>
      </c>
      <c r="AE3616">
        <f>AB3616/MAX($AB$3594:$AB3616)-1</f>
        <v>-0.22189527892170946</v>
      </c>
      <c r="AF3616">
        <f>AC3616/MAX($AC$3594:$AC3616)-1</f>
        <v>-0.22189527892170935</v>
      </c>
      <c r="AG3616">
        <f t="shared" si="669"/>
        <v>-0.60456474613408384</v>
      </c>
      <c r="AH3616">
        <f t="shared" si="670"/>
        <v>1</v>
      </c>
    </row>
    <row r="3617" spans="2:34" x14ac:dyDescent="0.25">
      <c r="B3617" s="2">
        <v>41243</v>
      </c>
      <c r="C3617" t="s">
        <v>46</v>
      </c>
      <c r="D3617">
        <v>25.89</v>
      </c>
      <c r="E3617">
        <v>19.139800000000001</v>
      </c>
      <c r="F3617">
        <v>21.1418</v>
      </c>
      <c r="G3617" t="e">
        <v>#N/A</v>
      </c>
      <c r="H3617">
        <v>56480</v>
      </c>
      <c r="I3617">
        <v>1842</v>
      </c>
      <c r="J3617">
        <v>21413.697400000001</v>
      </c>
      <c r="K3617">
        <v>-13706</v>
      </c>
      <c r="L3617">
        <v>1197</v>
      </c>
      <c r="M3617">
        <v>2575.25</v>
      </c>
      <c r="N3617">
        <v>2575.84</v>
      </c>
      <c r="O3617">
        <v>3114.28</v>
      </c>
      <c r="P3617">
        <f t="shared" si="671"/>
        <v>3.2613314447592065E-2</v>
      </c>
      <c r="Q3617">
        <f t="shared" si="672"/>
        <v>-8.4056568761749384E-2</v>
      </c>
      <c r="R3617">
        <f t="shared" si="667"/>
        <v>-0.20123148370393407</v>
      </c>
      <c r="S3617">
        <f t="shared" si="673"/>
        <v>-9.4693923885383446E-2</v>
      </c>
      <c r="T3617" t="e">
        <f t="shared" si="674"/>
        <v>#N/A</v>
      </c>
      <c r="U3617" s="9">
        <f>M3617/MAX(M$14:$M3617)-1</f>
        <v>-0.30349328443384238</v>
      </c>
      <c r="V3617">
        <f t="shared" si="675"/>
        <v>-0.17289389521815635</v>
      </c>
      <c r="W3617">
        <f>I3617/MAX(I$3594:$I3617)-1</f>
        <v>0</v>
      </c>
      <c r="X3617">
        <f>L3617/MAX($L$3594:L3617)-1</f>
        <v>0</v>
      </c>
      <c r="Y3617">
        <f>J3617/MAX($J$3594:J3617)-1</f>
        <v>-0.15117302398788257</v>
      </c>
      <c r="Z3617">
        <f>P3617/MAX($P$3594:P3617)-1</f>
        <v>0</v>
      </c>
      <c r="AA3617">
        <f t="shared" si="676"/>
        <v>17.889471512113619</v>
      </c>
      <c r="AB3617">
        <f t="shared" si="677"/>
        <v>4.1844176981541805</v>
      </c>
      <c r="AC3617">
        <f t="shared" si="678"/>
        <v>0.13646773016997168</v>
      </c>
      <c r="AD3617">
        <f>AA3617/MAX($AA$3594:$AA3617)-1</f>
        <v>-0.30514415826155583</v>
      </c>
      <c r="AE3617">
        <f>AB3617/MAX($AB$3594:$AB3617)-1</f>
        <v>-0.33101032854541113</v>
      </c>
      <c r="AF3617">
        <f>AC3617/MAX($AC$3594:$AC3617)-1</f>
        <v>-0.33101032854541101</v>
      </c>
      <c r="AG3617">
        <f t="shared" si="669"/>
        <v>-0.64005761097567393</v>
      </c>
      <c r="AH3617">
        <f t="shared" si="670"/>
        <v>-1</v>
      </c>
    </row>
    <row r="3618" spans="2:34" x14ac:dyDescent="0.25">
      <c r="B3618" s="2">
        <v>41274</v>
      </c>
      <c r="C3618" t="s">
        <v>46</v>
      </c>
      <c r="D3618">
        <v>29.5</v>
      </c>
      <c r="E3618">
        <v>19.471</v>
      </c>
      <c r="F3618">
        <v>21.222000000000001</v>
      </c>
      <c r="G3618" t="e">
        <v>#N/A</v>
      </c>
      <c r="H3618">
        <v>56480</v>
      </c>
      <c r="I3618">
        <v>1842</v>
      </c>
      <c r="J3618">
        <v>24401.514500000001</v>
      </c>
      <c r="K3618">
        <v>-13706</v>
      </c>
      <c r="L3618">
        <v>1197</v>
      </c>
      <c r="M3618">
        <v>2635.93</v>
      </c>
      <c r="N3618">
        <v>2576.7199999999998</v>
      </c>
      <c r="O3618">
        <v>3113.93</v>
      </c>
      <c r="P3618">
        <f t="shared" si="671"/>
        <v>3.2613314447592065E-2</v>
      </c>
      <c r="Q3618">
        <f t="shared" si="672"/>
        <v>0.11587331480790519</v>
      </c>
      <c r="R3618">
        <f t="shared" si="667"/>
        <v>0.12200444634030938</v>
      </c>
      <c r="S3618">
        <f t="shared" si="673"/>
        <v>-8.2508717368768303E-2</v>
      </c>
      <c r="T3618" t="e">
        <f t="shared" si="674"/>
        <v>#N/A</v>
      </c>
      <c r="U3618" s="9">
        <f>M3618/MAX(M$14:$M3618)-1</f>
        <v>-0.28708166323180206</v>
      </c>
      <c r="V3618">
        <f t="shared" si="675"/>
        <v>-0.17251832892839603</v>
      </c>
      <c r="W3618">
        <f>I3618/MAX(I$3594:$I3618)-1</f>
        <v>0</v>
      </c>
      <c r="X3618">
        <f>L3618/MAX($L$3594:L3618)-1</f>
        <v>0</v>
      </c>
      <c r="Y3618">
        <f>J3618/MAX($J$3594:J3618)-1</f>
        <v>-3.2737626938221465E-2</v>
      </c>
      <c r="Z3618">
        <f>P3618/MAX($P$3594:P3618)-1</f>
        <v>0</v>
      </c>
      <c r="AA3618">
        <f t="shared" si="676"/>
        <v>20.385559314954051</v>
      </c>
      <c r="AB3618">
        <f t="shared" si="677"/>
        <v>5.8064682410423458</v>
      </c>
      <c r="AC3618">
        <f t="shared" si="678"/>
        <v>0.18936817457507085</v>
      </c>
      <c r="AD3618">
        <f>AA3618/MAX($AA$3594:$AA3618)-1</f>
        <v>-0.2081920940196742</v>
      </c>
      <c r="AE3618">
        <f>AB3618/MAX($AB$3594:$AB3618)-1</f>
        <v>-7.1682714036906514E-2</v>
      </c>
      <c r="AF3618">
        <f>AC3618/MAX($AC$3594:$AC3618)-1</f>
        <v>-7.1682714036906403E-2</v>
      </c>
      <c r="AG3618">
        <f t="shared" si="669"/>
        <v>-0.56168644778175547</v>
      </c>
      <c r="AH3618">
        <f t="shared" si="670"/>
        <v>1</v>
      </c>
    </row>
    <row r="3619" spans="2:34" x14ac:dyDescent="0.25">
      <c r="B3619" s="2">
        <v>41305</v>
      </c>
      <c r="C3619" t="s">
        <v>46</v>
      </c>
      <c r="D3619">
        <v>34.604999999999997</v>
      </c>
      <c r="E3619">
        <v>19.913900000000002</v>
      </c>
      <c r="F3619">
        <v>21.354800000000001</v>
      </c>
      <c r="G3619" t="e">
        <v>#N/A</v>
      </c>
      <c r="H3619">
        <v>57567</v>
      </c>
      <c r="I3619">
        <v>2087</v>
      </c>
      <c r="J3619">
        <v>28631.066900000002</v>
      </c>
      <c r="K3619">
        <v>-9461</v>
      </c>
      <c r="L3619">
        <v>1473</v>
      </c>
      <c r="M3619">
        <v>2702.98</v>
      </c>
      <c r="N3619">
        <v>2582.1799999999998</v>
      </c>
      <c r="O3619">
        <v>3113.7</v>
      </c>
      <c r="P3619">
        <f t="shared" si="671"/>
        <v>3.6253409071169244E-2</v>
      </c>
      <c r="Q3619">
        <f t="shared" si="672"/>
        <v>0.14761390489845438</v>
      </c>
      <c r="R3619">
        <f t="shared" ref="R3619:R3682" si="679">IF(C3619=C3616,(D3619/D3616-1)-(M3619/M3616-1),"#N/A")</f>
        <v>0.18287536644711677</v>
      </c>
      <c r="S3619">
        <f t="shared" si="673"/>
        <v>-6.7474291494183936E-2</v>
      </c>
      <c r="T3619" t="e">
        <f t="shared" si="674"/>
        <v>#N/A</v>
      </c>
      <c r="U3619" s="9">
        <f>M3619/MAX(M$14:$M3619)-1</f>
        <v>-0.26894720045004838</v>
      </c>
      <c r="V3619">
        <f t="shared" si="675"/>
        <v>-0.17070366445065355</v>
      </c>
      <c r="W3619">
        <f>I3619/MAX(I$3594:$I3619)-1</f>
        <v>0</v>
      </c>
      <c r="X3619">
        <f>L3619/MAX($L$3594:L3619)-1</f>
        <v>0</v>
      </c>
      <c r="Y3619">
        <f>J3619/MAX($J$3594:J3619)-1</f>
        <v>0</v>
      </c>
      <c r="Z3619">
        <f>P3619/MAX($P$3594:P3619)-1</f>
        <v>0</v>
      </c>
      <c r="AA3619">
        <f t="shared" si="676"/>
        <v>19.43724840461643</v>
      </c>
      <c r="AB3619">
        <f t="shared" si="677"/>
        <v>9.1854656923814098</v>
      </c>
      <c r="AC3619">
        <f t="shared" si="678"/>
        <v>0.33300444525509409</v>
      </c>
      <c r="AD3619">
        <f>AA3619/MAX($AA$3594:$AA3619)-1</f>
        <v>-0.24502601476385077</v>
      </c>
      <c r="AE3619">
        <f>AB3619/MAX($AB$3594:$AB3619)-1</f>
        <v>0</v>
      </c>
      <c r="AF3619">
        <f>AC3619/MAX($AC$3594:$AC3619)-1</f>
        <v>0</v>
      </c>
      <c r="AG3619">
        <f t="shared" si="669"/>
        <v>-0.33044524792053764</v>
      </c>
      <c r="AH3619">
        <f t="shared" si="670"/>
        <v>1</v>
      </c>
    </row>
    <row r="3620" spans="2:34" x14ac:dyDescent="0.25">
      <c r="B3620" s="2">
        <v>41333</v>
      </c>
      <c r="C3620" t="s">
        <v>46</v>
      </c>
      <c r="D3620">
        <v>39.18</v>
      </c>
      <c r="E3620">
        <v>20.456900000000001</v>
      </c>
      <c r="F3620">
        <v>21.523099999999999</v>
      </c>
      <c r="G3620" t="e">
        <v>#N/A</v>
      </c>
      <c r="H3620">
        <v>57567</v>
      </c>
      <c r="I3620">
        <v>2087</v>
      </c>
      <c r="J3620">
        <v>32453.245500000001</v>
      </c>
      <c r="K3620">
        <v>-9461</v>
      </c>
      <c r="L3620">
        <v>1473</v>
      </c>
      <c r="M3620">
        <v>2633.55</v>
      </c>
      <c r="N3620">
        <v>2585.9</v>
      </c>
      <c r="O3620">
        <v>3111.92</v>
      </c>
      <c r="P3620">
        <f t="shared" si="671"/>
        <v>3.6253409071169244E-2</v>
      </c>
      <c r="Q3620">
        <f t="shared" si="672"/>
        <v>0.15789279313397153</v>
      </c>
      <c r="R3620">
        <f t="shared" si="679"/>
        <v>0.49068702956423005</v>
      </c>
      <c r="S3620">
        <f t="shared" si="673"/>
        <v>-4.9537473691057432E-2</v>
      </c>
      <c r="T3620" t="e">
        <f t="shared" si="674"/>
        <v>#N/A</v>
      </c>
      <c r="U3620" s="9">
        <f>M3620/MAX(M$14:$M3620)-1</f>
        <v>-0.28772536228356294</v>
      </c>
      <c r="V3620">
        <f t="shared" si="675"/>
        <v>-0.16903390832669218</v>
      </c>
      <c r="W3620">
        <f>I3620/MAX(I$3594:$I3620)-1</f>
        <v>0</v>
      </c>
      <c r="X3620">
        <f>L3620/MAX($L$3594:L3620)-1</f>
        <v>0</v>
      </c>
      <c r="Y3620">
        <f>J3620/MAX($J$3594:J3620)-1</f>
        <v>0</v>
      </c>
      <c r="Z3620">
        <f>P3620/MAX($P$3594:P3620)-1</f>
        <v>0</v>
      </c>
      <c r="AA3620">
        <f t="shared" si="676"/>
        <v>22.03207433808554</v>
      </c>
      <c r="AB3620">
        <f t="shared" si="677"/>
        <v>11.016888116914231</v>
      </c>
      <c r="AC3620">
        <f t="shared" si="678"/>
        <v>0.39939975159379509</v>
      </c>
      <c r="AD3620">
        <f>AA3620/MAX($AA$3594:$AA3620)-1</f>
        <v>-0.14423880274674206</v>
      </c>
      <c r="AE3620">
        <f>AB3620/MAX($AB$3594:$AB3620)-1</f>
        <v>0</v>
      </c>
      <c r="AF3620">
        <f>AC3620/MAX($AC$3594:$AC3620)-1</f>
        <v>0</v>
      </c>
      <c r="AG3620">
        <f t="shared" si="669"/>
        <v>-0.29152708316954001</v>
      </c>
      <c r="AH3620">
        <f t="shared" si="670"/>
        <v>1</v>
      </c>
    </row>
    <row r="3621" spans="2:34" x14ac:dyDescent="0.25">
      <c r="B3621" s="2">
        <v>41362</v>
      </c>
      <c r="C3621" t="s">
        <v>46</v>
      </c>
      <c r="D3621">
        <v>39.700000000000003</v>
      </c>
      <c r="E3621">
        <v>20.976800000000001</v>
      </c>
      <c r="F3621">
        <v>21.692599999999999</v>
      </c>
      <c r="G3621" t="e">
        <v>#N/A</v>
      </c>
      <c r="H3621">
        <v>57567</v>
      </c>
      <c r="I3621">
        <v>2087</v>
      </c>
      <c r="J3621">
        <v>32909.993999999999</v>
      </c>
      <c r="K3621">
        <v>-9461</v>
      </c>
      <c r="L3621">
        <v>1473</v>
      </c>
      <c r="M3621">
        <v>2624.02</v>
      </c>
      <c r="N3621">
        <v>2593.64</v>
      </c>
      <c r="O3621">
        <v>3109.4</v>
      </c>
      <c r="P3621">
        <f t="shared" si="671"/>
        <v>3.6253409071169244E-2</v>
      </c>
      <c r="Q3621">
        <f t="shared" si="672"/>
        <v>1.6890767192096034E-2</v>
      </c>
      <c r="R3621">
        <f t="shared" si="679"/>
        <v>0.3502810412585865</v>
      </c>
      <c r="S3621">
        <f t="shared" si="673"/>
        <v>-3.2997427694236636E-2</v>
      </c>
      <c r="T3621" t="e">
        <f t="shared" si="674"/>
        <v>#N/A</v>
      </c>
      <c r="U3621" s="9">
        <f>M3621/MAX(M$14:$M3621)-1</f>
        <v>-0.29030286310847142</v>
      </c>
      <c r="V3621">
        <f t="shared" si="675"/>
        <v>-0.16587122917604691</v>
      </c>
      <c r="W3621">
        <f>I3621/MAX(I$3594:$I3621)-1</f>
        <v>0</v>
      </c>
      <c r="X3621">
        <f>L3621/MAX($L$3594:L3621)-1</f>
        <v>0</v>
      </c>
      <c r="Y3621">
        <f>J3621/MAX($J$3594:J3621)-1</f>
        <v>0</v>
      </c>
      <c r="Z3621">
        <f>P3621/MAX($P$3594:P3621)-1</f>
        <v>0</v>
      </c>
      <c r="AA3621">
        <f t="shared" si="676"/>
        <v>22.342154786150711</v>
      </c>
      <c r="AB3621">
        <f t="shared" si="677"/>
        <v>11.235742213703881</v>
      </c>
      <c r="AC3621">
        <f t="shared" si="678"/>
        <v>0.40733395869161149</v>
      </c>
      <c r="AD3621">
        <f>AA3621/MAX($AA$3594:$AA3621)-1</f>
        <v>-0.13219477950094283</v>
      </c>
      <c r="AE3621">
        <f>AB3621/MAX($AB$3594:$AB3621)-1</f>
        <v>0</v>
      </c>
      <c r="AF3621">
        <f>AC3621/MAX($AC$3594:$AC3621)-1</f>
        <v>0</v>
      </c>
      <c r="AG3621">
        <f t="shared" si="669"/>
        <v>-0.28748106122413758</v>
      </c>
      <c r="AH3621">
        <f t="shared" si="670"/>
        <v>0</v>
      </c>
    </row>
    <row r="3622" spans="2:34" x14ac:dyDescent="0.25">
      <c r="B3622" s="2">
        <v>41394</v>
      </c>
      <c r="C3622" t="s">
        <v>46</v>
      </c>
      <c r="D3622">
        <v>40.104999999999997</v>
      </c>
      <c r="E3622">
        <v>21.5457</v>
      </c>
      <c r="F3622">
        <v>21.8797</v>
      </c>
      <c r="G3622" t="e">
        <v>#N/A</v>
      </c>
      <c r="H3622">
        <v>57567</v>
      </c>
      <c r="I3622">
        <v>2087</v>
      </c>
      <c r="J3622">
        <v>33332.3122</v>
      </c>
      <c r="K3622">
        <v>-9461</v>
      </c>
      <c r="L3622">
        <v>1473</v>
      </c>
      <c r="M3622">
        <v>2712</v>
      </c>
      <c r="N3622">
        <v>2608.35</v>
      </c>
      <c r="O3622">
        <v>3107.01</v>
      </c>
      <c r="P3622">
        <f t="shared" si="671"/>
        <v>3.6253409071169244E-2</v>
      </c>
      <c r="Q3622">
        <f t="shared" si="672"/>
        <v>-2.3327196525446015E-2</v>
      </c>
      <c r="R3622">
        <f t="shared" si="679"/>
        <v>0.15559951224195845</v>
      </c>
      <c r="S3622">
        <f t="shared" si="673"/>
        <v>-1.5265291571639472E-2</v>
      </c>
      <c r="T3622" t="e">
        <f t="shared" si="674"/>
        <v>#N/A</v>
      </c>
      <c r="U3622" s="9">
        <f>M3622/MAX(M$14:$M3622)-1</f>
        <v>-0.26650763513623166</v>
      </c>
      <c r="V3622">
        <f t="shared" si="675"/>
        <v>-0.16049513841281493</v>
      </c>
      <c r="W3622">
        <f>I3622/MAX(I$3594:$I3622)-1</f>
        <v>0</v>
      </c>
      <c r="X3622">
        <f>L3622/MAX($L$3594:L3622)-1</f>
        <v>0</v>
      </c>
      <c r="Y3622">
        <f>J3622/MAX($J$3594:J3622)-1</f>
        <v>0</v>
      </c>
      <c r="Z3622">
        <f>P3622/MAX($P$3594:P3622)-1</f>
        <v>0</v>
      </c>
      <c r="AA3622">
        <f t="shared" si="676"/>
        <v>22.628860964019008</v>
      </c>
      <c r="AB3622">
        <f t="shared" si="677"/>
        <v>11.438098802108289</v>
      </c>
      <c r="AC3622">
        <f t="shared" si="678"/>
        <v>0.41467007486928276</v>
      </c>
      <c r="AD3622">
        <f>AA3622/MAX($AA$3594:$AA3622)-1</f>
        <v>-0.12105865049794862</v>
      </c>
      <c r="AE3622">
        <f>AB3622/MAX($AB$3594:$AB3622)-1</f>
        <v>0</v>
      </c>
      <c r="AF3622">
        <f>AC3622/MAX($AC$3594:$AC3622)-1</f>
        <v>0</v>
      </c>
      <c r="AG3622">
        <f t="shared" si="669"/>
        <v>-0.28383869511458615</v>
      </c>
      <c r="AH3622">
        <f t="shared" si="670"/>
        <v>0</v>
      </c>
    </row>
    <row r="3623" spans="2:34" x14ac:dyDescent="0.25">
      <c r="B3623" s="2">
        <v>41425</v>
      </c>
      <c r="C3623" t="s">
        <v>46</v>
      </c>
      <c r="D3623">
        <v>44.45</v>
      </c>
      <c r="E3623">
        <v>22.259499999999999</v>
      </c>
      <c r="F3623">
        <v>22.089700000000001</v>
      </c>
      <c r="G3623" t="e">
        <v>#N/A</v>
      </c>
      <c r="H3623">
        <v>57567</v>
      </c>
      <c r="I3623">
        <v>2087</v>
      </c>
      <c r="J3623">
        <v>36943.555099999998</v>
      </c>
      <c r="K3623">
        <v>-9461</v>
      </c>
      <c r="L3623">
        <v>1473</v>
      </c>
      <c r="M3623">
        <v>2769.64</v>
      </c>
      <c r="N3623">
        <v>2622.32</v>
      </c>
      <c r="O3623">
        <v>3104.86</v>
      </c>
      <c r="P3623">
        <f t="shared" si="671"/>
        <v>3.6253409071169244E-2</v>
      </c>
      <c r="Q3623">
        <f t="shared" si="672"/>
        <v>8.7086918593853646E-2</v>
      </c>
      <c r="R3623">
        <f t="shared" si="679"/>
        <v>8.2831906681375189E-2</v>
      </c>
      <c r="S3623">
        <f t="shared" si="673"/>
        <v>7.6868404731615936E-3</v>
      </c>
      <c r="T3623" t="e">
        <f t="shared" si="674"/>
        <v>#N/A</v>
      </c>
      <c r="U3623" s="9">
        <f>M3623/MAX(M$14:$M3623)-1</f>
        <v>-0.250918217765012</v>
      </c>
      <c r="V3623">
        <f t="shared" si="675"/>
        <v>-0.155414414820636</v>
      </c>
      <c r="W3623">
        <f>I3623/MAX(I$3594:$I3623)-1</f>
        <v>0</v>
      </c>
      <c r="X3623">
        <f>L3623/MAX($L$3594:L3623)-1</f>
        <v>0</v>
      </c>
      <c r="Y3623">
        <f>J3623/MAX($J$3594:J3623)-1</f>
        <v>0</v>
      </c>
      <c r="Z3623">
        <f>P3623/MAX($P$3594:P3623)-1</f>
        <v>0</v>
      </c>
      <c r="AA3623">
        <f t="shared" si="676"/>
        <v>25.080485471826204</v>
      </c>
      <c r="AB3623">
        <f t="shared" si="677"/>
        <v>13.168449976042165</v>
      </c>
      <c r="AC3623">
        <f t="shared" si="678"/>
        <v>0.47740120381468548</v>
      </c>
      <c r="AD3623">
        <f>AA3623/MAX($AA$3594:$AA3623)-1</f>
        <v>-2.5833612136952344E-2</v>
      </c>
      <c r="AE3623">
        <f>AB3623/MAX($AB$3594:$AB3623)-1</f>
        <v>0</v>
      </c>
      <c r="AF3623">
        <f>AC3623/MAX($AC$3594:$AC3623)-1</f>
        <v>0</v>
      </c>
      <c r="AG3623">
        <f t="shared" si="669"/>
        <v>-0.25609338284825761</v>
      </c>
      <c r="AH3623">
        <f t="shared" si="670"/>
        <v>1</v>
      </c>
    </row>
    <row r="3624" spans="2:34" x14ac:dyDescent="0.25">
      <c r="B3624" s="2">
        <v>41453</v>
      </c>
      <c r="C3624" t="s">
        <v>46</v>
      </c>
      <c r="D3624">
        <v>41.064999999999998</v>
      </c>
      <c r="E3624">
        <v>22.860800000000001</v>
      </c>
      <c r="F3624">
        <v>22.263000000000002</v>
      </c>
      <c r="G3624" t="e">
        <v>#N/A</v>
      </c>
      <c r="H3624">
        <v>57567</v>
      </c>
      <c r="I3624">
        <v>2087</v>
      </c>
      <c r="J3624">
        <v>32215.753199999999</v>
      </c>
      <c r="K3624">
        <v>-9461</v>
      </c>
      <c r="L3624">
        <v>1473</v>
      </c>
      <c r="M3624">
        <v>2602.59</v>
      </c>
      <c r="N3624">
        <v>2626.87</v>
      </c>
      <c r="O3624">
        <v>3100.3</v>
      </c>
      <c r="P3624">
        <f t="shared" si="671"/>
        <v>3.6253409071169244E-2</v>
      </c>
      <c r="Q3624">
        <f t="shared" si="672"/>
        <v>-1.5838282938308135E-2</v>
      </c>
      <c r="R3624">
        <f t="shared" si="679"/>
        <v>4.2549730020834065E-2</v>
      </c>
      <c r="S3624">
        <f t="shared" si="673"/>
        <v>2.6851727080806631E-2</v>
      </c>
      <c r="T3624" t="e">
        <f t="shared" si="674"/>
        <v>#N/A</v>
      </c>
      <c r="U3624" s="9">
        <f>M3624/MAX(M$14:$M3624)-1</f>
        <v>-0.2960988591921847</v>
      </c>
      <c r="V3624">
        <f t="shared" si="675"/>
        <v>-0.1527045769764217</v>
      </c>
      <c r="W3624">
        <f>I3624/MAX(I$3594:$I3624)-1</f>
        <v>0</v>
      </c>
      <c r="X3624">
        <f>L3624/MAX($L$3594:L3624)-1</f>
        <v>0</v>
      </c>
      <c r="Y3624">
        <f>J3624/MAX($J$3594:J3624)-1</f>
        <v>-0.12797365838784691</v>
      </c>
      <c r="Z3624">
        <f>P3624/MAX($P$3594:P3624)-1</f>
        <v>0</v>
      </c>
      <c r="AA3624">
        <f t="shared" si="676"/>
        <v>21.870843991853359</v>
      </c>
      <c r="AB3624">
        <f t="shared" si="677"/>
        <v>10.90309209391471</v>
      </c>
      <c r="AC3624">
        <f t="shared" si="678"/>
        <v>0.39527425782132125</v>
      </c>
      <c r="AD3624">
        <f>AA3624/MAX($AA$3594:$AA3624)-1</f>
        <v>-0.15050124867026082</v>
      </c>
      <c r="AE3624">
        <f>AB3624/MAX($AB$3594:$AB3624)-1</f>
        <v>-0.17202919753265589</v>
      </c>
      <c r="AF3624">
        <f>AC3624/MAX($AC$3594:$AC3624)-1</f>
        <v>-0.17202919753265589</v>
      </c>
      <c r="AG3624">
        <f t="shared" si="669"/>
        <v>-0.29367620062348876</v>
      </c>
      <c r="AH3624">
        <f t="shared" si="670"/>
        <v>0</v>
      </c>
    </row>
    <row r="3625" spans="2:34" x14ac:dyDescent="0.25">
      <c r="B3625" s="2">
        <v>41486</v>
      </c>
      <c r="C3625" t="s">
        <v>46</v>
      </c>
      <c r="D3625">
        <v>44.884999999999998</v>
      </c>
      <c r="E3625">
        <v>23.529399999999999</v>
      </c>
      <c r="F3625">
        <v>22.481200000000001</v>
      </c>
      <c r="G3625" t="e">
        <v>#N/A</v>
      </c>
      <c r="H3625">
        <v>57567</v>
      </c>
      <c r="I3625">
        <v>2087</v>
      </c>
      <c r="J3625">
        <v>35216.265800000001</v>
      </c>
      <c r="K3625">
        <v>-9461</v>
      </c>
      <c r="L3625">
        <v>1473</v>
      </c>
      <c r="M3625">
        <v>2768.15</v>
      </c>
      <c r="N3625">
        <v>2633.2</v>
      </c>
      <c r="O3625">
        <v>3097.42</v>
      </c>
      <c r="P3625">
        <f t="shared" si="671"/>
        <v>3.6253409071169244E-2</v>
      </c>
      <c r="Q3625">
        <f t="shared" si="672"/>
        <v>2.9409701623704487E-2</v>
      </c>
      <c r="R3625">
        <f t="shared" si="679"/>
        <v>9.8482856487708048E-2</v>
      </c>
      <c r="S3625">
        <f t="shared" si="673"/>
        <v>4.6625624966638801E-2</v>
      </c>
      <c r="T3625" t="e">
        <f t="shared" si="674"/>
        <v>#N/A</v>
      </c>
      <c r="U3625" s="9">
        <f>M3625/MAX(M$14:$M3625)-1</f>
        <v>-0.25132120582682871</v>
      </c>
      <c r="V3625">
        <f t="shared" si="675"/>
        <v>-0.14987312020972299</v>
      </c>
      <c r="W3625">
        <f>I3625/MAX(I$3594:$I3625)-1</f>
        <v>0</v>
      </c>
      <c r="X3625">
        <f>L3625/MAX($L$3594:L3625)-1</f>
        <v>0</v>
      </c>
      <c r="Y3625">
        <f>J3625/MAX($J$3594:J3625)-1</f>
        <v>-4.675482084289162E-2</v>
      </c>
      <c r="Z3625">
        <f>P3625/MAX($P$3594:P3625)-1</f>
        <v>0</v>
      </c>
      <c r="AA3625">
        <f t="shared" si="676"/>
        <v>23.907851866938223</v>
      </c>
      <c r="AB3625">
        <f t="shared" si="677"/>
        <v>12.340807762338285</v>
      </c>
      <c r="AC3625">
        <f t="shared" si="678"/>
        <v>0.44739635207671063</v>
      </c>
      <c r="AD3625">
        <f>AA3625/MAX($AA$3594:$AA3625)-1</f>
        <v>-7.1380587072656043E-2</v>
      </c>
      <c r="AE3625">
        <f>AB3625/MAX($AB$3594:$AB3625)-1</f>
        <v>-6.2850389773256521E-2</v>
      </c>
      <c r="AF3625">
        <f>AC3625/MAX($AC$3594:$AC3625)-1</f>
        <v>-6.2850389773256521E-2</v>
      </c>
      <c r="AG3625">
        <f t="shared" si="669"/>
        <v>-0.26865426487097904</v>
      </c>
      <c r="AH3625">
        <f t="shared" si="670"/>
        <v>0</v>
      </c>
    </row>
    <row r="3626" spans="2:34" x14ac:dyDescent="0.25">
      <c r="B3626" s="2">
        <v>41516</v>
      </c>
      <c r="C3626" t="s">
        <v>46</v>
      </c>
      <c r="D3626">
        <v>43.604999999999997</v>
      </c>
      <c r="E3626">
        <v>24.171299999999999</v>
      </c>
      <c r="F3626">
        <v>22.697700000000001</v>
      </c>
      <c r="G3626" t="e">
        <v>#N/A</v>
      </c>
      <c r="H3626">
        <v>57567</v>
      </c>
      <c r="I3626">
        <v>2087</v>
      </c>
      <c r="J3626">
        <v>34311.4395</v>
      </c>
      <c r="K3626">
        <v>-9461</v>
      </c>
      <c r="L3626">
        <v>1473</v>
      </c>
      <c r="M3626">
        <v>2721.37</v>
      </c>
      <c r="N3626">
        <v>2639.6</v>
      </c>
      <c r="O3626">
        <v>3095.34</v>
      </c>
      <c r="P3626">
        <f t="shared" si="671"/>
        <v>3.6253409071169244E-2</v>
      </c>
      <c r="Q3626">
        <f t="shared" si="672"/>
        <v>-1.1617948817619794E-2</v>
      </c>
      <c r="R3626">
        <f t="shared" si="679"/>
        <v>-1.5818659104118726E-3</v>
      </c>
      <c r="S3626">
        <f t="shared" si="673"/>
        <v>6.4922877648395882E-2</v>
      </c>
      <c r="T3626" t="e">
        <f t="shared" si="674"/>
        <v>#N/A</v>
      </c>
      <c r="U3626" s="9">
        <f>M3626/MAX(M$14:$M3626)-1</f>
        <v>-0.26397340819715587</v>
      </c>
      <c r="V3626">
        <f t="shared" si="675"/>
        <v>-0.14723422951921283</v>
      </c>
      <c r="W3626">
        <f>I3626/MAX(I$3594:$I3626)-1</f>
        <v>0</v>
      </c>
      <c r="X3626">
        <f>L3626/MAX($L$3594:L3626)-1</f>
        <v>0</v>
      </c>
      <c r="Y3626">
        <f>J3626/MAX($J$3594:J3626)-1</f>
        <v>-7.124694937656384E-2</v>
      </c>
      <c r="Z3626">
        <f>P3626/MAX($P$3594:P3626)-1</f>
        <v>0</v>
      </c>
      <c r="AA3626">
        <f t="shared" si="676"/>
        <v>23.293577393075356</v>
      </c>
      <c r="AB3626">
        <f t="shared" si="677"/>
        <v>11.907254192620988</v>
      </c>
      <c r="AC3626">
        <f t="shared" si="678"/>
        <v>0.43167855715948372</v>
      </c>
      <c r="AD3626">
        <f>AA3626/MAX($AA$3594:$AA3626)-1</f>
        <v>-9.5239995457381044E-2</v>
      </c>
      <c r="AE3626">
        <f>AB3626/MAX($AB$3594:$AB3626)-1</f>
        <v>-9.5774049771667591E-2</v>
      </c>
      <c r="AF3626">
        <f>AC3626/MAX($AC$3594:$AC3626)-1</f>
        <v>-9.5774049771667702E-2</v>
      </c>
      <c r="AG3626">
        <f t="shared" si="669"/>
        <v>-0.27573894123561909</v>
      </c>
      <c r="AH3626">
        <f t="shared" si="670"/>
        <v>0</v>
      </c>
    </row>
    <row r="3627" spans="2:34" x14ac:dyDescent="0.25">
      <c r="B3627" s="2">
        <v>41547</v>
      </c>
      <c r="C3627" t="s">
        <v>46</v>
      </c>
      <c r="D3627">
        <v>47.094999999999999</v>
      </c>
      <c r="E3627">
        <v>24.845600000000001</v>
      </c>
      <c r="F3627">
        <v>22.9283</v>
      </c>
      <c r="G3627" t="e">
        <v>#N/A</v>
      </c>
      <c r="H3627">
        <v>57567</v>
      </c>
      <c r="I3627">
        <v>2087</v>
      </c>
      <c r="J3627">
        <v>37101.132899999997</v>
      </c>
      <c r="K3627">
        <v>-9461</v>
      </c>
      <c r="L3627">
        <v>1473</v>
      </c>
      <c r="M3627">
        <v>2893.15</v>
      </c>
      <c r="N3627">
        <v>2644.7</v>
      </c>
      <c r="O3627">
        <v>3093.5</v>
      </c>
      <c r="P3627">
        <f t="shared" si="671"/>
        <v>3.6253409071169244E-2</v>
      </c>
      <c r="Q3627">
        <f t="shared" si="672"/>
        <v>1.6914074652726541E-2</v>
      </c>
      <c r="R3627">
        <f t="shared" si="679"/>
        <v>3.5197742099547513E-2</v>
      </c>
      <c r="S3627">
        <f t="shared" si="673"/>
        <v>8.362155066010124E-2</v>
      </c>
      <c r="T3627" t="e">
        <f t="shared" si="674"/>
        <v>#N/A</v>
      </c>
      <c r="U3627" s="9">
        <f>M3627/MAX(M$14:$M3627)-1</f>
        <v>-0.21751348252005476</v>
      </c>
      <c r="V3627">
        <f t="shared" si="675"/>
        <v>-0.14507839017294333</v>
      </c>
      <c r="W3627">
        <f>I3627/MAX(I$3594:$I3627)-1</f>
        <v>0</v>
      </c>
      <c r="X3627">
        <f>L3627/MAX($L$3594:L3627)-1</f>
        <v>0</v>
      </c>
      <c r="Y3627">
        <f>J3627/MAX($J$3594:J3627)-1</f>
        <v>0</v>
      </c>
      <c r="Z3627">
        <f>P3627/MAX($P$3594:P3627)-1</f>
        <v>0</v>
      </c>
      <c r="AA3627">
        <f t="shared" si="676"/>
        <v>25.187462932790222</v>
      </c>
      <c r="AB3627">
        <f t="shared" si="677"/>
        <v>13.243954432199327</v>
      </c>
      <c r="AC3627">
        <f t="shared" si="678"/>
        <v>0.48013849775044726</v>
      </c>
      <c r="AD3627">
        <f>AA3627/MAX($AA$3594:$AA3627)-1</f>
        <v>-2.1678435521765071E-2</v>
      </c>
      <c r="AE3627">
        <f>AB3627/MAX($AB$3594:$AB3627)-1</f>
        <v>0</v>
      </c>
      <c r="AF3627">
        <f>AC3627/MAX($AC$3594:$AC3627)-1</f>
        <v>0</v>
      </c>
      <c r="AG3627">
        <f t="shared" si="669"/>
        <v>-0.25500569013621688</v>
      </c>
      <c r="AH3627">
        <f t="shared" si="670"/>
        <v>0</v>
      </c>
    </row>
    <row r="3628" spans="2:34" x14ac:dyDescent="0.25">
      <c r="B3628" s="2">
        <v>41578</v>
      </c>
      <c r="C3628" t="s">
        <v>46</v>
      </c>
      <c r="D3628">
        <v>50.61</v>
      </c>
      <c r="E3628">
        <v>25.5686</v>
      </c>
      <c r="F3628">
        <v>23.1709</v>
      </c>
      <c r="G3628" t="e">
        <v>#N/A</v>
      </c>
      <c r="H3628">
        <v>57567</v>
      </c>
      <c r="I3628">
        <v>2087</v>
      </c>
      <c r="J3628">
        <v>39606.850400000003</v>
      </c>
      <c r="K3628">
        <v>-9461</v>
      </c>
      <c r="L3628">
        <v>1473</v>
      </c>
      <c r="M3628">
        <v>3067.95</v>
      </c>
      <c r="N3628">
        <v>2650.55</v>
      </c>
      <c r="O3628">
        <v>3092.36</v>
      </c>
      <c r="P3628">
        <f t="shared" si="671"/>
        <v>3.6253409071169244E-2</v>
      </c>
      <c r="Q3628">
        <f t="shared" si="672"/>
        <v>1.4217798378334479E-2</v>
      </c>
      <c r="R3628">
        <f t="shared" si="679"/>
        <v>1.924479916545252E-2</v>
      </c>
      <c r="S3628">
        <f t="shared" si="673"/>
        <v>0.10347893262669983</v>
      </c>
      <c r="T3628" t="e">
        <f t="shared" si="674"/>
        <v>#N/A</v>
      </c>
      <c r="U3628" s="9">
        <f>M3628/MAX(M$14:$M3628)-1</f>
        <v>-0.17023676224786211</v>
      </c>
      <c r="V3628">
        <f t="shared" si="675"/>
        <v>-0.14287146386578531</v>
      </c>
      <c r="W3628">
        <f>I3628/MAX(I$3594:$I3628)-1</f>
        <v>0</v>
      </c>
      <c r="X3628">
        <f>L3628/MAX($L$3594:L3628)-1</f>
        <v>0</v>
      </c>
      <c r="Y3628">
        <f>J3628/MAX($J$3594:J3628)-1</f>
        <v>0</v>
      </c>
      <c r="Z3628">
        <f>P3628/MAX($P$3594:P3628)-1</f>
        <v>0</v>
      </c>
      <c r="AA3628">
        <f t="shared" si="676"/>
        <v>26.888561031907674</v>
      </c>
      <c r="AB3628">
        <f t="shared" si="677"/>
        <v>14.444585721130812</v>
      </c>
      <c r="AC3628">
        <f t="shared" si="678"/>
        <v>0.52366547501172556</v>
      </c>
      <c r="AD3628">
        <f>AA3628/MAX($AA$3594:$AA3628)-1</f>
        <v>0</v>
      </c>
      <c r="AE3628">
        <f>AB3628/MAX($AB$3594:$AB3628)-1</f>
        <v>0</v>
      </c>
      <c r="AF3628">
        <f>AC3628/MAX($AC$3594:$AC3628)-1</f>
        <v>0</v>
      </c>
      <c r="AG3628">
        <f t="shared" si="669"/>
        <v>-0.23887281882934067</v>
      </c>
      <c r="AH3628">
        <f t="shared" si="670"/>
        <v>0</v>
      </c>
    </row>
    <row r="3629" spans="2:34" x14ac:dyDescent="0.25">
      <c r="B3629" s="2">
        <v>41607</v>
      </c>
      <c r="C3629" t="s">
        <v>46</v>
      </c>
      <c r="D3629">
        <v>52.26</v>
      </c>
      <c r="E3629">
        <v>26.306899999999999</v>
      </c>
      <c r="F3629">
        <v>23.4162</v>
      </c>
      <c r="G3629" t="e">
        <v>#N/A</v>
      </c>
      <c r="H3629">
        <v>57567</v>
      </c>
      <c r="I3629">
        <v>2087</v>
      </c>
      <c r="J3629">
        <v>40898.122900000002</v>
      </c>
      <c r="K3629">
        <v>-9461</v>
      </c>
      <c r="L3629">
        <v>1473</v>
      </c>
      <c r="M3629">
        <v>3086.64</v>
      </c>
      <c r="N3629">
        <v>2654.83</v>
      </c>
      <c r="O3629">
        <v>3089.97</v>
      </c>
      <c r="P3629">
        <f t="shared" si="671"/>
        <v>3.6253409071169244E-2</v>
      </c>
      <c r="Q3629">
        <f t="shared" si="672"/>
        <v>2.6510236678067844E-2</v>
      </c>
      <c r="R3629">
        <f t="shared" si="679"/>
        <v>6.4263575816688512E-2</v>
      </c>
      <c r="S3629">
        <f t="shared" si="673"/>
        <v>0.1234487235332804</v>
      </c>
      <c r="T3629" t="e">
        <f t="shared" si="674"/>
        <v>#N/A</v>
      </c>
      <c r="U3629" s="9">
        <f>M3629/MAX(M$14:$M3629)-1</f>
        <v>-0.1651818314590332</v>
      </c>
      <c r="V3629">
        <f t="shared" si="675"/>
        <v>-0.14082337368971221</v>
      </c>
      <c r="W3629">
        <f>I3629/MAX(I$3594:$I3629)-1</f>
        <v>0</v>
      </c>
      <c r="X3629">
        <f>L3629/MAX($L$3594:L3629)-1</f>
        <v>0</v>
      </c>
      <c r="Y3629">
        <f>J3629/MAX($J$3594:J3629)-1</f>
        <v>0</v>
      </c>
      <c r="Z3629">
        <f>P3629/MAX($P$3594:P3629)-1</f>
        <v>0</v>
      </c>
      <c r="AA3629">
        <f t="shared" si="676"/>
        <v>27.765188662593349</v>
      </c>
      <c r="AB3629">
        <f t="shared" si="677"/>
        <v>15.063307570675612</v>
      </c>
      <c r="AC3629">
        <f t="shared" si="678"/>
        <v>0.54609625132454365</v>
      </c>
      <c r="AD3629">
        <f>AA3629/MAX($AA$3594:$AA3629)-1</f>
        <v>0</v>
      </c>
      <c r="AE3629">
        <f>AB3629/MAX($AB$3594:$AB3629)-1</f>
        <v>0</v>
      </c>
      <c r="AF3629">
        <f>AC3629/MAX($AC$3594:$AC3629)-1</f>
        <v>0</v>
      </c>
      <c r="AG3629">
        <f t="shared" si="669"/>
        <v>-0.23133091029955313</v>
      </c>
      <c r="AH3629">
        <f t="shared" si="670"/>
        <v>0</v>
      </c>
    </row>
    <row r="3630" spans="2:34" x14ac:dyDescent="0.25">
      <c r="B3630" s="2">
        <v>41639</v>
      </c>
      <c r="C3630" t="s">
        <v>46</v>
      </c>
      <c r="D3630">
        <v>55.81</v>
      </c>
      <c r="E3630">
        <v>27.167400000000001</v>
      </c>
      <c r="F3630">
        <v>23.700700000000001</v>
      </c>
      <c r="G3630" t="e">
        <v>#N/A</v>
      </c>
      <c r="H3630">
        <v>57567</v>
      </c>
      <c r="I3630">
        <v>2087</v>
      </c>
      <c r="J3630">
        <v>43690.083899999998</v>
      </c>
      <c r="K3630">
        <v>-9461</v>
      </c>
      <c r="L3630">
        <v>1473</v>
      </c>
      <c r="M3630">
        <v>3109</v>
      </c>
      <c r="N3630">
        <v>2662.14</v>
      </c>
      <c r="O3630">
        <v>3088.42</v>
      </c>
      <c r="P3630">
        <f t="shared" si="671"/>
        <v>3.6253409071169244E-2</v>
      </c>
      <c r="Q3630">
        <f t="shared" si="672"/>
        <v>6.068545979557749E-2</v>
      </c>
      <c r="R3630">
        <f t="shared" si="679"/>
        <v>0.1104442296848962</v>
      </c>
      <c r="S3630">
        <f t="shared" si="673"/>
        <v>0.14626994139413596</v>
      </c>
      <c r="T3630" t="e">
        <f t="shared" si="674"/>
        <v>#N/A</v>
      </c>
      <c r="U3630" s="9">
        <f>M3630/MAX(M$14:$M3630)-1</f>
        <v>-0.15913430591391742</v>
      </c>
      <c r="V3630">
        <f t="shared" si="675"/>
        <v>-0.13802526858393616</v>
      </c>
      <c r="W3630">
        <f>I3630/MAX(I$3594:$I3630)-1</f>
        <v>0</v>
      </c>
      <c r="X3630">
        <f>L3630/MAX($L$3594:L3630)-1</f>
        <v>0</v>
      </c>
      <c r="Y3630">
        <f>J3630/MAX($J$3594:J3630)-1</f>
        <v>0</v>
      </c>
      <c r="Z3630">
        <f>P3630/MAX($P$3594:P3630)-1</f>
        <v>0</v>
      </c>
      <c r="AA3630">
        <f t="shared" si="676"/>
        <v>29.660613645621179</v>
      </c>
      <c r="AB3630">
        <f t="shared" si="677"/>
        <v>16.401094345951126</v>
      </c>
      <c r="AC3630">
        <f t="shared" si="678"/>
        <v>0.59459558253860711</v>
      </c>
      <c r="AD3630">
        <f>AA3630/MAX($AA$3594:$AA3630)-1</f>
        <v>0</v>
      </c>
      <c r="AE3630">
        <f>AB3630/MAX($AB$3594:$AB3630)-1</f>
        <v>0</v>
      </c>
      <c r="AF3630">
        <f>AC3630/MAX($AC$3594:$AC3630)-1</f>
        <v>0</v>
      </c>
      <c r="AG3630">
        <f t="shared" si="669"/>
        <v>-0.21654799339948166</v>
      </c>
      <c r="AH3630">
        <f t="shared" si="670"/>
        <v>1</v>
      </c>
    </row>
    <row r="3631" spans="2:34" x14ac:dyDescent="0.25">
      <c r="B3631" s="2">
        <v>41670</v>
      </c>
      <c r="C3631" t="s">
        <v>46</v>
      </c>
      <c r="D3631">
        <v>52.61</v>
      </c>
      <c r="E3631">
        <v>27.981300000000001</v>
      </c>
      <c r="F3631">
        <v>23.931799999999999</v>
      </c>
      <c r="G3631" t="e">
        <v>#N/A</v>
      </c>
      <c r="H3631">
        <v>60713</v>
      </c>
      <c r="I3631">
        <v>3096</v>
      </c>
      <c r="J3631">
        <v>41201.924200000001</v>
      </c>
      <c r="K3631">
        <v>-10215</v>
      </c>
      <c r="L3631">
        <v>2343</v>
      </c>
      <c r="M3631">
        <v>3013.96</v>
      </c>
      <c r="N3631">
        <v>2666.48</v>
      </c>
      <c r="O3631">
        <v>3084.27</v>
      </c>
      <c r="P3631">
        <f t="shared" si="671"/>
        <v>5.0994021049857528E-2</v>
      </c>
      <c r="Q3631">
        <f t="shared" si="672"/>
        <v>-2.6768079839878611E-2</v>
      </c>
      <c r="R3631">
        <f t="shared" si="679"/>
        <v>5.7115952214257804E-2</v>
      </c>
      <c r="S3631">
        <f t="shared" si="673"/>
        <v>0.1692100050978198</v>
      </c>
      <c r="T3631" t="e">
        <f t="shared" si="674"/>
        <v>#N/A</v>
      </c>
      <c r="U3631" s="9">
        <f>M3631/MAX(M$14:$M3631)-1</f>
        <v>-0.18483899409852378</v>
      </c>
      <c r="V3631">
        <f t="shared" si="675"/>
        <v>-0.13545830942167836</v>
      </c>
      <c r="W3631">
        <f>I3631/MAX(I$3594:$I3631)-1</f>
        <v>0</v>
      </c>
      <c r="X3631">
        <f>L3631/MAX($L$3594:L3631)-1</f>
        <v>0</v>
      </c>
      <c r="Y3631">
        <f>J3631/MAX($J$3594:J3631)-1</f>
        <v>-5.6950215652939007E-2</v>
      </c>
      <c r="Z3631">
        <f>P3631/MAX($P$3594:P3631)-1</f>
        <v>0</v>
      </c>
      <c r="AA3631">
        <f t="shared" si="676"/>
        <v>17.585114895433207</v>
      </c>
      <c r="AB3631">
        <f t="shared" si="677"/>
        <v>10.008696447028424</v>
      </c>
      <c r="AC3631">
        <f t="shared" si="678"/>
        <v>0.51038367730140166</v>
      </c>
      <c r="AD3631">
        <f>AA3631/MAX($AA$3594:$AA3631)-1</f>
        <v>-0.40712235068577851</v>
      </c>
      <c r="AE3631">
        <f>AB3631/MAX($AB$3594:$AB3631)-1</f>
        <v>-0.38975435200156439</v>
      </c>
      <c r="AF3631">
        <f>AC3631/MAX($AC$3594:$AC3631)-1</f>
        <v>-0.14162887803112389</v>
      </c>
      <c r="AG3631">
        <f t="shared" si="669"/>
        <v>-0.2479253141288969</v>
      </c>
      <c r="AH3631">
        <f t="shared" si="670"/>
        <v>0</v>
      </c>
    </row>
    <row r="3632" spans="2:34" x14ac:dyDescent="0.25">
      <c r="B3632" s="2">
        <v>41698</v>
      </c>
      <c r="C3632" t="s">
        <v>46</v>
      </c>
      <c r="D3632">
        <v>53.39</v>
      </c>
      <c r="E3632">
        <v>28.767399999999999</v>
      </c>
      <c r="F3632">
        <v>24.1767</v>
      </c>
      <c r="G3632" t="e">
        <v>#N/A</v>
      </c>
      <c r="H3632">
        <v>60713</v>
      </c>
      <c r="I3632">
        <v>3096</v>
      </c>
      <c r="J3632">
        <v>41818.1705</v>
      </c>
      <c r="K3632">
        <v>-10215</v>
      </c>
      <c r="L3632">
        <v>2343</v>
      </c>
      <c r="M3632">
        <v>3149.23</v>
      </c>
      <c r="N3632">
        <v>2670.16</v>
      </c>
      <c r="O3632">
        <v>3082.56</v>
      </c>
      <c r="P3632">
        <f t="shared" si="671"/>
        <v>5.0994021049857528E-2</v>
      </c>
      <c r="Q3632">
        <f t="shared" si="672"/>
        <v>-3.0055074342282051E-2</v>
      </c>
      <c r="R3632">
        <f t="shared" si="679"/>
        <v>1.3449429686125391E-3</v>
      </c>
      <c r="S3632">
        <f t="shared" si="673"/>
        <v>0.18988116657773801</v>
      </c>
      <c r="T3632" t="e">
        <f t="shared" si="674"/>
        <v>#N/A</v>
      </c>
      <c r="U3632" s="9">
        <f>M3632/MAX(M$14:$M3632)-1</f>
        <v>-0.14825362824486532</v>
      </c>
      <c r="V3632">
        <f t="shared" si="675"/>
        <v>-0.13378490605211257</v>
      </c>
      <c r="W3632">
        <f>I3632/MAX(I$3594:$I3632)-1</f>
        <v>0</v>
      </c>
      <c r="X3632">
        <f>L3632/MAX($L$3594:L3632)-1</f>
        <v>0</v>
      </c>
      <c r="Y3632">
        <f>J3632/MAX($J$3594:J3632)-1</f>
        <v>-4.2845269061156377E-2</v>
      </c>
      <c r="Z3632">
        <f>P3632/MAX($P$3594:P3632)-1</f>
        <v>0</v>
      </c>
      <c r="AA3632">
        <f t="shared" si="676"/>
        <v>17.848130815194196</v>
      </c>
      <c r="AB3632">
        <f t="shared" si="677"/>
        <v>10.207742409560723</v>
      </c>
      <c r="AC3632">
        <f t="shared" si="678"/>
        <v>0.52053383130466291</v>
      </c>
      <c r="AD3632">
        <f>AA3632/MAX($AA$3594:$AA3632)-1</f>
        <v>-0.39825483624715463</v>
      </c>
      <c r="AE3632">
        <f>AB3632/MAX($AB$3594:$AB3632)-1</f>
        <v>-0.37761821289195452</v>
      </c>
      <c r="AF3632">
        <f>AC3632/MAX($AC$3594:$AC3632)-1</f>
        <v>-0.12455819284384839</v>
      </c>
      <c r="AG3632">
        <f t="shared" si="669"/>
        <v>-0.24427180524312989</v>
      </c>
      <c r="AH3632">
        <f t="shared" si="670"/>
        <v>-1</v>
      </c>
    </row>
    <row r="3633" spans="2:34" x14ac:dyDescent="0.25">
      <c r="B3633" s="2">
        <v>41729</v>
      </c>
      <c r="C3633" t="s">
        <v>46</v>
      </c>
      <c r="D3633">
        <v>51.99</v>
      </c>
      <c r="E3633">
        <v>29.523199999999999</v>
      </c>
      <c r="F3633">
        <v>24.382300000000001</v>
      </c>
      <c r="G3633" t="e">
        <v>#N/A</v>
      </c>
      <c r="H3633">
        <v>60713</v>
      </c>
      <c r="I3633">
        <v>3096</v>
      </c>
      <c r="J3633">
        <v>40736.402099999999</v>
      </c>
      <c r="K3633">
        <v>-10215</v>
      </c>
      <c r="L3633">
        <v>2343</v>
      </c>
      <c r="M3633">
        <v>3161.6</v>
      </c>
      <c r="N3633">
        <v>2677.86</v>
      </c>
      <c r="O3633">
        <v>3079.71</v>
      </c>
      <c r="P3633">
        <f t="shared" si="671"/>
        <v>5.0994021049857528E-2</v>
      </c>
      <c r="Q3633">
        <f t="shared" si="672"/>
        <v>-3.0150083268480787E-2</v>
      </c>
      <c r="R3633">
        <f t="shared" si="679"/>
        <v>-8.5365138313036382E-2</v>
      </c>
      <c r="S3633">
        <f t="shared" si="673"/>
        <v>0.21084557240293167</v>
      </c>
      <c r="T3633" t="e">
        <f t="shared" si="674"/>
        <v>#N/A</v>
      </c>
      <c r="U3633" s="9">
        <f>M3633/MAX(M$14:$M3633)-1</f>
        <v>-0.14490801594642699</v>
      </c>
      <c r="V3633">
        <f t="shared" si="675"/>
        <v>-0.13048306496390893</v>
      </c>
      <c r="W3633">
        <f>I3633/MAX(I$3594:$I3633)-1</f>
        <v>0</v>
      </c>
      <c r="X3633">
        <f>L3633/MAX($L$3594:L3633)-1</f>
        <v>0</v>
      </c>
      <c r="Y3633">
        <f>J3633/MAX($J$3594:J3633)-1</f>
        <v>-6.760531306738915E-2</v>
      </c>
      <c r="Z3633">
        <f>P3633/MAX($P$3594:P3633)-1</f>
        <v>0</v>
      </c>
      <c r="AA3633">
        <f t="shared" si="676"/>
        <v>17.386428553137005</v>
      </c>
      <c r="AB3633">
        <f t="shared" si="677"/>
        <v>9.8583340116279068</v>
      </c>
      <c r="AC3633">
        <f t="shared" si="678"/>
        <v>0.50271609210547985</v>
      </c>
      <c r="AD3633">
        <f>AA3633/MAX($AA$3594:$AA3633)-1</f>
        <v>-0.41382100987975423</v>
      </c>
      <c r="AE3633">
        <f>AB3633/MAX($AB$3594:$AB3633)-1</f>
        <v>-0.39892218142982661</v>
      </c>
      <c r="AF3633">
        <f>AC3633/MAX($AC$3594:$AC3633)-1</f>
        <v>-0.15452434079790955</v>
      </c>
      <c r="AG3633">
        <f t="shared" si="669"/>
        <v>-0.25075852243711039</v>
      </c>
      <c r="AH3633">
        <f t="shared" si="670"/>
        <v>-1</v>
      </c>
    </row>
    <row r="3634" spans="2:34" x14ac:dyDescent="0.25">
      <c r="B3634" s="2">
        <v>41759</v>
      </c>
      <c r="C3634" t="s">
        <v>46</v>
      </c>
      <c r="D3634">
        <v>49.49</v>
      </c>
      <c r="E3634">
        <v>30.209900000000001</v>
      </c>
      <c r="F3634">
        <v>24.558199999999999</v>
      </c>
      <c r="G3634" t="e">
        <v>#N/A</v>
      </c>
      <c r="H3634">
        <v>60713</v>
      </c>
      <c r="I3634">
        <v>3096</v>
      </c>
      <c r="J3634">
        <v>38784.797100000003</v>
      </c>
      <c r="K3634">
        <v>-10215</v>
      </c>
      <c r="L3634">
        <v>2343</v>
      </c>
      <c r="M3634">
        <v>3198.39</v>
      </c>
      <c r="N3634">
        <v>2687.26</v>
      </c>
      <c r="O3634">
        <v>3075.9</v>
      </c>
      <c r="P3634">
        <f t="shared" si="671"/>
        <v>5.0994021049857528E-2</v>
      </c>
      <c r="Q3634">
        <f t="shared" si="672"/>
        <v>-5.9722683575282765E-2</v>
      </c>
      <c r="R3634">
        <f t="shared" si="679"/>
        <v>-0.1204962350334251</v>
      </c>
      <c r="S3634">
        <f t="shared" si="673"/>
        <v>0.23013494474350726</v>
      </c>
      <c r="T3634" t="e">
        <f t="shared" si="674"/>
        <v>#N/A</v>
      </c>
      <c r="U3634" s="9">
        <f>M3634/MAX(M$14:$M3634)-1</f>
        <v>-0.13495772682277729</v>
      </c>
      <c r="V3634">
        <f t="shared" si="675"/>
        <v>-0.12635001137878343</v>
      </c>
      <c r="W3634">
        <f>I3634/MAX(I$3594:$I3634)-1</f>
        <v>0</v>
      </c>
      <c r="X3634">
        <f>L3634/MAX($L$3594:L3634)-1</f>
        <v>0</v>
      </c>
      <c r="Y3634">
        <f>J3634/MAX($J$3594:J3634)-1</f>
        <v>-0.11227460242986609</v>
      </c>
      <c r="Z3634">
        <f>P3634/MAX($P$3594:P3634)-1</f>
        <v>0</v>
      </c>
      <c r="AA3634">
        <f t="shared" si="676"/>
        <v>16.553477208706788</v>
      </c>
      <c r="AB3634">
        <f t="shared" si="677"/>
        <v>9.2279706395348846</v>
      </c>
      <c r="AC3634">
        <f t="shared" si="678"/>
        <v>0.47057132903990911</v>
      </c>
      <c r="AD3634">
        <f>AA3634/MAX($AA$3594:$AA3634)-1</f>
        <v>-0.4419037513355496</v>
      </c>
      <c r="AE3634">
        <f>AB3634/MAX($AB$3594:$AB3634)-1</f>
        <v>-0.43735640775623263</v>
      </c>
      <c r="AF3634">
        <f>AC3634/MAX($AC$3594:$AC3634)-1</f>
        <v>-0.20858589794626514</v>
      </c>
      <c r="AG3634">
        <f t="shared" si="669"/>
        <v>-0.2633763939427699</v>
      </c>
      <c r="AH3634">
        <f t="shared" si="670"/>
        <v>-1</v>
      </c>
    </row>
    <row r="3635" spans="2:34" x14ac:dyDescent="0.25">
      <c r="B3635" s="2">
        <v>41789</v>
      </c>
      <c r="C3635" t="s">
        <v>46</v>
      </c>
      <c r="D3635">
        <v>52.61</v>
      </c>
      <c r="E3635">
        <v>30.964199999999998</v>
      </c>
      <c r="F3635">
        <v>24.761800000000001</v>
      </c>
      <c r="G3635" t="e">
        <v>#N/A</v>
      </c>
      <c r="H3635">
        <v>60713</v>
      </c>
      <c r="I3635">
        <v>3096</v>
      </c>
      <c r="J3635">
        <v>41230.245699999999</v>
      </c>
      <c r="K3635">
        <v>-10215</v>
      </c>
      <c r="L3635">
        <v>2343</v>
      </c>
      <c r="M3635">
        <v>3244.6</v>
      </c>
      <c r="N3635">
        <v>2693.53</v>
      </c>
      <c r="O3635">
        <v>3071.43</v>
      </c>
      <c r="P3635">
        <f t="shared" si="671"/>
        <v>5.0994021049857528E-2</v>
      </c>
      <c r="Q3635">
        <f t="shared" si="672"/>
        <v>4.8595144901059761E-2</v>
      </c>
      <c r="R3635">
        <f t="shared" si="679"/>
        <v>-4.4893070562519788E-2</v>
      </c>
      <c r="S3635">
        <f t="shared" si="673"/>
        <v>0.25048259819560759</v>
      </c>
      <c r="T3635" t="e">
        <f t="shared" si="674"/>
        <v>#N/A</v>
      </c>
      <c r="U3635" s="9">
        <f>M3635/MAX(M$14:$M3635)-1</f>
        <v>-0.12245968767072901</v>
      </c>
      <c r="V3635">
        <f t="shared" si="675"/>
        <v>-0.12303715207574306</v>
      </c>
      <c r="W3635">
        <f>I3635/MAX(I$3594:$I3635)-1</f>
        <v>0</v>
      </c>
      <c r="X3635">
        <f>L3635/MAX($L$3594:L3635)-1</f>
        <v>0</v>
      </c>
      <c r="Y3635">
        <f>J3635/MAX($J$3594:J3635)-1</f>
        <v>-5.6301979314807404E-2</v>
      </c>
      <c r="Z3635">
        <f>P3635/MAX($P$3594:P3635)-1</f>
        <v>0</v>
      </c>
      <c r="AA3635">
        <f t="shared" si="676"/>
        <v>17.597202603499788</v>
      </c>
      <c r="AB3635">
        <f t="shared" si="677"/>
        <v>10.017844218346253</v>
      </c>
      <c r="AC3635">
        <f t="shared" si="678"/>
        <v>0.51085015894454233</v>
      </c>
      <c r="AD3635">
        <f>AA3635/MAX($AA$3594:$AA3635)-1</f>
        <v>-0.40671481670111442</v>
      </c>
      <c r="AE3635">
        <f>AB3635/MAX($AB$3594:$AB3635)-1</f>
        <v>-0.38919659828556996</v>
      </c>
      <c r="AF3635">
        <f>AC3635/MAX($AC$3594:$AC3635)-1</f>
        <v>-0.14084434202574514</v>
      </c>
      <c r="AG3635">
        <f t="shared" si="669"/>
        <v>-0.24775501155939025</v>
      </c>
      <c r="AH3635">
        <f t="shared" si="670"/>
        <v>1</v>
      </c>
    </row>
    <row r="3636" spans="2:34" x14ac:dyDescent="0.25">
      <c r="B3636" s="2">
        <v>41820</v>
      </c>
      <c r="C3636" t="s">
        <v>46</v>
      </c>
      <c r="D3636">
        <v>48.94</v>
      </c>
      <c r="E3636">
        <v>31.662400000000002</v>
      </c>
      <c r="F3636">
        <v>24.9436</v>
      </c>
      <c r="G3636" t="e">
        <v>#N/A</v>
      </c>
      <c r="H3636">
        <v>60713</v>
      </c>
      <c r="I3636">
        <v>3096</v>
      </c>
      <c r="J3636">
        <v>38362.328699999998</v>
      </c>
      <c r="K3636">
        <v>-10215</v>
      </c>
      <c r="L3636">
        <v>2343</v>
      </c>
      <c r="M3636">
        <v>3228.24</v>
      </c>
      <c r="N3636">
        <v>2701.75</v>
      </c>
      <c r="O3636">
        <v>3065.97</v>
      </c>
      <c r="P3636">
        <f t="shared" si="671"/>
        <v>5.0994021049857528E-2</v>
      </c>
      <c r="Q3636">
        <f t="shared" si="672"/>
        <v>-6.4716377023462002E-2</v>
      </c>
      <c r="R3636">
        <f t="shared" si="679"/>
        <v>-7.9743063131885394E-2</v>
      </c>
      <c r="S3636">
        <f t="shared" si="673"/>
        <v>0.26935967542776518</v>
      </c>
      <c r="T3636" t="e">
        <f t="shared" si="674"/>
        <v>#N/A</v>
      </c>
      <c r="U3636" s="9">
        <f>M3636/MAX(M$14:$M3636)-1</f>
        <v>-0.12688444249711972</v>
      </c>
      <c r="V3636">
        <f t="shared" si="675"/>
        <v>-0.11879437828811101</v>
      </c>
      <c r="W3636">
        <f>I3636/MAX(I$3594:$I3636)-1</f>
        <v>0</v>
      </c>
      <c r="X3636">
        <f>L3636/MAX($L$3594:L3636)-1</f>
        <v>0</v>
      </c>
      <c r="Y3636">
        <f>J3636/MAX($J$3594:J3636)-1</f>
        <v>-0.12194426571014205</v>
      </c>
      <c r="Z3636">
        <f>P3636/MAX($P$3594:P3636)-1</f>
        <v>0</v>
      </c>
      <c r="AA3636">
        <f t="shared" si="676"/>
        <v>16.373166325224069</v>
      </c>
      <c r="AB3636">
        <f t="shared" si="677"/>
        <v>9.091514437984495</v>
      </c>
      <c r="AC3636">
        <f t="shared" si="678"/>
        <v>0.46361287862566497</v>
      </c>
      <c r="AD3636">
        <f>AA3636/MAX($AA$3594:$AA3636)-1</f>
        <v>-0.44798288663723407</v>
      </c>
      <c r="AE3636">
        <f>AB3636/MAX($AB$3594:$AB3636)-1</f>
        <v>-0.44567635267405914</v>
      </c>
      <c r="AF3636">
        <f>AC3636/MAX($AC$3594:$AC3636)-1</f>
        <v>-0.22028872692547696</v>
      </c>
      <c r="AG3636">
        <f t="shared" si="669"/>
        <v>-0.26627684882956548</v>
      </c>
      <c r="AH3636">
        <f t="shared" si="670"/>
        <v>-1</v>
      </c>
    </row>
    <row r="3637" spans="2:34" x14ac:dyDescent="0.25">
      <c r="B3637" s="2">
        <v>41851</v>
      </c>
      <c r="C3637" t="s">
        <v>46</v>
      </c>
      <c r="D3637">
        <v>43.36</v>
      </c>
      <c r="E3637">
        <v>32.203800000000001</v>
      </c>
      <c r="F3637">
        <v>25.029499999999999</v>
      </c>
      <c r="G3637" t="e">
        <v>#N/A</v>
      </c>
      <c r="H3637">
        <v>60713</v>
      </c>
      <c r="I3637">
        <v>3096</v>
      </c>
      <c r="J3637">
        <v>33998.397599999997</v>
      </c>
      <c r="K3637">
        <v>-10215</v>
      </c>
      <c r="L3637">
        <v>2343</v>
      </c>
      <c r="M3637">
        <v>3115.51</v>
      </c>
      <c r="N3637">
        <v>2711.86</v>
      </c>
      <c r="O3637">
        <v>3058.59</v>
      </c>
      <c r="P3637">
        <f t="shared" si="671"/>
        <v>5.0994021049857528E-2</v>
      </c>
      <c r="Q3637">
        <f t="shared" si="672"/>
        <v>-7.9097207489228438E-2</v>
      </c>
      <c r="R3637">
        <f t="shared" si="679"/>
        <v>-9.7950369251847635E-2</v>
      </c>
      <c r="S3637">
        <f t="shared" si="673"/>
        <v>0.28663377214886454</v>
      </c>
      <c r="T3637" t="e">
        <f t="shared" si="674"/>
        <v>#N/A</v>
      </c>
      <c r="U3637" s="9">
        <f>M3637/MAX(M$14:$M3637)-1</f>
        <v>-0.15737359968410058</v>
      </c>
      <c r="V3637">
        <f t="shared" si="675"/>
        <v>-0.11336269326715909</v>
      </c>
      <c r="W3637">
        <f>I3637/MAX(I$3594:$I3637)-1</f>
        <v>0</v>
      </c>
      <c r="X3637">
        <f>L3637/MAX($L$3594:L3637)-1</f>
        <v>0</v>
      </c>
      <c r="Y3637">
        <f>J3637/MAX($J$3594:J3637)-1</f>
        <v>-0.22182805421437979</v>
      </c>
      <c r="Z3637">
        <f>P3637/MAX($P$3594:P3637)-1</f>
        <v>0</v>
      </c>
      <c r="AA3637">
        <f t="shared" si="676"/>
        <v>14.510626376440459</v>
      </c>
      <c r="AB3637">
        <f t="shared" si="677"/>
        <v>7.6819759689922469</v>
      </c>
      <c r="AC3637">
        <f t="shared" si="678"/>
        <v>0.39173484426729033</v>
      </c>
      <c r="AD3637">
        <f>AA3637/MAX($AA$3594:$AA3637)-1</f>
        <v>-0.51077794445487901</v>
      </c>
      <c r="AE3637">
        <f>AB3637/MAX($AB$3594:$AB3637)-1</f>
        <v>-0.53161808554020873</v>
      </c>
      <c r="AF3637">
        <f>AC3637/MAX($AC$3594:$AC3637)-1</f>
        <v>-0.34117431112624352</v>
      </c>
      <c r="AG3637">
        <f t="shared" si="669"/>
        <v>-0.30045533675387104</v>
      </c>
      <c r="AH3637">
        <f t="shared" si="670"/>
        <v>-1</v>
      </c>
    </row>
    <row r="3638" spans="2:34" x14ac:dyDescent="0.25">
      <c r="B3638" s="2">
        <v>41880</v>
      </c>
      <c r="C3638" t="s">
        <v>46</v>
      </c>
      <c r="D3638">
        <v>46.805</v>
      </c>
      <c r="E3638">
        <v>32.802500000000002</v>
      </c>
      <c r="F3638">
        <v>25.184699999999999</v>
      </c>
      <c r="G3638" t="e">
        <v>#N/A</v>
      </c>
      <c r="H3638">
        <v>60713</v>
      </c>
      <c r="I3638">
        <v>3096</v>
      </c>
      <c r="J3638">
        <v>36702.701800000003</v>
      </c>
      <c r="K3638">
        <v>-10215</v>
      </c>
      <c r="L3638">
        <v>2343</v>
      </c>
      <c r="M3638">
        <v>3172.63</v>
      </c>
      <c r="N3638">
        <v>2723.85</v>
      </c>
      <c r="O3638">
        <v>3051.92</v>
      </c>
      <c r="P3638">
        <f t="shared" si="671"/>
        <v>5.0994021049857528E-2</v>
      </c>
      <c r="Q3638">
        <f t="shared" si="672"/>
        <v>6.1117030086264901E-2</v>
      </c>
      <c r="R3638">
        <f t="shared" si="679"/>
        <v>-8.815876874679196E-2</v>
      </c>
      <c r="S3638">
        <f t="shared" si="673"/>
        <v>0.30247729772441212</v>
      </c>
      <c r="T3638" t="e">
        <f t="shared" si="674"/>
        <v>#N/A</v>
      </c>
      <c r="U3638" s="9">
        <f>M3638/MAX(M$14:$M3638)-1</f>
        <v>-0.14192482244183724</v>
      </c>
      <c r="V3638">
        <f t="shared" si="675"/>
        <v>-0.10749626464651763</v>
      </c>
      <c r="W3638">
        <f>I3638/MAX(I$3594:$I3638)-1</f>
        <v>0</v>
      </c>
      <c r="X3638">
        <f>L3638/MAX($L$3594:L3638)-1</f>
        <v>0</v>
      </c>
      <c r="Y3638">
        <f>J3638/MAX($J$3594:J3638)-1</f>
        <v>-0.15993061757430027</v>
      </c>
      <c r="Z3638">
        <f>P3638/MAX($P$3594:P3638)-1</f>
        <v>0</v>
      </c>
      <c r="AA3638">
        <f t="shared" si="676"/>
        <v>15.664832180964577</v>
      </c>
      <c r="AB3638">
        <f t="shared" si="677"/>
        <v>8.5554592377260992</v>
      </c>
      <c r="AC3638">
        <f t="shared" si="678"/>
        <v>0.43627726845980275</v>
      </c>
      <c r="AD3638">
        <f>AA3638/MAX($AA$3594:$AA3638)-1</f>
        <v>-0.47186419107423994</v>
      </c>
      <c r="AE3638">
        <f>AB3638/MAX($AB$3594:$AB3638)-1</f>
        <v>-0.47836046441387903</v>
      </c>
      <c r="AF3638">
        <f>AC3638/MAX($AC$3594:$AC3638)-1</f>
        <v>-0.26626217672669095</v>
      </c>
      <c r="AG3638">
        <f t="shared" si="669"/>
        <v>-0.27831738534300487</v>
      </c>
      <c r="AH3638">
        <f t="shared" si="670"/>
        <v>1</v>
      </c>
    </row>
    <row r="3639" spans="2:34" x14ac:dyDescent="0.25">
      <c r="B3639" s="2">
        <v>41912</v>
      </c>
      <c r="C3639" t="s">
        <v>46</v>
      </c>
      <c r="D3639">
        <v>49.82</v>
      </c>
      <c r="E3639">
        <v>33.435299999999998</v>
      </c>
      <c r="F3639">
        <v>25.405000000000001</v>
      </c>
      <c r="G3639" t="e">
        <v>#N/A</v>
      </c>
      <c r="H3639">
        <v>60713</v>
      </c>
      <c r="I3639">
        <v>3096</v>
      </c>
      <c r="J3639">
        <v>39076.321900000003</v>
      </c>
      <c r="K3639">
        <v>-10215</v>
      </c>
      <c r="L3639">
        <v>2343</v>
      </c>
      <c r="M3639">
        <v>3225.93</v>
      </c>
      <c r="N3639">
        <v>2733.52</v>
      </c>
      <c r="O3639">
        <v>3047.8</v>
      </c>
      <c r="P3639">
        <f t="shared" si="671"/>
        <v>5.0994021049857528E-2</v>
      </c>
      <c r="Q3639">
        <f t="shared" si="672"/>
        <v>4.7616252847024976E-2</v>
      </c>
      <c r="R3639">
        <f t="shared" si="679"/>
        <v>1.8696761652588489E-2</v>
      </c>
      <c r="S3639">
        <f t="shared" si="673"/>
        <v>0.31609132060617973</v>
      </c>
      <c r="T3639" t="e">
        <f t="shared" si="674"/>
        <v>#N/A</v>
      </c>
      <c r="U3639" s="9">
        <f>M3639/MAX(M$14:$M3639)-1</f>
        <v>-0.1275092092238288</v>
      </c>
      <c r="V3639">
        <f t="shared" si="675"/>
        <v>-0.10311700242798094</v>
      </c>
      <c r="W3639">
        <f>I3639/MAX(I$3594:$I3639)-1</f>
        <v>0</v>
      </c>
      <c r="X3639">
        <f>L3639/MAX($L$3594:L3639)-1</f>
        <v>0</v>
      </c>
      <c r="Y3639">
        <f>J3639/MAX($J$3594:J3639)-1</f>
        <v>-0.10560204028356179</v>
      </c>
      <c r="Z3639">
        <f>P3639/MAX($P$3594:P3639)-1</f>
        <v>0</v>
      </c>
      <c r="AA3639">
        <f t="shared" si="676"/>
        <v>16.677900938967138</v>
      </c>
      <c r="AB3639">
        <f t="shared" si="677"/>
        <v>9.3221323966408285</v>
      </c>
      <c r="AC3639">
        <f t="shared" si="678"/>
        <v>0.47537301566386114</v>
      </c>
      <c r="AD3639">
        <f>AA3639/MAX($AA$3594:$AA3639)-1</f>
        <v>-0.43770883710528663</v>
      </c>
      <c r="AE3639">
        <f>AB3639/MAX($AB$3594:$AB3639)-1</f>
        <v>-0.43161522030131194</v>
      </c>
      <c r="AF3639">
        <f>AC3639/MAX($AC$3594:$AC3639)-1</f>
        <v>-0.20051034749657737</v>
      </c>
      <c r="AG3639">
        <f t="shared" si="669"/>
        <v>-0.26141150198683361</v>
      </c>
      <c r="AH3639">
        <f t="shared" si="670"/>
        <v>1</v>
      </c>
    </row>
    <row r="3640" spans="2:34" x14ac:dyDescent="0.25">
      <c r="B3640" s="2">
        <v>41943</v>
      </c>
      <c r="C3640" t="s">
        <v>46</v>
      </c>
      <c r="D3640">
        <v>47.6</v>
      </c>
      <c r="E3640">
        <v>34.04</v>
      </c>
      <c r="F3640">
        <v>25.656300000000002</v>
      </c>
      <c r="G3640" t="e">
        <v>#N/A</v>
      </c>
      <c r="H3640">
        <v>60713</v>
      </c>
      <c r="I3640">
        <v>3096</v>
      </c>
      <c r="J3640">
        <v>37356.453300000001</v>
      </c>
      <c r="K3640">
        <v>-10215</v>
      </c>
      <c r="L3640">
        <v>2343</v>
      </c>
      <c r="M3640">
        <v>3113.32</v>
      </c>
      <c r="N3640">
        <v>2743.33</v>
      </c>
      <c r="O3640">
        <v>3042.45</v>
      </c>
      <c r="P3640">
        <f t="shared" si="671"/>
        <v>5.0994021049857528E-2</v>
      </c>
      <c r="Q3640">
        <f t="shared" si="672"/>
        <v>-9.6526544703350314E-3</v>
      </c>
      <c r="R3640">
        <f t="shared" si="679"/>
        <v>9.8488912531790707E-2</v>
      </c>
      <c r="S3640">
        <f t="shared" si="673"/>
        <v>0.32676964332347214</v>
      </c>
      <c r="T3640" t="e">
        <f t="shared" si="674"/>
        <v>#N/A</v>
      </c>
      <c r="U3640" s="9">
        <f>M3640/MAX(M$14:$M3640)-1</f>
        <v>-0.15796591099643531</v>
      </c>
      <c r="V3640">
        <f t="shared" si="675"/>
        <v>-9.8315502308994329E-2</v>
      </c>
      <c r="W3640">
        <f>I3640/MAX(I$3594:$I3640)-1</f>
        <v>0</v>
      </c>
      <c r="X3640">
        <f>L3640/MAX($L$3594:L3640)-1</f>
        <v>0</v>
      </c>
      <c r="Y3640">
        <f>J3640/MAX($J$3594:J3640)-1</f>
        <v>-0.14496723362895614</v>
      </c>
      <c r="Z3640">
        <f>P3640/MAX($P$3594:P3640)-1</f>
        <v>0</v>
      </c>
      <c r="AA3640">
        <f t="shared" si="676"/>
        <v>15.943855441741357</v>
      </c>
      <c r="AB3640">
        <f t="shared" si="677"/>
        <v>8.7666192829457366</v>
      </c>
      <c r="AC3640">
        <f t="shared" si="678"/>
        <v>0.44704516825062179</v>
      </c>
      <c r="AD3640">
        <f>AA3640/MAX($AA$3594:$AA3640)-1</f>
        <v>-0.46245699322895961</v>
      </c>
      <c r="AE3640">
        <f>AB3640/MAX($AB$3594:$AB3640)-1</f>
        <v>-0.46548571101233149</v>
      </c>
      <c r="AF3640">
        <f>AC3640/MAX($AC$3594:$AC3640)-1</f>
        <v>-0.24815255716839246</v>
      </c>
      <c r="AG3640">
        <f t="shared" si="669"/>
        <v>-0.27344673001920128</v>
      </c>
      <c r="AH3640">
        <f t="shared" si="670"/>
        <v>0</v>
      </c>
    </row>
    <row r="3641" spans="2:34" x14ac:dyDescent="0.25">
      <c r="B3641" s="2">
        <v>41971</v>
      </c>
      <c r="C3641" t="s">
        <v>46</v>
      </c>
      <c r="D3641">
        <v>48.994999999999997</v>
      </c>
      <c r="E3641">
        <v>34.654000000000003</v>
      </c>
      <c r="F3641">
        <v>25.9208</v>
      </c>
      <c r="G3641" t="e">
        <v>#N/A</v>
      </c>
      <c r="H3641">
        <v>60713</v>
      </c>
      <c r="I3641">
        <v>3096</v>
      </c>
      <c r="J3641">
        <v>38445.725200000001</v>
      </c>
      <c r="K3641">
        <v>-10215</v>
      </c>
      <c r="L3641">
        <v>2343</v>
      </c>
      <c r="M3641">
        <v>3250.93</v>
      </c>
      <c r="N3641">
        <v>2753.39</v>
      </c>
      <c r="O3641">
        <v>3038.04</v>
      </c>
      <c r="P3641">
        <f t="shared" si="671"/>
        <v>5.0994021049857528E-2</v>
      </c>
      <c r="Q3641">
        <f t="shared" si="672"/>
        <v>-1.4893680738776283E-2</v>
      </c>
      <c r="R3641">
        <f t="shared" si="679"/>
        <v>2.2110033122430206E-2</v>
      </c>
      <c r="S3641">
        <f t="shared" si="673"/>
        <v>0.33691861362303643</v>
      </c>
      <c r="T3641" t="e">
        <f t="shared" si="674"/>
        <v>#N/A</v>
      </c>
      <c r="U3641" s="9">
        <f>M3641/MAX(M$14:$M3641)-1</f>
        <v>-0.12074766456247399</v>
      </c>
      <c r="V3641">
        <f t="shared" si="675"/>
        <v>-9.3695277218206474E-2</v>
      </c>
      <c r="W3641">
        <f>I3641/MAX(I$3594:$I3641)-1</f>
        <v>0</v>
      </c>
      <c r="X3641">
        <f>L3641/MAX($L$3594:L3641)-1</f>
        <v>0</v>
      </c>
      <c r="Y3641">
        <f>J3641/MAX($J$3594:J3641)-1</f>
        <v>-0.12003544584632841</v>
      </c>
      <c r="Z3641">
        <f>P3641/MAX($P$3594:P3641)-1</f>
        <v>0</v>
      </c>
      <c r="AA3641">
        <f t="shared" si="676"/>
        <v>16.408760221937687</v>
      </c>
      <c r="AB3641">
        <f t="shared" si="677"/>
        <v>9.1184512919896648</v>
      </c>
      <c r="AC3641">
        <f t="shared" si="678"/>
        <v>0.46498649712582152</v>
      </c>
      <c r="AD3641">
        <f>AA3641/MAX($AA$3594:$AA3641)-1</f>
        <v>-0.44678284751670583</v>
      </c>
      <c r="AE3641">
        <f>AB3641/MAX($AB$3594:$AB3641)-1</f>
        <v>-0.44403397116969201</v>
      </c>
      <c r="AF3641">
        <f>AC3641/MAX($AC$3594:$AC3641)-1</f>
        <v>-0.2179785541954814</v>
      </c>
      <c r="AG3641">
        <f t="shared" si="669"/>
        <v>-0.26569924086124402</v>
      </c>
      <c r="AH3641">
        <f t="shared" si="670"/>
        <v>0</v>
      </c>
    </row>
    <row r="3642" spans="2:34" x14ac:dyDescent="0.25">
      <c r="B3642" s="2">
        <v>42004</v>
      </c>
      <c r="C3642" t="s">
        <v>46</v>
      </c>
      <c r="D3642">
        <v>41.35</v>
      </c>
      <c r="E3642">
        <v>35.103299999999997</v>
      </c>
      <c r="F3642">
        <v>26.0989</v>
      </c>
      <c r="G3642" t="e">
        <v>#N/A</v>
      </c>
      <c r="H3642">
        <v>60713</v>
      </c>
      <c r="I3642">
        <v>3096</v>
      </c>
      <c r="J3642">
        <v>32451.4568</v>
      </c>
      <c r="K3642">
        <v>-10215</v>
      </c>
      <c r="L3642">
        <v>2343</v>
      </c>
      <c r="M3642">
        <v>3146.43</v>
      </c>
      <c r="N3642">
        <v>2759.42</v>
      </c>
      <c r="O3642">
        <v>3031.42</v>
      </c>
      <c r="P3642">
        <f t="shared" si="671"/>
        <v>5.0994021049857528E-2</v>
      </c>
      <c r="Q3642">
        <f t="shared" si="672"/>
        <v>-0.12389168239854564</v>
      </c>
      <c r="R3642">
        <f t="shared" si="679"/>
        <v>-0.1453679872234318</v>
      </c>
      <c r="S3642">
        <f t="shared" si="673"/>
        <v>0.34501070926360877</v>
      </c>
      <c r="T3642" t="e">
        <f t="shared" si="674"/>
        <v>#N/A</v>
      </c>
      <c r="U3642" s="9">
        <f>M3642/MAX(M$14:$M3642)-1</f>
        <v>-0.14901092124693704</v>
      </c>
      <c r="V3642">
        <f t="shared" si="675"/>
        <v>-8.972692665483506E-2</v>
      </c>
      <c r="W3642">
        <f>I3642/MAX(I$3594:$I3642)-1</f>
        <v>0</v>
      </c>
      <c r="X3642">
        <f>L3642/MAX($L$3594:L3642)-1</f>
        <v>0</v>
      </c>
      <c r="Y3642">
        <f>J3642/MAX($J$3594:J3642)-1</f>
        <v>-0.25723519153049734</v>
      </c>
      <c r="Z3642">
        <f>P3642/MAX($P$3594:P3642)-1</f>
        <v>0</v>
      </c>
      <c r="AA3642">
        <f t="shared" si="676"/>
        <v>13.850387025181391</v>
      </c>
      <c r="AB3642">
        <f t="shared" si="677"/>
        <v>7.1823180878552968</v>
      </c>
      <c r="AC3642">
        <f t="shared" si="678"/>
        <v>0.36625527975886546</v>
      </c>
      <c r="AD3642">
        <f>AA3642/MAX($AA$3594:$AA3642)-1</f>
        <v>-0.53303774525156755</v>
      </c>
      <c r="AE3642">
        <f>AB3642/MAX($AB$3594:$AB3642)-1</f>
        <v>-0.56208299663684524</v>
      </c>
      <c r="AF3642">
        <f>AC3642/MAX($AC$3594:$AC3642)-1</f>
        <v>-0.38402623478104214</v>
      </c>
      <c r="AG3642">
        <f t="shared" si="669"/>
        <v>-0.31477785613618431</v>
      </c>
      <c r="AH3642">
        <f t="shared" si="670"/>
        <v>-1</v>
      </c>
    </row>
    <row r="3643" spans="2:34" x14ac:dyDescent="0.25">
      <c r="B3643" s="2">
        <v>42034</v>
      </c>
      <c r="C3643" t="s">
        <v>46</v>
      </c>
      <c r="D3643">
        <v>47.2</v>
      </c>
      <c r="E3643">
        <v>35.702100000000002</v>
      </c>
      <c r="F3643">
        <v>26.344100000000001</v>
      </c>
      <c r="G3643" t="e">
        <v>#N/A</v>
      </c>
      <c r="H3643">
        <v>64450</v>
      </c>
      <c r="I3643">
        <v>2992</v>
      </c>
      <c r="J3643">
        <v>37041.643300000003</v>
      </c>
      <c r="K3643">
        <v>-10335</v>
      </c>
      <c r="L3643">
        <v>2696</v>
      </c>
      <c r="M3643">
        <v>3351.44</v>
      </c>
      <c r="N3643">
        <v>2773.43</v>
      </c>
      <c r="O3643">
        <v>3025.94</v>
      </c>
      <c r="P3643">
        <f t="shared" si="671"/>
        <v>4.6423584173778121E-2</v>
      </c>
      <c r="Q3643">
        <f t="shared" si="672"/>
        <v>7.6318828024287688E-2</v>
      </c>
      <c r="R3643">
        <f t="shared" si="679"/>
        <v>-8.4887628943114191E-2</v>
      </c>
      <c r="S3643">
        <f t="shared" si="673"/>
        <v>0.35522185233126202</v>
      </c>
      <c r="T3643" t="e">
        <f t="shared" si="674"/>
        <v>#N/A</v>
      </c>
      <c r="U3643" s="9">
        <f>M3643/MAX(M$14:$M3643)-1</f>
        <v>-9.3563550405963203E-2</v>
      </c>
      <c r="V3643">
        <f t="shared" si="675"/>
        <v>-8.3448449076981124E-2</v>
      </c>
      <c r="W3643">
        <f>I3643/MAX(I$3594:$I3643)-1</f>
        <v>-3.3591731266149893E-2</v>
      </c>
      <c r="X3643">
        <f>L3643/MAX($L$3594:L3643)-1</f>
        <v>0</v>
      </c>
      <c r="Y3643">
        <f>J3643/MAX($J$3594:J3643)-1</f>
        <v>-0.15217275881678938</v>
      </c>
      <c r="Z3643">
        <f>P3643/MAX($P$3594:P3643)-1</f>
        <v>-8.9626916685209612E-2</v>
      </c>
      <c r="AA3643">
        <f t="shared" si="676"/>
        <v>13.739481936201782</v>
      </c>
      <c r="AB3643">
        <f t="shared" si="677"/>
        <v>8.9260171457219268</v>
      </c>
      <c r="AC3643">
        <f t="shared" si="678"/>
        <v>0.41437770830100856</v>
      </c>
      <c r="AD3643">
        <f>AA3643/MAX($AA$3594:$AA3643)-1</f>
        <v>-0.5367768819499743</v>
      </c>
      <c r="AE3643">
        <f>AB3643/MAX($AB$3594:$AB3643)-1</f>
        <v>-0.45576697765137497</v>
      </c>
      <c r="AF3643">
        <f>AC3643/MAX($AC$3594:$AC3643)-1</f>
        <v>-0.30309319397928258</v>
      </c>
      <c r="AG3643">
        <f t="shared" si="669"/>
        <v>-0.27901029974013059</v>
      </c>
      <c r="AH3643">
        <f t="shared" si="670"/>
        <v>1</v>
      </c>
    </row>
    <row r="3644" spans="2:34" x14ac:dyDescent="0.25">
      <c r="B3644" s="2">
        <v>42062</v>
      </c>
      <c r="C3644" t="s">
        <v>46</v>
      </c>
      <c r="D3644">
        <v>55.33</v>
      </c>
      <c r="E3644">
        <v>36.459899999999998</v>
      </c>
      <c r="F3644">
        <v>26.684899999999999</v>
      </c>
      <c r="G3644" t="e">
        <v>#N/A</v>
      </c>
      <c r="H3644">
        <v>64450</v>
      </c>
      <c r="I3644">
        <v>2992</v>
      </c>
      <c r="J3644">
        <v>43423.935700000002</v>
      </c>
      <c r="K3644">
        <v>-10335</v>
      </c>
      <c r="L3644">
        <v>2696</v>
      </c>
      <c r="M3644">
        <v>3599</v>
      </c>
      <c r="N3644">
        <v>2789.55</v>
      </c>
      <c r="O3644">
        <v>3021.88</v>
      </c>
      <c r="P3644">
        <f t="shared" si="671"/>
        <v>4.6423584173778121E-2</v>
      </c>
      <c r="Q3644">
        <f t="shared" si="672"/>
        <v>9.837900692927537E-2</v>
      </c>
      <c r="R3644">
        <f t="shared" si="679"/>
        <v>2.2231084382922761E-2</v>
      </c>
      <c r="S3644">
        <f t="shared" si="673"/>
        <v>0.36631203414665214</v>
      </c>
      <c r="T3644" t="e">
        <f t="shared" si="674"/>
        <v>#N/A</v>
      </c>
      <c r="U3644" s="9">
        <f>M3644/MAX(M$14:$M3644)-1</f>
        <v>-2.6608030551363404E-2</v>
      </c>
      <c r="V3644">
        <f t="shared" si="675"/>
        <v>-7.6882602882973439E-2</v>
      </c>
      <c r="W3644">
        <f>I3644/MAX(I$3594:$I3644)-1</f>
        <v>-3.3591731266149893E-2</v>
      </c>
      <c r="X3644">
        <f>L3644/MAX($L$3594:L3644)-1</f>
        <v>0</v>
      </c>
      <c r="Y3644">
        <f>J3644/MAX($J$3594:J3644)-1</f>
        <v>-6.0917301191082407E-3</v>
      </c>
      <c r="Z3644">
        <f>P3644/MAX($P$3594:P3644)-1</f>
        <v>-8.9626916685209612E-2</v>
      </c>
      <c r="AA3644">
        <f t="shared" si="676"/>
        <v>16.106801075667658</v>
      </c>
      <c r="AB3644">
        <f t="shared" si="677"/>
        <v>11.059136263368984</v>
      </c>
      <c r="AC3644">
        <f t="shared" si="678"/>
        <v>0.51340474321179208</v>
      </c>
      <c r="AD3644">
        <f>AA3644/MAX($AA$3594:$AA3644)-1</f>
        <v>-0.45696332287294006</v>
      </c>
      <c r="AE3644">
        <f>AB3644/MAX($AB$3594:$AB3644)-1</f>
        <v>-0.32570741743833032</v>
      </c>
      <c r="AF3644">
        <f>AC3644/MAX($AC$3594:$AC3644)-1</f>
        <v>-0.1365480028966467</v>
      </c>
      <c r="AG3644">
        <f t="shared" si="669"/>
        <v>-0.23800237895064863</v>
      </c>
      <c r="AH3644">
        <f t="shared" si="670"/>
        <v>1</v>
      </c>
    </row>
    <row r="3645" spans="2:34" x14ac:dyDescent="0.25">
      <c r="B3645" s="2">
        <v>42094</v>
      </c>
      <c r="C3645" t="s">
        <v>46</v>
      </c>
      <c r="D3645">
        <v>60.44</v>
      </c>
      <c r="E3645">
        <v>37.247700000000002</v>
      </c>
      <c r="F3645">
        <v>27.0672</v>
      </c>
      <c r="G3645" t="e">
        <v>#N/A</v>
      </c>
      <c r="H3645">
        <v>64450</v>
      </c>
      <c r="I3645">
        <v>2992</v>
      </c>
      <c r="J3645">
        <v>47444.732300000003</v>
      </c>
      <c r="K3645">
        <v>-10335</v>
      </c>
      <c r="L3645">
        <v>2696</v>
      </c>
      <c r="M3645">
        <v>3697.38</v>
      </c>
      <c r="N3645">
        <v>2804.43</v>
      </c>
      <c r="O3645">
        <v>3018.98</v>
      </c>
      <c r="P3645">
        <f t="shared" si="671"/>
        <v>4.6423584173778121E-2</v>
      </c>
      <c r="Q3645">
        <f t="shared" si="672"/>
        <v>6.5019590205866118E-2</v>
      </c>
      <c r="R3645">
        <f t="shared" si="679"/>
        <v>0.28656546977113573</v>
      </c>
      <c r="S3645">
        <f t="shared" si="673"/>
        <v>0.37611943607022535</v>
      </c>
      <c r="T3645" t="e">
        <f t="shared" si="674"/>
        <v>#N/A</v>
      </c>
      <c r="U3645" s="9">
        <f>M3645/MAX(M$14:$M3645)-1</f>
        <v>0</v>
      </c>
      <c r="V3645">
        <f t="shared" si="675"/>
        <v>-7.1067049135800864E-2</v>
      </c>
      <c r="W3645">
        <f>I3645/MAX(I$3594:$I3645)-1</f>
        <v>-3.3591731266149893E-2</v>
      </c>
      <c r="X3645">
        <f>L3645/MAX($L$3594:L3645)-1</f>
        <v>0</v>
      </c>
      <c r="Y3645">
        <f>J3645/MAX($J$3594:J3645)-1</f>
        <v>0</v>
      </c>
      <c r="Z3645">
        <f>P3645/MAX($P$3594:P3645)-1</f>
        <v>-8.9626916685209612E-2</v>
      </c>
      <c r="AA3645">
        <f t="shared" si="676"/>
        <v>17.59819447329377</v>
      </c>
      <c r="AB3645">
        <f t="shared" si="677"/>
        <v>12.402985394385027</v>
      </c>
      <c r="AC3645">
        <f t="shared" si="678"/>
        <v>0.57579103646237395</v>
      </c>
      <c r="AD3645">
        <f>AA3645/MAX($AA$3594:$AA3645)-1</f>
        <v>-0.40668137606479338</v>
      </c>
      <c r="AE3645">
        <f>AB3645/MAX($AB$3594:$AB3645)-1</f>
        <v>-0.24377086475044252</v>
      </c>
      <c r="AF3645">
        <f>AC3645/MAX($AC$3594:$AC3645)-1</f>
        <v>-3.1625774944286866E-2</v>
      </c>
      <c r="AG3645">
        <f t="shared" si="669"/>
        <v>-0.21783240201778942</v>
      </c>
      <c r="AH3645">
        <f t="shared" si="670"/>
        <v>1</v>
      </c>
    </row>
    <row r="3646" spans="2:34" x14ac:dyDescent="0.25">
      <c r="B3646" s="2">
        <v>42124</v>
      </c>
      <c r="C3646" t="s">
        <v>46</v>
      </c>
      <c r="D3646">
        <v>62</v>
      </c>
      <c r="E3646">
        <v>38.0685</v>
      </c>
      <c r="F3646">
        <v>27.426200000000001</v>
      </c>
      <c r="G3646" t="e">
        <v>#N/A</v>
      </c>
      <c r="H3646">
        <v>64450</v>
      </c>
      <c r="I3646">
        <v>2992</v>
      </c>
      <c r="J3646">
        <v>48817.204599999997</v>
      </c>
      <c r="K3646">
        <v>-10335</v>
      </c>
      <c r="L3646">
        <v>2696</v>
      </c>
      <c r="M3646">
        <v>3615.59</v>
      </c>
      <c r="N3646">
        <v>2816.48</v>
      </c>
      <c r="O3646">
        <v>3013.94</v>
      </c>
      <c r="P3646">
        <f t="shared" si="671"/>
        <v>4.6423584173778121E-2</v>
      </c>
      <c r="Q3646">
        <f t="shared" si="672"/>
        <v>4.7931790890660242E-2</v>
      </c>
      <c r="R3646">
        <f t="shared" si="679"/>
        <v>0.2347424552542452</v>
      </c>
      <c r="S3646">
        <f t="shared" si="673"/>
        <v>0.38803406961226838</v>
      </c>
      <c r="T3646" t="e">
        <f t="shared" si="674"/>
        <v>#N/A</v>
      </c>
      <c r="U3646" s="9">
        <f>M3646/MAX(M$14:$M3646)-1</f>
        <v>-2.2121069514088321E-2</v>
      </c>
      <c r="V3646">
        <f t="shared" si="675"/>
        <v>-6.5515570980178794E-2</v>
      </c>
      <c r="W3646">
        <f>I3646/MAX(I$3594:$I3646)-1</f>
        <v>-3.3591731266149893E-2</v>
      </c>
      <c r="X3646">
        <f>L3646/MAX($L$3594:L3646)-1</f>
        <v>0</v>
      </c>
      <c r="Y3646">
        <f>J3646/MAX($J$3594:J3646)-1</f>
        <v>0</v>
      </c>
      <c r="Z3646">
        <f>P3646/MAX($P$3594:P3646)-1</f>
        <v>-8.9626916685209612E-2</v>
      </c>
      <c r="AA3646">
        <f t="shared" si="676"/>
        <v>18.107271735905044</v>
      </c>
      <c r="AB3646">
        <f t="shared" si="677"/>
        <v>12.861699398395722</v>
      </c>
      <c r="AC3646">
        <f t="shared" si="678"/>
        <v>0.59708618463925522</v>
      </c>
      <c r="AD3646">
        <f>AA3646/MAX($AA$3594:$AA3646)-1</f>
        <v>-0.38951796641003633</v>
      </c>
      <c r="AE3646">
        <f>AB3646/MAX($AB$3594:$AB3646)-1</f>
        <v>-0.21580236494579774</v>
      </c>
      <c r="AF3646">
        <f>AC3646/MAX($AC$3594:$AC3646)-1</f>
        <v>0</v>
      </c>
      <c r="AG3646">
        <f t="shared" si="669"/>
        <v>-0.21170814848337302</v>
      </c>
      <c r="AH3646">
        <f t="shared" si="670"/>
        <v>1</v>
      </c>
    </row>
    <row r="3647" spans="2:34" x14ac:dyDescent="0.25">
      <c r="B3647" s="2">
        <v>42153</v>
      </c>
      <c r="C3647" t="s">
        <v>46</v>
      </c>
      <c r="D3647">
        <v>62</v>
      </c>
      <c r="E3647">
        <v>38.8977</v>
      </c>
      <c r="F3647">
        <v>27.791599999999999</v>
      </c>
      <c r="G3647" t="e">
        <v>#N/A</v>
      </c>
      <c r="H3647">
        <v>64450</v>
      </c>
      <c r="I3647">
        <v>2992</v>
      </c>
      <c r="J3647">
        <v>48817.870600000002</v>
      </c>
      <c r="K3647">
        <v>-10335</v>
      </c>
      <c r="L3647">
        <v>2696</v>
      </c>
      <c r="M3647">
        <v>3570.78</v>
      </c>
      <c r="N3647">
        <v>2829.67</v>
      </c>
      <c r="O3647">
        <v>3007.86</v>
      </c>
      <c r="P3647">
        <f t="shared" si="671"/>
        <v>4.6423584173778121E-2</v>
      </c>
      <c r="Q3647">
        <f t="shared" si="672"/>
        <v>1.2393551259960334E-2</v>
      </c>
      <c r="R3647">
        <f t="shared" si="679"/>
        <v>0.1283904976516409</v>
      </c>
      <c r="S3647">
        <f t="shared" si="673"/>
        <v>0.39962074871543929</v>
      </c>
      <c r="T3647" t="e">
        <f t="shared" si="674"/>
        <v>#N/A</v>
      </c>
      <c r="U3647" s="9">
        <f>M3647/MAX(M$14:$M3647)-1</f>
        <v>-3.4240462165100682E-2</v>
      </c>
      <c r="V3647">
        <f t="shared" si="675"/>
        <v>-5.9241454057037291E-2</v>
      </c>
      <c r="W3647">
        <f>I3647/MAX(I$3594:$I3647)-1</f>
        <v>-3.3591731266149893E-2</v>
      </c>
      <c r="X3647">
        <f>L3647/MAX($L$3594:L3647)-1</f>
        <v>0</v>
      </c>
      <c r="Y3647">
        <f>J3647/MAX($J$3594:J3647)-1</f>
        <v>0</v>
      </c>
      <c r="Z3647">
        <f>P3647/MAX($P$3594:P3647)-1</f>
        <v>-8.9626916685209612E-2</v>
      </c>
      <c r="AA3647">
        <f t="shared" si="676"/>
        <v>18.107518768545994</v>
      </c>
      <c r="AB3647">
        <f t="shared" si="677"/>
        <v>12.86192199197861</v>
      </c>
      <c r="AC3647">
        <f t="shared" si="678"/>
        <v>0.59709651823118703</v>
      </c>
      <c r="AD3647">
        <f>AA3647/MAX($AA$3594:$AA3647)-1</f>
        <v>-0.38950963776775327</v>
      </c>
      <c r="AE3647">
        <f>AB3647/MAX($AB$3594:$AB3647)-1</f>
        <v>-0.21578879307198284</v>
      </c>
      <c r="AF3647">
        <f>AC3647/MAX($AC$3594:$AC3647)-1</f>
        <v>0</v>
      </c>
      <c r="AG3647">
        <f t="shared" si="669"/>
        <v>-0.21170526024541511</v>
      </c>
      <c r="AH3647">
        <f t="shared" si="670"/>
        <v>0</v>
      </c>
    </row>
    <row r="3648" spans="2:34" x14ac:dyDescent="0.25">
      <c r="B3648" s="2">
        <v>42185</v>
      </c>
      <c r="C3648" t="s">
        <v>46</v>
      </c>
      <c r="D3648">
        <v>58.2</v>
      </c>
      <c r="E3648">
        <v>39.643900000000002</v>
      </c>
      <c r="F3648">
        <v>28.1145</v>
      </c>
      <c r="G3648" t="e">
        <v>#N/A</v>
      </c>
      <c r="H3648">
        <v>64450</v>
      </c>
      <c r="I3648">
        <v>2992</v>
      </c>
      <c r="J3648">
        <v>45833.643799999998</v>
      </c>
      <c r="K3648">
        <v>-10335</v>
      </c>
      <c r="L3648">
        <v>2696</v>
      </c>
      <c r="M3648">
        <v>3424.3</v>
      </c>
      <c r="N3648">
        <v>2837.93</v>
      </c>
      <c r="O3648">
        <v>3001.23</v>
      </c>
      <c r="P3648">
        <f t="shared" si="671"/>
        <v>4.6423584173778121E-2</v>
      </c>
      <c r="Q3648">
        <f t="shared" si="672"/>
        <v>-2.0268473012763577E-2</v>
      </c>
      <c r="R3648">
        <f t="shared" si="679"/>
        <v>3.6796156001628222E-2</v>
      </c>
      <c r="S3648">
        <f t="shared" si="673"/>
        <v>0.41008732148891158</v>
      </c>
      <c r="T3648" t="e">
        <f t="shared" si="674"/>
        <v>#N/A</v>
      </c>
      <c r="U3648" s="9">
        <f>M3648/MAX(M$14:$M3648)-1</f>
        <v>-7.3857704644910704E-2</v>
      </c>
      <c r="V3648">
        <f t="shared" si="675"/>
        <v>-5.4411024813159958E-2</v>
      </c>
      <c r="W3648">
        <f>I3648/MAX(I$3594:$I3648)-1</f>
        <v>-3.3591731266149893E-2</v>
      </c>
      <c r="X3648">
        <f>L3648/MAX($L$3594:L3648)-1</f>
        <v>0</v>
      </c>
      <c r="Y3648">
        <f>J3648/MAX($J$3594:J3648)-1</f>
        <v>-6.1129802740720218E-2</v>
      </c>
      <c r="Z3648">
        <f>P3648/MAX($P$3594:P3648)-1</f>
        <v>-8.9626916685209612E-2</v>
      </c>
      <c r="AA3648">
        <f t="shared" si="676"/>
        <v>17.00060971810089</v>
      </c>
      <c r="AB3648">
        <f t="shared" si="677"/>
        <v>11.864519986631015</v>
      </c>
      <c r="AC3648">
        <f t="shared" si="678"/>
        <v>0.55079354228083788</v>
      </c>
      <c r="AD3648">
        <f>AA3648/MAX($AA$3594:$AA3648)-1</f>
        <v>-0.42682879318612132</v>
      </c>
      <c r="AE3648">
        <f>AB3648/MAX($AB$3594:$AB3648)-1</f>
        <v>-0.27660193055593496</v>
      </c>
      <c r="AF3648">
        <f>AC3648/MAX($AC$3594:$AC3648)-1</f>
        <v>-7.7546886536058013E-2</v>
      </c>
      <c r="AG3648">
        <f t="shared" si="669"/>
        <v>-0.22548938166683577</v>
      </c>
      <c r="AH3648">
        <f t="shared" si="670"/>
        <v>0</v>
      </c>
    </row>
    <row r="3649" spans="2:34" x14ac:dyDescent="0.25">
      <c r="B3649" s="2">
        <v>42216</v>
      </c>
      <c r="C3649" t="s">
        <v>46</v>
      </c>
      <c r="D3649">
        <v>64.599999999999994</v>
      </c>
      <c r="E3649">
        <v>40.478299999999997</v>
      </c>
      <c r="F3649">
        <v>28.528300000000002</v>
      </c>
      <c r="G3649" t="e">
        <v>#N/A</v>
      </c>
      <c r="H3649">
        <v>64450</v>
      </c>
      <c r="I3649">
        <v>2992</v>
      </c>
      <c r="J3649">
        <v>50877.621800000001</v>
      </c>
      <c r="K3649">
        <v>-10335</v>
      </c>
      <c r="L3649">
        <v>2696</v>
      </c>
      <c r="M3649">
        <v>3600.69</v>
      </c>
      <c r="N3649">
        <v>2852.71</v>
      </c>
      <c r="O3649">
        <v>2995.43</v>
      </c>
      <c r="P3649">
        <f t="shared" si="671"/>
        <v>4.6423584173778121E-2</v>
      </c>
      <c r="Q3649">
        <f t="shared" si="672"/>
        <v>5.8454377963519821E-2</v>
      </c>
      <c r="R3649">
        <f t="shared" si="679"/>
        <v>4.605652635642643E-2</v>
      </c>
      <c r="S3649">
        <f t="shared" si="673"/>
        <v>0.41888230283613104</v>
      </c>
      <c r="T3649" t="e">
        <f t="shared" si="674"/>
        <v>#N/A</v>
      </c>
      <c r="U3649" s="9">
        <f>M3649/MAX(M$14:$M3649)-1</f>
        <v>-2.6150950132255879E-2</v>
      </c>
      <c r="V3649">
        <f t="shared" si="675"/>
        <v>-4.7645913942238605E-2</v>
      </c>
      <c r="W3649">
        <f>I3649/MAX(I$3594:$I3649)-1</f>
        <v>-3.3591731266149893E-2</v>
      </c>
      <c r="X3649">
        <f>L3649/MAX($L$3594:L3649)-1</f>
        <v>0</v>
      </c>
      <c r="Y3649">
        <f>J3649/MAX($J$3594:J3649)-1</f>
        <v>0</v>
      </c>
      <c r="Z3649">
        <f>P3649/MAX($P$3594:P3649)-1</f>
        <v>-8.9626916685209612E-2</v>
      </c>
      <c r="AA3649">
        <f t="shared" si="676"/>
        <v>18.87152143916914</v>
      </c>
      <c r="AB3649">
        <f t="shared" si="677"/>
        <v>13.550341510695187</v>
      </c>
      <c r="AC3649">
        <f t="shared" si="678"/>
        <v>0.62905541970519785</v>
      </c>
      <c r="AD3649">
        <f>AA3649/MAX($AA$3594:$AA3649)-1</f>
        <v>-0.36375148320792894</v>
      </c>
      <c r="AE3649">
        <f>AB3649/MAX($AB$3594:$AB3649)-1</f>
        <v>-0.17381479400852862</v>
      </c>
      <c r="AF3649">
        <f>AC3649/MAX($AC$3594:$AC3649)-1</f>
        <v>0</v>
      </c>
      <c r="AG3649">
        <f t="shared" si="669"/>
        <v>-0.20313449478096479</v>
      </c>
      <c r="AH3649">
        <f t="shared" si="670"/>
        <v>1</v>
      </c>
    </row>
    <row r="3650" spans="2:34" x14ac:dyDescent="0.25">
      <c r="B3650" s="2">
        <v>42247</v>
      </c>
      <c r="C3650" t="s">
        <v>46</v>
      </c>
      <c r="D3650">
        <v>58.09</v>
      </c>
      <c r="E3650">
        <v>41.1785</v>
      </c>
      <c r="F3650">
        <v>28.872</v>
      </c>
      <c r="G3650" t="e">
        <v>#N/A</v>
      </c>
      <c r="H3650">
        <v>64450</v>
      </c>
      <c r="I3650">
        <v>2992</v>
      </c>
      <c r="J3650">
        <v>45751.111799999999</v>
      </c>
      <c r="K3650">
        <v>-10335</v>
      </c>
      <c r="L3650">
        <v>2696</v>
      </c>
      <c r="M3650">
        <v>3269.63</v>
      </c>
      <c r="N3650">
        <v>2861.13</v>
      </c>
      <c r="O3650">
        <v>2984.2</v>
      </c>
      <c r="P3650">
        <f t="shared" si="671"/>
        <v>4.6423584173778121E-2</v>
      </c>
      <c r="Q3650">
        <f t="shared" si="672"/>
        <v>-8.8305051989217009E-3</v>
      </c>
      <c r="R3650">
        <f t="shared" si="679"/>
        <v>2.127279952749106E-2</v>
      </c>
      <c r="S3650">
        <f t="shared" si="673"/>
        <v>0.42624341922970355</v>
      </c>
      <c r="T3650" t="e">
        <f t="shared" si="674"/>
        <v>#N/A</v>
      </c>
      <c r="U3650" s="9">
        <f>M3650/MAX(M$14:$M3650)-1</f>
        <v>-0.11569002915578053</v>
      </c>
      <c r="V3650">
        <f t="shared" si="675"/>
        <v>-4.1240533476308516E-2</v>
      </c>
      <c r="W3650">
        <f>I3650/MAX(I$3594:$I3650)-1</f>
        <v>-3.3591731266149893E-2</v>
      </c>
      <c r="X3650">
        <f>L3650/MAX($L$3594:L3650)-1</f>
        <v>0</v>
      </c>
      <c r="Y3650">
        <f>J3650/MAX($J$3594:J3650)-1</f>
        <v>-0.10076158866372176</v>
      </c>
      <c r="Z3650">
        <f>P3650/MAX($P$3594:P3650)-1</f>
        <v>-8.9626916685209612E-2</v>
      </c>
      <c r="AA3650">
        <f t="shared" si="676"/>
        <v>16.969996958456974</v>
      </c>
      <c r="AB3650">
        <f t="shared" si="677"/>
        <v>11.836935762032086</v>
      </c>
      <c r="AC3650">
        <f t="shared" si="678"/>
        <v>0.54951298370830104</v>
      </c>
      <c r="AD3650">
        <f>AA3650/MAX($AA$3594:$AA3650)-1</f>
        <v>-0.42786089454483456</v>
      </c>
      <c r="AE3650">
        <f>AB3650/MAX($AB$3594:$AB3650)-1</f>
        <v>-0.2782837832431454</v>
      </c>
      <c r="AF3650">
        <f>AC3650/MAX($AC$3594:$AC3650)-1</f>
        <v>-0.12644742180931179</v>
      </c>
      <c r="AG3650">
        <f t="shared" si="669"/>
        <v>-0.2258961496975031</v>
      </c>
      <c r="AH3650">
        <f t="shared" si="670"/>
        <v>0</v>
      </c>
    </row>
    <row r="3651" spans="2:34" x14ac:dyDescent="0.25">
      <c r="B3651" s="2">
        <v>42277</v>
      </c>
      <c r="C3651" t="s">
        <v>46</v>
      </c>
      <c r="D3651">
        <v>52.91</v>
      </c>
      <c r="E3651">
        <v>41.752699999999997</v>
      </c>
      <c r="F3651">
        <v>29.167400000000001</v>
      </c>
      <c r="G3651" t="e">
        <v>#N/A</v>
      </c>
      <c r="H3651">
        <v>64450</v>
      </c>
      <c r="I3651">
        <v>2992</v>
      </c>
      <c r="J3651">
        <v>41677.501499999998</v>
      </c>
      <c r="K3651">
        <v>-10335</v>
      </c>
      <c r="L3651">
        <v>2696</v>
      </c>
      <c r="M3651">
        <v>3100.67</v>
      </c>
      <c r="N3651">
        <v>2869.74</v>
      </c>
      <c r="O3651">
        <v>2970.08</v>
      </c>
      <c r="P3651">
        <f t="shared" si="671"/>
        <v>4.6423584173778121E-2</v>
      </c>
      <c r="Q3651">
        <f t="shared" si="672"/>
        <v>-3.7496402668597106E-2</v>
      </c>
      <c r="R3651">
        <f t="shared" si="679"/>
        <v>3.6163560355425561E-3</v>
      </c>
      <c r="S3651">
        <f t="shared" si="673"/>
        <v>0.43148515123048314</v>
      </c>
      <c r="T3651" t="e">
        <f t="shared" si="674"/>
        <v>#N/A</v>
      </c>
      <c r="U3651" s="9">
        <f>M3651/MAX(M$14:$M3651)-1</f>
        <v>-0.1613872525950808</v>
      </c>
      <c r="V3651">
        <f t="shared" si="675"/>
        <v>-3.3783601788504036E-2</v>
      </c>
      <c r="W3651">
        <f>I3651/MAX(I$3594:$I3651)-1</f>
        <v>-3.3591731266149893E-2</v>
      </c>
      <c r="X3651">
        <f>L3651/MAX($L$3594:L3651)-1</f>
        <v>0</v>
      </c>
      <c r="Y3651">
        <f>J3651/MAX($J$3594:J3651)-1</f>
        <v>-0.18082842661486198</v>
      </c>
      <c r="Z3651">
        <f>P3651/MAX($P$3594:P3651)-1</f>
        <v>-8.9626916685209612E-2</v>
      </c>
      <c r="AA3651">
        <f t="shared" si="676"/>
        <v>15.459013909495548</v>
      </c>
      <c r="AB3651">
        <f t="shared" si="677"/>
        <v>10.475434993315508</v>
      </c>
      <c r="AC3651">
        <f t="shared" si="678"/>
        <v>0.4863072381691233</v>
      </c>
      <c r="AD3651">
        <f>AA3651/MAX($AA$3594:$AA3651)-1</f>
        <v>-0.47880330143547878</v>
      </c>
      <c r="AE3651">
        <f>AB3651/MAX($AB$3594:$AB3651)-1</f>
        <v>-0.36129658348672711</v>
      </c>
      <c r="AF3651">
        <f>AC3651/MAX($AC$3594:$AC3651)-1</f>
        <v>-0.22692465093611691</v>
      </c>
      <c r="AG3651">
        <f t="shared" si="669"/>
        <v>-0.24797551743834742</v>
      </c>
      <c r="AH3651">
        <f t="shared" si="670"/>
        <v>-1</v>
      </c>
    </row>
    <row r="3652" spans="2:34" x14ac:dyDescent="0.25">
      <c r="B3652" s="2">
        <v>42307</v>
      </c>
      <c r="C3652" t="s">
        <v>46</v>
      </c>
      <c r="D3652">
        <v>63.36</v>
      </c>
      <c r="E3652">
        <v>42.578200000000002</v>
      </c>
      <c r="F3652">
        <v>29.559799999999999</v>
      </c>
      <c r="G3652" t="e">
        <v>#N/A</v>
      </c>
      <c r="H3652">
        <v>64450</v>
      </c>
      <c r="I3652">
        <v>2992</v>
      </c>
      <c r="J3652">
        <v>49910.579299999998</v>
      </c>
      <c r="K3652">
        <v>-10335</v>
      </c>
      <c r="L3652">
        <v>2696</v>
      </c>
      <c r="M3652">
        <v>3418.23</v>
      </c>
      <c r="N3652">
        <v>2892.06</v>
      </c>
      <c r="O3652">
        <v>2959.37</v>
      </c>
      <c r="P3652">
        <f t="shared" si="671"/>
        <v>4.6423584173778121E-2</v>
      </c>
      <c r="Q3652">
        <f t="shared" si="672"/>
        <v>9.5088623022908214E-2</v>
      </c>
      <c r="R3652">
        <f t="shared" si="679"/>
        <v>3.1478574449701147E-2</v>
      </c>
      <c r="S3652">
        <f t="shared" si="673"/>
        <v>0.44040893375462642</v>
      </c>
      <c r="T3652" t="e">
        <f t="shared" si="674"/>
        <v>#N/A</v>
      </c>
      <c r="U3652" s="9">
        <f>M3652/MAX(M$14:$M3652)-1</f>
        <v>-7.5499407688687681E-2</v>
      </c>
      <c r="V3652">
        <f t="shared" si="675"/>
        <v>-2.2744705798869336E-2</v>
      </c>
      <c r="W3652">
        <f>I3652/MAX(I$3594:$I3652)-1</f>
        <v>-3.3591731266149893E-2</v>
      </c>
      <c r="X3652">
        <f>L3652/MAX($L$3594:L3652)-1</f>
        <v>0</v>
      </c>
      <c r="Y3652">
        <f>J3652/MAX($J$3594:J3652)-1</f>
        <v>-1.900722686688161E-2</v>
      </c>
      <c r="Z3652">
        <f>P3652/MAX($P$3594:P3652)-1</f>
        <v>-8.9626916685209612E-2</v>
      </c>
      <c r="AA3652">
        <f t="shared" si="676"/>
        <v>18.51282614985163</v>
      </c>
      <c r="AB3652">
        <f t="shared" si="677"/>
        <v>13.227132118983956</v>
      </c>
      <c r="AC3652">
        <f t="shared" si="678"/>
        <v>0.61405088130333585</v>
      </c>
      <c r="AD3652">
        <f>AA3652/MAX($AA$3594:$AA3652)-1</f>
        <v>-0.37584480311031276</v>
      </c>
      <c r="AE3652">
        <f>AB3652/MAX($AB$3594:$AB3652)-1</f>
        <v>-0.19352136875858617</v>
      </c>
      <c r="AF3652">
        <f>AC3652/MAX($AC$3594:$AC3652)-1</f>
        <v>-2.3852490467205167E-2</v>
      </c>
      <c r="AG3652">
        <f t="shared" si="669"/>
        <v>-0.20707032747263665</v>
      </c>
      <c r="AH3652">
        <f t="shared" si="670"/>
        <v>1</v>
      </c>
    </row>
    <row r="3653" spans="2:34" x14ac:dyDescent="0.25">
      <c r="B3653" s="2">
        <v>42338</v>
      </c>
      <c r="C3653" t="s">
        <v>46</v>
      </c>
      <c r="D3653">
        <v>68.44</v>
      </c>
      <c r="E3653">
        <v>43.5229</v>
      </c>
      <c r="F3653">
        <v>30.0215</v>
      </c>
      <c r="G3653" t="e">
        <v>#N/A</v>
      </c>
      <c r="H3653">
        <v>64450</v>
      </c>
      <c r="I3653">
        <v>2992</v>
      </c>
      <c r="J3653">
        <v>53934.421000000002</v>
      </c>
      <c r="K3653">
        <v>-10335</v>
      </c>
      <c r="L3653">
        <v>2696</v>
      </c>
      <c r="M3653">
        <v>3506.45</v>
      </c>
      <c r="N3653">
        <v>2918.6</v>
      </c>
      <c r="O3653">
        <v>2951.27</v>
      </c>
      <c r="P3653">
        <f t="shared" si="671"/>
        <v>4.6423584173778121E-2</v>
      </c>
      <c r="Q3653">
        <f t="shared" si="672"/>
        <v>5.4368088916122659E-2</v>
      </c>
      <c r="R3653">
        <f t="shared" si="679"/>
        <v>0.10574158855938198</v>
      </c>
      <c r="S3653">
        <f t="shared" si="673"/>
        <v>0.44972436420565254</v>
      </c>
      <c r="T3653" t="e">
        <f t="shared" si="674"/>
        <v>#N/A</v>
      </c>
      <c r="U3653" s="9">
        <f>M3653/MAX(M$14:$M3653)-1</f>
        <v>-5.1639268887698986E-2</v>
      </c>
      <c r="V3653">
        <f t="shared" si="675"/>
        <v>-1.1069810623900889E-2</v>
      </c>
      <c r="W3653">
        <f>I3653/MAX(I$3594:$I3653)-1</f>
        <v>-3.3591731266149893E-2</v>
      </c>
      <c r="X3653">
        <f>L3653/MAX($L$3594:L3653)-1</f>
        <v>0</v>
      </c>
      <c r="Y3653">
        <f>J3653/MAX($J$3594:J3653)-1</f>
        <v>0</v>
      </c>
      <c r="Z3653">
        <f>P3653/MAX($P$3594:P3653)-1</f>
        <v>-8.9626916685209612E-2</v>
      </c>
      <c r="AA3653">
        <f t="shared" si="676"/>
        <v>20.005349035608308</v>
      </c>
      <c r="AB3653">
        <f t="shared" si="677"/>
        <v>14.571998997326205</v>
      </c>
      <c r="AC3653">
        <f t="shared" si="678"/>
        <v>0.67648442203258341</v>
      </c>
      <c r="AD3653">
        <f>AA3653/MAX($AA$3594:$AA3653)-1</f>
        <v>-0.32552477589883866</v>
      </c>
      <c r="AE3653">
        <f>AB3653/MAX($AB$3594:$AB3653)-1</f>
        <v>-0.11152276244764503</v>
      </c>
      <c r="AF3653">
        <f>AC3653/MAX($AC$3594:$AC3653)-1</f>
        <v>0</v>
      </c>
      <c r="AG3653">
        <f t="shared" si="669"/>
        <v>-0.19162159912683591</v>
      </c>
      <c r="AH3653">
        <f t="shared" si="670"/>
        <v>1</v>
      </c>
    </row>
    <row r="3654" spans="2:34" x14ac:dyDescent="0.25">
      <c r="B3654" s="2">
        <v>42369</v>
      </c>
      <c r="C3654" t="s">
        <v>46</v>
      </c>
      <c r="D3654">
        <v>62</v>
      </c>
      <c r="E3654">
        <v>44.335500000000003</v>
      </c>
      <c r="F3654">
        <v>30.4237</v>
      </c>
      <c r="G3654" t="e">
        <v>#N/A</v>
      </c>
      <c r="H3654">
        <v>64450</v>
      </c>
      <c r="I3654">
        <v>2992</v>
      </c>
      <c r="J3654">
        <v>48690.695699999997</v>
      </c>
      <c r="K3654">
        <v>-10335</v>
      </c>
      <c r="L3654">
        <v>2696</v>
      </c>
      <c r="M3654">
        <v>3267.52</v>
      </c>
      <c r="N3654">
        <v>2936.24</v>
      </c>
      <c r="O3654">
        <v>2941</v>
      </c>
      <c r="P3654">
        <f t="shared" si="671"/>
        <v>4.6423584173778121E-2</v>
      </c>
      <c r="Q3654">
        <f t="shared" si="672"/>
        <v>-2.5956877548171109E-2</v>
      </c>
      <c r="R3654">
        <f t="shared" si="679"/>
        <v>0.11799022126467484</v>
      </c>
      <c r="S3654">
        <f t="shared" si="673"/>
        <v>0.45726851106209976</v>
      </c>
      <c r="T3654" t="e">
        <f t="shared" si="674"/>
        <v>#N/A</v>
      </c>
      <c r="U3654" s="9">
        <f>M3654/MAX(M$14:$M3654)-1</f>
        <v>-0.11626070352519891</v>
      </c>
      <c r="V3654">
        <f t="shared" si="675"/>
        <v>-1.6184971098266443E-3</v>
      </c>
      <c r="W3654">
        <f>I3654/MAX(I$3594:$I3654)-1</f>
        <v>-3.3591731266149893E-2</v>
      </c>
      <c r="X3654">
        <f>L3654/MAX($L$3594:L3654)-1</f>
        <v>0</v>
      </c>
      <c r="Y3654">
        <f>J3654/MAX($J$3594:J3654)-1</f>
        <v>-9.7224095536318167E-2</v>
      </c>
      <c r="Z3654">
        <f>P3654/MAX($P$3594:P3654)-1</f>
        <v>-8.9626916685209612E-2</v>
      </c>
      <c r="AA3654">
        <f t="shared" si="676"/>
        <v>18.060347069732938</v>
      </c>
      <c r="AB3654">
        <f t="shared" si="677"/>
        <v>12.819417012032085</v>
      </c>
      <c r="AC3654">
        <f t="shared" si="678"/>
        <v>0.59512328471683473</v>
      </c>
      <c r="AD3654">
        <f>AA3654/MAX($AA$3594:$AA3654)-1</f>
        <v>-0.39110001952372953</v>
      </c>
      <c r="AE3654">
        <f>AB3654/MAX($AB$3594:$AB3654)-1</f>
        <v>-0.21838038720893249</v>
      </c>
      <c r="AF3654">
        <f>AC3654/MAX($AC$3594:$AC3654)-1</f>
        <v>-0.12027052606960087</v>
      </c>
      <c r="AG3654">
        <f t="shared" si="669"/>
        <v>-0.21225821178808912</v>
      </c>
      <c r="AH3654">
        <f t="shared" si="670"/>
        <v>0</v>
      </c>
    </row>
    <row r="3655" spans="2:34" x14ac:dyDescent="0.25">
      <c r="B3655" s="2">
        <v>42398</v>
      </c>
      <c r="C3655" t="s">
        <v>46</v>
      </c>
      <c r="D3655">
        <v>57.82</v>
      </c>
      <c r="E3655">
        <v>45.048000000000002</v>
      </c>
      <c r="F3655">
        <v>30.786300000000001</v>
      </c>
      <c r="G3655" t="e">
        <v>#N/A</v>
      </c>
      <c r="H3655">
        <v>66581</v>
      </c>
      <c r="I3655">
        <v>2006</v>
      </c>
      <c r="J3655">
        <v>45408.635600000001</v>
      </c>
      <c r="K3655">
        <v>5717</v>
      </c>
      <c r="L3655">
        <v>995</v>
      </c>
      <c r="M3655">
        <v>3045.09</v>
      </c>
      <c r="N3655">
        <v>2950.54</v>
      </c>
      <c r="O3655">
        <v>2927.64</v>
      </c>
      <c r="P3655">
        <f t="shared" si="671"/>
        <v>3.0128715399288086E-2</v>
      </c>
      <c r="Q3655">
        <f t="shared" si="672"/>
        <v>6.5367914424985241E-4</v>
      </c>
      <c r="R3655">
        <f t="shared" si="679"/>
        <v>2.1724890469185687E-2</v>
      </c>
      <c r="S3655">
        <f t="shared" si="673"/>
        <v>0.46324826302608635</v>
      </c>
      <c r="T3655" t="e">
        <f t="shared" si="674"/>
        <v>#N/A</v>
      </c>
      <c r="U3655" s="9">
        <f>M3655/MAX(M$14:$M3655)-1</f>
        <v>-0.17641951868620476</v>
      </c>
      <c r="V3655">
        <f t="shared" si="675"/>
        <v>7.8219999726742984E-3</v>
      </c>
      <c r="W3655">
        <f>I3655/MAX(I$3594:$I3655)-1</f>
        <v>-0.3520671834625323</v>
      </c>
      <c r="X3655">
        <f>L3655/MAX($L$3594:L3655)-1</f>
        <v>-0.63093471810089019</v>
      </c>
      <c r="Y3655">
        <f>J3655/MAX($J$3594:J3655)-1</f>
        <v>-0.1580768874852666</v>
      </c>
      <c r="Z3655">
        <f>P3655/MAX($P$3594:P3655)-1</f>
        <v>-0.409171609161183</v>
      </c>
      <c r="AA3655">
        <f t="shared" si="676"/>
        <v>45.636819698492467</v>
      </c>
      <c r="AB3655">
        <f t="shared" si="677"/>
        <v>25.486358723828516</v>
      </c>
      <c r="AC3655">
        <f t="shared" si="678"/>
        <v>0.76787124855439237</v>
      </c>
      <c r="AD3655">
        <f>AA3655/MAX($AA$3594:$AA3655)-1</f>
        <v>0</v>
      </c>
      <c r="AE3655">
        <f>AB3655/MAX($AB$3594:$AB3655)-1</f>
        <v>0</v>
      </c>
      <c r="AF3655">
        <f>AC3655/MAX($AC$3594:$AC3655)-1</f>
        <v>0</v>
      </c>
      <c r="AG3655">
        <f t="shared" si="669"/>
        <v>0.12590116228905146</v>
      </c>
      <c r="AH3655">
        <f t="shared" si="670"/>
        <v>0</v>
      </c>
    </row>
    <row r="3656" spans="2:34" x14ac:dyDescent="0.25">
      <c r="B3656" s="2">
        <v>42429</v>
      </c>
      <c r="C3656" t="s">
        <v>46</v>
      </c>
      <c r="D3656">
        <v>59.78</v>
      </c>
      <c r="E3656">
        <v>45.760599999999997</v>
      </c>
      <c r="F3656">
        <v>31.149699999999999</v>
      </c>
      <c r="G3656" t="e">
        <v>#N/A</v>
      </c>
      <c r="H3656">
        <v>66581</v>
      </c>
      <c r="I3656">
        <v>2006</v>
      </c>
      <c r="J3656">
        <v>46948.568200000002</v>
      </c>
      <c r="K3656">
        <v>5717</v>
      </c>
      <c r="L3656">
        <v>995</v>
      </c>
      <c r="M3656">
        <v>2945.75</v>
      </c>
      <c r="N3656">
        <v>2963.12</v>
      </c>
      <c r="O3656">
        <v>2912.2</v>
      </c>
      <c r="P3656">
        <f t="shared" si="671"/>
        <v>3.0128715399288086E-2</v>
      </c>
      <c r="Q3656">
        <f t="shared" si="672"/>
        <v>6.6521314585285984E-2</v>
      </c>
      <c r="R3656">
        <f t="shared" si="679"/>
        <v>3.3371126811899465E-2</v>
      </c>
      <c r="S3656">
        <f t="shared" si="673"/>
        <v>0.46905427660619514</v>
      </c>
      <c r="T3656" t="e">
        <f t="shared" si="674"/>
        <v>#N/A</v>
      </c>
      <c r="U3656" s="9">
        <f>M3656/MAX(M$14:$M3656)-1</f>
        <v>-0.20328719255256422</v>
      </c>
      <c r="V3656">
        <f t="shared" si="675"/>
        <v>1.7485062839090793E-2</v>
      </c>
      <c r="W3656">
        <f>I3656/MAX(I$3594:$I3656)-1</f>
        <v>-0.3520671834625323</v>
      </c>
      <c r="X3656">
        <f>L3656/MAX($L$3594:L3656)-1</f>
        <v>-0.63093471810089019</v>
      </c>
      <c r="Y3656">
        <f>J3656/MAX($J$3594:J3656)-1</f>
        <v>-0.12952494289314798</v>
      </c>
      <c r="Z3656">
        <f>P3656/MAX($P$3594:P3656)-1</f>
        <v>-0.409171609161183</v>
      </c>
      <c r="AA3656">
        <f t="shared" si="676"/>
        <v>47.18449065326633</v>
      </c>
      <c r="AB3656">
        <f t="shared" si="677"/>
        <v>26.254022033898305</v>
      </c>
      <c r="AC3656">
        <f t="shared" si="678"/>
        <v>0.79099995794596056</v>
      </c>
      <c r="AD3656">
        <f>AA3656/MAX($AA$3594:$AA3656)-1</f>
        <v>0</v>
      </c>
      <c r="AE3656">
        <f>AB3656/MAX($AB$3594:$AB3656)-1</f>
        <v>0</v>
      </c>
      <c r="AF3656">
        <f>AC3656/MAX($AC$3594:$AC3656)-1</f>
        <v>0</v>
      </c>
      <c r="AG3656">
        <f t="shared" si="669"/>
        <v>0.121771551704105</v>
      </c>
      <c r="AH3656">
        <f t="shared" si="670"/>
        <v>1</v>
      </c>
    </row>
    <row r="3657" spans="2:34" x14ac:dyDescent="0.25">
      <c r="B3657" s="2">
        <v>42460</v>
      </c>
      <c r="C3657" t="s">
        <v>46</v>
      </c>
      <c r="D3657">
        <v>58.35</v>
      </c>
      <c r="E3657">
        <v>46.414000000000001</v>
      </c>
      <c r="F3657">
        <v>31.5138</v>
      </c>
      <c r="G3657" t="e">
        <v>#N/A</v>
      </c>
      <c r="H3657">
        <v>66581</v>
      </c>
      <c r="I3657">
        <v>2006</v>
      </c>
      <c r="J3657">
        <v>45830.295899999997</v>
      </c>
      <c r="K3657">
        <v>5717</v>
      </c>
      <c r="L3657">
        <v>995</v>
      </c>
      <c r="M3657">
        <v>3004.93</v>
      </c>
      <c r="N3657">
        <v>2974.89</v>
      </c>
      <c r="O3657">
        <v>2898.3</v>
      </c>
      <c r="P3657">
        <f t="shared" si="671"/>
        <v>3.0128715399288086E-2</v>
      </c>
      <c r="Q3657">
        <f t="shared" si="672"/>
        <v>-4.4011003939392723E-2</v>
      </c>
      <c r="R3657">
        <f t="shared" si="679"/>
        <v>2.1492733168847034E-2</v>
      </c>
      <c r="S3657">
        <f t="shared" si="673"/>
        <v>0.47281508418534113</v>
      </c>
      <c r="T3657" t="e">
        <f t="shared" si="674"/>
        <v>#N/A</v>
      </c>
      <c r="U3657" s="9">
        <f>M3657/MAX(M$14:$M3657)-1</f>
        <v>-0.18728126403020529</v>
      </c>
      <c r="V3657">
        <f t="shared" si="675"/>
        <v>2.6425835834799516E-2</v>
      </c>
      <c r="W3657">
        <f>I3657/MAX(I$3594:$I3657)-1</f>
        <v>-0.3520671834625323</v>
      </c>
      <c r="X3657">
        <f>L3657/MAX($L$3594:L3657)-1</f>
        <v>-0.63093471810089019</v>
      </c>
      <c r="Y3657">
        <f>J3657/MAX($J$3594:J3657)-1</f>
        <v>-0.15025886900686303</v>
      </c>
      <c r="Z3657">
        <f>P3657/MAX($P$3594:P3657)-1</f>
        <v>-0.409171609161183</v>
      </c>
      <c r="AA3657">
        <f t="shared" si="676"/>
        <v>46.060598894472356</v>
      </c>
      <c r="AB3657">
        <f t="shared" si="677"/>
        <v>25.696558275174475</v>
      </c>
      <c r="AC3657">
        <f t="shared" si="678"/>
        <v>0.77420429101395294</v>
      </c>
      <c r="AD3657">
        <f>AA3657/MAX($AA$3594:$AA3657)-1</f>
        <v>-2.3819092740723913E-2</v>
      </c>
      <c r="AE3657">
        <f>AB3657/MAX($AB$3594:$AB3657)-1</f>
        <v>-2.1233461219924754E-2</v>
      </c>
      <c r="AF3657">
        <f>AC3657/MAX($AC$3594:$AC3657)-1</f>
        <v>-2.1233461219924754E-2</v>
      </c>
      <c r="AG3657">
        <f t="shared" si="669"/>
        <v>0.12474281231948145</v>
      </c>
      <c r="AH3657">
        <f t="shared" si="670"/>
        <v>-1</v>
      </c>
    </row>
    <row r="3658" spans="2:34" x14ac:dyDescent="0.25">
      <c r="B3658" s="2">
        <v>42489</v>
      </c>
      <c r="C3658" t="s">
        <v>46</v>
      </c>
      <c r="D3658">
        <v>54.61</v>
      </c>
      <c r="E3658">
        <v>46.960900000000002</v>
      </c>
      <c r="F3658">
        <v>31.8416</v>
      </c>
      <c r="G3658" t="e">
        <v>#N/A</v>
      </c>
      <c r="H3658">
        <v>66581</v>
      </c>
      <c r="I3658">
        <v>2006</v>
      </c>
      <c r="J3658">
        <v>42572.358099999998</v>
      </c>
      <c r="K3658">
        <v>5717</v>
      </c>
      <c r="L3658">
        <v>995</v>
      </c>
      <c r="M3658">
        <v>3028.21</v>
      </c>
      <c r="N3658">
        <v>2985.21</v>
      </c>
      <c r="O3658">
        <v>2884.58</v>
      </c>
      <c r="P3658">
        <f t="shared" si="671"/>
        <v>3.0128715399288086E-2</v>
      </c>
      <c r="Q3658">
        <f t="shared" si="672"/>
        <v>-7.1843241234439859E-2</v>
      </c>
      <c r="R3658">
        <f t="shared" si="679"/>
        <v>-4.9973771988631954E-2</v>
      </c>
      <c r="S3658">
        <f t="shared" si="673"/>
        <v>0.47482852620471339</v>
      </c>
      <c r="T3658" t="e">
        <f t="shared" si="674"/>
        <v>#N/A</v>
      </c>
      <c r="U3658" s="9">
        <f>M3658/MAX(M$14:$M3658)-1</f>
        <v>-0.18098491364155156</v>
      </c>
      <c r="V3658">
        <f t="shared" si="675"/>
        <v>3.4885494595400468E-2</v>
      </c>
      <c r="W3658">
        <f>I3658/MAX(I$3594:$I3658)-1</f>
        <v>-0.3520671834625323</v>
      </c>
      <c r="X3658">
        <f>L3658/MAX($L$3594:L3658)-1</f>
        <v>-0.63093471810089019</v>
      </c>
      <c r="Y3658">
        <f>J3658/MAX($J$3594:J3658)-1</f>
        <v>-0.21066440854162505</v>
      </c>
      <c r="Z3658">
        <f>P3658/MAX($P$3594:P3658)-1</f>
        <v>-0.409171609161183</v>
      </c>
      <c r="AA3658">
        <f t="shared" si="676"/>
        <v>42.78628954773869</v>
      </c>
      <c r="AB3658">
        <f t="shared" si="677"/>
        <v>24.072461665004983</v>
      </c>
      <c r="AC3658">
        <f t="shared" si="678"/>
        <v>0.72527234646520777</v>
      </c>
      <c r="AD3658">
        <f>AA3658/MAX($AA$3594:$AA3658)-1</f>
        <v>-9.3212855424204433E-2</v>
      </c>
      <c r="AE3658">
        <f>AB3658/MAX($AB$3594:$AB3658)-1</f>
        <v>-8.3094329930726962E-2</v>
      </c>
      <c r="AF3658">
        <f>AC3658/MAX($AC$3594:$AC3658)-1</f>
        <v>-8.3094329930726962E-2</v>
      </c>
      <c r="AG3658">
        <f t="shared" si="669"/>
        <v>0.13428901416668296</v>
      </c>
      <c r="AH3658">
        <f t="shared" si="670"/>
        <v>-1</v>
      </c>
    </row>
    <row r="3659" spans="2:34" x14ac:dyDescent="0.25">
      <c r="B3659" s="2">
        <v>42521</v>
      </c>
      <c r="C3659" t="s">
        <v>46</v>
      </c>
      <c r="D3659">
        <v>56.02</v>
      </c>
      <c r="E3659">
        <v>47.467199999999998</v>
      </c>
      <c r="F3659">
        <v>32.231400000000001</v>
      </c>
      <c r="G3659" t="e">
        <v>#N/A</v>
      </c>
      <c r="H3659">
        <v>66581</v>
      </c>
      <c r="I3659">
        <v>2006</v>
      </c>
      <c r="J3659">
        <v>43671.552799999998</v>
      </c>
      <c r="K3659">
        <v>5717</v>
      </c>
      <c r="L3659">
        <v>995</v>
      </c>
      <c r="M3659">
        <v>3063.48</v>
      </c>
      <c r="N3659">
        <v>2996.93</v>
      </c>
      <c r="O3659">
        <v>2877.29</v>
      </c>
      <c r="P3659">
        <f t="shared" si="671"/>
        <v>3.0128715399288086E-2</v>
      </c>
      <c r="Q3659">
        <f t="shared" si="672"/>
        <v>1.4172302304898965E-2</v>
      </c>
      <c r="R3659">
        <f t="shared" si="679"/>
        <v>-0.10286334285148124</v>
      </c>
      <c r="S3659">
        <f t="shared" si="673"/>
        <v>0.47270053426162062</v>
      </c>
      <c r="T3659" t="e">
        <f t="shared" si="674"/>
        <v>#N/A</v>
      </c>
      <c r="U3659" s="9">
        <f>M3659/MAX(M$14:$M3659)-1</f>
        <v>-0.17144572643331224</v>
      </c>
      <c r="V3659">
        <f t="shared" si="675"/>
        <v>4.1580793037893304E-2</v>
      </c>
      <c r="W3659">
        <f>I3659/MAX(I$3594:$I3659)-1</f>
        <v>-0.3520671834625323</v>
      </c>
      <c r="X3659">
        <f>L3659/MAX($L$3594:L3659)-1</f>
        <v>-0.63093471810089019</v>
      </c>
      <c r="Y3659">
        <f>J3659/MAX($J$3594:J3659)-1</f>
        <v>-0.19028420088165965</v>
      </c>
      <c r="Z3659">
        <f>P3659/MAX($P$3594:P3659)-1</f>
        <v>-0.409171609161183</v>
      </c>
      <c r="AA3659">
        <f t="shared" si="676"/>
        <v>43.891007839195979</v>
      </c>
      <c r="AB3659">
        <f t="shared" si="677"/>
        <v>24.620415154536389</v>
      </c>
      <c r="AC3659">
        <f t="shared" si="678"/>
        <v>0.7417814812033463</v>
      </c>
      <c r="AD3659">
        <f>AA3659/MAX($AA$3594:$AA3659)-1</f>
        <v>-6.9800113733819891E-2</v>
      </c>
      <c r="AE3659">
        <f>AB3659/MAX($AB$3594:$AB3659)-1</f>
        <v>-6.2223109177430347E-2</v>
      </c>
      <c r="AF3659">
        <f>AC3659/MAX($AC$3594:$AC3659)-1</f>
        <v>-6.2223109177430236E-2</v>
      </c>
      <c r="AG3659">
        <f t="shared" si="669"/>
        <v>0.1309090159029106</v>
      </c>
      <c r="AH3659">
        <f t="shared" si="670"/>
        <v>0</v>
      </c>
    </row>
    <row r="3660" spans="2:34" x14ac:dyDescent="0.25">
      <c r="B3660" s="2">
        <v>42551</v>
      </c>
      <c r="C3660" t="s">
        <v>46</v>
      </c>
      <c r="D3660">
        <v>51.73</v>
      </c>
      <c r="E3660">
        <v>47.905299999999997</v>
      </c>
      <c r="F3660">
        <v>32.574399999999997</v>
      </c>
      <c r="G3660" t="e">
        <v>#N/A</v>
      </c>
      <c r="H3660">
        <v>66581</v>
      </c>
      <c r="I3660">
        <v>2006</v>
      </c>
      <c r="J3660">
        <v>39970.660199999998</v>
      </c>
      <c r="K3660">
        <v>5717</v>
      </c>
      <c r="L3660">
        <v>995</v>
      </c>
      <c r="M3660">
        <v>2864.74</v>
      </c>
      <c r="N3660">
        <v>3008.1</v>
      </c>
      <c r="O3660">
        <v>2868.69</v>
      </c>
      <c r="P3660">
        <f t="shared" si="671"/>
        <v>3.0128715399288086E-2</v>
      </c>
      <c r="Q3660">
        <f t="shared" si="672"/>
        <v>-1.1705858712495076E-2</v>
      </c>
      <c r="R3660">
        <f t="shared" si="679"/>
        <v>-6.6799966034679525E-2</v>
      </c>
      <c r="S3660">
        <f t="shared" si="673"/>
        <v>0.47064259050051582</v>
      </c>
      <c r="T3660" t="e">
        <f t="shared" si="674"/>
        <v>#N/A</v>
      </c>
      <c r="U3660" s="9">
        <f>M3660/MAX(M$14:$M3660)-1</f>
        <v>-0.2251973018732184</v>
      </c>
      <c r="V3660">
        <f t="shared" si="675"/>
        <v>4.859709484119934E-2</v>
      </c>
      <c r="W3660">
        <f>I3660/MAX(I$3594:$I3660)-1</f>
        <v>-0.3520671834625323</v>
      </c>
      <c r="X3660">
        <f>L3660/MAX($L$3594:L3660)-1</f>
        <v>-0.63093471810089019</v>
      </c>
      <c r="Y3660">
        <f>J3660/MAX($J$3594:J3660)-1</f>
        <v>-0.25890258096958163</v>
      </c>
      <c r="Z3660">
        <f>P3660/MAX($P$3594:P3660)-1</f>
        <v>-0.409171609161183</v>
      </c>
      <c r="AA3660">
        <f t="shared" si="676"/>
        <v>40.171517788944719</v>
      </c>
      <c r="AB3660">
        <f t="shared" si="677"/>
        <v>22.775503589232301</v>
      </c>
      <c r="AC3660">
        <f t="shared" si="678"/>
        <v>0.68619666571544435</v>
      </c>
      <c r="AD3660">
        <f>AA3660/MAX($AA$3594:$AA3660)-1</f>
        <v>-0.14862877117517725</v>
      </c>
      <c r="AE3660">
        <f>AB3660/MAX($AB$3594:$AB3660)-1</f>
        <v>-0.13249468748729853</v>
      </c>
      <c r="AF3660">
        <f>AC3660/MAX($AC$3594:$AC3660)-1</f>
        <v>-0.13249468748729842</v>
      </c>
      <c r="AG3660">
        <f t="shared" si="669"/>
        <v>0.14302991172510079</v>
      </c>
      <c r="AH3660">
        <f t="shared" si="670"/>
        <v>0</v>
      </c>
    </row>
    <row r="3661" spans="2:34" x14ac:dyDescent="0.25">
      <c r="B3661" s="2">
        <v>42580</v>
      </c>
      <c r="C3661" t="s">
        <v>46</v>
      </c>
      <c r="D3661">
        <v>52.63</v>
      </c>
      <c r="E3661">
        <v>48.416499999999999</v>
      </c>
      <c r="F3661">
        <v>32.950600000000001</v>
      </c>
      <c r="G3661" t="e">
        <v>#N/A</v>
      </c>
      <c r="H3661">
        <v>66581</v>
      </c>
      <c r="I3661">
        <v>2006</v>
      </c>
      <c r="J3661">
        <v>40666.070899999999</v>
      </c>
      <c r="K3661">
        <v>5717</v>
      </c>
      <c r="L3661">
        <v>995</v>
      </c>
      <c r="M3661">
        <v>2990.76</v>
      </c>
      <c r="N3661">
        <v>3025.53</v>
      </c>
      <c r="O3661">
        <v>2862.32</v>
      </c>
      <c r="P3661">
        <f t="shared" si="671"/>
        <v>3.0128715399288086E-2</v>
      </c>
      <c r="Q3661">
        <f t="shared" si="672"/>
        <v>-2.6592002285408922E-2</v>
      </c>
      <c r="R3661">
        <f t="shared" si="679"/>
        <v>-2.3890053854154214E-2</v>
      </c>
      <c r="S3661">
        <f t="shared" si="673"/>
        <v>0.46936626343678101</v>
      </c>
      <c r="T3661" t="e">
        <f t="shared" si="674"/>
        <v>#N/A</v>
      </c>
      <c r="U3661" s="9">
        <f>M3661/MAX(M$14:$M3661)-1</f>
        <v>-0.19111370754426105</v>
      </c>
      <c r="V3661">
        <f t="shared" si="675"/>
        <v>5.7020179434863927E-2</v>
      </c>
      <c r="W3661">
        <f>I3661/MAX(I$3594:$I3661)-1</f>
        <v>-0.3520671834625323</v>
      </c>
      <c r="X3661">
        <f>L3661/MAX($L$3594:L3661)-1</f>
        <v>-0.63093471810089019</v>
      </c>
      <c r="Y3661">
        <f>J3661/MAX($J$3594:J3661)-1</f>
        <v>-0.24600894667989492</v>
      </c>
      <c r="Z3661">
        <f>P3661/MAX($P$3594:P3661)-1</f>
        <v>-0.409171609161183</v>
      </c>
      <c r="AA3661">
        <f t="shared" si="676"/>
        <v>40.870423015075374</v>
      </c>
      <c r="AB3661">
        <f t="shared" si="677"/>
        <v>23.12216894317049</v>
      </c>
      <c r="AC3661">
        <f t="shared" si="678"/>
        <v>0.69664124750304135</v>
      </c>
      <c r="AD3661">
        <f>AA3661/MAX($AA$3594:$AA3661)-1</f>
        <v>-0.13381658995939305</v>
      </c>
      <c r="AE3661">
        <f>AB3661/MAX($AB$3594:$AB3661)-1</f>
        <v>-0.11929041145330321</v>
      </c>
      <c r="AF3661">
        <f>AC3661/MAX($AC$3594:$AC3661)-1</f>
        <v>-0.11929041145330321</v>
      </c>
      <c r="AG3661">
        <f t="shared" si="669"/>
        <v>0.14058402676910692</v>
      </c>
      <c r="AH3661">
        <f t="shared" si="670"/>
        <v>0</v>
      </c>
    </row>
    <row r="3662" spans="2:34" x14ac:dyDescent="0.25">
      <c r="B3662" s="2">
        <v>42613</v>
      </c>
      <c r="C3662" t="s">
        <v>46</v>
      </c>
      <c r="D3662">
        <v>52.29</v>
      </c>
      <c r="E3662">
        <v>48.903500000000001</v>
      </c>
      <c r="F3662">
        <v>33.311999999999998</v>
      </c>
      <c r="G3662" t="e">
        <v>#N/A</v>
      </c>
      <c r="H3662">
        <v>66581</v>
      </c>
      <c r="I3662">
        <v>2006</v>
      </c>
      <c r="J3662">
        <v>40403.360200000003</v>
      </c>
      <c r="K3662">
        <v>5717</v>
      </c>
      <c r="L3662">
        <v>995</v>
      </c>
      <c r="M3662">
        <v>3023.13</v>
      </c>
      <c r="N3662">
        <v>3040.7</v>
      </c>
      <c r="O3662">
        <v>2854.3</v>
      </c>
      <c r="P3662">
        <f t="shared" si="671"/>
        <v>3.0128715399288086E-2</v>
      </c>
      <c r="Q3662">
        <f t="shared" si="672"/>
        <v>-1.7283529680307552E-2</v>
      </c>
      <c r="R3662">
        <f t="shared" si="679"/>
        <v>-5.3412067695055687E-2</v>
      </c>
      <c r="S3662">
        <f t="shared" si="673"/>
        <v>0.46804454851104715</v>
      </c>
      <c r="T3662" t="e">
        <f t="shared" si="674"/>
        <v>#N/A</v>
      </c>
      <c r="U3662" s="9">
        <f>M3662/MAX(M$14:$M3662)-1</f>
        <v>-0.18235885951673891</v>
      </c>
      <c r="V3662">
        <f t="shared" si="675"/>
        <v>6.5304978453561091E-2</v>
      </c>
      <c r="W3662">
        <f>I3662/MAX(I$3594:$I3662)-1</f>
        <v>-0.3520671834625323</v>
      </c>
      <c r="X3662">
        <f>L3662/MAX($L$3594:L3662)-1</f>
        <v>-0.63093471810089019</v>
      </c>
      <c r="Y3662">
        <f>J3662/MAX($J$3594:J3662)-1</f>
        <v>-0.2508798750245228</v>
      </c>
      <c r="Z3662">
        <f>P3662/MAX($P$3594:P3662)-1</f>
        <v>-0.409171609161183</v>
      </c>
      <c r="AA3662">
        <f t="shared" si="676"/>
        <v>40.60639216080402</v>
      </c>
      <c r="AB3662">
        <f t="shared" si="677"/>
        <v>22.991206480558326</v>
      </c>
      <c r="AC3662">
        <f t="shared" si="678"/>
        <v>0.69269551673900964</v>
      </c>
      <c r="AD3662">
        <f>AA3662/MAX($AA$3594:$AA3662)-1</f>
        <v>-0.13941230267380122</v>
      </c>
      <c r="AE3662">
        <f>AB3662/MAX($AB$3594:$AB3662)-1</f>
        <v>-0.12427869334181041</v>
      </c>
      <c r="AF3662">
        <f>AC3662/MAX($AC$3594:$AC3662)-1</f>
        <v>-0.12427869334181041</v>
      </c>
      <c r="AG3662">
        <f t="shared" si="669"/>
        <v>0.14149813212812928</v>
      </c>
      <c r="AH3662">
        <f t="shared" si="670"/>
        <v>0</v>
      </c>
    </row>
    <row r="3663" spans="2:34" x14ac:dyDescent="0.25">
      <c r="B3663" s="2">
        <v>42643</v>
      </c>
      <c r="C3663" t="s">
        <v>46</v>
      </c>
      <c r="D3663">
        <v>53.84</v>
      </c>
      <c r="E3663">
        <v>49.395099999999999</v>
      </c>
      <c r="F3663">
        <v>33.700200000000002</v>
      </c>
      <c r="G3663" t="e">
        <v>#N/A</v>
      </c>
      <c r="H3663">
        <v>66581</v>
      </c>
      <c r="I3663">
        <v>2006</v>
      </c>
      <c r="J3663">
        <v>41601.011899999998</v>
      </c>
      <c r="K3663">
        <v>5717</v>
      </c>
      <c r="L3663">
        <v>995</v>
      </c>
      <c r="M3663">
        <v>3002.24</v>
      </c>
      <c r="N3663">
        <v>3054.23</v>
      </c>
      <c r="O3663">
        <v>2846.54</v>
      </c>
      <c r="P3663">
        <f t="shared" si="671"/>
        <v>3.0128715399288086E-2</v>
      </c>
      <c r="Q3663">
        <f t="shared" si="672"/>
        <v>3.6552435835410124E-2</v>
      </c>
      <c r="R3663">
        <f t="shared" si="679"/>
        <v>-7.208664367130968E-3</v>
      </c>
      <c r="S3663">
        <f t="shared" si="673"/>
        <v>0.46572127168384747</v>
      </c>
      <c r="T3663" t="e">
        <f t="shared" si="674"/>
        <v>#N/A</v>
      </c>
      <c r="U3663" s="9">
        <f>M3663/MAX(M$14:$M3663)-1</f>
        <v>-0.18800880623576699</v>
      </c>
      <c r="V3663">
        <f t="shared" si="675"/>
        <v>7.2962262957836588E-2</v>
      </c>
      <c r="W3663">
        <f>I3663/MAX(I$3594:$I3663)-1</f>
        <v>-0.3520671834625323</v>
      </c>
      <c r="X3663">
        <f>L3663/MAX($L$3594:L3663)-1</f>
        <v>-0.63093471810089019</v>
      </c>
      <c r="Y3663">
        <f>J3663/MAX($J$3594:J3663)-1</f>
        <v>-0.22867417265868129</v>
      </c>
      <c r="Z3663">
        <f>P3663/MAX($P$3594:P3663)-1</f>
        <v>-0.409171609161183</v>
      </c>
      <c r="AA3663">
        <f t="shared" si="676"/>
        <v>41.810062211055275</v>
      </c>
      <c r="AB3663">
        <f t="shared" si="677"/>
        <v>23.588241226321035</v>
      </c>
      <c r="AC3663">
        <f t="shared" si="678"/>
        <v>0.71068340667758068</v>
      </c>
      <c r="AD3663">
        <f>AA3663/MAX($AA$3594:$AA3663)-1</f>
        <v>-0.11390243632605601</v>
      </c>
      <c r="AE3663">
        <f>AB3663/MAX($AB$3594:$AB3663)-1</f>
        <v>-0.10153799688806942</v>
      </c>
      <c r="AF3663">
        <f>AC3663/MAX($AC$3594:$AC3663)-1</f>
        <v>-0.1015379968880693</v>
      </c>
      <c r="AG3663">
        <f t="shared" ref="AG3663:AG3726" si="680">K3663/J3663</f>
        <v>0.13742454182947411</v>
      </c>
      <c r="AH3663">
        <f t="shared" ref="AH3663:AH3726" si="681">IF(Q3663&gt;3%,1,IF(Q3663&lt;-0.03,-1,0))</f>
        <v>1</v>
      </c>
    </row>
    <row r="3664" spans="2:34" x14ac:dyDescent="0.25">
      <c r="B3664" s="2">
        <v>42674</v>
      </c>
      <c r="C3664" t="s">
        <v>46</v>
      </c>
      <c r="D3664">
        <v>54.15</v>
      </c>
      <c r="E3664">
        <v>49.871699999999997</v>
      </c>
      <c r="F3664">
        <v>34.121299999999998</v>
      </c>
      <c r="G3664" t="e">
        <v>#N/A</v>
      </c>
      <c r="H3664">
        <v>66581</v>
      </c>
      <c r="I3664">
        <v>2006</v>
      </c>
      <c r="J3664">
        <v>41842.356800000001</v>
      </c>
      <c r="K3664">
        <v>5717</v>
      </c>
      <c r="L3664">
        <v>995</v>
      </c>
      <c r="M3664">
        <v>3055.25</v>
      </c>
      <c r="N3664">
        <v>3066.52</v>
      </c>
      <c r="O3664">
        <v>2843.57</v>
      </c>
      <c r="P3664">
        <f t="shared" si="671"/>
        <v>3.0128715399288086E-2</v>
      </c>
      <c r="Q3664">
        <f t="shared" si="672"/>
        <v>-1.1899015352340836E-2</v>
      </c>
      <c r="R3664">
        <f t="shared" si="679"/>
        <v>7.3177854699817413E-3</v>
      </c>
      <c r="S3664">
        <f t="shared" si="673"/>
        <v>0.46160023211307899</v>
      </c>
      <c r="T3664" t="e">
        <f t="shared" si="674"/>
        <v>#N/A</v>
      </c>
      <c r="U3664" s="9">
        <f>M3664/MAX(M$14:$M3664)-1</f>
        <v>-0.17367162693583027</v>
      </c>
      <c r="V3664">
        <f t="shared" si="675"/>
        <v>7.8404962775665776E-2</v>
      </c>
      <c r="W3664">
        <f>I3664/MAX(I$3594:$I3664)-1</f>
        <v>-0.3520671834625323</v>
      </c>
      <c r="X3664">
        <f>L3664/MAX($L$3594:L3664)-1</f>
        <v>-0.63093471810089019</v>
      </c>
      <c r="Y3664">
        <f>J3664/MAX($J$3594:J3664)-1</f>
        <v>-0.2241993883646215</v>
      </c>
      <c r="Z3664">
        <f>P3664/MAX($P$3594:P3664)-1</f>
        <v>-0.409171609161183</v>
      </c>
      <c r="AA3664">
        <f t="shared" si="676"/>
        <v>42.052619899497486</v>
      </c>
      <c r="AB3664">
        <f t="shared" si="677"/>
        <v>23.708552741774678</v>
      </c>
      <c r="AC3664">
        <f t="shared" si="678"/>
        <v>0.71430823808594046</v>
      </c>
      <c r="AD3664">
        <f>AA3664/MAX($AA$3594:$AA3664)-1</f>
        <v>-0.10876181310253463</v>
      </c>
      <c r="AE3664">
        <f>AB3664/MAX($AB$3594:$AB3664)-1</f>
        <v>-9.6955403207821034E-2</v>
      </c>
      <c r="AF3664">
        <f>AC3664/MAX($AC$3594:$AC3664)-1</f>
        <v>-9.6955403207821034E-2</v>
      </c>
      <c r="AG3664">
        <f t="shared" si="680"/>
        <v>0.13663188303006871</v>
      </c>
      <c r="AH3664">
        <f t="shared" si="681"/>
        <v>0</v>
      </c>
    </row>
    <row r="3665" spans="2:34" x14ac:dyDescent="0.25">
      <c r="B3665" s="2">
        <v>42704</v>
      </c>
      <c r="C3665" t="s">
        <v>46</v>
      </c>
      <c r="D3665">
        <v>60.27</v>
      </c>
      <c r="E3665">
        <v>50.583799999999997</v>
      </c>
      <c r="F3665">
        <v>34.6021</v>
      </c>
      <c r="G3665" t="e">
        <v>#N/A</v>
      </c>
      <c r="H3665">
        <v>66581</v>
      </c>
      <c r="I3665">
        <v>2006</v>
      </c>
      <c r="J3665">
        <v>46571.4758</v>
      </c>
      <c r="K3665">
        <v>5717</v>
      </c>
      <c r="L3665">
        <v>995</v>
      </c>
      <c r="M3665">
        <v>3051.61</v>
      </c>
      <c r="N3665">
        <v>3078.47</v>
      </c>
      <c r="O3665">
        <v>2840.4</v>
      </c>
      <c r="P3665">
        <f t="shared" si="671"/>
        <v>3.0128715399288086E-2</v>
      </c>
      <c r="Q3665">
        <f t="shared" si="672"/>
        <v>0.11421078244817695</v>
      </c>
      <c r="R3665">
        <f t="shared" si="679"/>
        <v>0.14318974202871781</v>
      </c>
      <c r="S3665">
        <f t="shared" si="673"/>
        <v>0.46187081130914009</v>
      </c>
      <c r="T3665" t="e">
        <f t="shared" si="674"/>
        <v>#N/A</v>
      </c>
      <c r="U3665" s="9">
        <f>M3665/MAX(M$14:$M3665)-1</f>
        <v>-0.17465610783852348</v>
      </c>
      <c r="V3665">
        <f t="shared" si="675"/>
        <v>8.3815659766230066E-2</v>
      </c>
      <c r="W3665">
        <f>I3665/MAX(I$3594:$I3665)-1</f>
        <v>-0.3520671834625323</v>
      </c>
      <c r="X3665">
        <f>L3665/MAX($L$3594:L3665)-1</f>
        <v>-0.63093471810089019</v>
      </c>
      <c r="Y3665">
        <f>J3665/MAX($J$3594:J3665)-1</f>
        <v>-0.13651662636741757</v>
      </c>
      <c r="Z3665">
        <f>P3665/MAX($P$3594:P3665)-1</f>
        <v>-0.409171609161183</v>
      </c>
      <c r="AA3665">
        <f t="shared" si="676"/>
        <v>46.805503316582914</v>
      </c>
      <c r="AB3665">
        <f t="shared" si="677"/>
        <v>26.066039780658027</v>
      </c>
      <c r="AC3665">
        <f t="shared" si="678"/>
        <v>0.78533629413796724</v>
      </c>
      <c r="AD3665">
        <f>AA3665/MAX($AA$3594:$AA3665)-1</f>
        <v>-8.0320319544909813E-3</v>
      </c>
      <c r="AE3665">
        <f>AB3665/MAX($AB$3594:$AB3665)-1</f>
        <v>-7.1601316170741836E-3</v>
      </c>
      <c r="AF3665">
        <f>AC3665/MAX($AC$3594:$AC3665)-1</f>
        <v>-7.1601316170742946E-3</v>
      </c>
      <c r="AG3665">
        <f t="shared" si="680"/>
        <v>0.12275754422195055</v>
      </c>
      <c r="AH3665">
        <f t="shared" si="681"/>
        <v>1</v>
      </c>
    </row>
    <row r="3666" spans="2:34" x14ac:dyDescent="0.25">
      <c r="B3666" s="2">
        <v>42734</v>
      </c>
      <c r="C3666" t="s">
        <v>46</v>
      </c>
      <c r="D3666">
        <v>62.84</v>
      </c>
      <c r="E3666">
        <v>51.292400000000001</v>
      </c>
      <c r="F3666">
        <v>35.077199999999998</v>
      </c>
      <c r="G3666" t="e">
        <v>#N/A</v>
      </c>
      <c r="H3666">
        <v>66581</v>
      </c>
      <c r="I3666">
        <v>2006</v>
      </c>
      <c r="J3666">
        <v>48557.350899999998</v>
      </c>
      <c r="K3666">
        <v>5717</v>
      </c>
      <c r="L3666">
        <v>995</v>
      </c>
      <c r="M3666">
        <v>3290.52</v>
      </c>
      <c r="N3666">
        <v>3094.21</v>
      </c>
      <c r="O3666">
        <v>2839.65</v>
      </c>
      <c r="P3666">
        <f t="shared" si="671"/>
        <v>3.0128715399288086E-2</v>
      </c>
      <c r="Q3666">
        <f t="shared" si="672"/>
        <v>-3.5648373960496027E-2</v>
      </c>
      <c r="R3666">
        <f t="shared" si="679"/>
        <v>7.1140324189439275E-2</v>
      </c>
      <c r="S3666">
        <f t="shared" si="673"/>
        <v>0.4622717890823671</v>
      </c>
      <c r="T3666" t="e">
        <f t="shared" si="674"/>
        <v>#N/A</v>
      </c>
      <c r="U3666" s="9">
        <f>M3666/MAX(M$14:$M3666)-1</f>
        <v>-0.11004008243675256</v>
      </c>
      <c r="V3666">
        <f t="shared" si="675"/>
        <v>8.9644850597784931E-2</v>
      </c>
      <c r="W3666">
        <f>I3666/MAX(I$3594:$I3666)-1</f>
        <v>-0.3520671834625323</v>
      </c>
      <c r="X3666">
        <f>L3666/MAX($L$3594:L3666)-1</f>
        <v>-0.63093471810089019</v>
      </c>
      <c r="Y3666">
        <f>J3666/MAX($J$3594:J3666)-1</f>
        <v>-9.9696446171175235E-2</v>
      </c>
      <c r="Z3666">
        <f>P3666/MAX($P$3594:P3666)-1</f>
        <v>-0.409171609161183</v>
      </c>
      <c r="AA3666">
        <f t="shared" si="676"/>
        <v>48.801357688442209</v>
      </c>
      <c r="AB3666">
        <f t="shared" si="677"/>
        <v>27.05600742771685</v>
      </c>
      <c r="AC3666">
        <f t="shared" si="678"/>
        <v>0.8151627476307054</v>
      </c>
      <c r="AD3666">
        <f>AA3666/MAX($AA$3594:$AA3666)-1</f>
        <v>0</v>
      </c>
      <c r="AE3666">
        <f>AB3666/MAX($AB$3594:$AB3666)-1</f>
        <v>0</v>
      </c>
      <c r="AF3666">
        <f>AC3666/MAX($AC$3594:$AC3666)-1</f>
        <v>0</v>
      </c>
      <c r="AG3666">
        <f t="shared" si="680"/>
        <v>0.11773706542957228</v>
      </c>
      <c r="AH3666">
        <f t="shared" si="681"/>
        <v>-1</v>
      </c>
    </row>
    <row r="3667" spans="2:34" x14ac:dyDescent="0.25">
      <c r="B3667" s="2">
        <v>42766</v>
      </c>
      <c r="C3667" t="s">
        <v>46</v>
      </c>
      <c r="D3667">
        <v>62.76</v>
      </c>
      <c r="E3667">
        <v>52.029800000000002</v>
      </c>
      <c r="F3667">
        <v>35.584800000000001</v>
      </c>
      <c r="G3667" t="e">
        <v>#N/A</v>
      </c>
      <c r="H3667">
        <v>59022</v>
      </c>
      <c r="I3667">
        <v>2354</v>
      </c>
      <c r="J3667">
        <v>48508.01</v>
      </c>
      <c r="K3667">
        <v>-14032</v>
      </c>
      <c r="L3667">
        <v>2361</v>
      </c>
      <c r="M3667">
        <v>3230.68</v>
      </c>
      <c r="N3667">
        <v>3107.32</v>
      </c>
      <c r="O3667">
        <v>2841.58</v>
      </c>
      <c r="P3667">
        <f t="shared" si="671"/>
        <v>3.9883433296059097E-2</v>
      </c>
      <c r="Q3667">
        <f t="shared" si="672"/>
        <v>1.6912501057277818E-2</v>
      </c>
      <c r="R3667">
        <f t="shared" si="679"/>
        <v>0.10158357361800152</v>
      </c>
      <c r="S3667">
        <f t="shared" si="673"/>
        <v>0.4621355185360041</v>
      </c>
      <c r="T3667" t="e">
        <f t="shared" si="674"/>
        <v>#N/A</v>
      </c>
      <c r="U3667" s="9">
        <f>M3667/MAX(M$14:$M3667)-1</f>
        <v>-0.12622451573817139</v>
      </c>
      <c r="V3667">
        <f t="shared" si="675"/>
        <v>9.3518394695908613E-2</v>
      </c>
      <c r="W3667">
        <f>I3667/MAX(I$3594:$I3667)-1</f>
        <v>-0.23966408268733852</v>
      </c>
      <c r="X3667">
        <f>L3667/MAX($L$3594:L3667)-1</f>
        <v>-0.12425816023738867</v>
      </c>
      <c r="Y3667">
        <f>J3667/MAX($J$3594:J3667)-1</f>
        <v>-0.10061127753647336</v>
      </c>
      <c r="Z3667">
        <f>P3667/MAX($P$3594:P3667)-1</f>
        <v>-0.21788020487608661</v>
      </c>
      <c r="AA3667">
        <f t="shared" si="676"/>
        <v>20.545535789919526</v>
      </c>
      <c r="AB3667">
        <f t="shared" si="677"/>
        <v>14.645713678844521</v>
      </c>
      <c r="AC3667">
        <f t="shared" si="678"/>
        <v>0.58412134458337572</v>
      </c>
      <c r="AD3667">
        <f>AA3667/MAX($AA$3594:$AA3667)-1</f>
        <v>-0.57899663527628875</v>
      </c>
      <c r="AE3667">
        <f>AB3667/MAX($AB$3594:$AB3667)-1</f>
        <v>-0.45868902801079636</v>
      </c>
      <c r="AF3667">
        <f>AC3667/MAX($AC$3594:$AC3667)-1</f>
        <v>-0.28342978591558354</v>
      </c>
      <c r="AG3667">
        <f t="shared" si="680"/>
        <v>-0.28927181304695865</v>
      </c>
      <c r="AH3667">
        <f t="shared" si="681"/>
        <v>0</v>
      </c>
    </row>
    <row r="3668" spans="2:34" x14ac:dyDescent="0.25">
      <c r="B3668" s="2">
        <v>42794</v>
      </c>
      <c r="C3668" t="s">
        <v>46</v>
      </c>
      <c r="D3668">
        <v>69.319999999999993</v>
      </c>
      <c r="E3668">
        <v>52.8262</v>
      </c>
      <c r="F3668">
        <v>36.148600000000002</v>
      </c>
      <c r="G3668">
        <v>27.978899999999999</v>
      </c>
      <c r="H3668">
        <v>59022</v>
      </c>
      <c r="I3668">
        <v>2354</v>
      </c>
      <c r="J3668">
        <v>53578.318200000002</v>
      </c>
      <c r="K3668">
        <v>-14032</v>
      </c>
      <c r="L3668">
        <v>2361</v>
      </c>
      <c r="M3668">
        <v>3319.61</v>
      </c>
      <c r="N3668">
        <v>3120.99</v>
      </c>
      <c r="O3668">
        <v>2848.86</v>
      </c>
      <c r="P3668">
        <f t="shared" si="671"/>
        <v>3.9883433296059097E-2</v>
      </c>
      <c r="Q3668">
        <f t="shared" si="672"/>
        <v>7.699846262833332E-2</v>
      </c>
      <c r="R3668">
        <f t="shared" si="679"/>
        <v>6.2335130325172683E-2</v>
      </c>
      <c r="S3668">
        <f t="shared" si="673"/>
        <v>0.46136226575856321</v>
      </c>
      <c r="T3668">
        <f t="shared" si="674"/>
        <v>0.29199503911876468</v>
      </c>
      <c r="U3668" s="9">
        <f>M3668/MAX(M$14:$M3668)-1</f>
        <v>-0.10217234906880002</v>
      </c>
      <c r="V3668">
        <f t="shared" si="675"/>
        <v>9.5522419494113331E-2</v>
      </c>
      <c r="W3668">
        <f>I3668/MAX(I$3594:$I3668)-1</f>
        <v>-0.23966408268733852</v>
      </c>
      <c r="X3668">
        <f>L3668/MAX($L$3594:L3668)-1</f>
        <v>-0.12425816023738867</v>
      </c>
      <c r="Y3668">
        <f>J3668/MAX($J$3594:J3668)-1</f>
        <v>-6.6025145611556812E-3</v>
      </c>
      <c r="Z3668">
        <f>P3668/MAX($P$3594:P3668)-1</f>
        <v>-0.21788020487608661</v>
      </c>
      <c r="AA3668">
        <f t="shared" si="676"/>
        <v>22.693061499364678</v>
      </c>
      <c r="AB3668">
        <f t="shared" si="677"/>
        <v>16.799625403568395</v>
      </c>
      <c r="AC3668">
        <f t="shared" si="678"/>
        <v>0.67002673918199995</v>
      </c>
      <c r="AD3668">
        <f>AA3668/MAX($AA$3594:$AA3668)-1</f>
        <v>-0.53499118519935873</v>
      </c>
      <c r="AE3668">
        <f>AB3668/MAX($AB$3594:$AB3668)-1</f>
        <v>-0.37907965732008042</v>
      </c>
      <c r="AF3668">
        <f>AC3668/MAX($AC$3594:$AC3668)-1</f>
        <v>-0.17804543800676309</v>
      </c>
      <c r="AG3668">
        <f t="shared" si="680"/>
        <v>-0.26189698503825004</v>
      </c>
      <c r="AH3668">
        <f t="shared" si="681"/>
        <v>1</v>
      </c>
    </row>
    <row r="3669" spans="2:34" x14ac:dyDescent="0.25">
      <c r="B3669" s="2">
        <v>42825</v>
      </c>
      <c r="C3669" t="s">
        <v>46</v>
      </c>
      <c r="D3669">
        <v>71.33</v>
      </c>
      <c r="E3669">
        <v>53.560699999999997</v>
      </c>
      <c r="F3669">
        <v>36.737299999999998</v>
      </c>
      <c r="G3669">
        <v>28.245000000000001</v>
      </c>
      <c r="H3669">
        <v>59022</v>
      </c>
      <c r="I3669">
        <v>2354</v>
      </c>
      <c r="J3669">
        <v>55131.873</v>
      </c>
      <c r="K3669">
        <v>-14032</v>
      </c>
      <c r="L3669">
        <v>2361</v>
      </c>
      <c r="M3669">
        <v>3500.93</v>
      </c>
      <c r="N3669">
        <v>3136.95</v>
      </c>
      <c r="O3669">
        <v>2859.56</v>
      </c>
      <c r="P3669">
        <f t="shared" si="671"/>
        <v>3.9883433296059097E-2</v>
      </c>
      <c r="Q3669">
        <f t="shared" si="672"/>
        <v>-2.5624913377144454E-2</v>
      </c>
      <c r="R3669">
        <f t="shared" si="679"/>
        <v>7.1160728047309441E-2</v>
      </c>
      <c r="S3669">
        <f t="shared" si="673"/>
        <v>0.45793784518731639</v>
      </c>
      <c r="T3669">
        <f t="shared" si="674"/>
        <v>0.30066560453177549</v>
      </c>
      <c r="U3669" s="9">
        <f>M3669/MAX(M$14:$M3669)-1</f>
        <v>-5.3132217948926086E-2</v>
      </c>
      <c r="V3669">
        <f t="shared" si="675"/>
        <v>9.7004434248625593E-2</v>
      </c>
      <c r="W3669">
        <f>I3669/MAX(I$3594:$I3669)-1</f>
        <v>-0.23966408268733852</v>
      </c>
      <c r="X3669">
        <f>L3669/MAX($L$3594:L3669)-1</f>
        <v>-0.12425816023738867</v>
      </c>
      <c r="Y3669">
        <f>J3669/MAX($J$3594:J3669)-1</f>
        <v>0</v>
      </c>
      <c r="Z3669">
        <f>P3669/MAX($P$3594:P3669)-1</f>
        <v>-0.21788020487608661</v>
      </c>
      <c r="AA3669">
        <f t="shared" si="676"/>
        <v>23.351068614993647</v>
      </c>
      <c r="AB3669">
        <f t="shared" si="677"/>
        <v>17.459589209855565</v>
      </c>
      <c r="AC3669">
        <f t="shared" si="678"/>
        <v>0.69634836162786762</v>
      </c>
      <c r="AD3669">
        <f>AA3669/MAX($AA$3594:$AA3669)-1</f>
        <v>-0.52150780795748308</v>
      </c>
      <c r="AE3669">
        <f>AB3669/MAX($AB$3594:$AB3669)-1</f>
        <v>-0.3546871519568876</v>
      </c>
      <c r="AF3669">
        <f>AC3669/MAX($AC$3594:$AC3669)-1</f>
        <v>-0.14575541675349535</v>
      </c>
      <c r="AG3669">
        <f t="shared" si="680"/>
        <v>-0.25451701958320916</v>
      </c>
      <c r="AH3669">
        <f t="shared" si="681"/>
        <v>0</v>
      </c>
    </row>
    <row r="3670" spans="2:34" x14ac:dyDescent="0.25">
      <c r="B3670" s="2">
        <v>42853</v>
      </c>
      <c r="C3670" t="s">
        <v>46</v>
      </c>
      <c r="D3670">
        <v>74.23</v>
      </c>
      <c r="E3670">
        <v>54.261699999999998</v>
      </c>
      <c r="F3670">
        <v>37.359299999999998</v>
      </c>
      <c r="G3670">
        <v>28.526399999999999</v>
      </c>
      <c r="H3670">
        <v>59022</v>
      </c>
      <c r="I3670">
        <v>2354</v>
      </c>
      <c r="J3670">
        <v>57373.320200000002</v>
      </c>
      <c r="K3670">
        <v>-14032</v>
      </c>
      <c r="L3670">
        <v>2361</v>
      </c>
      <c r="M3670">
        <v>3559.59</v>
      </c>
      <c r="N3670">
        <v>3155.47</v>
      </c>
      <c r="O3670">
        <v>2870.68</v>
      </c>
      <c r="P3670">
        <f t="shared" si="671"/>
        <v>3.9883433296059097E-2</v>
      </c>
      <c r="Q3670">
        <f t="shared" si="672"/>
        <v>2.3900557613905749E-2</v>
      </c>
      <c r="R3670">
        <f t="shared" si="679"/>
        <v>8.0951431528171414E-2</v>
      </c>
      <c r="S3670">
        <f t="shared" si="673"/>
        <v>0.45242817718747408</v>
      </c>
      <c r="T3670">
        <f t="shared" si="674"/>
        <v>0.30963949183913853</v>
      </c>
      <c r="U3670" s="9">
        <f>M3670/MAX(M$14:$M3670)-1</f>
        <v>-3.7266929555523132E-2</v>
      </c>
      <c r="V3670">
        <f t="shared" si="675"/>
        <v>9.9206459793498292E-2</v>
      </c>
      <c r="W3670">
        <f>I3670/MAX(I$3594:$I3670)-1</f>
        <v>-0.23966408268733852</v>
      </c>
      <c r="X3670">
        <f>L3670/MAX($L$3594:L3670)-1</f>
        <v>-0.12425816023738867</v>
      </c>
      <c r="Y3670">
        <f>J3670/MAX($J$3594:J3670)-1</f>
        <v>0</v>
      </c>
      <c r="Z3670">
        <f>P3670/MAX($P$3594:P3670)-1</f>
        <v>-0.21788020487608661</v>
      </c>
      <c r="AA3670">
        <f t="shared" si="676"/>
        <v>24.300432105040237</v>
      </c>
      <c r="AB3670">
        <f t="shared" si="677"/>
        <v>18.411775785896346</v>
      </c>
      <c r="AC3670">
        <f t="shared" si="678"/>
        <v>0.73432483141879301</v>
      </c>
      <c r="AD3670">
        <f>AA3670/MAX($AA$3594:$AA3670)-1</f>
        <v>-0.50205417930830665</v>
      </c>
      <c r="AE3670">
        <f>AB3670/MAX($AB$3594:$AB3670)-1</f>
        <v>-0.31949398538991891</v>
      </c>
      <c r="AF3670">
        <f>AC3670/MAX($AC$3594:$AC3670)-1</f>
        <v>-9.9167824396870663E-2</v>
      </c>
      <c r="AG3670">
        <f t="shared" si="680"/>
        <v>-0.24457360932024289</v>
      </c>
      <c r="AH3670">
        <f t="shared" si="681"/>
        <v>0</v>
      </c>
    </row>
    <row r="3671" spans="2:34" x14ac:dyDescent="0.25">
      <c r="B3671" s="2">
        <v>42886</v>
      </c>
      <c r="C3671" t="s">
        <v>46</v>
      </c>
      <c r="D3671">
        <v>73.069999999999993</v>
      </c>
      <c r="E3671">
        <v>54.929099999999998</v>
      </c>
      <c r="F3671">
        <v>37.953000000000003</v>
      </c>
      <c r="G3671">
        <v>28.7925</v>
      </c>
      <c r="H3671">
        <v>59022</v>
      </c>
      <c r="I3671">
        <v>2354</v>
      </c>
      <c r="J3671">
        <v>56590.337899999999</v>
      </c>
      <c r="K3671">
        <v>-14032</v>
      </c>
      <c r="L3671">
        <v>2361</v>
      </c>
      <c r="M3671">
        <v>3554.59</v>
      </c>
      <c r="N3671">
        <v>3174.08</v>
      </c>
      <c r="O3671">
        <v>2883.86</v>
      </c>
      <c r="P3671">
        <f t="shared" si="671"/>
        <v>3.9883433296059097E-2</v>
      </c>
      <c r="Q3671">
        <f t="shared" si="672"/>
        <v>-1.4222448789872777E-2</v>
      </c>
      <c r="R3671">
        <f t="shared" si="679"/>
        <v>-1.6688481869354233E-2</v>
      </c>
      <c r="S3671">
        <f t="shared" si="673"/>
        <v>0.44729270413406041</v>
      </c>
      <c r="T3671">
        <f t="shared" si="674"/>
        <v>0.31815576973170101</v>
      </c>
      <c r="U3671" s="9">
        <f>M3671/MAX(M$14:$M3671)-1</f>
        <v>-3.8619238487794028E-2</v>
      </c>
      <c r="V3671">
        <f t="shared" si="675"/>
        <v>0.10063595320161167</v>
      </c>
      <c r="W3671">
        <f>I3671/MAX(I$3594:$I3671)-1</f>
        <v>-0.23966408268733852</v>
      </c>
      <c r="X3671">
        <f>L3671/MAX($L$3594:L3671)-1</f>
        <v>-0.12425816023738867</v>
      </c>
      <c r="Y3671">
        <f>J3671/MAX($J$3594:J3671)-1</f>
        <v>-1.3647149882045739E-2</v>
      </c>
      <c r="Z3671">
        <f>P3671/MAX($P$3594:P3671)-1</f>
        <v>-0.21788020487608661</v>
      </c>
      <c r="AA3671">
        <f t="shared" si="676"/>
        <v>23.968800465904277</v>
      </c>
      <c r="AB3671">
        <f t="shared" si="677"/>
        <v>18.079157986406116</v>
      </c>
      <c r="AC3671">
        <f t="shared" si="678"/>
        <v>0.72105889159974246</v>
      </c>
      <c r="AD3671">
        <f>AA3671/MAX($AA$3594:$AA3671)-1</f>
        <v>-0.50884972055642441</v>
      </c>
      <c r="AE3671">
        <f>AB3671/MAX($AB$3594:$AB3671)-1</f>
        <v>-0.33178766177136043</v>
      </c>
      <c r="AF3671">
        <f>AC3671/MAX($AC$3594:$AC3671)-1</f>
        <v>-0.11544180141263638</v>
      </c>
      <c r="AG3671">
        <f t="shared" si="680"/>
        <v>-0.2479575227982514</v>
      </c>
      <c r="AH3671">
        <f t="shared" si="681"/>
        <v>0</v>
      </c>
    </row>
    <row r="3672" spans="2:34" x14ac:dyDescent="0.25">
      <c r="B3672" s="2">
        <v>42916</v>
      </c>
      <c r="C3672" t="s">
        <v>46</v>
      </c>
      <c r="D3672">
        <v>72</v>
      </c>
      <c r="E3672">
        <v>55.567</v>
      </c>
      <c r="F3672">
        <v>38.556399999999996</v>
      </c>
      <c r="G3672">
        <v>29.032499999999999</v>
      </c>
      <c r="H3672">
        <v>59022</v>
      </c>
      <c r="I3672">
        <v>2354</v>
      </c>
      <c r="J3672">
        <v>55761.657700000003</v>
      </c>
      <c r="K3672">
        <v>-14032</v>
      </c>
      <c r="L3672">
        <v>2361</v>
      </c>
      <c r="M3672">
        <v>3441.88</v>
      </c>
      <c r="N3672">
        <v>3188.68</v>
      </c>
      <c r="O3672">
        <v>2898.52</v>
      </c>
      <c r="P3672">
        <f t="shared" si="671"/>
        <v>3.9883433296059097E-2</v>
      </c>
      <c r="Q3672">
        <f t="shared" si="672"/>
        <v>1.706480574335445E-2</v>
      </c>
      <c r="R3672">
        <f t="shared" si="679"/>
        <v>2.6259909070669329E-2</v>
      </c>
      <c r="S3672">
        <f t="shared" si="673"/>
        <v>0.44118745526034608</v>
      </c>
      <c r="T3672">
        <f t="shared" si="674"/>
        <v>0.32804271075518798</v>
      </c>
      <c r="U3672" s="9">
        <f>M3672/MAX(M$14:$M3672)-1</f>
        <v>-6.9102986439045999E-2</v>
      </c>
      <c r="V3672">
        <f t="shared" si="675"/>
        <v>0.10010626112636789</v>
      </c>
      <c r="W3672">
        <f>I3672/MAX(I$3594:$I3672)-1</f>
        <v>-0.23966408268733852</v>
      </c>
      <c r="X3672">
        <f>L3672/MAX($L$3594:L3672)-1</f>
        <v>-0.12425816023738867</v>
      </c>
      <c r="Y3672">
        <f>J3672/MAX($J$3594:J3672)-1</f>
        <v>-2.8090800643606473E-2</v>
      </c>
      <c r="Z3672">
        <f>P3672/MAX($P$3594:P3672)-1</f>
        <v>-0.21788020487608661</v>
      </c>
      <c r="AA3672">
        <f t="shared" si="676"/>
        <v>23.61781351122406</v>
      </c>
      <c r="AB3672">
        <f t="shared" si="677"/>
        <v>17.727127315208158</v>
      </c>
      <c r="AC3672">
        <f t="shared" si="678"/>
        <v>0.70701869980685172</v>
      </c>
      <c r="AD3672">
        <f>AA3672/MAX($AA$3594:$AA3672)-1</f>
        <v>-0.51604187608867391</v>
      </c>
      <c r="AE3672">
        <f>AB3672/MAX($AB$3594:$AB3672)-1</f>
        <v>-0.34479884504141411</v>
      </c>
      <c r="AF3672">
        <f>AC3672/MAX($AC$3594:$AC3672)-1</f>
        <v>-0.13266559118185606</v>
      </c>
      <c r="AG3672">
        <f t="shared" si="680"/>
        <v>-0.25164244713621559</v>
      </c>
      <c r="AH3672">
        <f t="shared" si="681"/>
        <v>0</v>
      </c>
    </row>
    <row r="3673" spans="2:34" x14ac:dyDescent="0.25">
      <c r="B3673" s="2">
        <v>42947</v>
      </c>
      <c r="C3673" t="s">
        <v>46</v>
      </c>
      <c r="D3673">
        <v>70.599999999999994</v>
      </c>
      <c r="E3673">
        <v>56.09</v>
      </c>
      <c r="F3673">
        <v>39.174799999999998</v>
      </c>
      <c r="G3673">
        <v>29.265000000000001</v>
      </c>
      <c r="H3673">
        <v>59022</v>
      </c>
      <c r="I3673">
        <v>2354</v>
      </c>
      <c r="J3673">
        <v>54677.403299999998</v>
      </c>
      <c r="K3673">
        <v>-14032</v>
      </c>
      <c r="L3673">
        <v>2361</v>
      </c>
      <c r="M3673">
        <v>3449.36</v>
      </c>
      <c r="N3673">
        <v>3202.27</v>
      </c>
      <c r="O3673">
        <v>2912.3</v>
      </c>
      <c r="P3673">
        <f t="shared" si="671"/>
        <v>3.9883433296059097E-2</v>
      </c>
      <c r="Q3673">
        <f t="shared" si="672"/>
        <v>-2.1617675353133969E-2</v>
      </c>
      <c r="R3673">
        <f t="shared" si="679"/>
        <v>-1.7935011585321403E-2</v>
      </c>
      <c r="S3673">
        <f t="shared" si="673"/>
        <v>0.4317877819414524</v>
      </c>
      <c r="T3673">
        <f t="shared" si="674"/>
        <v>0.33862292841277974</v>
      </c>
      <c r="U3673" s="9">
        <f>M3673/MAX(M$14:$M3673)-1</f>
        <v>-6.7079932276368659E-2</v>
      </c>
      <c r="V3673">
        <f t="shared" si="675"/>
        <v>9.956735226453306E-2</v>
      </c>
      <c r="W3673">
        <f>I3673/MAX(I$3594:$I3673)-1</f>
        <v>-0.23966408268733852</v>
      </c>
      <c r="X3673">
        <f>L3673/MAX($L$3594:L3673)-1</f>
        <v>-0.12425816023738867</v>
      </c>
      <c r="Y3673">
        <f>J3673/MAX($J$3594:J3673)-1</f>
        <v>-4.6989034112061123E-2</v>
      </c>
      <c r="Z3673">
        <f>P3673/MAX($P$3594:P3673)-1</f>
        <v>-0.21788020487608661</v>
      </c>
      <c r="AA3673">
        <f t="shared" si="676"/>
        <v>23.158578271918678</v>
      </c>
      <c r="AB3673">
        <f t="shared" si="677"/>
        <v>17.266526465590484</v>
      </c>
      <c r="AC3673">
        <f t="shared" si="678"/>
        <v>0.6886483565450171</v>
      </c>
      <c r="AD3673">
        <f>AA3673/MAX($AA$3594:$AA3673)-1</f>
        <v>-0.52545217246274678</v>
      </c>
      <c r="AE3673">
        <f>AB3673/MAX($AB$3594:$AB3673)-1</f>
        <v>-0.36182282209524297</v>
      </c>
      <c r="AF3673">
        <f>AC3673/MAX($AC$3594:$AC3673)-1</f>
        <v>-0.15520138948131046</v>
      </c>
      <c r="AG3673">
        <f t="shared" si="680"/>
        <v>-0.25663252373215756</v>
      </c>
      <c r="AH3673">
        <f t="shared" si="681"/>
        <v>0</v>
      </c>
    </row>
    <row r="3674" spans="2:34" x14ac:dyDescent="0.25">
      <c r="B3674" s="2">
        <v>42978</v>
      </c>
      <c r="C3674" t="s">
        <v>46</v>
      </c>
      <c r="D3674">
        <v>70.61</v>
      </c>
      <c r="E3674">
        <v>56.680900000000001</v>
      </c>
      <c r="F3674">
        <v>39.770899999999997</v>
      </c>
      <c r="G3674">
        <v>29.4998</v>
      </c>
      <c r="H3674">
        <v>59022</v>
      </c>
      <c r="I3674">
        <v>2354</v>
      </c>
      <c r="J3674">
        <v>54685.147900000004</v>
      </c>
      <c r="K3674">
        <v>-14032</v>
      </c>
      <c r="L3674">
        <v>2361</v>
      </c>
      <c r="M3674">
        <v>3421.47</v>
      </c>
      <c r="N3674">
        <v>3218.65</v>
      </c>
      <c r="O3674">
        <v>2922.76</v>
      </c>
      <c r="P3674">
        <f t="shared" si="671"/>
        <v>3.9883433296059097E-2</v>
      </c>
      <c r="Q3674">
        <f t="shared" si="672"/>
        <v>8.2272009600862228E-3</v>
      </c>
      <c r="R3674">
        <f t="shared" si="679"/>
        <v>3.7838227236387523E-3</v>
      </c>
      <c r="S3674">
        <f t="shared" si="673"/>
        <v>0.42518524851084605</v>
      </c>
      <c r="T3674">
        <f t="shared" si="674"/>
        <v>0.34817524186604643</v>
      </c>
      <c r="U3674" s="9">
        <f>M3674/MAX(M$14:$M3674)-1</f>
        <v>-7.4623111500576211E-2</v>
      </c>
      <c r="V3674">
        <f t="shared" si="675"/>
        <v>0.10123650248395344</v>
      </c>
      <c r="W3674">
        <f>I3674/MAX(I$3594:$I3674)-1</f>
        <v>-0.23966408268733852</v>
      </c>
      <c r="X3674">
        <f>L3674/MAX($L$3594:L3674)-1</f>
        <v>-0.12425816023738867</v>
      </c>
      <c r="Y3674">
        <f>J3674/MAX($J$3594:J3674)-1</f>
        <v>-4.6854048024921435E-2</v>
      </c>
      <c r="Z3674">
        <f>P3674/MAX($P$3594:P3674)-1</f>
        <v>-0.21788020487608661</v>
      </c>
      <c r="AA3674">
        <f t="shared" si="676"/>
        <v>23.161858492164338</v>
      </c>
      <c r="AB3674">
        <f t="shared" si="677"/>
        <v>17.269816440101955</v>
      </c>
      <c r="AC3674">
        <f t="shared" si="678"/>
        <v>0.68877957202399109</v>
      </c>
      <c r="AD3674">
        <f>AA3674/MAX($AA$3594:$AA3674)-1</f>
        <v>-0.52538495670480412</v>
      </c>
      <c r="AE3674">
        <f>AB3674/MAX($AB$3594:$AB3674)-1</f>
        <v>-0.36170122342551092</v>
      </c>
      <c r="AF3674">
        <f>AC3674/MAX($AC$3594:$AC3674)-1</f>
        <v>-0.1550404210374563</v>
      </c>
      <c r="AG3674">
        <f t="shared" si="680"/>
        <v>-0.25659617901481435</v>
      </c>
      <c r="AH3674">
        <f t="shared" si="681"/>
        <v>0</v>
      </c>
    </row>
    <row r="3675" spans="2:34" x14ac:dyDescent="0.25">
      <c r="B3675" s="2">
        <v>43007</v>
      </c>
      <c r="C3675" t="s">
        <v>46</v>
      </c>
      <c r="D3675">
        <v>80.41</v>
      </c>
      <c r="E3675">
        <v>57.391399999999997</v>
      </c>
      <c r="F3675">
        <v>40.4604</v>
      </c>
      <c r="G3675">
        <v>29.786799999999999</v>
      </c>
      <c r="H3675">
        <v>59022</v>
      </c>
      <c r="I3675">
        <v>2354</v>
      </c>
      <c r="J3675">
        <v>62274.929100000001</v>
      </c>
      <c r="K3675">
        <v>-14032</v>
      </c>
      <c r="L3675">
        <v>2361</v>
      </c>
      <c r="M3675">
        <v>3594.85</v>
      </c>
      <c r="N3675">
        <v>3235.18</v>
      </c>
      <c r="O3675">
        <v>2934.19</v>
      </c>
      <c r="P3675">
        <f t="shared" si="671"/>
        <v>3.9883433296059097E-2</v>
      </c>
      <c r="Q3675">
        <f t="shared" si="672"/>
        <v>8.8116414134625565E-2</v>
      </c>
      <c r="R3675">
        <f t="shared" si="679"/>
        <v>7.236182131729052E-2</v>
      </c>
      <c r="S3675">
        <f t="shared" si="673"/>
        <v>0.41845854217951373</v>
      </c>
      <c r="T3675">
        <f t="shared" si="674"/>
        <v>0.3583332214269408</v>
      </c>
      <c r="U3675" s="9">
        <f>M3675/MAX(M$14:$M3675)-1</f>
        <v>-2.773044696514837E-2</v>
      </c>
      <c r="V3675">
        <f t="shared" si="675"/>
        <v>0.10258026917138974</v>
      </c>
      <c r="W3675">
        <f>I3675/MAX(I$3594:$I3675)-1</f>
        <v>-0.23966408268733852</v>
      </c>
      <c r="X3675">
        <f>L3675/MAX($L$3594:L3675)-1</f>
        <v>-0.12425816023738867</v>
      </c>
      <c r="Y3675">
        <f>J3675/MAX($J$3594:J3675)-1</f>
        <v>0</v>
      </c>
      <c r="Z3675">
        <f>P3675/MAX($P$3594:P3675)-1</f>
        <v>-0.21788020487608661</v>
      </c>
      <c r="AA3675">
        <f t="shared" si="676"/>
        <v>26.376505336721728</v>
      </c>
      <c r="AB3675">
        <f t="shared" si="677"/>
        <v>20.494022557349194</v>
      </c>
      <c r="AC3675">
        <f t="shared" si="678"/>
        <v>0.81737198163396707</v>
      </c>
      <c r="AD3675">
        <f>AA3675/MAX($AA$3594:$AA3675)-1</f>
        <v>-0.45951287861467505</v>
      </c>
      <c r="AE3675">
        <f>AB3675/MAX($AB$3594:$AB3675)-1</f>
        <v>-0.24253337776827322</v>
      </c>
      <c r="AF3675">
        <f>AC3675/MAX($AC$3594:$AC3675)-1</f>
        <v>0</v>
      </c>
      <c r="AG3675">
        <f t="shared" si="680"/>
        <v>-0.2253234199185945</v>
      </c>
      <c r="AH3675">
        <f t="shared" si="681"/>
        <v>1</v>
      </c>
    </row>
    <row r="3676" spans="2:34" x14ac:dyDescent="0.25">
      <c r="B3676" s="2">
        <v>43039</v>
      </c>
      <c r="C3676" t="s">
        <v>46</v>
      </c>
      <c r="D3676">
        <v>87.75</v>
      </c>
      <c r="E3676">
        <v>58.274299999999997</v>
      </c>
      <c r="F3676">
        <v>41.222799999999999</v>
      </c>
      <c r="G3676">
        <v>30.113099999999999</v>
      </c>
      <c r="H3676">
        <v>59022</v>
      </c>
      <c r="I3676">
        <v>2354</v>
      </c>
      <c r="J3676">
        <v>67959.520300000004</v>
      </c>
      <c r="K3676">
        <v>-14032</v>
      </c>
      <c r="L3676">
        <v>2361</v>
      </c>
      <c r="M3676">
        <v>3673.95</v>
      </c>
      <c r="N3676">
        <v>3254.24</v>
      </c>
      <c r="O3676">
        <v>2946.92</v>
      </c>
      <c r="P3676">
        <f t="shared" si="671"/>
        <v>3.9883433296059097E-2</v>
      </c>
      <c r="Q3676">
        <f t="shared" si="672"/>
        <v>6.9278479096354539E-2</v>
      </c>
      <c r="R3676">
        <f t="shared" si="679"/>
        <v>0.177807217807322</v>
      </c>
      <c r="S3676">
        <f t="shared" si="673"/>
        <v>0.41364245029449709</v>
      </c>
      <c r="T3676">
        <f t="shared" si="674"/>
        <v>0.36893245796679852</v>
      </c>
      <c r="U3676" s="9">
        <f>M3676/MAX(M$14:$M3676)-1</f>
        <v>-6.3369196566217534E-3</v>
      </c>
      <c r="V3676">
        <f t="shared" si="675"/>
        <v>0.10428515195526167</v>
      </c>
      <c r="W3676">
        <f>I3676/MAX(I$3594:$I3676)-1</f>
        <v>-0.23966408268733852</v>
      </c>
      <c r="X3676">
        <f>L3676/MAX($L$3594:L3676)-1</f>
        <v>-0.12425816023738867</v>
      </c>
      <c r="Y3676">
        <f>J3676/MAX($J$3594:J3676)-1</f>
        <v>0</v>
      </c>
      <c r="Z3676">
        <f>P3676/MAX($P$3594:P3676)-1</f>
        <v>-0.21788020487608661</v>
      </c>
      <c r="AA3676">
        <f t="shared" si="676"/>
        <v>28.784210207539179</v>
      </c>
      <c r="AB3676">
        <f t="shared" si="677"/>
        <v>22.908887128292271</v>
      </c>
      <c r="AC3676">
        <f t="shared" si="678"/>
        <v>0.91368507166819157</v>
      </c>
      <c r="AD3676">
        <f>AA3676/MAX($AA$3594:$AA3676)-1</f>
        <v>-0.41017603667292557</v>
      </c>
      <c r="AE3676">
        <f>AB3676/MAX($AB$3594:$AB3676)-1</f>
        <v>-0.153279093765186</v>
      </c>
      <c r="AF3676">
        <f>AC3676/MAX($AC$3594:$AC3676)-1</f>
        <v>0</v>
      </c>
      <c r="AG3676">
        <f t="shared" si="680"/>
        <v>-0.20647585412694561</v>
      </c>
      <c r="AH3676">
        <f t="shared" si="681"/>
        <v>1</v>
      </c>
    </row>
    <row r="3677" spans="2:34" x14ac:dyDescent="0.25">
      <c r="B3677" s="2">
        <v>43069</v>
      </c>
      <c r="C3677" t="s">
        <v>46</v>
      </c>
      <c r="D3677">
        <v>87.29</v>
      </c>
      <c r="E3677">
        <v>59.078200000000002</v>
      </c>
      <c r="F3677">
        <v>41.9619</v>
      </c>
      <c r="G3677">
        <v>30.444500000000001</v>
      </c>
      <c r="H3677">
        <v>59022</v>
      </c>
      <c r="I3677">
        <v>2354</v>
      </c>
      <c r="J3677">
        <v>67610.998699999996</v>
      </c>
      <c r="K3677">
        <v>-14032</v>
      </c>
      <c r="L3677">
        <v>2361</v>
      </c>
      <c r="M3677">
        <v>3569.93</v>
      </c>
      <c r="N3677">
        <v>3267.77</v>
      </c>
      <c r="O3677">
        <v>2956.24</v>
      </c>
      <c r="P3677">
        <f t="shared" si="671"/>
        <v>3.9883433296059097E-2</v>
      </c>
      <c r="Q3677">
        <f t="shared" si="672"/>
        <v>2.30706860486799E-2</v>
      </c>
      <c r="R3677">
        <f t="shared" si="679"/>
        <v>0.19283645695749141</v>
      </c>
      <c r="S3677">
        <f t="shared" si="673"/>
        <v>0.40790097683851312</v>
      </c>
      <c r="T3677">
        <f t="shared" si="674"/>
        <v>0.3783080687808964</v>
      </c>
      <c r="U3677" s="9">
        <f>M3677/MAX(M$14:$M3677)-1</f>
        <v>-3.4470354683586835E-2</v>
      </c>
      <c r="V3677">
        <f t="shared" si="675"/>
        <v>0.10538048331664562</v>
      </c>
      <c r="W3677">
        <f>I3677/MAX(I$3594:$I3677)-1</f>
        <v>-0.23966408268733852</v>
      </c>
      <c r="X3677">
        <f>L3677/MAX($L$3594:L3677)-1</f>
        <v>-0.12425816023738867</v>
      </c>
      <c r="Y3677">
        <f>J3677/MAX($J$3594:J3677)-1</f>
        <v>-5.1283705132334489E-3</v>
      </c>
      <c r="Z3677">
        <f>P3677/MAX($P$3594:P3677)-1</f>
        <v>-0.21788020487608661</v>
      </c>
      <c r="AA3677">
        <f t="shared" si="676"/>
        <v>28.636594112664124</v>
      </c>
      <c r="AB3677">
        <f t="shared" si="677"/>
        <v>22.760832073067117</v>
      </c>
      <c r="AC3677">
        <f t="shared" si="678"/>
        <v>0.90778012774897487</v>
      </c>
      <c r="AD3677">
        <f>AA3677/MAX($AA$3594:$AA3677)-1</f>
        <v>-0.41320087249445059</v>
      </c>
      <c r="AE3677">
        <f>AB3677/MAX($AB$3594:$AB3677)-1</f>
        <v>-0.15875126313905608</v>
      </c>
      <c r="AF3677">
        <f>AC3677/MAX($AC$3594:$AC3677)-1</f>
        <v>-6.4627781522528238E-3</v>
      </c>
      <c r="AG3677">
        <f t="shared" si="680"/>
        <v>-0.2075401971543426</v>
      </c>
      <c r="AH3677">
        <f t="shared" si="681"/>
        <v>0</v>
      </c>
    </row>
    <row r="3678" spans="2:34" x14ac:dyDescent="0.25">
      <c r="B3678" s="2">
        <v>43098</v>
      </c>
      <c r="C3678" t="s">
        <v>46</v>
      </c>
      <c r="D3678">
        <v>83</v>
      </c>
      <c r="E3678">
        <v>59.725999999999999</v>
      </c>
      <c r="F3678">
        <v>42.647300000000001</v>
      </c>
      <c r="G3678">
        <v>30.757000000000001</v>
      </c>
      <c r="H3678">
        <v>59022</v>
      </c>
      <c r="I3678">
        <v>2354</v>
      </c>
      <c r="J3678">
        <v>64288.153100000003</v>
      </c>
      <c r="K3678">
        <v>-14032</v>
      </c>
      <c r="L3678">
        <v>2361</v>
      </c>
      <c r="M3678">
        <v>3503.96</v>
      </c>
      <c r="N3678">
        <v>3276.49</v>
      </c>
      <c r="O3678">
        <v>2963.52</v>
      </c>
      <c r="P3678">
        <f t="shared" si="671"/>
        <v>3.9883433296059097E-2</v>
      </c>
      <c r="Q3678">
        <f t="shared" si="672"/>
        <v>-3.0667169147061135E-2</v>
      </c>
      <c r="R3678">
        <f t="shared" si="679"/>
        <v>5.7493315657210942E-2</v>
      </c>
      <c r="S3678">
        <f t="shared" si="673"/>
        <v>0.40046380427365857</v>
      </c>
      <c r="T3678">
        <f t="shared" si="674"/>
        <v>0.38658841889651141</v>
      </c>
      <c r="U3678" s="9">
        <f>M3678/MAX(M$14:$M3678)-1</f>
        <v>-5.2312718735969765E-2</v>
      </c>
      <c r="V3678">
        <f t="shared" si="675"/>
        <v>0.10560752078609226</v>
      </c>
      <c r="W3678">
        <f>I3678/MAX(I$3594:$I3678)-1</f>
        <v>-0.23966408268733852</v>
      </c>
      <c r="X3678">
        <f>L3678/MAX($L$3594:L3678)-1</f>
        <v>-0.12425816023738867</v>
      </c>
      <c r="Y3678">
        <f>J3678/MAX($J$3594:J3678)-1</f>
        <v>-5.4022853366138324E-2</v>
      </c>
      <c r="Z3678">
        <f>P3678/MAX($P$3594:P3678)-1</f>
        <v>-0.21788020487608661</v>
      </c>
      <c r="AA3678">
        <f t="shared" si="676"/>
        <v>27.22920504023719</v>
      </c>
      <c r="AB3678">
        <f t="shared" si="677"/>
        <v>21.34925790144435</v>
      </c>
      <c r="AC3678">
        <f t="shared" si="678"/>
        <v>0.85148170343261842</v>
      </c>
      <c r="AD3678">
        <f>AA3678/MAX($AA$3594:$AA3678)-1</f>
        <v>-0.44204001015557859</v>
      </c>
      <c r="AE3678">
        <f>AB3678/MAX($AB$3594:$AB3678)-1</f>
        <v>-0.21092356444381966</v>
      </c>
      <c r="AF3678">
        <f>AC3678/MAX($AC$3594:$AC3678)-1</f>
        <v>-6.8079659134632986E-2</v>
      </c>
      <c r="AG3678">
        <f t="shared" si="680"/>
        <v>-0.21826727512568719</v>
      </c>
      <c r="AH3678">
        <f t="shared" si="681"/>
        <v>-1</v>
      </c>
    </row>
    <row r="3679" spans="2:34" x14ac:dyDescent="0.25">
      <c r="B3679" s="2">
        <v>43131</v>
      </c>
      <c r="C3679" t="s">
        <v>46</v>
      </c>
      <c r="D3679">
        <v>92.5</v>
      </c>
      <c r="E3679">
        <v>60.530799999999999</v>
      </c>
      <c r="F3679">
        <v>43.418900000000001</v>
      </c>
      <c r="G3679">
        <v>31.103400000000001</v>
      </c>
      <c r="H3679">
        <v>63707</v>
      </c>
      <c r="I3679">
        <v>4718</v>
      </c>
      <c r="J3679">
        <v>71646.435700000002</v>
      </c>
      <c r="K3679">
        <v>-13996</v>
      </c>
      <c r="L3679">
        <v>3054</v>
      </c>
      <c r="M3679">
        <v>3609.29</v>
      </c>
      <c r="N3679">
        <v>3286.94</v>
      </c>
      <c r="O3679">
        <v>2970.89</v>
      </c>
      <c r="P3679">
        <f t="shared" ref="P3679:P3742" si="682">I3679/H3679</f>
        <v>7.4057795846610264E-2</v>
      </c>
      <c r="Q3679">
        <f t="shared" ref="Q3679:Q3742" si="683">IF(C3679=C3678,(D3679/D3678-1)-(M3679/M3678-1),"#N/A")</f>
        <v>8.4397556664631779E-2</v>
      </c>
      <c r="R3679">
        <f t="shared" si="679"/>
        <v>7.1730640407405288E-2</v>
      </c>
      <c r="S3679">
        <f t="shared" ref="S3679:S3742" si="684">E3679/F3679-1</f>
        <v>0.39411178081434572</v>
      </c>
      <c r="T3679">
        <f t="shared" ref="T3679:T3742" si="685">F3679/G3679-1</f>
        <v>0.39595349704533911</v>
      </c>
      <c r="U3679" s="9">
        <f>M3679/MAX(M$14:$M3679)-1</f>
        <v>-2.3824978768749783E-2</v>
      </c>
      <c r="V3679">
        <f t="shared" ref="V3679:V3742" si="686">N3679/O3679-1</f>
        <v>0.10638226255431871</v>
      </c>
      <c r="W3679">
        <f>I3679/MAX(I$3594:$I3679)-1</f>
        <v>0</v>
      </c>
      <c r="X3679">
        <f>L3679/MAX($L$3594:L3679)-1</f>
        <v>0</v>
      </c>
      <c r="Y3679">
        <f>J3679/MAX($J$3594:J3679)-1</f>
        <v>0</v>
      </c>
      <c r="Z3679">
        <f>P3679/MAX($P$3594:P3679)-1</f>
        <v>0</v>
      </c>
      <c r="AA3679">
        <f t="shared" ref="AA3679:AA3742" si="687">J3679/L3679</f>
        <v>23.459867616240995</v>
      </c>
      <c r="AB3679">
        <f t="shared" ref="AB3679:AB3742" si="688">(J3679+K3679)/I3679</f>
        <v>12.219253009749895</v>
      </c>
      <c r="AC3679">
        <f t="shared" ref="AC3679:AC3742" si="689">(K3679+J3679)/H3679</f>
        <v>0.90493094479413572</v>
      </c>
      <c r="AD3679">
        <f>AA3679/MAX($AA$3594:$AA3679)-1</f>
        <v>-0.51927838225293732</v>
      </c>
      <c r="AE3679">
        <f>AB3679/MAX($AB$3594:$AB3679)-1</f>
        <v>-0.54837190807272673</v>
      </c>
      <c r="AF3679">
        <f>AC3679/MAX($AC$3594:$AC3679)-1</f>
        <v>-9.5811206131153348E-3</v>
      </c>
      <c r="AG3679">
        <f t="shared" si="680"/>
        <v>-0.19534816859005311</v>
      </c>
      <c r="AH3679">
        <f t="shared" si="681"/>
        <v>1</v>
      </c>
    </row>
    <row r="3680" spans="2:34" x14ac:dyDescent="0.25">
      <c r="B3680" s="2">
        <v>43159</v>
      </c>
      <c r="C3680" t="s">
        <v>46</v>
      </c>
      <c r="D3680">
        <v>98.34</v>
      </c>
      <c r="E3680">
        <v>61.381399999999999</v>
      </c>
      <c r="F3680">
        <v>44.2744</v>
      </c>
      <c r="G3680">
        <v>31.4863</v>
      </c>
      <c r="H3680">
        <v>63707</v>
      </c>
      <c r="I3680">
        <v>4718</v>
      </c>
      <c r="J3680">
        <v>76169.843099999998</v>
      </c>
      <c r="K3680">
        <v>-13996</v>
      </c>
      <c r="L3680">
        <v>3054</v>
      </c>
      <c r="M3680">
        <v>3438.96</v>
      </c>
      <c r="N3680">
        <v>3293.54</v>
      </c>
      <c r="O3680">
        <v>2977.84</v>
      </c>
      <c r="P3680">
        <f t="shared" si="682"/>
        <v>7.4057795846610264E-2</v>
      </c>
      <c r="Q3680">
        <f t="shared" si="683"/>
        <v>0.11032724217003687</v>
      </c>
      <c r="R3680">
        <f t="shared" si="679"/>
        <v>0.16327652301831275</v>
      </c>
      <c r="S3680">
        <f t="shared" si="684"/>
        <v>0.38638581211716017</v>
      </c>
      <c r="T3680">
        <f t="shared" si="685"/>
        <v>0.40614807074823012</v>
      </c>
      <c r="U3680" s="9">
        <f>M3680/MAX(M$14:$M3680)-1</f>
        <v>-6.98927348554923E-2</v>
      </c>
      <c r="V3680">
        <f t="shared" si="686"/>
        <v>0.106016441447492</v>
      </c>
      <c r="W3680">
        <f>I3680/MAX(I$3594:$I3680)-1</f>
        <v>0</v>
      </c>
      <c r="X3680">
        <f>L3680/MAX($L$3594:L3680)-1</f>
        <v>0</v>
      </c>
      <c r="Y3680">
        <f>J3680/MAX($J$3594:J3680)-1</f>
        <v>0</v>
      </c>
      <c r="Z3680">
        <f>P3680/MAX($P$3594:P3680)-1</f>
        <v>0</v>
      </c>
      <c r="AA3680">
        <f t="shared" si="687"/>
        <v>24.941009528487228</v>
      </c>
      <c r="AB3680">
        <f t="shared" si="688"/>
        <v>13.178008287409918</v>
      </c>
      <c r="AC3680">
        <f t="shared" si="689"/>
        <v>0.97593424741394197</v>
      </c>
      <c r="AD3680">
        <f>AA3680/MAX($AA$3594:$AA3680)-1</f>
        <v>-0.4889279579532253</v>
      </c>
      <c r="AE3680">
        <f>AB3680/MAX($AB$3594:$AB3680)-1</f>
        <v>-0.51293595987447738</v>
      </c>
      <c r="AF3680">
        <f>AC3680/MAX($AC$3594:$AC3680)-1</f>
        <v>0</v>
      </c>
      <c r="AG3680">
        <f t="shared" si="680"/>
        <v>-0.18374726046928144</v>
      </c>
      <c r="AH3680">
        <f t="shared" si="681"/>
        <v>1</v>
      </c>
    </row>
    <row r="3681" spans="1:34" x14ac:dyDescent="0.25">
      <c r="B3681" s="2">
        <v>43189</v>
      </c>
      <c r="C3681" t="s">
        <v>46</v>
      </c>
      <c r="D3681">
        <v>93.8</v>
      </c>
      <c r="E3681">
        <v>62.205199999999998</v>
      </c>
      <c r="F3681">
        <v>45.093299999999999</v>
      </c>
      <c r="G3681">
        <v>31.841799999999999</v>
      </c>
      <c r="H3681">
        <v>63707</v>
      </c>
      <c r="I3681">
        <v>4718</v>
      </c>
      <c r="J3681">
        <v>72653.358600000007</v>
      </c>
      <c r="K3681">
        <v>-13996</v>
      </c>
      <c r="L3681">
        <v>3054</v>
      </c>
      <c r="M3681">
        <v>3361.5</v>
      </c>
      <c r="N3681">
        <v>3300.49</v>
      </c>
      <c r="O3681">
        <v>2983.49</v>
      </c>
      <c r="P3681">
        <f t="shared" si="682"/>
        <v>7.4057795846610264E-2</v>
      </c>
      <c r="Q3681">
        <f t="shared" si="683"/>
        <v>-2.3642110084702517E-2</v>
      </c>
      <c r="R3681">
        <f t="shared" si="679"/>
        <v>0.17077733874114487</v>
      </c>
      <c r="S3681">
        <f t="shared" si="684"/>
        <v>0.37947766076113298</v>
      </c>
      <c r="T3681">
        <f t="shared" si="685"/>
        <v>0.41616679961559955</v>
      </c>
      <c r="U3681" s="9">
        <f>M3681/MAX(M$14:$M3681)-1</f>
        <v>-9.0842704834233956E-2</v>
      </c>
      <c r="V3681">
        <f t="shared" si="686"/>
        <v>0.10625140355757856</v>
      </c>
      <c r="W3681">
        <f>I3681/MAX(I$3594:$I3681)-1</f>
        <v>0</v>
      </c>
      <c r="X3681">
        <f>L3681/MAX($L$3594:L3681)-1</f>
        <v>0</v>
      </c>
      <c r="Y3681">
        <f>J3681/MAX($J$3594:J3681)-1</f>
        <v>-4.6166361343075835E-2</v>
      </c>
      <c r="Z3681">
        <f>P3681/MAX($P$3594:P3681)-1</f>
        <v>0</v>
      </c>
      <c r="AA3681">
        <f t="shared" si="687"/>
        <v>23.789573870333989</v>
      </c>
      <c r="AB3681">
        <f t="shared" si="688"/>
        <v>12.432674565493855</v>
      </c>
      <c r="AC3681">
        <f t="shared" si="689"/>
        <v>0.92073647479868781</v>
      </c>
      <c r="AD3681">
        <f>AA3681/MAX($AA$3594:$AA3681)-1</f>
        <v>-0.51252229451870035</v>
      </c>
      <c r="AE3681">
        <f>AB3681/MAX($AB$3594:$AB3681)-1</f>
        <v>-0.54048376876340176</v>
      </c>
      <c r="AF3681">
        <f>AC3681/MAX($AC$3594:$AC3681)-1</f>
        <v>-5.6558905235182366E-2</v>
      </c>
      <c r="AG3681">
        <f t="shared" si="680"/>
        <v>-0.1926407845376607</v>
      </c>
      <c r="AH3681">
        <f t="shared" si="681"/>
        <v>0</v>
      </c>
    </row>
    <row r="3682" spans="1:34" x14ac:dyDescent="0.25">
      <c r="B3682" s="2">
        <v>43220</v>
      </c>
      <c r="C3682" t="s">
        <v>46</v>
      </c>
      <c r="D3682">
        <v>97.4</v>
      </c>
      <c r="E3682">
        <v>63.0854</v>
      </c>
      <c r="F3682">
        <v>45.926400000000001</v>
      </c>
      <c r="G3682">
        <v>32.234699999999997</v>
      </c>
      <c r="H3682">
        <v>63707</v>
      </c>
      <c r="I3682">
        <v>4718</v>
      </c>
      <c r="J3682">
        <v>75441.760399999999</v>
      </c>
      <c r="K3682">
        <v>-13996</v>
      </c>
      <c r="L3682">
        <v>3054</v>
      </c>
      <c r="M3682">
        <v>3536.52</v>
      </c>
      <c r="N3682">
        <v>3308.24</v>
      </c>
      <c r="O3682">
        <v>2989.2</v>
      </c>
      <c r="P3682">
        <f t="shared" si="682"/>
        <v>7.4057795846610264E-2</v>
      </c>
      <c r="Q3682">
        <f t="shared" si="683"/>
        <v>-1.3686511028715653E-2</v>
      </c>
      <c r="R3682">
        <f t="shared" si="679"/>
        <v>7.3134833061799465E-2</v>
      </c>
      <c r="S3682">
        <f t="shared" si="684"/>
        <v>0.37361953037904128</v>
      </c>
      <c r="T3682">
        <f t="shared" si="685"/>
        <v>0.42475034667609779</v>
      </c>
      <c r="U3682" s="9">
        <f>M3682/MAX(M$14:$M3682)-1</f>
        <v>-4.3506482969021376E-2</v>
      </c>
      <c r="V3682">
        <f t="shared" si="686"/>
        <v>0.10673089789910351</v>
      </c>
      <c r="W3682">
        <f>I3682/MAX(I$3594:$I3682)-1</f>
        <v>0</v>
      </c>
      <c r="X3682">
        <f>L3682/MAX($L$3594:L3682)-1</f>
        <v>0</v>
      </c>
      <c r="Y3682">
        <f>J3682/MAX($J$3594:J3682)-1</f>
        <v>-9.5586740154385286E-3</v>
      </c>
      <c r="Z3682">
        <f>P3682/MAX($P$3594:P3682)-1</f>
        <v>0</v>
      </c>
      <c r="AA3682">
        <f t="shared" si="687"/>
        <v>24.702606548788474</v>
      </c>
      <c r="AB3682">
        <f t="shared" si="688"/>
        <v>13.023688088172955</v>
      </c>
      <c r="AC3682">
        <f t="shared" si="689"/>
        <v>0.96450563360384256</v>
      </c>
      <c r="AD3682">
        <f>AA3682/MAX($AA$3594:$AA3682)-1</f>
        <v>-0.49381312900155494</v>
      </c>
      <c r="AE3682">
        <f>AB3682/MAX($AB$3594:$AB3682)-1</f>
        <v>-0.51863969127864873</v>
      </c>
      <c r="AF3682">
        <f>AC3682/MAX($AC$3594:$AC3682)-1</f>
        <v>-1.1710434222780175E-2</v>
      </c>
      <c r="AG3682">
        <f t="shared" si="680"/>
        <v>-0.18552059132490764</v>
      </c>
      <c r="AH3682">
        <f t="shared" si="681"/>
        <v>0</v>
      </c>
    </row>
    <row r="3683" spans="1:34" x14ac:dyDescent="0.25">
      <c r="B3683" s="2">
        <v>43251</v>
      </c>
      <c r="C3683" t="s">
        <v>46</v>
      </c>
      <c r="D3683">
        <v>97.31</v>
      </c>
      <c r="E3683">
        <v>63.991799999999998</v>
      </c>
      <c r="F3683">
        <v>46.7575</v>
      </c>
      <c r="G3683">
        <v>32.661999999999999</v>
      </c>
      <c r="H3683">
        <v>63707</v>
      </c>
      <c r="I3683">
        <v>4718</v>
      </c>
      <c r="J3683">
        <v>75500.252900000007</v>
      </c>
      <c r="K3683">
        <v>-13996</v>
      </c>
      <c r="L3683">
        <v>3054</v>
      </c>
      <c r="M3683">
        <v>3406.65</v>
      </c>
      <c r="N3683">
        <v>3313.14</v>
      </c>
      <c r="O3683">
        <v>2995.5</v>
      </c>
      <c r="P3683">
        <f t="shared" si="682"/>
        <v>7.4057795846610264E-2</v>
      </c>
      <c r="Q3683">
        <f t="shared" si="683"/>
        <v>3.5798516162166005E-2</v>
      </c>
      <c r="R3683">
        <f t="shared" ref="R3683:R3746" si="690">IF(C3683=C3680,(D3683/D3680-1)-(M3683/M3680-1),"#N/A")</f>
        <v>-1.078583883916906E-3</v>
      </c>
      <c r="S3683">
        <f t="shared" si="684"/>
        <v>0.36858899641768694</v>
      </c>
      <c r="T3683">
        <f t="shared" si="685"/>
        <v>0.43155654889474016</v>
      </c>
      <c r="U3683" s="9">
        <f>M3683/MAX(M$14:$M3683)-1</f>
        <v>-7.86313551758272E-2</v>
      </c>
      <c r="V3683">
        <f t="shared" si="686"/>
        <v>0.10603905858788187</v>
      </c>
      <c r="W3683">
        <f>I3683/MAX(I$3594:$I3683)-1</f>
        <v>0</v>
      </c>
      <c r="X3683">
        <f>L3683/MAX($L$3594:L3683)-1</f>
        <v>0</v>
      </c>
      <c r="Y3683">
        <f>J3683/MAX($J$3594:J3683)-1</f>
        <v>-8.7907519925033428E-3</v>
      </c>
      <c r="Z3683">
        <f>P3683/MAX($P$3594:P3683)-1</f>
        <v>0</v>
      </c>
      <c r="AA3683">
        <f t="shared" si="687"/>
        <v>24.721759299279636</v>
      </c>
      <c r="AB3683">
        <f t="shared" si="688"/>
        <v>13.036085820262825</v>
      </c>
      <c r="AC3683">
        <f t="shared" si="689"/>
        <v>0.96542378231591519</v>
      </c>
      <c r="AD3683">
        <f>AA3683/MAX($AA$3594:$AA3683)-1</f>
        <v>-0.49342066552516073</v>
      </c>
      <c r="AE3683">
        <f>AB3683/MAX($AB$3594:$AB3683)-1</f>
        <v>-0.51818146653418151</v>
      </c>
      <c r="AF3683">
        <f>AC3683/MAX($AC$3594:$AC3683)-1</f>
        <v>-1.0769644702886216E-2</v>
      </c>
      <c r="AG3683">
        <f t="shared" si="680"/>
        <v>-0.1853768624926023</v>
      </c>
      <c r="AH3683">
        <f t="shared" si="681"/>
        <v>1</v>
      </c>
    </row>
    <row r="3684" spans="1:34" x14ac:dyDescent="0.25">
      <c r="B3684" s="2">
        <v>43280</v>
      </c>
      <c r="C3684" t="s">
        <v>46</v>
      </c>
      <c r="D3684">
        <v>100.26</v>
      </c>
      <c r="E3684">
        <v>65.007199999999997</v>
      </c>
      <c r="F3684">
        <v>47.608600000000003</v>
      </c>
      <c r="G3684">
        <v>33.098799999999997</v>
      </c>
      <c r="H3684">
        <v>63707</v>
      </c>
      <c r="I3684">
        <v>4718</v>
      </c>
      <c r="J3684">
        <v>77789.079800000007</v>
      </c>
      <c r="K3684">
        <v>-13996</v>
      </c>
      <c r="L3684">
        <v>3054</v>
      </c>
      <c r="M3684">
        <v>3395.6</v>
      </c>
      <c r="N3684">
        <v>3317.09</v>
      </c>
      <c r="O3684">
        <v>3002.17</v>
      </c>
      <c r="P3684">
        <f t="shared" si="682"/>
        <v>7.4057795846610264E-2</v>
      </c>
      <c r="Q3684">
        <f t="shared" si="683"/>
        <v>3.3559142380130691E-2</v>
      </c>
      <c r="R3684">
        <f t="shared" si="690"/>
        <v>5.8725655207103378E-2</v>
      </c>
      <c r="S3684">
        <f t="shared" si="684"/>
        <v>0.36545077990111019</v>
      </c>
      <c r="T3684">
        <f t="shared" si="685"/>
        <v>0.438378430637969</v>
      </c>
      <c r="U3684" s="9">
        <f>M3684/MAX(M$14:$M3684)-1</f>
        <v>-8.1619957916146069E-2</v>
      </c>
      <c r="V3684">
        <f t="shared" si="686"/>
        <v>0.10489745750573753</v>
      </c>
      <c r="W3684">
        <f>I3684/MAX(I$3594:$I3684)-1</f>
        <v>0</v>
      </c>
      <c r="X3684">
        <f>L3684/MAX($L$3594:L3684)-1</f>
        <v>0</v>
      </c>
      <c r="Y3684">
        <f>J3684/MAX($J$3594:J3684)-1</f>
        <v>0</v>
      </c>
      <c r="Z3684">
        <f>P3684/MAX($P$3594:P3684)-1</f>
        <v>0</v>
      </c>
      <c r="AA3684">
        <f t="shared" si="687"/>
        <v>25.471211460379831</v>
      </c>
      <c r="AB3684">
        <f t="shared" si="688"/>
        <v>13.521212335735482</v>
      </c>
      <c r="AC3684">
        <f t="shared" si="689"/>
        <v>1.0013511827585666</v>
      </c>
      <c r="AD3684">
        <f>AA3684/MAX($AA$3594:$AA3684)-1</f>
        <v>-0.47806346653318077</v>
      </c>
      <c r="AE3684">
        <f>AB3684/MAX($AB$3594:$AB3684)-1</f>
        <v>-0.50025101183687526</v>
      </c>
      <c r="AF3684">
        <f>AC3684/MAX($AC$3594:$AC3684)-1</f>
        <v>0</v>
      </c>
      <c r="AG3684">
        <f t="shared" si="680"/>
        <v>-0.17992242659232482</v>
      </c>
      <c r="AH3684">
        <f t="shared" si="681"/>
        <v>1</v>
      </c>
    </row>
    <row r="3685" spans="1:34" x14ac:dyDescent="0.25">
      <c r="B3685" s="2">
        <v>43312</v>
      </c>
      <c r="C3685" t="s">
        <v>46</v>
      </c>
      <c r="D3685">
        <v>106</v>
      </c>
      <c r="E3685">
        <v>66.075000000000003</v>
      </c>
      <c r="F3685">
        <v>48.519599999999997</v>
      </c>
      <c r="G3685">
        <v>33.562100000000001</v>
      </c>
      <c r="H3685">
        <v>63707</v>
      </c>
      <c r="I3685">
        <v>4718</v>
      </c>
      <c r="J3685">
        <v>82242.593900000007</v>
      </c>
      <c r="K3685">
        <v>-13996</v>
      </c>
      <c r="L3685">
        <v>3054</v>
      </c>
      <c r="M3685">
        <v>3525.49</v>
      </c>
      <c r="N3685">
        <v>3322.7</v>
      </c>
      <c r="O3685">
        <v>3008.12</v>
      </c>
      <c r="P3685">
        <f t="shared" si="682"/>
        <v>7.4057795846610264E-2</v>
      </c>
      <c r="Q3685">
        <f t="shared" si="683"/>
        <v>1.8998702678020063E-2</v>
      </c>
      <c r="R3685">
        <f t="shared" si="690"/>
        <v>9.1414573116820108E-2</v>
      </c>
      <c r="S3685">
        <f t="shared" si="684"/>
        <v>0.3618207899488044</v>
      </c>
      <c r="T3685">
        <f t="shared" si="685"/>
        <v>0.44566639155475962</v>
      </c>
      <c r="U3685" s="9">
        <f>M3685/MAX(M$14:$M3685)-1</f>
        <v>-4.648967647361113E-2</v>
      </c>
      <c r="V3685">
        <f t="shared" si="686"/>
        <v>0.10457694506868065</v>
      </c>
      <c r="W3685">
        <f>I3685/MAX(I$3594:$I3685)-1</f>
        <v>0</v>
      </c>
      <c r="X3685">
        <f>L3685/MAX($L$3594:L3685)-1</f>
        <v>0</v>
      </c>
      <c r="Y3685">
        <f>J3685/MAX($J$3594:J3685)-1</f>
        <v>0</v>
      </c>
      <c r="Z3685">
        <f>P3685/MAX($P$3594:P3685)-1</f>
        <v>0</v>
      </c>
      <c r="AA3685">
        <f t="shared" si="687"/>
        <v>26.929467550753113</v>
      </c>
      <c r="AB3685">
        <f t="shared" si="688"/>
        <v>14.465153433658331</v>
      </c>
      <c r="AC3685">
        <f t="shared" si="689"/>
        <v>1.0712573798797622</v>
      </c>
      <c r="AD3685">
        <f>AA3685/MAX($AA$3594:$AA3685)-1</f>
        <v>-0.44818200094603289</v>
      </c>
      <c r="AE3685">
        <f>AB3685/MAX($AB$3594:$AB3685)-1</f>
        <v>-0.46536260117818173</v>
      </c>
      <c r="AF3685">
        <f>AC3685/MAX($AC$3594:$AC3685)-1</f>
        <v>0</v>
      </c>
      <c r="AG3685">
        <f t="shared" si="680"/>
        <v>-0.17017945733834641</v>
      </c>
      <c r="AH3685">
        <f t="shared" si="681"/>
        <v>0</v>
      </c>
    </row>
    <row r="3686" spans="1:34" x14ac:dyDescent="0.25">
      <c r="B3686" s="2">
        <v>43343</v>
      </c>
      <c r="C3686" t="s">
        <v>46</v>
      </c>
      <c r="D3686">
        <v>106.26</v>
      </c>
      <c r="E3686">
        <v>67.221400000000003</v>
      </c>
      <c r="F3686">
        <v>49.441899999999997</v>
      </c>
      <c r="G3686">
        <v>34.025199999999998</v>
      </c>
      <c r="H3686">
        <v>63707</v>
      </c>
      <c r="I3686">
        <v>4718</v>
      </c>
      <c r="J3686">
        <v>82444.320999999996</v>
      </c>
      <c r="K3686">
        <v>-13996</v>
      </c>
      <c r="L3686">
        <v>3054</v>
      </c>
      <c r="M3686">
        <v>3392.9</v>
      </c>
      <c r="N3686">
        <v>3326</v>
      </c>
      <c r="O3686">
        <v>3013.88</v>
      </c>
      <c r="P3686">
        <f t="shared" si="682"/>
        <v>7.4057795846610264E-2</v>
      </c>
      <c r="Q3686">
        <f t="shared" si="683"/>
        <v>4.0061786674160604E-2</v>
      </c>
      <c r="R3686">
        <f t="shared" si="690"/>
        <v>9.6010326650141642E-2</v>
      </c>
      <c r="S3686">
        <f t="shared" si="684"/>
        <v>0.35960389871748477</v>
      </c>
      <c r="T3686">
        <f t="shared" si="685"/>
        <v>0.45309652845538007</v>
      </c>
      <c r="U3686" s="9">
        <f>M3686/MAX(M$14:$M3686)-1</f>
        <v>-8.235020473957233E-2</v>
      </c>
      <c r="V3686">
        <f t="shared" si="686"/>
        <v>0.10356085842833829</v>
      </c>
      <c r="W3686">
        <f>I3686/MAX(I$3594:$I3686)-1</f>
        <v>0</v>
      </c>
      <c r="X3686">
        <f>L3686/MAX($L$3594:L3686)-1</f>
        <v>0</v>
      </c>
      <c r="Y3686">
        <f>J3686/MAX($J$3594:J3686)-1</f>
        <v>0</v>
      </c>
      <c r="Z3686">
        <f>P3686/MAX($P$3594:P3686)-1</f>
        <v>0</v>
      </c>
      <c r="AA3686">
        <f t="shared" si="687"/>
        <v>26.995520956123116</v>
      </c>
      <c r="AB3686">
        <f t="shared" si="688"/>
        <v>14.507910343365833</v>
      </c>
      <c r="AC3686">
        <f t="shared" si="689"/>
        <v>1.0744238623699123</v>
      </c>
      <c r="AD3686">
        <f>AA3686/MAX($AA$3594:$AA3686)-1</f>
        <v>-0.44682848521412022</v>
      </c>
      <c r="AE3686">
        <f>AB3686/MAX($AB$3594:$AB3686)-1</f>
        <v>-0.46378229004684679</v>
      </c>
      <c r="AF3686">
        <f>AC3686/MAX($AC$3594:$AC3686)-1</f>
        <v>0</v>
      </c>
      <c r="AG3686">
        <f t="shared" si="680"/>
        <v>-0.16976305742150513</v>
      </c>
      <c r="AH3686">
        <f t="shared" si="681"/>
        <v>1</v>
      </c>
    </row>
    <row r="3687" spans="1:34" x14ac:dyDescent="0.25">
      <c r="B3687" s="2">
        <v>43371</v>
      </c>
      <c r="C3687" t="s">
        <v>46</v>
      </c>
      <c r="D3687">
        <v>108.18</v>
      </c>
      <c r="E3687">
        <v>68.517799999999994</v>
      </c>
      <c r="F3687">
        <v>50.360799999999998</v>
      </c>
      <c r="G3687">
        <v>34.501100000000001</v>
      </c>
      <c r="H3687">
        <v>63707</v>
      </c>
      <c r="I3687">
        <v>4718</v>
      </c>
      <c r="J3687">
        <v>83933.998200000002</v>
      </c>
      <c r="K3687">
        <v>-13996</v>
      </c>
      <c r="L3687">
        <v>3054</v>
      </c>
      <c r="M3687">
        <v>3399.2</v>
      </c>
      <c r="N3687">
        <v>3331.67</v>
      </c>
      <c r="O3687">
        <v>3021.77</v>
      </c>
      <c r="P3687">
        <f t="shared" si="682"/>
        <v>7.4057795846610264E-2</v>
      </c>
      <c r="Q3687">
        <f t="shared" si="683"/>
        <v>1.6212068983393335E-2</v>
      </c>
      <c r="R3687">
        <f t="shared" si="690"/>
        <v>7.7934418456411914E-2</v>
      </c>
      <c r="S3687">
        <f t="shared" si="684"/>
        <v>0.36053835522866984</v>
      </c>
      <c r="T3687">
        <f t="shared" si="685"/>
        <v>0.45968679259501855</v>
      </c>
      <c r="U3687" s="9">
        <f>M3687/MAX(M$14:$M3687)-1</f>
        <v>-8.0646295484910979E-2</v>
      </c>
      <c r="V3687">
        <f t="shared" si="686"/>
        <v>0.1025557868401632</v>
      </c>
      <c r="W3687">
        <f>I3687/MAX(I$3594:$I3687)-1</f>
        <v>0</v>
      </c>
      <c r="X3687">
        <f>L3687/MAX($L$3594:L3687)-1</f>
        <v>0</v>
      </c>
      <c r="Y3687">
        <f>J3687/MAX($J$3594:J3687)-1</f>
        <v>0</v>
      </c>
      <c r="Z3687">
        <f>P3687/MAX($P$3594:P3687)-1</f>
        <v>0</v>
      </c>
      <c r="AA3687">
        <f t="shared" si="687"/>
        <v>27.4833</v>
      </c>
      <c r="AB3687">
        <f t="shared" si="688"/>
        <v>14.823653709198814</v>
      </c>
      <c r="AC3687">
        <f t="shared" si="689"/>
        <v>1.0978071200966928</v>
      </c>
      <c r="AD3687">
        <f>AA3687/MAX($AA$3594:$AA3687)-1</f>
        <v>-0.43683329108466662</v>
      </c>
      <c r="AE3687">
        <f>AB3687/MAX($AB$3594:$AB3687)-1</f>
        <v>-0.45211229894869509</v>
      </c>
      <c r="AF3687">
        <f>AC3687/MAX($AC$3594:$AC3687)-1</f>
        <v>0</v>
      </c>
      <c r="AG3687">
        <f t="shared" si="680"/>
        <v>-0.16675006910370199</v>
      </c>
      <c r="AH3687">
        <f t="shared" si="681"/>
        <v>0</v>
      </c>
    </row>
    <row r="3688" spans="1:34" x14ac:dyDescent="0.25">
      <c r="B3688" s="2">
        <v>43404</v>
      </c>
      <c r="C3688" t="s">
        <v>46</v>
      </c>
      <c r="D3688">
        <v>97.71</v>
      </c>
      <c r="E3688">
        <v>69.535899999999998</v>
      </c>
      <c r="F3688">
        <v>51.169199999999996</v>
      </c>
      <c r="G3688">
        <v>34.916800000000002</v>
      </c>
      <c r="H3688">
        <v>63707</v>
      </c>
      <c r="I3688">
        <v>4718</v>
      </c>
      <c r="J3688">
        <v>75810.602299999999</v>
      </c>
      <c r="K3688">
        <v>-13996</v>
      </c>
      <c r="L3688">
        <v>3054</v>
      </c>
      <c r="M3688">
        <v>3197.51</v>
      </c>
      <c r="N3688">
        <v>3332.17</v>
      </c>
      <c r="O3688">
        <v>3028.01</v>
      </c>
      <c r="P3688">
        <f t="shared" si="682"/>
        <v>7.4057795846610264E-2</v>
      </c>
      <c r="Q3688">
        <f t="shared" si="683"/>
        <v>-3.7448589906704965E-2</v>
      </c>
      <c r="R3688">
        <f t="shared" si="690"/>
        <v>1.4823492487087253E-2</v>
      </c>
      <c r="S3688">
        <f t="shared" si="684"/>
        <v>0.35894053454030939</v>
      </c>
      <c r="T3688">
        <f t="shared" si="685"/>
        <v>0.46546075241717433</v>
      </c>
      <c r="U3688" s="9">
        <f>M3688/MAX(M$14:$M3688)-1</f>
        <v>-0.13519573319485689</v>
      </c>
      <c r="V3688">
        <f t="shared" si="686"/>
        <v>0.10044880961423508</v>
      </c>
      <c r="W3688">
        <f>I3688/MAX(I$3594:$I3688)-1</f>
        <v>0</v>
      </c>
      <c r="X3688">
        <f>L3688/MAX($L$3594:L3688)-1</f>
        <v>0</v>
      </c>
      <c r="Y3688">
        <f>J3688/MAX($J$3594:J3688)-1</f>
        <v>-9.6783140017271396E-2</v>
      </c>
      <c r="Z3688">
        <f>P3688/MAX($P$3594:P3688)-1</f>
        <v>0</v>
      </c>
      <c r="AA3688">
        <f t="shared" si="687"/>
        <v>24.823379927963327</v>
      </c>
      <c r="AB3688">
        <f t="shared" si="688"/>
        <v>13.101865684612124</v>
      </c>
      <c r="AC3688">
        <f t="shared" si="689"/>
        <v>0.97029529408071324</v>
      </c>
      <c r="AD3688">
        <f>AA3688/MAX($AA$3594:$AA3688)-1</f>
        <v>-0.49133833352668521</v>
      </c>
      <c r="AE3688">
        <f>AB3688/MAX($AB$3594:$AB3688)-1</f>
        <v>-0.51575021851929836</v>
      </c>
      <c r="AF3688">
        <f>AC3688/MAX($AC$3594:$AC3688)-1</f>
        <v>-0.11615139279179443</v>
      </c>
      <c r="AG3688">
        <f t="shared" si="680"/>
        <v>-0.18461797658082979</v>
      </c>
      <c r="AH3688">
        <f t="shared" si="681"/>
        <v>-1</v>
      </c>
    </row>
    <row r="3689" spans="1:34" x14ac:dyDescent="0.25">
      <c r="B3689" s="2">
        <v>43434</v>
      </c>
      <c r="C3689" t="s">
        <v>46</v>
      </c>
      <c r="D3689">
        <v>94.62</v>
      </c>
      <c r="E3689">
        <v>70.431899999999999</v>
      </c>
      <c r="F3689">
        <v>51.933599999999998</v>
      </c>
      <c r="G3689">
        <v>35.309100000000001</v>
      </c>
      <c r="H3689">
        <v>63707</v>
      </c>
      <c r="I3689">
        <v>4718</v>
      </c>
      <c r="J3689">
        <v>73459.928899999999</v>
      </c>
      <c r="K3689">
        <v>-13996</v>
      </c>
      <c r="L3689">
        <v>3054</v>
      </c>
      <c r="M3689">
        <v>3173.13</v>
      </c>
      <c r="N3689">
        <v>3331.11</v>
      </c>
      <c r="O3689">
        <v>3032.32</v>
      </c>
      <c r="P3689">
        <f t="shared" si="682"/>
        <v>7.4057795846610264E-2</v>
      </c>
      <c r="Q3689">
        <f t="shared" si="683"/>
        <v>-2.3999511087172798E-2</v>
      </c>
      <c r="R3689">
        <f t="shared" si="690"/>
        <v>-4.4769133683836615E-2</v>
      </c>
      <c r="S3689">
        <f t="shared" si="684"/>
        <v>0.35619136743842139</v>
      </c>
      <c r="T3689">
        <f t="shared" si="685"/>
        <v>0.4708276336695072</v>
      </c>
      <c r="U3689" s="9">
        <f>M3689/MAX(M$14:$M3689)-1</f>
        <v>-0.14178959154861004</v>
      </c>
      <c r="V3689">
        <f t="shared" si="686"/>
        <v>9.8535115027437614E-2</v>
      </c>
      <c r="W3689">
        <f>I3689/MAX(I$3594:$I3689)-1</f>
        <v>0</v>
      </c>
      <c r="X3689">
        <f>L3689/MAX($L$3594:L3689)-1</f>
        <v>0</v>
      </c>
      <c r="Y3689">
        <f>J3689/MAX($J$3594:J3689)-1</f>
        <v>-0.12478935264160929</v>
      </c>
      <c r="Z3689">
        <f>P3689/MAX($P$3594:P3689)-1</f>
        <v>0</v>
      </c>
      <c r="AA3689">
        <f t="shared" si="687"/>
        <v>24.053676784544859</v>
      </c>
      <c r="AB3689">
        <f t="shared" si="688"/>
        <v>12.603630542602797</v>
      </c>
      <c r="AC3689">
        <f t="shared" si="689"/>
        <v>0.93339709765017975</v>
      </c>
      <c r="AD3689">
        <f>AA3689/MAX($AA$3594:$AA3689)-1</f>
        <v>-0.50711050011951664</v>
      </c>
      <c r="AE3689">
        <f>AB3689/MAX($AB$3594:$AB3689)-1</f>
        <v>-0.53416517288166754</v>
      </c>
      <c r="AF3689">
        <f>AC3689/MAX($AC$3594:$AC3689)-1</f>
        <v>-0.14976221181006011</v>
      </c>
      <c r="AG3689">
        <f t="shared" si="680"/>
        <v>-0.19052564043524414</v>
      </c>
      <c r="AH3689">
        <f t="shared" si="681"/>
        <v>0</v>
      </c>
    </row>
    <row r="3690" spans="1:34" x14ac:dyDescent="0.25">
      <c r="B3690" s="2">
        <v>43465</v>
      </c>
      <c r="C3690" t="s">
        <v>46</v>
      </c>
      <c r="D3690">
        <v>83.96</v>
      </c>
      <c r="E3690">
        <v>71.159099999999995</v>
      </c>
      <c r="F3690">
        <v>52.599600000000002</v>
      </c>
      <c r="G3690">
        <v>35.645800000000001</v>
      </c>
      <c r="H3690">
        <v>63707</v>
      </c>
      <c r="I3690">
        <v>4718</v>
      </c>
      <c r="J3690">
        <v>65183.847300000001</v>
      </c>
      <c r="K3690">
        <v>-13996</v>
      </c>
      <c r="L3690">
        <v>3054</v>
      </c>
      <c r="M3690">
        <v>3001.42</v>
      </c>
      <c r="N3690">
        <v>3328.87</v>
      </c>
      <c r="O3690">
        <v>3036.1</v>
      </c>
      <c r="P3690">
        <f t="shared" si="682"/>
        <v>7.4057795846610264E-2</v>
      </c>
      <c r="Q3690">
        <f t="shared" si="683"/>
        <v>-5.8547409508768911E-2</v>
      </c>
      <c r="R3690">
        <f t="shared" si="690"/>
        <v>-0.10686446357958979</v>
      </c>
      <c r="S3690">
        <f t="shared" si="684"/>
        <v>0.35284488855428542</v>
      </c>
      <c r="T3690">
        <f t="shared" si="685"/>
        <v>0.47561844593191904</v>
      </c>
      <c r="U3690" s="9">
        <f>M3690/MAX(M$14:$M3690)-1</f>
        <v>-0.18823058490065936</v>
      </c>
      <c r="V3690">
        <f t="shared" si="686"/>
        <v>9.6429630117585097E-2</v>
      </c>
      <c r="W3690">
        <f>I3690/MAX(I$3594:$I3690)-1</f>
        <v>0</v>
      </c>
      <c r="X3690">
        <f>L3690/MAX($L$3594:L3690)-1</f>
        <v>0</v>
      </c>
      <c r="Y3690">
        <f>J3690/MAX($J$3594:J3690)-1</f>
        <v>-0.22339160890824805</v>
      </c>
      <c r="Z3690">
        <f>P3690/MAX($P$3594:P3690)-1</f>
        <v>0</v>
      </c>
      <c r="AA3690">
        <f t="shared" si="687"/>
        <v>21.343761394891946</v>
      </c>
      <c r="AB3690">
        <f t="shared" si="688"/>
        <v>10.849480139889785</v>
      </c>
      <c r="AC3690">
        <f t="shared" si="689"/>
        <v>0.80348858524181022</v>
      </c>
      <c r="AD3690">
        <f>AA3690/MAX($AA$3594:$AA3690)-1</f>
        <v>-0.56264000827282601</v>
      </c>
      <c r="AE3690">
        <f>AB3690/MAX($AB$3594:$AB3690)-1</f>
        <v>-0.59899921786777355</v>
      </c>
      <c r="AF3690">
        <f>AC3690/MAX($AC$3594:$AC3690)-1</f>
        <v>-0.26809676259793214</v>
      </c>
      <c r="AG3690">
        <f t="shared" si="680"/>
        <v>-0.21471577054335667</v>
      </c>
      <c r="AH3690">
        <f t="shared" si="681"/>
        <v>-1</v>
      </c>
    </row>
    <row r="3691" spans="1:34" x14ac:dyDescent="0.25">
      <c r="B3691" s="2">
        <v>43496</v>
      </c>
      <c r="C3691" t="s">
        <v>46</v>
      </c>
      <c r="D3691">
        <v>100.22</v>
      </c>
      <c r="E3691">
        <v>72.183599999999998</v>
      </c>
      <c r="F3691">
        <v>53.418799999999997</v>
      </c>
      <c r="G3691">
        <v>36.06</v>
      </c>
      <c r="H3691">
        <v>70388</v>
      </c>
      <c r="I3691">
        <v>6570</v>
      </c>
      <c r="J3691">
        <v>77807.589000000007</v>
      </c>
      <c r="K3691">
        <v>-10964</v>
      </c>
      <c r="L3691">
        <v>3811.7096424702058</v>
      </c>
      <c r="M3691">
        <v>3159.43</v>
      </c>
      <c r="N3691">
        <v>3327.04</v>
      </c>
      <c r="O3691">
        <v>3040.22</v>
      </c>
      <c r="P3691">
        <f t="shared" si="682"/>
        <v>9.3339773825083822E-2</v>
      </c>
      <c r="Q3691">
        <f t="shared" si="683"/>
        <v>0.1410185680286653</v>
      </c>
      <c r="R3691">
        <f t="shared" si="690"/>
        <v>3.7597528079351461E-2</v>
      </c>
      <c r="S3691">
        <f t="shared" si="684"/>
        <v>0.35127707848173295</v>
      </c>
      <c r="T3691">
        <f t="shared" si="685"/>
        <v>0.48138657792567918</v>
      </c>
      <c r="U3691" s="9">
        <f>M3691/MAX(M$14:$M3691)-1</f>
        <v>-0.1454949180230326</v>
      </c>
      <c r="V3691">
        <f t="shared" si="686"/>
        <v>9.4341856839307736E-2</v>
      </c>
      <c r="W3691">
        <f>I3691/MAX(I$3594:$I3691)-1</f>
        <v>0</v>
      </c>
      <c r="X3691">
        <f>L3691/MAX($L$3594:L3691)-1</f>
        <v>0</v>
      </c>
      <c r="Y3691">
        <f>J3691/MAX($J$3594:J3691)-1</f>
        <v>-7.2990794331062814E-2</v>
      </c>
      <c r="Z3691">
        <f>P3691/MAX($P$3594:P3691)-1</f>
        <v>0</v>
      </c>
      <c r="AA3691">
        <f t="shared" si="687"/>
        <v>20.412779644353037</v>
      </c>
      <c r="AB3691">
        <f t="shared" si="688"/>
        <v>10.174062252663624</v>
      </c>
      <c r="AC3691">
        <f t="shared" si="689"/>
        <v>0.9496446695459454</v>
      </c>
      <c r="AD3691">
        <f>AA3691/MAX($AA$3594:$AA3691)-1</f>
        <v>-0.58171697241145681</v>
      </c>
      <c r="AE3691">
        <f>AB3691/MAX($AB$3594:$AB3691)-1</f>
        <v>-0.62396291175463459</v>
      </c>
      <c r="AF3691">
        <f>AC3691/MAX($AC$3594:$AC3691)-1</f>
        <v>-0.1349621876543281</v>
      </c>
      <c r="AG3691">
        <f t="shared" si="680"/>
        <v>-0.14091170464104727</v>
      </c>
      <c r="AH3691">
        <f t="shared" si="681"/>
        <v>1</v>
      </c>
    </row>
    <row r="3692" spans="1:34" x14ac:dyDescent="0.25">
      <c r="B3692" s="2">
        <v>43524</v>
      </c>
      <c r="C3692" t="s">
        <v>46</v>
      </c>
      <c r="D3692">
        <v>113.6</v>
      </c>
      <c r="E3692">
        <v>73.628600000000006</v>
      </c>
      <c r="F3692">
        <v>54.366</v>
      </c>
      <c r="G3692">
        <v>36.550199999999997</v>
      </c>
      <c r="H3692">
        <v>70388</v>
      </c>
      <c r="I3692">
        <v>6570</v>
      </c>
      <c r="J3692">
        <v>88195.391300000003</v>
      </c>
      <c r="K3692">
        <v>-10964</v>
      </c>
      <c r="L3692">
        <v>3811.7096424702058</v>
      </c>
      <c r="M3692">
        <v>3298.26</v>
      </c>
      <c r="N3692">
        <v>3330.08</v>
      </c>
      <c r="O3692">
        <v>3044.75</v>
      </c>
      <c r="P3692">
        <f t="shared" si="682"/>
        <v>9.3339773825083822E-2</v>
      </c>
      <c r="Q3692">
        <f t="shared" si="683"/>
        <v>8.9564815715311275E-2</v>
      </c>
      <c r="R3692">
        <f t="shared" si="690"/>
        <v>0.16115759158494036</v>
      </c>
      <c r="S3692">
        <f t="shared" si="684"/>
        <v>0.35431335761321425</v>
      </c>
      <c r="T3692">
        <f t="shared" si="685"/>
        <v>0.48743372129290696</v>
      </c>
      <c r="U3692" s="9">
        <f>M3692/MAX(M$14:$M3692)-1</f>
        <v>-0.10794670820959706</v>
      </c>
      <c r="V3692">
        <f t="shared" si="686"/>
        <v>9.3712127432465708E-2</v>
      </c>
      <c r="W3692">
        <f>I3692/MAX(I$3594:$I3692)-1</f>
        <v>0</v>
      </c>
      <c r="X3692">
        <f>L3692/MAX($L$3594:L3692)-1</f>
        <v>0</v>
      </c>
      <c r="Y3692">
        <f>J3692/MAX($J$3594:J3692)-1</f>
        <v>0</v>
      </c>
      <c r="Z3692">
        <f>P3692/MAX($P$3594:P3692)-1</f>
        <v>0</v>
      </c>
      <c r="AA3692">
        <f t="shared" si="687"/>
        <v>23.138014059970303</v>
      </c>
      <c r="AB3692">
        <f t="shared" si="688"/>
        <v>11.755158493150685</v>
      </c>
      <c r="AC3692">
        <f t="shared" si="689"/>
        <v>1.097223835028698</v>
      </c>
      <c r="AD3692">
        <f>AA3692/MAX($AA$3594:$AA3692)-1</f>
        <v>-0.5258735585249884</v>
      </c>
      <c r="AE3692">
        <f>AB3692/MAX($AB$3594:$AB3692)-1</f>
        <v>-0.56552501234500674</v>
      </c>
      <c r="AF3692">
        <f>AC3692/MAX($AC$3594:$AC3692)-1</f>
        <v>-5.3131835029762708E-4</v>
      </c>
      <c r="AG3692">
        <f t="shared" si="680"/>
        <v>-0.1243148858278267</v>
      </c>
      <c r="AH3692">
        <f t="shared" si="681"/>
        <v>1</v>
      </c>
    </row>
    <row r="3693" spans="1:34" x14ac:dyDescent="0.25">
      <c r="B3693" s="2">
        <v>43553</v>
      </c>
      <c r="C3693" t="s">
        <v>46</v>
      </c>
      <c r="D3693">
        <v>117.9</v>
      </c>
      <c r="E3693">
        <v>75.042599999999993</v>
      </c>
      <c r="F3693">
        <v>55.372399999999999</v>
      </c>
      <c r="G3693">
        <v>37.059399999999997</v>
      </c>
      <c r="H3693">
        <v>70388</v>
      </c>
      <c r="I3693">
        <v>6570</v>
      </c>
      <c r="J3693">
        <v>91533.773199999996</v>
      </c>
      <c r="K3693">
        <v>-10964</v>
      </c>
      <c r="L3693">
        <v>3811.7096424702058</v>
      </c>
      <c r="M3693">
        <v>3351.71</v>
      </c>
      <c r="N3693">
        <v>3330.09</v>
      </c>
      <c r="O3693">
        <v>3051.76</v>
      </c>
      <c r="P3693">
        <f t="shared" si="682"/>
        <v>9.3339773825083822E-2</v>
      </c>
      <c r="Q3693">
        <f t="shared" si="683"/>
        <v>2.1646598253300287E-2</v>
      </c>
      <c r="R3693">
        <f t="shared" si="690"/>
        <v>0.28753202283680701</v>
      </c>
      <c r="S3693">
        <f t="shared" si="684"/>
        <v>0.3552347378838554</v>
      </c>
      <c r="T3693">
        <f t="shared" si="685"/>
        <v>0.49415263064161863</v>
      </c>
      <c r="U3693" s="9">
        <f>M3693/MAX(M$14:$M3693)-1</f>
        <v>-9.3490525723620488E-2</v>
      </c>
      <c r="V3693">
        <f t="shared" si="686"/>
        <v>9.1203109025611351E-2</v>
      </c>
      <c r="W3693">
        <f>I3693/MAX(I$3594:$I3693)-1</f>
        <v>0</v>
      </c>
      <c r="X3693">
        <f>L3693/MAX($L$3594:L3693)-1</f>
        <v>0</v>
      </c>
      <c r="Y3693">
        <f>J3693/MAX($J$3594:J3693)-1</f>
        <v>0</v>
      </c>
      <c r="Z3693">
        <f>P3693/MAX($P$3594:P3693)-1</f>
        <v>0</v>
      </c>
      <c r="AA3693">
        <f t="shared" si="687"/>
        <v>24.013836778155241</v>
      </c>
      <c r="AB3693">
        <f t="shared" si="688"/>
        <v>12.263283592085235</v>
      </c>
      <c r="AC3693">
        <f t="shared" si="689"/>
        <v>1.1446521168380974</v>
      </c>
      <c r="AD3693">
        <f>AA3693/MAX($AA$3594:$AA3693)-1</f>
        <v>-0.50792687098042522</v>
      </c>
      <c r="AE3693">
        <f>AB3693/MAX($AB$3594:$AB3693)-1</f>
        <v>-0.5467445215319382</v>
      </c>
      <c r="AF3693">
        <f>AC3693/MAX($AC$3594:$AC3693)-1</f>
        <v>0</v>
      </c>
      <c r="AG3693">
        <f t="shared" si="680"/>
        <v>-0.11978092475270101</v>
      </c>
      <c r="AH3693">
        <f t="shared" si="681"/>
        <v>0</v>
      </c>
    </row>
    <row r="3694" spans="1:34" x14ac:dyDescent="0.25">
      <c r="B3694" s="2">
        <v>43585</v>
      </c>
      <c r="C3694" t="s">
        <v>46</v>
      </c>
      <c r="D3694">
        <v>121.88</v>
      </c>
      <c r="E3694">
        <v>76.373599999999996</v>
      </c>
      <c r="F3694">
        <v>56.416800000000002</v>
      </c>
      <c r="G3694">
        <v>37.600700000000003</v>
      </c>
      <c r="H3694">
        <v>70388</v>
      </c>
      <c r="I3694">
        <v>6570</v>
      </c>
      <c r="J3694">
        <v>94546.089000000007</v>
      </c>
      <c r="K3694">
        <v>-10964</v>
      </c>
      <c r="L3694">
        <v>3811.7096424702058</v>
      </c>
      <c r="M3694">
        <v>3514.62</v>
      </c>
      <c r="N3694">
        <v>3328.4</v>
      </c>
      <c r="O3694">
        <v>3058.97</v>
      </c>
      <c r="P3694">
        <f t="shared" si="682"/>
        <v>9.3339773825083822E-2</v>
      </c>
      <c r="Q3694">
        <f t="shared" si="683"/>
        <v>-1.484761886852648E-2</v>
      </c>
      <c r="R3694">
        <f t="shared" si="690"/>
        <v>0.10370234862462735</v>
      </c>
      <c r="S3694">
        <f t="shared" si="684"/>
        <v>0.35373860268572477</v>
      </c>
      <c r="T3694">
        <f t="shared" si="685"/>
        <v>0.5004188751805152</v>
      </c>
      <c r="U3694" s="9">
        <f>M3694/MAX(M$14:$M3694)-1</f>
        <v>-4.9429596092368189E-2</v>
      </c>
      <c r="V3694">
        <f t="shared" si="686"/>
        <v>8.8078667002291722E-2</v>
      </c>
      <c r="W3694">
        <f>I3694/MAX(I$3594:$I3694)-1</f>
        <v>0</v>
      </c>
      <c r="X3694">
        <f>L3694/MAX($L$3594:L3694)-1</f>
        <v>0</v>
      </c>
      <c r="Y3694">
        <f>J3694/MAX($J$3594:J3694)-1</f>
        <v>0</v>
      </c>
      <c r="Z3694">
        <f>P3694/MAX($P$3594:P3694)-1</f>
        <v>0</v>
      </c>
      <c r="AA3694">
        <f t="shared" si="687"/>
        <v>24.804116228204816</v>
      </c>
      <c r="AB3694">
        <f t="shared" si="688"/>
        <v>12.721779147640792</v>
      </c>
      <c r="AC3694">
        <f t="shared" si="689"/>
        <v>1.1874479882934592</v>
      </c>
      <c r="AD3694">
        <f>AA3694/MAX($AA$3594:$AA3694)-1</f>
        <v>-0.49173307049038806</v>
      </c>
      <c r="AE3694">
        <f>AB3694/MAX($AB$3594:$AB3694)-1</f>
        <v>-0.52979835692208299</v>
      </c>
      <c r="AF3694">
        <f>AC3694/MAX($AC$3594:$AC3694)-1</f>
        <v>0</v>
      </c>
      <c r="AG3694">
        <f t="shared" si="680"/>
        <v>-0.11596460642597282</v>
      </c>
      <c r="AH3694">
        <f t="shared" si="681"/>
        <v>0</v>
      </c>
    </row>
    <row r="3695" spans="1:34" x14ac:dyDescent="0.25">
      <c r="A3695" s="11">
        <f t="shared" ref="A3695" si="691">IF(C3695=C3694,"",1)</f>
        <v>1</v>
      </c>
      <c r="B3695" s="2">
        <v>40207</v>
      </c>
      <c r="C3695" t="s">
        <v>47</v>
      </c>
      <c r="H3695">
        <v>35088</v>
      </c>
      <c r="I3695">
        <v>2730</v>
      </c>
      <c r="K3695">
        <v>8464</v>
      </c>
      <c r="L3695">
        <v>1301</v>
      </c>
      <c r="P3695">
        <f t="shared" si="682"/>
        <v>7.7804377564979474E-2</v>
      </c>
      <c r="Q3695" t="str">
        <f t="shared" si="683"/>
        <v>#N/A</v>
      </c>
      <c r="R3695" t="str">
        <f t="shared" si="690"/>
        <v>#N/A</v>
      </c>
      <c r="S3695" t="e">
        <f t="shared" si="684"/>
        <v>#DIV/0!</v>
      </c>
      <c r="T3695" t="e">
        <f t="shared" si="685"/>
        <v>#DIV/0!</v>
      </c>
      <c r="U3695" s="9">
        <f>M3695/MAX(M$14:$M3695)-1</f>
        <v>-1</v>
      </c>
      <c r="V3695" t="e">
        <f t="shared" si="686"/>
        <v>#DIV/0!</v>
      </c>
      <c r="AA3695">
        <f t="shared" si="687"/>
        <v>0</v>
      </c>
      <c r="AB3695">
        <f t="shared" si="688"/>
        <v>3.1003663003663005</v>
      </c>
      <c r="AC3695">
        <f t="shared" si="689"/>
        <v>0.24122207022343822</v>
      </c>
      <c r="AG3695" t="e">
        <f t="shared" si="680"/>
        <v>#DIV/0!</v>
      </c>
      <c r="AH3695">
        <f t="shared" si="681"/>
        <v>1</v>
      </c>
    </row>
    <row r="3696" spans="1:34" x14ac:dyDescent="0.25">
      <c r="B3696" s="2">
        <v>40235</v>
      </c>
      <c r="C3696" t="s">
        <v>47</v>
      </c>
      <c r="H3696">
        <v>35088</v>
      </c>
      <c r="I3696">
        <v>2730</v>
      </c>
      <c r="K3696">
        <v>8464</v>
      </c>
      <c r="L3696">
        <v>1301</v>
      </c>
      <c r="P3696">
        <f t="shared" si="682"/>
        <v>7.7804377564979474E-2</v>
      </c>
      <c r="Q3696" t="e">
        <f t="shared" si="683"/>
        <v>#DIV/0!</v>
      </c>
      <c r="R3696" t="str">
        <f t="shared" si="690"/>
        <v>#N/A</v>
      </c>
      <c r="S3696" t="e">
        <f t="shared" si="684"/>
        <v>#DIV/0!</v>
      </c>
      <c r="T3696" t="e">
        <f t="shared" si="685"/>
        <v>#DIV/0!</v>
      </c>
      <c r="U3696" s="9">
        <f>M3696/MAX(M$14:$M3696)-1</f>
        <v>-1</v>
      </c>
      <c r="V3696" t="e">
        <f t="shared" si="686"/>
        <v>#DIV/0!</v>
      </c>
      <c r="AA3696">
        <f t="shared" si="687"/>
        <v>0</v>
      </c>
      <c r="AB3696">
        <f t="shared" si="688"/>
        <v>3.1003663003663005</v>
      </c>
      <c r="AC3696">
        <f t="shared" si="689"/>
        <v>0.24122207022343822</v>
      </c>
      <c r="AG3696" t="e">
        <f t="shared" si="680"/>
        <v>#DIV/0!</v>
      </c>
      <c r="AH3696" t="e">
        <f t="shared" si="681"/>
        <v>#DIV/0!</v>
      </c>
    </row>
    <row r="3697" spans="2:34" x14ac:dyDescent="0.25">
      <c r="B3697" s="2">
        <v>40268</v>
      </c>
      <c r="C3697" t="s">
        <v>47</v>
      </c>
      <c r="H3697">
        <v>35088</v>
      </c>
      <c r="I3697">
        <v>2730</v>
      </c>
      <c r="K3697">
        <v>8464</v>
      </c>
      <c r="L3697">
        <v>1301</v>
      </c>
      <c r="P3697">
        <f t="shared" si="682"/>
        <v>7.7804377564979474E-2</v>
      </c>
      <c r="Q3697" t="e">
        <f t="shared" si="683"/>
        <v>#DIV/0!</v>
      </c>
      <c r="R3697" t="str">
        <f t="shared" si="690"/>
        <v>#N/A</v>
      </c>
      <c r="S3697" t="e">
        <f t="shared" si="684"/>
        <v>#DIV/0!</v>
      </c>
      <c r="T3697" t="e">
        <f t="shared" si="685"/>
        <v>#DIV/0!</v>
      </c>
      <c r="U3697" s="9">
        <f>M3697/MAX(M$14:$M3697)-1</f>
        <v>-1</v>
      </c>
      <c r="V3697" t="e">
        <f t="shared" si="686"/>
        <v>#DIV/0!</v>
      </c>
      <c r="AA3697">
        <f t="shared" si="687"/>
        <v>0</v>
      </c>
      <c r="AB3697">
        <f t="shared" si="688"/>
        <v>3.1003663003663005</v>
      </c>
      <c r="AC3697">
        <f t="shared" si="689"/>
        <v>0.24122207022343822</v>
      </c>
      <c r="AG3697" t="e">
        <f t="shared" si="680"/>
        <v>#DIV/0!</v>
      </c>
      <c r="AH3697" t="e">
        <f t="shared" si="681"/>
        <v>#DIV/0!</v>
      </c>
    </row>
    <row r="3698" spans="2:34" x14ac:dyDescent="0.25">
      <c r="B3698" s="2">
        <v>40298</v>
      </c>
      <c r="C3698" t="s">
        <v>47</v>
      </c>
      <c r="H3698">
        <v>35088</v>
      </c>
      <c r="I3698">
        <v>2730</v>
      </c>
      <c r="K3698">
        <v>8464</v>
      </c>
      <c r="L3698">
        <v>1301</v>
      </c>
      <c r="P3698">
        <f t="shared" si="682"/>
        <v>7.7804377564979474E-2</v>
      </c>
      <c r="Q3698" t="e">
        <f t="shared" si="683"/>
        <v>#DIV/0!</v>
      </c>
      <c r="R3698" t="e">
        <f t="shared" si="690"/>
        <v>#DIV/0!</v>
      </c>
      <c r="S3698" t="e">
        <f t="shared" si="684"/>
        <v>#DIV/0!</v>
      </c>
      <c r="T3698" t="e">
        <f t="shared" si="685"/>
        <v>#DIV/0!</v>
      </c>
      <c r="U3698" s="9">
        <f>M3698/MAX(M$14:$M3698)-1</f>
        <v>-1</v>
      </c>
      <c r="V3698" t="e">
        <f t="shared" si="686"/>
        <v>#DIV/0!</v>
      </c>
      <c r="AA3698">
        <f t="shared" si="687"/>
        <v>0</v>
      </c>
      <c r="AB3698">
        <f t="shared" si="688"/>
        <v>3.1003663003663005</v>
      </c>
      <c r="AC3698">
        <f t="shared" si="689"/>
        <v>0.24122207022343822</v>
      </c>
      <c r="AG3698" t="e">
        <f t="shared" si="680"/>
        <v>#DIV/0!</v>
      </c>
      <c r="AH3698" t="e">
        <f t="shared" si="681"/>
        <v>#DIV/0!</v>
      </c>
    </row>
    <row r="3699" spans="2:34" x14ac:dyDescent="0.25">
      <c r="B3699" s="2">
        <v>40329</v>
      </c>
      <c r="C3699" t="s">
        <v>47</v>
      </c>
      <c r="H3699">
        <v>35088</v>
      </c>
      <c r="I3699">
        <v>2730</v>
      </c>
      <c r="K3699">
        <v>8464</v>
      </c>
      <c r="L3699">
        <v>1301</v>
      </c>
      <c r="P3699">
        <f t="shared" si="682"/>
        <v>7.7804377564979474E-2</v>
      </c>
      <c r="Q3699" t="e">
        <f t="shared" si="683"/>
        <v>#DIV/0!</v>
      </c>
      <c r="R3699" t="e">
        <f t="shared" si="690"/>
        <v>#DIV/0!</v>
      </c>
      <c r="S3699" t="e">
        <f t="shared" si="684"/>
        <v>#DIV/0!</v>
      </c>
      <c r="T3699" t="e">
        <f t="shared" si="685"/>
        <v>#DIV/0!</v>
      </c>
      <c r="U3699" s="9">
        <f>M3699/MAX(M$14:$M3699)-1</f>
        <v>-1</v>
      </c>
      <c r="V3699" t="e">
        <f t="shared" si="686"/>
        <v>#DIV/0!</v>
      </c>
      <c r="AA3699">
        <f t="shared" si="687"/>
        <v>0</v>
      </c>
      <c r="AB3699">
        <f t="shared" si="688"/>
        <v>3.1003663003663005</v>
      </c>
      <c r="AC3699">
        <f t="shared" si="689"/>
        <v>0.24122207022343822</v>
      </c>
      <c r="AG3699" t="e">
        <f t="shared" si="680"/>
        <v>#DIV/0!</v>
      </c>
      <c r="AH3699" t="e">
        <f t="shared" si="681"/>
        <v>#DIV/0!</v>
      </c>
    </row>
    <row r="3700" spans="2:34" x14ac:dyDescent="0.25">
      <c r="B3700" s="2">
        <v>40359</v>
      </c>
      <c r="C3700" t="s">
        <v>47</v>
      </c>
      <c r="H3700">
        <v>35088</v>
      </c>
      <c r="I3700">
        <v>2730</v>
      </c>
      <c r="K3700">
        <v>8464</v>
      </c>
      <c r="L3700">
        <v>1301</v>
      </c>
      <c r="P3700">
        <f t="shared" si="682"/>
        <v>7.7804377564979474E-2</v>
      </c>
      <c r="Q3700" t="e">
        <f t="shared" si="683"/>
        <v>#DIV/0!</v>
      </c>
      <c r="R3700" t="e">
        <f t="shared" si="690"/>
        <v>#DIV/0!</v>
      </c>
      <c r="S3700" t="e">
        <f t="shared" si="684"/>
        <v>#DIV/0!</v>
      </c>
      <c r="T3700" t="e">
        <f t="shared" si="685"/>
        <v>#DIV/0!</v>
      </c>
      <c r="U3700" s="9">
        <f>M3700/MAX(M$14:$M3700)-1</f>
        <v>-1</v>
      </c>
      <c r="V3700" t="e">
        <f t="shared" si="686"/>
        <v>#DIV/0!</v>
      </c>
      <c r="AA3700">
        <f t="shared" si="687"/>
        <v>0</v>
      </c>
      <c r="AB3700">
        <f t="shared" si="688"/>
        <v>3.1003663003663005</v>
      </c>
      <c r="AC3700">
        <f t="shared" si="689"/>
        <v>0.24122207022343822</v>
      </c>
      <c r="AG3700" t="e">
        <f t="shared" si="680"/>
        <v>#DIV/0!</v>
      </c>
      <c r="AH3700" t="e">
        <f t="shared" si="681"/>
        <v>#DIV/0!</v>
      </c>
    </row>
    <row r="3701" spans="2:34" x14ac:dyDescent="0.25">
      <c r="B3701" s="2">
        <v>40389</v>
      </c>
      <c r="C3701" t="s">
        <v>47</v>
      </c>
      <c r="H3701">
        <v>35088</v>
      </c>
      <c r="I3701">
        <v>2730</v>
      </c>
      <c r="K3701">
        <v>8464</v>
      </c>
      <c r="L3701">
        <v>1301</v>
      </c>
      <c r="P3701">
        <f t="shared" si="682"/>
        <v>7.7804377564979474E-2</v>
      </c>
      <c r="Q3701" t="e">
        <f t="shared" si="683"/>
        <v>#DIV/0!</v>
      </c>
      <c r="R3701" t="e">
        <f t="shared" si="690"/>
        <v>#DIV/0!</v>
      </c>
      <c r="S3701" t="e">
        <f t="shared" si="684"/>
        <v>#DIV/0!</v>
      </c>
      <c r="T3701" t="e">
        <f t="shared" si="685"/>
        <v>#DIV/0!</v>
      </c>
      <c r="U3701" s="9">
        <f>M3701/MAX(M$14:$M3701)-1</f>
        <v>-1</v>
      </c>
      <c r="V3701" t="e">
        <f t="shared" si="686"/>
        <v>#DIV/0!</v>
      </c>
      <c r="AA3701">
        <f t="shared" si="687"/>
        <v>0</v>
      </c>
      <c r="AB3701">
        <f t="shared" si="688"/>
        <v>3.1003663003663005</v>
      </c>
      <c r="AC3701">
        <f t="shared" si="689"/>
        <v>0.24122207022343822</v>
      </c>
      <c r="AG3701" t="e">
        <f t="shared" si="680"/>
        <v>#DIV/0!</v>
      </c>
      <c r="AH3701" t="e">
        <f t="shared" si="681"/>
        <v>#DIV/0!</v>
      </c>
    </row>
    <row r="3702" spans="2:34" x14ac:dyDescent="0.25">
      <c r="B3702" s="2">
        <v>40421</v>
      </c>
      <c r="C3702" t="s">
        <v>47</v>
      </c>
      <c r="H3702">
        <v>35088</v>
      </c>
      <c r="I3702">
        <v>2730</v>
      </c>
      <c r="K3702">
        <v>8464</v>
      </c>
      <c r="L3702">
        <v>1301</v>
      </c>
      <c r="P3702">
        <f t="shared" si="682"/>
        <v>7.7804377564979474E-2</v>
      </c>
      <c r="Q3702" t="e">
        <f t="shared" si="683"/>
        <v>#DIV/0!</v>
      </c>
      <c r="R3702" t="e">
        <f t="shared" si="690"/>
        <v>#DIV/0!</v>
      </c>
      <c r="S3702" t="e">
        <f t="shared" si="684"/>
        <v>#DIV/0!</v>
      </c>
      <c r="T3702" t="e">
        <f t="shared" si="685"/>
        <v>#DIV/0!</v>
      </c>
      <c r="U3702" s="9">
        <f>M3702/MAX(M$14:$M3702)-1</f>
        <v>-1</v>
      </c>
      <c r="V3702" t="e">
        <f t="shared" si="686"/>
        <v>#DIV/0!</v>
      </c>
      <c r="AA3702">
        <f t="shared" si="687"/>
        <v>0</v>
      </c>
      <c r="AB3702">
        <f t="shared" si="688"/>
        <v>3.1003663003663005</v>
      </c>
      <c r="AC3702">
        <f t="shared" si="689"/>
        <v>0.24122207022343822</v>
      </c>
      <c r="AG3702" t="e">
        <f t="shared" si="680"/>
        <v>#DIV/0!</v>
      </c>
      <c r="AH3702" t="e">
        <f t="shared" si="681"/>
        <v>#DIV/0!</v>
      </c>
    </row>
    <row r="3703" spans="2:34" x14ac:dyDescent="0.25">
      <c r="B3703" s="2">
        <v>40451</v>
      </c>
      <c r="C3703" t="s">
        <v>47</v>
      </c>
      <c r="H3703">
        <v>35088</v>
      </c>
      <c r="I3703">
        <v>2730</v>
      </c>
      <c r="K3703">
        <v>8464</v>
      </c>
      <c r="L3703">
        <v>1301</v>
      </c>
      <c r="P3703">
        <f t="shared" si="682"/>
        <v>7.7804377564979474E-2</v>
      </c>
      <c r="Q3703" t="e">
        <f t="shared" si="683"/>
        <v>#DIV/0!</v>
      </c>
      <c r="R3703" t="e">
        <f t="shared" si="690"/>
        <v>#DIV/0!</v>
      </c>
      <c r="S3703" t="e">
        <f t="shared" si="684"/>
        <v>#DIV/0!</v>
      </c>
      <c r="T3703" t="e">
        <f t="shared" si="685"/>
        <v>#DIV/0!</v>
      </c>
      <c r="U3703" s="9">
        <f>M3703/MAX(M$14:$M3703)-1</f>
        <v>-1</v>
      </c>
      <c r="V3703" t="e">
        <f t="shared" si="686"/>
        <v>#DIV/0!</v>
      </c>
      <c r="AA3703">
        <f t="shared" si="687"/>
        <v>0</v>
      </c>
      <c r="AB3703">
        <f t="shared" si="688"/>
        <v>3.1003663003663005</v>
      </c>
      <c r="AC3703">
        <f t="shared" si="689"/>
        <v>0.24122207022343822</v>
      </c>
      <c r="AG3703" t="e">
        <f t="shared" si="680"/>
        <v>#DIV/0!</v>
      </c>
      <c r="AH3703" t="e">
        <f t="shared" si="681"/>
        <v>#DIV/0!</v>
      </c>
    </row>
    <row r="3704" spans="2:34" x14ac:dyDescent="0.25">
      <c r="B3704" s="2">
        <v>40480</v>
      </c>
      <c r="C3704" t="s">
        <v>47</v>
      </c>
      <c r="H3704">
        <v>35088</v>
      </c>
      <c r="I3704">
        <v>2730</v>
      </c>
      <c r="K3704">
        <v>8464</v>
      </c>
      <c r="L3704">
        <v>1301</v>
      </c>
      <c r="P3704">
        <f t="shared" si="682"/>
        <v>7.7804377564979474E-2</v>
      </c>
      <c r="Q3704" t="e">
        <f t="shared" si="683"/>
        <v>#DIV/0!</v>
      </c>
      <c r="R3704" t="e">
        <f t="shared" si="690"/>
        <v>#DIV/0!</v>
      </c>
      <c r="S3704" t="e">
        <f t="shared" si="684"/>
        <v>#DIV/0!</v>
      </c>
      <c r="T3704" t="e">
        <f t="shared" si="685"/>
        <v>#DIV/0!</v>
      </c>
      <c r="U3704" s="9">
        <f>M3704/MAX(M$14:$M3704)-1</f>
        <v>-1</v>
      </c>
      <c r="V3704" t="e">
        <f t="shared" si="686"/>
        <v>#DIV/0!</v>
      </c>
      <c r="AA3704">
        <f t="shared" si="687"/>
        <v>0</v>
      </c>
      <c r="AB3704">
        <f t="shared" si="688"/>
        <v>3.1003663003663005</v>
      </c>
      <c r="AC3704">
        <f t="shared" si="689"/>
        <v>0.24122207022343822</v>
      </c>
      <c r="AG3704" t="e">
        <f t="shared" si="680"/>
        <v>#DIV/0!</v>
      </c>
      <c r="AH3704" t="e">
        <f t="shared" si="681"/>
        <v>#DIV/0!</v>
      </c>
    </row>
    <row r="3705" spans="2:34" x14ac:dyDescent="0.25">
      <c r="B3705" s="2">
        <v>40512</v>
      </c>
      <c r="C3705" t="s">
        <v>47</v>
      </c>
      <c r="H3705">
        <v>35088</v>
      </c>
      <c r="I3705">
        <v>2730</v>
      </c>
      <c r="K3705">
        <v>8464</v>
      </c>
      <c r="L3705">
        <v>1301</v>
      </c>
      <c r="P3705">
        <f t="shared" si="682"/>
        <v>7.7804377564979474E-2</v>
      </c>
      <c r="Q3705" t="e">
        <f t="shared" si="683"/>
        <v>#DIV/0!</v>
      </c>
      <c r="R3705" t="e">
        <f t="shared" si="690"/>
        <v>#DIV/0!</v>
      </c>
      <c r="S3705" t="e">
        <f t="shared" si="684"/>
        <v>#DIV/0!</v>
      </c>
      <c r="T3705" t="e">
        <f t="shared" si="685"/>
        <v>#DIV/0!</v>
      </c>
      <c r="U3705" s="9">
        <f>M3705/MAX(M$14:$M3705)-1</f>
        <v>-1</v>
      </c>
      <c r="V3705" t="e">
        <f t="shared" si="686"/>
        <v>#DIV/0!</v>
      </c>
      <c r="AA3705">
        <f t="shared" si="687"/>
        <v>0</v>
      </c>
      <c r="AB3705">
        <f t="shared" si="688"/>
        <v>3.1003663003663005</v>
      </c>
      <c r="AC3705">
        <f t="shared" si="689"/>
        <v>0.24122207022343822</v>
      </c>
      <c r="AG3705" t="e">
        <f t="shared" si="680"/>
        <v>#DIV/0!</v>
      </c>
      <c r="AH3705" t="e">
        <f t="shared" si="681"/>
        <v>#DIV/0!</v>
      </c>
    </row>
    <row r="3706" spans="2:34" x14ac:dyDescent="0.25">
      <c r="B3706" s="2">
        <v>40543</v>
      </c>
      <c r="C3706" t="s">
        <v>47</v>
      </c>
      <c r="D3706">
        <v>54.42</v>
      </c>
      <c r="E3706">
        <v>48.065100000000001</v>
      </c>
      <c r="F3706">
        <v>36.2973</v>
      </c>
      <c r="G3706">
        <v>33.654600000000002</v>
      </c>
      <c r="H3706">
        <v>35088</v>
      </c>
      <c r="I3706">
        <v>2730</v>
      </c>
      <c r="J3706">
        <v>45730.214200000002</v>
      </c>
      <c r="K3706">
        <v>8464</v>
      </c>
      <c r="L3706">
        <v>1301</v>
      </c>
      <c r="M3706">
        <v>2792.82</v>
      </c>
      <c r="N3706">
        <v>3254.21</v>
      </c>
      <c r="O3706">
        <v>3115.54</v>
      </c>
      <c r="P3706">
        <f t="shared" si="682"/>
        <v>7.7804377564979474E-2</v>
      </c>
      <c r="Q3706" t="e">
        <f t="shared" si="683"/>
        <v>#DIV/0!</v>
      </c>
      <c r="R3706" t="e">
        <f t="shared" si="690"/>
        <v>#DIV/0!</v>
      </c>
      <c r="S3706">
        <f t="shared" si="684"/>
        <v>0.32420593267267828</v>
      </c>
      <c r="T3706">
        <f t="shared" si="685"/>
        <v>7.8524183915423151E-2</v>
      </c>
      <c r="U3706" s="9">
        <f>M3706/MAX(M$14:$M3706)-1</f>
        <v>-0.24464891355500384</v>
      </c>
      <c r="V3706">
        <f t="shared" si="686"/>
        <v>4.4509138062743592E-2</v>
      </c>
      <c r="W3706">
        <f>I3706/MAX(I$3706:$I3706)-1</f>
        <v>0</v>
      </c>
      <c r="X3706">
        <f>L3706/MAX($L$3706:L3706)-1</f>
        <v>0</v>
      </c>
      <c r="Y3706">
        <f>J3706/MAX($J$3706:J3706)-1</f>
        <v>0</v>
      </c>
      <c r="Z3706">
        <f>P3706/MAX($P$3706:P3706)-1</f>
        <v>0</v>
      </c>
      <c r="AA3706">
        <f t="shared" si="687"/>
        <v>35.150049346656417</v>
      </c>
      <c r="AB3706">
        <f t="shared" si="688"/>
        <v>19.851360512820513</v>
      </c>
      <c r="AC3706">
        <f t="shared" si="689"/>
        <v>1.544522748518012</v>
      </c>
      <c r="AD3706">
        <f>AA3706/MAX($AA$3706:$AA3706)-1</f>
        <v>0</v>
      </c>
      <c r="AE3706">
        <f>AB3706/MAX($AB$3706:$AB3706)-1</f>
        <v>0</v>
      </c>
      <c r="AF3706">
        <f>AC3706/MAX($AC$3706:$AC3706)-1</f>
        <v>0</v>
      </c>
      <c r="AG3706">
        <f t="shared" si="680"/>
        <v>0.18508550961477893</v>
      </c>
      <c r="AH3706" t="e">
        <f t="shared" si="681"/>
        <v>#DIV/0!</v>
      </c>
    </row>
    <row r="3707" spans="2:34" x14ac:dyDescent="0.25">
      <c r="B3707" s="2">
        <v>40574</v>
      </c>
      <c r="C3707" t="s">
        <v>47</v>
      </c>
      <c r="D3707">
        <v>53.003</v>
      </c>
      <c r="E3707">
        <v>48.358899999999998</v>
      </c>
      <c r="F3707">
        <v>36.666499999999999</v>
      </c>
      <c r="G3707">
        <v>33.833300000000001</v>
      </c>
      <c r="H3707">
        <v>36528</v>
      </c>
      <c r="I3707">
        <v>4149</v>
      </c>
      <c r="J3707">
        <v>44613.834600000002</v>
      </c>
      <c r="K3707">
        <v>9396</v>
      </c>
      <c r="L3707">
        <v>2470</v>
      </c>
      <c r="M3707">
        <v>2953.63</v>
      </c>
      <c r="N3707">
        <v>3233.54</v>
      </c>
      <c r="O3707">
        <v>3123.03</v>
      </c>
      <c r="P3707">
        <f t="shared" si="682"/>
        <v>0.11358409986859395</v>
      </c>
      <c r="Q3707">
        <f t="shared" si="683"/>
        <v>-8.3618015142262747E-2</v>
      </c>
      <c r="R3707" t="e">
        <f t="shared" si="690"/>
        <v>#DIV/0!</v>
      </c>
      <c r="S3707">
        <f t="shared" si="684"/>
        <v>0.31888508584129927</v>
      </c>
      <c r="T3707">
        <f t="shared" si="685"/>
        <v>8.3739983980279709E-2</v>
      </c>
      <c r="U3707" s="9">
        <f>M3707/MAX(M$14:$M3707)-1</f>
        <v>-0.20115595367530525</v>
      </c>
      <c r="V3707">
        <f t="shared" si="686"/>
        <v>3.5385507023627527E-2</v>
      </c>
      <c r="W3707">
        <f>I3707/MAX(I$3706:$I3707)-1</f>
        <v>0</v>
      </c>
      <c r="X3707">
        <f>L3707/MAX($L$3706:L3707)-1</f>
        <v>0</v>
      </c>
      <c r="Y3707">
        <f>J3707/MAX($J$3706:J3707)-1</f>
        <v>-2.4412297635815539E-2</v>
      </c>
      <c r="Z3707">
        <f>P3707/MAX($P$3706:P3707)-1</f>
        <v>0</v>
      </c>
      <c r="AA3707">
        <f t="shared" si="687"/>
        <v>18.062281214574899</v>
      </c>
      <c r="AB3707">
        <f t="shared" si="688"/>
        <v>13.017554736080983</v>
      </c>
      <c r="AC3707">
        <f t="shared" si="689"/>
        <v>1.4785872371879107</v>
      </c>
      <c r="AD3707">
        <f>AA3707/MAX($AA$3706:$AA3707)-1</f>
        <v>-0.48613781345109153</v>
      </c>
      <c r="AE3707">
        <f>AB3707/MAX($AB$3706:$AB3707)-1</f>
        <v>-0.34424873662065048</v>
      </c>
      <c r="AF3707">
        <f>AC3707/MAX($AC$3706:$AC3707)-1</f>
        <v>-4.2689893297698012E-2</v>
      </c>
      <c r="AG3707">
        <f t="shared" si="680"/>
        <v>0.21060731686130382</v>
      </c>
      <c r="AH3707">
        <f t="shared" si="681"/>
        <v>-1</v>
      </c>
    </row>
    <row r="3708" spans="2:34" x14ac:dyDescent="0.25">
      <c r="B3708" s="2">
        <v>40602</v>
      </c>
      <c r="C3708" t="s">
        <v>47</v>
      </c>
      <c r="D3708">
        <v>55.286000000000001</v>
      </c>
      <c r="E3708">
        <v>48.664400000000001</v>
      </c>
      <c r="F3708">
        <v>37.042700000000004</v>
      </c>
      <c r="G3708">
        <v>34.028500000000001</v>
      </c>
      <c r="H3708">
        <v>36528</v>
      </c>
      <c r="I3708">
        <v>4149</v>
      </c>
      <c r="J3708">
        <v>46292.538699999997</v>
      </c>
      <c r="K3708">
        <v>9396</v>
      </c>
      <c r="L3708">
        <v>2470</v>
      </c>
      <c r="M3708">
        <v>3013.09</v>
      </c>
      <c r="N3708">
        <v>3211.4</v>
      </c>
      <c r="O3708">
        <v>3127.97</v>
      </c>
      <c r="P3708">
        <f t="shared" si="682"/>
        <v>0.11358409986859395</v>
      </c>
      <c r="Q3708">
        <f t="shared" si="683"/>
        <v>2.2941872962251919E-2</v>
      </c>
      <c r="R3708" t="e">
        <f t="shared" si="690"/>
        <v>#DIV/0!</v>
      </c>
      <c r="S3708">
        <f t="shared" si="684"/>
        <v>0.31373792947058377</v>
      </c>
      <c r="T3708">
        <f t="shared" si="685"/>
        <v>8.8578691391040021E-2</v>
      </c>
      <c r="U3708" s="9">
        <f>M3708/MAX(M$14:$M3708)-1</f>
        <v>-0.18507429585273893</v>
      </c>
      <c r="V3708">
        <f t="shared" si="686"/>
        <v>2.6672250692941546E-2</v>
      </c>
      <c r="W3708">
        <f>I3708/MAX(I$3706:$I3708)-1</f>
        <v>0</v>
      </c>
      <c r="X3708">
        <f>L3708/MAX($L$3706:L3708)-1</f>
        <v>0</v>
      </c>
      <c r="Y3708">
        <f>J3708/MAX($J$3706:J3708)-1</f>
        <v>0</v>
      </c>
      <c r="Z3708">
        <f>P3708/MAX($P$3706:P3708)-1</f>
        <v>0</v>
      </c>
      <c r="AA3708">
        <f t="shared" si="687"/>
        <v>18.741918502024291</v>
      </c>
      <c r="AB3708">
        <f t="shared" si="688"/>
        <v>13.42215924319113</v>
      </c>
      <c r="AC3708">
        <f t="shared" si="689"/>
        <v>1.5245438759307928</v>
      </c>
      <c r="AD3708">
        <f>AA3708/MAX($AA$3706:$AA3708)-1</f>
        <v>-0.46680249813626273</v>
      </c>
      <c r="AE3708">
        <f>AB3708/MAX($AB$3706:$AB3708)-1</f>
        <v>-0.3238670349811662</v>
      </c>
      <c r="AF3708">
        <f>AC3708/MAX($AC$3706:$AC3708)-1</f>
        <v>-1.2935304841828477E-2</v>
      </c>
      <c r="AG3708">
        <f t="shared" si="680"/>
        <v>0.20297007387931396</v>
      </c>
      <c r="AH3708">
        <f t="shared" si="681"/>
        <v>0</v>
      </c>
    </row>
    <row r="3709" spans="2:34" x14ac:dyDescent="0.25">
      <c r="B3709" s="2">
        <v>40633</v>
      </c>
      <c r="C3709" t="s">
        <v>47</v>
      </c>
      <c r="D3709">
        <v>53.771000000000001</v>
      </c>
      <c r="E3709">
        <v>48.850200000000001</v>
      </c>
      <c r="F3709">
        <v>37.368600000000001</v>
      </c>
      <c r="G3709">
        <v>34.211799999999997</v>
      </c>
      <c r="H3709">
        <v>36528</v>
      </c>
      <c r="I3709">
        <v>4149</v>
      </c>
      <c r="J3709">
        <v>45482.129800000002</v>
      </c>
      <c r="K3709">
        <v>9396</v>
      </c>
      <c r="L3709">
        <v>2470</v>
      </c>
      <c r="M3709">
        <v>2910.91</v>
      </c>
      <c r="N3709">
        <v>3186.05</v>
      </c>
      <c r="O3709">
        <v>3130.51</v>
      </c>
      <c r="P3709">
        <f t="shared" si="682"/>
        <v>0.11358409986859395</v>
      </c>
      <c r="Q3709">
        <f t="shared" si="683"/>
        <v>6.5090713490545404E-3</v>
      </c>
      <c r="R3709">
        <f t="shared" si="690"/>
        <v>-5.4209189374545663E-2</v>
      </c>
      <c r="S3709">
        <f t="shared" si="684"/>
        <v>0.30725261315650032</v>
      </c>
      <c r="T3709">
        <f t="shared" si="685"/>
        <v>9.2272256940587827E-2</v>
      </c>
      <c r="U3709" s="9">
        <f>M3709/MAX(M$14:$M3709)-1</f>
        <v>-0.21271008119262835</v>
      </c>
      <c r="V3709">
        <f t="shared" si="686"/>
        <v>1.7741518155188762E-2</v>
      </c>
      <c r="W3709">
        <f>I3709/MAX(I$3706:$I3709)-1</f>
        <v>0</v>
      </c>
      <c r="X3709">
        <f>L3709/MAX($L$3706:L3709)-1</f>
        <v>0</v>
      </c>
      <c r="Y3709">
        <f>J3709/MAX($J$3706:J3709)-1</f>
        <v>-1.7506253118928505E-2</v>
      </c>
      <c r="Z3709">
        <f>P3709/MAX($P$3706:P3709)-1</f>
        <v>0</v>
      </c>
      <c r="AA3709">
        <f t="shared" si="687"/>
        <v>18.413817732793522</v>
      </c>
      <c r="AB3709">
        <f t="shared" si="688"/>
        <v>13.226832923596048</v>
      </c>
      <c r="AC3709">
        <f t="shared" si="689"/>
        <v>1.5023579117389401</v>
      </c>
      <c r="AD3709">
        <f>AA3709/MAX($AA$3706:$AA3709)-1</f>
        <v>-0.47613678856626973</v>
      </c>
      <c r="AE3709">
        <f>AB3709/MAX($AB$3706:$AB3709)-1</f>
        <v>-0.33370647744501825</v>
      </c>
      <c r="AF3709">
        <f>AC3709/MAX($AC$3706:$AC3709)-1</f>
        <v>-2.7299589351810871E-2</v>
      </c>
      <c r="AG3709">
        <f t="shared" si="680"/>
        <v>0.20658663174564001</v>
      </c>
      <c r="AH3709">
        <f t="shared" si="681"/>
        <v>0</v>
      </c>
    </row>
    <row r="3710" spans="2:34" x14ac:dyDescent="0.25">
      <c r="B3710" s="2">
        <v>40662</v>
      </c>
      <c r="C3710" t="s">
        <v>47</v>
      </c>
      <c r="D3710">
        <v>58.405999999999999</v>
      </c>
      <c r="E3710">
        <v>49.162700000000001</v>
      </c>
      <c r="F3710">
        <v>37.764099999999999</v>
      </c>
      <c r="G3710">
        <v>34.4146</v>
      </c>
      <c r="H3710">
        <v>36528</v>
      </c>
      <c r="I3710">
        <v>4149</v>
      </c>
      <c r="J3710">
        <v>49038.005400000002</v>
      </c>
      <c r="K3710">
        <v>9396</v>
      </c>
      <c r="L3710">
        <v>2470</v>
      </c>
      <c r="M3710">
        <v>3011.25</v>
      </c>
      <c r="N3710">
        <v>3164.53</v>
      </c>
      <c r="O3710">
        <v>3136.64</v>
      </c>
      <c r="P3710">
        <f t="shared" si="682"/>
        <v>0.11358409986859395</v>
      </c>
      <c r="Q3710">
        <f t="shared" si="683"/>
        <v>5.1728560159559178E-2</v>
      </c>
      <c r="R3710">
        <f t="shared" si="690"/>
        <v>8.2429427785711162E-2</v>
      </c>
      <c r="S3710">
        <f t="shared" si="684"/>
        <v>0.3018369297825183</v>
      </c>
      <c r="T3710">
        <f t="shared" si="685"/>
        <v>9.7327878284216629E-2</v>
      </c>
      <c r="U3710" s="9">
        <f>M3710/MAX(M$14:$M3710)-1</f>
        <v>-0.18557194553981471</v>
      </c>
      <c r="V3710">
        <f t="shared" si="686"/>
        <v>8.8916802693328467E-3</v>
      </c>
      <c r="W3710">
        <f>I3710/MAX(I$3706:$I3710)-1</f>
        <v>0</v>
      </c>
      <c r="X3710">
        <f>L3710/MAX($L$3706:L3710)-1</f>
        <v>0</v>
      </c>
      <c r="Y3710">
        <f>J3710/MAX($J$3706:J3710)-1</f>
        <v>0</v>
      </c>
      <c r="Z3710">
        <f>P3710/MAX($P$3706:P3710)-1</f>
        <v>0</v>
      </c>
      <c r="AA3710">
        <f t="shared" si="687"/>
        <v>19.853443481781376</v>
      </c>
      <c r="AB3710">
        <f t="shared" si="688"/>
        <v>14.083876934201013</v>
      </c>
      <c r="AC3710">
        <f t="shared" si="689"/>
        <v>1.5997044842312746</v>
      </c>
      <c r="AD3710">
        <f>AA3710/MAX($AA$3706:$AA3710)-1</f>
        <v>-0.43518021024713305</v>
      </c>
      <c r="AE3710">
        <f>AB3710/MAX($AB$3706:$AB3710)-1</f>
        <v>-0.29053341582783265</v>
      </c>
      <c r="AF3710">
        <f>AC3710/MAX($AC$3706:$AC3710)-1</f>
        <v>0</v>
      </c>
      <c r="AG3710">
        <f t="shared" si="680"/>
        <v>0.19160648813827977</v>
      </c>
      <c r="AH3710">
        <f t="shared" si="681"/>
        <v>1</v>
      </c>
    </row>
    <row r="3711" spans="2:34" x14ac:dyDescent="0.25">
      <c r="B3711" s="2">
        <v>40694</v>
      </c>
      <c r="C3711" t="s">
        <v>47</v>
      </c>
      <c r="D3711">
        <v>56.043999999999997</v>
      </c>
      <c r="E3711">
        <v>49.341999999999999</v>
      </c>
      <c r="F3711">
        <v>38.173499999999997</v>
      </c>
      <c r="G3711">
        <v>34.6143</v>
      </c>
      <c r="H3711">
        <v>36528</v>
      </c>
      <c r="I3711">
        <v>4149</v>
      </c>
      <c r="J3711">
        <v>47053.330699999999</v>
      </c>
      <c r="K3711">
        <v>9396</v>
      </c>
      <c r="L3711">
        <v>2470</v>
      </c>
      <c r="M3711">
        <v>2861.92</v>
      </c>
      <c r="N3711">
        <v>3138.15</v>
      </c>
      <c r="O3711">
        <v>3142.78</v>
      </c>
      <c r="P3711">
        <f t="shared" si="682"/>
        <v>0.11358409986859395</v>
      </c>
      <c r="Q3711">
        <f t="shared" si="683"/>
        <v>9.1496509589114039E-3</v>
      </c>
      <c r="R3711">
        <f t="shared" si="690"/>
        <v>6.3881610284316048E-2</v>
      </c>
      <c r="S3711">
        <f t="shared" si="684"/>
        <v>0.29257207224907344</v>
      </c>
      <c r="T3711">
        <f t="shared" si="685"/>
        <v>0.10282455516939515</v>
      </c>
      <c r="U3711" s="9">
        <f>M3711/MAX(M$14:$M3711)-1</f>
        <v>-0.22596000411101913</v>
      </c>
      <c r="V3711">
        <f t="shared" si="686"/>
        <v>-1.4732179789868072E-3</v>
      </c>
      <c r="W3711">
        <f>I3711/MAX(I$3706:$I3711)-1</f>
        <v>0</v>
      </c>
      <c r="X3711">
        <f>L3711/MAX($L$3706:L3711)-1</f>
        <v>0</v>
      </c>
      <c r="Y3711">
        <f>J3711/MAX($J$3706:J3711)-1</f>
        <v>-4.0472174261802274E-2</v>
      </c>
      <c r="Z3711">
        <f>P3711/MAX($P$3706:P3711)-1</f>
        <v>0</v>
      </c>
      <c r="AA3711">
        <f t="shared" si="687"/>
        <v>19.04993145748988</v>
      </c>
      <c r="AB3711">
        <f t="shared" si="688"/>
        <v>13.605526801638948</v>
      </c>
      <c r="AC3711">
        <f t="shared" si="689"/>
        <v>1.5453715150021901</v>
      </c>
      <c r="AD3711">
        <f>AA3711/MAX($AA$3706:$AA3711)-1</f>
        <v>-0.45803969520452548</v>
      </c>
      <c r="AE3711">
        <f>AB3711/MAX($AB$3706:$AB3711)-1</f>
        <v>-0.3146300077089349</v>
      </c>
      <c r="AF3711">
        <f>AC3711/MAX($AC$3706:$AC3711)-1</f>
        <v>-3.3964378899140168E-2</v>
      </c>
      <c r="AG3711">
        <f t="shared" si="680"/>
        <v>0.19968830814350833</v>
      </c>
      <c r="AH3711">
        <f t="shared" si="681"/>
        <v>0</v>
      </c>
    </row>
    <row r="3712" spans="2:34" x14ac:dyDescent="0.25">
      <c r="B3712" s="2">
        <v>40724</v>
      </c>
      <c r="C3712" t="s">
        <v>47</v>
      </c>
      <c r="D3712">
        <v>54.558</v>
      </c>
      <c r="E3712">
        <v>49.441000000000003</v>
      </c>
      <c r="F3712">
        <v>38.606099999999998</v>
      </c>
      <c r="G3712">
        <v>34.804699999999997</v>
      </c>
      <c r="H3712">
        <v>36528</v>
      </c>
      <c r="I3712">
        <v>4149</v>
      </c>
      <c r="J3712">
        <v>45473.8603</v>
      </c>
      <c r="K3712">
        <v>9396</v>
      </c>
      <c r="L3712">
        <v>2470</v>
      </c>
      <c r="M3712">
        <v>2848.53</v>
      </c>
      <c r="N3712">
        <v>3107.27</v>
      </c>
      <c r="O3712">
        <v>3149.85</v>
      </c>
      <c r="P3712">
        <f t="shared" si="682"/>
        <v>0.11358409986859395</v>
      </c>
      <c r="Q3712">
        <f t="shared" si="683"/>
        <v>-2.1836203913163876E-2</v>
      </c>
      <c r="R3712">
        <f t="shared" si="690"/>
        <v>3.6065866883670084E-2</v>
      </c>
      <c r="S3712">
        <f t="shared" si="684"/>
        <v>0.2806525393655408</v>
      </c>
      <c r="T3712">
        <f t="shared" si="685"/>
        <v>0.10922088108789918</v>
      </c>
      <c r="U3712" s="9">
        <f>M3712/MAX(M$14:$M3712)-1</f>
        <v>-0.22958148743164075</v>
      </c>
      <c r="V3712">
        <f t="shared" si="686"/>
        <v>-1.3518104036700174E-2</v>
      </c>
      <c r="W3712">
        <f>I3712/MAX(I$3706:$I3712)-1</f>
        <v>0</v>
      </c>
      <c r="X3712">
        <f>L3712/MAX($L$3706:L3712)-1</f>
        <v>0</v>
      </c>
      <c r="Y3712">
        <f>J3712/MAX($J$3706:J3712)-1</f>
        <v>-7.2681282016417437E-2</v>
      </c>
      <c r="Z3712">
        <f>P3712/MAX($P$3706:P3712)-1</f>
        <v>0</v>
      </c>
      <c r="AA3712">
        <f t="shared" si="687"/>
        <v>18.410469757085021</v>
      </c>
      <c r="AB3712">
        <f t="shared" si="688"/>
        <v>13.224839792721138</v>
      </c>
      <c r="AC3712">
        <f t="shared" si="689"/>
        <v>1.5021315237625932</v>
      </c>
      <c r="AD3712">
        <f>AA3712/MAX($AA$3706:$AA3712)-1</f>
        <v>-0.47623203667461467</v>
      </c>
      <c r="AE3712">
        <f>AB3712/MAX($AB$3706:$AB3712)-1</f>
        <v>-0.33380688017931059</v>
      </c>
      <c r="AF3712">
        <f>AC3712/MAX($AC$3706:$AC3712)-1</f>
        <v>-6.099436579098505E-2</v>
      </c>
      <c r="AG3712">
        <f t="shared" si="680"/>
        <v>0.20662419988126673</v>
      </c>
      <c r="AH3712">
        <f t="shared" si="681"/>
        <v>0</v>
      </c>
    </row>
    <row r="3713" spans="2:34" x14ac:dyDescent="0.25">
      <c r="B3713" s="2">
        <v>40753</v>
      </c>
      <c r="C3713" t="s">
        <v>47</v>
      </c>
      <c r="D3713">
        <v>55.04</v>
      </c>
      <c r="E3713">
        <v>49.489100000000001</v>
      </c>
      <c r="F3713">
        <v>39.041400000000003</v>
      </c>
      <c r="G3713">
        <v>34.998100000000001</v>
      </c>
      <c r="H3713">
        <v>36528</v>
      </c>
      <c r="I3713">
        <v>4149</v>
      </c>
      <c r="J3713">
        <v>46540.623</v>
      </c>
      <c r="K3713">
        <v>9396</v>
      </c>
      <c r="L3713">
        <v>2470</v>
      </c>
      <c r="M3713">
        <v>2670.37</v>
      </c>
      <c r="N3713">
        <v>3070.42</v>
      </c>
      <c r="O3713">
        <v>3156.19</v>
      </c>
      <c r="P3713">
        <f t="shared" si="682"/>
        <v>0.11358409986859395</v>
      </c>
      <c r="Q3713">
        <f t="shared" si="683"/>
        <v>7.1379175218075352E-2</v>
      </c>
      <c r="R3713">
        <f t="shared" si="690"/>
        <v>5.5571093270511573E-2</v>
      </c>
      <c r="S3713">
        <f t="shared" si="684"/>
        <v>0.26760566987864154</v>
      </c>
      <c r="T3713">
        <f t="shared" si="685"/>
        <v>0.1155291287241309</v>
      </c>
      <c r="U3713" s="9">
        <f>M3713/MAX(M$14:$M3713)-1</f>
        <v>-0.27776695930631967</v>
      </c>
      <c r="V3713">
        <f t="shared" si="686"/>
        <v>-2.7175170062638809E-2</v>
      </c>
      <c r="W3713">
        <f>I3713/MAX(I$3706:$I3713)-1</f>
        <v>0</v>
      </c>
      <c r="X3713">
        <f>L3713/MAX($L$3706:L3713)-1</f>
        <v>0</v>
      </c>
      <c r="Y3713">
        <f>J3713/MAX($J$3706:J3713)-1</f>
        <v>-5.0927487356571821E-2</v>
      </c>
      <c r="Z3713">
        <f>P3713/MAX($P$3706:P3713)-1</f>
        <v>0</v>
      </c>
      <c r="AA3713">
        <f t="shared" si="687"/>
        <v>18.842357489878541</v>
      </c>
      <c r="AB3713">
        <f t="shared" si="688"/>
        <v>13.481953000723065</v>
      </c>
      <c r="AC3713">
        <f t="shared" si="689"/>
        <v>1.5313354960578187</v>
      </c>
      <c r="AD3713">
        <f>AA3713/MAX($AA$3706:$AA3713)-1</f>
        <v>-0.46394506294851379</v>
      </c>
      <c r="AE3713">
        <f>AB3713/MAX($AB$3706:$AB3713)-1</f>
        <v>-0.32085496145132841</v>
      </c>
      <c r="AF3713">
        <f>AC3713/MAX($AC$3706:$AC3713)-1</f>
        <v>-4.2738511298422766E-2</v>
      </c>
      <c r="AG3713">
        <f t="shared" si="680"/>
        <v>0.20188814404138938</v>
      </c>
      <c r="AH3713">
        <f t="shared" si="681"/>
        <v>1</v>
      </c>
    </row>
    <row r="3714" spans="2:34" x14ac:dyDescent="0.25">
      <c r="B3714" s="2">
        <v>40786</v>
      </c>
      <c r="C3714" t="s">
        <v>47</v>
      </c>
      <c r="D3714">
        <v>44.176000000000002</v>
      </c>
      <c r="E3714">
        <v>49.2684</v>
      </c>
      <c r="F3714">
        <v>39.332500000000003</v>
      </c>
      <c r="G3714">
        <v>35.133600000000001</v>
      </c>
      <c r="H3714">
        <v>36528</v>
      </c>
      <c r="I3714">
        <v>4149</v>
      </c>
      <c r="J3714">
        <v>37196.112699999998</v>
      </c>
      <c r="K3714">
        <v>9396</v>
      </c>
      <c r="L3714">
        <v>2470</v>
      </c>
      <c r="M3714">
        <v>2302.08</v>
      </c>
      <c r="N3714">
        <v>3026.67</v>
      </c>
      <c r="O3714">
        <v>3155.97</v>
      </c>
      <c r="P3714">
        <f t="shared" si="682"/>
        <v>0.11358409986859395</v>
      </c>
      <c r="Q3714">
        <f t="shared" si="683"/>
        <v>-5.946650346598592E-2</v>
      </c>
      <c r="R3714">
        <f t="shared" si="690"/>
        <v>-1.6145258357631254E-2</v>
      </c>
      <c r="S3714">
        <f t="shared" si="684"/>
        <v>0.25261297908853986</v>
      </c>
      <c r="T3714">
        <f t="shared" si="685"/>
        <v>0.11951237561764239</v>
      </c>
      <c r="U3714" s="9">
        <f>M3714/MAX(M$14:$M3714)-1</f>
        <v>-0.37737533063953399</v>
      </c>
      <c r="V3714">
        <f t="shared" si="686"/>
        <v>-4.0969971197444721E-2</v>
      </c>
      <c r="W3714">
        <f>I3714/MAX(I$3706:$I3714)-1</f>
        <v>0</v>
      </c>
      <c r="X3714">
        <f>L3714/MAX($L$3706:L3714)-1</f>
        <v>0</v>
      </c>
      <c r="Y3714">
        <f>J3714/MAX($J$3706:J3714)-1</f>
        <v>-0.24148397968894553</v>
      </c>
      <c r="Z3714">
        <f>P3714/MAX($P$3706:P3714)-1</f>
        <v>0</v>
      </c>
      <c r="AA3714">
        <f t="shared" si="687"/>
        <v>15.059154939271254</v>
      </c>
      <c r="AB3714">
        <f t="shared" si="688"/>
        <v>11.229721065316943</v>
      </c>
      <c r="AC3714">
        <f t="shared" si="689"/>
        <v>1.2755177589794129</v>
      </c>
      <c r="AD3714">
        <f>AA3714/MAX($AA$3706:$AA3714)-1</f>
        <v>-0.57157514088372885</v>
      </c>
      <c r="AE3714">
        <f>AB3714/MAX($AB$3706:$AB3714)-1</f>
        <v>-0.43430975131077265</v>
      </c>
      <c r="AF3714">
        <f>AC3714/MAX($AC$3706:$AC3714)-1</f>
        <v>-0.20265413296484391</v>
      </c>
      <c r="AG3714">
        <f t="shared" si="680"/>
        <v>0.25260704191811961</v>
      </c>
      <c r="AH3714">
        <f t="shared" si="681"/>
        <v>-1</v>
      </c>
    </row>
    <row r="3715" spans="2:34" x14ac:dyDescent="0.25">
      <c r="B3715" s="2">
        <v>40816</v>
      </c>
      <c r="C3715" t="s">
        <v>47</v>
      </c>
      <c r="D3715">
        <v>40.790999999999997</v>
      </c>
      <c r="E3715">
        <v>49.055500000000002</v>
      </c>
      <c r="F3715">
        <v>39.580199999999998</v>
      </c>
      <c r="G3715">
        <v>35.2545</v>
      </c>
      <c r="H3715">
        <v>36528</v>
      </c>
      <c r="I3715">
        <v>4149</v>
      </c>
      <c r="J3715">
        <v>34314.1996</v>
      </c>
      <c r="K3715">
        <v>9396</v>
      </c>
      <c r="L3715">
        <v>2470</v>
      </c>
      <c r="M3715">
        <v>2179.66</v>
      </c>
      <c r="N3715">
        <v>2983.95</v>
      </c>
      <c r="O3715">
        <v>3154.46</v>
      </c>
      <c r="P3715">
        <f t="shared" si="682"/>
        <v>0.11358409986859395</v>
      </c>
      <c r="Q3715">
        <f t="shared" si="683"/>
        <v>-2.3447321362312867E-2</v>
      </c>
      <c r="R3715">
        <f t="shared" si="690"/>
        <v>-1.7524620694255977E-2</v>
      </c>
      <c r="S3715">
        <f t="shared" si="684"/>
        <v>0.23939495000025279</v>
      </c>
      <c r="T3715">
        <f t="shared" si="685"/>
        <v>0.12269922988554649</v>
      </c>
      <c r="U3715" s="9">
        <f>M3715/MAX(M$14:$M3715)-1</f>
        <v>-0.41048526253725615</v>
      </c>
      <c r="V3715">
        <f t="shared" si="686"/>
        <v>-5.4053625660176463E-2</v>
      </c>
      <c r="W3715">
        <f>I3715/MAX(I$3706:$I3715)-1</f>
        <v>0</v>
      </c>
      <c r="X3715">
        <f>L3715/MAX($L$3706:L3715)-1</f>
        <v>0</v>
      </c>
      <c r="Y3715">
        <f>J3715/MAX($J$3706:J3715)-1</f>
        <v>-0.30025295033716848</v>
      </c>
      <c r="Z3715">
        <f>P3715/MAX($P$3706:P3715)-1</f>
        <v>0</v>
      </c>
      <c r="AA3715">
        <f t="shared" si="687"/>
        <v>13.892388502024291</v>
      </c>
      <c r="AB3715">
        <f t="shared" si="688"/>
        <v>10.53511679922873</v>
      </c>
      <c r="AC3715">
        <f t="shared" si="689"/>
        <v>1.196621758650898</v>
      </c>
      <c r="AD3715">
        <f>AA3715/MAX($AA$3706:$AA3715)-1</f>
        <v>-0.60476901852925047</v>
      </c>
      <c r="AE3715">
        <f>AB3715/MAX($AB$3706:$AB3715)-1</f>
        <v>-0.46930001133046351</v>
      </c>
      <c r="AF3715">
        <f>AC3715/MAX($AC$3706:$AC3715)-1</f>
        <v>-0.25197324227922935</v>
      </c>
      <c r="AG3715">
        <f t="shared" si="680"/>
        <v>0.27382250233224148</v>
      </c>
      <c r="AH3715">
        <f t="shared" si="681"/>
        <v>0</v>
      </c>
    </row>
    <row r="3716" spans="2:34" x14ac:dyDescent="0.25">
      <c r="B3716" s="2">
        <v>40847</v>
      </c>
      <c r="C3716" t="s">
        <v>47</v>
      </c>
      <c r="D3716">
        <v>45.558999999999997</v>
      </c>
      <c r="E3716">
        <v>48.826700000000002</v>
      </c>
      <c r="F3716">
        <v>39.849800000000002</v>
      </c>
      <c r="G3716">
        <v>35.398400000000002</v>
      </c>
      <c r="H3716">
        <v>36528</v>
      </c>
      <c r="I3716">
        <v>4149</v>
      </c>
      <c r="J3716">
        <v>38341.435400000002</v>
      </c>
      <c r="K3716">
        <v>9396</v>
      </c>
      <c r="L3716">
        <v>2470</v>
      </c>
      <c r="M3716">
        <v>2385.2199999999998</v>
      </c>
      <c r="N3716">
        <v>2945.76</v>
      </c>
      <c r="O3716">
        <v>3154.12</v>
      </c>
      <c r="P3716">
        <f t="shared" si="682"/>
        <v>0.11358409986859395</v>
      </c>
      <c r="Q3716">
        <f t="shared" si="683"/>
        <v>2.2580242718942323E-2</v>
      </c>
      <c r="R3716">
        <f t="shared" si="690"/>
        <v>-6.5473585526668154E-2</v>
      </c>
      <c r="S3716">
        <f t="shared" si="684"/>
        <v>0.22526838277732897</v>
      </c>
      <c r="T3716">
        <f t="shared" si="685"/>
        <v>0.12575144639305735</v>
      </c>
      <c r="U3716" s="9">
        <f>M3716/MAX(M$14:$M3716)-1</f>
        <v>-0.35488913771373254</v>
      </c>
      <c r="V3716">
        <f t="shared" si="686"/>
        <v>-6.6059629944326681E-2</v>
      </c>
      <c r="W3716">
        <f>I3716/MAX(I$3706:$I3716)-1</f>
        <v>0</v>
      </c>
      <c r="X3716">
        <f>L3716/MAX($L$3706:L3716)-1</f>
        <v>0</v>
      </c>
      <c r="Y3716">
        <f>J3716/MAX($J$3706:J3716)-1</f>
        <v>-0.21812816228451248</v>
      </c>
      <c r="Z3716">
        <f>P3716/MAX($P$3706:P3716)-1</f>
        <v>0</v>
      </c>
      <c r="AA3716">
        <f t="shared" si="687"/>
        <v>15.522848340080973</v>
      </c>
      <c r="AB3716">
        <f t="shared" si="688"/>
        <v>11.50576895637503</v>
      </c>
      <c r="AC3716">
        <f t="shared" si="689"/>
        <v>1.3068724102058695</v>
      </c>
      <c r="AD3716">
        <f>AA3716/MAX($AA$3706:$AA3716)-1</f>
        <v>-0.5583833130078506</v>
      </c>
      <c r="AE3716">
        <f>AB3716/MAX($AB$3706:$AB3716)-1</f>
        <v>-0.42040400964234603</v>
      </c>
      <c r="AF3716">
        <f>AC3716/MAX($AC$3706:$AC3716)-1</f>
        <v>-0.18305385582895539</v>
      </c>
      <c r="AG3716">
        <f t="shared" si="680"/>
        <v>0.24506124775912796</v>
      </c>
      <c r="AH3716">
        <f t="shared" si="681"/>
        <v>0</v>
      </c>
    </row>
    <row r="3717" spans="2:34" x14ac:dyDescent="0.25">
      <c r="B3717" s="2">
        <v>40877</v>
      </c>
      <c r="C3717" t="s">
        <v>47</v>
      </c>
      <c r="D3717">
        <v>47.984000000000002</v>
      </c>
      <c r="E3717">
        <v>48.6877</v>
      </c>
      <c r="F3717">
        <v>40.1342</v>
      </c>
      <c r="G3717">
        <v>35.558599999999998</v>
      </c>
      <c r="H3717">
        <v>36528</v>
      </c>
      <c r="I3717">
        <v>4149</v>
      </c>
      <c r="J3717">
        <v>40164.8554</v>
      </c>
      <c r="K3717">
        <v>9396</v>
      </c>
      <c r="L3717">
        <v>2470</v>
      </c>
      <c r="M3717">
        <v>2330.4299999999998</v>
      </c>
      <c r="N3717">
        <v>2904.74</v>
      </c>
      <c r="O3717">
        <v>3152.23</v>
      </c>
      <c r="P3717">
        <f t="shared" si="682"/>
        <v>0.11358409986859395</v>
      </c>
      <c r="Q3717">
        <f t="shared" si="683"/>
        <v>7.6198310232323596E-2</v>
      </c>
      <c r="R3717">
        <f t="shared" si="690"/>
        <v>7.3885701979405027E-2</v>
      </c>
      <c r="S3717">
        <f t="shared" si="684"/>
        <v>0.21312247409939644</v>
      </c>
      <c r="T3717">
        <f t="shared" si="685"/>
        <v>0.12867773196920029</v>
      </c>
      <c r="U3717" s="9">
        <f>M3717/MAX(M$14:$M3717)-1</f>
        <v>-0.36970773899355769</v>
      </c>
      <c r="V3717">
        <f t="shared" si="686"/>
        <v>-7.8512671981422755E-2</v>
      </c>
      <c r="W3717">
        <f>I3717/MAX(I$3706:$I3717)-1</f>
        <v>0</v>
      </c>
      <c r="X3717">
        <f>L3717/MAX($L$3706:L3717)-1</f>
        <v>0</v>
      </c>
      <c r="Y3717">
        <f>J3717/MAX($J$3706:J3717)-1</f>
        <v>-0.18094434974714535</v>
      </c>
      <c r="Z3717">
        <f>P3717/MAX($P$3706:P3717)-1</f>
        <v>0</v>
      </c>
      <c r="AA3717">
        <f t="shared" si="687"/>
        <v>16.261075060728746</v>
      </c>
      <c r="AB3717">
        <f t="shared" si="688"/>
        <v>11.94525316943842</v>
      </c>
      <c r="AC3717">
        <f t="shared" si="689"/>
        <v>1.3567908289531319</v>
      </c>
      <c r="AD3717">
        <f>AA3717/MAX($AA$3706:$AA3717)-1</f>
        <v>-0.53738115982828483</v>
      </c>
      <c r="AE3717">
        <f>AB3717/MAX($AB$3706:$AB3717)-1</f>
        <v>-0.39826526440221199</v>
      </c>
      <c r="AF3717">
        <f>AC3717/MAX($AC$3706:$AC3717)-1</f>
        <v>-0.1518490806724675</v>
      </c>
      <c r="AG3717">
        <f t="shared" si="680"/>
        <v>0.23393586025458465</v>
      </c>
      <c r="AH3717">
        <f t="shared" si="681"/>
        <v>1</v>
      </c>
    </row>
    <row r="3718" spans="2:34" x14ac:dyDescent="0.25">
      <c r="B3718" s="2">
        <v>40907</v>
      </c>
      <c r="C3718" t="s">
        <v>47</v>
      </c>
      <c r="D3718">
        <v>48.613999999999997</v>
      </c>
      <c r="E3718">
        <v>48.527500000000003</v>
      </c>
      <c r="F3718">
        <v>40.440899999999999</v>
      </c>
      <c r="G3718">
        <v>35.721299999999999</v>
      </c>
      <c r="H3718">
        <v>36528</v>
      </c>
      <c r="I3718">
        <v>4149</v>
      </c>
      <c r="J3718">
        <v>40851.222099999999</v>
      </c>
      <c r="K3718">
        <v>9396</v>
      </c>
      <c r="L3718">
        <v>2470</v>
      </c>
      <c r="M3718">
        <v>2316.5500000000002</v>
      </c>
      <c r="N3718">
        <v>2861.27</v>
      </c>
      <c r="O3718">
        <v>3149.83</v>
      </c>
      <c r="P3718">
        <f t="shared" si="682"/>
        <v>0.11358409986859395</v>
      </c>
      <c r="Q3718">
        <f t="shared" si="683"/>
        <v>1.9085358831171351E-2</v>
      </c>
      <c r="R3718">
        <f t="shared" si="690"/>
        <v>0.12897912803876754</v>
      </c>
      <c r="S3718">
        <f t="shared" si="684"/>
        <v>0.19996093064199871</v>
      </c>
      <c r="T3718">
        <f t="shared" si="685"/>
        <v>0.13212285107204935</v>
      </c>
      <c r="U3718" s="9">
        <f>M3718/MAX(M$14:$M3718)-1</f>
        <v>-0.37346174858954173</v>
      </c>
      <c r="V3718">
        <f t="shared" si="686"/>
        <v>-9.1611293307892749E-2</v>
      </c>
      <c r="W3718">
        <f>I3718/MAX(I$3706:$I3718)-1</f>
        <v>0</v>
      </c>
      <c r="X3718">
        <f>L3718/MAX($L$3706:L3718)-1</f>
        <v>0</v>
      </c>
      <c r="Y3718">
        <f>J3718/MAX($J$3706:J3718)-1</f>
        <v>-0.16694772214369069</v>
      </c>
      <c r="Z3718">
        <f>P3718/MAX($P$3706:P3718)-1</f>
        <v>0</v>
      </c>
      <c r="AA3718">
        <f t="shared" si="687"/>
        <v>16.538956315789473</v>
      </c>
      <c r="AB3718">
        <f t="shared" si="688"/>
        <v>12.110682598216437</v>
      </c>
      <c r="AC3718">
        <f t="shared" si="689"/>
        <v>1.3755809817126587</v>
      </c>
      <c r="AD3718">
        <f>AA3718/MAX($AA$3706:$AA3718)-1</f>
        <v>-0.52947558756805235</v>
      </c>
      <c r="AE3718">
        <f>AB3718/MAX($AB$3706:$AB3718)-1</f>
        <v>-0.38993185931034546</v>
      </c>
      <c r="AF3718">
        <f>AC3718/MAX($AC$3706:$AC3718)-1</f>
        <v>-0.14010306573986797</v>
      </c>
      <c r="AG3718">
        <f t="shared" si="680"/>
        <v>0.23000535888496712</v>
      </c>
      <c r="AH3718">
        <f t="shared" si="681"/>
        <v>0</v>
      </c>
    </row>
    <row r="3719" spans="2:34" x14ac:dyDescent="0.25">
      <c r="B3719" s="2">
        <v>40939</v>
      </c>
      <c r="C3719" t="s">
        <v>47</v>
      </c>
      <c r="D3719">
        <v>52.688000000000002</v>
      </c>
      <c r="E3719">
        <v>48.4724</v>
      </c>
      <c r="F3719">
        <v>40.796799999999998</v>
      </c>
      <c r="G3719">
        <v>35.903599999999997</v>
      </c>
      <c r="H3719">
        <v>39741</v>
      </c>
      <c r="I3719">
        <v>3928</v>
      </c>
      <c r="J3719">
        <v>44274.786</v>
      </c>
      <c r="K3719">
        <v>7523</v>
      </c>
      <c r="L3719">
        <v>2403</v>
      </c>
      <c r="M3719">
        <v>2416.66</v>
      </c>
      <c r="N3719">
        <v>2821.71</v>
      </c>
      <c r="O3719">
        <v>3150.03</v>
      </c>
      <c r="P3719">
        <f t="shared" si="682"/>
        <v>9.8839988928310807E-2</v>
      </c>
      <c r="Q3719">
        <f t="shared" si="683"/>
        <v>4.0587893764663541E-2</v>
      </c>
      <c r="R3719">
        <f t="shared" si="690"/>
        <v>0.14329723854421905</v>
      </c>
      <c r="S3719">
        <f t="shared" si="684"/>
        <v>0.18814220723193986</v>
      </c>
      <c r="T3719">
        <f t="shared" si="685"/>
        <v>0.13628716897469895</v>
      </c>
      <c r="U3719" s="9">
        <f>M3719/MAX(M$14:$M3719)-1</f>
        <v>-0.34638581914761268</v>
      </c>
      <c r="V3719">
        <f t="shared" si="686"/>
        <v>-0.10422757878496403</v>
      </c>
      <c r="W3719">
        <f>I3719/MAX(I$3706:$I3719)-1</f>
        <v>-5.3265847192094484E-2</v>
      </c>
      <c r="X3719">
        <f>L3719/MAX($L$3706:L3719)-1</f>
        <v>-2.712550607287445E-2</v>
      </c>
      <c r="Y3719">
        <f>J3719/MAX($J$3706:J3719)-1</f>
        <v>-9.7133220675407084E-2</v>
      </c>
      <c r="Z3719">
        <f>P3719/MAX($P$3706:P3719)-1</f>
        <v>-0.12980787766369317</v>
      </c>
      <c r="AA3719">
        <f t="shared" si="687"/>
        <v>18.424796504369539</v>
      </c>
      <c r="AB3719">
        <f t="shared" si="688"/>
        <v>13.186809063136456</v>
      </c>
      <c r="AC3719">
        <f t="shared" si="689"/>
        <v>1.303384061800156</v>
      </c>
      <c r="AD3719">
        <f>AA3719/MAX($AA$3706:$AA3719)-1</f>
        <v>-0.47582444841938287</v>
      </c>
      <c r="AE3719">
        <f>AB3719/MAX($AB$3706:$AB3719)-1</f>
        <v>-0.33572265464525319</v>
      </c>
      <c r="AF3719">
        <f>AC3719/MAX($AC$3706:$AC3719)-1</f>
        <v>-0.18523447633736745</v>
      </c>
      <c r="AG3719">
        <f t="shared" si="680"/>
        <v>0.16991612336646866</v>
      </c>
      <c r="AH3719">
        <f t="shared" si="681"/>
        <v>1</v>
      </c>
    </row>
    <row r="3720" spans="2:34" x14ac:dyDescent="0.25">
      <c r="B3720" s="2">
        <v>40968</v>
      </c>
      <c r="C3720" t="s">
        <v>47</v>
      </c>
      <c r="D3720">
        <v>54.616999999999997</v>
      </c>
      <c r="E3720">
        <v>48.334000000000003</v>
      </c>
      <c r="F3720">
        <v>41.1524</v>
      </c>
      <c r="G3720">
        <v>36.095399999999998</v>
      </c>
      <c r="H3720">
        <v>39741</v>
      </c>
      <c r="I3720">
        <v>3928</v>
      </c>
      <c r="J3720">
        <v>46094.071199999998</v>
      </c>
      <c r="K3720">
        <v>7523</v>
      </c>
      <c r="L3720">
        <v>2403</v>
      </c>
      <c r="M3720">
        <v>2512.11</v>
      </c>
      <c r="N3720">
        <v>2783.95</v>
      </c>
      <c r="O3720">
        <v>3149.41</v>
      </c>
      <c r="P3720">
        <f t="shared" si="682"/>
        <v>9.8839988928310807E-2</v>
      </c>
      <c r="Q3720">
        <f t="shared" si="683"/>
        <v>-2.8849084788036272E-3</v>
      </c>
      <c r="R3720">
        <f t="shared" si="690"/>
        <v>6.0273716374495745E-2</v>
      </c>
      <c r="S3720">
        <f t="shared" si="684"/>
        <v>0.17451230061916201</v>
      </c>
      <c r="T3720">
        <f t="shared" si="685"/>
        <v>0.14010095469228778</v>
      </c>
      <c r="U3720" s="9">
        <f>M3720/MAX(M$14:$M3720)-1</f>
        <v>-0.32057024163056003</v>
      </c>
      <c r="V3720">
        <f t="shared" si="686"/>
        <v>-0.11604078224175318</v>
      </c>
      <c r="W3720">
        <f>I3720/MAX(I$3706:$I3720)-1</f>
        <v>-5.3265847192094484E-2</v>
      </c>
      <c r="X3720">
        <f>L3720/MAX($L$3706:L3720)-1</f>
        <v>-2.712550607287445E-2</v>
      </c>
      <c r="Y3720">
        <f>J3720/MAX($J$3706:J3720)-1</f>
        <v>-6.0033726412534794E-2</v>
      </c>
      <c r="Z3720">
        <f>P3720/MAX($P$3706:P3720)-1</f>
        <v>-0.12980787766369317</v>
      </c>
      <c r="AA3720">
        <f t="shared" si="687"/>
        <v>19.181885642946316</v>
      </c>
      <c r="AB3720">
        <f t="shared" si="688"/>
        <v>13.649967209775967</v>
      </c>
      <c r="AC3720">
        <f t="shared" si="689"/>
        <v>1.3491626078860621</v>
      </c>
      <c r="AD3720">
        <f>AA3720/MAX($AA$3706:$AA3720)-1</f>
        <v>-0.45428566959406114</v>
      </c>
      <c r="AE3720">
        <f>AB3720/MAX($AB$3706:$AB3720)-1</f>
        <v>-0.31239134965281234</v>
      </c>
      <c r="AF3720">
        <f>AC3720/MAX($AC$3706:$AC3720)-1</f>
        <v>-0.15661759957221622</v>
      </c>
      <c r="AG3720">
        <f t="shared" si="680"/>
        <v>0.16320971014597643</v>
      </c>
      <c r="AH3720">
        <f t="shared" si="681"/>
        <v>0</v>
      </c>
    </row>
    <row r="3721" spans="2:34" x14ac:dyDescent="0.25">
      <c r="B3721" s="2">
        <v>40998</v>
      </c>
      <c r="C3721" t="s">
        <v>47</v>
      </c>
      <c r="D3721">
        <v>51.901000000000003</v>
      </c>
      <c r="E3721">
        <v>48.292900000000003</v>
      </c>
      <c r="F3721">
        <v>41.4636</v>
      </c>
      <c r="G3721">
        <v>36.267200000000003</v>
      </c>
      <c r="H3721">
        <v>39741</v>
      </c>
      <c r="I3721">
        <v>3928</v>
      </c>
      <c r="J3721">
        <v>43664.498500000002</v>
      </c>
      <c r="K3721">
        <v>7523</v>
      </c>
      <c r="L3721">
        <v>2403</v>
      </c>
      <c r="M3721">
        <v>2477.2800000000002</v>
      </c>
      <c r="N3721">
        <v>2757.64</v>
      </c>
      <c r="O3721">
        <v>3147.87</v>
      </c>
      <c r="P3721">
        <f t="shared" si="682"/>
        <v>9.8839988928310807E-2</v>
      </c>
      <c r="Q3721">
        <f t="shared" si="683"/>
        <v>-3.5863267912231267E-2</v>
      </c>
      <c r="R3721">
        <f t="shared" si="690"/>
        <v>-1.769082745699091E-3</v>
      </c>
      <c r="S3721">
        <f t="shared" si="684"/>
        <v>0.16470591072651675</v>
      </c>
      <c r="T3721">
        <f t="shared" si="685"/>
        <v>0.14328098116204169</v>
      </c>
      <c r="U3721" s="9">
        <f>M3721/MAX(M$14:$M3721)-1</f>
        <v>-0.32999042565275949</v>
      </c>
      <c r="V3721">
        <f t="shared" si="686"/>
        <v>-0.12396636455762156</v>
      </c>
      <c r="W3721">
        <f>I3721/MAX(I$3706:$I3721)-1</f>
        <v>-5.3265847192094484E-2</v>
      </c>
      <c r="X3721">
        <f>L3721/MAX($L$3706:L3721)-1</f>
        <v>-2.712550607287445E-2</v>
      </c>
      <c r="Y3721">
        <f>J3721/MAX($J$3706:J3721)-1</f>
        <v>-0.10957841486758346</v>
      </c>
      <c r="Z3721">
        <f>P3721/MAX($P$3706:P3721)-1</f>
        <v>-0.12980787766369317</v>
      </c>
      <c r="AA3721">
        <f t="shared" si="687"/>
        <v>18.170827507282564</v>
      </c>
      <c r="AB3721">
        <f t="shared" si="688"/>
        <v>13.031440554989818</v>
      </c>
      <c r="AC3721">
        <f t="shared" si="689"/>
        <v>1.2880274401751339</v>
      </c>
      <c r="AD3721">
        <f>AA3721/MAX($AA$3706:$AA3721)-1</f>
        <v>-0.48304972980042116</v>
      </c>
      <c r="AE3721">
        <f>AB3721/MAX($AB$3706:$AB3721)-1</f>
        <v>-0.3435492470869298</v>
      </c>
      <c r="AF3721">
        <f>AC3721/MAX($AC$3706:$AC3721)-1</f>
        <v>-0.19483413788510739</v>
      </c>
      <c r="AG3721">
        <f t="shared" si="680"/>
        <v>0.17229099745643478</v>
      </c>
      <c r="AH3721">
        <f t="shared" si="681"/>
        <v>-1</v>
      </c>
    </row>
    <row r="3722" spans="2:34" x14ac:dyDescent="0.25">
      <c r="B3722" s="2">
        <v>41029</v>
      </c>
      <c r="C3722" t="s">
        <v>47</v>
      </c>
      <c r="D3722">
        <v>52.363999999999997</v>
      </c>
      <c r="E3722">
        <v>48.339300000000001</v>
      </c>
      <c r="F3722">
        <v>41.773200000000003</v>
      </c>
      <c r="G3722">
        <v>36.439900000000002</v>
      </c>
      <c r="H3722">
        <v>39741</v>
      </c>
      <c r="I3722">
        <v>3928</v>
      </c>
      <c r="J3722">
        <v>44135.031799999997</v>
      </c>
      <c r="K3722">
        <v>7523</v>
      </c>
      <c r="L3722">
        <v>2403</v>
      </c>
      <c r="M3722">
        <v>2306.4299999999998</v>
      </c>
      <c r="N3722">
        <v>2729.28</v>
      </c>
      <c r="O3722">
        <v>3143.33</v>
      </c>
      <c r="P3722">
        <f t="shared" si="682"/>
        <v>9.8839988928310807E-2</v>
      </c>
      <c r="Q3722">
        <f t="shared" si="683"/>
        <v>7.7887600047623184E-2</v>
      </c>
      <c r="R3722">
        <f t="shared" si="690"/>
        <v>3.9463131785997696E-2</v>
      </c>
      <c r="S3722">
        <f t="shared" si="684"/>
        <v>0.1571845106431875</v>
      </c>
      <c r="T3722">
        <f t="shared" si="685"/>
        <v>0.14635879900877891</v>
      </c>
      <c r="U3722" s="9">
        <f>M3722/MAX(M$14:$M3722)-1</f>
        <v>-0.37619882186845832</v>
      </c>
      <c r="V3722">
        <f t="shared" si="686"/>
        <v>-0.13172336343940971</v>
      </c>
      <c r="W3722">
        <f>I3722/MAX(I$3706:$I3722)-1</f>
        <v>-5.3265847192094484E-2</v>
      </c>
      <c r="X3722">
        <f>L3722/MAX($L$3706:L3722)-1</f>
        <v>-2.712550607287445E-2</v>
      </c>
      <c r="Y3722">
        <f>J3722/MAX($J$3706:J3722)-1</f>
        <v>-9.998313675294801E-2</v>
      </c>
      <c r="Z3722">
        <f>P3722/MAX($P$3706:P3722)-1</f>
        <v>-0.12980787766369317</v>
      </c>
      <c r="AA3722">
        <f t="shared" si="687"/>
        <v>18.366638285476487</v>
      </c>
      <c r="AB3722">
        <f t="shared" si="688"/>
        <v>13.151230091649694</v>
      </c>
      <c r="AC3722">
        <f t="shared" si="689"/>
        <v>1.2998674366523237</v>
      </c>
      <c r="AD3722">
        <f>AA3722/MAX($AA$3706:$AA3722)-1</f>
        <v>-0.47747901846904295</v>
      </c>
      <c r="AE3722">
        <f>AB3722/MAX($AB$3706:$AB3722)-1</f>
        <v>-0.3375149233143846</v>
      </c>
      <c r="AF3722">
        <f>AC3722/MAX($AC$3706:$AC3722)-1</f>
        <v>-0.18743277307435646</v>
      </c>
      <c r="AG3722">
        <f t="shared" si="680"/>
        <v>0.17045416516500619</v>
      </c>
      <c r="AH3722">
        <f t="shared" si="681"/>
        <v>1</v>
      </c>
    </row>
    <row r="3723" spans="2:34" x14ac:dyDescent="0.25">
      <c r="B3723" s="2">
        <v>41060</v>
      </c>
      <c r="C3723" t="s">
        <v>47</v>
      </c>
      <c r="D3723">
        <v>50.326999999999998</v>
      </c>
      <c r="E3723">
        <v>48.346800000000002</v>
      </c>
      <c r="F3723">
        <v>42.051699999999997</v>
      </c>
      <c r="G3723">
        <v>36.6051</v>
      </c>
      <c r="H3723">
        <v>39741</v>
      </c>
      <c r="I3723">
        <v>3928</v>
      </c>
      <c r="J3723">
        <v>42232.224900000001</v>
      </c>
      <c r="K3723">
        <v>7523</v>
      </c>
      <c r="L3723">
        <v>2403</v>
      </c>
      <c r="M3723">
        <v>2118.94</v>
      </c>
      <c r="N3723">
        <v>2699.1</v>
      </c>
      <c r="O3723">
        <v>3136.13</v>
      </c>
      <c r="P3723">
        <f t="shared" si="682"/>
        <v>9.8839988928310807E-2</v>
      </c>
      <c r="Q3723">
        <f t="shared" si="683"/>
        <v>4.2389360846652457E-2</v>
      </c>
      <c r="R3723">
        <f t="shared" si="690"/>
        <v>7.7962893653755194E-2</v>
      </c>
      <c r="S3723">
        <f t="shared" si="684"/>
        <v>0.14969906091787033</v>
      </c>
      <c r="T3723">
        <f t="shared" si="685"/>
        <v>0.14879347413338562</v>
      </c>
      <c r="U3723" s="9">
        <f>M3723/MAX(M$14:$M3723)-1</f>
        <v>-0.42690770221075469</v>
      </c>
      <c r="V3723">
        <f t="shared" si="686"/>
        <v>-0.13935327936023068</v>
      </c>
      <c r="W3723">
        <f>I3723/MAX(I$3706:$I3723)-1</f>
        <v>-5.3265847192094484E-2</v>
      </c>
      <c r="X3723">
        <f>L3723/MAX($L$3706:L3723)-1</f>
        <v>-2.712550607287445E-2</v>
      </c>
      <c r="Y3723">
        <f>J3723/MAX($J$3706:J3723)-1</f>
        <v>-0.13878583446626069</v>
      </c>
      <c r="Z3723">
        <f>P3723/MAX($P$3706:P3723)-1</f>
        <v>-0.12980787766369317</v>
      </c>
      <c r="AA3723">
        <f t="shared" si="687"/>
        <v>17.574791885143572</v>
      </c>
      <c r="AB3723">
        <f t="shared" si="688"/>
        <v>12.666808783095723</v>
      </c>
      <c r="AC3723">
        <f t="shared" si="689"/>
        <v>1.2519872398782115</v>
      </c>
      <c r="AD3723">
        <f>AA3723/MAX($AA$3706:$AA3723)-1</f>
        <v>-0.50000662269865792</v>
      </c>
      <c r="AE3723">
        <f>AB3723/MAX($AB$3706:$AB3723)-1</f>
        <v>-0.36191734692868149</v>
      </c>
      <c r="AF3723">
        <f>AC3723/MAX($AC$3706:$AC3723)-1</f>
        <v>-0.21736342417028098</v>
      </c>
      <c r="AG3723">
        <f t="shared" si="680"/>
        <v>0.17813411483324432</v>
      </c>
      <c r="AH3723">
        <f t="shared" si="681"/>
        <v>1</v>
      </c>
    </row>
    <row r="3724" spans="2:34" x14ac:dyDescent="0.25">
      <c r="B3724" s="2">
        <v>41089</v>
      </c>
      <c r="C3724" t="s">
        <v>47</v>
      </c>
      <c r="D3724">
        <v>55.877000000000002</v>
      </c>
      <c r="E3724">
        <v>48.385800000000003</v>
      </c>
      <c r="F3724">
        <v>42.400300000000001</v>
      </c>
      <c r="G3724">
        <v>36.796700000000001</v>
      </c>
      <c r="H3724">
        <v>39741</v>
      </c>
      <c r="I3724">
        <v>3928</v>
      </c>
      <c r="J3724">
        <v>46755.629500000003</v>
      </c>
      <c r="K3724">
        <v>7523</v>
      </c>
      <c r="L3724">
        <v>2403</v>
      </c>
      <c r="M3724">
        <v>2264.7199999999998</v>
      </c>
      <c r="N3724">
        <v>2667.89</v>
      </c>
      <c r="O3724">
        <v>3129.84</v>
      </c>
      <c r="P3724">
        <f t="shared" si="682"/>
        <v>9.8839988928310807E-2</v>
      </c>
      <c r="Q3724">
        <f t="shared" si="683"/>
        <v>4.1480226581224411E-2</v>
      </c>
      <c r="R3724">
        <f t="shared" si="690"/>
        <v>0.16241117193713106</v>
      </c>
      <c r="S3724">
        <f t="shared" si="684"/>
        <v>0.14116645401093875</v>
      </c>
      <c r="T3724">
        <f t="shared" si="685"/>
        <v>0.15228539515771788</v>
      </c>
      <c r="U3724" s="9">
        <f>M3724/MAX(M$14:$M3724)-1</f>
        <v>-0.38747978298146257</v>
      </c>
      <c r="V3724">
        <f t="shared" si="686"/>
        <v>-0.14759540423791639</v>
      </c>
      <c r="W3724">
        <f>I3724/MAX(I$3706:$I3724)-1</f>
        <v>-5.3265847192094484E-2</v>
      </c>
      <c r="X3724">
        <f>L3724/MAX($L$3706:L3724)-1</f>
        <v>-2.712550607287445E-2</v>
      </c>
      <c r="Y3724">
        <f>J3724/MAX($J$3706:J3724)-1</f>
        <v>-4.6543000299110848E-2</v>
      </c>
      <c r="Z3724">
        <f>P3724/MAX($P$3706:P3724)-1</f>
        <v>-0.12980787766369317</v>
      </c>
      <c r="AA3724">
        <f t="shared" si="687"/>
        <v>19.457190803162714</v>
      </c>
      <c r="AB3724">
        <f t="shared" si="688"/>
        <v>13.818388365580448</v>
      </c>
      <c r="AC3724">
        <f t="shared" si="689"/>
        <v>1.3658093530610704</v>
      </c>
      <c r="AD3724">
        <f>AA3724/MAX($AA$3706:$AA3724)-1</f>
        <v>-0.44645338584671024</v>
      </c>
      <c r="AE3724">
        <f>AB3724/MAX($AB$3706:$AB3724)-1</f>
        <v>-0.30390723816354137</v>
      </c>
      <c r="AF3724">
        <f>AC3724/MAX($AC$3706:$AC3724)-1</f>
        <v>-0.14621146185171863</v>
      </c>
      <c r="AG3724">
        <f t="shared" si="680"/>
        <v>0.16090041093340426</v>
      </c>
      <c r="AH3724">
        <f t="shared" si="681"/>
        <v>1</v>
      </c>
    </row>
    <row r="3725" spans="2:34" x14ac:dyDescent="0.25">
      <c r="B3725" s="2">
        <v>41121</v>
      </c>
      <c r="C3725" t="s">
        <v>47</v>
      </c>
      <c r="D3725">
        <v>60.924999999999997</v>
      </c>
      <c r="E3725">
        <v>48.482399999999998</v>
      </c>
      <c r="F3725">
        <v>42.826999999999998</v>
      </c>
      <c r="G3725">
        <v>37.012300000000003</v>
      </c>
      <c r="H3725">
        <v>39741</v>
      </c>
      <c r="I3725">
        <v>3928</v>
      </c>
      <c r="J3725">
        <v>50873.829599999997</v>
      </c>
      <c r="K3725">
        <v>7523</v>
      </c>
      <c r="L3725">
        <v>2403</v>
      </c>
      <c r="M3725">
        <v>2325.7199999999998</v>
      </c>
      <c r="N3725">
        <v>2638.85</v>
      </c>
      <c r="O3725">
        <v>3125.23</v>
      </c>
      <c r="P3725">
        <f t="shared" si="682"/>
        <v>9.8839988928310807E-2</v>
      </c>
      <c r="Q3725">
        <f t="shared" si="683"/>
        <v>6.3406388293906879E-2</v>
      </c>
      <c r="R3725">
        <f t="shared" si="690"/>
        <v>0.15512660922048682</v>
      </c>
      <c r="S3725">
        <f t="shared" si="684"/>
        <v>0.13205221005440504</v>
      </c>
      <c r="T3725">
        <f t="shared" si="685"/>
        <v>0.15710182831112895</v>
      </c>
      <c r="U3725" s="9">
        <f>M3725/MAX(M$14:$M3725)-1</f>
        <v>-0.37098161400775687</v>
      </c>
      <c r="V3725">
        <f t="shared" si="686"/>
        <v>-0.1556301456212823</v>
      </c>
      <c r="W3725">
        <f>I3725/MAX(I$3706:$I3725)-1</f>
        <v>-5.3265847192094484E-2</v>
      </c>
      <c r="X3725">
        <f>L3725/MAX($L$3706:L3725)-1</f>
        <v>-2.712550607287445E-2</v>
      </c>
      <c r="Y3725">
        <f>J3725/MAX($J$3706:J3725)-1</f>
        <v>0</v>
      </c>
      <c r="Z3725">
        <f>P3725/MAX($P$3706:P3725)-1</f>
        <v>-0.12980787766369317</v>
      </c>
      <c r="AA3725">
        <f t="shared" si="687"/>
        <v>21.170965293383269</v>
      </c>
      <c r="AB3725">
        <f t="shared" si="688"/>
        <v>14.8668099796334</v>
      </c>
      <c r="AC3725">
        <f t="shared" si="689"/>
        <v>1.469435333786266</v>
      </c>
      <c r="AD3725">
        <f>AA3725/MAX($AA$3706:$AA3725)-1</f>
        <v>-0.39769742327837965</v>
      </c>
      <c r="AE3725">
        <f>AB3725/MAX($AB$3706:$AB3725)-1</f>
        <v>-0.25109364821458779</v>
      </c>
      <c r="AF3725">
        <f>AC3725/MAX($AC$3706:$AC3725)-1</f>
        <v>-8.1433259535812597E-2</v>
      </c>
      <c r="AG3725">
        <f t="shared" si="680"/>
        <v>0.14787563781123331</v>
      </c>
      <c r="AH3725">
        <f t="shared" si="681"/>
        <v>1</v>
      </c>
    </row>
    <row r="3726" spans="2:34" x14ac:dyDescent="0.25">
      <c r="B3726" s="2">
        <v>41152</v>
      </c>
      <c r="C3726" t="s">
        <v>47</v>
      </c>
      <c r="D3726">
        <v>60.689</v>
      </c>
      <c r="E3726">
        <v>48.643999999999998</v>
      </c>
      <c r="F3726">
        <v>43.224299999999999</v>
      </c>
      <c r="G3726">
        <v>37.225999999999999</v>
      </c>
      <c r="H3726">
        <v>39741</v>
      </c>
      <c r="I3726">
        <v>3928</v>
      </c>
      <c r="J3726">
        <v>50865.560100000002</v>
      </c>
      <c r="K3726">
        <v>7523</v>
      </c>
      <c r="L3726">
        <v>2403</v>
      </c>
      <c r="M3726">
        <v>2440.71</v>
      </c>
      <c r="N3726">
        <v>2620.61</v>
      </c>
      <c r="O3726">
        <v>3121.76</v>
      </c>
      <c r="P3726">
        <f t="shared" si="682"/>
        <v>9.8839988928310807E-2</v>
      </c>
      <c r="Q3726">
        <f t="shared" si="683"/>
        <v>-5.331636831244202E-2</v>
      </c>
      <c r="R3726">
        <f t="shared" si="690"/>
        <v>5.403922779128334E-2</v>
      </c>
      <c r="S3726">
        <f t="shared" si="684"/>
        <v>0.12538548918085435</v>
      </c>
      <c r="T3726">
        <f t="shared" si="685"/>
        <v>0.16113200451297471</v>
      </c>
      <c r="U3726" s="9">
        <f>M3726/MAX(M$14:$M3726)-1</f>
        <v>-0.33988121318338937</v>
      </c>
      <c r="V3726">
        <f t="shared" si="686"/>
        <v>-0.16053444210957923</v>
      </c>
      <c r="W3726">
        <f>I3726/MAX(I$3706:$I3726)-1</f>
        <v>-5.3265847192094484E-2</v>
      </c>
      <c r="X3726">
        <f>L3726/MAX($L$3706:L3726)-1</f>
        <v>-2.712550607287445E-2</v>
      </c>
      <c r="Y3726">
        <f>J3726/MAX($J$3706:J3726)-1</f>
        <v>-1.6254919405545021E-4</v>
      </c>
      <c r="Z3726">
        <f>P3726/MAX($P$3706:P3726)-1</f>
        <v>-0.12980787766369317</v>
      </c>
      <c r="AA3726">
        <f t="shared" si="687"/>
        <v>21.167523970037454</v>
      </c>
      <c r="AB3726">
        <f t="shared" si="688"/>
        <v>14.864704709775967</v>
      </c>
      <c r="AC3726">
        <f t="shared" si="689"/>
        <v>1.4692272489368663</v>
      </c>
      <c r="AD3726">
        <f>AA3726/MAX($AA$3706:$AA3726)-1</f>
        <v>-0.39779532707680321</v>
      </c>
      <c r="AE3726">
        <f>AB3726/MAX($AB$3706:$AB3726)-1</f>
        <v>-0.25119969988072288</v>
      </c>
      <c r="AF3726">
        <f>AC3726/MAX($AC$3706:$AC3726)-1</f>
        <v>-8.1563336591575664E-2</v>
      </c>
      <c r="AG3726">
        <f t="shared" si="680"/>
        <v>0.14789967878482085</v>
      </c>
      <c r="AH3726">
        <f t="shared" si="681"/>
        <v>-1</v>
      </c>
    </row>
    <row r="3727" spans="2:34" x14ac:dyDescent="0.25">
      <c r="B3727" s="2">
        <v>41180</v>
      </c>
      <c r="C3727" t="s">
        <v>47</v>
      </c>
      <c r="D3727">
        <v>65.766999999999996</v>
      </c>
      <c r="E3727">
        <v>48.868600000000001</v>
      </c>
      <c r="F3727">
        <v>43.6663</v>
      </c>
      <c r="G3727">
        <v>37.450400000000002</v>
      </c>
      <c r="H3727">
        <v>39741</v>
      </c>
      <c r="I3727">
        <v>3928</v>
      </c>
      <c r="J3727">
        <v>55413.773099999999</v>
      </c>
      <c r="K3727">
        <v>7523</v>
      </c>
      <c r="L3727">
        <v>2403</v>
      </c>
      <c r="M3727">
        <v>2454.2600000000002</v>
      </c>
      <c r="N3727">
        <v>2602.34</v>
      </c>
      <c r="O3727">
        <v>3118.81</v>
      </c>
      <c r="P3727">
        <f t="shared" si="682"/>
        <v>9.8839988928310807E-2</v>
      </c>
      <c r="Q3727">
        <f t="shared" si="683"/>
        <v>7.8120830946167619E-2</v>
      </c>
      <c r="R3727">
        <f t="shared" si="690"/>
        <v>9.3303436418967323E-2</v>
      </c>
      <c r="S3727">
        <f t="shared" si="684"/>
        <v>0.1191376416137846</v>
      </c>
      <c r="T3727">
        <f t="shared" si="685"/>
        <v>0.16597686540063661</v>
      </c>
      <c r="U3727" s="9">
        <f>M3727/MAX(M$14:$M3727)-1</f>
        <v>-0.33621645597693495</v>
      </c>
      <c r="V3727">
        <f t="shared" si="686"/>
        <v>-0.16559841734507708</v>
      </c>
      <c r="W3727">
        <f>I3727/MAX(I$3706:$I3727)-1</f>
        <v>-5.3265847192094484E-2</v>
      </c>
      <c r="X3727">
        <f>L3727/MAX($L$3706:L3727)-1</f>
        <v>-2.712550607287445E-2</v>
      </c>
      <c r="Y3727">
        <f>J3727/MAX($J$3706:J3727)-1</f>
        <v>0</v>
      </c>
      <c r="Z3727">
        <f>P3727/MAX($P$3706:P3727)-1</f>
        <v>-0.12980787766369317</v>
      </c>
      <c r="AA3727">
        <f t="shared" si="687"/>
        <v>23.060246816479399</v>
      </c>
      <c r="AB3727">
        <f t="shared" si="688"/>
        <v>16.022600076374744</v>
      </c>
      <c r="AC3727">
        <f t="shared" si="689"/>
        <v>1.5836736141516319</v>
      </c>
      <c r="AD3727">
        <f>AA3727/MAX($AA$3706:$AA3727)-1</f>
        <v>-0.34394838001349881</v>
      </c>
      <c r="AE3727">
        <f>AB3727/MAX($AB$3706:$AB3727)-1</f>
        <v>-0.19287143739962098</v>
      </c>
      <c r="AF3727">
        <f>AC3727/MAX($AC$3706:$AC3727)-1</f>
        <v>-1.0021144678697524E-2</v>
      </c>
      <c r="AG3727">
        <f t="shared" ref="AG3727:AG3790" si="692">K3727/J3727</f>
        <v>0.13576047215597381</v>
      </c>
      <c r="AH3727">
        <f t="shared" ref="AH3727:AH3790" si="693">IF(Q3727&gt;3%,1,IF(Q3727&lt;-0.03,-1,0))</f>
        <v>1</v>
      </c>
    </row>
    <row r="3728" spans="2:34" x14ac:dyDescent="0.25">
      <c r="B3728" s="2">
        <v>41213</v>
      </c>
      <c r="C3728" t="s">
        <v>47</v>
      </c>
      <c r="D3728">
        <v>66.120999999999995</v>
      </c>
      <c r="E3728">
        <v>49.128</v>
      </c>
      <c r="F3728">
        <v>44.109000000000002</v>
      </c>
      <c r="G3728">
        <v>37.674799999999998</v>
      </c>
      <c r="H3728">
        <v>39741</v>
      </c>
      <c r="I3728">
        <v>3928</v>
      </c>
      <c r="J3728">
        <v>55587.432099999998</v>
      </c>
      <c r="K3728">
        <v>7523</v>
      </c>
      <c r="L3728">
        <v>2403</v>
      </c>
      <c r="M3728">
        <v>2503.64</v>
      </c>
      <c r="N3728">
        <v>2585.1</v>
      </c>
      <c r="O3728">
        <v>3115.73</v>
      </c>
      <c r="P3728">
        <f t="shared" si="682"/>
        <v>9.8839988928310807E-2</v>
      </c>
      <c r="Q3728">
        <f t="shared" si="683"/>
        <v>-1.4737478963560813E-2</v>
      </c>
      <c r="R3728">
        <f t="shared" si="690"/>
        <v>8.7841461669810883E-3</v>
      </c>
      <c r="S3728">
        <f t="shared" si="684"/>
        <v>0.11378630211521457</v>
      </c>
      <c r="T3728">
        <f t="shared" si="685"/>
        <v>0.17078259207746305</v>
      </c>
      <c r="U3728" s="9">
        <f>M3728/MAX(M$14:$M3728)-1</f>
        <v>-0.3228610529618271</v>
      </c>
      <c r="V3728">
        <f t="shared" si="686"/>
        <v>-0.17030679808584193</v>
      </c>
      <c r="W3728">
        <f>I3728/MAX(I$3706:$I3728)-1</f>
        <v>-5.3265847192094484E-2</v>
      </c>
      <c r="X3728">
        <f>L3728/MAX($L$3706:L3728)-1</f>
        <v>-2.712550607287445E-2</v>
      </c>
      <c r="Y3728">
        <f>J3728/MAX($J$3706:J3728)-1</f>
        <v>0</v>
      </c>
      <c r="Z3728">
        <f>P3728/MAX($P$3706:P3728)-1</f>
        <v>-0.12980787766369317</v>
      </c>
      <c r="AA3728">
        <f t="shared" si="687"/>
        <v>23.132514398668331</v>
      </c>
      <c r="AB3728">
        <f t="shared" si="688"/>
        <v>16.066810616089612</v>
      </c>
      <c r="AC3728">
        <f t="shared" si="689"/>
        <v>1.588043383407564</v>
      </c>
      <c r="AD3728">
        <f>AA3728/MAX($AA$3706:$AA3728)-1</f>
        <v>-0.34189240616617322</v>
      </c>
      <c r="AE3728">
        <f>AB3728/MAX($AB$3706:$AB3728)-1</f>
        <v>-0.19064435882300068</v>
      </c>
      <c r="AF3728">
        <f>AC3728/MAX($AC$3706:$AC3728)-1</f>
        <v>-7.2895343725402073E-3</v>
      </c>
      <c r="AG3728">
        <f t="shared" si="692"/>
        <v>0.1353363470085534</v>
      </c>
      <c r="AH3728">
        <f t="shared" si="693"/>
        <v>0</v>
      </c>
    </row>
    <row r="3729" spans="2:34" x14ac:dyDescent="0.25">
      <c r="B3729" s="2">
        <v>41243</v>
      </c>
      <c r="C3729" t="s">
        <v>47</v>
      </c>
      <c r="D3729">
        <v>68.444000000000003</v>
      </c>
      <c r="E3729">
        <v>49.4773</v>
      </c>
      <c r="F3729">
        <v>44.588999999999999</v>
      </c>
      <c r="G3729">
        <v>37.898400000000002</v>
      </c>
      <c r="H3729">
        <v>39741</v>
      </c>
      <c r="I3729">
        <v>3928</v>
      </c>
      <c r="J3729">
        <v>57522.49</v>
      </c>
      <c r="K3729">
        <v>7523</v>
      </c>
      <c r="L3729">
        <v>2403</v>
      </c>
      <c r="M3729">
        <v>2575.25</v>
      </c>
      <c r="N3729">
        <v>2575.84</v>
      </c>
      <c r="O3729">
        <v>3114.28</v>
      </c>
      <c r="P3729">
        <f t="shared" si="682"/>
        <v>9.8839988928310807E-2</v>
      </c>
      <c r="Q3729">
        <f t="shared" si="683"/>
        <v>6.5302050324678174E-3</v>
      </c>
      <c r="R3729">
        <f t="shared" si="690"/>
        <v>7.2659325187159229E-2</v>
      </c>
      <c r="S3729">
        <f t="shared" si="684"/>
        <v>0.10963017784655404</v>
      </c>
      <c r="T3729">
        <f t="shared" si="685"/>
        <v>0.17654043442467215</v>
      </c>
      <c r="U3729" s="9">
        <f>M3729/MAX(M$14:$M3729)-1</f>
        <v>-0.30349328443384238</v>
      </c>
      <c r="V3729">
        <f t="shared" si="686"/>
        <v>-0.17289389521815635</v>
      </c>
      <c r="W3729">
        <f>I3729/MAX(I$3706:$I3729)-1</f>
        <v>-5.3265847192094484E-2</v>
      </c>
      <c r="X3729">
        <f>L3729/MAX($L$3706:L3729)-1</f>
        <v>-2.712550607287445E-2</v>
      </c>
      <c r="Y3729">
        <f>J3729/MAX($J$3706:J3729)-1</f>
        <v>0</v>
      </c>
      <c r="Z3729">
        <f>P3729/MAX($P$3706:P3729)-1</f>
        <v>-0.12980787766369317</v>
      </c>
      <c r="AA3729">
        <f t="shared" si="687"/>
        <v>23.937781939242612</v>
      </c>
      <c r="AB3729">
        <f t="shared" si="688"/>
        <v>16.559442464358451</v>
      </c>
      <c r="AC3729">
        <f t="shared" si="689"/>
        <v>1.6367351098361893</v>
      </c>
      <c r="AD3729">
        <f>AA3729/MAX($AA$3706:$AA3729)-1</f>
        <v>-0.31898297771466289</v>
      </c>
      <c r="AE3729">
        <f>AB3729/MAX($AB$3706:$AB3729)-1</f>
        <v>-0.16582833435199862</v>
      </c>
      <c r="AF3729">
        <f>AC3729/MAX($AC$3706:$AC3729)-1</f>
        <v>0</v>
      </c>
      <c r="AG3729">
        <f t="shared" si="692"/>
        <v>0.13078362915096339</v>
      </c>
      <c r="AH3729">
        <f t="shared" si="693"/>
        <v>0</v>
      </c>
    </row>
    <row r="3730" spans="2:34" x14ac:dyDescent="0.25">
      <c r="B3730" s="2">
        <v>41274</v>
      </c>
      <c r="C3730" t="s">
        <v>47</v>
      </c>
      <c r="D3730">
        <v>70.747</v>
      </c>
      <c r="E3730">
        <v>50.0428</v>
      </c>
      <c r="F3730">
        <v>45.103200000000001</v>
      </c>
      <c r="G3730">
        <v>38.136299999999999</v>
      </c>
      <c r="H3730">
        <v>39741</v>
      </c>
      <c r="I3730">
        <v>3928</v>
      </c>
      <c r="J3730">
        <v>59449.278400000003</v>
      </c>
      <c r="K3730">
        <v>7523</v>
      </c>
      <c r="L3730">
        <v>2403</v>
      </c>
      <c r="M3730">
        <v>2635.93</v>
      </c>
      <c r="N3730">
        <v>2576.7199999999998</v>
      </c>
      <c r="O3730">
        <v>3113.93</v>
      </c>
      <c r="P3730">
        <f t="shared" si="682"/>
        <v>9.8839988928310807E-2</v>
      </c>
      <c r="Q3730">
        <f t="shared" si="683"/>
        <v>1.0085184868881436E-2</v>
      </c>
      <c r="R3730">
        <f t="shared" si="690"/>
        <v>1.6995543651685541E-3</v>
      </c>
      <c r="S3730">
        <f t="shared" si="684"/>
        <v>0.10951772823214312</v>
      </c>
      <c r="T3730">
        <f t="shared" si="685"/>
        <v>0.18268421425256265</v>
      </c>
      <c r="U3730" s="9">
        <f>M3730/MAX(M$14:$M3730)-1</f>
        <v>-0.28708166323180206</v>
      </c>
      <c r="V3730">
        <f t="shared" si="686"/>
        <v>-0.17251832892839603</v>
      </c>
      <c r="W3730">
        <f>I3730/MAX(I$3706:$I3730)-1</f>
        <v>-5.3265847192094484E-2</v>
      </c>
      <c r="X3730">
        <f>L3730/MAX($L$3706:L3730)-1</f>
        <v>-2.712550607287445E-2</v>
      </c>
      <c r="Y3730">
        <f>J3730/MAX($J$3706:J3730)-1</f>
        <v>0</v>
      </c>
      <c r="Z3730">
        <f>P3730/MAX($P$3706:P3730)-1</f>
        <v>-0.12980787766369317</v>
      </c>
      <c r="AA3730">
        <f t="shared" si="687"/>
        <v>24.739608156471078</v>
      </c>
      <c r="AB3730">
        <f t="shared" si="688"/>
        <v>17.04996904276986</v>
      </c>
      <c r="AC3730">
        <f t="shared" si="689"/>
        <v>1.6852187514154151</v>
      </c>
      <c r="AD3730">
        <f>AA3730/MAX($AA$3706:$AA3730)-1</f>
        <v>-0.29617145306157622</v>
      </c>
      <c r="AE3730">
        <f>AB3730/MAX($AB$3706:$AB3730)-1</f>
        <v>-0.14111836154713142</v>
      </c>
      <c r="AF3730">
        <f>AC3730/MAX($AC$3706:$AC3730)-1</f>
        <v>0</v>
      </c>
      <c r="AG3730">
        <f t="shared" si="692"/>
        <v>0.12654484970165761</v>
      </c>
      <c r="AH3730">
        <f t="shared" si="693"/>
        <v>0</v>
      </c>
    </row>
    <row r="3731" spans="2:34" x14ac:dyDescent="0.25">
      <c r="B3731" s="2">
        <v>41305</v>
      </c>
      <c r="C3731" t="s">
        <v>47</v>
      </c>
      <c r="D3731">
        <v>71.524000000000001</v>
      </c>
      <c r="E3731">
        <v>50.672600000000003</v>
      </c>
      <c r="F3731">
        <v>45.615400000000001</v>
      </c>
      <c r="G3731">
        <v>38.373800000000003</v>
      </c>
      <c r="H3731">
        <v>40157</v>
      </c>
      <c r="I3731">
        <v>4934</v>
      </c>
      <c r="J3731">
        <v>60119.106099999997</v>
      </c>
      <c r="K3731">
        <v>7058</v>
      </c>
      <c r="L3731">
        <v>3189</v>
      </c>
      <c r="M3731">
        <v>2702.98</v>
      </c>
      <c r="N3731">
        <v>2582.1799999999998</v>
      </c>
      <c r="O3731">
        <v>3113.7</v>
      </c>
      <c r="P3731">
        <f t="shared" si="682"/>
        <v>0.12286774410439026</v>
      </c>
      <c r="Q3731">
        <f t="shared" si="683"/>
        <v>-1.4454144702019667E-2</v>
      </c>
      <c r="R3731">
        <f t="shared" si="690"/>
        <v>2.0937545060977225E-3</v>
      </c>
      <c r="S3731">
        <f t="shared" si="684"/>
        <v>0.11086606716152891</v>
      </c>
      <c r="T3731">
        <f t="shared" si="685"/>
        <v>0.18871209001975298</v>
      </c>
      <c r="U3731" s="9">
        <f>M3731/MAX(M$14:$M3731)-1</f>
        <v>-0.26894720045004838</v>
      </c>
      <c r="V3731">
        <f t="shared" si="686"/>
        <v>-0.17070366445065355</v>
      </c>
      <c r="W3731">
        <f>I3731/MAX(I$3706:$I3731)-1</f>
        <v>0</v>
      </c>
      <c r="X3731">
        <f>L3731/MAX($L$3706:L3731)-1</f>
        <v>0</v>
      </c>
      <c r="Y3731">
        <f>J3731/MAX($J$3706:J3731)-1</f>
        <v>0</v>
      </c>
      <c r="Z3731">
        <f>P3731/MAX($P$3706:P3731)-1</f>
        <v>0</v>
      </c>
      <c r="AA3731">
        <f t="shared" si="687"/>
        <v>18.852024490435873</v>
      </c>
      <c r="AB3731">
        <f t="shared" si="688"/>
        <v>13.615141082286179</v>
      </c>
      <c r="AC3731">
        <f t="shared" si="689"/>
        <v>1.6728616704435093</v>
      </c>
      <c r="AD3731">
        <f>AA3731/MAX($AA$3706:$AA3731)-1</f>
        <v>-0.46367004198162987</v>
      </c>
      <c r="AE3731">
        <f>AB3731/MAX($AB$3706:$AB3731)-1</f>
        <v>-0.31414569427152483</v>
      </c>
      <c r="AF3731">
        <f>AC3731/MAX($AC$3706:$AC3731)-1</f>
        <v>-7.3326272696212502E-3</v>
      </c>
      <c r="AG3731">
        <f t="shared" si="692"/>
        <v>0.11740028183818921</v>
      </c>
      <c r="AH3731">
        <f t="shared" si="693"/>
        <v>0</v>
      </c>
    </row>
    <row r="3732" spans="2:34" x14ac:dyDescent="0.25">
      <c r="B3732" s="2">
        <v>41333</v>
      </c>
      <c r="C3732" t="s">
        <v>47</v>
      </c>
      <c r="D3732">
        <v>74.653000000000006</v>
      </c>
      <c r="E3732">
        <v>51.347900000000003</v>
      </c>
      <c r="F3732">
        <v>46.157200000000003</v>
      </c>
      <c r="G3732">
        <v>38.620100000000001</v>
      </c>
      <c r="H3732">
        <v>40157</v>
      </c>
      <c r="I3732">
        <v>4934</v>
      </c>
      <c r="J3732">
        <v>62947.267699999997</v>
      </c>
      <c r="K3732">
        <v>7058</v>
      </c>
      <c r="L3732">
        <v>3189</v>
      </c>
      <c r="M3732">
        <v>2633.55</v>
      </c>
      <c r="N3732">
        <v>2585.9</v>
      </c>
      <c r="O3732">
        <v>3111.92</v>
      </c>
      <c r="P3732">
        <f t="shared" si="682"/>
        <v>0.12286774410439026</v>
      </c>
      <c r="Q3732">
        <f t="shared" si="683"/>
        <v>6.9434017837568085E-2</v>
      </c>
      <c r="R3732">
        <f t="shared" si="690"/>
        <v>6.8077919380319374E-2</v>
      </c>
      <c r="S3732">
        <f t="shared" si="684"/>
        <v>0.11245699479171178</v>
      </c>
      <c r="T3732">
        <f t="shared" si="685"/>
        <v>0.19516003324693632</v>
      </c>
      <c r="U3732" s="9">
        <f>M3732/MAX(M$14:$M3732)-1</f>
        <v>-0.28772536228356294</v>
      </c>
      <c r="V3732">
        <f t="shared" si="686"/>
        <v>-0.16903390832669218</v>
      </c>
      <c r="W3732">
        <f>I3732/MAX(I$3706:$I3732)-1</f>
        <v>0</v>
      </c>
      <c r="X3732">
        <f>L3732/MAX($L$3706:L3732)-1</f>
        <v>0</v>
      </c>
      <c r="Y3732">
        <f>J3732/MAX($J$3706:J3732)-1</f>
        <v>0</v>
      </c>
      <c r="Z3732">
        <f>P3732/MAX($P$3706:P3732)-1</f>
        <v>0</v>
      </c>
      <c r="AA3732">
        <f t="shared" si="687"/>
        <v>19.738873534023202</v>
      </c>
      <c r="AB3732">
        <f t="shared" si="688"/>
        <v>14.188339623023914</v>
      </c>
      <c r="AC3732">
        <f t="shared" si="689"/>
        <v>1.7432892820678836</v>
      </c>
      <c r="AD3732">
        <f>AA3732/MAX($AA$3706:$AA3732)-1</f>
        <v>-0.43843966364443165</v>
      </c>
      <c r="AE3732">
        <f>AB3732/MAX($AB$3706:$AB3732)-1</f>
        <v>-0.28527117252942313</v>
      </c>
      <c r="AF3732">
        <f>AC3732/MAX($AC$3706:$AC3732)-1</f>
        <v>0</v>
      </c>
      <c r="AG3732">
        <f t="shared" si="692"/>
        <v>0.11212559747053168</v>
      </c>
      <c r="AH3732">
        <f t="shared" si="693"/>
        <v>1</v>
      </c>
    </row>
    <row r="3733" spans="2:34" x14ac:dyDescent="0.25">
      <c r="B3733" s="2">
        <v>41362</v>
      </c>
      <c r="C3733" t="s">
        <v>47</v>
      </c>
      <c r="D3733">
        <v>79.19</v>
      </c>
      <c r="E3733">
        <v>52.1128</v>
      </c>
      <c r="F3733">
        <v>46.729399999999998</v>
      </c>
      <c r="G3733">
        <v>38.898899999999998</v>
      </c>
      <c r="H3733">
        <v>40157</v>
      </c>
      <c r="I3733">
        <v>4934</v>
      </c>
      <c r="J3733">
        <v>66511.412800000006</v>
      </c>
      <c r="K3733">
        <v>7058</v>
      </c>
      <c r="L3733">
        <v>3189</v>
      </c>
      <c r="M3733">
        <v>2624.02</v>
      </c>
      <c r="N3733">
        <v>2593.64</v>
      </c>
      <c r="O3733">
        <v>3109.4</v>
      </c>
      <c r="P3733">
        <f t="shared" si="682"/>
        <v>0.12286774410439026</v>
      </c>
      <c r="Q3733">
        <f t="shared" si="683"/>
        <v>6.4393206365717659E-2</v>
      </c>
      <c r="R3733">
        <f t="shared" si="690"/>
        <v>0.12385907882525082</v>
      </c>
      <c r="S3733">
        <f t="shared" si="684"/>
        <v>0.1152037047340646</v>
      </c>
      <c r="T3733">
        <f t="shared" si="685"/>
        <v>0.2013038929121389</v>
      </c>
      <c r="U3733" s="9">
        <f>M3733/MAX(M$14:$M3733)-1</f>
        <v>-0.29030286310847142</v>
      </c>
      <c r="V3733">
        <f t="shared" si="686"/>
        <v>-0.16587122917604691</v>
      </c>
      <c r="W3733">
        <f>I3733/MAX(I$3706:$I3733)-1</f>
        <v>0</v>
      </c>
      <c r="X3733">
        <f>L3733/MAX($L$3706:L3733)-1</f>
        <v>0</v>
      </c>
      <c r="Y3733">
        <f>J3733/MAX($J$3706:J3733)-1</f>
        <v>0</v>
      </c>
      <c r="Z3733">
        <f>P3733/MAX($P$3706:P3733)-1</f>
        <v>0</v>
      </c>
      <c r="AA3733">
        <f t="shared" si="687"/>
        <v>20.856510755722798</v>
      </c>
      <c r="AB3733">
        <f t="shared" si="688"/>
        <v>14.91070385083097</v>
      </c>
      <c r="AC3733">
        <f t="shared" si="689"/>
        <v>1.8320445451602461</v>
      </c>
      <c r="AD3733">
        <f>AA3733/MAX($AA$3706:$AA3733)-1</f>
        <v>-0.40664348575923881</v>
      </c>
      <c r="AE3733">
        <f>AB3733/MAX($AB$3706:$AB3733)-1</f>
        <v>-0.24888252161854307</v>
      </c>
      <c r="AF3733">
        <f>AC3733/MAX($AC$3706:$AC3733)-1</f>
        <v>0</v>
      </c>
      <c r="AG3733">
        <f t="shared" si="692"/>
        <v>0.10611712641292743</v>
      </c>
      <c r="AH3733">
        <f t="shared" si="693"/>
        <v>1</v>
      </c>
    </row>
    <row r="3734" spans="2:34" x14ac:dyDescent="0.25">
      <c r="B3734" s="2">
        <v>41394</v>
      </c>
      <c r="C3734" t="s">
        <v>47</v>
      </c>
      <c r="D3734">
        <v>77.959999999999994</v>
      </c>
      <c r="E3734">
        <v>52.922499999999999</v>
      </c>
      <c r="F3734">
        <v>47.2791</v>
      </c>
      <c r="G3734">
        <v>39.164700000000003</v>
      </c>
      <c r="H3734">
        <v>40157</v>
      </c>
      <c r="I3734">
        <v>4934</v>
      </c>
      <c r="J3734">
        <v>65618.323600000003</v>
      </c>
      <c r="K3734">
        <v>7058</v>
      </c>
      <c r="L3734">
        <v>3189</v>
      </c>
      <c r="M3734">
        <v>2712</v>
      </c>
      <c r="N3734">
        <v>2608.35</v>
      </c>
      <c r="O3734">
        <v>3107.01</v>
      </c>
      <c r="P3734">
        <f t="shared" si="682"/>
        <v>0.12286774410439026</v>
      </c>
      <c r="Q3734">
        <f t="shared" si="683"/>
        <v>-4.9060972035228079E-2</v>
      </c>
      <c r="R3734">
        <f t="shared" si="690"/>
        <v>8.6646724049803447E-2</v>
      </c>
      <c r="S3734">
        <f t="shared" si="684"/>
        <v>0.11936352426336372</v>
      </c>
      <c r="T3734">
        <f t="shared" si="685"/>
        <v>0.20718657362369663</v>
      </c>
      <c r="U3734" s="9">
        <f>M3734/MAX(M$14:$M3734)-1</f>
        <v>-0.26650763513623166</v>
      </c>
      <c r="V3734">
        <f t="shared" si="686"/>
        <v>-0.16049513841281493</v>
      </c>
      <c r="W3734">
        <f>I3734/MAX(I$3706:$I3734)-1</f>
        <v>0</v>
      </c>
      <c r="X3734">
        <f>L3734/MAX($L$3706:L3734)-1</f>
        <v>0</v>
      </c>
      <c r="Y3734">
        <f>J3734/MAX($J$3706:J3734)-1</f>
        <v>-1.342760832168044E-2</v>
      </c>
      <c r="Z3734">
        <f>P3734/MAX($P$3706:P3734)-1</f>
        <v>0</v>
      </c>
      <c r="AA3734">
        <f t="shared" si="687"/>
        <v>20.576457698338039</v>
      </c>
      <c r="AB3734">
        <f t="shared" si="688"/>
        <v>14.729696716659911</v>
      </c>
      <c r="AC3734">
        <f t="shared" si="689"/>
        <v>1.8098046069178475</v>
      </c>
      <c r="AD3734">
        <f>AA3734/MAX($AA$3706:$AA3734)-1</f>
        <v>-0.41461084462758124</v>
      </c>
      <c r="AE3734">
        <f>AB3734/MAX($AB$3706:$AB3734)-1</f>
        <v>-0.2580006439786785</v>
      </c>
      <c r="AF3734">
        <f>AC3734/MAX($AC$3706:$AC3734)-1</f>
        <v>-1.2139409110521027E-2</v>
      </c>
      <c r="AG3734">
        <f t="shared" si="692"/>
        <v>0.10756141901802563</v>
      </c>
      <c r="AH3734">
        <f t="shared" si="693"/>
        <v>-1</v>
      </c>
    </row>
    <row r="3735" spans="2:34" x14ac:dyDescent="0.25">
      <c r="B3735" s="2">
        <v>41425</v>
      </c>
      <c r="C3735" t="s">
        <v>47</v>
      </c>
      <c r="D3735">
        <v>81.572000000000003</v>
      </c>
      <c r="E3735">
        <v>53.845300000000002</v>
      </c>
      <c r="F3735">
        <v>47.854799999999997</v>
      </c>
      <c r="G3735">
        <v>39.440300000000001</v>
      </c>
      <c r="H3735">
        <v>40157</v>
      </c>
      <c r="I3735">
        <v>4934</v>
      </c>
      <c r="J3735">
        <v>68471.294200000004</v>
      </c>
      <c r="K3735">
        <v>7058</v>
      </c>
      <c r="L3735">
        <v>3189</v>
      </c>
      <c r="M3735">
        <v>2769.64</v>
      </c>
      <c r="N3735">
        <v>2622.32</v>
      </c>
      <c r="O3735">
        <v>3104.86</v>
      </c>
      <c r="P3735">
        <f t="shared" si="682"/>
        <v>0.12286774410439026</v>
      </c>
      <c r="Q3735">
        <f t="shared" si="683"/>
        <v>2.507776471104628E-2</v>
      </c>
      <c r="R3735">
        <f t="shared" si="690"/>
        <v>4.1006647659417528E-2</v>
      </c>
      <c r="S3735">
        <f t="shared" si="684"/>
        <v>0.1251807551175641</v>
      </c>
      <c r="T3735">
        <f t="shared" si="685"/>
        <v>0.2133477686528753</v>
      </c>
      <c r="U3735" s="9">
        <f>M3735/MAX(M$14:$M3735)-1</f>
        <v>-0.250918217765012</v>
      </c>
      <c r="V3735">
        <f t="shared" si="686"/>
        <v>-0.155414414820636</v>
      </c>
      <c r="W3735">
        <f>I3735/MAX(I$3706:$I3735)-1</f>
        <v>0</v>
      </c>
      <c r="X3735">
        <f>L3735/MAX($L$3706:L3735)-1</f>
        <v>0</v>
      </c>
      <c r="Y3735">
        <f>J3735/MAX($J$3706:J3735)-1</f>
        <v>0</v>
      </c>
      <c r="Z3735">
        <f>P3735/MAX($P$3706:P3735)-1</f>
        <v>0</v>
      </c>
      <c r="AA3735">
        <f t="shared" si="687"/>
        <v>21.471086296644717</v>
      </c>
      <c r="AB3735">
        <f t="shared" si="688"/>
        <v>15.307923429266316</v>
      </c>
      <c r="AC3735">
        <f t="shared" si="689"/>
        <v>1.8808500186766941</v>
      </c>
      <c r="AD3735">
        <f>AA3735/MAX($AA$3706:$AA3735)-1</f>
        <v>-0.3891591421425098</v>
      </c>
      <c r="AE3735">
        <f>AB3735/MAX($AB$3706:$AB3735)-1</f>
        <v>-0.2288728311905841</v>
      </c>
      <c r="AF3735">
        <f>AC3735/MAX($AC$3706:$AC3735)-1</f>
        <v>0</v>
      </c>
      <c r="AG3735">
        <f t="shared" si="692"/>
        <v>0.10307969321251707</v>
      </c>
      <c r="AH3735">
        <f t="shared" si="693"/>
        <v>0</v>
      </c>
    </row>
    <row r="3736" spans="2:34" x14ac:dyDescent="0.25">
      <c r="B3736" s="2">
        <v>41453</v>
      </c>
      <c r="C3736" t="s">
        <v>47</v>
      </c>
      <c r="D3736">
        <v>80.626999999999995</v>
      </c>
      <c r="E3736">
        <v>54.717700000000001</v>
      </c>
      <c r="F3736">
        <v>48.401200000000003</v>
      </c>
      <c r="G3736">
        <v>39.708599999999997</v>
      </c>
      <c r="H3736">
        <v>40157</v>
      </c>
      <c r="I3736">
        <v>4934</v>
      </c>
      <c r="J3736">
        <v>67636.076799999995</v>
      </c>
      <c r="K3736">
        <v>7058</v>
      </c>
      <c r="L3736">
        <v>3189</v>
      </c>
      <c r="M3736">
        <v>2602.59</v>
      </c>
      <c r="N3736">
        <v>2626.87</v>
      </c>
      <c r="O3736">
        <v>3100.3</v>
      </c>
      <c r="P3736">
        <f t="shared" si="682"/>
        <v>0.12286774410439026</v>
      </c>
      <c r="Q3736">
        <f t="shared" si="683"/>
        <v>4.8729840389923118E-2</v>
      </c>
      <c r="R3736">
        <f t="shared" si="690"/>
        <v>2.6313089068980111E-2</v>
      </c>
      <c r="S3736">
        <f t="shared" si="684"/>
        <v>0.13050296273646111</v>
      </c>
      <c r="T3736">
        <f t="shared" si="685"/>
        <v>0.21890975758399955</v>
      </c>
      <c r="U3736" s="9">
        <f>M3736/MAX(M$14:$M3736)-1</f>
        <v>-0.2960988591921847</v>
      </c>
      <c r="V3736">
        <f t="shared" si="686"/>
        <v>-0.1527045769764217</v>
      </c>
      <c r="W3736">
        <f>I3736/MAX(I$3706:$I3736)-1</f>
        <v>0</v>
      </c>
      <c r="X3736">
        <f>L3736/MAX($L$3706:L3736)-1</f>
        <v>0</v>
      </c>
      <c r="Y3736">
        <f>J3736/MAX($J$3706:J3736)-1</f>
        <v>-1.2198066500107241E-2</v>
      </c>
      <c r="Z3736">
        <f>P3736/MAX($P$3706:P3736)-1</f>
        <v>0</v>
      </c>
      <c r="AA3736">
        <f t="shared" si="687"/>
        <v>21.209180558168704</v>
      </c>
      <c r="AB3736">
        <f t="shared" si="688"/>
        <v>15.138645480340493</v>
      </c>
      <c r="AC3736">
        <f t="shared" si="689"/>
        <v>1.86005121896556</v>
      </c>
      <c r="AD3736">
        <f>AA3736/MAX($AA$3706:$AA3736)-1</f>
        <v>-0.39661021954763809</v>
      </c>
      <c r="AE3736">
        <f>AB3736/MAX($AB$3706:$AB3736)-1</f>
        <v>-0.23740010310308091</v>
      </c>
      <c r="AF3736">
        <f>AC3736/MAX($AC$3706:$AC3736)-1</f>
        <v>-1.1058191511605697E-2</v>
      </c>
      <c r="AG3736">
        <f t="shared" si="692"/>
        <v>0.10435259308239475</v>
      </c>
      <c r="AH3736">
        <f t="shared" si="693"/>
        <v>1</v>
      </c>
    </row>
    <row r="3737" spans="2:34" x14ac:dyDescent="0.25">
      <c r="B3737" s="2">
        <v>41486</v>
      </c>
      <c r="C3737" t="s">
        <v>47</v>
      </c>
      <c r="D3737">
        <v>85.960999999999999</v>
      </c>
      <c r="E3737">
        <v>55.645699999999998</v>
      </c>
      <c r="F3737">
        <v>49.010199999999998</v>
      </c>
      <c r="G3737">
        <v>39.992199999999997</v>
      </c>
      <c r="H3737">
        <v>40157</v>
      </c>
      <c r="I3737">
        <v>4934</v>
      </c>
      <c r="J3737">
        <v>71927.936900000001</v>
      </c>
      <c r="K3737">
        <v>7058</v>
      </c>
      <c r="L3737">
        <v>3189</v>
      </c>
      <c r="M3737">
        <v>2768.15</v>
      </c>
      <c r="N3737">
        <v>2633.2</v>
      </c>
      <c r="O3737">
        <v>3097.42</v>
      </c>
      <c r="P3737">
        <f t="shared" si="682"/>
        <v>0.12286774410439026</v>
      </c>
      <c r="Q3737">
        <f t="shared" si="683"/>
        <v>2.5429442532005631E-3</v>
      </c>
      <c r="R3737">
        <f t="shared" si="690"/>
        <v>8.1925276331104024E-2</v>
      </c>
      <c r="S3737">
        <f t="shared" si="684"/>
        <v>0.13539018408412939</v>
      </c>
      <c r="T3737">
        <f t="shared" si="685"/>
        <v>0.2254939713244084</v>
      </c>
      <c r="U3737" s="9">
        <f>M3737/MAX(M$14:$M3737)-1</f>
        <v>-0.25132120582682871</v>
      </c>
      <c r="V3737">
        <f t="shared" si="686"/>
        <v>-0.14987312020972299</v>
      </c>
      <c r="W3737">
        <f>I3737/MAX(I$3706:$I3737)-1</f>
        <v>0</v>
      </c>
      <c r="X3737">
        <f>L3737/MAX($L$3706:L3737)-1</f>
        <v>0</v>
      </c>
      <c r="Y3737">
        <f>J3737/MAX($J$3706:J3737)-1</f>
        <v>0</v>
      </c>
      <c r="Z3737">
        <f>P3737/MAX($P$3706:P3737)-1</f>
        <v>0</v>
      </c>
      <c r="AA3737">
        <f t="shared" si="687"/>
        <v>22.555013138915019</v>
      </c>
      <c r="AB3737">
        <f t="shared" si="688"/>
        <v>16.00849957438184</v>
      </c>
      <c r="AC3737">
        <f t="shared" si="689"/>
        <v>1.9669282292003885</v>
      </c>
      <c r="AD3737">
        <f>AA3737/MAX($AA$3706:$AA3737)-1</f>
        <v>-0.35832200642243128</v>
      </c>
      <c r="AE3737">
        <f>AB3737/MAX($AB$3706:$AB3737)-1</f>
        <v>-0.19358174146083618</v>
      </c>
      <c r="AF3737">
        <f>AC3737/MAX($AC$3706:$AC3737)-1</f>
        <v>0</v>
      </c>
      <c r="AG3737">
        <f t="shared" si="692"/>
        <v>9.8125989764068985E-2</v>
      </c>
      <c r="AH3737">
        <f t="shared" si="693"/>
        <v>0</v>
      </c>
    </row>
    <row r="3738" spans="2:34" x14ac:dyDescent="0.25">
      <c r="B3738" s="2">
        <v>41516</v>
      </c>
      <c r="C3738" t="s">
        <v>47</v>
      </c>
      <c r="D3738">
        <v>82.703000000000003</v>
      </c>
      <c r="E3738">
        <v>56.547499999999999</v>
      </c>
      <c r="F3738">
        <v>49.587699999999998</v>
      </c>
      <c r="G3738">
        <v>40.257199999999997</v>
      </c>
      <c r="H3738">
        <v>40157</v>
      </c>
      <c r="I3738">
        <v>4934</v>
      </c>
      <c r="J3738">
        <v>69480.170800000007</v>
      </c>
      <c r="K3738">
        <v>7058</v>
      </c>
      <c r="L3738">
        <v>3189</v>
      </c>
      <c r="M3738">
        <v>2721.37</v>
      </c>
      <c r="N3738">
        <v>2639.6</v>
      </c>
      <c r="O3738">
        <v>3095.34</v>
      </c>
      <c r="P3738">
        <f t="shared" si="682"/>
        <v>0.12286774410439026</v>
      </c>
      <c r="Q3738">
        <f t="shared" si="683"/>
        <v>-2.1001535323945442E-2</v>
      </c>
      <c r="R3738">
        <f t="shared" si="690"/>
        <v>3.129330955755949E-2</v>
      </c>
      <c r="S3738">
        <f t="shared" si="684"/>
        <v>0.1403533537550643</v>
      </c>
      <c r="T3738">
        <f t="shared" si="685"/>
        <v>0.23177220472362703</v>
      </c>
      <c r="U3738" s="9">
        <f>M3738/MAX(M$14:$M3738)-1</f>
        <v>-0.26397340819715587</v>
      </c>
      <c r="V3738">
        <f t="shared" si="686"/>
        <v>-0.14723422951921283</v>
      </c>
      <c r="W3738">
        <f>I3738/MAX(I$3706:$I3738)-1</f>
        <v>0</v>
      </c>
      <c r="X3738">
        <f>L3738/MAX($L$3706:L3738)-1</f>
        <v>0</v>
      </c>
      <c r="Y3738">
        <f>J3738/MAX($J$3706:J3738)-1</f>
        <v>-3.4030812025139467E-2</v>
      </c>
      <c r="Z3738">
        <f>P3738/MAX($P$3706:P3738)-1</f>
        <v>0</v>
      </c>
      <c r="AA3738">
        <f t="shared" si="687"/>
        <v>21.787447726560053</v>
      </c>
      <c r="AB3738">
        <f t="shared" si="688"/>
        <v>15.512397811106609</v>
      </c>
      <c r="AC3738">
        <f t="shared" si="689"/>
        <v>1.9059733247005506</v>
      </c>
      <c r="AD3738">
        <f>AA3738/MAX($AA$3706:$AA3738)-1</f>
        <v>-0.38015882960253811</v>
      </c>
      <c r="AE3738">
        <f>AB3738/MAX($AB$3706:$AB3738)-1</f>
        <v>-0.21857256075278519</v>
      </c>
      <c r="AF3738">
        <f>AC3738/MAX($AC$3706:$AC3738)-1</f>
        <v>-3.0989897645943953E-2</v>
      </c>
      <c r="AG3738">
        <f t="shared" si="692"/>
        <v>0.10158293968960709</v>
      </c>
      <c r="AH3738">
        <f t="shared" si="693"/>
        <v>0</v>
      </c>
    </row>
    <row r="3739" spans="2:34" x14ac:dyDescent="0.25">
      <c r="B3739" s="2">
        <v>41547</v>
      </c>
      <c r="C3739" t="s">
        <v>47</v>
      </c>
      <c r="D3739">
        <v>85.774000000000001</v>
      </c>
      <c r="E3739">
        <v>57.415399999999998</v>
      </c>
      <c r="F3739">
        <v>50.1768</v>
      </c>
      <c r="G3739">
        <v>40.540399999999998</v>
      </c>
      <c r="H3739">
        <v>40157</v>
      </c>
      <c r="I3739">
        <v>4934</v>
      </c>
      <c r="J3739">
        <v>72060.248500000002</v>
      </c>
      <c r="K3739">
        <v>7058</v>
      </c>
      <c r="L3739">
        <v>3189</v>
      </c>
      <c r="M3739">
        <v>2893.15</v>
      </c>
      <c r="N3739">
        <v>2644.7</v>
      </c>
      <c r="O3739">
        <v>3093.5</v>
      </c>
      <c r="P3739">
        <f t="shared" si="682"/>
        <v>0.12286774410439026</v>
      </c>
      <c r="Q3739">
        <f t="shared" si="683"/>
        <v>-2.5989745335299075E-2</v>
      </c>
      <c r="R3739">
        <f t="shared" si="690"/>
        <v>-4.7805456783607259E-2</v>
      </c>
      <c r="S3739">
        <f t="shared" si="684"/>
        <v>0.14426188995711153</v>
      </c>
      <c r="T3739">
        <f t="shared" si="685"/>
        <v>0.23769869068879435</v>
      </c>
      <c r="U3739" s="9">
        <f>M3739/MAX(M$14:$M3739)-1</f>
        <v>-0.21751348252005476</v>
      </c>
      <c r="V3739">
        <f t="shared" si="686"/>
        <v>-0.14507839017294333</v>
      </c>
      <c r="W3739">
        <f>I3739/MAX(I$3706:$I3739)-1</f>
        <v>0</v>
      </c>
      <c r="X3739">
        <f>L3739/MAX($L$3706:L3739)-1</f>
        <v>0</v>
      </c>
      <c r="Y3739">
        <f>J3739/MAX($J$3706:J3739)-1</f>
        <v>0</v>
      </c>
      <c r="Z3739">
        <f>P3739/MAX($P$3706:P3739)-1</f>
        <v>0</v>
      </c>
      <c r="AA3739">
        <f t="shared" si="687"/>
        <v>22.596503135779241</v>
      </c>
      <c r="AB3739">
        <f t="shared" si="688"/>
        <v>16.035315869477099</v>
      </c>
      <c r="AC3739">
        <f t="shared" si="689"/>
        <v>1.9702230868839805</v>
      </c>
      <c r="AD3739">
        <f>AA3739/MAX($AA$3706:$AA3739)-1</f>
        <v>-0.35714163832521928</v>
      </c>
      <c r="AE3739">
        <f>AB3739/MAX($AB$3706:$AB3739)-1</f>
        <v>-0.19223088719178294</v>
      </c>
      <c r="AF3739">
        <f>AC3739/MAX($AC$3706:$AC3739)-1</f>
        <v>0</v>
      </c>
      <c r="AG3739">
        <f t="shared" si="692"/>
        <v>9.7945818213491173E-2</v>
      </c>
      <c r="AH3739">
        <f t="shared" si="693"/>
        <v>0</v>
      </c>
    </row>
    <row r="3740" spans="2:34" x14ac:dyDescent="0.25">
      <c r="B3740" s="2">
        <v>41578</v>
      </c>
      <c r="C3740" t="s">
        <v>47</v>
      </c>
      <c r="D3740">
        <v>90.084000000000003</v>
      </c>
      <c r="E3740">
        <v>58.374200000000002</v>
      </c>
      <c r="F3740">
        <v>50.806199999999997</v>
      </c>
      <c r="G3740">
        <v>40.823399999999999</v>
      </c>
      <c r="H3740">
        <v>40157</v>
      </c>
      <c r="I3740">
        <v>4934</v>
      </c>
      <c r="J3740">
        <v>75872.478799999997</v>
      </c>
      <c r="K3740">
        <v>7058</v>
      </c>
      <c r="L3740">
        <v>3189</v>
      </c>
      <c r="M3740">
        <v>3067.95</v>
      </c>
      <c r="N3740">
        <v>2650.55</v>
      </c>
      <c r="O3740">
        <v>3092.36</v>
      </c>
      <c r="P3740">
        <f t="shared" si="682"/>
        <v>0.12286774410439026</v>
      </c>
      <c r="Q3740">
        <f t="shared" si="683"/>
        <v>-1.0170247910842978E-2</v>
      </c>
      <c r="R3740">
        <f t="shared" si="690"/>
        <v>-6.033976810822117E-2</v>
      </c>
      <c r="S3740">
        <f t="shared" si="684"/>
        <v>0.14895819801520305</v>
      </c>
      <c r="T3740">
        <f t="shared" si="685"/>
        <v>0.24453622187274937</v>
      </c>
      <c r="U3740" s="9">
        <f>M3740/MAX(M$14:$M3740)-1</f>
        <v>-0.17023676224786211</v>
      </c>
      <c r="V3740">
        <f t="shared" si="686"/>
        <v>-0.14287146386578531</v>
      </c>
      <c r="W3740">
        <f>I3740/MAX(I$3706:$I3740)-1</f>
        <v>0</v>
      </c>
      <c r="X3740">
        <f>L3740/MAX($L$3706:L3740)-1</f>
        <v>0</v>
      </c>
      <c r="Y3740">
        <f>J3740/MAX($J$3706:J3740)-1</f>
        <v>0</v>
      </c>
      <c r="Z3740">
        <f>P3740/MAX($P$3706:P3740)-1</f>
        <v>0</v>
      </c>
      <c r="AA3740">
        <f t="shared" si="687"/>
        <v>23.791934399498274</v>
      </c>
      <c r="AB3740">
        <f t="shared" si="688"/>
        <v>16.807960843129305</v>
      </c>
      <c r="AC3740">
        <f t="shared" si="689"/>
        <v>2.0651562317902235</v>
      </c>
      <c r="AD3740">
        <f>AA3740/MAX($AA$3706:$AA3740)-1</f>
        <v>-0.32313226178268684</v>
      </c>
      <c r="AE3740">
        <f>AB3740/MAX($AB$3706:$AB3740)-1</f>
        <v>-0.15330937482726703</v>
      </c>
      <c r="AF3740">
        <f>AC3740/MAX($AC$3706:$AC3740)-1</f>
        <v>0</v>
      </c>
      <c r="AG3740">
        <f t="shared" si="692"/>
        <v>9.302450785356442E-2</v>
      </c>
      <c r="AH3740">
        <f t="shared" si="693"/>
        <v>0</v>
      </c>
    </row>
    <row r="3741" spans="2:34" x14ac:dyDescent="0.25">
      <c r="B3741" s="2">
        <v>41607</v>
      </c>
      <c r="C3741" t="s">
        <v>47</v>
      </c>
      <c r="D3741">
        <v>96.638000000000005</v>
      </c>
      <c r="E3741">
        <v>59.375</v>
      </c>
      <c r="F3741">
        <v>51.482399999999998</v>
      </c>
      <c r="G3741">
        <v>41.143099999999997</v>
      </c>
      <c r="H3741">
        <v>40157</v>
      </c>
      <c r="I3741">
        <v>4934</v>
      </c>
      <c r="J3741">
        <v>81098.790200000003</v>
      </c>
      <c r="K3741">
        <v>7058</v>
      </c>
      <c r="L3741">
        <v>3189</v>
      </c>
      <c r="M3741">
        <v>3086.64</v>
      </c>
      <c r="N3741">
        <v>2654.83</v>
      </c>
      <c r="O3741">
        <v>3089.97</v>
      </c>
      <c r="P3741">
        <f t="shared" si="682"/>
        <v>0.12286774410439026</v>
      </c>
      <c r="Q3741">
        <f t="shared" si="683"/>
        <v>6.6662302350712688E-2</v>
      </c>
      <c r="R3741">
        <f t="shared" si="690"/>
        <v>3.4271656048045607E-2</v>
      </c>
      <c r="S3741">
        <f t="shared" si="684"/>
        <v>0.15330676114555652</v>
      </c>
      <c r="T3741">
        <f t="shared" si="685"/>
        <v>0.25130094718190898</v>
      </c>
      <c r="U3741" s="9">
        <f>M3741/MAX(M$14:$M3741)-1</f>
        <v>-0.1651818314590332</v>
      </c>
      <c r="V3741">
        <f t="shared" si="686"/>
        <v>-0.14082337368971221</v>
      </c>
      <c r="W3741">
        <f>I3741/MAX(I$3706:$I3741)-1</f>
        <v>0</v>
      </c>
      <c r="X3741">
        <f>L3741/MAX($L$3706:L3741)-1</f>
        <v>0</v>
      </c>
      <c r="Y3741">
        <f>J3741/MAX($J$3706:J3741)-1</f>
        <v>0</v>
      </c>
      <c r="Z3741">
        <f>P3741/MAX($P$3706:P3741)-1</f>
        <v>0</v>
      </c>
      <c r="AA3741">
        <f t="shared" si="687"/>
        <v>25.430790279084352</v>
      </c>
      <c r="AB3741">
        <f t="shared" si="688"/>
        <v>17.86720514795298</v>
      </c>
      <c r="AC3741">
        <f t="shared" si="689"/>
        <v>2.1953031899793314</v>
      </c>
      <c r="AD3741">
        <f>AA3741/MAX($AA$3706:$AA3741)-1</f>
        <v>-0.2765076933952183</v>
      </c>
      <c r="AE3741">
        <f>AB3741/MAX($AB$3706:$AB3741)-1</f>
        <v>-9.9950598528806833E-2</v>
      </c>
      <c r="AF3741">
        <f>AC3741/MAX($AC$3706:$AC3741)-1</f>
        <v>0</v>
      </c>
      <c r="AG3741">
        <f t="shared" si="692"/>
        <v>8.7029658304323257E-2</v>
      </c>
      <c r="AH3741">
        <f t="shared" si="693"/>
        <v>1</v>
      </c>
    </row>
    <row r="3742" spans="2:34" x14ac:dyDescent="0.25">
      <c r="B3742" s="2">
        <v>41639</v>
      </c>
      <c r="C3742" t="s">
        <v>47</v>
      </c>
      <c r="D3742">
        <v>100.328</v>
      </c>
      <c r="E3742">
        <v>60.451999999999998</v>
      </c>
      <c r="F3742">
        <v>52.2042</v>
      </c>
      <c r="G3742">
        <v>41.4863</v>
      </c>
      <c r="H3742">
        <v>40157</v>
      </c>
      <c r="I3742">
        <v>4934</v>
      </c>
      <c r="J3742">
        <v>84307.348400000003</v>
      </c>
      <c r="K3742">
        <v>7058</v>
      </c>
      <c r="L3742">
        <v>3189</v>
      </c>
      <c r="M3742">
        <v>3109</v>
      </c>
      <c r="N3742">
        <v>2662.14</v>
      </c>
      <c r="O3742">
        <v>3088.42</v>
      </c>
      <c r="P3742">
        <f t="shared" si="682"/>
        <v>0.12286774410439026</v>
      </c>
      <c r="Q3742">
        <f t="shared" si="683"/>
        <v>3.0939614186839215E-2</v>
      </c>
      <c r="R3742">
        <f t="shared" si="690"/>
        <v>9.5071195360499683E-2</v>
      </c>
      <c r="S3742">
        <f t="shared" si="684"/>
        <v>0.15799111948847022</v>
      </c>
      <c r="T3742">
        <f t="shared" si="685"/>
        <v>0.25834793654772792</v>
      </c>
      <c r="U3742" s="9">
        <f>M3742/MAX(M$14:$M3742)-1</f>
        <v>-0.15913430591391742</v>
      </c>
      <c r="V3742">
        <f t="shared" si="686"/>
        <v>-0.13802526858393616</v>
      </c>
      <c r="W3742">
        <f>I3742/MAX(I$3706:$I3742)-1</f>
        <v>0</v>
      </c>
      <c r="X3742">
        <f>L3742/MAX($L$3706:L3742)-1</f>
        <v>0</v>
      </c>
      <c r="Y3742">
        <f>J3742/MAX($J$3706:J3742)-1</f>
        <v>0</v>
      </c>
      <c r="Z3742">
        <f>P3742/MAX($P$3706:P3742)-1</f>
        <v>0</v>
      </c>
      <c r="AA3742">
        <f t="shared" si="687"/>
        <v>26.436923298839762</v>
      </c>
      <c r="AB3742">
        <f t="shared" si="688"/>
        <v>18.517500689096067</v>
      </c>
      <c r="AC3742">
        <f t="shared" si="689"/>
        <v>2.2752035361207263</v>
      </c>
      <c r="AD3742">
        <f>AA3742/MAX($AA$3706:$AA3742)-1</f>
        <v>-0.24788375008769292</v>
      </c>
      <c r="AE3742">
        <f>AB3742/MAX($AB$3706:$AB3742)-1</f>
        <v>-6.7192363105944564E-2</v>
      </c>
      <c r="AF3742">
        <f>AC3742/MAX($AC$3706:$AC3742)-1</f>
        <v>0</v>
      </c>
      <c r="AG3742">
        <f t="shared" si="692"/>
        <v>8.3717494784831828E-2</v>
      </c>
      <c r="AH3742">
        <f t="shared" si="693"/>
        <v>1</v>
      </c>
    </row>
    <row r="3743" spans="2:34" x14ac:dyDescent="0.25">
      <c r="B3743" s="2">
        <v>41670</v>
      </c>
      <c r="C3743" t="s">
        <v>47</v>
      </c>
      <c r="D3743">
        <v>96.332999999999998</v>
      </c>
      <c r="E3743">
        <v>61.375100000000003</v>
      </c>
      <c r="F3743">
        <v>52.8675</v>
      </c>
      <c r="G3743">
        <v>41.810299999999998</v>
      </c>
      <c r="H3743">
        <v>41339</v>
      </c>
      <c r="I3743">
        <v>5395</v>
      </c>
      <c r="J3743">
        <v>80900.3226</v>
      </c>
      <c r="K3743">
        <v>19363</v>
      </c>
      <c r="L3743">
        <v>3426</v>
      </c>
      <c r="M3743">
        <v>3013.96</v>
      </c>
      <c r="N3743">
        <v>2666.48</v>
      </c>
      <c r="O3743">
        <v>3084.27</v>
      </c>
      <c r="P3743">
        <f t="shared" ref="P3743:P3806" si="694">I3743/H3743</f>
        <v>0.13050630155543191</v>
      </c>
      <c r="Q3743">
        <f t="shared" ref="Q3743:Q3806" si="695">IF(C3743=C3742,(D3743/D3742-1)-(M3743/M3742-1),"#N/A")</f>
        <v>-9.2500775007028357E-3</v>
      </c>
      <c r="R3743">
        <f t="shared" si="690"/>
        <v>8.6966659689362236E-2</v>
      </c>
      <c r="S3743">
        <f t="shared" ref="S3743:S3806" si="696">E3743/F3743-1</f>
        <v>0.16092306237291343</v>
      </c>
      <c r="T3743">
        <f t="shared" ref="T3743:T3806" si="697">F3743/G3743-1</f>
        <v>0.26446114952535615</v>
      </c>
      <c r="U3743" s="9">
        <f>M3743/MAX(M$14:$M3743)-1</f>
        <v>-0.18483899409852378</v>
      </c>
      <c r="V3743">
        <f t="shared" ref="V3743:V3806" si="698">N3743/O3743-1</f>
        <v>-0.13545830942167836</v>
      </c>
      <c r="W3743">
        <f>I3743/MAX(I$3706:$I3743)-1</f>
        <v>0</v>
      </c>
      <c r="X3743">
        <f>L3743/MAX($L$3706:L3743)-1</f>
        <v>0</v>
      </c>
      <c r="Y3743">
        <f>J3743/MAX($J$3706:J3743)-1</f>
        <v>-4.0411967220641554E-2</v>
      </c>
      <c r="Z3743">
        <f>P3743/MAX($P$3706:P3743)-1</f>
        <v>0</v>
      </c>
      <c r="AA3743">
        <f t="shared" ref="AA3743:AA3806" si="699">J3743/L3743</f>
        <v>23.61363765323993</v>
      </c>
      <c r="AB3743">
        <f t="shared" ref="AB3743:AB3806" si="700">(J3743+K3743)/I3743</f>
        <v>18.584489823911028</v>
      </c>
      <c r="AC3743">
        <f t="shared" ref="AC3743:AC3806" si="701">(K3743+J3743)/H3743</f>
        <v>2.4253930332131883</v>
      </c>
      <c r="AD3743">
        <f>AA3743/MAX($AA$3706:$AA3743)-1</f>
        <v>-0.32820470832465176</v>
      </c>
      <c r="AE3743">
        <f>AB3743/MAX($AB$3706:$AB3743)-1</f>
        <v>-6.3817826898630359E-2</v>
      </c>
      <c r="AF3743">
        <f>AC3743/MAX($AC$3706:$AC3743)-1</f>
        <v>0</v>
      </c>
      <c r="AG3743">
        <f t="shared" si="692"/>
        <v>0.23934391579298844</v>
      </c>
      <c r="AH3743">
        <f t="shared" si="693"/>
        <v>0</v>
      </c>
    </row>
    <row r="3744" spans="2:34" x14ac:dyDescent="0.25">
      <c r="B3744" s="2">
        <v>41698</v>
      </c>
      <c r="C3744" t="s">
        <v>47</v>
      </c>
      <c r="D3744">
        <v>101.26300000000001</v>
      </c>
      <c r="E3744">
        <v>62.298900000000003</v>
      </c>
      <c r="F3744">
        <v>53.594999999999999</v>
      </c>
      <c r="G3744">
        <v>42.157499999999999</v>
      </c>
      <c r="H3744">
        <v>41339</v>
      </c>
      <c r="I3744">
        <v>5395</v>
      </c>
      <c r="J3744">
        <v>84348.695800000001</v>
      </c>
      <c r="K3744">
        <v>19363</v>
      </c>
      <c r="L3744">
        <v>3426</v>
      </c>
      <c r="M3744">
        <v>3149.23</v>
      </c>
      <c r="N3744">
        <v>2670.16</v>
      </c>
      <c r="O3744">
        <v>3082.56</v>
      </c>
      <c r="P3744">
        <f t="shared" si="694"/>
        <v>0.13050630155543191</v>
      </c>
      <c r="Q3744">
        <f t="shared" si="695"/>
        <v>6.2954946355153751E-3</v>
      </c>
      <c r="R3744">
        <f t="shared" si="690"/>
        <v>2.7581307278779166E-2</v>
      </c>
      <c r="S3744">
        <f t="shared" si="696"/>
        <v>0.16240134340890022</v>
      </c>
      <c r="T3744">
        <f t="shared" si="697"/>
        <v>0.2713040384273262</v>
      </c>
      <c r="U3744" s="9">
        <f>M3744/MAX(M$14:$M3744)-1</f>
        <v>-0.14825362824486532</v>
      </c>
      <c r="V3744">
        <f t="shared" si="698"/>
        <v>-0.13378490605211257</v>
      </c>
      <c r="W3744">
        <f>I3744/MAX(I$3706:$I3744)-1</f>
        <v>0</v>
      </c>
      <c r="X3744">
        <f>L3744/MAX($L$3706:L3744)-1</f>
        <v>0</v>
      </c>
      <c r="Y3744">
        <f>J3744/MAX($J$3706:J3744)-1</f>
        <v>0</v>
      </c>
      <c r="Z3744">
        <f>P3744/MAX($P$3706:P3744)-1</f>
        <v>0</v>
      </c>
      <c r="AA3744">
        <f t="shared" si="699"/>
        <v>24.620168067717454</v>
      </c>
      <c r="AB3744">
        <f t="shared" si="700"/>
        <v>19.223669286376275</v>
      </c>
      <c r="AC3744">
        <f t="shared" si="701"/>
        <v>2.5088099808897169</v>
      </c>
      <c r="AD3744">
        <f>AA3744/MAX($AA$3706:$AA3744)-1</f>
        <v>-0.29956945935100365</v>
      </c>
      <c r="AE3744">
        <f>AB3744/MAX($AB$3706:$AB3744)-1</f>
        <v>-3.1619557059520353E-2</v>
      </c>
      <c r="AF3744">
        <f>AC3744/MAX($AC$3706:$AC3744)-1</f>
        <v>0</v>
      </c>
      <c r="AG3744">
        <f t="shared" si="692"/>
        <v>0.22955897321651297</v>
      </c>
      <c r="AH3744">
        <f t="shared" si="693"/>
        <v>0</v>
      </c>
    </row>
    <row r="3745" spans="2:34" x14ac:dyDescent="0.25">
      <c r="B3745" s="2">
        <v>41729</v>
      </c>
      <c r="C3745" t="s">
        <v>47</v>
      </c>
      <c r="D3745">
        <v>96.617999999999995</v>
      </c>
      <c r="E3745">
        <v>63.2575</v>
      </c>
      <c r="F3745">
        <v>54.228000000000002</v>
      </c>
      <c r="G3745">
        <v>42.461100000000002</v>
      </c>
      <c r="H3745">
        <v>41339</v>
      </c>
      <c r="I3745">
        <v>5395</v>
      </c>
      <c r="J3745">
        <v>81255.910300000003</v>
      </c>
      <c r="K3745">
        <v>19363</v>
      </c>
      <c r="L3745">
        <v>3426</v>
      </c>
      <c r="M3745">
        <v>3161.6</v>
      </c>
      <c r="N3745">
        <v>2677.86</v>
      </c>
      <c r="O3745">
        <v>3079.71</v>
      </c>
      <c r="P3745">
        <f t="shared" si="694"/>
        <v>0.13050630155543191</v>
      </c>
      <c r="Q3745">
        <f t="shared" si="695"/>
        <v>-4.9798597935614586E-2</v>
      </c>
      <c r="R3745">
        <f t="shared" si="690"/>
        <v>-5.3897333183311802E-2</v>
      </c>
      <c r="S3745">
        <f t="shared" si="696"/>
        <v>0.16650992107398399</v>
      </c>
      <c r="T3745">
        <f t="shared" si="697"/>
        <v>0.27712188332379517</v>
      </c>
      <c r="U3745" s="9">
        <f>M3745/MAX(M$14:$M3745)-1</f>
        <v>-0.14490801594642699</v>
      </c>
      <c r="V3745">
        <f t="shared" si="698"/>
        <v>-0.13048306496390893</v>
      </c>
      <c r="W3745">
        <f>I3745/MAX(I$3706:$I3745)-1</f>
        <v>0</v>
      </c>
      <c r="X3745">
        <f>L3745/MAX($L$3706:L3745)-1</f>
        <v>0</v>
      </c>
      <c r="Y3745">
        <f>J3745/MAX($J$3706:J3745)-1</f>
        <v>-3.6666666516496416E-2</v>
      </c>
      <c r="Z3745">
        <f>P3745/MAX($P$3706:P3745)-1</f>
        <v>0</v>
      </c>
      <c r="AA3745">
        <f t="shared" si="699"/>
        <v>23.717428575598365</v>
      </c>
      <c r="AB3745">
        <f t="shared" si="700"/>
        <v>18.650400426320669</v>
      </c>
      <c r="AC3745">
        <f t="shared" si="701"/>
        <v>2.4339947821669612</v>
      </c>
      <c r="AD3745">
        <f>AA3745/MAX($AA$3706:$AA3745)-1</f>
        <v>-0.32525191240294971</v>
      </c>
      <c r="AE3745">
        <f>AB3745/MAX($AB$3706:$AB3745)-1</f>
        <v>-6.0497621093739795E-2</v>
      </c>
      <c r="AF3745">
        <f>AC3745/MAX($AC$3706:$AC3745)-1</f>
        <v>-2.9820990546371884E-2</v>
      </c>
      <c r="AG3745">
        <f t="shared" si="692"/>
        <v>0.23829651195231272</v>
      </c>
      <c r="AH3745">
        <f t="shared" si="693"/>
        <v>-1</v>
      </c>
    </row>
    <row r="3746" spans="2:34" x14ac:dyDescent="0.25">
      <c r="B3746" s="2">
        <v>41759</v>
      </c>
      <c r="C3746" t="s">
        <v>47</v>
      </c>
      <c r="D3746">
        <v>98.41</v>
      </c>
      <c r="E3746">
        <v>64.267799999999994</v>
      </c>
      <c r="F3746">
        <v>54.864800000000002</v>
      </c>
      <c r="G3746">
        <v>42.794200000000004</v>
      </c>
      <c r="H3746">
        <v>41339</v>
      </c>
      <c r="I3746">
        <v>5395</v>
      </c>
      <c r="J3746">
        <v>82694.799799999993</v>
      </c>
      <c r="K3746">
        <v>19363</v>
      </c>
      <c r="L3746">
        <v>3426</v>
      </c>
      <c r="M3746">
        <v>3198.39</v>
      </c>
      <c r="N3746">
        <v>2687.26</v>
      </c>
      <c r="O3746">
        <v>3075.9</v>
      </c>
      <c r="P3746">
        <f t="shared" si="694"/>
        <v>0.13050630155543191</v>
      </c>
      <c r="Q3746">
        <f t="shared" si="695"/>
        <v>6.9107554669991522E-3</v>
      </c>
      <c r="R3746">
        <f t="shared" si="690"/>
        <v>-3.9631292026901965E-2</v>
      </c>
      <c r="S3746">
        <f t="shared" si="696"/>
        <v>0.1713849316866185</v>
      </c>
      <c r="T3746">
        <f t="shared" si="697"/>
        <v>0.28206158778526058</v>
      </c>
      <c r="U3746" s="9">
        <f>M3746/MAX(M$14:$M3746)-1</f>
        <v>-0.13495772682277729</v>
      </c>
      <c r="V3746">
        <f t="shared" si="698"/>
        <v>-0.12635001137878343</v>
      </c>
      <c r="W3746">
        <f>I3746/MAX(I$3706:$I3746)-1</f>
        <v>0</v>
      </c>
      <c r="X3746">
        <f>L3746/MAX($L$3706:L3746)-1</f>
        <v>0</v>
      </c>
      <c r="Y3746">
        <f>J3746/MAX($J$3706:J3746)-1</f>
        <v>-1.9607843183747309E-2</v>
      </c>
      <c r="Z3746">
        <f>P3746/MAX($P$3706:P3746)-1</f>
        <v>0</v>
      </c>
      <c r="AA3746">
        <f t="shared" si="699"/>
        <v>24.137419673088147</v>
      </c>
      <c r="AB3746">
        <f t="shared" si="700"/>
        <v>18.917108396663576</v>
      </c>
      <c r="AC3746">
        <f t="shared" si="701"/>
        <v>2.4688018529717697</v>
      </c>
      <c r="AD3746">
        <f>AA3746/MAX($AA$3706:$AA3746)-1</f>
        <v>-0.31330339155315656</v>
      </c>
      <c r="AE3746">
        <f>AB3746/MAX($AB$3706:$AB3746)-1</f>
        <v>-4.706237215094522E-2</v>
      </c>
      <c r="AF3746">
        <f>AC3746/MAX($AC$3706:$AC3746)-1</f>
        <v>-1.5947053871237737E-2</v>
      </c>
      <c r="AG3746">
        <f t="shared" si="692"/>
        <v>0.23415015269194717</v>
      </c>
      <c r="AH3746">
        <f t="shared" si="693"/>
        <v>0</v>
      </c>
    </row>
    <row r="3747" spans="2:34" x14ac:dyDescent="0.25">
      <c r="B3747" s="2">
        <v>41789</v>
      </c>
      <c r="C3747" t="s">
        <v>47</v>
      </c>
      <c r="D3747">
        <v>104.41200000000001</v>
      </c>
      <c r="E3747">
        <v>65.370400000000004</v>
      </c>
      <c r="F3747">
        <v>55.570700000000002</v>
      </c>
      <c r="G3747">
        <v>43.151299999999999</v>
      </c>
      <c r="H3747">
        <v>41339</v>
      </c>
      <c r="I3747">
        <v>5395</v>
      </c>
      <c r="J3747">
        <v>87821.877399999998</v>
      </c>
      <c r="K3747">
        <v>19363</v>
      </c>
      <c r="L3747">
        <v>3426</v>
      </c>
      <c r="M3747">
        <v>3244.6</v>
      </c>
      <c r="N3747">
        <v>2693.53</v>
      </c>
      <c r="O3747">
        <v>3071.43</v>
      </c>
      <c r="P3747">
        <f t="shared" si="694"/>
        <v>0.13050630155543191</v>
      </c>
      <c r="Q3747">
        <f t="shared" si="695"/>
        <v>4.6541842718647031E-2</v>
      </c>
      <c r="R3747">
        <f t="shared" ref="R3747:R3810" si="702">IF(C3747=C3744,(D3747/D3744-1)-(M3747/M3744-1),"#N/A")</f>
        <v>8.1364870332678585E-4</v>
      </c>
      <c r="S3747">
        <f t="shared" si="696"/>
        <v>0.17634652793648464</v>
      </c>
      <c r="T3747">
        <f t="shared" si="697"/>
        <v>0.28781056422402118</v>
      </c>
      <c r="U3747" s="9">
        <f>M3747/MAX(M$14:$M3747)-1</f>
        <v>-0.12245968767072901</v>
      </c>
      <c r="V3747">
        <f t="shared" si="698"/>
        <v>-0.12303715207574306</v>
      </c>
      <c r="W3747">
        <f>I3747/MAX(I$3706:$I3747)-1</f>
        <v>0</v>
      </c>
      <c r="X3747">
        <f>L3747/MAX($L$3706:L3747)-1</f>
        <v>0</v>
      </c>
      <c r="Y3747">
        <f>J3747/MAX($J$3706:J3747)-1</f>
        <v>0</v>
      </c>
      <c r="Z3747">
        <f>P3747/MAX($P$3706:P3747)-1</f>
        <v>0</v>
      </c>
      <c r="AA3747">
        <f t="shared" si="699"/>
        <v>25.633939696438997</v>
      </c>
      <c r="AB3747">
        <f t="shared" si="700"/>
        <v>19.867447154772936</v>
      </c>
      <c r="AC3747">
        <f t="shared" si="701"/>
        <v>2.5928270495174046</v>
      </c>
      <c r="AD3747">
        <f>AA3747/MAX($AA$3706:$AA3747)-1</f>
        <v>-0.27072820172648271</v>
      </c>
      <c r="AE3747">
        <f>AB3747/MAX($AB$3706:$AB3747)-1</f>
        <v>0</v>
      </c>
      <c r="AF3747">
        <f>AC3747/MAX($AC$3706:$AC3747)-1</f>
        <v>0</v>
      </c>
      <c r="AG3747">
        <f t="shared" si="692"/>
        <v>0.22048036973529789</v>
      </c>
      <c r="AH3747">
        <f t="shared" si="693"/>
        <v>1</v>
      </c>
    </row>
    <row r="3748" spans="2:34" x14ac:dyDescent="0.25">
      <c r="B3748" s="2">
        <v>41820</v>
      </c>
      <c r="C3748" t="s">
        <v>47</v>
      </c>
      <c r="D3748">
        <v>101.509</v>
      </c>
      <c r="E3748">
        <v>66.454400000000007</v>
      </c>
      <c r="F3748">
        <v>56.2532</v>
      </c>
      <c r="G3748">
        <v>43.515599999999999</v>
      </c>
      <c r="H3748">
        <v>41339</v>
      </c>
      <c r="I3748">
        <v>5395</v>
      </c>
      <c r="J3748">
        <v>85142.565900000001</v>
      </c>
      <c r="K3748">
        <v>19363</v>
      </c>
      <c r="L3748">
        <v>3426</v>
      </c>
      <c r="M3748">
        <v>3228.24</v>
      </c>
      <c r="N3748">
        <v>2701.75</v>
      </c>
      <c r="O3748">
        <v>3065.97</v>
      </c>
      <c r="P3748">
        <f t="shared" si="694"/>
        <v>0.13050630155543191</v>
      </c>
      <c r="Q3748">
        <f t="shared" si="695"/>
        <v>-2.2761093623367645E-2</v>
      </c>
      <c r="R3748">
        <f t="shared" si="702"/>
        <v>2.9544102078866041E-2</v>
      </c>
      <c r="S3748">
        <f t="shared" si="696"/>
        <v>0.18134435018807826</v>
      </c>
      <c r="T3748">
        <f t="shared" si="697"/>
        <v>0.29271341771686488</v>
      </c>
      <c r="U3748" s="9">
        <f>M3748/MAX(M$14:$M3748)-1</f>
        <v>-0.12688444249711972</v>
      </c>
      <c r="V3748">
        <f t="shared" si="698"/>
        <v>-0.11879437828811101</v>
      </c>
      <c r="W3748">
        <f>I3748/MAX(I$3706:$I3748)-1</f>
        <v>0</v>
      </c>
      <c r="X3748">
        <f>L3748/MAX($L$3706:L3748)-1</f>
        <v>0</v>
      </c>
      <c r="Y3748">
        <f>J3748/MAX($J$3706:J3748)-1</f>
        <v>-3.0508474418015519E-2</v>
      </c>
      <c r="Z3748">
        <f>P3748/MAX($P$3706:P3748)-1</f>
        <v>0</v>
      </c>
      <c r="AA3748">
        <f t="shared" si="699"/>
        <v>24.851887302977232</v>
      </c>
      <c r="AB3748">
        <f t="shared" si="700"/>
        <v>19.370818517145505</v>
      </c>
      <c r="AC3748">
        <f t="shared" si="701"/>
        <v>2.5280138827741356</v>
      </c>
      <c r="AD3748">
        <f>AA3748/MAX($AA$3706:$AA3748)-1</f>
        <v>-0.29297717172789051</v>
      </c>
      <c r="AE3748">
        <f>AB3748/MAX($AB$3706:$AB3748)-1</f>
        <v>-2.4997103742547044E-2</v>
      </c>
      <c r="AF3748">
        <f>AC3748/MAX($AC$3706:$AC3748)-1</f>
        <v>-2.4997103742547155E-2</v>
      </c>
      <c r="AG3748">
        <f t="shared" si="692"/>
        <v>0.22741856315138373</v>
      </c>
      <c r="AH3748">
        <f t="shared" si="693"/>
        <v>0</v>
      </c>
    </row>
    <row r="3749" spans="2:34" x14ac:dyDescent="0.25">
      <c r="B3749" s="2">
        <v>41851</v>
      </c>
      <c r="C3749" t="s">
        <v>47</v>
      </c>
      <c r="D3749">
        <v>97.346999999999994</v>
      </c>
      <c r="E3749">
        <v>67.505799999999994</v>
      </c>
      <c r="F3749">
        <v>56.901400000000002</v>
      </c>
      <c r="G3749">
        <v>43.8476</v>
      </c>
      <c r="H3749">
        <v>41339</v>
      </c>
      <c r="I3749">
        <v>5395</v>
      </c>
      <c r="J3749">
        <v>81371.683000000005</v>
      </c>
      <c r="K3749">
        <v>19363</v>
      </c>
      <c r="L3749">
        <v>3426</v>
      </c>
      <c r="M3749">
        <v>3115.51</v>
      </c>
      <c r="N3749">
        <v>2711.86</v>
      </c>
      <c r="O3749">
        <v>3058.59</v>
      </c>
      <c r="P3749">
        <f t="shared" si="694"/>
        <v>0.13050630155543191</v>
      </c>
      <c r="Q3749">
        <f t="shared" si="695"/>
        <v>-6.0813341410601574E-3</v>
      </c>
      <c r="R3749">
        <f t="shared" si="702"/>
        <v>1.5111289707131825E-2</v>
      </c>
      <c r="S3749">
        <f t="shared" si="696"/>
        <v>0.1863644831234379</v>
      </c>
      <c r="T3749">
        <f t="shared" si="697"/>
        <v>0.29770842645891693</v>
      </c>
      <c r="U3749" s="9">
        <f>M3749/MAX(M$14:$M3749)-1</f>
        <v>-0.15737359968410058</v>
      </c>
      <c r="V3749">
        <f t="shared" si="698"/>
        <v>-0.11336269326715909</v>
      </c>
      <c r="W3749">
        <f>I3749/MAX(I$3706:$I3749)-1</f>
        <v>0</v>
      </c>
      <c r="X3749">
        <f>L3749/MAX($L$3706:L3749)-1</f>
        <v>0</v>
      </c>
      <c r="Y3749">
        <f>J3749/MAX($J$3706:J3749)-1</f>
        <v>-7.3446327850877791E-2</v>
      </c>
      <c r="Z3749">
        <f>P3749/MAX($P$3706:P3749)-1</f>
        <v>0</v>
      </c>
      <c r="AA3749">
        <f t="shared" si="699"/>
        <v>23.751220957384707</v>
      </c>
      <c r="AB3749">
        <f t="shared" si="700"/>
        <v>18.67185968489342</v>
      </c>
      <c r="AC3749">
        <f t="shared" si="701"/>
        <v>2.4367953506374129</v>
      </c>
      <c r="AD3749">
        <f>AA3749/MAX($AA$3706:$AA3749)-1</f>
        <v>-0.32429053731487867</v>
      </c>
      <c r="AE3749">
        <f>AB3749/MAX($AB$3706:$AB3749)-1</f>
        <v>-6.0178213162745964E-2</v>
      </c>
      <c r="AF3749">
        <f>AC3749/MAX($AC$3706:$AC3749)-1</f>
        <v>-6.0178213162745853E-2</v>
      </c>
      <c r="AG3749">
        <f t="shared" si="692"/>
        <v>0.2379574722572716</v>
      </c>
      <c r="AH3749">
        <f t="shared" si="693"/>
        <v>0</v>
      </c>
    </row>
    <row r="3750" spans="2:34" x14ac:dyDescent="0.25">
      <c r="B3750" s="2">
        <v>41880</v>
      </c>
      <c r="C3750" t="s">
        <v>47</v>
      </c>
      <c r="D3750">
        <v>100.42700000000001</v>
      </c>
      <c r="E3750">
        <v>68.608900000000006</v>
      </c>
      <c r="F3750">
        <v>57.545299999999997</v>
      </c>
      <c r="G3750">
        <v>44.192700000000002</v>
      </c>
      <c r="H3750">
        <v>41339</v>
      </c>
      <c r="I3750">
        <v>5395</v>
      </c>
      <c r="J3750">
        <v>84646.397100000002</v>
      </c>
      <c r="K3750">
        <v>19363</v>
      </c>
      <c r="L3750">
        <v>3426</v>
      </c>
      <c r="M3750">
        <v>3172.63</v>
      </c>
      <c r="N3750">
        <v>2723.85</v>
      </c>
      <c r="O3750">
        <v>3051.92</v>
      </c>
      <c r="P3750">
        <f t="shared" si="694"/>
        <v>0.13050630155543191</v>
      </c>
      <c r="Q3750">
        <f t="shared" si="695"/>
        <v>1.3305316174109016E-2</v>
      </c>
      <c r="R3750">
        <f t="shared" si="702"/>
        <v>-1.5984640423558405E-2</v>
      </c>
      <c r="S3750">
        <f t="shared" si="696"/>
        <v>0.19225896815204724</v>
      </c>
      <c r="T3750">
        <f t="shared" si="697"/>
        <v>0.30214492438796436</v>
      </c>
      <c r="U3750" s="9">
        <f>M3750/MAX(M$14:$M3750)-1</f>
        <v>-0.14192482244183724</v>
      </c>
      <c r="V3750">
        <f t="shared" si="698"/>
        <v>-0.10749626464651763</v>
      </c>
      <c r="W3750">
        <f>I3750/MAX(I$3706:$I3750)-1</f>
        <v>0</v>
      </c>
      <c r="X3750">
        <f>L3750/MAX($L$3706:L3750)-1</f>
        <v>0</v>
      </c>
      <c r="Y3750">
        <f>J3750/MAX($J$3706:J3750)-1</f>
        <v>-3.6158191945006135E-2</v>
      </c>
      <c r="Z3750">
        <f>P3750/MAX($P$3706:P3750)-1</f>
        <v>0</v>
      </c>
      <c r="AA3750">
        <f t="shared" si="699"/>
        <v>24.707062784588441</v>
      </c>
      <c r="AB3750">
        <f t="shared" si="700"/>
        <v>19.278850250231695</v>
      </c>
      <c r="AC3750">
        <f t="shared" si="701"/>
        <v>2.5160114443987518</v>
      </c>
      <c r="AD3750">
        <f>AA3750/MAX($AA$3706:$AA3750)-1</f>
        <v>-0.29709735138853643</v>
      </c>
      <c r="AE3750">
        <f>AB3750/MAX($AB$3706:$AB3750)-1</f>
        <v>-2.9626197062758375E-2</v>
      </c>
      <c r="AF3750">
        <f>AC3750/MAX($AC$3706:$AC3750)-1</f>
        <v>-2.9626197062758264E-2</v>
      </c>
      <c r="AG3750">
        <f t="shared" si="692"/>
        <v>0.22875161452087367</v>
      </c>
      <c r="AH3750">
        <f t="shared" si="693"/>
        <v>0</v>
      </c>
    </row>
    <row r="3751" spans="2:34" x14ac:dyDescent="0.25">
      <c r="B3751" s="2">
        <v>41912</v>
      </c>
      <c r="C3751" t="s">
        <v>47</v>
      </c>
      <c r="D3751">
        <v>109.136</v>
      </c>
      <c r="E3751">
        <v>69.923400000000001</v>
      </c>
      <c r="F3751">
        <v>58.291899999999998</v>
      </c>
      <c r="G3751">
        <v>44.5764</v>
      </c>
      <c r="H3751">
        <v>41339</v>
      </c>
      <c r="I3751">
        <v>5395</v>
      </c>
      <c r="J3751">
        <v>91551.412899999996</v>
      </c>
      <c r="K3751">
        <v>19363</v>
      </c>
      <c r="L3751">
        <v>3426</v>
      </c>
      <c r="M3751">
        <v>3225.93</v>
      </c>
      <c r="N3751">
        <v>2733.52</v>
      </c>
      <c r="O3751">
        <v>3047.8</v>
      </c>
      <c r="P3751">
        <f t="shared" si="694"/>
        <v>0.13050630155543191</v>
      </c>
      <c r="Q3751">
        <f t="shared" si="695"/>
        <v>6.99197648477905E-2</v>
      </c>
      <c r="R3751">
        <f t="shared" si="702"/>
        <v>7.5851755001562826E-2</v>
      </c>
      <c r="S3751">
        <f t="shared" si="696"/>
        <v>0.19953887246770141</v>
      </c>
      <c r="T3751">
        <f t="shared" si="697"/>
        <v>0.30768523254457514</v>
      </c>
      <c r="U3751" s="9">
        <f>M3751/MAX(M$14:$M3751)-1</f>
        <v>-0.1275092092238288</v>
      </c>
      <c r="V3751">
        <f t="shared" si="698"/>
        <v>-0.10311700242798094</v>
      </c>
      <c r="W3751">
        <f>I3751/MAX(I$3706:$I3751)-1</f>
        <v>0</v>
      </c>
      <c r="X3751">
        <f>L3751/MAX($L$3706:L3751)-1</f>
        <v>0</v>
      </c>
      <c r="Y3751">
        <f>J3751/MAX($J$3706:J3751)-1</f>
        <v>0</v>
      </c>
      <c r="Z3751">
        <f>P3751/MAX($P$3706:P3751)-1</f>
        <v>0</v>
      </c>
      <c r="AA3751">
        <f t="shared" si="699"/>
        <v>26.722537332165789</v>
      </c>
      <c r="AB3751">
        <f t="shared" si="700"/>
        <v>20.558741964782204</v>
      </c>
      <c r="AC3751">
        <f t="shared" si="701"/>
        <v>2.6830453784561792</v>
      </c>
      <c r="AD3751">
        <f>AA3751/MAX($AA$3706:$AA3751)-1</f>
        <v>-0.23975818444454844</v>
      </c>
      <c r="AE3751">
        <f>AB3751/MAX($AB$3706:$AB3751)-1</f>
        <v>0</v>
      </c>
      <c r="AF3751">
        <f>AC3751/MAX($AC$3706:$AC3751)-1</f>
        <v>0</v>
      </c>
      <c r="AG3751">
        <f t="shared" si="692"/>
        <v>0.21149864744468624</v>
      </c>
      <c r="AH3751">
        <f t="shared" si="693"/>
        <v>1</v>
      </c>
    </row>
    <row r="3752" spans="2:34" x14ac:dyDescent="0.25">
      <c r="B3752" s="2">
        <v>41943</v>
      </c>
      <c r="C3752" t="s">
        <v>47</v>
      </c>
      <c r="D3752">
        <v>111.646</v>
      </c>
      <c r="E3752">
        <v>71.207999999999998</v>
      </c>
      <c r="F3752">
        <v>59.054699999999997</v>
      </c>
      <c r="G3752">
        <v>44.954300000000003</v>
      </c>
      <c r="H3752">
        <v>41339</v>
      </c>
      <c r="I3752">
        <v>5395</v>
      </c>
      <c r="J3752">
        <v>93260.714399999997</v>
      </c>
      <c r="K3752">
        <v>19363</v>
      </c>
      <c r="L3752">
        <v>3426</v>
      </c>
      <c r="M3752">
        <v>3113.32</v>
      </c>
      <c r="N3752">
        <v>2743.33</v>
      </c>
      <c r="O3752">
        <v>3042.45</v>
      </c>
      <c r="P3752">
        <f t="shared" si="694"/>
        <v>0.13050630155543191</v>
      </c>
      <c r="Q3752">
        <f t="shared" si="695"/>
        <v>5.7906590184119811E-2</v>
      </c>
      <c r="R3752">
        <f t="shared" si="702"/>
        <v>0.14758984438674383</v>
      </c>
      <c r="S3752">
        <f t="shared" si="696"/>
        <v>0.20579733704514624</v>
      </c>
      <c r="T3752">
        <f t="shared" si="697"/>
        <v>0.31366076215178507</v>
      </c>
      <c r="U3752" s="9">
        <f>M3752/MAX(M$14:$M3752)-1</f>
        <v>-0.15796591099643531</v>
      </c>
      <c r="V3752">
        <f t="shared" si="698"/>
        <v>-9.8315502308994329E-2</v>
      </c>
      <c r="W3752">
        <f>I3752/MAX(I$3706:$I3752)-1</f>
        <v>0</v>
      </c>
      <c r="X3752">
        <f>L3752/MAX($L$3706:L3752)-1</f>
        <v>0</v>
      </c>
      <c r="Y3752">
        <f>J3752/MAX($J$3706:J3752)-1</f>
        <v>0</v>
      </c>
      <c r="Z3752">
        <f>P3752/MAX($P$3706:P3752)-1</f>
        <v>0</v>
      </c>
      <c r="AA3752">
        <f t="shared" si="699"/>
        <v>27.221457793345007</v>
      </c>
      <c r="AB3752">
        <f t="shared" si="700"/>
        <v>20.875572641334568</v>
      </c>
      <c r="AC3752">
        <f t="shared" si="701"/>
        <v>2.7243937782723338</v>
      </c>
      <c r="AD3752">
        <f>AA3752/MAX($AA$3706:$AA3752)-1</f>
        <v>-0.22556416564648729</v>
      </c>
      <c r="AE3752">
        <f>AB3752/MAX($AB$3706:$AB3752)-1</f>
        <v>0</v>
      </c>
      <c r="AF3752">
        <f>AC3752/MAX($AC$3706:$AC3752)-1</f>
        <v>0</v>
      </c>
      <c r="AG3752">
        <f t="shared" si="692"/>
        <v>0.20762225685888591</v>
      </c>
      <c r="AH3752">
        <f t="shared" si="693"/>
        <v>1</v>
      </c>
    </row>
    <row r="3753" spans="2:34" x14ac:dyDescent="0.25">
      <c r="B3753" s="2">
        <v>41971</v>
      </c>
      <c r="C3753" t="s">
        <v>47</v>
      </c>
      <c r="D3753">
        <v>119.026</v>
      </c>
      <c r="E3753">
        <v>72.581800000000001</v>
      </c>
      <c r="F3753">
        <v>59.865400000000001</v>
      </c>
      <c r="G3753">
        <v>45.351799999999997</v>
      </c>
      <c r="H3753">
        <v>41339</v>
      </c>
      <c r="I3753">
        <v>5395</v>
      </c>
      <c r="J3753">
        <v>99614.155799999993</v>
      </c>
      <c r="K3753">
        <v>19363</v>
      </c>
      <c r="L3753">
        <v>3426</v>
      </c>
      <c r="M3753">
        <v>3250.93</v>
      </c>
      <c r="N3753">
        <v>2753.39</v>
      </c>
      <c r="O3753">
        <v>3038.04</v>
      </c>
      <c r="P3753">
        <f t="shared" si="694"/>
        <v>0.13050630155543191</v>
      </c>
      <c r="Q3753">
        <f t="shared" si="695"/>
        <v>2.1901382574333716E-2</v>
      </c>
      <c r="R3753">
        <f t="shared" si="702"/>
        <v>0.16051935966408371</v>
      </c>
      <c r="S3753">
        <f t="shared" si="696"/>
        <v>0.21241652106224973</v>
      </c>
      <c r="T3753">
        <f t="shared" si="697"/>
        <v>0.32002257903765674</v>
      </c>
      <c r="U3753" s="9">
        <f>M3753/MAX(M$14:$M3753)-1</f>
        <v>-0.12074766456247399</v>
      </c>
      <c r="V3753">
        <f t="shared" si="698"/>
        <v>-9.3695277218206474E-2</v>
      </c>
      <c r="W3753">
        <f>I3753/MAX(I$3706:$I3753)-1</f>
        <v>0</v>
      </c>
      <c r="X3753">
        <f>L3753/MAX($L$3706:L3753)-1</f>
        <v>0</v>
      </c>
      <c r="Y3753">
        <f>J3753/MAX($J$3706:J3753)-1</f>
        <v>0</v>
      </c>
      <c r="Z3753">
        <f>P3753/MAX($P$3706:P3753)-1</f>
        <v>0</v>
      </c>
      <c r="AA3753">
        <f t="shared" si="699"/>
        <v>29.075935726795095</v>
      </c>
      <c r="AB3753">
        <f t="shared" si="700"/>
        <v>22.053226283595922</v>
      </c>
      <c r="AC3753">
        <f t="shared" si="701"/>
        <v>2.8780849996371463</v>
      </c>
      <c r="AD3753">
        <f>AA3753/MAX($AA$3706:$AA3753)-1</f>
        <v>-0.17280526578945221</v>
      </c>
      <c r="AE3753">
        <f>AB3753/MAX($AB$3706:$AB3753)-1</f>
        <v>0</v>
      </c>
      <c r="AF3753">
        <f>AC3753/MAX($AC$3706:$AC3753)-1</f>
        <v>0</v>
      </c>
      <c r="AG3753">
        <f t="shared" si="692"/>
        <v>0.19438000397128297</v>
      </c>
      <c r="AH3753">
        <f t="shared" si="693"/>
        <v>0</v>
      </c>
    </row>
    <row r="3754" spans="2:34" x14ac:dyDescent="0.25">
      <c r="B3754" s="2">
        <v>42004</v>
      </c>
      <c r="C3754" t="s">
        <v>47</v>
      </c>
      <c r="D3754">
        <v>111.203</v>
      </c>
      <c r="E3754">
        <v>73.750500000000002</v>
      </c>
      <c r="F3754">
        <v>60.596800000000002</v>
      </c>
      <c r="G3754">
        <v>45.719099999999997</v>
      </c>
      <c r="H3754">
        <v>41339</v>
      </c>
      <c r="I3754">
        <v>5395</v>
      </c>
      <c r="J3754">
        <v>93445.123800000001</v>
      </c>
      <c r="K3754">
        <v>19363</v>
      </c>
      <c r="L3754">
        <v>3426</v>
      </c>
      <c r="M3754">
        <v>3146.43</v>
      </c>
      <c r="N3754">
        <v>2759.42</v>
      </c>
      <c r="O3754">
        <v>3031.42</v>
      </c>
      <c r="P3754">
        <f t="shared" si="694"/>
        <v>0.13050630155543191</v>
      </c>
      <c r="Q3754">
        <f t="shared" si="695"/>
        <v>-3.358048784540657E-2</v>
      </c>
      <c r="R3754">
        <f t="shared" si="702"/>
        <v>4.3583727735054478E-2</v>
      </c>
      <c r="S3754">
        <f t="shared" si="696"/>
        <v>0.21706921817653746</v>
      </c>
      <c r="T3754">
        <f t="shared" si="697"/>
        <v>0.32541541718887745</v>
      </c>
      <c r="U3754" s="9">
        <f>M3754/MAX(M$14:$M3754)-1</f>
        <v>-0.14901092124693704</v>
      </c>
      <c r="V3754">
        <f t="shared" si="698"/>
        <v>-8.972692665483506E-2</v>
      </c>
      <c r="W3754">
        <f>I3754/MAX(I$3706:$I3754)-1</f>
        <v>0</v>
      </c>
      <c r="X3754">
        <f>L3754/MAX($L$3706:L3754)-1</f>
        <v>0</v>
      </c>
      <c r="Y3754">
        <f>J3754/MAX($J$3706:J3754)-1</f>
        <v>-6.1929270498319977E-2</v>
      </c>
      <c r="Z3754">
        <f>P3754/MAX($P$3706:P3754)-1</f>
        <v>0</v>
      </c>
      <c r="AA3754">
        <f t="shared" si="699"/>
        <v>27.275284238178635</v>
      </c>
      <c r="AB3754">
        <f t="shared" si="700"/>
        <v>20.909754179796106</v>
      </c>
      <c r="AC3754">
        <f t="shared" si="701"/>
        <v>2.7288546844384238</v>
      </c>
      <c r="AD3754">
        <f>AA3754/MAX($AA$3706:$AA3754)-1</f>
        <v>-0.22403283223916315</v>
      </c>
      <c r="AE3754">
        <f>AB3754/MAX($AB$3706:$AB3754)-1</f>
        <v>-5.1850558693553928E-2</v>
      </c>
      <c r="AF3754">
        <f>AC3754/MAX($AC$3706:$AC3754)-1</f>
        <v>-5.1850558693553706E-2</v>
      </c>
      <c r="AG3754">
        <f t="shared" si="692"/>
        <v>0.20721252444849347</v>
      </c>
      <c r="AH3754">
        <f t="shared" si="693"/>
        <v>-1</v>
      </c>
    </row>
    <row r="3755" spans="2:34" x14ac:dyDescent="0.25">
      <c r="B3755" s="2">
        <v>42034</v>
      </c>
      <c r="C3755" t="s">
        <v>47</v>
      </c>
      <c r="D3755">
        <v>126.01300000000001</v>
      </c>
      <c r="E3755">
        <v>75.169600000000003</v>
      </c>
      <c r="F3755">
        <v>61.461399999999998</v>
      </c>
      <c r="G3755">
        <v>46.1479</v>
      </c>
      <c r="H3755">
        <v>46085</v>
      </c>
      <c r="I3755">
        <v>6241</v>
      </c>
      <c r="J3755">
        <v>105693.8775</v>
      </c>
      <c r="K3755">
        <v>17017</v>
      </c>
      <c r="L3755">
        <v>4110</v>
      </c>
      <c r="M3755">
        <v>3351.44</v>
      </c>
      <c r="N3755">
        <v>2773.43</v>
      </c>
      <c r="O3755">
        <v>3025.94</v>
      </c>
      <c r="P3755">
        <f t="shared" si="694"/>
        <v>0.13542367364652272</v>
      </c>
      <c r="Q3755">
        <f t="shared" si="695"/>
        <v>6.8023476671633887E-2</v>
      </c>
      <c r="R3755">
        <f t="shared" si="702"/>
        <v>5.2199249947954662E-2</v>
      </c>
      <c r="S3755">
        <f t="shared" si="696"/>
        <v>0.2230375487704479</v>
      </c>
      <c r="T3755">
        <f t="shared" si="697"/>
        <v>0.33183525144156056</v>
      </c>
      <c r="U3755" s="9">
        <f>M3755/MAX(M$14:$M3755)-1</f>
        <v>-9.3563550405963203E-2</v>
      </c>
      <c r="V3755">
        <f t="shared" si="698"/>
        <v>-8.3448449076981124E-2</v>
      </c>
      <c r="W3755">
        <f>I3755/MAX(I$3706:$I3755)-1</f>
        <v>0</v>
      </c>
      <c r="X3755">
        <f>L3755/MAX($L$3706:L3755)-1</f>
        <v>0</v>
      </c>
      <c r="Y3755">
        <f>J3755/MAX($J$3706:J3755)-1</f>
        <v>0</v>
      </c>
      <c r="Z3755">
        <f>P3755/MAX($P$3706:P3755)-1</f>
        <v>0</v>
      </c>
      <c r="AA3755">
        <f t="shared" si="699"/>
        <v>25.71627189781022</v>
      </c>
      <c r="AB3755">
        <f t="shared" si="700"/>
        <v>19.662053757410671</v>
      </c>
      <c r="AC3755">
        <f t="shared" si="701"/>
        <v>2.6627075512639689</v>
      </c>
      <c r="AD3755">
        <f>AA3755/MAX($AA$3706:$AA3755)-1</f>
        <v>-0.26838589487623488</v>
      </c>
      <c r="AE3755">
        <f>AB3755/MAX($AB$3706:$AB3755)-1</f>
        <v>-0.10842733373501456</v>
      </c>
      <c r="AF3755">
        <f>AC3755/MAX($AC$3706:$AC3755)-1</f>
        <v>-7.4833595394274699E-2</v>
      </c>
      <c r="AG3755">
        <f t="shared" si="692"/>
        <v>0.16100270330227973</v>
      </c>
      <c r="AH3755">
        <f t="shared" si="693"/>
        <v>1</v>
      </c>
    </row>
    <row r="3756" spans="2:34" x14ac:dyDescent="0.25">
      <c r="B3756" s="2">
        <v>42062</v>
      </c>
      <c r="C3756" t="s">
        <v>47</v>
      </c>
      <c r="D3756">
        <v>129.94999999999999</v>
      </c>
      <c r="E3756">
        <v>76.680199999999999</v>
      </c>
      <c r="F3756">
        <v>62.372599999999998</v>
      </c>
      <c r="G3756">
        <v>46.578200000000002</v>
      </c>
      <c r="H3756">
        <v>46085</v>
      </c>
      <c r="I3756">
        <v>6241</v>
      </c>
      <c r="J3756">
        <v>108842.8955</v>
      </c>
      <c r="K3756">
        <v>17017</v>
      </c>
      <c r="L3756">
        <v>4110</v>
      </c>
      <c r="M3756">
        <v>3599</v>
      </c>
      <c r="N3756">
        <v>2789.55</v>
      </c>
      <c r="O3756">
        <v>3021.88</v>
      </c>
      <c r="P3756">
        <f t="shared" si="694"/>
        <v>0.13542367364652272</v>
      </c>
      <c r="Q3756">
        <f t="shared" si="695"/>
        <v>-4.2623947500903814E-2</v>
      </c>
      <c r="R3756">
        <f t="shared" si="702"/>
        <v>-1.5289556735644361E-2</v>
      </c>
      <c r="S3756">
        <f t="shared" si="696"/>
        <v>0.22938918691861487</v>
      </c>
      <c r="T3756">
        <f t="shared" si="697"/>
        <v>0.33909425439368612</v>
      </c>
      <c r="U3756" s="9">
        <f>M3756/MAX(M$14:$M3756)-1</f>
        <v>-2.6608030551363404E-2</v>
      </c>
      <c r="V3756">
        <f t="shared" si="698"/>
        <v>-7.6882602882973439E-2</v>
      </c>
      <c r="W3756">
        <f>I3756/MAX(I$3706:$I3756)-1</f>
        <v>0</v>
      </c>
      <c r="X3756">
        <f>L3756/MAX($L$3706:L3756)-1</f>
        <v>0</v>
      </c>
      <c r="Y3756">
        <f>J3756/MAX($J$3706:J3756)-1</f>
        <v>0</v>
      </c>
      <c r="Z3756">
        <f>P3756/MAX($P$3706:P3756)-1</f>
        <v>0</v>
      </c>
      <c r="AA3756">
        <f t="shared" si="699"/>
        <v>26.482456326034065</v>
      </c>
      <c r="AB3756">
        <f t="shared" si="700"/>
        <v>20.166623217433102</v>
      </c>
      <c r="AC3756">
        <f t="shared" si="701"/>
        <v>2.7310382011500489</v>
      </c>
      <c r="AD3756">
        <f>AA3756/MAX($AA$3706:$AA3756)-1</f>
        <v>-0.24658835995195671</v>
      </c>
      <c r="AE3756">
        <f>AB3756/MAX($AB$3706:$AB3756)-1</f>
        <v>-8.5547712697536249E-2</v>
      </c>
      <c r="AF3756">
        <f>AC3756/MAX($AC$3706:$AC3756)-1</f>
        <v>-5.1091888705731892E-2</v>
      </c>
      <c r="AG3756">
        <f t="shared" si="692"/>
        <v>0.15634460955699217</v>
      </c>
      <c r="AH3756">
        <f t="shared" si="693"/>
        <v>-1</v>
      </c>
    </row>
    <row r="3757" spans="2:34" x14ac:dyDescent="0.25">
      <c r="B3757" s="2">
        <v>42094</v>
      </c>
      <c r="C3757" t="s">
        <v>47</v>
      </c>
      <c r="D3757">
        <v>137.72399999999999</v>
      </c>
      <c r="E3757">
        <v>78.374600000000001</v>
      </c>
      <c r="F3757">
        <v>63.366799999999998</v>
      </c>
      <c r="G3757">
        <v>47.075000000000003</v>
      </c>
      <c r="H3757">
        <v>46085</v>
      </c>
      <c r="I3757">
        <v>6241</v>
      </c>
      <c r="J3757">
        <v>115246.78079999999</v>
      </c>
      <c r="K3757">
        <v>17017</v>
      </c>
      <c r="L3757">
        <v>4110</v>
      </c>
      <c r="M3757">
        <v>3697.38</v>
      </c>
      <c r="N3757">
        <v>2804.43</v>
      </c>
      <c r="O3757">
        <v>3018.98</v>
      </c>
      <c r="P3757">
        <f t="shared" si="694"/>
        <v>0.13542367364652272</v>
      </c>
      <c r="Q3757">
        <f t="shared" si="695"/>
        <v>3.2487637913186207E-2</v>
      </c>
      <c r="R3757">
        <f t="shared" si="702"/>
        <v>6.3388555096500099E-2</v>
      </c>
      <c r="S3757">
        <f t="shared" si="696"/>
        <v>0.23684011185668208</v>
      </c>
      <c r="T3757">
        <f t="shared" si="697"/>
        <v>0.34608178438661708</v>
      </c>
      <c r="U3757" s="9">
        <f>M3757/MAX(M$14:$M3757)-1</f>
        <v>0</v>
      </c>
      <c r="V3757">
        <f t="shared" si="698"/>
        <v>-7.1067049135800864E-2</v>
      </c>
      <c r="W3757">
        <f>I3757/MAX(I$3706:$I3757)-1</f>
        <v>0</v>
      </c>
      <c r="X3757">
        <f>L3757/MAX($L$3706:L3757)-1</f>
        <v>0</v>
      </c>
      <c r="Y3757">
        <f>J3757/MAX($J$3706:J3757)-1</f>
        <v>0</v>
      </c>
      <c r="Z3757">
        <f>P3757/MAX($P$3706:P3757)-1</f>
        <v>0</v>
      </c>
      <c r="AA3757">
        <f t="shared" si="699"/>
        <v>28.040579270072993</v>
      </c>
      <c r="AB3757">
        <f t="shared" si="700"/>
        <v>21.19272244832559</v>
      </c>
      <c r="AC3757">
        <f t="shared" si="701"/>
        <v>2.8699963285233809</v>
      </c>
      <c r="AD3757">
        <f>AA3757/MAX($AA$3706:$AA3757)-1</f>
        <v>-0.20226060016213598</v>
      </c>
      <c r="AE3757">
        <f>AB3757/MAX($AB$3706:$AB3757)-1</f>
        <v>-3.9019408054158933E-2</v>
      </c>
      <c r="AF3757">
        <f>AC3757/MAX($AC$3706:$AC3757)-1</f>
        <v>-2.8104351034751174E-3</v>
      </c>
      <c r="AG3757">
        <f t="shared" si="692"/>
        <v>0.14765705282068931</v>
      </c>
      <c r="AH3757">
        <f t="shared" si="693"/>
        <v>1</v>
      </c>
    </row>
    <row r="3758" spans="2:34" x14ac:dyDescent="0.25">
      <c r="B3758" s="2">
        <v>42124</v>
      </c>
      <c r="C3758" t="s">
        <v>47</v>
      </c>
      <c r="D3758">
        <v>127.834</v>
      </c>
      <c r="E3758">
        <v>79.825599999999994</v>
      </c>
      <c r="F3758">
        <v>64.245000000000005</v>
      </c>
      <c r="G3758">
        <v>47.558100000000003</v>
      </c>
      <c r="H3758">
        <v>46085</v>
      </c>
      <c r="I3758">
        <v>6241</v>
      </c>
      <c r="J3758">
        <v>106686.2151</v>
      </c>
      <c r="K3758">
        <v>17017</v>
      </c>
      <c r="L3758">
        <v>4110</v>
      </c>
      <c r="M3758">
        <v>3615.59</v>
      </c>
      <c r="N3758">
        <v>2816.48</v>
      </c>
      <c r="O3758">
        <v>3013.94</v>
      </c>
      <c r="P3758">
        <f t="shared" si="694"/>
        <v>0.13542367364652272</v>
      </c>
      <c r="Q3758">
        <f t="shared" si="695"/>
        <v>-4.9689217727060586E-2</v>
      </c>
      <c r="R3758">
        <f t="shared" si="702"/>
        <v>-6.436597679211209E-2</v>
      </c>
      <c r="S3758">
        <f t="shared" si="696"/>
        <v>0.24251848392871023</v>
      </c>
      <c r="T3758">
        <f t="shared" si="697"/>
        <v>0.35087398361162458</v>
      </c>
      <c r="U3758" s="9">
        <f>M3758/MAX(M$14:$M3758)-1</f>
        <v>-2.2121069514088321E-2</v>
      </c>
      <c r="V3758">
        <f t="shared" si="698"/>
        <v>-6.5515570980178794E-2</v>
      </c>
      <c r="W3758">
        <f>I3758/MAX(I$3706:$I3758)-1</f>
        <v>0</v>
      </c>
      <c r="X3758">
        <f>L3758/MAX($L$3706:L3758)-1</f>
        <v>0</v>
      </c>
      <c r="Y3758">
        <f>J3758/MAX($J$3706:J3758)-1</f>
        <v>-7.428030215313397E-2</v>
      </c>
      <c r="Z3758">
        <f>P3758/MAX($P$3706:P3758)-1</f>
        <v>0</v>
      </c>
      <c r="AA3758">
        <f t="shared" si="699"/>
        <v>25.957716569343066</v>
      </c>
      <c r="AB3758">
        <f t="shared" si="700"/>
        <v>19.821056737702293</v>
      </c>
      <c r="AC3758">
        <f t="shared" si="701"/>
        <v>2.6842403189758057</v>
      </c>
      <c r="AD3758">
        <f>AA3758/MAX($AA$3706:$AA3758)-1</f>
        <v>-0.26151692382155234</v>
      </c>
      <c r="AE3758">
        <f>AB3758/MAX($AB$3706:$AB3758)-1</f>
        <v>-0.10121736915899726</v>
      </c>
      <c r="AF3758">
        <f>AC3758/MAX($AC$3706:$AC3758)-1</f>
        <v>-6.7351965173293893E-2</v>
      </c>
      <c r="AG3758">
        <f t="shared" si="692"/>
        <v>0.15950514304073385</v>
      </c>
      <c r="AH3758">
        <f t="shared" si="693"/>
        <v>-1</v>
      </c>
    </row>
    <row r="3759" spans="2:34" x14ac:dyDescent="0.25">
      <c r="B3759" s="2">
        <v>42153</v>
      </c>
      <c r="C3759" t="s">
        <v>47</v>
      </c>
      <c r="D3759">
        <v>127.096</v>
      </c>
      <c r="E3759">
        <v>81.292100000000005</v>
      </c>
      <c r="F3759">
        <v>65.071100000000001</v>
      </c>
      <c r="G3759">
        <v>48.044899999999998</v>
      </c>
      <c r="H3759">
        <v>46085</v>
      </c>
      <c r="I3759">
        <v>6241</v>
      </c>
      <c r="J3759">
        <v>107431.2953</v>
      </c>
      <c r="K3759">
        <v>17017</v>
      </c>
      <c r="L3759">
        <v>4110</v>
      </c>
      <c r="M3759">
        <v>3570.78</v>
      </c>
      <c r="N3759">
        <v>2829.67</v>
      </c>
      <c r="O3759">
        <v>3007.86</v>
      </c>
      <c r="P3759">
        <f t="shared" si="694"/>
        <v>0.13542367364652272</v>
      </c>
      <c r="Q3759">
        <f t="shared" si="695"/>
        <v>6.6204392553292912E-3</v>
      </c>
      <c r="R3759">
        <f t="shared" si="702"/>
        <v>-1.4121226226643024E-2</v>
      </c>
      <c r="S3759">
        <f t="shared" si="696"/>
        <v>0.24928117090382673</v>
      </c>
      <c r="T3759">
        <f t="shared" si="697"/>
        <v>0.35438100610054346</v>
      </c>
      <c r="U3759" s="9">
        <f>M3759/MAX(M$14:$M3759)-1</f>
        <v>-3.4240462165100682E-2</v>
      </c>
      <c r="V3759">
        <f t="shared" si="698"/>
        <v>-5.9241454057037291E-2</v>
      </c>
      <c r="W3759">
        <f>I3759/MAX(I$3706:$I3759)-1</f>
        <v>0</v>
      </c>
      <c r="X3759">
        <f>L3759/MAX($L$3706:L3759)-1</f>
        <v>0</v>
      </c>
      <c r="Y3759">
        <f>J3759/MAX($J$3706:J3759)-1</f>
        <v>-6.7815217446837273E-2</v>
      </c>
      <c r="Z3759">
        <f>P3759/MAX($P$3706:P3759)-1</f>
        <v>0</v>
      </c>
      <c r="AA3759">
        <f t="shared" si="699"/>
        <v>26.139001289537713</v>
      </c>
      <c r="AB3759">
        <f t="shared" si="700"/>
        <v>19.940441483736581</v>
      </c>
      <c r="AC3759">
        <f t="shared" si="701"/>
        <v>2.7004078398611262</v>
      </c>
      <c r="AD3759">
        <f>AA3759/MAX($AA$3706:$AA3759)-1</f>
        <v>-0.25635947102805023</v>
      </c>
      <c r="AE3759">
        <f>AB3759/MAX($AB$3706:$AB3759)-1</f>
        <v>-9.5803887045357916E-2</v>
      </c>
      <c r="AF3759">
        <f>AC3759/MAX($AC$3706:$AC3759)-1</f>
        <v>-6.1734507423658713E-2</v>
      </c>
      <c r="AG3759">
        <f t="shared" si="692"/>
        <v>0.15839890929808048</v>
      </c>
      <c r="AH3759">
        <f t="shared" si="693"/>
        <v>0</v>
      </c>
    </row>
    <row r="3760" spans="2:34" x14ac:dyDescent="0.25">
      <c r="B3760" s="2">
        <v>42185</v>
      </c>
      <c r="C3760" t="s">
        <v>47</v>
      </c>
      <c r="D3760">
        <v>123.553</v>
      </c>
      <c r="E3760">
        <v>82.594999999999999</v>
      </c>
      <c r="F3760">
        <v>65.878900000000002</v>
      </c>
      <c r="G3760">
        <v>48.502499999999998</v>
      </c>
      <c r="H3760">
        <v>46085</v>
      </c>
      <c r="I3760">
        <v>6241</v>
      </c>
      <c r="J3760">
        <v>104185.52439999999</v>
      </c>
      <c r="K3760">
        <v>17017</v>
      </c>
      <c r="L3760">
        <v>4110</v>
      </c>
      <c r="M3760">
        <v>3424.3</v>
      </c>
      <c r="N3760">
        <v>2837.93</v>
      </c>
      <c r="O3760">
        <v>3001.23</v>
      </c>
      <c r="P3760">
        <f t="shared" si="694"/>
        <v>0.13542367364652272</v>
      </c>
      <c r="Q3760">
        <f t="shared" si="695"/>
        <v>1.31452838223034E-2</v>
      </c>
      <c r="R3760">
        <f t="shared" si="702"/>
        <v>-2.9036489540561594E-2</v>
      </c>
      <c r="S3760">
        <f t="shared" si="696"/>
        <v>0.25373981654217048</v>
      </c>
      <c r="T3760">
        <f t="shared" si="697"/>
        <v>0.35825782176176491</v>
      </c>
      <c r="U3760" s="9">
        <f>M3760/MAX(M$14:$M3760)-1</f>
        <v>-7.3857704644910704E-2</v>
      </c>
      <c r="V3760">
        <f t="shared" si="698"/>
        <v>-5.4411024813159958E-2</v>
      </c>
      <c r="W3760">
        <f>I3760/MAX(I$3706:$I3760)-1</f>
        <v>0</v>
      </c>
      <c r="X3760">
        <f>L3760/MAX($L$3706:L3760)-1</f>
        <v>0</v>
      </c>
      <c r="Y3760">
        <f>J3760/MAX($J$3706:J3760)-1</f>
        <v>-9.59788752728441E-2</v>
      </c>
      <c r="Z3760">
        <f>P3760/MAX($P$3706:P3760)-1</f>
        <v>0</v>
      </c>
      <c r="AA3760">
        <f t="shared" si="699"/>
        <v>25.34927600973236</v>
      </c>
      <c r="AB3760">
        <f t="shared" si="700"/>
        <v>19.420369235699408</v>
      </c>
      <c r="AC3760">
        <f t="shared" si="701"/>
        <v>2.6299777454703266</v>
      </c>
      <c r="AD3760">
        <f>AA3760/MAX($AA$3706:$AA3760)-1</f>
        <v>-0.27882673051940787</v>
      </c>
      <c r="AE3760">
        <f>AB3760/MAX($AB$3706:$AB3760)-1</f>
        <v>-0.11938647951274772</v>
      </c>
      <c r="AF3760">
        <f>AC3760/MAX($AC$3706:$AC3760)-1</f>
        <v>-8.6205672938116762E-2</v>
      </c>
      <c r="AG3760">
        <f t="shared" si="692"/>
        <v>0.16333363102024182</v>
      </c>
      <c r="AH3760">
        <f t="shared" si="693"/>
        <v>0</v>
      </c>
    </row>
    <row r="3761" spans="2:34" x14ac:dyDescent="0.25">
      <c r="B3761" s="2">
        <v>42216</v>
      </c>
      <c r="C3761" t="s">
        <v>47</v>
      </c>
      <c r="D3761">
        <v>132.16399999999999</v>
      </c>
      <c r="E3761">
        <v>84.117400000000004</v>
      </c>
      <c r="F3761">
        <v>66.729699999999994</v>
      </c>
      <c r="G3761">
        <v>48.996000000000002</v>
      </c>
      <c r="H3761">
        <v>46085</v>
      </c>
      <c r="I3761">
        <v>6241</v>
      </c>
      <c r="J3761">
        <v>110853.2061</v>
      </c>
      <c r="K3761">
        <v>17017</v>
      </c>
      <c r="L3761">
        <v>4110</v>
      </c>
      <c r="M3761">
        <v>3600.69</v>
      </c>
      <c r="N3761">
        <v>2852.71</v>
      </c>
      <c r="O3761">
        <v>2995.43</v>
      </c>
      <c r="P3761">
        <f t="shared" si="694"/>
        <v>0.13542367364652272</v>
      </c>
      <c r="Q3761">
        <f t="shared" si="695"/>
        <v>1.8183529077294036E-2</v>
      </c>
      <c r="R3761">
        <f t="shared" si="702"/>
        <v>3.7993095303957669E-2</v>
      </c>
      <c r="S3761">
        <f t="shared" si="696"/>
        <v>0.26056913188580211</v>
      </c>
      <c r="T3761">
        <f t="shared" si="697"/>
        <v>0.36194179116662561</v>
      </c>
      <c r="U3761" s="9">
        <f>M3761/MAX(M$14:$M3761)-1</f>
        <v>-2.6150950132255879E-2</v>
      </c>
      <c r="V3761">
        <f t="shared" si="698"/>
        <v>-4.7645913942238605E-2</v>
      </c>
      <c r="W3761">
        <f>I3761/MAX(I$3706:$I3761)-1</f>
        <v>0</v>
      </c>
      <c r="X3761">
        <f>L3761/MAX($L$3706:L3761)-1</f>
        <v>0</v>
      </c>
      <c r="Y3761">
        <f>J3761/MAX($J$3706:J3761)-1</f>
        <v>-3.8123188079540626E-2</v>
      </c>
      <c r="Z3761">
        <f>P3761/MAX($P$3706:P3761)-1</f>
        <v>0</v>
      </c>
      <c r="AA3761">
        <f t="shared" si="699"/>
        <v>26.971582992700728</v>
      </c>
      <c r="AB3761">
        <f t="shared" si="700"/>
        <v>20.488736756929978</v>
      </c>
      <c r="AC3761">
        <f t="shared" si="701"/>
        <v>2.7746599999999999</v>
      </c>
      <c r="AD3761">
        <f>AA3761/MAX($AA$3706:$AA3761)-1</f>
        <v>-0.23267296934061488</v>
      </c>
      <c r="AE3761">
        <f>AB3761/MAX($AB$3706:$AB3761)-1</f>
        <v>-7.0941526040100289E-2</v>
      </c>
      <c r="AF3761">
        <f>AC3761/MAX($AC$3706:$AC3761)-1</f>
        <v>-3.5935352725922187E-2</v>
      </c>
      <c r="AG3761">
        <f t="shared" si="692"/>
        <v>0.1535093173998871</v>
      </c>
      <c r="AH3761">
        <f t="shared" si="693"/>
        <v>0</v>
      </c>
    </row>
    <row r="3762" spans="2:34" x14ac:dyDescent="0.25">
      <c r="B3762" s="2">
        <v>42247</v>
      </c>
      <c r="C3762" t="s">
        <v>47</v>
      </c>
      <c r="D3762">
        <v>119.026</v>
      </c>
      <c r="E3762">
        <v>85.406800000000004</v>
      </c>
      <c r="F3762">
        <v>67.423900000000003</v>
      </c>
      <c r="G3762">
        <v>49.425800000000002</v>
      </c>
      <c r="H3762">
        <v>46085</v>
      </c>
      <c r="I3762">
        <v>6241</v>
      </c>
      <c r="J3762">
        <v>99672.042199999996</v>
      </c>
      <c r="K3762">
        <v>17017</v>
      </c>
      <c r="L3762">
        <v>4110</v>
      </c>
      <c r="M3762">
        <v>3269.63</v>
      </c>
      <c r="N3762">
        <v>2861.13</v>
      </c>
      <c r="O3762">
        <v>2984.2</v>
      </c>
      <c r="P3762">
        <f t="shared" si="694"/>
        <v>0.13542367364652272</v>
      </c>
      <c r="Q3762">
        <f t="shared" si="695"/>
        <v>-7.4633090059564866E-3</v>
      </c>
      <c r="R3762">
        <f t="shared" si="702"/>
        <v>2.0842005025189403E-2</v>
      </c>
      <c r="S3762">
        <f t="shared" si="696"/>
        <v>0.26671402870495475</v>
      </c>
      <c r="T3762">
        <f t="shared" si="697"/>
        <v>0.36414382771750775</v>
      </c>
      <c r="U3762" s="9">
        <f>M3762/MAX(M$14:$M3762)-1</f>
        <v>-0.11569002915578053</v>
      </c>
      <c r="V3762">
        <f t="shared" si="698"/>
        <v>-4.1240533476308516E-2</v>
      </c>
      <c r="W3762">
        <f>I3762/MAX(I$3706:$I3762)-1</f>
        <v>0</v>
      </c>
      <c r="X3762">
        <f>L3762/MAX($L$3706:L3762)-1</f>
        <v>0</v>
      </c>
      <c r="Y3762">
        <f>J3762/MAX($J$3706:J3762)-1</f>
        <v>-0.13514250456182808</v>
      </c>
      <c r="Z3762">
        <f>P3762/MAX($P$3706:P3762)-1</f>
        <v>0</v>
      </c>
      <c r="AA3762">
        <f t="shared" si="699"/>
        <v>24.25110515815085</v>
      </c>
      <c r="AB3762">
        <f t="shared" si="700"/>
        <v>18.697170677775997</v>
      </c>
      <c r="AC3762">
        <f t="shared" si="701"/>
        <v>2.5320395399804707</v>
      </c>
      <c r="AD3762">
        <f>AA3762/MAX($AA$3706:$AA3762)-1</f>
        <v>-0.31006910064387461</v>
      </c>
      <c r="AE3762">
        <f>AB3762/MAX($AB$3706:$AB3762)-1</f>
        <v>-0.15217980184224988</v>
      </c>
      <c r="AF3762">
        <f>AC3762/MAX($AC$3706:$AC3762)-1</f>
        <v>-0.12023462118050832</v>
      </c>
      <c r="AG3762">
        <f t="shared" si="692"/>
        <v>0.17072992209644924</v>
      </c>
      <c r="AH3762">
        <f t="shared" si="693"/>
        <v>0</v>
      </c>
    </row>
    <row r="3763" spans="2:34" x14ac:dyDescent="0.25">
      <c r="B3763" s="2">
        <v>42277</v>
      </c>
      <c r="C3763" t="s">
        <v>47</v>
      </c>
      <c r="D3763">
        <v>112.63</v>
      </c>
      <c r="E3763">
        <v>86.558499999999995</v>
      </c>
      <c r="F3763">
        <v>68.023799999999994</v>
      </c>
      <c r="G3763">
        <v>49.833500000000001</v>
      </c>
      <c r="H3763">
        <v>46085</v>
      </c>
      <c r="I3763">
        <v>6241</v>
      </c>
      <c r="J3763">
        <v>94396.114000000001</v>
      </c>
      <c r="K3763">
        <v>17017</v>
      </c>
      <c r="L3763">
        <v>4110</v>
      </c>
      <c r="M3763">
        <v>3100.67</v>
      </c>
      <c r="N3763">
        <v>2869.74</v>
      </c>
      <c r="O3763">
        <v>2970.08</v>
      </c>
      <c r="P3763">
        <f t="shared" si="694"/>
        <v>0.13542367364652272</v>
      </c>
      <c r="Q3763">
        <f t="shared" si="695"/>
        <v>-2.0605866326851574E-3</v>
      </c>
      <c r="R3763">
        <f t="shared" si="702"/>
        <v>6.1024227159435229E-3</v>
      </c>
      <c r="S3763">
        <f t="shared" si="696"/>
        <v>0.27247375183391709</v>
      </c>
      <c r="T3763">
        <f t="shared" si="697"/>
        <v>0.36502152166715152</v>
      </c>
      <c r="U3763" s="9">
        <f>M3763/MAX(M$14:$M3763)-1</f>
        <v>-0.1613872525950808</v>
      </c>
      <c r="V3763">
        <f t="shared" si="698"/>
        <v>-3.3783601788504036E-2</v>
      </c>
      <c r="W3763">
        <f>I3763/MAX(I$3706:$I3763)-1</f>
        <v>0</v>
      </c>
      <c r="X3763">
        <f>L3763/MAX($L$3706:L3763)-1</f>
        <v>0</v>
      </c>
      <c r="Y3763">
        <f>J3763/MAX($J$3706:J3763)-1</f>
        <v>-0.1809219021586761</v>
      </c>
      <c r="Z3763">
        <f>P3763/MAX($P$3706:P3763)-1</f>
        <v>0</v>
      </c>
      <c r="AA3763">
        <f t="shared" si="699"/>
        <v>22.967424330900243</v>
      </c>
      <c r="AB3763">
        <f t="shared" si="700"/>
        <v>17.851804838968114</v>
      </c>
      <c r="AC3763">
        <f t="shared" si="701"/>
        <v>2.4175569925138332</v>
      </c>
      <c r="AD3763">
        <f>AA3763/MAX($AA$3706:$AA3763)-1</f>
        <v>-0.34658912980772305</v>
      </c>
      <c r="AE3763">
        <f>AB3763/MAX($AB$3706:$AB3763)-1</f>
        <v>-0.19051277988078297</v>
      </c>
      <c r="AF3763">
        <f>AC3763/MAX($AC$3706:$AC3763)-1</f>
        <v>-0.16001195488714681</v>
      </c>
      <c r="AG3763">
        <f t="shared" si="692"/>
        <v>0.18027225146153791</v>
      </c>
      <c r="AH3763">
        <f t="shared" si="693"/>
        <v>0</v>
      </c>
    </row>
    <row r="3764" spans="2:34" x14ac:dyDescent="0.25">
      <c r="B3764" s="2">
        <v>42307</v>
      </c>
      <c r="C3764" t="s">
        <v>47</v>
      </c>
      <c r="D3764">
        <v>119.42</v>
      </c>
      <c r="E3764">
        <v>88.063400000000001</v>
      </c>
      <c r="F3764">
        <v>68.665899999999993</v>
      </c>
      <c r="G3764">
        <v>50.282899999999998</v>
      </c>
      <c r="H3764">
        <v>46085</v>
      </c>
      <c r="I3764">
        <v>6241</v>
      </c>
      <c r="J3764">
        <v>99781.177200000006</v>
      </c>
      <c r="K3764">
        <v>17017</v>
      </c>
      <c r="L3764">
        <v>4110</v>
      </c>
      <c r="M3764">
        <v>3418.23</v>
      </c>
      <c r="N3764">
        <v>2892.06</v>
      </c>
      <c r="O3764">
        <v>2959.37</v>
      </c>
      <c r="P3764">
        <f t="shared" si="694"/>
        <v>0.13542367364652272</v>
      </c>
      <c r="Q3764">
        <f t="shared" si="695"/>
        <v>-4.2130682623992222E-2</v>
      </c>
      <c r="R3764">
        <f t="shared" si="702"/>
        <v>-4.5752032087275185E-2</v>
      </c>
      <c r="S3764">
        <f t="shared" si="696"/>
        <v>0.28249101810360022</v>
      </c>
      <c r="T3764">
        <f t="shared" si="697"/>
        <v>0.36559148338699621</v>
      </c>
      <c r="U3764" s="9">
        <f>M3764/MAX(M$14:$M3764)-1</f>
        <v>-7.5499407688687681E-2</v>
      </c>
      <c r="V3764">
        <f t="shared" si="698"/>
        <v>-2.2744705798869336E-2</v>
      </c>
      <c r="W3764">
        <f>I3764/MAX(I$3706:$I3764)-1</f>
        <v>0</v>
      </c>
      <c r="X3764">
        <f>L3764/MAX($L$3706:L3764)-1</f>
        <v>0</v>
      </c>
      <c r="Y3764">
        <f>J3764/MAX($J$3706:J3764)-1</f>
        <v>-0.13419553667914674</v>
      </c>
      <c r="Z3764">
        <f>P3764/MAX($P$3706:P3764)-1</f>
        <v>0</v>
      </c>
      <c r="AA3764">
        <f t="shared" si="699"/>
        <v>24.277658686131389</v>
      </c>
      <c r="AB3764">
        <f t="shared" si="700"/>
        <v>18.714657458740586</v>
      </c>
      <c r="AC3764">
        <f t="shared" si="701"/>
        <v>2.5344076640989477</v>
      </c>
      <c r="AD3764">
        <f>AA3764/MAX($AA$3706:$AA3764)-1</f>
        <v>-0.30931366705347862</v>
      </c>
      <c r="AE3764">
        <f>AB3764/MAX($AB$3706:$AB3764)-1</f>
        <v>-0.15138686657102407</v>
      </c>
      <c r="AF3764">
        <f>AC3764/MAX($AC$3706:$AC3764)-1</f>
        <v>-0.11941180874836133</v>
      </c>
      <c r="AG3764">
        <f t="shared" si="692"/>
        <v>0.17054318737782939</v>
      </c>
      <c r="AH3764">
        <f t="shared" si="693"/>
        <v>-1</v>
      </c>
    </row>
    <row r="3765" spans="2:34" x14ac:dyDescent="0.25">
      <c r="B3765" s="2">
        <v>42338</v>
      </c>
      <c r="C3765" t="s">
        <v>47</v>
      </c>
      <c r="D3765">
        <v>124.291</v>
      </c>
      <c r="E3765">
        <v>89.733400000000003</v>
      </c>
      <c r="F3765">
        <v>69.394400000000005</v>
      </c>
      <c r="G3765">
        <v>50.744700000000002</v>
      </c>
      <c r="H3765">
        <v>46085</v>
      </c>
      <c r="I3765">
        <v>6241</v>
      </c>
      <c r="J3765">
        <v>103842.318</v>
      </c>
      <c r="K3765">
        <v>17017</v>
      </c>
      <c r="L3765">
        <v>4110</v>
      </c>
      <c r="M3765">
        <v>3506.45</v>
      </c>
      <c r="N3765">
        <v>2918.6</v>
      </c>
      <c r="O3765">
        <v>2951.27</v>
      </c>
      <c r="P3765">
        <f t="shared" si="694"/>
        <v>0.13542367364652272</v>
      </c>
      <c r="Q3765">
        <f t="shared" si="695"/>
        <v>1.4980133833560227E-2</v>
      </c>
      <c r="R3765">
        <f t="shared" si="702"/>
        <v>-2.8196180915867286E-2</v>
      </c>
      <c r="S3765">
        <f t="shared" si="696"/>
        <v>0.29309281440577339</v>
      </c>
      <c r="T3765">
        <f t="shared" si="697"/>
        <v>0.36752015481419731</v>
      </c>
      <c r="U3765" s="9">
        <f>M3765/MAX(M$14:$M3765)-1</f>
        <v>-5.1639268887698986E-2</v>
      </c>
      <c r="V3765">
        <f t="shared" si="698"/>
        <v>-1.1069810623900889E-2</v>
      </c>
      <c r="W3765">
        <f>I3765/MAX(I$3706:$I3765)-1</f>
        <v>0</v>
      </c>
      <c r="X3765">
        <f>L3765/MAX($L$3706:L3765)-1</f>
        <v>0</v>
      </c>
      <c r="Y3765">
        <f>J3765/MAX($J$3706:J3765)-1</f>
        <v>-9.8956888173660773E-2</v>
      </c>
      <c r="Z3765">
        <f>P3765/MAX($P$3706:P3765)-1</f>
        <v>0</v>
      </c>
      <c r="AA3765">
        <f t="shared" si="699"/>
        <v>25.265770802919707</v>
      </c>
      <c r="AB3765">
        <f t="shared" si="700"/>
        <v>19.365377022912995</v>
      </c>
      <c r="AC3765">
        <f t="shared" si="701"/>
        <v>2.6225304979928392</v>
      </c>
      <c r="AD3765">
        <f>AA3765/MAX($AA$3706:$AA3765)-1</f>
        <v>-0.2812024087436148</v>
      </c>
      <c r="AE3765">
        <f>AB3765/MAX($AB$3706:$AB3765)-1</f>
        <v>-0.12188009255962051</v>
      </c>
      <c r="AF3765">
        <f>AC3765/MAX($AC$3706:$AC3765)-1</f>
        <v>-8.8793243311620751E-2</v>
      </c>
      <c r="AG3765">
        <f t="shared" si="692"/>
        <v>0.16387346052887611</v>
      </c>
      <c r="AH3765">
        <f t="shared" si="693"/>
        <v>0</v>
      </c>
    </row>
    <row r="3766" spans="2:34" x14ac:dyDescent="0.25">
      <c r="B3766" s="2">
        <v>42369</v>
      </c>
      <c r="C3766" t="s">
        <v>47</v>
      </c>
      <c r="D3766">
        <v>113.958</v>
      </c>
      <c r="E3766">
        <v>91.101399999999998</v>
      </c>
      <c r="F3766">
        <v>69.963999999999999</v>
      </c>
      <c r="G3766">
        <v>51.132599999999996</v>
      </c>
      <c r="H3766">
        <v>46085</v>
      </c>
      <c r="I3766">
        <v>6241</v>
      </c>
      <c r="J3766">
        <v>95760.557000000001</v>
      </c>
      <c r="K3766">
        <v>17017</v>
      </c>
      <c r="L3766">
        <v>4110</v>
      </c>
      <c r="M3766">
        <v>3267.52</v>
      </c>
      <c r="N3766">
        <v>2936.24</v>
      </c>
      <c r="O3766">
        <v>2941</v>
      </c>
      <c r="P3766">
        <f t="shared" si="694"/>
        <v>0.13542367364652272</v>
      </c>
      <c r="Q3766">
        <f t="shared" si="695"/>
        <v>-1.4995403071367708E-2</v>
      </c>
      <c r="R3766">
        <f t="shared" si="702"/>
        <v>-4.2020131039027353E-2</v>
      </c>
      <c r="S3766">
        <f t="shared" si="696"/>
        <v>0.30211823223372014</v>
      </c>
      <c r="T3766">
        <f t="shared" si="697"/>
        <v>0.3682855947086594</v>
      </c>
      <c r="U3766" s="9">
        <f>M3766/MAX(M$14:$M3766)-1</f>
        <v>-0.11626070352519891</v>
      </c>
      <c r="V3766">
        <f t="shared" si="698"/>
        <v>-1.6184971098266443E-3</v>
      </c>
      <c r="W3766">
        <f>I3766/MAX(I$3706:$I3766)-1</f>
        <v>0</v>
      </c>
      <c r="X3766">
        <f>L3766/MAX($L$3706:L3766)-1</f>
        <v>0</v>
      </c>
      <c r="Y3766">
        <f>J3766/MAX($J$3706:J3766)-1</f>
        <v>-0.16908258664349607</v>
      </c>
      <c r="Z3766">
        <f>P3766/MAX($P$3706:P3766)-1</f>
        <v>0</v>
      </c>
      <c r="AA3766">
        <f t="shared" si="699"/>
        <v>23.299405596107057</v>
      </c>
      <c r="AB3766">
        <f t="shared" si="700"/>
        <v>18.070430539977568</v>
      </c>
      <c r="AC3766">
        <f t="shared" si="701"/>
        <v>2.4471640880980798</v>
      </c>
      <c r="AD3766">
        <f>AA3766/MAX($AA$3706:$AA3766)-1</f>
        <v>-0.33714444135415222</v>
      </c>
      <c r="AE3766">
        <f>AB3766/MAX($AB$3706:$AB3766)-1</f>
        <v>-0.18059923262025923</v>
      </c>
      <c r="AF3766">
        <f>AC3766/MAX($AC$3706:$AC3766)-1</f>
        <v>-0.14972487316858074</v>
      </c>
      <c r="AG3766">
        <f t="shared" si="692"/>
        <v>0.17770364472712916</v>
      </c>
      <c r="AH3766">
        <f t="shared" si="693"/>
        <v>0</v>
      </c>
    </row>
    <row r="3767" spans="2:34" x14ac:dyDescent="0.25">
      <c r="B3767" s="2">
        <v>42398</v>
      </c>
      <c r="C3767" t="s">
        <v>47</v>
      </c>
      <c r="D3767">
        <v>101.755</v>
      </c>
      <c r="E3767">
        <v>92.1768</v>
      </c>
      <c r="F3767">
        <v>70.432299999999998</v>
      </c>
      <c r="G3767">
        <v>51.469499999999996</v>
      </c>
      <c r="H3767">
        <v>34943</v>
      </c>
      <c r="I3767">
        <v>5738</v>
      </c>
      <c r="J3767">
        <v>85390.631399999998</v>
      </c>
      <c r="K3767">
        <v>11483</v>
      </c>
      <c r="L3767">
        <v>4531</v>
      </c>
      <c r="M3767">
        <v>3045.09</v>
      </c>
      <c r="N3767">
        <v>2950.54</v>
      </c>
      <c r="O3767">
        <v>2927.64</v>
      </c>
      <c r="P3767">
        <f t="shared" si="694"/>
        <v>0.16421028532180981</v>
      </c>
      <c r="Q3767">
        <f t="shared" si="695"/>
        <v>-3.9010277412466876E-2</v>
      </c>
      <c r="R3767">
        <f t="shared" si="702"/>
        <v>-3.8761536774275518E-2</v>
      </c>
      <c r="S3767">
        <f t="shared" si="696"/>
        <v>0.30872909162415541</v>
      </c>
      <c r="T3767">
        <f t="shared" si="697"/>
        <v>0.36842790390425395</v>
      </c>
      <c r="U3767" s="9">
        <f>M3767/MAX(M$14:$M3767)-1</f>
        <v>-0.17641951868620476</v>
      </c>
      <c r="V3767">
        <f t="shared" si="698"/>
        <v>7.8219999726742984E-3</v>
      </c>
      <c r="W3767">
        <f>I3767/MAX(I$3706:$I3767)-1</f>
        <v>-8.059605832398653E-2</v>
      </c>
      <c r="X3767">
        <f>L3767/MAX($L$3706:L3767)-1</f>
        <v>0</v>
      </c>
      <c r="Y3767">
        <f>J3767/MAX($J$3706:J3767)-1</f>
        <v>-0.2590627624715397</v>
      </c>
      <c r="Z3767">
        <f>P3767/MAX($P$3706:P3767)-1</f>
        <v>0</v>
      </c>
      <c r="AA3767">
        <f t="shared" si="699"/>
        <v>18.845868770690796</v>
      </c>
      <c r="AB3767">
        <f t="shared" si="700"/>
        <v>16.882821784593936</v>
      </c>
      <c r="AC3767">
        <f t="shared" si="701"/>
        <v>2.7723329822854361</v>
      </c>
      <c r="AD3767">
        <f>AA3767/MAX($AA$3706:$AA3767)-1</f>
        <v>-0.46384516889779348</v>
      </c>
      <c r="AE3767">
        <f>AB3767/MAX($AB$3706:$AB3767)-1</f>
        <v>-0.23445116068336636</v>
      </c>
      <c r="AF3767">
        <f>AC3767/MAX($AC$3706:$AC3767)-1</f>
        <v>-3.6743882604246547E-2</v>
      </c>
      <c r="AG3767">
        <f t="shared" si="692"/>
        <v>0.13447611068958557</v>
      </c>
      <c r="AH3767">
        <f t="shared" si="693"/>
        <v>-1</v>
      </c>
    </row>
    <row r="3768" spans="2:34" x14ac:dyDescent="0.25">
      <c r="B3768" s="2">
        <v>42429</v>
      </c>
      <c r="C3768" t="s">
        <v>47</v>
      </c>
      <c r="D3768">
        <v>94.896000000000001</v>
      </c>
      <c r="E3768">
        <v>93.102500000000006</v>
      </c>
      <c r="F3768">
        <v>70.814999999999998</v>
      </c>
      <c r="G3768">
        <v>51.7575</v>
      </c>
      <c r="H3768">
        <v>34943</v>
      </c>
      <c r="I3768">
        <v>5738</v>
      </c>
      <c r="J3768">
        <v>79221.600699999995</v>
      </c>
      <c r="K3768">
        <v>11483</v>
      </c>
      <c r="L3768">
        <v>4531</v>
      </c>
      <c r="M3768">
        <v>2945.75</v>
      </c>
      <c r="N3768">
        <v>2963.12</v>
      </c>
      <c r="O3768">
        <v>2912.2</v>
      </c>
      <c r="P3768">
        <f t="shared" si="694"/>
        <v>0.16421028532180981</v>
      </c>
      <c r="Q3768">
        <f t="shared" si="695"/>
        <v>-3.4783997526141364E-2</v>
      </c>
      <c r="R3768">
        <f t="shared" si="702"/>
        <v>-7.6596118802066959E-2</v>
      </c>
      <c r="S3768">
        <f t="shared" si="696"/>
        <v>0.31472851796935686</v>
      </c>
      <c r="T3768">
        <f t="shared" si="697"/>
        <v>0.36820750615852771</v>
      </c>
      <c r="U3768" s="9">
        <f>M3768/MAX(M$14:$M3768)-1</f>
        <v>-0.20328719255256422</v>
      </c>
      <c r="V3768">
        <f t="shared" si="698"/>
        <v>1.7485062839090793E-2</v>
      </c>
      <c r="W3768">
        <f>I3768/MAX(I$3706:$I3768)-1</f>
        <v>-8.059605832398653E-2</v>
      </c>
      <c r="X3768">
        <f>L3768/MAX($L$3706:L3768)-1</f>
        <v>0</v>
      </c>
      <c r="Y3768">
        <f>J3768/MAX($J$3706:J3768)-1</f>
        <v>-0.31259163900220632</v>
      </c>
      <c r="Z3768">
        <f>P3768/MAX($P$3706:P3768)-1</f>
        <v>0</v>
      </c>
      <c r="AA3768">
        <f t="shared" si="699"/>
        <v>17.484352394614874</v>
      </c>
      <c r="AB3768">
        <f t="shared" si="700"/>
        <v>15.8077031544092</v>
      </c>
      <c r="AC3768">
        <f t="shared" si="701"/>
        <v>2.5957874452680079</v>
      </c>
      <c r="AD3768">
        <f>AA3768/MAX($AA$3706:$AA3768)-1</f>
        <v>-0.50257957756528615</v>
      </c>
      <c r="AE3768">
        <f>AB3768/MAX($AB$3706:$AB3768)-1</f>
        <v>-0.28320224210606293</v>
      </c>
      <c r="AF3768">
        <f>AC3768/MAX($AC$3706:$AC3768)-1</f>
        <v>-9.8085204017507865E-2</v>
      </c>
      <c r="AG3768">
        <f t="shared" si="692"/>
        <v>0.14494784122684359</v>
      </c>
      <c r="AH3768">
        <f t="shared" si="693"/>
        <v>-1</v>
      </c>
    </row>
    <row r="3769" spans="2:34" x14ac:dyDescent="0.25">
      <c r="B3769" s="2">
        <v>42460</v>
      </c>
      <c r="C3769" t="s">
        <v>47</v>
      </c>
      <c r="D3769">
        <v>101.657</v>
      </c>
      <c r="E3769">
        <v>94.081800000000001</v>
      </c>
      <c r="F3769">
        <v>71.277100000000004</v>
      </c>
      <c r="G3769">
        <v>52.081000000000003</v>
      </c>
      <c r="H3769">
        <v>34943</v>
      </c>
      <c r="I3769">
        <v>5738</v>
      </c>
      <c r="J3769">
        <v>85455.960200000001</v>
      </c>
      <c r="K3769">
        <v>11483</v>
      </c>
      <c r="L3769">
        <v>4531</v>
      </c>
      <c r="M3769">
        <v>3004.93</v>
      </c>
      <c r="N3769">
        <v>2974.89</v>
      </c>
      <c r="O3769">
        <v>2898.3</v>
      </c>
      <c r="P3769">
        <f t="shared" si="694"/>
        <v>0.16421028532180981</v>
      </c>
      <c r="Q3769">
        <f t="shared" si="695"/>
        <v>5.1156457018306511E-2</v>
      </c>
      <c r="R3769">
        <f t="shared" si="702"/>
        <v>-2.7579576437012365E-2</v>
      </c>
      <c r="S3769">
        <f t="shared" si="696"/>
        <v>0.31994427382707769</v>
      </c>
      <c r="T3769">
        <f t="shared" si="697"/>
        <v>0.36858163245713405</v>
      </c>
      <c r="U3769" s="9">
        <f>M3769/MAX(M$14:$M3769)-1</f>
        <v>-0.18728126403020529</v>
      </c>
      <c r="V3769">
        <f t="shared" si="698"/>
        <v>2.6425835834799516E-2</v>
      </c>
      <c r="W3769">
        <f>I3769/MAX(I$3706:$I3769)-1</f>
        <v>-8.059605832398653E-2</v>
      </c>
      <c r="X3769">
        <f>L3769/MAX($L$3706:L3769)-1</f>
        <v>0</v>
      </c>
      <c r="Y3769">
        <f>J3769/MAX($J$3706:J3769)-1</f>
        <v>-0.2584959023861948</v>
      </c>
      <c r="Z3769">
        <f>P3769/MAX($P$3706:P3769)-1</f>
        <v>0</v>
      </c>
      <c r="AA3769">
        <f t="shared" si="699"/>
        <v>18.86028695652174</v>
      </c>
      <c r="AB3769">
        <f t="shared" si="700"/>
        <v>16.89420707563611</v>
      </c>
      <c r="AC3769">
        <f t="shared" si="701"/>
        <v>2.7742025641759436</v>
      </c>
      <c r="AD3769">
        <f>AA3769/MAX($AA$3706:$AA3769)-1</f>
        <v>-0.46343497926509203</v>
      </c>
      <c r="AE3769">
        <f>AB3769/MAX($AB$3706:$AB3769)-1</f>
        <v>-0.2339348964916439</v>
      </c>
      <c r="AF3769">
        <f>AC3769/MAX($AC$3706:$AC3769)-1</f>
        <v>-3.6094290291739051E-2</v>
      </c>
      <c r="AG3769">
        <f t="shared" si="692"/>
        <v>0.1343733072933162</v>
      </c>
      <c r="AH3769">
        <f t="shared" si="693"/>
        <v>1</v>
      </c>
    </row>
    <row r="3770" spans="2:34" x14ac:dyDescent="0.25">
      <c r="B3770" s="2">
        <v>42489</v>
      </c>
      <c r="C3770" t="s">
        <v>47</v>
      </c>
      <c r="D3770">
        <v>99.147999999999996</v>
      </c>
      <c r="E3770">
        <v>94.972399999999993</v>
      </c>
      <c r="F3770">
        <v>71.653199999999998</v>
      </c>
      <c r="G3770">
        <v>52.389200000000002</v>
      </c>
      <c r="H3770">
        <v>34943</v>
      </c>
      <c r="I3770">
        <v>5738</v>
      </c>
      <c r="J3770">
        <v>83779.736999999994</v>
      </c>
      <c r="K3770">
        <v>11483</v>
      </c>
      <c r="L3770">
        <v>4531</v>
      </c>
      <c r="M3770">
        <v>3028.21</v>
      </c>
      <c r="N3770">
        <v>2985.21</v>
      </c>
      <c r="O3770">
        <v>2884.58</v>
      </c>
      <c r="P3770">
        <f t="shared" si="694"/>
        <v>0.16421028532180981</v>
      </c>
      <c r="Q3770">
        <f t="shared" si="695"/>
        <v>-3.2428303901150923E-2</v>
      </c>
      <c r="R3770">
        <f t="shared" si="702"/>
        <v>-2.0077012521296123E-2</v>
      </c>
      <c r="S3770">
        <f t="shared" si="696"/>
        <v>0.3254453394963519</v>
      </c>
      <c r="T3770">
        <f t="shared" si="697"/>
        <v>0.3677093752147389</v>
      </c>
      <c r="U3770" s="9">
        <f>M3770/MAX(M$14:$M3770)-1</f>
        <v>-0.18098491364155156</v>
      </c>
      <c r="V3770">
        <f t="shared" si="698"/>
        <v>3.4885494595400468E-2</v>
      </c>
      <c r="W3770">
        <f>I3770/MAX(I$3706:$I3770)-1</f>
        <v>-8.059605832398653E-2</v>
      </c>
      <c r="X3770">
        <f>L3770/MAX($L$3706:L3770)-1</f>
        <v>0</v>
      </c>
      <c r="Y3770">
        <f>J3770/MAX($J$3706:J3770)-1</f>
        <v>-0.2730405446604891</v>
      </c>
      <c r="Z3770">
        <f>P3770/MAX($P$3706:P3770)-1</f>
        <v>0</v>
      </c>
      <c r="AA3770">
        <f t="shared" si="699"/>
        <v>18.490341425733831</v>
      </c>
      <c r="AB3770">
        <f t="shared" si="700"/>
        <v>16.602080341582433</v>
      </c>
      <c r="AC3770">
        <f t="shared" si="701"/>
        <v>2.7262323498268608</v>
      </c>
      <c r="AD3770">
        <f>AA3770/MAX($AA$3706:$AA3770)-1</f>
        <v>-0.4739597306570299</v>
      </c>
      <c r="AE3770">
        <f>AB3770/MAX($AB$3706:$AB3770)-1</f>
        <v>-0.24718133627768879</v>
      </c>
      <c r="AF3770">
        <f>AC3770/MAX($AC$3706:$AC3770)-1</f>
        <v>-5.2761697388864603E-2</v>
      </c>
      <c r="AG3770">
        <f t="shared" si="692"/>
        <v>0.13706178141857858</v>
      </c>
      <c r="AH3770">
        <f t="shared" si="693"/>
        <v>-1</v>
      </c>
    </row>
    <row r="3771" spans="2:34" x14ac:dyDescent="0.25">
      <c r="B3771" s="2">
        <v>42521</v>
      </c>
      <c r="C3771" t="s">
        <v>47</v>
      </c>
      <c r="D3771">
        <v>84.268000000000001</v>
      </c>
      <c r="E3771">
        <v>95.619799999999998</v>
      </c>
      <c r="F3771">
        <v>71.956299999999999</v>
      </c>
      <c r="G3771">
        <v>52.637500000000003</v>
      </c>
      <c r="H3771">
        <v>34943</v>
      </c>
      <c r="I3771">
        <v>5738</v>
      </c>
      <c r="J3771">
        <v>70838.003700000001</v>
      </c>
      <c r="K3771">
        <v>11483</v>
      </c>
      <c r="L3771">
        <v>4531</v>
      </c>
      <c r="M3771">
        <v>3063.48</v>
      </c>
      <c r="N3771">
        <v>2996.93</v>
      </c>
      <c r="O3771">
        <v>2877.29</v>
      </c>
      <c r="P3771">
        <f t="shared" si="694"/>
        <v>0.16421028532180981</v>
      </c>
      <c r="Q3771">
        <f t="shared" si="695"/>
        <v>-0.16172581495353877</v>
      </c>
      <c r="R3771">
        <f t="shared" si="702"/>
        <v>-0.15196234346402349</v>
      </c>
      <c r="S3771">
        <f t="shared" si="696"/>
        <v>0.32885932156044717</v>
      </c>
      <c r="T3771">
        <f t="shared" si="697"/>
        <v>0.36701591071004502</v>
      </c>
      <c r="U3771" s="9">
        <f>M3771/MAX(M$14:$M3771)-1</f>
        <v>-0.17144572643331224</v>
      </c>
      <c r="V3771">
        <f t="shared" si="698"/>
        <v>4.1580793037893304E-2</v>
      </c>
      <c r="W3771">
        <f>I3771/MAX(I$3706:$I3771)-1</f>
        <v>-8.059605832398653E-2</v>
      </c>
      <c r="X3771">
        <f>L3771/MAX($L$3706:L3771)-1</f>
        <v>0</v>
      </c>
      <c r="Y3771">
        <f>J3771/MAX($J$3706:J3771)-1</f>
        <v>-0.3853363780899639</v>
      </c>
      <c r="Z3771">
        <f>P3771/MAX($P$3706:P3771)-1</f>
        <v>0</v>
      </c>
      <c r="AA3771">
        <f t="shared" si="699"/>
        <v>15.634077179430589</v>
      </c>
      <c r="AB3771">
        <f t="shared" si="700"/>
        <v>14.34663710352039</v>
      </c>
      <c r="AC3771">
        <f t="shared" si="701"/>
        <v>2.3558653721775462</v>
      </c>
      <c r="AD3771">
        <f>AA3771/MAX($AA$3706:$AA3771)-1</f>
        <v>-0.55521891234790677</v>
      </c>
      <c r="AE3771">
        <f>AB3771/MAX($AB$3706:$AB3771)-1</f>
        <v>-0.34945404726600038</v>
      </c>
      <c r="AF3771">
        <f>AC3771/MAX($AC$3706:$AC3771)-1</f>
        <v>-0.18144690915154993</v>
      </c>
      <c r="AG3771">
        <f t="shared" si="692"/>
        <v>0.16210225303116496</v>
      </c>
      <c r="AH3771">
        <f t="shared" si="693"/>
        <v>-1</v>
      </c>
    </row>
    <row r="3772" spans="2:34" x14ac:dyDescent="0.25">
      <c r="B3772" s="2">
        <v>42551</v>
      </c>
      <c r="C3772" t="s">
        <v>47</v>
      </c>
      <c r="D3772">
        <v>88.569000000000003</v>
      </c>
      <c r="E3772">
        <v>96.343900000000005</v>
      </c>
      <c r="F3772">
        <v>72.3416</v>
      </c>
      <c r="G3772">
        <v>52.901899999999998</v>
      </c>
      <c r="H3772">
        <v>34943</v>
      </c>
      <c r="I3772">
        <v>5738</v>
      </c>
      <c r="J3772">
        <v>74890.047999999995</v>
      </c>
      <c r="K3772">
        <v>11483</v>
      </c>
      <c r="L3772">
        <v>4531</v>
      </c>
      <c r="M3772">
        <v>2864.74</v>
      </c>
      <c r="N3772">
        <v>3008.1</v>
      </c>
      <c r="O3772">
        <v>2868.69</v>
      </c>
      <c r="P3772">
        <f t="shared" si="694"/>
        <v>0.16421028532180981</v>
      </c>
      <c r="Q3772">
        <f t="shared" si="695"/>
        <v>0.11591347473220059</v>
      </c>
      <c r="R3772">
        <f t="shared" si="702"/>
        <v>-8.2093334693214004E-2</v>
      </c>
      <c r="S3772">
        <f t="shared" si="696"/>
        <v>0.33179111327369037</v>
      </c>
      <c r="T3772">
        <f t="shared" si="697"/>
        <v>0.3674669529827852</v>
      </c>
      <c r="U3772" s="9">
        <f>M3772/MAX(M$14:$M3772)-1</f>
        <v>-0.2251973018732184</v>
      </c>
      <c r="V3772">
        <f t="shared" si="698"/>
        <v>4.859709484119934E-2</v>
      </c>
      <c r="W3772">
        <f>I3772/MAX(I$3706:$I3772)-1</f>
        <v>-8.059605832398653E-2</v>
      </c>
      <c r="X3772">
        <f>L3772/MAX($L$3706:L3772)-1</f>
        <v>0</v>
      </c>
      <c r="Y3772">
        <f>J3772/MAX($J$3706:J3772)-1</f>
        <v>-0.35017666020567928</v>
      </c>
      <c r="Z3772">
        <f>P3772/MAX($P$3706:P3772)-1</f>
        <v>0</v>
      </c>
      <c r="AA3772">
        <f t="shared" si="699"/>
        <v>16.528370779077466</v>
      </c>
      <c r="AB3772">
        <f t="shared" si="700"/>
        <v>15.052814220982921</v>
      </c>
      <c r="AC3772">
        <f t="shared" si="701"/>
        <v>2.4718269181238015</v>
      </c>
      <c r="AD3772">
        <f>AA3772/MAX($AA$3706:$AA3772)-1</f>
        <v>-0.52977674039454237</v>
      </c>
      <c r="AE3772">
        <f>AB3772/MAX($AB$3706:$AB3772)-1</f>
        <v>-0.31743255941740323</v>
      </c>
      <c r="AF3772">
        <f>AC3772/MAX($AC$3706:$AC3772)-1</f>
        <v>-0.14115569260969141</v>
      </c>
      <c r="AG3772">
        <f t="shared" si="692"/>
        <v>0.15333145466804882</v>
      </c>
      <c r="AH3772">
        <f t="shared" si="693"/>
        <v>1</v>
      </c>
    </row>
    <row r="3773" spans="2:34" x14ac:dyDescent="0.25">
      <c r="B3773" s="2">
        <v>42580</v>
      </c>
      <c r="C3773" t="s">
        <v>47</v>
      </c>
      <c r="D3773">
        <v>94.69</v>
      </c>
      <c r="E3773">
        <v>97.231099999999998</v>
      </c>
      <c r="F3773">
        <v>72.789000000000001</v>
      </c>
      <c r="G3773">
        <v>53.183500000000002</v>
      </c>
      <c r="H3773">
        <v>34943</v>
      </c>
      <c r="I3773">
        <v>5738</v>
      </c>
      <c r="J3773">
        <v>79491.185700000002</v>
      </c>
      <c r="K3773">
        <v>11483</v>
      </c>
      <c r="L3773">
        <v>4531</v>
      </c>
      <c r="M3773">
        <v>2990.76</v>
      </c>
      <c r="N3773">
        <v>3025.53</v>
      </c>
      <c r="O3773">
        <v>2862.32</v>
      </c>
      <c r="P3773">
        <f t="shared" si="694"/>
        <v>0.16421028532180981</v>
      </c>
      <c r="Q3773">
        <f t="shared" si="695"/>
        <v>2.5119928957753501E-2</v>
      </c>
      <c r="R3773">
        <f t="shared" si="702"/>
        <v>-3.2596043572509559E-2</v>
      </c>
      <c r="S3773">
        <f t="shared" si="696"/>
        <v>0.33579386995287752</v>
      </c>
      <c r="T3773">
        <f t="shared" si="697"/>
        <v>0.36863876954318542</v>
      </c>
      <c r="U3773" s="9">
        <f>M3773/MAX(M$14:$M3773)-1</f>
        <v>-0.19111370754426105</v>
      </c>
      <c r="V3773">
        <f t="shared" si="698"/>
        <v>5.7020179434863927E-2</v>
      </c>
      <c r="W3773">
        <f>I3773/MAX(I$3706:$I3773)-1</f>
        <v>-8.059605832398653E-2</v>
      </c>
      <c r="X3773">
        <f>L3773/MAX($L$3706:L3773)-1</f>
        <v>0</v>
      </c>
      <c r="Y3773">
        <f>J3773/MAX($J$3706:J3773)-1</f>
        <v>-0.31025244134194496</v>
      </c>
      <c r="Z3773">
        <f>P3773/MAX($P$3706:P3773)-1</f>
        <v>0</v>
      </c>
      <c r="AA3773">
        <f t="shared" si="699"/>
        <v>17.543850297947472</v>
      </c>
      <c r="AB3773">
        <f t="shared" si="700"/>
        <v>15.854685552457303</v>
      </c>
      <c r="AC3773">
        <f t="shared" si="701"/>
        <v>2.6035024382565894</v>
      </c>
      <c r="AD3773">
        <f>AA3773/MAX($AA$3706:$AA3773)-1</f>
        <v>-0.50088689421381138</v>
      </c>
      <c r="AE3773">
        <f>AB3773/MAX($AB$3706:$AB3773)-1</f>
        <v>-0.28107183282064008</v>
      </c>
      <c r="AF3773">
        <f>AC3773/MAX($AC$3706:$AC3773)-1</f>
        <v>-9.5404604594782505E-2</v>
      </c>
      <c r="AG3773">
        <f t="shared" si="692"/>
        <v>0.14445626768402828</v>
      </c>
      <c r="AH3773">
        <f t="shared" si="693"/>
        <v>0</v>
      </c>
    </row>
    <row r="3774" spans="2:34" x14ac:dyDescent="0.25">
      <c r="B3774" s="2">
        <v>42613</v>
      </c>
      <c r="C3774" t="s">
        <v>47</v>
      </c>
      <c r="D3774">
        <v>94.444000000000003</v>
      </c>
      <c r="E3774">
        <v>98.002499999999998</v>
      </c>
      <c r="F3774">
        <v>73.194100000000006</v>
      </c>
      <c r="G3774">
        <v>53.438600000000001</v>
      </c>
      <c r="H3774">
        <v>34943</v>
      </c>
      <c r="I3774">
        <v>5738</v>
      </c>
      <c r="J3774">
        <v>79529.225300000006</v>
      </c>
      <c r="K3774">
        <v>11483</v>
      </c>
      <c r="L3774">
        <v>4531</v>
      </c>
      <c r="M3774">
        <v>3023.13</v>
      </c>
      <c r="N3774">
        <v>3040.7</v>
      </c>
      <c r="O3774">
        <v>2854.3</v>
      </c>
      <c r="P3774">
        <f t="shared" si="694"/>
        <v>0.16421028532180981</v>
      </c>
      <c r="Q3774">
        <f t="shared" si="695"/>
        <v>-1.3421287083702271E-2</v>
      </c>
      <c r="R3774">
        <f t="shared" si="702"/>
        <v>0.13392887833919376</v>
      </c>
      <c r="S3774">
        <f t="shared" si="696"/>
        <v>0.33893988723134783</v>
      </c>
      <c r="T3774">
        <f t="shared" si="697"/>
        <v>0.36968595734169685</v>
      </c>
      <c r="U3774" s="9">
        <f>M3774/MAX(M$14:$M3774)-1</f>
        <v>-0.18235885951673891</v>
      </c>
      <c r="V3774">
        <f t="shared" si="698"/>
        <v>6.5304978453561091E-2</v>
      </c>
      <c r="W3774">
        <f>I3774/MAX(I$3706:$I3774)-1</f>
        <v>-8.059605832398653E-2</v>
      </c>
      <c r="X3774">
        <f>L3774/MAX($L$3706:L3774)-1</f>
        <v>0</v>
      </c>
      <c r="Y3774">
        <f>J3774/MAX($J$3706:J3774)-1</f>
        <v>-0.3099223705170947</v>
      </c>
      <c r="Z3774">
        <f>P3774/MAX($P$3706:P3774)-1</f>
        <v>0</v>
      </c>
      <c r="AA3774">
        <f t="shared" si="699"/>
        <v>17.552245707349371</v>
      </c>
      <c r="AB3774">
        <f t="shared" si="700"/>
        <v>15.861314970372954</v>
      </c>
      <c r="AC3774">
        <f t="shared" si="701"/>
        <v>2.6045910568640358</v>
      </c>
      <c r="AD3774">
        <f>AA3774/MAX($AA$3706:$AA3774)-1</f>
        <v>-0.50064804933143014</v>
      </c>
      <c r="AE3774">
        <f>AB3774/MAX($AB$3706:$AB3774)-1</f>
        <v>-0.28077122293116641</v>
      </c>
      <c r="AF3774">
        <f>AC3774/MAX($AC$3706:$AC3774)-1</f>
        <v>-9.5026360516659913E-2</v>
      </c>
      <c r="AG3774">
        <f t="shared" si="692"/>
        <v>0.14438717284977751</v>
      </c>
      <c r="AH3774">
        <f t="shared" si="693"/>
        <v>0</v>
      </c>
    </row>
    <row r="3775" spans="2:34" x14ac:dyDescent="0.25">
      <c r="B3775" s="2">
        <v>42643</v>
      </c>
      <c r="C3775" t="s">
        <v>47</v>
      </c>
      <c r="D3775">
        <v>88.007999999999996</v>
      </c>
      <c r="E3775">
        <v>98.5441</v>
      </c>
      <c r="F3775">
        <v>73.513300000000001</v>
      </c>
      <c r="G3775">
        <v>53.694699999999997</v>
      </c>
      <c r="H3775">
        <v>34943</v>
      </c>
      <c r="I3775">
        <v>5738</v>
      </c>
      <c r="J3775">
        <v>73681.050300000003</v>
      </c>
      <c r="K3775">
        <v>11483</v>
      </c>
      <c r="L3775">
        <v>4531</v>
      </c>
      <c r="M3775">
        <v>3002.24</v>
      </c>
      <c r="N3775">
        <v>3054.23</v>
      </c>
      <c r="O3775">
        <v>2846.54</v>
      </c>
      <c r="P3775">
        <f t="shared" si="694"/>
        <v>0.16421028532180981</v>
      </c>
      <c r="Q3775">
        <f t="shared" si="695"/>
        <v>-6.1236146245514989E-2</v>
      </c>
      <c r="R3775">
        <f t="shared" si="702"/>
        <v>-5.4331419623087962E-2</v>
      </c>
      <c r="S3775">
        <f t="shared" si="696"/>
        <v>0.34049348893329512</v>
      </c>
      <c r="T3775">
        <f t="shared" si="697"/>
        <v>0.36909788116890496</v>
      </c>
      <c r="U3775" s="9">
        <f>M3775/MAX(M$14:$M3775)-1</f>
        <v>-0.18800880623576699</v>
      </c>
      <c r="V3775">
        <f t="shared" si="698"/>
        <v>7.2962262957836588E-2</v>
      </c>
      <c r="W3775">
        <f>I3775/MAX(I$3706:$I3775)-1</f>
        <v>-8.059605832398653E-2</v>
      </c>
      <c r="X3775">
        <f>L3775/MAX($L$3706:L3775)-1</f>
        <v>0</v>
      </c>
      <c r="Y3775">
        <f>J3775/MAX($J$3706:J3775)-1</f>
        <v>-0.36066717188511688</v>
      </c>
      <c r="Z3775">
        <f>P3775/MAX($P$3706:P3775)-1</f>
        <v>0</v>
      </c>
      <c r="AA3775">
        <f t="shared" si="699"/>
        <v>16.261542772015009</v>
      </c>
      <c r="AB3775">
        <f t="shared" si="700"/>
        <v>14.842114029278495</v>
      </c>
      <c r="AC3775">
        <f t="shared" si="701"/>
        <v>2.4372277795266579</v>
      </c>
      <c r="AD3775">
        <f>AA3775/MAX($AA$3706:$AA3775)-1</f>
        <v>-0.53736785369372864</v>
      </c>
      <c r="AE3775">
        <f>AB3775/MAX($AB$3706:$AB3775)-1</f>
        <v>-0.32698672573279419</v>
      </c>
      <c r="AF3775">
        <f>AC3775/MAX($AC$3706:$AC3775)-1</f>
        <v>-0.15317727591995001</v>
      </c>
      <c r="AG3775">
        <f t="shared" si="692"/>
        <v>0.15584739839138803</v>
      </c>
      <c r="AH3775">
        <f t="shared" si="693"/>
        <v>-1</v>
      </c>
    </row>
    <row r="3776" spans="2:34" x14ac:dyDescent="0.25">
      <c r="B3776" s="2">
        <v>42674</v>
      </c>
      <c r="C3776" t="s">
        <v>47</v>
      </c>
      <c r="D3776">
        <v>88.853999999999999</v>
      </c>
      <c r="E3776">
        <v>99.107399999999998</v>
      </c>
      <c r="F3776">
        <v>73.875699999999995</v>
      </c>
      <c r="G3776">
        <v>53.937100000000001</v>
      </c>
      <c r="H3776">
        <v>34943</v>
      </c>
      <c r="I3776">
        <v>5738</v>
      </c>
      <c r="J3776">
        <v>74735.408800000005</v>
      </c>
      <c r="K3776">
        <v>11483</v>
      </c>
      <c r="L3776">
        <v>4531</v>
      </c>
      <c r="M3776">
        <v>3055.25</v>
      </c>
      <c r="N3776">
        <v>3066.52</v>
      </c>
      <c r="O3776">
        <v>2843.57</v>
      </c>
      <c r="P3776">
        <f t="shared" si="694"/>
        <v>0.16421028532180981</v>
      </c>
      <c r="Q3776">
        <f t="shared" si="695"/>
        <v>-8.0440537677326507E-3</v>
      </c>
      <c r="R3776">
        <f t="shared" si="702"/>
        <v>-8.3195777122448855E-2</v>
      </c>
      <c r="S3776">
        <f t="shared" si="696"/>
        <v>0.3415426182086938</v>
      </c>
      <c r="T3776">
        <f t="shared" si="697"/>
        <v>0.36966392334775122</v>
      </c>
      <c r="U3776" s="9">
        <f>M3776/MAX(M$14:$M3776)-1</f>
        <v>-0.17367162693583027</v>
      </c>
      <c r="V3776">
        <f t="shared" si="698"/>
        <v>7.8404962775665776E-2</v>
      </c>
      <c r="W3776">
        <f>I3776/MAX(I$3706:$I3776)-1</f>
        <v>-8.059605832398653E-2</v>
      </c>
      <c r="X3776">
        <f>L3776/MAX($L$3706:L3776)-1</f>
        <v>0</v>
      </c>
      <c r="Y3776">
        <f>J3776/MAX($J$3706:J3776)-1</f>
        <v>-0.35151846948596066</v>
      </c>
      <c r="Z3776">
        <f>P3776/MAX($P$3706:P3776)-1</f>
        <v>0</v>
      </c>
      <c r="AA3776">
        <f t="shared" si="699"/>
        <v>16.494241624365483</v>
      </c>
      <c r="AB3776">
        <f t="shared" si="700"/>
        <v>15.025864203555246</v>
      </c>
      <c r="AC3776">
        <f t="shared" si="701"/>
        <v>2.4674014480725757</v>
      </c>
      <c r="AD3776">
        <f>AA3776/MAX($AA$3706:$AA3776)-1</f>
        <v>-0.53074769649122933</v>
      </c>
      <c r="AE3776">
        <f>AB3776/MAX($AB$3706:$AB3776)-1</f>
        <v>-0.3186546036245006</v>
      </c>
      <c r="AF3776">
        <f>AC3776/MAX($AC$3706:$AC3776)-1</f>
        <v>-0.1426933365819103</v>
      </c>
      <c r="AG3776">
        <f t="shared" si="692"/>
        <v>0.15364872132739307</v>
      </c>
      <c r="AH3776">
        <f t="shared" si="693"/>
        <v>0</v>
      </c>
    </row>
    <row r="3777" spans="2:34" x14ac:dyDescent="0.25">
      <c r="B3777" s="2">
        <v>42704</v>
      </c>
      <c r="C3777" t="s">
        <v>47</v>
      </c>
      <c r="D3777">
        <v>87.180999999999997</v>
      </c>
      <c r="E3777">
        <v>99.535700000000006</v>
      </c>
      <c r="F3777">
        <v>74.202100000000002</v>
      </c>
      <c r="G3777">
        <v>54.157400000000003</v>
      </c>
      <c r="H3777">
        <v>34943</v>
      </c>
      <c r="I3777">
        <v>5738</v>
      </c>
      <c r="J3777">
        <v>73146.015100000004</v>
      </c>
      <c r="K3777">
        <v>11483</v>
      </c>
      <c r="L3777">
        <v>4531</v>
      </c>
      <c r="M3777">
        <v>3051.61</v>
      </c>
      <c r="N3777">
        <v>3078.47</v>
      </c>
      <c r="O3777">
        <v>2840.4</v>
      </c>
      <c r="P3777">
        <f t="shared" si="694"/>
        <v>0.16421028532180981</v>
      </c>
      <c r="Q3777">
        <f t="shared" si="695"/>
        <v>-1.7637248374835379E-2</v>
      </c>
      <c r="R3777">
        <f t="shared" si="702"/>
        <v>-8.6323414574655755E-2</v>
      </c>
      <c r="S3777">
        <f t="shared" si="696"/>
        <v>0.34141351794625763</v>
      </c>
      <c r="T3777">
        <f t="shared" si="697"/>
        <v>0.37011931887424421</v>
      </c>
      <c r="U3777" s="9">
        <f>M3777/MAX(M$14:$M3777)-1</f>
        <v>-0.17465610783852348</v>
      </c>
      <c r="V3777">
        <f t="shared" si="698"/>
        <v>8.3815659766230066E-2</v>
      </c>
      <c r="W3777">
        <f>I3777/MAX(I$3706:$I3777)-1</f>
        <v>-8.059605832398653E-2</v>
      </c>
      <c r="X3777">
        <f>L3777/MAX($L$3706:L3777)-1</f>
        <v>0</v>
      </c>
      <c r="Y3777">
        <f>J3777/MAX($J$3706:J3777)-1</f>
        <v>-0.36530968941390152</v>
      </c>
      <c r="Z3777">
        <f>P3777/MAX($P$3706:P3777)-1</f>
        <v>0</v>
      </c>
      <c r="AA3777">
        <f t="shared" si="699"/>
        <v>16.143459523284044</v>
      </c>
      <c r="AB3777">
        <f t="shared" si="700"/>
        <v>14.74886983269432</v>
      </c>
      <c r="AC3777">
        <f t="shared" si="701"/>
        <v>2.4219161234009676</v>
      </c>
      <c r="AD3777">
        <f>AA3777/MAX($AA$3706:$AA3777)-1</f>
        <v>-0.54072725861422843</v>
      </c>
      <c r="AE3777">
        <f>AB3777/MAX($AB$3706:$AB3777)-1</f>
        <v>-0.33121486883462836</v>
      </c>
      <c r="AF3777">
        <f>AC3777/MAX($AC$3706:$AC3777)-1</f>
        <v>-0.1584973606733957</v>
      </c>
      <c r="AG3777">
        <f t="shared" si="692"/>
        <v>0.15698736266495533</v>
      </c>
      <c r="AH3777">
        <f t="shared" si="693"/>
        <v>0</v>
      </c>
    </row>
    <row r="3778" spans="2:34" x14ac:dyDescent="0.25">
      <c r="B3778" s="2">
        <v>42734</v>
      </c>
      <c r="C3778" t="s">
        <v>47</v>
      </c>
      <c r="D3778">
        <v>97.552999999999997</v>
      </c>
      <c r="E3778">
        <v>100.1643</v>
      </c>
      <c r="F3778">
        <v>74.646199999999993</v>
      </c>
      <c r="G3778">
        <v>54.433900000000001</v>
      </c>
      <c r="H3778">
        <v>34943</v>
      </c>
      <c r="I3778">
        <v>5738</v>
      </c>
      <c r="J3778">
        <v>81975.336899999995</v>
      </c>
      <c r="K3778">
        <v>11483</v>
      </c>
      <c r="L3778">
        <v>4531</v>
      </c>
      <c r="M3778">
        <v>3290.52</v>
      </c>
      <c r="N3778">
        <v>3094.21</v>
      </c>
      <c r="O3778">
        <v>2839.65</v>
      </c>
      <c r="P3778">
        <f t="shared" si="694"/>
        <v>0.16421028532180981</v>
      </c>
      <c r="Q3778">
        <f t="shared" si="695"/>
        <v>4.0681055898718288E-2</v>
      </c>
      <c r="R3778">
        <f t="shared" si="702"/>
        <v>1.243441227247577E-2</v>
      </c>
      <c r="S3778">
        <f t="shared" si="696"/>
        <v>0.3418539724728118</v>
      </c>
      <c r="T3778">
        <f t="shared" si="697"/>
        <v>0.37131824102259792</v>
      </c>
      <c r="U3778" s="9">
        <f>M3778/MAX(M$14:$M3778)-1</f>
        <v>-0.11004008243675256</v>
      </c>
      <c r="V3778">
        <f t="shared" si="698"/>
        <v>8.9644850597784931E-2</v>
      </c>
      <c r="W3778">
        <f>I3778/MAX(I$3706:$I3778)-1</f>
        <v>-8.059605832398653E-2</v>
      </c>
      <c r="X3778">
        <f>L3778/MAX($L$3706:L3778)-1</f>
        <v>0</v>
      </c>
      <c r="Y3778">
        <f>J3778/MAX($J$3706:J3778)-1</f>
        <v>-0.288697381992296</v>
      </c>
      <c r="Z3778">
        <f>P3778/MAX($P$3706:P3778)-1</f>
        <v>0</v>
      </c>
      <c r="AA3778">
        <f t="shared" si="699"/>
        <v>18.092107018318252</v>
      </c>
      <c r="AB3778">
        <f t="shared" si="700"/>
        <v>16.287615353781806</v>
      </c>
      <c r="AC3778">
        <f t="shared" si="701"/>
        <v>2.6745939644564003</v>
      </c>
      <c r="AD3778">
        <f>AA3778/MAX($AA$3706:$AA3778)-1</f>
        <v>-0.48528928537509353</v>
      </c>
      <c r="AE3778">
        <f>AB3778/MAX($AB$3706:$AB3778)-1</f>
        <v>-0.26144070058823132</v>
      </c>
      <c r="AF3778">
        <f>AC3778/MAX($AC$3706:$AC3778)-1</f>
        <v>-7.0703622445619563E-2</v>
      </c>
      <c r="AG3778">
        <f t="shared" si="692"/>
        <v>0.14007871677316644</v>
      </c>
      <c r="AH3778">
        <f t="shared" si="693"/>
        <v>1</v>
      </c>
    </row>
    <row r="3779" spans="2:34" x14ac:dyDescent="0.25">
      <c r="B3779" s="2">
        <v>42766</v>
      </c>
      <c r="C3779" t="s">
        <v>47</v>
      </c>
      <c r="D3779">
        <v>100.673</v>
      </c>
      <c r="E3779">
        <v>100.80889999999999</v>
      </c>
      <c r="F3779">
        <v>75.143100000000004</v>
      </c>
      <c r="G3779">
        <v>54.746499999999997</v>
      </c>
      <c r="H3779">
        <v>35015</v>
      </c>
      <c r="I3779">
        <v>5903</v>
      </c>
      <c r="J3779">
        <v>84958.964600000007</v>
      </c>
      <c r="K3779">
        <v>3579</v>
      </c>
      <c r="L3779">
        <v>7336</v>
      </c>
      <c r="M3779">
        <v>3230.68</v>
      </c>
      <c r="N3779">
        <v>3107.32</v>
      </c>
      <c r="O3779">
        <v>2841.58</v>
      </c>
      <c r="P3779">
        <f t="shared" si="694"/>
        <v>0.16858489218906184</v>
      </c>
      <c r="Q3779">
        <f t="shared" si="695"/>
        <v>5.0168190110876587E-2</v>
      </c>
      <c r="R3779">
        <f t="shared" si="702"/>
        <v>7.5596762298713926E-2</v>
      </c>
      <c r="S3779">
        <f t="shared" si="696"/>
        <v>0.3415589721478085</v>
      </c>
      <c r="T3779">
        <f t="shared" si="697"/>
        <v>0.37256445617528078</v>
      </c>
      <c r="U3779" s="9">
        <f>M3779/MAX(M$14:$M3779)-1</f>
        <v>-0.12622451573817139</v>
      </c>
      <c r="V3779">
        <f t="shared" si="698"/>
        <v>9.3518394695908613E-2</v>
      </c>
      <c r="W3779">
        <f>I3779/MAX(I$3706:$I3779)-1</f>
        <v>-5.4157987502002847E-2</v>
      </c>
      <c r="X3779">
        <f>L3779/MAX($L$3706:L3779)-1</f>
        <v>0</v>
      </c>
      <c r="Y3779">
        <f>J3779/MAX($J$3706:J3779)-1</f>
        <v>-0.26280834909012907</v>
      </c>
      <c r="Z3779">
        <f>P3779/MAX($P$3706:P3779)-1</f>
        <v>0</v>
      </c>
      <c r="AA3779">
        <f t="shared" si="699"/>
        <v>11.581102044711015</v>
      </c>
      <c r="AB3779">
        <f t="shared" si="700"/>
        <v>14.998808165339659</v>
      </c>
      <c r="AC3779">
        <f t="shared" si="701"/>
        <v>2.5285724575182065</v>
      </c>
      <c r="AD3779">
        <f>AA3779/MAX($AA$3706:$AA3779)-1</f>
        <v>-0.67052387521576429</v>
      </c>
      <c r="AE3779">
        <f>AB3779/MAX($AB$3706:$AB3779)-1</f>
        <v>-0.31988145532717926</v>
      </c>
      <c r="AF3779">
        <f>AC3779/MAX($AC$3706:$AC3779)-1</f>
        <v>-0.12143927026582069</v>
      </c>
      <c r="AG3779">
        <f t="shared" si="692"/>
        <v>4.2126219603198879E-2</v>
      </c>
      <c r="AH3779">
        <f t="shared" si="693"/>
        <v>1</v>
      </c>
    </row>
    <row r="3780" spans="2:34" x14ac:dyDescent="0.25">
      <c r="B3780" s="2">
        <v>42794</v>
      </c>
      <c r="C3780" t="s">
        <v>47</v>
      </c>
      <c r="D3780">
        <v>102.149</v>
      </c>
      <c r="E3780">
        <v>101.437</v>
      </c>
      <c r="F3780">
        <v>75.739900000000006</v>
      </c>
      <c r="G3780">
        <v>55.068800000000003</v>
      </c>
      <c r="H3780">
        <v>35015</v>
      </c>
      <c r="I3780">
        <v>5903</v>
      </c>
      <c r="J3780">
        <v>86012.496100000004</v>
      </c>
      <c r="K3780">
        <v>3579</v>
      </c>
      <c r="L3780">
        <v>7336</v>
      </c>
      <c r="M3780">
        <v>3319.61</v>
      </c>
      <c r="N3780">
        <v>3120.99</v>
      </c>
      <c r="O3780">
        <v>2848.86</v>
      </c>
      <c r="P3780">
        <f t="shared" si="694"/>
        <v>0.16858489218906184</v>
      </c>
      <c r="Q3780">
        <f t="shared" si="695"/>
        <v>-1.2865383388420026E-2</v>
      </c>
      <c r="R3780">
        <f t="shared" si="702"/>
        <v>8.3866291700441797E-2</v>
      </c>
      <c r="S3780">
        <f t="shared" si="696"/>
        <v>0.33928088101515841</v>
      </c>
      <c r="T3780">
        <f t="shared" si="697"/>
        <v>0.37536862978673957</v>
      </c>
      <c r="U3780" s="9">
        <f>M3780/MAX(M$14:$M3780)-1</f>
        <v>-0.10217234906880002</v>
      </c>
      <c r="V3780">
        <f t="shared" si="698"/>
        <v>9.5522419494113331E-2</v>
      </c>
      <c r="W3780">
        <f>I3780/MAX(I$3706:$I3780)-1</f>
        <v>-5.4157987502002847E-2</v>
      </c>
      <c r="X3780">
        <f>L3780/MAX($L$3706:L3780)-1</f>
        <v>0</v>
      </c>
      <c r="Y3780">
        <f>J3780/MAX($J$3706:J3780)-1</f>
        <v>-0.25366682259640172</v>
      </c>
      <c r="Z3780">
        <f>P3780/MAX($P$3706:P3780)-1</f>
        <v>0</v>
      </c>
      <c r="AA3780">
        <f t="shared" si="699"/>
        <v>11.724713208833153</v>
      </c>
      <c r="AB3780">
        <f t="shared" si="700"/>
        <v>15.177282076910046</v>
      </c>
      <c r="AC3780">
        <f t="shared" si="701"/>
        <v>2.5586604626588607</v>
      </c>
      <c r="AD3780">
        <f>AA3780/MAX($AA$3706:$AA3780)-1</f>
        <v>-0.66643821483145527</v>
      </c>
      <c r="AE3780">
        <f>AB3780/MAX($AB$3706:$AB3780)-1</f>
        <v>-0.31178858450296132</v>
      </c>
      <c r="AF3780">
        <f>AC3780/MAX($AC$3706:$AC3780)-1</f>
        <v>-0.11098509495673581</v>
      </c>
      <c r="AG3780">
        <f t="shared" si="692"/>
        <v>4.1610232957766703E-2</v>
      </c>
      <c r="AH3780">
        <f t="shared" si="693"/>
        <v>0</v>
      </c>
    </row>
    <row r="3781" spans="2:34" x14ac:dyDescent="0.25">
      <c r="B3781" s="2">
        <v>42825</v>
      </c>
      <c r="C3781" t="s">
        <v>47</v>
      </c>
      <c r="D3781">
        <v>106.331</v>
      </c>
      <c r="E3781">
        <v>102.1331</v>
      </c>
      <c r="F3781">
        <v>76.402900000000002</v>
      </c>
      <c r="G3781">
        <v>55.392499999999998</v>
      </c>
      <c r="H3781">
        <v>35015</v>
      </c>
      <c r="I3781">
        <v>5903</v>
      </c>
      <c r="J3781">
        <v>89154.897800000006</v>
      </c>
      <c r="K3781">
        <v>3579</v>
      </c>
      <c r="L3781">
        <v>7336</v>
      </c>
      <c r="M3781">
        <v>3500.93</v>
      </c>
      <c r="N3781">
        <v>3136.95</v>
      </c>
      <c r="O3781">
        <v>2859.56</v>
      </c>
      <c r="P3781">
        <f t="shared" si="694"/>
        <v>0.16858489218906184</v>
      </c>
      <c r="Q3781">
        <f t="shared" si="695"/>
        <v>-1.3680678933785773E-2</v>
      </c>
      <c r="R3781">
        <f t="shared" si="702"/>
        <v>2.6037555419863301E-2</v>
      </c>
      <c r="S3781">
        <f t="shared" si="696"/>
        <v>0.33676993936094046</v>
      </c>
      <c r="T3781">
        <f t="shared" si="697"/>
        <v>0.37930044681139141</v>
      </c>
      <c r="U3781" s="9">
        <f>M3781/MAX(M$14:$M3781)-1</f>
        <v>-5.3132217948926086E-2</v>
      </c>
      <c r="V3781">
        <f t="shared" si="698"/>
        <v>9.7004434248625593E-2</v>
      </c>
      <c r="W3781">
        <f>I3781/MAX(I$3706:$I3781)-1</f>
        <v>-5.4157987502002847E-2</v>
      </c>
      <c r="X3781">
        <f>L3781/MAX($L$3706:L3781)-1</f>
        <v>0</v>
      </c>
      <c r="Y3781">
        <f>J3781/MAX($J$3706:J3781)-1</f>
        <v>-0.22640010262221566</v>
      </c>
      <c r="Z3781">
        <f>P3781/MAX($P$3706:P3781)-1</f>
        <v>0</v>
      </c>
      <c r="AA3781">
        <f t="shared" si="699"/>
        <v>12.153066766630317</v>
      </c>
      <c r="AB3781">
        <f t="shared" si="700"/>
        <v>15.709621853294935</v>
      </c>
      <c r="AC3781">
        <f t="shared" si="701"/>
        <v>2.6484049064686563</v>
      </c>
      <c r="AD3781">
        <f>AA3781/MAX($AA$3706:$AA3781)-1</f>
        <v>-0.65425178648329962</v>
      </c>
      <c r="AE3781">
        <f>AB3781/MAX($AB$3706:$AB3781)-1</f>
        <v>-0.28764972293507984</v>
      </c>
      <c r="AF3781">
        <f>AC3781/MAX($AC$3706:$AC3781)-1</f>
        <v>-7.9803095877101216E-2</v>
      </c>
      <c r="AG3781">
        <f t="shared" si="692"/>
        <v>4.0143616204111672E-2</v>
      </c>
      <c r="AH3781">
        <f t="shared" si="693"/>
        <v>0</v>
      </c>
    </row>
    <row r="3782" spans="2:34" x14ac:dyDescent="0.25">
      <c r="B3782" s="2">
        <v>42853</v>
      </c>
      <c r="C3782" t="s">
        <v>47</v>
      </c>
      <c r="D3782">
        <v>111.79300000000001</v>
      </c>
      <c r="E3782">
        <v>102.8759</v>
      </c>
      <c r="F3782">
        <v>77.111900000000006</v>
      </c>
      <c r="G3782">
        <v>55.732500000000002</v>
      </c>
      <c r="H3782">
        <v>35015</v>
      </c>
      <c r="I3782">
        <v>5903</v>
      </c>
      <c r="J3782">
        <v>93676.648499999996</v>
      </c>
      <c r="K3782">
        <v>3579</v>
      </c>
      <c r="L3782">
        <v>7336</v>
      </c>
      <c r="M3782">
        <v>3559.59</v>
      </c>
      <c r="N3782">
        <v>3155.47</v>
      </c>
      <c r="O3782">
        <v>2870.68</v>
      </c>
      <c r="P3782">
        <f t="shared" si="694"/>
        <v>0.16858489218906184</v>
      </c>
      <c r="Q3782">
        <f t="shared" si="695"/>
        <v>3.4612350543554937E-2</v>
      </c>
      <c r="R3782">
        <f t="shared" si="702"/>
        <v>8.648338862524918E-3</v>
      </c>
      <c r="S3782">
        <f t="shared" si="696"/>
        <v>0.33411185562798984</v>
      </c>
      <c r="T3782">
        <f t="shared" si="697"/>
        <v>0.38360741039788282</v>
      </c>
      <c r="U3782" s="9">
        <f>M3782/MAX(M$14:$M3782)-1</f>
        <v>-3.7266929555523132E-2</v>
      </c>
      <c r="V3782">
        <f t="shared" si="698"/>
        <v>9.9206459793498292E-2</v>
      </c>
      <c r="W3782">
        <f>I3782/MAX(I$3706:$I3782)-1</f>
        <v>-5.4157987502002847E-2</v>
      </c>
      <c r="X3782">
        <f>L3782/MAX($L$3706:L3782)-1</f>
        <v>0</v>
      </c>
      <c r="Y3782">
        <f>J3782/MAX($J$3706:J3782)-1</f>
        <v>-0.18716472729449118</v>
      </c>
      <c r="Z3782">
        <f>P3782/MAX($P$3706:P3782)-1</f>
        <v>0</v>
      </c>
      <c r="AA3782">
        <f t="shared" si="699"/>
        <v>12.769444997273718</v>
      </c>
      <c r="AB3782">
        <f t="shared" si="700"/>
        <v>16.475630780958834</v>
      </c>
      <c r="AC3782">
        <f t="shared" si="701"/>
        <v>2.7775424389547334</v>
      </c>
      <c r="AD3782">
        <f>AA3782/MAX($AA$3706:$AA3782)-1</f>
        <v>-0.63671615731349207</v>
      </c>
      <c r="AE3782">
        <f>AB3782/MAX($AB$3706:$AB3782)-1</f>
        <v>-0.2529151712729637</v>
      </c>
      <c r="AF3782">
        <f>AC3782/MAX($AC$3706:$AC3782)-1</f>
        <v>-3.4933839930053723E-2</v>
      </c>
      <c r="AG3782">
        <f t="shared" si="692"/>
        <v>3.8205892901900733E-2</v>
      </c>
      <c r="AH3782">
        <f t="shared" si="693"/>
        <v>1</v>
      </c>
    </row>
    <row r="3783" spans="2:34" x14ac:dyDescent="0.25">
      <c r="B3783" s="2">
        <v>42886</v>
      </c>
      <c r="C3783" t="s">
        <v>47</v>
      </c>
      <c r="D3783">
        <v>116.22199999999999</v>
      </c>
      <c r="E3783">
        <v>103.6165</v>
      </c>
      <c r="F3783">
        <v>77.864599999999996</v>
      </c>
      <c r="G3783">
        <v>56.119399999999999</v>
      </c>
      <c r="H3783">
        <v>35015</v>
      </c>
      <c r="I3783">
        <v>5903</v>
      </c>
      <c r="J3783">
        <v>97623.670400000003</v>
      </c>
      <c r="K3783">
        <v>3579</v>
      </c>
      <c r="L3783">
        <v>7336</v>
      </c>
      <c r="M3783">
        <v>3554.59</v>
      </c>
      <c r="N3783">
        <v>3174.08</v>
      </c>
      <c r="O3783">
        <v>2883.86</v>
      </c>
      <c r="P3783">
        <f t="shared" si="694"/>
        <v>0.16858489218906184</v>
      </c>
      <c r="Q3783">
        <f t="shared" si="695"/>
        <v>4.1022521315723814E-2</v>
      </c>
      <c r="R3783">
        <f t="shared" si="702"/>
        <v>6.698391336005094E-2</v>
      </c>
      <c r="S3783">
        <f t="shared" si="696"/>
        <v>0.33072667168392322</v>
      </c>
      <c r="T3783">
        <f t="shared" si="697"/>
        <v>0.38748097805749881</v>
      </c>
      <c r="U3783" s="9">
        <f>M3783/MAX(M$14:$M3783)-1</f>
        <v>-3.8619238487794028E-2</v>
      </c>
      <c r="V3783">
        <f t="shared" si="698"/>
        <v>0.10063595320161167</v>
      </c>
      <c r="W3783">
        <f>I3783/MAX(I$3706:$I3783)-1</f>
        <v>-5.4157987502002847E-2</v>
      </c>
      <c r="X3783">
        <f>L3783/MAX($L$3706:L3783)-1</f>
        <v>0</v>
      </c>
      <c r="Y3783">
        <f>J3783/MAX($J$3706:J3783)-1</f>
        <v>-0.15291629213125923</v>
      </c>
      <c r="Z3783">
        <f>P3783/MAX($P$3706:P3783)-1</f>
        <v>0</v>
      </c>
      <c r="AA3783">
        <f t="shared" si="699"/>
        <v>13.307479607415486</v>
      </c>
      <c r="AB3783">
        <f t="shared" si="700"/>
        <v>17.14427755378621</v>
      </c>
      <c r="AC3783">
        <f t="shared" si="701"/>
        <v>2.890266183064401</v>
      </c>
      <c r="AD3783">
        <f>AA3783/MAX($AA$3706:$AA3783)-1</f>
        <v>-0.6214093620132759</v>
      </c>
      <c r="AE3783">
        <f>AB3783/MAX($AB$3706:$AB3783)-1</f>
        <v>-0.22259549086752828</v>
      </c>
      <c r="AF3783">
        <f>AC3783/MAX($AC$3706:$AC3783)-1</f>
        <v>0</v>
      </c>
      <c r="AG3783">
        <f t="shared" si="692"/>
        <v>3.6661190726957137E-2</v>
      </c>
      <c r="AH3783">
        <f t="shared" si="693"/>
        <v>1</v>
      </c>
    </row>
    <row r="3784" spans="2:34" x14ac:dyDescent="0.25">
      <c r="B3784" s="2">
        <v>42916</v>
      </c>
      <c r="C3784" t="s">
        <v>47</v>
      </c>
      <c r="D3784">
        <v>111.4</v>
      </c>
      <c r="E3784">
        <v>104.28530000000001</v>
      </c>
      <c r="F3784">
        <v>78.603899999999996</v>
      </c>
      <c r="G3784">
        <v>56.440600000000003</v>
      </c>
      <c r="H3784">
        <v>35015</v>
      </c>
      <c r="I3784">
        <v>5903</v>
      </c>
      <c r="J3784">
        <v>93858.577000000005</v>
      </c>
      <c r="K3784">
        <v>3579</v>
      </c>
      <c r="L3784">
        <v>7336</v>
      </c>
      <c r="M3784">
        <v>3441.88</v>
      </c>
      <c r="N3784">
        <v>3188.68</v>
      </c>
      <c r="O3784">
        <v>2898.52</v>
      </c>
      <c r="P3784">
        <f t="shared" si="694"/>
        <v>0.16858489218906184</v>
      </c>
      <c r="Q3784">
        <f t="shared" si="695"/>
        <v>-9.7812647928053886E-3</v>
      </c>
      <c r="R3784">
        <f t="shared" si="702"/>
        <v>6.4538839269380976E-2</v>
      </c>
      <c r="S3784">
        <f t="shared" si="696"/>
        <v>0.3267191577008266</v>
      </c>
      <c r="T3784">
        <f t="shared" si="697"/>
        <v>0.3926836355389558</v>
      </c>
      <c r="U3784" s="9">
        <f>M3784/MAX(M$14:$M3784)-1</f>
        <v>-6.9102986439045999E-2</v>
      </c>
      <c r="V3784">
        <f t="shared" si="698"/>
        <v>0.10010626112636789</v>
      </c>
      <c r="W3784">
        <f>I3784/MAX(I$3706:$I3784)-1</f>
        <v>-5.4157987502002847E-2</v>
      </c>
      <c r="X3784">
        <f>L3784/MAX($L$3706:L3784)-1</f>
        <v>0</v>
      </c>
      <c r="Y3784">
        <f>J3784/MAX($J$3706:J3784)-1</f>
        <v>-0.18558612788601203</v>
      </c>
      <c r="Z3784">
        <f>P3784/MAX($P$3706:P3784)-1</f>
        <v>0</v>
      </c>
      <c r="AA3784">
        <f t="shared" si="699"/>
        <v>12.794244411123229</v>
      </c>
      <c r="AB3784">
        <f t="shared" si="700"/>
        <v>16.506450448924276</v>
      </c>
      <c r="AC3784">
        <f t="shared" si="701"/>
        <v>2.7827381693559903</v>
      </c>
      <c r="AD3784">
        <f>AA3784/MAX($AA$3706:$AA3784)-1</f>
        <v>-0.63601062732675062</v>
      </c>
      <c r="AE3784">
        <f>AB3784/MAX($AB$3706:$AB3784)-1</f>
        <v>-0.25151765838441342</v>
      </c>
      <c r="AF3784">
        <f>AC3784/MAX($AC$3706:$AC3784)-1</f>
        <v>-3.7203498535350876E-2</v>
      </c>
      <c r="AG3784">
        <f t="shared" si="692"/>
        <v>3.8131837434526625E-2</v>
      </c>
      <c r="AH3784">
        <f t="shared" si="693"/>
        <v>0</v>
      </c>
    </row>
    <row r="3785" spans="2:34" x14ac:dyDescent="0.25">
      <c r="B3785" s="2">
        <v>42947</v>
      </c>
      <c r="C3785" t="s">
        <v>47</v>
      </c>
      <c r="D3785">
        <v>105.446</v>
      </c>
      <c r="E3785">
        <v>104.7628</v>
      </c>
      <c r="F3785">
        <v>79.304100000000005</v>
      </c>
      <c r="G3785">
        <v>56.736199999999997</v>
      </c>
      <c r="H3785">
        <v>35015</v>
      </c>
      <c r="I3785">
        <v>5903</v>
      </c>
      <c r="J3785">
        <v>88438.760999999999</v>
      </c>
      <c r="K3785">
        <v>3579</v>
      </c>
      <c r="L3785">
        <v>7336</v>
      </c>
      <c r="M3785">
        <v>3449.36</v>
      </c>
      <c r="N3785">
        <v>3202.27</v>
      </c>
      <c r="O3785">
        <v>2912.3</v>
      </c>
      <c r="P3785">
        <f t="shared" si="694"/>
        <v>0.16858489218906184</v>
      </c>
      <c r="Q3785">
        <f t="shared" si="695"/>
        <v>-5.5620268610664381E-2</v>
      </c>
      <c r="R3785">
        <f t="shared" si="702"/>
        <v>-2.5807524860747777E-2</v>
      </c>
      <c r="S3785">
        <f t="shared" si="696"/>
        <v>0.3210262773299235</v>
      </c>
      <c r="T3785">
        <f t="shared" si="697"/>
        <v>0.39776897289561175</v>
      </c>
      <c r="U3785" s="9">
        <f>M3785/MAX(M$14:$M3785)-1</f>
        <v>-6.7079932276368659E-2</v>
      </c>
      <c r="V3785">
        <f t="shared" si="698"/>
        <v>9.956735226453306E-2</v>
      </c>
      <c r="W3785">
        <f>I3785/MAX(I$3706:$I3785)-1</f>
        <v>-5.4157987502002847E-2</v>
      </c>
      <c r="X3785">
        <f>L3785/MAX($L$3706:L3785)-1</f>
        <v>0</v>
      </c>
      <c r="Y3785">
        <f>J3785/MAX($J$3706:J3785)-1</f>
        <v>-0.23261404452175372</v>
      </c>
      <c r="Z3785">
        <f>P3785/MAX($P$3706:P3785)-1</f>
        <v>0</v>
      </c>
      <c r="AA3785">
        <f t="shared" si="699"/>
        <v>12.055447246455834</v>
      </c>
      <c r="AB3785">
        <f t="shared" si="700"/>
        <v>15.588304421480602</v>
      </c>
      <c r="AC3785">
        <f t="shared" si="701"/>
        <v>2.6279526203055834</v>
      </c>
      <c r="AD3785">
        <f>AA3785/MAX($AA$3706:$AA3785)-1</f>
        <v>-0.65702900933188624</v>
      </c>
      <c r="AE3785">
        <f>AB3785/MAX($AB$3706:$AB3785)-1</f>
        <v>-0.29315084237466826</v>
      </c>
      <c r="AF3785">
        <f>AC3785/MAX($AC$3706:$AC3785)-1</f>
        <v>-9.0757579456124726E-2</v>
      </c>
      <c r="AG3785">
        <f t="shared" si="692"/>
        <v>4.046868092147967E-2</v>
      </c>
      <c r="AH3785">
        <f t="shared" si="693"/>
        <v>-1</v>
      </c>
    </row>
    <row r="3786" spans="2:34" x14ac:dyDescent="0.25">
      <c r="B3786" s="2">
        <v>42978</v>
      </c>
      <c r="C3786" t="s">
        <v>47</v>
      </c>
      <c r="D3786">
        <v>105.79</v>
      </c>
      <c r="E3786">
        <v>105.26609999999999</v>
      </c>
      <c r="F3786">
        <v>79.991900000000001</v>
      </c>
      <c r="G3786">
        <v>57.0077</v>
      </c>
      <c r="H3786">
        <v>35015</v>
      </c>
      <c r="I3786">
        <v>5903</v>
      </c>
      <c r="J3786">
        <v>89061.452699999994</v>
      </c>
      <c r="K3786">
        <v>3579</v>
      </c>
      <c r="L3786">
        <v>7336</v>
      </c>
      <c r="M3786">
        <v>3421.47</v>
      </c>
      <c r="N3786">
        <v>3218.65</v>
      </c>
      <c r="O3786">
        <v>2922.76</v>
      </c>
      <c r="P3786">
        <f t="shared" si="694"/>
        <v>0.16858489218906184</v>
      </c>
      <c r="Q3786">
        <f t="shared" si="695"/>
        <v>1.1347891227607154E-2</v>
      </c>
      <c r="R3786">
        <f t="shared" si="702"/>
        <v>-5.2309083779977894E-2</v>
      </c>
      <c r="S3786">
        <f t="shared" si="696"/>
        <v>0.31595949089845332</v>
      </c>
      <c r="T3786">
        <f t="shared" si="697"/>
        <v>0.40317711467047435</v>
      </c>
      <c r="U3786" s="9">
        <f>M3786/MAX(M$14:$M3786)-1</f>
        <v>-7.4623111500576211E-2</v>
      </c>
      <c r="V3786">
        <f t="shared" si="698"/>
        <v>0.10123650248395344</v>
      </c>
      <c r="W3786">
        <f>I3786/MAX(I$3706:$I3786)-1</f>
        <v>-5.4157987502002847E-2</v>
      </c>
      <c r="X3786">
        <f>L3786/MAX($L$3706:L3786)-1</f>
        <v>0</v>
      </c>
      <c r="Y3786">
        <f>J3786/MAX($J$3706:J3786)-1</f>
        <v>-0.22721092874118698</v>
      </c>
      <c r="Z3786">
        <f>P3786/MAX($P$3706:P3786)-1</f>
        <v>0</v>
      </c>
      <c r="AA3786">
        <f t="shared" si="699"/>
        <v>12.140328884950927</v>
      </c>
      <c r="AB3786">
        <f t="shared" si="700"/>
        <v>15.693791749957647</v>
      </c>
      <c r="AC3786">
        <f t="shared" si="701"/>
        <v>2.645736190204198</v>
      </c>
      <c r="AD3786">
        <f>AA3786/MAX($AA$3706:$AA3786)-1</f>
        <v>-0.65461417236656727</v>
      </c>
      <c r="AE3786">
        <f>AB3786/MAX($AB$3706:$AB3786)-1</f>
        <v>-0.28836753642566482</v>
      </c>
      <c r="AF3786">
        <f>AC3786/MAX($AC$3706:$AC3786)-1</f>
        <v>-8.4604661775802392E-2</v>
      </c>
      <c r="AG3786">
        <f t="shared" si="692"/>
        <v>4.0185735708306053E-2</v>
      </c>
      <c r="AH3786">
        <f t="shared" si="693"/>
        <v>0</v>
      </c>
    </row>
    <row r="3787" spans="2:34" x14ac:dyDescent="0.25">
      <c r="B3787" s="2">
        <v>43007</v>
      </c>
      <c r="C3787" t="s">
        <v>47</v>
      </c>
      <c r="D3787">
        <v>113.46599999999999</v>
      </c>
      <c r="E3787">
        <v>105.81619999999999</v>
      </c>
      <c r="F3787">
        <v>80.730900000000005</v>
      </c>
      <c r="G3787">
        <v>57.3294</v>
      </c>
      <c r="H3787">
        <v>35015</v>
      </c>
      <c r="I3787">
        <v>5903</v>
      </c>
      <c r="J3787">
        <v>95555.473899999997</v>
      </c>
      <c r="K3787">
        <v>3579</v>
      </c>
      <c r="L3787">
        <v>7336</v>
      </c>
      <c r="M3787">
        <v>3594.85</v>
      </c>
      <c r="N3787">
        <v>3235.18</v>
      </c>
      <c r="O3787">
        <v>2934.19</v>
      </c>
      <c r="P3787">
        <f t="shared" si="694"/>
        <v>0.16858489218906184</v>
      </c>
      <c r="Q3787">
        <f t="shared" si="695"/>
        <v>2.1884717541827969E-2</v>
      </c>
      <c r="R3787">
        <f t="shared" si="702"/>
        <v>-2.5897953268785745E-2</v>
      </c>
      <c r="S3787">
        <f t="shared" si="696"/>
        <v>0.31072736709240178</v>
      </c>
      <c r="T3787">
        <f t="shared" si="697"/>
        <v>0.40819370166092805</v>
      </c>
      <c r="U3787" s="9">
        <f>M3787/MAX(M$14:$M3787)-1</f>
        <v>-2.773044696514837E-2</v>
      </c>
      <c r="V3787">
        <f t="shared" si="698"/>
        <v>0.10258026917138974</v>
      </c>
      <c r="W3787">
        <f>I3787/MAX(I$3706:$I3787)-1</f>
        <v>-5.4157987502002847E-2</v>
      </c>
      <c r="X3787">
        <f>L3787/MAX($L$3706:L3787)-1</f>
        <v>0</v>
      </c>
      <c r="Y3787">
        <f>J3787/MAX($J$3706:J3787)-1</f>
        <v>-0.17086209925613816</v>
      </c>
      <c r="Z3787">
        <f>P3787/MAX($P$3706:P3787)-1</f>
        <v>0</v>
      </c>
      <c r="AA3787">
        <f t="shared" si="699"/>
        <v>13.025555329880044</v>
      </c>
      <c r="AB3787">
        <f t="shared" si="700"/>
        <v>16.793913925122819</v>
      </c>
      <c r="AC3787">
        <f t="shared" si="701"/>
        <v>2.8312001684992145</v>
      </c>
      <c r="AD3787">
        <f>AA3787/MAX($AA$3706:$AA3787)-1</f>
        <v>-0.62942995608855168</v>
      </c>
      <c r="AE3787">
        <f>AB3787/MAX($AB$3706:$AB3787)-1</f>
        <v>-0.23848267327602723</v>
      </c>
      <c r="AF3787">
        <f>AC3787/MAX($AC$3706:$AC3787)-1</f>
        <v>-2.0436185051496469E-2</v>
      </c>
      <c r="AG3787">
        <f t="shared" si="692"/>
        <v>3.7454683169124023E-2</v>
      </c>
      <c r="AH3787">
        <f t="shared" si="693"/>
        <v>0</v>
      </c>
    </row>
    <row r="3788" spans="2:34" x14ac:dyDescent="0.25">
      <c r="B3788" s="2">
        <v>43039</v>
      </c>
      <c r="C3788" t="s">
        <v>47</v>
      </c>
      <c r="D3788">
        <v>109.923</v>
      </c>
      <c r="E3788">
        <v>106.36060000000001</v>
      </c>
      <c r="F3788">
        <v>81.453999999999994</v>
      </c>
      <c r="G3788">
        <v>57.6342</v>
      </c>
      <c r="H3788">
        <v>35015</v>
      </c>
      <c r="I3788">
        <v>5903</v>
      </c>
      <c r="J3788">
        <v>92411.418300000005</v>
      </c>
      <c r="K3788">
        <v>3579</v>
      </c>
      <c r="L3788">
        <v>7336</v>
      </c>
      <c r="M3788">
        <v>3673.95</v>
      </c>
      <c r="N3788">
        <v>3254.24</v>
      </c>
      <c r="O3788">
        <v>2946.92</v>
      </c>
      <c r="P3788">
        <f t="shared" si="694"/>
        <v>0.16858489218906184</v>
      </c>
      <c r="Q3788">
        <f t="shared" si="695"/>
        <v>-5.3228912576212317E-2</v>
      </c>
      <c r="R3788">
        <f t="shared" si="702"/>
        <v>-2.2652878331463899E-2</v>
      </c>
      <c r="S3788">
        <f t="shared" si="696"/>
        <v>0.30577503867213407</v>
      </c>
      <c r="T3788">
        <f t="shared" si="697"/>
        <v>0.41329280184334993</v>
      </c>
      <c r="U3788" s="9">
        <f>M3788/MAX(M$14:$M3788)-1</f>
        <v>-6.3369196566217534E-3</v>
      </c>
      <c r="V3788">
        <f t="shared" si="698"/>
        <v>0.10428515195526167</v>
      </c>
      <c r="W3788">
        <f>I3788/MAX(I$3706:$I3788)-1</f>
        <v>-5.4157987502002847E-2</v>
      </c>
      <c r="X3788">
        <f>L3788/MAX($L$3706:L3788)-1</f>
        <v>0</v>
      </c>
      <c r="Y3788">
        <f>J3788/MAX($J$3706:J3788)-1</f>
        <v>-0.1981431701734786</v>
      </c>
      <c r="Z3788">
        <f>P3788/MAX($P$3706:P3788)-1</f>
        <v>0</v>
      </c>
      <c r="AA3788">
        <f t="shared" si="699"/>
        <v>12.596976322246457</v>
      </c>
      <c r="AB3788">
        <f t="shared" si="700"/>
        <v>16.261293969168221</v>
      </c>
      <c r="AC3788">
        <f t="shared" si="701"/>
        <v>2.7414084906468656</v>
      </c>
      <c r="AD3788">
        <f>AA3788/MAX($AA$3706:$AA3788)-1</f>
        <v>-0.64162279836330527</v>
      </c>
      <c r="AE3788">
        <f>AB3788/MAX($AB$3706:$AB3788)-1</f>
        <v>-0.2626342395414486</v>
      </c>
      <c r="AF3788">
        <f>AC3788/MAX($AC$3706:$AC3788)-1</f>
        <v>-5.1503108360666294E-2</v>
      </c>
      <c r="AG3788">
        <f t="shared" si="692"/>
        <v>3.8728980312598443E-2</v>
      </c>
      <c r="AH3788">
        <f t="shared" si="693"/>
        <v>-1</v>
      </c>
    </row>
    <row r="3789" spans="2:34" x14ac:dyDescent="0.25">
      <c r="B3789" s="2">
        <v>43069</v>
      </c>
      <c r="C3789" t="s">
        <v>47</v>
      </c>
      <c r="D3789">
        <v>105.446</v>
      </c>
      <c r="E3789">
        <v>106.754</v>
      </c>
      <c r="F3789">
        <v>82.084699999999998</v>
      </c>
      <c r="G3789">
        <v>57.939599999999999</v>
      </c>
      <c r="H3789">
        <v>35015</v>
      </c>
      <c r="I3789">
        <v>5903</v>
      </c>
      <c r="J3789">
        <v>88896.890100000004</v>
      </c>
      <c r="K3789">
        <v>3579</v>
      </c>
      <c r="L3789">
        <v>7336</v>
      </c>
      <c r="M3789">
        <v>3569.93</v>
      </c>
      <c r="N3789">
        <v>3267.77</v>
      </c>
      <c r="O3789">
        <v>2956.24</v>
      </c>
      <c r="P3789">
        <f t="shared" si="694"/>
        <v>0.16858489218906184</v>
      </c>
      <c r="Q3789">
        <f t="shared" si="695"/>
        <v>-1.2415658666124818E-2</v>
      </c>
      <c r="R3789">
        <f t="shared" si="702"/>
        <v>-4.6642431449622768E-2</v>
      </c>
      <c r="S3789">
        <f t="shared" si="696"/>
        <v>0.3005346916051348</v>
      </c>
      <c r="T3789">
        <f t="shared" si="697"/>
        <v>0.41672880033690252</v>
      </c>
      <c r="U3789" s="9">
        <f>M3789/MAX(M$14:$M3789)-1</f>
        <v>-3.4470354683586835E-2</v>
      </c>
      <c r="V3789">
        <f t="shared" si="698"/>
        <v>0.10538048331664562</v>
      </c>
      <c r="W3789">
        <f>I3789/MAX(I$3706:$I3789)-1</f>
        <v>-5.4157987502002847E-2</v>
      </c>
      <c r="X3789">
        <f>L3789/MAX($L$3706:L3789)-1</f>
        <v>0</v>
      </c>
      <c r="Y3789">
        <f>J3789/MAX($J$3706:J3789)-1</f>
        <v>-0.22863884368039533</v>
      </c>
      <c r="Z3789">
        <f>P3789/MAX($P$3706:P3789)-1</f>
        <v>0</v>
      </c>
      <c r="AA3789">
        <f t="shared" si="699"/>
        <v>12.117896687568157</v>
      </c>
      <c r="AB3789">
        <f t="shared" si="700"/>
        <v>15.665913959003896</v>
      </c>
      <c r="AC3789">
        <f t="shared" si="701"/>
        <v>2.6410364158217909</v>
      </c>
      <c r="AD3789">
        <f>AA3789/MAX($AA$3706:$AA3789)-1</f>
        <v>-0.65525235631793355</v>
      </c>
      <c r="AE3789">
        <f>AB3789/MAX($AB$3706:$AB3789)-1</f>
        <v>-0.28963165037412986</v>
      </c>
      <c r="AF3789">
        <f>AC3789/MAX($AC$3706:$AC3789)-1</f>
        <v>-8.6230731516349302E-2</v>
      </c>
      <c r="AG3789">
        <f t="shared" si="692"/>
        <v>4.0260126040112171E-2</v>
      </c>
      <c r="AH3789">
        <f t="shared" si="693"/>
        <v>0</v>
      </c>
    </row>
    <row r="3790" spans="2:34" x14ac:dyDescent="0.25">
      <c r="B3790" s="2">
        <v>43098</v>
      </c>
      <c r="C3790" t="s">
        <v>47</v>
      </c>
      <c r="D3790">
        <v>102.346</v>
      </c>
      <c r="E3790">
        <v>106.99930000000001</v>
      </c>
      <c r="F3790">
        <v>82.686700000000002</v>
      </c>
      <c r="G3790">
        <v>58.232399999999998</v>
      </c>
      <c r="H3790">
        <v>35015</v>
      </c>
      <c r="I3790">
        <v>5903</v>
      </c>
      <c r="J3790">
        <v>86002.572799999994</v>
      </c>
      <c r="K3790">
        <v>3579</v>
      </c>
      <c r="L3790">
        <v>7336</v>
      </c>
      <c r="M3790">
        <v>3503.96</v>
      </c>
      <c r="N3790">
        <v>3276.49</v>
      </c>
      <c r="O3790">
        <v>2963.52</v>
      </c>
      <c r="P3790">
        <f t="shared" si="694"/>
        <v>0.16858489218906184</v>
      </c>
      <c r="Q3790">
        <f t="shared" si="695"/>
        <v>-1.0919580114640448E-2</v>
      </c>
      <c r="R3790">
        <f t="shared" si="702"/>
        <v>-7.2719534468216884E-2</v>
      </c>
      <c r="S3790">
        <f t="shared" si="696"/>
        <v>0.2940327767343478</v>
      </c>
      <c r="T3790">
        <f t="shared" si="697"/>
        <v>0.419943193136467</v>
      </c>
      <c r="U3790" s="9">
        <f>M3790/MAX(M$14:$M3790)-1</f>
        <v>-5.2312718735969765E-2</v>
      </c>
      <c r="V3790">
        <f t="shared" si="698"/>
        <v>0.10560752078609226</v>
      </c>
      <c r="W3790">
        <f>I3790/MAX(I$3706:$I3790)-1</f>
        <v>-5.4157987502002847E-2</v>
      </c>
      <c r="X3790">
        <f>L3790/MAX($L$3706:L3790)-1</f>
        <v>0</v>
      </c>
      <c r="Y3790">
        <f>J3790/MAX($J$3706:J3790)-1</f>
        <v>-0.25375292738762556</v>
      </c>
      <c r="Z3790">
        <f>P3790/MAX($P$3706:P3790)-1</f>
        <v>0</v>
      </c>
      <c r="AA3790">
        <f t="shared" si="699"/>
        <v>11.723360523446019</v>
      </c>
      <c r="AB3790">
        <f t="shared" si="700"/>
        <v>15.175601016432321</v>
      </c>
      <c r="AC3790">
        <f t="shared" si="701"/>
        <v>2.5583770612594603</v>
      </c>
      <c r="AD3790">
        <f>AA3790/MAX($AA$3706:$AA3790)-1</f>
        <v>-0.66647669800323683</v>
      </c>
      <c r="AE3790">
        <f>AB3790/MAX($AB$3706:$AB3790)-1</f>
        <v>-0.31186481192003446</v>
      </c>
      <c r="AF3790">
        <f>AC3790/MAX($AC$3706:$AC3790)-1</f>
        <v>-0.11482995017886399</v>
      </c>
      <c r="AG3790">
        <f t="shared" si="692"/>
        <v>4.1615034102793727E-2</v>
      </c>
      <c r="AH3790">
        <f t="shared" si="693"/>
        <v>0</v>
      </c>
    </row>
    <row r="3791" spans="2:34" x14ac:dyDescent="0.25">
      <c r="B3791" s="2">
        <v>43131</v>
      </c>
      <c r="C3791" t="s">
        <v>47</v>
      </c>
      <c r="D3791">
        <v>103.74299999999999</v>
      </c>
      <c r="E3791">
        <v>107.1414</v>
      </c>
      <c r="F3791">
        <v>83.258200000000002</v>
      </c>
      <c r="G3791">
        <v>58.535899999999998</v>
      </c>
      <c r="H3791">
        <v>39586</v>
      </c>
      <c r="I3791">
        <v>3914</v>
      </c>
      <c r="J3791">
        <v>87276.072400000005</v>
      </c>
      <c r="K3791">
        <v>36220</v>
      </c>
      <c r="L3791">
        <v>1695</v>
      </c>
      <c r="M3791">
        <v>3609.29</v>
      </c>
      <c r="N3791">
        <v>3286.94</v>
      </c>
      <c r="O3791">
        <v>2970.89</v>
      </c>
      <c r="P3791">
        <f t="shared" si="694"/>
        <v>9.8873339059263377E-2</v>
      </c>
      <c r="Q3791">
        <f t="shared" si="695"/>
        <v>-1.6410498411475682E-2</v>
      </c>
      <c r="R3791">
        <f t="shared" si="702"/>
        <v>-3.8621586726569235E-2</v>
      </c>
      <c r="S3791">
        <f t="shared" si="696"/>
        <v>0.28685703029851717</v>
      </c>
      <c r="T3791">
        <f t="shared" si="697"/>
        <v>0.42234423661377041</v>
      </c>
      <c r="U3791" s="9">
        <f>M3791/MAX(M$14:$M3791)-1</f>
        <v>-2.3824978768749783E-2</v>
      </c>
      <c r="V3791">
        <f t="shared" si="698"/>
        <v>0.10638226255431871</v>
      </c>
      <c r="W3791">
        <f>I3791/MAX(I$3706:$I3791)-1</f>
        <v>-0.37285691395609677</v>
      </c>
      <c r="X3791">
        <f>L3791/MAX($L$3706:L3791)-1</f>
        <v>-0.76894765539803711</v>
      </c>
      <c r="Y3791">
        <f>J3791/MAX($J$3706:J3791)-1</f>
        <v>-0.24270273066056858</v>
      </c>
      <c r="Z3791">
        <f>P3791/MAX($P$3706:P3791)-1</f>
        <v>-0.41351008518378674</v>
      </c>
      <c r="AA3791">
        <f t="shared" si="699"/>
        <v>51.490308200589972</v>
      </c>
      <c r="AB3791">
        <f t="shared" si="700"/>
        <v>31.552394583546246</v>
      </c>
      <c r="AC3791">
        <f t="shared" si="701"/>
        <v>3.1196906077906332</v>
      </c>
      <c r="AD3791">
        <f>AA3791/MAX($AA$3706:$AA3791)-1</f>
        <v>0</v>
      </c>
      <c r="AE3791">
        <f>AB3791/MAX($AB$3706:$AB3791)-1</f>
        <v>0</v>
      </c>
      <c r="AF3791">
        <f>AC3791/MAX($AC$3706:$AC3791)-1</f>
        <v>0</v>
      </c>
      <c r="AG3791">
        <f t="shared" ref="AG3791:AG3854" si="703">K3791/J3791</f>
        <v>0.41500492636742436</v>
      </c>
      <c r="AH3791">
        <f t="shared" ref="AH3791:AH3854" si="704">IF(Q3791&gt;3%,1,IF(Q3791&lt;-0.03,-1,0))</f>
        <v>0</v>
      </c>
    </row>
    <row r="3792" spans="2:34" x14ac:dyDescent="0.25">
      <c r="B3792" s="2">
        <v>43159</v>
      </c>
      <c r="C3792" t="s">
        <v>47</v>
      </c>
      <c r="D3792">
        <v>94.698999999999998</v>
      </c>
      <c r="E3792">
        <v>107.0288</v>
      </c>
      <c r="F3792">
        <v>83.740399999999994</v>
      </c>
      <c r="G3792">
        <v>58.7958</v>
      </c>
      <c r="H3792">
        <v>39586</v>
      </c>
      <c r="I3792">
        <v>3914</v>
      </c>
      <c r="J3792">
        <v>79023.133199999997</v>
      </c>
      <c r="K3792">
        <v>36220</v>
      </c>
      <c r="L3792">
        <v>1695</v>
      </c>
      <c r="M3792">
        <v>3438.96</v>
      </c>
      <c r="N3792">
        <v>3293.54</v>
      </c>
      <c r="O3792">
        <v>2977.84</v>
      </c>
      <c r="P3792">
        <f t="shared" si="694"/>
        <v>9.8873339059263377E-2</v>
      </c>
      <c r="Q3792">
        <f t="shared" si="695"/>
        <v>-3.9984859121851124E-2</v>
      </c>
      <c r="R3792">
        <f t="shared" si="702"/>
        <v>-6.5232472025128274E-2</v>
      </c>
      <c r="S3792">
        <f t="shared" si="696"/>
        <v>0.27810232575913196</v>
      </c>
      <c r="T3792">
        <f t="shared" si="697"/>
        <v>0.42425819531327047</v>
      </c>
      <c r="U3792" s="9">
        <f>M3792/MAX(M$14:$M3792)-1</f>
        <v>-6.98927348554923E-2</v>
      </c>
      <c r="V3792">
        <f t="shared" si="698"/>
        <v>0.106016441447492</v>
      </c>
      <c r="W3792">
        <f>I3792/MAX(I$3706:$I3792)-1</f>
        <v>-0.37285691395609677</v>
      </c>
      <c r="X3792">
        <f>L3792/MAX($L$3706:L3792)-1</f>
        <v>-0.76894765539803711</v>
      </c>
      <c r="Y3792">
        <f>J3792/MAX($J$3706:J3792)-1</f>
        <v>-0.31431374784223043</v>
      </c>
      <c r="Z3792">
        <f>P3792/MAX($P$3706:P3792)-1</f>
        <v>-0.41351008518378674</v>
      </c>
      <c r="AA3792">
        <f t="shared" si="699"/>
        <v>46.621317522123888</v>
      </c>
      <c r="AB3792">
        <f t="shared" si="700"/>
        <v>29.443825549310169</v>
      </c>
      <c r="AC3792">
        <f t="shared" si="701"/>
        <v>2.9112093467387461</v>
      </c>
      <c r="AD3792">
        <f>AA3792/MAX($AA$3706:$AA3792)-1</f>
        <v>-9.4561303837957911E-2</v>
      </c>
      <c r="AE3792">
        <f>AB3792/MAX($AB$3706:$AB3792)-1</f>
        <v>-6.6827543901711972E-2</v>
      </c>
      <c r="AF3792">
        <f>AC3792/MAX($AC$3706:$AC3792)-1</f>
        <v>-6.6827543901711972E-2</v>
      </c>
      <c r="AG3792">
        <f t="shared" si="703"/>
        <v>0.45834679711231702</v>
      </c>
      <c r="AH3792">
        <f t="shared" si="704"/>
        <v>-1</v>
      </c>
    </row>
    <row r="3793" spans="1:34" x14ac:dyDescent="0.25">
      <c r="B3793" s="2">
        <v>43189</v>
      </c>
      <c r="C3793" t="s">
        <v>47</v>
      </c>
      <c r="D3793">
        <v>90.33</v>
      </c>
      <c r="E3793">
        <v>106.9087</v>
      </c>
      <c r="F3793">
        <v>84.141900000000007</v>
      </c>
      <c r="G3793">
        <v>59.029600000000002</v>
      </c>
      <c r="H3793">
        <v>39586</v>
      </c>
      <c r="I3793">
        <v>3914</v>
      </c>
      <c r="J3793">
        <v>76203.241200000004</v>
      </c>
      <c r="K3793">
        <v>36220</v>
      </c>
      <c r="L3793">
        <v>1695</v>
      </c>
      <c r="M3793">
        <v>3361.5</v>
      </c>
      <c r="N3793">
        <v>3300.49</v>
      </c>
      <c r="O3793">
        <v>2983.49</v>
      </c>
      <c r="P3793">
        <f t="shared" si="694"/>
        <v>9.8873339059263377E-2</v>
      </c>
      <c r="Q3793">
        <f t="shared" si="695"/>
        <v>-2.3611399333745009E-2</v>
      </c>
      <c r="R3793">
        <f t="shared" si="702"/>
        <v>-7.6748806329238972E-2</v>
      </c>
      <c r="S3793">
        <f t="shared" si="696"/>
        <v>0.27057625273496311</v>
      </c>
      <c r="T3793">
        <f t="shared" si="697"/>
        <v>0.42541877295458552</v>
      </c>
      <c r="U3793" s="9">
        <f>M3793/MAX(M$14:$M3793)-1</f>
        <v>-9.0842704834233956E-2</v>
      </c>
      <c r="V3793">
        <f t="shared" si="698"/>
        <v>0.10625140355757856</v>
      </c>
      <c r="W3793">
        <f>I3793/MAX(I$3706:$I3793)-1</f>
        <v>-0.37285691395609677</v>
      </c>
      <c r="X3793">
        <f>L3793/MAX($L$3706:L3793)-1</f>
        <v>-0.76894765539803711</v>
      </c>
      <c r="Y3793">
        <f>J3793/MAX($J$3706:J3793)-1</f>
        <v>-0.3387820408429143</v>
      </c>
      <c r="Z3793">
        <f>P3793/MAX($P$3706:P3793)-1</f>
        <v>-0.41351008518378674</v>
      </c>
      <c r="AA3793">
        <f t="shared" si="699"/>
        <v>44.957664424778763</v>
      </c>
      <c r="AB3793">
        <f t="shared" si="700"/>
        <v>28.723362595809913</v>
      </c>
      <c r="AC3793">
        <f t="shared" si="701"/>
        <v>2.8399747688576769</v>
      </c>
      <c r="AD3793">
        <f>AA3793/MAX($AA$3706:$AA3793)-1</f>
        <v>-0.12687132790819766</v>
      </c>
      <c r="AE3793">
        <f>AB3793/MAX($AB$3706:$AB3793)-1</f>
        <v>-8.966140367715858E-2</v>
      </c>
      <c r="AF3793">
        <f>AC3793/MAX($AC$3706:$AC3793)-1</f>
        <v>-8.9661403677158691E-2</v>
      </c>
      <c r="AG3793">
        <f t="shared" si="703"/>
        <v>0.475307866563555</v>
      </c>
      <c r="AH3793">
        <f t="shared" si="704"/>
        <v>0</v>
      </c>
    </row>
    <row r="3794" spans="1:34" x14ac:dyDescent="0.25">
      <c r="B3794" s="2">
        <v>43220</v>
      </c>
      <c r="C3794" t="s">
        <v>47</v>
      </c>
      <c r="D3794">
        <v>97.700999999999993</v>
      </c>
      <c r="E3794">
        <v>106.83750000000001</v>
      </c>
      <c r="F3794">
        <v>84.568200000000004</v>
      </c>
      <c r="G3794">
        <v>59.355200000000004</v>
      </c>
      <c r="H3794">
        <v>39586</v>
      </c>
      <c r="I3794">
        <v>3914</v>
      </c>
      <c r="J3794">
        <v>84919.673999999999</v>
      </c>
      <c r="K3794">
        <v>36220</v>
      </c>
      <c r="L3794">
        <v>1695</v>
      </c>
      <c r="M3794">
        <v>3536.52</v>
      </c>
      <c r="N3794">
        <v>3308.24</v>
      </c>
      <c r="O3794">
        <v>2989.2</v>
      </c>
      <c r="P3794">
        <f t="shared" si="694"/>
        <v>9.8873339059263377E-2</v>
      </c>
      <c r="Q3794">
        <f t="shared" si="695"/>
        <v>2.9534755131822799E-2</v>
      </c>
      <c r="R3794">
        <f t="shared" si="702"/>
        <v>-3.8078213940264782E-2</v>
      </c>
      <c r="S3794">
        <f t="shared" si="696"/>
        <v>0.26332947845644106</v>
      </c>
      <c r="T3794">
        <f t="shared" si="697"/>
        <v>0.4247816535029787</v>
      </c>
      <c r="U3794" s="9">
        <f>M3794/MAX(M$14:$M3794)-1</f>
        <v>-4.3506482969021376E-2</v>
      </c>
      <c r="V3794">
        <f t="shared" si="698"/>
        <v>0.10673089789910351</v>
      </c>
      <c r="W3794">
        <f>I3794/MAX(I$3706:$I3794)-1</f>
        <v>-0.37285691395609677</v>
      </c>
      <c r="X3794">
        <f>L3794/MAX($L$3706:L3794)-1</f>
        <v>-0.76894765539803711</v>
      </c>
      <c r="Y3794">
        <f>J3794/MAX($J$3706:J3794)-1</f>
        <v>-0.26314927488195827</v>
      </c>
      <c r="Z3794">
        <f>P3794/MAX($P$3706:P3794)-1</f>
        <v>-0.41351008518378674</v>
      </c>
      <c r="AA3794">
        <f t="shared" si="699"/>
        <v>50.100102654867257</v>
      </c>
      <c r="AB3794">
        <f t="shared" si="700"/>
        <v>30.950351047521718</v>
      </c>
      <c r="AC3794">
        <f t="shared" si="701"/>
        <v>3.0601645531248423</v>
      </c>
      <c r="AD3794">
        <f>AA3794/MAX($AA$3706:$AA3794)-1</f>
        <v>-2.6999363458981684E-2</v>
      </c>
      <c r="AE3794">
        <f>AB3794/MAX($AB$3706:$AB3794)-1</f>
        <v>-1.908075580223878E-2</v>
      </c>
      <c r="AF3794">
        <f>AC3794/MAX($AC$3706:$AC3794)-1</f>
        <v>-1.908075580223878E-2</v>
      </c>
      <c r="AG3794">
        <f t="shared" si="703"/>
        <v>0.42652071415158754</v>
      </c>
      <c r="AH3794">
        <f t="shared" si="704"/>
        <v>0</v>
      </c>
    </row>
    <row r="3795" spans="1:34" x14ac:dyDescent="0.25">
      <c r="B3795" s="2">
        <v>43251</v>
      </c>
      <c r="C3795" t="s">
        <v>47</v>
      </c>
      <c r="D3795">
        <v>100.24</v>
      </c>
      <c r="E3795">
        <v>106.90989999999999</v>
      </c>
      <c r="F3795">
        <v>85.083699999999993</v>
      </c>
      <c r="G3795">
        <v>59.711500000000001</v>
      </c>
      <c r="H3795">
        <v>39586</v>
      </c>
      <c r="I3795">
        <v>3914</v>
      </c>
      <c r="J3795">
        <v>87442.040599999993</v>
      </c>
      <c r="K3795">
        <v>36220</v>
      </c>
      <c r="L3795">
        <v>1695</v>
      </c>
      <c r="M3795">
        <v>3406.65</v>
      </c>
      <c r="N3795">
        <v>3313.14</v>
      </c>
      <c r="O3795">
        <v>2995.5</v>
      </c>
      <c r="P3795">
        <f t="shared" si="694"/>
        <v>9.8873339059263377E-2</v>
      </c>
      <c r="Q3795">
        <f t="shared" si="695"/>
        <v>6.2709992313043195E-2</v>
      </c>
      <c r="R3795">
        <f t="shared" si="702"/>
        <v>6.7906987803681096E-2</v>
      </c>
      <c r="S3795">
        <f t="shared" si="696"/>
        <v>0.25652622065095909</v>
      </c>
      <c r="T3795">
        <f t="shared" si="697"/>
        <v>0.42491312393759983</v>
      </c>
      <c r="U3795" s="9">
        <f>M3795/MAX(M$14:$M3795)-1</f>
        <v>-7.86313551758272E-2</v>
      </c>
      <c r="V3795">
        <f t="shared" si="698"/>
        <v>0.10603905858788187</v>
      </c>
      <c r="W3795">
        <f>I3795/MAX(I$3706:$I3795)-1</f>
        <v>-0.37285691395609677</v>
      </c>
      <c r="X3795">
        <f>L3795/MAX($L$3706:L3795)-1</f>
        <v>-0.76894765539803711</v>
      </c>
      <c r="Y3795">
        <f>J3795/MAX($J$3706:J3795)-1</f>
        <v>-0.24126261928524084</v>
      </c>
      <c r="Z3795">
        <f>P3795/MAX($P$3706:P3795)-1</f>
        <v>-0.41351008518378674</v>
      </c>
      <c r="AA3795">
        <f t="shared" si="699"/>
        <v>51.588224542772856</v>
      </c>
      <c r="AB3795">
        <f t="shared" si="700"/>
        <v>31.594798313745528</v>
      </c>
      <c r="AC3795">
        <f t="shared" si="701"/>
        <v>3.1238832061840043</v>
      </c>
      <c r="AD3795">
        <f>AA3795/MAX($AA$3706:$AA3795)-1</f>
        <v>0</v>
      </c>
      <c r="AE3795">
        <f>AB3795/MAX($AB$3706:$AB3795)-1</f>
        <v>0</v>
      </c>
      <c r="AF3795">
        <f>AC3795/MAX($AC$3706:$AC3795)-1</f>
        <v>0</v>
      </c>
      <c r="AG3795">
        <f t="shared" si="703"/>
        <v>0.41421723179685266</v>
      </c>
      <c r="AH3795">
        <f t="shared" si="704"/>
        <v>1</v>
      </c>
    </row>
    <row r="3796" spans="1:34" x14ac:dyDescent="0.25">
      <c r="B3796" s="2">
        <v>43280</v>
      </c>
      <c r="C3796" t="s">
        <v>47</v>
      </c>
      <c r="D3796">
        <v>94.35</v>
      </c>
      <c r="E3796">
        <v>106.8287</v>
      </c>
      <c r="F3796">
        <v>85.548299999999998</v>
      </c>
      <c r="G3796">
        <v>60.031100000000002</v>
      </c>
      <c r="H3796">
        <v>39586</v>
      </c>
      <c r="I3796">
        <v>3914</v>
      </c>
      <c r="J3796">
        <v>87790.441900000005</v>
      </c>
      <c r="K3796">
        <v>36220</v>
      </c>
      <c r="L3796">
        <v>1695</v>
      </c>
      <c r="M3796">
        <v>3395.6</v>
      </c>
      <c r="N3796">
        <v>3317.09</v>
      </c>
      <c r="O3796">
        <v>3002.17</v>
      </c>
      <c r="P3796">
        <f t="shared" si="694"/>
        <v>9.8873339059263377E-2</v>
      </c>
      <c r="Q3796">
        <f t="shared" si="695"/>
        <v>-5.5515322660836142E-2</v>
      </c>
      <c r="R3796">
        <f t="shared" si="702"/>
        <v>3.4359206386538554E-2</v>
      </c>
      <c r="S3796">
        <f t="shared" si="696"/>
        <v>0.24875304360226913</v>
      </c>
      <c r="T3796">
        <f t="shared" si="697"/>
        <v>0.4250663406134485</v>
      </c>
      <c r="U3796" s="9">
        <f>M3796/MAX(M$14:$M3796)-1</f>
        <v>-8.1619957916146069E-2</v>
      </c>
      <c r="V3796">
        <f t="shared" si="698"/>
        <v>0.10489745750573753</v>
      </c>
      <c r="W3796">
        <f>I3796/MAX(I$3706:$I3796)-1</f>
        <v>-0.37285691395609677</v>
      </c>
      <c r="X3796">
        <f>L3796/MAX($L$3706:L3796)-1</f>
        <v>-0.76894765539803711</v>
      </c>
      <c r="Y3796">
        <f>J3796/MAX($J$3706:J3796)-1</f>
        <v>-0.23823953007110799</v>
      </c>
      <c r="Z3796">
        <f>P3796/MAX($P$3706:P3796)-1</f>
        <v>-0.41351008518378674</v>
      </c>
      <c r="AA3796">
        <f t="shared" si="699"/>
        <v>51.793771032448383</v>
      </c>
      <c r="AB3796">
        <f t="shared" si="700"/>
        <v>31.683812442514053</v>
      </c>
      <c r="AC3796">
        <f t="shared" si="701"/>
        <v>3.1326843303187997</v>
      </c>
      <c r="AD3796">
        <f>AA3796/MAX($AA$3706:$AA3796)-1</f>
        <v>0</v>
      </c>
      <c r="AE3796">
        <f>AB3796/MAX($AB$3706:$AB3796)-1</f>
        <v>0</v>
      </c>
      <c r="AF3796">
        <f>AC3796/MAX($AC$3706:$AC3796)-1</f>
        <v>0</v>
      </c>
      <c r="AG3796">
        <f t="shared" si="703"/>
        <v>0.41257338744526811</v>
      </c>
      <c r="AH3796">
        <f t="shared" si="704"/>
        <v>-1</v>
      </c>
    </row>
    <row r="3797" spans="1:34" x14ac:dyDescent="0.25">
      <c r="B3797" s="2">
        <v>43312</v>
      </c>
      <c r="C3797" t="s">
        <v>47</v>
      </c>
      <c r="D3797">
        <v>95.26</v>
      </c>
      <c r="E3797">
        <v>106.64570000000001</v>
      </c>
      <c r="F3797">
        <v>86.007999999999996</v>
      </c>
      <c r="G3797">
        <v>60.339500000000001</v>
      </c>
      <c r="H3797">
        <v>39586</v>
      </c>
      <c r="I3797">
        <v>3914</v>
      </c>
      <c r="J3797">
        <v>88555.1345</v>
      </c>
      <c r="K3797">
        <v>36220</v>
      </c>
      <c r="L3797">
        <v>1695</v>
      </c>
      <c r="M3797">
        <v>3525.49</v>
      </c>
      <c r="N3797">
        <v>3322.7</v>
      </c>
      <c r="O3797">
        <v>3008.12</v>
      </c>
      <c r="P3797">
        <f t="shared" si="694"/>
        <v>9.8873339059263377E-2</v>
      </c>
      <c r="Q3797">
        <f t="shared" si="695"/>
        <v>-2.8607505283029688E-2</v>
      </c>
      <c r="R3797">
        <f t="shared" si="702"/>
        <v>-2.1865505920788286E-2</v>
      </c>
      <c r="S3797">
        <f t="shared" si="696"/>
        <v>0.23995093479676322</v>
      </c>
      <c r="T3797">
        <f t="shared" si="697"/>
        <v>0.42540127114079485</v>
      </c>
      <c r="U3797" s="9">
        <f>M3797/MAX(M$14:$M3797)-1</f>
        <v>-4.648967647361113E-2</v>
      </c>
      <c r="V3797">
        <f t="shared" si="698"/>
        <v>0.10457694506868065</v>
      </c>
      <c r="W3797">
        <f>I3797/MAX(I$3706:$I3797)-1</f>
        <v>-0.37285691395609677</v>
      </c>
      <c r="X3797">
        <f>L3797/MAX($L$3706:L3797)-1</f>
        <v>-0.76894765539803711</v>
      </c>
      <c r="Y3797">
        <f>J3797/MAX($J$3706:J3797)-1</f>
        <v>-0.23160426794324818</v>
      </c>
      <c r="Z3797">
        <f>P3797/MAX($P$3706:P3797)-1</f>
        <v>-0.41351008518378674</v>
      </c>
      <c r="AA3797">
        <f t="shared" si="699"/>
        <v>52.244917109144545</v>
      </c>
      <c r="AB3797">
        <f t="shared" si="700"/>
        <v>31.87918612672458</v>
      </c>
      <c r="AC3797">
        <f t="shared" si="701"/>
        <v>3.1520015788410043</v>
      </c>
      <c r="AD3797">
        <f>AA3797/MAX($AA$3706:$AA3797)-1</f>
        <v>0</v>
      </c>
      <c r="AE3797">
        <f>AB3797/MAX($AB$3706:$AB3797)-1</f>
        <v>0</v>
      </c>
      <c r="AF3797">
        <f>AC3797/MAX($AC$3706:$AC3797)-1</f>
        <v>0</v>
      </c>
      <c r="AG3797">
        <f t="shared" si="703"/>
        <v>0.40901072766142094</v>
      </c>
      <c r="AH3797">
        <f t="shared" si="704"/>
        <v>0</v>
      </c>
    </row>
    <row r="3798" spans="1:34" x14ac:dyDescent="0.25">
      <c r="B3798" s="2">
        <v>43343</v>
      </c>
      <c r="C3798" t="s">
        <v>47</v>
      </c>
      <c r="D3798">
        <v>80.38</v>
      </c>
      <c r="E3798">
        <v>106.2231</v>
      </c>
      <c r="F3798">
        <v>86.338700000000003</v>
      </c>
      <c r="G3798">
        <v>60.5764</v>
      </c>
      <c r="H3798">
        <v>39586</v>
      </c>
      <c r="I3798">
        <v>3914</v>
      </c>
      <c r="J3798">
        <v>75089.084099999993</v>
      </c>
      <c r="K3798">
        <v>36220</v>
      </c>
      <c r="L3798">
        <v>1695</v>
      </c>
      <c r="M3798">
        <v>3392.9</v>
      </c>
      <c r="N3798">
        <v>3326</v>
      </c>
      <c r="O3798">
        <v>3013.88</v>
      </c>
      <c r="P3798">
        <f t="shared" si="694"/>
        <v>9.8873339059263377E-2</v>
      </c>
      <c r="Q3798">
        <f t="shared" si="695"/>
        <v>-0.11859511657771415</v>
      </c>
      <c r="R3798">
        <f t="shared" si="702"/>
        <v>-0.19408827792793282</v>
      </c>
      <c r="S3798">
        <f t="shared" si="696"/>
        <v>0.23030691914518053</v>
      </c>
      <c r="T3798">
        <f t="shared" si="697"/>
        <v>0.42528608501000398</v>
      </c>
      <c r="U3798" s="9">
        <f>M3798/MAX(M$14:$M3798)-1</f>
        <v>-8.235020473957233E-2</v>
      </c>
      <c r="V3798">
        <f t="shared" si="698"/>
        <v>0.10356085842833829</v>
      </c>
      <c r="W3798">
        <f>I3798/MAX(I$3706:$I3798)-1</f>
        <v>-0.37285691395609677</v>
      </c>
      <c r="X3798">
        <f>L3798/MAX($L$3706:L3798)-1</f>
        <v>-0.76894765539803711</v>
      </c>
      <c r="Y3798">
        <f>J3798/MAX($J$3706:J3798)-1</f>
        <v>-0.34844961760528415</v>
      </c>
      <c r="Z3798">
        <f>P3798/MAX($P$3706:P3798)-1</f>
        <v>-0.41351008518378674</v>
      </c>
      <c r="AA3798">
        <f t="shared" si="699"/>
        <v>44.300344601769908</v>
      </c>
      <c r="AB3798">
        <f t="shared" si="700"/>
        <v>28.438703142565149</v>
      </c>
      <c r="AC3798">
        <f t="shared" si="701"/>
        <v>2.8118295382205827</v>
      </c>
      <c r="AD3798">
        <f>AA3798/MAX($AA$3706:$AA3798)-1</f>
        <v>-0.15206402741108149</v>
      </c>
      <c r="AE3798">
        <f>AB3798/MAX($AB$3706:$AB3798)-1</f>
        <v>-0.10792254766112885</v>
      </c>
      <c r="AF3798">
        <f>AC3798/MAX($AC$3706:$AC3798)-1</f>
        <v>-0.10792254766112885</v>
      </c>
      <c r="AG3798">
        <f t="shared" si="703"/>
        <v>0.4823603914486953</v>
      </c>
      <c r="AH3798">
        <f t="shared" si="704"/>
        <v>-1</v>
      </c>
    </row>
    <row r="3799" spans="1:34" x14ac:dyDescent="0.25">
      <c r="B3799" s="2">
        <v>43371</v>
      </c>
      <c r="C3799" t="s">
        <v>47</v>
      </c>
      <c r="D3799">
        <v>76.510000000000005</v>
      </c>
      <c r="E3799">
        <v>105.8064</v>
      </c>
      <c r="F3799">
        <v>86.656099999999995</v>
      </c>
      <c r="G3799">
        <v>60.787599999999998</v>
      </c>
      <c r="H3799">
        <v>39586</v>
      </c>
      <c r="I3799">
        <v>3914</v>
      </c>
      <c r="J3799">
        <v>71125.738299999997</v>
      </c>
      <c r="K3799">
        <v>36220</v>
      </c>
      <c r="L3799">
        <v>1695</v>
      </c>
      <c r="M3799">
        <v>3399.2</v>
      </c>
      <c r="N3799">
        <v>3331.67</v>
      </c>
      <c r="O3799">
        <v>3021.77</v>
      </c>
      <c r="P3799">
        <f t="shared" si="694"/>
        <v>9.8873339059263377E-2</v>
      </c>
      <c r="Q3799">
        <f t="shared" si="695"/>
        <v>-5.0003123701719332E-2</v>
      </c>
      <c r="R3799">
        <f t="shared" si="702"/>
        <v>-0.19014339639508537</v>
      </c>
      <c r="S3799">
        <f t="shared" si="696"/>
        <v>0.22099194401778988</v>
      </c>
      <c r="T3799">
        <f t="shared" si="697"/>
        <v>0.4255555409326901</v>
      </c>
      <c r="U3799" s="9">
        <f>M3799/MAX(M$14:$M3799)-1</f>
        <v>-8.0646295484910979E-2</v>
      </c>
      <c r="V3799">
        <f t="shared" si="698"/>
        <v>0.1025557868401632</v>
      </c>
      <c r="W3799">
        <f>I3799/MAX(I$3706:$I3799)-1</f>
        <v>-0.37285691395609677</v>
      </c>
      <c r="X3799">
        <f>L3799/MAX($L$3706:L3799)-1</f>
        <v>-0.76894765539803711</v>
      </c>
      <c r="Y3799">
        <f>J3799/MAX($J$3706:J3799)-1</f>
        <v>-0.38283969577048693</v>
      </c>
      <c r="Z3799">
        <f>P3799/MAX($P$3706:P3799)-1</f>
        <v>-0.41351008518378674</v>
      </c>
      <c r="AA3799">
        <f t="shared" si="699"/>
        <v>41.962087492625365</v>
      </c>
      <c r="AB3799">
        <f t="shared" si="700"/>
        <v>27.426095631067959</v>
      </c>
      <c r="AC3799">
        <f t="shared" si="701"/>
        <v>2.7117096524023645</v>
      </c>
      <c r="AD3799">
        <f>AA3799/MAX($AA$3706:$AA3799)-1</f>
        <v>-0.19681971348595273</v>
      </c>
      <c r="AE3799">
        <f>AB3799/MAX($AB$3706:$AB3799)-1</f>
        <v>-0.13968645491622378</v>
      </c>
      <c r="AF3799">
        <f>AC3799/MAX($AC$3706:$AC3799)-1</f>
        <v>-0.13968645491622367</v>
      </c>
      <c r="AG3799">
        <f t="shared" si="703"/>
        <v>0.50923900216301865</v>
      </c>
      <c r="AH3799">
        <f t="shared" si="704"/>
        <v>-1</v>
      </c>
    </row>
    <row r="3800" spans="1:34" x14ac:dyDescent="0.25">
      <c r="B3800" s="2">
        <v>43404</v>
      </c>
      <c r="C3800" t="s">
        <v>47</v>
      </c>
      <c r="D3800">
        <v>67.78</v>
      </c>
      <c r="E3800">
        <v>105.1534</v>
      </c>
      <c r="F3800">
        <v>86.881200000000007</v>
      </c>
      <c r="G3800">
        <v>60.956699999999998</v>
      </c>
      <c r="H3800">
        <v>39586</v>
      </c>
      <c r="I3800">
        <v>3914</v>
      </c>
      <c r="J3800">
        <v>63282.976300000002</v>
      </c>
      <c r="K3800">
        <v>36220</v>
      </c>
      <c r="L3800">
        <v>1695</v>
      </c>
      <c r="M3800">
        <v>3197.51</v>
      </c>
      <c r="N3800">
        <v>3332.17</v>
      </c>
      <c r="O3800">
        <v>3028.01</v>
      </c>
      <c r="P3800">
        <f t="shared" si="694"/>
        <v>9.8873339059263377E-2</v>
      </c>
      <c r="Q3800">
        <f t="shared" si="695"/>
        <v>-5.476818236334402E-2</v>
      </c>
      <c r="R3800">
        <f t="shared" si="702"/>
        <v>-0.1954426114033575</v>
      </c>
      <c r="S3800">
        <f t="shared" si="696"/>
        <v>0.21031247266382147</v>
      </c>
      <c r="T3800">
        <f t="shared" si="697"/>
        <v>0.42529369207978784</v>
      </c>
      <c r="U3800" s="9">
        <f>M3800/MAX(M$14:$M3800)-1</f>
        <v>-0.13519573319485689</v>
      </c>
      <c r="V3800">
        <f t="shared" si="698"/>
        <v>0.10044880961423508</v>
      </c>
      <c r="W3800">
        <f>I3800/MAX(I$3706:$I3800)-1</f>
        <v>-0.37285691395609677</v>
      </c>
      <c r="X3800">
        <f>L3800/MAX($L$3706:L3800)-1</f>
        <v>-0.76894765539803711</v>
      </c>
      <c r="Y3800">
        <f>J3800/MAX($J$3706:J3800)-1</f>
        <v>-0.45089159227951292</v>
      </c>
      <c r="Z3800">
        <f>P3800/MAX($P$3706:P3800)-1</f>
        <v>-0.41351008518378674</v>
      </c>
      <c r="AA3800">
        <f t="shared" si="699"/>
        <v>37.335089262536876</v>
      </c>
      <c r="AB3800">
        <f t="shared" si="700"/>
        <v>25.422324041900872</v>
      </c>
      <c r="AC3800">
        <f t="shared" si="701"/>
        <v>2.5135900646693279</v>
      </c>
      <c r="AD3800">
        <f>AA3800/MAX($AA$3706:$AA3800)-1</f>
        <v>-0.28538331902143965</v>
      </c>
      <c r="AE3800">
        <f>AB3800/MAX($AB$3706:$AB3800)-1</f>
        <v>-0.20254162258586861</v>
      </c>
      <c r="AF3800">
        <f>AC3800/MAX($AC$3706:$AC3800)-1</f>
        <v>-0.2025416225858685</v>
      </c>
      <c r="AG3800">
        <f t="shared" si="703"/>
        <v>0.5723498185087732</v>
      </c>
      <c r="AH3800">
        <f t="shared" si="704"/>
        <v>-1</v>
      </c>
    </row>
    <row r="3801" spans="1:34" x14ac:dyDescent="0.25">
      <c r="B3801" s="2">
        <v>43434</v>
      </c>
      <c r="C3801" t="s">
        <v>47</v>
      </c>
      <c r="D3801">
        <v>64.58</v>
      </c>
      <c r="E3801">
        <v>104.2623</v>
      </c>
      <c r="F3801">
        <v>87.092799999999997</v>
      </c>
      <c r="G3801">
        <v>61.100499999999997</v>
      </c>
      <c r="H3801">
        <v>39586</v>
      </c>
      <c r="I3801">
        <v>3914</v>
      </c>
      <c r="J3801">
        <v>60578.575599999996</v>
      </c>
      <c r="K3801">
        <v>36220</v>
      </c>
      <c r="L3801">
        <v>1695</v>
      </c>
      <c r="M3801">
        <v>3173.13</v>
      </c>
      <c r="N3801">
        <v>3331.11</v>
      </c>
      <c r="O3801">
        <v>3032.32</v>
      </c>
      <c r="P3801">
        <f t="shared" si="694"/>
        <v>9.8873339059263377E-2</v>
      </c>
      <c r="Q3801">
        <f t="shared" si="695"/>
        <v>-3.9586883877448797E-2</v>
      </c>
      <c r="R3801">
        <f t="shared" si="702"/>
        <v>-0.13179281242944496</v>
      </c>
      <c r="S3801">
        <f t="shared" si="696"/>
        <v>0.1971402917347933</v>
      </c>
      <c r="T3801">
        <f t="shared" si="697"/>
        <v>0.42540241078223584</v>
      </c>
      <c r="U3801" s="9">
        <f>M3801/MAX(M$14:$M3801)-1</f>
        <v>-0.14178959154861004</v>
      </c>
      <c r="V3801">
        <f t="shared" si="698"/>
        <v>9.8535115027437614E-2</v>
      </c>
      <c r="W3801">
        <f>I3801/MAX(I$3706:$I3801)-1</f>
        <v>-0.37285691395609677</v>
      </c>
      <c r="X3801">
        <f>L3801/MAX($L$3706:L3801)-1</f>
        <v>-0.76894765539803711</v>
      </c>
      <c r="Y3801">
        <f>J3801/MAX($J$3706:J3801)-1</f>
        <v>-0.47435776357928428</v>
      </c>
      <c r="Z3801">
        <f>P3801/MAX($P$3706:P3801)-1</f>
        <v>-0.41351008518378674</v>
      </c>
      <c r="AA3801">
        <f t="shared" si="699"/>
        <v>35.73957262536873</v>
      </c>
      <c r="AB3801">
        <f t="shared" si="700"/>
        <v>24.731368318855392</v>
      </c>
      <c r="AC3801">
        <f t="shared" si="701"/>
        <v>2.4452729651897136</v>
      </c>
      <c r="AD3801">
        <f>AA3801/MAX($AA$3706:$AA3801)-1</f>
        <v>-0.31592249346083945</v>
      </c>
      <c r="AE3801">
        <f>AB3801/MAX($AB$3706:$AB3801)-1</f>
        <v>-0.22421581841692984</v>
      </c>
      <c r="AF3801">
        <f>AC3801/MAX($AC$3706:$AC3801)-1</f>
        <v>-0.22421581841692984</v>
      </c>
      <c r="AG3801">
        <f t="shared" si="703"/>
        <v>0.59790114972594377</v>
      </c>
      <c r="AH3801">
        <f t="shared" si="704"/>
        <v>-1</v>
      </c>
    </row>
    <row r="3802" spans="1:34" x14ac:dyDescent="0.25">
      <c r="B3802" s="2">
        <v>43465</v>
      </c>
      <c r="C3802" t="s">
        <v>47</v>
      </c>
      <c r="D3802">
        <v>60.56</v>
      </c>
      <c r="E3802">
        <v>103.2406</v>
      </c>
      <c r="F3802">
        <v>87.224299999999999</v>
      </c>
      <c r="G3802">
        <v>61.235700000000001</v>
      </c>
      <c r="H3802">
        <v>39586</v>
      </c>
      <c r="I3802">
        <v>3914</v>
      </c>
      <c r="J3802">
        <v>56475.346899999997</v>
      </c>
      <c r="K3802">
        <v>36220</v>
      </c>
      <c r="L3802">
        <v>1695</v>
      </c>
      <c r="M3802">
        <v>3001.42</v>
      </c>
      <c r="N3802">
        <v>3328.87</v>
      </c>
      <c r="O3802">
        <v>3036.1</v>
      </c>
      <c r="P3802">
        <f t="shared" si="694"/>
        <v>9.8873339059263377E-2</v>
      </c>
      <c r="Q3802">
        <f t="shared" si="695"/>
        <v>-8.1346126186114809E-3</v>
      </c>
      <c r="R3802">
        <f t="shared" si="702"/>
        <v>-9.1447828960132149E-2</v>
      </c>
      <c r="S3802">
        <f t="shared" si="696"/>
        <v>0.1836219952467375</v>
      </c>
      <c r="T3802">
        <f t="shared" si="697"/>
        <v>0.42440275852158127</v>
      </c>
      <c r="U3802" s="9">
        <f>M3802/MAX(M$14:$M3802)-1</f>
        <v>-0.18823058490065936</v>
      </c>
      <c r="V3802">
        <f t="shared" si="698"/>
        <v>9.6429630117585097E-2</v>
      </c>
      <c r="W3802">
        <f>I3802/MAX(I$3706:$I3802)-1</f>
        <v>-0.37285691395609677</v>
      </c>
      <c r="X3802">
        <f>L3802/MAX($L$3706:L3802)-1</f>
        <v>-0.76894765539803711</v>
      </c>
      <c r="Y3802">
        <f>J3802/MAX($J$3706:J3802)-1</f>
        <v>-0.50996161013809416</v>
      </c>
      <c r="Z3802">
        <f>P3802/MAX($P$3706:P3802)-1</f>
        <v>-0.41351008518378674</v>
      </c>
      <c r="AA3802">
        <f t="shared" si="699"/>
        <v>33.318788731563423</v>
      </c>
      <c r="AB3802">
        <f t="shared" si="700"/>
        <v>23.683021691364335</v>
      </c>
      <c r="AC3802">
        <f t="shared" si="701"/>
        <v>2.3416194336381548</v>
      </c>
      <c r="AD3802">
        <f>AA3802/MAX($AA$3706:$AA3802)-1</f>
        <v>-0.36225779319436302</v>
      </c>
      <c r="AE3802">
        <f>AB3802/MAX($AB$3706:$AB3802)-1</f>
        <v>-0.25710080560963045</v>
      </c>
      <c r="AF3802">
        <f>AC3802/MAX($AC$3706:$AC3802)-1</f>
        <v>-0.25710080560963045</v>
      </c>
      <c r="AG3802">
        <f t="shared" si="703"/>
        <v>0.64134178873011938</v>
      </c>
      <c r="AH3802">
        <f t="shared" si="704"/>
        <v>0</v>
      </c>
    </row>
    <row r="3803" spans="1:34" x14ac:dyDescent="0.25">
      <c r="B3803" s="2">
        <v>43496</v>
      </c>
      <c r="C3803" t="s">
        <v>47</v>
      </c>
      <c r="D3803">
        <v>66.2</v>
      </c>
      <c r="E3803">
        <v>102.1841</v>
      </c>
      <c r="F3803">
        <v>87.382900000000006</v>
      </c>
      <c r="G3803">
        <v>61.406300000000002</v>
      </c>
      <c r="H3803">
        <v>46532</v>
      </c>
      <c r="I3803">
        <v>6689</v>
      </c>
      <c r="J3803">
        <v>61949.427000000003</v>
      </c>
      <c r="K3803">
        <v>37831</v>
      </c>
      <c r="L3803">
        <v>6536</v>
      </c>
      <c r="M3803">
        <v>3159.43</v>
      </c>
      <c r="N3803">
        <v>3327.04</v>
      </c>
      <c r="O3803">
        <v>3040.22</v>
      </c>
      <c r="P3803">
        <f t="shared" si="694"/>
        <v>0.14375053726467807</v>
      </c>
      <c r="Q3803">
        <f t="shared" si="695"/>
        <v>4.0485698064166797E-2</v>
      </c>
      <c r="R3803">
        <f t="shared" si="702"/>
        <v>-1.1401444225920043E-2</v>
      </c>
      <c r="S3803">
        <f t="shared" si="696"/>
        <v>0.16938325461846637</v>
      </c>
      <c r="T3803">
        <f t="shared" si="697"/>
        <v>0.42302825605841754</v>
      </c>
      <c r="U3803" s="9">
        <f>M3803/MAX(M$14:$M3803)-1</f>
        <v>-0.1454949180230326</v>
      </c>
      <c r="V3803">
        <f t="shared" si="698"/>
        <v>9.4341856839307736E-2</v>
      </c>
      <c r="W3803">
        <f>I3803/MAX(I$3706:$I3803)-1</f>
        <v>0</v>
      </c>
      <c r="X3803">
        <f>L3803/MAX($L$3706:L3803)-1</f>
        <v>-0.10905125408942207</v>
      </c>
      <c r="Y3803">
        <f>J3803/MAX($J$3706:J3803)-1</f>
        <v>-0.46246284217250777</v>
      </c>
      <c r="Z3803">
        <f>P3803/MAX($P$3706:P3803)-1</f>
        <v>-0.14731067892212391</v>
      </c>
      <c r="AA3803">
        <f t="shared" si="699"/>
        <v>9.4781865055079564</v>
      </c>
      <c r="AB3803">
        <f t="shared" si="700"/>
        <v>14.917091792495141</v>
      </c>
      <c r="AC3803">
        <f t="shared" si="701"/>
        <v>2.144339959597696</v>
      </c>
      <c r="AD3803">
        <f>AA3803/MAX($AA$3706:$AA3803)-1</f>
        <v>-0.81858165291549545</v>
      </c>
      <c r="AE3803">
        <f>AB3803/MAX($AB$3706:$AB3803)-1</f>
        <v>-0.5320742589475953</v>
      </c>
      <c r="AF3803">
        <f>AC3803/MAX($AC$3706:$AC3803)-1</f>
        <v>-0.31968943988087306</v>
      </c>
      <c r="AG3803">
        <f t="shared" si="703"/>
        <v>0.61067554345579333</v>
      </c>
      <c r="AH3803">
        <f t="shared" si="704"/>
        <v>1</v>
      </c>
    </row>
    <row r="3804" spans="1:34" x14ac:dyDescent="0.25">
      <c r="B3804" s="2">
        <v>43524</v>
      </c>
      <c r="C3804" t="s">
        <v>47</v>
      </c>
      <c r="D3804">
        <v>70.28</v>
      </c>
      <c r="E3804">
        <v>101.3656</v>
      </c>
      <c r="F3804">
        <v>87.558099999999996</v>
      </c>
      <c r="G3804">
        <v>61.6081</v>
      </c>
      <c r="H3804">
        <v>46532</v>
      </c>
      <c r="I3804">
        <v>6689</v>
      </c>
      <c r="J3804">
        <v>65511.775500000003</v>
      </c>
      <c r="K3804">
        <v>37831</v>
      </c>
      <c r="L3804">
        <v>6536</v>
      </c>
      <c r="M3804">
        <v>3298.26</v>
      </c>
      <c r="N3804">
        <v>3330.08</v>
      </c>
      <c r="O3804">
        <v>3044.75</v>
      </c>
      <c r="P3804">
        <f t="shared" si="694"/>
        <v>0.14375053726467807</v>
      </c>
      <c r="Q3804">
        <f t="shared" si="695"/>
        <v>1.7689949484463341E-2</v>
      </c>
      <c r="R3804">
        <f t="shared" si="702"/>
        <v>4.882837054273037E-2</v>
      </c>
      <c r="S3804">
        <f t="shared" si="696"/>
        <v>0.15769529032722285</v>
      </c>
      <c r="T3804">
        <f t="shared" si="697"/>
        <v>0.4212108472749525</v>
      </c>
      <c r="U3804" s="9">
        <f>M3804/MAX(M$14:$M3804)-1</f>
        <v>-0.10794670820959706</v>
      </c>
      <c r="V3804">
        <f t="shared" si="698"/>
        <v>9.3712127432465708E-2</v>
      </c>
      <c r="W3804">
        <f>I3804/MAX(I$3706:$I3804)-1</f>
        <v>0</v>
      </c>
      <c r="X3804">
        <f>L3804/MAX($L$3706:L3804)-1</f>
        <v>-0.10905125408942207</v>
      </c>
      <c r="Y3804">
        <f>J3804/MAX($J$3706:J3804)-1</f>
        <v>-0.43155223039427404</v>
      </c>
      <c r="Z3804">
        <f>P3804/MAX($P$3706:P3804)-1</f>
        <v>-0.14731067892212391</v>
      </c>
      <c r="AA3804">
        <f t="shared" si="699"/>
        <v>10.023221465728275</v>
      </c>
      <c r="AB3804">
        <f t="shared" si="700"/>
        <v>15.449659964120197</v>
      </c>
      <c r="AC3804">
        <f t="shared" si="701"/>
        <v>2.2208969203988653</v>
      </c>
      <c r="AD3804">
        <f>AA3804/MAX($AA$3706:$AA3804)-1</f>
        <v>-0.80814934695390894</v>
      </c>
      <c r="AE3804">
        <f>AB3804/MAX($AB$3706:$AB3804)-1</f>
        <v>-0.51536843184435566</v>
      </c>
      <c r="AF3804">
        <f>AC3804/MAX($AC$3706:$AC3804)-1</f>
        <v>-0.29540107615825106</v>
      </c>
      <c r="AG3804">
        <f t="shared" si="703"/>
        <v>0.57746870255409266</v>
      </c>
      <c r="AH3804">
        <f t="shared" si="704"/>
        <v>0</v>
      </c>
    </row>
    <row r="3805" spans="1:34" x14ac:dyDescent="0.25">
      <c r="B3805" s="2">
        <v>43553</v>
      </c>
      <c r="C3805" t="s">
        <v>47</v>
      </c>
      <c r="D3805">
        <v>57.6</v>
      </c>
      <c r="E3805">
        <v>99.997299999999996</v>
      </c>
      <c r="F3805">
        <v>87.583500000000001</v>
      </c>
      <c r="G3805">
        <v>61.78</v>
      </c>
      <c r="H3805">
        <v>46532</v>
      </c>
      <c r="I3805">
        <v>6689</v>
      </c>
      <c r="J3805">
        <v>53714.9931</v>
      </c>
      <c r="K3805">
        <v>37831</v>
      </c>
      <c r="L3805">
        <v>6536</v>
      </c>
      <c r="M3805">
        <v>3351.71</v>
      </c>
      <c r="N3805">
        <v>3330.09</v>
      </c>
      <c r="O3805">
        <v>3051.76</v>
      </c>
      <c r="P3805">
        <f t="shared" si="694"/>
        <v>0.14375053726467807</v>
      </c>
      <c r="Q3805">
        <f t="shared" si="695"/>
        <v>-0.1966266868758012</v>
      </c>
      <c r="R3805">
        <f t="shared" si="702"/>
        <v>-0.16558523813479509</v>
      </c>
      <c r="S3805">
        <f t="shared" si="696"/>
        <v>0.14173674265129832</v>
      </c>
      <c r="T3805">
        <f t="shared" si="697"/>
        <v>0.41766752994496592</v>
      </c>
      <c r="U3805" s="9">
        <f>M3805/MAX(M$14:$M3805)-1</f>
        <v>-9.3490525723620488E-2</v>
      </c>
      <c r="V3805">
        <f t="shared" si="698"/>
        <v>9.1203109025611351E-2</v>
      </c>
      <c r="W3805">
        <f>I3805/MAX(I$3706:$I3805)-1</f>
        <v>0</v>
      </c>
      <c r="X3805">
        <f>L3805/MAX($L$3706:L3805)-1</f>
        <v>-0.10905125408942207</v>
      </c>
      <c r="Y3805">
        <f>J3805/MAX($J$3706:J3805)-1</f>
        <v>-0.53391328827468643</v>
      </c>
      <c r="Z3805">
        <f>P3805/MAX($P$3706:P3805)-1</f>
        <v>-0.14731067892212391</v>
      </c>
      <c r="AA3805">
        <f t="shared" si="699"/>
        <v>8.2183281976744187</v>
      </c>
      <c r="AB3805">
        <f t="shared" si="700"/>
        <v>13.686050695171176</v>
      </c>
      <c r="AC3805">
        <f t="shared" si="701"/>
        <v>1.9673771404624774</v>
      </c>
      <c r="AD3805">
        <f>AA3805/MAX($AA$3706:$AA3805)-1</f>
        <v>-0.84269611949990164</v>
      </c>
      <c r="AE3805">
        <f>AB3805/MAX($AB$3706:$AB3805)-1</f>
        <v>-0.57069008472277005</v>
      </c>
      <c r="AF3805">
        <f>AC3805/MAX($AC$3706:$AC3805)-1</f>
        <v>-0.37583243813415701</v>
      </c>
      <c r="AG3805">
        <f t="shared" si="703"/>
        <v>0.7042912568111267</v>
      </c>
      <c r="AH3805">
        <f t="shared" si="704"/>
        <v>-1</v>
      </c>
    </row>
    <row r="3806" spans="1:34" x14ac:dyDescent="0.25">
      <c r="B3806" s="2">
        <v>43585</v>
      </c>
      <c r="C3806" t="s">
        <v>47</v>
      </c>
      <c r="D3806">
        <v>59.34</v>
      </c>
      <c r="E3806">
        <v>98.585099999999997</v>
      </c>
      <c r="F3806">
        <v>87.6327</v>
      </c>
      <c r="G3806">
        <v>61.965000000000003</v>
      </c>
      <c r="H3806">
        <v>46532</v>
      </c>
      <c r="I3806">
        <v>6689</v>
      </c>
      <c r="J3806">
        <v>55505.492899999997</v>
      </c>
      <c r="K3806">
        <v>37831</v>
      </c>
      <c r="L3806">
        <v>6536</v>
      </c>
      <c r="M3806">
        <v>3514.62</v>
      </c>
      <c r="N3806">
        <v>3328.4</v>
      </c>
      <c r="O3806">
        <v>3058.97</v>
      </c>
      <c r="P3806">
        <f t="shared" si="694"/>
        <v>0.14375053726467807</v>
      </c>
      <c r="Q3806">
        <f t="shared" si="695"/>
        <v>-1.8396707078873975E-2</v>
      </c>
      <c r="R3806">
        <f t="shared" si="702"/>
        <v>-0.21604755506158324</v>
      </c>
      <c r="S3806">
        <f t="shared" si="696"/>
        <v>0.12498074348958776</v>
      </c>
      <c r="T3806">
        <f t="shared" si="697"/>
        <v>0.4142290002420721</v>
      </c>
      <c r="U3806" s="9">
        <f>M3806/MAX(M$14:$M3806)-1</f>
        <v>-4.9429596092368189E-2</v>
      </c>
      <c r="V3806">
        <f t="shared" si="698"/>
        <v>8.8078667002291722E-2</v>
      </c>
      <c r="W3806">
        <f>I3806/MAX(I$3706:$I3806)-1</f>
        <v>0</v>
      </c>
      <c r="X3806">
        <f>L3806/MAX($L$3706:L3806)-1</f>
        <v>-0.10905125408942207</v>
      </c>
      <c r="Y3806">
        <f>J3806/MAX($J$3706:J3806)-1</f>
        <v>-0.51837706429019836</v>
      </c>
      <c r="Z3806">
        <f>P3806/MAX($P$3706:P3806)-1</f>
        <v>-0.14731067892212391</v>
      </c>
      <c r="AA3806">
        <f t="shared" si="699"/>
        <v>8.4922724755201955</v>
      </c>
      <c r="AB3806">
        <f t="shared" si="700"/>
        <v>13.953728943040813</v>
      </c>
      <c r="AC3806">
        <f t="shared" si="701"/>
        <v>2.0058560324078054</v>
      </c>
      <c r="AD3806">
        <f>AA3806/MAX($AA$3706:$AA3806)-1</f>
        <v>-0.83745265672871028</v>
      </c>
      <c r="AE3806">
        <f>AB3806/MAX($AB$3706:$AB3806)-1</f>
        <v>-0.56229343849706104</v>
      </c>
      <c r="AF3806">
        <f>AC3806/MAX($AC$3706:$AC3806)-1</f>
        <v>-0.36362467396181897</v>
      </c>
      <c r="AG3806">
        <f t="shared" si="703"/>
        <v>0.68157218364238692</v>
      </c>
      <c r="AH3806">
        <f t="shared" si="704"/>
        <v>0</v>
      </c>
    </row>
    <row r="3807" spans="1:34" x14ac:dyDescent="0.25">
      <c r="A3807" s="11">
        <f t="shared" ref="A3807" si="705">IF(C3807=C3806,"",1)</f>
        <v>1</v>
      </c>
      <c r="B3807" s="2">
        <v>40207</v>
      </c>
      <c r="C3807" t="s">
        <v>48</v>
      </c>
      <c r="H3807">
        <v>60477</v>
      </c>
      <c r="I3807">
        <v>5241</v>
      </c>
      <c r="K3807">
        <v>27550</v>
      </c>
      <c r="L3807">
        <v>3227</v>
      </c>
      <c r="P3807">
        <f t="shared" ref="P3807:P3870" si="706">I3807/H3807</f>
        <v>8.6661044694677322E-2</v>
      </c>
      <c r="Q3807" t="str">
        <f t="shared" ref="Q3807:Q3870" si="707">IF(C3807=C3806,(D3807/D3806-1)-(M3807/M3806-1),"#N/A")</f>
        <v>#N/A</v>
      </c>
      <c r="R3807" t="str">
        <f t="shared" si="702"/>
        <v>#N/A</v>
      </c>
      <c r="S3807" t="e">
        <f t="shared" ref="S3807:S3870" si="708">E3807/F3807-1</f>
        <v>#DIV/0!</v>
      </c>
      <c r="T3807" t="e">
        <f t="shared" ref="T3807:T3870" si="709">F3807/G3807-1</f>
        <v>#DIV/0!</v>
      </c>
      <c r="U3807" s="9">
        <f>M3807/MAX(M$14:$M3807)-1</f>
        <v>-1</v>
      </c>
      <c r="V3807" t="e">
        <f t="shared" ref="V3807:V3870" si="710">N3807/O3807-1</f>
        <v>#DIV/0!</v>
      </c>
      <c r="AA3807">
        <f t="shared" ref="AA3807:AA3870" si="711">J3807/L3807</f>
        <v>0</v>
      </c>
      <c r="AB3807">
        <f t="shared" ref="AB3807:AB3870" si="712">(J3807+K3807)/I3807</f>
        <v>5.2566304140431219</v>
      </c>
      <c r="AC3807">
        <f t="shared" ref="AC3807:AC3870" si="713">(K3807+J3807)/H3807</f>
        <v>0.45554508325479109</v>
      </c>
      <c r="AG3807" t="e">
        <f t="shared" si="703"/>
        <v>#DIV/0!</v>
      </c>
      <c r="AH3807">
        <f t="shared" si="704"/>
        <v>1</v>
      </c>
    </row>
    <row r="3808" spans="1:34" x14ac:dyDescent="0.25">
      <c r="B3808" s="2">
        <v>40235</v>
      </c>
      <c r="C3808" t="s">
        <v>48</v>
      </c>
      <c r="H3808">
        <v>60477</v>
      </c>
      <c r="I3808">
        <v>5241</v>
      </c>
      <c r="K3808">
        <v>27550</v>
      </c>
      <c r="L3808">
        <v>3227</v>
      </c>
      <c r="P3808">
        <f t="shared" si="706"/>
        <v>8.6661044694677322E-2</v>
      </c>
      <c r="Q3808" t="e">
        <f t="shared" si="707"/>
        <v>#DIV/0!</v>
      </c>
      <c r="R3808" t="str">
        <f t="shared" si="702"/>
        <v>#N/A</v>
      </c>
      <c r="S3808" t="e">
        <f t="shared" si="708"/>
        <v>#DIV/0!</v>
      </c>
      <c r="T3808" t="e">
        <f t="shared" si="709"/>
        <v>#DIV/0!</v>
      </c>
      <c r="U3808" s="9">
        <f>M3808/MAX(M$14:$M3808)-1</f>
        <v>-1</v>
      </c>
      <c r="V3808" t="e">
        <f t="shared" si="710"/>
        <v>#DIV/0!</v>
      </c>
      <c r="AA3808">
        <f t="shared" si="711"/>
        <v>0</v>
      </c>
      <c r="AB3808">
        <f t="shared" si="712"/>
        <v>5.2566304140431219</v>
      </c>
      <c r="AC3808">
        <f t="shared" si="713"/>
        <v>0.45554508325479109</v>
      </c>
      <c r="AG3808" t="e">
        <f t="shared" si="703"/>
        <v>#DIV/0!</v>
      </c>
      <c r="AH3808" t="e">
        <f t="shared" si="704"/>
        <v>#DIV/0!</v>
      </c>
    </row>
    <row r="3809" spans="2:34" x14ac:dyDescent="0.25">
      <c r="B3809" s="2">
        <v>40268</v>
      </c>
      <c r="C3809" t="s">
        <v>48</v>
      </c>
      <c r="H3809">
        <v>60477</v>
      </c>
      <c r="I3809">
        <v>5241</v>
      </c>
      <c r="K3809">
        <v>27550</v>
      </c>
      <c r="L3809">
        <v>3227</v>
      </c>
      <c r="P3809">
        <f t="shared" si="706"/>
        <v>8.6661044694677322E-2</v>
      </c>
      <c r="Q3809" t="e">
        <f t="shared" si="707"/>
        <v>#DIV/0!</v>
      </c>
      <c r="R3809" t="str">
        <f t="shared" si="702"/>
        <v>#N/A</v>
      </c>
      <c r="S3809" t="e">
        <f t="shared" si="708"/>
        <v>#DIV/0!</v>
      </c>
      <c r="T3809" t="e">
        <f t="shared" si="709"/>
        <v>#DIV/0!</v>
      </c>
      <c r="U3809" s="9">
        <f>M3809/MAX(M$14:$M3809)-1</f>
        <v>-1</v>
      </c>
      <c r="V3809" t="e">
        <f t="shared" si="710"/>
        <v>#DIV/0!</v>
      </c>
      <c r="AA3809">
        <f t="shared" si="711"/>
        <v>0</v>
      </c>
      <c r="AB3809">
        <f t="shared" si="712"/>
        <v>5.2566304140431219</v>
      </c>
      <c r="AC3809">
        <f t="shared" si="713"/>
        <v>0.45554508325479109</v>
      </c>
      <c r="AG3809" t="e">
        <f t="shared" si="703"/>
        <v>#DIV/0!</v>
      </c>
      <c r="AH3809" t="e">
        <f t="shared" si="704"/>
        <v>#DIV/0!</v>
      </c>
    </row>
    <row r="3810" spans="2:34" x14ac:dyDescent="0.25">
      <c r="B3810" s="2">
        <v>40298</v>
      </c>
      <c r="C3810" t="s">
        <v>48</v>
      </c>
      <c r="H3810">
        <v>60477</v>
      </c>
      <c r="I3810">
        <v>5241</v>
      </c>
      <c r="K3810">
        <v>27550</v>
      </c>
      <c r="L3810">
        <v>3227</v>
      </c>
      <c r="P3810">
        <f t="shared" si="706"/>
        <v>8.6661044694677322E-2</v>
      </c>
      <c r="Q3810" t="e">
        <f t="shared" si="707"/>
        <v>#DIV/0!</v>
      </c>
      <c r="R3810" t="e">
        <f t="shared" si="702"/>
        <v>#DIV/0!</v>
      </c>
      <c r="S3810" t="e">
        <f t="shared" si="708"/>
        <v>#DIV/0!</v>
      </c>
      <c r="T3810" t="e">
        <f t="shared" si="709"/>
        <v>#DIV/0!</v>
      </c>
      <c r="U3810" s="9">
        <f>M3810/MAX(M$14:$M3810)-1</f>
        <v>-1</v>
      </c>
      <c r="V3810" t="e">
        <f t="shared" si="710"/>
        <v>#DIV/0!</v>
      </c>
      <c r="AA3810">
        <f t="shared" si="711"/>
        <v>0</v>
      </c>
      <c r="AB3810">
        <f t="shared" si="712"/>
        <v>5.2566304140431219</v>
      </c>
      <c r="AC3810">
        <f t="shared" si="713"/>
        <v>0.45554508325479109</v>
      </c>
      <c r="AG3810" t="e">
        <f t="shared" si="703"/>
        <v>#DIV/0!</v>
      </c>
      <c r="AH3810" t="e">
        <f t="shared" si="704"/>
        <v>#DIV/0!</v>
      </c>
    </row>
    <row r="3811" spans="2:34" x14ac:dyDescent="0.25">
      <c r="B3811" s="2">
        <v>40329</v>
      </c>
      <c r="C3811" t="s">
        <v>48</v>
      </c>
      <c r="H3811">
        <v>60477</v>
      </c>
      <c r="I3811">
        <v>5241</v>
      </c>
      <c r="K3811">
        <v>27550</v>
      </c>
      <c r="L3811">
        <v>3227</v>
      </c>
      <c r="P3811">
        <f t="shared" si="706"/>
        <v>8.6661044694677322E-2</v>
      </c>
      <c r="Q3811" t="e">
        <f t="shared" si="707"/>
        <v>#DIV/0!</v>
      </c>
      <c r="R3811" t="e">
        <f t="shared" ref="R3811:R3874" si="714">IF(C3811=C3808,(D3811/D3808-1)-(M3811/M3808-1),"#N/A")</f>
        <v>#DIV/0!</v>
      </c>
      <c r="S3811" t="e">
        <f t="shared" si="708"/>
        <v>#DIV/0!</v>
      </c>
      <c r="T3811" t="e">
        <f t="shared" si="709"/>
        <v>#DIV/0!</v>
      </c>
      <c r="U3811" s="9">
        <f>M3811/MAX(M$14:$M3811)-1</f>
        <v>-1</v>
      </c>
      <c r="V3811" t="e">
        <f t="shared" si="710"/>
        <v>#DIV/0!</v>
      </c>
      <c r="AA3811">
        <f t="shared" si="711"/>
        <v>0</v>
      </c>
      <c r="AB3811">
        <f t="shared" si="712"/>
        <v>5.2566304140431219</v>
      </c>
      <c r="AC3811">
        <f t="shared" si="713"/>
        <v>0.45554508325479109</v>
      </c>
      <c r="AG3811" t="e">
        <f t="shared" si="703"/>
        <v>#DIV/0!</v>
      </c>
      <c r="AH3811" t="e">
        <f t="shared" si="704"/>
        <v>#DIV/0!</v>
      </c>
    </row>
    <row r="3812" spans="2:34" x14ac:dyDescent="0.25">
      <c r="B3812" s="2">
        <v>40359</v>
      </c>
      <c r="C3812" t="s">
        <v>48</v>
      </c>
      <c r="H3812">
        <v>60477</v>
      </c>
      <c r="I3812">
        <v>5241</v>
      </c>
      <c r="K3812">
        <v>27550</v>
      </c>
      <c r="L3812">
        <v>3227</v>
      </c>
      <c r="P3812">
        <f t="shared" si="706"/>
        <v>8.6661044694677322E-2</v>
      </c>
      <c r="Q3812" t="e">
        <f t="shared" si="707"/>
        <v>#DIV/0!</v>
      </c>
      <c r="R3812" t="e">
        <f t="shared" si="714"/>
        <v>#DIV/0!</v>
      </c>
      <c r="S3812" t="e">
        <f t="shared" si="708"/>
        <v>#DIV/0!</v>
      </c>
      <c r="T3812" t="e">
        <f t="shared" si="709"/>
        <v>#DIV/0!</v>
      </c>
      <c r="U3812" s="9">
        <f>M3812/MAX(M$14:$M3812)-1</f>
        <v>-1</v>
      </c>
      <c r="V3812" t="e">
        <f t="shared" si="710"/>
        <v>#DIV/0!</v>
      </c>
      <c r="AA3812">
        <f t="shared" si="711"/>
        <v>0</v>
      </c>
      <c r="AB3812">
        <f t="shared" si="712"/>
        <v>5.2566304140431219</v>
      </c>
      <c r="AC3812">
        <f t="shared" si="713"/>
        <v>0.45554508325479109</v>
      </c>
      <c r="AG3812" t="e">
        <f t="shared" si="703"/>
        <v>#DIV/0!</v>
      </c>
      <c r="AH3812" t="e">
        <f t="shared" si="704"/>
        <v>#DIV/0!</v>
      </c>
    </row>
    <row r="3813" spans="2:34" x14ac:dyDescent="0.25">
      <c r="B3813" s="2">
        <v>40389</v>
      </c>
      <c r="C3813" t="s">
        <v>48</v>
      </c>
      <c r="H3813">
        <v>60477</v>
      </c>
      <c r="I3813">
        <v>5241</v>
      </c>
      <c r="K3813">
        <v>27550</v>
      </c>
      <c r="L3813">
        <v>3227</v>
      </c>
      <c r="P3813">
        <f t="shared" si="706"/>
        <v>8.6661044694677322E-2</v>
      </c>
      <c r="Q3813" t="e">
        <f t="shared" si="707"/>
        <v>#DIV/0!</v>
      </c>
      <c r="R3813" t="e">
        <f t="shared" si="714"/>
        <v>#DIV/0!</v>
      </c>
      <c r="S3813" t="e">
        <f t="shared" si="708"/>
        <v>#DIV/0!</v>
      </c>
      <c r="T3813" t="e">
        <f t="shared" si="709"/>
        <v>#DIV/0!</v>
      </c>
      <c r="U3813" s="9">
        <f>M3813/MAX(M$14:$M3813)-1</f>
        <v>-1</v>
      </c>
      <c r="V3813" t="e">
        <f t="shared" si="710"/>
        <v>#DIV/0!</v>
      </c>
      <c r="AA3813">
        <f t="shared" si="711"/>
        <v>0</v>
      </c>
      <c r="AB3813">
        <f t="shared" si="712"/>
        <v>5.2566304140431219</v>
      </c>
      <c r="AC3813">
        <f t="shared" si="713"/>
        <v>0.45554508325479109</v>
      </c>
      <c r="AG3813" t="e">
        <f t="shared" si="703"/>
        <v>#DIV/0!</v>
      </c>
      <c r="AH3813" t="e">
        <f t="shared" si="704"/>
        <v>#DIV/0!</v>
      </c>
    </row>
    <row r="3814" spans="2:34" x14ac:dyDescent="0.25">
      <c r="B3814" s="2">
        <v>40421</v>
      </c>
      <c r="C3814" t="s">
        <v>48</v>
      </c>
      <c r="H3814">
        <v>60477</v>
      </c>
      <c r="I3814">
        <v>5241</v>
      </c>
      <c r="K3814">
        <v>27550</v>
      </c>
      <c r="L3814">
        <v>3227</v>
      </c>
      <c r="P3814">
        <f t="shared" si="706"/>
        <v>8.6661044694677322E-2</v>
      </c>
      <c r="Q3814" t="e">
        <f t="shared" si="707"/>
        <v>#DIV/0!</v>
      </c>
      <c r="R3814" t="e">
        <f t="shared" si="714"/>
        <v>#DIV/0!</v>
      </c>
      <c r="S3814" t="e">
        <f t="shared" si="708"/>
        <v>#DIV/0!</v>
      </c>
      <c r="T3814" t="e">
        <f t="shared" si="709"/>
        <v>#DIV/0!</v>
      </c>
      <c r="U3814" s="9">
        <f>M3814/MAX(M$14:$M3814)-1</f>
        <v>-1</v>
      </c>
      <c r="V3814" t="e">
        <f t="shared" si="710"/>
        <v>#DIV/0!</v>
      </c>
      <c r="AA3814">
        <f t="shared" si="711"/>
        <v>0</v>
      </c>
      <c r="AB3814">
        <f t="shared" si="712"/>
        <v>5.2566304140431219</v>
      </c>
      <c r="AC3814">
        <f t="shared" si="713"/>
        <v>0.45554508325479109</v>
      </c>
      <c r="AG3814" t="e">
        <f t="shared" si="703"/>
        <v>#DIV/0!</v>
      </c>
      <c r="AH3814" t="e">
        <f t="shared" si="704"/>
        <v>#DIV/0!</v>
      </c>
    </row>
    <row r="3815" spans="2:34" x14ac:dyDescent="0.25">
      <c r="B3815" s="2">
        <v>40451</v>
      </c>
      <c r="C3815" t="s">
        <v>48</v>
      </c>
      <c r="H3815">
        <v>60477</v>
      </c>
      <c r="I3815">
        <v>5241</v>
      </c>
      <c r="K3815">
        <v>27550</v>
      </c>
      <c r="L3815">
        <v>3227</v>
      </c>
      <c r="P3815">
        <f t="shared" si="706"/>
        <v>8.6661044694677322E-2</v>
      </c>
      <c r="Q3815" t="e">
        <f t="shared" si="707"/>
        <v>#DIV/0!</v>
      </c>
      <c r="R3815" t="e">
        <f t="shared" si="714"/>
        <v>#DIV/0!</v>
      </c>
      <c r="S3815" t="e">
        <f t="shared" si="708"/>
        <v>#DIV/0!</v>
      </c>
      <c r="T3815" t="e">
        <f t="shared" si="709"/>
        <v>#DIV/0!</v>
      </c>
      <c r="U3815" s="9">
        <f>M3815/MAX(M$14:$M3815)-1</f>
        <v>-1</v>
      </c>
      <c r="V3815" t="e">
        <f t="shared" si="710"/>
        <v>#DIV/0!</v>
      </c>
      <c r="AA3815">
        <f t="shared" si="711"/>
        <v>0</v>
      </c>
      <c r="AB3815">
        <f t="shared" si="712"/>
        <v>5.2566304140431219</v>
      </c>
      <c r="AC3815">
        <f t="shared" si="713"/>
        <v>0.45554508325479109</v>
      </c>
      <c r="AG3815" t="e">
        <f t="shared" si="703"/>
        <v>#DIV/0!</v>
      </c>
      <c r="AH3815" t="e">
        <f t="shared" si="704"/>
        <v>#DIV/0!</v>
      </c>
    </row>
    <row r="3816" spans="2:34" x14ac:dyDescent="0.25">
      <c r="B3816" s="2">
        <v>40480</v>
      </c>
      <c r="C3816" t="s">
        <v>48</v>
      </c>
      <c r="H3816">
        <v>60477</v>
      </c>
      <c r="I3816">
        <v>5241</v>
      </c>
      <c r="K3816">
        <v>27550</v>
      </c>
      <c r="L3816">
        <v>3227</v>
      </c>
      <c r="P3816">
        <f t="shared" si="706"/>
        <v>8.6661044694677322E-2</v>
      </c>
      <c r="Q3816" t="e">
        <f t="shared" si="707"/>
        <v>#DIV/0!</v>
      </c>
      <c r="R3816" t="e">
        <f t="shared" si="714"/>
        <v>#DIV/0!</v>
      </c>
      <c r="S3816" t="e">
        <f t="shared" si="708"/>
        <v>#DIV/0!</v>
      </c>
      <c r="T3816" t="e">
        <f t="shared" si="709"/>
        <v>#DIV/0!</v>
      </c>
      <c r="U3816" s="9">
        <f>M3816/MAX(M$14:$M3816)-1</f>
        <v>-1</v>
      </c>
      <c r="V3816" t="e">
        <f t="shared" si="710"/>
        <v>#DIV/0!</v>
      </c>
      <c r="AA3816">
        <f t="shared" si="711"/>
        <v>0</v>
      </c>
      <c r="AB3816">
        <f t="shared" si="712"/>
        <v>5.2566304140431219</v>
      </c>
      <c r="AC3816">
        <f t="shared" si="713"/>
        <v>0.45554508325479109</v>
      </c>
      <c r="AG3816" t="e">
        <f t="shared" si="703"/>
        <v>#DIV/0!</v>
      </c>
      <c r="AH3816" t="e">
        <f t="shared" si="704"/>
        <v>#DIV/0!</v>
      </c>
    </row>
    <row r="3817" spans="2:34" x14ac:dyDescent="0.25">
      <c r="B3817" s="2">
        <v>40512</v>
      </c>
      <c r="C3817" t="s">
        <v>48</v>
      </c>
      <c r="H3817">
        <v>60477</v>
      </c>
      <c r="I3817">
        <v>5241</v>
      </c>
      <c r="K3817">
        <v>27550</v>
      </c>
      <c r="L3817">
        <v>3227</v>
      </c>
      <c r="P3817">
        <f t="shared" si="706"/>
        <v>8.6661044694677322E-2</v>
      </c>
      <c r="Q3817" t="e">
        <f t="shared" si="707"/>
        <v>#DIV/0!</v>
      </c>
      <c r="R3817" t="e">
        <f t="shared" si="714"/>
        <v>#DIV/0!</v>
      </c>
      <c r="S3817" t="e">
        <f t="shared" si="708"/>
        <v>#DIV/0!</v>
      </c>
      <c r="T3817" t="e">
        <f t="shared" si="709"/>
        <v>#DIV/0!</v>
      </c>
      <c r="U3817" s="9">
        <f>M3817/MAX(M$14:$M3817)-1</f>
        <v>-1</v>
      </c>
      <c r="V3817" t="e">
        <f t="shared" si="710"/>
        <v>#DIV/0!</v>
      </c>
      <c r="AA3817">
        <f t="shared" si="711"/>
        <v>0</v>
      </c>
      <c r="AB3817">
        <f t="shared" si="712"/>
        <v>5.2566304140431219</v>
      </c>
      <c r="AC3817">
        <f t="shared" si="713"/>
        <v>0.45554508325479109</v>
      </c>
      <c r="AG3817" t="e">
        <f t="shared" si="703"/>
        <v>#DIV/0!</v>
      </c>
      <c r="AH3817" t="e">
        <f t="shared" si="704"/>
        <v>#DIV/0!</v>
      </c>
    </row>
    <row r="3818" spans="2:34" x14ac:dyDescent="0.25">
      <c r="B3818" s="2">
        <v>40543</v>
      </c>
      <c r="C3818" t="s">
        <v>48</v>
      </c>
      <c r="D3818">
        <v>58.85</v>
      </c>
      <c r="E3818">
        <v>36.633200000000002</v>
      </c>
      <c r="F3818">
        <v>36.008899999999997</v>
      </c>
      <c r="G3818">
        <v>30.497499999999999</v>
      </c>
      <c r="H3818">
        <v>60477</v>
      </c>
      <c r="I3818">
        <v>5241</v>
      </c>
      <c r="J3818">
        <v>37474.191700000003</v>
      </c>
      <c r="K3818">
        <v>27550</v>
      </c>
      <c r="L3818">
        <v>3227</v>
      </c>
      <c r="M3818">
        <v>2792.82</v>
      </c>
      <c r="N3818">
        <v>3254.21</v>
      </c>
      <c r="O3818">
        <v>3115.54</v>
      </c>
      <c r="P3818">
        <f t="shared" si="706"/>
        <v>8.6661044694677322E-2</v>
      </c>
      <c r="Q3818" t="e">
        <f t="shared" si="707"/>
        <v>#DIV/0!</v>
      </c>
      <c r="R3818" t="e">
        <f t="shared" si="714"/>
        <v>#DIV/0!</v>
      </c>
      <c r="S3818">
        <f t="shared" si="708"/>
        <v>1.7337380480936693E-2</v>
      </c>
      <c r="T3818">
        <f t="shared" si="709"/>
        <v>0.18071645216821053</v>
      </c>
      <c r="U3818" s="9">
        <f>M3818/MAX(M$14:$M3818)-1</f>
        <v>-0.24464891355500384</v>
      </c>
      <c r="V3818">
        <f t="shared" si="710"/>
        <v>4.4509138062743592E-2</v>
      </c>
      <c r="W3818">
        <f>I3818/MAX(I$3818:$I3818)-1</f>
        <v>0</v>
      </c>
      <c r="X3818">
        <f>L3818/MAX($L$3818:L3818)-1</f>
        <v>0</v>
      </c>
      <c r="Y3818">
        <f>J3818/MAX($J$3818:J3818)-1</f>
        <v>0</v>
      </c>
      <c r="Z3818">
        <f>P3818/MAX($P$3818:P3818)-1</f>
        <v>0</v>
      </c>
      <c r="AA3818">
        <f t="shared" si="711"/>
        <v>11.612702726991014</v>
      </c>
      <c r="AB3818">
        <f t="shared" si="712"/>
        <v>12.406829173821791</v>
      </c>
      <c r="AC3818">
        <f t="shared" si="713"/>
        <v>1.0751887775517965</v>
      </c>
      <c r="AD3818">
        <f>AA3818/MAX($AA$3818:$AA3818)-1</f>
        <v>0</v>
      </c>
      <c r="AE3818">
        <f>AB3818/MAX($AB$3818:$AB3818)-1</f>
        <v>0</v>
      </c>
      <c r="AF3818">
        <f>AC3818/MAX($AC$3818:$AC3818)-1</f>
        <v>0</v>
      </c>
      <c r="AG3818">
        <f t="shared" si="703"/>
        <v>0.73517262815304429</v>
      </c>
      <c r="AH3818" t="e">
        <f t="shared" si="704"/>
        <v>#DIV/0!</v>
      </c>
    </row>
    <row r="3819" spans="2:34" x14ac:dyDescent="0.25">
      <c r="B3819" s="2">
        <v>40574</v>
      </c>
      <c r="C3819" t="s">
        <v>48</v>
      </c>
      <c r="D3819">
        <v>56.08</v>
      </c>
      <c r="E3819">
        <v>36.921599999999998</v>
      </c>
      <c r="F3819">
        <v>36.244599999999998</v>
      </c>
      <c r="G3819">
        <v>30.712700000000002</v>
      </c>
      <c r="H3819">
        <v>68821</v>
      </c>
      <c r="I3819">
        <v>8020</v>
      </c>
      <c r="J3819">
        <v>35877.387799999997</v>
      </c>
      <c r="K3819">
        <v>29434</v>
      </c>
      <c r="L3819">
        <v>4881</v>
      </c>
      <c r="M3819">
        <v>2953.63</v>
      </c>
      <c r="N3819">
        <v>3233.54</v>
      </c>
      <c r="O3819">
        <v>3123.03</v>
      </c>
      <c r="P3819">
        <f t="shared" si="706"/>
        <v>0.11653419741067407</v>
      </c>
      <c r="Q3819">
        <f t="shared" si="707"/>
        <v>-0.10464861293150829</v>
      </c>
      <c r="R3819" t="e">
        <f t="shared" si="714"/>
        <v>#DIV/0!</v>
      </c>
      <c r="S3819">
        <f t="shared" si="708"/>
        <v>1.8678644542911238E-2</v>
      </c>
      <c r="T3819">
        <f t="shared" si="709"/>
        <v>0.18011767119139632</v>
      </c>
      <c r="U3819" s="9">
        <f>M3819/MAX(M$14:$M3819)-1</f>
        <v>-0.20115595367530525</v>
      </c>
      <c r="V3819">
        <f t="shared" si="710"/>
        <v>3.5385507023627527E-2</v>
      </c>
      <c r="W3819">
        <f>I3819/MAX(I$3818:$I3819)-1</f>
        <v>0</v>
      </c>
      <c r="X3819">
        <f>L3819/MAX($L$3818:L3819)-1</f>
        <v>0</v>
      </c>
      <c r="Y3819">
        <f>J3819/MAX($J$3818:J3819)-1</f>
        <v>-4.2610762969438665E-2</v>
      </c>
      <c r="Z3819">
        <f>P3819/MAX($P$3818:P3819)-1</f>
        <v>0</v>
      </c>
      <c r="AA3819">
        <f t="shared" si="711"/>
        <v>7.3504174964146687</v>
      </c>
      <c r="AB3819">
        <f t="shared" si="712"/>
        <v>8.1435645635910223</v>
      </c>
      <c r="AC3819">
        <f t="shared" si="713"/>
        <v>0.94900376048008594</v>
      </c>
      <c r="AD3819">
        <f>AA3819/MAX($AA$3818:$AA3819)-1</f>
        <v>-0.3670364540263017</v>
      </c>
      <c r="AE3819">
        <f>AB3819/MAX($AB$3818:$AB3819)-1</f>
        <v>-0.34362241556659678</v>
      </c>
      <c r="AF3819">
        <f>AC3819/MAX($AC$3818:$AC3819)-1</f>
        <v>-0.1173608018482426</v>
      </c>
      <c r="AG3819">
        <f t="shared" si="703"/>
        <v>0.82040532504989128</v>
      </c>
      <c r="AH3819">
        <f t="shared" si="704"/>
        <v>-1</v>
      </c>
    </row>
    <row r="3820" spans="2:34" x14ac:dyDescent="0.25">
      <c r="B3820" s="2">
        <v>40602</v>
      </c>
      <c r="C3820" t="s">
        <v>48</v>
      </c>
      <c r="D3820">
        <v>58.78</v>
      </c>
      <c r="E3820">
        <v>37.226999999999997</v>
      </c>
      <c r="F3820">
        <v>36.471899999999998</v>
      </c>
      <c r="G3820">
        <v>30.9451</v>
      </c>
      <c r="H3820">
        <v>68821</v>
      </c>
      <c r="I3820">
        <v>8020</v>
      </c>
      <c r="J3820">
        <v>37635.323100000001</v>
      </c>
      <c r="K3820">
        <v>29434</v>
      </c>
      <c r="L3820">
        <v>4881</v>
      </c>
      <c r="M3820">
        <v>3013.09</v>
      </c>
      <c r="N3820">
        <v>3211.4</v>
      </c>
      <c r="O3820">
        <v>3127.97</v>
      </c>
      <c r="P3820">
        <f t="shared" si="706"/>
        <v>0.11653419741067407</v>
      </c>
      <c r="Q3820">
        <f t="shared" si="707"/>
        <v>2.8014345779781236E-2</v>
      </c>
      <c r="R3820" t="e">
        <f t="shared" si="714"/>
        <v>#DIV/0!</v>
      </c>
      <c r="S3820">
        <f t="shared" si="708"/>
        <v>2.0703610176601606E-2</v>
      </c>
      <c r="T3820">
        <f t="shared" si="709"/>
        <v>0.17860016610061047</v>
      </c>
      <c r="U3820" s="9">
        <f>M3820/MAX(M$14:$M3820)-1</f>
        <v>-0.18507429585273893</v>
      </c>
      <c r="V3820">
        <f t="shared" si="710"/>
        <v>2.6672250692941546E-2</v>
      </c>
      <c r="W3820">
        <f>I3820/MAX(I$3818:$I3820)-1</f>
        <v>0</v>
      </c>
      <c r="X3820">
        <f>L3820/MAX($L$3818:L3820)-1</f>
        <v>0</v>
      </c>
      <c r="Y3820">
        <f>J3820/MAX($J$3818:J3820)-1</f>
        <v>0</v>
      </c>
      <c r="Z3820">
        <f>P3820/MAX($P$3818:P3820)-1</f>
        <v>0</v>
      </c>
      <c r="AA3820">
        <f t="shared" si="711"/>
        <v>7.7105763368162261</v>
      </c>
      <c r="AB3820">
        <f t="shared" si="712"/>
        <v>8.3627584912718209</v>
      </c>
      <c r="AC3820">
        <f t="shared" si="713"/>
        <v>0.97454734891966133</v>
      </c>
      <c r="AD3820">
        <f>AA3820/MAX($AA$3818:$AA3820)-1</f>
        <v>-0.3360222406369886</v>
      </c>
      <c r="AE3820">
        <f>AB3820/MAX($AB$3818:$AB3820)-1</f>
        <v>-0.3259552159453355</v>
      </c>
      <c r="AF3820">
        <f>AC3820/MAX($AC$3818:$AC3820)-1</f>
        <v>-9.3603496179801682E-2</v>
      </c>
      <c r="AG3820">
        <f t="shared" si="703"/>
        <v>0.78208442429978764</v>
      </c>
      <c r="AH3820">
        <f t="shared" si="704"/>
        <v>0</v>
      </c>
    </row>
    <row r="3821" spans="2:34" x14ac:dyDescent="0.25">
      <c r="B3821" s="2">
        <v>40633</v>
      </c>
      <c r="C3821" t="s">
        <v>48</v>
      </c>
      <c r="D3821">
        <v>58.75</v>
      </c>
      <c r="E3821">
        <v>37.466000000000001</v>
      </c>
      <c r="F3821">
        <v>36.718299999999999</v>
      </c>
      <c r="G3821">
        <v>31.170300000000001</v>
      </c>
      <c r="H3821">
        <v>68821</v>
      </c>
      <c r="I3821">
        <v>8020</v>
      </c>
      <c r="J3821">
        <v>37517.800900000002</v>
      </c>
      <c r="K3821">
        <v>29434</v>
      </c>
      <c r="L3821">
        <v>4881</v>
      </c>
      <c r="M3821">
        <v>2910.91</v>
      </c>
      <c r="N3821">
        <v>3186.05</v>
      </c>
      <c r="O3821">
        <v>3130.51</v>
      </c>
      <c r="P3821">
        <f t="shared" si="706"/>
        <v>0.11653419741067407</v>
      </c>
      <c r="Q3821">
        <f t="shared" si="707"/>
        <v>3.3401652827405592E-2</v>
      </c>
      <c r="R3821">
        <f t="shared" si="714"/>
        <v>-4.398266213135682E-2</v>
      </c>
      <c r="S3821">
        <f t="shared" si="708"/>
        <v>2.0363143173839804E-2</v>
      </c>
      <c r="T3821">
        <f t="shared" si="709"/>
        <v>0.17798994555714898</v>
      </c>
      <c r="U3821" s="9">
        <f>M3821/MAX(M$14:$M3821)-1</f>
        <v>-0.21271008119262835</v>
      </c>
      <c r="V3821">
        <f t="shared" si="710"/>
        <v>1.7741518155188762E-2</v>
      </c>
      <c r="W3821">
        <f>I3821/MAX(I$3818:$I3821)-1</f>
        <v>0</v>
      </c>
      <c r="X3821">
        <f>L3821/MAX($L$3818:L3821)-1</f>
        <v>0</v>
      </c>
      <c r="Y3821">
        <f>J3821/MAX($J$3818:J3821)-1</f>
        <v>-3.1226568638120789E-3</v>
      </c>
      <c r="Z3821">
        <f>P3821/MAX($P$3818:P3821)-1</f>
        <v>0</v>
      </c>
      <c r="AA3821">
        <f t="shared" si="711"/>
        <v>7.68649885269412</v>
      </c>
      <c r="AB3821">
        <f t="shared" si="712"/>
        <v>8.3481048503740656</v>
      </c>
      <c r="AC3821">
        <f t="shared" si="713"/>
        <v>0.97283969863849695</v>
      </c>
      <c r="AD3821">
        <f>AA3821/MAX($AA$3818:$AA3821)-1</f>
        <v>-0.33809561534468202</v>
      </c>
      <c r="AE3821">
        <f>AB3821/MAX($AB$3818:$AB3821)-1</f>
        <v>-0.327136310703106</v>
      </c>
      <c r="AF3821">
        <f>AC3821/MAX($AC$3818:$AC3821)-1</f>
        <v>-9.5191729164387562E-2</v>
      </c>
      <c r="AG3821">
        <f t="shared" si="703"/>
        <v>0.78453425557786349</v>
      </c>
      <c r="AH3821">
        <f t="shared" si="704"/>
        <v>1</v>
      </c>
    </row>
    <row r="3822" spans="2:34" x14ac:dyDescent="0.25">
      <c r="B3822" s="2">
        <v>40662</v>
      </c>
      <c r="C3822" t="s">
        <v>48</v>
      </c>
      <c r="D3822">
        <v>63.67</v>
      </c>
      <c r="E3822">
        <v>37.861199999999997</v>
      </c>
      <c r="F3822">
        <v>37.065800000000003</v>
      </c>
      <c r="G3822">
        <v>31.423200000000001</v>
      </c>
      <c r="H3822">
        <v>68821</v>
      </c>
      <c r="I3822">
        <v>8020</v>
      </c>
      <c r="J3822">
        <v>40462.9015</v>
      </c>
      <c r="K3822">
        <v>29434</v>
      </c>
      <c r="L3822">
        <v>4881</v>
      </c>
      <c r="M3822">
        <v>3011.25</v>
      </c>
      <c r="N3822">
        <v>3164.53</v>
      </c>
      <c r="O3822">
        <v>3136.64</v>
      </c>
      <c r="P3822">
        <f t="shared" si="706"/>
        <v>0.11653419741067407</v>
      </c>
      <c r="Q3822">
        <f t="shared" si="707"/>
        <v>4.9274360573212439E-2</v>
      </c>
      <c r="R3822">
        <f t="shared" si="714"/>
        <v>0.11583416965925686</v>
      </c>
      <c r="S3822">
        <f t="shared" si="708"/>
        <v>2.1459134835886351E-2</v>
      </c>
      <c r="T3822">
        <f t="shared" si="709"/>
        <v>0.17956796252450413</v>
      </c>
      <c r="U3822" s="9">
        <f>M3822/MAX(M$14:$M3822)-1</f>
        <v>-0.18557194553981471</v>
      </c>
      <c r="V3822">
        <f t="shared" si="710"/>
        <v>8.8916802693328467E-3</v>
      </c>
      <c r="W3822">
        <f>I3822/MAX(I$3818:$I3822)-1</f>
        <v>0</v>
      </c>
      <c r="X3822">
        <f>L3822/MAX($L$3818:L3822)-1</f>
        <v>0</v>
      </c>
      <c r="Y3822">
        <f>J3822/MAX($J$3818:J3822)-1</f>
        <v>0</v>
      </c>
      <c r="Z3822">
        <f>P3822/MAX($P$3818:P3822)-1</f>
        <v>0</v>
      </c>
      <c r="AA3822">
        <f t="shared" si="711"/>
        <v>8.2898794304445804</v>
      </c>
      <c r="AB3822">
        <f t="shared" si="712"/>
        <v>8.7153243765586037</v>
      </c>
      <c r="AC3822">
        <f t="shared" si="713"/>
        <v>1.0156333313959403</v>
      </c>
      <c r="AD3822">
        <f>AA3822/MAX($AA$3818:$AA3822)-1</f>
        <v>-0.28613694629617159</v>
      </c>
      <c r="AE3822">
        <f>AB3822/MAX($AB$3818:$AB3822)-1</f>
        <v>-0.29753813367981263</v>
      </c>
      <c r="AF3822">
        <f>AC3822/MAX($AC$3818:$AC3822)-1</f>
        <v>-5.5390688034769098E-2</v>
      </c>
      <c r="AG3822">
        <f t="shared" si="703"/>
        <v>0.72743176857942327</v>
      </c>
      <c r="AH3822">
        <f t="shared" si="704"/>
        <v>1</v>
      </c>
    </row>
    <row r="3823" spans="2:34" x14ac:dyDescent="0.25">
      <c r="B3823" s="2">
        <v>40694</v>
      </c>
      <c r="C3823" t="s">
        <v>48</v>
      </c>
      <c r="D3823">
        <v>61.48</v>
      </c>
      <c r="E3823">
        <v>38.2074</v>
      </c>
      <c r="F3823">
        <v>37.408000000000001</v>
      </c>
      <c r="G3823">
        <v>31.671099999999999</v>
      </c>
      <c r="H3823">
        <v>68821</v>
      </c>
      <c r="I3823">
        <v>8020</v>
      </c>
      <c r="J3823">
        <v>39214.441899999998</v>
      </c>
      <c r="K3823">
        <v>29434</v>
      </c>
      <c r="L3823">
        <v>4881</v>
      </c>
      <c r="M3823">
        <v>2861.92</v>
      </c>
      <c r="N3823">
        <v>3138.15</v>
      </c>
      <c r="O3823">
        <v>3142.78</v>
      </c>
      <c r="P3823">
        <f t="shared" si="706"/>
        <v>0.11653419741067407</v>
      </c>
      <c r="Q3823">
        <f t="shared" si="707"/>
        <v>1.5194596619933831E-2</v>
      </c>
      <c r="R3823">
        <f t="shared" si="714"/>
        <v>9.6105077977942654E-2</v>
      </c>
      <c r="S3823">
        <f t="shared" si="708"/>
        <v>2.1369760479041933E-2</v>
      </c>
      <c r="T3823">
        <f t="shared" si="709"/>
        <v>0.18113990357139476</v>
      </c>
      <c r="U3823" s="9">
        <f>M3823/MAX(M$14:$M3823)-1</f>
        <v>-0.22596000411101913</v>
      </c>
      <c r="V3823">
        <f t="shared" si="710"/>
        <v>-1.4732179789868072E-3</v>
      </c>
      <c r="W3823">
        <f>I3823/MAX(I$3818:$I3823)-1</f>
        <v>0</v>
      </c>
      <c r="X3823">
        <f>L3823/MAX($L$3818:L3823)-1</f>
        <v>0</v>
      </c>
      <c r="Y3823">
        <f>J3823/MAX($J$3818:J3823)-1</f>
        <v>-3.0854425998096069E-2</v>
      </c>
      <c r="Z3823">
        <f>P3823/MAX($P$3818:P3823)-1</f>
        <v>0</v>
      </c>
      <c r="AA3823">
        <f t="shared" si="711"/>
        <v>8.0340999590247897</v>
      </c>
      <c r="AB3823">
        <f t="shared" si="712"/>
        <v>8.5596560972568589</v>
      </c>
      <c r="AC3823">
        <f t="shared" si="713"/>
        <v>0.99749265340521065</v>
      </c>
      <c r="AD3823">
        <f>AA3823/MAX($AA$3818:$AA3823)-1</f>
        <v>-0.30816278105945127</v>
      </c>
      <c r="AE3823">
        <f>AB3823/MAX($AB$3818:$AB3823)-1</f>
        <v>-0.31008511704847241</v>
      </c>
      <c r="AF3823">
        <f>AC3823/MAX($AC$3818:$AC3823)-1</f>
        <v>-7.2262774471567592E-2</v>
      </c>
      <c r="AG3823">
        <f t="shared" si="703"/>
        <v>0.75059081741005218</v>
      </c>
      <c r="AH3823">
        <f t="shared" si="704"/>
        <v>0</v>
      </c>
    </row>
    <row r="3824" spans="2:34" x14ac:dyDescent="0.25">
      <c r="B3824" s="2">
        <v>40724</v>
      </c>
      <c r="C3824" t="s">
        <v>48</v>
      </c>
      <c r="D3824">
        <v>68.81</v>
      </c>
      <c r="E3824">
        <v>38.677199999999999</v>
      </c>
      <c r="F3824">
        <v>37.836100000000002</v>
      </c>
      <c r="G3824">
        <v>31.953800000000001</v>
      </c>
      <c r="H3824">
        <v>68821</v>
      </c>
      <c r="I3824">
        <v>8020</v>
      </c>
      <c r="J3824">
        <v>43287.1031</v>
      </c>
      <c r="K3824">
        <v>29434</v>
      </c>
      <c r="L3824">
        <v>4881</v>
      </c>
      <c r="M3824">
        <v>2848.53</v>
      </c>
      <c r="N3824">
        <v>3107.27</v>
      </c>
      <c r="O3824">
        <v>3149.85</v>
      </c>
      <c r="P3824">
        <f t="shared" si="706"/>
        <v>0.11653419741067407</v>
      </c>
      <c r="Q3824">
        <f t="shared" si="707"/>
        <v>0.12390444172788762</v>
      </c>
      <c r="R3824">
        <f t="shared" si="714"/>
        <v>0.19266376727844914</v>
      </c>
      <c r="S3824">
        <f t="shared" si="708"/>
        <v>2.2230092424959214E-2</v>
      </c>
      <c r="T3824">
        <f t="shared" si="709"/>
        <v>0.18408765154692097</v>
      </c>
      <c r="U3824" s="9">
        <f>M3824/MAX(M$14:$M3824)-1</f>
        <v>-0.22958148743164075</v>
      </c>
      <c r="V3824">
        <f t="shared" si="710"/>
        <v>-1.3518104036700174E-2</v>
      </c>
      <c r="W3824">
        <f>I3824/MAX(I$3818:$I3824)-1</f>
        <v>0</v>
      </c>
      <c r="X3824">
        <f>L3824/MAX($L$3818:L3824)-1</f>
        <v>0</v>
      </c>
      <c r="Y3824">
        <f>J3824/MAX($J$3818:J3824)-1</f>
        <v>0</v>
      </c>
      <c r="Z3824">
        <f>P3824/MAX($P$3818:P3824)-1</f>
        <v>0</v>
      </c>
      <c r="AA3824">
        <f t="shared" si="711"/>
        <v>8.8684906986273297</v>
      </c>
      <c r="AB3824">
        <f t="shared" si="712"/>
        <v>9.0674692144638414</v>
      </c>
      <c r="AC3824">
        <f t="shared" si="713"/>
        <v>1.056670247453539</v>
      </c>
      <c r="AD3824">
        <f>AA3824/MAX($AA$3818:$AA3824)-1</f>
        <v>-0.23631122684174155</v>
      </c>
      <c r="AE3824">
        <f>AB3824/MAX($AB$3818:$AB3824)-1</f>
        <v>-0.26915498815796912</v>
      </c>
      <c r="AF3824">
        <f>AC3824/MAX($AC$3818:$AC3824)-1</f>
        <v>-1.7223515056048355E-2</v>
      </c>
      <c r="AG3824">
        <f t="shared" si="703"/>
        <v>0.67997158257513424</v>
      </c>
      <c r="AH3824">
        <f t="shared" si="704"/>
        <v>1</v>
      </c>
    </row>
    <row r="3825" spans="2:34" x14ac:dyDescent="0.25">
      <c r="B3825" s="2">
        <v>40753</v>
      </c>
      <c r="C3825" t="s">
        <v>48</v>
      </c>
      <c r="D3825">
        <v>69.819999999999993</v>
      </c>
      <c r="E3825">
        <v>39.078200000000002</v>
      </c>
      <c r="F3825">
        <v>38.279899999999998</v>
      </c>
      <c r="G3825">
        <v>32.243400000000001</v>
      </c>
      <c r="H3825">
        <v>68821</v>
      </c>
      <c r="I3825">
        <v>8020</v>
      </c>
      <c r="J3825">
        <v>44304.865700000002</v>
      </c>
      <c r="K3825">
        <v>29434</v>
      </c>
      <c r="L3825">
        <v>4881</v>
      </c>
      <c r="M3825">
        <v>2670.37</v>
      </c>
      <c r="N3825">
        <v>3070.42</v>
      </c>
      <c r="O3825">
        <v>3156.19</v>
      </c>
      <c r="P3825">
        <f t="shared" si="706"/>
        <v>0.11653419741067407</v>
      </c>
      <c r="Q3825">
        <f t="shared" si="707"/>
        <v>7.7222639630890488E-2</v>
      </c>
      <c r="R3825">
        <f t="shared" si="714"/>
        <v>0.20979396004838391</v>
      </c>
      <c r="S3825">
        <f t="shared" si="708"/>
        <v>2.0854286453203974E-2</v>
      </c>
      <c r="T3825">
        <f t="shared" si="709"/>
        <v>0.18721660867030132</v>
      </c>
      <c r="U3825" s="9">
        <f>M3825/MAX(M$14:$M3825)-1</f>
        <v>-0.27776695930631967</v>
      </c>
      <c r="V3825">
        <f t="shared" si="710"/>
        <v>-2.7175170062638809E-2</v>
      </c>
      <c r="W3825">
        <f>I3825/MAX(I$3818:$I3825)-1</f>
        <v>0</v>
      </c>
      <c r="X3825">
        <f>L3825/MAX($L$3818:L3825)-1</f>
        <v>0</v>
      </c>
      <c r="Y3825">
        <f>J3825/MAX($J$3818:J3825)-1</f>
        <v>0</v>
      </c>
      <c r="Z3825">
        <f>P3825/MAX($P$3818:P3825)-1</f>
        <v>0</v>
      </c>
      <c r="AA3825">
        <f t="shared" si="711"/>
        <v>9.0770058799426359</v>
      </c>
      <c r="AB3825">
        <f t="shared" si="712"/>
        <v>9.1943722817955109</v>
      </c>
      <c r="AC3825">
        <f t="shared" si="713"/>
        <v>1.0714587945539877</v>
      </c>
      <c r="AD3825">
        <f>AA3825/MAX($AA$3818:$AA3825)-1</f>
        <v>-0.21835544288537956</v>
      </c>
      <c r="AE3825">
        <f>AB3825/MAX($AB$3818:$AB3825)-1</f>
        <v>-0.25892650305885667</v>
      </c>
      <c r="AF3825">
        <f>AC3825/MAX($AC$3818:$AC3825)-1</f>
        <v>-3.4691424200892218E-3</v>
      </c>
      <c r="AG3825">
        <f t="shared" si="703"/>
        <v>0.66435141005291432</v>
      </c>
      <c r="AH3825">
        <f t="shared" si="704"/>
        <v>1</v>
      </c>
    </row>
    <row r="3826" spans="2:34" x14ac:dyDescent="0.25">
      <c r="B3826" s="2">
        <v>40786</v>
      </c>
      <c r="C3826" t="s">
        <v>48</v>
      </c>
      <c r="D3826">
        <v>56.35</v>
      </c>
      <c r="E3826">
        <v>39.244999999999997</v>
      </c>
      <c r="F3826">
        <v>38.544699999999999</v>
      </c>
      <c r="G3826">
        <v>32.464300000000001</v>
      </c>
      <c r="H3826">
        <v>68821</v>
      </c>
      <c r="I3826">
        <v>8020</v>
      </c>
      <c r="J3826">
        <v>35909.238899999997</v>
      </c>
      <c r="K3826">
        <v>29434</v>
      </c>
      <c r="L3826">
        <v>4881</v>
      </c>
      <c r="M3826">
        <v>2302.08</v>
      </c>
      <c r="N3826">
        <v>3026.67</v>
      </c>
      <c r="O3826">
        <v>3155.97</v>
      </c>
      <c r="P3826">
        <f t="shared" si="706"/>
        <v>0.11653419741067407</v>
      </c>
      <c r="Q3826">
        <f t="shared" si="707"/>
        <v>-5.500744595597673E-2</v>
      </c>
      <c r="R3826">
        <f t="shared" si="714"/>
        <v>0.11217515881435836</v>
      </c>
      <c r="S3826">
        <f t="shared" si="708"/>
        <v>1.8168516034629878E-2</v>
      </c>
      <c r="T3826">
        <f t="shared" si="709"/>
        <v>0.18729496708692306</v>
      </c>
      <c r="U3826" s="9">
        <f>M3826/MAX(M$14:$M3826)-1</f>
        <v>-0.37737533063953399</v>
      </c>
      <c r="V3826">
        <f t="shared" si="710"/>
        <v>-4.0969971197444721E-2</v>
      </c>
      <c r="W3826">
        <f>I3826/MAX(I$3818:$I3826)-1</f>
        <v>0</v>
      </c>
      <c r="X3826">
        <f>L3826/MAX($L$3818:L3826)-1</f>
        <v>0</v>
      </c>
      <c r="Y3826">
        <f>J3826/MAX($J$3818:J3826)-1</f>
        <v>-0.18949672157566222</v>
      </c>
      <c r="Z3826">
        <f>P3826/MAX($P$3818:P3826)-1</f>
        <v>0</v>
      </c>
      <c r="AA3826">
        <f t="shared" si="711"/>
        <v>7.3569430239704969</v>
      </c>
      <c r="AB3826">
        <f t="shared" si="712"/>
        <v>8.1475360224438891</v>
      </c>
      <c r="AC3826">
        <f t="shared" si="713"/>
        <v>0.9494665712500544</v>
      </c>
      <c r="AD3826">
        <f>AA3826/MAX($AA$3818:$AA3826)-1</f>
        <v>-0.36647452389606061</v>
      </c>
      <c r="AE3826">
        <f>AB3826/MAX($AB$3818:$AB3826)-1</f>
        <v>-0.34330231292012481</v>
      </c>
      <c r="AF3826">
        <f>AC3826/MAX($AC$3818:$AC3826)-1</f>
        <v>-0.11693035579111177</v>
      </c>
      <c r="AG3826">
        <f t="shared" si="703"/>
        <v>0.81967763454880693</v>
      </c>
      <c r="AH3826">
        <f t="shared" si="704"/>
        <v>-1</v>
      </c>
    </row>
    <row r="3827" spans="2:34" x14ac:dyDescent="0.25">
      <c r="B3827" s="2">
        <v>40816</v>
      </c>
      <c r="C3827" t="s">
        <v>48</v>
      </c>
      <c r="D3827">
        <v>49.965000000000003</v>
      </c>
      <c r="E3827">
        <v>39.3277</v>
      </c>
      <c r="F3827">
        <v>38.750700000000002</v>
      </c>
      <c r="G3827">
        <v>32.655999999999999</v>
      </c>
      <c r="H3827">
        <v>68821</v>
      </c>
      <c r="I3827">
        <v>8020</v>
      </c>
      <c r="J3827">
        <v>31852.3861</v>
      </c>
      <c r="K3827">
        <v>29434</v>
      </c>
      <c r="L3827">
        <v>4881</v>
      </c>
      <c r="M3827">
        <v>2179.66</v>
      </c>
      <c r="N3827">
        <v>2983.95</v>
      </c>
      <c r="O3827">
        <v>3154.46</v>
      </c>
      <c r="P3827">
        <f t="shared" si="706"/>
        <v>0.11653419741067407</v>
      </c>
      <c r="Q3827">
        <f t="shared" si="707"/>
        <v>-6.0131676142916035E-2</v>
      </c>
      <c r="R3827">
        <f t="shared" si="714"/>
        <v>-3.905773521931899E-2</v>
      </c>
      <c r="S3827">
        <f t="shared" si="708"/>
        <v>1.4890053599031727E-2</v>
      </c>
      <c r="T3827">
        <f t="shared" si="709"/>
        <v>0.18663339049485561</v>
      </c>
      <c r="U3827" s="9">
        <f>M3827/MAX(M$14:$M3827)-1</f>
        <v>-0.41048526253725615</v>
      </c>
      <c r="V3827">
        <f t="shared" si="710"/>
        <v>-5.4053625660176463E-2</v>
      </c>
      <c r="W3827">
        <f>I3827/MAX(I$3818:$I3827)-1</f>
        <v>0</v>
      </c>
      <c r="X3827">
        <f>L3827/MAX($L$3818:L3827)-1</f>
        <v>0</v>
      </c>
      <c r="Y3827">
        <f>J3827/MAX($J$3818:J3827)-1</f>
        <v>-0.28106347696253153</v>
      </c>
      <c r="Z3827">
        <f>P3827/MAX($P$3818:P3827)-1</f>
        <v>0</v>
      </c>
      <c r="AA3827">
        <f t="shared" si="711"/>
        <v>6.5257910469166154</v>
      </c>
      <c r="AB3827">
        <f t="shared" si="712"/>
        <v>7.6416940274314218</v>
      </c>
      <c r="AC3827">
        <f t="shared" si="713"/>
        <v>0.89051868034466231</v>
      </c>
      <c r="AD3827">
        <f>AA3827/MAX($AA$3818:$AA3827)-1</f>
        <v>-0.43804717985685282</v>
      </c>
      <c r="AE3827">
        <f>AB3827/MAX($AB$3818:$AB3827)-1</f>
        <v>-0.38407356784155033</v>
      </c>
      <c r="AF3827">
        <f>AC3827/MAX($AC$3818:$AC3827)-1</f>
        <v>-0.17175597538101894</v>
      </c>
      <c r="AG3827">
        <f t="shared" si="703"/>
        <v>0.92407519824707884</v>
      </c>
      <c r="AH3827">
        <f t="shared" si="704"/>
        <v>-1</v>
      </c>
    </row>
    <row r="3828" spans="2:34" x14ac:dyDescent="0.25">
      <c r="B3828" s="2">
        <v>40847</v>
      </c>
      <c r="C3828" t="s">
        <v>48</v>
      </c>
      <c r="D3828">
        <v>59.06</v>
      </c>
      <c r="E3828">
        <v>39.616300000000003</v>
      </c>
      <c r="F3828">
        <v>39.006300000000003</v>
      </c>
      <c r="G3828">
        <v>32.891399999999997</v>
      </c>
      <c r="H3828">
        <v>68821</v>
      </c>
      <c r="I3828">
        <v>8020</v>
      </c>
      <c r="J3828">
        <v>37653.07</v>
      </c>
      <c r="K3828">
        <v>29434</v>
      </c>
      <c r="L3828">
        <v>4881</v>
      </c>
      <c r="M3828">
        <v>2385.2199999999998</v>
      </c>
      <c r="N3828">
        <v>2945.76</v>
      </c>
      <c r="O3828">
        <v>3154.12</v>
      </c>
      <c r="P3828">
        <f t="shared" si="706"/>
        <v>0.11653419741067407</v>
      </c>
      <c r="Q3828">
        <f t="shared" si="707"/>
        <v>8.7719132579926917E-2</v>
      </c>
      <c r="R3828">
        <f t="shared" si="714"/>
        <v>-4.7327614866232159E-2</v>
      </c>
      <c r="S3828">
        <f t="shared" si="708"/>
        <v>1.563849942188833E-2</v>
      </c>
      <c r="T3828">
        <f t="shared" si="709"/>
        <v>0.18591181889490893</v>
      </c>
      <c r="U3828" s="9">
        <f>M3828/MAX(M$14:$M3828)-1</f>
        <v>-0.35488913771373254</v>
      </c>
      <c r="V3828">
        <f t="shared" si="710"/>
        <v>-6.6059629944326681E-2</v>
      </c>
      <c r="W3828">
        <f>I3828/MAX(I$3818:$I3828)-1</f>
        <v>0</v>
      </c>
      <c r="X3828">
        <f>L3828/MAX($L$3818:L3828)-1</f>
        <v>0</v>
      </c>
      <c r="Y3828">
        <f>J3828/MAX($J$3818:J3828)-1</f>
        <v>-0.15013691148599961</v>
      </c>
      <c r="Z3828">
        <f>P3828/MAX($P$3818:P3828)-1</f>
        <v>0</v>
      </c>
      <c r="AA3828">
        <f t="shared" si="711"/>
        <v>7.7142122515877896</v>
      </c>
      <c r="AB3828">
        <f t="shared" si="712"/>
        <v>8.3649713216957622</v>
      </c>
      <c r="AC3828">
        <f t="shared" si="713"/>
        <v>0.97480521933712105</v>
      </c>
      <c r="AD3828">
        <f>AA3828/MAX($AA$3818:$AA3828)-1</f>
        <v>-0.33570914257041073</v>
      </c>
      <c r="AE3828">
        <f>AB3828/MAX($AB$3818:$AB3828)-1</f>
        <v>-0.32577686010655194</v>
      </c>
      <c r="AF3828">
        <f>AC3828/MAX($AC$3818:$AC3828)-1</f>
        <v>-9.3363658838821473E-2</v>
      </c>
      <c r="AG3828">
        <f t="shared" si="703"/>
        <v>0.78171580697138376</v>
      </c>
      <c r="AH3828">
        <f t="shared" si="704"/>
        <v>1</v>
      </c>
    </row>
    <row r="3829" spans="2:34" x14ac:dyDescent="0.25">
      <c r="B3829" s="2">
        <v>40877</v>
      </c>
      <c r="C3829" t="s">
        <v>48</v>
      </c>
      <c r="D3829">
        <v>55.98</v>
      </c>
      <c r="E3829">
        <v>39.831299999999999</v>
      </c>
      <c r="F3829">
        <v>39.221499999999999</v>
      </c>
      <c r="G3829">
        <v>33.117100000000001</v>
      </c>
      <c r="H3829">
        <v>68821</v>
      </c>
      <c r="I3829">
        <v>8020</v>
      </c>
      <c r="J3829">
        <v>35701.706200000001</v>
      </c>
      <c r="K3829">
        <v>29434</v>
      </c>
      <c r="L3829">
        <v>4881</v>
      </c>
      <c r="M3829">
        <v>2330.4299999999998</v>
      </c>
      <c r="N3829">
        <v>2904.74</v>
      </c>
      <c r="O3829">
        <v>3152.23</v>
      </c>
      <c r="P3829">
        <f t="shared" si="706"/>
        <v>0.11653419741067407</v>
      </c>
      <c r="Q3829">
        <f t="shared" si="707"/>
        <v>-2.9179728123242876E-2</v>
      </c>
      <c r="R3829">
        <f t="shared" si="714"/>
        <v>-1.888105466104939E-2</v>
      </c>
      <c r="S3829">
        <f t="shared" si="708"/>
        <v>1.5547595069030917E-2</v>
      </c>
      <c r="T3829">
        <f t="shared" si="709"/>
        <v>0.18432773401052627</v>
      </c>
      <c r="U3829" s="9">
        <f>M3829/MAX(M$14:$M3829)-1</f>
        <v>-0.36970773899355769</v>
      </c>
      <c r="V3829">
        <f t="shared" si="710"/>
        <v>-7.8512671981422755E-2</v>
      </c>
      <c r="W3829">
        <f>I3829/MAX(I$3818:$I3829)-1</f>
        <v>0</v>
      </c>
      <c r="X3829">
        <f>L3829/MAX($L$3818:L3829)-1</f>
        <v>0</v>
      </c>
      <c r="Y3829">
        <f>J3829/MAX($J$3818:J3829)-1</f>
        <v>-0.19418091814687521</v>
      </c>
      <c r="Z3829">
        <f>P3829/MAX($P$3818:P3829)-1</f>
        <v>0</v>
      </c>
      <c r="AA3829">
        <f t="shared" si="711"/>
        <v>7.3144245441507891</v>
      </c>
      <c r="AB3829">
        <f t="shared" si="712"/>
        <v>8.1216591271820455</v>
      </c>
      <c r="AC3829">
        <f t="shared" si="713"/>
        <v>0.94645102802923531</v>
      </c>
      <c r="AD3829">
        <f>AA3829/MAX($AA$3818:$AA3829)-1</f>
        <v>-0.37013590065040425</v>
      </c>
      <c r="AE3829">
        <f>AB3829/MAX($AB$3818:$AB3829)-1</f>
        <v>-0.34538801063541558</v>
      </c>
      <c r="AF3829">
        <f>AC3829/MAX($AC$3818:$AC3829)-1</f>
        <v>-0.11973501975689971</v>
      </c>
      <c r="AG3829">
        <f t="shared" si="703"/>
        <v>0.8244423903751692</v>
      </c>
      <c r="AH3829">
        <f t="shared" si="704"/>
        <v>0</v>
      </c>
    </row>
    <row r="3830" spans="2:34" x14ac:dyDescent="0.25">
      <c r="B3830" s="2">
        <v>40907</v>
      </c>
      <c r="C3830" t="s">
        <v>48</v>
      </c>
      <c r="D3830">
        <v>51.76</v>
      </c>
      <c r="E3830">
        <v>39.941899999999997</v>
      </c>
      <c r="F3830">
        <v>39.379199999999997</v>
      </c>
      <c r="G3830">
        <v>33.319899999999997</v>
      </c>
      <c r="H3830">
        <v>68821</v>
      </c>
      <c r="I3830">
        <v>8020</v>
      </c>
      <c r="J3830">
        <v>33117.290399999998</v>
      </c>
      <c r="K3830">
        <v>29434</v>
      </c>
      <c r="L3830">
        <v>4881</v>
      </c>
      <c r="M3830">
        <v>2316.5500000000002</v>
      </c>
      <c r="N3830">
        <v>2861.27</v>
      </c>
      <c r="O3830">
        <v>3149.83</v>
      </c>
      <c r="P3830">
        <f t="shared" si="706"/>
        <v>0.11653419741067407</v>
      </c>
      <c r="Q3830">
        <f t="shared" si="707"/>
        <v>-6.942808336541173E-2</v>
      </c>
      <c r="R3830">
        <f t="shared" si="714"/>
        <v>-2.6878225399806777E-2</v>
      </c>
      <c r="S3830">
        <f t="shared" si="708"/>
        <v>1.4289269462051113E-2</v>
      </c>
      <c r="T3830">
        <f t="shared" si="709"/>
        <v>0.18185228647144802</v>
      </c>
      <c r="U3830" s="9">
        <f>M3830/MAX(M$14:$M3830)-1</f>
        <v>-0.37346174858954173</v>
      </c>
      <c r="V3830">
        <f t="shared" si="710"/>
        <v>-9.1611293307892749E-2</v>
      </c>
      <c r="W3830">
        <f>I3830/MAX(I$3818:$I3830)-1</f>
        <v>0</v>
      </c>
      <c r="X3830">
        <f>L3830/MAX($L$3818:L3830)-1</f>
        <v>0</v>
      </c>
      <c r="Y3830">
        <f>J3830/MAX($J$3818:J3830)-1</f>
        <v>-0.25251346828933063</v>
      </c>
      <c r="Z3830">
        <f>P3830/MAX($P$3818:P3830)-1</f>
        <v>0</v>
      </c>
      <c r="AA3830">
        <f t="shared" si="711"/>
        <v>6.7849396435156724</v>
      </c>
      <c r="AB3830">
        <f t="shared" si="712"/>
        <v>7.7994127680798</v>
      </c>
      <c r="AC3830">
        <f t="shared" si="713"/>
        <v>0.90889830720274334</v>
      </c>
      <c r="AD3830">
        <f>AA3830/MAX($AA$3818:$AA3830)-1</f>
        <v>-0.41573122097187021</v>
      </c>
      <c r="AE3830">
        <f>AB3830/MAX($AB$3818:$AB3830)-1</f>
        <v>-0.37136131570696285</v>
      </c>
      <c r="AF3830">
        <f>AC3830/MAX($AC$3818:$AC3830)-1</f>
        <v>-0.15466164995480736</v>
      </c>
      <c r="AG3830">
        <f t="shared" si="703"/>
        <v>0.88878044201345652</v>
      </c>
      <c r="AH3830">
        <f t="shared" si="704"/>
        <v>-1</v>
      </c>
    </row>
    <row r="3831" spans="2:34" x14ac:dyDescent="0.25">
      <c r="B3831" s="2">
        <v>40939</v>
      </c>
      <c r="C3831" t="s">
        <v>48</v>
      </c>
      <c r="D3831">
        <v>65.39</v>
      </c>
      <c r="E3831">
        <v>40.415700000000001</v>
      </c>
      <c r="F3831">
        <v>39.708599999999997</v>
      </c>
      <c r="G3831">
        <v>33.586599999999997</v>
      </c>
      <c r="H3831">
        <v>76848</v>
      </c>
      <c r="I3831">
        <v>8276</v>
      </c>
      <c r="J3831">
        <v>41781.620300000002</v>
      </c>
      <c r="K3831">
        <v>27131</v>
      </c>
      <c r="L3831">
        <v>5085</v>
      </c>
      <c r="M3831">
        <v>2416.66</v>
      </c>
      <c r="N3831">
        <v>2821.71</v>
      </c>
      <c r="O3831">
        <v>3150.03</v>
      </c>
      <c r="P3831">
        <f t="shared" si="706"/>
        <v>0.10769310847387049</v>
      </c>
      <c r="Q3831">
        <f t="shared" si="707"/>
        <v>0.22011563139998258</v>
      </c>
      <c r="R3831">
        <f t="shared" si="714"/>
        <v>9.3997965794163418E-2</v>
      </c>
      <c r="S3831">
        <f t="shared" si="708"/>
        <v>1.7807225638778679E-2</v>
      </c>
      <c r="T3831">
        <f t="shared" si="709"/>
        <v>0.18227507398784049</v>
      </c>
      <c r="U3831" s="9">
        <f>M3831/MAX(M$14:$M3831)-1</f>
        <v>-0.34638581914761268</v>
      </c>
      <c r="V3831">
        <f t="shared" si="710"/>
        <v>-0.10422757878496403</v>
      </c>
      <c r="W3831">
        <f>I3831/MAX(I$3818:$I3831)-1</f>
        <v>0</v>
      </c>
      <c r="X3831">
        <f>L3831/MAX($L$3818:L3831)-1</f>
        <v>0</v>
      </c>
      <c r="Y3831">
        <f>J3831/MAX($J$3818:J3831)-1</f>
        <v>-5.6951880118214615E-2</v>
      </c>
      <c r="Z3831">
        <f>P3831/MAX($P$3818:P3831)-1</f>
        <v>-7.586690545134156E-2</v>
      </c>
      <c r="AA3831">
        <f t="shared" si="711"/>
        <v>8.2166411602753193</v>
      </c>
      <c r="AB3831">
        <f t="shared" si="712"/>
        <v>8.3268028395360094</v>
      </c>
      <c r="AC3831">
        <f t="shared" si="713"/>
        <v>0.89673928143868431</v>
      </c>
      <c r="AD3831">
        <f>AA3831/MAX($AA$3818:$AA3831)-1</f>
        <v>-0.2924436840032375</v>
      </c>
      <c r="AE3831">
        <f>AB3831/MAX($AB$3818:$AB3831)-1</f>
        <v>-0.32885326920552527</v>
      </c>
      <c r="AF3831">
        <f>AC3831/MAX($AC$3818:$AC3831)-1</f>
        <v>-0.16597038570235223</v>
      </c>
      <c r="AG3831">
        <f t="shared" si="703"/>
        <v>0.64935250967277591</v>
      </c>
      <c r="AH3831">
        <f t="shared" si="704"/>
        <v>1</v>
      </c>
    </row>
    <row r="3832" spans="2:34" x14ac:dyDescent="0.25">
      <c r="B3832" s="2">
        <v>40968</v>
      </c>
      <c r="C3832" t="s">
        <v>48</v>
      </c>
      <c r="D3832">
        <v>69.430000000000007</v>
      </c>
      <c r="E3832">
        <v>40.957300000000004</v>
      </c>
      <c r="F3832">
        <v>40.058399999999999</v>
      </c>
      <c r="G3832">
        <v>33.8735</v>
      </c>
      <c r="H3832">
        <v>76848</v>
      </c>
      <c r="I3832">
        <v>8276</v>
      </c>
      <c r="J3832">
        <v>44243.439899999998</v>
      </c>
      <c r="K3832">
        <v>27131</v>
      </c>
      <c r="L3832">
        <v>5085</v>
      </c>
      <c r="M3832">
        <v>2512.11</v>
      </c>
      <c r="N3832">
        <v>2783.95</v>
      </c>
      <c r="O3832">
        <v>3149.41</v>
      </c>
      <c r="P3832">
        <f t="shared" si="706"/>
        <v>0.10769310847387049</v>
      </c>
      <c r="Q3832">
        <f t="shared" si="707"/>
        <v>2.2286486589781385E-2</v>
      </c>
      <c r="R3832">
        <f t="shared" si="714"/>
        <v>0.1623045186509724</v>
      </c>
      <c r="S3832">
        <f t="shared" si="708"/>
        <v>2.2439737982545616E-2</v>
      </c>
      <c r="T3832">
        <f t="shared" si="709"/>
        <v>0.18258815888526425</v>
      </c>
      <c r="U3832" s="9">
        <f>M3832/MAX(M$14:$M3832)-1</f>
        <v>-0.32057024163056003</v>
      </c>
      <c r="V3832">
        <f t="shared" si="710"/>
        <v>-0.11604078224175318</v>
      </c>
      <c r="W3832">
        <f>I3832/MAX(I$3818:$I3832)-1</f>
        <v>0</v>
      </c>
      <c r="X3832">
        <f>L3832/MAX($L$3818:L3832)-1</f>
        <v>0</v>
      </c>
      <c r="Y3832">
        <f>J3832/MAX($J$3818:J3832)-1</f>
        <v>-1.3864346281046158E-3</v>
      </c>
      <c r="Z3832">
        <f>P3832/MAX($P$3818:P3832)-1</f>
        <v>-7.586690545134156E-2</v>
      </c>
      <c r="AA3832">
        <f t="shared" si="711"/>
        <v>8.7007748082595864</v>
      </c>
      <c r="AB3832">
        <f t="shared" si="712"/>
        <v>8.6242677501208309</v>
      </c>
      <c r="AC3832">
        <f t="shared" si="713"/>
        <v>0.92877420232146568</v>
      </c>
      <c r="AD3832">
        <f>AA3832/MAX($AA$3818:$AA3832)-1</f>
        <v>-0.25075367786375269</v>
      </c>
      <c r="AE3832">
        <f>AB3832/MAX($AB$3818:$AB3832)-1</f>
        <v>-0.30487736799682097</v>
      </c>
      <c r="AF3832">
        <f>AC3832/MAX($AC$3818:$AC3832)-1</f>
        <v>-0.13617569145737984</v>
      </c>
      <c r="AG3832">
        <f t="shared" si="703"/>
        <v>0.61322085401411119</v>
      </c>
      <c r="AH3832">
        <f t="shared" si="704"/>
        <v>0</v>
      </c>
    </row>
    <row r="3833" spans="2:34" x14ac:dyDescent="0.25">
      <c r="B3833" s="2">
        <v>40998</v>
      </c>
      <c r="C3833" t="s">
        <v>48</v>
      </c>
      <c r="D3833">
        <v>67.430000000000007</v>
      </c>
      <c r="E3833">
        <v>41.569899999999997</v>
      </c>
      <c r="F3833">
        <v>40.365400000000001</v>
      </c>
      <c r="G3833">
        <v>34.146000000000001</v>
      </c>
      <c r="H3833">
        <v>76848</v>
      </c>
      <c r="I3833">
        <v>8276</v>
      </c>
      <c r="J3833">
        <v>42974.868699999999</v>
      </c>
      <c r="K3833">
        <v>27131</v>
      </c>
      <c r="L3833">
        <v>5085</v>
      </c>
      <c r="M3833">
        <v>2477.2800000000002</v>
      </c>
      <c r="N3833">
        <v>2757.64</v>
      </c>
      <c r="O3833">
        <v>3147.87</v>
      </c>
      <c r="P3833">
        <f t="shared" si="706"/>
        <v>0.10769310847387049</v>
      </c>
      <c r="Q3833">
        <f t="shared" si="707"/>
        <v>-1.4941152925028067E-2</v>
      </c>
      <c r="R3833">
        <f t="shared" si="714"/>
        <v>0.23336008098036065</v>
      </c>
      <c r="S3833">
        <f t="shared" si="708"/>
        <v>2.9839912400223767E-2</v>
      </c>
      <c r="T3833">
        <f t="shared" si="709"/>
        <v>0.18214139284249975</v>
      </c>
      <c r="U3833" s="9">
        <f>M3833/MAX(M$14:$M3833)-1</f>
        <v>-0.32999042565275949</v>
      </c>
      <c r="V3833">
        <f t="shared" si="710"/>
        <v>-0.12396636455762156</v>
      </c>
      <c r="W3833">
        <f>I3833/MAX(I$3818:$I3833)-1</f>
        <v>0</v>
      </c>
      <c r="X3833">
        <f>L3833/MAX($L$3818:L3833)-1</f>
        <v>0</v>
      </c>
      <c r="Y3833">
        <f>J3833/MAX($J$3818:J3833)-1</f>
        <v>-3.0019208477140347E-2</v>
      </c>
      <c r="Z3833">
        <f>P3833/MAX($P$3818:P3833)-1</f>
        <v>-7.586690545134156E-2</v>
      </c>
      <c r="AA3833">
        <f t="shared" si="711"/>
        <v>8.4513016125860378</v>
      </c>
      <c r="AB3833">
        <f t="shared" si="712"/>
        <v>8.4709846181730288</v>
      </c>
      <c r="AC3833">
        <f t="shared" si="713"/>
        <v>0.91226666536539647</v>
      </c>
      <c r="AD3833">
        <f>AA3833/MAX($AA$3818:$AA3833)-1</f>
        <v>-0.27223646283970038</v>
      </c>
      <c r="AE3833">
        <f>AB3833/MAX($AB$3818:$AB3833)-1</f>
        <v>-0.31723210664924206</v>
      </c>
      <c r="AF3833">
        <f>AC3833/MAX($AC$3818:$AC3833)-1</f>
        <v>-0.15152884366722419</v>
      </c>
      <c r="AG3833">
        <f t="shared" si="703"/>
        <v>0.63132246405211245</v>
      </c>
      <c r="AH3833">
        <f t="shared" si="704"/>
        <v>0</v>
      </c>
    </row>
    <row r="3834" spans="2:34" x14ac:dyDescent="0.25">
      <c r="B3834" s="2">
        <v>41029</v>
      </c>
      <c r="C3834" t="s">
        <v>48</v>
      </c>
      <c r="D3834">
        <v>71.81</v>
      </c>
      <c r="E3834">
        <v>42.282499999999999</v>
      </c>
      <c r="F3834">
        <v>40.716000000000001</v>
      </c>
      <c r="G3834">
        <v>34.440300000000001</v>
      </c>
      <c r="H3834">
        <v>76848</v>
      </c>
      <c r="I3834">
        <v>8276</v>
      </c>
      <c r="J3834">
        <v>45783.657899999998</v>
      </c>
      <c r="K3834">
        <v>27131</v>
      </c>
      <c r="L3834">
        <v>5085</v>
      </c>
      <c r="M3834">
        <v>2306.4299999999998</v>
      </c>
      <c r="N3834">
        <v>2729.28</v>
      </c>
      <c r="O3834">
        <v>3143.33</v>
      </c>
      <c r="P3834">
        <f t="shared" si="706"/>
        <v>0.10769310847387049</v>
      </c>
      <c r="Q3834">
        <f t="shared" si="707"/>
        <v>0.13392302093270003</v>
      </c>
      <c r="R3834">
        <f t="shared" si="714"/>
        <v>0.1437926894908097</v>
      </c>
      <c r="S3834">
        <f t="shared" si="708"/>
        <v>3.8473818646232338E-2</v>
      </c>
      <c r="T3834">
        <f t="shared" si="709"/>
        <v>0.18221966707607073</v>
      </c>
      <c r="U3834" s="9">
        <f>M3834/MAX(M$14:$M3834)-1</f>
        <v>-0.37619882186845832</v>
      </c>
      <c r="V3834">
        <f t="shared" si="710"/>
        <v>-0.13172336343940971</v>
      </c>
      <c r="W3834">
        <f>I3834/MAX(I$3818:$I3834)-1</f>
        <v>0</v>
      </c>
      <c r="X3834">
        <f>L3834/MAX($L$3818:L3834)-1</f>
        <v>0</v>
      </c>
      <c r="Y3834">
        <f>J3834/MAX($J$3818:J3834)-1</f>
        <v>0</v>
      </c>
      <c r="Z3834">
        <f>P3834/MAX($P$3818:P3834)-1</f>
        <v>-7.586690545134156E-2</v>
      </c>
      <c r="AA3834">
        <f t="shared" si="711"/>
        <v>9.0036692035398218</v>
      </c>
      <c r="AB3834">
        <f t="shared" si="712"/>
        <v>8.8103743233446092</v>
      </c>
      <c r="AC3834">
        <f t="shared" si="713"/>
        <v>0.94881659769935445</v>
      </c>
      <c r="AD3834">
        <f>AA3834/MAX($AA$3818:$AA3834)-1</f>
        <v>-0.22467065460886237</v>
      </c>
      <c r="AE3834">
        <f>AB3834/MAX($AB$3818:$AB3834)-1</f>
        <v>-0.28987703466294545</v>
      </c>
      <c r="AF3834">
        <f>AC3834/MAX($AC$3818:$AC3834)-1</f>
        <v>-0.11753487619187342</v>
      </c>
      <c r="AG3834">
        <f t="shared" si="703"/>
        <v>0.59259135779974459</v>
      </c>
      <c r="AH3834">
        <f t="shared" si="704"/>
        <v>1</v>
      </c>
    </row>
    <row r="3835" spans="2:34" x14ac:dyDescent="0.25">
      <c r="B3835" s="2">
        <v>41060</v>
      </c>
      <c r="C3835" t="s">
        <v>48</v>
      </c>
      <c r="D3835">
        <v>61.1</v>
      </c>
      <c r="E3835">
        <v>42.804699999999997</v>
      </c>
      <c r="F3835">
        <v>40.975099999999998</v>
      </c>
      <c r="G3835">
        <v>34.683399999999999</v>
      </c>
      <c r="H3835">
        <v>76848</v>
      </c>
      <c r="I3835">
        <v>8276</v>
      </c>
      <c r="J3835">
        <v>39161.101499999997</v>
      </c>
      <c r="K3835">
        <v>27131</v>
      </c>
      <c r="L3835">
        <v>5085</v>
      </c>
      <c r="M3835">
        <v>2118.94</v>
      </c>
      <c r="N3835">
        <v>2699.1</v>
      </c>
      <c r="O3835">
        <v>3136.13</v>
      </c>
      <c r="P3835">
        <f t="shared" si="706"/>
        <v>0.10769310847387049</v>
      </c>
      <c r="Q3835">
        <f t="shared" si="707"/>
        <v>-6.7853440949406818E-2</v>
      </c>
      <c r="R3835">
        <f t="shared" si="714"/>
        <v>3.6532911001404988E-2</v>
      </c>
      <c r="S3835">
        <f t="shared" si="708"/>
        <v>4.4651507866972917E-2</v>
      </c>
      <c r="T3835">
        <f t="shared" si="709"/>
        <v>0.1814037839427507</v>
      </c>
      <c r="U3835" s="9">
        <f>M3835/MAX(M$14:$M3835)-1</f>
        <v>-0.42690770221075469</v>
      </c>
      <c r="V3835">
        <f t="shared" si="710"/>
        <v>-0.13935327936023068</v>
      </c>
      <c r="W3835">
        <f>I3835/MAX(I$3818:$I3835)-1</f>
        <v>0</v>
      </c>
      <c r="X3835">
        <f>L3835/MAX($L$3818:L3835)-1</f>
        <v>0</v>
      </c>
      <c r="Y3835">
        <f>J3835/MAX($J$3818:J3835)-1</f>
        <v>-0.1446489141270646</v>
      </c>
      <c r="Z3835">
        <f>P3835/MAX($P$3818:P3835)-1</f>
        <v>-7.586690545134156E-2</v>
      </c>
      <c r="AA3835">
        <f t="shared" si="711"/>
        <v>7.7012982300884953</v>
      </c>
      <c r="AB3835">
        <f t="shared" si="712"/>
        <v>8.0101620952150778</v>
      </c>
      <c r="AC3835">
        <f t="shared" si="713"/>
        <v>0.86263925541328323</v>
      </c>
      <c r="AD3835">
        <f>AA3835/MAX($AA$3818:$AA3835)-1</f>
        <v>-0.33682120251053815</v>
      </c>
      <c r="AE3835">
        <f>AB3835/MAX($AB$3818:$AB3835)-1</f>
        <v>-0.35437475740244817</v>
      </c>
      <c r="AF3835">
        <f>AC3835/MAX($AC$3818:$AC3835)-1</f>
        <v>-0.1976857707001819</v>
      </c>
      <c r="AG3835">
        <f t="shared" si="703"/>
        <v>0.69280482317383241</v>
      </c>
      <c r="AH3835">
        <f t="shared" si="704"/>
        <v>-1</v>
      </c>
    </row>
    <row r="3836" spans="2:34" x14ac:dyDescent="0.25">
      <c r="B3836" s="2">
        <v>41089</v>
      </c>
      <c r="C3836" t="s">
        <v>48</v>
      </c>
      <c r="D3836">
        <v>56.93</v>
      </c>
      <c r="E3836">
        <v>43.238300000000002</v>
      </c>
      <c r="F3836">
        <v>41.200600000000001</v>
      </c>
      <c r="G3836">
        <v>34.9084</v>
      </c>
      <c r="H3836">
        <v>76848</v>
      </c>
      <c r="I3836">
        <v>8276</v>
      </c>
      <c r="J3836">
        <v>36309.750399999997</v>
      </c>
      <c r="K3836">
        <v>27131</v>
      </c>
      <c r="L3836">
        <v>5085</v>
      </c>
      <c r="M3836">
        <v>2264.7199999999998</v>
      </c>
      <c r="N3836">
        <v>2667.89</v>
      </c>
      <c r="O3836">
        <v>3129.84</v>
      </c>
      <c r="P3836">
        <f t="shared" si="706"/>
        <v>0.10769310847387049</v>
      </c>
      <c r="Q3836">
        <f t="shared" si="707"/>
        <v>-0.13704732272259701</v>
      </c>
      <c r="R3836">
        <f t="shared" si="714"/>
        <v>-6.991325509699442E-2</v>
      </c>
      <c r="S3836">
        <f t="shared" si="708"/>
        <v>4.9458017601685444E-2</v>
      </c>
      <c r="T3836">
        <f t="shared" si="709"/>
        <v>0.18024887992574845</v>
      </c>
      <c r="U3836" s="9">
        <f>M3836/MAX(M$14:$M3836)-1</f>
        <v>-0.38747978298146257</v>
      </c>
      <c r="V3836">
        <f t="shared" si="710"/>
        <v>-0.14759540423791639</v>
      </c>
      <c r="W3836">
        <f>I3836/MAX(I$3818:$I3836)-1</f>
        <v>0</v>
      </c>
      <c r="X3836">
        <f>L3836/MAX($L$3818:L3836)-1</f>
        <v>0</v>
      </c>
      <c r="Y3836">
        <f>J3836/MAX($J$3818:J3836)-1</f>
        <v>-0.20692771033482671</v>
      </c>
      <c r="Z3836">
        <f>P3836/MAX($P$3818:P3836)-1</f>
        <v>-7.586690545134156E-2</v>
      </c>
      <c r="AA3836">
        <f t="shared" si="711"/>
        <v>7.1405605506391341</v>
      </c>
      <c r="AB3836">
        <f t="shared" si="712"/>
        <v>7.6656295795070077</v>
      </c>
      <c r="AC3836">
        <f t="shared" si="713"/>
        <v>0.8255354778263585</v>
      </c>
      <c r="AD3836">
        <f>AA3836/MAX($AA$3818:$AA3836)-1</f>
        <v>-0.38510778080605046</v>
      </c>
      <c r="AE3836">
        <f>AB3836/MAX($AB$3818:$AB3836)-1</f>
        <v>-0.38214434388430507</v>
      </c>
      <c r="AF3836">
        <f>AC3836/MAX($AC$3818:$AC3836)-1</f>
        <v>-0.23219485260430106</v>
      </c>
      <c r="AG3836">
        <f t="shared" si="703"/>
        <v>0.74720976324860666</v>
      </c>
      <c r="AH3836">
        <f t="shared" si="704"/>
        <v>-1</v>
      </c>
    </row>
    <row r="3837" spans="2:34" x14ac:dyDescent="0.25">
      <c r="B3837" s="2">
        <v>41121</v>
      </c>
      <c r="C3837" t="s">
        <v>48</v>
      </c>
      <c r="D3837">
        <v>60.77</v>
      </c>
      <c r="E3837">
        <v>43.692300000000003</v>
      </c>
      <c r="F3837">
        <v>41.477400000000003</v>
      </c>
      <c r="G3837">
        <v>35.150300000000001</v>
      </c>
      <c r="H3837">
        <v>76848</v>
      </c>
      <c r="I3837">
        <v>8276</v>
      </c>
      <c r="J3837">
        <v>38753.1702</v>
      </c>
      <c r="K3837">
        <v>27131</v>
      </c>
      <c r="L3837">
        <v>5085</v>
      </c>
      <c r="M3837">
        <v>2325.7199999999998</v>
      </c>
      <c r="N3837">
        <v>2638.85</v>
      </c>
      <c r="O3837">
        <v>3125.23</v>
      </c>
      <c r="P3837">
        <f t="shared" si="706"/>
        <v>0.10769310847387049</v>
      </c>
      <c r="Q3837">
        <f t="shared" si="707"/>
        <v>4.0516358899119753E-2</v>
      </c>
      <c r="R3837">
        <f t="shared" si="714"/>
        <v>-0.16210260843624236</v>
      </c>
      <c r="S3837">
        <f t="shared" si="708"/>
        <v>5.3400164909082948E-2</v>
      </c>
      <c r="T3837">
        <f t="shared" si="709"/>
        <v>0.18000130866592889</v>
      </c>
      <c r="U3837" s="9">
        <f>M3837/MAX(M$14:$M3837)-1</f>
        <v>-0.37098161400775687</v>
      </c>
      <c r="V3837">
        <f t="shared" si="710"/>
        <v>-0.1556301456212823</v>
      </c>
      <c r="W3837">
        <f>I3837/MAX(I$3818:$I3837)-1</f>
        <v>0</v>
      </c>
      <c r="X3837">
        <f>L3837/MAX($L$3818:L3837)-1</f>
        <v>0</v>
      </c>
      <c r="Y3837">
        <f>J3837/MAX($J$3818:J3837)-1</f>
        <v>-0.1535588902781837</v>
      </c>
      <c r="Z3837">
        <f>P3837/MAX($P$3818:P3837)-1</f>
        <v>-7.586690545134156E-2</v>
      </c>
      <c r="AA3837">
        <f t="shared" si="711"/>
        <v>7.6210757522123895</v>
      </c>
      <c r="AB3837">
        <f t="shared" si="712"/>
        <v>7.9608712179796992</v>
      </c>
      <c r="AC3837">
        <f t="shared" si="713"/>
        <v>0.85733096762440131</v>
      </c>
      <c r="AD3837">
        <f>AA3837/MAX($AA$3818:$AA3837)-1</f>
        <v>-0.34372936848723601</v>
      </c>
      <c r="AE3837">
        <f>AB3837/MAX($AB$3818:$AB3837)-1</f>
        <v>-0.35834764012250542</v>
      </c>
      <c r="AF3837">
        <f>AC3837/MAX($AC$3818:$AC3837)-1</f>
        <v>-0.20262284584429646</v>
      </c>
      <c r="AG3837">
        <f t="shared" si="703"/>
        <v>0.70009756259889155</v>
      </c>
      <c r="AH3837">
        <f t="shared" si="704"/>
        <v>1</v>
      </c>
    </row>
    <row r="3838" spans="2:34" x14ac:dyDescent="0.25">
      <c r="B3838" s="2">
        <v>41152</v>
      </c>
      <c r="C3838" t="s">
        <v>48</v>
      </c>
      <c r="D3838">
        <v>57.66</v>
      </c>
      <c r="E3838">
        <v>44.234499999999997</v>
      </c>
      <c r="F3838">
        <v>41.694299999999998</v>
      </c>
      <c r="G3838">
        <v>35.380400000000002</v>
      </c>
      <c r="H3838">
        <v>76848</v>
      </c>
      <c r="I3838">
        <v>8276</v>
      </c>
      <c r="J3838">
        <v>36925.601699999999</v>
      </c>
      <c r="K3838">
        <v>27131</v>
      </c>
      <c r="L3838">
        <v>5085</v>
      </c>
      <c r="M3838">
        <v>2440.71</v>
      </c>
      <c r="N3838">
        <v>2620.61</v>
      </c>
      <c r="O3838">
        <v>3121.76</v>
      </c>
      <c r="P3838">
        <f t="shared" si="706"/>
        <v>0.10769310847387049</v>
      </c>
      <c r="Q3838">
        <f t="shared" si="707"/>
        <v>-0.10061932059713163</v>
      </c>
      <c r="R3838">
        <f t="shared" si="714"/>
        <v>-0.20815537466414102</v>
      </c>
      <c r="S3838">
        <f t="shared" si="708"/>
        <v>6.0924394941274995E-2</v>
      </c>
      <c r="T3838">
        <f t="shared" si="709"/>
        <v>0.17845756407502456</v>
      </c>
      <c r="U3838" s="9">
        <f>M3838/MAX(M$14:$M3838)-1</f>
        <v>-0.33988121318338937</v>
      </c>
      <c r="V3838">
        <f t="shared" si="710"/>
        <v>-0.16053444210957923</v>
      </c>
      <c r="W3838">
        <f>I3838/MAX(I$3818:$I3838)-1</f>
        <v>0</v>
      </c>
      <c r="X3838">
        <f>L3838/MAX($L$3818:L3838)-1</f>
        <v>0</v>
      </c>
      <c r="Y3838">
        <f>J3838/MAX($J$3818:J3838)-1</f>
        <v>-0.19347637577031607</v>
      </c>
      <c r="Z3838">
        <f>P3838/MAX($P$3818:P3838)-1</f>
        <v>-7.586690545134156E-2</v>
      </c>
      <c r="AA3838">
        <f t="shared" si="711"/>
        <v>7.2616719174041293</v>
      </c>
      <c r="AB3838">
        <f t="shared" si="712"/>
        <v>7.7400437046882553</v>
      </c>
      <c r="AC3838">
        <f t="shared" si="713"/>
        <v>0.83354936628149068</v>
      </c>
      <c r="AD3838">
        <f>AA3838/MAX($AA$3818:$AA3838)-1</f>
        <v>-0.37467856638351127</v>
      </c>
      <c r="AE3838">
        <f>AB3838/MAX($AB$3818:$AB3838)-1</f>
        <v>-0.37614650800386429</v>
      </c>
      <c r="AF3838">
        <f>AC3838/MAX($AC$3818:$AC3838)-1</f>
        <v>-0.22474138152791967</v>
      </c>
      <c r="AG3838">
        <f t="shared" si="703"/>
        <v>0.73474767507986205</v>
      </c>
      <c r="AH3838">
        <f t="shared" si="704"/>
        <v>-1</v>
      </c>
    </row>
    <row r="3839" spans="2:34" x14ac:dyDescent="0.25">
      <c r="B3839" s="2">
        <v>41180</v>
      </c>
      <c r="C3839" t="s">
        <v>48</v>
      </c>
      <c r="D3839">
        <v>56.91</v>
      </c>
      <c r="E3839">
        <v>44.794499999999999</v>
      </c>
      <c r="F3839">
        <v>41.914400000000001</v>
      </c>
      <c r="G3839">
        <v>35.598100000000002</v>
      </c>
      <c r="H3839">
        <v>76848</v>
      </c>
      <c r="I3839">
        <v>8276</v>
      </c>
      <c r="J3839">
        <v>36533.501199999999</v>
      </c>
      <c r="K3839">
        <v>27131</v>
      </c>
      <c r="L3839">
        <v>5085</v>
      </c>
      <c r="M3839">
        <v>2454.2600000000002</v>
      </c>
      <c r="N3839">
        <v>2602.34</v>
      </c>
      <c r="O3839">
        <v>3118.81</v>
      </c>
      <c r="P3839">
        <f t="shared" si="706"/>
        <v>0.10769310847387049</v>
      </c>
      <c r="Q3839">
        <f t="shared" si="707"/>
        <v>-1.8558947324615271E-2</v>
      </c>
      <c r="R3839">
        <f t="shared" si="714"/>
        <v>-8.4043773918349829E-2</v>
      </c>
      <c r="S3839">
        <f t="shared" si="708"/>
        <v>6.8713854904281169E-2</v>
      </c>
      <c r="T3839">
        <f t="shared" si="709"/>
        <v>0.17743362707560228</v>
      </c>
      <c r="U3839" s="9">
        <f>M3839/MAX(M$14:$M3839)-1</f>
        <v>-0.33621645597693495</v>
      </c>
      <c r="V3839">
        <f t="shared" si="710"/>
        <v>-0.16559841734507708</v>
      </c>
      <c r="W3839">
        <f>I3839/MAX(I$3818:$I3839)-1</f>
        <v>0</v>
      </c>
      <c r="X3839">
        <f>L3839/MAX($L$3818:L3839)-1</f>
        <v>0</v>
      </c>
      <c r="Y3839">
        <f>J3839/MAX($J$3818:J3839)-1</f>
        <v>-0.202040577889256</v>
      </c>
      <c r="Z3839">
        <f>P3839/MAX($P$3818:P3839)-1</f>
        <v>-7.586690545134156E-2</v>
      </c>
      <c r="AA3839">
        <f t="shared" si="711"/>
        <v>7.1845626745329394</v>
      </c>
      <c r="AB3839">
        <f t="shared" si="712"/>
        <v>7.6926656839052683</v>
      </c>
      <c r="AC3839">
        <f t="shared" si="713"/>
        <v>0.8284470799500312</v>
      </c>
      <c r="AD3839">
        <f>AA3839/MAX($AA$3818:$AA3839)-1</f>
        <v>-0.38131864360618628</v>
      </c>
      <c r="AE3839">
        <f>AB3839/MAX($AB$3818:$AB3839)-1</f>
        <v>-0.37996521301859554</v>
      </c>
      <c r="AF3839">
        <f>AC3839/MAX($AC$3818:$AC3839)-1</f>
        <v>-0.22948686105485205</v>
      </c>
      <c r="AG3839">
        <f t="shared" si="703"/>
        <v>0.74263344899448069</v>
      </c>
      <c r="AH3839">
        <f t="shared" si="704"/>
        <v>0</v>
      </c>
    </row>
    <row r="3840" spans="2:34" x14ac:dyDescent="0.25">
      <c r="B3840" s="2">
        <v>41213</v>
      </c>
      <c r="C3840" t="s">
        <v>48</v>
      </c>
      <c r="D3840">
        <v>61.45</v>
      </c>
      <c r="E3840">
        <v>45.463500000000003</v>
      </c>
      <c r="F3840">
        <v>42.165199999999999</v>
      </c>
      <c r="G3840">
        <v>35.839799999999997</v>
      </c>
      <c r="H3840">
        <v>76848</v>
      </c>
      <c r="I3840">
        <v>8276</v>
      </c>
      <c r="J3840">
        <v>39283.175999999999</v>
      </c>
      <c r="K3840">
        <v>27131</v>
      </c>
      <c r="L3840">
        <v>5085</v>
      </c>
      <c r="M3840">
        <v>2503.64</v>
      </c>
      <c r="N3840">
        <v>2585.1</v>
      </c>
      <c r="O3840">
        <v>3115.73</v>
      </c>
      <c r="P3840">
        <f t="shared" si="706"/>
        <v>0.10769310847387049</v>
      </c>
      <c r="Q3840">
        <f t="shared" si="707"/>
        <v>5.9654965792176551E-2</v>
      </c>
      <c r="R3840">
        <f t="shared" si="714"/>
        <v>-6.5311308762436848E-2</v>
      </c>
      <c r="S3840">
        <f t="shared" si="708"/>
        <v>7.8223274169220147E-2</v>
      </c>
      <c r="T3840">
        <f t="shared" si="709"/>
        <v>0.17649094023962197</v>
      </c>
      <c r="U3840" s="9">
        <f>M3840/MAX(M$14:$M3840)-1</f>
        <v>-0.3228610529618271</v>
      </c>
      <c r="V3840">
        <f t="shared" si="710"/>
        <v>-0.17030679808584193</v>
      </c>
      <c r="W3840">
        <f>I3840/MAX(I$3818:$I3840)-1</f>
        <v>0</v>
      </c>
      <c r="X3840">
        <f>L3840/MAX($L$3818:L3840)-1</f>
        <v>0</v>
      </c>
      <c r="Y3840">
        <f>J3840/MAX($J$3818:J3840)-1</f>
        <v>-0.14198258064478497</v>
      </c>
      <c r="Z3840">
        <f>P3840/MAX($P$3818:P3840)-1</f>
        <v>-7.586690545134156E-2</v>
      </c>
      <c r="AA3840">
        <f t="shared" si="711"/>
        <v>7.7253050147492628</v>
      </c>
      <c r="AB3840">
        <f t="shared" si="712"/>
        <v>8.0249125181246992</v>
      </c>
      <c r="AC3840">
        <f t="shared" si="713"/>
        <v>0.86422777430772446</v>
      </c>
      <c r="AD3840">
        <f>AA3840/MAX($AA$3818:$AA3840)-1</f>
        <v>-0.33475391591712789</v>
      </c>
      <c r="AE3840">
        <f>AB3840/MAX($AB$3818:$AB3840)-1</f>
        <v>-0.35318586193987944</v>
      </c>
      <c r="AF3840">
        <f>AC3840/MAX($AC$3818:$AC3840)-1</f>
        <v>-0.19620833815288696</v>
      </c>
      <c r="AG3840">
        <f t="shared" si="703"/>
        <v>0.6906518963741628</v>
      </c>
      <c r="AH3840">
        <f t="shared" si="704"/>
        <v>1</v>
      </c>
    </row>
    <row r="3841" spans="2:34" x14ac:dyDescent="0.25">
      <c r="B3841" s="2">
        <v>41243</v>
      </c>
      <c r="C3841" t="s">
        <v>48</v>
      </c>
      <c r="D3841">
        <v>68.19</v>
      </c>
      <c r="E3841">
        <v>46.281500000000001</v>
      </c>
      <c r="F3841">
        <v>42.477899999999998</v>
      </c>
      <c r="G3841">
        <v>36.119500000000002</v>
      </c>
      <c r="H3841">
        <v>76848</v>
      </c>
      <c r="I3841">
        <v>8276</v>
      </c>
      <c r="J3841">
        <v>43638.7935</v>
      </c>
      <c r="K3841">
        <v>27131</v>
      </c>
      <c r="L3841">
        <v>5085</v>
      </c>
      <c r="M3841">
        <v>2575.25</v>
      </c>
      <c r="N3841">
        <v>2575.84</v>
      </c>
      <c r="O3841">
        <v>3114.28</v>
      </c>
      <c r="P3841">
        <f t="shared" si="706"/>
        <v>0.10769310847387049</v>
      </c>
      <c r="Q3841">
        <f t="shared" si="707"/>
        <v>8.1080313865290243E-2</v>
      </c>
      <c r="R3841">
        <f t="shared" si="714"/>
        <v>0.12749896418593432</v>
      </c>
      <c r="S3841">
        <f t="shared" si="708"/>
        <v>8.9543032965377467E-2</v>
      </c>
      <c r="T3841">
        <f t="shared" si="709"/>
        <v>0.17603787427843676</v>
      </c>
      <c r="U3841" s="9">
        <f>M3841/MAX(M$14:$M3841)-1</f>
        <v>-0.30349328443384238</v>
      </c>
      <c r="V3841">
        <f t="shared" si="710"/>
        <v>-0.17289389521815635</v>
      </c>
      <c r="W3841">
        <f>I3841/MAX(I$3818:$I3841)-1</f>
        <v>0</v>
      </c>
      <c r="X3841">
        <f>L3841/MAX($L$3818:L3841)-1</f>
        <v>0</v>
      </c>
      <c r="Y3841">
        <f>J3841/MAX($J$3818:J3841)-1</f>
        <v>-4.6847816412676768E-2</v>
      </c>
      <c r="Z3841">
        <f>P3841/MAX($P$3818:P3841)-1</f>
        <v>-7.586690545134156E-2</v>
      </c>
      <c r="AA3841">
        <f t="shared" si="711"/>
        <v>8.581866961651917</v>
      </c>
      <c r="AB3841">
        <f t="shared" si="712"/>
        <v>8.5512075277912043</v>
      </c>
      <c r="AC3841">
        <f t="shared" si="713"/>
        <v>0.92090611987299609</v>
      </c>
      <c r="AD3841">
        <f>AA3841/MAX($AA$3818:$AA3841)-1</f>
        <v>-0.26099314144110719</v>
      </c>
      <c r="AE3841">
        <f>AB3841/MAX($AB$3818:$AB3841)-1</f>
        <v>-0.31076607826324276</v>
      </c>
      <c r="AF3841">
        <f>AC3841/MAX($AC$3818:$AC3841)-1</f>
        <v>-0.14349355285320398</v>
      </c>
      <c r="AG3841">
        <f t="shared" si="703"/>
        <v>0.62171746338495815</v>
      </c>
      <c r="AH3841">
        <f t="shared" si="704"/>
        <v>1</v>
      </c>
    </row>
    <row r="3842" spans="2:34" x14ac:dyDescent="0.25">
      <c r="B3842" s="2">
        <v>41274</v>
      </c>
      <c r="C3842" t="s">
        <v>48</v>
      </c>
      <c r="D3842">
        <v>72.930000000000007</v>
      </c>
      <c r="E3842">
        <v>47.337800000000001</v>
      </c>
      <c r="F3842">
        <v>42.868299999999998</v>
      </c>
      <c r="G3842">
        <v>36.4191</v>
      </c>
      <c r="H3842">
        <v>76848</v>
      </c>
      <c r="I3842">
        <v>8276</v>
      </c>
      <c r="J3842">
        <v>46515.3819</v>
      </c>
      <c r="K3842">
        <v>27131</v>
      </c>
      <c r="L3842">
        <v>5085</v>
      </c>
      <c r="M3842">
        <v>2635.93</v>
      </c>
      <c r="N3842">
        <v>2576.7199999999998</v>
      </c>
      <c r="O3842">
        <v>3113.93</v>
      </c>
      <c r="P3842">
        <f t="shared" si="706"/>
        <v>0.10769310847387049</v>
      </c>
      <c r="Q3842">
        <f t="shared" si="707"/>
        <v>4.5948897703967928E-2</v>
      </c>
      <c r="R3842">
        <f t="shared" si="714"/>
        <v>0.20747478846083411</v>
      </c>
      <c r="S3842">
        <f t="shared" si="708"/>
        <v>0.10426119067002904</v>
      </c>
      <c r="T3842">
        <f t="shared" si="709"/>
        <v>0.177082904300216</v>
      </c>
      <c r="U3842" s="9">
        <f>M3842/MAX(M$14:$M3842)-1</f>
        <v>-0.28708166323180206</v>
      </c>
      <c r="V3842">
        <f t="shared" si="710"/>
        <v>-0.17251832892839603</v>
      </c>
      <c r="W3842">
        <f>I3842/MAX(I$3818:$I3842)-1</f>
        <v>0</v>
      </c>
      <c r="X3842">
        <f>L3842/MAX($L$3818:L3842)-1</f>
        <v>0</v>
      </c>
      <c r="Y3842">
        <f>J3842/MAX($J$3818:J3842)-1</f>
        <v>0</v>
      </c>
      <c r="Z3842">
        <f>P3842/MAX($P$3818:P3842)-1</f>
        <v>-7.586690545134156E-2</v>
      </c>
      <c r="AA3842">
        <f t="shared" si="711"/>
        <v>9.1475677286135699</v>
      </c>
      <c r="AB3842">
        <f t="shared" si="712"/>
        <v>8.8987894997583386</v>
      </c>
      <c r="AC3842">
        <f t="shared" si="713"/>
        <v>0.95833830288361455</v>
      </c>
      <c r="AD3842">
        <f>AA3842/MAX($AA$3818:$AA3842)-1</f>
        <v>-0.2122791787865036</v>
      </c>
      <c r="AE3842">
        <f>AB3842/MAX($AB$3818:$AB3842)-1</f>
        <v>-0.28275070325505569</v>
      </c>
      <c r="AF3842">
        <f>AC3842/MAX($AC$3818:$AC3842)-1</f>
        <v>-0.1086790311690663</v>
      </c>
      <c r="AG3842">
        <f t="shared" si="703"/>
        <v>0.58326942382902369</v>
      </c>
      <c r="AH3842">
        <f t="shared" si="704"/>
        <v>1</v>
      </c>
    </row>
    <row r="3843" spans="2:34" x14ac:dyDescent="0.25">
      <c r="B3843" s="2">
        <v>41305</v>
      </c>
      <c r="C3843" t="s">
        <v>48</v>
      </c>
      <c r="D3843">
        <v>74.150000000000006</v>
      </c>
      <c r="E3843">
        <v>48.427300000000002</v>
      </c>
      <c r="F3843">
        <v>43.278799999999997</v>
      </c>
      <c r="G3843">
        <v>36.7239</v>
      </c>
      <c r="H3843">
        <v>76059</v>
      </c>
      <c r="I3843">
        <v>7956</v>
      </c>
      <c r="J3843">
        <v>47350.914299999997</v>
      </c>
      <c r="K3843">
        <v>28397</v>
      </c>
      <c r="L3843">
        <v>5303</v>
      </c>
      <c r="M3843">
        <v>2702.98</v>
      </c>
      <c r="N3843">
        <v>2582.1799999999998</v>
      </c>
      <c r="O3843">
        <v>3113.7</v>
      </c>
      <c r="P3843">
        <f t="shared" si="706"/>
        <v>0.10460300556147202</v>
      </c>
      <c r="Q3843">
        <f t="shared" si="707"/>
        <v>-8.7085728896265646E-3</v>
      </c>
      <c r="R3843">
        <f t="shared" si="714"/>
        <v>0.1270520179575414</v>
      </c>
      <c r="S3843">
        <f t="shared" si="708"/>
        <v>0.11896124661497098</v>
      </c>
      <c r="T3843">
        <f t="shared" si="709"/>
        <v>0.17849139116488155</v>
      </c>
      <c r="U3843" s="9">
        <f>M3843/MAX(M$14:$M3843)-1</f>
        <v>-0.26894720045004838</v>
      </c>
      <c r="V3843">
        <f t="shared" si="710"/>
        <v>-0.17070366445065355</v>
      </c>
      <c r="W3843">
        <f>I3843/MAX(I$3818:$I3843)-1</f>
        <v>-3.8666022232962782E-2</v>
      </c>
      <c r="X3843">
        <f>L3843/MAX($L$3818:L3843)-1</f>
        <v>0</v>
      </c>
      <c r="Y3843">
        <f>J3843/MAX($J$3818:J3843)-1</f>
        <v>0</v>
      </c>
      <c r="Z3843">
        <f>P3843/MAX($P$3818:P3843)-1</f>
        <v>-0.10238361025610154</v>
      </c>
      <c r="AA3843">
        <f t="shared" si="711"/>
        <v>8.9290805770318684</v>
      </c>
      <c r="AB3843">
        <f t="shared" si="712"/>
        <v>9.5208539844142788</v>
      </c>
      <c r="AC3843">
        <f t="shared" si="713"/>
        <v>0.99590994228164986</v>
      </c>
      <c r="AD3843">
        <f>AA3843/MAX($AA$3818:$AA3843)-1</f>
        <v>-0.23109367500829003</v>
      </c>
      <c r="AE3843">
        <f>AB3843/MAX($AB$3818:$AB3843)-1</f>
        <v>-0.23261182603342945</v>
      </c>
      <c r="AF3843">
        <f>AC3843/MAX($AC$3818:$AC3843)-1</f>
        <v>-7.3734805389863212E-2</v>
      </c>
      <c r="AG3843">
        <f t="shared" si="703"/>
        <v>0.5997138686718031</v>
      </c>
      <c r="AH3843">
        <f t="shared" si="704"/>
        <v>0</v>
      </c>
    </row>
    <row r="3844" spans="2:34" x14ac:dyDescent="0.25">
      <c r="B3844" s="2">
        <v>41333</v>
      </c>
      <c r="C3844" t="s">
        <v>48</v>
      </c>
      <c r="D3844">
        <v>70.7</v>
      </c>
      <c r="E3844">
        <v>49.409100000000002</v>
      </c>
      <c r="F3844">
        <v>43.654299999999999</v>
      </c>
      <c r="G3844">
        <v>37.007599999999996</v>
      </c>
      <c r="H3844">
        <v>76059</v>
      </c>
      <c r="I3844">
        <v>7956</v>
      </c>
      <c r="J3844">
        <v>45261.756699999998</v>
      </c>
      <c r="K3844">
        <v>28397</v>
      </c>
      <c r="L3844">
        <v>5303</v>
      </c>
      <c r="M3844">
        <v>2633.55</v>
      </c>
      <c r="N3844">
        <v>2585.9</v>
      </c>
      <c r="O3844">
        <v>3111.92</v>
      </c>
      <c r="P3844">
        <f t="shared" si="706"/>
        <v>0.10460300556147202</v>
      </c>
      <c r="Q3844">
        <f t="shared" si="707"/>
        <v>-2.0840844939019498E-2</v>
      </c>
      <c r="R3844">
        <f t="shared" si="714"/>
        <v>1.4170337484622264E-2</v>
      </c>
      <c r="S3844">
        <f t="shared" si="708"/>
        <v>0.13182664708860292</v>
      </c>
      <c r="T3844">
        <f t="shared" si="709"/>
        <v>0.17960364898020953</v>
      </c>
      <c r="U3844" s="9">
        <f>M3844/MAX(M$14:$M3844)-1</f>
        <v>-0.28772536228356294</v>
      </c>
      <c r="V3844">
        <f t="shared" si="710"/>
        <v>-0.16903390832669218</v>
      </c>
      <c r="W3844">
        <f>I3844/MAX(I$3818:$I3844)-1</f>
        <v>-3.8666022232962782E-2</v>
      </c>
      <c r="X3844">
        <f>L3844/MAX($L$3818:L3844)-1</f>
        <v>0</v>
      </c>
      <c r="Y3844">
        <f>J3844/MAX($J$3818:J3844)-1</f>
        <v>-4.4120744675884671E-2</v>
      </c>
      <c r="Z3844">
        <f>P3844/MAX($P$3818:P3844)-1</f>
        <v>-0.10238361025610154</v>
      </c>
      <c r="AA3844">
        <f t="shared" si="711"/>
        <v>8.535122892702244</v>
      </c>
      <c r="AB3844">
        <f t="shared" si="712"/>
        <v>9.2582650452488693</v>
      </c>
      <c r="AC3844">
        <f t="shared" si="713"/>
        <v>0.96844235001774936</v>
      </c>
      <c r="AD3844">
        <f>AA3844/MAX($AA$3818:$AA3844)-1</f>
        <v>-0.2650183946529221</v>
      </c>
      <c r="AE3844">
        <f>AB3844/MAX($AB$3818:$AB3844)-1</f>
        <v>-0.25377669704813388</v>
      </c>
      <c r="AF3844">
        <f>AC3844/MAX($AC$3818:$AC3844)-1</f>
        <v>-9.9281567816498884E-2</v>
      </c>
      <c r="AG3844">
        <f t="shared" si="703"/>
        <v>0.62739500342902066</v>
      </c>
      <c r="AH3844">
        <f t="shared" si="704"/>
        <v>0</v>
      </c>
    </row>
    <row r="3845" spans="2:34" x14ac:dyDescent="0.25">
      <c r="B3845" s="2">
        <v>41362</v>
      </c>
      <c r="C3845" t="s">
        <v>48</v>
      </c>
      <c r="D3845">
        <v>67.31</v>
      </c>
      <c r="E3845">
        <v>50.383099999999999</v>
      </c>
      <c r="F3845">
        <v>44.009599999999999</v>
      </c>
      <c r="G3845">
        <v>37.278399999999998</v>
      </c>
      <c r="H3845">
        <v>76059</v>
      </c>
      <c r="I3845">
        <v>7956</v>
      </c>
      <c r="J3845">
        <v>43530.002699999997</v>
      </c>
      <c r="K3845">
        <v>28397</v>
      </c>
      <c r="L3845">
        <v>5303</v>
      </c>
      <c r="M3845">
        <v>2624.02</v>
      </c>
      <c r="N3845">
        <v>2593.64</v>
      </c>
      <c r="O3845">
        <v>3109.4</v>
      </c>
      <c r="P3845">
        <f t="shared" si="706"/>
        <v>0.10460300556147202</v>
      </c>
      <c r="Q3845">
        <f t="shared" si="707"/>
        <v>-4.4330391020859339E-2</v>
      </c>
      <c r="R3845">
        <f t="shared" si="714"/>
        <v>-7.2541865313073939E-2</v>
      </c>
      <c r="S3845">
        <f t="shared" si="708"/>
        <v>0.14482067548898425</v>
      </c>
      <c r="T3845">
        <f t="shared" si="709"/>
        <v>0.18056568951457153</v>
      </c>
      <c r="U3845" s="9">
        <f>M3845/MAX(M$14:$M3845)-1</f>
        <v>-0.29030286310847142</v>
      </c>
      <c r="V3845">
        <f t="shared" si="710"/>
        <v>-0.16587122917604691</v>
      </c>
      <c r="W3845">
        <f>I3845/MAX(I$3818:$I3845)-1</f>
        <v>-3.8666022232962782E-2</v>
      </c>
      <c r="X3845">
        <f>L3845/MAX($L$3818:L3845)-1</f>
        <v>0</v>
      </c>
      <c r="Y3845">
        <f>J3845/MAX($J$3818:J3845)-1</f>
        <v>-8.0693512606577089E-2</v>
      </c>
      <c r="Z3845">
        <f>P3845/MAX($P$3818:P3845)-1</f>
        <v>-0.10238361025610154</v>
      </c>
      <c r="AA3845">
        <f t="shared" si="711"/>
        <v>8.2085617009240046</v>
      </c>
      <c r="AB3845">
        <f t="shared" si="712"/>
        <v>9.0405986299648067</v>
      </c>
      <c r="AC3845">
        <f t="shared" si="713"/>
        <v>0.94567378876924491</v>
      </c>
      <c r="AD3845">
        <f>AA3845/MAX($AA$3818:$AA3845)-1</f>
        <v>-0.29313942723728548</v>
      </c>
      <c r="AE3845">
        <f>AB3845/MAX($AB$3818:$AB3845)-1</f>
        <v>-0.27132077799214616</v>
      </c>
      <c r="AF3845">
        <f>AC3845/MAX($AC$3818:$AC3845)-1</f>
        <v>-0.12045790607809082</v>
      </c>
      <c r="AG3845">
        <f t="shared" si="703"/>
        <v>0.65235465744641463</v>
      </c>
      <c r="AH3845">
        <f t="shared" si="704"/>
        <v>-1</v>
      </c>
    </row>
    <row r="3846" spans="2:34" x14ac:dyDescent="0.25">
      <c r="B3846" s="2">
        <v>41394</v>
      </c>
      <c r="C3846" t="s">
        <v>48</v>
      </c>
      <c r="D3846">
        <v>70.05</v>
      </c>
      <c r="E3846">
        <v>51.389099999999999</v>
      </c>
      <c r="F3846">
        <v>44.378100000000003</v>
      </c>
      <c r="G3846">
        <v>37.561100000000003</v>
      </c>
      <c r="H3846">
        <v>76059</v>
      </c>
      <c r="I3846">
        <v>7956</v>
      </c>
      <c r="J3846">
        <v>45145.168100000003</v>
      </c>
      <c r="K3846">
        <v>28397</v>
      </c>
      <c r="L3846">
        <v>5303</v>
      </c>
      <c r="M3846">
        <v>2712</v>
      </c>
      <c r="N3846">
        <v>2608.35</v>
      </c>
      <c r="O3846">
        <v>3107.01</v>
      </c>
      <c r="P3846">
        <f t="shared" si="706"/>
        <v>0.10460300556147202</v>
      </c>
      <c r="Q3846">
        <f t="shared" si="707"/>
        <v>7.1784678935156165E-3</v>
      </c>
      <c r="R3846">
        <f t="shared" si="714"/>
        <v>-5.863038196043735E-2</v>
      </c>
      <c r="S3846">
        <f t="shared" si="708"/>
        <v>0.15798332961528305</v>
      </c>
      <c r="T3846">
        <f t="shared" si="709"/>
        <v>0.18149095740007604</v>
      </c>
      <c r="U3846" s="9">
        <f>M3846/MAX(M$14:$M3846)-1</f>
        <v>-0.26650763513623166</v>
      </c>
      <c r="V3846">
        <f t="shared" si="710"/>
        <v>-0.16049513841281493</v>
      </c>
      <c r="W3846">
        <f>I3846/MAX(I$3818:$I3846)-1</f>
        <v>-3.8666022232962782E-2</v>
      </c>
      <c r="X3846">
        <f>L3846/MAX($L$3818:L3846)-1</f>
        <v>0</v>
      </c>
      <c r="Y3846">
        <f>J3846/MAX($J$3818:J3846)-1</f>
        <v>-4.6582969571085875E-2</v>
      </c>
      <c r="Z3846">
        <f>P3846/MAX($P$3818:P3846)-1</f>
        <v>-0.10238361025610154</v>
      </c>
      <c r="AA3846">
        <f t="shared" si="711"/>
        <v>8.5131374882142197</v>
      </c>
      <c r="AB3846">
        <f t="shared" si="712"/>
        <v>9.2436108722976389</v>
      </c>
      <c r="AC3846">
        <f t="shared" si="713"/>
        <v>0.96690947948303307</v>
      </c>
      <c r="AD3846">
        <f>AA3846/MAX($AA$3818:$AA3846)-1</f>
        <v>-0.26691161494839433</v>
      </c>
      <c r="AE3846">
        <f>AB3846/MAX($AB$3818:$AB3846)-1</f>
        <v>-0.2549578346898248</v>
      </c>
      <c r="AF3846">
        <f>AC3846/MAX($AC$3818:$AC3846)-1</f>
        <v>-0.10070724353663296</v>
      </c>
      <c r="AG3846">
        <f t="shared" si="703"/>
        <v>0.62901526774910821</v>
      </c>
      <c r="AH3846">
        <f t="shared" si="704"/>
        <v>0</v>
      </c>
    </row>
    <row r="3847" spans="2:34" x14ac:dyDescent="0.25">
      <c r="B3847" s="2">
        <v>41425</v>
      </c>
      <c r="C3847" t="s">
        <v>48</v>
      </c>
      <c r="D3847">
        <v>73.69</v>
      </c>
      <c r="E3847">
        <v>52.427100000000003</v>
      </c>
      <c r="F3847">
        <v>44.793300000000002</v>
      </c>
      <c r="G3847">
        <v>37.860599999999998</v>
      </c>
      <c r="H3847">
        <v>76059</v>
      </c>
      <c r="I3847">
        <v>7956</v>
      </c>
      <c r="J3847">
        <v>47160.995900000002</v>
      </c>
      <c r="K3847">
        <v>28397</v>
      </c>
      <c r="L3847">
        <v>5303</v>
      </c>
      <c r="M3847">
        <v>2769.64</v>
      </c>
      <c r="N3847">
        <v>2622.32</v>
      </c>
      <c r="O3847">
        <v>3104.86</v>
      </c>
      <c r="P3847">
        <f t="shared" si="706"/>
        <v>0.10460300556147202</v>
      </c>
      <c r="Q3847">
        <f t="shared" si="707"/>
        <v>3.0709196338898348E-2</v>
      </c>
      <c r="R3847">
        <f t="shared" si="714"/>
        <v>-9.3841230598619152E-3</v>
      </c>
      <c r="S3847">
        <f t="shared" si="708"/>
        <v>0.17042280876827554</v>
      </c>
      <c r="T3847">
        <f t="shared" si="709"/>
        <v>0.18311120267507652</v>
      </c>
      <c r="U3847" s="9">
        <f>M3847/MAX(M$14:$M3847)-1</f>
        <v>-0.250918217765012</v>
      </c>
      <c r="V3847">
        <f t="shared" si="710"/>
        <v>-0.155414414820636</v>
      </c>
      <c r="W3847">
        <f>I3847/MAX(I$3818:$I3847)-1</f>
        <v>-3.8666022232962782E-2</v>
      </c>
      <c r="X3847">
        <f>L3847/MAX($L$3818:L3847)-1</f>
        <v>0</v>
      </c>
      <c r="Y3847">
        <f>J3847/MAX($J$3818:J3847)-1</f>
        <v>-4.0108708101544988E-3</v>
      </c>
      <c r="Z3847">
        <f>P3847/MAX($P$3818:P3847)-1</f>
        <v>-0.10238361025610154</v>
      </c>
      <c r="AA3847">
        <f t="shared" si="711"/>
        <v>8.893267188383934</v>
      </c>
      <c r="AB3847">
        <f t="shared" si="712"/>
        <v>9.4969828934137777</v>
      </c>
      <c r="AC3847">
        <f t="shared" si="713"/>
        <v>0.99341295441696587</v>
      </c>
      <c r="AD3847">
        <f>AA3847/MAX($AA$3818:$AA3847)-1</f>
        <v>-0.23417765894294251</v>
      </c>
      <c r="AE3847">
        <f>AB3847/MAX($AB$3818:$AB3847)-1</f>
        <v>-0.23453585437830815</v>
      </c>
      <c r="AF3847">
        <f>AC3847/MAX($AC$3818:$AC3847)-1</f>
        <v>-7.6057176974106966E-2</v>
      </c>
      <c r="AG3847">
        <f t="shared" si="703"/>
        <v>0.60212893002117451</v>
      </c>
      <c r="AH3847">
        <f t="shared" si="704"/>
        <v>1</v>
      </c>
    </row>
    <row r="3848" spans="2:34" x14ac:dyDescent="0.25">
      <c r="B3848" s="2">
        <v>41453</v>
      </c>
      <c r="C3848" t="s">
        <v>48</v>
      </c>
      <c r="D3848">
        <v>67.180000000000007</v>
      </c>
      <c r="E3848">
        <v>53.245699999999999</v>
      </c>
      <c r="F3848">
        <v>45.141599999999997</v>
      </c>
      <c r="G3848">
        <v>38.126100000000001</v>
      </c>
      <c r="H3848">
        <v>76059</v>
      </c>
      <c r="I3848">
        <v>7956</v>
      </c>
      <c r="J3848">
        <v>43306.105900000002</v>
      </c>
      <c r="K3848">
        <v>28397</v>
      </c>
      <c r="L3848">
        <v>5303</v>
      </c>
      <c r="M3848">
        <v>2602.59</v>
      </c>
      <c r="N3848">
        <v>2626.87</v>
      </c>
      <c r="O3848">
        <v>3100.3</v>
      </c>
      <c r="P3848">
        <f t="shared" si="706"/>
        <v>0.10460300556147202</v>
      </c>
      <c r="Q3848">
        <f t="shared" si="707"/>
        <v>-2.8028360820586462E-2</v>
      </c>
      <c r="R3848">
        <f t="shared" si="714"/>
        <v>6.2354961310195911E-3</v>
      </c>
      <c r="S3848">
        <f t="shared" si="708"/>
        <v>0.17952620199549862</v>
      </c>
      <c r="T3848">
        <f t="shared" si="709"/>
        <v>0.18400780567642627</v>
      </c>
      <c r="U3848" s="9">
        <f>M3848/MAX(M$14:$M3848)-1</f>
        <v>-0.2960988591921847</v>
      </c>
      <c r="V3848">
        <f t="shared" si="710"/>
        <v>-0.1527045769764217</v>
      </c>
      <c r="W3848">
        <f>I3848/MAX(I$3818:$I3848)-1</f>
        <v>-3.8666022232962782E-2</v>
      </c>
      <c r="X3848">
        <f>L3848/MAX($L$3818:L3848)-1</f>
        <v>0</v>
      </c>
      <c r="Y3848">
        <f>J3848/MAX($J$3818:J3848)-1</f>
        <v>-8.5421970405331615E-2</v>
      </c>
      <c r="Z3848">
        <f>P3848/MAX($P$3818:P3848)-1</f>
        <v>-0.10238361025610154</v>
      </c>
      <c r="AA3848">
        <f t="shared" si="711"/>
        <v>8.1663409202338304</v>
      </c>
      <c r="AB3848">
        <f t="shared" si="712"/>
        <v>9.0124567496229258</v>
      </c>
      <c r="AC3848">
        <f t="shared" si="713"/>
        <v>0.94273006350333288</v>
      </c>
      <c r="AD3848">
        <f>AA3848/MAX($AA$3818:$AA3848)-1</f>
        <v>-0.29677516834620421</v>
      </c>
      <c r="AE3848">
        <f>AB3848/MAX($AB$3818:$AB3848)-1</f>
        <v>-0.2735890352517254</v>
      </c>
      <c r="AF3848">
        <f>AC3848/MAX($AC$3818:$AC3848)-1</f>
        <v>-0.12319577437375417</v>
      </c>
      <c r="AG3848">
        <f t="shared" si="703"/>
        <v>0.65572739478291442</v>
      </c>
      <c r="AH3848">
        <f t="shared" si="704"/>
        <v>0</v>
      </c>
    </row>
    <row r="3849" spans="2:34" x14ac:dyDescent="0.25">
      <c r="B3849" s="2">
        <v>41486</v>
      </c>
      <c r="C3849" t="s">
        <v>48</v>
      </c>
      <c r="D3849">
        <v>73.59</v>
      </c>
      <c r="E3849">
        <v>54.209600000000002</v>
      </c>
      <c r="F3849">
        <v>45.527000000000001</v>
      </c>
      <c r="G3849">
        <v>38.414900000000003</v>
      </c>
      <c r="H3849">
        <v>76059</v>
      </c>
      <c r="I3849">
        <v>7956</v>
      </c>
      <c r="J3849">
        <v>47336.160100000001</v>
      </c>
      <c r="K3849">
        <v>28397</v>
      </c>
      <c r="L3849">
        <v>5303</v>
      </c>
      <c r="M3849">
        <v>2768.15</v>
      </c>
      <c r="N3849">
        <v>2633.2</v>
      </c>
      <c r="O3849">
        <v>3097.42</v>
      </c>
      <c r="P3849">
        <f t="shared" si="706"/>
        <v>0.10460300556147202</v>
      </c>
      <c r="Q3849">
        <f t="shared" si="707"/>
        <v>3.1801747983016826E-2</v>
      </c>
      <c r="R3849">
        <f t="shared" si="714"/>
        <v>2.983105461964608E-2</v>
      </c>
      <c r="S3849">
        <f t="shared" si="708"/>
        <v>0.19071320315417228</v>
      </c>
      <c r="T3849">
        <f t="shared" si="709"/>
        <v>0.18513909967226261</v>
      </c>
      <c r="U3849" s="9">
        <f>M3849/MAX(M$14:$M3849)-1</f>
        <v>-0.25132120582682871</v>
      </c>
      <c r="V3849">
        <f t="shared" si="710"/>
        <v>-0.14987312020972299</v>
      </c>
      <c r="W3849">
        <f>I3849/MAX(I$3818:$I3849)-1</f>
        <v>-3.8666022232962782E-2</v>
      </c>
      <c r="X3849">
        <f>L3849/MAX($L$3818:L3849)-1</f>
        <v>0</v>
      </c>
      <c r="Y3849">
        <f>J3849/MAX($J$3818:J3849)-1</f>
        <v>-3.1159271617264839E-4</v>
      </c>
      <c r="Z3849">
        <f>P3849/MAX($P$3818:P3849)-1</f>
        <v>-0.10238361025610154</v>
      </c>
      <c r="AA3849">
        <f t="shared" si="711"/>
        <v>8.9262983405619458</v>
      </c>
      <c r="AB3849">
        <f t="shared" si="712"/>
        <v>9.5189995098039226</v>
      </c>
      <c r="AC3849">
        <f t="shared" si="713"/>
        <v>0.99571595866366913</v>
      </c>
      <c r="AD3849">
        <f>AA3849/MAX($AA$3818:$AA3849)-1</f>
        <v>-0.23133326061857662</v>
      </c>
      <c r="AE3849">
        <f>AB3849/MAX($AB$3818:$AB3849)-1</f>
        <v>-0.23276129811726132</v>
      </c>
      <c r="AF3849">
        <f>AC3849/MAX($AC$3818:$AC3849)-1</f>
        <v>-7.3915223584352208E-2</v>
      </c>
      <c r="AG3849">
        <f t="shared" si="703"/>
        <v>0.59990079338944946</v>
      </c>
      <c r="AH3849">
        <f t="shared" si="704"/>
        <v>1</v>
      </c>
    </row>
    <row r="3850" spans="2:34" x14ac:dyDescent="0.25">
      <c r="B3850" s="2">
        <v>41516</v>
      </c>
      <c r="C3850" t="s">
        <v>48</v>
      </c>
      <c r="D3850">
        <v>71.290000000000006</v>
      </c>
      <c r="E3850">
        <v>55.098599999999998</v>
      </c>
      <c r="F3850">
        <v>45.9129</v>
      </c>
      <c r="G3850">
        <v>38.686799999999998</v>
      </c>
      <c r="H3850">
        <v>76059</v>
      </c>
      <c r="I3850">
        <v>7956</v>
      </c>
      <c r="J3850">
        <v>45957.146999999997</v>
      </c>
      <c r="K3850">
        <v>28397</v>
      </c>
      <c r="L3850">
        <v>5303</v>
      </c>
      <c r="M3850">
        <v>2721.37</v>
      </c>
      <c r="N3850">
        <v>2639.6</v>
      </c>
      <c r="O3850">
        <v>3095.34</v>
      </c>
      <c r="P3850">
        <f t="shared" si="706"/>
        <v>0.10460300556147202</v>
      </c>
      <c r="Q3850">
        <f t="shared" si="707"/>
        <v>-1.4354873273276336E-2</v>
      </c>
      <c r="R3850">
        <f t="shared" si="714"/>
        <v>-1.5140611764696388E-2</v>
      </c>
      <c r="S3850">
        <f t="shared" si="708"/>
        <v>0.20006795475781303</v>
      </c>
      <c r="T3850">
        <f t="shared" si="709"/>
        <v>0.18678463972207582</v>
      </c>
      <c r="U3850" s="9">
        <f>M3850/MAX(M$14:$M3850)-1</f>
        <v>-0.26397340819715587</v>
      </c>
      <c r="V3850">
        <f t="shared" si="710"/>
        <v>-0.14723422951921283</v>
      </c>
      <c r="W3850">
        <f>I3850/MAX(I$3818:$I3850)-1</f>
        <v>-3.8666022232962782E-2</v>
      </c>
      <c r="X3850">
        <f>L3850/MAX($L$3818:L3850)-1</f>
        <v>0</v>
      </c>
      <c r="Y3850">
        <f>J3850/MAX($J$3818:J3850)-1</f>
        <v>-2.9434855073115274E-2</v>
      </c>
      <c r="Z3850">
        <f>P3850/MAX($P$3818:P3850)-1</f>
        <v>-0.10238361025610154</v>
      </c>
      <c r="AA3850">
        <f t="shared" si="711"/>
        <v>8.6662543843107667</v>
      </c>
      <c r="AB3850">
        <f t="shared" si="712"/>
        <v>9.345669557566616</v>
      </c>
      <c r="AC3850">
        <f t="shared" si="713"/>
        <v>0.97758512470582049</v>
      </c>
      <c r="AD3850">
        <f>AA3850/MAX($AA$3818:$AA3850)-1</f>
        <v>-0.25372632124922279</v>
      </c>
      <c r="AE3850">
        <f>AB3850/MAX($AB$3818:$AB3850)-1</f>
        <v>-0.24673182594584053</v>
      </c>
      <c r="AF3850">
        <f>AC3850/MAX($AC$3818:$AC3850)-1</f>
        <v>-9.0778154389054788E-2</v>
      </c>
      <c r="AG3850">
        <f t="shared" si="703"/>
        <v>0.61790171613568623</v>
      </c>
      <c r="AH3850">
        <f t="shared" si="704"/>
        <v>0</v>
      </c>
    </row>
    <row r="3851" spans="2:34" x14ac:dyDescent="0.25">
      <c r="B3851" s="2">
        <v>41547</v>
      </c>
      <c r="C3851" t="s">
        <v>48</v>
      </c>
      <c r="D3851">
        <v>79.47</v>
      </c>
      <c r="E3851">
        <v>56.039400000000001</v>
      </c>
      <c r="F3851">
        <v>46.355600000000003</v>
      </c>
      <c r="G3851">
        <v>39.001199999999997</v>
      </c>
      <c r="H3851">
        <v>76059</v>
      </c>
      <c r="I3851">
        <v>7956</v>
      </c>
      <c r="J3851">
        <v>51191.309600000001</v>
      </c>
      <c r="K3851">
        <v>28397</v>
      </c>
      <c r="L3851">
        <v>5303</v>
      </c>
      <c r="M3851">
        <v>2893.15</v>
      </c>
      <c r="N3851">
        <v>2644.7</v>
      </c>
      <c r="O3851">
        <v>3093.5</v>
      </c>
      <c r="P3851">
        <f t="shared" si="706"/>
        <v>0.10460300556147202</v>
      </c>
      <c r="Q3851">
        <f t="shared" si="707"/>
        <v>5.161998225818909E-2</v>
      </c>
      <c r="R3851">
        <f t="shared" si="714"/>
        <v>7.12987186770635E-2</v>
      </c>
      <c r="S3851">
        <f t="shared" si="708"/>
        <v>0.20890248427374458</v>
      </c>
      <c r="T3851">
        <f t="shared" si="709"/>
        <v>0.18856855686491714</v>
      </c>
      <c r="U3851" s="9">
        <f>M3851/MAX(M$14:$M3851)-1</f>
        <v>-0.21751348252005476</v>
      </c>
      <c r="V3851">
        <f t="shared" si="710"/>
        <v>-0.14507839017294333</v>
      </c>
      <c r="W3851">
        <f>I3851/MAX(I$3818:$I3851)-1</f>
        <v>-3.8666022232962782E-2</v>
      </c>
      <c r="X3851">
        <f>L3851/MAX($L$3818:L3851)-1</f>
        <v>0</v>
      </c>
      <c r="Y3851">
        <f>J3851/MAX($J$3818:J3851)-1</f>
        <v>0</v>
      </c>
      <c r="Z3851">
        <f>P3851/MAX($P$3818:P3851)-1</f>
        <v>-0.10238361025610154</v>
      </c>
      <c r="AA3851">
        <f t="shared" si="711"/>
        <v>9.6532735432773897</v>
      </c>
      <c r="AB3851">
        <f t="shared" si="712"/>
        <v>10.003558270487684</v>
      </c>
      <c r="AC3851">
        <f t="shared" si="713"/>
        <v>1.0464022614023325</v>
      </c>
      <c r="AD3851">
        <f>AA3851/MAX($AA$3818:$AA3851)-1</f>
        <v>-0.16873153733276824</v>
      </c>
      <c r="AE3851">
        <f>AB3851/MAX($AB$3818:$AB3851)-1</f>
        <v>-0.19370548829712031</v>
      </c>
      <c r="AF3851">
        <f>AC3851/MAX($AC$3818:$AC3851)-1</f>
        <v>-2.6773452951221133E-2</v>
      </c>
      <c r="AG3851">
        <f t="shared" si="703"/>
        <v>0.55472306182219644</v>
      </c>
      <c r="AH3851">
        <f t="shared" si="704"/>
        <v>1</v>
      </c>
    </row>
    <row r="3852" spans="2:34" x14ac:dyDescent="0.25">
      <c r="B3852" s="2">
        <v>41578</v>
      </c>
      <c r="C3852" t="s">
        <v>48</v>
      </c>
      <c r="D3852">
        <v>83.54</v>
      </c>
      <c r="E3852">
        <v>57.0747</v>
      </c>
      <c r="F3852">
        <v>46.813699999999997</v>
      </c>
      <c r="G3852">
        <v>39.328899999999997</v>
      </c>
      <c r="H3852">
        <v>76059</v>
      </c>
      <c r="I3852">
        <v>7956</v>
      </c>
      <c r="J3852">
        <v>53682.078099999999</v>
      </c>
      <c r="K3852">
        <v>28397</v>
      </c>
      <c r="L3852">
        <v>5303</v>
      </c>
      <c r="M3852">
        <v>3067.95</v>
      </c>
      <c r="N3852">
        <v>2650.55</v>
      </c>
      <c r="O3852">
        <v>3092.36</v>
      </c>
      <c r="P3852">
        <f t="shared" si="706"/>
        <v>0.10460300556147202</v>
      </c>
      <c r="Q3852">
        <f t="shared" si="707"/>
        <v>-9.204280207296911E-3</v>
      </c>
      <c r="R3852">
        <f t="shared" si="714"/>
        <v>2.6905208609993014E-2</v>
      </c>
      <c r="S3852">
        <f t="shared" si="708"/>
        <v>0.21918797275156643</v>
      </c>
      <c r="T3852">
        <f t="shared" si="709"/>
        <v>0.19031297595406937</v>
      </c>
      <c r="U3852" s="9">
        <f>M3852/MAX(M$14:$M3852)-1</f>
        <v>-0.17023676224786211</v>
      </c>
      <c r="V3852">
        <f t="shared" si="710"/>
        <v>-0.14287146386578531</v>
      </c>
      <c r="W3852">
        <f>I3852/MAX(I$3818:$I3852)-1</f>
        <v>-3.8666022232962782E-2</v>
      </c>
      <c r="X3852">
        <f>L3852/MAX($L$3818:L3852)-1</f>
        <v>0</v>
      </c>
      <c r="Y3852">
        <f>J3852/MAX($J$3818:J3852)-1</f>
        <v>0</v>
      </c>
      <c r="Z3852">
        <f>P3852/MAX($P$3818:P3852)-1</f>
        <v>-0.10238361025610154</v>
      </c>
      <c r="AA3852">
        <f t="shared" si="711"/>
        <v>10.12296400150858</v>
      </c>
      <c r="AB3852">
        <f t="shared" si="712"/>
        <v>10.316626206636501</v>
      </c>
      <c r="AC3852">
        <f t="shared" si="713"/>
        <v>1.0791501084684259</v>
      </c>
      <c r="AD3852">
        <f>AA3852/MAX($AA$3818:$AA3852)-1</f>
        <v>-0.12828527178430948</v>
      </c>
      <c r="AE3852">
        <f>AB3852/MAX($AB$3818:$AB3852)-1</f>
        <v>-0.16847197119434709</v>
      </c>
      <c r="AF3852">
        <f>AC3852/MAX($AC$3818:$AC3852)-1</f>
        <v>0</v>
      </c>
      <c r="AG3852">
        <f t="shared" si="703"/>
        <v>0.5289847376456166</v>
      </c>
      <c r="AH3852">
        <f t="shared" si="704"/>
        <v>0</v>
      </c>
    </row>
    <row r="3853" spans="2:34" x14ac:dyDescent="0.25">
      <c r="B3853" s="2">
        <v>41607</v>
      </c>
      <c r="C3853" t="s">
        <v>48</v>
      </c>
      <c r="D3853">
        <v>84.57</v>
      </c>
      <c r="E3853">
        <v>58.107100000000003</v>
      </c>
      <c r="F3853">
        <v>47.271799999999999</v>
      </c>
      <c r="G3853">
        <v>39.646099999999997</v>
      </c>
      <c r="H3853">
        <v>76059</v>
      </c>
      <c r="I3853">
        <v>7956</v>
      </c>
      <c r="J3853">
        <v>54293.001799999998</v>
      </c>
      <c r="K3853">
        <v>28397</v>
      </c>
      <c r="L3853">
        <v>5303</v>
      </c>
      <c r="M3853">
        <v>3086.64</v>
      </c>
      <c r="N3853">
        <v>2654.83</v>
      </c>
      <c r="O3853">
        <v>3089.97</v>
      </c>
      <c r="P3853">
        <f t="shared" si="706"/>
        <v>0.10460300556147202</v>
      </c>
      <c r="Q3853">
        <f t="shared" si="707"/>
        <v>6.2374071896862393E-3</v>
      </c>
      <c r="R3853">
        <f t="shared" si="714"/>
        <v>5.2058549596609049E-2</v>
      </c>
      <c r="S3853">
        <f t="shared" si="708"/>
        <v>0.22921276532731993</v>
      </c>
      <c r="T3853">
        <f t="shared" si="709"/>
        <v>0.19234426589248388</v>
      </c>
      <c r="U3853" s="9">
        <f>M3853/MAX(M$14:$M3853)-1</f>
        <v>-0.1651818314590332</v>
      </c>
      <c r="V3853">
        <f t="shared" si="710"/>
        <v>-0.14082337368971221</v>
      </c>
      <c r="W3853">
        <f>I3853/MAX(I$3818:$I3853)-1</f>
        <v>-3.8666022232962782E-2</v>
      </c>
      <c r="X3853">
        <f>L3853/MAX($L$3818:L3853)-1</f>
        <v>0</v>
      </c>
      <c r="Y3853">
        <f>J3853/MAX($J$3818:J3853)-1</f>
        <v>0</v>
      </c>
      <c r="Z3853">
        <f>P3853/MAX($P$3818:P3853)-1</f>
        <v>-0.10238361025610154</v>
      </c>
      <c r="AA3853">
        <f t="shared" si="711"/>
        <v>10.23816741467094</v>
      </c>
      <c r="AB3853">
        <f t="shared" si="712"/>
        <v>10.393414002011061</v>
      </c>
      <c r="AC3853">
        <f t="shared" si="713"/>
        <v>1.087182342655044</v>
      </c>
      <c r="AD3853">
        <f>AA3853/MAX($AA$3818:$AA3853)-1</f>
        <v>-0.11836480659453097</v>
      </c>
      <c r="AE3853">
        <f>AB3853/MAX($AB$3818:$AB3853)-1</f>
        <v>-0.16228281566566605</v>
      </c>
      <c r="AF3853">
        <f>AC3853/MAX($AC$3818:$AC3853)-1</f>
        <v>0</v>
      </c>
      <c r="AG3853">
        <f t="shared" si="703"/>
        <v>0.52303241778022302</v>
      </c>
      <c r="AH3853">
        <f t="shared" si="704"/>
        <v>0</v>
      </c>
    </row>
    <row r="3854" spans="2:34" x14ac:dyDescent="0.25">
      <c r="B3854" s="2">
        <v>41639</v>
      </c>
      <c r="C3854" t="s">
        <v>48</v>
      </c>
      <c r="D3854">
        <v>85.22</v>
      </c>
      <c r="E3854">
        <v>59.145600000000002</v>
      </c>
      <c r="F3854">
        <v>47.759799999999998</v>
      </c>
      <c r="G3854">
        <v>39.959200000000003</v>
      </c>
      <c r="H3854">
        <v>76059</v>
      </c>
      <c r="I3854">
        <v>7956</v>
      </c>
      <c r="J3854">
        <v>54628.275600000001</v>
      </c>
      <c r="K3854">
        <v>28397</v>
      </c>
      <c r="L3854">
        <v>5303</v>
      </c>
      <c r="M3854">
        <v>3109</v>
      </c>
      <c r="N3854">
        <v>2662.14</v>
      </c>
      <c r="O3854">
        <v>3088.42</v>
      </c>
      <c r="P3854">
        <f t="shared" si="706"/>
        <v>0.10460300556147202</v>
      </c>
      <c r="Q3854">
        <f t="shared" si="707"/>
        <v>4.4181758151085049E-4</v>
      </c>
      <c r="R3854">
        <f t="shared" si="714"/>
        <v>-2.2529144283502944E-3</v>
      </c>
      <c r="S3854">
        <f t="shared" si="708"/>
        <v>0.23839714571669068</v>
      </c>
      <c r="T3854">
        <f t="shared" si="709"/>
        <v>0.19521411840076874</v>
      </c>
      <c r="U3854" s="9">
        <f>M3854/MAX(M$14:$M3854)-1</f>
        <v>-0.15913430591391742</v>
      </c>
      <c r="V3854">
        <f t="shared" si="710"/>
        <v>-0.13802526858393616</v>
      </c>
      <c r="W3854">
        <f>I3854/MAX(I$3818:$I3854)-1</f>
        <v>-3.8666022232962782E-2</v>
      </c>
      <c r="X3854">
        <f>L3854/MAX($L$3818:L3854)-1</f>
        <v>0</v>
      </c>
      <c r="Y3854">
        <f>J3854/MAX($J$3818:J3854)-1</f>
        <v>0</v>
      </c>
      <c r="Z3854">
        <f>P3854/MAX($P$3818:P3854)-1</f>
        <v>-0.10238361025610154</v>
      </c>
      <c r="AA3854">
        <f t="shared" si="711"/>
        <v>10.301390835376202</v>
      </c>
      <c r="AB3854">
        <f t="shared" si="712"/>
        <v>10.435555002513825</v>
      </c>
      <c r="AC3854">
        <f t="shared" si="713"/>
        <v>1.0915904179650007</v>
      </c>
      <c r="AD3854">
        <f>AA3854/MAX($AA$3818:$AA3854)-1</f>
        <v>-0.11292047359198942</v>
      </c>
      <c r="AE3854">
        <f>AB3854/MAX($AB$3818:$AB3854)-1</f>
        <v>-0.15888621852449802</v>
      </c>
      <c r="AF3854">
        <f>AC3854/MAX($AC$3818:$AC3854)-1</f>
        <v>0</v>
      </c>
      <c r="AG3854">
        <f t="shared" si="703"/>
        <v>0.51982237564899447</v>
      </c>
      <c r="AH3854">
        <f t="shared" si="704"/>
        <v>0</v>
      </c>
    </row>
    <row r="3855" spans="2:34" x14ac:dyDescent="0.25">
      <c r="B3855" s="2">
        <v>41670</v>
      </c>
      <c r="C3855" t="s">
        <v>48</v>
      </c>
      <c r="D3855">
        <v>80.819999999999993</v>
      </c>
      <c r="E3855">
        <v>60.133499999999998</v>
      </c>
      <c r="F3855">
        <v>48.177399999999999</v>
      </c>
      <c r="G3855">
        <v>40.253399999999999</v>
      </c>
      <c r="H3855">
        <v>80401</v>
      </c>
      <c r="I3855">
        <v>9141</v>
      </c>
      <c r="J3855">
        <v>51629.921600000001</v>
      </c>
      <c r="K3855">
        <v>36591</v>
      </c>
      <c r="L3855">
        <v>5798</v>
      </c>
      <c r="M3855">
        <v>3013.96</v>
      </c>
      <c r="N3855">
        <v>2666.48</v>
      </c>
      <c r="O3855">
        <v>3084.27</v>
      </c>
      <c r="P3855">
        <f t="shared" si="706"/>
        <v>0.11369261576348554</v>
      </c>
      <c r="Q3855">
        <f t="shared" si="707"/>
        <v>-2.1061757625939981E-2</v>
      </c>
      <c r="R3855">
        <f t="shared" si="714"/>
        <v>-1.4961182679705698E-2</v>
      </c>
      <c r="S3855">
        <f t="shared" si="708"/>
        <v>0.24816822825640239</v>
      </c>
      <c r="T3855">
        <f t="shared" si="709"/>
        <v>0.1968529366463454</v>
      </c>
      <c r="U3855" s="9">
        <f>M3855/MAX(M$14:$M3855)-1</f>
        <v>-0.18483899409852378</v>
      </c>
      <c r="V3855">
        <f t="shared" si="710"/>
        <v>-0.13545830942167836</v>
      </c>
      <c r="W3855">
        <f>I3855/MAX(I$3818:$I3855)-1</f>
        <v>0</v>
      </c>
      <c r="X3855">
        <f>L3855/MAX($L$3818:L3855)-1</f>
        <v>0</v>
      </c>
      <c r="Y3855">
        <f>J3855/MAX($J$3818:J3855)-1</f>
        <v>-5.4886484463734342E-2</v>
      </c>
      <c r="Z3855">
        <f>P3855/MAX($P$3818:P3855)-1</f>
        <v>-2.4384101064982788E-2</v>
      </c>
      <c r="AA3855">
        <f t="shared" si="711"/>
        <v>8.9047812349085902</v>
      </c>
      <c r="AB3855">
        <f t="shared" si="712"/>
        <v>9.6511236844984136</v>
      </c>
      <c r="AC3855">
        <f t="shared" si="713"/>
        <v>1.0972614967475529</v>
      </c>
      <c r="AD3855">
        <f>AA3855/MAX($AA$3818:$AA3855)-1</f>
        <v>-0.23318615448482061</v>
      </c>
      <c r="AE3855">
        <f>AB3855/MAX($AB$3818:$AB3855)-1</f>
        <v>-0.22211198773800089</v>
      </c>
      <c r="AF3855">
        <f>AC3855/MAX($AC$3818:$AC3855)-1</f>
        <v>0</v>
      </c>
      <c r="AG3855">
        <f t="shared" ref="AG3855:AG3918" si="715">K3855/J3855</f>
        <v>0.70871693905496846</v>
      </c>
      <c r="AH3855">
        <f t="shared" ref="AH3855:AH3918" si="716">IF(Q3855&gt;3%,1,IF(Q3855&lt;-0.03,-1,0))</f>
        <v>0</v>
      </c>
    </row>
    <row r="3856" spans="2:34" x14ac:dyDescent="0.25">
      <c r="B3856" s="2">
        <v>41698</v>
      </c>
      <c r="C3856" t="s">
        <v>48</v>
      </c>
      <c r="D3856">
        <v>84.2</v>
      </c>
      <c r="E3856">
        <v>61.1815</v>
      </c>
      <c r="F3856">
        <v>48.657400000000003</v>
      </c>
      <c r="G3856">
        <v>40.561999999999998</v>
      </c>
      <c r="H3856">
        <v>80401</v>
      </c>
      <c r="I3856">
        <v>9141</v>
      </c>
      <c r="J3856">
        <v>53828.239699999998</v>
      </c>
      <c r="K3856">
        <v>36591</v>
      </c>
      <c r="L3856">
        <v>5798</v>
      </c>
      <c r="M3856">
        <v>3149.23</v>
      </c>
      <c r="N3856">
        <v>2670.16</v>
      </c>
      <c r="O3856">
        <v>3082.56</v>
      </c>
      <c r="P3856">
        <f t="shared" si="706"/>
        <v>0.11369261576348554</v>
      </c>
      <c r="Q3856">
        <f t="shared" si="707"/>
        <v>-3.0598216809203382E-3</v>
      </c>
      <c r="R3856">
        <f t="shared" si="714"/>
        <v>-2.4652786885676958E-2</v>
      </c>
      <c r="S3856">
        <f t="shared" si="708"/>
        <v>0.25739353109701701</v>
      </c>
      <c r="T3856">
        <f t="shared" si="709"/>
        <v>0.19958088851634548</v>
      </c>
      <c r="U3856" s="9">
        <f>M3856/MAX(M$14:$M3856)-1</f>
        <v>-0.14825362824486532</v>
      </c>
      <c r="V3856">
        <f t="shared" si="710"/>
        <v>-0.13378490605211257</v>
      </c>
      <c r="W3856">
        <f>I3856/MAX(I$3818:$I3856)-1</f>
        <v>0</v>
      </c>
      <c r="X3856">
        <f>L3856/MAX($L$3818:L3856)-1</f>
        <v>0</v>
      </c>
      <c r="Y3856">
        <f>J3856/MAX($J$3818:J3856)-1</f>
        <v>-1.4645087936841272E-2</v>
      </c>
      <c r="Z3856">
        <f>P3856/MAX($P$3818:P3856)-1</f>
        <v>-2.4384101064982788E-2</v>
      </c>
      <c r="AA3856">
        <f t="shared" si="711"/>
        <v>9.283932338737495</v>
      </c>
      <c r="AB3856">
        <f t="shared" si="712"/>
        <v>9.8916135761951658</v>
      </c>
      <c r="AC3856">
        <f t="shared" si="713"/>
        <v>1.124603421599234</v>
      </c>
      <c r="AD3856">
        <f>AA3856/MAX($AA$3818:$AA3856)-1</f>
        <v>-0.20053646795253233</v>
      </c>
      <c r="AE3856">
        <f>AB3856/MAX($AB$3818:$AB3856)-1</f>
        <v>-0.20272831699284533</v>
      </c>
      <c r="AF3856">
        <f>AC3856/MAX($AC$3818:$AC3856)-1</f>
        <v>0</v>
      </c>
      <c r="AG3856">
        <f t="shared" si="715"/>
        <v>0.67977329750948556</v>
      </c>
      <c r="AH3856">
        <f t="shared" si="716"/>
        <v>0</v>
      </c>
    </row>
    <row r="3857" spans="2:34" x14ac:dyDescent="0.25">
      <c r="B3857" s="2">
        <v>41729</v>
      </c>
      <c r="C3857" t="s">
        <v>48</v>
      </c>
      <c r="D3857">
        <v>91.62</v>
      </c>
      <c r="E3857">
        <v>62.3947</v>
      </c>
      <c r="F3857">
        <v>49.200400000000002</v>
      </c>
      <c r="G3857">
        <v>40.903100000000002</v>
      </c>
      <c r="H3857">
        <v>80401</v>
      </c>
      <c r="I3857">
        <v>9141</v>
      </c>
      <c r="J3857">
        <v>58740.285100000001</v>
      </c>
      <c r="K3857">
        <v>36591</v>
      </c>
      <c r="L3857">
        <v>5798</v>
      </c>
      <c r="M3857">
        <v>3161.6</v>
      </c>
      <c r="N3857">
        <v>2677.86</v>
      </c>
      <c r="O3857">
        <v>3079.71</v>
      </c>
      <c r="P3857">
        <f t="shared" si="706"/>
        <v>0.11369261576348554</v>
      </c>
      <c r="Q3857">
        <f t="shared" si="707"/>
        <v>8.4195571148285797E-2</v>
      </c>
      <c r="R3857">
        <f t="shared" si="714"/>
        <v>5.818111849307761E-2</v>
      </c>
      <c r="S3857">
        <f t="shared" si="708"/>
        <v>0.26817464898659349</v>
      </c>
      <c r="T3857">
        <f t="shared" si="709"/>
        <v>0.2028525955245446</v>
      </c>
      <c r="U3857" s="9">
        <f>M3857/MAX(M$14:$M3857)-1</f>
        <v>-0.14490801594642699</v>
      </c>
      <c r="V3857">
        <f t="shared" si="710"/>
        <v>-0.13048306496390893</v>
      </c>
      <c r="W3857">
        <f>I3857/MAX(I$3818:$I3857)-1</f>
        <v>0</v>
      </c>
      <c r="X3857">
        <f>L3857/MAX($L$3818:L3857)-1</f>
        <v>0</v>
      </c>
      <c r="Y3857">
        <f>J3857/MAX($J$3818:J3857)-1</f>
        <v>0</v>
      </c>
      <c r="Z3857">
        <f>P3857/MAX($P$3818:P3857)-1</f>
        <v>-2.4384101064982788E-2</v>
      </c>
      <c r="AA3857">
        <f t="shared" si="711"/>
        <v>10.13112885477751</v>
      </c>
      <c r="AB3857">
        <f t="shared" si="712"/>
        <v>10.428977693906576</v>
      </c>
      <c r="AC3857">
        <f t="shared" si="713"/>
        <v>1.1856977537592817</v>
      </c>
      <c r="AD3857">
        <f>AA3857/MAX($AA$3818:$AA3857)-1</f>
        <v>-0.12758217505817415</v>
      </c>
      <c r="AE3857">
        <f>AB3857/MAX($AB$3818:$AB3857)-1</f>
        <v>-0.15941635467089765</v>
      </c>
      <c r="AF3857">
        <f>AC3857/MAX($AC$3818:$AC3857)-1</f>
        <v>0</v>
      </c>
      <c r="AG3857">
        <f t="shared" si="715"/>
        <v>0.62292853937816517</v>
      </c>
      <c r="AH3857">
        <f t="shared" si="716"/>
        <v>1</v>
      </c>
    </row>
    <row r="3858" spans="2:34" x14ac:dyDescent="0.25">
      <c r="B3858" s="2">
        <v>41759</v>
      </c>
      <c r="C3858" t="s">
        <v>48</v>
      </c>
      <c r="D3858">
        <v>90.18</v>
      </c>
      <c r="E3858">
        <v>63.602600000000002</v>
      </c>
      <c r="F3858">
        <v>49.731700000000004</v>
      </c>
      <c r="G3858">
        <v>41.253999999999998</v>
      </c>
      <c r="H3858">
        <v>80401</v>
      </c>
      <c r="I3858">
        <v>9141</v>
      </c>
      <c r="J3858">
        <v>58156.359199999999</v>
      </c>
      <c r="K3858">
        <v>36591</v>
      </c>
      <c r="L3858">
        <v>5798</v>
      </c>
      <c r="M3858">
        <v>3198.39</v>
      </c>
      <c r="N3858">
        <v>2687.26</v>
      </c>
      <c r="O3858">
        <v>3075.9</v>
      </c>
      <c r="P3858">
        <f t="shared" si="706"/>
        <v>0.11369261576348554</v>
      </c>
      <c r="Q3858">
        <f t="shared" si="707"/>
        <v>-2.7353605495812228E-2</v>
      </c>
      <c r="R3858">
        <f t="shared" si="714"/>
        <v>5.4620997330285137E-2</v>
      </c>
      <c r="S3858">
        <f t="shared" si="708"/>
        <v>0.27891465604433385</v>
      </c>
      <c r="T3858">
        <f t="shared" si="709"/>
        <v>0.20550007272022119</v>
      </c>
      <c r="U3858" s="9">
        <f>M3858/MAX(M$14:$M3858)-1</f>
        <v>-0.13495772682277729</v>
      </c>
      <c r="V3858">
        <f t="shared" si="710"/>
        <v>-0.12635001137878343</v>
      </c>
      <c r="W3858">
        <f>I3858/MAX(I$3818:$I3858)-1</f>
        <v>0</v>
      </c>
      <c r="X3858">
        <f>L3858/MAX($L$3818:L3858)-1</f>
        <v>0</v>
      </c>
      <c r="Y3858">
        <f>J3858/MAX($J$3818:J3858)-1</f>
        <v>-9.9408080673412114E-3</v>
      </c>
      <c r="Z3858">
        <f>P3858/MAX($P$3818:P3858)-1</f>
        <v>-2.4384101064982788E-2</v>
      </c>
      <c r="AA3858">
        <f t="shared" si="711"/>
        <v>10.030417247326664</v>
      </c>
      <c r="AB3858">
        <f t="shared" si="712"/>
        <v>10.365097822995297</v>
      </c>
      <c r="AC3858">
        <f t="shared" si="713"/>
        <v>1.1784350841407445</v>
      </c>
      <c r="AD3858">
        <f>AA3858/MAX($AA$3818:$AA3858)-1</f>
        <v>-0.13625471321044813</v>
      </c>
      <c r="AE3858">
        <f>AB3858/MAX($AB$3818:$AB3858)-1</f>
        <v>-0.16456512153278569</v>
      </c>
      <c r="AF3858">
        <f>AC3858/MAX($AC$3818:$AC3858)-1</f>
        <v>-6.1252284534660806E-3</v>
      </c>
      <c r="AG3858">
        <f t="shared" si="715"/>
        <v>0.62918312809375454</v>
      </c>
      <c r="AH3858">
        <f t="shared" si="716"/>
        <v>0</v>
      </c>
    </row>
    <row r="3859" spans="2:34" x14ac:dyDescent="0.25">
      <c r="B3859" s="2">
        <v>41789</v>
      </c>
      <c r="C3859" t="s">
        <v>48</v>
      </c>
      <c r="D3859">
        <v>92.09</v>
      </c>
      <c r="E3859">
        <v>64.760800000000003</v>
      </c>
      <c r="F3859">
        <v>50.280299999999997</v>
      </c>
      <c r="G3859">
        <v>41.596400000000003</v>
      </c>
      <c r="H3859">
        <v>80401</v>
      </c>
      <c r="I3859">
        <v>9141</v>
      </c>
      <c r="J3859">
        <v>59228.573400000001</v>
      </c>
      <c r="K3859">
        <v>36591</v>
      </c>
      <c r="L3859">
        <v>5798</v>
      </c>
      <c r="M3859">
        <v>3244.6</v>
      </c>
      <c r="N3859">
        <v>2693.53</v>
      </c>
      <c r="O3859">
        <v>3071.43</v>
      </c>
      <c r="P3859">
        <f t="shared" si="706"/>
        <v>0.11369261576348554</v>
      </c>
      <c r="Q3859">
        <f t="shared" si="707"/>
        <v>6.7319684005102687E-3</v>
      </c>
      <c r="R3859">
        <f t="shared" si="714"/>
        <v>6.342187005060862E-2</v>
      </c>
      <c r="S3859">
        <f t="shared" si="708"/>
        <v>0.28799549724245899</v>
      </c>
      <c r="T3859">
        <f t="shared" si="709"/>
        <v>0.20876566241309336</v>
      </c>
      <c r="U3859" s="9">
        <f>M3859/MAX(M$14:$M3859)-1</f>
        <v>-0.12245968767072901</v>
      </c>
      <c r="V3859">
        <f t="shared" si="710"/>
        <v>-0.12303715207574306</v>
      </c>
      <c r="W3859">
        <f>I3859/MAX(I$3818:$I3859)-1</f>
        <v>0</v>
      </c>
      <c r="X3859">
        <f>L3859/MAX($L$3818:L3859)-1</f>
        <v>0</v>
      </c>
      <c r="Y3859">
        <f>J3859/MAX($J$3818:J3859)-1</f>
        <v>0</v>
      </c>
      <c r="Z3859">
        <f>P3859/MAX($P$3818:P3859)-1</f>
        <v>-2.4384101064982788E-2</v>
      </c>
      <c r="AA3859">
        <f t="shared" si="711"/>
        <v>10.215345532942393</v>
      </c>
      <c r="AB3859">
        <f t="shared" si="712"/>
        <v>10.482395077125041</v>
      </c>
      <c r="AC3859">
        <f t="shared" si="713"/>
        <v>1.1917709157846295</v>
      </c>
      <c r="AD3859">
        <f>AA3859/MAX($AA$3818:$AA3859)-1</f>
        <v>-0.12033005811823549</v>
      </c>
      <c r="AE3859">
        <f>AB3859/MAX($AB$3818:$AB3859)-1</f>
        <v>-0.15511087238609478</v>
      </c>
      <c r="AF3859">
        <f>AC3859/MAX($AC$3818:$AC3859)-1</f>
        <v>0</v>
      </c>
      <c r="AG3859">
        <f t="shared" si="715"/>
        <v>0.61779303298228683</v>
      </c>
      <c r="AH3859">
        <f t="shared" si="716"/>
        <v>0</v>
      </c>
    </row>
    <row r="3860" spans="2:34" x14ac:dyDescent="0.25">
      <c r="B3860" s="2">
        <v>41820</v>
      </c>
      <c r="C3860" t="s">
        <v>48</v>
      </c>
      <c r="D3860">
        <v>92.62</v>
      </c>
      <c r="E3860">
        <v>65.870599999999996</v>
      </c>
      <c r="F3860">
        <v>50.803100000000001</v>
      </c>
      <c r="G3860">
        <v>41.959299999999999</v>
      </c>
      <c r="H3860">
        <v>80401</v>
      </c>
      <c r="I3860">
        <v>9141</v>
      </c>
      <c r="J3860">
        <v>59428.530100000004</v>
      </c>
      <c r="K3860">
        <v>36591</v>
      </c>
      <c r="L3860">
        <v>5798</v>
      </c>
      <c r="M3860">
        <v>3228.24</v>
      </c>
      <c r="N3860">
        <v>2701.75</v>
      </c>
      <c r="O3860">
        <v>3065.97</v>
      </c>
      <c r="P3860">
        <f t="shared" si="706"/>
        <v>0.11369261576348554</v>
      </c>
      <c r="Q3860">
        <f t="shared" si="707"/>
        <v>1.0797463442637323E-2</v>
      </c>
      <c r="R3860">
        <f t="shared" si="714"/>
        <v>-1.0163287765784901E-2</v>
      </c>
      <c r="S3860">
        <f t="shared" si="708"/>
        <v>0.29658623194253875</v>
      </c>
      <c r="T3860">
        <f t="shared" si="709"/>
        <v>0.21077091371877033</v>
      </c>
      <c r="U3860" s="9">
        <f>M3860/MAX(M$14:$M3860)-1</f>
        <v>-0.12688444249711972</v>
      </c>
      <c r="V3860">
        <f t="shared" si="710"/>
        <v>-0.11879437828811101</v>
      </c>
      <c r="W3860">
        <f>I3860/MAX(I$3818:$I3860)-1</f>
        <v>0</v>
      </c>
      <c r="X3860">
        <f>L3860/MAX($L$3818:L3860)-1</f>
        <v>0</v>
      </c>
      <c r="Y3860">
        <f>J3860/MAX($J$3818:J3860)-1</f>
        <v>0</v>
      </c>
      <c r="Z3860">
        <f>P3860/MAX($P$3818:P3860)-1</f>
        <v>-2.4384101064982788E-2</v>
      </c>
      <c r="AA3860">
        <f t="shared" si="711"/>
        <v>10.249832718178682</v>
      </c>
      <c r="AB3860">
        <f t="shared" si="712"/>
        <v>10.504269784487475</v>
      </c>
      <c r="AC3860">
        <f t="shared" si="713"/>
        <v>1.1942579084837253</v>
      </c>
      <c r="AD3860">
        <f>AA3860/MAX($AA$3818:$AA3860)-1</f>
        <v>-0.11736027700465101</v>
      </c>
      <c r="AE3860">
        <f>AB3860/MAX($AB$3818:$AB3860)-1</f>
        <v>-0.15334775410212675</v>
      </c>
      <c r="AF3860">
        <f>AC3860/MAX($AC$3818:$AC3860)-1</f>
        <v>0</v>
      </c>
      <c r="AG3860">
        <f t="shared" si="715"/>
        <v>0.61571437049559463</v>
      </c>
      <c r="AH3860">
        <f t="shared" si="716"/>
        <v>0</v>
      </c>
    </row>
    <row r="3861" spans="2:34" x14ac:dyDescent="0.25">
      <c r="B3861" s="2">
        <v>41851</v>
      </c>
      <c r="C3861" t="s">
        <v>48</v>
      </c>
      <c r="D3861">
        <v>89.34</v>
      </c>
      <c r="E3861">
        <v>66.898099999999999</v>
      </c>
      <c r="F3861">
        <v>51.241999999999997</v>
      </c>
      <c r="G3861">
        <v>42.300800000000002</v>
      </c>
      <c r="H3861">
        <v>80401</v>
      </c>
      <c r="I3861">
        <v>9141</v>
      </c>
      <c r="J3861">
        <v>57213.369599999998</v>
      </c>
      <c r="K3861">
        <v>36591</v>
      </c>
      <c r="L3861">
        <v>5798</v>
      </c>
      <c r="M3861">
        <v>3115.51</v>
      </c>
      <c r="N3861">
        <v>2711.86</v>
      </c>
      <c r="O3861">
        <v>3058.59</v>
      </c>
      <c r="P3861">
        <f t="shared" si="706"/>
        <v>0.11369261576348554</v>
      </c>
      <c r="Q3861">
        <f t="shared" si="707"/>
        <v>-4.9356121388766105E-4</v>
      </c>
      <c r="R3861">
        <f t="shared" si="714"/>
        <v>1.6598333571508195E-2</v>
      </c>
      <c r="S3861">
        <f t="shared" si="708"/>
        <v>0.30553257093790265</v>
      </c>
      <c r="T3861">
        <f t="shared" si="709"/>
        <v>0.21137188894772652</v>
      </c>
      <c r="U3861" s="9">
        <f>M3861/MAX(M$14:$M3861)-1</f>
        <v>-0.15737359968410058</v>
      </c>
      <c r="V3861">
        <f t="shared" si="710"/>
        <v>-0.11336269326715909</v>
      </c>
      <c r="W3861">
        <f>I3861/MAX(I$3818:$I3861)-1</f>
        <v>0</v>
      </c>
      <c r="X3861">
        <f>L3861/MAX($L$3818:L3861)-1</f>
        <v>0</v>
      </c>
      <c r="Y3861">
        <f>J3861/MAX($J$3818:J3861)-1</f>
        <v>-3.7274361258347932E-2</v>
      </c>
      <c r="Z3861">
        <f>P3861/MAX($P$3818:P3861)-1</f>
        <v>-2.4384101064982788E-2</v>
      </c>
      <c r="AA3861">
        <f t="shared" si="711"/>
        <v>9.8677767506036567</v>
      </c>
      <c r="AB3861">
        <f t="shared" si="712"/>
        <v>10.261937381030522</v>
      </c>
      <c r="AC3861">
        <f t="shared" si="713"/>
        <v>1.1667065036504523</v>
      </c>
      <c r="AD3861">
        <f>AA3861/MAX($AA$3818:$AA3861)-1</f>
        <v>-0.15026010890054775</v>
      </c>
      <c r="AE3861">
        <f>AB3861/MAX($AB$3818:$AB3861)-1</f>
        <v>-0.17287993271616531</v>
      </c>
      <c r="AF3861">
        <f>AC3861/MAX($AC$3818:$AC3861)-1</f>
        <v>-2.3069895235823368E-2</v>
      </c>
      <c r="AG3861">
        <f t="shared" si="715"/>
        <v>0.63955331167909402</v>
      </c>
      <c r="AH3861">
        <f t="shared" si="716"/>
        <v>0</v>
      </c>
    </row>
    <row r="3862" spans="2:34" x14ac:dyDescent="0.25">
      <c r="B3862" s="2">
        <v>41880</v>
      </c>
      <c r="C3862" t="s">
        <v>48</v>
      </c>
      <c r="D3862">
        <v>88.6</v>
      </c>
      <c r="E3862">
        <v>67.868799999999993</v>
      </c>
      <c r="F3862">
        <v>51.696899999999999</v>
      </c>
      <c r="G3862">
        <v>42.637900000000002</v>
      </c>
      <c r="H3862">
        <v>80401</v>
      </c>
      <c r="I3862">
        <v>9141</v>
      </c>
      <c r="J3862">
        <v>57286.126900000003</v>
      </c>
      <c r="K3862">
        <v>36591</v>
      </c>
      <c r="L3862">
        <v>5798</v>
      </c>
      <c r="M3862">
        <v>3172.63</v>
      </c>
      <c r="N3862">
        <v>2723.85</v>
      </c>
      <c r="O3862">
        <v>3051.92</v>
      </c>
      <c r="P3862">
        <f t="shared" si="706"/>
        <v>0.11369261576348554</v>
      </c>
      <c r="Q3862">
        <f t="shared" si="707"/>
        <v>-2.661704088271899E-2</v>
      </c>
      <c r="R3862">
        <f t="shared" si="714"/>
        <v>-1.571623801176425E-2</v>
      </c>
      <c r="S3862">
        <f t="shared" si="708"/>
        <v>0.31282146511686371</v>
      </c>
      <c r="T3862">
        <f t="shared" si="709"/>
        <v>0.21246355941544959</v>
      </c>
      <c r="U3862" s="9">
        <f>M3862/MAX(M$14:$M3862)-1</f>
        <v>-0.14192482244183724</v>
      </c>
      <c r="V3862">
        <f t="shared" si="710"/>
        <v>-0.10749626464651763</v>
      </c>
      <c r="W3862">
        <f>I3862/MAX(I$3818:$I3862)-1</f>
        <v>0</v>
      </c>
      <c r="X3862">
        <f>L3862/MAX($L$3818:L3862)-1</f>
        <v>0</v>
      </c>
      <c r="Y3862">
        <f>J3862/MAX($J$3818:J3862)-1</f>
        <v>-3.6050078916557315E-2</v>
      </c>
      <c r="Z3862">
        <f>P3862/MAX($P$3818:P3862)-1</f>
        <v>-2.4384101064982788E-2</v>
      </c>
      <c r="AA3862">
        <f t="shared" si="711"/>
        <v>9.8803254398068301</v>
      </c>
      <c r="AB3862">
        <f t="shared" si="712"/>
        <v>10.269896827480583</v>
      </c>
      <c r="AC3862">
        <f t="shared" si="713"/>
        <v>1.1676114339373889</v>
      </c>
      <c r="AD3862">
        <f>AA3862/MAX($AA$3818:$AA3862)-1</f>
        <v>-0.14917950867352159</v>
      </c>
      <c r="AE3862">
        <f>AB3862/MAX($AB$3818:$AB3862)-1</f>
        <v>-0.172238395193681</v>
      </c>
      <c r="AF3862">
        <f>AC3862/MAX($AC$3818:$AC3862)-1</f>
        <v>-2.2312160846535867E-2</v>
      </c>
      <c r="AG3862">
        <f t="shared" si="715"/>
        <v>0.63874103522261338</v>
      </c>
      <c r="AH3862">
        <f t="shared" si="716"/>
        <v>0</v>
      </c>
    </row>
    <row r="3863" spans="2:34" x14ac:dyDescent="0.25">
      <c r="B3863" s="2">
        <v>41912</v>
      </c>
      <c r="C3863" t="s">
        <v>48</v>
      </c>
      <c r="D3863">
        <v>85.02</v>
      </c>
      <c r="E3863">
        <v>68.742999999999995</v>
      </c>
      <c r="F3863">
        <v>52.145699999999998</v>
      </c>
      <c r="G3863">
        <v>42.947699999999998</v>
      </c>
      <c r="H3863">
        <v>80401</v>
      </c>
      <c r="I3863">
        <v>9141</v>
      </c>
      <c r="J3863">
        <v>55318.799099999997</v>
      </c>
      <c r="K3863">
        <v>36591</v>
      </c>
      <c r="L3863">
        <v>5798</v>
      </c>
      <c r="M3863">
        <v>3225.93</v>
      </c>
      <c r="N3863">
        <v>2733.52</v>
      </c>
      <c r="O3863">
        <v>3047.8</v>
      </c>
      <c r="P3863">
        <f t="shared" si="706"/>
        <v>0.11369261576348554</v>
      </c>
      <c r="Q3863">
        <f t="shared" si="707"/>
        <v>-5.7206262545713149E-2</v>
      </c>
      <c r="R3863">
        <f t="shared" si="714"/>
        <v>-8.1340151327994104E-2</v>
      </c>
      <c r="S3863">
        <f t="shared" si="708"/>
        <v>0.31828703037834361</v>
      </c>
      <c r="T3863">
        <f t="shared" si="709"/>
        <v>0.21416746414825472</v>
      </c>
      <c r="U3863" s="9">
        <f>M3863/MAX(M$14:$M3863)-1</f>
        <v>-0.1275092092238288</v>
      </c>
      <c r="V3863">
        <f t="shared" si="710"/>
        <v>-0.10311700242798094</v>
      </c>
      <c r="W3863">
        <f>I3863/MAX(I$3818:$I3863)-1</f>
        <v>0</v>
      </c>
      <c r="X3863">
        <f>L3863/MAX($L$3818:L3863)-1</f>
        <v>0</v>
      </c>
      <c r="Y3863">
        <f>J3863/MAX($J$3818:J3863)-1</f>
        <v>-6.9154175495920733E-2</v>
      </c>
      <c r="Z3863">
        <f>P3863/MAX($P$3818:P3863)-1</f>
        <v>-2.4384101064982788E-2</v>
      </c>
      <c r="AA3863">
        <f t="shared" si="711"/>
        <v>9.5410139875819251</v>
      </c>
      <c r="AB3863">
        <f t="shared" si="712"/>
        <v>10.054676632753528</v>
      </c>
      <c r="AC3863">
        <f t="shared" si="713"/>
        <v>1.1431424870337434</v>
      </c>
      <c r="AD3863">
        <f>AA3863/MAX($AA$3818:$AA3863)-1</f>
        <v>-0.17839849930834206</v>
      </c>
      <c r="AE3863">
        <f>AB3863/MAX($AB$3818:$AB3863)-1</f>
        <v>-0.18958530887418568</v>
      </c>
      <c r="AF3863">
        <f>AC3863/MAX($AC$3818:$AC3863)-1</f>
        <v>-4.2800990545568074E-2</v>
      </c>
      <c r="AG3863">
        <f t="shared" si="715"/>
        <v>0.66145687533553132</v>
      </c>
      <c r="AH3863">
        <f t="shared" si="716"/>
        <v>-1</v>
      </c>
    </row>
    <row r="3864" spans="2:34" x14ac:dyDescent="0.25">
      <c r="B3864" s="2">
        <v>41943</v>
      </c>
      <c r="C3864" t="s">
        <v>48</v>
      </c>
      <c r="D3864">
        <v>85.32</v>
      </c>
      <c r="E3864">
        <v>69.616100000000003</v>
      </c>
      <c r="F3864">
        <v>52.6083</v>
      </c>
      <c r="G3864">
        <v>43.228499999999997</v>
      </c>
      <c r="H3864">
        <v>80401</v>
      </c>
      <c r="I3864">
        <v>9141</v>
      </c>
      <c r="J3864">
        <v>54802.963499999998</v>
      </c>
      <c r="K3864">
        <v>36591</v>
      </c>
      <c r="L3864">
        <v>5798</v>
      </c>
      <c r="M3864">
        <v>3113.32</v>
      </c>
      <c r="N3864">
        <v>2743.33</v>
      </c>
      <c r="O3864">
        <v>3042.45</v>
      </c>
      <c r="P3864">
        <f t="shared" si="706"/>
        <v>0.11369261576348554</v>
      </c>
      <c r="Q3864">
        <f t="shared" si="707"/>
        <v>3.8436344542908563E-2</v>
      </c>
      <c r="R3864">
        <f t="shared" si="714"/>
        <v>-4.4293707369626789E-2</v>
      </c>
      <c r="S3864">
        <f t="shared" si="708"/>
        <v>0.32329119169408638</v>
      </c>
      <c r="T3864">
        <f t="shared" si="709"/>
        <v>0.21698185225025157</v>
      </c>
      <c r="U3864" s="9">
        <f>M3864/MAX(M$14:$M3864)-1</f>
        <v>-0.15796591099643531</v>
      </c>
      <c r="V3864">
        <f t="shared" si="710"/>
        <v>-9.8315502308994329E-2</v>
      </c>
      <c r="W3864">
        <f>I3864/MAX(I$3818:$I3864)-1</f>
        <v>0</v>
      </c>
      <c r="X3864">
        <f>L3864/MAX($L$3818:L3864)-1</f>
        <v>0</v>
      </c>
      <c r="Y3864">
        <f>J3864/MAX($J$3818:J3864)-1</f>
        <v>-7.7834107493767624E-2</v>
      </c>
      <c r="Z3864">
        <f>P3864/MAX($P$3818:P3864)-1</f>
        <v>-2.4384101064982788E-2</v>
      </c>
      <c r="AA3864">
        <f t="shared" si="711"/>
        <v>9.4520461365988275</v>
      </c>
      <c r="AB3864">
        <f t="shared" si="712"/>
        <v>9.9982456514604525</v>
      </c>
      <c r="AC3864">
        <f t="shared" si="713"/>
        <v>1.1367267011604334</v>
      </c>
      <c r="AD3864">
        <f>AA3864/MAX($AA$3818:$AA3864)-1</f>
        <v>-0.18605975208254022</v>
      </c>
      <c r="AE3864">
        <f>AB3864/MAX($AB$3818:$AB3864)-1</f>
        <v>-0.1941336894879967</v>
      </c>
      <c r="AF3864">
        <f>AC3864/MAX($AC$3818:$AC3864)-1</f>
        <v>-4.8173185134135377E-2</v>
      </c>
      <c r="AG3864">
        <f t="shared" si="715"/>
        <v>0.66768287083599054</v>
      </c>
      <c r="AH3864">
        <f t="shared" si="716"/>
        <v>1</v>
      </c>
    </row>
    <row r="3865" spans="2:34" x14ac:dyDescent="0.25">
      <c r="B3865" s="2">
        <v>41971</v>
      </c>
      <c r="C3865" t="s">
        <v>48</v>
      </c>
      <c r="D3865">
        <v>91.95</v>
      </c>
      <c r="E3865">
        <v>70.426299999999998</v>
      </c>
      <c r="F3865">
        <v>53.123699999999999</v>
      </c>
      <c r="G3865">
        <v>43.5261</v>
      </c>
      <c r="H3865">
        <v>80401</v>
      </c>
      <c r="I3865">
        <v>9141</v>
      </c>
      <c r="J3865">
        <v>58807.461499999998</v>
      </c>
      <c r="K3865">
        <v>36591</v>
      </c>
      <c r="L3865">
        <v>5798</v>
      </c>
      <c r="M3865">
        <v>3250.93</v>
      </c>
      <c r="N3865">
        <v>2753.39</v>
      </c>
      <c r="O3865">
        <v>3038.04</v>
      </c>
      <c r="P3865">
        <f t="shared" si="706"/>
        <v>0.11369261576348554</v>
      </c>
      <c r="Q3865">
        <f t="shared" si="707"/>
        <v>3.3507050861881105E-2</v>
      </c>
      <c r="R3865">
        <f t="shared" si="714"/>
        <v>1.3130543992779131E-2</v>
      </c>
      <c r="S3865">
        <f t="shared" si="708"/>
        <v>0.32570397016774044</v>
      </c>
      <c r="T3865">
        <f t="shared" si="709"/>
        <v>0.22050218144975076</v>
      </c>
      <c r="U3865" s="9">
        <f>M3865/MAX(M$14:$M3865)-1</f>
        <v>-0.12074766456247399</v>
      </c>
      <c r="V3865">
        <f t="shared" si="710"/>
        <v>-9.3695277218206474E-2</v>
      </c>
      <c r="W3865">
        <f>I3865/MAX(I$3818:$I3865)-1</f>
        <v>0</v>
      </c>
      <c r="X3865">
        <f>L3865/MAX($L$3818:L3865)-1</f>
        <v>0</v>
      </c>
      <c r="Y3865">
        <f>J3865/MAX($J$3818:J3865)-1</f>
        <v>-1.0450680825437542E-2</v>
      </c>
      <c r="Z3865">
        <f>P3865/MAX($P$3818:P3865)-1</f>
        <v>-2.4384101064982788E-2</v>
      </c>
      <c r="AA3865">
        <f t="shared" si="711"/>
        <v>10.142714987926871</v>
      </c>
      <c r="AB3865">
        <f t="shared" si="712"/>
        <v>10.436326605404224</v>
      </c>
      <c r="AC3865">
        <f t="shared" si="713"/>
        <v>1.1865332707304637</v>
      </c>
      <c r="AD3865">
        <f>AA3865/MAX($AA$3818:$AA3865)-1</f>
        <v>-0.12658446303352788</v>
      </c>
      <c r="AE3865">
        <f>AB3865/MAX($AB$3818:$AB3865)-1</f>
        <v>-0.15882402673644413</v>
      </c>
      <c r="AF3865">
        <f>AC3865/MAX($AC$3818:$AC3865)-1</f>
        <v>-6.4681487125918258E-3</v>
      </c>
      <c r="AG3865">
        <f t="shared" si="715"/>
        <v>0.62221696136297266</v>
      </c>
      <c r="AH3865">
        <f t="shared" si="716"/>
        <v>1</v>
      </c>
    </row>
    <row r="3866" spans="2:34" x14ac:dyDescent="0.25">
      <c r="B3866" s="2">
        <v>42004</v>
      </c>
      <c r="C3866" t="s">
        <v>48</v>
      </c>
      <c r="D3866">
        <v>89.77</v>
      </c>
      <c r="E3866">
        <v>71.191500000000005</v>
      </c>
      <c r="F3866">
        <v>53.616999999999997</v>
      </c>
      <c r="G3866">
        <v>43.815100000000001</v>
      </c>
      <c r="H3866">
        <v>80401</v>
      </c>
      <c r="I3866">
        <v>9141</v>
      </c>
      <c r="J3866">
        <v>57675.3891</v>
      </c>
      <c r="K3866">
        <v>36591</v>
      </c>
      <c r="L3866">
        <v>5798</v>
      </c>
      <c r="M3866">
        <v>3146.43</v>
      </c>
      <c r="N3866">
        <v>2759.42</v>
      </c>
      <c r="O3866">
        <v>3031.42</v>
      </c>
      <c r="P3866">
        <f t="shared" si="706"/>
        <v>0.11369261576348554</v>
      </c>
      <c r="Q3866">
        <f t="shared" si="707"/>
        <v>8.4361105907289069E-3</v>
      </c>
      <c r="R3866">
        <f t="shared" si="714"/>
        <v>8.0513263378004019E-2</v>
      </c>
      <c r="S3866">
        <f t="shared" si="708"/>
        <v>0.32777850308670775</v>
      </c>
      <c r="T3866">
        <f t="shared" si="709"/>
        <v>0.22371054727708017</v>
      </c>
      <c r="U3866" s="9">
        <f>M3866/MAX(M$14:$M3866)-1</f>
        <v>-0.14901092124693704</v>
      </c>
      <c r="V3866">
        <f t="shared" si="710"/>
        <v>-8.972692665483506E-2</v>
      </c>
      <c r="W3866">
        <f>I3866/MAX(I$3818:$I3866)-1</f>
        <v>0</v>
      </c>
      <c r="X3866">
        <f>L3866/MAX($L$3818:L3866)-1</f>
        <v>0</v>
      </c>
      <c r="Y3866">
        <f>J3866/MAX($J$3818:J3866)-1</f>
        <v>-2.9499989265256987E-2</v>
      </c>
      <c r="Z3866">
        <f>P3866/MAX($P$3818:P3866)-1</f>
        <v>-2.4384101064982788E-2</v>
      </c>
      <c r="AA3866">
        <f t="shared" si="711"/>
        <v>9.9474627630217309</v>
      </c>
      <c r="AB3866">
        <f t="shared" si="712"/>
        <v>10.312481030521825</v>
      </c>
      <c r="AC3866">
        <f t="shared" si="713"/>
        <v>1.1724529433713511</v>
      </c>
      <c r="AD3866">
        <f>AA3866/MAX($AA$3818:$AA3866)-1</f>
        <v>-0.14339813935810319</v>
      </c>
      <c r="AE3866">
        <f>AB3866/MAX($AB$3818:$AB3866)-1</f>
        <v>-0.16880607558609795</v>
      </c>
      <c r="AF3866">
        <f>AC3866/MAX($AC$3818:$AC3866)-1</f>
        <v>-1.8258171000984702E-2</v>
      </c>
      <c r="AG3866">
        <f t="shared" si="715"/>
        <v>0.63443005016501919</v>
      </c>
      <c r="AH3866">
        <f t="shared" si="716"/>
        <v>0</v>
      </c>
    </row>
    <row r="3867" spans="2:34" x14ac:dyDescent="0.25">
      <c r="B3867" s="2">
        <v>42034</v>
      </c>
      <c r="C3867" t="s">
        <v>48</v>
      </c>
      <c r="D3867">
        <v>103.4</v>
      </c>
      <c r="E3867">
        <v>72.100899999999996</v>
      </c>
      <c r="F3867">
        <v>54.2286</v>
      </c>
      <c r="G3867">
        <v>44.158000000000001</v>
      </c>
      <c r="H3867">
        <v>92175</v>
      </c>
      <c r="I3867">
        <v>9581</v>
      </c>
      <c r="J3867">
        <v>66042.473100000003</v>
      </c>
      <c r="K3867">
        <v>38021</v>
      </c>
      <c r="L3867">
        <v>6369</v>
      </c>
      <c r="M3867">
        <v>3351.44</v>
      </c>
      <c r="N3867">
        <v>2773.43</v>
      </c>
      <c r="O3867">
        <v>3025.94</v>
      </c>
      <c r="P3867">
        <f t="shared" si="706"/>
        <v>0.10394358557092487</v>
      </c>
      <c r="Q3867">
        <f t="shared" si="707"/>
        <v>8.6676077149049569E-2</v>
      </c>
      <c r="R3867">
        <f t="shared" si="714"/>
        <v>0.13542384304371158</v>
      </c>
      <c r="S3867">
        <f t="shared" si="708"/>
        <v>0.32957332477696255</v>
      </c>
      <c r="T3867">
        <f t="shared" si="709"/>
        <v>0.22805833597536118</v>
      </c>
      <c r="U3867" s="9">
        <f>M3867/MAX(M$14:$M3867)-1</f>
        <v>-9.3563550405963203E-2</v>
      </c>
      <c r="V3867">
        <f t="shared" si="710"/>
        <v>-8.3448449076981124E-2</v>
      </c>
      <c r="W3867">
        <f>I3867/MAX(I$3818:$I3867)-1</f>
        <v>0</v>
      </c>
      <c r="X3867">
        <f>L3867/MAX($L$3818:L3867)-1</f>
        <v>0</v>
      </c>
      <c r="Y3867">
        <f>J3867/MAX($J$3818:J3867)-1</f>
        <v>0</v>
      </c>
      <c r="Z3867">
        <f>P3867/MAX($P$3818:P3867)-1</f>
        <v>-0.10804220666126929</v>
      </c>
      <c r="AA3867">
        <f t="shared" si="711"/>
        <v>10.36936302402261</v>
      </c>
      <c r="AB3867">
        <f t="shared" si="712"/>
        <v>10.86144171798351</v>
      </c>
      <c r="AC3867">
        <f t="shared" si="713"/>
        <v>1.128977196636832</v>
      </c>
      <c r="AD3867">
        <f>AA3867/MAX($AA$3818:$AA3867)-1</f>
        <v>-0.10706721184540025</v>
      </c>
      <c r="AE3867">
        <f>AB3867/MAX($AB$3818:$AB3867)-1</f>
        <v>-0.12455942079858917</v>
      </c>
      <c r="AF3867">
        <f>AC3867/MAX($AC$3818:$AC3867)-1</f>
        <v>-5.4662155789929834E-2</v>
      </c>
      <c r="AG3867">
        <f t="shared" si="715"/>
        <v>0.57570527291474183</v>
      </c>
      <c r="AH3867">
        <f t="shared" si="716"/>
        <v>1</v>
      </c>
    </row>
    <row r="3868" spans="2:34" x14ac:dyDescent="0.25">
      <c r="B3868" s="2">
        <v>42062</v>
      </c>
      <c r="C3868" t="s">
        <v>48</v>
      </c>
      <c r="D3868">
        <v>113</v>
      </c>
      <c r="E3868">
        <v>73.183899999999994</v>
      </c>
      <c r="F3868">
        <v>54.9086</v>
      </c>
      <c r="G3868">
        <v>44.5443</v>
      </c>
      <c r="H3868">
        <v>92175</v>
      </c>
      <c r="I3868">
        <v>9581</v>
      </c>
      <c r="J3868">
        <v>72404.891000000003</v>
      </c>
      <c r="K3868">
        <v>38021</v>
      </c>
      <c r="L3868">
        <v>6369</v>
      </c>
      <c r="M3868">
        <v>3599</v>
      </c>
      <c r="N3868">
        <v>2789.55</v>
      </c>
      <c r="O3868">
        <v>3021.88</v>
      </c>
      <c r="P3868">
        <f t="shared" si="706"/>
        <v>0.10394358557092487</v>
      </c>
      <c r="Q3868">
        <f t="shared" si="707"/>
        <v>1.8976571103290985E-2</v>
      </c>
      <c r="R3868">
        <f t="shared" si="714"/>
        <v>0.12186094196457709</v>
      </c>
      <c r="S3868">
        <f t="shared" si="708"/>
        <v>0.33283128690223385</v>
      </c>
      <c r="T3868">
        <f t="shared" si="709"/>
        <v>0.23267398971361097</v>
      </c>
      <c r="U3868" s="9">
        <f>M3868/MAX(M$14:$M3868)-1</f>
        <v>-2.6608030551363404E-2</v>
      </c>
      <c r="V3868">
        <f t="shared" si="710"/>
        <v>-7.6882602882973439E-2</v>
      </c>
      <c r="W3868">
        <f>I3868/MAX(I$3818:$I3868)-1</f>
        <v>0</v>
      </c>
      <c r="X3868">
        <f>L3868/MAX($L$3818:L3868)-1</f>
        <v>0</v>
      </c>
      <c r="Y3868">
        <f>J3868/MAX($J$3818:J3868)-1</f>
        <v>0</v>
      </c>
      <c r="Z3868">
        <f>P3868/MAX($P$3818:P3868)-1</f>
        <v>-0.10804220666126929</v>
      </c>
      <c r="AA3868">
        <f t="shared" si="711"/>
        <v>11.368329565080861</v>
      </c>
      <c r="AB3868">
        <f t="shared" si="712"/>
        <v>11.525507880179521</v>
      </c>
      <c r="AC3868">
        <f t="shared" si="713"/>
        <v>1.198002614591809</v>
      </c>
      <c r="AD3868">
        <f>AA3868/MAX($AA$3818:$AA3868)-1</f>
        <v>-2.1043607819406618E-2</v>
      </c>
      <c r="AE3868">
        <f>AB3868/MAX($AB$3818:$AB3868)-1</f>
        <v>-7.1035175974038856E-2</v>
      </c>
      <c r="AF3868">
        <f>AC3868/MAX($AC$3818:$AC3868)-1</f>
        <v>0</v>
      </c>
      <c r="AG3868">
        <f t="shared" si="715"/>
        <v>0.52511645932869366</v>
      </c>
      <c r="AH3868">
        <f t="shared" si="716"/>
        <v>0</v>
      </c>
    </row>
    <row r="3869" spans="2:34" x14ac:dyDescent="0.25">
      <c r="B3869" s="2">
        <v>42094</v>
      </c>
      <c r="C3869" t="s">
        <v>48</v>
      </c>
      <c r="D3869">
        <v>116.45</v>
      </c>
      <c r="E3869">
        <v>74.391300000000001</v>
      </c>
      <c r="F3869">
        <v>55.656500000000001</v>
      </c>
      <c r="G3869">
        <v>44.958399999999997</v>
      </c>
      <c r="H3869">
        <v>92175</v>
      </c>
      <c r="I3869">
        <v>9581</v>
      </c>
      <c r="J3869">
        <v>74361.743600000002</v>
      </c>
      <c r="K3869">
        <v>38021</v>
      </c>
      <c r="L3869">
        <v>6369</v>
      </c>
      <c r="M3869">
        <v>3697.38</v>
      </c>
      <c r="N3869">
        <v>2804.43</v>
      </c>
      <c r="O3869">
        <v>3018.98</v>
      </c>
      <c r="P3869">
        <f t="shared" si="706"/>
        <v>0.10394358557092487</v>
      </c>
      <c r="Q3869">
        <f t="shared" si="707"/>
        <v>3.1956025149562084E-3</v>
      </c>
      <c r="R3869">
        <f t="shared" si="714"/>
        <v>0.12210075347816152</v>
      </c>
      <c r="S3869">
        <f t="shared" si="708"/>
        <v>0.33661477096116355</v>
      </c>
      <c r="T3869">
        <f t="shared" si="709"/>
        <v>0.23795553222534616</v>
      </c>
      <c r="U3869" s="9">
        <f>M3869/MAX(M$14:$M3869)-1</f>
        <v>0</v>
      </c>
      <c r="V3869">
        <f t="shared" si="710"/>
        <v>-7.1067049135800864E-2</v>
      </c>
      <c r="W3869">
        <f>I3869/MAX(I$3818:$I3869)-1</f>
        <v>0</v>
      </c>
      <c r="X3869">
        <f>L3869/MAX($L$3818:L3869)-1</f>
        <v>0</v>
      </c>
      <c r="Y3869">
        <f>J3869/MAX($J$3818:J3869)-1</f>
        <v>0</v>
      </c>
      <c r="Z3869">
        <f>P3869/MAX($P$3818:P3869)-1</f>
        <v>-0.10804220666126929</v>
      </c>
      <c r="AA3869">
        <f t="shared" si="711"/>
        <v>11.675576008792589</v>
      </c>
      <c r="AB3869">
        <f t="shared" si="712"/>
        <v>11.729750923703163</v>
      </c>
      <c r="AC3869">
        <f t="shared" si="713"/>
        <v>1.2192323688635747</v>
      </c>
      <c r="AD3869">
        <f>AA3869/MAX($AA$3818:$AA3869)-1</f>
        <v>0</v>
      </c>
      <c r="AE3869">
        <f>AB3869/MAX($AB$3818:$AB3869)-1</f>
        <v>-5.4573029146500418E-2</v>
      </c>
      <c r="AF3869">
        <f>AC3869/MAX($AC$3818:$AC3869)-1</f>
        <v>0</v>
      </c>
      <c r="AG3869">
        <f t="shared" si="715"/>
        <v>0.51129785504384007</v>
      </c>
      <c r="AH3869">
        <f t="shared" si="716"/>
        <v>0</v>
      </c>
    </row>
    <row r="3870" spans="2:34" x14ac:dyDescent="0.25">
      <c r="B3870" s="2">
        <v>42124</v>
      </c>
      <c r="C3870" t="s">
        <v>48</v>
      </c>
      <c r="D3870">
        <v>106.1</v>
      </c>
      <c r="E3870">
        <v>75.337699999999998</v>
      </c>
      <c r="F3870">
        <v>56.282400000000003</v>
      </c>
      <c r="G3870">
        <v>45.360700000000001</v>
      </c>
      <c r="H3870">
        <v>92175</v>
      </c>
      <c r="I3870">
        <v>9581</v>
      </c>
      <c r="J3870">
        <v>67821.350000000006</v>
      </c>
      <c r="K3870">
        <v>38021</v>
      </c>
      <c r="L3870">
        <v>6369</v>
      </c>
      <c r="M3870">
        <v>3615.59</v>
      </c>
      <c r="N3870">
        <v>2816.48</v>
      </c>
      <c r="O3870">
        <v>3013.94</v>
      </c>
      <c r="P3870">
        <f t="shared" si="706"/>
        <v>0.10394358557092487</v>
      </c>
      <c r="Q3870">
        <f t="shared" si="707"/>
        <v>-6.6758277845293423E-2</v>
      </c>
      <c r="R3870">
        <f t="shared" si="714"/>
        <v>-5.2704681092999195E-2</v>
      </c>
      <c r="S3870">
        <f t="shared" si="708"/>
        <v>0.33856587494492052</v>
      </c>
      <c r="T3870">
        <f t="shared" si="709"/>
        <v>0.2407745030389743</v>
      </c>
      <c r="U3870" s="9">
        <f>M3870/MAX(M$14:$M3870)-1</f>
        <v>-2.2121069514088321E-2</v>
      </c>
      <c r="V3870">
        <f t="shared" si="710"/>
        <v>-6.5515570980178794E-2</v>
      </c>
      <c r="W3870">
        <f>I3870/MAX(I$3818:$I3870)-1</f>
        <v>0</v>
      </c>
      <c r="X3870">
        <f>L3870/MAX($L$3818:L3870)-1</f>
        <v>0</v>
      </c>
      <c r="Y3870">
        <f>J3870/MAX($J$3818:J3870)-1</f>
        <v>-8.7953741848516787E-2</v>
      </c>
      <c r="Z3870">
        <f>P3870/MAX($P$3818:P3870)-1</f>
        <v>-0.10804220666126929</v>
      </c>
      <c r="AA3870">
        <f t="shared" si="711"/>
        <v>10.64866541058251</v>
      </c>
      <c r="AB3870">
        <f t="shared" si="712"/>
        <v>11.047108861287967</v>
      </c>
      <c r="AC3870">
        <f t="shared" si="713"/>
        <v>1.1482761052346082</v>
      </c>
      <c r="AD3870">
        <f>AA3870/MAX($AA$3818:$AA3870)-1</f>
        <v>-8.7953741848516787E-2</v>
      </c>
      <c r="AE3870">
        <f>AB3870/MAX($AB$3818:$AB3870)-1</f>
        <v>-0.10959450585511499</v>
      </c>
      <c r="AF3870">
        <f>AC3870/MAX($AC$3818:$AC3870)-1</f>
        <v>-5.8197490028175314E-2</v>
      </c>
      <c r="AG3870">
        <f t="shared" si="715"/>
        <v>0.56060517816292355</v>
      </c>
      <c r="AH3870">
        <f t="shared" si="716"/>
        <v>-1</v>
      </c>
    </row>
    <row r="3871" spans="2:34" x14ac:dyDescent="0.25">
      <c r="B3871" s="2">
        <v>42153</v>
      </c>
      <c r="C3871" t="s">
        <v>48</v>
      </c>
      <c r="D3871">
        <v>100.7</v>
      </c>
      <c r="E3871">
        <v>76.176699999999997</v>
      </c>
      <c r="F3871">
        <v>56.821399999999997</v>
      </c>
      <c r="G3871">
        <v>45.759799999999998</v>
      </c>
      <c r="H3871">
        <v>92175</v>
      </c>
      <c r="I3871">
        <v>9581</v>
      </c>
      <c r="J3871">
        <v>64837.262999999999</v>
      </c>
      <c r="K3871">
        <v>38021</v>
      </c>
      <c r="L3871">
        <v>6369</v>
      </c>
      <c r="M3871">
        <v>3570.78</v>
      </c>
      <c r="N3871">
        <v>2829.67</v>
      </c>
      <c r="O3871">
        <v>3007.86</v>
      </c>
      <c r="P3871">
        <f t="shared" ref="P3871:P3934" si="717">I3871/H3871</f>
        <v>0.10394358557092487</v>
      </c>
      <c r="Q3871">
        <f t="shared" ref="Q3871:Q3934" si="718">IF(C3871=C3870,(D3871/D3870-1)-(M3871/M3870-1),"#N/A")</f>
        <v>-3.8501830455402453E-2</v>
      </c>
      <c r="R3871">
        <f t="shared" si="714"/>
        <v>-0.10100849055907868</v>
      </c>
      <c r="S3871">
        <f t="shared" ref="S3871:S3934" si="719">E3871/F3871-1</f>
        <v>0.34063398649100507</v>
      </c>
      <c r="T3871">
        <f t="shared" ref="T3871:T3934" si="720">F3871/G3871-1</f>
        <v>0.24173182575098662</v>
      </c>
      <c r="U3871" s="9">
        <f>M3871/MAX(M$14:$M3871)-1</f>
        <v>-3.4240462165100682E-2</v>
      </c>
      <c r="V3871">
        <f t="shared" ref="V3871:V3934" si="721">N3871/O3871-1</f>
        <v>-5.9241454057037291E-2</v>
      </c>
      <c r="W3871">
        <f>I3871/MAX(I$3818:$I3871)-1</f>
        <v>0</v>
      </c>
      <c r="X3871">
        <f>L3871/MAX($L$3818:L3871)-1</f>
        <v>0</v>
      </c>
      <c r="Y3871">
        <f>J3871/MAX($J$3818:J3871)-1</f>
        <v>-0.12808307254376972</v>
      </c>
      <c r="Z3871">
        <f>P3871/MAX($P$3818:P3871)-1</f>
        <v>-0.10804220666126929</v>
      </c>
      <c r="AA3871">
        <f t="shared" ref="AA3871:AA3934" si="722">J3871/L3871</f>
        <v>10.180132359868111</v>
      </c>
      <c r="AB3871">
        <f t="shared" ref="AB3871:AB3934" si="723">(J3871+K3871)/I3871</f>
        <v>10.735650036530634</v>
      </c>
      <c r="AC3871">
        <f t="shared" ref="AC3871:AC3934" si="724">(K3871+J3871)/H3871</f>
        <v>1.1159019582316247</v>
      </c>
      <c r="AD3871">
        <f>AA3871/MAX($AA$3818:$AA3871)-1</f>
        <v>-0.12808307254376972</v>
      </c>
      <c r="AE3871">
        <f>AB3871/MAX($AB$3818:$AB3871)-1</f>
        <v>-0.13469832733873033</v>
      </c>
      <c r="AF3871">
        <f>AC3871/MAX($AC$3818:$AC3871)-1</f>
        <v>-8.4750383331983259E-2</v>
      </c>
      <c r="AG3871">
        <f t="shared" si="715"/>
        <v>0.58640661620771994</v>
      </c>
      <c r="AH3871">
        <f t="shared" si="716"/>
        <v>-1</v>
      </c>
    </row>
    <row r="3872" spans="2:34" x14ac:dyDescent="0.25">
      <c r="B3872" s="2">
        <v>42185</v>
      </c>
      <c r="C3872" t="s">
        <v>48</v>
      </c>
      <c r="D3872">
        <v>98.18</v>
      </c>
      <c r="E3872">
        <v>76.866900000000001</v>
      </c>
      <c r="F3872">
        <v>57.364100000000001</v>
      </c>
      <c r="G3872">
        <v>46.136200000000002</v>
      </c>
      <c r="H3872">
        <v>92175</v>
      </c>
      <c r="I3872">
        <v>9581</v>
      </c>
      <c r="J3872">
        <v>63445.714200000002</v>
      </c>
      <c r="K3872">
        <v>38021</v>
      </c>
      <c r="L3872">
        <v>6369</v>
      </c>
      <c r="M3872">
        <v>3424.3</v>
      </c>
      <c r="N3872">
        <v>2837.93</v>
      </c>
      <c r="O3872">
        <v>3001.23</v>
      </c>
      <c r="P3872">
        <f t="shared" si="717"/>
        <v>0.10394358557092487</v>
      </c>
      <c r="Q3872">
        <f t="shared" si="718"/>
        <v>1.5997023351396966E-2</v>
      </c>
      <c r="R3872">
        <f t="shared" si="714"/>
        <v>-8.3033665041649996E-2</v>
      </c>
      <c r="S3872">
        <f t="shared" si="719"/>
        <v>0.33998267208933819</v>
      </c>
      <c r="T3872">
        <f t="shared" si="720"/>
        <v>0.2433642129174054</v>
      </c>
      <c r="U3872" s="9">
        <f>M3872/MAX(M$14:$M3872)-1</f>
        <v>-7.3857704644910704E-2</v>
      </c>
      <c r="V3872">
        <f t="shared" si="721"/>
        <v>-5.4411024813159958E-2</v>
      </c>
      <c r="W3872">
        <f>I3872/MAX(I$3818:$I3872)-1</f>
        <v>0</v>
      </c>
      <c r="X3872">
        <f>L3872/MAX($L$3818:L3872)-1</f>
        <v>0</v>
      </c>
      <c r="Y3872">
        <f>J3872/MAX($J$3818:J3872)-1</f>
        <v>-0.14679630777242825</v>
      </c>
      <c r="Z3872">
        <f>P3872/MAX($P$3818:P3872)-1</f>
        <v>-0.10804220666126929</v>
      </c>
      <c r="AA3872">
        <f t="shared" si="722"/>
        <v>9.9616445595854923</v>
      </c>
      <c r="AB3872">
        <f t="shared" si="723"/>
        <v>10.590409581463312</v>
      </c>
      <c r="AC3872">
        <f t="shared" si="724"/>
        <v>1.1008051445619744</v>
      </c>
      <c r="AD3872">
        <f>AA3872/MAX($AA$3818:$AA3872)-1</f>
        <v>-0.14679630777242825</v>
      </c>
      <c r="AE3872">
        <f>AB3872/MAX($AB$3818:$AB3872)-1</f>
        <v>-0.1464048200317849</v>
      </c>
      <c r="AF3872">
        <f>AC3872/MAX($AC$3818:$AC3872)-1</f>
        <v>-9.7132611736665209E-2</v>
      </c>
      <c r="AG3872">
        <f t="shared" si="715"/>
        <v>0.59926821660713525</v>
      </c>
      <c r="AH3872">
        <f t="shared" si="716"/>
        <v>0</v>
      </c>
    </row>
    <row r="3873" spans="2:34" x14ac:dyDescent="0.25">
      <c r="B3873" s="2">
        <v>42216</v>
      </c>
      <c r="C3873" t="s">
        <v>48</v>
      </c>
      <c r="D3873">
        <v>91.3</v>
      </c>
      <c r="E3873">
        <v>77.463300000000004</v>
      </c>
      <c r="F3873">
        <v>57.8354</v>
      </c>
      <c r="G3873">
        <v>46.465000000000003</v>
      </c>
      <c r="H3873">
        <v>92175</v>
      </c>
      <c r="I3873">
        <v>9581</v>
      </c>
      <c r="J3873">
        <v>58744.121500000001</v>
      </c>
      <c r="K3873">
        <v>38021</v>
      </c>
      <c r="L3873">
        <v>6369</v>
      </c>
      <c r="M3873">
        <v>3600.69</v>
      </c>
      <c r="N3873">
        <v>2852.71</v>
      </c>
      <c r="O3873">
        <v>2995.43</v>
      </c>
      <c r="P3873">
        <f t="shared" si="717"/>
        <v>0.10394358557092487</v>
      </c>
      <c r="Q3873">
        <f t="shared" si="718"/>
        <v>-0.12158662954145549</v>
      </c>
      <c r="R3873">
        <f t="shared" si="714"/>
        <v>-0.1353700036973875</v>
      </c>
      <c r="S3873">
        <f t="shared" si="719"/>
        <v>0.3393751923562387</v>
      </c>
      <c r="T3873">
        <f t="shared" si="720"/>
        <v>0.24470892069299466</v>
      </c>
      <c r="U3873" s="9">
        <f>M3873/MAX(M$14:$M3873)-1</f>
        <v>-2.6150950132255879E-2</v>
      </c>
      <c r="V3873">
        <f t="shared" si="721"/>
        <v>-4.7645913942238605E-2</v>
      </c>
      <c r="W3873">
        <f>I3873/MAX(I$3818:$I3873)-1</f>
        <v>0</v>
      </c>
      <c r="X3873">
        <f>L3873/MAX($L$3818:L3873)-1</f>
        <v>0</v>
      </c>
      <c r="Y3873">
        <f>J3873/MAX($J$3818:J3873)-1</f>
        <v>-0.2100222687624016</v>
      </c>
      <c r="Z3873">
        <f>P3873/MAX($P$3818:P3873)-1</f>
        <v>-0.10804220666126929</v>
      </c>
      <c r="AA3873">
        <f t="shared" si="722"/>
        <v>9.223445046318103</v>
      </c>
      <c r="AB3873">
        <f t="shared" si="723"/>
        <v>10.099689124308528</v>
      </c>
      <c r="AC3873">
        <f t="shared" si="724"/>
        <v>1.0497979007323028</v>
      </c>
      <c r="AD3873">
        <f>AA3873/MAX($AA$3818:$AA3873)-1</f>
        <v>-0.21002226876240171</v>
      </c>
      <c r="AE3873">
        <f>AB3873/MAX($AB$3818:$AB3873)-1</f>
        <v>-0.18595726733961093</v>
      </c>
      <c r="AF3873">
        <f>AC3873/MAX($AC$3818:$AC3873)-1</f>
        <v>-0.13896815115661565</v>
      </c>
      <c r="AG3873">
        <f t="shared" si="715"/>
        <v>0.64723071907714202</v>
      </c>
      <c r="AH3873">
        <f t="shared" si="716"/>
        <v>-1</v>
      </c>
    </row>
    <row r="3874" spans="2:34" x14ac:dyDescent="0.25">
      <c r="B3874" s="2">
        <v>42247</v>
      </c>
      <c r="C3874" t="s">
        <v>48</v>
      </c>
      <c r="D3874">
        <v>82.22</v>
      </c>
      <c r="E3874">
        <v>77.731499999999997</v>
      </c>
      <c r="F3874">
        <v>58.2044</v>
      </c>
      <c r="G3874">
        <v>46.752299999999998</v>
      </c>
      <c r="H3874">
        <v>92175</v>
      </c>
      <c r="I3874">
        <v>9581</v>
      </c>
      <c r="J3874">
        <v>52998.462099999997</v>
      </c>
      <c r="K3874">
        <v>38021</v>
      </c>
      <c r="L3874">
        <v>6369</v>
      </c>
      <c r="M3874">
        <v>3269.63</v>
      </c>
      <c r="N3874">
        <v>2861.13</v>
      </c>
      <c r="O3874">
        <v>2984.2</v>
      </c>
      <c r="P3874">
        <f t="shared" si="717"/>
        <v>0.10394358557092487</v>
      </c>
      <c r="Q3874">
        <f t="shared" si="718"/>
        <v>-7.5088662649138715E-3</v>
      </c>
      <c r="R3874">
        <f t="shared" si="714"/>
        <v>-9.9178076597697284E-2</v>
      </c>
      <c r="S3874">
        <f t="shared" si="719"/>
        <v>0.3354918184879494</v>
      </c>
      <c r="T3874">
        <f t="shared" si="720"/>
        <v>0.24495265473570282</v>
      </c>
      <c r="U3874" s="9">
        <f>M3874/MAX(M$14:$M3874)-1</f>
        <v>-0.11569002915578053</v>
      </c>
      <c r="V3874">
        <f t="shared" si="721"/>
        <v>-4.1240533476308516E-2</v>
      </c>
      <c r="W3874">
        <f>I3874/MAX(I$3818:$I3874)-1</f>
        <v>0</v>
      </c>
      <c r="X3874">
        <f>L3874/MAX($L$3818:L3874)-1</f>
        <v>0</v>
      </c>
      <c r="Y3874">
        <f>J3874/MAX($J$3818:J3874)-1</f>
        <v>-0.2872886038675404</v>
      </c>
      <c r="Z3874">
        <f>P3874/MAX($P$3818:P3874)-1</f>
        <v>-0.10804220666126929</v>
      </c>
      <c r="AA3874">
        <f t="shared" si="722"/>
        <v>8.3213160778772171</v>
      </c>
      <c r="AB3874">
        <f t="shared" si="723"/>
        <v>9.499996044254253</v>
      </c>
      <c r="AC3874">
        <f t="shared" si="724"/>
        <v>0.98746365174938977</v>
      </c>
      <c r="AD3874">
        <f>AA3874/MAX($AA$3818:$AA3874)-1</f>
        <v>-0.2872886038675404</v>
      </c>
      <c r="AE3874">
        <f>AB3874/MAX($AB$3818:$AB3874)-1</f>
        <v>-0.23429299209671628</v>
      </c>
      <c r="AF3874">
        <f>AC3874/MAX($AC$3818:$AC3874)-1</f>
        <v>-0.19009396652601385</v>
      </c>
      <c r="AG3874">
        <f t="shared" si="715"/>
        <v>0.71739817521988059</v>
      </c>
      <c r="AH3874">
        <f t="shared" si="716"/>
        <v>0</v>
      </c>
    </row>
    <row r="3875" spans="2:34" x14ac:dyDescent="0.25">
      <c r="B3875" s="2">
        <v>42277</v>
      </c>
      <c r="C3875" t="s">
        <v>48</v>
      </c>
      <c r="D3875">
        <v>79.22</v>
      </c>
      <c r="E3875">
        <v>77.919499999999999</v>
      </c>
      <c r="F3875">
        <v>58.498899999999999</v>
      </c>
      <c r="G3875">
        <v>47.028599999999997</v>
      </c>
      <c r="H3875">
        <v>92175</v>
      </c>
      <c r="I3875">
        <v>9581</v>
      </c>
      <c r="J3875">
        <v>50932.3557</v>
      </c>
      <c r="K3875">
        <v>38021</v>
      </c>
      <c r="L3875">
        <v>6369</v>
      </c>
      <c r="M3875">
        <v>3100.67</v>
      </c>
      <c r="N3875">
        <v>2869.74</v>
      </c>
      <c r="O3875">
        <v>2970.08</v>
      </c>
      <c r="P3875">
        <f t="shared" si="717"/>
        <v>0.10394358557092487</v>
      </c>
      <c r="Q3875">
        <f t="shared" si="718"/>
        <v>1.5188099219300422E-2</v>
      </c>
      <c r="R3875">
        <f t="shared" ref="R3875:R3938" si="725">IF(C3875=C3872,(D3875/D3872-1)-(M3875/M3872-1),"#N/A")</f>
        <v>-9.8604860483103574E-2</v>
      </c>
      <c r="S3875">
        <f t="shared" si="719"/>
        <v>0.33198231077849338</v>
      </c>
      <c r="T3875">
        <f t="shared" si="720"/>
        <v>0.24390052010904006</v>
      </c>
      <c r="U3875" s="9">
        <f>M3875/MAX(M$14:$M3875)-1</f>
        <v>-0.1613872525950808</v>
      </c>
      <c r="V3875">
        <f t="shared" si="721"/>
        <v>-3.3783601788504036E-2</v>
      </c>
      <c r="W3875">
        <f>I3875/MAX(I$3818:$I3875)-1</f>
        <v>0</v>
      </c>
      <c r="X3875">
        <f>L3875/MAX($L$3818:L3875)-1</f>
        <v>0</v>
      </c>
      <c r="Y3875">
        <f>J3875/MAX($J$3818:J3875)-1</f>
        <v>-0.31507313795692116</v>
      </c>
      <c r="Z3875">
        <f>P3875/MAX($P$3818:P3875)-1</f>
        <v>-0.10804220666126929</v>
      </c>
      <c r="AA3875">
        <f t="shared" si="722"/>
        <v>7.9969156382477626</v>
      </c>
      <c r="AB3875">
        <f t="shared" si="723"/>
        <v>9.2843498277841565</v>
      </c>
      <c r="AC3875">
        <f t="shared" si="724"/>
        <v>0.96504861079468407</v>
      </c>
      <c r="AD3875">
        <f>AA3875/MAX($AA$3818:$AA3875)-1</f>
        <v>-0.31507313795692116</v>
      </c>
      <c r="AE3875">
        <f>AB3875/MAX($AB$3818:$AB3875)-1</f>
        <v>-0.25167424345827338</v>
      </c>
      <c r="AF3875">
        <f>AC3875/MAX($AC$3818:$AC3875)-1</f>
        <v>-0.20847851858281197</v>
      </c>
      <c r="AG3875">
        <f t="shared" si="715"/>
        <v>0.7464999306914053</v>
      </c>
      <c r="AH3875">
        <f t="shared" si="716"/>
        <v>0</v>
      </c>
    </row>
    <row r="3876" spans="2:34" x14ac:dyDescent="0.25">
      <c r="B3876" s="2">
        <v>42307</v>
      </c>
      <c r="C3876" t="s">
        <v>48</v>
      </c>
      <c r="D3876">
        <v>93.36</v>
      </c>
      <c r="E3876">
        <v>78.659700000000001</v>
      </c>
      <c r="F3876">
        <v>58.952399999999997</v>
      </c>
      <c r="G3876">
        <v>47.369700000000002</v>
      </c>
      <c r="H3876">
        <v>92175</v>
      </c>
      <c r="I3876">
        <v>9581</v>
      </c>
      <c r="J3876">
        <v>60020.003700000001</v>
      </c>
      <c r="K3876">
        <v>38021</v>
      </c>
      <c r="L3876">
        <v>6369</v>
      </c>
      <c r="M3876">
        <v>3418.23</v>
      </c>
      <c r="N3876">
        <v>2892.06</v>
      </c>
      <c r="O3876">
        <v>2959.37</v>
      </c>
      <c r="P3876">
        <f t="shared" si="717"/>
        <v>0.10394358557092487</v>
      </c>
      <c r="Q3876">
        <f t="shared" si="718"/>
        <v>7.6073705749975185E-2</v>
      </c>
      <c r="R3876">
        <f t="shared" si="725"/>
        <v>7.3236600078814829E-2</v>
      </c>
      <c r="S3876">
        <f t="shared" si="719"/>
        <v>0.33429173366987608</v>
      </c>
      <c r="T3876">
        <f t="shared" si="720"/>
        <v>0.24451706470591961</v>
      </c>
      <c r="U3876" s="9">
        <f>M3876/MAX(M$14:$M3876)-1</f>
        <v>-7.5499407688687681E-2</v>
      </c>
      <c r="V3876">
        <f t="shared" si="721"/>
        <v>-2.2744705798869336E-2</v>
      </c>
      <c r="W3876">
        <f>I3876/MAX(I$3818:$I3876)-1</f>
        <v>0</v>
      </c>
      <c r="X3876">
        <f>L3876/MAX($L$3818:L3876)-1</f>
        <v>0</v>
      </c>
      <c r="Y3876">
        <f>J3876/MAX($J$3818:J3876)-1</f>
        <v>-0.19286449195093913</v>
      </c>
      <c r="Z3876">
        <f>P3876/MAX($P$3818:P3876)-1</f>
        <v>-0.10804220666126929</v>
      </c>
      <c r="AA3876">
        <f t="shared" si="722"/>
        <v>9.4237719736222321</v>
      </c>
      <c r="AB3876">
        <f t="shared" si="723"/>
        <v>10.232857081724246</v>
      </c>
      <c r="AC3876">
        <f t="shared" si="724"/>
        <v>1.0636398557092488</v>
      </c>
      <c r="AD3876">
        <f>AA3876/MAX($AA$3818:$AA3876)-1</f>
        <v>-0.19286449195093924</v>
      </c>
      <c r="AE3876">
        <f>AB3876/MAX($AB$3818:$AB3876)-1</f>
        <v>-0.17522382726801711</v>
      </c>
      <c r="AF3876">
        <f>AC3876/MAX($AC$3818:$AC3876)-1</f>
        <v>-0.12761514304229882</v>
      </c>
      <c r="AG3876">
        <f t="shared" si="715"/>
        <v>0.63347213689025483</v>
      </c>
      <c r="AH3876">
        <f t="shared" si="716"/>
        <v>1</v>
      </c>
    </row>
    <row r="3877" spans="2:34" x14ac:dyDescent="0.25">
      <c r="B3877" s="2">
        <v>42338</v>
      </c>
      <c r="C3877" t="s">
        <v>48</v>
      </c>
      <c r="D3877">
        <v>103.3</v>
      </c>
      <c r="E3877">
        <v>79.726399999999998</v>
      </c>
      <c r="F3877">
        <v>59.527099999999997</v>
      </c>
      <c r="G3877">
        <v>47.7697</v>
      </c>
      <c r="H3877">
        <v>92175</v>
      </c>
      <c r="I3877">
        <v>9581</v>
      </c>
      <c r="J3877">
        <v>66345.070900000006</v>
      </c>
      <c r="K3877">
        <v>38021</v>
      </c>
      <c r="L3877">
        <v>6369</v>
      </c>
      <c r="M3877">
        <v>3506.45</v>
      </c>
      <c r="N3877">
        <v>2918.6</v>
      </c>
      <c r="O3877">
        <v>2951.27</v>
      </c>
      <c r="P3877">
        <f t="shared" si="717"/>
        <v>0.10394358557092487</v>
      </c>
      <c r="Q3877">
        <f t="shared" si="718"/>
        <v>8.0660901359320691E-2</v>
      </c>
      <c r="R3877">
        <f t="shared" si="725"/>
        <v>0.18395509389477716</v>
      </c>
      <c r="S3877">
        <f t="shared" si="719"/>
        <v>0.33932948186624246</v>
      </c>
      <c r="T3877">
        <f t="shared" si="720"/>
        <v>0.24612672886788056</v>
      </c>
      <c r="U3877" s="9">
        <f>M3877/MAX(M$14:$M3877)-1</f>
        <v>-5.1639268887698986E-2</v>
      </c>
      <c r="V3877">
        <f t="shared" si="721"/>
        <v>-1.1069810623900889E-2</v>
      </c>
      <c r="W3877">
        <f>I3877/MAX(I$3818:$I3877)-1</f>
        <v>0</v>
      </c>
      <c r="X3877">
        <f>L3877/MAX($L$3818:L3877)-1</f>
        <v>0</v>
      </c>
      <c r="Y3877">
        <f>J3877/MAX($J$3818:J3877)-1</f>
        <v>-0.10780641109119982</v>
      </c>
      <c r="Z3877">
        <f>P3877/MAX($P$3818:P3877)-1</f>
        <v>-0.10804220666126929</v>
      </c>
      <c r="AA3877">
        <f t="shared" si="722"/>
        <v>10.416874061862146</v>
      </c>
      <c r="AB3877">
        <f t="shared" si="723"/>
        <v>10.893024830393488</v>
      </c>
      <c r="AC3877">
        <f t="shared" si="724"/>
        <v>1.1322600585842149</v>
      </c>
      <c r="AD3877">
        <f>AA3877/MAX($AA$3818:$AA3877)-1</f>
        <v>-0.10780641109119982</v>
      </c>
      <c r="AE3877">
        <f>AB3877/MAX($AB$3818:$AB3877)-1</f>
        <v>-0.12201379758032016</v>
      </c>
      <c r="AF3877">
        <f>AC3877/MAX($AC$3818:$AC3877)-1</f>
        <v>-7.1333662475205784E-2</v>
      </c>
      <c r="AG3877">
        <f t="shared" si="715"/>
        <v>0.57307949911317368</v>
      </c>
      <c r="AH3877">
        <f t="shared" si="716"/>
        <v>1</v>
      </c>
    </row>
    <row r="3878" spans="2:34" x14ac:dyDescent="0.25">
      <c r="B3878" s="2">
        <v>42369</v>
      </c>
      <c r="C3878" t="s">
        <v>48</v>
      </c>
      <c r="D3878">
        <v>97.63</v>
      </c>
      <c r="E3878">
        <v>80.497799999999998</v>
      </c>
      <c r="F3878">
        <v>60.057099999999998</v>
      </c>
      <c r="G3878">
        <v>48.128</v>
      </c>
      <c r="H3878">
        <v>92175</v>
      </c>
      <c r="I3878">
        <v>9581</v>
      </c>
      <c r="J3878">
        <v>62991.5988</v>
      </c>
      <c r="K3878">
        <v>38021</v>
      </c>
      <c r="L3878">
        <v>6369</v>
      </c>
      <c r="M3878">
        <v>3267.52</v>
      </c>
      <c r="N3878">
        <v>2936.24</v>
      </c>
      <c r="O3878">
        <v>2941</v>
      </c>
      <c r="P3878">
        <f t="shared" si="717"/>
        <v>0.10394358557092487</v>
      </c>
      <c r="Q3878">
        <f t="shared" si="718"/>
        <v>1.3251467973064646E-2</v>
      </c>
      <c r="R3878">
        <f t="shared" si="725"/>
        <v>0.17857985986491687</v>
      </c>
      <c r="S3878">
        <f t="shared" si="719"/>
        <v>0.34035442936805138</v>
      </c>
      <c r="T3878">
        <f t="shared" si="720"/>
        <v>0.24786195146276602</v>
      </c>
      <c r="U3878" s="9">
        <f>M3878/MAX(M$14:$M3878)-1</f>
        <v>-0.11626070352519891</v>
      </c>
      <c r="V3878">
        <f t="shared" si="721"/>
        <v>-1.6184971098266443E-3</v>
      </c>
      <c r="W3878">
        <f>I3878/MAX(I$3818:$I3878)-1</f>
        <v>0</v>
      </c>
      <c r="X3878">
        <f>L3878/MAX($L$3818:L3878)-1</f>
        <v>0</v>
      </c>
      <c r="Y3878">
        <f>J3878/MAX($J$3818:J3878)-1</f>
        <v>-0.15290314951678996</v>
      </c>
      <c r="Z3878">
        <f>P3878/MAX($P$3818:P3878)-1</f>
        <v>-0.10804220666126929</v>
      </c>
      <c r="AA3878">
        <f t="shared" si="722"/>
        <v>9.8903436646255294</v>
      </c>
      <c r="AB3878">
        <f t="shared" si="723"/>
        <v>10.543012086421042</v>
      </c>
      <c r="AC3878">
        <f t="shared" si="724"/>
        <v>1.0958784789802007</v>
      </c>
      <c r="AD3878">
        <f>AA3878/MAX($AA$3818:$AA3878)-1</f>
        <v>-0.15290314951679007</v>
      </c>
      <c r="AE3878">
        <f>AB3878/MAX($AB$3818:$AB3878)-1</f>
        <v>-0.15022509468683365</v>
      </c>
      <c r="AF3878">
        <f>AC3878/MAX($AC$3818:$AC3878)-1</f>
        <v>-0.10117340470410074</v>
      </c>
      <c r="AG3878">
        <f t="shared" si="715"/>
        <v>0.60358842646172051</v>
      </c>
      <c r="AH3878">
        <f t="shared" si="716"/>
        <v>0</v>
      </c>
    </row>
    <row r="3879" spans="2:34" x14ac:dyDescent="0.25">
      <c r="B3879" s="2">
        <v>42398</v>
      </c>
      <c r="C3879" t="s">
        <v>48</v>
      </c>
      <c r="D3879">
        <v>76.66</v>
      </c>
      <c r="E3879">
        <v>80.9114</v>
      </c>
      <c r="F3879">
        <v>60.371400000000001</v>
      </c>
      <c r="G3879">
        <v>48.393900000000002</v>
      </c>
      <c r="H3879">
        <v>94163</v>
      </c>
      <c r="I3879">
        <v>9373</v>
      </c>
      <c r="J3879">
        <v>49969.386400000003</v>
      </c>
      <c r="K3879">
        <v>38919</v>
      </c>
      <c r="L3879">
        <v>6863</v>
      </c>
      <c r="M3879">
        <v>3045.09</v>
      </c>
      <c r="N3879">
        <v>2950.54</v>
      </c>
      <c r="O3879">
        <v>2927.64</v>
      </c>
      <c r="P3879">
        <f t="shared" si="717"/>
        <v>9.9540159085840504E-2</v>
      </c>
      <c r="Q3879">
        <f t="shared" si="718"/>
        <v>-0.14671750171303555</v>
      </c>
      <c r="R3879">
        <f t="shared" si="725"/>
        <v>-6.9715704425779346E-2</v>
      </c>
      <c r="S3879">
        <f t="shared" si="719"/>
        <v>0.34022732618425278</v>
      </c>
      <c r="T3879">
        <f t="shared" si="720"/>
        <v>0.24750020147167295</v>
      </c>
      <c r="U3879" s="9">
        <f>M3879/MAX(M$14:$M3879)-1</f>
        <v>-0.17641951868620476</v>
      </c>
      <c r="V3879">
        <f t="shared" si="721"/>
        <v>7.8219999726742984E-3</v>
      </c>
      <c r="W3879">
        <f>I3879/MAX(I$3818:$I3879)-1</f>
        <v>-2.170963364993217E-2</v>
      </c>
      <c r="X3879">
        <f>L3879/MAX($L$3818:L3879)-1</f>
        <v>0</v>
      </c>
      <c r="Y3879">
        <f>J3879/MAX($J$3818:J3879)-1</f>
        <v>-0.32802293248002856</v>
      </c>
      <c r="Z3879">
        <f>P3879/MAX($P$3818:P3879)-1</f>
        <v>-0.14582876702660486</v>
      </c>
      <c r="AA3879">
        <f t="shared" si="722"/>
        <v>7.2809830103453308</v>
      </c>
      <c r="AB3879">
        <f t="shared" si="723"/>
        <v>9.4834510188840291</v>
      </c>
      <c r="AC3879">
        <f t="shared" si="724"/>
        <v>0.94398422310249253</v>
      </c>
      <c r="AD3879">
        <f>AA3879/MAX($AA$3818:$AA3879)-1</f>
        <v>-0.37639196517052331</v>
      </c>
      <c r="AE3879">
        <f>AB3879/MAX($AB$3818:$AB3879)-1</f>
        <v>-0.2356265339016711</v>
      </c>
      <c r="AF3879">
        <f>AC3879/MAX($AC$3818:$AC3879)-1</f>
        <v>-0.22575528077362006</v>
      </c>
      <c r="AG3879">
        <f t="shared" si="715"/>
        <v>0.7788568722548892</v>
      </c>
      <c r="AH3879">
        <f t="shared" si="716"/>
        <v>-1</v>
      </c>
    </row>
    <row r="3880" spans="2:34" x14ac:dyDescent="0.25">
      <c r="B3880" s="2">
        <v>42429</v>
      </c>
      <c r="C3880" t="s">
        <v>48</v>
      </c>
      <c r="D3880">
        <v>75.150000000000006</v>
      </c>
      <c r="E3880">
        <v>81.379199999999997</v>
      </c>
      <c r="F3880">
        <v>60.660600000000002</v>
      </c>
      <c r="G3880">
        <v>48.640799999999999</v>
      </c>
      <c r="H3880">
        <v>94163</v>
      </c>
      <c r="I3880">
        <v>9373</v>
      </c>
      <c r="J3880">
        <v>48187.3537</v>
      </c>
      <c r="K3880">
        <v>38919</v>
      </c>
      <c r="L3880">
        <v>6863</v>
      </c>
      <c r="M3880">
        <v>2945.75</v>
      </c>
      <c r="N3880">
        <v>2963.12</v>
      </c>
      <c r="O3880">
        <v>2912.2</v>
      </c>
      <c r="P3880">
        <f t="shared" si="717"/>
        <v>9.9540159085840504E-2</v>
      </c>
      <c r="Q3880">
        <f t="shared" si="718"/>
        <v>1.2925644512280621E-2</v>
      </c>
      <c r="R3880">
        <f t="shared" si="725"/>
        <v>-0.11260194306283056</v>
      </c>
      <c r="S3880">
        <f t="shared" si="719"/>
        <v>0.34154953956934153</v>
      </c>
      <c r="T3880">
        <f t="shared" si="720"/>
        <v>0.24711353431686978</v>
      </c>
      <c r="U3880" s="9">
        <f>M3880/MAX(M$14:$M3880)-1</f>
        <v>-0.20328719255256422</v>
      </c>
      <c r="V3880">
        <f t="shared" si="721"/>
        <v>1.7485062839090793E-2</v>
      </c>
      <c r="W3880">
        <f>I3880/MAX(I$3818:$I3880)-1</f>
        <v>-2.170963364993217E-2</v>
      </c>
      <c r="X3880">
        <f>L3880/MAX($L$3818:L3880)-1</f>
        <v>0</v>
      </c>
      <c r="Y3880">
        <f>J3880/MAX($J$3818:J3880)-1</f>
        <v>-0.35198730735517614</v>
      </c>
      <c r="Z3880">
        <f>P3880/MAX($P$3818:P3880)-1</f>
        <v>-0.14582876702660486</v>
      </c>
      <c r="AA3880">
        <f t="shared" si="722"/>
        <v>7.0213250327844969</v>
      </c>
      <c r="AB3880">
        <f t="shared" si="723"/>
        <v>9.2933269710871667</v>
      </c>
      <c r="AC3880">
        <f t="shared" si="724"/>
        <v>0.92505924513874882</v>
      </c>
      <c r="AD3880">
        <f>AA3880/MAX($AA$3818:$AA3880)-1</f>
        <v>-0.39863137994246201</v>
      </c>
      <c r="AE3880">
        <f>AB3880/MAX($AB$3818:$AB3880)-1</f>
        <v>-0.25095067878455712</v>
      </c>
      <c r="AF3880">
        <f>AC3880/MAX($AC$3818:$AC3880)-1</f>
        <v>-0.24127732435369931</v>
      </c>
      <c r="AG3880">
        <f t="shared" si="715"/>
        <v>0.80766003965061062</v>
      </c>
      <c r="AH3880">
        <f t="shared" si="716"/>
        <v>0</v>
      </c>
    </row>
    <row r="3881" spans="2:34" x14ac:dyDescent="0.25">
      <c r="B3881" s="2">
        <v>42460</v>
      </c>
      <c r="C3881" t="s">
        <v>48</v>
      </c>
      <c r="D3881">
        <v>80.7</v>
      </c>
      <c r="E3881">
        <v>81.685400000000001</v>
      </c>
      <c r="F3881">
        <v>61.050600000000003</v>
      </c>
      <c r="G3881">
        <v>48.9026</v>
      </c>
      <c r="H3881">
        <v>94163</v>
      </c>
      <c r="I3881">
        <v>9373</v>
      </c>
      <c r="J3881">
        <v>52404.894800000002</v>
      </c>
      <c r="K3881">
        <v>38919</v>
      </c>
      <c r="L3881">
        <v>6863</v>
      </c>
      <c r="M3881">
        <v>3004.93</v>
      </c>
      <c r="N3881">
        <v>2974.89</v>
      </c>
      <c r="O3881">
        <v>2898.3</v>
      </c>
      <c r="P3881">
        <f t="shared" si="717"/>
        <v>9.9540159085840504E-2</v>
      </c>
      <c r="Q3881">
        <f t="shared" si="718"/>
        <v>5.3762335297155905E-2</v>
      </c>
      <c r="R3881">
        <f t="shared" si="725"/>
        <v>-9.3046111646832963E-2</v>
      </c>
      <c r="S3881">
        <f t="shared" si="719"/>
        <v>0.33799504017978532</v>
      </c>
      <c r="T3881">
        <f t="shared" si="720"/>
        <v>0.24841214986524252</v>
      </c>
      <c r="U3881" s="9">
        <f>M3881/MAX(M$14:$M3881)-1</f>
        <v>-0.18728126403020529</v>
      </c>
      <c r="V3881">
        <f t="shared" si="721"/>
        <v>2.6425835834799516E-2</v>
      </c>
      <c r="W3881">
        <f>I3881/MAX(I$3818:$I3881)-1</f>
        <v>-2.170963364993217E-2</v>
      </c>
      <c r="X3881">
        <f>L3881/MAX($L$3818:L3881)-1</f>
        <v>0</v>
      </c>
      <c r="Y3881">
        <f>J3881/MAX($J$3818:J3881)-1</f>
        <v>-0.29527076339291214</v>
      </c>
      <c r="Z3881">
        <f>P3881/MAX($P$3818:P3881)-1</f>
        <v>-0.14582876702660486</v>
      </c>
      <c r="AA3881">
        <f t="shared" si="722"/>
        <v>7.6358581961241443</v>
      </c>
      <c r="AB3881">
        <f t="shared" si="723"/>
        <v>9.7432940147231424</v>
      </c>
      <c r="AC3881">
        <f t="shared" si="724"/>
        <v>0.96984903624565921</v>
      </c>
      <c r="AD3881">
        <f>AA3881/MAX($AA$3818:$AA3881)-1</f>
        <v>-0.34599730322737254</v>
      </c>
      <c r="AE3881">
        <f>AB3881/MAX($AB$3818:$AB3881)-1</f>
        <v>-0.21468298803683572</v>
      </c>
      <c r="AF3881">
        <f>AC3881/MAX($AC$3818:$AC3881)-1</f>
        <v>-0.20454126628081681</v>
      </c>
      <c r="AG3881">
        <f t="shared" si="715"/>
        <v>0.74265963415310587</v>
      </c>
      <c r="AH3881">
        <f t="shared" si="716"/>
        <v>1</v>
      </c>
    </row>
    <row r="3882" spans="2:34" x14ac:dyDescent="0.25">
      <c r="B3882" s="2">
        <v>42489</v>
      </c>
      <c r="C3882" t="s">
        <v>48</v>
      </c>
      <c r="D3882">
        <v>80.5</v>
      </c>
      <c r="E3882">
        <v>81.906800000000004</v>
      </c>
      <c r="F3882">
        <v>61.432099999999998</v>
      </c>
      <c r="G3882">
        <v>49.156100000000002</v>
      </c>
      <c r="H3882">
        <v>94163</v>
      </c>
      <c r="I3882">
        <v>9373</v>
      </c>
      <c r="J3882">
        <v>52551.802600000003</v>
      </c>
      <c r="K3882">
        <v>38919</v>
      </c>
      <c r="L3882">
        <v>6863</v>
      </c>
      <c r="M3882">
        <v>3028.21</v>
      </c>
      <c r="N3882">
        <v>2985.21</v>
      </c>
      <c r="O3882">
        <v>2884.58</v>
      </c>
      <c r="P3882">
        <f t="shared" si="717"/>
        <v>9.9540159085840504E-2</v>
      </c>
      <c r="Q3882">
        <f t="shared" si="718"/>
        <v>-1.0225583401149541E-2</v>
      </c>
      <c r="R3882">
        <f t="shared" si="725"/>
        <v>5.5634662402471724E-2</v>
      </c>
      <c r="S3882">
        <f t="shared" si="719"/>
        <v>0.33328992497407728</v>
      </c>
      <c r="T3882">
        <f t="shared" si="720"/>
        <v>0.24973502779919476</v>
      </c>
      <c r="U3882" s="9">
        <f>M3882/MAX(M$14:$M3882)-1</f>
        <v>-0.18098491364155156</v>
      </c>
      <c r="V3882">
        <f t="shared" si="721"/>
        <v>3.4885494595400468E-2</v>
      </c>
      <c r="W3882">
        <f>I3882/MAX(I$3818:$I3882)-1</f>
        <v>-2.170963364993217E-2</v>
      </c>
      <c r="X3882">
        <f>L3882/MAX($L$3818:L3882)-1</f>
        <v>0</v>
      </c>
      <c r="Y3882">
        <f>J3882/MAX($J$3818:J3882)-1</f>
        <v>-0.2932951803459326</v>
      </c>
      <c r="Z3882">
        <f>P3882/MAX($P$3818:P3882)-1</f>
        <v>-0.14582876702660486</v>
      </c>
      <c r="AA3882">
        <f t="shared" si="722"/>
        <v>7.6572639661955417</v>
      </c>
      <c r="AB3882">
        <f t="shared" si="723"/>
        <v>9.7589675237383968</v>
      </c>
      <c r="AC3882">
        <f t="shared" si="724"/>
        <v>0.97140917982647113</v>
      </c>
      <c r="AD3882">
        <f>AA3882/MAX($AA$3818:$AA3882)-1</f>
        <v>-0.34416392301081811</v>
      </c>
      <c r="AE3882">
        <f>AB3882/MAX($AB$3818:$AB3882)-1</f>
        <v>-0.21341969112223613</v>
      </c>
      <c r="AF3882">
        <f>AC3882/MAX($AC$3818:$AC3882)-1</f>
        <v>-0.20326165492808823</v>
      </c>
      <c r="AG3882">
        <f t="shared" si="715"/>
        <v>0.7405835399450218</v>
      </c>
      <c r="AH3882">
        <f t="shared" si="716"/>
        <v>0</v>
      </c>
    </row>
    <row r="3883" spans="2:34" x14ac:dyDescent="0.25">
      <c r="B3883" s="2">
        <v>42521</v>
      </c>
      <c r="C3883" t="s">
        <v>48</v>
      </c>
      <c r="D3883">
        <v>75.89</v>
      </c>
      <c r="E3883">
        <v>82.075999999999993</v>
      </c>
      <c r="F3883">
        <v>61.823</v>
      </c>
      <c r="G3883">
        <v>49.402700000000003</v>
      </c>
      <c r="H3883">
        <v>94163</v>
      </c>
      <c r="I3883">
        <v>9373</v>
      </c>
      <c r="J3883">
        <v>49013</v>
      </c>
      <c r="K3883">
        <v>38919</v>
      </c>
      <c r="L3883">
        <v>6863</v>
      </c>
      <c r="M3883">
        <v>3063.48</v>
      </c>
      <c r="N3883">
        <v>2996.93</v>
      </c>
      <c r="O3883">
        <v>2877.29</v>
      </c>
      <c r="P3883">
        <f t="shared" si="717"/>
        <v>9.9540159085840504E-2</v>
      </c>
      <c r="Q3883">
        <f t="shared" si="718"/>
        <v>-6.8914225428173936E-2</v>
      </c>
      <c r="R3883">
        <f t="shared" si="725"/>
        <v>-3.0119080066690618E-2</v>
      </c>
      <c r="S3883">
        <f t="shared" si="719"/>
        <v>0.32759652556491914</v>
      </c>
      <c r="T3883">
        <f t="shared" si="720"/>
        <v>0.25140933592698378</v>
      </c>
      <c r="U3883" s="9">
        <f>M3883/MAX(M$14:$M3883)-1</f>
        <v>-0.17144572643331224</v>
      </c>
      <c r="V3883">
        <f t="shared" si="721"/>
        <v>4.1580793037893304E-2</v>
      </c>
      <c r="W3883">
        <f>I3883/MAX(I$3818:$I3883)-1</f>
        <v>-2.170963364993217E-2</v>
      </c>
      <c r="X3883">
        <f>L3883/MAX($L$3818:L3883)-1</f>
        <v>0</v>
      </c>
      <c r="Y3883">
        <f>J3883/MAX($J$3818:J3883)-1</f>
        <v>-0.34088420164478228</v>
      </c>
      <c r="Z3883">
        <f>P3883/MAX($P$3818:P3883)-1</f>
        <v>-0.14582876702660486</v>
      </c>
      <c r="AA3883">
        <f t="shared" si="722"/>
        <v>7.1416290252076351</v>
      </c>
      <c r="AB3883">
        <f t="shared" si="723"/>
        <v>9.3814147018030507</v>
      </c>
      <c r="AC3883">
        <f t="shared" si="724"/>
        <v>0.93382751186771873</v>
      </c>
      <c r="AD3883">
        <f>AA3883/MAX($AA$3818:$AA3883)-1</f>
        <v>-0.38832747781955679</v>
      </c>
      <c r="AE3883">
        <f>AB3883/MAX($AB$3818:$AB3883)-1</f>
        <v>-0.24385073975245153</v>
      </c>
      <c r="AF3883">
        <f>AC3883/MAX($AC$3818:$AC3883)-1</f>
        <v>-0.23408569546252844</v>
      </c>
      <c r="AG3883">
        <f t="shared" si="715"/>
        <v>0.79405463856527858</v>
      </c>
      <c r="AH3883">
        <f t="shared" si="716"/>
        <v>-1</v>
      </c>
    </row>
    <row r="3884" spans="2:34" x14ac:dyDescent="0.25">
      <c r="B3884" s="2">
        <v>42551</v>
      </c>
      <c r="C3884" t="s">
        <v>48</v>
      </c>
      <c r="D3884">
        <v>65.790000000000006</v>
      </c>
      <c r="E3884">
        <v>81.955600000000004</v>
      </c>
      <c r="F3884">
        <v>62.119100000000003</v>
      </c>
      <c r="G3884">
        <v>49.579300000000003</v>
      </c>
      <c r="H3884">
        <v>94163</v>
      </c>
      <c r="I3884">
        <v>9373</v>
      </c>
      <c r="J3884">
        <v>42962.315699999999</v>
      </c>
      <c r="K3884">
        <v>38919</v>
      </c>
      <c r="L3884">
        <v>6863</v>
      </c>
      <c r="M3884">
        <v>2864.74</v>
      </c>
      <c r="N3884">
        <v>3008.1</v>
      </c>
      <c r="O3884">
        <v>2868.69</v>
      </c>
      <c r="P3884">
        <f t="shared" si="717"/>
        <v>9.9540159085840504E-2</v>
      </c>
      <c r="Q3884">
        <f t="shared" si="718"/>
        <v>-6.8213429070369647E-2</v>
      </c>
      <c r="R3884">
        <f t="shared" si="725"/>
        <v>-0.138105031289535</v>
      </c>
      <c r="S3884">
        <f t="shared" si="719"/>
        <v>0.3193301255169505</v>
      </c>
      <c r="T3884">
        <f t="shared" si="720"/>
        <v>0.25292410340605853</v>
      </c>
      <c r="U3884" s="9">
        <f>M3884/MAX(M$14:$M3884)-1</f>
        <v>-0.2251973018732184</v>
      </c>
      <c r="V3884">
        <f t="shared" si="721"/>
        <v>4.859709484119934E-2</v>
      </c>
      <c r="W3884">
        <f>I3884/MAX(I$3818:$I3884)-1</f>
        <v>-2.170963364993217E-2</v>
      </c>
      <c r="X3884">
        <f>L3884/MAX($L$3818:L3884)-1</f>
        <v>0</v>
      </c>
      <c r="Y3884">
        <f>J3884/MAX($J$3818:J3884)-1</f>
        <v>-0.42225244298870912</v>
      </c>
      <c r="Z3884">
        <f>P3884/MAX($P$3818:P3884)-1</f>
        <v>-0.14582876702660486</v>
      </c>
      <c r="AA3884">
        <f t="shared" si="722"/>
        <v>6.2599906309194226</v>
      </c>
      <c r="AB3884">
        <f t="shared" si="723"/>
        <v>8.7358706604075547</v>
      </c>
      <c r="AC3884">
        <f t="shared" si="724"/>
        <v>0.86956995529029457</v>
      </c>
      <c r="AD3884">
        <f>AA3884/MAX($AA$3818:$AA3884)-1</f>
        <v>-0.46383881821289352</v>
      </c>
      <c r="AE3884">
        <f>AB3884/MAX($AB$3818:$AB3884)-1</f>
        <v>-0.29588208735555899</v>
      </c>
      <c r="AF3884">
        <f>AC3884/MAX($AC$3818:$AC3884)-1</f>
        <v>-0.28678898502276018</v>
      </c>
      <c r="AG3884">
        <f t="shared" si="715"/>
        <v>0.90588692359522882</v>
      </c>
      <c r="AH3884">
        <f t="shared" si="716"/>
        <v>-1</v>
      </c>
    </row>
    <row r="3885" spans="2:34" x14ac:dyDescent="0.25">
      <c r="B3885" s="2">
        <v>42580</v>
      </c>
      <c r="C3885" t="s">
        <v>48</v>
      </c>
      <c r="D3885">
        <v>77.05</v>
      </c>
      <c r="E3885">
        <v>82.274600000000007</v>
      </c>
      <c r="F3885">
        <v>62.539700000000003</v>
      </c>
      <c r="G3885">
        <v>49.832599999999999</v>
      </c>
      <c r="H3885">
        <v>94163</v>
      </c>
      <c r="I3885">
        <v>9373</v>
      </c>
      <c r="J3885">
        <v>49853.085599999999</v>
      </c>
      <c r="K3885">
        <v>38919</v>
      </c>
      <c r="L3885">
        <v>6863</v>
      </c>
      <c r="M3885">
        <v>2990.76</v>
      </c>
      <c r="N3885">
        <v>3025.53</v>
      </c>
      <c r="O3885">
        <v>2862.32</v>
      </c>
      <c r="P3885">
        <f t="shared" si="717"/>
        <v>9.9540159085840504E-2</v>
      </c>
      <c r="Q3885">
        <f t="shared" si="718"/>
        <v>0.12716060028607656</v>
      </c>
      <c r="R3885">
        <f t="shared" si="725"/>
        <v>-3.0490100941291676E-2</v>
      </c>
      <c r="S3885">
        <f t="shared" si="719"/>
        <v>0.31555795758534178</v>
      </c>
      <c r="T3885">
        <f t="shared" si="720"/>
        <v>0.25499572568960893</v>
      </c>
      <c r="U3885" s="9">
        <f>M3885/MAX(M$14:$M3885)-1</f>
        <v>-0.19111370754426105</v>
      </c>
      <c r="V3885">
        <f t="shared" si="721"/>
        <v>5.7020179434863927E-2</v>
      </c>
      <c r="W3885">
        <f>I3885/MAX(I$3818:$I3885)-1</f>
        <v>-2.170963364993217E-2</v>
      </c>
      <c r="X3885">
        <f>L3885/MAX($L$3818:L3885)-1</f>
        <v>0</v>
      </c>
      <c r="Y3885">
        <f>J3885/MAX($J$3818:J3885)-1</f>
        <v>-0.32958691947615926</v>
      </c>
      <c r="Z3885">
        <f>P3885/MAX($P$3818:P3885)-1</f>
        <v>-0.14582876702660486</v>
      </c>
      <c r="AA3885">
        <f t="shared" si="722"/>
        <v>7.2640369517703629</v>
      </c>
      <c r="AB3885">
        <f t="shared" si="723"/>
        <v>9.4710429531633409</v>
      </c>
      <c r="AC3885">
        <f t="shared" si="724"/>
        <v>0.9427491222667076</v>
      </c>
      <c r="AD3885">
        <f>AA3885/MAX($AA$3818:$AA3885)-1</f>
        <v>-0.3778433760955352</v>
      </c>
      <c r="AE3885">
        <f>AB3885/MAX($AB$3818:$AB3885)-1</f>
        <v>-0.23662663356830216</v>
      </c>
      <c r="AF3885">
        <f>AC3885/MAX($AC$3818:$AC3885)-1</f>
        <v>-0.22676829590291492</v>
      </c>
      <c r="AG3885">
        <f t="shared" si="715"/>
        <v>0.78067384458947109</v>
      </c>
      <c r="AH3885">
        <f t="shared" si="716"/>
        <v>1</v>
      </c>
    </row>
    <row r="3886" spans="2:34" x14ac:dyDescent="0.25">
      <c r="B3886" s="2">
        <v>42613</v>
      </c>
      <c r="C3886" t="s">
        <v>48</v>
      </c>
      <c r="D3886">
        <v>78.010000000000005</v>
      </c>
      <c r="E3886">
        <v>82.696200000000005</v>
      </c>
      <c r="F3886">
        <v>62.967300000000002</v>
      </c>
      <c r="G3886">
        <v>50.067599999999999</v>
      </c>
      <c r="H3886">
        <v>94163</v>
      </c>
      <c r="I3886">
        <v>9373</v>
      </c>
      <c r="J3886">
        <v>50520.029000000002</v>
      </c>
      <c r="K3886">
        <v>38919</v>
      </c>
      <c r="L3886">
        <v>6863</v>
      </c>
      <c r="M3886">
        <v>3023.13</v>
      </c>
      <c r="N3886">
        <v>3040.7</v>
      </c>
      <c r="O3886">
        <v>2854.3</v>
      </c>
      <c r="P3886">
        <f t="shared" si="717"/>
        <v>9.9540159085840504E-2</v>
      </c>
      <c r="Q3886">
        <f t="shared" si="718"/>
        <v>1.6361060463374599E-3</v>
      </c>
      <c r="R3886">
        <f t="shared" si="725"/>
        <v>4.1106464713578705E-2</v>
      </c>
      <c r="S3886">
        <f t="shared" si="719"/>
        <v>0.31331977073814499</v>
      </c>
      <c r="T3886">
        <f t="shared" si="720"/>
        <v>0.2576456630635382</v>
      </c>
      <c r="U3886" s="9">
        <f>M3886/MAX(M$14:$M3886)-1</f>
        <v>-0.18235885951673891</v>
      </c>
      <c r="V3886">
        <f t="shared" si="721"/>
        <v>6.5304978453561091E-2</v>
      </c>
      <c r="W3886">
        <f>I3886/MAX(I$3818:$I3886)-1</f>
        <v>-2.170963364993217E-2</v>
      </c>
      <c r="X3886">
        <f>L3886/MAX($L$3818:L3886)-1</f>
        <v>0</v>
      </c>
      <c r="Y3886">
        <f>J3886/MAX($J$3818:J3886)-1</f>
        <v>-0.32061801466419626</v>
      </c>
      <c r="Z3886">
        <f>P3886/MAX($P$3818:P3886)-1</f>
        <v>-0.14582876702660486</v>
      </c>
      <c r="AA3886">
        <f t="shared" si="722"/>
        <v>7.3612165233862745</v>
      </c>
      <c r="AB3886">
        <f t="shared" si="723"/>
        <v>9.5421987624026468</v>
      </c>
      <c r="AC3886">
        <f t="shared" si="724"/>
        <v>0.94983198283826986</v>
      </c>
      <c r="AD3886">
        <f>AA3886/MAX($AA$3818:$AA3886)-1</f>
        <v>-0.36952005469856708</v>
      </c>
      <c r="AE3886">
        <f>AB3886/MAX($AB$3818:$AB3886)-1</f>
        <v>-0.23089142046571154</v>
      </c>
      <c r="AF3886">
        <f>AC3886/MAX($AC$3818:$AC3886)-1</f>
        <v>-0.22095901725149258</v>
      </c>
      <c r="AG3886">
        <f t="shared" si="715"/>
        <v>0.77036772880712323</v>
      </c>
      <c r="AH3886">
        <f t="shared" si="716"/>
        <v>0</v>
      </c>
    </row>
    <row r="3887" spans="2:34" x14ac:dyDescent="0.25">
      <c r="B3887" s="2">
        <v>42643</v>
      </c>
      <c r="C3887" t="s">
        <v>48</v>
      </c>
      <c r="D3887">
        <v>74.81</v>
      </c>
      <c r="E3887">
        <v>82.977000000000004</v>
      </c>
      <c r="F3887">
        <v>63.334699999999998</v>
      </c>
      <c r="G3887">
        <v>50.323700000000002</v>
      </c>
      <c r="H3887">
        <v>94163</v>
      </c>
      <c r="I3887">
        <v>9373</v>
      </c>
      <c r="J3887">
        <v>48573.256099999999</v>
      </c>
      <c r="K3887">
        <v>38919</v>
      </c>
      <c r="L3887">
        <v>6863</v>
      </c>
      <c r="M3887">
        <v>3002.24</v>
      </c>
      <c r="N3887">
        <v>3054.23</v>
      </c>
      <c r="O3887">
        <v>2846.54</v>
      </c>
      <c r="P3887">
        <f t="shared" si="717"/>
        <v>9.9540159085840504E-2</v>
      </c>
      <c r="Q3887">
        <f t="shared" si="718"/>
        <v>-3.4110325206866854E-2</v>
      </c>
      <c r="R3887">
        <f t="shared" si="725"/>
        <v>8.9105528196846251E-2</v>
      </c>
      <c r="S3887">
        <f t="shared" si="719"/>
        <v>0.31013488656297428</v>
      </c>
      <c r="T3887">
        <f t="shared" si="720"/>
        <v>0.25854617208194131</v>
      </c>
      <c r="U3887" s="9">
        <f>M3887/MAX(M$14:$M3887)-1</f>
        <v>-0.18800880623576699</v>
      </c>
      <c r="V3887">
        <f t="shared" si="721"/>
        <v>7.2962262957836588E-2</v>
      </c>
      <c r="W3887">
        <f>I3887/MAX(I$3818:$I3887)-1</f>
        <v>-2.170963364993217E-2</v>
      </c>
      <c r="X3887">
        <f>L3887/MAX($L$3818:L3887)-1</f>
        <v>0</v>
      </c>
      <c r="Y3887">
        <f>J3887/MAX($J$3818:J3887)-1</f>
        <v>-0.3467977786900629</v>
      </c>
      <c r="Z3887">
        <f>P3887/MAX($P$3818:P3887)-1</f>
        <v>-0.14582876702660486</v>
      </c>
      <c r="AA3887">
        <f t="shared" si="722"/>
        <v>7.0775544368352028</v>
      </c>
      <c r="AB3887">
        <f t="shared" si="723"/>
        <v>9.3344986770511049</v>
      </c>
      <c r="AC3887">
        <f t="shared" si="724"/>
        <v>0.92915748330023473</v>
      </c>
      <c r="AD3887">
        <f>AA3887/MAX($AA$3818:$AA3887)-1</f>
        <v>-0.39381539450342573</v>
      </c>
      <c r="AE3887">
        <f>AB3887/MAX($AB$3818:$AB3887)-1</f>
        <v>-0.24763220753077297</v>
      </c>
      <c r="AF3887">
        <f>AC3887/MAX($AC$3818:$AC3887)-1</f>
        <v>-0.23791599777958139</v>
      </c>
      <c r="AG3887">
        <f t="shared" si="715"/>
        <v>0.80124338215819135</v>
      </c>
      <c r="AH3887">
        <f t="shared" si="716"/>
        <v>-1</v>
      </c>
    </row>
    <row r="3888" spans="2:34" x14ac:dyDescent="0.25">
      <c r="B3888" s="2">
        <v>42674</v>
      </c>
      <c r="C3888" t="s">
        <v>48</v>
      </c>
      <c r="D3888">
        <v>79.37</v>
      </c>
      <c r="E3888">
        <v>83.411199999999994</v>
      </c>
      <c r="F3888">
        <v>63.822899999999997</v>
      </c>
      <c r="G3888">
        <v>50.587200000000003</v>
      </c>
      <c r="H3888">
        <v>94163</v>
      </c>
      <c r="I3888">
        <v>9373</v>
      </c>
      <c r="J3888">
        <v>51583.109299999996</v>
      </c>
      <c r="K3888">
        <v>38919</v>
      </c>
      <c r="L3888">
        <v>6863</v>
      </c>
      <c r="M3888">
        <v>3055.25</v>
      </c>
      <c r="N3888">
        <v>3066.52</v>
      </c>
      <c r="O3888">
        <v>2843.57</v>
      </c>
      <c r="P3888">
        <f t="shared" si="717"/>
        <v>9.9540159085840504E-2</v>
      </c>
      <c r="Q3888">
        <f t="shared" si="718"/>
        <v>4.3297601614703751E-2</v>
      </c>
      <c r="R3888">
        <f t="shared" si="725"/>
        <v>8.5472370193298008E-3</v>
      </c>
      <c r="S3888">
        <f t="shared" si="719"/>
        <v>0.30691648295517759</v>
      </c>
      <c r="T3888">
        <f t="shared" si="720"/>
        <v>0.26164128475187387</v>
      </c>
      <c r="U3888" s="9">
        <f>M3888/MAX(M$14:$M3888)-1</f>
        <v>-0.17367162693583027</v>
      </c>
      <c r="V3888">
        <f t="shared" si="721"/>
        <v>7.8404962775665776E-2</v>
      </c>
      <c r="W3888">
        <f>I3888/MAX(I$3818:$I3888)-1</f>
        <v>-2.170963364993217E-2</v>
      </c>
      <c r="X3888">
        <f>L3888/MAX($L$3818:L3888)-1</f>
        <v>0</v>
      </c>
      <c r="Y3888">
        <f>J3888/MAX($J$3818:J3888)-1</f>
        <v>-0.30632194993340645</v>
      </c>
      <c r="Z3888">
        <f>P3888/MAX($P$3818:P3888)-1</f>
        <v>-0.14582876702660486</v>
      </c>
      <c r="AA3888">
        <f t="shared" si="722"/>
        <v>7.5161167565204714</v>
      </c>
      <c r="AB3888">
        <f t="shared" si="723"/>
        <v>9.6556181905473171</v>
      </c>
      <c r="AC3888">
        <f t="shared" si="724"/>
        <v>0.96112177075921534</v>
      </c>
      <c r="AD3888">
        <f>AA3888/MAX($AA$3818:$AA3888)-1</f>
        <v>-0.35625302333175946</v>
      </c>
      <c r="AE3888">
        <f>AB3888/MAX($AB$3818:$AB3888)-1</f>
        <v>-0.22174972708413565</v>
      </c>
      <c r="AF3888">
        <f>AC3888/MAX($AC$3818:$AC3888)-1</f>
        <v>-0.21169926643674963</v>
      </c>
      <c r="AG3888">
        <f t="shared" si="715"/>
        <v>0.75449116053963816</v>
      </c>
      <c r="AH3888">
        <f t="shared" si="716"/>
        <v>1</v>
      </c>
    </row>
    <row r="3889" spans="2:34" x14ac:dyDescent="0.25">
      <c r="B3889" s="2">
        <v>42704</v>
      </c>
      <c r="C3889" t="s">
        <v>48</v>
      </c>
      <c r="D3889">
        <v>80.41</v>
      </c>
      <c r="E3889">
        <v>83.881200000000007</v>
      </c>
      <c r="F3889">
        <v>64.337900000000005</v>
      </c>
      <c r="G3889">
        <v>50.823500000000003</v>
      </c>
      <c r="H3889">
        <v>94163</v>
      </c>
      <c r="I3889">
        <v>9373</v>
      </c>
      <c r="J3889">
        <v>52025.503100000002</v>
      </c>
      <c r="K3889">
        <v>38919</v>
      </c>
      <c r="L3889">
        <v>6863</v>
      </c>
      <c r="M3889">
        <v>3051.61</v>
      </c>
      <c r="N3889">
        <v>3078.47</v>
      </c>
      <c r="O3889">
        <v>2840.4</v>
      </c>
      <c r="P3889">
        <f t="shared" si="717"/>
        <v>9.9540159085840504E-2</v>
      </c>
      <c r="Q3889">
        <f t="shared" si="718"/>
        <v>1.429457946882795E-2</v>
      </c>
      <c r="R3889">
        <f t="shared" si="725"/>
        <v>2.1344586763379914E-2</v>
      </c>
      <c r="S3889">
        <f t="shared" si="719"/>
        <v>0.30376030302512214</v>
      </c>
      <c r="T3889">
        <f t="shared" si="720"/>
        <v>0.26590848721555971</v>
      </c>
      <c r="U3889" s="9">
        <f>M3889/MAX(M$14:$M3889)-1</f>
        <v>-0.17465610783852348</v>
      </c>
      <c r="V3889">
        <f t="shared" si="721"/>
        <v>8.3815659766230066E-2</v>
      </c>
      <c r="W3889">
        <f>I3889/MAX(I$3818:$I3889)-1</f>
        <v>-2.170963364993217E-2</v>
      </c>
      <c r="X3889">
        <f>L3889/MAX($L$3818:L3889)-1</f>
        <v>0</v>
      </c>
      <c r="Y3889">
        <f>J3889/MAX($J$3818:J3889)-1</f>
        <v>-0.30037273762902994</v>
      </c>
      <c r="Z3889">
        <f>P3889/MAX($P$3818:P3889)-1</f>
        <v>-0.14582876702660486</v>
      </c>
      <c r="AA3889">
        <f t="shared" si="722"/>
        <v>7.5805774588372437</v>
      </c>
      <c r="AB3889">
        <f t="shared" si="723"/>
        <v>9.7028169316120767</v>
      </c>
      <c r="AC3889">
        <f t="shared" si="724"/>
        <v>0.96581994095345303</v>
      </c>
      <c r="AD3889">
        <f>AA3889/MAX($AA$3818:$AA3889)-1</f>
        <v>-0.35073203642128692</v>
      </c>
      <c r="AE3889">
        <f>AB3889/MAX($AB$3818:$AB3889)-1</f>
        <v>-0.21794547215296045</v>
      </c>
      <c r="AF3889">
        <f>AC3889/MAX($AC$3818:$AC3889)-1</f>
        <v>-0.20784588268955073</v>
      </c>
      <c r="AG3889">
        <f t="shared" si="715"/>
        <v>0.7480754184191637</v>
      </c>
      <c r="AH3889">
        <f t="shared" si="716"/>
        <v>0</v>
      </c>
    </row>
    <row r="3890" spans="2:34" x14ac:dyDescent="0.25">
      <c r="B3890" s="2">
        <v>42734</v>
      </c>
      <c r="C3890" t="s">
        <v>48</v>
      </c>
      <c r="D3890">
        <v>88.75</v>
      </c>
      <c r="E3890">
        <v>84.427199999999999</v>
      </c>
      <c r="F3890">
        <v>64.945400000000006</v>
      </c>
      <c r="G3890">
        <v>51.119300000000003</v>
      </c>
      <c r="H3890">
        <v>94163</v>
      </c>
      <c r="I3890">
        <v>9373</v>
      </c>
      <c r="J3890">
        <v>57411.710200000001</v>
      </c>
      <c r="K3890">
        <v>38919</v>
      </c>
      <c r="L3890">
        <v>6863</v>
      </c>
      <c r="M3890">
        <v>3290.52</v>
      </c>
      <c r="N3890">
        <v>3094.21</v>
      </c>
      <c r="O3890">
        <v>2839.65</v>
      </c>
      <c r="P3890">
        <f t="shared" si="717"/>
        <v>9.9540159085840504E-2</v>
      </c>
      <c r="Q3890">
        <f t="shared" si="718"/>
        <v>2.5428622196601358E-2</v>
      </c>
      <c r="R3890">
        <f t="shared" si="725"/>
        <v>9.0317087591841538E-2</v>
      </c>
      <c r="S3890">
        <f t="shared" si="719"/>
        <v>0.29997197646022644</v>
      </c>
      <c r="T3890">
        <f t="shared" si="720"/>
        <v>0.27046731860569295</v>
      </c>
      <c r="U3890" s="9">
        <f>M3890/MAX(M$14:$M3890)-1</f>
        <v>-0.11004008243675256</v>
      </c>
      <c r="V3890">
        <f t="shared" si="721"/>
        <v>8.9644850597784931E-2</v>
      </c>
      <c r="W3890">
        <f>I3890/MAX(I$3818:$I3890)-1</f>
        <v>-2.170963364993217E-2</v>
      </c>
      <c r="X3890">
        <f>L3890/MAX($L$3818:L3890)-1</f>
        <v>0</v>
      </c>
      <c r="Y3890">
        <f>J3890/MAX($J$3818:J3890)-1</f>
        <v>-0.22794023619424653</v>
      </c>
      <c r="Z3890">
        <f>P3890/MAX($P$3818:P3890)-1</f>
        <v>-0.14582876702660486</v>
      </c>
      <c r="AA3890">
        <f t="shared" si="722"/>
        <v>8.3653956287337898</v>
      </c>
      <c r="AB3890">
        <f t="shared" si="723"/>
        <v>10.277468281233331</v>
      </c>
      <c r="AC3890">
        <f t="shared" si="724"/>
        <v>1.0230208277136454</v>
      </c>
      <c r="AD3890">
        <f>AA3890/MAX($AA$3818:$AA3890)-1</f>
        <v>-0.28351323973789255</v>
      </c>
      <c r="AE3890">
        <f>AB3890/MAX($AB$3818:$AB3890)-1</f>
        <v>-0.17162813018183387</v>
      </c>
      <c r="AF3890">
        <f>AC3890/MAX($AC$3818:$AC3890)-1</f>
        <v>-0.1609303904331334</v>
      </c>
      <c r="AG3890">
        <f t="shared" si="715"/>
        <v>0.67789306161445784</v>
      </c>
      <c r="AH3890">
        <f t="shared" si="716"/>
        <v>0</v>
      </c>
    </row>
    <row r="3891" spans="2:34" x14ac:dyDescent="0.25">
      <c r="B3891" s="2">
        <v>42766</v>
      </c>
      <c r="C3891" t="s">
        <v>48</v>
      </c>
      <c r="D3891">
        <v>84.17</v>
      </c>
      <c r="E3891">
        <v>84.746799999999993</v>
      </c>
      <c r="F3891">
        <v>65.514200000000002</v>
      </c>
      <c r="G3891">
        <v>51.377099999999999</v>
      </c>
      <c r="H3891">
        <v>98282</v>
      </c>
      <c r="I3891">
        <v>9863</v>
      </c>
      <c r="J3891">
        <v>54676.7186</v>
      </c>
      <c r="K3891">
        <v>38359</v>
      </c>
      <c r="L3891">
        <v>8589</v>
      </c>
      <c r="M3891">
        <v>3230.68</v>
      </c>
      <c r="N3891">
        <v>3107.32</v>
      </c>
      <c r="O3891">
        <v>2841.58</v>
      </c>
      <c r="P3891">
        <f t="shared" si="717"/>
        <v>0.10035408314849108</v>
      </c>
      <c r="Q3891">
        <f t="shared" si="718"/>
        <v>-3.3420058270682174E-2</v>
      </c>
      <c r="R3891">
        <f t="shared" si="725"/>
        <v>3.057054007369775E-3</v>
      </c>
      <c r="S3891">
        <f t="shared" si="719"/>
        <v>0.29356383806869335</v>
      </c>
      <c r="T3891">
        <f t="shared" si="720"/>
        <v>0.275163448306736</v>
      </c>
      <c r="U3891" s="9">
        <f>M3891/MAX(M$14:$M3891)-1</f>
        <v>-0.12622451573817139</v>
      </c>
      <c r="V3891">
        <f t="shared" si="721"/>
        <v>9.3518394695908613E-2</v>
      </c>
      <c r="W3891">
        <f>I3891/MAX(I$3818:$I3891)-1</f>
        <v>0</v>
      </c>
      <c r="X3891">
        <f>L3891/MAX($L$3818:L3891)-1</f>
        <v>0</v>
      </c>
      <c r="Y3891">
        <f>J3891/MAX($J$3818:J3891)-1</f>
        <v>-0.26471978798517581</v>
      </c>
      <c r="Z3891">
        <f>P3891/MAX($P$3818:P3891)-1</f>
        <v>-0.13884434459322892</v>
      </c>
      <c r="AA3891">
        <f t="shared" si="722"/>
        <v>6.3659004074979624</v>
      </c>
      <c r="AB3891">
        <f t="shared" si="723"/>
        <v>9.4328012369461618</v>
      </c>
      <c r="AC3891">
        <f t="shared" si="724"/>
        <v>0.9466201196556846</v>
      </c>
      <c r="AD3891">
        <f>AA3891/MAX($AA$3818:$AA3891)-1</f>
        <v>-0.45476776454506751</v>
      </c>
      <c r="AE3891">
        <f>AB3891/MAX($AB$3818:$AB3891)-1</f>
        <v>-0.23970894538878473</v>
      </c>
      <c r="AF3891">
        <f>AC3891/MAX($AC$3818:$AC3891)-1</f>
        <v>-0.223593349528595</v>
      </c>
      <c r="AG3891">
        <f t="shared" si="715"/>
        <v>0.70156002375753401</v>
      </c>
      <c r="AH3891">
        <f t="shared" si="716"/>
        <v>-1</v>
      </c>
    </row>
    <row r="3892" spans="2:34" x14ac:dyDescent="0.25">
      <c r="B3892" s="2">
        <v>42794</v>
      </c>
      <c r="C3892" t="s">
        <v>48</v>
      </c>
      <c r="D3892">
        <v>84.37</v>
      </c>
      <c r="E3892">
        <v>84.9756</v>
      </c>
      <c r="F3892">
        <v>66.156700000000001</v>
      </c>
      <c r="G3892">
        <v>51.640700000000002</v>
      </c>
      <c r="H3892">
        <v>98282</v>
      </c>
      <c r="I3892">
        <v>9863</v>
      </c>
      <c r="J3892">
        <v>54549.949000000001</v>
      </c>
      <c r="K3892">
        <v>38359</v>
      </c>
      <c r="L3892">
        <v>8589</v>
      </c>
      <c r="M3892">
        <v>3319.61</v>
      </c>
      <c r="N3892">
        <v>3120.99</v>
      </c>
      <c r="O3892">
        <v>2848.86</v>
      </c>
      <c r="P3892">
        <f t="shared" si="717"/>
        <v>0.10035408314849108</v>
      </c>
      <c r="Q3892">
        <f t="shared" si="718"/>
        <v>-2.5150569123471245E-2</v>
      </c>
      <c r="R3892">
        <f t="shared" si="725"/>
        <v>-3.8574887680894898E-2</v>
      </c>
      <c r="S3892">
        <f t="shared" si="719"/>
        <v>0.28445947273669936</v>
      </c>
      <c r="T3892">
        <f t="shared" si="720"/>
        <v>0.28109611217508657</v>
      </c>
      <c r="U3892" s="9">
        <f>M3892/MAX(M$14:$M3892)-1</f>
        <v>-0.10217234906880002</v>
      </c>
      <c r="V3892">
        <f t="shared" si="721"/>
        <v>9.5522419494113331E-2</v>
      </c>
      <c r="W3892">
        <f>I3892/MAX(I$3818:$I3892)-1</f>
        <v>0</v>
      </c>
      <c r="X3892">
        <f>L3892/MAX($L$3818:L3892)-1</f>
        <v>0</v>
      </c>
      <c r="Y3892">
        <f>J3892/MAX($J$3818:J3892)-1</f>
        <v>-0.26642455704871337</v>
      </c>
      <c r="Z3892">
        <f>P3892/MAX($P$3818:P3892)-1</f>
        <v>-0.13884434459322892</v>
      </c>
      <c r="AA3892">
        <f t="shared" si="722"/>
        <v>6.3511408778670395</v>
      </c>
      <c r="AB3892">
        <f t="shared" si="723"/>
        <v>9.4199481902058189</v>
      </c>
      <c r="AC3892">
        <f t="shared" si="724"/>
        <v>0.94533026393439279</v>
      </c>
      <c r="AD3892">
        <f>AA3892/MAX($AA$3818:$AA3892)-1</f>
        <v>-0.45603190171652763</v>
      </c>
      <c r="AE3892">
        <f>AB3892/MAX($AB$3818:$AB3892)-1</f>
        <v>-0.24074491086878524</v>
      </c>
      <c r="AF3892">
        <f>AC3892/MAX($AC$3818:$AC3892)-1</f>
        <v>-0.22465127396878515</v>
      </c>
      <c r="AG3892">
        <f t="shared" si="715"/>
        <v>0.70319039161704811</v>
      </c>
      <c r="AH3892">
        <f t="shared" si="716"/>
        <v>0</v>
      </c>
    </row>
    <row r="3893" spans="2:34" x14ac:dyDescent="0.25">
      <c r="B3893" s="2">
        <v>42825</v>
      </c>
      <c r="C3893" t="s">
        <v>48</v>
      </c>
      <c r="D3893">
        <v>85.51</v>
      </c>
      <c r="E3893">
        <v>85.202799999999996</v>
      </c>
      <c r="F3893">
        <v>66.815100000000001</v>
      </c>
      <c r="G3893">
        <v>51.883299999999998</v>
      </c>
      <c r="H3893">
        <v>98282</v>
      </c>
      <c r="I3893">
        <v>9863</v>
      </c>
      <c r="J3893">
        <v>55499.226199999997</v>
      </c>
      <c r="K3893">
        <v>38359</v>
      </c>
      <c r="L3893">
        <v>8589</v>
      </c>
      <c r="M3893">
        <v>3500.93</v>
      </c>
      <c r="N3893">
        <v>3136.95</v>
      </c>
      <c r="O3893">
        <v>2859.56</v>
      </c>
      <c r="P3893">
        <f t="shared" si="717"/>
        <v>0.10035408314849108</v>
      </c>
      <c r="Q3893">
        <f t="shared" si="718"/>
        <v>-4.1108962321832809E-2</v>
      </c>
      <c r="R3893">
        <f t="shared" si="725"/>
        <v>-0.10045134285038715</v>
      </c>
      <c r="S3893">
        <f t="shared" si="719"/>
        <v>0.27520276105251651</v>
      </c>
      <c r="T3893">
        <f t="shared" si="720"/>
        <v>0.28779588036998427</v>
      </c>
      <c r="U3893" s="9">
        <f>M3893/MAX(M$14:$M3893)-1</f>
        <v>-5.3132217948926086E-2</v>
      </c>
      <c r="V3893">
        <f t="shared" si="721"/>
        <v>9.7004434248625593E-2</v>
      </c>
      <c r="W3893">
        <f>I3893/MAX(I$3818:$I3893)-1</f>
        <v>0</v>
      </c>
      <c r="X3893">
        <f>L3893/MAX($L$3818:L3893)-1</f>
        <v>0</v>
      </c>
      <c r="Y3893">
        <f>J3893/MAX($J$3818:J3893)-1</f>
        <v>-0.25365889080632054</v>
      </c>
      <c r="Z3893">
        <f>P3893/MAX($P$3818:P3893)-1</f>
        <v>-0.13884434459322892</v>
      </c>
      <c r="AA3893">
        <f t="shared" si="722"/>
        <v>6.4616633135405745</v>
      </c>
      <c r="AB3893">
        <f t="shared" si="723"/>
        <v>9.5161944844367845</v>
      </c>
      <c r="AC3893">
        <f t="shared" si="724"/>
        <v>0.95498897254838122</v>
      </c>
      <c r="AD3893">
        <f>AA3893/MAX($AA$3818:$AA3893)-1</f>
        <v>-0.44656577896675465</v>
      </c>
      <c r="AE3893">
        <f>AB3893/MAX($AB$3818:$AB3893)-1</f>
        <v>-0.23298738532518837</v>
      </c>
      <c r="AF3893">
        <f>AC3893/MAX($AC$3818:$AC3893)-1</f>
        <v>-0.21672931515219707</v>
      </c>
      <c r="AG3893">
        <f t="shared" si="715"/>
        <v>0.69116278958137978</v>
      </c>
      <c r="AH3893">
        <f t="shared" si="716"/>
        <v>-1</v>
      </c>
    </row>
    <row r="3894" spans="2:34" x14ac:dyDescent="0.25">
      <c r="B3894" s="2">
        <v>42853</v>
      </c>
      <c r="C3894" t="s">
        <v>48</v>
      </c>
      <c r="D3894">
        <v>87.65</v>
      </c>
      <c r="E3894">
        <v>85.541799999999995</v>
      </c>
      <c r="F3894">
        <v>67.475499999999997</v>
      </c>
      <c r="G3894">
        <v>52.1387</v>
      </c>
      <c r="H3894">
        <v>98282</v>
      </c>
      <c r="I3894">
        <v>9863</v>
      </c>
      <c r="J3894">
        <v>56832.368600000002</v>
      </c>
      <c r="K3894">
        <v>38359</v>
      </c>
      <c r="L3894">
        <v>8589</v>
      </c>
      <c r="M3894">
        <v>3559.59</v>
      </c>
      <c r="N3894">
        <v>3155.47</v>
      </c>
      <c r="O3894">
        <v>2870.68</v>
      </c>
      <c r="P3894">
        <f t="shared" si="717"/>
        <v>0.10035408314849108</v>
      </c>
      <c r="Q3894">
        <f t="shared" si="718"/>
        <v>8.2707649003819217E-3</v>
      </c>
      <c r="R3894">
        <f t="shared" si="725"/>
        <v>-6.0463390806638762E-2</v>
      </c>
      <c r="S3894">
        <f t="shared" si="719"/>
        <v>0.2677460707960666</v>
      </c>
      <c r="T3894">
        <f t="shared" si="720"/>
        <v>0.29415386267781884</v>
      </c>
      <c r="U3894" s="9">
        <f>M3894/MAX(M$14:$M3894)-1</f>
        <v>-3.7266929555523132E-2</v>
      </c>
      <c r="V3894">
        <f t="shared" si="721"/>
        <v>9.9206459793498292E-2</v>
      </c>
      <c r="W3894">
        <f>I3894/MAX(I$3818:$I3894)-1</f>
        <v>0</v>
      </c>
      <c r="X3894">
        <f>L3894/MAX($L$3818:L3894)-1</f>
        <v>0</v>
      </c>
      <c r="Y3894">
        <f>J3894/MAX($J$3818:J3894)-1</f>
        <v>-0.23573109170613904</v>
      </c>
      <c r="Z3894">
        <f>P3894/MAX($P$3818:P3894)-1</f>
        <v>-0.13884434459322892</v>
      </c>
      <c r="AA3894">
        <f t="shared" si="722"/>
        <v>6.6168784026079868</v>
      </c>
      <c r="AB3894">
        <f t="shared" si="723"/>
        <v>9.6513604988340269</v>
      </c>
      <c r="AC3894">
        <f t="shared" si="724"/>
        <v>0.9685534339960522</v>
      </c>
      <c r="AD3894">
        <f>AA3894/MAX($AA$3818:$AA3894)-1</f>
        <v>-0.43327178054213533</v>
      </c>
      <c r="AE3894">
        <f>AB3894/MAX($AB$3818:$AB3894)-1</f>
        <v>-0.2220929003199108</v>
      </c>
      <c r="AF3894">
        <f>AC3894/MAX($AC$3818:$AC3894)-1</f>
        <v>-0.20560390395571271</v>
      </c>
      <c r="AG3894">
        <f t="shared" si="715"/>
        <v>0.67494987354794145</v>
      </c>
      <c r="AH3894">
        <f t="shared" si="716"/>
        <v>0</v>
      </c>
    </row>
    <row r="3895" spans="2:34" x14ac:dyDescent="0.25">
      <c r="B3895" s="2">
        <v>42886</v>
      </c>
      <c r="C3895" t="s">
        <v>48</v>
      </c>
      <c r="D3895">
        <v>83.29</v>
      </c>
      <c r="E3895">
        <v>85.861400000000003</v>
      </c>
      <c r="F3895">
        <v>68.122299999999996</v>
      </c>
      <c r="G3895">
        <v>52.361400000000003</v>
      </c>
      <c r="H3895">
        <v>98282</v>
      </c>
      <c r="I3895">
        <v>9863</v>
      </c>
      <c r="J3895">
        <v>54257.7143</v>
      </c>
      <c r="K3895">
        <v>38359</v>
      </c>
      <c r="L3895">
        <v>8589</v>
      </c>
      <c r="M3895">
        <v>3554.59</v>
      </c>
      <c r="N3895">
        <v>3174.08</v>
      </c>
      <c r="O3895">
        <v>2883.86</v>
      </c>
      <c r="P3895">
        <f t="shared" si="717"/>
        <v>0.10035408314849108</v>
      </c>
      <c r="Q3895">
        <f t="shared" si="718"/>
        <v>-4.8338641050571729E-2</v>
      </c>
      <c r="R3895">
        <f t="shared" si="725"/>
        <v>-8.3586182152386002E-2</v>
      </c>
      <c r="S3895">
        <f t="shared" si="719"/>
        <v>0.26040077918684501</v>
      </c>
      <c r="T3895">
        <f t="shared" si="720"/>
        <v>0.30100226502729099</v>
      </c>
      <c r="U3895" s="9">
        <f>M3895/MAX(M$14:$M3895)-1</f>
        <v>-3.8619238487794028E-2</v>
      </c>
      <c r="V3895">
        <f t="shared" si="721"/>
        <v>0.10063595320161167</v>
      </c>
      <c r="W3895">
        <f>I3895/MAX(I$3818:$I3895)-1</f>
        <v>0</v>
      </c>
      <c r="X3895">
        <f>L3895/MAX($L$3818:L3895)-1</f>
        <v>0</v>
      </c>
      <c r="Y3895">
        <f>J3895/MAX($J$3818:J3895)-1</f>
        <v>-0.27035446355510151</v>
      </c>
      <c r="Z3895">
        <f>P3895/MAX($P$3818:P3895)-1</f>
        <v>-0.13884434459322892</v>
      </c>
      <c r="AA3895">
        <f t="shared" si="722"/>
        <v>6.3171165793456749</v>
      </c>
      <c r="AB3895">
        <f t="shared" si="723"/>
        <v>9.3903187975261062</v>
      </c>
      <c r="AC3895">
        <f t="shared" si="724"/>
        <v>0.94235683339777365</v>
      </c>
      <c r="AD3895">
        <f>AA3895/MAX($AA$3818:$AA3895)-1</f>
        <v>-0.4589460447528747</v>
      </c>
      <c r="AE3895">
        <f>AB3895/MAX($AB$3818:$AB3895)-1</f>
        <v>-0.24313306277001645</v>
      </c>
      <c r="AF3895">
        <f>AC3895/MAX($AC$3818:$AC3895)-1</f>
        <v>-0.22709004660356247</v>
      </c>
      <c r="AG3895">
        <f t="shared" si="715"/>
        <v>0.7069778094209177</v>
      </c>
      <c r="AH3895">
        <f t="shared" si="716"/>
        <v>-1</v>
      </c>
    </row>
    <row r="3896" spans="2:34" x14ac:dyDescent="0.25">
      <c r="B3896" s="2">
        <v>42916</v>
      </c>
      <c r="C3896" t="s">
        <v>48</v>
      </c>
      <c r="D3896">
        <v>81.28</v>
      </c>
      <c r="E3896">
        <v>86.085999999999999</v>
      </c>
      <c r="F3896">
        <v>68.7376</v>
      </c>
      <c r="G3896">
        <v>52.572699999999998</v>
      </c>
      <c r="H3896">
        <v>98282</v>
      </c>
      <c r="I3896">
        <v>9863</v>
      </c>
      <c r="J3896">
        <v>53057.7857</v>
      </c>
      <c r="K3896">
        <v>38359</v>
      </c>
      <c r="L3896">
        <v>8589</v>
      </c>
      <c r="M3896">
        <v>3441.88</v>
      </c>
      <c r="N3896">
        <v>3188.68</v>
      </c>
      <c r="O3896">
        <v>2898.52</v>
      </c>
      <c r="P3896">
        <f t="shared" si="717"/>
        <v>0.10035408314849108</v>
      </c>
      <c r="Q3896">
        <f t="shared" si="718"/>
        <v>7.575749359311712E-3</v>
      </c>
      <c r="R3896">
        <f t="shared" si="725"/>
        <v>-3.2600951708692594E-2</v>
      </c>
      <c r="S3896">
        <f t="shared" si="719"/>
        <v>0.25238588487232594</v>
      </c>
      <c r="T3896">
        <f t="shared" si="720"/>
        <v>0.30747707460335882</v>
      </c>
      <c r="U3896" s="9">
        <f>M3896/MAX(M$14:$M3896)-1</f>
        <v>-6.9102986439045999E-2</v>
      </c>
      <c r="V3896">
        <f t="shared" si="721"/>
        <v>0.10010626112636789</v>
      </c>
      <c r="W3896">
        <f>I3896/MAX(I$3818:$I3896)-1</f>
        <v>0</v>
      </c>
      <c r="X3896">
        <f>L3896/MAX($L$3818:L3896)-1</f>
        <v>0</v>
      </c>
      <c r="Y3896">
        <f>J3896/MAX($J$3818:J3896)-1</f>
        <v>-0.28649083343979043</v>
      </c>
      <c r="Z3896">
        <f>P3896/MAX($P$3818:P3896)-1</f>
        <v>-0.13884434459322892</v>
      </c>
      <c r="AA3896">
        <f t="shared" si="722"/>
        <v>6.1774113051577597</v>
      </c>
      <c r="AB3896">
        <f t="shared" si="723"/>
        <v>9.2686592010544473</v>
      </c>
      <c r="AC3896">
        <f t="shared" si="724"/>
        <v>0.93014779613764487</v>
      </c>
      <c r="AD3896">
        <f>AA3896/MAX($AA$3818:$AA3896)-1</f>
        <v>-0.47091164491535975</v>
      </c>
      <c r="AE3896">
        <f>AB3896/MAX($AB$3818:$AB3896)-1</f>
        <v>-0.25293892007385987</v>
      </c>
      <c r="AF3896">
        <f>AC3896/MAX($AC$3818:$AC3896)-1</f>
        <v>-0.23710375487765345</v>
      </c>
      <c r="AG3896">
        <f t="shared" si="715"/>
        <v>0.72296646936775577</v>
      </c>
      <c r="AH3896">
        <f t="shared" si="716"/>
        <v>0</v>
      </c>
    </row>
    <row r="3897" spans="2:34" x14ac:dyDescent="0.25">
      <c r="B3897" s="2">
        <v>42947</v>
      </c>
      <c r="C3897" t="s">
        <v>48</v>
      </c>
      <c r="D3897">
        <v>77.709999999999994</v>
      </c>
      <c r="E3897">
        <v>86.166399999999996</v>
      </c>
      <c r="F3897">
        <v>69.296800000000005</v>
      </c>
      <c r="G3897">
        <v>52.790500000000002</v>
      </c>
      <c r="H3897">
        <v>98282</v>
      </c>
      <c r="I3897">
        <v>9863</v>
      </c>
      <c r="J3897">
        <v>50240.111299999997</v>
      </c>
      <c r="K3897">
        <v>38359</v>
      </c>
      <c r="L3897">
        <v>8589</v>
      </c>
      <c r="M3897">
        <v>3449.36</v>
      </c>
      <c r="N3897">
        <v>3202.27</v>
      </c>
      <c r="O3897">
        <v>2912.3</v>
      </c>
      <c r="P3897">
        <f t="shared" si="717"/>
        <v>0.10035408314849108</v>
      </c>
      <c r="Q3897">
        <f t="shared" si="718"/>
        <v>-4.6095475003177788E-2</v>
      </c>
      <c r="R3897">
        <f t="shared" si="725"/>
        <v>-8.2438540840494734E-2</v>
      </c>
      <c r="S3897">
        <f t="shared" si="719"/>
        <v>0.24343981251659508</v>
      </c>
      <c r="T3897">
        <f t="shared" si="720"/>
        <v>0.31267557609797225</v>
      </c>
      <c r="U3897" s="9">
        <f>M3897/MAX(M$14:$M3897)-1</f>
        <v>-6.7079932276368659E-2</v>
      </c>
      <c r="V3897">
        <f t="shared" si="721"/>
        <v>9.956735226453306E-2</v>
      </c>
      <c r="W3897">
        <f>I3897/MAX(I$3818:$I3897)-1</f>
        <v>0</v>
      </c>
      <c r="X3897">
        <f>L3897/MAX($L$3818:L3897)-1</f>
        <v>0</v>
      </c>
      <c r="Y3897">
        <f>J3897/MAX($J$3818:J3897)-1</f>
        <v>-0.32438228492533627</v>
      </c>
      <c r="Z3897">
        <f>P3897/MAX($P$3818:P3897)-1</f>
        <v>-0.13884434459322892</v>
      </c>
      <c r="AA3897">
        <f t="shared" si="722"/>
        <v>5.8493551402957271</v>
      </c>
      <c r="AB3897">
        <f t="shared" si="723"/>
        <v>8.982977927608232</v>
      </c>
      <c r="AC3897">
        <f t="shared" si="724"/>
        <v>0.9014785138682565</v>
      </c>
      <c r="AD3897">
        <f>AA3897/MAX($AA$3818:$AA3897)-1</f>
        <v>-0.4990092877738348</v>
      </c>
      <c r="AE3897">
        <f>AB3897/MAX($AB$3818:$AB3897)-1</f>
        <v>-0.27596505104123059</v>
      </c>
      <c r="AF3897">
        <f>AC3897/MAX($AC$3818:$AC3897)-1</f>
        <v>-0.26061796185044772</v>
      </c>
      <c r="AG3897">
        <f t="shared" si="715"/>
        <v>0.76351343592664378</v>
      </c>
      <c r="AH3897">
        <f t="shared" si="716"/>
        <v>-1</v>
      </c>
    </row>
    <row r="3898" spans="2:34" x14ac:dyDescent="0.25">
      <c r="B3898" s="2">
        <v>42978</v>
      </c>
      <c r="C3898" t="s">
        <v>48</v>
      </c>
      <c r="D3898">
        <v>78</v>
      </c>
      <c r="E3898">
        <v>86.382800000000003</v>
      </c>
      <c r="F3898">
        <v>69.814300000000003</v>
      </c>
      <c r="G3898">
        <v>53.006</v>
      </c>
      <c r="H3898">
        <v>98282</v>
      </c>
      <c r="I3898">
        <v>9863</v>
      </c>
      <c r="J3898">
        <v>50845.304600000003</v>
      </c>
      <c r="K3898">
        <v>38359</v>
      </c>
      <c r="L3898">
        <v>8589</v>
      </c>
      <c r="M3898">
        <v>3421.47</v>
      </c>
      <c r="N3898">
        <v>3218.65</v>
      </c>
      <c r="O3898">
        <v>2922.76</v>
      </c>
      <c r="P3898">
        <f t="shared" si="717"/>
        <v>0.10035408314849108</v>
      </c>
      <c r="Q3898">
        <f t="shared" si="718"/>
        <v>1.1817381346742262E-2</v>
      </c>
      <c r="R3898">
        <f t="shared" si="725"/>
        <v>-2.6062856712115057E-2</v>
      </c>
      <c r="S3898">
        <f t="shared" si="719"/>
        <v>0.23732243967210165</v>
      </c>
      <c r="T3898">
        <f t="shared" si="720"/>
        <v>0.31710183752782717</v>
      </c>
      <c r="U3898" s="9">
        <f>M3898/MAX(M$14:$M3898)-1</f>
        <v>-7.4623111500576211E-2</v>
      </c>
      <c r="V3898">
        <f t="shared" si="721"/>
        <v>0.10123650248395344</v>
      </c>
      <c r="W3898">
        <f>I3898/MAX(I$3818:$I3898)-1</f>
        <v>0</v>
      </c>
      <c r="X3898">
        <f>L3898/MAX($L$3818:L3898)-1</f>
        <v>0</v>
      </c>
      <c r="Y3898">
        <f>J3898/MAX($J$3818:J3898)-1</f>
        <v>-0.31624378156727351</v>
      </c>
      <c r="Z3898">
        <f>P3898/MAX($P$3818:P3898)-1</f>
        <v>-0.13884434459322892</v>
      </c>
      <c r="AA3898">
        <f t="shared" si="722"/>
        <v>5.9198165793456754</v>
      </c>
      <c r="AB3898">
        <f t="shared" si="723"/>
        <v>9.0443378890804027</v>
      </c>
      <c r="AC3898">
        <f t="shared" si="724"/>
        <v>0.90763623654382286</v>
      </c>
      <c r="AD3898">
        <f>AA3898/MAX($AA$3818:$AA3898)-1</f>
        <v>-0.49297434448736344</v>
      </c>
      <c r="AE3898">
        <f>AB3898/MAX($AB$3818:$AB3898)-1</f>
        <v>-0.27101939082357884</v>
      </c>
      <c r="AF3898">
        <f>AC3898/MAX($AC$3818:$AC3898)-1</f>
        <v>-0.25556747038317651</v>
      </c>
      <c r="AG3898">
        <f t="shared" si="715"/>
        <v>0.75442561120973195</v>
      </c>
      <c r="AH3898">
        <f t="shared" si="716"/>
        <v>0</v>
      </c>
    </row>
    <row r="3899" spans="2:34" x14ac:dyDescent="0.25">
      <c r="B3899" s="2">
        <v>43007</v>
      </c>
      <c r="C3899" t="s">
        <v>48</v>
      </c>
      <c r="D3899">
        <v>85.83</v>
      </c>
      <c r="E3899">
        <v>86.627600000000001</v>
      </c>
      <c r="F3899">
        <v>70.418599999999998</v>
      </c>
      <c r="G3899">
        <v>53.246499999999997</v>
      </c>
      <c r="H3899">
        <v>98282</v>
      </c>
      <c r="I3899">
        <v>9863</v>
      </c>
      <c r="J3899">
        <v>55667.460899999998</v>
      </c>
      <c r="K3899">
        <v>38359</v>
      </c>
      <c r="L3899">
        <v>8589</v>
      </c>
      <c r="M3899">
        <v>3594.85</v>
      </c>
      <c r="N3899">
        <v>3235.18</v>
      </c>
      <c r="O3899">
        <v>2934.19</v>
      </c>
      <c r="P3899">
        <f t="shared" si="717"/>
        <v>0.10035408314849108</v>
      </c>
      <c r="Q3899">
        <f t="shared" si="718"/>
        <v>4.9710489935612445E-2</v>
      </c>
      <c r="R3899">
        <f t="shared" si="725"/>
        <v>1.1535596470396259E-2</v>
      </c>
      <c r="S3899">
        <f t="shared" si="719"/>
        <v>0.23018066249542035</v>
      </c>
      <c r="T3899">
        <f t="shared" si="720"/>
        <v>0.32250194848487701</v>
      </c>
      <c r="U3899" s="9">
        <f>M3899/MAX(M$14:$M3899)-1</f>
        <v>-2.773044696514837E-2</v>
      </c>
      <c r="V3899">
        <f t="shared" si="721"/>
        <v>0.10258026917138974</v>
      </c>
      <c r="W3899">
        <f>I3899/MAX(I$3818:$I3899)-1</f>
        <v>0</v>
      </c>
      <c r="X3899">
        <f>L3899/MAX($L$3818:L3899)-1</f>
        <v>0</v>
      </c>
      <c r="Y3899">
        <f>J3899/MAX($J$3818:J3899)-1</f>
        <v>-0.25139650840570127</v>
      </c>
      <c r="Z3899">
        <f>P3899/MAX($P$3818:P3899)-1</f>
        <v>-0.13884434459322892</v>
      </c>
      <c r="AA3899">
        <f t="shared" si="722"/>
        <v>6.4812505413901498</v>
      </c>
      <c r="AB3899">
        <f t="shared" si="723"/>
        <v>9.53325163743283</v>
      </c>
      <c r="AC3899">
        <f t="shared" si="724"/>
        <v>0.95670072749842294</v>
      </c>
      <c r="AD3899">
        <f>AA3899/MAX($AA$3818:$AA3899)-1</f>
        <v>-0.44488815485340683</v>
      </c>
      <c r="AE3899">
        <f>AB3899/MAX($AB$3818:$AB3899)-1</f>
        <v>-0.23161256563862131</v>
      </c>
      <c r="AF3899">
        <f>AC3899/MAX($AC$3818:$AC3899)-1</f>
        <v>-0.21532535394368912</v>
      </c>
      <c r="AG3899">
        <f t="shared" si="715"/>
        <v>0.68907400085855186</v>
      </c>
      <c r="AH3899">
        <f t="shared" si="716"/>
        <v>1</v>
      </c>
    </row>
    <row r="3900" spans="2:34" x14ac:dyDescent="0.25">
      <c r="B3900" s="2">
        <v>43039</v>
      </c>
      <c r="C3900" t="s">
        <v>48</v>
      </c>
      <c r="D3900">
        <v>87.5</v>
      </c>
      <c r="E3900">
        <v>86.951800000000006</v>
      </c>
      <c r="F3900">
        <v>71.025199999999998</v>
      </c>
      <c r="G3900">
        <v>53.495699999999999</v>
      </c>
      <c r="H3900">
        <v>98282</v>
      </c>
      <c r="I3900">
        <v>9863</v>
      </c>
      <c r="J3900">
        <v>56651.183799999999</v>
      </c>
      <c r="K3900">
        <v>38359</v>
      </c>
      <c r="L3900">
        <v>8589</v>
      </c>
      <c r="M3900">
        <v>3673.95</v>
      </c>
      <c r="N3900">
        <v>3254.24</v>
      </c>
      <c r="O3900">
        <v>2946.92</v>
      </c>
      <c r="P3900">
        <f t="shared" si="717"/>
        <v>0.10035408314849108</v>
      </c>
      <c r="Q3900">
        <f t="shared" si="718"/>
        <v>-2.5466334432873161E-3</v>
      </c>
      <c r="R3900">
        <f t="shared" si="725"/>
        <v>6.0870582981028543E-2</v>
      </c>
      <c r="S3900">
        <f t="shared" si="719"/>
        <v>0.22423872090469299</v>
      </c>
      <c r="T3900">
        <f t="shared" si="720"/>
        <v>0.32768054254827961</v>
      </c>
      <c r="U3900" s="9">
        <f>M3900/MAX(M$14:$M3900)-1</f>
        <v>-6.3369196566217534E-3</v>
      </c>
      <c r="V3900">
        <f t="shared" si="721"/>
        <v>0.10428515195526167</v>
      </c>
      <c r="W3900">
        <f>I3900/MAX(I$3818:$I3900)-1</f>
        <v>0</v>
      </c>
      <c r="X3900">
        <f>L3900/MAX($L$3818:L3900)-1</f>
        <v>0</v>
      </c>
      <c r="Y3900">
        <f>J3900/MAX($J$3818:J3900)-1</f>
        <v>-0.23816762413838832</v>
      </c>
      <c r="Z3900">
        <f>P3900/MAX($P$3818:P3900)-1</f>
        <v>-0.13884434459322892</v>
      </c>
      <c r="AA3900">
        <f t="shared" si="722"/>
        <v>6.5957834206543255</v>
      </c>
      <c r="AB3900">
        <f t="shared" si="723"/>
        <v>9.6329903477643715</v>
      </c>
      <c r="AC3900">
        <f t="shared" si="724"/>
        <v>0.96670991432815778</v>
      </c>
      <c r="AD3900">
        <f>AA3900/MAX($AA$3818:$AA3900)-1</f>
        <v>-0.43507854210471475</v>
      </c>
      <c r="AE3900">
        <f>AB3900/MAX($AB$3818:$AB3900)-1</f>
        <v>-0.22357354866384194</v>
      </c>
      <c r="AF3900">
        <f>AC3900/MAX($AC$3818:$AC3900)-1</f>
        <v>-0.20711593703076359</v>
      </c>
      <c r="AG3900">
        <f t="shared" si="715"/>
        <v>0.67710853378495506</v>
      </c>
      <c r="AH3900">
        <f t="shared" si="716"/>
        <v>0</v>
      </c>
    </row>
    <row r="3901" spans="2:34" x14ac:dyDescent="0.25">
      <c r="B3901" s="2">
        <v>43069</v>
      </c>
      <c r="C3901" t="s">
        <v>48</v>
      </c>
      <c r="D3901">
        <v>84.68</v>
      </c>
      <c r="E3901">
        <v>87.055999999999997</v>
      </c>
      <c r="F3901">
        <v>71.547700000000006</v>
      </c>
      <c r="G3901">
        <v>53.746299999999998</v>
      </c>
      <c r="H3901">
        <v>98282</v>
      </c>
      <c r="I3901">
        <v>9863</v>
      </c>
      <c r="J3901">
        <v>55106.823299999996</v>
      </c>
      <c r="K3901">
        <v>38359</v>
      </c>
      <c r="L3901">
        <v>8589</v>
      </c>
      <c r="M3901">
        <v>3569.93</v>
      </c>
      <c r="N3901">
        <v>3267.77</v>
      </c>
      <c r="O3901">
        <v>2956.24</v>
      </c>
      <c r="P3901">
        <f t="shared" si="717"/>
        <v>0.10035408314849108</v>
      </c>
      <c r="Q3901">
        <f t="shared" si="718"/>
        <v>-3.9157201377263418E-3</v>
      </c>
      <c r="R3901">
        <f t="shared" si="725"/>
        <v>4.2250319307198581E-2</v>
      </c>
      <c r="S3901">
        <f t="shared" si="719"/>
        <v>0.21675469651714852</v>
      </c>
      <c r="T3901">
        <f t="shared" si="720"/>
        <v>0.33121163689407473</v>
      </c>
      <c r="U3901" s="9">
        <f>M3901/MAX(M$14:$M3901)-1</f>
        <v>-3.4470354683586835E-2</v>
      </c>
      <c r="V3901">
        <f t="shared" si="721"/>
        <v>0.10538048331664562</v>
      </c>
      <c r="W3901">
        <f>I3901/MAX(I$3818:$I3901)-1</f>
        <v>0</v>
      </c>
      <c r="X3901">
        <f>L3901/MAX($L$3818:L3901)-1</f>
        <v>0</v>
      </c>
      <c r="Y3901">
        <f>J3901/MAX($J$3818:J3901)-1</f>
        <v>-0.2589358367331237</v>
      </c>
      <c r="Z3901">
        <f>P3901/MAX($P$3818:P3901)-1</f>
        <v>-0.13884434459322892</v>
      </c>
      <c r="AA3901">
        <f t="shared" si="722"/>
        <v>6.4159766329025496</v>
      </c>
      <c r="AB3901">
        <f t="shared" si="723"/>
        <v>9.4764091351515756</v>
      </c>
      <c r="AC3901">
        <f t="shared" si="724"/>
        <v>0.95099635029812157</v>
      </c>
      <c r="AD3901">
        <f>AA3901/MAX($AA$3818:$AA3901)-1</f>
        <v>-0.45047879196102747</v>
      </c>
      <c r="AE3901">
        <f>AB3901/MAX($AB$3818:$AB3901)-1</f>
        <v>-0.23619411516145916</v>
      </c>
      <c r="AF3901">
        <f>AC3901/MAX($AC$3818:$AC3901)-1</f>
        <v>-0.22000401680236825</v>
      </c>
      <c r="AG3901">
        <f t="shared" si="715"/>
        <v>0.69608439940685174</v>
      </c>
      <c r="AH3901">
        <f t="shared" si="716"/>
        <v>0</v>
      </c>
    </row>
    <row r="3902" spans="2:34" x14ac:dyDescent="0.25">
      <c r="B3902" s="2">
        <v>43098</v>
      </c>
      <c r="C3902" t="s">
        <v>48</v>
      </c>
      <c r="D3902">
        <v>86.83</v>
      </c>
      <c r="E3902">
        <v>87.121799999999993</v>
      </c>
      <c r="F3902">
        <v>72.098299999999995</v>
      </c>
      <c r="G3902">
        <v>53.993400000000001</v>
      </c>
      <c r="H3902">
        <v>98282</v>
      </c>
      <c r="I3902">
        <v>9863</v>
      </c>
      <c r="J3902">
        <v>56384.946600000003</v>
      </c>
      <c r="K3902">
        <v>38359</v>
      </c>
      <c r="L3902">
        <v>8589</v>
      </c>
      <c r="M3902">
        <v>3503.96</v>
      </c>
      <c r="N3902">
        <v>3276.49</v>
      </c>
      <c r="O3902">
        <v>2963.52</v>
      </c>
      <c r="P3902">
        <f t="shared" si="717"/>
        <v>0.10035408314849108</v>
      </c>
      <c r="Q3902">
        <f t="shared" si="718"/>
        <v>4.386905634598115E-2</v>
      </c>
      <c r="R3902">
        <f t="shared" si="725"/>
        <v>3.6934329418923162E-2</v>
      </c>
      <c r="S3902">
        <f t="shared" si="719"/>
        <v>0.20837523214833076</v>
      </c>
      <c r="T3902">
        <f t="shared" si="720"/>
        <v>0.33531690910370515</v>
      </c>
      <c r="U3902" s="9">
        <f>M3902/MAX(M$14:$M3902)-1</f>
        <v>-5.2312718735969765E-2</v>
      </c>
      <c r="V3902">
        <f t="shared" si="721"/>
        <v>0.10560752078609226</v>
      </c>
      <c r="W3902">
        <f>I3902/MAX(I$3818:$I3902)-1</f>
        <v>0</v>
      </c>
      <c r="X3902">
        <f>L3902/MAX($L$3818:L3902)-1</f>
        <v>0</v>
      </c>
      <c r="Y3902">
        <f>J3902/MAX($J$3818:J3902)-1</f>
        <v>-0.24174792211300433</v>
      </c>
      <c r="Z3902">
        <f>P3902/MAX($P$3818:P3902)-1</f>
        <v>-0.13884434459322892</v>
      </c>
      <c r="AA3902">
        <f t="shared" si="722"/>
        <v>6.5647859587844923</v>
      </c>
      <c r="AB3902">
        <f t="shared" si="723"/>
        <v>9.6059968163844669</v>
      </c>
      <c r="AC3902">
        <f t="shared" si="724"/>
        <v>0.96400100323558735</v>
      </c>
      <c r="AD3902">
        <f>AA3902/MAX($AA$3818:$AA3902)-1</f>
        <v>-0.43773343997412095</v>
      </c>
      <c r="AE3902">
        <f>AB3902/MAX($AB$3818:$AB3902)-1</f>
        <v>-0.22574924811143804</v>
      </c>
      <c r="AF3902">
        <f>AC3902/MAX($AC$3818:$AC3902)-1</f>
        <v>-0.20933775393929543</v>
      </c>
      <c r="AG3902">
        <f t="shared" si="715"/>
        <v>0.68030568995874507</v>
      </c>
      <c r="AH3902">
        <f t="shared" si="716"/>
        <v>1</v>
      </c>
    </row>
    <row r="3903" spans="2:34" x14ac:dyDescent="0.25">
      <c r="B3903" s="2">
        <v>43131</v>
      </c>
      <c r="C3903" t="s">
        <v>48</v>
      </c>
      <c r="D3903">
        <v>91.97</v>
      </c>
      <c r="E3903">
        <v>87.269800000000004</v>
      </c>
      <c r="F3903">
        <v>72.688500000000005</v>
      </c>
      <c r="G3903">
        <v>54.252800000000001</v>
      </c>
      <c r="H3903">
        <v>97480</v>
      </c>
      <c r="I3903">
        <v>9071</v>
      </c>
      <c r="J3903">
        <v>59754.388299999999</v>
      </c>
      <c r="K3903">
        <v>89391</v>
      </c>
      <c r="L3903">
        <v>7117</v>
      </c>
      <c r="M3903">
        <v>3609.29</v>
      </c>
      <c r="N3903">
        <v>3286.94</v>
      </c>
      <c r="O3903">
        <v>2970.89</v>
      </c>
      <c r="P3903">
        <f t="shared" si="717"/>
        <v>9.305498563807961E-2</v>
      </c>
      <c r="Q3903">
        <f t="shared" si="718"/>
        <v>2.9135855709018443E-2</v>
      </c>
      <c r="R3903">
        <f t="shared" si="725"/>
        <v>6.8685300562065232E-2</v>
      </c>
      <c r="S3903">
        <f t="shared" si="719"/>
        <v>0.20059981977891961</v>
      </c>
      <c r="T3903">
        <f t="shared" si="720"/>
        <v>0.33981103279462088</v>
      </c>
      <c r="U3903" s="9">
        <f>M3903/MAX(M$14:$M3903)-1</f>
        <v>-2.3824978768749783E-2</v>
      </c>
      <c r="V3903">
        <f t="shared" si="721"/>
        <v>0.10638226255431871</v>
      </c>
      <c r="W3903">
        <f>I3903/MAX(I$3818:$I3903)-1</f>
        <v>-8.0300111527932705E-2</v>
      </c>
      <c r="X3903">
        <f>L3903/MAX($L$3818:L3903)-1</f>
        <v>-0.17138200023285599</v>
      </c>
      <c r="Y3903">
        <f>J3903/MAX($J$3818:J3903)-1</f>
        <v>-0.19643642809903128</v>
      </c>
      <c r="Z3903">
        <f>P3903/MAX($P$3818:P3903)-1</f>
        <v>-0.20147915628450419</v>
      </c>
      <c r="AA3903">
        <f t="shared" si="722"/>
        <v>8.396007910636504</v>
      </c>
      <c r="AB3903">
        <f t="shared" si="723"/>
        <v>16.442000694520999</v>
      </c>
      <c r="AC3903">
        <f t="shared" si="724"/>
        <v>1.5300101384899465</v>
      </c>
      <c r="AD3903">
        <f>AA3903/MAX($AA$3818:$AA3903)-1</f>
        <v>-0.28089133210098782</v>
      </c>
      <c r="AE3903">
        <f>AB3903/MAX($AB$3818:$AB3903)-1</f>
        <v>0</v>
      </c>
      <c r="AF3903">
        <f>AC3903/MAX($AC$3818:$AC3903)-1</f>
        <v>0</v>
      </c>
      <c r="AG3903">
        <f t="shared" si="715"/>
        <v>1.4959738111819982</v>
      </c>
      <c r="AH3903">
        <f t="shared" si="716"/>
        <v>0</v>
      </c>
    </row>
    <row r="3904" spans="2:34" x14ac:dyDescent="0.25">
      <c r="B3904" s="2">
        <v>43159</v>
      </c>
      <c r="C3904" t="s">
        <v>48</v>
      </c>
      <c r="D3904">
        <v>86.82</v>
      </c>
      <c r="E3904">
        <v>87.3018</v>
      </c>
      <c r="F3904">
        <v>73.223699999999994</v>
      </c>
      <c r="G3904">
        <v>54.491399999999999</v>
      </c>
      <c r="H3904">
        <v>97480</v>
      </c>
      <c r="I3904">
        <v>9071</v>
      </c>
      <c r="J3904">
        <v>56239.7889</v>
      </c>
      <c r="K3904">
        <v>89391</v>
      </c>
      <c r="L3904">
        <v>7117</v>
      </c>
      <c r="M3904">
        <v>3438.96</v>
      </c>
      <c r="N3904">
        <v>3293.54</v>
      </c>
      <c r="O3904">
        <v>2977.84</v>
      </c>
      <c r="P3904">
        <f t="shared" si="717"/>
        <v>9.305498563807961E-2</v>
      </c>
      <c r="Q3904">
        <f t="shared" si="718"/>
        <v>-8.8044135696434545E-3</v>
      </c>
      <c r="R3904">
        <f t="shared" si="725"/>
        <v>6.1958604632582071E-2</v>
      </c>
      <c r="S3904">
        <f t="shared" si="719"/>
        <v>0.19226152188430801</v>
      </c>
      <c r="T3904">
        <f t="shared" si="720"/>
        <v>0.34376617227672623</v>
      </c>
      <c r="U3904" s="9">
        <f>M3904/MAX(M$14:$M3904)-1</f>
        <v>-6.98927348554923E-2</v>
      </c>
      <c r="V3904">
        <f t="shared" si="721"/>
        <v>0.106016441447492</v>
      </c>
      <c r="W3904">
        <f>I3904/MAX(I$3818:$I3904)-1</f>
        <v>-8.0300111527932705E-2</v>
      </c>
      <c r="X3904">
        <f>L3904/MAX($L$3818:L3904)-1</f>
        <v>-0.17138200023285599</v>
      </c>
      <c r="Y3904">
        <f>J3904/MAX($J$3818:J3904)-1</f>
        <v>-0.24369997020887502</v>
      </c>
      <c r="Z3904">
        <f>P3904/MAX($P$3818:P3904)-1</f>
        <v>-0.20147915628450419</v>
      </c>
      <c r="AA3904">
        <f t="shared" si="722"/>
        <v>7.9021763242939445</v>
      </c>
      <c r="AB3904">
        <f t="shared" si="723"/>
        <v>16.054546235255206</v>
      </c>
      <c r="AC3904">
        <f t="shared" si="724"/>
        <v>1.4939555693475584</v>
      </c>
      <c r="AD3904">
        <f>AA3904/MAX($AA$3818:$AA3904)-1</f>
        <v>-0.32318745401999782</v>
      </c>
      <c r="AE3904">
        <f>AB3904/MAX($AB$3818:$AB3904)-1</f>
        <v>-2.3564921718736143E-2</v>
      </c>
      <c r="AF3904">
        <f>AC3904/MAX($AC$3818:$AC3904)-1</f>
        <v>-2.3564921718736032E-2</v>
      </c>
      <c r="AG3904">
        <f t="shared" si="715"/>
        <v>1.589461869406128</v>
      </c>
      <c r="AH3904">
        <f t="shared" si="716"/>
        <v>0</v>
      </c>
    </row>
    <row r="3905" spans="1:34" x14ac:dyDescent="0.25">
      <c r="B3905" s="2">
        <v>43189</v>
      </c>
      <c r="C3905" t="s">
        <v>48</v>
      </c>
      <c r="D3905">
        <v>88.15</v>
      </c>
      <c r="E3905">
        <v>87.448400000000007</v>
      </c>
      <c r="F3905">
        <v>73.790999999999997</v>
      </c>
      <c r="G3905">
        <v>54.7301</v>
      </c>
      <c r="H3905">
        <v>97480</v>
      </c>
      <c r="I3905">
        <v>9071</v>
      </c>
      <c r="J3905">
        <v>57305.450499999999</v>
      </c>
      <c r="K3905">
        <v>89391</v>
      </c>
      <c r="L3905">
        <v>7117</v>
      </c>
      <c r="M3905">
        <v>3361.5</v>
      </c>
      <c r="N3905">
        <v>3300.49</v>
      </c>
      <c r="O3905">
        <v>2983.49</v>
      </c>
      <c r="P3905">
        <f t="shared" si="717"/>
        <v>9.305498563807961E-2</v>
      </c>
      <c r="Q3905">
        <f t="shared" si="718"/>
        <v>3.7843302427829517E-2</v>
      </c>
      <c r="R3905">
        <f t="shared" si="725"/>
        <v>5.5858975896700302E-2</v>
      </c>
      <c r="S3905">
        <f t="shared" si="719"/>
        <v>0.18508219159518102</v>
      </c>
      <c r="T3905">
        <f t="shared" si="720"/>
        <v>0.34827087836492154</v>
      </c>
      <c r="U3905" s="9">
        <f>M3905/MAX(M$14:$M3905)-1</f>
        <v>-9.0842704834233956E-2</v>
      </c>
      <c r="V3905">
        <f t="shared" si="721"/>
        <v>0.10625140355757856</v>
      </c>
      <c r="W3905">
        <f>I3905/MAX(I$3818:$I3905)-1</f>
        <v>-8.0300111527932705E-2</v>
      </c>
      <c r="X3905">
        <f>L3905/MAX($L$3818:L3905)-1</f>
        <v>-0.17138200023285599</v>
      </c>
      <c r="Y3905">
        <f>J3905/MAX($J$3818:J3905)-1</f>
        <v>-0.22936919273635759</v>
      </c>
      <c r="Z3905">
        <f>P3905/MAX($P$3818:P3905)-1</f>
        <v>-0.20147915628450419</v>
      </c>
      <c r="AA3905">
        <f t="shared" si="722"/>
        <v>8.0519109877757487</v>
      </c>
      <c r="AB3905">
        <f t="shared" si="723"/>
        <v>16.172026292580753</v>
      </c>
      <c r="AC3905">
        <f t="shared" si="724"/>
        <v>1.5048876743947477</v>
      </c>
      <c r="AD3905">
        <f>AA3905/MAX($AA$3818:$AA3905)-1</f>
        <v>-0.31036284790471558</v>
      </c>
      <c r="AE3905">
        <f>AB3905/MAX($AB$3818:$AB3905)-1</f>
        <v>-1.641980236810292E-2</v>
      </c>
      <c r="AF3905">
        <f>AC3905/MAX($AC$3818:$AC3905)-1</f>
        <v>-1.6419802368103031E-2</v>
      </c>
      <c r="AG3905">
        <f t="shared" si="715"/>
        <v>1.5599039745791721</v>
      </c>
      <c r="AH3905">
        <f t="shared" si="716"/>
        <v>1</v>
      </c>
    </row>
    <row r="3906" spans="1:34" x14ac:dyDescent="0.25">
      <c r="B3906" s="2">
        <v>43220</v>
      </c>
      <c r="C3906" t="s">
        <v>48</v>
      </c>
      <c r="D3906">
        <v>92.47</v>
      </c>
      <c r="E3906">
        <v>87.613799999999998</v>
      </c>
      <c r="F3906">
        <v>74.3977</v>
      </c>
      <c r="G3906">
        <v>55.015700000000002</v>
      </c>
      <c r="H3906">
        <v>97480</v>
      </c>
      <c r="I3906">
        <v>9071</v>
      </c>
      <c r="J3906">
        <v>59757.430099999998</v>
      </c>
      <c r="K3906">
        <v>89391</v>
      </c>
      <c r="L3906">
        <v>7117</v>
      </c>
      <c r="M3906">
        <v>3536.52</v>
      </c>
      <c r="N3906">
        <v>3308.24</v>
      </c>
      <c r="O3906">
        <v>2989.2</v>
      </c>
      <c r="P3906">
        <f t="shared" si="717"/>
        <v>9.305498563807961E-2</v>
      </c>
      <c r="Q3906">
        <f t="shared" si="718"/>
        <v>-3.0586681508919522E-3</v>
      </c>
      <c r="R3906">
        <f t="shared" si="725"/>
        <v>2.5598415487325776E-2</v>
      </c>
      <c r="S3906">
        <f t="shared" si="719"/>
        <v>0.17764124428577754</v>
      </c>
      <c r="T3906">
        <f t="shared" si="720"/>
        <v>0.35229943452505363</v>
      </c>
      <c r="U3906" s="9">
        <f>M3906/MAX(M$14:$M3906)-1</f>
        <v>-4.3506482969021376E-2</v>
      </c>
      <c r="V3906">
        <f t="shared" si="721"/>
        <v>0.10673089789910351</v>
      </c>
      <c r="W3906">
        <f>I3906/MAX(I$3818:$I3906)-1</f>
        <v>-8.0300111527932705E-2</v>
      </c>
      <c r="X3906">
        <f>L3906/MAX($L$3818:L3906)-1</f>
        <v>-0.17138200023285599</v>
      </c>
      <c r="Y3906">
        <f>J3906/MAX($J$3818:J3906)-1</f>
        <v>-0.19639552265689486</v>
      </c>
      <c r="Z3906">
        <f>P3906/MAX($P$3818:P3906)-1</f>
        <v>-0.20147915628450419</v>
      </c>
      <c r="AA3906">
        <f t="shared" si="722"/>
        <v>8.3964353098215536</v>
      </c>
      <c r="AB3906">
        <f t="shared" si="723"/>
        <v>16.442336026898907</v>
      </c>
      <c r="AC3906">
        <f t="shared" si="724"/>
        <v>1.5300413428395567</v>
      </c>
      <c r="AD3906">
        <f>AA3906/MAX($AA$3818:$AA3906)-1</f>
        <v>-0.28085472583978688</v>
      </c>
      <c r="AE3906">
        <f>AB3906/MAX($AB$3818:$AB3906)-1</f>
        <v>0</v>
      </c>
      <c r="AF3906">
        <f>AC3906/MAX($AC$3818:$AC3906)-1</f>
        <v>0</v>
      </c>
      <c r="AG3906">
        <f t="shared" si="715"/>
        <v>1.4958976624398044</v>
      </c>
      <c r="AH3906">
        <f t="shared" si="716"/>
        <v>0</v>
      </c>
    </row>
    <row r="3907" spans="1:34" x14ac:dyDescent="0.25">
      <c r="B3907" s="2">
        <v>43251</v>
      </c>
      <c r="C3907" t="s">
        <v>48</v>
      </c>
      <c r="D3907">
        <v>85.38</v>
      </c>
      <c r="E3907">
        <v>87.489000000000004</v>
      </c>
      <c r="F3907">
        <v>74.941900000000004</v>
      </c>
      <c r="G3907">
        <v>55.302500000000002</v>
      </c>
      <c r="H3907">
        <v>97480</v>
      </c>
      <c r="I3907">
        <v>9071</v>
      </c>
      <c r="J3907">
        <v>55458.970200000003</v>
      </c>
      <c r="K3907">
        <v>89391</v>
      </c>
      <c r="L3907">
        <v>7117</v>
      </c>
      <c r="M3907">
        <v>3406.65</v>
      </c>
      <c r="N3907">
        <v>3313.14</v>
      </c>
      <c r="O3907">
        <v>2995.5</v>
      </c>
      <c r="P3907">
        <f t="shared" si="717"/>
        <v>9.305498563807961E-2</v>
      </c>
      <c r="Q3907">
        <f t="shared" si="718"/>
        <v>-3.9950974932009831E-2</v>
      </c>
      <c r="R3907">
        <f t="shared" si="725"/>
        <v>-7.190757788282931E-3</v>
      </c>
      <c r="S3907">
        <f t="shared" si="719"/>
        <v>0.16742436474121947</v>
      </c>
      <c r="T3907">
        <f t="shared" si="720"/>
        <v>0.35512680258577833</v>
      </c>
      <c r="U3907" s="9">
        <f>M3907/MAX(M$14:$M3907)-1</f>
        <v>-7.86313551758272E-2</v>
      </c>
      <c r="V3907">
        <f t="shared" si="721"/>
        <v>0.10603905858788187</v>
      </c>
      <c r="W3907">
        <f>I3907/MAX(I$3818:$I3907)-1</f>
        <v>-8.0300111527932705E-2</v>
      </c>
      <c r="X3907">
        <f>L3907/MAX($L$3818:L3907)-1</f>
        <v>-0.17138200023285599</v>
      </c>
      <c r="Y3907">
        <f>J3907/MAX($J$3818:J3907)-1</f>
        <v>-0.25420024443859324</v>
      </c>
      <c r="Z3907">
        <f>P3907/MAX($P$3818:P3907)-1</f>
        <v>-0.20147915628450419</v>
      </c>
      <c r="AA3907">
        <f t="shared" si="722"/>
        <v>7.7924645496698055</v>
      </c>
      <c r="AB3907">
        <f t="shared" si="723"/>
        <v>15.968467666188955</v>
      </c>
      <c r="AC3907">
        <f t="shared" si="724"/>
        <v>1.4859455293393518</v>
      </c>
      <c r="AD3907">
        <f>AA3907/MAX($AA$3818:$AA3907)-1</f>
        <v>-0.33258414455942109</v>
      </c>
      <c r="AE3907">
        <f>AB3907/MAX($AB$3818:$AB3907)-1</f>
        <v>-2.8820014378414638E-2</v>
      </c>
      <c r="AF3907">
        <f>AC3907/MAX($AC$3818:$AC3907)-1</f>
        <v>-2.8820014378414749E-2</v>
      </c>
      <c r="AG3907">
        <f t="shared" si="715"/>
        <v>1.6118402429333243</v>
      </c>
      <c r="AH3907">
        <f t="shared" si="716"/>
        <v>-1</v>
      </c>
    </row>
    <row r="3908" spans="1:34" x14ac:dyDescent="0.25">
      <c r="B3908" s="2">
        <v>43280</v>
      </c>
      <c r="C3908" t="s">
        <v>48</v>
      </c>
      <c r="D3908">
        <v>77.63</v>
      </c>
      <c r="E3908">
        <v>87.238</v>
      </c>
      <c r="F3908">
        <v>75.420299999999997</v>
      </c>
      <c r="G3908">
        <v>55.525399999999998</v>
      </c>
      <c r="H3908">
        <v>97480</v>
      </c>
      <c r="I3908">
        <v>9071</v>
      </c>
      <c r="J3908">
        <v>50518.236799999999</v>
      </c>
      <c r="K3908">
        <v>89391</v>
      </c>
      <c r="L3908">
        <v>7117</v>
      </c>
      <c r="M3908">
        <v>3395.6</v>
      </c>
      <c r="N3908">
        <v>3317.09</v>
      </c>
      <c r="O3908">
        <v>3002.17</v>
      </c>
      <c r="P3908">
        <f t="shared" si="717"/>
        <v>9.305498563807961E-2</v>
      </c>
      <c r="Q3908">
        <f t="shared" si="718"/>
        <v>-8.752701649771244E-2</v>
      </c>
      <c r="R3908">
        <f t="shared" si="725"/>
        <v>-0.12948631145662048</v>
      </c>
      <c r="S3908">
        <f t="shared" si="719"/>
        <v>0.15669123564875775</v>
      </c>
      <c r="T3908">
        <f t="shared" si="720"/>
        <v>0.35830268669833987</v>
      </c>
      <c r="U3908" s="9">
        <f>M3908/MAX(M$14:$M3908)-1</f>
        <v>-8.1619957916146069E-2</v>
      </c>
      <c r="V3908">
        <f t="shared" si="721"/>
        <v>0.10489745750573753</v>
      </c>
      <c r="W3908">
        <f>I3908/MAX(I$3818:$I3908)-1</f>
        <v>-8.0300111527932705E-2</v>
      </c>
      <c r="X3908">
        <f>L3908/MAX($L$3818:L3908)-1</f>
        <v>-0.17138200023285599</v>
      </c>
      <c r="Y3908">
        <f>J3908/MAX($J$3818:J3908)-1</f>
        <v>-0.32064211576663459</v>
      </c>
      <c r="Z3908">
        <f>P3908/MAX($P$3818:P3908)-1</f>
        <v>-0.20147915628450419</v>
      </c>
      <c r="AA3908">
        <f t="shared" si="722"/>
        <v>7.0982488127019812</v>
      </c>
      <c r="AB3908">
        <f t="shared" si="723"/>
        <v>15.423794157204279</v>
      </c>
      <c r="AC3908">
        <f t="shared" si="724"/>
        <v>1.4352609437833403</v>
      </c>
      <c r="AD3908">
        <f>AA3908/MAX($AA$3818:$AA3908)-1</f>
        <v>-0.39204294440321708</v>
      </c>
      <c r="AE3908">
        <f>AB3908/MAX($AB$3818:$AB3908)-1</f>
        <v>-6.1946299359673773E-2</v>
      </c>
      <c r="AF3908">
        <f>AC3908/MAX($AC$3818:$AC3908)-1</f>
        <v>-6.1946299359673773E-2</v>
      </c>
      <c r="AG3908">
        <f t="shared" si="715"/>
        <v>1.7694798089231809</v>
      </c>
      <c r="AH3908">
        <f t="shared" si="716"/>
        <v>-1</v>
      </c>
    </row>
    <row r="3909" spans="1:34" x14ac:dyDescent="0.25">
      <c r="B3909" s="2">
        <v>43312</v>
      </c>
      <c r="C3909" t="s">
        <v>48</v>
      </c>
      <c r="D3909">
        <v>82.69</v>
      </c>
      <c r="E3909">
        <v>87.05</v>
      </c>
      <c r="F3909">
        <v>75.9054</v>
      </c>
      <c r="G3909">
        <v>55.758899999999997</v>
      </c>
      <c r="H3909">
        <v>97480</v>
      </c>
      <c r="I3909">
        <v>9071</v>
      </c>
      <c r="J3909">
        <v>53875.144399999997</v>
      </c>
      <c r="K3909">
        <v>89391</v>
      </c>
      <c r="L3909">
        <v>7117</v>
      </c>
      <c r="M3909">
        <v>3525.49</v>
      </c>
      <c r="N3909">
        <v>3322.7</v>
      </c>
      <c r="O3909">
        <v>3008.12</v>
      </c>
      <c r="P3909">
        <f t="shared" si="717"/>
        <v>9.305498563807961E-2</v>
      </c>
      <c r="Q3909">
        <f t="shared" si="718"/>
        <v>2.6928542392199883E-2</v>
      </c>
      <c r="R3909">
        <f t="shared" si="725"/>
        <v>-0.10264514634599919</v>
      </c>
      <c r="S3909">
        <f t="shared" si="719"/>
        <v>0.14682222872154016</v>
      </c>
      <c r="T3909">
        <f t="shared" si="720"/>
        <v>0.36131451660631764</v>
      </c>
      <c r="U3909" s="9">
        <f>M3909/MAX(M$14:$M3909)-1</f>
        <v>-4.648967647361113E-2</v>
      </c>
      <c r="V3909">
        <f t="shared" si="721"/>
        <v>0.10457694506868065</v>
      </c>
      <c r="W3909">
        <f>I3909/MAX(I$3818:$I3909)-1</f>
        <v>-8.0300111527932705E-2</v>
      </c>
      <c r="X3909">
        <f>L3909/MAX($L$3818:L3909)-1</f>
        <v>-0.17138200023285599</v>
      </c>
      <c r="Y3909">
        <f>J3909/MAX($J$3818:J3909)-1</f>
        <v>-0.27549917750987218</v>
      </c>
      <c r="Z3909">
        <f>P3909/MAX($P$3818:P3909)-1</f>
        <v>-0.20147915628450419</v>
      </c>
      <c r="AA3909">
        <f t="shared" si="722"/>
        <v>7.5699233384853164</v>
      </c>
      <c r="AB3909">
        <f t="shared" si="723"/>
        <v>15.793864447139233</v>
      </c>
      <c r="AC3909">
        <f t="shared" si="724"/>
        <v>1.4696978292983176</v>
      </c>
      <c r="AD3909">
        <f>AA3909/MAX($AA$3818:$AA3909)-1</f>
        <v>-0.35164454988905103</v>
      </c>
      <c r="AE3909">
        <f>AB3909/MAX($AB$3818:$AB3909)-1</f>
        <v>-3.9439139225643127E-2</v>
      </c>
      <c r="AF3909">
        <f>AC3909/MAX($AC$3818:$AC3909)-1</f>
        <v>-3.9439139225643016E-2</v>
      </c>
      <c r="AG3909">
        <f t="shared" si="715"/>
        <v>1.6592252511902317</v>
      </c>
      <c r="AH3909">
        <f t="shared" si="716"/>
        <v>0</v>
      </c>
    </row>
    <row r="3910" spans="1:34" x14ac:dyDescent="0.25">
      <c r="B3910" s="2">
        <v>43343</v>
      </c>
      <c r="C3910" t="s">
        <v>48</v>
      </c>
      <c r="D3910">
        <v>83.41</v>
      </c>
      <c r="E3910">
        <v>86.865799999999993</v>
      </c>
      <c r="F3910">
        <v>76.368200000000002</v>
      </c>
      <c r="G3910">
        <v>55.980199999999996</v>
      </c>
      <c r="H3910">
        <v>97480</v>
      </c>
      <c r="I3910">
        <v>9071</v>
      </c>
      <c r="J3910">
        <v>54161.828800000003</v>
      </c>
      <c r="K3910">
        <v>89391</v>
      </c>
      <c r="L3910">
        <v>7117</v>
      </c>
      <c r="M3910">
        <v>3392.9</v>
      </c>
      <c r="N3910">
        <v>3326</v>
      </c>
      <c r="O3910">
        <v>3013.88</v>
      </c>
      <c r="P3910">
        <f t="shared" si="717"/>
        <v>9.305498563807961E-2</v>
      </c>
      <c r="Q3910">
        <f t="shared" si="718"/>
        <v>4.6316176221846028E-2</v>
      </c>
      <c r="R3910">
        <f t="shared" si="725"/>
        <v>-1.903709600932546E-2</v>
      </c>
      <c r="S3910">
        <f t="shared" si="719"/>
        <v>0.13746035653583544</v>
      </c>
      <c r="T3910">
        <f t="shared" si="720"/>
        <v>0.36420019935620096</v>
      </c>
      <c r="U3910" s="9">
        <f>M3910/MAX(M$14:$M3910)-1</f>
        <v>-8.235020473957233E-2</v>
      </c>
      <c r="V3910">
        <f t="shared" si="721"/>
        <v>0.10356085842833829</v>
      </c>
      <c r="W3910">
        <f>I3910/MAX(I$3818:$I3910)-1</f>
        <v>-8.0300111527932705E-2</v>
      </c>
      <c r="X3910">
        <f>L3910/MAX($L$3818:L3910)-1</f>
        <v>-0.17138200023285599</v>
      </c>
      <c r="Y3910">
        <f>J3910/MAX($J$3818:J3910)-1</f>
        <v>-0.27164391018932477</v>
      </c>
      <c r="Z3910">
        <f>P3910/MAX($P$3818:P3910)-1</f>
        <v>-0.20147915628450419</v>
      </c>
      <c r="AA3910">
        <f t="shared" si="722"/>
        <v>7.6102049740059021</v>
      </c>
      <c r="AB3910">
        <f t="shared" si="723"/>
        <v>15.825468944989529</v>
      </c>
      <c r="AC3910">
        <f t="shared" si="724"/>
        <v>1.4726387853918754</v>
      </c>
      <c r="AD3910">
        <f>AA3910/MAX($AA$3818:$AA3910)-1</f>
        <v>-0.34819447295149775</v>
      </c>
      <c r="AE3910">
        <f>AB3910/MAX($AB$3818:$AB3910)-1</f>
        <v>-3.7516997639520988E-2</v>
      </c>
      <c r="AF3910">
        <f>AC3910/MAX($AC$3818:$AC3910)-1</f>
        <v>-3.7516997639521099E-2</v>
      </c>
      <c r="AG3910">
        <f t="shared" si="715"/>
        <v>1.6504427930247436</v>
      </c>
      <c r="AH3910">
        <f t="shared" si="716"/>
        <v>1</v>
      </c>
    </row>
    <row r="3911" spans="1:34" x14ac:dyDescent="0.25">
      <c r="B3911" s="2">
        <v>43371</v>
      </c>
      <c r="C3911" t="s">
        <v>48</v>
      </c>
      <c r="D3911">
        <v>77.709999999999994</v>
      </c>
      <c r="E3911">
        <v>86.633200000000002</v>
      </c>
      <c r="F3911">
        <v>76.765699999999995</v>
      </c>
      <c r="G3911">
        <v>56.154499999999999</v>
      </c>
      <c r="H3911">
        <v>97480</v>
      </c>
      <c r="I3911">
        <v>9071</v>
      </c>
      <c r="J3911">
        <v>50402.431900000003</v>
      </c>
      <c r="K3911">
        <v>89391</v>
      </c>
      <c r="L3911">
        <v>7117</v>
      </c>
      <c r="M3911">
        <v>3399.2</v>
      </c>
      <c r="N3911">
        <v>3331.67</v>
      </c>
      <c r="O3911">
        <v>3021.77</v>
      </c>
      <c r="P3911">
        <f t="shared" si="717"/>
        <v>9.305498563807961E-2</v>
      </c>
      <c r="Q3911">
        <f t="shared" si="718"/>
        <v>-7.0193948491258484E-2</v>
      </c>
      <c r="R3911">
        <f t="shared" si="725"/>
        <v>-2.9666112681736578E-5</v>
      </c>
      <c r="S3911">
        <f t="shared" si="719"/>
        <v>0.12854048097001658</v>
      </c>
      <c r="T3911">
        <f t="shared" si="720"/>
        <v>0.36704449331754341</v>
      </c>
      <c r="U3911" s="9">
        <f>M3911/MAX(M$14:$M3911)-1</f>
        <v>-8.0646295484910979E-2</v>
      </c>
      <c r="V3911">
        <f t="shared" si="721"/>
        <v>0.1025557868401632</v>
      </c>
      <c r="W3911">
        <f>I3911/MAX(I$3818:$I3911)-1</f>
        <v>-8.0300111527932705E-2</v>
      </c>
      <c r="X3911">
        <f>L3911/MAX($L$3818:L3911)-1</f>
        <v>-0.17138200023285599</v>
      </c>
      <c r="Y3911">
        <f>J3911/MAX($J$3818:J3911)-1</f>
        <v>-0.32219943401111961</v>
      </c>
      <c r="Z3911">
        <f>P3911/MAX($P$3818:P3911)-1</f>
        <v>-0.20147915628450419</v>
      </c>
      <c r="AA3911">
        <f t="shared" si="722"/>
        <v>7.0819772235492486</v>
      </c>
      <c r="AB3911">
        <f t="shared" si="723"/>
        <v>15.411027659574467</v>
      </c>
      <c r="AC3911">
        <f t="shared" si="724"/>
        <v>1.4340729575297497</v>
      </c>
      <c r="AD3911">
        <f>AA3911/MAX($AA$3818:$AA3911)-1</f>
        <v>-0.39343658777811175</v>
      </c>
      <c r="AE3911">
        <f>AB3911/MAX($AB$3818:$AB3911)-1</f>
        <v>-6.2722739982765674E-2</v>
      </c>
      <c r="AF3911">
        <f>AC3911/MAX($AC$3818:$AC3911)-1</f>
        <v>-6.2722739982765563E-2</v>
      </c>
      <c r="AG3911">
        <f t="shared" si="715"/>
        <v>1.7735453752976549</v>
      </c>
      <c r="AH3911">
        <f t="shared" si="716"/>
        <v>-1</v>
      </c>
    </row>
    <row r="3912" spans="1:34" x14ac:dyDescent="0.25">
      <c r="B3912" s="2">
        <v>43404</v>
      </c>
      <c r="C3912" t="s">
        <v>48</v>
      </c>
      <c r="D3912">
        <v>76.23</v>
      </c>
      <c r="E3912">
        <v>86.385800000000003</v>
      </c>
      <c r="F3912">
        <v>77.127300000000005</v>
      </c>
      <c r="G3912">
        <v>56.322600000000001</v>
      </c>
      <c r="H3912">
        <v>97480</v>
      </c>
      <c r="I3912">
        <v>9071</v>
      </c>
      <c r="J3912">
        <v>49494.7736</v>
      </c>
      <c r="K3912">
        <v>89391</v>
      </c>
      <c r="L3912">
        <v>7117</v>
      </c>
      <c r="M3912">
        <v>3197.51</v>
      </c>
      <c r="N3912">
        <v>3332.17</v>
      </c>
      <c r="O3912">
        <v>3028.01</v>
      </c>
      <c r="P3912">
        <f t="shared" si="717"/>
        <v>9.305498563807961E-2</v>
      </c>
      <c r="Q3912">
        <f t="shared" si="718"/>
        <v>4.0289381373664002E-2</v>
      </c>
      <c r="R3912">
        <f t="shared" si="725"/>
        <v>1.4907929244515117E-2</v>
      </c>
      <c r="S3912">
        <f t="shared" si="719"/>
        <v>0.12004180102246531</v>
      </c>
      <c r="T3912">
        <f t="shared" si="720"/>
        <v>0.36938458096749804</v>
      </c>
      <c r="U3912" s="9">
        <f>M3912/MAX(M$14:$M3912)-1</f>
        <v>-0.13519573319485689</v>
      </c>
      <c r="V3912">
        <f t="shared" si="721"/>
        <v>0.10044880961423508</v>
      </c>
      <c r="W3912">
        <f>I3912/MAX(I$3818:$I3912)-1</f>
        <v>-8.0300111527932705E-2</v>
      </c>
      <c r="X3912">
        <f>L3912/MAX($L$3818:L3912)-1</f>
        <v>-0.17138200023285599</v>
      </c>
      <c r="Y3912">
        <f>J3912/MAX($J$3818:J3912)-1</f>
        <v>-0.33440541864862894</v>
      </c>
      <c r="Z3912">
        <f>P3912/MAX($P$3818:P3912)-1</f>
        <v>-0.20147915628450419</v>
      </c>
      <c r="AA3912">
        <f t="shared" si="722"/>
        <v>6.9544433890684276</v>
      </c>
      <c r="AB3912">
        <f t="shared" si="723"/>
        <v>15.310966111784811</v>
      </c>
      <c r="AC3912">
        <f t="shared" si="724"/>
        <v>1.4247617316372592</v>
      </c>
      <c r="AD3912">
        <f>AA3912/MAX($AA$3818:$AA3912)-1</f>
        <v>-0.4043597177705659</v>
      </c>
      <c r="AE3912">
        <f>AB3912/MAX($AB$3818:$AB3912)-1</f>
        <v>-6.8808344098017837E-2</v>
      </c>
      <c r="AF3912">
        <f>AC3912/MAX($AC$3818:$AC3912)-1</f>
        <v>-6.8808344098017837E-2</v>
      </c>
      <c r="AG3912">
        <f t="shared" si="715"/>
        <v>1.8060694796268348</v>
      </c>
      <c r="AH3912">
        <f t="shared" si="716"/>
        <v>1</v>
      </c>
    </row>
    <row r="3913" spans="1:34" x14ac:dyDescent="0.25">
      <c r="B3913" s="2">
        <v>43434</v>
      </c>
      <c r="C3913" t="s">
        <v>48</v>
      </c>
      <c r="D3913">
        <v>72.209999999999994</v>
      </c>
      <c r="E3913">
        <v>86.129599999999996</v>
      </c>
      <c r="F3913">
        <v>77.436300000000003</v>
      </c>
      <c r="G3913">
        <v>56.455500000000001</v>
      </c>
      <c r="H3913">
        <v>97480</v>
      </c>
      <c r="I3913">
        <v>9071</v>
      </c>
      <c r="J3913">
        <v>47086.721400000002</v>
      </c>
      <c r="K3913">
        <v>89391</v>
      </c>
      <c r="L3913">
        <v>7117</v>
      </c>
      <c r="M3913">
        <v>3173.13</v>
      </c>
      <c r="N3913">
        <v>3331.11</v>
      </c>
      <c r="O3913">
        <v>3032.32</v>
      </c>
      <c r="P3913">
        <f t="shared" si="717"/>
        <v>9.305498563807961E-2</v>
      </c>
      <c r="Q3913">
        <f t="shared" si="718"/>
        <v>-4.5110460687809217E-2</v>
      </c>
      <c r="R3913">
        <f t="shared" si="725"/>
        <v>-6.9502968053675507E-2</v>
      </c>
      <c r="S3913">
        <f t="shared" si="719"/>
        <v>0.11226388657515907</v>
      </c>
      <c r="T3913">
        <f t="shared" si="720"/>
        <v>0.37163429603847287</v>
      </c>
      <c r="U3913" s="9">
        <f>M3913/MAX(M$14:$M3913)-1</f>
        <v>-0.14178959154861004</v>
      </c>
      <c r="V3913">
        <f t="shared" si="721"/>
        <v>9.8535115027437614E-2</v>
      </c>
      <c r="W3913">
        <f>I3913/MAX(I$3818:$I3913)-1</f>
        <v>-8.0300111527932705E-2</v>
      </c>
      <c r="X3913">
        <f>L3913/MAX($L$3818:L3913)-1</f>
        <v>-0.17138200023285599</v>
      </c>
      <c r="Y3913">
        <f>J3913/MAX($J$3818:J3913)-1</f>
        <v>-0.366788362934513</v>
      </c>
      <c r="Z3913">
        <f>P3913/MAX($P$3818:P3913)-1</f>
        <v>-0.20147915628450419</v>
      </c>
      <c r="AA3913">
        <f t="shared" si="722"/>
        <v>6.6160912463116484</v>
      </c>
      <c r="AB3913">
        <f t="shared" si="723"/>
        <v>15.045498996803</v>
      </c>
      <c r="AC3913">
        <f t="shared" si="724"/>
        <v>1.4000586930652443</v>
      </c>
      <c r="AD3913">
        <f>AA3913/MAX($AA$3818:$AA3913)-1</f>
        <v>-0.43333919959672806</v>
      </c>
      <c r="AE3913">
        <f>AB3913/MAX($AB$3818:$AB3913)-1</f>
        <v>-8.4953684671736807E-2</v>
      </c>
      <c r="AF3913">
        <f>AC3913/MAX($AC$3818:$AC3913)-1</f>
        <v>-8.4953684671736807E-2</v>
      </c>
      <c r="AG3913">
        <f t="shared" si="715"/>
        <v>1.8984333022600295</v>
      </c>
      <c r="AH3913">
        <f t="shared" si="716"/>
        <v>-1</v>
      </c>
    </row>
    <row r="3914" spans="1:34" x14ac:dyDescent="0.25">
      <c r="B3914" s="2">
        <v>43465</v>
      </c>
      <c r="C3914" t="s">
        <v>48</v>
      </c>
      <c r="D3914">
        <v>70.7</v>
      </c>
      <c r="E3914">
        <v>85.837199999999996</v>
      </c>
      <c r="F3914">
        <v>77.726699999999994</v>
      </c>
      <c r="G3914">
        <v>56.588999999999999</v>
      </c>
      <c r="H3914">
        <v>97480</v>
      </c>
      <c r="I3914">
        <v>9071</v>
      </c>
      <c r="J3914">
        <v>46014.155899999998</v>
      </c>
      <c r="K3914">
        <v>89391</v>
      </c>
      <c r="L3914">
        <v>7117</v>
      </c>
      <c r="M3914">
        <v>3001.42</v>
      </c>
      <c r="N3914">
        <v>3328.87</v>
      </c>
      <c r="O3914">
        <v>3036.1</v>
      </c>
      <c r="P3914">
        <f t="shared" si="717"/>
        <v>9.305498563807961E-2</v>
      </c>
      <c r="Q3914">
        <f t="shared" si="718"/>
        <v>3.3202530359597748E-2</v>
      </c>
      <c r="R3914">
        <f t="shared" si="725"/>
        <v>2.681447161040329E-2</v>
      </c>
      <c r="S3914">
        <f t="shared" si="719"/>
        <v>0.10434638290317233</v>
      </c>
      <c r="T3914">
        <f t="shared" si="720"/>
        <v>0.37353019137995003</v>
      </c>
      <c r="U3914" s="9">
        <f>M3914/MAX(M$14:$M3914)-1</f>
        <v>-0.18823058490065936</v>
      </c>
      <c r="V3914">
        <f t="shared" si="721"/>
        <v>9.6429630117585097E-2</v>
      </c>
      <c r="W3914">
        <f>I3914/MAX(I$3818:$I3914)-1</f>
        <v>-8.0300111527932705E-2</v>
      </c>
      <c r="X3914">
        <f>L3914/MAX($L$3818:L3914)-1</f>
        <v>-0.17138200023285599</v>
      </c>
      <c r="Y3914">
        <f>J3914/MAX($J$3818:J3914)-1</f>
        <v>-0.38121198250117416</v>
      </c>
      <c r="Z3914">
        <f>P3914/MAX($P$3818:P3914)-1</f>
        <v>-0.20147915628450419</v>
      </c>
      <c r="AA3914">
        <f t="shared" si="722"/>
        <v>6.4653865252213008</v>
      </c>
      <c r="AB3914">
        <f t="shared" si="723"/>
        <v>14.927257843677655</v>
      </c>
      <c r="AC3914">
        <f t="shared" si="724"/>
        <v>1.3890557642593353</v>
      </c>
      <c r="AD3914">
        <f>AA3914/MAX($AA$3818:$AA3914)-1</f>
        <v>-0.44624689005901064</v>
      </c>
      <c r="AE3914">
        <f>AB3914/MAX($AB$3818:$AB3914)-1</f>
        <v>-9.2144947089188189E-2</v>
      </c>
      <c r="AF3914">
        <f>AC3914/MAX($AC$3818:$AC3914)-1</f>
        <v>-9.2144947089188189E-2</v>
      </c>
      <c r="AG3914">
        <f t="shared" si="715"/>
        <v>1.9426847727961909</v>
      </c>
      <c r="AH3914">
        <f t="shared" si="716"/>
        <v>1</v>
      </c>
    </row>
    <row r="3915" spans="1:34" x14ac:dyDescent="0.25">
      <c r="B3915" s="2">
        <v>43496</v>
      </c>
      <c r="C3915" t="s">
        <v>48</v>
      </c>
      <c r="D3915">
        <v>73.459999999999994</v>
      </c>
      <c r="E3915">
        <v>85.467399999999998</v>
      </c>
      <c r="F3915">
        <v>77.946899999999999</v>
      </c>
      <c r="G3915">
        <v>56.726900000000001</v>
      </c>
      <c r="H3915">
        <v>98592</v>
      </c>
      <c r="I3915">
        <v>7781</v>
      </c>
      <c r="J3915">
        <v>47742.896200000003</v>
      </c>
      <c r="K3915">
        <v>13080</v>
      </c>
      <c r="L3915">
        <v>5918</v>
      </c>
      <c r="M3915">
        <v>3159.43</v>
      </c>
      <c r="N3915">
        <v>3327.04</v>
      </c>
      <c r="O3915">
        <v>3040.22</v>
      </c>
      <c r="P3915">
        <f t="shared" si="717"/>
        <v>7.8921210645894191E-2</v>
      </c>
      <c r="Q3915">
        <f t="shared" si="718"/>
        <v>-1.3606891794932352E-2</v>
      </c>
      <c r="R3915">
        <f t="shared" si="725"/>
        <v>-2.4428133075458325E-2</v>
      </c>
      <c r="S3915">
        <f t="shared" si="719"/>
        <v>9.6482348881097302E-2</v>
      </c>
      <c r="T3915">
        <f t="shared" si="720"/>
        <v>0.37407297067176248</v>
      </c>
      <c r="U3915" s="9">
        <f>M3915/MAX(M$14:$M3915)-1</f>
        <v>-0.1454949180230326</v>
      </c>
      <c r="V3915">
        <f t="shared" si="721"/>
        <v>9.4341856839307736E-2</v>
      </c>
      <c r="W3915">
        <f>I3915/MAX(I$3818:$I3915)-1</f>
        <v>-0.21109195984994422</v>
      </c>
      <c r="X3915">
        <f>L3915/MAX($L$3818:L3915)-1</f>
        <v>-0.31097915938991738</v>
      </c>
      <c r="Y3915">
        <f>J3915/MAX($J$3818:J3915)-1</f>
        <v>-0.3579642718329159</v>
      </c>
      <c r="Z3915">
        <f>P3915/MAX($P$3818:P3915)-1</f>
        <v>-0.32276351148864291</v>
      </c>
      <c r="AA3915">
        <f t="shared" si="722"/>
        <v>8.0674038864481243</v>
      </c>
      <c r="AB3915">
        <f t="shared" si="723"/>
        <v>7.8168482457267707</v>
      </c>
      <c r="AC3915">
        <f t="shared" si="724"/>
        <v>0.61691512698799089</v>
      </c>
      <c r="AD3915">
        <f>AA3915/MAX($AA$3818:$AA3915)-1</f>
        <v>-0.30903589849676272</v>
      </c>
      <c r="AE3915">
        <f>AB3915/MAX($AB$3818:$AB3915)-1</f>
        <v>-0.52459016571983652</v>
      </c>
      <c r="AF3915">
        <f>AC3915/MAX($AC$3818:$AC3915)-1</f>
        <v>-0.59679839379825061</v>
      </c>
      <c r="AG3915">
        <f t="shared" si="715"/>
        <v>0.27396745989615934</v>
      </c>
      <c r="AH3915">
        <f t="shared" si="716"/>
        <v>0</v>
      </c>
    </row>
    <row r="3916" spans="1:34" x14ac:dyDescent="0.25">
      <c r="B3916" s="2">
        <v>43524</v>
      </c>
      <c r="C3916" t="s">
        <v>48</v>
      </c>
      <c r="D3916">
        <v>74.31</v>
      </c>
      <c r="E3916">
        <v>85.158199999999994</v>
      </c>
      <c r="F3916">
        <v>78.174899999999994</v>
      </c>
      <c r="G3916">
        <v>56.892899999999997</v>
      </c>
      <c r="H3916">
        <v>98592</v>
      </c>
      <c r="I3916">
        <v>7781</v>
      </c>
      <c r="J3916">
        <v>48292.573299999996</v>
      </c>
      <c r="K3916">
        <v>13080</v>
      </c>
      <c r="L3916">
        <v>5918</v>
      </c>
      <c r="M3916">
        <v>3298.26</v>
      </c>
      <c r="N3916">
        <v>3330.08</v>
      </c>
      <c r="O3916">
        <v>3044.75</v>
      </c>
      <c r="P3916">
        <f t="shared" si="717"/>
        <v>7.8921210645894191E-2</v>
      </c>
      <c r="Q3916">
        <f t="shared" si="718"/>
        <v>-3.2370547503847602E-2</v>
      </c>
      <c r="R3916">
        <f t="shared" si="725"/>
        <v>-1.0352404843604779E-2</v>
      </c>
      <c r="S3916">
        <f t="shared" si="719"/>
        <v>8.9329183663810152E-2</v>
      </c>
      <c r="T3916">
        <f t="shared" si="720"/>
        <v>0.37407128130223621</v>
      </c>
      <c r="U3916" s="9">
        <f>M3916/MAX(M$14:$M3916)-1</f>
        <v>-0.10794670820959706</v>
      </c>
      <c r="V3916">
        <f t="shared" si="721"/>
        <v>9.3712127432465708E-2</v>
      </c>
      <c r="W3916">
        <f>I3916/MAX(I$3818:$I3916)-1</f>
        <v>-0.21109195984994422</v>
      </c>
      <c r="X3916">
        <f>L3916/MAX($L$3818:L3916)-1</f>
        <v>-0.31097915938991738</v>
      </c>
      <c r="Y3916">
        <f>J3916/MAX($J$3818:J3916)-1</f>
        <v>-0.35057233784389108</v>
      </c>
      <c r="Z3916">
        <f>P3916/MAX($P$3818:P3916)-1</f>
        <v>-0.32276351148864291</v>
      </c>
      <c r="AA3916">
        <f t="shared" si="722"/>
        <v>8.1602861270699556</v>
      </c>
      <c r="AB3916">
        <f t="shared" si="723"/>
        <v>7.8874917491325016</v>
      </c>
      <c r="AC3916">
        <f t="shared" si="724"/>
        <v>0.62249039780103854</v>
      </c>
      <c r="AD3916">
        <f>AA3916/MAX($AA$3818:$AA3916)-1</f>
        <v>-0.30108063868329538</v>
      </c>
      <c r="AE3916">
        <f>AB3916/MAX($AB$3818:$AB3916)-1</f>
        <v>-0.52029372613301861</v>
      </c>
      <c r="AF3916">
        <f>AC3916/MAX($AC$3818:$AC3916)-1</f>
        <v>-0.59315452440927008</v>
      </c>
      <c r="AG3916">
        <f t="shared" si="715"/>
        <v>0.2708490996896204</v>
      </c>
      <c r="AH3916">
        <f t="shared" si="716"/>
        <v>-1</v>
      </c>
    </row>
    <row r="3917" spans="1:34" x14ac:dyDescent="0.25">
      <c r="B3917" s="2">
        <v>43553</v>
      </c>
      <c r="C3917" t="s">
        <v>48</v>
      </c>
      <c r="D3917">
        <v>68.75</v>
      </c>
      <c r="E3917">
        <v>84.465199999999996</v>
      </c>
      <c r="F3917">
        <v>78.283100000000005</v>
      </c>
      <c r="G3917">
        <v>57.044400000000003</v>
      </c>
      <c r="H3917">
        <v>98592</v>
      </c>
      <c r="I3917">
        <v>7781</v>
      </c>
      <c r="J3917">
        <v>44738.804900000003</v>
      </c>
      <c r="K3917">
        <v>13080</v>
      </c>
      <c r="L3917">
        <v>5918</v>
      </c>
      <c r="M3917">
        <v>3351.71</v>
      </c>
      <c r="N3917">
        <v>3330.09</v>
      </c>
      <c r="O3917">
        <v>3051.76</v>
      </c>
      <c r="P3917">
        <f t="shared" si="717"/>
        <v>7.8921210645894191E-2</v>
      </c>
      <c r="Q3917">
        <f t="shared" si="718"/>
        <v>-9.1027207330844018E-2</v>
      </c>
      <c r="R3917">
        <f t="shared" si="725"/>
        <v>-0.14428942106488274</v>
      </c>
      <c r="S3917">
        <f t="shared" si="719"/>
        <v>7.8971067829454844E-2</v>
      </c>
      <c r="T3917">
        <f t="shared" si="720"/>
        <v>0.37231875521523583</v>
      </c>
      <c r="U3917" s="9">
        <f>M3917/MAX(M$14:$M3917)-1</f>
        <v>-9.3490525723620488E-2</v>
      </c>
      <c r="V3917">
        <f t="shared" si="721"/>
        <v>9.1203109025611351E-2</v>
      </c>
      <c r="W3917">
        <f>I3917/MAX(I$3818:$I3917)-1</f>
        <v>-0.21109195984994422</v>
      </c>
      <c r="X3917">
        <f>L3917/MAX($L$3818:L3917)-1</f>
        <v>-0.31097915938991738</v>
      </c>
      <c r="Y3917">
        <f>J3917/MAX($J$3818:J3917)-1</f>
        <v>-0.39836261585453192</v>
      </c>
      <c r="Z3917">
        <f>P3917/MAX($P$3818:P3917)-1</f>
        <v>-0.32276351148864291</v>
      </c>
      <c r="AA3917">
        <f t="shared" si="722"/>
        <v>7.5597845386955056</v>
      </c>
      <c r="AB3917">
        <f t="shared" si="723"/>
        <v>7.4307678833054878</v>
      </c>
      <c r="AC3917">
        <f t="shared" si="724"/>
        <v>0.58644519737909773</v>
      </c>
      <c r="AD3917">
        <f>AA3917/MAX($AA$3818:$AA3917)-1</f>
        <v>-0.35251292672820445</v>
      </c>
      <c r="AE3917">
        <f>AB3917/MAX($AB$3818:$AB3917)-1</f>
        <v>-0.54807103618676245</v>
      </c>
      <c r="AF3917">
        <f>AC3917/MAX($AC$3818:$AC3917)-1</f>
        <v>-0.6167128423531798</v>
      </c>
      <c r="AG3917">
        <f t="shared" si="715"/>
        <v>0.29236364335695519</v>
      </c>
      <c r="AH3917">
        <f t="shared" si="716"/>
        <v>-1</v>
      </c>
    </row>
    <row r="3918" spans="1:34" x14ac:dyDescent="0.25">
      <c r="B3918" s="2">
        <v>43585</v>
      </c>
      <c r="C3918" t="s">
        <v>48</v>
      </c>
      <c r="D3918">
        <v>75.900000000000006</v>
      </c>
      <c r="E3918">
        <v>83.723200000000006</v>
      </c>
      <c r="F3918">
        <v>78.453599999999994</v>
      </c>
      <c r="G3918">
        <v>57.231200000000001</v>
      </c>
      <c r="H3918">
        <v>98592</v>
      </c>
      <c r="I3918">
        <v>7781</v>
      </c>
      <c r="J3918">
        <v>49571.566899999998</v>
      </c>
      <c r="K3918">
        <v>13080</v>
      </c>
      <c r="L3918">
        <v>5918</v>
      </c>
      <c r="M3918">
        <v>3514.62</v>
      </c>
      <c r="N3918">
        <v>3328.4</v>
      </c>
      <c r="O3918">
        <v>3058.97</v>
      </c>
      <c r="P3918">
        <f t="shared" si="717"/>
        <v>7.8921210645894191E-2</v>
      </c>
      <c r="Q3918">
        <f t="shared" si="718"/>
        <v>5.5394959587792725E-2</v>
      </c>
      <c r="R3918">
        <f t="shared" si="725"/>
        <v>-7.9206822122679599E-2</v>
      </c>
      <c r="S3918">
        <f t="shared" si="719"/>
        <v>6.7168364485505005E-2</v>
      </c>
      <c r="T3918">
        <f t="shared" si="720"/>
        <v>0.37081871426774193</v>
      </c>
      <c r="U3918" s="9">
        <f>M3918/MAX(M$14:$M3918)-1</f>
        <v>-4.9429596092368189E-2</v>
      </c>
      <c r="V3918">
        <f t="shared" si="721"/>
        <v>8.8078667002291722E-2</v>
      </c>
      <c r="W3918">
        <f>I3918/MAX(I$3818:$I3918)-1</f>
        <v>-0.21109195984994422</v>
      </c>
      <c r="X3918">
        <f>L3918/MAX($L$3818:L3918)-1</f>
        <v>-0.31097915938991738</v>
      </c>
      <c r="Y3918">
        <f>J3918/MAX($J$3818:J3918)-1</f>
        <v>-0.33337271962514881</v>
      </c>
      <c r="Z3918">
        <f>P3918/MAX($P$3818:P3918)-1</f>
        <v>-0.32276351148864291</v>
      </c>
      <c r="AA3918">
        <f t="shared" si="722"/>
        <v>8.3764053565393706</v>
      </c>
      <c r="AB3918">
        <f t="shared" si="723"/>
        <v>8.0518656856445183</v>
      </c>
      <c r="AC3918">
        <f t="shared" si="724"/>
        <v>0.6354629878691983</v>
      </c>
      <c r="AD3918">
        <f>AA3918/MAX($AA$3818:$AA3918)-1</f>
        <v>-0.28257026889026238</v>
      </c>
      <c r="AE3918">
        <f>AB3918/MAX($AB$3818:$AB3918)-1</f>
        <v>-0.51029673201715164</v>
      </c>
      <c r="AF3918">
        <f>AC3918/MAX($AC$3818:$AC3918)-1</f>
        <v>-0.58467593647511373</v>
      </c>
      <c r="AG3918">
        <f t="shared" si="715"/>
        <v>0.26386093516846248</v>
      </c>
      <c r="AH3918">
        <f t="shared" si="716"/>
        <v>1</v>
      </c>
    </row>
    <row r="3919" spans="1:34" x14ac:dyDescent="0.25">
      <c r="A3919" s="11">
        <f t="shared" ref="A3919" si="726">IF(C3919=C3918,"",1)</f>
        <v>1</v>
      </c>
      <c r="B3919" s="2">
        <v>40207</v>
      </c>
      <c r="C3919" t="s">
        <v>49</v>
      </c>
      <c r="H3919">
        <v>17173</v>
      </c>
      <c r="I3919">
        <v>698</v>
      </c>
      <c r="K3919">
        <v>3594</v>
      </c>
      <c r="L3919">
        <v>432</v>
      </c>
      <c r="P3919">
        <f t="shared" si="717"/>
        <v>4.0645198858673501E-2</v>
      </c>
      <c r="Q3919" t="str">
        <f t="shared" si="718"/>
        <v>#N/A</v>
      </c>
      <c r="R3919" t="str">
        <f t="shared" si="725"/>
        <v>#N/A</v>
      </c>
      <c r="S3919" t="e">
        <f t="shared" si="719"/>
        <v>#DIV/0!</v>
      </c>
      <c r="T3919" t="e">
        <f t="shared" si="720"/>
        <v>#DIV/0!</v>
      </c>
      <c r="U3919" s="9">
        <f>M3919/MAX(M$14:$M3919)-1</f>
        <v>-1</v>
      </c>
      <c r="V3919" t="e">
        <f t="shared" si="721"/>
        <v>#DIV/0!</v>
      </c>
      <c r="AA3919">
        <f t="shared" si="722"/>
        <v>0</v>
      </c>
      <c r="AB3919">
        <f t="shared" si="723"/>
        <v>5.1489971346704868</v>
      </c>
      <c r="AC3919">
        <f t="shared" si="724"/>
        <v>0.209282012461422</v>
      </c>
      <c r="AG3919" t="e">
        <f t="shared" ref="AG3919:AG3982" si="727">K3919/J3919</f>
        <v>#DIV/0!</v>
      </c>
      <c r="AH3919">
        <f t="shared" ref="AH3919:AH3982" si="728">IF(Q3919&gt;3%,1,IF(Q3919&lt;-0.03,-1,0))</f>
        <v>1</v>
      </c>
    </row>
    <row r="3920" spans="1:34" x14ac:dyDescent="0.25">
      <c r="B3920" s="2">
        <v>40235</v>
      </c>
      <c r="C3920" t="s">
        <v>49</v>
      </c>
      <c r="H3920">
        <v>17173</v>
      </c>
      <c r="I3920">
        <v>698</v>
      </c>
      <c r="K3920">
        <v>3594</v>
      </c>
      <c r="L3920">
        <v>432</v>
      </c>
      <c r="P3920">
        <f t="shared" si="717"/>
        <v>4.0645198858673501E-2</v>
      </c>
      <c r="Q3920" t="e">
        <f t="shared" si="718"/>
        <v>#DIV/0!</v>
      </c>
      <c r="R3920" t="str">
        <f t="shared" si="725"/>
        <v>#N/A</v>
      </c>
      <c r="S3920" t="e">
        <f t="shared" si="719"/>
        <v>#DIV/0!</v>
      </c>
      <c r="T3920" t="e">
        <f t="shared" si="720"/>
        <v>#DIV/0!</v>
      </c>
      <c r="U3920" s="9">
        <f>M3920/MAX(M$14:$M3920)-1</f>
        <v>-1</v>
      </c>
      <c r="V3920" t="e">
        <f t="shared" si="721"/>
        <v>#DIV/0!</v>
      </c>
      <c r="AA3920">
        <f t="shared" si="722"/>
        <v>0</v>
      </c>
      <c r="AB3920">
        <f t="shared" si="723"/>
        <v>5.1489971346704868</v>
      </c>
      <c r="AC3920">
        <f t="shared" si="724"/>
        <v>0.209282012461422</v>
      </c>
      <c r="AG3920" t="e">
        <f t="shared" si="727"/>
        <v>#DIV/0!</v>
      </c>
      <c r="AH3920" t="e">
        <f t="shared" si="728"/>
        <v>#DIV/0!</v>
      </c>
    </row>
    <row r="3921" spans="2:34" x14ac:dyDescent="0.25">
      <c r="B3921" s="2">
        <v>40268</v>
      </c>
      <c r="C3921" t="s">
        <v>49</v>
      </c>
      <c r="H3921">
        <v>17173</v>
      </c>
      <c r="I3921">
        <v>698</v>
      </c>
      <c r="K3921">
        <v>3594</v>
      </c>
      <c r="L3921">
        <v>432</v>
      </c>
      <c r="P3921">
        <f t="shared" si="717"/>
        <v>4.0645198858673501E-2</v>
      </c>
      <c r="Q3921" t="e">
        <f t="shared" si="718"/>
        <v>#DIV/0!</v>
      </c>
      <c r="R3921" t="str">
        <f t="shared" si="725"/>
        <v>#N/A</v>
      </c>
      <c r="S3921" t="e">
        <f t="shared" si="719"/>
        <v>#DIV/0!</v>
      </c>
      <c r="T3921" t="e">
        <f t="shared" si="720"/>
        <v>#DIV/0!</v>
      </c>
      <c r="U3921" s="9">
        <f>M3921/MAX(M$14:$M3921)-1</f>
        <v>-1</v>
      </c>
      <c r="V3921" t="e">
        <f t="shared" si="721"/>
        <v>#DIV/0!</v>
      </c>
      <c r="AA3921">
        <f t="shared" si="722"/>
        <v>0</v>
      </c>
      <c r="AB3921">
        <f t="shared" si="723"/>
        <v>5.1489971346704868</v>
      </c>
      <c r="AC3921">
        <f t="shared" si="724"/>
        <v>0.209282012461422</v>
      </c>
      <c r="AG3921" t="e">
        <f t="shared" si="727"/>
        <v>#DIV/0!</v>
      </c>
      <c r="AH3921" t="e">
        <f t="shared" si="728"/>
        <v>#DIV/0!</v>
      </c>
    </row>
    <row r="3922" spans="2:34" x14ac:dyDescent="0.25">
      <c r="B3922" s="2">
        <v>40298</v>
      </c>
      <c r="C3922" t="s">
        <v>49</v>
      </c>
      <c r="H3922">
        <v>17173</v>
      </c>
      <c r="I3922">
        <v>698</v>
      </c>
      <c r="K3922">
        <v>3594</v>
      </c>
      <c r="L3922">
        <v>432</v>
      </c>
      <c r="P3922">
        <f t="shared" si="717"/>
        <v>4.0645198858673501E-2</v>
      </c>
      <c r="Q3922" t="e">
        <f t="shared" si="718"/>
        <v>#DIV/0!</v>
      </c>
      <c r="R3922" t="e">
        <f t="shared" si="725"/>
        <v>#DIV/0!</v>
      </c>
      <c r="S3922" t="e">
        <f t="shared" si="719"/>
        <v>#DIV/0!</v>
      </c>
      <c r="T3922" t="e">
        <f t="shared" si="720"/>
        <v>#DIV/0!</v>
      </c>
      <c r="U3922" s="9">
        <f>M3922/MAX(M$14:$M3922)-1</f>
        <v>-1</v>
      </c>
      <c r="V3922" t="e">
        <f t="shared" si="721"/>
        <v>#DIV/0!</v>
      </c>
      <c r="AA3922">
        <f t="shared" si="722"/>
        <v>0</v>
      </c>
      <c r="AB3922">
        <f t="shared" si="723"/>
        <v>5.1489971346704868</v>
      </c>
      <c r="AC3922">
        <f t="shared" si="724"/>
        <v>0.209282012461422</v>
      </c>
      <c r="AG3922" t="e">
        <f t="shared" si="727"/>
        <v>#DIV/0!</v>
      </c>
      <c r="AH3922" t="e">
        <f t="shared" si="728"/>
        <v>#DIV/0!</v>
      </c>
    </row>
    <row r="3923" spans="2:34" x14ac:dyDescent="0.25">
      <c r="B3923" s="2">
        <v>40329</v>
      </c>
      <c r="C3923" t="s">
        <v>49</v>
      </c>
      <c r="H3923">
        <v>17173</v>
      </c>
      <c r="I3923">
        <v>698</v>
      </c>
      <c r="K3923">
        <v>3594</v>
      </c>
      <c r="L3923">
        <v>432</v>
      </c>
      <c r="P3923">
        <f t="shared" si="717"/>
        <v>4.0645198858673501E-2</v>
      </c>
      <c r="Q3923" t="e">
        <f t="shared" si="718"/>
        <v>#DIV/0!</v>
      </c>
      <c r="R3923" t="e">
        <f t="shared" si="725"/>
        <v>#DIV/0!</v>
      </c>
      <c r="S3923" t="e">
        <f t="shared" si="719"/>
        <v>#DIV/0!</v>
      </c>
      <c r="T3923" t="e">
        <f t="shared" si="720"/>
        <v>#DIV/0!</v>
      </c>
      <c r="U3923" s="9">
        <f>M3923/MAX(M$14:$M3923)-1</f>
        <v>-1</v>
      </c>
      <c r="V3923" t="e">
        <f t="shared" si="721"/>
        <v>#DIV/0!</v>
      </c>
      <c r="AA3923">
        <f t="shared" si="722"/>
        <v>0</v>
      </c>
      <c r="AB3923">
        <f t="shared" si="723"/>
        <v>5.1489971346704868</v>
      </c>
      <c r="AC3923">
        <f t="shared" si="724"/>
        <v>0.209282012461422</v>
      </c>
      <c r="AG3923" t="e">
        <f t="shared" si="727"/>
        <v>#DIV/0!</v>
      </c>
      <c r="AH3923" t="e">
        <f t="shared" si="728"/>
        <v>#DIV/0!</v>
      </c>
    </row>
    <row r="3924" spans="2:34" x14ac:dyDescent="0.25">
      <c r="B3924" s="2">
        <v>40359</v>
      </c>
      <c r="C3924" t="s">
        <v>49</v>
      </c>
      <c r="H3924">
        <v>17173</v>
      </c>
      <c r="I3924">
        <v>698</v>
      </c>
      <c r="K3924">
        <v>3594</v>
      </c>
      <c r="L3924">
        <v>432</v>
      </c>
      <c r="P3924">
        <f t="shared" si="717"/>
        <v>4.0645198858673501E-2</v>
      </c>
      <c r="Q3924" t="e">
        <f t="shared" si="718"/>
        <v>#DIV/0!</v>
      </c>
      <c r="R3924" t="e">
        <f t="shared" si="725"/>
        <v>#DIV/0!</v>
      </c>
      <c r="S3924" t="e">
        <f t="shared" si="719"/>
        <v>#DIV/0!</v>
      </c>
      <c r="T3924" t="e">
        <f t="shared" si="720"/>
        <v>#DIV/0!</v>
      </c>
      <c r="U3924" s="9">
        <f>M3924/MAX(M$14:$M3924)-1</f>
        <v>-1</v>
      </c>
      <c r="V3924" t="e">
        <f t="shared" si="721"/>
        <v>#DIV/0!</v>
      </c>
      <c r="AA3924">
        <f t="shared" si="722"/>
        <v>0</v>
      </c>
      <c r="AB3924">
        <f t="shared" si="723"/>
        <v>5.1489971346704868</v>
      </c>
      <c r="AC3924">
        <f t="shared" si="724"/>
        <v>0.209282012461422</v>
      </c>
      <c r="AG3924" t="e">
        <f t="shared" si="727"/>
        <v>#DIV/0!</v>
      </c>
      <c r="AH3924" t="e">
        <f t="shared" si="728"/>
        <v>#DIV/0!</v>
      </c>
    </row>
    <row r="3925" spans="2:34" x14ac:dyDescent="0.25">
      <c r="B3925" s="2">
        <v>40389</v>
      </c>
      <c r="C3925" t="s">
        <v>49</v>
      </c>
      <c r="H3925">
        <v>17173</v>
      </c>
      <c r="I3925">
        <v>698</v>
      </c>
      <c r="K3925">
        <v>3594</v>
      </c>
      <c r="L3925">
        <v>432</v>
      </c>
      <c r="P3925">
        <f t="shared" si="717"/>
        <v>4.0645198858673501E-2</v>
      </c>
      <c r="Q3925" t="e">
        <f t="shared" si="718"/>
        <v>#DIV/0!</v>
      </c>
      <c r="R3925" t="e">
        <f t="shared" si="725"/>
        <v>#DIV/0!</v>
      </c>
      <c r="S3925" t="e">
        <f t="shared" si="719"/>
        <v>#DIV/0!</v>
      </c>
      <c r="T3925" t="e">
        <f t="shared" si="720"/>
        <v>#DIV/0!</v>
      </c>
      <c r="U3925" s="9">
        <f>M3925/MAX(M$14:$M3925)-1</f>
        <v>-1</v>
      </c>
      <c r="V3925" t="e">
        <f t="shared" si="721"/>
        <v>#DIV/0!</v>
      </c>
      <c r="AA3925">
        <f t="shared" si="722"/>
        <v>0</v>
      </c>
      <c r="AB3925">
        <f t="shared" si="723"/>
        <v>5.1489971346704868</v>
      </c>
      <c r="AC3925">
        <f t="shared" si="724"/>
        <v>0.209282012461422</v>
      </c>
      <c r="AG3925" t="e">
        <f t="shared" si="727"/>
        <v>#DIV/0!</v>
      </c>
      <c r="AH3925" t="e">
        <f t="shared" si="728"/>
        <v>#DIV/0!</v>
      </c>
    </row>
    <row r="3926" spans="2:34" x14ac:dyDescent="0.25">
      <c r="B3926" s="2">
        <v>40421</v>
      </c>
      <c r="C3926" t="s">
        <v>49</v>
      </c>
      <c r="H3926">
        <v>17173</v>
      </c>
      <c r="I3926">
        <v>698</v>
      </c>
      <c r="K3926">
        <v>3594</v>
      </c>
      <c r="L3926">
        <v>432</v>
      </c>
      <c r="P3926">
        <f t="shared" si="717"/>
        <v>4.0645198858673501E-2</v>
      </c>
      <c r="Q3926" t="e">
        <f t="shared" si="718"/>
        <v>#DIV/0!</v>
      </c>
      <c r="R3926" t="e">
        <f t="shared" si="725"/>
        <v>#DIV/0!</v>
      </c>
      <c r="S3926" t="e">
        <f t="shared" si="719"/>
        <v>#DIV/0!</v>
      </c>
      <c r="T3926" t="e">
        <f t="shared" si="720"/>
        <v>#DIV/0!</v>
      </c>
      <c r="U3926" s="9">
        <f>M3926/MAX(M$14:$M3926)-1</f>
        <v>-1</v>
      </c>
      <c r="V3926" t="e">
        <f t="shared" si="721"/>
        <v>#DIV/0!</v>
      </c>
      <c r="AA3926">
        <f t="shared" si="722"/>
        <v>0</v>
      </c>
      <c r="AB3926">
        <f t="shared" si="723"/>
        <v>5.1489971346704868</v>
      </c>
      <c r="AC3926">
        <f t="shared" si="724"/>
        <v>0.209282012461422</v>
      </c>
      <c r="AG3926" t="e">
        <f t="shared" si="727"/>
        <v>#DIV/0!</v>
      </c>
      <c r="AH3926" t="e">
        <f t="shared" si="728"/>
        <v>#DIV/0!</v>
      </c>
    </row>
    <row r="3927" spans="2:34" x14ac:dyDescent="0.25">
      <c r="B3927" s="2">
        <v>40451</v>
      </c>
      <c r="C3927" t="s">
        <v>49</v>
      </c>
      <c r="H3927">
        <v>17173</v>
      </c>
      <c r="I3927">
        <v>698</v>
      </c>
      <c r="K3927">
        <v>3594</v>
      </c>
      <c r="L3927">
        <v>432</v>
      </c>
      <c r="P3927">
        <f t="shared" si="717"/>
        <v>4.0645198858673501E-2</v>
      </c>
      <c r="Q3927" t="e">
        <f t="shared" si="718"/>
        <v>#DIV/0!</v>
      </c>
      <c r="R3927" t="e">
        <f t="shared" si="725"/>
        <v>#DIV/0!</v>
      </c>
      <c r="S3927" t="e">
        <f t="shared" si="719"/>
        <v>#DIV/0!</v>
      </c>
      <c r="T3927" t="e">
        <f t="shared" si="720"/>
        <v>#DIV/0!</v>
      </c>
      <c r="U3927" s="9">
        <f>M3927/MAX(M$14:$M3927)-1</f>
        <v>-1</v>
      </c>
      <c r="V3927" t="e">
        <f t="shared" si="721"/>
        <v>#DIV/0!</v>
      </c>
      <c r="AA3927">
        <f t="shared" si="722"/>
        <v>0</v>
      </c>
      <c r="AB3927">
        <f t="shared" si="723"/>
        <v>5.1489971346704868</v>
      </c>
      <c r="AC3927">
        <f t="shared" si="724"/>
        <v>0.209282012461422</v>
      </c>
      <c r="AG3927" t="e">
        <f t="shared" si="727"/>
        <v>#DIV/0!</v>
      </c>
      <c r="AH3927" t="e">
        <f t="shared" si="728"/>
        <v>#DIV/0!</v>
      </c>
    </row>
    <row r="3928" spans="2:34" x14ac:dyDescent="0.25">
      <c r="B3928" s="2">
        <v>40480</v>
      </c>
      <c r="C3928" t="s">
        <v>49</v>
      </c>
      <c r="H3928">
        <v>17173</v>
      </c>
      <c r="I3928">
        <v>698</v>
      </c>
      <c r="K3928">
        <v>3594</v>
      </c>
      <c r="L3928">
        <v>432</v>
      </c>
      <c r="P3928">
        <f t="shared" si="717"/>
        <v>4.0645198858673501E-2</v>
      </c>
      <c r="Q3928" t="e">
        <f t="shared" si="718"/>
        <v>#DIV/0!</v>
      </c>
      <c r="R3928" t="e">
        <f t="shared" si="725"/>
        <v>#DIV/0!</v>
      </c>
      <c r="S3928" t="e">
        <f t="shared" si="719"/>
        <v>#DIV/0!</v>
      </c>
      <c r="T3928" t="e">
        <f t="shared" si="720"/>
        <v>#DIV/0!</v>
      </c>
      <c r="U3928" s="9">
        <f>M3928/MAX(M$14:$M3928)-1</f>
        <v>-1</v>
      </c>
      <c r="V3928" t="e">
        <f t="shared" si="721"/>
        <v>#DIV/0!</v>
      </c>
      <c r="AA3928">
        <f t="shared" si="722"/>
        <v>0</v>
      </c>
      <c r="AB3928">
        <f t="shared" si="723"/>
        <v>5.1489971346704868</v>
      </c>
      <c r="AC3928">
        <f t="shared" si="724"/>
        <v>0.209282012461422</v>
      </c>
      <c r="AG3928" t="e">
        <f t="shared" si="727"/>
        <v>#DIV/0!</v>
      </c>
      <c r="AH3928" t="e">
        <f t="shared" si="728"/>
        <v>#DIV/0!</v>
      </c>
    </row>
    <row r="3929" spans="2:34" x14ac:dyDescent="0.25">
      <c r="B3929" s="2">
        <v>40512</v>
      </c>
      <c r="C3929" t="s">
        <v>49</v>
      </c>
      <c r="H3929">
        <v>17173</v>
      </c>
      <c r="I3929">
        <v>698</v>
      </c>
      <c r="K3929">
        <v>3594</v>
      </c>
      <c r="L3929">
        <v>432</v>
      </c>
      <c r="P3929">
        <f t="shared" si="717"/>
        <v>4.0645198858673501E-2</v>
      </c>
      <c r="Q3929" t="e">
        <f t="shared" si="718"/>
        <v>#DIV/0!</v>
      </c>
      <c r="R3929" t="e">
        <f t="shared" si="725"/>
        <v>#DIV/0!</v>
      </c>
      <c r="S3929" t="e">
        <f t="shared" si="719"/>
        <v>#DIV/0!</v>
      </c>
      <c r="T3929" t="e">
        <f t="shared" si="720"/>
        <v>#DIV/0!</v>
      </c>
      <c r="U3929" s="9">
        <f>M3929/MAX(M$14:$M3929)-1</f>
        <v>-1</v>
      </c>
      <c r="V3929" t="e">
        <f t="shared" si="721"/>
        <v>#DIV/0!</v>
      </c>
      <c r="AA3929">
        <f t="shared" si="722"/>
        <v>0</v>
      </c>
      <c r="AB3929">
        <f t="shared" si="723"/>
        <v>5.1489971346704868</v>
      </c>
      <c r="AC3929">
        <f t="shared" si="724"/>
        <v>0.209282012461422</v>
      </c>
      <c r="AG3929" t="e">
        <f t="shared" si="727"/>
        <v>#DIV/0!</v>
      </c>
      <c r="AH3929" t="e">
        <f t="shared" si="728"/>
        <v>#DIV/0!</v>
      </c>
    </row>
    <row r="3930" spans="2:34" x14ac:dyDescent="0.25">
      <c r="B3930" s="2">
        <v>40543</v>
      </c>
      <c r="C3930" t="s">
        <v>49</v>
      </c>
      <c r="D3930">
        <v>15.5</v>
      </c>
      <c r="E3930">
        <v>20.061</v>
      </c>
      <c r="F3930">
        <v>18.800899999999999</v>
      </c>
      <c r="G3930">
        <v>14.69</v>
      </c>
      <c r="H3930">
        <v>17173</v>
      </c>
      <c r="I3930">
        <v>698</v>
      </c>
      <c r="J3930">
        <v>10991.847100000001</v>
      </c>
      <c r="K3930">
        <v>3594</v>
      </c>
      <c r="L3930">
        <v>432</v>
      </c>
      <c r="M3930">
        <v>2792.82</v>
      </c>
      <c r="N3930">
        <v>3254.21</v>
      </c>
      <c r="O3930">
        <v>3115.54</v>
      </c>
      <c r="P3930">
        <f t="shared" si="717"/>
        <v>4.0645198858673501E-2</v>
      </c>
      <c r="Q3930" t="e">
        <f t="shared" si="718"/>
        <v>#DIV/0!</v>
      </c>
      <c r="R3930" t="e">
        <f t="shared" si="725"/>
        <v>#DIV/0!</v>
      </c>
      <c r="S3930">
        <f t="shared" si="719"/>
        <v>6.7023387178273497E-2</v>
      </c>
      <c r="T3930">
        <f t="shared" si="720"/>
        <v>0.27984343090537767</v>
      </c>
      <c r="U3930" s="9">
        <f>M3930/MAX(M$14:$M3930)-1</f>
        <v>-0.24464891355500384</v>
      </c>
      <c r="V3930">
        <f t="shared" si="721"/>
        <v>4.4509138062743592E-2</v>
      </c>
      <c r="W3930">
        <f>I3930/MAX(I$3930:$I3930)-1</f>
        <v>0</v>
      </c>
      <c r="X3930">
        <f>L3930/MAX($L$3930:L3930)-1</f>
        <v>0</v>
      </c>
      <c r="Y3930">
        <f>J3930/MAX($J$3930:J3930)-1</f>
        <v>0</v>
      </c>
      <c r="Z3930">
        <f>P3930/MAX($P$3930:P3930)-1</f>
        <v>0</v>
      </c>
      <c r="AA3930">
        <f t="shared" si="722"/>
        <v>25.444090509259262</v>
      </c>
      <c r="AB3930">
        <f t="shared" si="723"/>
        <v>20.896629083094556</v>
      </c>
      <c r="AC3930">
        <f t="shared" si="724"/>
        <v>0.84934764455831835</v>
      </c>
      <c r="AD3930">
        <f>AA3930/MAX($AA$3930:$AA3930)-1</f>
        <v>0</v>
      </c>
      <c r="AE3930">
        <f>AB3930/MAX($AB$3930:$AB3930)-1</f>
        <v>0</v>
      </c>
      <c r="AF3930">
        <f>AC3930/MAX($AC$3930:$AC3930)-1</f>
        <v>0</v>
      </c>
      <c r="AG3930">
        <f t="shared" si="727"/>
        <v>0.32696961368758481</v>
      </c>
      <c r="AH3930" t="e">
        <f t="shared" si="728"/>
        <v>#DIV/0!</v>
      </c>
    </row>
    <row r="3931" spans="2:34" x14ac:dyDescent="0.25">
      <c r="B3931" s="2">
        <v>40574</v>
      </c>
      <c r="C3931" t="s">
        <v>49</v>
      </c>
      <c r="D3931">
        <v>15.635</v>
      </c>
      <c r="E3931">
        <v>19.858899999999998</v>
      </c>
      <c r="F3931">
        <v>18.854600000000001</v>
      </c>
      <c r="G3931">
        <v>14.749600000000001</v>
      </c>
      <c r="H3931">
        <v>18081</v>
      </c>
      <c r="I3931">
        <v>871</v>
      </c>
      <c r="J3931">
        <v>11087.5864</v>
      </c>
      <c r="K3931">
        <v>3658</v>
      </c>
      <c r="L3931">
        <v>590</v>
      </c>
      <c r="M3931">
        <v>2953.63</v>
      </c>
      <c r="N3931">
        <v>3233.54</v>
      </c>
      <c r="O3931">
        <v>3123.03</v>
      </c>
      <c r="P3931">
        <f t="shared" si="717"/>
        <v>4.8172114374204968E-2</v>
      </c>
      <c r="Q3931">
        <f t="shared" si="718"/>
        <v>-4.8870116480717485E-2</v>
      </c>
      <c r="R3931" t="e">
        <f t="shared" si="725"/>
        <v>#DIV/0!</v>
      </c>
      <c r="S3931">
        <f t="shared" si="719"/>
        <v>5.3265516107474875E-2</v>
      </c>
      <c r="T3931">
        <f t="shared" si="720"/>
        <v>0.27831263220697511</v>
      </c>
      <c r="U3931" s="9">
        <f>M3931/MAX(M$14:$M3931)-1</f>
        <v>-0.20115595367530525</v>
      </c>
      <c r="V3931">
        <f t="shared" si="721"/>
        <v>3.5385507023627527E-2</v>
      </c>
      <c r="W3931">
        <f>I3931/MAX(I$3930:$I3931)-1</f>
        <v>0</v>
      </c>
      <c r="X3931">
        <f>L3931/MAX($L$3930:L3931)-1</f>
        <v>0</v>
      </c>
      <c r="Y3931">
        <f>J3931/MAX($J$3930:J3931)-1</f>
        <v>0</v>
      </c>
      <c r="Z3931">
        <f>P3931/MAX($P$3930:P3931)-1</f>
        <v>0</v>
      </c>
      <c r="AA3931">
        <f t="shared" si="722"/>
        <v>18.792519322033897</v>
      </c>
      <c r="AB3931">
        <f t="shared" si="723"/>
        <v>16.929490700344431</v>
      </c>
      <c r="AC3931">
        <f t="shared" si="724"/>
        <v>0.81552936231403128</v>
      </c>
      <c r="AD3931">
        <f>AA3931/MAX($AA$3930:$AA3931)-1</f>
        <v>-0.26141909787676698</v>
      </c>
      <c r="AE3931">
        <f>AB3931/MAX($AB$3930:$AB3931)-1</f>
        <v>-0.18984585346157834</v>
      </c>
      <c r="AF3931">
        <f>AC3931/MAX($AC$3930:$AC3931)-1</f>
        <v>-3.9816772862039773E-2</v>
      </c>
      <c r="AG3931">
        <f t="shared" si="727"/>
        <v>0.32991851139035994</v>
      </c>
      <c r="AH3931">
        <f t="shared" si="728"/>
        <v>-1</v>
      </c>
    </row>
    <row r="3932" spans="2:34" x14ac:dyDescent="0.25">
      <c r="B3932" s="2">
        <v>40602</v>
      </c>
      <c r="C3932" t="s">
        <v>49</v>
      </c>
      <c r="D3932">
        <v>16.785</v>
      </c>
      <c r="E3932">
        <v>19.623899999999999</v>
      </c>
      <c r="F3932">
        <v>18.907</v>
      </c>
      <c r="G3932">
        <v>14.8164</v>
      </c>
      <c r="H3932">
        <v>18081</v>
      </c>
      <c r="I3932">
        <v>871</v>
      </c>
      <c r="J3932">
        <v>11903.1569</v>
      </c>
      <c r="K3932">
        <v>3658</v>
      </c>
      <c r="L3932">
        <v>590</v>
      </c>
      <c r="M3932">
        <v>3013.09</v>
      </c>
      <c r="N3932">
        <v>3211.4</v>
      </c>
      <c r="O3932">
        <v>3127.97</v>
      </c>
      <c r="P3932">
        <f t="shared" si="717"/>
        <v>4.8172114374204968E-2</v>
      </c>
      <c r="Q3932">
        <f t="shared" si="718"/>
        <v>5.3421765487658757E-2</v>
      </c>
      <c r="R3932" t="e">
        <f t="shared" si="725"/>
        <v>#DIV/0!</v>
      </c>
      <c r="S3932">
        <f t="shared" si="719"/>
        <v>3.7917173533611903E-2</v>
      </c>
      <c r="T3932">
        <f t="shared" si="720"/>
        <v>0.27608595880240827</v>
      </c>
      <c r="U3932" s="9">
        <f>M3932/MAX(M$14:$M3932)-1</f>
        <v>-0.18507429585273893</v>
      </c>
      <c r="V3932">
        <f t="shared" si="721"/>
        <v>2.6672250692941546E-2</v>
      </c>
      <c r="W3932">
        <f>I3932/MAX(I$3930:$I3932)-1</f>
        <v>0</v>
      </c>
      <c r="X3932">
        <f>L3932/MAX($L$3930:L3932)-1</f>
        <v>0</v>
      </c>
      <c r="Y3932">
        <f>J3932/MAX($J$3930:J3932)-1</f>
        <v>0</v>
      </c>
      <c r="Z3932">
        <f>P3932/MAX($P$3930:P3932)-1</f>
        <v>0</v>
      </c>
      <c r="AA3932">
        <f t="shared" si="722"/>
        <v>20.174842203389829</v>
      </c>
      <c r="AB3932">
        <f t="shared" si="723"/>
        <v>17.86585177956372</v>
      </c>
      <c r="AC3932">
        <f t="shared" si="724"/>
        <v>0.8606358553177369</v>
      </c>
      <c r="AD3932">
        <f>AA3932/MAX($AA$3930:$AA3932)-1</f>
        <v>-0.2070912420293396</v>
      </c>
      <c r="AE3932">
        <f>AB3932/MAX($AB$3930:$AB3932)-1</f>
        <v>-0.14503666076854216</v>
      </c>
      <c r="AF3932">
        <f>AC3932/MAX($AC$3930:$AC3932)-1</f>
        <v>0</v>
      </c>
      <c r="AG3932">
        <f t="shared" si="727"/>
        <v>0.3073134321198438</v>
      </c>
      <c r="AH3932">
        <f t="shared" si="728"/>
        <v>1</v>
      </c>
    </row>
    <row r="3933" spans="2:34" x14ac:dyDescent="0.25">
      <c r="B3933" s="2">
        <v>40633</v>
      </c>
      <c r="C3933" t="s">
        <v>49</v>
      </c>
      <c r="D3933">
        <v>16.18</v>
      </c>
      <c r="E3933">
        <v>19.3992</v>
      </c>
      <c r="F3933">
        <v>18.936299999999999</v>
      </c>
      <c r="G3933">
        <v>14.8771</v>
      </c>
      <c r="H3933">
        <v>18081</v>
      </c>
      <c r="I3933">
        <v>871</v>
      </c>
      <c r="J3933">
        <v>11477.5502</v>
      </c>
      <c r="K3933">
        <v>3658</v>
      </c>
      <c r="L3933">
        <v>590</v>
      </c>
      <c r="M3933">
        <v>2910.91</v>
      </c>
      <c r="N3933">
        <v>3186.05</v>
      </c>
      <c r="O3933">
        <v>3130.51</v>
      </c>
      <c r="P3933">
        <f t="shared" si="717"/>
        <v>4.8172114374204968E-2</v>
      </c>
      <c r="Q3933">
        <f t="shared" si="718"/>
        <v>-2.1320564755363813E-3</v>
      </c>
      <c r="R3933">
        <f t="shared" si="725"/>
        <v>1.5875409546739494E-3</v>
      </c>
      <c r="S3933">
        <f t="shared" si="719"/>
        <v>2.4445113353717574E-2</v>
      </c>
      <c r="T3933">
        <f t="shared" si="720"/>
        <v>0.27284887511679012</v>
      </c>
      <c r="U3933" s="9">
        <f>M3933/MAX(M$14:$M3933)-1</f>
        <v>-0.21271008119262835</v>
      </c>
      <c r="V3933">
        <f t="shared" si="721"/>
        <v>1.7741518155188762E-2</v>
      </c>
      <c r="W3933">
        <f>I3933/MAX(I$3930:$I3933)-1</f>
        <v>0</v>
      </c>
      <c r="X3933">
        <f>L3933/MAX($L$3930:L3933)-1</f>
        <v>0</v>
      </c>
      <c r="Y3933">
        <f>J3933/MAX($J$3930:J3933)-1</f>
        <v>-3.5755783409021524E-2</v>
      </c>
      <c r="Z3933">
        <f>P3933/MAX($P$3930:P3933)-1</f>
        <v>0</v>
      </c>
      <c r="AA3933">
        <f t="shared" si="722"/>
        <v>19.453474915254237</v>
      </c>
      <c r="AB3933">
        <f t="shared" si="723"/>
        <v>17.377210332950632</v>
      </c>
      <c r="AC3933">
        <f t="shared" si="724"/>
        <v>0.83709696366351416</v>
      </c>
      <c r="AD3933">
        <f>AA3933/MAX($AA$3930:$AA3933)-1</f>
        <v>-0.23544231584245479</v>
      </c>
      <c r="AE3933">
        <f>AB3933/MAX($AB$3930:$AB3933)-1</f>
        <v>-0.16842040580560169</v>
      </c>
      <c r="AF3933">
        <f>AC3933/MAX($AC$3930:$AC3933)-1</f>
        <v>-2.7350582140843405E-2</v>
      </c>
      <c r="AG3933">
        <f t="shared" si="727"/>
        <v>0.31870912662181167</v>
      </c>
      <c r="AH3933">
        <f t="shared" si="728"/>
        <v>0</v>
      </c>
    </row>
    <row r="3934" spans="2:34" x14ac:dyDescent="0.25">
      <c r="B3934" s="2">
        <v>40662</v>
      </c>
      <c r="C3934" t="s">
        <v>49</v>
      </c>
      <c r="D3934">
        <v>16.75</v>
      </c>
      <c r="E3934">
        <v>19.1633</v>
      </c>
      <c r="F3934">
        <v>18.997499999999999</v>
      </c>
      <c r="G3934">
        <v>14.940300000000001</v>
      </c>
      <c r="H3934">
        <v>18081</v>
      </c>
      <c r="I3934">
        <v>871</v>
      </c>
      <c r="J3934">
        <v>11883.215099999999</v>
      </c>
      <c r="K3934">
        <v>3658</v>
      </c>
      <c r="L3934">
        <v>590</v>
      </c>
      <c r="M3934">
        <v>3011.25</v>
      </c>
      <c r="N3934">
        <v>3164.53</v>
      </c>
      <c r="O3934">
        <v>3136.64</v>
      </c>
      <c r="P3934">
        <f t="shared" si="717"/>
        <v>4.8172114374204968E-2</v>
      </c>
      <c r="Q3934">
        <f t="shared" si="718"/>
        <v>7.5835710162941439E-4</v>
      </c>
      <c r="R3934">
        <f t="shared" si="725"/>
        <v>5.1806160423969017E-2</v>
      </c>
      <c r="S3934">
        <f t="shared" si="719"/>
        <v>8.7274641400185704E-3</v>
      </c>
      <c r="T3934">
        <f t="shared" si="720"/>
        <v>0.27156081203188687</v>
      </c>
      <c r="U3934" s="9">
        <f>M3934/MAX(M$14:$M3934)-1</f>
        <v>-0.18557194553981471</v>
      </c>
      <c r="V3934">
        <f t="shared" si="721"/>
        <v>8.8916802693328467E-3</v>
      </c>
      <c r="W3934">
        <f>I3934/MAX(I$3930:$I3934)-1</f>
        <v>0</v>
      </c>
      <c r="X3934">
        <f>L3934/MAX($L$3930:L3934)-1</f>
        <v>0</v>
      </c>
      <c r="Y3934">
        <f>J3934/MAX($J$3930:J3934)-1</f>
        <v>-1.6753370696138692E-3</v>
      </c>
      <c r="Z3934">
        <f>P3934/MAX($P$3930:P3934)-1</f>
        <v>0</v>
      </c>
      <c r="AA3934">
        <f t="shared" si="722"/>
        <v>20.14104254237288</v>
      </c>
      <c r="AB3934">
        <f t="shared" si="723"/>
        <v>17.842956486796783</v>
      </c>
      <c r="AC3934">
        <f t="shared" si="724"/>
        <v>0.85953294065593711</v>
      </c>
      <c r="AD3934">
        <f>AA3934/MAX($AA$3930:$AA3934)-1</f>
        <v>-0.20841963146438935</v>
      </c>
      <c r="AE3934">
        <f>AB3934/MAX($AB$3930:$AB3934)-1</f>
        <v>-0.14613230603629768</v>
      </c>
      <c r="AF3934">
        <f>AC3934/MAX($AC$3930:$AC3934)-1</f>
        <v>-1.2815114022789453E-3</v>
      </c>
      <c r="AG3934">
        <f t="shared" si="727"/>
        <v>0.30782914970545305</v>
      </c>
      <c r="AH3934">
        <f t="shared" si="728"/>
        <v>0</v>
      </c>
    </row>
    <row r="3935" spans="2:34" x14ac:dyDescent="0.25">
      <c r="B3935" s="2">
        <v>40694</v>
      </c>
      <c r="C3935" t="s">
        <v>49</v>
      </c>
      <c r="D3935">
        <v>15.135</v>
      </c>
      <c r="E3935">
        <v>18.887</v>
      </c>
      <c r="F3935">
        <v>19.0425</v>
      </c>
      <c r="G3935">
        <v>14.9975</v>
      </c>
      <c r="H3935">
        <v>18081</v>
      </c>
      <c r="I3935">
        <v>871</v>
      </c>
      <c r="J3935">
        <v>10843.0201</v>
      </c>
      <c r="K3935">
        <v>3658</v>
      </c>
      <c r="L3935">
        <v>590</v>
      </c>
      <c r="M3935">
        <v>2861.92</v>
      </c>
      <c r="N3935">
        <v>3138.15</v>
      </c>
      <c r="O3935">
        <v>3142.78</v>
      </c>
      <c r="P3935">
        <f t="shared" ref="P3935:P3998" si="729">I3935/H3935</f>
        <v>4.8172114374204968E-2</v>
      </c>
      <c r="Q3935">
        <f t="shared" ref="Q3935:Q3998" si="730">IF(C3935=C3934,(D3935/D3934-1)-(M3935/M3934-1),"#N/A")</f>
        <v>-4.6827208911854212E-2</v>
      </c>
      <c r="R3935">
        <f t="shared" si="725"/>
        <v>-4.8130968582123956E-2</v>
      </c>
      <c r="S3935">
        <f t="shared" ref="S3935:S3998" si="731">E3935/F3935-1</f>
        <v>-8.1659445976105527E-3</v>
      </c>
      <c r="T3935">
        <f t="shared" ref="T3935:T3998" si="732">F3935/G3935-1</f>
        <v>0.26971161860310056</v>
      </c>
      <c r="U3935" s="9">
        <f>M3935/MAX(M$14:$M3935)-1</f>
        <v>-0.22596000411101913</v>
      </c>
      <c r="V3935">
        <f t="shared" ref="V3935:V3998" si="733">N3935/O3935-1</f>
        <v>-1.4732179789868072E-3</v>
      </c>
      <c r="W3935">
        <f>I3935/MAX(I$3930:$I3935)-1</f>
        <v>0</v>
      </c>
      <c r="X3935">
        <f>L3935/MAX($L$3930:L3935)-1</f>
        <v>0</v>
      </c>
      <c r="Y3935">
        <f>J3935/MAX($J$3930:J3935)-1</f>
        <v>-8.9063498776530525E-2</v>
      </c>
      <c r="Z3935">
        <f>P3935/MAX($P$3930:P3935)-1</f>
        <v>0</v>
      </c>
      <c r="AA3935">
        <f t="shared" ref="AA3935:AA3998" si="734">J3935/L3935</f>
        <v>18.378000169491525</v>
      </c>
      <c r="AB3935">
        <f t="shared" ref="AB3935:AB3998" si="735">(J3935+K3935)/I3935</f>
        <v>16.648702755453503</v>
      </c>
      <c r="AC3935">
        <f t="shared" ref="AC3935:AC3998" si="736">(K3935+J3935)/H3935</f>
        <v>0.80200321331784741</v>
      </c>
      <c r="AD3935">
        <f>AA3935/MAX($AA$3930:$AA3935)-1</f>
        <v>-0.27771047022475981</v>
      </c>
      <c r="AE3935">
        <f>AB3935/MAX($AB$3930:$AB3935)-1</f>
        <v>-0.20328285058558271</v>
      </c>
      <c r="AF3935">
        <f>AC3935/MAX($AC$3930:$AC3935)-1</f>
        <v>-6.8127119777322109E-2</v>
      </c>
      <c r="AG3935">
        <f t="shared" si="727"/>
        <v>0.33735988370989001</v>
      </c>
      <c r="AH3935">
        <f t="shared" si="728"/>
        <v>-1</v>
      </c>
    </row>
    <row r="3936" spans="2:34" x14ac:dyDescent="0.25">
      <c r="B3936" s="2">
        <v>40724</v>
      </c>
      <c r="C3936" t="s">
        <v>49</v>
      </c>
      <c r="D3936">
        <v>15.27</v>
      </c>
      <c r="E3936">
        <v>18.608799999999999</v>
      </c>
      <c r="F3936">
        <v>19.092099999999999</v>
      </c>
      <c r="G3936">
        <v>15.0555</v>
      </c>
      <c r="H3936">
        <v>18081</v>
      </c>
      <c r="I3936">
        <v>871</v>
      </c>
      <c r="J3936">
        <v>10939.9522</v>
      </c>
      <c r="K3936">
        <v>3658</v>
      </c>
      <c r="L3936">
        <v>590</v>
      </c>
      <c r="M3936">
        <v>2848.53</v>
      </c>
      <c r="N3936">
        <v>3107.27</v>
      </c>
      <c r="O3936">
        <v>3149.85</v>
      </c>
      <c r="P3936">
        <f t="shared" si="729"/>
        <v>4.8172114374204968E-2</v>
      </c>
      <c r="Q3936">
        <f t="shared" si="730"/>
        <v>1.3598399749157553E-2</v>
      </c>
      <c r="R3936">
        <f t="shared" si="725"/>
        <v>-3.4812549687597727E-2</v>
      </c>
      <c r="S3936">
        <f t="shared" si="731"/>
        <v>-2.5314135165853902E-2</v>
      </c>
      <c r="T3936">
        <f t="shared" si="732"/>
        <v>0.2681146424894556</v>
      </c>
      <c r="U3936" s="9">
        <f>M3936/MAX(M$14:$M3936)-1</f>
        <v>-0.22958148743164075</v>
      </c>
      <c r="V3936">
        <f t="shared" si="733"/>
        <v>-1.3518104036700174E-2</v>
      </c>
      <c r="W3936">
        <f>I3936/MAX(I$3930:$I3936)-1</f>
        <v>0</v>
      </c>
      <c r="X3936">
        <f>L3936/MAX($L$3930:L3936)-1</f>
        <v>0</v>
      </c>
      <c r="Y3936">
        <f>J3936/MAX($J$3930:J3936)-1</f>
        <v>-8.0920104480854183E-2</v>
      </c>
      <c r="Z3936">
        <f>P3936/MAX($P$3930:P3936)-1</f>
        <v>0</v>
      </c>
      <c r="AA3936">
        <f t="shared" si="734"/>
        <v>18.542291864406778</v>
      </c>
      <c r="AB3936">
        <f t="shared" si="735"/>
        <v>16.759991044776118</v>
      </c>
      <c r="AC3936">
        <f t="shared" si="736"/>
        <v>0.80736420551960619</v>
      </c>
      <c r="AD3936">
        <f>AA3936/MAX($AA$3930:$AA3936)-1</f>
        <v>-0.27125350156810979</v>
      </c>
      <c r="AE3936">
        <f>AB3936/MAX($AB$3930:$AB3936)-1</f>
        <v>-0.19795719308933857</v>
      </c>
      <c r="AF3936">
        <f>AC3936/MAX($AC$3930:$AC3936)-1</f>
        <v>-6.1898013508237426E-2</v>
      </c>
      <c r="AG3936">
        <f t="shared" si="727"/>
        <v>0.33437074798187877</v>
      </c>
      <c r="AH3936">
        <f t="shared" si="728"/>
        <v>0</v>
      </c>
    </row>
    <row r="3937" spans="2:34" x14ac:dyDescent="0.25">
      <c r="B3937" s="2">
        <v>40753</v>
      </c>
      <c r="C3937" t="s">
        <v>49</v>
      </c>
      <c r="D3937">
        <v>13.7</v>
      </c>
      <c r="E3937">
        <v>18.229600000000001</v>
      </c>
      <c r="F3937">
        <v>19.110600000000002</v>
      </c>
      <c r="G3937">
        <v>15.106</v>
      </c>
      <c r="H3937">
        <v>18081</v>
      </c>
      <c r="I3937">
        <v>871</v>
      </c>
      <c r="J3937">
        <v>9815.3132999999998</v>
      </c>
      <c r="K3937">
        <v>3658</v>
      </c>
      <c r="L3937">
        <v>590</v>
      </c>
      <c r="M3937">
        <v>2670.37</v>
      </c>
      <c r="N3937">
        <v>3070.42</v>
      </c>
      <c r="O3937">
        <v>3156.19</v>
      </c>
      <c r="P3937">
        <f t="shared" si="729"/>
        <v>4.8172114374204968E-2</v>
      </c>
      <c r="Q3937">
        <f t="shared" si="730"/>
        <v>-4.027143852648718E-2</v>
      </c>
      <c r="R3937">
        <f t="shared" si="725"/>
        <v>-6.8887393666784313E-2</v>
      </c>
      <c r="S3937">
        <f t="shared" si="731"/>
        <v>-4.6100070118154313E-2</v>
      </c>
      <c r="T3937">
        <f t="shared" si="732"/>
        <v>0.26509996028068339</v>
      </c>
      <c r="U3937" s="9">
        <f>M3937/MAX(M$14:$M3937)-1</f>
        <v>-0.27776695930631967</v>
      </c>
      <c r="V3937">
        <f t="shared" si="733"/>
        <v>-2.7175170062638809E-2</v>
      </c>
      <c r="W3937">
        <f>I3937/MAX(I$3930:$I3937)-1</f>
        <v>0</v>
      </c>
      <c r="X3937">
        <f>L3937/MAX($L$3930:L3937)-1</f>
        <v>0</v>
      </c>
      <c r="Y3937">
        <f>J3937/MAX($J$3930:J3937)-1</f>
        <v>-0.17540251023659115</v>
      </c>
      <c r="Z3937">
        <f>P3937/MAX($P$3930:P3937)-1</f>
        <v>0</v>
      </c>
      <c r="AA3937">
        <f t="shared" si="734"/>
        <v>16.636124237288136</v>
      </c>
      <c r="AB3937">
        <f t="shared" si="735"/>
        <v>15.468786796785304</v>
      </c>
      <c r="AC3937">
        <f t="shared" si="736"/>
        <v>0.74516416680493336</v>
      </c>
      <c r="AD3937">
        <f>AA3937/MAX($AA$3930:$AA3937)-1</f>
        <v>-0.34616942856597099</v>
      </c>
      <c r="AE3937">
        <f>AB3937/MAX($AB$3930:$AB3937)-1</f>
        <v>-0.2597472666393067</v>
      </c>
      <c r="AF3937">
        <f>AC3937/MAX($AC$3930:$AC3937)-1</f>
        <v>-0.13417020427317972</v>
      </c>
      <c r="AG3937">
        <f t="shared" si="727"/>
        <v>0.37268295857657441</v>
      </c>
      <c r="AH3937">
        <f t="shared" si="728"/>
        <v>-1</v>
      </c>
    </row>
    <row r="3938" spans="2:34" x14ac:dyDescent="0.25">
      <c r="B3938" s="2">
        <v>40786</v>
      </c>
      <c r="C3938" t="s">
        <v>49</v>
      </c>
      <c r="D3938">
        <v>12.43</v>
      </c>
      <c r="E3938">
        <v>17.815300000000001</v>
      </c>
      <c r="F3938">
        <v>19.110499999999998</v>
      </c>
      <c r="G3938">
        <v>15.1495</v>
      </c>
      <c r="H3938">
        <v>18081</v>
      </c>
      <c r="I3938">
        <v>871</v>
      </c>
      <c r="J3938">
        <v>8905.4289000000008</v>
      </c>
      <c r="K3938">
        <v>3658</v>
      </c>
      <c r="L3938">
        <v>590</v>
      </c>
      <c r="M3938">
        <v>2302.08</v>
      </c>
      <c r="N3938">
        <v>3026.67</v>
      </c>
      <c r="O3938">
        <v>3155.97</v>
      </c>
      <c r="P3938">
        <f t="shared" si="729"/>
        <v>4.8172114374204968E-2</v>
      </c>
      <c r="Q3938">
        <f t="shared" si="730"/>
        <v>4.521648753723928E-2</v>
      </c>
      <c r="R3938">
        <f t="shared" si="725"/>
        <v>1.6892118452608629E-2</v>
      </c>
      <c r="S3938">
        <f t="shared" si="731"/>
        <v>-6.7774260223437244E-2</v>
      </c>
      <c r="T3938">
        <f t="shared" si="732"/>
        <v>0.26146077428297954</v>
      </c>
      <c r="U3938" s="9">
        <f>M3938/MAX(M$14:$M3938)-1</f>
        <v>-0.37737533063953399</v>
      </c>
      <c r="V3938">
        <f t="shared" si="733"/>
        <v>-4.0969971197444721E-2</v>
      </c>
      <c r="W3938">
        <f>I3938/MAX(I$3930:$I3938)-1</f>
        <v>0</v>
      </c>
      <c r="X3938">
        <f>L3938/MAX($L$3930:L3938)-1</f>
        <v>0</v>
      </c>
      <c r="Y3938">
        <f>J3938/MAX($J$3930:J3938)-1</f>
        <v>-0.25184310558823253</v>
      </c>
      <c r="Z3938">
        <f>P3938/MAX($P$3930:P3938)-1</f>
        <v>0</v>
      </c>
      <c r="AA3938">
        <f t="shared" si="734"/>
        <v>15.093947288135595</v>
      </c>
      <c r="AB3938">
        <f t="shared" si="735"/>
        <v>14.424143398392653</v>
      </c>
      <c r="AC3938">
        <f t="shared" si="736"/>
        <v>0.6948414855373044</v>
      </c>
      <c r="AD3938">
        <f>AA3938/MAX($AA$3930:$AA3938)-1</f>
        <v>-0.40677984608477891</v>
      </c>
      <c r="AE3938">
        <f>AB3938/MAX($AB$3930:$AB3938)-1</f>
        <v>-0.30973826730446996</v>
      </c>
      <c r="AF3938">
        <f>AC3938/MAX($AC$3930:$AC3938)-1</f>
        <v>-0.19264171804604069</v>
      </c>
      <c r="AG3938">
        <f t="shared" si="727"/>
        <v>0.41076067655764448</v>
      </c>
      <c r="AH3938">
        <f t="shared" si="728"/>
        <v>1</v>
      </c>
    </row>
    <row r="3939" spans="2:34" x14ac:dyDescent="0.25">
      <c r="B3939" s="2">
        <v>40816</v>
      </c>
      <c r="C3939" t="s">
        <v>49</v>
      </c>
      <c r="D3939">
        <v>11.645</v>
      </c>
      <c r="E3939">
        <v>17.453800000000001</v>
      </c>
      <c r="F3939">
        <v>19.107500000000002</v>
      </c>
      <c r="G3939">
        <v>15.1891</v>
      </c>
      <c r="H3939">
        <v>18081</v>
      </c>
      <c r="I3939">
        <v>871</v>
      </c>
      <c r="J3939">
        <v>8343.1933000000008</v>
      </c>
      <c r="K3939">
        <v>3658</v>
      </c>
      <c r="L3939">
        <v>590</v>
      </c>
      <c r="M3939">
        <v>2179.66</v>
      </c>
      <c r="N3939">
        <v>2983.95</v>
      </c>
      <c r="O3939">
        <v>3154.46</v>
      </c>
      <c r="P3939">
        <f t="shared" si="729"/>
        <v>4.8172114374204968E-2</v>
      </c>
      <c r="Q3939">
        <f t="shared" si="730"/>
        <v>-9.9756649469444625E-3</v>
      </c>
      <c r="R3939">
        <f t="shared" ref="R3939:R4002" si="737">IF(C3939=C3936,(D3939/D3936-1)-(M3939/M3936-1),"#N/A")</f>
        <v>-2.5812403829259534E-3</v>
      </c>
      <c r="S3939">
        <f t="shared" si="731"/>
        <v>-8.6547167342666542E-2</v>
      </c>
      <c r="T3939">
        <f t="shared" si="732"/>
        <v>0.25797446853335626</v>
      </c>
      <c r="U3939" s="9">
        <f>M3939/MAX(M$14:$M3939)-1</f>
        <v>-0.41048526253725615</v>
      </c>
      <c r="V3939">
        <f t="shared" si="733"/>
        <v>-5.4053625660176463E-2</v>
      </c>
      <c r="W3939">
        <f>I3939/MAX(I$3930:$I3939)-1</f>
        <v>0</v>
      </c>
      <c r="X3939">
        <f>L3939/MAX($L$3930:L3939)-1</f>
        <v>0</v>
      </c>
      <c r="Y3939">
        <f>J3939/MAX($J$3930:J3939)-1</f>
        <v>-0.29907726411637903</v>
      </c>
      <c r="Z3939">
        <f>P3939/MAX($P$3930:P3939)-1</f>
        <v>0</v>
      </c>
      <c r="AA3939">
        <f t="shared" si="734"/>
        <v>14.14100559322034</v>
      </c>
      <c r="AB3939">
        <f t="shared" si="735"/>
        <v>13.778637543053962</v>
      </c>
      <c r="AC3939">
        <f t="shared" si="736"/>
        <v>0.66374610364470998</v>
      </c>
      <c r="AD3939">
        <f>AA3939/MAX($AA$3930:$AA3939)-1</f>
        <v>-0.44423222405712082</v>
      </c>
      <c r="AE3939">
        <f>AB3939/MAX($AB$3930:$AB3939)-1</f>
        <v>-0.3406286971805933</v>
      </c>
      <c r="AF3939">
        <f>AC3939/MAX($AC$3930:$AC3939)-1</f>
        <v>-0.22877242501166473</v>
      </c>
      <c r="AG3939">
        <f t="shared" si="727"/>
        <v>0.4384412380808676</v>
      </c>
      <c r="AH3939">
        <f t="shared" si="728"/>
        <v>0</v>
      </c>
    </row>
    <row r="3940" spans="2:34" x14ac:dyDescent="0.25">
      <c r="B3940" s="2">
        <v>40847</v>
      </c>
      <c r="C3940" t="s">
        <v>49</v>
      </c>
      <c r="D3940">
        <v>13.085000000000001</v>
      </c>
      <c r="E3940">
        <v>17.1401</v>
      </c>
      <c r="F3940">
        <v>19.114799999999999</v>
      </c>
      <c r="G3940">
        <v>15.2356</v>
      </c>
      <c r="H3940">
        <v>18081</v>
      </c>
      <c r="I3940">
        <v>871</v>
      </c>
      <c r="J3940">
        <v>9406.9258000000009</v>
      </c>
      <c r="K3940">
        <v>3658</v>
      </c>
      <c r="L3940">
        <v>590</v>
      </c>
      <c r="M3940">
        <v>2385.2199999999998</v>
      </c>
      <c r="N3940">
        <v>2945.76</v>
      </c>
      <c r="O3940">
        <v>3154.12</v>
      </c>
      <c r="P3940">
        <f t="shared" si="729"/>
        <v>4.8172114374204968E-2</v>
      </c>
      <c r="Q3940">
        <f t="shared" si="730"/>
        <v>2.9349935799544369E-2</v>
      </c>
      <c r="R3940">
        <f t="shared" si="737"/>
        <v>6.1892444222101384E-2</v>
      </c>
      <c r="S3940">
        <f t="shared" si="731"/>
        <v>-0.10330738485362123</v>
      </c>
      <c r="T3940">
        <f t="shared" si="732"/>
        <v>0.25461419307411592</v>
      </c>
      <c r="U3940" s="9">
        <f>M3940/MAX(M$14:$M3940)-1</f>
        <v>-0.35488913771373254</v>
      </c>
      <c r="V3940">
        <f t="shared" si="733"/>
        <v>-6.6059629944326681E-2</v>
      </c>
      <c r="W3940">
        <f>I3940/MAX(I$3930:$I3940)-1</f>
        <v>0</v>
      </c>
      <c r="X3940">
        <f>L3940/MAX($L$3930:L3940)-1</f>
        <v>0</v>
      </c>
      <c r="Y3940">
        <f>J3940/MAX($J$3930:J3940)-1</f>
        <v>-0.20971168581336597</v>
      </c>
      <c r="Z3940">
        <f>P3940/MAX($P$3930:P3940)-1</f>
        <v>0</v>
      </c>
      <c r="AA3940">
        <f t="shared" si="734"/>
        <v>15.943942033898306</v>
      </c>
      <c r="AB3940">
        <f t="shared" si="735"/>
        <v>14.999914810562572</v>
      </c>
      <c r="AC3940">
        <f t="shared" si="736"/>
        <v>0.72257761185775127</v>
      </c>
      <c r="AD3940">
        <f>AA3940/MAX($AA$3930:$AA3940)-1</f>
        <v>-0.37337347435954893</v>
      </c>
      <c r="AE3940">
        <f>AB3940/MAX($AB$3930:$AB3940)-1</f>
        <v>-0.2821849518926689</v>
      </c>
      <c r="AF3940">
        <f>AC3940/MAX($AC$3930:$AC3940)-1</f>
        <v>-0.16041423629627438</v>
      </c>
      <c r="AG3940">
        <f t="shared" si="727"/>
        <v>0.38886242729798076</v>
      </c>
      <c r="AH3940">
        <f t="shared" si="728"/>
        <v>0</v>
      </c>
    </row>
    <row r="3941" spans="2:34" x14ac:dyDescent="0.25">
      <c r="B3941" s="2">
        <v>40877</v>
      </c>
      <c r="C3941" t="s">
        <v>49</v>
      </c>
      <c r="D3941">
        <v>14.25</v>
      </c>
      <c r="E3941">
        <v>16.921199999999999</v>
      </c>
      <c r="F3941">
        <v>19.106200000000001</v>
      </c>
      <c r="G3941">
        <v>15.287699999999999</v>
      </c>
      <c r="H3941">
        <v>18081</v>
      </c>
      <c r="I3941">
        <v>871</v>
      </c>
      <c r="J3941">
        <v>10245.276900000001</v>
      </c>
      <c r="K3941">
        <v>3658</v>
      </c>
      <c r="L3941">
        <v>590</v>
      </c>
      <c r="M3941">
        <v>2330.4299999999998</v>
      </c>
      <c r="N3941">
        <v>2904.74</v>
      </c>
      <c r="O3941">
        <v>3152.23</v>
      </c>
      <c r="P3941">
        <f t="shared" si="729"/>
        <v>4.8172114374204968E-2</v>
      </c>
      <c r="Q3941">
        <f t="shared" si="730"/>
        <v>0.11200387162008019</v>
      </c>
      <c r="R3941">
        <f t="shared" si="737"/>
        <v>0.13410500177138762</v>
      </c>
      <c r="S3941">
        <f t="shared" si="731"/>
        <v>-0.11436078341062073</v>
      </c>
      <c r="T3941">
        <f t="shared" si="732"/>
        <v>0.24977596368322263</v>
      </c>
      <c r="U3941" s="9">
        <f>M3941/MAX(M$14:$M3941)-1</f>
        <v>-0.36970773899355769</v>
      </c>
      <c r="V3941">
        <f t="shared" si="733"/>
        <v>-7.8512671981422755E-2</v>
      </c>
      <c r="W3941">
        <f>I3941/MAX(I$3930:$I3941)-1</f>
        <v>0</v>
      </c>
      <c r="X3941">
        <f>L3941/MAX($L$3930:L3941)-1</f>
        <v>0</v>
      </c>
      <c r="Y3941">
        <f>J3941/MAX($J$3930:J3941)-1</f>
        <v>-0.13928069787940034</v>
      </c>
      <c r="Z3941">
        <f>P3941/MAX($P$3930:P3941)-1</f>
        <v>0</v>
      </c>
      <c r="AA3941">
        <f t="shared" si="734"/>
        <v>17.364876101694918</v>
      </c>
      <c r="AB3941">
        <f t="shared" si="735"/>
        <v>15.962430424799082</v>
      </c>
      <c r="AC3941">
        <f t="shared" si="736"/>
        <v>0.76894402411371054</v>
      </c>
      <c r="AD3941">
        <f>AA3941/MAX($AA$3930:$AA3941)-1</f>
        <v>-0.31752812719418155</v>
      </c>
      <c r="AE3941">
        <f>AB3941/MAX($AB$3930:$AB3941)-1</f>
        <v>-0.2361241441705666</v>
      </c>
      <c r="AF3941">
        <f>AC3941/MAX($AC$3930:$AC3941)-1</f>
        <v>-0.1065396365227832</v>
      </c>
      <c r="AG3941">
        <f t="shared" si="727"/>
        <v>0.3570425705136383</v>
      </c>
      <c r="AH3941">
        <f t="shared" si="728"/>
        <v>1</v>
      </c>
    </row>
    <row r="3942" spans="2:34" x14ac:dyDescent="0.25">
      <c r="B3942" s="2">
        <v>40907</v>
      </c>
      <c r="C3942" t="s">
        <v>49</v>
      </c>
      <c r="D3942">
        <v>15.36</v>
      </c>
      <c r="E3942">
        <v>16.7517</v>
      </c>
      <c r="F3942">
        <v>19.102900000000002</v>
      </c>
      <c r="G3942">
        <v>15.3451</v>
      </c>
      <c r="H3942">
        <v>18081</v>
      </c>
      <c r="I3942">
        <v>871</v>
      </c>
      <c r="J3942">
        <v>11043.5128</v>
      </c>
      <c r="K3942">
        <v>3658</v>
      </c>
      <c r="L3942">
        <v>590</v>
      </c>
      <c r="M3942">
        <v>2316.5500000000002</v>
      </c>
      <c r="N3942">
        <v>2861.27</v>
      </c>
      <c r="O3942">
        <v>3149.83</v>
      </c>
      <c r="P3942">
        <f t="shared" si="729"/>
        <v>4.8172114374204968E-2</v>
      </c>
      <c r="Q3942">
        <f t="shared" si="730"/>
        <v>8.385071921445697E-2</v>
      </c>
      <c r="R3942">
        <f t="shared" si="737"/>
        <v>0.25621766606943441</v>
      </c>
      <c r="S3942">
        <f t="shared" si="731"/>
        <v>-0.12308078878076112</v>
      </c>
      <c r="T3942">
        <f t="shared" si="732"/>
        <v>0.2448859896644533</v>
      </c>
      <c r="U3942" s="9">
        <f>M3942/MAX(M$14:$M3942)-1</f>
        <v>-0.37346174858954173</v>
      </c>
      <c r="V3942">
        <f t="shared" si="733"/>
        <v>-9.1611293307892749E-2</v>
      </c>
      <c r="W3942">
        <f>I3942/MAX(I$3930:$I3942)-1</f>
        <v>0</v>
      </c>
      <c r="X3942">
        <f>L3942/MAX($L$3930:L3942)-1</f>
        <v>0</v>
      </c>
      <c r="Y3942">
        <f>J3942/MAX($J$3930:J3942)-1</f>
        <v>-7.2219841107866056E-2</v>
      </c>
      <c r="Z3942">
        <f>P3942/MAX($P$3930:P3942)-1</f>
        <v>0</v>
      </c>
      <c r="AA3942">
        <f t="shared" si="734"/>
        <v>18.717818305084748</v>
      </c>
      <c r="AB3942">
        <f t="shared" si="735"/>
        <v>16.878889552238807</v>
      </c>
      <c r="AC3942">
        <f t="shared" si="736"/>
        <v>0.81309179802002107</v>
      </c>
      <c r="AD3942">
        <f>AA3942/MAX($AA$3930:$AA3942)-1</f>
        <v>-0.26435498654301604</v>
      </c>
      <c r="AE3942">
        <f>AB3942/MAX($AB$3930:$AB3942)-1</f>
        <v>-0.19226735158476416</v>
      </c>
      <c r="AF3942">
        <f>AC3942/MAX($AC$3930:$AC3942)-1</f>
        <v>-5.5242942766035585E-2</v>
      </c>
      <c r="AG3942">
        <f t="shared" si="727"/>
        <v>0.33123518451484024</v>
      </c>
      <c r="AH3942">
        <f t="shared" si="728"/>
        <v>1</v>
      </c>
    </row>
    <row r="3943" spans="2:34" x14ac:dyDescent="0.25">
      <c r="B3943" s="2">
        <v>40939</v>
      </c>
      <c r="C3943" t="s">
        <v>49</v>
      </c>
      <c r="D3943">
        <v>15.14</v>
      </c>
      <c r="E3943">
        <v>16.5871</v>
      </c>
      <c r="F3943">
        <v>19.1157</v>
      </c>
      <c r="G3943">
        <v>15.4003</v>
      </c>
      <c r="H3943">
        <v>18084</v>
      </c>
      <c r="I3943">
        <v>805</v>
      </c>
      <c r="J3943">
        <v>10885.534299999999</v>
      </c>
      <c r="K3943">
        <v>3061</v>
      </c>
      <c r="L3943">
        <v>538</v>
      </c>
      <c r="M3943">
        <v>2416.66</v>
      </c>
      <c r="N3943">
        <v>2821.71</v>
      </c>
      <c r="O3943">
        <v>3150.03</v>
      </c>
      <c r="P3943">
        <f t="shared" si="729"/>
        <v>4.4514487945144877E-2</v>
      </c>
      <c r="Q3943">
        <f t="shared" si="730"/>
        <v>-5.7538042608260676E-2</v>
      </c>
      <c r="R3943">
        <f t="shared" si="737"/>
        <v>0.14386888325393077</v>
      </c>
      <c r="S3943">
        <f t="shared" si="731"/>
        <v>-0.13227870284635146</v>
      </c>
      <c r="T3943">
        <f t="shared" si="732"/>
        <v>0.24125504048622437</v>
      </c>
      <c r="U3943" s="9">
        <f>M3943/MAX(M$14:$M3943)-1</f>
        <v>-0.34638581914761268</v>
      </c>
      <c r="V3943">
        <f t="shared" si="733"/>
        <v>-0.10422757878496403</v>
      </c>
      <c r="W3943">
        <f>I3943/MAX(I$3930:$I3943)-1</f>
        <v>-7.5774971297359328E-2</v>
      </c>
      <c r="X3943">
        <f>L3943/MAX($L$3930:L3943)-1</f>
        <v>-8.8135593220339037E-2</v>
      </c>
      <c r="Y3943">
        <f>J3943/MAX($J$3930:J3943)-1</f>
        <v>-8.5491824441968012E-2</v>
      </c>
      <c r="Z3943">
        <f>P3943/MAX($P$3930:P3943)-1</f>
        <v>-7.5928293299466709E-2</v>
      </c>
      <c r="AA3943">
        <f t="shared" si="734"/>
        <v>20.233335130111524</v>
      </c>
      <c r="AB3943">
        <f t="shared" si="735"/>
        <v>17.324887329192546</v>
      </c>
      <c r="AC3943">
        <f t="shared" si="736"/>
        <v>0.7712084881663348</v>
      </c>
      <c r="AD3943">
        <f>AA3943/MAX($AA$3930:$AA3943)-1</f>
        <v>-0.20479236140319146</v>
      </c>
      <c r="AE3943">
        <f>AB3943/MAX($AB$3930:$AB3943)-1</f>
        <v>-0.1709243026566214</v>
      </c>
      <c r="AF3943">
        <f>AC3943/MAX($AC$3930:$AC3943)-1</f>
        <v>-0.10390848417346787</v>
      </c>
      <c r="AG3943">
        <f t="shared" si="727"/>
        <v>0.28119887509793617</v>
      </c>
      <c r="AH3943">
        <f t="shared" si="728"/>
        <v>-1</v>
      </c>
    </row>
    <row r="3944" spans="2:34" x14ac:dyDescent="0.25">
      <c r="B3944" s="2">
        <v>40968</v>
      </c>
      <c r="C3944" t="s">
        <v>49</v>
      </c>
      <c r="D3944">
        <v>16.04</v>
      </c>
      <c r="E3944">
        <v>16.476400000000002</v>
      </c>
      <c r="F3944">
        <v>19.136099999999999</v>
      </c>
      <c r="G3944">
        <v>15.459099999999999</v>
      </c>
      <c r="H3944">
        <v>18084</v>
      </c>
      <c r="I3944">
        <v>805</v>
      </c>
      <c r="J3944">
        <v>11536.569299999999</v>
      </c>
      <c r="K3944">
        <v>3061</v>
      </c>
      <c r="L3944">
        <v>538</v>
      </c>
      <c r="M3944">
        <v>2512.11</v>
      </c>
      <c r="N3944">
        <v>2783.95</v>
      </c>
      <c r="O3944">
        <v>3149.41</v>
      </c>
      <c r="P3944">
        <f t="shared" si="729"/>
        <v>4.4514487945144877E-2</v>
      </c>
      <c r="Q3944">
        <f t="shared" si="730"/>
        <v>1.9948517655091536E-2</v>
      </c>
      <c r="R3944">
        <f t="shared" si="737"/>
        <v>4.7654173602928784E-2</v>
      </c>
      <c r="S3944">
        <f t="shared" si="731"/>
        <v>-0.13898861314478905</v>
      </c>
      <c r="T3944">
        <f t="shared" si="732"/>
        <v>0.23785343260603775</v>
      </c>
      <c r="U3944" s="9">
        <f>M3944/MAX(M$14:$M3944)-1</f>
        <v>-0.32057024163056003</v>
      </c>
      <c r="V3944">
        <f t="shared" si="733"/>
        <v>-0.11604078224175318</v>
      </c>
      <c r="W3944">
        <f>I3944/MAX(I$3930:$I3944)-1</f>
        <v>-7.5774971297359328E-2</v>
      </c>
      <c r="X3944">
        <f>L3944/MAX($L$3930:L3944)-1</f>
        <v>-8.8135593220339037E-2</v>
      </c>
      <c r="Y3944">
        <f>J3944/MAX($J$3930:J3944)-1</f>
        <v>-3.0797510532689087E-2</v>
      </c>
      <c r="Z3944">
        <f>P3944/MAX($P$3930:P3944)-1</f>
        <v>-7.5928293299466709E-2</v>
      </c>
      <c r="AA3944">
        <f t="shared" si="734"/>
        <v>21.443437360594793</v>
      </c>
      <c r="AB3944">
        <f t="shared" si="735"/>
        <v>18.13362645962733</v>
      </c>
      <c r="AC3944">
        <f t="shared" si="736"/>
        <v>0.80720909643884087</v>
      </c>
      <c r="AD3944">
        <f>AA3944/MAX($AA$3930:$AA3944)-1</f>
        <v>-0.15723309690352683</v>
      </c>
      <c r="AE3944">
        <f>AB3944/MAX($AB$3930:$AB3944)-1</f>
        <v>-0.13222240833582599</v>
      </c>
      <c r="AF3944">
        <f>AC3944/MAX($AC$3930:$AC3944)-1</f>
        <v>-6.207823965127679E-2</v>
      </c>
      <c r="AG3944">
        <f t="shared" si="727"/>
        <v>0.26533017922407837</v>
      </c>
      <c r="AH3944">
        <f t="shared" si="728"/>
        <v>0</v>
      </c>
    </row>
    <row r="3945" spans="2:34" x14ac:dyDescent="0.25">
      <c r="B3945" s="2">
        <v>40998</v>
      </c>
      <c r="C3945" t="s">
        <v>49</v>
      </c>
      <c r="D3945">
        <v>15.3</v>
      </c>
      <c r="E3945">
        <v>16.325099999999999</v>
      </c>
      <c r="F3945">
        <v>19.148700000000002</v>
      </c>
      <c r="G3945">
        <v>15.5131</v>
      </c>
      <c r="H3945">
        <v>18084</v>
      </c>
      <c r="I3945">
        <v>805</v>
      </c>
      <c r="J3945">
        <v>11007.5394</v>
      </c>
      <c r="K3945">
        <v>3061</v>
      </c>
      <c r="L3945">
        <v>538</v>
      </c>
      <c r="M3945">
        <v>2477.2800000000002</v>
      </c>
      <c r="N3945">
        <v>2757.64</v>
      </c>
      <c r="O3945">
        <v>3147.87</v>
      </c>
      <c r="P3945">
        <f t="shared" si="729"/>
        <v>4.4514487945144877E-2</v>
      </c>
      <c r="Q3945">
        <f t="shared" si="730"/>
        <v>-3.2269824620411502E-2</v>
      </c>
      <c r="R3945">
        <f t="shared" si="737"/>
        <v>-7.3289600240659447E-2</v>
      </c>
      <c r="S3945">
        <f t="shared" si="731"/>
        <v>-0.14745648529665212</v>
      </c>
      <c r="T3945">
        <f t="shared" si="732"/>
        <v>0.23435676944002171</v>
      </c>
      <c r="U3945" s="9">
        <f>M3945/MAX(M$14:$M3945)-1</f>
        <v>-0.32999042565275949</v>
      </c>
      <c r="V3945">
        <f t="shared" si="733"/>
        <v>-0.12396636455762156</v>
      </c>
      <c r="W3945">
        <f>I3945/MAX(I$3930:$I3945)-1</f>
        <v>-7.5774971297359328E-2</v>
      </c>
      <c r="X3945">
        <f>L3945/MAX($L$3930:L3945)-1</f>
        <v>-8.8135593220339037E-2</v>
      </c>
      <c r="Y3945">
        <f>J3945/MAX($J$3930:J3945)-1</f>
        <v>-7.5242014158445669E-2</v>
      </c>
      <c r="Z3945">
        <f>P3945/MAX($P$3930:P3945)-1</f>
        <v>-7.5928293299466709E-2</v>
      </c>
      <c r="AA3945">
        <f t="shared" si="734"/>
        <v>20.460110408921931</v>
      </c>
      <c r="AB3945">
        <f t="shared" si="735"/>
        <v>17.476446459627329</v>
      </c>
      <c r="AC3945">
        <f t="shared" si="736"/>
        <v>0.77795506525105063</v>
      </c>
      <c r="AD3945">
        <f>AA3945/MAX($AA$3930:$AA3945)-1</f>
        <v>-0.19587967188387534</v>
      </c>
      <c r="AE3945">
        <f>AB3945/MAX($AB$3930:$AB3945)-1</f>
        <v>-0.16367149983219864</v>
      </c>
      <c r="AF3945">
        <f>AC3945/MAX($AC$3930:$AC3945)-1</f>
        <v>-9.6069423038575907E-2</v>
      </c>
      <c r="AG3945">
        <f t="shared" si="727"/>
        <v>0.27808212978097541</v>
      </c>
      <c r="AH3945">
        <f t="shared" si="728"/>
        <v>-1</v>
      </c>
    </row>
    <row r="3946" spans="2:34" x14ac:dyDescent="0.25">
      <c r="B3946" s="2">
        <v>41029</v>
      </c>
      <c r="C3946" t="s">
        <v>49</v>
      </c>
      <c r="D3946">
        <v>15.315</v>
      </c>
      <c r="E3946">
        <v>16.187200000000001</v>
      </c>
      <c r="F3946">
        <v>19.154499999999999</v>
      </c>
      <c r="G3946">
        <v>15.5669</v>
      </c>
      <c r="H3946">
        <v>18084</v>
      </c>
      <c r="I3946">
        <v>805</v>
      </c>
      <c r="J3946">
        <v>11018.3676</v>
      </c>
      <c r="K3946">
        <v>3061</v>
      </c>
      <c r="L3946">
        <v>538</v>
      </c>
      <c r="M3946">
        <v>2306.4299999999998</v>
      </c>
      <c r="N3946">
        <v>2729.28</v>
      </c>
      <c r="O3946">
        <v>3143.33</v>
      </c>
      <c r="P3946">
        <f t="shared" si="729"/>
        <v>4.4514487945144877E-2</v>
      </c>
      <c r="Q3946">
        <f t="shared" si="730"/>
        <v>6.9947162162675713E-2</v>
      </c>
      <c r="R3946">
        <f t="shared" si="737"/>
        <v>5.717132429715277E-2</v>
      </c>
      <c r="S3946">
        <f t="shared" si="731"/>
        <v>-0.1549139888798976</v>
      </c>
      <c r="T3946">
        <f t="shared" si="732"/>
        <v>0.23046335493900516</v>
      </c>
      <c r="U3946" s="9">
        <f>M3946/MAX(M$14:$M3946)-1</f>
        <v>-0.37619882186845832</v>
      </c>
      <c r="V3946">
        <f t="shared" si="733"/>
        <v>-0.13172336343940971</v>
      </c>
      <c r="W3946">
        <f>I3946/MAX(I$3930:$I3946)-1</f>
        <v>-7.5774971297359328E-2</v>
      </c>
      <c r="X3946">
        <f>L3946/MAX($L$3930:L3946)-1</f>
        <v>-8.8135593220339037E-2</v>
      </c>
      <c r="Y3946">
        <f>J3946/MAX($J$3930:J3946)-1</f>
        <v>-7.4332322713481225E-2</v>
      </c>
      <c r="Z3946">
        <f>P3946/MAX($P$3930:P3946)-1</f>
        <v>-7.5928293299466709E-2</v>
      </c>
      <c r="AA3946">
        <f t="shared" si="734"/>
        <v>20.480237174721189</v>
      </c>
      <c r="AB3946">
        <f t="shared" si="735"/>
        <v>17.489897639751554</v>
      </c>
      <c r="AC3946">
        <f t="shared" si="736"/>
        <v>0.7785538376465384</v>
      </c>
      <c r="AD3946">
        <f>AA3946/MAX($AA$3930:$AA3946)-1</f>
        <v>-0.19508865261785224</v>
      </c>
      <c r="AE3946">
        <f>AB3946/MAX($AB$3930:$AB3946)-1</f>
        <v>-0.16302779887589902</v>
      </c>
      <c r="AF3946">
        <f>AC3946/MAX($AC$3930:$AC3946)-1</f>
        <v>-9.5373690468537053E-2</v>
      </c>
      <c r="AG3946">
        <f t="shared" si="727"/>
        <v>0.27780884711089149</v>
      </c>
      <c r="AH3946">
        <f t="shared" si="728"/>
        <v>1</v>
      </c>
    </row>
    <row r="3947" spans="2:34" x14ac:dyDescent="0.25">
      <c r="B3947" s="2">
        <v>41060</v>
      </c>
      <c r="C3947" t="s">
        <v>49</v>
      </c>
      <c r="D3947">
        <v>13.6</v>
      </c>
      <c r="E3947">
        <v>16.023499999999999</v>
      </c>
      <c r="F3947">
        <v>19.1372</v>
      </c>
      <c r="G3947">
        <v>15.6127</v>
      </c>
      <c r="H3947">
        <v>18084</v>
      </c>
      <c r="I3947">
        <v>805</v>
      </c>
      <c r="J3947">
        <v>9820.9207999999999</v>
      </c>
      <c r="K3947">
        <v>3061</v>
      </c>
      <c r="L3947">
        <v>538</v>
      </c>
      <c r="M3947">
        <v>2118.94</v>
      </c>
      <c r="N3947">
        <v>2699.1</v>
      </c>
      <c r="O3947">
        <v>3136.13</v>
      </c>
      <c r="P3947">
        <f t="shared" si="729"/>
        <v>4.4514487945144877E-2</v>
      </c>
      <c r="Q3947">
        <f t="shared" si="730"/>
        <v>-3.0691584901577196E-2</v>
      </c>
      <c r="R3947">
        <f t="shared" si="737"/>
        <v>4.3901654599584061E-3</v>
      </c>
      <c r="S3947">
        <f t="shared" si="731"/>
        <v>-0.16270405283949596</v>
      </c>
      <c r="T3947">
        <f t="shared" si="732"/>
        <v>0.22574570702056662</v>
      </c>
      <c r="U3947" s="9">
        <f>M3947/MAX(M$14:$M3947)-1</f>
        <v>-0.42690770221075469</v>
      </c>
      <c r="V3947">
        <f t="shared" si="733"/>
        <v>-0.13935327936023068</v>
      </c>
      <c r="W3947">
        <f>I3947/MAX(I$3930:$I3947)-1</f>
        <v>-7.5774971297359328E-2</v>
      </c>
      <c r="X3947">
        <f>L3947/MAX($L$3930:L3947)-1</f>
        <v>-8.8135593220339037E-2</v>
      </c>
      <c r="Y3947">
        <f>J3947/MAX($J$3930:J3947)-1</f>
        <v>-0.17493141672357526</v>
      </c>
      <c r="Z3947">
        <f>P3947/MAX($P$3930:P3947)-1</f>
        <v>-7.5928293299466709E-2</v>
      </c>
      <c r="AA3947">
        <f t="shared" si="734"/>
        <v>18.254499628252788</v>
      </c>
      <c r="AB3947">
        <f t="shared" si="735"/>
        <v>16.002386086956523</v>
      </c>
      <c r="AC3947">
        <f t="shared" si="736"/>
        <v>0.71233802256138024</v>
      </c>
      <c r="AD3947">
        <f>AA3947/MAX($AA$3930:$AA3947)-1</f>
        <v>-0.28256427080347546</v>
      </c>
      <c r="AE3947">
        <f>AB3947/MAX($AB$3930:$AB3947)-1</f>
        <v>-0.23421208160781737</v>
      </c>
      <c r="AF3947">
        <f>AC3947/MAX($AC$3930:$AC3947)-1</f>
        <v>-0.17231193871373951</v>
      </c>
      <c r="AG3947">
        <f t="shared" si="727"/>
        <v>0.31168156859588969</v>
      </c>
      <c r="AH3947">
        <f t="shared" si="728"/>
        <v>-1</v>
      </c>
    </row>
    <row r="3948" spans="2:34" x14ac:dyDescent="0.25">
      <c r="B3948" s="2">
        <v>41089</v>
      </c>
      <c r="C3948" t="s">
        <v>49</v>
      </c>
      <c r="D3948">
        <v>15.11</v>
      </c>
      <c r="E3948">
        <v>15.8813</v>
      </c>
      <c r="F3948">
        <v>19.136299999999999</v>
      </c>
      <c r="G3948">
        <v>15.6669</v>
      </c>
      <c r="H3948">
        <v>18084</v>
      </c>
      <c r="I3948">
        <v>805</v>
      </c>
      <c r="J3948">
        <v>10911.8169</v>
      </c>
      <c r="K3948">
        <v>3061</v>
      </c>
      <c r="L3948">
        <v>538</v>
      </c>
      <c r="M3948">
        <v>2264.7199999999998</v>
      </c>
      <c r="N3948">
        <v>2667.89</v>
      </c>
      <c r="O3948">
        <v>3129.84</v>
      </c>
      <c r="P3948">
        <f t="shared" si="729"/>
        <v>4.4514487945144877E-2</v>
      </c>
      <c r="Q3948">
        <f t="shared" si="730"/>
        <v>4.2230861546200593E-2</v>
      </c>
      <c r="R3948">
        <f t="shared" si="737"/>
        <v>7.3385484142633461E-2</v>
      </c>
      <c r="S3948">
        <f t="shared" si="731"/>
        <v>-0.17009557751498461</v>
      </c>
      <c r="T3948">
        <f t="shared" si="732"/>
        <v>0.22144776567157498</v>
      </c>
      <c r="U3948" s="9">
        <f>M3948/MAX(M$14:$M3948)-1</f>
        <v>-0.38747978298146257</v>
      </c>
      <c r="V3948">
        <f t="shared" si="733"/>
        <v>-0.14759540423791639</v>
      </c>
      <c r="W3948">
        <f>I3948/MAX(I$3930:$I3948)-1</f>
        <v>-7.5774971297359328E-2</v>
      </c>
      <c r="X3948">
        <f>L3948/MAX($L$3930:L3948)-1</f>
        <v>-8.8135593220339037E-2</v>
      </c>
      <c r="Y3948">
        <f>J3948/MAX($J$3930:J3948)-1</f>
        <v>-8.3283788353659349E-2</v>
      </c>
      <c r="Z3948">
        <f>P3948/MAX($P$3930:P3948)-1</f>
        <v>-7.5928293299466709E-2</v>
      </c>
      <c r="AA3948">
        <f t="shared" si="734"/>
        <v>20.2821875464684</v>
      </c>
      <c r="AB3948">
        <f t="shared" si="735"/>
        <v>17.357536521739132</v>
      </c>
      <c r="AC3948">
        <f t="shared" si="736"/>
        <v>0.77266185025436851</v>
      </c>
      <c r="AD3948">
        <f>AA3948/MAX($AA$3930:$AA3948)-1</f>
        <v>-0.20287237073427378</v>
      </c>
      <c r="AE3948">
        <f>AB3948/MAX($AB$3930:$AB3948)-1</f>
        <v>-0.16936188833530874</v>
      </c>
      <c r="AF3948">
        <f>AC3948/MAX($AC$3930:$AC3948)-1</f>
        <v>-0.10221977683103778</v>
      </c>
      <c r="AG3948">
        <f t="shared" si="727"/>
        <v>0.28052156923564214</v>
      </c>
      <c r="AH3948">
        <f t="shared" si="728"/>
        <v>1</v>
      </c>
    </row>
    <row r="3949" spans="2:34" x14ac:dyDescent="0.25">
      <c r="B3949" s="2">
        <v>41121</v>
      </c>
      <c r="C3949" t="s">
        <v>49</v>
      </c>
      <c r="D3949">
        <v>14.945</v>
      </c>
      <c r="E3949">
        <v>15.751300000000001</v>
      </c>
      <c r="F3949">
        <v>19.135999999999999</v>
      </c>
      <c r="G3949">
        <v>15.718500000000001</v>
      </c>
      <c r="H3949">
        <v>18084</v>
      </c>
      <c r="I3949">
        <v>805</v>
      </c>
      <c r="J3949">
        <v>10793.0785</v>
      </c>
      <c r="K3949">
        <v>3061</v>
      </c>
      <c r="L3949">
        <v>538</v>
      </c>
      <c r="M3949">
        <v>2325.7199999999998</v>
      </c>
      <c r="N3949">
        <v>2638.85</v>
      </c>
      <c r="O3949">
        <v>3125.23</v>
      </c>
      <c r="P3949">
        <f t="shared" si="729"/>
        <v>4.4514487945144877E-2</v>
      </c>
      <c r="Q3949">
        <f t="shared" si="730"/>
        <v>-3.7854817611609026E-2</v>
      </c>
      <c r="R3949">
        <f t="shared" si="737"/>
        <v>-3.2522895802652441E-2</v>
      </c>
      <c r="S3949">
        <f t="shared" si="731"/>
        <v>-0.17687604515050159</v>
      </c>
      <c r="T3949">
        <f t="shared" si="732"/>
        <v>0.21741896491395485</v>
      </c>
      <c r="U3949" s="9">
        <f>M3949/MAX(M$14:$M3949)-1</f>
        <v>-0.37098161400775687</v>
      </c>
      <c r="V3949">
        <f t="shared" si="733"/>
        <v>-0.1556301456212823</v>
      </c>
      <c r="W3949">
        <f>I3949/MAX(I$3930:$I3949)-1</f>
        <v>-7.5774971297359328E-2</v>
      </c>
      <c r="X3949">
        <f>L3949/MAX($L$3930:L3949)-1</f>
        <v>-8.8135593220339037E-2</v>
      </c>
      <c r="Y3949">
        <f>J3949/MAX($J$3930:J3949)-1</f>
        <v>-9.3259158837098122E-2</v>
      </c>
      <c r="Z3949">
        <f>P3949/MAX($P$3930:P3949)-1</f>
        <v>-7.5928293299466709E-2</v>
      </c>
      <c r="AA3949">
        <f t="shared" si="734"/>
        <v>20.061484200743493</v>
      </c>
      <c r="AB3949">
        <f t="shared" si="735"/>
        <v>17.210035403726707</v>
      </c>
      <c r="AC3949">
        <f t="shared" si="736"/>
        <v>0.76609591351470907</v>
      </c>
      <c r="AD3949">
        <f>AA3949/MAX($AA$3930:$AA3949)-1</f>
        <v>-0.21154642200934648</v>
      </c>
      <c r="AE3949">
        <f>AB3949/MAX($AB$3930:$AB3949)-1</f>
        <v>-0.17642049656469794</v>
      </c>
      <c r="AF3949">
        <f>AC3949/MAX($AC$3930:$AC3949)-1</f>
        <v>-0.10984894624001551</v>
      </c>
      <c r="AG3949">
        <f t="shared" si="727"/>
        <v>0.28360768431360894</v>
      </c>
      <c r="AH3949">
        <f t="shared" si="728"/>
        <v>-1</v>
      </c>
    </row>
    <row r="3950" spans="2:34" x14ac:dyDescent="0.25">
      <c r="B3950" s="2">
        <v>41152</v>
      </c>
      <c r="C3950" t="s">
        <v>49</v>
      </c>
      <c r="D3950">
        <v>14.025</v>
      </c>
      <c r="E3950">
        <v>15.6934</v>
      </c>
      <c r="F3950">
        <v>19.116099999999999</v>
      </c>
      <c r="G3950">
        <v>15.763999999999999</v>
      </c>
      <c r="H3950">
        <v>18084</v>
      </c>
      <c r="I3950">
        <v>805</v>
      </c>
      <c r="J3950">
        <v>10129.6085</v>
      </c>
      <c r="K3950">
        <v>3061</v>
      </c>
      <c r="L3950">
        <v>538</v>
      </c>
      <c r="M3950">
        <v>2440.71</v>
      </c>
      <c r="N3950">
        <v>2620.61</v>
      </c>
      <c r="O3950">
        <v>3121.76</v>
      </c>
      <c r="P3950">
        <f t="shared" si="729"/>
        <v>4.4514487945144877E-2</v>
      </c>
      <c r="Q3950">
        <f t="shared" si="730"/>
        <v>-0.11100180306135654</v>
      </c>
      <c r="R3950">
        <f t="shared" si="737"/>
        <v>-0.1206042290012932</v>
      </c>
      <c r="S3950">
        <f t="shared" si="731"/>
        <v>-0.17904802757884708</v>
      </c>
      <c r="T3950">
        <f t="shared" si="732"/>
        <v>0.2126427302715046</v>
      </c>
      <c r="U3950" s="9">
        <f>M3950/MAX(M$14:$M3950)-1</f>
        <v>-0.33988121318338937</v>
      </c>
      <c r="V3950">
        <f t="shared" si="733"/>
        <v>-0.16053444210957923</v>
      </c>
      <c r="W3950">
        <f>I3950/MAX(I$3930:$I3950)-1</f>
        <v>-7.5774971297359328E-2</v>
      </c>
      <c r="X3950">
        <f>L3950/MAX($L$3930:L3950)-1</f>
        <v>-8.8135593220339037E-2</v>
      </c>
      <c r="Y3950">
        <f>J3950/MAX($J$3930:J3950)-1</f>
        <v>-0.14899815359066637</v>
      </c>
      <c r="Z3950">
        <f>P3950/MAX($P$3930:P3950)-1</f>
        <v>-7.5928293299466709E-2</v>
      </c>
      <c r="AA3950">
        <f t="shared" si="734"/>
        <v>18.828268587360597</v>
      </c>
      <c r="AB3950">
        <f t="shared" si="735"/>
        <v>16.385849068322983</v>
      </c>
      <c r="AC3950">
        <f t="shared" si="736"/>
        <v>0.72940768082282681</v>
      </c>
      <c r="AD3950">
        <f>AA3950/MAX($AA$3930:$AA3950)-1</f>
        <v>-0.26001408537244142</v>
      </c>
      <c r="AE3950">
        <f>AB3950/MAX($AB$3930:$AB3950)-1</f>
        <v>-0.21586161082893551</v>
      </c>
      <c r="AF3950">
        <f>AC3950/MAX($AC$3930:$AC3950)-1</f>
        <v>-0.15247816330689845</v>
      </c>
      <c r="AG3950">
        <f t="shared" si="727"/>
        <v>0.30218344568795524</v>
      </c>
      <c r="AH3950">
        <f t="shared" si="728"/>
        <v>-1</v>
      </c>
    </row>
    <row r="3951" spans="2:34" x14ac:dyDescent="0.25">
      <c r="B3951" s="2">
        <v>41180</v>
      </c>
      <c r="C3951" t="s">
        <v>49</v>
      </c>
      <c r="D3951">
        <v>15</v>
      </c>
      <c r="E3951">
        <v>15.694900000000001</v>
      </c>
      <c r="F3951">
        <v>19.108699999999999</v>
      </c>
      <c r="G3951">
        <v>15.813700000000001</v>
      </c>
      <c r="H3951">
        <v>18084</v>
      </c>
      <c r="I3951">
        <v>805</v>
      </c>
      <c r="J3951">
        <v>10838.395399999999</v>
      </c>
      <c r="K3951">
        <v>3061</v>
      </c>
      <c r="L3951">
        <v>538</v>
      </c>
      <c r="M3951">
        <v>2454.2600000000002</v>
      </c>
      <c r="N3951">
        <v>2602.34</v>
      </c>
      <c r="O3951">
        <v>3118.81</v>
      </c>
      <c r="P3951">
        <f t="shared" si="729"/>
        <v>4.4514487945144877E-2</v>
      </c>
      <c r="Q3951">
        <f t="shared" si="730"/>
        <v>6.3967053332009138E-2</v>
      </c>
      <c r="R3951">
        <f t="shared" si="737"/>
        <v>-9.0972412348653497E-2</v>
      </c>
      <c r="S3951">
        <f t="shared" si="731"/>
        <v>-0.17865160895298993</v>
      </c>
      <c r="T3951">
        <f t="shared" si="732"/>
        <v>0.20836363406413416</v>
      </c>
      <c r="U3951" s="9">
        <f>M3951/MAX(M$14:$M3951)-1</f>
        <v>-0.33621645597693495</v>
      </c>
      <c r="V3951">
        <f t="shared" si="733"/>
        <v>-0.16559841734507708</v>
      </c>
      <c r="W3951">
        <f>I3951/MAX(I$3930:$I3951)-1</f>
        <v>-7.5774971297359328E-2</v>
      </c>
      <c r="X3951">
        <f>L3951/MAX($L$3930:L3951)-1</f>
        <v>-8.8135593220339037E-2</v>
      </c>
      <c r="Y3951">
        <f>J3951/MAX($J$3930:J3951)-1</f>
        <v>-8.9452025957920456E-2</v>
      </c>
      <c r="Z3951">
        <f>P3951/MAX($P$3930:P3951)-1</f>
        <v>-7.5928293299466709E-2</v>
      </c>
      <c r="AA3951">
        <f t="shared" si="734"/>
        <v>20.145716356877323</v>
      </c>
      <c r="AB3951">
        <f t="shared" si="735"/>
        <v>17.266329689440994</v>
      </c>
      <c r="AC3951">
        <f t="shared" si="736"/>
        <v>0.76860182481751826</v>
      </c>
      <c r="AD3951">
        <f>AA3951/MAX($AA$3930:$AA3951)-1</f>
        <v>-0.20823594187632011</v>
      </c>
      <c r="AE3951">
        <f>AB3951/MAX($AB$3930:$AB3951)-1</f>
        <v>-0.17372655557113215</v>
      </c>
      <c r="AF3951">
        <f>AC3951/MAX($AC$3930:$AC3951)-1</f>
        <v>-0.10693724869996346</v>
      </c>
      <c r="AG3951">
        <f t="shared" si="727"/>
        <v>0.28242187953393916</v>
      </c>
      <c r="AH3951">
        <f t="shared" si="728"/>
        <v>1</v>
      </c>
    </row>
    <row r="3952" spans="2:34" x14ac:dyDescent="0.25">
      <c r="B3952" s="2">
        <v>41213</v>
      </c>
      <c r="C3952" t="s">
        <v>49</v>
      </c>
      <c r="D3952">
        <v>14.36</v>
      </c>
      <c r="E3952">
        <v>15.66</v>
      </c>
      <c r="F3952">
        <v>19.095199999999998</v>
      </c>
      <c r="G3952">
        <v>15.8576</v>
      </c>
      <c r="H3952">
        <v>18084</v>
      </c>
      <c r="I3952">
        <v>805</v>
      </c>
      <c r="J3952">
        <v>10424.7438</v>
      </c>
      <c r="K3952">
        <v>3061</v>
      </c>
      <c r="L3952">
        <v>538</v>
      </c>
      <c r="M3952">
        <v>2503.64</v>
      </c>
      <c r="N3952">
        <v>2585.1</v>
      </c>
      <c r="O3952">
        <v>3115.73</v>
      </c>
      <c r="P3952">
        <f t="shared" si="729"/>
        <v>4.4514487945144877E-2</v>
      </c>
      <c r="Q3952">
        <f t="shared" si="730"/>
        <v>-6.2786784339610713E-2</v>
      </c>
      <c r="R3952">
        <f t="shared" si="737"/>
        <v>-0.11564456680094826</v>
      </c>
      <c r="S3952">
        <f t="shared" si="731"/>
        <v>-0.17989861326406631</v>
      </c>
      <c r="T3952">
        <f t="shared" si="732"/>
        <v>0.20416708707496722</v>
      </c>
      <c r="U3952" s="9">
        <f>M3952/MAX(M$14:$M3952)-1</f>
        <v>-0.3228610529618271</v>
      </c>
      <c r="V3952">
        <f t="shared" si="733"/>
        <v>-0.17030679808584193</v>
      </c>
      <c r="W3952">
        <f>I3952/MAX(I$3930:$I3952)-1</f>
        <v>-7.5774971297359328E-2</v>
      </c>
      <c r="X3952">
        <f>L3952/MAX($L$3930:L3952)-1</f>
        <v>-8.8135593220339037E-2</v>
      </c>
      <c r="Y3952">
        <f>J3952/MAX($J$3930:J3952)-1</f>
        <v>-0.1242034455582115</v>
      </c>
      <c r="Z3952">
        <f>P3952/MAX($P$3930:P3952)-1</f>
        <v>-7.5928293299466709E-2</v>
      </c>
      <c r="AA3952">
        <f t="shared" si="734"/>
        <v>19.37684721189591</v>
      </c>
      <c r="AB3952">
        <f t="shared" si="735"/>
        <v>16.752476770186334</v>
      </c>
      <c r="AC3952">
        <f t="shared" si="736"/>
        <v>0.74572792523777931</v>
      </c>
      <c r="AD3952">
        <f>AA3952/MAX($AA$3930:$AA3952)-1</f>
        <v>-0.23845392686193456</v>
      </c>
      <c r="AE3952">
        <f>AB3952/MAX($AB$3930:$AB3952)-1</f>
        <v>-0.19831678575664891</v>
      </c>
      <c r="AF3952">
        <f>AC3952/MAX($AC$3930:$AC3952)-1</f>
        <v>-0.1335151555329227</v>
      </c>
      <c r="AG3952">
        <f t="shared" si="727"/>
        <v>0.2936283191918827</v>
      </c>
      <c r="AH3952">
        <f t="shared" si="728"/>
        <v>-1</v>
      </c>
    </row>
    <row r="3953" spans="2:34" x14ac:dyDescent="0.25">
      <c r="B3953" s="2">
        <v>41243</v>
      </c>
      <c r="C3953" t="s">
        <v>49</v>
      </c>
      <c r="D3953">
        <v>14.05</v>
      </c>
      <c r="E3953">
        <v>15.669499999999999</v>
      </c>
      <c r="F3953">
        <v>19.067399999999999</v>
      </c>
      <c r="G3953">
        <v>15.8986</v>
      </c>
      <c r="H3953">
        <v>18084</v>
      </c>
      <c r="I3953">
        <v>805</v>
      </c>
      <c r="J3953">
        <v>10202.3624</v>
      </c>
      <c r="K3953">
        <v>3061</v>
      </c>
      <c r="L3953">
        <v>538</v>
      </c>
      <c r="M3953">
        <v>2575.25</v>
      </c>
      <c r="N3953">
        <v>2575.84</v>
      </c>
      <c r="O3953">
        <v>3114.28</v>
      </c>
      <c r="P3953">
        <f t="shared" si="729"/>
        <v>4.4514487945144877E-2</v>
      </c>
      <c r="Q3953">
        <f t="shared" si="730"/>
        <v>-5.0190098703752462E-2</v>
      </c>
      <c r="R3953">
        <f t="shared" si="737"/>
        <v>-5.3340773090113203E-2</v>
      </c>
      <c r="S3953">
        <f t="shared" si="731"/>
        <v>-0.17820468443521398</v>
      </c>
      <c r="T3953">
        <f t="shared" si="732"/>
        <v>0.19931314706955328</v>
      </c>
      <c r="U3953" s="9">
        <f>M3953/MAX(M$14:$M3953)-1</f>
        <v>-0.30349328443384238</v>
      </c>
      <c r="V3953">
        <f t="shared" si="733"/>
        <v>-0.17289389521815635</v>
      </c>
      <c r="W3953">
        <f>I3953/MAX(I$3930:$I3953)-1</f>
        <v>-7.5774971297359328E-2</v>
      </c>
      <c r="X3953">
        <f>L3953/MAX($L$3930:L3953)-1</f>
        <v>-8.8135593220339037E-2</v>
      </c>
      <c r="Y3953">
        <f>J3953/MAX($J$3930:J3953)-1</f>
        <v>-0.14288600194793699</v>
      </c>
      <c r="Z3953">
        <f>P3953/MAX($P$3930:P3953)-1</f>
        <v>-7.5928293299466709E-2</v>
      </c>
      <c r="AA3953">
        <f t="shared" si="734"/>
        <v>18.963498884758366</v>
      </c>
      <c r="AB3953">
        <f t="shared" si="735"/>
        <v>16.476226583850931</v>
      </c>
      <c r="AC3953">
        <f t="shared" si="736"/>
        <v>0.73343078964830788</v>
      </c>
      <c r="AD3953">
        <f>AA3953/MAX($AA$3930:$AA3953)-1</f>
        <v>-0.25469928359760274</v>
      </c>
      <c r="AE3953">
        <f>AB3953/MAX($AB$3930:$AB3953)-1</f>
        <v>-0.21153663022232361</v>
      </c>
      <c r="AF3953">
        <f>AC3953/MAX($AC$3930:$AC3953)-1</f>
        <v>-0.14780358601544241</v>
      </c>
      <c r="AG3953">
        <f t="shared" si="727"/>
        <v>0.30002855025028319</v>
      </c>
      <c r="AH3953">
        <f t="shared" si="728"/>
        <v>-1</v>
      </c>
    </row>
    <row r="3954" spans="2:34" x14ac:dyDescent="0.25">
      <c r="B3954" s="2">
        <v>41274</v>
      </c>
      <c r="C3954" t="s">
        <v>49</v>
      </c>
      <c r="D3954">
        <v>15.3</v>
      </c>
      <c r="E3954">
        <v>15.6625</v>
      </c>
      <c r="F3954">
        <v>19.051600000000001</v>
      </c>
      <c r="G3954">
        <v>15.944800000000001</v>
      </c>
      <c r="H3954">
        <v>18084</v>
      </c>
      <c r="I3954">
        <v>805</v>
      </c>
      <c r="J3954">
        <v>11114.6348</v>
      </c>
      <c r="K3954">
        <v>3061</v>
      </c>
      <c r="L3954">
        <v>538</v>
      </c>
      <c r="M3954">
        <v>2635.93</v>
      </c>
      <c r="N3954">
        <v>2576.7199999999998</v>
      </c>
      <c r="O3954">
        <v>3113.93</v>
      </c>
      <c r="P3954">
        <f t="shared" si="729"/>
        <v>4.4514487945144877E-2</v>
      </c>
      <c r="Q3954">
        <f t="shared" si="730"/>
        <v>6.5405210633249E-2</v>
      </c>
      <c r="R3954">
        <f t="shared" si="737"/>
        <v>-5.4022312224458524E-2</v>
      </c>
      <c r="S3954">
        <f t="shared" si="731"/>
        <v>-0.17789057087068805</v>
      </c>
      <c r="T3954">
        <f t="shared" si="732"/>
        <v>0.19484722291907075</v>
      </c>
      <c r="U3954" s="9">
        <f>M3954/MAX(M$14:$M3954)-1</f>
        <v>-0.28708166323180206</v>
      </c>
      <c r="V3954">
        <f t="shared" si="733"/>
        <v>-0.17251832892839603</v>
      </c>
      <c r="W3954">
        <f>I3954/MAX(I$3930:$I3954)-1</f>
        <v>-7.5774971297359328E-2</v>
      </c>
      <c r="X3954">
        <f>L3954/MAX($L$3930:L3954)-1</f>
        <v>-8.8135593220339037E-2</v>
      </c>
      <c r="Y3954">
        <f>J3954/MAX($J$3930:J3954)-1</f>
        <v>-6.6244787548755291E-2</v>
      </c>
      <c r="Z3954">
        <f>P3954/MAX($P$3930:P3954)-1</f>
        <v>-7.5928293299466709E-2</v>
      </c>
      <c r="AA3954">
        <f t="shared" si="734"/>
        <v>20.659172490706318</v>
      </c>
      <c r="AB3954">
        <f t="shared" si="735"/>
        <v>17.609484223602486</v>
      </c>
      <c r="AC3954">
        <f t="shared" si="736"/>
        <v>0.78387717319177175</v>
      </c>
      <c r="AD3954">
        <f>AA3954/MAX($AA$3930:$AA3954)-1</f>
        <v>-0.18805616246380208</v>
      </c>
      <c r="AE3954">
        <f>AB3954/MAX($AB$3930:$AB3954)-1</f>
        <v>-0.15730502974527028</v>
      </c>
      <c r="AF3954">
        <f>AC3954/MAX($AC$3930:$AC3954)-1</f>
        <v>-8.9188338658777733E-2</v>
      </c>
      <c r="AG3954">
        <f t="shared" si="727"/>
        <v>0.27540266100331068</v>
      </c>
      <c r="AH3954">
        <f t="shared" si="728"/>
        <v>1</v>
      </c>
    </row>
    <row r="3955" spans="2:34" x14ac:dyDescent="0.25">
      <c r="B3955" s="2">
        <v>41305</v>
      </c>
      <c r="C3955" t="s">
        <v>49</v>
      </c>
      <c r="D3955">
        <v>15.91</v>
      </c>
      <c r="E3955">
        <v>15.6724</v>
      </c>
      <c r="F3955">
        <v>19.0365</v>
      </c>
      <c r="G3955">
        <v>15.992900000000001</v>
      </c>
      <c r="H3955">
        <v>18031</v>
      </c>
      <c r="I3955">
        <v>100</v>
      </c>
      <c r="J3955">
        <v>11557.904200000001</v>
      </c>
      <c r="K3955">
        <v>3000</v>
      </c>
      <c r="L3955">
        <v>-296</v>
      </c>
      <c r="M3955">
        <v>2702.98</v>
      </c>
      <c r="N3955">
        <v>2582.1799999999998</v>
      </c>
      <c r="O3955">
        <v>3113.7</v>
      </c>
      <c r="P3955">
        <f t="shared" si="729"/>
        <v>5.5460041040430374E-3</v>
      </c>
      <c r="Q3955">
        <f t="shared" si="730"/>
        <v>1.4432338486578766E-2</v>
      </c>
      <c r="R3955">
        <f t="shared" si="737"/>
        <v>2.8318645489493255E-2</v>
      </c>
      <c r="S3955">
        <f t="shared" si="731"/>
        <v>-0.17671840937147065</v>
      </c>
      <c r="T3955">
        <f t="shared" si="732"/>
        <v>0.19030944981835685</v>
      </c>
      <c r="U3955" s="9">
        <f>M3955/MAX(M$14:$M3955)-1</f>
        <v>-0.26894720045004838</v>
      </c>
      <c r="V3955">
        <f t="shared" si="733"/>
        <v>-0.17070366445065355</v>
      </c>
      <c r="W3955">
        <f>I3955/MAX(I$3930:$I3955)-1</f>
        <v>-0.88518943742824341</v>
      </c>
      <c r="X3955">
        <f>L3955/MAX($L$3930:L3955)-1</f>
        <v>-1.5016949152542374</v>
      </c>
      <c r="Y3955">
        <f>J3955/MAX($J$3930:J3955)-1</f>
        <v>-2.9005137284210614E-2</v>
      </c>
      <c r="Z3955">
        <f>P3955/MAX($P$3930:P3955)-1</f>
        <v>-0.88487106750263811</v>
      </c>
      <c r="AA3955">
        <f t="shared" si="734"/>
        <v>-39.046973648648652</v>
      </c>
      <c r="AB3955">
        <f t="shared" si="735"/>
        <v>145.57904200000002</v>
      </c>
      <c r="AC3955">
        <f t="shared" si="736"/>
        <v>0.80738196439465371</v>
      </c>
      <c r="AD3955">
        <f>AA3955/MAX($AA$3930:$AA3955)-1</f>
        <v>-2.5346185643554136</v>
      </c>
      <c r="AE3955">
        <f>AB3955/MAX($AB$3930:$AB3955)-1</f>
        <v>0</v>
      </c>
      <c r="AF3955">
        <f>AC3955/MAX($AC$3930:$AC3955)-1</f>
        <v>-6.1877378910064618E-2</v>
      </c>
      <c r="AG3955">
        <f t="shared" si="727"/>
        <v>0.25956262901019717</v>
      </c>
      <c r="AH3955">
        <f t="shared" si="728"/>
        <v>0</v>
      </c>
    </row>
    <row r="3956" spans="2:34" x14ac:dyDescent="0.25">
      <c r="B3956" s="2">
        <v>41333</v>
      </c>
      <c r="C3956" t="s">
        <v>49</v>
      </c>
      <c r="D3956">
        <v>16.72</v>
      </c>
      <c r="E3956">
        <v>15.6838</v>
      </c>
      <c r="F3956">
        <v>19.034600000000001</v>
      </c>
      <c r="G3956">
        <v>16.043600000000001</v>
      </c>
      <c r="H3956">
        <v>18031</v>
      </c>
      <c r="I3956">
        <v>100</v>
      </c>
      <c r="J3956">
        <v>12149.531300000001</v>
      </c>
      <c r="K3956">
        <v>3000</v>
      </c>
      <c r="L3956">
        <v>-296</v>
      </c>
      <c r="M3956">
        <v>2633.55</v>
      </c>
      <c r="N3956">
        <v>2585.9</v>
      </c>
      <c r="O3956">
        <v>3111.92</v>
      </c>
      <c r="P3956">
        <f t="shared" si="729"/>
        <v>5.5460041040430374E-3</v>
      </c>
      <c r="Q3956">
        <f t="shared" si="730"/>
        <v>7.6597841061506911E-2</v>
      </c>
      <c r="R3956">
        <f t="shared" si="737"/>
        <v>0.16739700840985239</v>
      </c>
      <c r="S3956">
        <f t="shared" si="731"/>
        <v>-0.17603732150925167</v>
      </c>
      <c r="T3956">
        <f t="shared" si="732"/>
        <v>0.18642947966790491</v>
      </c>
      <c r="U3956" s="9">
        <f>M3956/MAX(M$14:$M3956)-1</f>
        <v>-0.28772536228356294</v>
      </c>
      <c r="V3956">
        <f t="shared" si="733"/>
        <v>-0.16903390832669218</v>
      </c>
      <c r="W3956">
        <f>I3956/MAX(I$3930:$I3956)-1</f>
        <v>-0.88518943742824341</v>
      </c>
      <c r="X3956">
        <f>L3956/MAX($L$3930:L3956)-1</f>
        <v>-1.5016949152542374</v>
      </c>
      <c r="Y3956">
        <f>J3956/MAX($J$3930:J3956)-1</f>
        <v>0</v>
      </c>
      <c r="Z3956">
        <f>P3956/MAX($P$3930:P3956)-1</f>
        <v>-0.88487106750263811</v>
      </c>
      <c r="AA3956">
        <f t="shared" si="734"/>
        <v>-41.045713851351351</v>
      </c>
      <c r="AB3956">
        <f t="shared" si="735"/>
        <v>151.49531300000001</v>
      </c>
      <c r="AC3956">
        <f t="shared" si="736"/>
        <v>0.84019362764128447</v>
      </c>
      <c r="AD3956">
        <f>AA3956/MAX($AA$3930:$AA3956)-1</f>
        <v>-2.6131727654566612</v>
      </c>
      <c r="AE3956">
        <f>AB3956/MAX($AB$3930:$AB3956)-1</f>
        <v>0</v>
      </c>
      <c r="AF3956">
        <f>AC3956/MAX($AC$3930:$AC3956)-1</f>
        <v>-2.3752470397489289E-2</v>
      </c>
      <c r="AG3956">
        <f t="shared" si="727"/>
        <v>0.24692310558515124</v>
      </c>
      <c r="AH3956">
        <f t="shared" si="728"/>
        <v>1</v>
      </c>
    </row>
    <row r="3957" spans="2:34" x14ac:dyDescent="0.25">
      <c r="B3957" s="2">
        <v>41362</v>
      </c>
      <c r="C3957" t="s">
        <v>49</v>
      </c>
      <c r="D3957">
        <v>17.22</v>
      </c>
      <c r="E3957">
        <v>15.6988</v>
      </c>
      <c r="F3957">
        <v>19.0349</v>
      </c>
      <c r="G3957">
        <v>16.099599999999999</v>
      </c>
      <c r="H3957">
        <v>18031</v>
      </c>
      <c r="I3957">
        <v>100</v>
      </c>
      <c r="J3957">
        <v>12522.980100000001</v>
      </c>
      <c r="K3957">
        <v>3000</v>
      </c>
      <c r="L3957">
        <v>-296</v>
      </c>
      <c r="M3957">
        <v>2624.02</v>
      </c>
      <c r="N3957">
        <v>2593.64</v>
      </c>
      <c r="O3957">
        <v>3109.4</v>
      </c>
      <c r="P3957">
        <f t="shared" si="729"/>
        <v>5.5460041040430374E-3</v>
      </c>
      <c r="Q3957">
        <f t="shared" si="730"/>
        <v>3.3522995821584245E-2</v>
      </c>
      <c r="R3957">
        <f t="shared" si="737"/>
        <v>0.13000852547261077</v>
      </c>
      <c r="S3957">
        <f t="shared" si="731"/>
        <v>-0.17526228138839706</v>
      </c>
      <c r="T3957">
        <f t="shared" si="732"/>
        <v>0.18232129990807233</v>
      </c>
      <c r="U3957" s="9">
        <f>M3957/MAX(M$14:$M3957)-1</f>
        <v>-0.29030286310847142</v>
      </c>
      <c r="V3957">
        <f t="shared" si="733"/>
        <v>-0.16587122917604691</v>
      </c>
      <c r="W3957">
        <f>I3957/MAX(I$3930:$I3957)-1</f>
        <v>-0.88518943742824341</v>
      </c>
      <c r="X3957">
        <f>L3957/MAX($L$3930:L3957)-1</f>
        <v>-1.5016949152542374</v>
      </c>
      <c r="Y3957">
        <f>J3957/MAX($J$3930:J3957)-1</f>
        <v>0</v>
      </c>
      <c r="Z3957">
        <f>P3957/MAX($P$3930:P3957)-1</f>
        <v>-0.88487106750263811</v>
      </c>
      <c r="AA3957">
        <f t="shared" si="734"/>
        <v>-42.307365202702705</v>
      </c>
      <c r="AB3957">
        <f t="shared" si="735"/>
        <v>155.22980100000001</v>
      </c>
      <c r="AC3957">
        <f t="shared" si="736"/>
        <v>0.86090511341578402</v>
      </c>
      <c r="AD3957">
        <f>AA3957/MAX($AA$3930:$AA3957)-1</f>
        <v>-2.6627580061196054</v>
      </c>
      <c r="AE3957">
        <f>AB3957/MAX($AB$3930:$AB3957)-1</f>
        <v>0</v>
      </c>
      <c r="AF3957">
        <f>AC3957/MAX($AC$3930:$AC3957)-1</f>
        <v>0</v>
      </c>
      <c r="AG3957">
        <f t="shared" si="727"/>
        <v>0.23955959173008667</v>
      </c>
      <c r="AH3957">
        <f t="shared" si="728"/>
        <v>1</v>
      </c>
    </row>
    <row r="3958" spans="2:34" x14ac:dyDescent="0.25">
      <c r="B3958" s="2">
        <v>41394</v>
      </c>
      <c r="C3958" t="s">
        <v>49</v>
      </c>
      <c r="D3958">
        <v>16.324999999999999</v>
      </c>
      <c r="E3958">
        <v>15.7286</v>
      </c>
      <c r="F3958">
        <v>19.0199</v>
      </c>
      <c r="G3958">
        <v>16.149100000000001</v>
      </c>
      <c r="H3958">
        <v>18031</v>
      </c>
      <c r="I3958">
        <v>100</v>
      </c>
      <c r="J3958">
        <v>11874.109899999999</v>
      </c>
      <c r="K3958">
        <v>3000</v>
      </c>
      <c r="L3958">
        <v>-296</v>
      </c>
      <c r="M3958">
        <v>2712</v>
      </c>
      <c r="N3958">
        <v>2608.35</v>
      </c>
      <c r="O3958">
        <v>3107.01</v>
      </c>
      <c r="P3958">
        <f t="shared" si="729"/>
        <v>5.5460041040430374E-3</v>
      </c>
      <c r="Q3958">
        <f t="shared" si="730"/>
        <v>-8.5503156176370165E-2</v>
      </c>
      <c r="R3958">
        <f t="shared" si="737"/>
        <v>2.2747166140753894E-2</v>
      </c>
      <c r="S3958">
        <f t="shared" si="731"/>
        <v>-0.17304507384371104</v>
      </c>
      <c r="T3958">
        <f t="shared" si="732"/>
        <v>0.17776842053117514</v>
      </c>
      <c r="U3958" s="9">
        <f>M3958/MAX(M$14:$M3958)-1</f>
        <v>-0.26650763513623166</v>
      </c>
      <c r="V3958">
        <f t="shared" si="733"/>
        <v>-0.16049513841281493</v>
      </c>
      <c r="W3958">
        <f>I3958/MAX(I$3930:$I3958)-1</f>
        <v>-0.88518943742824341</v>
      </c>
      <c r="X3958">
        <f>L3958/MAX($L$3930:L3958)-1</f>
        <v>-1.5016949152542374</v>
      </c>
      <c r="Y3958">
        <f>J3958/MAX($J$3930:J3958)-1</f>
        <v>-5.1814360065939979E-2</v>
      </c>
      <c r="Z3958">
        <f>P3958/MAX($P$3930:P3958)-1</f>
        <v>-0.88487106750263811</v>
      </c>
      <c r="AA3958">
        <f t="shared" si="734"/>
        <v>-40.115236148648648</v>
      </c>
      <c r="AB3958">
        <f t="shared" si="735"/>
        <v>148.74109899999999</v>
      </c>
      <c r="AC3958">
        <f t="shared" si="736"/>
        <v>0.82491874549387167</v>
      </c>
      <c r="AD3958">
        <f>AA3958/MAX($AA$3930:$AA3958)-1</f>
        <v>-2.5766032640879999</v>
      </c>
      <c r="AE3958">
        <f>AB3958/MAX($AB$3930:$AB3958)-1</f>
        <v>-4.1800620487814855E-2</v>
      </c>
      <c r="AF3958">
        <f>AC3958/MAX($AC$3930:$AC3958)-1</f>
        <v>-4.1800620487814744E-2</v>
      </c>
      <c r="AG3958">
        <f t="shared" si="727"/>
        <v>0.25265051656629861</v>
      </c>
      <c r="AH3958">
        <f t="shared" si="728"/>
        <v>-1</v>
      </c>
    </row>
    <row r="3959" spans="2:34" x14ac:dyDescent="0.25">
      <c r="B3959" s="2">
        <v>41425</v>
      </c>
      <c r="C3959" t="s">
        <v>49</v>
      </c>
      <c r="D3959">
        <v>16.3</v>
      </c>
      <c r="E3959">
        <v>15.7302</v>
      </c>
      <c r="F3959">
        <v>18.998899999999999</v>
      </c>
      <c r="G3959">
        <v>16.197299999999998</v>
      </c>
      <c r="H3959">
        <v>18031</v>
      </c>
      <c r="I3959">
        <v>100</v>
      </c>
      <c r="J3959">
        <v>11888.8583</v>
      </c>
      <c r="K3959">
        <v>3000</v>
      </c>
      <c r="L3959">
        <v>-296</v>
      </c>
      <c r="M3959">
        <v>2769.64</v>
      </c>
      <c r="N3959">
        <v>2622.32</v>
      </c>
      <c r="O3959">
        <v>3104.86</v>
      </c>
      <c r="P3959">
        <f t="shared" si="729"/>
        <v>5.5460041040430374E-3</v>
      </c>
      <c r="Q3959">
        <f t="shared" si="730"/>
        <v>-2.2785080883781061E-2</v>
      </c>
      <c r="R3959">
        <f t="shared" si="737"/>
        <v>-7.6795112279084532E-2</v>
      </c>
      <c r="S3959">
        <f t="shared" si="731"/>
        <v>-0.17204680270963046</v>
      </c>
      <c r="T3959">
        <f t="shared" si="732"/>
        <v>0.17296709945484756</v>
      </c>
      <c r="U3959" s="9">
        <f>M3959/MAX(M$14:$M3959)-1</f>
        <v>-0.250918217765012</v>
      </c>
      <c r="V3959">
        <f t="shared" si="733"/>
        <v>-0.155414414820636</v>
      </c>
      <c r="W3959">
        <f>I3959/MAX(I$3930:$I3959)-1</f>
        <v>-0.88518943742824341</v>
      </c>
      <c r="X3959">
        <f>L3959/MAX($L$3930:L3959)-1</f>
        <v>-1.5016949152542374</v>
      </c>
      <c r="Y3959">
        <f>J3959/MAX($J$3930:J3959)-1</f>
        <v>-5.0636653171715951E-2</v>
      </c>
      <c r="Z3959">
        <f>P3959/MAX($P$3930:P3959)-1</f>
        <v>-0.88487106750263811</v>
      </c>
      <c r="AA3959">
        <f t="shared" si="734"/>
        <v>-40.165061824324326</v>
      </c>
      <c r="AB3959">
        <f t="shared" si="735"/>
        <v>148.88858300000001</v>
      </c>
      <c r="AC3959">
        <f t="shared" si="736"/>
        <v>0.82573669236315239</v>
      </c>
      <c r="AD3959">
        <f>AA3959/MAX($AA$3930:$AA3959)-1</f>
        <v>-2.5785615056552329</v>
      </c>
      <c r="AE3959">
        <f>AB3959/MAX($AB$3930:$AB3959)-1</f>
        <v>-4.0850519417982123E-2</v>
      </c>
      <c r="AF3959">
        <f>AC3959/MAX($AC$3930:$AC3959)-1</f>
        <v>-4.0850519417982123E-2</v>
      </c>
      <c r="AG3959">
        <f t="shared" si="727"/>
        <v>0.25233709783554237</v>
      </c>
      <c r="AH3959">
        <f t="shared" si="728"/>
        <v>0</v>
      </c>
    </row>
    <row r="3960" spans="2:34" x14ac:dyDescent="0.25">
      <c r="B3960" s="2">
        <v>41453</v>
      </c>
      <c r="C3960" t="s">
        <v>49</v>
      </c>
      <c r="D3960">
        <v>15.55</v>
      </c>
      <c r="E3960">
        <v>15.643800000000001</v>
      </c>
      <c r="F3960">
        <v>18.963100000000001</v>
      </c>
      <c r="G3960">
        <v>16.241800000000001</v>
      </c>
      <c r="H3960">
        <v>18031</v>
      </c>
      <c r="I3960">
        <v>100</v>
      </c>
      <c r="J3960">
        <v>11342.1134</v>
      </c>
      <c r="K3960">
        <v>3000</v>
      </c>
      <c r="L3960">
        <v>-296</v>
      </c>
      <c r="M3960">
        <v>2602.59</v>
      </c>
      <c r="N3960">
        <v>2626.87</v>
      </c>
      <c r="O3960">
        <v>3100.3</v>
      </c>
      <c r="P3960">
        <f t="shared" si="729"/>
        <v>5.5460041040430374E-3</v>
      </c>
      <c r="Q3960">
        <f t="shared" si="730"/>
        <v>1.4302428000432021E-2</v>
      </c>
      <c r="R3960">
        <f t="shared" si="737"/>
        <v>-8.8813397032530439E-2</v>
      </c>
      <c r="S3960">
        <f t="shared" si="731"/>
        <v>-0.17503994600039019</v>
      </c>
      <c r="T3960">
        <f t="shared" si="732"/>
        <v>0.16754916327008096</v>
      </c>
      <c r="U3960" s="9">
        <f>M3960/MAX(M$14:$M3960)-1</f>
        <v>-0.2960988591921847</v>
      </c>
      <c r="V3960">
        <f t="shared" si="733"/>
        <v>-0.1527045769764217</v>
      </c>
      <c r="W3960">
        <f>I3960/MAX(I$3930:$I3960)-1</f>
        <v>-0.88518943742824341</v>
      </c>
      <c r="X3960">
        <f>L3960/MAX($L$3930:L3960)-1</f>
        <v>-1.5016949152542374</v>
      </c>
      <c r="Y3960">
        <f>J3960/MAX($J$3930:J3960)-1</f>
        <v>-9.4295981513218274E-2</v>
      </c>
      <c r="Z3960">
        <f>P3960/MAX($P$3930:P3960)-1</f>
        <v>-0.88487106750263811</v>
      </c>
      <c r="AA3960">
        <f t="shared" si="734"/>
        <v>-38.317950675675675</v>
      </c>
      <c r="AB3960">
        <f t="shared" si="735"/>
        <v>143.421134</v>
      </c>
      <c r="AC3960">
        <f t="shared" si="736"/>
        <v>0.79541419777050637</v>
      </c>
      <c r="AD3960">
        <f>AA3960/MAX($AA$3930:$AA3960)-1</f>
        <v>-2.5059666079135954</v>
      </c>
      <c r="AE3960">
        <f>AB3960/MAX($AB$3930:$AB3960)-1</f>
        <v>-7.6072164777174489E-2</v>
      </c>
      <c r="AF3960">
        <f>AC3960/MAX($AC$3930:$AC3960)-1</f>
        <v>-7.6072164777174489E-2</v>
      </c>
      <c r="AG3960">
        <f t="shared" si="727"/>
        <v>0.26450097033944309</v>
      </c>
      <c r="AH3960">
        <f t="shared" si="728"/>
        <v>0</v>
      </c>
    </row>
    <row r="3961" spans="2:34" x14ac:dyDescent="0.25">
      <c r="B3961" s="2">
        <v>41486</v>
      </c>
      <c r="C3961" t="s">
        <v>49</v>
      </c>
      <c r="D3961">
        <v>15.8</v>
      </c>
      <c r="E3961">
        <v>15.627800000000001</v>
      </c>
      <c r="F3961">
        <v>18.938099999999999</v>
      </c>
      <c r="G3961">
        <v>16.289100000000001</v>
      </c>
      <c r="H3961">
        <v>18031</v>
      </c>
      <c r="I3961">
        <v>100</v>
      </c>
      <c r="J3961">
        <v>11524.6332</v>
      </c>
      <c r="K3961">
        <v>3000</v>
      </c>
      <c r="L3961">
        <v>-296</v>
      </c>
      <c r="M3961">
        <v>2768.15</v>
      </c>
      <c r="N3961">
        <v>2633.2</v>
      </c>
      <c r="O3961">
        <v>3097.42</v>
      </c>
      <c r="P3961">
        <f t="shared" si="729"/>
        <v>5.5460041040430374E-3</v>
      </c>
      <c r="Q3961">
        <f t="shared" si="730"/>
        <v>-4.7536383772242452E-2</v>
      </c>
      <c r="R3961">
        <f t="shared" si="737"/>
        <v>-5.2863542217222892E-2</v>
      </c>
      <c r="S3961">
        <f t="shared" si="731"/>
        <v>-0.17479578204782942</v>
      </c>
      <c r="T3961">
        <f t="shared" si="732"/>
        <v>0.16262408604526946</v>
      </c>
      <c r="U3961" s="9">
        <f>M3961/MAX(M$14:$M3961)-1</f>
        <v>-0.25132120582682871</v>
      </c>
      <c r="V3961">
        <f t="shared" si="733"/>
        <v>-0.14987312020972299</v>
      </c>
      <c r="W3961">
        <f>I3961/MAX(I$3930:$I3961)-1</f>
        <v>-0.88518943742824341</v>
      </c>
      <c r="X3961">
        <f>L3961/MAX($L$3930:L3961)-1</f>
        <v>-1.5016949152542374</v>
      </c>
      <c r="Y3961">
        <f>J3961/MAX($J$3930:J3961)-1</f>
        <v>-7.9721191922999202E-2</v>
      </c>
      <c r="Z3961">
        <f>P3961/MAX($P$3930:P3961)-1</f>
        <v>-0.88487106750263811</v>
      </c>
      <c r="AA3961">
        <f t="shared" si="734"/>
        <v>-38.934571621621622</v>
      </c>
      <c r="AB3961">
        <f t="shared" si="735"/>
        <v>145.246332</v>
      </c>
      <c r="AC3961">
        <f t="shared" si="736"/>
        <v>0.8055367533691975</v>
      </c>
      <c r="AD3961">
        <f>AA3961/MAX($AA$3930:$AA3961)-1</f>
        <v>-2.5302009559922407</v>
      </c>
      <c r="AE3961">
        <f>AB3961/MAX($AB$3930:$AB3961)-1</f>
        <v>-6.4314126125820437E-2</v>
      </c>
      <c r="AF3961">
        <f>AC3961/MAX($AC$3930:$AC3961)-1</f>
        <v>-6.4314126125820437E-2</v>
      </c>
      <c r="AG3961">
        <f t="shared" si="727"/>
        <v>0.26031197244524884</v>
      </c>
      <c r="AH3961">
        <f t="shared" si="728"/>
        <v>-1</v>
      </c>
    </row>
    <row r="3962" spans="2:34" x14ac:dyDescent="0.25">
      <c r="B3962" s="2">
        <v>41516</v>
      </c>
      <c r="C3962" t="s">
        <v>49</v>
      </c>
      <c r="D3962">
        <v>16.010000000000002</v>
      </c>
      <c r="E3962">
        <v>15.622</v>
      </c>
      <c r="F3962">
        <v>18.924099999999999</v>
      </c>
      <c r="G3962">
        <v>16.3371</v>
      </c>
      <c r="H3962">
        <v>18031</v>
      </c>
      <c r="I3962">
        <v>100</v>
      </c>
      <c r="J3962">
        <v>11677.924999999999</v>
      </c>
      <c r="K3962">
        <v>3000</v>
      </c>
      <c r="L3962">
        <v>-296</v>
      </c>
      <c r="M3962">
        <v>2721.37</v>
      </c>
      <c r="N3962">
        <v>2639.6</v>
      </c>
      <c r="O3962">
        <v>3095.34</v>
      </c>
      <c r="P3962">
        <f t="shared" si="729"/>
        <v>5.5460041040430374E-3</v>
      </c>
      <c r="Q3962">
        <f t="shared" si="730"/>
        <v>3.0190512468113329E-2</v>
      </c>
      <c r="R3962">
        <f t="shared" si="737"/>
        <v>-3.6315321882318674E-4</v>
      </c>
      <c r="S3962">
        <f t="shared" si="731"/>
        <v>-0.17449178560671308</v>
      </c>
      <c r="T3962">
        <f t="shared" si="732"/>
        <v>0.15835123736770917</v>
      </c>
      <c r="U3962" s="9">
        <f>M3962/MAX(M$14:$M3962)-1</f>
        <v>-0.26397340819715587</v>
      </c>
      <c r="V3962">
        <f t="shared" si="733"/>
        <v>-0.14723422951921283</v>
      </c>
      <c r="W3962">
        <f>I3962/MAX(I$3930:$I3962)-1</f>
        <v>-0.88518943742824341</v>
      </c>
      <c r="X3962">
        <f>L3962/MAX($L$3930:L3962)-1</f>
        <v>-1.5016949152542374</v>
      </c>
      <c r="Y3962">
        <f>J3962/MAX($J$3930:J3962)-1</f>
        <v>-6.7480351581809317E-2</v>
      </c>
      <c r="Z3962">
        <f>P3962/MAX($P$3930:P3962)-1</f>
        <v>-0.88487106750263811</v>
      </c>
      <c r="AA3962">
        <f t="shared" si="734"/>
        <v>-39.45244932432432</v>
      </c>
      <c r="AB3962">
        <f t="shared" si="735"/>
        <v>146.77924999999999</v>
      </c>
      <c r="AC3962">
        <f t="shared" si="736"/>
        <v>0.81403832288835887</v>
      </c>
      <c r="AD3962">
        <f>AA3962/MAX($AA$3930:$AA3962)-1</f>
        <v>-2.5505545112711863</v>
      </c>
      <c r="AE3962">
        <f>AB3962/MAX($AB$3930:$AB3962)-1</f>
        <v>-5.4438973351515263E-2</v>
      </c>
      <c r="AF3962">
        <f>AC3962/MAX($AC$3930:$AC3962)-1</f>
        <v>-5.4438973351515374E-2</v>
      </c>
      <c r="AG3962">
        <f t="shared" si="727"/>
        <v>0.25689495351271741</v>
      </c>
      <c r="AH3962">
        <f t="shared" si="728"/>
        <v>1</v>
      </c>
    </row>
    <row r="3963" spans="2:34" x14ac:dyDescent="0.25">
      <c r="B3963" s="2">
        <v>41547</v>
      </c>
      <c r="C3963" t="s">
        <v>49</v>
      </c>
      <c r="D3963">
        <v>17.655000000000001</v>
      </c>
      <c r="E3963">
        <v>15.6401</v>
      </c>
      <c r="F3963">
        <v>18.914999999999999</v>
      </c>
      <c r="G3963">
        <v>16.391500000000001</v>
      </c>
      <c r="H3963">
        <v>18031</v>
      </c>
      <c r="I3963">
        <v>100</v>
      </c>
      <c r="J3963">
        <v>12879.5219</v>
      </c>
      <c r="K3963">
        <v>3000</v>
      </c>
      <c r="L3963">
        <v>-296</v>
      </c>
      <c r="M3963">
        <v>2893.15</v>
      </c>
      <c r="N3963">
        <v>2644.7</v>
      </c>
      <c r="O3963">
        <v>3093.5</v>
      </c>
      <c r="P3963">
        <f t="shared" si="729"/>
        <v>5.5460041040430374E-3</v>
      </c>
      <c r="Q3963">
        <f t="shared" si="730"/>
        <v>3.9625663936485145E-2</v>
      </c>
      <c r="R3963">
        <f t="shared" si="737"/>
        <v>2.372714200394177E-2</v>
      </c>
      <c r="S3963">
        <f t="shared" si="731"/>
        <v>-0.17313772138514405</v>
      </c>
      <c r="T3963">
        <f t="shared" si="732"/>
        <v>0.15395174328157868</v>
      </c>
      <c r="U3963" s="9">
        <f>M3963/MAX(M$14:$M3963)-1</f>
        <v>-0.21751348252005476</v>
      </c>
      <c r="V3963">
        <f t="shared" si="733"/>
        <v>-0.14507839017294333</v>
      </c>
      <c r="W3963">
        <f>I3963/MAX(I$3930:$I3963)-1</f>
        <v>-0.88518943742824341</v>
      </c>
      <c r="X3963">
        <f>L3963/MAX($L$3930:L3963)-1</f>
        <v>-1.5016949152542374</v>
      </c>
      <c r="Y3963">
        <f>J3963/MAX($J$3930:J3963)-1</f>
        <v>0</v>
      </c>
      <c r="Z3963">
        <f>P3963/MAX($P$3930:P3963)-1</f>
        <v>-0.88487106750263811</v>
      </c>
      <c r="AA3963">
        <f t="shared" si="734"/>
        <v>-43.511898310810807</v>
      </c>
      <c r="AB3963">
        <f t="shared" si="735"/>
        <v>158.795219</v>
      </c>
      <c r="AC3963">
        <f t="shared" si="736"/>
        <v>0.8806789362764128</v>
      </c>
      <c r="AD3963">
        <f>AA3963/MAX($AA$3930:$AA3963)-1</f>
        <v>-2.7100983937695302</v>
      </c>
      <c r="AE3963">
        <f>AB3963/MAX($AB$3930:$AB3963)-1</f>
        <v>0</v>
      </c>
      <c r="AF3963">
        <f>AC3963/MAX($AC$3930:$AC3963)-1</f>
        <v>0</v>
      </c>
      <c r="AG3963">
        <f t="shared" si="727"/>
        <v>0.23292790084079132</v>
      </c>
      <c r="AH3963">
        <f t="shared" si="728"/>
        <v>1</v>
      </c>
    </row>
    <row r="3964" spans="2:34" x14ac:dyDescent="0.25">
      <c r="B3964" s="2">
        <v>41578</v>
      </c>
      <c r="C3964" t="s">
        <v>49</v>
      </c>
      <c r="D3964">
        <v>17.899999999999999</v>
      </c>
      <c r="E3964">
        <v>15.6401</v>
      </c>
      <c r="F3964">
        <v>18.895399999999999</v>
      </c>
      <c r="G3964">
        <v>16.446899999999999</v>
      </c>
      <c r="H3964">
        <v>18031</v>
      </c>
      <c r="I3964">
        <v>100</v>
      </c>
      <c r="J3964">
        <v>13121.908299999999</v>
      </c>
      <c r="K3964">
        <v>3000</v>
      </c>
      <c r="L3964">
        <v>-296</v>
      </c>
      <c r="M3964">
        <v>3067.95</v>
      </c>
      <c r="N3964">
        <v>2650.55</v>
      </c>
      <c r="O3964">
        <v>3092.36</v>
      </c>
      <c r="P3964">
        <f t="shared" si="729"/>
        <v>5.5460041040430374E-3</v>
      </c>
      <c r="Q3964">
        <f t="shared" si="730"/>
        <v>-4.654148626625676E-2</v>
      </c>
      <c r="R3964">
        <f t="shared" si="737"/>
        <v>2.4608012891669695E-2</v>
      </c>
      <c r="S3964">
        <f t="shared" si="731"/>
        <v>-0.17228002582639157</v>
      </c>
      <c r="T3964">
        <f t="shared" si="732"/>
        <v>0.14887303990417644</v>
      </c>
      <c r="U3964" s="9">
        <f>M3964/MAX(M$14:$M3964)-1</f>
        <v>-0.17023676224786211</v>
      </c>
      <c r="V3964">
        <f t="shared" si="733"/>
        <v>-0.14287146386578531</v>
      </c>
      <c r="W3964">
        <f>I3964/MAX(I$3930:$I3964)-1</f>
        <v>-0.88518943742824341</v>
      </c>
      <c r="X3964">
        <f>L3964/MAX($L$3930:L3964)-1</f>
        <v>-1.5016949152542374</v>
      </c>
      <c r="Y3964">
        <f>J3964/MAX($J$3930:J3964)-1</f>
        <v>0</v>
      </c>
      <c r="Z3964">
        <f>P3964/MAX($P$3930:P3964)-1</f>
        <v>-0.88487106750263811</v>
      </c>
      <c r="AA3964">
        <f t="shared" si="734"/>
        <v>-44.330771283783783</v>
      </c>
      <c r="AB3964">
        <f t="shared" si="735"/>
        <v>161.21908299999998</v>
      </c>
      <c r="AC3964">
        <f t="shared" si="736"/>
        <v>0.89412169596805502</v>
      </c>
      <c r="AD3964">
        <f>AA3964/MAX($AA$3930:$AA3964)-1</f>
        <v>-2.7422816220391741</v>
      </c>
      <c r="AE3964">
        <f>AB3964/MAX($AB$3930:$AB3964)-1</f>
        <v>0</v>
      </c>
      <c r="AF3964">
        <f>AC3964/MAX($AC$3930:$AC3964)-1</f>
        <v>0</v>
      </c>
      <c r="AG3964">
        <f t="shared" si="727"/>
        <v>0.22862528310764069</v>
      </c>
      <c r="AH3964">
        <f t="shared" si="728"/>
        <v>-1</v>
      </c>
    </row>
    <row r="3965" spans="2:34" x14ac:dyDescent="0.25">
      <c r="B3965" s="2">
        <v>41607</v>
      </c>
      <c r="C3965" t="s">
        <v>49</v>
      </c>
      <c r="D3965">
        <v>18.66</v>
      </c>
      <c r="E3965">
        <v>15.635199999999999</v>
      </c>
      <c r="F3965">
        <v>18.870699999999999</v>
      </c>
      <c r="G3965">
        <v>16.5076</v>
      </c>
      <c r="H3965">
        <v>18031</v>
      </c>
      <c r="I3965">
        <v>100</v>
      </c>
      <c r="J3965">
        <v>13682.372100000001</v>
      </c>
      <c r="K3965">
        <v>3000</v>
      </c>
      <c r="L3965">
        <v>-296</v>
      </c>
      <c r="M3965">
        <v>3086.64</v>
      </c>
      <c r="N3965">
        <v>2654.83</v>
      </c>
      <c r="O3965">
        <v>3089.97</v>
      </c>
      <c r="P3965">
        <f t="shared" si="729"/>
        <v>5.5460041040430374E-3</v>
      </c>
      <c r="Q3965">
        <f t="shared" si="730"/>
        <v>3.6366084717462277E-2</v>
      </c>
      <c r="R3965">
        <f t="shared" si="737"/>
        <v>3.1298712739840306E-2</v>
      </c>
      <c r="S3965">
        <f t="shared" si="731"/>
        <v>-0.17145627878139125</v>
      </c>
      <c r="T3965">
        <f t="shared" si="732"/>
        <v>0.14315224502653323</v>
      </c>
      <c r="U3965" s="9">
        <f>M3965/MAX(M$14:$M3965)-1</f>
        <v>-0.1651818314590332</v>
      </c>
      <c r="V3965">
        <f t="shared" si="733"/>
        <v>-0.14082337368971221</v>
      </c>
      <c r="W3965">
        <f>I3965/MAX(I$3930:$I3965)-1</f>
        <v>-0.88518943742824341</v>
      </c>
      <c r="X3965">
        <f>L3965/MAX($L$3930:L3965)-1</f>
        <v>-1.5016949152542374</v>
      </c>
      <c r="Y3965">
        <f>J3965/MAX($J$3930:J3965)-1</f>
        <v>0</v>
      </c>
      <c r="Z3965">
        <f>P3965/MAX($P$3930:P3965)-1</f>
        <v>-0.88487106750263811</v>
      </c>
      <c r="AA3965">
        <f t="shared" si="734"/>
        <v>-46.224230067567568</v>
      </c>
      <c r="AB3965">
        <f t="shared" si="735"/>
        <v>166.82372100000001</v>
      </c>
      <c r="AC3965">
        <f t="shared" si="736"/>
        <v>0.92520504131773063</v>
      </c>
      <c r="AD3965">
        <f>AA3965/MAX($AA$3930:$AA3965)-1</f>
        <v>-2.8166980678969953</v>
      </c>
      <c r="AE3965">
        <f>AB3965/MAX($AB$3930:$AB3965)-1</f>
        <v>0</v>
      </c>
      <c r="AF3965">
        <f>AC3965/MAX($AC$3930:$AC3965)-1</f>
        <v>0</v>
      </c>
      <c r="AG3965">
        <f t="shared" si="727"/>
        <v>0.21926022608316578</v>
      </c>
      <c r="AH3965">
        <f t="shared" si="728"/>
        <v>1</v>
      </c>
    </row>
    <row r="3966" spans="2:34" x14ac:dyDescent="0.25">
      <c r="B3966" s="2">
        <v>41639</v>
      </c>
      <c r="C3966" t="s">
        <v>49</v>
      </c>
      <c r="D3966">
        <v>18.3</v>
      </c>
      <c r="E3966">
        <v>15.668200000000001</v>
      </c>
      <c r="F3966">
        <v>18.854500000000002</v>
      </c>
      <c r="G3966">
        <v>16.565000000000001</v>
      </c>
      <c r="H3966">
        <v>18031</v>
      </c>
      <c r="I3966">
        <v>100</v>
      </c>
      <c r="J3966">
        <v>13419.0335</v>
      </c>
      <c r="K3966">
        <v>3000</v>
      </c>
      <c r="L3966">
        <v>-296</v>
      </c>
      <c r="M3966">
        <v>3109</v>
      </c>
      <c r="N3966">
        <v>2662.14</v>
      </c>
      <c r="O3966">
        <v>3088.42</v>
      </c>
      <c r="P3966">
        <f t="shared" si="729"/>
        <v>5.5460041040430374E-3</v>
      </c>
      <c r="Q3966">
        <f t="shared" si="730"/>
        <v>-2.6536727560986129E-2</v>
      </c>
      <c r="R3966">
        <f t="shared" si="737"/>
        <v>-3.8073702082839889E-2</v>
      </c>
      <c r="S3966">
        <f t="shared" si="731"/>
        <v>-0.16899413933013341</v>
      </c>
      <c r="T3966">
        <f t="shared" si="732"/>
        <v>0.13821309990944775</v>
      </c>
      <c r="U3966" s="9">
        <f>M3966/MAX(M$14:$M3966)-1</f>
        <v>-0.15913430591391742</v>
      </c>
      <c r="V3966">
        <f t="shared" si="733"/>
        <v>-0.13802526858393616</v>
      </c>
      <c r="W3966">
        <f>I3966/MAX(I$3930:$I3966)-1</f>
        <v>-0.88518943742824341</v>
      </c>
      <c r="X3966">
        <f>L3966/MAX($L$3930:L3966)-1</f>
        <v>-1.5016949152542374</v>
      </c>
      <c r="Y3966">
        <f>J3966/MAX($J$3930:J3966)-1</f>
        <v>-1.9246560324141515E-2</v>
      </c>
      <c r="Z3966">
        <f>P3966/MAX($P$3930:P3966)-1</f>
        <v>-0.88487106750263811</v>
      </c>
      <c r="AA3966">
        <f t="shared" si="734"/>
        <v>-45.334572635135132</v>
      </c>
      <c r="AB3966">
        <f t="shared" si="735"/>
        <v>164.19033499999998</v>
      </c>
      <c r="AC3966">
        <f t="shared" si="736"/>
        <v>0.910600271754201</v>
      </c>
      <c r="AD3966">
        <f>AA3966/MAX($AA$3930:$AA3966)-1</f>
        <v>-2.781732878942464</v>
      </c>
      <c r="AE3966">
        <f>AB3966/MAX($AB$3930:$AB3966)-1</f>
        <v>-1.5785440968554054E-2</v>
      </c>
      <c r="AF3966">
        <f>AC3966/MAX($AC$3930:$AC3966)-1</f>
        <v>-1.5785440968554054E-2</v>
      </c>
      <c r="AG3966">
        <f t="shared" si="727"/>
        <v>0.22356304572903854</v>
      </c>
      <c r="AH3966">
        <f t="shared" si="728"/>
        <v>0</v>
      </c>
    </row>
    <row r="3967" spans="2:34" x14ac:dyDescent="0.25">
      <c r="B3967" s="2">
        <v>41670</v>
      </c>
      <c r="C3967" t="s">
        <v>49</v>
      </c>
      <c r="D3967">
        <v>19.065000000000001</v>
      </c>
      <c r="E3967">
        <v>15.713900000000001</v>
      </c>
      <c r="F3967">
        <v>18.841100000000001</v>
      </c>
      <c r="G3967">
        <v>16.626200000000001</v>
      </c>
      <c r="H3967">
        <v>18912</v>
      </c>
      <c r="I3967">
        <v>917</v>
      </c>
      <c r="J3967">
        <v>13980.4853</v>
      </c>
      <c r="K3967">
        <v>2604</v>
      </c>
      <c r="L3967">
        <v>582</v>
      </c>
      <c r="M3967">
        <v>3013.96</v>
      </c>
      <c r="N3967">
        <v>2666.48</v>
      </c>
      <c r="O3967">
        <v>3084.27</v>
      </c>
      <c r="P3967">
        <f t="shared" si="729"/>
        <v>4.8487732656514383E-2</v>
      </c>
      <c r="Q3967">
        <f t="shared" si="730"/>
        <v>7.2372593580772859E-2</v>
      </c>
      <c r="R3967">
        <f t="shared" si="737"/>
        <v>8.2681869255406215E-2</v>
      </c>
      <c r="S3967">
        <f t="shared" si="731"/>
        <v>-0.16597757031171212</v>
      </c>
      <c r="T3967">
        <f t="shared" si="732"/>
        <v>0.1332174519733913</v>
      </c>
      <c r="U3967" s="9">
        <f>M3967/MAX(M$14:$M3967)-1</f>
        <v>-0.18483899409852378</v>
      </c>
      <c r="V3967">
        <f t="shared" si="733"/>
        <v>-0.13545830942167836</v>
      </c>
      <c r="W3967">
        <f>I3967/MAX(I$3930:$I3967)-1</f>
        <v>0</v>
      </c>
      <c r="X3967">
        <f>L3967/MAX($L$3930:L3967)-1</f>
        <v>-1.3559322033898313E-2</v>
      </c>
      <c r="Y3967">
        <f>J3967/MAX($J$3930:J3967)-1</f>
        <v>0</v>
      </c>
      <c r="Z3967">
        <f>P3967/MAX($P$3930:P3967)-1</f>
        <v>0</v>
      </c>
      <c r="AA3967">
        <f t="shared" si="734"/>
        <v>24.021452405498284</v>
      </c>
      <c r="AB3967">
        <f t="shared" si="735"/>
        <v>18.085589203925846</v>
      </c>
      <c r="AC3967">
        <f t="shared" si="736"/>
        <v>0.87692921425549919</v>
      </c>
      <c r="AD3967">
        <f>AA3967/MAX($AA$3930:$AA3967)-1</f>
        <v>-5.5912318942713646E-2</v>
      </c>
      <c r="AE3967">
        <f>AB3967/MAX($AB$3930:$AB3967)-1</f>
        <v>-0.89158862363508939</v>
      </c>
      <c r="AF3967">
        <f>AC3967/MAX($AC$3930:$AC3967)-1</f>
        <v>-5.2178517092248189E-2</v>
      </c>
      <c r="AG3967">
        <f t="shared" si="727"/>
        <v>0.18625962862676876</v>
      </c>
      <c r="AH3967">
        <f t="shared" si="728"/>
        <v>1</v>
      </c>
    </row>
    <row r="3968" spans="2:34" x14ac:dyDescent="0.25">
      <c r="B3968" s="2">
        <v>41698</v>
      </c>
      <c r="C3968" t="s">
        <v>49</v>
      </c>
      <c r="D3968">
        <v>21.45</v>
      </c>
      <c r="E3968">
        <v>15.762700000000001</v>
      </c>
      <c r="F3968">
        <v>18.867000000000001</v>
      </c>
      <c r="G3968">
        <v>16.697199999999999</v>
      </c>
      <c r="H3968">
        <v>18912</v>
      </c>
      <c r="I3968">
        <v>917</v>
      </c>
      <c r="J3968">
        <v>15748.425300000001</v>
      </c>
      <c r="K3968">
        <v>2604</v>
      </c>
      <c r="L3968">
        <v>582</v>
      </c>
      <c r="M3968">
        <v>3149.23</v>
      </c>
      <c r="N3968">
        <v>2670.16</v>
      </c>
      <c r="O3968">
        <v>3082.56</v>
      </c>
      <c r="P3968">
        <f t="shared" si="729"/>
        <v>4.8487732656514383E-2</v>
      </c>
      <c r="Q3968">
        <f t="shared" si="730"/>
        <v>8.0217194723125163E-2</v>
      </c>
      <c r="R3968">
        <f t="shared" si="737"/>
        <v>0.12923997190505809</v>
      </c>
      <c r="S3968">
        <f t="shared" si="731"/>
        <v>-0.16453596226215084</v>
      </c>
      <c r="T3968">
        <f t="shared" si="732"/>
        <v>0.12994993172507985</v>
      </c>
      <c r="U3968" s="9">
        <f>M3968/MAX(M$14:$M3968)-1</f>
        <v>-0.14825362824486532</v>
      </c>
      <c r="V3968">
        <f t="shared" si="733"/>
        <v>-0.13378490605211257</v>
      </c>
      <c r="W3968">
        <f>I3968/MAX(I$3930:$I3968)-1</f>
        <v>0</v>
      </c>
      <c r="X3968">
        <f>L3968/MAX($L$3930:L3968)-1</f>
        <v>-1.3559322033898313E-2</v>
      </c>
      <c r="Y3968">
        <f>J3968/MAX($J$3930:J3968)-1</f>
        <v>0</v>
      </c>
      <c r="Z3968">
        <f>P3968/MAX($P$3930:P3968)-1</f>
        <v>0</v>
      </c>
      <c r="AA3968">
        <f t="shared" si="734"/>
        <v>27.059150000000002</v>
      </c>
      <c r="AB3968">
        <f t="shared" si="735"/>
        <v>20.013549945474377</v>
      </c>
      <c r="AC3968">
        <f t="shared" si="736"/>
        <v>0.97041165926395956</v>
      </c>
      <c r="AD3968">
        <f>AA3968/MAX($AA$3930:$AA3968)-1</f>
        <v>0</v>
      </c>
      <c r="AE3968">
        <f>AB3968/MAX($AB$3930:$AB3968)-1</f>
        <v>-0.8800317495287473</v>
      </c>
      <c r="AF3968">
        <f>AC3968/MAX($AC$3930:$AC3968)-1</f>
        <v>0</v>
      </c>
      <c r="AG3968">
        <f t="shared" si="727"/>
        <v>0.16534986517032912</v>
      </c>
      <c r="AH3968">
        <f t="shared" si="728"/>
        <v>1</v>
      </c>
    </row>
    <row r="3969" spans="2:34" x14ac:dyDescent="0.25">
      <c r="B3969" s="2">
        <v>41729</v>
      </c>
      <c r="C3969" t="s">
        <v>49</v>
      </c>
      <c r="D3969">
        <v>20.195</v>
      </c>
      <c r="E3969">
        <v>15.8162</v>
      </c>
      <c r="F3969">
        <v>18.8658</v>
      </c>
      <c r="G3969">
        <v>16.762499999999999</v>
      </c>
      <c r="H3969">
        <v>18912</v>
      </c>
      <c r="I3969">
        <v>917</v>
      </c>
      <c r="J3969">
        <v>14837.39</v>
      </c>
      <c r="K3969">
        <v>2604</v>
      </c>
      <c r="L3969">
        <v>582</v>
      </c>
      <c r="M3969">
        <v>3161.6</v>
      </c>
      <c r="N3969">
        <v>2677.86</v>
      </c>
      <c r="O3969">
        <v>3079.71</v>
      </c>
      <c r="P3969">
        <f t="shared" si="729"/>
        <v>4.8487732656514383E-2</v>
      </c>
      <c r="Q3969">
        <f t="shared" si="730"/>
        <v>-6.2436102799302673E-2</v>
      </c>
      <c r="R3969">
        <f t="shared" si="737"/>
        <v>8.6633289216746068E-2</v>
      </c>
      <c r="S3969">
        <f t="shared" si="731"/>
        <v>-0.16164700145236355</v>
      </c>
      <c r="T3969">
        <f t="shared" si="732"/>
        <v>0.12547651006711424</v>
      </c>
      <c r="U3969" s="9">
        <f>M3969/MAX(M$14:$M3969)-1</f>
        <v>-0.14490801594642699</v>
      </c>
      <c r="V3969">
        <f t="shared" si="733"/>
        <v>-0.13048306496390893</v>
      </c>
      <c r="W3969">
        <f>I3969/MAX(I$3930:$I3969)-1</f>
        <v>0</v>
      </c>
      <c r="X3969">
        <f>L3969/MAX($L$3930:L3969)-1</f>
        <v>-1.3559322033898313E-2</v>
      </c>
      <c r="Y3969">
        <f>J3969/MAX($J$3930:J3969)-1</f>
        <v>-5.7849294938713713E-2</v>
      </c>
      <c r="Z3969">
        <f>P3969/MAX($P$3930:P3969)-1</f>
        <v>0</v>
      </c>
      <c r="AA3969">
        <f t="shared" si="734"/>
        <v>25.493797250859107</v>
      </c>
      <c r="AB3969">
        <f t="shared" si="735"/>
        <v>19.020054525627042</v>
      </c>
      <c r="AC3969">
        <f t="shared" si="736"/>
        <v>0.92223931895093059</v>
      </c>
      <c r="AD3969">
        <f>AA3969/MAX($AA$3930:$AA3969)-1</f>
        <v>-5.7849294938713713E-2</v>
      </c>
      <c r="AE3969">
        <f>AB3969/MAX($AB$3930:$AB3969)-1</f>
        <v>-0.88598711015667231</v>
      </c>
      <c r="AF3969">
        <f>AC3969/MAX($AC$3930:$AC3969)-1</f>
        <v>-4.9641139255856448E-2</v>
      </c>
      <c r="AG3969">
        <f t="shared" si="727"/>
        <v>0.17550256480418727</v>
      </c>
      <c r="AH3969">
        <f t="shared" si="728"/>
        <v>-1</v>
      </c>
    </row>
    <row r="3970" spans="2:34" x14ac:dyDescent="0.25">
      <c r="B3970" s="2">
        <v>41759</v>
      </c>
      <c r="C3970" t="s">
        <v>49</v>
      </c>
      <c r="D3970">
        <v>20.91</v>
      </c>
      <c r="E3970">
        <v>15.899800000000001</v>
      </c>
      <c r="F3970">
        <v>18.850100000000001</v>
      </c>
      <c r="G3970">
        <v>16.8291</v>
      </c>
      <c r="H3970">
        <v>18912</v>
      </c>
      <c r="I3970">
        <v>917</v>
      </c>
      <c r="J3970">
        <v>15365.6556</v>
      </c>
      <c r="K3970">
        <v>2604</v>
      </c>
      <c r="L3970">
        <v>582</v>
      </c>
      <c r="M3970">
        <v>3198.39</v>
      </c>
      <c r="N3970">
        <v>2687.26</v>
      </c>
      <c r="O3970">
        <v>3075.9</v>
      </c>
      <c r="P3970">
        <f t="shared" si="729"/>
        <v>4.8487732656514383E-2</v>
      </c>
      <c r="Q3970">
        <f t="shared" si="730"/>
        <v>2.3768290011206394E-2</v>
      </c>
      <c r="R3970">
        <f t="shared" si="737"/>
        <v>3.5582273284017196E-2</v>
      </c>
      <c r="S3970">
        <f t="shared" si="731"/>
        <v>-0.1565137585477</v>
      </c>
      <c r="T3970">
        <f t="shared" si="732"/>
        <v>0.12008960669316848</v>
      </c>
      <c r="U3970" s="9">
        <f>M3970/MAX(M$14:$M3970)-1</f>
        <v>-0.13495772682277729</v>
      </c>
      <c r="V3970">
        <f t="shared" si="733"/>
        <v>-0.12635001137878343</v>
      </c>
      <c r="W3970">
        <f>I3970/MAX(I$3930:$I3970)-1</f>
        <v>0</v>
      </c>
      <c r="X3970">
        <f>L3970/MAX($L$3930:L3970)-1</f>
        <v>-1.3559322033898313E-2</v>
      </c>
      <c r="Y3970">
        <f>J3970/MAX($J$3930:J3970)-1</f>
        <v>-2.4305268159096616E-2</v>
      </c>
      <c r="Z3970">
        <f>P3970/MAX($P$3930:P3970)-1</f>
        <v>0</v>
      </c>
      <c r="AA3970">
        <f t="shared" si="734"/>
        <v>26.401470103092784</v>
      </c>
      <c r="AB3970">
        <f t="shared" si="735"/>
        <v>19.596134787350053</v>
      </c>
      <c r="AC3970">
        <f t="shared" si="736"/>
        <v>0.95017214467005062</v>
      </c>
      <c r="AD3970">
        <f>AA3970/MAX($AA$3930:$AA3970)-1</f>
        <v>-2.4305268159096616E-2</v>
      </c>
      <c r="AE3970">
        <f>AB3970/MAX($AB$3930:$AB3970)-1</f>
        <v>-0.88253388265239541</v>
      </c>
      <c r="AF3970">
        <f>AC3970/MAX($AC$3930:$AC3970)-1</f>
        <v>-2.0856627597879651E-2</v>
      </c>
      <c r="AG3970">
        <f t="shared" si="727"/>
        <v>0.16946885103945711</v>
      </c>
      <c r="AH3970">
        <f t="shared" si="728"/>
        <v>0</v>
      </c>
    </row>
    <row r="3971" spans="2:34" x14ac:dyDescent="0.25">
      <c r="B3971" s="2">
        <v>41789</v>
      </c>
      <c r="C3971" t="s">
        <v>49</v>
      </c>
      <c r="D3971">
        <v>20.079999999999998</v>
      </c>
      <c r="E3971">
        <v>15.9316</v>
      </c>
      <c r="F3971">
        <v>18.8202</v>
      </c>
      <c r="G3971">
        <v>16.888500000000001</v>
      </c>
      <c r="H3971">
        <v>18912</v>
      </c>
      <c r="I3971">
        <v>917</v>
      </c>
      <c r="J3971">
        <v>14838.963100000001</v>
      </c>
      <c r="K3971">
        <v>2604</v>
      </c>
      <c r="L3971">
        <v>582</v>
      </c>
      <c r="M3971">
        <v>3244.6</v>
      </c>
      <c r="N3971">
        <v>2693.53</v>
      </c>
      <c r="O3971">
        <v>3071.43</v>
      </c>
      <c r="P3971">
        <f t="shared" si="729"/>
        <v>4.8487732656514383E-2</v>
      </c>
      <c r="Q3971">
        <f t="shared" si="730"/>
        <v>-5.4141820447745737E-2</v>
      </c>
      <c r="R3971">
        <f t="shared" si="737"/>
        <v>-9.4153057001753249E-2</v>
      </c>
      <c r="S3971">
        <f t="shared" si="731"/>
        <v>-0.1534840224864773</v>
      </c>
      <c r="T3971">
        <f t="shared" si="732"/>
        <v>0.11437960742517084</v>
      </c>
      <c r="U3971" s="9">
        <f>M3971/MAX(M$14:$M3971)-1</f>
        <v>-0.12245968767072901</v>
      </c>
      <c r="V3971">
        <f t="shared" si="733"/>
        <v>-0.12303715207574306</v>
      </c>
      <c r="W3971">
        <f>I3971/MAX(I$3930:$I3971)-1</f>
        <v>0</v>
      </c>
      <c r="X3971">
        <f>L3971/MAX($L$3930:L3971)-1</f>
        <v>-1.3559322033898313E-2</v>
      </c>
      <c r="Y3971">
        <f>J3971/MAX($J$3930:J3971)-1</f>
        <v>-5.7749405586601688E-2</v>
      </c>
      <c r="Z3971">
        <f>P3971/MAX($P$3930:P3971)-1</f>
        <v>0</v>
      </c>
      <c r="AA3971">
        <f t="shared" si="734"/>
        <v>25.496500171821307</v>
      </c>
      <c r="AB3971">
        <f t="shared" si="735"/>
        <v>19.021770010905126</v>
      </c>
      <c r="AC3971">
        <f t="shared" si="736"/>
        <v>0.92232249894247043</v>
      </c>
      <c r="AD3971">
        <f>AA3971/MAX($AA$3930:$AA3971)-1</f>
        <v>-5.7749405586601799E-2</v>
      </c>
      <c r="AE3971">
        <f>AB3971/MAX($AB$3930:$AB3971)-1</f>
        <v>-0.88597682693515079</v>
      </c>
      <c r="AF3971">
        <f>AC3971/MAX($AC$3930:$AC3971)-1</f>
        <v>-4.9555423064438386E-2</v>
      </c>
      <c r="AG3971">
        <f t="shared" si="727"/>
        <v>0.17548395952275128</v>
      </c>
      <c r="AH3971">
        <f t="shared" si="728"/>
        <v>-1</v>
      </c>
    </row>
    <row r="3972" spans="2:34" x14ac:dyDescent="0.25">
      <c r="B3972" s="2">
        <v>41820</v>
      </c>
      <c r="C3972" t="s">
        <v>49</v>
      </c>
      <c r="D3972">
        <v>18.739999999999998</v>
      </c>
      <c r="E3972">
        <v>15.877800000000001</v>
      </c>
      <c r="F3972">
        <v>18.7591</v>
      </c>
      <c r="G3972">
        <v>16.940300000000001</v>
      </c>
      <c r="H3972">
        <v>18912</v>
      </c>
      <c r="I3972">
        <v>917</v>
      </c>
      <c r="J3972">
        <v>13851.345499999999</v>
      </c>
      <c r="K3972">
        <v>2604</v>
      </c>
      <c r="L3972">
        <v>582</v>
      </c>
      <c r="M3972">
        <v>3228.24</v>
      </c>
      <c r="N3972">
        <v>2701.75</v>
      </c>
      <c r="O3972">
        <v>3065.97</v>
      </c>
      <c r="P3972">
        <f t="shared" si="729"/>
        <v>4.8487732656514383E-2</v>
      </c>
      <c r="Q3972">
        <f t="shared" si="730"/>
        <v>-6.1690843726124878E-2</v>
      </c>
      <c r="R3972">
        <f t="shared" si="737"/>
        <v>-9.3125471741612453E-2</v>
      </c>
      <c r="S3972">
        <f t="shared" si="731"/>
        <v>-0.15359478866256904</v>
      </c>
      <c r="T3972">
        <f t="shared" si="732"/>
        <v>0.10736527688411646</v>
      </c>
      <c r="U3972" s="9">
        <f>M3972/MAX(M$14:$M3972)-1</f>
        <v>-0.12688444249711972</v>
      </c>
      <c r="V3972">
        <f t="shared" si="733"/>
        <v>-0.11879437828811101</v>
      </c>
      <c r="W3972">
        <f>I3972/MAX(I$3930:$I3972)-1</f>
        <v>0</v>
      </c>
      <c r="X3972">
        <f>L3972/MAX($L$3930:L3972)-1</f>
        <v>-1.3559322033898313E-2</v>
      </c>
      <c r="Y3972">
        <f>J3972/MAX($J$3930:J3972)-1</f>
        <v>-0.12046155497210265</v>
      </c>
      <c r="Z3972">
        <f>P3972/MAX($P$3930:P3972)-1</f>
        <v>0</v>
      </c>
      <c r="AA3972">
        <f t="shared" si="734"/>
        <v>23.799562714776631</v>
      </c>
      <c r="AB3972">
        <f t="shared" si="735"/>
        <v>17.944760632497275</v>
      </c>
      <c r="AC3972">
        <f t="shared" si="736"/>
        <v>0.87010075613367166</v>
      </c>
      <c r="AD3972">
        <f>AA3972/MAX($AA$3930:$AA3972)-1</f>
        <v>-0.12046155497210265</v>
      </c>
      <c r="AE3972">
        <f>AB3972/MAX($AB$3930:$AB3972)-1</f>
        <v>-0.89243279957472432</v>
      </c>
      <c r="AF3972">
        <f>AC3972/MAX($AC$3930:$AC3972)-1</f>
        <v>-0.10336943313971725</v>
      </c>
      <c r="AG3972">
        <f t="shared" si="727"/>
        <v>0.18799617697789722</v>
      </c>
      <c r="AH3972">
        <f t="shared" si="728"/>
        <v>-1</v>
      </c>
    </row>
    <row r="3973" spans="2:34" x14ac:dyDescent="0.25">
      <c r="B3973" s="2">
        <v>41851</v>
      </c>
      <c r="C3973" t="s">
        <v>49</v>
      </c>
      <c r="D3973">
        <v>17.48</v>
      </c>
      <c r="E3973">
        <v>15.8674</v>
      </c>
      <c r="F3973">
        <v>18.673300000000001</v>
      </c>
      <c r="G3973">
        <v>16.9864</v>
      </c>
      <c r="H3973">
        <v>18912</v>
      </c>
      <c r="I3973">
        <v>917</v>
      </c>
      <c r="J3973">
        <v>12922.318300000001</v>
      </c>
      <c r="K3973">
        <v>2604</v>
      </c>
      <c r="L3973">
        <v>582</v>
      </c>
      <c r="M3973">
        <v>3115.51</v>
      </c>
      <c r="N3973">
        <v>2711.86</v>
      </c>
      <c r="O3973">
        <v>3058.59</v>
      </c>
      <c r="P3973">
        <f t="shared" si="729"/>
        <v>4.8487732656514383E-2</v>
      </c>
      <c r="Q3973">
        <f t="shared" si="730"/>
        <v>-3.2315902739963431E-2</v>
      </c>
      <c r="R3973">
        <f t="shared" si="737"/>
        <v>-0.13812330874882484</v>
      </c>
      <c r="S3973">
        <f t="shared" si="731"/>
        <v>-0.1502626745138782</v>
      </c>
      <c r="T3973">
        <f t="shared" si="732"/>
        <v>9.9308858851787418E-2</v>
      </c>
      <c r="U3973" s="9">
        <f>M3973/MAX(M$14:$M3973)-1</f>
        <v>-0.15737359968410058</v>
      </c>
      <c r="V3973">
        <f t="shared" si="733"/>
        <v>-0.11336269326715909</v>
      </c>
      <c r="W3973">
        <f>I3973/MAX(I$3930:$I3973)-1</f>
        <v>0</v>
      </c>
      <c r="X3973">
        <f>L3973/MAX($L$3930:L3973)-1</f>
        <v>-1.3559322033898313E-2</v>
      </c>
      <c r="Y3973">
        <f>J3973/MAX($J$3930:J3973)-1</f>
        <v>-0.17945330699190598</v>
      </c>
      <c r="Z3973">
        <f>P3973/MAX($P$3930:P3973)-1</f>
        <v>0</v>
      </c>
      <c r="AA3973">
        <f t="shared" si="734"/>
        <v>22.203296048109966</v>
      </c>
      <c r="AB3973">
        <f t="shared" si="735"/>
        <v>16.931644820065433</v>
      </c>
      <c r="AC3973">
        <f t="shared" si="736"/>
        <v>0.82097706747038923</v>
      </c>
      <c r="AD3973">
        <f>AA3973/MAX($AA$3930:$AA3973)-1</f>
        <v>-0.17945330699190609</v>
      </c>
      <c r="AE3973">
        <f>AB3973/MAX($AB$3930:$AB3973)-1</f>
        <v>-0.89850577172975643</v>
      </c>
      <c r="AF3973">
        <f>AC3973/MAX($AC$3930:$AC3973)-1</f>
        <v>-0.15399092783666046</v>
      </c>
      <c r="AG3973">
        <f t="shared" si="727"/>
        <v>0.20151182934412007</v>
      </c>
      <c r="AH3973">
        <f t="shared" si="728"/>
        <v>-1</v>
      </c>
    </row>
    <row r="3974" spans="2:34" x14ac:dyDescent="0.25">
      <c r="B3974" s="2">
        <v>41880</v>
      </c>
      <c r="C3974" t="s">
        <v>49</v>
      </c>
      <c r="D3974">
        <v>17.579999999999998</v>
      </c>
      <c r="E3974">
        <v>15.876200000000001</v>
      </c>
      <c r="F3974">
        <v>18.5854</v>
      </c>
      <c r="G3974">
        <v>17.031300000000002</v>
      </c>
      <c r="H3974">
        <v>18912</v>
      </c>
      <c r="I3974">
        <v>917</v>
      </c>
      <c r="J3974">
        <v>12997.5236</v>
      </c>
      <c r="K3974">
        <v>2604</v>
      </c>
      <c r="L3974">
        <v>582</v>
      </c>
      <c r="M3974">
        <v>3172.63</v>
      </c>
      <c r="N3974">
        <v>2723.85</v>
      </c>
      <c r="O3974">
        <v>3051.92</v>
      </c>
      <c r="P3974">
        <f t="shared" si="729"/>
        <v>4.8487732656514383E-2</v>
      </c>
      <c r="Q3974">
        <f t="shared" si="730"/>
        <v>-1.2613253126178448E-2</v>
      </c>
      <c r="R3974">
        <f t="shared" si="737"/>
        <v>-0.1023205212804702</v>
      </c>
      <c r="S3974">
        <f t="shared" si="731"/>
        <v>-0.14577033585502597</v>
      </c>
      <c r="T3974">
        <f t="shared" si="732"/>
        <v>9.1249640368028073E-2</v>
      </c>
      <c r="U3974" s="9">
        <f>M3974/MAX(M$14:$M3974)-1</f>
        <v>-0.14192482244183724</v>
      </c>
      <c r="V3974">
        <f t="shared" si="733"/>
        <v>-0.10749626464651763</v>
      </c>
      <c r="W3974">
        <f>I3974/MAX(I$3930:$I3974)-1</f>
        <v>0</v>
      </c>
      <c r="X3974">
        <f>L3974/MAX($L$3930:L3974)-1</f>
        <v>-1.3559322033898313E-2</v>
      </c>
      <c r="Y3974">
        <f>J3974/MAX($J$3930:J3974)-1</f>
        <v>-0.17467788985861332</v>
      </c>
      <c r="Z3974">
        <f>P3974/MAX($P$3930:P3974)-1</f>
        <v>0</v>
      </c>
      <c r="AA3974">
        <f t="shared" si="734"/>
        <v>22.332514776632305</v>
      </c>
      <c r="AB3974">
        <f t="shared" si="735"/>
        <v>17.013657142857145</v>
      </c>
      <c r="AC3974">
        <f t="shared" si="736"/>
        <v>0.82495365905245355</v>
      </c>
      <c r="AD3974">
        <f>AA3974/MAX($AA$3930:$AA3974)-1</f>
        <v>-0.17467788985861332</v>
      </c>
      <c r="AE3974">
        <f>AB3974/MAX($AB$3930:$AB3974)-1</f>
        <v>-0.898014161050531</v>
      </c>
      <c r="AF3974">
        <f>AC3974/MAX($AC$3930:$AC3974)-1</f>
        <v>-0.14989308797241097</v>
      </c>
      <c r="AG3974">
        <f t="shared" si="727"/>
        <v>0.20034585665226259</v>
      </c>
      <c r="AH3974">
        <f t="shared" si="728"/>
        <v>0</v>
      </c>
    </row>
    <row r="3975" spans="2:34" x14ac:dyDescent="0.25">
      <c r="B3975" s="2">
        <v>41912</v>
      </c>
      <c r="C3975" t="s">
        <v>49</v>
      </c>
      <c r="D3975">
        <v>18.11</v>
      </c>
      <c r="E3975">
        <v>15.9178</v>
      </c>
      <c r="F3975">
        <v>18.528600000000001</v>
      </c>
      <c r="G3975">
        <v>17.0763</v>
      </c>
      <c r="H3975">
        <v>18912</v>
      </c>
      <c r="I3975">
        <v>917</v>
      </c>
      <c r="J3975">
        <v>13389.8668</v>
      </c>
      <c r="K3975">
        <v>2604</v>
      </c>
      <c r="L3975">
        <v>582</v>
      </c>
      <c r="M3975">
        <v>3225.93</v>
      </c>
      <c r="N3975">
        <v>2733.52</v>
      </c>
      <c r="O3975">
        <v>3047.8</v>
      </c>
      <c r="P3975">
        <f t="shared" si="729"/>
        <v>4.8487732656514383E-2</v>
      </c>
      <c r="Q3975">
        <f t="shared" si="730"/>
        <v>1.3347953331656282E-2</v>
      </c>
      <c r="R3975">
        <f t="shared" si="737"/>
        <v>-3.290236938103408E-2</v>
      </c>
      <c r="S3975">
        <f t="shared" si="731"/>
        <v>-0.14090649050656823</v>
      </c>
      <c r="T3975">
        <f t="shared" si="732"/>
        <v>8.5047697686267076E-2</v>
      </c>
      <c r="U3975" s="9">
        <f>M3975/MAX(M$14:$M3975)-1</f>
        <v>-0.1275092092238288</v>
      </c>
      <c r="V3975">
        <f t="shared" si="733"/>
        <v>-0.10311700242798094</v>
      </c>
      <c r="W3975">
        <f>I3975/MAX(I$3930:$I3975)-1</f>
        <v>0</v>
      </c>
      <c r="X3975">
        <f>L3975/MAX($L$3930:L3975)-1</f>
        <v>-1.3559322033898313E-2</v>
      </c>
      <c r="Y3975">
        <f>J3975/MAX($J$3930:J3975)-1</f>
        <v>-0.14976471965104987</v>
      </c>
      <c r="Z3975">
        <f>P3975/MAX($P$3930:P3975)-1</f>
        <v>0</v>
      </c>
      <c r="AA3975">
        <f t="shared" si="734"/>
        <v>23.006643986254296</v>
      </c>
      <c r="AB3975">
        <f t="shared" si="735"/>
        <v>17.441512322791713</v>
      </c>
      <c r="AC3975">
        <f t="shared" si="736"/>
        <v>0.84569938663282573</v>
      </c>
      <c r="AD3975">
        <f>AA3975/MAX($AA$3930:$AA3975)-1</f>
        <v>-0.14976471965104987</v>
      </c>
      <c r="AE3975">
        <f>AB3975/MAX($AB$3930:$AB3975)-1</f>
        <v>-0.89544944676787475</v>
      </c>
      <c r="AF3975">
        <f>AC3975/MAX($AC$3930:$AC3975)-1</f>
        <v>-0.1285148126988972</v>
      </c>
      <c r="AG3975">
        <f t="shared" si="727"/>
        <v>0.19447542226484285</v>
      </c>
      <c r="AH3975">
        <f t="shared" si="728"/>
        <v>0</v>
      </c>
    </row>
    <row r="3976" spans="2:34" x14ac:dyDescent="0.25">
      <c r="B3976" s="2">
        <v>41943</v>
      </c>
      <c r="C3976" t="s">
        <v>49</v>
      </c>
      <c r="D3976">
        <v>17.670000000000002</v>
      </c>
      <c r="E3976">
        <v>16.025700000000001</v>
      </c>
      <c r="F3976">
        <v>18.475300000000001</v>
      </c>
      <c r="G3976">
        <v>17.117599999999999</v>
      </c>
      <c r="H3976">
        <v>18912</v>
      </c>
      <c r="I3976">
        <v>917</v>
      </c>
      <c r="J3976">
        <v>13086.401599999999</v>
      </c>
      <c r="K3976">
        <v>2604</v>
      </c>
      <c r="L3976">
        <v>582</v>
      </c>
      <c r="M3976">
        <v>3113.32</v>
      </c>
      <c r="N3976">
        <v>2743.33</v>
      </c>
      <c r="O3976">
        <v>3042.45</v>
      </c>
      <c r="P3976">
        <f t="shared" si="729"/>
        <v>4.8487732656514383E-2</v>
      </c>
      <c r="Q3976">
        <f t="shared" si="730"/>
        <v>1.0611793954818372E-2</v>
      </c>
      <c r="R3976">
        <f t="shared" si="737"/>
        <v>1.1572499889403343E-2</v>
      </c>
      <c r="S3976">
        <f t="shared" si="731"/>
        <v>-0.13258783348578917</v>
      </c>
      <c r="T3976">
        <f t="shared" si="732"/>
        <v>7.9316025611066987E-2</v>
      </c>
      <c r="U3976" s="9">
        <f>M3976/MAX(M$14:$M3976)-1</f>
        <v>-0.15796591099643531</v>
      </c>
      <c r="V3976">
        <f t="shared" si="733"/>
        <v>-9.8315502308994329E-2</v>
      </c>
      <c r="W3976">
        <f>I3976/MAX(I$3930:$I3976)-1</f>
        <v>0</v>
      </c>
      <c r="X3976">
        <f>L3976/MAX($L$3930:L3976)-1</f>
        <v>-1.3559322033898313E-2</v>
      </c>
      <c r="Y3976">
        <f>J3976/MAX($J$3930:J3976)-1</f>
        <v>-0.16903427798587589</v>
      </c>
      <c r="Z3976">
        <f>P3976/MAX($P$3930:P3976)-1</f>
        <v>0</v>
      </c>
      <c r="AA3976">
        <f t="shared" si="734"/>
        <v>22.485226116838486</v>
      </c>
      <c r="AB3976">
        <f t="shared" si="735"/>
        <v>17.110579716466738</v>
      </c>
      <c r="AC3976">
        <f t="shared" si="736"/>
        <v>0.82965321489001687</v>
      </c>
      <c r="AD3976">
        <f>AA3976/MAX($AA$3930:$AA3976)-1</f>
        <v>-0.169034277985876</v>
      </c>
      <c r="AE3976">
        <f>AB3976/MAX($AB$3930:$AB3976)-1</f>
        <v>-0.89743317308893533</v>
      </c>
      <c r="AF3976">
        <f>AC3976/MAX($AC$3930:$AC3976)-1</f>
        <v>-0.14505024030802094</v>
      </c>
      <c r="AG3976">
        <f t="shared" si="727"/>
        <v>0.1989851816866143</v>
      </c>
      <c r="AH3976">
        <f t="shared" si="728"/>
        <v>0</v>
      </c>
    </row>
    <row r="3977" spans="2:34" x14ac:dyDescent="0.25">
      <c r="B3977" s="2">
        <v>41971</v>
      </c>
      <c r="C3977" t="s">
        <v>49</v>
      </c>
      <c r="D3977">
        <v>19</v>
      </c>
      <c r="E3977">
        <v>16.164899999999999</v>
      </c>
      <c r="F3977">
        <v>18.4373</v>
      </c>
      <c r="G3977">
        <v>17.154699999999998</v>
      </c>
      <c r="H3977">
        <v>18912</v>
      </c>
      <c r="I3977">
        <v>917</v>
      </c>
      <c r="J3977">
        <v>14073.3907</v>
      </c>
      <c r="K3977">
        <v>2604</v>
      </c>
      <c r="L3977">
        <v>582</v>
      </c>
      <c r="M3977">
        <v>3250.93</v>
      </c>
      <c r="N3977">
        <v>2753.39</v>
      </c>
      <c r="O3977">
        <v>3038.04</v>
      </c>
      <c r="P3977">
        <f t="shared" si="729"/>
        <v>4.8487732656514383E-2</v>
      </c>
      <c r="Q3977">
        <f t="shared" si="730"/>
        <v>3.10684137764492E-2</v>
      </c>
      <c r="R3977">
        <f t="shared" si="737"/>
        <v>5.6093766616476914E-2</v>
      </c>
      <c r="S3977">
        <f t="shared" si="731"/>
        <v>-0.12325015051010724</v>
      </c>
      <c r="T3977">
        <f t="shared" si="732"/>
        <v>7.4766682017173292E-2</v>
      </c>
      <c r="U3977" s="9">
        <f>M3977/MAX(M$14:$M3977)-1</f>
        <v>-0.12074766456247399</v>
      </c>
      <c r="V3977">
        <f t="shared" si="733"/>
        <v>-9.3695277218206474E-2</v>
      </c>
      <c r="W3977">
        <f>I3977/MAX(I$3930:$I3977)-1</f>
        <v>0</v>
      </c>
      <c r="X3977">
        <f>L3977/MAX($L$3930:L3977)-1</f>
        <v>-1.3559322033898313E-2</v>
      </c>
      <c r="Y3977">
        <f>J3977/MAX($J$3930:J3977)-1</f>
        <v>-0.10636203735239491</v>
      </c>
      <c r="Z3977">
        <f>P3977/MAX($P$3930:P3977)-1</f>
        <v>0</v>
      </c>
      <c r="AA3977">
        <f t="shared" si="734"/>
        <v>24.181083676975945</v>
      </c>
      <c r="AB3977">
        <f t="shared" si="735"/>
        <v>18.186903707742641</v>
      </c>
      <c r="AC3977">
        <f t="shared" si="736"/>
        <v>0.88184172483079526</v>
      </c>
      <c r="AD3977">
        <f>AA3977/MAX($AA$3930:$AA3977)-1</f>
        <v>-0.10636203735239491</v>
      </c>
      <c r="AE3977">
        <f>AB3977/MAX($AB$3930:$AB3977)-1</f>
        <v>-0.89098130890065308</v>
      </c>
      <c r="AF3977">
        <f>AC3977/MAX($AC$3930:$AC3977)-1</f>
        <v>-9.1270476387663169E-2</v>
      </c>
      <c r="AG3977">
        <f t="shared" si="727"/>
        <v>0.18503003686240302</v>
      </c>
      <c r="AH3977">
        <f t="shared" si="728"/>
        <v>1</v>
      </c>
    </row>
    <row r="3978" spans="2:34" x14ac:dyDescent="0.25">
      <c r="B3978" s="2">
        <v>42004</v>
      </c>
      <c r="C3978" t="s">
        <v>49</v>
      </c>
      <c r="D3978">
        <v>19.899999999999999</v>
      </c>
      <c r="E3978">
        <v>16.316800000000001</v>
      </c>
      <c r="F3978">
        <v>18.391400000000001</v>
      </c>
      <c r="G3978">
        <v>17.201000000000001</v>
      </c>
      <c r="H3978">
        <v>18912</v>
      </c>
      <c r="I3978">
        <v>917</v>
      </c>
      <c r="J3978">
        <v>14740.9347</v>
      </c>
      <c r="K3978">
        <v>2604</v>
      </c>
      <c r="L3978">
        <v>582</v>
      </c>
      <c r="M3978">
        <v>3146.43</v>
      </c>
      <c r="N3978">
        <v>2759.42</v>
      </c>
      <c r="O3978">
        <v>3031.42</v>
      </c>
      <c r="P3978">
        <f t="shared" si="729"/>
        <v>4.8487732656514383E-2</v>
      </c>
      <c r="Q3978">
        <f t="shared" si="730"/>
        <v>7.9513068891865157E-2</v>
      </c>
      <c r="R3978">
        <f t="shared" si="737"/>
        <v>0.12348447579029764</v>
      </c>
      <c r="S3978">
        <f t="shared" si="731"/>
        <v>-0.11280272301184247</v>
      </c>
      <c r="T3978">
        <f t="shared" si="732"/>
        <v>6.9205278762862532E-2</v>
      </c>
      <c r="U3978" s="9">
        <f>M3978/MAX(M$14:$M3978)-1</f>
        <v>-0.14901092124693704</v>
      </c>
      <c r="V3978">
        <f t="shared" si="733"/>
        <v>-8.972692665483506E-2</v>
      </c>
      <c r="W3978">
        <f>I3978/MAX(I$3930:$I3978)-1</f>
        <v>0</v>
      </c>
      <c r="X3978">
        <f>L3978/MAX($L$3930:L3978)-1</f>
        <v>-1.3559322033898313E-2</v>
      </c>
      <c r="Y3978">
        <f>J3978/MAX($J$3930:J3978)-1</f>
        <v>-6.3974053329636793E-2</v>
      </c>
      <c r="Z3978">
        <f>P3978/MAX($P$3930:P3978)-1</f>
        <v>0</v>
      </c>
      <c r="AA3978">
        <f t="shared" si="734"/>
        <v>25.328066494845359</v>
      </c>
      <c r="AB3978">
        <f t="shared" si="735"/>
        <v>18.914868811341329</v>
      </c>
      <c r="AC3978">
        <f t="shared" si="736"/>
        <v>0.91713910215736028</v>
      </c>
      <c r="AD3978">
        <f>AA3978/MAX($AA$3930:$AA3978)-1</f>
        <v>-6.3974053329636904E-2</v>
      </c>
      <c r="AE3978">
        <f>AB3978/MAX($AB$3930:$AB3978)-1</f>
        <v>-0.88661763028687435</v>
      </c>
      <c r="AF3978">
        <f>AC3978/MAX($AC$3930:$AC3978)-1</f>
        <v>-5.4896864230800313E-2</v>
      </c>
      <c r="AG3978">
        <f t="shared" si="727"/>
        <v>0.17665094195146255</v>
      </c>
      <c r="AH3978">
        <f t="shared" si="728"/>
        <v>1</v>
      </c>
    </row>
    <row r="3979" spans="2:34" x14ac:dyDescent="0.25">
      <c r="B3979" s="2">
        <v>42034</v>
      </c>
      <c r="C3979" t="s">
        <v>49</v>
      </c>
      <c r="D3979">
        <v>21.315000000000001</v>
      </c>
      <c r="E3979">
        <v>16.475100000000001</v>
      </c>
      <c r="F3979">
        <v>18.363600000000002</v>
      </c>
      <c r="G3979">
        <v>17.254200000000001</v>
      </c>
      <c r="H3979">
        <v>21406</v>
      </c>
      <c r="I3979">
        <v>1166</v>
      </c>
      <c r="J3979">
        <v>15789.5182</v>
      </c>
      <c r="K3979">
        <v>6703</v>
      </c>
      <c r="L3979">
        <v>724</v>
      </c>
      <c r="M3979">
        <v>3351.44</v>
      </c>
      <c r="N3979">
        <v>2773.43</v>
      </c>
      <c r="O3979">
        <v>3025.94</v>
      </c>
      <c r="P3979">
        <f t="shared" si="729"/>
        <v>5.4470709146968138E-2</v>
      </c>
      <c r="Q3979">
        <f t="shared" si="730"/>
        <v>5.9491440542562835E-3</v>
      </c>
      <c r="R3979">
        <f t="shared" si="737"/>
        <v>0.12979756601772241</v>
      </c>
      <c r="S3979">
        <f t="shared" si="731"/>
        <v>-0.1028393125530942</v>
      </c>
      <c r="T3979">
        <f t="shared" si="732"/>
        <v>6.4297388461939775E-2</v>
      </c>
      <c r="U3979" s="9">
        <f>M3979/MAX(M$14:$M3979)-1</f>
        <v>-9.3563550405963203E-2</v>
      </c>
      <c r="V3979">
        <f t="shared" si="733"/>
        <v>-8.3448449076981124E-2</v>
      </c>
      <c r="W3979">
        <f>I3979/MAX(I$3930:$I3979)-1</f>
        <v>0</v>
      </c>
      <c r="X3979">
        <f>L3979/MAX($L$3930:L3979)-1</f>
        <v>0</v>
      </c>
      <c r="Y3979">
        <f>J3979/MAX($J$3930:J3979)-1</f>
        <v>0</v>
      </c>
      <c r="Z3979">
        <f>P3979/MAX($P$3930:P3979)-1</f>
        <v>0</v>
      </c>
      <c r="AA3979">
        <f t="shared" si="734"/>
        <v>21.80872679558011</v>
      </c>
      <c r="AB3979">
        <f t="shared" si="735"/>
        <v>19.290324356775297</v>
      </c>
      <c r="AC3979">
        <f t="shared" si="736"/>
        <v>1.0507576473885827</v>
      </c>
      <c r="AD3979">
        <f>AA3979/MAX($AA$3930:$AA3979)-1</f>
        <v>-0.19403503821886092</v>
      </c>
      <c r="AE3979">
        <f>AB3979/MAX($AB$3930:$AB3979)-1</f>
        <v>-0.88436701782490934</v>
      </c>
      <c r="AF3979">
        <f>AC3979/MAX($AC$3930:$AC3979)-1</f>
        <v>0</v>
      </c>
      <c r="AG3979">
        <f t="shared" si="727"/>
        <v>0.42452213646392323</v>
      </c>
      <c r="AH3979">
        <f t="shared" si="728"/>
        <v>0</v>
      </c>
    </row>
    <row r="3980" spans="2:34" x14ac:dyDescent="0.25">
      <c r="B3980" s="2">
        <v>42062</v>
      </c>
      <c r="C3980" t="s">
        <v>49</v>
      </c>
      <c r="D3980">
        <v>25.315000000000001</v>
      </c>
      <c r="E3980">
        <v>16.671399999999998</v>
      </c>
      <c r="F3980">
        <v>18.366199999999999</v>
      </c>
      <c r="G3980">
        <v>17.3276</v>
      </c>
      <c r="H3980">
        <v>21406</v>
      </c>
      <c r="I3980">
        <v>1166</v>
      </c>
      <c r="J3980">
        <v>20632.712299999999</v>
      </c>
      <c r="K3980">
        <v>6703</v>
      </c>
      <c r="L3980">
        <v>724</v>
      </c>
      <c r="M3980">
        <v>3599</v>
      </c>
      <c r="N3980">
        <v>2789.55</v>
      </c>
      <c r="O3980">
        <v>3021.88</v>
      </c>
      <c r="P3980">
        <f t="shared" si="729"/>
        <v>5.4470709146968138E-2</v>
      </c>
      <c r="Q3980">
        <f t="shared" si="730"/>
        <v>0.11379451562252485</v>
      </c>
      <c r="R3980">
        <f t="shared" si="737"/>
        <v>0.22530059738371233</v>
      </c>
      <c r="S3980">
        <f t="shared" si="731"/>
        <v>-9.2278206705796562E-2</v>
      </c>
      <c r="T3980">
        <f t="shared" si="732"/>
        <v>5.9939056764929832E-2</v>
      </c>
      <c r="U3980" s="9">
        <f>M3980/MAX(M$14:$M3980)-1</f>
        <v>-2.6608030551363404E-2</v>
      </c>
      <c r="V3980">
        <f t="shared" si="733"/>
        <v>-7.6882602882973439E-2</v>
      </c>
      <c r="W3980">
        <f>I3980/MAX(I$3930:$I3980)-1</f>
        <v>0</v>
      </c>
      <c r="X3980">
        <f>L3980/MAX($L$3930:L3980)-1</f>
        <v>0</v>
      </c>
      <c r="Y3980">
        <f>J3980/MAX($J$3930:J3980)-1</f>
        <v>0</v>
      </c>
      <c r="Z3980">
        <f>P3980/MAX($P$3930:P3980)-1</f>
        <v>0</v>
      </c>
      <c r="AA3980">
        <f t="shared" si="734"/>
        <v>28.498221408839779</v>
      </c>
      <c r="AB3980">
        <f t="shared" si="735"/>
        <v>23.444007118353344</v>
      </c>
      <c r="AC3980">
        <f t="shared" si="736"/>
        <v>1.2770116929832758</v>
      </c>
      <c r="AD3980">
        <f>AA3980/MAX($AA$3930:$AA3980)-1</f>
        <v>0</v>
      </c>
      <c r="AE3980">
        <f>AB3980/MAX($AB$3930:$AB3980)-1</f>
        <v>-0.85946838388556657</v>
      </c>
      <c r="AF3980">
        <f>AC3980/MAX($AC$3930:$AC3980)-1</f>
        <v>0</v>
      </c>
      <c r="AG3980">
        <f t="shared" si="727"/>
        <v>0.32487245993344271</v>
      </c>
      <c r="AH3980">
        <f t="shared" si="728"/>
        <v>1</v>
      </c>
    </row>
    <row r="3981" spans="2:34" x14ac:dyDescent="0.25">
      <c r="B3981" s="2">
        <v>42094</v>
      </c>
      <c r="C3981" t="s">
        <v>49</v>
      </c>
      <c r="D3981">
        <v>24.23</v>
      </c>
      <c r="E3981">
        <v>16.843299999999999</v>
      </c>
      <c r="F3981">
        <v>18.351099999999999</v>
      </c>
      <c r="G3981">
        <v>17.399799999999999</v>
      </c>
      <c r="H3981">
        <v>21406</v>
      </c>
      <c r="I3981">
        <v>1166</v>
      </c>
      <c r="J3981">
        <v>19770.365300000001</v>
      </c>
      <c r="K3981">
        <v>6703</v>
      </c>
      <c r="L3981">
        <v>724</v>
      </c>
      <c r="M3981">
        <v>3697.38</v>
      </c>
      <c r="N3981">
        <v>2804.43</v>
      </c>
      <c r="O3981">
        <v>3018.98</v>
      </c>
      <c r="P3981">
        <f t="shared" si="729"/>
        <v>5.4470709146968138E-2</v>
      </c>
      <c r="Q3981">
        <f t="shared" si="730"/>
        <v>-7.0195335384327096E-2</v>
      </c>
      <c r="R3981">
        <f t="shared" si="737"/>
        <v>4.2484727486556961E-2</v>
      </c>
      <c r="S3981">
        <f t="shared" si="731"/>
        <v>-8.2164011966585071E-2</v>
      </c>
      <c r="T3981">
        <f t="shared" si="732"/>
        <v>5.4673042218876144E-2</v>
      </c>
      <c r="U3981" s="9">
        <f>M3981/MAX(M$14:$M3981)-1</f>
        <v>0</v>
      </c>
      <c r="V3981">
        <f t="shared" si="733"/>
        <v>-7.1067049135800864E-2</v>
      </c>
      <c r="W3981">
        <f>I3981/MAX(I$3930:$I3981)-1</f>
        <v>0</v>
      </c>
      <c r="X3981">
        <f>L3981/MAX($L$3930:L3981)-1</f>
        <v>0</v>
      </c>
      <c r="Y3981">
        <f>J3981/MAX($J$3930:J3981)-1</f>
        <v>-4.1795135194125588E-2</v>
      </c>
      <c r="Z3981">
        <f>P3981/MAX($P$3930:P3981)-1</f>
        <v>0</v>
      </c>
      <c r="AA3981">
        <f t="shared" si="734"/>
        <v>27.307134392265194</v>
      </c>
      <c r="AB3981">
        <f t="shared" si="735"/>
        <v>22.704429931389367</v>
      </c>
      <c r="AC3981">
        <f t="shared" si="736"/>
        <v>1.236726399140428</v>
      </c>
      <c r="AD3981">
        <f>AA3981/MAX($AA$3930:$AA3981)-1</f>
        <v>-4.1795135194125699E-2</v>
      </c>
      <c r="AE3981">
        <f>AB3981/MAX($AB$3930:$AB3981)-1</f>
        <v>-0.86390166940713808</v>
      </c>
      <c r="AF3981">
        <f>AC3981/MAX($AC$3930:$AC3981)-1</f>
        <v>-3.1546534823605032E-2</v>
      </c>
      <c r="AG3981">
        <f t="shared" si="727"/>
        <v>0.33904279957841749</v>
      </c>
      <c r="AH3981">
        <f t="shared" si="728"/>
        <v>-1</v>
      </c>
    </row>
    <row r="3982" spans="2:34" x14ac:dyDescent="0.25">
      <c r="B3982" s="2">
        <v>42124</v>
      </c>
      <c r="C3982" t="s">
        <v>49</v>
      </c>
      <c r="D3982">
        <v>25.114999999999998</v>
      </c>
      <c r="E3982">
        <v>17.009899999999998</v>
      </c>
      <c r="F3982">
        <v>18.3169</v>
      </c>
      <c r="G3982">
        <v>17.485399999999998</v>
      </c>
      <c r="H3982">
        <v>21406</v>
      </c>
      <c r="I3982">
        <v>1166</v>
      </c>
      <c r="J3982">
        <v>20499.5684</v>
      </c>
      <c r="K3982">
        <v>6703</v>
      </c>
      <c r="L3982">
        <v>724</v>
      </c>
      <c r="M3982">
        <v>3615.59</v>
      </c>
      <c r="N3982">
        <v>2816.48</v>
      </c>
      <c r="O3982">
        <v>3013.94</v>
      </c>
      <c r="P3982">
        <f t="shared" si="729"/>
        <v>5.4470709146968138E-2</v>
      </c>
      <c r="Q3982">
        <f t="shared" si="730"/>
        <v>5.8646038560724589E-2</v>
      </c>
      <c r="R3982">
        <f t="shared" si="737"/>
        <v>9.9461341055204988E-2</v>
      </c>
      <c r="S3982">
        <f t="shared" si="731"/>
        <v>-7.1354869000758936E-2</v>
      </c>
      <c r="T3982">
        <f t="shared" si="732"/>
        <v>4.7553959303190174E-2</v>
      </c>
      <c r="U3982" s="9">
        <f>M3982/MAX(M$14:$M3982)-1</f>
        <v>-2.2121069514088321E-2</v>
      </c>
      <c r="V3982">
        <f t="shared" si="733"/>
        <v>-6.5515570980178794E-2</v>
      </c>
      <c r="W3982">
        <f>I3982/MAX(I$3930:$I3982)-1</f>
        <v>0</v>
      </c>
      <c r="X3982">
        <f>L3982/MAX($L$3930:L3982)-1</f>
        <v>0</v>
      </c>
      <c r="Y3982">
        <f>J3982/MAX($J$3930:J3982)-1</f>
        <v>-6.4530488315877044E-3</v>
      </c>
      <c r="Z3982">
        <f>P3982/MAX($P$3930:P3982)-1</f>
        <v>0</v>
      </c>
      <c r="AA3982">
        <f t="shared" si="734"/>
        <v>28.314320994475139</v>
      </c>
      <c r="AB3982">
        <f t="shared" si="735"/>
        <v>23.329818524871357</v>
      </c>
      <c r="AC3982">
        <f t="shared" si="736"/>
        <v>1.2707917593198168</v>
      </c>
      <c r="AD3982">
        <f>AA3982/MAX($AA$3930:$AA3982)-1</f>
        <v>-6.4530488315877044E-3</v>
      </c>
      <c r="AE3982">
        <f>AB3982/MAX($AB$3930:$AB3982)-1</f>
        <v>-0.86015287043698452</v>
      </c>
      <c r="AF3982">
        <f>AC3982/MAX($AC$3930:$AC3982)-1</f>
        <v>-4.8706943700165262E-3</v>
      </c>
      <c r="AG3982">
        <f t="shared" si="727"/>
        <v>0.3269824939338723</v>
      </c>
      <c r="AH3982">
        <f t="shared" si="728"/>
        <v>1</v>
      </c>
    </row>
    <row r="3983" spans="2:34" x14ac:dyDescent="0.25">
      <c r="B3983" s="2">
        <v>42153</v>
      </c>
      <c r="C3983" t="s">
        <v>49</v>
      </c>
      <c r="D3983">
        <v>25.52</v>
      </c>
      <c r="E3983">
        <v>17.1967</v>
      </c>
      <c r="F3983">
        <v>18.297899999999998</v>
      </c>
      <c r="G3983">
        <v>17.5688</v>
      </c>
      <c r="H3983">
        <v>21406</v>
      </c>
      <c r="I3983">
        <v>1166</v>
      </c>
      <c r="J3983">
        <v>20962.670699999999</v>
      </c>
      <c r="K3983">
        <v>6703</v>
      </c>
      <c r="L3983">
        <v>724</v>
      </c>
      <c r="M3983">
        <v>3570.78</v>
      </c>
      <c r="N3983">
        <v>2829.67</v>
      </c>
      <c r="O3983">
        <v>3007.86</v>
      </c>
      <c r="P3983">
        <f t="shared" si="729"/>
        <v>5.4470709146968138E-2</v>
      </c>
      <c r="Q3983">
        <f t="shared" si="730"/>
        <v>2.8519372482337491E-2</v>
      </c>
      <c r="R3983">
        <f t="shared" si="737"/>
        <v>1.5939032596068992E-2</v>
      </c>
      <c r="S3983">
        <f t="shared" si="731"/>
        <v>-6.0181769492673953E-2</v>
      </c>
      <c r="T3983">
        <f t="shared" si="732"/>
        <v>4.1499704020764083E-2</v>
      </c>
      <c r="U3983" s="9">
        <f>M3983/MAX(M$14:$M3983)-1</f>
        <v>-3.4240462165100682E-2</v>
      </c>
      <c r="V3983">
        <f t="shared" si="733"/>
        <v>-5.9241454057037291E-2</v>
      </c>
      <c r="W3983">
        <f>I3983/MAX(I$3930:$I3983)-1</f>
        <v>0</v>
      </c>
      <c r="X3983">
        <f>L3983/MAX($L$3930:L3983)-1</f>
        <v>0</v>
      </c>
      <c r="Y3983">
        <f>J3983/MAX($J$3930:J3983)-1</f>
        <v>0</v>
      </c>
      <c r="Z3983">
        <f>P3983/MAX($P$3930:P3983)-1</f>
        <v>0</v>
      </c>
      <c r="AA3983">
        <f t="shared" si="734"/>
        <v>28.953965055248617</v>
      </c>
      <c r="AB3983">
        <f t="shared" si="735"/>
        <v>23.726990308747855</v>
      </c>
      <c r="AC3983">
        <f t="shared" si="736"/>
        <v>1.2924259880407363</v>
      </c>
      <c r="AD3983">
        <f>AA3983/MAX($AA$3930:$AA3983)-1</f>
        <v>0</v>
      </c>
      <c r="AE3983">
        <f>AB3983/MAX($AB$3930:$AB3983)-1</f>
        <v>-0.85777208321142862</v>
      </c>
      <c r="AF3983">
        <f>AC3983/MAX($AC$3930:$AC3983)-1</f>
        <v>0</v>
      </c>
      <c r="AG3983">
        <f t="shared" ref="AG3983:AG4046" si="738">K3983/J3983</f>
        <v>0.31975887499868993</v>
      </c>
      <c r="AH3983">
        <f t="shared" ref="AH3983:AH4046" si="739">IF(Q3983&gt;3%,1,IF(Q3983&lt;-0.03,-1,0))</f>
        <v>0</v>
      </c>
    </row>
    <row r="3984" spans="2:34" x14ac:dyDescent="0.25">
      <c r="B3984" s="2">
        <v>42185</v>
      </c>
      <c r="C3984" t="s">
        <v>49</v>
      </c>
      <c r="D3984">
        <v>25.32</v>
      </c>
      <c r="E3984">
        <v>17.368099999999998</v>
      </c>
      <c r="F3984">
        <v>18.265699999999999</v>
      </c>
      <c r="G3984">
        <v>17.644300000000001</v>
      </c>
      <c r="H3984">
        <v>21406</v>
      </c>
      <c r="I3984">
        <v>1166</v>
      </c>
      <c r="J3984">
        <v>20814.097099999999</v>
      </c>
      <c r="K3984">
        <v>6703</v>
      </c>
      <c r="L3984">
        <v>724</v>
      </c>
      <c r="M3984">
        <v>3424.3</v>
      </c>
      <c r="N3984">
        <v>2837.93</v>
      </c>
      <c r="O3984">
        <v>3001.23</v>
      </c>
      <c r="P3984">
        <f t="shared" si="729"/>
        <v>5.4470709146968138E-2</v>
      </c>
      <c r="Q3984">
        <f t="shared" si="730"/>
        <v>3.3184858972270304E-2</v>
      </c>
      <c r="R3984">
        <f t="shared" si="737"/>
        <v>0.1188432597418978</v>
      </c>
      <c r="S3984">
        <f t="shared" si="731"/>
        <v>-4.9141286673929807E-2</v>
      </c>
      <c r="T3984">
        <f t="shared" si="732"/>
        <v>3.5218172440958151E-2</v>
      </c>
      <c r="U3984" s="9">
        <f>M3984/MAX(M$14:$M3984)-1</f>
        <v>-7.3857704644910704E-2</v>
      </c>
      <c r="V3984">
        <f t="shared" si="733"/>
        <v>-5.4411024813159958E-2</v>
      </c>
      <c r="W3984">
        <f>I3984/MAX(I$3930:$I3984)-1</f>
        <v>0</v>
      </c>
      <c r="X3984">
        <f>L3984/MAX($L$3930:L3984)-1</f>
        <v>0</v>
      </c>
      <c r="Y3984">
        <f>J3984/MAX($J$3930:J3984)-1</f>
        <v>-7.0875320290176846E-3</v>
      </c>
      <c r="Z3984">
        <f>P3984/MAX($P$3930:P3984)-1</f>
        <v>0</v>
      </c>
      <c r="AA3984">
        <f t="shared" si="734"/>
        <v>28.748752900552486</v>
      </c>
      <c r="AB3984">
        <f t="shared" si="735"/>
        <v>23.599568696397942</v>
      </c>
      <c r="AC3984">
        <f t="shared" si="736"/>
        <v>1.2854852424553862</v>
      </c>
      <c r="AD3984">
        <f>AA3984/MAX($AA$3930:$AA3984)-1</f>
        <v>-7.0875320290175736E-3</v>
      </c>
      <c r="AE3984">
        <f>AB3984/MAX($AB$3930:$AB3984)-1</f>
        <v>-0.85853589312758505</v>
      </c>
      <c r="AF3984">
        <f>AC3984/MAX($AC$3930:$AC3984)-1</f>
        <v>-5.3703234456558002E-3</v>
      </c>
      <c r="AG3984">
        <f t="shared" si="738"/>
        <v>0.32204135340562046</v>
      </c>
      <c r="AH3984">
        <f t="shared" si="739"/>
        <v>1</v>
      </c>
    </row>
    <row r="3985" spans="2:34" x14ac:dyDescent="0.25">
      <c r="B3985" s="2">
        <v>42216</v>
      </c>
      <c r="C3985" t="s">
        <v>49</v>
      </c>
      <c r="D3985">
        <v>26.914999999999999</v>
      </c>
      <c r="E3985">
        <v>17.6037</v>
      </c>
      <c r="F3985">
        <v>18.2453</v>
      </c>
      <c r="G3985">
        <v>17.724799999999998</v>
      </c>
      <c r="H3985">
        <v>21406</v>
      </c>
      <c r="I3985">
        <v>1166</v>
      </c>
      <c r="J3985">
        <v>22126.009300000002</v>
      </c>
      <c r="K3985">
        <v>6703</v>
      </c>
      <c r="L3985">
        <v>724</v>
      </c>
      <c r="M3985">
        <v>3600.69</v>
      </c>
      <c r="N3985">
        <v>2852.71</v>
      </c>
      <c r="O3985">
        <v>2995.43</v>
      </c>
      <c r="P3985">
        <f t="shared" si="729"/>
        <v>5.4470709146968138E-2</v>
      </c>
      <c r="Q3985">
        <f t="shared" si="730"/>
        <v>1.1482423109364426E-2</v>
      </c>
      <c r="R3985">
        <f t="shared" si="737"/>
        <v>7.5791359029356964E-2</v>
      </c>
      <c r="S3985">
        <f t="shared" si="731"/>
        <v>-3.5165220632162875E-2</v>
      </c>
      <c r="T3985">
        <f t="shared" si="732"/>
        <v>2.9365634591081546E-2</v>
      </c>
      <c r="U3985" s="9">
        <f>M3985/MAX(M$14:$M3985)-1</f>
        <v>-2.6150950132255879E-2</v>
      </c>
      <c r="V3985">
        <f t="shared" si="733"/>
        <v>-4.7645913942238605E-2</v>
      </c>
      <c r="W3985">
        <f>I3985/MAX(I$3930:$I3985)-1</f>
        <v>0</v>
      </c>
      <c r="X3985">
        <f>L3985/MAX($L$3930:L3985)-1</f>
        <v>0</v>
      </c>
      <c r="Y3985">
        <f>J3985/MAX($J$3930:J3985)-1</f>
        <v>0</v>
      </c>
      <c r="Z3985">
        <f>P3985/MAX($P$3930:P3985)-1</f>
        <v>0</v>
      </c>
      <c r="AA3985">
        <f t="shared" si="734"/>
        <v>30.560786325966852</v>
      </c>
      <c r="AB3985">
        <f t="shared" si="735"/>
        <v>24.724707804459694</v>
      </c>
      <c r="AC3985">
        <f t="shared" si="736"/>
        <v>1.3467723675604972</v>
      </c>
      <c r="AD3985">
        <f>AA3985/MAX($AA$3930:$AA3985)-1</f>
        <v>0</v>
      </c>
      <c r="AE3985">
        <f>AB3985/MAX($AB$3930:$AB3985)-1</f>
        <v>-0.85179141397727431</v>
      </c>
      <c r="AF3985">
        <f>AC3985/MAX($AC$3930:$AC3985)-1</f>
        <v>0</v>
      </c>
      <c r="AG3985">
        <f t="shared" si="738"/>
        <v>0.30294663213397455</v>
      </c>
      <c r="AH3985">
        <f t="shared" si="739"/>
        <v>0</v>
      </c>
    </row>
    <row r="3986" spans="2:34" x14ac:dyDescent="0.25">
      <c r="B3986" s="2">
        <v>42247</v>
      </c>
      <c r="C3986" t="s">
        <v>49</v>
      </c>
      <c r="D3986">
        <v>26.69</v>
      </c>
      <c r="E3986">
        <v>17.832100000000001</v>
      </c>
      <c r="F3986">
        <v>18.220400000000001</v>
      </c>
      <c r="G3986">
        <v>17.797499999999999</v>
      </c>
      <c r="H3986">
        <v>21406</v>
      </c>
      <c r="I3986">
        <v>1166</v>
      </c>
      <c r="J3986">
        <v>21944.638900000002</v>
      </c>
      <c r="K3986">
        <v>6703</v>
      </c>
      <c r="L3986">
        <v>724</v>
      </c>
      <c r="M3986">
        <v>3269.63</v>
      </c>
      <c r="N3986">
        <v>2861.13</v>
      </c>
      <c r="O3986">
        <v>2984.2</v>
      </c>
      <c r="P3986">
        <f t="shared" si="729"/>
        <v>5.4470709146968138E-2</v>
      </c>
      <c r="Q3986">
        <f t="shared" si="730"/>
        <v>8.3583837856759269E-2</v>
      </c>
      <c r="R3986">
        <f t="shared" si="737"/>
        <v>0.13018371064084944</v>
      </c>
      <c r="S3986">
        <f t="shared" si="731"/>
        <v>-2.1311277469210355E-2</v>
      </c>
      <c r="T3986">
        <f t="shared" si="732"/>
        <v>2.3761764292737908E-2</v>
      </c>
      <c r="U3986" s="9">
        <f>M3986/MAX(M$14:$M3986)-1</f>
        <v>-0.11569002915578053</v>
      </c>
      <c r="V3986">
        <f t="shared" si="733"/>
        <v>-4.1240533476308516E-2</v>
      </c>
      <c r="W3986">
        <f>I3986/MAX(I$3930:$I3986)-1</f>
        <v>0</v>
      </c>
      <c r="X3986">
        <f>L3986/MAX($L$3930:L3986)-1</f>
        <v>0</v>
      </c>
      <c r="Y3986">
        <f>J3986/MAX($J$3930:J3986)-1</f>
        <v>-8.1971582647757391E-3</v>
      </c>
      <c r="Z3986">
        <f>P3986/MAX($P$3930:P3986)-1</f>
        <v>0</v>
      </c>
      <c r="AA3986">
        <f t="shared" si="734"/>
        <v>30.310274723756908</v>
      </c>
      <c r="AB3986">
        <f t="shared" si="735"/>
        <v>24.569158576329333</v>
      </c>
      <c r="AC3986">
        <f t="shared" si="736"/>
        <v>1.338299490796973</v>
      </c>
      <c r="AD3986">
        <f>AA3986/MAX($AA$3930:$AA3986)-1</f>
        <v>-8.1971582647757391E-3</v>
      </c>
      <c r="AE3986">
        <f>AB3986/MAX($AB$3930:$AB3986)-1</f>
        <v>-0.85272383070553059</v>
      </c>
      <c r="AF3986">
        <f>AC3986/MAX($AC$3930:$AC3986)-1</f>
        <v>-6.2912463662079254E-3</v>
      </c>
      <c r="AG3986">
        <f t="shared" si="738"/>
        <v>0.30545045787925906</v>
      </c>
      <c r="AH3986">
        <f t="shared" si="739"/>
        <v>1</v>
      </c>
    </row>
    <row r="3987" spans="2:34" x14ac:dyDescent="0.25">
      <c r="B3987" s="2">
        <v>42277</v>
      </c>
      <c r="C3987" t="s">
        <v>49</v>
      </c>
      <c r="D3987">
        <v>23.5</v>
      </c>
      <c r="E3987">
        <v>18.028099999999998</v>
      </c>
      <c r="F3987">
        <v>18.128799999999998</v>
      </c>
      <c r="G3987">
        <v>17.855699999999999</v>
      </c>
      <c r="H3987">
        <v>21406</v>
      </c>
      <c r="I3987">
        <v>1166</v>
      </c>
      <c r="J3987">
        <v>19324.326499999999</v>
      </c>
      <c r="K3987">
        <v>6703</v>
      </c>
      <c r="L3987">
        <v>724</v>
      </c>
      <c r="M3987">
        <v>3100.67</v>
      </c>
      <c r="N3987">
        <v>2869.74</v>
      </c>
      <c r="O3987">
        <v>2970.08</v>
      </c>
      <c r="P3987">
        <f t="shared" si="729"/>
        <v>5.4470709146968138E-2</v>
      </c>
      <c r="Q3987">
        <f t="shared" si="730"/>
        <v>-6.7844847779125361E-2</v>
      </c>
      <c r="R3987">
        <f t="shared" si="737"/>
        <v>2.2629890017073939E-2</v>
      </c>
      <c r="S3987">
        <f t="shared" si="731"/>
        <v>-5.5546974979038266E-3</v>
      </c>
      <c r="T3987">
        <f t="shared" si="732"/>
        <v>1.5294835822734498E-2</v>
      </c>
      <c r="U3987" s="9">
        <f>M3987/MAX(M$14:$M3987)-1</f>
        <v>-0.1613872525950808</v>
      </c>
      <c r="V3987">
        <f t="shared" si="733"/>
        <v>-3.3783601788504036E-2</v>
      </c>
      <c r="W3987">
        <f>I3987/MAX(I$3930:$I3987)-1</f>
        <v>0</v>
      </c>
      <c r="X3987">
        <f>L3987/MAX($L$3930:L3987)-1</f>
        <v>0</v>
      </c>
      <c r="Y3987">
        <f>J3987/MAX($J$3930:J3987)-1</f>
        <v>-0.12662395473186405</v>
      </c>
      <c r="Z3987">
        <f>P3987/MAX($P$3930:P3987)-1</f>
        <v>0</v>
      </c>
      <c r="AA3987">
        <f t="shared" si="734"/>
        <v>26.691058701657457</v>
      </c>
      <c r="AB3987">
        <f t="shared" si="735"/>
        <v>22.321892367066894</v>
      </c>
      <c r="AC3987">
        <f t="shared" si="736"/>
        <v>1.2158893067364289</v>
      </c>
      <c r="AD3987">
        <f>AA3987/MAX($AA$3930:$AA3987)-1</f>
        <v>-0.12662395473186394</v>
      </c>
      <c r="AE3987">
        <f>AB3987/MAX($AB$3930:$AB3987)-1</f>
        <v>-0.86619473397870739</v>
      </c>
      <c r="AF3987">
        <f>AC3987/MAX($AC$3930:$AC3987)-1</f>
        <v>-9.7182763751788248E-2</v>
      </c>
      <c r="AG3987">
        <f t="shared" si="738"/>
        <v>0.34686849241550544</v>
      </c>
      <c r="AH3987">
        <f t="shared" si="739"/>
        <v>-1</v>
      </c>
    </row>
    <row r="3988" spans="2:34" x14ac:dyDescent="0.25">
      <c r="B3988" s="2">
        <v>42307</v>
      </c>
      <c r="C3988" t="s">
        <v>49</v>
      </c>
      <c r="D3988">
        <v>24.86</v>
      </c>
      <c r="E3988">
        <v>18.276700000000002</v>
      </c>
      <c r="F3988">
        <v>18.045999999999999</v>
      </c>
      <c r="G3988">
        <v>17.910299999999999</v>
      </c>
      <c r="H3988">
        <v>21406</v>
      </c>
      <c r="I3988">
        <v>1166</v>
      </c>
      <c r="J3988">
        <v>20442.9467</v>
      </c>
      <c r="K3988">
        <v>6703</v>
      </c>
      <c r="L3988">
        <v>724</v>
      </c>
      <c r="M3988">
        <v>3418.23</v>
      </c>
      <c r="N3988">
        <v>2892.06</v>
      </c>
      <c r="O3988">
        <v>2959.37</v>
      </c>
      <c r="P3988">
        <f t="shared" si="729"/>
        <v>5.4470709146968138E-2</v>
      </c>
      <c r="Q3988">
        <f t="shared" si="730"/>
        <v>-4.4544234056757448E-2</v>
      </c>
      <c r="R3988">
        <f t="shared" si="737"/>
        <v>-2.5677855982303321E-2</v>
      </c>
      <c r="S3988">
        <f t="shared" si="731"/>
        <v>1.2783996453507918E-2</v>
      </c>
      <c r="T3988">
        <f t="shared" si="732"/>
        <v>7.5766458406614223E-3</v>
      </c>
      <c r="U3988" s="9">
        <f>M3988/MAX(M$14:$M3988)-1</f>
        <v>-7.5499407688687681E-2</v>
      </c>
      <c r="V3988">
        <f t="shared" si="733"/>
        <v>-2.2744705798869336E-2</v>
      </c>
      <c r="W3988">
        <f>I3988/MAX(I$3930:$I3988)-1</f>
        <v>0</v>
      </c>
      <c r="X3988">
        <f>L3988/MAX($L$3930:L3988)-1</f>
        <v>0</v>
      </c>
      <c r="Y3988">
        <f>J3988/MAX($J$3930:J3988)-1</f>
        <v>-7.6067155951163867E-2</v>
      </c>
      <c r="Z3988">
        <f>P3988/MAX($P$3930:P3988)-1</f>
        <v>0</v>
      </c>
      <c r="AA3988">
        <f t="shared" si="734"/>
        <v>28.236114226519337</v>
      </c>
      <c r="AB3988">
        <f t="shared" si="735"/>
        <v>23.281257890222985</v>
      </c>
      <c r="AC3988">
        <f t="shared" si="736"/>
        <v>1.2681466271138933</v>
      </c>
      <c r="AD3988">
        <f>AA3988/MAX($AA$3930:$AA3988)-1</f>
        <v>-7.6067155951163756E-2</v>
      </c>
      <c r="AE3988">
        <f>AB3988/MAX($AB$3930:$AB3988)-1</f>
        <v>-0.86044395994366418</v>
      </c>
      <c r="AF3988">
        <f>AC3988/MAX($AC$3930:$AC3988)-1</f>
        <v>-5.8380868467790337E-2</v>
      </c>
      <c r="AG3988">
        <f t="shared" si="738"/>
        <v>0.32788815127126464</v>
      </c>
      <c r="AH3988">
        <f t="shared" si="739"/>
        <v>-1</v>
      </c>
    </row>
    <row r="3989" spans="2:34" x14ac:dyDescent="0.25">
      <c r="B3989" s="2">
        <v>42338</v>
      </c>
      <c r="C3989" t="s">
        <v>49</v>
      </c>
      <c r="D3989">
        <v>27.85</v>
      </c>
      <c r="E3989">
        <v>18.6008</v>
      </c>
      <c r="F3989">
        <v>18.0273</v>
      </c>
      <c r="G3989">
        <v>17.983699999999999</v>
      </c>
      <c r="H3989">
        <v>21406</v>
      </c>
      <c r="I3989">
        <v>1166</v>
      </c>
      <c r="J3989">
        <v>22914.661800000002</v>
      </c>
      <c r="K3989">
        <v>6703</v>
      </c>
      <c r="L3989">
        <v>724</v>
      </c>
      <c r="M3989">
        <v>3506.45</v>
      </c>
      <c r="N3989">
        <v>2918.6</v>
      </c>
      <c r="O3989">
        <v>2951.27</v>
      </c>
      <c r="P3989">
        <f t="shared" si="729"/>
        <v>5.4470709146968138E-2</v>
      </c>
      <c r="Q3989">
        <f t="shared" si="730"/>
        <v>9.4464853017311556E-2</v>
      </c>
      <c r="R3989">
        <f t="shared" si="737"/>
        <v>-2.8968243040670583E-2</v>
      </c>
      <c r="S3989">
        <f t="shared" si="731"/>
        <v>3.1812861604344489E-2</v>
      </c>
      <c r="T3989">
        <f t="shared" si="732"/>
        <v>2.4244176671097684E-3</v>
      </c>
      <c r="U3989" s="9">
        <f>M3989/MAX(M$14:$M3989)-1</f>
        <v>-5.1639268887698986E-2</v>
      </c>
      <c r="V3989">
        <f t="shared" si="733"/>
        <v>-1.1069810623900889E-2</v>
      </c>
      <c r="W3989">
        <f>I3989/MAX(I$3930:$I3989)-1</f>
        <v>0</v>
      </c>
      <c r="X3989">
        <f>L3989/MAX($L$3930:L3989)-1</f>
        <v>0</v>
      </c>
      <c r="Y3989">
        <f>J3989/MAX($J$3930:J3989)-1</f>
        <v>0</v>
      </c>
      <c r="Z3989">
        <f>P3989/MAX($P$3930:P3989)-1</f>
        <v>0</v>
      </c>
      <c r="AA3989">
        <f t="shared" si="734"/>
        <v>31.650085359116023</v>
      </c>
      <c r="AB3989">
        <f t="shared" si="735"/>
        <v>25.401082161234992</v>
      </c>
      <c r="AC3989">
        <f t="shared" si="736"/>
        <v>1.3836149584228721</v>
      </c>
      <c r="AD3989">
        <f>AA3989/MAX($AA$3930:$AA3989)-1</f>
        <v>0</v>
      </c>
      <c r="AE3989">
        <f>AB3989/MAX($AB$3930:$AB3989)-1</f>
        <v>-0.84773698842723344</v>
      </c>
      <c r="AF3989">
        <f>AC3989/MAX($AC$3930:$AC3989)-1</f>
        <v>0</v>
      </c>
      <c r="AG3989">
        <f t="shared" si="738"/>
        <v>0.29252013660528908</v>
      </c>
      <c r="AH3989">
        <f t="shared" si="739"/>
        <v>1</v>
      </c>
    </row>
    <row r="3990" spans="2:34" x14ac:dyDescent="0.25">
      <c r="B3990" s="2">
        <v>42369</v>
      </c>
      <c r="C3990" t="s">
        <v>49</v>
      </c>
      <c r="D3990">
        <v>26.7</v>
      </c>
      <c r="E3990">
        <v>18.873100000000001</v>
      </c>
      <c r="F3990">
        <v>18.006599999999999</v>
      </c>
      <c r="G3990">
        <v>18.040299999999998</v>
      </c>
      <c r="H3990">
        <v>21406</v>
      </c>
      <c r="I3990">
        <v>1166</v>
      </c>
      <c r="J3990">
        <v>21977.1963</v>
      </c>
      <c r="K3990">
        <v>6703</v>
      </c>
      <c r="L3990">
        <v>724</v>
      </c>
      <c r="M3990">
        <v>3267.52</v>
      </c>
      <c r="N3990">
        <v>2936.24</v>
      </c>
      <c r="O3990">
        <v>2941</v>
      </c>
      <c r="P3990">
        <f t="shared" si="729"/>
        <v>5.4470709146968138E-2</v>
      </c>
      <c r="Q3990">
        <f t="shared" si="730"/>
        <v>2.6847502600554907E-2</v>
      </c>
      <c r="R3990">
        <f t="shared" si="737"/>
        <v>8.2359262229460439E-2</v>
      </c>
      <c r="S3990">
        <f t="shared" si="731"/>
        <v>4.8121244432597132E-2</v>
      </c>
      <c r="T3990">
        <f t="shared" si="732"/>
        <v>-1.8680398884719507E-3</v>
      </c>
      <c r="U3990" s="9">
        <f>M3990/MAX(M$14:$M3990)-1</f>
        <v>-0.11626070352519891</v>
      </c>
      <c r="V3990">
        <f t="shared" si="733"/>
        <v>-1.6184971098266443E-3</v>
      </c>
      <c r="W3990">
        <f>I3990/MAX(I$3930:$I3990)-1</f>
        <v>0</v>
      </c>
      <c r="X3990">
        <f>L3990/MAX($L$3930:L3990)-1</f>
        <v>0</v>
      </c>
      <c r="Y3990">
        <f>J3990/MAX($J$3930:J3990)-1</f>
        <v>-4.0911164571497238E-2</v>
      </c>
      <c r="Z3990">
        <f>P3990/MAX($P$3930:P3990)-1</f>
        <v>0</v>
      </c>
      <c r="AA3990">
        <f t="shared" si="734"/>
        <v>30.355243508287291</v>
      </c>
      <c r="AB3990">
        <f t="shared" si="735"/>
        <v>24.59708087478559</v>
      </c>
      <c r="AC3990">
        <f t="shared" si="736"/>
        <v>1.3398204381948986</v>
      </c>
      <c r="AD3990">
        <f>AA3990/MAX($AA$3930:$AA3990)-1</f>
        <v>-4.0911164571497238E-2</v>
      </c>
      <c r="AE3990">
        <f>AB3990/MAX($AB$3930:$AB3990)-1</f>
        <v>-0.85255645463761365</v>
      </c>
      <c r="AF3990">
        <f>AC3990/MAX($AC$3930:$AC3990)-1</f>
        <v>-3.1652245417968849E-2</v>
      </c>
      <c r="AG3990">
        <f t="shared" si="738"/>
        <v>0.30499795827004555</v>
      </c>
      <c r="AH3990">
        <f t="shared" si="739"/>
        <v>0</v>
      </c>
    </row>
    <row r="3991" spans="2:34" x14ac:dyDescent="0.25">
      <c r="B3991" s="2">
        <v>42398</v>
      </c>
      <c r="C3991" t="s">
        <v>49</v>
      </c>
      <c r="D3991">
        <v>24.28</v>
      </c>
      <c r="E3991">
        <v>19.073699999999999</v>
      </c>
      <c r="F3991">
        <v>17.997399999999999</v>
      </c>
      <c r="G3991">
        <v>18.094200000000001</v>
      </c>
      <c r="H3991">
        <v>24789</v>
      </c>
      <c r="I3991">
        <v>1908</v>
      </c>
      <c r="J3991">
        <v>19985.312000000002</v>
      </c>
      <c r="K3991">
        <v>5341</v>
      </c>
      <c r="L3991">
        <v>1243</v>
      </c>
      <c r="M3991">
        <v>3045.09</v>
      </c>
      <c r="N3991">
        <v>2950.54</v>
      </c>
      <c r="O3991">
        <v>2927.64</v>
      </c>
      <c r="P3991">
        <f t="shared" si="729"/>
        <v>7.6969623623381334E-2</v>
      </c>
      <c r="Q3991">
        <f t="shared" si="730"/>
        <v>-2.2563670136890646E-2</v>
      </c>
      <c r="R3991">
        <f t="shared" si="737"/>
        <v>8.5831107506818771E-2</v>
      </c>
      <c r="S3991">
        <f t="shared" si="731"/>
        <v>5.9803082667496454E-2</v>
      </c>
      <c r="T3991">
        <f t="shared" si="732"/>
        <v>-5.3497805926762121E-3</v>
      </c>
      <c r="U3991" s="9">
        <f>M3991/MAX(M$14:$M3991)-1</f>
        <v>-0.17641951868620476</v>
      </c>
      <c r="V3991">
        <f t="shared" si="733"/>
        <v>7.8219999726742984E-3</v>
      </c>
      <c r="W3991">
        <f>I3991/MAX(I$3930:$I3991)-1</f>
        <v>0</v>
      </c>
      <c r="X3991">
        <f>L3991/MAX($L$3930:L3991)-1</f>
        <v>0</v>
      </c>
      <c r="Y3991">
        <f>J3991/MAX($J$3930:J3991)-1</f>
        <v>-0.1278373569537038</v>
      </c>
      <c r="Z3991">
        <f>P3991/MAX($P$3930:P3991)-1</f>
        <v>0</v>
      </c>
      <c r="AA3991">
        <f t="shared" si="734"/>
        <v>16.078288012872086</v>
      </c>
      <c r="AB3991">
        <f t="shared" si="735"/>
        <v>13.273748427672956</v>
      </c>
      <c r="AC3991">
        <f t="shared" si="736"/>
        <v>1.0216754205494374</v>
      </c>
      <c r="AD3991">
        <f>AA3991/MAX($AA$3930:$AA3991)-1</f>
        <v>-0.49199858924737039</v>
      </c>
      <c r="AE3991">
        <f>AB3991/MAX($AB$3930:$AB3991)-1</f>
        <v>-0.9204324879693041</v>
      </c>
      <c r="AF3991">
        <f>AC3991/MAX($AC$3930:$AC3991)-1</f>
        <v>-0.26158978382684961</v>
      </c>
      <c r="AG3991">
        <f t="shared" si="738"/>
        <v>0.26724626565749887</v>
      </c>
      <c r="AH3991">
        <f t="shared" si="739"/>
        <v>0</v>
      </c>
    </row>
    <row r="3992" spans="2:34" x14ac:dyDescent="0.25">
      <c r="B3992" s="2">
        <v>42429</v>
      </c>
      <c r="C3992" t="s">
        <v>49</v>
      </c>
      <c r="D3992">
        <v>23.7</v>
      </c>
      <c r="E3992">
        <v>19.240500000000001</v>
      </c>
      <c r="F3992">
        <v>17.996099999999998</v>
      </c>
      <c r="G3992">
        <v>18.1418</v>
      </c>
      <c r="H3992">
        <v>24789</v>
      </c>
      <c r="I3992">
        <v>1908</v>
      </c>
      <c r="J3992">
        <v>19507.9424</v>
      </c>
      <c r="K3992">
        <v>5341</v>
      </c>
      <c r="L3992">
        <v>1243</v>
      </c>
      <c r="M3992">
        <v>2945.75</v>
      </c>
      <c r="N3992">
        <v>2963.12</v>
      </c>
      <c r="O3992">
        <v>2912.2</v>
      </c>
      <c r="P3992">
        <f t="shared" si="729"/>
        <v>7.6969623623381334E-2</v>
      </c>
      <c r="Q3992">
        <f t="shared" si="730"/>
        <v>8.7350358596836042E-3</v>
      </c>
      <c r="R3992">
        <f t="shared" si="737"/>
        <v>1.0892750018796971E-2</v>
      </c>
      <c r="S3992">
        <f t="shared" si="731"/>
        <v>6.9148315468351651E-2</v>
      </c>
      <c r="T3992">
        <f t="shared" si="732"/>
        <v>-8.0311766197401768E-3</v>
      </c>
      <c r="U3992" s="9">
        <f>M3992/MAX(M$14:$M3992)-1</f>
        <v>-0.20328719255256422</v>
      </c>
      <c r="V3992">
        <f t="shared" si="733"/>
        <v>1.7485062839090793E-2</v>
      </c>
      <c r="W3992">
        <f>I3992/MAX(I$3930:$I3992)-1</f>
        <v>0</v>
      </c>
      <c r="X3992">
        <f>L3992/MAX($L$3930:L3992)-1</f>
        <v>0</v>
      </c>
      <c r="Y3992">
        <f>J3992/MAX($J$3930:J3992)-1</f>
        <v>-0.14866985294105461</v>
      </c>
      <c r="Z3992">
        <f>P3992/MAX($P$3930:P3992)-1</f>
        <v>0</v>
      </c>
      <c r="AA3992">
        <f t="shared" si="734"/>
        <v>15.694241673370877</v>
      </c>
      <c r="AB3992">
        <f t="shared" si="735"/>
        <v>13.023554716981131</v>
      </c>
      <c r="AC3992">
        <f t="shared" si="736"/>
        <v>1.0024181048045504</v>
      </c>
      <c r="AD3992">
        <f>AA3992/MAX($AA$3930:$AA3992)-1</f>
        <v>-0.50413272206703419</v>
      </c>
      <c r="AE3992">
        <f>AB3992/MAX($AB$3930:$AB3992)-1</f>
        <v>-0.92193223698096793</v>
      </c>
      <c r="AF3992">
        <f>AC3992/MAX($AC$3930:$AC3992)-1</f>
        <v>-0.27550790145607629</v>
      </c>
      <c r="AG3992">
        <f t="shared" si="738"/>
        <v>0.27378592218931302</v>
      </c>
      <c r="AH3992">
        <f t="shared" si="739"/>
        <v>0</v>
      </c>
    </row>
    <row r="3993" spans="2:34" x14ac:dyDescent="0.25">
      <c r="B3993" s="2">
        <v>42460</v>
      </c>
      <c r="C3993" t="s">
        <v>49</v>
      </c>
      <c r="D3993">
        <v>24.83</v>
      </c>
      <c r="E3993">
        <v>19.4343</v>
      </c>
      <c r="F3993">
        <v>18.0107</v>
      </c>
      <c r="G3993">
        <v>18.188500000000001</v>
      </c>
      <c r="H3993">
        <v>24789</v>
      </c>
      <c r="I3993">
        <v>1908</v>
      </c>
      <c r="J3993">
        <v>20458.6561</v>
      </c>
      <c r="K3993">
        <v>5341</v>
      </c>
      <c r="L3993">
        <v>1243</v>
      </c>
      <c r="M3993">
        <v>3004.93</v>
      </c>
      <c r="N3993">
        <v>2974.89</v>
      </c>
      <c r="O3993">
        <v>2898.3</v>
      </c>
      <c r="P3993">
        <f t="shared" si="729"/>
        <v>7.6969623623381334E-2</v>
      </c>
      <c r="Q3993">
        <f t="shared" si="730"/>
        <v>2.7589364782488968E-2</v>
      </c>
      <c r="R3993">
        <f t="shared" si="737"/>
        <v>1.0326247727261872E-2</v>
      </c>
      <c r="S3993">
        <f t="shared" si="731"/>
        <v>7.9041902868850267E-2</v>
      </c>
      <c r="T3993">
        <f t="shared" si="732"/>
        <v>-9.7754075377299854E-3</v>
      </c>
      <c r="U3993" s="9">
        <f>M3993/MAX(M$14:$M3993)-1</f>
        <v>-0.18728126403020529</v>
      </c>
      <c r="V3993">
        <f t="shared" si="733"/>
        <v>2.6425835834799516E-2</v>
      </c>
      <c r="W3993">
        <f>I3993/MAX(I$3930:$I3993)-1</f>
        <v>0</v>
      </c>
      <c r="X3993">
        <f>L3993/MAX($L$3930:L3993)-1</f>
        <v>0</v>
      </c>
      <c r="Y3993">
        <f>J3993/MAX($J$3930:J3993)-1</f>
        <v>-0.10718053451698784</v>
      </c>
      <c r="Z3993">
        <f>P3993/MAX($P$3930:P3993)-1</f>
        <v>0</v>
      </c>
      <c r="AA3993">
        <f t="shared" si="734"/>
        <v>16.459095816572809</v>
      </c>
      <c r="AB3993">
        <f t="shared" si="735"/>
        <v>13.521832337526206</v>
      </c>
      <c r="AC3993">
        <f t="shared" si="736"/>
        <v>1.0407703457178588</v>
      </c>
      <c r="AD3993">
        <f>AA3993/MAX($AA$3930:$AA3993)-1</f>
        <v>-0.47996677955776268</v>
      </c>
      <c r="AE3993">
        <f>AB3993/MAX($AB$3930:$AB3993)-1</f>
        <v>-0.91894538584518082</v>
      </c>
      <c r="AF3993">
        <f>AC3993/MAX($AC$3930:$AC3993)-1</f>
        <v>-0.24778903308172406</v>
      </c>
      <c r="AG3993">
        <f t="shared" si="738"/>
        <v>0.2610630910404716</v>
      </c>
      <c r="AH3993">
        <f t="shared" si="739"/>
        <v>0</v>
      </c>
    </row>
    <row r="3994" spans="2:34" x14ac:dyDescent="0.25">
      <c r="B3994" s="2">
        <v>42489</v>
      </c>
      <c r="C3994" t="s">
        <v>49</v>
      </c>
      <c r="D3994">
        <v>25.37</v>
      </c>
      <c r="E3994">
        <v>19.620899999999999</v>
      </c>
      <c r="F3994">
        <v>18.0486</v>
      </c>
      <c r="G3994">
        <v>18.227899999999998</v>
      </c>
      <c r="H3994">
        <v>24789</v>
      </c>
      <c r="I3994">
        <v>1908</v>
      </c>
      <c r="J3994">
        <v>20906.572499999998</v>
      </c>
      <c r="K3994">
        <v>5341</v>
      </c>
      <c r="L3994">
        <v>1243</v>
      </c>
      <c r="M3994">
        <v>3028.21</v>
      </c>
      <c r="N3994">
        <v>2985.21</v>
      </c>
      <c r="O3994">
        <v>2884.58</v>
      </c>
      <c r="P3994">
        <f t="shared" si="729"/>
        <v>7.6969623623381334E-2</v>
      </c>
      <c r="Q3994">
        <f t="shared" si="730"/>
        <v>1.4000616967054569E-2</v>
      </c>
      <c r="R3994">
        <f t="shared" si="737"/>
        <v>5.0436266094677329E-2</v>
      </c>
      <c r="S3994">
        <f t="shared" si="731"/>
        <v>8.7114790066819436E-2</v>
      </c>
      <c r="T3994">
        <f t="shared" si="732"/>
        <v>-9.8365692153236095E-3</v>
      </c>
      <c r="U3994" s="9">
        <f>M3994/MAX(M$14:$M3994)-1</f>
        <v>-0.18098491364155156</v>
      </c>
      <c r="V3994">
        <f t="shared" si="733"/>
        <v>3.4885494595400468E-2</v>
      </c>
      <c r="W3994">
        <f>I3994/MAX(I$3930:$I3994)-1</f>
        <v>0</v>
      </c>
      <c r="X3994">
        <f>L3994/MAX($L$3930:L3994)-1</f>
        <v>0</v>
      </c>
      <c r="Y3994">
        <f>J3994/MAX($J$3930:J3994)-1</f>
        <v>-8.7633381523440246E-2</v>
      </c>
      <c r="Z3994">
        <f>P3994/MAX($P$3930:P3994)-1</f>
        <v>0</v>
      </c>
      <c r="AA3994">
        <f t="shared" si="734"/>
        <v>16.819446902654867</v>
      </c>
      <c r="AB3994">
        <f t="shared" si="735"/>
        <v>13.756589360587002</v>
      </c>
      <c r="AC3994">
        <f t="shared" si="736"/>
        <v>1.0588395054257935</v>
      </c>
      <c r="AD3994">
        <f>AA3994/MAX($AA$3930:$AA3994)-1</f>
        <v>-0.46858130991389435</v>
      </c>
      <c r="AE3994">
        <f>AB3994/MAX($AB$3930:$AB3994)-1</f>
        <v>-0.91753816976311775</v>
      </c>
      <c r="AF3994">
        <f>AC3994/MAX($AC$3930:$AC3994)-1</f>
        <v>-0.23472964860634149</v>
      </c>
      <c r="AG3994">
        <f t="shared" si="738"/>
        <v>0.25546990067358005</v>
      </c>
      <c r="AH3994">
        <f t="shared" si="739"/>
        <v>0</v>
      </c>
    </row>
    <row r="3995" spans="2:34" x14ac:dyDescent="0.25">
      <c r="B3995" s="2">
        <v>42521</v>
      </c>
      <c r="C3995" t="s">
        <v>49</v>
      </c>
      <c r="D3995">
        <v>27.234999999999999</v>
      </c>
      <c r="E3995">
        <v>19.8596</v>
      </c>
      <c r="F3995">
        <v>18.092400000000001</v>
      </c>
      <c r="G3995">
        <v>18.29</v>
      </c>
      <c r="H3995">
        <v>24789</v>
      </c>
      <c r="I3995">
        <v>1908</v>
      </c>
      <c r="J3995">
        <v>22592.547900000001</v>
      </c>
      <c r="K3995">
        <v>5341</v>
      </c>
      <c r="L3995">
        <v>1243</v>
      </c>
      <c r="M3995">
        <v>3063.48</v>
      </c>
      <c r="N3995">
        <v>2996.93</v>
      </c>
      <c r="O3995">
        <v>2877.29</v>
      </c>
      <c r="P3995">
        <f t="shared" si="729"/>
        <v>7.6969623623381334E-2</v>
      </c>
      <c r="Q3995">
        <f t="shared" si="730"/>
        <v>6.1864877390482631E-2</v>
      </c>
      <c r="R3995">
        <f t="shared" si="737"/>
        <v>0.1091900653555451</v>
      </c>
      <c r="S3995">
        <f t="shared" si="731"/>
        <v>9.7676372399460476E-2</v>
      </c>
      <c r="T3995">
        <f t="shared" si="732"/>
        <v>-1.080371787862211E-2</v>
      </c>
      <c r="U3995" s="9">
        <f>M3995/MAX(M$14:$M3995)-1</f>
        <v>-0.17144572643331224</v>
      </c>
      <c r="V3995">
        <f t="shared" si="733"/>
        <v>4.1580793037893304E-2</v>
      </c>
      <c r="W3995">
        <f>I3995/MAX(I$3930:$I3995)-1</f>
        <v>0</v>
      </c>
      <c r="X3995">
        <f>L3995/MAX($L$3930:L3995)-1</f>
        <v>0</v>
      </c>
      <c r="Y3995">
        <f>J3995/MAX($J$3930:J3995)-1</f>
        <v>-1.4057109060191308E-2</v>
      </c>
      <c r="Z3995">
        <f>P3995/MAX($P$3930:P3995)-1</f>
        <v>0</v>
      </c>
      <c r="AA3995">
        <f t="shared" si="734"/>
        <v>18.175822928399036</v>
      </c>
      <c r="AB3995">
        <f t="shared" si="735"/>
        <v>14.64022426624738</v>
      </c>
      <c r="AC3995">
        <f t="shared" si="736"/>
        <v>1.126852551534955</v>
      </c>
      <c r="AD3995">
        <f>AA3995/MAX($AA$3930:$AA3995)-1</f>
        <v>-0.42572594284760945</v>
      </c>
      <c r="AE3995">
        <f>AB3995/MAX($AB$3930:$AB3995)-1</f>
        <v>-0.91224135165857267</v>
      </c>
      <c r="AF3995">
        <f>AC3995/MAX($AC$3930:$AC3995)-1</f>
        <v>-0.18557359858308442</v>
      </c>
      <c r="AG3995">
        <f t="shared" si="738"/>
        <v>0.23640538568914574</v>
      </c>
      <c r="AH3995">
        <f t="shared" si="739"/>
        <v>1</v>
      </c>
    </row>
    <row r="3996" spans="2:34" x14ac:dyDescent="0.25">
      <c r="B3996" s="2">
        <v>42551</v>
      </c>
      <c r="C3996" t="s">
        <v>49</v>
      </c>
      <c r="D3996">
        <v>26</v>
      </c>
      <c r="E3996">
        <v>20.0733</v>
      </c>
      <c r="F3996">
        <v>18.130299999999998</v>
      </c>
      <c r="G3996">
        <v>18.3461</v>
      </c>
      <c r="H3996">
        <v>24789</v>
      </c>
      <c r="I3996">
        <v>1908</v>
      </c>
      <c r="J3996">
        <v>21571.2101</v>
      </c>
      <c r="K3996">
        <v>5341</v>
      </c>
      <c r="L3996">
        <v>1243</v>
      </c>
      <c r="M3996">
        <v>2864.74</v>
      </c>
      <c r="N3996">
        <v>3008.1</v>
      </c>
      <c r="O3996">
        <v>2868.69</v>
      </c>
      <c r="P3996">
        <f t="shared" si="729"/>
        <v>7.6969623623381334E-2</v>
      </c>
      <c r="Q3996">
        <f t="shared" si="730"/>
        <v>1.9527872166095195E-2</v>
      </c>
      <c r="R3996">
        <f t="shared" si="737"/>
        <v>9.3773751870900202E-2</v>
      </c>
      <c r="S3996">
        <f t="shared" si="731"/>
        <v>0.1071686624049244</v>
      </c>
      <c r="T3996">
        <f t="shared" si="732"/>
        <v>-1.1762717961855684E-2</v>
      </c>
      <c r="U3996" s="9">
        <f>M3996/MAX(M$14:$M3996)-1</f>
        <v>-0.2251973018732184</v>
      </c>
      <c r="V3996">
        <f t="shared" si="733"/>
        <v>4.859709484119934E-2</v>
      </c>
      <c r="W3996">
        <f>I3996/MAX(I$3930:$I3996)-1</f>
        <v>0</v>
      </c>
      <c r="X3996">
        <f>L3996/MAX($L$3930:L3996)-1</f>
        <v>0</v>
      </c>
      <c r="Y3996">
        <f>J3996/MAX($J$3930:J3996)-1</f>
        <v>-5.8628476026646004E-2</v>
      </c>
      <c r="Z3996">
        <f>P3996/MAX($P$3930:P3996)-1</f>
        <v>0</v>
      </c>
      <c r="AA3996">
        <f t="shared" si="734"/>
        <v>17.354151327433627</v>
      </c>
      <c r="AB3996">
        <f t="shared" si="735"/>
        <v>14.104931918238993</v>
      </c>
      <c r="AC3996">
        <f t="shared" si="736"/>
        <v>1.0856513009802735</v>
      </c>
      <c r="AD3996">
        <f>AA3996/MAX($AA$3930:$AA3996)-1</f>
        <v>-0.45168706085542376</v>
      </c>
      <c r="AE3996">
        <f>AB3996/MAX($AB$3930:$AB3996)-1</f>
        <v>-0.91545008207652323</v>
      </c>
      <c r="AF3996">
        <f>AC3996/MAX($AC$3930:$AC3996)-1</f>
        <v>-0.21535157279756179</v>
      </c>
      <c r="AG3996">
        <f t="shared" si="738"/>
        <v>0.2475985341221075</v>
      </c>
      <c r="AH3996">
        <f t="shared" si="739"/>
        <v>0</v>
      </c>
    </row>
    <row r="3997" spans="2:34" x14ac:dyDescent="0.25">
      <c r="B3997" s="2">
        <v>42580</v>
      </c>
      <c r="C3997" t="s">
        <v>49</v>
      </c>
      <c r="D3997">
        <v>27.475000000000001</v>
      </c>
      <c r="E3997">
        <v>20.3508</v>
      </c>
      <c r="F3997">
        <v>18.187100000000001</v>
      </c>
      <c r="G3997">
        <v>18.401399999999999</v>
      </c>
      <c r="H3997">
        <v>24789</v>
      </c>
      <c r="I3997">
        <v>1908</v>
      </c>
      <c r="J3997">
        <v>22796.913400000001</v>
      </c>
      <c r="K3997">
        <v>5341</v>
      </c>
      <c r="L3997">
        <v>1243</v>
      </c>
      <c r="M3997">
        <v>2990.76</v>
      </c>
      <c r="N3997">
        <v>3025.53</v>
      </c>
      <c r="O3997">
        <v>2862.32</v>
      </c>
      <c r="P3997">
        <f t="shared" si="729"/>
        <v>7.6969623623381334E-2</v>
      </c>
      <c r="Q3997">
        <f t="shared" si="730"/>
        <v>1.2740738721892297E-2</v>
      </c>
      <c r="R3997">
        <f t="shared" si="737"/>
        <v>9.533905610583937E-2</v>
      </c>
      <c r="S3997">
        <f t="shared" si="731"/>
        <v>0.11896893952306842</v>
      </c>
      <c r="T3997">
        <f t="shared" si="732"/>
        <v>-1.1645853032921316E-2</v>
      </c>
      <c r="U3997" s="9">
        <f>M3997/MAX(M$14:$M3997)-1</f>
        <v>-0.19111370754426105</v>
      </c>
      <c r="V3997">
        <f t="shared" si="733"/>
        <v>5.7020179434863927E-2</v>
      </c>
      <c r="W3997">
        <f>I3997/MAX(I$3930:$I3997)-1</f>
        <v>0</v>
      </c>
      <c r="X3997">
        <f>L3997/MAX($L$3930:L3997)-1</f>
        <v>0</v>
      </c>
      <c r="Y3997">
        <f>J3997/MAX($J$3930:J3997)-1</f>
        <v>-5.1385615475241231E-3</v>
      </c>
      <c r="Z3997">
        <f>P3997/MAX($P$3930:P3997)-1</f>
        <v>0</v>
      </c>
      <c r="AA3997">
        <f t="shared" si="734"/>
        <v>18.340236041834274</v>
      </c>
      <c r="AB3997">
        <f t="shared" si="735"/>
        <v>14.747334067085955</v>
      </c>
      <c r="AC3997">
        <f t="shared" si="736"/>
        <v>1.1350967525918756</v>
      </c>
      <c r="AD3997">
        <f>AA3997/MAX($AA$3930:$AA3997)-1</f>
        <v>-0.42053122973484103</v>
      </c>
      <c r="AE3997">
        <f>AB3997/MAX($AB$3930:$AB3997)-1</f>
        <v>-0.91159929787751259</v>
      </c>
      <c r="AF3997">
        <f>AC3997/MAX($AC$3930:$AC3997)-1</f>
        <v>-0.17961514821599833</v>
      </c>
      <c r="AG3997">
        <f t="shared" si="738"/>
        <v>0.23428610295988578</v>
      </c>
      <c r="AH3997">
        <f t="shared" si="739"/>
        <v>0</v>
      </c>
    </row>
    <row r="3998" spans="2:34" x14ac:dyDescent="0.25">
      <c r="B3998" s="2">
        <v>42613</v>
      </c>
      <c r="C3998" t="s">
        <v>49</v>
      </c>
      <c r="D3998">
        <v>30.35</v>
      </c>
      <c r="E3998">
        <v>20.6556</v>
      </c>
      <c r="F3998">
        <v>18.2684</v>
      </c>
      <c r="G3998">
        <v>18.4649</v>
      </c>
      <c r="H3998">
        <v>24789</v>
      </c>
      <c r="I3998">
        <v>1908</v>
      </c>
      <c r="J3998">
        <v>25189.5386</v>
      </c>
      <c r="K3998">
        <v>5341</v>
      </c>
      <c r="L3998">
        <v>1243</v>
      </c>
      <c r="M3998">
        <v>3023.13</v>
      </c>
      <c r="N3998">
        <v>3040.7</v>
      </c>
      <c r="O3998">
        <v>2854.3</v>
      </c>
      <c r="P3998">
        <f t="shared" si="729"/>
        <v>7.6969623623381334E-2</v>
      </c>
      <c r="Q3998">
        <f t="shared" si="730"/>
        <v>9.3817246473095306E-2</v>
      </c>
      <c r="R3998">
        <f t="shared" si="737"/>
        <v>0.12754618064749723</v>
      </c>
      <c r="S3998">
        <f t="shared" si="731"/>
        <v>0.13067373168969376</v>
      </c>
      <c r="T3998">
        <f t="shared" si="732"/>
        <v>-1.0641812303343157E-2</v>
      </c>
      <c r="U3998" s="9">
        <f>M3998/MAX(M$14:$M3998)-1</f>
        <v>-0.18235885951673891</v>
      </c>
      <c r="V3998">
        <f t="shared" si="733"/>
        <v>6.5304978453561091E-2</v>
      </c>
      <c r="W3998">
        <f>I3998/MAX(I$3930:$I3998)-1</f>
        <v>0</v>
      </c>
      <c r="X3998">
        <f>L3998/MAX($L$3930:L3998)-1</f>
        <v>0</v>
      </c>
      <c r="Y3998">
        <f>J3998/MAX($J$3930:J3998)-1</f>
        <v>0</v>
      </c>
      <c r="Z3998">
        <f>P3998/MAX($P$3930:P3998)-1</f>
        <v>0</v>
      </c>
      <c r="AA3998">
        <f t="shared" si="734"/>
        <v>20.265115526950925</v>
      </c>
      <c r="AB3998">
        <f t="shared" si="735"/>
        <v>16.001330503144654</v>
      </c>
      <c r="AC3998">
        <f t="shared" si="736"/>
        <v>1.2316163863003751</v>
      </c>
      <c r="AD3998">
        <f>AA3998/MAX($AA$3930:$AA3998)-1</f>
        <v>-0.35971371650300898</v>
      </c>
      <c r="AE3998">
        <f>AB3998/MAX($AB$3930:$AB3998)-1</f>
        <v>-0.90408240262699424</v>
      </c>
      <c r="AF3998">
        <f>AC3998/MAX($AC$3930:$AC3998)-1</f>
        <v>-0.10985612087900098</v>
      </c>
      <c r="AG3998">
        <f t="shared" si="738"/>
        <v>0.21203246652560759</v>
      </c>
      <c r="AH3998">
        <f t="shared" si="739"/>
        <v>1</v>
      </c>
    </row>
    <row r="3999" spans="2:34" x14ac:dyDescent="0.25">
      <c r="B3999" s="2">
        <v>42643</v>
      </c>
      <c r="C3999" t="s">
        <v>49</v>
      </c>
      <c r="D3999">
        <v>29.765000000000001</v>
      </c>
      <c r="E3999">
        <v>20.951999999999998</v>
      </c>
      <c r="F3999">
        <v>18.351700000000001</v>
      </c>
      <c r="G3999">
        <v>18.533300000000001</v>
      </c>
      <c r="H3999">
        <v>24789</v>
      </c>
      <c r="I3999">
        <v>1908</v>
      </c>
      <c r="J3999">
        <v>24713.3305</v>
      </c>
      <c r="K3999">
        <v>5341</v>
      </c>
      <c r="L3999">
        <v>1243</v>
      </c>
      <c r="M3999">
        <v>3002.24</v>
      </c>
      <c r="N3999">
        <v>3054.23</v>
      </c>
      <c r="O3999">
        <v>2846.54</v>
      </c>
      <c r="P3999">
        <f t="shared" ref="P3999:P4062" si="740">I3999/H3999</f>
        <v>7.6969623623381334E-2</v>
      </c>
      <c r="Q3999">
        <f t="shared" ref="Q3999:Q4062" si="741">IF(C3999=C3998,(D3999/D3998-1)-(M3999/M3998-1),"#N/A")</f>
        <v>-1.236506676304383E-2</v>
      </c>
      <c r="R3999">
        <f t="shared" si="737"/>
        <v>9.6810317327764128E-2</v>
      </c>
      <c r="S3999">
        <f t="shared" ref="S3999:S4062" si="742">E3999/F3999-1</f>
        <v>0.14169259523640854</v>
      </c>
      <c r="T3999">
        <f t="shared" ref="T3999:T4062" si="743">F3999/G3999-1</f>
        <v>-9.7985787744222508E-3</v>
      </c>
      <c r="U3999" s="9">
        <f>M3999/MAX(M$14:$M3999)-1</f>
        <v>-0.18800880623576699</v>
      </c>
      <c r="V3999">
        <f t="shared" ref="V3999:V4062" si="744">N3999/O3999-1</f>
        <v>7.2962262957836588E-2</v>
      </c>
      <c r="W3999">
        <f>I3999/MAX(I$3930:$I3999)-1</f>
        <v>0</v>
      </c>
      <c r="X3999">
        <f>L3999/MAX($L$3930:L3999)-1</f>
        <v>0</v>
      </c>
      <c r="Y3999">
        <f>J3999/MAX($J$3930:J3999)-1</f>
        <v>-1.8904994948974574E-2</v>
      </c>
      <c r="Z3999">
        <f>P3999/MAX($P$3930:P3999)-1</f>
        <v>0</v>
      </c>
      <c r="AA3999">
        <f t="shared" ref="AA3999:AA4062" si="745">J3999/L3999</f>
        <v>19.882003620273533</v>
      </c>
      <c r="AB3999">
        <f t="shared" ref="AB3999:AB4062" si="746">(J3999+K3999)/I3999</f>
        <v>15.751745545073375</v>
      </c>
      <c r="AC3999">
        <f t="shared" ref="AC3999:AC4062" si="747">(K3999+J3999)/H3999</f>
        <v>1.2124059260155715</v>
      </c>
      <c r="AD3999">
        <f>AA3999/MAX($AA$3930:$AA3999)-1</f>
        <v>-0.37181832545841731</v>
      </c>
      <c r="AE3999">
        <f>AB3999/MAX($AB$3930:$AB3999)-1</f>
        <v>-0.90557850256155492</v>
      </c>
      <c r="AF3999">
        <f>AC3999/MAX($AC$3930:$AC3999)-1</f>
        <v>-0.12374037398558846</v>
      </c>
      <c r="AG3999">
        <f t="shared" si="738"/>
        <v>0.21611817961969959</v>
      </c>
      <c r="AH3999">
        <f t="shared" si="739"/>
        <v>0</v>
      </c>
    </row>
    <row r="4000" spans="2:34" x14ac:dyDescent="0.25">
      <c r="B4000" s="2">
        <v>42674</v>
      </c>
      <c r="C4000" t="s">
        <v>49</v>
      </c>
      <c r="D4000">
        <v>29.664999999999999</v>
      </c>
      <c r="E4000">
        <v>21.264800000000001</v>
      </c>
      <c r="F4000">
        <v>18.479099999999999</v>
      </c>
      <c r="G4000">
        <v>18.607399999999998</v>
      </c>
      <c r="H4000">
        <v>24789</v>
      </c>
      <c r="I4000">
        <v>1908</v>
      </c>
      <c r="J4000">
        <v>24635.189200000001</v>
      </c>
      <c r="K4000">
        <v>5341</v>
      </c>
      <c r="L4000">
        <v>1243</v>
      </c>
      <c r="M4000">
        <v>3055.25</v>
      </c>
      <c r="N4000">
        <v>3066.52</v>
      </c>
      <c r="O4000">
        <v>2843.57</v>
      </c>
      <c r="P4000">
        <f t="shared" si="740"/>
        <v>7.6969623623381334E-2</v>
      </c>
      <c r="Q4000">
        <f t="shared" si="741"/>
        <v>-2.1016466840209302E-2</v>
      </c>
      <c r="R4000">
        <f t="shared" si="737"/>
        <v>5.8145745249630343E-2</v>
      </c>
      <c r="S4000">
        <f t="shared" si="742"/>
        <v>0.15074868364801319</v>
      </c>
      <c r="T4000">
        <f t="shared" si="743"/>
        <v>-6.8951062480517855E-3</v>
      </c>
      <c r="U4000" s="9">
        <f>M4000/MAX(M$14:$M4000)-1</f>
        <v>-0.17367162693583027</v>
      </c>
      <c r="V4000">
        <f t="shared" si="744"/>
        <v>7.8404962775665776E-2</v>
      </c>
      <c r="W4000">
        <f>I4000/MAX(I$3930:$I4000)-1</f>
        <v>0</v>
      </c>
      <c r="X4000">
        <f>L4000/MAX($L$3930:L4000)-1</f>
        <v>0</v>
      </c>
      <c r="Y4000">
        <f>J4000/MAX($J$3930:J4000)-1</f>
        <v>-2.2007127990823938E-2</v>
      </c>
      <c r="Z4000">
        <f>P4000/MAX($P$3930:P4000)-1</f>
        <v>0</v>
      </c>
      <c r="AA4000">
        <f t="shared" si="745"/>
        <v>19.819138535800484</v>
      </c>
      <c r="AB4000">
        <f t="shared" si="746"/>
        <v>15.710790985324948</v>
      </c>
      <c r="AC4000">
        <f t="shared" si="747"/>
        <v>1.2092536689660738</v>
      </c>
      <c r="AD4000">
        <f>AA4000/MAX($AA$3930:$AA4000)-1</f>
        <v>-0.3738045786946963</v>
      </c>
      <c r="AE4000">
        <f>AB4000/MAX($AB$3930:$AB4000)-1</f>
        <v>-0.90582399858276186</v>
      </c>
      <c r="AF4000">
        <f>AC4000/MAX($AC$3930:$AC4000)-1</f>
        <v>-0.12601865019986902</v>
      </c>
      <c r="AG4000">
        <f t="shared" si="738"/>
        <v>0.21680369314963491</v>
      </c>
      <c r="AH4000">
        <f t="shared" si="739"/>
        <v>0</v>
      </c>
    </row>
    <row r="4001" spans="2:34" x14ac:dyDescent="0.25">
      <c r="B4001" s="2">
        <v>42704</v>
      </c>
      <c r="C4001" t="s">
        <v>49</v>
      </c>
      <c r="D4001">
        <v>31.495000000000001</v>
      </c>
      <c r="E4001">
        <v>21.5947</v>
      </c>
      <c r="F4001">
        <v>18.6448</v>
      </c>
      <c r="G4001">
        <v>18.6876</v>
      </c>
      <c r="H4001">
        <v>24789</v>
      </c>
      <c r="I4001">
        <v>1908</v>
      </c>
      <c r="J4001">
        <v>26196.045099999999</v>
      </c>
      <c r="K4001">
        <v>5341</v>
      </c>
      <c r="L4001">
        <v>1243</v>
      </c>
      <c r="M4001">
        <v>3051.61</v>
      </c>
      <c r="N4001">
        <v>3078.47</v>
      </c>
      <c r="O4001">
        <v>2840.4</v>
      </c>
      <c r="P4001">
        <f t="shared" si="740"/>
        <v>7.6969623623381334E-2</v>
      </c>
      <c r="Q4001">
        <f t="shared" si="741"/>
        <v>6.2880250791118031E-2</v>
      </c>
      <c r="R4001">
        <f t="shared" si="737"/>
        <v>2.8305824149623016E-2</v>
      </c>
      <c r="S4001">
        <f t="shared" si="742"/>
        <v>0.15821569552904835</v>
      </c>
      <c r="T4001">
        <f t="shared" si="743"/>
        <v>-2.2902887476187184E-3</v>
      </c>
      <c r="U4001" s="9">
        <f>M4001/MAX(M$14:$M4001)-1</f>
        <v>-0.17465610783852348</v>
      </c>
      <c r="V4001">
        <f t="shared" si="744"/>
        <v>8.3815659766230066E-2</v>
      </c>
      <c r="W4001">
        <f>I4001/MAX(I$3930:$I4001)-1</f>
        <v>0</v>
      </c>
      <c r="X4001">
        <f>L4001/MAX($L$3930:L4001)-1</f>
        <v>0</v>
      </c>
      <c r="Y4001">
        <f>J4001/MAX($J$3930:J4001)-1</f>
        <v>0</v>
      </c>
      <c r="Z4001">
        <f>P4001/MAX($P$3930:P4001)-1</f>
        <v>0</v>
      </c>
      <c r="AA4001">
        <f t="shared" si="745"/>
        <v>21.07485526950925</v>
      </c>
      <c r="AB4001">
        <f t="shared" si="746"/>
        <v>16.528849633123688</v>
      </c>
      <c r="AC4001">
        <f t="shared" si="747"/>
        <v>1.272219335188995</v>
      </c>
      <c r="AD4001">
        <f>AA4001/MAX($AA$3930:$AA4001)-1</f>
        <v>-0.33412959142496723</v>
      </c>
      <c r="AE4001">
        <f>AB4001/MAX($AB$3930:$AB4001)-1</f>
        <v>-0.90092026760916277</v>
      </c>
      <c r="AF4001">
        <f>AC4001/MAX($AC$3930:$AC4001)-1</f>
        <v>-8.0510565859198691E-2</v>
      </c>
      <c r="AG4001">
        <f t="shared" si="738"/>
        <v>0.20388573846210092</v>
      </c>
      <c r="AH4001">
        <f t="shared" si="739"/>
        <v>1</v>
      </c>
    </row>
    <row r="4002" spans="2:34" x14ac:dyDescent="0.25">
      <c r="B4002" s="2">
        <v>42734</v>
      </c>
      <c r="C4002" t="s">
        <v>49</v>
      </c>
      <c r="D4002">
        <v>32.954999999999998</v>
      </c>
      <c r="E4002">
        <v>21.9666</v>
      </c>
      <c r="F4002">
        <v>18.813300000000002</v>
      </c>
      <c r="G4002">
        <v>18.779900000000001</v>
      </c>
      <c r="H4002">
        <v>24789</v>
      </c>
      <c r="I4002">
        <v>1908</v>
      </c>
      <c r="J4002">
        <v>27441.578600000001</v>
      </c>
      <c r="K4002">
        <v>5341</v>
      </c>
      <c r="L4002">
        <v>1243</v>
      </c>
      <c r="M4002">
        <v>3290.52</v>
      </c>
      <c r="N4002">
        <v>3094.21</v>
      </c>
      <c r="O4002">
        <v>2839.65</v>
      </c>
      <c r="P4002">
        <f t="shared" si="740"/>
        <v>7.6969623623381334E-2</v>
      </c>
      <c r="Q4002">
        <f t="shared" si="741"/>
        <v>-3.1933256249074615E-2</v>
      </c>
      <c r="R4002">
        <f t="shared" si="737"/>
        <v>1.1151216845607381E-2</v>
      </c>
      <c r="S4002">
        <f t="shared" si="742"/>
        <v>0.16761014813987973</v>
      </c>
      <c r="T4002">
        <f t="shared" si="743"/>
        <v>1.7784972230949769E-3</v>
      </c>
      <c r="U4002" s="9">
        <f>M4002/MAX(M$14:$M4002)-1</f>
        <v>-0.11004008243675256</v>
      </c>
      <c r="V4002">
        <f t="shared" si="744"/>
        <v>8.9644850597784931E-2</v>
      </c>
      <c r="W4002">
        <f>I4002/MAX(I$3930:$I4002)-1</f>
        <v>0</v>
      </c>
      <c r="X4002">
        <f>L4002/MAX($L$3930:L4002)-1</f>
        <v>0</v>
      </c>
      <c r="Y4002">
        <f>J4002/MAX($J$3930:J4002)-1</f>
        <v>0</v>
      </c>
      <c r="Z4002">
        <f>P4002/MAX($P$3930:P4002)-1</f>
        <v>0</v>
      </c>
      <c r="AA4002">
        <f t="shared" si="745"/>
        <v>22.076893483507643</v>
      </c>
      <c r="AB4002">
        <f t="shared" si="746"/>
        <v>17.18164496855346</v>
      </c>
      <c r="AC4002">
        <f t="shared" si="747"/>
        <v>1.3224647464601236</v>
      </c>
      <c r="AD4002">
        <f>AA4002/MAX($AA$3930:$AA4002)-1</f>
        <v>-0.3024697016449297</v>
      </c>
      <c r="AE4002">
        <f>AB4002/MAX($AB$3930:$AB4002)-1</f>
        <v>-0.89700718299795357</v>
      </c>
      <c r="AF4002">
        <f>AC4002/MAX($AC$3930:$AC4002)-1</f>
        <v>-4.4195974892069056E-2</v>
      </c>
      <c r="AG4002">
        <f t="shared" si="738"/>
        <v>0.1946316601480062</v>
      </c>
      <c r="AH4002">
        <f t="shared" si="739"/>
        <v>-1</v>
      </c>
    </row>
    <row r="4003" spans="2:34" x14ac:dyDescent="0.25">
      <c r="B4003" s="2">
        <v>42766</v>
      </c>
      <c r="C4003" t="s">
        <v>49</v>
      </c>
      <c r="D4003">
        <v>32.244999999999997</v>
      </c>
      <c r="E4003">
        <v>22.330500000000001</v>
      </c>
      <c r="F4003">
        <v>19</v>
      </c>
      <c r="G4003">
        <v>18.8645</v>
      </c>
      <c r="H4003">
        <v>25220</v>
      </c>
      <c r="I4003">
        <v>2095</v>
      </c>
      <c r="J4003">
        <v>26851.0023</v>
      </c>
      <c r="K4003">
        <v>5861</v>
      </c>
      <c r="L4003">
        <v>1895</v>
      </c>
      <c r="M4003">
        <v>3230.68</v>
      </c>
      <c r="N4003">
        <v>3107.32</v>
      </c>
      <c r="O4003">
        <v>2841.58</v>
      </c>
      <c r="P4003">
        <f t="shared" si="740"/>
        <v>8.3068992862807292E-2</v>
      </c>
      <c r="Q4003">
        <f t="shared" si="741"/>
        <v>-3.3589548881353126E-3</v>
      </c>
      <c r="R4003">
        <f t="shared" ref="R4003:R4066" si="748">IF(C4003=C4000,(D4003/D4000-1)-(M4003/M4000-1),"#N/A")</f>
        <v>2.955198169097506E-2</v>
      </c>
      <c r="S4003">
        <f t="shared" si="742"/>
        <v>0.17528947368421055</v>
      </c>
      <c r="T4003">
        <f t="shared" si="743"/>
        <v>7.1828036788676997E-3</v>
      </c>
      <c r="U4003" s="9">
        <f>M4003/MAX(M$14:$M4003)-1</f>
        <v>-0.12622451573817139</v>
      </c>
      <c r="V4003">
        <f t="shared" si="744"/>
        <v>9.3518394695908613E-2</v>
      </c>
      <c r="W4003">
        <f>I4003/MAX(I$3930:$I4003)-1</f>
        <v>0</v>
      </c>
      <c r="X4003">
        <f>L4003/MAX($L$3930:L4003)-1</f>
        <v>0</v>
      </c>
      <c r="Y4003">
        <f>J4003/MAX($J$3930:J4003)-1</f>
        <v>-2.1521221814841285E-2</v>
      </c>
      <c r="Z4003">
        <f>P4003/MAX($P$3930:P4003)-1</f>
        <v>0</v>
      </c>
      <c r="AA4003">
        <f t="shared" si="745"/>
        <v>14.169394353562005</v>
      </c>
      <c r="AB4003">
        <f t="shared" si="746"/>
        <v>15.614320906921241</v>
      </c>
      <c r="AC4003">
        <f t="shared" si="747"/>
        <v>1.2970659119746233</v>
      </c>
      <c r="AD4003">
        <f>AA4003/MAX($AA$3930:$AA4003)-1</f>
        <v>-0.55231102245729446</v>
      </c>
      <c r="AE4003">
        <f>AB4003/MAX($AB$3930:$AB4003)-1</f>
        <v>-0.90640227412910157</v>
      </c>
      <c r="AF4003">
        <f>AC4003/MAX($AC$3930:$AC4003)-1</f>
        <v>-6.2552840962996403E-2</v>
      </c>
      <c r="AG4003">
        <f t="shared" si="738"/>
        <v>0.21827863014260737</v>
      </c>
      <c r="AH4003">
        <f t="shared" si="739"/>
        <v>0</v>
      </c>
    </row>
    <row r="4004" spans="2:34" x14ac:dyDescent="0.25">
      <c r="B4004" s="2">
        <v>42794</v>
      </c>
      <c r="C4004" t="s">
        <v>49</v>
      </c>
      <c r="D4004">
        <v>31.864999999999998</v>
      </c>
      <c r="E4004">
        <v>22.661799999999999</v>
      </c>
      <c r="F4004">
        <v>19.162199999999999</v>
      </c>
      <c r="G4004">
        <v>18.945900000000002</v>
      </c>
      <c r="H4004">
        <v>25220</v>
      </c>
      <c r="I4004">
        <v>2095</v>
      </c>
      <c r="J4004">
        <v>26534.866900000001</v>
      </c>
      <c r="K4004">
        <v>5861</v>
      </c>
      <c r="L4004">
        <v>1895</v>
      </c>
      <c r="M4004">
        <v>3319.61</v>
      </c>
      <c r="N4004">
        <v>3120.99</v>
      </c>
      <c r="O4004">
        <v>2848.86</v>
      </c>
      <c r="P4004">
        <f t="shared" si="740"/>
        <v>8.3068992862807292E-2</v>
      </c>
      <c r="Q4004">
        <f t="shared" si="741"/>
        <v>-3.9311485475537089E-2</v>
      </c>
      <c r="R4004">
        <f t="shared" si="748"/>
        <v>-7.6074597208540373E-2</v>
      </c>
      <c r="S4004">
        <f t="shared" si="742"/>
        <v>0.18263038690755762</v>
      </c>
      <c r="T4004">
        <f t="shared" si="743"/>
        <v>1.1416718128988146E-2</v>
      </c>
      <c r="U4004" s="9">
        <f>M4004/MAX(M$14:$M4004)-1</f>
        <v>-0.10217234906880002</v>
      </c>
      <c r="V4004">
        <f t="shared" si="744"/>
        <v>9.5522419494113331E-2</v>
      </c>
      <c r="W4004">
        <f>I4004/MAX(I$3930:$I4004)-1</f>
        <v>0</v>
      </c>
      <c r="X4004">
        <f>L4004/MAX($L$3930:L4004)-1</f>
        <v>0</v>
      </c>
      <c r="Y4004">
        <f>J4004/MAX($J$3930:J4004)-1</f>
        <v>-3.3041528449095803E-2</v>
      </c>
      <c r="Z4004">
        <f>P4004/MAX($P$3930:P4004)-1</f>
        <v>0</v>
      </c>
      <c r="AA4004">
        <f t="shared" si="745"/>
        <v>14.002568284960423</v>
      </c>
      <c r="AB4004">
        <f t="shared" si="746"/>
        <v>15.463420954653939</v>
      </c>
      <c r="AC4004">
        <f t="shared" si="747"/>
        <v>1.2845308049167328</v>
      </c>
      <c r="AD4004">
        <f>AA4004/MAX($AA$3930:$AA4004)-1</f>
        <v>-0.55758197407428689</v>
      </c>
      <c r="AE4004">
        <f>AB4004/MAX($AB$3930:$AB4004)-1</f>
        <v>-0.90730682146423325</v>
      </c>
      <c r="AF4004">
        <f>AC4004/MAX($AC$3930:$AC4004)-1</f>
        <v>-7.1612519728090684E-2</v>
      </c>
      <c r="AG4004">
        <f t="shared" si="738"/>
        <v>0.22087919348108731</v>
      </c>
      <c r="AH4004">
        <f t="shared" si="739"/>
        <v>-1</v>
      </c>
    </row>
    <row r="4005" spans="2:34" x14ac:dyDescent="0.25">
      <c r="B4005" s="2">
        <v>42825</v>
      </c>
      <c r="C4005" t="s">
        <v>49</v>
      </c>
      <c r="D4005">
        <v>33.07</v>
      </c>
      <c r="E4005">
        <v>23.004999999999999</v>
      </c>
      <c r="F4005">
        <v>19.338699999999999</v>
      </c>
      <c r="G4005">
        <v>19.036100000000001</v>
      </c>
      <c r="H4005">
        <v>25220</v>
      </c>
      <c r="I4005">
        <v>2095</v>
      </c>
      <c r="J4005">
        <v>27630.4755</v>
      </c>
      <c r="K4005">
        <v>5861</v>
      </c>
      <c r="L4005">
        <v>1895</v>
      </c>
      <c r="M4005">
        <v>3500.93</v>
      </c>
      <c r="N4005">
        <v>3136.95</v>
      </c>
      <c r="O4005">
        <v>2859.56</v>
      </c>
      <c r="P4005">
        <f t="shared" si="740"/>
        <v>8.3068992862807292E-2</v>
      </c>
      <c r="Q4005">
        <f t="shared" si="741"/>
        <v>-1.6805088794407563E-2</v>
      </c>
      <c r="R4005">
        <f t="shared" si="748"/>
        <v>-6.0454693556963202E-2</v>
      </c>
      <c r="S4005">
        <f t="shared" si="742"/>
        <v>0.18958358110938178</v>
      </c>
      <c r="T4005">
        <f t="shared" si="743"/>
        <v>1.5896113174442172E-2</v>
      </c>
      <c r="U4005" s="9">
        <f>M4005/MAX(M$14:$M4005)-1</f>
        <v>-5.3132217948926086E-2</v>
      </c>
      <c r="V4005">
        <f t="shared" si="744"/>
        <v>9.7004434248625593E-2</v>
      </c>
      <c r="W4005">
        <f>I4005/MAX(I$3930:$I4005)-1</f>
        <v>0</v>
      </c>
      <c r="X4005">
        <f>L4005/MAX($L$3930:L4005)-1</f>
        <v>0</v>
      </c>
      <c r="Y4005">
        <f>J4005/MAX($J$3930:J4005)-1</f>
        <v>0</v>
      </c>
      <c r="Z4005">
        <f>P4005/MAX($P$3930:P4005)-1</f>
        <v>0</v>
      </c>
      <c r="AA4005">
        <f t="shared" si="745"/>
        <v>14.58072585751979</v>
      </c>
      <c r="AB4005">
        <f t="shared" si="746"/>
        <v>15.986384486873508</v>
      </c>
      <c r="AC4005">
        <f t="shared" si="747"/>
        <v>1.3279728588421889</v>
      </c>
      <c r="AD4005">
        <f>AA4005/MAX($AA$3930:$AA4005)-1</f>
        <v>-0.53931480145849986</v>
      </c>
      <c r="AE4005">
        <f>AB4005/MAX($AB$3930:$AB4005)-1</f>
        <v>-0.90417199430005812</v>
      </c>
      <c r="AF4005">
        <f>AC4005/MAX($AC$3930:$AC4005)-1</f>
        <v>-4.0215017365891614E-2</v>
      </c>
      <c r="AG4005">
        <f t="shared" si="738"/>
        <v>0.21212085184708457</v>
      </c>
      <c r="AH4005">
        <f t="shared" si="739"/>
        <v>0</v>
      </c>
    </row>
    <row r="4006" spans="2:34" x14ac:dyDescent="0.25">
      <c r="B4006" s="2">
        <v>42853</v>
      </c>
      <c r="C4006" t="s">
        <v>49</v>
      </c>
      <c r="D4006">
        <v>33.475000000000001</v>
      </c>
      <c r="E4006">
        <v>23.3401</v>
      </c>
      <c r="F4006">
        <v>19.511900000000001</v>
      </c>
      <c r="G4006">
        <v>19.125900000000001</v>
      </c>
      <c r="H4006">
        <v>25220</v>
      </c>
      <c r="I4006">
        <v>2095</v>
      </c>
      <c r="J4006">
        <v>27977.556700000001</v>
      </c>
      <c r="K4006">
        <v>5861</v>
      </c>
      <c r="L4006">
        <v>1895</v>
      </c>
      <c r="M4006">
        <v>3559.59</v>
      </c>
      <c r="N4006">
        <v>3155.47</v>
      </c>
      <c r="O4006">
        <v>2870.68</v>
      </c>
      <c r="P4006">
        <f t="shared" si="740"/>
        <v>8.3068992862807292E-2</v>
      </c>
      <c r="Q4006">
        <f t="shared" si="741"/>
        <v>-4.5087984919565116E-3</v>
      </c>
      <c r="R4006">
        <f t="shared" si="748"/>
        <v>-6.3662839131624294E-2</v>
      </c>
      <c r="S4006">
        <f t="shared" si="742"/>
        <v>0.19619821749803967</v>
      </c>
      <c r="T4006">
        <f t="shared" si="743"/>
        <v>2.0182056792098724E-2</v>
      </c>
      <c r="U4006" s="9">
        <f>M4006/MAX(M$14:$M4006)-1</f>
        <v>-3.7266929555523132E-2</v>
      </c>
      <c r="V4006">
        <f t="shared" si="744"/>
        <v>9.9206459793498292E-2</v>
      </c>
      <c r="W4006">
        <f>I4006/MAX(I$3930:$I4006)-1</f>
        <v>0</v>
      </c>
      <c r="X4006">
        <f>L4006/MAX($L$3930:L4006)-1</f>
        <v>0</v>
      </c>
      <c r="Y4006">
        <f>J4006/MAX($J$3930:J4006)-1</f>
        <v>0</v>
      </c>
      <c r="Z4006">
        <f>P4006/MAX($P$3930:P4006)-1</f>
        <v>0</v>
      </c>
      <c r="AA4006">
        <f t="shared" si="745"/>
        <v>14.763882163588391</v>
      </c>
      <c r="AB4006">
        <f t="shared" si="746"/>
        <v>16.152055704057279</v>
      </c>
      <c r="AC4006">
        <f t="shared" si="747"/>
        <v>1.3417350000000001</v>
      </c>
      <c r="AD4006">
        <f>AA4006/MAX($AA$3930:$AA4006)-1</f>
        <v>-0.53352788796394135</v>
      </c>
      <c r="AE4006">
        <f>AB4006/MAX($AB$3930:$AB4006)-1</f>
        <v>-0.90317890281288427</v>
      </c>
      <c r="AF4006">
        <f>AC4006/MAX($AC$3930:$AC4006)-1</f>
        <v>-3.0268506543619123E-2</v>
      </c>
      <c r="AG4006">
        <f t="shared" si="738"/>
        <v>0.20948934400694111</v>
      </c>
      <c r="AH4006">
        <f t="shared" si="739"/>
        <v>0</v>
      </c>
    </row>
    <row r="4007" spans="2:34" x14ac:dyDescent="0.25">
      <c r="B4007" s="2">
        <v>42886</v>
      </c>
      <c r="C4007" t="s">
        <v>49</v>
      </c>
      <c r="D4007">
        <v>32.055</v>
      </c>
      <c r="E4007">
        <v>23.636800000000001</v>
      </c>
      <c r="F4007">
        <v>19.6678</v>
      </c>
      <c r="G4007">
        <v>19.2118</v>
      </c>
      <c r="H4007">
        <v>25220</v>
      </c>
      <c r="I4007">
        <v>2095</v>
      </c>
      <c r="J4007">
        <v>26807.124599999999</v>
      </c>
      <c r="K4007">
        <v>5861</v>
      </c>
      <c r="L4007">
        <v>1895</v>
      </c>
      <c r="M4007">
        <v>3554.59</v>
      </c>
      <c r="N4007">
        <v>3174.08</v>
      </c>
      <c r="O4007">
        <v>2883.86</v>
      </c>
      <c r="P4007">
        <f t="shared" si="740"/>
        <v>8.3068992862807292E-2</v>
      </c>
      <c r="Q4007">
        <f t="shared" si="741"/>
        <v>-4.1015060051904029E-2</v>
      </c>
      <c r="R4007">
        <f t="shared" si="748"/>
        <v>-6.4822768638342909E-2</v>
      </c>
      <c r="S4007">
        <f t="shared" si="742"/>
        <v>0.20180193005826785</v>
      </c>
      <c r="T4007">
        <f t="shared" si="743"/>
        <v>2.3735412610999429E-2</v>
      </c>
      <c r="U4007" s="9">
        <f>M4007/MAX(M$14:$M4007)-1</f>
        <v>-3.8619238487794028E-2</v>
      </c>
      <c r="V4007">
        <f t="shared" si="744"/>
        <v>0.10063595320161167</v>
      </c>
      <c r="W4007">
        <f>I4007/MAX(I$3930:$I4007)-1</f>
        <v>0</v>
      </c>
      <c r="X4007">
        <f>L4007/MAX($L$3930:L4007)-1</f>
        <v>0</v>
      </c>
      <c r="Y4007">
        <f>J4007/MAX($J$3930:J4007)-1</f>
        <v>-4.1834678866007002E-2</v>
      </c>
      <c r="Z4007">
        <f>P4007/MAX($P$3930:P4007)-1</f>
        <v>0</v>
      </c>
      <c r="AA4007">
        <f t="shared" si="745"/>
        <v>14.146239894459102</v>
      </c>
      <c r="AB4007">
        <f t="shared" si="746"/>
        <v>15.593376897374702</v>
      </c>
      <c r="AC4007">
        <f t="shared" si="747"/>
        <v>1.2953261141950831</v>
      </c>
      <c r="AD4007">
        <f>AA4007/MAX($AA$3930:$AA4007)-1</f>
        <v>-0.55304259897091779</v>
      </c>
      <c r="AE4007">
        <f>AB4007/MAX($AB$3930:$AB4007)-1</f>
        <v>-0.90652781988135422</v>
      </c>
      <c r="AF4007">
        <f>AC4007/MAX($AC$3930:$AC4007)-1</f>
        <v>-6.3810270111871237E-2</v>
      </c>
      <c r="AG4007">
        <f t="shared" si="738"/>
        <v>0.21863590696333018</v>
      </c>
      <c r="AH4007">
        <f t="shared" si="739"/>
        <v>-1</v>
      </c>
    </row>
    <row r="4008" spans="2:34" x14ac:dyDescent="0.25">
      <c r="B4008" s="2">
        <v>42916</v>
      </c>
      <c r="C4008" t="s">
        <v>49</v>
      </c>
      <c r="D4008">
        <v>30.975000000000001</v>
      </c>
      <c r="E4008">
        <v>23.9298</v>
      </c>
      <c r="F4008">
        <v>19.8292</v>
      </c>
      <c r="G4008">
        <v>19.292999999999999</v>
      </c>
      <c r="H4008">
        <v>25220</v>
      </c>
      <c r="I4008">
        <v>2095</v>
      </c>
      <c r="J4008">
        <v>25905.600200000001</v>
      </c>
      <c r="K4008">
        <v>5861</v>
      </c>
      <c r="L4008">
        <v>1895</v>
      </c>
      <c r="M4008">
        <v>3441.88</v>
      </c>
      <c r="N4008">
        <v>3188.68</v>
      </c>
      <c r="O4008">
        <v>2898.52</v>
      </c>
      <c r="P4008">
        <f t="shared" si="740"/>
        <v>8.3068992862807292E-2</v>
      </c>
      <c r="Q4008">
        <f t="shared" si="741"/>
        <v>-1.9837934326077944E-3</v>
      </c>
      <c r="R4008">
        <f t="shared" si="748"/>
        <v>-4.6483521920039794E-2</v>
      </c>
      <c r="S4008">
        <f t="shared" si="742"/>
        <v>0.20679603816593706</v>
      </c>
      <c r="T4008">
        <f t="shared" si="743"/>
        <v>2.7792463587829941E-2</v>
      </c>
      <c r="U4008" s="9">
        <f>M4008/MAX(M$14:$M4008)-1</f>
        <v>-6.9102986439045999E-2</v>
      </c>
      <c r="V4008">
        <f t="shared" si="744"/>
        <v>0.10010626112636789</v>
      </c>
      <c r="W4008">
        <f>I4008/MAX(I$3930:$I4008)-1</f>
        <v>0</v>
      </c>
      <c r="X4008">
        <f>L4008/MAX($L$3930:L4008)-1</f>
        <v>0</v>
      </c>
      <c r="Y4008">
        <f>J4008/MAX($J$3930:J4008)-1</f>
        <v>-7.4057807199439996E-2</v>
      </c>
      <c r="Z4008">
        <f>P4008/MAX($P$3930:P4008)-1</f>
        <v>0</v>
      </c>
      <c r="AA4008">
        <f t="shared" si="745"/>
        <v>13.670501424802112</v>
      </c>
      <c r="AB4008">
        <f t="shared" si="746"/>
        <v>15.163054988066826</v>
      </c>
      <c r="AC4008">
        <f t="shared" si="747"/>
        <v>1.2595797065820777</v>
      </c>
      <c r="AD4008">
        <f>AA4008/MAX($AA$3930:$AA4008)-1</f>
        <v>-0.56807378970102329</v>
      </c>
      <c r="AE4008">
        <f>AB4008/MAX($AB$3930:$AB4008)-1</f>
        <v>-0.90910732060660115</v>
      </c>
      <c r="AF4008">
        <f>AC4008/MAX($AC$3930:$AC4008)-1</f>
        <v>-8.9645786991329746E-2</v>
      </c>
      <c r="AG4008">
        <f t="shared" si="738"/>
        <v>0.22624451681300942</v>
      </c>
      <c r="AH4008">
        <f t="shared" si="739"/>
        <v>0</v>
      </c>
    </row>
    <row r="4009" spans="2:34" x14ac:dyDescent="0.25">
      <c r="B4009" s="2">
        <v>42947</v>
      </c>
      <c r="C4009" t="s">
        <v>49</v>
      </c>
      <c r="D4009">
        <v>29.695</v>
      </c>
      <c r="E4009">
        <v>24.197700000000001</v>
      </c>
      <c r="F4009">
        <v>19.963999999999999</v>
      </c>
      <c r="G4009">
        <v>19.372499999999999</v>
      </c>
      <c r="H4009">
        <v>25220</v>
      </c>
      <c r="I4009">
        <v>2095</v>
      </c>
      <c r="J4009">
        <v>24835.205900000001</v>
      </c>
      <c r="K4009">
        <v>5861</v>
      </c>
      <c r="L4009">
        <v>1895</v>
      </c>
      <c r="M4009">
        <v>3449.36</v>
      </c>
      <c r="N4009">
        <v>3202.27</v>
      </c>
      <c r="O4009">
        <v>2912.3</v>
      </c>
      <c r="P4009">
        <f t="shared" si="740"/>
        <v>8.3068992862807292E-2</v>
      </c>
      <c r="Q4009">
        <f t="shared" si="741"/>
        <v>-4.3496879011998613E-2</v>
      </c>
      <c r="R4009">
        <f t="shared" si="748"/>
        <v>-8.1953040043184489E-2</v>
      </c>
      <c r="S4009">
        <f t="shared" si="742"/>
        <v>0.21206672009617322</v>
      </c>
      <c r="T4009">
        <f t="shared" si="743"/>
        <v>3.0532971996386715E-2</v>
      </c>
      <c r="U4009" s="9">
        <f>M4009/MAX(M$14:$M4009)-1</f>
        <v>-6.7079932276368659E-2</v>
      </c>
      <c r="V4009">
        <f t="shared" si="744"/>
        <v>9.956735226453306E-2</v>
      </c>
      <c r="W4009">
        <f>I4009/MAX(I$3930:$I4009)-1</f>
        <v>0</v>
      </c>
      <c r="X4009">
        <f>L4009/MAX($L$3930:L4009)-1</f>
        <v>0</v>
      </c>
      <c r="Y4009">
        <f>J4009/MAX($J$3930:J4009)-1</f>
        <v>-0.11231684144884602</v>
      </c>
      <c r="Z4009">
        <f>P4009/MAX($P$3930:P4009)-1</f>
        <v>0</v>
      </c>
      <c r="AA4009">
        <f t="shared" si="745"/>
        <v>13.105649551451188</v>
      </c>
      <c r="AB4009">
        <f t="shared" si="746"/>
        <v>14.652126921241051</v>
      </c>
      <c r="AC4009">
        <f t="shared" si="747"/>
        <v>1.2171374266455195</v>
      </c>
      <c r="AD4009">
        <f>AA4009/MAX($AA$3930:$AA4009)-1</f>
        <v>-0.58592056221180355</v>
      </c>
      <c r="AE4009">
        <f>AB4009/MAX($AB$3930:$AB4009)-1</f>
        <v>-0.91217000296234219</v>
      </c>
      <c r="AF4009">
        <f>AC4009/MAX($AC$3930:$AC4009)-1</f>
        <v>-0.12032070827502017</v>
      </c>
      <c r="AG4009">
        <f t="shared" si="738"/>
        <v>0.23599562748138922</v>
      </c>
      <c r="AH4009">
        <f t="shared" si="739"/>
        <v>-1</v>
      </c>
    </row>
    <row r="4010" spans="2:34" x14ac:dyDescent="0.25">
      <c r="B4010" s="2">
        <v>42978</v>
      </c>
      <c r="C4010" t="s">
        <v>49</v>
      </c>
      <c r="D4010">
        <v>29.335000000000001</v>
      </c>
      <c r="E4010">
        <v>24.473400000000002</v>
      </c>
      <c r="F4010">
        <v>20.058599999999998</v>
      </c>
      <c r="G4010">
        <v>19.4375</v>
      </c>
      <c r="H4010">
        <v>25220</v>
      </c>
      <c r="I4010">
        <v>2095</v>
      </c>
      <c r="J4010">
        <v>24535.690900000001</v>
      </c>
      <c r="K4010">
        <v>5861</v>
      </c>
      <c r="L4010">
        <v>1895</v>
      </c>
      <c r="M4010">
        <v>3421.47</v>
      </c>
      <c r="N4010">
        <v>3218.65</v>
      </c>
      <c r="O4010">
        <v>2922.76</v>
      </c>
      <c r="P4010">
        <f t="shared" si="740"/>
        <v>8.3068992862807292E-2</v>
      </c>
      <c r="Q4010">
        <f t="shared" si="741"/>
        <v>-4.0376951723116727E-3</v>
      </c>
      <c r="R4010">
        <f t="shared" si="748"/>
        <v>-4.740398685599001E-2</v>
      </c>
      <c r="S4010">
        <f t="shared" si="742"/>
        <v>0.22009512129460695</v>
      </c>
      <c r="T4010">
        <f t="shared" si="743"/>
        <v>3.1953697749196097E-2</v>
      </c>
      <c r="U4010" s="9">
        <f>M4010/MAX(M$14:$M4010)-1</f>
        <v>-7.4623111500576211E-2</v>
      </c>
      <c r="V4010">
        <f t="shared" si="744"/>
        <v>0.10123650248395344</v>
      </c>
      <c r="W4010">
        <f>I4010/MAX(I$3930:$I4010)-1</f>
        <v>0</v>
      </c>
      <c r="X4010">
        <f>L4010/MAX($L$3930:L4010)-1</f>
        <v>0</v>
      </c>
      <c r="Y4010">
        <f>J4010/MAX($J$3930:J4010)-1</f>
        <v>-0.12302238672614318</v>
      </c>
      <c r="Z4010">
        <f>P4010/MAX($P$3930:P4010)-1</f>
        <v>0</v>
      </c>
      <c r="AA4010">
        <f t="shared" si="745"/>
        <v>12.947594142480211</v>
      </c>
      <c r="AB4010">
        <f t="shared" si="746"/>
        <v>14.509160334128879</v>
      </c>
      <c r="AC4010">
        <f t="shared" si="747"/>
        <v>1.2052613362410787</v>
      </c>
      <c r="AD4010">
        <f>AA4010/MAX($AA$3930:$AA4010)-1</f>
        <v>-0.5909144005278022</v>
      </c>
      <c r="AE4010">
        <f>AB4010/MAX($AB$3930:$AB4010)-1</f>
        <v>-0.91302699491921246</v>
      </c>
      <c r="AF4010">
        <f>AC4010/MAX($AC$3930:$AC4010)-1</f>
        <v>-0.12890408642668305</v>
      </c>
      <c r="AG4010">
        <f t="shared" si="738"/>
        <v>0.23887650133381813</v>
      </c>
      <c r="AH4010">
        <f t="shared" si="739"/>
        <v>0</v>
      </c>
    </row>
    <row r="4011" spans="2:34" x14ac:dyDescent="0.25">
      <c r="B4011" s="2">
        <v>43007</v>
      </c>
      <c r="C4011" t="s">
        <v>49</v>
      </c>
      <c r="D4011">
        <v>32.274999999999999</v>
      </c>
      <c r="E4011">
        <v>24.802900000000001</v>
      </c>
      <c r="F4011">
        <v>20.215399999999999</v>
      </c>
      <c r="G4011">
        <v>19.5152</v>
      </c>
      <c r="H4011">
        <v>25220</v>
      </c>
      <c r="I4011">
        <v>2095</v>
      </c>
      <c r="J4011">
        <v>26996.790499999999</v>
      </c>
      <c r="K4011">
        <v>5861</v>
      </c>
      <c r="L4011">
        <v>1895</v>
      </c>
      <c r="M4011">
        <v>3594.85</v>
      </c>
      <c r="N4011">
        <v>3235.18</v>
      </c>
      <c r="O4011">
        <v>2934.19</v>
      </c>
      <c r="P4011">
        <f t="shared" si="740"/>
        <v>8.3068992862807292E-2</v>
      </c>
      <c r="Q4011">
        <f t="shared" si="741"/>
        <v>4.9547452870410735E-2</v>
      </c>
      <c r="R4011">
        <f t="shared" si="748"/>
        <v>-2.4744041333417677E-3</v>
      </c>
      <c r="S4011">
        <f t="shared" si="742"/>
        <v>0.22693095362941129</v>
      </c>
      <c r="T4011">
        <f t="shared" si="743"/>
        <v>3.5879724522423384E-2</v>
      </c>
      <c r="U4011" s="9">
        <f>M4011/MAX(M$14:$M4011)-1</f>
        <v>-2.773044696514837E-2</v>
      </c>
      <c r="V4011">
        <f t="shared" si="744"/>
        <v>0.10258026917138974</v>
      </c>
      <c r="W4011">
        <f>I4011/MAX(I$3930:$I4011)-1</f>
        <v>0</v>
      </c>
      <c r="X4011">
        <f>L4011/MAX($L$3930:L4011)-1</f>
        <v>0</v>
      </c>
      <c r="Y4011">
        <f>J4011/MAX($J$3930:J4011)-1</f>
        <v>-3.5055462866777187E-2</v>
      </c>
      <c r="Z4011">
        <f>P4011/MAX($P$3930:P4011)-1</f>
        <v>0</v>
      </c>
      <c r="AA4011">
        <f t="shared" si="745"/>
        <v>14.246327440633245</v>
      </c>
      <c r="AB4011">
        <f t="shared" si="746"/>
        <v>15.683909546539381</v>
      </c>
      <c r="AC4011">
        <f t="shared" si="747"/>
        <v>1.302846570182395</v>
      </c>
      <c r="AD4011">
        <f>AA4011/MAX($AA$3930:$AA4011)-1</f>
        <v>-0.54988028376580844</v>
      </c>
      <c r="AE4011">
        <f>AB4011/MAX($AB$3930:$AB4011)-1</f>
        <v>-0.90598513537208913</v>
      </c>
      <c r="AF4011">
        <f>AC4011/MAX($AC$3930:$AC4011)-1</f>
        <v>-5.8374902460249345E-2</v>
      </c>
      <c r="AG4011">
        <f t="shared" si="738"/>
        <v>0.21709988081731421</v>
      </c>
      <c r="AH4011">
        <f t="shared" si="739"/>
        <v>1</v>
      </c>
    </row>
    <row r="4012" spans="2:34" x14ac:dyDescent="0.25">
      <c r="B4012" s="2">
        <v>43039</v>
      </c>
      <c r="C4012" t="s">
        <v>49</v>
      </c>
      <c r="D4012">
        <v>32.369999999999997</v>
      </c>
      <c r="E4012">
        <v>25.130099999999999</v>
      </c>
      <c r="F4012">
        <v>20.376100000000001</v>
      </c>
      <c r="G4012">
        <v>19.5929</v>
      </c>
      <c r="H4012">
        <v>25220</v>
      </c>
      <c r="I4012">
        <v>2095</v>
      </c>
      <c r="J4012">
        <v>27078.7003</v>
      </c>
      <c r="K4012">
        <v>5861</v>
      </c>
      <c r="L4012">
        <v>1895</v>
      </c>
      <c r="M4012">
        <v>3673.95</v>
      </c>
      <c r="N4012">
        <v>3254.24</v>
      </c>
      <c r="O4012">
        <v>2946.92</v>
      </c>
      <c r="P4012">
        <f t="shared" si="740"/>
        <v>8.3068992862807292E-2</v>
      </c>
      <c r="Q4012">
        <f t="shared" si="741"/>
        <v>-1.9060245050834368E-2</v>
      </c>
      <c r="R4012">
        <f t="shared" si="748"/>
        <v>2.4971876254127778E-2</v>
      </c>
      <c r="S4012">
        <f t="shared" si="742"/>
        <v>0.23331255735886636</v>
      </c>
      <c r="T4012">
        <f t="shared" si="743"/>
        <v>3.9973663929280479E-2</v>
      </c>
      <c r="U4012" s="9">
        <f>M4012/MAX(M$14:$M4012)-1</f>
        <v>-6.3369196566217534E-3</v>
      </c>
      <c r="V4012">
        <f t="shared" si="744"/>
        <v>0.10428515195526167</v>
      </c>
      <c r="W4012">
        <f>I4012/MAX(I$3930:$I4012)-1</f>
        <v>0</v>
      </c>
      <c r="X4012">
        <f>L4012/MAX($L$3930:L4012)-1</f>
        <v>0</v>
      </c>
      <c r="Y4012">
        <f>J4012/MAX($J$3930:J4012)-1</f>
        <v>-3.2127766181955453E-2</v>
      </c>
      <c r="Z4012">
        <f>P4012/MAX($P$3930:P4012)-1</f>
        <v>0</v>
      </c>
      <c r="AA4012">
        <f t="shared" si="745"/>
        <v>14.28955160949868</v>
      </c>
      <c r="AB4012">
        <f t="shared" si="746"/>
        <v>15.723007303102623</v>
      </c>
      <c r="AC4012">
        <f t="shared" si="747"/>
        <v>1.3060943814432988</v>
      </c>
      <c r="AD4012">
        <f>AA4012/MAX($AA$3930:$AA4012)-1</f>
        <v>-0.54851459490983867</v>
      </c>
      <c r="AE4012">
        <f>AB4012/MAX($AB$3930:$AB4012)-1</f>
        <v>-0.90575076968159329</v>
      </c>
      <c r="AF4012">
        <f>AC4012/MAX($AC$3930:$AC4012)-1</f>
        <v>-5.6027564972220278E-2</v>
      </c>
      <c r="AG4012">
        <f t="shared" si="738"/>
        <v>0.21644317988186457</v>
      </c>
      <c r="AH4012">
        <f t="shared" si="739"/>
        <v>0</v>
      </c>
    </row>
    <row r="4013" spans="2:34" x14ac:dyDescent="0.25">
      <c r="B4013" s="2">
        <v>43069</v>
      </c>
      <c r="C4013" t="s">
        <v>49</v>
      </c>
      <c r="D4013">
        <v>28.95</v>
      </c>
      <c r="E4013">
        <v>25.356000000000002</v>
      </c>
      <c r="F4013">
        <v>20.498100000000001</v>
      </c>
      <c r="G4013">
        <v>19.658899999999999</v>
      </c>
      <c r="H4013">
        <v>25220</v>
      </c>
      <c r="I4013">
        <v>2095</v>
      </c>
      <c r="J4013">
        <v>24284.6561</v>
      </c>
      <c r="K4013">
        <v>5861</v>
      </c>
      <c r="L4013">
        <v>1895</v>
      </c>
      <c r="M4013">
        <v>3569.93</v>
      </c>
      <c r="N4013">
        <v>3267.77</v>
      </c>
      <c r="O4013">
        <v>2956.24</v>
      </c>
      <c r="P4013">
        <f t="shared" si="740"/>
        <v>8.3068992862807292E-2</v>
      </c>
      <c r="Q4013">
        <f t="shared" si="741"/>
        <v>-7.7340531470971419E-2</v>
      </c>
      <c r="R4013">
        <f t="shared" si="748"/>
        <v>-5.6514960637560008E-2</v>
      </c>
      <c r="S4013">
        <f t="shared" si="742"/>
        <v>0.23699269688410141</v>
      </c>
      <c r="T4013">
        <f t="shared" si="743"/>
        <v>4.2688044600664332E-2</v>
      </c>
      <c r="U4013" s="9">
        <f>M4013/MAX(M$14:$M4013)-1</f>
        <v>-3.4470354683586835E-2</v>
      </c>
      <c r="V4013">
        <f t="shared" si="744"/>
        <v>0.10538048331664562</v>
      </c>
      <c r="W4013">
        <f>I4013/MAX(I$3930:$I4013)-1</f>
        <v>0</v>
      </c>
      <c r="X4013">
        <f>L4013/MAX($L$3930:L4013)-1</f>
        <v>0</v>
      </c>
      <c r="Y4013">
        <f>J4013/MAX($J$3930:J4013)-1</f>
        <v>-0.13199510734974229</v>
      </c>
      <c r="Z4013">
        <f>P4013/MAX($P$3930:P4013)-1</f>
        <v>0</v>
      </c>
      <c r="AA4013">
        <f t="shared" si="745"/>
        <v>12.815121952506596</v>
      </c>
      <c r="AB4013">
        <f t="shared" si="746"/>
        <v>14.389334653937947</v>
      </c>
      <c r="AC4013">
        <f t="shared" si="747"/>
        <v>1.1953075376685172</v>
      </c>
      <c r="AD4013">
        <f>AA4013/MAX($AA$3930:$AA4013)-1</f>
        <v>-0.59509992446780191</v>
      </c>
      <c r="AE4013">
        <f>AB4013/MAX($AB$3930:$AB4013)-1</f>
        <v>-0.91374527214904921</v>
      </c>
      <c r="AF4013">
        <f>AC4013/MAX($AC$3930:$AC4013)-1</f>
        <v>-0.13609813887022371</v>
      </c>
      <c r="AG4013">
        <f t="shared" si="738"/>
        <v>0.24134581012246659</v>
      </c>
      <c r="AH4013">
        <f t="shared" si="739"/>
        <v>-1</v>
      </c>
    </row>
    <row r="4014" spans="2:34" x14ac:dyDescent="0.25">
      <c r="B4014" s="2">
        <v>43098</v>
      </c>
      <c r="C4014" t="s">
        <v>49</v>
      </c>
      <c r="D4014">
        <v>29.954999999999998</v>
      </c>
      <c r="E4014">
        <v>25.597100000000001</v>
      </c>
      <c r="F4014">
        <v>20.618600000000001</v>
      </c>
      <c r="G4014">
        <v>19.722799999999999</v>
      </c>
      <c r="H4014">
        <v>25220</v>
      </c>
      <c r="I4014">
        <v>2095</v>
      </c>
      <c r="J4014">
        <v>25129.387900000002</v>
      </c>
      <c r="K4014">
        <v>5861</v>
      </c>
      <c r="L4014">
        <v>1895</v>
      </c>
      <c r="M4014">
        <v>3503.96</v>
      </c>
      <c r="N4014">
        <v>3276.49</v>
      </c>
      <c r="O4014">
        <v>2963.52</v>
      </c>
      <c r="P4014">
        <f t="shared" si="740"/>
        <v>8.3068992862807292E-2</v>
      </c>
      <c r="Q4014">
        <f t="shared" si="741"/>
        <v>5.319437984364761E-2</v>
      </c>
      <c r="R4014">
        <f t="shared" si="748"/>
        <v>-4.6598870294126238E-2</v>
      </c>
      <c r="S4014">
        <f t="shared" si="742"/>
        <v>0.24145674294083985</v>
      </c>
      <c r="T4014">
        <f t="shared" si="743"/>
        <v>4.5419514470562028E-2</v>
      </c>
      <c r="U4014" s="9">
        <f>M4014/MAX(M$14:$M4014)-1</f>
        <v>-5.2312718735969765E-2</v>
      </c>
      <c r="V4014">
        <f t="shared" si="744"/>
        <v>0.10560752078609226</v>
      </c>
      <c r="W4014">
        <f>I4014/MAX(I$3930:$I4014)-1</f>
        <v>0</v>
      </c>
      <c r="X4014">
        <f>L4014/MAX($L$3930:L4014)-1</f>
        <v>0</v>
      </c>
      <c r="Y4014">
        <f>J4014/MAX($J$3930:J4014)-1</f>
        <v>-0.10180191324569809</v>
      </c>
      <c r="Z4014">
        <f>P4014/MAX($P$3930:P4014)-1</f>
        <v>0</v>
      </c>
      <c r="AA4014">
        <f t="shared" si="745"/>
        <v>13.260890712401057</v>
      </c>
      <c r="AB4014">
        <f t="shared" si="746"/>
        <v>14.792547923627685</v>
      </c>
      <c r="AC4014">
        <f t="shared" si="747"/>
        <v>1.2288020578905632</v>
      </c>
      <c r="AD4014">
        <f>AA4014/MAX($AA$3930:$AA4014)-1</f>
        <v>-0.58101564144497364</v>
      </c>
      <c r="AE4014">
        <f>AB4014/MAX($AB$3930:$AB4014)-1</f>
        <v>-0.91132827013475093</v>
      </c>
      <c r="AF4014">
        <f>AC4014/MAX($AC$3930:$AC4014)-1</f>
        <v>-0.11189016105230176</v>
      </c>
      <c r="AG4014">
        <f t="shared" si="738"/>
        <v>0.23323289939744213</v>
      </c>
      <c r="AH4014">
        <f t="shared" si="739"/>
        <v>1</v>
      </c>
    </row>
    <row r="4015" spans="2:34" x14ac:dyDescent="0.25">
      <c r="B4015" s="2">
        <v>43131</v>
      </c>
      <c r="C4015" t="s">
        <v>49</v>
      </c>
      <c r="D4015">
        <v>29.92</v>
      </c>
      <c r="E4015">
        <v>25.822299999999998</v>
      </c>
      <c r="F4015">
        <v>20.7288</v>
      </c>
      <c r="G4015">
        <v>19.779800000000002</v>
      </c>
      <c r="H4015">
        <v>26790</v>
      </c>
      <c r="I4015">
        <v>2177</v>
      </c>
      <c r="J4015">
        <v>25100.381600000001</v>
      </c>
      <c r="K4015">
        <v>6970</v>
      </c>
      <c r="L4015">
        <v>2517</v>
      </c>
      <c r="M4015">
        <v>3609.29</v>
      </c>
      <c r="N4015">
        <v>3286.94</v>
      </c>
      <c r="O4015">
        <v>2970.89</v>
      </c>
      <c r="P4015">
        <f t="shared" si="740"/>
        <v>8.1261664800298616E-2</v>
      </c>
      <c r="Q4015">
        <f t="shared" si="741"/>
        <v>-3.1228693956279474E-2</v>
      </c>
      <c r="R4015">
        <f t="shared" si="748"/>
        <v>-5.8087778567640136E-2</v>
      </c>
      <c r="S4015">
        <f t="shared" si="742"/>
        <v>0.24572092933503131</v>
      </c>
      <c r="T4015">
        <f t="shared" si="743"/>
        <v>4.7978240427102303E-2</v>
      </c>
      <c r="U4015" s="9">
        <f>M4015/MAX(M$14:$M4015)-1</f>
        <v>-2.3824978768749783E-2</v>
      </c>
      <c r="V4015">
        <f t="shared" si="744"/>
        <v>0.10638226255431871</v>
      </c>
      <c r="W4015">
        <f>I4015/MAX(I$3930:$I4015)-1</f>
        <v>0</v>
      </c>
      <c r="X4015">
        <f>L4015/MAX($L$3930:L4015)-1</f>
        <v>0</v>
      </c>
      <c r="Y4015">
        <f>J4015/MAX($J$3930:J4015)-1</f>
        <v>-0.10283868355094783</v>
      </c>
      <c r="Z4015">
        <f>P4015/MAX($P$3930:P4015)-1</f>
        <v>-2.1756951664185564E-2</v>
      </c>
      <c r="AA4015">
        <f t="shared" si="745"/>
        <v>9.9723407230830361</v>
      </c>
      <c r="AB4015">
        <f t="shared" si="746"/>
        <v>14.731456867248507</v>
      </c>
      <c r="AC4015">
        <f t="shared" si="747"/>
        <v>1.1971027099664053</v>
      </c>
      <c r="AD4015">
        <f>AA4015/MAX($AA$3930:$AA4015)-1</f>
        <v>-0.68491899437450487</v>
      </c>
      <c r="AE4015">
        <f>AB4015/MAX($AB$3930:$AB4015)-1</f>
        <v>-0.91169447139205995</v>
      </c>
      <c r="AF4015">
        <f>AC4015/MAX($AC$3930:$AC4015)-1</f>
        <v>-0.13480068809682766</v>
      </c>
      <c r="AG4015">
        <f t="shared" si="738"/>
        <v>0.27768502133051237</v>
      </c>
      <c r="AH4015">
        <f t="shared" si="739"/>
        <v>-1</v>
      </c>
    </row>
    <row r="4016" spans="2:34" x14ac:dyDescent="0.25">
      <c r="B4016" s="2">
        <v>43159</v>
      </c>
      <c r="C4016" t="s">
        <v>49</v>
      </c>
      <c r="D4016">
        <v>27.27</v>
      </c>
      <c r="E4016">
        <v>26.0017</v>
      </c>
      <c r="F4016">
        <v>20.835000000000001</v>
      </c>
      <c r="G4016">
        <v>19.826599999999999</v>
      </c>
      <c r="H4016">
        <v>26790</v>
      </c>
      <c r="I4016">
        <v>2177</v>
      </c>
      <c r="J4016">
        <v>22877.3442</v>
      </c>
      <c r="K4016">
        <v>6970</v>
      </c>
      <c r="L4016">
        <v>2517</v>
      </c>
      <c r="M4016">
        <v>3438.96</v>
      </c>
      <c r="N4016">
        <v>3293.54</v>
      </c>
      <c r="O4016">
        <v>2977.84</v>
      </c>
      <c r="P4016">
        <f t="shared" si="740"/>
        <v>8.1261664800298616E-2</v>
      </c>
      <c r="Q4016">
        <f t="shared" si="741"/>
        <v>-4.1377411681675969E-2</v>
      </c>
      <c r="R4016">
        <f t="shared" si="748"/>
        <v>-2.1344094220276832E-2</v>
      </c>
      <c r="S4016">
        <f t="shared" si="742"/>
        <v>0.24798176145908313</v>
      </c>
      <c r="T4016">
        <f t="shared" si="743"/>
        <v>5.0860964562759126E-2</v>
      </c>
      <c r="U4016" s="9">
        <f>M4016/MAX(M$14:$M4016)-1</f>
        <v>-6.98927348554923E-2</v>
      </c>
      <c r="V4016">
        <f t="shared" si="744"/>
        <v>0.106016441447492</v>
      </c>
      <c r="W4016">
        <f>I4016/MAX(I$3930:$I4016)-1</f>
        <v>0</v>
      </c>
      <c r="X4016">
        <f>L4016/MAX($L$3930:L4016)-1</f>
        <v>0</v>
      </c>
      <c r="Y4016">
        <f>J4016/MAX($J$3930:J4016)-1</f>
        <v>-0.18229656558966068</v>
      </c>
      <c r="Z4016">
        <f>P4016/MAX($P$3930:P4016)-1</f>
        <v>-2.1756951664185564E-2</v>
      </c>
      <c r="AA4016">
        <f t="shared" si="745"/>
        <v>9.0891315852204997</v>
      </c>
      <c r="AB4016">
        <f t="shared" si="746"/>
        <v>13.710309692237024</v>
      </c>
      <c r="AC4016">
        <f t="shared" si="747"/>
        <v>1.1141225905188503</v>
      </c>
      <c r="AD4016">
        <f>AA4016/MAX($AA$3930:$AA4016)-1</f>
        <v>-0.71282442110057054</v>
      </c>
      <c r="AE4016">
        <f>AB4016/MAX($AB$3930:$AB4016)-1</f>
        <v>-0.91781558635634908</v>
      </c>
      <c r="AF4016">
        <f>AC4016/MAX($AC$3930:$AC4016)-1</f>
        <v>-0.19477410696051267</v>
      </c>
      <c r="AG4016">
        <f t="shared" si="738"/>
        <v>0.30466823155110812</v>
      </c>
      <c r="AH4016">
        <f t="shared" si="739"/>
        <v>-1</v>
      </c>
    </row>
    <row r="4017" spans="1:34" x14ac:dyDescent="0.25">
      <c r="B4017" s="2">
        <v>43189</v>
      </c>
      <c r="C4017" t="s">
        <v>49</v>
      </c>
      <c r="D4017">
        <v>27.57</v>
      </c>
      <c r="E4017">
        <v>26.171800000000001</v>
      </c>
      <c r="F4017">
        <v>20.942900000000002</v>
      </c>
      <c r="G4017">
        <v>19.876200000000001</v>
      </c>
      <c r="H4017">
        <v>26790</v>
      </c>
      <c r="I4017">
        <v>2177</v>
      </c>
      <c r="J4017">
        <v>23186.653300000002</v>
      </c>
      <c r="K4017">
        <v>6970</v>
      </c>
      <c r="L4017">
        <v>2517</v>
      </c>
      <c r="M4017">
        <v>3361.5</v>
      </c>
      <c r="N4017">
        <v>3300.49</v>
      </c>
      <c r="O4017">
        <v>2983.49</v>
      </c>
      <c r="P4017">
        <f t="shared" si="740"/>
        <v>8.1261664800298616E-2</v>
      </c>
      <c r="Q4017">
        <f t="shared" si="741"/>
        <v>3.3525351627911704E-2</v>
      </c>
      <c r="R4017">
        <f t="shared" si="748"/>
        <v>-3.8962572330281553E-2</v>
      </c>
      <c r="S4017">
        <f t="shared" si="742"/>
        <v>0.24967411390017613</v>
      </c>
      <c r="T4017">
        <f t="shared" si="743"/>
        <v>5.3667199967800672E-2</v>
      </c>
      <c r="U4017" s="9">
        <f>M4017/MAX(M$14:$M4017)-1</f>
        <v>-9.0842704834233956E-2</v>
      </c>
      <c r="V4017">
        <f t="shared" si="744"/>
        <v>0.10625140355757856</v>
      </c>
      <c r="W4017">
        <f>I4017/MAX(I$3930:$I4017)-1</f>
        <v>0</v>
      </c>
      <c r="X4017">
        <f>L4017/MAX($L$3930:L4017)-1</f>
        <v>0</v>
      </c>
      <c r="Y4017">
        <f>J4017/MAX($J$3930:J4017)-1</f>
        <v>-0.1712409504293847</v>
      </c>
      <c r="Z4017">
        <f>P4017/MAX($P$3930:P4017)-1</f>
        <v>-2.1756951664185564E-2</v>
      </c>
      <c r="AA4017">
        <f t="shared" si="745"/>
        <v>9.2120195868096939</v>
      </c>
      <c r="AB4017">
        <f t="shared" si="746"/>
        <v>13.852390124023886</v>
      </c>
      <c r="AC4017">
        <f t="shared" si="747"/>
        <v>1.1256682829413962</v>
      </c>
      <c r="AD4017">
        <f>AA4017/MAX($AA$3930:$AA4017)-1</f>
        <v>-0.70894171430231545</v>
      </c>
      <c r="AE4017">
        <f>AB4017/MAX($AB$3930:$AB4017)-1</f>
        <v>-0.91696390632586422</v>
      </c>
      <c r="AF4017">
        <f>AC4017/MAX($AC$3930:$AC4017)-1</f>
        <v>-0.18642952210888142</v>
      </c>
      <c r="AG4017">
        <f t="shared" si="738"/>
        <v>0.30060396857704341</v>
      </c>
      <c r="AH4017">
        <f t="shared" si="739"/>
        <v>1</v>
      </c>
    </row>
    <row r="4018" spans="1:34" x14ac:dyDescent="0.25">
      <c r="B4018" s="2">
        <v>43220</v>
      </c>
      <c r="C4018" t="s">
        <v>49</v>
      </c>
      <c r="D4018">
        <v>29.51</v>
      </c>
      <c r="E4018">
        <v>26.332999999999998</v>
      </c>
      <c r="F4018">
        <v>21.047899999999998</v>
      </c>
      <c r="G4018">
        <v>19.940100000000001</v>
      </c>
      <c r="H4018">
        <v>26790</v>
      </c>
      <c r="I4018">
        <v>2177</v>
      </c>
      <c r="J4018">
        <v>24832.519199999999</v>
      </c>
      <c r="K4018">
        <v>6970</v>
      </c>
      <c r="L4018">
        <v>2517</v>
      </c>
      <c r="M4018">
        <v>3536.52</v>
      </c>
      <c r="N4018">
        <v>3308.24</v>
      </c>
      <c r="O4018">
        <v>2989.2</v>
      </c>
      <c r="P4018">
        <f t="shared" si="740"/>
        <v>8.1261664800298616E-2</v>
      </c>
      <c r="Q4018">
        <f t="shared" si="741"/>
        <v>1.8300298279322114E-2</v>
      </c>
      <c r="R4018">
        <f t="shared" si="748"/>
        <v>6.4586515326766625E-3</v>
      </c>
      <c r="S4018">
        <f t="shared" si="742"/>
        <v>0.25109868442932548</v>
      </c>
      <c r="T4018">
        <f t="shared" si="743"/>
        <v>5.5556391392219462E-2</v>
      </c>
      <c r="U4018" s="9">
        <f>M4018/MAX(M$14:$M4018)-1</f>
        <v>-4.3506482969021376E-2</v>
      </c>
      <c r="V4018">
        <f t="shared" si="744"/>
        <v>0.10673089789910351</v>
      </c>
      <c r="W4018">
        <f>I4018/MAX(I$3930:$I4018)-1</f>
        <v>0</v>
      </c>
      <c r="X4018">
        <f>L4018/MAX($L$3930:L4018)-1</f>
        <v>0</v>
      </c>
      <c r="Y4018">
        <f>J4018/MAX($J$3930:J4018)-1</f>
        <v>-0.11241287199321459</v>
      </c>
      <c r="Z4018">
        <f>P4018/MAX($P$3930:P4018)-1</f>
        <v>-2.1756951664185564E-2</v>
      </c>
      <c r="AA4018">
        <f t="shared" si="745"/>
        <v>9.8659194278903453</v>
      </c>
      <c r="AB4018">
        <f t="shared" si="746"/>
        <v>14.608414882866329</v>
      </c>
      <c r="AC4018">
        <f t="shared" si="747"/>
        <v>1.1871041134751772</v>
      </c>
      <c r="AD4018">
        <f>AA4018/MAX($AA$3930:$AA4018)-1</f>
        <v>-0.68828142749230503</v>
      </c>
      <c r="AE4018">
        <f>AB4018/MAX($AB$3930:$AB4018)-1</f>
        <v>-0.91243202827932168</v>
      </c>
      <c r="AF4018">
        <f>AC4018/MAX($AC$3930:$AC4018)-1</f>
        <v>-0.14202711798641565</v>
      </c>
      <c r="AG4018">
        <f t="shared" si="738"/>
        <v>0.28068034273381337</v>
      </c>
      <c r="AH4018">
        <f t="shared" si="739"/>
        <v>0</v>
      </c>
    </row>
    <row r="4019" spans="1:34" x14ac:dyDescent="0.25">
      <c r="B4019" s="2">
        <v>43251</v>
      </c>
      <c r="C4019" t="s">
        <v>49</v>
      </c>
      <c r="D4019">
        <v>31.6</v>
      </c>
      <c r="E4019">
        <v>26.5611</v>
      </c>
      <c r="F4019">
        <v>21.188700000000001</v>
      </c>
      <c r="G4019">
        <v>20.0243</v>
      </c>
      <c r="H4019">
        <v>26790</v>
      </c>
      <c r="I4019">
        <v>2177</v>
      </c>
      <c r="J4019">
        <v>26549.892199999998</v>
      </c>
      <c r="K4019">
        <v>6970</v>
      </c>
      <c r="L4019">
        <v>2517</v>
      </c>
      <c r="M4019">
        <v>3406.65</v>
      </c>
      <c r="N4019">
        <v>3313.14</v>
      </c>
      <c r="O4019">
        <v>2995.5</v>
      </c>
      <c r="P4019">
        <f t="shared" si="740"/>
        <v>8.1261664800298616E-2</v>
      </c>
      <c r="Q4019">
        <f t="shared" si="741"/>
        <v>0.10754599048089841</v>
      </c>
      <c r="R4019">
        <f t="shared" si="748"/>
        <v>0.1681778272158061</v>
      </c>
      <c r="S4019">
        <f t="shared" si="742"/>
        <v>0.25355024140225679</v>
      </c>
      <c r="T4019">
        <f t="shared" si="743"/>
        <v>5.8149348541522095E-2</v>
      </c>
      <c r="U4019" s="9">
        <f>M4019/MAX(M$14:$M4019)-1</f>
        <v>-7.86313551758272E-2</v>
      </c>
      <c r="V4019">
        <f t="shared" si="744"/>
        <v>0.10603905858788187</v>
      </c>
      <c r="W4019">
        <f>I4019/MAX(I$3930:$I4019)-1</f>
        <v>0</v>
      </c>
      <c r="X4019">
        <f>L4019/MAX($L$3930:L4019)-1</f>
        <v>0</v>
      </c>
      <c r="Y4019">
        <f>J4019/MAX($J$3930:J4019)-1</f>
        <v>-5.1028919905647174E-2</v>
      </c>
      <c r="Z4019">
        <f>P4019/MAX($P$3930:P4019)-1</f>
        <v>-2.1756951664185564E-2</v>
      </c>
      <c r="AA4019">
        <f t="shared" si="745"/>
        <v>10.548228923321414</v>
      </c>
      <c r="AB4019">
        <f t="shared" si="746"/>
        <v>15.397286265502986</v>
      </c>
      <c r="AC4019">
        <f t="shared" si="747"/>
        <v>1.2512091153415454</v>
      </c>
      <c r="AD4019">
        <f>AA4019/MAX($AA$3930:$AA4019)-1</f>
        <v>-0.6667235236923853</v>
      </c>
      <c r="AE4019">
        <f>AB4019/MAX($AB$3930:$AB4019)-1</f>
        <v>-0.90770325602854174</v>
      </c>
      <c r="AF4019">
        <f>AC4019/MAX($AC$3930:$AC4019)-1</f>
        <v>-9.5695585159220053E-2</v>
      </c>
      <c r="AG4019">
        <f t="shared" si="738"/>
        <v>0.26252460640875974</v>
      </c>
      <c r="AH4019">
        <f t="shared" si="739"/>
        <v>1</v>
      </c>
    </row>
    <row r="4020" spans="1:34" x14ac:dyDescent="0.25">
      <c r="B4020" s="2">
        <v>43280</v>
      </c>
      <c r="C4020" t="s">
        <v>49</v>
      </c>
      <c r="D4020">
        <v>30.35</v>
      </c>
      <c r="E4020">
        <v>26.7499</v>
      </c>
      <c r="F4020">
        <v>21.3249</v>
      </c>
      <c r="G4020">
        <v>20.098099999999999</v>
      </c>
      <c r="H4020">
        <v>26790</v>
      </c>
      <c r="I4020">
        <v>2177</v>
      </c>
      <c r="J4020">
        <v>25391.621500000001</v>
      </c>
      <c r="K4020">
        <v>6970</v>
      </c>
      <c r="L4020">
        <v>2517</v>
      </c>
      <c r="M4020">
        <v>3395.6</v>
      </c>
      <c r="N4020">
        <v>3317.09</v>
      </c>
      <c r="O4020">
        <v>3002.17</v>
      </c>
      <c r="P4020">
        <f t="shared" si="740"/>
        <v>8.1261664800298616E-2</v>
      </c>
      <c r="Q4020">
        <f t="shared" si="741"/>
        <v>-3.6313306234436737E-2</v>
      </c>
      <c r="R4020">
        <f t="shared" si="748"/>
        <v>9.0689959289056432E-2</v>
      </c>
      <c r="S4020">
        <f t="shared" si="742"/>
        <v>0.25439744148858856</v>
      </c>
      <c r="T4020">
        <f t="shared" si="743"/>
        <v>6.1040595877222215E-2</v>
      </c>
      <c r="U4020" s="9">
        <f>M4020/MAX(M$14:$M4020)-1</f>
        <v>-8.1619957916146069E-2</v>
      </c>
      <c r="V4020">
        <f t="shared" si="744"/>
        <v>0.10489745750573753</v>
      </c>
      <c r="W4020">
        <f>I4020/MAX(I$3930:$I4020)-1</f>
        <v>0</v>
      </c>
      <c r="X4020">
        <f>L4020/MAX($L$3930:L4020)-1</f>
        <v>0</v>
      </c>
      <c r="Y4020">
        <f>J4020/MAX($J$3930:J4020)-1</f>
        <v>-9.2428914637853299E-2</v>
      </c>
      <c r="Z4020">
        <f>P4020/MAX($P$3930:P4020)-1</f>
        <v>-2.1756951664185564E-2</v>
      </c>
      <c r="AA4020">
        <f t="shared" si="745"/>
        <v>10.088049860945571</v>
      </c>
      <c r="AB4020">
        <f t="shared" si="746"/>
        <v>14.865237253100597</v>
      </c>
      <c r="AC4020">
        <f t="shared" si="747"/>
        <v>1.2079739268383725</v>
      </c>
      <c r="AD4020">
        <f>AA4020/MAX($AA$3930:$AA4020)-1</f>
        <v>-0.68126310730343864</v>
      </c>
      <c r="AE4020">
        <f>AB4020/MAX($AB$3930:$AB4020)-1</f>
        <v>-0.9108925447532692</v>
      </c>
      <c r="AF4020">
        <f>AC4020/MAX($AC$3930:$AC4020)-1</f>
        <v>-0.12694357669037193</v>
      </c>
      <c r="AG4020">
        <f t="shared" si="738"/>
        <v>0.27449999599277264</v>
      </c>
      <c r="AH4020">
        <f t="shared" si="739"/>
        <v>-1</v>
      </c>
    </row>
    <row r="4021" spans="1:34" x14ac:dyDescent="0.25">
      <c r="B4021" s="2">
        <v>43312</v>
      </c>
      <c r="C4021" t="s">
        <v>49</v>
      </c>
      <c r="D4021">
        <v>29.28</v>
      </c>
      <c r="E4021">
        <v>26.933900000000001</v>
      </c>
      <c r="F4021">
        <v>21.4328</v>
      </c>
      <c r="G4021">
        <v>20.160799999999998</v>
      </c>
      <c r="H4021">
        <v>26790</v>
      </c>
      <c r="I4021">
        <v>2177</v>
      </c>
      <c r="J4021">
        <v>24365.116399999999</v>
      </c>
      <c r="K4021">
        <v>6970</v>
      </c>
      <c r="L4021">
        <v>2517</v>
      </c>
      <c r="M4021">
        <v>3525.49</v>
      </c>
      <c r="N4021">
        <v>3322.7</v>
      </c>
      <c r="O4021">
        <v>3008.12</v>
      </c>
      <c r="P4021">
        <f t="shared" si="740"/>
        <v>8.1261664800298616E-2</v>
      </c>
      <c r="Q4021">
        <f t="shared" si="741"/>
        <v>-7.3507798540722091E-2</v>
      </c>
      <c r="R4021">
        <f t="shared" si="748"/>
        <v>-4.6750829145812967E-3</v>
      </c>
      <c r="S4021">
        <f t="shared" si="742"/>
        <v>0.25666735097607418</v>
      </c>
      <c r="T4021">
        <f t="shared" si="743"/>
        <v>6.3092734415301166E-2</v>
      </c>
      <c r="U4021" s="9">
        <f>M4021/MAX(M$14:$M4021)-1</f>
        <v>-4.648967647361113E-2</v>
      </c>
      <c r="V4021">
        <f t="shared" si="744"/>
        <v>0.10457694506868065</v>
      </c>
      <c r="W4021">
        <f>I4021/MAX(I$3930:$I4021)-1</f>
        <v>0</v>
      </c>
      <c r="X4021">
        <f>L4021/MAX($L$3930:L4021)-1</f>
        <v>0</v>
      </c>
      <c r="Y4021">
        <f>J4021/MAX($J$3930:J4021)-1</f>
        <v>-0.12911922004969079</v>
      </c>
      <c r="Z4021">
        <f>P4021/MAX($P$3930:P4021)-1</f>
        <v>-2.1756951664185564E-2</v>
      </c>
      <c r="AA4021">
        <f t="shared" si="745"/>
        <v>9.6802210568136662</v>
      </c>
      <c r="AB4021">
        <f t="shared" si="746"/>
        <v>14.393714469453375</v>
      </c>
      <c r="AC4021">
        <f t="shared" si="747"/>
        <v>1.1696572004479282</v>
      </c>
      <c r="AD4021">
        <f>AA4021/MAX($AA$3930:$AA4021)-1</f>
        <v>-0.69414865877998277</v>
      </c>
      <c r="AE4021">
        <f>AB4021/MAX($AB$3930:$AB4021)-1</f>
        <v>-0.9137190179959277</v>
      </c>
      <c r="AF4021">
        <f>AC4021/MAX($AC$3930:$AC4021)-1</f>
        <v>-0.15463677714125457</v>
      </c>
      <c r="AG4021">
        <f t="shared" si="738"/>
        <v>0.28606471176144271</v>
      </c>
      <c r="AH4021">
        <f t="shared" si="739"/>
        <v>-1</v>
      </c>
    </row>
    <row r="4022" spans="1:34" x14ac:dyDescent="0.25">
      <c r="B4022" s="2">
        <v>43343</v>
      </c>
      <c r="C4022" t="s">
        <v>49</v>
      </c>
      <c r="D4022">
        <v>28.61</v>
      </c>
      <c r="E4022">
        <v>27.1313</v>
      </c>
      <c r="F4022">
        <v>21.5045</v>
      </c>
      <c r="G4022">
        <v>20.214200000000002</v>
      </c>
      <c r="H4022">
        <v>26790</v>
      </c>
      <c r="I4022">
        <v>2177</v>
      </c>
      <c r="J4022">
        <v>23791.125599999999</v>
      </c>
      <c r="K4022">
        <v>6970</v>
      </c>
      <c r="L4022">
        <v>2517</v>
      </c>
      <c r="M4022">
        <v>3392.9</v>
      </c>
      <c r="N4022">
        <v>3326</v>
      </c>
      <c r="O4022">
        <v>3013.88</v>
      </c>
      <c r="P4022">
        <f t="shared" si="740"/>
        <v>8.1261664800298616E-2</v>
      </c>
      <c r="Q4022">
        <f t="shared" si="741"/>
        <v>1.4726442824279151E-2</v>
      </c>
      <c r="R4022">
        <f t="shared" si="748"/>
        <v>-9.0584029895362961E-2</v>
      </c>
      <c r="S4022">
        <f t="shared" si="742"/>
        <v>0.26165686251714759</v>
      </c>
      <c r="T4022">
        <f t="shared" si="743"/>
        <v>6.3831366069396767E-2</v>
      </c>
      <c r="U4022" s="9">
        <f>M4022/MAX(M$14:$M4022)-1</f>
        <v>-8.235020473957233E-2</v>
      </c>
      <c r="V4022">
        <f t="shared" si="744"/>
        <v>0.10356085842833829</v>
      </c>
      <c r="W4022">
        <f>I4022/MAX(I$3930:$I4022)-1</f>
        <v>0</v>
      </c>
      <c r="X4022">
        <f>L4022/MAX($L$3930:L4022)-1</f>
        <v>0</v>
      </c>
      <c r="Y4022">
        <f>J4022/MAX($J$3930:J4022)-1</f>
        <v>-0.14963533609780877</v>
      </c>
      <c r="Z4022">
        <f>P4022/MAX($P$3930:P4022)-1</f>
        <v>-2.1756951664185564E-2</v>
      </c>
      <c r="AA4022">
        <f t="shared" si="745"/>
        <v>9.452175446960668</v>
      </c>
      <c r="AB4022">
        <f t="shared" si="746"/>
        <v>14.130053100597152</v>
      </c>
      <c r="AC4022">
        <f t="shared" si="747"/>
        <v>1.148231638671146</v>
      </c>
      <c r="AD4022">
        <f>AA4022/MAX($AA$3930:$AA4022)-1</f>
        <v>-0.70135387188653497</v>
      </c>
      <c r="AE4022">
        <f>AB4022/MAX($AB$3930:$AB4022)-1</f>
        <v>-0.91529949688271761</v>
      </c>
      <c r="AF4022">
        <f>AC4022/MAX($AC$3930:$AC4022)-1</f>
        <v>-0.17012198250590627</v>
      </c>
      <c r="AG4022">
        <f t="shared" si="738"/>
        <v>0.29296638238923844</v>
      </c>
      <c r="AH4022">
        <f t="shared" si="739"/>
        <v>0</v>
      </c>
    </row>
    <row r="4023" spans="1:34" x14ac:dyDescent="0.25">
      <c r="B4023" s="2">
        <v>43371</v>
      </c>
      <c r="C4023" t="s">
        <v>49</v>
      </c>
      <c r="D4023">
        <v>28.18</v>
      </c>
      <c r="E4023">
        <v>27.345300000000002</v>
      </c>
      <c r="F4023">
        <v>21.606300000000001</v>
      </c>
      <c r="G4023">
        <v>20.2727</v>
      </c>
      <c r="H4023">
        <v>26790</v>
      </c>
      <c r="I4023">
        <v>2177</v>
      </c>
      <c r="J4023">
        <v>23296.719000000001</v>
      </c>
      <c r="K4023">
        <v>6970</v>
      </c>
      <c r="L4023">
        <v>2517</v>
      </c>
      <c r="M4023">
        <v>3399.2</v>
      </c>
      <c r="N4023">
        <v>3331.67</v>
      </c>
      <c r="O4023">
        <v>3021.77</v>
      </c>
      <c r="P4023">
        <f t="shared" si="740"/>
        <v>8.1261664800298616E-2</v>
      </c>
      <c r="Q4023">
        <f t="shared" si="741"/>
        <v>-1.6886528542358059E-2</v>
      </c>
      <c r="R4023">
        <f t="shared" si="748"/>
        <v>-7.2559371823949781E-2</v>
      </c>
      <c r="S4023">
        <f t="shared" si="742"/>
        <v>0.26561697282736985</v>
      </c>
      <c r="T4023">
        <f t="shared" si="743"/>
        <v>6.5783048138629896E-2</v>
      </c>
      <c r="U4023" s="9">
        <f>M4023/MAX(M$14:$M4023)-1</f>
        <v>-8.0646295484910979E-2</v>
      </c>
      <c r="V4023">
        <f t="shared" si="744"/>
        <v>0.1025557868401632</v>
      </c>
      <c r="W4023">
        <f>I4023/MAX(I$3930:$I4023)-1</f>
        <v>0</v>
      </c>
      <c r="X4023">
        <f>L4023/MAX($L$3930:L4023)-1</f>
        <v>0</v>
      </c>
      <c r="Y4023">
        <f>J4023/MAX($J$3930:J4023)-1</f>
        <v>-0.16730687923152343</v>
      </c>
      <c r="Z4023">
        <f>P4023/MAX($P$3930:P4023)-1</f>
        <v>-2.1756951664185564E-2</v>
      </c>
      <c r="AA4023">
        <f t="shared" si="745"/>
        <v>9.2557485101311094</v>
      </c>
      <c r="AB4023">
        <f t="shared" si="746"/>
        <v>13.902948553054664</v>
      </c>
      <c r="AC4023">
        <f t="shared" si="747"/>
        <v>1.1297767450541247</v>
      </c>
      <c r="AD4023">
        <f>AA4023/MAX($AA$3930:$AA4023)-1</f>
        <v>-0.70756007748126915</v>
      </c>
      <c r="AE4023">
        <f>AB4023/MAX($AB$3930:$AB4023)-1</f>
        <v>-0.91666084133769765</v>
      </c>
      <c r="AF4023">
        <f>AC4023/MAX($AC$3930:$AC4023)-1</f>
        <v>-0.18346015401429849</v>
      </c>
      <c r="AG4023">
        <f t="shared" si="738"/>
        <v>0.29918376059736135</v>
      </c>
      <c r="AH4023">
        <f t="shared" si="739"/>
        <v>0</v>
      </c>
    </row>
    <row r="4024" spans="1:34" x14ac:dyDescent="0.25">
      <c r="B4024" s="2">
        <v>43404</v>
      </c>
      <c r="C4024" t="s">
        <v>49</v>
      </c>
      <c r="D4024">
        <v>26.43</v>
      </c>
      <c r="E4024">
        <v>27.522300000000001</v>
      </c>
      <c r="F4024">
        <v>21.699200000000001</v>
      </c>
      <c r="G4024">
        <v>20.317799999999998</v>
      </c>
      <c r="H4024">
        <v>26790</v>
      </c>
      <c r="I4024">
        <v>2177</v>
      </c>
      <c r="J4024">
        <v>21666.313399999999</v>
      </c>
      <c r="K4024">
        <v>6970</v>
      </c>
      <c r="L4024">
        <v>2517</v>
      </c>
      <c r="M4024">
        <v>3197.51</v>
      </c>
      <c r="N4024">
        <v>3332.17</v>
      </c>
      <c r="O4024">
        <v>3028.01</v>
      </c>
      <c r="P4024">
        <f t="shared" si="740"/>
        <v>8.1261664800298616E-2</v>
      </c>
      <c r="Q4024">
        <f t="shared" si="741"/>
        <v>-2.7662313898098034E-3</v>
      </c>
      <c r="R4024">
        <f t="shared" si="748"/>
        <v>-4.3050259168718741E-3</v>
      </c>
      <c r="S4024">
        <f t="shared" si="742"/>
        <v>0.26835551541070646</v>
      </c>
      <c r="T4024">
        <f t="shared" si="743"/>
        <v>6.7989644548130279E-2</v>
      </c>
      <c r="U4024" s="9">
        <f>M4024/MAX(M$14:$M4024)-1</f>
        <v>-0.13519573319485689</v>
      </c>
      <c r="V4024">
        <f t="shared" si="744"/>
        <v>0.10044880961423508</v>
      </c>
      <c r="W4024">
        <f>I4024/MAX(I$3930:$I4024)-1</f>
        <v>0</v>
      </c>
      <c r="X4024">
        <f>L4024/MAX($L$3930:L4024)-1</f>
        <v>0</v>
      </c>
      <c r="Y4024">
        <f>J4024/MAX($J$3930:J4024)-1</f>
        <v>-0.22558236116451158</v>
      </c>
      <c r="Z4024">
        <f>P4024/MAX($P$3930:P4024)-1</f>
        <v>-2.1756951664185564E-2</v>
      </c>
      <c r="AA4024">
        <f t="shared" si="745"/>
        <v>8.6079910210568134</v>
      </c>
      <c r="AB4024">
        <f t="shared" si="746"/>
        <v>13.154025447864033</v>
      </c>
      <c r="AC4024">
        <f t="shared" si="747"/>
        <v>1.068918006718925</v>
      </c>
      <c r="AD4024">
        <f>AA4024/MAX($AA$3930:$AA4024)-1</f>
        <v>-0.72802629366124294</v>
      </c>
      <c r="AE4024">
        <f>AB4024/MAX($AB$3930:$AB4024)-1</f>
        <v>-0.9211501495769655</v>
      </c>
      <c r="AF4024">
        <f>AC4024/MAX($AC$3930:$AC4024)-1</f>
        <v>-0.22744546796650544</v>
      </c>
      <c r="AG4024">
        <f t="shared" si="738"/>
        <v>0.32169755284717705</v>
      </c>
      <c r="AH4024">
        <f t="shared" si="739"/>
        <v>0</v>
      </c>
    </row>
    <row r="4025" spans="1:34" x14ac:dyDescent="0.25">
      <c r="B4025" s="2">
        <v>43434</v>
      </c>
      <c r="C4025" t="s">
        <v>49</v>
      </c>
      <c r="D4025">
        <v>24.42</v>
      </c>
      <c r="E4025">
        <v>27.648499999999999</v>
      </c>
      <c r="F4025">
        <v>21.783100000000001</v>
      </c>
      <c r="G4025">
        <v>20.348500000000001</v>
      </c>
      <c r="H4025">
        <v>26790</v>
      </c>
      <c r="I4025">
        <v>2177</v>
      </c>
      <c r="J4025">
        <v>19997.532500000001</v>
      </c>
      <c r="K4025">
        <v>6970</v>
      </c>
      <c r="L4025">
        <v>2517</v>
      </c>
      <c r="M4025">
        <v>3173.13</v>
      </c>
      <c r="N4025">
        <v>3331.11</v>
      </c>
      <c r="O4025">
        <v>3032.32</v>
      </c>
      <c r="P4025">
        <f t="shared" si="740"/>
        <v>8.1261664800298616E-2</v>
      </c>
      <c r="Q4025">
        <f t="shared" si="741"/>
        <v>-6.8425260289885492E-2</v>
      </c>
      <c r="R4025">
        <f t="shared" si="748"/>
        <v>-8.1678791811372276E-2</v>
      </c>
      <c r="S4025">
        <f t="shared" si="742"/>
        <v>0.26926378706428356</v>
      </c>
      <c r="T4025">
        <f t="shared" si="743"/>
        <v>7.0501511167899267E-2</v>
      </c>
      <c r="U4025" s="9">
        <f>M4025/MAX(M$14:$M4025)-1</f>
        <v>-0.14178959154861004</v>
      </c>
      <c r="V4025">
        <f t="shared" si="744"/>
        <v>9.8535115027437614E-2</v>
      </c>
      <c r="W4025">
        <f>I4025/MAX(I$3930:$I4025)-1</f>
        <v>0</v>
      </c>
      <c r="X4025">
        <f>L4025/MAX($L$3930:L4025)-1</f>
        <v>0</v>
      </c>
      <c r="Y4025">
        <f>J4025/MAX($J$3930:J4025)-1</f>
        <v>-0.28522948896391653</v>
      </c>
      <c r="Z4025">
        <f>P4025/MAX($P$3930:P4025)-1</f>
        <v>-2.1756951664185564E-2</v>
      </c>
      <c r="AA4025">
        <f t="shared" si="745"/>
        <v>7.9449870878029403</v>
      </c>
      <c r="AB4025">
        <f t="shared" si="746"/>
        <v>12.387474735875058</v>
      </c>
      <c r="AC4025">
        <f t="shared" si="747"/>
        <v>1.0066268197088466</v>
      </c>
      <c r="AD4025">
        <f>AA4025/MAX($AA$3930:$AA4025)-1</f>
        <v>-0.74897422873728259</v>
      </c>
      <c r="AE4025">
        <f>AB4025/MAX($AB$3930:$AB4025)-1</f>
        <v>-0.92574512388513952</v>
      </c>
      <c r="AF4025">
        <f>AC4025/MAX($AC$3930:$AC4025)-1</f>
        <v>-0.27246607621511931</v>
      </c>
      <c r="AG4025">
        <f t="shared" si="738"/>
        <v>0.34854300149280915</v>
      </c>
      <c r="AH4025">
        <f t="shared" si="739"/>
        <v>-1</v>
      </c>
    </row>
    <row r="4026" spans="1:34" x14ac:dyDescent="0.25">
      <c r="B4026" s="2">
        <v>43465</v>
      </c>
      <c r="C4026" t="s">
        <v>49</v>
      </c>
      <c r="D4026">
        <v>23.1</v>
      </c>
      <c r="E4026">
        <v>27.757100000000001</v>
      </c>
      <c r="F4026">
        <v>21.891400000000001</v>
      </c>
      <c r="G4026">
        <v>20.376899999999999</v>
      </c>
      <c r="H4026">
        <v>26790</v>
      </c>
      <c r="I4026">
        <v>2177</v>
      </c>
      <c r="J4026">
        <v>18845.879799999999</v>
      </c>
      <c r="K4026">
        <v>6970</v>
      </c>
      <c r="L4026">
        <v>2517</v>
      </c>
      <c r="M4026">
        <v>3001.42</v>
      </c>
      <c r="N4026">
        <v>3328.87</v>
      </c>
      <c r="O4026">
        <v>3036.1</v>
      </c>
      <c r="P4026">
        <f t="shared" si="740"/>
        <v>8.1261664800298616E-2</v>
      </c>
      <c r="Q4026">
        <f t="shared" si="741"/>
        <v>5.9707436965816818E-5</v>
      </c>
      <c r="R4026">
        <f t="shared" si="748"/>
        <v>-6.3248042665572712E-2</v>
      </c>
      <c r="S4026">
        <f t="shared" si="742"/>
        <v>0.26794540321770199</v>
      </c>
      <c r="T4026">
        <f t="shared" si="743"/>
        <v>7.4324357483228631E-2</v>
      </c>
      <c r="U4026" s="9">
        <f>M4026/MAX(M$14:$M4026)-1</f>
        <v>-0.18823058490065936</v>
      </c>
      <c r="V4026">
        <f t="shared" si="744"/>
        <v>9.6429630117585097E-2</v>
      </c>
      <c r="W4026">
        <f>I4026/MAX(I$3930:$I4026)-1</f>
        <v>0</v>
      </c>
      <c r="X4026">
        <f>L4026/MAX($L$3930:L4026)-1</f>
        <v>0</v>
      </c>
      <c r="Y4026">
        <f>J4026/MAX($J$3930:J4026)-1</f>
        <v>-0.32639293695006621</v>
      </c>
      <c r="Z4026">
        <f>P4026/MAX($P$3930:P4026)-1</f>
        <v>-2.1756951664185564E-2</v>
      </c>
      <c r="AA4026">
        <f t="shared" si="745"/>
        <v>7.4874373460468808</v>
      </c>
      <c r="AB4026">
        <f t="shared" si="746"/>
        <v>11.85846568672485</v>
      </c>
      <c r="AC4026">
        <f t="shared" si="747"/>
        <v>0.96363866368047779</v>
      </c>
      <c r="AD4026">
        <f>AA4026/MAX($AA$3930:$AA4026)-1</f>
        <v>-0.76343073767128689</v>
      </c>
      <c r="AE4026">
        <f>AB4026/MAX($AB$3930:$AB4026)-1</f>
        <v>-0.9289161900019911</v>
      </c>
      <c r="AF4026">
        <f>AC4026/MAX($AC$3930:$AC4026)-1</f>
        <v>-0.30353552640187453</v>
      </c>
      <c r="AG4026">
        <f t="shared" si="738"/>
        <v>0.36984211265106343</v>
      </c>
      <c r="AH4026">
        <f t="shared" si="739"/>
        <v>0</v>
      </c>
    </row>
    <row r="4027" spans="1:34" x14ac:dyDescent="0.25">
      <c r="B4027" s="2">
        <v>43496</v>
      </c>
      <c r="C4027" t="s">
        <v>49</v>
      </c>
      <c r="D4027">
        <v>25.1</v>
      </c>
      <c r="E4027">
        <v>27.879100000000001</v>
      </c>
      <c r="F4027">
        <v>22.021999999999998</v>
      </c>
      <c r="G4027">
        <v>20.416899999999998</v>
      </c>
      <c r="H4027">
        <v>28641</v>
      </c>
      <c r="I4027">
        <v>2555</v>
      </c>
      <c r="J4027">
        <v>20404.191200000001</v>
      </c>
      <c r="K4027">
        <v>6685</v>
      </c>
      <c r="L4027">
        <v>2979.5182381280106</v>
      </c>
      <c r="M4027">
        <v>3159.43</v>
      </c>
      <c r="N4027">
        <v>3327.04</v>
      </c>
      <c r="O4027">
        <v>3040.22</v>
      </c>
      <c r="P4027">
        <f t="shared" si="740"/>
        <v>8.9207779057993791E-2</v>
      </c>
      <c r="Q4027">
        <f t="shared" si="741"/>
        <v>3.3935005251915173E-2</v>
      </c>
      <c r="R4027">
        <f t="shared" si="748"/>
        <v>-3.8412337339303271E-2</v>
      </c>
      <c r="S4027">
        <f t="shared" si="742"/>
        <v>0.26596585232948877</v>
      </c>
      <c r="T4027">
        <f t="shared" si="743"/>
        <v>7.8616244385778522E-2</v>
      </c>
      <c r="U4027" s="9">
        <f>M4027/MAX(M$14:$M4027)-1</f>
        <v>-0.1454949180230326</v>
      </c>
      <c r="V4027">
        <f t="shared" si="744"/>
        <v>9.4341856839307736E-2</v>
      </c>
      <c r="W4027">
        <f>I4027/MAX(I$3930:$I4027)-1</f>
        <v>0</v>
      </c>
      <c r="X4027">
        <f>L4027/MAX($L$3930:L4027)-1</f>
        <v>0</v>
      </c>
      <c r="Y4027">
        <f>J4027/MAX($J$3930:J4027)-1</f>
        <v>-0.27069431334581118</v>
      </c>
      <c r="Z4027">
        <f>P4027/MAX($P$3930:P4027)-1</f>
        <v>0</v>
      </c>
      <c r="AA4027">
        <f t="shared" si="745"/>
        <v>6.8481511335938885</v>
      </c>
      <c r="AB4027">
        <f t="shared" si="746"/>
        <v>10.602423170254404</v>
      </c>
      <c r="AC4027">
        <f t="shared" si="747"/>
        <v>0.9458186236514089</v>
      </c>
      <c r="AD4027">
        <f>AA4027/MAX($AA$3930:$AA4027)-1</f>
        <v>-0.78362929970356465</v>
      </c>
      <c r="AE4027">
        <f>AB4027/MAX($AB$3930:$AB4027)-1</f>
        <v>-0.93644535017742225</v>
      </c>
      <c r="AF4027">
        <f>AC4027/MAX($AC$3930:$AC4027)-1</f>
        <v>-0.3164148610177574</v>
      </c>
      <c r="AG4027">
        <f t="shared" si="738"/>
        <v>0.32762876678003289</v>
      </c>
      <c r="AH4027">
        <f t="shared" si="739"/>
        <v>1</v>
      </c>
    </row>
    <row r="4028" spans="1:34" x14ac:dyDescent="0.25">
      <c r="B4028" s="2">
        <v>43524</v>
      </c>
      <c r="C4028" t="s">
        <v>49</v>
      </c>
      <c r="D4028">
        <v>27.84</v>
      </c>
      <c r="E4028">
        <v>28.0379</v>
      </c>
      <c r="F4028">
        <v>22.177299999999999</v>
      </c>
      <c r="G4028">
        <v>20.479399999999998</v>
      </c>
      <c r="H4028">
        <v>28641</v>
      </c>
      <c r="I4028">
        <v>2555</v>
      </c>
      <c r="J4028">
        <v>22587.5177</v>
      </c>
      <c r="K4028">
        <v>6685</v>
      </c>
      <c r="L4028">
        <v>2979.5182381280106</v>
      </c>
      <c r="M4028">
        <v>3298.26</v>
      </c>
      <c r="N4028">
        <v>3330.08</v>
      </c>
      <c r="O4028">
        <v>3044.75</v>
      </c>
      <c r="P4028">
        <f t="shared" si="740"/>
        <v>8.9207779057993791E-2</v>
      </c>
      <c r="Q4028">
        <f t="shared" si="741"/>
        <v>6.5221876158432002E-2</v>
      </c>
      <c r="R4028">
        <f t="shared" si="748"/>
        <v>0.1006148905856763</v>
      </c>
      <c r="S4028">
        <f t="shared" si="742"/>
        <v>0.26426120402393449</v>
      </c>
      <c r="T4028">
        <f t="shared" si="743"/>
        <v>8.2907702374092951E-2</v>
      </c>
      <c r="U4028" s="9">
        <f>M4028/MAX(M$14:$M4028)-1</f>
        <v>-0.10794670820959706</v>
      </c>
      <c r="V4028">
        <f t="shared" si="744"/>
        <v>9.3712127432465708E-2</v>
      </c>
      <c r="W4028">
        <f>I4028/MAX(I$3930:$I4028)-1</f>
        <v>0</v>
      </c>
      <c r="X4028">
        <f>L4028/MAX($L$3930:L4028)-1</f>
        <v>0</v>
      </c>
      <c r="Y4028">
        <f>J4028/MAX($J$3930:J4028)-1</f>
        <v>-0.19265581543795063</v>
      </c>
      <c r="Z4028">
        <f>P4028/MAX($P$3930:P4028)-1</f>
        <v>0</v>
      </c>
      <c r="AA4028">
        <f t="shared" si="745"/>
        <v>7.5809294975792527</v>
      </c>
      <c r="AB4028">
        <f t="shared" si="746"/>
        <v>11.45695409001957</v>
      </c>
      <c r="AC4028">
        <f t="shared" si="747"/>
        <v>1.0220494291400439</v>
      </c>
      <c r="AD4028">
        <f>AA4028/MAX($AA$3930:$AA4028)-1</f>
        <v>-0.76047680720090849</v>
      </c>
      <c r="AE4028">
        <f>AB4028/MAX($AB$3930:$AB4028)-1</f>
        <v>-0.93132299159050902</v>
      </c>
      <c r="AF4028">
        <f>AC4028/MAX($AC$3930:$AC4028)-1</f>
        <v>-0.26131947120242349</v>
      </c>
      <c r="AG4028">
        <f t="shared" si="738"/>
        <v>0.29595992303306529</v>
      </c>
      <c r="AH4028">
        <f t="shared" si="739"/>
        <v>1</v>
      </c>
    </row>
    <row r="4029" spans="1:34" x14ac:dyDescent="0.25">
      <c r="B4029" s="2">
        <v>43553</v>
      </c>
      <c r="C4029" t="s">
        <v>49</v>
      </c>
      <c r="D4029">
        <v>27.65</v>
      </c>
      <c r="E4029">
        <v>28.1646</v>
      </c>
      <c r="F4029">
        <v>22.319800000000001</v>
      </c>
      <c r="G4029">
        <v>20.5487</v>
      </c>
      <c r="H4029">
        <v>28641</v>
      </c>
      <c r="I4029">
        <v>2555</v>
      </c>
      <c r="J4029">
        <v>22354.992300000002</v>
      </c>
      <c r="K4029">
        <v>6685</v>
      </c>
      <c r="L4029">
        <v>2979.5182381280106</v>
      </c>
      <c r="M4029">
        <v>3351.71</v>
      </c>
      <c r="N4029">
        <v>3330.09</v>
      </c>
      <c r="O4029">
        <v>3051.76</v>
      </c>
      <c r="P4029">
        <f t="shared" si="740"/>
        <v>8.9207779057993791E-2</v>
      </c>
      <c r="Q4029">
        <f t="shared" si="741"/>
        <v>-2.3030227066434428E-2</v>
      </c>
      <c r="R4029">
        <f t="shared" si="748"/>
        <v>8.0261605466341646E-2</v>
      </c>
      <c r="S4029">
        <f t="shared" si="742"/>
        <v>0.26186614575399414</v>
      </c>
      <c r="T4029">
        <f t="shared" si="743"/>
        <v>8.6190367273842217E-2</v>
      </c>
      <c r="U4029" s="9">
        <f>M4029/MAX(M$14:$M4029)-1</f>
        <v>-9.3490525723620488E-2</v>
      </c>
      <c r="V4029">
        <f t="shared" si="744"/>
        <v>9.1203109025611351E-2</v>
      </c>
      <c r="W4029">
        <f>I4029/MAX(I$3930:$I4029)-1</f>
        <v>0</v>
      </c>
      <c r="X4029">
        <f>L4029/MAX($L$3930:L4029)-1</f>
        <v>0</v>
      </c>
      <c r="Y4029">
        <f>J4029/MAX($J$3930:J4029)-1</f>
        <v>-0.20096695577423307</v>
      </c>
      <c r="Z4029">
        <f>P4029/MAX($P$3930:P4029)-1</f>
        <v>0</v>
      </c>
      <c r="AA4029">
        <f t="shared" si="745"/>
        <v>7.5028882233140246</v>
      </c>
      <c r="AB4029">
        <f t="shared" si="746"/>
        <v>11.365946105675148</v>
      </c>
      <c r="AC4029">
        <f t="shared" si="747"/>
        <v>1.0139308089801333</v>
      </c>
      <c r="AD4029">
        <f>AA4029/MAX($AA$3930:$AA4029)-1</f>
        <v>-0.76294255961135971</v>
      </c>
      <c r="AE4029">
        <f>AB4029/MAX($AB$3930:$AB4029)-1</f>
        <v>-0.93186852542585863</v>
      </c>
      <c r="AF4029">
        <f>AC4029/MAX($AC$3930:$AC4029)-1</f>
        <v>-0.26718715867608656</v>
      </c>
      <c r="AG4029">
        <f t="shared" si="738"/>
        <v>0.2990383494786531</v>
      </c>
      <c r="AH4029">
        <f t="shared" si="739"/>
        <v>0</v>
      </c>
    </row>
    <row r="4030" spans="1:34" x14ac:dyDescent="0.25">
      <c r="B4030" s="2">
        <v>43585</v>
      </c>
      <c r="C4030" t="s">
        <v>49</v>
      </c>
      <c r="D4030">
        <v>29.93</v>
      </c>
      <c r="E4030">
        <v>28.256900000000002</v>
      </c>
      <c r="F4030">
        <v>22.464099999999998</v>
      </c>
      <c r="G4030">
        <v>20.6325</v>
      </c>
      <c r="H4030">
        <v>28641</v>
      </c>
      <c r="I4030">
        <v>2555</v>
      </c>
      <c r="J4030">
        <v>24194.274300000001</v>
      </c>
      <c r="K4030">
        <v>6685</v>
      </c>
      <c r="L4030">
        <v>2979.5182381280106</v>
      </c>
      <c r="M4030">
        <v>3514.62</v>
      </c>
      <c r="N4030">
        <v>3328.4</v>
      </c>
      <c r="O4030">
        <v>3058.97</v>
      </c>
      <c r="P4030">
        <f t="shared" si="740"/>
        <v>8.9207779057993791E-2</v>
      </c>
      <c r="Q4030">
        <f t="shared" si="741"/>
        <v>3.3854272426852461E-2</v>
      </c>
      <c r="R4030">
        <f t="shared" si="748"/>
        <v>8.0008101466383375E-2</v>
      </c>
      <c r="S4030">
        <f t="shared" si="742"/>
        <v>0.25786922244826216</v>
      </c>
      <c r="T4030">
        <f t="shared" si="743"/>
        <v>8.8772567551193449E-2</v>
      </c>
      <c r="U4030" s="9">
        <f>M4030/MAX(M$14:$M4030)-1</f>
        <v>-4.9429596092368189E-2</v>
      </c>
      <c r="V4030">
        <f t="shared" si="744"/>
        <v>8.8078667002291722E-2</v>
      </c>
      <c r="W4030">
        <f>I4030/MAX(I$3930:$I4030)-1</f>
        <v>0</v>
      </c>
      <c r="X4030">
        <f>L4030/MAX($L$3930:L4030)-1</f>
        <v>0</v>
      </c>
      <c r="Y4030">
        <f>J4030/MAX($J$3930:J4030)-1</f>
        <v>-0.13522561818273426</v>
      </c>
      <c r="Z4030">
        <f>P4030/MAX($P$3930:P4030)-1</f>
        <v>0</v>
      </c>
      <c r="AA4030">
        <f t="shared" si="745"/>
        <v>8.1201967453640833</v>
      </c>
      <c r="AB4030">
        <f t="shared" si="746"/>
        <v>12.085821643835617</v>
      </c>
      <c r="AC4030">
        <f t="shared" si="747"/>
        <v>1.0781493069376069</v>
      </c>
      <c r="AD4030">
        <f>AA4030/MAX($AA$3930:$AA4030)-1</f>
        <v>-0.74343839350735708</v>
      </c>
      <c r="AE4030">
        <f>AB4030/MAX($AB$3930:$AB4030)-1</f>
        <v>-0.92755333850972177</v>
      </c>
      <c r="AF4030">
        <f>AC4030/MAX($AC$3930:$AC4030)-1</f>
        <v>-0.22077359718158396</v>
      </c>
      <c r="AG4030">
        <f t="shared" si="738"/>
        <v>0.27630504296630215</v>
      </c>
      <c r="AH4030">
        <f t="shared" si="739"/>
        <v>1</v>
      </c>
    </row>
    <row r="4031" spans="1:34" x14ac:dyDescent="0.25">
      <c r="A4031" s="11">
        <f t="shared" ref="A4031" si="749">IF(C4031=C4030,"",1)</f>
        <v>1</v>
      </c>
      <c r="B4031" s="2">
        <v>40207</v>
      </c>
      <c r="C4031" t="s">
        <v>50</v>
      </c>
      <c r="H4031">
        <v>63873</v>
      </c>
      <c r="I4031">
        <v>7837</v>
      </c>
      <c r="K4031">
        <v>13589</v>
      </c>
      <c r="L4031">
        <v>4557</v>
      </c>
      <c r="P4031">
        <f t="shared" si="740"/>
        <v>0.1226966010677438</v>
      </c>
      <c r="Q4031" t="str">
        <f t="shared" si="741"/>
        <v>#N/A</v>
      </c>
      <c r="R4031" t="str">
        <f t="shared" si="748"/>
        <v>#N/A</v>
      </c>
      <c r="S4031" t="e">
        <f t="shared" si="742"/>
        <v>#DIV/0!</v>
      </c>
      <c r="T4031" t="e">
        <f t="shared" si="743"/>
        <v>#DIV/0!</v>
      </c>
      <c r="U4031" s="9">
        <f>M4031/MAX(M$14:$M4031)-1</f>
        <v>-1</v>
      </c>
      <c r="V4031" t="e">
        <f t="shared" si="744"/>
        <v>#DIV/0!</v>
      </c>
      <c r="AA4031">
        <f t="shared" si="745"/>
        <v>0</v>
      </c>
      <c r="AB4031">
        <f t="shared" si="746"/>
        <v>1.7339543192548168</v>
      </c>
      <c r="AC4031">
        <f t="shared" si="747"/>
        <v>0.21275030137929954</v>
      </c>
      <c r="AG4031" t="e">
        <f t="shared" si="738"/>
        <v>#DIV/0!</v>
      </c>
      <c r="AH4031">
        <f t="shared" si="739"/>
        <v>1</v>
      </c>
    </row>
    <row r="4032" spans="1:34" x14ac:dyDescent="0.25">
      <c r="B4032" s="2">
        <v>40235</v>
      </c>
      <c r="C4032" t="s">
        <v>50</v>
      </c>
      <c r="H4032">
        <v>63873</v>
      </c>
      <c r="I4032">
        <v>7837</v>
      </c>
      <c r="K4032">
        <v>13589</v>
      </c>
      <c r="L4032">
        <v>4557</v>
      </c>
      <c r="P4032">
        <f t="shared" si="740"/>
        <v>0.1226966010677438</v>
      </c>
      <c r="Q4032" t="e">
        <f t="shared" si="741"/>
        <v>#DIV/0!</v>
      </c>
      <c r="R4032" t="str">
        <f t="shared" si="748"/>
        <v>#N/A</v>
      </c>
      <c r="S4032" t="e">
        <f t="shared" si="742"/>
        <v>#DIV/0!</v>
      </c>
      <c r="T4032" t="e">
        <f t="shared" si="743"/>
        <v>#DIV/0!</v>
      </c>
      <c r="U4032" s="9">
        <f>M4032/MAX(M$14:$M4032)-1</f>
        <v>-1</v>
      </c>
      <c r="V4032" t="e">
        <f t="shared" si="744"/>
        <v>#DIV/0!</v>
      </c>
      <c r="AA4032">
        <f t="shared" si="745"/>
        <v>0</v>
      </c>
      <c r="AB4032">
        <f t="shared" si="746"/>
        <v>1.7339543192548168</v>
      </c>
      <c r="AC4032">
        <f t="shared" si="747"/>
        <v>0.21275030137929954</v>
      </c>
      <c r="AG4032" t="e">
        <f t="shared" si="738"/>
        <v>#DIV/0!</v>
      </c>
      <c r="AH4032" t="e">
        <f t="shared" si="739"/>
        <v>#DIV/0!</v>
      </c>
    </row>
    <row r="4033" spans="2:34" x14ac:dyDescent="0.25">
      <c r="B4033" s="2">
        <v>40268</v>
      </c>
      <c r="C4033" t="s">
        <v>50</v>
      </c>
      <c r="H4033">
        <v>63873</v>
      </c>
      <c r="I4033">
        <v>7837</v>
      </c>
      <c r="K4033">
        <v>13589</v>
      </c>
      <c r="L4033">
        <v>4557</v>
      </c>
      <c r="P4033">
        <f t="shared" si="740"/>
        <v>0.1226966010677438</v>
      </c>
      <c r="Q4033" t="e">
        <f t="shared" si="741"/>
        <v>#DIV/0!</v>
      </c>
      <c r="R4033" t="str">
        <f t="shared" si="748"/>
        <v>#N/A</v>
      </c>
      <c r="S4033" t="e">
        <f t="shared" si="742"/>
        <v>#DIV/0!</v>
      </c>
      <c r="T4033" t="e">
        <f t="shared" si="743"/>
        <v>#DIV/0!</v>
      </c>
      <c r="U4033" s="9">
        <f>M4033/MAX(M$14:$M4033)-1</f>
        <v>-1</v>
      </c>
      <c r="V4033" t="e">
        <f t="shared" si="744"/>
        <v>#DIV/0!</v>
      </c>
      <c r="AA4033">
        <f t="shared" si="745"/>
        <v>0</v>
      </c>
      <c r="AB4033">
        <f t="shared" si="746"/>
        <v>1.7339543192548168</v>
      </c>
      <c r="AC4033">
        <f t="shared" si="747"/>
        <v>0.21275030137929954</v>
      </c>
      <c r="AG4033" t="e">
        <f t="shared" si="738"/>
        <v>#DIV/0!</v>
      </c>
      <c r="AH4033" t="e">
        <f t="shared" si="739"/>
        <v>#DIV/0!</v>
      </c>
    </row>
    <row r="4034" spans="2:34" x14ac:dyDescent="0.25">
      <c r="B4034" s="2">
        <v>40298</v>
      </c>
      <c r="C4034" t="s">
        <v>50</v>
      </c>
      <c r="H4034">
        <v>63873</v>
      </c>
      <c r="I4034">
        <v>7837</v>
      </c>
      <c r="K4034">
        <v>13589</v>
      </c>
      <c r="L4034">
        <v>4557</v>
      </c>
      <c r="P4034">
        <f t="shared" si="740"/>
        <v>0.1226966010677438</v>
      </c>
      <c r="Q4034" t="e">
        <f t="shared" si="741"/>
        <v>#DIV/0!</v>
      </c>
      <c r="R4034" t="e">
        <f t="shared" si="748"/>
        <v>#DIV/0!</v>
      </c>
      <c r="S4034" t="e">
        <f t="shared" si="742"/>
        <v>#DIV/0!</v>
      </c>
      <c r="T4034" t="e">
        <f t="shared" si="743"/>
        <v>#DIV/0!</v>
      </c>
      <c r="U4034" s="9">
        <f>M4034/MAX(M$14:$M4034)-1</f>
        <v>-1</v>
      </c>
      <c r="V4034" t="e">
        <f t="shared" si="744"/>
        <v>#DIV/0!</v>
      </c>
      <c r="AA4034">
        <f t="shared" si="745"/>
        <v>0</v>
      </c>
      <c r="AB4034">
        <f t="shared" si="746"/>
        <v>1.7339543192548168</v>
      </c>
      <c r="AC4034">
        <f t="shared" si="747"/>
        <v>0.21275030137929954</v>
      </c>
      <c r="AG4034" t="e">
        <f t="shared" si="738"/>
        <v>#DIV/0!</v>
      </c>
      <c r="AH4034" t="e">
        <f t="shared" si="739"/>
        <v>#DIV/0!</v>
      </c>
    </row>
    <row r="4035" spans="2:34" x14ac:dyDescent="0.25">
      <c r="B4035" s="2">
        <v>40329</v>
      </c>
      <c r="C4035" t="s">
        <v>50</v>
      </c>
      <c r="H4035">
        <v>63873</v>
      </c>
      <c r="I4035">
        <v>7837</v>
      </c>
      <c r="K4035">
        <v>13589</v>
      </c>
      <c r="L4035">
        <v>4557</v>
      </c>
      <c r="P4035">
        <f t="shared" si="740"/>
        <v>0.1226966010677438</v>
      </c>
      <c r="Q4035" t="e">
        <f t="shared" si="741"/>
        <v>#DIV/0!</v>
      </c>
      <c r="R4035" t="e">
        <f t="shared" si="748"/>
        <v>#DIV/0!</v>
      </c>
      <c r="S4035" t="e">
        <f t="shared" si="742"/>
        <v>#DIV/0!</v>
      </c>
      <c r="T4035" t="e">
        <f t="shared" si="743"/>
        <v>#DIV/0!</v>
      </c>
      <c r="U4035" s="9">
        <f>M4035/MAX(M$14:$M4035)-1</f>
        <v>-1</v>
      </c>
      <c r="V4035" t="e">
        <f t="shared" si="744"/>
        <v>#DIV/0!</v>
      </c>
      <c r="AA4035">
        <f t="shared" si="745"/>
        <v>0</v>
      </c>
      <c r="AB4035">
        <f t="shared" si="746"/>
        <v>1.7339543192548168</v>
      </c>
      <c r="AC4035">
        <f t="shared" si="747"/>
        <v>0.21275030137929954</v>
      </c>
      <c r="AG4035" t="e">
        <f t="shared" si="738"/>
        <v>#DIV/0!</v>
      </c>
      <c r="AH4035" t="e">
        <f t="shared" si="739"/>
        <v>#DIV/0!</v>
      </c>
    </row>
    <row r="4036" spans="2:34" x14ac:dyDescent="0.25">
      <c r="B4036" s="2">
        <v>40359</v>
      </c>
      <c r="C4036" t="s">
        <v>50</v>
      </c>
      <c r="H4036">
        <v>63873</v>
      </c>
      <c r="I4036">
        <v>7837</v>
      </c>
      <c r="K4036">
        <v>13589</v>
      </c>
      <c r="L4036">
        <v>4557</v>
      </c>
      <c r="P4036">
        <f t="shared" si="740"/>
        <v>0.1226966010677438</v>
      </c>
      <c r="Q4036" t="e">
        <f t="shared" si="741"/>
        <v>#DIV/0!</v>
      </c>
      <c r="R4036" t="e">
        <f t="shared" si="748"/>
        <v>#DIV/0!</v>
      </c>
      <c r="S4036" t="e">
        <f t="shared" si="742"/>
        <v>#DIV/0!</v>
      </c>
      <c r="T4036" t="e">
        <f t="shared" si="743"/>
        <v>#DIV/0!</v>
      </c>
      <c r="U4036" s="9">
        <f>M4036/MAX(M$14:$M4036)-1</f>
        <v>-1</v>
      </c>
      <c r="V4036" t="e">
        <f t="shared" si="744"/>
        <v>#DIV/0!</v>
      </c>
      <c r="AA4036">
        <f t="shared" si="745"/>
        <v>0</v>
      </c>
      <c r="AB4036">
        <f t="shared" si="746"/>
        <v>1.7339543192548168</v>
      </c>
      <c r="AC4036">
        <f t="shared" si="747"/>
        <v>0.21275030137929954</v>
      </c>
      <c r="AG4036" t="e">
        <f t="shared" si="738"/>
        <v>#DIV/0!</v>
      </c>
      <c r="AH4036" t="e">
        <f t="shared" si="739"/>
        <v>#DIV/0!</v>
      </c>
    </row>
    <row r="4037" spans="2:34" x14ac:dyDescent="0.25">
      <c r="B4037" s="2">
        <v>40389</v>
      </c>
      <c r="C4037" t="s">
        <v>50</v>
      </c>
      <c r="H4037">
        <v>63873</v>
      </c>
      <c r="I4037">
        <v>7837</v>
      </c>
      <c r="K4037">
        <v>13589</v>
      </c>
      <c r="L4037">
        <v>4557</v>
      </c>
      <c r="P4037">
        <f t="shared" si="740"/>
        <v>0.1226966010677438</v>
      </c>
      <c r="Q4037" t="e">
        <f t="shared" si="741"/>
        <v>#DIV/0!</v>
      </c>
      <c r="R4037" t="e">
        <f t="shared" si="748"/>
        <v>#DIV/0!</v>
      </c>
      <c r="S4037" t="e">
        <f t="shared" si="742"/>
        <v>#DIV/0!</v>
      </c>
      <c r="T4037" t="e">
        <f t="shared" si="743"/>
        <v>#DIV/0!</v>
      </c>
      <c r="U4037" s="9">
        <f>M4037/MAX(M$14:$M4037)-1</f>
        <v>-1</v>
      </c>
      <c r="V4037" t="e">
        <f t="shared" si="744"/>
        <v>#DIV/0!</v>
      </c>
      <c r="AA4037">
        <f t="shared" si="745"/>
        <v>0</v>
      </c>
      <c r="AB4037">
        <f t="shared" si="746"/>
        <v>1.7339543192548168</v>
      </c>
      <c r="AC4037">
        <f t="shared" si="747"/>
        <v>0.21275030137929954</v>
      </c>
      <c r="AG4037" t="e">
        <f t="shared" si="738"/>
        <v>#DIV/0!</v>
      </c>
      <c r="AH4037" t="e">
        <f t="shared" si="739"/>
        <v>#DIV/0!</v>
      </c>
    </row>
    <row r="4038" spans="2:34" x14ac:dyDescent="0.25">
      <c r="B4038" s="2">
        <v>40421</v>
      </c>
      <c r="C4038" t="s">
        <v>50</v>
      </c>
      <c r="H4038">
        <v>63873</v>
      </c>
      <c r="I4038">
        <v>7837</v>
      </c>
      <c r="K4038">
        <v>13589</v>
      </c>
      <c r="L4038">
        <v>4557</v>
      </c>
      <c r="P4038">
        <f t="shared" si="740"/>
        <v>0.1226966010677438</v>
      </c>
      <c r="Q4038" t="e">
        <f t="shared" si="741"/>
        <v>#DIV/0!</v>
      </c>
      <c r="R4038" t="e">
        <f t="shared" si="748"/>
        <v>#DIV/0!</v>
      </c>
      <c r="S4038" t="e">
        <f t="shared" si="742"/>
        <v>#DIV/0!</v>
      </c>
      <c r="T4038" t="e">
        <f t="shared" si="743"/>
        <v>#DIV/0!</v>
      </c>
      <c r="U4038" s="9">
        <f>M4038/MAX(M$14:$M4038)-1</f>
        <v>-1</v>
      </c>
      <c r="V4038" t="e">
        <f t="shared" si="744"/>
        <v>#DIV/0!</v>
      </c>
      <c r="AA4038">
        <f t="shared" si="745"/>
        <v>0</v>
      </c>
      <c r="AB4038">
        <f t="shared" si="746"/>
        <v>1.7339543192548168</v>
      </c>
      <c r="AC4038">
        <f t="shared" si="747"/>
        <v>0.21275030137929954</v>
      </c>
      <c r="AG4038" t="e">
        <f t="shared" si="738"/>
        <v>#DIV/0!</v>
      </c>
      <c r="AH4038" t="e">
        <f t="shared" si="739"/>
        <v>#DIV/0!</v>
      </c>
    </row>
    <row r="4039" spans="2:34" x14ac:dyDescent="0.25">
      <c r="B4039" s="2">
        <v>40451</v>
      </c>
      <c r="C4039" t="s">
        <v>50</v>
      </c>
      <c r="H4039">
        <v>63873</v>
      </c>
      <c r="I4039">
        <v>7837</v>
      </c>
      <c r="K4039">
        <v>13589</v>
      </c>
      <c r="L4039">
        <v>4557</v>
      </c>
      <c r="P4039">
        <f t="shared" si="740"/>
        <v>0.1226966010677438</v>
      </c>
      <c r="Q4039" t="e">
        <f t="shared" si="741"/>
        <v>#DIV/0!</v>
      </c>
      <c r="R4039" t="e">
        <f t="shared" si="748"/>
        <v>#DIV/0!</v>
      </c>
      <c r="S4039" t="e">
        <f t="shared" si="742"/>
        <v>#DIV/0!</v>
      </c>
      <c r="T4039" t="e">
        <f t="shared" si="743"/>
        <v>#DIV/0!</v>
      </c>
      <c r="U4039" s="9">
        <f>M4039/MAX(M$14:$M4039)-1</f>
        <v>-1</v>
      </c>
      <c r="V4039" t="e">
        <f t="shared" si="744"/>
        <v>#DIV/0!</v>
      </c>
      <c r="AA4039">
        <f t="shared" si="745"/>
        <v>0</v>
      </c>
      <c r="AB4039">
        <f t="shared" si="746"/>
        <v>1.7339543192548168</v>
      </c>
      <c r="AC4039">
        <f t="shared" si="747"/>
        <v>0.21275030137929954</v>
      </c>
      <c r="AG4039" t="e">
        <f t="shared" si="738"/>
        <v>#DIV/0!</v>
      </c>
      <c r="AH4039" t="e">
        <f t="shared" si="739"/>
        <v>#DIV/0!</v>
      </c>
    </row>
    <row r="4040" spans="2:34" x14ac:dyDescent="0.25">
      <c r="B4040" s="2">
        <v>40480</v>
      </c>
      <c r="C4040" t="s">
        <v>50</v>
      </c>
      <c r="H4040">
        <v>63873</v>
      </c>
      <c r="I4040">
        <v>7837</v>
      </c>
      <c r="K4040">
        <v>13589</v>
      </c>
      <c r="L4040">
        <v>4557</v>
      </c>
      <c r="P4040">
        <f t="shared" si="740"/>
        <v>0.1226966010677438</v>
      </c>
      <c r="Q4040" t="e">
        <f t="shared" si="741"/>
        <v>#DIV/0!</v>
      </c>
      <c r="R4040" t="e">
        <f t="shared" si="748"/>
        <v>#DIV/0!</v>
      </c>
      <c r="S4040" t="e">
        <f t="shared" si="742"/>
        <v>#DIV/0!</v>
      </c>
      <c r="T4040" t="e">
        <f t="shared" si="743"/>
        <v>#DIV/0!</v>
      </c>
      <c r="U4040" s="9">
        <f>M4040/MAX(M$14:$M4040)-1</f>
        <v>-1</v>
      </c>
      <c r="V4040" t="e">
        <f t="shared" si="744"/>
        <v>#DIV/0!</v>
      </c>
      <c r="AA4040">
        <f t="shared" si="745"/>
        <v>0</v>
      </c>
      <c r="AB4040">
        <f t="shared" si="746"/>
        <v>1.7339543192548168</v>
      </c>
      <c r="AC4040">
        <f t="shared" si="747"/>
        <v>0.21275030137929954</v>
      </c>
      <c r="AG4040" t="e">
        <f t="shared" si="738"/>
        <v>#DIV/0!</v>
      </c>
      <c r="AH4040" t="e">
        <f t="shared" si="739"/>
        <v>#DIV/0!</v>
      </c>
    </row>
    <row r="4041" spans="2:34" x14ac:dyDescent="0.25">
      <c r="B4041" s="2">
        <v>40512</v>
      </c>
      <c r="C4041" t="s">
        <v>50</v>
      </c>
      <c r="H4041">
        <v>63873</v>
      </c>
      <c r="I4041">
        <v>7837</v>
      </c>
      <c r="K4041">
        <v>13589</v>
      </c>
      <c r="L4041">
        <v>4557</v>
      </c>
      <c r="P4041">
        <f t="shared" si="740"/>
        <v>0.1226966010677438</v>
      </c>
      <c r="Q4041" t="e">
        <f t="shared" si="741"/>
        <v>#DIV/0!</v>
      </c>
      <c r="R4041" t="e">
        <f t="shared" si="748"/>
        <v>#DIV/0!</v>
      </c>
      <c r="S4041" t="e">
        <f t="shared" si="742"/>
        <v>#DIV/0!</v>
      </c>
      <c r="T4041" t="e">
        <f t="shared" si="743"/>
        <v>#DIV/0!</v>
      </c>
      <c r="U4041" s="9">
        <f>M4041/MAX(M$14:$M4041)-1</f>
        <v>-1</v>
      </c>
      <c r="V4041" t="e">
        <f t="shared" si="744"/>
        <v>#DIV/0!</v>
      </c>
      <c r="AA4041">
        <f t="shared" si="745"/>
        <v>0</v>
      </c>
      <c r="AB4041">
        <f t="shared" si="746"/>
        <v>1.7339543192548168</v>
      </c>
      <c r="AC4041">
        <f t="shared" si="747"/>
        <v>0.21275030137929954</v>
      </c>
      <c r="AG4041" t="e">
        <f t="shared" si="738"/>
        <v>#DIV/0!</v>
      </c>
      <c r="AH4041" t="e">
        <f t="shared" si="739"/>
        <v>#DIV/0!</v>
      </c>
    </row>
    <row r="4042" spans="2:34" x14ac:dyDescent="0.25">
      <c r="B4042" s="2">
        <v>40543</v>
      </c>
      <c r="C4042" t="s">
        <v>50</v>
      </c>
      <c r="D4042">
        <v>59.7</v>
      </c>
      <c r="E4042">
        <v>40.4343</v>
      </c>
      <c r="F4042">
        <v>32.682099999999998</v>
      </c>
      <c r="G4042">
        <v>24.715399999999999</v>
      </c>
      <c r="H4042">
        <v>63873</v>
      </c>
      <c r="I4042">
        <v>7837</v>
      </c>
      <c r="J4042">
        <v>54833.1783</v>
      </c>
      <c r="K4042">
        <v>13589</v>
      </c>
      <c r="L4042">
        <v>4557</v>
      </c>
      <c r="M4042">
        <v>2792.82</v>
      </c>
      <c r="N4042">
        <v>3254.21</v>
      </c>
      <c r="O4042">
        <v>3115.54</v>
      </c>
      <c r="P4042">
        <f t="shared" si="740"/>
        <v>0.1226966010677438</v>
      </c>
      <c r="Q4042" t="e">
        <f t="shared" si="741"/>
        <v>#DIV/0!</v>
      </c>
      <c r="R4042" t="e">
        <f t="shared" si="748"/>
        <v>#DIV/0!</v>
      </c>
      <c r="S4042">
        <f t="shared" si="742"/>
        <v>0.23720017991499942</v>
      </c>
      <c r="T4042">
        <f t="shared" si="743"/>
        <v>0.32233748998600054</v>
      </c>
      <c r="U4042" s="9">
        <f>M4042/MAX(M$14:$M4042)-1</f>
        <v>-0.24464891355500384</v>
      </c>
      <c r="V4042">
        <f t="shared" si="744"/>
        <v>4.4509138062743592E-2</v>
      </c>
      <c r="W4042">
        <f>I4042/MAX(I$4042:$I4042)-1</f>
        <v>0</v>
      </c>
      <c r="X4042">
        <f>L4042/MAX($L$4042:L4042)-1</f>
        <v>0</v>
      </c>
      <c r="Y4042">
        <f>J4042/MAX($J$4042:J4042)-1</f>
        <v>0</v>
      </c>
      <c r="Z4042">
        <f>P4042/MAX($P$4042:P4042)-1</f>
        <v>0</v>
      </c>
      <c r="AA4042">
        <f t="shared" si="745"/>
        <v>12.03273607636603</v>
      </c>
      <c r="AB4042">
        <f t="shared" si="746"/>
        <v>8.7306594742886308</v>
      </c>
      <c r="AC4042">
        <f t="shared" si="747"/>
        <v>1.0712222425751099</v>
      </c>
      <c r="AD4042">
        <f>AA4042/MAX($AA$4042:$AA4042)-1</f>
        <v>0</v>
      </c>
      <c r="AE4042">
        <f>AB4042/MAX($AB$4042:$AB4042)-1</f>
        <v>0</v>
      </c>
      <c r="AF4042">
        <f>AC4042/MAX($AC$4042:$AC4042)-1</f>
        <v>0</v>
      </c>
      <c r="AG4042">
        <f t="shared" si="738"/>
        <v>0.24782440889442295</v>
      </c>
      <c r="AH4042" t="e">
        <f t="shared" si="739"/>
        <v>#DIV/0!</v>
      </c>
    </row>
    <row r="4043" spans="2:34" x14ac:dyDescent="0.25">
      <c r="B4043" s="2">
        <v>40574</v>
      </c>
      <c r="C4043" t="s">
        <v>50</v>
      </c>
      <c r="D4043">
        <v>56.18</v>
      </c>
      <c r="E4043">
        <v>40.8611</v>
      </c>
      <c r="F4043">
        <v>33.064399999999999</v>
      </c>
      <c r="G4043">
        <v>24.956099999999999</v>
      </c>
      <c r="H4043">
        <v>73497</v>
      </c>
      <c r="I4043">
        <v>8600</v>
      </c>
      <c r="J4043">
        <v>51600.133300000001</v>
      </c>
      <c r="K4043">
        <v>10997</v>
      </c>
      <c r="L4043">
        <v>6188</v>
      </c>
      <c r="M4043">
        <v>2953.63</v>
      </c>
      <c r="N4043">
        <v>3233.54</v>
      </c>
      <c r="O4043">
        <v>3123.03</v>
      </c>
      <c r="P4043">
        <f t="shared" si="740"/>
        <v>0.11701157870389267</v>
      </c>
      <c r="Q4043">
        <f t="shared" si="741"/>
        <v>-0.11654126793692332</v>
      </c>
      <c r="R4043" t="e">
        <f t="shared" si="748"/>
        <v>#DIV/0!</v>
      </c>
      <c r="S4043">
        <f t="shared" si="742"/>
        <v>0.23580346233411165</v>
      </c>
      <c r="T4043">
        <f t="shared" si="743"/>
        <v>0.32490252884064419</v>
      </c>
      <c r="U4043" s="9">
        <f>M4043/MAX(M$14:$M4043)-1</f>
        <v>-0.20115595367530525</v>
      </c>
      <c r="V4043">
        <f t="shared" si="744"/>
        <v>3.5385507023627527E-2</v>
      </c>
      <c r="W4043">
        <f>I4043/MAX(I$4042:$I4043)-1</f>
        <v>0</v>
      </c>
      <c r="X4043">
        <f>L4043/MAX($L$4042:L4043)-1</f>
        <v>0</v>
      </c>
      <c r="Y4043">
        <f>J4043/MAX($J$4042:J4043)-1</f>
        <v>-5.8961473695935629E-2</v>
      </c>
      <c r="Z4043">
        <f>P4043/MAX($P$4042:P4043)-1</f>
        <v>-4.6333984106962212E-2</v>
      </c>
      <c r="AA4043">
        <f t="shared" si="745"/>
        <v>8.3387416451195868</v>
      </c>
      <c r="AB4043">
        <f t="shared" si="746"/>
        <v>7.2787364302325583</v>
      </c>
      <c r="AC4043">
        <f t="shared" si="747"/>
        <v>0.85169644067104777</v>
      </c>
      <c r="AD4043">
        <f>AA4043/MAX($AA$4042:$AA4043)-1</f>
        <v>-0.30699538390956338</v>
      </c>
      <c r="AE4043">
        <f>AB4043/MAX($AB$4042:$AB4043)-1</f>
        <v>-0.16630164632258482</v>
      </c>
      <c r="AF4043">
        <f>AC4043/MAX($AC$4042:$AC4043)-1</f>
        <v>-0.20493021259187483</v>
      </c>
      <c r="AG4043">
        <f t="shared" si="738"/>
        <v>0.21311960447978145</v>
      </c>
      <c r="AH4043">
        <f t="shared" si="739"/>
        <v>-1</v>
      </c>
    </row>
    <row r="4044" spans="2:34" x14ac:dyDescent="0.25">
      <c r="B4044" s="2">
        <v>40602</v>
      </c>
      <c r="C4044" t="s">
        <v>50</v>
      </c>
      <c r="D4044">
        <v>60.26</v>
      </c>
      <c r="E4044">
        <v>41.327800000000003</v>
      </c>
      <c r="F4044">
        <v>33.479799999999997</v>
      </c>
      <c r="G4044">
        <v>25.218800000000002</v>
      </c>
      <c r="H4044">
        <v>73497</v>
      </c>
      <c r="I4044">
        <v>8600</v>
      </c>
      <c r="J4044">
        <v>55347.526400000002</v>
      </c>
      <c r="K4044">
        <v>10997</v>
      </c>
      <c r="L4044">
        <v>6188</v>
      </c>
      <c r="M4044">
        <v>3013.09</v>
      </c>
      <c r="N4044">
        <v>3211.4</v>
      </c>
      <c r="O4044">
        <v>3127.97</v>
      </c>
      <c r="P4044">
        <f t="shared" si="740"/>
        <v>0.11701157870389267</v>
      </c>
      <c r="Q4044">
        <f t="shared" si="741"/>
        <v>5.2492548865542332E-2</v>
      </c>
      <c r="R4044" t="e">
        <f t="shared" si="748"/>
        <v>#DIV/0!</v>
      </c>
      <c r="S4044">
        <f t="shared" si="742"/>
        <v>0.23441000244923815</v>
      </c>
      <c r="T4044">
        <f t="shared" si="743"/>
        <v>0.32757308040033606</v>
      </c>
      <c r="U4044" s="9">
        <f>M4044/MAX(M$14:$M4044)-1</f>
        <v>-0.18507429585273893</v>
      </c>
      <c r="V4044">
        <f t="shared" si="744"/>
        <v>2.6672250692941546E-2</v>
      </c>
      <c r="W4044">
        <f>I4044/MAX(I$4042:$I4044)-1</f>
        <v>0</v>
      </c>
      <c r="X4044">
        <f>L4044/MAX($L$4042:L4044)-1</f>
        <v>0</v>
      </c>
      <c r="Y4044">
        <f>J4044/MAX($J$4042:J4044)-1</f>
        <v>0</v>
      </c>
      <c r="Z4044">
        <f>P4044/MAX($P$4042:P4044)-1</f>
        <v>-4.6333984106962212E-2</v>
      </c>
      <c r="AA4044">
        <f t="shared" si="745"/>
        <v>8.9443319974143503</v>
      </c>
      <c r="AB4044">
        <f t="shared" si="746"/>
        <v>7.7144798139534885</v>
      </c>
      <c r="AC4044">
        <f t="shared" si="747"/>
        <v>0.90268346191000992</v>
      </c>
      <c r="AD4044">
        <f>AA4044/MAX($AA$4042:$AA4044)-1</f>
        <v>-0.25666681786678058</v>
      </c>
      <c r="AE4044">
        <f>AB4044/MAX($AB$4042:$AB4044)-1</f>
        <v>-0.11639208507991206</v>
      </c>
      <c r="AF4044">
        <f>AC4044/MAX($AC$4042:$AC4044)-1</f>
        <v>-0.15733316016660537</v>
      </c>
      <c r="AG4044">
        <f t="shared" si="738"/>
        <v>0.19868999963113076</v>
      </c>
      <c r="AH4044">
        <f t="shared" si="739"/>
        <v>1</v>
      </c>
    </row>
    <row r="4045" spans="2:34" x14ac:dyDescent="0.25">
      <c r="B4045" s="2">
        <v>40633</v>
      </c>
      <c r="C4045" t="s">
        <v>50</v>
      </c>
      <c r="D4045">
        <v>61.03</v>
      </c>
      <c r="E4045">
        <v>41.809100000000001</v>
      </c>
      <c r="F4045">
        <v>33.896599999999999</v>
      </c>
      <c r="G4045">
        <v>25.4834</v>
      </c>
      <c r="H4045">
        <v>73497</v>
      </c>
      <c r="I4045">
        <v>8600</v>
      </c>
      <c r="J4045">
        <v>56054.754999999997</v>
      </c>
      <c r="K4045">
        <v>10997</v>
      </c>
      <c r="L4045">
        <v>6188</v>
      </c>
      <c r="M4045">
        <v>2910.91</v>
      </c>
      <c r="N4045">
        <v>3186.05</v>
      </c>
      <c r="O4045">
        <v>3130.51</v>
      </c>
      <c r="P4045">
        <f t="shared" si="740"/>
        <v>0.11701157870389267</v>
      </c>
      <c r="Q4045">
        <f t="shared" si="741"/>
        <v>4.6689992670844727E-2</v>
      </c>
      <c r="R4045">
        <f t="shared" si="748"/>
        <v>-2.0005369835837783E-2</v>
      </c>
      <c r="S4045">
        <f t="shared" si="742"/>
        <v>0.23343049155372531</v>
      </c>
      <c r="T4045">
        <f t="shared" si="743"/>
        <v>0.33014432924962911</v>
      </c>
      <c r="U4045" s="9">
        <f>M4045/MAX(M$14:$M4045)-1</f>
        <v>-0.21271008119262835</v>
      </c>
      <c r="V4045">
        <f t="shared" si="744"/>
        <v>1.7741518155188762E-2</v>
      </c>
      <c r="W4045">
        <f>I4045/MAX(I$4042:$I4045)-1</f>
        <v>0</v>
      </c>
      <c r="X4045">
        <f>L4045/MAX($L$4042:L4045)-1</f>
        <v>0</v>
      </c>
      <c r="Y4045">
        <f>J4045/MAX($J$4042:J4045)-1</f>
        <v>0</v>
      </c>
      <c r="Z4045">
        <f>P4045/MAX($P$4042:P4045)-1</f>
        <v>-4.6333984106962212E-2</v>
      </c>
      <c r="AA4045">
        <f t="shared" si="745"/>
        <v>9.0586223335488043</v>
      </c>
      <c r="AB4045">
        <f t="shared" si="746"/>
        <v>7.7967156976744194</v>
      </c>
      <c r="AC4045">
        <f t="shared" si="747"/>
        <v>0.91230601249030574</v>
      </c>
      <c r="AD4045">
        <f>AA4045/MAX($AA$4042:$AA4045)-1</f>
        <v>-0.24716853456619892</v>
      </c>
      <c r="AE4045">
        <f>AB4045/MAX($AB$4042:$AB4045)-1</f>
        <v>-0.10697287866565297</v>
      </c>
      <c r="AF4045">
        <f>AC4045/MAX($AC$4042:$AC4045)-1</f>
        <v>-0.14835038311264492</v>
      </c>
      <c r="AG4045">
        <f t="shared" si="738"/>
        <v>0.19618317839405419</v>
      </c>
      <c r="AH4045">
        <f t="shared" si="739"/>
        <v>1</v>
      </c>
    </row>
    <row r="4046" spans="2:34" x14ac:dyDescent="0.25">
      <c r="B4046" s="2">
        <v>40662</v>
      </c>
      <c r="C4046" t="s">
        <v>50</v>
      </c>
      <c r="D4046">
        <v>69.400000000000006</v>
      </c>
      <c r="E4046">
        <v>42.428600000000003</v>
      </c>
      <c r="F4046">
        <v>34.410200000000003</v>
      </c>
      <c r="G4046">
        <v>25.7882</v>
      </c>
      <c r="H4046">
        <v>73497</v>
      </c>
      <c r="I4046">
        <v>8600</v>
      </c>
      <c r="J4046">
        <v>63742.421699999999</v>
      </c>
      <c r="K4046">
        <v>10997</v>
      </c>
      <c r="L4046">
        <v>6188</v>
      </c>
      <c r="M4046">
        <v>3011.25</v>
      </c>
      <c r="N4046">
        <v>3164.53</v>
      </c>
      <c r="O4046">
        <v>3136.64</v>
      </c>
      <c r="P4046">
        <f t="shared" si="740"/>
        <v>0.11701157870389267</v>
      </c>
      <c r="Q4046">
        <f t="shared" si="741"/>
        <v>0.10267534578801807</v>
      </c>
      <c r="R4046">
        <f t="shared" si="748"/>
        <v>0.21580686035337293</v>
      </c>
      <c r="S4046">
        <f t="shared" si="742"/>
        <v>0.2330239289512992</v>
      </c>
      <c r="T4046">
        <f t="shared" si="743"/>
        <v>0.33433896123033024</v>
      </c>
      <c r="U4046" s="9">
        <f>M4046/MAX(M$14:$M4046)-1</f>
        <v>-0.18557194553981471</v>
      </c>
      <c r="V4046">
        <f t="shared" si="744"/>
        <v>8.8916802693328467E-3</v>
      </c>
      <c r="W4046">
        <f>I4046/MAX(I$4042:$I4046)-1</f>
        <v>0</v>
      </c>
      <c r="X4046">
        <f>L4046/MAX($L$4042:L4046)-1</f>
        <v>0</v>
      </c>
      <c r="Y4046">
        <f>J4046/MAX($J$4042:J4046)-1</f>
        <v>0</v>
      </c>
      <c r="Z4046">
        <f>P4046/MAX($P$4042:P4046)-1</f>
        <v>-4.6333984106962212E-2</v>
      </c>
      <c r="AA4046">
        <f t="shared" si="745"/>
        <v>10.300973125404008</v>
      </c>
      <c r="AB4046">
        <f t="shared" si="746"/>
        <v>8.6906304302325594</v>
      </c>
      <c r="AC4046">
        <f t="shared" si="747"/>
        <v>1.0169043865736018</v>
      </c>
      <c r="AD4046">
        <f>AA4046/MAX($AA$4042:$AA4046)-1</f>
        <v>-0.14392096194675508</v>
      </c>
      <c r="AE4046">
        <f>AB4046/MAX($AB$4042:$AB4046)-1</f>
        <v>-4.5848820669223134E-3</v>
      </c>
      <c r="AF4046">
        <f>AC4046/MAX($AC$4042:$AC4046)-1</f>
        <v>-5.0706430321063367E-2</v>
      </c>
      <c r="AG4046">
        <f t="shared" si="738"/>
        <v>0.17252246944361074</v>
      </c>
      <c r="AH4046">
        <f t="shared" si="739"/>
        <v>1</v>
      </c>
    </row>
    <row r="4047" spans="2:34" x14ac:dyDescent="0.25">
      <c r="B4047" s="2">
        <v>40694</v>
      </c>
      <c r="C4047" t="s">
        <v>50</v>
      </c>
      <c r="D4047">
        <v>64.260000000000005</v>
      </c>
      <c r="E4047">
        <v>42.871000000000002</v>
      </c>
      <c r="F4047">
        <v>34.880200000000002</v>
      </c>
      <c r="G4047">
        <v>26.070900000000002</v>
      </c>
      <c r="H4047">
        <v>73497</v>
      </c>
      <c r="I4047">
        <v>8600</v>
      </c>
      <c r="J4047">
        <v>59021.441200000001</v>
      </c>
      <c r="K4047">
        <v>10997</v>
      </c>
      <c r="L4047">
        <v>6188</v>
      </c>
      <c r="M4047">
        <v>2861.92</v>
      </c>
      <c r="N4047">
        <v>3138.15</v>
      </c>
      <c r="O4047">
        <v>3142.78</v>
      </c>
      <c r="P4047">
        <f t="shared" si="740"/>
        <v>0.11701157870389267</v>
      </c>
      <c r="Q4047">
        <f t="shared" si="741"/>
        <v>-2.4472699040461898E-2</v>
      </c>
      <c r="R4047">
        <f t="shared" si="748"/>
        <v>0.11655011105283308</v>
      </c>
      <c r="S4047">
        <f t="shared" si="742"/>
        <v>0.2290927230921842</v>
      </c>
      <c r="T4047">
        <f t="shared" si="743"/>
        <v>0.33789780943504066</v>
      </c>
      <c r="U4047" s="9">
        <f>M4047/MAX(M$14:$M4047)-1</f>
        <v>-0.22596000411101913</v>
      </c>
      <c r="V4047">
        <f t="shared" si="744"/>
        <v>-1.4732179789868072E-3</v>
      </c>
      <c r="W4047">
        <f>I4047/MAX(I$4042:$I4047)-1</f>
        <v>0</v>
      </c>
      <c r="X4047">
        <f>L4047/MAX($L$4042:L4047)-1</f>
        <v>0</v>
      </c>
      <c r="Y4047">
        <f>J4047/MAX($J$4042:J4047)-1</f>
        <v>-7.4063400386935707E-2</v>
      </c>
      <c r="Z4047">
        <f>P4047/MAX($P$4042:P4047)-1</f>
        <v>-4.6333984106962212E-2</v>
      </c>
      <c r="AA4047">
        <f t="shared" si="745"/>
        <v>9.5380480284421463</v>
      </c>
      <c r="AB4047">
        <f t="shared" si="746"/>
        <v>8.1416792093023265</v>
      </c>
      <c r="AC4047">
        <f t="shared" si="747"/>
        <v>0.95267073758112575</v>
      </c>
      <c r="AD4047">
        <f>AA4047/MAX($AA$4042:$AA4047)-1</f>
        <v>-0.20732508650495529</v>
      </c>
      <c r="AE4047">
        <f>AB4047/MAX($AB$4042:$AB4047)-1</f>
        <v>-6.7461142737363922E-2</v>
      </c>
      <c r="AF4047">
        <f>AC4047/MAX($AC$4042:$AC4047)-1</f>
        <v>-0.11066938332889575</v>
      </c>
      <c r="AG4047">
        <f t="shared" ref="AG4047:AG4110" si="750">K4047/J4047</f>
        <v>0.18632211915557223</v>
      </c>
      <c r="AH4047">
        <f t="shared" ref="AH4047:AH4110" si="751">IF(Q4047&gt;3%,1,IF(Q4047&lt;-0.03,-1,0))</f>
        <v>0</v>
      </c>
    </row>
    <row r="4048" spans="2:34" x14ac:dyDescent="0.25">
      <c r="B4048" s="2">
        <v>40724</v>
      </c>
      <c r="C4048" t="s">
        <v>50</v>
      </c>
      <c r="D4048">
        <v>67.569999999999993</v>
      </c>
      <c r="E4048">
        <v>43.348100000000002</v>
      </c>
      <c r="F4048">
        <v>35.386800000000001</v>
      </c>
      <c r="G4048">
        <v>26.368200000000002</v>
      </c>
      <c r="H4048">
        <v>73497</v>
      </c>
      <c r="I4048">
        <v>8600</v>
      </c>
      <c r="J4048">
        <v>62061.6057</v>
      </c>
      <c r="K4048">
        <v>10997</v>
      </c>
      <c r="L4048">
        <v>6188</v>
      </c>
      <c r="M4048">
        <v>2848.53</v>
      </c>
      <c r="N4048">
        <v>3107.27</v>
      </c>
      <c r="O4048">
        <v>3149.85</v>
      </c>
      <c r="P4048">
        <f t="shared" si="740"/>
        <v>0.11701157870389267</v>
      </c>
      <c r="Q4048">
        <f t="shared" si="741"/>
        <v>5.6188169937598342E-2</v>
      </c>
      <c r="R4048">
        <f t="shared" si="748"/>
        <v>0.12859013763694016</v>
      </c>
      <c r="S4048">
        <f t="shared" si="742"/>
        <v>0.2249793708388439</v>
      </c>
      <c r="T4048">
        <f t="shared" si="743"/>
        <v>0.3420256217716795</v>
      </c>
      <c r="U4048" s="9">
        <f>M4048/MAX(M$14:$M4048)-1</f>
        <v>-0.22958148743164075</v>
      </c>
      <c r="V4048">
        <f t="shared" si="744"/>
        <v>-1.3518104036700174E-2</v>
      </c>
      <c r="W4048">
        <f>I4048/MAX(I$4042:$I4048)-1</f>
        <v>0</v>
      </c>
      <c r="X4048">
        <f>L4048/MAX($L$4042:L4048)-1</f>
        <v>0</v>
      </c>
      <c r="Y4048">
        <f>J4048/MAX($J$4042:J4048)-1</f>
        <v>-2.6368875784335E-2</v>
      </c>
      <c r="Z4048">
        <f>P4048/MAX($P$4042:P4048)-1</f>
        <v>-4.6333984106962212E-2</v>
      </c>
      <c r="AA4048">
        <f t="shared" si="745"/>
        <v>10.029348044602456</v>
      </c>
      <c r="AB4048">
        <f t="shared" si="746"/>
        <v>8.4951867093023257</v>
      </c>
      <c r="AC4048">
        <f t="shared" si="747"/>
        <v>0.99403520823979208</v>
      </c>
      <c r="AD4048">
        <f>AA4048/MAX($AA$4042:$AA4048)-1</f>
        <v>-0.16649480376275416</v>
      </c>
      <c r="AE4048">
        <f>AB4048/MAX($AB$4042:$AB4048)-1</f>
        <v>-2.6970787908950133E-2</v>
      </c>
      <c r="AF4048">
        <f>AC4048/MAX($AC$4042:$AC4048)-1</f>
        <v>-7.205510795758685E-2</v>
      </c>
      <c r="AG4048">
        <f t="shared" si="750"/>
        <v>0.17719489974459363</v>
      </c>
      <c r="AH4048">
        <f t="shared" si="751"/>
        <v>1</v>
      </c>
    </row>
    <row r="4049" spans="2:34" x14ac:dyDescent="0.25">
      <c r="B4049" s="2">
        <v>40753</v>
      </c>
      <c r="C4049" t="s">
        <v>50</v>
      </c>
      <c r="D4049">
        <v>63.22</v>
      </c>
      <c r="E4049">
        <v>43.692100000000003</v>
      </c>
      <c r="F4049">
        <v>35.848500000000001</v>
      </c>
      <c r="G4049">
        <v>26.645299999999999</v>
      </c>
      <c r="H4049">
        <v>73497</v>
      </c>
      <c r="I4049">
        <v>8600</v>
      </c>
      <c r="J4049">
        <v>58066.223299999998</v>
      </c>
      <c r="K4049">
        <v>10997</v>
      </c>
      <c r="L4049">
        <v>6188</v>
      </c>
      <c r="M4049">
        <v>2670.37</v>
      </c>
      <c r="N4049">
        <v>3070.42</v>
      </c>
      <c r="O4049">
        <v>3156.19</v>
      </c>
      <c r="P4049">
        <f t="shared" si="740"/>
        <v>0.11701157870389267</v>
      </c>
      <c r="Q4049">
        <f t="shared" si="741"/>
        <v>-1.8331418860436655E-3</v>
      </c>
      <c r="R4049">
        <f t="shared" si="748"/>
        <v>2.4153167217554672E-2</v>
      </c>
      <c r="S4049">
        <f t="shared" si="742"/>
        <v>0.21879855503019652</v>
      </c>
      <c r="T4049">
        <f t="shared" si="743"/>
        <v>0.34539674914525276</v>
      </c>
      <c r="U4049" s="9">
        <f>M4049/MAX(M$14:$M4049)-1</f>
        <v>-0.27776695930631967</v>
      </c>
      <c r="V4049">
        <f t="shared" si="744"/>
        <v>-2.7175170062638809E-2</v>
      </c>
      <c r="W4049">
        <f>I4049/MAX(I$4042:$I4049)-1</f>
        <v>0</v>
      </c>
      <c r="X4049">
        <f>L4049/MAX($L$4042:L4049)-1</f>
        <v>0</v>
      </c>
      <c r="Y4049">
        <f>J4049/MAX($J$4042:J4049)-1</f>
        <v>-8.9048991999624683E-2</v>
      </c>
      <c r="Z4049">
        <f>P4049/MAX($P$4042:P4049)-1</f>
        <v>-4.6333984106962212E-2</v>
      </c>
      <c r="AA4049">
        <f t="shared" si="745"/>
        <v>9.3836818519715575</v>
      </c>
      <c r="AB4049">
        <f t="shared" si="746"/>
        <v>8.0306073604651154</v>
      </c>
      <c r="AC4049">
        <f t="shared" si="747"/>
        <v>0.93967404519912379</v>
      </c>
      <c r="AD4049">
        <f>AA4049/MAX($AA$4042:$AA4049)-1</f>
        <v>-0.22015393735740485</v>
      </c>
      <c r="AE4049">
        <f>AB4049/MAX($AB$4042:$AB4049)-1</f>
        <v>-8.0183188438987307E-2</v>
      </c>
      <c r="AF4049">
        <f>AC4049/MAX($AC$4042:$AC4049)-1</f>
        <v>-0.12280196596717186</v>
      </c>
      <c r="AG4049">
        <f t="shared" si="750"/>
        <v>0.1893872095518222</v>
      </c>
      <c r="AH4049">
        <f t="shared" si="751"/>
        <v>0</v>
      </c>
    </row>
    <row r="4050" spans="2:34" x14ac:dyDescent="0.25">
      <c r="B4050" s="2">
        <v>40786</v>
      </c>
      <c r="C4050" t="s">
        <v>50</v>
      </c>
      <c r="D4050">
        <v>49.67</v>
      </c>
      <c r="E4050">
        <v>43.713099999999997</v>
      </c>
      <c r="F4050">
        <v>36.145299999999999</v>
      </c>
      <c r="G4050">
        <v>26.853100000000001</v>
      </c>
      <c r="H4050">
        <v>73497</v>
      </c>
      <c r="I4050">
        <v>8600</v>
      </c>
      <c r="J4050">
        <v>45620.837</v>
      </c>
      <c r="K4050">
        <v>10997</v>
      </c>
      <c r="L4050">
        <v>6188</v>
      </c>
      <c r="M4050">
        <v>2302.08</v>
      </c>
      <c r="N4050">
        <v>3026.67</v>
      </c>
      <c r="O4050">
        <v>3155.97</v>
      </c>
      <c r="P4050">
        <f t="shared" si="740"/>
        <v>0.11701157870389267</v>
      </c>
      <c r="Q4050">
        <f t="shared" si="741"/>
        <v>-7.6413690476278551E-2</v>
      </c>
      <c r="R4050">
        <f t="shared" si="748"/>
        <v>-3.1429445609642226E-2</v>
      </c>
      <c r="S4050">
        <f t="shared" si="742"/>
        <v>0.20937161954666306</v>
      </c>
      <c r="T4050">
        <f t="shared" si="743"/>
        <v>0.34603826001467231</v>
      </c>
      <c r="U4050" s="9">
        <f>M4050/MAX(M$14:$M4050)-1</f>
        <v>-0.37737533063953399</v>
      </c>
      <c r="V4050">
        <f t="shared" si="744"/>
        <v>-4.0969971197444721E-2</v>
      </c>
      <c r="W4050">
        <f>I4050/MAX(I$4042:$I4050)-1</f>
        <v>0</v>
      </c>
      <c r="X4050">
        <f>L4050/MAX($L$4042:L4050)-1</f>
        <v>0</v>
      </c>
      <c r="Y4050">
        <f>J4050/MAX($J$4042:J4050)-1</f>
        <v>-0.28429394768350946</v>
      </c>
      <c r="Z4050">
        <f>P4050/MAX($P$4042:P4050)-1</f>
        <v>-4.6333984106962212E-2</v>
      </c>
      <c r="AA4050">
        <f t="shared" si="745"/>
        <v>7.3724688106011635</v>
      </c>
      <c r="AB4050">
        <f t="shared" si="746"/>
        <v>6.5834694186046514</v>
      </c>
      <c r="AC4050">
        <f t="shared" si="747"/>
        <v>0.77034215001972872</v>
      </c>
      <c r="AD4050">
        <f>AA4050/MAX($AA$4042:$AA4050)-1</f>
        <v>-0.38729905120401342</v>
      </c>
      <c r="AE4050">
        <f>AB4050/MAX($AB$4042:$AB4050)-1</f>
        <v>-0.24593675449229813</v>
      </c>
      <c r="AF4050">
        <f>AC4050/MAX($AC$4042:$AC4050)-1</f>
        <v>-0.28087550892529622</v>
      </c>
      <c r="AG4050">
        <f t="shared" si="750"/>
        <v>0.24105213150736363</v>
      </c>
      <c r="AH4050">
        <f t="shared" si="751"/>
        <v>-1</v>
      </c>
    </row>
    <row r="4051" spans="2:34" x14ac:dyDescent="0.25">
      <c r="B4051" s="2">
        <v>40816</v>
      </c>
      <c r="C4051" t="s">
        <v>50</v>
      </c>
      <c r="D4051">
        <v>46.085000000000001</v>
      </c>
      <c r="E4051">
        <v>43.681800000000003</v>
      </c>
      <c r="F4051">
        <v>36.421900000000001</v>
      </c>
      <c r="G4051">
        <v>27.0428</v>
      </c>
      <c r="H4051">
        <v>73497</v>
      </c>
      <c r="I4051">
        <v>8600</v>
      </c>
      <c r="J4051">
        <v>42328.090799999998</v>
      </c>
      <c r="K4051">
        <v>10997</v>
      </c>
      <c r="L4051">
        <v>6188</v>
      </c>
      <c r="M4051">
        <v>2179.66</v>
      </c>
      <c r="N4051">
        <v>2983.95</v>
      </c>
      <c r="O4051">
        <v>3154.46</v>
      </c>
      <c r="P4051">
        <f t="shared" si="740"/>
        <v>0.11701157870389267</v>
      </c>
      <c r="Q4051">
        <f t="shared" si="741"/>
        <v>-1.8998368450567238E-2</v>
      </c>
      <c r="R4051">
        <f t="shared" si="748"/>
        <v>-8.3154211399715239E-2</v>
      </c>
      <c r="S4051">
        <f t="shared" si="742"/>
        <v>0.19932787690922216</v>
      </c>
      <c r="T4051">
        <f t="shared" si="743"/>
        <v>0.3468242933424055</v>
      </c>
      <c r="U4051" s="9">
        <f>M4051/MAX(M$14:$M4051)-1</f>
        <v>-0.41048526253725615</v>
      </c>
      <c r="V4051">
        <f t="shared" si="744"/>
        <v>-5.4053625660176463E-2</v>
      </c>
      <c r="W4051">
        <f>I4051/MAX(I$4042:$I4051)-1</f>
        <v>0</v>
      </c>
      <c r="X4051">
        <f>L4051/MAX($L$4042:L4051)-1</f>
        <v>0</v>
      </c>
      <c r="Y4051">
        <f>J4051/MAX($J$4042:J4051)-1</f>
        <v>-0.33595100921620613</v>
      </c>
      <c r="Z4051">
        <f>P4051/MAX($P$4042:P4051)-1</f>
        <v>-4.6333984106962212E-2</v>
      </c>
      <c r="AA4051">
        <f t="shared" si="745"/>
        <v>6.840350808015514</v>
      </c>
      <c r="AB4051">
        <f t="shared" si="746"/>
        <v>6.200591953488372</v>
      </c>
      <c r="AC4051">
        <f t="shared" si="747"/>
        <v>0.72554105337632824</v>
      </c>
      <c r="AD4051">
        <f>AA4051/MAX($AA$4042:$AA4051)-1</f>
        <v>-0.43152157874958164</v>
      </c>
      <c r="AE4051">
        <f>AB4051/MAX($AB$4042:$AB4051)-1</f>
        <v>-0.28979111237257449</v>
      </c>
      <c r="AF4051">
        <f>AC4051/MAX($AC$4042:$AC4051)-1</f>
        <v>-0.32269791968452699</v>
      </c>
      <c r="AG4051">
        <f t="shared" si="750"/>
        <v>0.25980382748564695</v>
      </c>
      <c r="AH4051">
        <f t="shared" si="751"/>
        <v>0</v>
      </c>
    </row>
    <row r="4052" spans="2:34" x14ac:dyDescent="0.25">
      <c r="B4052" s="2">
        <v>40847</v>
      </c>
      <c r="C4052" t="s">
        <v>50</v>
      </c>
      <c r="D4052">
        <v>53.19</v>
      </c>
      <c r="E4052">
        <v>43.774299999999997</v>
      </c>
      <c r="F4052">
        <v>36.767800000000001</v>
      </c>
      <c r="G4052">
        <v>27.267900000000001</v>
      </c>
      <c r="H4052">
        <v>73497</v>
      </c>
      <c r="I4052">
        <v>8600</v>
      </c>
      <c r="J4052">
        <v>48853.881999999998</v>
      </c>
      <c r="K4052">
        <v>10997</v>
      </c>
      <c r="L4052">
        <v>6188</v>
      </c>
      <c r="M4052">
        <v>2385.2199999999998</v>
      </c>
      <c r="N4052">
        <v>2945.76</v>
      </c>
      <c r="O4052">
        <v>3154.12</v>
      </c>
      <c r="P4052">
        <f t="shared" si="740"/>
        <v>0.11701157870389267</v>
      </c>
      <c r="Q4052">
        <f t="shared" si="741"/>
        <v>5.9863352748539711E-2</v>
      </c>
      <c r="R4052">
        <f t="shared" si="748"/>
        <v>-5.1869370042533669E-2</v>
      </c>
      <c r="S4052">
        <f t="shared" si="742"/>
        <v>0.19056076240623576</v>
      </c>
      <c r="T4052">
        <f t="shared" si="743"/>
        <v>0.34839133193241878</v>
      </c>
      <c r="U4052" s="9">
        <f>M4052/MAX(M$14:$M4052)-1</f>
        <v>-0.35488913771373254</v>
      </c>
      <c r="V4052">
        <f t="shared" si="744"/>
        <v>-6.6059629944326681E-2</v>
      </c>
      <c r="W4052">
        <f>I4052/MAX(I$4042:$I4052)-1</f>
        <v>0</v>
      </c>
      <c r="X4052">
        <f>L4052/MAX($L$4042:L4052)-1</f>
        <v>0</v>
      </c>
      <c r="Y4052">
        <f>J4052/MAX($J$4042:J4052)-1</f>
        <v>-0.23357348690126722</v>
      </c>
      <c r="Z4052">
        <f>P4052/MAX($P$4042:P4052)-1</f>
        <v>-4.6333984106962212E-2</v>
      </c>
      <c r="AA4052">
        <f t="shared" si="745"/>
        <v>7.8949389140271489</v>
      </c>
      <c r="AB4052">
        <f t="shared" si="746"/>
        <v>6.9594048837209304</v>
      </c>
      <c r="AC4052">
        <f t="shared" si="747"/>
        <v>0.81433095228376662</v>
      </c>
      <c r="AD4052">
        <f>AA4052/MAX($AA$4042:$AA4052)-1</f>
        <v>-0.34387832792793416</v>
      </c>
      <c r="AE4052">
        <f>AB4052/MAX($AB$4042:$AB4052)-1</f>
        <v>-0.20287752555049932</v>
      </c>
      <c r="AF4052">
        <f>AC4052/MAX($AC$4042:$AC4052)-1</f>
        <v>-0.23981138561294491</v>
      </c>
      <c r="AG4052">
        <f t="shared" si="750"/>
        <v>0.22509981908909513</v>
      </c>
      <c r="AH4052">
        <f t="shared" si="751"/>
        <v>1</v>
      </c>
    </row>
    <row r="4053" spans="2:34" x14ac:dyDescent="0.25">
      <c r="B4053" s="2">
        <v>40877</v>
      </c>
      <c r="C4053" t="s">
        <v>50</v>
      </c>
      <c r="D4053">
        <v>54.04</v>
      </c>
      <c r="E4053">
        <v>43.885100000000001</v>
      </c>
      <c r="F4053">
        <v>37.095999999999997</v>
      </c>
      <c r="G4053">
        <v>27.502800000000001</v>
      </c>
      <c r="H4053">
        <v>73497</v>
      </c>
      <c r="I4053">
        <v>8600</v>
      </c>
      <c r="J4053">
        <v>49634.588900000002</v>
      </c>
      <c r="K4053">
        <v>10997</v>
      </c>
      <c r="L4053">
        <v>6188</v>
      </c>
      <c r="M4053">
        <v>2330.4299999999998</v>
      </c>
      <c r="N4053">
        <v>2904.74</v>
      </c>
      <c r="O4053">
        <v>3152.23</v>
      </c>
      <c r="P4053">
        <f t="shared" si="740"/>
        <v>0.11701157870389267</v>
      </c>
      <c r="Q4053">
        <f t="shared" si="741"/>
        <v>3.8951074899892024E-2</v>
      </c>
      <c r="R4053">
        <f t="shared" si="748"/>
        <v>7.5665722479792752E-2</v>
      </c>
      <c r="S4053">
        <f t="shared" si="742"/>
        <v>0.1830143411688594</v>
      </c>
      <c r="T4053">
        <f t="shared" si="743"/>
        <v>0.34880812135491635</v>
      </c>
      <c r="U4053" s="9">
        <f>M4053/MAX(M$14:$M4053)-1</f>
        <v>-0.36970773899355769</v>
      </c>
      <c r="V4053">
        <f t="shared" si="744"/>
        <v>-7.8512671981422755E-2</v>
      </c>
      <c r="W4053">
        <f>I4053/MAX(I$4042:$I4053)-1</f>
        <v>0</v>
      </c>
      <c r="X4053">
        <f>L4053/MAX($L$4042:L4053)-1</f>
        <v>0</v>
      </c>
      <c r="Y4053">
        <f>J4053/MAX($J$4042:J4053)-1</f>
        <v>-0.22132564819074008</v>
      </c>
      <c r="Z4053">
        <f>P4053/MAX($P$4042:P4053)-1</f>
        <v>-4.6333984106962212E-2</v>
      </c>
      <c r="AA4053">
        <f t="shared" si="745"/>
        <v>8.0211035714285721</v>
      </c>
      <c r="AB4053">
        <f t="shared" si="746"/>
        <v>7.0501847558139534</v>
      </c>
      <c r="AC4053">
        <f t="shared" si="747"/>
        <v>0.82495324843190887</v>
      </c>
      <c r="AD4053">
        <f>AA4053/MAX($AA$4042:$AA4053)-1</f>
        <v>-0.33339320994639476</v>
      </c>
      <c r="AE4053">
        <f>AB4053/MAX($AB$4042:$AB4053)-1</f>
        <v>-0.19247970023611549</v>
      </c>
      <c r="AF4053">
        <f>AC4053/MAX($AC$4042:$AC4053)-1</f>
        <v>-0.22989533297142462</v>
      </c>
      <c r="AG4053">
        <f t="shared" si="750"/>
        <v>0.22155920384786343</v>
      </c>
      <c r="AH4053">
        <f t="shared" si="751"/>
        <v>1</v>
      </c>
    </row>
    <row r="4054" spans="2:34" x14ac:dyDescent="0.25">
      <c r="B4054" s="2">
        <v>40907</v>
      </c>
      <c r="C4054" t="s">
        <v>50</v>
      </c>
      <c r="D4054">
        <v>53.89</v>
      </c>
      <c r="E4054">
        <v>44.007899999999999</v>
      </c>
      <c r="F4054">
        <v>37.425199999999997</v>
      </c>
      <c r="G4054">
        <v>27.733000000000001</v>
      </c>
      <c r="H4054">
        <v>73497</v>
      </c>
      <c r="I4054">
        <v>8600</v>
      </c>
      <c r="J4054">
        <v>49496.8171</v>
      </c>
      <c r="K4054">
        <v>10997</v>
      </c>
      <c r="L4054">
        <v>6188</v>
      </c>
      <c r="M4054">
        <v>2316.5500000000002</v>
      </c>
      <c r="N4054">
        <v>2861.27</v>
      </c>
      <c r="O4054">
        <v>3149.83</v>
      </c>
      <c r="P4054">
        <f t="shared" si="740"/>
        <v>0.11701157870389267</v>
      </c>
      <c r="Q4054">
        <f t="shared" si="741"/>
        <v>3.1802606847129988E-3</v>
      </c>
      <c r="R4054">
        <f t="shared" si="748"/>
        <v>0.10655759043399815</v>
      </c>
      <c r="S4054">
        <f t="shared" si="742"/>
        <v>0.17588950760450195</v>
      </c>
      <c r="T4054">
        <f t="shared" si="743"/>
        <v>0.34948256589622462</v>
      </c>
      <c r="U4054" s="9">
        <f>M4054/MAX(M$14:$M4054)-1</f>
        <v>-0.37346174858954173</v>
      </c>
      <c r="V4054">
        <f t="shared" si="744"/>
        <v>-9.1611293307892749E-2</v>
      </c>
      <c r="W4054">
        <f>I4054/MAX(I$4042:$I4054)-1</f>
        <v>0</v>
      </c>
      <c r="X4054">
        <f>L4054/MAX($L$4042:L4054)-1</f>
        <v>0</v>
      </c>
      <c r="Y4054">
        <f>J4054/MAX($J$4042:J4054)-1</f>
        <v>-0.22348703140031467</v>
      </c>
      <c r="Z4054">
        <f>P4054/MAX($P$4042:P4054)-1</f>
        <v>-4.6333984106962212E-2</v>
      </c>
      <c r="AA4054">
        <f t="shared" si="745"/>
        <v>7.9988392210730446</v>
      </c>
      <c r="AB4054">
        <f t="shared" si="746"/>
        <v>7.0341647790697674</v>
      </c>
      <c r="AC4054">
        <f t="shared" si="747"/>
        <v>0.82307872566227192</v>
      </c>
      <c r="AD4054">
        <f>AA4054/MAX($AA$4042:$AA4054)-1</f>
        <v>-0.33524352480531183</v>
      </c>
      <c r="AE4054">
        <f>AB4054/MAX($AB$4042:$AB4054)-1</f>
        <v>-0.19431461050736865</v>
      </c>
      <c r="AF4054">
        <f>AC4054/MAX($AC$4042:$AC4054)-1</f>
        <v>-0.2316452245393319</v>
      </c>
      <c r="AG4054">
        <f t="shared" si="750"/>
        <v>0.22217590229655393</v>
      </c>
      <c r="AH4054">
        <f t="shared" si="751"/>
        <v>0</v>
      </c>
    </row>
    <row r="4055" spans="2:34" x14ac:dyDescent="0.25">
      <c r="B4055" s="2">
        <v>40939</v>
      </c>
      <c r="C4055" t="s">
        <v>50</v>
      </c>
      <c r="D4055">
        <v>58.78</v>
      </c>
      <c r="E4055">
        <v>44.235900000000001</v>
      </c>
      <c r="F4055">
        <v>37.8245</v>
      </c>
      <c r="G4055">
        <v>27.9879</v>
      </c>
      <c r="H4055">
        <v>72129</v>
      </c>
      <c r="I4055">
        <v>6365</v>
      </c>
      <c r="J4055">
        <v>53988.177900000002</v>
      </c>
      <c r="K4055">
        <v>11137</v>
      </c>
      <c r="L4055">
        <v>4819</v>
      </c>
      <c r="M4055">
        <v>2416.66</v>
      </c>
      <c r="N4055">
        <v>2821.71</v>
      </c>
      <c r="O4055">
        <v>3150.03</v>
      </c>
      <c r="P4055">
        <f t="shared" si="740"/>
        <v>8.8244672739120192E-2</v>
      </c>
      <c r="Q4055">
        <f t="shared" si="741"/>
        <v>4.7525271163620264E-2</v>
      </c>
      <c r="R4055">
        <f t="shared" si="748"/>
        <v>9.1913768594786172E-2</v>
      </c>
      <c r="S4055">
        <f t="shared" si="742"/>
        <v>0.16950389297941815</v>
      </c>
      <c r="T4055">
        <f t="shared" si="743"/>
        <v>0.35145902336366786</v>
      </c>
      <c r="U4055" s="9">
        <f>M4055/MAX(M$14:$M4055)-1</f>
        <v>-0.34638581914761268</v>
      </c>
      <c r="V4055">
        <f t="shared" si="744"/>
        <v>-0.10422757878496403</v>
      </c>
      <c r="W4055">
        <f>I4055/MAX(I$4042:$I4055)-1</f>
        <v>-0.2598837209302326</v>
      </c>
      <c r="X4055">
        <f>L4055/MAX($L$4042:L4055)-1</f>
        <v>-0.22123464770523593</v>
      </c>
      <c r="Y4055">
        <f>J4055/MAX($J$4042:J4055)-1</f>
        <v>-0.15302593688560784</v>
      </c>
      <c r="Z4055">
        <f>P4055/MAX($P$4042:P4055)-1</f>
        <v>-0.28078959016641258</v>
      </c>
      <c r="AA4055">
        <f t="shared" si="745"/>
        <v>11.20319109773812</v>
      </c>
      <c r="AB4055">
        <f t="shared" si="746"/>
        <v>10.231764006284369</v>
      </c>
      <c r="AC4055">
        <f t="shared" si="747"/>
        <v>0.90289866627847337</v>
      </c>
      <c r="AD4055">
        <f>AA4055/MAX($AA$4042:$AA4055)-1</f>
        <v>-6.8940677611740497E-2</v>
      </c>
      <c r="AE4055">
        <f>AB4055/MAX($AB$4042:$AB4055)-1</f>
        <v>0</v>
      </c>
      <c r="AF4055">
        <f>AC4055/MAX($AC$4042:$AC4055)-1</f>
        <v>-0.15713226406875536</v>
      </c>
      <c r="AG4055">
        <f t="shared" si="750"/>
        <v>0.20628590245495207</v>
      </c>
      <c r="AH4055">
        <f t="shared" si="751"/>
        <v>1</v>
      </c>
    </row>
    <row r="4056" spans="2:34" x14ac:dyDescent="0.25">
      <c r="B4056" s="2">
        <v>40968</v>
      </c>
      <c r="C4056" t="s">
        <v>50</v>
      </c>
      <c r="D4056">
        <v>65.900000000000006</v>
      </c>
      <c r="E4056">
        <v>44.5398</v>
      </c>
      <c r="F4056">
        <v>38.286200000000001</v>
      </c>
      <c r="G4056">
        <v>28.279499999999999</v>
      </c>
      <c r="H4056">
        <v>72129</v>
      </c>
      <c r="I4056">
        <v>6365</v>
      </c>
      <c r="J4056">
        <v>60527.746200000001</v>
      </c>
      <c r="K4056">
        <v>11137</v>
      </c>
      <c r="L4056">
        <v>4819</v>
      </c>
      <c r="M4056">
        <v>2512.11</v>
      </c>
      <c r="N4056">
        <v>2783.95</v>
      </c>
      <c r="O4056">
        <v>3149.41</v>
      </c>
      <c r="P4056">
        <f t="shared" si="740"/>
        <v>8.8244672739120192E-2</v>
      </c>
      <c r="Q4056">
        <f t="shared" si="741"/>
        <v>8.1632975250145234E-2</v>
      </c>
      <c r="R4056">
        <f t="shared" si="748"/>
        <v>0.14150719995118299</v>
      </c>
      <c r="S4056">
        <f t="shared" si="742"/>
        <v>0.16333822630608408</v>
      </c>
      <c r="T4056">
        <f t="shared" si="743"/>
        <v>0.35384996198659824</v>
      </c>
      <c r="U4056" s="9">
        <f>M4056/MAX(M$14:$M4056)-1</f>
        <v>-0.32057024163056003</v>
      </c>
      <c r="V4056">
        <f t="shared" si="744"/>
        <v>-0.11604078224175318</v>
      </c>
      <c r="W4056">
        <f>I4056/MAX(I$4042:$I4056)-1</f>
        <v>-0.2598837209302326</v>
      </c>
      <c r="X4056">
        <f>L4056/MAX($L$4042:L4056)-1</f>
        <v>-0.22123464770523593</v>
      </c>
      <c r="Y4056">
        <f>J4056/MAX($J$4042:J4056)-1</f>
        <v>-5.0432277504762535E-2</v>
      </c>
      <c r="Z4056">
        <f>P4056/MAX($P$4042:P4056)-1</f>
        <v>-0.28078959016641258</v>
      </c>
      <c r="AA4056">
        <f t="shared" si="745"/>
        <v>12.560229549699107</v>
      </c>
      <c r="AB4056">
        <f t="shared" si="746"/>
        <v>11.259190290652002</v>
      </c>
      <c r="AC4056">
        <f t="shared" si="747"/>
        <v>0.99356356250606548</v>
      </c>
      <c r="AD4056">
        <f>AA4056/MAX($AA$4042:$AA4056)-1</f>
        <v>0</v>
      </c>
      <c r="AE4056">
        <f>AB4056/MAX($AB$4042:$AB4056)-1</f>
        <v>0</v>
      </c>
      <c r="AF4056">
        <f>AC4056/MAX($AC$4042:$AC4056)-1</f>
        <v>-7.2495395430140386E-2</v>
      </c>
      <c r="AG4056">
        <f t="shared" si="750"/>
        <v>0.18399826028876654</v>
      </c>
      <c r="AH4056">
        <f t="shared" si="751"/>
        <v>1</v>
      </c>
    </row>
    <row r="4057" spans="2:34" x14ac:dyDescent="0.25">
      <c r="B4057" s="2">
        <v>40998</v>
      </c>
      <c r="C4057" t="s">
        <v>50</v>
      </c>
      <c r="D4057">
        <v>65.59</v>
      </c>
      <c r="E4057">
        <v>44.979500000000002</v>
      </c>
      <c r="F4057">
        <v>38.735799999999998</v>
      </c>
      <c r="G4057">
        <v>28.566400000000002</v>
      </c>
      <c r="H4057">
        <v>72129</v>
      </c>
      <c r="I4057">
        <v>6365</v>
      </c>
      <c r="J4057">
        <v>60243.017800000001</v>
      </c>
      <c r="K4057">
        <v>11137</v>
      </c>
      <c r="L4057">
        <v>4819</v>
      </c>
      <c r="M4057">
        <v>2477.2800000000002</v>
      </c>
      <c r="N4057">
        <v>2757.64</v>
      </c>
      <c r="O4057">
        <v>3147.87</v>
      </c>
      <c r="P4057">
        <f t="shared" si="740"/>
        <v>8.8244672739120192E-2</v>
      </c>
      <c r="Q4057">
        <f t="shared" si="741"/>
        <v>9.1607416043906209E-3</v>
      </c>
      <c r="R4057">
        <f t="shared" si="748"/>
        <v>0.14772557534850361</v>
      </c>
      <c r="S4057">
        <f t="shared" si="742"/>
        <v>0.16118680910165795</v>
      </c>
      <c r="T4057">
        <f t="shared" si="743"/>
        <v>0.35599165453119741</v>
      </c>
      <c r="U4057" s="9">
        <f>M4057/MAX(M$14:$M4057)-1</f>
        <v>-0.32999042565275949</v>
      </c>
      <c r="V4057">
        <f t="shared" si="744"/>
        <v>-0.12396636455762156</v>
      </c>
      <c r="W4057">
        <f>I4057/MAX(I$4042:$I4057)-1</f>
        <v>-0.2598837209302326</v>
      </c>
      <c r="X4057">
        <f>L4057/MAX($L$4042:L4057)-1</f>
        <v>-0.22123464770523593</v>
      </c>
      <c r="Y4057">
        <f>J4057/MAX($J$4042:J4057)-1</f>
        <v>-5.4899136347058453E-2</v>
      </c>
      <c r="Z4057">
        <f>P4057/MAX($P$4042:P4057)-1</f>
        <v>-0.28078959016641258</v>
      </c>
      <c r="AA4057">
        <f t="shared" si="745"/>
        <v>12.501145009338037</v>
      </c>
      <c r="AB4057">
        <f t="shared" si="746"/>
        <v>11.214456842105264</v>
      </c>
      <c r="AC4057">
        <f t="shared" si="747"/>
        <v>0.98961607397856621</v>
      </c>
      <c r="AD4057">
        <f>AA4057/MAX($AA$4042:$AA4057)-1</f>
        <v>-4.7040971765109907E-3</v>
      </c>
      <c r="AE4057">
        <f>AB4057/MAX($AB$4042:$AB4057)-1</f>
        <v>-3.9730608855486071E-3</v>
      </c>
      <c r="AF4057">
        <f>AC4057/MAX($AC$4042:$AC4057)-1</f>
        <v>-7.6180427695723307E-2</v>
      </c>
      <c r="AG4057">
        <f t="shared" si="750"/>
        <v>0.18486789684032062</v>
      </c>
      <c r="AH4057">
        <f t="shared" si="751"/>
        <v>0</v>
      </c>
    </row>
    <row r="4058" spans="2:34" x14ac:dyDescent="0.25">
      <c r="B4058" s="2">
        <v>41029</v>
      </c>
      <c r="C4058" t="s">
        <v>50</v>
      </c>
      <c r="D4058">
        <v>62.19</v>
      </c>
      <c r="E4058">
        <v>45.383499999999998</v>
      </c>
      <c r="F4058">
        <v>39.134799999999998</v>
      </c>
      <c r="G4058">
        <v>28.835799999999999</v>
      </c>
      <c r="H4058">
        <v>72129</v>
      </c>
      <c r="I4058">
        <v>6365</v>
      </c>
      <c r="J4058">
        <v>57120.190300000002</v>
      </c>
      <c r="K4058">
        <v>11137</v>
      </c>
      <c r="L4058">
        <v>4819</v>
      </c>
      <c r="M4058">
        <v>2306.4299999999998</v>
      </c>
      <c r="N4058">
        <v>2729.28</v>
      </c>
      <c r="O4058">
        <v>3143.33</v>
      </c>
      <c r="P4058">
        <f t="shared" si="740"/>
        <v>8.8244672739120192E-2</v>
      </c>
      <c r="Q4058">
        <f t="shared" si="741"/>
        <v>1.712959970546224E-2</v>
      </c>
      <c r="R4058">
        <f t="shared" si="748"/>
        <v>0.1036254691886791</v>
      </c>
      <c r="S4058">
        <f t="shared" si="742"/>
        <v>0.15967118779193967</v>
      </c>
      <c r="T4058">
        <f t="shared" si="743"/>
        <v>0.35716019669993559</v>
      </c>
      <c r="U4058" s="9">
        <f>M4058/MAX(M$14:$M4058)-1</f>
        <v>-0.37619882186845832</v>
      </c>
      <c r="V4058">
        <f t="shared" si="744"/>
        <v>-0.13172336343940971</v>
      </c>
      <c r="W4058">
        <f>I4058/MAX(I$4042:$I4058)-1</f>
        <v>-0.2598837209302326</v>
      </c>
      <c r="X4058">
        <f>L4058/MAX($L$4042:L4058)-1</f>
        <v>-0.22123464770523593</v>
      </c>
      <c r="Y4058">
        <f>J4058/MAX($J$4042:J4058)-1</f>
        <v>-0.10389048962035274</v>
      </c>
      <c r="Z4058">
        <f>P4058/MAX($P$4042:P4058)-1</f>
        <v>-0.28078959016641258</v>
      </c>
      <c r="AA4058">
        <f t="shared" si="745"/>
        <v>11.853121041709899</v>
      </c>
      <c r="AB4058">
        <f t="shared" si="746"/>
        <v>10.723831940298508</v>
      </c>
      <c r="AC4058">
        <f t="shared" si="747"/>
        <v>0.94632104008096607</v>
      </c>
      <c r="AD4058">
        <f>AA4058/MAX($AA$4042:$AA4058)-1</f>
        <v>-5.6297419182609443E-2</v>
      </c>
      <c r="AE4058">
        <f>AB4058/MAX($AB$4042:$AB4058)-1</f>
        <v>-4.7548565796776576E-2</v>
      </c>
      <c r="AF4058">
        <f>AC4058/MAX($AC$4042:$AC4058)-1</f>
        <v>-0.11659690914734366</v>
      </c>
      <c r="AG4058">
        <f t="shared" si="750"/>
        <v>0.19497484062128553</v>
      </c>
      <c r="AH4058">
        <f t="shared" si="751"/>
        <v>0</v>
      </c>
    </row>
    <row r="4059" spans="2:34" x14ac:dyDescent="0.25">
      <c r="B4059" s="2">
        <v>41060</v>
      </c>
      <c r="C4059" t="s">
        <v>50</v>
      </c>
      <c r="D4059">
        <v>56.38</v>
      </c>
      <c r="E4059">
        <v>45.658000000000001</v>
      </c>
      <c r="F4059">
        <v>39.476599999999998</v>
      </c>
      <c r="G4059">
        <v>29.077400000000001</v>
      </c>
      <c r="H4059">
        <v>72129</v>
      </c>
      <c r="I4059">
        <v>6365</v>
      </c>
      <c r="J4059">
        <v>51783.828999999998</v>
      </c>
      <c r="K4059">
        <v>11137</v>
      </c>
      <c r="L4059">
        <v>4819</v>
      </c>
      <c r="M4059">
        <v>2118.94</v>
      </c>
      <c r="N4059">
        <v>2699.1</v>
      </c>
      <c r="O4059">
        <v>3136.13</v>
      </c>
      <c r="P4059">
        <f t="shared" si="740"/>
        <v>8.8244672739120192E-2</v>
      </c>
      <c r="Q4059">
        <f t="shared" si="741"/>
        <v>-1.213324759555201E-2</v>
      </c>
      <c r="R4059">
        <f t="shared" si="748"/>
        <v>1.2048561200500796E-2</v>
      </c>
      <c r="S4059">
        <f t="shared" si="742"/>
        <v>0.15658390033589531</v>
      </c>
      <c r="T4059">
        <f t="shared" si="743"/>
        <v>0.35763857841485125</v>
      </c>
      <c r="U4059" s="9">
        <f>M4059/MAX(M$14:$M4059)-1</f>
        <v>-0.42690770221075469</v>
      </c>
      <c r="V4059">
        <f t="shared" si="744"/>
        <v>-0.13935327936023068</v>
      </c>
      <c r="W4059">
        <f>I4059/MAX(I$4042:$I4059)-1</f>
        <v>-0.2598837209302326</v>
      </c>
      <c r="X4059">
        <f>L4059/MAX($L$4042:L4059)-1</f>
        <v>-0.22123464770523593</v>
      </c>
      <c r="Y4059">
        <f>J4059/MAX($J$4042:J4059)-1</f>
        <v>-0.18760806980761446</v>
      </c>
      <c r="Z4059">
        <f>P4059/MAX($P$4042:P4059)-1</f>
        <v>-0.28078959016641258</v>
      </c>
      <c r="AA4059">
        <f t="shared" si="745"/>
        <v>10.745762398837932</v>
      </c>
      <c r="AB4059">
        <f t="shared" si="746"/>
        <v>9.8854405341712486</v>
      </c>
      <c r="AC4059">
        <f t="shared" si="747"/>
        <v>0.87233746481997532</v>
      </c>
      <c r="AD4059">
        <f>AA4059/MAX($AA$4042:$AA4059)-1</f>
        <v>-0.14446130492134535</v>
      </c>
      <c r="AE4059">
        <f>AB4059/MAX($AB$4042:$AB4059)-1</f>
        <v>-0.12201141654221048</v>
      </c>
      <c r="AF4059">
        <f>AC4059/MAX($AC$4042:$AC4059)-1</f>
        <v>-0.18566154608313179</v>
      </c>
      <c r="AG4059">
        <f t="shared" si="750"/>
        <v>0.21506713997530003</v>
      </c>
      <c r="AH4059">
        <f t="shared" si="751"/>
        <v>0</v>
      </c>
    </row>
    <row r="4060" spans="2:34" x14ac:dyDescent="0.25">
      <c r="B4060" s="2">
        <v>41089</v>
      </c>
      <c r="C4060" t="s">
        <v>50</v>
      </c>
      <c r="D4060">
        <v>54.7</v>
      </c>
      <c r="E4060">
        <v>45.835500000000003</v>
      </c>
      <c r="F4060">
        <v>39.809600000000003</v>
      </c>
      <c r="G4060">
        <v>29.311599999999999</v>
      </c>
      <c r="H4060">
        <v>72129</v>
      </c>
      <c r="I4060">
        <v>6365</v>
      </c>
      <c r="J4060">
        <v>50240.784800000001</v>
      </c>
      <c r="K4060">
        <v>11137</v>
      </c>
      <c r="L4060">
        <v>4819</v>
      </c>
      <c r="M4060">
        <v>2264.7199999999998</v>
      </c>
      <c r="N4060">
        <v>2667.89</v>
      </c>
      <c r="O4060">
        <v>3129.84</v>
      </c>
      <c r="P4060">
        <f t="shared" si="740"/>
        <v>8.8244672739120192E-2</v>
      </c>
      <c r="Q4060">
        <f t="shared" si="741"/>
        <v>-9.8596350857029669E-2</v>
      </c>
      <c r="R4060">
        <f t="shared" si="748"/>
        <v>-8.0227622430483092E-2</v>
      </c>
      <c r="S4060">
        <f t="shared" si="742"/>
        <v>0.15136801173586267</v>
      </c>
      <c r="T4060">
        <f t="shared" si="743"/>
        <v>0.35815172150274988</v>
      </c>
      <c r="U4060" s="9">
        <f>M4060/MAX(M$14:$M4060)-1</f>
        <v>-0.38747978298146257</v>
      </c>
      <c r="V4060">
        <f t="shared" si="744"/>
        <v>-0.14759540423791639</v>
      </c>
      <c r="W4060">
        <f>I4060/MAX(I$4042:$I4060)-1</f>
        <v>-0.2598837209302326</v>
      </c>
      <c r="X4060">
        <f>L4060/MAX($L$4042:L4060)-1</f>
        <v>-0.22123464770523593</v>
      </c>
      <c r="Y4060">
        <f>J4060/MAX($J$4042:J4060)-1</f>
        <v>-0.21181556238237487</v>
      </c>
      <c r="Z4060">
        <f>P4060/MAX($P$4042:P4060)-1</f>
        <v>-0.28078959016641258</v>
      </c>
      <c r="AA4060">
        <f t="shared" si="745"/>
        <v>10.42556231583316</v>
      </c>
      <c r="AB4060">
        <f t="shared" si="746"/>
        <v>9.6430141084053425</v>
      </c>
      <c r="AC4060">
        <f t="shared" si="747"/>
        <v>0.85094462421494821</v>
      </c>
      <c r="AD4060">
        <f>AA4060/MAX($AA$4042:$AA4060)-1</f>
        <v>-0.16995447618368453</v>
      </c>
      <c r="AE4060">
        <f>AB4060/MAX($AB$4042:$AB4060)-1</f>
        <v>-0.14354284282667273</v>
      </c>
      <c r="AF4060">
        <f>AC4060/MAX($AC$4042:$AC4060)-1</f>
        <v>-0.20563204310492711</v>
      </c>
      <c r="AG4060">
        <f t="shared" si="750"/>
        <v>0.22167249266376907</v>
      </c>
      <c r="AH4060">
        <f t="shared" si="751"/>
        <v>-1</v>
      </c>
    </row>
    <row r="4061" spans="2:34" x14ac:dyDescent="0.25">
      <c r="B4061" s="2">
        <v>41121</v>
      </c>
      <c r="C4061" t="s">
        <v>50</v>
      </c>
      <c r="D4061">
        <v>59.48</v>
      </c>
      <c r="E4061">
        <v>46.061399999999999</v>
      </c>
      <c r="F4061">
        <v>40.197800000000001</v>
      </c>
      <c r="G4061">
        <v>29.568300000000001</v>
      </c>
      <c r="H4061">
        <v>72129</v>
      </c>
      <c r="I4061">
        <v>6365</v>
      </c>
      <c r="J4061">
        <v>54631.112999999998</v>
      </c>
      <c r="K4061">
        <v>11137</v>
      </c>
      <c r="L4061">
        <v>4819</v>
      </c>
      <c r="M4061">
        <v>2325.7199999999998</v>
      </c>
      <c r="N4061">
        <v>2638.85</v>
      </c>
      <c r="O4061">
        <v>3125.23</v>
      </c>
      <c r="P4061">
        <f t="shared" si="740"/>
        <v>8.8244672739120192E-2</v>
      </c>
      <c r="Q4061">
        <f t="shared" si="741"/>
        <v>6.0450843372980234E-2</v>
      </c>
      <c r="R4061">
        <f t="shared" si="748"/>
        <v>-5.193971251816476E-2</v>
      </c>
      <c r="S4061">
        <f t="shared" si="742"/>
        <v>0.14586867938046355</v>
      </c>
      <c r="T4061">
        <f t="shared" si="743"/>
        <v>0.35948972379203403</v>
      </c>
      <c r="U4061" s="9">
        <f>M4061/MAX(M$14:$M4061)-1</f>
        <v>-0.37098161400775687</v>
      </c>
      <c r="V4061">
        <f t="shared" si="744"/>
        <v>-0.1556301456212823</v>
      </c>
      <c r="W4061">
        <f>I4061/MAX(I$4042:$I4061)-1</f>
        <v>-0.2598837209302326</v>
      </c>
      <c r="X4061">
        <f>L4061/MAX($L$4042:L4061)-1</f>
        <v>-0.22123464770523593</v>
      </c>
      <c r="Y4061">
        <f>J4061/MAX($J$4042:J4061)-1</f>
        <v>-0.1429394813846554</v>
      </c>
      <c r="Z4061">
        <f>P4061/MAX($P$4042:P4061)-1</f>
        <v>-0.28078959016641258</v>
      </c>
      <c r="AA4061">
        <f t="shared" si="745"/>
        <v>11.33660780244864</v>
      </c>
      <c r="AB4061">
        <f t="shared" si="746"/>
        <v>10.332775019638648</v>
      </c>
      <c r="AC4061">
        <f t="shared" si="747"/>
        <v>0.91181235009496875</v>
      </c>
      <c r="AD4061">
        <f>AA4061/MAX($AA$4042:$AA4061)-1</f>
        <v>-9.742033315623444E-2</v>
      </c>
      <c r="AE4061">
        <f>AB4061/MAX($AB$4042:$AB4061)-1</f>
        <v>-8.2280807686722857E-2</v>
      </c>
      <c r="AF4061">
        <f>AC4061/MAX($AC$4042:$AC4061)-1</f>
        <v>-0.14881122342730291</v>
      </c>
      <c r="AG4061">
        <f t="shared" si="750"/>
        <v>0.20385819340711583</v>
      </c>
      <c r="AH4061">
        <f t="shared" si="751"/>
        <v>1</v>
      </c>
    </row>
    <row r="4062" spans="2:34" x14ac:dyDescent="0.25">
      <c r="B4062" s="2">
        <v>41152</v>
      </c>
      <c r="C4062" t="s">
        <v>50</v>
      </c>
      <c r="D4062">
        <v>61.81</v>
      </c>
      <c r="E4062">
        <v>46.421199999999999</v>
      </c>
      <c r="F4062">
        <v>40.600700000000003</v>
      </c>
      <c r="G4062">
        <v>29.836300000000001</v>
      </c>
      <c r="H4062">
        <v>72129</v>
      </c>
      <c r="I4062">
        <v>6365</v>
      </c>
      <c r="J4062">
        <v>56771.168400000002</v>
      </c>
      <c r="K4062">
        <v>11137</v>
      </c>
      <c r="L4062">
        <v>4819</v>
      </c>
      <c r="M4062">
        <v>2440.71</v>
      </c>
      <c r="N4062">
        <v>2620.61</v>
      </c>
      <c r="O4062">
        <v>3121.76</v>
      </c>
      <c r="P4062">
        <f t="shared" si="740"/>
        <v>8.8244672739120192E-2</v>
      </c>
      <c r="Q4062">
        <f t="shared" si="741"/>
        <v>-1.0269922008142585E-2</v>
      </c>
      <c r="R4062">
        <f t="shared" si="748"/>
        <v>-5.5543480508920107E-2</v>
      </c>
      <c r="S4062">
        <f t="shared" si="742"/>
        <v>0.14335959724832326</v>
      </c>
      <c r="T4062">
        <f t="shared" si="743"/>
        <v>0.36078200044911735</v>
      </c>
      <c r="U4062" s="9">
        <f>M4062/MAX(M$14:$M4062)-1</f>
        <v>-0.33988121318338937</v>
      </c>
      <c r="V4062">
        <f t="shared" si="744"/>
        <v>-0.16053444210957923</v>
      </c>
      <c r="W4062">
        <f>I4062/MAX(I$4042:$I4062)-1</f>
        <v>-0.2598837209302326</v>
      </c>
      <c r="X4062">
        <f>L4062/MAX($L$4042:L4062)-1</f>
        <v>-0.22123464770523593</v>
      </c>
      <c r="Y4062">
        <f>J4062/MAX($J$4042:J4062)-1</f>
        <v>-0.10936599385586254</v>
      </c>
      <c r="Z4062">
        <f>P4062/MAX($P$4042:P4062)-1</f>
        <v>-0.28078959016641258</v>
      </c>
      <c r="AA4062">
        <f t="shared" si="745"/>
        <v>11.780694832952895</v>
      </c>
      <c r="AB4062">
        <f t="shared" si="746"/>
        <v>10.66899739198743</v>
      </c>
      <c r="AC4062">
        <f t="shared" si="747"/>
        <v>0.94148218331045763</v>
      </c>
      <c r="AD4062">
        <f>AA4062/MAX($AA$4042:$AA4062)-1</f>
        <v>-6.206373169070678E-2</v>
      </c>
      <c r="AE4062">
        <f>AB4062/MAX($AB$4042:$AB4062)-1</f>
        <v>-5.2418769327895909E-2</v>
      </c>
      <c r="AF4062">
        <f>AC4062/MAX($AC$4042:$AC4062)-1</f>
        <v>-0.12111404534764914</v>
      </c>
      <c r="AG4062">
        <f t="shared" si="750"/>
        <v>0.19617352106496366</v>
      </c>
      <c r="AH4062">
        <f t="shared" si="751"/>
        <v>0</v>
      </c>
    </row>
    <row r="4063" spans="2:34" x14ac:dyDescent="0.25">
      <c r="B4063" s="2">
        <v>41180</v>
      </c>
      <c r="C4063" t="s">
        <v>50</v>
      </c>
      <c r="D4063">
        <v>65.650000000000006</v>
      </c>
      <c r="E4063">
        <v>46.920400000000001</v>
      </c>
      <c r="F4063">
        <v>41.046500000000002</v>
      </c>
      <c r="G4063">
        <v>30.119299999999999</v>
      </c>
      <c r="H4063">
        <v>72129</v>
      </c>
      <c r="I4063">
        <v>6365</v>
      </c>
      <c r="J4063">
        <v>60298.126600000003</v>
      </c>
      <c r="K4063">
        <v>11137</v>
      </c>
      <c r="L4063">
        <v>4819</v>
      </c>
      <c r="M4063">
        <v>2454.2600000000002</v>
      </c>
      <c r="N4063">
        <v>2602.34</v>
      </c>
      <c r="O4063">
        <v>3118.81</v>
      </c>
      <c r="P4063">
        <f t="shared" ref="P4063:P4126" si="752">I4063/H4063</f>
        <v>8.8244672739120192E-2</v>
      </c>
      <c r="Q4063">
        <f t="shared" ref="Q4063:Q4126" si="753">IF(C4063=C4062,(D4063/D4062-1)-(M4063/M4062-1),"#N/A")</f>
        <v>5.6574206354857326E-2</v>
      </c>
      <c r="R4063">
        <f t="shared" si="748"/>
        <v>0.11649035006276698</v>
      </c>
      <c r="S4063">
        <f t="shared" ref="S4063:S4126" si="754">E4063/F4063-1</f>
        <v>0.14310355328712565</v>
      </c>
      <c r="T4063">
        <f t="shared" ref="T4063:T4126" si="755">F4063/G4063-1</f>
        <v>0.36279727616511681</v>
      </c>
      <c r="U4063" s="9">
        <f>M4063/MAX(M$14:$M4063)-1</f>
        <v>-0.33621645597693495</v>
      </c>
      <c r="V4063">
        <f t="shared" ref="V4063:V4126" si="756">N4063/O4063-1</f>
        <v>-0.16559841734507708</v>
      </c>
      <c r="W4063">
        <f>I4063/MAX(I$4042:$I4063)-1</f>
        <v>-0.2598837209302326</v>
      </c>
      <c r="X4063">
        <f>L4063/MAX($L$4042:L4063)-1</f>
        <v>-0.22123464770523593</v>
      </c>
      <c r="Y4063">
        <f>J4063/MAX($J$4042:J4063)-1</f>
        <v>-5.403458180817744E-2</v>
      </c>
      <c r="Z4063">
        <f>P4063/MAX($P$4042:P4063)-1</f>
        <v>-0.28078959016641258</v>
      </c>
      <c r="AA4063">
        <f t="shared" ref="AA4063:AA4126" si="757">J4063/L4063</f>
        <v>12.512580742892718</v>
      </c>
      <c r="AB4063">
        <f t="shared" ref="AB4063:AB4126" si="758">(J4063+K4063)/I4063</f>
        <v>11.223114941084054</v>
      </c>
      <c r="AC4063">
        <f t="shared" ref="AC4063:AC4126" si="759">(K4063+J4063)/H4063</f>
        <v>0.99038010508949248</v>
      </c>
      <c r="AD4063">
        <f>AA4063/MAX($AA$4042:$AA4063)-1</f>
        <v>-3.7936254761785637E-3</v>
      </c>
      <c r="AE4063">
        <f>AB4063/MAX($AB$4042:$AB4063)-1</f>
        <v>-3.2040802790144207E-3</v>
      </c>
      <c r="AF4063">
        <f>AC4063/MAX($AC$4042:$AC4063)-1</f>
        <v>-7.5467194642337754E-2</v>
      </c>
      <c r="AG4063">
        <f t="shared" si="750"/>
        <v>0.1846989388887581</v>
      </c>
      <c r="AH4063">
        <f t="shared" si="751"/>
        <v>1</v>
      </c>
    </row>
    <row r="4064" spans="2:34" x14ac:dyDescent="0.25">
      <c r="B4064" s="2">
        <v>41213</v>
      </c>
      <c r="C4064" t="s">
        <v>50</v>
      </c>
      <c r="D4064">
        <v>63.93</v>
      </c>
      <c r="E4064">
        <v>47.4114</v>
      </c>
      <c r="F4064">
        <v>41.465899999999998</v>
      </c>
      <c r="G4064">
        <v>30.3918</v>
      </c>
      <c r="H4064">
        <v>72129</v>
      </c>
      <c r="I4064">
        <v>6365</v>
      </c>
      <c r="J4064">
        <v>58718.343200000003</v>
      </c>
      <c r="K4064">
        <v>11137</v>
      </c>
      <c r="L4064">
        <v>4819</v>
      </c>
      <c r="M4064">
        <v>2503.64</v>
      </c>
      <c r="N4064">
        <v>2585.1</v>
      </c>
      <c r="O4064">
        <v>3115.73</v>
      </c>
      <c r="P4064">
        <f t="shared" si="752"/>
        <v>8.8244672739120192E-2</v>
      </c>
      <c r="Q4064">
        <f t="shared" si="753"/>
        <v>-4.6319660704170262E-2</v>
      </c>
      <c r="R4064">
        <f t="shared" si="748"/>
        <v>-1.6859766509631502E-3</v>
      </c>
      <c r="S4064">
        <f t="shared" si="754"/>
        <v>0.14338287604995914</v>
      </c>
      <c r="T4064">
        <f t="shared" si="755"/>
        <v>0.36437789140491827</v>
      </c>
      <c r="U4064" s="9">
        <f>M4064/MAX(M$14:$M4064)-1</f>
        <v>-0.3228610529618271</v>
      </c>
      <c r="V4064">
        <f t="shared" si="756"/>
        <v>-0.17030679808584193</v>
      </c>
      <c r="W4064">
        <f>I4064/MAX(I$4042:$I4064)-1</f>
        <v>-0.2598837209302326</v>
      </c>
      <c r="X4064">
        <f>L4064/MAX($L$4042:L4064)-1</f>
        <v>-0.22123464770523593</v>
      </c>
      <c r="Y4064">
        <f>J4064/MAX($J$4042:J4064)-1</f>
        <v>-7.8818444075525185E-2</v>
      </c>
      <c r="Z4064">
        <f>P4064/MAX($P$4042:P4064)-1</f>
        <v>-0.28078959016641258</v>
      </c>
      <c r="AA4064">
        <f t="shared" si="757"/>
        <v>12.184756837518158</v>
      </c>
      <c r="AB4064">
        <f t="shared" si="758"/>
        <v>10.974916449332287</v>
      </c>
      <c r="AC4064">
        <f t="shared" si="759"/>
        <v>0.96847791041051456</v>
      </c>
      <c r="AD4064">
        <f>AA4064/MAX($AA$4042:$AA4064)-1</f>
        <v>-2.9893777872072702E-2</v>
      </c>
      <c r="AE4064">
        <f>AB4064/MAX($AB$4042:$AB4064)-1</f>
        <v>-2.5248160301166167E-2</v>
      </c>
      <c r="AF4064">
        <f>AC4064/MAX($AC$4042:$AC4064)-1</f>
        <v>-9.5913180366390072E-2</v>
      </c>
      <c r="AG4064">
        <f t="shared" si="750"/>
        <v>0.18966815807568629</v>
      </c>
      <c r="AH4064">
        <f t="shared" si="751"/>
        <v>-1</v>
      </c>
    </row>
    <row r="4065" spans="2:34" x14ac:dyDescent="0.25">
      <c r="B4065" s="2">
        <v>41243</v>
      </c>
      <c r="C4065" t="s">
        <v>50</v>
      </c>
      <c r="D4065">
        <v>68.900000000000006</v>
      </c>
      <c r="E4065">
        <v>48.114400000000003</v>
      </c>
      <c r="F4065">
        <v>41.933500000000002</v>
      </c>
      <c r="G4065">
        <v>30.685099999999998</v>
      </c>
      <c r="H4065">
        <v>72129</v>
      </c>
      <c r="I4065">
        <v>6365</v>
      </c>
      <c r="J4065">
        <v>63283.1823</v>
      </c>
      <c r="K4065">
        <v>11137</v>
      </c>
      <c r="L4065">
        <v>4819</v>
      </c>
      <c r="M4065">
        <v>2575.25</v>
      </c>
      <c r="N4065">
        <v>2575.84</v>
      </c>
      <c r="O4065">
        <v>3114.28</v>
      </c>
      <c r="P4065">
        <f t="shared" si="752"/>
        <v>8.8244672739120192E-2</v>
      </c>
      <c r="Q4065">
        <f t="shared" si="753"/>
        <v>4.9138924553318031E-2</v>
      </c>
      <c r="R4065">
        <f t="shared" si="748"/>
        <v>5.9583053910057915E-2</v>
      </c>
      <c r="S4065">
        <f t="shared" si="754"/>
        <v>0.14739766535109156</v>
      </c>
      <c r="T4065">
        <f t="shared" si="755"/>
        <v>0.36657530853736842</v>
      </c>
      <c r="U4065" s="9">
        <f>M4065/MAX(M$14:$M4065)-1</f>
        <v>-0.30349328443384238</v>
      </c>
      <c r="V4065">
        <f t="shared" si="756"/>
        <v>-0.17289389521815635</v>
      </c>
      <c r="W4065">
        <f>I4065/MAX(I$4042:$I4065)-1</f>
        <v>-0.2598837209302326</v>
      </c>
      <c r="X4065">
        <f>L4065/MAX($L$4042:L4065)-1</f>
        <v>-0.22123464770523593</v>
      </c>
      <c r="Y4065">
        <f>J4065/MAX($J$4042:J4065)-1</f>
        <v>-7.2046117444577451E-3</v>
      </c>
      <c r="Z4065">
        <f>P4065/MAX($P$4042:P4065)-1</f>
        <v>-0.28078959016641258</v>
      </c>
      <c r="AA4065">
        <f t="shared" si="757"/>
        <v>13.132015418136543</v>
      </c>
      <c r="AB4065">
        <f t="shared" si="758"/>
        <v>11.692094626865671</v>
      </c>
      <c r="AC4065">
        <f t="shared" si="759"/>
        <v>1.0317650639825868</v>
      </c>
      <c r="AD4065">
        <f>AA4065/MAX($AA$4042:$AA4065)-1</f>
        <v>0</v>
      </c>
      <c r="AE4065">
        <f>AB4065/MAX($AB$4042:$AB4065)-1</f>
        <v>0</v>
      </c>
      <c r="AF4065">
        <f>AC4065/MAX($AC$4042:$AC4065)-1</f>
        <v>-3.6833793235726664E-2</v>
      </c>
      <c r="AG4065">
        <f t="shared" si="750"/>
        <v>0.17598672499123041</v>
      </c>
      <c r="AH4065">
        <f t="shared" si="751"/>
        <v>1</v>
      </c>
    </row>
    <row r="4066" spans="2:34" x14ac:dyDescent="0.25">
      <c r="B4066" s="2">
        <v>41274</v>
      </c>
      <c r="C4066" t="s">
        <v>50</v>
      </c>
      <c r="D4066">
        <v>71.150000000000006</v>
      </c>
      <c r="E4066">
        <v>49.015999999999998</v>
      </c>
      <c r="F4066">
        <v>42.422899999999998</v>
      </c>
      <c r="G4066">
        <v>30.987500000000001</v>
      </c>
      <c r="H4066">
        <v>72129</v>
      </c>
      <c r="I4066">
        <v>6365</v>
      </c>
      <c r="J4066">
        <v>65349.759400000003</v>
      </c>
      <c r="K4066">
        <v>11137</v>
      </c>
      <c r="L4066">
        <v>4819</v>
      </c>
      <c r="M4066">
        <v>2635.93</v>
      </c>
      <c r="N4066">
        <v>2576.7199999999998</v>
      </c>
      <c r="O4066">
        <v>3113.93</v>
      </c>
      <c r="P4066">
        <f t="shared" si="752"/>
        <v>8.8244672739120192E-2</v>
      </c>
      <c r="Q4066">
        <f t="shared" si="753"/>
        <v>9.0932623250608025E-3</v>
      </c>
      <c r="R4066">
        <f t="shared" si="748"/>
        <v>9.7552963056253272E-3</v>
      </c>
      <c r="S4066">
        <f t="shared" si="754"/>
        <v>0.15541370344790195</v>
      </c>
      <c r="T4066">
        <f t="shared" si="755"/>
        <v>0.36903267446551014</v>
      </c>
      <c r="U4066" s="9">
        <f>M4066/MAX(M$14:$M4066)-1</f>
        <v>-0.28708166323180206</v>
      </c>
      <c r="V4066">
        <f t="shared" si="756"/>
        <v>-0.17251832892839603</v>
      </c>
      <c r="W4066">
        <f>I4066/MAX(I$4042:$I4066)-1</f>
        <v>-0.2598837209302326</v>
      </c>
      <c r="X4066">
        <f>L4066/MAX($L$4042:L4066)-1</f>
        <v>-0.22123464770523593</v>
      </c>
      <c r="Y4066">
        <f>J4066/MAX($J$4042:J4066)-1</f>
        <v>0</v>
      </c>
      <c r="Z4066">
        <f>P4066/MAX($P$4042:P4066)-1</f>
        <v>-0.28078959016641258</v>
      </c>
      <c r="AA4066">
        <f t="shared" si="757"/>
        <v>13.560854824652418</v>
      </c>
      <c r="AB4066">
        <f t="shared" si="758"/>
        <v>12.016772882953655</v>
      </c>
      <c r="AC4066">
        <f t="shared" si="759"/>
        <v>1.060416190436579</v>
      </c>
      <c r="AD4066">
        <f>AA4066/MAX($AA$4042:$AA4066)-1</f>
        <v>0</v>
      </c>
      <c r="AE4066">
        <f>AB4066/MAX($AB$4042:$AB4066)-1</f>
        <v>0</v>
      </c>
      <c r="AF4066">
        <f>AC4066/MAX($AC$4042:$AC4066)-1</f>
        <v>-1.0087591266359719E-2</v>
      </c>
      <c r="AG4066">
        <f t="shared" si="750"/>
        <v>0.17042143846056762</v>
      </c>
      <c r="AH4066">
        <f t="shared" si="751"/>
        <v>0</v>
      </c>
    </row>
    <row r="4067" spans="2:34" x14ac:dyDescent="0.25">
      <c r="B4067" s="2">
        <v>41305</v>
      </c>
      <c r="C4067" t="s">
        <v>50</v>
      </c>
      <c r="D4067">
        <v>74.66</v>
      </c>
      <c r="E4067">
        <v>50.007199999999997</v>
      </c>
      <c r="F4067">
        <v>42.932299999999998</v>
      </c>
      <c r="G4067">
        <v>31.307099999999998</v>
      </c>
      <c r="H4067">
        <v>73973</v>
      </c>
      <c r="I4067">
        <v>6977</v>
      </c>
      <c r="J4067">
        <v>68573.619600000005</v>
      </c>
      <c r="K4067">
        <v>12563</v>
      </c>
      <c r="L4067">
        <v>4792</v>
      </c>
      <c r="M4067">
        <v>2702.98</v>
      </c>
      <c r="N4067">
        <v>2582.1799999999998</v>
      </c>
      <c r="O4067">
        <v>3113.7</v>
      </c>
      <c r="P4067">
        <f t="shared" si="752"/>
        <v>9.4318197180052188E-2</v>
      </c>
      <c r="Q4067">
        <f t="shared" si="753"/>
        <v>2.3895453786575649E-2</v>
      </c>
      <c r="R4067">
        <f t="shared" ref="R4067:R4130" si="760">IF(C4067=C4064,(D4067/D4064-1)-(M4067/M4064-1),"#N/A")</f>
        <v>8.821975163492457E-2</v>
      </c>
      <c r="S4067">
        <f t="shared" si="754"/>
        <v>0.16479200974557617</v>
      </c>
      <c r="T4067">
        <f t="shared" si="755"/>
        <v>0.37132790964349938</v>
      </c>
      <c r="U4067" s="9">
        <f>M4067/MAX(M$14:$M4067)-1</f>
        <v>-0.26894720045004838</v>
      </c>
      <c r="V4067">
        <f t="shared" si="756"/>
        <v>-0.17070366445065355</v>
      </c>
      <c r="W4067">
        <f>I4067/MAX(I$4042:$I4067)-1</f>
        <v>-0.18872093023255809</v>
      </c>
      <c r="X4067">
        <f>L4067/MAX($L$4042:L4067)-1</f>
        <v>-0.2255979314802844</v>
      </c>
      <c r="Y4067">
        <f>J4067/MAX($J$4042:J4067)-1</f>
        <v>0</v>
      </c>
      <c r="Z4067">
        <f>P4067/MAX($P$4042:P4067)-1</f>
        <v>-0.23128924225067327</v>
      </c>
      <c r="AA4067">
        <f t="shared" si="757"/>
        <v>14.31002078464107</v>
      </c>
      <c r="AB4067">
        <f t="shared" si="758"/>
        <v>11.629155740289523</v>
      </c>
      <c r="AC4067">
        <f t="shared" si="759"/>
        <v>1.0968410041501631</v>
      </c>
      <c r="AD4067">
        <f>AA4067/MAX($AA$4042:$AA4067)-1</f>
        <v>0</v>
      </c>
      <c r="AE4067">
        <f>AB4067/MAX($AB$4042:$AB4067)-1</f>
        <v>-3.2256342567145047E-2</v>
      </c>
      <c r="AF4067">
        <f>AC4067/MAX($AC$4042:$AC4067)-1</f>
        <v>0</v>
      </c>
      <c r="AG4067">
        <f t="shared" si="750"/>
        <v>0.18320456282287306</v>
      </c>
      <c r="AH4067">
        <f t="shared" si="751"/>
        <v>0</v>
      </c>
    </row>
    <row r="4068" spans="2:34" x14ac:dyDescent="0.25">
      <c r="B4068" s="2">
        <v>41333</v>
      </c>
      <c r="C4068" t="s">
        <v>50</v>
      </c>
      <c r="D4068">
        <v>72.180000000000007</v>
      </c>
      <c r="E4068">
        <v>50.8962</v>
      </c>
      <c r="F4068">
        <v>43.409599999999998</v>
      </c>
      <c r="G4068">
        <v>31.612200000000001</v>
      </c>
      <c r="H4068">
        <v>73973</v>
      </c>
      <c r="I4068">
        <v>6977</v>
      </c>
      <c r="J4068">
        <v>66295.792499999996</v>
      </c>
      <c r="K4068">
        <v>12563</v>
      </c>
      <c r="L4068">
        <v>4792</v>
      </c>
      <c r="M4068">
        <v>2633.55</v>
      </c>
      <c r="N4068">
        <v>2585.9</v>
      </c>
      <c r="O4068">
        <v>3111.92</v>
      </c>
      <c r="P4068">
        <f t="shared" si="752"/>
        <v>9.4318197180052188E-2</v>
      </c>
      <c r="Q4068">
        <f t="shared" si="753"/>
        <v>-7.5307869715808273E-3</v>
      </c>
      <c r="R4068">
        <f t="shared" si="760"/>
        <v>2.4966646184956032E-2</v>
      </c>
      <c r="S4068">
        <f t="shared" si="754"/>
        <v>0.17246415539419857</v>
      </c>
      <c r="T4068">
        <f t="shared" si="755"/>
        <v>0.37319136282827503</v>
      </c>
      <c r="U4068" s="9">
        <f>M4068/MAX(M$14:$M4068)-1</f>
        <v>-0.28772536228356294</v>
      </c>
      <c r="V4068">
        <f t="shared" si="756"/>
        <v>-0.16903390832669218</v>
      </c>
      <c r="W4068">
        <f>I4068/MAX(I$4042:$I4068)-1</f>
        <v>-0.18872093023255809</v>
      </c>
      <c r="X4068">
        <f>L4068/MAX($L$4042:L4068)-1</f>
        <v>-0.2255979314802844</v>
      </c>
      <c r="Y4068">
        <f>J4068/MAX($J$4042:J4068)-1</f>
        <v>-3.3217250500803486E-2</v>
      </c>
      <c r="Z4068">
        <f>P4068/MAX($P$4042:P4068)-1</f>
        <v>-0.23128924225067327</v>
      </c>
      <c r="AA4068">
        <f t="shared" si="757"/>
        <v>13.834681239565942</v>
      </c>
      <c r="AB4068">
        <f t="shared" si="758"/>
        <v>11.302679160097462</v>
      </c>
      <c r="AC4068">
        <f t="shared" si="759"/>
        <v>1.066048321684939</v>
      </c>
      <c r="AD4068">
        <f>AA4068/MAX($AA$4042:$AA4068)-1</f>
        <v>-3.3217250500803597E-2</v>
      </c>
      <c r="AE4068">
        <f>AB4068/MAX($AB$4042:$AB4068)-1</f>
        <v>-5.9424749873501215E-2</v>
      </c>
      <c r="AF4068">
        <f>AC4068/MAX($AC$4042:$AC4068)-1</f>
        <v>-2.8073970929890946E-2</v>
      </c>
      <c r="AG4068">
        <f t="shared" si="750"/>
        <v>0.18949920539829132</v>
      </c>
      <c r="AH4068">
        <f t="shared" si="751"/>
        <v>0</v>
      </c>
    </row>
    <row r="4069" spans="2:34" x14ac:dyDescent="0.25">
      <c r="B4069" s="2">
        <v>41362</v>
      </c>
      <c r="C4069" t="s">
        <v>50</v>
      </c>
      <c r="D4069">
        <v>68.319999999999993</v>
      </c>
      <c r="E4069">
        <v>51.808199999999999</v>
      </c>
      <c r="F4069">
        <v>43.839599999999997</v>
      </c>
      <c r="G4069">
        <v>31.9025</v>
      </c>
      <c r="H4069">
        <v>73973</v>
      </c>
      <c r="I4069">
        <v>6977</v>
      </c>
      <c r="J4069">
        <v>62750.464699999997</v>
      </c>
      <c r="K4069">
        <v>12563</v>
      </c>
      <c r="L4069">
        <v>4792</v>
      </c>
      <c r="M4069">
        <v>2624.02</v>
      </c>
      <c r="N4069">
        <v>2593.64</v>
      </c>
      <c r="O4069">
        <v>3109.4</v>
      </c>
      <c r="P4069">
        <f t="shared" si="752"/>
        <v>9.4318197180052188E-2</v>
      </c>
      <c r="Q4069">
        <f t="shared" si="753"/>
        <v>-4.9858727965704674E-2</v>
      </c>
      <c r="R4069">
        <f t="shared" si="760"/>
        <v>-3.5256793585441093E-2</v>
      </c>
      <c r="S4069">
        <f t="shared" si="754"/>
        <v>0.18176716940848014</v>
      </c>
      <c r="T4069">
        <f t="shared" si="755"/>
        <v>0.37417443773998893</v>
      </c>
      <c r="U4069" s="9">
        <f>M4069/MAX(M$14:$M4069)-1</f>
        <v>-0.29030286310847142</v>
      </c>
      <c r="V4069">
        <f t="shared" si="756"/>
        <v>-0.16587122917604691</v>
      </c>
      <c r="W4069">
        <f>I4069/MAX(I$4042:$I4069)-1</f>
        <v>-0.18872093023255809</v>
      </c>
      <c r="X4069">
        <f>L4069/MAX($L$4042:L4069)-1</f>
        <v>-0.2255979314802844</v>
      </c>
      <c r="Y4069">
        <f>J4069/MAX($J$4042:J4069)-1</f>
        <v>-8.491829560649311E-2</v>
      </c>
      <c r="Z4069">
        <f>P4069/MAX($P$4042:P4069)-1</f>
        <v>-0.23128924225067327</v>
      </c>
      <c r="AA4069">
        <f t="shared" si="757"/>
        <v>13.09483820951586</v>
      </c>
      <c r="AB4069">
        <f t="shared" si="758"/>
        <v>10.794534140748173</v>
      </c>
      <c r="AC4069">
        <f t="shared" si="759"/>
        <v>1.0181209995538913</v>
      </c>
      <c r="AD4069">
        <f>AA4069/MAX($AA$4042:$AA4069)-1</f>
        <v>-8.491829560649311E-2</v>
      </c>
      <c r="AE4069">
        <f>AB4069/MAX($AB$4042:$AB4069)-1</f>
        <v>-0.10171106287107112</v>
      </c>
      <c r="AF4069">
        <f>AC4069/MAX($AC$4042:$AC4069)-1</f>
        <v>-7.1769749944080807E-2</v>
      </c>
      <c r="AG4069">
        <f t="shared" si="750"/>
        <v>0.20020568867595973</v>
      </c>
      <c r="AH4069">
        <f t="shared" si="751"/>
        <v>-1</v>
      </c>
    </row>
    <row r="4070" spans="2:34" x14ac:dyDescent="0.25">
      <c r="B4070" s="2">
        <v>41394</v>
      </c>
      <c r="C4070" t="s">
        <v>50</v>
      </c>
      <c r="D4070">
        <v>70.92</v>
      </c>
      <c r="E4070">
        <v>52.787399999999998</v>
      </c>
      <c r="F4070">
        <v>44.283799999999999</v>
      </c>
      <c r="G4070">
        <v>32.201099999999997</v>
      </c>
      <c r="H4070">
        <v>73973</v>
      </c>
      <c r="I4070">
        <v>6977</v>
      </c>
      <c r="J4070">
        <v>65138.509299999998</v>
      </c>
      <c r="K4070">
        <v>12563</v>
      </c>
      <c r="L4070">
        <v>4792</v>
      </c>
      <c r="M4070">
        <v>2712</v>
      </c>
      <c r="N4070">
        <v>2608.35</v>
      </c>
      <c r="O4070">
        <v>3107.01</v>
      </c>
      <c r="P4070">
        <f t="shared" si="752"/>
        <v>9.4318197180052188E-2</v>
      </c>
      <c r="Q4070">
        <f t="shared" si="753"/>
        <v>4.5274982285345988E-3</v>
      </c>
      <c r="R4070">
        <f t="shared" si="760"/>
        <v>-5.3430815989171432E-2</v>
      </c>
      <c r="S4070">
        <f t="shared" si="754"/>
        <v>0.19202507463225826</v>
      </c>
      <c r="T4070">
        <f t="shared" si="755"/>
        <v>0.37522631214461621</v>
      </c>
      <c r="U4070" s="9">
        <f>M4070/MAX(M$14:$M4070)-1</f>
        <v>-0.26650763513623166</v>
      </c>
      <c r="V4070">
        <f t="shared" si="756"/>
        <v>-0.16049513841281493</v>
      </c>
      <c r="W4070">
        <f>I4070/MAX(I$4042:$I4070)-1</f>
        <v>-0.18872093023255809</v>
      </c>
      <c r="X4070">
        <f>L4070/MAX($L$4042:L4070)-1</f>
        <v>-0.2255979314802844</v>
      </c>
      <c r="Y4070">
        <f>J4070/MAX($J$4042:J4070)-1</f>
        <v>-5.0093757920866788E-2</v>
      </c>
      <c r="Z4070">
        <f>P4070/MAX($P$4042:P4070)-1</f>
        <v>-0.23128924225067327</v>
      </c>
      <c r="AA4070">
        <f t="shared" si="757"/>
        <v>13.593178067612687</v>
      </c>
      <c r="AB4070">
        <f t="shared" si="758"/>
        <v>11.136807983373943</v>
      </c>
      <c r="AC4070">
        <f t="shared" si="759"/>
        <v>1.050403651332243</v>
      </c>
      <c r="AD4070">
        <f>AA4070/MAX($AA$4042:$AA4070)-1</f>
        <v>-5.0093757920866899E-2</v>
      </c>
      <c r="AE4070">
        <f>AB4070/MAX($AB$4042:$AB4070)-1</f>
        <v>-7.3228054499389073E-2</v>
      </c>
      <c r="AF4070">
        <f>AC4070/MAX($AC$4042:$AC4070)-1</f>
        <v>-4.2337360330451768E-2</v>
      </c>
      <c r="AG4070">
        <f t="shared" si="750"/>
        <v>0.19286594266596152</v>
      </c>
      <c r="AH4070">
        <f t="shared" si="751"/>
        <v>0</v>
      </c>
    </row>
    <row r="4071" spans="2:34" x14ac:dyDescent="0.25">
      <c r="B4071" s="2">
        <v>41425</v>
      </c>
      <c r="C4071" t="s">
        <v>50</v>
      </c>
      <c r="D4071">
        <v>75.23</v>
      </c>
      <c r="E4071">
        <v>53.836199999999998</v>
      </c>
      <c r="F4071">
        <v>44.774099999999997</v>
      </c>
      <c r="G4071">
        <v>32.515700000000002</v>
      </c>
      <c r="H4071">
        <v>73973</v>
      </c>
      <c r="I4071">
        <v>6977</v>
      </c>
      <c r="J4071">
        <v>69097.152499999997</v>
      </c>
      <c r="K4071">
        <v>12563</v>
      </c>
      <c r="L4071">
        <v>4792</v>
      </c>
      <c r="M4071">
        <v>2769.64</v>
      </c>
      <c r="N4071">
        <v>2622.32</v>
      </c>
      <c r="O4071">
        <v>3104.86</v>
      </c>
      <c r="P4071">
        <f t="shared" si="752"/>
        <v>9.4318197180052188E-2</v>
      </c>
      <c r="Q4071">
        <f t="shared" si="753"/>
        <v>3.9519014320011703E-2</v>
      </c>
      <c r="R4071">
        <f t="shared" si="760"/>
        <v>-9.4200226241683005E-3</v>
      </c>
      <c r="S4071">
        <f t="shared" si="754"/>
        <v>0.20239602806086565</v>
      </c>
      <c r="T4071">
        <f t="shared" si="755"/>
        <v>0.37699941874233045</v>
      </c>
      <c r="U4071" s="9">
        <f>M4071/MAX(M$14:$M4071)-1</f>
        <v>-0.250918217765012</v>
      </c>
      <c r="V4071">
        <f t="shared" si="756"/>
        <v>-0.155414414820636</v>
      </c>
      <c r="W4071">
        <f>I4071/MAX(I$4042:$I4071)-1</f>
        <v>-0.18872093023255809</v>
      </c>
      <c r="X4071">
        <f>L4071/MAX($L$4042:L4071)-1</f>
        <v>-0.2255979314802844</v>
      </c>
      <c r="Y4071">
        <f>J4071/MAX($J$4042:J4071)-1</f>
        <v>0</v>
      </c>
      <c r="Z4071">
        <f>P4071/MAX($P$4042:P4071)-1</f>
        <v>-0.23128924225067327</v>
      </c>
      <c r="AA4071">
        <f t="shared" si="757"/>
        <v>14.419272224540901</v>
      </c>
      <c r="AB4071">
        <f t="shared" si="758"/>
        <v>11.70419270460083</v>
      </c>
      <c r="AC4071">
        <f t="shared" si="759"/>
        <v>1.1039183553458694</v>
      </c>
      <c r="AD4071">
        <f>AA4071/MAX($AA$4042:$AA4071)-1</f>
        <v>0</v>
      </c>
      <c r="AE4071">
        <f>AB4071/MAX($AB$4042:$AB4071)-1</f>
        <v>-2.6011990190497269E-2</v>
      </c>
      <c r="AF4071">
        <f>AC4071/MAX($AC$4042:$AC4071)-1</f>
        <v>0</v>
      </c>
      <c r="AG4071">
        <f t="shared" si="750"/>
        <v>0.1818164648680711</v>
      </c>
      <c r="AH4071">
        <f t="shared" si="751"/>
        <v>1</v>
      </c>
    </row>
    <row r="4072" spans="2:34" x14ac:dyDescent="0.25">
      <c r="B4072" s="2">
        <v>41453</v>
      </c>
      <c r="C4072" t="s">
        <v>50</v>
      </c>
      <c r="D4072">
        <v>68.63</v>
      </c>
      <c r="E4072">
        <v>54.6374</v>
      </c>
      <c r="F4072">
        <v>45.177700000000002</v>
      </c>
      <c r="G4072">
        <v>32.796100000000003</v>
      </c>
      <c r="H4072">
        <v>73973</v>
      </c>
      <c r="I4072">
        <v>6977</v>
      </c>
      <c r="J4072">
        <v>63035.193099999997</v>
      </c>
      <c r="K4072">
        <v>12563</v>
      </c>
      <c r="L4072">
        <v>4792</v>
      </c>
      <c r="M4072">
        <v>2602.59</v>
      </c>
      <c r="N4072">
        <v>2626.87</v>
      </c>
      <c r="O4072">
        <v>3100.3</v>
      </c>
      <c r="P4072">
        <f t="shared" si="752"/>
        <v>9.4318197180052188E-2</v>
      </c>
      <c r="Q4072">
        <f t="shared" si="753"/>
        <v>-2.7416260455175423E-2</v>
      </c>
      <c r="R4072">
        <f t="shared" si="760"/>
        <v>1.270432921030562E-2</v>
      </c>
      <c r="S4072">
        <f t="shared" si="754"/>
        <v>0.20938870283347755</v>
      </c>
      <c r="T4072">
        <f t="shared" si="755"/>
        <v>0.37753269443622872</v>
      </c>
      <c r="U4072" s="9">
        <f>M4072/MAX(M$14:$M4072)-1</f>
        <v>-0.2960988591921847</v>
      </c>
      <c r="V4072">
        <f t="shared" si="756"/>
        <v>-0.1527045769764217</v>
      </c>
      <c r="W4072">
        <f>I4072/MAX(I$4042:$I4072)-1</f>
        <v>-0.18872093023255809</v>
      </c>
      <c r="X4072">
        <f>L4072/MAX($L$4042:L4072)-1</f>
        <v>-0.2255979314802844</v>
      </c>
      <c r="Y4072">
        <f>J4072/MAX($J$4042:J4072)-1</f>
        <v>-8.7730958233047329E-2</v>
      </c>
      <c r="Z4072">
        <f>P4072/MAX($P$4042:P4072)-1</f>
        <v>-0.23128924225067327</v>
      </c>
      <c r="AA4072">
        <f t="shared" si="757"/>
        <v>13.154255655258764</v>
      </c>
      <c r="AB4072">
        <f t="shared" si="758"/>
        <v>10.835343715063782</v>
      </c>
      <c r="AC4072">
        <f t="shared" si="759"/>
        <v>1.0219700850310249</v>
      </c>
      <c r="AD4072">
        <f>AA4072/MAX($AA$4042:$AA4072)-1</f>
        <v>-8.7730958233047329E-2</v>
      </c>
      <c r="AE4072">
        <f>AB4072/MAX($AB$4042:$AB4072)-1</f>
        <v>-9.8315011808684849E-2</v>
      </c>
      <c r="AF4072">
        <f>AC4072/MAX($AC$4042:$AC4072)-1</f>
        <v>-7.4233995583096513E-2</v>
      </c>
      <c r="AG4072">
        <f t="shared" si="750"/>
        <v>0.19930136455788855</v>
      </c>
      <c r="AH4072">
        <f t="shared" si="751"/>
        <v>0</v>
      </c>
    </row>
    <row r="4073" spans="2:34" x14ac:dyDescent="0.25">
      <c r="B4073" s="2">
        <v>41486</v>
      </c>
      <c r="C4073" t="s">
        <v>50</v>
      </c>
      <c r="D4073">
        <v>66.66</v>
      </c>
      <c r="E4073">
        <v>55.375599999999999</v>
      </c>
      <c r="F4073">
        <v>45.570900000000002</v>
      </c>
      <c r="G4073">
        <v>33.056699999999999</v>
      </c>
      <c r="H4073">
        <v>73973</v>
      </c>
      <c r="I4073">
        <v>6977</v>
      </c>
      <c r="J4073">
        <v>61225.790099999998</v>
      </c>
      <c r="K4073">
        <v>12563</v>
      </c>
      <c r="L4073">
        <v>4792</v>
      </c>
      <c r="M4073">
        <v>2768.15</v>
      </c>
      <c r="N4073">
        <v>2633.2</v>
      </c>
      <c r="O4073">
        <v>3097.42</v>
      </c>
      <c r="P4073">
        <f t="shared" si="752"/>
        <v>9.4318197180052188E-2</v>
      </c>
      <c r="Q4073">
        <f t="shared" si="753"/>
        <v>-9.2318202303318997E-2</v>
      </c>
      <c r="R4073">
        <f t="shared" si="760"/>
        <v>-8.0771959181228814E-2</v>
      </c>
      <c r="S4073">
        <f t="shared" si="754"/>
        <v>0.21515265224079383</v>
      </c>
      <c r="T4073">
        <f t="shared" si="755"/>
        <v>0.37856773362132334</v>
      </c>
      <c r="U4073" s="9">
        <f>M4073/MAX(M$14:$M4073)-1</f>
        <v>-0.25132120582682871</v>
      </c>
      <c r="V4073">
        <f t="shared" si="756"/>
        <v>-0.14987312020972299</v>
      </c>
      <c r="W4073">
        <f>I4073/MAX(I$4042:$I4073)-1</f>
        <v>-0.18872093023255809</v>
      </c>
      <c r="X4073">
        <f>L4073/MAX($L$4042:L4073)-1</f>
        <v>-0.2255979314802844</v>
      </c>
      <c r="Y4073">
        <f>J4073/MAX($J$4042:J4073)-1</f>
        <v>-0.11391731953064199</v>
      </c>
      <c r="Z4073">
        <f>P4073/MAX($P$4042:P4073)-1</f>
        <v>-0.23128924225067327</v>
      </c>
      <c r="AA4073">
        <f t="shared" si="757"/>
        <v>12.776667383138564</v>
      </c>
      <c r="AB4073">
        <f t="shared" si="758"/>
        <v>10.57600546079977</v>
      </c>
      <c r="AC4073">
        <f t="shared" si="759"/>
        <v>0.99750976842902139</v>
      </c>
      <c r="AD4073">
        <f>AA4073/MAX($AA$4042:$AA4073)-1</f>
        <v>-0.11391731953064199</v>
      </c>
      <c r="AE4073">
        <f>AB4073/MAX($AB$4042:$AB4073)-1</f>
        <v>-0.11989636786742297</v>
      </c>
      <c r="AF4073">
        <f>AC4073/MAX($AC$4042:$AC4073)-1</f>
        <v>-9.639171810265712E-2</v>
      </c>
      <c r="AG4073">
        <f t="shared" si="750"/>
        <v>0.20519130875209401</v>
      </c>
      <c r="AH4073">
        <f t="shared" si="751"/>
        <v>-1</v>
      </c>
    </row>
    <row r="4074" spans="2:34" x14ac:dyDescent="0.25">
      <c r="B4074" s="2">
        <v>41516</v>
      </c>
      <c r="C4074" t="s">
        <v>50</v>
      </c>
      <c r="D4074">
        <v>66.13</v>
      </c>
      <c r="E4074">
        <v>56.131599999999999</v>
      </c>
      <c r="F4074">
        <v>45.9816</v>
      </c>
      <c r="G4074">
        <v>33.311799999999998</v>
      </c>
      <c r="H4074">
        <v>73973</v>
      </c>
      <c r="I4074">
        <v>6977</v>
      </c>
      <c r="J4074">
        <v>60738.996299999999</v>
      </c>
      <c r="K4074">
        <v>12563</v>
      </c>
      <c r="L4074">
        <v>4792</v>
      </c>
      <c r="M4074">
        <v>2721.37</v>
      </c>
      <c r="N4074">
        <v>2639.6</v>
      </c>
      <c r="O4074">
        <v>3095.34</v>
      </c>
      <c r="P4074">
        <f t="shared" si="752"/>
        <v>9.4318197180052188E-2</v>
      </c>
      <c r="Q4074">
        <f t="shared" si="753"/>
        <v>8.9485781480989068E-3</v>
      </c>
      <c r="R4074">
        <f t="shared" si="760"/>
        <v>-0.10353412420432473</v>
      </c>
      <c r="S4074">
        <f t="shared" si="754"/>
        <v>0.22074047010108377</v>
      </c>
      <c r="T4074">
        <f t="shared" si="755"/>
        <v>0.38033969944584212</v>
      </c>
      <c r="U4074" s="9">
        <f>M4074/MAX(M$14:$M4074)-1</f>
        <v>-0.26397340819715587</v>
      </c>
      <c r="V4074">
        <f t="shared" si="756"/>
        <v>-0.14723422951921283</v>
      </c>
      <c r="W4074">
        <f>I4074/MAX(I$4042:$I4074)-1</f>
        <v>-0.18872093023255809</v>
      </c>
      <c r="X4074">
        <f>L4074/MAX($L$4042:L4074)-1</f>
        <v>-0.2255979314802844</v>
      </c>
      <c r="Y4074">
        <f>J4074/MAX($J$4042:J4074)-1</f>
        <v>-0.12096238263942927</v>
      </c>
      <c r="Z4074">
        <f>P4074/MAX($P$4042:P4074)-1</f>
        <v>-0.23128924225067327</v>
      </c>
      <c r="AA4074">
        <f t="shared" si="757"/>
        <v>12.67508270033389</v>
      </c>
      <c r="AB4074">
        <f t="shared" si="758"/>
        <v>10.506234241077827</v>
      </c>
      <c r="AC4074">
        <f t="shared" si="759"/>
        <v>0.99092907276979436</v>
      </c>
      <c r="AD4074">
        <f>AA4074/MAX($AA$4042:$AA4074)-1</f>
        <v>-0.12096238263942927</v>
      </c>
      <c r="AE4074">
        <f>AB4074/MAX($AB$4042:$AB4074)-1</f>
        <v>-0.1257025206841178</v>
      </c>
      <c r="AF4074">
        <f>AC4074/MAX($AC$4042:$AC4074)-1</f>
        <v>-0.10235293400903211</v>
      </c>
      <c r="AG4074">
        <f t="shared" si="750"/>
        <v>0.20683581825997346</v>
      </c>
      <c r="AH4074">
        <f t="shared" si="751"/>
        <v>0</v>
      </c>
    </row>
    <row r="4075" spans="2:34" x14ac:dyDescent="0.25">
      <c r="B4075" s="2">
        <v>41547</v>
      </c>
      <c r="C4075" t="s">
        <v>50</v>
      </c>
      <c r="D4075">
        <v>70.900000000000006</v>
      </c>
      <c r="E4075">
        <v>56.846400000000003</v>
      </c>
      <c r="F4075">
        <v>46.420999999999999</v>
      </c>
      <c r="G4075">
        <v>33.590899999999998</v>
      </c>
      <c r="H4075">
        <v>73973</v>
      </c>
      <c r="I4075">
        <v>6977</v>
      </c>
      <c r="J4075">
        <v>65120.1397</v>
      </c>
      <c r="K4075">
        <v>12563</v>
      </c>
      <c r="L4075">
        <v>4792</v>
      </c>
      <c r="M4075">
        <v>2893.15</v>
      </c>
      <c r="N4075">
        <v>2644.7</v>
      </c>
      <c r="O4075">
        <v>3093.5</v>
      </c>
      <c r="P4075">
        <f t="shared" si="752"/>
        <v>9.4318197180052188E-2</v>
      </c>
      <c r="Q4075">
        <f t="shared" si="753"/>
        <v>9.0080333594972917E-3</v>
      </c>
      <c r="R4075">
        <f t="shared" si="760"/>
        <v>-7.856671859248987E-2</v>
      </c>
      <c r="S4075">
        <f t="shared" si="754"/>
        <v>0.22458370134206507</v>
      </c>
      <c r="T4075">
        <f t="shared" si="755"/>
        <v>0.38195165952683618</v>
      </c>
      <c r="U4075" s="9">
        <f>M4075/MAX(M$14:$M4075)-1</f>
        <v>-0.21751348252005476</v>
      </c>
      <c r="V4075">
        <f t="shared" si="756"/>
        <v>-0.14507839017294333</v>
      </c>
      <c r="W4075">
        <f>I4075/MAX(I$4042:$I4075)-1</f>
        <v>-0.18872093023255809</v>
      </c>
      <c r="X4075">
        <f>L4075/MAX($L$4042:L4075)-1</f>
        <v>-0.2255979314802844</v>
      </c>
      <c r="Y4075">
        <f>J4075/MAX($J$4042:J4075)-1</f>
        <v>-5.7556826238244763E-2</v>
      </c>
      <c r="Z4075">
        <f>P4075/MAX($P$4042:P4075)-1</f>
        <v>-0.23128924225067327</v>
      </c>
      <c r="AA4075">
        <f t="shared" si="757"/>
        <v>13.589344678631052</v>
      </c>
      <c r="AB4075">
        <f t="shared" si="758"/>
        <v>11.134175103912856</v>
      </c>
      <c r="AC4075">
        <f t="shared" si="759"/>
        <v>1.0501553228880809</v>
      </c>
      <c r="AD4075">
        <f>AA4075/MAX($AA$4042:$AA4075)-1</f>
        <v>-5.7556826238244652E-2</v>
      </c>
      <c r="AE4075">
        <f>AB4075/MAX($AB$4042:$AB4075)-1</f>
        <v>-7.344715487573239E-2</v>
      </c>
      <c r="AF4075">
        <f>AC4075/MAX($AC$4042:$AC4075)-1</f>
        <v>-4.8702000648357724E-2</v>
      </c>
      <c r="AG4075">
        <f t="shared" si="750"/>
        <v>0.19292034780447501</v>
      </c>
      <c r="AH4075">
        <f t="shared" si="751"/>
        <v>0</v>
      </c>
    </row>
    <row r="4076" spans="2:34" x14ac:dyDescent="0.25">
      <c r="B4076" s="2">
        <v>41578</v>
      </c>
      <c r="C4076" t="s">
        <v>50</v>
      </c>
      <c r="D4076">
        <v>76.63</v>
      </c>
      <c r="E4076">
        <v>57.651200000000003</v>
      </c>
      <c r="F4076">
        <v>46.912399999999998</v>
      </c>
      <c r="G4076">
        <v>33.894399999999997</v>
      </c>
      <c r="H4076">
        <v>73973</v>
      </c>
      <c r="I4076">
        <v>6977</v>
      </c>
      <c r="J4076">
        <v>70383.022700000001</v>
      </c>
      <c r="K4076">
        <v>12563</v>
      </c>
      <c r="L4076">
        <v>4792</v>
      </c>
      <c r="M4076">
        <v>3067.95</v>
      </c>
      <c r="N4076">
        <v>2650.55</v>
      </c>
      <c r="O4076">
        <v>3092.36</v>
      </c>
      <c r="P4076">
        <f t="shared" si="752"/>
        <v>9.4318197180052188E-2</v>
      </c>
      <c r="Q4076">
        <f t="shared" si="753"/>
        <v>2.0399478686914385E-2</v>
      </c>
      <c r="R4076">
        <f t="shared" si="760"/>
        <v>4.1261576982256187E-2</v>
      </c>
      <c r="S4076">
        <f t="shared" si="754"/>
        <v>0.22891175893793547</v>
      </c>
      <c r="T4076">
        <f t="shared" si="755"/>
        <v>0.38407524546827809</v>
      </c>
      <c r="U4076" s="9">
        <f>M4076/MAX(M$14:$M4076)-1</f>
        <v>-0.17023676224786211</v>
      </c>
      <c r="V4076">
        <f t="shared" si="756"/>
        <v>-0.14287146386578531</v>
      </c>
      <c r="W4076">
        <f>I4076/MAX(I$4042:$I4076)-1</f>
        <v>-0.18872093023255809</v>
      </c>
      <c r="X4076">
        <f>L4076/MAX($L$4042:L4076)-1</f>
        <v>-0.2255979314802844</v>
      </c>
      <c r="Y4076">
        <f>J4076/MAX($J$4042:J4076)-1</f>
        <v>0</v>
      </c>
      <c r="Z4076">
        <f>P4076/MAX($P$4042:P4076)-1</f>
        <v>-0.23128924225067327</v>
      </c>
      <c r="AA4076">
        <f t="shared" si="757"/>
        <v>14.687609077629382</v>
      </c>
      <c r="AB4076">
        <f t="shared" si="758"/>
        <v>11.88849400888634</v>
      </c>
      <c r="AC4076">
        <f t="shared" si="759"/>
        <v>1.1213013221040109</v>
      </c>
      <c r="AD4076">
        <f>AA4076/MAX($AA$4042:$AA4076)-1</f>
        <v>0</v>
      </c>
      <c r="AE4076">
        <f>AB4076/MAX($AB$4042:$AB4076)-1</f>
        <v>-1.0674985315673569E-2</v>
      </c>
      <c r="AF4076">
        <f>AC4076/MAX($AC$4042:$AC4076)-1</f>
        <v>0</v>
      </c>
      <c r="AG4076">
        <f t="shared" si="750"/>
        <v>0.17849474941632479</v>
      </c>
      <c r="AH4076">
        <f t="shared" si="751"/>
        <v>0</v>
      </c>
    </row>
    <row r="4077" spans="2:34" x14ac:dyDescent="0.25">
      <c r="B4077" s="2">
        <v>41607</v>
      </c>
      <c r="C4077" t="s">
        <v>50</v>
      </c>
      <c r="D4077">
        <v>78.599999999999994</v>
      </c>
      <c r="E4077">
        <v>58.499000000000002</v>
      </c>
      <c r="F4077">
        <v>47.4054</v>
      </c>
      <c r="G4077">
        <v>34.2072</v>
      </c>
      <c r="H4077">
        <v>73973</v>
      </c>
      <c r="I4077">
        <v>6977</v>
      </c>
      <c r="J4077">
        <v>72192.425700000007</v>
      </c>
      <c r="K4077">
        <v>12563</v>
      </c>
      <c r="L4077">
        <v>4792</v>
      </c>
      <c r="M4077">
        <v>3086.64</v>
      </c>
      <c r="N4077">
        <v>2654.83</v>
      </c>
      <c r="O4077">
        <v>3089.97</v>
      </c>
      <c r="P4077">
        <f t="shared" si="752"/>
        <v>9.4318197180052188E-2</v>
      </c>
      <c r="Q4077">
        <f t="shared" si="753"/>
        <v>1.9615931437936496E-2</v>
      </c>
      <c r="R4077">
        <f t="shared" si="760"/>
        <v>5.434513588400236E-2</v>
      </c>
      <c r="S4077">
        <f t="shared" si="754"/>
        <v>0.23401553409527187</v>
      </c>
      <c r="T4077">
        <f t="shared" si="755"/>
        <v>0.38583105311162558</v>
      </c>
      <c r="U4077" s="9">
        <f>M4077/MAX(M$14:$M4077)-1</f>
        <v>-0.1651818314590332</v>
      </c>
      <c r="V4077">
        <f t="shared" si="756"/>
        <v>-0.14082337368971221</v>
      </c>
      <c r="W4077">
        <f>I4077/MAX(I$4042:$I4077)-1</f>
        <v>-0.18872093023255809</v>
      </c>
      <c r="X4077">
        <f>L4077/MAX($L$4042:L4077)-1</f>
        <v>-0.2255979314802844</v>
      </c>
      <c r="Y4077">
        <f>J4077/MAX($J$4042:J4077)-1</f>
        <v>0</v>
      </c>
      <c r="Z4077">
        <f>P4077/MAX($P$4042:P4077)-1</f>
        <v>-0.23128924225067327</v>
      </c>
      <c r="AA4077">
        <f t="shared" si="757"/>
        <v>15.065197349749583</v>
      </c>
      <c r="AB4077">
        <f t="shared" si="758"/>
        <v>12.147832263150352</v>
      </c>
      <c r="AC4077">
        <f t="shared" si="759"/>
        <v>1.1457616387060146</v>
      </c>
      <c r="AD4077">
        <f>AA4077/MAX($AA$4042:$AA4077)-1</f>
        <v>0</v>
      </c>
      <c r="AE4077">
        <f>AB4077/MAX($AB$4042:$AB4077)-1</f>
        <v>0</v>
      </c>
      <c r="AF4077">
        <f>AC4077/MAX($AC$4042:$AC4077)-1</f>
        <v>0</v>
      </c>
      <c r="AG4077">
        <f t="shared" si="750"/>
        <v>0.17402102614208181</v>
      </c>
      <c r="AH4077">
        <f t="shared" si="751"/>
        <v>0</v>
      </c>
    </row>
    <row r="4078" spans="2:34" x14ac:dyDescent="0.25">
      <c r="B4078" s="2">
        <v>41639</v>
      </c>
      <c r="C4078" t="s">
        <v>50</v>
      </c>
      <c r="D4078">
        <v>77.489999999999995</v>
      </c>
      <c r="E4078">
        <v>59.318800000000003</v>
      </c>
      <c r="F4078">
        <v>47.896299999999997</v>
      </c>
      <c r="G4078">
        <v>34.508000000000003</v>
      </c>
      <c r="H4078">
        <v>73973</v>
      </c>
      <c r="I4078">
        <v>6977</v>
      </c>
      <c r="J4078">
        <v>71172.914399999994</v>
      </c>
      <c r="K4078">
        <v>12563</v>
      </c>
      <c r="L4078">
        <v>4792</v>
      </c>
      <c r="M4078">
        <v>3109</v>
      </c>
      <c r="N4078">
        <v>2662.14</v>
      </c>
      <c r="O4078">
        <v>3088.42</v>
      </c>
      <c r="P4078">
        <f t="shared" si="752"/>
        <v>9.4318197180052188E-2</v>
      </c>
      <c r="Q4078">
        <f t="shared" si="753"/>
        <v>-2.136626046395862E-2</v>
      </c>
      <c r="R4078">
        <f t="shared" si="760"/>
        <v>1.8340551841399044E-2</v>
      </c>
      <c r="S4078">
        <f t="shared" si="754"/>
        <v>0.23848397475379124</v>
      </c>
      <c r="T4078">
        <f t="shared" si="755"/>
        <v>0.38797670105482762</v>
      </c>
      <c r="U4078" s="9">
        <f>M4078/MAX(M$14:$M4078)-1</f>
        <v>-0.15913430591391742</v>
      </c>
      <c r="V4078">
        <f t="shared" si="756"/>
        <v>-0.13802526858393616</v>
      </c>
      <c r="W4078">
        <f>I4078/MAX(I$4042:$I4078)-1</f>
        <v>-0.18872093023255809</v>
      </c>
      <c r="X4078">
        <f>L4078/MAX($L$4042:L4078)-1</f>
        <v>-0.2255979314802844</v>
      </c>
      <c r="Y4078">
        <f>J4078/MAX($J$4042:J4078)-1</f>
        <v>-1.4122136638497929E-2</v>
      </c>
      <c r="Z4078">
        <f>P4078/MAX($P$4042:P4078)-1</f>
        <v>-0.23128924225067327</v>
      </c>
      <c r="AA4078">
        <f t="shared" si="757"/>
        <v>14.852444574290484</v>
      </c>
      <c r="AB4078">
        <f t="shared" si="758"/>
        <v>12.00170766805217</v>
      </c>
      <c r="AC4078">
        <f t="shared" si="759"/>
        <v>1.1319794303326889</v>
      </c>
      <c r="AD4078">
        <f>AA4078/MAX($AA$4042:$AA4078)-1</f>
        <v>-1.4122136638497929E-2</v>
      </c>
      <c r="AE4078">
        <f>AB4078/MAX($AB$4042:$AB4078)-1</f>
        <v>-1.2028861769967092E-2</v>
      </c>
      <c r="AF4078">
        <f>AC4078/MAX($AC$4042:$AC4078)-1</f>
        <v>-1.2028861769967092E-2</v>
      </c>
      <c r="AG4078">
        <f t="shared" si="750"/>
        <v>0.17651377783119138</v>
      </c>
      <c r="AH4078">
        <f t="shared" si="751"/>
        <v>0</v>
      </c>
    </row>
    <row r="4079" spans="2:34" x14ac:dyDescent="0.25">
      <c r="B4079" s="2">
        <v>41670</v>
      </c>
      <c r="C4079" t="s">
        <v>50</v>
      </c>
      <c r="D4079">
        <v>79.53</v>
      </c>
      <c r="E4079">
        <v>60.106200000000001</v>
      </c>
      <c r="F4079">
        <v>48.379100000000001</v>
      </c>
      <c r="G4079">
        <v>34.825200000000002</v>
      </c>
      <c r="H4079">
        <v>74326</v>
      </c>
      <c r="I4079">
        <v>7407</v>
      </c>
      <c r="J4079">
        <v>73046.6109</v>
      </c>
      <c r="K4079">
        <v>13647</v>
      </c>
      <c r="L4079">
        <v>5155</v>
      </c>
      <c r="M4079">
        <v>3013.96</v>
      </c>
      <c r="N4079">
        <v>2666.48</v>
      </c>
      <c r="O4079">
        <v>3084.27</v>
      </c>
      <c r="P4079">
        <f t="shared" si="752"/>
        <v>9.9655571401662951E-2</v>
      </c>
      <c r="Q4079">
        <f t="shared" si="753"/>
        <v>5.6895292437738165E-2</v>
      </c>
      <c r="R4079">
        <f t="shared" si="760"/>
        <v>5.5442256722718075E-2</v>
      </c>
      <c r="S4079">
        <f t="shared" si="754"/>
        <v>0.24240012732770966</v>
      </c>
      <c r="T4079">
        <f t="shared" si="755"/>
        <v>0.38919805198534396</v>
      </c>
      <c r="U4079" s="9">
        <f>M4079/MAX(M$14:$M4079)-1</f>
        <v>-0.18483899409852378</v>
      </c>
      <c r="V4079">
        <f t="shared" si="756"/>
        <v>-0.13545830942167836</v>
      </c>
      <c r="W4079">
        <f>I4079/MAX(I$4042:$I4079)-1</f>
        <v>-0.13872093023255816</v>
      </c>
      <c r="X4079">
        <f>L4079/MAX($L$4042:L4079)-1</f>
        <v>-0.16693600517129925</v>
      </c>
      <c r="Y4079">
        <f>J4079/MAX($J$4042:J4079)-1</f>
        <v>0</v>
      </c>
      <c r="Z4079">
        <f>P4079/MAX($P$4042:P4079)-1</f>
        <v>-0.18778865482475204</v>
      </c>
      <c r="AA4079">
        <f t="shared" si="757"/>
        <v>14.170050611057226</v>
      </c>
      <c r="AB4079">
        <f t="shared" si="758"/>
        <v>11.704281206966384</v>
      </c>
      <c r="AC4079">
        <f t="shared" si="759"/>
        <v>1.1663968315259801</v>
      </c>
      <c r="AD4079">
        <f>AA4079/MAX($AA$4042:$AA4079)-1</f>
        <v>-5.9418188684215112E-2</v>
      </c>
      <c r="AE4079">
        <f>AB4079/MAX($AB$4042:$AB4079)-1</f>
        <v>-3.6512774178603991E-2</v>
      </c>
      <c r="AF4079">
        <f>AC4079/MAX($AC$4042:$AC4079)-1</f>
        <v>0</v>
      </c>
      <c r="AG4079">
        <f t="shared" si="750"/>
        <v>0.18682591610831326</v>
      </c>
      <c r="AH4079">
        <f t="shared" si="751"/>
        <v>1</v>
      </c>
    </row>
    <row r="4080" spans="2:34" x14ac:dyDescent="0.25">
      <c r="B4080" s="2">
        <v>41698</v>
      </c>
      <c r="C4080" t="s">
        <v>50</v>
      </c>
      <c r="D4080">
        <v>83.42</v>
      </c>
      <c r="E4080">
        <v>60.9054</v>
      </c>
      <c r="F4080">
        <v>48.912500000000001</v>
      </c>
      <c r="G4080">
        <v>35.161200000000001</v>
      </c>
      <c r="H4080">
        <v>74326</v>
      </c>
      <c r="I4080">
        <v>7407</v>
      </c>
      <c r="J4080">
        <v>76619.493000000002</v>
      </c>
      <c r="K4080">
        <v>13647</v>
      </c>
      <c r="L4080">
        <v>5155</v>
      </c>
      <c r="M4080">
        <v>3149.23</v>
      </c>
      <c r="N4080">
        <v>2670.16</v>
      </c>
      <c r="O4080">
        <v>3082.56</v>
      </c>
      <c r="P4080">
        <f t="shared" si="752"/>
        <v>9.9655571401662951E-2</v>
      </c>
      <c r="Q4080">
        <f t="shared" si="753"/>
        <v>4.031207081133692E-3</v>
      </c>
      <c r="R4080">
        <f t="shared" si="760"/>
        <v>4.1045442233883511E-2</v>
      </c>
      <c r="S4080">
        <f t="shared" si="754"/>
        <v>0.2451909021211347</v>
      </c>
      <c r="T4080">
        <f t="shared" si="755"/>
        <v>0.3910930229912517</v>
      </c>
      <c r="U4080" s="9">
        <f>M4080/MAX(M$14:$M4080)-1</f>
        <v>-0.14825362824486532</v>
      </c>
      <c r="V4080">
        <f t="shared" si="756"/>
        <v>-0.13378490605211257</v>
      </c>
      <c r="W4080">
        <f>I4080/MAX(I$4042:$I4080)-1</f>
        <v>-0.13872093023255816</v>
      </c>
      <c r="X4080">
        <f>L4080/MAX($L$4042:L4080)-1</f>
        <v>-0.16693600517129925</v>
      </c>
      <c r="Y4080">
        <f>J4080/MAX($J$4042:J4080)-1</f>
        <v>0</v>
      </c>
      <c r="Z4080">
        <f>P4080/MAX($P$4042:P4080)-1</f>
        <v>-0.18778865482475204</v>
      </c>
      <c r="AA4080">
        <f t="shared" si="757"/>
        <v>14.863141222114452</v>
      </c>
      <c r="AB4080">
        <f t="shared" si="758"/>
        <v>12.186646820575131</v>
      </c>
      <c r="AC4080">
        <f t="shared" si="759"/>
        <v>1.2144672523746738</v>
      </c>
      <c r="AD4080">
        <f>AA4080/MAX($AA$4042:$AA4080)-1</f>
        <v>-1.3412112894657158E-2</v>
      </c>
      <c r="AE4080">
        <f>AB4080/MAX($AB$4042:$AB4080)-1</f>
        <v>0</v>
      </c>
      <c r="AF4080">
        <f>AC4080/MAX($AC$4042:$AC4080)-1</f>
        <v>0</v>
      </c>
      <c r="AG4080">
        <f t="shared" si="750"/>
        <v>0.17811394288396035</v>
      </c>
      <c r="AH4080">
        <f t="shared" si="751"/>
        <v>0</v>
      </c>
    </row>
    <row r="4081" spans="2:34" x14ac:dyDescent="0.25">
      <c r="B4081" s="2">
        <v>41729</v>
      </c>
      <c r="C4081" t="s">
        <v>50</v>
      </c>
      <c r="D4081">
        <v>80.680000000000007</v>
      </c>
      <c r="E4081">
        <v>61.694499999999998</v>
      </c>
      <c r="F4081">
        <v>49.406100000000002</v>
      </c>
      <c r="G4081">
        <v>35.474499999999999</v>
      </c>
      <c r="H4081">
        <v>74326</v>
      </c>
      <c r="I4081">
        <v>7407</v>
      </c>
      <c r="J4081">
        <v>74102.861399999994</v>
      </c>
      <c r="K4081">
        <v>13647</v>
      </c>
      <c r="L4081">
        <v>5155</v>
      </c>
      <c r="M4081">
        <v>3161.6</v>
      </c>
      <c r="N4081">
        <v>2677.86</v>
      </c>
      <c r="O4081">
        <v>3079.71</v>
      </c>
      <c r="P4081">
        <f t="shared" si="752"/>
        <v>9.9655571401662951E-2</v>
      </c>
      <c r="Q4081">
        <f t="shared" si="753"/>
        <v>-3.6773784617205041E-2</v>
      </c>
      <c r="R4081">
        <f t="shared" si="760"/>
        <v>2.4247978790652214E-2</v>
      </c>
      <c r="S4081">
        <f t="shared" si="754"/>
        <v>0.24872232376164072</v>
      </c>
      <c r="T4081">
        <f t="shared" si="755"/>
        <v>0.39272153236832108</v>
      </c>
      <c r="U4081" s="9">
        <f>M4081/MAX(M$14:$M4081)-1</f>
        <v>-0.14490801594642699</v>
      </c>
      <c r="V4081">
        <f t="shared" si="756"/>
        <v>-0.13048306496390893</v>
      </c>
      <c r="W4081">
        <f>I4081/MAX(I$4042:$I4081)-1</f>
        <v>-0.13872093023255816</v>
      </c>
      <c r="X4081">
        <f>L4081/MAX($L$4042:L4081)-1</f>
        <v>-0.16693600517129925</v>
      </c>
      <c r="Y4081">
        <f>J4081/MAX($J$4042:J4081)-1</f>
        <v>-3.2845839896121554E-2</v>
      </c>
      <c r="Z4081">
        <f>P4081/MAX($P$4042:P4081)-1</f>
        <v>-0.18778865482475204</v>
      </c>
      <c r="AA4081">
        <f t="shared" si="757"/>
        <v>14.374948865179435</v>
      </c>
      <c r="AB4081">
        <f t="shared" si="758"/>
        <v>11.846882867557715</v>
      </c>
      <c r="AC4081">
        <f t="shared" si="759"/>
        <v>1.1806078814950354</v>
      </c>
      <c r="AD4081">
        <f>AA4081/MAX($AA$4042:$AA4081)-1</f>
        <v>-4.581742067797212E-2</v>
      </c>
      <c r="AE4081">
        <f>AB4081/MAX($AB$4042:$AB4081)-1</f>
        <v>-2.7880019665769029E-2</v>
      </c>
      <c r="AF4081">
        <f>AC4081/MAX($AC$4042:$AC4081)-1</f>
        <v>-2.7880019665769029E-2</v>
      </c>
      <c r="AG4081">
        <f t="shared" si="750"/>
        <v>0.18416292896349615</v>
      </c>
      <c r="AH4081">
        <f t="shared" si="751"/>
        <v>-1</v>
      </c>
    </row>
    <row r="4082" spans="2:34" x14ac:dyDescent="0.25">
      <c r="B4082" s="2">
        <v>41759</v>
      </c>
      <c r="C4082" t="s">
        <v>50</v>
      </c>
      <c r="D4082">
        <v>83.43</v>
      </c>
      <c r="E4082">
        <v>62.5383</v>
      </c>
      <c r="F4082">
        <v>49.916899999999998</v>
      </c>
      <c r="G4082">
        <v>35.811999999999998</v>
      </c>
      <c r="H4082">
        <v>74326</v>
      </c>
      <c r="I4082">
        <v>7407</v>
      </c>
      <c r="J4082">
        <v>76628.677800000005</v>
      </c>
      <c r="K4082">
        <v>13647</v>
      </c>
      <c r="L4082">
        <v>5155</v>
      </c>
      <c r="M4082">
        <v>3198.39</v>
      </c>
      <c r="N4082">
        <v>2687.26</v>
      </c>
      <c r="O4082">
        <v>3075.9</v>
      </c>
      <c r="P4082">
        <f t="shared" si="752"/>
        <v>9.9655571401662951E-2</v>
      </c>
      <c r="Q4082">
        <f t="shared" si="753"/>
        <v>2.2448762003235645E-2</v>
      </c>
      <c r="R4082">
        <f t="shared" si="760"/>
        <v>-1.2153821433739775E-2</v>
      </c>
      <c r="S4082">
        <f t="shared" si="754"/>
        <v>0.25284823376451659</v>
      </c>
      <c r="T4082">
        <f t="shared" si="755"/>
        <v>0.39385960013403332</v>
      </c>
      <c r="U4082" s="9">
        <f>M4082/MAX(M$14:$M4082)-1</f>
        <v>-0.13495772682277729</v>
      </c>
      <c r="V4082">
        <f t="shared" si="756"/>
        <v>-0.12635001137878343</v>
      </c>
      <c r="W4082">
        <f>I4082/MAX(I$4042:$I4082)-1</f>
        <v>-0.13872093023255816</v>
      </c>
      <c r="X4082">
        <f>L4082/MAX($L$4042:L4082)-1</f>
        <v>-0.16693600517129925</v>
      </c>
      <c r="Y4082">
        <f>J4082/MAX($J$4042:J4082)-1</f>
        <v>0</v>
      </c>
      <c r="Z4082">
        <f>P4082/MAX($P$4042:P4082)-1</f>
        <v>-0.18778865482475204</v>
      </c>
      <c r="AA4082">
        <f t="shared" si="757"/>
        <v>14.8649229485936</v>
      </c>
      <c r="AB4082">
        <f t="shared" si="758"/>
        <v>12.187886836776023</v>
      </c>
      <c r="AC4082">
        <f t="shared" si="759"/>
        <v>1.214590826897721</v>
      </c>
      <c r="AD4082">
        <f>AA4082/MAX($AA$4042:$AA4082)-1</f>
        <v>-1.3293845178822816E-2</v>
      </c>
      <c r="AE4082">
        <f>AB4082/MAX($AB$4042:$AB4082)-1</f>
        <v>0</v>
      </c>
      <c r="AF4082">
        <f>AC4082/MAX($AC$4042:$AC4082)-1</f>
        <v>0</v>
      </c>
      <c r="AG4082">
        <f t="shared" si="750"/>
        <v>0.17809259394529184</v>
      </c>
      <c r="AH4082">
        <f t="shared" si="751"/>
        <v>0</v>
      </c>
    </row>
    <row r="4083" spans="2:34" x14ac:dyDescent="0.25">
      <c r="B4083" s="2">
        <v>41789</v>
      </c>
      <c r="C4083" t="s">
        <v>50</v>
      </c>
      <c r="D4083">
        <v>84.47</v>
      </c>
      <c r="E4083">
        <v>63.3093</v>
      </c>
      <c r="F4083">
        <v>50.4373</v>
      </c>
      <c r="G4083">
        <v>36.152900000000002</v>
      </c>
      <c r="H4083">
        <v>74326</v>
      </c>
      <c r="I4083">
        <v>7407</v>
      </c>
      <c r="J4083">
        <v>77583.895699999994</v>
      </c>
      <c r="K4083">
        <v>13647</v>
      </c>
      <c r="L4083">
        <v>5155</v>
      </c>
      <c r="M4083">
        <v>3244.6</v>
      </c>
      <c r="N4083">
        <v>2693.53</v>
      </c>
      <c r="O4083">
        <v>3071.43</v>
      </c>
      <c r="P4083">
        <f t="shared" si="752"/>
        <v>9.9655571401662951E-2</v>
      </c>
      <c r="Q4083">
        <f t="shared" si="753"/>
        <v>-1.9823541230870045E-3</v>
      </c>
      <c r="R4083">
        <f t="shared" si="760"/>
        <v>-1.7696683518287903E-2</v>
      </c>
      <c r="S4083">
        <f t="shared" si="754"/>
        <v>0.25520795125829498</v>
      </c>
      <c r="T4083">
        <f t="shared" si="755"/>
        <v>0.39511076566471837</v>
      </c>
      <c r="U4083" s="9">
        <f>M4083/MAX(M$14:$M4083)-1</f>
        <v>-0.12245968767072901</v>
      </c>
      <c r="V4083">
        <f t="shared" si="756"/>
        <v>-0.12303715207574306</v>
      </c>
      <c r="W4083">
        <f>I4083/MAX(I$4042:$I4083)-1</f>
        <v>-0.13872093023255816</v>
      </c>
      <c r="X4083">
        <f>L4083/MAX($L$4042:L4083)-1</f>
        <v>-0.16693600517129925</v>
      </c>
      <c r="Y4083">
        <f>J4083/MAX($J$4042:J4083)-1</f>
        <v>0</v>
      </c>
      <c r="Z4083">
        <f>P4083/MAX($P$4042:P4083)-1</f>
        <v>-0.18778865482475204</v>
      </c>
      <c r="AA4083">
        <f t="shared" si="757"/>
        <v>15.050222250242483</v>
      </c>
      <c r="AB4083">
        <f t="shared" si="758"/>
        <v>12.316848346159038</v>
      </c>
      <c r="AC4083">
        <f t="shared" si="759"/>
        <v>1.2274425598041061</v>
      </c>
      <c r="AD4083">
        <f>AA4083/MAX($AA$4042:$AA4083)-1</f>
        <v>-9.9401947146415814E-4</v>
      </c>
      <c r="AE4083">
        <f>AB4083/MAX($AB$4042:$AB4083)-1</f>
        <v>0</v>
      </c>
      <c r="AF4083">
        <f>AC4083/MAX($AC$4042:$AC4083)-1</f>
        <v>0</v>
      </c>
      <c r="AG4083">
        <f t="shared" si="750"/>
        <v>0.17589990650598383</v>
      </c>
      <c r="AH4083">
        <f t="shared" si="751"/>
        <v>0</v>
      </c>
    </row>
    <row r="4084" spans="2:34" x14ac:dyDescent="0.25">
      <c r="B4084" s="2">
        <v>41820</v>
      </c>
      <c r="C4084" t="s">
        <v>50</v>
      </c>
      <c r="D4084">
        <v>85.03</v>
      </c>
      <c r="E4084">
        <v>64.130300000000005</v>
      </c>
      <c r="F4084">
        <v>50.971299999999999</v>
      </c>
      <c r="G4084">
        <v>36.502800000000001</v>
      </c>
      <c r="H4084">
        <v>74326</v>
      </c>
      <c r="I4084">
        <v>7407</v>
      </c>
      <c r="J4084">
        <v>78098.243799999997</v>
      </c>
      <c r="K4084">
        <v>13647</v>
      </c>
      <c r="L4084">
        <v>5155</v>
      </c>
      <c r="M4084">
        <v>3228.24</v>
      </c>
      <c r="N4084">
        <v>2701.75</v>
      </c>
      <c r="O4084">
        <v>3065.97</v>
      </c>
      <c r="P4084">
        <f t="shared" si="752"/>
        <v>9.9655571401662951E-2</v>
      </c>
      <c r="Q4084">
        <f t="shared" si="753"/>
        <v>1.1671796632294784E-2</v>
      </c>
      <c r="R4084">
        <f t="shared" si="760"/>
        <v>3.2838772759479662E-2</v>
      </c>
      <c r="S4084">
        <f t="shared" si="754"/>
        <v>0.25816488886883415</v>
      </c>
      <c r="T4084">
        <f t="shared" si="755"/>
        <v>0.39636685404955241</v>
      </c>
      <c r="U4084" s="9">
        <f>M4084/MAX(M$14:$M4084)-1</f>
        <v>-0.12688444249711972</v>
      </c>
      <c r="V4084">
        <f t="shared" si="756"/>
        <v>-0.11879437828811101</v>
      </c>
      <c r="W4084">
        <f>I4084/MAX(I$4042:$I4084)-1</f>
        <v>-0.13872093023255816</v>
      </c>
      <c r="X4084">
        <f>L4084/MAX($L$4042:L4084)-1</f>
        <v>-0.16693600517129925</v>
      </c>
      <c r="Y4084">
        <f>J4084/MAX($J$4042:J4084)-1</f>
        <v>0</v>
      </c>
      <c r="Z4084">
        <f>P4084/MAX($P$4042:P4084)-1</f>
        <v>-0.18778865482475204</v>
      </c>
      <c r="AA4084">
        <f t="shared" si="757"/>
        <v>15.149998797284189</v>
      </c>
      <c r="AB4084">
        <f t="shared" si="758"/>
        <v>12.38628915890374</v>
      </c>
      <c r="AC4084">
        <f t="shared" si="759"/>
        <v>1.2343627236767751</v>
      </c>
      <c r="AD4084">
        <f>AA4084/MAX($AA$4042:$AA4084)-1</f>
        <v>0</v>
      </c>
      <c r="AE4084">
        <f>AB4084/MAX($AB$4042:$AB4084)-1</f>
        <v>0</v>
      </c>
      <c r="AF4084">
        <f>AC4084/MAX($AC$4042:$AC4084)-1</f>
        <v>0</v>
      </c>
      <c r="AG4084">
        <f t="shared" si="750"/>
        <v>0.17474144533836497</v>
      </c>
      <c r="AH4084">
        <f t="shared" si="751"/>
        <v>0</v>
      </c>
    </row>
    <row r="4085" spans="2:34" x14ac:dyDescent="0.25">
      <c r="B4085" s="2">
        <v>41851</v>
      </c>
      <c r="C4085" t="s">
        <v>50</v>
      </c>
      <c r="D4085">
        <v>77.64</v>
      </c>
      <c r="E4085">
        <v>64.821899999999999</v>
      </c>
      <c r="F4085">
        <v>51.424199999999999</v>
      </c>
      <c r="G4085">
        <v>36.810499999999998</v>
      </c>
      <c r="H4085">
        <v>74326</v>
      </c>
      <c r="I4085">
        <v>7407</v>
      </c>
      <c r="J4085">
        <v>71310.686199999996</v>
      </c>
      <c r="K4085">
        <v>13647</v>
      </c>
      <c r="L4085">
        <v>5155</v>
      </c>
      <c r="M4085">
        <v>3115.51</v>
      </c>
      <c r="N4085">
        <v>2711.86</v>
      </c>
      <c r="O4085">
        <v>3058.59</v>
      </c>
      <c r="P4085">
        <f t="shared" si="752"/>
        <v>9.9655571401662951E-2</v>
      </c>
      <c r="Q4085">
        <f t="shared" si="753"/>
        <v>-5.1990545790799647E-2</v>
      </c>
      <c r="R4085">
        <f t="shared" si="760"/>
        <v>-4.3486459086972129E-2</v>
      </c>
      <c r="S4085">
        <f t="shared" si="754"/>
        <v>0.26053297863651736</v>
      </c>
      <c r="T4085">
        <f t="shared" si="755"/>
        <v>0.39699813911791471</v>
      </c>
      <c r="U4085" s="9">
        <f>M4085/MAX(M$14:$M4085)-1</f>
        <v>-0.15737359968410058</v>
      </c>
      <c r="V4085">
        <f t="shared" si="756"/>
        <v>-0.11336269326715909</v>
      </c>
      <c r="W4085">
        <f>I4085/MAX(I$4042:$I4085)-1</f>
        <v>-0.13872093023255816</v>
      </c>
      <c r="X4085">
        <f>L4085/MAX($L$4042:L4085)-1</f>
        <v>-0.16693600517129925</v>
      </c>
      <c r="Y4085">
        <f>J4085/MAX($J$4042:J4085)-1</f>
        <v>-8.69105023332164E-2</v>
      </c>
      <c r="Z4085">
        <f>P4085/MAX($P$4042:P4085)-1</f>
        <v>-0.18778865482475204</v>
      </c>
      <c r="AA4085">
        <f t="shared" si="757"/>
        <v>13.833304791464597</v>
      </c>
      <c r="AB4085">
        <f t="shared" si="758"/>
        <v>11.469918482516539</v>
      </c>
      <c r="AC4085">
        <f t="shared" si="759"/>
        <v>1.1430412803056804</v>
      </c>
      <c r="AD4085">
        <f>AA4085/MAX($AA$4042:$AA4085)-1</f>
        <v>-8.6910502333216288E-2</v>
      </c>
      <c r="AE4085">
        <f>AB4085/MAX($AB$4042:$AB4085)-1</f>
        <v>-7.3982664592363245E-2</v>
      </c>
      <c r="AF4085">
        <f>AC4085/MAX($AC$4042:$AC4085)-1</f>
        <v>-7.3982664592363134E-2</v>
      </c>
      <c r="AG4085">
        <f t="shared" si="750"/>
        <v>0.19137384208763933</v>
      </c>
      <c r="AH4085">
        <f t="shared" si="751"/>
        <v>-1</v>
      </c>
    </row>
    <row r="4086" spans="2:34" x14ac:dyDescent="0.25">
      <c r="B4086" s="2">
        <v>41880</v>
      </c>
      <c r="C4086" t="s">
        <v>50</v>
      </c>
      <c r="D4086">
        <v>78.290000000000006</v>
      </c>
      <c r="E4086">
        <v>65.485500000000002</v>
      </c>
      <c r="F4086">
        <v>51.8673</v>
      </c>
      <c r="G4086">
        <v>37.121000000000002</v>
      </c>
      <c r="H4086">
        <v>74326</v>
      </c>
      <c r="I4086">
        <v>7407</v>
      </c>
      <c r="J4086">
        <v>71907.6973</v>
      </c>
      <c r="K4086">
        <v>13647</v>
      </c>
      <c r="L4086">
        <v>5155</v>
      </c>
      <c r="M4086">
        <v>3172.63</v>
      </c>
      <c r="N4086">
        <v>2723.85</v>
      </c>
      <c r="O4086">
        <v>3051.92</v>
      </c>
      <c r="P4086">
        <f t="shared" si="752"/>
        <v>9.9655571401662951E-2</v>
      </c>
      <c r="Q4086">
        <f t="shared" si="753"/>
        <v>-9.9621037151194081E-3</v>
      </c>
      <c r="R4086">
        <f t="shared" si="760"/>
        <v>-5.0980598622339723E-2</v>
      </c>
      <c r="S4086">
        <f t="shared" si="754"/>
        <v>0.2625584906096905</v>
      </c>
      <c r="T4086">
        <f t="shared" si="755"/>
        <v>0.39724953530346707</v>
      </c>
      <c r="U4086" s="9">
        <f>M4086/MAX(M$14:$M4086)-1</f>
        <v>-0.14192482244183724</v>
      </c>
      <c r="V4086">
        <f t="shared" si="756"/>
        <v>-0.10749626464651763</v>
      </c>
      <c r="W4086">
        <f>I4086/MAX(I$4042:$I4086)-1</f>
        <v>-0.13872093023255816</v>
      </c>
      <c r="X4086">
        <f>L4086/MAX($L$4042:L4086)-1</f>
        <v>-0.16693600517129925</v>
      </c>
      <c r="Y4086">
        <f>J4086/MAX($J$4042:J4086)-1</f>
        <v>-7.9266142217656377E-2</v>
      </c>
      <c r="Z4086">
        <f>P4086/MAX($P$4042:P4086)-1</f>
        <v>-0.18778865482475204</v>
      </c>
      <c r="AA4086">
        <f t="shared" si="757"/>
        <v>13.949116838021338</v>
      </c>
      <c r="AB4086">
        <f t="shared" si="758"/>
        <v>11.550519414067773</v>
      </c>
      <c r="AC4086">
        <f t="shared" si="759"/>
        <v>1.151073612194925</v>
      </c>
      <c r="AD4086">
        <f>AA4086/MAX($AA$4042:$AA4086)-1</f>
        <v>-7.9266142217656377E-2</v>
      </c>
      <c r="AE4086">
        <f>AB4086/MAX($AB$4042:$AB4086)-1</f>
        <v>-6.747539429395466E-2</v>
      </c>
      <c r="AF4086">
        <f>AC4086/MAX($AC$4042:$AC4086)-1</f>
        <v>-6.747539429395466E-2</v>
      </c>
      <c r="AG4086">
        <f t="shared" si="750"/>
        <v>0.18978496756841634</v>
      </c>
      <c r="AH4086">
        <f t="shared" si="751"/>
        <v>0</v>
      </c>
    </row>
    <row r="4087" spans="2:34" x14ac:dyDescent="0.25">
      <c r="B4087" s="2">
        <v>41912</v>
      </c>
      <c r="C4087" t="s">
        <v>50</v>
      </c>
      <c r="D4087">
        <v>72.63</v>
      </c>
      <c r="E4087">
        <v>66.041899999999998</v>
      </c>
      <c r="F4087">
        <v>52.2761</v>
      </c>
      <c r="G4087">
        <v>37.405200000000001</v>
      </c>
      <c r="H4087">
        <v>74326</v>
      </c>
      <c r="I4087">
        <v>7407</v>
      </c>
      <c r="J4087">
        <v>66709.107900000003</v>
      </c>
      <c r="K4087">
        <v>13647</v>
      </c>
      <c r="L4087">
        <v>5155</v>
      </c>
      <c r="M4087">
        <v>3225.93</v>
      </c>
      <c r="N4087">
        <v>2733.52</v>
      </c>
      <c r="O4087">
        <v>3047.8</v>
      </c>
      <c r="P4087">
        <f t="shared" si="752"/>
        <v>9.9655571401662951E-2</v>
      </c>
      <c r="Q4087">
        <f t="shared" si="753"/>
        <v>-8.9095254304374039E-2</v>
      </c>
      <c r="R4087">
        <f t="shared" si="760"/>
        <v>-0.14511532303628871</v>
      </c>
      <c r="S4087">
        <f t="shared" si="754"/>
        <v>0.26332874870160539</v>
      </c>
      <c r="T4087">
        <f t="shared" si="755"/>
        <v>0.39756237100723957</v>
      </c>
      <c r="U4087" s="9">
        <f>M4087/MAX(M$14:$M4087)-1</f>
        <v>-0.1275092092238288</v>
      </c>
      <c r="V4087">
        <f t="shared" si="756"/>
        <v>-0.10311700242798094</v>
      </c>
      <c r="W4087">
        <f>I4087/MAX(I$4042:$I4087)-1</f>
        <v>-0.13872093023255816</v>
      </c>
      <c r="X4087">
        <f>L4087/MAX($L$4042:L4087)-1</f>
        <v>-0.16693600517129925</v>
      </c>
      <c r="Y4087">
        <f>J4087/MAX($J$4042:J4087)-1</f>
        <v>-0.14583088358767926</v>
      </c>
      <c r="Z4087">
        <f>P4087/MAX($P$4042:P4087)-1</f>
        <v>-0.18778865482475204</v>
      </c>
      <c r="AA4087">
        <f t="shared" si="757"/>
        <v>12.940661086323958</v>
      </c>
      <c r="AB4087">
        <f t="shared" si="758"/>
        <v>10.848671243418389</v>
      </c>
      <c r="AC4087">
        <f t="shared" si="759"/>
        <v>1.0811305317116486</v>
      </c>
      <c r="AD4087">
        <f>AA4087/MAX($AA$4042:$AA4087)-1</f>
        <v>-0.14583088358767926</v>
      </c>
      <c r="AE4087">
        <f>AB4087/MAX($AB$4042:$AB4087)-1</f>
        <v>-0.12413870657783344</v>
      </c>
      <c r="AF4087">
        <f>AC4087/MAX($AC$4042:$AC4087)-1</f>
        <v>-0.12413870657783344</v>
      </c>
      <c r="AG4087">
        <f t="shared" si="750"/>
        <v>0.20457476392065496</v>
      </c>
      <c r="AH4087">
        <f t="shared" si="751"/>
        <v>-1</v>
      </c>
    </row>
    <row r="4088" spans="2:34" x14ac:dyDescent="0.25">
      <c r="B4088" s="2">
        <v>41943</v>
      </c>
      <c r="C4088" t="s">
        <v>50</v>
      </c>
      <c r="D4088">
        <v>70.239999999999995</v>
      </c>
      <c r="E4088">
        <v>66.614000000000004</v>
      </c>
      <c r="F4088">
        <v>52.6646</v>
      </c>
      <c r="G4088">
        <v>37.672400000000003</v>
      </c>
      <c r="H4088">
        <v>74326</v>
      </c>
      <c r="I4088">
        <v>7407</v>
      </c>
      <c r="J4088">
        <v>64513.943800000001</v>
      </c>
      <c r="K4088">
        <v>13647</v>
      </c>
      <c r="L4088">
        <v>5155</v>
      </c>
      <c r="M4088">
        <v>3113.32</v>
      </c>
      <c r="N4088">
        <v>2743.33</v>
      </c>
      <c r="O4088">
        <v>3042.45</v>
      </c>
      <c r="P4088">
        <f t="shared" si="752"/>
        <v>9.9655571401662951E-2</v>
      </c>
      <c r="Q4088">
        <f t="shared" si="753"/>
        <v>2.0012505722598606E-3</v>
      </c>
      <c r="R4088">
        <f t="shared" si="760"/>
        <v>-9.460876033056409E-2</v>
      </c>
      <c r="S4088">
        <f t="shared" si="754"/>
        <v>0.26487241904429171</v>
      </c>
      <c r="T4088">
        <f t="shared" si="755"/>
        <v>0.39796243403658904</v>
      </c>
      <c r="U4088" s="9">
        <f>M4088/MAX(M$14:$M4088)-1</f>
        <v>-0.15796591099643531</v>
      </c>
      <c r="V4088">
        <f t="shared" si="756"/>
        <v>-9.8315502308994329E-2</v>
      </c>
      <c r="W4088">
        <f>I4088/MAX(I$4042:$I4088)-1</f>
        <v>-0.13872093023255816</v>
      </c>
      <c r="X4088">
        <f>L4088/MAX($L$4042:L4088)-1</f>
        <v>-0.16693600517129925</v>
      </c>
      <c r="Y4088">
        <f>J4088/MAX($J$4042:J4088)-1</f>
        <v>-0.17393861038396352</v>
      </c>
      <c r="Z4088">
        <f>P4088/MAX($P$4042:P4088)-1</f>
        <v>-0.18778865482475204</v>
      </c>
      <c r="AA4088">
        <f t="shared" si="757"/>
        <v>12.514829059165859</v>
      </c>
      <c r="AB4088">
        <f t="shared" si="758"/>
        <v>10.552307789928447</v>
      </c>
      <c r="AC4088">
        <f t="shared" si="759"/>
        <v>1.0515962624115385</v>
      </c>
      <c r="AD4088">
        <f>AA4088/MAX($AA$4042:$AA4088)-1</f>
        <v>-0.17393861038396352</v>
      </c>
      <c r="AE4088">
        <f>AB4088/MAX($AB$4042:$AB4088)-1</f>
        <v>-0.14806544118639087</v>
      </c>
      <c r="AF4088">
        <f>AC4088/MAX($AC$4042:$AC4088)-1</f>
        <v>-0.14806544118639076</v>
      </c>
      <c r="AG4088">
        <f t="shared" si="750"/>
        <v>0.21153566494566095</v>
      </c>
      <c r="AH4088">
        <f t="shared" si="751"/>
        <v>0</v>
      </c>
    </row>
    <row r="4089" spans="2:34" x14ac:dyDescent="0.25">
      <c r="B4089" s="2">
        <v>41971</v>
      </c>
      <c r="C4089" t="s">
        <v>50</v>
      </c>
      <c r="D4089">
        <v>73.010000000000005</v>
      </c>
      <c r="E4089">
        <v>67.149100000000004</v>
      </c>
      <c r="F4089">
        <v>53.079599999999999</v>
      </c>
      <c r="G4089">
        <v>37.932400000000001</v>
      </c>
      <c r="H4089">
        <v>74326</v>
      </c>
      <c r="I4089">
        <v>7407</v>
      </c>
      <c r="J4089">
        <v>67058.129799999995</v>
      </c>
      <c r="K4089">
        <v>13647</v>
      </c>
      <c r="L4089">
        <v>5155</v>
      </c>
      <c r="M4089">
        <v>3250.93</v>
      </c>
      <c r="N4089">
        <v>2753.39</v>
      </c>
      <c r="O4089">
        <v>3038.04</v>
      </c>
      <c r="P4089">
        <f t="shared" si="752"/>
        <v>9.9655571401662951E-2</v>
      </c>
      <c r="Q4089">
        <f t="shared" si="753"/>
        <v>-4.76418474903606E-3</v>
      </c>
      <c r="R4089">
        <f t="shared" si="760"/>
        <v>-9.2121403172460314E-2</v>
      </c>
      <c r="S4089">
        <f t="shared" si="754"/>
        <v>0.26506416777820485</v>
      </c>
      <c r="T4089">
        <f t="shared" si="755"/>
        <v>0.39932089717497443</v>
      </c>
      <c r="U4089" s="9">
        <f>M4089/MAX(M$14:$M4089)-1</f>
        <v>-0.12074766456247399</v>
      </c>
      <c r="V4089">
        <f t="shared" si="756"/>
        <v>-9.3695277218206474E-2</v>
      </c>
      <c r="W4089">
        <f>I4089/MAX(I$4042:$I4089)-1</f>
        <v>-0.13872093023255816</v>
      </c>
      <c r="X4089">
        <f>L4089/MAX($L$4042:L4089)-1</f>
        <v>-0.16693600517129925</v>
      </c>
      <c r="Y4089">
        <f>J4089/MAX($J$4042:J4089)-1</f>
        <v>-0.14136187272369882</v>
      </c>
      <c r="Z4089">
        <f>P4089/MAX($P$4042:P4089)-1</f>
        <v>-0.18778865482475204</v>
      </c>
      <c r="AA4089">
        <f t="shared" si="757"/>
        <v>13.008366595538311</v>
      </c>
      <c r="AB4089">
        <f t="shared" si="758"/>
        <v>10.895791791548534</v>
      </c>
      <c r="AC4089">
        <f t="shared" si="759"/>
        <v>1.0858263568603179</v>
      </c>
      <c r="AD4089">
        <f>AA4089/MAX($AA$4042:$AA4089)-1</f>
        <v>-0.14136187272369882</v>
      </c>
      <c r="AE4089">
        <f>AB4089/MAX($AB$4042:$AB4089)-1</f>
        <v>-0.12033445596446279</v>
      </c>
      <c r="AF4089">
        <f>AC4089/MAX($AC$4042:$AC4089)-1</f>
        <v>-0.12033445596446279</v>
      </c>
      <c r="AG4089">
        <f t="shared" si="750"/>
        <v>0.20351000006564454</v>
      </c>
      <c r="AH4089">
        <f t="shared" si="751"/>
        <v>0</v>
      </c>
    </row>
    <row r="4090" spans="2:34" x14ac:dyDescent="0.25">
      <c r="B4090" s="2">
        <v>42004</v>
      </c>
      <c r="C4090" t="s">
        <v>50</v>
      </c>
      <c r="D4090">
        <v>69.88</v>
      </c>
      <c r="E4090">
        <v>67.501099999999994</v>
      </c>
      <c r="F4090">
        <v>53.456800000000001</v>
      </c>
      <c r="G4090">
        <v>38.177799999999998</v>
      </c>
      <c r="H4090">
        <v>74326</v>
      </c>
      <c r="I4090">
        <v>7407</v>
      </c>
      <c r="J4090">
        <v>64183.291499999999</v>
      </c>
      <c r="K4090">
        <v>13647</v>
      </c>
      <c r="L4090">
        <v>5155</v>
      </c>
      <c r="M4090">
        <v>3146.43</v>
      </c>
      <c r="N4090">
        <v>2759.42</v>
      </c>
      <c r="O4090">
        <v>3031.42</v>
      </c>
      <c r="P4090">
        <f t="shared" si="752"/>
        <v>9.9655571401662951E-2</v>
      </c>
      <c r="Q4090">
        <f t="shared" si="753"/>
        <v>-1.0726191771778693E-2</v>
      </c>
      <c r="R4090">
        <f t="shared" si="760"/>
        <v>-1.3219085819711207E-2</v>
      </c>
      <c r="S4090">
        <f t="shared" si="754"/>
        <v>0.26272242259169998</v>
      </c>
      <c r="T4090">
        <f t="shared" si="755"/>
        <v>0.40020640267380525</v>
      </c>
      <c r="U4090" s="9">
        <f>M4090/MAX(M$14:$M4090)-1</f>
        <v>-0.14901092124693704</v>
      </c>
      <c r="V4090">
        <f t="shared" si="756"/>
        <v>-8.972692665483506E-2</v>
      </c>
      <c r="W4090">
        <f>I4090/MAX(I$4042:$I4090)-1</f>
        <v>-0.13872093023255816</v>
      </c>
      <c r="X4090">
        <f>L4090/MAX($L$4042:L4090)-1</f>
        <v>-0.16693600517129925</v>
      </c>
      <c r="Y4090">
        <f>J4090/MAX($J$4042:J4090)-1</f>
        <v>-0.17817240981288229</v>
      </c>
      <c r="Z4090">
        <f>P4090/MAX($P$4042:P4090)-1</f>
        <v>-0.18778865482475204</v>
      </c>
      <c r="AA4090">
        <f t="shared" si="757"/>
        <v>12.450687002909795</v>
      </c>
      <c r="AB4090">
        <f t="shared" si="758"/>
        <v>10.507667274200079</v>
      </c>
      <c r="AC4090">
        <f t="shared" si="759"/>
        <v>1.0471475863089632</v>
      </c>
      <c r="AD4090">
        <f>AA4090/MAX($AA$4042:$AA4090)-1</f>
        <v>-0.1781724098128824</v>
      </c>
      <c r="AE4090">
        <f>AB4090/MAX($AB$4042:$AB4090)-1</f>
        <v>-0.1516694677964332</v>
      </c>
      <c r="AF4090">
        <f>AC4090/MAX($AC$4042:$AC4090)-1</f>
        <v>-0.15166946779643298</v>
      </c>
      <c r="AG4090">
        <f t="shared" si="750"/>
        <v>0.2126254307166531</v>
      </c>
      <c r="AH4090">
        <f t="shared" si="751"/>
        <v>0</v>
      </c>
    </row>
    <row r="4091" spans="2:34" x14ac:dyDescent="0.25">
      <c r="B4091" s="2">
        <v>42034</v>
      </c>
      <c r="C4091" t="s">
        <v>50</v>
      </c>
      <c r="D4091">
        <v>79.5</v>
      </c>
      <c r="E4091">
        <v>67.941100000000006</v>
      </c>
      <c r="F4091">
        <v>53.936</v>
      </c>
      <c r="G4091">
        <v>38.47</v>
      </c>
      <c r="H4091">
        <v>70449</v>
      </c>
      <c r="I4091">
        <v>6322</v>
      </c>
      <c r="J4091">
        <v>73019.056500000006</v>
      </c>
      <c r="K4091">
        <v>12935</v>
      </c>
      <c r="L4091">
        <v>3987</v>
      </c>
      <c r="M4091">
        <v>3351.44</v>
      </c>
      <c r="N4091">
        <v>2773.43</v>
      </c>
      <c r="O4091">
        <v>3025.94</v>
      </c>
      <c r="P4091">
        <f t="shared" si="752"/>
        <v>8.9738676205481982E-2</v>
      </c>
      <c r="Q4091">
        <f t="shared" si="753"/>
        <v>7.2508184246631968E-2</v>
      </c>
      <c r="R4091">
        <f t="shared" si="760"/>
        <v>5.5349445385478369E-2</v>
      </c>
      <c r="S4091">
        <f t="shared" si="754"/>
        <v>0.25966145060812829</v>
      </c>
      <c r="T4091">
        <f t="shared" si="755"/>
        <v>0.40202755393813372</v>
      </c>
      <c r="U4091" s="9">
        <f>M4091/MAX(M$14:$M4091)-1</f>
        <v>-9.3563550405963203E-2</v>
      </c>
      <c r="V4091">
        <f t="shared" si="756"/>
        <v>-8.3448449076981124E-2</v>
      </c>
      <c r="W4091">
        <f>I4091/MAX(I$4042:$I4091)-1</f>
        <v>-0.2648837209302326</v>
      </c>
      <c r="X4091">
        <f>L4091/MAX($L$4042:L4091)-1</f>
        <v>-0.35568842921784094</v>
      </c>
      <c r="Y4091">
        <f>J4091/MAX($J$4042:J4091)-1</f>
        <v>-6.5035870883437097E-2</v>
      </c>
      <c r="Z4091">
        <f>P4091/MAX($P$4042:P4091)-1</f>
        <v>-0.26861318549537438</v>
      </c>
      <c r="AA4091">
        <f t="shared" si="757"/>
        <v>18.314285553047405</v>
      </c>
      <c r="AB4091">
        <f t="shared" si="758"/>
        <v>13.596022856690922</v>
      </c>
      <c r="AC4091">
        <f t="shared" si="759"/>
        <v>1.2200890928189188</v>
      </c>
      <c r="AD4091">
        <f>AA4091/MAX($AA$4042:$AA4091)-1</f>
        <v>0</v>
      </c>
      <c r="AE4091">
        <f>AB4091/MAX($AB$4042:$AB4091)-1</f>
        <v>0</v>
      </c>
      <c r="AF4091">
        <f>AC4091/MAX($AC$4042:$AC4091)-1</f>
        <v>-1.1563562787557102E-2</v>
      </c>
      <c r="AG4091">
        <f t="shared" si="750"/>
        <v>0.17714553734339197</v>
      </c>
      <c r="AH4091">
        <f t="shared" si="751"/>
        <v>1</v>
      </c>
    </row>
    <row r="4092" spans="2:34" x14ac:dyDescent="0.25">
      <c r="B4092" s="2">
        <v>42062</v>
      </c>
      <c r="C4092" t="s">
        <v>50</v>
      </c>
      <c r="D4092">
        <v>85.65</v>
      </c>
      <c r="E4092">
        <v>68.460099999999997</v>
      </c>
      <c r="F4092">
        <v>54.447200000000002</v>
      </c>
      <c r="G4092">
        <v>38.789400000000001</v>
      </c>
      <c r="H4092">
        <v>70449</v>
      </c>
      <c r="I4092">
        <v>6322</v>
      </c>
      <c r="J4092">
        <v>78667.700500000006</v>
      </c>
      <c r="K4092">
        <v>12935</v>
      </c>
      <c r="L4092">
        <v>3987</v>
      </c>
      <c r="M4092">
        <v>3599</v>
      </c>
      <c r="N4092">
        <v>2789.55</v>
      </c>
      <c r="O4092">
        <v>3021.88</v>
      </c>
      <c r="P4092">
        <f t="shared" si="752"/>
        <v>8.9738676205481982E-2</v>
      </c>
      <c r="Q4092">
        <f t="shared" si="753"/>
        <v>3.4917347834488854E-3</v>
      </c>
      <c r="R4092">
        <f t="shared" si="760"/>
        <v>6.6059145239449446E-2</v>
      </c>
      <c r="S4092">
        <f t="shared" si="754"/>
        <v>0.25736677000837505</v>
      </c>
      <c r="T4092">
        <f t="shared" si="755"/>
        <v>0.40366182513779547</v>
      </c>
      <c r="U4092" s="9">
        <f>M4092/MAX(M$14:$M4092)-1</f>
        <v>-2.6608030551363404E-2</v>
      </c>
      <c r="V4092">
        <f t="shared" si="756"/>
        <v>-7.6882602882973439E-2</v>
      </c>
      <c r="W4092">
        <f>I4092/MAX(I$4042:$I4092)-1</f>
        <v>-0.2648837209302326</v>
      </c>
      <c r="X4092">
        <f>L4092/MAX($L$4042:L4092)-1</f>
        <v>-0.35568842921784094</v>
      </c>
      <c r="Y4092">
        <f>J4092/MAX($J$4042:J4092)-1</f>
        <v>0</v>
      </c>
      <c r="Z4092">
        <f>P4092/MAX($P$4042:P4092)-1</f>
        <v>-0.26861318549537438</v>
      </c>
      <c r="AA4092">
        <f t="shared" si="757"/>
        <v>19.731051040882871</v>
      </c>
      <c r="AB4092">
        <f t="shared" si="758"/>
        <v>14.489512891490035</v>
      </c>
      <c r="AC4092">
        <f t="shared" si="759"/>
        <v>1.3002697057445813</v>
      </c>
      <c r="AD4092">
        <f>AA4092/MAX($AA$4042:$AA4092)-1</f>
        <v>0</v>
      </c>
      <c r="AE4092">
        <f>AB4092/MAX($AB$4042:$AB4092)-1</f>
        <v>0</v>
      </c>
      <c r="AF4092">
        <f>AC4092/MAX($AC$4042:$AC4092)-1</f>
        <v>0</v>
      </c>
      <c r="AG4092">
        <f t="shared" si="750"/>
        <v>0.16442580522612327</v>
      </c>
      <c r="AH4092">
        <f t="shared" si="751"/>
        <v>0</v>
      </c>
    </row>
    <row r="4093" spans="2:34" x14ac:dyDescent="0.25">
      <c r="B4093" s="2">
        <v>42094</v>
      </c>
      <c r="C4093" t="s">
        <v>50</v>
      </c>
      <c r="D4093">
        <v>92.55</v>
      </c>
      <c r="E4093">
        <v>69.1875</v>
      </c>
      <c r="F4093">
        <v>55.024299999999997</v>
      </c>
      <c r="G4093">
        <v>39.147399999999998</v>
      </c>
      <c r="H4093">
        <v>70449</v>
      </c>
      <c r="I4093">
        <v>6322</v>
      </c>
      <c r="J4093">
        <v>85005.203599999993</v>
      </c>
      <c r="K4093">
        <v>12935</v>
      </c>
      <c r="L4093">
        <v>3987</v>
      </c>
      <c r="M4093">
        <v>3697.38</v>
      </c>
      <c r="N4093">
        <v>2804.43</v>
      </c>
      <c r="O4093">
        <v>3018.98</v>
      </c>
      <c r="P4093">
        <f t="shared" si="752"/>
        <v>8.9738676205481982E-2</v>
      </c>
      <c r="Q4093">
        <f t="shared" si="753"/>
        <v>5.3225049378865075E-2</v>
      </c>
      <c r="R4093">
        <f t="shared" si="760"/>
        <v>0.14931006769647892</v>
      </c>
      <c r="S4093">
        <f t="shared" si="754"/>
        <v>0.25739900371290503</v>
      </c>
      <c r="T4093">
        <f t="shared" si="755"/>
        <v>0.40556716410285221</v>
      </c>
      <c r="U4093" s="9">
        <f>M4093/MAX(M$14:$M4093)-1</f>
        <v>0</v>
      </c>
      <c r="V4093">
        <f t="shared" si="756"/>
        <v>-7.1067049135800864E-2</v>
      </c>
      <c r="W4093">
        <f>I4093/MAX(I$4042:$I4093)-1</f>
        <v>-0.2648837209302326</v>
      </c>
      <c r="X4093">
        <f>L4093/MAX($L$4042:L4093)-1</f>
        <v>-0.35568842921784094</v>
      </c>
      <c r="Y4093">
        <f>J4093/MAX($J$4042:J4093)-1</f>
        <v>0</v>
      </c>
      <c r="Z4093">
        <f>P4093/MAX($P$4042:P4093)-1</f>
        <v>-0.26861318549537438</v>
      </c>
      <c r="AA4093">
        <f t="shared" si="757"/>
        <v>21.320592826686731</v>
      </c>
      <c r="AB4093">
        <f t="shared" si="758"/>
        <v>15.491965137614677</v>
      </c>
      <c r="AC4093">
        <f t="shared" si="759"/>
        <v>1.3902284432710186</v>
      </c>
      <c r="AD4093">
        <f>AA4093/MAX($AA$4042:$AA4093)-1</f>
        <v>0</v>
      </c>
      <c r="AE4093">
        <f>AB4093/MAX($AB$4042:$AB4093)-1</f>
        <v>0</v>
      </c>
      <c r="AF4093">
        <f>AC4093/MAX($AC$4042:$AC4093)-1</f>
        <v>0</v>
      </c>
      <c r="AG4093">
        <f t="shared" si="750"/>
        <v>0.15216715509402062</v>
      </c>
      <c r="AH4093">
        <f t="shared" si="751"/>
        <v>1</v>
      </c>
    </row>
    <row r="4094" spans="2:34" x14ac:dyDescent="0.25">
      <c r="B4094" s="2">
        <v>42124</v>
      </c>
      <c r="C4094" t="s">
        <v>50</v>
      </c>
      <c r="D4094">
        <v>89.48</v>
      </c>
      <c r="E4094">
        <v>69.771900000000002</v>
      </c>
      <c r="F4094">
        <v>55.549900000000001</v>
      </c>
      <c r="G4094">
        <v>39.504600000000003</v>
      </c>
      <c r="H4094">
        <v>70449</v>
      </c>
      <c r="I4094">
        <v>6322</v>
      </c>
      <c r="J4094">
        <v>82185.474000000002</v>
      </c>
      <c r="K4094">
        <v>12935</v>
      </c>
      <c r="L4094">
        <v>3987</v>
      </c>
      <c r="M4094">
        <v>3615.59</v>
      </c>
      <c r="N4094">
        <v>2816.48</v>
      </c>
      <c r="O4094">
        <v>3013.94</v>
      </c>
      <c r="P4094">
        <f t="shared" si="752"/>
        <v>8.9738676205481982E-2</v>
      </c>
      <c r="Q4094">
        <f t="shared" si="753"/>
        <v>-1.1050189264949939E-2</v>
      </c>
      <c r="R4094">
        <f t="shared" si="760"/>
        <v>4.6717724415315631E-2</v>
      </c>
      <c r="S4094">
        <f t="shared" si="754"/>
        <v>0.25602206304601816</v>
      </c>
      <c r="T4094">
        <f t="shared" si="755"/>
        <v>0.40616282660753411</v>
      </c>
      <c r="U4094" s="9">
        <f>M4094/MAX(M$14:$M4094)-1</f>
        <v>-2.2121069514088321E-2</v>
      </c>
      <c r="V4094">
        <f t="shared" si="756"/>
        <v>-6.5515570980178794E-2</v>
      </c>
      <c r="W4094">
        <f>I4094/MAX(I$4042:$I4094)-1</f>
        <v>-0.2648837209302326</v>
      </c>
      <c r="X4094">
        <f>L4094/MAX($L$4042:L4094)-1</f>
        <v>-0.35568842921784094</v>
      </c>
      <c r="Y4094">
        <f>J4094/MAX($J$4042:J4094)-1</f>
        <v>-3.3171258706331641E-2</v>
      </c>
      <c r="Z4094">
        <f>P4094/MAX($P$4042:P4094)-1</f>
        <v>-0.26861318549537438</v>
      </c>
      <c r="AA4094">
        <f t="shared" si="757"/>
        <v>20.613361926260346</v>
      </c>
      <c r="AB4094">
        <f t="shared" si="758"/>
        <v>15.045946535906358</v>
      </c>
      <c r="AC4094">
        <f t="shared" si="759"/>
        <v>1.3502033243906939</v>
      </c>
      <c r="AD4094">
        <f>AA4094/MAX($AA$4042:$AA4094)-1</f>
        <v>-3.3171258706331641E-2</v>
      </c>
      <c r="AE4094">
        <f>AB4094/MAX($AB$4042:$AB4094)-1</f>
        <v>-2.8790317932318343E-2</v>
      </c>
      <c r="AF4094">
        <f>AC4094/MAX($AC$4042:$AC4094)-1</f>
        <v>-2.8790317932318343E-2</v>
      </c>
      <c r="AG4094">
        <f t="shared" si="750"/>
        <v>0.15738791017984516</v>
      </c>
      <c r="AH4094">
        <f t="shared" si="751"/>
        <v>0</v>
      </c>
    </row>
    <row r="4095" spans="2:34" x14ac:dyDescent="0.25">
      <c r="B4095" s="2">
        <v>42153</v>
      </c>
      <c r="C4095" t="s">
        <v>50</v>
      </c>
      <c r="D4095">
        <v>84.2</v>
      </c>
      <c r="E4095">
        <v>70.235299999999995</v>
      </c>
      <c r="F4095">
        <v>56.022199999999998</v>
      </c>
      <c r="G4095">
        <v>39.845500000000001</v>
      </c>
      <c r="H4095">
        <v>70449</v>
      </c>
      <c r="I4095">
        <v>6322</v>
      </c>
      <c r="J4095">
        <v>77335.906400000007</v>
      </c>
      <c r="K4095">
        <v>12935</v>
      </c>
      <c r="L4095">
        <v>3987</v>
      </c>
      <c r="M4095">
        <v>3570.78</v>
      </c>
      <c r="N4095">
        <v>2829.67</v>
      </c>
      <c r="O4095">
        <v>3007.86</v>
      </c>
      <c r="P4095">
        <f t="shared" si="752"/>
        <v>8.9738676205481982E-2</v>
      </c>
      <c r="Q4095">
        <f t="shared" si="753"/>
        <v>-4.6614048203606928E-2</v>
      </c>
      <c r="R4095">
        <f t="shared" si="760"/>
        <v>-9.0882967263885561E-3</v>
      </c>
      <c r="S4095">
        <f t="shared" si="754"/>
        <v>0.25370478131883423</v>
      </c>
      <c r="T4095">
        <f t="shared" si="755"/>
        <v>0.40598561945514544</v>
      </c>
      <c r="U4095" s="9">
        <f>M4095/MAX(M$14:$M4095)-1</f>
        <v>-3.4240462165100682E-2</v>
      </c>
      <c r="V4095">
        <f t="shared" si="756"/>
        <v>-5.9241454057037291E-2</v>
      </c>
      <c r="W4095">
        <f>I4095/MAX(I$4042:$I4095)-1</f>
        <v>-0.2648837209302326</v>
      </c>
      <c r="X4095">
        <f>L4095/MAX($L$4042:L4095)-1</f>
        <v>-0.35568842921784094</v>
      </c>
      <c r="Y4095">
        <f>J4095/MAX($J$4042:J4095)-1</f>
        <v>-9.0221502628104799E-2</v>
      </c>
      <c r="Z4095">
        <f>P4095/MAX($P$4042:P4095)-1</f>
        <v>-0.26861318549537438</v>
      </c>
      <c r="AA4095">
        <f t="shared" si="757"/>
        <v>19.397016904941061</v>
      </c>
      <c r="AB4095">
        <f t="shared" si="758"/>
        <v>14.278852641569125</v>
      </c>
      <c r="AC4095">
        <f t="shared" si="759"/>
        <v>1.2813653337875628</v>
      </c>
      <c r="AD4095">
        <f>AA4095/MAX($AA$4042:$AA4095)-1</f>
        <v>-9.0221502628104799E-2</v>
      </c>
      <c r="AE4095">
        <f>AB4095/MAX($AB$4042:$AB4095)-1</f>
        <v>-7.8305914405920052E-2</v>
      </c>
      <c r="AF4095">
        <f>AC4095/MAX($AC$4042:$AC4095)-1</f>
        <v>-7.8305914405920052E-2</v>
      </c>
      <c r="AG4095">
        <f t="shared" si="750"/>
        <v>0.16725736597819196</v>
      </c>
      <c r="AH4095">
        <f t="shared" si="751"/>
        <v>-1</v>
      </c>
    </row>
    <row r="4096" spans="2:34" x14ac:dyDescent="0.25">
      <c r="B4096" s="2">
        <v>42185</v>
      </c>
      <c r="C4096" t="s">
        <v>50</v>
      </c>
      <c r="D4096">
        <v>78.819999999999993</v>
      </c>
      <c r="E4096">
        <v>70.423699999999997</v>
      </c>
      <c r="F4096">
        <v>56.426099999999998</v>
      </c>
      <c r="G4096">
        <v>40.149700000000003</v>
      </c>
      <c r="H4096">
        <v>70449</v>
      </c>
      <c r="I4096">
        <v>6322</v>
      </c>
      <c r="J4096">
        <v>72394.490999999995</v>
      </c>
      <c r="K4096">
        <v>12935</v>
      </c>
      <c r="L4096">
        <v>3987</v>
      </c>
      <c r="M4096">
        <v>3424.3</v>
      </c>
      <c r="N4096">
        <v>2837.93</v>
      </c>
      <c r="O4096">
        <v>3001.23</v>
      </c>
      <c r="P4096">
        <f t="shared" si="752"/>
        <v>8.9738676205481982E-2</v>
      </c>
      <c r="Q4096">
        <f t="shared" si="753"/>
        <v>-2.2873637367985533E-2</v>
      </c>
      <c r="R4096">
        <f t="shared" si="760"/>
        <v>-7.4494537386423754E-2</v>
      </c>
      <c r="S4096">
        <f t="shared" si="754"/>
        <v>0.24806959899762693</v>
      </c>
      <c r="T4096">
        <f t="shared" si="755"/>
        <v>0.40539281738095156</v>
      </c>
      <c r="U4096" s="9">
        <f>M4096/MAX(M$14:$M4096)-1</f>
        <v>-7.3857704644910704E-2</v>
      </c>
      <c r="V4096">
        <f t="shared" si="756"/>
        <v>-5.4411024813159958E-2</v>
      </c>
      <c r="W4096">
        <f>I4096/MAX(I$4042:$I4096)-1</f>
        <v>-0.2648837209302326</v>
      </c>
      <c r="X4096">
        <f>L4096/MAX($L$4042:L4096)-1</f>
        <v>-0.35568842921784094</v>
      </c>
      <c r="Y4096">
        <f>J4096/MAX($J$4042:J4096)-1</f>
        <v>-0.14835224275611292</v>
      </c>
      <c r="Z4096">
        <f>P4096/MAX($P$4042:P4096)-1</f>
        <v>-0.26861318549537438</v>
      </c>
      <c r="AA4096">
        <f t="shared" si="757"/>
        <v>18.157635063957862</v>
      </c>
      <c r="AB4096">
        <f t="shared" si="758"/>
        <v>13.497230465042707</v>
      </c>
      <c r="AC4096">
        <f t="shared" si="759"/>
        <v>1.2112235943732346</v>
      </c>
      <c r="AD4096">
        <f>AA4096/MAX($AA$4042:$AA4096)-1</f>
        <v>-0.14835224275611292</v>
      </c>
      <c r="AE4096">
        <f>AB4096/MAX($AB$4042:$AB4096)-1</f>
        <v>-0.12875930554018167</v>
      </c>
      <c r="AF4096">
        <f>AC4096/MAX($AC$4042:$AC4096)-1</f>
        <v>-0.12875930554018156</v>
      </c>
      <c r="AG4096">
        <f t="shared" si="750"/>
        <v>0.17867381649247319</v>
      </c>
      <c r="AH4096">
        <f t="shared" si="751"/>
        <v>0</v>
      </c>
    </row>
    <row r="4097" spans="2:34" x14ac:dyDescent="0.25">
      <c r="B4097" s="2">
        <v>42216</v>
      </c>
      <c r="C4097" t="s">
        <v>50</v>
      </c>
      <c r="D4097">
        <v>78.55</v>
      </c>
      <c r="E4097">
        <v>70.709500000000006</v>
      </c>
      <c r="F4097">
        <v>56.790199999999999</v>
      </c>
      <c r="G4097">
        <v>40.460500000000003</v>
      </c>
      <c r="H4097">
        <v>70449</v>
      </c>
      <c r="I4097">
        <v>6322</v>
      </c>
      <c r="J4097">
        <v>72146.501799999998</v>
      </c>
      <c r="K4097">
        <v>12935</v>
      </c>
      <c r="L4097">
        <v>3987</v>
      </c>
      <c r="M4097">
        <v>3600.69</v>
      </c>
      <c r="N4097">
        <v>2852.71</v>
      </c>
      <c r="O4097">
        <v>2995.43</v>
      </c>
      <c r="P4097">
        <f t="shared" si="752"/>
        <v>8.9738676205481982E-2</v>
      </c>
      <c r="Q4097">
        <f t="shared" si="753"/>
        <v>-5.4936784291424234E-2</v>
      </c>
      <c r="R4097">
        <f t="shared" si="760"/>
        <v>-0.11802915867681207</v>
      </c>
      <c r="S4097">
        <f t="shared" si="754"/>
        <v>0.24510038703860881</v>
      </c>
      <c r="T4097">
        <f t="shared" si="755"/>
        <v>0.40359609989990219</v>
      </c>
      <c r="U4097" s="9">
        <f>M4097/MAX(M$14:$M4097)-1</f>
        <v>-2.6150950132255879E-2</v>
      </c>
      <c r="V4097">
        <f t="shared" si="756"/>
        <v>-4.7645913942238605E-2</v>
      </c>
      <c r="W4097">
        <f>I4097/MAX(I$4042:$I4097)-1</f>
        <v>-0.2648837209302326</v>
      </c>
      <c r="X4097">
        <f>L4097/MAX($L$4042:L4097)-1</f>
        <v>-0.35568842921784094</v>
      </c>
      <c r="Y4097">
        <f>J4097/MAX($J$4042:J4097)-1</f>
        <v>-0.15126958415990421</v>
      </c>
      <c r="Z4097">
        <f>P4097/MAX($P$4042:P4097)-1</f>
        <v>-0.26861318549537438</v>
      </c>
      <c r="AA4097">
        <f t="shared" si="757"/>
        <v>18.095435615751192</v>
      </c>
      <c r="AB4097">
        <f t="shared" si="758"/>
        <v>13.458004080987029</v>
      </c>
      <c r="AC4097">
        <f t="shared" si="759"/>
        <v>1.2077034705957501</v>
      </c>
      <c r="AD4097">
        <f>AA4097/MAX($AA$4042:$AA4097)-1</f>
        <v>-0.15126958415990421</v>
      </c>
      <c r="AE4097">
        <f>AB4097/MAX($AB$4042:$AB4097)-1</f>
        <v>-0.13129135255340629</v>
      </c>
      <c r="AF4097">
        <f>AC4097/MAX($AC$4042:$AC4097)-1</f>
        <v>-0.13129135255340629</v>
      </c>
      <c r="AG4097">
        <f t="shared" si="750"/>
        <v>0.1792879720746211</v>
      </c>
      <c r="AH4097">
        <f t="shared" si="751"/>
        <v>-1</v>
      </c>
    </row>
    <row r="4098" spans="2:34" x14ac:dyDescent="0.25">
      <c r="B4098" s="2">
        <v>42247</v>
      </c>
      <c r="C4098" t="s">
        <v>50</v>
      </c>
      <c r="D4098">
        <v>71.819999999999993</v>
      </c>
      <c r="E4098">
        <v>70.794499999999999</v>
      </c>
      <c r="F4098">
        <v>57.071300000000001</v>
      </c>
      <c r="G4098">
        <v>40.738500000000002</v>
      </c>
      <c r="H4098">
        <v>70449</v>
      </c>
      <c r="I4098">
        <v>6322</v>
      </c>
      <c r="J4098">
        <v>65965.140100000004</v>
      </c>
      <c r="K4098">
        <v>12935</v>
      </c>
      <c r="L4098">
        <v>3987</v>
      </c>
      <c r="M4098">
        <v>3269.63</v>
      </c>
      <c r="N4098">
        <v>2861.13</v>
      </c>
      <c r="O4098">
        <v>2984.2</v>
      </c>
      <c r="P4098">
        <f t="shared" si="752"/>
        <v>8.9738676205481982E-2</v>
      </c>
      <c r="Q4098">
        <f t="shared" si="753"/>
        <v>6.2655764512664636E-3</v>
      </c>
      <c r="R4098">
        <f t="shared" si="760"/>
        <v>-6.2693563203334302E-2</v>
      </c>
      <c r="S4098">
        <f t="shared" si="754"/>
        <v>0.24045711241902668</v>
      </c>
      <c r="T4098">
        <f t="shared" si="755"/>
        <v>0.40091805049277696</v>
      </c>
      <c r="U4098" s="9">
        <f>M4098/MAX(M$14:$M4098)-1</f>
        <v>-0.11569002915578053</v>
      </c>
      <c r="V4098">
        <f t="shared" si="756"/>
        <v>-4.1240533476308516E-2</v>
      </c>
      <c r="W4098">
        <f>I4098/MAX(I$4042:$I4098)-1</f>
        <v>-0.2648837209302326</v>
      </c>
      <c r="X4098">
        <f>L4098/MAX($L$4042:L4098)-1</f>
        <v>-0.35568842921784094</v>
      </c>
      <c r="Y4098">
        <f>J4098/MAX($J$4042:J4098)-1</f>
        <v>-0.22398703483606497</v>
      </c>
      <c r="Z4098">
        <f>P4098/MAX($P$4042:P4098)-1</f>
        <v>-0.26861318549537438</v>
      </c>
      <c r="AA4098">
        <f t="shared" si="757"/>
        <v>16.545056458490095</v>
      </c>
      <c r="AB4098">
        <f t="shared" si="758"/>
        <v>12.480249936728883</v>
      </c>
      <c r="AC4098">
        <f t="shared" si="759"/>
        <v>1.1199611080356002</v>
      </c>
      <c r="AD4098">
        <f>AA4098/MAX($AA$4042:$AA4098)-1</f>
        <v>-0.22398703483606486</v>
      </c>
      <c r="AE4098">
        <f>AB4098/MAX($AB$4042:$AB4098)-1</f>
        <v>-0.1944049818168847</v>
      </c>
      <c r="AF4098">
        <f>AC4098/MAX($AC$4042:$AC4098)-1</f>
        <v>-0.1944049818168847</v>
      </c>
      <c r="AG4098">
        <f t="shared" si="750"/>
        <v>0.19608841852516581</v>
      </c>
      <c r="AH4098">
        <f t="shared" si="751"/>
        <v>0</v>
      </c>
    </row>
    <row r="4099" spans="2:34" x14ac:dyDescent="0.25">
      <c r="B4099" s="2">
        <v>42277</v>
      </c>
      <c r="C4099" t="s">
        <v>50</v>
      </c>
      <c r="D4099">
        <v>68.319999999999993</v>
      </c>
      <c r="E4099">
        <v>70.896500000000003</v>
      </c>
      <c r="F4099">
        <v>57.2943</v>
      </c>
      <c r="G4099">
        <v>41</v>
      </c>
      <c r="H4099">
        <v>70449</v>
      </c>
      <c r="I4099">
        <v>6322</v>
      </c>
      <c r="J4099">
        <v>62750.464699999997</v>
      </c>
      <c r="K4099">
        <v>12935</v>
      </c>
      <c r="L4099">
        <v>3987</v>
      </c>
      <c r="M4099">
        <v>3100.67</v>
      </c>
      <c r="N4099">
        <v>2869.74</v>
      </c>
      <c r="O4099">
        <v>2970.08</v>
      </c>
      <c r="P4099">
        <f t="shared" si="752"/>
        <v>8.9738676205481982E-2</v>
      </c>
      <c r="Q4099">
        <f t="shared" si="753"/>
        <v>2.9426283839103506E-3</v>
      </c>
      <c r="R4099">
        <f t="shared" si="760"/>
        <v>-3.8705093245127276E-2</v>
      </c>
      <c r="S4099">
        <f t="shared" si="754"/>
        <v>0.23740930598680854</v>
      </c>
      <c r="T4099">
        <f t="shared" si="755"/>
        <v>0.39742195121951229</v>
      </c>
      <c r="U4099" s="9">
        <f>M4099/MAX(M$14:$M4099)-1</f>
        <v>-0.1613872525950808</v>
      </c>
      <c r="V4099">
        <f t="shared" si="756"/>
        <v>-3.3783601788504036E-2</v>
      </c>
      <c r="W4099">
        <f>I4099/MAX(I$4042:$I4099)-1</f>
        <v>-0.2648837209302326</v>
      </c>
      <c r="X4099">
        <f>L4099/MAX($L$4042:L4099)-1</f>
        <v>-0.35568842921784094</v>
      </c>
      <c r="Y4099">
        <f>J4099/MAX($J$4042:J4099)-1</f>
        <v>-0.26180443028784184</v>
      </c>
      <c r="Z4099">
        <f>P4099/MAX($P$4042:P4099)-1</f>
        <v>-0.26861318549537438</v>
      </c>
      <c r="AA4099">
        <f t="shared" si="757"/>
        <v>15.738767168296965</v>
      </c>
      <c r="AB4099">
        <f t="shared" si="758"/>
        <v>11.97175968048086</v>
      </c>
      <c r="AC4099">
        <f t="shared" si="759"/>
        <v>1.0743298655765163</v>
      </c>
      <c r="AD4099">
        <f>AA4099/MAX($AA$4042:$AA4099)-1</f>
        <v>-0.26180443028784184</v>
      </c>
      <c r="AE4099">
        <f>AB4099/MAX($AB$4042:$AB4099)-1</f>
        <v>-0.22722781944472081</v>
      </c>
      <c r="AF4099">
        <f>AC4099/MAX($AC$4042:$AC4099)-1</f>
        <v>-0.22722781944472081</v>
      </c>
      <c r="AG4099">
        <f t="shared" si="750"/>
        <v>0.20613393162648563</v>
      </c>
      <c r="AH4099">
        <f t="shared" si="751"/>
        <v>0</v>
      </c>
    </row>
    <row r="4100" spans="2:34" x14ac:dyDescent="0.25">
      <c r="B4100" s="2">
        <v>42307</v>
      </c>
      <c r="C4100" t="s">
        <v>50</v>
      </c>
      <c r="D4100">
        <v>74.53</v>
      </c>
      <c r="E4100">
        <v>71.393699999999995</v>
      </c>
      <c r="F4100">
        <v>57.553400000000003</v>
      </c>
      <c r="G4100">
        <v>41.293300000000002</v>
      </c>
      <c r="H4100">
        <v>70449</v>
      </c>
      <c r="I4100">
        <v>6322</v>
      </c>
      <c r="J4100">
        <v>68454.217399999994</v>
      </c>
      <c r="K4100">
        <v>12935</v>
      </c>
      <c r="L4100">
        <v>3987</v>
      </c>
      <c r="M4100">
        <v>3418.23</v>
      </c>
      <c r="N4100">
        <v>2892.06</v>
      </c>
      <c r="O4100">
        <v>2959.37</v>
      </c>
      <c r="P4100">
        <f t="shared" si="752"/>
        <v>8.9738676205481982E-2</v>
      </c>
      <c r="Q4100">
        <f t="shared" si="753"/>
        <v>-1.1520789938963771E-2</v>
      </c>
      <c r="R4100">
        <f t="shared" si="760"/>
        <v>-5.039729999128939E-4</v>
      </c>
      <c r="S4100">
        <f t="shared" si="754"/>
        <v>0.24047753912019076</v>
      </c>
      <c r="T4100">
        <f t="shared" si="755"/>
        <v>0.39377090230134182</v>
      </c>
      <c r="U4100" s="9">
        <f>M4100/MAX(M$14:$M4100)-1</f>
        <v>-7.5499407688687681E-2</v>
      </c>
      <c r="V4100">
        <f t="shared" si="756"/>
        <v>-2.2744705798869336E-2</v>
      </c>
      <c r="W4100">
        <f>I4100/MAX(I$4042:$I4100)-1</f>
        <v>-0.2648837209302326</v>
      </c>
      <c r="X4100">
        <f>L4100/MAX($L$4042:L4100)-1</f>
        <v>-0.35568842921784094</v>
      </c>
      <c r="Y4100">
        <f>J4100/MAX($J$4042:J4100)-1</f>
        <v>-0.19470556506025471</v>
      </c>
      <c r="Z4100">
        <f>P4100/MAX($P$4042:P4100)-1</f>
        <v>-0.26861318549537438</v>
      </c>
      <c r="AA4100">
        <f t="shared" si="757"/>
        <v>17.169354752947076</v>
      </c>
      <c r="AB4100">
        <f t="shared" si="758"/>
        <v>12.873966687757038</v>
      </c>
      <c r="AC4100">
        <f t="shared" si="759"/>
        <v>1.1552927280727903</v>
      </c>
      <c r="AD4100">
        <f>AA4100/MAX($AA$4042:$AA4100)-1</f>
        <v>-0.19470556506025483</v>
      </c>
      <c r="AE4100">
        <f>AB4100/MAX($AB$4042:$AB4100)-1</f>
        <v>-0.16899072690920969</v>
      </c>
      <c r="AF4100">
        <f>AC4100/MAX($AC$4042:$AC4100)-1</f>
        <v>-0.16899072690920958</v>
      </c>
      <c r="AG4100">
        <f t="shared" si="750"/>
        <v>0.18895840886495915</v>
      </c>
      <c r="AH4100">
        <f t="shared" si="751"/>
        <v>0</v>
      </c>
    </row>
    <row r="4101" spans="2:34" x14ac:dyDescent="0.25">
      <c r="B4101" s="2">
        <v>42338</v>
      </c>
      <c r="C4101" t="s">
        <v>50</v>
      </c>
      <c r="D4101">
        <v>78.34</v>
      </c>
      <c r="E4101">
        <v>72.038799999999995</v>
      </c>
      <c r="F4101">
        <v>57.860300000000002</v>
      </c>
      <c r="G4101">
        <v>41.6006</v>
      </c>
      <c r="H4101">
        <v>70449</v>
      </c>
      <c r="I4101">
        <v>6322</v>
      </c>
      <c r="J4101">
        <v>71953.621299999999</v>
      </c>
      <c r="K4101">
        <v>12935</v>
      </c>
      <c r="L4101">
        <v>3987</v>
      </c>
      <c r="M4101">
        <v>3506.45</v>
      </c>
      <c r="N4101">
        <v>2918.6</v>
      </c>
      <c r="O4101">
        <v>2951.27</v>
      </c>
      <c r="P4101">
        <f t="shared" si="752"/>
        <v>8.9738676205481982E-2</v>
      </c>
      <c r="Q4101">
        <f t="shared" si="753"/>
        <v>2.5311675459132266E-2</v>
      </c>
      <c r="R4101">
        <f t="shared" si="760"/>
        <v>1.8352298018901481E-2</v>
      </c>
      <c r="S4101">
        <f t="shared" si="754"/>
        <v>0.24504712212000279</v>
      </c>
      <c r="T4101">
        <f t="shared" si="755"/>
        <v>0.39085253578073398</v>
      </c>
      <c r="U4101" s="9">
        <f>M4101/MAX(M$14:$M4101)-1</f>
        <v>-5.1639268887698986E-2</v>
      </c>
      <c r="V4101">
        <f t="shared" si="756"/>
        <v>-1.1069810623900889E-2</v>
      </c>
      <c r="W4101">
        <f>I4101/MAX(I$4042:$I4101)-1</f>
        <v>-0.2648837209302326</v>
      </c>
      <c r="X4101">
        <f>L4101/MAX($L$4042:L4101)-1</f>
        <v>-0.35568842921784094</v>
      </c>
      <c r="Y4101">
        <f>J4101/MAX($J$4042:J4101)-1</f>
        <v>-0.15353862760467518</v>
      </c>
      <c r="Z4101">
        <f>P4101/MAX($P$4042:P4101)-1</f>
        <v>-0.26861318549537438</v>
      </c>
      <c r="AA4101">
        <f t="shared" si="757"/>
        <v>18.047058264359165</v>
      </c>
      <c r="AB4101">
        <f t="shared" si="758"/>
        <v>13.427494669408414</v>
      </c>
      <c r="AC4101">
        <f t="shared" si="759"/>
        <v>1.204965596388877</v>
      </c>
      <c r="AD4101">
        <f>AA4101/MAX($AA$4042:$AA4101)-1</f>
        <v>-0.15353862760467529</v>
      </c>
      <c r="AE4101">
        <f>AB4101/MAX($AB$4042:$AB4101)-1</f>
        <v>-0.13326072256602906</v>
      </c>
      <c r="AF4101">
        <f>AC4101/MAX($AC$4042:$AC4101)-1</f>
        <v>-0.13326072256602894</v>
      </c>
      <c r="AG4101">
        <f t="shared" si="750"/>
        <v>0.17976857545597918</v>
      </c>
      <c r="AH4101">
        <f t="shared" si="751"/>
        <v>0</v>
      </c>
    </row>
    <row r="4102" spans="2:34" x14ac:dyDescent="0.25">
      <c r="B4102" s="2">
        <v>42369</v>
      </c>
      <c r="C4102" t="s">
        <v>50</v>
      </c>
      <c r="D4102">
        <v>70.72</v>
      </c>
      <c r="E4102">
        <v>72.389399999999995</v>
      </c>
      <c r="F4102">
        <v>58.081800000000001</v>
      </c>
      <c r="G4102">
        <v>41.850200000000001</v>
      </c>
      <c r="H4102">
        <v>70449</v>
      </c>
      <c r="I4102">
        <v>6322</v>
      </c>
      <c r="J4102">
        <v>64954.813600000001</v>
      </c>
      <c r="K4102">
        <v>12935</v>
      </c>
      <c r="L4102">
        <v>3987</v>
      </c>
      <c r="M4102">
        <v>3267.52</v>
      </c>
      <c r="N4102">
        <v>2936.24</v>
      </c>
      <c r="O4102">
        <v>2941</v>
      </c>
      <c r="P4102">
        <f t="shared" si="752"/>
        <v>8.9738676205481982E-2</v>
      </c>
      <c r="Q4102">
        <f t="shared" si="753"/>
        <v>-2.9128175851196869E-2</v>
      </c>
      <c r="R4102">
        <f t="shared" si="760"/>
        <v>-1.8682144915888044E-2</v>
      </c>
      <c r="S4102">
        <f t="shared" si="754"/>
        <v>0.24633534084687447</v>
      </c>
      <c r="T4102">
        <f t="shared" si="755"/>
        <v>0.38784999832736755</v>
      </c>
      <c r="U4102" s="9">
        <f>M4102/MAX(M$14:$M4102)-1</f>
        <v>-0.11626070352519891</v>
      </c>
      <c r="V4102">
        <f t="shared" si="756"/>
        <v>-1.6184971098266443E-3</v>
      </c>
      <c r="W4102">
        <f>I4102/MAX(I$4042:$I4102)-1</f>
        <v>-0.2648837209302326</v>
      </c>
      <c r="X4102">
        <f>L4102/MAX($L$4042:L4102)-1</f>
        <v>-0.35568842921784094</v>
      </c>
      <c r="Y4102">
        <f>J4102/MAX($J$4042:J4102)-1</f>
        <v>-0.2358725013394356</v>
      </c>
      <c r="Z4102">
        <f>P4102/MAX($P$4042:P4102)-1</f>
        <v>-0.26861318549537438</v>
      </c>
      <c r="AA4102">
        <f t="shared" si="757"/>
        <v>16.291651266616505</v>
      </c>
      <c r="AB4102">
        <f t="shared" si="758"/>
        <v>12.320438721923441</v>
      </c>
      <c r="AC4102">
        <f t="shared" si="759"/>
        <v>1.1056198611761698</v>
      </c>
      <c r="AD4102">
        <f>AA4102/MAX($AA$4042:$AA4102)-1</f>
        <v>-0.2358725013394356</v>
      </c>
      <c r="AE4102">
        <f>AB4102/MAX($AB$4042:$AB4102)-1</f>
        <v>-0.20472073023135917</v>
      </c>
      <c r="AF4102">
        <f>AC4102/MAX($AC$4042:$AC4102)-1</f>
        <v>-0.20472073023135928</v>
      </c>
      <c r="AG4102">
        <f t="shared" si="750"/>
        <v>0.19913843613893459</v>
      </c>
      <c r="AH4102">
        <f t="shared" si="751"/>
        <v>0</v>
      </c>
    </row>
    <row r="4103" spans="2:34" x14ac:dyDescent="0.25">
      <c r="B4103" s="2">
        <v>42398</v>
      </c>
      <c r="C4103" t="s">
        <v>50</v>
      </c>
      <c r="D4103">
        <v>61.1</v>
      </c>
      <c r="E4103">
        <v>72.530600000000007</v>
      </c>
      <c r="F4103">
        <v>58.207799999999999</v>
      </c>
      <c r="G4103">
        <v>42.061999999999998</v>
      </c>
      <c r="H4103">
        <v>57550</v>
      </c>
      <c r="I4103">
        <v>6426</v>
      </c>
      <c r="J4103">
        <v>56119.048499999997</v>
      </c>
      <c r="K4103">
        <v>14401</v>
      </c>
      <c r="L4103">
        <v>4056</v>
      </c>
      <c r="M4103">
        <v>3045.09</v>
      </c>
      <c r="N4103">
        <v>2950.54</v>
      </c>
      <c r="O4103">
        <v>2927.64</v>
      </c>
      <c r="P4103">
        <f t="shared" si="752"/>
        <v>0.11165942658557776</v>
      </c>
      <c r="Q4103">
        <f t="shared" si="753"/>
        <v>-6.7956377781746347E-2</v>
      </c>
      <c r="R4103">
        <f t="shared" si="760"/>
        <v>-7.1034135114709018E-2</v>
      </c>
      <c r="S4103">
        <f t="shared" si="754"/>
        <v>0.24606324238332333</v>
      </c>
      <c r="T4103">
        <f t="shared" si="755"/>
        <v>0.38385716323522434</v>
      </c>
      <c r="U4103" s="9">
        <f>M4103/MAX(M$14:$M4103)-1</f>
        <v>-0.17641951868620476</v>
      </c>
      <c r="V4103">
        <f t="shared" si="756"/>
        <v>7.8219999726742984E-3</v>
      </c>
      <c r="W4103">
        <f>I4103/MAX(I$4042:$I4103)-1</f>
        <v>-0.25279069767441864</v>
      </c>
      <c r="X4103">
        <f>L4103/MAX($L$4042:L4103)-1</f>
        <v>-0.34453781512605042</v>
      </c>
      <c r="Y4103">
        <f>J4103/MAX($J$4042:J4103)-1</f>
        <v>-0.33981631566846804</v>
      </c>
      <c r="Z4103">
        <f>P4103/MAX($P$4042:P4103)-1</f>
        <v>-8.9955014125225441E-2</v>
      </c>
      <c r="AA4103">
        <f t="shared" si="757"/>
        <v>13.836057322485207</v>
      </c>
      <c r="AB4103">
        <f t="shared" si="758"/>
        <v>10.97417499221911</v>
      </c>
      <c r="AC4103">
        <f t="shared" si="759"/>
        <v>1.2253700868809732</v>
      </c>
      <c r="AD4103">
        <f>AA4103/MAX($AA$4042:$AA4103)-1</f>
        <v>-0.35104725112677082</v>
      </c>
      <c r="AE4103">
        <f>AB4103/MAX($AB$4042:$AB4103)-1</f>
        <v>-0.29162150219576199</v>
      </c>
      <c r="AF4103">
        <f>AC4103/MAX($AC$4042:$AC4103)-1</f>
        <v>-0.11858364514694875</v>
      </c>
      <c r="AG4103">
        <f t="shared" si="750"/>
        <v>0.25661518477099626</v>
      </c>
      <c r="AH4103">
        <f t="shared" si="751"/>
        <v>-1</v>
      </c>
    </row>
    <row r="4104" spans="2:34" x14ac:dyDescent="0.25">
      <c r="B4104" s="2">
        <v>42429</v>
      </c>
      <c r="C4104" t="s">
        <v>50</v>
      </c>
      <c r="D4104">
        <v>60.18</v>
      </c>
      <c r="E4104">
        <v>72.656400000000005</v>
      </c>
      <c r="F4104">
        <v>58.332099999999997</v>
      </c>
      <c r="G4104">
        <v>42.254899999999999</v>
      </c>
      <c r="H4104">
        <v>57550</v>
      </c>
      <c r="I4104">
        <v>6426</v>
      </c>
      <c r="J4104">
        <v>55274.0481</v>
      </c>
      <c r="K4104">
        <v>14401</v>
      </c>
      <c r="L4104">
        <v>4056</v>
      </c>
      <c r="M4104">
        <v>2945.75</v>
      </c>
      <c r="N4104">
        <v>2963.12</v>
      </c>
      <c r="O4104">
        <v>2912.2</v>
      </c>
      <c r="P4104">
        <f t="shared" si="752"/>
        <v>0.11165942658557776</v>
      </c>
      <c r="Q4104">
        <f t="shared" si="753"/>
        <v>1.7565726358150791E-2</v>
      </c>
      <c r="R4104">
        <f t="shared" si="760"/>
        <v>-7.1904741374654857E-2</v>
      </c>
      <c r="S4104">
        <f t="shared" si="754"/>
        <v>0.24556462050911954</v>
      </c>
      <c r="T4104">
        <f t="shared" si="755"/>
        <v>0.3804813169596899</v>
      </c>
      <c r="U4104" s="9">
        <f>M4104/MAX(M$14:$M4104)-1</f>
        <v>-0.20328719255256422</v>
      </c>
      <c r="V4104">
        <f t="shared" si="756"/>
        <v>1.7485062839090793E-2</v>
      </c>
      <c r="W4104">
        <f>I4104/MAX(I$4042:$I4104)-1</f>
        <v>-0.25279069767441864</v>
      </c>
      <c r="X4104">
        <f>L4104/MAX($L$4042:L4104)-1</f>
        <v>-0.34453781512605042</v>
      </c>
      <c r="Y4104">
        <f>J4104/MAX($J$4042:J4104)-1</f>
        <v>-0.34975688829477725</v>
      </c>
      <c r="Z4104">
        <f>P4104/MAX($P$4042:P4104)-1</f>
        <v>-8.9955014125225441E-2</v>
      </c>
      <c r="AA4104">
        <f t="shared" si="757"/>
        <v>13.627723890532545</v>
      </c>
      <c r="AB4104">
        <f t="shared" si="758"/>
        <v>10.84267788671024</v>
      </c>
      <c r="AC4104">
        <f t="shared" si="759"/>
        <v>1.2106871954821894</v>
      </c>
      <c r="AD4104">
        <f>AA4104/MAX($AA$4042:$AA4104)-1</f>
        <v>-0.36081871637851992</v>
      </c>
      <c r="AE4104">
        <f>AB4104/MAX($AB$4042:$AB4104)-1</f>
        <v>-0.30010958646013941</v>
      </c>
      <c r="AF4104">
        <f>AC4104/MAX($AC$4042:$AC4104)-1</f>
        <v>-0.12914514061185012</v>
      </c>
      <c r="AG4104">
        <f t="shared" si="750"/>
        <v>0.26053818193207384</v>
      </c>
      <c r="AH4104">
        <f t="shared" si="751"/>
        <v>0</v>
      </c>
    </row>
    <row r="4105" spans="2:34" x14ac:dyDescent="0.25">
      <c r="B4105" s="2">
        <v>42460</v>
      </c>
      <c r="C4105" t="s">
        <v>50</v>
      </c>
      <c r="D4105">
        <v>66.3</v>
      </c>
      <c r="E4105">
        <v>72.806799999999996</v>
      </c>
      <c r="F4105">
        <v>58.521299999999997</v>
      </c>
      <c r="G4105">
        <v>42.479599999999998</v>
      </c>
      <c r="H4105">
        <v>57550</v>
      </c>
      <c r="I4105">
        <v>6426</v>
      </c>
      <c r="J4105">
        <v>60895.137699999999</v>
      </c>
      <c r="K4105">
        <v>14401</v>
      </c>
      <c r="L4105">
        <v>4056</v>
      </c>
      <c r="M4105">
        <v>3004.93</v>
      </c>
      <c r="N4105">
        <v>2974.89</v>
      </c>
      <c r="O4105">
        <v>2898.3</v>
      </c>
      <c r="P4105">
        <f t="shared" si="752"/>
        <v>0.11165942658557776</v>
      </c>
      <c r="Q4105">
        <f t="shared" si="753"/>
        <v>8.1604955142211555E-2</v>
      </c>
      <c r="R4105">
        <f t="shared" si="760"/>
        <v>1.7863700910782487E-2</v>
      </c>
      <c r="S4105">
        <f t="shared" si="754"/>
        <v>0.24410770095674561</v>
      </c>
      <c r="T4105">
        <f t="shared" si="755"/>
        <v>0.37763302855959102</v>
      </c>
      <c r="U4105" s="9">
        <f>M4105/MAX(M$14:$M4105)-1</f>
        <v>-0.18728126403020529</v>
      </c>
      <c r="V4105">
        <f t="shared" si="756"/>
        <v>2.6425835834799516E-2</v>
      </c>
      <c r="W4105">
        <f>I4105/MAX(I$4042:$I4105)-1</f>
        <v>-0.25279069767441864</v>
      </c>
      <c r="X4105">
        <f>L4105/MAX($L$4042:L4105)-1</f>
        <v>-0.34453781512605042</v>
      </c>
      <c r="Y4105">
        <f>J4105/MAX($J$4042:J4105)-1</f>
        <v>-0.2836304705939201</v>
      </c>
      <c r="Z4105">
        <f>P4105/MAX($P$4042:P4105)-1</f>
        <v>-8.9955014125225441E-2</v>
      </c>
      <c r="AA4105">
        <f t="shared" si="757"/>
        <v>15.013594107495068</v>
      </c>
      <c r="AB4105">
        <f t="shared" si="758"/>
        <v>11.717419498910674</v>
      </c>
      <c r="AC4105">
        <f t="shared" si="759"/>
        <v>1.3083603423110337</v>
      </c>
      <c r="AD4105">
        <f>AA4105/MAX($AA$4042:$AA4105)-1</f>
        <v>-0.29581723033973373</v>
      </c>
      <c r="AE4105">
        <f>AB4105/MAX($AB$4042:$AB4105)-1</f>
        <v>-0.24364537391963015</v>
      </c>
      <c r="AF4105">
        <f>AC4105/MAX($AC$4042:$AC4105)-1</f>
        <v>-5.8888236214877265E-2</v>
      </c>
      <c r="AG4105">
        <f t="shared" si="750"/>
        <v>0.23648850374469224</v>
      </c>
      <c r="AH4105">
        <f t="shared" si="751"/>
        <v>1</v>
      </c>
    </row>
    <row r="4106" spans="2:34" x14ac:dyDescent="0.25">
      <c r="B4106" s="2">
        <v>42489</v>
      </c>
      <c r="C4106" t="s">
        <v>50</v>
      </c>
      <c r="D4106">
        <v>72.150000000000006</v>
      </c>
      <c r="E4106">
        <v>72.931799999999996</v>
      </c>
      <c r="F4106">
        <v>58.735799999999998</v>
      </c>
      <c r="G4106">
        <v>42.735300000000002</v>
      </c>
      <c r="H4106">
        <v>57550</v>
      </c>
      <c r="I4106">
        <v>6426</v>
      </c>
      <c r="J4106">
        <v>66268.238100000002</v>
      </c>
      <c r="K4106">
        <v>14401</v>
      </c>
      <c r="L4106">
        <v>4056</v>
      </c>
      <c r="M4106">
        <v>3028.21</v>
      </c>
      <c r="N4106">
        <v>2985.21</v>
      </c>
      <c r="O4106">
        <v>2884.58</v>
      </c>
      <c r="P4106">
        <f t="shared" si="752"/>
        <v>0.11165942658557776</v>
      </c>
      <c r="Q4106">
        <f t="shared" si="753"/>
        <v>8.0488025462470469E-2</v>
      </c>
      <c r="R4106">
        <f t="shared" si="760"/>
        <v>0.18639441394423395</v>
      </c>
      <c r="S4106">
        <f t="shared" si="754"/>
        <v>0.24169246013504542</v>
      </c>
      <c r="T4106">
        <f t="shared" si="755"/>
        <v>0.3744094460551346</v>
      </c>
      <c r="U4106" s="9">
        <f>M4106/MAX(M$14:$M4106)-1</f>
        <v>-0.18098491364155156</v>
      </c>
      <c r="V4106">
        <f t="shared" si="756"/>
        <v>3.4885494595400468E-2</v>
      </c>
      <c r="W4106">
        <f>I4106/MAX(I$4042:$I4106)-1</f>
        <v>-0.25279069767441864</v>
      </c>
      <c r="X4106">
        <f>L4106/MAX($L$4042:L4106)-1</f>
        <v>-0.34453781512605042</v>
      </c>
      <c r="Y4106">
        <f>J4106/MAX($J$4042:J4106)-1</f>
        <v>-0.22042139429685448</v>
      </c>
      <c r="Z4106">
        <f>P4106/MAX($P$4042:P4106)-1</f>
        <v>-8.9955014125225441E-2</v>
      </c>
      <c r="AA4106">
        <f t="shared" si="757"/>
        <v>16.338323002958582</v>
      </c>
      <c r="AB4106">
        <f t="shared" si="758"/>
        <v>12.553569576719577</v>
      </c>
      <c r="AC4106">
        <f t="shared" si="759"/>
        <v>1.4017243805386621</v>
      </c>
      <c r="AD4106">
        <f>AA4106/MAX($AA$4042:$AA4106)-1</f>
        <v>-0.23368345637612387</v>
      </c>
      <c r="AE4106">
        <f>AB4106/MAX($AB$4042:$AB4106)-1</f>
        <v>-0.18967222910672843</v>
      </c>
      <c r="AF4106">
        <f>AC4106/MAX($AC$4042:$AC4106)-1</f>
        <v>0</v>
      </c>
      <c r="AG4106">
        <f t="shared" si="750"/>
        <v>0.21731376014960022</v>
      </c>
      <c r="AH4106">
        <f t="shared" si="751"/>
        <v>1</v>
      </c>
    </row>
    <row r="4107" spans="2:34" x14ac:dyDescent="0.25">
      <c r="B4107" s="2">
        <v>42521</v>
      </c>
      <c r="C4107" t="s">
        <v>50</v>
      </c>
      <c r="D4107">
        <v>69.430000000000007</v>
      </c>
      <c r="E4107">
        <v>73.008600000000001</v>
      </c>
      <c r="F4107">
        <v>58.994100000000003</v>
      </c>
      <c r="G4107">
        <v>42.981499999999997</v>
      </c>
      <c r="H4107">
        <v>57550</v>
      </c>
      <c r="I4107">
        <v>6426</v>
      </c>
      <c r="J4107">
        <v>63769.9761</v>
      </c>
      <c r="K4107">
        <v>14401</v>
      </c>
      <c r="L4107">
        <v>4056</v>
      </c>
      <c r="M4107">
        <v>3063.48</v>
      </c>
      <c r="N4107">
        <v>2996.93</v>
      </c>
      <c r="O4107">
        <v>2877.29</v>
      </c>
      <c r="P4107">
        <f t="shared" si="752"/>
        <v>0.11165942658557776</v>
      </c>
      <c r="Q4107">
        <f t="shared" si="753"/>
        <v>-4.9346382382070009E-2</v>
      </c>
      <c r="R4107">
        <f t="shared" si="760"/>
        <v>0.11373949722870202</v>
      </c>
      <c r="S4107">
        <f t="shared" si="754"/>
        <v>0.23755765407049179</v>
      </c>
      <c r="T4107">
        <f t="shared" si="755"/>
        <v>0.37254632807137966</v>
      </c>
      <c r="U4107" s="9">
        <f>M4107/MAX(M$14:$M4107)-1</f>
        <v>-0.17144572643331224</v>
      </c>
      <c r="V4107">
        <f t="shared" si="756"/>
        <v>4.1580793037893304E-2</v>
      </c>
      <c r="W4107">
        <f>I4107/MAX(I$4042:$I4107)-1</f>
        <v>-0.25279069767441864</v>
      </c>
      <c r="X4107">
        <f>L4107/MAX($L$4042:L4107)-1</f>
        <v>-0.34453781512605042</v>
      </c>
      <c r="Y4107">
        <f>J4107/MAX($J$4042:J4107)-1</f>
        <v>-0.24981091275216938</v>
      </c>
      <c r="Z4107">
        <f>P4107/MAX($P$4042:P4107)-1</f>
        <v>-8.9955014125225441E-2</v>
      </c>
      <c r="AA4107">
        <f t="shared" si="757"/>
        <v>15.722380695266272</v>
      </c>
      <c r="AB4107">
        <f t="shared" si="758"/>
        <v>12.164795533769063</v>
      </c>
      <c r="AC4107">
        <f t="shared" si="759"/>
        <v>1.3583140938314509</v>
      </c>
      <c r="AD4107">
        <f>AA4107/MAX($AA$4042:$AA4107)-1</f>
        <v>-0.2625730052127464</v>
      </c>
      <c r="AE4107">
        <f>AB4107/MAX($AB$4042:$AB4107)-1</f>
        <v>-0.21476743423384081</v>
      </c>
      <c r="AF4107">
        <f>AC4107/MAX($AC$4042:$AC4107)-1</f>
        <v>-3.0969202868918688E-2</v>
      </c>
      <c r="AG4107">
        <f t="shared" si="750"/>
        <v>0.22582727610587891</v>
      </c>
      <c r="AH4107">
        <f t="shared" si="751"/>
        <v>-1</v>
      </c>
    </row>
    <row r="4108" spans="2:34" x14ac:dyDescent="0.25">
      <c r="B4108" s="2">
        <v>42551</v>
      </c>
      <c r="C4108" t="s">
        <v>50</v>
      </c>
      <c r="D4108">
        <v>68.64</v>
      </c>
      <c r="E4108">
        <v>73.137600000000006</v>
      </c>
      <c r="F4108">
        <v>59.260599999999997</v>
      </c>
      <c r="G4108">
        <v>43.219099999999997</v>
      </c>
      <c r="H4108">
        <v>57550</v>
      </c>
      <c r="I4108">
        <v>6426</v>
      </c>
      <c r="J4108">
        <v>63044.377899999999</v>
      </c>
      <c r="K4108">
        <v>14401</v>
      </c>
      <c r="L4108">
        <v>4056</v>
      </c>
      <c r="M4108">
        <v>2864.74</v>
      </c>
      <c r="N4108">
        <v>3008.1</v>
      </c>
      <c r="O4108">
        <v>2868.69</v>
      </c>
      <c r="P4108">
        <f t="shared" si="752"/>
        <v>0.11165942658557776</v>
      </c>
      <c r="Q4108">
        <f t="shared" si="753"/>
        <v>5.3495567518327403E-2</v>
      </c>
      <c r="R4108">
        <f t="shared" si="760"/>
        <v>8.1947450669791588E-2</v>
      </c>
      <c r="S4108">
        <f t="shared" si="754"/>
        <v>0.23416907692463473</v>
      </c>
      <c r="T4108">
        <f t="shared" si="755"/>
        <v>0.3711669146280232</v>
      </c>
      <c r="U4108" s="9">
        <f>M4108/MAX(M$14:$M4108)-1</f>
        <v>-0.2251973018732184</v>
      </c>
      <c r="V4108">
        <f t="shared" si="756"/>
        <v>4.859709484119934E-2</v>
      </c>
      <c r="W4108">
        <f>I4108/MAX(I$4042:$I4108)-1</f>
        <v>-0.25279069767441864</v>
      </c>
      <c r="X4108">
        <f>L4108/MAX($L$4042:L4108)-1</f>
        <v>-0.34453781512605042</v>
      </c>
      <c r="Y4108">
        <f>J4108/MAX($J$4042:J4108)-1</f>
        <v>-0.25834683960453442</v>
      </c>
      <c r="Z4108">
        <f>P4108/MAX($P$4042:P4108)-1</f>
        <v>-8.9955014125225441E-2</v>
      </c>
      <c r="AA4108">
        <f t="shared" si="757"/>
        <v>15.543485675542406</v>
      </c>
      <c r="AB4108">
        <f t="shared" si="758"/>
        <v>12.051879536258946</v>
      </c>
      <c r="AC4108">
        <f t="shared" si="759"/>
        <v>1.3457059582971327</v>
      </c>
      <c r="AD4108">
        <f>AA4108/MAX($AA$4042:$AA4108)-1</f>
        <v>-0.27096372029173543</v>
      </c>
      <c r="AE4108">
        <f>AB4108/MAX($AB$4042:$AB4108)-1</f>
        <v>-0.22205611559266691</v>
      </c>
      <c r="AF4108">
        <f>AC4108/MAX($AC$4042:$AC4108)-1</f>
        <v>-3.9963935149649243E-2</v>
      </c>
      <c r="AG4108">
        <f t="shared" si="750"/>
        <v>0.22842639549624297</v>
      </c>
      <c r="AH4108">
        <f t="shared" si="751"/>
        <v>1</v>
      </c>
    </row>
    <row r="4109" spans="2:34" x14ac:dyDescent="0.25">
      <c r="B4109" s="2">
        <v>42580</v>
      </c>
      <c r="C4109" t="s">
        <v>50</v>
      </c>
      <c r="D4109">
        <v>70.260000000000005</v>
      </c>
      <c r="E4109">
        <v>73.415199999999999</v>
      </c>
      <c r="F4109">
        <v>59.5366</v>
      </c>
      <c r="G4109">
        <v>43.456600000000002</v>
      </c>
      <c r="H4109">
        <v>57550</v>
      </c>
      <c r="I4109">
        <v>6426</v>
      </c>
      <c r="J4109">
        <v>64532.313399999999</v>
      </c>
      <c r="K4109">
        <v>14401</v>
      </c>
      <c r="L4109">
        <v>4056</v>
      </c>
      <c r="M4109">
        <v>2990.76</v>
      </c>
      <c r="N4109">
        <v>3025.53</v>
      </c>
      <c r="O4109">
        <v>2862.32</v>
      </c>
      <c r="P4109">
        <f t="shared" si="752"/>
        <v>0.11165942658557776</v>
      </c>
      <c r="Q4109">
        <f t="shared" si="753"/>
        <v>-2.0388631907478194E-2</v>
      </c>
      <c r="R4109">
        <f t="shared" si="760"/>
        <v>-1.3828384279575001E-2</v>
      </c>
      <c r="S4109">
        <f t="shared" si="754"/>
        <v>0.23311038923956029</v>
      </c>
      <c r="T4109">
        <f t="shared" si="755"/>
        <v>0.37002434612924162</v>
      </c>
      <c r="U4109" s="9">
        <f>M4109/MAX(M$14:$M4109)-1</f>
        <v>-0.19111370754426105</v>
      </c>
      <c r="V4109">
        <f t="shared" si="756"/>
        <v>5.7020179434863927E-2</v>
      </c>
      <c r="W4109">
        <f>I4109/MAX(I$4042:$I4109)-1</f>
        <v>-0.25279069767441864</v>
      </c>
      <c r="X4109">
        <f>L4109/MAX($L$4042:L4109)-1</f>
        <v>-0.34453781512605042</v>
      </c>
      <c r="Y4109">
        <f>J4109/MAX($J$4042:J4109)-1</f>
        <v>-0.24084278765259015</v>
      </c>
      <c r="Z4109">
        <f>P4109/MAX($P$4042:P4109)-1</f>
        <v>-8.9955014125225441E-2</v>
      </c>
      <c r="AA4109">
        <f t="shared" si="757"/>
        <v>15.910333678500987</v>
      </c>
      <c r="AB4109">
        <f t="shared" si="758"/>
        <v>12.283428789293495</v>
      </c>
      <c r="AC4109">
        <f t="shared" si="759"/>
        <v>1.3715606151172892</v>
      </c>
      <c r="AD4109">
        <f>AA4109/MAX($AA$4042:$AA4109)-1</f>
        <v>-0.25375744437151804</v>
      </c>
      <c r="AE4109">
        <f>AB4109/MAX($AB$4042:$AB4109)-1</f>
        <v>-0.20710970621350144</v>
      </c>
      <c r="AF4109">
        <f>AC4109/MAX($AC$4042:$AC4109)-1</f>
        <v>-2.1519041717588894E-2</v>
      </c>
      <c r="AG4109">
        <f t="shared" si="750"/>
        <v>0.22315951871640169</v>
      </c>
      <c r="AH4109">
        <f t="shared" si="751"/>
        <v>0</v>
      </c>
    </row>
    <row r="4110" spans="2:34" x14ac:dyDescent="0.25">
      <c r="B4110" s="2">
        <v>42613</v>
      </c>
      <c r="C4110" t="s">
        <v>50</v>
      </c>
      <c r="D4110">
        <v>72.900000000000006</v>
      </c>
      <c r="E4110">
        <v>73.779200000000003</v>
      </c>
      <c r="F4110">
        <v>59.807400000000001</v>
      </c>
      <c r="G4110">
        <v>43.693100000000001</v>
      </c>
      <c r="H4110">
        <v>57550</v>
      </c>
      <c r="I4110">
        <v>6426</v>
      </c>
      <c r="J4110">
        <v>66957.097099999999</v>
      </c>
      <c r="K4110">
        <v>14401</v>
      </c>
      <c r="L4110">
        <v>4056</v>
      </c>
      <c r="M4110">
        <v>3023.13</v>
      </c>
      <c r="N4110">
        <v>3040.7</v>
      </c>
      <c r="O4110">
        <v>2854.3</v>
      </c>
      <c r="P4110">
        <f t="shared" si="752"/>
        <v>0.11165942658557776</v>
      </c>
      <c r="Q4110">
        <f t="shared" si="753"/>
        <v>2.6751386584943138E-2</v>
      </c>
      <c r="R4110">
        <f t="shared" si="760"/>
        <v>6.3149690895822341E-2</v>
      </c>
      <c r="S4110">
        <f t="shared" si="754"/>
        <v>0.23361323180743532</v>
      </c>
      <c r="T4110">
        <f t="shared" si="755"/>
        <v>0.36880651636070683</v>
      </c>
      <c r="U4110" s="9">
        <f>M4110/MAX(M$14:$M4110)-1</f>
        <v>-0.18235885951673891</v>
      </c>
      <c r="V4110">
        <f t="shared" si="756"/>
        <v>6.5304978453561091E-2</v>
      </c>
      <c r="W4110">
        <f>I4110/MAX(I$4042:$I4110)-1</f>
        <v>-0.25279069767441864</v>
      </c>
      <c r="X4110">
        <f>L4110/MAX($L$4042:L4110)-1</f>
        <v>-0.34453781512605042</v>
      </c>
      <c r="Y4110">
        <f>J4110/MAX($J$4042:J4110)-1</f>
        <v>-0.21231766686810216</v>
      </c>
      <c r="Z4110">
        <f>P4110/MAX($P$4042:P4110)-1</f>
        <v>-8.9955014125225441E-2</v>
      </c>
      <c r="AA4110">
        <f t="shared" si="757"/>
        <v>16.508160034516767</v>
      </c>
      <c r="AB4110">
        <f t="shared" si="758"/>
        <v>12.660768300653595</v>
      </c>
      <c r="AC4110">
        <f t="shared" si="759"/>
        <v>1.41369412858384</v>
      </c>
      <c r="AD4110">
        <f>AA4110/MAX($AA$4042:$AA4110)-1</f>
        <v>-0.22571758821576016</v>
      </c>
      <c r="AE4110">
        <f>AB4110/MAX($AB$4042:$AB4110)-1</f>
        <v>-0.18275259541392219</v>
      </c>
      <c r="AF4110">
        <f>AC4110/MAX($AC$4042:$AC4110)-1</f>
        <v>0</v>
      </c>
      <c r="AG4110">
        <f t="shared" si="750"/>
        <v>0.21507802195325459</v>
      </c>
      <c r="AH4110">
        <f t="shared" si="751"/>
        <v>0</v>
      </c>
    </row>
    <row r="4111" spans="2:34" x14ac:dyDescent="0.25">
      <c r="B4111" s="2">
        <v>42643</v>
      </c>
      <c r="C4111" t="s">
        <v>50</v>
      </c>
      <c r="D4111">
        <v>76.11</v>
      </c>
      <c r="E4111">
        <v>74.111800000000002</v>
      </c>
      <c r="F4111">
        <v>60.086599999999997</v>
      </c>
      <c r="G4111">
        <v>43.963500000000003</v>
      </c>
      <c r="H4111">
        <v>57550</v>
      </c>
      <c r="I4111">
        <v>6426</v>
      </c>
      <c r="J4111">
        <v>69905.413799999995</v>
      </c>
      <c r="K4111">
        <v>14401</v>
      </c>
      <c r="L4111">
        <v>4056</v>
      </c>
      <c r="M4111">
        <v>3002.24</v>
      </c>
      <c r="N4111">
        <v>3054.23</v>
      </c>
      <c r="O4111">
        <v>2846.54</v>
      </c>
      <c r="P4111">
        <f t="shared" si="752"/>
        <v>0.11165942658557776</v>
      </c>
      <c r="Q4111">
        <f t="shared" si="753"/>
        <v>5.0942978606139944E-2</v>
      </c>
      <c r="R4111">
        <f t="shared" si="760"/>
        <v>6.0831296348742958E-2</v>
      </c>
      <c r="S4111">
        <f t="shared" si="754"/>
        <v>0.23341643561126779</v>
      </c>
      <c r="T4111">
        <f t="shared" si="755"/>
        <v>0.36673831701297654</v>
      </c>
      <c r="U4111" s="9">
        <f>M4111/MAX(M$14:$M4111)-1</f>
        <v>-0.18800880623576699</v>
      </c>
      <c r="V4111">
        <f t="shared" si="756"/>
        <v>7.2962262957836588E-2</v>
      </c>
      <c r="W4111">
        <f>I4111/MAX(I$4042:$I4111)-1</f>
        <v>-0.25279069767441864</v>
      </c>
      <c r="X4111">
        <f>L4111/MAX($L$4042:L4111)-1</f>
        <v>-0.34453781512605042</v>
      </c>
      <c r="Y4111">
        <f>J4111/MAX($J$4042:J4111)-1</f>
        <v>-0.17763371135552464</v>
      </c>
      <c r="Z4111">
        <f>P4111/MAX($P$4042:P4111)-1</f>
        <v>-8.9955014125225441E-2</v>
      </c>
      <c r="AA4111">
        <f t="shared" si="757"/>
        <v>17.235062573964495</v>
      </c>
      <c r="AB4111">
        <f t="shared" si="758"/>
        <v>13.119578867102396</v>
      </c>
      <c r="AC4111">
        <f t="shared" si="759"/>
        <v>1.4649246533449174</v>
      </c>
      <c r="AD4111">
        <f>AA4111/MAX($AA$4042:$AA4111)-1</f>
        <v>-0.19162367040790851</v>
      </c>
      <c r="AE4111">
        <f>AB4111/MAX($AB$4042:$AB4111)-1</f>
        <v>-0.15313656140059984</v>
      </c>
      <c r="AF4111">
        <f>AC4111/MAX($AC$4042:$AC4111)-1</f>
        <v>0</v>
      </c>
      <c r="AG4111">
        <f t="shared" ref="AG4111:AG4174" si="761">K4111/J4111</f>
        <v>0.20600693447293492</v>
      </c>
      <c r="AH4111">
        <f t="shared" ref="AH4111:AH4174" si="762">IF(Q4111&gt;3%,1,IF(Q4111&lt;-0.03,-1,0))</f>
        <v>1</v>
      </c>
    </row>
    <row r="4112" spans="2:34" x14ac:dyDescent="0.25">
      <c r="B4112" s="2">
        <v>42674</v>
      </c>
      <c r="C4112" t="s">
        <v>50</v>
      </c>
      <c r="D4112">
        <v>80.3</v>
      </c>
      <c r="E4112">
        <v>74.4816</v>
      </c>
      <c r="F4112">
        <v>60.4514</v>
      </c>
      <c r="G4112">
        <v>44.2453</v>
      </c>
      <c r="H4112">
        <v>57550</v>
      </c>
      <c r="I4112">
        <v>6426</v>
      </c>
      <c r="J4112">
        <v>73753.839500000002</v>
      </c>
      <c r="K4112">
        <v>14401</v>
      </c>
      <c r="L4112">
        <v>4056</v>
      </c>
      <c r="M4112">
        <v>3055.25</v>
      </c>
      <c r="N4112">
        <v>3066.52</v>
      </c>
      <c r="O4112">
        <v>2843.57</v>
      </c>
      <c r="P4112">
        <f t="shared" si="752"/>
        <v>0.11165942658557776</v>
      </c>
      <c r="Q4112">
        <f t="shared" si="753"/>
        <v>3.7395082323991025E-2</v>
      </c>
      <c r="R4112">
        <f t="shared" si="760"/>
        <v>0.12133472718517879</v>
      </c>
      <c r="S4112">
        <f t="shared" si="754"/>
        <v>0.23209057193050953</v>
      </c>
      <c r="T4112">
        <f t="shared" si="755"/>
        <v>0.36627845217458121</v>
      </c>
      <c r="U4112" s="9">
        <f>M4112/MAX(M$14:$M4112)-1</f>
        <v>-0.17367162693583027</v>
      </c>
      <c r="V4112">
        <f t="shared" si="756"/>
        <v>7.8404962775665776E-2</v>
      </c>
      <c r="W4112">
        <f>I4112/MAX(I$4042:$I4112)-1</f>
        <v>-0.25279069767441864</v>
      </c>
      <c r="X4112">
        <f>L4112/MAX($L$4042:L4112)-1</f>
        <v>-0.34453781512605042</v>
      </c>
      <c r="Y4112">
        <f>J4112/MAX($J$4042:J4112)-1</f>
        <v>-0.13236088643401578</v>
      </c>
      <c r="Z4112">
        <f>P4112/MAX($P$4042:P4112)-1</f>
        <v>-8.9955014125225441E-2</v>
      </c>
      <c r="AA4112">
        <f t="shared" si="757"/>
        <v>18.183885478303747</v>
      </c>
      <c r="AB4112">
        <f t="shared" si="758"/>
        <v>13.718462418300653</v>
      </c>
      <c r="AC4112">
        <f t="shared" si="759"/>
        <v>1.5317956472632495</v>
      </c>
      <c r="AD4112">
        <f>AA4112/MAX($AA$4042:$AA4112)-1</f>
        <v>-0.14712101928314136</v>
      </c>
      <c r="AE4112">
        <f>AB4112/MAX($AB$4042:$AB4112)-1</f>
        <v>-0.11447887363288334</v>
      </c>
      <c r="AF4112">
        <f>AC4112/MAX($AC$4042:$AC4112)-1</f>
        <v>0</v>
      </c>
      <c r="AG4112">
        <f t="shared" si="761"/>
        <v>0.19525763129931697</v>
      </c>
      <c r="AH4112">
        <f t="shared" si="762"/>
        <v>1</v>
      </c>
    </row>
    <row r="4113" spans="2:34" x14ac:dyDescent="0.25">
      <c r="B4113" s="2">
        <v>42704</v>
      </c>
      <c r="C4113" t="s">
        <v>50</v>
      </c>
      <c r="D4113">
        <v>80.989999999999995</v>
      </c>
      <c r="E4113">
        <v>74.788399999999996</v>
      </c>
      <c r="F4113">
        <v>60.854399999999998</v>
      </c>
      <c r="G4113">
        <v>44.526400000000002</v>
      </c>
      <c r="H4113">
        <v>57550</v>
      </c>
      <c r="I4113">
        <v>6426</v>
      </c>
      <c r="J4113">
        <v>74387.589800000002</v>
      </c>
      <c r="K4113">
        <v>14401</v>
      </c>
      <c r="L4113">
        <v>4056</v>
      </c>
      <c r="M4113">
        <v>3051.61</v>
      </c>
      <c r="N4113">
        <v>3078.47</v>
      </c>
      <c r="O4113">
        <v>2840.4</v>
      </c>
      <c r="P4113">
        <f t="shared" si="752"/>
        <v>0.11165942658557776</v>
      </c>
      <c r="Q4113">
        <f t="shared" si="753"/>
        <v>9.7841689523870956E-3</v>
      </c>
      <c r="R4113">
        <f t="shared" si="760"/>
        <v>0.10155323716151199</v>
      </c>
      <c r="S4113">
        <f t="shared" si="754"/>
        <v>0.22897276121365095</v>
      </c>
      <c r="T4113">
        <f t="shared" si="755"/>
        <v>0.36670379819612631</v>
      </c>
      <c r="U4113" s="9">
        <f>M4113/MAX(M$14:$M4113)-1</f>
        <v>-0.17465610783852348</v>
      </c>
      <c r="V4113">
        <f t="shared" si="756"/>
        <v>8.3815659766230066E-2</v>
      </c>
      <c r="W4113">
        <f>I4113/MAX(I$4042:$I4113)-1</f>
        <v>-0.25279069767441864</v>
      </c>
      <c r="X4113">
        <f>L4113/MAX($L$4042:L4113)-1</f>
        <v>-0.34453781512605042</v>
      </c>
      <c r="Y4113">
        <f>J4113/MAX($J$4042:J4113)-1</f>
        <v>-0.1249054569642839</v>
      </c>
      <c r="Z4113">
        <f>P4113/MAX($P$4042:P4113)-1</f>
        <v>-8.9955014125225441E-2</v>
      </c>
      <c r="AA4113">
        <f t="shared" si="757"/>
        <v>18.340135552268244</v>
      </c>
      <c r="AB4113">
        <f t="shared" si="758"/>
        <v>13.817085247432306</v>
      </c>
      <c r="AC4113">
        <f t="shared" si="759"/>
        <v>1.5428078158123371</v>
      </c>
      <c r="AD4113">
        <f>AA4113/MAX($AA$4042:$AA4113)-1</f>
        <v>-0.13979242034432948</v>
      </c>
      <c r="AE4113">
        <f>AB4113/MAX($AB$4042:$AB4113)-1</f>
        <v>-0.10811281043460019</v>
      </c>
      <c r="AF4113">
        <f>AC4113/MAX($AC$4042:$AC4113)-1</f>
        <v>0</v>
      </c>
      <c r="AG4113">
        <f t="shared" si="761"/>
        <v>0.19359412018481609</v>
      </c>
      <c r="AH4113">
        <f t="shared" si="762"/>
        <v>0</v>
      </c>
    </row>
    <row r="4114" spans="2:34" x14ac:dyDescent="0.25">
      <c r="B4114" s="2">
        <v>42734</v>
      </c>
      <c r="C4114" t="s">
        <v>50</v>
      </c>
      <c r="D4114">
        <v>88.31</v>
      </c>
      <c r="E4114">
        <v>75.275999999999996</v>
      </c>
      <c r="F4114">
        <v>61.343699999999998</v>
      </c>
      <c r="G4114">
        <v>44.847700000000003</v>
      </c>
      <c r="H4114">
        <v>57550</v>
      </c>
      <c r="I4114">
        <v>6426</v>
      </c>
      <c r="J4114">
        <v>81110.853900000002</v>
      </c>
      <c r="K4114">
        <v>14401</v>
      </c>
      <c r="L4114">
        <v>4056</v>
      </c>
      <c r="M4114">
        <v>3290.52</v>
      </c>
      <c r="N4114">
        <v>3094.21</v>
      </c>
      <c r="O4114">
        <v>2839.65</v>
      </c>
      <c r="P4114">
        <f t="shared" si="752"/>
        <v>0.11165942658557776</v>
      </c>
      <c r="Q4114">
        <f t="shared" si="753"/>
        <v>1.2091707800648388E-2</v>
      </c>
      <c r="R4114">
        <f t="shared" si="760"/>
        <v>6.4272673688277937E-2</v>
      </c>
      <c r="S4114">
        <f t="shared" si="754"/>
        <v>0.22711867722357804</v>
      </c>
      <c r="T4114">
        <f t="shared" si="755"/>
        <v>0.36782265311264561</v>
      </c>
      <c r="U4114" s="9">
        <f>M4114/MAX(M$14:$M4114)-1</f>
        <v>-0.11004008243675256</v>
      </c>
      <c r="V4114">
        <f t="shared" si="756"/>
        <v>8.9644850597784931E-2</v>
      </c>
      <c r="W4114">
        <f>I4114/MAX(I$4042:$I4114)-1</f>
        <v>-0.25279069767441864</v>
      </c>
      <c r="X4114">
        <f>L4114/MAX($L$4042:L4114)-1</f>
        <v>-0.34453781512605042</v>
      </c>
      <c r="Y4114">
        <f>J4114/MAX($J$4042:J4114)-1</f>
        <v>-4.5813074201024429E-2</v>
      </c>
      <c r="Z4114">
        <f>P4114/MAX($P$4042:P4114)-1</f>
        <v>-8.9955014125225441E-2</v>
      </c>
      <c r="AA4114">
        <f t="shared" si="757"/>
        <v>19.9977450443787</v>
      </c>
      <c r="AB4114">
        <f t="shared" si="758"/>
        <v>14.863344833488952</v>
      </c>
      <c r="AC4114">
        <f t="shared" si="759"/>
        <v>1.659632561251086</v>
      </c>
      <c r="AD4114">
        <f>AA4114/MAX($AA$4042:$AA4114)-1</f>
        <v>-6.2045544092575011E-2</v>
      </c>
      <c r="AE4114">
        <f>AB4114/MAX($AB$4042:$AB4114)-1</f>
        <v>-4.0577182981094362E-2</v>
      </c>
      <c r="AF4114">
        <f>AC4114/MAX($AC$4042:$AC4114)-1</f>
        <v>0</v>
      </c>
      <c r="AG4114">
        <f t="shared" si="761"/>
        <v>0.17754713836146657</v>
      </c>
      <c r="AH4114">
        <f t="shared" si="762"/>
        <v>0</v>
      </c>
    </row>
    <row r="4115" spans="2:34" x14ac:dyDescent="0.25">
      <c r="B4115" s="2">
        <v>42766</v>
      </c>
      <c r="C4115" t="s">
        <v>50</v>
      </c>
      <c r="D4115">
        <v>89.12</v>
      </c>
      <c r="E4115">
        <v>75.680400000000006</v>
      </c>
      <c r="F4115">
        <v>61.897399999999998</v>
      </c>
      <c r="G4115">
        <v>45.183700000000002</v>
      </c>
      <c r="H4115">
        <v>61223</v>
      </c>
      <c r="I4115">
        <v>7234</v>
      </c>
      <c r="J4115">
        <v>81854.821599999996</v>
      </c>
      <c r="K4115">
        <v>11485</v>
      </c>
      <c r="L4115">
        <v>6078</v>
      </c>
      <c r="M4115">
        <v>3230.68</v>
      </c>
      <c r="N4115">
        <v>3107.32</v>
      </c>
      <c r="O4115">
        <v>2841.58</v>
      </c>
      <c r="P4115">
        <f t="shared" si="752"/>
        <v>0.11815820851640724</v>
      </c>
      <c r="Q4115">
        <f t="shared" si="753"/>
        <v>2.7357809707199809E-2</v>
      </c>
      <c r="R4115">
        <f t="shared" si="760"/>
        <v>5.2418910633280191E-2</v>
      </c>
      <c r="S4115">
        <f t="shared" si="754"/>
        <v>0.22267494272780453</v>
      </c>
      <c r="T4115">
        <f t="shared" si="755"/>
        <v>0.36990551902566615</v>
      </c>
      <c r="U4115" s="9">
        <f>M4115/MAX(M$14:$M4115)-1</f>
        <v>-0.12622451573817139</v>
      </c>
      <c r="V4115">
        <f t="shared" si="756"/>
        <v>9.3518394695908613E-2</v>
      </c>
      <c r="W4115">
        <f>I4115/MAX(I$4042:$I4115)-1</f>
        <v>-0.15883720930232559</v>
      </c>
      <c r="X4115">
        <f>L4115/MAX($L$4042:L4115)-1</f>
        <v>-1.7776341305753118E-2</v>
      </c>
      <c r="Y4115">
        <f>J4115/MAX($J$4042:J4115)-1</f>
        <v>-3.7061048813251674E-2</v>
      </c>
      <c r="Z4115">
        <f>P4115/MAX($P$4042:P4115)-1</f>
        <v>-3.6988738985775149E-2</v>
      </c>
      <c r="AA4115">
        <f t="shared" si="757"/>
        <v>13.467394142810134</v>
      </c>
      <c r="AB4115">
        <f t="shared" si="758"/>
        <v>12.902933591374067</v>
      </c>
      <c r="AC4115">
        <f t="shared" si="759"/>
        <v>1.5245875177629322</v>
      </c>
      <c r="AD4115">
        <f>AA4115/MAX($AA$4042:$AA4115)-1</f>
        <v>-0.36833866430049933</v>
      </c>
      <c r="AE4115">
        <f>AB4115/MAX($AB$4042:$AB4115)-1</f>
        <v>-0.16712092515328547</v>
      </c>
      <c r="AF4115">
        <f>AC4115/MAX($AC$4042:$AC4115)-1</f>
        <v>-8.1370447074352703E-2</v>
      </c>
      <c r="AG4115">
        <f t="shared" si="761"/>
        <v>0.14030938893402953</v>
      </c>
      <c r="AH4115">
        <f t="shared" si="762"/>
        <v>0</v>
      </c>
    </row>
    <row r="4116" spans="2:34" x14ac:dyDescent="0.25">
      <c r="B4116" s="2">
        <v>42794</v>
      </c>
      <c r="C4116" t="s">
        <v>50</v>
      </c>
      <c r="D4116">
        <v>87.9</v>
      </c>
      <c r="E4116">
        <v>76.0154</v>
      </c>
      <c r="F4116">
        <v>62.515700000000002</v>
      </c>
      <c r="G4116">
        <v>45.517899999999997</v>
      </c>
      <c r="H4116">
        <v>61223</v>
      </c>
      <c r="I4116">
        <v>7234</v>
      </c>
      <c r="J4116">
        <v>80734.277600000001</v>
      </c>
      <c r="K4116">
        <v>11485</v>
      </c>
      <c r="L4116">
        <v>6078</v>
      </c>
      <c r="M4116">
        <v>3319.61</v>
      </c>
      <c r="N4116">
        <v>3120.99</v>
      </c>
      <c r="O4116">
        <v>2848.86</v>
      </c>
      <c r="P4116">
        <f t="shared" si="752"/>
        <v>0.11815820851640724</v>
      </c>
      <c r="Q4116">
        <f t="shared" si="753"/>
        <v>-4.1216120182934746E-2</v>
      </c>
      <c r="R4116">
        <f t="shared" si="760"/>
        <v>-2.5033184932310437E-3</v>
      </c>
      <c r="S4116">
        <f t="shared" si="754"/>
        <v>0.21594095563194515</v>
      </c>
      <c r="T4116">
        <f t="shared" si="755"/>
        <v>0.37343111171648968</v>
      </c>
      <c r="U4116" s="9">
        <f>M4116/MAX(M$14:$M4116)-1</f>
        <v>-0.10217234906880002</v>
      </c>
      <c r="V4116">
        <f t="shared" si="756"/>
        <v>9.5522419494113331E-2</v>
      </c>
      <c r="W4116">
        <f>I4116/MAX(I$4042:$I4116)-1</f>
        <v>-0.15883720930232559</v>
      </c>
      <c r="X4116">
        <f>L4116/MAX($L$4042:L4116)-1</f>
        <v>-1.7776341305753118E-2</v>
      </c>
      <c r="Y4116">
        <f>J4116/MAX($J$4042:J4116)-1</f>
        <v>-5.0243112411061719E-2</v>
      </c>
      <c r="Z4116">
        <f>P4116/MAX($P$4042:P4116)-1</f>
        <v>-3.6988738985775149E-2</v>
      </c>
      <c r="AA4116">
        <f t="shared" si="757"/>
        <v>13.283033497861139</v>
      </c>
      <c r="AB4116">
        <f t="shared" si="758"/>
        <v>12.748033950787946</v>
      </c>
      <c r="AC4116">
        <f t="shared" si="759"/>
        <v>1.5062848537314408</v>
      </c>
      <c r="AD4116">
        <f>AA4116/MAX($AA$4042:$AA4116)-1</f>
        <v>-0.37698573365957611</v>
      </c>
      <c r="AE4116">
        <f>AB4116/MAX($AB$4042:$AB4116)-1</f>
        <v>-0.17711963346499104</v>
      </c>
      <c r="AF4116">
        <f>AC4116/MAX($AC$4042:$AC4116)-1</f>
        <v>-9.239858936248313E-2</v>
      </c>
      <c r="AG4116">
        <f t="shared" si="761"/>
        <v>0.14225680022682211</v>
      </c>
      <c r="AH4116">
        <f t="shared" si="762"/>
        <v>-1</v>
      </c>
    </row>
    <row r="4117" spans="2:34" x14ac:dyDescent="0.25">
      <c r="B4117" s="2">
        <v>42825</v>
      </c>
      <c r="C4117" t="s">
        <v>50</v>
      </c>
      <c r="D4117">
        <v>92.92</v>
      </c>
      <c r="E4117">
        <v>76.380600000000001</v>
      </c>
      <c r="F4117">
        <v>63.193899999999999</v>
      </c>
      <c r="G4117">
        <v>45.870800000000003</v>
      </c>
      <c r="H4117">
        <v>61223</v>
      </c>
      <c r="I4117">
        <v>7234</v>
      </c>
      <c r="J4117">
        <v>85345.040699999998</v>
      </c>
      <c r="K4117">
        <v>11485</v>
      </c>
      <c r="L4117">
        <v>6078</v>
      </c>
      <c r="M4117">
        <v>3500.93</v>
      </c>
      <c r="N4117">
        <v>3136.95</v>
      </c>
      <c r="O4117">
        <v>2859.56</v>
      </c>
      <c r="P4117">
        <f t="shared" si="752"/>
        <v>0.11815820851640724</v>
      </c>
      <c r="Q4117">
        <f t="shared" si="753"/>
        <v>2.489478534663192E-3</v>
      </c>
      <c r="R4117">
        <f t="shared" si="760"/>
        <v>-1.1741832020260912E-2</v>
      </c>
      <c r="S4117">
        <f t="shared" si="754"/>
        <v>0.20867045711690535</v>
      </c>
      <c r="T4117">
        <f t="shared" si="755"/>
        <v>0.37764983388124906</v>
      </c>
      <c r="U4117" s="9">
        <f>M4117/MAX(M$14:$M4117)-1</f>
        <v>-5.3132217948926086E-2</v>
      </c>
      <c r="V4117">
        <f t="shared" si="756"/>
        <v>9.7004434248625593E-2</v>
      </c>
      <c r="W4117">
        <f>I4117/MAX(I$4042:$I4117)-1</f>
        <v>-0.15883720930232559</v>
      </c>
      <c r="X4117">
        <f>L4117/MAX($L$4042:L4117)-1</f>
        <v>-1.7776341305753118E-2</v>
      </c>
      <c r="Y4117">
        <f>J4117/MAX($J$4042:J4117)-1</f>
        <v>0</v>
      </c>
      <c r="Z4117">
        <f>P4117/MAX($P$4042:P4117)-1</f>
        <v>-3.6988738985775149E-2</v>
      </c>
      <c r="AA4117">
        <f t="shared" si="757"/>
        <v>14.041632230997038</v>
      </c>
      <c r="AB4117">
        <f t="shared" si="758"/>
        <v>13.385407893281725</v>
      </c>
      <c r="AC4117">
        <f t="shared" si="759"/>
        <v>1.5815958169315454</v>
      </c>
      <c r="AD4117">
        <f>AA4117/MAX($AA$4042:$AA4117)-1</f>
        <v>-0.34140516893032657</v>
      </c>
      <c r="AE4117">
        <f>AB4117/MAX($AB$4042:$AB4117)-1</f>
        <v>-0.13597740671505942</v>
      </c>
      <c r="AF4117">
        <f>AC4117/MAX($AC$4042:$AC4117)-1</f>
        <v>-4.7020494862256679E-2</v>
      </c>
      <c r="AG4117">
        <f t="shared" si="761"/>
        <v>0.13457138113474473</v>
      </c>
      <c r="AH4117">
        <f t="shared" si="762"/>
        <v>0</v>
      </c>
    </row>
    <row r="4118" spans="2:34" x14ac:dyDescent="0.25">
      <c r="B4118" s="2">
        <v>42853</v>
      </c>
      <c r="C4118" t="s">
        <v>50</v>
      </c>
      <c r="D4118">
        <v>89.46</v>
      </c>
      <c r="E4118">
        <v>76.726200000000006</v>
      </c>
      <c r="F4118">
        <v>63.811199999999999</v>
      </c>
      <c r="G4118">
        <v>46.2136</v>
      </c>
      <c r="H4118">
        <v>61223</v>
      </c>
      <c r="I4118">
        <v>7234</v>
      </c>
      <c r="J4118">
        <v>82167.104399999997</v>
      </c>
      <c r="K4118">
        <v>11485</v>
      </c>
      <c r="L4118">
        <v>6078</v>
      </c>
      <c r="M4118">
        <v>3559.59</v>
      </c>
      <c r="N4118">
        <v>3155.47</v>
      </c>
      <c r="O4118">
        <v>2870.68</v>
      </c>
      <c r="P4118">
        <f t="shared" si="752"/>
        <v>0.11815820851640724</v>
      </c>
      <c r="Q4118">
        <f t="shared" si="753"/>
        <v>-5.399188014046663E-2</v>
      </c>
      <c r="R4118">
        <f t="shared" si="760"/>
        <v>-9.7993207248485703E-2</v>
      </c>
      <c r="S4118">
        <f t="shared" si="754"/>
        <v>0.20239393711448783</v>
      </c>
      <c r="T4118">
        <f t="shared" si="755"/>
        <v>0.38078833936330425</v>
      </c>
      <c r="U4118" s="9">
        <f>M4118/MAX(M$14:$M4118)-1</f>
        <v>-3.7266929555523132E-2</v>
      </c>
      <c r="V4118">
        <f t="shared" si="756"/>
        <v>9.9206459793498292E-2</v>
      </c>
      <c r="W4118">
        <f>I4118/MAX(I$4042:$I4118)-1</f>
        <v>-0.15883720930232559</v>
      </c>
      <c r="X4118">
        <f>L4118/MAX($L$4042:L4118)-1</f>
        <v>-1.7776341305753118E-2</v>
      </c>
      <c r="Y4118">
        <f>J4118/MAX($J$4042:J4118)-1</f>
        <v>-3.7236332350826351E-2</v>
      </c>
      <c r="Z4118">
        <f>P4118/MAX($P$4042:P4118)-1</f>
        <v>-3.6988738985775149E-2</v>
      </c>
      <c r="AA4118">
        <f t="shared" si="757"/>
        <v>13.518773346495557</v>
      </c>
      <c r="AB4118">
        <f t="shared" si="758"/>
        <v>12.946102350013824</v>
      </c>
      <c r="AC4118">
        <f t="shared" si="759"/>
        <v>1.529688260947683</v>
      </c>
      <c r="AD4118">
        <f>AA4118/MAX($AA$4042:$AA4118)-1</f>
        <v>-0.36592882494457335</v>
      </c>
      <c r="AE4118">
        <f>AB4118/MAX($AB$4042:$AB4118)-1</f>
        <v>-0.16433439947650463</v>
      </c>
      <c r="AF4118">
        <f>AC4118/MAX($AC$4042:$AC4118)-1</f>
        <v>-7.8297029919349614E-2</v>
      </c>
      <c r="AG4118">
        <f t="shared" si="761"/>
        <v>0.13977613162670974</v>
      </c>
      <c r="AH4118">
        <f t="shared" si="762"/>
        <v>-1</v>
      </c>
    </row>
    <row r="4119" spans="2:34" x14ac:dyDescent="0.25">
      <c r="B4119" s="2">
        <v>42886</v>
      </c>
      <c r="C4119" t="s">
        <v>50</v>
      </c>
      <c r="D4119">
        <v>83.84</v>
      </c>
      <c r="E4119">
        <v>77.036600000000007</v>
      </c>
      <c r="F4119">
        <v>64.422399999999996</v>
      </c>
      <c r="G4119">
        <v>46.532200000000003</v>
      </c>
      <c r="H4119">
        <v>61223</v>
      </c>
      <c r="I4119">
        <v>7234</v>
      </c>
      <c r="J4119">
        <v>77005.254100000006</v>
      </c>
      <c r="K4119">
        <v>11485</v>
      </c>
      <c r="L4119">
        <v>6078</v>
      </c>
      <c r="M4119">
        <v>3554.59</v>
      </c>
      <c r="N4119">
        <v>3174.08</v>
      </c>
      <c r="O4119">
        <v>2883.86</v>
      </c>
      <c r="P4119">
        <f t="shared" si="752"/>
        <v>0.11815820851640724</v>
      </c>
      <c r="Q4119">
        <f t="shared" si="753"/>
        <v>-6.1416716526307424E-2</v>
      </c>
      <c r="R4119">
        <f t="shared" si="760"/>
        <v>-0.11697427455592357</v>
      </c>
      <c r="S4119">
        <f t="shared" si="754"/>
        <v>0.19580456487184605</v>
      </c>
      <c r="T4119">
        <f t="shared" si="755"/>
        <v>0.38446924925105619</v>
      </c>
      <c r="U4119" s="9">
        <f>M4119/MAX(M$14:$M4119)-1</f>
        <v>-3.8619238487794028E-2</v>
      </c>
      <c r="V4119">
        <f t="shared" si="756"/>
        <v>0.10063595320161167</v>
      </c>
      <c r="W4119">
        <f>I4119/MAX(I$4042:$I4119)-1</f>
        <v>-0.15883720930232559</v>
      </c>
      <c r="X4119">
        <f>L4119/MAX($L$4042:L4119)-1</f>
        <v>-1.7776341305753118E-2</v>
      </c>
      <c r="Y4119">
        <f>J4119/MAX($J$4042:J4119)-1</f>
        <v>-9.7718467664870357E-2</v>
      </c>
      <c r="Z4119">
        <f>P4119/MAX($P$4042:P4119)-1</f>
        <v>-3.6988738985775149E-2</v>
      </c>
      <c r="AA4119">
        <f t="shared" si="757"/>
        <v>12.669505445870353</v>
      </c>
      <c r="AB4119">
        <f t="shared" si="758"/>
        <v>12.23254825822505</v>
      </c>
      <c r="AC4119">
        <f t="shared" si="759"/>
        <v>1.4453759877823695</v>
      </c>
      <c r="AD4119">
        <f>AA4119/MAX($AA$4042:$AA4119)-1</f>
        <v>-0.40576204663445925</v>
      </c>
      <c r="AE4119">
        <f>AB4119/MAX($AB$4042:$AB4119)-1</f>
        <v>-0.21039402363975923</v>
      </c>
      <c r="AF4119">
        <f>AC4119/MAX($AC$4042:$AC4119)-1</f>
        <v>-0.12909880082564951</v>
      </c>
      <c r="AG4119">
        <f t="shared" si="761"/>
        <v>0.14914566719155856</v>
      </c>
      <c r="AH4119">
        <f t="shared" si="762"/>
        <v>-1</v>
      </c>
    </row>
    <row r="4120" spans="2:34" x14ac:dyDescent="0.25">
      <c r="B4120" s="2">
        <v>42916</v>
      </c>
      <c r="C4120" t="s">
        <v>50</v>
      </c>
      <c r="D4120">
        <v>81.09</v>
      </c>
      <c r="E4120">
        <v>77.239999999999995</v>
      </c>
      <c r="F4120">
        <v>65.0137</v>
      </c>
      <c r="G4120">
        <v>46.822099999999999</v>
      </c>
      <c r="H4120">
        <v>61223</v>
      </c>
      <c r="I4120">
        <v>7234</v>
      </c>
      <c r="J4120">
        <v>74479.437699999995</v>
      </c>
      <c r="K4120">
        <v>11485</v>
      </c>
      <c r="L4120">
        <v>6078</v>
      </c>
      <c r="M4120">
        <v>3441.88</v>
      </c>
      <c r="N4120">
        <v>3188.68</v>
      </c>
      <c r="O4120">
        <v>2898.52</v>
      </c>
      <c r="P4120">
        <f t="shared" si="752"/>
        <v>0.11815820851640724</v>
      </c>
      <c r="Q4120">
        <f t="shared" si="753"/>
        <v>-1.0922742343310032E-3</v>
      </c>
      <c r="R4120">
        <f t="shared" si="760"/>
        <v>-0.11044687155564359</v>
      </c>
      <c r="S4120">
        <f t="shared" si="754"/>
        <v>0.18805728638733066</v>
      </c>
      <c r="T4120">
        <f t="shared" si="755"/>
        <v>0.38852593113081224</v>
      </c>
      <c r="U4120" s="9">
        <f>M4120/MAX(M$14:$M4120)-1</f>
        <v>-6.9102986439045999E-2</v>
      </c>
      <c r="V4120">
        <f t="shared" si="756"/>
        <v>0.10010626112636789</v>
      </c>
      <c r="W4120">
        <f>I4120/MAX(I$4042:$I4120)-1</f>
        <v>-0.15883720930232559</v>
      </c>
      <c r="X4120">
        <f>L4120/MAX($L$4042:L4120)-1</f>
        <v>-1.7776341305753118E-2</v>
      </c>
      <c r="Y4120">
        <f>J4120/MAX($J$4042:J4120)-1</f>
        <v>-0.12731381824743804</v>
      </c>
      <c r="Z4120">
        <f>P4120/MAX($P$4042:P4120)-1</f>
        <v>-3.6988738985775149E-2</v>
      </c>
      <c r="AA4120">
        <f t="shared" si="757"/>
        <v>12.253938417242512</v>
      </c>
      <c r="AB4120">
        <f t="shared" si="758"/>
        <v>11.883389231407243</v>
      </c>
      <c r="AC4120">
        <f t="shared" si="759"/>
        <v>1.4041199826862454</v>
      </c>
      <c r="AD4120">
        <f>AA4120/MAX($AA$4042:$AA4120)-1</f>
        <v>-0.42525339155183317</v>
      </c>
      <c r="AE4120">
        <f>AB4120/MAX($AB$4042:$AB4120)-1</f>
        <v>-0.23293209571236184</v>
      </c>
      <c r="AF4120">
        <f>AC4120/MAX($AC$4042:$AC4120)-1</f>
        <v>-0.15395731834293902</v>
      </c>
      <c r="AG4120">
        <f t="shared" si="761"/>
        <v>0.15420363464962089</v>
      </c>
      <c r="AH4120">
        <f t="shared" si="762"/>
        <v>0</v>
      </c>
    </row>
    <row r="4121" spans="2:34" x14ac:dyDescent="0.25">
      <c r="B4121" s="2">
        <v>42947</v>
      </c>
      <c r="C4121" t="s">
        <v>50</v>
      </c>
      <c r="D4121">
        <v>80.59</v>
      </c>
      <c r="E4121">
        <v>77.347200000000001</v>
      </c>
      <c r="F4121">
        <v>65.591700000000003</v>
      </c>
      <c r="G4121">
        <v>47.116700000000002</v>
      </c>
      <c r="H4121">
        <v>61223</v>
      </c>
      <c r="I4121">
        <v>7234</v>
      </c>
      <c r="J4121">
        <v>74020.198300000004</v>
      </c>
      <c r="K4121">
        <v>11485</v>
      </c>
      <c r="L4121">
        <v>6078</v>
      </c>
      <c r="M4121">
        <v>3449.36</v>
      </c>
      <c r="N4121">
        <v>3202.27</v>
      </c>
      <c r="O4121">
        <v>2912.3</v>
      </c>
      <c r="P4121">
        <f t="shared" si="752"/>
        <v>0.11815820851640724</v>
      </c>
      <c r="Q4121">
        <f t="shared" si="753"/>
        <v>-8.3392193166312856E-3</v>
      </c>
      <c r="R4121">
        <f t="shared" si="760"/>
        <v>-6.8183408729453499E-2</v>
      </c>
      <c r="S4121">
        <f t="shared" si="754"/>
        <v>0.17922237112317552</v>
      </c>
      <c r="T4121">
        <f t="shared" si="755"/>
        <v>0.39211150186664168</v>
      </c>
      <c r="U4121" s="9">
        <f>M4121/MAX(M$14:$M4121)-1</f>
        <v>-6.7079932276368659E-2</v>
      </c>
      <c r="V4121">
        <f t="shared" si="756"/>
        <v>9.956735226453306E-2</v>
      </c>
      <c r="W4121">
        <f>I4121/MAX(I$4042:$I4121)-1</f>
        <v>-0.15883720930232559</v>
      </c>
      <c r="X4121">
        <f>L4121/MAX($L$4042:L4121)-1</f>
        <v>-1.7776341305753118E-2</v>
      </c>
      <c r="Y4121">
        <f>J4121/MAX($J$4042:J4121)-1</f>
        <v>-0.13269479171974896</v>
      </c>
      <c r="Z4121">
        <f>P4121/MAX($P$4042:P4121)-1</f>
        <v>-3.6988738985775149E-2</v>
      </c>
      <c r="AA4121">
        <f t="shared" si="757"/>
        <v>12.178380766699572</v>
      </c>
      <c r="AB4121">
        <f t="shared" si="758"/>
        <v>11.819905764445673</v>
      </c>
      <c r="AC4121">
        <f t="shared" si="759"/>
        <v>1.3966188899596557</v>
      </c>
      <c r="AD4121">
        <f>AA4121/MAX($AA$4042:$AA4121)-1</f>
        <v>-0.42879727286682012</v>
      </c>
      <c r="AE4121">
        <f>AB4121/MAX($AB$4042:$AB4121)-1</f>
        <v>-0.23702992748500318</v>
      </c>
      <c r="AF4121">
        <f>AC4121/MAX($AC$4042:$AC4121)-1</f>
        <v>-0.1584770493374521</v>
      </c>
      <c r="AG4121">
        <f t="shared" si="761"/>
        <v>0.15516035168471035</v>
      </c>
      <c r="AH4121">
        <f t="shared" si="762"/>
        <v>0</v>
      </c>
    </row>
    <row r="4122" spans="2:34" x14ac:dyDescent="0.25">
      <c r="B4122" s="2">
        <v>42978</v>
      </c>
      <c r="C4122" t="s">
        <v>50</v>
      </c>
      <c r="D4122">
        <v>81.37</v>
      </c>
      <c r="E4122">
        <v>77.602000000000004</v>
      </c>
      <c r="F4122">
        <v>66.119699999999995</v>
      </c>
      <c r="G4122">
        <v>47.403100000000002</v>
      </c>
      <c r="H4122">
        <v>61223</v>
      </c>
      <c r="I4122">
        <v>7234</v>
      </c>
      <c r="J4122">
        <v>74736.611699999994</v>
      </c>
      <c r="K4122">
        <v>11485</v>
      </c>
      <c r="L4122">
        <v>6078</v>
      </c>
      <c r="M4122">
        <v>3421.47</v>
      </c>
      <c r="N4122">
        <v>3218.65</v>
      </c>
      <c r="O4122">
        <v>2922.76</v>
      </c>
      <c r="P4122">
        <f t="shared" si="752"/>
        <v>0.11815820851640724</v>
      </c>
      <c r="Q4122">
        <f t="shared" si="753"/>
        <v>1.7764178076796644E-2</v>
      </c>
      <c r="R4122">
        <f t="shared" si="760"/>
        <v>7.9892921992120725E-3</v>
      </c>
      <c r="S4122">
        <f t="shared" si="754"/>
        <v>0.17365928762532201</v>
      </c>
      <c r="T4122">
        <f t="shared" si="755"/>
        <v>0.39483915608894748</v>
      </c>
      <c r="U4122" s="9">
        <f>M4122/MAX(M$14:$M4122)-1</f>
        <v>-7.4623111500576211E-2</v>
      </c>
      <c r="V4122">
        <f t="shared" si="756"/>
        <v>0.10123650248395344</v>
      </c>
      <c r="W4122">
        <f>I4122/MAX(I$4042:$I4122)-1</f>
        <v>-0.15883720930232559</v>
      </c>
      <c r="X4122">
        <f>L4122/MAX($L$4042:L4122)-1</f>
        <v>-1.7776341305753118E-2</v>
      </c>
      <c r="Y4122">
        <f>J4122/MAX($J$4042:J4122)-1</f>
        <v>-0.12430047385284104</v>
      </c>
      <c r="Z4122">
        <f>P4122/MAX($P$4042:P4122)-1</f>
        <v>-3.6988738985775149E-2</v>
      </c>
      <c r="AA4122">
        <f t="shared" si="757"/>
        <v>12.29625069101678</v>
      </c>
      <c r="AB4122">
        <f t="shared" si="758"/>
        <v>11.918939964058611</v>
      </c>
      <c r="AC4122">
        <f t="shared" si="759"/>
        <v>1.4083205935677767</v>
      </c>
      <c r="AD4122">
        <f>AA4122/MAX($AA$4042:$AA4122)-1</f>
        <v>-0.42326881850931886</v>
      </c>
      <c r="AE4122">
        <f>AB4122/MAX($AB$4042:$AB4122)-1</f>
        <v>-0.23063731049076008</v>
      </c>
      <c r="AF4122">
        <f>AC4122/MAX($AC$4042:$AC4122)-1</f>
        <v>-0.15142626961588534</v>
      </c>
      <c r="AG4122">
        <f t="shared" si="761"/>
        <v>0.153673008967839</v>
      </c>
      <c r="AH4122">
        <f t="shared" si="762"/>
        <v>0</v>
      </c>
    </row>
    <row r="4123" spans="2:34" x14ac:dyDescent="0.25">
      <c r="B4123" s="2">
        <v>43007</v>
      </c>
      <c r="C4123" t="s">
        <v>50</v>
      </c>
      <c r="D4123">
        <v>90.04</v>
      </c>
      <c r="E4123">
        <v>78.069599999999994</v>
      </c>
      <c r="F4123">
        <v>66.7226</v>
      </c>
      <c r="G4123">
        <v>47.735100000000003</v>
      </c>
      <c r="H4123">
        <v>61223</v>
      </c>
      <c r="I4123">
        <v>7234</v>
      </c>
      <c r="J4123">
        <v>82699.822</v>
      </c>
      <c r="K4123">
        <v>11485</v>
      </c>
      <c r="L4123">
        <v>6078</v>
      </c>
      <c r="M4123">
        <v>3594.85</v>
      </c>
      <c r="N4123">
        <v>3235.18</v>
      </c>
      <c r="O4123">
        <v>2934.19</v>
      </c>
      <c r="P4123">
        <f t="shared" si="752"/>
        <v>0.11815820851640724</v>
      </c>
      <c r="Q4123">
        <f t="shared" si="753"/>
        <v>5.5876200223849537E-2</v>
      </c>
      <c r="R4123">
        <f t="shared" si="760"/>
        <v>6.5927458263893124E-2</v>
      </c>
      <c r="S4123">
        <f t="shared" si="754"/>
        <v>0.17006231771543656</v>
      </c>
      <c r="T4123">
        <f t="shared" si="755"/>
        <v>0.39776809936503743</v>
      </c>
      <c r="U4123" s="9">
        <f>M4123/MAX(M$14:$M4123)-1</f>
        <v>-2.773044696514837E-2</v>
      </c>
      <c r="V4123">
        <f t="shared" si="756"/>
        <v>0.10258026917138974</v>
      </c>
      <c r="W4123">
        <f>I4123/MAX(I$4042:$I4123)-1</f>
        <v>-0.15883720930232559</v>
      </c>
      <c r="X4123">
        <f>L4123/MAX($L$4042:L4123)-1</f>
        <v>-1.7776341305753118E-2</v>
      </c>
      <c r="Y4123">
        <f>J4123/MAX($J$4042:J4123)-1</f>
        <v>-3.0994404341528448E-2</v>
      </c>
      <c r="Z4123">
        <f>P4123/MAX($P$4042:P4123)-1</f>
        <v>-3.6988738985775149E-2</v>
      </c>
      <c r="AA4123">
        <f t="shared" si="757"/>
        <v>13.606420204014478</v>
      </c>
      <c r="AB4123">
        <f t="shared" si="758"/>
        <v>13.019743157312691</v>
      </c>
      <c r="AC4123">
        <f t="shared" si="759"/>
        <v>1.5383895268118191</v>
      </c>
      <c r="AD4123">
        <f>AA4123/MAX($AA$4042:$AA4123)-1</f>
        <v>-0.36181792342174068</v>
      </c>
      <c r="AE4123">
        <f>AB4123/MAX($AB$4042:$AB4123)-1</f>
        <v>-0.15958091554824128</v>
      </c>
      <c r="AF4123">
        <f>AC4123/MAX($AC$4042:$AC4123)-1</f>
        <v>-7.3054142989259052E-2</v>
      </c>
      <c r="AG4123">
        <f t="shared" si="761"/>
        <v>0.13887575235651656</v>
      </c>
      <c r="AH4123">
        <f t="shared" si="762"/>
        <v>1</v>
      </c>
    </row>
    <row r="4124" spans="2:34" x14ac:dyDescent="0.25">
      <c r="B4124" s="2">
        <v>43039</v>
      </c>
      <c r="C4124" t="s">
        <v>50</v>
      </c>
      <c r="D4124">
        <v>93.62</v>
      </c>
      <c r="E4124">
        <v>78.619399999999999</v>
      </c>
      <c r="F4124">
        <v>67.375500000000002</v>
      </c>
      <c r="G4124">
        <v>48.080800000000004</v>
      </c>
      <c r="H4124">
        <v>61223</v>
      </c>
      <c r="I4124">
        <v>7234</v>
      </c>
      <c r="J4124">
        <v>85987.9758</v>
      </c>
      <c r="K4124">
        <v>11485</v>
      </c>
      <c r="L4124">
        <v>6078</v>
      </c>
      <c r="M4124">
        <v>3673.95</v>
      </c>
      <c r="N4124">
        <v>3254.24</v>
      </c>
      <c r="O4124">
        <v>2946.92</v>
      </c>
      <c r="P4124">
        <f t="shared" si="752"/>
        <v>0.11815820851640724</v>
      </c>
      <c r="Q4124">
        <f t="shared" si="753"/>
        <v>1.7756406882156295E-2</v>
      </c>
      <c r="R4124">
        <f t="shared" si="760"/>
        <v>9.6571961673996398E-2</v>
      </c>
      <c r="S4124">
        <f t="shared" si="754"/>
        <v>0.16688410475617976</v>
      </c>
      <c r="T4124">
        <f t="shared" si="755"/>
        <v>0.40129739937771403</v>
      </c>
      <c r="U4124" s="9">
        <f>M4124/MAX(M$14:$M4124)-1</f>
        <v>-6.3369196566217534E-3</v>
      </c>
      <c r="V4124">
        <f t="shared" si="756"/>
        <v>0.10428515195526167</v>
      </c>
      <c r="W4124">
        <f>I4124/MAX(I$4042:$I4124)-1</f>
        <v>-0.15883720930232559</v>
      </c>
      <c r="X4124">
        <f>L4124/MAX($L$4042:L4124)-1</f>
        <v>-1.7776341305753118E-2</v>
      </c>
      <c r="Y4124">
        <f>J4124/MAX($J$4042:J4124)-1</f>
        <v>0</v>
      </c>
      <c r="Z4124">
        <f>P4124/MAX($P$4042:P4124)-1</f>
        <v>-3.6988738985775149E-2</v>
      </c>
      <c r="AA4124">
        <f t="shared" si="757"/>
        <v>14.147412931885489</v>
      </c>
      <c r="AB4124">
        <f t="shared" si="758"/>
        <v>13.474284738733758</v>
      </c>
      <c r="AC4124">
        <f t="shared" si="759"/>
        <v>1.5920973457687471</v>
      </c>
      <c r="AD4124">
        <f>AA4124/MAX($AA$4042:$AA4124)-1</f>
        <v>-0.33644373555235574</v>
      </c>
      <c r="AE4124">
        <f>AB4124/MAX($AB$4042:$AB4124)-1</f>
        <v>-0.13024044276874647</v>
      </c>
      <c r="AF4124">
        <f>AC4124/MAX($AC$4042:$AC4124)-1</f>
        <v>-4.0692872060444918E-2</v>
      </c>
      <c r="AG4124">
        <f t="shared" si="761"/>
        <v>0.13356518621525684</v>
      </c>
      <c r="AH4124">
        <f t="shared" si="762"/>
        <v>0</v>
      </c>
    </row>
    <row r="4125" spans="2:34" x14ac:dyDescent="0.25">
      <c r="B4125" s="2">
        <v>43069</v>
      </c>
      <c r="C4125" t="s">
        <v>50</v>
      </c>
      <c r="D4125">
        <v>94</v>
      </c>
      <c r="E4125">
        <v>79.081400000000002</v>
      </c>
      <c r="F4125">
        <v>67.963899999999995</v>
      </c>
      <c r="G4125">
        <v>48.4377</v>
      </c>
      <c r="H4125">
        <v>61223</v>
      </c>
      <c r="I4125">
        <v>7234</v>
      </c>
      <c r="J4125">
        <v>86336.997199999998</v>
      </c>
      <c r="K4125">
        <v>11485</v>
      </c>
      <c r="L4125">
        <v>6078</v>
      </c>
      <c r="M4125">
        <v>3569.93</v>
      </c>
      <c r="N4125">
        <v>3267.77</v>
      </c>
      <c r="O4125">
        <v>2956.24</v>
      </c>
      <c r="P4125">
        <f t="shared" si="752"/>
        <v>0.11815820851640724</v>
      </c>
      <c r="Q4125">
        <f t="shared" si="753"/>
        <v>3.2371813051152554E-2</v>
      </c>
      <c r="R4125">
        <f t="shared" si="760"/>
        <v>0.11182620407541433</v>
      </c>
      <c r="S4125">
        <f t="shared" si="754"/>
        <v>0.16357948852258342</v>
      </c>
      <c r="T4125">
        <f t="shared" si="755"/>
        <v>0.40311988389209219</v>
      </c>
      <c r="U4125" s="9">
        <f>M4125/MAX(M$14:$M4125)-1</f>
        <v>-3.4470354683586835E-2</v>
      </c>
      <c r="V4125">
        <f t="shared" si="756"/>
        <v>0.10538048331664562</v>
      </c>
      <c r="W4125">
        <f>I4125/MAX(I$4042:$I4125)-1</f>
        <v>-0.15883720930232559</v>
      </c>
      <c r="X4125">
        <f>L4125/MAX($L$4042:L4125)-1</f>
        <v>-1.7776341305753118E-2</v>
      </c>
      <c r="Y4125">
        <f>J4125/MAX($J$4042:J4125)-1</f>
        <v>0</v>
      </c>
      <c r="Z4125">
        <f>P4125/MAX($P$4042:P4125)-1</f>
        <v>-3.6988738985775149E-2</v>
      </c>
      <c r="AA4125">
        <f t="shared" si="757"/>
        <v>14.204836656794997</v>
      </c>
      <c r="AB4125">
        <f t="shared" si="758"/>
        <v>13.522532098424108</v>
      </c>
      <c r="AC4125">
        <f t="shared" si="759"/>
        <v>1.5977981673554056</v>
      </c>
      <c r="AD4125">
        <f>AA4125/MAX($AA$4042:$AA4125)-1</f>
        <v>-0.33375038995093176</v>
      </c>
      <c r="AE4125">
        <f>AB4125/MAX($AB$4042:$AB4125)-1</f>
        <v>-0.12712609547569675</v>
      </c>
      <c r="AF4125">
        <f>AC4125/MAX($AC$4042:$AC4125)-1</f>
        <v>-3.7257881858540842E-2</v>
      </c>
      <c r="AG4125">
        <f t="shared" si="761"/>
        <v>0.133025242624491</v>
      </c>
      <c r="AH4125">
        <f t="shared" si="762"/>
        <v>1</v>
      </c>
    </row>
    <row r="4126" spans="2:34" x14ac:dyDescent="0.25">
      <c r="B4126" s="2">
        <v>43098</v>
      </c>
      <c r="C4126" t="s">
        <v>50</v>
      </c>
      <c r="D4126">
        <v>91.74</v>
      </c>
      <c r="E4126">
        <v>79.383600000000001</v>
      </c>
      <c r="F4126">
        <v>68.517399999999995</v>
      </c>
      <c r="G4126">
        <v>48.775199999999998</v>
      </c>
      <c r="H4126">
        <v>61223</v>
      </c>
      <c r="I4126">
        <v>7234</v>
      </c>
      <c r="J4126">
        <v>84261.235400000005</v>
      </c>
      <c r="K4126">
        <v>11485</v>
      </c>
      <c r="L4126">
        <v>6078</v>
      </c>
      <c r="M4126">
        <v>3503.96</v>
      </c>
      <c r="N4126">
        <v>3276.49</v>
      </c>
      <c r="O4126">
        <v>2963.52</v>
      </c>
      <c r="P4126">
        <f t="shared" si="752"/>
        <v>0.11815820851640724</v>
      </c>
      <c r="Q4126">
        <f t="shared" si="753"/>
        <v>-5.5631992545774889E-3</v>
      </c>
      <c r="R4126">
        <f t="shared" si="760"/>
        <v>4.4163889075063634E-2</v>
      </c>
      <c r="S4126">
        <f t="shared" si="754"/>
        <v>0.15859037266446196</v>
      </c>
      <c r="T4126">
        <f t="shared" si="755"/>
        <v>0.40475897587298459</v>
      </c>
      <c r="U4126" s="9">
        <f>M4126/MAX(M$14:$M4126)-1</f>
        <v>-5.2312718735969765E-2</v>
      </c>
      <c r="V4126">
        <f t="shared" si="756"/>
        <v>0.10560752078609226</v>
      </c>
      <c r="W4126">
        <f>I4126/MAX(I$4042:$I4126)-1</f>
        <v>-0.15883720930232559</v>
      </c>
      <c r="X4126">
        <f>L4126/MAX($L$4042:L4126)-1</f>
        <v>-1.7776341305753118E-2</v>
      </c>
      <c r="Y4126">
        <f>J4126/MAX($J$4042:J4126)-1</f>
        <v>-2.4042552640457071E-2</v>
      </c>
      <c r="Z4126">
        <f>P4126/MAX($P$4042:P4126)-1</f>
        <v>-3.6988738985775149E-2</v>
      </c>
      <c r="AA4126">
        <f t="shared" si="757"/>
        <v>13.863316123724911</v>
      </c>
      <c r="AB4126">
        <f t="shared" si="758"/>
        <v>13.235586867569809</v>
      </c>
      <c r="AC4126">
        <f t="shared" si="759"/>
        <v>1.5638932329353348</v>
      </c>
      <c r="AD4126">
        <f>AA4126/MAX($AA$4042:$AA4126)-1</f>
        <v>-0.34976873127222041</v>
      </c>
      <c r="AE4126">
        <f>AB4126/MAX($AB$4042:$AB4126)-1</f>
        <v>-0.14564829251818767</v>
      </c>
      <c r="AF4126">
        <f>AC4126/MAX($AC$4042:$AC4126)-1</f>
        <v>-5.7687063119308601E-2</v>
      </c>
      <c r="AG4126">
        <f t="shared" si="761"/>
        <v>0.13630229779422387</v>
      </c>
      <c r="AH4126">
        <f t="shared" si="762"/>
        <v>0</v>
      </c>
    </row>
    <row r="4127" spans="2:34" x14ac:dyDescent="0.25">
      <c r="B4127" s="2">
        <v>43131</v>
      </c>
      <c r="C4127" t="s">
        <v>50</v>
      </c>
      <c r="D4127">
        <v>94.32</v>
      </c>
      <c r="E4127">
        <v>79.697999999999993</v>
      </c>
      <c r="F4127">
        <v>69.098500000000001</v>
      </c>
      <c r="G4127">
        <v>49.128</v>
      </c>
      <c r="H4127">
        <v>62675</v>
      </c>
      <c r="I4127">
        <v>5551</v>
      </c>
      <c r="J4127">
        <v>86630.910399999993</v>
      </c>
      <c r="K4127">
        <v>18197</v>
      </c>
      <c r="L4127">
        <v>4707</v>
      </c>
      <c r="M4127">
        <v>3609.29</v>
      </c>
      <c r="N4127">
        <v>3286.94</v>
      </c>
      <c r="O4127">
        <v>2970.89</v>
      </c>
      <c r="P4127">
        <f t="shared" ref="P4127:P4190" si="763">I4127/H4127</f>
        <v>8.856800957319505E-2</v>
      </c>
      <c r="Q4127">
        <f t="shared" ref="Q4127:Q4190" si="764">IF(C4127=C4126,(D4127/D4126-1)-(M4127/M4126-1),"#N/A")</f>
        <v>-1.9373184801594334E-3</v>
      </c>
      <c r="R4127">
        <f t="shared" si="760"/>
        <v>2.5076621097970153E-2</v>
      </c>
      <c r="S4127">
        <f t="shared" ref="S4127:S4190" si="765">E4127/F4127-1</f>
        <v>0.1533969623074305</v>
      </c>
      <c r="T4127">
        <f t="shared" ref="T4127:T4190" si="766">F4127/G4127-1</f>
        <v>0.40649934864028658</v>
      </c>
      <c r="U4127" s="9">
        <f>M4127/MAX(M$14:$M4127)-1</f>
        <v>-2.3824978768749783E-2</v>
      </c>
      <c r="V4127">
        <f t="shared" ref="V4127:V4190" si="767">N4127/O4127-1</f>
        <v>0.10638226255431871</v>
      </c>
      <c r="W4127">
        <f>I4127/MAX(I$4042:$I4127)-1</f>
        <v>-0.35453488372093023</v>
      </c>
      <c r="X4127">
        <f>L4127/MAX($L$4042:L4127)-1</f>
        <v>-0.2393341952165482</v>
      </c>
      <c r="Y4127">
        <f>J4127/MAX($J$4042:J4127)-1</f>
        <v>0</v>
      </c>
      <c r="Z4127">
        <f>P4127/MAX($P$4042:P4127)-1</f>
        <v>-0.27815433514499333</v>
      </c>
      <c r="AA4127">
        <f t="shared" ref="AA4127:AA4190" si="768">J4127/L4127</f>
        <v>18.404697344380708</v>
      </c>
      <c r="AB4127">
        <f t="shared" ref="AB4127:AB4190" si="769">(J4127+K4127)/I4127</f>
        <v>18.884509169519003</v>
      </c>
      <c r="AC4127">
        <f t="shared" ref="AC4127:AC4190" si="770">(K4127+J4127)/H4127</f>
        <v>1.6725633889110489</v>
      </c>
      <c r="AD4127">
        <f>AA4127/MAX($AA$4042:$AA4127)-1</f>
        <v>-0.13676427789832524</v>
      </c>
      <c r="AE4127">
        <f>AB4127/MAX($AB$4042:$AB4127)-1</f>
        <v>0</v>
      </c>
      <c r="AF4127">
        <f>AC4127/MAX($AC$4042:$AC4127)-1</f>
        <v>0</v>
      </c>
      <c r="AG4127">
        <f t="shared" si="761"/>
        <v>0.2100520462728509</v>
      </c>
      <c r="AH4127">
        <f t="shared" si="762"/>
        <v>0</v>
      </c>
    </row>
    <row r="4128" spans="2:34" x14ac:dyDescent="0.25">
      <c r="B4128" s="2">
        <v>43159</v>
      </c>
      <c r="C4128" t="s">
        <v>50</v>
      </c>
      <c r="D4128">
        <v>86.41</v>
      </c>
      <c r="E4128">
        <v>79.876400000000004</v>
      </c>
      <c r="F4128">
        <v>69.5976</v>
      </c>
      <c r="G4128">
        <v>49.443600000000004</v>
      </c>
      <c r="H4128">
        <v>62675</v>
      </c>
      <c r="I4128">
        <v>5551</v>
      </c>
      <c r="J4128">
        <v>79365.743900000001</v>
      </c>
      <c r="K4128">
        <v>18197</v>
      </c>
      <c r="L4128">
        <v>4707</v>
      </c>
      <c r="M4128">
        <v>3438.96</v>
      </c>
      <c r="N4128">
        <v>3293.54</v>
      </c>
      <c r="O4128">
        <v>2977.84</v>
      </c>
      <c r="P4128">
        <f t="shared" si="763"/>
        <v>8.856800957319505E-2</v>
      </c>
      <c r="Q4128">
        <f t="shared" si="764"/>
        <v>-3.6671336561366341E-2</v>
      </c>
      <c r="R4128">
        <f t="shared" si="760"/>
        <v>-4.4057686988439149E-2</v>
      </c>
      <c r="S4128">
        <f t="shared" si="765"/>
        <v>0.14768900077014147</v>
      </c>
      <c r="T4128">
        <f t="shared" si="766"/>
        <v>0.40761595029488129</v>
      </c>
      <c r="U4128" s="9">
        <f>M4128/MAX(M$14:$M4128)-1</f>
        <v>-6.98927348554923E-2</v>
      </c>
      <c r="V4128">
        <f t="shared" si="767"/>
        <v>0.106016441447492</v>
      </c>
      <c r="W4128">
        <f>I4128/MAX(I$4042:$I4128)-1</f>
        <v>-0.35453488372093023</v>
      </c>
      <c r="X4128">
        <f>L4128/MAX($L$4042:L4128)-1</f>
        <v>-0.2393341952165482</v>
      </c>
      <c r="Y4128">
        <f>J4128/MAX($J$4042:J4128)-1</f>
        <v>-8.3863443965376927E-2</v>
      </c>
      <c r="Z4128">
        <f>P4128/MAX($P$4042:P4128)-1</f>
        <v>-0.27815433514499333</v>
      </c>
      <c r="AA4128">
        <f t="shared" si="768"/>
        <v>16.861216039940516</v>
      </c>
      <c r="AB4128">
        <f t="shared" si="769"/>
        <v>17.575705980904342</v>
      </c>
      <c r="AC4128">
        <f t="shared" si="770"/>
        <v>1.5566452955723973</v>
      </c>
      <c r="AD4128">
        <f>AA4128/MAX($AA$4042:$AA4128)-1</f>
        <v>-0.20915819850771067</v>
      </c>
      <c r="AE4128">
        <f>AB4128/MAX($AB$4042:$AB4128)-1</f>
        <v>-6.9305650301314969E-2</v>
      </c>
      <c r="AF4128">
        <f>AC4128/MAX($AC$4042:$AC4128)-1</f>
        <v>-6.930565030131508E-2</v>
      </c>
      <c r="AG4128">
        <f t="shared" si="761"/>
        <v>0.22928028020411462</v>
      </c>
      <c r="AH4128">
        <f t="shared" si="762"/>
        <v>-1</v>
      </c>
    </row>
    <row r="4129" spans="1:34" x14ac:dyDescent="0.25">
      <c r="B4129" s="2">
        <v>43189</v>
      </c>
      <c r="C4129" t="s">
        <v>50</v>
      </c>
      <c r="D4129">
        <v>82.47</v>
      </c>
      <c r="E4129">
        <v>79.935199999999995</v>
      </c>
      <c r="F4129">
        <v>70.020700000000005</v>
      </c>
      <c r="G4129">
        <v>49.739699999999999</v>
      </c>
      <c r="H4129">
        <v>62675</v>
      </c>
      <c r="I4129">
        <v>5551</v>
      </c>
      <c r="J4129">
        <v>75746.937900000004</v>
      </c>
      <c r="K4129">
        <v>18197</v>
      </c>
      <c r="L4129">
        <v>4707</v>
      </c>
      <c r="M4129">
        <v>3361.5</v>
      </c>
      <c r="N4129">
        <v>3300.49</v>
      </c>
      <c r="O4129">
        <v>2983.49</v>
      </c>
      <c r="P4129">
        <f t="shared" si="763"/>
        <v>8.856800957319505E-2</v>
      </c>
      <c r="Q4129">
        <f t="shared" si="764"/>
        <v>-2.3072322952646607E-2</v>
      </c>
      <c r="R4129">
        <f t="shared" si="760"/>
        <v>-6.0389578765375651E-2</v>
      </c>
      <c r="S4129">
        <f t="shared" si="765"/>
        <v>0.14159384296358057</v>
      </c>
      <c r="T4129">
        <f t="shared" si="766"/>
        <v>0.40774270854066286</v>
      </c>
      <c r="U4129" s="9">
        <f>M4129/MAX(M$14:$M4129)-1</f>
        <v>-9.0842704834233956E-2</v>
      </c>
      <c r="V4129">
        <f t="shared" si="767"/>
        <v>0.10625140355757856</v>
      </c>
      <c r="W4129">
        <f>I4129/MAX(I$4042:$I4129)-1</f>
        <v>-0.35453488372093023</v>
      </c>
      <c r="X4129">
        <f>L4129/MAX($L$4042:L4129)-1</f>
        <v>-0.2393341952165482</v>
      </c>
      <c r="Y4129">
        <f>J4129/MAX($J$4042:J4129)-1</f>
        <v>-0.12563613206585889</v>
      </c>
      <c r="Z4129">
        <f>P4129/MAX($P$4042:P4129)-1</f>
        <v>-0.27815433514499333</v>
      </c>
      <c r="AA4129">
        <f t="shared" si="768"/>
        <v>16.092402358189929</v>
      </c>
      <c r="AB4129">
        <f t="shared" si="769"/>
        <v>16.923786326787965</v>
      </c>
      <c r="AC4129">
        <f t="shared" si="770"/>
        <v>1.4989060694056642</v>
      </c>
      <c r="AD4129">
        <f>AA4129/MAX($AA$4042:$AA4129)-1</f>
        <v>-0.24521787508425841</v>
      </c>
      <c r="AE4129">
        <f>AB4129/MAX($AB$4042:$AB4129)-1</f>
        <v>-0.10382704814461308</v>
      </c>
      <c r="AF4129">
        <f>AC4129/MAX($AC$4042:$AC4129)-1</f>
        <v>-0.10382704814461308</v>
      </c>
      <c r="AG4129">
        <f t="shared" si="761"/>
        <v>0.24023413360977591</v>
      </c>
      <c r="AH4129">
        <f t="shared" si="762"/>
        <v>0</v>
      </c>
    </row>
    <row r="4130" spans="1:34" x14ac:dyDescent="0.25">
      <c r="B4130" s="2">
        <v>43220</v>
      </c>
      <c r="C4130" t="s">
        <v>50</v>
      </c>
      <c r="D4130">
        <v>86.32</v>
      </c>
      <c r="E4130">
        <v>79.993200000000002</v>
      </c>
      <c r="F4130">
        <v>70.449299999999994</v>
      </c>
      <c r="G4130">
        <v>50.058799999999998</v>
      </c>
      <c r="H4130">
        <v>62675</v>
      </c>
      <c r="I4130">
        <v>5551</v>
      </c>
      <c r="J4130">
        <v>79283.080900000001</v>
      </c>
      <c r="K4130">
        <v>18197</v>
      </c>
      <c r="L4130">
        <v>4707</v>
      </c>
      <c r="M4130">
        <v>3536.52</v>
      </c>
      <c r="N4130">
        <v>3308.24</v>
      </c>
      <c r="O4130">
        <v>2989.2</v>
      </c>
      <c r="P4130">
        <f t="shared" si="763"/>
        <v>8.856800957319505E-2</v>
      </c>
      <c r="Q4130">
        <f t="shared" si="764"/>
        <v>-5.3823994088801896E-3</v>
      </c>
      <c r="R4130">
        <f t="shared" si="760"/>
        <v>-6.4655781980724081E-2</v>
      </c>
      <c r="S4130">
        <f t="shared" si="765"/>
        <v>0.13547189255251668</v>
      </c>
      <c r="T4130">
        <f t="shared" si="766"/>
        <v>0.40733097876896762</v>
      </c>
      <c r="U4130" s="9">
        <f>M4130/MAX(M$14:$M4130)-1</f>
        <v>-4.3506482969021376E-2</v>
      </c>
      <c r="V4130">
        <f t="shared" si="767"/>
        <v>0.10673089789910351</v>
      </c>
      <c r="W4130">
        <f>I4130/MAX(I$4042:$I4130)-1</f>
        <v>-0.35453488372093023</v>
      </c>
      <c r="X4130">
        <f>L4130/MAX($L$4042:L4130)-1</f>
        <v>-0.2393341952165482</v>
      </c>
      <c r="Y4130">
        <f>J4130/MAX($J$4042:J4130)-1</f>
        <v>-8.4817641487004325E-2</v>
      </c>
      <c r="Z4130">
        <f>P4130/MAX($P$4042:P4130)-1</f>
        <v>-0.27815433514499333</v>
      </c>
      <c r="AA4130">
        <f t="shared" si="768"/>
        <v>16.843654323348204</v>
      </c>
      <c r="AB4130">
        <f t="shared" si="769"/>
        <v>17.560814429832462</v>
      </c>
      <c r="AC4130">
        <f t="shared" si="770"/>
        <v>1.5553263805345034</v>
      </c>
      <c r="AD4130">
        <f>AA4130/MAX($AA$4042:$AA4130)-1</f>
        <v>-0.20998189589432037</v>
      </c>
      <c r="AE4130">
        <f>AB4130/MAX($AB$4042:$AB4130)-1</f>
        <v>-7.0094209375750283E-2</v>
      </c>
      <c r="AF4130">
        <f>AC4130/MAX($AC$4042:$AC4130)-1</f>
        <v>-7.0094209375750283E-2</v>
      </c>
      <c r="AG4130">
        <f t="shared" si="761"/>
        <v>0.22951933493795396</v>
      </c>
      <c r="AH4130">
        <f t="shared" si="762"/>
        <v>0</v>
      </c>
    </row>
    <row r="4131" spans="1:34" x14ac:dyDescent="0.25">
      <c r="B4131" s="2">
        <v>43251</v>
      </c>
      <c r="C4131" t="s">
        <v>50</v>
      </c>
      <c r="D4131">
        <v>84.25</v>
      </c>
      <c r="E4131">
        <v>80.064599999999999</v>
      </c>
      <c r="F4131">
        <v>70.879599999999996</v>
      </c>
      <c r="G4131">
        <v>50.382899999999999</v>
      </c>
      <c r="H4131">
        <v>62675</v>
      </c>
      <c r="I4131">
        <v>5551</v>
      </c>
      <c r="J4131">
        <v>77381.83</v>
      </c>
      <c r="K4131">
        <v>18197</v>
      </c>
      <c r="L4131">
        <v>4707</v>
      </c>
      <c r="M4131">
        <v>3406.65</v>
      </c>
      <c r="N4131">
        <v>3313.14</v>
      </c>
      <c r="O4131">
        <v>2995.5</v>
      </c>
      <c r="P4131">
        <f t="shared" si="763"/>
        <v>8.856800957319505E-2</v>
      </c>
      <c r="Q4131">
        <f t="shared" si="764"/>
        <v>1.2742003268068736E-2</v>
      </c>
      <c r="R4131">
        <f t="shared" ref="R4131:R4194" si="771">IF(C4131=C4128,(D4131/D4128-1)-(M4131/M4128-1),"#N/A")</f>
        <v>-1.5601824521693453E-2</v>
      </c>
      <c r="S4131">
        <f t="shared" si="765"/>
        <v>0.12958594574461491</v>
      </c>
      <c r="T4131">
        <f t="shared" si="766"/>
        <v>0.40681858328917153</v>
      </c>
      <c r="U4131" s="9">
        <f>M4131/MAX(M$14:$M4131)-1</f>
        <v>-7.86313551758272E-2</v>
      </c>
      <c r="V4131">
        <f t="shared" si="767"/>
        <v>0.10603905858788187</v>
      </c>
      <c r="W4131">
        <f>I4131/MAX(I$4042:$I4131)-1</f>
        <v>-0.35453488372093023</v>
      </c>
      <c r="X4131">
        <f>L4131/MAX($L$4042:L4131)-1</f>
        <v>-0.2393341952165482</v>
      </c>
      <c r="Y4131">
        <f>J4131/MAX($J$4042:J4131)-1</f>
        <v>-0.10676420641655859</v>
      </c>
      <c r="Z4131">
        <f>P4131/MAX($P$4042:P4131)-1</f>
        <v>-0.27815433514499333</v>
      </c>
      <c r="AA4131">
        <f t="shared" si="768"/>
        <v>16.439734438070957</v>
      </c>
      <c r="AB4131">
        <f t="shared" si="769"/>
        <v>17.218308412898576</v>
      </c>
      <c r="AC4131">
        <f t="shared" si="770"/>
        <v>1.524991304347826</v>
      </c>
      <c r="AD4131">
        <f>AA4131/MAX($AA$4042:$AA4131)-1</f>
        <v>-0.22892695471893554</v>
      </c>
      <c r="AE4131">
        <f>AB4131/MAX($AB$4042:$AB4131)-1</f>
        <v>-8.8231086212703813E-2</v>
      </c>
      <c r="AF4131">
        <f>AC4131/MAX($AC$4042:$AC4131)-1</f>
        <v>-8.8231086212703813E-2</v>
      </c>
      <c r="AG4131">
        <f t="shared" si="761"/>
        <v>0.23515856370933588</v>
      </c>
      <c r="AH4131">
        <f t="shared" si="762"/>
        <v>0</v>
      </c>
    </row>
    <row r="4132" spans="1:34" x14ac:dyDescent="0.25">
      <c r="B4132" s="2">
        <v>43280</v>
      </c>
      <c r="C4132" t="s">
        <v>50</v>
      </c>
      <c r="D4132">
        <v>81.91</v>
      </c>
      <c r="E4132">
        <v>80.034199999999998</v>
      </c>
      <c r="F4132">
        <v>71.286299999999997</v>
      </c>
      <c r="G4132">
        <v>50.698399999999999</v>
      </c>
      <c r="H4132">
        <v>62675</v>
      </c>
      <c r="I4132">
        <v>5551</v>
      </c>
      <c r="J4132">
        <v>75232.589800000002</v>
      </c>
      <c r="K4132">
        <v>18197</v>
      </c>
      <c r="L4132">
        <v>4707</v>
      </c>
      <c r="M4132">
        <v>3395.6</v>
      </c>
      <c r="N4132">
        <v>3317.09</v>
      </c>
      <c r="O4132">
        <v>3002.17</v>
      </c>
      <c r="P4132">
        <f t="shared" si="763"/>
        <v>8.856800957319505E-2</v>
      </c>
      <c r="Q4132">
        <f t="shared" si="764"/>
        <v>-2.4530824921286554E-2</v>
      </c>
      <c r="R4132">
        <f t="shared" si="771"/>
        <v>-1.6934628832347087E-2</v>
      </c>
      <c r="S4132">
        <f t="shared" si="765"/>
        <v>0.12271502378437371</v>
      </c>
      <c r="T4132">
        <f t="shared" si="766"/>
        <v>0.40608579363451303</v>
      </c>
      <c r="U4132" s="9">
        <f>M4132/MAX(M$14:$M4132)-1</f>
        <v>-8.1619957916146069E-2</v>
      </c>
      <c r="V4132">
        <f t="shared" si="767"/>
        <v>0.10489745750573753</v>
      </c>
      <c r="W4132">
        <f>I4132/MAX(I$4042:$I4132)-1</f>
        <v>-0.35453488372093023</v>
      </c>
      <c r="X4132">
        <f>L4132/MAX($L$4042:L4132)-1</f>
        <v>-0.2393341952165482</v>
      </c>
      <c r="Y4132">
        <f>J4132/MAX($J$4042:J4132)-1</f>
        <v>-0.13157336737396208</v>
      </c>
      <c r="Z4132">
        <f>P4132/MAX($P$4042:P4132)-1</f>
        <v>-0.27815433514499333</v>
      </c>
      <c r="AA4132">
        <f t="shared" si="768"/>
        <v>15.983129339281922</v>
      </c>
      <c r="AB4132">
        <f t="shared" si="769"/>
        <v>16.83112768870474</v>
      </c>
      <c r="AC4132">
        <f t="shared" si="770"/>
        <v>1.4906994782608696</v>
      </c>
      <c r="AD4132">
        <f>AA4132/MAX($AA$4042:$AA4132)-1</f>
        <v>-0.25034310869273624</v>
      </c>
      <c r="AE4132">
        <f>AB4132/MAX($AB$4042:$AB4132)-1</f>
        <v>-0.10873364313479605</v>
      </c>
      <c r="AF4132">
        <f>AC4132/MAX($AC$4042:$AC4132)-1</f>
        <v>-0.10873364313479617</v>
      </c>
      <c r="AG4132">
        <f t="shared" si="761"/>
        <v>0.24187655972465272</v>
      </c>
      <c r="AH4132">
        <f t="shared" si="762"/>
        <v>0</v>
      </c>
    </row>
    <row r="4133" spans="1:34" x14ac:dyDescent="0.25">
      <c r="B4133" s="2">
        <v>43312</v>
      </c>
      <c r="C4133" t="s">
        <v>50</v>
      </c>
      <c r="D4133">
        <v>82.16</v>
      </c>
      <c r="E4133">
        <v>79.988</v>
      </c>
      <c r="F4133">
        <v>71.648700000000005</v>
      </c>
      <c r="G4133">
        <v>51.001899999999999</v>
      </c>
      <c r="H4133">
        <v>62675</v>
      </c>
      <c r="I4133">
        <v>5551</v>
      </c>
      <c r="J4133">
        <v>75462.209499999997</v>
      </c>
      <c r="K4133">
        <v>18197</v>
      </c>
      <c r="L4133">
        <v>4707</v>
      </c>
      <c r="M4133">
        <v>3525.49</v>
      </c>
      <c r="N4133">
        <v>3322.7</v>
      </c>
      <c r="O4133">
        <v>3008.12</v>
      </c>
      <c r="P4133">
        <f t="shared" si="763"/>
        <v>8.856800957319505E-2</v>
      </c>
      <c r="Q4133">
        <f t="shared" si="764"/>
        <v>-3.5200313952723494E-2</v>
      </c>
      <c r="R4133">
        <f t="shared" si="771"/>
        <v>-4.5073885852527473E-2</v>
      </c>
      <c r="S4133">
        <f t="shared" si="765"/>
        <v>0.11639150466093584</v>
      </c>
      <c r="T4133">
        <f t="shared" si="766"/>
        <v>0.40482413400285111</v>
      </c>
      <c r="U4133" s="9">
        <f>M4133/MAX(M$14:$M4133)-1</f>
        <v>-4.648967647361113E-2</v>
      </c>
      <c r="V4133">
        <f t="shared" si="767"/>
        <v>0.10457694506868065</v>
      </c>
      <c r="W4133">
        <f>I4133/MAX(I$4042:$I4133)-1</f>
        <v>-0.35453488372093023</v>
      </c>
      <c r="X4133">
        <f>L4133/MAX($L$4042:L4133)-1</f>
        <v>-0.2393341952165482</v>
      </c>
      <c r="Y4133">
        <f>J4133/MAX($J$4042:J4133)-1</f>
        <v>-0.12892281575284004</v>
      </c>
      <c r="Z4133">
        <f>P4133/MAX($P$4042:P4133)-1</f>
        <v>-0.27815433514499333</v>
      </c>
      <c r="AA4133">
        <f t="shared" si="768"/>
        <v>16.031911939664329</v>
      </c>
      <c r="AB4133">
        <f t="shared" si="769"/>
        <v>16.872493154386596</v>
      </c>
      <c r="AC4133">
        <f t="shared" si="770"/>
        <v>1.4943631352213802</v>
      </c>
      <c r="AD4133">
        <f>AA4133/MAX($AA$4042:$AA4133)-1</f>
        <v>-0.24805505785010928</v>
      </c>
      <c r="AE4133">
        <f>AB4133/MAX($AB$4042:$AB4133)-1</f>
        <v>-0.10654319882350716</v>
      </c>
      <c r="AF4133">
        <f>AC4133/MAX($AC$4042:$AC4133)-1</f>
        <v>-0.10654319882350716</v>
      </c>
      <c r="AG4133">
        <f t="shared" si="761"/>
        <v>0.24114056718681157</v>
      </c>
      <c r="AH4133">
        <f t="shared" si="762"/>
        <v>-1</v>
      </c>
    </row>
    <row r="4134" spans="1:34" x14ac:dyDescent="0.25">
      <c r="B4134" s="2">
        <v>43343</v>
      </c>
      <c r="C4134" t="s">
        <v>50</v>
      </c>
      <c r="D4134">
        <v>79.69</v>
      </c>
      <c r="E4134">
        <v>79.881200000000007</v>
      </c>
      <c r="F4134">
        <v>72.005700000000004</v>
      </c>
      <c r="G4134">
        <v>51.295999999999999</v>
      </c>
      <c r="H4134">
        <v>62675</v>
      </c>
      <c r="I4134">
        <v>5551</v>
      </c>
      <c r="J4134">
        <v>73193.5671</v>
      </c>
      <c r="K4134">
        <v>18197</v>
      </c>
      <c r="L4134">
        <v>4707</v>
      </c>
      <c r="M4134">
        <v>3392.9</v>
      </c>
      <c r="N4134">
        <v>3326</v>
      </c>
      <c r="O4134">
        <v>3013.88</v>
      </c>
      <c r="P4134">
        <f t="shared" si="763"/>
        <v>8.856800957319505E-2</v>
      </c>
      <c r="Q4134">
        <f t="shared" si="764"/>
        <v>7.545665346240904E-3</v>
      </c>
      <c r="R4134">
        <f t="shared" si="771"/>
        <v>-5.0088405810924663E-2</v>
      </c>
      <c r="S4134">
        <f t="shared" si="765"/>
        <v>0.10937328572599125</v>
      </c>
      <c r="T4134">
        <f t="shared" si="766"/>
        <v>0.40372933562071123</v>
      </c>
      <c r="U4134" s="9">
        <f>M4134/MAX(M$14:$M4134)-1</f>
        <v>-8.235020473957233E-2</v>
      </c>
      <c r="V4134">
        <f t="shared" si="767"/>
        <v>0.10356085842833829</v>
      </c>
      <c r="W4134">
        <f>I4134/MAX(I$4042:$I4134)-1</f>
        <v>-0.35453488372093023</v>
      </c>
      <c r="X4134">
        <f>L4134/MAX($L$4042:L4134)-1</f>
        <v>-0.2393341952165482</v>
      </c>
      <c r="Y4134">
        <f>J4134/MAX($J$4042:J4134)-1</f>
        <v>-0.15511026304532516</v>
      </c>
      <c r="Z4134">
        <f>P4134/MAX($P$4042:P4134)-1</f>
        <v>-0.27815433514499333</v>
      </c>
      <c r="AA4134">
        <f t="shared" si="768"/>
        <v>15.549939898024219</v>
      </c>
      <c r="AB4134">
        <f t="shared" si="769"/>
        <v>16.463802395964692</v>
      </c>
      <c r="AC4134">
        <f t="shared" si="770"/>
        <v>1.4581662082169924</v>
      </c>
      <c r="AD4134">
        <f>AA4134/MAX($AA$4042:$AA4134)-1</f>
        <v>-0.27066099782363717</v>
      </c>
      <c r="AE4134">
        <f>AB4134/MAX($AB$4042:$AB4134)-1</f>
        <v>-0.12818478636773423</v>
      </c>
      <c r="AF4134">
        <f>AC4134/MAX($AC$4042:$AC4134)-1</f>
        <v>-0.12818478636773434</v>
      </c>
      <c r="AG4134">
        <f t="shared" si="761"/>
        <v>0.24861474472392533</v>
      </c>
      <c r="AH4134">
        <f t="shared" si="762"/>
        <v>0</v>
      </c>
    </row>
    <row r="4135" spans="1:34" x14ac:dyDescent="0.25">
      <c r="B4135" s="2">
        <v>43371</v>
      </c>
      <c r="C4135" t="s">
        <v>50</v>
      </c>
      <c r="D4135">
        <v>76.55</v>
      </c>
      <c r="E4135">
        <v>79.859399999999994</v>
      </c>
      <c r="F4135">
        <v>72.340699999999998</v>
      </c>
      <c r="G4135">
        <v>51.566299999999998</v>
      </c>
      <c r="H4135">
        <v>62675</v>
      </c>
      <c r="I4135">
        <v>5551</v>
      </c>
      <c r="J4135">
        <v>70309.543999999994</v>
      </c>
      <c r="K4135">
        <v>18197</v>
      </c>
      <c r="L4135">
        <v>4707</v>
      </c>
      <c r="M4135">
        <v>3399.2</v>
      </c>
      <c r="N4135">
        <v>3331.67</v>
      </c>
      <c r="O4135">
        <v>3021.77</v>
      </c>
      <c r="P4135">
        <f t="shared" si="763"/>
        <v>8.856800957319505E-2</v>
      </c>
      <c r="Q4135">
        <f t="shared" si="764"/>
        <v>-4.125950405665979E-2</v>
      </c>
      <c r="R4135">
        <f t="shared" si="771"/>
        <v>-6.6497871044675971E-2</v>
      </c>
      <c r="S4135">
        <f t="shared" si="765"/>
        <v>0.10393457624822533</v>
      </c>
      <c r="T4135">
        <f t="shared" si="766"/>
        <v>0.40286776441202887</v>
      </c>
      <c r="U4135" s="9">
        <f>M4135/MAX(M$14:$M4135)-1</f>
        <v>-8.0646295484910979E-2</v>
      </c>
      <c r="V4135">
        <f t="shared" si="767"/>
        <v>0.1025557868401632</v>
      </c>
      <c r="W4135">
        <f>I4135/MAX(I$4042:$I4135)-1</f>
        <v>-0.35453488372093023</v>
      </c>
      <c r="X4135">
        <f>L4135/MAX($L$4042:L4135)-1</f>
        <v>-0.2393341952165482</v>
      </c>
      <c r="Y4135">
        <f>J4135/MAX($J$4042:J4135)-1</f>
        <v>-0.18840118757426794</v>
      </c>
      <c r="Z4135">
        <f>P4135/MAX($P$4042:P4135)-1</f>
        <v>-0.27815433514499333</v>
      </c>
      <c r="AA4135">
        <f t="shared" si="768"/>
        <v>14.937230507754407</v>
      </c>
      <c r="AB4135">
        <f t="shared" si="769"/>
        <v>15.944252206809583</v>
      </c>
      <c r="AC4135">
        <f t="shared" si="770"/>
        <v>1.4121506820901475</v>
      </c>
      <c r="AD4135">
        <f>AA4135/MAX($AA$4042:$AA4135)-1</f>
        <v>-0.2993989130988115</v>
      </c>
      <c r="AE4135">
        <f>AB4135/MAX($AB$4042:$AB4135)-1</f>
        <v>-0.15569676375042951</v>
      </c>
      <c r="AF4135">
        <f>AC4135/MAX($AC$4042:$AC4135)-1</f>
        <v>-0.15569676375042962</v>
      </c>
      <c r="AG4135">
        <f t="shared" si="761"/>
        <v>0.25881265849199647</v>
      </c>
      <c r="AH4135">
        <f t="shared" si="762"/>
        <v>-1</v>
      </c>
    </row>
    <row r="4136" spans="1:34" x14ac:dyDescent="0.25">
      <c r="B4136" s="2">
        <v>43404</v>
      </c>
      <c r="C4136" t="s">
        <v>50</v>
      </c>
      <c r="D4136">
        <v>68.03</v>
      </c>
      <c r="E4136">
        <v>79.654200000000003</v>
      </c>
      <c r="F4136">
        <v>72.569900000000004</v>
      </c>
      <c r="G4136">
        <v>51.795400000000001</v>
      </c>
      <c r="H4136">
        <v>62675</v>
      </c>
      <c r="I4136">
        <v>5551</v>
      </c>
      <c r="J4136">
        <v>62484.105600000003</v>
      </c>
      <c r="K4136">
        <v>18197</v>
      </c>
      <c r="L4136">
        <v>4707</v>
      </c>
      <c r="M4136">
        <v>3197.51</v>
      </c>
      <c r="N4136">
        <v>3332.17</v>
      </c>
      <c r="O4136">
        <v>3028.01</v>
      </c>
      <c r="P4136">
        <f t="shared" si="763"/>
        <v>8.856800957319505E-2</v>
      </c>
      <c r="Q4136">
        <f t="shared" si="764"/>
        <v>-5.1965254743921774E-2</v>
      </c>
      <c r="R4136">
        <f t="shared" si="771"/>
        <v>-7.895045985624638E-2</v>
      </c>
      <c r="S4136">
        <f t="shared" si="765"/>
        <v>9.7620363263556831E-2</v>
      </c>
      <c r="T4136">
        <f t="shared" si="766"/>
        <v>0.40108774138243941</v>
      </c>
      <c r="U4136" s="9">
        <f>M4136/MAX(M$14:$M4136)-1</f>
        <v>-0.13519573319485689</v>
      </c>
      <c r="V4136">
        <f t="shared" si="767"/>
        <v>0.10044880961423508</v>
      </c>
      <c r="W4136">
        <f>I4136/MAX(I$4042:$I4136)-1</f>
        <v>-0.35453488372093023</v>
      </c>
      <c r="X4136">
        <f>L4136/MAX($L$4042:L4136)-1</f>
        <v>-0.2393341952165482</v>
      </c>
      <c r="Y4136">
        <f>J4136/MAX($J$4042:J4136)-1</f>
        <v>-0.27873197555592111</v>
      </c>
      <c r="Z4136">
        <f>P4136/MAX($P$4042:P4136)-1</f>
        <v>-0.27815433514499333</v>
      </c>
      <c r="AA4136">
        <f t="shared" si="768"/>
        <v>13.274719694072658</v>
      </c>
      <c r="AB4136">
        <f t="shared" si="769"/>
        <v>14.534517312196002</v>
      </c>
      <c r="AC4136">
        <f t="shared" si="770"/>
        <v>1.2872932684483447</v>
      </c>
      <c r="AD4136">
        <f>AA4136/MAX($AA$4042:$AA4136)-1</f>
        <v>-0.37737567609016709</v>
      </c>
      <c r="AE4136">
        <f>AB4136/MAX($AB$4042:$AB4136)-1</f>
        <v>-0.23034709656866326</v>
      </c>
      <c r="AF4136">
        <f>AC4136/MAX($AC$4042:$AC4136)-1</f>
        <v>-0.23034709656866337</v>
      </c>
      <c r="AG4136">
        <f t="shared" si="761"/>
        <v>0.29122606181627092</v>
      </c>
      <c r="AH4136">
        <f t="shared" si="762"/>
        <v>-1</v>
      </c>
    </row>
    <row r="4137" spans="1:34" x14ac:dyDescent="0.25">
      <c r="B4137" s="2">
        <v>43434</v>
      </c>
      <c r="C4137" t="s">
        <v>50</v>
      </c>
      <c r="D4137">
        <v>64.37</v>
      </c>
      <c r="E4137">
        <v>79.489000000000004</v>
      </c>
      <c r="F4137">
        <v>72.7654</v>
      </c>
      <c r="G4137">
        <v>52.000799999999998</v>
      </c>
      <c r="H4137">
        <v>62675</v>
      </c>
      <c r="I4137">
        <v>5551</v>
      </c>
      <c r="J4137">
        <v>59122.4735</v>
      </c>
      <c r="K4137">
        <v>18197</v>
      </c>
      <c r="L4137">
        <v>4707</v>
      </c>
      <c r="M4137">
        <v>3173.13</v>
      </c>
      <c r="N4137">
        <v>3331.11</v>
      </c>
      <c r="O4137">
        <v>3032.32</v>
      </c>
      <c r="P4137">
        <f t="shared" si="763"/>
        <v>8.856800957319505E-2</v>
      </c>
      <c r="Q4137">
        <f t="shared" si="764"/>
        <v>-4.6175111252011902E-2</v>
      </c>
      <c r="R4137">
        <f t="shared" si="771"/>
        <v>-0.12747145158013984</v>
      </c>
      <c r="S4137">
        <f t="shared" si="765"/>
        <v>9.240105874495308E-2</v>
      </c>
      <c r="T4137">
        <f t="shared" si="766"/>
        <v>0.39931308749096162</v>
      </c>
      <c r="U4137" s="9">
        <f>M4137/MAX(M$14:$M4137)-1</f>
        <v>-0.14178959154861004</v>
      </c>
      <c r="V4137">
        <f t="shared" si="767"/>
        <v>9.8535115027437614E-2</v>
      </c>
      <c r="W4137">
        <f>I4137/MAX(I$4042:$I4137)-1</f>
        <v>-0.35453488372093023</v>
      </c>
      <c r="X4137">
        <f>L4137/MAX($L$4042:L4137)-1</f>
        <v>-0.2393341952165482</v>
      </c>
      <c r="Y4137">
        <f>J4137/MAX($J$4042:J4137)-1</f>
        <v>-0.31753604773383515</v>
      </c>
      <c r="Z4137">
        <f>P4137/MAX($P$4042:P4137)-1</f>
        <v>-0.27815433514499333</v>
      </c>
      <c r="AA4137">
        <f t="shared" si="768"/>
        <v>12.560542489908647</v>
      </c>
      <c r="AB4137">
        <f t="shared" si="769"/>
        <v>13.928926950099079</v>
      </c>
      <c r="AC4137">
        <f t="shared" si="770"/>
        <v>1.2336573354607099</v>
      </c>
      <c r="AD4137">
        <f>AA4137/MAX($AA$4042:$AA4137)-1</f>
        <v>-0.41087273735715424</v>
      </c>
      <c r="AE4137">
        <f>AB4137/MAX($AB$4042:$AB4137)-1</f>
        <v>-0.26241519834778659</v>
      </c>
      <c r="AF4137">
        <f>AC4137/MAX($AC$4042:$AC4137)-1</f>
        <v>-0.26241519834778659</v>
      </c>
      <c r="AG4137">
        <f t="shared" si="761"/>
        <v>0.30778482229773418</v>
      </c>
      <c r="AH4137">
        <f t="shared" si="762"/>
        <v>-1</v>
      </c>
    </row>
    <row r="4138" spans="1:34" x14ac:dyDescent="0.25">
      <c r="B4138" s="2">
        <v>43465</v>
      </c>
      <c r="C4138" t="s">
        <v>50</v>
      </c>
      <c r="D4138">
        <v>60.4</v>
      </c>
      <c r="E4138">
        <v>79.292199999999994</v>
      </c>
      <c r="F4138">
        <v>72.953100000000006</v>
      </c>
      <c r="G4138">
        <v>52.183900000000001</v>
      </c>
      <c r="H4138">
        <v>62675</v>
      </c>
      <c r="I4138">
        <v>5551</v>
      </c>
      <c r="J4138">
        <v>55476.113100000002</v>
      </c>
      <c r="K4138">
        <v>18197</v>
      </c>
      <c r="L4138">
        <v>4707</v>
      </c>
      <c r="M4138">
        <v>3001.42</v>
      </c>
      <c r="N4138">
        <v>3328.87</v>
      </c>
      <c r="O4138">
        <v>3036.1</v>
      </c>
      <c r="P4138">
        <f t="shared" si="763"/>
        <v>8.856800957319505E-2</v>
      </c>
      <c r="Q4138">
        <f t="shared" si="764"/>
        <v>-7.5609316890330458E-3</v>
      </c>
      <c r="R4138">
        <f t="shared" si="771"/>
        <v>-9.3951567964122407E-2</v>
      </c>
      <c r="S4138">
        <f t="shared" si="765"/>
        <v>8.6892811957270943E-2</v>
      </c>
      <c r="T4138">
        <f t="shared" si="766"/>
        <v>0.39800014947138873</v>
      </c>
      <c r="U4138" s="9">
        <f>M4138/MAX(M$14:$M4138)-1</f>
        <v>-0.18823058490065936</v>
      </c>
      <c r="V4138">
        <f t="shared" si="767"/>
        <v>9.6429630117585097E-2</v>
      </c>
      <c r="W4138">
        <f>I4138/MAX(I$4042:$I4138)-1</f>
        <v>-0.35453488372093023</v>
      </c>
      <c r="X4138">
        <f>L4138/MAX($L$4042:L4138)-1</f>
        <v>-0.2393341952165482</v>
      </c>
      <c r="Y4138">
        <f>J4138/MAX($J$4042:J4138)-1</f>
        <v>-0.35962680244440781</v>
      </c>
      <c r="Z4138">
        <f>P4138/MAX($P$4042:P4138)-1</f>
        <v>-0.27815433514499333</v>
      </c>
      <c r="AA4138">
        <f t="shared" si="768"/>
        <v>11.78587488846399</v>
      </c>
      <c r="AB4138">
        <f t="shared" si="769"/>
        <v>13.272043433615565</v>
      </c>
      <c r="AC4138">
        <f t="shared" si="770"/>
        <v>1.1754784698843239</v>
      </c>
      <c r="AD4138">
        <f>AA4138/MAX($AA$4042:$AA4138)-1</f>
        <v>-0.4472069803935399</v>
      </c>
      <c r="AE4138">
        <f>AB4138/MAX($AB$4042:$AB4138)-1</f>
        <v>-0.2971994498518592</v>
      </c>
      <c r="AF4138">
        <f>AC4138/MAX($AC$4042:$AC4138)-1</f>
        <v>-0.2971994498518592</v>
      </c>
      <c r="AG4138">
        <f t="shared" si="761"/>
        <v>0.32801504977824408</v>
      </c>
      <c r="AH4138">
        <f t="shared" si="762"/>
        <v>0</v>
      </c>
    </row>
    <row r="4139" spans="1:34" x14ac:dyDescent="0.25">
      <c r="B4139" s="2">
        <v>43496</v>
      </c>
      <c r="C4139" t="s">
        <v>50</v>
      </c>
      <c r="D4139">
        <v>63.82</v>
      </c>
      <c r="E4139">
        <v>79.108400000000003</v>
      </c>
      <c r="F4139">
        <v>73.128699999999995</v>
      </c>
      <c r="G4139">
        <v>52.378500000000003</v>
      </c>
      <c r="H4139">
        <v>65188</v>
      </c>
      <c r="I4139">
        <v>6292</v>
      </c>
      <c r="J4139">
        <v>58617.310299999997</v>
      </c>
      <c r="K4139">
        <v>18710</v>
      </c>
      <c r="L4139">
        <v>4655</v>
      </c>
      <c r="M4139">
        <v>3159.43</v>
      </c>
      <c r="N4139">
        <v>3327.04</v>
      </c>
      <c r="O4139">
        <v>3040.22</v>
      </c>
      <c r="P4139">
        <f t="shared" si="763"/>
        <v>9.6520832054979439E-2</v>
      </c>
      <c r="Q4139">
        <f t="shared" si="764"/>
        <v>3.9774352281201075E-3</v>
      </c>
      <c r="R4139">
        <f t="shared" si="771"/>
        <v>-4.9975195838722342E-2</v>
      </c>
      <c r="S4139">
        <f t="shared" si="765"/>
        <v>8.1769537814838866E-2</v>
      </c>
      <c r="T4139">
        <f t="shared" si="766"/>
        <v>0.3961587292495965</v>
      </c>
      <c r="U4139" s="9">
        <f>M4139/MAX(M$14:$M4139)-1</f>
        <v>-0.1454949180230326</v>
      </c>
      <c r="V4139">
        <f t="shared" si="767"/>
        <v>9.4341856839307736E-2</v>
      </c>
      <c r="W4139">
        <f>I4139/MAX(I$4042:$I4139)-1</f>
        <v>-0.26837209302325582</v>
      </c>
      <c r="X4139">
        <f>L4139/MAX($L$4042:L4139)-1</f>
        <v>-0.24773755656108598</v>
      </c>
      <c r="Y4139">
        <f>J4139/MAX($J$4042:J4139)-1</f>
        <v>-0.32336725968425239</v>
      </c>
      <c r="Z4139">
        <f>P4139/MAX($P$4042:P4139)-1</f>
        <v>-0.21333736048900065</v>
      </c>
      <c r="AA4139">
        <f t="shared" si="768"/>
        <v>12.592333039742211</v>
      </c>
      <c r="AB4139">
        <f t="shared" si="769"/>
        <v>12.289782310870947</v>
      </c>
      <c r="AC4139">
        <f t="shared" si="770"/>
        <v>1.1862200144198318</v>
      </c>
      <c r="AD4139">
        <f>AA4139/MAX($AA$4042:$AA4139)-1</f>
        <v>-0.40938166484843053</v>
      </c>
      <c r="AE4139">
        <f>AB4139/MAX($AB$4042:$AB4139)-1</f>
        <v>-0.34921356967500294</v>
      </c>
      <c r="AF4139">
        <f>AC4139/MAX($AC$4042:$AC4139)-1</f>
        <v>-0.29077724510510738</v>
      </c>
      <c r="AG4139">
        <f t="shared" si="761"/>
        <v>0.31918898878579216</v>
      </c>
      <c r="AH4139">
        <f t="shared" si="762"/>
        <v>0</v>
      </c>
    </row>
    <row r="4140" spans="1:34" x14ac:dyDescent="0.25">
      <c r="B4140" s="2">
        <v>43524</v>
      </c>
      <c r="C4140" t="s">
        <v>50</v>
      </c>
      <c r="D4140">
        <v>66.989999999999995</v>
      </c>
      <c r="E4140">
        <v>79.050600000000003</v>
      </c>
      <c r="F4140">
        <v>73.275800000000004</v>
      </c>
      <c r="G4140">
        <v>52.595599999999997</v>
      </c>
      <c r="H4140">
        <v>65188</v>
      </c>
      <c r="I4140">
        <v>6292</v>
      </c>
      <c r="J4140">
        <v>61528.887699999999</v>
      </c>
      <c r="K4140">
        <v>18710</v>
      </c>
      <c r="L4140">
        <v>4655</v>
      </c>
      <c r="M4140">
        <v>3298.26</v>
      </c>
      <c r="N4140">
        <v>3330.08</v>
      </c>
      <c r="O4140">
        <v>3044.75</v>
      </c>
      <c r="P4140">
        <f t="shared" si="763"/>
        <v>9.6520832054979439E-2</v>
      </c>
      <c r="Q4140">
        <f t="shared" si="764"/>
        <v>5.7294790904831583E-3</v>
      </c>
      <c r="R4140">
        <f t="shared" si="771"/>
        <v>1.2679409979312606E-3</v>
      </c>
      <c r="S4140">
        <f t="shared" si="765"/>
        <v>7.8809102050062974E-2</v>
      </c>
      <c r="T4140">
        <f t="shared" si="766"/>
        <v>0.39319258645209887</v>
      </c>
      <c r="U4140" s="9">
        <f>M4140/MAX(M$14:$M4140)-1</f>
        <v>-0.10794670820959706</v>
      </c>
      <c r="V4140">
        <f t="shared" si="767"/>
        <v>9.3712127432465708E-2</v>
      </c>
      <c r="W4140">
        <f>I4140/MAX(I$4042:$I4140)-1</f>
        <v>-0.26837209302325582</v>
      </c>
      <c r="X4140">
        <f>L4140/MAX($L$4042:L4140)-1</f>
        <v>-0.24773755656108598</v>
      </c>
      <c r="Y4140">
        <f>J4140/MAX($J$4042:J4140)-1</f>
        <v>-0.28975826969954133</v>
      </c>
      <c r="Z4140">
        <f>P4140/MAX($P$4042:P4140)-1</f>
        <v>-0.21333736048900065</v>
      </c>
      <c r="AA4140">
        <f t="shared" si="768"/>
        <v>13.217806165413533</v>
      </c>
      <c r="AB4140">
        <f t="shared" si="769"/>
        <v>12.75252506357279</v>
      </c>
      <c r="AC4140">
        <f t="shared" si="770"/>
        <v>1.2308843299380252</v>
      </c>
      <c r="AD4140">
        <f>AA4140/MAX($AA$4042:$AA4140)-1</f>
        <v>-0.38004509195124425</v>
      </c>
      <c r="AE4140">
        <f>AB4140/MAX($AB$4042:$AB4140)-1</f>
        <v>-0.32470974230263239</v>
      </c>
      <c r="AF4140">
        <f>AC4140/MAX($AC$4042:$AC4140)-1</f>
        <v>-0.26407313582332237</v>
      </c>
      <c r="AG4140">
        <f t="shared" si="761"/>
        <v>0.30408480795598714</v>
      </c>
      <c r="AH4140">
        <f t="shared" si="762"/>
        <v>0</v>
      </c>
    </row>
    <row r="4141" spans="1:34" x14ac:dyDescent="0.25">
      <c r="B4141" s="2">
        <v>43553</v>
      </c>
      <c r="C4141" t="s">
        <v>50</v>
      </c>
      <c r="D4141">
        <v>65.53</v>
      </c>
      <c r="E4141">
        <v>78.771199999999993</v>
      </c>
      <c r="F4141">
        <v>73.356099999999998</v>
      </c>
      <c r="G4141">
        <v>52.825699999999998</v>
      </c>
      <c r="H4141">
        <v>65188</v>
      </c>
      <c r="I4141">
        <v>6292</v>
      </c>
      <c r="J4141">
        <v>60187.908799999997</v>
      </c>
      <c r="K4141">
        <v>18710</v>
      </c>
      <c r="L4141">
        <v>4655</v>
      </c>
      <c r="M4141">
        <v>3351.71</v>
      </c>
      <c r="N4141">
        <v>3330.09</v>
      </c>
      <c r="O4141">
        <v>3051.76</v>
      </c>
      <c r="P4141">
        <f t="shared" si="763"/>
        <v>9.6520832054979439E-2</v>
      </c>
      <c r="Q4141">
        <f t="shared" si="764"/>
        <v>-3.799981207912273E-2</v>
      </c>
      <c r="R4141">
        <f t="shared" si="771"/>
        <v>-3.1774316668917946E-2</v>
      </c>
      <c r="S4141">
        <f t="shared" si="765"/>
        <v>7.3819355172916712E-2</v>
      </c>
      <c r="T4141">
        <f t="shared" si="766"/>
        <v>0.38864416373091126</v>
      </c>
      <c r="U4141" s="9">
        <f>M4141/MAX(M$14:$M4141)-1</f>
        <v>-9.3490525723620488E-2</v>
      </c>
      <c r="V4141">
        <f t="shared" si="767"/>
        <v>9.1203109025611351E-2</v>
      </c>
      <c r="W4141">
        <f>I4141/MAX(I$4042:$I4141)-1</f>
        <v>-0.26837209302325582</v>
      </c>
      <c r="X4141">
        <f>L4141/MAX($L$4042:L4141)-1</f>
        <v>-0.24773755656108598</v>
      </c>
      <c r="Y4141">
        <f>J4141/MAX($J$4042:J4141)-1</f>
        <v>-0.30523748945849705</v>
      </c>
      <c r="Z4141">
        <f>P4141/MAX($P$4042:P4141)-1</f>
        <v>-0.21333736048900065</v>
      </c>
      <c r="AA4141">
        <f t="shared" si="768"/>
        <v>12.929733361976369</v>
      </c>
      <c r="AB4141">
        <f t="shared" si="769"/>
        <v>12.53940063572791</v>
      </c>
      <c r="AC4141">
        <f t="shared" si="770"/>
        <v>1.210313382831196</v>
      </c>
      <c r="AD4141">
        <f>AA4141/MAX($AA$4042:$AA4141)-1</f>
        <v>-0.39355657382132558</v>
      </c>
      <c r="AE4141">
        <f>AB4141/MAX($AB$4042:$AB4141)-1</f>
        <v>-0.33599541702850122</v>
      </c>
      <c r="AF4141">
        <f>AC4141/MAX($AC$4042:$AC4141)-1</f>
        <v>-0.2763721896249377</v>
      </c>
      <c r="AG4141">
        <f t="shared" si="761"/>
        <v>0.31085977853412311</v>
      </c>
      <c r="AH4141">
        <f t="shared" si="762"/>
        <v>-1</v>
      </c>
    </row>
    <row r="4142" spans="1:34" x14ac:dyDescent="0.25">
      <c r="B4142" s="2">
        <v>43585</v>
      </c>
      <c r="C4142" t="s">
        <v>50</v>
      </c>
      <c r="D4142">
        <v>72.489999999999995</v>
      </c>
      <c r="E4142">
        <v>78.507999999999996</v>
      </c>
      <c r="F4142">
        <v>73.483999999999995</v>
      </c>
      <c r="G4142">
        <v>53.083100000000002</v>
      </c>
      <c r="H4142">
        <v>65188</v>
      </c>
      <c r="I4142">
        <v>6292</v>
      </c>
      <c r="J4142">
        <v>66580.520499999999</v>
      </c>
      <c r="K4142">
        <v>18710</v>
      </c>
      <c r="L4142">
        <v>4655</v>
      </c>
      <c r="M4142">
        <v>3514.62</v>
      </c>
      <c r="N4142">
        <v>3328.4</v>
      </c>
      <c r="O4142">
        <v>3058.97</v>
      </c>
      <c r="P4142">
        <f t="shared" si="763"/>
        <v>9.6520832054979439E-2</v>
      </c>
      <c r="Q4142">
        <f t="shared" si="764"/>
        <v>5.7605855360721048E-2</v>
      </c>
      <c r="R4142">
        <f t="shared" si="771"/>
        <v>2.3428653042591785E-2</v>
      </c>
      <c r="S4142">
        <f t="shared" si="765"/>
        <v>6.8368624462467942E-2</v>
      </c>
      <c r="T4142">
        <f t="shared" si="766"/>
        <v>0.3843200566658691</v>
      </c>
      <c r="U4142" s="9">
        <f>M4142/MAX(M$14:$M4142)-1</f>
        <v>-4.9429596092368189E-2</v>
      </c>
      <c r="V4142">
        <f t="shared" si="767"/>
        <v>8.8078667002291722E-2</v>
      </c>
      <c r="W4142">
        <f>I4142/MAX(I$4042:$I4142)-1</f>
        <v>-0.26837209302325582</v>
      </c>
      <c r="X4142">
        <f>L4142/MAX($L$4042:L4142)-1</f>
        <v>-0.24773755656108598</v>
      </c>
      <c r="Y4142">
        <f>J4142/MAX($J$4042:J4142)-1</f>
        <v>-0.2314461409607903</v>
      </c>
      <c r="Z4142">
        <f>P4142/MAX($P$4042:P4142)-1</f>
        <v>-0.21333736048900065</v>
      </c>
      <c r="AA4142">
        <f t="shared" si="768"/>
        <v>14.303011922663803</v>
      </c>
      <c r="AB4142">
        <f t="shared" si="769"/>
        <v>13.555391052129687</v>
      </c>
      <c r="AC4142">
        <f t="shared" si="770"/>
        <v>1.3083776231821806</v>
      </c>
      <c r="AD4142">
        <f>AA4142/MAX($AA$4042:$AA4142)-1</f>
        <v>-0.329145674375391</v>
      </c>
      <c r="AE4142">
        <f>AB4142/MAX($AB$4042:$AB4142)-1</f>
        <v>-0.28219521458312014</v>
      </c>
      <c r="AF4142">
        <f>AC4142/MAX($AC$4042:$AC4142)-1</f>
        <v>-0.21774108422041794</v>
      </c>
      <c r="AG4142">
        <f t="shared" si="761"/>
        <v>0.28101312305000681</v>
      </c>
      <c r="AH4142">
        <f t="shared" si="762"/>
        <v>1</v>
      </c>
    </row>
    <row r="4143" spans="1:34" x14ac:dyDescent="0.25">
      <c r="A4143" s="11">
        <f t="shared" ref="A4143" si="772">IF(C4143=C4142,"",1)</f>
        <v>1</v>
      </c>
      <c r="B4143" s="2">
        <v>40207</v>
      </c>
      <c r="C4143" t="s">
        <v>51</v>
      </c>
      <c r="H4143">
        <v>68978</v>
      </c>
      <c r="I4143">
        <v>6062</v>
      </c>
      <c r="K4143">
        <v>5768</v>
      </c>
      <c r="L4143">
        <v>3899</v>
      </c>
      <c r="P4143">
        <f t="shared" si="763"/>
        <v>8.7883093160138009E-2</v>
      </c>
      <c r="Q4143" t="str">
        <f t="shared" si="764"/>
        <v>#N/A</v>
      </c>
      <c r="R4143" t="str">
        <f t="shared" si="771"/>
        <v>#N/A</v>
      </c>
      <c r="S4143" t="e">
        <f t="shared" si="765"/>
        <v>#DIV/0!</v>
      </c>
      <c r="T4143" t="e">
        <f t="shared" si="766"/>
        <v>#DIV/0!</v>
      </c>
      <c r="U4143" s="9">
        <f>M4143/MAX(M$14:$M4143)-1</f>
        <v>-1</v>
      </c>
      <c r="V4143" t="e">
        <f t="shared" si="767"/>
        <v>#DIV/0!</v>
      </c>
      <c r="AA4143">
        <f t="shared" si="768"/>
        <v>0</v>
      </c>
      <c r="AB4143">
        <f t="shared" si="769"/>
        <v>0.9515011547344111</v>
      </c>
      <c r="AC4143">
        <f t="shared" si="770"/>
        <v>8.3620864623503141E-2</v>
      </c>
      <c r="AG4143" t="e">
        <f t="shared" si="761"/>
        <v>#DIV/0!</v>
      </c>
      <c r="AH4143">
        <f t="shared" si="762"/>
        <v>1</v>
      </c>
    </row>
    <row r="4144" spans="1:34" x14ac:dyDescent="0.25">
      <c r="B4144" s="2">
        <v>40235</v>
      </c>
      <c r="C4144" t="s">
        <v>51</v>
      </c>
      <c r="H4144">
        <v>68978</v>
      </c>
      <c r="I4144">
        <v>6062</v>
      </c>
      <c r="K4144">
        <v>5768</v>
      </c>
      <c r="L4144">
        <v>3899</v>
      </c>
      <c r="P4144">
        <f t="shared" si="763"/>
        <v>8.7883093160138009E-2</v>
      </c>
      <c r="Q4144" t="e">
        <f t="shared" si="764"/>
        <v>#DIV/0!</v>
      </c>
      <c r="R4144" t="str">
        <f t="shared" si="771"/>
        <v>#N/A</v>
      </c>
      <c r="S4144" t="e">
        <f t="shared" si="765"/>
        <v>#DIV/0!</v>
      </c>
      <c r="T4144" t="e">
        <f t="shared" si="766"/>
        <v>#DIV/0!</v>
      </c>
      <c r="U4144" s="9">
        <f>M4144/MAX(M$14:$M4144)-1</f>
        <v>-1</v>
      </c>
      <c r="V4144" t="e">
        <f t="shared" si="767"/>
        <v>#DIV/0!</v>
      </c>
      <c r="AA4144">
        <f t="shared" si="768"/>
        <v>0</v>
      </c>
      <c r="AB4144">
        <f t="shared" si="769"/>
        <v>0.9515011547344111</v>
      </c>
      <c r="AC4144">
        <f t="shared" si="770"/>
        <v>8.3620864623503141E-2</v>
      </c>
      <c r="AG4144" t="e">
        <f t="shared" si="761"/>
        <v>#DIV/0!</v>
      </c>
      <c r="AH4144" t="e">
        <f t="shared" si="762"/>
        <v>#DIV/0!</v>
      </c>
    </row>
    <row r="4145" spans="2:34" x14ac:dyDescent="0.25">
      <c r="B4145" s="2">
        <v>40268</v>
      </c>
      <c r="C4145" t="s">
        <v>51</v>
      </c>
      <c r="H4145">
        <v>68978</v>
      </c>
      <c r="I4145">
        <v>6062</v>
      </c>
      <c r="K4145">
        <v>5768</v>
      </c>
      <c r="L4145">
        <v>3899</v>
      </c>
      <c r="P4145">
        <f t="shared" si="763"/>
        <v>8.7883093160138009E-2</v>
      </c>
      <c r="Q4145" t="e">
        <f t="shared" si="764"/>
        <v>#DIV/0!</v>
      </c>
      <c r="R4145" t="str">
        <f t="shared" si="771"/>
        <v>#N/A</v>
      </c>
      <c r="S4145" t="e">
        <f t="shared" si="765"/>
        <v>#DIV/0!</v>
      </c>
      <c r="T4145" t="e">
        <f t="shared" si="766"/>
        <v>#DIV/0!</v>
      </c>
      <c r="U4145" s="9">
        <f>M4145/MAX(M$14:$M4145)-1</f>
        <v>-1</v>
      </c>
      <c r="V4145" t="e">
        <f t="shared" si="767"/>
        <v>#DIV/0!</v>
      </c>
      <c r="AA4145">
        <f t="shared" si="768"/>
        <v>0</v>
      </c>
      <c r="AB4145">
        <f t="shared" si="769"/>
        <v>0.9515011547344111</v>
      </c>
      <c r="AC4145">
        <f t="shared" si="770"/>
        <v>8.3620864623503141E-2</v>
      </c>
      <c r="AG4145" t="e">
        <f t="shared" si="761"/>
        <v>#DIV/0!</v>
      </c>
      <c r="AH4145" t="e">
        <f t="shared" si="762"/>
        <v>#DIV/0!</v>
      </c>
    </row>
    <row r="4146" spans="2:34" x14ac:dyDescent="0.25">
      <c r="B4146" s="2">
        <v>40298</v>
      </c>
      <c r="C4146" t="s">
        <v>51</v>
      </c>
      <c r="H4146">
        <v>68978</v>
      </c>
      <c r="I4146">
        <v>6062</v>
      </c>
      <c r="K4146">
        <v>5768</v>
      </c>
      <c r="L4146">
        <v>3899</v>
      </c>
      <c r="P4146">
        <f t="shared" si="763"/>
        <v>8.7883093160138009E-2</v>
      </c>
      <c r="Q4146" t="e">
        <f t="shared" si="764"/>
        <v>#DIV/0!</v>
      </c>
      <c r="R4146" t="e">
        <f t="shared" si="771"/>
        <v>#DIV/0!</v>
      </c>
      <c r="S4146" t="e">
        <f t="shared" si="765"/>
        <v>#DIV/0!</v>
      </c>
      <c r="T4146" t="e">
        <f t="shared" si="766"/>
        <v>#DIV/0!</v>
      </c>
      <c r="U4146" s="9">
        <f>M4146/MAX(M$14:$M4146)-1</f>
        <v>-1</v>
      </c>
      <c r="V4146" t="e">
        <f t="shared" si="767"/>
        <v>#DIV/0!</v>
      </c>
      <c r="AA4146">
        <f t="shared" si="768"/>
        <v>0</v>
      </c>
      <c r="AB4146">
        <f t="shared" si="769"/>
        <v>0.9515011547344111</v>
      </c>
      <c r="AC4146">
        <f t="shared" si="770"/>
        <v>8.3620864623503141E-2</v>
      </c>
      <c r="AG4146" t="e">
        <f t="shared" si="761"/>
        <v>#DIV/0!</v>
      </c>
      <c r="AH4146" t="e">
        <f t="shared" si="762"/>
        <v>#DIV/0!</v>
      </c>
    </row>
    <row r="4147" spans="2:34" x14ac:dyDescent="0.25">
      <c r="B4147" s="2">
        <v>40329</v>
      </c>
      <c r="C4147" t="s">
        <v>51</v>
      </c>
      <c r="H4147">
        <v>68978</v>
      </c>
      <c r="I4147">
        <v>6062</v>
      </c>
      <c r="K4147">
        <v>5768</v>
      </c>
      <c r="L4147">
        <v>3899</v>
      </c>
      <c r="P4147">
        <f t="shared" si="763"/>
        <v>8.7883093160138009E-2</v>
      </c>
      <c r="Q4147" t="e">
        <f t="shared" si="764"/>
        <v>#DIV/0!</v>
      </c>
      <c r="R4147" t="e">
        <f t="shared" si="771"/>
        <v>#DIV/0!</v>
      </c>
      <c r="S4147" t="e">
        <f t="shared" si="765"/>
        <v>#DIV/0!</v>
      </c>
      <c r="T4147" t="e">
        <f t="shared" si="766"/>
        <v>#DIV/0!</v>
      </c>
      <c r="U4147" s="9">
        <f>M4147/MAX(M$14:$M4147)-1</f>
        <v>-1</v>
      </c>
      <c r="V4147" t="e">
        <f t="shared" si="767"/>
        <v>#DIV/0!</v>
      </c>
      <c r="AA4147">
        <f t="shared" si="768"/>
        <v>0</v>
      </c>
      <c r="AB4147">
        <f t="shared" si="769"/>
        <v>0.9515011547344111</v>
      </c>
      <c r="AC4147">
        <f t="shared" si="770"/>
        <v>8.3620864623503141E-2</v>
      </c>
      <c r="AG4147" t="e">
        <f t="shared" si="761"/>
        <v>#DIV/0!</v>
      </c>
      <c r="AH4147" t="e">
        <f t="shared" si="762"/>
        <v>#DIV/0!</v>
      </c>
    </row>
    <row r="4148" spans="2:34" x14ac:dyDescent="0.25">
      <c r="B4148" s="2">
        <v>40359</v>
      </c>
      <c r="C4148" t="s">
        <v>51</v>
      </c>
      <c r="H4148">
        <v>68978</v>
      </c>
      <c r="I4148">
        <v>6062</v>
      </c>
      <c r="K4148">
        <v>5768</v>
      </c>
      <c r="L4148">
        <v>3899</v>
      </c>
      <c r="P4148">
        <f t="shared" si="763"/>
        <v>8.7883093160138009E-2</v>
      </c>
      <c r="Q4148" t="e">
        <f t="shared" si="764"/>
        <v>#DIV/0!</v>
      </c>
      <c r="R4148" t="e">
        <f t="shared" si="771"/>
        <v>#DIV/0!</v>
      </c>
      <c r="S4148" t="e">
        <f t="shared" si="765"/>
        <v>#DIV/0!</v>
      </c>
      <c r="T4148" t="e">
        <f t="shared" si="766"/>
        <v>#DIV/0!</v>
      </c>
      <c r="U4148" s="9">
        <f>M4148/MAX(M$14:$M4148)-1</f>
        <v>-1</v>
      </c>
      <c r="V4148" t="e">
        <f t="shared" si="767"/>
        <v>#DIV/0!</v>
      </c>
      <c r="AA4148">
        <f t="shared" si="768"/>
        <v>0</v>
      </c>
      <c r="AB4148">
        <f t="shared" si="769"/>
        <v>0.9515011547344111</v>
      </c>
      <c r="AC4148">
        <f t="shared" si="770"/>
        <v>8.3620864623503141E-2</v>
      </c>
      <c r="AG4148" t="e">
        <f t="shared" si="761"/>
        <v>#DIV/0!</v>
      </c>
      <c r="AH4148" t="e">
        <f t="shared" si="762"/>
        <v>#DIV/0!</v>
      </c>
    </row>
    <row r="4149" spans="2:34" x14ac:dyDescent="0.25">
      <c r="B4149" s="2">
        <v>40389</v>
      </c>
      <c r="C4149" t="s">
        <v>51</v>
      </c>
      <c r="H4149">
        <v>68978</v>
      </c>
      <c r="I4149">
        <v>6062</v>
      </c>
      <c r="K4149">
        <v>5768</v>
      </c>
      <c r="L4149">
        <v>3899</v>
      </c>
      <c r="P4149">
        <f t="shared" si="763"/>
        <v>8.7883093160138009E-2</v>
      </c>
      <c r="Q4149" t="e">
        <f t="shared" si="764"/>
        <v>#DIV/0!</v>
      </c>
      <c r="R4149" t="e">
        <f t="shared" si="771"/>
        <v>#DIV/0!</v>
      </c>
      <c r="S4149" t="e">
        <f t="shared" si="765"/>
        <v>#DIV/0!</v>
      </c>
      <c r="T4149" t="e">
        <f t="shared" si="766"/>
        <v>#DIV/0!</v>
      </c>
      <c r="U4149" s="9">
        <f>M4149/MAX(M$14:$M4149)-1</f>
        <v>-1</v>
      </c>
      <c r="V4149" t="e">
        <f t="shared" si="767"/>
        <v>#DIV/0!</v>
      </c>
      <c r="AA4149">
        <f t="shared" si="768"/>
        <v>0</v>
      </c>
      <c r="AB4149">
        <f t="shared" si="769"/>
        <v>0.9515011547344111</v>
      </c>
      <c r="AC4149">
        <f t="shared" si="770"/>
        <v>8.3620864623503141E-2</v>
      </c>
      <c r="AG4149" t="e">
        <f t="shared" si="761"/>
        <v>#DIV/0!</v>
      </c>
      <c r="AH4149" t="e">
        <f t="shared" si="762"/>
        <v>#DIV/0!</v>
      </c>
    </row>
    <row r="4150" spans="2:34" x14ac:dyDescent="0.25">
      <c r="B4150" s="2">
        <v>40421</v>
      </c>
      <c r="C4150" t="s">
        <v>51</v>
      </c>
      <c r="H4150">
        <v>68978</v>
      </c>
      <c r="I4150">
        <v>6062</v>
      </c>
      <c r="K4150">
        <v>5768</v>
      </c>
      <c r="L4150">
        <v>3899</v>
      </c>
      <c r="P4150">
        <f t="shared" si="763"/>
        <v>8.7883093160138009E-2</v>
      </c>
      <c r="Q4150" t="e">
        <f t="shared" si="764"/>
        <v>#DIV/0!</v>
      </c>
      <c r="R4150" t="e">
        <f t="shared" si="771"/>
        <v>#DIV/0!</v>
      </c>
      <c r="S4150" t="e">
        <f t="shared" si="765"/>
        <v>#DIV/0!</v>
      </c>
      <c r="T4150" t="e">
        <f t="shared" si="766"/>
        <v>#DIV/0!</v>
      </c>
      <c r="U4150" s="9">
        <f>M4150/MAX(M$14:$M4150)-1</f>
        <v>-1</v>
      </c>
      <c r="V4150" t="e">
        <f t="shared" si="767"/>
        <v>#DIV/0!</v>
      </c>
      <c r="AA4150">
        <f t="shared" si="768"/>
        <v>0</v>
      </c>
      <c r="AB4150">
        <f t="shared" si="769"/>
        <v>0.9515011547344111</v>
      </c>
      <c r="AC4150">
        <f t="shared" si="770"/>
        <v>8.3620864623503141E-2</v>
      </c>
      <c r="AG4150" t="e">
        <f t="shared" si="761"/>
        <v>#DIV/0!</v>
      </c>
      <c r="AH4150" t="e">
        <f t="shared" si="762"/>
        <v>#DIV/0!</v>
      </c>
    </row>
    <row r="4151" spans="2:34" x14ac:dyDescent="0.25">
      <c r="B4151" s="2">
        <v>40451</v>
      </c>
      <c r="C4151" t="s">
        <v>51</v>
      </c>
      <c r="H4151">
        <v>68978</v>
      </c>
      <c r="I4151">
        <v>6062</v>
      </c>
      <c r="K4151">
        <v>5768</v>
      </c>
      <c r="L4151">
        <v>3899</v>
      </c>
      <c r="P4151">
        <f t="shared" si="763"/>
        <v>8.7883093160138009E-2</v>
      </c>
      <c r="Q4151" t="e">
        <f t="shared" si="764"/>
        <v>#DIV/0!</v>
      </c>
      <c r="R4151" t="e">
        <f t="shared" si="771"/>
        <v>#DIV/0!</v>
      </c>
      <c r="S4151" t="e">
        <f t="shared" si="765"/>
        <v>#DIV/0!</v>
      </c>
      <c r="T4151" t="e">
        <f t="shared" si="766"/>
        <v>#DIV/0!</v>
      </c>
      <c r="U4151" s="9">
        <f>M4151/MAX(M$14:$M4151)-1</f>
        <v>-1</v>
      </c>
      <c r="V4151" t="e">
        <f t="shared" si="767"/>
        <v>#DIV/0!</v>
      </c>
      <c r="AA4151">
        <f t="shared" si="768"/>
        <v>0</v>
      </c>
      <c r="AB4151">
        <f t="shared" si="769"/>
        <v>0.9515011547344111</v>
      </c>
      <c r="AC4151">
        <f t="shared" si="770"/>
        <v>8.3620864623503141E-2</v>
      </c>
      <c r="AG4151" t="e">
        <f t="shared" si="761"/>
        <v>#DIV/0!</v>
      </c>
      <c r="AH4151" t="e">
        <f t="shared" si="762"/>
        <v>#DIV/0!</v>
      </c>
    </row>
    <row r="4152" spans="2:34" x14ac:dyDescent="0.25">
      <c r="B4152" s="2">
        <v>40480</v>
      </c>
      <c r="C4152" t="s">
        <v>51</v>
      </c>
      <c r="H4152">
        <v>68978</v>
      </c>
      <c r="I4152">
        <v>6062</v>
      </c>
      <c r="K4152">
        <v>5768</v>
      </c>
      <c r="L4152">
        <v>3899</v>
      </c>
      <c r="P4152">
        <f t="shared" si="763"/>
        <v>8.7883093160138009E-2</v>
      </c>
      <c r="Q4152" t="e">
        <f t="shared" si="764"/>
        <v>#DIV/0!</v>
      </c>
      <c r="R4152" t="e">
        <f t="shared" si="771"/>
        <v>#DIV/0!</v>
      </c>
      <c r="S4152" t="e">
        <f t="shared" si="765"/>
        <v>#DIV/0!</v>
      </c>
      <c r="T4152" t="e">
        <f t="shared" si="766"/>
        <v>#DIV/0!</v>
      </c>
      <c r="U4152" s="9">
        <f>M4152/MAX(M$14:$M4152)-1</f>
        <v>-1</v>
      </c>
      <c r="V4152" t="e">
        <f t="shared" si="767"/>
        <v>#DIV/0!</v>
      </c>
      <c r="AA4152">
        <f t="shared" si="768"/>
        <v>0</v>
      </c>
      <c r="AB4152">
        <f t="shared" si="769"/>
        <v>0.9515011547344111</v>
      </c>
      <c r="AC4152">
        <f t="shared" si="770"/>
        <v>8.3620864623503141E-2</v>
      </c>
      <c r="AG4152" t="e">
        <f t="shared" si="761"/>
        <v>#DIV/0!</v>
      </c>
      <c r="AH4152" t="e">
        <f t="shared" si="762"/>
        <v>#DIV/0!</v>
      </c>
    </row>
    <row r="4153" spans="2:34" x14ac:dyDescent="0.25">
      <c r="B4153" s="2">
        <v>40512</v>
      </c>
      <c r="C4153" t="s">
        <v>51</v>
      </c>
      <c r="H4153">
        <v>68978</v>
      </c>
      <c r="I4153">
        <v>6062</v>
      </c>
      <c r="K4153">
        <v>5768</v>
      </c>
      <c r="L4153">
        <v>3899</v>
      </c>
      <c r="P4153">
        <f t="shared" si="763"/>
        <v>8.7883093160138009E-2</v>
      </c>
      <c r="Q4153" t="e">
        <f t="shared" si="764"/>
        <v>#DIV/0!</v>
      </c>
      <c r="R4153" t="e">
        <f t="shared" si="771"/>
        <v>#DIV/0!</v>
      </c>
      <c r="S4153" t="e">
        <f t="shared" si="765"/>
        <v>#DIV/0!</v>
      </c>
      <c r="T4153" t="e">
        <f t="shared" si="766"/>
        <v>#DIV/0!</v>
      </c>
      <c r="U4153" s="9">
        <f>M4153/MAX(M$14:$M4153)-1</f>
        <v>-1</v>
      </c>
      <c r="V4153" t="e">
        <f t="shared" si="767"/>
        <v>#DIV/0!</v>
      </c>
      <c r="AA4153">
        <f t="shared" si="768"/>
        <v>0</v>
      </c>
      <c r="AB4153">
        <f t="shared" si="769"/>
        <v>0.9515011547344111</v>
      </c>
      <c r="AC4153">
        <f t="shared" si="770"/>
        <v>8.3620864623503141E-2</v>
      </c>
      <c r="AG4153" t="e">
        <f t="shared" si="761"/>
        <v>#DIV/0!</v>
      </c>
      <c r="AH4153" t="e">
        <f t="shared" si="762"/>
        <v>#DIV/0!</v>
      </c>
    </row>
    <row r="4154" spans="2:34" x14ac:dyDescent="0.25">
      <c r="B4154" s="2">
        <v>40543</v>
      </c>
      <c r="C4154" t="s">
        <v>51</v>
      </c>
      <c r="D4154">
        <v>89.828999999999994</v>
      </c>
      <c r="E4154">
        <v>70.835499999999996</v>
      </c>
      <c r="F4154">
        <v>63.760899999999999</v>
      </c>
      <c r="G4154">
        <v>55.629600000000003</v>
      </c>
      <c r="H4154">
        <v>68978</v>
      </c>
      <c r="I4154">
        <v>6062</v>
      </c>
      <c r="J4154">
        <v>84746.657999999996</v>
      </c>
      <c r="K4154">
        <v>5768</v>
      </c>
      <c r="L4154">
        <v>3899</v>
      </c>
      <c r="M4154">
        <v>2792.82</v>
      </c>
      <c r="N4154">
        <v>3254.21</v>
      </c>
      <c r="O4154">
        <v>3115.54</v>
      </c>
      <c r="P4154">
        <f t="shared" si="763"/>
        <v>8.7883093160138009E-2</v>
      </c>
      <c r="Q4154" t="e">
        <f t="shared" si="764"/>
        <v>#DIV/0!</v>
      </c>
      <c r="R4154" t="e">
        <f t="shared" si="771"/>
        <v>#DIV/0!</v>
      </c>
      <c r="S4154">
        <f t="shared" si="765"/>
        <v>0.11095514649259974</v>
      </c>
      <c r="T4154">
        <f t="shared" si="766"/>
        <v>0.1461685865079021</v>
      </c>
      <c r="U4154" s="9">
        <f>M4154/MAX(M$14:$M4154)-1</f>
        <v>-0.24464891355500384</v>
      </c>
      <c r="V4154">
        <f t="shared" si="767"/>
        <v>4.4509138062743592E-2</v>
      </c>
      <c r="W4154">
        <f>I4154/MAX(I$4154:$I4154)-1</f>
        <v>0</v>
      </c>
      <c r="X4154">
        <f>L4154/MAX($L$4154:L4154)-1</f>
        <v>0</v>
      </c>
      <c r="Y4154">
        <f>J4154/MAX($J$4154:J4154)-1</f>
        <v>0</v>
      </c>
      <c r="Z4154">
        <f>P4154/MAX($P$4154:P4154)-1</f>
        <v>0</v>
      </c>
      <c r="AA4154">
        <f t="shared" si="768"/>
        <v>21.735485509104898</v>
      </c>
      <c r="AB4154">
        <f t="shared" si="769"/>
        <v>14.931484328604419</v>
      </c>
      <c r="AC4154">
        <f t="shared" si="770"/>
        <v>1.3122250282698831</v>
      </c>
      <c r="AD4154">
        <f>AA4154/MAX($AA$4154:$AA4154)-1</f>
        <v>0</v>
      </c>
      <c r="AE4154">
        <f>AB4154/MAX($AB$4154:$AB4154)-1</f>
        <v>0</v>
      </c>
      <c r="AF4154">
        <f>AC4154/MAX($AC$4154:$AC4154)-1</f>
        <v>0</v>
      </c>
      <c r="AG4154">
        <f t="shared" si="761"/>
        <v>6.8061680969177571E-2</v>
      </c>
      <c r="AH4154" t="e">
        <f t="shared" si="762"/>
        <v>#DIV/0!</v>
      </c>
    </row>
    <row r="4155" spans="2:34" x14ac:dyDescent="0.25">
      <c r="B4155" s="2">
        <v>40574</v>
      </c>
      <c r="C4155" t="s">
        <v>51</v>
      </c>
      <c r="D4155">
        <v>90.73</v>
      </c>
      <c r="E4155">
        <v>71.257199999999997</v>
      </c>
      <c r="F4155">
        <v>64.338800000000006</v>
      </c>
      <c r="G4155">
        <v>55.968200000000003</v>
      </c>
      <c r="H4155">
        <v>73275</v>
      </c>
      <c r="I4155">
        <v>8265</v>
      </c>
      <c r="J4155">
        <v>85596.867199999993</v>
      </c>
      <c r="K4155">
        <v>4823</v>
      </c>
      <c r="L4155">
        <v>6145</v>
      </c>
      <c r="M4155">
        <v>2953.63</v>
      </c>
      <c r="N4155">
        <v>3233.54</v>
      </c>
      <c r="O4155">
        <v>3123.03</v>
      </c>
      <c r="P4155">
        <f t="shared" si="763"/>
        <v>0.1127942681678608</v>
      </c>
      <c r="Q4155">
        <f t="shared" si="764"/>
        <v>-4.7549625468942036E-2</v>
      </c>
      <c r="R4155" t="e">
        <f t="shared" si="771"/>
        <v>#DIV/0!</v>
      </c>
      <c r="S4155">
        <f t="shared" si="765"/>
        <v>0.10753075904430909</v>
      </c>
      <c r="T4155">
        <f t="shared" si="766"/>
        <v>0.14955992867378276</v>
      </c>
      <c r="U4155" s="9">
        <f>M4155/MAX(M$14:$M4155)-1</f>
        <v>-0.20115595367530525</v>
      </c>
      <c r="V4155">
        <f t="shared" si="767"/>
        <v>3.5385507023627527E-2</v>
      </c>
      <c r="W4155">
        <f>I4155/MAX(I$4154:$I4155)-1</f>
        <v>0</v>
      </c>
      <c r="X4155">
        <f>L4155/MAX($L$4154:L4155)-1</f>
        <v>0</v>
      </c>
      <c r="Y4155">
        <f>J4155/MAX($J$4154:J4155)-1</f>
        <v>0</v>
      </c>
      <c r="Z4155">
        <f>P4155/MAX($P$4154:P4155)-1</f>
        <v>0</v>
      </c>
      <c r="AA4155">
        <f t="shared" si="768"/>
        <v>13.929514597233522</v>
      </c>
      <c r="AB4155">
        <f t="shared" si="769"/>
        <v>10.940092825166364</v>
      </c>
      <c r="AC4155">
        <f t="shared" si="770"/>
        <v>1.2339797639031047</v>
      </c>
      <c r="AD4155">
        <f>AA4155/MAX($AA$4154:$AA4155)-1</f>
        <v>-0.35913487686306744</v>
      </c>
      <c r="AE4155">
        <f>AB4155/MAX($AB$4154:$AB4155)-1</f>
        <v>-0.26731377909908793</v>
      </c>
      <c r="AF4155">
        <f>AC4155/MAX($AC$4154:$AC4155)-1</f>
        <v>-5.9627931704626658E-2</v>
      </c>
      <c r="AG4155">
        <f t="shared" si="761"/>
        <v>5.6345520084641609E-2</v>
      </c>
      <c r="AH4155">
        <f t="shared" si="762"/>
        <v>-1</v>
      </c>
    </row>
    <row r="4156" spans="2:34" x14ac:dyDescent="0.25">
      <c r="B4156" s="2">
        <v>40602</v>
      </c>
      <c r="C4156" t="s">
        <v>51</v>
      </c>
      <c r="D4156">
        <v>94.567999999999998</v>
      </c>
      <c r="E4156">
        <v>71.692300000000003</v>
      </c>
      <c r="F4156">
        <v>64.821399999999997</v>
      </c>
      <c r="G4156">
        <v>56.334400000000002</v>
      </c>
      <c r="H4156">
        <v>73275</v>
      </c>
      <c r="I4156">
        <v>8265</v>
      </c>
      <c r="J4156">
        <v>89217.112800000003</v>
      </c>
      <c r="K4156">
        <v>4823</v>
      </c>
      <c r="L4156">
        <v>6145</v>
      </c>
      <c r="M4156">
        <v>3013.09</v>
      </c>
      <c r="N4156">
        <v>3211.4</v>
      </c>
      <c r="O4156">
        <v>3127.97</v>
      </c>
      <c r="P4156">
        <f t="shared" si="763"/>
        <v>0.1127942681678608</v>
      </c>
      <c r="Q4156">
        <f t="shared" si="764"/>
        <v>2.2170172987625802E-2</v>
      </c>
      <c r="R4156" t="e">
        <f t="shared" si="771"/>
        <v>#DIV/0!</v>
      </c>
      <c r="S4156">
        <f t="shared" si="765"/>
        <v>0.10599740209251896</v>
      </c>
      <c r="T4156">
        <f t="shared" si="766"/>
        <v>0.15065395211451604</v>
      </c>
      <c r="U4156" s="9">
        <f>M4156/MAX(M$14:$M4156)-1</f>
        <v>-0.18507429585273893</v>
      </c>
      <c r="V4156">
        <f t="shared" si="767"/>
        <v>2.6672250692941546E-2</v>
      </c>
      <c r="W4156">
        <f>I4156/MAX(I$4154:$I4156)-1</f>
        <v>0</v>
      </c>
      <c r="X4156">
        <f>L4156/MAX($L$4154:L4156)-1</f>
        <v>0</v>
      </c>
      <c r="Y4156">
        <f>J4156/MAX($J$4154:J4156)-1</f>
        <v>0</v>
      </c>
      <c r="Z4156">
        <f>P4156/MAX($P$4154:P4156)-1</f>
        <v>0</v>
      </c>
      <c r="AA4156">
        <f t="shared" si="768"/>
        <v>14.518651391375101</v>
      </c>
      <c r="AB4156">
        <f t="shared" si="769"/>
        <v>11.37811407138536</v>
      </c>
      <c r="AC4156">
        <f t="shared" si="770"/>
        <v>1.2833860498123508</v>
      </c>
      <c r="AD4156">
        <f>AA4156/MAX($AA$4154:$AA4156)-1</f>
        <v>-0.33203003975718404</v>
      </c>
      <c r="AE4156">
        <f>AB4156/MAX($AB$4154:$AB4156)-1</f>
        <v>-0.23797836698738828</v>
      </c>
      <c r="AF4156">
        <f>AC4156/MAX($AC$4154:$AC4156)-1</f>
        <v>-2.197715928003241E-2</v>
      </c>
      <c r="AG4156">
        <f t="shared" si="761"/>
        <v>5.405913561461944E-2</v>
      </c>
      <c r="AH4156">
        <f t="shared" si="762"/>
        <v>0</v>
      </c>
    </row>
    <row r="4157" spans="2:34" x14ac:dyDescent="0.25">
      <c r="B4157" s="2">
        <v>40633</v>
      </c>
      <c r="C4157" t="s">
        <v>51</v>
      </c>
      <c r="D4157">
        <v>93.715000000000003</v>
      </c>
      <c r="E4157">
        <v>71.928700000000006</v>
      </c>
      <c r="F4157">
        <v>65.280100000000004</v>
      </c>
      <c r="G4157">
        <v>56.690800000000003</v>
      </c>
      <c r="H4157">
        <v>73275</v>
      </c>
      <c r="I4157">
        <v>8265</v>
      </c>
      <c r="J4157">
        <v>88412.613700000002</v>
      </c>
      <c r="K4157">
        <v>4823</v>
      </c>
      <c r="L4157">
        <v>6145</v>
      </c>
      <c r="M4157">
        <v>2910.91</v>
      </c>
      <c r="N4157">
        <v>3186.05</v>
      </c>
      <c r="O4157">
        <v>3130.51</v>
      </c>
      <c r="P4157">
        <f t="shared" si="763"/>
        <v>0.1127942681678608</v>
      </c>
      <c r="Q4157">
        <f t="shared" si="764"/>
        <v>2.4892066036877436E-2</v>
      </c>
      <c r="R4157">
        <f t="shared" si="771"/>
        <v>9.7654493679200094E-4</v>
      </c>
      <c r="S4157">
        <f t="shared" si="765"/>
        <v>0.101847270454549</v>
      </c>
      <c r="T4157">
        <f t="shared" si="766"/>
        <v>0.1515113563400059</v>
      </c>
      <c r="U4157" s="9">
        <f>M4157/MAX(M$14:$M4157)-1</f>
        <v>-0.21271008119262835</v>
      </c>
      <c r="V4157">
        <f t="shared" si="767"/>
        <v>1.7741518155188762E-2</v>
      </c>
      <c r="W4157">
        <f>I4157/MAX(I$4154:$I4157)-1</f>
        <v>0</v>
      </c>
      <c r="X4157">
        <f>L4157/MAX($L$4154:L4157)-1</f>
        <v>0</v>
      </c>
      <c r="Y4157">
        <f>J4157/MAX($J$4154:J4157)-1</f>
        <v>-9.017318256010598E-3</v>
      </c>
      <c r="Z4157">
        <f>P4157/MAX($P$4154:P4157)-1</f>
        <v>0</v>
      </c>
      <c r="AA4157">
        <f t="shared" si="768"/>
        <v>14.387732091131001</v>
      </c>
      <c r="AB4157">
        <f t="shared" si="769"/>
        <v>11.280776007259528</v>
      </c>
      <c r="AC4157">
        <f t="shared" si="770"/>
        <v>1.2724068741044012</v>
      </c>
      <c r="AD4157">
        <f>AA4157/MAX($AA$4154:$AA4157)-1</f>
        <v>-0.33805333747414823</v>
      </c>
      <c r="AE4157">
        <f>AB4157/MAX($AB$4154:$AB4157)-1</f>
        <v>-0.24449734808690027</v>
      </c>
      <c r="AF4157">
        <f>AC4157/MAX($AC$4154:$AC4157)-1</f>
        <v>-3.0343998405502504E-2</v>
      </c>
      <c r="AG4157">
        <f t="shared" si="761"/>
        <v>5.4551039700797804E-2</v>
      </c>
      <c r="AH4157">
        <f t="shared" si="762"/>
        <v>0</v>
      </c>
    </row>
    <row r="4158" spans="2:34" x14ac:dyDescent="0.25">
      <c r="B4158" s="2">
        <v>40662</v>
      </c>
      <c r="C4158" t="s">
        <v>51</v>
      </c>
      <c r="D4158">
        <v>95.177999999999997</v>
      </c>
      <c r="E4158">
        <v>72.286699999999996</v>
      </c>
      <c r="F4158">
        <v>65.839399999999998</v>
      </c>
      <c r="G4158">
        <v>57.0501</v>
      </c>
      <c r="H4158">
        <v>73275</v>
      </c>
      <c r="I4158">
        <v>8265</v>
      </c>
      <c r="J4158">
        <v>89793.060899999997</v>
      </c>
      <c r="K4158">
        <v>4823</v>
      </c>
      <c r="L4158">
        <v>6145</v>
      </c>
      <c r="M4158">
        <v>3011.25</v>
      </c>
      <c r="N4158">
        <v>3164.53</v>
      </c>
      <c r="O4158">
        <v>3136.64</v>
      </c>
      <c r="P4158">
        <f t="shared" si="763"/>
        <v>0.1127942681678608</v>
      </c>
      <c r="Q4158">
        <f t="shared" si="764"/>
        <v>-1.8859158777557949E-2</v>
      </c>
      <c r="R4158">
        <f t="shared" si="771"/>
        <v>2.9516380033093981E-2</v>
      </c>
      <c r="S4158">
        <f t="shared" si="765"/>
        <v>9.7924646943927218E-2</v>
      </c>
      <c r="T4158">
        <f t="shared" si="766"/>
        <v>0.15406283249284392</v>
      </c>
      <c r="U4158" s="9">
        <f>M4158/MAX(M$14:$M4158)-1</f>
        <v>-0.18557194553981471</v>
      </c>
      <c r="V4158">
        <f t="shared" si="767"/>
        <v>8.8916802693328467E-3</v>
      </c>
      <c r="W4158">
        <f>I4158/MAX(I$4154:$I4158)-1</f>
        <v>0</v>
      </c>
      <c r="X4158">
        <f>L4158/MAX($L$4154:L4158)-1</f>
        <v>0</v>
      </c>
      <c r="Y4158">
        <f>J4158/MAX($J$4154:J4158)-1</f>
        <v>0</v>
      </c>
      <c r="Z4158">
        <f>P4158/MAX($P$4154:P4158)-1</f>
        <v>0</v>
      </c>
      <c r="AA4158">
        <f t="shared" si="768"/>
        <v>14.612377689178192</v>
      </c>
      <c r="AB4158">
        <f t="shared" si="769"/>
        <v>11.447799261947972</v>
      </c>
      <c r="AC4158">
        <f t="shared" si="770"/>
        <v>1.2912461398839985</v>
      </c>
      <c r="AD4158">
        <f>AA4158/MAX($AA$4154:$AA4158)-1</f>
        <v>-0.32771790705769455</v>
      </c>
      <c r="AE4158">
        <f>AB4158/MAX($AB$4154:$AB4158)-1</f>
        <v>-0.23331137012163694</v>
      </c>
      <c r="AF4158">
        <f>AC4158/MAX($AC$4154:$AC4158)-1</f>
        <v>-1.5987264328851003E-2</v>
      </c>
      <c r="AG4158">
        <f t="shared" si="761"/>
        <v>5.3712391042902964E-2</v>
      </c>
      <c r="AH4158">
        <f t="shared" si="762"/>
        <v>0</v>
      </c>
    </row>
    <row r="4159" spans="2:34" x14ac:dyDescent="0.25">
      <c r="B4159" s="2">
        <v>40694</v>
      </c>
      <c r="C4159" t="s">
        <v>51</v>
      </c>
      <c r="D4159">
        <v>90.12</v>
      </c>
      <c r="E4159">
        <v>72.538200000000003</v>
      </c>
      <c r="F4159">
        <v>66.370900000000006</v>
      </c>
      <c r="G4159">
        <v>57.3962</v>
      </c>
      <c r="H4159">
        <v>73275</v>
      </c>
      <c r="I4159">
        <v>8265</v>
      </c>
      <c r="J4159">
        <v>85020.918999999994</v>
      </c>
      <c r="K4159">
        <v>4823</v>
      </c>
      <c r="L4159">
        <v>6145</v>
      </c>
      <c r="M4159">
        <v>2861.92</v>
      </c>
      <c r="N4159">
        <v>3138.15</v>
      </c>
      <c r="O4159">
        <v>3142.78</v>
      </c>
      <c r="P4159">
        <f t="shared" si="763"/>
        <v>0.1127942681678608</v>
      </c>
      <c r="Q4159">
        <f t="shared" si="764"/>
        <v>-3.5518314023770259E-3</v>
      </c>
      <c r="R4159">
        <f t="shared" si="771"/>
        <v>3.1361490019699012E-3</v>
      </c>
      <c r="S4159">
        <f t="shared" si="765"/>
        <v>9.2921747332038507E-2</v>
      </c>
      <c r="T4159">
        <f t="shared" si="766"/>
        <v>0.15636401016095158</v>
      </c>
      <c r="U4159" s="9">
        <f>M4159/MAX(M$14:$M4159)-1</f>
        <v>-0.22596000411101913</v>
      </c>
      <c r="V4159">
        <f t="shared" si="767"/>
        <v>-1.4732179789868072E-3</v>
      </c>
      <c r="W4159">
        <f>I4159/MAX(I$4154:$I4159)-1</f>
        <v>0</v>
      </c>
      <c r="X4159">
        <f>L4159/MAX($L$4154:L4159)-1</f>
        <v>0</v>
      </c>
      <c r="Y4159">
        <f>J4159/MAX($J$4154:J4159)-1</f>
        <v>-5.314599872382797E-2</v>
      </c>
      <c r="Z4159">
        <f>P4159/MAX($P$4154:P4159)-1</f>
        <v>0</v>
      </c>
      <c r="AA4159">
        <f t="shared" si="768"/>
        <v>13.835788283157036</v>
      </c>
      <c r="AB4159">
        <f t="shared" si="769"/>
        <v>10.870407622504537</v>
      </c>
      <c r="AC4159">
        <f t="shared" si="770"/>
        <v>1.2261196724667349</v>
      </c>
      <c r="AD4159">
        <f>AA4159/MAX($AA$4154:$AA4159)-1</f>
        <v>-0.3634470103112587</v>
      </c>
      <c r="AE4159">
        <f>AB4159/MAX($AB$4154:$AB4159)-1</f>
        <v>-0.27198077677515486</v>
      </c>
      <c r="AF4159">
        <f>AC4159/MAX($AC$4154:$AC4159)-1</f>
        <v>-6.5617827695814257E-2</v>
      </c>
      <c r="AG4159">
        <f t="shared" si="761"/>
        <v>5.6727215569147171E-2</v>
      </c>
      <c r="AH4159">
        <f t="shared" si="762"/>
        <v>0</v>
      </c>
    </row>
    <row r="4160" spans="2:34" x14ac:dyDescent="0.25">
      <c r="B4160" s="2">
        <v>40724</v>
      </c>
      <c r="C4160" t="s">
        <v>51</v>
      </c>
      <c r="D4160">
        <v>91.766999999999996</v>
      </c>
      <c r="E4160">
        <v>72.644800000000004</v>
      </c>
      <c r="F4160">
        <v>66.932199999999995</v>
      </c>
      <c r="G4160">
        <v>57.751100000000001</v>
      </c>
      <c r="H4160">
        <v>73275</v>
      </c>
      <c r="I4160">
        <v>8265</v>
      </c>
      <c r="J4160">
        <v>86575.064799999993</v>
      </c>
      <c r="K4160">
        <v>4823</v>
      </c>
      <c r="L4160">
        <v>6145</v>
      </c>
      <c r="M4160">
        <v>2848.53</v>
      </c>
      <c r="N4160">
        <v>3107.27</v>
      </c>
      <c r="O4160">
        <v>3149.85</v>
      </c>
      <c r="P4160">
        <f t="shared" si="763"/>
        <v>0.1127942681678608</v>
      </c>
      <c r="Q4160">
        <f t="shared" si="764"/>
        <v>2.2954309741648471E-2</v>
      </c>
      <c r="R4160">
        <f t="shared" si="771"/>
        <v>6.4329779253602393E-4</v>
      </c>
      <c r="S4160">
        <f t="shared" si="765"/>
        <v>8.5349054715069927E-2</v>
      </c>
      <c r="T4160">
        <f t="shared" si="766"/>
        <v>0.15897705844563981</v>
      </c>
      <c r="U4160" s="9">
        <f>M4160/MAX(M$14:$M4160)-1</f>
        <v>-0.22958148743164075</v>
      </c>
      <c r="V4160">
        <f t="shared" si="767"/>
        <v>-1.3518104036700174E-2</v>
      </c>
      <c r="W4160">
        <f>I4160/MAX(I$4154:$I4160)-1</f>
        <v>0</v>
      </c>
      <c r="X4160">
        <f>L4160/MAX($L$4154:L4160)-1</f>
        <v>0</v>
      </c>
      <c r="Y4160">
        <f>J4160/MAX($J$4154:J4160)-1</f>
        <v>-3.5837915176806345E-2</v>
      </c>
      <c r="Z4160">
        <f>P4160/MAX($P$4154:P4160)-1</f>
        <v>0</v>
      </c>
      <c r="AA4160">
        <f t="shared" si="768"/>
        <v>14.088700537021968</v>
      </c>
      <c r="AB4160">
        <f t="shared" si="769"/>
        <v>11.058447041742285</v>
      </c>
      <c r="AC4160">
        <f t="shared" si="770"/>
        <v>1.2473294411463662</v>
      </c>
      <c r="AD4160">
        <f>AA4160/MAX($AA$4154:$AA4160)-1</f>
        <v>-0.35181109567944668</v>
      </c>
      <c r="AE4160">
        <f>AB4160/MAX($AB$4154:$AB4160)-1</f>
        <v>-0.25938729208873834</v>
      </c>
      <c r="AF4160">
        <f>AC4160/MAX($AC$4154:$AC4160)-1</f>
        <v>-4.9454617710713134E-2</v>
      </c>
      <c r="AG4160">
        <f t="shared" si="761"/>
        <v>5.570888120201558E-2</v>
      </c>
      <c r="AH4160">
        <f t="shared" si="762"/>
        <v>0</v>
      </c>
    </row>
    <row r="4161" spans="2:34" x14ac:dyDescent="0.25">
      <c r="B4161" s="2">
        <v>40753</v>
      </c>
      <c r="C4161" t="s">
        <v>51</v>
      </c>
      <c r="D4161">
        <v>86.611999999999995</v>
      </c>
      <c r="E4161">
        <v>72.478899999999996</v>
      </c>
      <c r="F4161">
        <v>67.432000000000002</v>
      </c>
      <c r="G4161">
        <v>58.083300000000001</v>
      </c>
      <c r="H4161">
        <v>73275</v>
      </c>
      <c r="I4161">
        <v>8265</v>
      </c>
      <c r="J4161">
        <v>81711.502600000007</v>
      </c>
      <c r="K4161">
        <v>4823</v>
      </c>
      <c r="L4161">
        <v>6145</v>
      </c>
      <c r="M4161">
        <v>2670.37</v>
      </c>
      <c r="N4161">
        <v>3070.42</v>
      </c>
      <c r="O4161">
        <v>3156.19</v>
      </c>
      <c r="P4161">
        <f t="shared" si="763"/>
        <v>0.1127942681678608</v>
      </c>
      <c r="Q4161">
        <f t="shared" si="764"/>
        <v>6.3696628380497389E-3</v>
      </c>
      <c r="R4161">
        <f t="shared" si="771"/>
        <v>2.3202368704615339E-2</v>
      </c>
      <c r="S4161">
        <f t="shared" si="765"/>
        <v>7.4844287578597513E-2</v>
      </c>
      <c r="T4161">
        <f t="shared" si="766"/>
        <v>0.16095332048971045</v>
      </c>
      <c r="U4161" s="9">
        <f>M4161/MAX(M$14:$M4161)-1</f>
        <v>-0.27776695930631967</v>
      </c>
      <c r="V4161">
        <f t="shared" si="767"/>
        <v>-2.7175170062638809E-2</v>
      </c>
      <c r="W4161">
        <f>I4161/MAX(I$4154:$I4161)-1</f>
        <v>0</v>
      </c>
      <c r="X4161">
        <f>L4161/MAX($L$4154:L4161)-1</f>
        <v>0</v>
      </c>
      <c r="Y4161">
        <f>J4161/MAX($J$4154:J4161)-1</f>
        <v>-9.0002036003652863E-2</v>
      </c>
      <c r="Z4161">
        <f>P4161/MAX($P$4154:P4161)-1</f>
        <v>0</v>
      </c>
      <c r="AA4161">
        <f t="shared" si="768"/>
        <v>13.297233946297805</v>
      </c>
      <c r="AB4161">
        <f t="shared" si="769"/>
        <v>10.469994264972778</v>
      </c>
      <c r="AC4161">
        <f t="shared" si="770"/>
        <v>1.1809553408393041</v>
      </c>
      <c r="AD4161">
        <f>AA4161/MAX($AA$4154:$AA4161)-1</f>
        <v>-0.38822466419129897</v>
      </c>
      <c r="AE4161">
        <f>AB4161/MAX($AB$4154:$AB4161)-1</f>
        <v>-0.298797491625445</v>
      </c>
      <c r="AF4161">
        <f>AC4161/MAX($AC$4154:$AC4161)-1</f>
        <v>-0.10003595770738571</v>
      </c>
      <c r="AG4161">
        <f t="shared" si="761"/>
        <v>5.9024737601631128E-2</v>
      </c>
      <c r="AH4161">
        <f t="shared" si="762"/>
        <v>0</v>
      </c>
    </row>
    <row r="4162" spans="2:34" x14ac:dyDescent="0.25">
      <c r="B4162" s="2">
        <v>40786</v>
      </c>
      <c r="C4162" t="s">
        <v>51</v>
      </c>
      <c r="D4162">
        <v>69.653999999999996</v>
      </c>
      <c r="E4162">
        <v>71.806600000000003</v>
      </c>
      <c r="F4162">
        <v>67.695700000000002</v>
      </c>
      <c r="G4162">
        <v>58.324300000000001</v>
      </c>
      <c r="H4162">
        <v>73275</v>
      </c>
      <c r="I4162">
        <v>8265</v>
      </c>
      <c r="J4162">
        <v>65712.942599999995</v>
      </c>
      <c r="K4162">
        <v>4823</v>
      </c>
      <c r="L4162">
        <v>6145</v>
      </c>
      <c r="M4162">
        <v>2302.08</v>
      </c>
      <c r="N4162">
        <v>3026.67</v>
      </c>
      <c r="O4162">
        <v>3155.97</v>
      </c>
      <c r="P4162">
        <f t="shared" si="763"/>
        <v>0.1127942681678608</v>
      </c>
      <c r="Q4162">
        <f t="shared" si="764"/>
        <v>-5.7875513335180706E-2</v>
      </c>
      <c r="R4162">
        <f t="shared" si="771"/>
        <v>-3.1480275232806831E-2</v>
      </c>
      <c r="S4162">
        <f t="shared" si="765"/>
        <v>6.0726161336687623E-2</v>
      </c>
      <c r="T4162">
        <f t="shared" si="766"/>
        <v>0.16067745347993889</v>
      </c>
      <c r="U4162" s="9">
        <f>M4162/MAX(M$14:$M4162)-1</f>
        <v>-0.37737533063953399</v>
      </c>
      <c r="V4162">
        <f t="shared" si="767"/>
        <v>-4.0969971197444721E-2</v>
      </c>
      <c r="W4162">
        <f>I4162/MAX(I$4154:$I4162)-1</f>
        <v>0</v>
      </c>
      <c r="X4162">
        <f>L4162/MAX($L$4154:L4162)-1</f>
        <v>0</v>
      </c>
      <c r="Y4162">
        <f>J4162/MAX($J$4154:J4162)-1</f>
        <v>-0.26817348755732195</v>
      </c>
      <c r="Z4162">
        <f>P4162/MAX($P$4154:P4162)-1</f>
        <v>0</v>
      </c>
      <c r="AA4162">
        <f t="shared" si="768"/>
        <v>10.693725402766477</v>
      </c>
      <c r="AB4162">
        <f t="shared" si="769"/>
        <v>8.5342943254688439</v>
      </c>
      <c r="AC4162">
        <f t="shared" si="770"/>
        <v>0.96261948277038545</v>
      </c>
      <c r="AD4162">
        <f>AA4162/MAX($AA$4154:$AA4162)-1</f>
        <v>-0.50800614054436821</v>
      </c>
      <c r="AE4162">
        <f>AB4162/MAX($AB$4154:$AB4162)-1</f>
        <v>-0.42843630695713242</v>
      </c>
      <c r="AF4162">
        <f>AC4162/MAX($AC$4154:$AC4162)-1</f>
        <v>-0.2664219459069751</v>
      </c>
      <c r="AG4162">
        <f t="shared" si="761"/>
        <v>7.3394978358494636E-2</v>
      </c>
      <c r="AH4162">
        <f t="shared" si="762"/>
        <v>-1</v>
      </c>
    </row>
    <row r="4163" spans="2:34" x14ac:dyDescent="0.25">
      <c r="B4163" s="2">
        <v>40816</v>
      </c>
      <c r="C4163" t="s">
        <v>51</v>
      </c>
      <c r="D4163">
        <v>66.010000000000005</v>
      </c>
      <c r="E4163">
        <v>71.313400000000001</v>
      </c>
      <c r="F4163">
        <v>67.965299999999999</v>
      </c>
      <c r="G4163">
        <v>58.5458</v>
      </c>
      <c r="H4163">
        <v>73275</v>
      </c>
      <c r="I4163">
        <v>8265</v>
      </c>
      <c r="J4163">
        <v>62275.537700000001</v>
      </c>
      <c r="K4163">
        <v>4823</v>
      </c>
      <c r="L4163">
        <v>6145</v>
      </c>
      <c r="M4163">
        <v>2179.66</v>
      </c>
      <c r="N4163">
        <v>2983.95</v>
      </c>
      <c r="O4163">
        <v>3154.46</v>
      </c>
      <c r="P4163">
        <f t="shared" si="763"/>
        <v>0.1127942681678608</v>
      </c>
      <c r="Q4163">
        <f t="shared" si="764"/>
        <v>8.6226350487383918E-4</v>
      </c>
      <c r="R4163">
        <f t="shared" si="771"/>
        <v>-4.5865897649900567E-2</v>
      </c>
      <c r="S4163">
        <f t="shared" si="765"/>
        <v>4.9261902765087573E-2</v>
      </c>
      <c r="T4163">
        <f t="shared" si="766"/>
        <v>0.16089113138773414</v>
      </c>
      <c r="U4163" s="9">
        <f>M4163/MAX(M$14:$M4163)-1</f>
        <v>-0.41048526253725615</v>
      </c>
      <c r="V4163">
        <f t="shared" si="767"/>
        <v>-5.4053625660176463E-2</v>
      </c>
      <c r="W4163">
        <f>I4163/MAX(I$4154:$I4163)-1</f>
        <v>0</v>
      </c>
      <c r="X4163">
        <f>L4163/MAX($L$4154:L4163)-1</f>
        <v>0</v>
      </c>
      <c r="Y4163">
        <f>J4163/MAX($J$4154:J4163)-1</f>
        <v>-0.30645489667231063</v>
      </c>
      <c r="Z4163">
        <f>P4163/MAX($P$4154:P4163)-1</f>
        <v>0</v>
      </c>
      <c r="AA4163">
        <f t="shared" si="768"/>
        <v>10.134342994304312</v>
      </c>
      <c r="AB4163">
        <f t="shared" si="769"/>
        <v>8.1183953660012094</v>
      </c>
      <c r="AC4163">
        <f t="shared" si="770"/>
        <v>0.91570846400545891</v>
      </c>
      <c r="AD4163">
        <f>AA4163/MAX($AA$4154:$AA4163)-1</f>
        <v>-0.53374204638497358</v>
      </c>
      <c r="AE4163">
        <f>AB4163/MAX($AB$4154:$AB4163)-1</f>
        <v>-0.45629013249213912</v>
      </c>
      <c r="AF4163">
        <f>AC4163/MAX($AC$4154:$AC4163)-1</f>
        <v>-0.30217116403214439</v>
      </c>
      <c r="AG4163">
        <f t="shared" si="761"/>
        <v>7.7446139818717299E-2</v>
      </c>
      <c r="AH4163">
        <f t="shared" si="762"/>
        <v>0</v>
      </c>
    </row>
    <row r="4164" spans="2:34" x14ac:dyDescent="0.25">
      <c r="B4164" s="2">
        <v>40847</v>
      </c>
      <c r="C4164" t="s">
        <v>51</v>
      </c>
      <c r="D4164">
        <v>73.86</v>
      </c>
      <c r="E4164">
        <v>71.003900000000002</v>
      </c>
      <c r="F4164">
        <v>68.289900000000003</v>
      </c>
      <c r="G4164">
        <v>58.8033</v>
      </c>
      <c r="H4164">
        <v>73275</v>
      </c>
      <c r="I4164">
        <v>8265</v>
      </c>
      <c r="J4164">
        <v>69680.585399999996</v>
      </c>
      <c r="K4164">
        <v>4823</v>
      </c>
      <c r="L4164">
        <v>6145</v>
      </c>
      <c r="M4164">
        <v>2385.2199999999998</v>
      </c>
      <c r="N4164">
        <v>2945.76</v>
      </c>
      <c r="O4164">
        <v>3154.12</v>
      </c>
      <c r="P4164">
        <f t="shared" si="763"/>
        <v>0.1127942681678608</v>
      </c>
      <c r="Q4164">
        <f t="shared" si="764"/>
        <v>2.4613088935650618E-2</v>
      </c>
      <c r="R4164">
        <f t="shared" si="771"/>
        <v>-4.0448375360559674E-2</v>
      </c>
      <c r="S4164">
        <f t="shared" si="765"/>
        <v>3.9742333785816042E-2</v>
      </c>
      <c r="T4164">
        <f t="shared" si="766"/>
        <v>0.16132768058935465</v>
      </c>
      <c r="U4164" s="9">
        <f>M4164/MAX(M$14:$M4164)-1</f>
        <v>-0.35488913771373254</v>
      </c>
      <c r="V4164">
        <f t="shared" si="767"/>
        <v>-6.6059629944326681E-2</v>
      </c>
      <c r="W4164">
        <f>I4164/MAX(I$4154:$I4164)-1</f>
        <v>0</v>
      </c>
      <c r="X4164">
        <f>L4164/MAX($L$4154:L4164)-1</f>
        <v>0</v>
      </c>
      <c r="Y4164">
        <f>J4164/MAX($J$4154:J4164)-1</f>
        <v>-0.22398696846294952</v>
      </c>
      <c r="Z4164">
        <f>P4164/MAX($P$4154:P4164)-1</f>
        <v>0</v>
      </c>
      <c r="AA4164">
        <f t="shared" si="768"/>
        <v>11.339395508543531</v>
      </c>
      <c r="AB4164">
        <f t="shared" si="769"/>
        <v>9.0143479007864489</v>
      </c>
      <c r="AC4164">
        <f t="shared" si="770"/>
        <v>1.0167667744796998</v>
      </c>
      <c r="AD4164">
        <f>AA4164/MAX($AA$4154:$AA4164)-1</f>
        <v>-0.47830033500776836</v>
      </c>
      <c r="AE4164">
        <f>AB4164/MAX($AB$4154:$AB4164)-1</f>
        <v>-0.39628588140312637</v>
      </c>
      <c r="AF4164">
        <f>AC4164/MAX($AC$4154:$AC4164)-1</f>
        <v>-0.22515822166548172</v>
      </c>
      <c r="AG4164">
        <f t="shared" si="761"/>
        <v>6.9215836410008114E-2</v>
      </c>
      <c r="AH4164">
        <f t="shared" si="762"/>
        <v>0</v>
      </c>
    </row>
    <row r="4165" spans="2:34" x14ac:dyDescent="0.25">
      <c r="B4165" s="2">
        <v>40877</v>
      </c>
      <c r="C4165" t="s">
        <v>51</v>
      </c>
      <c r="D4165">
        <v>72.668000000000006</v>
      </c>
      <c r="E4165">
        <v>70.5886</v>
      </c>
      <c r="F4165">
        <v>68.529200000000003</v>
      </c>
      <c r="G4165">
        <v>59.059600000000003</v>
      </c>
      <c r="H4165">
        <v>73275</v>
      </c>
      <c r="I4165">
        <v>8265</v>
      </c>
      <c r="J4165">
        <v>68556.1152</v>
      </c>
      <c r="K4165">
        <v>4823</v>
      </c>
      <c r="L4165">
        <v>6145</v>
      </c>
      <c r="M4165">
        <v>2330.4299999999998</v>
      </c>
      <c r="N4165">
        <v>2904.74</v>
      </c>
      <c r="O4165">
        <v>3152.23</v>
      </c>
      <c r="P4165">
        <f t="shared" si="763"/>
        <v>0.1127942681678608</v>
      </c>
      <c r="Q4165">
        <f t="shared" si="764"/>
        <v>6.8319867758226405E-3</v>
      </c>
      <c r="R4165">
        <f t="shared" si="771"/>
        <v>3.095607539559353E-2</v>
      </c>
      <c r="S4165">
        <f t="shared" si="765"/>
        <v>3.005142333487032E-2</v>
      </c>
      <c r="T4165">
        <f t="shared" si="766"/>
        <v>0.16033972461716628</v>
      </c>
      <c r="U4165" s="9">
        <f>M4165/MAX(M$14:$M4165)-1</f>
        <v>-0.36970773899355769</v>
      </c>
      <c r="V4165">
        <f t="shared" si="767"/>
        <v>-7.8512671981422755E-2</v>
      </c>
      <c r="W4165">
        <f>I4165/MAX(I$4154:$I4165)-1</f>
        <v>0</v>
      </c>
      <c r="X4165">
        <f>L4165/MAX($L$4154:L4165)-1</f>
        <v>0</v>
      </c>
      <c r="Y4165">
        <f>J4165/MAX($J$4154:J4165)-1</f>
        <v>-0.23650987600980644</v>
      </c>
      <c r="Z4165">
        <f>P4165/MAX($P$4154:P4165)-1</f>
        <v>0</v>
      </c>
      <c r="AA4165">
        <f t="shared" si="768"/>
        <v>11.156406053702197</v>
      </c>
      <c r="AB4165">
        <f t="shared" si="769"/>
        <v>8.8782958499697529</v>
      </c>
      <c r="AC4165">
        <f t="shared" si="770"/>
        <v>1.0014208829750939</v>
      </c>
      <c r="AD4165">
        <f>AA4165/MAX($AA$4154:$AA4165)-1</f>
        <v>-0.4867192615030923</v>
      </c>
      <c r="AE4165">
        <f>AB4165/MAX($AB$4154:$AB4165)-1</f>
        <v>-0.40539763799895656</v>
      </c>
      <c r="AF4165">
        <f>AC4165/MAX($AC$4154:$AC4165)-1</f>
        <v>-0.23685277951493744</v>
      </c>
      <c r="AG4165">
        <f t="shared" si="761"/>
        <v>7.0351127480455605E-2</v>
      </c>
      <c r="AH4165">
        <f t="shared" si="762"/>
        <v>0</v>
      </c>
    </row>
    <row r="4166" spans="2:34" x14ac:dyDescent="0.25">
      <c r="B4166" s="2">
        <v>40907</v>
      </c>
      <c r="C4166" t="s">
        <v>51</v>
      </c>
      <c r="D4166">
        <v>71.650000000000006</v>
      </c>
      <c r="E4166">
        <v>70.205200000000005</v>
      </c>
      <c r="F4166">
        <v>68.699100000000001</v>
      </c>
      <c r="G4166">
        <v>59.306199999999997</v>
      </c>
      <c r="H4166">
        <v>73275</v>
      </c>
      <c r="I4166">
        <v>8265</v>
      </c>
      <c r="J4166">
        <v>67596.2016</v>
      </c>
      <c r="K4166">
        <v>4823</v>
      </c>
      <c r="L4166">
        <v>6145</v>
      </c>
      <c r="M4166">
        <v>2316.5500000000002</v>
      </c>
      <c r="N4166">
        <v>2861.27</v>
      </c>
      <c r="O4166">
        <v>3149.83</v>
      </c>
      <c r="P4166">
        <f t="shared" si="763"/>
        <v>0.1127942681678608</v>
      </c>
      <c r="Q4166">
        <f t="shared" si="764"/>
        <v>-8.0529348952212976E-3</v>
      </c>
      <c r="R4166">
        <f t="shared" si="771"/>
        <v>2.263822675448357E-2</v>
      </c>
      <c r="S4166">
        <f t="shared" si="765"/>
        <v>2.1923140186698387E-2</v>
      </c>
      <c r="T4166">
        <f t="shared" si="766"/>
        <v>0.15837973095561697</v>
      </c>
      <c r="U4166" s="9">
        <f>M4166/MAX(M$14:$M4166)-1</f>
        <v>-0.37346174858954173</v>
      </c>
      <c r="V4166">
        <f t="shared" si="767"/>
        <v>-9.1611293307892749E-2</v>
      </c>
      <c r="W4166">
        <f>I4166/MAX(I$4154:$I4166)-1</f>
        <v>0</v>
      </c>
      <c r="X4166">
        <f>L4166/MAX($L$4154:L4166)-1</f>
        <v>0</v>
      </c>
      <c r="Y4166">
        <f>J4166/MAX($J$4154:J4166)-1</f>
        <v>-0.24720016310302662</v>
      </c>
      <c r="Z4166">
        <f>P4166/MAX($P$4154:P4166)-1</f>
        <v>0</v>
      </c>
      <c r="AA4166">
        <f t="shared" si="768"/>
        <v>11.000195541090317</v>
      </c>
      <c r="AB4166">
        <f t="shared" si="769"/>
        <v>8.762153853599516</v>
      </c>
      <c r="AC4166">
        <f t="shared" si="770"/>
        <v>0.98832073149095867</v>
      </c>
      <c r="AD4166">
        <f>AA4166/MAX($AA$4154:$AA4166)-1</f>
        <v>-0.49390615008427652</v>
      </c>
      <c r="AE4166">
        <f>AB4166/MAX($AB$4154:$AB4166)-1</f>
        <v>-0.41317596691885783</v>
      </c>
      <c r="AF4166">
        <f>AC4166/MAX($AC$4154:$AC4166)-1</f>
        <v>-0.2468359388069129</v>
      </c>
      <c r="AG4166">
        <f t="shared" si="761"/>
        <v>7.1350162965369932E-2</v>
      </c>
      <c r="AH4166">
        <f t="shared" si="762"/>
        <v>0</v>
      </c>
    </row>
    <row r="4167" spans="2:34" x14ac:dyDescent="0.25">
      <c r="B4167" s="2">
        <v>40939</v>
      </c>
      <c r="C4167" t="s">
        <v>51</v>
      </c>
      <c r="D4167">
        <v>69.906000000000006</v>
      </c>
      <c r="E4167">
        <v>69.593199999999996</v>
      </c>
      <c r="F4167">
        <v>68.902600000000007</v>
      </c>
      <c r="G4167">
        <v>59.545000000000002</v>
      </c>
      <c r="H4167">
        <v>77395</v>
      </c>
      <c r="I4167">
        <v>6795</v>
      </c>
      <c r="J4167">
        <v>65950.635500000004</v>
      </c>
      <c r="K4167">
        <v>9006</v>
      </c>
      <c r="L4167">
        <v>4151</v>
      </c>
      <c r="M4167">
        <v>2416.66</v>
      </c>
      <c r="N4167">
        <v>2821.71</v>
      </c>
      <c r="O4167">
        <v>3150.03</v>
      </c>
      <c r="P4167">
        <f t="shared" si="763"/>
        <v>8.7796369274500935E-2</v>
      </c>
      <c r="Q4167">
        <f t="shared" si="764"/>
        <v>-6.7555670254224931E-2</v>
      </c>
      <c r="R4167">
        <f t="shared" si="771"/>
        <v>-6.671488649252777E-2</v>
      </c>
      <c r="S4167">
        <f t="shared" si="765"/>
        <v>1.0022843840435502E-2</v>
      </c>
      <c r="T4167">
        <f t="shared" si="766"/>
        <v>0.15715173398270221</v>
      </c>
      <c r="U4167" s="9">
        <f>M4167/MAX(M$14:$M4167)-1</f>
        <v>-0.34638581914761268</v>
      </c>
      <c r="V4167">
        <f t="shared" si="767"/>
        <v>-0.10422757878496403</v>
      </c>
      <c r="W4167">
        <f>I4167/MAX(I$4154:$I4167)-1</f>
        <v>-0.17785843920145195</v>
      </c>
      <c r="X4167">
        <f>L4167/MAX($L$4154:L4167)-1</f>
        <v>-0.32449145646867372</v>
      </c>
      <c r="Y4167">
        <f>J4167/MAX($J$4154:J4167)-1</f>
        <v>-0.2655263687530669</v>
      </c>
      <c r="Z4167">
        <f>P4167/MAX($P$4154:P4167)-1</f>
        <v>-0.22162384046109429</v>
      </c>
      <c r="AA4167">
        <f t="shared" si="768"/>
        <v>15.887890990122862</v>
      </c>
      <c r="AB4167">
        <f t="shared" si="769"/>
        <v>11.031145768947756</v>
      </c>
      <c r="AC4167">
        <f t="shared" si="770"/>
        <v>0.96849454745138575</v>
      </c>
      <c r="AD4167">
        <f>AA4167/MAX($AA$4154:$AA4167)-1</f>
        <v>-0.2690344559606227</v>
      </c>
      <c r="AE4167">
        <f>AB4167/MAX($AB$4154:$AB4167)-1</f>
        <v>-0.26121572871256604</v>
      </c>
      <c r="AF4167">
        <f>AC4167/MAX($AC$4154:$AC4167)-1</f>
        <v>-0.26194476817112111</v>
      </c>
      <c r="AG4167">
        <f t="shared" si="761"/>
        <v>0.13655668261149659</v>
      </c>
      <c r="AH4167">
        <f t="shared" si="762"/>
        <v>-1</v>
      </c>
    </row>
    <row r="4168" spans="2:34" x14ac:dyDescent="0.25">
      <c r="B4168" s="2">
        <v>40968</v>
      </c>
      <c r="C4168" t="s">
        <v>51</v>
      </c>
      <c r="D4168">
        <v>72.542000000000002</v>
      </c>
      <c r="E4168">
        <v>68.934200000000004</v>
      </c>
      <c r="F4168">
        <v>69.066000000000003</v>
      </c>
      <c r="G4168">
        <v>59.794200000000004</v>
      </c>
      <c r="H4168">
        <v>77395</v>
      </c>
      <c r="I4168">
        <v>6795</v>
      </c>
      <c r="J4168">
        <v>68437.268800000005</v>
      </c>
      <c r="K4168">
        <v>9006</v>
      </c>
      <c r="L4168">
        <v>4151</v>
      </c>
      <c r="M4168">
        <v>2512.11</v>
      </c>
      <c r="N4168">
        <v>2783.95</v>
      </c>
      <c r="O4168">
        <v>3149.41</v>
      </c>
      <c r="P4168">
        <f t="shared" si="763"/>
        <v>8.7796369274500935E-2</v>
      </c>
      <c r="Q4168">
        <f t="shared" si="764"/>
        <v>-1.7888816629056947E-3</v>
      </c>
      <c r="R4168">
        <f t="shared" si="771"/>
        <v>-7.969377462399907E-2</v>
      </c>
      <c r="S4168">
        <f t="shared" si="765"/>
        <v>-1.9083195783743401E-3</v>
      </c>
      <c r="T4168">
        <f t="shared" si="766"/>
        <v>0.15506186218730234</v>
      </c>
      <c r="U4168" s="9">
        <f>M4168/MAX(M$14:$M4168)-1</f>
        <v>-0.32057024163056003</v>
      </c>
      <c r="V4168">
        <f t="shared" si="767"/>
        <v>-0.11604078224175318</v>
      </c>
      <c r="W4168">
        <f>I4168/MAX(I$4154:$I4168)-1</f>
        <v>-0.17785843920145195</v>
      </c>
      <c r="X4168">
        <f>L4168/MAX($L$4154:L4168)-1</f>
        <v>-0.32449145646867372</v>
      </c>
      <c r="Y4168">
        <f>J4168/MAX($J$4154:J4168)-1</f>
        <v>-0.23783343485509789</v>
      </c>
      <c r="Z4168">
        <f>P4168/MAX($P$4154:P4168)-1</f>
        <v>-0.22162384046109429</v>
      </c>
      <c r="AA4168">
        <f t="shared" si="768"/>
        <v>16.486935389062879</v>
      </c>
      <c r="AB4168">
        <f t="shared" si="769"/>
        <v>11.397096217807212</v>
      </c>
      <c r="AC4168">
        <f t="shared" si="770"/>
        <v>1.00062366819562</v>
      </c>
      <c r="AD4168">
        <f>AA4168/MAX($AA$4154:$AA4168)-1</f>
        <v>-0.2414737926071826</v>
      </c>
      <c r="AE4168">
        <f>AB4168/MAX($AB$4154:$AB4168)-1</f>
        <v>-0.23670708370408555</v>
      </c>
      <c r="AF4168">
        <f>AC4168/MAX($AC$4154:$AC4168)-1</f>
        <v>-0.23746030853038769</v>
      </c>
      <c r="AG4168">
        <f t="shared" si="761"/>
        <v>0.13159496511058896</v>
      </c>
      <c r="AH4168">
        <f t="shared" si="762"/>
        <v>0</v>
      </c>
    </row>
    <row r="4169" spans="2:34" x14ac:dyDescent="0.25">
      <c r="B4169" s="2">
        <v>40998</v>
      </c>
      <c r="C4169" t="s">
        <v>51</v>
      </c>
      <c r="D4169">
        <v>73.248999999999995</v>
      </c>
      <c r="E4169">
        <v>68.728999999999999</v>
      </c>
      <c r="F4169">
        <v>69.208699999999993</v>
      </c>
      <c r="G4169">
        <v>60.039700000000003</v>
      </c>
      <c r="H4169">
        <v>77395</v>
      </c>
      <c r="I4169">
        <v>6795</v>
      </c>
      <c r="J4169">
        <v>69104.637300000002</v>
      </c>
      <c r="K4169">
        <v>9006</v>
      </c>
      <c r="L4169">
        <v>4151</v>
      </c>
      <c r="M4169">
        <v>2477.2800000000002</v>
      </c>
      <c r="N4169">
        <v>2757.64</v>
      </c>
      <c r="O4169">
        <v>3147.87</v>
      </c>
      <c r="P4169">
        <f t="shared" si="763"/>
        <v>8.7796369274500935E-2</v>
      </c>
      <c r="Q4169">
        <f t="shared" si="764"/>
        <v>2.3610916855280717E-2</v>
      </c>
      <c r="R4169">
        <f t="shared" si="771"/>
        <v>-4.7066532376039971E-2</v>
      </c>
      <c r="S4169">
        <f t="shared" si="765"/>
        <v>-6.9312095155665832E-3</v>
      </c>
      <c r="T4169">
        <f t="shared" si="766"/>
        <v>0.15271561983154469</v>
      </c>
      <c r="U4169" s="9">
        <f>M4169/MAX(M$14:$M4169)-1</f>
        <v>-0.32999042565275949</v>
      </c>
      <c r="V4169">
        <f t="shared" si="767"/>
        <v>-0.12396636455762156</v>
      </c>
      <c r="W4169">
        <f>I4169/MAX(I$4154:$I4169)-1</f>
        <v>-0.17785843920145195</v>
      </c>
      <c r="X4169">
        <f>L4169/MAX($L$4154:L4169)-1</f>
        <v>-0.32449145646867372</v>
      </c>
      <c r="Y4169">
        <f>J4169/MAX($J$4154:J4169)-1</f>
        <v>-0.23040114005067835</v>
      </c>
      <c r="Z4169">
        <f>P4169/MAX($P$4154:P4169)-1</f>
        <v>-0.22162384046109429</v>
      </c>
      <c r="AA4169">
        <f t="shared" si="768"/>
        <v>16.647708335340884</v>
      </c>
      <c r="AB4169">
        <f t="shared" si="769"/>
        <v>11.495310860927153</v>
      </c>
      <c r="AC4169">
        <f t="shared" si="770"/>
        <v>1.0092465572711415</v>
      </c>
      <c r="AD4169">
        <f>AA4169/MAX($AA$4154:$AA4169)-1</f>
        <v>-0.23407699688294359</v>
      </c>
      <c r="AE4169">
        <f>AB4169/MAX($AB$4154:$AB4169)-1</f>
        <v>-0.23012939584945002</v>
      </c>
      <c r="AF4169">
        <f>AC4169/MAX($AC$4154:$AC4169)-1</f>
        <v>-0.23088911160169434</v>
      </c>
      <c r="AG4169">
        <f t="shared" si="761"/>
        <v>0.13032410489187243</v>
      </c>
      <c r="AH4169">
        <f t="shared" si="762"/>
        <v>0</v>
      </c>
    </row>
    <row r="4170" spans="2:34" x14ac:dyDescent="0.25">
      <c r="B4170" s="2">
        <v>41029</v>
      </c>
      <c r="C4170" t="s">
        <v>51</v>
      </c>
      <c r="D4170">
        <v>67.802999999999997</v>
      </c>
      <c r="E4170">
        <v>68.429599999999994</v>
      </c>
      <c r="F4170">
        <v>69.2714</v>
      </c>
      <c r="G4170">
        <v>60.255400000000002</v>
      </c>
      <c r="H4170">
        <v>77395</v>
      </c>
      <c r="I4170">
        <v>6795</v>
      </c>
      <c r="J4170">
        <v>63966.813999999998</v>
      </c>
      <c r="K4170">
        <v>9006</v>
      </c>
      <c r="L4170">
        <v>4151</v>
      </c>
      <c r="M4170">
        <v>2306.4299999999998</v>
      </c>
      <c r="N4170">
        <v>2729.28</v>
      </c>
      <c r="O4170">
        <v>3143.33</v>
      </c>
      <c r="P4170">
        <f t="shared" si="763"/>
        <v>8.7796369274500935E-2</v>
      </c>
      <c r="Q4170">
        <f t="shared" si="764"/>
        <v>-5.3823678663763586E-3</v>
      </c>
      <c r="R4170">
        <f t="shared" si="771"/>
        <v>1.5529284964546086E-2</v>
      </c>
      <c r="S4170">
        <f t="shared" si="765"/>
        <v>-1.2152201341390612E-2</v>
      </c>
      <c r="T4170">
        <f t="shared" si="766"/>
        <v>0.14962974272845253</v>
      </c>
      <c r="U4170" s="9">
        <f>M4170/MAX(M$14:$M4170)-1</f>
        <v>-0.37619882186845832</v>
      </c>
      <c r="V4170">
        <f t="shared" si="767"/>
        <v>-0.13172336343940971</v>
      </c>
      <c r="W4170">
        <f>I4170/MAX(I$4154:$I4170)-1</f>
        <v>-0.17785843920145195</v>
      </c>
      <c r="X4170">
        <f>L4170/MAX($L$4154:L4170)-1</f>
        <v>-0.32449145646867372</v>
      </c>
      <c r="Y4170">
        <f>J4170/MAX($J$4154:J4170)-1</f>
        <v>-0.28761962941392505</v>
      </c>
      <c r="Z4170">
        <f>P4170/MAX($P$4154:P4170)-1</f>
        <v>-0.22162384046109429</v>
      </c>
      <c r="AA4170">
        <f t="shared" si="768"/>
        <v>15.409976873042639</v>
      </c>
      <c r="AB4170">
        <f t="shared" si="769"/>
        <v>10.73919264164827</v>
      </c>
      <c r="AC4170">
        <f t="shared" si="770"/>
        <v>0.94286212287615478</v>
      </c>
      <c r="AD4170">
        <f>AA4170/MAX($AA$4154:$AA4170)-1</f>
        <v>-0.29102219195483492</v>
      </c>
      <c r="AE4170">
        <f>AB4170/MAX($AB$4154:$AB4170)-1</f>
        <v>-0.28076858232539736</v>
      </c>
      <c r="AF4170">
        <f>AC4170/MAX($AC$4154:$AC4170)-1</f>
        <v>-0.28147832683904739</v>
      </c>
      <c r="AG4170">
        <f t="shared" si="761"/>
        <v>0.14079175492467078</v>
      </c>
      <c r="AH4170">
        <f t="shared" si="762"/>
        <v>0</v>
      </c>
    </row>
    <row r="4171" spans="2:34" x14ac:dyDescent="0.25">
      <c r="B4171" s="2">
        <v>41060</v>
      </c>
      <c r="C4171" t="s">
        <v>51</v>
      </c>
      <c r="D4171">
        <v>64.45</v>
      </c>
      <c r="E4171">
        <v>68.388099999999994</v>
      </c>
      <c r="F4171">
        <v>69.286199999999994</v>
      </c>
      <c r="G4171">
        <v>60.458399999999997</v>
      </c>
      <c r="H4171">
        <v>77395</v>
      </c>
      <c r="I4171">
        <v>6795</v>
      </c>
      <c r="J4171">
        <v>60803.670100000003</v>
      </c>
      <c r="K4171">
        <v>9006</v>
      </c>
      <c r="L4171">
        <v>4151</v>
      </c>
      <c r="M4171">
        <v>2118.94</v>
      </c>
      <c r="N4171">
        <v>2699.1</v>
      </c>
      <c r="O4171">
        <v>3136.13</v>
      </c>
      <c r="P4171">
        <f t="shared" si="763"/>
        <v>8.7796369274500935E-2</v>
      </c>
      <c r="Q4171">
        <f t="shared" si="764"/>
        <v>3.1838043228474056E-2</v>
      </c>
      <c r="R4171">
        <f t="shared" si="771"/>
        <v>4.4960694693655046E-2</v>
      </c>
      <c r="S4171">
        <f t="shared" si="765"/>
        <v>-1.2962177172366252E-2</v>
      </c>
      <c r="T4171">
        <f t="shared" si="766"/>
        <v>0.14601444960501753</v>
      </c>
      <c r="U4171" s="9">
        <f>M4171/MAX(M$14:$M4171)-1</f>
        <v>-0.42690770221075469</v>
      </c>
      <c r="V4171">
        <f t="shared" si="767"/>
        <v>-0.13935327936023068</v>
      </c>
      <c r="W4171">
        <f>I4171/MAX(I$4154:$I4171)-1</f>
        <v>-0.17785843920145195</v>
      </c>
      <c r="X4171">
        <f>L4171/MAX($L$4154:L4171)-1</f>
        <v>-0.32449145646867372</v>
      </c>
      <c r="Y4171">
        <f>J4171/MAX($J$4154:J4171)-1</f>
        <v>-0.32284667110618559</v>
      </c>
      <c r="Z4171">
        <f>P4171/MAX($P$4154:P4171)-1</f>
        <v>-0.22162384046109429</v>
      </c>
      <c r="AA4171">
        <f t="shared" si="768"/>
        <v>14.647957142857143</v>
      </c>
      <c r="AB4171">
        <f t="shared" si="769"/>
        <v>10.273682133922001</v>
      </c>
      <c r="AC4171">
        <f t="shared" si="770"/>
        <v>0.90199199043865885</v>
      </c>
      <c r="AD4171">
        <f>AA4171/MAX($AA$4154:$AA4171)-1</f>
        <v>-0.32608097773011879</v>
      </c>
      <c r="AE4171">
        <f>AB4171/MAX($AB$4154:$AB4171)-1</f>
        <v>-0.31194502114966638</v>
      </c>
      <c r="AF4171">
        <f>AC4171/MAX($AC$4154:$AC4171)-1</f>
        <v>-0.31262400045219396</v>
      </c>
      <c r="AG4171">
        <f t="shared" si="761"/>
        <v>0.14811605919820947</v>
      </c>
      <c r="AH4171">
        <f t="shared" si="762"/>
        <v>1</v>
      </c>
    </row>
    <row r="4172" spans="2:34" x14ac:dyDescent="0.25">
      <c r="B4172" s="2">
        <v>41089</v>
      </c>
      <c r="C4172" t="s">
        <v>51</v>
      </c>
      <c r="D4172">
        <v>64.091999999999999</v>
      </c>
      <c r="E4172">
        <v>68.205299999999994</v>
      </c>
      <c r="F4172">
        <v>69.325800000000001</v>
      </c>
      <c r="G4172">
        <v>60.6571</v>
      </c>
      <c r="H4172">
        <v>77395</v>
      </c>
      <c r="I4172">
        <v>6795</v>
      </c>
      <c r="J4172">
        <v>60465.414900000003</v>
      </c>
      <c r="K4172">
        <v>9006</v>
      </c>
      <c r="L4172">
        <v>4151</v>
      </c>
      <c r="M4172">
        <v>2264.7199999999998</v>
      </c>
      <c r="N4172">
        <v>2667.89</v>
      </c>
      <c r="O4172">
        <v>3129.84</v>
      </c>
      <c r="P4172">
        <f t="shared" si="763"/>
        <v>8.7796369274500935E-2</v>
      </c>
      <c r="Q4172">
        <f t="shared" si="764"/>
        <v>-7.4353243779405331E-2</v>
      </c>
      <c r="R4172">
        <f t="shared" si="771"/>
        <v>-3.9208160759342414E-2</v>
      </c>
      <c r="S4172">
        <f t="shared" si="765"/>
        <v>-1.61628138441966E-2</v>
      </c>
      <c r="T4172">
        <f t="shared" si="766"/>
        <v>0.14291319565228155</v>
      </c>
      <c r="U4172" s="9">
        <f>M4172/MAX(M$14:$M4172)-1</f>
        <v>-0.38747978298146257</v>
      </c>
      <c r="V4172">
        <f t="shared" si="767"/>
        <v>-0.14759540423791639</v>
      </c>
      <c r="W4172">
        <f>I4172/MAX(I$4154:$I4172)-1</f>
        <v>-0.17785843920145195</v>
      </c>
      <c r="X4172">
        <f>L4172/MAX($L$4154:L4172)-1</f>
        <v>-0.32449145646867372</v>
      </c>
      <c r="Y4172">
        <f>J4172/MAX($J$4154:J4172)-1</f>
        <v>-0.3266137238896597</v>
      </c>
      <c r="Z4172">
        <f>P4172/MAX($P$4154:P4172)-1</f>
        <v>-0.22162384046109429</v>
      </c>
      <c r="AA4172">
        <f t="shared" si="768"/>
        <v>14.566469501324983</v>
      </c>
      <c r="AB4172">
        <f t="shared" si="769"/>
        <v>10.223902119205299</v>
      </c>
      <c r="AC4172">
        <f t="shared" si="770"/>
        <v>0.89762148588410107</v>
      </c>
      <c r="AD4172">
        <f>AA4172/MAX($AA$4154:$AA4172)-1</f>
        <v>-0.32983003783268816</v>
      </c>
      <c r="AE4172">
        <f>AB4172/MAX($AB$4154:$AB4172)-1</f>
        <v>-0.31527891707194511</v>
      </c>
      <c r="AF4172">
        <f>AC4172/MAX($AC$4154:$AC4172)-1</f>
        <v>-0.31595460645375772</v>
      </c>
      <c r="AG4172">
        <f t="shared" si="761"/>
        <v>0.14894464901786358</v>
      </c>
      <c r="AH4172">
        <f t="shared" si="762"/>
        <v>-1</v>
      </c>
    </row>
    <row r="4173" spans="2:34" x14ac:dyDescent="0.25">
      <c r="B4173" s="2">
        <v>41121</v>
      </c>
      <c r="C4173" t="s">
        <v>51</v>
      </c>
      <c r="D4173">
        <v>66.959999999999994</v>
      </c>
      <c r="E4173">
        <v>68.131299999999996</v>
      </c>
      <c r="F4173">
        <v>69.413300000000007</v>
      </c>
      <c r="G4173">
        <v>60.8673</v>
      </c>
      <c r="H4173">
        <v>77395</v>
      </c>
      <c r="I4173">
        <v>6795</v>
      </c>
      <c r="J4173">
        <v>63171.457000000002</v>
      </c>
      <c r="K4173">
        <v>9006</v>
      </c>
      <c r="L4173">
        <v>4151</v>
      </c>
      <c r="M4173">
        <v>2325.7199999999998</v>
      </c>
      <c r="N4173">
        <v>2638.85</v>
      </c>
      <c r="O4173">
        <v>3125.23</v>
      </c>
      <c r="P4173">
        <f t="shared" si="763"/>
        <v>8.7796369274500935E-2</v>
      </c>
      <c r="Q4173">
        <f t="shared" si="764"/>
        <v>1.7813277469943989E-2</v>
      </c>
      <c r="R4173">
        <f t="shared" si="771"/>
        <v>-2.0796653057838288E-2</v>
      </c>
      <c r="S4173">
        <f t="shared" si="765"/>
        <v>-1.8469083014350463E-2</v>
      </c>
      <c r="T4173">
        <f t="shared" si="766"/>
        <v>0.14040379645556822</v>
      </c>
      <c r="U4173" s="9">
        <f>M4173/MAX(M$14:$M4173)-1</f>
        <v>-0.37098161400775687</v>
      </c>
      <c r="V4173">
        <f t="shared" si="767"/>
        <v>-0.1556301456212823</v>
      </c>
      <c r="W4173">
        <f>I4173/MAX(I$4154:$I4173)-1</f>
        <v>-0.17785843920145195</v>
      </c>
      <c r="X4173">
        <f>L4173/MAX($L$4154:L4173)-1</f>
        <v>-0.32449145646867372</v>
      </c>
      <c r="Y4173">
        <f>J4173/MAX($J$4154:J4173)-1</f>
        <v>-0.29647729605350825</v>
      </c>
      <c r="Z4173">
        <f>P4173/MAX($P$4154:P4173)-1</f>
        <v>-0.22162384046109429</v>
      </c>
      <c r="AA4173">
        <f t="shared" si="768"/>
        <v>15.218370754035172</v>
      </c>
      <c r="AB4173">
        <f t="shared" si="769"/>
        <v>10.622142310522442</v>
      </c>
      <c r="AC4173">
        <f t="shared" si="770"/>
        <v>0.93258552878092893</v>
      </c>
      <c r="AD4173">
        <f>AA4173/MAX($AA$4154:$AA4173)-1</f>
        <v>-0.29983755147037017</v>
      </c>
      <c r="AE4173">
        <f>AB4173/MAX($AB$4154:$AB4173)-1</f>
        <v>-0.28860774476563733</v>
      </c>
      <c r="AF4173">
        <f>AC4173/MAX($AC$4154:$AC4173)-1</f>
        <v>-0.28930975351803334</v>
      </c>
      <c r="AG4173">
        <f t="shared" si="761"/>
        <v>0.14256438631770041</v>
      </c>
      <c r="AH4173">
        <f t="shared" si="762"/>
        <v>0</v>
      </c>
    </row>
    <row r="4174" spans="2:34" x14ac:dyDescent="0.25">
      <c r="B4174" s="2">
        <v>41152</v>
      </c>
      <c r="C4174" t="s">
        <v>51</v>
      </c>
      <c r="D4174">
        <v>73.084000000000003</v>
      </c>
      <c r="E4174">
        <v>68.226200000000006</v>
      </c>
      <c r="F4174">
        <v>69.560299999999998</v>
      </c>
      <c r="G4174">
        <v>61.103000000000002</v>
      </c>
      <c r="H4174">
        <v>77395</v>
      </c>
      <c r="I4174">
        <v>6795</v>
      </c>
      <c r="J4174">
        <v>68949.222699999998</v>
      </c>
      <c r="K4174">
        <v>9006</v>
      </c>
      <c r="L4174">
        <v>4151</v>
      </c>
      <c r="M4174">
        <v>2440.71</v>
      </c>
      <c r="N4174">
        <v>2620.61</v>
      </c>
      <c r="O4174">
        <v>3121.76</v>
      </c>
      <c r="P4174">
        <f t="shared" si="763"/>
        <v>8.7796369274500935E-2</v>
      </c>
      <c r="Q4174">
        <f t="shared" si="764"/>
        <v>4.2014833406968544E-2</v>
      </c>
      <c r="R4174">
        <f t="shared" si="771"/>
        <v>-1.7889915580036497E-2</v>
      </c>
      <c r="S4174">
        <f t="shared" si="765"/>
        <v>-1.9179043218617409E-2</v>
      </c>
      <c r="T4174">
        <f t="shared" si="766"/>
        <v>0.13841055267335478</v>
      </c>
      <c r="U4174" s="9">
        <f>M4174/MAX(M$14:$M4174)-1</f>
        <v>-0.33988121318338937</v>
      </c>
      <c r="V4174">
        <f t="shared" si="767"/>
        <v>-0.16053444210957923</v>
      </c>
      <c r="W4174">
        <f>I4174/MAX(I$4154:$I4174)-1</f>
        <v>-0.17785843920145195</v>
      </c>
      <c r="X4174">
        <f>L4174/MAX($L$4154:L4174)-1</f>
        <v>-0.32449145646867372</v>
      </c>
      <c r="Y4174">
        <f>J4174/MAX($J$4154:J4174)-1</f>
        <v>-0.23213194862811493</v>
      </c>
      <c r="Z4174">
        <f>P4174/MAX($P$4154:P4174)-1</f>
        <v>-0.22162384046109429</v>
      </c>
      <c r="AA4174">
        <f t="shared" si="768"/>
        <v>16.610268055890145</v>
      </c>
      <c r="AB4174">
        <f t="shared" si="769"/>
        <v>11.472438955114054</v>
      </c>
      <c r="AC4174">
        <f t="shared" si="770"/>
        <v>1.0072384869823632</v>
      </c>
      <c r="AD4174">
        <f>AA4174/MAX($AA$4154:$AA4174)-1</f>
        <v>-0.23579953855034996</v>
      </c>
      <c r="AE4174">
        <f>AB4174/MAX($AB$4154:$AB4174)-1</f>
        <v>-0.23166118634728305</v>
      </c>
      <c r="AF4174">
        <f>AC4174/MAX($AC$4154:$AC4174)-1</f>
        <v>-0.23241939051386074</v>
      </c>
      <c r="AG4174">
        <f t="shared" si="761"/>
        <v>0.13061786119308927</v>
      </c>
      <c r="AH4174">
        <f t="shared" si="762"/>
        <v>1</v>
      </c>
    </row>
    <row r="4175" spans="2:34" x14ac:dyDescent="0.25">
      <c r="B4175" s="2">
        <v>41180</v>
      </c>
      <c r="C4175" t="s">
        <v>51</v>
      </c>
      <c r="D4175">
        <v>75.206999999999994</v>
      </c>
      <c r="E4175">
        <v>68.203999999999994</v>
      </c>
      <c r="F4175">
        <v>69.749899999999997</v>
      </c>
      <c r="G4175">
        <v>61.34</v>
      </c>
      <c r="H4175">
        <v>77395</v>
      </c>
      <c r="I4175">
        <v>6795</v>
      </c>
      <c r="J4175">
        <v>68374.41</v>
      </c>
      <c r="K4175">
        <v>9006</v>
      </c>
      <c r="L4175">
        <v>4151</v>
      </c>
      <c r="M4175">
        <v>2454.2600000000002</v>
      </c>
      <c r="N4175">
        <v>2602.34</v>
      </c>
      <c r="O4175">
        <v>3118.81</v>
      </c>
      <c r="P4175">
        <f t="shared" si="763"/>
        <v>8.7796369274500935E-2</v>
      </c>
      <c r="Q4175">
        <f t="shared" si="764"/>
        <v>2.3497102558201588E-2</v>
      </c>
      <c r="R4175">
        <f t="shared" si="771"/>
        <v>8.9730114747467837E-2</v>
      </c>
      <c r="S4175">
        <f t="shared" si="765"/>
        <v>-2.2163472635803094E-2</v>
      </c>
      <c r="T4175">
        <f t="shared" si="766"/>
        <v>0.13710303227910003</v>
      </c>
      <c r="U4175" s="9">
        <f>M4175/MAX(M$14:$M4175)-1</f>
        <v>-0.33621645597693495</v>
      </c>
      <c r="V4175">
        <f t="shared" si="767"/>
        <v>-0.16559841734507708</v>
      </c>
      <c r="W4175">
        <f>I4175/MAX(I$4154:$I4175)-1</f>
        <v>-0.17785843920145195</v>
      </c>
      <c r="X4175">
        <f>L4175/MAX($L$4154:L4175)-1</f>
        <v>-0.32449145646867372</v>
      </c>
      <c r="Y4175">
        <f>J4175/MAX($J$4154:J4175)-1</f>
        <v>-0.23853347558619642</v>
      </c>
      <c r="Z4175">
        <f>P4175/MAX($P$4154:P4175)-1</f>
        <v>-0.22162384046109429</v>
      </c>
      <c r="AA4175">
        <f t="shared" si="768"/>
        <v>16.471792339195375</v>
      </c>
      <c r="AB4175">
        <f t="shared" si="769"/>
        <v>11.387845474613687</v>
      </c>
      <c r="AC4175">
        <f t="shared" si="770"/>
        <v>0.99981148653013763</v>
      </c>
      <c r="AD4175">
        <f>AA4175/MAX($AA$4154:$AA4175)-1</f>
        <v>-0.24217048971390975</v>
      </c>
      <c r="AE4175">
        <f>AB4175/MAX($AB$4154:$AB4175)-1</f>
        <v>-0.23732662982488228</v>
      </c>
      <c r="AF4175">
        <f>AC4175/MAX($AC$4154:$AC4175)-1</f>
        <v>-0.23807924327708518</v>
      </c>
      <c r="AG4175">
        <f t="shared" ref="AG4175:AG4238" si="773">K4175/J4175</f>
        <v>0.13171594460559147</v>
      </c>
      <c r="AH4175">
        <f t="shared" ref="AH4175:AH4238" si="774">IF(Q4175&gt;3%,1,IF(Q4175&lt;-0.03,-1,0))</f>
        <v>0</v>
      </c>
    </row>
    <row r="4176" spans="2:34" x14ac:dyDescent="0.25">
      <c r="B4176" s="2">
        <v>41213</v>
      </c>
      <c r="C4176" t="s">
        <v>51</v>
      </c>
      <c r="D4176">
        <v>75.138999999999996</v>
      </c>
      <c r="E4176">
        <v>68.267499999999998</v>
      </c>
      <c r="F4176">
        <v>69.9285</v>
      </c>
      <c r="G4176">
        <v>61.576799999999999</v>
      </c>
      <c r="H4176">
        <v>77395</v>
      </c>
      <c r="I4176">
        <v>6795</v>
      </c>
      <c r="J4176">
        <v>68312.740000000005</v>
      </c>
      <c r="K4176">
        <v>9006</v>
      </c>
      <c r="L4176">
        <v>4151</v>
      </c>
      <c r="M4176">
        <v>2503.64</v>
      </c>
      <c r="N4176">
        <v>2585.1</v>
      </c>
      <c r="O4176">
        <v>3115.73</v>
      </c>
      <c r="P4176">
        <f t="shared" si="763"/>
        <v>8.7796369274500935E-2</v>
      </c>
      <c r="Q4176">
        <f t="shared" si="764"/>
        <v>-2.1024288827224846E-2</v>
      </c>
      <c r="R4176">
        <f t="shared" si="771"/>
        <v>4.5646510238599003E-2</v>
      </c>
      <c r="S4176">
        <f t="shared" si="765"/>
        <v>-2.3752833251106553E-2</v>
      </c>
      <c r="T4176">
        <f t="shared" si="766"/>
        <v>0.13563062711930463</v>
      </c>
      <c r="U4176" s="9">
        <f>M4176/MAX(M$14:$M4176)-1</f>
        <v>-0.3228610529618271</v>
      </c>
      <c r="V4176">
        <f t="shared" si="767"/>
        <v>-0.17030679808584193</v>
      </c>
      <c r="W4176">
        <f>I4176/MAX(I$4154:$I4176)-1</f>
        <v>-0.17785843920145195</v>
      </c>
      <c r="X4176">
        <f>L4176/MAX($L$4154:L4176)-1</f>
        <v>-0.32449145646867372</v>
      </c>
      <c r="Y4176">
        <f>J4176/MAX($J$4154:J4176)-1</f>
        <v>-0.23922027698690462</v>
      </c>
      <c r="Z4176">
        <f>P4176/MAX($P$4154:P4176)-1</f>
        <v>-0.22162384046109429</v>
      </c>
      <c r="AA4176">
        <f t="shared" si="768"/>
        <v>16.456935678149843</v>
      </c>
      <c r="AB4176">
        <f t="shared" si="769"/>
        <v>11.378769683590876</v>
      </c>
      <c r="AC4176">
        <f t="shared" si="770"/>
        <v>0.99901466503004077</v>
      </c>
      <c r="AD4176">
        <f>AA4176/MAX($AA$4154:$AA4176)-1</f>
        <v>-0.24285401072563539</v>
      </c>
      <c r="AE4176">
        <f>AB4176/MAX($AB$4154:$AB4176)-1</f>
        <v>-0.23793445894776621</v>
      </c>
      <c r="AF4176">
        <f>AC4176/MAX($AC$4154:$AC4176)-1</f>
        <v>-0.23868647258831655</v>
      </c>
      <c r="AG4176">
        <f t="shared" si="773"/>
        <v>0.13183485247407731</v>
      </c>
      <c r="AH4176">
        <f t="shared" si="774"/>
        <v>0</v>
      </c>
    </row>
    <row r="4177" spans="2:34" x14ac:dyDescent="0.25">
      <c r="B4177" s="2">
        <v>41243</v>
      </c>
      <c r="C4177" t="s">
        <v>51</v>
      </c>
      <c r="D4177">
        <v>76.843999999999994</v>
      </c>
      <c r="E4177">
        <v>68.530100000000004</v>
      </c>
      <c r="F4177">
        <v>70.131799999999998</v>
      </c>
      <c r="G4177">
        <v>61.826999999999998</v>
      </c>
      <c r="H4177">
        <v>77395</v>
      </c>
      <c r="I4177">
        <v>6795</v>
      </c>
      <c r="J4177">
        <v>69863.3</v>
      </c>
      <c r="K4177">
        <v>9006</v>
      </c>
      <c r="L4177">
        <v>4151</v>
      </c>
      <c r="M4177">
        <v>2575.25</v>
      </c>
      <c r="N4177">
        <v>2575.84</v>
      </c>
      <c r="O4177">
        <v>3114.28</v>
      </c>
      <c r="P4177">
        <f t="shared" si="763"/>
        <v>8.7796369274500935E-2</v>
      </c>
      <c r="Q4177">
        <f t="shared" si="764"/>
        <v>-5.9110761412601853E-3</v>
      </c>
      <c r="R4177">
        <f t="shared" si="771"/>
        <v>-3.6756550041290303E-3</v>
      </c>
      <c r="S4177">
        <f t="shared" si="765"/>
        <v>-2.2838427075877021E-2</v>
      </c>
      <c r="T4177">
        <f t="shared" si="766"/>
        <v>0.1343231921328869</v>
      </c>
      <c r="U4177" s="9">
        <f>M4177/MAX(M$14:$M4177)-1</f>
        <v>-0.30349328443384238</v>
      </c>
      <c r="V4177">
        <f t="shared" si="767"/>
        <v>-0.17289389521815635</v>
      </c>
      <c r="W4177">
        <f>I4177/MAX(I$4154:$I4177)-1</f>
        <v>-0.17785843920145195</v>
      </c>
      <c r="X4177">
        <f>L4177/MAX($L$4154:L4177)-1</f>
        <v>-0.32449145646867372</v>
      </c>
      <c r="Y4177">
        <f>J4177/MAX($J$4154:J4177)-1</f>
        <v>-0.22195212748338322</v>
      </c>
      <c r="Z4177">
        <f>P4177/MAX($P$4154:P4177)-1</f>
        <v>-0.22162384046109429</v>
      </c>
      <c r="AA4177">
        <f t="shared" si="768"/>
        <v>16.830474584437486</v>
      </c>
      <c r="AB4177">
        <f t="shared" si="769"/>
        <v>11.606961000735836</v>
      </c>
      <c r="AC4177">
        <f t="shared" si="770"/>
        <v>1.0190490341753344</v>
      </c>
      <c r="AD4177">
        <f>AA4177/MAX($AA$4154:$AA4177)-1</f>
        <v>-0.2256683395736766</v>
      </c>
      <c r="AE4177">
        <f>AB4177/MAX($AB$4154:$AB4177)-1</f>
        <v>-0.22265189814382713</v>
      </c>
      <c r="AF4177">
        <f>AC4177/MAX($AC$4154:$AC4177)-1</f>
        <v>-0.2234189927630702</v>
      </c>
      <c r="AG4177">
        <f t="shared" si="773"/>
        <v>0.12890888349104607</v>
      </c>
      <c r="AH4177">
        <f t="shared" si="774"/>
        <v>0</v>
      </c>
    </row>
    <row r="4178" spans="2:34" x14ac:dyDescent="0.25">
      <c r="B4178" s="2">
        <v>41274</v>
      </c>
      <c r="C4178" t="s">
        <v>51</v>
      </c>
      <c r="D4178">
        <v>79.653999999999996</v>
      </c>
      <c r="E4178">
        <v>69.222800000000007</v>
      </c>
      <c r="F4178">
        <v>70.383499999999998</v>
      </c>
      <c r="G4178">
        <v>62.087899999999998</v>
      </c>
      <c r="H4178">
        <v>77395</v>
      </c>
      <c r="I4178">
        <v>6795</v>
      </c>
      <c r="J4178">
        <v>72418.2</v>
      </c>
      <c r="K4178">
        <v>9006</v>
      </c>
      <c r="L4178">
        <v>4151</v>
      </c>
      <c r="M4178">
        <v>2635.93</v>
      </c>
      <c r="N4178">
        <v>2576.7199999999998</v>
      </c>
      <c r="O4178">
        <v>3113.93</v>
      </c>
      <c r="P4178">
        <f t="shared" si="763"/>
        <v>8.7796369274500935E-2</v>
      </c>
      <c r="Q4178">
        <f t="shared" si="764"/>
        <v>1.300483058704538E-2</v>
      </c>
      <c r="R4178">
        <f t="shared" si="771"/>
        <v>-1.4892178061415073E-2</v>
      </c>
      <c r="S4178">
        <f t="shared" si="765"/>
        <v>-1.6491081006201669E-2</v>
      </c>
      <c r="T4178">
        <f t="shared" si="766"/>
        <v>0.13361057468524473</v>
      </c>
      <c r="U4178" s="9">
        <f>M4178/MAX(M$14:$M4178)-1</f>
        <v>-0.28708166323180206</v>
      </c>
      <c r="V4178">
        <f t="shared" si="767"/>
        <v>-0.17251832892839603</v>
      </c>
      <c r="W4178">
        <f>I4178/MAX(I$4154:$I4178)-1</f>
        <v>-0.17785843920145195</v>
      </c>
      <c r="X4178">
        <f>L4178/MAX($L$4154:L4178)-1</f>
        <v>-0.32449145646867372</v>
      </c>
      <c r="Y4178">
        <f>J4178/MAX($J$4154:J4178)-1</f>
        <v>-0.19349892659689916</v>
      </c>
      <c r="Z4178">
        <f>P4178/MAX($P$4154:P4178)-1</f>
        <v>-0.22162384046109429</v>
      </c>
      <c r="AA4178">
        <f t="shared" si="768"/>
        <v>17.445964827752348</v>
      </c>
      <c r="AB4178">
        <f t="shared" si="769"/>
        <v>11.982958057395143</v>
      </c>
      <c r="AC4178">
        <f t="shared" si="770"/>
        <v>1.0520602106079204</v>
      </c>
      <c r="AD4178">
        <f>AA4178/MAX($AA$4154:$AA4178)-1</f>
        <v>-0.1973510405164719</v>
      </c>
      <c r="AE4178">
        <f>AB4178/MAX($AB$4154:$AB4178)-1</f>
        <v>-0.19747040591006415</v>
      </c>
      <c r="AF4178">
        <f>AC4178/MAX($AC$4154:$AC4178)-1</f>
        <v>-0.19826234986919866</v>
      </c>
      <c r="AG4178">
        <f t="shared" si="773"/>
        <v>0.12436100317323547</v>
      </c>
      <c r="AH4178">
        <f t="shared" si="774"/>
        <v>0</v>
      </c>
    </row>
    <row r="4179" spans="2:34" x14ac:dyDescent="0.25">
      <c r="B4179" s="2">
        <v>41305</v>
      </c>
      <c r="C4179" t="s">
        <v>51</v>
      </c>
      <c r="D4179">
        <v>78.337000000000003</v>
      </c>
      <c r="E4179">
        <v>69.877300000000005</v>
      </c>
      <c r="F4179">
        <v>70.593100000000007</v>
      </c>
      <c r="G4179">
        <v>62.339100000000002</v>
      </c>
      <c r="H4179">
        <v>73445</v>
      </c>
      <c r="I4179">
        <v>5294</v>
      </c>
      <c r="J4179">
        <v>71220.039999999994</v>
      </c>
      <c r="K4179">
        <v>9952</v>
      </c>
      <c r="L4179">
        <v>4284</v>
      </c>
      <c r="M4179">
        <v>2702.98</v>
      </c>
      <c r="N4179">
        <v>2582.1799999999998</v>
      </c>
      <c r="O4179">
        <v>3113.7</v>
      </c>
      <c r="P4179">
        <f t="shared" si="763"/>
        <v>7.2081149159234803E-2</v>
      </c>
      <c r="Q4179">
        <f t="shared" si="764"/>
        <v>-4.1970952150655827E-2</v>
      </c>
      <c r="R4179">
        <f t="shared" si="771"/>
        <v>-3.7058953115965965E-2</v>
      </c>
      <c r="S4179">
        <f t="shared" si="765"/>
        <v>-1.0139801198700726E-2</v>
      </c>
      <c r="T4179">
        <f t="shared" si="766"/>
        <v>0.13240486307951205</v>
      </c>
      <c r="U4179" s="9">
        <f>M4179/MAX(M$14:$M4179)-1</f>
        <v>-0.26894720045004838</v>
      </c>
      <c r="V4179">
        <f t="shared" si="767"/>
        <v>-0.17070366445065355</v>
      </c>
      <c r="W4179">
        <f>I4179/MAX(I$4154:$I4179)-1</f>
        <v>-0.35946763460375075</v>
      </c>
      <c r="X4179">
        <f>L4179/MAX($L$4154:L4179)-1</f>
        <v>-0.30284784377542717</v>
      </c>
      <c r="Y4179">
        <f>J4179/MAX($J$4154:J4179)-1</f>
        <v>-0.20684249666780208</v>
      </c>
      <c r="Z4179">
        <f>P4179/MAX($P$4154:P4179)-1</f>
        <v>-0.36095024747211979</v>
      </c>
      <c r="AA4179">
        <f t="shared" si="768"/>
        <v>16.624659197012136</v>
      </c>
      <c r="AB4179">
        <f t="shared" si="769"/>
        <v>15.332837174159424</v>
      </c>
      <c r="AC4179">
        <f t="shared" si="770"/>
        <v>1.1052085233848457</v>
      </c>
      <c r="AD4179">
        <f>AA4179/MAX($AA$4154:$AA4179)-1</f>
        <v>-0.2351374350461074</v>
      </c>
      <c r="AE4179">
        <f>AB4179/MAX($AB$4154:$AB4179)-1</f>
        <v>0</v>
      </c>
      <c r="AF4179">
        <f>AC4179/MAX($AC$4154:$AC4179)-1</f>
        <v>-0.15775991192454275</v>
      </c>
      <c r="AG4179">
        <f t="shared" si="773"/>
        <v>0.13973595072398162</v>
      </c>
      <c r="AH4179">
        <f t="shared" si="774"/>
        <v>-1</v>
      </c>
    </row>
    <row r="4180" spans="2:34" x14ac:dyDescent="0.25">
      <c r="B4180" s="2">
        <v>41333</v>
      </c>
      <c r="C4180" t="s">
        <v>51</v>
      </c>
      <c r="D4180">
        <v>77.153999999999996</v>
      </c>
      <c r="E4180">
        <v>70.3994</v>
      </c>
      <c r="F4180">
        <v>70.799199999999999</v>
      </c>
      <c r="G4180">
        <v>62.590299999999999</v>
      </c>
      <c r="H4180">
        <v>73445</v>
      </c>
      <c r="I4180">
        <v>5294</v>
      </c>
      <c r="J4180">
        <v>70145.22</v>
      </c>
      <c r="K4180">
        <v>9952</v>
      </c>
      <c r="L4180">
        <v>4284</v>
      </c>
      <c r="M4180">
        <v>2633.55</v>
      </c>
      <c r="N4180">
        <v>2585.9</v>
      </c>
      <c r="O4180">
        <v>3111.92</v>
      </c>
      <c r="P4180">
        <f t="shared" si="763"/>
        <v>7.2081149159234803E-2</v>
      </c>
      <c r="Q4180">
        <f t="shared" si="764"/>
        <v>1.0585043784176018E-2</v>
      </c>
      <c r="R4180">
        <f t="shared" si="771"/>
        <v>-1.8604431675537381E-2</v>
      </c>
      <c r="S4180">
        <f t="shared" si="765"/>
        <v>-5.6469564627849023E-3</v>
      </c>
      <c r="T4180">
        <f t="shared" si="766"/>
        <v>0.13115291027523424</v>
      </c>
      <c r="U4180" s="9">
        <f>M4180/MAX(M$14:$M4180)-1</f>
        <v>-0.28772536228356294</v>
      </c>
      <c r="V4180">
        <f t="shared" si="767"/>
        <v>-0.16903390832669218</v>
      </c>
      <c r="W4180">
        <f>I4180/MAX(I$4154:$I4180)-1</f>
        <v>-0.35946763460375075</v>
      </c>
      <c r="X4180">
        <f>L4180/MAX($L$4154:L4180)-1</f>
        <v>-0.30284784377542717</v>
      </c>
      <c r="Y4180">
        <f>J4180/MAX($J$4154:J4180)-1</f>
        <v>-0.21881246393728848</v>
      </c>
      <c r="Z4180">
        <f>P4180/MAX($P$4154:P4180)-1</f>
        <v>-0.36095024747211979</v>
      </c>
      <c r="AA4180">
        <f t="shared" si="768"/>
        <v>16.3737675070028</v>
      </c>
      <c r="AB4180">
        <f t="shared" si="769"/>
        <v>15.129811106913488</v>
      </c>
      <c r="AC4180">
        <f t="shared" si="770"/>
        <v>1.0905741711484784</v>
      </c>
      <c r="AD4180">
        <f>AA4180/MAX($AA$4154:$AA4180)-1</f>
        <v>-0.24668038815402116</v>
      </c>
      <c r="AE4180">
        <f>AB4180/MAX($AB$4154:$AB4180)-1</f>
        <v>-1.3241258935958622E-2</v>
      </c>
      <c r="AF4180">
        <f>AC4180/MAX($AC$4154:$AC4180)-1</f>
        <v>-0.16891223101699449</v>
      </c>
      <c r="AG4180">
        <f t="shared" si="773"/>
        <v>0.1418770944050072</v>
      </c>
      <c r="AH4180">
        <f t="shared" si="774"/>
        <v>0</v>
      </c>
    </row>
    <row r="4181" spans="2:34" x14ac:dyDescent="0.25">
      <c r="B4181" s="2">
        <v>41362</v>
      </c>
      <c r="C4181" t="s">
        <v>51</v>
      </c>
      <c r="D4181">
        <v>81.427999999999997</v>
      </c>
      <c r="E4181">
        <v>71.175600000000003</v>
      </c>
      <c r="F4181">
        <v>71.029700000000005</v>
      </c>
      <c r="G4181">
        <v>62.867800000000003</v>
      </c>
      <c r="H4181">
        <v>73445</v>
      </c>
      <c r="I4181">
        <v>5294</v>
      </c>
      <c r="J4181">
        <v>74030.429999999993</v>
      </c>
      <c r="K4181">
        <v>9952</v>
      </c>
      <c r="L4181">
        <v>4284</v>
      </c>
      <c r="M4181">
        <v>2624.02</v>
      </c>
      <c r="N4181">
        <v>2593.64</v>
      </c>
      <c r="O4181">
        <v>3109.4</v>
      </c>
      <c r="P4181">
        <f t="shared" si="763"/>
        <v>7.2081149159234803E-2</v>
      </c>
      <c r="Q4181">
        <f t="shared" si="764"/>
        <v>5.9014391703777425E-2</v>
      </c>
      <c r="R4181">
        <f t="shared" si="771"/>
        <v>2.6789652868204894E-2</v>
      </c>
      <c r="S4181">
        <f t="shared" si="765"/>
        <v>2.0540703395903748E-3</v>
      </c>
      <c r="T4181">
        <f t="shared" si="766"/>
        <v>0.12982639761531334</v>
      </c>
      <c r="U4181" s="9">
        <f>M4181/MAX(M$14:$M4181)-1</f>
        <v>-0.29030286310847142</v>
      </c>
      <c r="V4181">
        <f t="shared" si="767"/>
        <v>-0.16587122917604691</v>
      </c>
      <c r="W4181">
        <f>I4181/MAX(I$4154:$I4181)-1</f>
        <v>-0.35946763460375075</v>
      </c>
      <c r="X4181">
        <f>L4181/MAX($L$4154:L4181)-1</f>
        <v>-0.30284784377542717</v>
      </c>
      <c r="Y4181">
        <f>J4181/MAX($J$4154:J4181)-1</f>
        <v>-0.17554397569266966</v>
      </c>
      <c r="Z4181">
        <f>P4181/MAX($P$4154:P4181)-1</f>
        <v>-0.36095024747211979</v>
      </c>
      <c r="AA4181">
        <f t="shared" si="768"/>
        <v>17.280679271708681</v>
      </c>
      <c r="AB4181">
        <f t="shared" si="769"/>
        <v>15.863700415564789</v>
      </c>
      <c r="AC4181">
        <f t="shared" si="770"/>
        <v>1.1434737558717407</v>
      </c>
      <c r="AD4181">
        <f>AA4181/MAX($AA$4154:$AA4181)-1</f>
        <v>-0.20495545110000501</v>
      </c>
      <c r="AE4181">
        <f>AB4181/MAX($AB$4154:$AB4181)-1</f>
        <v>0</v>
      </c>
      <c r="AF4181">
        <f>AC4181/MAX($AC$4154:$AC4181)-1</f>
        <v>-0.12859933987132854</v>
      </c>
      <c r="AG4181">
        <f t="shared" si="773"/>
        <v>0.1344312061945338</v>
      </c>
      <c r="AH4181">
        <f t="shared" si="774"/>
        <v>1</v>
      </c>
    </row>
    <row r="4182" spans="2:34" x14ac:dyDescent="0.25">
      <c r="B4182" s="2">
        <v>41394</v>
      </c>
      <c r="C4182" t="s">
        <v>51</v>
      </c>
      <c r="D4182">
        <v>76.843999999999994</v>
      </c>
      <c r="E4182">
        <v>71.930899999999994</v>
      </c>
      <c r="F4182">
        <v>71.193600000000004</v>
      </c>
      <c r="G4182">
        <v>63.1233</v>
      </c>
      <c r="H4182">
        <v>73445</v>
      </c>
      <c r="I4182">
        <v>5294</v>
      </c>
      <c r="J4182">
        <v>69863.3</v>
      </c>
      <c r="K4182">
        <v>9952</v>
      </c>
      <c r="L4182">
        <v>4284</v>
      </c>
      <c r="M4182">
        <v>2712</v>
      </c>
      <c r="N4182">
        <v>2608.35</v>
      </c>
      <c r="O4182">
        <v>3107.01</v>
      </c>
      <c r="P4182">
        <f t="shared" si="763"/>
        <v>7.2081149159234803E-2</v>
      </c>
      <c r="Q4182">
        <f t="shared" si="764"/>
        <v>-8.982383975612096E-2</v>
      </c>
      <c r="R4182">
        <f t="shared" si="771"/>
        <v>-2.2395739977437601E-2</v>
      </c>
      <c r="S4182">
        <f t="shared" si="765"/>
        <v>1.0356267979144018E-2</v>
      </c>
      <c r="T4182">
        <f t="shared" si="766"/>
        <v>0.12784977971683986</v>
      </c>
      <c r="U4182" s="9">
        <f>M4182/MAX(M$14:$M4182)-1</f>
        <v>-0.26650763513623166</v>
      </c>
      <c r="V4182">
        <f t="shared" si="767"/>
        <v>-0.16049513841281493</v>
      </c>
      <c r="W4182">
        <f>I4182/MAX(I$4154:$I4182)-1</f>
        <v>-0.35946763460375075</v>
      </c>
      <c r="X4182">
        <f>L4182/MAX($L$4154:L4182)-1</f>
        <v>-0.30284784377542717</v>
      </c>
      <c r="Y4182">
        <f>J4182/MAX($J$4154:J4182)-1</f>
        <v>-0.22195212748338322</v>
      </c>
      <c r="Z4182">
        <f>P4182/MAX($P$4154:P4182)-1</f>
        <v>-0.36095024747211979</v>
      </c>
      <c r="AA4182">
        <f t="shared" si="768"/>
        <v>16.30795985060691</v>
      </c>
      <c r="AB4182">
        <f t="shared" si="769"/>
        <v>15.076558367963733</v>
      </c>
      <c r="AC4182">
        <f t="shared" si="770"/>
        <v>1.0867356525291034</v>
      </c>
      <c r="AD4182">
        <f>AA4182/MAX($AA$4154:$AA4182)-1</f>
        <v>-0.24970804798560498</v>
      </c>
      <c r="AE4182">
        <f>AB4182/MAX($AB$4154:$AB4182)-1</f>
        <v>-4.9619069131483728E-2</v>
      </c>
      <c r="AF4182">
        <f>AC4182/MAX($AC$4154:$AC4182)-1</f>
        <v>-0.1718374294674736</v>
      </c>
      <c r="AG4182">
        <f t="shared" si="773"/>
        <v>0.14244961231433384</v>
      </c>
      <c r="AH4182">
        <f t="shared" si="774"/>
        <v>-1</v>
      </c>
    </row>
    <row r="4183" spans="2:34" x14ac:dyDescent="0.25">
      <c r="B4183" s="2">
        <v>41425</v>
      </c>
      <c r="C4183" t="s">
        <v>51</v>
      </c>
      <c r="D4183">
        <v>79.082999999999998</v>
      </c>
      <c r="E4183">
        <v>72.679000000000002</v>
      </c>
      <c r="F4183">
        <v>71.394900000000007</v>
      </c>
      <c r="G4183">
        <v>63.385300000000001</v>
      </c>
      <c r="H4183">
        <v>73445</v>
      </c>
      <c r="I4183">
        <v>5294</v>
      </c>
      <c r="J4183">
        <v>71898.41</v>
      </c>
      <c r="K4183">
        <v>9952</v>
      </c>
      <c r="L4183">
        <v>4284</v>
      </c>
      <c r="M4183">
        <v>2769.64</v>
      </c>
      <c r="N4183">
        <v>2622.32</v>
      </c>
      <c r="O4183">
        <v>3104.86</v>
      </c>
      <c r="P4183">
        <f t="shared" si="763"/>
        <v>7.2081149159234803E-2</v>
      </c>
      <c r="Q4183">
        <f t="shared" si="764"/>
        <v>7.883265471831491E-3</v>
      </c>
      <c r="R4183">
        <f t="shared" si="771"/>
        <v>-2.667355089058332E-2</v>
      </c>
      <c r="S4183">
        <f t="shared" si="765"/>
        <v>1.7985878543145262E-2</v>
      </c>
      <c r="T4183">
        <f t="shared" si="766"/>
        <v>0.12636368369322226</v>
      </c>
      <c r="U4183" s="9">
        <f>M4183/MAX(M$14:$M4183)-1</f>
        <v>-0.250918217765012</v>
      </c>
      <c r="V4183">
        <f t="shared" si="767"/>
        <v>-0.155414414820636</v>
      </c>
      <c r="W4183">
        <f>I4183/MAX(I$4154:$I4183)-1</f>
        <v>-0.35946763460375075</v>
      </c>
      <c r="X4183">
        <f>L4183/MAX($L$4154:L4183)-1</f>
        <v>-0.30284784377542717</v>
      </c>
      <c r="Y4183">
        <f>J4183/MAX($J$4154:J4183)-1</f>
        <v>-0.1992876812600114</v>
      </c>
      <c r="Z4183">
        <f>P4183/MAX($P$4154:P4183)-1</f>
        <v>-0.36095024747211979</v>
      </c>
      <c r="AA4183">
        <f t="shared" si="768"/>
        <v>16.783008870214754</v>
      </c>
      <c r="AB4183">
        <f t="shared" si="769"/>
        <v>15.460976577257274</v>
      </c>
      <c r="AC4183">
        <f t="shared" si="770"/>
        <v>1.114444958812717</v>
      </c>
      <c r="AD4183">
        <f>AA4183/MAX($AA$4154:$AA4183)-1</f>
        <v>-0.22785212857635839</v>
      </c>
      <c r="AE4183">
        <f>AB4183/MAX($AB$4154:$AB4183)-1</f>
        <v>-2.5386500485875318E-2</v>
      </c>
      <c r="AF4183">
        <f>AC4183/MAX($AC$4154:$AC4183)-1</f>
        <v>-0.15072115315307721</v>
      </c>
      <c r="AG4183">
        <f t="shared" si="773"/>
        <v>0.1384175255057796</v>
      </c>
      <c r="AH4183">
        <f t="shared" si="774"/>
        <v>0</v>
      </c>
    </row>
    <row r="4184" spans="2:34" x14ac:dyDescent="0.25">
      <c r="B4184" s="2">
        <v>41453</v>
      </c>
      <c r="C4184" t="s">
        <v>51</v>
      </c>
      <c r="D4184">
        <v>75.245000000000005</v>
      </c>
      <c r="E4184">
        <v>73.194900000000004</v>
      </c>
      <c r="F4184">
        <v>71.573400000000007</v>
      </c>
      <c r="G4184">
        <v>63.631900000000002</v>
      </c>
      <c r="H4184">
        <v>73445</v>
      </c>
      <c r="I4184">
        <v>5294</v>
      </c>
      <c r="J4184">
        <v>68409.649999999994</v>
      </c>
      <c r="K4184">
        <v>9952</v>
      </c>
      <c r="L4184">
        <v>4284</v>
      </c>
      <c r="M4184">
        <v>2602.59</v>
      </c>
      <c r="N4184">
        <v>2626.87</v>
      </c>
      <c r="O4184">
        <v>3100.3</v>
      </c>
      <c r="P4184">
        <f t="shared" si="763"/>
        <v>7.2081149159234803E-2</v>
      </c>
      <c r="Q4184">
        <f t="shared" si="764"/>
        <v>1.1783408028482101E-2</v>
      </c>
      <c r="R4184">
        <f t="shared" si="771"/>
        <v>-6.7765253319982954E-2</v>
      </c>
      <c r="S4184">
        <f t="shared" si="765"/>
        <v>2.2655064591035279E-2</v>
      </c>
      <c r="T4184">
        <f t="shared" si="766"/>
        <v>0.12480375409189426</v>
      </c>
      <c r="U4184" s="9">
        <f>M4184/MAX(M$14:$M4184)-1</f>
        <v>-0.2960988591921847</v>
      </c>
      <c r="V4184">
        <f t="shared" si="767"/>
        <v>-0.1527045769764217</v>
      </c>
      <c r="W4184">
        <f>I4184/MAX(I$4154:$I4184)-1</f>
        <v>-0.35946763460375075</v>
      </c>
      <c r="X4184">
        <f>L4184/MAX($L$4154:L4184)-1</f>
        <v>-0.30284784377542717</v>
      </c>
      <c r="Y4184">
        <f>J4184/MAX($J$4154:J4184)-1</f>
        <v>-0.2381410176429346</v>
      </c>
      <c r="Z4184">
        <f>P4184/MAX($P$4154:P4184)-1</f>
        <v>-0.36095024747211979</v>
      </c>
      <c r="AA4184">
        <f t="shared" si="768"/>
        <v>15.968639122315592</v>
      </c>
      <c r="AB4184">
        <f t="shared" si="769"/>
        <v>14.801973932754061</v>
      </c>
      <c r="AC4184">
        <f t="shared" si="770"/>
        <v>1.0669432908979508</v>
      </c>
      <c r="AD4184">
        <f>AA4184/MAX($AA$4154:$AA4184)-1</f>
        <v>-0.26531941899220979</v>
      </c>
      <c r="AE4184">
        <f>AB4184/MAX($AB$4154:$AB4184)-1</f>
        <v>-6.6928046735489799E-2</v>
      </c>
      <c r="AF4184">
        <f>AC4184/MAX($AC$4154:$AC4184)-1</f>
        <v>-0.18692048397775685</v>
      </c>
      <c r="AG4184">
        <f t="shared" si="773"/>
        <v>0.14547655191921025</v>
      </c>
      <c r="AH4184">
        <f t="shared" si="774"/>
        <v>0</v>
      </c>
    </row>
    <row r="4185" spans="2:34" x14ac:dyDescent="0.25">
      <c r="B4185" s="2">
        <v>41486</v>
      </c>
      <c r="C4185" t="s">
        <v>51</v>
      </c>
      <c r="D4185">
        <v>82.31</v>
      </c>
      <c r="E4185">
        <v>73.844099999999997</v>
      </c>
      <c r="F4185">
        <v>71.804900000000004</v>
      </c>
      <c r="G4185">
        <v>63.921300000000002</v>
      </c>
      <c r="H4185">
        <v>73445</v>
      </c>
      <c r="I4185">
        <v>5294</v>
      </c>
      <c r="J4185">
        <v>72515.11</v>
      </c>
      <c r="K4185">
        <v>9952</v>
      </c>
      <c r="L4185">
        <v>4284</v>
      </c>
      <c r="M4185">
        <v>2768.15</v>
      </c>
      <c r="N4185">
        <v>2633.2</v>
      </c>
      <c r="O4185">
        <v>3097.42</v>
      </c>
      <c r="P4185">
        <f t="shared" si="763"/>
        <v>7.2081149159234803E-2</v>
      </c>
      <c r="Q4185">
        <f t="shared" si="764"/>
        <v>3.0279727755395225E-2</v>
      </c>
      <c r="R4185">
        <f t="shared" si="771"/>
        <v>5.0426845508096951E-2</v>
      </c>
      <c r="S4185">
        <f t="shared" si="765"/>
        <v>2.8399176100795342E-2</v>
      </c>
      <c r="T4185">
        <f t="shared" si="766"/>
        <v>0.12333291093892029</v>
      </c>
      <c r="U4185" s="9">
        <f>M4185/MAX(M$14:$M4185)-1</f>
        <v>-0.25132120582682871</v>
      </c>
      <c r="V4185">
        <f t="shared" si="767"/>
        <v>-0.14987312020972299</v>
      </c>
      <c r="W4185">
        <f>I4185/MAX(I$4154:$I4185)-1</f>
        <v>-0.35946763460375075</v>
      </c>
      <c r="X4185">
        <f>L4185/MAX($L$4154:L4185)-1</f>
        <v>-0.30284784377542717</v>
      </c>
      <c r="Y4185">
        <f>J4185/MAX($J$4154:J4185)-1</f>
        <v>-0.19241966725292903</v>
      </c>
      <c r="Z4185">
        <f>P4185/MAX($P$4154:P4185)-1</f>
        <v>-0.36095024747211979</v>
      </c>
      <c r="AA4185">
        <f t="shared" si="768"/>
        <v>16.926963118580765</v>
      </c>
      <c r="AB4185">
        <f t="shared" si="769"/>
        <v>15.57746694370986</v>
      </c>
      <c r="AC4185">
        <f t="shared" si="770"/>
        <v>1.1228417182925998</v>
      </c>
      <c r="AD4185">
        <f>AA4185/MAX($AA$4154:$AA4185)-1</f>
        <v>-0.22122912269476858</v>
      </c>
      <c r="AE4185">
        <f>AB4185/MAX($AB$4154:$AB4185)-1</f>
        <v>-1.8043297865994123E-2</v>
      </c>
      <c r="AF4185">
        <f>AC4185/MAX($AC$4154:$AC4185)-1</f>
        <v>-0.14432228154265403</v>
      </c>
      <c r="AG4185">
        <f t="shared" si="773"/>
        <v>0.13724036273267737</v>
      </c>
      <c r="AH4185">
        <f t="shared" si="774"/>
        <v>1</v>
      </c>
    </row>
    <row r="4186" spans="2:34" x14ac:dyDescent="0.25">
      <c r="B4186" s="2">
        <v>41516</v>
      </c>
      <c r="C4186" t="s">
        <v>51</v>
      </c>
      <c r="D4186">
        <v>80.09</v>
      </c>
      <c r="E4186">
        <v>74.493200000000002</v>
      </c>
      <c r="F4186">
        <v>72.057000000000002</v>
      </c>
      <c r="G4186">
        <v>64.202799999999996</v>
      </c>
      <c r="H4186">
        <v>73445</v>
      </c>
      <c r="I4186">
        <v>5294</v>
      </c>
      <c r="J4186">
        <v>70559.289999999994</v>
      </c>
      <c r="K4186">
        <v>9952</v>
      </c>
      <c r="L4186">
        <v>4284</v>
      </c>
      <c r="M4186">
        <v>2721.37</v>
      </c>
      <c r="N4186">
        <v>2639.6</v>
      </c>
      <c r="O4186">
        <v>3095.34</v>
      </c>
      <c r="P4186">
        <f t="shared" si="763"/>
        <v>7.2081149159234803E-2</v>
      </c>
      <c r="Q4186">
        <f t="shared" si="764"/>
        <v>-1.0071833187166424E-2</v>
      </c>
      <c r="R4186">
        <f t="shared" si="771"/>
        <v>3.0161715077892892E-2</v>
      </c>
      <c r="S4186">
        <f t="shared" si="765"/>
        <v>3.3809345379352429E-2</v>
      </c>
      <c r="T4186">
        <f t="shared" si="766"/>
        <v>0.12233422841371411</v>
      </c>
      <c r="U4186" s="9">
        <f>M4186/MAX(M$14:$M4186)-1</f>
        <v>-0.26397340819715587</v>
      </c>
      <c r="V4186">
        <f t="shared" si="767"/>
        <v>-0.14723422951921283</v>
      </c>
      <c r="W4186">
        <f>I4186/MAX(I$4154:$I4186)-1</f>
        <v>-0.35946763460375075</v>
      </c>
      <c r="X4186">
        <f>L4186/MAX($L$4154:L4186)-1</f>
        <v>-0.30284784377542717</v>
      </c>
      <c r="Y4186">
        <f>J4186/MAX($J$4154:J4186)-1</f>
        <v>-0.2142010831039618</v>
      </c>
      <c r="Z4186">
        <f>P4186/MAX($P$4154:P4186)-1</f>
        <v>-0.36095024747211979</v>
      </c>
      <c r="AA4186">
        <f t="shared" si="768"/>
        <v>16.470422502334266</v>
      </c>
      <c r="AB4186">
        <f t="shared" si="769"/>
        <v>15.208026067245937</v>
      </c>
      <c r="AC4186">
        <f t="shared" si="770"/>
        <v>1.0962119953706855</v>
      </c>
      <c r="AD4186">
        <f>AA4186/MAX($AA$4154:$AA4186)-1</f>
        <v>-0.24223351277638216</v>
      </c>
      <c r="AE4186">
        <f>AB4186/MAX($AB$4154:$AB4186)-1</f>
        <v>-4.1331740460474942E-2</v>
      </c>
      <c r="AF4186">
        <f>AC4186/MAX($AC$4154:$AC4186)-1</f>
        <v>-0.16461584579285327</v>
      </c>
      <c r="AG4186">
        <f t="shared" si="773"/>
        <v>0.14104450314055031</v>
      </c>
      <c r="AH4186">
        <f t="shared" si="774"/>
        <v>0</v>
      </c>
    </row>
    <row r="4187" spans="2:34" x14ac:dyDescent="0.25">
      <c r="B4187" s="2">
        <v>41547</v>
      </c>
      <c r="C4187" t="s">
        <v>51</v>
      </c>
      <c r="D4187">
        <v>89.06</v>
      </c>
      <c r="E4187">
        <v>75.189099999999996</v>
      </c>
      <c r="F4187">
        <v>72.372500000000002</v>
      </c>
      <c r="G4187">
        <v>64.516099999999994</v>
      </c>
      <c r="H4187">
        <v>73445</v>
      </c>
      <c r="I4187">
        <v>5294</v>
      </c>
      <c r="J4187">
        <v>78461.86</v>
      </c>
      <c r="K4187">
        <v>9952</v>
      </c>
      <c r="L4187">
        <v>4284</v>
      </c>
      <c r="M4187">
        <v>2893.15</v>
      </c>
      <c r="N4187">
        <v>2644.7</v>
      </c>
      <c r="O4187">
        <v>3093.5</v>
      </c>
      <c r="P4187">
        <f t="shared" si="763"/>
        <v>7.2081149159234803E-2</v>
      </c>
      <c r="Q4187">
        <f t="shared" si="764"/>
        <v>4.8876382736673163E-2</v>
      </c>
      <c r="R4187">
        <f t="shared" si="771"/>
        <v>7.1957606302880395E-2</v>
      </c>
      <c r="S4187">
        <f t="shared" si="765"/>
        <v>3.8918097343604074E-2</v>
      </c>
      <c r="T4187">
        <f t="shared" si="766"/>
        <v>0.12177425479841486</v>
      </c>
      <c r="U4187" s="9">
        <f>M4187/MAX(M$14:$M4187)-1</f>
        <v>-0.21751348252005476</v>
      </c>
      <c r="V4187">
        <f t="shared" si="767"/>
        <v>-0.14507839017294333</v>
      </c>
      <c r="W4187">
        <f>I4187/MAX(I$4154:$I4187)-1</f>
        <v>-0.35946763460375075</v>
      </c>
      <c r="X4187">
        <f>L4187/MAX($L$4154:L4187)-1</f>
        <v>-0.30284784377542717</v>
      </c>
      <c r="Y4187">
        <f>J4187/MAX($J$4154:J4187)-1</f>
        <v>-0.12619238932749199</v>
      </c>
      <c r="Z4187">
        <f>P4187/MAX($P$4154:P4187)-1</f>
        <v>-0.36095024747211979</v>
      </c>
      <c r="AA4187">
        <f t="shared" si="768"/>
        <v>18.315093370681605</v>
      </c>
      <c r="AB4187">
        <f t="shared" si="769"/>
        <v>16.700766905931243</v>
      </c>
      <c r="AC4187">
        <f t="shared" si="770"/>
        <v>1.2038104704200423</v>
      </c>
      <c r="AD4187">
        <f>AA4187/MAX($AA$4154:$AA4187)-1</f>
        <v>-0.15736442312229493</v>
      </c>
      <c r="AE4187">
        <f>AB4187/MAX($AB$4154:$AB4187)-1</f>
        <v>0</v>
      </c>
      <c r="AF4187">
        <f>AC4187/MAX($AC$4154:$AC4187)-1</f>
        <v>-8.2618876727859059E-2</v>
      </c>
      <c r="AG4187">
        <f t="shared" si="773"/>
        <v>0.12683869589632465</v>
      </c>
      <c r="AH4187">
        <f t="shared" si="774"/>
        <v>1</v>
      </c>
    </row>
    <row r="4188" spans="2:34" x14ac:dyDescent="0.25">
      <c r="B4188" s="2">
        <v>41578</v>
      </c>
      <c r="C4188" t="s">
        <v>51</v>
      </c>
      <c r="D4188">
        <v>94.18</v>
      </c>
      <c r="E4188">
        <v>75.9011</v>
      </c>
      <c r="F4188">
        <v>72.729600000000005</v>
      </c>
      <c r="G4188">
        <v>64.846599999999995</v>
      </c>
      <c r="H4188">
        <v>73445</v>
      </c>
      <c r="I4188">
        <v>5294</v>
      </c>
      <c r="J4188">
        <v>82972.58</v>
      </c>
      <c r="K4188">
        <v>9952</v>
      </c>
      <c r="L4188">
        <v>4284</v>
      </c>
      <c r="M4188">
        <v>3067.95</v>
      </c>
      <c r="N4188">
        <v>2650.55</v>
      </c>
      <c r="O4188">
        <v>3092.36</v>
      </c>
      <c r="P4188">
        <f t="shared" si="763"/>
        <v>7.2081149159234803E-2</v>
      </c>
      <c r="Q4188">
        <f t="shared" si="764"/>
        <v>-2.9292418757906891E-3</v>
      </c>
      <c r="R4188">
        <f t="shared" si="771"/>
        <v>3.5907530461093407E-2</v>
      </c>
      <c r="S4188">
        <f t="shared" si="765"/>
        <v>4.360672958465317E-2</v>
      </c>
      <c r="T4188">
        <f t="shared" si="766"/>
        <v>0.12156381367720148</v>
      </c>
      <c r="U4188" s="9">
        <f>M4188/MAX(M$14:$M4188)-1</f>
        <v>-0.17023676224786211</v>
      </c>
      <c r="V4188">
        <f t="shared" si="767"/>
        <v>-0.14287146386578531</v>
      </c>
      <c r="W4188">
        <f>I4188/MAX(I$4154:$I4188)-1</f>
        <v>-0.35946763460375075</v>
      </c>
      <c r="X4188">
        <f>L4188/MAX($L$4154:L4188)-1</f>
        <v>-0.30284784377542717</v>
      </c>
      <c r="Y4188">
        <f>J4188/MAX($J$4154:J4188)-1</f>
        <v>-7.595777258997527E-2</v>
      </c>
      <c r="Z4188">
        <f>P4188/MAX($P$4154:P4188)-1</f>
        <v>-0.36095024747211979</v>
      </c>
      <c r="AA4188">
        <f t="shared" si="768"/>
        <v>19.368015873015874</v>
      </c>
      <c r="AB4188">
        <f t="shared" si="769"/>
        <v>17.552810729127316</v>
      </c>
      <c r="AC4188">
        <f t="shared" si="770"/>
        <v>1.2652267683300429</v>
      </c>
      <c r="AD4188">
        <f>AA4188/MAX($AA$4154:$AA4188)-1</f>
        <v>-0.10892186581695174</v>
      </c>
      <c r="AE4188">
        <f>AB4188/MAX($AB$4154:$AB4188)-1</f>
        <v>0</v>
      </c>
      <c r="AF4188">
        <f>AC4188/MAX($AC$4154:$AC4188)-1</f>
        <v>-3.5815701520192422E-2</v>
      </c>
      <c r="AG4188">
        <f t="shared" si="773"/>
        <v>0.11994323907970561</v>
      </c>
      <c r="AH4188">
        <f t="shared" si="774"/>
        <v>0</v>
      </c>
    </row>
    <row r="4189" spans="2:34" x14ac:dyDescent="0.25">
      <c r="B4189" s="2">
        <v>41607</v>
      </c>
      <c r="C4189" t="s">
        <v>51</v>
      </c>
      <c r="D4189">
        <v>97.2</v>
      </c>
      <c r="E4189">
        <v>76.618700000000004</v>
      </c>
      <c r="F4189">
        <v>73.084800000000001</v>
      </c>
      <c r="G4189">
        <v>65.1858</v>
      </c>
      <c r="H4189">
        <v>73445</v>
      </c>
      <c r="I4189">
        <v>5294</v>
      </c>
      <c r="J4189">
        <v>85633.2</v>
      </c>
      <c r="K4189">
        <v>9952</v>
      </c>
      <c r="L4189">
        <v>4284</v>
      </c>
      <c r="M4189">
        <v>3086.64</v>
      </c>
      <c r="N4189">
        <v>2654.83</v>
      </c>
      <c r="O4189">
        <v>3089.97</v>
      </c>
      <c r="P4189">
        <f t="shared" si="763"/>
        <v>7.2081149159234803E-2</v>
      </c>
      <c r="Q4189">
        <f t="shared" si="764"/>
        <v>2.5974240264133197E-2</v>
      </c>
      <c r="R4189">
        <f t="shared" si="771"/>
        <v>7.9411824714353152E-2</v>
      </c>
      <c r="S4189">
        <f t="shared" si="765"/>
        <v>4.8353419589298952E-2</v>
      </c>
      <c r="T4189">
        <f t="shared" si="766"/>
        <v>0.12117669799250752</v>
      </c>
      <c r="U4189" s="9">
        <f>M4189/MAX(M$14:$M4189)-1</f>
        <v>-0.1651818314590332</v>
      </c>
      <c r="V4189">
        <f t="shared" si="767"/>
        <v>-0.14082337368971221</v>
      </c>
      <c r="W4189">
        <f>I4189/MAX(I$4154:$I4189)-1</f>
        <v>-0.35946763460375075</v>
      </c>
      <c r="X4189">
        <f>L4189/MAX($L$4154:L4189)-1</f>
        <v>-0.30284784377542717</v>
      </c>
      <c r="Y4189">
        <f>J4189/MAX($J$4154:J4189)-1</f>
        <v>-4.632719787370565E-2</v>
      </c>
      <c r="Z4189">
        <f>P4189/MAX($P$4154:P4189)-1</f>
        <v>-0.36095024747211979</v>
      </c>
      <c r="AA4189">
        <f t="shared" si="768"/>
        <v>19.989075630252099</v>
      </c>
      <c r="AB4189">
        <f t="shared" si="769"/>
        <v>18.055383452965621</v>
      </c>
      <c r="AC4189">
        <f t="shared" si="770"/>
        <v>1.3014527878003948</v>
      </c>
      <c r="AD4189">
        <f>AA4189/MAX($AA$4154:$AA4189)-1</f>
        <v>-8.0348326156378436E-2</v>
      </c>
      <c r="AE4189">
        <f>AB4189/MAX($AB$4154:$AB4189)-1</f>
        <v>0</v>
      </c>
      <c r="AF4189">
        <f>AC4189/MAX($AC$4154:$AC4189)-1</f>
        <v>-8.2091411437953399E-3</v>
      </c>
      <c r="AG4189">
        <f t="shared" si="773"/>
        <v>0.11621660757743492</v>
      </c>
      <c r="AH4189">
        <f t="shared" si="774"/>
        <v>0</v>
      </c>
    </row>
    <row r="4190" spans="2:34" x14ac:dyDescent="0.25">
      <c r="B4190" s="2">
        <v>41639</v>
      </c>
      <c r="C4190" t="s">
        <v>51</v>
      </c>
      <c r="D4190">
        <v>99.29</v>
      </c>
      <c r="E4190">
        <v>77.413200000000003</v>
      </c>
      <c r="F4190">
        <v>73.481399999999994</v>
      </c>
      <c r="G4190">
        <v>65.527299999999997</v>
      </c>
      <c r="H4190">
        <v>73445</v>
      </c>
      <c r="I4190">
        <v>5294</v>
      </c>
      <c r="J4190">
        <v>87474.49</v>
      </c>
      <c r="K4190">
        <v>9952</v>
      </c>
      <c r="L4190">
        <v>4284</v>
      </c>
      <c r="M4190">
        <v>3109</v>
      </c>
      <c r="N4190">
        <v>2662.14</v>
      </c>
      <c r="O4190">
        <v>3088.42</v>
      </c>
      <c r="P4190">
        <f t="shared" si="763"/>
        <v>7.2081149159234803E-2</v>
      </c>
      <c r="Q4190">
        <f t="shared" si="764"/>
        <v>1.4257934553790319E-2</v>
      </c>
      <c r="R4190">
        <f t="shared" si="771"/>
        <v>4.0259120233351986E-2</v>
      </c>
      <c r="S4190">
        <f t="shared" si="765"/>
        <v>5.3507418203790458E-2</v>
      </c>
      <c r="T4190">
        <f t="shared" si="766"/>
        <v>0.12138604825774912</v>
      </c>
      <c r="U4190" s="9">
        <f>M4190/MAX(M$14:$M4190)-1</f>
        <v>-0.15913430591391742</v>
      </c>
      <c r="V4190">
        <f t="shared" si="767"/>
        <v>-0.13802526858393616</v>
      </c>
      <c r="W4190">
        <f>I4190/MAX(I$4154:$I4190)-1</f>
        <v>-0.35946763460375075</v>
      </c>
      <c r="X4190">
        <f>L4190/MAX($L$4154:L4190)-1</f>
        <v>-0.30284784377542717</v>
      </c>
      <c r="Y4190">
        <f>J4190/MAX($J$4154:J4190)-1</f>
        <v>-2.5821270338273861E-2</v>
      </c>
      <c r="Z4190">
        <f>P4190/MAX($P$4154:P4190)-1</f>
        <v>-0.36095024747211979</v>
      </c>
      <c r="AA4190">
        <f t="shared" si="768"/>
        <v>20.418881886087771</v>
      </c>
      <c r="AB4190">
        <f t="shared" si="769"/>
        <v>18.403190404231207</v>
      </c>
      <c r="AC4190">
        <f t="shared" si="770"/>
        <v>1.3265231125331882</v>
      </c>
      <c r="AD4190">
        <f>AA4190/MAX($AA$4154:$AA4190)-1</f>
        <v>-6.0573922881345665E-2</v>
      </c>
      <c r="AE4190">
        <f>AB4190/MAX($AB$4154:$AB4190)-1</f>
        <v>0</v>
      </c>
      <c r="AF4190">
        <f>AC4190/MAX($AC$4154:$AC4190)-1</f>
        <v>0</v>
      </c>
      <c r="AG4190">
        <f t="shared" si="773"/>
        <v>0.1137703117788969</v>
      </c>
      <c r="AH4190">
        <f t="shared" si="774"/>
        <v>0</v>
      </c>
    </row>
    <row r="4191" spans="2:34" x14ac:dyDescent="0.25">
      <c r="B4191" s="2">
        <v>41670</v>
      </c>
      <c r="C4191" t="s">
        <v>51</v>
      </c>
      <c r="D4191">
        <v>93.96</v>
      </c>
      <c r="E4191">
        <v>78.027600000000007</v>
      </c>
      <c r="F4191">
        <v>73.799800000000005</v>
      </c>
      <c r="G4191">
        <v>65.838099999999997</v>
      </c>
      <c r="H4191">
        <v>71227</v>
      </c>
      <c r="I4191">
        <v>6607</v>
      </c>
      <c r="J4191">
        <v>82778.759999999995</v>
      </c>
      <c r="K4191">
        <v>13628</v>
      </c>
      <c r="L4191">
        <v>5373</v>
      </c>
      <c r="M4191">
        <v>3013.96</v>
      </c>
      <c r="N4191">
        <v>2666.48</v>
      </c>
      <c r="O4191">
        <v>3084.27</v>
      </c>
      <c r="P4191">
        <f t="shared" ref="P4191:P4254" si="775">I4191/H4191</f>
        <v>9.275976806548078E-2</v>
      </c>
      <c r="Q4191">
        <f t="shared" ref="Q4191:Q4254" si="776">IF(C4191=C4190,(D4191/D4190-1)-(M4191/M4190-1),"#N/A")</f>
        <v>-2.3111821173820823E-2</v>
      </c>
      <c r="R4191">
        <f t="shared" si="771"/>
        <v>1.5262117941210129E-2</v>
      </c>
      <c r="S4191">
        <f t="shared" ref="S4191:S4254" si="777">E4191/F4191-1</f>
        <v>5.7287418123084466E-2</v>
      </c>
      <c r="T4191">
        <f t="shared" ref="T4191:T4254" si="778">F4191/G4191-1</f>
        <v>0.12092845935712004</v>
      </c>
      <c r="U4191" s="9">
        <f>M4191/MAX(M$14:$M4191)-1</f>
        <v>-0.18483899409852378</v>
      </c>
      <c r="V4191">
        <f t="shared" ref="V4191:V4254" si="779">N4191/O4191-1</f>
        <v>-0.13545830942167836</v>
      </c>
      <c r="W4191">
        <f>I4191/MAX(I$4154:$I4191)-1</f>
        <v>-0.20060496067755595</v>
      </c>
      <c r="X4191">
        <f>L4191/MAX($L$4154:L4191)-1</f>
        <v>-0.12563059397884457</v>
      </c>
      <c r="Y4191">
        <f>J4191/MAX($J$4154:J4191)-1</f>
        <v>-7.8116291277915417E-2</v>
      </c>
      <c r="Z4191">
        <f>P4191/MAX($P$4154:P4191)-1</f>
        <v>-0.17761984210549253</v>
      </c>
      <c r="AA4191">
        <f t="shared" ref="AA4191:AA4254" si="780">J4191/L4191</f>
        <v>15.40643216080402</v>
      </c>
      <c r="AB4191">
        <f t="shared" ref="AB4191:AB4254" si="781">(J4191+K4191)/I4191</f>
        <v>14.591608899651884</v>
      </c>
      <c r="AC4191">
        <f t="shared" ref="AC4191:AC4254" si="782">(K4191+J4191)/H4191</f>
        <v>1.3535142572339141</v>
      </c>
      <c r="AD4191">
        <f>AA4191/MAX($AA$4154:$AA4191)-1</f>
        <v>-0.29118527606156608</v>
      </c>
      <c r="AE4191">
        <f>AB4191/MAX($AB$4154:$AB4191)-1</f>
        <v>-0.20711525669500086</v>
      </c>
      <c r="AF4191">
        <f>AC4191/MAX($AC$4154:$AC4191)-1</f>
        <v>0</v>
      </c>
      <c r="AG4191">
        <f t="shared" si="773"/>
        <v>0.16463160356593889</v>
      </c>
      <c r="AH4191">
        <f t="shared" si="774"/>
        <v>0</v>
      </c>
    </row>
    <row r="4192" spans="2:34" x14ac:dyDescent="0.25">
      <c r="B4192" s="2">
        <v>41698</v>
      </c>
      <c r="C4192" t="s">
        <v>51</v>
      </c>
      <c r="D4192">
        <v>96.76</v>
      </c>
      <c r="E4192">
        <v>78.718299999999999</v>
      </c>
      <c r="F4192">
        <v>74.165999999999997</v>
      </c>
      <c r="G4192">
        <v>66.152699999999996</v>
      </c>
      <c r="H4192">
        <v>71227</v>
      </c>
      <c r="I4192">
        <v>6607</v>
      </c>
      <c r="J4192">
        <v>85245.56</v>
      </c>
      <c r="K4192">
        <v>13628</v>
      </c>
      <c r="L4192">
        <v>5373</v>
      </c>
      <c r="M4192">
        <v>3149.23</v>
      </c>
      <c r="N4192">
        <v>2670.16</v>
      </c>
      <c r="O4192">
        <v>3082.56</v>
      </c>
      <c r="P4192">
        <f t="shared" si="775"/>
        <v>9.275976806548078E-2</v>
      </c>
      <c r="Q4192">
        <f t="shared" si="776"/>
        <v>-1.5081238177159673E-2</v>
      </c>
      <c r="R4192">
        <f t="shared" si="771"/>
        <v>-2.4804461953595092E-2</v>
      </c>
      <c r="S4192">
        <f t="shared" si="777"/>
        <v>6.1379877571933195E-2</v>
      </c>
      <c r="T4192">
        <f t="shared" si="778"/>
        <v>0.12113337777596378</v>
      </c>
      <c r="U4192" s="9">
        <f>M4192/MAX(M$14:$M4192)-1</f>
        <v>-0.14825362824486532</v>
      </c>
      <c r="V4192">
        <f t="shared" si="779"/>
        <v>-0.13378490605211257</v>
      </c>
      <c r="W4192">
        <f>I4192/MAX(I$4154:$I4192)-1</f>
        <v>-0.20060496067755595</v>
      </c>
      <c r="X4192">
        <f>L4192/MAX($L$4154:L4192)-1</f>
        <v>-0.12563059397884457</v>
      </c>
      <c r="Y4192">
        <f>J4192/MAX($J$4154:J4192)-1</f>
        <v>-5.0644235249585945E-2</v>
      </c>
      <c r="Z4192">
        <f>P4192/MAX($P$4154:P4192)-1</f>
        <v>-0.17761984210549253</v>
      </c>
      <c r="AA4192">
        <f t="shared" si="780"/>
        <v>15.865542527452074</v>
      </c>
      <c r="AB4192">
        <f t="shared" si="781"/>
        <v>14.964970485848342</v>
      </c>
      <c r="AC4192">
        <f t="shared" si="782"/>
        <v>1.3881471913740575</v>
      </c>
      <c r="AD4192">
        <f>AA4192/MAX($AA$4154:$AA4192)-1</f>
        <v>-0.27006265763853909</v>
      </c>
      <c r="AE4192">
        <f>AB4192/MAX($AB$4154:$AB4192)-1</f>
        <v>-0.18682738388623965</v>
      </c>
      <c r="AF4192">
        <f>AC4192/MAX($AC$4154:$AC4192)-1</f>
        <v>0</v>
      </c>
      <c r="AG4192">
        <f t="shared" si="773"/>
        <v>0.15986756377692868</v>
      </c>
      <c r="AH4192">
        <f t="shared" si="774"/>
        <v>0</v>
      </c>
    </row>
    <row r="4193" spans="2:34" x14ac:dyDescent="0.25">
      <c r="B4193" s="2">
        <v>41729</v>
      </c>
      <c r="C4193" t="s">
        <v>51</v>
      </c>
      <c r="D4193">
        <v>97.7</v>
      </c>
      <c r="E4193">
        <v>79.412000000000006</v>
      </c>
      <c r="F4193">
        <v>74.519599999999997</v>
      </c>
      <c r="G4193">
        <v>66.431899999999999</v>
      </c>
      <c r="H4193">
        <v>71227</v>
      </c>
      <c r="I4193">
        <v>6607</v>
      </c>
      <c r="J4193">
        <v>86073.7</v>
      </c>
      <c r="K4193">
        <v>13628</v>
      </c>
      <c r="L4193">
        <v>5373</v>
      </c>
      <c r="M4193">
        <v>3161.6</v>
      </c>
      <c r="N4193">
        <v>2677.86</v>
      </c>
      <c r="O4193">
        <v>3079.71</v>
      </c>
      <c r="P4193">
        <f t="shared" si="775"/>
        <v>9.275976806548078E-2</v>
      </c>
      <c r="Q4193">
        <f t="shared" si="776"/>
        <v>5.7868138733865315E-3</v>
      </c>
      <c r="R4193">
        <f t="shared" si="771"/>
        <v>-3.2932320602038323E-2</v>
      </c>
      <c r="S4193">
        <f t="shared" si="777"/>
        <v>6.5652526315224558E-2</v>
      </c>
      <c r="T4193">
        <f t="shared" si="778"/>
        <v>0.12174422227875459</v>
      </c>
      <c r="U4193" s="9">
        <f>M4193/MAX(M$14:$M4193)-1</f>
        <v>-0.14490801594642699</v>
      </c>
      <c r="V4193">
        <f t="shared" si="779"/>
        <v>-0.13048306496390893</v>
      </c>
      <c r="W4193">
        <f>I4193/MAX(I$4154:$I4193)-1</f>
        <v>-0.20060496067755595</v>
      </c>
      <c r="X4193">
        <f>L4193/MAX($L$4154:L4193)-1</f>
        <v>-0.12563059397884457</v>
      </c>
      <c r="Y4193">
        <f>J4193/MAX($J$4154:J4193)-1</f>
        <v>-4.1421473582932467E-2</v>
      </c>
      <c r="Z4193">
        <f>P4193/MAX($P$4154:P4193)-1</f>
        <v>-0.17761984210549253</v>
      </c>
      <c r="AA4193">
        <f t="shared" si="780"/>
        <v>16.019672436255352</v>
      </c>
      <c r="AB4193">
        <f t="shared" si="781"/>
        <v>15.090313304071438</v>
      </c>
      <c r="AC4193">
        <f t="shared" si="782"/>
        <v>1.3997739621211058</v>
      </c>
      <c r="AD4193">
        <f>AA4193/MAX($AA$4154:$AA4193)-1</f>
        <v>-0.26297149288223709</v>
      </c>
      <c r="AE4193">
        <f>AB4193/MAX($AB$4154:$AB4193)-1</f>
        <v>-0.18001645515758413</v>
      </c>
      <c r="AF4193">
        <f>AC4193/MAX($AC$4154:$AC4193)-1</f>
        <v>0</v>
      </c>
      <c r="AG4193">
        <f t="shared" si="773"/>
        <v>0.15832943163823562</v>
      </c>
      <c r="AH4193">
        <f t="shared" si="774"/>
        <v>0</v>
      </c>
    </row>
    <row r="4194" spans="2:34" x14ac:dyDescent="0.25">
      <c r="B4194" s="2">
        <v>41759</v>
      </c>
      <c r="C4194" t="s">
        <v>51</v>
      </c>
      <c r="D4194">
        <v>95</v>
      </c>
      <c r="E4194">
        <v>80.091200000000001</v>
      </c>
      <c r="F4194">
        <v>74.768000000000001</v>
      </c>
      <c r="G4194">
        <v>66.725099999999998</v>
      </c>
      <c r="H4194">
        <v>71227</v>
      </c>
      <c r="I4194">
        <v>6607</v>
      </c>
      <c r="J4194">
        <v>83695</v>
      </c>
      <c r="K4194">
        <v>13628</v>
      </c>
      <c r="L4194">
        <v>5373</v>
      </c>
      <c r="M4194">
        <v>3198.39</v>
      </c>
      <c r="N4194">
        <v>2687.26</v>
      </c>
      <c r="O4194">
        <v>3075.9</v>
      </c>
      <c r="P4194">
        <f t="shared" si="775"/>
        <v>9.275976806548078E-2</v>
      </c>
      <c r="Q4194">
        <f t="shared" si="776"/>
        <v>-3.9272132400474224E-2</v>
      </c>
      <c r="R4194">
        <f t="shared" si="771"/>
        <v>-5.0123380460197708E-2</v>
      </c>
      <c r="S4194">
        <f t="shared" si="777"/>
        <v>7.1196233682858878E-2</v>
      </c>
      <c r="T4194">
        <f t="shared" si="778"/>
        <v>0.12053784857572336</v>
      </c>
      <c r="U4194" s="9">
        <f>M4194/MAX(M$14:$M4194)-1</f>
        <v>-0.13495772682277729</v>
      </c>
      <c r="V4194">
        <f t="shared" si="779"/>
        <v>-0.12635001137878343</v>
      </c>
      <c r="W4194">
        <f>I4194/MAX(I$4154:$I4194)-1</f>
        <v>-0.20060496067755595</v>
      </c>
      <c r="X4194">
        <f>L4194/MAX($L$4154:L4194)-1</f>
        <v>-0.12563059397884457</v>
      </c>
      <c r="Y4194">
        <f>J4194/MAX($J$4154:J4194)-1</f>
        <v>-6.7912384753107347E-2</v>
      </c>
      <c r="Z4194">
        <f>P4194/MAX($P$4154:P4194)-1</f>
        <v>-0.17761984210549253</v>
      </c>
      <c r="AA4194">
        <f t="shared" si="780"/>
        <v>15.576958868416154</v>
      </c>
      <c r="AB4194">
        <f t="shared" si="781"/>
        <v>14.730286060239139</v>
      </c>
      <c r="AC4194">
        <f t="shared" si="782"/>
        <v>1.3663779184859675</v>
      </c>
      <c r="AD4194">
        <f>AA4194/MAX($AA$4154:$AA4194)-1</f>
        <v>-0.28333973207587027</v>
      </c>
      <c r="AE4194">
        <f>AB4194/MAX($AB$4154:$AB4194)-1</f>
        <v>-0.19957976108031816</v>
      </c>
      <c r="AF4194">
        <f>AC4194/MAX($AC$4154:$AC4194)-1</f>
        <v>-2.3858168917882061E-2</v>
      </c>
      <c r="AG4194">
        <f t="shared" si="773"/>
        <v>0.16282932074795389</v>
      </c>
      <c r="AH4194">
        <f t="shared" si="774"/>
        <v>-1</v>
      </c>
    </row>
    <row r="4195" spans="2:34" x14ac:dyDescent="0.25">
      <c r="B4195" s="2">
        <v>41789</v>
      </c>
      <c r="C4195" t="s">
        <v>51</v>
      </c>
      <c r="D4195">
        <v>97.46</v>
      </c>
      <c r="E4195">
        <v>80.603399999999993</v>
      </c>
      <c r="F4195">
        <v>75.015199999999993</v>
      </c>
      <c r="G4195">
        <v>67.016499999999994</v>
      </c>
      <c r="H4195">
        <v>71227</v>
      </c>
      <c r="I4195">
        <v>6607</v>
      </c>
      <c r="J4195">
        <v>85862.26</v>
      </c>
      <c r="K4195">
        <v>13628</v>
      </c>
      <c r="L4195">
        <v>5373</v>
      </c>
      <c r="M4195">
        <v>3244.6</v>
      </c>
      <c r="N4195">
        <v>2693.53</v>
      </c>
      <c r="O4195">
        <v>3071.43</v>
      </c>
      <c r="P4195">
        <f t="shared" si="775"/>
        <v>9.275976806548078E-2</v>
      </c>
      <c r="Q4195">
        <f t="shared" si="776"/>
        <v>1.1446842745387764E-2</v>
      </c>
      <c r="R4195">
        <f t="shared" ref="R4195:R4258" si="783">IF(C4195=C4192,(D4195/D4192-1)-(M4195/M4192-1),"#N/A")</f>
        <v>-2.3049198754447442E-2</v>
      </c>
      <c r="S4195">
        <f t="shared" si="777"/>
        <v>7.4494235834870803E-2</v>
      </c>
      <c r="T4195">
        <f t="shared" si="778"/>
        <v>0.11935418889377991</v>
      </c>
      <c r="U4195" s="9">
        <f>M4195/MAX(M$14:$M4195)-1</f>
        <v>-0.12245968767072901</v>
      </c>
      <c r="V4195">
        <f t="shared" si="779"/>
        <v>-0.12303715207574306</v>
      </c>
      <c r="W4195">
        <f>I4195/MAX(I$4154:$I4195)-1</f>
        <v>-0.20060496067755595</v>
      </c>
      <c r="X4195">
        <f>L4195/MAX($L$4154:L4195)-1</f>
        <v>-0.12563059397884457</v>
      </c>
      <c r="Y4195">
        <f>J4195/MAX($J$4154:J4195)-1</f>
        <v>-4.3776221242503577E-2</v>
      </c>
      <c r="Z4195">
        <f>P4195/MAX($P$4154:P4195)-1</f>
        <v>-0.17761984210549253</v>
      </c>
      <c r="AA4195">
        <f t="shared" si="780"/>
        <v>15.980320119114088</v>
      </c>
      <c r="AB4195">
        <f t="shared" si="781"/>
        <v>15.058310882397457</v>
      </c>
      <c r="AC4195">
        <f t="shared" si="782"/>
        <v>1.3968054249090933</v>
      </c>
      <c r="AD4195">
        <f>AA4195/MAX($AA$4154:$AA4195)-1</f>
        <v>-0.26478200303278232</v>
      </c>
      <c r="AE4195">
        <f>AB4195/MAX($AB$4154:$AB4195)-1</f>
        <v>-0.18175541568404929</v>
      </c>
      <c r="AF4195">
        <f>AC4195/MAX($AC$4154:$AC4195)-1</f>
        <v>-2.1207261260340893E-3</v>
      </c>
      <c r="AG4195">
        <f t="shared" si="773"/>
        <v>0.15871932558029569</v>
      </c>
      <c r="AH4195">
        <f t="shared" si="774"/>
        <v>0</v>
      </c>
    </row>
    <row r="4196" spans="2:34" x14ac:dyDescent="0.25">
      <c r="B4196" s="2">
        <v>41820</v>
      </c>
      <c r="C4196" t="s">
        <v>51</v>
      </c>
      <c r="D4196">
        <v>96.45</v>
      </c>
      <c r="E4196">
        <v>81.0916</v>
      </c>
      <c r="F4196">
        <v>75.233599999999996</v>
      </c>
      <c r="G4196">
        <v>67.324399999999997</v>
      </c>
      <c r="H4196">
        <v>71227</v>
      </c>
      <c r="I4196">
        <v>6607</v>
      </c>
      <c r="J4196">
        <v>84972.45</v>
      </c>
      <c r="K4196">
        <v>13628</v>
      </c>
      <c r="L4196">
        <v>5373</v>
      </c>
      <c r="M4196">
        <v>3228.24</v>
      </c>
      <c r="N4196">
        <v>2701.75</v>
      </c>
      <c r="O4196">
        <v>3065.97</v>
      </c>
      <c r="P4196">
        <f t="shared" si="775"/>
        <v>9.275976806548078E-2</v>
      </c>
      <c r="Q4196">
        <f t="shared" si="776"/>
        <v>-5.3210019358878036E-3</v>
      </c>
      <c r="R4196">
        <f t="shared" si="783"/>
        <v>-3.3872203390532762E-2</v>
      </c>
      <c r="S4196">
        <f t="shared" si="777"/>
        <v>7.7864145807192697E-2</v>
      </c>
      <c r="T4196">
        <f t="shared" si="778"/>
        <v>0.11747895265312436</v>
      </c>
      <c r="U4196" s="9">
        <f>M4196/MAX(M$14:$M4196)-1</f>
        <v>-0.12688444249711972</v>
      </c>
      <c r="V4196">
        <f t="shared" si="779"/>
        <v>-0.11879437828811101</v>
      </c>
      <c r="W4196">
        <f>I4196/MAX(I$4154:$I4196)-1</f>
        <v>-0.20060496067755595</v>
      </c>
      <c r="X4196">
        <f>L4196/MAX($L$4154:L4196)-1</f>
        <v>-0.12563059397884457</v>
      </c>
      <c r="Y4196">
        <f>J4196/MAX($J$4154:J4196)-1</f>
        <v>-5.3685784309865259E-2</v>
      </c>
      <c r="Z4196">
        <f>P4196/MAX($P$4154:P4196)-1</f>
        <v>-0.17761984210549253</v>
      </c>
      <c r="AA4196">
        <f t="shared" si="780"/>
        <v>15.814712451144612</v>
      </c>
      <c r="AB4196">
        <f t="shared" si="781"/>
        <v>14.923634024519449</v>
      </c>
      <c r="AC4196">
        <f t="shared" si="782"/>
        <v>1.3843128308085417</v>
      </c>
      <c r="AD4196">
        <f>AA4196/MAX($AA$4154:$AA4196)-1</f>
        <v>-0.27240123324965992</v>
      </c>
      <c r="AE4196">
        <f>AB4196/MAX($AB$4154:$AB4196)-1</f>
        <v>-0.18907354123292386</v>
      </c>
      <c r="AF4196">
        <f>AC4196/MAX($AC$4154:$AC4196)-1</f>
        <v>-1.104544857309353E-2</v>
      </c>
      <c r="AG4196">
        <f t="shared" si="773"/>
        <v>0.16038139420482758</v>
      </c>
      <c r="AH4196">
        <f t="shared" si="774"/>
        <v>0</v>
      </c>
    </row>
    <row r="4197" spans="2:34" x14ac:dyDescent="0.25">
      <c r="B4197" s="2">
        <v>41851</v>
      </c>
      <c r="C4197" t="s">
        <v>51</v>
      </c>
      <c r="D4197">
        <v>92.4</v>
      </c>
      <c r="E4197">
        <v>81.505099999999999</v>
      </c>
      <c r="F4197">
        <v>75.411000000000001</v>
      </c>
      <c r="G4197">
        <v>67.613900000000001</v>
      </c>
      <c r="H4197">
        <v>71227</v>
      </c>
      <c r="I4197">
        <v>6607</v>
      </c>
      <c r="J4197">
        <v>81404.399999999994</v>
      </c>
      <c r="K4197">
        <v>13628</v>
      </c>
      <c r="L4197">
        <v>5373</v>
      </c>
      <c r="M4197">
        <v>3115.51</v>
      </c>
      <c r="N4197">
        <v>2711.86</v>
      </c>
      <c r="O4197">
        <v>3058.59</v>
      </c>
      <c r="P4197">
        <f t="shared" si="775"/>
        <v>9.275976806548078E-2</v>
      </c>
      <c r="Q4197">
        <f t="shared" si="776"/>
        <v>-7.0707123553768181E-3</v>
      </c>
      <c r="R4197">
        <f t="shared" si="783"/>
        <v>-1.4553835556408989E-3</v>
      </c>
      <c r="S4197">
        <f t="shared" si="777"/>
        <v>8.081181790454961E-2</v>
      </c>
      <c r="T4197">
        <f t="shared" si="778"/>
        <v>0.11531800413820226</v>
      </c>
      <c r="U4197" s="9">
        <f>M4197/MAX(M$14:$M4197)-1</f>
        <v>-0.15737359968410058</v>
      </c>
      <c r="V4197">
        <f t="shared" si="779"/>
        <v>-0.11336269326715909</v>
      </c>
      <c r="W4197">
        <f>I4197/MAX(I$4154:$I4197)-1</f>
        <v>-0.20060496067755595</v>
      </c>
      <c r="X4197">
        <f>L4197/MAX($L$4154:L4197)-1</f>
        <v>-0.12563059397884457</v>
      </c>
      <c r="Y4197">
        <f>J4197/MAX($J$4154:J4197)-1</f>
        <v>-9.3422151065127634E-2</v>
      </c>
      <c r="Z4197">
        <f>P4197/MAX($P$4154:P4197)-1</f>
        <v>-0.17761984210549253</v>
      </c>
      <c r="AA4197">
        <f t="shared" si="780"/>
        <v>15.150642099385816</v>
      </c>
      <c r="AB4197">
        <f t="shared" si="781"/>
        <v>14.383593158770999</v>
      </c>
      <c r="AC4197">
        <f t="shared" si="782"/>
        <v>1.3342187653558342</v>
      </c>
      <c r="AD4197">
        <f>AA4197/MAX($AA$4154:$AA4197)-1</f>
        <v>-0.30295359204010974</v>
      </c>
      <c r="AE4197">
        <f>AB4197/MAX($AB$4154:$AB4197)-1</f>
        <v>-0.21841850011702502</v>
      </c>
      <c r="AF4197">
        <f>AC4197/MAX($AC$4154:$AC4197)-1</f>
        <v>-4.6832701949916622E-2</v>
      </c>
      <c r="AG4197">
        <f t="shared" si="773"/>
        <v>0.16741109817159761</v>
      </c>
      <c r="AH4197">
        <f t="shared" si="774"/>
        <v>0</v>
      </c>
    </row>
    <row r="4198" spans="2:34" x14ac:dyDescent="0.25">
      <c r="B4198" s="2">
        <v>41880</v>
      </c>
      <c r="C4198" t="s">
        <v>51</v>
      </c>
      <c r="D4198">
        <v>95.34</v>
      </c>
      <c r="E4198">
        <v>81.9773</v>
      </c>
      <c r="F4198">
        <v>75.637600000000006</v>
      </c>
      <c r="G4198">
        <v>67.914699999999996</v>
      </c>
      <c r="H4198">
        <v>71227</v>
      </c>
      <c r="I4198">
        <v>6607</v>
      </c>
      <c r="J4198">
        <v>83994.54</v>
      </c>
      <c r="K4198">
        <v>13628</v>
      </c>
      <c r="L4198">
        <v>5373</v>
      </c>
      <c r="M4198">
        <v>3172.63</v>
      </c>
      <c r="N4198">
        <v>2723.85</v>
      </c>
      <c r="O4198">
        <v>3051.92</v>
      </c>
      <c r="P4198">
        <f t="shared" si="775"/>
        <v>9.275976806548078E-2</v>
      </c>
      <c r="Q4198">
        <f t="shared" si="776"/>
        <v>1.3484104893376481E-2</v>
      </c>
      <c r="R4198">
        <f t="shared" si="783"/>
        <v>4.2895689956579108E-4</v>
      </c>
      <c r="S4198">
        <f t="shared" si="777"/>
        <v>8.381677895649764E-2</v>
      </c>
      <c r="T4198">
        <f t="shared" si="778"/>
        <v>0.1137147038859041</v>
      </c>
      <c r="U4198" s="9">
        <f>M4198/MAX(M$14:$M4198)-1</f>
        <v>-0.14192482244183724</v>
      </c>
      <c r="V4198">
        <f t="shared" si="779"/>
        <v>-0.10749626464651763</v>
      </c>
      <c r="W4198">
        <f>I4198/MAX(I$4154:$I4198)-1</f>
        <v>-0.20060496067755595</v>
      </c>
      <c r="X4198">
        <f>L4198/MAX($L$4154:L4198)-1</f>
        <v>-0.12563059397884457</v>
      </c>
      <c r="Y4198">
        <f>J4198/MAX($J$4154:J4198)-1</f>
        <v>-6.4576492235381644E-2</v>
      </c>
      <c r="Z4198">
        <f>P4198/MAX($P$4154:P4198)-1</f>
        <v>-0.17761984210549253</v>
      </c>
      <c r="AA4198">
        <f t="shared" si="780"/>
        <v>15.632707984366276</v>
      </c>
      <c r="AB4198">
        <f t="shared" si="781"/>
        <v>14.775622824277281</v>
      </c>
      <c r="AC4198">
        <f t="shared" si="782"/>
        <v>1.3705833462029848</v>
      </c>
      <c r="AD4198">
        <f>AA4198/MAX($AA$4154:$AA4198)-1</f>
        <v>-0.28077484269593134</v>
      </c>
      <c r="AE4198">
        <f>AB4198/MAX($AB$4154:$AB4198)-1</f>
        <v>-0.19711623366782571</v>
      </c>
      <c r="AF4198">
        <f>AC4198/MAX($AC$4154:$AC4198)-1</f>
        <v>-2.0853806906000694E-2</v>
      </c>
      <c r="AG4198">
        <f t="shared" si="773"/>
        <v>0.16224864139978623</v>
      </c>
      <c r="AH4198">
        <f t="shared" si="774"/>
        <v>0</v>
      </c>
    </row>
    <row r="4199" spans="2:34" x14ac:dyDescent="0.25">
      <c r="B4199" s="2">
        <v>41912</v>
      </c>
      <c r="C4199" t="s">
        <v>51</v>
      </c>
      <c r="D4199">
        <v>94.37</v>
      </c>
      <c r="E4199">
        <v>82.415199999999999</v>
      </c>
      <c r="F4199">
        <v>75.930899999999994</v>
      </c>
      <c r="G4199">
        <v>68.202600000000004</v>
      </c>
      <c r="H4199">
        <v>71227</v>
      </c>
      <c r="I4199">
        <v>6607</v>
      </c>
      <c r="J4199">
        <v>83139.97</v>
      </c>
      <c r="K4199">
        <v>13628</v>
      </c>
      <c r="L4199">
        <v>5373</v>
      </c>
      <c r="M4199">
        <v>3225.93</v>
      </c>
      <c r="N4199">
        <v>2733.52</v>
      </c>
      <c r="O4199">
        <v>3047.8</v>
      </c>
      <c r="P4199">
        <f t="shared" si="775"/>
        <v>9.275976806548078E-2</v>
      </c>
      <c r="Q4199">
        <f t="shared" si="776"/>
        <v>-2.6974055702295163E-2</v>
      </c>
      <c r="R4199">
        <f t="shared" si="783"/>
        <v>-2.0850017838300094E-2</v>
      </c>
      <c r="S4199">
        <f t="shared" si="777"/>
        <v>8.5397381039866493E-2</v>
      </c>
      <c r="T4199">
        <f t="shared" si="778"/>
        <v>0.11331386193488213</v>
      </c>
      <c r="U4199" s="9">
        <f>M4199/MAX(M$14:$M4199)-1</f>
        <v>-0.1275092092238288</v>
      </c>
      <c r="V4199">
        <f t="shared" si="779"/>
        <v>-0.10311700242798094</v>
      </c>
      <c r="W4199">
        <f>I4199/MAX(I$4154:$I4199)-1</f>
        <v>-0.20060496067755595</v>
      </c>
      <c r="X4199">
        <f>L4199/MAX($L$4154:L4199)-1</f>
        <v>-0.12563059397884457</v>
      </c>
      <c r="Y4199">
        <f>J4199/MAX($J$4154:J4199)-1</f>
        <v>-7.40935973594814E-2</v>
      </c>
      <c r="Z4199">
        <f>P4199/MAX($P$4154:P4199)-1</f>
        <v>-0.17761984210549253</v>
      </c>
      <c r="AA4199">
        <f t="shared" si="780"/>
        <v>15.473659035920342</v>
      </c>
      <c r="AB4199">
        <f t="shared" si="781"/>
        <v>14.646279703344938</v>
      </c>
      <c r="AC4199">
        <f t="shared" si="782"/>
        <v>1.3585855083044351</v>
      </c>
      <c r="AD4199">
        <f>AA4199/MAX($AA$4154:$AA4199)-1</f>
        <v>-0.28809232122105133</v>
      </c>
      <c r="AE4199">
        <f>AB4199/MAX($AB$4154:$AB4199)-1</f>
        <v>-0.20414453246228936</v>
      </c>
      <c r="AF4199">
        <f>AC4199/MAX($AC$4154:$AC4199)-1</f>
        <v>-2.9425074998721268E-2</v>
      </c>
      <c r="AG4199">
        <f t="shared" si="773"/>
        <v>0.16391634493012205</v>
      </c>
      <c r="AH4199">
        <f t="shared" si="774"/>
        <v>0</v>
      </c>
    </row>
    <row r="4200" spans="2:34" x14ac:dyDescent="0.25">
      <c r="B4200" s="2">
        <v>41943</v>
      </c>
      <c r="C4200" t="s">
        <v>51</v>
      </c>
      <c r="D4200">
        <v>89.91</v>
      </c>
      <c r="E4200">
        <v>82.822299999999998</v>
      </c>
      <c r="F4200">
        <v>76.1708</v>
      </c>
      <c r="G4200">
        <v>68.467399999999998</v>
      </c>
      <c r="H4200">
        <v>71227</v>
      </c>
      <c r="I4200">
        <v>6607</v>
      </c>
      <c r="J4200">
        <v>79210.710000000006</v>
      </c>
      <c r="K4200">
        <v>13628</v>
      </c>
      <c r="L4200">
        <v>5373</v>
      </c>
      <c r="M4200">
        <v>3113.32</v>
      </c>
      <c r="N4200">
        <v>2743.33</v>
      </c>
      <c r="O4200">
        <v>3042.45</v>
      </c>
      <c r="P4200">
        <f t="shared" si="775"/>
        <v>9.275976806548078E-2</v>
      </c>
      <c r="Q4200">
        <f t="shared" si="776"/>
        <v>-1.2353018995511222E-2</v>
      </c>
      <c r="R4200">
        <f t="shared" si="783"/>
        <v>-2.6245117276040064E-2</v>
      </c>
      <c r="S4200">
        <f t="shared" si="777"/>
        <v>8.7323488790980175E-2</v>
      </c>
      <c r="T4200">
        <f t="shared" si="778"/>
        <v>0.11251193998895825</v>
      </c>
      <c r="U4200" s="9">
        <f>M4200/MAX(M$14:$M4200)-1</f>
        <v>-0.15796591099643531</v>
      </c>
      <c r="V4200">
        <f t="shared" si="779"/>
        <v>-9.8315502308994329E-2</v>
      </c>
      <c r="W4200">
        <f>I4200/MAX(I$4154:$I4200)-1</f>
        <v>-0.20060496067755595</v>
      </c>
      <c r="X4200">
        <f>L4200/MAX($L$4154:L4200)-1</f>
        <v>-0.12563059397884457</v>
      </c>
      <c r="Y4200">
        <f>J4200/MAX($J$4154:J4200)-1</f>
        <v>-0.11785265803317757</v>
      </c>
      <c r="Z4200">
        <f>P4200/MAX($P$4154:P4200)-1</f>
        <v>-0.17761984210549253</v>
      </c>
      <c r="AA4200">
        <f t="shared" si="780"/>
        <v>14.742361809045228</v>
      </c>
      <c r="AB4200">
        <f t="shared" si="781"/>
        <v>14.051568033903436</v>
      </c>
      <c r="AC4200">
        <f t="shared" si="782"/>
        <v>1.3034201917812067</v>
      </c>
      <c r="AD4200">
        <f>AA4200/MAX($AA$4154:$AA4200)-1</f>
        <v>-0.32173763485201567</v>
      </c>
      <c r="AE4200">
        <f>AB4200/MAX($AB$4154:$AB4200)-1</f>
        <v>-0.23646021557910191</v>
      </c>
      <c r="AF4200">
        <f>AC4200/MAX($AC$4154:$AC4200)-1</f>
        <v>-6.883523550751891E-2</v>
      </c>
      <c r="AG4200">
        <f t="shared" si="773"/>
        <v>0.1720474415644046</v>
      </c>
      <c r="AH4200">
        <f t="shared" si="774"/>
        <v>0</v>
      </c>
    </row>
    <row r="4201" spans="2:34" x14ac:dyDescent="0.25">
      <c r="B4201" s="2">
        <v>41971</v>
      </c>
      <c r="C4201" t="s">
        <v>51</v>
      </c>
      <c r="D4201">
        <v>95.16</v>
      </c>
      <c r="E4201">
        <v>83.224800000000002</v>
      </c>
      <c r="F4201">
        <v>76.510800000000003</v>
      </c>
      <c r="G4201">
        <v>68.740899999999996</v>
      </c>
      <c r="H4201">
        <v>71227</v>
      </c>
      <c r="I4201">
        <v>6607</v>
      </c>
      <c r="J4201">
        <v>83835.960000000006</v>
      </c>
      <c r="K4201">
        <v>13628</v>
      </c>
      <c r="L4201">
        <v>5373</v>
      </c>
      <c r="M4201">
        <v>3250.93</v>
      </c>
      <c r="N4201">
        <v>2753.39</v>
      </c>
      <c r="O4201">
        <v>3038.04</v>
      </c>
      <c r="P4201">
        <f t="shared" si="775"/>
        <v>9.275976806548078E-2</v>
      </c>
      <c r="Q4201">
        <f t="shared" si="776"/>
        <v>1.4191321630539822E-2</v>
      </c>
      <c r="R4201">
        <f t="shared" si="783"/>
        <v>-2.6567819615947452E-2</v>
      </c>
      <c r="S4201">
        <f t="shared" si="777"/>
        <v>8.7752317319907736E-2</v>
      </c>
      <c r="T4201">
        <f t="shared" si="778"/>
        <v>0.11303168855804935</v>
      </c>
      <c r="U4201" s="9">
        <f>M4201/MAX(M$14:$M4201)-1</f>
        <v>-0.12074766456247399</v>
      </c>
      <c r="V4201">
        <f t="shared" si="779"/>
        <v>-9.3695277218206474E-2</v>
      </c>
      <c r="W4201">
        <f>I4201/MAX(I$4154:$I4201)-1</f>
        <v>-0.20060496067755595</v>
      </c>
      <c r="X4201">
        <f>L4201/MAX($L$4154:L4201)-1</f>
        <v>-0.12563059397884457</v>
      </c>
      <c r="Y4201">
        <f>J4201/MAX($J$4154:J4201)-1</f>
        <v>-6.6342552980059866E-2</v>
      </c>
      <c r="Z4201">
        <f>P4201/MAX($P$4154:P4201)-1</f>
        <v>-0.17761984210549253</v>
      </c>
      <c r="AA4201">
        <f t="shared" si="780"/>
        <v>15.60319374651033</v>
      </c>
      <c r="AB4201">
        <f t="shared" si="781"/>
        <v>14.751621008021797</v>
      </c>
      <c r="AC4201">
        <f t="shared" si="782"/>
        <v>1.3683569432939757</v>
      </c>
      <c r="AD4201">
        <f>AA4201/MAX($AA$4154:$AA4201)-1</f>
        <v>-0.28213272530884015</v>
      </c>
      <c r="AE4201">
        <f>AB4201/MAX($AB$4154:$AB4201)-1</f>
        <v>-0.1984204540626745</v>
      </c>
      <c r="AF4201">
        <f>AC4201/MAX($AC$4154:$AC4201)-1</f>
        <v>-2.2444351500526039E-2</v>
      </c>
      <c r="AG4201">
        <f t="shared" si="773"/>
        <v>0.16255554299133687</v>
      </c>
      <c r="AH4201">
        <f t="shared" si="774"/>
        <v>0</v>
      </c>
    </row>
    <row r="4202" spans="2:34" x14ac:dyDescent="0.25">
      <c r="B4202" s="2">
        <v>42004</v>
      </c>
      <c r="C4202" t="s">
        <v>51</v>
      </c>
      <c r="D4202">
        <v>93.75</v>
      </c>
      <c r="E4202">
        <v>83.509100000000004</v>
      </c>
      <c r="F4202">
        <v>76.807000000000002</v>
      </c>
      <c r="G4202">
        <v>69.034000000000006</v>
      </c>
      <c r="H4202">
        <v>71227</v>
      </c>
      <c r="I4202">
        <v>6607</v>
      </c>
      <c r="J4202">
        <v>82593.75</v>
      </c>
      <c r="K4202">
        <v>13628</v>
      </c>
      <c r="L4202">
        <v>5373</v>
      </c>
      <c r="M4202">
        <v>3146.43</v>
      </c>
      <c r="N4202">
        <v>2759.42</v>
      </c>
      <c r="O4202">
        <v>3031.42</v>
      </c>
      <c r="P4202">
        <f t="shared" si="775"/>
        <v>9.275976806548078E-2</v>
      </c>
      <c r="Q4202">
        <f t="shared" si="776"/>
        <v>1.7327497776182033E-2</v>
      </c>
      <c r="R4202">
        <f t="shared" si="783"/>
        <v>1.8074171635458103E-2</v>
      </c>
      <c r="S4202">
        <f t="shared" si="777"/>
        <v>8.7258973791451311E-2</v>
      </c>
      <c r="T4202">
        <f t="shared" si="778"/>
        <v>0.11259669148535489</v>
      </c>
      <c r="U4202" s="9">
        <f>M4202/MAX(M$14:$M4202)-1</f>
        <v>-0.14901092124693704</v>
      </c>
      <c r="V4202">
        <f t="shared" si="779"/>
        <v>-8.972692665483506E-2</v>
      </c>
      <c r="W4202">
        <f>I4202/MAX(I$4154:$I4202)-1</f>
        <v>-0.20060496067755595</v>
      </c>
      <c r="X4202">
        <f>L4202/MAX($L$4154:L4202)-1</f>
        <v>-0.12563059397884457</v>
      </c>
      <c r="Y4202">
        <f>J4202/MAX($J$4154:J4202)-1</f>
        <v>-8.0176695480040139E-2</v>
      </c>
      <c r="Z4202">
        <f>P4202/MAX($P$4154:P4202)-1</f>
        <v>-0.17761984210549253</v>
      </c>
      <c r="AA4202">
        <f t="shared" si="780"/>
        <v>15.371998883305416</v>
      </c>
      <c r="AB4202">
        <f t="shared" si="781"/>
        <v>14.563606780687151</v>
      </c>
      <c r="AC4202">
        <f t="shared" si="782"/>
        <v>1.3509167871734034</v>
      </c>
      <c r="AD4202">
        <f>AA4202/MAX($AA$4154:$AA4202)-1</f>
        <v>-0.29276947244329299</v>
      </c>
      <c r="AE4202">
        <f>AB4202/MAX($AB$4154:$AB4202)-1</f>
        <v>-0.20863684715565789</v>
      </c>
      <c r="AF4202">
        <f>AC4202/MAX($AC$4154:$AC4202)-1</f>
        <v>-3.4903617490975591E-2</v>
      </c>
      <c r="AG4202">
        <f t="shared" si="773"/>
        <v>0.16500037835792661</v>
      </c>
      <c r="AH4202">
        <f t="shared" si="774"/>
        <v>0</v>
      </c>
    </row>
    <row r="4203" spans="2:34" x14ac:dyDescent="0.25">
      <c r="B4203" s="2">
        <v>42034</v>
      </c>
      <c r="C4203" t="s">
        <v>51</v>
      </c>
      <c r="D4203">
        <v>93</v>
      </c>
      <c r="E4203">
        <v>83.735500000000002</v>
      </c>
      <c r="F4203">
        <v>77.070300000000003</v>
      </c>
      <c r="G4203">
        <v>69.307599999999994</v>
      </c>
      <c r="H4203">
        <v>75636</v>
      </c>
      <c r="I4203">
        <v>6041</v>
      </c>
      <c r="J4203">
        <v>81933</v>
      </c>
      <c r="K4203">
        <v>17531</v>
      </c>
      <c r="L4203">
        <v>7282</v>
      </c>
      <c r="M4203">
        <v>3351.44</v>
      </c>
      <c r="N4203">
        <v>2773.43</v>
      </c>
      <c r="O4203">
        <v>3025.94</v>
      </c>
      <c r="P4203">
        <f t="shared" si="775"/>
        <v>7.9869374371992166E-2</v>
      </c>
      <c r="Q4203">
        <f t="shared" si="776"/>
        <v>-7.3156383583934836E-2</v>
      </c>
      <c r="R4203">
        <f t="shared" si="783"/>
        <v>-4.2116566564208702E-2</v>
      </c>
      <c r="S4203">
        <f t="shared" si="777"/>
        <v>8.6482081943368483E-2</v>
      </c>
      <c r="T4203">
        <f t="shared" si="778"/>
        <v>0.11200358979390446</v>
      </c>
      <c r="U4203" s="9">
        <f>M4203/MAX(M$14:$M4203)-1</f>
        <v>-9.3563550405963203E-2</v>
      </c>
      <c r="V4203">
        <f t="shared" si="779"/>
        <v>-8.3448449076981124E-2</v>
      </c>
      <c r="W4203">
        <f>I4203/MAX(I$4154:$I4203)-1</f>
        <v>-0.26908650937689049</v>
      </c>
      <c r="X4203">
        <f>L4203/MAX($L$4154:L4203)-1</f>
        <v>0</v>
      </c>
      <c r="Y4203">
        <f>J4203/MAX($J$4154:J4203)-1</f>
        <v>-8.7535281916199748E-2</v>
      </c>
      <c r="Z4203">
        <f>P4203/MAX($P$4154:P4203)-1</f>
        <v>-0.29190218909767385</v>
      </c>
      <c r="AA4203">
        <f t="shared" si="780"/>
        <v>11.251441911562758</v>
      </c>
      <c r="AB4203">
        <f t="shared" si="781"/>
        <v>16.464823704684655</v>
      </c>
      <c r="AC4203">
        <f t="shared" si="782"/>
        <v>1.3150351684383097</v>
      </c>
      <c r="AD4203">
        <f>AA4203/MAX($AA$4154:$AA4203)-1</f>
        <v>-0.48234687893907047</v>
      </c>
      <c r="AE4203">
        <f>AB4203/MAX($AB$4154:$AB4203)-1</f>
        <v>-0.10532775333894762</v>
      </c>
      <c r="AF4203">
        <f>AC4203/MAX($AC$4154:$AC4203)-1</f>
        <v>-6.0537483890891752E-2</v>
      </c>
      <c r="AG4203">
        <f t="shared" si="773"/>
        <v>0.21396751003869016</v>
      </c>
      <c r="AH4203">
        <f t="shared" si="774"/>
        <v>-1</v>
      </c>
    </row>
    <row r="4204" spans="2:34" x14ac:dyDescent="0.25">
      <c r="B4204" s="2">
        <v>42062</v>
      </c>
      <c r="C4204" t="s">
        <v>51</v>
      </c>
      <c r="D4204">
        <v>99.82</v>
      </c>
      <c r="E4204">
        <v>83.935299999999998</v>
      </c>
      <c r="F4204">
        <v>77.385400000000004</v>
      </c>
      <c r="G4204">
        <v>69.625600000000006</v>
      </c>
      <c r="H4204">
        <v>75636</v>
      </c>
      <c r="I4204">
        <v>6041</v>
      </c>
      <c r="J4204">
        <v>87941.42</v>
      </c>
      <c r="K4204">
        <v>17531</v>
      </c>
      <c r="L4204">
        <v>7282</v>
      </c>
      <c r="M4204">
        <v>3599</v>
      </c>
      <c r="N4204">
        <v>2789.55</v>
      </c>
      <c r="O4204">
        <v>3021.88</v>
      </c>
      <c r="P4204">
        <f t="shared" si="775"/>
        <v>7.9869374371992166E-2</v>
      </c>
      <c r="Q4204">
        <f t="shared" si="776"/>
        <v>-5.3342244925569382E-4</v>
      </c>
      <c r="R4204">
        <f t="shared" si="783"/>
        <v>-5.8097668141386727E-2</v>
      </c>
      <c r="S4204">
        <f t="shared" si="777"/>
        <v>8.4639996691882269E-2</v>
      </c>
      <c r="T4204">
        <f t="shared" si="778"/>
        <v>0.11145038606489566</v>
      </c>
      <c r="U4204" s="9">
        <f>M4204/MAX(M$14:$M4204)-1</f>
        <v>-2.6608030551363404E-2</v>
      </c>
      <c r="V4204">
        <f t="shared" si="779"/>
        <v>-7.6882602882973439E-2</v>
      </c>
      <c r="W4204">
        <f>I4204/MAX(I$4154:$I4204)-1</f>
        <v>-0.26908650937689049</v>
      </c>
      <c r="X4204">
        <f>L4204/MAX($L$4154:L4204)-1</f>
        <v>0</v>
      </c>
      <c r="Y4204">
        <f>J4204/MAX($J$4154:J4204)-1</f>
        <v>-2.062120259005451E-2</v>
      </c>
      <c r="Z4204">
        <f>P4204/MAX($P$4154:P4204)-1</f>
        <v>-0.29190218909767385</v>
      </c>
      <c r="AA4204">
        <f t="shared" si="780"/>
        <v>12.076547651744026</v>
      </c>
      <c r="AB4204">
        <f t="shared" si="781"/>
        <v>17.45943055785466</v>
      </c>
      <c r="AC4204">
        <f t="shared" si="782"/>
        <v>1.3944737955470941</v>
      </c>
      <c r="AD4204">
        <f>AA4204/MAX($AA$4154:$AA4204)-1</f>
        <v>-0.44438565006126896</v>
      </c>
      <c r="AE4204">
        <f>AB4204/MAX($AB$4154:$AB4204)-1</f>
        <v>-5.1282404064001863E-2</v>
      </c>
      <c r="AF4204">
        <f>AC4204/MAX($AC$4154:$AC4204)-1</f>
        <v>-3.7864446099428184E-3</v>
      </c>
      <c r="AG4204">
        <f t="shared" si="773"/>
        <v>0.19934861183728897</v>
      </c>
      <c r="AH4204">
        <f t="shared" si="774"/>
        <v>0</v>
      </c>
    </row>
    <row r="4205" spans="2:34" x14ac:dyDescent="0.25">
      <c r="B4205" s="2">
        <v>42094</v>
      </c>
      <c r="C4205" t="s">
        <v>51</v>
      </c>
      <c r="D4205">
        <v>100.7</v>
      </c>
      <c r="E4205">
        <v>84.134699999999995</v>
      </c>
      <c r="F4205">
        <v>77.695899999999995</v>
      </c>
      <c r="G4205">
        <v>69.911100000000005</v>
      </c>
      <c r="H4205">
        <v>75636</v>
      </c>
      <c r="I4205">
        <v>6041</v>
      </c>
      <c r="J4205">
        <v>88716.7</v>
      </c>
      <c r="K4205">
        <v>17531</v>
      </c>
      <c r="L4205">
        <v>7282</v>
      </c>
      <c r="M4205">
        <v>3697.38</v>
      </c>
      <c r="N4205">
        <v>2804.43</v>
      </c>
      <c r="O4205">
        <v>3018.98</v>
      </c>
      <c r="P4205">
        <f t="shared" si="775"/>
        <v>7.9869374371992166E-2</v>
      </c>
      <c r="Q4205">
        <f t="shared" si="776"/>
        <v>-1.8519502372956964E-2</v>
      </c>
      <c r="R4205">
        <f t="shared" si="783"/>
        <v>-0.1009698788786022</v>
      </c>
      <c r="S4205">
        <f t="shared" si="777"/>
        <v>8.2871811768703285E-2</v>
      </c>
      <c r="T4205">
        <f t="shared" si="778"/>
        <v>0.11135284668672063</v>
      </c>
      <c r="U4205" s="9">
        <f>M4205/MAX(M$14:$M4205)-1</f>
        <v>0</v>
      </c>
      <c r="V4205">
        <f t="shared" si="779"/>
        <v>-7.1067049135800864E-2</v>
      </c>
      <c r="W4205">
        <f>I4205/MAX(I$4154:$I4205)-1</f>
        <v>-0.26908650937689049</v>
      </c>
      <c r="X4205">
        <f>L4205/MAX($L$4154:L4205)-1</f>
        <v>0</v>
      </c>
      <c r="Y4205">
        <f>J4205/MAX($J$4154:J4205)-1</f>
        <v>-1.198712783829381E-2</v>
      </c>
      <c r="Z4205">
        <f>P4205/MAX($P$4154:P4205)-1</f>
        <v>-0.29190218909767385</v>
      </c>
      <c r="AA4205">
        <f t="shared" si="780"/>
        <v>12.18301290854161</v>
      </c>
      <c r="AB4205">
        <f t="shared" si="781"/>
        <v>17.587766926005628</v>
      </c>
      <c r="AC4205">
        <f t="shared" si="782"/>
        <v>1.4047239409804855</v>
      </c>
      <c r="AD4205">
        <f>AA4205/MAX($AA$4154:$AA4205)-1</f>
        <v>-0.43948742698026233</v>
      </c>
      <c r="AE4205">
        <f>AB4205/MAX($AB$4154:$AB4205)-1</f>
        <v>-4.4308810609170246E-2</v>
      </c>
      <c r="AF4205">
        <f>AC4205/MAX($AC$4154:$AC4205)-1</f>
        <v>0</v>
      </c>
      <c r="AG4205">
        <f t="shared" si="773"/>
        <v>0.1976065385660197</v>
      </c>
      <c r="AH4205">
        <f t="shared" si="774"/>
        <v>0</v>
      </c>
    </row>
    <row r="4206" spans="2:34" x14ac:dyDescent="0.25">
      <c r="B4206" s="2">
        <v>42124</v>
      </c>
      <c r="C4206" t="s">
        <v>51</v>
      </c>
      <c r="D4206">
        <v>97.51</v>
      </c>
      <c r="E4206">
        <v>84.1935</v>
      </c>
      <c r="F4206">
        <v>77.942899999999995</v>
      </c>
      <c r="G4206">
        <v>70.210300000000004</v>
      </c>
      <c r="H4206">
        <v>75636</v>
      </c>
      <c r="I4206">
        <v>6041</v>
      </c>
      <c r="J4206">
        <v>85906.31</v>
      </c>
      <c r="K4206">
        <v>17531</v>
      </c>
      <c r="L4206">
        <v>7282</v>
      </c>
      <c r="M4206">
        <v>3615.59</v>
      </c>
      <c r="N4206">
        <v>2816.48</v>
      </c>
      <c r="O4206">
        <v>3013.94</v>
      </c>
      <c r="P4206">
        <f t="shared" si="775"/>
        <v>7.9869374371992166E-2</v>
      </c>
      <c r="Q4206">
        <f t="shared" si="776"/>
        <v>-9.5571827202711734E-3</v>
      </c>
      <c r="R4206">
        <f t="shared" si="783"/>
        <v>-3.0322243123738879E-2</v>
      </c>
      <c r="S4206">
        <f t="shared" si="777"/>
        <v>8.019460399856837E-2</v>
      </c>
      <c r="T4206">
        <f t="shared" si="778"/>
        <v>0.11013483776596877</v>
      </c>
      <c r="U4206" s="9">
        <f>M4206/MAX(M$14:$M4206)-1</f>
        <v>-2.2121069514088321E-2</v>
      </c>
      <c r="V4206">
        <f t="shared" si="779"/>
        <v>-6.5515570980178794E-2</v>
      </c>
      <c r="W4206">
        <f>I4206/MAX(I$4154:$I4206)-1</f>
        <v>-0.26908650937689049</v>
      </c>
      <c r="X4206">
        <f>L4206/MAX($L$4154:L4206)-1</f>
        <v>0</v>
      </c>
      <c r="Y4206">
        <f>J4206/MAX($J$4154:J4206)-1</f>
        <v>-4.3285648813426336E-2</v>
      </c>
      <c r="Z4206">
        <f>P4206/MAX($P$4154:P4206)-1</f>
        <v>-0.29190218909767385</v>
      </c>
      <c r="AA4206">
        <f t="shared" si="780"/>
        <v>11.79707635265037</v>
      </c>
      <c r="AB4206">
        <f t="shared" si="781"/>
        <v>17.122547591458368</v>
      </c>
      <c r="AC4206">
        <f t="shared" si="782"/>
        <v>1.3675671637844413</v>
      </c>
      <c r="AD4206">
        <f>AA4206/MAX($AA$4154:$AA4206)-1</f>
        <v>-0.45724348564891149</v>
      </c>
      <c r="AE4206">
        <f>AB4206/MAX($AB$4154:$AB4206)-1</f>
        <v>-6.9588086882935163E-2</v>
      </c>
      <c r="AF4206">
        <f>AC4206/MAX($AC$4154:$AC4206)-1</f>
        <v>-2.6451302004655064E-2</v>
      </c>
      <c r="AG4206">
        <f t="shared" si="773"/>
        <v>0.20407115612345589</v>
      </c>
      <c r="AH4206">
        <f t="shared" si="774"/>
        <v>0</v>
      </c>
    </row>
    <row r="4207" spans="2:34" x14ac:dyDescent="0.25">
      <c r="B4207" s="2">
        <v>42153</v>
      </c>
      <c r="C4207" t="s">
        <v>51</v>
      </c>
      <c r="D4207">
        <v>95.78</v>
      </c>
      <c r="E4207">
        <v>84.234800000000007</v>
      </c>
      <c r="F4207">
        <v>78.081800000000001</v>
      </c>
      <c r="G4207">
        <v>70.541399999999996</v>
      </c>
      <c r="H4207">
        <v>75636</v>
      </c>
      <c r="I4207">
        <v>6041</v>
      </c>
      <c r="J4207">
        <v>84382.18</v>
      </c>
      <c r="K4207">
        <v>17531</v>
      </c>
      <c r="L4207">
        <v>7282</v>
      </c>
      <c r="M4207">
        <v>3570.78</v>
      </c>
      <c r="N4207">
        <v>2829.67</v>
      </c>
      <c r="O4207">
        <v>3007.86</v>
      </c>
      <c r="P4207">
        <f t="shared" si="775"/>
        <v>7.9869374371992166E-2</v>
      </c>
      <c r="Q4207">
        <f t="shared" si="776"/>
        <v>-5.3482188149037713E-3</v>
      </c>
      <c r="R4207">
        <f t="shared" si="783"/>
        <v>-3.2631784168992373E-2</v>
      </c>
      <c r="S4207">
        <f t="shared" si="777"/>
        <v>7.8801974339731018E-2</v>
      </c>
      <c r="T4207">
        <f t="shared" si="778"/>
        <v>0.10689325700935903</v>
      </c>
      <c r="U4207" s="9">
        <f>M4207/MAX(M$14:$M4207)-1</f>
        <v>-3.4240462165100682E-2</v>
      </c>
      <c r="V4207">
        <f t="shared" si="779"/>
        <v>-5.9241454057037291E-2</v>
      </c>
      <c r="W4207">
        <f>I4207/MAX(I$4154:$I4207)-1</f>
        <v>-0.26908650937689049</v>
      </c>
      <c r="X4207">
        <f>L4207/MAX($L$4154:L4207)-1</f>
        <v>0</v>
      </c>
      <c r="Y4207">
        <f>J4207/MAX($J$4154:J4207)-1</f>
        <v>-6.0259454859501349E-2</v>
      </c>
      <c r="Z4207">
        <f>P4207/MAX($P$4154:P4207)-1</f>
        <v>-0.29190218909767385</v>
      </c>
      <c r="AA4207">
        <f t="shared" si="780"/>
        <v>11.587775336446031</v>
      </c>
      <c r="AB4207">
        <f t="shared" si="781"/>
        <v>16.870249958616121</v>
      </c>
      <c r="AC4207">
        <f t="shared" si="782"/>
        <v>1.3474163096937966</v>
      </c>
      <c r="AD4207">
        <f>AA4207/MAX($AA$4154:$AA4207)-1</f>
        <v>-0.46687294693316317</v>
      </c>
      <c r="AE4207">
        <f>AB4207/MAX($AB$4154:$AB4207)-1</f>
        <v>-8.3297537652093023E-2</v>
      </c>
      <c r="AF4207">
        <f>AC4207/MAX($AC$4154:$AC4207)-1</f>
        <v>-4.0796365474264462E-2</v>
      </c>
      <c r="AG4207">
        <f t="shared" si="773"/>
        <v>0.20775713545205873</v>
      </c>
      <c r="AH4207">
        <f t="shared" si="774"/>
        <v>0</v>
      </c>
    </row>
    <row r="4208" spans="2:34" x14ac:dyDescent="0.25">
      <c r="B4208" s="2">
        <v>42185</v>
      </c>
      <c r="C4208" t="s">
        <v>51</v>
      </c>
      <c r="D4208">
        <v>90.35</v>
      </c>
      <c r="E4208">
        <v>84.138300000000001</v>
      </c>
      <c r="F4208">
        <v>78.212500000000006</v>
      </c>
      <c r="G4208">
        <v>70.824600000000004</v>
      </c>
      <c r="H4208">
        <v>75636</v>
      </c>
      <c r="I4208">
        <v>6041</v>
      </c>
      <c r="J4208">
        <v>79598.350000000006</v>
      </c>
      <c r="K4208">
        <v>17531</v>
      </c>
      <c r="L4208">
        <v>7282</v>
      </c>
      <c r="M4208">
        <v>3424.3</v>
      </c>
      <c r="N4208">
        <v>2837.93</v>
      </c>
      <c r="O4208">
        <v>3001.23</v>
      </c>
      <c r="P4208">
        <f t="shared" si="775"/>
        <v>7.9869374371992166E-2</v>
      </c>
      <c r="Q4208">
        <f t="shared" si="776"/>
        <v>-1.5670570561581831E-2</v>
      </c>
      <c r="R4208">
        <f t="shared" si="783"/>
        <v>-2.892283160136544E-2</v>
      </c>
      <c r="S4208">
        <f t="shared" si="777"/>
        <v>7.5765382771296075E-2</v>
      </c>
      <c r="T4208">
        <f t="shared" si="778"/>
        <v>0.10431262583904455</v>
      </c>
      <c r="U4208" s="9">
        <f>M4208/MAX(M$14:$M4208)-1</f>
        <v>-7.3857704644910704E-2</v>
      </c>
      <c r="V4208">
        <f t="shared" si="779"/>
        <v>-5.4411024813159958E-2</v>
      </c>
      <c r="W4208">
        <f>I4208/MAX(I$4154:$I4208)-1</f>
        <v>-0.26908650937689049</v>
      </c>
      <c r="X4208">
        <f>L4208/MAX($L$4154:L4208)-1</f>
        <v>0</v>
      </c>
      <c r="Y4208">
        <f>J4208/MAX($J$4154:J4208)-1</f>
        <v>-0.11353562065729728</v>
      </c>
      <c r="Z4208">
        <f>P4208/MAX($P$4154:P4208)-1</f>
        <v>-0.29190218909767385</v>
      </c>
      <c r="AA4208">
        <f t="shared" si="780"/>
        <v>10.9308363087064</v>
      </c>
      <c r="AB4208">
        <f t="shared" si="781"/>
        <v>16.078356232411853</v>
      </c>
      <c r="AC4208">
        <f t="shared" si="782"/>
        <v>1.2841682532127559</v>
      </c>
      <c r="AD4208">
        <f>AA4208/MAX($AA$4154:$AA4208)-1</f>
        <v>-0.49709720980801086</v>
      </c>
      <c r="AE4208">
        <f>AB4208/MAX($AB$4154:$AB4208)-1</f>
        <v>-0.12632777908361126</v>
      </c>
      <c r="AF4208">
        <f>AC4208/MAX($AC$4154:$AC4208)-1</f>
        <v>-8.5821622491592753E-2</v>
      </c>
      <c r="AG4208">
        <f t="shared" si="773"/>
        <v>0.22024325881126933</v>
      </c>
      <c r="AH4208">
        <f t="shared" si="774"/>
        <v>0</v>
      </c>
    </row>
    <row r="4209" spans="2:34" x14ac:dyDescent="0.25">
      <c r="B4209" s="2">
        <v>42216</v>
      </c>
      <c r="C4209" t="s">
        <v>51</v>
      </c>
      <c r="D4209">
        <v>97.44</v>
      </c>
      <c r="E4209">
        <v>84.284700000000001</v>
      </c>
      <c r="F4209">
        <v>78.411500000000004</v>
      </c>
      <c r="G4209">
        <v>71.117000000000004</v>
      </c>
      <c r="H4209">
        <v>75636</v>
      </c>
      <c r="I4209">
        <v>6041</v>
      </c>
      <c r="J4209">
        <v>85844.64</v>
      </c>
      <c r="K4209">
        <v>17531</v>
      </c>
      <c r="L4209">
        <v>7282</v>
      </c>
      <c r="M4209">
        <v>3600.69</v>
      </c>
      <c r="N4209">
        <v>2852.71</v>
      </c>
      <c r="O4209">
        <v>2995.43</v>
      </c>
      <c r="P4209">
        <f t="shared" si="775"/>
        <v>7.9869374371992166E-2</v>
      </c>
      <c r="Q4209">
        <f t="shared" si="776"/>
        <v>2.6961348754849013E-2</v>
      </c>
      <c r="R4209">
        <f t="shared" si="783"/>
        <v>3.4031673957244379E-3</v>
      </c>
      <c r="S4209">
        <f t="shared" si="777"/>
        <v>7.4902278364780583E-2</v>
      </c>
      <c r="T4209">
        <f t="shared" si="778"/>
        <v>0.10257041213774487</v>
      </c>
      <c r="U4209" s="9">
        <f>M4209/MAX(M$14:$M4209)-1</f>
        <v>-2.6150950132255879E-2</v>
      </c>
      <c r="V4209">
        <f t="shared" si="779"/>
        <v>-4.7645913942238605E-2</v>
      </c>
      <c r="W4209">
        <f>I4209/MAX(I$4154:$I4209)-1</f>
        <v>-0.26908650937689049</v>
      </c>
      <c r="X4209">
        <f>L4209/MAX($L$4154:L4209)-1</f>
        <v>0</v>
      </c>
      <c r="Y4209">
        <f>J4209/MAX($J$4154:J4209)-1</f>
        <v>-4.397245021413454E-2</v>
      </c>
      <c r="Z4209">
        <f>P4209/MAX($P$4154:P4209)-1</f>
        <v>-0.29190218909767385</v>
      </c>
      <c r="AA4209">
        <f t="shared" si="780"/>
        <v>11.788607525405109</v>
      </c>
      <c r="AB4209">
        <f t="shared" si="781"/>
        <v>17.112339016719087</v>
      </c>
      <c r="AC4209">
        <f t="shared" si="782"/>
        <v>1.3667518113067851</v>
      </c>
      <c r="AD4209">
        <f>AA4209/MAX($AA$4154:$AA4209)-1</f>
        <v>-0.45763311703035514</v>
      </c>
      <c r="AE4209">
        <f>AB4209/MAX($AB$4154:$AB4209)-1</f>
        <v>-7.0142804544114923E-2</v>
      </c>
      <c r="AF4209">
        <f>AC4209/MAX($AC$4154:$AC4209)-1</f>
        <v>-2.7031738098801217E-2</v>
      </c>
      <c r="AG4209">
        <f t="shared" si="773"/>
        <v>0.2042177589654986</v>
      </c>
      <c r="AH4209">
        <f t="shared" si="774"/>
        <v>0</v>
      </c>
    </row>
    <row r="4210" spans="2:34" x14ac:dyDescent="0.25">
      <c r="B4210" s="2">
        <v>42247</v>
      </c>
      <c r="C4210" t="s">
        <v>51</v>
      </c>
      <c r="D4210">
        <v>88.46</v>
      </c>
      <c r="E4210">
        <v>84.218500000000006</v>
      </c>
      <c r="F4210">
        <v>78.431700000000006</v>
      </c>
      <c r="G4210">
        <v>71.381500000000003</v>
      </c>
      <c r="H4210">
        <v>75636</v>
      </c>
      <c r="I4210">
        <v>6041</v>
      </c>
      <c r="J4210">
        <v>77933.259999999995</v>
      </c>
      <c r="K4210">
        <v>17531</v>
      </c>
      <c r="L4210">
        <v>7282</v>
      </c>
      <c r="M4210">
        <v>3269.63</v>
      </c>
      <c r="N4210">
        <v>2861.13</v>
      </c>
      <c r="O4210">
        <v>2984.2</v>
      </c>
      <c r="P4210">
        <f t="shared" si="775"/>
        <v>7.9869374371992166E-2</v>
      </c>
      <c r="Q4210">
        <f t="shared" si="776"/>
        <v>-2.1578889497742004E-4</v>
      </c>
      <c r="R4210">
        <f t="shared" si="783"/>
        <v>7.9121747085173499E-3</v>
      </c>
      <c r="S4210">
        <f t="shared" si="777"/>
        <v>7.3781391962688625E-2</v>
      </c>
      <c r="T4210">
        <f t="shared" si="778"/>
        <v>9.8767888038217233E-2</v>
      </c>
      <c r="U4210" s="9">
        <f>M4210/MAX(M$14:$M4210)-1</f>
        <v>-0.11569002915578053</v>
      </c>
      <c r="V4210">
        <f t="shared" si="779"/>
        <v>-4.1240533476308516E-2</v>
      </c>
      <c r="W4210">
        <f>I4210/MAX(I$4154:$I4210)-1</f>
        <v>-0.26908650937689049</v>
      </c>
      <c r="X4210">
        <f>L4210/MAX($L$4154:L4210)-1</f>
        <v>0</v>
      </c>
      <c r="Y4210">
        <f>J4210/MAX($J$4154:J4210)-1</f>
        <v>-0.13207925847641977</v>
      </c>
      <c r="Z4210">
        <f>P4210/MAX($P$4154:P4210)-1</f>
        <v>-0.29190218909767385</v>
      </c>
      <c r="AA4210">
        <f t="shared" si="780"/>
        <v>10.702177973084316</v>
      </c>
      <c r="AB4210">
        <f t="shared" si="781"/>
        <v>15.80272471445125</v>
      </c>
      <c r="AC4210">
        <f t="shared" si="782"/>
        <v>1.26215373631604</v>
      </c>
      <c r="AD4210">
        <f>AA4210/MAX($AA$4154:$AA4210)-1</f>
        <v>-0.50761725710699124</v>
      </c>
      <c r="AE4210">
        <f>AB4210/MAX($AB$4154:$AB4210)-1</f>
        <v>-0.14130515593546578</v>
      </c>
      <c r="AF4210">
        <f>AC4210/MAX($AC$4154:$AC4210)-1</f>
        <v>-0.10149339703353577</v>
      </c>
      <c r="AG4210">
        <f t="shared" si="773"/>
        <v>0.22494888575173169</v>
      </c>
      <c r="AH4210">
        <f t="shared" si="774"/>
        <v>0</v>
      </c>
    </row>
    <row r="4211" spans="2:34" x14ac:dyDescent="0.25">
      <c r="B4211" s="2">
        <v>42277</v>
      </c>
      <c r="C4211" t="s">
        <v>51</v>
      </c>
      <c r="D4211">
        <v>79.94</v>
      </c>
      <c r="E4211">
        <v>84.085099999999997</v>
      </c>
      <c r="F4211">
        <v>78.281999999999996</v>
      </c>
      <c r="G4211">
        <v>71.579300000000003</v>
      </c>
      <c r="H4211">
        <v>75636</v>
      </c>
      <c r="I4211">
        <v>6041</v>
      </c>
      <c r="J4211">
        <v>70427.14</v>
      </c>
      <c r="K4211">
        <v>17531</v>
      </c>
      <c r="L4211">
        <v>7282</v>
      </c>
      <c r="M4211">
        <v>3100.67</v>
      </c>
      <c r="N4211">
        <v>2869.74</v>
      </c>
      <c r="O4211">
        <v>2970.08</v>
      </c>
      <c r="P4211">
        <f t="shared" si="775"/>
        <v>7.9869374371992166E-2</v>
      </c>
      <c r="Q4211">
        <f t="shared" si="776"/>
        <v>-4.4639146663147722E-2</v>
      </c>
      <c r="R4211">
        <f t="shared" si="783"/>
        <v>-2.0708767529364236E-2</v>
      </c>
      <c r="S4211">
        <f t="shared" si="777"/>
        <v>7.413070693135082E-2</v>
      </c>
      <c r="T4211">
        <f t="shared" si="778"/>
        <v>9.3640200449012445E-2</v>
      </c>
      <c r="U4211" s="9">
        <f>M4211/MAX(M$14:$M4211)-1</f>
        <v>-0.1613872525950808</v>
      </c>
      <c r="V4211">
        <f t="shared" si="779"/>
        <v>-3.3783601788504036E-2</v>
      </c>
      <c r="W4211">
        <f>I4211/MAX(I$4154:$I4211)-1</f>
        <v>-0.26908650937689049</v>
      </c>
      <c r="X4211">
        <f>L4211/MAX($L$4154:L4211)-1</f>
        <v>0</v>
      </c>
      <c r="Y4211">
        <f>J4211/MAX($J$4154:J4211)-1</f>
        <v>-0.21567280039119363</v>
      </c>
      <c r="Z4211">
        <f>P4211/MAX($P$4154:P4211)-1</f>
        <v>-0.29190218909767385</v>
      </c>
      <c r="AA4211">
        <f t="shared" si="780"/>
        <v>9.6714007140895362</v>
      </c>
      <c r="AB4211">
        <f t="shared" si="781"/>
        <v>14.560195331898692</v>
      </c>
      <c r="AC4211">
        <f t="shared" si="782"/>
        <v>1.1629136918927494</v>
      </c>
      <c r="AD4211">
        <f>AA4211/MAX($AA$4154:$AA4211)-1</f>
        <v>-0.55504096239128264</v>
      </c>
      <c r="AE4211">
        <f>AB4211/MAX($AB$4154:$AB4211)-1</f>
        <v>-0.20882221983906357</v>
      </c>
      <c r="AF4211">
        <f>AC4211/MAX($AC$4154:$AC4211)-1</f>
        <v>-0.17214076163531078</v>
      </c>
      <c r="AG4211">
        <f t="shared" si="773"/>
        <v>0.24892392336249919</v>
      </c>
      <c r="AH4211">
        <f t="shared" si="774"/>
        <v>-1</v>
      </c>
    </row>
    <row r="4212" spans="2:34" x14ac:dyDescent="0.25">
      <c r="B4212" s="2">
        <v>42307</v>
      </c>
      <c r="C4212" t="s">
        <v>51</v>
      </c>
      <c r="D4212">
        <v>91.5</v>
      </c>
      <c r="E4212">
        <v>84.522000000000006</v>
      </c>
      <c r="F4212">
        <v>78.164299999999997</v>
      </c>
      <c r="G4212">
        <v>71.852699999999999</v>
      </c>
      <c r="H4212">
        <v>75636</v>
      </c>
      <c r="I4212">
        <v>6041</v>
      </c>
      <c r="J4212">
        <v>80611.5</v>
      </c>
      <c r="K4212">
        <v>17531</v>
      </c>
      <c r="L4212">
        <v>7282</v>
      </c>
      <c r="M4212">
        <v>3418.23</v>
      </c>
      <c r="N4212">
        <v>2892.06</v>
      </c>
      <c r="O4212">
        <v>2959.37</v>
      </c>
      <c r="P4212">
        <f t="shared" si="775"/>
        <v>7.9869374371992166E-2</v>
      </c>
      <c r="Q4212">
        <f t="shared" si="776"/>
        <v>4.2191881859967362E-2</v>
      </c>
      <c r="R4212">
        <f t="shared" si="783"/>
        <v>-1.0286970243675309E-2</v>
      </c>
      <c r="S4212">
        <f t="shared" si="777"/>
        <v>8.1337643911606916E-2</v>
      </c>
      <c r="T4212">
        <f t="shared" si="778"/>
        <v>8.7840818786211194E-2</v>
      </c>
      <c r="U4212" s="9">
        <f>M4212/MAX(M$14:$M4212)-1</f>
        <v>-7.5499407688687681E-2</v>
      </c>
      <c r="V4212">
        <f t="shared" si="779"/>
        <v>-2.2744705798869336E-2</v>
      </c>
      <c r="W4212">
        <f>I4212/MAX(I$4154:$I4212)-1</f>
        <v>-0.26908650937689049</v>
      </c>
      <c r="X4212">
        <f>L4212/MAX($L$4154:L4212)-1</f>
        <v>0</v>
      </c>
      <c r="Y4212">
        <f>J4212/MAX($J$4154:J4212)-1</f>
        <v>-0.10225245478851919</v>
      </c>
      <c r="Z4212">
        <f>P4212/MAX($P$4154:P4212)-1</f>
        <v>-0.29190218909767385</v>
      </c>
      <c r="AA4212">
        <f t="shared" si="780"/>
        <v>11.069967042021423</v>
      </c>
      <c r="AB4212">
        <f t="shared" si="781"/>
        <v>16.24606853170005</v>
      </c>
      <c r="AC4212">
        <f t="shared" si="782"/>
        <v>1.2975633296313924</v>
      </c>
      <c r="AD4212">
        <f>AA4212/MAX($AA$4154:$AA4212)-1</f>
        <v>-0.49069612282714992</v>
      </c>
      <c r="AE4212">
        <f>AB4212/MAX($AB$4154:$AB4212)-1</f>
        <v>-0.11721456036422884</v>
      </c>
      <c r="AF4212">
        <f>AC4212/MAX($AC$4154:$AC4212)-1</f>
        <v>-7.6285886659193558E-2</v>
      </c>
      <c r="AG4212">
        <f t="shared" si="773"/>
        <v>0.21747517413768508</v>
      </c>
      <c r="AH4212">
        <f t="shared" si="774"/>
        <v>1</v>
      </c>
    </row>
    <row r="4213" spans="2:34" x14ac:dyDescent="0.25">
      <c r="B4213" s="2">
        <v>42338</v>
      </c>
      <c r="C4213" t="s">
        <v>51</v>
      </c>
      <c r="D4213">
        <v>98.14</v>
      </c>
      <c r="E4213">
        <v>85.164599999999993</v>
      </c>
      <c r="F4213">
        <v>78.239000000000004</v>
      </c>
      <c r="G4213">
        <v>72.145499999999998</v>
      </c>
      <c r="H4213">
        <v>75636</v>
      </c>
      <c r="I4213">
        <v>6041</v>
      </c>
      <c r="J4213">
        <v>86461.34</v>
      </c>
      <c r="K4213">
        <v>17531</v>
      </c>
      <c r="L4213">
        <v>7282</v>
      </c>
      <c r="M4213">
        <v>3506.45</v>
      </c>
      <c r="N4213">
        <v>2918.6</v>
      </c>
      <c r="O4213">
        <v>2951.27</v>
      </c>
      <c r="P4213">
        <f t="shared" si="775"/>
        <v>7.9869374371992166E-2</v>
      </c>
      <c r="Q4213">
        <f t="shared" si="776"/>
        <v>4.6759627250283931E-2</v>
      </c>
      <c r="R4213">
        <f t="shared" si="783"/>
        <v>3.699777623575895E-2</v>
      </c>
      <c r="S4213">
        <f t="shared" si="777"/>
        <v>8.8518513784685338E-2</v>
      </c>
      <c r="T4213">
        <f t="shared" si="778"/>
        <v>8.4461262310192575E-2</v>
      </c>
      <c r="U4213" s="9">
        <f>M4213/MAX(M$14:$M4213)-1</f>
        <v>-5.1639268887698986E-2</v>
      </c>
      <c r="V4213">
        <f t="shared" si="779"/>
        <v>-1.1069810623900889E-2</v>
      </c>
      <c r="W4213">
        <f>I4213/MAX(I$4154:$I4213)-1</f>
        <v>-0.26908650937689049</v>
      </c>
      <c r="X4213">
        <f>L4213/MAX($L$4154:L4213)-1</f>
        <v>0</v>
      </c>
      <c r="Y4213">
        <f>J4213/MAX($J$4154:J4213)-1</f>
        <v>-3.7104436207052172E-2</v>
      </c>
      <c r="Z4213">
        <f>P4213/MAX($P$4154:P4213)-1</f>
        <v>-0.29190218909767385</v>
      </c>
      <c r="AA4213">
        <f t="shared" si="780"/>
        <v>11.873295797857731</v>
      </c>
      <c r="AB4213">
        <f t="shared" si="781"/>
        <v>17.2144247641119</v>
      </c>
      <c r="AC4213">
        <f t="shared" si="782"/>
        <v>1.3749053360833465</v>
      </c>
      <c r="AD4213">
        <f>AA4213/MAX($AA$4154:$AA4213)-1</f>
        <v>-0.45373680321591803</v>
      </c>
      <c r="AE4213">
        <f>AB4213/MAX($AB$4154:$AB4213)-1</f>
        <v>-6.4595627932317101E-2</v>
      </c>
      <c r="AF4213">
        <f>AC4213/MAX($AC$4154:$AC4213)-1</f>
        <v>-2.1227377157340799E-2</v>
      </c>
      <c r="AG4213">
        <f t="shared" si="773"/>
        <v>0.20276114156916838</v>
      </c>
      <c r="AH4213">
        <f t="shared" si="774"/>
        <v>1</v>
      </c>
    </row>
    <row r="4214" spans="2:34" x14ac:dyDescent="0.25">
      <c r="B4214" s="2">
        <v>42369</v>
      </c>
      <c r="C4214" t="s">
        <v>51</v>
      </c>
      <c r="D4214">
        <v>89.88</v>
      </c>
      <c r="E4214">
        <v>85.484999999999999</v>
      </c>
      <c r="F4214">
        <v>78.244399999999999</v>
      </c>
      <c r="G4214">
        <v>72.369799999999998</v>
      </c>
      <c r="H4214">
        <v>75636</v>
      </c>
      <c r="I4214">
        <v>6041</v>
      </c>
      <c r="J4214">
        <v>79184.28</v>
      </c>
      <c r="K4214">
        <v>17531</v>
      </c>
      <c r="L4214">
        <v>7282</v>
      </c>
      <c r="M4214">
        <v>3267.52</v>
      </c>
      <c r="N4214">
        <v>2936.24</v>
      </c>
      <c r="O4214">
        <v>2941</v>
      </c>
      <c r="P4214">
        <f t="shared" si="775"/>
        <v>7.9869374371992166E-2</v>
      </c>
      <c r="Q4214">
        <f t="shared" si="776"/>
        <v>-1.6025336149934843E-2</v>
      </c>
      <c r="R4214">
        <f t="shared" si="783"/>
        <v>7.0532306906585296E-2</v>
      </c>
      <c r="S4214">
        <f t="shared" si="777"/>
        <v>9.2538251938796945E-2</v>
      </c>
      <c r="T4214">
        <f t="shared" si="778"/>
        <v>8.1174744161238488E-2</v>
      </c>
      <c r="U4214" s="9">
        <f>M4214/MAX(M$14:$M4214)-1</f>
        <v>-0.11626070352519891</v>
      </c>
      <c r="V4214">
        <f t="shared" si="779"/>
        <v>-1.6184971098266443E-3</v>
      </c>
      <c r="W4214">
        <f>I4214/MAX(I$4154:$I4214)-1</f>
        <v>-0.26908650937689049</v>
      </c>
      <c r="X4214">
        <f>L4214/MAX($L$4154:L4214)-1</f>
        <v>0</v>
      </c>
      <c r="Y4214">
        <f>J4214/MAX($J$4154:J4214)-1</f>
        <v>-0.11814700149062407</v>
      </c>
      <c r="Z4214">
        <f>P4214/MAX($P$4154:P4214)-1</f>
        <v>-0.29190218909767385</v>
      </c>
      <c r="AA4214">
        <f t="shared" si="780"/>
        <v>10.873974182916781</v>
      </c>
      <c r="AB4214">
        <f t="shared" si="781"/>
        <v>16.009812944876675</v>
      </c>
      <c r="AC4214">
        <f t="shared" si="782"/>
        <v>1.2786937437199217</v>
      </c>
      <c r="AD4214">
        <f>AA4214/MAX($AA$4154:$AA4214)-1</f>
        <v>-0.49971330622627586</v>
      </c>
      <c r="AE4214">
        <f>AB4214/MAX($AB$4154:$AB4214)-1</f>
        <v>-0.13005231195153277</v>
      </c>
      <c r="AF4214">
        <f>AC4214/MAX($AC$4154:$AC4214)-1</f>
        <v>-8.9718836266573287E-2</v>
      </c>
      <c r="AG4214">
        <f t="shared" si="773"/>
        <v>0.2213949536448396</v>
      </c>
      <c r="AH4214">
        <f t="shared" si="774"/>
        <v>0</v>
      </c>
    </row>
    <row r="4215" spans="2:34" x14ac:dyDescent="0.25">
      <c r="B4215" s="2">
        <v>42398</v>
      </c>
      <c r="C4215" t="s">
        <v>51</v>
      </c>
      <c r="D4215">
        <v>88.18</v>
      </c>
      <c r="E4215">
        <v>85.795199999999994</v>
      </c>
      <c r="F4215">
        <v>78.191900000000004</v>
      </c>
      <c r="G4215">
        <v>72.600700000000003</v>
      </c>
      <c r="H4215">
        <v>79644</v>
      </c>
      <c r="I4215">
        <v>7318</v>
      </c>
      <c r="J4215">
        <v>77686.58</v>
      </c>
      <c r="K4215">
        <v>18351</v>
      </c>
      <c r="L4215">
        <v>5450</v>
      </c>
      <c r="M4215">
        <v>3045.09</v>
      </c>
      <c r="N4215">
        <v>2950.54</v>
      </c>
      <c r="O4215">
        <v>2927.64</v>
      </c>
      <c r="P4215">
        <f t="shared" si="775"/>
        <v>9.1883883280598669E-2</v>
      </c>
      <c r="Q4215">
        <f t="shared" si="776"/>
        <v>4.9158926283805249E-2</v>
      </c>
      <c r="R4215">
        <f t="shared" si="783"/>
        <v>7.2877606150590024E-2</v>
      </c>
      <c r="S4215">
        <f t="shared" si="777"/>
        <v>9.7238972323220096E-2</v>
      </c>
      <c r="T4215">
        <f t="shared" si="778"/>
        <v>7.7013031554792111E-2</v>
      </c>
      <c r="U4215" s="9">
        <f>M4215/MAX(M$14:$M4215)-1</f>
        <v>-0.17641951868620476</v>
      </c>
      <c r="V4215">
        <f t="shared" si="779"/>
        <v>7.8219999726742984E-3</v>
      </c>
      <c r="W4215">
        <f>I4215/MAX(I$4154:$I4215)-1</f>
        <v>-0.11457955232909856</v>
      </c>
      <c r="X4215">
        <f>L4215/MAX($L$4154:L4215)-1</f>
        <v>-0.25157923647349634</v>
      </c>
      <c r="Y4215">
        <f>J4215/MAX($J$4154:J4215)-1</f>
        <v>-0.13482646407925269</v>
      </c>
      <c r="Z4215">
        <f>P4215/MAX($P$4154:P4215)-1</f>
        <v>-0.18538517273008259</v>
      </c>
      <c r="AA4215">
        <f t="shared" si="780"/>
        <v>14.254418348623853</v>
      </c>
      <c r="AB4215">
        <f t="shared" si="781"/>
        <v>13.123473626673954</v>
      </c>
      <c r="AC4215">
        <f t="shared" si="782"/>
        <v>1.2058357189493245</v>
      </c>
      <c r="AD4215">
        <f>AA4215/MAX($AA$4154:$AA4215)-1</f>
        <v>-0.34418679800583518</v>
      </c>
      <c r="AE4215">
        <f>AB4215/MAX($AB$4154:$AB4215)-1</f>
        <v>-0.28689138467770003</v>
      </c>
      <c r="AF4215">
        <f>AC4215/MAX($AC$4154:$AC4215)-1</f>
        <v>-0.14158527254283049</v>
      </c>
      <c r="AG4215">
        <f t="shared" si="773"/>
        <v>0.23621840477467279</v>
      </c>
      <c r="AH4215">
        <f t="shared" si="774"/>
        <v>1</v>
      </c>
    </row>
    <row r="4216" spans="2:34" x14ac:dyDescent="0.25">
      <c r="B4216" s="2">
        <v>42429</v>
      </c>
      <c r="C4216" t="s">
        <v>51</v>
      </c>
      <c r="D4216">
        <v>85.46</v>
      </c>
      <c r="E4216">
        <v>86.071399999999997</v>
      </c>
      <c r="F4216">
        <v>78.138300000000001</v>
      </c>
      <c r="G4216">
        <v>72.785799999999995</v>
      </c>
      <c r="H4216">
        <v>79644</v>
      </c>
      <c r="I4216">
        <v>7318</v>
      </c>
      <c r="J4216">
        <v>72641</v>
      </c>
      <c r="K4216">
        <v>18351</v>
      </c>
      <c r="L4216">
        <v>5450</v>
      </c>
      <c r="M4216">
        <v>2945.75</v>
      </c>
      <c r="N4216">
        <v>2963.12</v>
      </c>
      <c r="O4216">
        <v>2912.2</v>
      </c>
      <c r="P4216">
        <f t="shared" si="775"/>
        <v>9.1883883280598669E-2</v>
      </c>
      <c r="Q4216">
        <f t="shared" si="776"/>
        <v>1.7770126758633875E-3</v>
      </c>
      <c r="R4216">
        <f t="shared" si="783"/>
        <v>3.0702138211899599E-2</v>
      </c>
      <c r="S4216">
        <f t="shared" si="777"/>
        <v>0.10152639614631997</v>
      </c>
      <c r="T4216">
        <f t="shared" si="778"/>
        <v>7.3537695539514614E-2</v>
      </c>
      <c r="U4216" s="9">
        <f>M4216/MAX(M$14:$M4216)-1</f>
        <v>-0.20328719255256422</v>
      </c>
      <c r="V4216">
        <f t="shared" si="779"/>
        <v>1.7485062839090793E-2</v>
      </c>
      <c r="W4216">
        <f>I4216/MAX(I$4154:$I4216)-1</f>
        <v>-0.11457955232909856</v>
      </c>
      <c r="X4216">
        <f>L4216/MAX($L$4154:L4216)-1</f>
        <v>-0.25157923647349634</v>
      </c>
      <c r="Y4216">
        <f>J4216/MAX($J$4154:J4216)-1</f>
        <v>-0.19101766582054447</v>
      </c>
      <c r="Z4216">
        <f>P4216/MAX($P$4154:P4216)-1</f>
        <v>-0.18538517273008259</v>
      </c>
      <c r="AA4216">
        <f t="shared" si="780"/>
        <v>13.32862385321101</v>
      </c>
      <c r="AB4216">
        <f t="shared" si="781"/>
        <v>12.433998360207706</v>
      </c>
      <c r="AC4216">
        <f t="shared" si="782"/>
        <v>1.1424840540404801</v>
      </c>
      <c r="AD4216">
        <f>AA4216/MAX($AA$4154:$AA4216)-1</f>
        <v>-0.38678048633292739</v>
      </c>
      <c r="AE4216">
        <f>AB4216/MAX($AB$4154:$AB4216)-1</f>
        <v>-0.32435637043950172</v>
      </c>
      <c r="AF4216">
        <f>AC4216/MAX($AC$4154:$AC4216)-1</f>
        <v>-0.18668428670544623</v>
      </c>
      <c r="AG4216">
        <f t="shared" si="773"/>
        <v>0.25262592750650459</v>
      </c>
      <c r="AH4216">
        <f t="shared" si="774"/>
        <v>0</v>
      </c>
    </row>
    <row r="4217" spans="2:34" x14ac:dyDescent="0.25">
      <c r="B4217" s="2">
        <v>42460</v>
      </c>
      <c r="C4217" t="s">
        <v>51</v>
      </c>
      <c r="D4217">
        <v>93.15</v>
      </c>
      <c r="E4217">
        <v>86.536299999999997</v>
      </c>
      <c r="F4217">
        <v>78.064700000000002</v>
      </c>
      <c r="G4217">
        <v>73.004000000000005</v>
      </c>
      <c r="H4217">
        <v>79644</v>
      </c>
      <c r="I4217">
        <v>7318</v>
      </c>
      <c r="J4217">
        <v>79177.5</v>
      </c>
      <c r="K4217">
        <v>18351</v>
      </c>
      <c r="L4217">
        <v>5450</v>
      </c>
      <c r="M4217">
        <v>3004.93</v>
      </c>
      <c r="N4217">
        <v>2974.89</v>
      </c>
      <c r="O4217">
        <v>2898.3</v>
      </c>
      <c r="P4217">
        <f t="shared" si="775"/>
        <v>9.1883883280598669E-2</v>
      </c>
      <c r="Q4217">
        <f t="shared" si="776"/>
        <v>6.9893657954906319E-2</v>
      </c>
      <c r="R4217">
        <f t="shared" si="783"/>
        <v>0.1167455433673914</v>
      </c>
      <c r="S4217">
        <f t="shared" si="777"/>
        <v>0.10852024026224405</v>
      </c>
      <c r="T4217">
        <f t="shared" si="778"/>
        <v>6.9320859131006385E-2</v>
      </c>
      <c r="U4217" s="9">
        <f>M4217/MAX(M$14:$M4217)-1</f>
        <v>-0.18728126403020529</v>
      </c>
      <c r="V4217">
        <f t="shared" si="779"/>
        <v>2.6425835834799516E-2</v>
      </c>
      <c r="W4217">
        <f>I4217/MAX(I$4154:$I4217)-1</f>
        <v>-0.11457955232909856</v>
      </c>
      <c r="X4217">
        <f>L4217/MAX($L$4154:L4217)-1</f>
        <v>-0.25157923647349634</v>
      </c>
      <c r="Y4217">
        <f>J4217/MAX($J$4154:J4217)-1</f>
        <v>-0.1182225084388453</v>
      </c>
      <c r="Z4217">
        <f>P4217/MAX($P$4154:P4217)-1</f>
        <v>-0.18538517273008259</v>
      </c>
      <c r="AA4217">
        <f t="shared" si="780"/>
        <v>14.527981651376146</v>
      </c>
      <c r="AB4217">
        <f t="shared" si="781"/>
        <v>13.32720688712763</v>
      </c>
      <c r="AC4217">
        <f t="shared" si="782"/>
        <v>1.2245555220732258</v>
      </c>
      <c r="AD4217">
        <f>AA4217/MAX($AA$4154:$AA4217)-1</f>
        <v>-0.33160077582391978</v>
      </c>
      <c r="AE4217">
        <f>AB4217/MAX($AB$4154:$AB4217)-1</f>
        <v>-0.27582084440839794</v>
      </c>
      <c r="AF4217">
        <f>AC4217/MAX($AC$4154:$AC4217)-1</f>
        <v>-0.12825895085229599</v>
      </c>
      <c r="AG4217">
        <f t="shared" si="773"/>
        <v>0.23177038931514635</v>
      </c>
      <c r="AH4217">
        <f t="shared" si="774"/>
        <v>1</v>
      </c>
    </row>
    <row r="4218" spans="2:34" x14ac:dyDescent="0.25">
      <c r="B4218" s="2">
        <v>42489</v>
      </c>
      <c r="C4218" t="s">
        <v>51</v>
      </c>
      <c r="D4218">
        <v>91.12</v>
      </c>
      <c r="E4218">
        <v>86.907899999999998</v>
      </c>
      <c r="F4218">
        <v>77.921000000000006</v>
      </c>
      <c r="G4218">
        <v>73.205699999999993</v>
      </c>
      <c r="H4218">
        <v>79644</v>
      </c>
      <c r="I4218">
        <v>7318</v>
      </c>
      <c r="J4218">
        <v>77452</v>
      </c>
      <c r="K4218">
        <v>18351</v>
      </c>
      <c r="L4218">
        <v>5450</v>
      </c>
      <c r="M4218">
        <v>3028.21</v>
      </c>
      <c r="N4218">
        <v>2985.21</v>
      </c>
      <c r="O4218">
        <v>2884.58</v>
      </c>
      <c r="P4218">
        <f t="shared" si="775"/>
        <v>9.1883883280598669E-2</v>
      </c>
      <c r="Q4218">
        <f t="shared" si="776"/>
        <v>-2.9540075955230449E-2</v>
      </c>
      <c r="R4218">
        <f t="shared" si="783"/>
        <v>3.8884243741119207E-2</v>
      </c>
      <c r="S4218">
        <f t="shared" si="777"/>
        <v>0.11533347877978972</v>
      </c>
      <c r="T4218">
        <f t="shared" si="778"/>
        <v>6.4411651005318094E-2</v>
      </c>
      <c r="U4218" s="9">
        <f>M4218/MAX(M$14:$M4218)-1</f>
        <v>-0.18098491364155156</v>
      </c>
      <c r="V4218">
        <f t="shared" si="779"/>
        <v>3.4885494595400468E-2</v>
      </c>
      <c r="W4218">
        <f>I4218/MAX(I$4154:$I4218)-1</f>
        <v>-0.11457955232909856</v>
      </c>
      <c r="X4218">
        <f>L4218/MAX($L$4154:L4218)-1</f>
        <v>-0.25157923647349634</v>
      </c>
      <c r="Y4218">
        <f>J4218/MAX($J$4154:J4218)-1</f>
        <v>-0.13743891539396225</v>
      </c>
      <c r="Z4218">
        <f>P4218/MAX($P$4154:P4218)-1</f>
        <v>-0.18538517273008259</v>
      </c>
      <c r="AA4218">
        <f t="shared" si="780"/>
        <v>14.211376146788991</v>
      </c>
      <c r="AB4218">
        <f t="shared" si="781"/>
        <v>13.091418420333424</v>
      </c>
      <c r="AC4218">
        <f t="shared" si="782"/>
        <v>1.2028903621113958</v>
      </c>
      <c r="AD4218">
        <f>AA4218/MAX($AA$4154:$AA4218)-1</f>
        <v>-0.34616707131589453</v>
      </c>
      <c r="AE4218">
        <f>AB4218/MAX($AB$4154:$AB4218)-1</f>
        <v>-0.28863321343871529</v>
      </c>
      <c r="AF4218">
        <f>AC4218/MAX($AC$4154:$AC4218)-1</f>
        <v>-0.14368202390585838</v>
      </c>
      <c r="AG4218">
        <f t="shared" si="773"/>
        <v>0.23693384289624542</v>
      </c>
      <c r="AH4218">
        <f t="shared" si="774"/>
        <v>0</v>
      </c>
    </row>
    <row r="4219" spans="2:34" x14ac:dyDescent="0.25">
      <c r="B4219" s="2">
        <v>42521</v>
      </c>
      <c r="C4219" t="s">
        <v>51</v>
      </c>
      <c r="D4219">
        <v>96.79</v>
      </c>
      <c r="E4219">
        <v>87.378699999999995</v>
      </c>
      <c r="F4219">
        <v>78.053799999999995</v>
      </c>
      <c r="G4219">
        <v>73.439599999999999</v>
      </c>
      <c r="H4219">
        <v>79644</v>
      </c>
      <c r="I4219">
        <v>7318</v>
      </c>
      <c r="J4219">
        <v>82271.5</v>
      </c>
      <c r="K4219">
        <v>18351</v>
      </c>
      <c r="L4219">
        <v>5450</v>
      </c>
      <c r="M4219">
        <v>3063.48</v>
      </c>
      <c r="N4219">
        <v>2996.93</v>
      </c>
      <c r="O4219">
        <v>2877.29</v>
      </c>
      <c r="P4219">
        <f t="shared" si="775"/>
        <v>9.1883883280598669E-2</v>
      </c>
      <c r="Q4219">
        <f t="shared" si="776"/>
        <v>5.0578491840433726E-2</v>
      </c>
      <c r="R4219">
        <f t="shared" si="783"/>
        <v>9.2610591256082397E-2</v>
      </c>
      <c r="S4219">
        <f t="shared" si="777"/>
        <v>0.11946759799010431</v>
      </c>
      <c r="T4219">
        <f t="shared" si="778"/>
        <v>6.2829862907749945E-2</v>
      </c>
      <c r="U4219" s="9">
        <f>M4219/MAX(M$14:$M4219)-1</f>
        <v>-0.17144572643331224</v>
      </c>
      <c r="V4219">
        <f t="shared" si="779"/>
        <v>4.1580793037893304E-2</v>
      </c>
      <c r="W4219">
        <f>I4219/MAX(I$4154:$I4219)-1</f>
        <v>-0.11457955232909856</v>
      </c>
      <c r="X4219">
        <f>L4219/MAX($L$4154:L4219)-1</f>
        <v>-0.25157923647349634</v>
      </c>
      <c r="Y4219">
        <f>J4219/MAX($J$4154:J4219)-1</f>
        <v>-8.3765502864152852E-2</v>
      </c>
      <c r="Z4219">
        <f>P4219/MAX($P$4154:P4219)-1</f>
        <v>-0.18538517273008259</v>
      </c>
      <c r="AA4219">
        <f t="shared" si="780"/>
        <v>15.095688073394495</v>
      </c>
      <c r="AB4219">
        <f t="shared" si="781"/>
        <v>13.75</v>
      </c>
      <c r="AC4219">
        <f t="shared" si="782"/>
        <v>1.2634033951082317</v>
      </c>
      <c r="AD4219">
        <f>AA4219/MAX($AA$4154:$AA4219)-1</f>
        <v>-0.30548190114865492</v>
      </c>
      <c r="AE4219">
        <f>AB4219/MAX($AB$4154:$AB4219)-1</f>
        <v>-0.25284694131955288</v>
      </c>
      <c r="AF4219">
        <f>AC4219/MAX($AC$4154:$AC4219)-1</f>
        <v>-0.10060378537694259</v>
      </c>
      <c r="AG4219">
        <f t="shared" si="773"/>
        <v>0.22305415605647155</v>
      </c>
      <c r="AH4219">
        <f t="shared" si="774"/>
        <v>1</v>
      </c>
    </row>
    <row r="4220" spans="2:34" x14ac:dyDescent="0.25">
      <c r="B4220" s="2">
        <v>42551</v>
      </c>
      <c r="C4220" t="s">
        <v>51</v>
      </c>
      <c r="D4220">
        <v>91.81</v>
      </c>
      <c r="E4220">
        <v>87.858800000000002</v>
      </c>
      <c r="F4220">
        <v>78.144199999999998</v>
      </c>
      <c r="G4220">
        <v>73.622299999999996</v>
      </c>
      <c r="H4220">
        <v>79644</v>
      </c>
      <c r="I4220">
        <v>7318</v>
      </c>
      <c r="J4220">
        <v>78038.5</v>
      </c>
      <c r="K4220">
        <v>18351</v>
      </c>
      <c r="L4220">
        <v>5450</v>
      </c>
      <c r="M4220">
        <v>2864.74</v>
      </c>
      <c r="N4220">
        <v>3008.1</v>
      </c>
      <c r="O4220">
        <v>2868.69</v>
      </c>
      <c r="P4220">
        <f t="shared" si="775"/>
        <v>9.1883883280598669E-2</v>
      </c>
      <c r="Q4220">
        <f t="shared" si="776"/>
        <v>1.3422337979320131E-2</v>
      </c>
      <c r="R4220">
        <f t="shared" si="783"/>
        <v>3.2267933130086357E-2</v>
      </c>
      <c r="S4220">
        <f t="shared" si="777"/>
        <v>0.1243163280192261</v>
      </c>
      <c r="T4220">
        <f t="shared" si="778"/>
        <v>6.1420249027808183E-2</v>
      </c>
      <c r="U4220" s="9">
        <f>M4220/MAX(M$14:$M4220)-1</f>
        <v>-0.2251973018732184</v>
      </c>
      <c r="V4220">
        <f t="shared" si="779"/>
        <v>4.859709484119934E-2</v>
      </c>
      <c r="W4220">
        <f>I4220/MAX(I$4154:$I4220)-1</f>
        <v>-0.11457955232909856</v>
      </c>
      <c r="X4220">
        <f>L4220/MAX($L$4154:L4220)-1</f>
        <v>-0.25157923647349634</v>
      </c>
      <c r="Y4220">
        <f>J4220/MAX($J$4154:J4220)-1</f>
        <v>-0.13090723027128703</v>
      </c>
      <c r="Z4220">
        <f>P4220/MAX($P$4154:P4220)-1</f>
        <v>-0.18538517273008259</v>
      </c>
      <c r="AA4220">
        <f t="shared" si="780"/>
        <v>14.318990825688074</v>
      </c>
      <c r="AB4220">
        <f t="shared" si="781"/>
        <v>13.171563268652637</v>
      </c>
      <c r="AC4220">
        <f t="shared" si="782"/>
        <v>1.2102543819998997</v>
      </c>
      <c r="AD4220">
        <f>AA4220/MAX($AA$4154:$AA4220)-1</f>
        <v>-0.34121596595162718</v>
      </c>
      <c r="AE4220">
        <f>AB4220/MAX($AB$4154:$AB4220)-1</f>
        <v>-0.2842782702707749</v>
      </c>
      <c r="AF4220">
        <f>AC4220/MAX($AC$4154:$AC4220)-1</f>
        <v>-0.13843969858223371</v>
      </c>
      <c r="AG4220">
        <f t="shared" si="773"/>
        <v>0.23515316158050192</v>
      </c>
      <c r="AH4220">
        <f t="shared" si="774"/>
        <v>0</v>
      </c>
    </row>
    <row r="4221" spans="2:34" x14ac:dyDescent="0.25">
      <c r="B4221" s="2">
        <v>42580</v>
      </c>
      <c r="C4221" t="s">
        <v>51</v>
      </c>
      <c r="D4221">
        <v>97.12</v>
      </c>
      <c r="E4221">
        <v>88.512200000000007</v>
      </c>
      <c r="F4221">
        <v>78.450199999999995</v>
      </c>
      <c r="G4221">
        <v>73.785200000000003</v>
      </c>
      <c r="H4221">
        <v>79644</v>
      </c>
      <c r="I4221">
        <v>7318</v>
      </c>
      <c r="J4221">
        <v>82552</v>
      </c>
      <c r="K4221">
        <v>18351</v>
      </c>
      <c r="L4221">
        <v>5450</v>
      </c>
      <c r="M4221">
        <v>2990.76</v>
      </c>
      <c r="N4221">
        <v>3025.53</v>
      </c>
      <c r="O4221">
        <v>2862.32</v>
      </c>
      <c r="P4221">
        <f t="shared" si="775"/>
        <v>9.1883883280598669E-2</v>
      </c>
      <c r="Q4221">
        <f t="shared" si="776"/>
        <v>1.3846806436989434E-2</v>
      </c>
      <c r="R4221">
        <f t="shared" si="783"/>
        <v>7.8214276332005728E-2</v>
      </c>
      <c r="S4221">
        <f t="shared" si="777"/>
        <v>0.12825971125631308</v>
      </c>
      <c r="T4221">
        <f t="shared" si="778"/>
        <v>6.3224061193843717E-2</v>
      </c>
      <c r="U4221" s="9">
        <f>M4221/MAX(M$14:$M4221)-1</f>
        <v>-0.19111370754426105</v>
      </c>
      <c r="V4221">
        <f t="shared" si="779"/>
        <v>5.7020179434863927E-2</v>
      </c>
      <c r="W4221">
        <f>I4221/MAX(I$4154:$I4221)-1</f>
        <v>-0.11457955232909856</v>
      </c>
      <c r="X4221">
        <f>L4221/MAX($L$4154:L4221)-1</f>
        <v>-0.25157923647349634</v>
      </c>
      <c r="Y4221">
        <f>J4221/MAX($J$4154:J4221)-1</f>
        <v>-8.0641653457655949E-2</v>
      </c>
      <c r="Z4221">
        <f>P4221/MAX($P$4154:P4221)-1</f>
        <v>-0.18538517273008259</v>
      </c>
      <c r="AA4221">
        <f t="shared" si="780"/>
        <v>15.147155963302753</v>
      </c>
      <c r="AB4221">
        <f t="shared" si="781"/>
        <v>13.788330144848318</v>
      </c>
      <c r="AC4221">
        <f t="shared" si="782"/>
        <v>1.2669253176636031</v>
      </c>
      <c r="AD4221">
        <f>AA4221/MAX($AA$4154:$AA4221)-1</f>
        <v>-0.30311398119183131</v>
      </c>
      <c r="AE4221">
        <f>AB4221/MAX($AB$4154:$AB4221)-1</f>
        <v>-0.25076414241314671</v>
      </c>
      <c r="AF4221">
        <f>AC4221/MAX($AC$4154:$AC4221)-1</f>
        <v>-9.8096586309122213E-2</v>
      </c>
      <c r="AG4221">
        <f t="shared" si="773"/>
        <v>0.2222962496365927</v>
      </c>
      <c r="AH4221">
        <f t="shared" si="774"/>
        <v>0</v>
      </c>
    </row>
    <row r="4222" spans="2:34" x14ac:dyDescent="0.25">
      <c r="B4222" s="2">
        <v>42613</v>
      </c>
      <c r="C4222" t="s">
        <v>51</v>
      </c>
      <c r="D4222">
        <v>107.05</v>
      </c>
      <c r="E4222">
        <v>89.371399999999994</v>
      </c>
      <c r="F4222">
        <v>78.788399999999996</v>
      </c>
      <c r="G4222">
        <v>73.910300000000007</v>
      </c>
      <c r="H4222">
        <v>79644</v>
      </c>
      <c r="I4222">
        <v>7318</v>
      </c>
      <c r="J4222">
        <v>90992.5</v>
      </c>
      <c r="K4222">
        <v>18351</v>
      </c>
      <c r="L4222">
        <v>5450</v>
      </c>
      <c r="M4222">
        <v>3023.13</v>
      </c>
      <c r="N4222">
        <v>3040.7</v>
      </c>
      <c r="O4222">
        <v>2854.3</v>
      </c>
      <c r="P4222">
        <f t="shared" si="775"/>
        <v>9.1883883280598669E-2</v>
      </c>
      <c r="Q4222">
        <f t="shared" si="776"/>
        <v>9.1421309924518024E-2</v>
      </c>
      <c r="R4222">
        <f t="shared" si="783"/>
        <v>0.11917398161747295</v>
      </c>
      <c r="S4222">
        <f t="shared" si="777"/>
        <v>0.1343218037172984</v>
      </c>
      <c r="T4222">
        <f t="shared" si="778"/>
        <v>6.6000273304261947E-2</v>
      </c>
      <c r="U4222" s="9">
        <f>M4222/MAX(M$14:$M4222)-1</f>
        <v>-0.18235885951673891</v>
      </c>
      <c r="V4222">
        <f t="shared" si="779"/>
        <v>6.5304978453561091E-2</v>
      </c>
      <c r="W4222">
        <f>I4222/MAX(I$4154:$I4222)-1</f>
        <v>-0.11457955232909856</v>
      </c>
      <c r="X4222">
        <f>L4222/MAX($L$4154:L4222)-1</f>
        <v>-0.25157923647349634</v>
      </c>
      <c r="Y4222">
        <f>J4222/MAX($J$4154:J4222)-1</f>
        <v>0</v>
      </c>
      <c r="Z4222">
        <f>P4222/MAX($P$4154:P4222)-1</f>
        <v>-0.18538517273008259</v>
      </c>
      <c r="AA4222">
        <f t="shared" si="780"/>
        <v>16.695871559633026</v>
      </c>
      <c r="AB4222">
        <f t="shared" si="781"/>
        <v>14.94171904892047</v>
      </c>
      <c r="AC4222">
        <f t="shared" si="782"/>
        <v>1.3729031691025062</v>
      </c>
      <c r="AD4222">
        <f>AA4222/MAX($AA$4154:$AA4222)-1</f>
        <v>-0.23186111703650691</v>
      </c>
      <c r="AE4222">
        <f>AB4222/MAX($AB$4154:$AB4222)-1</f>
        <v>-0.18809082986583048</v>
      </c>
      <c r="AF4222">
        <f>AC4222/MAX($AC$4154:$AC4222)-1</f>
        <v>-2.2652687086523682E-2</v>
      </c>
      <c r="AG4222">
        <f t="shared" si="773"/>
        <v>0.20167596230458554</v>
      </c>
      <c r="AH4222">
        <f t="shared" si="774"/>
        <v>1</v>
      </c>
    </row>
    <row r="4223" spans="2:34" x14ac:dyDescent="0.25">
      <c r="B4223" s="2">
        <v>42643</v>
      </c>
      <c r="C4223" t="s">
        <v>51</v>
      </c>
      <c r="D4223">
        <v>104.2</v>
      </c>
      <c r="E4223">
        <v>90.116200000000006</v>
      </c>
      <c r="F4223">
        <v>79.123699999999999</v>
      </c>
      <c r="G4223">
        <v>73.981899999999996</v>
      </c>
      <c r="H4223">
        <v>79644</v>
      </c>
      <c r="I4223">
        <v>7318</v>
      </c>
      <c r="J4223">
        <v>88570</v>
      </c>
      <c r="K4223">
        <v>18351</v>
      </c>
      <c r="L4223">
        <v>5450</v>
      </c>
      <c r="M4223">
        <v>3002.24</v>
      </c>
      <c r="N4223">
        <v>3054.23</v>
      </c>
      <c r="O4223">
        <v>2846.54</v>
      </c>
      <c r="P4223">
        <f t="shared" si="775"/>
        <v>9.1883883280598669E-2</v>
      </c>
      <c r="Q4223">
        <f t="shared" si="776"/>
        <v>-1.9713016534778971E-2</v>
      </c>
      <c r="R4223">
        <f t="shared" si="783"/>
        <v>8.6955244560426692E-2</v>
      </c>
      <c r="S4223">
        <f t="shared" si="777"/>
        <v>0.13892803294082556</v>
      </c>
      <c r="T4223">
        <f t="shared" si="778"/>
        <v>6.9500783299698998E-2</v>
      </c>
      <c r="U4223" s="9">
        <f>M4223/MAX(M$14:$M4223)-1</f>
        <v>-0.18800880623576699</v>
      </c>
      <c r="V4223">
        <f t="shared" si="779"/>
        <v>7.2962262957836588E-2</v>
      </c>
      <c r="W4223">
        <f>I4223/MAX(I$4154:$I4223)-1</f>
        <v>-0.11457955232909856</v>
      </c>
      <c r="X4223">
        <f>L4223/MAX($L$4154:L4223)-1</f>
        <v>-0.25157923647349634</v>
      </c>
      <c r="Y4223">
        <f>J4223/MAX($J$4154:J4223)-1</f>
        <v>-2.6623073330219515E-2</v>
      </c>
      <c r="Z4223">
        <f>P4223/MAX($P$4154:P4223)-1</f>
        <v>-0.18538517273008259</v>
      </c>
      <c r="AA4223">
        <f t="shared" si="780"/>
        <v>16.251376146788992</v>
      </c>
      <c r="AB4223">
        <f t="shared" si="781"/>
        <v>14.610685979775894</v>
      </c>
      <c r="AC4223">
        <f t="shared" si="782"/>
        <v>1.3424865652152076</v>
      </c>
      <c r="AD4223">
        <f>AA4223/MAX($AA$4154:$AA4223)-1</f>
        <v>-0.25231133484543677</v>
      </c>
      <c r="AE4223">
        <f>AB4223/MAX($AB$4154:$AB4223)-1</f>
        <v>-0.20607863860297571</v>
      </c>
      <c r="AF4223">
        <f>AC4223/MAX($AC$4154:$AC4223)-1</f>
        <v>-4.4305769944973483E-2</v>
      </c>
      <c r="AG4223">
        <f t="shared" si="773"/>
        <v>0.20719205148470138</v>
      </c>
      <c r="AH4223">
        <f t="shared" si="774"/>
        <v>0</v>
      </c>
    </row>
    <row r="4224" spans="2:34" x14ac:dyDescent="0.25">
      <c r="B4224" s="2">
        <v>42674</v>
      </c>
      <c r="C4224" t="s">
        <v>51</v>
      </c>
      <c r="D4224">
        <v>103.45</v>
      </c>
      <c r="E4224">
        <v>90.723500000000001</v>
      </c>
      <c r="F4224">
        <v>79.474900000000005</v>
      </c>
      <c r="G4224">
        <v>73.903499999999994</v>
      </c>
      <c r="H4224">
        <v>79644</v>
      </c>
      <c r="I4224">
        <v>7318</v>
      </c>
      <c r="J4224">
        <v>87932.5</v>
      </c>
      <c r="K4224">
        <v>18351</v>
      </c>
      <c r="L4224">
        <v>5450</v>
      </c>
      <c r="M4224">
        <v>3055.25</v>
      </c>
      <c r="N4224">
        <v>3066.52</v>
      </c>
      <c r="O4224">
        <v>2843.57</v>
      </c>
      <c r="P4224">
        <f t="shared" si="775"/>
        <v>9.1883883280598669E-2</v>
      </c>
      <c r="Q4224">
        <f t="shared" si="776"/>
        <v>-2.4854512980915455E-2</v>
      </c>
      <c r="R4224">
        <f t="shared" si="783"/>
        <v>4.3614019538222859E-2</v>
      </c>
      <c r="S4224">
        <f t="shared" si="777"/>
        <v>0.14153651026927982</v>
      </c>
      <c r="T4224">
        <f t="shared" si="778"/>
        <v>7.5387498562314637E-2</v>
      </c>
      <c r="U4224" s="9">
        <f>M4224/MAX(M$14:$M4224)-1</f>
        <v>-0.17367162693583027</v>
      </c>
      <c r="V4224">
        <f t="shared" si="779"/>
        <v>7.8404962775665776E-2</v>
      </c>
      <c r="W4224">
        <f>I4224/MAX(I$4154:$I4224)-1</f>
        <v>-0.11457955232909856</v>
      </c>
      <c r="X4224">
        <f>L4224/MAX($L$4154:L4224)-1</f>
        <v>-0.25157923647349634</v>
      </c>
      <c r="Y4224">
        <f>J4224/MAX($J$4154:J4224)-1</f>
        <v>-3.3629145259224669E-2</v>
      </c>
      <c r="Z4224">
        <f>P4224/MAX($P$4154:P4224)-1</f>
        <v>-0.18538517273008259</v>
      </c>
      <c r="AA4224">
        <f t="shared" si="780"/>
        <v>16.134403669724772</v>
      </c>
      <c r="AB4224">
        <f t="shared" si="781"/>
        <v>14.523572014211533</v>
      </c>
      <c r="AC4224">
        <f t="shared" si="782"/>
        <v>1.3344821957711817</v>
      </c>
      <c r="AD4224">
        <f>AA4224/MAX($AA$4154:$AA4224)-1</f>
        <v>-0.25769297111094469</v>
      </c>
      <c r="AE4224">
        <f>AB4224/MAX($AB$4154:$AB4224)-1</f>
        <v>-0.21081227248117174</v>
      </c>
      <c r="AF4224">
        <f>AC4224/MAX($AC$4154:$AC4224)-1</f>
        <v>-5.000394964456556E-2</v>
      </c>
      <c r="AG4224">
        <f t="shared" si="773"/>
        <v>0.2086941688226765</v>
      </c>
      <c r="AH4224">
        <f t="shared" si="774"/>
        <v>0</v>
      </c>
    </row>
    <row r="4225" spans="2:34" x14ac:dyDescent="0.25">
      <c r="B4225" s="2">
        <v>42704</v>
      </c>
      <c r="C4225" t="s">
        <v>51</v>
      </c>
      <c r="D4225">
        <v>106.6</v>
      </c>
      <c r="E4225">
        <v>91.351399999999998</v>
      </c>
      <c r="F4225">
        <v>79.777699999999996</v>
      </c>
      <c r="G4225">
        <v>73.952100000000002</v>
      </c>
      <c r="H4225">
        <v>79644</v>
      </c>
      <c r="I4225">
        <v>7318</v>
      </c>
      <c r="J4225">
        <v>90610</v>
      </c>
      <c r="K4225">
        <v>18351</v>
      </c>
      <c r="L4225">
        <v>5450</v>
      </c>
      <c r="M4225">
        <v>3051.61</v>
      </c>
      <c r="N4225">
        <v>3078.47</v>
      </c>
      <c r="O4225">
        <v>2840.4</v>
      </c>
      <c r="P4225">
        <f t="shared" si="775"/>
        <v>9.1883883280598669E-2</v>
      </c>
      <c r="Q4225">
        <f t="shared" si="776"/>
        <v>3.1640884374917522E-2</v>
      </c>
      <c r="R4225">
        <f t="shared" si="783"/>
        <v>-1.3624342895753649E-2</v>
      </c>
      <c r="S4225">
        <f t="shared" si="777"/>
        <v>0.14507437542070023</v>
      </c>
      <c r="T4225">
        <f t="shared" si="778"/>
        <v>7.8775315373059041E-2</v>
      </c>
      <c r="U4225" s="9">
        <f>M4225/MAX(M$14:$M4225)-1</f>
        <v>-0.17465610783852348</v>
      </c>
      <c r="V4225">
        <f t="shared" si="779"/>
        <v>8.3815659766230066E-2</v>
      </c>
      <c r="W4225">
        <f>I4225/MAX(I$4154:$I4225)-1</f>
        <v>-0.11457955232909856</v>
      </c>
      <c r="X4225">
        <f>L4225/MAX($L$4154:L4225)-1</f>
        <v>-0.25157923647349634</v>
      </c>
      <c r="Y4225">
        <f>J4225/MAX($J$4154:J4225)-1</f>
        <v>-4.2036431574030697E-3</v>
      </c>
      <c r="Z4225">
        <f>P4225/MAX($P$4154:P4225)-1</f>
        <v>-0.18538517273008259</v>
      </c>
      <c r="AA4225">
        <f t="shared" si="780"/>
        <v>16.625688073394496</v>
      </c>
      <c r="AB4225">
        <f t="shared" si="781"/>
        <v>14.889450669581853</v>
      </c>
      <c r="AC4225">
        <f t="shared" si="782"/>
        <v>1.3681005474360906</v>
      </c>
      <c r="AD4225">
        <f>AA4225/MAX($AA$4154:$AA4225)-1</f>
        <v>-0.23509009879581155</v>
      </c>
      <c r="AE4225">
        <f>AB4225/MAX($AB$4154:$AB4225)-1</f>
        <v>-0.19093101019274816</v>
      </c>
      <c r="AF4225">
        <f>AC4225/MAX($AC$4154:$AC4225)-1</f>
        <v>-2.6071594906278972E-2</v>
      </c>
      <c r="AG4225">
        <f t="shared" si="773"/>
        <v>0.20252731486590883</v>
      </c>
      <c r="AH4225">
        <f t="shared" si="774"/>
        <v>1</v>
      </c>
    </row>
    <row r="4226" spans="2:34" x14ac:dyDescent="0.25">
      <c r="B4226" s="2">
        <v>42734</v>
      </c>
      <c r="C4226" t="s">
        <v>51</v>
      </c>
      <c r="D4226">
        <v>116.8</v>
      </c>
      <c r="E4226">
        <v>92.184600000000003</v>
      </c>
      <c r="F4226">
        <v>80.226100000000002</v>
      </c>
      <c r="G4226">
        <v>74.009500000000003</v>
      </c>
      <c r="H4226">
        <v>79644</v>
      </c>
      <c r="I4226">
        <v>7318</v>
      </c>
      <c r="J4226">
        <v>99280</v>
      </c>
      <c r="K4226">
        <v>18351</v>
      </c>
      <c r="L4226">
        <v>5450</v>
      </c>
      <c r="M4226">
        <v>3290.52</v>
      </c>
      <c r="N4226">
        <v>3094.21</v>
      </c>
      <c r="O4226">
        <v>2839.65</v>
      </c>
      <c r="P4226">
        <f t="shared" si="775"/>
        <v>9.1883883280598669E-2</v>
      </c>
      <c r="Q4226">
        <f t="shared" si="776"/>
        <v>1.7394982218748689E-2</v>
      </c>
      <c r="R4226">
        <f t="shared" si="783"/>
        <v>2.4899668004767506E-2</v>
      </c>
      <c r="S4226">
        <f t="shared" si="777"/>
        <v>0.1490599692618737</v>
      </c>
      <c r="T4226">
        <f t="shared" si="778"/>
        <v>8.3997324667779205E-2</v>
      </c>
      <c r="U4226" s="9">
        <f>M4226/MAX(M$14:$M4226)-1</f>
        <v>-0.11004008243675256</v>
      </c>
      <c r="V4226">
        <f t="shared" si="779"/>
        <v>8.9644850597784931E-2</v>
      </c>
      <c r="W4226">
        <f>I4226/MAX(I$4154:$I4226)-1</f>
        <v>-0.11457955232909856</v>
      </c>
      <c r="X4226">
        <f>L4226/MAX($L$4154:L4226)-1</f>
        <v>-0.25157923647349634</v>
      </c>
      <c r="Y4226">
        <f>J4226/MAX($J$4154:J4226)-1</f>
        <v>0</v>
      </c>
      <c r="Z4226">
        <f>P4226/MAX($P$4154:P4226)-1</f>
        <v>-0.18538517273008259</v>
      </c>
      <c r="AA4226">
        <f t="shared" si="780"/>
        <v>18.21651376146789</v>
      </c>
      <c r="AB4226">
        <f t="shared" si="781"/>
        <v>16.074200601257175</v>
      </c>
      <c r="AC4226">
        <f t="shared" si="782"/>
        <v>1.476959971874843</v>
      </c>
      <c r="AD4226">
        <f>AA4226/MAX($AA$4154:$AA4226)-1</f>
        <v>-0.16189984558490422</v>
      </c>
      <c r="AE4226">
        <f>AB4226/MAX($AB$4154:$AB4226)-1</f>
        <v>-0.12655358944928141</v>
      </c>
      <c r="AF4226">
        <f>AC4226/MAX($AC$4154:$AC4226)-1</f>
        <v>0</v>
      </c>
      <c r="AG4226">
        <f t="shared" si="773"/>
        <v>0.18484085414987914</v>
      </c>
      <c r="AH4226">
        <f t="shared" si="774"/>
        <v>0</v>
      </c>
    </row>
    <row r="4227" spans="2:34" x14ac:dyDescent="0.25">
      <c r="B4227" s="2">
        <v>42766</v>
      </c>
      <c r="C4227" t="s">
        <v>51</v>
      </c>
      <c r="D4227">
        <v>116.25</v>
      </c>
      <c r="E4227">
        <v>92.972700000000003</v>
      </c>
      <c r="F4227">
        <v>80.751400000000004</v>
      </c>
      <c r="G4227">
        <v>74.082999999999998</v>
      </c>
      <c r="H4227">
        <v>82863</v>
      </c>
      <c r="I4227">
        <v>7572</v>
      </c>
      <c r="J4227">
        <v>98812.5</v>
      </c>
      <c r="K4227">
        <v>23804</v>
      </c>
      <c r="L4227">
        <v>5961</v>
      </c>
      <c r="M4227">
        <v>3230.68</v>
      </c>
      <c r="N4227">
        <v>3107.32</v>
      </c>
      <c r="O4227">
        <v>2841.58</v>
      </c>
      <c r="P4227">
        <f t="shared" si="775"/>
        <v>9.1379747293725791E-2</v>
      </c>
      <c r="Q4227">
        <f t="shared" si="776"/>
        <v>1.3476671422545716E-2</v>
      </c>
      <c r="R4227">
        <f t="shared" si="783"/>
        <v>6.6312074680379807E-2</v>
      </c>
      <c r="S4227">
        <f t="shared" si="777"/>
        <v>0.15134474448740209</v>
      </c>
      <c r="T4227">
        <f t="shared" si="778"/>
        <v>9.0012553487304858E-2</v>
      </c>
      <c r="U4227" s="9">
        <f>M4227/MAX(M$14:$M4227)-1</f>
        <v>-0.12622451573817139</v>
      </c>
      <c r="V4227">
        <f t="shared" si="779"/>
        <v>9.3518394695908613E-2</v>
      </c>
      <c r="W4227">
        <f>I4227/MAX(I$4154:$I4227)-1</f>
        <v>-8.3847549909255914E-2</v>
      </c>
      <c r="X4227">
        <f>L4227/MAX($L$4154:L4227)-1</f>
        <v>-0.18140620708596544</v>
      </c>
      <c r="Y4227">
        <f>J4227/MAX($J$4154:J4227)-1</f>
        <v>-4.7089041095890183E-3</v>
      </c>
      <c r="Z4227">
        <f>P4227/MAX($P$4154:P4227)-1</f>
        <v>-0.18985469050843828</v>
      </c>
      <c r="AA4227">
        <f t="shared" si="780"/>
        <v>16.576497232008052</v>
      </c>
      <c r="AB4227">
        <f t="shared" si="781"/>
        <v>16.193409931325938</v>
      </c>
      <c r="AC4227">
        <f t="shared" si="782"/>
        <v>1.4797497073482737</v>
      </c>
      <c r="AD4227">
        <f>AA4227/MAX($AA$4154:$AA4227)-1</f>
        <v>-0.23735325695557929</v>
      </c>
      <c r="AE4227">
        <f>AB4227/MAX($AB$4154:$AB4227)-1</f>
        <v>-0.12007594467952698</v>
      </c>
      <c r="AF4227">
        <f>AC4227/MAX($AC$4154:$AC4227)-1</f>
        <v>0</v>
      </c>
      <c r="AG4227">
        <f t="shared" si="773"/>
        <v>0.24090069576217585</v>
      </c>
      <c r="AH4227">
        <f t="shared" si="774"/>
        <v>0</v>
      </c>
    </row>
    <row r="4228" spans="2:34" x14ac:dyDescent="0.25">
      <c r="B4228" s="2">
        <v>42794</v>
      </c>
      <c r="C4228" t="s">
        <v>51</v>
      </c>
      <c r="D4228">
        <v>122.8</v>
      </c>
      <c r="E4228">
        <v>93.835599999999999</v>
      </c>
      <c r="F4228">
        <v>81.529200000000003</v>
      </c>
      <c r="G4228">
        <v>74.186599999999999</v>
      </c>
      <c r="H4228">
        <v>82863</v>
      </c>
      <c r="I4228">
        <v>7572</v>
      </c>
      <c r="J4228">
        <v>104380</v>
      </c>
      <c r="K4228">
        <v>23804</v>
      </c>
      <c r="L4228">
        <v>5961</v>
      </c>
      <c r="M4228">
        <v>3319.61</v>
      </c>
      <c r="N4228">
        <v>3120.99</v>
      </c>
      <c r="O4228">
        <v>2848.86</v>
      </c>
      <c r="P4228">
        <f t="shared" si="775"/>
        <v>9.1379747293725791E-2</v>
      </c>
      <c r="Q4228">
        <f t="shared" si="776"/>
        <v>2.8817373378965616E-2</v>
      </c>
      <c r="R4228">
        <f t="shared" si="783"/>
        <v>6.4147487538227077E-2</v>
      </c>
      <c r="S4228">
        <f t="shared" si="777"/>
        <v>0.15094469220843565</v>
      </c>
      <c r="T4228">
        <f t="shared" si="778"/>
        <v>9.8974747461131773E-2</v>
      </c>
      <c r="U4228" s="9">
        <f>M4228/MAX(M$14:$M4228)-1</f>
        <v>-0.10217234906880002</v>
      </c>
      <c r="V4228">
        <f t="shared" si="779"/>
        <v>9.5522419494113331E-2</v>
      </c>
      <c r="W4228">
        <f>I4228/MAX(I$4154:$I4228)-1</f>
        <v>-8.3847549909255914E-2</v>
      </c>
      <c r="X4228">
        <f>L4228/MAX($L$4154:L4228)-1</f>
        <v>-0.18140620708596544</v>
      </c>
      <c r="Y4228">
        <f>J4228/MAX($J$4154:J4228)-1</f>
        <v>0</v>
      </c>
      <c r="Z4228">
        <f>P4228/MAX($P$4154:P4228)-1</f>
        <v>-0.18985469050843828</v>
      </c>
      <c r="AA4228">
        <f t="shared" si="780"/>
        <v>17.51048481798356</v>
      </c>
      <c r="AB4228">
        <f t="shared" si="781"/>
        <v>16.928684627575276</v>
      </c>
      <c r="AC4228">
        <f t="shared" si="782"/>
        <v>1.5469389232830093</v>
      </c>
      <c r="AD4228">
        <f>AA4228/MAX($AA$4154:$AA4228)-1</f>
        <v>-0.19438262326146361</v>
      </c>
      <c r="AE4228">
        <f>AB4228/MAX($AB$4154:$AB4228)-1</f>
        <v>-8.0122290986943123E-2</v>
      </c>
      <c r="AF4228">
        <f>AC4228/MAX($AC$4154:$AC4228)-1</f>
        <v>0</v>
      </c>
      <c r="AG4228">
        <f t="shared" si="773"/>
        <v>0.22805135083349301</v>
      </c>
      <c r="AH4228">
        <f t="shared" si="774"/>
        <v>0</v>
      </c>
    </row>
    <row r="4229" spans="2:34" x14ac:dyDescent="0.25">
      <c r="B4229" s="2">
        <v>42825</v>
      </c>
      <c r="C4229" t="s">
        <v>51</v>
      </c>
      <c r="D4229">
        <v>128.4</v>
      </c>
      <c r="E4229">
        <v>94.8369</v>
      </c>
      <c r="F4229">
        <v>82.357100000000003</v>
      </c>
      <c r="G4229">
        <v>74.289199999999994</v>
      </c>
      <c r="H4229">
        <v>82863</v>
      </c>
      <c r="I4229">
        <v>7572</v>
      </c>
      <c r="J4229">
        <v>109140</v>
      </c>
      <c r="K4229">
        <v>23804</v>
      </c>
      <c r="L4229">
        <v>5961</v>
      </c>
      <c r="M4229">
        <v>3500.93</v>
      </c>
      <c r="N4229">
        <v>3136.95</v>
      </c>
      <c r="O4229">
        <v>2859.56</v>
      </c>
      <c r="P4229">
        <f t="shared" si="775"/>
        <v>9.1379747293725791E-2</v>
      </c>
      <c r="Q4229">
        <f t="shared" si="776"/>
        <v>-9.0182682756372312E-3</v>
      </c>
      <c r="R4229">
        <f t="shared" si="783"/>
        <v>3.5370767896284683E-2</v>
      </c>
      <c r="S4229">
        <f t="shared" si="777"/>
        <v>0.15153277616623217</v>
      </c>
      <c r="T4229">
        <f t="shared" si="778"/>
        <v>0.108601250249027</v>
      </c>
      <c r="U4229" s="9">
        <f>M4229/MAX(M$14:$M4229)-1</f>
        <v>-5.3132217948926086E-2</v>
      </c>
      <c r="V4229">
        <f t="shared" si="779"/>
        <v>9.7004434248625593E-2</v>
      </c>
      <c r="W4229">
        <f>I4229/MAX(I$4154:$I4229)-1</f>
        <v>-8.3847549909255914E-2</v>
      </c>
      <c r="X4229">
        <f>L4229/MAX($L$4154:L4229)-1</f>
        <v>-0.18140620708596544</v>
      </c>
      <c r="Y4229">
        <f>J4229/MAX($J$4154:J4229)-1</f>
        <v>0</v>
      </c>
      <c r="Z4229">
        <f>P4229/MAX($P$4154:P4229)-1</f>
        <v>-0.18985469050843828</v>
      </c>
      <c r="AA4229">
        <f t="shared" si="780"/>
        <v>18.309008555611474</v>
      </c>
      <c r="AB4229">
        <f t="shared" si="781"/>
        <v>17.557316428948759</v>
      </c>
      <c r="AC4229">
        <f t="shared" si="782"/>
        <v>1.6043831384333176</v>
      </c>
      <c r="AD4229">
        <f>AA4229/MAX($AA$4154:$AA4229)-1</f>
        <v>-0.15764437155351729</v>
      </c>
      <c r="AE4229">
        <f>AB4229/MAX($AB$4154:$AB4229)-1</f>
        <v>-4.596344202839775E-2</v>
      </c>
      <c r="AF4229">
        <f>AC4229/MAX($AC$4154:$AC4229)-1</f>
        <v>0</v>
      </c>
      <c r="AG4229">
        <f t="shared" si="773"/>
        <v>0.21810518599963349</v>
      </c>
      <c r="AH4229">
        <f t="shared" si="774"/>
        <v>0</v>
      </c>
    </row>
    <row r="4230" spans="2:34" x14ac:dyDescent="0.25">
      <c r="B4230" s="2">
        <v>42853</v>
      </c>
      <c r="C4230" t="s">
        <v>51</v>
      </c>
      <c r="D4230">
        <v>131.6</v>
      </c>
      <c r="E4230">
        <v>95.925799999999995</v>
      </c>
      <c r="F4230">
        <v>83.162599999999998</v>
      </c>
      <c r="G4230">
        <v>74.364199999999997</v>
      </c>
      <c r="H4230">
        <v>82863</v>
      </c>
      <c r="I4230">
        <v>7572</v>
      </c>
      <c r="J4230">
        <v>111860</v>
      </c>
      <c r="K4230">
        <v>23804</v>
      </c>
      <c r="L4230">
        <v>5961</v>
      </c>
      <c r="M4230">
        <v>3559.59</v>
      </c>
      <c r="N4230">
        <v>3155.47</v>
      </c>
      <c r="O4230">
        <v>2870.68</v>
      </c>
      <c r="P4230">
        <f t="shared" si="775"/>
        <v>9.1379747293725791E-2</v>
      </c>
      <c r="Q4230">
        <f t="shared" si="776"/>
        <v>8.1665705684808021E-3</v>
      </c>
      <c r="R4230">
        <f t="shared" si="783"/>
        <v>3.0234722714256534E-2</v>
      </c>
      <c r="S4230">
        <f t="shared" si="777"/>
        <v>0.15347283514464438</v>
      </c>
      <c r="T4230">
        <f t="shared" si="778"/>
        <v>0.11831499565651216</v>
      </c>
      <c r="U4230" s="9">
        <f>M4230/MAX(M$14:$M4230)-1</f>
        <v>-3.7266929555523132E-2</v>
      </c>
      <c r="V4230">
        <f t="shared" si="779"/>
        <v>9.9206459793498292E-2</v>
      </c>
      <c r="W4230">
        <f>I4230/MAX(I$4154:$I4230)-1</f>
        <v>-8.3847549909255914E-2</v>
      </c>
      <c r="X4230">
        <f>L4230/MAX($L$4154:L4230)-1</f>
        <v>-0.18140620708596544</v>
      </c>
      <c r="Y4230">
        <f>J4230/MAX($J$4154:J4230)-1</f>
        <v>0</v>
      </c>
      <c r="Z4230">
        <f>P4230/MAX($P$4154:P4230)-1</f>
        <v>-0.18985469050843828</v>
      </c>
      <c r="AA4230">
        <f t="shared" si="780"/>
        <v>18.765307834255996</v>
      </c>
      <c r="AB4230">
        <f t="shared" si="781"/>
        <v>17.916534601162176</v>
      </c>
      <c r="AC4230">
        <f t="shared" si="782"/>
        <v>1.6372084042334938</v>
      </c>
      <c r="AD4230">
        <f>AA4230/MAX($AA$4154:$AA4230)-1</f>
        <v>-0.13665108486326227</v>
      </c>
      <c r="AE4230">
        <f>AB4230/MAX($AB$4154:$AB4230)-1</f>
        <v>-2.6444099766372076E-2</v>
      </c>
      <c r="AF4230">
        <f>AC4230/MAX($AC$4154:$AC4230)-1</f>
        <v>0</v>
      </c>
      <c r="AG4230">
        <f t="shared" si="773"/>
        <v>0.21280171643125334</v>
      </c>
      <c r="AH4230">
        <f t="shared" si="774"/>
        <v>0</v>
      </c>
    </row>
    <row r="4231" spans="2:34" x14ac:dyDescent="0.25">
      <c r="B4231" s="2">
        <v>42886</v>
      </c>
      <c r="C4231" t="s">
        <v>51</v>
      </c>
      <c r="D4231">
        <v>127.05</v>
      </c>
      <c r="E4231">
        <v>96.838200000000001</v>
      </c>
      <c r="F4231">
        <v>84.006900000000002</v>
      </c>
      <c r="G4231">
        <v>74.527799999999999</v>
      </c>
      <c r="H4231">
        <v>82863</v>
      </c>
      <c r="I4231">
        <v>7572</v>
      </c>
      <c r="J4231">
        <v>107992.5</v>
      </c>
      <c r="K4231">
        <v>23804</v>
      </c>
      <c r="L4231">
        <v>5961</v>
      </c>
      <c r="M4231">
        <v>3554.59</v>
      </c>
      <c r="N4231">
        <v>3174.08</v>
      </c>
      <c r="O4231">
        <v>2883.86</v>
      </c>
      <c r="P4231">
        <f t="shared" si="775"/>
        <v>9.1379747293725791E-2</v>
      </c>
      <c r="Q4231">
        <f t="shared" si="776"/>
        <v>-3.3169811930886306E-2</v>
      </c>
      <c r="R4231">
        <f t="shared" si="783"/>
        <v>-3.6176303067742888E-2</v>
      </c>
      <c r="S4231">
        <f t="shared" si="777"/>
        <v>0.15274102484438767</v>
      </c>
      <c r="T4231">
        <f t="shared" si="778"/>
        <v>0.127188780562421</v>
      </c>
      <c r="U4231" s="9">
        <f>M4231/MAX(M$14:$M4231)-1</f>
        <v>-3.8619238487794028E-2</v>
      </c>
      <c r="V4231">
        <f t="shared" si="779"/>
        <v>0.10063595320161167</v>
      </c>
      <c r="W4231">
        <f>I4231/MAX(I$4154:$I4231)-1</f>
        <v>-8.3847549909255914E-2</v>
      </c>
      <c r="X4231">
        <f>L4231/MAX($L$4154:L4231)-1</f>
        <v>-0.18140620708596544</v>
      </c>
      <c r="Y4231">
        <f>J4231/MAX($J$4154:J4231)-1</f>
        <v>-3.4574468085106336E-2</v>
      </c>
      <c r="Z4231">
        <f>P4231/MAX($P$4154:P4231)-1</f>
        <v>-0.18985469050843828</v>
      </c>
      <c r="AA4231">
        <f t="shared" si="780"/>
        <v>18.116507297433316</v>
      </c>
      <c r="AB4231">
        <f t="shared" si="781"/>
        <v>17.405771262546224</v>
      </c>
      <c r="AC4231">
        <f t="shared" si="782"/>
        <v>1.5905349794238683</v>
      </c>
      <c r="AD4231">
        <f>AA4231/MAX($AA$4154:$AA4231)-1</f>
        <v>-0.1665009143759687</v>
      </c>
      <c r="AE4231">
        <f>AB4231/MAX($AB$4154:$AB4231)-1</f>
        <v>-5.4198164545189886E-2</v>
      </c>
      <c r="AF4231">
        <f>AC4231/MAX($AC$4154:$AC4231)-1</f>
        <v>-2.8507931359830097E-2</v>
      </c>
      <c r="AG4231">
        <f t="shared" si="773"/>
        <v>0.22042271454036161</v>
      </c>
      <c r="AH4231">
        <f t="shared" si="774"/>
        <v>-1</v>
      </c>
    </row>
    <row r="4232" spans="2:34" x14ac:dyDescent="0.25">
      <c r="B4232" s="2">
        <v>42916</v>
      </c>
      <c r="C4232" t="s">
        <v>51</v>
      </c>
      <c r="D4232">
        <v>120.35</v>
      </c>
      <c r="E4232">
        <v>97.708399999999997</v>
      </c>
      <c r="F4232">
        <v>84.819599999999994</v>
      </c>
      <c r="G4232">
        <v>74.644900000000007</v>
      </c>
      <c r="H4232">
        <v>82863</v>
      </c>
      <c r="I4232">
        <v>7572</v>
      </c>
      <c r="J4232">
        <v>102297.5</v>
      </c>
      <c r="K4232">
        <v>23804</v>
      </c>
      <c r="L4232">
        <v>5961</v>
      </c>
      <c r="M4232">
        <v>3441.88</v>
      </c>
      <c r="N4232">
        <v>3188.68</v>
      </c>
      <c r="O4232">
        <v>2898.52</v>
      </c>
      <c r="P4232">
        <f t="shared" si="775"/>
        <v>9.1379747293725791E-2</v>
      </c>
      <c r="Q4232">
        <f t="shared" si="776"/>
        <v>-2.1026845359481627E-2</v>
      </c>
      <c r="R4232">
        <f t="shared" si="783"/>
        <v>-4.5827757267132396E-2</v>
      </c>
      <c r="S4232">
        <f t="shared" si="777"/>
        <v>0.15195544426052465</v>
      </c>
      <c r="T4232">
        <f t="shared" si="778"/>
        <v>0.13630803979910189</v>
      </c>
      <c r="U4232" s="9">
        <f>M4232/MAX(M$14:$M4232)-1</f>
        <v>-6.9102986439045999E-2</v>
      </c>
      <c r="V4232">
        <f t="shared" si="779"/>
        <v>0.10010626112636789</v>
      </c>
      <c r="W4232">
        <f>I4232/MAX(I$4154:$I4232)-1</f>
        <v>-8.3847549909255914E-2</v>
      </c>
      <c r="X4232">
        <f>L4232/MAX($L$4154:L4232)-1</f>
        <v>-0.18140620708596544</v>
      </c>
      <c r="Y4232">
        <f>J4232/MAX($J$4154:J4232)-1</f>
        <v>-8.548632218844987E-2</v>
      </c>
      <c r="Z4232">
        <f>P4232/MAX($P$4154:P4232)-1</f>
        <v>-0.18985469050843828</v>
      </c>
      <c r="AA4232">
        <f t="shared" si="780"/>
        <v>17.161130682771347</v>
      </c>
      <c r="AB4232">
        <f t="shared" si="781"/>
        <v>16.65365821447438</v>
      </c>
      <c r="AC4232">
        <f t="shared" si="782"/>
        <v>1.5218070791547493</v>
      </c>
      <c r="AD4232">
        <f>AA4232/MAX($AA$4154:$AA4232)-1</f>
        <v>-0.21045560838369004</v>
      </c>
      <c r="AE4232">
        <f>AB4232/MAX($AB$4154:$AB4232)-1</f>
        <v>-9.5066787406306474E-2</v>
      </c>
      <c r="AF4232">
        <f>AC4232/MAX($AC$4154:$AC4232)-1</f>
        <v>-7.0486643472107535E-2</v>
      </c>
      <c r="AG4232">
        <f t="shared" si="773"/>
        <v>0.23269385859869499</v>
      </c>
      <c r="AH4232">
        <f t="shared" si="774"/>
        <v>0</v>
      </c>
    </row>
    <row r="4233" spans="2:34" x14ac:dyDescent="0.25">
      <c r="B4233" s="2">
        <v>42947</v>
      </c>
      <c r="C4233" t="s">
        <v>51</v>
      </c>
      <c r="D4233">
        <v>114.75</v>
      </c>
      <c r="E4233">
        <v>98.421700000000001</v>
      </c>
      <c r="F4233">
        <v>85.550299999999993</v>
      </c>
      <c r="G4233">
        <v>74.796499999999995</v>
      </c>
      <c r="H4233">
        <v>82863</v>
      </c>
      <c r="I4233">
        <v>7572</v>
      </c>
      <c r="J4233">
        <v>97537.5</v>
      </c>
      <c r="K4233">
        <v>23804</v>
      </c>
      <c r="L4233">
        <v>5961</v>
      </c>
      <c r="M4233">
        <v>3449.36</v>
      </c>
      <c r="N4233">
        <v>3202.27</v>
      </c>
      <c r="O4233">
        <v>2912.3</v>
      </c>
      <c r="P4233">
        <f t="shared" si="775"/>
        <v>9.1379747293725791E-2</v>
      </c>
      <c r="Q4233">
        <f t="shared" si="776"/>
        <v>-4.8704182300463472E-2</v>
      </c>
      <c r="R4233">
        <f t="shared" si="783"/>
        <v>-9.7072464101877198E-2</v>
      </c>
      <c r="S4233">
        <f t="shared" si="777"/>
        <v>0.15045417725010912</v>
      </c>
      <c r="T4233">
        <f t="shared" si="778"/>
        <v>0.14377410707720273</v>
      </c>
      <c r="U4233" s="9">
        <f>M4233/MAX(M$14:$M4233)-1</f>
        <v>-6.7079932276368659E-2</v>
      </c>
      <c r="V4233">
        <f t="shared" si="779"/>
        <v>9.956735226453306E-2</v>
      </c>
      <c r="W4233">
        <f>I4233/MAX(I$4154:$I4233)-1</f>
        <v>-8.3847549909255914E-2</v>
      </c>
      <c r="X4233">
        <f>L4233/MAX($L$4154:L4233)-1</f>
        <v>-0.18140620708596544</v>
      </c>
      <c r="Y4233">
        <f>J4233/MAX($J$4154:J4233)-1</f>
        <v>-0.12803951367781152</v>
      </c>
      <c r="Z4233">
        <f>P4233/MAX($P$4154:P4233)-1</f>
        <v>-0.18985469050843828</v>
      </c>
      <c r="AA4233">
        <f t="shared" si="780"/>
        <v>16.362606945143433</v>
      </c>
      <c r="AB4233">
        <f t="shared" si="781"/>
        <v>16.0250264131009</v>
      </c>
      <c r="AC4233">
        <f t="shared" si="782"/>
        <v>1.464362864004441</v>
      </c>
      <c r="AD4233">
        <f>AA4233/MAX($AA$4154:$AA4233)-1</f>
        <v>-0.24719386009163635</v>
      </c>
      <c r="AE4233">
        <f>AB4233/MAX($AB$4154:$AB4233)-1</f>
        <v>-0.12922563636485151</v>
      </c>
      <c r="AF4233">
        <f>AC4233/MAX($AC$4154:$AC4233)-1</f>
        <v>-0.10557332822266774</v>
      </c>
      <c r="AG4233">
        <f t="shared" si="773"/>
        <v>0.24404972446494938</v>
      </c>
      <c r="AH4233">
        <f t="shared" si="774"/>
        <v>-1</v>
      </c>
    </row>
    <row r="4234" spans="2:34" x14ac:dyDescent="0.25">
      <c r="B4234" s="2">
        <v>42978</v>
      </c>
      <c r="C4234" t="s">
        <v>51</v>
      </c>
      <c r="D4234">
        <v>109.8</v>
      </c>
      <c r="E4234">
        <v>99.112799999999993</v>
      </c>
      <c r="F4234">
        <v>86.153800000000004</v>
      </c>
      <c r="G4234">
        <v>74.895799999999994</v>
      </c>
      <c r="H4234">
        <v>82863</v>
      </c>
      <c r="I4234">
        <v>7572</v>
      </c>
      <c r="J4234">
        <v>93330</v>
      </c>
      <c r="K4234">
        <v>23804</v>
      </c>
      <c r="L4234">
        <v>5961</v>
      </c>
      <c r="M4234">
        <v>3421.47</v>
      </c>
      <c r="N4234">
        <v>3218.65</v>
      </c>
      <c r="O4234">
        <v>2922.76</v>
      </c>
      <c r="P4234">
        <f t="shared" si="775"/>
        <v>9.1379747293725791E-2</v>
      </c>
      <c r="Q4234">
        <f t="shared" si="776"/>
        <v>-3.5051697001364679E-2</v>
      </c>
      <c r="R4234">
        <f t="shared" si="783"/>
        <v>-9.8323147529691957E-2</v>
      </c>
      <c r="S4234">
        <f t="shared" si="777"/>
        <v>0.15041704486627383</v>
      </c>
      <c r="T4234">
        <f t="shared" si="778"/>
        <v>0.15031550500829161</v>
      </c>
      <c r="U4234" s="9">
        <f>M4234/MAX(M$14:$M4234)-1</f>
        <v>-7.4623111500576211E-2</v>
      </c>
      <c r="V4234">
        <f t="shared" si="779"/>
        <v>0.10123650248395344</v>
      </c>
      <c r="W4234">
        <f>I4234/MAX(I$4154:$I4234)-1</f>
        <v>-8.3847549909255914E-2</v>
      </c>
      <c r="X4234">
        <f>L4234/MAX($L$4154:L4234)-1</f>
        <v>-0.18140620708596544</v>
      </c>
      <c r="Y4234">
        <f>J4234/MAX($J$4154:J4234)-1</f>
        <v>-0.16565349544072949</v>
      </c>
      <c r="Z4234">
        <f>P4234/MAX($P$4154:P4234)-1</f>
        <v>-0.18985469050843828</v>
      </c>
      <c r="AA4234">
        <f t="shared" si="780"/>
        <v>15.656768998490186</v>
      </c>
      <c r="AB4234">
        <f t="shared" si="781"/>
        <v>15.469360802958267</v>
      </c>
      <c r="AC4234">
        <f t="shared" si="782"/>
        <v>1.4135862809697934</v>
      </c>
      <c r="AD4234">
        <f>AA4234/MAX($AA$4154:$AA4234)-1</f>
        <v>-0.27966785044062459</v>
      </c>
      <c r="AE4234">
        <f>AB4234/MAX($AB$4154:$AB4234)-1</f>
        <v>-0.15941961892642287</v>
      </c>
      <c r="AF4234">
        <f>AC4234/MAX($AC$4154:$AC4234)-1</f>
        <v>-0.13658745135039507</v>
      </c>
      <c r="AG4234">
        <f t="shared" si="773"/>
        <v>0.25505196614164793</v>
      </c>
      <c r="AH4234">
        <f t="shared" si="774"/>
        <v>-1</v>
      </c>
    </row>
    <row r="4235" spans="2:34" x14ac:dyDescent="0.25">
      <c r="B4235" s="2">
        <v>43007</v>
      </c>
      <c r="C4235" t="s">
        <v>51</v>
      </c>
      <c r="D4235">
        <v>119.2</v>
      </c>
      <c r="E4235">
        <v>99.8506</v>
      </c>
      <c r="F4235">
        <v>86.847399999999993</v>
      </c>
      <c r="G4235">
        <v>74.990200000000002</v>
      </c>
      <c r="H4235">
        <v>82863</v>
      </c>
      <c r="I4235">
        <v>7572</v>
      </c>
      <c r="J4235">
        <v>101320</v>
      </c>
      <c r="K4235">
        <v>23804</v>
      </c>
      <c r="L4235">
        <v>5961</v>
      </c>
      <c r="M4235">
        <v>3594.85</v>
      </c>
      <c r="N4235">
        <v>3235.18</v>
      </c>
      <c r="O4235">
        <v>2934.19</v>
      </c>
      <c r="P4235">
        <f t="shared" si="775"/>
        <v>9.1379747293725791E-2</v>
      </c>
      <c r="Q4235">
        <f t="shared" si="776"/>
        <v>3.4936074915295823E-2</v>
      </c>
      <c r="R4235">
        <f t="shared" si="783"/>
        <v>-5.3999197470504301E-2</v>
      </c>
      <c r="S4235">
        <f t="shared" si="777"/>
        <v>0.14972468951286988</v>
      </c>
      <c r="T4235">
        <f t="shared" si="778"/>
        <v>0.15811666057698193</v>
      </c>
      <c r="U4235" s="9">
        <f>M4235/MAX(M$14:$M4235)-1</f>
        <v>-2.773044696514837E-2</v>
      </c>
      <c r="V4235">
        <f t="shared" si="779"/>
        <v>0.10258026917138974</v>
      </c>
      <c r="W4235">
        <f>I4235/MAX(I$4154:$I4235)-1</f>
        <v>-8.3847549909255914E-2</v>
      </c>
      <c r="X4235">
        <f>L4235/MAX($L$4154:L4235)-1</f>
        <v>-0.18140620708596544</v>
      </c>
      <c r="Y4235">
        <f>J4235/MAX($J$4154:J4235)-1</f>
        <v>-9.4224924012158096E-2</v>
      </c>
      <c r="Z4235">
        <f>P4235/MAX($P$4154:P4235)-1</f>
        <v>-0.18985469050843828</v>
      </c>
      <c r="AA4235">
        <f t="shared" si="780"/>
        <v>16.997148129508471</v>
      </c>
      <c r="AB4235">
        <f t="shared" si="781"/>
        <v>16.524564183835182</v>
      </c>
      <c r="AC4235">
        <f t="shared" si="782"/>
        <v>1.5100104992578112</v>
      </c>
      <c r="AD4235">
        <f>AA4235/MAX($AA$4154:$AA4235)-1</f>
        <v>-0.21800007078800054</v>
      </c>
      <c r="AE4235">
        <f>AB4235/MAX($AB$4154:$AB4235)-1</f>
        <v>-0.10208155103172201</v>
      </c>
      <c r="AF4235">
        <f>AC4235/MAX($AC$4154:$AC4235)-1</f>
        <v>-7.7691944804811786E-2</v>
      </c>
      <c r="AG4235">
        <f t="shared" si="773"/>
        <v>0.23493880773786024</v>
      </c>
      <c r="AH4235">
        <f t="shared" si="774"/>
        <v>1</v>
      </c>
    </row>
    <row r="4236" spans="2:34" x14ac:dyDescent="0.25">
      <c r="B4236" s="2">
        <v>43039</v>
      </c>
      <c r="C4236" t="s">
        <v>51</v>
      </c>
      <c r="D4236">
        <v>122.5</v>
      </c>
      <c r="E4236">
        <v>100.69880000000001</v>
      </c>
      <c r="F4236">
        <v>87.596000000000004</v>
      </c>
      <c r="G4236">
        <v>75.197800000000001</v>
      </c>
      <c r="H4236">
        <v>82863</v>
      </c>
      <c r="I4236">
        <v>7572</v>
      </c>
      <c r="J4236">
        <v>104125</v>
      </c>
      <c r="K4236">
        <v>23804</v>
      </c>
      <c r="L4236">
        <v>5961</v>
      </c>
      <c r="M4236">
        <v>3673.95</v>
      </c>
      <c r="N4236">
        <v>3254.24</v>
      </c>
      <c r="O4236">
        <v>2946.92</v>
      </c>
      <c r="P4236">
        <f t="shared" si="775"/>
        <v>9.1379747293725791E-2</v>
      </c>
      <c r="Q4236">
        <f t="shared" si="776"/>
        <v>5.6808640212653305E-3</v>
      </c>
      <c r="R4236">
        <f t="shared" si="783"/>
        <v>2.4274971434818937E-3</v>
      </c>
      <c r="S4236">
        <f t="shared" si="777"/>
        <v>0.14958217270194996</v>
      </c>
      <c r="T4236">
        <f t="shared" si="778"/>
        <v>0.16487450430730699</v>
      </c>
      <c r="U4236" s="9">
        <f>M4236/MAX(M$14:$M4236)-1</f>
        <v>-6.3369196566217534E-3</v>
      </c>
      <c r="V4236">
        <f t="shared" si="779"/>
        <v>0.10428515195526167</v>
      </c>
      <c r="W4236">
        <f>I4236/MAX(I$4154:$I4236)-1</f>
        <v>-8.3847549909255914E-2</v>
      </c>
      <c r="X4236">
        <f>L4236/MAX($L$4154:L4236)-1</f>
        <v>-0.18140620708596544</v>
      </c>
      <c r="Y4236">
        <f>J4236/MAX($J$4154:J4236)-1</f>
        <v>-6.9148936170212782E-2</v>
      </c>
      <c r="Z4236">
        <f>P4236/MAX($P$4154:P4236)-1</f>
        <v>-0.18985469050843828</v>
      </c>
      <c r="AA4236">
        <f t="shared" si="780"/>
        <v>17.467706760610636</v>
      </c>
      <c r="AB4236">
        <f t="shared" si="781"/>
        <v>16.895007923930269</v>
      </c>
      <c r="AC4236">
        <f t="shared" si="782"/>
        <v>1.5438615546142427</v>
      </c>
      <c r="AD4236">
        <f>AA4236/MAX($AA$4154:$AA4236)-1</f>
        <v>-0.19635074388867502</v>
      </c>
      <c r="AE4236">
        <f>AB4236/MAX($AB$4154:$AB4236)-1</f>
        <v>-8.1952229324007919E-2</v>
      </c>
      <c r="AF4236">
        <f>AC4236/MAX($AC$4154:$AC4236)-1</f>
        <v>-5.7015862719660415E-2</v>
      </c>
      <c r="AG4236">
        <f t="shared" si="773"/>
        <v>0.22860984393757502</v>
      </c>
      <c r="AH4236">
        <f t="shared" si="774"/>
        <v>0</v>
      </c>
    </row>
    <row r="4237" spans="2:34" x14ac:dyDescent="0.25">
      <c r="B4237" s="2">
        <v>43069</v>
      </c>
      <c r="C4237" t="s">
        <v>51</v>
      </c>
      <c r="D4237">
        <v>114.2</v>
      </c>
      <c r="E4237">
        <v>101.2016</v>
      </c>
      <c r="F4237">
        <v>88.195300000000003</v>
      </c>
      <c r="G4237">
        <v>75.395399999999995</v>
      </c>
      <c r="H4237">
        <v>82863</v>
      </c>
      <c r="I4237">
        <v>7572</v>
      </c>
      <c r="J4237">
        <v>97070</v>
      </c>
      <c r="K4237">
        <v>23804</v>
      </c>
      <c r="L4237">
        <v>5961</v>
      </c>
      <c r="M4237">
        <v>3569.93</v>
      </c>
      <c r="N4237">
        <v>3267.77</v>
      </c>
      <c r="O4237">
        <v>2956.24</v>
      </c>
      <c r="P4237">
        <f t="shared" si="775"/>
        <v>9.1379747293725791E-2</v>
      </c>
      <c r="Q4237">
        <f t="shared" si="776"/>
        <v>-3.9442250749971208E-2</v>
      </c>
      <c r="R4237">
        <f t="shared" si="783"/>
        <v>-3.3178465888363817E-3</v>
      </c>
      <c r="S4237">
        <f t="shared" si="777"/>
        <v>0.14747157728359661</v>
      </c>
      <c r="T4237">
        <f t="shared" si="778"/>
        <v>0.16977030428912121</v>
      </c>
      <c r="U4237" s="9">
        <f>M4237/MAX(M$14:$M4237)-1</f>
        <v>-3.4470354683586835E-2</v>
      </c>
      <c r="V4237">
        <f t="shared" si="779"/>
        <v>0.10538048331664562</v>
      </c>
      <c r="W4237">
        <f>I4237/MAX(I$4154:$I4237)-1</f>
        <v>-8.3847549909255914E-2</v>
      </c>
      <c r="X4237">
        <f>L4237/MAX($L$4154:L4237)-1</f>
        <v>-0.18140620708596544</v>
      </c>
      <c r="Y4237">
        <f>J4237/MAX($J$4154:J4237)-1</f>
        <v>-0.13221884498480241</v>
      </c>
      <c r="Z4237">
        <f>P4237/MAX($P$4154:P4237)-1</f>
        <v>-0.18985469050843828</v>
      </c>
      <c r="AA4237">
        <f t="shared" si="780"/>
        <v>16.284180506626406</v>
      </c>
      <c r="AB4237">
        <f t="shared" si="781"/>
        <v>15.963285789751717</v>
      </c>
      <c r="AC4237">
        <f t="shared" si="782"/>
        <v>1.4587210214450357</v>
      </c>
      <c r="AD4237">
        <f>AA4237/MAX($AA$4154:$AA4237)-1</f>
        <v>-0.25080208124152392</v>
      </c>
      <c r="AE4237">
        <f>AB4237/MAX($AB$4154:$AB4237)-1</f>
        <v>-0.13258052331613734</v>
      </c>
      <c r="AF4237">
        <f>AC4237/MAX($AC$4154:$AC4237)-1</f>
        <v>-0.10901934190352636</v>
      </c>
      <c r="AG4237">
        <f t="shared" si="773"/>
        <v>0.24522509529205727</v>
      </c>
      <c r="AH4237">
        <f t="shared" si="774"/>
        <v>-1</v>
      </c>
    </row>
    <row r="4238" spans="2:34" x14ac:dyDescent="0.25">
      <c r="B4238" s="2">
        <v>43098</v>
      </c>
      <c r="C4238" t="s">
        <v>51</v>
      </c>
      <c r="D4238">
        <v>116.15</v>
      </c>
      <c r="E4238">
        <v>101.64100000000001</v>
      </c>
      <c r="F4238">
        <v>88.771000000000001</v>
      </c>
      <c r="G4238">
        <v>75.572900000000004</v>
      </c>
      <c r="H4238">
        <v>82863</v>
      </c>
      <c r="I4238">
        <v>7572</v>
      </c>
      <c r="J4238">
        <v>98727.5</v>
      </c>
      <c r="K4238">
        <v>23804</v>
      </c>
      <c r="L4238">
        <v>5961</v>
      </c>
      <c r="M4238">
        <v>3503.96</v>
      </c>
      <c r="N4238">
        <v>3276.49</v>
      </c>
      <c r="O4238">
        <v>2963.52</v>
      </c>
      <c r="P4238">
        <f t="shared" si="775"/>
        <v>9.1379747293725791E-2</v>
      </c>
      <c r="Q4238">
        <f t="shared" si="776"/>
        <v>3.5554660416771799E-2</v>
      </c>
      <c r="R4238">
        <f t="shared" si="783"/>
        <v>-3.0385680372546631E-4</v>
      </c>
      <c r="S4238">
        <f t="shared" si="777"/>
        <v>0.14497977943247231</v>
      </c>
      <c r="T4238">
        <f t="shared" si="778"/>
        <v>0.1746406449931126</v>
      </c>
      <c r="U4238" s="9">
        <f>M4238/MAX(M$14:$M4238)-1</f>
        <v>-5.2312718735969765E-2</v>
      </c>
      <c r="V4238">
        <f t="shared" si="779"/>
        <v>0.10560752078609226</v>
      </c>
      <c r="W4238">
        <f>I4238/MAX(I$4154:$I4238)-1</f>
        <v>-8.3847549909255914E-2</v>
      </c>
      <c r="X4238">
        <f>L4238/MAX($L$4154:L4238)-1</f>
        <v>-0.18140620708596544</v>
      </c>
      <c r="Y4238">
        <f>J4238/MAX($J$4154:J4238)-1</f>
        <v>-0.11740121580547114</v>
      </c>
      <c r="Z4238">
        <f>P4238/MAX($P$4154:P4238)-1</f>
        <v>-0.18985469050843828</v>
      </c>
      <c r="AA4238">
        <f t="shared" si="780"/>
        <v>16.562237879550413</v>
      </c>
      <c r="AB4238">
        <f t="shared" si="781"/>
        <v>16.182184363444268</v>
      </c>
      <c r="AC4238">
        <f t="shared" si="782"/>
        <v>1.4787239177920182</v>
      </c>
      <c r="AD4238">
        <f>AA4238/MAX($AA$4154:$AA4238)-1</f>
        <v>-0.23800929716464969</v>
      </c>
      <c r="AE4238">
        <f>AB4238/MAX($AB$4154:$AB4238)-1</f>
        <v>-0.12068592412521539</v>
      </c>
      <c r="AF4238">
        <f>AC4238/MAX($AC$4154:$AC4238)-1</f>
        <v>-9.6801657035027633E-2</v>
      </c>
      <c r="AG4238">
        <f t="shared" si="773"/>
        <v>0.24110810057987897</v>
      </c>
      <c r="AH4238">
        <f t="shared" si="774"/>
        <v>1</v>
      </c>
    </row>
    <row r="4239" spans="2:34" x14ac:dyDescent="0.25">
      <c r="B4239" s="2">
        <v>43131</v>
      </c>
      <c r="C4239" t="s">
        <v>51</v>
      </c>
      <c r="D4239">
        <v>122.16</v>
      </c>
      <c r="E4239">
        <v>102.14019999999999</v>
      </c>
      <c r="F4239">
        <v>89.379400000000004</v>
      </c>
      <c r="G4239">
        <v>75.773300000000006</v>
      </c>
      <c r="H4239">
        <v>83044</v>
      </c>
      <c r="I4239">
        <v>6186</v>
      </c>
      <c r="J4239">
        <v>103836</v>
      </c>
      <c r="K4239">
        <v>20796</v>
      </c>
      <c r="L4239">
        <v>5807</v>
      </c>
      <c r="M4239">
        <v>3609.29</v>
      </c>
      <c r="N4239">
        <v>3286.94</v>
      </c>
      <c r="O4239">
        <v>2970.89</v>
      </c>
      <c r="P4239">
        <f t="shared" si="775"/>
        <v>7.4490631472472424E-2</v>
      </c>
      <c r="Q4239">
        <f t="shared" si="776"/>
        <v>2.1683160552417036E-2</v>
      </c>
      <c r="R4239">
        <f t="shared" si="783"/>
        <v>1.4824076072269432E-2</v>
      </c>
      <c r="S4239">
        <f t="shared" si="777"/>
        <v>0.14277115308449129</v>
      </c>
      <c r="T4239">
        <f t="shared" si="778"/>
        <v>0.17956324985186067</v>
      </c>
      <c r="U4239" s="9">
        <f>M4239/MAX(M$14:$M4239)-1</f>
        <v>-2.3824978768749783E-2</v>
      </c>
      <c r="V4239">
        <f t="shared" si="779"/>
        <v>0.10638226255431871</v>
      </c>
      <c r="W4239">
        <f>I4239/MAX(I$4154:$I4239)-1</f>
        <v>-0.25154264972776774</v>
      </c>
      <c r="X4239">
        <f>L4239/MAX($L$4154:L4239)-1</f>
        <v>-0.20255424333974181</v>
      </c>
      <c r="Y4239">
        <f>J4239/MAX($J$4154:J4239)-1</f>
        <v>-7.173252279635256E-2</v>
      </c>
      <c r="Z4239">
        <f>P4239/MAX($P$4154:P4239)-1</f>
        <v>-0.33958850318869727</v>
      </c>
      <c r="AA4239">
        <f t="shared" si="780"/>
        <v>17.881177888754952</v>
      </c>
      <c r="AB4239">
        <f t="shared" si="781"/>
        <v>20.147429679922407</v>
      </c>
      <c r="AC4239">
        <f t="shared" si="782"/>
        <v>1.5007947594046529</v>
      </c>
      <c r="AD4239">
        <f>AA4239/MAX($AA$4154:$AA4239)-1</f>
        <v>-0.17732788249590259</v>
      </c>
      <c r="AE4239">
        <f>AB4239/MAX($AB$4154:$AB4239)-1</f>
        <v>0</v>
      </c>
      <c r="AF4239">
        <f>AC4239/MAX($AC$4154:$AC4239)-1</f>
        <v>-8.3320879905149803E-2</v>
      </c>
      <c r="AG4239">
        <f t="shared" ref="AG4239:AG4302" si="784">K4239/J4239</f>
        <v>0.20027736045302208</v>
      </c>
      <c r="AH4239">
        <f t="shared" ref="AH4239:AH4302" si="785">IF(Q4239&gt;3%,1,IF(Q4239&lt;-0.03,-1,0))</f>
        <v>0</v>
      </c>
    </row>
    <row r="4240" spans="2:34" x14ac:dyDescent="0.25">
      <c r="B4240" s="2">
        <v>43159</v>
      </c>
      <c r="C4240" t="s">
        <v>51</v>
      </c>
      <c r="D4240">
        <v>108.44</v>
      </c>
      <c r="E4240">
        <v>102.3232</v>
      </c>
      <c r="F4240">
        <v>89.868200000000002</v>
      </c>
      <c r="G4240">
        <v>75.964200000000005</v>
      </c>
      <c r="H4240">
        <v>83044</v>
      </c>
      <c r="I4240">
        <v>6186</v>
      </c>
      <c r="J4240">
        <v>92174</v>
      </c>
      <c r="K4240">
        <v>20796</v>
      </c>
      <c r="L4240">
        <v>5807</v>
      </c>
      <c r="M4240">
        <v>3438.96</v>
      </c>
      <c r="N4240">
        <v>3293.54</v>
      </c>
      <c r="O4240">
        <v>2977.84</v>
      </c>
      <c r="P4240">
        <f t="shared" si="775"/>
        <v>7.4490631472472424E-2</v>
      </c>
      <c r="Q4240">
        <f t="shared" si="776"/>
        <v>-6.5119615296467037E-2</v>
      </c>
      <c r="R4240">
        <f t="shared" si="783"/>
        <v>-1.3750834508653775E-2</v>
      </c>
      <c r="S4240">
        <f t="shared" si="777"/>
        <v>0.13859184895213206</v>
      </c>
      <c r="T4240">
        <f t="shared" si="778"/>
        <v>0.18303358687381688</v>
      </c>
      <c r="U4240" s="9">
        <f>M4240/MAX(M$14:$M4240)-1</f>
        <v>-6.98927348554923E-2</v>
      </c>
      <c r="V4240">
        <f t="shared" si="779"/>
        <v>0.106016441447492</v>
      </c>
      <c r="W4240">
        <f>I4240/MAX(I$4154:$I4240)-1</f>
        <v>-0.25154264972776774</v>
      </c>
      <c r="X4240">
        <f>L4240/MAX($L$4154:L4240)-1</f>
        <v>-0.20255424333974181</v>
      </c>
      <c r="Y4240">
        <f>J4240/MAX($J$4154:J4240)-1</f>
        <v>-0.17598784194528871</v>
      </c>
      <c r="Z4240">
        <f>P4240/MAX($P$4154:P4240)-1</f>
        <v>-0.33958850318869727</v>
      </c>
      <c r="AA4240">
        <f t="shared" si="780"/>
        <v>15.872912002755296</v>
      </c>
      <c r="AB4240">
        <f t="shared" si="781"/>
        <v>18.262204978984805</v>
      </c>
      <c r="AC4240">
        <f t="shared" si="782"/>
        <v>1.360363180964308</v>
      </c>
      <c r="AD4240">
        <f>AA4240/MAX($AA$4154:$AA4240)-1</f>
        <v>-0.26972360492678182</v>
      </c>
      <c r="AE4240">
        <f>AB4240/MAX($AB$4154:$AB4240)-1</f>
        <v>-9.3571474420694578E-2</v>
      </c>
      <c r="AF4240">
        <f>AC4240/MAX($AC$4154:$AC4240)-1</f>
        <v>-0.16909589674308989</v>
      </c>
      <c r="AG4240">
        <f t="shared" si="784"/>
        <v>0.22561676828606766</v>
      </c>
      <c r="AH4240">
        <f t="shared" si="785"/>
        <v>-1</v>
      </c>
    </row>
    <row r="4241" spans="1:34" x14ac:dyDescent="0.25">
      <c r="B4241" s="2">
        <v>43189</v>
      </c>
      <c r="C4241" t="s">
        <v>51</v>
      </c>
      <c r="D4241">
        <v>103.52</v>
      </c>
      <c r="E4241">
        <v>102.51439999999999</v>
      </c>
      <c r="F4241">
        <v>90.271000000000001</v>
      </c>
      <c r="G4241">
        <v>76.17</v>
      </c>
      <c r="H4241">
        <v>83044</v>
      </c>
      <c r="I4241">
        <v>6186</v>
      </c>
      <c r="J4241">
        <v>87992</v>
      </c>
      <c r="K4241">
        <v>20796</v>
      </c>
      <c r="L4241">
        <v>5807</v>
      </c>
      <c r="M4241">
        <v>3361.5</v>
      </c>
      <c r="N4241">
        <v>3300.49</v>
      </c>
      <c r="O4241">
        <v>2983.49</v>
      </c>
      <c r="P4241">
        <f t="shared" si="775"/>
        <v>7.4490631472472424E-2</v>
      </c>
      <c r="Q4241">
        <f t="shared" si="776"/>
        <v>-2.284646039652205E-2</v>
      </c>
      <c r="R4241">
        <f t="shared" si="783"/>
        <v>-6.8081843143518284E-2</v>
      </c>
      <c r="S4241">
        <f t="shared" si="777"/>
        <v>0.13562938263672719</v>
      </c>
      <c r="T4241">
        <f t="shared" si="778"/>
        <v>0.18512537744518842</v>
      </c>
      <c r="U4241" s="9">
        <f>M4241/MAX(M$14:$M4241)-1</f>
        <v>-9.0842704834233956E-2</v>
      </c>
      <c r="V4241">
        <f t="shared" si="779"/>
        <v>0.10625140355757856</v>
      </c>
      <c r="W4241">
        <f>I4241/MAX(I$4154:$I4241)-1</f>
        <v>-0.25154264972776774</v>
      </c>
      <c r="X4241">
        <f>L4241/MAX($L$4154:L4241)-1</f>
        <v>-0.20255424333974181</v>
      </c>
      <c r="Y4241">
        <f>J4241/MAX($J$4154:J4241)-1</f>
        <v>-0.21337386018237081</v>
      </c>
      <c r="Z4241">
        <f>P4241/MAX($P$4154:P4241)-1</f>
        <v>-0.33958850318869727</v>
      </c>
      <c r="AA4241">
        <f t="shared" si="780"/>
        <v>15.152746685035302</v>
      </c>
      <c r="AB4241">
        <f t="shared" si="781"/>
        <v>17.586162301972195</v>
      </c>
      <c r="AC4241">
        <f t="shared" si="782"/>
        <v>1.3100043350512982</v>
      </c>
      <c r="AD4241">
        <f>AA4241/MAX($AA$4154:$AA4241)-1</f>
        <v>-0.30285676486555202</v>
      </c>
      <c r="AE4241">
        <f>AB4241/MAX($AB$4154:$AB4241)-1</f>
        <v>-0.12712625970858216</v>
      </c>
      <c r="AF4241">
        <f>AC4241/MAX($AC$4154:$AC4241)-1</f>
        <v>-0.19985486779576211</v>
      </c>
      <c r="AG4241">
        <f t="shared" si="784"/>
        <v>0.2363396672424766</v>
      </c>
      <c r="AH4241">
        <f t="shared" si="785"/>
        <v>0</v>
      </c>
    </row>
    <row r="4242" spans="1:34" x14ac:dyDescent="0.25">
      <c r="B4242" s="2">
        <v>43220</v>
      </c>
      <c r="C4242" t="s">
        <v>51</v>
      </c>
      <c r="D4242">
        <v>105.64</v>
      </c>
      <c r="E4242">
        <v>102.69199999999999</v>
      </c>
      <c r="F4242">
        <v>90.705200000000005</v>
      </c>
      <c r="G4242">
        <v>76.426599999999993</v>
      </c>
      <c r="H4242">
        <v>83044</v>
      </c>
      <c r="I4242">
        <v>6186</v>
      </c>
      <c r="J4242">
        <v>89794</v>
      </c>
      <c r="K4242">
        <v>20796</v>
      </c>
      <c r="L4242">
        <v>5807</v>
      </c>
      <c r="M4242">
        <v>3536.52</v>
      </c>
      <c r="N4242">
        <v>3308.24</v>
      </c>
      <c r="O4242">
        <v>2989.2</v>
      </c>
      <c r="P4242">
        <f t="shared" si="775"/>
        <v>7.4490631472472424E-2</v>
      </c>
      <c r="Q4242">
        <f t="shared" si="776"/>
        <v>-3.1586907478790227E-2</v>
      </c>
      <c r="R4242">
        <f t="shared" si="783"/>
        <v>-0.11507062190200534</v>
      </c>
      <c r="S4242">
        <f t="shared" si="777"/>
        <v>0.13215118868598474</v>
      </c>
      <c r="T4242">
        <f t="shared" si="778"/>
        <v>0.18682762284335586</v>
      </c>
      <c r="U4242" s="9">
        <f>M4242/MAX(M$14:$M4242)-1</f>
        <v>-4.3506482969021376E-2</v>
      </c>
      <c r="V4242">
        <f t="shared" si="779"/>
        <v>0.10673089789910351</v>
      </c>
      <c r="W4242">
        <f>I4242/MAX(I$4154:$I4242)-1</f>
        <v>-0.25154264972776774</v>
      </c>
      <c r="X4242">
        <f>L4242/MAX($L$4154:L4242)-1</f>
        <v>-0.20255424333974181</v>
      </c>
      <c r="Y4242">
        <f>J4242/MAX($J$4154:J4242)-1</f>
        <v>-0.1972644376899696</v>
      </c>
      <c r="Z4242">
        <f>P4242/MAX($P$4154:P4242)-1</f>
        <v>-0.33958850318869727</v>
      </c>
      <c r="AA4242">
        <f t="shared" si="780"/>
        <v>15.463061821939039</v>
      </c>
      <c r="AB4242">
        <f t="shared" si="781"/>
        <v>17.877465244099579</v>
      </c>
      <c r="AC4242">
        <f t="shared" si="782"/>
        <v>1.3317036751601561</v>
      </c>
      <c r="AD4242">
        <f>AA4242/MAX($AA$4154:$AA4242)-1</f>
        <v>-0.28857987481063485</v>
      </c>
      <c r="AE4242">
        <f>AB4242/MAX($AB$4154:$AB4242)-1</f>
        <v>-0.11266769369022411</v>
      </c>
      <c r="AF4242">
        <f>AC4242/MAX($AC$4154:$AC4242)-1</f>
        <v>-0.18660100222022047</v>
      </c>
      <c r="AG4242">
        <f t="shared" si="784"/>
        <v>0.23159676593090853</v>
      </c>
      <c r="AH4242">
        <f t="shared" si="785"/>
        <v>-1</v>
      </c>
    </row>
    <row r="4243" spans="1:34" x14ac:dyDescent="0.25">
      <c r="B4243" s="2">
        <v>43251</v>
      </c>
      <c r="C4243" t="s">
        <v>51</v>
      </c>
      <c r="D4243">
        <v>111.5</v>
      </c>
      <c r="E4243">
        <v>102.968</v>
      </c>
      <c r="F4243">
        <v>91.19</v>
      </c>
      <c r="G4243">
        <v>76.781099999999995</v>
      </c>
      <c r="H4243">
        <v>83044</v>
      </c>
      <c r="I4243">
        <v>6186</v>
      </c>
      <c r="J4243">
        <v>94775</v>
      </c>
      <c r="K4243">
        <v>20796</v>
      </c>
      <c r="L4243">
        <v>5807</v>
      </c>
      <c r="M4243">
        <v>3406.65</v>
      </c>
      <c r="N4243">
        <v>3313.14</v>
      </c>
      <c r="O4243">
        <v>2995.5</v>
      </c>
      <c r="P4243">
        <f t="shared" si="775"/>
        <v>7.4490631472472424E-2</v>
      </c>
      <c r="Q4243">
        <f t="shared" si="776"/>
        <v>9.2193953146632257E-2</v>
      </c>
      <c r="R4243">
        <f t="shared" si="783"/>
        <v>3.7613651899959022E-2</v>
      </c>
      <c r="S4243">
        <f t="shared" si="777"/>
        <v>0.12915889900208355</v>
      </c>
      <c r="T4243">
        <f t="shared" si="778"/>
        <v>0.18766206787868378</v>
      </c>
      <c r="U4243" s="9">
        <f>M4243/MAX(M$14:$M4243)-1</f>
        <v>-7.86313551758272E-2</v>
      </c>
      <c r="V4243">
        <f t="shared" si="779"/>
        <v>0.10603905858788187</v>
      </c>
      <c r="W4243">
        <f>I4243/MAX(I$4154:$I4243)-1</f>
        <v>-0.25154264972776774</v>
      </c>
      <c r="X4243">
        <f>L4243/MAX($L$4154:L4243)-1</f>
        <v>-0.20255424333974181</v>
      </c>
      <c r="Y4243">
        <f>J4243/MAX($J$4154:J4243)-1</f>
        <v>-0.15273556231003038</v>
      </c>
      <c r="Z4243">
        <f>P4243/MAX($P$4154:P4243)-1</f>
        <v>-0.33958850318869727</v>
      </c>
      <c r="AA4243">
        <f t="shared" si="780"/>
        <v>16.320819700361632</v>
      </c>
      <c r="AB4243">
        <f t="shared" si="781"/>
        <v>18.682670546395087</v>
      </c>
      <c r="AC4243">
        <f t="shared" si="782"/>
        <v>1.3916839265931313</v>
      </c>
      <c r="AD4243">
        <f>AA4243/MAX($AA$4154:$AA4243)-1</f>
        <v>-0.24911639569657118</v>
      </c>
      <c r="AE4243">
        <f>AB4243/MAX($AB$4154:$AB4243)-1</f>
        <v>-7.2702034790423031E-2</v>
      </c>
      <c r="AF4243">
        <f>AC4243/MAX($AC$4154:$AC4243)-1</f>
        <v>-0.14996531718593997</v>
      </c>
      <c r="AG4243">
        <f t="shared" si="784"/>
        <v>0.21942495383803745</v>
      </c>
      <c r="AH4243">
        <f t="shared" si="785"/>
        <v>1</v>
      </c>
    </row>
    <row r="4244" spans="1:34" x14ac:dyDescent="0.25">
      <c r="B4244" s="2">
        <v>43280</v>
      </c>
      <c r="C4244" t="s">
        <v>51</v>
      </c>
      <c r="D4244">
        <v>113.22</v>
      </c>
      <c r="E4244">
        <v>103.33240000000001</v>
      </c>
      <c r="F4244">
        <v>91.711799999999997</v>
      </c>
      <c r="G4244">
        <v>77.086399999999998</v>
      </c>
      <c r="H4244">
        <v>83044</v>
      </c>
      <c r="I4244">
        <v>6186</v>
      </c>
      <c r="J4244">
        <v>96237</v>
      </c>
      <c r="K4244">
        <v>20796</v>
      </c>
      <c r="L4244">
        <v>5807</v>
      </c>
      <c r="M4244">
        <v>3395.6</v>
      </c>
      <c r="N4244">
        <v>3317.09</v>
      </c>
      <c r="O4244">
        <v>3002.17</v>
      </c>
      <c r="P4244">
        <f t="shared" si="775"/>
        <v>7.4490631472472424E-2</v>
      </c>
      <c r="Q4244">
        <f t="shared" si="776"/>
        <v>1.8669664759489502E-2</v>
      </c>
      <c r="R4244">
        <f t="shared" si="783"/>
        <v>8.3557419327547677E-2</v>
      </c>
      <c r="S4244">
        <f t="shared" si="777"/>
        <v>0.12670779550723044</v>
      </c>
      <c r="T4244">
        <f t="shared" si="778"/>
        <v>0.18972737084621927</v>
      </c>
      <c r="U4244" s="9">
        <f>M4244/MAX(M$14:$M4244)-1</f>
        <v>-8.1619957916146069E-2</v>
      </c>
      <c r="V4244">
        <f t="shared" si="779"/>
        <v>0.10489745750573753</v>
      </c>
      <c r="W4244">
        <f>I4244/MAX(I$4154:$I4244)-1</f>
        <v>-0.25154264972776774</v>
      </c>
      <c r="X4244">
        <f>L4244/MAX($L$4154:L4244)-1</f>
        <v>-0.20255424333974181</v>
      </c>
      <c r="Y4244">
        <f>J4244/MAX($J$4154:J4244)-1</f>
        <v>-0.13966565349544069</v>
      </c>
      <c r="Z4244">
        <f>P4244/MAX($P$4154:P4244)-1</f>
        <v>-0.33958850318869727</v>
      </c>
      <c r="AA4244">
        <f t="shared" si="780"/>
        <v>16.572584811434474</v>
      </c>
      <c r="AB4244">
        <f t="shared" si="781"/>
        <v>18.919010669253151</v>
      </c>
      <c r="AC4244">
        <f t="shared" si="782"/>
        <v>1.4092890515871104</v>
      </c>
      <c r="AD4244">
        <f>AA4244/MAX($AA$4154:$AA4244)-1</f>
        <v>-0.23753325848220452</v>
      </c>
      <c r="AE4244">
        <f>AB4244/MAX($AB$4154:$AB4244)-1</f>
        <v>-6.0971500096283604E-2</v>
      </c>
      <c r="AF4244">
        <f>AC4244/MAX($AC$4154:$AC4244)-1</f>
        <v>-0.13921218096427401</v>
      </c>
      <c r="AG4244">
        <f t="shared" si="784"/>
        <v>0.21609152405000157</v>
      </c>
      <c r="AH4244">
        <f t="shared" si="785"/>
        <v>0</v>
      </c>
    </row>
    <row r="4245" spans="1:34" x14ac:dyDescent="0.25">
      <c r="B4245" s="2">
        <v>43312</v>
      </c>
      <c r="C4245" t="s">
        <v>51</v>
      </c>
      <c r="D4245">
        <v>120.76</v>
      </c>
      <c r="E4245">
        <v>103.7984</v>
      </c>
      <c r="F4245">
        <v>92.200900000000004</v>
      </c>
      <c r="G4245">
        <v>77.370400000000004</v>
      </c>
      <c r="H4245">
        <v>83044</v>
      </c>
      <c r="I4245">
        <v>6186</v>
      </c>
      <c r="J4245">
        <v>102646</v>
      </c>
      <c r="K4245">
        <v>20796</v>
      </c>
      <c r="L4245">
        <v>5807</v>
      </c>
      <c r="M4245">
        <v>3525.49</v>
      </c>
      <c r="N4245">
        <v>3322.7</v>
      </c>
      <c r="O4245">
        <v>3008.12</v>
      </c>
      <c r="P4245">
        <f t="shared" si="775"/>
        <v>7.4490631472472424E-2</v>
      </c>
      <c r="Q4245">
        <f t="shared" si="776"/>
        <v>2.8343563432744689E-2</v>
      </c>
      <c r="R4245">
        <f t="shared" si="783"/>
        <v>0.14624648841242327</v>
      </c>
      <c r="S4245">
        <f t="shared" si="777"/>
        <v>0.12578510621913663</v>
      </c>
      <c r="T4245">
        <f t="shared" si="778"/>
        <v>0.19168183181164888</v>
      </c>
      <c r="U4245" s="9">
        <f>M4245/MAX(M$14:$M4245)-1</f>
        <v>-4.648967647361113E-2</v>
      </c>
      <c r="V4245">
        <f t="shared" si="779"/>
        <v>0.10457694506868065</v>
      </c>
      <c r="W4245">
        <f>I4245/MAX(I$4154:$I4245)-1</f>
        <v>-0.25154264972776774</v>
      </c>
      <c r="X4245">
        <f>L4245/MAX($L$4154:L4245)-1</f>
        <v>-0.20255424333974181</v>
      </c>
      <c r="Y4245">
        <f>J4245/MAX($J$4154:J4245)-1</f>
        <v>-8.2370820668693057E-2</v>
      </c>
      <c r="Z4245">
        <f>P4245/MAX($P$4154:P4245)-1</f>
        <v>-0.33958850318869727</v>
      </c>
      <c r="AA4245">
        <f t="shared" si="780"/>
        <v>17.676252798346823</v>
      </c>
      <c r="AB4245">
        <f t="shared" si="781"/>
        <v>19.955059812479792</v>
      </c>
      <c r="AC4245">
        <f t="shared" si="782"/>
        <v>1.4864650065025768</v>
      </c>
      <c r="AD4245">
        <f>AA4245/MAX($AA$4154:$AA4245)-1</f>
        <v>-0.18675601743782899</v>
      </c>
      <c r="AE4245">
        <f>AB4245/MAX($AB$4154:$AB4245)-1</f>
        <v>-9.5481096347648231E-3</v>
      </c>
      <c r="AF4245">
        <f>AC4245/MAX($AC$4154:$AC4245)-1</f>
        <v>-9.2073432643715147E-2</v>
      </c>
      <c r="AG4245">
        <f t="shared" si="784"/>
        <v>0.20259922451922141</v>
      </c>
      <c r="AH4245">
        <f t="shared" si="785"/>
        <v>0</v>
      </c>
    </row>
    <row r="4246" spans="1:34" x14ac:dyDescent="0.25">
      <c r="B4246" s="2">
        <v>43343</v>
      </c>
      <c r="C4246" t="s">
        <v>51</v>
      </c>
      <c r="D4246">
        <v>111.98</v>
      </c>
      <c r="E4246">
        <v>104.10899999999999</v>
      </c>
      <c r="F4246">
        <v>92.600300000000004</v>
      </c>
      <c r="G4246">
        <v>77.570099999999996</v>
      </c>
      <c r="H4246">
        <v>83044</v>
      </c>
      <c r="I4246">
        <v>6186</v>
      </c>
      <c r="J4246">
        <v>95183</v>
      </c>
      <c r="K4246">
        <v>20796</v>
      </c>
      <c r="L4246">
        <v>5807</v>
      </c>
      <c r="M4246">
        <v>3392.9</v>
      </c>
      <c r="N4246">
        <v>3326</v>
      </c>
      <c r="O4246">
        <v>3013.88</v>
      </c>
      <c r="P4246">
        <f t="shared" si="775"/>
        <v>7.4490631472472424E-2</v>
      </c>
      <c r="Q4246">
        <f t="shared" si="776"/>
        <v>-3.5097237618526567E-2</v>
      </c>
      <c r="R4246">
        <f t="shared" si="783"/>
        <v>8.3411560046201538E-3</v>
      </c>
      <c r="S4246">
        <f t="shared" si="777"/>
        <v>0.12428361463191795</v>
      </c>
      <c r="T4246">
        <f t="shared" si="778"/>
        <v>0.19376280293566728</v>
      </c>
      <c r="U4246" s="9">
        <f>M4246/MAX(M$14:$M4246)-1</f>
        <v>-8.235020473957233E-2</v>
      </c>
      <c r="V4246">
        <f t="shared" si="779"/>
        <v>0.10356085842833829</v>
      </c>
      <c r="W4246">
        <f>I4246/MAX(I$4154:$I4246)-1</f>
        <v>-0.25154264972776774</v>
      </c>
      <c r="X4246">
        <f>L4246/MAX($L$4154:L4246)-1</f>
        <v>-0.20255424333974181</v>
      </c>
      <c r="Y4246">
        <f>J4246/MAX($J$4154:J4246)-1</f>
        <v>-0.14908814589665653</v>
      </c>
      <c r="Z4246">
        <f>P4246/MAX($P$4154:P4246)-1</f>
        <v>-0.33958850318869727</v>
      </c>
      <c r="AA4246">
        <f t="shared" si="780"/>
        <v>16.391079731358705</v>
      </c>
      <c r="AB4246">
        <f t="shared" si="781"/>
        <v>18.748625929518266</v>
      </c>
      <c r="AC4246">
        <f t="shared" si="782"/>
        <v>1.396596984730986</v>
      </c>
      <c r="AD4246">
        <f>AA4246/MAX($AA$4154:$AA4246)-1</f>
        <v>-0.24588389228791074</v>
      </c>
      <c r="AE4246">
        <f>AB4246/MAX($AB$4154:$AB4246)-1</f>
        <v>-6.9428397201360958E-2</v>
      </c>
      <c r="AF4246">
        <f>AC4246/MAX($AC$4154:$AC4246)-1</f>
        <v>-0.14696444196128888</v>
      </c>
      <c r="AG4246">
        <f t="shared" si="784"/>
        <v>0.21848439322147861</v>
      </c>
      <c r="AH4246">
        <f t="shared" si="785"/>
        <v>-1</v>
      </c>
    </row>
    <row r="4247" spans="1:34" x14ac:dyDescent="0.25">
      <c r="B4247" s="2">
        <v>43371</v>
      </c>
      <c r="C4247" t="s">
        <v>51</v>
      </c>
      <c r="D4247">
        <v>110.34</v>
      </c>
      <c r="E4247">
        <v>104.4678</v>
      </c>
      <c r="F4247">
        <v>92.986400000000003</v>
      </c>
      <c r="G4247">
        <v>77.789699999999996</v>
      </c>
      <c r="H4247">
        <v>83044</v>
      </c>
      <c r="I4247">
        <v>6186</v>
      </c>
      <c r="J4247">
        <v>93789</v>
      </c>
      <c r="K4247">
        <v>20796</v>
      </c>
      <c r="L4247">
        <v>5807</v>
      </c>
      <c r="M4247">
        <v>3399.2</v>
      </c>
      <c r="N4247">
        <v>3331.67</v>
      </c>
      <c r="O4247">
        <v>3021.77</v>
      </c>
      <c r="P4247">
        <f t="shared" si="775"/>
        <v>7.4490631472472424E-2</v>
      </c>
      <c r="Q4247">
        <f t="shared" si="776"/>
        <v>-1.6502291056498475E-2</v>
      </c>
      <c r="R4247">
        <f t="shared" si="783"/>
        <v>-2.6497397454968818E-2</v>
      </c>
      <c r="S4247">
        <f t="shared" si="777"/>
        <v>0.12347397038706731</v>
      </c>
      <c r="T4247">
        <f t="shared" si="778"/>
        <v>0.19535619754286238</v>
      </c>
      <c r="U4247" s="9">
        <f>M4247/MAX(M$14:$M4247)-1</f>
        <v>-8.0646295484910979E-2</v>
      </c>
      <c r="V4247">
        <f t="shared" si="779"/>
        <v>0.1025557868401632</v>
      </c>
      <c r="W4247">
        <f>I4247/MAX(I$4154:$I4247)-1</f>
        <v>-0.25154264972776774</v>
      </c>
      <c r="X4247">
        <f>L4247/MAX($L$4154:L4247)-1</f>
        <v>-0.20255424333974181</v>
      </c>
      <c r="Y4247">
        <f>J4247/MAX($J$4154:J4247)-1</f>
        <v>-0.1615501519756839</v>
      </c>
      <c r="Z4247">
        <f>P4247/MAX($P$4154:P4247)-1</f>
        <v>-0.33958850318869727</v>
      </c>
      <c r="AA4247">
        <f t="shared" si="780"/>
        <v>16.151024625452042</v>
      </c>
      <c r="AB4247">
        <f t="shared" si="781"/>
        <v>18.523278370514063</v>
      </c>
      <c r="AC4247">
        <f t="shared" si="782"/>
        <v>1.3798107027599826</v>
      </c>
      <c r="AD4247">
        <f>AA4247/MAX($AA$4154:$AA4247)-1</f>
        <v>-0.25692827893416736</v>
      </c>
      <c r="AE4247">
        <f>AB4247/MAX($AB$4154:$AB4247)-1</f>
        <v>-8.0613325630656707E-2</v>
      </c>
      <c r="AF4247">
        <f>AC4247/MAX($AC$4154:$AC4247)-1</f>
        <v>-0.15721743231217977</v>
      </c>
      <c r="AG4247">
        <f t="shared" si="784"/>
        <v>0.22173175958801139</v>
      </c>
      <c r="AH4247">
        <f t="shared" si="785"/>
        <v>0</v>
      </c>
    </row>
    <row r="4248" spans="1:34" x14ac:dyDescent="0.25">
      <c r="B4248" s="2">
        <v>43404</v>
      </c>
      <c r="C4248" t="s">
        <v>51</v>
      </c>
      <c r="D4248">
        <v>101.72</v>
      </c>
      <c r="E4248">
        <v>104.5954</v>
      </c>
      <c r="F4248">
        <v>93.286299999999997</v>
      </c>
      <c r="G4248">
        <v>77.970200000000006</v>
      </c>
      <c r="H4248">
        <v>83044</v>
      </c>
      <c r="I4248">
        <v>6186</v>
      </c>
      <c r="J4248">
        <v>86462</v>
      </c>
      <c r="K4248">
        <v>20796</v>
      </c>
      <c r="L4248">
        <v>5807</v>
      </c>
      <c r="M4248">
        <v>3197.51</v>
      </c>
      <c r="N4248">
        <v>3332.17</v>
      </c>
      <c r="O4248">
        <v>3028.01</v>
      </c>
      <c r="P4248">
        <f t="shared" si="775"/>
        <v>7.4490631472472424E-2</v>
      </c>
      <c r="Q4248">
        <f t="shared" si="776"/>
        <v>-1.8787618539124362E-2</v>
      </c>
      <c r="R4248">
        <f t="shared" si="783"/>
        <v>-6.4637062363637976E-2</v>
      </c>
      <c r="S4248">
        <f t="shared" si="777"/>
        <v>0.12123001984214188</v>
      </c>
      <c r="T4248">
        <f t="shared" si="778"/>
        <v>0.19643530477028381</v>
      </c>
      <c r="U4248" s="9">
        <f>M4248/MAX(M$14:$M4248)-1</f>
        <v>-0.13519573319485689</v>
      </c>
      <c r="V4248">
        <f t="shared" si="779"/>
        <v>0.10044880961423508</v>
      </c>
      <c r="W4248">
        <f>I4248/MAX(I$4154:$I4248)-1</f>
        <v>-0.25154264972776774</v>
      </c>
      <c r="X4248">
        <f>L4248/MAX($L$4154:L4248)-1</f>
        <v>-0.20255424333974181</v>
      </c>
      <c r="Y4248">
        <f>J4248/MAX($J$4154:J4248)-1</f>
        <v>-0.22705167173252283</v>
      </c>
      <c r="Z4248">
        <f>P4248/MAX($P$4154:P4248)-1</f>
        <v>-0.33958850318869727</v>
      </c>
      <c r="AA4248">
        <f t="shared" si="780"/>
        <v>14.88927156879628</v>
      </c>
      <c r="AB4248">
        <f t="shared" si="781"/>
        <v>17.338829615260266</v>
      </c>
      <c r="AC4248">
        <f t="shared" si="782"/>
        <v>1.2915803670343433</v>
      </c>
      <c r="AD4248">
        <f>AA4248/MAX($AA$4154:$AA4248)-1</f>
        <v>-0.31497865264802893</v>
      </c>
      <c r="AE4248">
        <f>AB4248/MAX($AB$4154:$AB4248)-1</f>
        <v>-0.13940240066756537</v>
      </c>
      <c r="AF4248">
        <f>AC4248/MAX($AC$4154:$AC4248)-1</f>
        <v>-0.21110814988820326</v>
      </c>
      <c r="AG4248">
        <f t="shared" si="784"/>
        <v>0.2405218477481437</v>
      </c>
      <c r="AH4248">
        <f t="shared" si="785"/>
        <v>0</v>
      </c>
    </row>
    <row r="4249" spans="1:34" x14ac:dyDescent="0.25">
      <c r="B4249" s="2">
        <v>43434</v>
      </c>
      <c r="C4249" t="s">
        <v>51</v>
      </c>
      <c r="D4249">
        <v>102.4</v>
      </c>
      <c r="E4249">
        <v>104.756</v>
      </c>
      <c r="F4249">
        <v>93.585599999999999</v>
      </c>
      <c r="G4249">
        <v>78.114000000000004</v>
      </c>
      <c r="H4249">
        <v>83044</v>
      </c>
      <c r="I4249">
        <v>6186</v>
      </c>
      <c r="J4249">
        <v>87040</v>
      </c>
      <c r="K4249">
        <v>20796</v>
      </c>
      <c r="L4249">
        <v>5807</v>
      </c>
      <c r="M4249">
        <v>3173.13</v>
      </c>
      <c r="N4249">
        <v>3331.11</v>
      </c>
      <c r="O4249">
        <v>3032.32</v>
      </c>
      <c r="P4249">
        <f t="shared" si="775"/>
        <v>7.4490631472472424E-2</v>
      </c>
      <c r="Q4249">
        <f t="shared" si="776"/>
        <v>1.430970065206072E-2</v>
      </c>
      <c r="R4249">
        <f t="shared" si="783"/>
        <v>-2.077749365051218E-2</v>
      </c>
      <c r="S4249">
        <f t="shared" si="777"/>
        <v>0.11936024345625817</v>
      </c>
      <c r="T4249">
        <f t="shared" si="778"/>
        <v>0.19806436746293876</v>
      </c>
      <c r="U4249" s="9">
        <f>M4249/MAX(M$14:$M4249)-1</f>
        <v>-0.14178959154861004</v>
      </c>
      <c r="V4249">
        <f t="shared" si="779"/>
        <v>9.8535115027437614E-2</v>
      </c>
      <c r="W4249">
        <f>I4249/MAX(I$4154:$I4249)-1</f>
        <v>-0.25154264972776774</v>
      </c>
      <c r="X4249">
        <f>L4249/MAX($L$4154:L4249)-1</f>
        <v>-0.20255424333974181</v>
      </c>
      <c r="Y4249">
        <f>J4249/MAX($J$4154:J4249)-1</f>
        <v>-0.22188449848024316</v>
      </c>
      <c r="Z4249">
        <f>P4249/MAX($P$4154:P4249)-1</f>
        <v>-0.33958850318869727</v>
      </c>
      <c r="AA4249">
        <f t="shared" si="780"/>
        <v>14.9888066127088</v>
      </c>
      <c r="AB4249">
        <f t="shared" si="781"/>
        <v>17.432266408018105</v>
      </c>
      <c r="AC4249">
        <f t="shared" si="782"/>
        <v>1.2985405327296373</v>
      </c>
      <c r="AD4249">
        <f>AA4249/MAX($AA$4154:$AA4249)-1</f>
        <v>-0.31039927281909319</v>
      </c>
      <c r="AE4249">
        <f>AB4249/MAX($AB$4154:$AB4249)-1</f>
        <v>-0.13476474741639399</v>
      </c>
      <c r="AF4249">
        <f>AC4249/MAX($AC$4154:$AC4249)-1</f>
        <v>-0.20685690998661443</v>
      </c>
      <c r="AG4249">
        <f t="shared" si="784"/>
        <v>0.23892463235294117</v>
      </c>
      <c r="AH4249">
        <f t="shared" si="785"/>
        <v>0</v>
      </c>
    </row>
    <row r="4250" spans="1:34" x14ac:dyDescent="0.25">
      <c r="B4250" s="2">
        <v>43465</v>
      </c>
      <c r="C4250" t="s">
        <v>51</v>
      </c>
      <c r="D4250">
        <v>97.38</v>
      </c>
      <c r="E4250">
        <v>104.9054</v>
      </c>
      <c r="F4250">
        <v>93.863799999999998</v>
      </c>
      <c r="G4250">
        <v>78.273799999999994</v>
      </c>
      <c r="H4250">
        <v>83044</v>
      </c>
      <c r="I4250">
        <v>6186</v>
      </c>
      <c r="J4250">
        <v>82773</v>
      </c>
      <c r="K4250">
        <v>20796</v>
      </c>
      <c r="L4250">
        <v>5807</v>
      </c>
      <c r="M4250">
        <v>3001.42</v>
      </c>
      <c r="N4250">
        <v>3328.87</v>
      </c>
      <c r="O4250">
        <v>3036.1</v>
      </c>
      <c r="P4250">
        <f t="shared" si="775"/>
        <v>7.4490631472472424E-2</v>
      </c>
      <c r="Q4250">
        <f t="shared" si="776"/>
        <v>5.0903239910198295E-3</v>
      </c>
      <c r="R4250">
        <f t="shared" si="783"/>
        <v>-4.3348650886865236E-4</v>
      </c>
      <c r="S4250">
        <f t="shared" si="777"/>
        <v>0.11763427434218521</v>
      </c>
      <c r="T4250">
        <f t="shared" si="778"/>
        <v>0.19917264780807886</v>
      </c>
      <c r="U4250" s="9">
        <f>M4250/MAX(M$14:$M4250)-1</f>
        <v>-0.18823058490065936</v>
      </c>
      <c r="V4250">
        <f t="shared" si="779"/>
        <v>9.6429630117585097E-2</v>
      </c>
      <c r="W4250">
        <f>I4250/MAX(I$4154:$I4250)-1</f>
        <v>-0.25154264972776774</v>
      </c>
      <c r="X4250">
        <f>L4250/MAX($L$4154:L4250)-1</f>
        <v>-0.20255424333974181</v>
      </c>
      <c r="Y4250">
        <f>J4250/MAX($J$4154:J4250)-1</f>
        <v>-0.26003039513677817</v>
      </c>
      <c r="Z4250">
        <f>P4250/MAX($P$4154:P4250)-1</f>
        <v>-0.33958850318869727</v>
      </c>
      <c r="AA4250">
        <f t="shared" si="780"/>
        <v>14.254003788531083</v>
      </c>
      <c r="AB4250">
        <f t="shared" si="781"/>
        <v>16.742483026188168</v>
      </c>
      <c r="AC4250">
        <f t="shared" si="782"/>
        <v>1.2471581330379076</v>
      </c>
      <c r="AD4250">
        <f>AA4250/MAX($AA$4154:$AA4250)-1</f>
        <v>-0.34420587096800093</v>
      </c>
      <c r="AE4250">
        <f>AB4250/MAX($AB$4154:$AB4250)-1</f>
        <v>-0.169001540535336</v>
      </c>
      <c r="AF4250">
        <f>AC4250/MAX($AC$4154:$AC4250)-1</f>
        <v>-0.23824106337775575</v>
      </c>
      <c r="AG4250">
        <f t="shared" si="784"/>
        <v>0.2512413468159907</v>
      </c>
      <c r="AH4250">
        <f t="shared" si="785"/>
        <v>0</v>
      </c>
    </row>
    <row r="4251" spans="1:34" x14ac:dyDescent="0.25">
      <c r="B4251" s="2">
        <v>43496</v>
      </c>
      <c r="C4251" t="s">
        <v>51</v>
      </c>
      <c r="D4251">
        <v>95.78</v>
      </c>
      <c r="E4251">
        <v>104.9178</v>
      </c>
      <c r="F4251">
        <v>94.071299999999994</v>
      </c>
      <c r="G4251">
        <v>78.432900000000004</v>
      </c>
      <c r="H4251">
        <v>86304</v>
      </c>
      <c r="I4251">
        <v>7652</v>
      </c>
      <c r="J4251">
        <v>81413</v>
      </c>
      <c r="K4251">
        <v>16267</v>
      </c>
      <c r="L4251">
        <v>5103</v>
      </c>
      <c r="M4251">
        <v>3159.43</v>
      </c>
      <c r="N4251">
        <v>3327.04</v>
      </c>
      <c r="O4251">
        <v>3040.22</v>
      </c>
      <c r="P4251">
        <f t="shared" si="775"/>
        <v>8.8663329625509824E-2</v>
      </c>
      <c r="Q4251">
        <f t="shared" si="776"/>
        <v>-6.9075559865858671E-2</v>
      </c>
      <c r="R4251">
        <f t="shared" si="783"/>
        <v>-4.6486328854742132E-2</v>
      </c>
      <c r="S4251">
        <f t="shared" si="777"/>
        <v>0.1153008409578693</v>
      </c>
      <c r="T4251">
        <f t="shared" si="778"/>
        <v>0.1993857169631621</v>
      </c>
      <c r="U4251" s="9">
        <f>M4251/MAX(M$14:$M4251)-1</f>
        <v>-0.1454949180230326</v>
      </c>
      <c r="V4251">
        <f t="shared" si="779"/>
        <v>9.4341856839307736E-2</v>
      </c>
      <c r="W4251">
        <f>I4251/MAX(I$4154:$I4251)-1</f>
        <v>-7.4168179068360596E-2</v>
      </c>
      <c r="X4251">
        <f>L4251/MAX($L$4154:L4251)-1</f>
        <v>-0.29923098049986263</v>
      </c>
      <c r="Y4251">
        <f>J4251/MAX($J$4154:J4251)-1</f>
        <v>-0.27218844984802426</v>
      </c>
      <c r="Z4251">
        <f>P4251/MAX($P$4154:P4251)-1</f>
        <v>-0.21393763117855624</v>
      </c>
      <c r="AA4251">
        <f t="shared" si="780"/>
        <v>15.953948657652361</v>
      </c>
      <c r="AB4251">
        <f t="shared" si="781"/>
        <v>12.765290120230006</v>
      </c>
      <c r="AC4251">
        <f t="shared" si="782"/>
        <v>1.1318131256952169</v>
      </c>
      <c r="AD4251">
        <f>AA4251/MAX($AA$4154:$AA4251)-1</f>
        <v>-0.26599529368831798</v>
      </c>
      <c r="AE4251">
        <f>AB4251/MAX($AB$4154:$AB4251)-1</f>
        <v>-0.36640602185840865</v>
      </c>
      <c r="AF4251">
        <f>AC4251/MAX($AC$4154:$AC4251)-1</f>
        <v>-0.30869330821380203</v>
      </c>
      <c r="AG4251">
        <f t="shared" si="784"/>
        <v>0.19980838441035215</v>
      </c>
      <c r="AH4251">
        <f t="shared" si="785"/>
        <v>-1</v>
      </c>
    </row>
    <row r="4252" spans="1:34" x14ac:dyDescent="0.25">
      <c r="B4252" s="2">
        <v>43524</v>
      </c>
      <c r="C4252" t="s">
        <v>51</v>
      </c>
      <c r="D4252">
        <v>96.13</v>
      </c>
      <c r="E4252">
        <v>104.9654</v>
      </c>
      <c r="F4252">
        <v>94.237200000000001</v>
      </c>
      <c r="G4252">
        <v>78.619100000000003</v>
      </c>
      <c r="H4252">
        <v>86304</v>
      </c>
      <c r="I4252">
        <v>7652</v>
      </c>
      <c r="J4252">
        <v>81710.5</v>
      </c>
      <c r="K4252">
        <v>16267</v>
      </c>
      <c r="L4252">
        <v>5103</v>
      </c>
      <c r="M4252">
        <v>3298.26</v>
      </c>
      <c r="N4252">
        <v>3330.08</v>
      </c>
      <c r="O4252">
        <v>3044.75</v>
      </c>
      <c r="P4252">
        <f t="shared" si="775"/>
        <v>8.8663329625509824E-2</v>
      </c>
      <c r="Q4252">
        <f t="shared" si="776"/>
        <v>-4.0287262896124387E-2</v>
      </c>
      <c r="R4252">
        <f t="shared" si="783"/>
        <v>-0.10066471821346368</v>
      </c>
      <c r="S4252">
        <f t="shared" si="777"/>
        <v>0.11384251654336075</v>
      </c>
      <c r="T4252">
        <f t="shared" si="778"/>
        <v>0.19865528860035275</v>
      </c>
      <c r="U4252" s="9">
        <f>M4252/MAX(M$14:$M4252)-1</f>
        <v>-0.10794670820959706</v>
      </c>
      <c r="V4252">
        <f t="shared" si="779"/>
        <v>9.3712127432465708E-2</v>
      </c>
      <c r="W4252">
        <f>I4252/MAX(I$4154:$I4252)-1</f>
        <v>-7.4168179068360596E-2</v>
      </c>
      <c r="X4252">
        <f>L4252/MAX($L$4154:L4252)-1</f>
        <v>-0.29923098049986263</v>
      </c>
      <c r="Y4252">
        <f>J4252/MAX($J$4154:J4252)-1</f>
        <v>-0.26952887537993919</v>
      </c>
      <c r="Z4252">
        <f>P4252/MAX($P$4154:P4252)-1</f>
        <v>-0.21393763117855624</v>
      </c>
      <c r="AA4252">
        <f t="shared" si="780"/>
        <v>16.012247697432883</v>
      </c>
      <c r="AB4252">
        <f t="shared" si="781"/>
        <v>12.804168844746471</v>
      </c>
      <c r="AC4252">
        <f t="shared" si="782"/>
        <v>1.1352602428624397</v>
      </c>
      <c r="AD4252">
        <f>AA4252/MAX($AA$4154:$AA4252)-1</f>
        <v>-0.26331308814218002</v>
      </c>
      <c r="AE4252">
        <f>AB4252/MAX($AB$4154:$AB4252)-1</f>
        <v>-0.36447631046920803</v>
      </c>
      <c r="AF4252">
        <f>AC4252/MAX($AC$4154:$AC4252)-1</f>
        <v>-0.30658782356181202</v>
      </c>
      <c r="AG4252">
        <f t="shared" si="784"/>
        <v>0.19908090147533059</v>
      </c>
      <c r="AH4252">
        <f t="shared" si="785"/>
        <v>-1</v>
      </c>
    </row>
    <row r="4253" spans="1:34" x14ac:dyDescent="0.25">
      <c r="B4253" s="2">
        <v>43553</v>
      </c>
      <c r="C4253" t="s">
        <v>51</v>
      </c>
      <c r="D4253">
        <v>95.94</v>
      </c>
      <c r="E4253">
        <v>105.02419999999999</v>
      </c>
      <c r="F4253">
        <v>94.379800000000003</v>
      </c>
      <c r="G4253">
        <v>78.854100000000003</v>
      </c>
      <c r="H4253">
        <v>86304</v>
      </c>
      <c r="I4253">
        <v>7652</v>
      </c>
      <c r="J4253">
        <v>81549</v>
      </c>
      <c r="K4253">
        <v>16267</v>
      </c>
      <c r="L4253">
        <v>5103</v>
      </c>
      <c r="M4253">
        <v>3351.71</v>
      </c>
      <c r="N4253">
        <v>3330.09</v>
      </c>
      <c r="O4253">
        <v>3051.76</v>
      </c>
      <c r="P4253">
        <f t="shared" si="775"/>
        <v>8.8663329625509824E-2</v>
      </c>
      <c r="Q4253">
        <f t="shared" si="776"/>
        <v>-1.8182004592318224E-2</v>
      </c>
      <c r="R4253">
        <f t="shared" si="783"/>
        <v>-0.13149552218727378</v>
      </c>
      <c r="S4253">
        <f t="shared" si="777"/>
        <v>0.11278260814284402</v>
      </c>
      <c r="T4253">
        <f t="shared" si="778"/>
        <v>0.19689147425435083</v>
      </c>
      <c r="U4253" s="9">
        <f>M4253/MAX(M$14:$M4253)-1</f>
        <v>-9.3490525723620488E-2</v>
      </c>
      <c r="V4253">
        <f t="shared" si="779"/>
        <v>9.1203109025611351E-2</v>
      </c>
      <c r="W4253">
        <f>I4253/MAX(I$4154:$I4253)-1</f>
        <v>-7.4168179068360596E-2</v>
      </c>
      <c r="X4253">
        <f>L4253/MAX($L$4154:L4253)-1</f>
        <v>-0.29923098049986263</v>
      </c>
      <c r="Y4253">
        <f>J4253/MAX($J$4154:J4253)-1</f>
        <v>-0.27097264437689972</v>
      </c>
      <c r="Z4253">
        <f>P4253/MAX($P$4154:P4253)-1</f>
        <v>-0.21393763117855624</v>
      </c>
      <c r="AA4253">
        <f t="shared" si="780"/>
        <v>15.980599647266313</v>
      </c>
      <c r="AB4253">
        <f t="shared" si="781"/>
        <v>12.783063251437532</v>
      </c>
      <c r="AC4253">
        <f t="shared" si="782"/>
        <v>1.1333889506859474</v>
      </c>
      <c r="AD4253">
        <f>AA4253/MAX($AA$4154:$AA4253)-1</f>
        <v>-0.26476914258151207</v>
      </c>
      <c r="AE4253">
        <f>AB4253/MAX($AB$4154:$AB4253)-1</f>
        <v>-0.36552386808048842</v>
      </c>
      <c r="AF4253">
        <f>AC4253/MAX($AC$4154:$AC4253)-1</f>
        <v>-0.30773080094432081</v>
      </c>
      <c r="AG4253">
        <f t="shared" si="784"/>
        <v>0.19947516217243622</v>
      </c>
      <c r="AH4253">
        <f t="shared" si="785"/>
        <v>0</v>
      </c>
    </row>
    <row r="4254" spans="1:34" x14ac:dyDescent="0.25">
      <c r="B4254" s="2">
        <v>43585</v>
      </c>
      <c r="C4254" t="s">
        <v>51</v>
      </c>
      <c r="D4254">
        <v>106.74</v>
      </c>
      <c r="E4254">
        <v>105.1626</v>
      </c>
      <c r="F4254">
        <v>94.548900000000003</v>
      </c>
      <c r="G4254">
        <v>79.154899999999998</v>
      </c>
      <c r="H4254">
        <v>86304</v>
      </c>
      <c r="I4254">
        <v>7652</v>
      </c>
      <c r="J4254">
        <v>90729</v>
      </c>
      <c r="K4254">
        <v>16267</v>
      </c>
      <c r="L4254">
        <v>5103</v>
      </c>
      <c r="M4254">
        <v>3514.62</v>
      </c>
      <c r="N4254">
        <v>3328.4</v>
      </c>
      <c r="O4254">
        <v>3058.97</v>
      </c>
      <c r="P4254">
        <f t="shared" si="775"/>
        <v>8.8663329625509824E-2</v>
      </c>
      <c r="Q4254">
        <f t="shared" si="776"/>
        <v>6.3965316060588195E-2</v>
      </c>
      <c r="R4254">
        <f t="shared" si="783"/>
        <v>2.0067221434163507E-3</v>
      </c>
      <c r="S4254">
        <f t="shared" si="777"/>
        <v>0.11225619758664562</v>
      </c>
      <c r="T4254">
        <f t="shared" si="778"/>
        <v>0.19447943210085539</v>
      </c>
      <c r="U4254" s="9">
        <f>M4254/MAX(M$14:$M4254)-1</f>
        <v>-4.9429596092368189E-2</v>
      </c>
      <c r="V4254">
        <f t="shared" si="779"/>
        <v>8.8078667002291722E-2</v>
      </c>
      <c r="W4254">
        <f>I4254/MAX(I$4154:$I4254)-1</f>
        <v>-7.4168179068360596E-2</v>
      </c>
      <c r="X4254">
        <f>L4254/MAX($L$4154:L4254)-1</f>
        <v>-0.29923098049986263</v>
      </c>
      <c r="Y4254">
        <f>J4254/MAX($J$4154:J4254)-1</f>
        <v>-0.18890577507598783</v>
      </c>
      <c r="Z4254">
        <f>P4254/MAX($P$4154:P4254)-1</f>
        <v>-0.21393763117855624</v>
      </c>
      <c r="AA4254">
        <f t="shared" si="780"/>
        <v>17.779541446208114</v>
      </c>
      <c r="AB4254">
        <f t="shared" si="781"/>
        <v>13.982749607945635</v>
      </c>
      <c r="AC4254">
        <f t="shared" si="782"/>
        <v>1.2397571375602521</v>
      </c>
      <c r="AD4254">
        <f>AA4254/MAX($AA$4154:$AA4254)-1</f>
        <v>-0.18200394287211374</v>
      </c>
      <c r="AE4254">
        <f>AB4254/MAX($AB$4154:$AB4254)-1</f>
        <v>-0.30597848807086714</v>
      </c>
      <c r="AF4254">
        <f>AC4254/MAX($AC$4154:$AC4254)-1</f>
        <v>-0.24276156025434037</v>
      </c>
      <c r="AG4254">
        <f t="shared" si="784"/>
        <v>0.17929217780423018</v>
      </c>
      <c r="AH4254">
        <f t="shared" si="785"/>
        <v>1</v>
      </c>
    </row>
    <row r="4255" spans="1:34" x14ac:dyDescent="0.25">
      <c r="A4255" s="11">
        <f t="shared" ref="A4255" si="786">IF(C4255=C4254,"",1)</f>
        <v>1</v>
      </c>
      <c r="B4255" s="2">
        <v>40207</v>
      </c>
      <c r="C4255" t="s">
        <v>52</v>
      </c>
      <c r="H4255">
        <v>126876</v>
      </c>
      <c r="I4255">
        <v>7141</v>
      </c>
      <c r="K4255">
        <v>-16948</v>
      </c>
      <c r="L4255">
        <v>6835</v>
      </c>
      <c r="P4255">
        <f t="shared" ref="P4255:P4318" si="787">I4255/H4255</f>
        <v>5.6283300230145966E-2</v>
      </c>
      <c r="Q4255" t="str">
        <f t="shared" ref="Q4255:Q4318" si="788">IF(C4255=C4254,(D4255/D4254-1)-(M4255/M4254-1),"#N/A")</f>
        <v>#N/A</v>
      </c>
      <c r="R4255" t="str">
        <f t="shared" si="783"/>
        <v>#N/A</v>
      </c>
      <c r="S4255" t="e">
        <f t="shared" ref="S4255:S4318" si="789">E4255/F4255-1</f>
        <v>#DIV/0!</v>
      </c>
      <c r="T4255" t="e">
        <f t="shared" ref="T4255:T4318" si="790">F4255/G4255-1</f>
        <v>#DIV/0!</v>
      </c>
      <c r="U4255" s="9">
        <f>M4255/MAX(M$14:$M4255)-1</f>
        <v>-1</v>
      </c>
      <c r="V4255" t="e">
        <f t="shared" ref="V4255:V4318" si="791">N4255/O4255-1</f>
        <v>#DIV/0!</v>
      </c>
      <c r="AA4255">
        <f t="shared" ref="AA4255:AA4318" si="792">J4255/L4255</f>
        <v>0</v>
      </c>
      <c r="AB4255">
        <f t="shared" ref="AB4255:AB4318" si="793">(J4255+K4255)/I4255</f>
        <v>-2.3733370676375856</v>
      </c>
      <c r="AC4255">
        <f t="shared" ref="AC4255:AC4318" si="794">(K4255+J4255)/H4255</f>
        <v>-0.13357924272518049</v>
      </c>
      <c r="AG4255" t="e">
        <f t="shared" si="784"/>
        <v>#DIV/0!</v>
      </c>
      <c r="AH4255">
        <f t="shared" si="785"/>
        <v>1</v>
      </c>
    </row>
    <row r="4256" spans="1:34" x14ac:dyDescent="0.25">
      <c r="B4256" s="2">
        <v>40235</v>
      </c>
      <c r="C4256" t="s">
        <v>52</v>
      </c>
      <c r="H4256">
        <v>126876</v>
      </c>
      <c r="I4256">
        <v>7141</v>
      </c>
      <c r="K4256">
        <v>-16948</v>
      </c>
      <c r="L4256">
        <v>6835</v>
      </c>
      <c r="P4256">
        <f t="shared" si="787"/>
        <v>5.6283300230145966E-2</v>
      </c>
      <c r="Q4256" t="e">
        <f t="shared" si="788"/>
        <v>#DIV/0!</v>
      </c>
      <c r="R4256" t="str">
        <f t="shared" si="783"/>
        <v>#N/A</v>
      </c>
      <c r="S4256" t="e">
        <f t="shared" si="789"/>
        <v>#DIV/0!</v>
      </c>
      <c r="T4256" t="e">
        <f t="shared" si="790"/>
        <v>#DIV/0!</v>
      </c>
      <c r="U4256" s="9">
        <f>M4256/MAX(M$14:$M4256)-1</f>
        <v>-1</v>
      </c>
      <c r="V4256" t="e">
        <f t="shared" si="791"/>
        <v>#DIV/0!</v>
      </c>
      <c r="AA4256">
        <f t="shared" si="792"/>
        <v>0</v>
      </c>
      <c r="AB4256">
        <f t="shared" si="793"/>
        <v>-2.3733370676375856</v>
      </c>
      <c r="AC4256">
        <f t="shared" si="794"/>
        <v>-0.13357924272518049</v>
      </c>
      <c r="AG4256" t="e">
        <f t="shared" si="784"/>
        <v>#DIV/0!</v>
      </c>
      <c r="AH4256" t="e">
        <f t="shared" si="785"/>
        <v>#DIV/0!</v>
      </c>
    </row>
    <row r="4257" spans="2:34" x14ac:dyDescent="0.25">
      <c r="B4257" s="2">
        <v>40268</v>
      </c>
      <c r="C4257" t="s">
        <v>52</v>
      </c>
      <c r="H4257">
        <v>126876</v>
      </c>
      <c r="I4257">
        <v>7141</v>
      </c>
      <c r="K4257">
        <v>-16948</v>
      </c>
      <c r="L4257">
        <v>6835</v>
      </c>
      <c r="P4257">
        <f t="shared" si="787"/>
        <v>5.6283300230145966E-2</v>
      </c>
      <c r="Q4257" t="e">
        <f t="shared" si="788"/>
        <v>#DIV/0!</v>
      </c>
      <c r="R4257" t="str">
        <f t="shared" si="783"/>
        <v>#N/A</v>
      </c>
      <c r="S4257" t="e">
        <f t="shared" si="789"/>
        <v>#DIV/0!</v>
      </c>
      <c r="T4257" t="e">
        <f t="shared" si="790"/>
        <v>#DIV/0!</v>
      </c>
      <c r="U4257" s="9">
        <f>M4257/MAX(M$14:$M4257)-1</f>
        <v>-1</v>
      </c>
      <c r="V4257" t="e">
        <f t="shared" si="791"/>
        <v>#DIV/0!</v>
      </c>
      <c r="AA4257">
        <f t="shared" si="792"/>
        <v>0</v>
      </c>
      <c r="AB4257">
        <f t="shared" si="793"/>
        <v>-2.3733370676375856</v>
      </c>
      <c r="AC4257">
        <f t="shared" si="794"/>
        <v>-0.13357924272518049</v>
      </c>
      <c r="AG4257" t="e">
        <f t="shared" si="784"/>
        <v>#DIV/0!</v>
      </c>
      <c r="AH4257" t="e">
        <f t="shared" si="785"/>
        <v>#DIV/0!</v>
      </c>
    </row>
    <row r="4258" spans="2:34" x14ac:dyDescent="0.25">
      <c r="B4258" s="2">
        <v>40298</v>
      </c>
      <c r="C4258" t="s">
        <v>52</v>
      </c>
      <c r="H4258">
        <v>126876</v>
      </c>
      <c r="I4258">
        <v>7141</v>
      </c>
      <c r="K4258">
        <v>-16948</v>
      </c>
      <c r="L4258">
        <v>6835</v>
      </c>
      <c r="P4258">
        <f t="shared" si="787"/>
        <v>5.6283300230145966E-2</v>
      </c>
      <c r="Q4258" t="e">
        <f t="shared" si="788"/>
        <v>#DIV/0!</v>
      </c>
      <c r="R4258" t="e">
        <f t="shared" si="783"/>
        <v>#DIV/0!</v>
      </c>
      <c r="S4258" t="e">
        <f t="shared" si="789"/>
        <v>#DIV/0!</v>
      </c>
      <c r="T4258" t="e">
        <f t="shared" si="790"/>
        <v>#DIV/0!</v>
      </c>
      <c r="U4258" s="9">
        <f>M4258/MAX(M$14:$M4258)-1</f>
        <v>-1</v>
      </c>
      <c r="V4258" t="e">
        <f t="shared" si="791"/>
        <v>#DIV/0!</v>
      </c>
      <c r="AA4258">
        <f t="shared" si="792"/>
        <v>0</v>
      </c>
      <c r="AB4258">
        <f t="shared" si="793"/>
        <v>-2.3733370676375856</v>
      </c>
      <c r="AC4258">
        <f t="shared" si="794"/>
        <v>-0.13357924272518049</v>
      </c>
      <c r="AG4258" t="e">
        <f t="shared" si="784"/>
        <v>#DIV/0!</v>
      </c>
      <c r="AH4258" t="e">
        <f t="shared" si="785"/>
        <v>#DIV/0!</v>
      </c>
    </row>
    <row r="4259" spans="2:34" x14ac:dyDescent="0.25">
      <c r="B4259" s="2">
        <v>40329</v>
      </c>
      <c r="C4259" t="s">
        <v>52</v>
      </c>
      <c r="H4259">
        <v>126876</v>
      </c>
      <c r="I4259">
        <v>7141</v>
      </c>
      <c r="K4259">
        <v>-16948</v>
      </c>
      <c r="L4259">
        <v>6835</v>
      </c>
      <c r="P4259">
        <f t="shared" si="787"/>
        <v>5.6283300230145966E-2</v>
      </c>
      <c r="Q4259" t="e">
        <f t="shared" si="788"/>
        <v>#DIV/0!</v>
      </c>
      <c r="R4259" t="e">
        <f t="shared" ref="R4259:R4322" si="795">IF(C4259=C4256,(D4259/D4256-1)-(M4259/M4256-1),"#N/A")</f>
        <v>#DIV/0!</v>
      </c>
      <c r="S4259" t="e">
        <f t="shared" si="789"/>
        <v>#DIV/0!</v>
      </c>
      <c r="T4259" t="e">
        <f t="shared" si="790"/>
        <v>#DIV/0!</v>
      </c>
      <c r="U4259" s="9">
        <f>M4259/MAX(M$14:$M4259)-1</f>
        <v>-1</v>
      </c>
      <c r="V4259" t="e">
        <f t="shared" si="791"/>
        <v>#DIV/0!</v>
      </c>
      <c r="AA4259">
        <f t="shared" si="792"/>
        <v>0</v>
      </c>
      <c r="AB4259">
        <f t="shared" si="793"/>
        <v>-2.3733370676375856</v>
      </c>
      <c r="AC4259">
        <f t="shared" si="794"/>
        <v>-0.13357924272518049</v>
      </c>
      <c r="AG4259" t="e">
        <f t="shared" si="784"/>
        <v>#DIV/0!</v>
      </c>
      <c r="AH4259" t="e">
        <f t="shared" si="785"/>
        <v>#DIV/0!</v>
      </c>
    </row>
    <row r="4260" spans="2:34" x14ac:dyDescent="0.25">
      <c r="B4260" s="2">
        <v>40359</v>
      </c>
      <c r="C4260" t="s">
        <v>52</v>
      </c>
      <c r="H4260">
        <v>126876</v>
      </c>
      <c r="I4260">
        <v>7141</v>
      </c>
      <c r="K4260">
        <v>-16948</v>
      </c>
      <c r="L4260">
        <v>6835</v>
      </c>
      <c r="P4260">
        <f t="shared" si="787"/>
        <v>5.6283300230145966E-2</v>
      </c>
      <c r="Q4260" t="e">
        <f t="shared" si="788"/>
        <v>#DIV/0!</v>
      </c>
      <c r="R4260" t="e">
        <f t="shared" si="795"/>
        <v>#DIV/0!</v>
      </c>
      <c r="S4260" t="e">
        <f t="shared" si="789"/>
        <v>#DIV/0!</v>
      </c>
      <c r="T4260" t="e">
        <f t="shared" si="790"/>
        <v>#DIV/0!</v>
      </c>
      <c r="U4260" s="9">
        <f>M4260/MAX(M$14:$M4260)-1</f>
        <v>-1</v>
      </c>
      <c r="V4260" t="e">
        <f t="shared" si="791"/>
        <v>#DIV/0!</v>
      </c>
      <c r="AA4260">
        <f t="shared" si="792"/>
        <v>0</v>
      </c>
      <c r="AB4260">
        <f t="shared" si="793"/>
        <v>-2.3733370676375856</v>
      </c>
      <c r="AC4260">
        <f t="shared" si="794"/>
        <v>-0.13357924272518049</v>
      </c>
      <c r="AG4260" t="e">
        <f t="shared" si="784"/>
        <v>#DIV/0!</v>
      </c>
      <c r="AH4260" t="e">
        <f t="shared" si="785"/>
        <v>#DIV/0!</v>
      </c>
    </row>
    <row r="4261" spans="2:34" x14ac:dyDescent="0.25">
      <c r="B4261" s="2">
        <v>40389</v>
      </c>
      <c r="C4261" t="s">
        <v>52</v>
      </c>
      <c r="H4261">
        <v>126876</v>
      </c>
      <c r="I4261">
        <v>7141</v>
      </c>
      <c r="K4261">
        <v>-16948</v>
      </c>
      <c r="L4261">
        <v>6835</v>
      </c>
      <c r="P4261">
        <f t="shared" si="787"/>
        <v>5.6283300230145966E-2</v>
      </c>
      <c r="Q4261" t="e">
        <f t="shared" si="788"/>
        <v>#DIV/0!</v>
      </c>
      <c r="R4261" t="e">
        <f t="shared" si="795"/>
        <v>#DIV/0!</v>
      </c>
      <c r="S4261" t="e">
        <f t="shared" si="789"/>
        <v>#DIV/0!</v>
      </c>
      <c r="T4261" t="e">
        <f t="shared" si="790"/>
        <v>#DIV/0!</v>
      </c>
      <c r="U4261" s="9">
        <f>M4261/MAX(M$14:$M4261)-1</f>
        <v>-1</v>
      </c>
      <c r="V4261" t="e">
        <f t="shared" si="791"/>
        <v>#DIV/0!</v>
      </c>
      <c r="AA4261">
        <f t="shared" si="792"/>
        <v>0</v>
      </c>
      <c r="AB4261">
        <f t="shared" si="793"/>
        <v>-2.3733370676375856</v>
      </c>
      <c r="AC4261">
        <f t="shared" si="794"/>
        <v>-0.13357924272518049</v>
      </c>
      <c r="AG4261" t="e">
        <f t="shared" si="784"/>
        <v>#DIV/0!</v>
      </c>
      <c r="AH4261" t="e">
        <f t="shared" si="785"/>
        <v>#DIV/0!</v>
      </c>
    </row>
    <row r="4262" spans="2:34" x14ac:dyDescent="0.25">
      <c r="B4262" s="2">
        <v>40421</v>
      </c>
      <c r="C4262" t="s">
        <v>52</v>
      </c>
      <c r="H4262">
        <v>126876</v>
      </c>
      <c r="I4262">
        <v>7141</v>
      </c>
      <c r="K4262">
        <v>-16948</v>
      </c>
      <c r="L4262">
        <v>6835</v>
      </c>
      <c r="P4262">
        <f t="shared" si="787"/>
        <v>5.6283300230145966E-2</v>
      </c>
      <c r="Q4262" t="e">
        <f t="shared" si="788"/>
        <v>#DIV/0!</v>
      </c>
      <c r="R4262" t="e">
        <f t="shared" si="795"/>
        <v>#DIV/0!</v>
      </c>
      <c r="S4262" t="e">
        <f t="shared" si="789"/>
        <v>#DIV/0!</v>
      </c>
      <c r="T4262" t="e">
        <f t="shared" si="790"/>
        <v>#DIV/0!</v>
      </c>
      <c r="U4262" s="9">
        <f>M4262/MAX(M$14:$M4262)-1</f>
        <v>-1</v>
      </c>
      <c r="V4262" t="e">
        <f t="shared" si="791"/>
        <v>#DIV/0!</v>
      </c>
      <c r="AA4262">
        <f t="shared" si="792"/>
        <v>0</v>
      </c>
      <c r="AB4262">
        <f t="shared" si="793"/>
        <v>-2.3733370676375856</v>
      </c>
      <c r="AC4262">
        <f t="shared" si="794"/>
        <v>-0.13357924272518049</v>
      </c>
      <c r="AG4262" t="e">
        <f t="shared" si="784"/>
        <v>#DIV/0!</v>
      </c>
      <c r="AH4262" t="e">
        <f t="shared" si="785"/>
        <v>#DIV/0!</v>
      </c>
    </row>
    <row r="4263" spans="2:34" x14ac:dyDescent="0.25">
      <c r="B4263" s="2">
        <v>40451</v>
      </c>
      <c r="C4263" t="s">
        <v>52</v>
      </c>
      <c r="H4263">
        <v>126876</v>
      </c>
      <c r="I4263">
        <v>7141</v>
      </c>
      <c r="K4263">
        <v>-16948</v>
      </c>
      <c r="L4263">
        <v>6835</v>
      </c>
      <c r="P4263">
        <f t="shared" si="787"/>
        <v>5.6283300230145966E-2</v>
      </c>
      <c r="Q4263" t="e">
        <f t="shared" si="788"/>
        <v>#DIV/0!</v>
      </c>
      <c r="R4263" t="e">
        <f t="shared" si="795"/>
        <v>#DIV/0!</v>
      </c>
      <c r="S4263" t="e">
        <f t="shared" si="789"/>
        <v>#DIV/0!</v>
      </c>
      <c r="T4263" t="e">
        <f t="shared" si="790"/>
        <v>#DIV/0!</v>
      </c>
      <c r="U4263" s="9">
        <f>M4263/MAX(M$14:$M4263)-1</f>
        <v>-1</v>
      </c>
      <c r="V4263" t="e">
        <f t="shared" si="791"/>
        <v>#DIV/0!</v>
      </c>
      <c r="AA4263">
        <f t="shared" si="792"/>
        <v>0</v>
      </c>
      <c r="AB4263">
        <f t="shared" si="793"/>
        <v>-2.3733370676375856</v>
      </c>
      <c r="AC4263">
        <f t="shared" si="794"/>
        <v>-0.13357924272518049</v>
      </c>
      <c r="AG4263" t="e">
        <f t="shared" si="784"/>
        <v>#DIV/0!</v>
      </c>
      <c r="AH4263" t="e">
        <f t="shared" si="785"/>
        <v>#DIV/0!</v>
      </c>
    </row>
    <row r="4264" spans="2:34" x14ac:dyDescent="0.25">
      <c r="B4264" s="2">
        <v>40480</v>
      </c>
      <c r="C4264" t="s">
        <v>52</v>
      </c>
      <c r="H4264">
        <v>126876</v>
      </c>
      <c r="I4264">
        <v>7141</v>
      </c>
      <c r="K4264">
        <v>-16948</v>
      </c>
      <c r="L4264">
        <v>6835</v>
      </c>
      <c r="P4264">
        <f t="shared" si="787"/>
        <v>5.6283300230145966E-2</v>
      </c>
      <c r="Q4264" t="e">
        <f t="shared" si="788"/>
        <v>#DIV/0!</v>
      </c>
      <c r="R4264" t="e">
        <f t="shared" si="795"/>
        <v>#DIV/0!</v>
      </c>
      <c r="S4264" t="e">
        <f t="shared" si="789"/>
        <v>#DIV/0!</v>
      </c>
      <c r="T4264" t="e">
        <f t="shared" si="790"/>
        <v>#DIV/0!</v>
      </c>
      <c r="U4264" s="9">
        <f>M4264/MAX(M$14:$M4264)-1</f>
        <v>-1</v>
      </c>
      <c r="V4264" t="e">
        <f t="shared" si="791"/>
        <v>#DIV/0!</v>
      </c>
      <c r="AA4264">
        <f t="shared" si="792"/>
        <v>0</v>
      </c>
      <c r="AB4264">
        <f t="shared" si="793"/>
        <v>-2.3733370676375856</v>
      </c>
      <c r="AC4264">
        <f t="shared" si="794"/>
        <v>-0.13357924272518049</v>
      </c>
      <c r="AG4264" t="e">
        <f t="shared" si="784"/>
        <v>#DIV/0!</v>
      </c>
      <c r="AH4264" t="e">
        <f t="shared" si="785"/>
        <v>#DIV/0!</v>
      </c>
    </row>
    <row r="4265" spans="2:34" x14ac:dyDescent="0.25">
      <c r="B4265" s="2">
        <v>40512</v>
      </c>
      <c r="C4265" t="s">
        <v>52</v>
      </c>
      <c r="H4265">
        <v>126876</v>
      </c>
      <c r="I4265">
        <v>7141</v>
      </c>
      <c r="K4265">
        <v>-16948</v>
      </c>
      <c r="L4265">
        <v>6835</v>
      </c>
      <c r="P4265">
        <f t="shared" si="787"/>
        <v>5.6283300230145966E-2</v>
      </c>
      <c r="Q4265" t="e">
        <f t="shared" si="788"/>
        <v>#DIV/0!</v>
      </c>
      <c r="R4265" t="e">
        <f t="shared" si="795"/>
        <v>#DIV/0!</v>
      </c>
      <c r="S4265" t="e">
        <f t="shared" si="789"/>
        <v>#DIV/0!</v>
      </c>
      <c r="T4265" t="e">
        <f t="shared" si="790"/>
        <v>#DIV/0!</v>
      </c>
      <c r="U4265" s="9">
        <f>M4265/MAX(M$14:$M4265)-1</f>
        <v>-1</v>
      </c>
      <c r="V4265" t="e">
        <f t="shared" si="791"/>
        <v>#DIV/0!</v>
      </c>
      <c r="AA4265">
        <f t="shared" si="792"/>
        <v>0</v>
      </c>
      <c r="AB4265">
        <f t="shared" si="793"/>
        <v>-2.3733370676375856</v>
      </c>
      <c r="AC4265">
        <f t="shared" si="794"/>
        <v>-0.13357924272518049</v>
      </c>
      <c r="AG4265" t="e">
        <f t="shared" si="784"/>
        <v>#DIV/0!</v>
      </c>
      <c r="AH4265" t="e">
        <f t="shared" si="785"/>
        <v>#DIV/0!</v>
      </c>
    </row>
    <row r="4266" spans="2:34" x14ac:dyDescent="0.25">
      <c r="B4266" s="2">
        <v>40543</v>
      </c>
      <c r="C4266" t="s">
        <v>52</v>
      </c>
      <c r="D4266">
        <v>121.4</v>
      </c>
      <c r="E4266">
        <v>75.621600000000001</v>
      </c>
      <c r="F4266">
        <v>52.871400000000001</v>
      </c>
      <c r="G4266">
        <v>41.989899999999999</v>
      </c>
      <c r="H4266">
        <v>126876</v>
      </c>
      <c r="I4266">
        <v>7141</v>
      </c>
      <c r="J4266">
        <v>51900.623099999997</v>
      </c>
      <c r="K4266">
        <v>-16948</v>
      </c>
      <c r="L4266">
        <v>6835</v>
      </c>
      <c r="M4266">
        <v>2792.82</v>
      </c>
      <c r="N4266">
        <v>3254.21</v>
      </c>
      <c r="O4266">
        <v>3115.54</v>
      </c>
      <c r="P4266">
        <f t="shared" si="787"/>
        <v>5.6283300230145966E-2</v>
      </c>
      <c r="Q4266" t="e">
        <f t="shared" si="788"/>
        <v>#DIV/0!</v>
      </c>
      <c r="R4266" t="e">
        <f t="shared" si="795"/>
        <v>#DIV/0!</v>
      </c>
      <c r="S4266">
        <f t="shared" si="789"/>
        <v>0.43029312634051675</v>
      </c>
      <c r="T4266">
        <f t="shared" si="790"/>
        <v>0.25914565169243087</v>
      </c>
      <c r="U4266" s="9">
        <f>M4266/MAX(M$14:$M4266)-1</f>
        <v>-0.24464891355500384</v>
      </c>
      <c r="V4266">
        <f t="shared" si="791"/>
        <v>4.4509138062743592E-2</v>
      </c>
      <c r="W4266">
        <f>I4266/MAX(I$4266:$I4266)-1</f>
        <v>0</v>
      </c>
      <c r="X4266">
        <f>L4266/MAX($L$4266:L4266)-1</f>
        <v>0</v>
      </c>
      <c r="Y4266">
        <f>J4266/MAX($J$4266:J4266)-1</f>
        <v>0</v>
      </c>
      <c r="Z4266">
        <f>P4266/MAX($P$4266:P4266)-1</f>
        <v>0</v>
      </c>
      <c r="AA4266">
        <f t="shared" si="792"/>
        <v>7.593361097293343</v>
      </c>
      <c r="AB4266">
        <f t="shared" si="793"/>
        <v>4.8946398403584928</v>
      </c>
      <c r="AC4266">
        <f t="shared" si="794"/>
        <v>0.27548648365333078</v>
      </c>
      <c r="AD4266">
        <f>AA4266/MAX($AA$4266:$AA4266)-1</f>
        <v>0</v>
      </c>
      <c r="AE4266">
        <f>AB4266/MAX($AB$4266:$AB4266)-1</f>
        <v>0</v>
      </c>
      <c r="AF4266">
        <f>AC4266/MAX($AC$4266:$AC4266)-1</f>
        <v>0</v>
      </c>
      <c r="AG4266">
        <f t="shared" si="784"/>
        <v>-0.32654713927702345</v>
      </c>
      <c r="AH4266" t="e">
        <f t="shared" si="785"/>
        <v>#DIV/0!</v>
      </c>
    </row>
    <row r="4267" spans="2:34" x14ac:dyDescent="0.25">
      <c r="B4267" s="2">
        <v>40574</v>
      </c>
      <c r="C4267" t="s">
        <v>52</v>
      </c>
      <c r="D4267">
        <v>118</v>
      </c>
      <c r="E4267">
        <v>76.939899999999994</v>
      </c>
      <c r="F4267">
        <v>53.786000000000001</v>
      </c>
      <c r="G4267">
        <v>42.484499999999997</v>
      </c>
      <c r="H4267">
        <v>159337</v>
      </c>
      <c r="I4267">
        <v>11271</v>
      </c>
      <c r="J4267">
        <v>52923.460800000001</v>
      </c>
      <c r="K4267">
        <v>-15017</v>
      </c>
      <c r="L4267">
        <v>15409</v>
      </c>
      <c r="M4267">
        <v>2953.63</v>
      </c>
      <c r="N4267">
        <v>3233.54</v>
      </c>
      <c r="O4267">
        <v>3123.03</v>
      </c>
      <c r="P4267">
        <f t="shared" si="787"/>
        <v>7.0736865888023498E-2</v>
      </c>
      <c r="Q4267">
        <f t="shared" si="788"/>
        <v>-8.5586383685904432E-2</v>
      </c>
      <c r="R4267" t="e">
        <f t="shared" si="795"/>
        <v>#DIV/0!</v>
      </c>
      <c r="S4267">
        <f t="shared" si="789"/>
        <v>0.4304819097906516</v>
      </c>
      <c r="T4267">
        <f t="shared" si="790"/>
        <v>0.26601466417163921</v>
      </c>
      <c r="U4267" s="9">
        <f>M4267/MAX(M$14:$M4267)-1</f>
        <v>-0.20115595367530525</v>
      </c>
      <c r="V4267">
        <f t="shared" si="791"/>
        <v>3.5385507023627527E-2</v>
      </c>
      <c r="W4267">
        <f>I4267/MAX(I$4266:$I4267)-1</f>
        <v>0</v>
      </c>
      <c r="X4267">
        <f>L4267/MAX($L$4266:L4267)-1</f>
        <v>0</v>
      </c>
      <c r="Y4267">
        <f>J4267/MAX($J$4266:J4267)-1</f>
        <v>0</v>
      </c>
      <c r="Z4267">
        <f>P4267/MAX($P$4266:P4267)-1</f>
        <v>0</v>
      </c>
      <c r="AA4267">
        <f t="shared" si="792"/>
        <v>3.4345811408916869</v>
      </c>
      <c r="AB4267">
        <f t="shared" si="793"/>
        <v>3.3631852364475203</v>
      </c>
      <c r="AC4267">
        <f t="shared" si="794"/>
        <v>0.23790118302716884</v>
      </c>
      <c r="AD4267">
        <f>AA4267/MAX($AA$4266:$AA4267)-1</f>
        <v>-0.54768631481045404</v>
      </c>
      <c r="AE4267">
        <f>AB4267/MAX($AB$4266:$AB4267)-1</f>
        <v>-0.3128840229026546</v>
      </c>
      <c r="AF4267">
        <f>AC4267/MAX($AC$4266:$AC4267)-1</f>
        <v>-0.13643246713134161</v>
      </c>
      <c r="AG4267">
        <f t="shared" si="784"/>
        <v>-0.28374939531543258</v>
      </c>
      <c r="AH4267">
        <f t="shared" si="785"/>
        <v>-1</v>
      </c>
    </row>
    <row r="4268" spans="2:34" x14ac:dyDescent="0.25">
      <c r="B4268" s="2">
        <v>40602</v>
      </c>
      <c r="C4268" t="s">
        <v>52</v>
      </c>
      <c r="D4268">
        <v>122.9</v>
      </c>
      <c r="E4268">
        <v>78.273700000000005</v>
      </c>
      <c r="F4268">
        <v>54.739199999999997</v>
      </c>
      <c r="G4268">
        <v>43.005200000000002</v>
      </c>
      <c r="H4268">
        <v>159337</v>
      </c>
      <c r="I4268">
        <v>11271</v>
      </c>
      <c r="J4268">
        <v>53348.935599999997</v>
      </c>
      <c r="K4268">
        <v>-15017</v>
      </c>
      <c r="L4268">
        <v>15409</v>
      </c>
      <c r="M4268">
        <v>3013.09</v>
      </c>
      <c r="N4268">
        <v>3211.4</v>
      </c>
      <c r="O4268">
        <v>3127.97</v>
      </c>
      <c r="P4268">
        <f t="shared" si="787"/>
        <v>7.0736865888023498E-2</v>
      </c>
      <c r="Q4268">
        <f t="shared" si="788"/>
        <v>2.1394263089193899E-2</v>
      </c>
      <c r="R4268" t="e">
        <f t="shared" si="795"/>
        <v>#DIV/0!</v>
      </c>
      <c r="S4268">
        <f t="shared" si="789"/>
        <v>0.42993869110253735</v>
      </c>
      <c r="T4268">
        <f t="shared" si="790"/>
        <v>0.27285072502860097</v>
      </c>
      <c r="U4268" s="9">
        <f>M4268/MAX(M$14:$M4268)-1</f>
        <v>-0.18507429585273893</v>
      </c>
      <c r="V4268">
        <f t="shared" si="791"/>
        <v>2.6672250692941546E-2</v>
      </c>
      <c r="W4268">
        <f>I4268/MAX(I$4266:$I4268)-1</f>
        <v>0</v>
      </c>
      <c r="X4268">
        <f>L4268/MAX($L$4266:L4268)-1</f>
        <v>0</v>
      </c>
      <c r="Y4268">
        <f>J4268/MAX($J$4266:J4268)-1</f>
        <v>0</v>
      </c>
      <c r="Z4268">
        <f>P4268/MAX($P$4266:P4268)-1</f>
        <v>0</v>
      </c>
      <c r="AA4268">
        <f t="shared" si="792"/>
        <v>3.4621932377182163</v>
      </c>
      <c r="AB4268">
        <f t="shared" si="793"/>
        <v>3.400934752905687</v>
      </c>
      <c r="AC4268">
        <f t="shared" si="794"/>
        <v>0.24057146551020792</v>
      </c>
      <c r="AD4268">
        <f>AA4268/MAX($AA$4266:$AA4268)-1</f>
        <v>-0.54404996768133196</v>
      </c>
      <c r="AE4268">
        <f>AB4268/MAX($AB$4266:$AB4268)-1</f>
        <v>-0.30517160325802517</v>
      </c>
      <c r="AF4268">
        <f>AC4268/MAX($AC$4266:$AC4268)-1</f>
        <v>-0.12673949618181468</v>
      </c>
      <c r="AG4268">
        <f t="shared" si="784"/>
        <v>-0.2814864032638732</v>
      </c>
      <c r="AH4268">
        <f t="shared" si="785"/>
        <v>0</v>
      </c>
    </row>
    <row r="4269" spans="2:34" x14ac:dyDescent="0.25">
      <c r="B4269" s="2">
        <v>40633</v>
      </c>
      <c r="C4269" t="s">
        <v>52</v>
      </c>
      <c r="D4269">
        <v>114.45</v>
      </c>
      <c r="E4269">
        <v>79.433499999999995</v>
      </c>
      <c r="F4269">
        <v>55.5886</v>
      </c>
      <c r="G4269">
        <v>43.4773</v>
      </c>
      <c r="H4269">
        <v>159337</v>
      </c>
      <c r="I4269">
        <v>11271</v>
      </c>
      <c r="J4269">
        <v>51446.279799999997</v>
      </c>
      <c r="K4269">
        <v>-15017</v>
      </c>
      <c r="L4269">
        <v>15409</v>
      </c>
      <c r="M4269">
        <v>2910.91</v>
      </c>
      <c r="N4269">
        <v>3186.05</v>
      </c>
      <c r="O4269">
        <v>3130.51</v>
      </c>
      <c r="P4269">
        <f t="shared" si="787"/>
        <v>7.0736865888023498E-2</v>
      </c>
      <c r="Q4269">
        <f t="shared" si="788"/>
        <v>-3.4843054928424877E-2</v>
      </c>
      <c r="R4269">
        <f t="shared" si="795"/>
        <v>-9.9532191202418185E-2</v>
      </c>
      <c r="S4269">
        <f t="shared" si="789"/>
        <v>0.42895305872067291</v>
      </c>
      <c r="T4269">
        <f t="shared" si="790"/>
        <v>0.27856605630984443</v>
      </c>
      <c r="U4269" s="9">
        <f>M4269/MAX(M$14:$M4269)-1</f>
        <v>-0.21271008119262835</v>
      </c>
      <c r="V4269">
        <f t="shared" si="791"/>
        <v>1.7741518155188762E-2</v>
      </c>
      <c r="W4269">
        <f>I4269/MAX(I$4266:$I4269)-1</f>
        <v>0</v>
      </c>
      <c r="X4269">
        <f>L4269/MAX($L$4266:L4269)-1</f>
        <v>0</v>
      </c>
      <c r="Y4269">
        <f>J4269/MAX($J$4266:J4269)-1</f>
        <v>-3.5664362908113922E-2</v>
      </c>
      <c r="Z4269">
        <f>P4269/MAX($P$4266:P4269)-1</f>
        <v>0</v>
      </c>
      <c r="AA4269">
        <f t="shared" si="792"/>
        <v>3.338716321630216</v>
      </c>
      <c r="AB4269">
        <f t="shared" si="793"/>
        <v>3.232124904622482</v>
      </c>
      <c r="AC4269">
        <f t="shared" si="794"/>
        <v>0.22863038591162127</v>
      </c>
      <c r="AD4269">
        <f>AA4269/MAX($AA$4266:$AA4269)-1</f>
        <v>-0.56031113510191122</v>
      </c>
      <c r="AE4269">
        <f>AB4269/MAX($AB$4266:$AB4269)-1</f>
        <v>-0.33966032026050863</v>
      </c>
      <c r="AF4269">
        <f>AC4269/MAX($AC$4266:$AC4269)-1</f>
        <v>-0.17008492438660883</v>
      </c>
      <c r="AG4269">
        <f t="shared" si="784"/>
        <v>-0.29189671358899699</v>
      </c>
      <c r="AH4269">
        <f t="shared" si="785"/>
        <v>-1</v>
      </c>
    </row>
    <row r="4270" spans="2:34" x14ac:dyDescent="0.25">
      <c r="B4270" s="2">
        <v>40662</v>
      </c>
      <c r="C4270" t="s">
        <v>52</v>
      </c>
      <c r="D4270">
        <v>133</v>
      </c>
      <c r="E4270">
        <v>80.768600000000006</v>
      </c>
      <c r="F4270">
        <v>56.670099999999998</v>
      </c>
      <c r="G4270">
        <v>44.042999999999999</v>
      </c>
      <c r="H4270">
        <v>159337</v>
      </c>
      <c r="I4270">
        <v>11271</v>
      </c>
      <c r="J4270">
        <v>58099.792200000004</v>
      </c>
      <c r="K4270">
        <v>-15017</v>
      </c>
      <c r="L4270">
        <v>15409</v>
      </c>
      <c r="M4270">
        <v>3011.25</v>
      </c>
      <c r="N4270">
        <v>3164.53</v>
      </c>
      <c r="O4270">
        <v>3136.64</v>
      </c>
      <c r="P4270">
        <f t="shared" si="787"/>
        <v>7.0736865888023498E-2</v>
      </c>
      <c r="Q4270">
        <f t="shared" si="788"/>
        <v>0.12760919042551255</v>
      </c>
      <c r="R4270">
        <f t="shared" si="795"/>
        <v>0.10761044568140443</v>
      </c>
      <c r="S4270">
        <f t="shared" si="789"/>
        <v>0.42524188240359573</v>
      </c>
      <c r="T4270">
        <f t="shared" si="790"/>
        <v>0.28669936198714896</v>
      </c>
      <c r="U4270" s="9">
        <f>M4270/MAX(M$14:$M4270)-1</f>
        <v>-0.18557194553981471</v>
      </c>
      <c r="V4270">
        <f t="shared" si="791"/>
        <v>8.8916802693328467E-3</v>
      </c>
      <c r="W4270">
        <f>I4270/MAX(I$4266:$I4270)-1</f>
        <v>0</v>
      </c>
      <c r="X4270">
        <f>L4270/MAX($L$4266:L4270)-1</f>
        <v>0</v>
      </c>
      <c r="Y4270">
        <f>J4270/MAX($J$4266:J4270)-1</f>
        <v>0</v>
      </c>
      <c r="Z4270">
        <f>P4270/MAX($P$4266:P4270)-1</f>
        <v>0</v>
      </c>
      <c r="AA4270">
        <f t="shared" si="792"/>
        <v>3.7705102342786687</v>
      </c>
      <c r="AB4270">
        <f t="shared" si="793"/>
        <v>3.8224462958033896</v>
      </c>
      <c r="AC4270">
        <f t="shared" si="794"/>
        <v>0.27038787099041656</v>
      </c>
      <c r="AD4270">
        <f>AA4270/MAX($AA$4266:$AA4270)-1</f>
        <v>-0.50344647304832257</v>
      </c>
      <c r="AE4270">
        <f>AB4270/MAX($AB$4266:$AB4270)-1</f>
        <v>-0.21905463517752388</v>
      </c>
      <c r="AF4270">
        <f>AC4270/MAX($AC$4266:$AC4270)-1</f>
        <v>-1.850766903442802E-2</v>
      </c>
      <c r="AG4270">
        <f t="shared" si="784"/>
        <v>-0.25846908278615149</v>
      </c>
      <c r="AH4270">
        <f t="shared" si="785"/>
        <v>1</v>
      </c>
    </row>
    <row r="4271" spans="2:34" x14ac:dyDescent="0.25">
      <c r="B4271" s="2">
        <v>40694</v>
      </c>
      <c r="C4271" t="s">
        <v>52</v>
      </c>
      <c r="D4271">
        <v>123.4</v>
      </c>
      <c r="E4271">
        <v>81.705200000000005</v>
      </c>
      <c r="F4271">
        <v>57.620800000000003</v>
      </c>
      <c r="G4271">
        <v>44.5749</v>
      </c>
      <c r="H4271">
        <v>159337</v>
      </c>
      <c r="I4271">
        <v>11271</v>
      </c>
      <c r="J4271">
        <v>55404.795599999998</v>
      </c>
      <c r="K4271">
        <v>-15017</v>
      </c>
      <c r="L4271">
        <v>15409</v>
      </c>
      <c r="M4271">
        <v>2861.92</v>
      </c>
      <c r="N4271">
        <v>3138.15</v>
      </c>
      <c r="O4271">
        <v>3142.78</v>
      </c>
      <c r="P4271">
        <f t="shared" si="787"/>
        <v>7.0736865888023498E-2</v>
      </c>
      <c r="Q4271">
        <f t="shared" si="788"/>
        <v>-2.2589749591912511E-2</v>
      </c>
      <c r="R4271">
        <f t="shared" si="795"/>
        <v>5.4239435075099429E-2</v>
      </c>
      <c r="S4271">
        <f t="shared" si="789"/>
        <v>0.41798100685863449</v>
      </c>
      <c r="T4271">
        <f t="shared" si="790"/>
        <v>0.29267367958200707</v>
      </c>
      <c r="U4271" s="9">
        <f>M4271/MAX(M$14:$M4271)-1</f>
        <v>-0.22596000411101913</v>
      </c>
      <c r="V4271">
        <f t="shared" si="791"/>
        <v>-1.4732179789868072E-3</v>
      </c>
      <c r="W4271">
        <f>I4271/MAX(I$4266:$I4271)-1</f>
        <v>0</v>
      </c>
      <c r="X4271">
        <f>L4271/MAX($L$4266:L4271)-1</f>
        <v>0</v>
      </c>
      <c r="Y4271">
        <f>J4271/MAX($J$4266:J4271)-1</f>
        <v>-4.6385649551428321E-2</v>
      </c>
      <c r="Z4271">
        <f>P4271/MAX($P$4266:P4271)-1</f>
        <v>0</v>
      </c>
      <c r="AA4271">
        <f t="shared" si="792"/>
        <v>3.5956126679213445</v>
      </c>
      <c r="AB4271">
        <f t="shared" si="793"/>
        <v>3.5833373791145418</v>
      </c>
      <c r="AC4271">
        <f t="shared" si="794"/>
        <v>0.25347405561796693</v>
      </c>
      <c r="AD4271">
        <f>AA4271/MAX($AA$4266:$AA4271)-1</f>
        <v>-0.52647943093302874</v>
      </c>
      <c r="AE4271">
        <f>AB4271/MAX($AB$4266:$AB4271)-1</f>
        <v>-0.26790581207460373</v>
      </c>
      <c r="AF4271">
        <f>AC4271/MAX($AC$4266:$AC4271)-1</f>
        <v>-7.9903840447809626E-2</v>
      </c>
      <c r="AG4271">
        <f t="shared" si="784"/>
        <v>-0.27104151973443974</v>
      </c>
      <c r="AH4271">
        <f t="shared" si="785"/>
        <v>0</v>
      </c>
    </row>
    <row r="4272" spans="2:34" x14ac:dyDescent="0.25">
      <c r="B4272" s="2">
        <v>40724</v>
      </c>
      <c r="C4272" t="s">
        <v>52</v>
      </c>
      <c r="D4272">
        <v>142.35</v>
      </c>
      <c r="E4272">
        <v>83.070400000000006</v>
      </c>
      <c r="F4272">
        <v>58.773899999999998</v>
      </c>
      <c r="G4272">
        <v>45.197600000000001</v>
      </c>
      <c r="H4272">
        <v>159337</v>
      </c>
      <c r="I4272">
        <v>11271</v>
      </c>
      <c r="J4272">
        <v>61428.588199999998</v>
      </c>
      <c r="K4272">
        <v>-15017</v>
      </c>
      <c r="L4272">
        <v>15409</v>
      </c>
      <c r="M4272">
        <v>2848.53</v>
      </c>
      <c r="N4272">
        <v>3107.27</v>
      </c>
      <c r="O4272">
        <v>3149.85</v>
      </c>
      <c r="P4272">
        <f t="shared" si="787"/>
        <v>7.0736865888023498E-2</v>
      </c>
      <c r="Q4272">
        <f t="shared" si="788"/>
        <v>0.15824431744612455</v>
      </c>
      <c r="R4272">
        <f t="shared" si="795"/>
        <v>0.26520429877506102</v>
      </c>
      <c r="S4272">
        <f t="shared" si="789"/>
        <v>0.41338927653261082</v>
      </c>
      <c r="T4272">
        <f t="shared" si="790"/>
        <v>0.30037656866736273</v>
      </c>
      <c r="U4272" s="9">
        <f>M4272/MAX(M$14:$M4272)-1</f>
        <v>-0.22958148743164075</v>
      </c>
      <c r="V4272">
        <f t="shared" si="791"/>
        <v>-1.3518104036700174E-2</v>
      </c>
      <c r="W4272">
        <f>I4272/MAX(I$4266:$I4272)-1</f>
        <v>0</v>
      </c>
      <c r="X4272">
        <f>L4272/MAX($L$4266:L4272)-1</f>
        <v>0</v>
      </c>
      <c r="Y4272">
        <f>J4272/MAX($J$4266:J4272)-1</f>
        <v>0</v>
      </c>
      <c r="Z4272">
        <f>P4272/MAX($P$4266:P4272)-1</f>
        <v>0</v>
      </c>
      <c r="AA4272">
        <f t="shared" si="792"/>
        <v>3.9865395677850604</v>
      </c>
      <c r="AB4272">
        <f t="shared" si="793"/>
        <v>4.1177879691243016</v>
      </c>
      <c r="AC4272">
        <f t="shared" si="794"/>
        <v>0.29127941532726231</v>
      </c>
      <c r="AD4272">
        <f>AA4272/MAX($AA$4266:$AA4272)-1</f>
        <v>-0.47499670874257982</v>
      </c>
      <c r="AE4272">
        <f>AB4272/MAX($AB$4266:$AB4272)-1</f>
        <v>-0.15871481795835118</v>
      </c>
      <c r="AF4272">
        <f>AC4272/MAX($AC$4266:$AC4272)-1</f>
        <v>0</v>
      </c>
      <c r="AG4272">
        <f t="shared" si="784"/>
        <v>-0.24446272395366561</v>
      </c>
      <c r="AH4272">
        <f t="shared" si="785"/>
        <v>1</v>
      </c>
    </row>
    <row r="4273" spans="2:34" x14ac:dyDescent="0.25">
      <c r="B4273" s="2">
        <v>40753</v>
      </c>
      <c r="C4273" t="s">
        <v>52</v>
      </c>
      <c r="D4273">
        <v>139.44999999999999</v>
      </c>
      <c r="E4273">
        <v>84.404600000000002</v>
      </c>
      <c r="F4273">
        <v>59.950299999999999</v>
      </c>
      <c r="G4273">
        <v>45.809899999999999</v>
      </c>
      <c r="H4273">
        <v>159337</v>
      </c>
      <c r="I4273">
        <v>11271</v>
      </c>
      <c r="J4273">
        <v>61664.792699999998</v>
      </c>
      <c r="K4273">
        <v>-15017</v>
      </c>
      <c r="L4273">
        <v>15409</v>
      </c>
      <c r="M4273">
        <v>2670.37</v>
      </c>
      <c r="N4273">
        <v>3070.42</v>
      </c>
      <c r="O4273">
        <v>3156.19</v>
      </c>
      <c r="P4273">
        <f t="shared" si="787"/>
        <v>7.0736865888023498E-2</v>
      </c>
      <c r="Q4273">
        <f t="shared" si="788"/>
        <v>4.2172218775204939E-2</v>
      </c>
      <c r="R4273">
        <f t="shared" si="795"/>
        <v>0.16169839917352535</v>
      </c>
      <c r="S4273">
        <f t="shared" si="789"/>
        <v>0.40790955174536259</v>
      </c>
      <c r="T4273">
        <f t="shared" si="790"/>
        <v>0.30867563561588218</v>
      </c>
      <c r="U4273" s="9">
        <f>M4273/MAX(M$14:$M4273)-1</f>
        <v>-0.27776695930631967</v>
      </c>
      <c r="V4273">
        <f t="shared" si="791"/>
        <v>-2.7175170062638809E-2</v>
      </c>
      <c r="W4273">
        <f>I4273/MAX(I$4266:$I4273)-1</f>
        <v>0</v>
      </c>
      <c r="X4273">
        <f>L4273/MAX($L$4266:L4273)-1</f>
        <v>0</v>
      </c>
      <c r="Y4273">
        <f>J4273/MAX($J$4266:J4273)-1</f>
        <v>0</v>
      </c>
      <c r="Z4273">
        <f>P4273/MAX($P$4266:P4273)-1</f>
        <v>0</v>
      </c>
      <c r="AA4273">
        <f t="shared" si="792"/>
        <v>4.0018685638263349</v>
      </c>
      <c r="AB4273">
        <f t="shared" si="793"/>
        <v>4.1387448052524176</v>
      </c>
      <c r="AC4273">
        <f t="shared" si="794"/>
        <v>0.29276183623389418</v>
      </c>
      <c r="AD4273">
        <f>AA4273/MAX($AA$4266:$AA4273)-1</f>
        <v>-0.47297797213241932</v>
      </c>
      <c r="AE4273">
        <f>AB4273/MAX($AB$4266:$AB4273)-1</f>
        <v>-0.15443322895249267</v>
      </c>
      <c r="AF4273">
        <f>AC4273/MAX($AC$4266:$AC4273)-1</f>
        <v>0</v>
      </c>
      <c r="AG4273">
        <f t="shared" si="784"/>
        <v>-0.2435263193546745</v>
      </c>
      <c r="AH4273">
        <f t="shared" si="785"/>
        <v>1</v>
      </c>
    </row>
    <row r="4274" spans="2:34" x14ac:dyDescent="0.25">
      <c r="B4274" s="2">
        <v>40786</v>
      </c>
      <c r="C4274" t="s">
        <v>52</v>
      </c>
      <c r="D4274">
        <v>115.95</v>
      </c>
      <c r="E4274">
        <v>85.189899999999994</v>
      </c>
      <c r="F4274">
        <v>60.8827</v>
      </c>
      <c r="G4274">
        <v>46.303800000000003</v>
      </c>
      <c r="H4274">
        <v>159337</v>
      </c>
      <c r="I4274">
        <v>11271</v>
      </c>
      <c r="J4274">
        <v>51003.644500000002</v>
      </c>
      <c r="K4274">
        <v>-15017</v>
      </c>
      <c r="L4274">
        <v>15409</v>
      </c>
      <c r="M4274">
        <v>2302.08</v>
      </c>
      <c r="N4274">
        <v>3026.67</v>
      </c>
      <c r="O4274">
        <v>3155.97</v>
      </c>
      <c r="P4274">
        <f t="shared" si="787"/>
        <v>7.0736865888023498E-2</v>
      </c>
      <c r="Q4274">
        <f t="shared" si="788"/>
        <v>-3.060196503844248E-2</v>
      </c>
      <c r="R4274">
        <f t="shared" si="795"/>
        <v>0.13524415702067694</v>
      </c>
      <c r="S4274">
        <f t="shared" si="789"/>
        <v>0.39924641975470854</v>
      </c>
      <c r="T4274">
        <f t="shared" si="790"/>
        <v>0.31485320859195132</v>
      </c>
      <c r="U4274" s="9">
        <f>M4274/MAX(M$14:$M4274)-1</f>
        <v>-0.37737533063953399</v>
      </c>
      <c r="V4274">
        <f t="shared" si="791"/>
        <v>-4.0969971197444721E-2</v>
      </c>
      <c r="W4274">
        <f>I4274/MAX(I$4266:$I4274)-1</f>
        <v>0</v>
      </c>
      <c r="X4274">
        <f>L4274/MAX($L$4266:L4274)-1</f>
        <v>0</v>
      </c>
      <c r="Y4274">
        <f>J4274/MAX($J$4266:J4274)-1</f>
        <v>-0.17288873817944406</v>
      </c>
      <c r="Z4274">
        <f>P4274/MAX($P$4266:P4274)-1</f>
        <v>0</v>
      </c>
      <c r="AA4274">
        <f t="shared" si="792"/>
        <v>3.3099905574664157</v>
      </c>
      <c r="AB4274">
        <f t="shared" si="793"/>
        <v>3.1928528524531985</v>
      </c>
      <c r="AC4274">
        <f t="shared" si="794"/>
        <v>0.2258524040241752</v>
      </c>
      <c r="AD4274">
        <f>AA4274/MAX($AA$4266:$AA4274)-1</f>
        <v>-0.56409414552321713</v>
      </c>
      <c r="AE4274">
        <f>AB4274/MAX($AB$4266:$AB4274)-1</f>
        <v>-0.34768380175254165</v>
      </c>
      <c r="AF4274">
        <f>AC4274/MAX($AC$4266:$AC4274)-1</f>
        <v>-0.22854560919020706</v>
      </c>
      <c r="AG4274">
        <f t="shared" si="784"/>
        <v>-0.29442994019770485</v>
      </c>
      <c r="AH4274">
        <f t="shared" si="785"/>
        <v>-1</v>
      </c>
    </row>
    <row r="4275" spans="2:34" x14ac:dyDescent="0.25">
      <c r="B4275" s="2">
        <v>40816</v>
      </c>
      <c r="C4275" t="s">
        <v>52</v>
      </c>
      <c r="D4275">
        <v>100.05</v>
      </c>
      <c r="E4275">
        <v>85.539900000000003</v>
      </c>
      <c r="F4275">
        <v>61.667000000000002</v>
      </c>
      <c r="G4275">
        <v>46.727800000000002</v>
      </c>
      <c r="H4275">
        <v>159337</v>
      </c>
      <c r="I4275">
        <v>11271</v>
      </c>
      <c r="J4275">
        <v>44815.303999999996</v>
      </c>
      <c r="K4275">
        <v>-15017</v>
      </c>
      <c r="L4275">
        <v>15409</v>
      </c>
      <c r="M4275">
        <v>2179.66</v>
      </c>
      <c r="N4275">
        <v>2983.95</v>
      </c>
      <c r="O4275">
        <v>3154.46</v>
      </c>
      <c r="P4275">
        <f t="shared" si="787"/>
        <v>7.0736865888023498E-2</v>
      </c>
      <c r="Q4275">
        <f t="shared" si="788"/>
        <v>-8.3950076893170689E-2</v>
      </c>
      <c r="R4275">
        <f t="shared" si="795"/>
        <v>-6.2342558090256572E-2</v>
      </c>
      <c r="S4275">
        <f t="shared" si="789"/>
        <v>0.3871260155350511</v>
      </c>
      <c r="T4275">
        <f t="shared" si="790"/>
        <v>0.31970689824900811</v>
      </c>
      <c r="U4275" s="9">
        <f>M4275/MAX(M$14:$M4275)-1</f>
        <v>-0.41048526253725615</v>
      </c>
      <c r="V4275">
        <f t="shared" si="791"/>
        <v>-5.4053625660176463E-2</v>
      </c>
      <c r="W4275">
        <f>I4275/MAX(I$4266:$I4275)-1</f>
        <v>0</v>
      </c>
      <c r="X4275">
        <f>L4275/MAX($L$4266:L4275)-1</f>
        <v>0</v>
      </c>
      <c r="Y4275">
        <f>J4275/MAX($J$4266:J4275)-1</f>
        <v>-0.27324325538517547</v>
      </c>
      <c r="Z4275">
        <f>P4275/MAX($P$4266:P4275)-1</f>
        <v>0</v>
      </c>
      <c r="AA4275">
        <f t="shared" si="792"/>
        <v>2.9083849698228308</v>
      </c>
      <c r="AB4275">
        <f t="shared" si="793"/>
        <v>2.6438030343359058</v>
      </c>
      <c r="AC4275">
        <f t="shared" si="794"/>
        <v>0.18701434067416856</v>
      </c>
      <c r="AD4275">
        <f>AA4275/MAX($AA$4266:$AA4275)-1</f>
        <v>-0.61698318668665375</v>
      </c>
      <c r="AE4275">
        <f>AB4275/MAX($AB$4266:$AB4275)-1</f>
        <v>-0.45985749297904044</v>
      </c>
      <c r="AF4275">
        <f>AC4275/MAX($AC$4266:$AC4275)-1</f>
        <v>-0.36120655929771361</v>
      </c>
      <c r="AG4275">
        <f t="shared" si="784"/>
        <v>-0.33508642494090862</v>
      </c>
      <c r="AH4275">
        <f t="shared" si="785"/>
        <v>-1</v>
      </c>
    </row>
    <row r="4276" spans="2:34" x14ac:dyDescent="0.25">
      <c r="B4276" s="2">
        <v>40847</v>
      </c>
      <c r="C4276" t="s">
        <v>52</v>
      </c>
      <c r="D4276">
        <v>126.8</v>
      </c>
      <c r="E4276">
        <v>86.25</v>
      </c>
      <c r="F4276">
        <v>62.6755</v>
      </c>
      <c r="G4276">
        <v>47.283799999999999</v>
      </c>
      <c r="H4276">
        <v>159337</v>
      </c>
      <c r="I4276">
        <v>11271</v>
      </c>
      <c r="J4276">
        <v>55324.566500000001</v>
      </c>
      <c r="K4276">
        <v>-15017</v>
      </c>
      <c r="L4276">
        <v>15409</v>
      </c>
      <c r="M4276">
        <v>2385.2199999999998</v>
      </c>
      <c r="N4276">
        <v>2945.76</v>
      </c>
      <c r="O4276">
        <v>3154.12</v>
      </c>
      <c r="P4276">
        <f t="shared" si="787"/>
        <v>7.0736865888023498E-2</v>
      </c>
      <c r="Q4276">
        <f t="shared" si="788"/>
        <v>0.17305803022807065</v>
      </c>
      <c r="R4276">
        <f t="shared" si="795"/>
        <v>1.6069437781260909E-2</v>
      </c>
      <c r="S4276">
        <f t="shared" si="789"/>
        <v>0.37613581064371249</v>
      </c>
      <c r="T4276">
        <f t="shared" si="790"/>
        <v>0.32551740765336112</v>
      </c>
      <c r="U4276" s="9">
        <f>M4276/MAX(M$14:$M4276)-1</f>
        <v>-0.35488913771373254</v>
      </c>
      <c r="V4276">
        <f t="shared" si="791"/>
        <v>-6.6059629944326681E-2</v>
      </c>
      <c r="W4276">
        <f>I4276/MAX(I$4266:$I4276)-1</f>
        <v>0</v>
      </c>
      <c r="X4276">
        <f>L4276/MAX($L$4266:L4276)-1</f>
        <v>0</v>
      </c>
      <c r="Y4276">
        <f>J4276/MAX($J$4266:J4276)-1</f>
        <v>-0.10281760340694368</v>
      </c>
      <c r="Z4276">
        <f>P4276/MAX($P$4266:P4276)-1</f>
        <v>0</v>
      </c>
      <c r="AA4276">
        <f t="shared" si="792"/>
        <v>3.5904060289441238</v>
      </c>
      <c r="AB4276">
        <f t="shared" si="793"/>
        <v>3.5762191908437586</v>
      </c>
      <c r="AC4276">
        <f t="shared" si="794"/>
        <v>0.25297053728889085</v>
      </c>
      <c r="AD4276">
        <f>AA4276/MAX($AA$4266:$AA4276)-1</f>
        <v>-0.52716511398043142</v>
      </c>
      <c r="AE4276">
        <f>AB4276/MAX($AB$4266:$AB4276)-1</f>
        <v>-0.26936009441261988</v>
      </c>
      <c r="AF4276">
        <f>AC4276/MAX($AC$4266:$AC4276)-1</f>
        <v>-0.13591696054677405</v>
      </c>
      <c r="AG4276">
        <f t="shared" si="784"/>
        <v>-0.27143457147558492</v>
      </c>
      <c r="AH4276">
        <f t="shared" si="785"/>
        <v>1</v>
      </c>
    </row>
    <row r="4277" spans="2:34" x14ac:dyDescent="0.25">
      <c r="B4277" s="2">
        <v>40877</v>
      </c>
      <c r="C4277" t="s">
        <v>52</v>
      </c>
      <c r="D4277">
        <v>127.65</v>
      </c>
      <c r="E4277">
        <v>86.884600000000006</v>
      </c>
      <c r="F4277">
        <v>63.686500000000002</v>
      </c>
      <c r="G4277">
        <v>47.850900000000003</v>
      </c>
      <c r="H4277">
        <v>159337</v>
      </c>
      <c r="I4277">
        <v>11271</v>
      </c>
      <c r="J4277">
        <v>54703.602099999996</v>
      </c>
      <c r="K4277">
        <v>-15017</v>
      </c>
      <c r="L4277">
        <v>15409</v>
      </c>
      <c r="M4277">
        <v>2330.4299999999998</v>
      </c>
      <c r="N4277">
        <v>2904.74</v>
      </c>
      <c r="O4277">
        <v>3152.23</v>
      </c>
      <c r="P4277">
        <f t="shared" si="787"/>
        <v>7.0736865888023498E-2</v>
      </c>
      <c r="Q4277">
        <f t="shared" si="788"/>
        <v>2.9674097478909145E-2</v>
      </c>
      <c r="R4277">
        <f t="shared" si="795"/>
        <v>8.8590612784262834E-2</v>
      </c>
      <c r="S4277">
        <f t="shared" si="789"/>
        <v>0.36425459084735379</v>
      </c>
      <c r="T4277">
        <f t="shared" si="790"/>
        <v>0.33093630422834264</v>
      </c>
      <c r="U4277" s="9">
        <f>M4277/MAX(M$14:$M4277)-1</f>
        <v>-0.36970773899355769</v>
      </c>
      <c r="V4277">
        <f t="shared" si="791"/>
        <v>-7.8512671981422755E-2</v>
      </c>
      <c r="W4277">
        <f>I4277/MAX(I$4266:$I4277)-1</f>
        <v>0</v>
      </c>
      <c r="X4277">
        <f>L4277/MAX($L$4266:L4277)-1</f>
        <v>0</v>
      </c>
      <c r="Y4277">
        <f>J4277/MAX($J$4266:J4277)-1</f>
        <v>-0.11288760239357787</v>
      </c>
      <c r="Z4277">
        <f>P4277/MAX($P$4266:P4277)-1</f>
        <v>0</v>
      </c>
      <c r="AA4277">
        <f t="shared" si="792"/>
        <v>3.5501072165617495</v>
      </c>
      <c r="AB4277">
        <f t="shared" si="793"/>
        <v>3.5211251974092801</v>
      </c>
      <c r="AC4277">
        <f t="shared" si="794"/>
        <v>0.24907336086408052</v>
      </c>
      <c r="AD4277">
        <f>AA4277/MAX($AA$4266:$AA4277)-1</f>
        <v>-0.53247222526699178</v>
      </c>
      <c r="AE4277">
        <f>AB4277/MAX($AB$4266:$AB4277)-1</f>
        <v>-0.28061607957831147</v>
      </c>
      <c r="AF4277">
        <f>AC4277/MAX($AC$4266:$AC4277)-1</f>
        <v>-0.14922872438506607</v>
      </c>
      <c r="AG4277">
        <f t="shared" si="784"/>
        <v>-0.27451574345229457</v>
      </c>
      <c r="AH4277">
        <f t="shared" si="785"/>
        <v>0</v>
      </c>
    </row>
    <row r="4278" spans="2:34" x14ac:dyDescent="0.25">
      <c r="B4278" s="2">
        <v>40907</v>
      </c>
      <c r="C4278" t="s">
        <v>52</v>
      </c>
      <c r="D4278">
        <v>115.75</v>
      </c>
      <c r="E4278">
        <v>86.595399999999998</v>
      </c>
      <c r="F4278">
        <v>64.5428</v>
      </c>
      <c r="G4278">
        <v>48.353900000000003</v>
      </c>
      <c r="H4278">
        <v>159337</v>
      </c>
      <c r="I4278">
        <v>11271</v>
      </c>
      <c r="J4278">
        <v>50280.089099999997</v>
      </c>
      <c r="K4278">
        <v>-15017</v>
      </c>
      <c r="L4278">
        <v>15409</v>
      </c>
      <c r="M4278">
        <v>2316.5500000000002</v>
      </c>
      <c r="N4278">
        <v>2861.27</v>
      </c>
      <c r="O4278">
        <v>3149.83</v>
      </c>
      <c r="P4278">
        <f t="shared" si="787"/>
        <v>7.0736865888023498E-2</v>
      </c>
      <c r="Q4278">
        <f t="shared" si="788"/>
        <v>-8.7267676068698008E-2</v>
      </c>
      <c r="R4278">
        <f t="shared" si="795"/>
        <v>9.4118166227255884E-2</v>
      </c>
      <c r="S4278">
        <f t="shared" si="789"/>
        <v>0.34167405194692502</v>
      </c>
      <c r="T4278">
        <f t="shared" si="790"/>
        <v>0.33480029532261102</v>
      </c>
      <c r="U4278" s="9">
        <f>M4278/MAX(M$14:$M4278)-1</f>
        <v>-0.37346174858954173</v>
      </c>
      <c r="V4278">
        <f t="shared" si="791"/>
        <v>-9.1611293307892749E-2</v>
      </c>
      <c r="W4278">
        <f>I4278/MAX(I$4266:$I4278)-1</f>
        <v>0</v>
      </c>
      <c r="X4278">
        <f>L4278/MAX($L$4266:L4278)-1</f>
        <v>0</v>
      </c>
      <c r="Y4278">
        <f>J4278/MAX($J$4266:J4278)-1</f>
        <v>-0.18462242556115815</v>
      </c>
      <c r="Z4278">
        <f>P4278/MAX($P$4266:P4278)-1</f>
        <v>0</v>
      </c>
      <c r="AA4278">
        <f t="shared" si="792"/>
        <v>3.2630338827957686</v>
      </c>
      <c r="AB4278">
        <f t="shared" si="793"/>
        <v>3.1286566498092445</v>
      </c>
      <c r="AC4278">
        <f t="shared" si="794"/>
        <v>0.22131136584722944</v>
      </c>
      <c r="AD4278">
        <f>AA4278/MAX($AA$4266:$AA4278)-1</f>
        <v>-0.57027805724149239</v>
      </c>
      <c r="AE4278">
        <f>AB4278/MAX($AB$4266:$AB4278)-1</f>
        <v>-0.36079941490034217</v>
      </c>
      <c r="AF4278">
        <f>AC4278/MAX($AC$4266:$AC4278)-1</f>
        <v>-0.24405664107660985</v>
      </c>
      <c r="AG4278">
        <f t="shared" si="784"/>
        <v>-0.29866693295099989</v>
      </c>
      <c r="AH4278">
        <f t="shared" si="785"/>
        <v>-1</v>
      </c>
    </row>
    <row r="4279" spans="2:34" x14ac:dyDescent="0.25">
      <c r="B4279" s="2">
        <v>40939</v>
      </c>
      <c r="C4279" t="s">
        <v>52</v>
      </c>
      <c r="D4279">
        <v>135.35</v>
      </c>
      <c r="E4279">
        <v>87.241</v>
      </c>
      <c r="F4279">
        <v>65.631500000000003</v>
      </c>
      <c r="G4279">
        <v>48.953899999999997</v>
      </c>
      <c r="H4279">
        <v>192676</v>
      </c>
      <c r="I4279">
        <v>11498</v>
      </c>
      <c r="J4279">
        <v>59579.610800000002</v>
      </c>
      <c r="K4279">
        <v>-8634</v>
      </c>
      <c r="L4279">
        <v>21712</v>
      </c>
      <c r="M4279">
        <v>2416.66</v>
      </c>
      <c r="N4279">
        <v>2821.71</v>
      </c>
      <c r="O4279">
        <v>3150.03</v>
      </c>
      <c r="P4279">
        <f t="shared" si="787"/>
        <v>5.9675309846581828E-2</v>
      </c>
      <c r="Q4279">
        <f t="shared" si="788"/>
        <v>0.12611532762212074</v>
      </c>
      <c r="R4279">
        <f t="shared" si="795"/>
        <v>5.4247848018410538E-2</v>
      </c>
      <c r="S4279">
        <f t="shared" si="789"/>
        <v>0.32925500712310396</v>
      </c>
      <c r="T4279">
        <f t="shared" si="790"/>
        <v>0.3406797006980038</v>
      </c>
      <c r="U4279" s="9">
        <f>M4279/MAX(M$14:$M4279)-1</f>
        <v>-0.34638581914761268</v>
      </c>
      <c r="V4279">
        <f t="shared" si="791"/>
        <v>-0.10422757878496403</v>
      </c>
      <c r="W4279">
        <f>I4279/MAX(I$4266:$I4279)-1</f>
        <v>0</v>
      </c>
      <c r="X4279">
        <f>L4279/MAX($L$4266:L4279)-1</f>
        <v>0</v>
      </c>
      <c r="Y4279">
        <f>J4279/MAX($J$4266:J4279)-1</f>
        <v>-3.3814788126255935E-2</v>
      </c>
      <c r="Z4279">
        <f>P4279/MAX($P$4266:P4279)-1</f>
        <v>-0.15637611170039845</v>
      </c>
      <c r="AA4279">
        <f t="shared" si="792"/>
        <v>2.7440867170228445</v>
      </c>
      <c r="AB4279">
        <f t="shared" si="793"/>
        <v>4.4308236910767089</v>
      </c>
      <c r="AC4279">
        <f t="shared" si="794"/>
        <v>0.26441077664057799</v>
      </c>
      <c r="AD4279">
        <f>AA4279/MAX($AA$4266:$AA4279)-1</f>
        <v>-0.63862027870622728</v>
      </c>
      <c r="AE4279">
        <f>AB4279/MAX($AB$4266:$AB4279)-1</f>
        <v>-9.4760015937722764E-2</v>
      </c>
      <c r="AF4279">
        <f>AC4279/MAX($AC$4266:$AC4279)-1</f>
        <v>-9.68400115193494E-2</v>
      </c>
      <c r="AG4279">
        <f t="shared" si="784"/>
        <v>-0.14491534744970169</v>
      </c>
      <c r="AH4279">
        <f t="shared" si="785"/>
        <v>1</v>
      </c>
    </row>
    <row r="4280" spans="2:34" x14ac:dyDescent="0.25">
      <c r="B4280" s="2">
        <v>40968</v>
      </c>
      <c r="C4280" t="s">
        <v>52</v>
      </c>
      <c r="D4280">
        <v>140.35</v>
      </c>
      <c r="E4280">
        <v>88.060100000000006</v>
      </c>
      <c r="F4280">
        <v>66.743899999999996</v>
      </c>
      <c r="G4280">
        <v>49.5779</v>
      </c>
      <c r="H4280">
        <v>192676</v>
      </c>
      <c r="I4280">
        <v>11498</v>
      </c>
      <c r="J4280">
        <v>61480.392599999999</v>
      </c>
      <c r="K4280">
        <v>-8634</v>
      </c>
      <c r="L4280">
        <v>21712</v>
      </c>
      <c r="M4280">
        <v>2512.11</v>
      </c>
      <c r="N4280">
        <v>2783.95</v>
      </c>
      <c r="O4280">
        <v>3149.41</v>
      </c>
      <c r="P4280">
        <f t="shared" si="787"/>
        <v>5.9675309846581828E-2</v>
      </c>
      <c r="Q4280">
        <f t="shared" si="788"/>
        <v>-2.5553972892353727E-3</v>
      </c>
      <c r="R4280">
        <f t="shared" si="795"/>
        <v>2.1530933658178375E-2</v>
      </c>
      <c r="S4280">
        <f t="shared" si="789"/>
        <v>0.31937300637211807</v>
      </c>
      <c r="T4280">
        <f t="shared" si="790"/>
        <v>0.34624298326472069</v>
      </c>
      <c r="U4280" s="9">
        <f>M4280/MAX(M$14:$M4280)-1</f>
        <v>-0.32057024163056003</v>
      </c>
      <c r="V4280">
        <f t="shared" si="791"/>
        <v>-0.11604078224175318</v>
      </c>
      <c r="W4280">
        <f>I4280/MAX(I$4266:$I4280)-1</f>
        <v>0</v>
      </c>
      <c r="X4280">
        <f>L4280/MAX($L$4266:L4280)-1</f>
        <v>0</v>
      </c>
      <c r="Y4280">
        <f>J4280/MAX($J$4266:J4280)-1</f>
        <v>-2.9903627649752185E-3</v>
      </c>
      <c r="Z4280">
        <f>P4280/MAX($P$4266:P4280)-1</f>
        <v>-0.15637611170039845</v>
      </c>
      <c r="AA4280">
        <f t="shared" si="792"/>
        <v>2.8316319362564482</v>
      </c>
      <c r="AB4280">
        <f t="shared" si="793"/>
        <v>4.596137815272221</v>
      </c>
      <c r="AC4280">
        <f t="shared" si="794"/>
        <v>0.27427594822396145</v>
      </c>
      <c r="AD4280">
        <f>AA4280/MAX($AA$4266:$AA4280)-1</f>
        <v>-0.62709109971527832</v>
      </c>
      <c r="AE4280">
        <f>AB4280/MAX($AB$4266:$AB4280)-1</f>
        <v>-6.0985493278788216E-2</v>
      </c>
      <c r="AF4280">
        <f>AC4280/MAX($AC$4266:$AC4280)-1</f>
        <v>-6.3143093538885697E-2</v>
      </c>
      <c r="AG4280">
        <f t="shared" si="784"/>
        <v>-0.14043501732615807</v>
      </c>
      <c r="AH4280">
        <f t="shared" si="785"/>
        <v>0</v>
      </c>
    </row>
    <row r="4281" spans="2:34" x14ac:dyDescent="0.25">
      <c r="B4281" s="2">
        <v>40998</v>
      </c>
      <c r="C4281" t="s">
        <v>52</v>
      </c>
      <c r="D4281">
        <v>131.85</v>
      </c>
      <c r="E4281">
        <v>88.850300000000004</v>
      </c>
      <c r="F4281">
        <v>67.789599999999993</v>
      </c>
      <c r="G4281">
        <v>50.149799999999999</v>
      </c>
      <c r="H4281">
        <v>192676</v>
      </c>
      <c r="I4281">
        <v>11498</v>
      </c>
      <c r="J4281">
        <v>58157.699399999998</v>
      </c>
      <c r="K4281">
        <v>-8634</v>
      </c>
      <c r="L4281">
        <v>21712</v>
      </c>
      <c r="M4281">
        <v>2477.2800000000002</v>
      </c>
      <c r="N4281">
        <v>2757.64</v>
      </c>
      <c r="O4281">
        <v>3147.87</v>
      </c>
      <c r="P4281">
        <f t="shared" si="787"/>
        <v>5.9675309846581828E-2</v>
      </c>
      <c r="Q4281">
        <f t="shared" si="788"/>
        <v>-4.6698039796756352E-2</v>
      </c>
      <c r="R4281">
        <f t="shared" si="795"/>
        <v>6.9709522329534757E-2</v>
      </c>
      <c r="S4281">
        <f t="shared" si="789"/>
        <v>0.3106774490482318</v>
      </c>
      <c r="T4281">
        <f t="shared" si="790"/>
        <v>0.35174218042743921</v>
      </c>
      <c r="U4281" s="9">
        <f>M4281/MAX(M$14:$M4281)-1</f>
        <v>-0.32999042565275949</v>
      </c>
      <c r="V4281">
        <f t="shared" si="791"/>
        <v>-0.12396636455762156</v>
      </c>
      <c r="W4281">
        <f>I4281/MAX(I$4266:$I4281)-1</f>
        <v>0</v>
      </c>
      <c r="X4281">
        <f>L4281/MAX($L$4266:L4281)-1</f>
        <v>0</v>
      </c>
      <c r="Y4281">
        <f>J4281/MAX($J$4266:J4281)-1</f>
        <v>-5.6873511552403277E-2</v>
      </c>
      <c r="Z4281">
        <f>P4281/MAX($P$4266:P4281)-1</f>
        <v>-0.15637611170039845</v>
      </c>
      <c r="AA4281">
        <f t="shared" si="792"/>
        <v>2.678597061532793</v>
      </c>
      <c r="AB4281">
        <f t="shared" si="793"/>
        <v>4.3071577143851103</v>
      </c>
      <c r="AC4281">
        <f t="shared" si="794"/>
        <v>0.25703097116402662</v>
      </c>
      <c r="AD4281">
        <f>AA4281/MAX($AA$4266:$AA4281)-1</f>
        <v>-0.64724487256538077</v>
      </c>
      <c r="AE4281">
        <f>AB4281/MAX($AB$4266:$AB4281)-1</f>
        <v>-0.12002560865241396</v>
      </c>
      <c r="AF4281">
        <f>AC4281/MAX($AC$4266:$AC4281)-1</f>
        <v>-0.1220475507651938</v>
      </c>
      <c r="AG4281">
        <f t="shared" si="784"/>
        <v>-0.14845841718422584</v>
      </c>
      <c r="AH4281">
        <f t="shared" si="785"/>
        <v>-1</v>
      </c>
    </row>
    <row r="4282" spans="2:34" x14ac:dyDescent="0.25">
      <c r="B4282" s="2">
        <v>41029</v>
      </c>
      <c r="C4282" t="s">
        <v>52</v>
      </c>
      <c r="D4282">
        <v>143.1</v>
      </c>
      <c r="E4282">
        <v>89.884699999999995</v>
      </c>
      <c r="F4282">
        <v>68.934899999999999</v>
      </c>
      <c r="G4282">
        <v>50.779400000000003</v>
      </c>
      <c r="H4282">
        <v>192676</v>
      </c>
      <c r="I4282">
        <v>11498</v>
      </c>
      <c r="J4282">
        <v>62415.882100000003</v>
      </c>
      <c r="K4282">
        <v>-8634</v>
      </c>
      <c r="L4282">
        <v>21712</v>
      </c>
      <c r="M4282">
        <v>2306.4299999999998</v>
      </c>
      <c r="N4282">
        <v>2729.28</v>
      </c>
      <c r="O4282">
        <v>3143.33</v>
      </c>
      <c r="P4282">
        <f t="shared" si="787"/>
        <v>5.9675309846581828E-2</v>
      </c>
      <c r="Q4282">
        <f t="shared" si="788"/>
        <v>0.15429100208772417</v>
      </c>
      <c r="R4282">
        <f t="shared" si="795"/>
        <v>0.1028714978771712</v>
      </c>
      <c r="S4282">
        <f t="shared" si="789"/>
        <v>0.30390701952131649</v>
      </c>
      <c r="T4282">
        <f t="shared" si="790"/>
        <v>0.35753671764534434</v>
      </c>
      <c r="U4282" s="9">
        <f>M4282/MAX(M$14:$M4282)-1</f>
        <v>-0.37619882186845832</v>
      </c>
      <c r="V4282">
        <f t="shared" si="791"/>
        <v>-0.13172336343940971</v>
      </c>
      <c r="W4282">
        <f>I4282/MAX(I$4266:$I4282)-1</f>
        <v>0</v>
      </c>
      <c r="X4282">
        <f>L4282/MAX($L$4266:L4282)-1</f>
        <v>0</v>
      </c>
      <c r="Y4282">
        <f>J4282/MAX($J$4266:J4282)-1</f>
        <v>0</v>
      </c>
      <c r="Z4282">
        <f>P4282/MAX($P$4266:P4282)-1</f>
        <v>-0.15637611170039845</v>
      </c>
      <c r="AA4282">
        <f t="shared" si="792"/>
        <v>2.8747182249447309</v>
      </c>
      <c r="AB4282">
        <f t="shared" si="793"/>
        <v>4.6774988780657507</v>
      </c>
      <c r="AC4282">
        <f t="shared" si="794"/>
        <v>0.27913119485561255</v>
      </c>
      <c r="AD4282">
        <f>AA4282/MAX($AA$4266:$AA4282)-1</f>
        <v>-0.62141689455945592</v>
      </c>
      <c r="AE4282">
        <f>AB4282/MAX($AB$4266:$AB4282)-1</f>
        <v>-4.4363011248001905E-2</v>
      </c>
      <c r="AF4282">
        <f>AC4282/MAX($AC$4266:$AC4282)-1</f>
        <v>-4.6558805456431762E-2</v>
      </c>
      <c r="AG4282">
        <f t="shared" si="784"/>
        <v>-0.13833017670353487</v>
      </c>
      <c r="AH4282">
        <f t="shared" si="785"/>
        <v>1</v>
      </c>
    </row>
    <row r="4283" spans="2:34" x14ac:dyDescent="0.25">
      <c r="B4283" s="2">
        <v>41060</v>
      </c>
      <c r="C4283" t="s">
        <v>52</v>
      </c>
      <c r="D4283">
        <v>129.1</v>
      </c>
      <c r="E4283">
        <v>90.374399999999994</v>
      </c>
      <c r="F4283">
        <v>69.953199999999995</v>
      </c>
      <c r="G4283">
        <v>51.338200000000001</v>
      </c>
      <c r="H4283">
        <v>192676</v>
      </c>
      <c r="I4283">
        <v>11498</v>
      </c>
      <c r="J4283">
        <v>57895.758500000004</v>
      </c>
      <c r="K4283">
        <v>-8634</v>
      </c>
      <c r="L4283">
        <v>21712</v>
      </c>
      <c r="M4283">
        <v>2118.94</v>
      </c>
      <c r="N4283">
        <v>2699.1</v>
      </c>
      <c r="O4283">
        <v>3136.13</v>
      </c>
      <c r="P4283">
        <f t="shared" si="787"/>
        <v>5.9675309846581828E-2</v>
      </c>
      <c r="Q4283">
        <f t="shared" si="788"/>
        <v>-1.6543550370270665E-2</v>
      </c>
      <c r="R4283">
        <f t="shared" si="795"/>
        <v>7.6353115228394386E-2</v>
      </c>
      <c r="S4283">
        <f t="shared" si="789"/>
        <v>0.29192660235700441</v>
      </c>
      <c r="T4283">
        <f t="shared" si="790"/>
        <v>0.36259549419340753</v>
      </c>
      <c r="U4283" s="9">
        <f>M4283/MAX(M$14:$M4283)-1</f>
        <v>-0.42690770221075469</v>
      </c>
      <c r="V4283">
        <f t="shared" si="791"/>
        <v>-0.13935327936023068</v>
      </c>
      <c r="W4283">
        <f>I4283/MAX(I$4266:$I4283)-1</f>
        <v>0</v>
      </c>
      <c r="X4283">
        <f>L4283/MAX($L$4266:L4283)-1</f>
        <v>0</v>
      </c>
      <c r="Y4283">
        <f>J4283/MAX($J$4266:J4283)-1</f>
        <v>-7.2419445947396133E-2</v>
      </c>
      <c r="Z4283">
        <f>P4283/MAX($P$4266:P4283)-1</f>
        <v>-0.15637611170039845</v>
      </c>
      <c r="AA4283">
        <f t="shared" si="792"/>
        <v>2.6665327238393517</v>
      </c>
      <c r="AB4283">
        <f t="shared" si="793"/>
        <v>4.2843762828317971</v>
      </c>
      <c r="AC4283">
        <f t="shared" si="794"/>
        <v>0.25567148217733399</v>
      </c>
      <c r="AD4283">
        <f>AA4283/MAX($AA$4266:$AA4283)-1</f>
        <v>-0.64883367330050479</v>
      </c>
      <c r="AE4283">
        <f>AB4283/MAX($AB$4266:$AB4283)-1</f>
        <v>-0.12467997185304625</v>
      </c>
      <c r="AF4283">
        <f>AC4283/MAX($AC$4266:$AC4283)-1</f>
        <v>-0.12669121950351425</v>
      </c>
      <c r="AG4283">
        <f t="shared" si="784"/>
        <v>-0.14913009560104476</v>
      </c>
      <c r="AH4283">
        <f t="shared" si="785"/>
        <v>0</v>
      </c>
    </row>
    <row r="4284" spans="2:34" x14ac:dyDescent="0.25">
      <c r="B4284" s="2">
        <v>41089</v>
      </c>
      <c r="C4284" t="s">
        <v>52</v>
      </c>
      <c r="D4284">
        <v>124.6</v>
      </c>
      <c r="E4284">
        <v>90.759399999999999</v>
      </c>
      <c r="F4284">
        <v>70.943700000000007</v>
      </c>
      <c r="G4284">
        <v>51.880200000000002</v>
      </c>
      <c r="H4284">
        <v>192676</v>
      </c>
      <c r="I4284">
        <v>11498</v>
      </c>
      <c r="J4284">
        <v>56007.205900000001</v>
      </c>
      <c r="K4284">
        <v>-8634</v>
      </c>
      <c r="L4284">
        <v>21712</v>
      </c>
      <c r="M4284">
        <v>2264.7199999999998</v>
      </c>
      <c r="N4284">
        <v>2667.89</v>
      </c>
      <c r="O4284">
        <v>3129.84</v>
      </c>
      <c r="P4284">
        <f t="shared" si="787"/>
        <v>5.9675309846581828E-2</v>
      </c>
      <c r="Q4284">
        <f t="shared" si="788"/>
        <v>-0.10365525045088331</v>
      </c>
      <c r="R4284">
        <f t="shared" si="795"/>
        <v>3.0817057454552099E-2</v>
      </c>
      <c r="S4284">
        <f t="shared" si="789"/>
        <v>0.27931585186563423</v>
      </c>
      <c r="T4284">
        <f t="shared" si="790"/>
        <v>0.36745232285149254</v>
      </c>
      <c r="U4284" s="9">
        <f>M4284/MAX(M$14:$M4284)-1</f>
        <v>-0.38747978298146257</v>
      </c>
      <c r="V4284">
        <f t="shared" si="791"/>
        <v>-0.14759540423791639</v>
      </c>
      <c r="W4284">
        <f>I4284/MAX(I$4266:$I4284)-1</f>
        <v>0</v>
      </c>
      <c r="X4284">
        <f>L4284/MAX($L$4266:L4284)-1</f>
        <v>0</v>
      </c>
      <c r="Y4284">
        <f>J4284/MAX($J$4266:J4284)-1</f>
        <v>-0.1026770107924182</v>
      </c>
      <c r="Z4284">
        <f>P4284/MAX($P$4266:P4284)-1</f>
        <v>-0.15637611170039845</v>
      </c>
      <c r="AA4284">
        <f t="shared" si="792"/>
        <v>2.5795507507369195</v>
      </c>
      <c r="AB4284">
        <f t="shared" si="793"/>
        <v>4.120125752304749</v>
      </c>
      <c r="AC4284">
        <f t="shared" si="794"/>
        <v>0.24586978087566694</v>
      </c>
      <c r="AD4284">
        <f>AA4284/MAX($AA$4266:$AA4284)-1</f>
        <v>-0.6602886761626019</v>
      </c>
      <c r="AE4284">
        <f>AB4284/MAX($AB$4266:$AB4284)-1</f>
        <v>-0.15823719687555537</v>
      </c>
      <c r="AF4284">
        <f>AC4284/MAX($AC$4266:$AC4284)-1</f>
        <v>-0.1601713391384938</v>
      </c>
      <c r="AG4284">
        <f t="shared" si="784"/>
        <v>-0.15415873477809039</v>
      </c>
      <c r="AH4284">
        <f t="shared" si="785"/>
        <v>-1</v>
      </c>
    </row>
    <row r="4285" spans="2:34" x14ac:dyDescent="0.25">
      <c r="B4285" s="2">
        <v>41121</v>
      </c>
      <c r="C4285" t="s">
        <v>52</v>
      </c>
      <c r="D4285">
        <v>139</v>
      </c>
      <c r="E4285">
        <v>91.601900000000001</v>
      </c>
      <c r="F4285">
        <v>72.0946</v>
      </c>
      <c r="G4285">
        <v>52.488500000000002</v>
      </c>
      <c r="H4285">
        <v>192676</v>
      </c>
      <c r="I4285">
        <v>11498</v>
      </c>
      <c r="J4285">
        <v>61593.215799999998</v>
      </c>
      <c r="K4285">
        <v>-8634</v>
      </c>
      <c r="L4285">
        <v>21712</v>
      </c>
      <c r="M4285">
        <v>2325.7199999999998</v>
      </c>
      <c r="N4285">
        <v>2638.85</v>
      </c>
      <c r="O4285">
        <v>3125.23</v>
      </c>
      <c r="P4285">
        <f t="shared" si="787"/>
        <v>5.9675309846581828E-2</v>
      </c>
      <c r="Q4285">
        <f t="shared" si="788"/>
        <v>8.8634926405778636E-2</v>
      </c>
      <c r="R4285">
        <f t="shared" si="795"/>
        <v>-3.701486767769302E-2</v>
      </c>
      <c r="S4285">
        <f t="shared" si="789"/>
        <v>0.27057921120305828</v>
      </c>
      <c r="T4285">
        <f t="shared" si="790"/>
        <v>0.37353134496127716</v>
      </c>
      <c r="U4285" s="9">
        <f>M4285/MAX(M$14:$M4285)-1</f>
        <v>-0.37098161400775687</v>
      </c>
      <c r="V4285">
        <f t="shared" si="791"/>
        <v>-0.1556301456212823</v>
      </c>
      <c r="W4285">
        <f>I4285/MAX(I$4266:$I4285)-1</f>
        <v>0</v>
      </c>
      <c r="X4285">
        <f>L4285/MAX($L$4266:L4285)-1</f>
        <v>0</v>
      </c>
      <c r="Y4285">
        <f>J4285/MAX($J$4266:J4285)-1</f>
        <v>-1.3180400121269864E-2</v>
      </c>
      <c r="Z4285">
        <f>P4285/MAX($P$4266:P4285)-1</f>
        <v>-0.15637611170039845</v>
      </c>
      <c r="AA4285">
        <f t="shared" si="792"/>
        <v>2.8368282885040528</v>
      </c>
      <c r="AB4285">
        <f t="shared" si="793"/>
        <v>4.6059502348234478</v>
      </c>
      <c r="AC4285">
        <f t="shared" si="794"/>
        <v>0.27486150740102555</v>
      </c>
      <c r="AD4285">
        <f>AA4285/MAX($AA$4266:$AA4285)-1</f>
        <v>-0.62640677136831524</v>
      </c>
      <c r="AE4285">
        <f>AB4285/MAX($AB$4266:$AB4285)-1</f>
        <v>-5.8980765684672032E-2</v>
      </c>
      <c r="AF4285">
        <f>AC4285/MAX($AC$4266:$AC4285)-1</f>
        <v>-6.1142972264211504E-2</v>
      </c>
      <c r="AG4285">
        <f t="shared" si="784"/>
        <v>-0.14017777587771282</v>
      </c>
      <c r="AH4285">
        <f t="shared" si="785"/>
        <v>1</v>
      </c>
    </row>
    <row r="4286" spans="2:34" x14ac:dyDescent="0.25">
      <c r="B4286" s="2">
        <v>41152</v>
      </c>
      <c r="C4286" t="s">
        <v>52</v>
      </c>
      <c r="D4286">
        <v>140.4</v>
      </c>
      <c r="E4286">
        <v>92.580399999999997</v>
      </c>
      <c r="F4286">
        <v>73.25</v>
      </c>
      <c r="G4286">
        <v>53.102600000000002</v>
      </c>
      <c r="H4286">
        <v>192676</v>
      </c>
      <c r="I4286">
        <v>11498</v>
      </c>
      <c r="J4286">
        <v>62004.614800000003</v>
      </c>
      <c r="K4286">
        <v>-8634</v>
      </c>
      <c r="L4286">
        <v>21712</v>
      </c>
      <c r="M4286">
        <v>2440.71</v>
      </c>
      <c r="N4286">
        <v>2620.61</v>
      </c>
      <c r="O4286">
        <v>3121.76</v>
      </c>
      <c r="P4286">
        <f t="shared" si="787"/>
        <v>5.9675309846581828E-2</v>
      </c>
      <c r="Q4286">
        <f t="shared" si="788"/>
        <v>-3.937081076586546E-2</v>
      </c>
      <c r="R4286">
        <f t="shared" si="795"/>
        <v>-6.4325181751099469E-2</v>
      </c>
      <c r="S4286">
        <f t="shared" si="789"/>
        <v>0.26389624573378834</v>
      </c>
      <c r="T4286">
        <f t="shared" si="790"/>
        <v>0.37940515153683618</v>
      </c>
      <c r="U4286" s="9">
        <f>M4286/MAX(M$14:$M4286)-1</f>
        <v>-0.33988121318338937</v>
      </c>
      <c r="V4286">
        <f t="shared" si="791"/>
        <v>-0.16053444210957923</v>
      </c>
      <c r="W4286">
        <f>I4286/MAX(I$4266:$I4286)-1</f>
        <v>0</v>
      </c>
      <c r="X4286">
        <f>L4286/MAX($L$4266:L4286)-1</f>
        <v>0</v>
      </c>
      <c r="Y4286">
        <f>J4286/MAX($J$4266:J4286)-1</f>
        <v>-6.5891450406978525E-3</v>
      </c>
      <c r="Z4286">
        <f>P4286/MAX($P$4266:P4286)-1</f>
        <v>-0.15637611170039845</v>
      </c>
      <c r="AA4286">
        <f t="shared" si="792"/>
        <v>2.8557762896094325</v>
      </c>
      <c r="AB4286">
        <f t="shared" si="793"/>
        <v>4.6417302835275702</v>
      </c>
      <c r="AC4286">
        <f t="shared" si="794"/>
        <v>0.27699669289376988</v>
      </c>
      <c r="AD4286">
        <f>AA4286/MAX($AA$4266:$AA4286)-1</f>
        <v>-0.62391143355116152</v>
      </c>
      <c r="AE4286">
        <f>AB4286/MAX($AB$4266:$AB4286)-1</f>
        <v>-5.1670718393939885E-2</v>
      </c>
      <c r="AF4286">
        <f>AC4286/MAX($AC$4266:$AC4286)-1</f>
        <v>-5.3849721476433077E-2</v>
      </c>
      <c r="AG4286">
        <f t="shared" si="784"/>
        <v>-0.13924769999538808</v>
      </c>
      <c r="AH4286">
        <f t="shared" si="785"/>
        <v>-1</v>
      </c>
    </row>
    <row r="4287" spans="2:34" x14ac:dyDescent="0.25">
      <c r="B4287" s="2">
        <v>41180</v>
      </c>
      <c r="C4287" t="s">
        <v>52</v>
      </c>
      <c r="D4287">
        <v>141.94999999999999</v>
      </c>
      <c r="E4287">
        <v>93.4238</v>
      </c>
      <c r="F4287">
        <v>74.430000000000007</v>
      </c>
      <c r="G4287">
        <v>53.710299999999997</v>
      </c>
      <c r="H4287">
        <v>192676</v>
      </c>
      <c r="I4287">
        <v>11498</v>
      </c>
      <c r="J4287">
        <v>62774.748599999999</v>
      </c>
      <c r="K4287">
        <v>-8634</v>
      </c>
      <c r="L4287">
        <v>21712</v>
      </c>
      <c r="M4287">
        <v>2454.2600000000002</v>
      </c>
      <c r="N4287">
        <v>2602.34</v>
      </c>
      <c r="O4287">
        <v>3118.81</v>
      </c>
      <c r="P4287">
        <f t="shared" si="787"/>
        <v>5.9675309846581828E-2</v>
      </c>
      <c r="Q4287">
        <f t="shared" si="788"/>
        <v>5.4882227943549022E-3</v>
      </c>
      <c r="R4287">
        <f t="shared" si="795"/>
        <v>5.5553120581076421E-2</v>
      </c>
      <c r="S4287">
        <f t="shared" si="789"/>
        <v>0.25519011151417437</v>
      </c>
      <c r="T4287">
        <f t="shared" si="790"/>
        <v>0.38576772053032671</v>
      </c>
      <c r="U4287" s="9">
        <f>M4287/MAX(M$14:$M4287)-1</f>
        <v>-0.33621645597693495</v>
      </c>
      <c r="V4287">
        <f t="shared" si="791"/>
        <v>-0.16559841734507708</v>
      </c>
      <c r="W4287">
        <f>I4287/MAX(I$4266:$I4287)-1</f>
        <v>0</v>
      </c>
      <c r="X4287">
        <f>L4287/MAX($L$4266:L4287)-1</f>
        <v>0</v>
      </c>
      <c r="Y4287">
        <f>J4287/MAX($J$4266:J4287)-1</f>
        <v>0</v>
      </c>
      <c r="Z4287">
        <f>P4287/MAX($P$4266:P4287)-1</f>
        <v>-0.15637611170039845</v>
      </c>
      <c r="AA4287">
        <f t="shared" si="792"/>
        <v>2.8912467114959468</v>
      </c>
      <c r="AB4287">
        <f t="shared" si="793"/>
        <v>4.7087100887110802</v>
      </c>
      <c r="AC4287">
        <f t="shared" si="794"/>
        <v>0.28099373352155949</v>
      </c>
      <c r="AD4287">
        <f>AA4287/MAX($AA$4266:$AA4287)-1</f>
        <v>-0.61924019226129867</v>
      </c>
      <c r="AE4287">
        <f>AB4287/MAX($AB$4266:$AB4287)-1</f>
        <v>-3.7986400983855528E-2</v>
      </c>
      <c r="AF4287">
        <f>AC4287/MAX($AC$4266:$AC4287)-1</f>
        <v>-4.0196846910513617E-2</v>
      </c>
      <c r="AG4287">
        <f t="shared" si="784"/>
        <v>-0.13753937996654916</v>
      </c>
      <c r="AH4287">
        <f t="shared" si="785"/>
        <v>0</v>
      </c>
    </row>
    <row r="4288" spans="2:34" x14ac:dyDescent="0.25">
      <c r="B4288" s="2">
        <v>41213</v>
      </c>
      <c r="C4288" t="s">
        <v>52</v>
      </c>
      <c r="D4288">
        <v>159.6</v>
      </c>
      <c r="E4288">
        <v>94.522499999999994</v>
      </c>
      <c r="F4288">
        <v>75.7898</v>
      </c>
      <c r="G4288">
        <v>54.404200000000003</v>
      </c>
      <c r="H4288">
        <v>192676</v>
      </c>
      <c r="I4288">
        <v>11498</v>
      </c>
      <c r="J4288">
        <v>71661.647200000007</v>
      </c>
      <c r="K4288">
        <v>-8634</v>
      </c>
      <c r="L4288">
        <v>21712</v>
      </c>
      <c r="M4288">
        <v>2503.64</v>
      </c>
      <c r="N4288">
        <v>2585.1</v>
      </c>
      <c r="O4288">
        <v>3115.73</v>
      </c>
      <c r="P4288">
        <f t="shared" si="787"/>
        <v>5.9675309846581828E-2</v>
      </c>
      <c r="Q4288">
        <f t="shared" si="788"/>
        <v>0.10421943850881021</v>
      </c>
      <c r="R4288">
        <f t="shared" si="795"/>
        <v>7.1700398310936775E-2</v>
      </c>
      <c r="S4288">
        <f t="shared" si="789"/>
        <v>0.24716650525532446</v>
      </c>
      <c r="T4288">
        <f t="shared" si="790"/>
        <v>0.3930872984071081</v>
      </c>
      <c r="U4288" s="9">
        <f>M4288/MAX(M$14:$M4288)-1</f>
        <v>-0.3228610529618271</v>
      </c>
      <c r="V4288">
        <f t="shared" si="791"/>
        <v>-0.17030679808584193</v>
      </c>
      <c r="W4288">
        <f>I4288/MAX(I$4266:$I4288)-1</f>
        <v>0</v>
      </c>
      <c r="X4288">
        <f>L4288/MAX($L$4266:L4288)-1</f>
        <v>0</v>
      </c>
      <c r="Y4288">
        <f>J4288/MAX($J$4266:J4288)-1</f>
        <v>0</v>
      </c>
      <c r="Z4288">
        <f>P4288/MAX($P$4266:P4288)-1</f>
        <v>-0.15637611170039845</v>
      </c>
      <c r="AA4288">
        <f t="shared" si="792"/>
        <v>3.3005548636698605</v>
      </c>
      <c r="AB4288">
        <f t="shared" si="793"/>
        <v>5.4816182988345803</v>
      </c>
      <c r="AC4288">
        <f t="shared" si="794"/>
        <v>0.32711727044364636</v>
      </c>
      <c r="AD4288">
        <f>AA4288/MAX($AA$4266:$AA4288)-1</f>
        <v>-0.5653367696623377</v>
      </c>
      <c r="AE4288">
        <f>AB4288/MAX($AB$4266:$AB4288)-1</f>
        <v>0</v>
      </c>
      <c r="AF4288">
        <f>AC4288/MAX($AC$4266:$AC4288)-1</f>
        <v>0</v>
      </c>
      <c r="AG4288">
        <f t="shared" si="784"/>
        <v>-0.12048285711188619</v>
      </c>
      <c r="AH4288">
        <f t="shared" si="785"/>
        <v>1</v>
      </c>
    </row>
    <row r="4289" spans="2:34" x14ac:dyDescent="0.25">
      <c r="B4289" s="2">
        <v>41243</v>
      </c>
      <c r="C4289" t="s">
        <v>52</v>
      </c>
      <c r="D4289">
        <v>166.45</v>
      </c>
      <c r="E4289">
        <v>96.101500000000001</v>
      </c>
      <c r="F4289">
        <v>77.224400000000003</v>
      </c>
      <c r="G4289">
        <v>55.141100000000002</v>
      </c>
      <c r="H4289">
        <v>192676</v>
      </c>
      <c r="I4289">
        <v>11498</v>
      </c>
      <c r="J4289">
        <v>74557.388399999996</v>
      </c>
      <c r="K4289">
        <v>-8634</v>
      </c>
      <c r="L4289">
        <v>21712</v>
      </c>
      <c r="M4289">
        <v>2575.25</v>
      </c>
      <c r="N4289">
        <v>2575.84</v>
      </c>
      <c r="O4289">
        <v>3114.28</v>
      </c>
      <c r="P4289">
        <f t="shared" si="787"/>
        <v>5.9675309846581828E-2</v>
      </c>
      <c r="Q4289">
        <f t="shared" si="788"/>
        <v>1.4317444527584877E-2</v>
      </c>
      <c r="R4289">
        <f t="shared" si="795"/>
        <v>0.13041800625690136</v>
      </c>
      <c r="S4289">
        <f t="shared" si="789"/>
        <v>0.24444476098228018</v>
      </c>
      <c r="T4289">
        <f t="shared" si="790"/>
        <v>0.40048711396762116</v>
      </c>
      <c r="U4289" s="9">
        <f>M4289/MAX(M$14:$M4289)-1</f>
        <v>-0.30349328443384238</v>
      </c>
      <c r="V4289">
        <f t="shared" si="791"/>
        <v>-0.17289389521815635</v>
      </c>
      <c r="W4289">
        <f>I4289/MAX(I$4266:$I4289)-1</f>
        <v>0</v>
      </c>
      <c r="X4289">
        <f>L4289/MAX($L$4266:L4289)-1</f>
        <v>0</v>
      </c>
      <c r="Y4289">
        <f>J4289/MAX($J$4266:J4289)-1</f>
        <v>0</v>
      </c>
      <c r="Z4289">
        <f>P4289/MAX($P$4266:P4289)-1</f>
        <v>-0.15637611170039845</v>
      </c>
      <c r="AA4289">
        <f t="shared" si="792"/>
        <v>3.4339254053058217</v>
      </c>
      <c r="AB4289">
        <f t="shared" si="793"/>
        <v>5.7334656809879974</v>
      </c>
      <c r="AC4289">
        <f t="shared" si="794"/>
        <v>0.34214634100770203</v>
      </c>
      <c r="AD4289">
        <f>AA4289/MAX($AA$4266:$AA4289)-1</f>
        <v>-0.54777267124437867</v>
      </c>
      <c r="AE4289">
        <f>AB4289/MAX($AB$4266:$AB4289)-1</f>
        <v>0</v>
      </c>
      <c r="AF4289">
        <f>AC4289/MAX($AC$4266:$AC4289)-1</f>
        <v>0</v>
      </c>
      <c r="AG4289">
        <f t="shared" si="784"/>
        <v>-0.11580341244892639</v>
      </c>
      <c r="AH4289">
        <f t="shared" si="785"/>
        <v>0</v>
      </c>
    </row>
    <row r="4290" spans="2:34" x14ac:dyDescent="0.25">
      <c r="B4290" s="2">
        <v>41274</v>
      </c>
      <c r="C4290" t="s">
        <v>52</v>
      </c>
      <c r="D4290">
        <v>172.15</v>
      </c>
      <c r="E4290">
        <v>98.580399999999997</v>
      </c>
      <c r="F4290">
        <v>78.729200000000006</v>
      </c>
      <c r="G4290">
        <v>55.902000000000001</v>
      </c>
      <c r="H4290">
        <v>192676</v>
      </c>
      <c r="I4290">
        <v>11498</v>
      </c>
      <c r="J4290">
        <v>77315.951300000001</v>
      </c>
      <c r="K4290">
        <v>-8634</v>
      </c>
      <c r="L4290">
        <v>21712</v>
      </c>
      <c r="M4290">
        <v>2635.93</v>
      </c>
      <c r="N4290">
        <v>2576.7199999999998</v>
      </c>
      <c r="O4290">
        <v>3113.93</v>
      </c>
      <c r="P4290">
        <f t="shared" si="787"/>
        <v>5.9675309846581828E-2</v>
      </c>
      <c r="Q4290">
        <f t="shared" si="788"/>
        <v>1.068175697623519E-2</v>
      </c>
      <c r="R4290">
        <f t="shared" si="795"/>
        <v>0.13872865642647492</v>
      </c>
      <c r="S4290">
        <f t="shared" si="789"/>
        <v>0.25214532854392013</v>
      </c>
      <c r="T4290">
        <f t="shared" si="790"/>
        <v>0.40834317197953562</v>
      </c>
      <c r="U4290" s="9">
        <f>M4290/MAX(M$14:$M4290)-1</f>
        <v>-0.28708166323180206</v>
      </c>
      <c r="V4290">
        <f t="shared" si="791"/>
        <v>-0.17251832892839603</v>
      </c>
      <c r="W4290">
        <f>I4290/MAX(I$4266:$I4290)-1</f>
        <v>0</v>
      </c>
      <c r="X4290">
        <f>L4290/MAX($L$4266:L4290)-1</f>
        <v>0</v>
      </c>
      <c r="Y4290">
        <f>J4290/MAX($J$4266:J4290)-1</f>
        <v>0</v>
      </c>
      <c r="Z4290">
        <f>P4290/MAX($P$4266:P4290)-1</f>
        <v>-0.15637611170039845</v>
      </c>
      <c r="AA4290">
        <f t="shared" si="792"/>
        <v>3.5609778601694915</v>
      </c>
      <c r="AB4290">
        <f t="shared" si="793"/>
        <v>5.9733824404244213</v>
      </c>
      <c r="AC4290">
        <f t="shared" si="794"/>
        <v>0.35646344796445845</v>
      </c>
      <c r="AD4290">
        <f>AA4290/MAX($AA$4266:$AA4290)-1</f>
        <v>-0.53104062686564402</v>
      </c>
      <c r="AE4290">
        <f>AB4290/MAX($AB$4266:$AB4290)-1</f>
        <v>0</v>
      </c>
      <c r="AF4290">
        <f>AC4290/MAX($AC$4266:$AC4290)-1</f>
        <v>0</v>
      </c>
      <c r="AG4290">
        <f t="shared" si="784"/>
        <v>-0.11167165190141042</v>
      </c>
      <c r="AH4290">
        <f t="shared" si="785"/>
        <v>0</v>
      </c>
    </row>
    <row r="4291" spans="2:34" x14ac:dyDescent="0.25">
      <c r="B4291" s="2">
        <v>41305</v>
      </c>
      <c r="C4291" t="s">
        <v>52</v>
      </c>
      <c r="D4291">
        <v>182.15</v>
      </c>
      <c r="E4291">
        <v>101.5872</v>
      </c>
      <c r="F4291">
        <v>80.332899999999995</v>
      </c>
      <c r="G4291">
        <v>56.708500000000001</v>
      </c>
      <c r="H4291">
        <v>197007</v>
      </c>
      <c r="I4291">
        <v>11671</v>
      </c>
      <c r="J4291">
        <v>81433.219400000002</v>
      </c>
      <c r="K4291">
        <v>-15193</v>
      </c>
      <c r="L4291">
        <v>9066</v>
      </c>
      <c r="M4291">
        <v>2702.98</v>
      </c>
      <c r="N4291">
        <v>2582.1799999999998</v>
      </c>
      <c r="O4291">
        <v>3113.7</v>
      </c>
      <c r="P4291">
        <f t="shared" si="787"/>
        <v>5.9241549792646959E-2</v>
      </c>
      <c r="Q4291">
        <f t="shared" si="788"/>
        <v>3.2651933421077084E-2</v>
      </c>
      <c r="R4291">
        <f t="shared" si="795"/>
        <v>6.1670653643583151E-2</v>
      </c>
      <c r="S4291">
        <f t="shared" si="789"/>
        <v>0.26457777573074037</v>
      </c>
      <c r="T4291">
        <f t="shared" si="790"/>
        <v>0.41659363234788427</v>
      </c>
      <c r="U4291" s="9">
        <f>M4291/MAX(M$14:$M4291)-1</f>
        <v>-0.26894720045004838</v>
      </c>
      <c r="V4291">
        <f t="shared" si="791"/>
        <v>-0.17070366445065355</v>
      </c>
      <c r="W4291">
        <f>I4291/MAX(I$4266:$I4291)-1</f>
        <v>0</v>
      </c>
      <c r="X4291">
        <f>L4291/MAX($L$4266:L4291)-1</f>
        <v>-0.58244288872512895</v>
      </c>
      <c r="Y4291">
        <f>J4291/MAX($J$4266:J4291)-1</f>
        <v>0</v>
      </c>
      <c r="Z4291">
        <f>P4291/MAX($P$4266:P4291)-1</f>
        <v>-0.16250813421071875</v>
      </c>
      <c r="AA4291">
        <f t="shared" si="792"/>
        <v>8.9822655415839403</v>
      </c>
      <c r="AB4291">
        <f t="shared" si="793"/>
        <v>5.6756250021420618</v>
      </c>
      <c r="AC4291">
        <f t="shared" si="794"/>
        <v>0.33623282116879094</v>
      </c>
      <c r="AD4291">
        <f>AA4291/MAX($AA$4266:$AA4291)-1</f>
        <v>0</v>
      </c>
      <c r="AE4291">
        <f>AB4291/MAX($AB$4266:$AB4291)-1</f>
        <v>-4.9847375628807589E-2</v>
      </c>
      <c r="AF4291">
        <f>AC4291/MAX($AC$4266:$AC4291)-1</f>
        <v>-5.6753720223467696E-2</v>
      </c>
      <c r="AG4291">
        <f t="shared" si="784"/>
        <v>-0.18657005227033918</v>
      </c>
      <c r="AH4291">
        <f t="shared" si="785"/>
        <v>1</v>
      </c>
    </row>
    <row r="4292" spans="2:34" x14ac:dyDescent="0.25">
      <c r="B4292" s="2">
        <v>41333</v>
      </c>
      <c r="C4292" t="s">
        <v>52</v>
      </c>
      <c r="D4292">
        <v>167.25</v>
      </c>
      <c r="E4292">
        <v>104.1764</v>
      </c>
      <c r="F4292">
        <v>81.755099999999999</v>
      </c>
      <c r="G4292">
        <v>57.438800000000001</v>
      </c>
      <c r="H4292">
        <v>197007</v>
      </c>
      <c r="I4292">
        <v>11671</v>
      </c>
      <c r="J4292">
        <v>75141.241699999999</v>
      </c>
      <c r="K4292">
        <v>-15193</v>
      </c>
      <c r="L4292">
        <v>9066</v>
      </c>
      <c r="M4292">
        <v>2633.55</v>
      </c>
      <c r="N4292">
        <v>2585.9</v>
      </c>
      <c r="O4292">
        <v>3111.92</v>
      </c>
      <c r="P4292">
        <f t="shared" si="787"/>
        <v>5.9241549792646959E-2</v>
      </c>
      <c r="Q4292">
        <f t="shared" si="788"/>
        <v>-5.6114249128766946E-2</v>
      </c>
      <c r="R4292">
        <f t="shared" si="795"/>
        <v>-1.7832330656200046E-2</v>
      </c>
      <c r="S4292">
        <f t="shared" si="789"/>
        <v>0.27424955751995905</v>
      </c>
      <c r="T4292">
        <f t="shared" si="790"/>
        <v>0.42334275785705833</v>
      </c>
      <c r="U4292" s="9">
        <f>M4292/MAX(M$14:$M4292)-1</f>
        <v>-0.28772536228356294</v>
      </c>
      <c r="V4292">
        <f t="shared" si="791"/>
        <v>-0.16903390832669218</v>
      </c>
      <c r="W4292">
        <f>I4292/MAX(I$4266:$I4292)-1</f>
        <v>0</v>
      </c>
      <c r="X4292">
        <f>L4292/MAX($L$4266:L4292)-1</f>
        <v>-0.58244288872512895</v>
      </c>
      <c r="Y4292">
        <f>J4292/MAX($J$4266:J4292)-1</f>
        <v>-7.7265491237596851E-2</v>
      </c>
      <c r="Z4292">
        <f>P4292/MAX($P$4266:P4292)-1</f>
        <v>-0.16250813421071875</v>
      </c>
      <c r="AA4292">
        <f t="shared" si="792"/>
        <v>8.2882463820869177</v>
      </c>
      <c r="AB4292">
        <f t="shared" si="793"/>
        <v>5.1365128695056121</v>
      </c>
      <c r="AC4292">
        <f t="shared" si="794"/>
        <v>0.30429498291938867</v>
      </c>
      <c r="AD4292">
        <f>AA4292/MAX($AA$4266:$AA4292)-1</f>
        <v>-7.7265491237596962E-2</v>
      </c>
      <c r="AE4292">
        <f>AB4292/MAX($AB$4266:$AB4292)-1</f>
        <v>-0.14009978086374586</v>
      </c>
      <c r="AF4292">
        <f>AC4292/MAX($AC$4266:$AC4292)-1</f>
        <v>-0.14635011062977565</v>
      </c>
      <c r="AG4292">
        <f t="shared" si="784"/>
        <v>-0.20219255972183384</v>
      </c>
      <c r="AH4292">
        <f t="shared" si="785"/>
        <v>-1</v>
      </c>
    </row>
    <row r="4293" spans="2:34" x14ac:dyDescent="0.25">
      <c r="B4293" s="2">
        <v>41362</v>
      </c>
      <c r="C4293" t="s">
        <v>52</v>
      </c>
      <c r="D4293">
        <v>155</v>
      </c>
      <c r="E4293">
        <v>106.5061</v>
      </c>
      <c r="F4293">
        <v>83.060199999999995</v>
      </c>
      <c r="G4293">
        <v>58.116599999999998</v>
      </c>
      <c r="H4293">
        <v>197007</v>
      </c>
      <c r="I4293">
        <v>11671</v>
      </c>
      <c r="J4293">
        <v>69760.498999999996</v>
      </c>
      <c r="K4293">
        <v>-15193</v>
      </c>
      <c r="L4293">
        <v>9066</v>
      </c>
      <c r="M4293">
        <v>2624.02</v>
      </c>
      <c r="N4293">
        <v>2593.64</v>
      </c>
      <c r="O4293">
        <v>3109.4</v>
      </c>
      <c r="P4293">
        <f t="shared" si="787"/>
        <v>5.9241549792646959E-2</v>
      </c>
      <c r="Q4293">
        <f t="shared" si="788"/>
        <v>-6.9624957633189988E-2</v>
      </c>
      <c r="R4293">
        <f t="shared" si="795"/>
        <v>-9.5104092911948768E-2</v>
      </c>
      <c r="S4293">
        <f t="shared" si="789"/>
        <v>0.28227598777753982</v>
      </c>
      <c r="T4293">
        <f t="shared" si="790"/>
        <v>0.42919923051245257</v>
      </c>
      <c r="U4293" s="9">
        <f>M4293/MAX(M$14:$M4293)-1</f>
        <v>-0.29030286310847142</v>
      </c>
      <c r="V4293">
        <f t="shared" si="791"/>
        <v>-0.16587122917604691</v>
      </c>
      <c r="W4293">
        <f>I4293/MAX(I$4266:$I4293)-1</f>
        <v>0</v>
      </c>
      <c r="X4293">
        <f>L4293/MAX($L$4266:L4293)-1</f>
        <v>-0.58244288872512895</v>
      </c>
      <c r="Y4293">
        <f>J4293/MAX($J$4266:J4293)-1</f>
        <v>-0.14334101593925197</v>
      </c>
      <c r="Z4293">
        <f>P4293/MAX($P$4266:P4293)-1</f>
        <v>-0.16250813421071875</v>
      </c>
      <c r="AA4293">
        <f t="shared" si="792"/>
        <v>7.6947384734171624</v>
      </c>
      <c r="AB4293">
        <f t="shared" si="793"/>
        <v>4.6754775940365008</v>
      </c>
      <c r="AC4293">
        <f t="shared" si="794"/>
        <v>0.27698253869151856</v>
      </c>
      <c r="AD4293">
        <f>AA4293/MAX($AA$4266:$AA4293)-1</f>
        <v>-0.14334101593925208</v>
      </c>
      <c r="AE4293">
        <f>AB4293/MAX($AB$4266:$AB4293)-1</f>
        <v>-0.21728139112681721</v>
      </c>
      <c r="AF4293">
        <f>AC4293/MAX($AC$4266:$AC4293)-1</f>
        <v>-0.22297071334187568</v>
      </c>
      <c r="AG4293">
        <f t="shared" si="784"/>
        <v>-0.21778800636159443</v>
      </c>
      <c r="AH4293">
        <f t="shared" si="785"/>
        <v>-1</v>
      </c>
    </row>
    <row r="4294" spans="2:34" x14ac:dyDescent="0.25">
      <c r="B4294" s="2">
        <v>41394</v>
      </c>
      <c r="C4294" t="s">
        <v>52</v>
      </c>
      <c r="D4294">
        <v>153.9</v>
      </c>
      <c r="E4294">
        <v>108.8759</v>
      </c>
      <c r="F4294">
        <v>84.3566</v>
      </c>
      <c r="G4294">
        <v>58.781700000000001</v>
      </c>
      <c r="H4294">
        <v>197007</v>
      </c>
      <c r="I4294">
        <v>11671</v>
      </c>
      <c r="J4294">
        <v>69765.410300000003</v>
      </c>
      <c r="K4294">
        <v>-15193</v>
      </c>
      <c r="L4294">
        <v>9066</v>
      </c>
      <c r="M4294">
        <v>2712</v>
      </c>
      <c r="N4294">
        <v>2608.35</v>
      </c>
      <c r="O4294">
        <v>3107.01</v>
      </c>
      <c r="P4294">
        <f t="shared" si="787"/>
        <v>5.9241549792646959E-2</v>
      </c>
      <c r="Q4294">
        <f t="shared" si="788"/>
        <v>-4.0625482054006845E-2</v>
      </c>
      <c r="R4294">
        <f t="shared" si="795"/>
        <v>-0.15842901479603821</v>
      </c>
      <c r="S4294">
        <f t="shared" si="789"/>
        <v>0.29066249706602676</v>
      </c>
      <c r="T4294">
        <f t="shared" si="790"/>
        <v>0.43508268729893818</v>
      </c>
      <c r="U4294" s="9">
        <f>M4294/MAX(M$14:$M4294)-1</f>
        <v>-0.26650763513623166</v>
      </c>
      <c r="V4294">
        <f t="shared" si="791"/>
        <v>-0.16049513841281493</v>
      </c>
      <c r="W4294">
        <f>I4294/MAX(I$4266:$I4294)-1</f>
        <v>0</v>
      </c>
      <c r="X4294">
        <f>L4294/MAX($L$4266:L4294)-1</f>
        <v>-0.58244288872512895</v>
      </c>
      <c r="Y4294">
        <f>J4294/MAX($J$4266:J4294)-1</f>
        <v>-0.14328070517128544</v>
      </c>
      <c r="Z4294">
        <f>P4294/MAX($P$4266:P4294)-1</f>
        <v>-0.16250813421071875</v>
      </c>
      <c r="AA4294">
        <f t="shared" si="792"/>
        <v>7.6952802007500551</v>
      </c>
      <c r="AB4294">
        <f t="shared" si="793"/>
        <v>4.6758984063062297</v>
      </c>
      <c r="AC4294">
        <f t="shared" si="794"/>
        <v>0.27700746826254907</v>
      </c>
      <c r="AD4294">
        <f>AA4294/MAX($AA$4266:$AA4294)-1</f>
        <v>-0.14328070517128544</v>
      </c>
      <c r="AE4294">
        <f>AB4294/MAX($AB$4266:$AB4294)-1</f>
        <v>-0.21721094322331769</v>
      </c>
      <c r="AF4294">
        <f>AC4294/MAX($AC$4266:$AC4294)-1</f>
        <v>-0.22290077750084381</v>
      </c>
      <c r="AG4294">
        <f t="shared" si="784"/>
        <v>-0.21777267466310593</v>
      </c>
      <c r="AH4294">
        <f t="shared" si="785"/>
        <v>-1</v>
      </c>
    </row>
    <row r="4295" spans="2:34" x14ac:dyDescent="0.25">
      <c r="B4295" s="2">
        <v>41425</v>
      </c>
      <c r="C4295" t="s">
        <v>52</v>
      </c>
      <c r="D4295">
        <v>168.95</v>
      </c>
      <c r="E4295">
        <v>111.3934</v>
      </c>
      <c r="F4295">
        <v>85.773099999999999</v>
      </c>
      <c r="G4295">
        <v>59.517899999999997</v>
      </c>
      <c r="H4295">
        <v>197007</v>
      </c>
      <c r="I4295">
        <v>11671</v>
      </c>
      <c r="J4295">
        <v>77468.942999999999</v>
      </c>
      <c r="K4295">
        <v>-15193</v>
      </c>
      <c r="L4295">
        <v>9066</v>
      </c>
      <c r="M4295">
        <v>2769.64</v>
      </c>
      <c r="N4295">
        <v>2622.32</v>
      </c>
      <c r="O4295">
        <v>3104.86</v>
      </c>
      <c r="P4295">
        <f t="shared" si="787"/>
        <v>5.9241549792646959E-2</v>
      </c>
      <c r="Q4295">
        <f t="shared" si="788"/>
        <v>7.6537085913735536E-2</v>
      </c>
      <c r="R4295">
        <f t="shared" si="795"/>
        <v>-4.1511070540003914E-2</v>
      </c>
      <c r="S4295">
        <f t="shared" si="789"/>
        <v>0.2986985430164002</v>
      </c>
      <c r="T4295">
        <f t="shared" si="790"/>
        <v>0.44113115550111814</v>
      </c>
      <c r="U4295" s="9">
        <f>M4295/MAX(M$14:$M4295)-1</f>
        <v>-0.250918217765012</v>
      </c>
      <c r="V4295">
        <f t="shared" si="791"/>
        <v>-0.155414414820636</v>
      </c>
      <c r="W4295">
        <f>I4295/MAX(I$4266:$I4295)-1</f>
        <v>0</v>
      </c>
      <c r="X4295">
        <f>L4295/MAX($L$4266:L4295)-1</f>
        <v>-0.58244288872512895</v>
      </c>
      <c r="Y4295">
        <f>J4295/MAX($J$4266:J4295)-1</f>
        <v>-4.8681317393672874E-2</v>
      </c>
      <c r="Z4295">
        <f>P4295/MAX($P$4266:P4295)-1</f>
        <v>-0.16250813421071875</v>
      </c>
      <c r="AA4295">
        <f t="shared" si="792"/>
        <v>8.5449970218398406</v>
      </c>
      <c r="AB4295">
        <f t="shared" si="793"/>
        <v>5.3359560448976096</v>
      </c>
      <c r="AC4295">
        <f t="shared" si="794"/>
        <v>0.31611030572517729</v>
      </c>
      <c r="AD4295">
        <f>AA4295/MAX($AA$4266:$AA4295)-1</f>
        <v>-4.8681317393672985E-2</v>
      </c>
      <c r="AE4295">
        <f>AB4295/MAX($AB$4266:$AB4295)-1</f>
        <v>-0.10671113090182804</v>
      </c>
      <c r="AF4295">
        <f>AC4295/MAX($AC$4266:$AC4295)-1</f>
        <v>-0.11320415170114329</v>
      </c>
      <c r="AG4295">
        <f t="shared" si="784"/>
        <v>-0.1961173008388665</v>
      </c>
      <c r="AH4295">
        <f t="shared" si="785"/>
        <v>1</v>
      </c>
    </row>
    <row r="4296" spans="2:34" x14ac:dyDescent="0.25">
      <c r="B4296" s="2">
        <v>41453</v>
      </c>
      <c r="C4296" t="s">
        <v>52</v>
      </c>
      <c r="D4296">
        <v>155.55000000000001</v>
      </c>
      <c r="E4296">
        <v>113.5501</v>
      </c>
      <c r="F4296">
        <v>87.0535</v>
      </c>
      <c r="G4296">
        <v>60.177700000000002</v>
      </c>
      <c r="H4296">
        <v>197007</v>
      </c>
      <c r="I4296">
        <v>11671</v>
      </c>
      <c r="J4296">
        <v>70675.851899999994</v>
      </c>
      <c r="K4296">
        <v>-15193</v>
      </c>
      <c r="L4296">
        <v>9066</v>
      </c>
      <c r="M4296">
        <v>2602.59</v>
      </c>
      <c r="N4296">
        <v>2626.87</v>
      </c>
      <c r="O4296">
        <v>3100.3</v>
      </c>
      <c r="P4296">
        <f t="shared" si="787"/>
        <v>5.9241549792646959E-2</v>
      </c>
      <c r="Q4296">
        <f t="shared" si="788"/>
        <v>-1.8998708394152297E-2</v>
      </c>
      <c r="R4296">
        <f t="shared" si="795"/>
        <v>1.171524558108461E-2</v>
      </c>
      <c r="S4296">
        <f t="shared" si="789"/>
        <v>0.30437144974067665</v>
      </c>
      <c r="T4296">
        <f t="shared" si="790"/>
        <v>0.4466072980522684</v>
      </c>
      <c r="U4296" s="9">
        <f>M4296/MAX(M$14:$M4296)-1</f>
        <v>-0.2960988591921847</v>
      </c>
      <c r="V4296">
        <f t="shared" si="791"/>
        <v>-0.1527045769764217</v>
      </c>
      <c r="W4296">
        <f>I4296/MAX(I$4266:$I4296)-1</f>
        <v>0</v>
      </c>
      <c r="X4296">
        <f>L4296/MAX($L$4266:L4296)-1</f>
        <v>-0.58244288872512895</v>
      </c>
      <c r="Y4296">
        <f>J4296/MAX($J$4266:J4296)-1</f>
        <v>-0.1321004815879846</v>
      </c>
      <c r="Z4296">
        <f>P4296/MAX($P$4266:P4296)-1</f>
        <v>-0.16250813421071875</v>
      </c>
      <c r="AA4296">
        <f t="shared" si="792"/>
        <v>7.7957039377895425</v>
      </c>
      <c r="AB4296">
        <f t="shared" si="793"/>
        <v>4.7539072830091671</v>
      </c>
      <c r="AC4296">
        <f t="shared" si="794"/>
        <v>0.28162883501601466</v>
      </c>
      <c r="AD4296">
        <f>AA4296/MAX($AA$4266:$AA4296)-1</f>
        <v>-0.1321004815879846</v>
      </c>
      <c r="AE4296">
        <f>AB4296/MAX($AB$4266:$AB4296)-1</f>
        <v>-0.20415152881599319</v>
      </c>
      <c r="AF4296">
        <f>AC4296/MAX($AC$4266:$AC4296)-1</f>
        <v>-0.20993628764962535</v>
      </c>
      <c r="AG4296">
        <f t="shared" si="784"/>
        <v>-0.21496734162464337</v>
      </c>
      <c r="AH4296">
        <f t="shared" si="785"/>
        <v>0</v>
      </c>
    </row>
    <row r="4297" spans="2:34" x14ac:dyDescent="0.25">
      <c r="B4297" s="2">
        <v>41486</v>
      </c>
      <c r="C4297" t="s">
        <v>52</v>
      </c>
      <c r="D4297">
        <v>178.65</v>
      </c>
      <c r="E4297">
        <v>116.11960000000001</v>
      </c>
      <c r="F4297">
        <v>88.563500000000005</v>
      </c>
      <c r="G4297">
        <v>60.950600000000001</v>
      </c>
      <c r="H4297">
        <v>197007</v>
      </c>
      <c r="I4297">
        <v>11671</v>
      </c>
      <c r="J4297">
        <v>80996.022299999997</v>
      </c>
      <c r="K4297">
        <v>-15193</v>
      </c>
      <c r="L4297">
        <v>9066</v>
      </c>
      <c r="M4297">
        <v>2768.15</v>
      </c>
      <c r="N4297">
        <v>2633.2</v>
      </c>
      <c r="O4297">
        <v>3097.42</v>
      </c>
      <c r="P4297">
        <f t="shared" si="787"/>
        <v>5.9241549792646959E-2</v>
      </c>
      <c r="Q4297">
        <f t="shared" si="788"/>
        <v>8.4891749570599639E-2</v>
      </c>
      <c r="R4297">
        <f t="shared" si="795"/>
        <v>0.14011443616415664</v>
      </c>
      <c r="S4297">
        <f t="shared" si="789"/>
        <v>0.31114511057038174</v>
      </c>
      <c r="T4297">
        <f t="shared" si="790"/>
        <v>0.45303737781088294</v>
      </c>
      <c r="U4297" s="9">
        <f>M4297/MAX(M$14:$M4297)-1</f>
        <v>-0.25132120582682871</v>
      </c>
      <c r="V4297">
        <f t="shared" si="791"/>
        <v>-0.14987312020972299</v>
      </c>
      <c r="W4297">
        <f>I4297/MAX(I$4266:$I4297)-1</f>
        <v>0</v>
      </c>
      <c r="X4297">
        <f>L4297/MAX($L$4266:L4297)-1</f>
        <v>-0.58244288872512895</v>
      </c>
      <c r="Y4297">
        <f>J4297/MAX($J$4266:J4297)-1</f>
        <v>-5.3687807410940369E-3</v>
      </c>
      <c r="Z4297">
        <f>P4297/MAX($P$4266:P4297)-1</f>
        <v>-0.16250813421071875</v>
      </c>
      <c r="AA4297">
        <f t="shared" si="792"/>
        <v>8.9340417273328914</v>
      </c>
      <c r="AB4297">
        <f t="shared" si="793"/>
        <v>5.6381648787593175</v>
      </c>
      <c r="AC4297">
        <f t="shared" si="794"/>
        <v>0.33401362540417345</v>
      </c>
      <c r="AD4297">
        <f>AA4297/MAX($AA$4266:$AA4297)-1</f>
        <v>-5.3687807410940369E-3</v>
      </c>
      <c r="AE4297">
        <f>AB4297/MAX($AB$4266:$AB4297)-1</f>
        <v>-5.6118550085884955E-2</v>
      </c>
      <c r="AF4297">
        <f>AC4297/MAX($AC$4266:$AC4297)-1</f>
        <v>-6.2979311591362275E-2</v>
      </c>
      <c r="AG4297">
        <f t="shared" si="784"/>
        <v>-0.18757711266025962</v>
      </c>
      <c r="AH4297">
        <f t="shared" si="785"/>
        <v>1</v>
      </c>
    </row>
    <row r="4298" spans="2:34" x14ac:dyDescent="0.25">
      <c r="B4298" s="2">
        <v>41516</v>
      </c>
      <c r="C4298" t="s">
        <v>52</v>
      </c>
      <c r="D4298">
        <v>172.1</v>
      </c>
      <c r="E4298">
        <v>118.5724</v>
      </c>
      <c r="F4298">
        <v>90.042500000000004</v>
      </c>
      <c r="G4298">
        <v>61.6843</v>
      </c>
      <c r="H4298">
        <v>197007</v>
      </c>
      <c r="I4298">
        <v>11671</v>
      </c>
      <c r="J4298">
        <v>78870.618100000007</v>
      </c>
      <c r="K4298">
        <v>-15193</v>
      </c>
      <c r="L4298">
        <v>9066</v>
      </c>
      <c r="M4298">
        <v>2721.37</v>
      </c>
      <c r="N4298">
        <v>2639.6</v>
      </c>
      <c r="O4298">
        <v>3095.34</v>
      </c>
      <c r="P4298">
        <f t="shared" si="787"/>
        <v>5.9241549792646959E-2</v>
      </c>
      <c r="Q4298">
        <f t="shared" si="788"/>
        <v>-1.9764494670517996E-2</v>
      </c>
      <c r="R4298">
        <f t="shared" si="795"/>
        <v>3.6072827223352033E-2</v>
      </c>
      <c r="S4298">
        <f t="shared" si="789"/>
        <v>0.31684926562456606</v>
      </c>
      <c r="T4298">
        <f t="shared" si="790"/>
        <v>0.45973124441713709</v>
      </c>
      <c r="U4298" s="9">
        <f>M4298/MAX(M$14:$M4298)-1</f>
        <v>-0.26397340819715587</v>
      </c>
      <c r="V4298">
        <f t="shared" si="791"/>
        <v>-0.14723422951921283</v>
      </c>
      <c r="W4298">
        <f>I4298/MAX(I$4266:$I4298)-1</f>
        <v>0</v>
      </c>
      <c r="X4298">
        <f>L4298/MAX($L$4266:L4298)-1</f>
        <v>-0.58244288872512895</v>
      </c>
      <c r="Y4298">
        <f>J4298/MAX($J$4266:J4298)-1</f>
        <v>-3.1468746033636474E-2</v>
      </c>
      <c r="Z4298">
        <f>P4298/MAX($P$4266:P4298)-1</f>
        <v>-0.16250813421071875</v>
      </c>
      <c r="AA4298">
        <f t="shared" si="792"/>
        <v>8.6996049084491514</v>
      </c>
      <c r="AB4298">
        <f t="shared" si="793"/>
        <v>5.4560550167080804</v>
      </c>
      <c r="AC4298">
        <f t="shared" si="794"/>
        <v>0.323225154943733</v>
      </c>
      <c r="AD4298">
        <f>AA4298/MAX($AA$4266:$AA4298)-1</f>
        <v>-3.1468746033636474E-2</v>
      </c>
      <c r="AE4298">
        <f>AB4298/MAX($AB$4266:$AB4298)-1</f>
        <v>-8.6605441535999139E-2</v>
      </c>
      <c r="AF4298">
        <f>AC4298/MAX($AC$4266:$AC4298)-1</f>
        <v>-9.3244603929319325E-2</v>
      </c>
      <c r="AG4298">
        <f t="shared" si="784"/>
        <v>-0.19263193779890003</v>
      </c>
      <c r="AH4298">
        <f t="shared" si="785"/>
        <v>0</v>
      </c>
    </row>
    <row r="4299" spans="2:34" x14ac:dyDescent="0.25">
      <c r="B4299" s="2">
        <v>41547</v>
      </c>
      <c r="C4299" t="s">
        <v>52</v>
      </c>
      <c r="D4299">
        <v>174.25</v>
      </c>
      <c r="E4299">
        <v>120.96420000000001</v>
      </c>
      <c r="F4299">
        <v>91.524799999999999</v>
      </c>
      <c r="G4299">
        <v>62.403199999999998</v>
      </c>
      <c r="H4299">
        <v>197007</v>
      </c>
      <c r="I4299">
        <v>11671</v>
      </c>
      <c r="J4299">
        <v>79169.947199999995</v>
      </c>
      <c r="K4299">
        <v>-15193</v>
      </c>
      <c r="L4299">
        <v>9066</v>
      </c>
      <c r="M4299">
        <v>2893.15</v>
      </c>
      <c r="N4299">
        <v>2644.7</v>
      </c>
      <c r="O4299">
        <v>3093.5</v>
      </c>
      <c r="P4299">
        <f t="shared" si="787"/>
        <v>5.9241549792646959E-2</v>
      </c>
      <c r="Q4299">
        <f t="shared" si="788"/>
        <v>-5.0629881606121252E-2</v>
      </c>
      <c r="R4299">
        <f t="shared" si="795"/>
        <v>8.5759463193002539E-3</v>
      </c>
      <c r="S4299">
        <f t="shared" si="789"/>
        <v>0.32165489572225248</v>
      </c>
      <c r="T4299">
        <f t="shared" si="790"/>
        <v>0.46666837598071886</v>
      </c>
      <c r="U4299" s="9">
        <f>M4299/MAX(M$14:$M4299)-1</f>
        <v>-0.21751348252005476</v>
      </c>
      <c r="V4299">
        <f t="shared" si="791"/>
        <v>-0.14507839017294333</v>
      </c>
      <c r="W4299">
        <f>I4299/MAX(I$4266:$I4299)-1</f>
        <v>0</v>
      </c>
      <c r="X4299">
        <f>L4299/MAX($L$4266:L4299)-1</f>
        <v>-0.58244288872512895</v>
      </c>
      <c r="Y4299">
        <f>J4299/MAX($J$4266:J4299)-1</f>
        <v>-2.7792984443889113E-2</v>
      </c>
      <c r="Z4299">
        <f>P4299/MAX($P$4266:P4299)-1</f>
        <v>-0.16250813421071875</v>
      </c>
      <c r="AA4299">
        <f t="shared" si="792"/>
        <v>8.7326215751158163</v>
      </c>
      <c r="AB4299">
        <f t="shared" si="793"/>
        <v>5.4817022705852105</v>
      </c>
      <c r="AC4299">
        <f t="shared" si="794"/>
        <v>0.32474453801133968</v>
      </c>
      <c r="AD4299">
        <f>AA4299/MAX($AA$4266:$AA4299)-1</f>
        <v>-2.7792984443889113E-2</v>
      </c>
      <c r="AE4299">
        <f>AB4299/MAX($AB$4266:$AB4299)-1</f>
        <v>-8.2311851742791764E-2</v>
      </c>
      <c r="AF4299">
        <f>AC4299/MAX($AC$4266:$AC4299)-1</f>
        <v>-8.898222281764312E-2</v>
      </c>
      <c r="AG4299">
        <f t="shared" si="784"/>
        <v>-0.19190362678428061</v>
      </c>
      <c r="AH4299">
        <f t="shared" si="785"/>
        <v>-1</v>
      </c>
    </row>
    <row r="4300" spans="2:34" x14ac:dyDescent="0.25">
      <c r="B4300" s="2">
        <v>41578</v>
      </c>
      <c r="C4300" t="s">
        <v>52</v>
      </c>
      <c r="D4300">
        <v>187.2</v>
      </c>
      <c r="E4300">
        <v>123.4067</v>
      </c>
      <c r="F4300">
        <v>93.105400000000003</v>
      </c>
      <c r="G4300">
        <v>63.176400000000001</v>
      </c>
      <c r="H4300">
        <v>197007</v>
      </c>
      <c r="I4300">
        <v>11671</v>
      </c>
      <c r="J4300">
        <v>84795.422000000006</v>
      </c>
      <c r="K4300">
        <v>-15193</v>
      </c>
      <c r="L4300">
        <v>9066</v>
      </c>
      <c r="M4300">
        <v>3067.95</v>
      </c>
      <c r="N4300">
        <v>2650.55</v>
      </c>
      <c r="O4300">
        <v>3092.36</v>
      </c>
      <c r="P4300">
        <f t="shared" si="787"/>
        <v>5.9241549792646959E-2</v>
      </c>
      <c r="Q4300">
        <f t="shared" si="788"/>
        <v>1.3899932981260799E-2</v>
      </c>
      <c r="R4300">
        <f t="shared" si="795"/>
        <v>-6.0444437447902288E-2</v>
      </c>
      <c r="S4300">
        <f t="shared" si="789"/>
        <v>0.32545158497788518</v>
      </c>
      <c r="T4300">
        <f t="shared" si="790"/>
        <v>0.47373702838401677</v>
      </c>
      <c r="U4300" s="9">
        <f>M4300/MAX(M$14:$M4300)-1</f>
        <v>-0.17023676224786211</v>
      </c>
      <c r="V4300">
        <f t="shared" si="791"/>
        <v>-0.14287146386578531</v>
      </c>
      <c r="W4300">
        <f>I4300/MAX(I$4266:$I4300)-1</f>
        <v>0</v>
      </c>
      <c r="X4300">
        <f>L4300/MAX($L$4266:L4300)-1</f>
        <v>-0.58244288872512895</v>
      </c>
      <c r="Y4300">
        <f>J4300/MAX($J$4266:J4300)-1</f>
        <v>0</v>
      </c>
      <c r="Z4300">
        <f>P4300/MAX($P$4266:P4300)-1</f>
        <v>-0.16250813421071875</v>
      </c>
      <c r="AA4300">
        <f t="shared" si="792"/>
        <v>9.3531239797043906</v>
      </c>
      <c r="AB4300">
        <f t="shared" si="793"/>
        <v>5.9637067946191422</v>
      </c>
      <c r="AC4300">
        <f t="shared" si="794"/>
        <v>0.35329923302217692</v>
      </c>
      <c r="AD4300">
        <f>AA4300/MAX($AA$4266:$AA4300)-1</f>
        <v>0</v>
      </c>
      <c r="AE4300">
        <f>AB4300/MAX($AB$4266:$AB4300)-1</f>
        <v>-1.619793459029184E-3</v>
      </c>
      <c r="AF4300">
        <f>AC4300/MAX($AC$4266:$AC4300)-1</f>
        <v>-8.8766883683317754E-3</v>
      </c>
      <c r="AG4300">
        <f t="shared" si="784"/>
        <v>-0.17917240862366365</v>
      </c>
      <c r="AH4300">
        <f t="shared" si="785"/>
        <v>0</v>
      </c>
    </row>
    <row r="4301" spans="2:34" x14ac:dyDescent="0.25">
      <c r="B4301" s="2">
        <v>41607</v>
      </c>
      <c r="C4301" t="s">
        <v>52</v>
      </c>
      <c r="D4301">
        <v>195.3</v>
      </c>
      <c r="E4301">
        <v>125.73050000000001</v>
      </c>
      <c r="F4301">
        <v>94.719800000000006</v>
      </c>
      <c r="G4301">
        <v>63.968400000000003</v>
      </c>
      <c r="H4301">
        <v>197007</v>
      </c>
      <c r="I4301">
        <v>11671</v>
      </c>
      <c r="J4301">
        <v>89602.327300000004</v>
      </c>
      <c r="K4301">
        <v>-15193</v>
      </c>
      <c r="L4301">
        <v>9066</v>
      </c>
      <c r="M4301">
        <v>3086.64</v>
      </c>
      <c r="N4301">
        <v>2654.83</v>
      </c>
      <c r="O4301">
        <v>3089.97</v>
      </c>
      <c r="P4301">
        <f t="shared" si="787"/>
        <v>5.9241549792646959E-2</v>
      </c>
      <c r="Q4301">
        <f t="shared" si="788"/>
        <v>3.717721492803383E-2</v>
      </c>
      <c r="R4301">
        <f t="shared" si="795"/>
        <v>5.8250943721271931E-4</v>
      </c>
      <c r="S4301">
        <f t="shared" si="789"/>
        <v>0.32739406122056836</v>
      </c>
      <c r="T4301">
        <f t="shared" si="790"/>
        <v>0.48072798444231846</v>
      </c>
      <c r="U4301" s="9">
        <f>M4301/MAX(M$14:$M4301)-1</f>
        <v>-0.1651818314590332</v>
      </c>
      <c r="V4301">
        <f t="shared" si="791"/>
        <v>-0.14082337368971221</v>
      </c>
      <c r="W4301">
        <f>I4301/MAX(I$4266:$I4301)-1</f>
        <v>0</v>
      </c>
      <c r="X4301">
        <f>L4301/MAX($L$4266:L4301)-1</f>
        <v>-0.58244288872512895</v>
      </c>
      <c r="Y4301">
        <f>J4301/MAX($J$4266:J4301)-1</f>
        <v>0</v>
      </c>
      <c r="Z4301">
        <f>P4301/MAX($P$4266:P4301)-1</f>
        <v>-0.16250813421071875</v>
      </c>
      <c r="AA4301">
        <f t="shared" si="792"/>
        <v>9.8833363445841602</v>
      </c>
      <c r="AB4301">
        <f t="shared" si="793"/>
        <v>6.3755742695570223</v>
      </c>
      <c r="AC4301">
        <f t="shared" si="794"/>
        <v>0.37769890054668109</v>
      </c>
      <c r="AD4301">
        <f>AA4301/MAX($AA$4266:$AA4301)-1</f>
        <v>0</v>
      </c>
      <c r="AE4301">
        <f>AB4301/MAX($AB$4266:$AB4301)-1</f>
        <v>0</v>
      </c>
      <c r="AF4301">
        <f>AC4301/MAX($AC$4266:$AC4301)-1</f>
        <v>0</v>
      </c>
      <c r="AG4301">
        <f t="shared" si="784"/>
        <v>-0.16956032792688411</v>
      </c>
      <c r="AH4301">
        <f t="shared" si="785"/>
        <v>1</v>
      </c>
    </row>
    <row r="4302" spans="2:34" x14ac:dyDescent="0.25">
      <c r="B4302" s="2">
        <v>41639</v>
      </c>
      <c r="C4302" t="s">
        <v>52</v>
      </c>
      <c r="D4302">
        <v>204.15</v>
      </c>
      <c r="E4302">
        <v>128.4682</v>
      </c>
      <c r="F4302">
        <v>96.441400000000002</v>
      </c>
      <c r="G4302">
        <v>64.772599999999997</v>
      </c>
      <c r="H4302">
        <v>197007</v>
      </c>
      <c r="I4302">
        <v>11671</v>
      </c>
      <c r="J4302">
        <v>92838.934800000003</v>
      </c>
      <c r="K4302">
        <v>-15193</v>
      </c>
      <c r="L4302">
        <v>9066</v>
      </c>
      <c r="M4302">
        <v>3109</v>
      </c>
      <c r="N4302">
        <v>2662.14</v>
      </c>
      <c r="O4302">
        <v>3088.42</v>
      </c>
      <c r="P4302">
        <f t="shared" si="787"/>
        <v>5.9241549792646959E-2</v>
      </c>
      <c r="Q4302">
        <f t="shared" si="788"/>
        <v>3.8070777094231234E-2</v>
      </c>
      <c r="R4302">
        <f t="shared" si="795"/>
        <v>9.6985277473920606E-2</v>
      </c>
      <c r="S4302">
        <f t="shared" si="789"/>
        <v>0.3320855980937647</v>
      </c>
      <c r="T4302">
        <f t="shared" si="790"/>
        <v>0.48892278525178856</v>
      </c>
      <c r="U4302" s="9">
        <f>M4302/MAX(M$14:$M4302)-1</f>
        <v>-0.15913430591391742</v>
      </c>
      <c r="V4302">
        <f t="shared" si="791"/>
        <v>-0.13802526858393616</v>
      </c>
      <c r="W4302">
        <f>I4302/MAX(I$4266:$I4302)-1</f>
        <v>0</v>
      </c>
      <c r="X4302">
        <f>L4302/MAX($L$4266:L4302)-1</f>
        <v>-0.58244288872512895</v>
      </c>
      <c r="Y4302">
        <f>J4302/MAX($J$4266:J4302)-1</f>
        <v>0</v>
      </c>
      <c r="Z4302">
        <f>P4302/MAX($P$4266:P4302)-1</f>
        <v>-0.16250813421071875</v>
      </c>
      <c r="AA4302">
        <f t="shared" si="792"/>
        <v>10.24034136333554</v>
      </c>
      <c r="AB4302">
        <f t="shared" si="793"/>
        <v>6.652894764801645</v>
      </c>
      <c r="AC4302">
        <f t="shared" si="794"/>
        <v>0.39412779647423696</v>
      </c>
      <c r="AD4302">
        <f>AA4302/MAX($AA$4266:$AA4302)-1</f>
        <v>0</v>
      </c>
      <c r="AE4302">
        <f>AB4302/MAX($AB$4266:$AB4302)-1</f>
        <v>0</v>
      </c>
      <c r="AF4302">
        <f>AC4302/MAX($AC$4266:$AC4302)-1</f>
        <v>0</v>
      </c>
      <c r="AG4302">
        <f t="shared" si="784"/>
        <v>-0.16364901248306868</v>
      </c>
      <c r="AH4302">
        <f t="shared" si="785"/>
        <v>1</v>
      </c>
    </row>
    <row r="4303" spans="2:34" x14ac:dyDescent="0.25">
      <c r="B4303" s="2">
        <v>41670</v>
      </c>
      <c r="C4303" t="s">
        <v>52</v>
      </c>
      <c r="D4303">
        <v>188.05</v>
      </c>
      <c r="E4303">
        <v>131.10599999999999</v>
      </c>
      <c r="F4303">
        <v>97.944400000000002</v>
      </c>
      <c r="G4303">
        <v>65.497399999999999</v>
      </c>
      <c r="H4303">
        <v>202458</v>
      </c>
      <c r="I4303">
        <v>12697</v>
      </c>
      <c r="J4303">
        <v>85243.061400000006</v>
      </c>
      <c r="K4303">
        <v>-15900</v>
      </c>
      <c r="L4303">
        <v>10985</v>
      </c>
      <c r="M4303">
        <v>3013.96</v>
      </c>
      <c r="N4303">
        <v>2666.48</v>
      </c>
      <c r="O4303">
        <v>3084.27</v>
      </c>
      <c r="P4303">
        <f t="shared" si="787"/>
        <v>6.2714241966234971E-2</v>
      </c>
      <c r="Q4303">
        <f t="shared" si="788"/>
        <v>-4.8294265808216941E-2</v>
      </c>
      <c r="R4303">
        <f t="shared" si="795"/>
        <v>2.2138668663322814E-2</v>
      </c>
      <c r="S4303">
        <f t="shared" si="789"/>
        <v>0.3385757633922919</v>
      </c>
      <c r="T4303">
        <f t="shared" si="790"/>
        <v>0.49539371028468304</v>
      </c>
      <c r="U4303" s="9">
        <f>M4303/MAX(M$14:$M4303)-1</f>
        <v>-0.18483899409852378</v>
      </c>
      <c r="V4303">
        <f t="shared" si="791"/>
        <v>-0.13545830942167836</v>
      </c>
      <c r="W4303">
        <f>I4303/MAX(I$4266:$I4303)-1</f>
        <v>0</v>
      </c>
      <c r="X4303">
        <f>L4303/MAX($L$4266:L4303)-1</f>
        <v>-0.49405858511422251</v>
      </c>
      <c r="Y4303">
        <f>J4303/MAX($J$4266:J4303)-1</f>
        <v>-8.1817756918081241E-2</v>
      </c>
      <c r="Z4303">
        <f>P4303/MAX($P$4266:P4303)-1</f>
        <v>-0.1134150321911116</v>
      </c>
      <c r="AA4303">
        <f t="shared" si="792"/>
        <v>7.7599509695038691</v>
      </c>
      <c r="AB4303">
        <f t="shared" si="793"/>
        <v>5.4613736630700167</v>
      </c>
      <c r="AC4303">
        <f t="shared" si="794"/>
        <v>0.3425059093737961</v>
      </c>
      <c r="AD4303">
        <f>AA4303/MAX($AA$4266:$AA4303)-1</f>
        <v>-0.24221754976962451</v>
      </c>
      <c r="AE4303">
        <f>AB4303/MAX($AB$4266:$AB4303)-1</f>
        <v>-0.17909814356835885</v>
      </c>
      <c r="AF4303">
        <f>AC4303/MAX($AC$4266:$AC4303)-1</f>
        <v>-0.13097753460232087</v>
      </c>
      <c r="AG4303">
        <f t="shared" ref="AG4303:AG4366" si="796">K4303/J4303</f>
        <v>-0.18652544545989286</v>
      </c>
      <c r="AH4303">
        <f t="shared" ref="AH4303:AH4366" si="797">IF(Q4303&gt;3%,1,IF(Q4303&lt;-0.03,-1,0))</f>
        <v>-1</v>
      </c>
    </row>
    <row r="4304" spans="2:34" x14ac:dyDescent="0.25">
      <c r="B4304" s="2">
        <v>41698</v>
      </c>
      <c r="C4304" t="s">
        <v>52</v>
      </c>
      <c r="D4304">
        <v>189</v>
      </c>
      <c r="E4304">
        <v>133.57910000000001</v>
      </c>
      <c r="F4304">
        <v>99.497399999999999</v>
      </c>
      <c r="G4304">
        <v>66.192999999999998</v>
      </c>
      <c r="H4304">
        <v>202458</v>
      </c>
      <c r="I4304">
        <v>12697</v>
      </c>
      <c r="J4304">
        <v>86557.2788</v>
      </c>
      <c r="K4304">
        <v>-15900</v>
      </c>
      <c r="L4304">
        <v>10985</v>
      </c>
      <c r="M4304">
        <v>3149.23</v>
      </c>
      <c r="N4304">
        <v>2670.16</v>
      </c>
      <c r="O4304">
        <v>3082.56</v>
      </c>
      <c r="P4304">
        <f t="shared" si="787"/>
        <v>6.2714241966234971E-2</v>
      </c>
      <c r="Q4304">
        <f t="shared" si="788"/>
        <v>-3.9829305121756864E-2</v>
      </c>
      <c r="R4304">
        <f t="shared" si="795"/>
        <v>-5.2535777498530778E-2</v>
      </c>
      <c r="S4304">
        <f t="shared" si="789"/>
        <v>0.34253859899856698</v>
      </c>
      <c r="T4304">
        <f t="shared" si="790"/>
        <v>0.50314081549408551</v>
      </c>
      <c r="U4304" s="9">
        <f>M4304/MAX(M$14:$M4304)-1</f>
        <v>-0.14825362824486532</v>
      </c>
      <c r="V4304">
        <f t="shared" si="791"/>
        <v>-0.13378490605211257</v>
      </c>
      <c r="W4304">
        <f>I4304/MAX(I$4266:$I4304)-1</f>
        <v>0</v>
      </c>
      <c r="X4304">
        <f>L4304/MAX($L$4266:L4304)-1</f>
        <v>-0.49405858511422251</v>
      </c>
      <c r="Y4304">
        <f>J4304/MAX($J$4266:J4304)-1</f>
        <v>-6.7661870674543767E-2</v>
      </c>
      <c r="Z4304">
        <f>P4304/MAX($P$4266:P4304)-1</f>
        <v>-0.1134150321911116</v>
      </c>
      <c r="AA4304">
        <f t="shared" si="792"/>
        <v>7.8795884205735094</v>
      </c>
      <c r="AB4304">
        <f t="shared" si="793"/>
        <v>5.5648797983775697</v>
      </c>
      <c r="AC4304">
        <f t="shared" si="794"/>
        <v>0.3489972181884638</v>
      </c>
      <c r="AD4304">
        <f>AA4304/MAX($AA$4266:$AA4304)-1</f>
        <v>-0.23053459440468038</v>
      </c>
      <c r="AE4304">
        <f>AB4304/MAX($AB$4266:$AB4304)-1</f>
        <v>-0.16354008366108796</v>
      </c>
      <c r="AF4304">
        <f>AC4304/MAX($AC$4266:$AC4304)-1</f>
        <v>-0.11450747369127323</v>
      </c>
      <c r="AG4304">
        <f t="shared" si="796"/>
        <v>-0.18369339032409601</v>
      </c>
      <c r="AH4304">
        <f t="shared" si="797"/>
        <v>-1</v>
      </c>
    </row>
    <row r="4305" spans="2:34" x14ac:dyDescent="0.25">
      <c r="B4305" s="2">
        <v>41729</v>
      </c>
      <c r="C4305" t="s">
        <v>52</v>
      </c>
      <c r="D4305">
        <v>188.1</v>
      </c>
      <c r="E4305">
        <v>136.17619999999999</v>
      </c>
      <c r="F4305">
        <v>101.0549</v>
      </c>
      <c r="G4305">
        <v>66.876800000000003</v>
      </c>
      <c r="H4305">
        <v>202458</v>
      </c>
      <c r="I4305">
        <v>12697</v>
      </c>
      <c r="J4305">
        <v>86321.363700000002</v>
      </c>
      <c r="K4305">
        <v>-15900</v>
      </c>
      <c r="L4305">
        <v>10985</v>
      </c>
      <c r="M4305">
        <v>3161.6</v>
      </c>
      <c r="N4305">
        <v>2677.86</v>
      </c>
      <c r="O4305">
        <v>3079.71</v>
      </c>
      <c r="P4305">
        <f t="shared" si="787"/>
        <v>6.2714241966234971E-2</v>
      </c>
      <c r="Q4305">
        <f t="shared" si="788"/>
        <v>-8.6898490530489259E-3</v>
      </c>
      <c r="R4305">
        <f t="shared" si="795"/>
        <v>-9.5537286099539376E-2</v>
      </c>
      <c r="S4305">
        <f t="shared" si="789"/>
        <v>0.34754672954997723</v>
      </c>
      <c r="T4305">
        <f t="shared" si="790"/>
        <v>0.51106063687257763</v>
      </c>
      <c r="U4305" s="9">
        <f>M4305/MAX(M$14:$M4305)-1</f>
        <v>-0.14490801594642699</v>
      </c>
      <c r="V4305">
        <f t="shared" si="791"/>
        <v>-0.13048306496390893</v>
      </c>
      <c r="W4305">
        <f>I4305/MAX(I$4266:$I4305)-1</f>
        <v>0</v>
      </c>
      <c r="X4305">
        <f>L4305/MAX($L$4266:L4305)-1</f>
        <v>-0.49405858511422251</v>
      </c>
      <c r="Y4305">
        <f>J4305/MAX($J$4266:J4305)-1</f>
        <v>-7.0202993108878342E-2</v>
      </c>
      <c r="Z4305">
        <f>P4305/MAX($P$4266:P4305)-1</f>
        <v>-0.1134150321911116</v>
      </c>
      <c r="AA4305">
        <f t="shared" si="792"/>
        <v>7.8581123076923083</v>
      </c>
      <c r="AB4305">
        <f t="shared" si="793"/>
        <v>5.5462994171851623</v>
      </c>
      <c r="AC4305">
        <f t="shared" si="794"/>
        <v>0.34783196366653824</v>
      </c>
      <c r="AD4305">
        <f>AA4305/MAX($AA$4266:$AA4305)-1</f>
        <v>-0.23263180114019943</v>
      </c>
      <c r="AE4305">
        <f>AB4305/MAX($AB$4266:$AB4305)-1</f>
        <v>-0.16633291021994323</v>
      </c>
      <c r="AF4305">
        <f>AC4305/MAX($AC$4266:$AC4305)-1</f>
        <v>-0.11746401350488089</v>
      </c>
      <c r="AG4305">
        <f t="shared" si="796"/>
        <v>-0.18419542183391155</v>
      </c>
      <c r="AH4305">
        <f t="shared" si="797"/>
        <v>0</v>
      </c>
    </row>
    <row r="4306" spans="2:34" x14ac:dyDescent="0.25">
      <c r="B4306" s="2">
        <v>41759</v>
      </c>
      <c r="C4306" t="s">
        <v>52</v>
      </c>
      <c r="D4306">
        <v>194.1</v>
      </c>
      <c r="E4306">
        <v>138.86940000000001</v>
      </c>
      <c r="F4306">
        <v>102.6728</v>
      </c>
      <c r="G4306">
        <v>67.602099999999993</v>
      </c>
      <c r="H4306">
        <v>202458</v>
      </c>
      <c r="I4306">
        <v>12697</v>
      </c>
      <c r="J4306">
        <v>89498.323399999994</v>
      </c>
      <c r="K4306">
        <v>-15900</v>
      </c>
      <c r="L4306">
        <v>10985</v>
      </c>
      <c r="M4306">
        <v>3198.39</v>
      </c>
      <c r="N4306">
        <v>2687.26</v>
      </c>
      <c r="O4306">
        <v>3075.9</v>
      </c>
      <c r="P4306">
        <f t="shared" si="787"/>
        <v>6.2714241966234971E-2</v>
      </c>
      <c r="Q4306">
        <f t="shared" si="788"/>
        <v>2.0261413476873935E-2</v>
      </c>
      <c r="R4306">
        <f t="shared" si="795"/>
        <v>-2.9019625661870663E-2</v>
      </c>
      <c r="S4306">
        <f t="shared" si="789"/>
        <v>0.35254322469047317</v>
      </c>
      <c r="T4306">
        <f t="shared" si="790"/>
        <v>0.51878122129342152</v>
      </c>
      <c r="U4306" s="9">
        <f>M4306/MAX(M$14:$M4306)-1</f>
        <v>-0.13495772682277729</v>
      </c>
      <c r="V4306">
        <f t="shared" si="791"/>
        <v>-0.12635001137878343</v>
      </c>
      <c r="W4306">
        <f>I4306/MAX(I$4266:$I4306)-1</f>
        <v>0</v>
      </c>
      <c r="X4306">
        <f>L4306/MAX($L$4266:L4306)-1</f>
        <v>-0.49405858511422251</v>
      </c>
      <c r="Y4306">
        <f>J4306/MAX($J$4266:J4306)-1</f>
        <v>-3.5982870841814174E-2</v>
      </c>
      <c r="Z4306">
        <f>P4306/MAX($P$4266:P4306)-1</f>
        <v>-0.1134150321911116</v>
      </c>
      <c r="AA4306">
        <f t="shared" si="792"/>
        <v>8.1473212016385972</v>
      </c>
      <c r="AB4306">
        <f t="shared" si="793"/>
        <v>5.7965128298023147</v>
      </c>
      <c r="AC4306">
        <f t="shared" si="794"/>
        <v>0.3635239081686078</v>
      </c>
      <c r="AD4306">
        <f>AA4306/MAX($AA$4266:$AA4306)-1</f>
        <v>-0.20438968657732259</v>
      </c>
      <c r="AE4306">
        <f>AB4306/MAX($AB$4266:$AB4306)-1</f>
        <v>-0.12872320475143773</v>
      </c>
      <c r="AF4306">
        <f>AC4306/MAX($AC$4266:$AC4306)-1</f>
        <v>-7.7649657241644632E-2</v>
      </c>
      <c r="AG4306">
        <f t="shared" si="796"/>
        <v>-0.17765695932578779</v>
      </c>
      <c r="AH4306">
        <f t="shared" si="797"/>
        <v>0</v>
      </c>
    </row>
    <row r="4307" spans="2:34" x14ac:dyDescent="0.25">
      <c r="B4307" s="2">
        <v>41789</v>
      </c>
      <c r="C4307" t="s">
        <v>52</v>
      </c>
      <c r="D4307">
        <v>195</v>
      </c>
      <c r="E4307">
        <v>141.41139999999999</v>
      </c>
      <c r="F4307">
        <v>104.2704</v>
      </c>
      <c r="G4307">
        <v>68.344200000000001</v>
      </c>
      <c r="H4307">
        <v>202458</v>
      </c>
      <c r="I4307">
        <v>12697</v>
      </c>
      <c r="J4307">
        <v>90026.911399999997</v>
      </c>
      <c r="K4307">
        <v>-15900</v>
      </c>
      <c r="L4307">
        <v>10985</v>
      </c>
      <c r="M4307">
        <v>3244.6</v>
      </c>
      <c r="N4307">
        <v>2693.53</v>
      </c>
      <c r="O4307">
        <v>3071.43</v>
      </c>
      <c r="P4307">
        <f t="shared" si="787"/>
        <v>6.2714241966234971E-2</v>
      </c>
      <c r="Q4307">
        <f t="shared" si="788"/>
        <v>-9.8111089344299351E-3</v>
      </c>
      <c r="R4307">
        <f t="shared" si="795"/>
        <v>1.4624386137425116E-3</v>
      </c>
      <c r="S4307">
        <f t="shared" si="789"/>
        <v>0.35619888290444846</v>
      </c>
      <c r="T4307">
        <f t="shared" si="790"/>
        <v>0.52566567462930269</v>
      </c>
      <c r="U4307" s="9">
        <f>M4307/MAX(M$14:$M4307)-1</f>
        <v>-0.12245968767072901</v>
      </c>
      <c r="V4307">
        <f t="shared" si="791"/>
        <v>-0.12303715207574306</v>
      </c>
      <c r="W4307">
        <f>I4307/MAX(I$4266:$I4307)-1</f>
        <v>0</v>
      </c>
      <c r="X4307">
        <f>L4307/MAX($L$4266:L4307)-1</f>
        <v>-0.49405858511422251</v>
      </c>
      <c r="Y4307">
        <f>J4307/MAX($J$4266:J4307)-1</f>
        <v>-3.028926824783007E-2</v>
      </c>
      <c r="Z4307">
        <f>P4307/MAX($P$4266:P4307)-1</f>
        <v>-0.1134150321911116</v>
      </c>
      <c r="AA4307">
        <f t="shared" si="792"/>
        <v>8.1954402730996811</v>
      </c>
      <c r="AB4307">
        <f t="shared" si="793"/>
        <v>5.8381437662439941</v>
      </c>
      <c r="AC4307">
        <f t="shared" si="794"/>
        <v>0.36613476078989221</v>
      </c>
      <c r="AD4307">
        <f>AA4307/MAX($AA$4266:$AA4307)-1</f>
        <v>-0.19969071515109948</v>
      </c>
      <c r="AE4307">
        <f>AB4307/MAX($AB$4266:$AB4307)-1</f>
        <v>-0.12246563749486006</v>
      </c>
      <c r="AF4307">
        <f>AC4307/MAX($AC$4266:$AC4307)-1</f>
        <v>-7.1025276407203575E-2</v>
      </c>
      <c r="AG4307">
        <f t="shared" si="796"/>
        <v>-0.17661385637628352</v>
      </c>
      <c r="AH4307">
        <f t="shared" si="797"/>
        <v>0</v>
      </c>
    </row>
    <row r="4308" spans="2:34" x14ac:dyDescent="0.25">
      <c r="B4308" s="2">
        <v>41820</v>
      </c>
      <c r="C4308" t="s">
        <v>52</v>
      </c>
      <c r="D4308">
        <v>191.8</v>
      </c>
      <c r="E4308">
        <v>143.79660000000001</v>
      </c>
      <c r="F4308">
        <v>105.7586</v>
      </c>
      <c r="G4308">
        <v>69.102199999999996</v>
      </c>
      <c r="H4308">
        <v>202458</v>
      </c>
      <c r="I4308">
        <v>12697</v>
      </c>
      <c r="J4308">
        <v>90138.718500000003</v>
      </c>
      <c r="K4308">
        <v>-15900</v>
      </c>
      <c r="L4308">
        <v>10985</v>
      </c>
      <c r="M4308">
        <v>3228.24</v>
      </c>
      <c r="N4308">
        <v>2701.75</v>
      </c>
      <c r="O4308">
        <v>3065.97</v>
      </c>
      <c r="P4308">
        <f t="shared" si="787"/>
        <v>6.2714241966234971E-2</v>
      </c>
      <c r="Q4308">
        <f t="shared" si="788"/>
        <v>-1.1368032407297557E-2</v>
      </c>
      <c r="R4308">
        <f t="shared" si="795"/>
        <v>-1.4075471312311461E-3</v>
      </c>
      <c r="S4308">
        <f t="shared" si="789"/>
        <v>0.35966814991877749</v>
      </c>
      <c r="T4308">
        <f t="shared" si="790"/>
        <v>0.53046646850606782</v>
      </c>
      <c r="U4308" s="9">
        <f>M4308/MAX(M$14:$M4308)-1</f>
        <v>-0.12688444249711972</v>
      </c>
      <c r="V4308">
        <f t="shared" si="791"/>
        <v>-0.11879437828811101</v>
      </c>
      <c r="W4308">
        <f>I4308/MAX(I$4266:$I4308)-1</f>
        <v>0</v>
      </c>
      <c r="X4308">
        <f>L4308/MAX($L$4266:L4308)-1</f>
        <v>-0.49405858511422251</v>
      </c>
      <c r="Y4308">
        <f>J4308/MAX($J$4266:J4308)-1</f>
        <v>-2.9084955636522469E-2</v>
      </c>
      <c r="Z4308">
        <f>P4308/MAX($P$4266:P4308)-1</f>
        <v>-0.1134150321911116</v>
      </c>
      <c r="AA4308">
        <f t="shared" si="792"/>
        <v>8.2056184342284944</v>
      </c>
      <c r="AB4308">
        <f t="shared" si="793"/>
        <v>5.8469495550129951</v>
      </c>
      <c r="AC4308">
        <f t="shared" si="794"/>
        <v>0.36668700915745489</v>
      </c>
      <c r="AD4308">
        <f>AA4308/MAX($AA$4266:$AA4308)-1</f>
        <v>-0.19869678723720641</v>
      </c>
      <c r="AE4308">
        <f>AB4308/MAX($AB$4266:$AB4308)-1</f>
        <v>-0.12114203490075481</v>
      </c>
      <c r="AF4308">
        <f>AC4308/MAX($AC$4266:$AC4308)-1</f>
        <v>-6.9624085289746396E-2</v>
      </c>
      <c r="AG4308">
        <f t="shared" si="796"/>
        <v>-0.17639478644240986</v>
      </c>
      <c r="AH4308">
        <f t="shared" si="797"/>
        <v>0</v>
      </c>
    </row>
    <row r="4309" spans="2:34" x14ac:dyDescent="0.25">
      <c r="B4309" s="2">
        <v>41851</v>
      </c>
      <c r="C4309" t="s">
        <v>52</v>
      </c>
      <c r="D4309">
        <v>174.55</v>
      </c>
      <c r="E4309">
        <v>145.85300000000001</v>
      </c>
      <c r="F4309">
        <v>107.0539</v>
      </c>
      <c r="G4309">
        <v>69.7697</v>
      </c>
      <c r="H4309">
        <v>202458</v>
      </c>
      <c r="I4309">
        <v>12697</v>
      </c>
      <c r="J4309">
        <v>82319.395699999994</v>
      </c>
      <c r="K4309">
        <v>-15900</v>
      </c>
      <c r="L4309">
        <v>10985</v>
      </c>
      <c r="M4309">
        <v>3115.51</v>
      </c>
      <c r="N4309">
        <v>2711.86</v>
      </c>
      <c r="O4309">
        <v>3058.59</v>
      </c>
      <c r="P4309">
        <f t="shared" si="787"/>
        <v>6.2714241966234971E-2</v>
      </c>
      <c r="Q4309">
        <f t="shared" si="788"/>
        <v>-5.5017478443042722E-2</v>
      </c>
      <c r="R4309">
        <f t="shared" si="795"/>
        <v>-7.4808240194920717E-2</v>
      </c>
      <c r="S4309">
        <f t="shared" si="789"/>
        <v>0.36242584343027207</v>
      </c>
      <c r="T4309">
        <f t="shared" si="790"/>
        <v>0.53438957025757605</v>
      </c>
      <c r="U4309" s="9">
        <f>M4309/MAX(M$14:$M4309)-1</f>
        <v>-0.15737359968410058</v>
      </c>
      <c r="V4309">
        <f t="shared" si="791"/>
        <v>-0.11336269326715909</v>
      </c>
      <c r="W4309">
        <f>I4309/MAX(I$4266:$I4309)-1</f>
        <v>0</v>
      </c>
      <c r="X4309">
        <f>L4309/MAX($L$4266:L4309)-1</f>
        <v>-0.49405858511422251</v>
      </c>
      <c r="Y4309">
        <f>J4309/MAX($J$4266:J4309)-1</f>
        <v>-0.11330956265991121</v>
      </c>
      <c r="Z4309">
        <f>P4309/MAX($P$4266:P4309)-1</f>
        <v>-0.1134150321911116</v>
      </c>
      <c r="AA4309">
        <f t="shared" si="792"/>
        <v>7.4938002457897124</v>
      </c>
      <c r="AB4309">
        <f t="shared" si="793"/>
        <v>5.2311093722926669</v>
      </c>
      <c r="AC4309">
        <f t="shared" si="794"/>
        <v>0.32806505892580184</v>
      </c>
      <c r="AD4309">
        <f>AA4309/MAX($AA$4266:$AA4309)-1</f>
        <v>-0.26820796495901278</v>
      </c>
      <c r="AE4309">
        <f>AB4309/MAX($AB$4266:$AB4309)-1</f>
        <v>-0.21370928637428532</v>
      </c>
      <c r="AF4309">
        <f>AC4309/MAX($AC$4266:$AC4309)-1</f>
        <v>-0.16761755486269914</v>
      </c>
      <c r="AG4309">
        <f t="shared" si="796"/>
        <v>-0.19315010593548371</v>
      </c>
      <c r="AH4309">
        <f t="shared" si="797"/>
        <v>-1</v>
      </c>
    </row>
    <row r="4310" spans="2:34" x14ac:dyDescent="0.25">
      <c r="B4310" s="2">
        <v>41880</v>
      </c>
      <c r="C4310" t="s">
        <v>52</v>
      </c>
      <c r="D4310">
        <v>170.85</v>
      </c>
      <c r="E4310">
        <v>147.82239999999999</v>
      </c>
      <c r="F4310">
        <v>108.325</v>
      </c>
      <c r="G4310">
        <v>70.425899999999999</v>
      </c>
      <c r="H4310">
        <v>202458</v>
      </c>
      <c r="I4310">
        <v>12697</v>
      </c>
      <c r="J4310">
        <v>80954.177899999995</v>
      </c>
      <c r="K4310">
        <v>-15900</v>
      </c>
      <c r="L4310">
        <v>10985</v>
      </c>
      <c r="M4310">
        <v>3172.63</v>
      </c>
      <c r="N4310">
        <v>2723.85</v>
      </c>
      <c r="O4310">
        <v>3051.92</v>
      </c>
      <c r="P4310">
        <f t="shared" si="787"/>
        <v>6.2714241966234971E-2</v>
      </c>
      <c r="Q4310">
        <f t="shared" si="788"/>
        <v>-3.9531441576767579E-2</v>
      </c>
      <c r="R4310">
        <f t="shared" si="795"/>
        <v>-0.10166468309475152</v>
      </c>
      <c r="S4310">
        <f t="shared" si="789"/>
        <v>0.36461943226402016</v>
      </c>
      <c r="T4310">
        <f t="shared" si="790"/>
        <v>0.538141507598767</v>
      </c>
      <c r="U4310" s="9">
        <f>M4310/MAX(M$14:$M4310)-1</f>
        <v>-0.14192482244183724</v>
      </c>
      <c r="V4310">
        <f t="shared" si="791"/>
        <v>-0.10749626464651763</v>
      </c>
      <c r="W4310">
        <f>I4310/MAX(I$4266:$I4310)-1</f>
        <v>0</v>
      </c>
      <c r="X4310">
        <f>L4310/MAX($L$4266:L4310)-1</f>
        <v>-0.49405858511422251</v>
      </c>
      <c r="Y4310">
        <f>J4310/MAX($J$4266:J4310)-1</f>
        <v>-0.12801479169922581</v>
      </c>
      <c r="Z4310">
        <f>P4310/MAX($P$4266:P4310)-1</f>
        <v>-0.1134150321911116</v>
      </c>
      <c r="AA4310">
        <f t="shared" si="792"/>
        <v>7.3695200637232583</v>
      </c>
      <c r="AB4310">
        <f t="shared" si="793"/>
        <v>5.1235865086240837</v>
      </c>
      <c r="AC4310">
        <f t="shared" si="794"/>
        <v>0.32132184403678787</v>
      </c>
      <c r="AD4310">
        <f>AA4310/MAX($AA$4266:$AA4310)-1</f>
        <v>-0.28034429690898333</v>
      </c>
      <c r="AE4310">
        <f>AB4310/MAX($AB$4266:$AB4310)-1</f>
        <v>-0.22987110276697087</v>
      </c>
      <c r="AF4310">
        <f>AC4310/MAX($AC$4266:$AC4310)-1</f>
        <v>-0.18472676398049537</v>
      </c>
      <c r="AG4310">
        <f t="shared" si="796"/>
        <v>-0.19640740493518125</v>
      </c>
      <c r="AH4310">
        <f t="shared" si="797"/>
        <v>-1</v>
      </c>
    </row>
    <row r="4311" spans="2:34" x14ac:dyDescent="0.25">
      <c r="B4311" s="2">
        <v>41912</v>
      </c>
      <c r="C4311" t="s">
        <v>52</v>
      </c>
      <c r="D4311">
        <v>164.4</v>
      </c>
      <c r="E4311">
        <v>149.48419999999999</v>
      </c>
      <c r="F4311">
        <v>109.57859999999999</v>
      </c>
      <c r="G4311">
        <v>71.048400000000001</v>
      </c>
      <c r="H4311">
        <v>202458</v>
      </c>
      <c r="I4311">
        <v>12697</v>
      </c>
      <c r="J4311">
        <v>77852.034</v>
      </c>
      <c r="K4311">
        <v>-15900</v>
      </c>
      <c r="L4311">
        <v>10985</v>
      </c>
      <c r="M4311">
        <v>3225.93</v>
      </c>
      <c r="N4311">
        <v>2733.52</v>
      </c>
      <c r="O4311">
        <v>3047.8</v>
      </c>
      <c r="P4311">
        <f t="shared" si="787"/>
        <v>6.2714241966234971E-2</v>
      </c>
      <c r="Q4311">
        <f t="shared" si="788"/>
        <v>-5.455235640254763E-2</v>
      </c>
      <c r="R4311">
        <f t="shared" si="795"/>
        <v>-0.14214158267574373</v>
      </c>
      <c r="S4311">
        <f t="shared" si="789"/>
        <v>0.36417329661083464</v>
      </c>
      <c r="T4311">
        <f t="shared" si="790"/>
        <v>0.54230918641376857</v>
      </c>
      <c r="U4311" s="9">
        <f>M4311/MAX(M$14:$M4311)-1</f>
        <v>-0.1275092092238288</v>
      </c>
      <c r="V4311">
        <f t="shared" si="791"/>
        <v>-0.10311700242798094</v>
      </c>
      <c r="W4311">
        <f>I4311/MAX(I$4266:$I4311)-1</f>
        <v>0</v>
      </c>
      <c r="X4311">
        <f>L4311/MAX($L$4266:L4311)-1</f>
        <v>-0.49405858511422251</v>
      </c>
      <c r="Y4311">
        <f>J4311/MAX($J$4266:J4311)-1</f>
        <v>-0.1614290473311204</v>
      </c>
      <c r="Z4311">
        <f>P4311/MAX($P$4266:P4311)-1</f>
        <v>-0.1134150321911116</v>
      </c>
      <c r="AA4311">
        <f t="shared" si="792"/>
        <v>7.0871218934911244</v>
      </c>
      <c r="AB4311">
        <f t="shared" si="793"/>
        <v>4.8792654957864059</v>
      </c>
      <c r="AC4311">
        <f t="shared" si="794"/>
        <v>0.30599943692025011</v>
      </c>
      <c r="AD4311">
        <f>AA4311/MAX($AA$4266:$AA4311)-1</f>
        <v>-0.30792132390568394</v>
      </c>
      <c r="AE4311">
        <f>AB4311/MAX($AB$4266:$AB4311)-1</f>
        <v>-0.26659511862399343</v>
      </c>
      <c r="AF4311">
        <f>AC4311/MAX($AC$4266:$AC4311)-1</f>
        <v>-0.22360351221700125</v>
      </c>
      <c r="AG4311">
        <f t="shared" si="796"/>
        <v>-0.20423358495681693</v>
      </c>
      <c r="AH4311">
        <f t="shared" si="797"/>
        <v>-1</v>
      </c>
    </row>
    <row r="4312" spans="2:34" x14ac:dyDescent="0.25">
      <c r="B4312" s="2">
        <v>41943</v>
      </c>
      <c r="C4312" t="s">
        <v>52</v>
      </c>
      <c r="D4312">
        <v>170.05</v>
      </c>
      <c r="E4312">
        <v>151.31460000000001</v>
      </c>
      <c r="F4312">
        <v>110.8865</v>
      </c>
      <c r="G4312">
        <v>71.672499999999999</v>
      </c>
      <c r="H4312">
        <v>202458</v>
      </c>
      <c r="I4312">
        <v>12697</v>
      </c>
      <c r="J4312">
        <v>80798.437699999995</v>
      </c>
      <c r="K4312">
        <v>-15900</v>
      </c>
      <c r="L4312">
        <v>10985</v>
      </c>
      <c r="M4312">
        <v>3113.32</v>
      </c>
      <c r="N4312">
        <v>2743.33</v>
      </c>
      <c r="O4312">
        <v>3042.45</v>
      </c>
      <c r="P4312">
        <f t="shared" si="787"/>
        <v>6.2714241966234971E-2</v>
      </c>
      <c r="Q4312">
        <f t="shared" si="788"/>
        <v>6.9275159626349669E-2</v>
      </c>
      <c r="R4312">
        <f t="shared" si="795"/>
        <v>-2.5077643958752782E-2</v>
      </c>
      <c r="S4312">
        <f t="shared" si="789"/>
        <v>0.36458991852028899</v>
      </c>
      <c r="T4312">
        <f t="shared" si="790"/>
        <v>0.54712755938470115</v>
      </c>
      <c r="U4312" s="9">
        <f>M4312/MAX(M$14:$M4312)-1</f>
        <v>-0.15796591099643531</v>
      </c>
      <c r="V4312">
        <f t="shared" si="791"/>
        <v>-9.8315502308994329E-2</v>
      </c>
      <c r="W4312">
        <f>I4312/MAX(I$4266:$I4312)-1</f>
        <v>0</v>
      </c>
      <c r="X4312">
        <f>L4312/MAX($L$4266:L4312)-1</f>
        <v>-0.49405858511422251</v>
      </c>
      <c r="Y4312">
        <f>J4312/MAX($J$4266:J4312)-1</f>
        <v>-0.12969232279472476</v>
      </c>
      <c r="Z4312">
        <f>P4312/MAX($P$4266:P4312)-1</f>
        <v>-0.1134150321911116</v>
      </c>
      <c r="AA4312">
        <f t="shared" si="792"/>
        <v>7.3553425307237141</v>
      </c>
      <c r="AB4312">
        <f t="shared" si="793"/>
        <v>5.1113206032921159</v>
      </c>
      <c r="AC4312">
        <f t="shared" si="794"/>
        <v>0.32055259708186384</v>
      </c>
      <c r="AD4312">
        <f>AA4312/MAX($AA$4266:$AA4312)-1</f>
        <v>-0.28172877546262853</v>
      </c>
      <c r="AE4312">
        <f>AB4312/MAX($AB$4266:$AB4312)-1</f>
        <v>-0.23171479724367638</v>
      </c>
      <c r="AF4312">
        <f>AC4312/MAX($AC$4266:$AC4312)-1</f>
        <v>-0.18667853434991744</v>
      </c>
      <c r="AG4312">
        <f t="shared" si="796"/>
        <v>-0.1967859831527411</v>
      </c>
      <c r="AH4312">
        <f t="shared" si="797"/>
        <v>1</v>
      </c>
    </row>
    <row r="4313" spans="2:34" x14ac:dyDescent="0.25">
      <c r="B4313" s="2">
        <v>41971</v>
      </c>
      <c r="C4313" t="s">
        <v>52</v>
      </c>
      <c r="D4313">
        <v>185.2</v>
      </c>
      <c r="E4313">
        <v>153.24799999999999</v>
      </c>
      <c r="F4313">
        <v>112.3216</v>
      </c>
      <c r="G4313">
        <v>72.332999999999998</v>
      </c>
      <c r="H4313">
        <v>202458</v>
      </c>
      <c r="I4313">
        <v>12697</v>
      </c>
      <c r="J4313">
        <v>86816.710999999996</v>
      </c>
      <c r="K4313">
        <v>-15900</v>
      </c>
      <c r="L4313">
        <v>10985</v>
      </c>
      <c r="M4313">
        <v>3250.93</v>
      </c>
      <c r="N4313">
        <v>2753.39</v>
      </c>
      <c r="O4313">
        <v>3038.04</v>
      </c>
      <c r="P4313">
        <f t="shared" si="787"/>
        <v>6.2714241966234971E-2</v>
      </c>
      <c r="Q4313">
        <f t="shared" si="788"/>
        <v>4.4891040265179427E-2</v>
      </c>
      <c r="R4313">
        <f t="shared" si="795"/>
        <v>5.9311965923095622E-2</v>
      </c>
      <c r="S4313">
        <f t="shared" si="789"/>
        <v>0.3643680289454565</v>
      </c>
      <c r="T4313">
        <f t="shared" si="790"/>
        <v>0.55284033566974977</v>
      </c>
      <c r="U4313" s="9">
        <f>M4313/MAX(M$14:$M4313)-1</f>
        <v>-0.12074766456247399</v>
      </c>
      <c r="V4313">
        <f t="shared" si="791"/>
        <v>-9.3695277218206474E-2</v>
      </c>
      <c r="W4313">
        <f>I4313/MAX(I$4266:$I4313)-1</f>
        <v>0</v>
      </c>
      <c r="X4313">
        <f>L4313/MAX($L$4266:L4313)-1</f>
        <v>-0.49405858511422251</v>
      </c>
      <c r="Y4313">
        <f>J4313/MAX($J$4266:J4313)-1</f>
        <v>-6.4867437492400093E-2</v>
      </c>
      <c r="Z4313">
        <f>P4313/MAX($P$4266:P4313)-1</f>
        <v>-0.1134150321911116</v>
      </c>
      <c r="AA4313">
        <f t="shared" si="792"/>
        <v>7.9032053709604</v>
      </c>
      <c r="AB4313">
        <f t="shared" si="793"/>
        <v>5.5853123572497436</v>
      </c>
      <c r="AC4313">
        <f t="shared" si="794"/>
        <v>0.35027863062956266</v>
      </c>
      <c r="AD4313">
        <f>AA4313/MAX($AA$4266:$AA4313)-1</f>
        <v>-0.2282283284757487</v>
      </c>
      <c r="AE4313">
        <f>AB4313/MAX($AB$4266:$AB4313)-1</f>
        <v>-0.16046885533198885</v>
      </c>
      <c r="AF4313">
        <f>AC4313/MAX($AC$4266:$AC4313)-1</f>
        <v>-0.11125621241875694</v>
      </c>
      <c r="AG4313">
        <f t="shared" si="796"/>
        <v>-0.18314446397307083</v>
      </c>
      <c r="AH4313">
        <f t="shared" si="797"/>
        <v>1</v>
      </c>
    </row>
    <row r="4314" spans="2:34" x14ac:dyDescent="0.25">
      <c r="B4314" s="2">
        <v>42004</v>
      </c>
      <c r="C4314" t="s">
        <v>52</v>
      </c>
      <c r="D4314">
        <v>184.65</v>
      </c>
      <c r="E4314">
        <v>154.78100000000001</v>
      </c>
      <c r="F4314">
        <v>113.7274</v>
      </c>
      <c r="G4314">
        <v>72.9696</v>
      </c>
      <c r="H4314">
        <v>202458</v>
      </c>
      <c r="I4314">
        <v>12697</v>
      </c>
      <c r="J4314">
        <v>86501.124599999996</v>
      </c>
      <c r="K4314">
        <v>-15900</v>
      </c>
      <c r="L4314">
        <v>10985</v>
      </c>
      <c r="M4314">
        <v>3146.43</v>
      </c>
      <c r="N4314">
        <v>2759.42</v>
      </c>
      <c r="O4314">
        <v>3031.42</v>
      </c>
      <c r="P4314">
        <f t="shared" si="787"/>
        <v>6.2714241966234971E-2</v>
      </c>
      <c r="Q4314">
        <f t="shared" si="788"/>
        <v>2.9174885420227281E-2</v>
      </c>
      <c r="R4314">
        <f t="shared" si="795"/>
        <v>0.14781923861440183</v>
      </c>
      <c r="S4314">
        <f t="shared" si="789"/>
        <v>0.3609824897078453</v>
      </c>
      <c r="T4314">
        <f t="shared" si="790"/>
        <v>0.55855863263605676</v>
      </c>
      <c r="U4314" s="9">
        <f>M4314/MAX(M$14:$M4314)-1</f>
        <v>-0.14901092124693704</v>
      </c>
      <c r="V4314">
        <f t="shared" si="791"/>
        <v>-8.972692665483506E-2</v>
      </c>
      <c r="W4314">
        <f>I4314/MAX(I$4266:$I4314)-1</f>
        <v>0</v>
      </c>
      <c r="X4314">
        <f>L4314/MAX($L$4266:L4314)-1</f>
        <v>-0.49405858511422251</v>
      </c>
      <c r="Y4314">
        <f>J4314/MAX($J$4266:J4314)-1</f>
        <v>-6.8266726817292289E-2</v>
      </c>
      <c r="Z4314">
        <f>P4314/MAX($P$4266:P4314)-1</f>
        <v>-0.1134150321911116</v>
      </c>
      <c r="AA4314">
        <f t="shared" si="792"/>
        <v>7.8744765225307232</v>
      </c>
      <c r="AB4314">
        <f t="shared" si="793"/>
        <v>5.5604571631093958</v>
      </c>
      <c r="AC4314">
        <f t="shared" si="794"/>
        <v>0.34871985597012711</v>
      </c>
      <c r="AD4314">
        <f>AA4314/MAX($AA$4266:$AA4314)-1</f>
        <v>-0.23103378655672024</v>
      </c>
      <c r="AE4314">
        <f>AB4314/MAX($AB$4266:$AB4314)-1</f>
        <v>-0.16420485222041836</v>
      </c>
      <c r="AF4314">
        <f>AC4314/MAX($AC$4266:$AC4314)-1</f>
        <v>-0.11521121045081639</v>
      </c>
      <c r="AG4314">
        <f t="shared" si="796"/>
        <v>-0.18381263912492532</v>
      </c>
      <c r="AH4314">
        <f t="shared" si="797"/>
        <v>0</v>
      </c>
    </row>
    <row r="4315" spans="2:34" x14ac:dyDescent="0.25">
      <c r="B4315" s="2">
        <v>42034</v>
      </c>
      <c r="C4315" t="s">
        <v>52</v>
      </c>
      <c r="D4315">
        <v>198.3</v>
      </c>
      <c r="E4315">
        <v>156.27099999999999</v>
      </c>
      <c r="F4315">
        <v>115.2467</v>
      </c>
      <c r="G4315">
        <v>73.6892</v>
      </c>
      <c r="H4315">
        <v>213292</v>
      </c>
      <c r="I4315">
        <v>-4069</v>
      </c>
      <c r="J4315">
        <v>94261.248300000007</v>
      </c>
      <c r="K4315">
        <v>-23753</v>
      </c>
      <c r="L4315">
        <v>-1370</v>
      </c>
      <c r="M4315">
        <v>3351.44</v>
      </c>
      <c r="N4315">
        <v>2773.43</v>
      </c>
      <c r="O4315">
        <v>3025.94</v>
      </c>
      <c r="P4315">
        <f t="shared" si="787"/>
        <v>-1.9077133694653338E-2</v>
      </c>
      <c r="Q4315">
        <f t="shared" si="788"/>
        <v>8.7672557336930801E-3</v>
      </c>
      <c r="R4315">
        <f t="shared" si="795"/>
        <v>8.964334192803336E-2</v>
      </c>
      <c r="S4315">
        <f t="shared" si="789"/>
        <v>0.35596941170549767</v>
      </c>
      <c r="T4315">
        <f t="shared" si="790"/>
        <v>0.56395645494862201</v>
      </c>
      <c r="U4315" s="9">
        <f>M4315/MAX(M$14:$M4315)-1</f>
        <v>-9.3563550405963203E-2</v>
      </c>
      <c r="V4315">
        <f t="shared" si="791"/>
        <v>-8.3448449076981124E-2</v>
      </c>
      <c r="W4315">
        <f>I4315/MAX(I$4266:$I4315)-1</f>
        <v>-1.3204694022209971</v>
      </c>
      <c r="X4315">
        <f>L4315/MAX($L$4266:L4315)-1</f>
        <v>-1.0630987472365512</v>
      </c>
      <c r="Y4315">
        <f>J4315/MAX($J$4266:J4315)-1</f>
        <v>0</v>
      </c>
      <c r="Z4315">
        <f>P4315/MAX($P$4266:P4315)-1</f>
        <v>-1.2696915314972033</v>
      </c>
      <c r="AA4315">
        <f t="shared" si="792"/>
        <v>-68.803830875912411</v>
      </c>
      <c r="AB4315">
        <f t="shared" si="793"/>
        <v>-17.328151462275745</v>
      </c>
      <c r="AC4315">
        <f t="shared" si="794"/>
        <v>0.33057146212703714</v>
      </c>
      <c r="AD4315">
        <f>AA4315/MAX($AA$4266:$AA4315)-1</f>
        <v>-7.7189001259525636</v>
      </c>
      <c r="AE4315">
        <f>AB4315/MAX($AB$4266:$AB4315)-1</f>
        <v>-3.6046032704370279</v>
      </c>
      <c r="AF4315">
        <f>AC4315/MAX($AC$4266:$AC4315)-1</f>
        <v>-0.16125818812009196</v>
      </c>
      <c r="AG4315">
        <f t="shared" si="796"/>
        <v>-0.25199114618557411</v>
      </c>
      <c r="AH4315">
        <f t="shared" si="797"/>
        <v>0</v>
      </c>
    </row>
    <row r="4316" spans="2:34" x14ac:dyDescent="0.25">
      <c r="B4316" s="2">
        <v>42062</v>
      </c>
      <c r="C4316" t="s">
        <v>52</v>
      </c>
      <c r="D4316">
        <v>225.5</v>
      </c>
      <c r="E4316">
        <v>158.35300000000001</v>
      </c>
      <c r="F4316">
        <v>116.9873</v>
      </c>
      <c r="G4316">
        <v>74.503600000000006</v>
      </c>
      <c r="H4316">
        <v>213292</v>
      </c>
      <c r="I4316">
        <v>-4069</v>
      </c>
      <c r="J4316">
        <v>106622.6578</v>
      </c>
      <c r="K4316">
        <v>-23753</v>
      </c>
      <c r="L4316">
        <v>-1370</v>
      </c>
      <c r="M4316">
        <v>3599</v>
      </c>
      <c r="N4316">
        <v>2789.55</v>
      </c>
      <c r="O4316">
        <v>3021.88</v>
      </c>
      <c r="P4316">
        <f t="shared" si="787"/>
        <v>-1.9077133694653338E-2</v>
      </c>
      <c r="Q4316">
        <f t="shared" si="788"/>
        <v>6.3299154454425688E-2</v>
      </c>
      <c r="R4316">
        <f t="shared" si="795"/>
        <v>0.11053476812373741</v>
      </c>
      <c r="S4316">
        <f t="shared" si="789"/>
        <v>0.3535913727387503</v>
      </c>
      <c r="T4316">
        <f t="shared" si="790"/>
        <v>0.57022345228955373</v>
      </c>
      <c r="U4316" s="9">
        <f>M4316/MAX(M$14:$M4316)-1</f>
        <v>-2.6608030551363404E-2</v>
      </c>
      <c r="V4316">
        <f t="shared" si="791"/>
        <v>-7.6882602882973439E-2</v>
      </c>
      <c r="W4316">
        <f>I4316/MAX(I$4266:$I4316)-1</f>
        <v>-1.3204694022209971</v>
      </c>
      <c r="X4316">
        <f>L4316/MAX($L$4266:L4316)-1</f>
        <v>-1.0630987472365512</v>
      </c>
      <c r="Y4316">
        <f>J4316/MAX($J$4266:J4316)-1</f>
        <v>0</v>
      </c>
      <c r="Z4316">
        <f>P4316/MAX($P$4266:P4316)-1</f>
        <v>-1.2696915314972033</v>
      </c>
      <c r="AA4316">
        <f t="shared" si="792"/>
        <v>-77.826757518248172</v>
      </c>
      <c r="AB4316">
        <f t="shared" si="793"/>
        <v>-20.366099238142048</v>
      </c>
      <c r="AC4316">
        <f t="shared" si="794"/>
        <v>0.38852679800461337</v>
      </c>
      <c r="AD4316">
        <f>AA4316/MAX($AA$4266:$AA4316)-1</f>
        <v>-8.600015932759689</v>
      </c>
      <c r="AE4316">
        <f>AB4316/MAX($AB$4266:$AB4316)-1</f>
        <v>-4.0612387476640421</v>
      </c>
      <c r="AF4316">
        <f>AC4316/MAX($AC$4266:$AC4316)-1</f>
        <v>-1.4211122685912181E-2</v>
      </c>
      <c r="AG4316">
        <f t="shared" si="796"/>
        <v>-0.22277628873738317</v>
      </c>
      <c r="AH4316">
        <f t="shared" si="797"/>
        <v>1</v>
      </c>
    </row>
    <row r="4317" spans="2:34" x14ac:dyDescent="0.25">
      <c r="B4317" s="2">
        <v>42094</v>
      </c>
      <c r="C4317" t="s">
        <v>52</v>
      </c>
      <c r="D4317">
        <v>247.85</v>
      </c>
      <c r="E4317">
        <v>160.94999999999999</v>
      </c>
      <c r="F4317">
        <v>118.94499999999999</v>
      </c>
      <c r="G4317">
        <v>75.458200000000005</v>
      </c>
      <c r="H4317">
        <v>213292</v>
      </c>
      <c r="I4317">
        <v>-4069</v>
      </c>
      <c r="J4317">
        <v>115396.84020000001</v>
      </c>
      <c r="K4317">
        <v>-23753</v>
      </c>
      <c r="L4317">
        <v>-1370</v>
      </c>
      <c r="M4317">
        <v>3697.38</v>
      </c>
      <c r="N4317">
        <v>2804.43</v>
      </c>
      <c r="O4317">
        <v>3018.98</v>
      </c>
      <c r="P4317">
        <f t="shared" si="787"/>
        <v>-1.9077133694653338E-2</v>
      </c>
      <c r="Q4317">
        <f t="shared" si="788"/>
        <v>7.1777711103540032E-2</v>
      </c>
      <c r="R4317">
        <f t="shared" si="795"/>
        <v>0.16716594565429777</v>
      </c>
      <c r="S4317">
        <f t="shared" si="789"/>
        <v>0.35314641220732268</v>
      </c>
      <c r="T4317">
        <f t="shared" si="790"/>
        <v>0.57630317182228019</v>
      </c>
      <c r="U4317" s="9">
        <f>M4317/MAX(M$14:$M4317)-1</f>
        <v>0</v>
      </c>
      <c r="V4317">
        <f t="shared" si="791"/>
        <v>-7.1067049135800864E-2</v>
      </c>
      <c r="W4317">
        <f>I4317/MAX(I$4266:$I4317)-1</f>
        <v>-1.3204694022209971</v>
      </c>
      <c r="X4317">
        <f>L4317/MAX($L$4266:L4317)-1</f>
        <v>-1.0630987472365512</v>
      </c>
      <c r="Y4317">
        <f>J4317/MAX($J$4266:J4317)-1</f>
        <v>0</v>
      </c>
      <c r="Z4317">
        <f>P4317/MAX($P$4266:P4317)-1</f>
        <v>-1.2696915314972033</v>
      </c>
      <c r="AA4317">
        <f t="shared" si="792"/>
        <v>-84.231270218978111</v>
      </c>
      <c r="AB4317">
        <f t="shared" si="793"/>
        <v>-22.522447825018432</v>
      </c>
      <c r="AC4317">
        <f t="shared" si="794"/>
        <v>0.429663748288731</v>
      </c>
      <c r="AD4317">
        <f>AA4317/MAX($AA$4266:$AA4317)-1</f>
        <v>-9.2254357770297837</v>
      </c>
      <c r="AE4317">
        <f>AB4317/MAX($AB$4266:$AB4317)-1</f>
        <v>-4.3853606018507243</v>
      </c>
      <c r="AF4317">
        <f>AC4317/MAX($AC$4266:$AC4317)-1</f>
        <v>0</v>
      </c>
      <c r="AG4317">
        <f t="shared" si="796"/>
        <v>-0.20583752517688086</v>
      </c>
      <c r="AH4317">
        <f t="shared" si="797"/>
        <v>1</v>
      </c>
    </row>
    <row r="4318" spans="2:34" x14ac:dyDescent="0.25">
      <c r="B4318" s="2">
        <v>42124</v>
      </c>
      <c r="C4318" t="s">
        <v>52</v>
      </c>
      <c r="D4318">
        <v>231.45</v>
      </c>
      <c r="E4318">
        <v>163.12100000000001</v>
      </c>
      <c r="F4318">
        <v>120.6974</v>
      </c>
      <c r="G4318">
        <v>76.400700000000001</v>
      </c>
      <c r="H4318">
        <v>213292</v>
      </c>
      <c r="I4318">
        <v>-4069</v>
      </c>
      <c r="J4318">
        <v>108255.7102</v>
      </c>
      <c r="K4318">
        <v>-23753</v>
      </c>
      <c r="L4318">
        <v>-1370</v>
      </c>
      <c r="M4318">
        <v>3615.59</v>
      </c>
      <c r="N4318">
        <v>2816.48</v>
      </c>
      <c r="O4318">
        <v>3013.94</v>
      </c>
      <c r="P4318">
        <f t="shared" si="787"/>
        <v>-1.9077133694653338E-2</v>
      </c>
      <c r="Q4318">
        <f t="shared" si="788"/>
        <v>-4.4047984349135483E-2</v>
      </c>
      <c r="R4318">
        <f t="shared" si="795"/>
        <v>8.8354086321708492E-2</v>
      </c>
      <c r="S4318">
        <f t="shared" si="789"/>
        <v>0.35148727313098704</v>
      </c>
      <c r="T4318">
        <f t="shared" si="790"/>
        <v>0.57979442596730135</v>
      </c>
      <c r="U4318" s="9">
        <f>M4318/MAX(M$14:$M4318)-1</f>
        <v>-2.2121069514088321E-2</v>
      </c>
      <c r="V4318">
        <f t="shared" si="791"/>
        <v>-6.5515570980178794E-2</v>
      </c>
      <c r="W4318">
        <f>I4318/MAX(I$4266:$I4318)-1</f>
        <v>-1.3204694022209971</v>
      </c>
      <c r="X4318">
        <f>L4318/MAX($L$4266:L4318)-1</f>
        <v>-1.0630987472365512</v>
      </c>
      <c r="Y4318">
        <f>J4318/MAX($J$4266:J4318)-1</f>
        <v>-6.1883236903396588E-2</v>
      </c>
      <c r="Z4318">
        <f>P4318/MAX($P$4266:P4318)-1</f>
        <v>-1.2696915314972033</v>
      </c>
      <c r="AA4318">
        <f t="shared" si="792"/>
        <v>-79.018766569343072</v>
      </c>
      <c r="AB4318">
        <f t="shared" si="793"/>
        <v>-20.767439223396412</v>
      </c>
      <c r="AC4318">
        <f t="shared" si="794"/>
        <v>0.39618321456032107</v>
      </c>
      <c r="AD4318">
        <f>AA4318/MAX($AA$4266:$AA4318)-1</f>
        <v>-8.716419186206176</v>
      </c>
      <c r="AE4318">
        <f>AB4318/MAX($AB$4266:$AB4318)-1</f>
        <v>-4.1215643652249456</v>
      </c>
      <c r="AF4318">
        <f>AC4318/MAX($AC$4266:$AC4318)-1</f>
        <v>-7.7922640347845351E-2</v>
      </c>
      <c r="AG4318">
        <f t="shared" si="796"/>
        <v>-0.21941567752977523</v>
      </c>
      <c r="AH4318">
        <f t="shared" si="797"/>
        <v>-1</v>
      </c>
    </row>
    <row r="4319" spans="2:34" x14ac:dyDescent="0.25">
      <c r="B4319" s="2">
        <v>42153</v>
      </c>
      <c r="C4319" t="s">
        <v>52</v>
      </c>
      <c r="D4319">
        <v>221</v>
      </c>
      <c r="E4319">
        <v>165.25200000000001</v>
      </c>
      <c r="F4319">
        <v>122.3428</v>
      </c>
      <c r="G4319">
        <v>77.315200000000004</v>
      </c>
      <c r="H4319">
        <v>213292</v>
      </c>
      <c r="I4319">
        <v>-4069</v>
      </c>
      <c r="J4319">
        <v>104840.73759999999</v>
      </c>
      <c r="K4319">
        <v>-23753</v>
      </c>
      <c r="L4319">
        <v>-1370</v>
      </c>
      <c r="M4319">
        <v>3570.78</v>
      </c>
      <c r="N4319">
        <v>2829.67</v>
      </c>
      <c r="O4319">
        <v>3007.86</v>
      </c>
      <c r="P4319">
        <f t="shared" ref="P4319:P4382" si="798">I4319/H4319</f>
        <v>-1.9077133694653338E-2</v>
      </c>
      <c r="Q4319">
        <f t="shared" ref="Q4319:Q4382" si="799">IF(C4319=C4318,(D4319/D4318-1)-(M4319/M4318-1),"#N/A")</f>
        <v>-3.2756589159136595E-2</v>
      </c>
      <c r="R4319">
        <f t="shared" si="795"/>
        <v>-1.2114587138950306E-2</v>
      </c>
      <c r="S4319">
        <f t="shared" ref="S4319:S4382" si="800">E4319/F4319-1</f>
        <v>0.35072926236770785</v>
      </c>
      <c r="T4319">
        <f t="shared" ref="T4319:T4382" si="801">F4319/G4319-1</f>
        <v>0.58239000869169311</v>
      </c>
      <c r="U4319" s="9">
        <f>M4319/MAX(M$14:$M4319)-1</f>
        <v>-3.4240462165100682E-2</v>
      </c>
      <c r="V4319">
        <f t="shared" ref="V4319:V4382" si="802">N4319/O4319-1</f>
        <v>-5.9241454057037291E-2</v>
      </c>
      <c r="W4319">
        <f>I4319/MAX(I$4266:$I4319)-1</f>
        <v>-1.3204694022209971</v>
      </c>
      <c r="X4319">
        <f>L4319/MAX($L$4266:L4319)-1</f>
        <v>-1.0630987472365512</v>
      </c>
      <c r="Y4319">
        <f>J4319/MAX($J$4266:J4319)-1</f>
        <v>-9.1476530741263828E-2</v>
      </c>
      <c r="Z4319">
        <f>P4319/MAX($P$4266:P4319)-1</f>
        <v>-1.2696915314972033</v>
      </c>
      <c r="AA4319">
        <f t="shared" ref="AA4319:AA4382" si="803">J4319/L4319</f>
        <v>-76.526085839416055</v>
      </c>
      <c r="AB4319">
        <f t="shared" ref="AB4319:AB4382" si="804">(J4319+K4319)/I4319</f>
        <v>-19.928173408699923</v>
      </c>
      <c r="AC4319">
        <f t="shared" ref="AC4319:AC4382" si="805">(K4319+J4319)/H4319</f>
        <v>0.38017242840800403</v>
      </c>
      <c r="AD4319">
        <f>AA4319/MAX($AA$4266:$AA4319)-1</f>
        <v>-8.4730014483120275</v>
      </c>
      <c r="AE4319">
        <f>AB4319/MAX($AB$4266:$AB4319)-1</f>
        <v>-3.9954138932323962</v>
      </c>
      <c r="AF4319">
        <f>AC4319/MAX($AC$4266:$AC4319)-1</f>
        <v>-0.11518616610743049</v>
      </c>
      <c r="AG4319">
        <f t="shared" si="796"/>
        <v>-0.22656269446162311</v>
      </c>
      <c r="AH4319">
        <f t="shared" si="797"/>
        <v>-1</v>
      </c>
    </row>
    <row r="4320" spans="2:34" x14ac:dyDescent="0.25">
      <c r="B4320" s="2">
        <v>42185</v>
      </c>
      <c r="C4320" t="s">
        <v>52</v>
      </c>
      <c r="D4320">
        <v>208</v>
      </c>
      <c r="E4320">
        <v>166.75200000000001</v>
      </c>
      <c r="F4320">
        <v>123.7603</v>
      </c>
      <c r="G4320">
        <v>78.158199999999994</v>
      </c>
      <c r="H4320">
        <v>213292</v>
      </c>
      <c r="I4320">
        <v>-4069</v>
      </c>
      <c r="J4320">
        <v>99033.442999999999</v>
      </c>
      <c r="K4320">
        <v>-23753</v>
      </c>
      <c r="L4320">
        <v>-1370</v>
      </c>
      <c r="M4320">
        <v>3424.3</v>
      </c>
      <c r="N4320">
        <v>2837.93</v>
      </c>
      <c r="O4320">
        <v>3001.23</v>
      </c>
      <c r="P4320">
        <f t="shared" si="798"/>
        <v>-1.9077133694653338E-2</v>
      </c>
      <c r="Q4320">
        <f t="shared" si="799"/>
        <v>-1.7801679843883145E-2</v>
      </c>
      <c r="R4320">
        <f t="shared" si="795"/>
        <v>-8.6925026845910303E-2</v>
      </c>
      <c r="S4320">
        <f t="shared" si="800"/>
        <v>0.34737876362613873</v>
      </c>
      <c r="T4320">
        <f t="shared" si="801"/>
        <v>0.58345893329170839</v>
      </c>
      <c r="U4320" s="9">
        <f>M4320/MAX(M$14:$M4320)-1</f>
        <v>-7.3857704644910704E-2</v>
      </c>
      <c r="V4320">
        <f t="shared" si="802"/>
        <v>-5.4411024813159958E-2</v>
      </c>
      <c r="W4320">
        <f>I4320/MAX(I$4266:$I4320)-1</f>
        <v>-1.3204694022209971</v>
      </c>
      <c r="X4320">
        <f>L4320/MAX($L$4266:L4320)-1</f>
        <v>-1.0630987472365512</v>
      </c>
      <c r="Y4320">
        <f>J4320/MAX($J$4266:J4320)-1</f>
        <v>-0.14180108546854309</v>
      </c>
      <c r="Z4320">
        <f>P4320/MAX($P$4266:P4320)-1</f>
        <v>-1.2696915314972033</v>
      </c>
      <c r="AA4320">
        <f t="shared" si="803"/>
        <v>-72.287184671532842</v>
      </c>
      <c r="AB4320">
        <f t="shared" si="804"/>
        <v>-18.500969034160729</v>
      </c>
      <c r="AC4320">
        <f t="shared" si="805"/>
        <v>0.35294545974532565</v>
      </c>
      <c r="AD4320">
        <f>AA4320/MAX($AA$4266:$AA4320)-1</f>
        <v>-8.0590600553951717</v>
      </c>
      <c r="AE4320">
        <f>AB4320/MAX($AB$4266:$AB4320)-1</f>
        <v>-3.7808900769096012</v>
      </c>
      <c r="AF4320">
        <f>AC4320/MAX($AC$4266:$AC4320)-1</f>
        <v>-0.17855425050160667</v>
      </c>
      <c r="AG4320">
        <f t="shared" si="796"/>
        <v>-0.23984827024543617</v>
      </c>
      <c r="AH4320">
        <f t="shared" si="797"/>
        <v>0</v>
      </c>
    </row>
    <row r="4321" spans="2:34" x14ac:dyDescent="0.25">
      <c r="B4321" s="2">
        <v>42216</v>
      </c>
      <c r="C4321" t="s">
        <v>52</v>
      </c>
      <c r="D4321">
        <v>182.4</v>
      </c>
      <c r="E4321">
        <v>167.93199999999999</v>
      </c>
      <c r="F4321">
        <v>124.8186</v>
      </c>
      <c r="G4321">
        <v>78.8476</v>
      </c>
      <c r="H4321">
        <v>213292</v>
      </c>
      <c r="I4321">
        <v>-4069</v>
      </c>
      <c r="J4321">
        <v>87324.183799999999</v>
      </c>
      <c r="K4321">
        <v>-23753</v>
      </c>
      <c r="L4321">
        <v>-1370</v>
      </c>
      <c r="M4321">
        <v>3600.69</v>
      </c>
      <c r="N4321">
        <v>2852.71</v>
      </c>
      <c r="O4321">
        <v>2995.43</v>
      </c>
      <c r="P4321">
        <f t="shared" si="798"/>
        <v>-1.9077133694653338E-2</v>
      </c>
      <c r="Q4321">
        <f t="shared" si="799"/>
        <v>-0.17458818085223471</v>
      </c>
      <c r="R4321">
        <f t="shared" si="795"/>
        <v>-0.20780377929030258</v>
      </c>
      <c r="S4321">
        <f t="shared" si="800"/>
        <v>0.34540845675243892</v>
      </c>
      <c r="T4321">
        <f t="shared" si="801"/>
        <v>0.58303613553234346</v>
      </c>
      <c r="U4321" s="9">
        <f>M4321/MAX(M$14:$M4321)-1</f>
        <v>-2.6150950132255879E-2</v>
      </c>
      <c r="V4321">
        <f t="shared" si="802"/>
        <v>-4.7645913942238605E-2</v>
      </c>
      <c r="W4321">
        <f>I4321/MAX(I$4266:$I4321)-1</f>
        <v>-1.3204694022209971</v>
      </c>
      <c r="X4321">
        <f>L4321/MAX($L$4266:L4321)-1</f>
        <v>-1.0630987472365512</v>
      </c>
      <c r="Y4321">
        <f>J4321/MAX($J$4266:J4321)-1</f>
        <v>-0.24327058133780688</v>
      </c>
      <c r="Z4321">
        <f>P4321/MAX($P$4266:P4321)-1</f>
        <v>-1.2696915314972033</v>
      </c>
      <c r="AA4321">
        <f t="shared" si="803"/>
        <v>-63.740280145985402</v>
      </c>
      <c r="AB4321">
        <f t="shared" si="804"/>
        <v>-15.623294126320964</v>
      </c>
      <c r="AC4321">
        <f t="shared" si="805"/>
        <v>0.29804767079871725</v>
      </c>
      <c r="AD4321">
        <f>AA4321/MAX($AA$4266:$AA4321)-1</f>
        <v>-7.2244292337949529</v>
      </c>
      <c r="AE4321">
        <f>AB4321/MAX($AB$4266:$AB4321)-1</f>
        <v>-3.3483452960925906</v>
      </c>
      <c r="AF4321">
        <f>AC4321/MAX($AC$4266:$AC4321)-1</f>
        <v>-0.30632344016504898</v>
      </c>
      <c r="AG4321">
        <f t="shared" si="796"/>
        <v>-0.2720094132732106</v>
      </c>
      <c r="AH4321">
        <f t="shared" si="797"/>
        <v>-1</v>
      </c>
    </row>
    <row r="4322" spans="2:34" x14ac:dyDescent="0.25">
      <c r="B4322" s="2">
        <v>42247</v>
      </c>
      <c r="C4322" t="s">
        <v>52</v>
      </c>
      <c r="D4322">
        <v>169.5</v>
      </c>
      <c r="E4322">
        <v>168.47499999999999</v>
      </c>
      <c r="F4322">
        <v>125.7727</v>
      </c>
      <c r="G4322">
        <v>79.490300000000005</v>
      </c>
      <c r="H4322">
        <v>213292</v>
      </c>
      <c r="I4322">
        <v>-4069</v>
      </c>
      <c r="J4322">
        <v>79857.690900000001</v>
      </c>
      <c r="K4322">
        <v>-23753</v>
      </c>
      <c r="L4322">
        <v>-1370</v>
      </c>
      <c r="M4322">
        <v>3269.63</v>
      </c>
      <c r="N4322">
        <v>2861.13</v>
      </c>
      <c r="O4322">
        <v>2984.2</v>
      </c>
      <c r="P4322">
        <f t="shared" si="798"/>
        <v>-1.9077133694653338E-2</v>
      </c>
      <c r="Q4322">
        <f t="shared" si="799"/>
        <v>2.1219804398601383E-2</v>
      </c>
      <c r="R4322">
        <f t="shared" si="795"/>
        <v>-0.1486943585516215</v>
      </c>
      <c r="S4322">
        <f t="shared" si="800"/>
        <v>0.33951962548311343</v>
      </c>
      <c r="T4322">
        <f t="shared" si="801"/>
        <v>0.58223959401335756</v>
      </c>
      <c r="U4322" s="9">
        <f>M4322/MAX(M$14:$M4322)-1</f>
        <v>-0.11569002915578053</v>
      </c>
      <c r="V4322">
        <f t="shared" si="802"/>
        <v>-4.1240533476308516E-2</v>
      </c>
      <c r="W4322">
        <f>I4322/MAX(I$4266:$I4322)-1</f>
        <v>-1.3204694022209971</v>
      </c>
      <c r="X4322">
        <f>L4322/MAX($L$4266:L4322)-1</f>
        <v>-1.0630987472365512</v>
      </c>
      <c r="Y4322">
        <f>J4322/MAX($J$4266:J4322)-1</f>
        <v>-0.30797333131830418</v>
      </c>
      <c r="Z4322">
        <f>P4322/MAX($P$4266:P4322)-1</f>
        <v>-1.2696915314972033</v>
      </c>
      <c r="AA4322">
        <f t="shared" si="803"/>
        <v>-58.290285328467156</v>
      </c>
      <c r="AB4322">
        <f t="shared" si="804"/>
        <v>-13.788324133693783</v>
      </c>
      <c r="AC4322">
        <f t="shared" si="805"/>
        <v>0.26304170292369145</v>
      </c>
      <c r="AD4322">
        <f>AA4322/MAX($AA$4266:$AA4322)-1</f>
        <v>-6.6922209192331579</v>
      </c>
      <c r="AE4322">
        <f>AB4322/MAX($AB$4266:$AB4322)-1</f>
        <v>-3.072530022065497</v>
      </c>
      <c r="AF4322">
        <f>AC4322/MAX($AC$4266:$AC4322)-1</f>
        <v>-0.38779637804833078</v>
      </c>
      <c r="AG4322">
        <f t="shared" si="796"/>
        <v>-0.2974416080943808</v>
      </c>
      <c r="AH4322">
        <f t="shared" si="797"/>
        <v>0</v>
      </c>
    </row>
    <row r="4323" spans="2:34" x14ac:dyDescent="0.25">
      <c r="B4323" s="2">
        <v>42277</v>
      </c>
      <c r="C4323" t="s">
        <v>52</v>
      </c>
      <c r="D4323">
        <v>97.75</v>
      </c>
      <c r="E4323">
        <v>167.64099999999999</v>
      </c>
      <c r="F4323">
        <v>126.0228</v>
      </c>
      <c r="G4323">
        <v>79.766199999999998</v>
      </c>
      <c r="H4323">
        <v>213292</v>
      </c>
      <c r="I4323">
        <v>-4069</v>
      </c>
      <c r="J4323">
        <v>49419.328200000004</v>
      </c>
      <c r="K4323">
        <v>-23753</v>
      </c>
      <c r="L4323">
        <v>-1370</v>
      </c>
      <c r="M4323">
        <v>3100.67</v>
      </c>
      <c r="N4323">
        <v>2869.74</v>
      </c>
      <c r="O4323">
        <v>2970.08</v>
      </c>
      <c r="P4323">
        <f t="shared" si="798"/>
        <v>-1.9077133694653338E-2</v>
      </c>
      <c r="Q4323">
        <f t="shared" si="799"/>
        <v>-0.37162826295456364</v>
      </c>
      <c r="R4323">
        <f t="shared" ref="R4323:R4386" si="806">IF(C4323=C4320,(D4323/D4320-1)-(M4323/M4320-1),"#N/A")</f>
        <v>-0.43553825009715619</v>
      </c>
      <c r="S4323">
        <f t="shared" si="800"/>
        <v>0.33024341627070641</v>
      </c>
      <c r="T4323">
        <f t="shared" si="801"/>
        <v>0.57990226436761438</v>
      </c>
      <c r="U4323" s="9">
        <f>M4323/MAX(M$14:$M4323)-1</f>
        <v>-0.1613872525950808</v>
      </c>
      <c r="V4323">
        <f t="shared" si="802"/>
        <v>-3.3783601788504036E-2</v>
      </c>
      <c r="W4323">
        <f>I4323/MAX(I$4266:$I4323)-1</f>
        <v>-1.3204694022209971</v>
      </c>
      <c r="X4323">
        <f>L4323/MAX($L$4266:L4323)-1</f>
        <v>-1.0630987472365512</v>
      </c>
      <c r="Y4323">
        <f>J4323/MAX($J$4266:J4323)-1</f>
        <v>-0.57174452858198799</v>
      </c>
      <c r="Z4323">
        <f>P4323/MAX($P$4266:P4323)-1</f>
        <v>-1.2696915314972033</v>
      </c>
      <c r="AA4323">
        <f t="shared" si="803"/>
        <v>-36.072502335766423</v>
      </c>
      <c r="AB4323">
        <f t="shared" si="804"/>
        <v>-6.3077729663307949</v>
      </c>
      <c r="AC4323">
        <f t="shared" si="805"/>
        <v>0.12033422819421265</v>
      </c>
      <c r="AD4323">
        <f>AA4323/MAX($AA$4266:$AA4323)-1</f>
        <v>-4.5225878763104719</v>
      </c>
      <c r="AE4323">
        <f>AB4323/MAX($AB$4266:$AB4323)-1</f>
        <v>-1.9481245667229279</v>
      </c>
      <c r="AF4323">
        <f>AC4323/MAX($AC$4266:$AC4323)-1</f>
        <v>-0.71993395143648731</v>
      </c>
      <c r="AG4323">
        <f t="shared" si="796"/>
        <v>-0.48064190399091661</v>
      </c>
      <c r="AH4323">
        <f t="shared" si="797"/>
        <v>-1</v>
      </c>
    </row>
    <row r="4324" spans="2:34" x14ac:dyDescent="0.25">
      <c r="B4324" s="2">
        <v>42307</v>
      </c>
      <c r="C4324" t="s">
        <v>52</v>
      </c>
      <c r="D4324">
        <v>109.3</v>
      </c>
      <c r="E4324">
        <v>167.50800000000001</v>
      </c>
      <c r="F4324">
        <v>126.349</v>
      </c>
      <c r="G4324">
        <v>80.136300000000006</v>
      </c>
      <c r="H4324">
        <v>213292</v>
      </c>
      <c r="I4324">
        <v>-4069</v>
      </c>
      <c r="J4324">
        <v>56744.953800000003</v>
      </c>
      <c r="K4324">
        <v>-23753</v>
      </c>
      <c r="L4324">
        <v>-1370</v>
      </c>
      <c r="M4324">
        <v>3418.23</v>
      </c>
      <c r="N4324">
        <v>2892.06</v>
      </c>
      <c r="O4324">
        <v>2959.37</v>
      </c>
      <c r="P4324">
        <f t="shared" si="798"/>
        <v>-1.9077133694653338E-2</v>
      </c>
      <c r="Q4324">
        <f t="shared" si="799"/>
        <v>1.5741993292646583E-2</v>
      </c>
      <c r="R4324">
        <f t="shared" si="806"/>
        <v>-0.3500939229703196</v>
      </c>
      <c r="S4324">
        <f t="shared" si="800"/>
        <v>0.3257564365368939</v>
      </c>
      <c r="T4324">
        <f t="shared" si="801"/>
        <v>0.57667623785974631</v>
      </c>
      <c r="U4324" s="9">
        <f>M4324/MAX(M$14:$M4324)-1</f>
        <v>-7.5499407688687681E-2</v>
      </c>
      <c r="V4324">
        <f t="shared" si="802"/>
        <v>-2.2744705798869336E-2</v>
      </c>
      <c r="W4324">
        <f>I4324/MAX(I$4266:$I4324)-1</f>
        <v>-1.3204694022209971</v>
      </c>
      <c r="X4324">
        <f>L4324/MAX($L$4266:L4324)-1</f>
        <v>-1.0630987472365512</v>
      </c>
      <c r="Y4324">
        <f>J4324/MAX($J$4266:J4324)-1</f>
        <v>-0.50826249920142963</v>
      </c>
      <c r="Z4324">
        <f>P4324/MAX($P$4266:P4324)-1</f>
        <v>-1.2696915314972033</v>
      </c>
      <c r="AA4324">
        <f t="shared" si="803"/>
        <v>-41.419674306569348</v>
      </c>
      <c r="AB4324">
        <f t="shared" si="804"/>
        <v>-8.1081233226837064</v>
      </c>
      <c r="AC4324">
        <f t="shared" si="805"/>
        <v>0.15467975263957393</v>
      </c>
      <c r="AD4324">
        <f>AA4324/MAX($AA$4266:$AA4324)-1</f>
        <v>-5.0447552319757731</v>
      </c>
      <c r="AE4324">
        <f>AB4324/MAX($AB$4266:$AB4324)-1</f>
        <v>-2.2187361455920231</v>
      </c>
      <c r="AF4324">
        <f>AC4324/MAX($AC$4266:$AC4324)-1</f>
        <v>-0.63999813050173771</v>
      </c>
      <c r="AG4324">
        <f t="shared" si="796"/>
        <v>-0.41859228723171504</v>
      </c>
      <c r="AH4324">
        <f t="shared" si="797"/>
        <v>0</v>
      </c>
    </row>
    <row r="4325" spans="2:34" x14ac:dyDescent="0.25">
      <c r="B4325" s="2">
        <v>42338</v>
      </c>
      <c r="C4325" t="s">
        <v>52</v>
      </c>
      <c r="D4325">
        <v>131.55000000000001</v>
      </c>
      <c r="E4325">
        <v>168.13800000000001</v>
      </c>
      <c r="F4325">
        <v>126.839</v>
      </c>
      <c r="G4325">
        <v>80.609300000000005</v>
      </c>
      <c r="H4325">
        <v>213292</v>
      </c>
      <c r="I4325">
        <v>-4069</v>
      </c>
      <c r="J4325">
        <v>68652.971900000004</v>
      </c>
      <c r="K4325">
        <v>-23753</v>
      </c>
      <c r="L4325">
        <v>-1370</v>
      </c>
      <c r="M4325">
        <v>3506.45</v>
      </c>
      <c r="N4325">
        <v>2918.6</v>
      </c>
      <c r="O4325">
        <v>2951.27</v>
      </c>
      <c r="P4325">
        <f t="shared" si="798"/>
        <v>-1.9077133694653338E-2</v>
      </c>
      <c r="Q4325">
        <f t="shared" si="799"/>
        <v>0.1777594822640578</v>
      </c>
      <c r="R4325">
        <f t="shared" si="806"/>
        <v>-0.2963240191259765</v>
      </c>
      <c r="S4325">
        <f t="shared" si="800"/>
        <v>0.32560174709671319</v>
      </c>
      <c r="T4325">
        <f t="shared" si="801"/>
        <v>0.57350330544986727</v>
      </c>
      <c r="U4325" s="9">
        <f>M4325/MAX(M$14:$M4325)-1</f>
        <v>-5.1639268887698986E-2</v>
      </c>
      <c r="V4325">
        <f t="shared" si="802"/>
        <v>-1.1069810623900889E-2</v>
      </c>
      <c r="W4325">
        <f>I4325/MAX(I$4266:$I4325)-1</f>
        <v>-1.3204694022209971</v>
      </c>
      <c r="X4325">
        <f>L4325/MAX($L$4266:L4325)-1</f>
        <v>-1.0630987472365512</v>
      </c>
      <c r="Y4325">
        <f>J4325/MAX($J$4266:J4325)-1</f>
        <v>-0.40507060868378963</v>
      </c>
      <c r="Z4325">
        <f>P4325/MAX($P$4266:P4325)-1</f>
        <v>-1.2696915314972033</v>
      </c>
      <c r="AA4325">
        <f t="shared" si="803"/>
        <v>-50.111658321167887</v>
      </c>
      <c r="AB4325">
        <f t="shared" si="804"/>
        <v>-11.034645342836079</v>
      </c>
      <c r="AC4325">
        <f t="shared" si="805"/>
        <v>0.21050940447836769</v>
      </c>
      <c r="AD4325">
        <f>AA4325/MAX($AA$4266:$AA4325)-1</f>
        <v>-5.8935535001389097</v>
      </c>
      <c r="AE4325">
        <f>AB4325/MAX($AB$4266:$AB4325)-1</f>
        <v>-2.6586231607355169</v>
      </c>
      <c r="AF4325">
        <f>AC4325/MAX($AC$4266:$AC4325)-1</f>
        <v>-0.51006012185857752</v>
      </c>
      <c r="AG4325">
        <f t="shared" si="796"/>
        <v>-0.34598647870042171</v>
      </c>
      <c r="AH4325">
        <f t="shared" si="797"/>
        <v>1</v>
      </c>
    </row>
    <row r="4326" spans="2:34" x14ac:dyDescent="0.25">
      <c r="B4326" s="2">
        <v>42369</v>
      </c>
      <c r="C4326" t="s">
        <v>52</v>
      </c>
      <c r="D4326">
        <v>133.75</v>
      </c>
      <c r="E4326">
        <v>168.27699999999999</v>
      </c>
      <c r="F4326">
        <v>127.26349999999999</v>
      </c>
      <c r="G4326">
        <v>81.077799999999996</v>
      </c>
      <c r="H4326">
        <v>213292</v>
      </c>
      <c r="I4326">
        <v>-4069</v>
      </c>
      <c r="J4326">
        <v>69571.258600000001</v>
      </c>
      <c r="K4326">
        <v>-23753</v>
      </c>
      <c r="L4326">
        <v>-1370</v>
      </c>
      <c r="M4326">
        <v>3267.52</v>
      </c>
      <c r="N4326">
        <v>2936.24</v>
      </c>
      <c r="O4326">
        <v>2941</v>
      </c>
      <c r="P4326">
        <f t="shared" si="798"/>
        <v>-1.9077133694653338E-2</v>
      </c>
      <c r="Q4326">
        <f t="shared" si="799"/>
        <v>8.4863820948221647E-2</v>
      </c>
      <c r="R4326">
        <f t="shared" si="806"/>
        <v>0.31447549447629064</v>
      </c>
      <c r="S4326">
        <f t="shared" si="800"/>
        <v>0.3222722933126938</v>
      </c>
      <c r="T4326">
        <f t="shared" si="801"/>
        <v>0.56964668503585436</v>
      </c>
      <c r="U4326" s="9">
        <f>M4326/MAX(M$14:$M4326)-1</f>
        <v>-0.11626070352519891</v>
      </c>
      <c r="V4326">
        <f t="shared" si="802"/>
        <v>-1.6184971098266443E-3</v>
      </c>
      <c r="W4326">
        <f>I4326/MAX(I$4266:$I4326)-1</f>
        <v>-1.3204694022209971</v>
      </c>
      <c r="X4326">
        <f>L4326/MAX($L$4266:L4326)-1</f>
        <v>-1.0630987472365512</v>
      </c>
      <c r="Y4326">
        <f>J4326/MAX($J$4266:J4326)-1</f>
        <v>-0.39711296704985521</v>
      </c>
      <c r="Z4326">
        <f>P4326/MAX($P$4266:P4326)-1</f>
        <v>-1.2696915314972033</v>
      </c>
      <c r="AA4326">
        <f t="shared" si="803"/>
        <v>-50.781940583941605</v>
      </c>
      <c r="AB4326">
        <f t="shared" si="804"/>
        <v>-11.260324059965594</v>
      </c>
      <c r="AC4326">
        <f t="shared" si="805"/>
        <v>0.21481470753708531</v>
      </c>
      <c r="AD4326">
        <f>AA4326/MAX($AA$4266:$AA4326)-1</f>
        <v>-5.9590085703354552</v>
      </c>
      <c r="AE4326">
        <f>AB4326/MAX($AB$4266:$AB4326)-1</f>
        <v>-2.6925450436312919</v>
      </c>
      <c r="AF4326">
        <f>AC4326/MAX($AC$4266:$AC4326)-1</f>
        <v>-0.50003995358544573</v>
      </c>
      <c r="AG4326">
        <f t="shared" si="796"/>
        <v>-0.34141972530018305</v>
      </c>
      <c r="AH4326">
        <f t="shared" si="797"/>
        <v>1</v>
      </c>
    </row>
    <row r="4327" spans="2:34" x14ac:dyDescent="0.25">
      <c r="B4327" s="2">
        <v>42398</v>
      </c>
      <c r="C4327" t="s">
        <v>52</v>
      </c>
      <c r="D4327">
        <v>106.9</v>
      </c>
      <c r="E4327">
        <v>167.86199999999999</v>
      </c>
      <c r="F4327">
        <v>127.3733</v>
      </c>
      <c r="G4327">
        <v>81.441400000000002</v>
      </c>
      <c r="H4327">
        <v>217267</v>
      </c>
      <c r="I4327">
        <v>7103</v>
      </c>
      <c r="J4327">
        <v>57995.076999999997</v>
      </c>
      <c r="K4327">
        <v>-33951</v>
      </c>
      <c r="L4327">
        <v>5369</v>
      </c>
      <c r="M4327">
        <v>3045.09</v>
      </c>
      <c r="N4327">
        <v>2950.54</v>
      </c>
      <c r="O4327">
        <v>2927.64</v>
      </c>
      <c r="P4327">
        <f t="shared" si="798"/>
        <v>3.2692493567822084E-2</v>
      </c>
      <c r="Q4327">
        <f t="shared" si="799"/>
        <v>-0.13267462956844234</v>
      </c>
      <c r="R4327">
        <f t="shared" si="806"/>
        <v>8.7203845157884374E-2</v>
      </c>
      <c r="S4327">
        <f t="shared" si="800"/>
        <v>0.31787431117824538</v>
      </c>
      <c r="T4327">
        <f t="shared" si="801"/>
        <v>0.56398711220583131</v>
      </c>
      <c r="U4327" s="9">
        <f>M4327/MAX(M$14:$M4327)-1</f>
        <v>-0.17641951868620476</v>
      </c>
      <c r="V4327">
        <f t="shared" si="802"/>
        <v>7.8219999726742984E-3</v>
      </c>
      <c r="W4327">
        <f>I4327/MAX(I$4266:$I4327)-1</f>
        <v>-0.44057651413719778</v>
      </c>
      <c r="X4327">
        <f>L4327/MAX($L$4266:L4327)-1</f>
        <v>-0.75271739130434789</v>
      </c>
      <c r="Y4327">
        <f>J4327/MAX($J$4266:J4327)-1</f>
        <v>-0.49742924590061699</v>
      </c>
      <c r="Z4327">
        <f>P4327/MAX($P$4266:P4327)-1</f>
        <v>-0.53782948739099745</v>
      </c>
      <c r="AA4327">
        <f t="shared" si="803"/>
        <v>10.801839634941329</v>
      </c>
      <c r="AB4327">
        <f t="shared" si="804"/>
        <v>3.3850594115162602</v>
      </c>
      <c r="AC4327">
        <f t="shared" si="805"/>
        <v>0.11066603303769094</v>
      </c>
      <c r="AD4327">
        <f>AA4327/MAX($AA$4266:$AA4327)-1</f>
        <v>0</v>
      </c>
      <c r="AE4327">
        <f>AB4327/MAX($AB$4266:$AB4327)-1</f>
        <v>-0.49118999605622271</v>
      </c>
      <c r="AF4327">
        <f>AC4327/MAX($AC$4266:$AC4327)-1</f>
        <v>-0.74243572217006271</v>
      </c>
      <c r="AG4327">
        <f t="shared" si="796"/>
        <v>-0.58541175831183057</v>
      </c>
      <c r="AH4327">
        <f t="shared" si="797"/>
        <v>-1</v>
      </c>
    </row>
    <row r="4328" spans="2:34" x14ac:dyDescent="0.25">
      <c r="B4328" s="2">
        <v>42429</v>
      </c>
      <c r="C4328" t="s">
        <v>52</v>
      </c>
      <c r="D4328">
        <v>107.7</v>
      </c>
      <c r="E4328">
        <v>167.70099999999999</v>
      </c>
      <c r="F4328">
        <v>127.1482</v>
      </c>
      <c r="G4328">
        <v>81.799099999999996</v>
      </c>
      <c r="H4328">
        <v>217267</v>
      </c>
      <c r="I4328">
        <v>7103</v>
      </c>
      <c r="J4328">
        <v>59227.700799999999</v>
      </c>
      <c r="K4328">
        <v>-33951</v>
      </c>
      <c r="L4328">
        <v>5369</v>
      </c>
      <c r="M4328">
        <v>2945.75</v>
      </c>
      <c r="N4328">
        <v>2963.12</v>
      </c>
      <c r="O4328">
        <v>2912.2</v>
      </c>
      <c r="P4328">
        <f t="shared" si="798"/>
        <v>3.2692493567822084E-2</v>
      </c>
      <c r="Q4328">
        <f t="shared" si="799"/>
        <v>4.010663906087697E-2</v>
      </c>
      <c r="R4328">
        <f t="shared" si="806"/>
        <v>-2.1394568631162403E-2</v>
      </c>
      <c r="S4328">
        <f t="shared" si="800"/>
        <v>0.31894120404378512</v>
      </c>
      <c r="T4328">
        <f t="shared" si="801"/>
        <v>0.55439607526244195</v>
      </c>
      <c r="U4328" s="9">
        <f>M4328/MAX(M$14:$M4328)-1</f>
        <v>-0.20328719255256422</v>
      </c>
      <c r="V4328">
        <f t="shared" si="802"/>
        <v>1.7485062839090793E-2</v>
      </c>
      <c r="W4328">
        <f>I4328/MAX(I$4266:$I4328)-1</f>
        <v>-0.44057651413719778</v>
      </c>
      <c r="X4328">
        <f>L4328/MAX($L$4266:L4328)-1</f>
        <v>-0.75271739130434789</v>
      </c>
      <c r="Y4328">
        <f>J4328/MAX($J$4266:J4328)-1</f>
        <v>-0.48674763799988352</v>
      </c>
      <c r="Z4328">
        <f>P4328/MAX($P$4266:P4328)-1</f>
        <v>-0.53782948739099745</v>
      </c>
      <c r="AA4328">
        <f t="shared" si="803"/>
        <v>11.031421270255167</v>
      </c>
      <c r="AB4328">
        <f t="shared" si="804"/>
        <v>3.5585950725045752</v>
      </c>
      <c r="AC4328">
        <f t="shared" si="805"/>
        <v>0.11633934651833919</v>
      </c>
      <c r="AD4328">
        <f>AA4328/MAX($AA$4266:$AA4328)-1</f>
        <v>0</v>
      </c>
      <c r="AE4328">
        <f>AB4328/MAX($AB$4266:$AB4328)-1</f>
        <v>-0.46510576248222468</v>
      </c>
      <c r="AF4328">
        <f>AC4328/MAX($AC$4266:$AC4328)-1</f>
        <v>-0.72923164455531397</v>
      </c>
      <c r="AG4328">
        <f t="shared" si="796"/>
        <v>-0.57322839720970564</v>
      </c>
      <c r="AH4328">
        <f t="shared" si="797"/>
        <v>1</v>
      </c>
    </row>
    <row r="4329" spans="2:34" x14ac:dyDescent="0.25">
      <c r="B4329" s="2">
        <v>42460</v>
      </c>
      <c r="C4329" t="s">
        <v>52</v>
      </c>
      <c r="D4329">
        <v>111.85</v>
      </c>
      <c r="E4329">
        <v>167.23099999999999</v>
      </c>
      <c r="F4329">
        <v>127.236</v>
      </c>
      <c r="G4329">
        <v>82.195099999999996</v>
      </c>
      <c r="H4329">
        <v>217267</v>
      </c>
      <c r="I4329">
        <v>7103</v>
      </c>
      <c r="J4329">
        <v>60690.945299999999</v>
      </c>
      <c r="K4329">
        <v>-33951</v>
      </c>
      <c r="L4329">
        <v>5369</v>
      </c>
      <c r="M4329">
        <v>3004.93</v>
      </c>
      <c r="N4329">
        <v>2974.89</v>
      </c>
      <c r="O4329">
        <v>2898.3</v>
      </c>
      <c r="P4329">
        <f t="shared" si="798"/>
        <v>3.2692493567822084E-2</v>
      </c>
      <c r="Q4329">
        <f t="shared" si="799"/>
        <v>1.8443001819264948E-2</v>
      </c>
      <c r="R4329">
        <f t="shared" si="806"/>
        <v>-8.3374616846226934E-2</v>
      </c>
      <c r="S4329">
        <f t="shared" si="800"/>
        <v>0.31433713728818868</v>
      </c>
      <c r="T4329">
        <f t="shared" si="801"/>
        <v>0.54797548758989301</v>
      </c>
      <c r="U4329" s="9">
        <f>M4329/MAX(M$14:$M4329)-1</f>
        <v>-0.18728126403020529</v>
      </c>
      <c r="V4329">
        <f t="shared" si="802"/>
        <v>2.6425835834799516E-2</v>
      </c>
      <c r="W4329">
        <f>I4329/MAX(I$4266:$I4329)-1</f>
        <v>-0.44057651413719778</v>
      </c>
      <c r="X4329">
        <f>L4329/MAX($L$4266:L4329)-1</f>
        <v>-0.75271739130434789</v>
      </c>
      <c r="Y4329">
        <f>J4329/MAX($J$4266:J4329)-1</f>
        <v>-0.47406752910379957</v>
      </c>
      <c r="Z4329">
        <f>P4329/MAX($P$4266:P4329)-1</f>
        <v>-0.53782948739099745</v>
      </c>
      <c r="AA4329">
        <f t="shared" si="803"/>
        <v>11.303957031104488</v>
      </c>
      <c r="AB4329">
        <f t="shared" si="804"/>
        <v>3.7645988033225395</v>
      </c>
      <c r="AC4329">
        <f t="shared" si="805"/>
        <v>0.12307412216305283</v>
      </c>
      <c r="AD4329">
        <f>AA4329/MAX($AA$4266:$AA4329)-1</f>
        <v>0</v>
      </c>
      <c r="AE4329">
        <f>AB4329/MAX($AB$4266:$AB4329)-1</f>
        <v>-0.4341412367981774</v>
      </c>
      <c r="AF4329">
        <f>AC4329/MAX($AC$4266:$AC4329)-1</f>
        <v>-0.71355711843683889</v>
      </c>
      <c r="AG4329">
        <f t="shared" si="796"/>
        <v>-0.55940799458926871</v>
      </c>
      <c r="AH4329">
        <f t="shared" si="797"/>
        <v>0</v>
      </c>
    </row>
    <row r="4330" spans="2:34" x14ac:dyDescent="0.25">
      <c r="B4330" s="2">
        <v>42489</v>
      </c>
      <c r="C4330" t="s">
        <v>52</v>
      </c>
      <c r="D4330">
        <v>126.45</v>
      </c>
      <c r="E4330">
        <v>166.953</v>
      </c>
      <c r="F4330">
        <v>127.5065</v>
      </c>
      <c r="G4330">
        <v>82.660799999999995</v>
      </c>
      <c r="H4330">
        <v>217267</v>
      </c>
      <c r="I4330">
        <v>7103</v>
      </c>
      <c r="J4330">
        <v>67090.526199999993</v>
      </c>
      <c r="K4330">
        <v>-33951</v>
      </c>
      <c r="L4330">
        <v>5369</v>
      </c>
      <c r="M4330">
        <v>3028.21</v>
      </c>
      <c r="N4330">
        <v>2985.21</v>
      </c>
      <c r="O4330">
        <v>2884.58</v>
      </c>
      <c r="P4330">
        <f t="shared" si="798"/>
        <v>3.2692493567822084E-2</v>
      </c>
      <c r="Q4330">
        <f t="shared" si="799"/>
        <v>0.12278469379453272</v>
      </c>
      <c r="R4330">
        <f t="shared" si="806"/>
        <v>0.18842454749517623</v>
      </c>
      <c r="S4330">
        <f t="shared" si="800"/>
        <v>0.30936854199589825</v>
      </c>
      <c r="T4330">
        <f t="shared" si="801"/>
        <v>0.54252680835414147</v>
      </c>
      <c r="U4330" s="9">
        <f>M4330/MAX(M$14:$M4330)-1</f>
        <v>-0.18098491364155156</v>
      </c>
      <c r="V4330">
        <f t="shared" si="802"/>
        <v>3.4885494595400468E-2</v>
      </c>
      <c r="W4330">
        <f>I4330/MAX(I$4266:$I4330)-1</f>
        <v>-0.44057651413719778</v>
      </c>
      <c r="X4330">
        <f>L4330/MAX($L$4266:L4330)-1</f>
        <v>-0.75271739130434789</v>
      </c>
      <c r="Y4330">
        <f>J4330/MAX($J$4266:J4330)-1</f>
        <v>-0.41861037023438363</v>
      </c>
      <c r="Z4330">
        <f>P4330/MAX($P$4266:P4330)-1</f>
        <v>-0.53782948739099745</v>
      </c>
      <c r="AA4330">
        <f t="shared" si="803"/>
        <v>12.495907282547959</v>
      </c>
      <c r="AB4330">
        <f t="shared" si="804"/>
        <v>4.6655675348444312</v>
      </c>
      <c r="AC4330">
        <f t="shared" si="805"/>
        <v>0.15252903662314107</v>
      </c>
      <c r="AD4330">
        <f>AA4330/MAX($AA$4266:$AA4330)-1</f>
        <v>0</v>
      </c>
      <c r="AE4330">
        <f>AB4330/MAX($AB$4266:$AB4330)-1</f>
        <v>-0.29871616795617018</v>
      </c>
      <c r="AF4330">
        <f>AC4330/MAX($AC$4266:$AC4330)-1</f>
        <v>-0.64500370992285194</v>
      </c>
      <c r="AG4330">
        <f t="shared" si="796"/>
        <v>-0.50604760348414146</v>
      </c>
      <c r="AH4330">
        <f t="shared" si="797"/>
        <v>1</v>
      </c>
    </row>
    <row r="4331" spans="2:34" x14ac:dyDescent="0.25">
      <c r="B4331" s="2">
        <v>42521</v>
      </c>
      <c r="C4331" t="s">
        <v>52</v>
      </c>
      <c r="D4331">
        <v>134.35</v>
      </c>
      <c r="E4331">
        <v>167.00299999999999</v>
      </c>
      <c r="F4331">
        <v>127.92659999999999</v>
      </c>
      <c r="G4331">
        <v>83.179500000000004</v>
      </c>
      <c r="H4331">
        <v>217267</v>
      </c>
      <c r="I4331">
        <v>7103</v>
      </c>
      <c r="J4331">
        <v>68753.410900000003</v>
      </c>
      <c r="K4331">
        <v>-33951</v>
      </c>
      <c r="L4331">
        <v>5369</v>
      </c>
      <c r="M4331">
        <v>3063.48</v>
      </c>
      <c r="N4331">
        <v>2996.93</v>
      </c>
      <c r="O4331">
        <v>2877.29</v>
      </c>
      <c r="P4331">
        <f t="shared" si="798"/>
        <v>3.2692493567822084E-2</v>
      </c>
      <c r="Q4331">
        <f t="shared" si="799"/>
        <v>5.0828141991742459E-2</v>
      </c>
      <c r="R4331">
        <f t="shared" si="806"/>
        <v>0.20748055816844535</v>
      </c>
      <c r="S4331">
        <f t="shared" si="800"/>
        <v>0.30545953695322159</v>
      </c>
      <c r="T4331">
        <f t="shared" si="801"/>
        <v>0.53795827096820714</v>
      </c>
      <c r="U4331" s="9">
        <f>M4331/MAX(M$14:$M4331)-1</f>
        <v>-0.17144572643331224</v>
      </c>
      <c r="V4331">
        <f t="shared" si="802"/>
        <v>4.1580793037893304E-2</v>
      </c>
      <c r="W4331">
        <f>I4331/MAX(I$4266:$I4331)-1</f>
        <v>-0.44057651413719778</v>
      </c>
      <c r="X4331">
        <f>L4331/MAX($L$4266:L4331)-1</f>
        <v>-0.75271739130434789</v>
      </c>
      <c r="Y4331">
        <f>J4331/MAX($J$4266:J4331)-1</f>
        <v>-0.40420022956573121</v>
      </c>
      <c r="Z4331">
        <f>P4331/MAX($P$4266:P4331)-1</f>
        <v>-0.53782948739099745</v>
      </c>
      <c r="AA4331">
        <f t="shared" si="803"/>
        <v>12.805626913764202</v>
      </c>
      <c r="AB4331">
        <f t="shared" si="804"/>
        <v>4.8996777277206816</v>
      </c>
      <c r="AC4331">
        <f t="shared" si="805"/>
        <v>0.16018268259790949</v>
      </c>
      <c r="AD4331">
        <f>AA4331/MAX($AA$4266:$AA4331)-1</f>
        <v>0</v>
      </c>
      <c r="AE4331">
        <f>AB4331/MAX($AB$4266:$AB4331)-1</f>
        <v>-0.26352694564728096</v>
      </c>
      <c r="AF4331">
        <f>AC4331/MAX($AC$4266:$AC4331)-1</f>
        <v>-0.62719060373167002</v>
      </c>
      <c r="AG4331">
        <f t="shared" si="796"/>
        <v>-0.49380822792022377</v>
      </c>
      <c r="AH4331">
        <f t="shared" si="797"/>
        <v>1</v>
      </c>
    </row>
    <row r="4332" spans="2:34" x14ac:dyDescent="0.25">
      <c r="B4332" s="2">
        <v>42551</v>
      </c>
      <c r="C4332" t="s">
        <v>52</v>
      </c>
      <c r="D4332">
        <v>108.3</v>
      </c>
      <c r="E4332">
        <v>166.30699999999999</v>
      </c>
      <c r="F4332">
        <v>128.0959</v>
      </c>
      <c r="G4332">
        <v>83.554699999999997</v>
      </c>
      <c r="H4332">
        <v>217267</v>
      </c>
      <c r="I4332">
        <v>7103</v>
      </c>
      <c r="J4332">
        <v>58510.379300000001</v>
      </c>
      <c r="K4332">
        <v>-33951</v>
      </c>
      <c r="L4332">
        <v>5369</v>
      </c>
      <c r="M4332">
        <v>2864.74</v>
      </c>
      <c r="N4332">
        <v>3008.1</v>
      </c>
      <c r="O4332">
        <v>2868.69</v>
      </c>
      <c r="P4332">
        <f t="shared" si="798"/>
        <v>3.2692493567822084E-2</v>
      </c>
      <c r="Q4332">
        <f t="shared" si="799"/>
        <v>-0.12902260467235538</v>
      </c>
      <c r="R4332">
        <f t="shared" si="806"/>
        <v>1.491439694763208E-2</v>
      </c>
      <c r="S4332">
        <f t="shared" si="800"/>
        <v>0.29830072625275261</v>
      </c>
      <c r="T4332">
        <f t="shared" si="801"/>
        <v>0.53307833072226951</v>
      </c>
      <c r="U4332" s="9">
        <f>M4332/MAX(M$14:$M4332)-1</f>
        <v>-0.2251973018732184</v>
      </c>
      <c r="V4332">
        <f t="shared" si="802"/>
        <v>4.859709484119934E-2</v>
      </c>
      <c r="W4332">
        <f>I4332/MAX(I$4266:$I4332)-1</f>
        <v>-0.44057651413719778</v>
      </c>
      <c r="X4332">
        <f>L4332/MAX($L$4266:L4332)-1</f>
        <v>-0.75271739130434789</v>
      </c>
      <c r="Y4332">
        <f>J4332/MAX($J$4266:J4332)-1</f>
        <v>-0.49296376574442813</v>
      </c>
      <c r="Z4332">
        <f>P4332/MAX($P$4266:P4332)-1</f>
        <v>-0.53782948739099745</v>
      </c>
      <c r="AA4332">
        <f t="shared" si="803"/>
        <v>10.897816967777985</v>
      </c>
      <c r="AB4332">
        <f t="shared" si="804"/>
        <v>3.4576065465296355</v>
      </c>
      <c r="AC4332">
        <f t="shared" si="805"/>
        <v>0.11303777978247963</v>
      </c>
      <c r="AD4332">
        <f>AA4332/MAX($AA$4266:$AA4332)-1</f>
        <v>-0.1489821590800523</v>
      </c>
      <c r="AE4332">
        <f>AB4332/MAX($AB$4266:$AB4332)-1</f>
        <v>-0.48028539924864966</v>
      </c>
      <c r="AF4332">
        <f>AC4332/MAX($AC$4266:$AC4332)-1</f>
        <v>-0.73691571552711244</v>
      </c>
      <c r="AG4332">
        <f t="shared" si="796"/>
        <v>-0.58025602305401569</v>
      </c>
      <c r="AH4332">
        <f t="shared" si="797"/>
        <v>-1</v>
      </c>
    </row>
    <row r="4333" spans="2:34" x14ac:dyDescent="0.25">
      <c r="B4333" s="2">
        <v>42580</v>
      </c>
      <c r="C4333" t="s">
        <v>52</v>
      </c>
      <c r="D4333">
        <v>125.8</v>
      </c>
      <c r="E4333">
        <v>166.24100000000001</v>
      </c>
      <c r="F4333">
        <v>128.30770000000001</v>
      </c>
      <c r="G4333">
        <v>84.054000000000002</v>
      </c>
      <c r="H4333">
        <v>217267</v>
      </c>
      <c r="I4333">
        <v>7103</v>
      </c>
      <c r="J4333">
        <v>65043.188099999999</v>
      </c>
      <c r="K4333">
        <v>-33951</v>
      </c>
      <c r="L4333">
        <v>5369</v>
      </c>
      <c r="M4333">
        <v>2990.76</v>
      </c>
      <c r="N4333">
        <v>3025.53</v>
      </c>
      <c r="O4333">
        <v>2862.32</v>
      </c>
      <c r="P4333">
        <f t="shared" si="798"/>
        <v>3.2692493567822084E-2</v>
      </c>
      <c r="Q4333">
        <f t="shared" si="799"/>
        <v>0.11759815046988575</v>
      </c>
      <c r="R4333">
        <f t="shared" si="806"/>
        <v>7.2266702274368377E-3</v>
      </c>
      <c r="S4333">
        <f t="shared" si="800"/>
        <v>0.29564320769525132</v>
      </c>
      <c r="T4333">
        <f t="shared" si="801"/>
        <v>0.5264913032098415</v>
      </c>
      <c r="U4333" s="9">
        <f>M4333/MAX(M$14:$M4333)-1</f>
        <v>-0.19111370754426105</v>
      </c>
      <c r="V4333">
        <f t="shared" si="802"/>
        <v>5.7020179434863927E-2</v>
      </c>
      <c r="W4333">
        <f>I4333/MAX(I$4266:$I4333)-1</f>
        <v>-0.44057651413719778</v>
      </c>
      <c r="X4333">
        <f>L4333/MAX($L$4266:L4333)-1</f>
        <v>-0.75271739130434789</v>
      </c>
      <c r="Y4333">
        <f>J4333/MAX($J$4266:J4333)-1</f>
        <v>-0.43635208739450393</v>
      </c>
      <c r="Z4333">
        <f>P4333/MAX($P$4266:P4333)-1</f>
        <v>-0.53782948739099745</v>
      </c>
      <c r="AA4333">
        <f t="shared" si="803"/>
        <v>12.114581504935742</v>
      </c>
      <c r="AB4333">
        <f t="shared" si="804"/>
        <v>4.3773318456990005</v>
      </c>
      <c r="AC4333">
        <f t="shared" si="805"/>
        <v>0.14310589320973732</v>
      </c>
      <c r="AD4333">
        <f>AA4333/MAX($AA$4266:$AA4333)-1</f>
        <v>-5.3964199760160536E-2</v>
      </c>
      <c r="AE4333">
        <f>AB4333/MAX($AB$4266:$AB4333)-1</f>
        <v>-0.34204102117200563</v>
      </c>
      <c r="AF4333">
        <f>AC4333/MAX($AC$4266:$AC4333)-1</f>
        <v>-0.6669351468917244</v>
      </c>
      <c r="AG4333">
        <f t="shared" si="796"/>
        <v>-0.52197625903272726</v>
      </c>
      <c r="AH4333">
        <f t="shared" si="797"/>
        <v>1</v>
      </c>
    </row>
    <row r="4334" spans="2:34" x14ac:dyDescent="0.25">
      <c r="B4334" s="2">
        <v>42613</v>
      </c>
      <c r="C4334" t="s">
        <v>52</v>
      </c>
      <c r="D4334">
        <v>124.5</v>
      </c>
      <c r="E4334">
        <v>166.239</v>
      </c>
      <c r="F4334">
        <v>128.4992</v>
      </c>
      <c r="G4334">
        <v>84.521199999999993</v>
      </c>
      <c r="H4334">
        <v>217267</v>
      </c>
      <c r="I4334">
        <v>7103</v>
      </c>
      <c r="J4334">
        <v>64118.535799999998</v>
      </c>
      <c r="K4334">
        <v>-33951</v>
      </c>
      <c r="L4334">
        <v>5369</v>
      </c>
      <c r="M4334">
        <v>3023.13</v>
      </c>
      <c r="N4334">
        <v>3040.7</v>
      </c>
      <c r="O4334">
        <v>2854.3</v>
      </c>
      <c r="P4334">
        <f t="shared" si="798"/>
        <v>3.2692493567822084E-2</v>
      </c>
      <c r="Q4334">
        <f t="shared" si="799"/>
        <v>-2.1157199149533068E-2</v>
      </c>
      <c r="R4334">
        <f t="shared" si="806"/>
        <v>-6.014467037151483E-2</v>
      </c>
      <c r="S4334">
        <f t="shared" si="800"/>
        <v>0.29369677009662309</v>
      </c>
      <c r="T4334">
        <f t="shared" si="801"/>
        <v>0.52031916252963772</v>
      </c>
      <c r="U4334" s="9">
        <f>M4334/MAX(M$14:$M4334)-1</f>
        <v>-0.18235885951673891</v>
      </c>
      <c r="V4334">
        <f t="shared" si="802"/>
        <v>6.5304978453561091E-2</v>
      </c>
      <c r="W4334">
        <f>I4334/MAX(I$4266:$I4334)-1</f>
        <v>-0.44057651413719778</v>
      </c>
      <c r="X4334">
        <f>L4334/MAX($L$4266:L4334)-1</f>
        <v>-0.75271739130434789</v>
      </c>
      <c r="Y4334">
        <f>J4334/MAX($J$4266:J4334)-1</f>
        <v>-0.44436489171737303</v>
      </c>
      <c r="Z4334">
        <f>P4334/MAX($P$4266:P4334)-1</f>
        <v>-0.53782948739099745</v>
      </c>
      <c r="AA4334">
        <f t="shared" si="803"/>
        <v>11.942360923821941</v>
      </c>
      <c r="AB4334">
        <f t="shared" si="804"/>
        <v>4.2471541320568766</v>
      </c>
      <c r="AC4334">
        <f t="shared" si="805"/>
        <v>0.13885005914381843</v>
      </c>
      <c r="AD4334">
        <f>AA4334/MAX($AA$4266:$AA4334)-1</f>
        <v>-6.7413020522593459E-2</v>
      </c>
      <c r="AE4334">
        <f>AB4334/MAX($AB$4266:$AB4334)-1</f>
        <v>-0.36160809960091034</v>
      </c>
      <c r="AF4334">
        <f>AC4334/MAX($AC$4266:$AC4334)-1</f>
        <v>-0.67684018096283016</v>
      </c>
      <c r="AG4334">
        <f t="shared" si="796"/>
        <v>-0.52950366967051055</v>
      </c>
      <c r="AH4334">
        <f t="shared" si="797"/>
        <v>0</v>
      </c>
    </row>
    <row r="4335" spans="2:34" x14ac:dyDescent="0.25">
      <c r="B4335" s="2">
        <v>42643</v>
      </c>
      <c r="C4335" t="s">
        <v>52</v>
      </c>
      <c r="D4335">
        <v>116.95</v>
      </c>
      <c r="E4335">
        <v>165.798</v>
      </c>
      <c r="F4335">
        <v>128.69990000000001</v>
      </c>
      <c r="G4335">
        <v>84.963800000000006</v>
      </c>
      <c r="H4335">
        <v>217267</v>
      </c>
      <c r="I4335">
        <v>7103</v>
      </c>
      <c r="J4335">
        <v>61988.229299999999</v>
      </c>
      <c r="K4335">
        <v>-33951</v>
      </c>
      <c r="L4335">
        <v>5369</v>
      </c>
      <c r="M4335">
        <v>3002.24</v>
      </c>
      <c r="N4335">
        <v>3054.23</v>
      </c>
      <c r="O4335">
        <v>2846.54</v>
      </c>
      <c r="P4335">
        <f t="shared" si="798"/>
        <v>3.2692493567822084E-2</v>
      </c>
      <c r="Q4335">
        <f t="shared" si="799"/>
        <v>-5.3732513485683975E-2</v>
      </c>
      <c r="R4335">
        <f t="shared" si="806"/>
        <v>3.1873354475288718E-2</v>
      </c>
      <c r="S4335">
        <f t="shared" si="800"/>
        <v>0.28825274922513522</v>
      </c>
      <c r="T4335">
        <f t="shared" si="801"/>
        <v>0.51476158081441747</v>
      </c>
      <c r="U4335" s="9">
        <f>M4335/MAX(M$14:$M4335)-1</f>
        <v>-0.18800880623576699</v>
      </c>
      <c r="V4335">
        <f t="shared" si="802"/>
        <v>7.2962262957836588E-2</v>
      </c>
      <c r="W4335">
        <f>I4335/MAX(I$4266:$I4335)-1</f>
        <v>-0.44057651413719778</v>
      </c>
      <c r="X4335">
        <f>L4335/MAX($L$4266:L4335)-1</f>
        <v>-0.75271739130434789</v>
      </c>
      <c r="Y4335">
        <f>J4335/MAX($J$4266:J4335)-1</f>
        <v>-0.46282559216903063</v>
      </c>
      <c r="Z4335">
        <f>P4335/MAX($P$4266:P4335)-1</f>
        <v>-0.53782948739099745</v>
      </c>
      <c r="AA4335">
        <f t="shared" si="803"/>
        <v>11.545581914695473</v>
      </c>
      <c r="AB4335">
        <f t="shared" si="804"/>
        <v>3.9472376883007181</v>
      </c>
      <c r="AC4335">
        <f t="shared" si="805"/>
        <v>0.12904504273543613</v>
      </c>
      <c r="AD4335">
        <f>AA4335/MAX($AA$4266:$AA4335)-1</f>
        <v>-9.8397759637551374E-2</v>
      </c>
      <c r="AE4335">
        <f>AB4335/MAX($AB$4266:$AB4335)-1</f>
        <v>-0.40668869299056098</v>
      </c>
      <c r="AF4335">
        <f>AC4335/MAX($AC$4266:$AC4335)-1</f>
        <v>-0.6996603896665754</v>
      </c>
      <c r="AG4335">
        <f t="shared" si="796"/>
        <v>-0.54770075518191963</v>
      </c>
      <c r="AH4335">
        <f t="shared" si="797"/>
        <v>-1</v>
      </c>
    </row>
    <row r="4336" spans="2:34" x14ac:dyDescent="0.25">
      <c r="B4336" s="2">
        <v>42674</v>
      </c>
      <c r="C4336" t="s">
        <v>52</v>
      </c>
      <c r="D4336">
        <v>125.2</v>
      </c>
      <c r="E4336">
        <v>165.494</v>
      </c>
      <c r="F4336">
        <v>129.03720000000001</v>
      </c>
      <c r="G4336">
        <v>85.472899999999996</v>
      </c>
      <c r="H4336">
        <v>217267</v>
      </c>
      <c r="I4336">
        <v>7103</v>
      </c>
      <c r="J4336">
        <v>65905.967799999999</v>
      </c>
      <c r="K4336">
        <v>-33951</v>
      </c>
      <c r="L4336">
        <v>5369</v>
      </c>
      <c r="M4336">
        <v>3055.25</v>
      </c>
      <c r="N4336">
        <v>3066.52</v>
      </c>
      <c r="O4336">
        <v>2843.57</v>
      </c>
      <c r="P4336">
        <f t="shared" si="798"/>
        <v>3.2692493567822084E-2</v>
      </c>
      <c r="Q4336">
        <f t="shared" si="799"/>
        <v>5.2886150836077395E-2</v>
      </c>
      <c r="R4336">
        <f t="shared" si="806"/>
        <v>-2.6332556313721667E-2</v>
      </c>
      <c r="S4336">
        <f t="shared" si="800"/>
        <v>0.28252937912477938</v>
      </c>
      <c r="T4336">
        <f t="shared" si="801"/>
        <v>0.50968552605562722</v>
      </c>
      <c r="U4336" s="9">
        <f>M4336/MAX(M$14:$M4336)-1</f>
        <v>-0.17367162693583027</v>
      </c>
      <c r="V4336">
        <f t="shared" si="802"/>
        <v>7.8404962775665776E-2</v>
      </c>
      <c r="W4336">
        <f>I4336/MAX(I$4266:$I4336)-1</f>
        <v>-0.44057651413719778</v>
      </c>
      <c r="X4336">
        <f>L4336/MAX($L$4266:L4336)-1</f>
        <v>-0.75271739130434789</v>
      </c>
      <c r="Y4336">
        <f>J4336/MAX($J$4266:J4336)-1</f>
        <v>-0.42887545546502759</v>
      </c>
      <c r="Z4336">
        <f>P4336/MAX($P$4266:P4336)-1</f>
        <v>-0.53782948739099745</v>
      </c>
      <c r="AA4336">
        <f t="shared" si="803"/>
        <v>12.275278040603464</v>
      </c>
      <c r="AB4336">
        <f t="shared" si="804"/>
        <v>4.4987987892439811</v>
      </c>
      <c r="AC4336">
        <f t="shared" si="805"/>
        <v>0.14707695048028463</v>
      </c>
      <c r="AD4336">
        <f>AA4336/MAX($AA$4266:$AA4336)-1</f>
        <v>-4.1415299440802023E-2</v>
      </c>
      <c r="AE4336">
        <f>AB4336/MAX($AB$4266:$AB4336)-1</f>
        <v>-0.32378326303225213</v>
      </c>
      <c r="AF4336">
        <f>AC4336/MAX($AC$4266:$AC4336)-1</f>
        <v>-0.65769290272669234</v>
      </c>
      <c r="AG4336">
        <f t="shared" si="796"/>
        <v>-0.51514303079546009</v>
      </c>
      <c r="AH4336">
        <f t="shared" si="797"/>
        <v>1</v>
      </c>
    </row>
    <row r="4337" spans="2:34" x14ac:dyDescent="0.25">
      <c r="B4337" s="2">
        <v>42704</v>
      </c>
      <c r="C4337" t="s">
        <v>52</v>
      </c>
      <c r="D4337">
        <v>121.8</v>
      </c>
      <c r="E4337">
        <v>165.09100000000001</v>
      </c>
      <c r="F4337">
        <v>129.25739999999999</v>
      </c>
      <c r="G4337">
        <v>85.951099999999997</v>
      </c>
      <c r="H4337">
        <v>217267</v>
      </c>
      <c r="I4337">
        <v>7103</v>
      </c>
      <c r="J4337">
        <v>63102.365599999997</v>
      </c>
      <c r="K4337">
        <v>-33951</v>
      </c>
      <c r="L4337">
        <v>5369</v>
      </c>
      <c r="M4337">
        <v>3051.61</v>
      </c>
      <c r="N4337">
        <v>3078.47</v>
      </c>
      <c r="O4337">
        <v>2840.4</v>
      </c>
      <c r="P4337">
        <f t="shared" si="798"/>
        <v>3.2692493567822084E-2</v>
      </c>
      <c r="Q4337">
        <f t="shared" si="799"/>
        <v>-2.5965157654307514E-2</v>
      </c>
      <c r="R4337">
        <f t="shared" si="806"/>
        <v>-3.110744672630239E-2</v>
      </c>
      <c r="S4337">
        <f t="shared" si="800"/>
        <v>0.27722668102561254</v>
      </c>
      <c r="T4337">
        <f t="shared" si="801"/>
        <v>0.50384811829051634</v>
      </c>
      <c r="U4337" s="9">
        <f>M4337/MAX(M$14:$M4337)-1</f>
        <v>-0.17465610783852348</v>
      </c>
      <c r="V4337">
        <f t="shared" si="802"/>
        <v>8.3815659766230066E-2</v>
      </c>
      <c r="W4337">
        <f>I4337/MAX(I$4266:$I4337)-1</f>
        <v>-0.44057651413719778</v>
      </c>
      <c r="X4337">
        <f>L4337/MAX($L$4266:L4337)-1</f>
        <v>-0.75271739130434789</v>
      </c>
      <c r="Y4337">
        <f>J4337/MAX($J$4266:J4337)-1</f>
        <v>-0.45317076714896054</v>
      </c>
      <c r="Z4337">
        <f>P4337/MAX($P$4266:P4337)-1</f>
        <v>-0.53782948739099745</v>
      </c>
      <c r="AA4337">
        <f t="shared" si="803"/>
        <v>11.753094728999812</v>
      </c>
      <c r="AB4337">
        <f t="shared" si="804"/>
        <v>4.104092017457412</v>
      </c>
      <c r="AC4337">
        <f t="shared" si="805"/>
        <v>0.13417300188247638</v>
      </c>
      <c r="AD4337">
        <f>AA4337/MAX($AA$4266:$AA4337)-1</f>
        <v>-8.2192944699417181E-2</v>
      </c>
      <c r="AE4337">
        <f>AB4337/MAX($AB$4266:$AB4337)-1</f>
        <v>-0.38311183889893152</v>
      </c>
      <c r="AF4337">
        <f>AC4337/MAX($AC$4266:$AC4337)-1</f>
        <v>-0.6877255704795624</v>
      </c>
      <c r="AG4337">
        <f t="shared" si="796"/>
        <v>-0.53803054255069005</v>
      </c>
      <c r="AH4337">
        <f t="shared" si="797"/>
        <v>0</v>
      </c>
    </row>
    <row r="4338" spans="2:34" x14ac:dyDescent="0.25">
      <c r="B4338" s="2">
        <v>42734</v>
      </c>
      <c r="C4338" t="s">
        <v>52</v>
      </c>
      <c r="D4338">
        <v>133.35</v>
      </c>
      <c r="E4338">
        <v>164.566</v>
      </c>
      <c r="F4338">
        <v>129.54429999999999</v>
      </c>
      <c r="G4338">
        <v>86.494600000000005</v>
      </c>
      <c r="H4338">
        <v>217267</v>
      </c>
      <c r="I4338">
        <v>7103</v>
      </c>
      <c r="J4338">
        <v>67851.028000000006</v>
      </c>
      <c r="K4338">
        <v>-33951</v>
      </c>
      <c r="L4338">
        <v>5369</v>
      </c>
      <c r="M4338">
        <v>3290.52</v>
      </c>
      <c r="N4338">
        <v>3094.21</v>
      </c>
      <c r="O4338">
        <v>2839.65</v>
      </c>
      <c r="P4338">
        <f t="shared" si="798"/>
        <v>3.2692493567822084E-2</v>
      </c>
      <c r="Q4338">
        <f t="shared" si="799"/>
        <v>1.6537765423769057E-2</v>
      </c>
      <c r="R4338">
        <f t="shared" si="806"/>
        <v>4.4209230714687298E-2</v>
      </c>
      <c r="S4338">
        <f t="shared" si="800"/>
        <v>0.27034535676212701</v>
      </c>
      <c r="T4338">
        <f t="shared" si="801"/>
        <v>0.49771546431800351</v>
      </c>
      <c r="U4338" s="9">
        <f>M4338/MAX(M$14:$M4338)-1</f>
        <v>-0.11004008243675256</v>
      </c>
      <c r="V4338">
        <f t="shared" si="802"/>
        <v>8.9644850597784931E-2</v>
      </c>
      <c r="W4338">
        <f>I4338/MAX(I$4266:$I4338)-1</f>
        <v>-0.44057651413719778</v>
      </c>
      <c r="X4338">
        <f>L4338/MAX($L$4266:L4338)-1</f>
        <v>-0.75271739130434789</v>
      </c>
      <c r="Y4338">
        <f>J4338/MAX($J$4266:J4338)-1</f>
        <v>-0.41202005286796406</v>
      </c>
      <c r="Z4338">
        <f>P4338/MAX($P$4266:P4338)-1</f>
        <v>-0.53782948739099745</v>
      </c>
      <c r="AA4338">
        <f t="shared" si="803"/>
        <v>12.63755410691004</v>
      </c>
      <c r="AB4338">
        <f t="shared" si="804"/>
        <v>4.7726352245530066</v>
      </c>
      <c r="AC4338">
        <f t="shared" si="805"/>
        <v>0.15602934638026025</v>
      </c>
      <c r="AD4338">
        <f>AA4338/MAX($AA$4266:$AA4338)-1</f>
        <v>-1.3124918286781306E-2</v>
      </c>
      <c r="AE4338">
        <f>AB4338/MAX($AB$4266:$AB4338)-1</f>
        <v>-0.28262276899320504</v>
      </c>
      <c r="AF4338">
        <f>AC4338/MAX($AC$4266:$AC4338)-1</f>
        <v>-0.63685708416943365</v>
      </c>
      <c r="AG4338">
        <f t="shared" si="796"/>
        <v>-0.50037561700612698</v>
      </c>
      <c r="AH4338">
        <f t="shared" si="797"/>
        <v>0</v>
      </c>
    </row>
    <row r="4339" spans="2:34" x14ac:dyDescent="0.25">
      <c r="B4339" s="2">
        <v>42766</v>
      </c>
      <c r="C4339" t="s">
        <v>52</v>
      </c>
      <c r="D4339">
        <v>143.9</v>
      </c>
      <c r="E4339">
        <v>164.11500000000001</v>
      </c>
      <c r="F4339">
        <v>130.10830000000001</v>
      </c>
      <c r="G4339">
        <v>87.078000000000003</v>
      </c>
      <c r="H4339">
        <v>229550</v>
      </c>
      <c r="I4339">
        <v>13818</v>
      </c>
      <c r="J4339">
        <v>73497.959000000003</v>
      </c>
      <c r="K4339">
        <v>-30242</v>
      </c>
      <c r="L4339">
        <v>11453</v>
      </c>
      <c r="M4339">
        <v>3230.68</v>
      </c>
      <c r="N4339">
        <v>3107.32</v>
      </c>
      <c r="O4339">
        <v>2841.58</v>
      </c>
      <c r="P4339">
        <f t="shared" si="798"/>
        <v>6.019603572206491E-2</v>
      </c>
      <c r="Q4339">
        <f t="shared" si="799"/>
        <v>9.7300686143308335E-2</v>
      </c>
      <c r="R4339">
        <f t="shared" si="806"/>
        <v>9.1941825899116258E-2</v>
      </c>
      <c r="S4339">
        <f t="shared" si="800"/>
        <v>0.26137225680452358</v>
      </c>
      <c r="T4339">
        <f t="shared" si="801"/>
        <v>0.49415811111876717</v>
      </c>
      <c r="U4339" s="9">
        <f>M4339/MAX(M$14:$M4339)-1</f>
        <v>-0.12622451573817139</v>
      </c>
      <c r="V4339">
        <f t="shared" si="802"/>
        <v>9.3518394695908613E-2</v>
      </c>
      <c r="W4339">
        <f>I4339/MAX(I$4266:$I4339)-1</f>
        <v>0</v>
      </c>
      <c r="X4339">
        <f>L4339/MAX($L$4266:L4339)-1</f>
        <v>-0.47250368459837877</v>
      </c>
      <c r="Y4339">
        <f>J4339/MAX($J$4266:J4339)-1</f>
        <v>-0.36308516877397135</v>
      </c>
      <c r="Z4339">
        <f>P4339/MAX($P$4266:P4339)-1</f>
        <v>-0.1490146620666617</v>
      </c>
      <c r="AA4339">
        <f t="shared" si="803"/>
        <v>6.4173543176460317</v>
      </c>
      <c r="AB4339">
        <f t="shared" si="804"/>
        <v>3.1304066435084672</v>
      </c>
      <c r="AC4339">
        <f t="shared" si="805"/>
        <v>0.18843807013722502</v>
      </c>
      <c r="AD4339">
        <f>AA4339/MAX($AA$4266:$AA4339)-1</f>
        <v>-0.49886449442406433</v>
      </c>
      <c r="AE4339">
        <f>AB4339/MAX($AB$4266:$AB4339)-1</f>
        <v>-0.52946698329418118</v>
      </c>
      <c r="AF4339">
        <f>AC4339/MAX($AC$4266:$AC4339)-1</f>
        <v>-0.56142897582647355</v>
      </c>
      <c r="AG4339">
        <f t="shared" si="796"/>
        <v>-0.41146720822546923</v>
      </c>
      <c r="AH4339">
        <f t="shared" si="797"/>
        <v>1</v>
      </c>
    </row>
    <row r="4340" spans="2:34" x14ac:dyDescent="0.25">
      <c r="B4340" s="2">
        <v>42794</v>
      </c>
      <c r="C4340" t="s">
        <v>52</v>
      </c>
      <c r="D4340">
        <v>139.69999999999999</v>
      </c>
      <c r="E4340">
        <v>163.46600000000001</v>
      </c>
      <c r="F4340">
        <v>131.0232</v>
      </c>
      <c r="G4340">
        <v>87.653499999999994</v>
      </c>
      <c r="H4340">
        <v>229550</v>
      </c>
      <c r="I4340">
        <v>13818</v>
      </c>
      <c r="J4340">
        <v>70939.830799999996</v>
      </c>
      <c r="K4340">
        <v>-30242</v>
      </c>
      <c r="L4340">
        <v>11453</v>
      </c>
      <c r="M4340">
        <v>3319.61</v>
      </c>
      <c r="N4340">
        <v>3120.99</v>
      </c>
      <c r="O4340">
        <v>2848.86</v>
      </c>
      <c r="P4340">
        <f t="shared" si="798"/>
        <v>6.019603572206491E-2</v>
      </c>
      <c r="Q4340">
        <f t="shared" si="799"/>
        <v>-5.6713648014325879E-2</v>
      </c>
      <c r="R4340">
        <f t="shared" si="806"/>
        <v>5.9139739469082686E-2</v>
      </c>
      <c r="S4340">
        <f t="shared" si="800"/>
        <v>0.24761111009347969</v>
      </c>
      <c r="T4340">
        <f t="shared" si="801"/>
        <v>0.49478571876764765</v>
      </c>
      <c r="U4340" s="9">
        <f>M4340/MAX(M$14:$M4340)-1</f>
        <v>-0.10217234906880002</v>
      </c>
      <c r="V4340">
        <f t="shared" si="802"/>
        <v>9.5522419494113331E-2</v>
      </c>
      <c r="W4340">
        <f>I4340/MAX(I$4266:$I4340)-1</f>
        <v>0</v>
      </c>
      <c r="X4340">
        <f>L4340/MAX($L$4266:L4340)-1</f>
        <v>-0.47250368459837877</v>
      </c>
      <c r="Y4340">
        <f>J4340/MAX($J$4266:J4340)-1</f>
        <v>-0.38525326449969821</v>
      </c>
      <c r="Z4340">
        <f>P4340/MAX($P$4266:P4340)-1</f>
        <v>-0.1490146620666617</v>
      </c>
      <c r="AA4340">
        <f t="shared" si="803"/>
        <v>6.1939955295555746</v>
      </c>
      <c r="AB4340">
        <f t="shared" si="804"/>
        <v>2.9452765089014328</v>
      </c>
      <c r="AC4340">
        <f t="shared" si="805"/>
        <v>0.17729396994118926</v>
      </c>
      <c r="AD4340">
        <f>AA4340/MAX($AA$4266:$AA4340)-1</f>
        <v>-0.51630673208994371</v>
      </c>
      <c r="AE4340">
        <f>AB4340/MAX($AB$4266:$AB4340)-1</f>
        <v>-0.55729398810214825</v>
      </c>
      <c r="AF4340">
        <f>AC4340/MAX($AC$4266:$AC4340)-1</f>
        <v>-0.58736576998334766</v>
      </c>
      <c r="AG4340">
        <f t="shared" si="796"/>
        <v>-0.42630493559057098</v>
      </c>
      <c r="AH4340">
        <f t="shared" si="797"/>
        <v>-1</v>
      </c>
    </row>
    <row r="4341" spans="2:34" x14ac:dyDescent="0.25">
      <c r="B4341" s="2">
        <v>42825</v>
      </c>
      <c r="C4341" t="s">
        <v>52</v>
      </c>
      <c r="D4341">
        <v>136.6</v>
      </c>
      <c r="E4341">
        <v>162.55500000000001</v>
      </c>
      <c r="F4341">
        <v>132.0711</v>
      </c>
      <c r="G4341">
        <v>88.196100000000001</v>
      </c>
      <c r="H4341">
        <v>229550</v>
      </c>
      <c r="I4341">
        <v>13818</v>
      </c>
      <c r="J4341">
        <v>69346.786099999998</v>
      </c>
      <c r="K4341">
        <v>-30242</v>
      </c>
      <c r="L4341">
        <v>11453</v>
      </c>
      <c r="M4341">
        <v>3500.93</v>
      </c>
      <c r="N4341">
        <v>3136.95</v>
      </c>
      <c r="O4341">
        <v>2859.56</v>
      </c>
      <c r="P4341">
        <f t="shared" si="798"/>
        <v>6.019603572206491E-2</v>
      </c>
      <c r="Q4341">
        <f t="shared" si="799"/>
        <v>-7.6811282156009075E-2</v>
      </c>
      <c r="R4341">
        <f t="shared" si="806"/>
        <v>-3.9572347091054283E-2</v>
      </c>
      <c r="S4341">
        <f t="shared" si="800"/>
        <v>0.23081431138227826</v>
      </c>
      <c r="T4341">
        <f t="shared" si="801"/>
        <v>0.49747097660780915</v>
      </c>
      <c r="U4341" s="9">
        <f>M4341/MAX(M$14:$M4341)-1</f>
        <v>-5.3132217948926086E-2</v>
      </c>
      <c r="V4341">
        <f t="shared" si="802"/>
        <v>9.7004434248625593E-2</v>
      </c>
      <c r="W4341">
        <f>I4341/MAX(I$4266:$I4341)-1</f>
        <v>0</v>
      </c>
      <c r="X4341">
        <f>L4341/MAX($L$4266:L4341)-1</f>
        <v>-0.47250368459837877</v>
      </c>
      <c r="Y4341">
        <f>J4341/MAX($J$4266:J4341)-1</f>
        <v>-0.39905818929000458</v>
      </c>
      <c r="Z4341">
        <f>P4341/MAX($P$4266:P4341)-1</f>
        <v>-0.1490146620666617</v>
      </c>
      <c r="AA4341">
        <f t="shared" si="803"/>
        <v>6.0549014319392294</v>
      </c>
      <c r="AB4341">
        <f t="shared" si="804"/>
        <v>2.8299888623534519</v>
      </c>
      <c r="AC4341">
        <f t="shared" si="805"/>
        <v>0.17035411065127423</v>
      </c>
      <c r="AD4341">
        <f>AA4341/MAX($AA$4266:$AA4341)-1</f>
        <v>-0.52716868352371848</v>
      </c>
      <c r="AE4341">
        <f>AB4341/MAX($AB$4266:$AB4341)-1</f>
        <v>-0.57462293296355371</v>
      </c>
      <c r="AF4341">
        <f>AC4341/MAX($AC$4266:$AC4341)-1</f>
        <v>-0.60351760806034427</v>
      </c>
      <c r="AG4341">
        <f t="shared" si="796"/>
        <v>-0.43609807607219453</v>
      </c>
      <c r="AH4341">
        <f t="shared" si="797"/>
        <v>-1</v>
      </c>
    </row>
    <row r="4342" spans="2:34" x14ac:dyDescent="0.25">
      <c r="B4342" s="2">
        <v>42853</v>
      </c>
      <c r="C4342" t="s">
        <v>52</v>
      </c>
      <c r="D4342">
        <v>145.55000000000001</v>
      </c>
      <c r="E4342">
        <v>162.12100000000001</v>
      </c>
      <c r="F4342">
        <v>133.14869999999999</v>
      </c>
      <c r="G4342">
        <v>88.779700000000005</v>
      </c>
      <c r="H4342">
        <v>229550</v>
      </c>
      <c r="I4342">
        <v>13818</v>
      </c>
      <c r="J4342">
        <v>73728.735700000005</v>
      </c>
      <c r="K4342">
        <v>-30242</v>
      </c>
      <c r="L4342">
        <v>11453</v>
      </c>
      <c r="M4342">
        <v>3559.59</v>
      </c>
      <c r="N4342">
        <v>3155.47</v>
      </c>
      <c r="O4342">
        <v>2870.68</v>
      </c>
      <c r="P4342">
        <f t="shared" si="798"/>
        <v>6.019603572206491E-2</v>
      </c>
      <c r="Q4342">
        <f t="shared" si="799"/>
        <v>4.876421792780361E-2</v>
      </c>
      <c r="R4342">
        <f t="shared" si="806"/>
        <v>-9.0341991999515647E-2</v>
      </c>
      <c r="S4342">
        <f t="shared" si="800"/>
        <v>0.21759356268592955</v>
      </c>
      <c r="T4342">
        <f t="shared" si="801"/>
        <v>0.49976514901492108</v>
      </c>
      <c r="U4342" s="9">
        <f>M4342/MAX(M$14:$M4342)-1</f>
        <v>-3.7266929555523132E-2</v>
      </c>
      <c r="V4342">
        <f t="shared" si="802"/>
        <v>9.9206459793498292E-2</v>
      </c>
      <c r="W4342">
        <f>I4342/MAX(I$4266:$I4342)-1</f>
        <v>0</v>
      </c>
      <c r="X4342">
        <f>L4342/MAX($L$4266:L4342)-1</f>
        <v>-0.47250368459837877</v>
      </c>
      <c r="Y4342">
        <f>J4342/MAX($J$4266:J4342)-1</f>
        <v>-0.36108531592184789</v>
      </c>
      <c r="Z4342">
        <f>P4342/MAX($P$4266:P4342)-1</f>
        <v>-0.1490146620666617</v>
      </c>
      <c r="AA4342">
        <f t="shared" si="803"/>
        <v>6.4375042085043228</v>
      </c>
      <c r="AB4342">
        <f t="shared" si="804"/>
        <v>3.1471078086553774</v>
      </c>
      <c r="AC4342">
        <f t="shared" si="805"/>
        <v>0.18944341407100851</v>
      </c>
      <c r="AD4342">
        <f>AA4342/MAX($AA$4266:$AA4342)-1</f>
        <v>-0.4972909759236438</v>
      </c>
      <c r="AE4342">
        <f>AB4342/MAX($AB$4266:$AB4342)-1</f>
        <v>-0.52695662265609156</v>
      </c>
      <c r="AF4342">
        <f>AC4342/MAX($AC$4266:$AC4342)-1</f>
        <v>-0.55908913696925655</v>
      </c>
      <c r="AG4342">
        <f t="shared" si="796"/>
        <v>-0.41017928373346563</v>
      </c>
      <c r="AH4342">
        <f t="shared" si="797"/>
        <v>1</v>
      </c>
    </row>
    <row r="4343" spans="2:34" x14ac:dyDescent="0.25">
      <c r="B4343" s="2">
        <v>42886</v>
      </c>
      <c r="C4343" t="s">
        <v>52</v>
      </c>
      <c r="D4343">
        <v>133.75</v>
      </c>
      <c r="E4343">
        <v>161.696</v>
      </c>
      <c r="F4343">
        <v>134.101</v>
      </c>
      <c r="G4343">
        <v>89.291899999999998</v>
      </c>
      <c r="H4343">
        <v>229550</v>
      </c>
      <c r="I4343">
        <v>13818</v>
      </c>
      <c r="J4343">
        <v>68911.005799999999</v>
      </c>
      <c r="K4343">
        <v>-30242</v>
      </c>
      <c r="L4343">
        <v>11453</v>
      </c>
      <c r="M4343">
        <v>3554.59</v>
      </c>
      <c r="N4343">
        <v>3174.08</v>
      </c>
      <c r="O4343">
        <v>2883.86</v>
      </c>
      <c r="P4343">
        <f t="shared" si="798"/>
        <v>6.019603572206491E-2</v>
      </c>
      <c r="Q4343">
        <f t="shared" si="799"/>
        <v>-7.9667140479239285E-2</v>
      </c>
      <c r="R4343">
        <f t="shared" si="806"/>
        <v>-0.11337669058963129</v>
      </c>
      <c r="S4343">
        <f t="shared" si="800"/>
        <v>0.20577773469250782</v>
      </c>
      <c r="T4343">
        <f t="shared" si="801"/>
        <v>0.50182715341481154</v>
      </c>
      <c r="U4343" s="9">
        <f>M4343/MAX(M$14:$M4343)-1</f>
        <v>-3.8619238487794028E-2</v>
      </c>
      <c r="V4343">
        <f t="shared" si="802"/>
        <v>0.10063595320161167</v>
      </c>
      <c r="W4343">
        <f>I4343/MAX(I$4266:$I4343)-1</f>
        <v>0</v>
      </c>
      <c r="X4343">
        <f>L4343/MAX($L$4266:L4343)-1</f>
        <v>-0.47250368459837877</v>
      </c>
      <c r="Y4343">
        <f>J4343/MAX($J$4266:J4343)-1</f>
        <v>-0.40283455179043981</v>
      </c>
      <c r="Z4343">
        <f>P4343/MAX($P$4266:P4343)-1</f>
        <v>-0.1490146620666617</v>
      </c>
      <c r="AA4343">
        <f t="shared" si="803"/>
        <v>6.0168519863791143</v>
      </c>
      <c r="AB4343">
        <f t="shared" si="804"/>
        <v>2.7984517151541466</v>
      </c>
      <c r="AC4343">
        <f t="shared" si="805"/>
        <v>0.16845569941189284</v>
      </c>
      <c r="AD4343">
        <f>AA4343/MAX($AA$4266:$AA4343)-1</f>
        <v>-0.53013999026382175</v>
      </c>
      <c r="AE4343">
        <f>AB4343/MAX($AB$4266:$AB4343)-1</f>
        <v>-0.57936329761897531</v>
      </c>
      <c r="AF4343">
        <f>AC4343/MAX($AC$4266:$AC4343)-1</f>
        <v>-0.60793597299558111</v>
      </c>
      <c r="AG4343">
        <f t="shared" si="796"/>
        <v>-0.43885587866430475</v>
      </c>
      <c r="AH4343">
        <f t="shared" si="797"/>
        <v>-1</v>
      </c>
    </row>
    <row r="4344" spans="2:34" x14ac:dyDescent="0.25">
      <c r="B4344" s="2">
        <v>42916</v>
      </c>
      <c r="C4344" t="s">
        <v>52</v>
      </c>
      <c r="D4344">
        <v>133.35</v>
      </c>
      <c r="E4344">
        <v>161.285</v>
      </c>
      <c r="F4344">
        <v>135.0805</v>
      </c>
      <c r="G4344">
        <v>89.787999999999997</v>
      </c>
      <c r="H4344">
        <v>229550</v>
      </c>
      <c r="I4344">
        <v>13818</v>
      </c>
      <c r="J4344">
        <v>67647.850000000006</v>
      </c>
      <c r="K4344">
        <v>-30242</v>
      </c>
      <c r="L4344">
        <v>11453</v>
      </c>
      <c r="M4344">
        <v>3441.88</v>
      </c>
      <c r="N4344">
        <v>3188.68</v>
      </c>
      <c r="O4344">
        <v>2898.52</v>
      </c>
      <c r="P4344">
        <f t="shared" si="798"/>
        <v>6.019603572206491E-2</v>
      </c>
      <c r="Q4344">
        <f t="shared" si="799"/>
        <v>2.8717644079145455E-2</v>
      </c>
      <c r="R4344">
        <f t="shared" si="806"/>
        <v>-6.9251469215340089E-3</v>
      </c>
      <c r="S4344">
        <f t="shared" si="800"/>
        <v>0.19399173085678534</v>
      </c>
      <c r="T4344">
        <f t="shared" si="801"/>
        <v>0.50443823228048301</v>
      </c>
      <c r="U4344" s="9">
        <f>M4344/MAX(M$14:$M4344)-1</f>
        <v>-6.9102986439045999E-2</v>
      </c>
      <c r="V4344">
        <f t="shared" si="802"/>
        <v>0.10010626112636789</v>
      </c>
      <c r="W4344">
        <f>I4344/MAX(I$4266:$I4344)-1</f>
        <v>0</v>
      </c>
      <c r="X4344">
        <f>L4344/MAX($L$4266:L4344)-1</f>
        <v>-0.47250368459837877</v>
      </c>
      <c r="Y4344">
        <f>J4344/MAX($J$4266:J4344)-1</f>
        <v>-0.41378074232573314</v>
      </c>
      <c r="Z4344">
        <f>P4344/MAX($P$4266:P4344)-1</f>
        <v>-0.1490146620666617</v>
      </c>
      <c r="AA4344">
        <f t="shared" si="803"/>
        <v>5.906561599580896</v>
      </c>
      <c r="AB4344">
        <f t="shared" si="804"/>
        <v>2.7070379215515996</v>
      </c>
      <c r="AC4344">
        <f t="shared" si="805"/>
        <v>0.16295295142670443</v>
      </c>
      <c r="AD4344">
        <f>AA4344/MAX($AA$4266:$AA4344)-1</f>
        <v>-0.53875264058863115</v>
      </c>
      <c r="AE4344">
        <f>AB4344/MAX($AB$4266:$AB4344)-1</f>
        <v>-0.59310375148669447</v>
      </c>
      <c r="AF4344">
        <f>AC4344/MAX($AC$4266:$AC4344)-1</f>
        <v>-0.62074307624109537</v>
      </c>
      <c r="AG4344">
        <f t="shared" si="796"/>
        <v>-0.44705042362765407</v>
      </c>
      <c r="AH4344">
        <f t="shared" si="797"/>
        <v>0</v>
      </c>
    </row>
    <row r="4345" spans="2:34" x14ac:dyDescent="0.25">
      <c r="B4345" s="2">
        <v>42947</v>
      </c>
      <c r="C4345" t="s">
        <v>52</v>
      </c>
      <c r="D4345">
        <v>130.1</v>
      </c>
      <c r="E4345">
        <v>160.50800000000001</v>
      </c>
      <c r="F4345">
        <v>135.95070000000001</v>
      </c>
      <c r="G4345">
        <v>90.275300000000001</v>
      </c>
      <c r="H4345">
        <v>229550</v>
      </c>
      <c r="I4345">
        <v>13818</v>
      </c>
      <c r="J4345">
        <v>65921.812000000005</v>
      </c>
      <c r="K4345">
        <v>-30242</v>
      </c>
      <c r="L4345">
        <v>11453</v>
      </c>
      <c r="M4345">
        <v>3449.36</v>
      </c>
      <c r="N4345">
        <v>3202.27</v>
      </c>
      <c r="O4345">
        <v>2912.3</v>
      </c>
      <c r="P4345">
        <f t="shared" si="798"/>
        <v>6.019603572206491E-2</v>
      </c>
      <c r="Q4345">
        <f t="shared" si="799"/>
        <v>-2.6545184414501266E-2</v>
      </c>
      <c r="R4345">
        <f t="shared" si="806"/>
        <v>-7.5182040083976442E-2</v>
      </c>
      <c r="S4345">
        <f t="shared" si="800"/>
        <v>0.18063386212796262</v>
      </c>
      <c r="T4345">
        <f t="shared" si="801"/>
        <v>0.50595677887528501</v>
      </c>
      <c r="U4345" s="9">
        <f>M4345/MAX(M$14:$M4345)-1</f>
        <v>-6.7079932276368659E-2</v>
      </c>
      <c r="V4345">
        <f t="shared" si="802"/>
        <v>9.956735226453306E-2</v>
      </c>
      <c r="W4345">
        <f>I4345/MAX(I$4266:$I4345)-1</f>
        <v>0</v>
      </c>
      <c r="X4345">
        <f>L4345/MAX($L$4266:L4345)-1</f>
        <v>-0.47250368459837877</v>
      </c>
      <c r="Y4345">
        <f>J4345/MAX($J$4266:J4345)-1</f>
        <v>-0.42873815361193923</v>
      </c>
      <c r="Z4345">
        <f>P4345/MAX($P$4266:P4345)-1</f>
        <v>-0.1490146620666617</v>
      </c>
      <c r="AA4345">
        <f t="shared" si="803"/>
        <v>5.7558554090631278</v>
      </c>
      <c r="AB4345">
        <f t="shared" si="804"/>
        <v>2.5821256332320166</v>
      </c>
      <c r="AC4345">
        <f t="shared" si="805"/>
        <v>0.15543372685689394</v>
      </c>
      <c r="AD4345">
        <f>AA4345/MAX($AA$4266:$AA4345)-1</f>
        <v>-0.55052138815035967</v>
      </c>
      <c r="AE4345">
        <f>AB4345/MAX($AB$4266:$AB4345)-1</f>
        <v>-0.61187938115401674</v>
      </c>
      <c r="AF4345">
        <f>AC4345/MAX($AC$4266:$AC4345)-1</f>
        <v>-0.6382433298690966</v>
      </c>
      <c r="AG4345">
        <f t="shared" si="796"/>
        <v>-0.4587555936720914</v>
      </c>
      <c r="AH4345">
        <f t="shared" si="797"/>
        <v>0</v>
      </c>
    </row>
    <row r="4346" spans="2:34" x14ac:dyDescent="0.25">
      <c r="B4346" s="2">
        <v>42978</v>
      </c>
      <c r="C4346" t="s">
        <v>52</v>
      </c>
      <c r="D4346">
        <v>125.35</v>
      </c>
      <c r="E4346">
        <v>159.904</v>
      </c>
      <c r="F4346">
        <v>136.72710000000001</v>
      </c>
      <c r="G4346">
        <v>90.744500000000002</v>
      </c>
      <c r="H4346">
        <v>229550</v>
      </c>
      <c r="I4346">
        <v>13818</v>
      </c>
      <c r="J4346">
        <v>64094.844499999999</v>
      </c>
      <c r="K4346">
        <v>-30242</v>
      </c>
      <c r="L4346">
        <v>11453</v>
      </c>
      <c r="M4346">
        <v>3421.47</v>
      </c>
      <c r="N4346">
        <v>3218.65</v>
      </c>
      <c r="O4346">
        <v>2922.76</v>
      </c>
      <c r="P4346">
        <f t="shared" si="798"/>
        <v>6.019603572206491E-2</v>
      </c>
      <c r="Q4346">
        <f t="shared" si="799"/>
        <v>-2.8424818732762813E-2</v>
      </c>
      <c r="R4346">
        <f t="shared" si="806"/>
        <v>-2.5353568255949588E-2</v>
      </c>
      <c r="S4346">
        <f t="shared" si="800"/>
        <v>0.16951211574003966</v>
      </c>
      <c r="T4346">
        <f t="shared" si="801"/>
        <v>0.50672602747273943</v>
      </c>
      <c r="U4346" s="9">
        <f>M4346/MAX(M$14:$M4346)-1</f>
        <v>-7.4623111500576211E-2</v>
      </c>
      <c r="V4346">
        <f t="shared" si="802"/>
        <v>0.10123650248395344</v>
      </c>
      <c r="W4346">
        <f>I4346/MAX(I$4266:$I4346)-1</f>
        <v>0</v>
      </c>
      <c r="X4346">
        <f>L4346/MAX($L$4266:L4346)-1</f>
        <v>-0.47250368459837877</v>
      </c>
      <c r="Y4346">
        <f>J4346/MAX($J$4266:J4346)-1</f>
        <v>-0.44457019456586477</v>
      </c>
      <c r="Z4346">
        <f>P4346/MAX($P$4266:P4346)-1</f>
        <v>-0.1490146620666617</v>
      </c>
      <c r="AA4346">
        <f t="shared" si="803"/>
        <v>5.5963367240024446</v>
      </c>
      <c r="AB4346">
        <f t="shared" si="804"/>
        <v>2.4499091402518456</v>
      </c>
      <c r="AC4346">
        <f t="shared" si="805"/>
        <v>0.14747481812241342</v>
      </c>
      <c r="AD4346">
        <f>AA4346/MAX($AA$4266:$AA4346)-1</f>
        <v>-0.56297830932531778</v>
      </c>
      <c r="AE4346">
        <f>AB4346/MAX($AB$4266:$AB4346)-1</f>
        <v>-0.63175290954344598</v>
      </c>
      <c r="AF4346">
        <f>AC4346/MAX($AC$4266:$AC4346)-1</f>
        <v>-0.65676690502799562</v>
      </c>
      <c r="AG4346">
        <f t="shared" si="796"/>
        <v>-0.47183202074856428</v>
      </c>
      <c r="AH4346">
        <f t="shared" si="797"/>
        <v>0</v>
      </c>
    </row>
    <row r="4347" spans="2:34" x14ac:dyDescent="0.25">
      <c r="B4347" s="2">
        <v>43007</v>
      </c>
      <c r="C4347" t="s">
        <v>52</v>
      </c>
      <c r="D4347">
        <v>138</v>
      </c>
      <c r="E4347">
        <v>159.09100000000001</v>
      </c>
      <c r="F4347">
        <v>137.6053</v>
      </c>
      <c r="G4347">
        <v>91.276200000000003</v>
      </c>
      <c r="H4347">
        <v>229550</v>
      </c>
      <c r="I4347">
        <v>13818</v>
      </c>
      <c r="J4347">
        <v>70546.647700000001</v>
      </c>
      <c r="K4347">
        <v>-30242</v>
      </c>
      <c r="L4347">
        <v>11453</v>
      </c>
      <c r="M4347">
        <v>3594.85</v>
      </c>
      <c r="N4347">
        <v>3235.18</v>
      </c>
      <c r="O4347">
        <v>2934.19</v>
      </c>
      <c r="P4347">
        <f t="shared" si="798"/>
        <v>6.019603572206491E-2</v>
      </c>
      <c r="Q4347">
        <f t="shared" si="799"/>
        <v>5.0243305743657762E-2</v>
      </c>
      <c r="R4347">
        <f t="shared" si="806"/>
        <v>-9.5730930684112536E-3</v>
      </c>
      <c r="S4347">
        <f t="shared" si="800"/>
        <v>0.15614006146565584</v>
      </c>
      <c r="T4347">
        <f t="shared" si="801"/>
        <v>0.50757042909323569</v>
      </c>
      <c r="U4347" s="9">
        <f>M4347/MAX(M$14:$M4347)-1</f>
        <v>-2.773044696514837E-2</v>
      </c>
      <c r="V4347">
        <f t="shared" si="802"/>
        <v>0.10258026917138974</v>
      </c>
      <c r="W4347">
        <f>I4347/MAX(I$4266:$I4347)-1</f>
        <v>0</v>
      </c>
      <c r="X4347">
        <f>L4347/MAX($L$4266:L4347)-1</f>
        <v>-0.47250368459837877</v>
      </c>
      <c r="Y4347">
        <f>J4347/MAX($J$4266:J4347)-1</f>
        <v>-0.38866049037623474</v>
      </c>
      <c r="Z4347">
        <f>P4347/MAX($P$4266:P4347)-1</f>
        <v>-0.1490146620666617</v>
      </c>
      <c r="AA4347">
        <f t="shared" si="803"/>
        <v>6.1596653889810531</v>
      </c>
      <c r="AB4347">
        <f t="shared" si="804"/>
        <v>2.916822094369663</v>
      </c>
      <c r="AC4347">
        <f t="shared" si="805"/>
        <v>0.17558112698758441</v>
      </c>
      <c r="AD4347">
        <f>AA4347/MAX($AA$4266:$AA4347)-1</f>
        <v>-0.51898759580756637</v>
      </c>
      <c r="AE4347">
        <f>AB4347/MAX($AB$4266:$AB4347)-1</f>
        <v>-0.56157098564046992</v>
      </c>
      <c r="AF4347">
        <f>AC4347/MAX($AC$4266:$AC4347)-1</f>
        <v>-0.59135224303448775</v>
      </c>
      <c r="AG4347">
        <f t="shared" si="796"/>
        <v>-0.42868089393282394</v>
      </c>
      <c r="AH4347">
        <f t="shared" si="797"/>
        <v>1</v>
      </c>
    </row>
    <row r="4348" spans="2:34" x14ac:dyDescent="0.25">
      <c r="B4348" s="2">
        <v>43039</v>
      </c>
      <c r="C4348" t="s">
        <v>52</v>
      </c>
      <c r="D4348">
        <v>155.9</v>
      </c>
      <c r="E4348">
        <v>158.767</v>
      </c>
      <c r="F4348">
        <v>138.66970000000001</v>
      </c>
      <c r="G4348">
        <v>91.876900000000006</v>
      </c>
      <c r="H4348">
        <v>229550</v>
      </c>
      <c r="I4348">
        <v>13818</v>
      </c>
      <c r="J4348">
        <v>79156.362299999993</v>
      </c>
      <c r="K4348">
        <v>-30242</v>
      </c>
      <c r="L4348">
        <v>11453</v>
      </c>
      <c r="M4348">
        <v>3673.95</v>
      </c>
      <c r="N4348">
        <v>3254.24</v>
      </c>
      <c r="O4348">
        <v>2946.92</v>
      </c>
      <c r="P4348">
        <f t="shared" si="798"/>
        <v>6.019603572206491E-2</v>
      </c>
      <c r="Q4348">
        <f t="shared" si="799"/>
        <v>0.10770644519041217</v>
      </c>
      <c r="R4348">
        <f t="shared" si="806"/>
        <v>0.1331983638640708</v>
      </c>
      <c r="S4348">
        <f t="shared" si="800"/>
        <v>0.14492928159504204</v>
      </c>
      <c r="T4348">
        <f t="shared" si="801"/>
        <v>0.50929885531618924</v>
      </c>
      <c r="U4348" s="9">
        <f>M4348/MAX(M$14:$M4348)-1</f>
        <v>-6.3369196566217534E-3</v>
      </c>
      <c r="V4348">
        <f t="shared" si="802"/>
        <v>0.10428515195526167</v>
      </c>
      <c r="W4348">
        <f>I4348/MAX(I$4266:$I4348)-1</f>
        <v>0</v>
      </c>
      <c r="X4348">
        <f>L4348/MAX($L$4266:L4348)-1</f>
        <v>-0.47250368459837877</v>
      </c>
      <c r="Y4348">
        <f>J4348/MAX($J$4266:J4348)-1</f>
        <v>-0.31405086861295195</v>
      </c>
      <c r="Z4348">
        <f>P4348/MAX($P$4266:P4348)-1</f>
        <v>-0.1490146620666617</v>
      </c>
      <c r="AA4348">
        <f t="shared" si="803"/>
        <v>6.9114085654413682</v>
      </c>
      <c r="AB4348">
        <f t="shared" si="804"/>
        <v>3.5399017441018956</v>
      </c>
      <c r="AC4348">
        <f t="shared" si="805"/>
        <v>0.2130880518405576</v>
      </c>
      <c r="AD4348">
        <f>AA4348/MAX($AA$4266:$AA4348)-1</f>
        <v>-0.46028346663663922</v>
      </c>
      <c r="AE4348">
        <f>AB4348/MAX($AB$4266:$AB4348)-1</f>
        <v>-0.46791556619377295</v>
      </c>
      <c r="AF4348">
        <f>AC4348/MAX($AC$4266:$AC4348)-1</f>
        <v>-0.50405857443350344</v>
      </c>
      <c r="AG4348">
        <f t="shared" si="796"/>
        <v>-0.38205393882785849</v>
      </c>
      <c r="AH4348">
        <f t="shared" si="797"/>
        <v>1</v>
      </c>
    </row>
    <row r="4349" spans="2:34" x14ac:dyDescent="0.25">
      <c r="B4349" s="2">
        <v>43069</v>
      </c>
      <c r="C4349" t="s">
        <v>52</v>
      </c>
      <c r="D4349">
        <v>178.1</v>
      </c>
      <c r="E4349">
        <v>158.84399999999999</v>
      </c>
      <c r="F4349">
        <v>139.9041</v>
      </c>
      <c r="G4349">
        <v>92.609899999999996</v>
      </c>
      <c r="H4349">
        <v>229550</v>
      </c>
      <c r="I4349">
        <v>13818</v>
      </c>
      <c r="J4349">
        <v>88289.859100000001</v>
      </c>
      <c r="K4349">
        <v>-30242</v>
      </c>
      <c r="L4349">
        <v>11453</v>
      </c>
      <c r="M4349">
        <v>3569.93</v>
      </c>
      <c r="N4349">
        <v>3267.77</v>
      </c>
      <c r="O4349">
        <v>2956.24</v>
      </c>
      <c r="P4349">
        <f t="shared" si="798"/>
        <v>6.019603572206491E-2</v>
      </c>
      <c r="Q4349">
        <f t="shared" si="799"/>
        <v>0.17071182499193549</v>
      </c>
      <c r="R4349">
        <f t="shared" si="806"/>
        <v>0.37743099290829485</v>
      </c>
      <c r="S4349">
        <f t="shared" si="800"/>
        <v>0.13537773374761697</v>
      </c>
      <c r="T4349">
        <f t="shared" si="801"/>
        <v>0.51068190333862806</v>
      </c>
      <c r="U4349" s="9">
        <f>M4349/MAX(M$14:$M4349)-1</f>
        <v>-3.4470354683586835E-2</v>
      </c>
      <c r="V4349">
        <f t="shared" si="802"/>
        <v>0.10538048331664562</v>
      </c>
      <c r="W4349">
        <f>I4349/MAX(I$4266:$I4349)-1</f>
        <v>0</v>
      </c>
      <c r="X4349">
        <f>L4349/MAX($L$4266:L4349)-1</f>
        <v>-0.47250368459837877</v>
      </c>
      <c r="Y4349">
        <f>J4349/MAX($J$4266:J4349)-1</f>
        <v>-0.23490228201239782</v>
      </c>
      <c r="Z4349">
        <f>P4349/MAX($P$4266:P4349)-1</f>
        <v>-0.1490146620666617</v>
      </c>
      <c r="AA4349">
        <f t="shared" si="803"/>
        <v>7.7088849297127391</v>
      </c>
      <c r="AB4349">
        <f t="shared" si="804"/>
        <v>4.2008871833839923</v>
      </c>
      <c r="AC4349">
        <f t="shared" si="805"/>
        <v>0.25287675495534745</v>
      </c>
      <c r="AD4349">
        <f>AA4349/MAX($AA$4266:$AA4349)-1</f>
        <v>-0.39800800213640464</v>
      </c>
      <c r="AE4349">
        <f>AB4349/MAX($AB$4266:$AB4349)-1</f>
        <v>-0.36856250821679104</v>
      </c>
      <c r="AF4349">
        <f>AC4349/MAX($AC$4266:$AC4349)-1</f>
        <v>-0.41145429196084737</v>
      </c>
      <c r="AG4349">
        <f t="shared" si="796"/>
        <v>-0.34253084451915272</v>
      </c>
      <c r="AH4349">
        <f t="shared" si="797"/>
        <v>1</v>
      </c>
    </row>
    <row r="4350" spans="2:34" x14ac:dyDescent="0.25">
      <c r="B4350" s="2">
        <v>43098</v>
      </c>
      <c r="C4350" t="s">
        <v>52</v>
      </c>
      <c r="D4350">
        <v>166.45</v>
      </c>
      <c r="E4350">
        <v>158.429</v>
      </c>
      <c r="F4350">
        <v>140.9179</v>
      </c>
      <c r="G4350">
        <v>93.271199999999993</v>
      </c>
      <c r="H4350">
        <v>229550</v>
      </c>
      <c r="I4350">
        <v>13818</v>
      </c>
      <c r="J4350">
        <v>84104.548599999995</v>
      </c>
      <c r="K4350">
        <v>-30242</v>
      </c>
      <c r="L4350">
        <v>11453</v>
      </c>
      <c r="M4350">
        <v>3503.96</v>
      </c>
      <c r="N4350">
        <v>3276.49</v>
      </c>
      <c r="O4350">
        <v>2963.52</v>
      </c>
      <c r="P4350">
        <f t="shared" si="798"/>
        <v>6.019603572206491E-2</v>
      </c>
      <c r="Q4350">
        <f t="shared" si="799"/>
        <v>-4.6933335563368872E-2</v>
      </c>
      <c r="R4350">
        <f t="shared" si="806"/>
        <v>0.23144281180827708</v>
      </c>
      <c r="S4350">
        <f t="shared" si="800"/>
        <v>0.12426455404175063</v>
      </c>
      <c r="T4350">
        <f t="shared" si="801"/>
        <v>0.51084043091543818</v>
      </c>
      <c r="U4350" s="9">
        <f>M4350/MAX(M$14:$M4350)-1</f>
        <v>-5.2312718735969765E-2</v>
      </c>
      <c r="V4350">
        <f t="shared" si="802"/>
        <v>0.10560752078609226</v>
      </c>
      <c r="W4350">
        <f>I4350/MAX(I$4266:$I4350)-1</f>
        <v>0</v>
      </c>
      <c r="X4350">
        <f>L4350/MAX($L$4266:L4350)-1</f>
        <v>-0.47250368459837877</v>
      </c>
      <c r="Y4350">
        <f>J4350/MAX($J$4266:J4350)-1</f>
        <v>-0.27117113038594287</v>
      </c>
      <c r="Z4350">
        <f>P4350/MAX($P$4266:P4350)-1</f>
        <v>-0.1490146620666617</v>
      </c>
      <c r="AA4350">
        <f t="shared" si="803"/>
        <v>7.3434513751855404</v>
      </c>
      <c r="AB4350">
        <f t="shared" si="804"/>
        <v>3.897998885511651</v>
      </c>
      <c r="AC4350">
        <f t="shared" si="805"/>
        <v>0.23464408015682856</v>
      </c>
      <c r="AD4350">
        <f>AA4350/MAX($AA$4266:$AA4350)-1</f>
        <v>-0.4265449536646746</v>
      </c>
      <c r="AE4350">
        <f>AB4350/MAX($AB$4266:$AB4350)-1</f>
        <v>-0.41408980251202432</v>
      </c>
      <c r="AF4350">
        <f>AC4350/MAX($AC$4266:$AC4350)-1</f>
        <v>-0.45388904441817279</v>
      </c>
      <c r="AG4350">
        <f t="shared" si="796"/>
        <v>-0.35957627147885318</v>
      </c>
      <c r="AH4350">
        <f t="shared" si="797"/>
        <v>-1</v>
      </c>
    </row>
    <row r="4351" spans="2:34" x14ac:dyDescent="0.25">
      <c r="B4351" s="2">
        <v>43131</v>
      </c>
      <c r="C4351" t="s">
        <v>52</v>
      </c>
      <c r="D4351">
        <v>177.02</v>
      </c>
      <c r="E4351">
        <v>158.0634</v>
      </c>
      <c r="F4351">
        <v>141.89689999999999</v>
      </c>
      <c r="G4351">
        <v>93.970399999999998</v>
      </c>
      <c r="H4351">
        <v>235849</v>
      </c>
      <c r="I4351">
        <v>13920</v>
      </c>
      <c r="J4351">
        <v>89334.657200000001</v>
      </c>
      <c r="K4351">
        <v>-34402</v>
      </c>
      <c r="L4351">
        <v>12136</v>
      </c>
      <c r="M4351">
        <v>3609.29</v>
      </c>
      <c r="N4351">
        <v>3286.94</v>
      </c>
      <c r="O4351">
        <v>2970.89</v>
      </c>
      <c r="P4351">
        <f t="shared" si="798"/>
        <v>5.9020814164995397E-2</v>
      </c>
      <c r="Q4351">
        <f t="shared" si="799"/>
        <v>3.3442278658645685E-2</v>
      </c>
      <c r="R4351">
        <f t="shared" si="806"/>
        <v>0.15307104233792901</v>
      </c>
      <c r="S4351">
        <f t="shared" si="800"/>
        <v>0.1139313121005463</v>
      </c>
      <c r="T4351">
        <f t="shared" si="801"/>
        <v>0.5100169840715798</v>
      </c>
      <c r="U4351" s="9">
        <f>M4351/MAX(M$14:$M4351)-1</f>
        <v>-2.3824978768749783E-2</v>
      </c>
      <c r="V4351">
        <f t="shared" si="802"/>
        <v>0.10638226255431871</v>
      </c>
      <c r="W4351">
        <f>I4351/MAX(I$4266:$I4351)-1</f>
        <v>0</v>
      </c>
      <c r="X4351">
        <f>L4351/MAX($L$4266:L4351)-1</f>
        <v>-0.44104642593957255</v>
      </c>
      <c r="Y4351">
        <f>J4351/MAX($J$4266:J4351)-1</f>
        <v>-0.22584832439805402</v>
      </c>
      <c r="Z4351">
        <f>P4351/MAX($P$4266:P4351)-1</f>
        <v>-0.16562865170722463</v>
      </c>
      <c r="AA4351">
        <f t="shared" si="803"/>
        <v>7.3611286420566913</v>
      </c>
      <c r="AB4351">
        <f t="shared" si="804"/>
        <v>3.9463115804597702</v>
      </c>
      <c r="AC4351">
        <f t="shared" si="805"/>
        <v>0.23291452242748539</v>
      </c>
      <c r="AD4351">
        <f>AA4351/MAX($AA$4266:$AA4351)-1</f>
        <v>-0.42516452403087435</v>
      </c>
      <c r="AE4351">
        <f>AB4351/MAX($AB$4266:$AB4351)-1</f>
        <v>-0.40682789673174269</v>
      </c>
      <c r="AF4351">
        <f>AC4351/MAX($AC$4266:$AC4351)-1</f>
        <v>-0.45791441946140521</v>
      </c>
      <c r="AG4351">
        <f t="shared" si="796"/>
        <v>-0.3850913081020923</v>
      </c>
      <c r="AH4351">
        <f t="shared" si="797"/>
        <v>1</v>
      </c>
    </row>
    <row r="4352" spans="2:34" x14ac:dyDescent="0.25">
      <c r="B4352" s="2">
        <v>43159</v>
      </c>
      <c r="C4352" t="s">
        <v>52</v>
      </c>
      <c r="D4352">
        <v>161.12</v>
      </c>
      <c r="E4352">
        <v>157.2028</v>
      </c>
      <c r="F4352">
        <v>142.8355</v>
      </c>
      <c r="G4352">
        <v>94.595200000000006</v>
      </c>
      <c r="H4352">
        <v>235849</v>
      </c>
      <c r="I4352">
        <v>13920</v>
      </c>
      <c r="J4352">
        <v>81036.977499999994</v>
      </c>
      <c r="K4352">
        <v>-34402</v>
      </c>
      <c r="L4352">
        <v>12136</v>
      </c>
      <c r="M4352">
        <v>3438.96</v>
      </c>
      <c r="N4352">
        <v>3293.54</v>
      </c>
      <c r="O4352">
        <v>2977.84</v>
      </c>
      <c r="P4352">
        <f t="shared" si="798"/>
        <v>5.9020814164995397E-2</v>
      </c>
      <c r="Q4352">
        <f t="shared" si="799"/>
        <v>-4.2628252246535547E-2</v>
      </c>
      <c r="R4352">
        <f t="shared" si="806"/>
        <v>-5.8652702936926038E-2</v>
      </c>
      <c r="S4352">
        <f t="shared" si="800"/>
        <v>0.10058633883033274</v>
      </c>
      <c r="T4352">
        <f t="shared" si="801"/>
        <v>0.50996562193430517</v>
      </c>
      <c r="U4352" s="9">
        <f>M4352/MAX(M$14:$M4352)-1</f>
        <v>-6.98927348554923E-2</v>
      </c>
      <c r="V4352">
        <f t="shared" si="802"/>
        <v>0.106016441447492</v>
      </c>
      <c r="W4352">
        <f>I4352/MAX(I$4266:$I4352)-1</f>
        <v>0</v>
      </c>
      <c r="X4352">
        <f>L4352/MAX($L$4266:L4352)-1</f>
        <v>-0.44104642593957255</v>
      </c>
      <c r="Y4352">
        <f>J4352/MAX($J$4266:J4352)-1</f>
        <v>-0.29775393018083707</v>
      </c>
      <c r="Z4352">
        <f>P4352/MAX($P$4266:P4352)-1</f>
        <v>-0.16562865170722463</v>
      </c>
      <c r="AA4352">
        <f t="shared" si="803"/>
        <v>6.6774042106130516</v>
      </c>
      <c r="AB4352">
        <f t="shared" si="804"/>
        <v>3.3502139008620686</v>
      </c>
      <c r="AC4352">
        <f t="shared" si="805"/>
        <v>0.19773235205576448</v>
      </c>
      <c r="AD4352">
        <f>AA4352/MAX($AA$4266:$AA4352)-1</f>
        <v>-0.47855702375369025</v>
      </c>
      <c r="AE4352">
        <f>AB4352/MAX($AB$4266:$AB4352)-1</f>
        <v>-0.49642764250729066</v>
      </c>
      <c r="AF4352">
        <f>AC4352/MAX($AC$4266:$AC4352)-1</f>
        <v>-0.53979745127836631</v>
      </c>
      <c r="AG4352">
        <f t="shared" si="796"/>
        <v>-0.42452224973469677</v>
      </c>
      <c r="AH4352">
        <f t="shared" si="797"/>
        <v>-1</v>
      </c>
    </row>
    <row r="4353" spans="1:34" x14ac:dyDescent="0.25">
      <c r="B4353" s="2">
        <v>43189</v>
      </c>
      <c r="C4353" t="s">
        <v>52</v>
      </c>
      <c r="D4353">
        <v>161.38</v>
      </c>
      <c r="E4353">
        <v>156.6694</v>
      </c>
      <c r="F4353">
        <v>143.8877</v>
      </c>
      <c r="G4353">
        <v>95.225700000000003</v>
      </c>
      <c r="H4353">
        <v>235849</v>
      </c>
      <c r="I4353">
        <v>13920</v>
      </c>
      <c r="J4353">
        <v>81392.931299999997</v>
      </c>
      <c r="K4353">
        <v>-34402</v>
      </c>
      <c r="L4353">
        <v>12136</v>
      </c>
      <c r="M4353">
        <v>3361.5</v>
      </c>
      <c r="N4353">
        <v>3300.49</v>
      </c>
      <c r="O4353">
        <v>2983.49</v>
      </c>
      <c r="P4353">
        <f t="shared" si="798"/>
        <v>5.9020814164995397E-2</v>
      </c>
      <c r="Q4353">
        <f t="shared" si="799"/>
        <v>2.4137955589400129E-2</v>
      </c>
      <c r="R4353">
        <f t="shared" si="806"/>
        <v>1.0197259336714337E-2</v>
      </c>
      <c r="S4353">
        <f t="shared" si="800"/>
        <v>8.8831081461445249E-2</v>
      </c>
      <c r="T4353">
        <f t="shared" si="801"/>
        <v>0.51101750892878695</v>
      </c>
      <c r="U4353" s="9">
        <f>M4353/MAX(M$14:$M4353)-1</f>
        <v>-9.0842704834233956E-2</v>
      </c>
      <c r="V4353">
        <f t="shared" si="802"/>
        <v>0.10625140355757856</v>
      </c>
      <c r="W4353">
        <f>I4353/MAX(I$4266:$I4353)-1</f>
        <v>0</v>
      </c>
      <c r="X4353">
        <f>L4353/MAX($L$4266:L4353)-1</f>
        <v>-0.44104642593957255</v>
      </c>
      <c r="Y4353">
        <f>J4353/MAX($J$4266:J4353)-1</f>
        <v>-0.29466932405658719</v>
      </c>
      <c r="Z4353">
        <f>P4353/MAX($P$4266:P4353)-1</f>
        <v>-0.16562865170722463</v>
      </c>
      <c r="AA4353">
        <f t="shared" si="803"/>
        <v>6.7067346160184576</v>
      </c>
      <c r="AB4353">
        <f t="shared" si="804"/>
        <v>3.3757852945402296</v>
      </c>
      <c r="AC4353">
        <f t="shared" si="805"/>
        <v>0.19924159652998316</v>
      </c>
      <c r="AD4353">
        <f>AA4353/MAX($AA$4266:$AA4353)-1</f>
        <v>-0.47626659271092109</v>
      </c>
      <c r="AE4353">
        <f>AB4353/MAX($AB$4266:$AB4353)-1</f>
        <v>-0.49258399330161684</v>
      </c>
      <c r="AF4353">
        <f>AC4353/MAX($AC$4266:$AC4353)-1</f>
        <v>-0.53628483360878232</v>
      </c>
      <c r="AG4353">
        <f t="shared" si="796"/>
        <v>-0.42266569652345232</v>
      </c>
      <c r="AH4353">
        <f t="shared" si="797"/>
        <v>0</v>
      </c>
    </row>
    <row r="4354" spans="1:34" x14ac:dyDescent="0.25">
      <c r="B4354" s="2">
        <v>43220</v>
      </c>
      <c r="C4354" t="s">
        <v>52</v>
      </c>
      <c r="D4354">
        <v>171.84</v>
      </c>
      <c r="E4354">
        <v>156.3262</v>
      </c>
      <c r="F4354">
        <v>144.95269999999999</v>
      </c>
      <c r="G4354">
        <v>95.927099999999996</v>
      </c>
      <c r="H4354">
        <v>235849</v>
      </c>
      <c r="I4354">
        <v>13920</v>
      </c>
      <c r="J4354">
        <v>84930.152000000002</v>
      </c>
      <c r="K4354">
        <v>-34402</v>
      </c>
      <c r="L4354">
        <v>12136</v>
      </c>
      <c r="M4354">
        <v>3536.52</v>
      </c>
      <c r="N4354">
        <v>3308.24</v>
      </c>
      <c r="O4354">
        <v>2989.2</v>
      </c>
      <c r="P4354">
        <f t="shared" si="798"/>
        <v>5.9020814164995397E-2</v>
      </c>
      <c r="Q4354">
        <f t="shared" si="799"/>
        <v>1.274992037938727E-2</v>
      </c>
      <c r="R4354">
        <f t="shared" si="806"/>
        <v>-9.1003701676418691E-3</v>
      </c>
      <c r="S4354">
        <f t="shared" si="800"/>
        <v>7.8463526377914983E-2</v>
      </c>
      <c r="T4354">
        <f t="shared" si="801"/>
        <v>0.51107142819912199</v>
      </c>
      <c r="U4354" s="9">
        <f>M4354/MAX(M$14:$M4354)-1</f>
        <v>-4.3506482969021376E-2</v>
      </c>
      <c r="V4354">
        <f t="shared" si="802"/>
        <v>0.10673089789910351</v>
      </c>
      <c r="W4354">
        <f>I4354/MAX(I$4266:$I4354)-1</f>
        <v>0</v>
      </c>
      <c r="X4354">
        <f>L4354/MAX($L$4266:L4354)-1</f>
        <v>-0.44104642593957255</v>
      </c>
      <c r="Y4354">
        <f>J4354/MAX($J$4266:J4354)-1</f>
        <v>-0.26401665892408033</v>
      </c>
      <c r="Z4354">
        <f>P4354/MAX($P$4266:P4354)-1</f>
        <v>-0.16562865170722463</v>
      </c>
      <c r="AA4354">
        <f t="shared" si="803"/>
        <v>6.9981997363216877</v>
      </c>
      <c r="AB4354">
        <f t="shared" si="804"/>
        <v>3.6298959770114942</v>
      </c>
      <c r="AC4354">
        <f t="shared" si="805"/>
        <v>0.21423941589745982</v>
      </c>
      <c r="AD4354">
        <f>AA4354/MAX($AA$4266:$AA4354)-1</f>
        <v>-0.45350588585400442</v>
      </c>
      <c r="AE4354">
        <f>AB4354/MAX($AB$4266:$AB4354)-1</f>
        <v>-0.45438848721670422</v>
      </c>
      <c r="AF4354">
        <f>AC4354/MAX($AC$4266:$AC4354)-1</f>
        <v>-0.50137888814047105</v>
      </c>
      <c r="AG4354">
        <f t="shared" si="796"/>
        <v>-0.40506226810944596</v>
      </c>
      <c r="AH4354">
        <f t="shared" si="797"/>
        <v>0</v>
      </c>
    </row>
    <row r="4355" spans="1:34" x14ac:dyDescent="0.25">
      <c r="B4355" s="2">
        <v>43251</v>
      </c>
      <c r="C4355" t="s">
        <v>52</v>
      </c>
      <c r="D4355">
        <v>160.94</v>
      </c>
      <c r="E4355">
        <v>155.78299999999999</v>
      </c>
      <c r="F4355">
        <v>145.9796</v>
      </c>
      <c r="G4355">
        <v>96.600700000000003</v>
      </c>
      <c r="H4355">
        <v>235849</v>
      </c>
      <c r="I4355">
        <v>13920</v>
      </c>
      <c r="J4355">
        <v>79868.9905</v>
      </c>
      <c r="K4355">
        <v>-34402</v>
      </c>
      <c r="L4355">
        <v>12136</v>
      </c>
      <c r="M4355">
        <v>3406.65</v>
      </c>
      <c r="N4355">
        <v>3313.14</v>
      </c>
      <c r="O4355">
        <v>2995.5</v>
      </c>
      <c r="P4355">
        <f t="shared" si="798"/>
        <v>5.9020814164995397E-2</v>
      </c>
      <c r="Q4355">
        <f t="shared" si="799"/>
        <v>-2.6708557893638796E-2</v>
      </c>
      <c r="R4355">
        <f t="shared" si="806"/>
        <v>8.2781025528398944E-3</v>
      </c>
      <c r="S4355">
        <f t="shared" si="800"/>
        <v>6.7155958777801672E-2</v>
      </c>
      <c r="T4355">
        <f t="shared" si="801"/>
        <v>0.51116503296559967</v>
      </c>
      <c r="U4355" s="9">
        <f>M4355/MAX(M$14:$M4355)-1</f>
        <v>-7.86313551758272E-2</v>
      </c>
      <c r="V4355">
        <f t="shared" si="802"/>
        <v>0.10603905858788187</v>
      </c>
      <c r="W4355">
        <f>I4355/MAX(I$4266:$I4355)-1</f>
        <v>0</v>
      </c>
      <c r="X4355">
        <f>L4355/MAX($L$4266:L4355)-1</f>
        <v>-0.44104642593957255</v>
      </c>
      <c r="Y4355">
        <f>J4355/MAX($J$4266:J4355)-1</f>
        <v>-0.30787541182605105</v>
      </c>
      <c r="Z4355">
        <f>P4355/MAX($P$4266:P4355)-1</f>
        <v>-0.16562865170722463</v>
      </c>
      <c r="AA4355">
        <f t="shared" si="803"/>
        <v>6.5811626977587343</v>
      </c>
      <c r="AB4355">
        <f t="shared" si="804"/>
        <v>3.2663067887931034</v>
      </c>
      <c r="AC4355">
        <f t="shared" si="805"/>
        <v>0.19278008598722063</v>
      </c>
      <c r="AD4355">
        <f>AA4355/MAX($AA$4266:$AA4355)-1</f>
        <v>-0.4860725880835296</v>
      </c>
      <c r="AE4355">
        <f>AB4355/MAX($AB$4266:$AB4355)-1</f>
        <v>-0.50903976325101419</v>
      </c>
      <c r="AF4355">
        <f>AC4355/MAX($AC$4266:$AC4355)-1</f>
        <v>-0.55132336215231781</v>
      </c>
      <c r="AG4355">
        <f t="shared" si="796"/>
        <v>-0.43073037213360044</v>
      </c>
      <c r="AH4355">
        <f t="shared" si="797"/>
        <v>0</v>
      </c>
    </row>
    <row r="4356" spans="1:34" x14ac:dyDescent="0.25">
      <c r="B4356" s="2">
        <v>43280</v>
      </c>
      <c r="C4356" t="s">
        <v>52</v>
      </c>
      <c r="D4356">
        <v>142.22</v>
      </c>
      <c r="E4356">
        <v>154.74539999999999</v>
      </c>
      <c r="F4356">
        <v>146.8074</v>
      </c>
      <c r="G4356">
        <v>97.170699999999997</v>
      </c>
      <c r="H4356">
        <v>235849</v>
      </c>
      <c r="I4356">
        <v>13920</v>
      </c>
      <c r="J4356">
        <v>70995.141300000003</v>
      </c>
      <c r="K4356">
        <v>-34402</v>
      </c>
      <c r="L4356">
        <v>12136</v>
      </c>
      <c r="M4356">
        <v>3395.6</v>
      </c>
      <c r="N4356">
        <v>3317.09</v>
      </c>
      <c r="O4356">
        <v>3002.17</v>
      </c>
      <c r="P4356">
        <f t="shared" si="798"/>
        <v>5.9020814164995397E-2</v>
      </c>
      <c r="Q4356">
        <f t="shared" si="799"/>
        <v>-0.11307298395063892</v>
      </c>
      <c r="R4356">
        <f t="shared" si="806"/>
        <v>-0.12887026917748889</v>
      </c>
      <c r="S4356">
        <f t="shared" si="800"/>
        <v>5.4070843840296812E-2</v>
      </c>
      <c r="T4356">
        <f t="shared" si="801"/>
        <v>0.51081961949435373</v>
      </c>
      <c r="U4356" s="9">
        <f>M4356/MAX(M$14:$M4356)-1</f>
        <v>-8.1619957916146069E-2</v>
      </c>
      <c r="V4356">
        <f t="shared" si="802"/>
        <v>0.10489745750573753</v>
      </c>
      <c r="W4356">
        <f>I4356/MAX(I$4266:$I4356)-1</f>
        <v>0</v>
      </c>
      <c r="X4356">
        <f>L4356/MAX($L$4266:L4356)-1</f>
        <v>-0.44104642593957255</v>
      </c>
      <c r="Y4356">
        <f>J4356/MAX($J$4266:J4356)-1</f>
        <v>-0.38477395761482902</v>
      </c>
      <c r="Z4356">
        <f>P4356/MAX($P$4266:P4356)-1</f>
        <v>-0.16562865170722463</v>
      </c>
      <c r="AA4356">
        <f t="shared" si="803"/>
        <v>5.8499622033618985</v>
      </c>
      <c r="AB4356">
        <f t="shared" si="804"/>
        <v>2.6288176221264372</v>
      </c>
      <c r="AC4356">
        <f t="shared" si="805"/>
        <v>0.15515495634918955</v>
      </c>
      <c r="AD4356">
        <f>AA4356/MAX($AA$4266:$AA4356)-1</f>
        <v>-0.54317252542520722</v>
      </c>
      <c r="AE4356">
        <f>AB4356/MAX($AB$4266:$AB4356)-1</f>
        <v>-0.60486108452599052</v>
      </c>
      <c r="AF4356">
        <f>AC4356/MAX($AC$4266:$AC4356)-1</f>
        <v>-0.63889214073297496</v>
      </c>
      <c r="AG4356">
        <f t="shared" si="796"/>
        <v>-0.4845683714414975</v>
      </c>
      <c r="AH4356">
        <f t="shared" si="797"/>
        <v>-1</v>
      </c>
    </row>
    <row r="4357" spans="1:34" x14ac:dyDescent="0.25">
      <c r="B4357" s="2">
        <v>43312</v>
      </c>
      <c r="C4357" t="s">
        <v>52</v>
      </c>
      <c r="D4357">
        <v>152.22</v>
      </c>
      <c r="E4357">
        <v>153.88980000000001</v>
      </c>
      <c r="F4357">
        <v>147.6506</v>
      </c>
      <c r="G4357">
        <v>97.767899999999997</v>
      </c>
      <c r="H4357">
        <v>235849</v>
      </c>
      <c r="I4357">
        <v>13920</v>
      </c>
      <c r="J4357">
        <v>74939.725900000005</v>
      </c>
      <c r="K4357">
        <v>-34402</v>
      </c>
      <c r="L4357">
        <v>12136</v>
      </c>
      <c r="M4357">
        <v>3525.49</v>
      </c>
      <c r="N4357">
        <v>3322.7</v>
      </c>
      <c r="O4357">
        <v>3008.12</v>
      </c>
      <c r="P4357">
        <f t="shared" si="798"/>
        <v>5.9020814164995397E-2</v>
      </c>
      <c r="Q4357">
        <f t="shared" si="799"/>
        <v>3.2061154310245366E-2</v>
      </c>
      <c r="R4357">
        <f t="shared" si="806"/>
        <v>-0.11105709242182149</v>
      </c>
      <c r="S4357">
        <f t="shared" si="800"/>
        <v>4.2256516397495281E-2</v>
      </c>
      <c r="T4357">
        <f t="shared" si="801"/>
        <v>0.51021552063611875</v>
      </c>
      <c r="U4357" s="9">
        <f>M4357/MAX(M$14:$M4357)-1</f>
        <v>-4.648967647361113E-2</v>
      </c>
      <c r="V4357">
        <f t="shared" si="802"/>
        <v>0.10457694506868065</v>
      </c>
      <c r="W4357">
        <f>I4357/MAX(I$4266:$I4357)-1</f>
        <v>0</v>
      </c>
      <c r="X4357">
        <f>L4357/MAX($L$4266:L4357)-1</f>
        <v>-0.44104642593957255</v>
      </c>
      <c r="Y4357">
        <f>J4357/MAX($J$4266:J4357)-1</f>
        <v>-0.35059117935882611</v>
      </c>
      <c r="Z4357">
        <f>P4357/MAX($P$4266:P4357)-1</f>
        <v>-0.16562865170722463</v>
      </c>
      <c r="AA4357">
        <f t="shared" si="803"/>
        <v>6.1749938941990772</v>
      </c>
      <c r="AB4357">
        <f t="shared" si="804"/>
        <v>2.9121929525862074</v>
      </c>
      <c r="AC4357">
        <f t="shared" si="805"/>
        <v>0.17187999906719981</v>
      </c>
      <c r="AD4357">
        <f>AA4357/MAX($AA$4266:$AA4357)-1</f>
        <v>-0.5177905825475948</v>
      </c>
      <c r="AE4357">
        <f>AB4357/MAX($AB$4266:$AB4357)-1</f>
        <v>-0.56226679429927318</v>
      </c>
      <c r="AF4357">
        <f>AC4357/MAX($AC$4266:$AC4357)-1</f>
        <v>-0.59996625325789021</v>
      </c>
      <c r="AG4357">
        <f t="shared" si="796"/>
        <v>-0.45906226086156526</v>
      </c>
      <c r="AH4357">
        <f t="shared" si="797"/>
        <v>1</v>
      </c>
    </row>
    <row r="4358" spans="1:34" x14ac:dyDescent="0.25">
      <c r="B4358" s="2">
        <v>43343</v>
      </c>
      <c r="C4358" t="s">
        <v>52</v>
      </c>
      <c r="D4358">
        <v>140.84</v>
      </c>
      <c r="E4358">
        <v>152.8706</v>
      </c>
      <c r="F4358">
        <v>148.33359999999999</v>
      </c>
      <c r="G4358">
        <v>98.298900000000003</v>
      </c>
      <c r="H4358">
        <v>235849</v>
      </c>
      <c r="I4358">
        <v>13920</v>
      </c>
      <c r="J4358">
        <v>69859.581699999995</v>
      </c>
      <c r="K4358">
        <v>-34402</v>
      </c>
      <c r="L4358">
        <v>12136</v>
      </c>
      <c r="M4358">
        <v>3392.9</v>
      </c>
      <c r="N4358">
        <v>3326</v>
      </c>
      <c r="O4358">
        <v>3013.88</v>
      </c>
      <c r="P4358">
        <f t="shared" si="798"/>
        <v>5.9020814164995397E-2</v>
      </c>
      <c r="Q4358">
        <f t="shared" si="799"/>
        <v>-3.7151258992116798E-2</v>
      </c>
      <c r="R4358">
        <f t="shared" si="806"/>
        <v>-0.12085504055583385</v>
      </c>
      <c r="S4358">
        <f t="shared" si="800"/>
        <v>3.0586461867034842E-2</v>
      </c>
      <c r="T4358">
        <f t="shared" si="801"/>
        <v>0.50900569589283284</v>
      </c>
      <c r="U4358" s="9">
        <f>M4358/MAX(M$14:$M4358)-1</f>
        <v>-8.235020473957233E-2</v>
      </c>
      <c r="V4358">
        <f t="shared" si="802"/>
        <v>0.10356085842833829</v>
      </c>
      <c r="W4358">
        <f>I4358/MAX(I$4266:$I4358)-1</f>
        <v>0</v>
      </c>
      <c r="X4358">
        <f>L4358/MAX($L$4266:L4358)-1</f>
        <v>-0.44104642593957255</v>
      </c>
      <c r="Y4358">
        <f>J4358/MAX($J$4266:J4358)-1</f>
        <v>-0.39461443156569209</v>
      </c>
      <c r="Z4358">
        <f>P4358/MAX($P$4266:P4358)-1</f>
        <v>-0.16562865170722463</v>
      </c>
      <c r="AA4358">
        <f t="shared" si="803"/>
        <v>5.7563926911667762</v>
      </c>
      <c r="AB4358">
        <f t="shared" si="804"/>
        <v>2.5472400646551723</v>
      </c>
      <c r="AC4358">
        <f t="shared" si="805"/>
        <v>0.15034018248964379</v>
      </c>
      <c r="AD4358">
        <f>AA4358/MAX($AA$4266:$AA4358)-1</f>
        <v>-0.55047943143029698</v>
      </c>
      <c r="AE4358">
        <f>AB4358/MAX($AB$4266:$AB4358)-1</f>
        <v>-0.61712304873183754</v>
      </c>
      <c r="AF4358">
        <f>AC4358/MAX($AC$4266:$AC4358)-1</f>
        <v>-0.65009805205019</v>
      </c>
      <c r="AG4358">
        <f t="shared" si="796"/>
        <v>-0.49244497551865535</v>
      </c>
      <c r="AH4358">
        <f t="shared" si="797"/>
        <v>-1</v>
      </c>
    </row>
    <row r="4359" spans="1:34" x14ac:dyDescent="0.25">
      <c r="B4359" s="2">
        <v>43371</v>
      </c>
      <c r="C4359" t="s">
        <v>52</v>
      </c>
      <c r="D4359">
        <v>151.6</v>
      </c>
      <c r="E4359">
        <v>152.41159999999999</v>
      </c>
      <c r="F4359">
        <v>149.13229999999999</v>
      </c>
      <c r="G4359">
        <v>98.873900000000006</v>
      </c>
      <c r="H4359">
        <v>235849</v>
      </c>
      <c r="I4359">
        <v>13920</v>
      </c>
      <c r="J4359">
        <v>75193.932000000001</v>
      </c>
      <c r="K4359">
        <v>-34402</v>
      </c>
      <c r="L4359">
        <v>12136</v>
      </c>
      <c r="M4359">
        <v>3399.2</v>
      </c>
      <c r="N4359">
        <v>3331.67</v>
      </c>
      <c r="O4359">
        <v>3021.77</v>
      </c>
      <c r="P4359">
        <f t="shared" si="798"/>
        <v>5.9020814164995397E-2</v>
      </c>
      <c r="Q4359">
        <f t="shared" si="799"/>
        <v>7.4541931704301012E-2</v>
      </c>
      <c r="R4359">
        <f t="shared" si="806"/>
        <v>6.4893959986501493E-2</v>
      </c>
      <c r="S4359">
        <f t="shared" si="800"/>
        <v>2.1989200193385461E-2</v>
      </c>
      <c r="T4359">
        <f t="shared" si="801"/>
        <v>0.50830805703021698</v>
      </c>
      <c r="U4359" s="9">
        <f>M4359/MAX(M$14:$M4359)-1</f>
        <v>-8.0646295484910979E-2</v>
      </c>
      <c r="V4359">
        <f t="shared" si="802"/>
        <v>0.1025557868401632</v>
      </c>
      <c r="W4359">
        <f>I4359/MAX(I$4266:$I4359)-1</f>
        <v>0</v>
      </c>
      <c r="X4359">
        <f>L4359/MAX($L$4266:L4359)-1</f>
        <v>-0.44104642593957255</v>
      </c>
      <c r="Y4359">
        <f>J4359/MAX($J$4266:J4359)-1</f>
        <v>-0.34838829321775489</v>
      </c>
      <c r="Z4359">
        <f>P4359/MAX($P$4266:P4359)-1</f>
        <v>-0.16562865170722463</v>
      </c>
      <c r="AA4359">
        <f t="shared" si="803"/>
        <v>6.1959403427818058</v>
      </c>
      <c r="AB4359">
        <f t="shared" si="804"/>
        <v>2.9304548850574714</v>
      </c>
      <c r="AC4359">
        <f t="shared" si="805"/>
        <v>0.17295783318987998</v>
      </c>
      <c r="AD4359">
        <f>AA4359/MAX($AA$4266:$AA4359)-1</f>
        <v>-0.51615486031987523</v>
      </c>
      <c r="AE4359">
        <f>AB4359/MAX($AB$4266:$AB4359)-1</f>
        <v>-0.55952183392985888</v>
      </c>
      <c r="AF4359">
        <f>AC4359/MAX($AC$4266:$AC4359)-1</f>
        <v>-0.59745770063511727</v>
      </c>
      <c r="AG4359">
        <f t="shared" si="796"/>
        <v>-0.45751032144455483</v>
      </c>
      <c r="AH4359">
        <f t="shared" si="797"/>
        <v>1</v>
      </c>
    </row>
    <row r="4360" spans="1:34" x14ac:dyDescent="0.25">
      <c r="B4360" s="2">
        <v>43404</v>
      </c>
      <c r="C4360" t="s">
        <v>52</v>
      </c>
      <c r="D4360">
        <v>148.76</v>
      </c>
      <c r="E4360">
        <v>151.96979999999999</v>
      </c>
      <c r="F4360">
        <v>149.89609999999999</v>
      </c>
      <c r="G4360">
        <v>99.438800000000001</v>
      </c>
      <c r="H4360">
        <v>235849</v>
      </c>
      <c r="I4360">
        <v>13920</v>
      </c>
      <c r="J4360">
        <v>73520.883100000006</v>
      </c>
      <c r="K4360">
        <v>-34402</v>
      </c>
      <c r="L4360">
        <v>12136</v>
      </c>
      <c r="M4360">
        <v>3197.51</v>
      </c>
      <c r="N4360">
        <v>3332.17</v>
      </c>
      <c r="O4360">
        <v>3028.01</v>
      </c>
      <c r="P4360">
        <f t="shared" si="798"/>
        <v>5.9020814164995397E-2</v>
      </c>
      <c r="Q4360">
        <f t="shared" si="799"/>
        <v>4.0601040070890382E-2</v>
      </c>
      <c r="R4360">
        <f t="shared" si="806"/>
        <v>7.0300780821003217E-2</v>
      </c>
      <c r="S4360">
        <f t="shared" si="800"/>
        <v>1.3834249189938808E-2</v>
      </c>
      <c r="T4360">
        <f t="shared" si="801"/>
        <v>0.50742064465781955</v>
      </c>
      <c r="U4360" s="9">
        <f>M4360/MAX(M$14:$M4360)-1</f>
        <v>-0.13519573319485689</v>
      </c>
      <c r="V4360">
        <f t="shared" si="802"/>
        <v>0.10044880961423508</v>
      </c>
      <c r="W4360">
        <f>I4360/MAX(I$4266:$I4360)-1</f>
        <v>0</v>
      </c>
      <c r="X4360">
        <f>L4360/MAX($L$4266:L4360)-1</f>
        <v>-0.44104642593957255</v>
      </c>
      <c r="Y4360">
        <f>J4360/MAX($J$4266:J4360)-1</f>
        <v>-0.36288651428776297</v>
      </c>
      <c r="Z4360">
        <f>P4360/MAX($P$4266:P4360)-1</f>
        <v>-0.16562865170722463</v>
      </c>
      <c r="AA4360">
        <f t="shared" si="803"/>
        <v>6.0580819957152281</v>
      </c>
      <c r="AB4360">
        <f t="shared" si="804"/>
        <v>2.8102645905172419</v>
      </c>
      <c r="AC4360">
        <f t="shared" si="805"/>
        <v>0.16586410415138503</v>
      </c>
      <c r="AD4360">
        <f>AA4360/MAX($AA$4266:$AA4360)-1</f>
        <v>-0.52692031116386318</v>
      </c>
      <c r="AE4360">
        <f>AB4360/MAX($AB$4266:$AB4360)-1</f>
        <v>-0.57758769830759082</v>
      </c>
      <c r="AF4360">
        <f>AC4360/MAX($AC$4266:$AC4360)-1</f>
        <v>-0.61396765537704723</v>
      </c>
      <c r="AG4360">
        <f t="shared" si="796"/>
        <v>-0.46792147413691765</v>
      </c>
      <c r="AH4360">
        <f t="shared" si="797"/>
        <v>1</v>
      </c>
    </row>
    <row r="4361" spans="1:34" x14ac:dyDescent="0.25">
      <c r="B4361" s="2">
        <v>43434</v>
      </c>
      <c r="C4361" t="s">
        <v>52</v>
      </c>
      <c r="D4361">
        <v>148.9</v>
      </c>
      <c r="E4361">
        <v>151.65979999999999</v>
      </c>
      <c r="F4361">
        <v>150.572</v>
      </c>
      <c r="G4361">
        <v>99.981999999999999</v>
      </c>
      <c r="H4361">
        <v>235849</v>
      </c>
      <c r="I4361">
        <v>13920</v>
      </c>
      <c r="J4361">
        <v>74136.090200000006</v>
      </c>
      <c r="K4361">
        <v>-34402</v>
      </c>
      <c r="L4361">
        <v>12136</v>
      </c>
      <c r="M4361">
        <v>3173.13</v>
      </c>
      <c r="N4361">
        <v>3331.11</v>
      </c>
      <c r="O4361">
        <v>3032.32</v>
      </c>
      <c r="P4361">
        <f t="shared" si="798"/>
        <v>5.9020814164995397E-2</v>
      </c>
      <c r="Q4361">
        <f t="shared" si="799"/>
        <v>8.565796158899408E-3</v>
      </c>
      <c r="R4361">
        <f t="shared" si="806"/>
        <v>0.12200155780809263</v>
      </c>
      <c r="S4361">
        <f t="shared" si="800"/>
        <v>7.2244507610976783E-3</v>
      </c>
      <c r="T4361">
        <f t="shared" si="801"/>
        <v>0.50599107839411106</v>
      </c>
      <c r="U4361" s="9">
        <f>M4361/MAX(M$14:$M4361)-1</f>
        <v>-0.14178959154861004</v>
      </c>
      <c r="V4361">
        <f t="shared" si="802"/>
        <v>9.8535115027437614E-2</v>
      </c>
      <c r="W4361">
        <f>I4361/MAX(I$4266:$I4361)-1</f>
        <v>0</v>
      </c>
      <c r="X4361">
        <f>L4361/MAX($L$4266:L4361)-1</f>
        <v>-0.44104642593957255</v>
      </c>
      <c r="Y4361">
        <f>J4361/MAX($J$4266:J4361)-1</f>
        <v>-0.35755528425638816</v>
      </c>
      <c r="Z4361">
        <f>P4361/MAX($P$4266:P4361)-1</f>
        <v>-0.16562865170722463</v>
      </c>
      <c r="AA4361">
        <f t="shared" si="803"/>
        <v>6.1087747363216884</v>
      </c>
      <c r="AB4361">
        <f t="shared" si="804"/>
        <v>2.8544605028735637</v>
      </c>
      <c r="AC4361">
        <f t="shared" si="805"/>
        <v>0.16847258288141992</v>
      </c>
      <c r="AD4361">
        <f>AA4361/MAX($AA$4266:$AA4361)-1</f>
        <v>-0.52296168102823326</v>
      </c>
      <c r="AE4361">
        <f>AB4361/MAX($AB$4266:$AB4361)-1</f>
        <v>-0.57094458821510174</v>
      </c>
      <c r="AF4361">
        <f>AC4361/MAX($AC$4266:$AC4361)-1</f>
        <v>-0.60789667838533235</v>
      </c>
      <c r="AG4361">
        <f t="shared" si="796"/>
        <v>-0.46403849875536057</v>
      </c>
      <c r="AH4361">
        <f t="shared" si="797"/>
        <v>0</v>
      </c>
    </row>
    <row r="4362" spans="1:34" x14ac:dyDescent="0.25">
      <c r="B4362" s="2">
        <v>43465</v>
      </c>
      <c r="C4362" t="s">
        <v>52</v>
      </c>
      <c r="D4362">
        <v>138.91999999999999</v>
      </c>
      <c r="E4362">
        <v>151.03720000000001</v>
      </c>
      <c r="F4362">
        <v>151.17590000000001</v>
      </c>
      <c r="G4362">
        <v>100.4987</v>
      </c>
      <c r="H4362">
        <v>235849</v>
      </c>
      <c r="I4362">
        <v>13920</v>
      </c>
      <c r="J4362">
        <v>69693.054099999994</v>
      </c>
      <c r="K4362">
        <v>-34402</v>
      </c>
      <c r="L4362">
        <v>12136</v>
      </c>
      <c r="M4362">
        <v>3001.42</v>
      </c>
      <c r="N4362">
        <v>3328.87</v>
      </c>
      <c r="O4362">
        <v>3036.1</v>
      </c>
      <c r="P4362">
        <f t="shared" si="798"/>
        <v>5.9020814164995397E-2</v>
      </c>
      <c r="Q4362">
        <f t="shared" si="799"/>
        <v>-1.2911087400854004E-2</v>
      </c>
      <c r="R4362">
        <f t="shared" si="806"/>
        <v>3.3380491203579665E-2</v>
      </c>
      <c r="S4362">
        <f t="shared" si="800"/>
        <v>-9.1747427996125008E-4</v>
      </c>
      <c r="T4362">
        <f t="shared" si="801"/>
        <v>0.50425726899949974</v>
      </c>
      <c r="U4362" s="9">
        <f>M4362/MAX(M$14:$M4362)-1</f>
        <v>-0.18823058490065936</v>
      </c>
      <c r="V4362">
        <f t="shared" si="802"/>
        <v>9.6429630117585097E-2</v>
      </c>
      <c r="W4362">
        <f>I4362/MAX(I$4266:$I4362)-1</f>
        <v>0</v>
      </c>
      <c r="X4362">
        <f>L4362/MAX($L$4266:L4362)-1</f>
        <v>-0.44104642593957255</v>
      </c>
      <c r="Y4362">
        <f>J4362/MAX($J$4266:J4362)-1</f>
        <v>-0.3960575178730068</v>
      </c>
      <c r="Z4362">
        <f>P4362/MAX($P$4266:P4362)-1</f>
        <v>-0.16562865170722463</v>
      </c>
      <c r="AA4362">
        <f t="shared" si="803"/>
        <v>5.742670904746209</v>
      </c>
      <c r="AB4362">
        <f t="shared" si="804"/>
        <v>2.5352768749999997</v>
      </c>
      <c r="AC4362">
        <f t="shared" si="805"/>
        <v>0.14963410529618523</v>
      </c>
      <c r="AD4362">
        <f>AA4362/MAX($AA$4266:$AA4362)-1</f>
        <v>-0.55155097494104988</v>
      </c>
      <c r="AE4362">
        <f>AB4362/MAX($AB$4266:$AB4362)-1</f>
        <v>-0.61892124186100994</v>
      </c>
      <c r="AF4362">
        <f>AC4362/MAX($AC$4266:$AC4362)-1</f>
        <v>-0.65174137708347657</v>
      </c>
      <c r="AG4362">
        <f t="shared" si="796"/>
        <v>-0.49362164485771909</v>
      </c>
      <c r="AH4362">
        <f t="shared" si="797"/>
        <v>0</v>
      </c>
    </row>
    <row r="4363" spans="1:34" x14ac:dyDescent="0.25">
      <c r="B4363" s="2">
        <v>43496</v>
      </c>
      <c r="C4363" t="s">
        <v>52</v>
      </c>
      <c r="D4363">
        <v>148.62</v>
      </c>
      <c r="E4363">
        <v>150.3056</v>
      </c>
      <c r="F4363">
        <v>151.77680000000001</v>
      </c>
      <c r="G4363">
        <v>101.0522</v>
      </c>
      <c r="H4363">
        <v>244229</v>
      </c>
      <c r="I4363">
        <v>17283</v>
      </c>
      <c r="J4363">
        <v>75405.691300000006</v>
      </c>
      <c r="K4363">
        <v>-15859</v>
      </c>
      <c r="L4363">
        <v>11887.498897973694</v>
      </c>
      <c r="M4363">
        <v>3159.43</v>
      </c>
      <c r="N4363">
        <v>3327.04</v>
      </c>
      <c r="O4363">
        <v>3040.22</v>
      </c>
      <c r="P4363">
        <f t="shared" si="798"/>
        <v>7.0765552002423959E-2</v>
      </c>
      <c r="Q4363">
        <f t="shared" si="799"/>
        <v>1.7179278015335919E-2</v>
      </c>
      <c r="R4363">
        <f t="shared" si="806"/>
        <v>1.0968153695831706E-2</v>
      </c>
      <c r="S4363">
        <f t="shared" si="800"/>
        <v>-9.6931810395265439E-3</v>
      </c>
      <c r="T4363">
        <f t="shared" si="801"/>
        <v>0.50196433130599849</v>
      </c>
      <c r="U4363" s="9">
        <f>M4363/MAX(M$14:$M4363)-1</f>
        <v>-0.1454949180230326</v>
      </c>
      <c r="V4363">
        <f t="shared" si="802"/>
        <v>9.4341856839307736E-2</v>
      </c>
      <c r="W4363">
        <f>I4363/MAX(I$4266:$I4363)-1</f>
        <v>0</v>
      </c>
      <c r="X4363">
        <f>L4363/MAX($L$4266:L4363)-1</f>
        <v>-0.452491760410202</v>
      </c>
      <c r="Y4363">
        <f>J4363/MAX($J$4266:J4363)-1</f>
        <v>-0.34655324037200108</v>
      </c>
      <c r="Z4363">
        <f>P4363/MAX($P$4266:P4363)-1</f>
        <v>0</v>
      </c>
      <c r="AA4363">
        <f t="shared" si="803"/>
        <v>6.3432764071888519</v>
      </c>
      <c r="AB4363">
        <f t="shared" si="804"/>
        <v>3.4453909217149805</v>
      </c>
      <c r="AC4363">
        <f t="shared" si="805"/>
        <v>0.24381499043930085</v>
      </c>
      <c r="AD4363">
        <f>AA4363/MAX($AA$4266:$AA4363)-1</f>
        <v>-0.50464928816794252</v>
      </c>
      <c r="AE4363">
        <f>AB4363/MAX($AB$4266:$AB4363)-1</f>
        <v>-0.48212153603519325</v>
      </c>
      <c r="AF4363">
        <f>AC4363/MAX($AC$4266:$AC4363)-1</f>
        <v>-0.43254465518589924</v>
      </c>
      <c r="AG4363">
        <f t="shared" si="796"/>
        <v>-0.21031569005720394</v>
      </c>
      <c r="AH4363">
        <f t="shared" si="797"/>
        <v>0</v>
      </c>
    </row>
    <row r="4364" spans="1:34" x14ac:dyDescent="0.25">
      <c r="B4364" s="2">
        <v>43524</v>
      </c>
      <c r="C4364" t="s">
        <v>52</v>
      </c>
      <c r="D4364">
        <v>150.9</v>
      </c>
      <c r="E4364">
        <v>149.63059999999999</v>
      </c>
      <c r="F4364">
        <v>152.20580000000001</v>
      </c>
      <c r="G4364">
        <v>101.64319999999999</v>
      </c>
      <c r="H4364">
        <v>244229</v>
      </c>
      <c r="I4364">
        <v>17283</v>
      </c>
      <c r="J4364">
        <v>76886.112899999993</v>
      </c>
      <c r="K4364">
        <v>-15859</v>
      </c>
      <c r="L4364">
        <v>11887.498897973694</v>
      </c>
      <c r="M4364">
        <v>3298.26</v>
      </c>
      <c r="N4364">
        <v>3330.08</v>
      </c>
      <c r="O4364">
        <v>3044.75</v>
      </c>
      <c r="P4364">
        <f t="shared" si="798"/>
        <v>7.0765552002423959E-2</v>
      </c>
      <c r="Q4364">
        <f t="shared" si="799"/>
        <v>-2.8600331981153415E-2</v>
      </c>
      <c r="R4364">
        <f t="shared" si="806"/>
        <v>-2.6002416018198415E-2</v>
      </c>
      <c r="S4364">
        <f t="shared" si="800"/>
        <v>-1.6919197560145705E-2</v>
      </c>
      <c r="T4364">
        <f t="shared" si="801"/>
        <v>0.49745187085806064</v>
      </c>
      <c r="U4364" s="9">
        <f>M4364/MAX(M$14:$M4364)-1</f>
        <v>-0.10794670820959706</v>
      </c>
      <c r="V4364">
        <f t="shared" si="802"/>
        <v>9.3712127432465708E-2</v>
      </c>
      <c r="W4364">
        <f>I4364/MAX(I$4266:$I4364)-1</f>
        <v>0</v>
      </c>
      <c r="X4364">
        <f>L4364/MAX($L$4266:L4364)-1</f>
        <v>-0.452491760410202</v>
      </c>
      <c r="Y4364">
        <f>J4364/MAX($J$4266:J4364)-1</f>
        <v>-0.33372427904659396</v>
      </c>
      <c r="Z4364">
        <f>P4364/MAX($P$4266:P4364)-1</f>
        <v>0</v>
      </c>
      <c r="AA4364">
        <f t="shared" si="803"/>
        <v>6.4678124103217174</v>
      </c>
      <c r="AB4364">
        <f t="shared" si="804"/>
        <v>3.5310485968871141</v>
      </c>
      <c r="AC4364">
        <f t="shared" si="805"/>
        <v>0.24987660310610121</v>
      </c>
      <c r="AD4364">
        <f>AA4364/MAX($AA$4266:$AA4364)-1</f>
        <v>-0.49492418810282912</v>
      </c>
      <c r="AE4364">
        <f>AB4364/MAX($AB$4266:$AB4364)-1</f>
        <v>-0.46924628725998019</v>
      </c>
      <c r="AF4364">
        <f>AC4364/MAX($AC$4266:$AC4364)-1</f>
        <v>-0.41843684951008264</v>
      </c>
      <c r="AG4364">
        <f t="shared" si="796"/>
        <v>-0.20626611753186969</v>
      </c>
      <c r="AH4364">
        <f t="shared" si="797"/>
        <v>0</v>
      </c>
    </row>
    <row r="4365" spans="1:34" x14ac:dyDescent="0.25">
      <c r="B4365" s="2">
        <v>43553</v>
      </c>
      <c r="C4365" t="s">
        <v>52</v>
      </c>
      <c r="D4365">
        <v>140.32</v>
      </c>
      <c r="E4365">
        <v>148.471</v>
      </c>
      <c r="F4365">
        <v>152.37100000000001</v>
      </c>
      <c r="G4365">
        <v>102.1777</v>
      </c>
      <c r="H4365">
        <v>244229</v>
      </c>
      <c r="I4365">
        <v>17283</v>
      </c>
      <c r="J4365">
        <v>71768.777100000007</v>
      </c>
      <c r="K4365">
        <v>-15859</v>
      </c>
      <c r="L4365">
        <v>11887.498897973694</v>
      </c>
      <c r="M4365">
        <v>3351.71</v>
      </c>
      <c r="N4365">
        <v>3330.09</v>
      </c>
      <c r="O4365">
        <v>3051.76</v>
      </c>
      <c r="P4365">
        <f t="shared" si="798"/>
        <v>7.0765552002423959E-2</v>
      </c>
      <c r="Q4365">
        <f t="shared" si="799"/>
        <v>-8.6318171811755606E-2</v>
      </c>
      <c r="R4365">
        <f t="shared" si="806"/>
        <v>-0.1066303489176943</v>
      </c>
      <c r="S4365">
        <f t="shared" si="800"/>
        <v>-2.5595421700979837E-2</v>
      </c>
      <c r="T4365">
        <f t="shared" si="801"/>
        <v>0.49123536740404217</v>
      </c>
      <c r="U4365" s="9">
        <f>M4365/MAX(M$14:$M4365)-1</f>
        <v>-9.3490525723620488E-2</v>
      </c>
      <c r="V4365">
        <f t="shared" si="802"/>
        <v>9.1203109025611351E-2</v>
      </c>
      <c r="W4365">
        <f>I4365/MAX(I$4266:$I4365)-1</f>
        <v>0</v>
      </c>
      <c r="X4365">
        <f>L4365/MAX($L$4266:L4365)-1</f>
        <v>-0.452491760410202</v>
      </c>
      <c r="Y4365">
        <f>J4365/MAX($J$4266:J4365)-1</f>
        <v>-0.3780698243070264</v>
      </c>
      <c r="Z4365">
        <f>P4365/MAX($P$4266:P4365)-1</f>
        <v>0</v>
      </c>
      <c r="AA4365">
        <f t="shared" si="803"/>
        <v>6.0373319666286989</v>
      </c>
      <c r="AB4365">
        <f t="shared" si="804"/>
        <v>3.2349578834693054</v>
      </c>
      <c r="AC4365">
        <f t="shared" si="805"/>
        <v>0.22892358032829846</v>
      </c>
      <c r="AD4365">
        <f>AA4365/MAX($AA$4266:$AA4365)-1</f>
        <v>-0.52854069486130051</v>
      </c>
      <c r="AE4365">
        <f>AB4365/MAX($AB$4266:$AB4365)-1</f>
        <v>-0.51375183317426854</v>
      </c>
      <c r="AF4365">
        <f>AC4365/MAX($AC$4266:$AC4365)-1</f>
        <v>-0.46720294360402159</v>
      </c>
      <c r="AG4365">
        <f t="shared" si="796"/>
        <v>-0.22097352972731646</v>
      </c>
      <c r="AH4365">
        <f t="shared" si="797"/>
        <v>-1</v>
      </c>
    </row>
    <row r="4366" spans="1:34" x14ac:dyDescent="0.25">
      <c r="B4366" s="2">
        <v>43585</v>
      </c>
      <c r="C4366" t="s">
        <v>52</v>
      </c>
      <c r="D4366">
        <v>155.04</v>
      </c>
      <c r="E4366">
        <v>147.06180000000001</v>
      </c>
      <c r="F4366">
        <v>152.70740000000001</v>
      </c>
      <c r="G4366">
        <v>102.7894</v>
      </c>
      <c r="H4366">
        <v>244229</v>
      </c>
      <c r="I4366">
        <v>17283</v>
      </c>
      <c r="J4366">
        <v>79225.525399999999</v>
      </c>
      <c r="K4366">
        <v>-15859</v>
      </c>
      <c r="L4366">
        <v>11887.498897973694</v>
      </c>
      <c r="M4366">
        <v>3514.62</v>
      </c>
      <c r="N4366">
        <v>3328.4</v>
      </c>
      <c r="O4366">
        <v>3058.97</v>
      </c>
      <c r="P4366">
        <f t="shared" si="798"/>
        <v>7.0765552002423959E-2</v>
      </c>
      <c r="Q4366">
        <f t="shared" si="799"/>
        <v>5.6298038265101713E-2</v>
      </c>
      <c r="R4366">
        <f t="shared" si="806"/>
        <v>-6.9224761188769079E-2</v>
      </c>
      <c r="S4366">
        <f t="shared" si="800"/>
        <v>-3.697004860275277E-2</v>
      </c>
      <c r="T4366">
        <f t="shared" si="801"/>
        <v>0.48563373266114995</v>
      </c>
      <c r="U4366" s="9">
        <f>M4366/MAX(M$14:$M4366)-1</f>
        <v>-4.9429596092368189E-2</v>
      </c>
      <c r="V4366">
        <f t="shared" si="802"/>
        <v>8.8078667002291722E-2</v>
      </c>
      <c r="W4366">
        <f>I4366/MAX(I$4266:$I4366)-1</f>
        <v>0</v>
      </c>
      <c r="X4366">
        <f>L4366/MAX($L$4266:L4366)-1</f>
        <v>-0.452491760410202</v>
      </c>
      <c r="Y4366">
        <f>J4366/MAX($J$4266:J4366)-1</f>
        <v>-0.31345151857979558</v>
      </c>
      <c r="Z4366">
        <f>P4366/MAX($P$4266:P4366)-1</f>
        <v>0</v>
      </c>
      <c r="AA4366">
        <f t="shared" si="803"/>
        <v>6.6646084327717192</v>
      </c>
      <c r="AB4366">
        <f t="shared" si="804"/>
        <v>3.6664077648556384</v>
      </c>
      <c r="AC4366">
        <f t="shared" si="805"/>
        <v>0.25945536934598268</v>
      </c>
      <c r="AD4366">
        <f>AA4366/MAX($AA$4266:$AA4366)-1</f>
        <v>-0.47955625463301399</v>
      </c>
      <c r="AE4366">
        <f>AB4366/MAX($AB$4266:$AB4366)-1</f>
        <v>-0.44890038179268399</v>
      </c>
      <c r="AF4366">
        <f>AC4366/MAX($AC$4266:$AC4366)-1</f>
        <v>-0.39614321576036127</v>
      </c>
      <c r="AG4366">
        <f t="shared" si="796"/>
        <v>-0.20017538438438681</v>
      </c>
      <c r="AH4366">
        <f t="shared" si="797"/>
        <v>1</v>
      </c>
    </row>
    <row r="4367" spans="1:34" x14ac:dyDescent="0.25">
      <c r="A4367" s="11">
        <f t="shared" ref="A4367" si="807">IF(C4367=C4366,"",1)</f>
        <v>1</v>
      </c>
      <c r="B4367" s="2">
        <v>40207</v>
      </c>
      <c r="C4367" t="s">
        <v>53</v>
      </c>
      <c r="H4367">
        <v>59111</v>
      </c>
      <c r="I4367">
        <v>3869</v>
      </c>
      <c r="K4367">
        <v>4080</v>
      </c>
      <c r="L4367">
        <v>2422</v>
      </c>
      <c r="P4367">
        <f t="shared" si="798"/>
        <v>6.5453130550997274E-2</v>
      </c>
      <c r="Q4367" t="str">
        <f t="shared" si="799"/>
        <v>#N/A</v>
      </c>
      <c r="R4367" t="str">
        <f t="shared" si="806"/>
        <v>#N/A</v>
      </c>
      <c r="S4367" t="e">
        <f t="shared" si="800"/>
        <v>#DIV/0!</v>
      </c>
      <c r="T4367" t="e">
        <f t="shared" si="801"/>
        <v>#DIV/0!</v>
      </c>
      <c r="U4367" s="9">
        <f>M4367/MAX(M$14:$M4367)-1</f>
        <v>-1</v>
      </c>
      <c r="V4367" t="e">
        <f t="shared" si="802"/>
        <v>#DIV/0!</v>
      </c>
      <c r="AA4367">
        <f t="shared" si="803"/>
        <v>0</v>
      </c>
      <c r="AB4367">
        <f t="shared" si="804"/>
        <v>1.0545360558283794</v>
      </c>
      <c r="AC4367">
        <f t="shared" si="805"/>
        <v>6.9022686132868674E-2</v>
      </c>
      <c r="AG4367" t="e">
        <f t="shared" ref="AG4367:AG4430" si="808">K4367/J4367</f>
        <v>#DIV/0!</v>
      </c>
      <c r="AH4367">
        <f t="shared" ref="AH4367:AH4430" si="809">IF(Q4367&gt;3%,1,IF(Q4367&lt;-0.03,-1,0))</f>
        <v>1</v>
      </c>
    </row>
    <row r="4368" spans="1:34" x14ac:dyDescent="0.25">
      <c r="B4368" s="2">
        <v>40235</v>
      </c>
      <c r="C4368" t="s">
        <v>53</v>
      </c>
      <c r="H4368">
        <v>59111</v>
      </c>
      <c r="I4368">
        <v>3869</v>
      </c>
      <c r="K4368">
        <v>4080</v>
      </c>
      <c r="L4368">
        <v>2422</v>
      </c>
      <c r="P4368">
        <f t="shared" si="798"/>
        <v>6.5453130550997274E-2</v>
      </c>
      <c r="Q4368" t="e">
        <f t="shared" si="799"/>
        <v>#DIV/0!</v>
      </c>
      <c r="R4368" t="str">
        <f t="shared" si="806"/>
        <v>#N/A</v>
      </c>
      <c r="S4368" t="e">
        <f t="shared" si="800"/>
        <v>#DIV/0!</v>
      </c>
      <c r="T4368" t="e">
        <f t="shared" si="801"/>
        <v>#DIV/0!</v>
      </c>
      <c r="U4368" s="9">
        <f>M4368/MAX(M$14:$M4368)-1</f>
        <v>-1</v>
      </c>
      <c r="V4368" t="e">
        <f t="shared" si="802"/>
        <v>#DIV/0!</v>
      </c>
      <c r="AA4368">
        <f t="shared" si="803"/>
        <v>0</v>
      </c>
      <c r="AB4368">
        <f t="shared" si="804"/>
        <v>1.0545360558283794</v>
      </c>
      <c r="AC4368">
        <f t="shared" si="805"/>
        <v>6.9022686132868674E-2</v>
      </c>
      <c r="AG4368" t="e">
        <f t="shared" si="808"/>
        <v>#DIV/0!</v>
      </c>
      <c r="AH4368" t="e">
        <f t="shared" si="809"/>
        <v>#DIV/0!</v>
      </c>
    </row>
    <row r="4369" spans="2:34" x14ac:dyDescent="0.25">
      <c r="B4369" s="2">
        <v>40268</v>
      </c>
      <c r="C4369" t="s">
        <v>53</v>
      </c>
      <c r="H4369">
        <v>59111</v>
      </c>
      <c r="I4369">
        <v>3869</v>
      </c>
      <c r="K4369">
        <v>4080</v>
      </c>
      <c r="L4369">
        <v>2422</v>
      </c>
      <c r="P4369">
        <f t="shared" si="798"/>
        <v>6.5453130550997274E-2</v>
      </c>
      <c r="Q4369" t="e">
        <f t="shared" si="799"/>
        <v>#DIV/0!</v>
      </c>
      <c r="R4369" t="str">
        <f t="shared" si="806"/>
        <v>#N/A</v>
      </c>
      <c r="S4369" t="e">
        <f t="shared" si="800"/>
        <v>#DIV/0!</v>
      </c>
      <c r="T4369" t="e">
        <f t="shared" si="801"/>
        <v>#DIV/0!</v>
      </c>
      <c r="U4369" s="9">
        <f>M4369/MAX(M$14:$M4369)-1</f>
        <v>-1</v>
      </c>
      <c r="V4369" t="e">
        <f t="shared" si="802"/>
        <v>#DIV/0!</v>
      </c>
      <c r="AA4369">
        <f t="shared" si="803"/>
        <v>0</v>
      </c>
      <c r="AB4369">
        <f t="shared" si="804"/>
        <v>1.0545360558283794</v>
      </c>
      <c r="AC4369">
        <f t="shared" si="805"/>
        <v>6.9022686132868674E-2</v>
      </c>
      <c r="AG4369" t="e">
        <f t="shared" si="808"/>
        <v>#DIV/0!</v>
      </c>
      <c r="AH4369" t="e">
        <f t="shared" si="809"/>
        <v>#DIV/0!</v>
      </c>
    </row>
    <row r="4370" spans="2:34" x14ac:dyDescent="0.25">
      <c r="B4370" s="2">
        <v>40298</v>
      </c>
      <c r="C4370" t="s">
        <v>53</v>
      </c>
      <c r="H4370">
        <v>59111</v>
      </c>
      <c r="I4370">
        <v>3869</v>
      </c>
      <c r="K4370">
        <v>4080</v>
      </c>
      <c r="L4370">
        <v>2422</v>
      </c>
      <c r="P4370">
        <f t="shared" si="798"/>
        <v>6.5453130550997274E-2</v>
      </c>
      <c r="Q4370" t="e">
        <f t="shared" si="799"/>
        <v>#DIV/0!</v>
      </c>
      <c r="R4370" t="e">
        <f t="shared" si="806"/>
        <v>#DIV/0!</v>
      </c>
      <c r="S4370" t="e">
        <f t="shared" si="800"/>
        <v>#DIV/0!</v>
      </c>
      <c r="T4370" t="e">
        <f t="shared" si="801"/>
        <v>#DIV/0!</v>
      </c>
      <c r="U4370" s="9">
        <f>M4370/MAX(M$14:$M4370)-1</f>
        <v>-1</v>
      </c>
      <c r="V4370" t="e">
        <f t="shared" si="802"/>
        <v>#DIV/0!</v>
      </c>
      <c r="AA4370">
        <f t="shared" si="803"/>
        <v>0</v>
      </c>
      <c r="AB4370">
        <f t="shared" si="804"/>
        <v>1.0545360558283794</v>
      </c>
      <c r="AC4370">
        <f t="shared" si="805"/>
        <v>6.9022686132868674E-2</v>
      </c>
      <c r="AG4370" t="e">
        <f t="shared" si="808"/>
        <v>#DIV/0!</v>
      </c>
      <c r="AH4370" t="e">
        <f t="shared" si="809"/>
        <v>#DIV/0!</v>
      </c>
    </row>
    <row r="4371" spans="2:34" x14ac:dyDescent="0.25">
      <c r="B4371" s="2">
        <v>40329</v>
      </c>
      <c r="C4371" t="s">
        <v>53</v>
      </c>
      <c r="H4371">
        <v>59111</v>
      </c>
      <c r="I4371">
        <v>3869</v>
      </c>
      <c r="K4371">
        <v>4080</v>
      </c>
      <c r="L4371">
        <v>2422</v>
      </c>
      <c r="P4371">
        <f t="shared" si="798"/>
        <v>6.5453130550997274E-2</v>
      </c>
      <c r="Q4371" t="e">
        <f t="shared" si="799"/>
        <v>#DIV/0!</v>
      </c>
      <c r="R4371" t="e">
        <f t="shared" si="806"/>
        <v>#DIV/0!</v>
      </c>
      <c r="S4371" t="e">
        <f t="shared" si="800"/>
        <v>#DIV/0!</v>
      </c>
      <c r="T4371" t="e">
        <f t="shared" si="801"/>
        <v>#DIV/0!</v>
      </c>
      <c r="U4371" s="9">
        <f>M4371/MAX(M$14:$M4371)-1</f>
        <v>-1</v>
      </c>
      <c r="V4371" t="e">
        <f t="shared" si="802"/>
        <v>#DIV/0!</v>
      </c>
      <c r="AA4371">
        <f t="shared" si="803"/>
        <v>0</v>
      </c>
      <c r="AB4371">
        <f t="shared" si="804"/>
        <v>1.0545360558283794</v>
      </c>
      <c r="AC4371">
        <f t="shared" si="805"/>
        <v>6.9022686132868674E-2</v>
      </c>
      <c r="AG4371" t="e">
        <f t="shared" si="808"/>
        <v>#DIV/0!</v>
      </c>
      <c r="AH4371" t="e">
        <f t="shared" si="809"/>
        <v>#DIV/0!</v>
      </c>
    </row>
    <row r="4372" spans="2:34" x14ac:dyDescent="0.25">
      <c r="B4372" s="2">
        <v>40359</v>
      </c>
      <c r="C4372" t="s">
        <v>53</v>
      </c>
      <c r="H4372">
        <v>59111</v>
      </c>
      <c r="I4372">
        <v>3869</v>
      </c>
      <c r="K4372">
        <v>4080</v>
      </c>
      <c r="L4372">
        <v>2422</v>
      </c>
      <c r="P4372">
        <f t="shared" si="798"/>
        <v>6.5453130550997274E-2</v>
      </c>
      <c r="Q4372" t="e">
        <f t="shared" si="799"/>
        <v>#DIV/0!</v>
      </c>
      <c r="R4372" t="e">
        <f t="shared" si="806"/>
        <v>#DIV/0!</v>
      </c>
      <c r="S4372" t="e">
        <f t="shared" si="800"/>
        <v>#DIV/0!</v>
      </c>
      <c r="T4372" t="e">
        <f t="shared" si="801"/>
        <v>#DIV/0!</v>
      </c>
      <c r="U4372" s="9">
        <f>M4372/MAX(M$14:$M4372)-1</f>
        <v>-1</v>
      </c>
      <c r="V4372" t="e">
        <f t="shared" si="802"/>
        <v>#DIV/0!</v>
      </c>
      <c r="AA4372">
        <f t="shared" si="803"/>
        <v>0</v>
      </c>
      <c r="AB4372">
        <f t="shared" si="804"/>
        <v>1.0545360558283794</v>
      </c>
      <c r="AC4372">
        <f t="shared" si="805"/>
        <v>6.9022686132868674E-2</v>
      </c>
      <c r="AG4372" t="e">
        <f t="shared" si="808"/>
        <v>#DIV/0!</v>
      </c>
      <c r="AH4372" t="e">
        <f t="shared" si="809"/>
        <v>#DIV/0!</v>
      </c>
    </row>
    <row r="4373" spans="2:34" x14ac:dyDescent="0.25">
      <c r="B4373" s="2">
        <v>40389</v>
      </c>
      <c r="C4373" t="s">
        <v>53</v>
      </c>
      <c r="H4373">
        <v>59111</v>
      </c>
      <c r="I4373">
        <v>3869</v>
      </c>
      <c r="K4373">
        <v>4080</v>
      </c>
      <c r="L4373">
        <v>2422</v>
      </c>
      <c r="P4373">
        <f t="shared" si="798"/>
        <v>6.5453130550997274E-2</v>
      </c>
      <c r="Q4373" t="e">
        <f t="shared" si="799"/>
        <v>#DIV/0!</v>
      </c>
      <c r="R4373" t="e">
        <f t="shared" si="806"/>
        <v>#DIV/0!</v>
      </c>
      <c r="S4373" t="e">
        <f t="shared" si="800"/>
        <v>#DIV/0!</v>
      </c>
      <c r="T4373" t="e">
        <f t="shared" si="801"/>
        <v>#DIV/0!</v>
      </c>
      <c r="U4373" s="9">
        <f>M4373/MAX(M$14:$M4373)-1</f>
        <v>-1</v>
      </c>
      <c r="V4373" t="e">
        <f t="shared" si="802"/>
        <v>#DIV/0!</v>
      </c>
      <c r="AA4373">
        <f t="shared" si="803"/>
        <v>0</v>
      </c>
      <c r="AB4373">
        <f t="shared" si="804"/>
        <v>1.0545360558283794</v>
      </c>
      <c r="AC4373">
        <f t="shared" si="805"/>
        <v>6.9022686132868674E-2</v>
      </c>
      <c r="AG4373" t="e">
        <f t="shared" si="808"/>
        <v>#DIV/0!</v>
      </c>
      <c r="AH4373" t="e">
        <f t="shared" si="809"/>
        <v>#DIV/0!</v>
      </c>
    </row>
    <row r="4374" spans="2:34" x14ac:dyDescent="0.25">
      <c r="B4374" s="2">
        <v>40421</v>
      </c>
      <c r="C4374" t="s">
        <v>53</v>
      </c>
      <c r="H4374">
        <v>59111</v>
      </c>
      <c r="I4374">
        <v>3869</v>
      </c>
      <c r="K4374">
        <v>4080</v>
      </c>
      <c r="L4374">
        <v>2422</v>
      </c>
      <c r="P4374">
        <f t="shared" si="798"/>
        <v>6.5453130550997274E-2</v>
      </c>
      <c r="Q4374" t="e">
        <f t="shared" si="799"/>
        <v>#DIV/0!</v>
      </c>
      <c r="R4374" t="e">
        <f t="shared" si="806"/>
        <v>#DIV/0!</v>
      </c>
      <c r="S4374" t="e">
        <f t="shared" si="800"/>
        <v>#DIV/0!</v>
      </c>
      <c r="T4374" t="e">
        <f t="shared" si="801"/>
        <v>#DIV/0!</v>
      </c>
      <c r="U4374" s="9">
        <f>M4374/MAX(M$14:$M4374)-1</f>
        <v>-1</v>
      </c>
      <c r="V4374" t="e">
        <f t="shared" si="802"/>
        <v>#DIV/0!</v>
      </c>
      <c r="AA4374">
        <f t="shared" si="803"/>
        <v>0</v>
      </c>
      <c r="AB4374">
        <f t="shared" si="804"/>
        <v>1.0545360558283794</v>
      </c>
      <c r="AC4374">
        <f t="shared" si="805"/>
        <v>6.9022686132868674E-2</v>
      </c>
      <c r="AG4374" t="e">
        <f t="shared" si="808"/>
        <v>#DIV/0!</v>
      </c>
      <c r="AH4374" t="e">
        <f t="shared" si="809"/>
        <v>#DIV/0!</v>
      </c>
    </row>
    <row r="4375" spans="2:34" x14ac:dyDescent="0.25">
      <c r="B4375" s="2">
        <v>40451</v>
      </c>
      <c r="C4375" t="s">
        <v>53</v>
      </c>
      <c r="H4375">
        <v>59111</v>
      </c>
      <c r="I4375">
        <v>3869</v>
      </c>
      <c r="K4375">
        <v>4080</v>
      </c>
      <c r="L4375">
        <v>2422</v>
      </c>
      <c r="P4375">
        <f t="shared" si="798"/>
        <v>6.5453130550997274E-2</v>
      </c>
      <c r="Q4375" t="e">
        <f t="shared" si="799"/>
        <v>#DIV/0!</v>
      </c>
      <c r="R4375" t="e">
        <f t="shared" si="806"/>
        <v>#DIV/0!</v>
      </c>
      <c r="S4375" t="e">
        <f t="shared" si="800"/>
        <v>#DIV/0!</v>
      </c>
      <c r="T4375" t="e">
        <f t="shared" si="801"/>
        <v>#DIV/0!</v>
      </c>
      <c r="U4375" s="9">
        <f>M4375/MAX(M$14:$M4375)-1</f>
        <v>-1</v>
      </c>
      <c r="V4375" t="e">
        <f t="shared" si="802"/>
        <v>#DIV/0!</v>
      </c>
      <c r="AA4375">
        <f t="shared" si="803"/>
        <v>0</v>
      </c>
      <c r="AB4375">
        <f t="shared" si="804"/>
        <v>1.0545360558283794</v>
      </c>
      <c r="AC4375">
        <f t="shared" si="805"/>
        <v>6.9022686132868674E-2</v>
      </c>
      <c r="AG4375" t="e">
        <f t="shared" si="808"/>
        <v>#DIV/0!</v>
      </c>
      <c r="AH4375" t="e">
        <f t="shared" si="809"/>
        <v>#DIV/0!</v>
      </c>
    </row>
    <row r="4376" spans="2:34" x14ac:dyDescent="0.25">
      <c r="B4376" s="2">
        <v>40480</v>
      </c>
      <c r="C4376" t="s">
        <v>53</v>
      </c>
      <c r="H4376">
        <v>59111</v>
      </c>
      <c r="I4376">
        <v>3869</v>
      </c>
      <c r="K4376">
        <v>4080</v>
      </c>
      <c r="L4376">
        <v>2422</v>
      </c>
      <c r="P4376">
        <f t="shared" si="798"/>
        <v>6.5453130550997274E-2</v>
      </c>
      <c r="Q4376" t="e">
        <f t="shared" si="799"/>
        <v>#DIV/0!</v>
      </c>
      <c r="R4376" t="e">
        <f t="shared" si="806"/>
        <v>#DIV/0!</v>
      </c>
      <c r="S4376" t="e">
        <f t="shared" si="800"/>
        <v>#DIV/0!</v>
      </c>
      <c r="T4376" t="e">
        <f t="shared" si="801"/>
        <v>#DIV/0!</v>
      </c>
      <c r="U4376" s="9">
        <f>M4376/MAX(M$14:$M4376)-1</f>
        <v>-1</v>
      </c>
      <c r="V4376" t="e">
        <f t="shared" si="802"/>
        <v>#DIV/0!</v>
      </c>
      <c r="AA4376">
        <f t="shared" si="803"/>
        <v>0</v>
      </c>
      <c r="AB4376">
        <f t="shared" si="804"/>
        <v>1.0545360558283794</v>
      </c>
      <c r="AC4376">
        <f t="shared" si="805"/>
        <v>6.9022686132868674E-2</v>
      </c>
      <c r="AG4376" t="e">
        <f t="shared" si="808"/>
        <v>#DIV/0!</v>
      </c>
      <c r="AH4376" t="e">
        <f t="shared" si="809"/>
        <v>#DIV/0!</v>
      </c>
    </row>
    <row r="4377" spans="2:34" x14ac:dyDescent="0.25">
      <c r="B4377" s="2">
        <v>40512</v>
      </c>
      <c r="C4377" t="s">
        <v>53</v>
      </c>
      <c r="H4377">
        <v>59111</v>
      </c>
      <c r="I4377">
        <v>3869</v>
      </c>
      <c r="K4377">
        <v>4080</v>
      </c>
      <c r="L4377">
        <v>2422</v>
      </c>
      <c r="P4377">
        <f t="shared" si="798"/>
        <v>6.5453130550997274E-2</v>
      </c>
      <c r="Q4377" t="e">
        <f t="shared" si="799"/>
        <v>#DIV/0!</v>
      </c>
      <c r="R4377" t="e">
        <f t="shared" si="806"/>
        <v>#DIV/0!</v>
      </c>
      <c r="S4377" t="e">
        <f t="shared" si="800"/>
        <v>#DIV/0!</v>
      </c>
      <c r="T4377" t="e">
        <f t="shared" si="801"/>
        <v>#DIV/0!</v>
      </c>
      <c r="U4377" s="9">
        <f>M4377/MAX(M$14:$M4377)-1</f>
        <v>-1</v>
      </c>
      <c r="V4377" t="e">
        <f t="shared" si="802"/>
        <v>#DIV/0!</v>
      </c>
      <c r="AA4377">
        <f t="shared" si="803"/>
        <v>0</v>
      </c>
      <c r="AB4377">
        <f t="shared" si="804"/>
        <v>1.0545360558283794</v>
      </c>
      <c r="AC4377">
        <f t="shared" si="805"/>
        <v>6.9022686132868674E-2</v>
      </c>
      <c r="AG4377" t="e">
        <f t="shared" si="808"/>
        <v>#DIV/0!</v>
      </c>
      <c r="AH4377" t="e">
        <f t="shared" si="809"/>
        <v>#DIV/0!</v>
      </c>
    </row>
    <row r="4378" spans="2:34" x14ac:dyDescent="0.25">
      <c r="B4378" s="2">
        <v>40543</v>
      </c>
      <c r="C4378" t="s">
        <v>53</v>
      </c>
      <c r="D4378">
        <v>113.45</v>
      </c>
      <c r="E4378">
        <v>113.85080000000001</v>
      </c>
      <c r="F4378">
        <v>105.04519999999999</v>
      </c>
      <c r="G4378" t="e">
        <v>#N/A</v>
      </c>
      <c r="H4378">
        <v>59111</v>
      </c>
      <c r="I4378">
        <v>3869</v>
      </c>
      <c r="J4378">
        <v>21381.752</v>
      </c>
      <c r="K4378">
        <v>4080</v>
      </c>
      <c r="L4378">
        <v>2422</v>
      </c>
      <c r="M4378">
        <v>2792.82</v>
      </c>
      <c r="N4378">
        <v>3254.21</v>
      </c>
      <c r="O4378">
        <v>3115.54</v>
      </c>
      <c r="P4378">
        <f t="shared" si="798"/>
        <v>6.5453130550997274E-2</v>
      </c>
      <c r="Q4378" t="e">
        <f t="shared" si="799"/>
        <v>#DIV/0!</v>
      </c>
      <c r="R4378" t="e">
        <f t="shared" si="806"/>
        <v>#DIV/0!</v>
      </c>
      <c r="S4378">
        <f t="shared" si="800"/>
        <v>8.3826771713510162E-2</v>
      </c>
      <c r="T4378" t="e">
        <f t="shared" si="801"/>
        <v>#N/A</v>
      </c>
      <c r="U4378" s="9">
        <f>M4378/MAX(M$14:$M4378)-1</f>
        <v>-0.24464891355500384</v>
      </c>
      <c r="V4378">
        <f t="shared" si="802"/>
        <v>4.4509138062743592E-2</v>
      </c>
      <c r="W4378">
        <f>I4378/MAX(I$4378:$I4378)-1</f>
        <v>0</v>
      </c>
      <c r="X4378">
        <f>L4378/MAX($L$4378:L4378)-1</f>
        <v>0</v>
      </c>
      <c r="Y4378">
        <f>J4378/MAX($J$4378:J4378)-1</f>
        <v>0</v>
      </c>
      <c r="Z4378">
        <f>P4378/MAX($P$4378:P4378)-1</f>
        <v>0</v>
      </c>
      <c r="AA4378">
        <f t="shared" si="803"/>
        <v>8.8281387283236992</v>
      </c>
      <c r="AB4378">
        <f t="shared" si="804"/>
        <v>6.5809645903334193</v>
      </c>
      <c r="AC4378">
        <f t="shared" si="805"/>
        <v>0.4307447344825836</v>
      </c>
      <c r="AD4378">
        <f>AA4378/MAX($AA$4378:$AA4378)-1</f>
        <v>0</v>
      </c>
      <c r="AE4378">
        <f>AB4378/MAX($AB$4378:$AB4378)-1</f>
        <v>0</v>
      </c>
      <c r="AF4378">
        <f>AC4378/MAX($AC$4378:$AC4378)-1</f>
        <v>0</v>
      </c>
      <c r="AG4378">
        <f t="shared" si="808"/>
        <v>0.19081691715440344</v>
      </c>
      <c r="AH4378" t="e">
        <f t="shared" si="809"/>
        <v>#DIV/0!</v>
      </c>
    </row>
    <row r="4379" spans="2:34" x14ac:dyDescent="0.25">
      <c r="B4379" s="2">
        <v>40574</v>
      </c>
      <c r="C4379" t="s">
        <v>53</v>
      </c>
      <c r="D4379">
        <v>114.4</v>
      </c>
      <c r="E4379">
        <v>113.6788</v>
      </c>
      <c r="F4379">
        <v>105.17449999999999</v>
      </c>
      <c r="G4379" t="e">
        <v>#N/A</v>
      </c>
      <c r="H4379">
        <v>60908</v>
      </c>
      <c r="I4379">
        <v>1155</v>
      </c>
      <c r="J4379">
        <v>21560.7971</v>
      </c>
      <c r="K4379">
        <v>3072</v>
      </c>
      <c r="L4379">
        <v>702</v>
      </c>
      <c r="M4379">
        <v>2953.63</v>
      </c>
      <c r="N4379">
        <v>3233.54</v>
      </c>
      <c r="O4379">
        <v>3123.03</v>
      </c>
      <c r="P4379">
        <f t="shared" si="798"/>
        <v>1.896302620345439E-2</v>
      </c>
      <c r="Q4379">
        <f t="shared" si="799"/>
        <v>-4.9206060978080224E-2</v>
      </c>
      <c r="R4379" t="e">
        <f t="shared" si="806"/>
        <v>#DIV/0!</v>
      </c>
      <c r="S4379">
        <f t="shared" si="800"/>
        <v>8.0858953453546212E-2</v>
      </c>
      <c r="T4379" t="e">
        <f t="shared" si="801"/>
        <v>#N/A</v>
      </c>
      <c r="U4379" s="9">
        <f>M4379/MAX(M$14:$M4379)-1</f>
        <v>-0.20115595367530525</v>
      </c>
      <c r="V4379">
        <f t="shared" si="802"/>
        <v>3.5385507023627527E-2</v>
      </c>
      <c r="W4379">
        <f>I4379/MAX(I$4378:$I4379)-1</f>
        <v>-0.70147324890152496</v>
      </c>
      <c r="X4379">
        <f>L4379/MAX($L$4378:L4379)-1</f>
        <v>-0.7101568951279934</v>
      </c>
      <c r="Y4379">
        <f>J4379/MAX($J$4378:J4379)-1</f>
        <v>0</v>
      </c>
      <c r="Z4379">
        <f>P4379/MAX($P$4378:P4379)-1</f>
        <v>-0.71028083693140542</v>
      </c>
      <c r="AA4379">
        <f t="shared" si="803"/>
        <v>30.713386182336183</v>
      </c>
      <c r="AB4379">
        <f t="shared" si="804"/>
        <v>21.327097056277054</v>
      </c>
      <c r="AC4379">
        <f t="shared" si="805"/>
        <v>0.40442630032179683</v>
      </c>
      <c r="AD4379">
        <f>AA4379/MAX($AA$4378:$AA4379)-1</f>
        <v>0</v>
      </c>
      <c r="AE4379">
        <f>AB4379/MAX($AB$4378:$AB4379)-1</f>
        <v>0</v>
      </c>
      <c r="AF4379">
        <f>AC4379/MAX($AC$4378:$AC4379)-1</f>
        <v>-6.1099839542788192E-2</v>
      </c>
      <c r="AG4379">
        <f t="shared" si="808"/>
        <v>0.14248081765028994</v>
      </c>
      <c r="AH4379">
        <f t="shared" si="809"/>
        <v>-1</v>
      </c>
    </row>
    <row r="4380" spans="2:34" x14ac:dyDescent="0.25">
      <c r="B4380" s="2">
        <v>40602</v>
      </c>
      <c r="C4380" t="s">
        <v>53</v>
      </c>
      <c r="D4380">
        <v>120.95</v>
      </c>
      <c r="E4380">
        <v>113.4894</v>
      </c>
      <c r="F4380">
        <v>105.15649999999999</v>
      </c>
      <c r="G4380" t="e">
        <v>#N/A</v>
      </c>
      <c r="H4380">
        <v>60908</v>
      </c>
      <c r="I4380">
        <v>1155</v>
      </c>
      <c r="J4380">
        <v>22795.265800000001</v>
      </c>
      <c r="K4380">
        <v>3072</v>
      </c>
      <c r="L4380">
        <v>702</v>
      </c>
      <c r="M4380">
        <v>3013.09</v>
      </c>
      <c r="N4380">
        <v>3211.4</v>
      </c>
      <c r="O4380">
        <v>3127.97</v>
      </c>
      <c r="P4380">
        <f t="shared" si="798"/>
        <v>1.896302620345439E-2</v>
      </c>
      <c r="Q4380">
        <f t="shared" si="799"/>
        <v>3.7124084115625067E-2</v>
      </c>
      <c r="R4380" t="e">
        <f t="shared" si="806"/>
        <v>#DIV/0!</v>
      </c>
      <c r="S4380">
        <f t="shared" si="800"/>
        <v>7.9242842810477887E-2</v>
      </c>
      <c r="T4380" t="e">
        <f t="shared" si="801"/>
        <v>#N/A</v>
      </c>
      <c r="U4380" s="9">
        <f>M4380/MAX(M$14:$M4380)-1</f>
        <v>-0.18507429585273893</v>
      </c>
      <c r="V4380">
        <f t="shared" si="802"/>
        <v>2.6672250692941546E-2</v>
      </c>
      <c r="W4380">
        <f>I4380/MAX(I$4378:$I4380)-1</f>
        <v>-0.70147324890152496</v>
      </c>
      <c r="X4380">
        <f>L4380/MAX($L$4378:L4380)-1</f>
        <v>-0.7101568951279934</v>
      </c>
      <c r="Y4380">
        <f>J4380/MAX($J$4378:J4380)-1</f>
        <v>0</v>
      </c>
      <c r="Z4380">
        <f>P4380/MAX($P$4378:P4380)-1</f>
        <v>-0.71028083693140542</v>
      </c>
      <c r="AA4380">
        <f t="shared" si="803"/>
        <v>32.471888603988603</v>
      </c>
      <c r="AB4380">
        <f t="shared" si="804"/>
        <v>22.395901125541126</v>
      </c>
      <c r="AC4380">
        <f t="shared" si="805"/>
        <v>0.42469405989361003</v>
      </c>
      <c r="AD4380">
        <f>AA4380/MAX($AA$4378:$AA4380)-1</f>
        <v>0</v>
      </c>
      <c r="AE4380">
        <f>AB4380/MAX($AB$4378:$AB4380)-1</f>
        <v>0</v>
      </c>
      <c r="AF4380">
        <f>AC4380/MAX($AC$4378:$AC4380)-1</f>
        <v>-1.4047007669732103E-2</v>
      </c>
      <c r="AG4380">
        <f t="shared" si="808"/>
        <v>0.13476482472075407</v>
      </c>
      <c r="AH4380">
        <f t="shared" si="809"/>
        <v>1</v>
      </c>
    </row>
    <row r="4381" spans="2:34" x14ac:dyDescent="0.25">
      <c r="B4381" s="2">
        <v>40633</v>
      </c>
      <c r="C4381" t="s">
        <v>53</v>
      </c>
      <c r="D4381">
        <v>111</v>
      </c>
      <c r="E4381">
        <v>113.2894</v>
      </c>
      <c r="F4381">
        <v>104.9349</v>
      </c>
      <c r="G4381">
        <v>141.41239999999999</v>
      </c>
      <c r="H4381">
        <v>60908</v>
      </c>
      <c r="I4381">
        <v>1155</v>
      </c>
      <c r="J4381">
        <v>20920.004199999999</v>
      </c>
      <c r="K4381">
        <v>3072</v>
      </c>
      <c r="L4381">
        <v>702</v>
      </c>
      <c r="M4381">
        <v>2910.91</v>
      </c>
      <c r="N4381">
        <v>3186.05</v>
      </c>
      <c r="O4381">
        <v>3130.51</v>
      </c>
      <c r="P4381">
        <f t="shared" si="798"/>
        <v>1.896302620345439E-2</v>
      </c>
      <c r="Q4381">
        <f t="shared" si="799"/>
        <v>-4.8353368418287301E-2</v>
      </c>
      <c r="R4381">
        <f t="shared" si="806"/>
        <v>-6.3878843270293806E-2</v>
      </c>
      <c r="S4381">
        <f t="shared" si="800"/>
        <v>7.9616028604401423E-2</v>
      </c>
      <c r="T4381">
        <f t="shared" si="801"/>
        <v>-0.25795121219921302</v>
      </c>
      <c r="U4381" s="9">
        <f>M4381/MAX(M$14:$M4381)-1</f>
        <v>-0.21271008119262835</v>
      </c>
      <c r="V4381">
        <f t="shared" si="802"/>
        <v>1.7741518155188762E-2</v>
      </c>
      <c r="W4381">
        <f>I4381/MAX(I$4378:$I4381)-1</f>
        <v>-0.70147324890152496</v>
      </c>
      <c r="X4381">
        <f>L4381/MAX($L$4378:L4381)-1</f>
        <v>-0.7101568951279934</v>
      </c>
      <c r="Y4381">
        <f>J4381/MAX($J$4378:J4381)-1</f>
        <v>-8.226539740545602E-2</v>
      </c>
      <c r="Z4381">
        <f>P4381/MAX($P$4378:P4381)-1</f>
        <v>-0.71028083693140542</v>
      </c>
      <c r="AA4381">
        <f t="shared" si="803"/>
        <v>29.800575783475782</v>
      </c>
      <c r="AB4381">
        <f t="shared" si="804"/>
        <v>20.772298008658009</v>
      </c>
      <c r="AC4381">
        <f t="shared" si="805"/>
        <v>0.39390563144414525</v>
      </c>
      <c r="AD4381">
        <f>AA4381/MAX($AA$4378:$AA4381)-1</f>
        <v>-8.226539740545602E-2</v>
      </c>
      <c r="AE4381">
        <f>AB4381/MAX($AB$4378:$AB4381)-1</f>
        <v>-7.2495547635343827E-2</v>
      </c>
      <c r="AF4381">
        <f>AC4381/MAX($AC$4378:$AC4381)-1</f>
        <v>-8.5524209791420835E-2</v>
      </c>
      <c r="AG4381">
        <f t="shared" si="808"/>
        <v>0.146845094801654</v>
      </c>
      <c r="AH4381">
        <f t="shared" si="809"/>
        <v>-1</v>
      </c>
    </row>
    <row r="4382" spans="2:34" x14ac:dyDescent="0.25">
      <c r="B4382" s="2">
        <v>40662</v>
      </c>
      <c r="C4382" t="s">
        <v>53</v>
      </c>
      <c r="D4382">
        <v>111.45</v>
      </c>
      <c r="E4382">
        <v>113.10980000000001</v>
      </c>
      <c r="F4382">
        <v>104.9652</v>
      </c>
      <c r="G4382">
        <v>141.6266</v>
      </c>
      <c r="H4382">
        <v>60908</v>
      </c>
      <c r="I4382">
        <v>1155</v>
      </c>
      <c r="J4382">
        <v>19987.578600000001</v>
      </c>
      <c r="K4382">
        <v>3072</v>
      </c>
      <c r="L4382">
        <v>702</v>
      </c>
      <c r="M4382">
        <v>3011.25</v>
      </c>
      <c r="N4382">
        <v>3164.53</v>
      </c>
      <c r="O4382">
        <v>3136.64</v>
      </c>
      <c r="P4382">
        <f t="shared" si="798"/>
        <v>1.896302620345439E-2</v>
      </c>
      <c r="Q4382">
        <f t="shared" si="799"/>
        <v>-3.0416266223797228E-2</v>
      </c>
      <c r="R4382">
        <f t="shared" si="806"/>
        <v>-4.529491167310562E-2</v>
      </c>
      <c r="S4382">
        <f t="shared" si="800"/>
        <v>7.7593335696021226E-2</v>
      </c>
      <c r="T4382">
        <f t="shared" si="801"/>
        <v>-0.25885956451683512</v>
      </c>
      <c r="U4382" s="9">
        <f>M4382/MAX(M$14:$M4382)-1</f>
        <v>-0.18557194553981471</v>
      </c>
      <c r="V4382">
        <f t="shared" si="802"/>
        <v>8.8916802693328467E-3</v>
      </c>
      <c r="W4382">
        <f>I4382/MAX(I$4378:$I4382)-1</f>
        <v>-0.70147324890152496</v>
      </c>
      <c r="X4382">
        <f>L4382/MAX($L$4378:L4382)-1</f>
        <v>-0.7101568951279934</v>
      </c>
      <c r="Y4382">
        <f>J4382/MAX($J$4378:J4382)-1</f>
        <v>-0.12316975044879719</v>
      </c>
      <c r="Z4382">
        <f>P4382/MAX($P$4378:P4382)-1</f>
        <v>-0.71028083693140542</v>
      </c>
      <c r="AA4382">
        <f t="shared" si="803"/>
        <v>28.472334188034189</v>
      </c>
      <c r="AB4382">
        <f t="shared" si="804"/>
        <v>19.965003116883118</v>
      </c>
      <c r="AC4382">
        <f t="shared" si="805"/>
        <v>0.37859687725750313</v>
      </c>
      <c r="AD4382">
        <f>AA4382/MAX($AA$4378:$AA4382)-1</f>
        <v>-0.12316975044879708</v>
      </c>
      <c r="AE4382">
        <f>AB4382/MAX($AB$4378:$AB4382)-1</f>
        <v>-0.10854209415515415</v>
      </c>
      <c r="AF4382">
        <f>AC4382/MAX($AC$4378:$AC4382)-1</f>
        <v>-0.12106441019580005</v>
      </c>
      <c r="AG4382">
        <f t="shared" si="808"/>
        <v>0.15369545563663223</v>
      </c>
      <c r="AH4382">
        <f t="shared" si="809"/>
        <v>-1</v>
      </c>
    </row>
    <row r="4383" spans="2:34" x14ac:dyDescent="0.25">
      <c r="B4383" s="2">
        <v>40694</v>
      </c>
      <c r="C4383" t="s">
        <v>53</v>
      </c>
      <c r="D4383">
        <v>106.6</v>
      </c>
      <c r="E4383">
        <v>112.70959999999999</v>
      </c>
      <c r="F4383">
        <v>105.18470000000001</v>
      </c>
      <c r="G4383">
        <v>141.81649999999999</v>
      </c>
      <c r="H4383">
        <v>60908</v>
      </c>
      <c r="I4383">
        <v>1155</v>
      </c>
      <c r="J4383">
        <v>19117.773700000002</v>
      </c>
      <c r="K4383">
        <v>3072</v>
      </c>
      <c r="L4383">
        <v>702</v>
      </c>
      <c r="M4383">
        <v>2861.92</v>
      </c>
      <c r="N4383">
        <v>3138.15</v>
      </c>
      <c r="O4383">
        <v>3142.78</v>
      </c>
      <c r="P4383">
        <f t="shared" ref="P4383:P4446" si="810">I4383/H4383</f>
        <v>1.896302620345439E-2</v>
      </c>
      <c r="Q4383">
        <f t="shared" ref="Q4383:Q4446" si="811">IF(C4383=C4382,(D4383/D4382-1)-(M4383/M4382-1),"#N/A")</f>
        <v>6.0734292164811299E-3</v>
      </c>
      <c r="R4383">
        <f t="shared" si="806"/>
        <v>-6.8472980972121067E-2</v>
      </c>
      <c r="S4383">
        <f t="shared" ref="S4383:S4446" si="812">E4383/F4383-1</f>
        <v>7.1539872243776781E-2</v>
      </c>
      <c r="T4383">
        <f t="shared" ref="T4383:T4446" si="813">F4383/G4383-1</f>
        <v>-0.25830421706924078</v>
      </c>
      <c r="U4383" s="9">
        <f>M4383/MAX(M$14:$M4383)-1</f>
        <v>-0.22596000411101913</v>
      </c>
      <c r="V4383">
        <f t="shared" ref="V4383:V4446" si="814">N4383/O4383-1</f>
        <v>-1.4732179789868072E-3</v>
      </c>
      <c r="W4383">
        <f>I4383/MAX(I$4378:$I4383)-1</f>
        <v>-0.70147324890152496</v>
      </c>
      <c r="X4383">
        <f>L4383/MAX($L$4378:L4383)-1</f>
        <v>-0.7101568951279934</v>
      </c>
      <c r="Y4383">
        <f>J4383/MAX($J$4378:J4383)-1</f>
        <v>-0.16132701115509696</v>
      </c>
      <c r="Z4383">
        <f>P4383/MAX($P$4378:P4383)-1</f>
        <v>-0.71028083693140542</v>
      </c>
      <c r="AA4383">
        <f t="shared" ref="AA4383:AA4446" si="815">J4383/L4383</f>
        <v>27.23329586894587</v>
      </c>
      <c r="AB4383">
        <f t="shared" ref="AB4383:AB4446" si="816">(J4383+K4383)/I4383</f>
        <v>19.211925281385284</v>
      </c>
      <c r="AC4383">
        <f t="shared" ref="AC4383:AC4446" si="817">(K4383+J4383)/H4383</f>
        <v>0.36431624252971695</v>
      </c>
      <c r="AD4383">
        <f>AA4383/MAX($AA$4378:$AA4383)-1</f>
        <v>-0.16132701115509684</v>
      </c>
      <c r="AE4383">
        <f>AB4383/MAX($AB$4378:$AB4383)-1</f>
        <v>-0.14216779339701213</v>
      </c>
      <c r="AF4383">
        <f>AC4383/MAX($AC$4378:$AC4383)-1</f>
        <v>-0.15421776898250761</v>
      </c>
      <c r="AG4383">
        <f t="shared" si="808"/>
        <v>0.16068816632137453</v>
      </c>
      <c r="AH4383">
        <f t="shared" si="809"/>
        <v>0</v>
      </c>
    </row>
    <row r="4384" spans="2:34" x14ac:dyDescent="0.25">
      <c r="B4384" s="2">
        <v>40724</v>
      </c>
      <c r="C4384" t="s">
        <v>53</v>
      </c>
      <c r="D4384">
        <v>105.45</v>
      </c>
      <c r="E4384">
        <v>112.1968</v>
      </c>
      <c r="F4384">
        <v>105.4442</v>
      </c>
      <c r="G4384">
        <v>142.02879999999999</v>
      </c>
      <c r="H4384">
        <v>60908</v>
      </c>
      <c r="I4384">
        <v>1155</v>
      </c>
      <c r="J4384">
        <v>18911.531299999999</v>
      </c>
      <c r="K4384">
        <v>3072</v>
      </c>
      <c r="L4384">
        <v>702</v>
      </c>
      <c r="M4384">
        <v>2848.53</v>
      </c>
      <c r="N4384">
        <v>3107.27</v>
      </c>
      <c r="O4384">
        <v>3149.85</v>
      </c>
      <c r="P4384">
        <f t="shared" si="810"/>
        <v>1.896302620345439E-2</v>
      </c>
      <c r="Q4384">
        <f t="shared" si="811"/>
        <v>-6.109315243674307E-3</v>
      </c>
      <c r="R4384">
        <f t="shared" si="806"/>
        <v>-2.8570275274742318E-2</v>
      </c>
      <c r="S4384">
        <f t="shared" si="812"/>
        <v>6.4039558363570448E-2</v>
      </c>
      <c r="T4384">
        <f t="shared" si="813"/>
        <v>-0.25758578541816868</v>
      </c>
      <c r="U4384" s="9">
        <f>M4384/MAX(M$14:$M4384)-1</f>
        <v>-0.22958148743164075</v>
      </c>
      <c r="V4384">
        <f t="shared" si="814"/>
        <v>-1.3518104036700174E-2</v>
      </c>
      <c r="W4384">
        <f>I4384/MAX(I$4378:$I4384)-1</f>
        <v>-0.70147324890152496</v>
      </c>
      <c r="X4384">
        <f>L4384/MAX($L$4378:L4384)-1</f>
        <v>-0.7101568951279934</v>
      </c>
      <c r="Y4384">
        <f>J4384/MAX($J$4378:J4384)-1</f>
        <v>-0.17037460909975444</v>
      </c>
      <c r="Z4384">
        <f>P4384/MAX($P$4378:P4384)-1</f>
        <v>-0.71028083693140542</v>
      </c>
      <c r="AA4384">
        <f t="shared" si="815"/>
        <v>26.939503276353275</v>
      </c>
      <c r="AB4384">
        <f t="shared" si="816"/>
        <v>19.03336043290043</v>
      </c>
      <c r="AC4384">
        <f t="shared" si="817"/>
        <v>0.36093011262888286</v>
      </c>
      <c r="AD4384">
        <f>AA4384/MAX($AA$4378:$AA4384)-1</f>
        <v>-0.17037460909975444</v>
      </c>
      <c r="AE4384">
        <f>AB4384/MAX($AB$4378:$AB4384)-1</f>
        <v>-0.1501408973808126</v>
      </c>
      <c r="AF4384">
        <f>AC4384/MAX($AC$4378:$AC4384)-1</f>
        <v>-0.16207887471349591</v>
      </c>
      <c r="AG4384">
        <f t="shared" si="808"/>
        <v>0.16244057402162881</v>
      </c>
      <c r="AH4384">
        <f t="shared" si="809"/>
        <v>0</v>
      </c>
    </row>
    <row r="4385" spans="2:34" x14ac:dyDescent="0.25">
      <c r="B4385" s="2">
        <v>40753</v>
      </c>
      <c r="C4385" t="s">
        <v>53</v>
      </c>
      <c r="D4385">
        <v>103.05</v>
      </c>
      <c r="E4385">
        <v>111.4598</v>
      </c>
      <c r="F4385">
        <v>105.97539999999999</v>
      </c>
      <c r="G4385">
        <v>142.22569999999999</v>
      </c>
      <c r="H4385">
        <v>60908</v>
      </c>
      <c r="I4385">
        <v>1155</v>
      </c>
      <c r="J4385">
        <v>18481.112400000002</v>
      </c>
      <c r="K4385">
        <v>3072</v>
      </c>
      <c r="L4385">
        <v>702</v>
      </c>
      <c r="M4385">
        <v>2670.37</v>
      </c>
      <c r="N4385">
        <v>3070.42</v>
      </c>
      <c r="O4385">
        <v>3156.19</v>
      </c>
      <c r="P4385">
        <f t="shared" si="810"/>
        <v>1.896302620345439E-2</v>
      </c>
      <c r="Q4385">
        <f t="shared" si="811"/>
        <v>3.9784938810419557E-2</v>
      </c>
      <c r="R4385">
        <f t="shared" si="806"/>
        <v>3.783203744146979E-2</v>
      </c>
      <c r="S4385">
        <f t="shared" si="812"/>
        <v>5.1751632926132052E-2</v>
      </c>
      <c r="T4385">
        <f t="shared" si="813"/>
        <v>-0.25487868929455082</v>
      </c>
      <c r="U4385" s="9">
        <f>M4385/MAX(M$14:$M4385)-1</f>
        <v>-0.27776695930631967</v>
      </c>
      <c r="V4385">
        <f t="shared" si="814"/>
        <v>-2.7175170062638809E-2</v>
      </c>
      <c r="W4385">
        <f>I4385/MAX(I$4378:$I4385)-1</f>
        <v>-0.70147324890152496</v>
      </c>
      <c r="X4385">
        <f>L4385/MAX($L$4378:L4385)-1</f>
        <v>-0.7101568951279934</v>
      </c>
      <c r="Y4385">
        <f>J4385/MAX($J$4378:J4385)-1</f>
        <v>-0.18925655168276212</v>
      </c>
      <c r="Z4385">
        <f>P4385/MAX($P$4378:P4385)-1</f>
        <v>-0.71028083693140542</v>
      </c>
      <c r="AA4385">
        <f t="shared" si="815"/>
        <v>26.326370940170943</v>
      </c>
      <c r="AB4385">
        <f t="shared" si="816"/>
        <v>18.660703376623378</v>
      </c>
      <c r="AC4385">
        <f t="shared" si="817"/>
        <v>0.35386340710579894</v>
      </c>
      <c r="AD4385">
        <f>AA4385/MAX($AA$4378:$AA4385)-1</f>
        <v>-0.18925655168276201</v>
      </c>
      <c r="AE4385">
        <f>AB4385/MAX($AB$4378:$AB4385)-1</f>
        <v>-0.16678041789789777</v>
      </c>
      <c r="AF4385">
        <f>AC4385/MAX($AC$4378:$AC4385)-1</f>
        <v>-0.17848465975825689</v>
      </c>
      <c r="AG4385">
        <f t="shared" si="808"/>
        <v>0.16622376042688858</v>
      </c>
      <c r="AH4385">
        <f t="shared" si="809"/>
        <v>1</v>
      </c>
    </row>
    <row r="4386" spans="2:34" x14ac:dyDescent="0.25">
      <c r="B4386" s="2">
        <v>40786</v>
      </c>
      <c r="C4386" t="s">
        <v>53</v>
      </c>
      <c r="D4386">
        <v>90.87</v>
      </c>
      <c r="E4386">
        <v>110.5534</v>
      </c>
      <c r="F4386">
        <v>106.0329</v>
      </c>
      <c r="G4386">
        <v>142.34829999999999</v>
      </c>
      <c r="H4386">
        <v>60908</v>
      </c>
      <c r="I4386">
        <v>1155</v>
      </c>
      <c r="J4386">
        <v>16296.735000000001</v>
      </c>
      <c r="K4386">
        <v>3072</v>
      </c>
      <c r="L4386">
        <v>702</v>
      </c>
      <c r="M4386">
        <v>2302.08</v>
      </c>
      <c r="N4386">
        <v>3026.67</v>
      </c>
      <c r="O4386">
        <v>3155.97</v>
      </c>
      <c r="P4386">
        <f t="shared" si="810"/>
        <v>1.896302620345439E-2</v>
      </c>
      <c r="Q4386">
        <f t="shared" si="811"/>
        <v>1.972216651810399E-2</v>
      </c>
      <c r="R4386">
        <f t="shared" si="806"/>
        <v>4.8055952885799447E-2</v>
      </c>
      <c r="S4386">
        <f t="shared" si="812"/>
        <v>4.2632994099001342E-2</v>
      </c>
      <c r="T4386">
        <f t="shared" si="813"/>
        <v>-0.2551164994594245</v>
      </c>
      <c r="U4386" s="9">
        <f>M4386/MAX(M$14:$M4386)-1</f>
        <v>-0.37737533063953399</v>
      </c>
      <c r="V4386">
        <f t="shared" si="814"/>
        <v>-4.0969971197444721E-2</v>
      </c>
      <c r="W4386">
        <f>I4386/MAX(I$4378:$I4386)-1</f>
        <v>-0.70147324890152496</v>
      </c>
      <c r="X4386">
        <f>L4386/MAX($L$4378:L4386)-1</f>
        <v>-0.7101568951279934</v>
      </c>
      <c r="Y4386">
        <f>J4386/MAX($J$4378:J4386)-1</f>
        <v>-0.28508247532696018</v>
      </c>
      <c r="Z4386">
        <f>P4386/MAX($P$4378:P4386)-1</f>
        <v>-0.71028083693140542</v>
      </c>
      <c r="AA4386">
        <f t="shared" si="815"/>
        <v>23.214722222222225</v>
      </c>
      <c r="AB4386">
        <f t="shared" si="816"/>
        <v>16.769467532467534</v>
      </c>
      <c r="AC4386">
        <f t="shared" si="817"/>
        <v>0.31799985223615945</v>
      </c>
      <c r="AD4386">
        <f>AA4386/MAX($AA$4378:$AA4386)-1</f>
        <v>-0.28508247532696007</v>
      </c>
      <c r="AE4386">
        <f>AB4386/MAX($AB$4378:$AB4386)-1</f>
        <v>-0.25122604183392272</v>
      </c>
      <c r="AF4386">
        <f>AC4386/MAX($AC$4378:$AC4386)-1</f>
        <v>-0.26174407536717736</v>
      </c>
      <c r="AG4386">
        <f t="shared" si="808"/>
        <v>0.1885040162952886</v>
      </c>
      <c r="AH4386">
        <f t="shared" si="809"/>
        <v>0</v>
      </c>
    </row>
    <row r="4387" spans="2:34" x14ac:dyDescent="0.25">
      <c r="B4387" s="2">
        <v>40816</v>
      </c>
      <c r="C4387" t="s">
        <v>53</v>
      </c>
      <c r="D4387">
        <v>93.55</v>
      </c>
      <c r="E4387">
        <v>109.88760000000001</v>
      </c>
      <c r="F4387">
        <v>106.0959</v>
      </c>
      <c r="G4387">
        <v>142.52809999999999</v>
      </c>
      <c r="H4387">
        <v>60908</v>
      </c>
      <c r="I4387">
        <v>1155</v>
      </c>
      <c r="J4387">
        <v>16777.3694</v>
      </c>
      <c r="K4387">
        <v>3072</v>
      </c>
      <c r="L4387">
        <v>702</v>
      </c>
      <c r="M4387">
        <v>2179.66</v>
      </c>
      <c r="N4387">
        <v>2983.95</v>
      </c>
      <c r="O4387">
        <v>3154.46</v>
      </c>
      <c r="P4387">
        <f t="shared" si="810"/>
        <v>1.896302620345439E-2</v>
      </c>
      <c r="Q4387">
        <f t="shared" si="811"/>
        <v>8.2670677405045634E-2</v>
      </c>
      <c r="R4387">
        <f t="shared" ref="R4387:R4450" si="818">IF(C4387=C4384,(D4387/D4384-1)-(M4387/M4384-1),"#N/A")</f>
        <v>0.1219626500073091</v>
      </c>
      <c r="S4387">
        <f t="shared" si="812"/>
        <v>3.5738421560116862E-2</v>
      </c>
      <c r="T4387">
        <f t="shared" si="813"/>
        <v>-0.25561415608571214</v>
      </c>
      <c r="U4387" s="9">
        <f>M4387/MAX(M$14:$M4387)-1</f>
        <v>-0.41048526253725615</v>
      </c>
      <c r="V4387">
        <f t="shared" si="814"/>
        <v>-5.4053625660176463E-2</v>
      </c>
      <c r="W4387">
        <f>I4387/MAX(I$4378:$I4387)-1</f>
        <v>-0.70147324890152496</v>
      </c>
      <c r="X4387">
        <f>L4387/MAX($L$4378:L4387)-1</f>
        <v>-0.7101568951279934</v>
      </c>
      <c r="Y4387">
        <f>J4387/MAX($J$4378:J4387)-1</f>
        <v>-0.2639976411242374</v>
      </c>
      <c r="Z4387">
        <f>P4387/MAX($P$4378:P4387)-1</f>
        <v>-0.71028083693140542</v>
      </c>
      <c r="AA4387">
        <f t="shared" si="815"/>
        <v>23.899386609686609</v>
      </c>
      <c r="AB4387">
        <f t="shared" si="816"/>
        <v>17.185601212121213</v>
      </c>
      <c r="AC4387">
        <f t="shared" si="817"/>
        <v>0.32589100610757205</v>
      </c>
      <c r="AD4387">
        <f>AA4387/MAX($AA$4378:$AA4387)-1</f>
        <v>-0.26399764112423729</v>
      </c>
      <c r="AE4387">
        <f>AB4387/MAX($AB$4378:$AB4387)-1</f>
        <v>-0.2326452454051019</v>
      </c>
      <c r="AF4387">
        <f>AC4387/MAX($AC$4378:$AC4387)-1</f>
        <v>-0.24342428352830192</v>
      </c>
      <c r="AG4387">
        <f t="shared" si="808"/>
        <v>0.18310379456746062</v>
      </c>
      <c r="AH4387">
        <f t="shared" si="809"/>
        <v>1</v>
      </c>
    </row>
    <row r="4388" spans="2:34" x14ac:dyDescent="0.25">
      <c r="B4388" s="2">
        <v>40847</v>
      </c>
      <c r="C4388" t="s">
        <v>53</v>
      </c>
      <c r="D4388">
        <v>97.46</v>
      </c>
      <c r="E4388">
        <v>109.30119999999999</v>
      </c>
      <c r="F4388">
        <v>106.2261</v>
      </c>
      <c r="G4388">
        <v>142.70160000000001</v>
      </c>
      <c r="H4388">
        <v>60908</v>
      </c>
      <c r="I4388">
        <v>1155</v>
      </c>
      <c r="J4388">
        <v>17478.593499999999</v>
      </c>
      <c r="K4388">
        <v>3072</v>
      </c>
      <c r="L4388">
        <v>702</v>
      </c>
      <c r="M4388">
        <v>2385.2199999999998</v>
      </c>
      <c r="N4388">
        <v>2945.76</v>
      </c>
      <c r="O4388">
        <v>3154.12</v>
      </c>
      <c r="P4388">
        <f t="shared" si="810"/>
        <v>1.896302620345439E-2</v>
      </c>
      <c r="Q4388">
        <f t="shared" si="811"/>
        <v>-5.2512455507148337E-2</v>
      </c>
      <c r="R4388">
        <f t="shared" si="818"/>
        <v>5.2537443283573015E-2</v>
      </c>
      <c r="S4388">
        <f t="shared" si="812"/>
        <v>2.894862938581011E-2</v>
      </c>
      <c r="T4388">
        <f t="shared" si="813"/>
        <v>-0.25560680468894537</v>
      </c>
      <c r="U4388" s="9">
        <f>M4388/MAX(M$14:$M4388)-1</f>
        <v>-0.35488913771373254</v>
      </c>
      <c r="V4388">
        <f t="shared" si="814"/>
        <v>-6.6059629944326681E-2</v>
      </c>
      <c r="W4388">
        <f>I4388/MAX(I$4378:$I4388)-1</f>
        <v>-0.70147324890152496</v>
      </c>
      <c r="X4388">
        <f>L4388/MAX($L$4378:L4388)-1</f>
        <v>-0.7101568951279934</v>
      </c>
      <c r="Y4388">
        <f>J4388/MAX($J$4378:J4388)-1</f>
        <v>-0.23323581074452759</v>
      </c>
      <c r="Z4388">
        <f>P4388/MAX($P$4378:P4388)-1</f>
        <v>-0.71028083693140542</v>
      </c>
      <c r="AA4388">
        <f t="shared" si="815"/>
        <v>24.898281339031339</v>
      </c>
      <c r="AB4388">
        <f t="shared" si="816"/>
        <v>17.792721645021643</v>
      </c>
      <c r="AC4388">
        <f t="shared" si="817"/>
        <v>0.33740384678531554</v>
      </c>
      <c r="AD4388">
        <f>AA4388/MAX($AA$4378:$AA4388)-1</f>
        <v>-0.23323581074452748</v>
      </c>
      <c r="AE4388">
        <f>AB4388/MAX($AB$4378:$AB4388)-1</f>
        <v>-0.2055366941797151</v>
      </c>
      <c r="AF4388">
        <f>AC4388/MAX($AC$4378:$AC4388)-1</f>
        <v>-0.21669652632989322</v>
      </c>
      <c r="AG4388">
        <f t="shared" si="808"/>
        <v>0.17575784916560935</v>
      </c>
      <c r="AH4388">
        <f t="shared" si="809"/>
        <v>-1</v>
      </c>
    </row>
    <row r="4389" spans="2:34" x14ac:dyDescent="0.25">
      <c r="B4389" s="2">
        <v>40877</v>
      </c>
      <c r="C4389" t="s">
        <v>53</v>
      </c>
      <c r="D4389">
        <v>93.75</v>
      </c>
      <c r="E4389">
        <v>108.4808</v>
      </c>
      <c r="F4389">
        <v>106.202</v>
      </c>
      <c r="G4389">
        <v>142.88249999999999</v>
      </c>
      <c r="H4389">
        <v>60908</v>
      </c>
      <c r="I4389">
        <v>1155</v>
      </c>
      <c r="J4389">
        <v>16813.237700000001</v>
      </c>
      <c r="K4389">
        <v>3072</v>
      </c>
      <c r="L4389">
        <v>702</v>
      </c>
      <c r="M4389">
        <v>2330.4299999999998</v>
      </c>
      <c r="N4389">
        <v>2904.74</v>
      </c>
      <c r="O4389">
        <v>3152.23</v>
      </c>
      <c r="P4389">
        <f t="shared" si="810"/>
        <v>1.896302620345439E-2</v>
      </c>
      <c r="Q4389">
        <f t="shared" si="811"/>
        <v>-1.5096271793350713E-2</v>
      </c>
      <c r="R4389">
        <f t="shared" si="818"/>
        <v>1.9378678301853247E-2</v>
      </c>
      <c r="S4389">
        <f t="shared" si="812"/>
        <v>2.1457223027814942E-2</v>
      </c>
      <c r="T4389">
        <f t="shared" si="813"/>
        <v>-0.25671793256696929</v>
      </c>
      <c r="U4389" s="9">
        <f>M4389/MAX(M$14:$M4389)-1</f>
        <v>-0.36970773899355769</v>
      </c>
      <c r="V4389">
        <f t="shared" si="814"/>
        <v>-7.8512671981422755E-2</v>
      </c>
      <c r="W4389">
        <f>I4389/MAX(I$4378:$I4389)-1</f>
        <v>-0.70147324890152496</v>
      </c>
      <c r="X4389">
        <f>L4389/MAX($L$4378:L4389)-1</f>
        <v>-0.7101568951279934</v>
      </c>
      <c r="Y4389">
        <f>J4389/MAX($J$4378:J4389)-1</f>
        <v>-0.26242414334997577</v>
      </c>
      <c r="Z4389">
        <f>P4389/MAX($P$4378:P4389)-1</f>
        <v>-0.71028083693140542</v>
      </c>
      <c r="AA4389">
        <f t="shared" si="815"/>
        <v>23.950481054131057</v>
      </c>
      <c r="AB4389">
        <f t="shared" si="816"/>
        <v>17.216656017316019</v>
      </c>
      <c r="AC4389">
        <f t="shared" si="817"/>
        <v>0.32647989919222437</v>
      </c>
      <c r="AD4389">
        <f>AA4389/MAX($AA$4378:$AA4389)-1</f>
        <v>-0.26242414334997566</v>
      </c>
      <c r="AE4389">
        <f>AB4389/MAX($AB$4378:$AB4389)-1</f>
        <v>-0.23125861644024237</v>
      </c>
      <c r="AF4389">
        <f>AC4389/MAX($AC$4378:$AC4389)-1</f>
        <v>-0.24205713255114669</v>
      </c>
      <c r="AG4389">
        <f t="shared" si="808"/>
        <v>0.18271317249026936</v>
      </c>
      <c r="AH4389">
        <f t="shared" si="809"/>
        <v>0</v>
      </c>
    </row>
    <row r="4390" spans="2:34" x14ac:dyDescent="0.25">
      <c r="B4390" s="2">
        <v>40907</v>
      </c>
      <c r="C4390" t="s">
        <v>53</v>
      </c>
      <c r="D4390">
        <v>94.78</v>
      </c>
      <c r="E4390">
        <v>107.72799999999999</v>
      </c>
      <c r="F4390">
        <v>106.2634</v>
      </c>
      <c r="G4390">
        <v>143.0505</v>
      </c>
      <c r="H4390">
        <v>60908</v>
      </c>
      <c r="I4390">
        <v>1155</v>
      </c>
      <c r="J4390">
        <v>16997.9591</v>
      </c>
      <c r="K4390">
        <v>3072</v>
      </c>
      <c r="L4390">
        <v>702</v>
      </c>
      <c r="M4390">
        <v>2316.5500000000002</v>
      </c>
      <c r="N4390">
        <v>2861.27</v>
      </c>
      <c r="O4390">
        <v>3149.83</v>
      </c>
      <c r="P4390">
        <f t="shared" si="810"/>
        <v>1.896302620345439E-2</v>
      </c>
      <c r="Q4390">
        <f t="shared" si="811"/>
        <v>1.6942649039018431E-2</v>
      </c>
      <c r="R4390">
        <f t="shared" si="818"/>
        <v>-4.9655323831562903E-2</v>
      </c>
      <c r="S4390">
        <f t="shared" si="812"/>
        <v>1.3782732342462189E-2</v>
      </c>
      <c r="T4390">
        <f t="shared" si="813"/>
        <v>-0.25716163173145146</v>
      </c>
      <c r="U4390" s="9">
        <f>M4390/MAX(M$14:$M4390)-1</f>
        <v>-0.37346174858954173</v>
      </c>
      <c r="V4390">
        <f t="shared" si="814"/>
        <v>-9.1611293307892749E-2</v>
      </c>
      <c r="W4390">
        <f>I4390/MAX(I$4378:$I4390)-1</f>
        <v>-0.70147324890152496</v>
      </c>
      <c r="X4390">
        <f>L4390/MAX($L$4378:L4390)-1</f>
        <v>-0.7101568951279934</v>
      </c>
      <c r="Y4390">
        <f>J4390/MAX($J$4378:J4390)-1</f>
        <v>-0.25432064494725048</v>
      </c>
      <c r="Z4390">
        <f>P4390/MAX($P$4378:P4390)-1</f>
        <v>-0.71028083693140542</v>
      </c>
      <c r="AA4390">
        <f t="shared" si="815"/>
        <v>24.213616951566951</v>
      </c>
      <c r="AB4390">
        <f t="shared" si="816"/>
        <v>17.376587965367964</v>
      </c>
      <c r="AC4390">
        <f t="shared" si="817"/>
        <v>0.32951269291390295</v>
      </c>
      <c r="AD4390">
        <f>AA4390/MAX($AA$4378:$AA4390)-1</f>
        <v>-0.25432064494725037</v>
      </c>
      <c r="AE4390">
        <f>AB4390/MAX($AB$4378:$AB4390)-1</f>
        <v>-0.22411749060853592</v>
      </c>
      <c r="AF4390">
        <f>AC4390/MAX($AC$4378:$AC4390)-1</f>
        <v>-0.23501631816876867</v>
      </c>
      <c r="AG4390">
        <f t="shared" si="808"/>
        <v>0.18072757923037949</v>
      </c>
      <c r="AH4390">
        <f t="shared" si="809"/>
        <v>0</v>
      </c>
    </row>
    <row r="4391" spans="2:34" x14ac:dyDescent="0.25">
      <c r="B4391" s="2">
        <v>40939</v>
      </c>
      <c r="C4391" t="s">
        <v>53</v>
      </c>
      <c r="D4391">
        <v>99.6</v>
      </c>
      <c r="E4391">
        <v>107.2296</v>
      </c>
      <c r="F4391">
        <v>106.44799999999999</v>
      </c>
      <c r="G4391">
        <v>143.22970000000001</v>
      </c>
      <c r="H4391">
        <v>66698</v>
      </c>
      <c r="I4391">
        <v>5209</v>
      </c>
      <c r="J4391">
        <v>17862.383699999998</v>
      </c>
      <c r="K4391">
        <v>3396</v>
      </c>
      <c r="L4391">
        <v>3188</v>
      </c>
      <c r="M4391">
        <v>2416.66</v>
      </c>
      <c r="N4391">
        <v>2821.71</v>
      </c>
      <c r="O4391">
        <v>3150.03</v>
      </c>
      <c r="P4391">
        <f t="shared" si="810"/>
        <v>7.8098293801913105E-2</v>
      </c>
      <c r="Q4391">
        <f t="shared" si="811"/>
        <v>7.639484735763924E-3</v>
      </c>
      <c r="R4391">
        <f t="shared" si="818"/>
        <v>8.7765521830569515E-3</v>
      </c>
      <c r="S4391">
        <f t="shared" si="812"/>
        <v>7.3425522320758052E-3</v>
      </c>
      <c r="T4391">
        <f t="shared" si="813"/>
        <v>-0.25680218558022538</v>
      </c>
      <c r="U4391" s="9">
        <f>M4391/MAX(M$14:$M4391)-1</f>
        <v>-0.34638581914761268</v>
      </c>
      <c r="V4391">
        <f t="shared" si="814"/>
        <v>-0.10422757878496403</v>
      </c>
      <c r="W4391">
        <f>I4391/MAX(I$4378:$I4391)-1</f>
        <v>0</v>
      </c>
      <c r="X4391">
        <f>L4391/MAX($L$4378:L4391)-1</f>
        <v>0</v>
      </c>
      <c r="Y4391">
        <f>J4391/MAX($J$4378:J4391)-1</f>
        <v>-0.21639941131987162</v>
      </c>
      <c r="Z4391">
        <f>P4391/MAX($P$4378:P4391)-1</f>
        <v>0</v>
      </c>
      <c r="AA4391">
        <f t="shared" si="815"/>
        <v>5.6030061794228354</v>
      </c>
      <c r="AB4391">
        <f t="shared" si="816"/>
        <v>4.0810872912267229</v>
      </c>
      <c r="AC4391">
        <f t="shared" si="817"/>
        <v>0.31872595430147826</v>
      </c>
      <c r="AD4391">
        <f>AA4391/MAX($AA$4378:$AA4391)-1</f>
        <v>-0.82745056046002197</v>
      </c>
      <c r="AE4391">
        <f>AB4391/MAX($AB$4378:$AB4391)-1</f>
        <v>-0.81777525859084554</v>
      </c>
      <c r="AF4391">
        <f>AC4391/MAX($AC$4378:$AC4391)-1</f>
        <v>-0.26005838542788873</v>
      </c>
      <c r="AG4391">
        <f t="shared" si="808"/>
        <v>0.19012020215420633</v>
      </c>
      <c r="AH4391">
        <f t="shared" si="809"/>
        <v>0</v>
      </c>
    </row>
    <row r="4392" spans="2:34" x14ac:dyDescent="0.25">
      <c r="B4392" s="2">
        <v>40968</v>
      </c>
      <c r="C4392" t="s">
        <v>53</v>
      </c>
      <c r="D4392">
        <v>109.45</v>
      </c>
      <c r="E4392">
        <v>106.7598</v>
      </c>
      <c r="F4392">
        <v>106.5166</v>
      </c>
      <c r="G4392">
        <v>143.42930000000001</v>
      </c>
      <c r="H4392">
        <v>66698</v>
      </c>
      <c r="I4392">
        <v>5209</v>
      </c>
      <c r="J4392">
        <v>19628.894499999999</v>
      </c>
      <c r="K4392">
        <v>3396</v>
      </c>
      <c r="L4392">
        <v>3188</v>
      </c>
      <c r="M4392">
        <v>2512.11</v>
      </c>
      <c r="N4392">
        <v>2783.95</v>
      </c>
      <c r="O4392">
        <v>3149.41</v>
      </c>
      <c r="P4392">
        <f t="shared" si="810"/>
        <v>7.8098293801913105E-2</v>
      </c>
      <c r="Q4392">
        <f t="shared" si="811"/>
        <v>5.9398921648873948E-2</v>
      </c>
      <c r="R4392">
        <f t="shared" si="818"/>
        <v>8.9506805181876148E-2</v>
      </c>
      <c r="S4392">
        <f t="shared" si="812"/>
        <v>2.2832121941556149E-3</v>
      </c>
      <c r="T4392">
        <f t="shared" si="813"/>
        <v>-0.25735815485399438</v>
      </c>
      <c r="U4392" s="9">
        <f>M4392/MAX(M$14:$M4392)-1</f>
        <v>-0.32057024163056003</v>
      </c>
      <c r="V4392">
        <f t="shared" si="814"/>
        <v>-0.11604078224175318</v>
      </c>
      <c r="W4392">
        <f>I4392/MAX(I$4378:$I4392)-1</f>
        <v>0</v>
      </c>
      <c r="X4392">
        <f>L4392/MAX($L$4378:L4392)-1</f>
        <v>0</v>
      </c>
      <c r="Y4392">
        <f>J4392/MAX($J$4378:J4392)-1</f>
        <v>-0.13890477644704635</v>
      </c>
      <c r="Z4392">
        <f>P4392/MAX($P$4378:P4392)-1</f>
        <v>0</v>
      </c>
      <c r="AA4392">
        <f t="shared" si="815"/>
        <v>6.1571187264742777</v>
      </c>
      <c r="AB4392">
        <f t="shared" si="816"/>
        <v>4.4202139566135532</v>
      </c>
      <c r="AC4392">
        <f t="shared" si="817"/>
        <v>0.34521116825092202</v>
      </c>
      <c r="AD4392">
        <f>AA4392/MAX($AA$4378:$AA4392)-1</f>
        <v>-0.81038618352127556</v>
      </c>
      <c r="AE4392">
        <f>AB4392/MAX($AB$4378:$AB4392)-1</f>
        <v>-0.80263290448391134</v>
      </c>
      <c r="AF4392">
        <f>AC4392/MAX($AC$4378:$AC4392)-1</f>
        <v>-0.19857135650051683</v>
      </c>
      <c r="AG4392">
        <f t="shared" si="808"/>
        <v>0.17301025281887375</v>
      </c>
      <c r="AH4392">
        <f t="shared" si="809"/>
        <v>1</v>
      </c>
    </row>
    <row r="4393" spans="2:34" x14ac:dyDescent="0.25">
      <c r="B4393" s="2">
        <v>40998</v>
      </c>
      <c r="C4393" t="s">
        <v>53</v>
      </c>
      <c r="D4393">
        <v>113.05</v>
      </c>
      <c r="E4393">
        <v>106.61539999999999</v>
      </c>
      <c r="F4393">
        <v>106.69880000000001</v>
      </c>
      <c r="G4393">
        <v>143.64359999999999</v>
      </c>
      <c r="H4393">
        <v>66698</v>
      </c>
      <c r="I4393">
        <v>5209</v>
      </c>
      <c r="J4393">
        <v>20274.5229</v>
      </c>
      <c r="K4393">
        <v>3396</v>
      </c>
      <c r="L4393">
        <v>3188</v>
      </c>
      <c r="M4393">
        <v>2477.2800000000002</v>
      </c>
      <c r="N4393">
        <v>2757.64</v>
      </c>
      <c r="O4393">
        <v>3147.87</v>
      </c>
      <c r="P4393">
        <f t="shared" si="810"/>
        <v>7.8098293801913105E-2</v>
      </c>
      <c r="Q4393">
        <f t="shared" si="811"/>
        <v>4.6756570105427997E-2</v>
      </c>
      <c r="R4393">
        <f t="shared" si="818"/>
        <v>0.12337883587455467</v>
      </c>
      <c r="S4393">
        <f t="shared" si="812"/>
        <v>-7.8163953109133821E-4</v>
      </c>
      <c r="T4393">
        <f t="shared" si="813"/>
        <v>-0.25719767535762117</v>
      </c>
      <c r="U4393" s="9">
        <f>M4393/MAX(M$14:$M4393)-1</f>
        <v>-0.32999042565275949</v>
      </c>
      <c r="V4393">
        <f t="shared" si="814"/>
        <v>-0.12396636455762156</v>
      </c>
      <c r="W4393">
        <f>I4393/MAX(I$4378:$I4393)-1</f>
        <v>0</v>
      </c>
      <c r="X4393">
        <f>L4393/MAX($L$4378:L4393)-1</f>
        <v>0</v>
      </c>
      <c r="Y4393">
        <f>J4393/MAX($J$4378:J4393)-1</f>
        <v>-0.11058186037909679</v>
      </c>
      <c r="Z4393">
        <f>P4393/MAX($P$4378:P4393)-1</f>
        <v>0</v>
      </c>
      <c r="AA4393">
        <f t="shared" si="815"/>
        <v>6.3596370451693849</v>
      </c>
      <c r="AB4393">
        <f t="shared" si="816"/>
        <v>4.5441587444807068</v>
      </c>
      <c r="AC4393">
        <f t="shared" si="817"/>
        <v>0.3548910447089868</v>
      </c>
      <c r="AD4393">
        <f>AA4393/MAX($AA$4378:$AA4393)-1</f>
        <v>-0.80414945608096799</v>
      </c>
      <c r="AE4393">
        <f>AB4393/MAX($AB$4378:$AB4393)-1</f>
        <v>-0.79709864233601313</v>
      </c>
      <c r="AF4393">
        <f>AC4393/MAX($AC$4378:$AC4393)-1</f>
        <v>-0.17609893679771449</v>
      </c>
      <c r="AG4393">
        <f t="shared" si="808"/>
        <v>0.16750085892280109</v>
      </c>
      <c r="AH4393">
        <f t="shared" si="809"/>
        <v>1</v>
      </c>
    </row>
    <row r="4394" spans="2:34" x14ac:dyDescent="0.25">
      <c r="B4394" s="2">
        <v>41029</v>
      </c>
      <c r="C4394" t="s">
        <v>53</v>
      </c>
      <c r="D4394">
        <v>109.65</v>
      </c>
      <c r="E4394">
        <v>106.4806</v>
      </c>
      <c r="F4394">
        <v>106.83410000000001</v>
      </c>
      <c r="G4394">
        <v>143.83850000000001</v>
      </c>
      <c r="H4394">
        <v>66698</v>
      </c>
      <c r="I4394">
        <v>5209</v>
      </c>
      <c r="J4394">
        <v>19664.7628</v>
      </c>
      <c r="K4394">
        <v>3396</v>
      </c>
      <c r="L4394">
        <v>3188</v>
      </c>
      <c r="M4394">
        <v>2306.4299999999998</v>
      </c>
      <c r="N4394">
        <v>2729.28</v>
      </c>
      <c r="O4394">
        <v>3143.33</v>
      </c>
      <c r="P4394">
        <f t="shared" si="810"/>
        <v>7.8098293801913105E-2</v>
      </c>
      <c r="Q4394">
        <f t="shared" si="811"/>
        <v>3.8891582035888272E-2</v>
      </c>
      <c r="R4394">
        <f t="shared" si="818"/>
        <v>0.14651615407863039</v>
      </c>
      <c r="S4394">
        <f t="shared" si="812"/>
        <v>-3.3088686103033282E-3</v>
      </c>
      <c r="T4394">
        <f t="shared" si="813"/>
        <v>-0.25726352819307763</v>
      </c>
      <c r="U4394" s="9">
        <f>M4394/MAX(M$14:$M4394)-1</f>
        <v>-0.37619882186845832</v>
      </c>
      <c r="V4394">
        <f t="shared" si="814"/>
        <v>-0.13172336343940971</v>
      </c>
      <c r="W4394">
        <f>I4394/MAX(I$4378:$I4394)-1</f>
        <v>0</v>
      </c>
      <c r="X4394">
        <f>L4394/MAX($L$4378:L4394)-1</f>
        <v>0</v>
      </c>
      <c r="Y4394">
        <f>J4394/MAX($J$4378:J4394)-1</f>
        <v>-0.13733127867278483</v>
      </c>
      <c r="Z4394">
        <f>P4394/MAX($P$4378:P4394)-1</f>
        <v>0</v>
      </c>
      <c r="AA4394">
        <f t="shared" si="815"/>
        <v>6.1683697616060229</v>
      </c>
      <c r="AB4394">
        <f t="shared" si="816"/>
        <v>4.4270997888270305</v>
      </c>
      <c r="AC4394">
        <f t="shared" si="817"/>
        <v>0.34574893999820083</v>
      </c>
      <c r="AD4394">
        <f>AA4394/MAX($AA$4378:$AA4394)-1</f>
        <v>-0.81003969812681764</v>
      </c>
      <c r="AE4394">
        <f>AB4394/MAX($AB$4378:$AB4394)-1</f>
        <v>-0.80232544499947811</v>
      </c>
      <c r="AF4394">
        <f>AC4394/MAX($AC$4378:$AC4394)-1</f>
        <v>-0.19732288680552501</v>
      </c>
      <c r="AG4394">
        <f t="shared" si="808"/>
        <v>0.17269468411792893</v>
      </c>
      <c r="AH4394">
        <f t="shared" si="809"/>
        <v>1</v>
      </c>
    </row>
    <row r="4395" spans="2:34" x14ac:dyDescent="0.25">
      <c r="B4395" s="2">
        <v>41060</v>
      </c>
      <c r="C4395" t="s">
        <v>53</v>
      </c>
      <c r="D4395">
        <v>100.25</v>
      </c>
      <c r="E4395">
        <v>106.008</v>
      </c>
      <c r="F4395">
        <v>106.8835</v>
      </c>
      <c r="G4395">
        <v>143.9898</v>
      </c>
      <c r="H4395">
        <v>66698</v>
      </c>
      <c r="I4395">
        <v>5209</v>
      </c>
      <c r="J4395">
        <v>17978.9555</v>
      </c>
      <c r="K4395">
        <v>3396</v>
      </c>
      <c r="L4395">
        <v>3188</v>
      </c>
      <c r="M4395">
        <v>2118.94</v>
      </c>
      <c r="N4395">
        <v>2699.1</v>
      </c>
      <c r="O4395">
        <v>3136.13</v>
      </c>
      <c r="P4395">
        <f t="shared" si="810"/>
        <v>7.8098293801913105E-2</v>
      </c>
      <c r="Q4395">
        <f t="shared" si="811"/>
        <v>-4.4371818124141482E-3</v>
      </c>
      <c r="R4395">
        <f t="shared" si="818"/>
        <v>7.2453219337370811E-2</v>
      </c>
      <c r="S4395">
        <f t="shared" si="812"/>
        <v>-8.1911614047069925E-3</v>
      </c>
      <c r="T4395">
        <f t="shared" si="813"/>
        <v>-0.25770089270212193</v>
      </c>
      <c r="U4395" s="9">
        <f>M4395/MAX(M$14:$M4395)-1</f>
        <v>-0.42690770221075469</v>
      </c>
      <c r="V4395">
        <f t="shared" si="814"/>
        <v>-0.13935327936023068</v>
      </c>
      <c r="W4395">
        <f>I4395/MAX(I$4378:$I4395)-1</f>
        <v>0</v>
      </c>
      <c r="X4395">
        <f>L4395/MAX($L$4378:L4395)-1</f>
        <v>0</v>
      </c>
      <c r="Y4395">
        <f>J4395/MAX($J$4378:J4395)-1</f>
        <v>-0.21128555123055426</v>
      </c>
      <c r="Z4395">
        <f>P4395/MAX($P$4378:P4395)-1</f>
        <v>0</v>
      </c>
      <c r="AA4395">
        <f t="shared" si="815"/>
        <v>5.6395719887076536</v>
      </c>
      <c r="AB4395">
        <f t="shared" si="816"/>
        <v>4.1034662123248227</v>
      </c>
      <c r="AC4395">
        <f t="shared" si="817"/>
        <v>0.32047370985636753</v>
      </c>
      <c r="AD4395">
        <f>AA4395/MAX($AA$4378:$AA4395)-1</f>
        <v>-0.82632448461852226</v>
      </c>
      <c r="AE4395">
        <f>AB4395/MAX($AB$4378:$AB4395)-1</f>
        <v>-0.81677601676652001</v>
      </c>
      <c r="AF4395">
        <f>AC4395/MAX($AC$4378:$AC4395)-1</f>
        <v>-0.25600086501039909</v>
      </c>
      <c r="AG4395">
        <f t="shared" si="808"/>
        <v>0.18888750239133748</v>
      </c>
      <c r="AH4395">
        <f t="shared" si="809"/>
        <v>0</v>
      </c>
    </row>
    <row r="4396" spans="2:34" x14ac:dyDescent="0.25">
      <c r="B4396" s="2">
        <v>41089</v>
      </c>
      <c r="C4396" t="s">
        <v>53</v>
      </c>
      <c r="D4396">
        <v>111.15</v>
      </c>
      <c r="E4396">
        <v>105.7458</v>
      </c>
      <c r="F4396">
        <v>107.0565</v>
      </c>
      <c r="G4396">
        <v>144.21039999999999</v>
      </c>
      <c r="H4396">
        <v>66698</v>
      </c>
      <c r="I4396">
        <v>5209</v>
      </c>
      <c r="J4396">
        <v>19933.774600000001</v>
      </c>
      <c r="K4396">
        <v>3396</v>
      </c>
      <c r="L4396">
        <v>3188</v>
      </c>
      <c r="M4396">
        <v>2264.7199999999998</v>
      </c>
      <c r="N4396">
        <v>2667.89</v>
      </c>
      <c r="O4396">
        <v>3129.84</v>
      </c>
      <c r="P4396">
        <f t="shared" si="810"/>
        <v>7.8098293801913105E-2</v>
      </c>
      <c r="Q4396">
        <f t="shared" si="811"/>
        <v>3.9929629332617012E-2</v>
      </c>
      <c r="R4396">
        <f t="shared" si="818"/>
        <v>6.8997062107152729E-2</v>
      </c>
      <c r="S4396">
        <f t="shared" si="812"/>
        <v>-1.224306791273766E-2</v>
      </c>
      <c r="T4396">
        <f t="shared" si="813"/>
        <v>-0.25763675851394907</v>
      </c>
      <c r="U4396" s="9">
        <f>M4396/MAX(M$14:$M4396)-1</f>
        <v>-0.38747978298146257</v>
      </c>
      <c r="V4396">
        <f t="shared" si="814"/>
        <v>-0.14759540423791639</v>
      </c>
      <c r="W4396">
        <f>I4396/MAX(I$4378:$I4396)-1</f>
        <v>0</v>
      </c>
      <c r="X4396">
        <f>L4396/MAX($L$4378:L4396)-1</f>
        <v>0</v>
      </c>
      <c r="Y4396">
        <f>J4396/MAX($J$4378:J4396)-1</f>
        <v>-0.12553006510676445</v>
      </c>
      <c r="Z4396">
        <f>P4396/MAX($P$4378:P4396)-1</f>
        <v>0</v>
      </c>
      <c r="AA4396">
        <f t="shared" si="815"/>
        <v>6.2527523839397743</v>
      </c>
      <c r="AB4396">
        <f t="shared" si="816"/>
        <v>4.4787434440391634</v>
      </c>
      <c r="AC4396">
        <f t="shared" si="817"/>
        <v>0.34978222135596271</v>
      </c>
      <c r="AD4396">
        <f>AA4396/MAX($AA$4378:$AA4396)-1</f>
        <v>-0.80744106201535404</v>
      </c>
      <c r="AE4396">
        <f>AB4396/MAX($AB$4378:$AB4396)-1</f>
        <v>-0.8000195027235838</v>
      </c>
      <c r="AF4396">
        <f>AC4396/MAX($AC$4378:$AC4396)-1</f>
        <v>-0.18795937975625898</v>
      </c>
      <c r="AG4396">
        <f t="shared" si="808"/>
        <v>0.17036412160494679</v>
      </c>
      <c r="AH4396">
        <f t="shared" si="809"/>
        <v>1</v>
      </c>
    </row>
    <row r="4397" spans="2:34" x14ac:dyDescent="0.25">
      <c r="B4397" s="2">
        <v>41121</v>
      </c>
      <c r="C4397" t="s">
        <v>53</v>
      </c>
      <c r="D4397">
        <v>115.6</v>
      </c>
      <c r="E4397">
        <v>105.6478</v>
      </c>
      <c r="F4397">
        <v>107.30880000000001</v>
      </c>
      <c r="G4397">
        <v>144.46129999999999</v>
      </c>
      <c r="H4397">
        <v>66698</v>
      </c>
      <c r="I4397">
        <v>5209</v>
      </c>
      <c r="J4397">
        <v>20731.8429</v>
      </c>
      <c r="K4397">
        <v>3396</v>
      </c>
      <c r="L4397">
        <v>3188</v>
      </c>
      <c r="M4397">
        <v>2325.7199999999998</v>
      </c>
      <c r="N4397">
        <v>2638.85</v>
      </c>
      <c r="O4397">
        <v>3125.23</v>
      </c>
      <c r="P4397">
        <f t="shared" si="810"/>
        <v>7.8098293801913105E-2</v>
      </c>
      <c r="Q4397">
        <f t="shared" si="811"/>
        <v>1.3101090375194913E-2</v>
      </c>
      <c r="R4397">
        <f t="shared" si="818"/>
        <v>4.5899991016015829E-2</v>
      </c>
      <c r="S4397">
        <f t="shared" si="812"/>
        <v>-1.5478693266535504E-2</v>
      </c>
      <c r="T4397">
        <f t="shared" si="813"/>
        <v>-0.25717960450307442</v>
      </c>
      <c r="U4397" s="9">
        <f>M4397/MAX(M$14:$M4397)-1</f>
        <v>-0.37098161400775687</v>
      </c>
      <c r="V4397">
        <f t="shared" si="814"/>
        <v>-0.1556301456212823</v>
      </c>
      <c r="W4397">
        <f>I4397/MAX(I$4378:$I4397)-1</f>
        <v>0</v>
      </c>
      <c r="X4397">
        <f>L4397/MAX($L$4378:L4397)-1</f>
        <v>0</v>
      </c>
      <c r="Y4397">
        <f>J4397/MAX($J$4378:J4397)-1</f>
        <v>-9.0519799948987734E-2</v>
      </c>
      <c r="Z4397">
        <f>P4397/MAX($P$4378:P4397)-1</f>
        <v>0</v>
      </c>
      <c r="AA4397">
        <f t="shared" si="815"/>
        <v>6.5030874843161852</v>
      </c>
      <c r="AB4397">
        <f t="shared" si="816"/>
        <v>4.6319529468228069</v>
      </c>
      <c r="AC4397">
        <f t="shared" si="817"/>
        <v>0.36174762211760469</v>
      </c>
      <c r="AD4397">
        <f>AA4397/MAX($AA$4378:$AA4397)-1</f>
        <v>-0.79973177527107575</v>
      </c>
      <c r="AE4397">
        <f>AB4397/MAX($AB$4378:$AB4397)-1</f>
        <v>-0.79317854098130691</v>
      </c>
      <c r="AF4397">
        <f>AC4397/MAX($AC$4378:$AC4397)-1</f>
        <v>-0.16018097690238553</v>
      </c>
      <c r="AG4397">
        <f t="shared" si="808"/>
        <v>0.16380598755164211</v>
      </c>
      <c r="AH4397">
        <f t="shared" si="809"/>
        <v>0</v>
      </c>
    </row>
    <row r="4398" spans="2:34" x14ac:dyDescent="0.25">
      <c r="B4398" s="2">
        <v>41152</v>
      </c>
      <c r="C4398" t="s">
        <v>53</v>
      </c>
      <c r="D4398">
        <v>117.7</v>
      </c>
      <c r="E4398">
        <v>105.7766</v>
      </c>
      <c r="F4398">
        <v>107.58369999999999</v>
      </c>
      <c r="G4398">
        <v>144.6645</v>
      </c>
      <c r="H4398">
        <v>66698</v>
      </c>
      <c r="I4398">
        <v>5209</v>
      </c>
      <c r="J4398">
        <v>21108.4594</v>
      </c>
      <c r="K4398">
        <v>3396</v>
      </c>
      <c r="L4398">
        <v>3188</v>
      </c>
      <c r="M4398">
        <v>2440.71</v>
      </c>
      <c r="N4398">
        <v>2620.61</v>
      </c>
      <c r="O4398">
        <v>3121.76</v>
      </c>
      <c r="P4398">
        <f t="shared" si="810"/>
        <v>7.8098293801913105E-2</v>
      </c>
      <c r="Q4398">
        <f t="shared" si="811"/>
        <v>-3.1276663246510683E-2</v>
      </c>
      <c r="R4398">
        <f t="shared" si="818"/>
        <v>2.2210608903943774E-2</v>
      </c>
      <c r="S4398">
        <f t="shared" si="812"/>
        <v>-1.6797154215740795E-2</v>
      </c>
      <c r="T4398">
        <f t="shared" si="813"/>
        <v>-0.25632273294415708</v>
      </c>
      <c r="U4398" s="9">
        <f>M4398/MAX(M$14:$M4398)-1</f>
        <v>-0.33988121318338937</v>
      </c>
      <c r="V4398">
        <f t="shared" si="814"/>
        <v>-0.16053444210957923</v>
      </c>
      <c r="W4398">
        <f>I4398/MAX(I$4378:$I4398)-1</f>
        <v>0</v>
      </c>
      <c r="X4398">
        <f>L4398/MAX($L$4378:L4398)-1</f>
        <v>0</v>
      </c>
      <c r="Y4398">
        <f>J4398/MAX($J$4378:J4398)-1</f>
        <v>-7.3998101833934404E-2</v>
      </c>
      <c r="Z4398">
        <f>P4398/MAX($P$4378:P4398)-1</f>
        <v>0</v>
      </c>
      <c r="AA4398">
        <f t="shared" si="815"/>
        <v>6.6212231493099125</v>
      </c>
      <c r="AB4398">
        <f t="shared" si="816"/>
        <v>4.7042540602802845</v>
      </c>
      <c r="AC4398">
        <f t="shared" si="817"/>
        <v>0.36739421571861225</v>
      </c>
      <c r="AD4398">
        <f>AA4398/MAX($AA$4378:$AA4398)-1</f>
        <v>-0.79609368490822519</v>
      </c>
      <c r="AE4398">
        <f>AB4398/MAX($AB$4378:$AB4398)-1</f>
        <v>-0.78995022196649289</v>
      </c>
      <c r="AF4398">
        <f>AC4398/MAX($AC$4378:$AC4398)-1</f>
        <v>-0.14707206772955417</v>
      </c>
      <c r="AG4398">
        <f t="shared" si="808"/>
        <v>0.1608833660309667</v>
      </c>
      <c r="AH4398">
        <f t="shared" si="809"/>
        <v>-1</v>
      </c>
    </row>
    <row r="4399" spans="2:34" x14ac:dyDescent="0.25">
      <c r="B4399" s="2">
        <v>41180</v>
      </c>
      <c r="C4399" t="s">
        <v>53</v>
      </c>
      <c r="D4399">
        <v>121.5</v>
      </c>
      <c r="E4399">
        <v>106.0706</v>
      </c>
      <c r="F4399">
        <v>107.9593</v>
      </c>
      <c r="G4399">
        <v>144.8837</v>
      </c>
      <c r="H4399">
        <v>66698</v>
      </c>
      <c r="I4399">
        <v>5209</v>
      </c>
      <c r="J4399">
        <v>21789.955999999998</v>
      </c>
      <c r="K4399">
        <v>3396</v>
      </c>
      <c r="L4399">
        <v>3188</v>
      </c>
      <c r="M4399">
        <v>2454.2600000000002</v>
      </c>
      <c r="N4399">
        <v>2602.34</v>
      </c>
      <c r="O4399">
        <v>3118.81</v>
      </c>
      <c r="P4399">
        <f t="shared" si="810"/>
        <v>7.8098293801913105E-2</v>
      </c>
      <c r="Q4399">
        <f t="shared" si="811"/>
        <v>2.6733808292277006E-2</v>
      </c>
      <c r="R4399">
        <f t="shared" si="818"/>
        <v>9.4249436131594866E-3</v>
      </c>
      <c r="S4399">
        <f t="shared" si="812"/>
        <v>-1.7494555818720614E-2</v>
      </c>
      <c r="T4399">
        <f t="shared" si="813"/>
        <v>-0.25485544612679001</v>
      </c>
      <c r="U4399" s="9">
        <f>M4399/MAX(M$14:$M4399)-1</f>
        <v>-0.33621645597693495</v>
      </c>
      <c r="V4399">
        <f t="shared" si="814"/>
        <v>-0.16559841734507708</v>
      </c>
      <c r="W4399">
        <f>I4399/MAX(I$4378:$I4399)-1</f>
        <v>0</v>
      </c>
      <c r="X4399">
        <f>L4399/MAX($L$4378:L4399)-1</f>
        <v>0</v>
      </c>
      <c r="Y4399">
        <f>J4399/MAX($J$4378:J4399)-1</f>
        <v>-4.4101692378599178E-2</v>
      </c>
      <c r="Z4399">
        <f>P4399/MAX($P$4378:P4399)-1</f>
        <v>0</v>
      </c>
      <c r="AA4399">
        <f t="shared" si="815"/>
        <v>6.8349924717691337</v>
      </c>
      <c r="AB4399">
        <f t="shared" si="816"/>
        <v>4.8350846611633704</v>
      </c>
      <c r="AC4399">
        <f t="shared" si="817"/>
        <v>0.37761186242466038</v>
      </c>
      <c r="AD4399">
        <f>AA4399/MAX($AA$4378:$AA4399)-1</f>
        <v>-0.7895104730394531</v>
      </c>
      <c r="AE4399">
        <f>AB4399/MAX($AB$4378:$AB4399)-1</f>
        <v>-0.78410850119135156</v>
      </c>
      <c r="AF4399">
        <f>AC4399/MAX($AC$4378:$AC4399)-1</f>
        <v>-0.12335118181246518</v>
      </c>
      <c r="AG4399">
        <f t="shared" si="808"/>
        <v>0.155851622646691</v>
      </c>
      <c r="AH4399">
        <f t="shared" si="809"/>
        <v>0</v>
      </c>
    </row>
    <row r="4400" spans="2:34" x14ac:dyDescent="0.25">
      <c r="B4400" s="2">
        <v>41213</v>
      </c>
      <c r="C4400" t="s">
        <v>53</v>
      </c>
      <c r="D4400">
        <v>124</v>
      </c>
      <c r="E4400">
        <v>106.42700000000001</v>
      </c>
      <c r="F4400">
        <v>108.3083</v>
      </c>
      <c r="G4400">
        <v>145.13419999999999</v>
      </c>
      <c r="H4400">
        <v>66698</v>
      </c>
      <c r="I4400">
        <v>5209</v>
      </c>
      <c r="J4400">
        <v>22238.309000000001</v>
      </c>
      <c r="K4400">
        <v>3396</v>
      </c>
      <c r="L4400">
        <v>3188</v>
      </c>
      <c r="M4400">
        <v>2503.64</v>
      </c>
      <c r="N4400">
        <v>2585.1</v>
      </c>
      <c r="O4400">
        <v>3115.73</v>
      </c>
      <c r="P4400">
        <f t="shared" si="810"/>
        <v>7.8098293801913105E-2</v>
      </c>
      <c r="Q4400">
        <f t="shared" si="811"/>
        <v>4.5601401429884447E-4</v>
      </c>
      <c r="R4400">
        <f t="shared" si="818"/>
        <v>-3.8366806763923123E-3</v>
      </c>
      <c r="S4400">
        <f t="shared" si="812"/>
        <v>-1.7369859927632514E-2</v>
      </c>
      <c r="T4400">
        <f t="shared" si="813"/>
        <v>-0.25373688627490965</v>
      </c>
      <c r="U4400" s="9">
        <f>M4400/MAX(M$14:$M4400)-1</f>
        <v>-0.3228610529618271</v>
      </c>
      <c r="V4400">
        <f t="shared" si="814"/>
        <v>-0.17030679808584193</v>
      </c>
      <c r="W4400">
        <f>I4400/MAX(I$4378:$I4400)-1</f>
        <v>0</v>
      </c>
      <c r="X4400">
        <f>L4400/MAX($L$4378:L4400)-1</f>
        <v>0</v>
      </c>
      <c r="Y4400">
        <f>J4400/MAX($J$4378:J4400)-1</f>
        <v>-2.4433003101898443E-2</v>
      </c>
      <c r="Z4400">
        <f>P4400/MAX($P$4378:P4400)-1</f>
        <v>0</v>
      </c>
      <c r="AA4400">
        <f t="shared" si="815"/>
        <v>6.9756301756587202</v>
      </c>
      <c r="AB4400">
        <f t="shared" si="816"/>
        <v>4.9211574198502595</v>
      </c>
      <c r="AC4400">
        <f t="shared" si="817"/>
        <v>0.38433399802093016</v>
      </c>
      <c r="AD4400">
        <f>AA4400/MAX($AA$4378:$AA4400)-1</f>
        <v>-0.7851794128536802</v>
      </c>
      <c r="AE4400">
        <f>AB4400/MAX($AB$4378:$AB4400)-1</f>
        <v>-0.78026526406486107</v>
      </c>
      <c r="AF4400">
        <f>AC4400/MAX($AC$4378:$AC4400)-1</f>
        <v>-0.10774533673035525</v>
      </c>
      <c r="AG4400">
        <f t="shared" si="808"/>
        <v>0.15270945286352483</v>
      </c>
      <c r="AH4400">
        <f t="shared" si="809"/>
        <v>0</v>
      </c>
    </row>
    <row r="4401" spans="2:34" x14ac:dyDescent="0.25">
      <c r="B4401" s="2">
        <v>41243</v>
      </c>
      <c r="C4401" t="s">
        <v>53</v>
      </c>
      <c r="D4401">
        <v>131.25</v>
      </c>
      <c r="E4401">
        <v>106.9278</v>
      </c>
      <c r="F4401">
        <v>108.82299999999999</v>
      </c>
      <c r="G4401">
        <v>145.41480000000001</v>
      </c>
      <c r="H4401">
        <v>66698</v>
      </c>
      <c r="I4401">
        <v>5209</v>
      </c>
      <c r="J4401">
        <v>23538.5327</v>
      </c>
      <c r="K4401">
        <v>3396</v>
      </c>
      <c r="L4401">
        <v>3188</v>
      </c>
      <c r="M4401">
        <v>2575.25</v>
      </c>
      <c r="N4401">
        <v>2575.84</v>
      </c>
      <c r="O4401">
        <v>3114.28</v>
      </c>
      <c r="P4401">
        <f t="shared" si="810"/>
        <v>7.8098293801913105E-2</v>
      </c>
      <c r="Q4401">
        <f t="shared" si="811"/>
        <v>2.9865386964321727E-2</v>
      </c>
      <c r="R4401">
        <f t="shared" si="818"/>
        <v>5.9999890278037871E-2</v>
      </c>
      <c r="S4401">
        <f t="shared" si="812"/>
        <v>-1.7415436075094326E-2</v>
      </c>
      <c r="T4401">
        <f t="shared" si="813"/>
        <v>-0.25163738491542831</v>
      </c>
      <c r="U4401" s="9">
        <f>M4401/MAX(M$14:$M4401)-1</f>
        <v>-0.30349328443384238</v>
      </c>
      <c r="V4401">
        <f t="shared" si="814"/>
        <v>-0.17289389521815635</v>
      </c>
      <c r="W4401">
        <f>I4401/MAX(I$4378:$I4401)-1</f>
        <v>0</v>
      </c>
      <c r="X4401">
        <f>L4401/MAX($L$4378:L4401)-1</f>
        <v>0</v>
      </c>
      <c r="Y4401">
        <f>J4401/MAX($J$4378:J4401)-1</f>
        <v>0</v>
      </c>
      <c r="Z4401">
        <f>P4401/MAX($P$4378:P4401)-1</f>
        <v>0</v>
      </c>
      <c r="AA4401">
        <f t="shared" si="815"/>
        <v>7.383479516938519</v>
      </c>
      <c r="AB4401">
        <f t="shared" si="816"/>
        <v>5.1707684200422346</v>
      </c>
      <c r="AC4401">
        <f t="shared" si="817"/>
        <v>0.40382819125011243</v>
      </c>
      <c r="AD4401">
        <f>AA4401/MAX($AA$4378:$AA4401)-1</f>
        <v>-0.77261933831493901</v>
      </c>
      <c r="AE4401">
        <f>AB4401/MAX($AB$4378:$AB4401)-1</f>
        <v>-0.76911987639803892</v>
      </c>
      <c r="AF4401">
        <f>AC4401/MAX($AC$4378:$AC4401)-1</f>
        <v>-6.2488385992236606E-2</v>
      </c>
      <c r="AG4401">
        <f t="shared" si="808"/>
        <v>0.14427407363416497</v>
      </c>
      <c r="AH4401">
        <f t="shared" si="809"/>
        <v>0</v>
      </c>
    </row>
    <row r="4402" spans="2:34" x14ac:dyDescent="0.25">
      <c r="B4402" s="2">
        <v>41274</v>
      </c>
      <c r="C4402" t="s">
        <v>53</v>
      </c>
      <c r="D4402">
        <v>136</v>
      </c>
      <c r="E4402">
        <v>107.5898</v>
      </c>
      <c r="F4402">
        <v>109.4057</v>
      </c>
      <c r="G4402">
        <v>145.75389999999999</v>
      </c>
      <c r="H4402">
        <v>66698</v>
      </c>
      <c r="I4402">
        <v>5209</v>
      </c>
      <c r="J4402">
        <v>24390.403399999999</v>
      </c>
      <c r="K4402">
        <v>3396</v>
      </c>
      <c r="L4402">
        <v>3188</v>
      </c>
      <c r="M4402">
        <v>2635.93</v>
      </c>
      <c r="N4402">
        <v>2576.7199999999998</v>
      </c>
      <c r="O4402">
        <v>3113.93</v>
      </c>
      <c r="P4402">
        <f t="shared" si="810"/>
        <v>7.8098293801913105E-2</v>
      </c>
      <c r="Q4402">
        <f t="shared" si="811"/>
        <v>1.262771529347595E-2</v>
      </c>
      <c r="R4402">
        <f t="shared" si="818"/>
        <v>4.53192515615497E-2</v>
      </c>
      <c r="S4402">
        <f t="shared" si="812"/>
        <v>-1.6597855504786319E-2</v>
      </c>
      <c r="T4402">
        <f t="shared" si="813"/>
        <v>-0.24938063406879674</v>
      </c>
      <c r="U4402" s="9">
        <f>M4402/MAX(M$14:$M4402)-1</f>
        <v>-0.28708166323180206</v>
      </c>
      <c r="V4402">
        <f t="shared" si="814"/>
        <v>-0.17251832892839603</v>
      </c>
      <c r="W4402">
        <f>I4402/MAX(I$4378:$I4402)-1</f>
        <v>0</v>
      </c>
      <c r="X4402">
        <f>L4402/MAX($L$4378:L4402)-1</f>
        <v>0</v>
      </c>
      <c r="Y4402">
        <f>J4402/MAX($J$4378:J4402)-1</f>
        <v>0</v>
      </c>
      <c r="Z4402">
        <f>P4402/MAX($P$4378:P4402)-1</f>
        <v>0</v>
      </c>
      <c r="AA4402">
        <f t="shared" si="815"/>
        <v>7.6506911543287321</v>
      </c>
      <c r="AB4402">
        <f t="shared" si="816"/>
        <v>5.3343066615473216</v>
      </c>
      <c r="AC4402">
        <f t="shared" si="817"/>
        <v>0.41660024888302499</v>
      </c>
      <c r="AD4402">
        <f>AA4402/MAX($AA$4378:$AA4402)-1</f>
        <v>-0.76439032396197071</v>
      </c>
      <c r="AE4402">
        <f>AB4402/MAX($AB$4378:$AB4402)-1</f>
        <v>-0.76181772585770713</v>
      </c>
      <c r="AF4402">
        <f>AC4402/MAX($AC$4378:$AC4402)-1</f>
        <v>-3.2837280336227792E-2</v>
      </c>
      <c r="AG4402">
        <f t="shared" si="808"/>
        <v>0.13923508948605581</v>
      </c>
      <c r="AH4402">
        <f t="shared" si="809"/>
        <v>0</v>
      </c>
    </row>
    <row r="4403" spans="2:34" x14ac:dyDescent="0.25">
      <c r="B4403" s="2">
        <v>41305</v>
      </c>
      <c r="C4403" t="s">
        <v>53</v>
      </c>
      <c r="D4403">
        <v>135.35</v>
      </c>
      <c r="E4403">
        <v>108.1576</v>
      </c>
      <c r="F4403">
        <v>109.9836</v>
      </c>
      <c r="G4403">
        <v>146.0993</v>
      </c>
      <c r="H4403">
        <v>64375</v>
      </c>
      <c r="I4403">
        <v>4369</v>
      </c>
      <c r="J4403">
        <v>24273.831699999999</v>
      </c>
      <c r="K4403">
        <v>2314</v>
      </c>
      <c r="L4403">
        <v>3304</v>
      </c>
      <c r="M4403">
        <v>2702.98</v>
      </c>
      <c r="N4403">
        <v>2582.1799999999998</v>
      </c>
      <c r="O4403">
        <v>3113.7</v>
      </c>
      <c r="P4403">
        <f t="shared" si="810"/>
        <v>6.7867961165048549E-2</v>
      </c>
      <c r="Q4403">
        <f t="shared" si="811"/>
        <v>-3.0216354323878702E-2</v>
      </c>
      <c r="R4403">
        <f t="shared" si="818"/>
        <v>1.191218489105661E-2</v>
      </c>
      <c r="S4403">
        <f t="shared" si="812"/>
        <v>-1.66024752781323E-2</v>
      </c>
      <c r="T4403">
        <f t="shared" si="813"/>
        <v>-0.24719967857477765</v>
      </c>
      <c r="U4403" s="9">
        <f>M4403/MAX(M$14:$M4403)-1</f>
        <v>-0.26894720045004838</v>
      </c>
      <c r="V4403">
        <f t="shared" si="814"/>
        <v>-0.17070366445065355</v>
      </c>
      <c r="W4403">
        <f>I4403/MAX(I$4378:$I4403)-1</f>
        <v>-0.16125935880207332</v>
      </c>
      <c r="X4403">
        <f>L4403/MAX($L$4378:L4403)-1</f>
        <v>0</v>
      </c>
      <c r="Y4403">
        <f>J4403/MAX($J$4378:J4403)-1</f>
        <v>-4.7794084455364816E-3</v>
      </c>
      <c r="Z4403">
        <f>P4403/MAX($P$4378:P4403)-1</f>
        <v>-0.13099303632436021</v>
      </c>
      <c r="AA4403">
        <f t="shared" si="815"/>
        <v>7.346801361985472</v>
      </c>
      <c r="AB4403">
        <f t="shared" si="816"/>
        <v>6.0855645914396881</v>
      </c>
      <c r="AC4403">
        <f t="shared" si="817"/>
        <v>0.41301486135922327</v>
      </c>
      <c r="AD4403">
        <f>AA4403/MAX($AA$4378:$AA4403)-1</f>
        <v>-0.77374887393882452</v>
      </c>
      <c r="AE4403">
        <f>AB4403/MAX($AB$4378:$AB4403)-1</f>
        <v>-0.72827328727132656</v>
      </c>
      <c r="AF4403">
        <f>AC4403/MAX($AC$4378:$AC4403)-1</f>
        <v>-4.1160974711989651E-2</v>
      </c>
      <c r="AG4403">
        <f t="shared" si="808"/>
        <v>9.5328995792617291E-2</v>
      </c>
      <c r="AH4403">
        <f t="shared" si="809"/>
        <v>-1</v>
      </c>
    </row>
    <row r="4404" spans="2:34" x14ac:dyDescent="0.25">
      <c r="B4404" s="2">
        <v>41333</v>
      </c>
      <c r="C4404" t="s">
        <v>53</v>
      </c>
      <c r="D4404">
        <v>137.69999999999999</v>
      </c>
      <c r="E4404">
        <v>108.69159999999999</v>
      </c>
      <c r="F4404">
        <v>110.5938</v>
      </c>
      <c r="G4404">
        <v>146.40610000000001</v>
      </c>
      <c r="H4404">
        <v>64375</v>
      </c>
      <c r="I4404">
        <v>4369</v>
      </c>
      <c r="J4404">
        <v>24695.283500000001</v>
      </c>
      <c r="K4404">
        <v>2314</v>
      </c>
      <c r="L4404">
        <v>3304</v>
      </c>
      <c r="M4404">
        <v>2633.55</v>
      </c>
      <c r="N4404">
        <v>2585.9</v>
      </c>
      <c r="O4404">
        <v>3111.92</v>
      </c>
      <c r="P4404">
        <f t="shared" si="810"/>
        <v>6.7867961165048549E-2</v>
      </c>
      <c r="Q4404">
        <f t="shared" si="811"/>
        <v>4.3048858362602749E-2</v>
      </c>
      <c r="R4404">
        <f t="shared" si="818"/>
        <v>2.6504278364097633E-2</v>
      </c>
      <c r="S4404">
        <f t="shared" si="812"/>
        <v>-1.7199879197568158E-2</v>
      </c>
      <c r="T4404">
        <f t="shared" si="813"/>
        <v>-0.24460934346314811</v>
      </c>
      <c r="U4404" s="9">
        <f>M4404/MAX(M$14:$M4404)-1</f>
        <v>-0.28772536228356294</v>
      </c>
      <c r="V4404">
        <f t="shared" si="814"/>
        <v>-0.16903390832669218</v>
      </c>
      <c r="W4404">
        <f>I4404/MAX(I$4378:$I4404)-1</f>
        <v>-0.16125935880207332</v>
      </c>
      <c r="X4404">
        <f>L4404/MAX($L$4378:L4404)-1</f>
        <v>0</v>
      </c>
      <c r="Y4404">
        <f>J4404/MAX($J$4378:J4404)-1</f>
        <v>0</v>
      </c>
      <c r="Z4404">
        <f>P4404/MAX($P$4378:P4404)-1</f>
        <v>-0.13099303632436021</v>
      </c>
      <c r="AA4404">
        <f t="shared" si="815"/>
        <v>7.4743594128329303</v>
      </c>
      <c r="AB4404">
        <f t="shared" si="816"/>
        <v>6.1820287251087205</v>
      </c>
      <c r="AC4404">
        <f t="shared" si="817"/>
        <v>0.41956168543689321</v>
      </c>
      <c r="AD4404">
        <f>AA4404/MAX($AA$4378:$AA4404)-1</f>
        <v>-0.76982061302357274</v>
      </c>
      <c r="AE4404">
        <f>AB4404/MAX($AB$4378:$AB4404)-1</f>
        <v>-0.72396606457337398</v>
      </c>
      <c r="AF4404">
        <f>AC4404/MAX($AC$4378:$AC4404)-1</f>
        <v>-2.5962125942464831E-2</v>
      </c>
      <c r="AG4404">
        <f t="shared" si="808"/>
        <v>9.3702103075674351E-2</v>
      </c>
      <c r="AH4404">
        <f t="shared" si="809"/>
        <v>1</v>
      </c>
    </row>
    <row r="4405" spans="2:34" x14ac:dyDescent="0.25">
      <c r="B4405" s="2">
        <v>41362</v>
      </c>
      <c r="C4405" t="s">
        <v>53</v>
      </c>
      <c r="D4405">
        <v>145.9</v>
      </c>
      <c r="E4405">
        <v>109.5356</v>
      </c>
      <c r="F4405">
        <v>111.19929999999999</v>
      </c>
      <c r="G4405">
        <v>146.73349999999999</v>
      </c>
      <c r="H4405">
        <v>64375</v>
      </c>
      <c r="I4405">
        <v>4369</v>
      </c>
      <c r="J4405">
        <v>26165.881300000001</v>
      </c>
      <c r="K4405">
        <v>2314</v>
      </c>
      <c r="L4405">
        <v>3304</v>
      </c>
      <c r="M4405">
        <v>2624.02</v>
      </c>
      <c r="N4405">
        <v>2593.64</v>
      </c>
      <c r="O4405">
        <v>3109.4</v>
      </c>
      <c r="P4405">
        <f t="shared" si="810"/>
        <v>6.7867961165048549E-2</v>
      </c>
      <c r="Q4405">
        <f t="shared" si="811"/>
        <v>6.3168435425744351E-2</v>
      </c>
      <c r="R4405">
        <f t="shared" si="818"/>
        <v>7.7312447041238408E-2</v>
      </c>
      <c r="S4405">
        <f t="shared" si="812"/>
        <v>-1.4961425116884697E-2</v>
      </c>
      <c r="T4405">
        <f t="shared" si="813"/>
        <v>-0.24216828467936768</v>
      </c>
      <c r="U4405" s="9">
        <f>M4405/MAX(M$14:$M4405)-1</f>
        <v>-0.29030286310847142</v>
      </c>
      <c r="V4405">
        <f t="shared" si="814"/>
        <v>-0.16587122917604691</v>
      </c>
      <c r="W4405">
        <f>I4405/MAX(I$4378:$I4405)-1</f>
        <v>-0.16125935880207332</v>
      </c>
      <c r="X4405">
        <f>L4405/MAX($L$4378:L4405)-1</f>
        <v>0</v>
      </c>
      <c r="Y4405">
        <f>J4405/MAX($J$4378:J4405)-1</f>
        <v>0</v>
      </c>
      <c r="Z4405">
        <f>P4405/MAX($P$4378:P4405)-1</f>
        <v>-0.13099303632436021</v>
      </c>
      <c r="AA4405">
        <f t="shared" si="815"/>
        <v>7.9194555992736078</v>
      </c>
      <c r="AB4405">
        <f t="shared" si="816"/>
        <v>6.5186269855802248</v>
      </c>
      <c r="AC4405">
        <f t="shared" si="817"/>
        <v>0.44240592310679611</v>
      </c>
      <c r="AD4405">
        <f>AA4405/MAX($AA$4378:$AA4405)-1</f>
        <v>-0.75611348955228797</v>
      </c>
      <c r="AE4405">
        <f>AB4405/MAX($AB$4378:$AB4405)-1</f>
        <v>-0.70893660634417888</v>
      </c>
      <c r="AF4405">
        <f>AC4405/MAX($AC$4378:$AC4405)-1</f>
        <v>0</v>
      </c>
      <c r="AG4405">
        <f t="shared" si="808"/>
        <v>8.8435775331595648E-2</v>
      </c>
      <c r="AH4405">
        <f t="shared" si="809"/>
        <v>1</v>
      </c>
    </row>
    <row r="4406" spans="2:34" x14ac:dyDescent="0.25">
      <c r="B4406" s="2">
        <v>41394</v>
      </c>
      <c r="C4406" t="s">
        <v>53</v>
      </c>
      <c r="D4406">
        <v>151.85</v>
      </c>
      <c r="E4406">
        <v>110.63339999999999</v>
      </c>
      <c r="F4406">
        <v>111.8133</v>
      </c>
      <c r="G4406">
        <v>147.08019999999999</v>
      </c>
      <c r="H4406">
        <v>64375</v>
      </c>
      <c r="I4406">
        <v>4369</v>
      </c>
      <c r="J4406">
        <v>27232.961500000001</v>
      </c>
      <c r="K4406">
        <v>2314</v>
      </c>
      <c r="L4406">
        <v>3304</v>
      </c>
      <c r="M4406">
        <v>2712</v>
      </c>
      <c r="N4406">
        <v>2608.35</v>
      </c>
      <c r="O4406">
        <v>3107.01</v>
      </c>
      <c r="P4406">
        <f t="shared" si="810"/>
        <v>6.7867961165048549E-2</v>
      </c>
      <c r="Q4406">
        <f t="shared" si="811"/>
        <v>7.2526492334414883E-3</v>
      </c>
      <c r="R4406">
        <f t="shared" si="818"/>
        <v>0.11856911157309802</v>
      </c>
      <c r="S4406">
        <f t="shared" si="812"/>
        <v>-1.0552411922374216E-2</v>
      </c>
      <c r="T4406">
        <f t="shared" si="813"/>
        <v>-0.2397800655696688</v>
      </c>
      <c r="U4406" s="9">
        <f>M4406/MAX(M$14:$M4406)-1</f>
        <v>-0.26650763513623166</v>
      </c>
      <c r="V4406">
        <f t="shared" si="814"/>
        <v>-0.16049513841281493</v>
      </c>
      <c r="W4406">
        <f>I4406/MAX(I$4378:$I4406)-1</f>
        <v>-0.16125935880207332</v>
      </c>
      <c r="X4406">
        <f>L4406/MAX($L$4378:L4406)-1</f>
        <v>0</v>
      </c>
      <c r="Y4406">
        <f>J4406/MAX($J$4378:J4406)-1</f>
        <v>0</v>
      </c>
      <c r="Z4406">
        <f>P4406/MAX($P$4378:P4406)-1</f>
        <v>-0.13099303632436021</v>
      </c>
      <c r="AA4406">
        <f t="shared" si="815"/>
        <v>8.2424217615012108</v>
      </c>
      <c r="AB4406">
        <f t="shared" si="816"/>
        <v>6.7628659876401924</v>
      </c>
      <c r="AC4406">
        <f t="shared" si="817"/>
        <v>0.45898192621359224</v>
      </c>
      <c r="AD4406">
        <f>AA4406/MAX($AA$4378:$AA4406)-1</f>
        <v>-0.74616746620371277</v>
      </c>
      <c r="AE4406">
        <f>AB4406/MAX($AB$4378:$AB4406)-1</f>
        <v>-0.69803108391438795</v>
      </c>
      <c r="AF4406">
        <f>AC4406/MAX($AC$4378:$AC4406)-1</f>
        <v>0</v>
      </c>
      <c r="AG4406">
        <f t="shared" si="808"/>
        <v>8.4970560399756742E-2</v>
      </c>
      <c r="AH4406">
        <f t="shared" si="809"/>
        <v>0</v>
      </c>
    </row>
    <row r="4407" spans="2:34" x14ac:dyDescent="0.25">
      <c r="B4407" s="2">
        <v>41425</v>
      </c>
      <c r="C4407" t="s">
        <v>53</v>
      </c>
      <c r="D4407">
        <v>144.65</v>
      </c>
      <c r="E4407">
        <v>111.6904</v>
      </c>
      <c r="F4407">
        <v>112.3831</v>
      </c>
      <c r="G4407">
        <v>147.3818</v>
      </c>
      <c r="H4407">
        <v>64375</v>
      </c>
      <c r="I4407">
        <v>4369</v>
      </c>
      <c r="J4407">
        <v>25941.7048</v>
      </c>
      <c r="K4407">
        <v>2314</v>
      </c>
      <c r="L4407">
        <v>3304</v>
      </c>
      <c r="M4407">
        <v>2769.64</v>
      </c>
      <c r="N4407">
        <v>2622.32</v>
      </c>
      <c r="O4407">
        <v>3104.86</v>
      </c>
      <c r="P4407">
        <f t="shared" si="810"/>
        <v>6.7867961165048549E-2</v>
      </c>
      <c r="Q4407">
        <f t="shared" si="811"/>
        <v>-6.8668899696272878E-2</v>
      </c>
      <c r="R4407">
        <f t="shared" si="818"/>
        <v>-1.2034543860850455E-3</v>
      </c>
      <c r="S4407">
        <f t="shared" si="812"/>
        <v>-6.1637381421227877E-3</v>
      </c>
      <c r="T4407">
        <f t="shared" si="813"/>
        <v>-0.2374696197223809</v>
      </c>
      <c r="U4407" s="9">
        <f>M4407/MAX(M$14:$M4407)-1</f>
        <v>-0.250918217765012</v>
      </c>
      <c r="V4407">
        <f t="shared" si="814"/>
        <v>-0.155414414820636</v>
      </c>
      <c r="W4407">
        <f>I4407/MAX(I$4378:$I4407)-1</f>
        <v>-0.16125935880207332</v>
      </c>
      <c r="X4407">
        <f>L4407/MAX($L$4378:L4407)-1</f>
        <v>0</v>
      </c>
      <c r="Y4407">
        <f>J4407/MAX($J$4378:J4407)-1</f>
        <v>-4.7415214096344305E-2</v>
      </c>
      <c r="Z4407">
        <f>P4407/MAX($P$4378:P4407)-1</f>
        <v>-0.13099303632436021</v>
      </c>
      <c r="AA4407">
        <f t="shared" si="815"/>
        <v>7.8516055690072637</v>
      </c>
      <c r="AB4407">
        <f t="shared" si="816"/>
        <v>6.467316273746853</v>
      </c>
      <c r="AC4407">
        <f t="shared" si="817"/>
        <v>0.43892356970873786</v>
      </c>
      <c r="AD4407">
        <f>AA4407/MAX($AA$4378:$AA4407)-1</f>
        <v>-0.7582029901382813</v>
      </c>
      <c r="AE4407">
        <f>AB4407/MAX($AB$4378:$AB4407)-1</f>
        <v>-0.71122768235606815</v>
      </c>
      <c r="AF4407">
        <f>AC4407/MAX($AC$4378:$AC4407)-1</f>
        <v>-4.3701843927335782E-2</v>
      </c>
      <c r="AG4407">
        <f t="shared" si="808"/>
        <v>8.9199997372570519E-2</v>
      </c>
      <c r="AH4407">
        <f t="shared" si="809"/>
        <v>-1</v>
      </c>
    </row>
    <row r="4408" spans="2:34" x14ac:dyDescent="0.25">
      <c r="B4408" s="2">
        <v>41453</v>
      </c>
      <c r="C4408" t="s">
        <v>53</v>
      </c>
      <c r="D4408">
        <v>141.4</v>
      </c>
      <c r="E4408">
        <v>112.4258</v>
      </c>
      <c r="F4408">
        <v>112.86409999999999</v>
      </c>
      <c r="G4408">
        <v>147.64590000000001</v>
      </c>
      <c r="H4408">
        <v>64375</v>
      </c>
      <c r="I4408">
        <v>4369</v>
      </c>
      <c r="J4408">
        <v>25358.848099999999</v>
      </c>
      <c r="K4408">
        <v>2314</v>
      </c>
      <c r="L4408">
        <v>3304</v>
      </c>
      <c r="M4408">
        <v>2602.59</v>
      </c>
      <c r="N4408">
        <v>2626.87</v>
      </c>
      <c r="O4408">
        <v>3100.3</v>
      </c>
      <c r="P4408">
        <f t="shared" si="810"/>
        <v>6.7867961165048549E-2</v>
      </c>
      <c r="Q4408">
        <f t="shared" si="811"/>
        <v>3.7846671668774645E-2</v>
      </c>
      <c r="R4408">
        <f t="shared" si="818"/>
        <v>-2.2676184695950119E-2</v>
      </c>
      <c r="S4408">
        <f t="shared" si="812"/>
        <v>-3.883431489729694E-3</v>
      </c>
      <c r="T4408">
        <f t="shared" si="813"/>
        <v>-0.23557579316459187</v>
      </c>
      <c r="U4408" s="9">
        <f>M4408/MAX(M$14:$M4408)-1</f>
        <v>-0.2960988591921847</v>
      </c>
      <c r="V4408">
        <f t="shared" si="814"/>
        <v>-0.1527045769764217</v>
      </c>
      <c r="W4408">
        <f>I4408/MAX(I$4378:$I4408)-1</f>
        <v>-0.16125935880207332</v>
      </c>
      <c r="X4408">
        <f>L4408/MAX($L$4378:L4408)-1</f>
        <v>0</v>
      </c>
      <c r="Y4408">
        <f>J4408/MAX($J$4378:J4408)-1</f>
        <v>-6.8817833124759531E-2</v>
      </c>
      <c r="Z4408">
        <f>P4408/MAX($P$4378:P4408)-1</f>
        <v>-0.13099303632436021</v>
      </c>
      <c r="AA4408">
        <f t="shared" si="815"/>
        <v>7.6751961561743336</v>
      </c>
      <c r="AB4408">
        <f t="shared" si="816"/>
        <v>6.3339089265278092</v>
      </c>
      <c r="AC4408">
        <f t="shared" si="817"/>
        <v>0.42986948504854366</v>
      </c>
      <c r="AD4408">
        <f>AA4408/MAX($AA$4378:$AA4408)-1</f>
        <v>-0.76363567115614051</v>
      </c>
      <c r="AE4408">
        <f>AB4408/MAX($AB$4378:$AB4408)-1</f>
        <v>-0.71718445750305704</v>
      </c>
      <c r="AF4408">
        <f>AC4408/MAX($AC$4378:$AC4408)-1</f>
        <v>-6.342829532573091E-2</v>
      </c>
      <c r="AG4408">
        <f t="shared" si="808"/>
        <v>9.12502015420803E-2</v>
      </c>
      <c r="AH4408">
        <f t="shared" si="809"/>
        <v>1</v>
      </c>
    </row>
    <row r="4409" spans="2:34" x14ac:dyDescent="0.25">
      <c r="B4409" s="2">
        <v>41486</v>
      </c>
      <c r="C4409" t="s">
        <v>53</v>
      </c>
      <c r="D4409">
        <v>149.19999999999999</v>
      </c>
      <c r="E4409">
        <v>113.4298</v>
      </c>
      <c r="F4409">
        <v>113.4267</v>
      </c>
      <c r="G4409">
        <v>147.94069999999999</v>
      </c>
      <c r="H4409">
        <v>64375</v>
      </c>
      <c r="I4409">
        <v>4369</v>
      </c>
      <c r="J4409">
        <v>26757.709599999998</v>
      </c>
      <c r="K4409">
        <v>2314</v>
      </c>
      <c r="L4409">
        <v>3304</v>
      </c>
      <c r="M4409">
        <v>2768.15</v>
      </c>
      <c r="N4409">
        <v>2633.2</v>
      </c>
      <c r="O4409">
        <v>3097.42</v>
      </c>
      <c r="P4409">
        <f t="shared" si="810"/>
        <v>6.7867961165048549E-2</v>
      </c>
      <c r="Q4409">
        <f t="shared" si="811"/>
        <v>-8.4508950671939864E-3</v>
      </c>
      <c r="R4409">
        <f t="shared" si="818"/>
        <v>-3.8155709620676381E-2</v>
      </c>
      <c r="S4409">
        <f t="shared" si="812"/>
        <v>2.7330425728777641E-5</v>
      </c>
      <c r="T4409">
        <f t="shared" si="813"/>
        <v>-0.23329617880677866</v>
      </c>
      <c r="U4409" s="9">
        <f>M4409/MAX(M$14:$M4409)-1</f>
        <v>-0.25132120582682871</v>
      </c>
      <c r="V4409">
        <f t="shared" si="814"/>
        <v>-0.14987312020972299</v>
      </c>
      <c r="W4409">
        <f>I4409/MAX(I$4378:$I4409)-1</f>
        <v>-0.16125935880207332</v>
      </c>
      <c r="X4409">
        <f>L4409/MAX($L$4378:L4409)-1</f>
        <v>0</v>
      </c>
      <c r="Y4409">
        <f>J4409/MAX($J$4378:J4409)-1</f>
        <v>-1.745134843303775E-2</v>
      </c>
      <c r="Z4409">
        <f>P4409/MAX($P$4378:P4409)-1</f>
        <v>-0.13099303632436021</v>
      </c>
      <c r="AA4409">
        <f t="shared" si="815"/>
        <v>8.0985803874091999</v>
      </c>
      <c r="AB4409">
        <f t="shared" si="816"/>
        <v>6.6540878004119932</v>
      </c>
      <c r="AC4409">
        <f t="shared" si="817"/>
        <v>0.45159937242718445</v>
      </c>
      <c r="AD4409">
        <f>AA4409/MAX($AA$4378:$AA4409)-1</f>
        <v>-0.75059718619463267</v>
      </c>
      <c r="AE4409">
        <f>AB4409/MAX($AB$4378:$AB4409)-1</f>
        <v>-0.70288814175807279</v>
      </c>
      <c r="AF4409">
        <f>AC4409/MAX($AC$4378:$AC4409)-1</f>
        <v>-1.6084628532785028E-2</v>
      </c>
      <c r="AG4409">
        <f t="shared" si="808"/>
        <v>8.6479748625420474E-2</v>
      </c>
      <c r="AH4409">
        <f t="shared" si="809"/>
        <v>0</v>
      </c>
    </row>
    <row r="4410" spans="2:34" x14ac:dyDescent="0.25">
      <c r="B4410" s="2">
        <v>41516</v>
      </c>
      <c r="C4410" t="s">
        <v>53</v>
      </c>
      <c r="D4410">
        <v>137.9</v>
      </c>
      <c r="E4410">
        <v>114.264</v>
      </c>
      <c r="F4410">
        <v>113.9577</v>
      </c>
      <c r="G4410">
        <v>148.16810000000001</v>
      </c>
      <c r="H4410">
        <v>64375</v>
      </c>
      <c r="I4410">
        <v>4369</v>
      </c>
      <c r="J4410">
        <v>24731.1538</v>
      </c>
      <c r="K4410">
        <v>2314</v>
      </c>
      <c r="L4410">
        <v>3304</v>
      </c>
      <c r="M4410">
        <v>2721.37</v>
      </c>
      <c r="N4410">
        <v>2639.6</v>
      </c>
      <c r="O4410">
        <v>3095.34</v>
      </c>
      <c r="P4410">
        <f t="shared" si="810"/>
        <v>6.7867961165048549E-2</v>
      </c>
      <c r="Q4410">
        <f t="shared" si="811"/>
        <v>-5.8837892187942553E-2</v>
      </c>
      <c r="R4410">
        <f t="shared" si="818"/>
        <v>-2.9236104429594345E-2</v>
      </c>
      <c r="S4410">
        <f t="shared" si="812"/>
        <v>2.6878394351588231E-3</v>
      </c>
      <c r="T4410">
        <f t="shared" si="813"/>
        <v>-0.23088910500978288</v>
      </c>
      <c r="U4410" s="9">
        <f>M4410/MAX(M$14:$M4410)-1</f>
        <v>-0.26397340819715587</v>
      </c>
      <c r="V4410">
        <f t="shared" si="814"/>
        <v>-0.14723422951921283</v>
      </c>
      <c r="W4410">
        <f>I4410/MAX(I$4378:$I4410)-1</f>
        <v>-0.16125935880207332</v>
      </c>
      <c r="X4410">
        <f>L4410/MAX($L$4378:L4410)-1</f>
        <v>0</v>
      </c>
      <c r="Y4410">
        <f>J4410/MAX($J$4378:J4410)-1</f>
        <v>-9.1866898133719399E-2</v>
      </c>
      <c r="Z4410">
        <f>P4410/MAX($P$4378:P4410)-1</f>
        <v>-0.13099303632436021</v>
      </c>
      <c r="AA4410">
        <f t="shared" si="815"/>
        <v>7.4852160411622277</v>
      </c>
      <c r="AB4410">
        <f t="shared" si="816"/>
        <v>6.1902389105058369</v>
      </c>
      <c r="AC4410">
        <f t="shared" si="817"/>
        <v>0.4201188939805825</v>
      </c>
      <c r="AD4410">
        <f>AA4410/MAX($AA$4378:$AA4410)-1</f>
        <v>-0.76948627372900014</v>
      </c>
      <c r="AE4410">
        <f>AB4410/MAX($AB$4378:$AB4410)-1</f>
        <v>-0.72359947135834357</v>
      </c>
      <c r="AF4410">
        <f>AC4410/MAX($AC$4378:$AC4410)-1</f>
        <v>-8.467224963216613E-2</v>
      </c>
      <c r="AG4410">
        <f t="shared" si="808"/>
        <v>9.3566196656785172E-2</v>
      </c>
      <c r="AH4410">
        <f t="shared" si="809"/>
        <v>-1</v>
      </c>
    </row>
    <row r="4411" spans="2:34" x14ac:dyDescent="0.25">
      <c r="B4411" s="2">
        <v>41547</v>
      </c>
      <c r="C4411" t="s">
        <v>53</v>
      </c>
      <c r="D4411">
        <v>144.44999999999999</v>
      </c>
      <c r="E4411">
        <v>115.0312</v>
      </c>
      <c r="F4411">
        <v>114.51300000000001</v>
      </c>
      <c r="G4411">
        <v>148.4307</v>
      </c>
      <c r="H4411">
        <v>64375</v>
      </c>
      <c r="I4411">
        <v>4369</v>
      </c>
      <c r="J4411">
        <v>25905.838800000001</v>
      </c>
      <c r="K4411">
        <v>2314</v>
      </c>
      <c r="L4411">
        <v>3304</v>
      </c>
      <c r="M4411">
        <v>2893.15</v>
      </c>
      <c r="N4411">
        <v>2644.7</v>
      </c>
      <c r="O4411">
        <v>3093.5</v>
      </c>
      <c r="P4411">
        <f t="shared" si="810"/>
        <v>6.7867961165048549E-2</v>
      </c>
      <c r="Q4411">
        <f t="shared" si="811"/>
        <v>-1.5624431294966934E-2</v>
      </c>
      <c r="R4411">
        <f t="shared" si="818"/>
        <v>-9.0072618771400936E-2</v>
      </c>
      <c r="S4411">
        <f t="shared" si="812"/>
        <v>4.5252504082504696E-3</v>
      </c>
      <c r="T4411">
        <f t="shared" si="813"/>
        <v>-0.22850865757555539</v>
      </c>
      <c r="U4411" s="9">
        <f>M4411/MAX(M$14:$M4411)-1</f>
        <v>-0.21751348252005476</v>
      </c>
      <c r="V4411">
        <f t="shared" si="814"/>
        <v>-0.14507839017294333</v>
      </c>
      <c r="W4411">
        <f>I4411/MAX(I$4378:$I4411)-1</f>
        <v>-0.16125935880207332</v>
      </c>
      <c r="X4411">
        <f>L4411/MAX($L$4378:L4411)-1</f>
        <v>0</v>
      </c>
      <c r="Y4411">
        <f>J4411/MAX($J$4378:J4411)-1</f>
        <v>-4.8732221062332881E-2</v>
      </c>
      <c r="Z4411">
        <f>P4411/MAX($P$4378:P4411)-1</f>
        <v>-0.13099303632436021</v>
      </c>
      <c r="AA4411">
        <f t="shared" si="815"/>
        <v>7.8407502421307509</v>
      </c>
      <c r="AB4411">
        <f t="shared" si="816"/>
        <v>6.4591070725566491</v>
      </c>
      <c r="AC4411">
        <f t="shared" si="817"/>
        <v>0.43836642796116509</v>
      </c>
      <c r="AD4411">
        <f>AA4411/MAX($AA$4378:$AA4411)-1</f>
        <v>-0.75853728935348552</v>
      </c>
      <c r="AE4411">
        <f>AB4411/MAX($AB$4378:$AB4411)-1</f>
        <v>-0.7115942316252486</v>
      </c>
      <c r="AF4411">
        <f>AC4411/MAX($AC$4378:$AC4411)-1</f>
        <v>-4.4915708168503099E-2</v>
      </c>
      <c r="AG4411">
        <f t="shared" si="808"/>
        <v>8.9323492586543846E-2</v>
      </c>
      <c r="AH4411">
        <f t="shared" si="809"/>
        <v>0</v>
      </c>
    </row>
    <row r="4412" spans="2:34" x14ac:dyDescent="0.25">
      <c r="B4412" s="2">
        <v>41578</v>
      </c>
      <c r="C4412" t="s">
        <v>53</v>
      </c>
      <c r="D4412">
        <v>153.9</v>
      </c>
      <c r="E4412">
        <v>116.0286</v>
      </c>
      <c r="F4412">
        <v>115.1708</v>
      </c>
      <c r="G4412">
        <v>148.68889999999999</v>
      </c>
      <c r="H4412">
        <v>64375</v>
      </c>
      <c r="I4412">
        <v>4369</v>
      </c>
      <c r="J4412">
        <v>27600.613300000001</v>
      </c>
      <c r="K4412">
        <v>2314</v>
      </c>
      <c r="L4412">
        <v>3304</v>
      </c>
      <c r="M4412">
        <v>3067.95</v>
      </c>
      <c r="N4412">
        <v>2650.55</v>
      </c>
      <c r="O4412">
        <v>3092.36</v>
      </c>
      <c r="P4412">
        <f t="shared" si="810"/>
        <v>6.7867961165048549E-2</v>
      </c>
      <c r="Q4412">
        <f t="shared" si="811"/>
        <v>5.0019858379632964E-3</v>
      </c>
      <c r="R4412">
        <f t="shared" si="818"/>
        <v>-7.6802039030819502E-2</v>
      </c>
      <c r="S4412">
        <f t="shared" si="812"/>
        <v>7.4480684340128001E-3</v>
      </c>
      <c r="T4412">
        <f t="shared" si="813"/>
        <v>-0.22542435918215808</v>
      </c>
      <c r="U4412" s="9">
        <f>M4412/MAX(M$14:$M4412)-1</f>
        <v>-0.17023676224786211</v>
      </c>
      <c r="V4412">
        <f t="shared" si="814"/>
        <v>-0.14287146386578531</v>
      </c>
      <c r="W4412">
        <f>I4412/MAX(I$4378:$I4412)-1</f>
        <v>-0.16125935880207332</v>
      </c>
      <c r="X4412">
        <f>L4412/MAX($L$4378:L4412)-1</f>
        <v>0</v>
      </c>
      <c r="Y4412">
        <f>J4412/MAX($J$4378:J4412)-1</f>
        <v>0</v>
      </c>
      <c r="Z4412">
        <f>P4412/MAX($P$4378:P4412)-1</f>
        <v>-0.13099303632436021</v>
      </c>
      <c r="AA4412">
        <f t="shared" si="815"/>
        <v>8.3536965193704606</v>
      </c>
      <c r="AB4412">
        <f t="shared" si="816"/>
        <v>6.84701609063859</v>
      </c>
      <c r="AC4412">
        <f t="shared" si="817"/>
        <v>0.46469302213592234</v>
      </c>
      <c r="AD4412">
        <f>AA4412/MAX($AA$4378:$AA4412)-1</f>
        <v>-0.7427406634320507</v>
      </c>
      <c r="AE4412">
        <f>AB4412/MAX($AB$4378:$AB4412)-1</f>
        <v>-0.69427369534017114</v>
      </c>
      <c r="AF4412">
        <f>AC4412/MAX($AC$4378:$AC4412)-1</f>
        <v>0</v>
      </c>
      <c r="AG4412">
        <f t="shared" si="808"/>
        <v>8.383871672880544E-2</v>
      </c>
      <c r="AH4412">
        <f t="shared" si="809"/>
        <v>0</v>
      </c>
    </row>
    <row r="4413" spans="2:34" x14ac:dyDescent="0.25">
      <c r="B4413" s="2">
        <v>41607</v>
      </c>
      <c r="C4413" t="s">
        <v>53</v>
      </c>
      <c r="D4413">
        <v>161</v>
      </c>
      <c r="E4413">
        <v>117.068</v>
      </c>
      <c r="F4413">
        <v>115.8205</v>
      </c>
      <c r="G4413">
        <v>148.9736</v>
      </c>
      <c r="H4413">
        <v>64375</v>
      </c>
      <c r="I4413">
        <v>4369</v>
      </c>
      <c r="J4413">
        <v>28873.9359</v>
      </c>
      <c r="K4413">
        <v>2314</v>
      </c>
      <c r="L4413">
        <v>3304</v>
      </c>
      <c r="M4413">
        <v>3086.64</v>
      </c>
      <c r="N4413">
        <v>2654.83</v>
      </c>
      <c r="O4413">
        <v>3089.97</v>
      </c>
      <c r="P4413">
        <f t="shared" si="810"/>
        <v>6.7867961165048549E-2</v>
      </c>
      <c r="Q4413">
        <f t="shared" si="811"/>
        <v>4.0041837310200057E-2</v>
      </c>
      <c r="R4413">
        <f t="shared" si="818"/>
        <v>3.3289854063315305E-2</v>
      </c>
      <c r="S4413">
        <f t="shared" si="812"/>
        <v>1.0770977503982371E-2</v>
      </c>
      <c r="T4413">
        <f t="shared" si="813"/>
        <v>-0.22254345736425785</v>
      </c>
      <c r="U4413" s="9">
        <f>M4413/MAX(M$14:$M4413)-1</f>
        <v>-0.1651818314590332</v>
      </c>
      <c r="V4413">
        <f t="shared" si="814"/>
        <v>-0.14082337368971221</v>
      </c>
      <c r="W4413">
        <f>I4413/MAX(I$4378:$I4413)-1</f>
        <v>-0.16125935880207332</v>
      </c>
      <c r="X4413">
        <f>L4413/MAX($L$4378:L4413)-1</f>
        <v>0</v>
      </c>
      <c r="Y4413">
        <f>J4413/MAX($J$4378:J4413)-1</f>
        <v>0</v>
      </c>
      <c r="Z4413">
        <f>P4413/MAX($P$4378:P4413)-1</f>
        <v>-0.13099303632436021</v>
      </c>
      <c r="AA4413">
        <f t="shared" si="815"/>
        <v>8.739084715496368</v>
      </c>
      <c r="AB4413">
        <f t="shared" si="816"/>
        <v>7.1384609521629665</v>
      </c>
      <c r="AC4413">
        <f t="shared" si="817"/>
        <v>0.48447279067961163</v>
      </c>
      <c r="AD4413">
        <f>AA4413/MAX($AA$4378:$AA4413)-1</f>
        <v>-0.73087229935794606</v>
      </c>
      <c r="AE4413">
        <f>AB4413/MAX($AB$4378:$AB4413)-1</f>
        <v>-0.68126038277504275</v>
      </c>
      <c r="AF4413">
        <f>AC4413/MAX($AC$4378:$AC4413)-1</f>
        <v>0</v>
      </c>
      <c r="AG4413">
        <f t="shared" si="808"/>
        <v>8.0141481508241491E-2</v>
      </c>
      <c r="AH4413">
        <f t="shared" si="809"/>
        <v>1</v>
      </c>
    </row>
    <row r="4414" spans="2:34" x14ac:dyDescent="0.25">
      <c r="B4414" s="2">
        <v>41639</v>
      </c>
      <c r="C4414" t="s">
        <v>53</v>
      </c>
      <c r="D4414">
        <v>160.15</v>
      </c>
      <c r="E4414">
        <v>118.1182</v>
      </c>
      <c r="F4414">
        <v>116.514</v>
      </c>
      <c r="G4414">
        <v>149.2672</v>
      </c>
      <c r="H4414">
        <v>64375</v>
      </c>
      <c r="I4414">
        <v>4369</v>
      </c>
      <c r="J4414">
        <v>28721.495900000002</v>
      </c>
      <c r="K4414">
        <v>2314</v>
      </c>
      <c r="L4414">
        <v>3304</v>
      </c>
      <c r="M4414">
        <v>3109</v>
      </c>
      <c r="N4414">
        <v>2662.14</v>
      </c>
      <c r="O4414">
        <v>3088.42</v>
      </c>
      <c r="P4414">
        <f t="shared" si="810"/>
        <v>6.7867961165048549E-2</v>
      </c>
      <c r="Q4414">
        <f t="shared" si="811"/>
        <v>-1.2523626164968493E-2</v>
      </c>
      <c r="R4414">
        <f t="shared" si="818"/>
        <v>3.4080865398830484E-2</v>
      </c>
      <c r="S4414">
        <f t="shared" si="812"/>
        <v>1.3768302521585341E-2</v>
      </c>
      <c r="T4414">
        <f t="shared" si="813"/>
        <v>-0.21942663894010206</v>
      </c>
      <c r="U4414" s="9">
        <f>M4414/MAX(M$14:$M4414)-1</f>
        <v>-0.15913430591391742</v>
      </c>
      <c r="V4414">
        <f t="shared" si="814"/>
        <v>-0.13802526858393616</v>
      </c>
      <c r="W4414">
        <f>I4414/MAX(I$4378:$I4414)-1</f>
        <v>-0.16125935880207332</v>
      </c>
      <c r="X4414">
        <f>L4414/MAX($L$4378:L4414)-1</f>
        <v>0</v>
      </c>
      <c r="Y4414">
        <f>J4414/MAX($J$4378:J4414)-1</f>
        <v>-5.2795019192377612E-3</v>
      </c>
      <c r="Z4414">
        <f>P4414/MAX($P$4378:P4414)-1</f>
        <v>-0.13099303632436021</v>
      </c>
      <c r="AA4414">
        <f t="shared" si="815"/>
        <v>8.6929467009685233</v>
      </c>
      <c r="AB4414">
        <f t="shared" si="816"/>
        <v>7.1035696726939808</v>
      </c>
      <c r="AC4414">
        <f t="shared" si="817"/>
        <v>0.48210479067961165</v>
      </c>
      <c r="AD4414">
        <f>AA4414/MAX($AA$4378:$AA4414)-1</f>
        <v>-0.73229315957000585</v>
      </c>
      <c r="AE4414">
        <f>AB4414/MAX($AB$4378:$AB4414)-1</f>
        <v>-0.68281831425872819</v>
      </c>
      <c r="AF4414">
        <f>AC4414/MAX($AC$4378:$AC4414)-1</f>
        <v>-4.8877873960231355E-3</v>
      </c>
      <c r="AG4414">
        <f t="shared" si="808"/>
        <v>8.0566834264367129E-2</v>
      </c>
      <c r="AH4414">
        <f t="shared" si="809"/>
        <v>0</v>
      </c>
    </row>
    <row r="4415" spans="2:34" x14ac:dyDescent="0.25">
      <c r="B4415" s="2">
        <v>41670</v>
      </c>
      <c r="C4415" t="s">
        <v>53</v>
      </c>
      <c r="D4415">
        <v>153.15</v>
      </c>
      <c r="E4415">
        <v>119.0926</v>
      </c>
      <c r="F4415">
        <v>117.0955</v>
      </c>
      <c r="G4415">
        <v>149.5043</v>
      </c>
      <c r="H4415">
        <v>63973</v>
      </c>
      <c r="I4415">
        <v>3505</v>
      </c>
      <c r="J4415">
        <v>27466.107400000001</v>
      </c>
      <c r="K4415">
        <v>2226</v>
      </c>
      <c r="L4415">
        <v>3152</v>
      </c>
      <c r="M4415">
        <v>3013.96</v>
      </c>
      <c r="N4415">
        <v>2666.48</v>
      </c>
      <c r="O4415">
        <v>3084.27</v>
      </c>
      <c r="P4415">
        <f t="shared" si="810"/>
        <v>5.4788738999265313E-2</v>
      </c>
      <c r="Q4415">
        <f t="shared" si="811"/>
        <v>-1.3139707898884967E-2</v>
      </c>
      <c r="R4415">
        <f t="shared" si="818"/>
        <v>1.2724776025745843E-2</v>
      </c>
      <c r="S4415">
        <f t="shared" si="812"/>
        <v>1.7055309555021436E-2</v>
      </c>
      <c r="T4415">
        <f t="shared" si="813"/>
        <v>-0.21677503590197744</v>
      </c>
      <c r="U4415" s="9">
        <f>M4415/MAX(M$14:$M4415)-1</f>
        <v>-0.18483899409852378</v>
      </c>
      <c r="V4415">
        <f t="shared" si="814"/>
        <v>-0.13545830942167836</v>
      </c>
      <c r="W4415">
        <f>I4415/MAX(I$4378:$I4415)-1</f>
        <v>-0.32712612785563444</v>
      </c>
      <c r="X4415">
        <f>L4415/MAX($L$4378:L4415)-1</f>
        <v>-4.6004842615012143E-2</v>
      </c>
      <c r="Y4415">
        <f>J4415/MAX($J$4378:J4415)-1</f>
        <v>-4.8757762186484532E-2</v>
      </c>
      <c r="Z4415">
        <f>P4415/MAX($P$4378:P4415)-1</f>
        <v>-0.29846432832155934</v>
      </c>
      <c r="AA4415">
        <f t="shared" si="815"/>
        <v>8.713866560913706</v>
      </c>
      <c r="AB4415">
        <f t="shared" si="816"/>
        <v>8.4713573181169757</v>
      </c>
      <c r="AC4415">
        <f t="shared" si="817"/>
        <v>0.46413498507182721</v>
      </c>
      <c r="AD4415">
        <f>AA4415/MAX($AA$4378:$AA4415)-1</f>
        <v>-0.73164891432143686</v>
      </c>
      <c r="AE4415">
        <f>AB4415/MAX($AB$4378:$AB4415)-1</f>
        <v>-0.62174519030824249</v>
      </c>
      <c r="AF4415">
        <f>AC4415/MAX($AC$4378:$AC4415)-1</f>
        <v>-4.197925249683232E-2</v>
      </c>
      <c r="AG4415">
        <f t="shared" si="808"/>
        <v>8.1045339537265476E-2</v>
      </c>
      <c r="AH4415">
        <f t="shared" si="809"/>
        <v>0</v>
      </c>
    </row>
    <row r="4416" spans="2:34" x14ac:dyDescent="0.25">
      <c r="B4416" s="2">
        <v>41698</v>
      </c>
      <c r="C4416" t="s">
        <v>53</v>
      </c>
      <c r="D4416">
        <v>158.65</v>
      </c>
      <c r="E4416">
        <v>120.09220000000001</v>
      </c>
      <c r="F4416">
        <v>117.702</v>
      </c>
      <c r="G4416">
        <v>149.70339999999999</v>
      </c>
      <c r="H4416">
        <v>63973</v>
      </c>
      <c r="I4416">
        <v>3505</v>
      </c>
      <c r="J4416">
        <v>28452.484100000001</v>
      </c>
      <c r="K4416">
        <v>2226</v>
      </c>
      <c r="L4416">
        <v>3152</v>
      </c>
      <c r="M4416">
        <v>3149.23</v>
      </c>
      <c r="N4416">
        <v>2670.16</v>
      </c>
      <c r="O4416">
        <v>3082.56</v>
      </c>
      <c r="P4416">
        <f t="shared" si="810"/>
        <v>5.4788738999265313E-2</v>
      </c>
      <c r="Q4416">
        <f t="shared" si="811"/>
        <v>-8.9686489535794056E-3</v>
      </c>
      <c r="R4416">
        <f t="shared" si="818"/>
        <v>-3.487398627432714E-2</v>
      </c>
      <c r="S4416">
        <f t="shared" si="812"/>
        <v>2.0307216529880545E-2</v>
      </c>
      <c r="T4416">
        <f t="shared" si="813"/>
        <v>-0.21376535202273295</v>
      </c>
      <c r="U4416" s="9">
        <f>M4416/MAX(M$14:$M4416)-1</f>
        <v>-0.14825362824486532</v>
      </c>
      <c r="V4416">
        <f t="shared" si="814"/>
        <v>-0.13378490605211257</v>
      </c>
      <c r="W4416">
        <f>I4416/MAX(I$4378:$I4416)-1</f>
        <v>-0.32712612785563444</v>
      </c>
      <c r="X4416">
        <f>L4416/MAX($L$4378:L4416)-1</f>
        <v>-4.6004842615012143E-2</v>
      </c>
      <c r="Y4416">
        <f>J4416/MAX($J$4378:J4416)-1</f>
        <v>-1.4596271234362579E-2</v>
      </c>
      <c r="Z4416">
        <f>P4416/MAX($P$4378:P4416)-1</f>
        <v>-0.29846432832155934</v>
      </c>
      <c r="AA4416">
        <f t="shared" si="815"/>
        <v>9.0268033312182752</v>
      </c>
      <c r="AB4416">
        <f t="shared" si="816"/>
        <v>8.7527772039942935</v>
      </c>
      <c r="AC4416">
        <f t="shared" si="817"/>
        <v>0.47955362574836263</v>
      </c>
      <c r="AD4416">
        <f>AA4416/MAX($AA$4378:$AA4416)-1</f>
        <v>-0.72201175480413882</v>
      </c>
      <c r="AE4416">
        <f>AB4416/MAX($AB$4378:$AB4416)-1</f>
        <v>-0.60917950320774117</v>
      </c>
      <c r="AF4416">
        <f>AC4416/MAX($AC$4378:$AC4416)-1</f>
        <v>-1.0153645418039758E-2</v>
      </c>
      <c r="AG4416">
        <f t="shared" si="808"/>
        <v>7.8235699637909648E-2</v>
      </c>
      <c r="AH4416">
        <f t="shared" si="809"/>
        <v>0</v>
      </c>
    </row>
    <row r="4417" spans="2:34" x14ac:dyDescent="0.25">
      <c r="B4417" s="2">
        <v>41729</v>
      </c>
      <c r="C4417" t="s">
        <v>53</v>
      </c>
      <c r="D4417">
        <v>158.6</v>
      </c>
      <c r="E4417">
        <v>121.0942</v>
      </c>
      <c r="F4417">
        <v>118.1794</v>
      </c>
      <c r="G4417">
        <v>149.6611</v>
      </c>
      <c r="H4417">
        <v>63973</v>
      </c>
      <c r="I4417">
        <v>3505</v>
      </c>
      <c r="J4417">
        <v>28443.517</v>
      </c>
      <c r="K4417">
        <v>2226</v>
      </c>
      <c r="L4417">
        <v>3152</v>
      </c>
      <c r="M4417">
        <v>3161.6</v>
      </c>
      <c r="N4417">
        <v>2677.86</v>
      </c>
      <c r="O4417">
        <v>3079.71</v>
      </c>
      <c r="P4417">
        <f t="shared" si="810"/>
        <v>5.4788738999265313E-2</v>
      </c>
      <c r="Q4417">
        <f t="shared" si="811"/>
        <v>-4.243103446517682E-3</v>
      </c>
      <c r="R4417">
        <f t="shared" si="818"/>
        <v>-2.6597049826739494E-2</v>
      </c>
      <c r="S4417">
        <f t="shared" si="812"/>
        <v>2.4664196975107355E-2</v>
      </c>
      <c r="T4417">
        <f t="shared" si="813"/>
        <v>-0.21035325812786354</v>
      </c>
      <c r="U4417" s="9">
        <f>M4417/MAX(M$14:$M4417)-1</f>
        <v>-0.14490801594642699</v>
      </c>
      <c r="V4417">
        <f t="shared" si="814"/>
        <v>-0.13048306496390893</v>
      </c>
      <c r="W4417">
        <f>I4417/MAX(I$4378:$I4417)-1</f>
        <v>-0.32712612785563444</v>
      </c>
      <c r="X4417">
        <f>L4417/MAX($L$4378:L4417)-1</f>
        <v>-4.6004842615012143E-2</v>
      </c>
      <c r="Y4417">
        <f>J4417/MAX($J$4378:J4417)-1</f>
        <v>-1.4906831596865899E-2</v>
      </c>
      <c r="Z4417">
        <f>P4417/MAX($P$4378:P4417)-1</f>
        <v>-0.29846432832155934</v>
      </c>
      <c r="AA4417">
        <f t="shared" si="815"/>
        <v>9.0239584390862948</v>
      </c>
      <c r="AB4417">
        <f t="shared" si="816"/>
        <v>8.7502188302425115</v>
      </c>
      <c r="AC4417">
        <f t="shared" si="817"/>
        <v>0.47941345567661359</v>
      </c>
      <c r="AD4417">
        <f>AA4417/MAX($AA$4378:$AA4417)-1</f>
        <v>-0.72209936572713362</v>
      </c>
      <c r="AE4417">
        <f>AB4417/MAX($AB$4378:$AB4417)-1</f>
        <v>-0.60929373722482483</v>
      </c>
      <c r="AF4417">
        <f>AC4417/MAX($AC$4378:$AC4417)-1</f>
        <v>-1.0442970380030836E-2</v>
      </c>
      <c r="AG4417">
        <f t="shared" si="808"/>
        <v>7.8260364215859801E-2</v>
      </c>
      <c r="AH4417">
        <f t="shared" si="809"/>
        <v>0</v>
      </c>
    </row>
    <row r="4418" spans="2:34" x14ac:dyDescent="0.25">
      <c r="B4418" s="2">
        <v>41759</v>
      </c>
      <c r="C4418" t="s">
        <v>53</v>
      </c>
      <c r="D4418">
        <v>166.45</v>
      </c>
      <c r="E4418">
        <v>122.1502</v>
      </c>
      <c r="F4418">
        <v>118.70010000000001</v>
      </c>
      <c r="G4418">
        <v>149.81880000000001</v>
      </c>
      <c r="H4418">
        <v>63973</v>
      </c>
      <c r="I4418">
        <v>3505</v>
      </c>
      <c r="J4418">
        <v>29851.345600000001</v>
      </c>
      <c r="K4418">
        <v>2226</v>
      </c>
      <c r="L4418">
        <v>3152</v>
      </c>
      <c r="M4418">
        <v>3198.39</v>
      </c>
      <c r="N4418">
        <v>2687.26</v>
      </c>
      <c r="O4418">
        <v>3075.9</v>
      </c>
      <c r="P4418">
        <f t="shared" si="810"/>
        <v>5.4788738999265313E-2</v>
      </c>
      <c r="Q4418">
        <f t="shared" si="811"/>
        <v>3.7859073222937356E-2</v>
      </c>
      <c r="R4418">
        <f t="shared" si="818"/>
        <v>2.5651044149603397E-2</v>
      </c>
      <c r="S4418">
        <f t="shared" si="812"/>
        <v>2.9065687392007211E-2</v>
      </c>
      <c r="T4418">
        <f t="shared" si="813"/>
        <v>-0.20770891236613831</v>
      </c>
      <c r="U4418" s="9">
        <f>M4418/MAX(M$14:$M4418)-1</f>
        <v>-0.13495772682277729</v>
      </c>
      <c r="V4418">
        <f t="shared" si="814"/>
        <v>-0.12635001137878343</v>
      </c>
      <c r="W4418">
        <f>I4418/MAX(I$4378:$I4418)-1</f>
        <v>-0.32712612785563444</v>
      </c>
      <c r="X4418">
        <f>L4418/MAX($L$4378:L4418)-1</f>
        <v>-4.6004842615012143E-2</v>
      </c>
      <c r="Y4418">
        <f>J4418/MAX($J$4378:J4418)-1</f>
        <v>0</v>
      </c>
      <c r="Z4418">
        <f>P4418/MAX($P$4378:P4418)-1</f>
        <v>-0.29846432832155934</v>
      </c>
      <c r="AA4418">
        <f t="shared" si="815"/>
        <v>9.4706045685279197</v>
      </c>
      <c r="AB4418">
        <f t="shared" si="816"/>
        <v>9.1518817689015695</v>
      </c>
      <c r="AC4418">
        <f t="shared" si="817"/>
        <v>0.50142006158848262</v>
      </c>
      <c r="AD4418">
        <f>AA4418/MAX($AA$4378:$AA4418)-1</f>
        <v>-0.70834451041555302</v>
      </c>
      <c r="AE4418">
        <f>AB4418/MAX($AB$4378:$AB4418)-1</f>
        <v>-0.59135907425201029</v>
      </c>
      <c r="AF4418">
        <f>AC4418/MAX($AC$4378:$AC4418)-1</f>
        <v>0</v>
      </c>
      <c r="AG4418">
        <f t="shared" si="808"/>
        <v>7.4569502823350106E-2</v>
      </c>
      <c r="AH4418">
        <f t="shared" si="809"/>
        <v>1</v>
      </c>
    </row>
    <row r="4419" spans="2:34" x14ac:dyDescent="0.25">
      <c r="B4419" s="2">
        <v>41789</v>
      </c>
      <c r="C4419" t="s">
        <v>53</v>
      </c>
      <c r="D4419">
        <v>162.6</v>
      </c>
      <c r="E4419">
        <v>122.9992</v>
      </c>
      <c r="F4419">
        <v>119.2088</v>
      </c>
      <c r="G4419">
        <v>149.91290000000001</v>
      </c>
      <c r="H4419">
        <v>63973</v>
      </c>
      <c r="I4419">
        <v>3505</v>
      </c>
      <c r="J4419">
        <v>28120.468700000001</v>
      </c>
      <c r="K4419">
        <v>2226</v>
      </c>
      <c r="L4419">
        <v>3152</v>
      </c>
      <c r="M4419">
        <v>3244.6</v>
      </c>
      <c r="N4419">
        <v>2693.53</v>
      </c>
      <c r="O4419">
        <v>3071.43</v>
      </c>
      <c r="P4419">
        <f t="shared" si="810"/>
        <v>5.4788738999265313E-2</v>
      </c>
      <c r="Q4419">
        <f t="shared" si="811"/>
        <v>-3.7577963186534169E-2</v>
      </c>
      <c r="R4419">
        <f t="shared" si="818"/>
        <v>-5.386019857785751E-3</v>
      </c>
      <c r="S4419">
        <f t="shared" si="812"/>
        <v>3.1796310339505141E-2</v>
      </c>
      <c r="T4419">
        <f t="shared" si="813"/>
        <v>-0.20481292804021545</v>
      </c>
      <c r="U4419" s="9">
        <f>M4419/MAX(M$14:$M4419)-1</f>
        <v>-0.12245968767072901</v>
      </c>
      <c r="V4419">
        <f t="shared" si="814"/>
        <v>-0.12303715207574306</v>
      </c>
      <c r="W4419">
        <f>I4419/MAX(I$4378:$I4419)-1</f>
        <v>-0.32712612785563444</v>
      </c>
      <c r="X4419">
        <f>L4419/MAX($L$4378:L4419)-1</f>
        <v>-4.6004842615012143E-2</v>
      </c>
      <c r="Y4419">
        <f>J4419/MAX($J$4378:J4419)-1</f>
        <v>-5.7983211986262995E-2</v>
      </c>
      <c r="Z4419">
        <f>P4419/MAX($P$4378:P4419)-1</f>
        <v>-0.29846432832155934</v>
      </c>
      <c r="AA4419">
        <f t="shared" si="815"/>
        <v>8.9214684961928938</v>
      </c>
      <c r="AB4419">
        <f t="shared" si="816"/>
        <v>8.6580509843081312</v>
      </c>
      <c r="AC4419">
        <f t="shared" si="817"/>
        <v>0.47436369562159036</v>
      </c>
      <c r="AD4419">
        <f>AA4419/MAX($AA$4378:$AA4419)-1</f>
        <v>-0.7252556324950854</v>
      </c>
      <c r="AE4419">
        <f>AB4419/MAX($AB$4378:$AB4419)-1</f>
        <v>-0.61340912626042243</v>
      </c>
      <c r="AF4419">
        <f>AC4419/MAX($AC$4378:$AC4419)-1</f>
        <v>-5.3959480362988588E-2</v>
      </c>
      <c r="AG4419">
        <f t="shared" si="808"/>
        <v>7.9159420269549058E-2</v>
      </c>
      <c r="AH4419">
        <f t="shared" si="809"/>
        <v>-1</v>
      </c>
    </row>
    <row r="4420" spans="2:34" x14ac:dyDescent="0.25">
      <c r="B4420" s="2">
        <v>41820</v>
      </c>
      <c r="C4420" t="s">
        <v>53</v>
      </c>
      <c r="D4420">
        <v>161.9</v>
      </c>
      <c r="E4420">
        <v>124.11320000000001</v>
      </c>
      <c r="F4420">
        <v>119.69029999999999</v>
      </c>
      <c r="G4420">
        <v>150.11269999999999</v>
      </c>
      <c r="H4420">
        <v>63973</v>
      </c>
      <c r="I4420">
        <v>3505</v>
      </c>
      <c r="J4420">
        <v>27999.408800000001</v>
      </c>
      <c r="K4420">
        <v>2226</v>
      </c>
      <c r="L4420">
        <v>3152</v>
      </c>
      <c r="M4420">
        <v>3228.24</v>
      </c>
      <c r="N4420">
        <v>2701.75</v>
      </c>
      <c r="O4420">
        <v>3065.97</v>
      </c>
      <c r="P4420">
        <f t="shared" si="810"/>
        <v>5.4788738999265313E-2</v>
      </c>
      <c r="Q4420">
        <f t="shared" si="811"/>
        <v>7.3718095252839344E-4</v>
      </c>
      <c r="R4420">
        <f t="shared" si="818"/>
        <v>-2.7087343200360436E-4</v>
      </c>
      <c r="S4420">
        <f t="shared" si="812"/>
        <v>3.6952869196585025E-2</v>
      </c>
      <c r="T4420">
        <f t="shared" si="813"/>
        <v>-0.2026637319827036</v>
      </c>
      <c r="U4420" s="9">
        <f>M4420/MAX(M$14:$M4420)-1</f>
        <v>-0.12688444249711972</v>
      </c>
      <c r="V4420">
        <f t="shared" si="814"/>
        <v>-0.11879437828811101</v>
      </c>
      <c r="W4420">
        <f>I4420/MAX(I$4378:$I4420)-1</f>
        <v>-0.32712612785563444</v>
      </c>
      <c r="X4420">
        <f>L4420/MAX($L$4378:L4420)-1</f>
        <v>-4.6004842615012143E-2</v>
      </c>
      <c r="Y4420">
        <f>J4420/MAX($J$4378:J4420)-1</f>
        <v>-6.2038637213057468E-2</v>
      </c>
      <c r="Z4420">
        <f>P4420/MAX($P$4378:P4420)-1</f>
        <v>-0.29846432832155934</v>
      </c>
      <c r="AA4420">
        <f t="shared" si="815"/>
        <v>8.8830611675126914</v>
      </c>
      <c r="AB4420">
        <f t="shared" si="816"/>
        <v>8.6235117831669044</v>
      </c>
      <c r="AC4420">
        <f t="shared" si="817"/>
        <v>0.47247133634502059</v>
      </c>
      <c r="AD4420">
        <f>AA4420/MAX($AA$4378:$AA4420)-1</f>
        <v>-0.72643841952507926</v>
      </c>
      <c r="AE4420">
        <f>AB4420/MAX($AB$4378:$AB4420)-1</f>
        <v>-0.61495133708496652</v>
      </c>
      <c r="AF4420">
        <f>AC4420/MAX($AC$4378:$AC4420)-1</f>
        <v>-5.7733480291461414E-2</v>
      </c>
      <c r="AG4420">
        <f t="shared" si="808"/>
        <v>7.9501678621157174E-2</v>
      </c>
      <c r="AH4420">
        <f t="shared" si="809"/>
        <v>0</v>
      </c>
    </row>
    <row r="4421" spans="2:34" x14ac:dyDescent="0.25">
      <c r="B4421" s="2">
        <v>41851</v>
      </c>
      <c r="C4421" t="s">
        <v>53</v>
      </c>
      <c r="D4421">
        <v>158.80000000000001</v>
      </c>
      <c r="E4421">
        <v>125.2192</v>
      </c>
      <c r="F4421">
        <v>120.1083</v>
      </c>
      <c r="G4421">
        <v>150.2287</v>
      </c>
      <c r="H4421">
        <v>63973</v>
      </c>
      <c r="I4421">
        <v>3505</v>
      </c>
      <c r="J4421">
        <v>27463.286700000001</v>
      </c>
      <c r="K4421">
        <v>2226</v>
      </c>
      <c r="L4421">
        <v>3152</v>
      </c>
      <c r="M4421">
        <v>3115.51</v>
      </c>
      <c r="N4421">
        <v>2711.86</v>
      </c>
      <c r="O4421">
        <v>3058.59</v>
      </c>
      <c r="P4421">
        <f t="shared" si="810"/>
        <v>5.4788738999265313E-2</v>
      </c>
      <c r="Q4421">
        <f t="shared" si="811"/>
        <v>1.5772334396021104E-2</v>
      </c>
      <c r="R4421">
        <f t="shared" si="818"/>
        <v>-2.0046710174982829E-2</v>
      </c>
      <c r="S4421">
        <f t="shared" si="812"/>
        <v>4.2552429765470023E-2</v>
      </c>
      <c r="T4421">
        <f t="shared" si="813"/>
        <v>-0.20049697561118485</v>
      </c>
      <c r="U4421" s="9">
        <f>M4421/MAX(M$14:$M4421)-1</f>
        <v>-0.15737359968410058</v>
      </c>
      <c r="V4421">
        <f t="shared" si="814"/>
        <v>-0.11336269326715909</v>
      </c>
      <c r="W4421">
        <f>I4421/MAX(I$4378:$I4421)-1</f>
        <v>-0.32712612785563444</v>
      </c>
      <c r="X4421">
        <f>L4421/MAX($L$4378:L4421)-1</f>
        <v>-4.6004842615012143E-2</v>
      </c>
      <c r="Y4421">
        <f>J4421/MAX($J$4378:J4421)-1</f>
        <v>-7.9998366974787238E-2</v>
      </c>
      <c r="Z4421">
        <f>P4421/MAX($P$4378:P4421)-1</f>
        <v>-0.29846432832155934</v>
      </c>
      <c r="AA4421">
        <f t="shared" si="815"/>
        <v>8.7129716687817265</v>
      </c>
      <c r="AB4421">
        <f t="shared" si="816"/>
        <v>8.4705525534950077</v>
      </c>
      <c r="AC4421">
        <f t="shared" si="817"/>
        <v>0.46409089303299833</v>
      </c>
      <c r="AD4421">
        <f>AA4421/MAX($AA$4378:$AA4421)-1</f>
        <v>-0.73167647330154084</v>
      </c>
      <c r="AE4421">
        <f>AB4421/MAX($AB$4378:$AB4421)-1</f>
        <v>-0.62178112387561524</v>
      </c>
      <c r="AF4421">
        <f>AC4421/MAX($AC$4378:$AC4421)-1</f>
        <v>-7.4446898748380175E-2</v>
      </c>
      <c r="AG4421">
        <f t="shared" si="808"/>
        <v>8.1053663544210827E-2</v>
      </c>
      <c r="AH4421">
        <f t="shared" si="809"/>
        <v>0</v>
      </c>
    </row>
    <row r="4422" spans="2:34" x14ac:dyDescent="0.25">
      <c r="B4422" s="2">
        <v>41880</v>
      </c>
      <c r="C4422" t="s">
        <v>53</v>
      </c>
      <c r="D4422">
        <v>152.6</v>
      </c>
      <c r="E4422">
        <v>126.2042</v>
      </c>
      <c r="F4422">
        <v>120.5111</v>
      </c>
      <c r="G4422">
        <v>150.172</v>
      </c>
      <c r="H4422">
        <v>63973</v>
      </c>
      <c r="I4422">
        <v>3505</v>
      </c>
      <c r="J4422">
        <v>26391.0425</v>
      </c>
      <c r="K4422">
        <v>2226</v>
      </c>
      <c r="L4422">
        <v>3152</v>
      </c>
      <c r="M4422">
        <v>3172.63</v>
      </c>
      <c r="N4422">
        <v>2723.85</v>
      </c>
      <c r="O4422">
        <v>3051.92</v>
      </c>
      <c r="P4422">
        <f t="shared" si="810"/>
        <v>5.4788738999265313E-2</v>
      </c>
      <c r="Q4422">
        <f t="shared" si="811"/>
        <v>-5.7376898083495553E-2</v>
      </c>
      <c r="R4422">
        <f t="shared" si="818"/>
        <v>-3.9319144254747806E-2</v>
      </c>
      <c r="S4422">
        <f t="shared" si="812"/>
        <v>4.7241291466097346E-2</v>
      </c>
      <c r="T4422">
        <f t="shared" si="813"/>
        <v>-0.19751285192978718</v>
      </c>
      <c r="U4422" s="9">
        <f>M4422/MAX(M$14:$M4422)-1</f>
        <v>-0.14192482244183724</v>
      </c>
      <c r="V4422">
        <f t="shared" si="814"/>
        <v>-0.10749626464651763</v>
      </c>
      <c r="W4422">
        <f>I4422/MAX(I$4378:$I4422)-1</f>
        <v>-0.32712612785563444</v>
      </c>
      <c r="X4422">
        <f>L4422/MAX($L$4378:L4422)-1</f>
        <v>-4.6004842615012143E-2</v>
      </c>
      <c r="Y4422">
        <f>J4422/MAX($J$4378:J4422)-1</f>
        <v>-0.11591782649824678</v>
      </c>
      <c r="Z4422">
        <f>P4422/MAX($P$4378:P4422)-1</f>
        <v>-0.29846432832155934</v>
      </c>
      <c r="AA4422">
        <f t="shared" si="815"/>
        <v>8.3727926713197967</v>
      </c>
      <c r="AB4422">
        <f t="shared" si="816"/>
        <v>8.1646340941512126</v>
      </c>
      <c r="AC4422">
        <f t="shared" si="817"/>
        <v>0.44733000640895376</v>
      </c>
      <c r="AD4422">
        <f>AA4422/MAX($AA$4378:$AA4422)-1</f>
        <v>-0.74215258085446423</v>
      </c>
      <c r="AE4422">
        <f>AB4422/MAX($AB$4378:$AB4422)-1</f>
        <v>-0.6354406974569129</v>
      </c>
      <c r="AF4422">
        <f>AC4422/MAX($AC$4378:$AC4422)-1</f>
        <v>-0.10787373566221758</v>
      </c>
      <c r="AG4422">
        <f t="shared" si="808"/>
        <v>8.4346800623734355E-2</v>
      </c>
      <c r="AH4422">
        <f t="shared" si="809"/>
        <v>-1</v>
      </c>
    </row>
    <row r="4423" spans="2:34" x14ac:dyDescent="0.25">
      <c r="B4423" s="2">
        <v>41912</v>
      </c>
      <c r="C4423" t="s">
        <v>53</v>
      </c>
      <c r="D4423">
        <v>156.55000000000001</v>
      </c>
      <c r="E4423">
        <v>127.2092</v>
      </c>
      <c r="F4423">
        <v>121.01909999999999</v>
      </c>
      <c r="G4423">
        <v>150.05340000000001</v>
      </c>
      <c r="H4423">
        <v>63973</v>
      </c>
      <c r="I4423">
        <v>3505</v>
      </c>
      <c r="J4423">
        <v>27074.1659</v>
      </c>
      <c r="K4423">
        <v>2226</v>
      </c>
      <c r="L4423">
        <v>3152</v>
      </c>
      <c r="M4423">
        <v>3225.93</v>
      </c>
      <c r="N4423">
        <v>2733.52</v>
      </c>
      <c r="O4423">
        <v>3047.8</v>
      </c>
      <c r="P4423">
        <f t="shared" si="810"/>
        <v>5.4788738999265313E-2</v>
      </c>
      <c r="Q4423">
        <f t="shared" si="811"/>
        <v>9.0847237889704058E-3</v>
      </c>
      <c r="R4423">
        <f t="shared" si="818"/>
        <v>-3.2329529380058508E-2</v>
      </c>
      <c r="S4423">
        <f t="shared" si="812"/>
        <v>5.114977718393221E-2</v>
      </c>
      <c r="T4423">
        <f t="shared" si="813"/>
        <v>-0.19349311645054368</v>
      </c>
      <c r="U4423" s="9">
        <f>M4423/MAX(M$14:$M4423)-1</f>
        <v>-0.1275092092238288</v>
      </c>
      <c r="V4423">
        <f t="shared" si="814"/>
        <v>-0.10311700242798094</v>
      </c>
      <c r="W4423">
        <f>I4423/MAX(I$4378:$I4423)-1</f>
        <v>-0.32712612785563444</v>
      </c>
      <c r="X4423">
        <f>L4423/MAX($L$4378:L4423)-1</f>
        <v>-4.6004842615012143E-2</v>
      </c>
      <c r="Y4423">
        <f>J4423/MAX($J$4378:J4423)-1</f>
        <v>-9.3033652057547434E-2</v>
      </c>
      <c r="Z4423">
        <f>P4423/MAX($P$4378:P4423)-1</f>
        <v>-0.29846432832155934</v>
      </c>
      <c r="AA4423">
        <f t="shared" si="815"/>
        <v>8.5895196383248731</v>
      </c>
      <c r="AB4423">
        <f t="shared" si="816"/>
        <v>8.3595337803138374</v>
      </c>
      <c r="AC4423">
        <f t="shared" si="817"/>
        <v>0.45800831444515655</v>
      </c>
      <c r="AD4423">
        <f>AA4423/MAX($AA$4378:$AA4423)-1</f>
        <v>-0.73547828575422614</v>
      </c>
      <c r="AE4423">
        <f>AB4423/MAX($AB$4378:$AB4423)-1</f>
        <v>-0.62673822618459807</v>
      </c>
      <c r="AF4423">
        <f>AC4423/MAX($AC$4378:$AC4423)-1</f>
        <v>-8.6577603229115008E-2</v>
      </c>
      <c r="AG4423">
        <f t="shared" si="808"/>
        <v>8.2218599391828351E-2</v>
      </c>
      <c r="AH4423">
        <f t="shared" si="809"/>
        <v>0</v>
      </c>
    </row>
    <row r="4424" spans="2:34" x14ac:dyDescent="0.25">
      <c r="B4424" s="2">
        <v>41943</v>
      </c>
      <c r="C4424" t="s">
        <v>53</v>
      </c>
      <c r="D4424">
        <v>156.85</v>
      </c>
      <c r="E4424">
        <v>128.33019999999999</v>
      </c>
      <c r="F4424">
        <v>121.51949999999999</v>
      </c>
      <c r="G4424">
        <v>149.8458</v>
      </c>
      <c r="H4424">
        <v>63973</v>
      </c>
      <c r="I4424">
        <v>3505</v>
      </c>
      <c r="J4424">
        <v>27126.048599999998</v>
      </c>
      <c r="K4424">
        <v>2226</v>
      </c>
      <c r="L4424">
        <v>3152</v>
      </c>
      <c r="M4424">
        <v>3113.32</v>
      </c>
      <c r="N4424">
        <v>2743.33</v>
      </c>
      <c r="O4424">
        <v>3042.45</v>
      </c>
      <c r="P4424">
        <f t="shared" si="810"/>
        <v>5.4788738999265313E-2</v>
      </c>
      <c r="Q4424">
        <f t="shared" si="811"/>
        <v>3.6824083697000187E-2</v>
      </c>
      <c r="R4424">
        <f t="shared" si="818"/>
        <v>-1.1576662305318064E-2</v>
      </c>
      <c r="S4424">
        <f t="shared" si="812"/>
        <v>5.6046148971975684E-2</v>
      </c>
      <c r="T4424">
        <f t="shared" si="813"/>
        <v>-0.18903632934656833</v>
      </c>
      <c r="U4424" s="9">
        <f>M4424/MAX(M$14:$M4424)-1</f>
        <v>-0.15796591099643531</v>
      </c>
      <c r="V4424">
        <f t="shared" si="814"/>
        <v>-9.8315502308994329E-2</v>
      </c>
      <c r="W4424">
        <f>I4424/MAX(I$4378:$I4424)-1</f>
        <v>-0.32712612785563444</v>
      </c>
      <c r="X4424">
        <f>L4424/MAX($L$4378:L4424)-1</f>
        <v>-4.6004842615012143E-2</v>
      </c>
      <c r="Y4424">
        <f>J4424/MAX($J$4378:J4424)-1</f>
        <v>-9.1295616503130117E-2</v>
      </c>
      <c r="Z4424">
        <f>P4424/MAX($P$4378:P4424)-1</f>
        <v>-0.29846432832155934</v>
      </c>
      <c r="AA4424">
        <f t="shared" si="815"/>
        <v>8.6059798857868017</v>
      </c>
      <c r="AB4424">
        <f t="shared" si="816"/>
        <v>8.3743362624821671</v>
      </c>
      <c r="AC4424">
        <f t="shared" si="817"/>
        <v>0.45881932377721851</v>
      </c>
      <c r="AD4424">
        <f>AA4424/MAX($AA$4378:$AA4424)-1</f>
        <v>-0.7349713781436874</v>
      </c>
      <c r="AE4424">
        <f>AB4424/MAX($AB$4378:$AB4424)-1</f>
        <v>-0.62607728014427777</v>
      </c>
      <c r="AF4424">
        <f>AC4424/MAX($AC$4378:$AC4424)-1</f>
        <v>-8.4960178251157981E-2</v>
      </c>
      <c r="AG4424">
        <f t="shared" si="808"/>
        <v>8.2061343796309499E-2</v>
      </c>
      <c r="AH4424">
        <f t="shared" si="809"/>
        <v>1</v>
      </c>
    </row>
    <row r="4425" spans="2:34" x14ac:dyDescent="0.25">
      <c r="B4425" s="2">
        <v>41971</v>
      </c>
      <c r="C4425" t="s">
        <v>53</v>
      </c>
      <c r="D4425">
        <v>165.65</v>
      </c>
      <c r="E4425">
        <v>129.6112</v>
      </c>
      <c r="F4425">
        <v>122.0977</v>
      </c>
      <c r="G4425">
        <v>149.70849999999999</v>
      </c>
      <c r="H4425">
        <v>63973</v>
      </c>
      <c r="I4425">
        <v>3505</v>
      </c>
      <c r="J4425">
        <v>28647.943599999999</v>
      </c>
      <c r="K4425">
        <v>2226</v>
      </c>
      <c r="L4425">
        <v>3152</v>
      </c>
      <c r="M4425">
        <v>3250.93</v>
      </c>
      <c r="N4425">
        <v>2753.39</v>
      </c>
      <c r="O4425">
        <v>3038.04</v>
      </c>
      <c r="P4425">
        <f t="shared" si="810"/>
        <v>5.4788738999265313E-2</v>
      </c>
      <c r="Q4425">
        <f t="shared" si="811"/>
        <v>1.1904155067526068E-2</v>
      </c>
      <c r="R4425">
        <f t="shared" si="818"/>
        <v>6.0837853561459321E-2</v>
      </c>
      <c r="S4425">
        <f t="shared" si="812"/>
        <v>6.1536785705218033E-2</v>
      </c>
      <c r="T4425">
        <f t="shared" si="813"/>
        <v>-0.18443040976297265</v>
      </c>
      <c r="U4425" s="9">
        <f>M4425/MAX(M$14:$M4425)-1</f>
        <v>-0.12074766456247399</v>
      </c>
      <c r="V4425">
        <f t="shared" si="814"/>
        <v>-9.3695277218206474E-2</v>
      </c>
      <c r="W4425">
        <f>I4425/MAX(I$4378:$I4425)-1</f>
        <v>-0.32712612785563444</v>
      </c>
      <c r="X4425">
        <f>L4425/MAX($L$4378:L4425)-1</f>
        <v>-4.6004842615012143E-2</v>
      </c>
      <c r="Y4425">
        <f>J4425/MAX($J$4378:J4425)-1</f>
        <v>-4.0313157608546812E-2</v>
      </c>
      <c r="Z4425">
        <f>P4425/MAX($P$4378:P4425)-1</f>
        <v>-0.29846432832155934</v>
      </c>
      <c r="AA4425">
        <f t="shared" si="815"/>
        <v>9.0888145939086282</v>
      </c>
      <c r="AB4425">
        <f t="shared" si="816"/>
        <v>8.8085431098430806</v>
      </c>
      <c r="AC4425">
        <f t="shared" si="817"/>
        <v>0.48260896940896941</v>
      </c>
      <c r="AD4425">
        <f>AA4425/MAX($AA$4378:$AA4425)-1</f>
        <v>-0.72010206413456879</v>
      </c>
      <c r="AE4425">
        <f>AB4425/MAX($AB$4378:$AB4425)-1</f>
        <v>-0.60668949820476359</v>
      </c>
      <c r="AF4425">
        <f>AC4425/MAX($AC$4378:$AC4425)-1</f>
        <v>-3.7515635333616792E-2</v>
      </c>
      <c r="AG4425">
        <f t="shared" si="808"/>
        <v>7.7701912258721431E-2</v>
      </c>
      <c r="AH4425">
        <f t="shared" si="809"/>
        <v>0</v>
      </c>
    </row>
    <row r="4426" spans="2:34" x14ac:dyDescent="0.25">
      <c r="B4426" s="2">
        <v>42004</v>
      </c>
      <c r="C4426" t="s">
        <v>53</v>
      </c>
      <c r="D4426">
        <v>165.75</v>
      </c>
      <c r="E4426">
        <v>130.67920000000001</v>
      </c>
      <c r="F4426">
        <v>122.57940000000001</v>
      </c>
      <c r="G4426">
        <v>149.49680000000001</v>
      </c>
      <c r="H4426">
        <v>63973</v>
      </c>
      <c r="I4426">
        <v>3505</v>
      </c>
      <c r="J4426">
        <v>28665.2379</v>
      </c>
      <c r="K4426">
        <v>2226</v>
      </c>
      <c r="L4426">
        <v>3152</v>
      </c>
      <c r="M4426">
        <v>3146.43</v>
      </c>
      <c r="N4426">
        <v>2759.42</v>
      </c>
      <c r="O4426">
        <v>3031.42</v>
      </c>
      <c r="P4426">
        <f t="shared" si="810"/>
        <v>5.4788738999265313E-2</v>
      </c>
      <c r="Q4426">
        <f t="shared" si="811"/>
        <v>3.27483303022581E-2</v>
      </c>
      <c r="R4426">
        <f t="shared" si="818"/>
        <v>8.3411223171934501E-2</v>
      </c>
      <c r="S4426">
        <f t="shared" si="812"/>
        <v>6.607798700271017E-2</v>
      </c>
      <c r="T4426">
        <f t="shared" si="813"/>
        <v>-0.18005335231255781</v>
      </c>
      <c r="U4426" s="9">
        <f>M4426/MAX(M$14:$M4426)-1</f>
        <v>-0.14901092124693704</v>
      </c>
      <c r="V4426">
        <f t="shared" si="814"/>
        <v>-8.972692665483506E-2</v>
      </c>
      <c r="W4426">
        <f>I4426/MAX(I$4378:$I4426)-1</f>
        <v>-0.32712612785563444</v>
      </c>
      <c r="X4426">
        <f>L4426/MAX($L$4378:L4426)-1</f>
        <v>-4.6004842615012143E-2</v>
      </c>
      <c r="Y4426">
        <f>J4426/MAX($J$4378:J4426)-1</f>
        <v>-3.9733810190452523E-2</v>
      </c>
      <c r="Z4426">
        <f>P4426/MAX($P$4378:P4426)-1</f>
        <v>-0.29846432832155934</v>
      </c>
      <c r="AA4426">
        <f t="shared" si="815"/>
        <v>9.094301364213198</v>
      </c>
      <c r="AB4426">
        <f t="shared" si="816"/>
        <v>8.8134772895863058</v>
      </c>
      <c r="AC4426">
        <f t="shared" si="817"/>
        <v>0.48287930689509639</v>
      </c>
      <c r="AD4426">
        <f>AA4426/MAX($AA$4378:$AA4426)-1</f>
        <v>-0.71993309427970498</v>
      </c>
      <c r="AE4426">
        <f>AB4426/MAX($AB$4378:$AB4426)-1</f>
        <v>-0.60646918200870759</v>
      </c>
      <c r="AF4426">
        <f>AC4426/MAX($AC$4378:$AC4426)-1</f>
        <v>-3.6976491595987815E-2</v>
      </c>
      <c r="AG4426">
        <f t="shared" si="808"/>
        <v>7.7655033171728879E-2</v>
      </c>
      <c r="AH4426">
        <f t="shared" si="809"/>
        <v>1</v>
      </c>
    </row>
    <row r="4427" spans="2:34" x14ac:dyDescent="0.25">
      <c r="B4427" s="2">
        <v>42034</v>
      </c>
      <c r="C4427" t="s">
        <v>53</v>
      </c>
      <c r="D4427">
        <v>178</v>
      </c>
      <c r="E4427">
        <v>132.0992</v>
      </c>
      <c r="F4427">
        <v>123.1123</v>
      </c>
      <c r="G4427">
        <v>149.4074</v>
      </c>
      <c r="H4427">
        <v>63286</v>
      </c>
      <c r="I4427">
        <v>3992</v>
      </c>
      <c r="J4427">
        <v>30783.784899999999</v>
      </c>
      <c r="K4427">
        <v>1203</v>
      </c>
      <c r="L4427">
        <v>3107</v>
      </c>
      <c r="M4427">
        <v>3351.44</v>
      </c>
      <c r="N4427">
        <v>2773.43</v>
      </c>
      <c r="O4427">
        <v>3025.94</v>
      </c>
      <c r="P4427">
        <f t="shared" si="810"/>
        <v>6.3078721992225764E-2</v>
      </c>
      <c r="Q4427">
        <f t="shared" si="811"/>
        <v>8.7501020872566837E-3</v>
      </c>
      <c r="R4427">
        <f t="shared" si="818"/>
        <v>5.835793833065539E-2</v>
      </c>
      <c r="S4427">
        <f t="shared" si="812"/>
        <v>7.2997580258024497E-2</v>
      </c>
      <c r="T4427">
        <f t="shared" si="813"/>
        <v>-0.17599596807119322</v>
      </c>
      <c r="U4427" s="9">
        <f>M4427/MAX(M$14:$M4427)-1</f>
        <v>-9.3563550405963203E-2</v>
      </c>
      <c r="V4427">
        <f t="shared" si="814"/>
        <v>-8.3448449076981124E-2</v>
      </c>
      <c r="W4427">
        <f>I4427/MAX(I$4378:$I4427)-1</f>
        <v>-0.23363409483586106</v>
      </c>
      <c r="X4427">
        <f>L4427/MAX($L$4378:L4427)-1</f>
        <v>-5.9624697336561727E-2</v>
      </c>
      <c r="Y4427">
        <f>J4427/MAX($J$4378:J4427)-1</f>
        <v>0</v>
      </c>
      <c r="Z4427">
        <f>P4427/MAX($P$4378:P4427)-1</f>
        <v>-0.19231626042667038</v>
      </c>
      <c r="AA4427">
        <f t="shared" si="815"/>
        <v>9.9078805600257471</v>
      </c>
      <c r="AB4427">
        <f t="shared" si="816"/>
        <v>8.0127216683366722</v>
      </c>
      <c r="AC4427">
        <f t="shared" si="817"/>
        <v>0.50543224251809249</v>
      </c>
      <c r="AD4427">
        <f>AA4427/MAX($AA$4378:$AA4427)-1</f>
        <v>-0.6948782166366283</v>
      </c>
      <c r="AE4427">
        <f>AB4427/MAX($AB$4378:$AB4427)-1</f>
        <v>-0.64222374337960164</v>
      </c>
      <c r="AF4427">
        <f>AC4427/MAX($AC$4378:$AC4427)-1</f>
        <v>0</v>
      </c>
      <c r="AG4427">
        <f t="shared" si="808"/>
        <v>3.9079015264299098E-2</v>
      </c>
      <c r="AH4427">
        <f t="shared" si="809"/>
        <v>0</v>
      </c>
    </row>
    <row r="4428" spans="2:34" x14ac:dyDescent="0.25">
      <c r="B4428" s="2">
        <v>42062</v>
      </c>
      <c r="C4428" t="s">
        <v>53</v>
      </c>
      <c r="D4428">
        <v>185.5</v>
      </c>
      <c r="E4428">
        <v>133.5402</v>
      </c>
      <c r="F4428">
        <v>123.6955</v>
      </c>
      <c r="G4428">
        <v>149.27269999999999</v>
      </c>
      <c r="H4428">
        <v>63286</v>
      </c>
      <c r="I4428">
        <v>3992</v>
      </c>
      <c r="J4428">
        <v>32080.854500000001</v>
      </c>
      <c r="K4428">
        <v>1203</v>
      </c>
      <c r="L4428">
        <v>3107</v>
      </c>
      <c r="M4428">
        <v>3599</v>
      </c>
      <c r="N4428">
        <v>2789.55</v>
      </c>
      <c r="O4428">
        <v>3021.88</v>
      </c>
      <c r="P4428">
        <f t="shared" si="810"/>
        <v>6.3078721992225764E-2</v>
      </c>
      <c r="Q4428">
        <f t="shared" si="811"/>
        <v>-3.173192432191474E-2</v>
      </c>
      <c r="R4428">
        <f t="shared" si="818"/>
        <v>1.2763145241433849E-2</v>
      </c>
      <c r="S4428">
        <f t="shared" si="812"/>
        <v>7.9588182270171615E-2</v>
      </c>
      <c r="T4428">
        <f t="shared" si="813"/>
        <v>-0.17134546370501769</v>
      </c>
      <c r="U4428" s="9">
        <f>M4428/MAX(M$14:$M4428)-1</f>
        <v>-2.6608030551363404E-2</v>
      </c>
      <c r="V4428">
        <f t="shared" si="814"/>
        <v>-7.6882602882973439E-2</v>
      </c>
      <c r="W4428">
        <f>I4428/MAX(I$4378:$I4428)-1</f>
        <v>-0.23363409483586106</v>
      </c>
      <c r="X4428">
        <f>L4428/MAX($L$4378:L4428)-1</f>
        <v>-5.9624697336561727E-2</v>
      </c>
      <c r="Y4428">
        <f>J4428/MAX($J$4378:J4428)-1</f>
        <v>0</v>
      </c>
      <c r="Z4428">
        <f>P4428/MAX($P$4378:P4428)-1</f>
        <v>-0.19231626042667038</v>
      </c>
      <c r="AA4428">
        <f t="shared" si="815"/>
        <v>10.325347441261668</v>
      </c>
      <c r="AB4428">
        <f t="shared" si="816"/>
        <v>8.3376389028056117</v>
      </c>
      <c r="AC4428">
        <f t="shared" si="817"/>
        <v>0.52592760642164149</v>
      </c>
      <c r="AD4428">
        <f>AA4428/MAX($AA$4378:$AA4428)-1</f>
        <v>-0.6820219616054799</v>
      </c>
      <c r="AE4428">
        <f>AB4428/MAX($AB$4378:$AB4428)-1</f>
        <v>-0.62771585496521709</v>
      </c>
      <c r="AF4428">
        <f>AC4428/MAX($AC$4378:$AC4428)-1</f>
        <v>0</v>
      </c>
      <c r="AG4428">
        <f t="shared" si="808"/>
        <v>3.7499001156593256E-2</v>
      </c>
      <c r="AH4428">
        <f t="shared" si="809"/>
        <v>-1</v>
      </c>
    </row>
    <row r="4429" spans="2:34" x14ac:dyDescent="0.25">
      <c r="B4429" s="2">
        <v>42094</v>
      </c>
      <c r="C4429" t="s">
        <v>53</v>
      </c>
      <c r="D4429">
        <v>200.75</v>
      </c>
      <c r="E4429">
        <v>135.2672</v>
      </c>
      <c r="F4429">
        <v>124.473</v>
      </c>
      <c r="G4429">
        <v>149.2285</v>
      </c>
      <c r="H4429">
        <v>63286</v>
      </c>
      <c r="I4429">
        <v>3992</v>
      </c>
      <c r="J4429">
        <v>34718.229299999999</v>
      </c>
      <c r="K4429">
        <v>1203</v>
      </c>
      <c r="L4429">
        <v>3107</v>
      </c>
      <c r="M4429">
        <v>3697.38</v>
      </c>
      <c r="N4429">
        <v>2804.43</v>
      </c>
      <c r="O4429">
        <v>3018.98</v>
      </c>
      <c r="P4429">
        <f t="shared" si="810"/>
        <v>6.3078721992225764E-2</v>
      </c>
      <c r="Q4429">
        <f t="shared" si="811"/>
        <v>5.4874871651229729E-2</v>
      </c>
      <c r="R4429">
        <f t="shared" si="818"/>
        <v>3.6058175420040195E-2</v>
      </c>
      <c r="S4429">
        <f t="shared" si="812"/>
        <v>8.6719208181694096E-2</v>
      </c>
      <c r="T4429">
        <f t="shared" si="813"/>
        <v>-0.16588989368652773</v>
      </c>
      <c r="U4429" s="9">
        <f>M4429/MAX(M$14:$M4429)-1</f>
        <v>0</v>
      </c>
      <c r="V4429">
        <f t="shared" si="814"/>
        <v>-7.1067049135800864E-2</v>
      </c>
      <c r="W4429">
        <f>I4429/MAX(I$4378:$I4429)-1</f>
        <v>-0.23363409483586106</v>
      </c>
      <c r="X4429">
        <f>L4429/MAX($L$4378:L4429)-1</f>
        <v>-5.9624697336561727E-2</v>
      </c>
      <c r="Y4429">
        <f>J4429/MAX($J$4378:J4429)-1</f>
        <v>0</v>
      </c>
      <c r="Z4429">
        <f>P4429/MAX($P$4378:P4429)-1</f>
        <v>-0.19231626042667038</v>
      </c>
      <c r="AA4429">
        <f t="shared" si="815"/>
        <v>11.174196749275829</v>
      </c>
      <c r="AB4429">
        <f t="shared" si="816"/>
        <v>8.9983039328657313</v>
      </c>
      <c r="AC4429">
        <f t="shared" si="817"/>
        <v>0.5676015121827892</v>
      </c>
      <c r="AD4429">
        <f>AA4429/MAX($AA$4378:$AA4429)-1</f>
        <v>-0.65588091023743922</v>
      </c>
      <c r="AE4429">
        <f>AB4429/MAX($AB$4378:$AB4429)-1</f>
        <v>-0.5982164824525088</v>
      </c>
      <c r="AF4429">
        <f>AC4429/MAX($AC$4378:$AC4429)-1</f>
        <v>0</v>
      </c>
      <c r="AG4429">
        <f t="shared" si="808"/>
        <v>3.4650384661178563E-2</v>
      </c>
      <c r="AH4429">
        <f t="shared" si="809"/>
        <v>1</v>
      </c>
    </row>
    <row r="4430" spans="2:34" x14ac:dyDescent="0.25">
      <c r="B4430" s="2">
        <v>42124</v>
      </c>
      <c r="C4430" t="s">
        <v>53</v>
      </c>
      <c r="D4430">
        <v>174.9</v>
      </c>
      <c r="E4430">
        <v>136.34620000000001</v>
      </c>
      <c r="F4430">
        <v>124.9178</v>
      </c>
      <c r="G4430">
        <v>149.26419999999999</v>
      </c>
      <c r="H4430">
        <v>63286</v>
      </c>
      <c r="I4430">
        <v>3992</v>
      </c>
      <c r="J4430">
        <v>29181.0092</v>
      </c>
      <c r="K4430">
        <v>1203</v>
      </c>
      <c r="L4430">
        <v>3107</v>
      </c>
      <c r="M4430">
        <v>3615.59</v>
      </c>
      <c r="N4430">
        <v>2816.48</v>
      </c>
      <c r="O4430">
        <v>3013.94</v>
      </c>
      <c r="P4430">
        <f t="shared" si="810"/>
        <v>6.3078721992225764E-2</v>
      </c>
      <c r="Q4430">
        <f t="shared" si="811"/>
        <v>-0.10664605377358294</v>
      </c>
      <c r="R4430">
        <f t="shared" si="818"/>
        <v>-9.62325971167316E-2</v>
      </c>
      <c r="S4430">
        <f t="shared" si="812"/>
        <v>9.1487362089309965E-2</v>
      </c>
      <c r="T4430">
        <f t="shared" si="813"/>
        <v>-0.1631094395039131</v>
      </c>
      <c r="U4430" s="9">
        <f>M4430/MAX(M$14:$M4430)-1</f>
        <v>-2.2121069514088321E-2</v>
      </c>
      <c r="V4430">
        <f t="shared" si="814"/>
        <v>-6.5515570980178794E-2</v>
      </c>
      <c r="W4430">
        <f>I4430/MAX(I$4378:$I4430)-1</f>
        <v>-0.23363409483586106</v>
      </c>
      <c r="X4430">
        <f>L4430/MAX($L$4378:L4430)-1</f>
        <v>-5.9624697336561727E-2</v>
      </c>
      <c r="Y4430">
        <f>J4430/MAX($J$4378:J4430)-1</f>
        <v>-0.15949027964971696</v>
      </c>
      <c r="Z4430">
        <f>P4430/MAX($P$4378:P4430)-1</f>
        <v>-0.19231626042667038</v>
      </c>
      <c r="AA4430">
        <f t="shared" si="815"/>
        <v>9.3920209848728682</v>
      </c>
      <c r="AB4430">
        <f t="shared" si="816"/>
        <v>7.611224749498998</v>
      </c>
      <c r="AC4430">
        <f t="shared" si="817"/>
        <v>0.4801063299939955</v>
      </c>
      <c r="AD4430">
        <f>AA4430/MAX($AA$4378:$AA4430)-1</f>
        <v>-0.71076456009647604</v>
      </c>
      <c r="AE4430">
        <f>AB4430/MAX($AB$4378:$AB4430)-1</f>
        <v>-0.66015099339678396</v>
      </c>
      <c r="AF4430">
        <f>AC4430/MAX($AC$4378:$AC4430)-1</f>
        <v>-0.15414895892775027</v>
      </c>
      <c r="AG4430">
        <f t="shared" si="808"/>
        <v>4.1225441922001789E-2</v>
      </c>
      <c r="AH4430">
        <f t="shared" si="809"/>
        <v>-1</v>
      </c>
    </row>
    <row r="4431" spans="2:34" x14ac:dyDescent="0.25">
      <c r="B4431" s="2">
        <v>42153</v>
      </c>
      <c r="C4431" t="s">
        <v>53</v>
      </c>
      <c r="D4431">
        <v>168</v>
      </c>
      <c r="E4431">
        <v>137.4862</v>
      </c>
      <c r="F4431">
        <v>125.3878</v>
      </c>
      <c r="G4431">
        <v>149.20820000000001</v>
      </c>
      <c r="H4431">
        <v>63286</v>
      </c>
      <c r="I4431">
        <v>3992</v>
      </c>
      <c r="J4431">
        <v>28029.785899999999</v>
      </c>
      <c r="K4431">
        <v>1203</v>
      </c>
      <c r="L4431">
        <v>3107</v>
      </c>
      <c r="M4431">
        <v>3570.78</v>
      </c>
      <c r="N4431">
        <v>2829.67</v>
      </c>
      <c r="O4431">
        <v>3007.86</v>
      </c>
      <c r="P4431">
        <f t="shared" si="810"/>
        <v>6.3078721992225764E-2</v>
      </c>
      <c r="Q4431">
        <f t="shared" si="811"/>
        <v>-2.7057563662852724E-2</v>
      </c>
      <c r="R4431">
        <f t="shared" si="818"/>
        <v>-8.6498555678464206E-2</v>
      </c>
      <c r="S4431">
        <f t="shared" si="812"/>
        <v>9.6487856075311962E-2</v>
      </c>
      <c r="T4431">
        <f t="shared" si="813"/>
        <v>-0.15964538142005602</v>
      </c>
      <c r="U4431" s="9">
        <f>M4431/MAX(M$14:$M4431)-1</f>
        <v>-3.4240462165100682E-2</v>
      </c>
      <c r="V4431">
        <f t="shared" si="814"/>
        <v>-5.9241454057037291E-2</v>
      </c>
      <c r="W4431">
        <f>I4431/MAX(I$4378:$I4431)-1</f>
        <v>-0.23363409483586106</v>
      </c>
      <c r="X4431">
        <f>L4431/MAX($L$4378:L4431)-1</f>
        <v>-5.9624697336561727E-2</v>
      </c>
      <c r="Y4431">
        <f>J4431/MAX($J$4378:J4431)-1</f>
        <v>-0.19264932385246969</v>
      </c>
      <c r="Z4431">
        <f>P4431/MAX($P$4378:P4431)-1</f>
        <v>-0.19231626042667038</v>
      </c>
      <c r="AA4431">
        <f t="shared" si="815"/>
        <v>9.0214953009333758</v>
      </c>
      <c r="AB4431">
        <f t="shared" si="816"/>
        <v>7.322842159318637</v>
      </c>
      <c r="AC4431">
        <f t="shared" si="817"/>
        <v>0.46191552476061054</v>
      </c>
      <c r="AD4431">
        <f>AA4431/MAX($AA$4378:$AA4431)-1</f>
        <v>-0.72217522020492386</v>
      </c>
      <c r="AE4431">
        <f>AB4431/MAX($AB$4378:$AB4431)-1</f>
        <v>-0.67302757239951405</v>
      </c>
      <c r="AF4431">
        <f>AC4431/MAX($AC$4378:$AC4431)-1</f>
        <v>-0.18619750855798245</v>
      </c>
      <c r="AG4431">
        <f t="shared" ref="AG4431:AG4494" si="819">K4431/J4431</f>
        <v>4.2918629642476148E-2</v>
      </c>
      <c r="AH4431">
        <f t="shared" ref="AH4431:AH4494" si="820">IF(Q4431&gt;3%,1,IF(Q4431&lt;-0.03,-1,0))</f>
        <v>0</v>
      </c>
    </row>
    <row r="4432" spans="2:34" x14ac:dyDescent="0.25">
      <c r="B4432" s="2">
        <v>42185</v>
      </c>
      <c r="C4432" t="s">
        <v>53</v>
      </c>
      <c r="D4432">
        <v>159</v>
      </c>
      <c r="E4432">
        <v>138.43719999999999</v>
      </c>
      <c r="F4432">
        <v>125.7735</v>
      </c>
      <c r="G4432">
        <v>149.06700000000001</v>
      </c>
      <c r="H4432">
        <v>63286</v>
      </c>
      <c r="I4432">
        <v>3992</v>
      </c>
      <c r="J4432">
        <v>26528.190200000001</v>
      </c>
      <c r="K4432">
        <v>1203</v>
      </c>
      <c r="L4432">
        <v>3107</v>
      </c>
      <c r="M4432">
        <v>3424.3</v>
      </c>
      <c r="N4432">
        <v>2837.93</v>
      </c>
      <c r="O4432">
        <v>3001.23</v>
      </c>
      <c r="P4432">
        <f t="shared" si="810"/>
        <v>6.3078721992225764E-2</v>
      </c>
      <c r="Q4432">
        <f t="shared" si="811"/>
        <v>-1.2549579003547029E-2</v>
      </c>
      <c r="R4432">
        <f t="shared" si="818"/>
        <v>-0.13411240743479047</v>
      </c>
      <c r="S4432">
        <f t="shared" si="812"/>
        <v>0.1006865516185842</v>
      </c>
      <c r="T4432">
        <f t="shared" si="813"/>
        <v>-0.15626194932480031</v>
      </c>
      <c r="U4432" s="9">
        <f>M4432/MAX(M$14:$M4432)-1</f>
        <v>-7.3857704644910704E-2</v>
      </c>
      <c r="V4432">
        <f t="shared" si="814"/>
        <v>-5.4411024813159958E-2</v>
      </c>
      <c r="W4432">
        <f>I4432/MAX(I$4378:$I4432)-1</f>
        <v>-0.23363409483586106</v>
      </c>
      <c r="X4432">
        <f>L4432/MAX($L$4378:L4432)-1</f>
        <v>-5.9624697336561727E-2</v>
      </c>
      <c r="Y4432">
        <f>J4432/MAX($J$4378:J4432)-1</f>
        <v>-0.23590025370331891</v>
      </c>
      <c r="Z4432">
        <f>P4432/MAX($P$4378:P4432)-1</f>
        <v>-0.19231626042667038</v>
      </c>
      <c r="AA4432">
        <f t="shared" si="815"/>
        <v>8.5382009011908604</v>
      </c>
      <c r="AB4432">
        <f t="shared" si="816"/>
        <v>6.9466909318637278</v>
      </c>
      <c r="AC4432">
        <f t="shared" si="817"/>
        <v>0.43818838605694782</v>
      </c>
      <c r="AD4432">
        <f>AA4432/MAX($AA$4378:$AA4432)-1</f>
        <v>-0.73705869081658237</v>
      </c>
      <c r="AE4432">
        <f>AB4432/MAX($AB$4378:$AB4432)-1</f>
        <v>-0.68982311125041273</v>
      </c>
      <c r="AF4432">
        <f>AC4432/MAX($AC$4378:$AC4432)-1</f>
        <v>-0.22799996713920923</v>
      </c>
      <c r="AG4432">
        <f t="shared" si="819"/>
        <v>4.5347986083121496E-2</v>
      </c>
      <c r="AH4432">
        <f t="shared" si="820"/>
        <v>0</v>
      </c>
    </row>
    <row r="4433" spans="2:34" x14ac:dyDescent="0.25">
      <c r="B4433" s="2">
        <v>42216</v>
      </c>
      <c r="C4433" t="s">
        <v>53</v>
      </c>
      <c r="D4433">
        <v>167.3</v>
      </c>
      <c r="E4433">
        <v>139.65119999999999</v>
      </c>
      <c r="F4433">
        <v>126.18040000000001</v>
      </c>
      <c r="G4433">
        <v>148.94919999999999</v>
      </c>
      <c r="H4433">
        <v>63286</v>
      </c>
      <c r="I4433">
        <v>3992</v>
      </c>
      <c r="J4433">
        <v>27912.9951</v>
      </c>
      <c r="K4433">
        <v>1203</v>
      </c>
      <c r="L4433">
        <v>3107</v>
      </c>
      <c r="M4433">
        <v>3600.69</v>
      </c>
      <c r="N4433">
        <v>2852.71</v>
      </c>
      <c r="O4433">
        <v>2995.43</v>
      </c>
      <c r="P4433">
        <f t="shared" si="810"/>
        <v>6.3078721992225764E-2</v>
      </c>
      <c r="Q4433">
        <f t="shared" si="811"/>
        <v>6.9000008632369436E-4</v>
      </c>
      <c r="R4433">
        <f t="shared" si="818"/>
        <v>-3.9332359458509103E-2</v>
      </c>
      <c r="S4433">
        <f t="shared" si="812"/>
        <v>0.10675826039543379</v>
      </c>
      <c r="T4433">
        <f t="shared" si="813"/>
        <v>-0.15286285525534871</v>
      </c>
      <c r="U4433" s="9">
        <f>M4433/MAX(M$14:$M4433)-1</f>
        <v>-2.6150950132255879E-2</v>
      </c>
      <c r="V4433">
        <f t="shared" si="814"/>
        <v>-4.7645913942238605E-2</v>
      </c>
      <c r="W4433">
        <f>I4433/MAX(I$4378:$I4433)-1</f>
        <v>-0.23363409483586106</v>
      </c>
      <c r="X4433">
        <f>L4433/MAX($L$4378:L4433)-1</f>
        <v>-5.9624697336561727E-2</v>
      </c>
      <c r="Y4433">
        <f>J4433/MAX($J$4378:J4433)-1</f>
        <v>-0.19601328573516852</v>
      </c>
      <c r="Z4433">
        <f>P4433/MAX($P$4378:P4433)-1</f>
        <v>-0.19231626042667038</v>
      </c>
      <c r="AA4433">
        <f t="shared" si="815"/>
        <v>8.9839057289990336</v>
      </c>
      <c r="AB4433">
        <f t="shared" si="816"/>
        <v>7.2935859468937876</v>
      </c>
      <c r="AC4433">
        <f t="shared" si="817"/>
        <v>0.46007008027051799</v>
      </c>
      <c r="AD4433">
        <f>AA4433/MAX($AA$4378:$AA4433)-1</f>
        <v>-0.72333282370599417</v>
      </c>
      <c r="AE4433">
        <f>AB4433/MAX($AB$4378:$AB4433)-1</f>
        <v>-0.67433389234890362</v>
      </c>
      <c r="AF4433">
        <f>AC4433/MAX($AC$4378:$AC4433)-1</f>
        <v>-0.18944881154164728</v>
      </c>
      <c r="AG4433">
        <f t="shared" si="819"/>
        <v>4.3098205537964646E-2</v>
      </c>
      <c r="AH4433">
        <f t="shared" si="820"/>
        <v>0</v>
      </c>
    </row>
    <row r="4434" spans="2:34" x14ac:dyDescent="0.25">
      <c r="B4434" s="2">
        <v>42247</v>
      </c>
      <c r="C4434" t="s">
        <v>53</v>
      </c>
      <c r="D4434">
        <v>163.80000000000001</v>
      </c>
      <c r="E4434">
        <v>140.81819999999999</v>
      </c>
      <c r="F4434">
        <v>126.50749999999999</v>
      </c>
      <c r="G4434">
        <v>148.78219999999999</v>
      </c>
      <c r="H4434">
        <v>63286</v>
      </c>
      <c r="I4434">
        <v>3992</v>
      </c>
      <c r="J4434">
        <v>27329.0412</v>
      </c>
      <c r="K4434">
        <v>1203</v>
      </c>
      <c r="L4434">
        <v>3107</v>
      </c>
      <c r="M4434">
        <v>3269.63</v>
      </c>
      <c r="N4434">
        <v>2861.13</v>
      </c>
      <c r="O4434">
        <v>2984.2</v>
      </c>
      <c r="P4434">
        <f t="shared" si="810"/>
        <v>6.3078721992225764E-2</v>
      </c>
      <c r="Q4434">
        <f t="shared" si="811"/>
        <v>7.1022986517077502E-2</v>
      </c>
      <c r="R4434">
        <f t="shared" si="818"/>
        <v>5.9337315656523337E-2</v>
      </c>
      <c r="S4434">
        <f t="shared" si="812"/>
        <v>0.1131213564413176</v>
      </c>
      <c r="T4434">
        <f t="shared" si="813"/>
        <v>-0.1497134737892033</v>
      </c>
      <c r="U4434" s="9">
        <f>M4434/MAX(M$14:$M4434)-1</f>
        <v>-0.11569002915578053</v>
      </c>
      <c r="V4434">
        <f t="shared" si="814"/>
        <v>-4.1240533476308516E-2</v>
      </c>
      <c r="W4434">
        <f>I4434/MAX(I$4378:$I4434)-1</f>
        <v>-0.23363409483586106</v>
      </c>
      <c r="X4434">
        <f>L4434/MAX($L$4378:L4434)-1</f>
        <v>-5.9624697336561727E-2</v>
      </c>
      <c r="Y4434">
        <f>J4434/MAX($J$4378:J4434)-1</f>
        <v>-0.2128330922683318</v>
      </c>
      <c r="Z4434">
        <f>P4434/MAX($P$4378:P4434)-1</f>
        <v>-0.19231626042667038</v>
      </c>
      <c r="AA4434">
        <f t="shared" si="815"/>
        <v>8.795957901512713</v>
      </c>
      <c r="AB4434">
        <f t="shared" si="816"/>
        <v>7.1473049098196393</v>
      </c>
      <c r="AC4434">
        <f t="shared" si="817"/>
        <v>0.45084285940018332</v>
      </c>
      <c r="AD4434">
        <f>AA4434/MAX($AA$4378:$AA4434)-1</f>
        <v>-0.72912084022016865</v>
      </c>
      <c r="AE4434">
        <f>AB4434/MAX($AB$4378:$AB4434)-1</f>
        <v>-0.68086549097733851</v>
      </c>
      <c r="AF4434">
        <f>AC4434/MAX($AC$4378:$AC4434)-1</f>
        <v>-0.2057053236761025</v>
      </c>
      <c r="AG4434">
        <f t="shared" si="819"/>
        <v>4.401910741017874E-2</v>
      </c>
      <c r="AH4434">
        <f t="shared" si="820"/>
        <v>1</v>
      </c>
    </row>
    <row r="4435" spans="2:34" x14ac:dyDescent="0.25">
      <c r="B4435" s="2">
        <v>42277</v>
      </c>
      <c r="C4435" t="s">
        <v>53</v>
      </c>
      <c r="D4435">
        <v>166.75</v>
      </c>
      <c r="E4435">
        <v>142.09219999999999</v>
      </c>
      <c r="F4435">
        <v>126.776</v>
      </c>
      <c r="G4435">
        <v>148.5745</v>
      </c>
      <c r="H4435">
        <v>63286</v>
      </c>
      <c r="I4435">
        <v>3992</v>
      </c>
      <c r="J4435">
        <v>27821.230899999999</v>
      </c>
      <c r="K4435">
        <v>1203</v>
      </c>
      <c r="L4435">
        <v>3107</v>
      </c>
      <c r="M4435">
        <v>3100.67</v>
      </c>
      <c r="N4435">
        <v>2869.74</v>
      </c>
      <c r="O4435">
        <v>2970.08</v>
      </c>
      <c r="P4435">
        <f t="shared" si="810"/>
        <v>6.3078721992225764E-2</v>
      </c>
      <c r="Q4435">
        <f t="shared" si="811"/>
        <v>6.9685339863463924E-2</v>
      </c>
      <c r="R4435">
        <f t="shared" si="818"/>
        <v>0.1432519651907006</v>
      </c>
      <c r="S4435">
        <f t="shared" si="812"/>
        <v>0.12081308765065946</v>
      </c>
      <c r="T4435">
        <f t="shared" si="813"/>
        <v>-0.14671763997186604</v>
      </c>
      <c r="U4435" s="9">
        <f>M4435/MAX(M$14:$M4435)-1</f>
        <v>-0.1613872525950808</v>
      </c>
      <c r="V4435">
        <f t="shared" si="814"/>
        <v>-3.3783601788504036E-2</v>
      </c>
      <c r="W4435">
        <f>I4435/MAX(I$4378:$I4435)-1</f>
        <v>-0.23363409483586106</v>
      </c>
      <c r="X4435">
        <f>L4435/MAX($L$4378:L4435)-1</f>
        <v>-5.9624697336561727E-2</v>
      </c>
      <c r="Y4435">
        <f>J4435/MAX($J$4378:J4435)-1</f>
        <v>-0.19865639864300344</v>
      </c>
      <c r="Z4435">
        <f>P4435/MAX($P$4378:P4435)-1</f>
        <v>-0.19231626042667038</v>
      </c>
      <c r="AA4435">
        <f t="shared" si="815"/>
        <v>8.9543710653363373</v>
      </c>
      <c r="AB4435">
        <f t="shared" si="816"/>
        <v>7.2705989228456911</v>
      </c>
      <c r="AC4435">
        <f t="shared" si="817"/>
        <v>0.45862008817115946</v>
      </c>
      <c r="AD4435">
        <f>AA4435/MAX($AA$4378:$AA4435)-1</f>
        <v>-0.7242423693139779</v>
      </c>
      <c r="AE4435">
        <f>AB4435/MAX($AB$4378:$AB4435)-1</f>
        <v>-0.67536028659485248</v>
      </c>
      <c r="AF4435">
        <f>AC4435/MAX($AC$4378:$AC4435)-1</f>
        <v>-0.19200340674309835</v>
      </c>
      <c r="AG4435">
        <f t="shared" si="819"/>
        <v>4.3240358570907085E-2</v>
      </c>
      <c r="AH4435">
        <f t="shared" si="820"/>
        <v>1</v>
      </c>
    </row>
    <row r="4436" spans="2:34" x14ac:dyDescent="0.25">
      <c r="B4436" s="2">
        <v>42307</v>
      </c>
      <c r="C4436" t="s">
        <v>53</v>
      </c>
      <c r="D4436">
        <v>181.5</v>
      </c>
      <c r="E4436">
        <v>143.90479999999999</v>
      </c>
      <c r="F4436">
        <v>127.2291</v>
      </c>
      <c r="G4436">
        <v>148.60839999999999</v>
      </c>
      <c r="H4436">
        <v>63286</v>
      </c>
      <c r="I4436">
        <v>3992</v>
      </c>
      <c r="J4436">
        <v>30282.179400000001</v>
      </c>
      <c r="K4436">
        <v>1203</v>
      </c>
      <c r="L4436">
        <v>3107</v>
      </c>
      <c r="M4436">
        <v>3418.23</v>
      </c>
      <c r="N4436">
        <v>2892.06</v>
      </c>
      <c r="O4436">
        <v>2959.37</v>
      </c>
      <c r="P4436">
        <f t="shared" si="810"/>
        <v>6.3078721992225764E-2</v>
      </c>
      <c r="Q4436">
        <f t="shared" si="811"/>
        <v>-1.3960802368346403E-2</v>
      </c>
      <c r="R4436">
        <f t="shared" si="818"/>
        <v>0.13555108651993331</v>
      </c>
      <c r="S4436">
        <f t="shared" si="812"/>
        <v>0.13106828547871507</v>
      </c>
      <c r="T4436">
        <f t="shared" si="813"/>
        <v>-0.14386333477784563</v>
      </c>
      <c r="U4436" s="9">
        <f>M4436/MAX(M$14:$M4436)-1</f>
        <v>-7.5499407688687681E-2</v>
      </c>
      <c r="V4436">
        <f t="shared" si="814"/>
        <v>-2.2744705798869336E-2</v>
      </c>
      <c r="W4436">
        <f>I4436/MAX(I$4378:$I4436)-1</f>
        <v>-0.23363409483586106</v>
      </c>
      <c r="X4436">
        <f>L4436/MAX($L$4378:L4436)-1</f>
        <v>-5.9624697336561727E-2</v>
      </c>
      <c r="Y4436">
        <f>J4436/MAX($J$4378:J4436)-1</f>
        <v>-0.12777293051636129</v>
      </c>
      <c r="Z4436">
        <f>P4436/MAX($P$4378:P4436)-1</f>
        <v>-0.19231626042667038</v>
      </c>
      <c r="AA4436">
        <f t="shared" si="815"/>
        <v>9.7464368844544573</v>
      </c>
      <c r="AB4436">
        <f t="shared" si="816"/>
        <v>7.8870689879759519</v>
      </c>
      <c r="AC4436">
        <f t="shared" si="817"/>
        <v>0.49750623202604055</v>
      </c>
      <c r="AD4436">
        <f>AA4436/MAX($AA$4378:$AA4436)-1</f>
        <v>-0.69985001478302444</v>
      </c>
      <c r="AE4436">
        <f>AB4436/MAX($AB$4378:$AB4436)-1</f>
        <v>-0.64783426468242244</v>
      </c>
      <c r="AF4436">
        <f>AC4436/MAX($AC$4378:$AC4436)-1</f>
        <v>-0.12349382207807669</v>
      </c>
      <c r="AG4436">
        <f t="shared" si="819"/>
        <v>3.9726334888564856E-2</v>
      </c>
      <c r="AH4436">
        <f t="shared" si="820"/>
        <v>0</v>
      </c>
    </row>
    <row r="4437" spans="2:34" x14ac:dyDescent="0.25">
      <c r="B4437" s="2">
        <v>42338</v>
      </c>
      <c r="C4437" t="s">
        <v>53</v>
      </c>
      <c r="D4437">
        <v>190.75</v>
      </c>
      <c r="E4437">
        <v>145.84880000000001</v>
      </c>
      <c r="F4437">
        <v>127.8682</v>
      </c>
      <c r="G4437">
        <v>148.6695</v>
      </c>
      <c r="H4437">
        <v>63286</v>
      </c>
      <c r="I4437">
        <v>3992</v>
      </c>
      <c r="J4437">
        <v>31825.486099999998</v>
      </c>
      <c r="K4437">
        <v>1203</v>
      </c>
      <c r="L4437">
        <v>3107</v>
      </c>
      <c r="M4437">
        <v>3506.45</v>
      </c>
      <c r="N4437">
        <v>2918.6</v>
      </c>
      <c r="O4437">
        <v>2951.27</v>
      </c>
      <c r="P4437">
        <f t="shared" si="810"/>
        <v>6.3078721992225764E-2</v>
      </c>
      <c r="Q4437">
        <f t="shared" si="811"/>
        <v>2.515550856717863E-2</v>
      </c>
      <c r="R4437">
        <f t="shared" si="818"/>
        <v>9.209970071367235E-2</v>
      </c>
      <c r="S4437">
        <f t="shared" si="812"/>
        <v>0.14061823033404708</v>
      </c>
      <c r="T4437">
        <f t="shared" si="813"/>
        <v>-0.13991639172796033</v>
      </c>
      <c r="U4437" s="9">
        <f>M4437/MAX(M$14:$M4437)-1</f>
        <v>-5.1639268887698986E-2</v>
      </c>
      <c r="V4437">
        <f t="shared" si="814"/>
        <v>-1.1069810623900889E-2</v>
      </c>
      <c r="W4437">
        <f>I4437/MAX(I$4378:$I4437)-1</f>
        <v>-0.23363409483586106</v>
      </c>
      <c r="X4437">
        <f>L4437/MAX($L$4378:L4437)-1</f>
        <v>-5.9624697336561727E-2</v>
      </c>
      <c r="Y4437">
        <f>J4437/MAX($J$4378:J4437)-1</f>
        <v>-8.3320585707405304E-2</v>
      </c>
      <c r="Z4437">
        <f>P4437/MAX($P$4378:P4437)-1</f>
        <v>-0.19231626042667038</v>
      </c>
      <c r="AA4437">
        <f t="shared" si="815"/>
        <v>10.243156131316383</v>
      </c>
      <c r="AB4437">
        <f t="shared" si="816"/>
        <v>8.2736688627254491</v>
      </c>
      <c r="AC4437">
        <f t="shared" si="817"/>
        <v>0.52189245804759343</v>
      </c>
      <c r="AD4437">
        <f>AA4437/MAX($AA$4378:$AA4437)-1</f>
        <v>-0.6845531143495549</v>
      </c>
      <c r="AE4437">
        <f>AB4437/MAX($AB$4378:$AB4437)-1</f>
        <v>-0.63057218299245632</v>
      </c>
      <c r="AF4437">
        <f>AC4437/MAX($AC$4378:$AC4437)-1</f>
        <v>-8.0530183859826909E-2</v>
      </c>
      <c r="AG4437">
        <f t="shared" si="819"/>
        <v>3.7799893966112906E-2</v>
      </c>
      <c r="AH4437">
        <f t="shared" si="820"/>
        <v>0</v>
      </c>
    </row>
    <row r="4438" spans="2:34" x14ac:dyDescent="0.25">
      <c r="B4438" s="2">
        <v>42369</v>
      </c>
      <c r="C4438" t="s">
        <v>53</v>
      </c>
      <c r="D4438">
        <v>184.55</v>
      </c>
      <c r="E4438">
        <v>147.59059999999999</v>
      </c>
      <c r="F4438">
        <v>128.44589999999999</v>
      </c>
      <c r="G4438">
        <v>148.70349999999999</v>
      </c>
      <c r="H4438">
        <v>63286</v>
      </c>
      <c r="I4438">
        <v>3992</v>
      </c>
      <c r="J4438">
        <v>30791.053500000002</v>
      </c>
      <c r="K4438">
        <v>1203</v>
      </c>
      <c r="L4438">
        <v>3107</v>
      </c>
      <c r="M4438">
        <v>3267.52</v>
      </c>
      <c r="N4438">
        <v>2936.24</v>
      </c>
      <c r="O4438">
        <v>2941</v>
      </c>
      <c r="P4438">
        <f t="shared" si="810"/>
        <v>6.3078721992225764E-2</v>
      </c>
      <c r="Q4438">
        <f t="shared" si="811"/>
        <v>3.563686519882181E-2</v>
      </c>
      <c r="R4438">
        <f t="shared" si="818"/>
        <v>5.2935676150159816E-2</v>
      </c>
      <c r="S4438">
        <f t="shared" si="812"/>
        <v>0.14904874347877195</v>
      </c>
      <c r="T4438">
        <f t="shared" si="813"/>
        <v>-0.13622813181935867</v>
      </c>
      <c r="U4438" s="9">
        <f>M4438/MAX(M$14:$M4438)-1</f>
        <v>-0.11626070352519891</v>
      </c>
      <c r="V4438">
        <f t="shared" si="814"/>
        <v>-1.6184971098266443E-3</v>
      </c>
      <c r="W4438">
        <f>I4438/MAX(I$4378:$I4438)-1</f>
        <v>-0.23363409483586106</v>
      </c>
      <c r="X4438">
        <f>L4438/MAX($L$4378:L4438)-1</f>
        <v>-5.9624697336561727E-2</v>
      </c>
      <c r="Y4438">
        <f>J4438/MAX($J$4378:J4438)-1</f>
        <v>-0.11311567090779018</v>
      </c>
      <c r="Z4438">
        <f>P4438/MAX($P$4378:P4438)-1</f>
        <v>-0.19231626042667038</v>
      </c>
      <c r="AA4438">
        <f t="shared" si="815"/>
        <v>9.9102199871258456</v>
      </c>
      <c r="AB4438">
        <f t="shared" si="816"/>
        <v>8.0145424599198396</v>
      </c>
      <c r="AC4438">
        <f t="shared" si="817"/>
        <v>0.50554709572417278</v>
      </c>
      <c r="AD4438">
        <f>AA4438/MAX($AA$4378:$AA4438)-1</f>
        <v>-0.69480617194810934</v>
      </c>
      <c r="AE4438">
        <f>AB4438/MAX($AB$4378:$AB4438)-1</f>
        <v>-0.64214244316430946</v>
      </c>
      <c r="AF4438">
        <f>AC4438/MAX($AC$4378:$AC4438)-1</f>
        <v>-0.10932743329026329</v>
      </c>
      <c r="AG4438">
        <f t="shared" si="819"/>
        <v>3.906979019084228E-2</v>
      </c>
      <c r="AH4438">
        <f t="shared" si="820"/>
        <v>1</v>
      </c>
    </row>
    <row r="4439" spans="2:34" x14ac:dyDescent="0.25">
      <c r="B4439" s="2">
        <v>42398</v>
      </c>
      <c r="C4439" t="s">
        <v>53</v>
      </c>
      <c r="D4439">
        <v>176.85</v>
      </c>
      <c r="E4439">
        <v>149.2526</v>
      </c>
      <c r="F4439">
        <v>128.86670000000001</v>
      </c>
      <c r="G4439">
        <v>148.8192</v>
      </c>
      <c r="H4439">
        <v>62124</v>
      </c>
      <c r="I4439">
        <v>3875</v>
      </c>
      <c r="J4439">
        <v>29506.355</v>
      </c>
      <c r="K4439">
        <v>1585</v>
      </c>
      <c r="L4439">
        <v>2580</v>
      </c>
      <c r="M4439">
        <v>3045.09</v>
      </c>
      <c r="N4439">
        <v>2950.54</v>
      </c>
      <c r="O4439">
        <v>2927.64</v>
      </c>
      <c r="P4439">
        <f t="shared" si="810"/>
        <v>6.2375249500998001E-2</v>
      </c>
      <c r="Q4439">
        <f t="shared" si="811"/>
        <v>2.6349923714739432E-2</v>
      </c>
      <c r="R4439">
        <f t="shared" si="818"/>
        <v>8.3541924445310611E-2</v>
      </c>
      <c r="S4439">
        <f t="shared" si="812"/>
        <v>0.15819369938083305</v>
      </c>
      <c r="T4439">
        <f t="shared" si="813"/>
        <v>-0.13407208209693366</v>
      </c>
      <c r="U4439" s="9">
        <f>M4439/MAX(M$14:$M4439)-1</f>
        <v>-0.17641951868620476</v>
      </c>
      <c r="V4439">
        <f t="shared" si="814"/>
        <v>7.8219999726742984E-3</v>
      </c>
      <c r="W4439">
        <f>I4439/MAX(I$4378:$I4439)-1</f>
        <v>-0.25609521981186412</v>
      </c>
      <c r="X4439">
        <f>L4439/MAX($L$4378:L4439)-1</f>
        <v>-0.21912832929782078</v>
      </c>
      <c r="Y4439">
        <f>J4439/MAX($J$4378:J4439)-1</f>
        <v>-0.15011924297648438</v>
      </c>
      <c r="Z4439">
        <f>P4439/MAX($P$4378:P4439)-1</f>
        <v>-0.20132378744143509</v>
      </c>
      <c r="AA4439">
        <f t="shared" si="815"/>
        <v>11.436571705426356</v>
      </c>
      <c r="AB4439">
        <f t="shared" si="816"/>
        <v>8.0235754838709674</v>
      </c>
      <c r="AC4439">
        <f t="shared" si="817"/>
        <v>0.50047252269654241</v>
      </c>
      <c r="AD4439">
        <f>AA4439/MAX($AA$4378:$AA4439)-1</f>
        <v>-0.6478008456822073</v>
      </c>
      <c r="AE4439">
        <f>AB4439/MAX($AB$4378:$AB4439)-1</f>
        <v>-0.64173910936226708</v>
      </c>
      <c r="AF4439">
        <f>AC4439/MAX($AC$4378:$AC4439)-1</f>
        <v>-0.11826781297338884</v>
      </c>
      <c r="AG4439">
        <f t="shared" si="819"/>
        <v>5.3717241590836955E-2</v>
      </c>
      <c r="AH4439">
        <f t="shared" si="820"/>
        <v>0</v>
      </c>
    </row>
    <row r="4440" spans="2:34" x14ac:dyDescent="0.25">
      <c r="B4440" s="2">
        <v>42429</v>
      </c>
      <c r="C4440" t="s">
        <v>53</v>
      </c>
      <c r="D4440">
        <v>181.55</v>
      </c>
      <c r="E4440">
        <v>150.988</v>
      </c>
      <c r="F4440">
        <v>129.358</v>
      </c>
      <c r="G4440">
        <v>148.87289999999999</v>
      </c>
      <c r="H4440">
        <v>62124</v>
      </c>
      <c r="I4440">
        <v>3875</v>
      </c>
      <c r="J4440">
        <v>30290.5216</v>
      </c>
      <c r="K4440">
        <v>1585</v>
      </c>
      <c r="L4440">
        <v>2580</v>
      </c>
      <c r="M4440">
        <v>2945.75</v>
      </c>
      <c r="N4440">
        <v>2963.12</v>
      </c>
      <c r="O4440">
        <v>2912.2</v>
      </c>
      <c r="P4440">
        <f t="shared" si="810"/>
        <v>6.2375249500998001E-2</v>
      </c>
      <c r="Q4440">
        <f t="shared" si="811"/>
        <v>5.9199204015666251E-2</v>
      </c>
      <c r="R4440">
        <f t="shared" si="818"/>
        <v>0.11167464892959755</v>
      </c>
      <c r="S4440">
        <f t="shared" si="812"/>
        <v>0.16721037740224798</v>
      </c>
      <c r="T4440">
        <f t="shared" si="813"/>
        <v>-0.13108430076931388</v>
      </c>
      <c r="U4440" s="9">
        <f>M4440/MAX(M$14:$M4440)-1</f>
        <v>-0.20328719255256422</v>
      </c>
      <c r="V4440">
        <f t="shared" si="814"/>
        <v>1.7485062839090793E-2</v>
      </c>
      <c r="W4440">
        <f>I4440/MAX(I$4378:$I4440)-1</f>
        <v>-0.25609521981186412</v>
      </c>
      <c r="X4440">
        <f>L4440/MAX($L$4378:L4440)-1</f>
        <v>-0.21912832929782078</v>
      </c>
      <c r="Y4440">
        <f>J4440/MAX($J$4378:J4440)-1</f>
        <v>-0.12753264752473992</v>
      </c>
      <c r="Z4440">
        <f>P4440/MAX($P$4378:P4440)-1</f>
        <v>-0.20132378744143509</v>
      </c>
      <c r="AA4440">
        <f t="shared" si="815"/>
        <v>11.740512248062016</v>
      </c>
      <c r="AB4440">
        <f t="shared" si="816"/>
        <v>8.2259410580645156</v>
      </c>
      <c r="AC4440">
        <f t="shared" si="817"/>
        <v>0.51309512587727768</v>
      </c>
      <c r="AD4440">
        <f>AA4440/MAX($AA$4378:$AA4440)-1</f>
        <v>-0.63844073280604019</v>
      </c>
      <c r="AE4440">
        <f>AB4440/MAX($AB$4378:$AB4440)-1</f>
        <v>-0.63270327851718622</v>
      </c>
      <c r="AF4440">
        <f>AC4440/MAX($AC$4378:$AC4440)-1</f>
        <v>-9.602931834325068E-2</v>
      </c>
      <c r="AG4440">
        <f t="shared" si="819"/>
        <v>5.2326599750596572E-2</v>
      </c>
      <c r="AH4440">
        <f t="shared" si="820"/>
        <v>1</v>
      </c>
    </row>
    <row r="4441" spans="2:34" x14ac:dyDescent="0.25">
      <c r="B4441" s="2">
        <v>42460</v>
      </c>
      <c r="C4441" t="s">
        <v>53</v>
      </c>
      <c r="D4441">
        <v>178.75</v>
      </c>
      <c r="E4441">
        <v>152.571</v>
      </c>
      <c r="F4441">
        <v>129.90029999999999</v>
      </c>
      <c r="G4441">
        <v>148.9109</v>
      </c>
      <c r="H4441">
        <v>62124</v>
      </c>
      <c r="I4441">
        <v>3875</v>
      </c>
      <c r="J4441">
        <v>29823.358499999998</v>
      </c>
      <c r="K4441">
        <v>1585</v>
      </c>
      <c r="L4441">
        <v>2580</v>
      </c>
      <c r="M4441">
        <v>3004.93</v>
      </c>
      <c r="N4441">
        <v>2974.89</v>
      </c>
      <c r="O4441">
        <v>2898.3</v>
      </c>
      <c r="P4441">
        <f t="shared" si="810"/>
        <v>6.2375249500998001E-2</v>
      </c>
      <c r="Q4441">
        <f t="shared" si="811"/>
        <v>-3.5512708666143089E-2</v>
      </c>
      <c r="R4441">
        <f t="shared" si="818"/>
        <v>4.8935903565889394E-2</v>
      </c>
      <c r="S4441">
        <f t="shared" si="812"/>
        <v>0.17452384636525098</v>
      </c>
      <c r="T4441">
        <f t="shared" si="813"/>
        <v>-0.12766426097753769</v>
      </c>
      <c r="U4441" s="9">
        <f>M4441/MAX(M$14:$M4441)-1</f>
        <v>-0.18728126403020529</v>
      </c>
      <c r="V4441">
        <f t="shared" si="814"/>
        <v>2.6425835834799516E-2</v>
      </c>
      <c r="W4441">
        <f>I4441/MAX(I$4378:$I4441)-1</f>
        <v>-0.25609521981186412</v>
      </c>
      <c r="X4441">
        <f>L4441/MAX($L$4378:L4441)-1</f>
        <v>-0.21912832929782078</v>
      </c>
      <c r="Y4441">
        <f>J4441/MAX($J$4378:J4441)-1</f>
        <v>-0.14098849217520437</v>
      </c>
      <c r="Z4441">
        <f>P4441/MAX($P$4378:P4441)-1</f>
        <v>-0.20132378744143509</v>
      </c>
      <c r="AA4441">
        <f t="shared" si="815"/>
        <v>11.559441279069766</v>
      </c>
      <c r="AB4441">
        <f t="shared" si="816"/>
        <v>8.1053828387096765</v>
      </c>
      <c r="AC4441">
        <f t="shared" si="817"/>
        <v>0.50557527686562354</v>
      </c>
      <c r="AD4441">
        <f>AA4441/MAX($AA$4378:$AA4441)-1</f>
        <v>-0.64401697049275142</v>
      </c>
      <c r="AE4441">
        <f>AB4441/MAX($AB$4378:$AB4441)-1</f>
        <v>-0.63808632690086342</v>
      </c>
      <c r="AF4441">
        <f>AC4441/MAX($AC$4378:$AC4441)-1</f>
        <v>-0.10927778377234287</v>
      </c>
      <c r="AG4441">
        <f t="shared" si="819"/>
        <v>5.3146261176453352E-2</v>
      </c>
      <c r="AH4441">
        <f t="shared" si="820"/>
        <v>-1</v>
      </c>
    </row>
    <row r="4442" spans="2:34" x14ac:dyDescent="0.25">
      <c r="B4442" s="2">
        <v>42489</v>
      </c>
      <c r="C4442" t="s">
        <v>53</v>
      </c>
      <c r="D4442">
        <v>161.94999999999999</v>
      </c>
      <c r="E4442">
        <v>153.62100000000001</v>
      </c>
      <c r="F4442">
        <v>130.19040000000001</v>
      </c>
      <c r="G4442">
        <v>148.8741</v>
      </c>
      <c r="H4442">
        <v>62124</v>
      </c>
      <c r="I4442">
        <v>3875</v>
      </c>
      <c r="J4442">
        <v>26082.678100000001</v>
      </c>
      <c r="K4442">
        <v>1585</v>
      </c>
      <c r="L4442">
        <v>2580</v>
      </c>
      <c r="M4442">
        <v>3028.21</v>
      </c>
      <c r="N4442">
        <v>2985.21</v>
      </c>
      <c r="O4442">
        <v>2884.58</v>
      </c>
      <c r="P4442">
        <f t="shared" si="810"/>
        <v>6.2375249500998001E-2</v>
      </c>
      <c r="Q4442">
        <f t="shared" si="811"/>
        <v>-0.10173328264119075</v>
      </c>
      <c r="R4442">
        <f t="shared" si="818"/>
        <v>-7.8708841007973596E-2</v>
      </c>
      <c r="S4442">
        <f t="shared" si="812"/>
        <v>0.17997179515540318</v>
      </c>
      <c r="T4442">
        <f t="shared" si="813"/>
        <v>-0.12550000302268827</v>
      </c>
      <c r="U4442" s="9">
        <f>M4442/MAX(M$14:$M4442)-1</f>
        <v>-0.18098491364155156</v>
      </c>
      <c r="V4442">
        <f t="shared" si="814"/>
        <v>3.4885494595400468E-2</v>
      </c>
      <c r="W4442">
        <f>I4442/MAX(I$4378:$I4442)-1</f>
        <v>-0.25609521981186412</v>
      </c>
      <c r="X4442">
        <f>L4442/MAX($L$4378:L4442)-1</f>
        <v>-0.21912832929782078</v>
      </c>
      <c r="Y4442">
        <f>J4442/MAX($J$4378:J4442)-1</f>
        <v>-0.24873247783981878</v>
      </c>
      <c r="Z4442">
        <f>P4442/MAX($P$4378:P4442)-1</f>
        <v>-0.20132378744143509</v>
      </c>
      <c r="AA4442">
        <f t="shared" si="815"/>
        <v>10.10956515503876</v>
      </c>
      <c r="AB4442">
        <f t="shared" si="816"/>
        <v>7.1400459612903227</v>
      </c>
      <c r="AC4442">
        <f t="shared" si="817"/>
        <v>0.445362148284077</v>
      </c>
      <c r="AD4442">
        <f>AA4442/MAX($AA$4378:$AA4442)-1</f>
        <v>-0.68866716444090725</v>
      </c>
      <c r="AE4442">
        <f>AB4442/MAX($AB$4378:$AB4442)-1</f>
        <v>-0.6811896104887003</v>
      </c>
      <c r="AF4442">
        <f>AC4442/MAX($AC$4378:$AC4442)-1</f>
        <v>-0.21536123719724432</v>
      </c>
      <c r="AG4442">
        <f t="shared" si="819"/>
        <v>6.076829970922349E-2</v>
      </c>
      <c r="AH4442">
        <f t="shared" si="820"/>
        <v>-1</v>
      </c>
    </row>
    <row r="4443" spans="2:34" x14ac:dyDescent="0.25">
      <c r="B4443" s="2">
        <v>42521</v>
      </c>
      <c r="C4443" t="s">
        <v>53</v>
      </c>
      <c r="D4443">
        <v>168.85</v>
      </c>
      <c r="E4443">
        <v>154.73699999999999</v>
      </c>
      <c r="F4443">
        <v>130.67619999999999</v>
      </c>
      <c r="G4443">
        <v>148.80529999999999</v>
      </c>
      <c r="H4443">
        <v>62124</v>
      </c>
      <c r="I4443">
        <v>3875</v>
      </c>
      <c r="J4443">
        <v>27193.95</v>
      </c>
      <c r="K4443">
        <v>1585</v>
      </c>
      <c r="L4443">
        <v>2580</v>
      </c>
      <c r="M4443">
        <v>3063.48</v>
      </c>
      <c r="N4443">
        <v>2996.93</v>
      </c>
      <c r="O4443">
        <v>2877.29</v>
      </c>
      <c r="P4443">
        <f t="shared" si="810"/>
        <v>6.2375249500998001E-2</v>
      </c>
      <c r="Q4443">
        <f t="shared" si="811"/>
        <v>3.0958597830289092E-2</v>
      </c>
      <c r="R4443">
        <f t="shared" si="818"/>
        <v>-0.10991923372980428</v>
      </c>
      <c r="S4443">
        <f t="shared" si="812"/>
        <v>0.18412534187556728</v>
      </c>
      <c r="T4443">
        <f t="shared" si="813"/>
        <v>-0.1218310100513893</v>
      </c>
      <c r="U4443" s="9">
        <f>M4443/MAX(M$14:$M4443)-1</f>
        <v>-0.17144572643331224</v>
      </c>
      <c r="V4443">
        <f t="shared" si="814"/>
        <v>4.1580793037893304E-2</v>
      </c>
      <c r="W4443">
        <f>I4443/MAX(I$4378:$I4443)-1</f>
        <v>-0.25609521981186412</v>
      </c>
      <c r="X4443">
        <f>L4443/MAX($L$4378:L4443)-1</f>
        <v>-0.21912832929782078</v>
      </c>
      <c r="Y4443">
        <f>J4443/MAX($J$4378:J4443)-1</f>
        <v>-0.21672416628690216</v>
      </c>
      <c r="Z4443">
        <f>P4443/MAX($P$4378:P4443)-1</f>
        <v>-0.20132378744143509</v>
      </c>
      <c r="AA4443">
        <f t="shared" si="815"/>
        <v>10.540290697674418</v>
      </c>
      <c r="AB4443">
        <f t="shared" si="816"/>
        <v>7.4268258064516131</v>
      </c>
      <c r="AC4443">
        <f t="shared" si="817"/>
        <v>0.46325011267787009</v>
      </c>
      <c r="AD4443">
        <f>AA4443/MAX($AA$4378:$AA4443)-1</f>
        <v>-0.67540259742145925</v>
      </c>
      <c r="AE4443">
        <f>AB4443/MAX($AB$4378:$AB4443)-1</f>
        <v>-0.66838459569810382</v>
      </c>
      <c r="AF4443">
        <f>AC4443/MAX($AC$4378:$AC4443)-1</f>
        <v>-0.18384623237457831</v>
      </c>
      <c r="AG4443">
        <f t="shared" si="819"/>
        <v>5.8285022955473553E-2</v>
      </c>
      <c r="AH4443">
        <f t="shared" si="820"/>
        <v>1</v>
      </c>
    </row>
    <row r="4444" spans="2:34" x14ac:dyDescent="0.25">
      <c r="B4444" s="2">
        <v>42551</v>
      </c>
      <c r="C4444" t="s">
        <v>53</v>
      </c>
      <c r="D4444">
        <v>150.25</v>
      </c>
      <c r="E4444">
        <v>155.54900000000001</v>
      </c>
      <c r="F4444">
        <v>131.01480000000001</v>
      </c>
      <c r="G4444">
        <v>148.52600000000001</v>
      </c>
      <c r="H4444">
        <v>62124</v>
      </c>
      <c r="I4444">
        <v>3875</v>
      </c>
      <c r="J4444">
        <v>24198.347600000001</v>
      </c>
      <c r="K4444">
        <v>1585</v>
      </c>
      <c r="L4444">
        <v>2580</v>
      </c>
      <c r="M4444">
        <v>2864.74</v>
      </c>
      <c r="N4444">
        <v>3008.1</v>
      </c>
      <c r="O4444">
        <v>2868.69</v>
      </c>
      <c r="P4444">
        <f t="shared" si="810"/>
        <v>6.2375249500998001E-2</v>
      </c>
      <c r="Q4444">
        <f t="shared" si="811"/>
        <v>-4.5283009814564346E-2</v>
      </c>
      <c r="R4444">
        <f t="shared" si="818"/>
        <v>-0.11278722641782679</v>
      </c>
      <c r="S4444">
        <f t="shared" si="812"/>
        <v>0.18726281305623482</v>
      </c>
      <c r="T4444">
        <f t="shared" si="813"/>
        <v>-0.11789989631444997</v>
      </c>
      <c r="U4444" s="9">
        <f>M4444/MAX(M$14:$M4444)-1</f>
        <v>-0.2251973018732184</v>
      </c>
      <c r="V4444">
        <f t="shared" si="814"/>
        <v>4.859709484119934E-2</v>
      </c>
      <c r="W4444">
        <f>I4444/MAX(I$4378:$I4444)-1</f>
        <v>-0.25609521981186412</v>
      </c>
      <c r="X4444">
        <f>L4444/MAX($L$4378:L4444)-1</f>
        <v>-0.21912832929782078</v>
      </c>
      <c r="Y4444">
        <f>J4444/MAX($J$4378:J4444)-1</f>
        <v>-0.3030074376517814</v>
      </c>
      <c r="Z4444">
        <f>P4444/MAX($P$4378:P4444)-1</f>
        <v>-0.20132378744143509</v>
      </c>
      <c r="AA4444">
        <f t="shared" si="815"/>
        <v>9.3792044961240322</v>
      </c>
      <c r="AB4444">
        <f t="shared" si="816"/>
        <v>6.6537671225806454</v>
      </c>
      <c r="AC4444">
        <f t="shared" si="817"/>
        <v>0.41503038439250534</v>
      </c>
      <c r="AD4444">
        <f>AA4444/MAX($AA$4378:$AA4444)-1</f>
        <v>-0.71115925499411947</v>
      </c>
      <c r="AE4444">
        <f>AB4444/MAX($AB$4378:$AB4444)-1</f>
        <v>-0.70290246035278126</v>
      </c>
      <c r="AF4444">
        <f>AC4444/MAX($AC$4378:$AC4444)-1</f>
        <v>-0.26879972042983247</v>
      </c>
      <c r="AG4444">
        <f t="shared" si="819"/>
        <v>6.5500340196782691E-2</v>
      </c>
      <c r="AH4444">
        <f t="shared" si="820"/>
        <v>-1</v>
      </c>
    </row>
    <row r="4445" spans="2:34" x14ac:dyDescent="0.25">
      <c r="B4445" s="2">
        <v>42580</v>
      </c>
      <c r="C4445" t="s">
        <v>53</v>
      </c>
      <c r="D4445">
        <v>149.19999999999999</v>
      </c>
      <c r="E4445">
        <v>156.52799999999999</v>
      </c>
      <c r="F4445">
        <v>131.268</v>
      </c>
      <c r="G4445">
        <v>148.28399999999999</v>
      </c>
      <c r="H4445">
        <v>62124</v>
      </c>
      <c r="I4445">
        <v>3875</v>
      </c>
      <c r="J4445">
        <v>24029.241000000002</v>
      </c>
      <c r="K4445">
        <v>1585</v>
      </c>
      <c r="L4445">
        <v>2580</v>
      </c>
      <c r="M4445">
        <v>2990.76</v>
      </c>
      <c r="N4445">
        <v>3025.53</v>
      </c>
      <c r="O4445">
        <v>2862.32</v>
      </c>
      <c r="P4445">
        <f t="shared" si="810"/>
        <v>6.2375249500998001E-2</v>
      </c>
      <c r="Q4445">
        <f t="shared" si="811"/>
        <v>-5.0978383254301374E-2</v>
      </c>
      <c r="R4445">
        <f t="shared" si="818"/>
        <v>-6.6360960554046833E-2</v>
      </c>
      <c r="S4445">
        <f t="shared" si="812"/>
        <v>0.19243075235396279</v>
      </c>
      <c r="T4445">
        <f t="shared" si="813"/>
        <v>-0.11475277170834342</v>
      </c>
      <c r="U4445" s="9">
        <f>M4445/MAX(M$14:$M4445)-1</f>
        <v>-0.19111370754426105</v>
      </c>
      <c r="V4445">
        <f t="shared" si="814"/>
        <v>5.7020179434863927E-2</v>
      </c>
      <c r="W4445">
        <f>I4445/MAX(I$4378:$I4445)-1</f>
        <v>-0.25609521981186412</v>
      </c>
      <c r="X4445">
        <f>L4445/MAX($L$4378:L4445)-1</f>
        <v>-0.21912832929782078</v>
      </c>
      <c r="Y4445">
        <f>J4445/MAX($J$4378:J4445)-1</f>
        <v>-0.3078782678585511</v>
      </c>
      <c r="Z4445">
        <f>P4445/MAX($P$4378:P4445)-1</f>
        <v>-0.20132378744143509</v>
      </c>
      <c r="AA4445">
        <f t="shared" si="815"/>
        <v>9.3136593023255827</v>
      </c>
      <c r="AB4445">
        <f t="shared" si="816"/>
        <v>6.6101267096774201</v>
      </c>
      <c r="AC4445">
        <f t="shared" si="817"/>
        <v>0.41230830274934005</v>
      </c>
      <c r="AD4445">
        <f>AA4445/MAX($AA$4378:$AA4445)-1</f>
        <v>-0.71317777614014233</v>
      </c>
      <c r="AE4445">
        <f>AB4445/MAX($AB$4378:$AB4445)-1</f>
        <v>-0.70485104963519496</v>
      </c>
      <c r="AF4445">
        <f>AC4445/MAX($AC$4378:$AC4445)-1</f>
        <v>-0.27359548221823426</v>
      </c>
      <c r="AG4445">
        <f t="shared" si="819"/>
        <v>6.5961301066479794E-2</v>
      </c>
      <c r="AH4445">
        <f t="shared" si="820"/>
        <v>-1</v>
      </c>
    </row>
    <row r="4446" spans="2:34" x14ac:dyDescent="0.25">
      <c r="B4446" s="2">
        <v>42613</v>
      </c>
      <c r="C4446" t="s">
        <v>53</v>
      </c>
      <c r="D4446">
        <v>162.05000000000001</v>
      </c>
      <c r="E4446">
        <v>157.54599999999999</v>
      </c>
      <c r="F4446">
        <v>131.64590000000001</v>
      </c>
      <c r="G4446">
        <v>147.88399999999999</v>
      </c>
      <c r="H4446">
        <v>62124</v>
      </c>
      <c r="I4446">
        <v>3875</v>
      </c>
      <c r="J4446">
        <v>26098.783500000001</v>
      </c>
      <c r="K4446">
        <v>1585</v>
      </c>
      <c r="L4446">
        <v>2580</v>
      </c>
      <c r="M4446">
        <v>3023.13</v>
      </c>
      <c r="N4446">
        <v>3040.7</v>
      </c>
      <c r="O4446">
        <v>2854.3</v>
      </c>
      <c r="P4446">
        <f t="shared" si="810"/>
        <v>6.2375249500998001E-2</v>
      </c>
      <c r="Q4446">
        <f t="shared" si="811"/>
        <v>7.5302669487437024E-2</v>
      </c>
      <c r="R4446">
        <f t="shared" si="818"/>
        <v>-2.7101135762352957E-2</v>
      </c>
      <c r="S4446">
        <f t="shared" si="812"/>
        <v>0.19674065048740585</v>
      </c>
      <c r="T4446">
        <f t="shared" si="813"/>
        <v>-0.10980295366638704</v>
      </c>
      <c r="U4446" s="9">
        <f>M4446/MAX(M$14:$M4446)-1</f>
        <v>-0.18235885951673891</v>
      </c>
      <c r="V4446">
        <f t="shared" si="814"/>
        <v>6.5304978453561091E-2</v>
      </c>
      <c r="W4446">
        <f>I4446/MAX(I$4378:$I4446)-1</f>
        <v>-0.25609521981186412</v>
      </c>
      <c r="X4446">
        <f>L4446/MAX($L$4378:L4446)-1</f>
        <v>-0.21912832929782078</v>
      </c>
      <c r="Y4446">
        <f>J4446/MAX($J$4378:J4446)-1</f>
        <v>-0.24826858897438064</v>
      </c>
      <c r="Z4446">
        <f>P4446/MAX($P$4378:P4446)-1</f>
        <v>-0.20132378744143509</v>
      </c>
      <c r="AA4446">
        <f t="shared" si="815"/>
        <v>10.115807558139535</v>
      </c>
      <c r="AB4446">
        <f t="shared" si="816"/>
        <v>7.144202193548387</v>
      </c>
      <c r="AC4446">
        <f t="shared" si="817"/>
        <v>0.44562139430815789</v>
      </c>
      <c r="AD4446">
        <f>AA4446/MAX($AA$4378:$AA4446)-1</f>
        <v>-0.68847492421808243</v>
      </c>
      <c r="AE4446">
        <f>AB4446/MAX($AB$4378:$AB4446)-1</f>
        <v>-0.6810040304473004</v>
      </c>
      <c r="AF4446">
        <f>AC4446/MAX($AC$4378:$AC4446)-1</f>
        <v>-0.21490449770921172</v>
      </c>
      <c r="AG4446">
        <f t="shared" si="819"/>
        <v>6.0730799962381385E-2</v>
      </c>
      <c r="AH4446">
        <f t="shared" si="820"/>
        <v>1</v>
      </c>
    </row>
    <row r="4447" spans="2:34" x14ac:dyDescent="0.25">
      <c r="B4447" s="2">
        <v>42643</v>
      </c>
      <c r="C4447" t="s">
        <v>53</v>
      </c>
      <c r="D4447">
        <v>166</v>
      </c>
      <c r="E4447">
        <v>158.554</v>
      </c>
      <c r="F4447">
        <v>132.1009</v>
      </c>
      <c r="G4447">
        <v>147.44829999999999</v>
      </c>
      <c r="H4447">
        <v>62124</v>
      </c>
      <c r="I4447">
        <v>3875</v>
      </c>
      <c r="J4447">
        <v>26734.946400000001</v>
      </c>
      <c r="K4447">
        <v>1585</v>
      </c>
      <c r="L4447">
        <v>2580</v>
      </c>
      <c r="M4447">
        <v>3002.24</v>
      </c>
      <c r="N4447">
        <v>3054.23</v>
      </c>
      <c r="O4447">
        <v>2846.54</v>
      </c>
      <c r="P4447">
        <f t="shared" ref="P4447:P4510" si="821">I4447/H4447</f>
        <v>6.2375249500998001E-2</v>
      </c>
      <c r="Q4447">
        <f t="shared" ref="Q4447:Q4510" si="822">IF(C4447=C4446,(D4447/D4446-1)-(M4447/M4446-1),"#N/A")</f>
        <v>3.1285249637156065E-2</v>
      </c>
      <c r="R4447">
        <f t="shared" si="818"/>
        <v>5.6827916201436013E-2</v>
      </c>
      <c r="S4447">
        <f t="shared" ref="S4447:S4510" si="823">E4447/F4447-1</f>
        <v>0.20024920344978736</v>
      </c>
      <c r="T4447">
        <f t="shared" ref="T4447:T4510" si="824">F4447/G4447-1</f>
        <v>-0.10408665274540296</v>
      </c>
      <c r="U4447" s="9">
        <f>M4447/MAX(M$14:$M4447)-1</f>
        <v>-0.18800880623576699</v>
      </c>
      <c r="V4447">
        <f t="shared" ref="V4447:V4510" si="825">N4447/O4447-1</f>
        <v>7.2962262957836588E-2</v>
      </c>
      <c r="W4447">
        <f>I4447/MAX(I$4378:$I4447)-1</f>
        <v>-0.25609521981186412</v>
      </c>
      <c r="X4447">
        <f>L4447/MAX($L$4378:L4447)-1</f>
        <v>-0.21912832929782078</v>
      </c>
      <c r="Y4447">
        <f>J4447/MAX($J$4378:J4447)-1</f>
        <v>-0.22994499031089699</v>
      </c>
      <c r="Z4447">
        <f>P4447/MAX($P$4378:P4447)-1</f>
        <v>-0.20132378744143509</v>
      </c>
      <c r="AA4447">
        <f t="shared" ref="AA4447:AA4510" si="826">J4447/L4447</f>
        <v>10.362382325581395</v>
      </c>
      <c r="AB4447">
        <f t="shared" ref="AB4447:AB4510" si="827">(J4447+K4447)/I4447</f>
        <v>7.3083732645161295</v>
      </c>
      <c r="AC4447">
        <f t="shared" ref="AC4447:AC4510" si="828">(K4447+J4447)/H4447</f>
        <v>0.45586160582061686</v>
      </c>
      <c r="AD4447">
        <f>AA4447/MAX($AA$4378:$AA4447)-1</f>
        <v>-0.68088144019105323</v>
      </c>
      <c r="AE4447">
        <f>AB4447/MAX($AB$4378:$AB4447)-1</f>
        <v>-0.67367362342114534</v>
      </c>
      <c r="AF4447">
        <f>AC4447/MAX($AC$4378:$AC4447)-1</f>
        <v>-0.19686329927568602</v>
      </c>
      <c r="AG4447">
        <f t="shared" si="819"/>
        <v>5.9285699559135825E-2</v>
      </c>
      <c r="AH4447">
        <f t="shared" si="820"/>
        <v>1</v>
      </c>
    </row>
    <row r="4448" spans="2:34" x14ac:dyDescent="0.25">
      <c r="B4448" s="2">
        <v>42674</v>
      </c>
      <c r="C4448" t="s">
        <v>53</v>
      </c>
      <c r="D4448">
        <v>176.6</v>
      </c>
      <c r="E4448">
        <v>159.732</v>
      </c>
      <c r="F4448">
        <v>132.7543</v>
      </c>
      <c r="G4448">
        <v>146.9802</v>
      </c>
      <c r="H4448">
        <v>62124</v>
      </c>
      <c r="I4448">
        <v>3875</v>
      </c>
      <c r="J4448">
        <v>28442.117699999999</v>
      </c>
      <c r="K4448">
        <v>1585</v>
      </c>
      <c r="L4448">
        <v>2580</v>
      </c>
      <c r="M4448">
        <v>3055.25</v>
      </c>
      <c r="N4448">
        <v>3066.52</v>
      </c>
      <c r="O4448">
        <v>2843.57</v>
      </c>
      <c r="P4448">
        <f t="shared" si="821"/>
        <v>6.2375249500998001E-2</v>
      </c>
      <c r="Q4448">
        <f t="shared" si="822"/>
        <v>4.6198605442875573E-2</v>
      </c>
      <c r="R4448">
        <f t="shared" si="818"/>
        <v>0.1620830316445252</v>
      </c>
      <c r="S4448">
        <f t="shared" si="823"/>
        <v>0.20321526308375693</v>
      </c>
      <c r="T4448">
        <f t="shared" si="824"/>
        <v>-9.6787866665033806E-2</v>
      </c>
      <c r="U4448" s="9">
        <f>M4448/MAX(M$14:$M4448)-1</f>
        <v>-0.17367162693583027</v>
      </c>
      <c r="V4448">
        <f t="shared" si="825"/>
        <v>7.8404962775665776E-2</v>
      </c>
      <c r="W4448">
        <f>I4448/MAX(I$4378:$I4448)-1</f>
        <v>-0.25609521981186412</v>
      </c>
      <c r="X4448">
        <f>L4448/MAX($L$4378:L4448)-1</f>
        <v>-0.21912832929782078</v>
      </c>
      <c r="Y4448">
        <f>J4448/MAX($J$4378:J4448)-1</f>
        <v>-0.18077280225809211</v>
      </c>
      <c r="Z4448">
        <f>P4448/MAX($P$4378:P4448)-1</f>
        <v>-0.20132378744143509</v>
      </c>
      <c r="AA4448">
        <f t="shared" si="826"/>
        <v>11.024076627906977</v>
      </c>
      <c r="AB4448">
        <f t="shared" si="827"/>
        <v>7.7489336</v>
      </c>
      <c r="AC4448">
        <f t="shared" si="828"/>
        <v>0.48334166666666667</v>
      </c>
      <c r="AD4448">
        <f>AA4448/MAX($AA$4378:$AA4448)-1</f>
        <v>-0.66050398970163804</v>
      </c>
      <c r="AE4448">
        <f>AB4448/MAX($AB$4378:$AB4448)-1</f>
        <v>-0.65400215170789333</v>
      </c>
      <c r="AF4448">
        <f>AC4448/MAX($AC$4378:$AC4448)-1</f>
        <v>-0.14844894473957582</v>
      </c>
      <c r="AG4448">
        <f t="shared" si="819"/>
        <v>5.57272147143952E-2</v>
      </c>
      <c r="AH4448">
        <f t="shared" si="820"/>
        <v>1</v>
      </c>
    </row>
    <row r="4449" spans="2:34" x14ac:dyDescent="0.25">
      <c r="B4449" s="2">
        <v>42704</v>
      </c>
      <c r="C4449" t="s">
        <v>53</v>
      </c>
      <c r="D4449">
        <v>171.85</v>
      </c>
      <c r="E4449">
        <v>160.739</v>
      </c>
      <c r="F4449">
        <v>133.40479999999999</v>
      </c>
      <c r="G4449">
        <v>146.29390000000001</v>
      </c>
      <c r="H4449">
        <v>62124</v>
      </c>
      <c r="I4449">
        <v>3875</v>
      </c>
      <c r="J4449">
        <v>27677.111700000001</v>
      </c>
      <c r="K4449">
        <v>1585</v>
      </c>
      <c r="L4449">
        <v>2580</v>
      </c>
      <c r="M4449">
        <v>3051.61</v>
      </c>
      <c r="N4449">
        <v>3078.47</v>
      </c>
      <c r="O4449">
        <v>2840.4</v>
      </c>
      <c r="P4449">
        <f t="shared" si="821"/>
        <v>6.2375249500998001E-2</v>
      </c>
      <c r="Q4449">
        <f t="shared" si="822"/>
        <v>-2.570555037589628E-2</v>
      </c>
      <c r="R4449">
        <f t="shared" si="818"/>
        <v>5.1054462248690369E-2</v>
      </c>
      <c r="S4449">
        <f t="shared" si="823"/>
        <v>0.20489667538199541</v>
      </c>
      <c r="T4449">
        <f t="shared" si="824"/>
        <v>-8.8104151984464196E-2</v>
      </c>
      <c r="U4449" s="9">
        <f>M4449/MAX(M$14:$M4449)-1</f>
        <v>-0.17465610783852348</v>
      </c>
      <c r="V4449">
        <f t="shared" si="825"/>
        <v>8.3815659766230066E-2</v>
      </c>
      <c r="W4449">
        <f>I4449/MAX(I$4378:$I4449)-1</f>
        <v>-0.25609521981186412</v>
      </c>
      <c r="X4449">
        <f>L4449/MAX($L$4378:L4449)-1</f>
        <v>-0.21912832929782078</v>
      </c>
      <c r="Y4449">
        <f>J4449/MAX($J$4378:J4449)-1</f>
        <v>-0.20280750896475008</v>
      </c>
      <c r="Z4449">
        <f>P4449/MAX($P$4378:P4449)-1</f>
        <v>-0.20132378744143509</v>
      </c>
      <c r="AA4449">
        <f t="shared" si="826"/>
        <v>10.727562674418605</v>
      </c>
      <c r="AB4449">
        <f t="shared" si="827"/>
        <v>7.5515126967741937</v>
      </c>
      <c r="AC4449">
        <f t="shared" si="828"/>
        <v>0.4710274885712446</v>
      </c>
      <c r="AD4449">
        <f>AA4449/MAX($AA$4378:$AA4449)-1</f>
        <v>-0.66963539431762797</v>
      </c>
      <c r="AE4449">
        <f>AB4449/MAX($AB$4378:$AB4449)-1</f>
        <v>-0.66281719791296245</v>
      </c>
      <c r="AF4449">
        <f>AC4449/MAX($AC$4378:$AC4449)-1</f>
        <v>-0.17014405624142193</v>
      </c>
      <c r="AG4449">
        <f t="shared" si="819"/>
        <v>5.7267536337615749E-2</v>
      </c>
      <c r="AH4449">
        <f t="shared" si="820"/>
        <v>0</v>
      </c>
    </row>
    <row r="4450" spans="2:34" x14ac:dyDescent="0.25">
      <c r="B4450" s="2">
        <v>42734</v>
      </c>
      <c r="C4450" t="s">
        <v>53</v>
      </c>
      <c r="D4450">
        <v>179.65</v>
      </c>
      <c r="E4450">
        <v>161.852</v>
      </c>
      <c r="F4450">
        <v>134.1395</v>
      </c>
      <c r="G4450">
        <v>145.6585</v>
      </c>
      <c r="H4450">
        <v>62124</v>
      </c>
      <c r="I4450">
        <v>3875</v>
      </c>
      <c r="J4450">
        <v>28933.3321</v>
      </c>
      <c r="K4450">
        <v>1585</v>
      </c>
      <c r="L4450">
        <v>2580</v>
      </c>
      <c r="M4450">
        <v>3290.52</v>
      </c>
      <c r="N4450">
        <v>3094.21</v>
      </c>
      <c r="O4450">
        <v>2839.65</v>
      </c>
      <c r="P4450">
        <f t="shared" si="821"/>
        <v>6.2375249500998001E-2</v>
      </c>
      <c r="Q4450">
        <f t="shared" si="822"/>
        <v>-3.2901400649289814E-2</v>
      </c>
      <c r="R4450">
        <f t="shared" si="818"/>
        <v>-1.3792721514923612E-2</v>
      </c>
      <c r="S4450">
        <f t="shared" si="823"/>
        <v>0.20659462723508004</v>
      </c>
      <c r="T4450">
        <f t="shared" si="824"/>
        <v>-7.9082236875980483E-2</v>
      </c>
      <c r="U4450" s="9">
        <f>M4450/MAX(M$14:$M4450)-1</f>
        <v>-0.11004008243675256</v>
      </c>
      <c r="V4450">
        <f t="shared" si="825"/>
        <v>8.9644850597784931E-2</v>
      </c>
      <c r="W4450">
        <f>I4450/MAX(I$4378:$I4450)-1</f>
        <v>-0.25609521981186412</v>
      </c>
      <c r="X4450">
        <f>L4450/MAX($L$4378:L4450)-1</f>
        <v>-0.21912832929782078</v>
      </c>
      <c r="Y4450">
        <f>J4450/MAX($J$4378:J4450)-1</f>
        <v>-0.16662420050322091</v>
      </c>
      <c r="Z4450">
        <f>P4450/MAX($P$4378:P4450)-1</f>
        <v>-0.20132378744143509</v>
      </c>
      <c r="AA4450">
        <f t="shared" si="826"/>
        <v>11.214469806201551</v>
      </c>
      <c r="AB4450">
        <f t="shared" si="827"/>
        <v>7.8756986064516132</v>
      </c>
      <c r="AC4450">
        <f t="shared" si="828"/>
        <v>0.49124866557208163</v>
      </c>
      <c r="AD4450">
        <f>AA4450/MAX($AA$4378:$AA4450)-1</f>
        <v>-0.65464066648639441</v>
      </c>
      <c r="AE4450">
        <f>AB4450/MAX($AB$4378:$AB4450)-1</f>
        <v>-0.64834196390205212</v>
      </c>
      <c r="AF4450">
        <f>AC4450/MAX($AC$4378:$AC4450)-1</f>
        <v>-0.13451839886240302</v>
      </c>
      <c r="AG4450">
        <f t="shared" si="819"/>
        <v>5.4781108325922818E-2</v>
      </c>
      <c r="AH4450">
        <f t="shared" si="820"/>
        <v>-1</v>
      </c>
    </row>
    <row r="4451" spans="2:34" x14ac:dyDescent="0.25">
      <c r="B4451" s="2">
        <v>42766</v>
      </c>
      <c r="C4451" t="s">
        <v>53</v>
      </c>
      <c r="D4451">
        <v>173.8</v>
      </c>
      <c r="E4451">
        <v>162.703</v>
      </c>
      <c r="F4451">
        <v>134.81540000000001</v>
      </c>
      <c r="G4451">
        <v>145.048</v>
      </c>
      <c r="H4451">
        <v>62228</v>
      </c>
      <c r="I4451">
        <v>1088</v>
      </c>
      <c r="J4451">
        <v>27991.166799999999</v>
      </c>
      <c r="K4451">
        <v>44</v>
      </c>
      <c r="L4451">
        <v>375</v>
      </c>
      <c r="M4451">
        <v>3230.68</v>
      </c>
      <c r="N4451">
        <v>3107.32</v>
      </c>
      <c r="O4451">
        <v>2841.58</v>
      </c>
      <c r="P4451">
        <f t="shared" si="821"/>
        <v>1.748409076300058E-2</v>
      </c>
      <c r="Q4451">
        <f t="shared" si="822"/>
        <v>-1.4377742029791252E-2</v>
      </c>
      <c r="R4451">
        <f t="shared" ref="R4451:R4514" si="829">IF(C4451=C4448,(D4451/D4448-1)-(M4451/M4448-1),"#N/A")</f>
        <v>-7.3274236102700008E-2</v>
      </c>
      <c r="S4451">
        <f t="shared" si="823"/>
        <v>0.20685767352987861</v>
      </c>
      <c r="T4451">
        <f t="shared" si="824"/>
        <v>-7.0546301913849141E-2</v>
      </c>
      <c r="U4451" s="9">
        <f>M4451/MAX(M$14:$M4451)-1</f>
        <v>-0.12622451573817139</v>
      </c>
      <c r="V4451">
        <f t="shared" si="825"/>
        <v>9.3518394695908613E-2</v>
      </c>
      <c r="W4451">
        <f>I4451/MAX(I$4378:$I4451)-1</f>
        <v>-0.79113073526588595</v>
      </c>
      <c r="X4451">
        <f>L4451/MAX($L$4378:L4451)-1</f>
        <v>-0.88650121065375298</v>
      </c>
      <c r="Y4451">
        <f>J4451/MAX($J$4378:J4451)-1</f>
        <v>-0.19376168184936782</v>
      </c>
      <c r="Z4451">
        <f>P4451/MAX($P$4378:P4451)-1</f>
        <v>-0.77612710967352416</v>
      </c>
      <c r="AA4451">
        <f t="shared" si="826"/>
        <v>74.643111466666667</v>
      </c>
      <c r="AB4451">
        <f t="shared" si="827"/>
        <v>25.767616544117647</v>
      </c>
      <c r="AC4451">
        <f t="shared" si="828"/>
        <v>0.45052334640354824</v>
      </c>
      <c r="AD4451">
        <f>AA4451/MAX($AA$4378:$AA4451)-1</f>
        <v>0</v>
      </c>
      <c r="AE4451">
        <f>AB4451/MAX($AB$4378:$AB4451)-1</f>
        <v>0</v>
      </c>
      <c r="AF4451">
        <f>AC4451/MAX($AC$4378:$AC4451)-1</f>
        <v>-0.20626824147983835</v>
      </c>
      <c r="AG4451">
        <f t="shared" si="819"/>
        <v>1.5719244686863143E-3</v>
      </c>
      <c r="AH4451">
        <f t="shared" si="820"/>
        <v>0</v>
      </c>
    </row>
    <row r="4452" spans="2:34" x14ac:dyDescent="0.25">
      <c r="B4452" s="2">
        <v>42794</v>
      </c>
      <c r="C4452" t="s">
        <v>53</v>
      </c>
      <c r="D4452">
        <v>178.4</v>
      </c>
      <c r="E4452">
        <v>163.55099999999999</v>
      </c>
      <c r="F4452">
        <v>135.57040000000001</v>
      </c>
      <c r="G4452">
        <v>144.37540000000001</v>
      </c>
      <c r="H4452">
        <v>62228</v>
      </c>
      <c r="I4452">
        <v>1088</v>
      </c>
      <c r="J4452">
        <v>28732.0147</v>
      </c>
      <c r="K4452">
        <v>44</v>
      </c>
      <c r="L4452">
        <v>375</v>
      </c>
      <c r="M4452">
        <v>3319.61</v>
      </c>
      <c r="N4452">
        <v>3120.99</v>
      </c>
      <c r="O4452">
        <v>2848.86</v>
      </c>
      <c r="P4452">
        <f t="shared" si="821"/>
        <v>1.748409076300058E-2</v>
      </c>
      <c r="Q4452">
        <f t="shared" si="822"/>
        <v>-1.0595089601463936E-3</v>
      </c>
      <c r="R4452">
        <f t="shared" si="829"/>
        <v>-4.9707858844067809E-2</v>
      </c>
      <c r="S4452">
        <f t="shared" si="823"/>
        <v>0.20639166071649839</v>
      </c>
      <c r="T4452">
        <f t="shared" si="824"/>
        <v>-6.0986844019133457E-2</v>
      </c>
      <c r="U4452" s="9">
        <f>M4452/MAX(M$14:$M4452)-1</f>
        <v>-0.10217234906880002</v>
      </c>
      <c r="V4452">
        <f t="shared" si="825"/>
        <v>9.5522419494113331E-2</v>
      </c>
      <c r="W4452">
        <f>I4452/MAX(I$4378:$I4452)-1</f>
        <v>-0.79113073526588595</v>
      </c>
      <c r="X4452">
        <f>L4452/MAX($L$4378:L4452)-1</f>
        <v>-0.88650121065375298</v>
      </c>
      <c r="Y4452">
        <f>J4452/MAX($J$4378:J4452)-1</f>
        <v>-0.1724228084408671</v>
      </c>
      <c r="Z4452">
        <f>P4452/MAX($P$4378:P4452)-1</f>
        <v>-0.77612710967352416</v>
      </c>
      <c r="AA4452">
        <f t="shared" si="826"/>
        <v>76.618705866666673</v>
      </c>
      <c r="AB4452">
        <f t="shared" si="827"/>
        <v>26.448542922794118</v>
      </c>
      <c r="AC4452">
        <f t="shared" si="828"/>
        <v>0.46242872501124893</v>
      </c>
      <c r="AD4452">
        <f>AA4452/MAX($AA$4378:$AA4452)-1</f>
        <v>0</v>
      </c>
      <c r="AE4452">
        <f>AB4452/MAX($AB$4378:$AB4452)-1</f>
        <v>0</v>
      </c>
      <c r="AF4452">
        <f>AC4452/MAX($AC$4378:$AC4452)-1</f>
        <v>-0.18529335266758529</v>
      </c>
      <c r="AG4452">
        <f t="shared" si="819"/>
        <v>1.5313927846486866E-3</v>
      </c>
      <c r="AH4452">
        <f t="shared" si="820"/>
        <v>0</v>
      </c>
    </row>
    <row r="4453" spans="2:34" x14ac:dyDescent="0.25">
      <c r="B4453" s="2">
        <v>42825</v>
      </c>
      <c r="C4453" t="s">
        <v>53</v>
      </c>
      <c r="D4453">
        <v>183.4</v>
      </c>
      <c r="E4453">
        <v>164.512</v>
      </c>
      <c r="F4453">
        <v>136.3348</v>
      </c>
      <c r="G4453">
        <v>143.59469999999999</v>
      </c>
      <c r="H4453">
        <v>62228</v>
      </c>
      <c r="I4453">
        <v>1088</v>
      </c>
      <c r="J4453">
        <v>29537.284199999998</v>
      </c>
      <c r="K4453">
        <v>44</v>
      </c>
      <c r="L4453">
        <v>375</v>
      </c>
      <c r="M4453">
        <v>3500.93</v>
      </c>
      <c r="N4453">
        <v>3136.95</v>
      </c>
      <c r="O4453">
        <v>2859.56</v>
      </c>
      <c r="P4453">
        <f t="shared" si="821"/>
        <v>1.748409076300058E-2</v>
      </c>
      <c r="Q4453">
        <f t="shared" si="822"/>
        <v>-2.6593968309233107E-2</v>
      </c>
      <c r="R4453">
        <f t="shared" si="829"/>
        <v>-4.3070379082810861E-2</v>
      </c>
      <c r="S4453">
        <f t="shared" si="823"/>
        <v>0.20667650519163128</v>
      </c>
      <c r="T4453">
        <f t="shared" si="824"/>
        <v>-5.0558272693908557E-2</v>
      </c>
      <c r="U4453" s="9">
        <f>M4453/MAX(M$14:$M4453)-1</f>
        <v>-5.3132217948926086E-2</v>
      </c>
      <c r="V4453">
        <f t="shared" si="825"/>
        <v>9.7004434248625593E-2</v>
      </c>
      <c r="W4453">
        <f>I4453/MAX(I$4378:$I4453)-1</f>
        <v>-0.79113073526588595</v>
      </c>
      <c r="X4453">
        <f>L4453/MAX($L$4378:L4453)-1</f>
        <v>-0.88650121065375298</v>
      </c>
      <c r="Y4453">
        <f>J4453/MAX($J$4378:J4453)-1</f>
        <v>-0.14922837957061363</v>
      </c>
      <c r="Z4453">
        <f>P4453/MAX($P$4378:P4453)-1</f>
        <v>-0.77612710967352416</v>
      </c>
      <c r="AA4453">
        <f t="shared" si="826"/>
        <v>78.766091199999991</v>
      </c>
      <c r="AB4453">
        <f t="shared" si="827"/>
        <v>27.188680330882352</v>
      </c>
      <c r="AC4453">
        <f t="shared" si="828"/>
        <v>0.47536935463135566</v>
      </c>
      <c r="AD4453">
        <f>AA4453/MAX($AA$4378:$AA4453)-1</f>
        <v>0</v>
      </c>
      <c r="AE4453">
        <f>AB4453/MAX($AB$4378:$AB4453)-1</f>
        <v>0</v>
      </c>
      <c r="AF4453">
        <f>AC4453/MAX($AC$4378:$AC4453)-1</f>
        <v>-0.16249455924939693</v>
      </c>
      <c r="AG4453">
        <f t="shared" si="819"/>
        <v>1.4896427072330503E-3</v>
      </c>
      <c r="AH4453">
        <f t="shared" si="820"/>
        <v>0</v>
      </c>
    </row>
    <row r="4454" spans="2:34" x14ac:dyDescent="0.25">
      <c r="B4454" s="2">
        <v>42853</v>
      </c>
      <c r="C4454" t="s">
        <v>53</v>
      </c>
      <c r="D4454">
        <v>175.95</v>
      </c>
      <c r="E4454">
        <v>165.27699999999999</v>
      </c>
      <c r="F4454">
        <v>136.98429999999999</v>
      </c>
      <c r="G4454">
        <v>143.00550000000001</v>
      </c>
      <c r="H4454">
        <v>62228</v>
      </c>
      <c r="I4454">
        <v>1088</v>
      </c>
      <c r="J4454">
        <v>27277.160500000002</v>
      </c>
      <c r="K4454">
        <v>44</v>
      </c>
      <c r="L4454">
        <v>375</v>
      </c>
      <c r="M4454">
        <v>3559.59</v>
      </c>
      <c r="N4454">
        <v>3155.47</v>
      </c>
      <c r="O4454">
        <v>2870.68</v>
      </c>
      <c r="P4454">
        <f t="shared" si="821"/>
        <v>1.748409076300058E-2</v>
      </c>
      <c r="Q4454">
        <f t="shared" si="822"/>
        <v>-5.7377139959891355E-2</v>
      </c>
      <c r="R4454">
        <f t="shared" si="829"/>
        <v>-8.9437747186878358E-2</v>
      </c>
      <c r="S4454">
        <f t="shared" si="823"/>
        <v>0.20653972754541949</v>
      </c>
      <c r="T4454">
        <f t="shared" si="824"/>
        <v>-4.2104674295744049E-2</v>
      </c>
      <c r="U4454" s="9">
        <f>M4454/MAX(M$14:$M4454)-1</f>
        <v>-3.7266929555523132E-2</v>
      </c>
      <c r="V4454">
        <f t="shared" si="825"/>
        <v>9.9206459793498292E-2</v>
      </c>
      <c r="W4454">
        <f>I4454/MAX(I$4378:$I4454)-1</f>
        <v>-0.79113073526588595</v>
      </c>
      <c r="X4454">
        <f>L4454/MAX($L$4378:L4454)-1</f>
        <v>-0.88650121065375298</v>
      </c>
      <c r="Y4454">
        <f>J4454/MAX($J$4378:J4454)-1</f>
        <v>-0.21432742827123374</v>
      </c>
      <c r="Z4454">
        <f>P4454/MAX($P$4378:P4454)-1</f>
        <v>-0.77612710967352416</v>
      </c>
      <c r="AA4454">
        <f t="shared" si="826"/>
        <v>72.739094666666674</v>
      </c>
      <c r="AB4454">
        <f t="shared" si="827"/>
        <v>25.111360753676472</v>
      </c>
      <c r="AC4454">
        <f t="shared" si="828"/>
        <v>0.43904931059973007</v>
      </c>
      <c r="AD4454">
        <f>AA4454/MAX($AA$4378:$AA4454)-1</f>
        <v>-7.6517654253399292E-2</v>
      </c>
      <c r="AE4454">
        <f>AB4454/MAX($AB$4378:$AB4454)-1</f>
        <v>-7.640383983059118E-2</v>
      </c>
      <c r="AF4454">
        <f>AC4454/MAX($AC$4378:$AC4454)-1</f>
        <v>-0.22648319080175472</v>
      </c>
      <c r="AG4454">
        <f t="shared" si="819"/>
        <v>1.613071125933361E-3</v>
      </c>
      <c r="AH4454">
        <f t="shared" si="820"/>
        <v>-1</v>
      </c>
    </row>
    <row r="4455" spans="2:34" x14ac:dyDescent="0.25">
      <c r="B4455" s="2">
        <v>42886</v>
      </c>
      <c r="C4455" t="s">
        <v>53</v>
      </c>
      <c r="D4455">
        <v>175.75</v>
      </c>
      <c r="E4455">
        <v>165.874</v>
      </c>
      <c r="F4455">
        <v>137.70480000000001</v>
      </c>
      <c r="G4455">
        <v>142.27690000000001</v>
      </c>
      <c r="H4455">
        <v>62228</v>
      </c>
      <c r="I4455">
        <v>1088</v>
      </c>
      <c r="J4455">
        <v>27246.154900000001</v>
      </c>
      <c r="K4455">
        <v>44</v>
      </c>
      <c r="L4455">
        <v>375</v>
      </c>
      <c r="M4455">
        <v>3554.59</v>
      </c>
      <c r="N4455">
        <v>3174.08</v>
      </c>
      <c r="O4455">
        <v>2883.86</v>
      </c>
      <c r="P4455">
        <f t="shared" si="821"/>
        <v>1.748409076300058E-2</v>
      </c>
      <c r="Q4455">
        <f t="shared" si="822"/>
        <v>2.6796959553865296E-4</v>
      </c>
      <c r="R4455">
        <f t="shared" si="829"/>
        <v>-8.5639683678601752E-2</v>
      </c>
      <c r="S4455">
        <f t="shared" si="823"/>
        <v>0.20456222295809567</v>
      </c>
      <c r="T4455">
        <f t="shared" si="824"/>
        <v>-3.213522363784993E-2</v>
      </c>
      <c r="U4455" s="9">
        <f>M4455/MAX(M$14:$M4455)-1</f>
        <v>-3.8619238487794028E-2</v>
      </c>
      <c r="V4455">
        <f t="shared" si="825"/>
        <v>0.10063595320161167</v>
      </c>
      <c r="W4455">
        <f>I4455/MAX(I$4378:$I4455)-1</f>
        <v>-0.79113073526588595</v>
      </c>
      <c r="X4455">
        <f>L4455/MAX($L$4378:L4455)-1</f>
        <v>-0.88650121065375298</v>
      </c>
      <c r="Y4455">
        <f>J4455/MAX($J$4378:J4455)-1</f>
        <v>-0.21522049225016204</v>
      </c>
      <c r="Z4455">
        <f>P4455/MAX($P$4378:P4455)-1</f>
        <v>-0.77612710967352416</v>
      </c>
      <c r="AA4455">
        <f t="shared" si="826"/>
        <v>72.656413066666673</v>
      </c>
      <c r="AB4455">
        <f t="shared" si="827"/>
        <v>25.082862959558824</v>
      </c>
      <c r="AC4455">
        <f t="shared" si="828"/>
        <v>0.43855105258083182</v>
      </c>
      <c r="AD4455">
        <f>AA4455/MAX($AA$4378:$AA4455)-1</f>
        <v>-7.756736484256721E-2</v>
      </c>
      <c r="AE4455">
        <f>AB4455/MAX($AB$4378:$AB4455)-1</f>
        <v>-7.7451989051915415E-2</v>
      </c>
      <c r="AF4455">
        <f>AC4455/MAX($AC$4378:$AC4455)-1</f>
        <v>-0.22736102147733217</v>
      </c>
      <c r="AG4455">
        <f t="shared" si="819"/>
        <v>1.6149067698356218E-3</v>
      </c>
      <c r="AH4455">
        <f t="shared" si="820"/>
        <v>0</v>
      </c>
    </row>
    <row r="4456" spans="2:34" x14ac:dyDescent="0.25">
      <c r="B4456" s="2">
        <v>42916</v>
      </c>
      <c r="C4456" t="s">
        <v>53</v>
      </c>
      <c r="D4456">
        <v>176.55</v>
      </c>
      <c r="E4456">
        <v>166.36799999999999</v>
      </c>
      <c r="F4456">
        <v>138.50069999999999</v>
      </c>
      <c r="G4456">
        <v>141.39769999999999</v>
      </c>
      <c r="H4456">
        <v>62228</v>
      </c>
      <c r="I4456">
        <v>1088</v>
      </c>
      <c r="J4456">
        <v>27370.177199999998</v>
      </c>
      <c r="K4456">
        <v>44</v>
      </c>
      <c r="L4456">
        <v>375</v>
      </c>
      <c r="M4456">
        <v>3441.88</v>
      </c>
      <c r="N4456">
        <v>3188.68</v>
      </c>
      <c r="O4456">
        <v>2898.52</v>
      </c>
      <c r="P4456">
        <f t="shared" si="821"/>
        <v>1.748409076300058E-2</v>
      </c>
      <c r="Q4456">
        <f t="shared" si="822"/>
        <v>3.6260218626147145E-2</v>
      </c>
      <c r="R4456">
        <f t="shared" si="829"/>
        <v>-2.0483107742915063E-2</v>
      </c>
      <c r="S4456">
        <f t="shared" si="823"/>
        <v>0.2012069253079587</v>
      </c>
      <c r="T4456">
        <f t="shared" si="824"/>
        <v>-2.0488310630229378E-2</v>
      </c>
      <c r="U4456" s="9">
        <f>M4456/MAX(M$14:$M4456)-1</f>
        <v>-6.9102986439045999E-2</v>
      </c>
      <c r="V4456">
        <f t="shared" si="825"/>
        <v>0.10010626112636789</v>
      </c>
      <c r="W4456">
        <f>I4456/MAX(I$4378:$I4456)-1</f>
        <v>-0.79113073526588595</v>
      </c>
      <c r="X4456">
        <f>L4456/MAX($L$4378:L4456)-1</f>
        <v>-0.88650121065375298</v>
      </c>
      <c r="Y4456">
        <f>J4456/MAX($J$4378:J4456)-1</f>
        <v>-0.21164823921478049</v>
      </c>
      <c r="Z4456">
        <f>P4456/MAX($P$4378:P4456)-1</f>
        <v>-0.77612710967352416</v>
      </c>
      <c r="AA4456">
        <f t="shared" si="826"/>
        <v>72.987139200000001</v>
      </c>
      <c r="AB4456">
        <f t="shared" si="827"/>
        <v>25.196854044117647</v>
      </c>
      <c r="AC4456">
        <f t="shared" si="828"/>
        <v>0.4405440830494311</v>
      </c>
      <c r="AD4456">
        <f>AA4456/MAX($AA$4378:$AA4456)-1</f>
        <v>-7.3368525871447487E-2</v>
      </c>
      <c r="AE4456">
        <f>AB4456/MAX($AB$4378:$AB4456)-1</f>
        <v>-7.3259395547134454E-2</v>
      </c>
      <c r="AF4456">
        <f>AC4456/MAX($AC$4378:$AC4456)-1</f>
        <v>-0.22384970160622264</v>
      </c>
      <c r="AG4456">
        <f t="shared" si="819"/>
        <v>1.6075891536427467E-3</v>
      </c>
      <c r="AH4456">
        <f t="shared" si="820"/>
        <v>1</v>
      </c>
    </row>
    <row r="4457" spans="2:34" x14ac:dyDescent="0.25">
      <c r="B4457" s="2">
        <v>42947</v>
      </c>
      <c r="C4457" t="s">
        <v>53</v>
      </c>
      <c r="D4457">
        <v>181.5</v>
      </c>
      <c r="E4457">
        <v>167.10499999999999</v>
      </c>
      <c r="F4457">
        <v>139.39769999999999</v>
      </c>
      <c r="G4457">
        <v>140.52809999999999</v>
      </c>
      <c r="H4457">
        <v>62228</v>
      </c>
      <c r="I4457">
        <v>1088</v>
      </c>
      <c r="J4457">
        <v>28137.565399999999</v>
      </c>
      <c r="K4457">
        <v>44</v>
      </c>
      <c r="L4457">
        <v>375</v>
      </c>
      <c r="M4457">
        <v>3449.36</v>
      </c>
      <c r="N4457">
        <v>3202.27</v>
      </c>
      <c r="O4457">
        <v>2912.3</v>
      </c>
      <c r="P4457">
        <f t="shared" si="821"/>
        <v>1.748409076300058E-2</v>
      </c>
      <c r="Q4457">
        <f t="shared" si="822"/>
        <v>2.5864152268880503E-2</v>
      </c>
      <c r="R4457">
        <f t="shared" si="829"/>
        <v>6.2510101579344446E-2</v>
      </c>
      <c r="S4457">
        <f t="shared" si="823"/>
        <v>0.19876439855176953</v>
      </c>
      <c r="T4457">
        <f t="shared" si="824"/>
        <v>-8.0439428128610269E-3</v>
      </c>
      <c r="U4457" s="9">
        <f>M4457/MAX(M$14:$M4457)-1</f>
        <v>-6.7079932276368659E-2</v>
      </c>
      <c r="V4457">
        <f t="shared" si="825"/>
        <v>9.956735226453306E-2</v>
      </c>
      <c r="W4457">
        <f>I4457/MAX(I$4378:$I4457)-1</f>
        <v>-0.79113073526588595</v>
      </c>
      <c r="X4457">
        <f>L4457/MAX($L$4378:L4457)-1</f>
        <v>-0.88650121065375298</v>
      </c>
      <c r="Y4457">
        <f>J4457/MAX($J$4378:J4457)-1</f>
        <v>-0.18954491725763212</v>
      </c>
      <c r="Z4457">
        <f>P4457/MAX($P$4378:P4457)-1</f>
        <v>-0.77612710967352416</v>
      </c>
      <c r="AA4457">
        <f t="shared" si="826"/>
        <v>75.033507733333337</v>
      </c>
      <c r="AB4457">
        <f t="shared" si="827"/>
        <v>25.902174080882354</v>
      </c>
      <c r="AC4457">
        <f t="shared" si="828"/>
        <v>0.45287596258918816</v>
      </c>
      <c r="AD4457">
        <f>AA4457/MAX($AA$4378:$AA4457)-1</f>
        <v>-4.7388202331749785E-2</v>
      </c>
      <c r="AE4457">
        <f>AB4457/MAX($AB$4378:$AB4457)-1</f>
        <v>-4.7317715841423746E-2</v>
      </c>
      <c r="AF4457">
        <f>AC4457/MAX($AC$4378:$AC4457)-1</f>
        <v>-0.20212340371048032</v>
      </c>
      <c r="AG4457">
        <f t="shared" si="819"/>
        <v>1.5637458100763756E-3</v>
      </c>
      <c r="AH4457">
        <f t="shared" si="820"/>
        <v>0</v>
      </c>
    </row>
    <row r="4458" spans="2:34" x14ac:dyDescent="0.25">
      <c r="B4458" s="2">
        <v>42978</v>
      </c>
      <c r="C4458" t="s">
        <v>53</v>
      </c>
      <c r="D4458">
        <v>173.4</v>
      </c>
      <c r="E4458">
        <v>167.745</v>
      </c>
      <c r="F4458">
        <v>140.08539999999999</v>
      </c>
      <c r="G4458">
        <v>139.5829</v>
      </c>
      <c r="H4458">
        <v>62228</v>
      </c>
      <c r="I4458">
        <v>1088</v>
      </c>
      <c r="J4458">
        <v>26881.8393</v>
      </c>
      <c r="K4458">
        <v>44</v>
      </c>
      <c r="L4458">
        <v>375</v>
      </c>
      <c r="M4458">
        <v>3421.47</v>
      </c>
      <c r="N4458">
        <v>3218.65</v>
      </c>
      <c r="O4458">
        <v>2922.76</v>
      </c>
      <c r="P4458">
        <f t="shared" si="821"/>
        <v>1.748409076300058E-2</v>
      </c>
      <c r="Q4458">
        <f t="shared" si="822"/>
        <v>-3.6542541272957529E-2</v>
      </c>
      <c r="R4458">
        <f t="shared" si="829"/>
        <v>2.4078904058962625E-2</v>
      </c>
      <c r="S4458">
        <f t="shared" si="823"/>
        <v>0.19744812807044854</v>
      </c>
      <c r="T4458">
        <f t="shared" si="824"/>
        <v>3.6000111761540499E-3</v>
      </c>
      <c r="U4458" s="9">
        <f>M4458/MAX(M$14:$M4458)-1</f>
        <v>-7.4623111500576211E-2</v>
      </c>
      <c r="V4458">
        <f t="shared" si="825"/>
        <v>0.10123650248395344</v>
      </c>
      <c r="W4458">
        <f>I4458/MAX(I$4378:$I4458)-1</f>
        <v>-0.79113073526588595</v>
      </c>
      <c r="X4458">
        <f>L4458/MAX($L$4378:L4458)-1</f>
        <v>-0.88650121065375298</v>
      </c>
      <c r="Y4458">
        <f>J4458/MAX($J$4378:J4458)-1</f>
        <v>-0.22571398824190614</v>
      </c>
      <c r="Z4458">
        <f>P4458/MAX($P$4378:P4458)-1</f>
        <v>-0.77612710967352416</v>
      </c>
      <c r="AA4458">
        <f t="shared" si="826"/>
        <v>71.684904799999998</v>
      </c>
      <c r="AB4458">
        <f t="shared" si="827"/>
        <v>24.748014062500001</v>
      </c>
      <c r="AC4458">
        <f t="shared" si="828"/>
        <v>0.43269652407276465</v>
      </c>
      <c r="AD4458">
        <f>AA4458/MAX($AA$4378:$AA4458)-1</f>
        <v>-8.990145749418621E-2</v>
      </c>
      <c r="AE4458">
        <f>AB4458/MAX($AB$4378:$AB4458)-1</f>
        <v>-8.9767735641443136E-2</v>
      </c>
      <c r="AF4458">
        <f>AC4458/MAX($AC$4378:$AC4458)-1</f>
        <v>-0.23767552625296751</v>
      </c>
      <c r="AG4458">
        <f t="shared" si="819"/>
        <v>1.6367927621678774E-3</v>
      </c>
      <c r="AH4458">
        <f t="shared" si="820"/>
        <v>-1</v>
      </c>
    </row>
    <row r="4459" spans="2:34" x14ac:dyDescent="0.25">
      <c r="B4459" s="2">
        <v>43007</v>
      </c>
      <c r="C4459" t="s">
        <v>53</v>
      </c>
      <c r="D4459">
        <v>180.9</v>
      </c>
      <c r="E4459">
        <v>168.37899999999999</v>
      </c>
      <c r="F4459">
        <v>140.90440000000001</v>
      </c>
      <c r="G4459">
        <v>138.82339999999999</v>
      </c>
      <c r="H4459">
        <v>62228</v>
      </c>
      <c r="I4459">
        <v>1088</v>
      </c>
      <c r="J4459">
        <v>28044.548599999998</v>
      </c>
      <c r="K4459">
        <v>44</v>
      </c>
      <c r="L4459">
        <v>375</v>
      </c>
      <c r="M4459">
        <v>3594.85</v>
      </c>
      <c r="N4459">
        <v>3235.18</v>
      </c>
      <c r="O4459">
        <v>2934.19</v>
      </c>
      <c r="P4459">
        <f t="shared" si="821"/>
        <v>1.748409076300058E-2</v>
      </c>
      <c r="Q4459">
        <f t="shared" si="822"/>
        <v>-7.4215302932933991E-3</v>
      </c>
      <c r="R4459">
        <f t="shared" si="829"/>
        <v>-1.9804821748885315E-2</v>
      </c>
      <c r="S4459">
        <f t="shared" si="823"/>
        <v>0.19498752345561932</v>
      </c>
      <c r="T4459">
        <f t="shared" si="824"/>
        <v>1.4990268211267033E-2</v>
      </c>
      <c r="U4459" s="9">
        <f>M4459/MAX(M$14:$M4459)-1</f>
        <v>-2.773044696514837E-2</v>
      </c>
      <c r="V4459">
        <f t="shared" si="825"/>
        <v>0.10258026917138974</v>
      </c>
      <c r="W4459">
        <f>I4459/MAX(I$4378:$I4459)-1</f>
        <v>-0.79113073526588595</v>
      </c>
      <c r="X4459">
        <f>L4459/MAX($L$4378:L4459)-1</f>
        <v>-0.88650121065375298</v>
      </c>
      <c r="Y4459">
        <f>J4459/MAX($J$4378:J4459)-1</f>
        <v>-0.19222410919441679</v>
      </c>
      <c r="Z4459">
        <f>P4459/MAX($P$4378:P4459)-1</f>
        <v>-0.77612710967352416</v>
      </c>
      <c r="AA4459">
        <f t="shared" si="826"/>
        <v>74.785462933333335</v>
      </c>
      <c r="AB4459">
        <f t="shared" si="827"/>
        <v>25.81668069852941</v>
      </c>
      <c r="AC4459">
        <f t="shared" si="828"/>
        <v>0.45138118853249337</v>
      </c>
      <c r="AD4459">
        <f>AA4459/MAX($AA$4378:$AA4459)-1</f>
        <v>-5.0537334099253317E-2</v>
      </c>
      <c r="AE4459">
        <f>AB4459/MAX($AB$4378:$AB4459)-1</f>
        <v>-5.0462163505396451E-2</v>
      </c>
      <c r="AF4459">
        <f>AC4459/MAX($AC$4378:$AC4459)-1</f>
        <v>-0.20475689573721301</v>
      </c>
      <c r="AG4459">
        <f t="shared" si="819"/>
        <v>1.5689323664136283E-3</v>
      </c>
      <c r="AH4459">
        <f t="shared" si="820"/>
        <v>0</v>
      </c>
    </row>
    <row r="4460" spans="2:34" x14ac:dyDescent="0.25">
      <c r="B4460" s="2">
        <v>43039</v>
      </c>
      <c r="C4460" t="s">
        <v>53</v>
      </c>
      <c r="D4460">
        <v>192.05</v>
      </c>
      <c r="E4460">
        <v>169.46199999999999</v>
      </c>
      <c r="F4460">
        <v>141.863</v>
      </c>
      <c r="G4460">
        <v>138.1071</v>
      </c>
      <c r="H4460">
        <v>62228</v>
      </c>
      <c r="I4460">
        <v>1088</v>
      </c>
      <c r="J4460">
        <v>29773.109799999998</v>
      </c>
      <c r="K4460">
        <v>44</v>
      </c>
      <c r="L4460">
        <v>375</v>
      </c>
      <c r="M4460">
        <v>3673.95</v>
      </c>
      <c r="N4460">
        <v>3254.24</v>
      </c>
      <c r="O4460">
        <v>2946.92</v>
      </c>
      <c r="P4460">
        <f t="shared" si="821"/>
        <v>1.748409076300058E-2</v>
      </c>
      <c r="Q4460">
        <f t="shared" si="822"/>
        <v>3.9632563391676534E-2</v>
      </c>
      <c r="R4460">
        <f t="shared" si="829"/>
        <v>-6.9839074550883673E-3</v>
      </c>
      <c r="S4460">
        <f t="shared" si="823"/>
        <v>0.19454685153986584</v>
      </c>
      <c r="T4460">
        <f t="shared" si="824"/>
        <v>2.7195560546851016E-2</v>
      </c>
      <c r="U4460" s="9">
        <f>M4460/MAX(M$14:$M4460)-1</f>
        <v>-6.3369196566217534E-3</v>
      </c>
      <c r="V4460">
        <f t="shared" si="825"/>
        <v>0.10428515195526167</v>
      </c>
      <c r="W4460">
        <f>I4460/MAX(I$4378:$I4460)-1</f>
        <v>-0.79113073526588595</v>
      </c>
      <c r="X4460">
        <f>L4460/MAX($L$4378:L4460)-1</f>
        <v>-0.88650121065375298</v>
      </c>
      <c r="Y4460">
        <f>J4460/MAX($J$4378:J4460)-1</f>
        <v>-0.14243582117248133</v>
      </c>
      <c r="Z4460">
        <f>P4460/MAX($P$4378:P4460)-1</f>
        <v>-0.77612710967352416</v>
      </c>
      <c r="AA4460">
        <f t="shared" si="826"/>
        <v>79.394959466666663</v>
      </c>
      <c r="AB4460">
        <f t="shared" si="827"/>
        <v>27.405431801470588</v>
      </c>
      <c r="AC4460">
        <f t="shared" si="828"/>
        <v>0.4791590570161342</v>
      </c>
      <c r="AD4460">
        <f>AA4460/MAX($AA$4378:$AA4460)-1</f>
        <v>0</v>
      </c>
      <c r="AE4460">
        <f>AB4460/MAX($AB$4378:$AB4460)-1</f>
        <v>0</v>
      </c>
      <c r="AF4460">
        <f>AC4460/MAX($AC$4378:$AC4460)-1</f>
        <v>-0.1558178638857699</v>
      </c>
      <c r="AG4460">
        <f t="shared" si="819"/>
        <v>1.4778436077241754E-3</v>
      </c>
      <c r="AH4460">
        <f t="shared" si="820"/>
        <v>1</v>
      </c>
    </row>
    <row r="4461" spans="2:34" x14ac:dyDescent="0.25">
      <c r="B4461" s="2">
        <v>43069</v>
      </c>
      <c r="C4461" t="s">
        <v>53</v>
      </c>
      <c r="D4461">
        <v>186.95</v>
      </c>
      <c r="E4461">
        <v>170.31200000000001</v>
      </c>
      <c r="F4461">
        <v>142.67160000000001</v>
      </c>
      <c r="G4461">
        <v>137.44730000000001</v>
      </c>
      <c r="H4461">
        <v>62228</v>
      </c>
      <c r="I4461">
        <v>1088</v>
      </c>
      <c r="J4461">
        <v>28982.467400000001</v>
      </c>
      <c r="K4461">
        <v>44</v>
      </c>
      <c r="L4461">
        <v>375</v>
      </c>
      <c r="M4461">
        <v>3569.93</v>
      </c>
      <c r="N4461">
        <v>3267.77</v>
      </c>
      <c r="O4461">
        <v>2956.24</v>
      </c>
      <c r="P4461">
        <f t="shared" si="821"/>
        <v>1.748409076300058E-2</v>
      </c>
      <c r="Q4461">
        <f t="shared" si="822"/>
        <v>1.7572668076374365E-3</v>
      </c>
      <c r="R4461">
        <f t="shared" si="829"/>
        <v>3.4752315580820925E-2</v>
      </c>
      <c r="S4461">
        <f t="shared" si="823"/>
        <v>0.19373442226764115</v>
      </c>
      <c r="T4461">
        <f t="shared" si="824"/>
        <v>3.8009477086854426E-2</v>
      </c>
      <c r="U4461" s="9">
        <f>M4461/MAX(M$14:$M4461)-1</f>
        <v>-3.4470354683586835E-2</v>
      </c>
      <c r="V4461">
        <f t="shared" si="825"/>
        <v>0.10538048331664562</v>
      </c>
      <c r="W4461">
        <f>I4461/MAX(I$4378:$I4461)-1</f>
        <v>-0.79113073526588595</v>
      </c>
      <c r="X4461">
        <f>L4461/MAX($L$4378:L4461)-1</f>
        <v>-0.88650121065375298</v>
      </c>
      <c r="Y4461">
        <f>J4461/MAX($J$4378:J4461)-1</f>
        <v>-0.16520894111382567</v>
      </c>
      <c r="Z4461">
        <f>P4461/MAX($P$4378:P4461)-1</f>
        <v>-0.77612710967352416</v>
      </c>
      <c r="AA4461">
        <f t="shared" si="826"/>
        <v>77.28657973333334</v>
      </c>
      <c r="AB4461">
        <f t="shared" si="827"/>
        <v>26.67873841911765</v>
      </c>
      <c r="AC4461">
        <f t="shared" si="828"/>
        <v>0.46645348396220354</v>
      </c>
      <c r="AD4461">
        <f>AA4461/MAX($AA$4378:$AA4461)-1</f>
        <v>-2.6555586746265791E-2</v>
      </c>
      <c r="AE4461">
        <f>AB4461/MAX($AB$4378:$AB4461)-1</f>
        <v>-2.6516399654536449E-2</v>
      </c>
      <c r="AF4461">
        <f>AC4461/MAX($AC$4378:$AC4461)-1</f>
        <v>-0.17820253478819514</v>
      </c>
      <c r="AG4461">
        <f t="shared" si="819"/>
        <v>1.5181592164923818E-3</v>
      </c>
      <c r="AH4461">
        <f t="shared" si="820"/>
        <v>0</v>
      </c>
    </row>
    <row r="4462" spans="2:34" x14ac:dyDescent="0.25">
      <c r="B4462" s="2">
        <v>43098</v>
      </c>
      <c r="C4462" t="s">
        <v>53</v>
      </c>
      <c r="D4462">
        <v>180.75</v>
      </c>
      <c r="E4462">
        <v>170.84899999999999</v>
      </c>
      <c r="F4462">
        <v>143.43879999999999</v>
      </c>
      <c r="G4462">
        <v>136.8227</v>
      </c>
      <c r="H4462">
        <v>62228</v>
      </c>
      <c r="I4462">
        <v>1088</v>
      </c>
      <c r="J4462">
        <v>28021.294399999999</v>
      </c>
      <c r="K4462">
        <v>44</v>
      </c>
      <c r="L4462">
        <v>375</v>
      </c>
      <c r="M4462">
        <v>3503.96</v>
      </c>
      <c r="N4462">
        <v>3276.49</v>
      </c>
      <c r="O4462">
        <v>2963.52</v>
      </c>
      <c r="P4462">
        <f t="shared" si="821"/>
        <v>1.748409076300058E-2</v>
      </c>
      <c r="Q4462">
        <f t="shared" si="822"/>
        <v>-1.4684593642654731E-2</v>
      </c>
      <c r="R4462">
        <f t="shared" si="829"/>
        <v>2.4454204122070555E-2</v>
      </c>
      <c r="S4462">
        <f t="shared" si="823"/>
        <v>0.19109334433918868</v>
      </c>
      <c r="T4462">
        <f t="shared" si="824"/>
        <v>4.8355280227623032E-2</v>
      </c>
      <c r="U4462" s="9">
        <f>M4462/MAX(M$14:$M4462)-1</f>
        <v>-5.2312718735969765E-2</v>
      </c>
      <c r="V4462">
        <f t="shared" si="825"/>
        <v>0.10560752078609226</v>
      </c>
      <c r="W4462">
        <f>I4462/MAX(I$4378:$I4462)-1</f>
        <v>-0.79113073526588595</v>
      </c>
      <c r="X4462">
        <f>L4462/MAX($L$4378:L4462)-1</f>
        <v>-0.88650121065375298</v>
      </c>
      <c r="Y4462">
        <f>J4462/MAX($J$4378:J4462)-1</f>
        <v>-0.19289390717861299</v>
      </c>
      <c r="Z4462">
        <f>P4462/MAX($P$4378:P4462)-1</f>
        <v>-0.77612710967352416</v>
      </c>
      <c r="AA4462">
        <f t="shared" si="826"/>
        <v>74.723451733333334</v>
      </c>
      <c r="AB4462">
        <f t="shared" si="827"/>
        <v>25.795307352941176</v>
      </c>
      <c r="AC4462">
        <f t="shared" si="828"/>
        <v>0.45100749501831972</v>
      </c>
      <c r="AD4462">
        <f>AA4462/MAX($AA$4378:$AA4462)-1</f>
        <v>-5.8838845245517413E-2</v>
      </c>
      <c r="AE4462">
        <f>AB4462/MAX($AB$4378:$AB4462)-1</f>
        <v>-5.8752018949871476E-2</v>
      </c>
      <c r="AF4462">
        <f>AC4462/MAX($AC$4378:$AC4462)-1</f>
        <v>-0.20541526874389615</v>
      </c>
      <c r="AG4462">
        <f t="shared" si="819"/>
        <v>1.5702343857462917E-3</v>
      </c>
      <c r="AH4462">
        <f t="shared" si="820"/>
        <v>0</v>
      </c>
    </row>
    <row r="4463" spans="2:34" x14ac:dyDescent="0.25">
      <c r="B4463" s="2">
        <v>43131</v>
      </c>
      <c r="C4463" t="s">
        <v>53</v>
      </c>
      <c r="D4463">
        <v>189.55</v>
      </c>
      <c r="E4463">
        <v>171.42</v>
      </c>
      <c r="F4463">
        <v>144.244</v>
      </c>
      <c r="G4463">
        <v>136.233</v>
      </c>
      <c r="H4463">
        <v>56963</v>
      </c>
      <c r="I4463">
        <v>3531</v>
      </c>
      <c r="J4463">
        <v>29385.54</v>
      </c>
      <c r="K4463">
        <v>-331</v>
      </c>
      <c r="L4463">
        <v>2310</v>
      </c>
      <c r="M4463">
        <v>3609.29</v>
      </c>
      <c r="N4463">
        <v>3286.94</v>
      </c>
      <c r="O4463">
        <v>2970.89</v>
      </c>
      <c r="P4463">
        <f t="shared" si="821"/>
        <v>6.1987605989853062E-2</v>
      </c>
      <c r="Q4463">
        <f t="shared" si="822"/>
        <v>1.862575576809955E-2</v>
      </c>
      <c r="R4463">
        <f t="shared" si="829"/>
        <v>4.5821429022296911E-3</v>
      </c>
      <c r="S4463">
        <f t="shared" si="823"/>
        <v>0.18840298383294973</v>
      </c>
      <c r="T4463">
        <f t="shared" si="824"/>
        <v>5.8803667246555502E-2</v>
      </c>
      <c r="U4463" s="9">
        <f>M4463/MAX(M$14:$M4463)-1</f>
        <v>-2.3824978768749783E-2</v>
      </c>
      <c r="V4463">
        <f t="shared" si="825"/>
        <v>0.10638226255431871</v>
      </c>
      <c r="W4463">
        <f>I4463/MAX(I$4378:$I4463)-1</f>
        <v>-0.32213476674985597</v>
      </c>
      <c r="X4463">
        <f>L4463/MAX($L$4378:L4463)-1</f>
        <v>-0.30084745762711862</v>
      </c>
      <c r="Y4463">
        <f>J4463/MAX($J$4378:J4463)-1</f>
        <v>-0.15359911514842139</v>
      </c>
      <c r="Z4463">
        <f>P4463/MAX($P$4378:P4463)-1</f>
        <v>-0.20628732111514314</v>
      </c>
      <c r="AA4463">
        <f t="shared" si="826"/>
        <v>12.721012987012987</v>
      </c>
      <c r="AB4463">
        <f t="shared" si="827"/>
        <v>8.2284168790710854</v>
      </c>
      <c r="AC4463">
        <f t="shared" si="828"/>
        <v>0.51005986342011478</v>
      </c>
      <c r="AD4463">
        <f>AA4463/MAX($AA$4378:$AA4463)-1</f>
        <v>-0.83977555914801116</v>
      </c>
      <c r="AE4463">
        <f>AB4463/MAX($AB$4378:$AB4463)-1</f>
        <v>-0.6997523360084571</v>
      </c>
      <c r="AF4463">
        <f>AC4463/MAX($AC$4378:$AC4463)-1</f>
        <v>-0.10137684189985707</v>
      </c>
      <c r="AG4463">
        <f t="shared" si="819"/>
        <v>-1.1264043471721125E-2</v>
      </c>
      <c r="AH4463">
        <f t="shared" si="820"/>
        <v>0</v>
      </c>
    </row>
    <row r="4464" spans="2:34" x14ac:dyDescent="0.25">
      <c r="B4464" s="2">
        <v>43159</v>
      </c>
      <c r="C4464" t="s">
        <v>53</v>
      </c>
      <c r="D4464">
        <v>184.1</v>
      </c>
      <c r="E4464">
        <v>171.899</v>
      </c>
      <c r="F4464">
        <v>145.0086</v>
      </c>
      <c r="G4464">
        <v>135.58799999999999</v>
      </c>
      <c r="H4464">
        <v>56963</v>
      </c>
      <c r="I4464">
        <v>3531</v>
      </c>
      <c r="J4464">
        <v>28540.637900000002</v>
      </c>
      <c r="K4464">
        <v>-331</v>
      </c>
      <c r="L4464">
        <v>2310</v>
      </c>
      <c r="M4464">
        <v>3438.96</v>
      </c>
      <c r="N4464">
        <v>3293.54</v>
      </c>
      <c r="O4464">
        <v>2977.84</v>
      </c>
      <c r="P4464">
        <f t="shared" si="821"/>
        <v>6.1987605989853062E-2</v>
      </c>
      <c r="Q4464">
        <f t="shared" si="822"/>
        <v>1.8439798936774388E-2</v>
      </c>
      <c r="R4464">
        <f t="shared" si="829"/>
        <v>2.1442276023630358E-2</v>
      </c>
      <c r="S4464">
        <f t="shared" si="823"/>
        <v>0.18544003597028036</v>
      </c>
      <c r="T4464">
        <f t="shared" si="824"/>
        <v>6.9479599964598737E-2</v>
      </c>
      <c r="U4464" s="9">
        <f>M4464/MAX(M$14:$M4464)-1</f>
        <v>-6.98927348554923E-2</v>
      </c>
      <c r="V4464">
        <f t="shared" si="825"/>
        <v>0.106016441447492</v>
      </c>
      <c r="W4464">
        <f>I4464/MAX(I$4378:$I4464)-1</f>
        <v>-0.32213476674985597</v>
      </c>
      <c r="X4464">
        <f>L4464/MAX($L$4378:L4464)-1</f>
        <v>-0.30084745762711862</v>
      </c>
      <c r="Y4464">
        <f>J4464/MAX($J$4378:J4464)-1</f>
        <v>-0.17793509417255904</v>
      </c>
      <c r="Z4464">
        <f>P4464/MAX($P$4378:P4464)-1</f>
        <v>-0.20628732111514314</v>
      </c>
      <c r="AA4464">
        <f t="shared" si="826"/>
        <v>12.355254502164502</v>
      </c>
      <c r="AB4464">
        <f t="shared" si="827"/>
        <v>7.9891356273010485</v>
      </c>
      <c r="AC4464">
        <f t="shared" si="828"/>
        <v>0.49522739146463496</v>
      </c>
      <c r="AD4464">
        <f>AA4464/MAX($AA$4378:$AA4464)-1</f>
        <v>-0.84438238163781976</v>
      </c>
      <c r="AE4464">
        <f>AB4464/MAX($AB$4378:$AB4464)-1</f>
        <v>-0.70848349753524598</v>
      </c>
      <c r="AF4464">
        <f>AC4464/MAX($AC$4378:$AC4464)-1</f>
        <v>-0.12750868199739229</v>
      </c>
      <c r="AG4464">
        <f t="shared" si="819"/>
        <v>-1.1597498316602096E-2</v>
      </c>
      <c r="AH4464">
        <f t="shared" si="820"/>
        <v>0</v>
      </c>
    </row>
    <row r="4465" spans="1:34" x14ac:dyDescent="0.25">
      <c r="B4465" s="2">
        <v>43189</v>
      </c>
      <c r="C4465" t="s">
        <v>53</v>
      </c>
      <c r="D4465">
        <v>188.85</v>
      </c>
      <c r="E4465">
        <v>172.613</v>
      </c>
      <c r="F4465">
        <v>145.8528</v>
      </c>
      <c r="G4465">
        <v>134.97479999999999</v>
      </c>
      <c r="H4465">
        <v>56963</v>
      </c>
      <c r="I4465">
        <v>3531</v>
      </c>
      <c r="J4465">
        <v>29277.020400000001</v>
      </c>
      <c r="K4465">
        <v>-331</v>
      </c>
      <c r="L4465">
        <v>2310</v>
      </c>
      <c r="M4465">
        <v>3361.5</v>
      </c>
      <c r="N4465">
        <v>3300.49</v>
      </c>
      <c r="O4465">
        <v>2983.49</v>
      </c>
      <c r="P4465">
        <f t="shared" si="821"/>
        <v>6.1987605989853062E-2</v>
      </c>
      <c r="Q4465">
        <f t="shared" si="822"/>
        <v>4.8325446520616655E-2</v>
      </c>
      <c r="R4465">
        <f t="shared" si="829"/>
        <v>8.5470134821732824E-2</v>
      </c>
      <c r="S4465">
        <f t="shared" si="823"/>
        <v>0.18347402312468453</v>
      </c>
      <c r="T4465">
        <f t="shared" si="824"/>
        <v>8.0592821771175105E-2</v>
      </c>
      <c r="U4465" s="9">
        <f>M4465/MAX(M$14:$M4465)-1</f>
        <v>-9.0842704834233956E-2</v>
      </c>
      <c r="V4465">
        <f t="shared" si="825"/>
        <v>0.10625140355757856</v>
      </c>
      <c r="W4465">
        <f>I4465/MAX(I$4378:$I4465)-1</f>
        <v>-0.32213476674985597</v>
      </c>
      <c r="X4465">
        <f>L4465/MAX($L$4378:L4465)-1</f>
        <v>-0.30084745762711862</v>
      </c>
      <c r="Y4465">
        <f>J4465/MAX($J$4378:J4465)-1</f>
        <v>-0.15672483907467016</v>
      </c>
      <c r="Z4465">
        <f>P4465/MAX($P$4378:P4465)-1</f>
        <v>-0.20628732111514314</v>
      </c>
      <c r="AA4465">
        <f t="shared" si="826"/>
        <v>12.674034805194806</v>
      </c>
      <c r="AB4465">
        <f t="shared" si="827"/>
        <v>8.1976834890965744</v>
      </c>
      <c r="AC4465">
        <f t="shared" si="828"/>
        <v>0.50815477415164234</v>
      </c>
      <c r="AD4465">
        <f>AA4465/MAX($AA$4378:$AA4465)-1</f>
        <v>-0.84036726146933927</v>
      </c>
      <c r="AE4465">
        <f>AB4465/MAX($AB$4378:$AB4465)-1</f>
        <v>-0.70087377026270081</v>
      </c>
      <c r="AF4465">
        <f>AC4465/MAX($AC$4378:$AC4465)-1</f>
        <v>-0.10473322701790611</v>
      </c>
      <c r="AG4465">
        <f t="shared" si="819"/>
        <v>-1.1305795312421887E-2</v>
      </c>
      <c r="AH4465">
        <f t="shared" si="820"/>
        <v>1</v>
      </c>
    </row>
    <row r="4466" spans="1:34" x14ac:dyDescent="0.25">
      <c r="B4466" s="2">
        <v>43220</v>
      </c>
      <c r="C4466" t="s">
        <v>53</v>
      </c>
      <c r="D4466">
        <v>189.95</v>
      </c>
      <c r="E4466">
        <v>173.239</v>
      </c>
      <c r="F4466">
        <v>146.66560000000001</v>
      </c>
      <c r="G4466">
        <v>134.4237</v>
      </c>
      <c r="H4466">
        <v>56963</v>
      </c>
      <c r="I4466">
        <v>3531</v>
      </c>
      <c r="J4466">
        <v>28404.833699999999</v>
      </c>
      <c r="K4466">
        <v>-331</v>
      </c>
      <c r="L4466">
        <v>2310</v>
      </c>
      <c r="M4466">
        <v>3536.52</v>
      </c>
      <c r="N4466">
        <v>3308.24</v>
      </c>
      <c r="O4466">
        <v>2989.2</v>
      </c>
      <c r="P4466">
        <f t="shared" si="821"/>
        <v>6.1987605989853062E-2</v>
      </c>
      <c r="Q4466">
        <f t="shared" si="822"/>
        <v>-4.624131332496173E-2</v>
      </c>
      <c r="R4466">
        <f t="shared" si="829"/>
        <v>2.2272121233642861E-2</v>
      </c>
      <c r="S4466">
        <f t="shared" si="823"/>
        <v>0.1811835904261121</v>
      </c>
      <c r="T4466">
        <f t="shared" si="824"/>
        <v>9.1069506344491513E-2</v>
      </c>
      <c r="U4466" s="9">
        <f>M4466/MAX(M$14:$M4466)-1</f>
        <v>-4.3506482969021376E-2</v>
      </c>
      <c r="V4466">
        <f t="shared" si="825"/>
        <v>0.10673089789910351</v>
      </c>
      <c r="W4466">
        <f>I4466/MAX(I$4378:$I4466)-1</f>
        <v>-0.32213476674985597</v>
      </c>
      <c r="X4466">
        <f>L4466/MAX($L$4378:L4466)-1</f>
        <v>-0.30084745762711862</v>
      </c>
      <c r="Y4466">
        <f>J4466/MAX($J$4378:J4466)-1</f>
        <v>-0.18184670495277822</v>
      </c>
      <c r="Z4466">
        <f>P4466/MAX($P$4378:P4466)-1</f>
        <v>-0.20628732111514314</v>
      </c>
      <c r="AA4466">
        <f t="shared" si="826"/>
        <v>12.296464805194805</v>
      </c>
      <c r="AB4466">
        <f t="shared" si="827"/>
        <v>7.9506750778816198</v>
      </c>
      <c r="AC4466">
        <f t="shared" si="828"/>
        <v>0.49284331408107013</v>
      </c>
      <c r="AD4466">
        <f>AA4466/MAX($AA$4378:$AA4466)-1</f>
        <v>-0.84512285304009283</v>
      </c>
      <c r="AE4466">
        <f>AB4466/MAX($AB$4378:$AB4466)-1</f>
        <v>-0.70988688901245545</v>
      </c>
      <c r="AF4466">
        <f>AC4466/MAX($AC$4378:$AC4466)-1</f>
        <v>-0.13170894808617795</v>
      </c>
      <c r="AG4466">
        <f t="shared" si="819"/>
        <v>-1.1652946237808813E-2</v>
      </c>
      <c r="AH4466">
        <f t="shared" si="820"/>
        <v>-1</v>
      </c>
    </row>
    <row r="4467" spans="1:34" x14ac:dyDescent="0.25">
      <c r="B4467" s="2">
        <v>43251</v>
      </c>
      <c r="C4467" t="s">
        <v>53</v>
      </c>
      <c r="D4467">
        <v>176.3</v>
      </c>
      <c r="E4467">
        <v>173.59299999999999</v>
      </c>
      <c r="F4467">
        <v>147.34360000000001</v>
      </c>
      <c r="G4467">
        <v>133.96170000000001</v>
      </c>
      <c r="H4467">
        <v>56963</v>
      </c>
      <c r="I4467">
        <v>3531</v>
      </c>
      <c r="J4467">
        <v>26363.6335</v>
      </c>
      <c r="K4467">
        <v>-331</v>
      </c>
      <c r="L4467">
        <v>2310</v>
      </c>
      <c r="M4467">
        <v>3406.65</v>
      </c>
      <c r="N4467">
        <v>3313.14</v>
      </c>
      <c r="O4467">
        <v>2995.5</v>
      </c>
      <c r="P4467">
        <f t="shared" si="821"/>
        <v>6.1987605989853062E-2</v>
      </c>
      <c r="Q4467">
        <f t="shared" si="822"/>
        <v>-3.5138475254033796E-2</v>
      </c>
      <c r="R4467">
        <f t="shared" si="829"/>
        <v>-3.2972995815075623E-2</v>
      </c>
      <c r="S4467">
        <f t="shared" si="823"/>
        <v>0.1781509342787877</v>
      </c>
      <c r="T4467">
        <f t="shared" si="824"/>
        <v>9.9893477016191889E-2</v>
      </c>
      <c r="U4467" s="9">
        <f>M4467/MAX(M$14:$M4467)-1</f>
        <v>-7.86313551758272E-2</v>
      </c>
      <c r="V4467">
        <f t="shared" si="825"/>
        <v>0.10603905858788187</v>
      </c>
      <c r="W4467">
        <f>I4467/MAX(I$4378:$I4467)-1</f>
        <v>-0.32213476674985597</v>
      </c>
      <c r="X4467">
        <f>L4467/MAX($L$4378:L4467)-1</f>
        <v>-0.30084745762711862</v>
      </c>
      <c r="Y4467">
        <f>J4467/MAX($J$4378:J4467)-1</f>
        <v>-0.24064003171959003</v>
      </c>
      <c r="Z4467">
        <f>P4467/MAX($P$4378:P4467)-1</f>
        <v>-0.20628732111514314</v>
      </c>
      <c r="AA4467">
        <f t="shared" si="826"/>
        <v>11.412828354978355</v>
      </c>
      <c r="AB4467">
        <f t="shared" si="827"/>
        <v>7.3725951571792692</v>
      </c>
      <c r="AC4467">
        <f t="shared" si="828"/>
        <v>0.45700952372592735</v>
      </c>
      <c r="AD4467">
        <f>AA4467/MAX($AA$4378:$AA4467)-1</f>
        <v>-0.85625248212677862</v>
      </c>
      <c r="AE4467">
        <f>AB4467/MAX($AB$4378:$AB4467)-1</f>
        <v>-0.73098051471739067</v>
      </c>
      <c r="AF4467">
        <f>AC4467/MAX($AC$4378:$AC4467)-1</f>
        <v>-0.19484089820614681</v>
      </c>
      <c r="AG4467">
        <f t="shared" si="819"/>
        <v>-1.2555173777544738E-2</v>
      </c>
      <c r="AH4467">
        <f t="shared" si="820"/>
        <v>-1</v>
      </c>
    </row>
    <row r="4468" spans="1:34" x14ac:dyDescent="0.25">
      <c r="B4468" s="2">
        <v>43280</v>
      </c>
      <c r="C4468" t="s">
        <v>53</v>
      </c>
      <c r="D4468">
        <v>181.05</v>
      </c>
      <c r="E4468">
        <v>173.88499999999999</v>
      </c>
      <c r="F4468">
        <v>148.01759999999999</v>
      </c>
      <c r="G4468">
        <v>133.47120000000001</v>
      </c>
      <c r="H4468">
        <v>56963</v>
      </c>
      <c r="I4468">
        <v>3531</v>
      </c>
      <c r="J4468">
        <v>27073.941299999999</v>
      </c>
      <c r="K4468">
        <v>-331</v>
      </c>
      <c r="L4468">
        <v>2310</v>
      </c>
      <c r="M4468">
        <v>3395.6</v>
      </c>
      <c r="N4468">
        <v>3317.09</v>
      </c>
      <c r="O4468">
        <v>3002.17</v>
      </c>
      <c r="P4468">
        <f t="shared" si="821"/>
        <v>6.1987605989853062E-2</v>
      </c>
      <c r="Q4468">
        <f t="shared" si="822"/>
        <v>3.0186367078457677E-2</v>
      </c>
      <c r="R4468">
        <f t="shared" si="829"/>
        <v>-5.1446901954890989E-2</v>
      </c>
      <c r="S4468">
        <f t="shared" si="823"/>
        <v>0.17475894758461163</v>
      </c>
      <c r="T4468">
        <f t="shared" si="824"/>
        <v>0.10898530919029703</v>
      </c>
      <c r="U4468" s="9">
        <f>M4468/MAX(M$14:$M4468)-1</f>
        <v>-8.1619957916146069E-2</v>
      </c>
      <c r="V4468">
        <f t="shared" si="825"/>
        <v>0.10489745750573753</v>
      </c>
      <c r="W4468">
        <f>I4468/MAX(I$4378:$I4468)-1</f>
        <v>-0.32213476674985597</v>
      </c>
      <c r="X4468">
        <f>L4468/MAX($L$4378:L4468)-1</f>
        <v>-0.30084745762711862</v>
      </c>
      <c r="Y4468">
        <f>J4468/MAX($J$4378:J4468)-1</f>
        <v>-0.22018081434815573</v>
      </c>
      <c r="Z4468">
        <f>P4468/MAX($P$4378:P4468)-1</f>
        <v>-0.20628732111514314</v>
      </c>
      <c r="AA4468">
        <f t="shared" si="826"/>
        <v>11.720320909090908</v>
      </c>
      <c r="AB4468">
        <f t="shared" si="827"/>
        <v>7.5737585103370142</v>
      </c>
      <c r="AC4468">
        <f t="shared" si="828"/>
        <v>0.46947915840106735</v>
      </c>
      <c r="AD4468">
        <f>AA4468/MAX($AA$4378:$AA4468)-1</f>
        <v>-0.8523795340683864</v>
      </c>
      <c r="AE4468">
        <f>AB4468/MAX($AB$4378:$AB4468)-1</f>
        <v>-0.72364024164251251</v>
      </c>
      <c r="AF4468">
        <f>AC4468/MAX($AC$4378:$AC4468)-1</f>
        <v>-0.17287190339641434</v>
      </c>
      <c r="AG4468">
        <f t="shared" si="819"/>
        <v>-1.2225778150741577E-2</v>
      </c>
      <c r="AH4468">
        <f t="shared" si="820"/>
        <v>1</v>
      </c>
    </row>
    <row r="4469" spans="1:34" x14ac:dyDescent="0.25">
      <c r="B4469" s="2">
        <v>43312</v>
      </c>
      <c r="C4469" t="s">
        <v>53</v>
      </c>
      <c r="D4469">
        <v>189.75</v>
      </c>
      <c r="E4469">
        <v>174.428</v>
      </c>
      <c r="F4469">
        <v>148.71360000000001</v>
      </c>
      <c r="G4469">
        <v>133</v>
      </c>
      <c r="H4469">
        <v>56963</v>
      </c>
      <c r="I4469">
        <v>3531</v>
      </c>
      <c r="J4469">
        <v>28374.925999999999</v>
      </c>
      <c r="K4469">
        <v>-331</v>
      </c>
      <c r="L4469">
        <v>2310</v>
      </c>
      <c r="M4469">
        <v>3525.49</v>
      </c>
      <c r="N4469">
        <v>3322.7</v>
      </c>
      <c r="O4469">
        <v>3008.12</v>
      </c>
      <c r="P4469">
        <f t="shared" si="821"/>
        <v>6.1987605989853062E-2</v>
      </c>
      <c r="Q4469">
        <f t="shared" si="822"/>
        <v>9.8005796867783879E-3</v>
      </c>
      <c r="R4469">
        <f t="shared" si="829"/>
        <v>2.0659765716360967E-3</v>
      </c>
      <c r="S4469">
        <f t="shared" si="823"/>
        <v>0.17291222860585709</v>
      </c>
      <c r="T4469">
        <f t="shared" si="824"/>
        <v>0.11814736842105278</v>
      </c>
      <c r="U4469" s="9">
        <f>M4469/MAX(M$14:$M4469)-1</f>
        <v>-4.648967647361113E-2</v>
      </c>
      <c r="V4469">
        <f t="shared" si="825"/>
        <v>0.10457694506868065</v>
      </c>
      <c r="W4469">
        <f>I4469/MAX(I$4378:$I4469)-1</f>
        <v>-0.32213476674985597</v>
      </c>
      <c r="X4469">
        <f>L4469/MAX($L$4378:L4469)-1</f>
        <v>-0.30084745762711862</v>
      </c>
      <c r="Y4469">
        <f>J4469/MAX($J$4378:J4469)-1</f>
        <v>-0.18270814577516481</v>
      </c>
      <c r="Z4469">
        <f>P4469/MAX($P$4378:P4469)-1</f>
        <v>-0.20628732111514314</v>
      </c>
      <c r="AA4469">
        <f t="shared" si="826"/>
        <v>12.283517748917749</v>
      </c>
      <c r="AB4469">
        <f t="shared" si="827"/>
        <v>7.9422050410648541</v>
      </c>
      <c r="AC4469">
        <f t="shared" si="828"/>
        <v>0.49231827677615292</v>
      </c>
      <c r="AD4469">
        <f>AA4469/MAX($AA$4378:$AA4469)-1</f>
        <v>-0.84528592455450668</v>
      </c>
      <c r="AE4469">
        <f>AB4469/MAX($AB$4378:$AB4469)-1</f>
        <v>-0.71019595317455742</v>
      </c>
      <c r="AF4469">
        <f>AC4469/MAX($AC$4378:$AC4469)-1</f>
        <v>-0.13263395849162618</v>
      </c>
      <c r="AG4469">
        <f t="shared" si="819"/>
        <v>-1.166522865997959E-2</v>
      </c>
      <c r="AH4469">
        <f t="shared" si="820"/>
        <v>0</v>
      </c>
    </row>
    <row r="4470" spans="1:34" x14ac:dyDescent="0.25">
      <c r="B4470" s="2">
        <v>43343</v>
      </c>
      <c r="C4470" t="s">
        <v>53</v>
      </c>
      <c r="D4470">
        <v>185.8</v>
      </c>
      <c r="E4470">
        <v>174.90600000000001</v>
      </c>
      <c r="F4470">
        <v>149.50960000000001</v>
      </c>
      <c r="G4470">
        <v>132.47880000000001</v>
      </c>
      <c r="H4470">
        <v>56963</v>
      </c>
      <c r="I4470">
        <v>3531</v>
      </c>
      <c r="J4470">
        <v>27784.249</v>
      </c>
      <c r="K4470">
        <v>-331</v>
      </c>
      <c r="L4470">
        <v>2310</v>
      </c>
      <c r="M4470">
        <v>3392.9</v>
      </c>
      <c r="N4470">
        <v>3326</v>
      </c>
      <c r="O4470">
        <v>3013.88</v>
      </c>
      <c r="P4470">
        <f t="shared" si="821"/>
        <v>6.1987605989853062E-2</v>
      </c>
      <c r="Q4470">
        <f t="shared" si="822"/>
        <v>1.6792092190356267E-2</v>
      </c>
      <c r="R4470">
        <f t="shared" si="829"/>
        <v>5.792164584435E-2</v>
      </c>
      <c r="S4470">
        <f t="shared" si="823"/>
        <v>0.16986467758592094</v>
      </c>
      <c r="T4470">
        <f t="shared" si="824"/>
        <v>0.12855490840798667</v>
      </c>
      <c r="U4470" s="9">
        <f>M4470/MAX(M$14:$M4470)-1</f>
        <v>-8.235020473957233E-2</v>
      </c>
      <c r="V4470">
        <f t="shared" si="825"/>
        <v>0.10356085842833829</v>
      </c>
      <c r="W4470">
        <f>I4470/MAX(I$4378:$I4470)-1</f>
        <v>-0.32213476674985597</v>
      </c>
      <c r="X4470">
        <f>L4470/MAX($L$4378:L4470)-1</f>
        <v>-0.30084745762711862</v>
      </c>
      <c r="Y4470">
        <f>J4470/MAX($J$4378:J4470)-1</f>
        <v>-0.19972159985705262</v>
      </c>
      <c r="Z4470">
        <f>P4470/MAX($P$4378:P4470)-1</f>
        <v>-0.20628732111514314</v>
      </c>
      <c r="AA4470">
        <f t="shared" si="826"/>
        <v>12.02781341991342</v>
      </c>
      <c r="AB4470">
        <f t="shared" si="827"/>
        <v>7.7749218351741716</v>
      </c>
      <c r="AC4470">
        <f t="shared" si="828"/>
        <v>0.48194879132068186</v>
      </c>
      <c r="AD4470">
        <f>AA4470/MAX($AA$4378:$AA4470)-1</f>
        <v>-0.84850658655524347</v>
      </c>
      <c r="AE4470">
        <f>AB4470/MAX($AB$4378:$AB4470)-1</f>
        <v>-0.71629996960102749</v>
      </c>
      <c r="AF4470">
        <f>AC4470/MAX($AC$4378:$AC4470)-1</f>
        <v>-0.1509029116795656</v>
      </c>
      <c r="AG4470">
        <f t="shared" si="819"/>
        <v>-1.1913224647533213E-2</v>
      </c>
      <c r="AH4470">
        <f t="shared" si="820"/>
        <v>0</v>
      </c>
    </row>
    <row r="4471" spans="1:34" x14ac:dyDescent="0.25">
      <c r="B4471" s="2">
        <v>43371</v>
      </c>
      <c r="C4471" t="s">
        <v>53</v>
      </c>
      <c r="D4471">
        <v>190.75</v>
      </c>
      <c r="E4471">
        <v>175.54499999999999</v>
      </c>
      <c r="F4471">
        <v>150.38210000000001</v>
      </c>
      <c r="G4471">
        <v>132.12</v>
      </c>
      <c r="H4471">
        <v>56963</v>
      </c>
      <c r="I4471">
        <v>3531</v>
      </c>
      <c r="J4471">
        <v>28524.464499999998</v>
      </c>
      <c r="K4471">
        <v>-331</v>
      </c>
      <c r="L4471">
        <v>2310</v>
      </c>
      <c r="M4471">
        <v>3399.2</v>
      </c>
      <c r="N4471">
        <v>3331.67</v>
      </c>
      <c r="O4471">
        <v>3021.77</v>
      </c>
      <c r="P4471">
        <f t="shared" si="821"/>
        <v>6.1987605989853062E-2</v>
      </c>
      <c r="Q4471">
        <f t="shared" si="822"/>
        <v>2.478473140310955E-2</v>
      </c>
      <c r="R4471">
        <f t="shared" si="829"/>
        <v>5.2516164574334612E-2</v>
      </c>
      <c r="S4471">
        <f t="shared" si="823"/>
        <v>0.16732643047277551</v>
      </c>
      <c r="T4471">
        <f t="shared" si="824"/>
        <v>0.13822358462004236</v>
      </c>
      <c r="U4471" s="9">
        <f>M4471/MAX(M$14:$M4471)-1</f>
        <v>-8.0646295484910979E-2</v>
      </c>
      <c r="V4471">
        <f t="shared" si="825"/>
        <v>0.1025557868401632</v>
      </c>
      <c r="W4471">
        <f>I4471/MAX(I$4378:$I4471)-1</f>
        <v>-0.32213476674985597</v>
      </c>
      <c r="X4471">
        <f>L4471/MAX($L$4378:L4471)-1</f>
        <v>-0.30084745762711862</v>
      </c>
      <c r="Y4471">
        <f>J4471/MAX($J$4378:J4471)-1</f>
        <v>-0.17840094166323173</v>
      </c>
      <c r="Z4471">
        <f>P4471/MAX($P$4378:P4471)-1</f>
        <v>-0.20628732111514314</v>
      </c>
      <c r="AA4471">
        <f t="shared" si="826"/>
        <v>12.348253030303029</v>
      </c>
      <c r="AB4471">
        <f t="shared" si="827"/>
        <v>7.9845552251486822</v>
      </c>
      <c r="AC4471">
        <f t="shared" si="828"/>
        <v>0.49494346330073907</v>
      </c>
      <c r="AD4471">
        <f>AA4471/MAX($AA$4378:$AA4471)-1</f>
        <v>-0.84447056698243739</v>
      </c>
      <c r="AE4471">
        <f>AB4471/MAX($AB$4378:$AB4471)-1</f>
        <v>-0.70865063236404735</v>
      </c>
      <c r="AF4471">
        <f>AC4471/MAX($AC$4378:$AC4471)-1</f>
        <v>-0.12800890646438501</v>
      </c>
      <c r="AG4471">
        <f t="shared" si="819"/>
        <v>-1.1604074109787407E-2</v>
      </c>
      <c r="AH4471">
        <f t="shared" si="820"/>
        <v>0</v>
      </c>
    </row>
    <row r="4472" spans="1:34" x14ac:dyDescent="0.25">
      <c r="B4472" s="2">
        <v>43404</v>
      </c>
      <c r="C4472" t="s">
        <v>53</v>
      </c>
      <c r="D4472">
        <v>189.95</v>
      </c>
      <c r="E4472">
        <v>176.292</v>
      </c>
      <c r="F4472">
        <v>151.24809999999999</v>
      </c>
      <c r="G4472">
        <v>131.7287</v>
      </c>
      <c r="H4472">
        <v>56963</v>
      </c>
      <c r="I4472">
        <v>3531</v>
      </c>
      <c r="J4472">
        <v>28404.833699999999</v>
      </c>
      <c r="K4472">
        <v>-331</v>
      </c>
      <c r="L4472">
        <v>2310</v>
      </c>
      <c r="M4472">
        <v>3197.51</v>
      </c>
      <c r="N4472">
        <v>3332.17</v>
      </c>
      <c r="O4472">
        <v>3028.01</v>
      </c>
      <c r="P4472">
        <f t="shared" si="821"/>
        <v>6.1987605989853062E-2</v>
      </c>
      <c r="Q4472">
        <f t="shared" si="822"/>
        <v>5.5140578139270646E-2</v>
      </c>
      <c r="R4472">
        <f t="shared" si="829"/>
        <v>9.4085058102221342E-2</v>
      </c>
      <c r="S4472">
        <f t="shared" si="823"/>
        <v>0.16558158416535496</v>
      </c>
      <c r="T4472">
        <f t="shared" si="824"/>
        <v>0.14817879475011897</v>
      </c>
      <c r="U4472" s="9">
        <f>M4472/MAX(M$14:$M4472)-1</f>
        <v>-0.13519573319485689</v>
      </c>
      <c r="V4472">
        <f t="shared" si="825"/>
        <v>0.10044880961423508</v>
      </c>
      <c r="W4472">
        <f>I4472/MAX(I$4378:$I4472)-1</f>
        <v>-0.32213476674985597</v>
      </c>
      <c r="X4472">
        <f>L4472/MAX($L$4378:L4472)-1</f>
        <v>-0.30084745762711862</v>
      </c>
      <c r="Y4472">
        <f>J4472/MAX($J$4378:J4472)-1</f>
        <v>-0.18184670495277822</v>
      </c>
      <c r="Z4472">
        <f>P4472/MAX($P$4378:P4472)-1</f>
        <v>-0.20628732111514314</v>
      </c>
      <c r="AA4472">
        <f t="shared" si="826"/>
        <v>12.296464805194805</v>
      </c>
      <c r="AB4472">
        <f t="shared" si="827"/>
        <v>7.9506750778816198</v>
      </c>
      <c r="AC4472">
        <f t="shared" si="828"/>
        <v>0.49284331408107013</v>
      </c>
      <c r="AD4472">
        <f>AA4472/MAX($AA$4378:$AA4472)-1</f>
        <v>-0.84512285304009283</v>
      </c>
      <c r="AE4472">
        <f>AB4472/MAX($AB$4378:$AB4472)-1</f>
        <v>-0.70988688901245545</v>
      </c>
      <c r="AF4472">
        <f>AC4472/MAX($AC$4378:$AC4472)-1</f>
        <v>-0.13170894808617795</v>
      </c>
      <c r="AG4472">
        <f t="shared" si="819"/>
        <v>-1.1652946237808813E-2</v>
      </c>
      <c r="AH4472">
        <f t="shared" si="820"/>
        <v>1</v>
      </c>
    </row>
    <row r="4473" spans="1:34" x14ac:dyDescent="0.25">
      <c r="B4473" s="2">
        <v>43434</v>
      </c>
      <c r="C4473" t="s">
        <v>53</v>
      </c>
      <c r="D4473">
        <v>191.9</v>
      </c>
      <c r="E4473">
        <v>176.999</v>
      </c>
      <c r="F4473">
        <v>152.10409999999999</v>
      </c>
      <c r="G4473">
        <v>131.33009999999999</v>
      </c>
      <c r="H4473">
        <v>56963</v>
      </c>
      <c r="I4473">
        <v>3531</v>
      </c>
      <c r="J4473">
        <v>28696.433700000001</v>
      </c>
      <c r="K4473">
        <v>-331</v>
      </c>
      <c r="L4473">
        <v>2310</v>
      </c>
      <c r="M4473">
        <v>3173.13</v>
      </c>
      <c r="N4473">
        <v>3331.11</v>
      </c>
      <c r="O4473">
        <v>3032.32</v>
      </c>
      <c r="P4473">
        <f t="shared" si="821"/>
        <v>6.1987605989853062E-2</v>
      </c>
      <c r="Q4473">
        <f t="shared" si="822"/>
        <v>1.7890542393119491E-2</v>
      </c>
      <c r="R4473">
        <f t="shared" si="829"/>
        <v>9.7604498674351392E-2</v>
      </c>
      <c r="S4473">
        <f t="shared" si="823"/>
        <v>0.16367014432878535</v>
      </c>
      <c r="T4473">
        <f t="shared" si="824"/>
        <v>0.15818155929219579</v>
      </c>
      <c r="U4473" s="9">
        <f>M4473/MAX(M$14:$M4473)-1</f>
        <v>-0.14178959154861004</v>
      </c>
      <c r="V4473">
        <f t="shared" si="825"/>
        <v>9.8535115027437614E-2</v>
      </c>
      <c r="W4473">
        <f>I4473/MAX(I$4378:$I4473)-1</f>
        <v>-0.32213476674985597</v>
      </c>
      <c r="X4473">
        <f>L4473/MAX($L$4378:L4473)-1</f>
        <v>-0.30084745762711862</v>
      </c>
      <c r="Y4473">
        <f>J4473/MAX($J$4378:J4473)-1</f>
        <v>-0.17344765909475679</v>
      </c>
      <c r="Z4473">
        <f>P4473/MAX($P$4378:P4473)-1</f>
        <v>-0.20628732111514314</v>
      </c>
      <c r="AA4473">
        <f t="shared" si="826"/>
        <v>12.422698571428572</v>
      </c>
      <c r="AB4473">
        <f t="shared" si="827"/>
        <v>8.0332579156046453</v>
      </c>
      <c r="AC4473">
        <f t="shared" si="828"/>
        <v>0.49796242648736899</v>
      </c>
      <c r="AD4473">
        <f>AA4473/MAX($AA$4378:$AA4473)-1</f>
        <v>-0.84353290618349464</v>
      </c>
      <c r="AE4473">
        <f>AB4473/MAX($AB$4378:$AB4473)-1</f>
        <v>-0.70687351420700562</v>
      </c>
      <c r="AF4473">
        <f>AC4473/MAX($AC$4378:$AC4473)-1</f>
        <v>-0.12269009895272054</v>
      </c>
      <c r="AG4473">
        <f t="shared" si="819"/>
        <v>-1.1534534341805685E-2</v>
      </c>
      <c r="AH4473">
        <f t="shared" si="820"/>
        <v>0</v>
      </c>
    </row>
    <row r="4474" spans="1:34" x14ac:dyDescent="0.25">
      <c r="B4474" s="2">
        <v>43465</v>
      </c>
      <c r="C4474" t="s">
        <v>53</v>
      </c>
      <c r="D4474">
        <v>190.55</v>
      </c>
      <c r="E4474">
        <v>177.673</v>
      </c>
      <c r="F4474">
        <v>153.0016</v>
      </c>
      <c r="G4474">
        <v>130.97499999999999</v>
      </c>
      <c r="H4474">
        <v>56963</v>
      </c>
      <c r="I4474">
        <v>3531</v>
      </c>
      <c r="J4474">
        <v>28494.556799999998</v>
      </c>
      <c r="K4474">
        <v>-331</v>
      </c>
      <c r="L4474">
        <v>2310</v>
      </c>
      <c r="M4474">
        <v>3001.42</v>
      </c>
      <c r="N4474">
        <v>3328.87</v>
      </c>
      <c r="O4474">
        <v>3036.1</v>
      </c>
      <c r="P4474">
        <f t="shared" si="821"/>
        <v>6.1987605989853062E-2</v>
      </c>
      <c r="Q4474">
        <f t="shared" si="822"/>
        <v>4.7078847473302377E-2</v>
      </c>
      <c r="R4474">
        <f t="shared" si="829"/>
        <v>0.11597315936183583</v>
      </c>
      <c r="S4474">
        <f t="shared" si="823"/>
        <v>0.16124929412502875</v>
      </c>
      <c r="T4474">
        <f t="shared" si="824"/>
        <v>0.1681740790227142</v>
      </c>
      <c r="U4474" s="9">
        <f>M4474/MAX(M$14:$M4474)-1</f>
        <v>-0.18823058490065936</v>
      </c>
      <c r="V4474">
        <f t="shared" si="825"/>
        <v>9.6429630117585097E-2</v>
      </c>
      <c r="W4474">
        <f>I4474/MAX(I$4378:$I4474)-1</f>
        <v>-0.32213476674985597</v>
      </c>
      <c r="X4474">
        <f>L4474/MAX($L$4378:L4474)-1</f>
        <v>-0.30084745762711862</v>
      </c>
      <c r="Y4474">
        <f>J4474/MAX($J$4378:J4474)-1</f>
        <v>-0.17926238248561832</v>
      </c>
      <c r="Z4474">
        <f>P4474/MAX($P$4378:P4474)-1</f>
        <v>-0.20628732111514314</v>
      </c>
      <c r="AA4474">
        <f t="shared" si="826"/>
        <v>12.335305974025973</v>
      </c>
      <c r="AB4474">
        <f t="shared" si="827"/>
        <v>7.9760851883319166</v>
      </c>
      <c r="AC4474">
        <f t="shared" si="828"/>
        <v>0.49441842599582181</v>
      </c>
      <c r="AD4474">
        <f>AA4474/MAX($AA$4378:$AA4474)-1</f>
        <v>-0.84463363849685125</v>
      </c>
      <c r="AE4474">
        <f>AB4474/MAX($AB$4378:$AB4474)-1</f>
        <v>-0.70895969652614932</v>
      </c>
      <c r="AF4474">
        <f>AC4474/MAX($AC$4378:$AC4474)-1</f>
        <v>-0.12893391686983324</v>
      </c>
      <c r="AG4474">
        <f t="shared" si="819"/>
        <v>-1.1616253669893894E-2</v>
      </c>
      <c r="AH4474">
        <f t="shared" si="820"/>
        <v>1</v>
      </c>
    </row>
    <row r="4475" spans="1:34" x14ac:dyDescent="0.25">
      <c r="B4475" s="2">
        <v>43496</v>
      </c>
      <c r="C4475" t="s">
        <v>53</v>
      </c>
      <c r="D4475">
        <v>194.5</v>
      </c>
      <c r="E4475">
        <v>178.25</v>
      </c>
      <c r="F4475">
        <v>153.9306</v>
      </c>
      <c r="G4475">
        <v>130.7766</v>
      </c>
      <c r="H4475">
        <v>57534</v>
      </c>
      <c r="I4475">
        <v>4097</v>
      </c>
      <c r="J4475">
        <v>29085.233800000002</v>
      </c>
      <c r="K4475">
        <v>292</v>
      </c>
      <c r="L4475">
        <v>2560</v>
      </c>
      <c r="M4475">
        <v>3159.43</v>
      </c>
      <c r="N4475">
        <v>3327.04</v>
      </c>
      <c r="O4475">
        <v>3040.22</v>
      </c>
      <c r="P4475">
        <f t="shared" si="821"/>
        <v>7.1210067090763718E-2</v>
      </c>
      <c r="Q4475">
        <f t="shared" si="822"/>
        <v>-3.1915613996762238E-2</v>
      </c>
      <c r="R4475">
        <f t="shared" si="829"/>
        <v>3.5862938917257781E-2</v>
      </c>
      <c r="S4475">
        <f t="shared" si="823"/>
        <v>0.15798937962952131</v>
      </c>
      <c r="T4475">
        <f t="shared" si="824"/>
        <v>0.17705002271048498</v>
      </c>
      <c r="U4475" s="9">
        <f>M4475/MAX(M$14:$M4475)-1</f>
        <v>-0.1454949180230326</v>
      </c>
      <c r="V4475">
        <f t="shared" si="825"/>
        <v>9.4341856839307736E-2</v>
      </c>
      <c r="W4475">
        <f>I4475/MAX(I$4378:$I4475)-1</f>
        <v>-0.21347667498560186</v>
      </c>
      <c r="X4475">
        <f>L4475/MAX($L$4378:L4475)-1</f>
        <v>-0.22518159806295401</v>
      </c>
      <c r="Y4475">
        <f>J4475/MAX($J$4378:J4475)-1</f>
        <v>-0.16224892840373051</v>
      </c>
      <c r="Z4475">
        <f>P4475/MAX($P$4378:P4475)-1</f>
        <v>-8.8199451944757534E-2</v>
      </c>
      <c r="AA4475">
        <f t="shared" si="826"/>
        <v>11.361419453125</v>
      </c>
      <c r="AB4475">
        <f t="shared" si="827"/>
        <v>7.1704256285086654</v>
      </c>
      <c r="AC4475">
        <f t="shared" si="828"/>
        <v>0.51060649007543368</v>
      </c>
      <c r="AD4475">
        <f>AA4475/MAX($AA$4378:$AA4475)-1</f>
        <v>-0.85689999051016574</v>
      </c>
      <c r="AE4475">
        <f>AB4475/MAX($AB$4378:$AB4475)-1</f>
        <v>-0.738357502248007</v>
      </c>
      <c r="AF4475">
        <f>AC4475/MAX($AC$4378:$AC4475)-1</f>
        <v>-0.10041379538996187</v>
      </c>
      <c r="AG4475">
        <f t="shared" si="819"/>
        <v>1.003945857915022E-2</v>
      </c>
      <c r="AH4475">
        <f t="shared" si="820"/>
        <v>-1</v>
      </c>
    </row>
    <row r="4476" spans="1:34" x14ac:dyDescent="0.25">
      <c r="B4476" s="2">
        <v>43524</v>
      </c>
      <c r="C4476" t="s">
        <v>53</v>
      </c>
      <c r="D4476">
        <v>207.1</v>
      </c>
      <c r="E4476">
        <v>179.077</v>
      </c>
      <c r="F4476">
        <v>154.87809999999999</v>
      </c>
      <c r="G4476">
        <v>130.67080000000001</v>
      </c>
      <c r="H4476">
        <v>57534</v>
      </c>
      <c r="I4476">
        <v>4097</v>
      </c>
      <c r="J4476">
        <v>30969.418600000001</v>
      </c>
      <c r="K4476">
        <v>292</v>
      </c>
      <c r="L4476">
        <v>2560</v>
      </c>
      <c r="M4476">
        <v>3298.26</v>
      </c>
      <c r="N4476">
        <v>3330.08</v>
      </c>
      <c r="O4476">
        <v>3044.75</v>
      </c>
      <c r="P4476">
        <f t="shared" si="821"/>
        <v>7.1210067090763718E-2</v>
      </c>
      <c r="Q4476">
        <f t="shared" si="822"/>
        <v>2.0840020547456817E-2</v>
      </c>
      <c r="R4476">
        <f t="shared" si="829"/>
        <v>3.9773671328615423E-2</v>
      </c>
      <c r="S4476">
        <f t="shared" si="823"/>
        <v>0.15624481447021887</v>
      </c>
      <c r="T4476">
        <f t="shared" si="824"/>
        <v>0.18525408890126926</v>
      </c>
      <c r="U4476" s="9">
        <f>M4476/MAX(M$14:$M4476)-1</f>
        <v>-0.10794670820959706</v>
      </c>
      <c r="V4476">
        <f t="shared" si="825"/>
        <v>9.3712127432465708E-2</v>
      </c>
      <c r="W4476">
        <f>I4476/MAX(I$4378:$I4476)-1</f>
        <v>-0.21347667498560186</v>
      </c>
      <c r="X4476">
        <f>L4476/MAX($L$4378:L4476)-1</f>
        <v>-0.22518159806295401</v>
      </c>
      <c r="Y4476">
        <f>J4476/MAX($J$4378:J4476)-1</f>
        <v>-0.10797816523436576</v>
      </c>
      <c r="Z4476">
        <f>P4476/MAX($P$4378:P4476)-1</f>
        <v>-8.8199451944757534E-2</v>
      </c>
      <c r="AA4476">
        <f t="shared" si="826"/>
        <v>12.097429140625</v>
      </c>
      <c r="AB4476">
        <f t="shared" si="827"/>
        <v>7.6303194044422753</v>
      </c>
      <c r="AC4476">
        <f t="shared" si="828"/>
        <v>0.5433555567142907</v>
      </c>
      <c r="AD4476">
        <f>AA4476/MAX($AA$4378:$AA4476)-1</f>
        <v>-0.84762975859060663</v>
      </c>
      <c r="AE4476">
        <f>AB4476/MAX($AB$4378:$AB4476)-1</f>
        <v>-0.72157638457523487</v>
      </c>
      <c r="AF4476">
        <f>AC4476/MAX($AC$4378:$AC4476)-1</f>
        <v>-4.2716509642931277E-2</v>
      </c>
      <c r="AG4476">
        <f t="shared" si="819"/>
        <v>9.4286561776138738E-3</v>
      </c>
      <c r="AH4476">
        <f t="shared" si="820"/>
        <v>0</v>
      </c>
    </row>
    <row r="4477" spans="1:34" x14ac:dyDescent="0.25">
      <c r="B4477" s="2">
        <v>43553</v>
      </c>
      <c r="C4477" t="s">
        <v>53</v>
      </c>
      <c r="D4477">
        <v>211</v>
      </c>
      <c r="E4477">
        <v>179.73699999999999</v>
      </c>
      <c r="F4477">
        <v>155.91810000000001</v>
      </c>
      <c r="G4477">
        <v>130.79750000000001</v>
      </c>
      <c r="H4477">
        <v>57534</v>
      </c>
      <c r="I4477">
        <v>4097</v>
      </c>
      <c r="J4477">
        <v>31552.618600000002</v>
      </c>
      <c r="K4477">
        <v>292</v>
      </c>
      <c r="L4477">
        <v>2560</v>
      </c>
      <c r="M4477">
        <v>3351.71</v>
      </c>
      <c r="N4477">
        <v>3330.09</v>
      </c>
      <c r="O4477">
        <v>3051.76</v>
      </c>
      <c r="P4477">
        <f t="shared" si="821"/>
        <v>7.1210067090763718E-2</v>
      </c>
      <c r="Q4477">
        <f t="shared" si="822"/>
        <v>2.625967952907704E-3</v>
      </c>
      <c r="R4477">
        <f t="shared" si="829"/>
        <v>-9.3871783571992662E-3</v>
      </c>
      <c r="S4477">
        <f t="shared" si="823"/>
        <v>0.15276545827585108</v>
      </c>
      <c r="T4477">
        <f t="shared" si="824"/>
        <v>0.19205718763737845</v>
      </c>
      <c r="U4477" s="9">
        <f>M4477/MAX(M$14:$M4477)-1</f>
        <v>-9.3490525723620488E-2</v>
      </c>
      <c r="V4477">
        <f t="shared" si="825"/>
        <v>9.1203109025611351E-2</v>
      </c>
      <c r="W4477">
        <f>I4477/MAX(I$4378:$I4477)-1</f>
        <v>-0.21347667498560186</v>
      </c>
      <c r="X4477">
        <f>L4477/MAX($L$4378:L4477)-1</f>
        <v>-0.22518159806295401</v>
      </c>
      <c r="Y4477">
        <f>J4477/MAX($J$4378:J4477)-1</f>
        <v>-9.1180073518323024E-2</v>
      </c>
      <c r="Z4477">
        <f>P4477/MAX($P$4378:P4477)-1</f>
        <v>-8.8199451944757534E-2</v>
      </c>
      <c r="AA4477">
        <f t="shared" si="826"/>
        <v>12.325241640625</v>
      </c>
      <c r="AB4477">
        <f t="shared" si="827"/>
        <v>7.7726674639980473</v>
      </c>
      <c r="AC4477">
        <f t="shared" si="828"/>
        <v>0.55349217158549735</v>
      </c>
      <c r="AD4477">
        <f>AA4477/MAX($AA$4378:$AA4477)-1</f>
        <v>-0.84476040137283959</v>
      </c>
      <c r="AE4477">
        <f>AB4477/MAX($AB$4378:$AB4477)-1</f>
        <v>-0.71638222961402265</v>
      </c>
      <c r="AF4477">
        <f>AC4477/MAX($AC$4378:$AC4477)-1</f>
        <v>-2.485782770914835E-2</v>
      </c>
      <c r="AG4477">
        <f t="shared" si="819"/>
        <v>9.25438245559752E-3</v>
      </c>
      <c r="AH4477">
        <f t="shared" si="820"/>
        <v>0</v>
      </c>
    </row>
    <row r="4478" spans="1:34" x14ac:dyDescent="0.25">
      <c r="B4478" s="2">
        <v>43585</v>
      </c>
      <c r="C4478" t="s">
        <v>53</v>
      </c>
      <c r="D4478">
        <v>223</v>
      </c>
      <c r="E4478">
        <v>180.48699999999999</v>
      </c>
      <c r="F4478">
        <v>157.0136</v>
      </c>
      <c r="G4478">
        <v>131.02940000000001</v>
      </c>
      <c r="H4478">
        <v>57534</v>
      </c>
      <c r="I4478">
        <v>4097</v>
      </c>
      <c r="J4478">
        <v>33347.080399999999</v>
      </c>
      <c r="K4478">
        <v>292</v>
      </c>
      <c r="L4478">
        <v>2560</v>
      </c>
      <c r="M4478">
        <v>3514.62</v>
      </c>
      <c r="N4478">
        <v>3328.4</v>
      </c>
      <c r="O4478">
        <v>3058.97</v>
      </c>
      <c r="P4478">
        <f t="shared" si="821"/>
        <v>7.1210067090763718E-2</v>
      </c>
      <c r="Q4478">
        <f t="shared" si="822"/>
        <v>8.2669975024844966E-3</v>
      </c>
      <c r="R4478">
        <f t="shared" si="829"/>
        <v>3.4107385563926451E-2</v>
      </c>
      <c r="S4478">
        <f t="shared" si="823"/>
        <v>0.14949915166584304</v>
      </c>
      <c r="T4478">
        <f t="shared" si="824"/>
        <v>0.19830816595359502</v>
      </c>
      <c r="U4478" s="9">
        <f>M4478/MAX(M$14:$M4478)-1</f>
        <v>-4.9429596092368189E-2</v>
      </c>
      <c r="V4478">
        <f t="shared" si="825"/>
        <v>8.8078667002291722E-2</v>
      </c>
      <c r="W4478">
        <f>I4478/MAX(I$4378:$I4478)-1</f>
        <v>-0.21347667498560186</v>
      </c>
      <c r="X4478">
        <f>L4478/MAX($L$4378:L4478)-1</f>
        <v>-0.22518159806295401</v>
      </c>
      <c r="Y4478">
        <f>J4478/MAX($J$4378:J4478)-1</f>
        <v>-3.9493629935787089E-2</v>
      </c>
      <c r="Z4478">
        <f>P4478/MAX($P$4378:P4478)-1</f>
        <v>-8.8199451944757534E-2</v>
      </c>
      <c r="AA4478">
        <f t="shared" si="826"/>
        <v>13.02620328125</v>
      </c>
      <c r="AB4478">
        <f t="shared" si="827"/>
        <v>8.2106615572370032</v>
      </c>
      <c r="AC4478">
        <f t="shared" si="828"/>
        <v>0.58468176035040154</v>
      </c>
      <c r="AD4478">
        <f>AA4478/MAX($AA$4378:$AA4478)-1</f>
        <v>-0.83593160864678129</v>
      </c>
      <c r="AE4478">
        <f>AB4478/MAX($AB$4378:$AB4478)-1</f>
        <v>-0.70040021201941371</v>
      </c>
      <c r="AF4478">
        <f>AC4478/MAX($AC$4378:$AC4478)-1</f>
        <v>0</v>
      </c>
      <c r="AG4478">
        <f t="shared" si="819"/>
        <v>8.7563887601986301E-3</v>
      </c>
      <c r="AH4478">
        <f t="shared" si="820"/>
        <v>0</v>
      </c>
    </row>
    <row r="4479" spans="1:34" x14ac:dyDescent="0.25">
      <c r="A4479" s="11">
        <v>1</v>
      </c>
      <c r="B4479" s="2">
        <v>40207</v>
      </c>
      <c r="C4479" t="s">
        <v>54</v>
      </c>
      <c r="H4479">
        <v>15972</v>
      </c>
      <c r="I4479">
        <v>2418</v>
      </c>
      <c r="K4479">
        <v>8553</v>
      </c>
      <c r="L4479">
        <v>622</v>
      </c>
      <c r="P4479">
        <f t="shared" si="821"/>
        <v>0.15138993238166792</v>
      </c>
      <c r="Q4479" t="str">
        <f t="shared" si="822"/>
        <v>#N/A</v>
      </c>
      <c r="R4479" t="str">
        <f t="shared" si="829"/>
        <v>#N/A</v>
      </c>
      <c r="S4479" t="e">
        <f t="shared" si="823"/>
        <v>#DIV/0!</v>
      </c>
      <c r="T4479" t="e">
        <f t="shared" si="824"/>
        <v>#DIV/0!</v>
      </c>
      <c r="U4479" s="9">
        <f>M4479/MAX(M$14:$M4479)-1</f>
        <v>-1</v>
      </c>
      <c r="V4479" t="e">
        <f t="shared" si="825"/>
        <v>#DIV/0!</v>
      </c>
      <c r="AA4479">
        <f t="shared" si="826"/>
        <v>0</v>
      </c>
      <c r="AB4479">
        <f t="shared" si="827"/>
        <v>3.5372208436724564</v>
      </c>
      <c r="AC4479">
        <f t="shared" si="828"/>
        <v>0.53549962434259957</v>
      </c>
      <c r="AG4479" t="e">
        <f t="shared" si="819"/>
        <v>#DIV/0!</v>
      </c>
      <c r="AH4479">
        <f t="shared" si="820"/>
        <v>1</v>
      </c>
    </row>
    <row r="4480" spans="1:34" x14ac:dyDescent="0.25">
      <c r="B4480" s="2">
        <v>40235</v>
      </c>
      <c r="C4480" t="s">
        <v>54</v>
      </c>
      <c r="H4480">
        <v>15972</v>
      </c>
      <c r="I4480">
        <v>2418</v>
      </c>
      <c r="K4480">
        <v>8553</v>
      </c>
      <c r="L4480">
        <v>622</v>
      </c>
      <c r="P4480">
        <f t="shared" si="821"/>
        <v>0.15138993238166792</v>
      </c>
      <c r="Q4480" t="e">
        <f t="shared" si="822"/>
        <v>#DIV/0!</v>
      </c>
      <c r="R4480" t="str">
        <f t="shared" si="829"/>
        <v>#N/A</v>
      </c>
      <c r="S4480" t="e">
        <f t="shared" si="823"/>
        <v>#DIV/0!</v>
      </c>
      <c r="T4480" t="e">
        <f t="shared" si="824"/>
        <v>#DIV/0!</v>
      </c>
      <c r="U4480" s="9">
        <f>M4480/MAX(M$14:$M4480)-1</f>
        <v>-1</v>
      </c>
      <c r="V4480" t="e">
        <f t="shared" si="825"/>
        <v>#DIV/0!</v>
      </c>
      <c r="AA4480">
        <f t="shared" si="826"/>
        <v>0</v>
      </c>
      <c r="AB4480">
        <f t="shared" si="827"/>
        <v>3.5372208436724564</v>
      </c>
      <c r="AC4480">
        <f t="shared" si="828"/>
        <v>0.53549962434259957</v>
      </c>
      <c r="AG4480" t="e">
        <f t="shared" si="819"/>
        <v>#DIV/0!</v>
      </c>
      <c r="AH4480" t="e">
        <f t="shared" si="820"/>
        <v>#DIV/0!</v>
      </c>
    </row>
    <row r="4481" spans="2:34" x14ac:dyDescent="0.25">
      <c r="B4481" s="2">
        <v>40268</v>
      </c>
      <c r="C4481" t="s">
        <v>54</v>
      </c>
      <c r="H4481">
        <v>15972</v>
      </c>
      <c r="I4481">
        <v>2418</v>
      </c>
      <c r="K4481">
        <v>8553</v>
      </c>
      <c r="L4481">
        <v>622</v>
      </c>
      <c r="P4481">
        <f t="shared" si="821"/>
        <v>0.15138993238166792</v>
      </c>
      <c r="Q4481" t="e">
        <f t="shared" si="822"/>
        <v>#DIV/0!</v>
      </c>
      <c r="R4481" t="str">
        <f t="shared" si="829"/>
        <v>#N/A</v>
      </c>
      <c r="S4481" t="e">
        <f t="shared" si="823"/>
        <v>#DIV/0!</v>
      </c>
      <c r="T4481" t="e">
        <f t="shared" si="824"/>
        <v>#DIV/0!</v>
      </c>
      <c r="U4481" s="9">
        <f>M4481/MAX(M$14:$M4481)-1</f>
        <v>-1</v>
      </c>
      <c r="V4481" t="e">
        <f t="shared" si="825"/>
        <v>#DIV/0!</v>
      </c>
      <c r="AA4481">
        <f t="shared" si="826"/>
        <v>0</v>
      </c>
      <c r="AB4481">
        <f t="shared" si="827"/>
        <v>3.5372208436724564</v>
      </c>
      <c r="AC4481">
        <f t="shared" si="828"/>
        <v>0.53549962434259957</v>
      </c>
      <c r="AG4481" t="e">
        <f t="shared" si="819"/>
        <v>#DIV/0!</v>
      </c>
      <c r="AH4481" t="e">
        <f t="shared" si="820"/>
        <v>#DIV/0!</v>
      </c>
    </row>
    <row r="4482" spans="2:34" x14ac:dyDescent="0.25">
      <c r="B4482" s="2">
        <v>40298</v>
      </c>
      <c r="C4482" t="s">
        <v>54</v>
      </c>
      <c r="H4482">
        <v>15972</v>
      </c>
      <c r="I4482">
        <v>2418</v>
      </c>
      <c r="K4482">
        <v>8553</v>
      </c>
      <c r="L4482">
        <v>622</v>
      </c>
      <c r="P4482">
        <f t="shared" si="821"/>
        <v>0.15138993238166792</v>
      </c>
      <c r="Q4482" t="e">
        <f t="shared" si="822"/>
        <v>#DIV/0!</v>
      </c>
      <c r="R4482" t="e">
        <f t="shared" si="829"/>
        <v>#DIV/0!</v>
      </c>
      <c r="S4482" t="e">
        <f t="shared" si="823"/>
        <v>#DIV/0!</v>
      </c>
      <c r="T4482" t="e">
        <f t="shared" si="824"/>
        <v>#DIV/0!</v>
      </c>
      <c r="U4482" s="9">
        <f>M4482/MAX(M$14:$M4482)-1</f>
        <v>-1</v>
      </c>
      <c r="V4482" t="e">
        <f t="shared" si="825"/>
        <v>#DIV/0!</v>
      </c>
      <c r="AA4482">
        <f t="shared" si="826"/>
        <v>0</v>
      </c>
      <c r="AB4482">
        <f t="shared" si="827"/>
        <v>3.5372208436724564</v>
      </c>
      <c r="AC4482">
        <f t="shared" si="828"/>
        <v>0.53549962434259957</v>
      </c>
      <c r="AG4482" t="e">
        <f t="shared" si="819"/>
        <v>#DIV/0!</v>
      </c>
      <c r="AH4482" t="e">
        <f t="shared" si="820"/>
        <v>#DIV/0!</v>
      </c>
    </row>
    <row r="4483" spans="2:34" x14ac:dyDescent="0.25">
      <c r="B4483" s="2">
        <v>40329</v>
      </c>
      <c r="C4483" t="s">
        <v>54</v>
      </c>
      <c r="H4483">
        <v>15972</v>
      </c>
      <c r="I4483">
        <v>2418</v>
      </c>
      <c r="K4483">
        <v>8553</v>
      </c>
      <c r="L4483">
        <v>622</v>
      </c>
      <c r="P4483">
        <f t="shared" si="821"/>
        <v>0.15138993238166792</v>
      </c>
      <c r="Q4483" t="e">
        <f t="shared" si="822"/>
        <v>#DIV/0!</v>
      </c>
      <c r="R4483" t="e">
        <f t="shared" si="829"/>
        <v>#DIV/0!</v>
      </c>
      <c r="S4483" t="e">
        <f t="shared" si="823"/>
        <v>#DIV/0!</v>
      </c>
      <c r="T4483" t="e">
        <f t="shared" si="824"/>
        <v>#DIV/0!</v>
      </c>
      <c r="U4483" s="9">
        <f>M4483/MAX(M$14:$M4483)-1</f>
        <v>-1</v>
      </c>
      <c r="V4483" t="e">
        <f t="shared" si="825"/>
        <v>#DIV/0!</v>
      </c>
      <c r="AA4483">
        <f t="shared" si="826"/>
        <v>0</v>
      </c>
      <c r="AB4483">
        <f t="shared" si="827"/>
        <v>3.5372208436724564</v>
      </c>
      <c r="AC4483">
        <f t="shared" si="828"/>
        <v>0.53549962434259957</v>
      </c>
      <c r="AG4483" t="e">
        <f t="shared" si="819"/>
        <v>#DIV/0!</v>
      </c>
      <c r="AH4483" t="e">
        <f t="shared" si="820"/>
        <v>#DIV/0!</v>
      </c>
    </row>
    <row r="4484" spans="2:34" x14ac:dyDescent="0.25">
      <c r="B4484" s="2">
        <v>40359</v>
      </c>
      <c r="C4484" t="s">
        <v>54</v>
      </c>
      <c r="H4484">
        <v>15972</v>
      </c>
      <c r="I4484">
        <v>2418</v>
      </c>
      <c r="K4484">
        <v>8553</v>
      </c>
      <c r="L4484">
        <v>622</v>
      </c>
      <c r="P4484">
        <f t="shared" si="821"/>
        <v>0.15138993238166792</v>
      </c>
      <c r="Q4484" t="e">
        <f t="shared" si="822"/>
        <v>#DIV/0!</v>
      </c>
      <c r="R4484" t="e">
        <f t="shared" si="829"/>
        <v>#DIV/0!</v>
      </c>
      <c r="S4484" t="e">
        <f t="shared" si="823"/>
        <v>#DIV/0!</v>
      </c>
      <c r="T4484" t="e">
        <f t="shared" si="824"/>
        <v>#DIV/0!</v>
      </c>
      <c r="U4484" s="9">
        <f>M4484/MAX(M$14:$M4484)-1</f>
        <v>-1</v>
      </c>
      <c r="V4484" t="e">
        <f t="shared" si="825"/>
        <v>#DIV/0!</v>
      </c>
      <c r="AA4484">
        <f t="shared" si="826"/>
        <v>0</v>
      </c>
      <c r="AB4484">
        <f t="shared" si="827"/>
        <v>3.5372208436724564</v>
      </c>
      <c r="AC4484">
        <f t="shared" si="828"/>
        <v>0.53549962434259957</v>
      </c>
      <c r="AG4484" t="e">
        <f t="shared" si="819"/>
        <v>#DIV/0!</v>
      </c>
      <c r="AH4484" t="e">
        <f t="shared" si="820"/>
        <v>#DIV/0!</v>
      </c>
    </row>
    <row r="4485" spans="2:34" x14ac:dyDescent="0.25">
      <c r="B4485" s="2">
        <v>40389</v>
      </c>
      <c r="C4485" t="s">
        <v>54</v>
      </c>
      <c r="H4485">
        <v>15972</v>
      </c>
      <c r="I4485">
        <v>2418</v>
      </c>
      <c r="K4485">
        <v>8553</v>
      </c>
      <c r="L4485">
        <v>622</v>
      </c>
      <c r="P4485">
        <f t="shared" si="821"/>
        <v>0.15138993238166792</v>
      </c>
      <c r="Q4485" t="e">
        <f t="shared" si="822"/>
        <v>#DIV/0!</v>
      </c>
      <c r="R4485" t="e">
        <f t="shared" si="829"/>
        <v>#DIV/0!</v>
      </c>
      <c r="S4485" t="e">
        <f t="shared" si="823"/>
        <v>#DIV/0!</v>
      </c>
      <c r="T4485" t="e">
        <f t="shared" si="824"/>
        <v>#DIV/0!</v>
      </c>
      <c r="U4485" s="9">
        <f>M4485/MAX(M$14:$M4485)-1</f>
        <v>-1</v>
      </c>
      <c r="V4485" t="e">
        <f t="shared" si="825"/>
        <v>#DIV/0!</v>
      </c>
      <c r="AA4485">
        <f t="shared" si="826"/>
        <v>0</v>
      </c>
      <c r="AB4485">
        <f t="shared" si="827"/>
        <v>3.5372208436724564</v>
      </c>
      <c r="AC4485">
        <f t="shared" si="828"/>
        <v>0.53549962434259957</v>
      </c>
      <c r="AG4485" t="e">
        <f t="shared" si="819"/>
        <v>#DIV/0!</v>
      </c>
      <c r="AH4485" t="e">
        <f t="shared" si="820"/>
        <v>#DIV/0!</v>
      </c>
    </row>
    <row r="4486" spans="2:34" x14ac:dyDescent="0.25">
      <c r="B4486" s="2">
        <v>40421</v>
      </c>
      <c r="C4486" t="s">
        <v>54</v>
      </c>
      <c r="H4486">
        <v>15972</v>
      </c>
      <c r="I4486">
        <v>2418</v>
      </c>
      <c r="K4486">
        <v>8553</v>
      </c>
      <c r="L4486">
        <v>622</v>
      </c>
      <c r="P4486">
        <f t="shared" si="821"/>
        <v>0.15138993238166792</v>
      </c>
      <c r="Q4486" t="e">
        <f t="shared" si="822"/>
        <v>#DIV/0!</v>
      </c>
      <c r="R4486" t="e">
        <f t="shared" si="829"/>
        <v>#DIV/0!</v>
      </c>
      <c r="S4486" t="e">
        <f t="shared" si="823"/>
        <v>#DIV/0!</v>
      </c>
      <c r="T4486" t="e">
        <f t="shared" si="824"/>
        <v>#DIV/0!</v>
      </c>
      <c r="U4486" s="9">
        <f>M4486/MAX(M$14:$M4486)-1</f>
        <v>-1</v>
      </c>
      <c r="V4486" t="e">
        <f t="shared" si="825"/>
        <v>#DIV/0!</v>
      </c>
      <c r="AA4486">
        <f t="shared" si="826"/>
        <v>0</v>
      </c>
      <c r="AB4486">
        <f t="shared" si="827"/>
        <v>3.5372208436724564</v>
      </c>
      <c r="AC4486">
        <f t="shared" si="828"/>
        <v>0.53549962434259957</v>
      </c>
      <c r="AG4486" t="e">
        <f t="shared" si="819"/>
        <v>#DIV/0!</v>
      </c>
      <c r="AH4486" t="e">
        <f t="shared" si="820"/>
        <v>#DIV/0!</v>
      </c>
    </row>
    <row r="4487" spans="2:34" x14ac:dyDescent="0.25">
      <c r="B4487" s="2">
        <v>40451</v>
      </c>
      <c r="C4487" t="s">
        <v>54</v>
      </c>
      <c r="H4487">
        <v>15972</v>
      </c>
      <c r="I4487">
        <v>2418</v>
      </c>
      <c r="K4487">
        <v>8553</v>
      </c>
      <c r="L4487">
        <v>622</v>
      </c>
      <c r="P4487">
        <f t="shared" si="821"/>
        <v>0.15138993238166792</v>
      </c>
      <c r="Q4487" t="e">
        <f t="shared" si="822"/>
        <v>#DIV/0!</v>
      </c>
      <c r="R4487" t="e">
        <f t="shared" si="829"/>
        <v>#DIV/0!</v>
      </c>
      <c r="S4487" t="e">
        <f t="shared" si="823"/>
        <v>#DIV/0!</v>
      </c>
      <c r="T4487" t="e">
        <f t="shared" si="824"/>
        <v>#DIV/0!</v>
      </c>
      <c r="U4487" s="9">
        <f>M4487/MAX(M$14:$M4487)-1</f>
        <v>-1</v>
      </c>
      <c r="V4487" t="e">
        <f t="shared" si="825"/>
        <v>#DIV/0!</v>
      </c>
      <c r="AA4487">
        <f t="shared" si="826"/>
        <v>0</v>
      </c>
      <c r="AB4487">
        <f t="shared" si="827"/>
        <v>3.5372208436724564</v>
      </c>
      <c r="AC4487">
        <f t="shared" si="828"/>
        <v>0.53549962434259957</v>
      </c>
      <c r="AG4487" t="e">
        <f t="shared" si="819"/>
        <v>#DIV/0!</v>
      </c>
      <c r="AH4487" t="e">
        <f t="shared" si="820"/>
        <v>#DIV/0!</v>
      </c>
    </row>
    <row r="4488" spans="2:34" x14ac:dyDescent="0.25">
      <c r="B4488" s="2">
        <v>40480</v>
      </c>
      <c r="C4488" t="s">
        <v>54</v>
      </c>
      <c r="H4488">
        <v>15972</v>
      </c>
      <c r="I4488">
        <v>2418</v>
      </c>
      <c r="K4488">
        <v>8553</v>
      </c>
      <c r="L4488">
        <v>622</v>
      </c>
      <c r="P4488">
        <f t="shared" si="821"/>
        <v>0.15138993238166792</v>
      </c>
      <c r="Q4488" t="e">
        <f t="shared" si="822"/>
        <v>#DIV/0!</v>
      </c>
      <c r="R4488" t="e">
        <f t="shared" si="829"/>
        <v>#DIV/0!</v>
      </c>
      <c r="S4488" t="e">
        <f t="shared" si="823"/>
        <v>#DIV/0!</v>
      </c>
      <c r="T4488" t="e">
        <f t="shared" si="824"/>
        <v>#DIV/0!</v>
      </c>
      <c r="U4488" s="9">
        <f>M4488/MAX(M$14:$M4488)-1</f>
        <v>-1</v>
      </c>
      <c r="V4488" t="e">
        <f t="shared" si="825"/>
        <v>#DIV/0!</v>
      </c>
      <c r="AA4488">
        <f t="shared" si="826"/>
        <v>0</v>
      </c>
      <c r="AB4488">
        <f t="shared" si="827"/>
        <v>3.5372208436724564</v>
      </c>
      <c r="AC4488">
        <f t="shared" si="828"/>
        <v>0.53549962434259957</v>
      </c>
      <c r="AG4488" t="e">
        <f t="shared" si="819"/>
        <v>#DIV/0!</v>
      </c>
      <c r="AH4488" t="e">
        <f t="shared" si="820"/>
        <v>#DIV/0!</v>
      </c>
    </row>
    <row r="4489" spans="2:34" x14ac:dyDescent="0.25">
      <c r="B4489" s="2">
        <v>40512</v>
      </c>
      <c r="C4489" t="s">
        <v>54</v>
      </c>
      <c r="H4489">
        <v>15972</v>
      </c>
      <c r="I4489">
        <v>2418</v>
      </c>
      <c r="K4489">
        <v>8553</v>
      </c>
      <c r="L4489">
        <v>622</v>
      </c>
      <c r="P4489">
        <f t="shared" si="821"/>
        <v>0.15138993238166792</v>
      </c>
      <c r="Q4489" t="e">
        <f t="shared" si="822"/>
        <v>#DIV/0!</v>
      </c>
      <c r="R4489" t="e">
        <f t="shared" si="829"/>
        <v>#DIV/0!</v>
      </c>
      <c r="S4489" t="e">
        <f t="shared" si="823"/>
        <v>#DIV/0!</v>
      </c>
      <c r="T4489" t="e">
        <f t="shared" si="824"/>
        <v>#DIV/0!</v>
      </c>
      <c r="U4489" s="9">
        <f>M4489/MAX(M$14:$M4489)-1</f>
        <v>-1</v>
      </c>
      <c r="V4489" t="e">
        <f t="shared" si="825"/>
        <v>#DIV/0!</v>
      </c>
      <c r="AA4489">
        <f t="shared" si="826"/>
        <v>0</v>
      </c>
      <c r="AB4489">
        <f t="shared" si="827"/>
        <v>3.5372208436724564</v>
      </c>
      <c r="AC4489">
        <f t="shared" si="828"/>
        <v>0.53549962434259957</v>
      </c>
      <c r="AG4489" t="e">
        <f t="shared" si="819"/>
        <v>#DIV/0!</v>
      </c>
      <c r="AH4489" t="e">
        <f t="shared" si="820"/>
        <v>#DIV/0!</v>
      </c>
    </row>
    <row r="4490" spans="2:34" x14ac:dyDescent="0.25">
      <c r="B4490" s="2">
        <v>40543</v>
      </c>
      <c r="C4490" t="s">
        <v>54</v>
      </c>
      <c r="D4490">
        <v>20.917000000000002</v>
      </c>
      <c r="E4490">
        <v>16.4986</v>
      </c>
      <c r="F4490">
        <v>12.6698</v>
      </c>
      <c r="G4490" t="e">
        <v>#N/A</v>
      </c>
      <c r="H4490">
        <v>15972</v>
      </c>
      <c r="I4490">
        <v>2418</v>
      </c>
      <c r="J4490">
        <v>10275.8945</v>
      </c>
      <c r="K4490">
        <v>8553</v>
      </c>
      <c r="L4490">
        <v>622</v>
      </c>
      <c r="M4490">
        <v>2792.82</v>
      </c>
      <c r="N4490">
        <v>3254.21</v>
      </c>
      <c r="O4490">
        <v>3115.54</v>
      </c>
      <c r="P4490">
        <f t="shared" si="821"/>
        <v>0.15138993238166792</v>
      </c>
      <c r="Q4490" t="e">
        <f t="shared" si="822"/>
        <v>#DIV/0!</v>
      </c>
      <c r="R4490" t="e">
        <f t="shared" si="829"/>
        <v>#DIV/0!</v>
      </c>
      <c r="S4490">
        <f t="shared" si="823"/>
        <v>0.3021989297384331</v>
      </c>
      <c r="T4490" t="e">
        <f t="shared" si="824"/>
        <v>#N/A</v>
      </c>
      <c r="U4490" s="9">
        <f>M4490/MAX(M$14:$M4490)-1</f>
        <v>-0.24464891355500384</v>
      </c>
      <c r="V4490">
        <f t="shared" si="825"/>
        <v>4.4509138062743592E-2</v>
      </c>
      <c r="W4490">
        <f>I4490/MAX(I$4490:$I4490)-1</f>
        <v>0</v>
      </c>
      <c r="X4490">
        <f>L4490/MAX($L$4490:L4490)-1</f>
        <v>0</v>
      </c>
      <c r="Y4490">
        <f>J4490/MAX($J$4490:J4490)-1</f>
        <v>0</v>
      </c>
      <c r="Z4490">
        <f>P4490/MAX($P$4490:P4490)-1</f>
        <v>0</v>
      </c>
      <c r="AA4490">
        <f t="shared" si="826"/>
        <v>16.520730707395497</v>
      </c>
      <c r="AB4490">
        <f t="shared" si="827"/>
        <v>7.7869704301075275</v>
      </c>
      <c r="AC4490">
        <f t="shared" si="828"/>
        <v>1.1788689268720263</v>
      </c>
      <c r="AD4490">
        <f>AA4490/MAX($AA$4490:$AA4490)-1</f>
        <v>0</v>
      </c>
      <c r="AE4490">
        <f>AB4490/MAX($AB$4490:$AB4490)-1</f>
        <v>0</v>
      </c>
      <c r="AF4490">
        <f>AC4490/MAX($AC$4490:$AC4490)-1</f>
        <v>0</v>
      </c>
      <c r="AG4490">
        <f t="shared" si="819"/>
        <v>0.83233629928761921</v>
      </c>
      <c r="AH4490" t="e">
        <f t="shared" si="820"/>
        <v>#DIV/0!</v>
      </c>
    </row>
    <row r="4491" spans="2:34" x14ac:dyDescent="0.25">
      <c r="B4491" s="2">
        <v>40574</v>
      </c>
      <c r="C4491" t="s">
        <v>54</v>
      </c>
      <c r="D4491">
        <v>21.227</v>
      </c>
      <c r="E4491">
        <v>16.606200000000001</v>
      </c>
      <c r="F4491">
        <v>12.859299999999999</v>
      </c>
      <c r="G4491" t="e">
        <v>#N/A</v>
      </c>
      <c r="H4491">
        <v>16361</v>
      </c>
      <c r="I4491">
        <v>2563</v>
      </c>
      <c r="J4491">
        <v>10312.3326</v>
      </c>
      <c r="K4491">
        <v>9164</v>
      </c>
      <c r="L4491">
        <v>690</v>
      </c>
      <c r="M4491">
        <v>2953.63</v>
      </c>
      <c r="N4491">
        <v>3233.54</v>
      </c>
      <c r="O4491">
        <v>3123.03</v>
      </c>
      <c r="P4491">
        <f t="shared" si="821"/>
        <v>0.15665301631929587</v>
      </c>
      <c r="Q4491">
        <f t="shared" si="822"/>
        <v>-4.2759312951561768E-2</v>
      </c>
      <c r="R4491" t="e">
        <f t="shared" si="829"/>
        <v>#DIV/0!</v>
      </c>
      <c r="S4491">
        <f t="shared" si="823"/>
        <v>0.29137666902553039</v>
      </c>
      <c r="T4491" t="e">
        <f t="shared" si="824"/>
        <v>#N/A</v>
      </c>
      <c r="U4491" s="9">
        <f>M4491/MAX(M$14:$M4491)-1</f>
        <v>-0.20115595367530525</v>
      </c>
      <c r="V4491">
        <f t="shared" si="825"/>
        <v>3.5385507023627527E-2</v>
      </c>
      <c r="W4491">
        <f>I4491/MAX(I$4490:$I4491)-1</f>
        <v>0</v>
      </c>
      <c r="X4491">
        <f>L4491/MAX($L$4490:L4491)-1</f>
        <v>0</v>
      </c>
      <c r="Y4491">
        <f>J4491/MAX($J$4490:J4491)-1</f>
        <v>0</v>
      </c>
      <c r="Z4491">
        <f>P4491/MAX($P$4490:P4491)-1</f>
        <v>0</v>
      </c>
      <c r="AA4491">
        <f t="shared" si="826"/>
        <v>14.945409565217391</v>
      </c>
      <c r="AB4491">
        <f t="shared" si="827"/>
        <v>7.5990373000390177</v>
      </c>
      <c r="AC4491">
        <f t="shared" si="828"/>
        <v>1.1904121141739503</v>
      </c>
      <c r="AD4491">
        <f>AA4491/MAX($AA$4490:$AA4491)-1</f>
        <v>-9.5354204973083556E-2</v>
      </c>
      <c r="AE4491">
        <f>AB4491/MAX($AB$4490:$AB4491)-1</f>
        <v>-2.4134306371818903E-2</v>
      </c>
      <c r="AF4491">
        <f>AC4491/MAX($AC$4490:$AC4491)-1</f>
        <v>0</v>
      </c>
      <c r="AG4491">
        <f t="shared" si="819"/>
        <v>0.88864472815781759</v>
      </c>
      <c r="AH4491">
        <f t="shared" si="820"/>
        <v>-1</v>
      </c>
    </row>
    <row r="4492" spans="2:34" x14ac:dyDescent="0.25">
      <c r="B4492" s="2">
        <v>40602</v>
      </c>
      <c r="C4492" t="s">
        <v>54</v>
      </c>
      <c r="D4492">
        <v>22.036999999999999</v>
      </c>
      <c r="E4492">
        <v>16.709800000000001</v>
      </c>
      <c r="F4492">
        <v>13.041700000000001</v>
      </c>
      <c r="G4492" t="e">
        <v>#N/A</v>
      </c>
      <c r="H4492">
        <v>16361</v>
      </c>
      <c r="I4492">
        <v>2563</v>
      </c>
      <c r="J4492">
        <v>10739.5764</v>
      </c>
      <c r="K4492">
        <v>9164</v>
      </c>
      <c r="L4492">
        <v>690</v>
      </c>
      <c r="M4492">
        <v>3013.09</v>
      </c>
      <c r="N4492">
        <v>3211.4</v>
      </c>
      <c r="O4492">
        <v>3127.97</v>
      </c>
      <c r="P4492">
        <f t="shared" si="821"/>
        <v>0.15665301631929587</v>
      </c>
      <c r="Q4492">
        <f t="shared" si="822"/>
        <v>1.8027787869354661E-2</v>
      </c>
      <c r="R4492" t="e">
        <f t="shared" si="829"/>
        <v>#DIV/0!</v>
      </c>
      <c r="S4492">
        <f t="shared" si="823"/>
        <v>0.28125934502403838</v>
      </c>
      <c r="T4492" t="e">
        <f t="shared" si="824"/>
        <v>#N/A</v>
      </c>
      <c r="U4492" s="9">
        <f>M4492/MAX(M$14:$M4492)-1</f>
        <v>-0.18507429585273893</v>
      </c>
      <c r="V4492">
        <f t="shared" si="825"/>
        <v>2.6672250692941546E-2</v>
      </c>
      <c r="W4492">
        <f>I4492/MAX(I$4490:$I4492)-1</f>
        <v>0</v>
      </c>
      <c r="X4492">
        <f>L4492/MAX($L$4490:L4492)-1</f>
        <v>0</v>
      </c>
      <c r="Y4492">
        <f>J4492/MAX($J$4490:J4492)-1</f>
        <v>0</v>
      </c>
      <c r="Z4492">
        <f>P4492/MAX($P$4490:P4492)-1</f>
        <v>0</v>
      </c>
      <c r="AA4492">
        <f t="shared" si="826"/>
        <v>15.564603478260869</v>
      </c>
      <c r="AB4492">
        <f t="shared" si="827"/>
        <v>7.7657340616465076</v>
      </c>
      <c r="AC4492">
        <f t="shared" si="828"/>
        <v>1.2165256646904223</v>
      </c>
      <c r="AD4492">
        <f>AA4492/MAX($AA$4490:$AA4492)-1</f>
        <v>-5.7874391034448469E-2</v>
      </c>
      <c r="AE4492">
        <f>AB4492/MAX($AB$4490:$AB4492)-1</f>
        <v>-2.7271669581422353E-3</v>
      </c>
      <c r="AF4492">
        <f>AC4492/MAX($AC$4490:$AC4492)-1</f>
        <v>0</v>
      </c>
      <c r="AG4492">
        <f t="shared" si="819"/>
        <v>0.85329250043791305</v>
      </c>
      <c r="AH4492">
        <f t="shared" si="820"/>
        <v>0</v>
      </c>
    </row>
    <row r="4493" spans="2:34" x14ac:dyDescent="0.25">
      <c r="B4493" s="2">
        <v>40633</v>
      </c>
      <c r="C4493" t="s">
        <v>54</v>
      </c>
      <c r="D4493">
        <v>21.757000000000001</v>
      </c>
      <c r="E4493">
        <v>16.801300000000001</v>
      </c>
      <c r="F4493">
        <v>13.211</v>
      </c>
      <c r="G4493" t="e">
        <v>#N/A</v>
      </c>
      <c r="H4493">
        <v>16361</v>
      </c>
      <c r="I4493">
        <v>2563</v>
      </c>
      <c r="J4493">
        <v>10640.4818</v>
      </c>
      <c r="K4493">
        <v>9164</v>
      </c>
      <c r="L4493">
        <v>690</v>
      </c>
      <c r="M4493">
        <v>2910.91</v>
      </c>
      <c r="N4493">
        <v>3186.05</v>
      </c>
      <c r="O4493">
        <v>3130.51</v>
      </c>
      <c r="P4493">
        <f t="shared" si="821"/>
        <v>0.15665301631929587</v>
      </c>
      <c r="Q4493">
        <f t="shared" si="822"/>
        <v>2.1206126799487302E-2</v>
      </c>
      <c r="R4493">
        <f t="shared" si="829"/>
        <v>-2.1247042171033126E-3</v>
      </c>
      <c r="S4493">
        <f t="shared" si="823"/>
        <v>0.27176595261524494</v>
      </c>
      <c r="T4493" t="e">
        <f t="shared" si="824"/>
        <v>#N/A</v>
      </c>
      <c r="U4493" s="9">
        <f>M4493/MAX(M$14:$M4493)-1</f>
        <v>-0.21271008119262835</v>
      </c>
      <c r="V4493">
        <f t="shared" si="825"/>
        <v>1.7741518155188762E-2</v>
      </c>
      <c r="W4493">
        <f>I4493/MAX(I$4490:$I4493)-1</f>
        <v>0</v>
      </c>
      <c r="X4493">
        <f>L4493/MAX($L$4490:L4493)-1</f>
        <v>0</v>
      </c>
      <c r="Y4493">
        <f>J4493/MAX($J$4490:J4493)-1</f>
        <v>-9.2270492158331718E-3</v>
      </c>
      <c r="Z4493">
        <f>P4493/MAX($P$4490:P4493)-1</f>
        <v>0</v>
      </c>
      <c r="AA4493">
        <f t="shared" si="826"/>
        <v>15.420988115942029</v>
      </c>
      <c r="AB4493">
        <f t="shared" si="827"/>
        <v>7.7270705423332036</v>
      </c>
      <c r="AC4493">
        <f t="shared" si="828"/>
        <v>1.2104689077684738</v>
      </c>
      <c r="AD4493">
        <f>AA4493/MAX($AA$4490:$AA4493)-1</f>
        <v>-6.6567430395870431E-2</v>
      </c>
      <c r="AE4493">
        <f>AB4493/MAX($AB$4490:$AB4493)-1</f>
        <v>-7.6923224907503585E-3</v>
      </c>
      <c r="AF4493">
        <f>AC4493/MAX($AC$4490:$AC4493)-1</f>
        <v>-4.9787333697475233E-3</v>
      </c>
      <c r="AG4493">
        <f t="shared" si="819"/>
        <v>0.86123919689426098</v>
      </c>
      <c r="AH4493">
        <f t="shared" si="820"/>
        <v>0</v>
      </c>
    </row>
    <row r="4494" spans="2:34" x14ac:dyDescent="0.25">
      <c r="B4494" s="2">
        <v>40662</v>
      </c>
      <c r="C4494" t="s">
        <v>54</v>
      </c>
      <c r="D4494">
        <v>23.62</v>
      </c>
      <c r="E4494">
        <v>16.908200000000001</v>
      </c>
      <c r="F4494">
        <v>13.408099999999999</v>
      </c>
      <c r="G4494" t="e">
        <v>#N/A</v>
      </c>
      <c r="H4494">
        <v>16361</v>
      </c>
      <c r="I4494">
        <v>2563</v>
      </c>
      <c r="J4494">
        <v>11514.463400000001</v>
      </c>
      <c r="K4494">
        <v>9164</v>
      </c>
      <c r="L4494">
        <v>690</v>
      </c>
      <c r="M4494">
        <v>3011.25</v>
      </c>
      <c r="N4494">
        <v>3164.53</v>
      </c>
      <c r="O4494">
        <v>3136.64</v>
      </c>
      <c r="P4494">
        <f t="shared" si="821"/>
        <v>0.15665301631929587</v>
      </c>
      <c r="Q4494">
        <f t="shared" si="822"/>
        <v>5.1157293823357319E-2</v>
      </c>
      <c r="R4494">
        <f t="shared" si="829"/>
        <v>9.3225584060491418E-2</v>
      </c>
      <c r="S4494">
        <f t="shared" si="823"/>
        <v>0.26104369746645695</v>
      </c>
      <c r="T4494" t="e">
        <f t="shared" si="824"/>
        <v>#N/A</v>
      </c>
      <c r="U4494" s="9">
        <f>M4494/MAX(M$14:$M4494)-1</f>
        <v>-0.18557194553981471</v>
      </c>
      <c r="V4494">
        <f t="shared" si="825"/>
        <v>8.8916802693328467E-3</v>
      </c>
      <c r="W4494">
        <f>I4494/MAX(I$4490:$I4494)-1</f>
        <v>0</v>
      </c>
      <c r="X4494">
        <f>L4494/MAX($L$4490:L4494)-1</f>
        <v>0</v>
      </c>
      <c r="Y4494">
        <f>J4494/MAX($J$4490:J4494)-1</f>
        <v>0</v>
      </c>
      <c r="Z4494">
        <f>P4494/MAX($P$4490:P4494)-1</f>
        <v>0</v>
      </c>
      <c r="AA4494">
        <f t="shared" si="826"/>
        <v>16.687628115942029</v>
      </c>
      <c r="AB4494">
        <f t="shared" si="827"/>
        <v>8.0680699960983233</v>
      </c>
      <c r="AC4494">
        <f t="shared" si="828"/>
        <v>1.263887500764012</v>
      </c>
      <c r="AD4494">
        <f>AA4494/MAX($AA$4490:$AA4494)-1</f>
        <v>0</v>
      </c>
      <c r="AE4494">
        <f>AB4494/MAX($AB$4490:$AB4494)-1</f>
        <v>0</v>
      </c>
      <c r="AF4494">
        <f>AC4494/MAX($AC$4490:$AC4494)-1</f>
        <v>0</v>
      </c>
      <c r="AG4494">
        <f t="shared" si="819"/>
        <v>0.79586861164541978</v>
      </c>
      <c r="AH4494">
        <f t="shared" si="820"/>
        <v>1</v>
      </c>
    </row>
    <row r="4495" spans="2:34" x14ac:dyDescent="0.25">
      <c r="B4495" s="2">
        <v>40694</v>
      </c>
      <c r="C4495" t="s">
        <v>54</v>
      </c>
      <c r="D4495">
        <v>24.323</v>
      </c>
      <c r="E4495">
        <v>16.9938</v>
      </c>
      <c r="F4495">
        <v>13.608599999999999</v>
      </c>
      <c r="G4495" t="e">
        <v>#N/A</v>
      </c>
      <c r="H4495">
        <v>16361</v>
      </c>
      <c r="I4495">
        <v>2563</v>
      </c>
      <c r="J4495">
        <v>11855.6086</v>
      </c>
      <c r="K4495">
        <v>9164</v>
      </c>
      <c r="L4495">
        <v>690</v>
      </c>
      <c r="M4495">
        <v>2861.92</v>
      </c>
      <c r="N4495">
        <v>3138.15</v>
      </c>
      <c r="O4495">
        <v>3142.78</v>
      </c>
      <c r="P4495">
        <f t="shared" si="821"/>
        <v>0.15665301631929587</v>
      </c>
      <c r="Q4495">
        <f t="shared" si="822"/>
        <v>7.9353614321681754E-2</v>
      </c>
      <c r="R4495">
        <f t="shared" si="829"/>
        <v>0.15390571494991456</v>
      </c>
      <c r="S4495">
        <f t="shared" si="823"/>
        <v>0.24875446408888502</v>
      </c>
      <c r="T4495" t="e">
        <f t="shared" si="824"/>
        <v>#N/A</v>
      </c>
      <c r="U4495" s="9">
        <f>M4495/MAX(M$14:$M4495)-1</f>
        <v>-0.22596000411101913</v>
      </c>
      <c r="V4495">
        <f t="shared" si="825"/>
        <v>-1.4732179789868072E-3</v>
      </c>
      <c r="W4495">
        <f>I4495/MAX(I$4490:$I4495)-1</f>
        <v>0</v>
      </c>
      <c r="X4495">
        <f>L4495/MAX($L$4490:L4495)-1</f>
        <v>0</v>
      </c>
      <c r="Y4495">
        <f>J4495/MAX($J$4490:J4495)-1</f>
        <v>0</v>
      </c>
      <c r="Z4495">
        <f>P4495/MAX($P$4490:P4495)-1</f>
        <v>0</v>
      </c>
      <c r="AA4495">
        <f t="shared" si="826"/>
        <v>17.18204144927536</v>
      </c>
      <c r="AB4495">
        <f t="shared" si="827"/>
        <v>8.2011738587592671</v>
      </c>
      <c r="AC4495">
        <f t="shared" si="828"/>
        <v>1.2847386223335981</v>
      </c>
      <c r="AD4495">
        <f>AA4495/MAX($AA$4490:$AA4495)-1</f>
        <v>0</v>
      </c>
      <c r="AE4495">
        <f>AB4495/MAX($AB$4490:$AB4495)-1</f>
        <v>0</v>
      </c>
      <c r="AF4495">
        <f>AC4495/MAX($AC$4490:$AC4495)-1</f>
        <v>0</v>
      </c>
      <c r="AG4495">
        <f t="shared" ref="AG4495:AG4558" si="830">K4495/J4495</f>
        <v>0.77296748814733984</v>
      </c>
      <c r="AH4495">
        <f t="shared" ref="AH4495:AH4558" si="831">IF(Q4495&gt;3%,1,IF(Q4495&lt;-0.03,-1,0))</f>
        <v>1</v>
      </c>
    </row>
    <row r="4496" spans="2:34" x14ac:dyDescent="0.25">
      <c r="B4496" s="2">
        <v>40724</v>
      </c>
      <c r="C4496" t="s">
        <v>54</v>
      </c>
      <c r="D4496">
        <v>23.992999999999999</v>
      </c>
      <c r="E4496">
        <v>17.065899999999999</v>
      </c>
      <c r="F4496">
        <v>13.8062</v>
      </c>
      <c r="G4496" t="e">
        <v>#N/A</v>
      </c>
      <c r="H4496">
        <v>16361</v>
      </c>
      <c r="I4496">
        <v>2563</v>
      </c>
      <c r="J4496">
        <v>11569.696400000001</v>
      </c>
      <c r="K4496">
        <v>9164</v>
      </c>
      <c r="L4496">
        <v>690</v>
      </c>
      <c r="M4496">
        <v>2848.53</v>
      </c>
      <c r="N4496">
        <v>3107.27</v>
      </c>
      <c r="O4496">
        <v>3149.85</v>
      </c>
      <c r="P4496">
        <f t="shared" si="821"/>
        <v>0.15665301631929587</v>
      </c>
      <c r="Q4496">
        <f t="shared" si="822"/>
        <v>-8.8887280848776173E-3</v>
      </c>
      <c r="R4496">
        <f t="shared" si="829"/>
        <v>0.1242012465343304</v>
      </c>
      <c r="S4496">
        <f t="shared" si="823"/>
        <v>0.23610406918630744</v>
      </c>
      <c r="T4496" t="e">
        <f t="shared" si="824"/>
        <v>#N/A</v>
      </c>
      <c r="U4496" s="9">
        <f>M4496/MAX(M$14:$M4496)-1</f>
        <v>-0.22958148743164075</v>
      </c>
      <c r="V4496">
        <f t="shared" si="825"/>
        <v>-1.3518104036700174E-2</v>
      </c>
      <c r="W4496">
        <f>I4496/MAX(I$4490:$I4496)-1</f>
        <v>0</v>
      </c>
      <c r="X4496">
        <f>L4496/MAX($L$4490:L4496)-1</f>
        <v>0</v>
      </c>
      <c r="Y4496">
        <f>J4496/MAX($J$4490:J4496)-1</f>
        <v>-2.4116197628184066E-2</v>
      </c>
      <c r="Z4496">
        <f>P4496/MAX($P$4490:P4496)-1</f>
        <v>0</v>
      </c>
      <c r="AA4496">
        <f t="shared" si="826"/>
        <v>16.767675942028987</v>
      </c>
      <c r="AB4496">
        <f t="shared" si="827"/>
        <v>8.0896201326570427</v>
      </c>
      <c r="AC4496">
        <f t="shared" si="828"/>
        <v>1.2672633946580283</v>
      </c>
      <c r="AD4496">
        <f>AA4496/MAX($AA$4490:$AA4496)-1</f>
        <v>-2.4116197628183955E-2</v>
      </c>
      <c r="AE4496">
        <f>AB4496/MAX($AB$4490:$AB4496)-1</f>
        <v>-1.360216574156381E-2</v>
      </c>
      <c r="AF4496">
        <f>AC4496/MAX($AC$4490:$AC4496)-1</f>
        <v>-1.3602165741563699E-2</v>
      </c>
      <c r="AG4496">
        <f t="shared" si="830"/>
        <v>0.79206918515165181</v>
      </c>
      <c r="AH4496">
        <f t="shared" si="831"/>
        <v>0</v>
      </c>
    </row>
    <row r="4497" spans="2:34" x14ac:dyDescent="0.25">
      <c r="B4497" s="2">
        <v>40753</v>
      </c>
      <c r="C4497" t="s">
        <v>54</v>
      </c>
      <c r="D4497">
        <v>24.85</v>
      </c>
      <c r="E4497">
        <v>17.1829</v>
      </c>
      <c r="F4497">
        <v>14.010999999999999</v>
      </c>
      <c r="G4497" t="e">
        <v>#N/A</v>
      </c>
      <c r="H4497">
        <v>16361</v>
      </c>
      <c r="I4497">
        <v>2563</v>
      </c>
      <c r="J4497">
        <v>12209.167100000001</v>
      </c>
      <c r="K4497">
        <v>9164</v>
      </c>
      <c r="L4497">
        <v>690</v>
      </c>
      <c r="M4497">
        <v>2670.37</v>
      </c>
      <c r="N4497">
        <v>3070.42</v>
      </c>
      <c r="O4497">
        <v>3156.19</v>
      </c>
      <c r="P4497">
        <f t="shared" si="821"/>
        <v>0.15665301631929587</v>
      </c>
      <c r="Q4497">
        <f t="shared" si="822"/>
        <v>9.8263291819853049E-2</v>
      </c>
      <c r="R4497">
        <f t="shared" si="829"/>
        <v>0.16527667169649252</v>
      </c>
      <c r="S4497">
        <f t="shared" si="823"/>
        <v>0.22638641067732501</v>
      </c>
      <c r="T4497" t="e">
        <f t="shared" si="824"/>
        <v>#N/A</v>
      </c>
      <c r="U4497" s="9">
        <f>M4497/MAX(M$14:$M4497)-1</f>
        <v>-0.27776695930631967</v>
      </c>
      <c r="V4497">
        <f t="shared" si="825"/>
        <v>-2.7175170062638809E-2</v>
      </c>
      <c r="W4497">
        <f>I4497/MAX(I$4490:$I4497)-1</f>
        <v>0</v>
      </c>
      <c r="X4497">
        <f>L4497/MAX($L$4490:L4497)-1</f>
        <v>0</v>
      </c>
      <c r="Y4497">
        <f>J4497/MAX($J$4490:J4497)-1</f>
        <v>0</v>
      </c>
      <c r="Z4497">
        <f>P4497/MAX($P$4490:P4497)-1</f>
        <v>0</v>
      </c>
      <c r="AA4497">
        <f t="shared" si="826"/>
        <v>17.694445072463768</v>
      </c>
      <c r="AB4497">
        <f t="shared" si="827"/>
        <v>8.3391209910261406</v>
      </c>
      <c r="AC4497">
        <f t="shared" si="828"/>
        <v>1.306348456695801</v>
      </c>
      <c r="AD4497">
        <f>AA4497/MAX($AA$4490:$AA4497)-1</f>
        <v>0</v>
      </c>
      <c r="AE4497">
        <f>AB4497/MAX($AB$4490:$AB4497)-1</f>
        <v>0</v>
      </c>
      <c r="AF4497">
        <f>AC4497/MAX($AC$4490:$AC4497)-1</f>
        <v>0</v>
      </c>
      <c r="AG4497">
        <f t="shared" si="830"/>
        <v>0.75058355127271537</v>
      </c>
      <c r="AH4497">
        <f t="shared" si="831"/>
        <v>1</v>
      </c>
    </row>
    <row r="4498" spans="2:34" x14ac:dyDescent="0.25">
      <c r="B4498" s="2">
        <v>40786</v>
      </c>
      <c r="C4498" t="s">
        <v>54</v>
      </c>
      <c r="D4498">
        <v>24.02</v>
      </c>
      <c r="E4498">
        <v>17.283799999999999</v>
      </c>
      <c r="F4498">
        <v>14.2067</v>
      </c>
      <c r="G4498" t="e">
        <v>#N/A</v>
      </c>
      <c r="H4498">
        <v>16361</v>
      </c>
      <c r="I4498">
        <v>2563</v>
      </c>
      <c r="J4498">
        <v>11717.477500000001</v>
      </c>
      <c r="K4498">
        <v>9164</v>
      </c>
      <c r="L4498">
        <v>690</v>
      </c>
      <c r="M4498">
        <v>2302.08</v>
      </c>
      <c r="N4498">
        <v>3026.67</v>
      </c>
      <c r="O4498">
        <v>3155.97</v>
      </c>
      <c r="P4498">
        <f t="shared" si="821"/>
        <v>0.15665301631929587</v>
      </c>
      <c r="Q4498">
        <f t="shared" si="822"/>
        <v>0.10451681504975963</v>
      </c>
      <c r="R4498">
        <f t="shared" si="829"/>
        <v>0.18315958359566642</v>
      </c>
      <c r="S4498">
        <f t="shared" si="823"/>
        <v>0.21659498687239109</v>
      </c>
      <c r="T4498" t="e">
        <f t="shared" si="824"/>
        <v>#N/A</v>
      </c>
      <c r="U4498" s="9">
        <f>M4498/MAX(M$14:$M4498)-1</f>
        <v>-0.37737533063953399</v>
      </c>
      <c r="V4498">
        <f t="shared" si="825"/>
        <v>-4.0969971197444721E-2</v>
      </c>
      <c r="W4498">
        <f>I4498/MAX(I$4490:$I4498)-1</f>
        <v>0</v>
      </c>
      <c r="X4498">
        <f>L4498/MAX($L$4490:L4498)-1</f>
        <v>0</v>
      </c>
      <c r="Y4498">
        <f>J4498/MAX($J$4490:J4498)-1</f>
        <v>-4.0272165658212677E-2</v>
      </c>
      <c r="Z4498">
        <f>P4498/MAX($P$4490:P4498)-1</f>
        <v>0</v>
      </c>
      <c r="AA4498">
        <f t="shared" si="826"/>
        <v>16.981851449275364</v>
      </c>
      <c r="AB4498">
        <f t="shared" si="827"/>
        <v>8.1472795552087405</v>
      </c>
      <c r="AC4498">
        <f t="shared" si="828"/>
        <v>1.2762959171199806</v>
      </c>
      <c r="AD4498">
        <f>AA4498/MAX($AA$4490:$AA4498)-1</f>
        <v>-4.0272165658212566E-2</v>
      </c>
      <c r="AE4498">
        <f>AB4498/MAX($AB$4490:$AB4498)-1</f>
        <v>-2.3004994893807584E-2</v>
      </c>
      <c r="AF4498">
        <f>AC4498/MAX($AC$4490:$AC4498)-1</f>
        <v>-2.3004994893807695E-2</v>
      </c>
      <c r="AG4498">
        <f t="shared" si="830"/>
        <v>0.78207959008242167</v>
      </c>
      <c r="AH4498">
        <f t="shared" si="831"/>
        <v>1</v>
      </c>
    </row>
    <row r="4499" spans="2:34" x14ac:dyDescent="0.25">
      <c r="B4499" s="2">
        <v>40816</v>
      </c>
      <c r="C4499" t="s">
        <v>54</v>
      </c>
      <c r="D4499">
        <v>22.216999999999999</v>
      </c>
      <c r="E4499">
        <v>17.368500000000001</v>
      </c>
      <c r="F4499">
        <v>14.380599999999999</v>
      </c>
      <c r="G4499" t="e">
        <v>#N/A</v>
      </c>
      <c r="H4499">
        <v>16361</v>
      </c>
      <c r="I4499">
        <v>2563</v>
      </c>
      <c r="J4499">
        <v>10878.4159</v>
      </c>
      <c r="K4499">
        <v>9164</v>
      </c>
      <c r="L4499">
        <v>690</v>
      </c>
      <c r="M4499">
        <v>2179.66</v>
      </c>
      <c r="N4499">
        <v>2983.95</v>
      </c>
      <c r="O4499">
        <v>3154.46</v>
      </c>
      <c r="P4499">
        <f t="shared" si="821"/>
        <v>0.15665301631929587</v>
      </c>
      <c r="Q4499">
        <f t="shared" si="822"/>
        <v>-2.1884452408184596E-2</v>
      </c>
      <c r="R4499">
        <f t="shared" si="829"/>
        <v>0.16079075217406058</v>
      </c>
      <c r="S4499">
        <f t="shared" si="823"/>
        <v>0.20777297192050415</v>
      </c>
      <c r="T4499" t="e">
        <f t="shared" si="824"/>
        <v>#N/A</v>
      </c>
      <c r="U4499" s="9">
        <f>M4499/MAX(M$14:$M4499)-1</f>
        <v>-0.41048526253725615</v>
      </c>
      <c r="V4499">
        <f t="shared" si="825"/>
        <v>-5.4053625660176463E-2</v>
      </c>
      <c r="W4499">
        <f>I4499/MAX(I$4490:$I4499)-1</f>
        <v>0</v>
      </c>
      <c r="X4499">
        <f>L4499/MAX($L$4490:L4499)-1</f>
        <v>0</v>
      </c>
      <c r="Y4499">
        <f>J4499/MAX($J$4490:J4499)-1</f>
        <v>-0.10899606738939638</v>
      </c>
      <c r="Z4499">
        <f>P4499/MAX($P$4490:P4499)-1</f>
        <v>0</v>
      </c>
      <c r="AA4499">
        <f t="shared" si="826"/>
        <v>15.765820144927536</v>
      </c>
      <c r="AB4499">
        <f t="shared" si="827"/>
        <v>7.8199047600468203</v>
      </c>
      <c r="AC4499">
        <f t="shared" si="828"/>
        <v>1.2250116679909542</v>
      </c>
      <c r="AD4499">
        <f>AA4499/MAX($AA$4490:$AA4499)-1</f>
        <v>-0.10899606738939627</v>
      </c>
      <c r="AE4499">
        <f>AB4499/MAX($AB$4490:$AB4499)-1</f>
        <v>-6.2262705090627257E-2</v>
      </c>
      <c r="AF4499">
        <f>AC4499/MAX($AC$4490:$AC4499)-1</f>
        <v>-6.2262705090627368E-2</v>
      </c>
      <c r="AG4499">
        <f t="shared" si="830"/>
        <v>0.84240206333718126</v>
      </c>
      <c r="AH4499">
        <f t="shared" si="831"/>
        <v>0</v>
      </c>
    </row>
    <row r="4500" spans="2:34" x14ac:dyDescent="0.25">
      <c r="B4500" s="2">
        <v>40847</v>
      </c>
      <c r="C4500" t="s">
        <v>54</v>
      </c>
      <c r="D4500">
        <v>23.77</v>
      </c>
      <c r="E4500">
        <v>17.491</v>
      </c>
      <c r="F4500">
        <v>14.566700000000001</v>
      </c>
      <c r="G4500" t="e">
        <v>#N/A</v>
      </c>
      <c r="H4500">
        <v>16361</v>
      </c>
      <c r="I4500">
        <v>2563</v>
      </c>
      <c r="J4500">
        <v>11646.0753</v>
      </c>
      <c r="K4500">
        <v>9164</v>
      </c>
      <c r="L4500">
        <v>690</v>
      </c>
      <c r="M4500">
        <v>2385.2199999999998</v>
      </c>
      <c r="N4500">
        <v>2945.76</v>
      </c>
      <c r="O4500">
        <v>3154.12</v>
      </c>
      <c r="P4500">
        <f t="shared" si="821"/>
        <v>0.15665301631929587</v>
      </c>
      <c r="Q4500">
        <f t="shared" si="822"/>
        <v>-2.4406859778202117E-2</v>
      </c>
      <c r="R4500">
        <f t="shared" si="829"/>
        <v>6.3322190583481097E-2</v>
      </c>
      <c r="S4500">
        <f t="shared" si="823"/>
        <v>0.20075240102425385</v>
      </c>
      <c r="T4500" t="e">
        <f t="shared" si="824"/>
        <v>#N/A</v>
      </c>
      <c r="U4500" s="9">
        <f>M4500/MAX(M$14:$M4500)-1</f>
        <v>-0.35488913771373254</v>
      </c>
      <c r="V4500">
        <f t="shared" si="825"/>
        <v>-6.6059629944326681E-2</v>
      </c>
      <c r="W4500">
        <f>I4500/MAX(I$4490:$I4500)-1</f>
        <v>0</v>
      </c>
      <c r="X4500">
        <f>L4500/MAX($L$4490:L4500)-1</f>
        <v>0</v>
      </c>
      <c r="Y4500">
        <f>J4500/MAX($J$4490:J4500)-1</f>
        <v>-4.6120410621622199E-2</v>
      </c>
      <c r="Z4500">
        <f>P4500/MAX($P$4490:P4500)-1</f>
        <v>0</v>
      </c>
      <c r="AA4500">
        <f t="shared" si="826"/>
        <v>16.87837</v>
      </c>
      <c r="AB4500">
        <f t="shared" si="827"/>
        <v>8.1194207179087012</v>
      </c>
      <c r="AC4500">
        <f t="shared" si="828"/>
        <v>1.2719317462257809</v>
      </c>
      <c r="AD4500">
        <f>AA4500/MAX($AA$4490:$AA4500)-1</f>
        <v>-4.6120410621622199E-2</v>
      </c>
      <c r="AE4500">
        <f>AB4500/MAX($AB$4490:$AB4500)-1</f>
        <v>-2.6345735162478401E-2</v>
      </c>
      <c r="AF4500">
        <f>AC4500/MAX($AC$4490:$AC4500)-1</f>
        <v>-2.6345735162478512E-2</v>
      </c>
      <c r="AG4500">
        <f t="shared" si="830"/>
        <v>0.78687452759299947</v>
      </c>
      <c r="AH4500">
        <f t="shared" si="831"/>
        <v>0</v>
      </c>
    </row>
    <row r="4501" spans="2:34" x14ac:dyDescent="0.25">
      <c r="B4501" s="2">
        <v>40877</v>
      </c>
      <c r="C4501" t="s">
        <v>54</v>
      </c>
      <c r="D4501">
        <v>23.85</v>
      </c>
      <c r="E4501">
        <v>17.615200000000002</v>
      </c>
      <c r="F4501">
        <v>14.7516</v>
      </c>
      <c r="G4501" t="e">
        <v>#N/A</v>
      </c>
      <c r="H4501">
        <v>16361</v>
      </c>
      <c r="I4501">
        <v>2563</v>
      </c>
      <c r="J4501">
        <v>11663.624599999999</v>
      </c>
      <c r="K4501">
        <v>9164</v>
      </c>
      <c r="L4501">
        <v>690</v>
      </c>
      <c r="M4501">
        <v>2330.4299999999998</v>
      </c>
      <c r="N4501">
        <v>2904.74</v>
      </c>
      <c r="O4501">
        <v>3152.23</v>
      </c>
      <c r="P4501">
        <f t="shared" si="821"/>
        <v>0.15665301631929587</v>
      </c>
      <c r="Q4501">
        <f t="shared" si="822"/>
        <v>2.6336214321574625E-2</v>
      </c>
      <c r="R4501">
        <f t="shared" si="829"/>
        <v>-1.9392385428739889E-2</v>
      </c>
      <c r="S4501">
        <f t="shared" si="823"/>
        <v>0.19412131565389523</v>
      </c>
      <c r="T4501" t="e">
        <f t="shared" si="824"/>
        <v>#N/A</v>
      </c>
      <c r="U4501" s="9">
        <f>M4501/MAX(M$14:$M4501)-1</f>
        <v>-0.36970773899355769</v>
      </c>
      <c r="V4501">
        <f t="shared" si="825"/>
        <v>-7.8512671981422755E-2</v>
      </c>
      <c r="W4501">
        <f>I4501/MAX(I$4490:$I4501)-1</f>
        <v>0</v>
      </c>
      <c r="X4501">
        <f>L4501/MAX($L$4490:L4501)-1</f>
        <v>0</v>
      </c>
      <c r="Y4501">
        <f>J4501/MAX($J$4490:J4501)-1</f>
        <v>-4.4683023463574445E-2</v>
      </c>
      <c r="Z4501">
        <f>P4501/MAX($P$4490:P4501)-1</f>
        <v>0</v>
      </c>
      <c r="AA4501">
        <f t="shared" si="826"/>
        <v>16.903803768115942</v>
      </c>
      <c r="AB4501">
        <f t="shared" si="827"/>
        <v>8.1262678891923521</v>
      </c>
      <c r="AC4501">
        <f t="shared" si="828"/>
        <v>1.2730043762606198</v>
      </c>
      <c r="AD4501">
        <f>AA4501/MAX($AA$4490:$AA4501)-1</f>
        <v>-4.4683023463574334E-2</v>
      </c>
      <c r="AE4501">
        <f>AB4501/MAX($AB$4490:$AB4501)-1</f>
        <v>-2.552464487118522E-2</v>
      </c>
      <c r="AF4501">
        <f>AC4501/MAX($AC$4490:$AC4501)-1</f>
        <v>-2.552464487118522E-2</v>
      </c>
      <c r="AG4501">
        <f t="shared" si="830"/>
        <v>0.78569058198255115</v>
      </c>
      <c r="AH4501">
        <f t="shared" si="831"/>
        <v>0</v>
      </c>
    </row>
    <row r="4502" spans="2:34" x14ac:dyDescent="0.25">
      <c r="B4502" s="2">
        <v>40907</v>
      </c>
      <c r="C4502" t="s">
        <v>54</v>
      </c>
      <c r="D4502">
        <v>23.826999999999998</v>
      </c>
      <c r="E4502">
        <v>17.733499999999999</v>
      </c>
      <c r="F4502">
        <v>14.928599999999999</v>
      </c>
      <c r="G4502" t="e">
        <v>#N/A</v>
      </c>
      <c r="H4502">
        <v>16361</v>
      </c>
      <c r="I4502">
        <v>2563</v>
      </c>
      <c r="J4502">
        <v>11665.2577</v>
      </c>
      <c r="K4502">
        <v>9164</v>
      </c>
      <c r="L4502">
        <v>690</v>
      </c>
      <c r="M4502">
        <v>2316.5500000000002</v>
      </c>
      <c r="N4502">
        <v>2861.27</v>
      </c>
      <c r="O4502">
        <v>3149.83</v>
      </c>
      <c r="P4502">
        <f t="shared" si="821"/>
        <v>0.15665301631929587</v>
      </c>
      <c r="Q4502">
        <f t="shared" si="822"/>
        <v>4.9916217853495093E-3</v>
      </c>
      <c r="R4502">
        <f t="shared" si="829"/>
        <v>9.6636567488626035E-3</v>
      </c>
      <c r="S4502">
        <f t="shared" si="823"/>
        <v>0.18788767868386858</v>
      </c>
      <c r="T4502" t="e">
        <f t="shared" si="824"/>
        <v>#N/A</v>
      </c>
      <c r="U4502" s="9">
        <f>M4502/MAX(M$14:$M4502)-1</f>
        <v>-0.37346174858954173</v>
      </c>
      <c r="V4502">
        <f t="shared" si="825"/>
        <v>-9.1611293307892749E-2</v>
      </c>
      <c r="W4502">
        <f>I4502/MAX(I$4490:$I4502)-1</f>
        <v>0</v>
      </c>
      <c r="X4502">
        <f>L4502/MAX($L$4490:L4502)-1</f>
        <v>0</v>
      </c>
      <c r="Y4502">
        <f>J4502/MAX($J$4490:J4502)-1</f>
        <v>-4.4549263315431298E-2</v>
      </c>
      <c r="Z4502">
        <f>P4502/MAX($P$4490:P4502)-1</f>
        <v>0</v>
      </c>
      <c r="AA4502">
        <f t="shared" si="826"/>
        <v>16.906170579710146</v>
      </c>
      <c r="AB4502">
        <f t="shared" si="827"/>
        <v>8.1269050721810387</v>
      </c>
      <c r="AC4502">
        <f t="shared" si="828"/>
        <v>1.2731041928977447</v>
      </c>
      <c r="AD4502">
        <f>AA4502/MAX($AA$4490:$AA4502)-1</f>
        <v>-4.4549263315431187E-2</v>
      </c>
      <c r="AE4502">
        <f>AB4502/MAX($AB$4490:$AB4502)-1</f>
        <v>-2.5448235979963707E-2</v>
      </c>
      <c r="AF4502">
        <f>AC4502/MAX($AC$4490:$AC4502)-1</f>
        <v>-2.5448235979963818E-2</v>
      </c>
      <c r="AG4502">
        <f t="shared" si="830"/>
        <v>0.78558058773103656</v>
      </c>
      <c r="AH4502">
        <f t="shared" si="831"/>
        <v>0</v>
      </c>
    </row>
    <row r="4503" spans="2:34" x14ac:dyDescent="0.25">
      <c r="B4503" s="2">
        <v>40939</v>
      </c>
      <c r="C4503" t="s">
        <v>54</v>
      </c>
      <c r="D4503">
        <v>25.847000000000001</v>
      </c>
      <c r="E4503">
        <v>17.878499999999999</v>
      </c>
      <c r="F4503">
        <v>15.118399999999999</v>
      </c>
      <c r="G4503" t="e">
        <v>#N/A</v>
      </c>
      <c r="H4503">
        <v>19290</v>
      </c>
      <c r="I4503">
        <v>2983</v>
      </c>
      <c r="J4503">
        <v>12628.037899999999</v>
      </c>
      <c r="K4503">
        <v>10073</v>
      </c>
      <c r="L4503">
        <v>926</v>
      </c>
      <c r="M4503">
        <v>2416.66</v>
      </c>
      <c r="N4503">
        <v>2821.71</v>
      </c>
      <c r="O4503">
        <v>3150.03</v>
      </c>
      <c r="P4503">
        <f t="shared" si="821"/>
        <v>0.15463970969414204</v>
      </c>
      <c r="Q4503">
        <f t="shared" si="822"/>
        <v>4.1562647172940004E-2</v>
      </c>
      <c r="R4503">
        <f t="shared" si="829"/>
        <v>7.4197875158099835E-2</v>
      </c>
      <c r="S4503">
        <f t="shared" si="823"/>
        <v>0.18256561540903804</v>
      </c>
      <c r="T4503" t="e">
        <f t="shared" si="824"/>
        <v>#N/A</v>
      </c>
      <c r="U4503" s="9">
        <f>M4503/MAX(M$14:$M4503)-1</f>
        <v>-0.34638581914761268</v>
      </c>
      <c r="V4503">
        <f t="shared" si="825"/>
        <v>-0.10422757878496403</v>
      </c>
      <c r="W4503">
        <f>I4503/MAX(I$4490:$I4503)-1</f>
        <v>0</v>
      </c>
      <c r="X4503">
        <f>L4503/MAX($L$4490:L4503)-1</f>
        <v>0</v>
      </c>
      <c r="Y4503">
        <f>J4503/MAX($J$4490:J4503)-1</f>
        <v>0</v>
      </c>
      <c r="Z4503">
        <f>P4503/MAX($P$4490:P4503)-1</f>
        <v>-1.2852013146368302E-2</v>
      </c>
      <c r="AA4503">
        <f t="shared" si="826"/>
        <v>13.637189956803455</v>
      </c>
      <c r="AB4503">
        <f t="shared" si="827"/>
        <v>7.6101367415353671</v>
      </c>
      <c r="AC4503">
        <f t="shared" si="828"/>
        <v>1.1768293364437532</v>
      </c>
      <c r="AD4503">
        <f>AA4503/MAX($AA$4490:$AA4503)-1</f>
        <v>-0.22929541441083368</v>
      </c>
      <c r="AE4503">
        <f>AB4503/MAX($AB$4490:$AB4503)-1</f>
        <v>-8.7417396902532585E-2</v>
      </c>
      <c r="AF4503">
        <f>AC4503/MAX($AC$4490:$AC4503)-1</f>
        <v>-9.9145920514688402E-2</v>
      </c>
      <c r="AG4503">
        <f t="shared" si="830"/>
        <v>0.79766944633576053</v>
      </c>
      <c r="AH4503">
        <f t="shared" si="831"/>
        <v>1</v>
      </c>
    </row>
    <row r="4504" spans="2:34" x14ac:dyDescent="0.25">
      <c r="B4504" s="2">
        <v>40968</v>
      </c>
      <c r="C4504" t="s">
        <v>54</v>
      </c>
      <c r="D4504">
        <v>25.867000000000001</v>
      </c>
      <c r="E4504">
        <v>18.022500000000001</v>
      </c>
      <c r="F4504">
        <v>15.31</v>
      </c>
      <c r="G4504" t="e">
        <v>#N/A</v>
      </c>
      <c r="H4504">
        <v>19290</v>
      </c>
      <c r="I4504">
        <v>2983</v>
      </c>
      <c r="J4504">
        <v>12686.8109</v>
      </c>
      <c r="K4504">
        <v>10073</v>
      </c>
      <c r="L4504">
        <v>926</v>
      </c>
      <c r="M4504">
        <v>2512.11</v>
      </c>
      <c r="N4504">
        <v>2783.95</v>
      </c>
      <c r="O4504">
        <v>3149.41</v>
      </c>
      <c r="P4504">
        <f t="shared" si="821"/>
        <v>0.15463970969414204</v>
      </c>
      <c r="Q4504">
        <f t="shared" si="822"/>
        <v>-3.872287648885453E-2</v>
      </c>
      <c r="R4504">
        <f t="shared" si="829"/>
        <v>6.6103691231760298E-3</v>
      </c>
      <c r="S4504">
        <f t="shared" si="823"/>
        <v>0.17717178314826909</v>
      </c>
      <c r="T4504" t="e">
        <f t="shared" si="824"/>
        <v>#N/A</v>
      </c>
      <c r="U4504" s="9">
        <f>M4504/MAX(M$14:$M4504)-1</f>
        <v>-0.32057024163056003</v>
      </c>
      <c r="V4504">
        <f t="shared" si="825"/>
        <v>-0.11604078224175318</v>
      </c>
      <c r="W4504">
        <f>I4504/MAX(I$4490:$I4504)-1</f>
        <v>0</v>
      </c>
      <c r="X4504">
        <f>L4504/MAX($L$4490:L4504)-1</f>
        <v>0</v>
      </c>
      <c r="Y4504">
        <f>J4504/MAX($J$4490:J4504)-1</f>
        <v>0</v>
      </c>
      <c r="Z4504">
        <f>P4504/MAX($P$4490:P4504)-1</f>
        <v>-1.2852013146368302E-2</v>
      </c>
      <c r="AA4504">
        <f t="shared" si="826"/>
        <v>13.700659719222463</v>
      </c>
      <c r="AB4504">
        <f t="shared" si="827"/>
        <v>7.629839389875964</v>
      </c>
      <c r="AC4504">
        <f t="shared" si="828"/>
        <v>1.1798761482633489</v>
      </c>
      <c r="AD4504">
        <f>AA4504/MAX($AA$4490:$AA4504)-1</f>
        <v>-0.2257084263951552</v>
      </c>
      <c r="AE4504">
        <f>AB4504/MAX($AB$4490:$AB4504)-1</f>
        <v>-8.5054720025461439E-2</v>
      </c>
      <c r="AF4504">
        <f>AC4504/MAX($AC$4490:$AC4504)-1</f>
        <v>-9.6813608791901928E-2</v>
      </c>
      <c r="AG4504">
        <f t="shared" si="830"/>
        <v>0.79397415783977676</v>
      </c>
      <c r="AH4504">
        <f t="shared" si="831"/>
        <v>-1</v>
      </c>
    </row>
    <row r="4505" spans="2:34" x14ac:dyDescent="0.25">
      <c r="B4505" s="2">
        <v>40998</v>
      </c>
      <c r="C4505" t="s">
        <v>54</v>
      </c>
      <c r="D4505">
        <v>25.63</v>
      </c>
      <c r="E4505">
        <v>18.178799999999999</v>
      </c>
      <c r="F4505">
        <v>15.498200000000001</v>
      </c>
      <c r="G4505" t="e">
        <v>#N/A</v>
      </c>
      <c r="H4505">
        <v>19290</v>
      </c>
      <c r="I4505">
        <v>2983</v>
      </c>
      <c r="J4505">
        <v>12554.5715</v>
      </c>
      <c r="K4505">
        <v>10073</v>
      </c>
      <c r="L4505">
        <v>926</v>
      </c>
      <c r="M4505">
        <v>2477.2800000000002</v>
      </c>
      <c r="N4505">
        <v>2757.64</v>
      </c>
      <c r="O4505">
        <v>3147.87</v>
      </c>
      <c r="P4505">
        <f t="shared" si="821"/>
        <v>0.15463970969414204</v>
      </c>
      <c r="Q4505">
        <f t="shared" si="822"/>
        <v>4.7025856574850478E-3</v>
      </c>
      <c r="R4505">
        <f t="shared" si="829"/>
        <v>6.2871076432537976E-3</v>
      </c>
      <c r="S4505">
        <f t="shared" si="823"/>
        <v>0.17296202139603301</v>
      </c>
      <c r="T4505" t="e">
        <f t="shared" si="824"/>
        <v>#N/A</v>
      </c>
      <c r="U4505" s="9">
        <f>M4505/MAX(M$14:$M4505)-1</f>
        <v>-0.32999042565275949</v>
      </c>
      <c r="V4505">
        <f t="shared" si="825"/>
        <v>-0.12396636455762156</v>
      </c>
      <c r="W4505">
        <f>I4505/MAX(I$4490:$I4505)-1</f>
        <v>0</v>
      </c>
      <c r="X4505">
        <f>L4505/MAX($L$4490:L4505)-1</f>
        <v>0</v>
      </c>
      <c r="Y4505">
        <f>J4505/MAX($J$4490:J4505)-1</f>
        <v>-1.0423375980168514E-2</v>
      </c>
      <c r="Z4505">
        <f>P4505/MAX($P$4490:P4505)-1</f>
        <v>-1.2852013146368302E-2</v>
      </c>
      <c r="AA4505">
        <f t="shared" si="826"/>
        <v>13.557852591792656</v>
      </c>
      <c r="AB4505">
        <f t="shared" si="827"/>
        <v>7.5855083808246722</v>
      </c>
      <c r="AC4505">
        <f t="shared" si="828"/>
        <v>1.1730208138932088</v>
      </c>
      <c r="AD4505">
        <f>AA4505/MAX($AA$4490:$AA4505)-1</f>
        <v>-0.23377915858511489</v>
      </c>
      <c r="AE4505">
        <f>AB4505/MAX($AB$4490:$AB4505)-1</f>
        <v>-9.037074902887765E-2</v>
      </c>
      <c r="AF4505">
        <f>AC4505/MAX($AC$4490:$AC4505)-1</f>
        <v>-0.1020613161206797</v>
      </c>
      <c r="AG4505">
        <f t="shared" si="830"/>
        <v>0.80233722035037203</v>
      </c>
      <c r="AH4505">
        <f t="shared" si="831"/>
        <v>0</v>
      </c>
    </row>
    <row r="4506" spans="2:34" x14ac:dyDescent="0.25">
      <c r="B4506" s="2">
        <v>41029</v>
      </c>
      <c r="C4506" t="s">
        <v>54</v>
      </c>
      <c r="D4506">
        <v>25.132999999999999</v>
      </c>
      <c r="E4506">
        <v>18.290900000000001</v>
      </c>
      <c r="F4506">
        <v>15.6797</v>
      </c>
      <c r="G4506" t="e">
        <v>#N/A</v>
      </c>
      <c r="H4506">
        <v>19290</v>
      </c>
      <c r="I4506">
        <v>2983</v>
      </c>
      <c r="J4506">
        <v>12306.418799999999</v>
      </c>
      <c r="K4506">
        <v>10073</v>
      </c>
      <c r="L4506">
        <v>926</v>
      </c>
      <c r="M4506">
        <v>2306.4299999999998</v>
      </c>
      <c r="N4506">
        <v>2729.28</v>
      </c>
      <c r="O4506">
        <v>3143.33</v>
      </c>
      <c r="P4506">
        <f t="shared" si="821"/>
        <v>0.15463970969414204</v>
      </c>
      <c r="Q4506">
        <f t="shared" si="822"/>
        <v>4.9575431730354502E-2</v>
      </c>
      <c r="R4506">
        <f t="shared" si="829"/>
        <v>1.7988443981072799E-2</v>
      </c>
      <c r="S4506">
        <f t="shared" si="823"/>
        <v>0.16653379847828731</v>
      </c>
      <c r="T4506" t="e">
        <f t="shared" si="824"/>
        <v>#N/A</v>
      </c>
      <c r="U4506" s="9">
        <f>M4506/MAX(M$14:$M4506)-1</f>
        <v>-0.37619882186845832</v>
      </c>
      <c r="V4506">
        <f t="shared" si="825"/>
        <v>-0.13172336343940971</v>
      </c>
      <c r="W4506">
        <f>I4506/MAX(I$4490:$I4506)-1</f>
        <v>0</v>
      </c>
      <c r="X4506">
        <f>L4506/MAX($L$4490:L4506)-1</f>
        <v>0</v>
      </c>
      <c r="Y4506">
        <f>J4506/MAX($J$4490:J4506)-1</f>
        <v>-2.9983271840206993E-2</v>
      </c>
      <c r="Z4506">
        <f>P4506/MAX($P$4490:P4506)-1</f>
        <v>-1.2852013146368302E-2</v>
      </c>
      <c r="AA4506">
        <f t="shared" si="826"/>
        <v>13.289869114470841</v>
      </c>
      <c r="AB4506">
        <f t="shared" si="827"/>
        <v>7.5023194099899424</v>
      </c>
      <c r="AC4506">
        <f t="shared" si="828"/>
        <v>1.1601564955935717</v>
      </c>
      <c r="AD4506">
        <f>AA4506/MAX($AA$4490:$AA4506)-1</f>
        <v>-0.24892422113013091</v>
      </c>
      <c r="AE4506">
        <f>AB4506/MAX($AB$4490:$AB4506)-1</f>
        <v>-0.10034649718317956</v>
      </c>
      <c r="AF4506">
        <f>AC4506/MAX($AC$4490:$AC4506)-1</f>
        <v>-0.11190885582855781</v>
      </c>
      <c r="AG4506">
        <f t="shared" si="830"/>
        <v>0.81851594389100435</v>
      </c>
      <c r="AH4506">
        <f t="shared" si="831"/>
        <v>1</v>
      </c>
    </row>
    <row r="4507" spans="2:34" x14ac:dyDescent="0.25">
      <c r="B4507" s="2">
        <v>41060</v>
      </c>
      <c r="C4507" t="s">
        <v>54</v>
      </c>
      <c r="D4507">
        <v>25.466999999999999</v>
      </c>
      <c r="E4507">
        <v>18.440899999999999</v>
      </c>
      <c r="F4507">
        <v>15.860799999999999</v>
      </c>
      <c r="G4507" t="e">
        <v>#N/A</v>
      </c>
      <c r="H4507">
        <v>19290</v>
      </c>
      <c r="I4507">
        <v>2983</v>
      </c>
      <c r="J4507">
        <v>13519.5375</v>
      </c>
      <c r="K4507">
        <v>10073</v>
      </c>
      <c r="L4507">
        <v>926</v>
      </c>
      <c r="M4507">
        <v>2118.94</v>
      </c>
      <c r="N4507">
        <v>2699.1</v>
      </c>
      <c r="O4507">
        <v>3136.13</v>
      </c>
      <c r="P4507">
        <f t="shared" si="821"/>
        <v>0.15463970969414204</v>
      </c>
      <c r="Q4507">
        <f t="shared" si="822"/>
        <v>9.4579433288182857E-2</v>
      </c>
      <c r="R4507">
        <f t="shared" si="829"/>
        <v>0.14104614795703452</v>
      </c>
      <c r="S4507">
        <f t="shared" si="823"/>
        <v>0.1626714919802279</v>
      </c>
      <c r="T4507" t="e">
        <f t="shared" si="824"/>
        <v>#N/A</v>
      </c>
      <c r="U4507" s="9">
        <f>M4507/MAX(M$14:$M4507)-1</f>
        <v>-0.42690770221075469</v>
      </c>
      <c r="V4507">
        <f t="shared" si="825"/>
        <v>-0.13935327936023068</v>
      </c>
      <c r="W4507">
        <f>I4507/MAX(I$4490:$I4507)-1</f>
        <v>0</v>
      </c>
      <c r="X4507">
        <f>L4507/MAX($L$4490:L4507)-1</f>
        <v>0</v>
      </c>
      <c r="Y4507">
        <f>J4507/MAX($J$4490:J4507)-1</f>
        <v>0</v>
      </c>
      <c r="Z4507">
        <f>P4507/MAX($P$4490:P4507)-1</f>
        <v>-1.2852013146368302E-2</v>
      </c>
      <c r="AA4507">
        <f t="shared" si="826"/>
        <v>14.599932505399568</v>
      </c>
      <c r="AB4507">
        <f t="shared" si="827"/>
        <v>7.9089968152866241</v>
      </c>
      <c r="AC4507">
        <f t="shared" si="828"/>
        <v>1.2230449714878175</v>
      </c>
      <c r="AD4507">
        <f>AA4507/MAX($AA$4490:$AA4507)-1</f>
        <v>-0.17488610433338225</v>
      </c>
      <c r="AE4507">
        <f>AB4507/MAX($AB$4490:$AB4507)-1</f>
        <v>-5.1579078442725579E-2</v>
      </c>
      <c r="AF4507">
        <f>AC4507/MAX($AC$4490:$AC4507)-1</f>
        <v>-6.376819659487043E-2</v>
      </c>
      <c r="AG4507">
        <f t="shared" si="830"/>
        <v>0.74506986648026974</v>
      </c>
      <c r="AH4507">
        <f t="shared" si="831"/>
        <v>1</v>
      </c>
    </row>
    <row r="4508" spans="2:34" x14ac:dyDescent="0.25">
      <c r="B4508" s="2">
        <v>41089</v>
      </c>
      <c r="C4508" t="s">
        <v>54</v>
      </c>
      <c r="D4508">
        <v>27.26</v>
      </c>
      <c r="E4508">
        <v>18.623799999999999</v>
      </c>
      <c r="F4508">
        <v>16.061900000000001</v>
      </c>
      <c r="G4508" t="e">
        <v>#N/A</v>
      </c>
      <c r="H4508">
        <v>19290</v>
      </c>
      <c r="I4508">
        <v>2983</v>
      </c>
      <c r="J4508">
        <v>14491.735199999999</v>
      </c>
      <c r="K4508">
        <v>10073</v>
      </c>
      <c r="L4508">
        <v>926</v>
      </c>
      <c r="M4508">
        <v>2264.7199999999998</v>
      </c>
      <c r="N4508">
        <v>2667.89</v>
      </c>
      <c r="O4508">
        <v>3129.84</v>
      </c>
      <c r="P4508">
        <f t="shared" si="821"/>
        <v>0.15463970969414204</v>
      </c>
      <c r="Q4508">
        <f t="shared" si="822"/>
        <v>1.6062874145099659E-3</v>
      </c>
      <c r="R4508">
        <f t="shared" si="829"/>
        <v>0.14940113165537783</v>
      </c>
      <c r="S4508">
        <f t="shared" si="823"/>
        <v>0.1595016778836873</v>
      </c>
      <c r="T4508" t="e">
        <f t="shared" si="824"/>
        <v>#N/A</v>
      </c>
      <c r="U4508" s="9">
        <f>M4508/MAX(M$14:$M4508)-1</f>
        <v>-0.38747978298146257</v>
      </c>
      <c r="V4508">
        <f t="shared" si="825"/>
        <v>-0.14759540423791639</v>
      </c>
      <c r="W4508">
        <f>I4508/MAX(I$4490:$I4508)-1</f>
        <v>0</v>
      </c>
      <c r="X4508">
        <f>L4508/MAX($L$4490:L4508)-1</f>
        <v>0</v>
      </c>
      <c r="Y4508">
        <f>J4508/MAX($J$4490:J4508)-1</f>
        <v>0</v>
      </c>
      <c r="Z4508">
        <f>P4508/MAX($P$4490:P4508)-1</f>
        <v>-1.2852013146368302E-2</v>
      </c>
      <c r="AA4508">
        <f t="shared" si="826"/>
        <v>15.64982203023758</v>
      </c>
      <c r="AB4508">
        <f t="shared" si="827"/>
        <v>8.2349095541401276</v>
      </c>
      <c r="AC4508">
        <f t="shared" si="828"/>
        <v>1.2734440228097459</v>
      </c>
      <c r="AD4508">
        <f>AA4508/MAX($AA$4490:$AA4508)-1</f>
        <v>-0.11555169059288817</v>
      </c>
      <c r="AE4508">
        <f>AB4508/MAX($AB$4490:$AB4508)-1</f>
        <v>-1.2496693236392242E-2</v>
      </c>
      <c r="AF4508">
        <f>AC4508/MAX($AC$4490:$AC4508)-1</f>
        <v>-2.5188098717000562E-2</v>
      </c>
      <c r="AG4508">
        <f t="shared" si="830"/>
        <v>0.69508584451639721</v>
      </c>
      <c r="AH4508">
        <f t="shared" si="831"/>
        <v>0</v>
      </c>
    </row>
    <row r="4509" spans="2:34" x14ac:dyDescent="0.25">
      <c r="B4509" s="2">
        <v>41121</v>
      </c>
      <c r="C4509" t="s">
        <v>54</v>
      </c>
      <c r="D4509">
        <v>28.933</v>
      </c>
      <c r="E4509">
        <v>18.802</v>
      </c>
      <c r="F4509">
        <v>16.278600000000001</v>
      </c>
      <c r="G4509" t="e">
        <v>#N/A</v>
      </c>
      <c r="H4509">
        <v>19290</v>
      </c>
      <c r="I4509">
        <v>2983</v>
      </c>
      <c r="J4509">
        <v>15422.4609</v>
      </c>
      <c r="K4509">
        <v>10073</v>
      </c>
      <c r="L4509">
        <v>926</v>
      </c>
      <c r="M4509">
        <v>2325.7199999999998</v>
      </c>
      <c r="N4509">
        <v>2638.85</v>
      </c>
      <c r="O4509">
        <v>3125.23</v>
      </c>
      <c r="P4509">
        <f t="shared" si="821"/>
        <v>0.15463970969414204</v>
      </c>
      <c r="Q4509">
        <f t="shared" si="822"/>
        <v>3.4437076558460733E-2</v>
      </c>
      <c r="R4509">
        <f t="shared" si="829"/>
        <v>0.14283206432400197</v>
      </c>
      <c r="S4509">
        <f t="shared" si="823"/>
        <v>0.1550133303846768</v>
      </c>
      <c r="T4509" t="e">
        <f t="shared" si="824"/>
        <v>#N/A</v>
      </c>
      <c r="U4509" s="9">
        <f>M4509/MAX(M$14:$M4509)-1</f>
        <v>-0.37098161400775687</v>
      </c>
      <c r="V4509">
        <f t="shared" si="825"/>
        <v>-0.1556301456212823</v>
      </c>
      <c r="W4509">
        <f>I4509/MAX(I$4490:$I4509)-1</f>
        <v>0</v>
      </c>
      <c r="X4509">
        <f>L4509/MAX($L$4490:L4509)-1</f>
        <v>0</v>
      </c>
      <c r="Y4509">
        <f>J4509/MAX($J$4490:J4509)-1</f>
        <v>0</v>
      </c>
      <c r="Z4509">
        <f>P4509/MAX($P$4490:P4509)-1</f>
        <v>-1.2852013146368302E-2</v>
      </c>
      <c r="AA4509">
        <f t="shared" si="826"/>
        <v>16.654925377969761</v>
      </c>
      <c r="AB4509">
        <f t="shared" si="827"/>
        <v>8.5469195105598388</v>
      </c>
      <c r="AC4509">
        <f t="shared" si="828"/>
        <v>1.321693151892172</v>
      </c>
      <c r="AD4509">
        <f>AA4509/MAX($AA$4490:$AA4509)-1</f>
        <v>-5.8748363694757333E-2</v>
      </c>
      <c r="AE4509">
        <f>AB4509/MAX($AB$4490:$AB4509)-1</f>
        <v>0</v>
      </c>
      <c r="AF4509">
        <f>AC4509/MAX($AC$4490:$AC4509)-1</f>
        <v>0</v>
      </c>
      <c r="AG4509">
        <f t="shared" si="830"/>
        <v>0.65313830687033869</v>
      </c>
      <c r="AH4509">
        <f t="shared" si="831"/>
        <v>1</v>
      </c>
    </row>
    <row r="4510" spans="2:34" x14ac:dyDescent="0.25">
      <c r="B4510" s="2">
        <v>41152</v>
      </c>
      <c r="C4510" t="s">
        <v>54</v>
      </c>
      <c r="D4510">
        <v>28.273</v>
      </c>
      <c r="E4510">
        <v>19.000900000000001</v>
      </c>
      <c r="F4510">
        <v>16.487100000000002</v>
      </c>
      <c r="G4510" t="e">
        <v>#N/A</v>
      </c>
      <c r="H4510">
        <v>19290</v>
      </c>
      <c r="I4510">
        <v>2983</v>
      </c>
      <c r="J4510">
        <v>15064.35</v>
      </c>
      <c r="K4510">
        <v>10073</v>
      </c>
      <c r="L4510">
        <v>926</v>
      </c>
      <c r="M4510">
        <v>2440.71</v>
      </c>
      <c r="N4510">
        <v>2620.61</v>
      </c>
      <c r="O4510">
        <v>3121.76</v>
      </c>
      <c r="P4510">
        <f t="shared" si="821"/>
        <v>0.15463970969414204</v>
      </c>
      <c r="Q4510">
        <f t="shared" si="822"/>
        <v>-7.2254075922999705E-2</v>
      </c>
      <c r="R4510">
        <f t="shared" si="829"/>
        <v>-4.1672425098202792E-2</v>
      </c>
      <c r="S4510">
        <f t="shared" si="823"/>
        <v>0.15247071953224034</v>
      </c>
      <c r="T4510" t="e">
        <f t="shared" si="824"/>
        <v>#N/A</v>
      </c>
      <c r="U4510" s="9">
        <f>M4510/MAX(M$14:$M4510)-1</f>
        <v>-0.33988121318338937</v>
      </c>
      <c r="V4510">
        <f t="shared" si="825"/>
        <v>-0.16053444210957923</v>
      </c>
      <c r="W4510">
        <f>I4510/MAX(I$4490:$I4510)-1</f>
        <v>0</v>
      </c>
      <c r="X4510">
        <f>L4510/MAX($L$4490:L4510)-1</f>
        <v>0</v>
      </c>
      <c r="Y4510">
        <f>J4510/MAX($J$4490:J4510)-1</f>
        <v>-2.3220088047037901E-2</v>
      </c>
      <c r="Z4510">
        <f>P4510/MAX($P$4490:P4510)-1</f>
        <v>-1.2852013146368302E-2</v>
      </c>
      <c r="AA4510">
        <f t="shared" si="826"/>
        <v>16.26819654427646</v>
      </c>
      <c r="AB4510">
        <f t="shared" si="827"/>
        <v>8.4268689239021111</v>
      </c>
      <c r="AC4510">
        <f t="shared" si="828"/>
        <v>1.3031285640228096</v>
      </c>
      <c r="AD4510">
        <f>AA4510/MAX($AA$4490:$AA4510)-1</f>
        <v>-8.0604309564183296E-2</v>
      </c>
      <c r="AE4510">
        <f>AB4510/MAX($AB$4490:$AB4510)-1</f>
        <v>-1.404606496052796E-2</v>
      </c>
      <c r="AF4510">
        <f>AC4510/MAX($AC$4490:$AC4510)-1</f>
        <v>-1.404606496052796E-2</v>
      </c>
      <c r="AG4510">
        <f t="shared" si="830"/>
        <v>0.66866476150647058</v>
      </c>
      <c r="AH4510">
        <f t="shared" si="831"/>
        <v>-1</v>
      </c>
    </row>
    <row r="4511" spans="2:34" x14ac:dyDescent="0.25">
      <c r="B4511" s="2">
        <v>41180</v>
      </c>
      <c r="C4511" t="s">
        <v>54</v>
      </c>
      <c r="D4511">
        <v>30.113</v>
      </c>
      <c r="E4511">
        <v>19.229700000000001</v>
      </c>
      <c r="F4511">
        <v>16.710999999999999</v>
      </c>
      <c r="G4511" t="e">
        <v>#N/A</v>
      </c>
      <c r="H4511">
        <v>19290</v>
      </c>
      <c r="I4511">
        <v>2983</v>
      </c>
      <c r="J4511">
        <v>16173.9069</v>
      </c>
      <c r="K4511">
        <v>10073</v>
      </c>
      <c r="L4511">
        <v>926</v>
      </c>
      <c r="M4511">
        <v>2454.2600000000002</v>
      </c>
      <c r="N4511">
        <v>2602.34</v>
      </c>
      <c r="O4511">
        <v>3118.81</v>
      </c>
      <c r="P4511">
        <f t="shared" ref="P4511:P4574" si="832">I4511/H4511</f>
        <v>0.15463970969414204</v>
      </c>
      <c r="Q4511">
        <f t="shared" ref="Q4511:Q4574" si="833">IF(C4511=C4510,(D4511/D4510-1)-(M4511/M4510-1),"#N/A")</f>
        <v>5.9528094827542288E-2</v>
      </c>
      <c r="R4511">
        <f t="shared" si="829"/>
        <v>2.0966375498646661E-2</v>
      </c>
      <c r="S4511">
        <f t="shared" ref="S4511:S4574" si="834">E4511/F4511-1</f>
        <v>0.15072108192208744</v>
      </c>
      <c r="T4511" t="e">
        <f t="shared" ref="T4511:T4574" si="835">F4511/G4511-1</f>
        <v>#N/A</v>
      </c>
      <c r="U4511" s="9">
        <f>M4511/MAX(M$14:$M4511)-1</f>
        <v>-0.33621645597693495</v>
      </c>
      <c r="V4511">
        <f t="shared" ref="V4511:V4574" si="836">N4511/O4511-1</f>
        <v>-0.16559841734507708</v>
      </c>
      <c r="W4511">
        <f>I4511/MAX(I$4490:$I4511)-1</f>
        <v>0</v>
      </c>
      <c r="X4511">
        <f>L4511/MAX($L$4490:L4511)-1</f>
        <v>0</v>
      </c>
      <c r="Y4511">
        <f>J4511/MAX($J$4490:J4511)-1</f>
        <v>0</v>
      </c>
      <c r="Z4511">
        <f>P4511/MAX($P$4490:P4511)-1</f>
        <v>-1.2852013146368302E-2</v>
      </c>
      <c r="AA4511">
        <f t="shared" ref="AA4511:AA4574" si="837">J4511/L4511</f>
        <v>17.466422138228943</v>
      </c>
      <c r="AB4511">
        <f t="shared" ref="AB4511:AB4574" si="838">(J4511+K4511)/I4511</f>
        <v>8.79882899765337</v>
      </c>
      <c r="AC4511">
        <f t="shared" ref="AC4511:AC4574" si="839">(K4511+J4511)/H4511</f>
        <v>1.3606483618455159</v>
      </c>
      <c r="AD4511">
        <f>AA4511/MAX($AA$4490:$AA4511)-1</f>
        <v>-1.288669598289216E-2</v>
      </c>
      <c r="AE4511">
        <f>AB4511/MAX($AB$4490:$AB4511)-1</f>
        <v>0</v>
      </c>
      <c r="AF4511">
        <f>AC4511/MAX($AC$4490:$AC4511)-1</f>
        <v>0</v>
      </c>
      <c r="AG4511">
        <f t="shared" si="830"/>
        <v>0.62279324731367158</v>
      </c>
      <c r="AH4511">
        <f t="shared" si="831"/>
        <v>1</v>
      </c>
    </row>
    <row r="4512" spans="2:34" x14ac:dyDescent="0.25">
      <c r="B4512" s="2">
        <v>41213</v>
      </c>
      <c r="C4512" t="s">
        <v>54</v>
      </c>
      <c r="D4512">
        <v>29.332999999999998</v>
      </c>
      <c r="E4512">
        <v>19.434899999999999</v>
      </c>
      <c r="F4512">
        <v>16.928799999999999</v>
      </c>
      <c r="G4512" t="e">
        <v>#N/A</v>
      </c>
      <c r="H4512">
        <v>19290</v>
      </c>
      <c r="I4512">
        <v>2983</v>
      </c>
      <c r="J4512">
        <v>15710.728300000001</v>
      </c>
      <c r="K4512">
        <v>10073</v>
      </c>
      <c r="L4512">
        <v>926</v>
      </c>
      <c r="M4512">
        <v>2503.64</v>
      </c>
      <c r="N4512">
        <v>2585.1</v>
      </c>
      <c r="O4512">
        <v>3115.73</v>
      </c>
      <c r="P4512">
        <f t="shared" si="832"/>
        <v>0.15463970969414204</v>
      </c>
      <c r="Q4512">
        <f t="shared" si="833"/>
        <v>-4.602255183759052E-2</v>
      </c>
      <c r="R4512">
        <f t="shared" si="829"/>
        <v>-6.2675996470656026E-2</v>
      </c>
      <c r="S4512">
        <f t="shared" si="834"/>
        <v>0.14803766362648263</v>
      </c>
      <c r="T4512" t="e">
        <f t="shared" si="835"/>
        <v>#N/A</v>
      </c>
      <c r="U4512" s="9">
        <f>M4512/MAX(M$14:$M4512)-1</f>
        <v>-0.3228610529618271</v>
      </c>
      <c r="V4512">
        <f t="shared" si="836"/>
        <v>-0.17030679808584193</v>
      </c>
      <c r="W4512">
        <f>I4512/MAX(I$4490:$I4512)-1</f>
        <v>0</v>
      </c>
      <c r="X4512">
        <f>L4512/MAX($L$4490:L4512)-1</f>
        <v>0</v>
      </c>
      <c r="Y4512">
        <f>J4512/MAX($J$4490:J4512)-1</f>
        <v>-2.8637397436731882E-2</v>
      </c>
      <c r="Z4512">
        <f>P4512/MAX($P$4490:P4512)-1</f>
        <v>-1.2852013146368302E-2</v>
      </c>
      <c r="AA4512">
        <f t="shared" si="837"/>
        <v>16.966229265658747</v>
      </c>
      <c r="AB4512">
        <f t="shared" si="838"/>
        <v>8.6435562520952072</v>
      </c>
      <c r="AC4512">
        <f t="shared" si="839"/>
        <v>1.3366370295489893</v>
      </c>
      <c r="AD4512">
        <f>AA4512/MAX($AA$4490:$AA4512)-1</f>
        <v>-4.1155051985115709E-2</v>
      </c>
      <c r="AE4512">
        <f>AB4512/MAX($AB$4490:$AB4512)-1</f>
        <v>-1.7646978433104477E-2</v>
      </c>
      <c r="AF4512">
        <f>AC4512/MAX($AC$4490:$AC4512)-1</f>
        <v>-1.7646978433104255E-2</v>
      </c>
      <c r="AG4512">
        <f t="shared" si="830"/>
        <v>0.64115423598790133</v>
      </c>
      <c r="AH4512">
        <f t="shared" si="831"/>
        <v>-1</v>
      </c>
    </row>
    <row r="4513" spans="2:34" x14ac:dyDescent="0.25">
      <c r="B4513" s="2">
        <v>41243</v>
      </c>
      <c r="C4513" t="s">
        <v>54</v>
      </c>
      <c r="D4513">
        <v>29.626999999999999</v>
      </c>
      <c r="E4513">
        <v>19.6815</v>
      </c>
      <c r="F4513">
        <v>17.154499999999999</v>
      </c>
      <c r="G4513" t="e">
        <v>#N/A</v>
      </c>
      <c r="H4513">
        <v>19290</v>
      </c>
      <c r="I4513">
        <v>2983</v>
      </c>
      <c r="J4513">
        <v>15850.9079</v>
      </c>
      <c r="K4513">
        <v>10073</v>
      </c>
      <c r="L4513">
        <v>926</v>
      </c>
      <c r="M4513">
        <v>2575.25</v>
      </c>
      <c r="N4513">
        <v>2575.84</v>
      </c>
      <c r="O4513">
        <v>3114.28</v>
      </c>
      <c r="P4513">
        <f t="shared" si="832"/>
        <v>0.15463970969414204</v>
      </c>
      <c r="Q4513">
        <f t="shared" si="833"/>
        <v>-1.8579513802512437E-2</v>
      </c>
      <c r="R4513">
        <f t="shared" si="829"/>
        <v>-7.2330910067235354E-3</v>
      </c>
      <c r="S4513">
        <f t="shared" si="834"/>
        <v>0.14730828645544913</v>
      </c>
      <c r="T4513" t="e">
        <f t="shared" si="835"/>
        <v>#N/A</v>
      </c>
      <c r="U4513" s="9">
        <f>M4513/MAX(M$14:$M4513)-1</f>
        <v>-0.30349328443384238</v>
      </c>
      <c r="V4513">
        <f t="shared" si="836"/>
        <v>-0.17289389521815635</v>
      </c>
      <c r="W4513">
        <f>I4513/MAX(I$4490:$I4513)-1</f>
        <v>0</v>
      </c>
      <c r="X4513">
        <f>L4513/MAX($L$4490:L4513)-1</f>
        <v>0</v>
      </c>
      <c r="Y4513">
        <f>J4513/MAX($J$4490:J4513)-1</f>
        <v>-1.997037586509165E-2</v>
      </c>
      <c r="Z4513">
        <f>P4513/MAX($P$4490:P4513)-1</f>
        <v>-1.2852013146368302E-2</v>
      </c>
      <c r="AA4513">
        <f t="shared" si="837"/>
        <v>17.117611123110152</v>
      </c>
      <c r="AB4513">
        <f t="shared" si="838"/>
        <v>8.6905490781092851</v>
      </c>
      <c r="AC4513">
        <f t="shared" si="839"/>
        <v>1.3439039865215137</v>
      </c>
      <c r="AD4513">
        <f>AA4513/MAX($AA$4490:$AA4513)-1</f>
        <v>-3.2599719685546424E-2</v>
      </c>
      <c r="AE4513">
        <f>AB4513/MAX($AB$4490:$AB4513)-1</f>
        <v>-1.2306173875292092E-2</v>
      </c>
      <c r="AF4513">
        <f>AC4513/MAX($AC$4490:$AC4513)-1</f>
        <v>-1.2306173875291981E-2</v>
      </c>
      <c r="AG4513">
        <f t="shared" si="830"/>
        <v>0.63548410372127639</v>
      </c>
      <c r="AH4513">
        <f t="shared" si="831"/>
        <v>0</v>
      </c>
    </row>
    <row r="4514" spans="2:34" x14ac:dyDescent="0.25">
      <c r="B4514" s="2">
        <v>41274</v>
      </c>
      <c r="C4514" t="s">
        <v>54</v>
      </c>
      <c r="D4514">
        <v>29.033000000000001</v>
      </c>
      <c r="E4514">
        <v>19.955500000000001</v>
      </c>
      <c r="F4514">
        <v>17.373799999999999</v>
      </c>
      <c r="G4514" t="e">
        <v>#N/A</v>
      </c>
      <c r="H4514">
        <v>19290</v>
      </c>
      <c r="I4514">
        <v>2983</v>
      </c>
      <c r="J4514">
        <v>15514.260899999999</v>
      </c>
      <c r="K4514">
        <v>10073</v>
      </c>
      <c r="L4514">
        <v>926</v>
      </c>
      <c r="M4514">
        <v>2635.93</v>
      </c>
      <c r="N4514">
        <v>2576.7199999999998</v>
      </c>
      <c r="O4514">
        <v>3113.93</v>
      </c>
      <c r="P4514">
        <f t="shared" si="832"/>
        <v>0.15463970969414204</v>
      </c>
      <c r="Q4514">
        <f t="shared" si="833"/>
        <v>-4.3612040270544439E-2</v>
      </c>
      <c r="R4514">
        <f t="shared" si="829"/>
        <v>-0.10988722106781512</v>
      </c>
      <c r="S4514">
        <f t="shared" si="834"/>
        <v>0.14859731319573166</v>
      </c>
      <c r="T4514" t="e">
        <f t="shared" si="835"/>
        <v>#N/A</v>
      </c>
      <c r="U4514" s="9">
        <f>M4514/MAX(M$14:$M4514)-1</f>
        <v>-0.28708166323180206</v>
      </c>
      <c r="V4514">
        <f t="shared" si="836"/>
        <v>-0.17251832892839603</v>
      </c>
      <c r="W4514">
        <f>I4514/MAX(I$4490:$I4514)-1</f>
        <v>0</v>
      </c>
      <c r="X4514">
        <f>L4514/MAX($L$4490:L4514)-1</f>
        <v>0</v>
      </c>
      <c r="Y4514">
        <f>J4514/MAX($J$4490:J4514)-1</f>
        <v>-4.0784580007691362E-2</v>
      </c>
      <c r="Z4514">
        <f>P4514/MAX($P$4490:P4514)-1</f>
        <v>-1.2852013146368302E-2</v>
      </c>
      <c r="AA4514">
        <f t="shared" si="837"/>
        <v>16.754061447084233</v>
      </c>
      <c r="AB4514">
        <f t="shared" si="838"/>
        <v>8.5776938987596392</v>
      </c>
      <c r="AC4514">
        <f t="shared" si="839"/>
        <v>1.3264520943494038</v>
      </c>
      <c r="AD4514">
        <f>AA4514/MAX($AA$4490:$AA4514)-1</f>
        <v>-5.3145697507234524E-2</v>
      </c>
      <c r="AE4514">
        <f>AB4514/MAX($AB$4490:$AB4514)-1</f>
        <v>-2.5132332831187765E-2</v>
      </c>
      <c r="AF4514">
        <f>AC4514/MAX($AC$4490:$AC4514)-1</f>
        <v>-2.5132332831187876E-2</v>
      </c>
      <c r="AG4514">
        <f t="shared" si="830"/>
        <v>0.64927359833171305</v>
      </c>
      <c r="AH4514">
        <f t="shared" si="831"/>
        <v>-1</v>
      </c>
    </row>
    <row r="4515" spans="2:34" x14ac:dyDescent="0.25">
      <c r="B4515" s="2">
        <v>41305</v>
      </c>
      <c r="C4515" t="s">
        <v>54</v>
      </c>
      <c r="D4515">
        <v>29.882999999999999</v>
      </c>
      <c r="E4515">
        <v>20.2943</v>
      </c>
      <c r="F4515">
        <v>17.593</v>
      </c>
      <c r="G4515" t="e">
        <v>#N/A</v>
      </c>
      <c r="H4515">
        <v>20331</v>
      </c>
      <c r="I4515">
        <v>2991</v>
      </c>
      <c r="J4515">
        <v>15993.8248</v>
      </c>
      <c r="K4515">
        <v>11884</v>
      </c>
      <c r="L4515">
        <v>1011</v>
      </c>
      <c r="M4515">
        <v>2702.98</v>
      </c>
      <c r="N4515">
        <v>2582.1799999999998</v>
      </c>
      <c r="O4515">
        <v>3113.7</v>
      </c>
      <c r="P4515">
        <f t="shared" si="832"/>
        <v>0.1471152427327726</v>
      </c>
      <c r="Q4515">
        <f t="shared" si="833"/>
        <v>3.8400870278487709E-3</v>
      </c>
      <c r="R4515">
        <f t="shared" ref="R4515:R4578" si="840">IF(C4515=C4512,(D4515/D4512-1)-(M4515/M4512-1),"#N/A")</f>
        <v>-6.0869860102856332E-2</v>
      </c>
      <c r="S4515">
        <f t="shared" si="834"/>
        <v>0.15354402319104188</v>
      </c>
      <c r="T4515" t="e">
        <f t="shared" si="835"/>
        <v>#N/A</v>
      </c>
      <c r="U4515" s="9">
        <f>M4515/MAX(M$14:$M4515)-1</f>
        <v>-0.26894720045004838</v>
      </c>
      <c r="V4515">
        <f t="shared" si="836"/>
        <v>-0.17070366445065355</v>
      </c>
      <c r="W4515">
        <f>I4515/MAX(I$4490:$I4515)-1</f>
        <v>0</v>
      </c>
      <c r="X4515">
        <f>L4515/MAX($L$4490:L4515)-1</f>
        <v>0</v>
      </c>
      <c r="Y4515">
        <f>J4515/MAX($J$4490:J4515)-1</f>
        <v>-1.1134112562500298E-2</v>
      </c>
      <c r="Z4515">
        <f>P4515/MAX($P$4490:P4515)-1</f>
        <v>-6.0884710748773774E-2</v>
      </c>
      <c r="AA4515">
        <f t="shared" si="837"/>
        <v>15.819806923837785</v>
      </c>
      <c r="AB4515">
        <f t="shared" si="838"/>
        <v>9.320569976596456</v>
      </c>
      <c r="AC4515">
        <f t="shared" si="839"/>
        <v>1.3711979145147806</v>
      </c>
      <c r="AD4515">
        <f>AA4515/MAX($AA$4490:$AA4515)-1</f>
        <v>-0.10594500934891193</v>
      </c>
      <c r="AE4515">
        <f>AB4515/MAX($AB$4490:$AB4515)-1</f>
        <v>0</v>
      </c>
      <c r="AF4515">
        <f>AC4515/MAX($AC$4490:$AC4515)-1</f>
        <v>0</v>
      </c>
      <c r="AG4515">
        <f t="shared" si="830"/>
        <v>0.74303677504332799</v>
      </c>
      <c r="AH4515">
        <f t="shared" si="831"/>
        <v>0</v>
      </c>
    </row>
    <row r="4516" spans="2:34" x14ac:dyDescent="0.25">
      <c r="B4516" s="2">
        <v>41333</v>
      </c>
      <c r="C4516" t="s">
        <v>54</v>
      </c>
      <c r="D4516">
        <v>31.38</v>
      </c>
      <c r="E4516">
        <v>20.680299999999999</v>
      </c>
      <c r="F4516">
        <v>17.828099999999999</v>
      </c>
      <c r="G4516" t="e">
        <v>#N/A</v>
      </c>
      <c r="H4516">
        <v>20331</v>
      </c>
      <c r="I4516">
        <v>2991</v>
      </c>
      <c r="J4516">
        <v>16804.071800000002</v>
      </c>
      <c r="K4516">
        <v>11884</v>
      </c>
      <c r="L4516">
        <v>1011</v>
      </c>
      <c r="M4516">
        <v>2633.55</v>
      </c>
      <c r="N4516">
        <v>2585.9</v>
      </c>
      <c r="O4516">
        <v>3111.92</v>
      </c>
      <c r="P4516">
        <f t="shared" si="832"/>
        <v>0.1471152427327726</v>
      </c>
      <c r="Q4516">
        <f t="shared" si="833"/>
        <v>7.578183651934256E-2</v>
      </c>
      <c r="R4516">
        <f t="shared" si="840"/>
        <v>3.6530422470101298E-2</v>
      </c>
      <c r="S4516">
        <f t="shared" si="834"/>
        <v>0.1599833969968758</v>
      </c>
      <c r="T4516" t="e">
        <f t="shared" si="835"/>
        <v>#N/A</v>
      </c>
      <c r="U4516" s="9">
        <f>M4516/MAX(M$14:$M4516)-1</f>
        <v>-0.28772536228356294</v>
      </c>
      <c r="V4516">
        <f t="shared" si="836"/>
        <v>-0.16903390832669218</v>
      </c>
      <c r="W4516">
        <f>I4516/MAX(I$4490:$I4516)-1</f>
        <v>0</v>
      </c>
      <c r="X4516">
        <f>L4516/MAX($L$4490:L4516)-1</f>
        <v>0</v>
      </c>
      <c r="Y4516">
        <f>J4516/MAX($J$4490:J4516)-1</f>
        <v>0</v>
      </c>
      <c r="Z4516">
        <f>P4516/MAX($P$4490:P4516)-1</f>
        <v>-6.0884710748773774E-2</v>
      </c>
      <c r="AA4516">
        <f t="shared" si="837"/>
        <v>16.621238180019784</v>
      </c>
      <c r="AB4516">
        <f t="shared" si="838"/>
        <v>9.5914649949849551</v>
      </c>
      <c r="AC4516">
        <f t="shared" si="839"/>
        <v>1.4110507009001034</v>
      </c>
      <c r="AD4516">
        <f>AA4516/MAX($AA$4490:$AA4516)-1</f>
        <v>-6.0652192710700881E-2</v>
      </c>
      <c r="AE4516">
        <f>AB4516/MAX($AB$4490:$AB4516)-1</f>
        <v>0</v>
      </c>
      <c r="AF4516">
        <f>AC4516/MAX($AC$4490:$AC4516)-1</f>
        <v>0</v>
      </c>
      <c r="AG4516">
        <f t="shared" si="830"/>
        <v>0.70720954667665714</v>
      </c>
      <c r="AH4516">
        <f t="shared" si="831"/>
        <v>1</v>
      </c>
    </row>
    <row r="4517" spans="2:34" x14ac:dyDescent="0.25">
      <c r="B4517" s="2">
        <v>41362</v>
      </c>
      <c r="C4517" t="s">
        <v>54</v>
      </c>
      <c r="D4517">
        <v>32.097000000000001</v>
      </c>
      <c r="E4517">
        <v>21.0656</v>
      </c>
      <c r="F4517">
        <v>18.058499999999999</v>
      </c>
      <c r="G4517" t="e">
        <v>#N/A</v>
      </c>
      <c r="H4517">
        <v>20331</v>
      </c>
      <c r="I4517">
        <v>2991</v>
      </c>
      <c r="J4517">
        <v>17153.713299999999</v>
      </c>
      <c r="K4517">
        <v>11884</v>
      </c>
      <c r="L4517">
        <v>1011</v>
      </c>
      <c r="M4517">
        <v>2624.02</v>
      </c>
      <c r="N4517">
        <v>2593.64</v>
      </c>
      <c r="O4517">
        <v>3109.4</v>
      </c>
      <c r="P4517">
        <f t="shared" si="832"/>
        <v>0.1471152427327726</v>
      </c>
      <c r="Q4517">
        <f t="shared" si="833"/>
        <v>2.6467637976249736E-2</v>
      </c>
      <c r="R4517">
        <f t="shared" si="840"/>
        <v>0.11005341016433767</v>
      </c>
      <c r="S4517">
        <f t="shared" si="834"/>
        <v>0.16651992136666949</v>
      </c>
      <c r="T4517" t="e">
        <f t="shared" si="835"/>
        <v>#N/A</v>
      </c>
      <c r="U4517" s="9">
        <f>M4517/MAX(M$14:$M4517)-1</f>
        <v>-0.29030286310847142</v>
      </c>
      <c r="V4517">
        <f t="shared" si="836"/>
        <v>-0.16587122917604691</v>
      </c>
      <c r="W4517">
        <f>I4517/MAX(I$4490:$I4517)-1</f>
        <v>0</v>
      </c>
      <c r="X4517">
        <f>L4517/MAX($L$4490:L4517)-1</f>
        <v>0</v>
      </c>
      <c r="Y4517">
        <f>J4517/MAX($J$4490:J4517)-1</f>
        <v>0</v>
      </c>
      <c r="Z4517">
        <f>P4517/MAX($P$4490:P4517)-1</f>
        <v>-6.0884710748773774E-2</v>
      </c>
      <c r="AA4517">
        <f t="shared" si="837"/>
        <v>16.967075469831848</v>
      </c>
      <c r="AB4517">
        <f t="shared" si="838"/>
        <v>9.7083628552323642</v>
      </c>
      <c r="AC4517">
        <f t="shared" si="839"/>
        <v>1.4282481579853425</v>
      </c>
      <c r="AD4517">
        <f>AA4517/MAX($AA$4490:$AA4517)-1</f>
        <v>-4.110722883103346E-2</v>
      </c>
      <c r="AE4517">
        <f>AB4517/MAX($AB$4490:$AB4517)-1</f>
        <v>0</v>
      </c>
      <c r="AF4517">
        <f>AC4517/MAX($AC$4490:$AC4517)-1</f>
        <v>0</v>
      </c>
      <c r="AG4517">
        <f t="shared" si="830"/>
        <v>0.69279460325362907</v>
      </c>
      <c r="AH4517">
        <f t="shared" si="831"/>
        <v>0</v>
      </c>
    </row>
    <row r="4518" spans="2:34" x14ac:dyDescent="0.25">
      <c r="B4518" s="2">
        <v>41394</v>
      </c>
      <c r="C4518" t="s">
        <v>54</v>
      </c>
      <c r="D4518">
        <v>31.74</v>
      </c>
      <c r="E4518">
        <v>21.4604</v>
      </c>
      <c r="F4518">
        <v>18.295000000000002</v>
      </c>
      <c r="G4518" t="e">
        <v>#N/A</v>
      </c>
      <c r="H4518">
        <v>20331</v>
      </c>
      <c r="I4518">
        <v>2991</v>
      </c>
      <c r="J4518">
        <v>17010.6286</v>
      </c>
      <c r="K4518">
        <v>11884</v>
      </c>
      <c r="L4518">
        <v>1011</v>
      </c>
      <c r="M4518">
        <v>2712</v>
      </c>
      <c r="N4518">
        <v>2608.35</v>
      </c>
      <c r="O4518">
        <v>3107.01</v>
      </c>
      <c r="P4518">
        <f t="shared" si="832"/>
        <v>0.1471152427327726</v>
      </c>
      <c r="Q4518">
        <f t="shared" si="833"/>
        <v>-4.4651242676796543E-2</v>
      </c>
      <c r="R4518">
        <f t="shared" si="840"/>
        <v>5.8805297567333881E-2</v>
      </c>
      <c r="S4518">
        <f t="shared" si="834"/>
        <v>0.17301995080623112</v>
      </c>
      <c r="T4518" t="e">
        <f t="shared" si="835"/>
        <v>#N/A</v>
      </c>
      <c r="U4518" s="9">
        <f>M4518/MAX(M$14:$M4518)-1</f>
        <v>-0.26650763513623166</v>
      </c>
      <c r="V4518">
        <f t="shared" si="836"/>
        <v>-0.16049513841281493</v>
      </c>
      <c r="W4518">
        <f>I4518/MAX(I$4490:$I4518)-1</f>
        <v>0</v>
      </c>
      <c r="X4518">
        <f>L4518/MAX($L$4490:L4518)-1</f>
        <v>0</v>
      </c>
      <c r="Y4518">
        <f>J4518/MAX($J$4490:J4518)-1</f>
        <v>-8.3413251403705591E-3</v>
      </c>
      <c r="Z4518">
        <f>P4518/MAX($P$4490:P4518)-1</f>
        <v>-6.0884710748773774E-2</v>
      </c>
      <c r="AA4518">
        <f t="shared" si="837"/>
        <v>16.825547576656774</v>
      </c>
      <c r="AB4518">
        <f t="shared" si="838"/>
        <v>9.6605244399866272</v>
      </c>
      <c r="AC4518">
        <f t="shared" si="839"/>
        <v>1.4212103979145148</v>
      </c>
      <c r="AD4518">
        <f>AA4518/MAX($AA$4490:$AA4518)-1</f>
        <v>-4.9105665210104843E-2</v>
      </c>
      <c r="AE4518">
        <f>AB4518/MAX($AB$4490:$AB4518)-1</f>
        <v>-4.9275471013070504E-3</v>
      </c>
      <c r="AF4518">
        <f>AC4518/MAX($AC$4490:$AC4518)-1</f>
        <v>-4.9275471013070504E-3</v>
      </c>
      <c r="AG4518">
        <f t="shared" si="830"/>
        <v>0.69862203681291357</v>
      </c>
      <c r="AH4518">
        <f t="shared" si="831"/>
        <v>-1</v>
      </c>
    </row>
    <row r="4519" spans="2:34" x14ac:dyDescent="0.25">
      <c r="B4519" s="2">
        <v>41425</v>
      </c>
      <c r="C4519" t="s">
        <v>54</v>
      </c>
      <c r="D4519">
        <v>30.492999999999999</v>
      </c>
      <c r="E4519">
        <v>21.879899999999999</v>
      </c>
      <c r="F4519">
        <v>18.514499999999998</v>
      </c>
      <c r="G4519" t="e">
        <v>#N/A</v>
      </c>
      <c r="H4519">
        <v>20331</v>
      </c>
      <c r="I4519">
        <v>2991</v>
      </c>
      <c r="J4519">
        <v>16277.9344</v>
      </c>
      <c r="K4519">
        <v>11884</v>
      </c>
      <c r="L4519">
        <v>1011</v>
      </c>
      <c r="M4519">
        <v>2769.64</v>
      </c>
      <c r="N4519">
        <v>2622.32</v>
      </c>
      <c r="O4519">
        <v>3104.86</v>
      </c>
      <c r="P4519">
        <f t="shared" si="832"/>
        <v>0.1471152427327726</v>
      </c>
      <c r="Q4519">
        <f t="shared" si="833"/>
        <v>-6.0541652028929693E-2</v>
      </c>
      <c r="R4519">
        <f t="shared" si="840"/>
        <v>-7.9941906781418992E-2</v>
      </c>
      <c r="S4519">
        <f t="shared" si="834"/>
        <v>0.18177104431661673</v>
      </c>
      <c r="T4519" t="e">
        <f t="shared" si="835"/>
        <v>#N/A</v>
      </c>
      <c r="U4519" s="9">
        <f>M4519/MAX(M$14:$M4519)-1</f>
        <v>-0.250918217765012</v>
      </c>
      <c r="V4519">
        <f t="shared" si="836"/>
        <v>-0.155414414820636</v>
      </c>
      <c r="W4519">
        <f>I4519/MAX(I$4490:$I4519)-1</f>
        <v>0</v>
      </c>
      <c r="X4519">
        <f>L4519/MAX($L$4490:L4519)-1</f>
        <v>0</v>
      </c>
      <c r="Y4519">
        <f>J4519/MAX($J$4490:J4519)-1</f>
        <v>-5.1054770747509193E-2</v>
      </c>
      <c r="Z4519">
        <f>P4519/MAX($P$4490:P4519)-1</f>
        <v>-6.0884710748773774E-2</v>
      </c>
      <c r="AA4519">
        <f t="shared" si="837"/>
        <v>16.100825321463898</v>
      </c>
      <c r="AB4519">
        <f t="shared" si="838"/>
        <v>9.4155581410899352</v>
      </c>
      <c r="AC4519">
        <f t="shared" si="839"/>
        <v>1.3851721213909791</v>
      </c>
      <c r="AD4519">
        <f>AA4519/MAX($AA$4490:$AA4519)-1</f>
        <v>-9.0063279434508758E-2</v>
      </c>
      <c r="AE4519">
        <f>AB4519/MAX($AB$4490:$AB4519)-1</f>
        <v>-3.0160050516099157E-2</v>
      </c>
      <c r="AF4519">
        <f>AC4519/MAX($AC$4490:$AC4519)-1</f>
        <v>-3.0160050516099157E-2</v>
      </c>
      <c r="AG4519">
        <f t="shared" si="830"/>
        <v>0.73006806072397001</v>
      </c>
      <c r="AH4519">
        <f t="shared" si="831"/>
        <v>-1</v>
      </c>
    </row>
    <row r="4520" spans="2:34" x14ac:dyDescent="0.25">
      <c r="B4520" s="2">
        <v>41453</v>
      </c>
      <c r="C4520" t="s">
        <v>54</v>
      </c>
      <c r="D4520">
        <v>31.57</v>
      </c>
      <c r="E4520">
        <v>22.302299999999999</v>
      </c>
      <c r="F4520">
        <v>18.7348</v>
      </c>
      <c r="G4520" t="e">
        <v>#N/A</v>
      </c>
      <c r="H4520">
        <v>20331</v>
      </c>
      <c r="I4520">
        <v>2991</v>
      </c>
      <c r="J4520">
        <v>16846.622100000001</v>
      </c>
      <c r="K4520">
        <v>11884</v>
      </c>
      <c r="L4520">
        <v>1011</v>
      </c>
      <c r="M4520">
        <v>2602.59</v>
      </c>
      <c r="N4520">
        <v>2626.87</v>
      </c>
      <c r="O4520">
        <v>3100.3</v>
      </c>
      <c r="P4520">
        <f t="shared" si="832"/>
        <v>0.1471152427327726</v>
      </c>
      <c r="Q4520">
        <f t="shared" si="833"/>
        <v>9.5634279482387452E-2</v>
      </c>
      <c r="R4520">
        <f t="shared" si="840"/>
        <v>-8.2521214826648537E-3</v>
      </c>
      <c r="S4520">
        <f t="shared" si="834"/>
        <v>0.19042103465209115</v>
      </c>
      <c r="T4520" t="e">
        <f t="shared" si="835"/>
        <v>#N/A</v>
      </c>
      <c r="U4520" s="9">
        <f>M4520/MAX(M$14:$M4520)-1</f>
        <v>-0.2960988591921847</v>
      </c>
      <c r="V4520">
        <f t="shared" si="836"/>
        <v>-0.1527045769764217</v>
      </c>
      <c r="W4520">
        <f>I4520/MAX(I$4490:$I4520)-1</f>
        <v>0</v>
      </c>
      <c r="X4520">
        <f>L4520/MAX($L$4490:L4520)-1</f>
        <v>0</v>
      </c>
      <c r="Y4520">
        <f>J4520/MAX($J$4490:J4520)-1</f>
        <v>-1.7902316229104653E-2</v>
      </c>
      <c r="Z4520">
        <f>P4520/MAX($P$4490:P4520)-1</f>
        <v>-6.0884710748773774E-2</v>
      </c>
      <c r="AA4520">
        <f t="shared" si="837"/>
        <v>16.663325519287834</v>
      </c>
      <c r="AB4520">
        <f t="shared" si="838"/>
        <v>9.6056911066532926</v>
      </c>
      <c r="AC4520">
        <f t="shared" si="839"/>
        <v>1.4131435787713345</v>
      </c>
      <c r="AD4520">
        <f>AA4520/MAX($AA$4490:$AA4520)-1</f>
        <v>-5.827363045030276E-2</v>
      </c>
      <c r="AE4520">
        <f>AB4520/MAX($AB$4490:$AB4520)-1</f>
        <v>-1.0575598595775171E-2</v>
      </c>
      <c r="AF4520">
        <f>AC4520/MAX($AC$4490:$AC4520)-1</f>
        <v>-1.057559859577506E-2</v>
      </c>
      <c r="AG4520">
        <f t="shared" si="830"/>
        <v>0.70542331450528584</v>
      </c>
      <c r="AH4520">
        <f t="shared" si="831"/>
        <v>1</v>
      </c>
    </row>
    <row r="4521" spans="2:34" x14ac:dyDescent="0.25">
      <c r="B4521" s="2">
        <v>41486</v>
      </c>
      <c r="C4521" t="s">
        <v>54</v>
      </c>
      <c r="D4521">
        <v>31.626999999999999</v>
      </c>
      <c r="E4521">
        <v>22.707799999999999</v>
      </c>
      <c r="F4521">
        <v>18.956800000000001</v>
      </c>
      <c r="G4521" t="e">
        <v>#N/A</v>
      </c>
      <c r="H4521">
        <v>20331</v>
      </c>
      <c r="I4521">
        <v>2991</v>
      </c>
      <c r="J4521">
        <v>16934.866300000002</v>
      </c>
      <c r="K4521">
        <v>11884</v>
      </c>
      <c r="L4521">
        <v>1011</v>
      </c>
      <c r="M4521">
        <v>2768.15</v>
      </c>
      <c r="N4521">
        <v>2633.2</v>
      </c>
      <c r="O4521">
        <v>3097.42</v>
      </c>
      <c r="P4521">
        <f t="shared" si="832"/>
        <v>0.1471152427327726</v>
      </c>
      <c r="Q4521">
        <f t="shared" si="833"/>
        <v>-6.1808042628639814E-2</v>
      </c>
      <c r="R4521">
        <f t="shared" si="840"/>
        <v>-2.4264453719658019E-2</v>
      </c>
      <c r="S4521">
        <f t="shared" si="834"/>
        <v>0.19787094868332189</v>
      </c>
      <c r="T4521" t="e">
        <f t="shared" si="835"/>
        <v>#N/A</v>
      </c>
      <c r="U4521" s="9">
        <f>M4521/MAX(M$14:$M4521)-1</f>
        <v>-0.25132120582682871</v>
      </c>
      <c r="V4521">
        <f t="shared" si="836"/>
        <v>-0.14987312020972299</v>
      </c>
      <c r="W4521">
        <f>I4521/MAX(I$4490:$I4521)-1</f>
        <v>0</v>
      </c>
      <c r="X4521">
        <f>L4521/MAX($L$4490:L4521)-1</f>
        <v>0</v>
      </c>
      <c r="Y4521">
        <f>J4521/MAX($J$4490:J4521)-1</f>
        <v>-1.2757995669660516E-2</v>
      </c>
      <c r="Z4521">
        <f>P4521/MAX($P$4490:P4521)-1</f>
        <v>-6.0884710748773774E-2</v>
      </c>
      <c r="AA4521">
        <f t="shared" si="837"/>
        <v>16.750609594460933</v>
      </c>
      <c r="AB4521">
        <f t="shared" si="838"/>
        <v>9.6351943497158139</v>
      </c>
      <c r="AC4521">
        <f t="shared" si="839"/>
        <v>1.4174839555358811</v>
      </c>
      <c r="AD4521">
        <f>AA4521/MAX($AA$4490:$AA4521)-1</f>
        <v>-5.3340778653275689E-2</v>
      </c>
      <c r="AE4521">
        <f>AB4521/MAX($AB$4490:$AB4521)-1</f>
        <v>-7.5366471780683453E-3</v>
      </c>
      <c r="AF4521">
        <f>AC4521/MAX($AC$4490:$AC4521)-1</f>
        <v>-7.5366471780682343E-3</v>
      </c>
      <c r="AG4521">
        <f t="shared" si="830"/>
        <v>0.70174749475288145</v>
      </c>
      <c r="AH4521">
        <f t="shared" si="831"/>
        <v>-1</v>
      </c>
    </row>
    <row r="4522" spans="2:34" x14ac:dyDescent="0.25">
      <c r="B4522" s="2">
        <v>41516</v>
      </c>
      <c r="C4522" t="s">
        <v>54</v>
      </c>
      <c r="D4522">
        <v>30.347000000000001</v>
      </c>
      <c r="E4522">
        <v>23.092300000000002</v>
      </c>
      <c r="F4522">
        <v>19.1709</v>
      </c>
      <c r="G4522" t="e">
        <v>#N/A</v>
      </c>
      <c r="H4522">
        <v>20331</v>
      </c>
      <c r="I4522">
        <v>2991</v>
      </c>
      <c r="J4522">
        <v>16211.9769</v>
      </c>
      <c r="K4522">
        <v>11884</v>
      </c>
      <c r="L4522">
        <v>1011</v>
      </c>
      <c r="M4522">
        <v>2721.37</v>
      </c>
      <c r="N4522">
        <v>2639.6</v>
      </c>
      <c r="O4522">
        <v>3095.34</v>
      </c>
      <c r="P4522">
        <f t="shared" si="832"/>
        <v>0.1471152427327726</v>
      </c>
      <c r="Q4522">
        <f t="shared" si="833"/>
        <v>-2.3572375594601902E-2</v>
      </c>
      <c r="R4522">
        <f t="shared" si="840"/>
        <v>1.264027369661691E-2</v>
      </c>
      <c r="S4522">
        <f t="shared" si="834"/>
        <v>0.20454960382663323</v>
      </c>
      <c r="T4522" t="e">
        <f t="shared" si="835"/>
        <v>#N/A</v>
      </c>
      <c r="U4522" s="9">
        <f>M4522/MAX(M$14:$M4522)-1</f>
        <v>-0.26397340819715587</v>
      </c>
      <c r="V4522">
        <f t="shared" si="836"/>
        <v>-0.14723422951921283</v>
      </c>
      <c r="W4522">
        <f>I4522/MAX(I$4490:$I4522)-1</f>
        <v>0</v>
      </c>
      <c r="X4522">
        <f>L4522/MAX($L$4490:L4522)-1</f>
        <v>0</v>
      </c>
      <c r="Y4522">
        <f>J4522/MAX($J$4490:J4522)-1</f>
        <v>-5.4899856580907125E-2</v>
      </c>
      <c r="Z4522">
        <f>P4522/MAX($P$4490:P4522)-1</f>
        <v>-6.0884710748773774E-2</v>
      </c>
      <c r="AA4522">
        <f t="shared" si="837"/>
        <v>16.035585459940652</v>
      </c>
      <c r="AB4522">
        <f t="shared" si="838"/>
        <v>9.3935061517886993</v>
      </c>
      <c r="AC4522">
        <f t="shared" si="839"/>
        <v>1.3819279376321874</v>
      </c>
      <c r="AD4522">
        <f>AA4522/MAX($AA$4490:$AA4522)-1</f>
        <v>-9.3750304444678356E-2</v>
      </c>
      <c r="AE4522">
        <f>AB4522/MAX($AB$4490:$AB4522)-1</f>
        <v>-3.2431493150667623E-2</v>
      </c>
      <c r="AF4522">
        <f>AC4522/MAX($AC$4490:$AC4522)-1</f>
        <v>-3.2431493150667512E-2</v>
      </c>
      <c r="AG4522">
        <f t="shared" si="830"/>
        <v>0.73303830083794408</v>
      </c>
      <c r="AH4522">
        <f t="shared" si="831"/>
        <v>0</v>
      </c>
    </row>
    <row r="4523" spans="2:34" x14ac:dyDescent="0.25">
      <c r="B4523" s="2">
        <v>41547</v>
      </c>
      <c r="C4523" t="s">
        <v>54</v>
      </c>
      <c r="D4523">
        <v>30.606999999999999</v>
      </c>
      <c r="E4523">
        <v>23.474399999999999</v>
      </c>
      <c r="F4523">
        <v>19.382000000000001</v>
      </c>
      <c r="G4523" t="e">
        <v>#N/A</v>
      </c>
      <c r="H4523">
        <v>20331</v>
      </c>
      <c r="I4523">
        <v>2991</v>
      </c>
      <c r="J4523">
        <v>16368.8555</v>
      </c>
      <c r="K4523">
        <v>11884</v>
      </c>
      <c r="L4523">
        <v>1011</v>
      </c>
      <c r="M4523">
        <v>2893.15</v>
      </c>
      <c r="N4523">
        <v>2644.7</v>
      </c>
      <c r="O4523">
        <v>3093.5</v>
      </c>
      <c r="P4523">
        <f t="shared" si="832"/>
        <v>0.1471152427327726</v>
      </c>
      <c r="Q4523">
        <f t="shared" si="833"/>
        <v>-5.4555049928895372E-2</v>
      </c>
      <c r="R4523">
        <f t="shared" si="840"/>
        <v>-0.14214627561443705</v>
      </c>
      <c r="S4523">
        <f t="shared" si="834"/>
        <v>0.21114436074708487</v>
      </c>
      <c r="T4523" t="e">
        <f t="shared" si="835"/>
        <v>#N/A</v>
      </c>
      <c r="U4523" s="9">
        <f>M4523/MAX(M$14:$M4523)-1</f>
        <v>-0.21751348252005476</v>
      </c>
      <c r="V4523">
        <f t="shared" si="836"/>
        <v>-0.14507839017294333</v>
      </c>
      <c r="W4523">
        <f>I4523/MAX(I$4490:$I4523)-1</f>
        <v>0</v>
      </c>
      <c r="X4523">
        <f>L4523/MAX($L$4490:L4523)-1</f>
        <v>0</v>
      </c>
      <c r="Y4523">
        <f>J4523/MAX($J$4490:J4523)-1</f>
        <v>-4.5754396513086215E-2</v>
      </c>
      <c r="Z4523">
        <f>P4523/MAX($P$4490:P4523)-1</f>
        <v>-6.0884710748773774E-2</v>
      </c>
      <c r="AA4523">
        <f t="shared" si="837"/>
        <v>16.190757171117706</v>
      </c>
      <c r="AB4523">
        <f t="shared" si="838"/>
        <v>9.4459563691073214</v>
      </c>
      <c r="AC4523">
        <f t="shared" si="839"/>
        <v>1.3896441640844031</v>
      </c>
      <c r="AD4523">
        <f>AA4523/MAX($AA$4490:$AA4523)-1</f>
        <v>-8.4980788896630188E-2</v>
      </c>
      <c r="AE4523">
        <f>AB4523/MAX($AB$4490:$AB4523)-1</f>
        <v>-2.7028912087233903E-2</v>
      </c>
      <c r="AF4523">
        <f>AC4523/MAX($AC$4490:$AC4523)-1</f>
        <v>-2.7028912087233792E-2</v>
      </c>
      <c r="AG4523">
        <f t="shared" si="830"/>
        <v>0.72601288465158731</v>
      </c>
      <c r="AH4523">
        <f t="shared" si="831"/>
        <v>-1</v>
      </c>
    </row>
    <row r="4524" spans="2:34" x14ac:dyDescent="0.25">
      <c r="B4524" s="2">
        <v>41578</v>
      </c>
      <c r="C4524" t="s">
        <v>54</v>
      </c>
      <c r="D4524">
        <v>31.91</v>
      </c>
      <c r="E4524">
        <v>23.877400000000002</v>
      </c>
      <c r="F4524">
        <v>19.601500000000001</v>
      </c>
      <c r="G4524" t="e">
        <v>#N/A</v>
      </c>
      <c r="H4524">
        <v>20331</v>
      </c>
      <c r="I4524">
        <v>2991</v>
      </c>
      <c r="J4524">
        <v>17066.438300000002</v>
      </c>
      <c r="K4524">
        <v>11884</v>
      </c>
      <c r="L4524">
        <v>1011</v>
      </c>
      <c r="M4524">
        <v>3067.95</v>
      </c>
      <c r="N4524">
        <v>2650.55</v>
      </c>
      <c r="O4524">
        <v>3092.36</v>
      </c>
      <c r="P4524">
        <f t="shared" si="832"/>
        <v>0.1471152427327726</v>
      </c>
      <c r="Q4524">
        <f t="shared" si="833"/>
        <v>-1.7846614247106762E-2</v>
      </c>
      <c r="R4524">
        <f t="shared" si="840"/>
        <v>-9.9355328797233078E-2</v>
      </c>
      <c r="S4524">
        <f t="shared" si="834"/>
        <v>0.21814146876514551</v>
      </c>
      <c r="T4524" t="e">
        <f t="shared" si="835"/>
        <v>#N/A</v>
      </c>
      <c r="U4524" s="9">
        <f>M4524/MAX(M$14:$M4524)-1</f>
        <v>-0.17023676224786211</v>
      </c>
      <c r="V4524">
        <f t="shared" si="836"/>
        <v>-0.14287146386578531</v>
      </c>
      <c r="W4524">
        <f>I4524/MAX(I$4490:$I4524)-1</f>
        <v>0</v>
      </c>
      <c r="X4524">
        <f>L4524/MAX($L$4490:L4524)-1</f>
        <v>0</v>
      </c>
      <c r="Y4524">
        <f>J4524/MAX($J$4490:J4524)-1</f>
        <v>-5.0878196734229775E-3</v>
      </c>
      <c r="Z4524">
        <f>P4524/MAX($P$4490:P4524)-1</f>
        <v>-6.0884710748773774E-2</v>
      </c>
      <c r="AA4524">
        <f t="shared" si="837"/>
        <v>16.880750049455987</v>
      </c>
      <c r="AB4524">
        <f t="shared" si="838"/>
        <v>9.6791836509528597</v>
      </c>
      <c r="AC4524">
        <f t="shared" si="839"/>
        <v>1.4239554522650142</v>
      </c>
      <c r="AD4524">
        <f>AA4524/MAX($AA$4490:$AA4524)-1</f>
        <v>-4.5985902336889928E-2</v>
      </c>
      <c r="AE4524">
        <f>AB4524/MAX($AB$4490:$AB4524)-1</f>
        <v>-3.0055741338281816E-3</v>
      </c>
      <c r="AF4524">
        <f>AC4524/MAX($AC$4490:$AC4524)-1</f>
        <v>-3.0055741338280706E-3</v>
      </c>
      <c r="AG4524">
        <f t="shared" si="830"/>
        <v>0.6963374425933968</v>
      </c>
      <c r="AH4524">
        <f t="shared" si="831"/>
        <v>0</v>
      </c>
    </row>
    <row r="4525" spans="2:34" x14ac:dyDescent="0.25">
      <c r="B4525" s="2">
        <v>41607</v>
      </c>
      <c r="C4525" t="s">
        <v>54</v>
      </c>
      <c r="D4525">
        <v>34.732999999999997</v>
      </c>
      <c r="E4525">
        <v>24.347999999999999</v>
      </c>
      <c r="F4525">
        <v>19.841999999999999</v>
      </c>
      <c r="G4525" t="e">
        <v>#N/A</v>
      </c>
      <c r="H4525">
        <v>20331</v>
      </c>
      <c r="I4525">
        <v>2991</v>
      </c>
      <c r="J4525">
        <v>18663.622299999999</v>
      </c>
      <c r="K4525">
        <v>11884</v>
      </c>
      <c r="L4525">
        <v>1011</v>
      </c>
      <c r="M4525">
        <v>3086.64</v>
      </c>
      <c r="N4525">
        <v>2654.83</v>
      </c>
      <c r="O4525">
        <v>3089.97</v>
      </c>
      <c r="P4525">
        <f t="shared" si="832"/>
        <v>0.1471152427327726</v>
      </c>
      <c r="Q4525">
        <f t="shared" si="833"/>
        <v>8.2375549185440322E-2</v>
      </c>
      <c r="R4525">
        <f t="shared" si="840"/>
        <v>1.030545315999043E-2</v>
      </c>
      <c r="S4525">
        <f t="shared" si="834"/>
        <v>0.22709404293921986</v>
      </c>
      <c r="T4525" t="e">
        <f t="shared" si="835"/>
        <v>#N/A</v>
      </c>
      <c r="U4525" s="9">
        <f>M4525/MAX(M$14:$M4525)-1</f>
        <v>-0.1651818314590332</v>
      </c>
      <c r="V4525">
        <f t="shared" si="836"/>
        <v>-0.14082337368971221</v>
      </c>
      <c r="W4525">
        <f>I4525/MAX(I$4490:$I4525)-1</f>
        <v>0</v>
      </c>
      <c r="X4525">
        <f>L4525/MAX($L$4490:L4525)-1</f>
        <v>0</v>
      </c>
      <c r="Y4525">
        <f>J4525/MAX($J$4490:J4525)-1</f>
        <v>0</v>
      </c>
      <c r="Z4525">
        <f>P4525/MAX($P$4490:P4525)-1</f>
        <v>-6.0884710748773774E-2</v>
      </c>
      <c r="AA4525">
        <f t="shared" si="837"/>
        <v>18.460556181998022</v>
      </c>
      <c r="AB4525">
        <f t="shared" si="838"/>
        <v>10.213180307589434</v>
      </c>
      <c r="AC4525">
        <f t="shared" si="839"/>
        <v>1.502514500024593</v>
      </c>
      <c r="AD4525">
        <f>AA4525/MAX($AA$4490:$AA4525)-1</f>
        <v>0</v>
      </c>
      <c r="AE4525">
        <f>AB4525/MAX($AB$4490:$AB4525)-1</f>
        <v>0</v>
      </c>
      <c r="AF4525">
        <f>AC4525/MAX($AC$4490:$AC4525)-1</f>
        <v>0</v>
      </c>
      <c r="AG4525">
        <f t="shared" si="830"/>
        <v>0.63674670484517903</v>
      </c>
      <c r="AH4525">
        <f t="shared" si="831"/>
        <v>1</v>
      </c>
    </row>
    <row r="4526" spans="2:34" x14ac:dyDescent="0.25">
      <c r="B4526" s="2">
        <v>41639</v>
      </c>
      <c r="C4526" t="s">
        <v>54</v>
      </c>
      <c r="D4526">
        <v>37.200000000000003</v>
      </c>
      <c r="E4526">
        <v>24.866299999999999</v>
      </c>
      <c r="F4526">
        <v>20.11</v>
      </c>
      <c r="G4526" t="e">
        <v>#N/A</v>
      </c>
      <c r="H4526">
        <v>20331</v>
      </c>
      <c r="I4526">
        <v>2991</v>
      </c>
      <c r="J4526">
        <v>19960.3282</v>
      </c>
      <c r="K4526">
        <v>11884</v>
      </c>
      <c r="L4526">
        <v>1011</v>
      </c>
      <c r="M4526">
        <v>3109</v>
      </c>
      <c r="N4526">
        <v>2662.14</v>
      </c>
      <c r="O4526">
        <v>3088.42</v>
      </c>
      <c r="P4526">
        <f t="shared" si="832"/>
        <v>0.1471152427327726</v>
      </c>
      <c r="Q4526">
        <f t="shared" si="833"/>
        <v>6.3783429988155671E-2</v>
      </c>
      <c r="R4526">
        <f t="shared" si="840"/>
        <v>0.14080097796422497</v>
      </c>
      <c r="S4526">
        <f t="shared" si="834"/>
        <v>0.23651417205370451</v>
      </c>
      <c r="T4526" t="e">
        <f t="shared" si="835"/>
        <v>#N/A</v>
      </c>
      <c r="U4526" s="9">
        <f>M4526/MAX(M$14:$M4526)-1</f>
        <v>-0.15913430591391742</v>
      </c>
      <c r="V4526">
        <f t="shared" si="836"/>
        <v>-0.13802526858393616</v>
      </c>
      <c r="W4526">
        <f>I4526/MAX(I$4490:$I4526)-1</f>
        <v>0</v>
      </c>
      <c r="X4526">
        <f>L4526/MAX($L$4490:L4526)-1</f>
        <v>0</v>
      </c>
      <c r="Y4526">
        <f>J4526/MAX($J$4490:J4526)-1</f>
        <v>0</v>
      </c>
      <c r="Z4526">
        <f>P4526/MAX($P$4490:P4526)-1</f>
        <v>-6.0884710748773774E-2</v>
      </c>
      <c r="AA4526">
        <f t="shared" si="837"/>
        <v>19.743153511374878</v>
      </c>
      <c r="AB4526">
        <f t="shared" si="838"/>
        <v>10.646716215312605</v>
      </c>
      <c r="AC4526">
        <f t="shared" si="839"/>
        <v>1.5662942403226601</v>
      </c>
      <c r="AD4526">
        <f>AA4526/MAX($AA$4490:$AA4526)-1</f>
        <v>0</v>
      </c>
      <c r="AE4526">
        <f>AB4526/MAX($AB$4490:$AB4526)-1</f>
        <v>0</v>
      </c>
      <c r="AF4526">
        <f>AC4526/MAX($AC$4490:$AC4526)-1</f>
        <v>0</v>
      </c>
      <c r="AG4526">
        <f t="shared" si="830"/>
        <v>0.59538099178148784</v>
      </c>
      <c r="AH4526">
        <f t="shared" si="831"/>
        <v>1</v>
      </c>
    </row>
    <row r="4527" spans="2:34" x14ac:dyDescent="0.25">
      <c r="B4527" s="2">
        <v>41670</v>
      </c>
      <c r="C4527" t="s">
        <v>54</v>
      </c>
      <c r="D4527">
        <v>38.549999999999997</v>
      </c>
      <c r="E4527">
        <v>25.379899999999999</v>
      </c>
      <c r="F4527">
        <v>20.379799999999999</v>
      </c>
      <c r="G4527" t="e">
        <v>#N/A</v>
      </c>
      <c r="H4527">
        <v>23231</v>
      </c>
      <c r="I4527">
        <v>3114</v>
      </c>
      <c r="J4527">
        <v>20823.715800000002</v>
      </c>
      <c r="K4527">
        <v>14108</v>
      </c>
      <c r="L4527">
        <v>1067</v>
      </c>
      <c r="M4527">
        <v>3013.96</v>
      </c>
      <c r="N4527">
        <v>2666.48</v>
      </c>
      <c r="O4527">
        <v>3084.27</v>
      </c>
      <c r="P4527">
        <f t="shared" si="832"/>
        <v>0.13404502604278765</v>
      </c>
      <c r="Q4527">
        <f t="shared" si="833"/>
        <v>6.6859637472893363E-2</v>
      </c>
      <c r="R4527">
        <f t="shared" si="840"/>
        <v>0.22568331010948406</v>
      </c>
      <c r="S4527">
        <f t="shared" si="834"/>
        <v>0.2453458817063956</v>
      </c>
      <c r="T4527" t="e">
        <f t="shared" si="835"/>
        <v>#N/A</v>
      </c>
      <c r="U4527" s="9">
        <f>M4527/MAX(M$14:$M4527)-1</f>
        <v>-0.18483899409852378</v>
      </c>
      <c r="V4527">
        <f t="shared" si="836"/>
        <v>-0.13545830942167836</v>
      </c>
      <c r="W4527">
        <f>I4527/MAX(I$4490:$I4527)-1</f>
        <v>0</v>
      </c>
      <c r="X4527">
        <f>L4527/MAX($L$4490:L4527)-1</f>
        <v>0</v>
      </c>
      <c r="Y4527">
        <f>J4527/MAX($J$4490:J4527)-1</f>
        <v>0</v>
      </c>
      <c r="Z4527">
        <f>P4527/MAX($P$4490:P4527)-1</f>
        <v>-0.14431889540146359</v>
      </c>
      <c r="AA4527">
        <f t="shared" si="837"/>
        <v>19.516134770384255</v>
      </c>
      <c r="AB4527">
        <f t="shared" si="838"/>
        <v>11.217635131663457</v>
      </c>
      <c r="AC4527">
        <f t="shared" si="839"/>
        <v>1.5036681933623177</v>
      </c>
      <c r="AD4527">
        <f>AA4527/MAX($AA$4490:$AA4527)-1</f>
        <v>-1.1498605876706924E-2</v>
      </c>
      <c r="AE4527">
        <f>AB4527/MAX($AB$4490:$AB4527)-1</f>
        <v>0</v>
      </c>
      <c r="AF4527">
        <f>AC4527/MAX($AC$4490:$AC4527)-1</f>
        <v>-3.9983577381629942E-2</v>
      </c>
      <c r="AG4527">
        <f t="shared" si="830"/>
        <v>0.6774967606885991</v>
      </c>
      <c r="AH4527">
        <f t="shared" si="831"/>
        <v>1</v>
      </c>
    </row>
    <row r="4528" spans="2:34" x14ac:dyDescent="0.25">
      <c r="B4528" s="2">
        <v>41698</v>
      </c>
      <c r="C4528" t="s">
        <v>54</v>
      </c>
      <c r="D4528">
        <v>37.533000000000001</v>
      </c>
      <c r="E4528">
        <v>25.840900000000001</v>
      </c>
      <c r="F4528">
        <v>20.638500000000001</v>
      </c>
      <c r="G4528" t="e">
        <v>#N/A</v>
      </c>
      <c r="H4528">
        <v>23231</v>
      </c>
      <c r="I4528">
        <v>3114</v>
      </c>
      <c r="J4528">
        <v>20147.510200000001</v>
      </c>
      <c r="K4528">
        <v>14108</v>
      </c>
      <c r="L4528">
        <v>1067</v>
      </c>
      <c r="M4528">
        <v>3149.23</v>
      </c>
      <c r="N4528">
        <v>2670.16</v>
      </c>
      <c r="O4528">
        <v>3082.56</v>
      </c>
      <c r="P4528">
        <f t="shared" si="832"/>
        <v>0.13404502604278765</v>
      </c>
      <c r="Q4528">
        <f t="shared" si="833"/>
        <v>-7.1262475991744179E-2</v>
      </c>
      <c r="R4528">
        <f t="shared" si="840"/>
        <v>6.0337264128703216E-2</v>
      </c>
      <c r="S4528">
        <f t="shared" si="834"/>
        <v>0.25207258279429223</v>
      </c>
      <c r="T4528" t="e">
        <f t="shared" si="835"/>
        <v>#N/A</v>
      </c>
      <c r="U4528" s="9">
        <f>M4528/MAX(M$14:$M4528)-1</f>
        <v>-0.14825362824486532</v>
      </c>
      <c r="V4528">
        <f t="shared" si="836"/>
        <v>-0.13378490605211257</v>
      </c>
      <c r="W4528">
        <f>I4528/MAX(I$4490:$I4528)-1</f>
        <v>0</v>
      </c>
      <c r="X4528">
        <f>L4528/MAX($L$4490:L4528)-1</f>
        <v>0</v>
      </c>
      <c r="Y4528">
        <f>J4528/MAX($J$4490:J4528)-1</f>
        <v>-3.247285962287294E-2</v>
      </c>
      <c r="Z4528">
        <f>P4528/MAX($P$4490:P4528)-1</f>
        <v>-0.14431889540146359</v>
      </c>
      <c r="AA4528">
        <f t="shared" si="837"/>
        <v>18.882390065604501</v>
      </c>
      <c r="AB4528">
        <f t="shared" si="838"/>
        <v>11.000484971098267</v>
      </c>
      <c r="AC4528">
        <f t="shared" si="839"/>
        <v>1.4745602944341614</v>
      </c>
      <c r="AD4528">
        <f>AA4528/MAX($AA$4490:$AA4528)-1</f>
        <v>-4.3598072885086658E-2</v>
      </c>
      <c r="AE4528">
        <f>AB4528/MAX($AB$4490:$AB4528)-1</f>
        <v>-1.9357926872862086E-2</v>
      </c>
      <c r="AF4528">
        <f>AC4528/MAX($AC$4490:$AC4528)-1</f>
        <v>-5.8567505087423033E-2</v>
      </c>
      <c r="AG4528">
        <f t="shared" si="830"/>
        <v>0.70023540675512352</v>
      </c>
      <c r="AH4528">
        <f t="shared" si="831"/>
        <v>-1</v>
      </c>
    </row>
    <row r="4529" spans="2:34" x14ac:dyDescent="0.25">
      <c r="B4529" s="2">
        <v>41729</v>
      </c>
      <c r="C4529" t="s">
        <v>54</v>
      </c>
      <c r="D4529">
        <v>37.866999999999997</v>
      </c>
      <c r="E4529">
        <v>26.302700000000002</v>
      </c>
      <c r="F4529">
        <v>20.905999999999999</v>
      </c>
      <c r="G4529" t="e">
        <v>#N/A</v>
      </c>
      <c r="H4529">
        <v>23231</v>
      </c>
      <c r="I4529">
        <v>3114</v>
      </c>
      <c r="J4529">
        <v>20345.299200000001</v>
      </c>
      <c r="K4529">
        <v>14108</v>
      </c>
      <c r="L4529">
        <v>1067</v>
      </c>
      <c r="M4529">
        <v>3161.6</v>
      </c>
      <c r="N4529">
        <v>2677.86</v>
      </c>
      <c r="O4529">
        <v>3079.71</v>
      </c>
      <c r="P4529">
        <f t="shared" si="832"/>
        <v>0.13404502604278765</v>
      </c>
      <c r="Q4529">
        <f t="shared" si="833"/>
        <v>4.9708914001140858E-3</v>
      </c>
      <c r="R4529">
        <f t="shared" si="840"/>
        <v>1.0114841753217085E-3</v>
      </c>
      <c r="S4529">
        <f t="shared" si="834"/>
        <v>0.25814120348225411</v>
      </c>
      <c r="T4529" t="e">
        <f t="shared" si="835"/>
        <v>#N/A</v>
      </c>
      <c r="U4529" s="9">
        <f>M4529/MAX(M$14:$M4529)-1</f>
        <v>-0.14490801594642699</v>
      </c>
      <c r="V4529">
        <f t="shared" si="836"/>
        <v>-0.13048306496390893</v>
      </c>
      <c r="W4529">
        <f>I4529/MAX(I$4490:$I4529)-1</f>
        <v>0</v>
      </c>
      <c r="X4529">
        <f>L4529/MAX($L$4490:L4529)-1</f>
        <v>0</v>
      </c>
      <c r="Y4529">
        <f>J4529/MAX($J$4490:J4529)-1</f>
        <v>-2.2974602832410929E-2</v>
      </c>
      <c r="Z4529">
        <f>P4529/MAX($P$4490:P4529)-1</f>
        <v>-0.14431889540146359</v>
      </c>
      <c r="AA4529">
        <f t="shared" si="837"/>
        <v>19.067759325210872</v>
      </c>
      <c r="AB4529">
        <f t="shared" si="838"/>
        <v>11.064001027617213</v>
      </c>
      <c r="AC4529">
        <f t="shared" si="839"/>
        <v>1.4830743058843787</v>
      </c>
      <c r="AD4529">
        <f>AA4529/MAX($AA$4490:$AA4529)-1</f>
        <v>-3.4209032805974093E-2</v>
      </c>
      <c r="AE4529">
        <f>AB4529/MAX($AB$4490:$AB4529)-1</f>
        <v>-1.3695765840394336E-2</v>
      </c>
      <c r="AF4529">
        <f>AC4529/MAX($AC$4490:$AC4529)-1</f>
        <v>-5.3131737508744115E-2</v>
      </c>
      <c r="AG4529">
        <f t="shared" si="830"/>
        <v>0.6934279934305414</v>
      </c>
      <c r="AH4529">
        <f t="shared" si="831"/>
        <v>0</v>
      </c>
    </row>
    <row r="4530" spans="2:34" x14ac:dyDescent="0.25">
      <c r="B4530" s="2">
        <v>41759</v>
      </c>
      <c r="C4530" t="s">
        <v>54</v>
      </c>
      <c r="D4530">
        <v>36.517000000000003</v>
      </c>
      <c r="E4530">
        <v>26.7134</v>
      </c>
      <c r="F4530">
        <v>21.153300000000002</v>
      </c>
      <c r="G4530" t="e">
        <v>#N/A</v>
      </c>
      <c r="H4530">
        <v>23231</v>
      </c>
      <c r="I4530">
        <v>3114</v>
      </c>
      <c r="J4530">
        <v>19690.7369</v>
      </c>
      <c r="K4530">
        <v>14108</v>
      </c>
      <c r="L4530">
        <v>1067</v>
      </c>
      <c r="M4530">
        <v>3198.39</v>
      </c>
      <c r="N4530">
        <v>2687.26</v>
      </c>
      <c r="O4530">
        <v>3075.9</v>
      </c>
      <c r="P4530">
        <f t="shared" si="832"/>
        <v>0.13404502604278765</v>
      </c>
      <c r="Q4530">
        <f t="shared" si="833"/>
        <v>-4.7287607778540575E-2</v>
      </c>
      <c r="R4530">
        <f t="shared" si="840"/>
        <v>-0.11392862584154217</v>
      </c>
      <c r="S4530">
        <f t="shared" si="834"/>
        <v>0.26284787716337399</v>
      </c>
      <c r="T4530" t="e">
        <f t="shared" si="835"/>
        <v>#N/A</v>
      </c>
      <c r="U4530" s="9">
        <f>M4530/MAX(M$14:$M4530)-1</f>
        <v>-0.13495772682277729</v>
      </c>
      <c r="V4530">
        <f t="shared" si="836"/>
        <v>-0.12635001137878343</v>
      </c>
      <c r="W4530">
        <f>I4530/MAX(I$4490:$I4530)-1</f>
        <v>0</v>
      </c>
      <c r="X4530">
        <f>L4530/MAX($L$4490:L4530)-1</f>
        <v>0</v>
      </c>
      <c r="Y4530">
        <f>J4530/MAX($J$4490:J4530)-1</f>
        <v>-5.4408104244296429E-2</v>
      </c>
      <c r="Z4530">
        <f>P4530/MAX($P$4490:P4530)-1</f>
        <v>-0.14431889540146359</v>
      </c>
      <c r="AA4530">
        <f t="shared" si="837"/>
        <v>18.454298875351451</v>
      </c>
      <c r="AB4530">
        <f t="shared" si="838"/>
        <v>10.853801188182404</v>
      </c>
      <c r="AC4530">
        <f t="shared" si="839"/>
        <v>1.4548980629331498</v>
      </c>
      <c r="AD4530">
        <f>AA4530/MAX($AA$4490:$AA4530)-1</f>
        <v>-6.5281092773799343E-2</v>
      </c>
      <c r="AE4530">
        <f>AB4530/MAX($AB$4490:$AB4530)-1</f>
        <v>-3.2434103909662504E-2</v>
      </c>
      <c r="AF4530">
        <f>AC4530/MAX($AC$4490:$AC4530)-1</f>
        <v>-7.1120849787816631E-2</v>
      </c>
      <c r="AG4530">
        <f t="shared" si="830"/>
        <v>0.71647902623695103</v>
      </c>
      <c r="AH4530">
        <f t="shared" si="831"/>
        <v>-1</v>
      </c>
    </row>
    <row r="4531" spans="2:34" x14ac:dyDescent="0.25">
      <c r="B4531" s="2">
        <v>41789</v>
      </c>
      <c r="C4531" t="s">
        <v>54</v>
      </c>
      <c r="D4531">
        <v>36.482999999999997</v>
      </c>
      <c r="E4531">
        <v>27.075700000000001</v>
      </c>
      <c r="F4531">
        <v>21.380400000000002</v>
      </c>
      <c r="G4531" t="e">
        <v>#N/A</v>
      </c>
      <c r="H4531">
        <v>23231</v>
      </c>
      <c r="I4531">
        <v>3114</v>
      </c>
      <c r="J4531">
        <v>19655.275799999999</v>
      </c>
      <c r="K4531">
        <v>14108</v>
      </c>
      <c r="L4531">
        <v>1067</v>
      </c>
      <c r="M4531">
        <v>3244.6</v>
      </c>
      <c r="N4531">
        <v>2693.53</v>
      </c>
      <c r="O4531">
        <v>3071.43</v>
      </c>
      <c r="P4531">
        <f t="shared" si="832"/>
        <v>0.13404502604278765</v>
      </c>
      <c r="Q4531">
        <f t="shared" si="833"/>
        <v>-1.53789672955017E-2</v>
      </c>
      <c r="R4531">
        <f t="shared" si="840"/>
        <v>-5.8258974796425056E-2</v>
      </c>
      <c r="S4531">
        <f t="shared" si="834"/>
        <v>0.2663794877551402</v>
      </c>
      <c r="T4531" t="e">
        <f t="shared" si="835"/>
        <v>#N/A</v>
      </c>
      <c r="U4531" s="9">
        <f>M4531/MAX(M$14:$M4531)-1</f>
        <v>-0.12245968767072901</v>
      </c>
      <c r="V4531">
        <f t="shared" si="836"/>
        <v>-0.12303715207574306</v>
      </c>
      <c r="W4531">
        <f>I4531/MAX(I$4490:$I4531)-1</f>
        <v>0</v>
      </c>
      <c r="X4531">
        <f>L4531/MAX($L$4490:L4531)-1</f>
        <v>0</v>
      </c>
      <c r="Y4531">
        <f>J4531/MAX($J$4490:J4531)-1</f>
        <v>-5.6111023182519704E-2</v>
      </c>
      <c r="Z4531">
        <f>P4531/MAX($P$4490:P4531)-1</f>
        <v>-0.14431889540146359</v>
      </c>
      <c r="AA4531">
        <f t="shared" si="837"/>
        <v>18.421064479850045</v>
      </c>
      <c r="AB4531">
        <f t="shared" si="838"/>
        <v>10.842413551701991</v>
      </c>
      <c r="AC4531">
        <f t="shared" si="839"/>
        <v>1.4533716069045672</v>
      </c>
      <c r="AD4531">
        <f>AA4531/MAX($AA$4490:$AA4531)-1</f>
        <v>-6.6964430518312135E-2</v>
      </c>
      <c r="AE4531">
        <f>AB4531/MAX($AB$4490:$AB4531)-1</f>
        <v>-3.3449258739245868E-2</v>
      </c>
      <c r="AF4531">
        <f>AC4531/MAX($AC$4490:$AC4531)-1</f>
        <v>-7.209541509571693E-2</v>
      </c>
      <c r="AG4531">
        <f t="shared" si="830"/>
        <v>0.71777166311754326</v>
      </c>
      <c r="AH4531">
        <f t="shared" si="831"/>
        <v>0</v>
      </c>
    </row>
    <row r="4532" spans="2:34" x14ac:dyDescent="0.25">
      <c r="B4532" s="2">
        <v>41820</v>
      </c>
      <c r="C4532" t="s">
        <v>54</v>
      </c>
      <c r="D4532">
        <v>36.299999999999997</v>
      </c>
      <c r="E4532">
        <v>27.444900000000001</v>
      </c>
      <c r="F4532">
        <v>21.5975</v>
      </c>
      <c r="G4532" t="e">
        <v>#N/A</v>
      </c>
      <c r="H4532">
        <v>23231</v>
      </c>
      <c r="I4532">
        <v>3114</v>
      </c>
      <c r="J4532">
        <v>19555.982800000002</v>
      </c>
      <c r="K4532">
        <v>14108</v>
      </c>
      <c r="L4532">
        <v>1067</v>
      </c>
      <c r="M4532">
        <v>3228.24</v>
      </c>
      <c r="N4532">
        <v>2701.75</v>
      </c>
      <c r="O4532">
        <v>3065.97</v>
      </c>
      <c r="P4532">
        <f t="shared" si="832"/>
        <v>0.13404502604278765</v>
      </c>
      <c r="Q4532">
        <f t="shared" si="833"/>
        <v>2.6189137405041585E-5</v>
      </c>
      <c r="R4532">
        <f t="shared" si="840"/>
        <v>-6.2459613200858799E-2</v>
      </c>
      <c r="S4532">
        <f t="shared" si="834"/>
        <v>0.27074429910869324</v>
      </c>
      <c r="T4532" t="e">
        <f t="shared" si="835"/>
        <v>#N/A</v>
      </c>
      <c r="U4532" s="9">
        <f>M4532/MAX(M$14:$M4532)-1</f>
        <v>-0.12688444249711972</v>
      </c>
      <c r="V4532">
        <f t="shared" si="836"/>
        <v>-0.11879437828811101</v>
      </c>
      <c r="W4532">
        <f>I4532/MAX(I$4490:$I4532)-1</f>
        <v>0</v>
      </c>
      <c r="X4532">
        <f>L4532/MAX($L$4490:L4532)-1</f>
        <v>0</v>
      </c>
      <c r="Y4532">
        <f>J4532/MAX($J$4490:J4532)-1</f>
        <v>-6.0879288412109434E-2</v>
      </c>
      <c r="Z4532">
        <f>P4532/MAX($P$4490:P4532)-1</f>
        <v>-0.14431889540146359</v>
      </c>
      <c r="AA4532">
        <f t="shared" si="837"/>
        <v>18.328006373008435</v>
      </c>
      <c r="AB4532">
        <f t="shared" si="838"/>
        <v>10.810527552986512</v>
      </c>
      <c r="AC4532">
        <f t="shared" si="839"/>
        <v>1.4490974473763505</v>
      </c>
      <c r="AD4532">
        <f>AA4532/MAX($AA$4490:$AA4532)-1</f>
        <v>-7.1677867345311119E-2</v>
      </c>
      <c r="AE4532">
        <f>AB4532/MAX($AB$4490:$AB4532)-1</f>
        <v>-3.6291747226456117E-2</v>
      </c>
      <c r="AF4532">
        <f>AC4532/MAX($AC$4490:$AC4532)-1</f>
        <v>-7.4824250724542574E-2</v>
      </c>
      <c r="AG4532">
        <f t="shared" si="830"/>
        <v>0.72141605688055721</v>
      </c>
      <c r="AH4532">
        <f t="shared" si="831"/>
        <v>0</v>
      </c>
    </row>
    <row r="4533" spans="2:34" x14ac:dyDescent="0.25">
      <c r="B4533" s="2">
        <v>41851</v>
      </c>
      <c r="C4533" t="s">
        <v>54</v>
      </c>
      <c r="D4533">
        <v>37.299999999999997</v>
      </c>
      <c r="E4533">
        <v>27.848300000000002</v>
      </c>
      <c r="F4533">
        <v>21.814</v>
      </c>
      <c r="G4533" t="e">
        <v>#N/A</v>
      </c>
      <c r="H4533">
        <v>23231</v>
      </c>
      <c r="I4533">
        <v>3114</v>
      </c>
      <c r="J4533">
        <v>19935.966799999998</v>
      </c>
      <c r="K4533">
        <v>14108</v>
      </c>
      <c r="L4533">
        <v>1067</v>
      </c>
      <c r="M4533">
        <v>3115.51</v>
      </c>
      <c r="N4533">
        <v>2711.86</v>
      </c>
      <c r="O4533">
        <v>3058.59</v>
      </c>
      <c r="P4533">
        <f t="shared" si="832"/>
        <v>0.13404502604278765</v>
      </c>
      <c r="Q4533">
        <f t="shared" si="833"/>
        <v>6.2468165751294324E-2</v>
      </c>
      <c r="R4533">
        <f t="shared" si="840"/>
        <v>4.7355105574871881E-2</v>
      </c>
      <c r="S4533">
        <f t="shared" si="834"/>
        <v>0.27662510314476951</v>
      </c>
      <c r="T4533" t="e">
        <f t="shared" si="835"/>
        <v>#N/A</v>
      </c>
      <c r="U4533" s="9">
        <f>M4533/MAX(M$14:$M4533)-1</f>
        <v>-0.15737359968410058</v>
      </c>
      <c r="V4533">
        <f t="shared" si="836"/>
        <v>-0.11336269326715909</v>
      </c>
      <c r="W4533">
        <f>I4533/MAX(I$4490:$I4533)-1</f>
        <v>0</v>
      </c>
      <c r="X4533">
        <f>L4533/MAX($L$4490:L4533)-1</f>
        <v>0</v>
      </c>
      <c r="Y4533">
        <f>J4533/MAX($J$4490:J4533)-1</f>
        <v>-4.2631632535054309E-2</v>
      </c>
      <c r="Z4533">
        <f>P4533/MAX($P$4490:P4533)-1</f>
        <v>-0.14431889540146359</v>
      </c>
      <c r="AA4533">
        <f t="shared" si="837"/>
        <v>18.684130084348638</v>
      </c>
      <c r="AB4533">
        <f t="shared" si="838"/>
        <v>10.93255195889531</v>
      </c>
      <c r="AC4533">
        <f t="shared" si="839"/>
        <v>1.4654542120442511</v>
      </c>
      <c r="AD4533">
        <f>AA4533/MAX($AA$4490:$AA4533)-1</f>
        <v>-5.3640034071360088E-2</v>
      </c>
      <c r="AE4533">
        <f>AB4533/MAX($AB$4490:$AB4533)-1</f>
        <v>-2.5413838961784063E-2</v>
      </c>
      <c r="AF4533">
        <f>AC4533/MAX($AC$4490:$AC4533)-1</f>
        <v>-6.4381280146721176E-2</v>
      </c>
      <c r="AG4533">
        <f t="shared" si="830"/>
        <v>0.70766570498100956</v>
      </c>
      <c r="AH4533">
        <f t="shared" si="831"/>
        <v>1</v>
      </c>
    </row>
    <row r="4534" spans="2:34" x14ac:dyDescent="0.25">
      <c r="B4534" s="2">
        <v>41880</v>
      </c>
      <c r="C4534" t="s">
        <v>54</v>
      </c>
      <c r="D4534">
        <v>37.130000000000003</v>
      </c>
      <c r="E4534">
        <v>28.228000000000002</v>
      </c>
      <c r="F4534">
        <v>22.0382</v>
      </c>
      <c r="G4534" t="e">
        <v>#N/A</v>
      </c>
      <c r="H4534">
        <v>23231</v>
      </c>
      <c r="I4534">
        <v>3114</v>
      </c>
      <c r="J4534">
        <v>20036.767199999998</v>
      </c>
      <c r="K4534">
        <v>14108</v>
      </c>
      <c r="L4534">
        <v>1067</v>
      </c>
      <c r="M4534">
        <v>3172.63</v>
      </c>
      <c r="N4534">
        <v>2723.85</v>
      </c>
      <c r="O4534">
        <v>3051.92</v>
      </c>
      <c r="P4534">
        <f t="shared" si="832"/>
        <v>0.13404502604278765</v>
      </c>
      <c r="Q4534">
        <f t="shared" si="833"/>
        <v>-2.2891717675475376E-2</v>
      </c>
      <c r="R4534">
        <f t="shared" si="840"/>
        <v>3.9915757953661091E-2</v>
      </c>
      <c r="S4534">
        <f t="shared" si="834"/>
        <v>0.28086685845486481</v>
      </c>
      <c r="T4534" t="e">
        <f t="shared" si="835"/>
        <v>#N/A</v>
      </c>
      <c r="U4534" s="9">
        <f>M4534/MAX(M$14:$M4534)-1</f>
        <v>-0.14192482244183724</v>
      </c>
      <c r="V4534">
        <f t="shared" si="836"/>
        <v>-0.10749626464651763</v>
      </c>
      <c r="W4534">
        <f>I4534/MAX(I$4490:$I4534)-1</f>
        <v>0</v>
      </c>
      <c r="X4534">
        <f>L4534/MAX($L$4490:L4534)-1</f>
        <v>0</v>
      </c>
      <c r="Y4534">
        <f>J4534/MAX($J$4490:J4534)-1</f>
        <v>-3.7790978687867183E-2</v>
      </c>
      <c r="Z4534">
        <f>P4534/MAX($P$4490:P4534)-1</f>
        <v>-0.14431889540146359</v>
      </c>
      <c r="AA4534">
        <f t="shared" si="837"/>
        <v>18.77860093720712</v>
      </c>
      <c r="AB4534">
        <f t="shared" si="838"/>
        <v>10.964922029543995</v>
      </c>
      <c r="AC4534">
        <f t="shared" si="839"/>
        <v>1.469793259007361</v>
      </c>
      <c r="AD4534">
        <f>AA4534/MAX($AA$4490:$AA4534)-1</f>
        <v>-4.8855040994947307E-2</v>
      </c>
      <c r="AE4534">
        <f>AB4534/MAX($AB$4490:$AB4534)-1</f>
        <v>-2.2528197713093778E-2</v>
      </c>
      <c r="AF4534">
        <f>AC4534/MAX($AC$4490:$AC4534)-1</f>
        <v>-6.1611017158193504E-2</v>
      </c>
      <c r="AG4534">
        <f t="shared" si="830"/>
        <v>0.70410560042839654</v>
      </c>
      <c r="AH4534">
        <f t="shared" si="831"/>
        <v>0</v>
      </c>
    </row>
    <row r="4535" spans="2:34" x14ac:dyDescent="0.25">
      <c r="B4535" s="2">
        <v>41912</v>
      </c>
      <c r="C4535" t="s">
        <v>54</v>
      </c>
      <c r="D4535">
        <v>39.195</v>
      </c>
      <c r="E4535">
        <v>28.655200000000001</v>
      </c>
      <c r="F4535">
        <v>22.293500000000002</v>
      </c>
      <c r="G4535" t="e">
        <v>#N/A</v>
      </c>
      <c r="H4535">
        <v>23231</v>
      </c>
      <c r="I4535">
        <v>3114</v>
      </c>
      <c r="J4535">
        <v>21079.216100000001</v>
      </c>
      <c r="K4535">
        <v>14108</v>
      </c>
      <c r="L4535">
        <v>1067</v>
      </c>
      <c r="M4535">
        <v>3225.93</v>
      </c>
      <c r="N4535">
        <v>2733.52</v>
      </c>
      <c r="O4535">
        <v>3047.8</v>
      </c>
      <c r="P4535">
        <f t="shared" si="832"/>
        <v>0.13404502604278765</v>
      </c>
      <c r="Q4535">
        <f t="shared" si="833"/>
        <v>3.8815463328662592E-2</v>
      </c>
      <c r="R4535">
        <f t="shared" si="840"/>
        <v>8.0467626297101691E-2</v>
      </c>
      <c r="S4535">
        <f t="shared" si="834"/>
        <v>0.28536120393836772</v>
      </c>
      <c r="T4535" t="e">
        <f t="shared" si="835"/>
        <v>#N/A</v>
      </c>
      <c r="U4535" s="9">
        <f>M4535/MAX(M$14:$M4535)-1</f>
        <v>-0.1275092092238288</v>
      </c>
      <c r="V4535">
        <f t="shared" si="836"/>
        <v>-0.10311700242798094</v>
      </c>
      <c r="W4535">
        <f>I4535/MAX(I$4490:$I4535)-1</f>
        <v>0</v>
      </c>
      <c r="X4535">
        <f>L4535/MAX($L$4490:L4535)-1</f>
        <v>0</v>
      </c>
      <c r="Y4535">
        <f>J4535/MAX($J$4490:J4535)-1</f>
        <v>0</v>
      </c>
      <c r="Z4535">
        <f>P4535/MAX($P$4490:P4535)-1</f>
        <v>-0.14431889540146359</v>
      </c>
      <c r="AA4535">
        <f t="shared" si="837"/>
        <v>19.755591471415183</v>
      </c>
      <c r="AB4535">
        <f t="shared" si="838"/>
        <v>11.299684039820169</v>
      </c>
      <c r="AC4535">
        <f t="shared" si="839"/>
        <v>1.5146664413929665</v>
      </c>
      <c r="AD4535">
        <f>AA4535/MAX($AA$4490:$AA4535)-1</f>
        <v>0</v>
      </c>
      <c r="AE4535">
        <f>AB4535/MAX($AB$4490:$AB4535)-1</f>
        <v>0</v>
      </c>
      <c r="AF4535">
        <f>AC4535/MAX($AC$4490:$AC4535)-1</f>
        <v>-3.2961749842774224E-2</v>
      </c>
      <c r="AG4535">
        <f t="shared" si="830"/>
        <v>0.6692848506828486</v>
      </c>
      <c r="AH4535">
        <f t="shared" si="831"/>
        <v>1</v>
      </c>
    </row>
    <row r="4536" spans="2:34" x14ac:dyDescent="0.25">
      <c r="B4536" s="2">
        <v>41943</v>
      </c>
      <c r="C4536" t="s">
        <v>54</v>
      </c>
      <c r="D4536">
        <v>41.05</v>
      </c>
      <c r="E4536">
        <v>29.103000000000002</v>
      </c>
      <c r="F4536">
        <v>22.560400000000001</v>
      </c>
      <c r="G4536" t="e">
        <v>#N/A</v>
      </c>
      <c r="H4536">
        <v>23231</v>
      </c>
      <c r="I4536">
        <v>3114</v>
      </c>
      <c r="J4536">
        <v>22181.240099999999</v>
      </c>
      <c r="K4536">
        <v>14108</v>
      </c>
      <c r="L4536">
        <v>1067</v>
      </c>
      <c r="M4536">
        <v>3113.32</v>
      </c>
      <c r="N4536">
        <v>2743.33</v>
      </c>
      <c r="O4536">
        <v>3042.45</v>
      </c>
      <c r="P4536">
        <f t="shared" si="832"/>
        <v>0.13404502604278765</v>
      </c>
      <c r="Q4536">
        <f t="shared" si="833"/>
        <v>8.2235228270588712E-2</v>
      </c>
      <c r="R4536">
        <f t="shared" si="840"/>
        <v>0.10123912770150256</v>
      </c>
      <c r="S4536">
        <f t="shared" si="834"/>
        <v>0.29000372333823865</v>
      </c>
      <c r="T4536" t="e">
        <f t="shared" si="835"/>
        <v>#N/A</v>
      </c>
      <c r="U4536" s="9">
        <f>M4536/MAX(M$14:$M4536)-1</f>
        <v>-0.15796591099643531</v>
      </c>
      <c r="V4536">
        <f t="shared" si="836"/>
        <v>-9.8315502308994329E-2</v>
      </c>
      <c r="W4536">
        <f>I4536/MAX(I$4490:$I4536)-1</f>
        <v>0</v>
      </c>
      <c r="X4536">
        <f>L4536/MAX($L$4490:L4536)-1</f>
        <v>0</v>
      </c>
      <c r="Y4536">
        <f>J4536/MAX($J$4490:J4536)-1</f>
        <v>0</v>
      </c>
      <c r="Z4536">
        <f>P4536/MAX($P$4490:P4536)-1</f>
        <v>-0.14431889540146359</v>
      </c>
      <c r="AA4536">
        <f t="shared" si="837"/>
        <v>20.788416213683224</v>
      </c>
      <c r="AB4536">
        <f t="shared" si="838"/>
        <v>11.65357742453436</v>
      </c>
      <c r="AC4536">
        <f t="shared" si="839"/>
        <v>1.5621040893633504</v>
      </c>
      <c r="AD4536">
        <f>AA4536/MAX($AA$4490:$AA4536)-1</f>
        <v>0</v>
      </c>
      <c r="AE4536">
        <f>AB4536/MAX($AB$4490:$AB4536)-1</f>
        <v>0</v>
      </c>
      <c r="AF4536">
        <f>AC4536/MAX($AC$4490:$AC4536)-1</f>
        <v>-2.6752003879210173E-3</v>
      </c>
      <c r="AG4536">
        <f t="shared" si="830"/>
        <v>0.63603296913953877</v>
      </c>
      <c r="AH4536">
        <f t="shared" si="831"/>
        <v>1</v>
      </c>
    </row>
    <row r="4537" spans="2:34" x14ac:dyDescent="0.25">
      <c r="B4537" s="2">
        <v>41971</v>
      </c>
      <c r="C4537" t="s">
        <v>54</v>
      </c>
      <c r="D4537">
        <v>43.594999999999999</v>
      </c>
      <c r="E4537">
        <v>29.583400000000001</v>
      </c>
      <c r="F4537">
        <v>22.858799999999999</v>
      </c>
      <c r="G4537" t="e">
        <v>#N/A</v>
      </c>
      <c r="H4537">
        <v>23231</v>
      </c>
      <c r="I4537">
        <v>3114</v>
      </c>
      <c r="J4537">
        <v>23494.262900000002</v>
      </c>
      <c r="K4537">
        <v>14108</v>
      </c>
      <c r="L4537">
        <v>1067</v>
      </c>
      <c r="M4537">
        <v>3250.93</v>
      </c>
      <c r="N4537">
        <v>2753.39</v>
      </c>
      <c r="O4537">
        <v>3038.04</v>
      </c>
      <c r="P4537">
        <f t="shared" si="832"/>
        <v>0.13404502604278765</v>
      </c>
      <c r="Q4537">
        <f t="shared" si="833"/>
        <v>1.7797160518554955E-2</v>
      </c>
      <c r="R4537">
        <f t="shared" si="840"/>
        <v>0.14943812415618507</v>
      </c>
      <c r="S4537">
        <f t="shared" si="834"/>
        <v>0.29417992195565823</v>
      </c>
      <c r="T4537" t="e">
        <f t="shared" si="835"/>
        <v>#N/A</v>
      </c>
      <c r="U4537" s="9">
        <f>M4537/MAX(M$14:$M4537)-1</f>
        <v>-0.12074766456247399</v>
      </c>
      <c r="V4537">
        <f t="shared" si="836"/>
        <v>-9.3695277218206474E-2</v>
      </c>
      <c r="W4537">
        <f>I4537/MAX(I$4490:$I4537)-1</f>
        <v>0</v>
      </c>
      <c r="X4537">
        <f>L4537/MAX($L$4490:L4537)-1</f>
        <v>0</v>
      </c>
      <c r="Y4537">
        <f>J4537/MAX($J$4490:J4537)-1</f>
        <v>0</v>
      </c>
      <c r="Z4537">
        <f>P4537/MAX($P$4490:P4537)-1</f>
        <v>-0.14431889540146359</v>
      </c>
      <c r="AA4537">
        <f t="shared" si="837"/>
        <v>22.018990534208061</v>
      </c>
      <c r="AB4537">
        <f t="shared" si="838"/>
        <v>12.075228933847143</v>
      </c>
      <c r="AC4537">
        <f t="shared" si="839"/>
        <v>1.6186243769101631</v>
      </c>
      <c r="AD4537">
        <f>AA4537/MAX($AA$4490:$AA4537)-1</f>
        <v>0</v>
      </c>
      <c r="AE4537">
        <f>AB4537/MAX($AB$4490:$AB4537)-1</f>
        <v>0</v>
      </c>
      <c r="AF4537">
        <f>AC4537/MAX($AC$4490:$AC4537)-1</f>
        <v>0</v>
      </c>
      <c r="AG4537">
        <f t="shared" si="830"/>
        <v>0.60048702357884998</v>
      </c>
      <c r="AH4537">
        <f t="shared" si="831"/>
        <v>0</v>
      </c>
    </row>
    <row r="4538" spans="2:34" x14ac:dyDescent="0.25">
      <c r="B4538" s="2">
        <v>42004</v>
      </c>
      <c r="C4538" t="s">
        <v>54</v>
      </c>
      <c r="D4538">
        <v>43.16</v>
      </c>
      <c r="E4538">
        <v>30.023900000000001</v>
      </c>
      <c r="F4538">
        <v>23.142600000000002</v>
      </c>
      <c r="G4538" t="e">
        <v>#N/A</v>
      </c>
      <c r="H4538">
        <v>23231</v>
      </c>
      <c r="I4538">
        <v>3114</v>
      </c>
      <c r="J4538">
        <v>23369.725399999999</v>
      </c>
      <c r="K4538">
        <v>14108</v>
      </c>
      <c r="L4538">
        <v>1067</v>
      </c>
      <c r="M4538">
        <v>3146.43</v>
      </c>
      <c r="N4538">
        <v>2759.42</v>
      </c>
      <c r="O4538">
        <v>3031.42</v>
      </c>
      <c r="P4538">
        <f t="shared" si="832"/>
        <v>0.13404502604278765</v>
      </c>
      <c r="Q4538">
        <f t="shared" si="833"/>
        <v>2.2166439329083354E-2</v>
      </c>
      <c r="R4538">
        <f t="shared" si="840"/>
        <v>0.12580491848754216</v>
      </c>
      <c r="S4538">
        <f t="shared" si="834"/>
        <v>0.29734342727264873</v>
      </c>
      <c r="T4538" t="e">
        <f t="shared" si="835"/>
        <v>#N/A</v>
      </c>
      <c r="U4538" s="9">
        <f>M4538/MAX(M$14:$M4538)-1</f>
        <v>-0.14901092124693704</v>
      </c>
      <c r="V4538">
        <f t="shared" si="836"/>
        <v>-8.972692665483506E-2</v>
      </c>
      <c r="W4538">
        <f>I4538/MAX(I$4490:$I4538)-1</f>
        <v>0</v>
      </c>
      <c r="X4538">
        <f>L4538/MAX($L$4490:L4538)-1</f>
        <v>0</v>
      </c>
      <c r="Y4538">
        <f>J4538/MAX($J$4490:J4538)-1</f>
        <v>-5.3007621703254904E-3</v>
      </c>
      <c r="Z4538">
        <f>P4538/MAX($P$4490:P4538)-1</f>
        <v>-0.14431889540146359</v>
      </c>
      <c r="AA4538">
        <f t="shared" si="837"/>
        <v>21.902273102155576</v>
      </c>
      <c r="AB4538">
        <f t="shared" si="838"/>
        <v>12.035236159280666</v>
      </c>
      <c r="AC4538">
        <f t="shared" si="839"/>
        <v>1.6132635444018766</v>
      </c>
      <c r="AD4538">
        <f>AA4538/MAX($AA$4490:$AA4538)-1</f>
        <v>-5.3007621703254904E-3</v>
      </c>
      <c r="AE4538">
        <f>AB4538/MAX($AB$4490:$AB4538)-1</f>
        <v>-3.3119682273166084E-3</v>
      </c>
      <c r="AF4538">
        <f>AC4538/MAX($AC$4490:$AC4538)-1</f>
        <v>-3.3119682273166084E-3</v>
      </c>
      <c r="AG4538">
        <f t="shared" si="830"/>
        <v>0.60368702492327964</v>
      </c>
      <c r="AH4538">
        <f t="shared" si="831"/>
        <v>0</v>
      </c>
    </row>
    <row r="4539" spans="2:34" x14ac:dyDescent="0.25">
      <c r="B4539" s="2">
        <v>42034</v>
      </c>
      <c r="C4539" t="s">
        <v>54</v>
      </c>
      <c r="D4539">
        <v>50.76</v>
      </c>
      <c r="E4539">
        <v>30.599</v>
      </c>
      <c r="F4539">
        <v>23.4968</v>
      </c>
      <c r="G4539" t="e">
        <v>#N/A</v>
      </c>
      <c r="H4539">
        <v>27626</v>
      </c>
      <c r="I4539">
        <v>3875</v>
      </c>
      <c r="J4539">
        <v>27462.200799999999</v>
      </c>
      <c r="K4539">
        <v>13462</v>
      </c>
      <c r="L4539">
        <v>1358</v>
      </c>
      <c r="M4539">
        <v>3351.44</v>
      </c>
      <c r="N4539">
        <v>2773.43</v>
      </c>
      <c r="O4539">
        <v>3025.94</v>
      </c>
      <c r="P4539">
        <f t="shared" si="832"/>
        <v>0.14026641569535944</v>
      </c>
      <c r="Q4539">
        <f t="shared" si="833"/>
        <v>0.11093258768575942</v>
      </c>
      <c r="R4539">
        <f t="shared" si="840"/>
        <v>0.16005653629910932</v>
      </c>
      <c r="S4539">
        <f t="shared" si="834"/>
        <v>0.30226243573593004</v>
      </c>
      <c r="T4539" t="e">
        <f t="shared" si="835"/>
        <v>#N/A</v>
      </c>
      <c r="U4539" s="9">
        <f>M4539/MAX(M$14:$M4539)-1</f>
        <v>-9.3563550405963203E-2</v>
      </c>
      <c r="V4539">
        <f t="shared" si="836"/>
        <v>-8.3448449076981124E-2</v>
      </c>
      <c r="W4539">
        <f>I4539/MAX(I$4490:$I4539)-1</f>
        <v>0</v>
      </c>
      <c r="X4539">
        <f>L4539/MAX($L$4490:L4539)-1</f>
        <v>0</v>
      </c>
      <c r="Y4539">
        <f>J4539/MAX($J$4490:J4539)-1</f>
        <v>0</v>
      </c>
      <c r="Z4539">
        <f>P4539/MAX($P$4490:P4539)-1</f>
        <v>-0.10460443730324775</v>
      </c>
      <c r="AA4539">
        <f t="shared" si="837"/>
        <v>20.222533726067745</v>
      </c>
      <c r="AB4539">
        <f t="shared" si="838"/>
        <v>10.561084077419354</v>
      </c>
      <c r="AC4539">
        <f t="shared" si="839"/>
        <v>1.4813654093969448</v>
      </c>
      <c r="AD4539">
        <f>AA4539/MAX($AA$4490:$AA4539)-1</f>
        <v>-8.1586701504294368E-2</v>
      </c>
      <c r="AE4539">
        <f>AB4539/MAX($AB$4490:$AB4539)-1</f>
        <v>-0.12539264180603704</v>
      </c>
      <c r="AF4539">
        <f>AC4539/MAX($AC$4490:$AC4539)-1</f>
        <v>-8.4799765449742992E-2</v>
      </c>
      <c r="AG4539">
        <f t="shared" si="830"/>
        <v>0.49020106210861297</v>
      </c>
      <c r="AH4539">
        <f t="shared" si="831"/>
        <v>1</v>
      </c>
    </row>
    <row r="4540" spans="2:34" x14ac:dyDescent="0.25">
      <c r="B4540" s="2">
        <v>42062</v>
      </c>
      <c r="C4540" t="s">
        <v>54</v>
      </c>
      <c r="D4540">
        <v>51.18</v>
      </c>
      <c r="E4540">
        <v>31.2043</v>
      </c>
      <c r="F4540">
        <v>23.851400000000002</v>
      </c>
      <c r="G4540" t="e">
        <v>#N/A</v>
      </c>
      <c r="H4540">
        <v>27626</v>
      </c>
      <c r="I4540">
        <v>3875</v>
      </c>
      <c r="J4540">
        <v>27648.8403</v>
      </c>
      <c r="K4540">
        <v>13462</v>
      </c>
      <c r="L4540">
        <v>1358</v>
      </c>
      <c r="M4540">
        <v>3599</v>
      </c>
      <c r="N4540">
        <v>2789.55</v>
      </c>
      <c r="O4540">
        <v>3021.88</v>
      </c>
      <c r="P4540">
        <f t="shared" si="832"/>
        <v>0.14026641569535944</v>
      </c>
      <c r="Q4540">
        <f t="shared" si="833"/>
        <v>-6.559252410410199E-2</v>
      </c>
      <c r="R4540">
        <f t="shared" si="840"/>
        <v>6.6920018973585682E-2</v>
      </c>
      <c r="S4540">
        <f t="shared" si="834"/>
        <v>0.30827959784331305</v>
      </c>
      <c r="T4540" t="e">
        <f t="shared" si="835"/>
        <v>#N/A</v>
      </c>
      <c r="U4540" s="9">
        <f>M4540/MAX(M$14:$M4540)-1</f>
        <v>-2.6608030551363404E-2</v>
      </c>
      <c r="V4540">
        <f t="shared" si="836"/>
        <v>-7.6882602882973439E-2</v>
      </c>
      <c r="W4540">
        <f>I4540/MAX(I$4490:$I4540)-1</f>
        <v>0</v>
      </c>
      <c r="X4540">
        <f>L4540/MAX($L$4490:L4540)-1</f>
        <v>0</v>
      </c>
      <c r="Y4540">
        <f>J4540/MAX($J$4490:J4540)-1</f>
        <v>0</v>
      </c>
      <c r="Z4540">
        <f>P4540/MAX($P$4490:P4540)-1</f>
        <v>-0.10460443730324775</v>
      </c>
      <c r="AA4540">
        <f t="shared" si="837"/>
        <v>20.359970765832106</v>
      </c>
      <c r="AB4540">
        <f t="shared" si="838"/>
        <v>10.609249109677418</v>
      </c>
      <c r="AC4540">
        <f t="shared" si="839"/>
        <v>1.4881213458336349</v>
      </c>
      <c r="AD4540">
        <f>AA4540/MAX($AA$4490:$AA4540)-1</f>
        <v>-7.5344951250083447E-2</v>
      </c>
      <c r="AE4540">
        <f>AB4540/MAX($AB$4490:$AB4540)-1</f>
        <v>-0.12140389488273384</v>
      </c>
      <c r="AF4540">
        <f>AC4540/MAX($AC$4490:$AC4540)-1</f>
        <v>-8.0625890069473183E-2</v>
      </c>
      <c r="AG4540">
        <f t="shared" si="830"/>
        <v>0.48689203069396009</v>
      </c>
      <c r="AH4540">
        <f t="shared" si="831"/>
        <v>-1</v>
      </c>
    </row>
    <row r="4541" spans="2:34" x14ac:dyDescent="0.25">
      <c r="B4541" s="2">
        <v>42094</v>
      </c>
      <c r="C4541" t="s">
        <v>54</v>
      </c>
      <c r="D4541">
        <v>55.59</v>
      </c>
      <c r="E4541">
        <v>31.891500000000001</v>
      </c>
      <c r="F4541">
        <v>24.248899999999999</v>
      </c>
      <c r="G4541" t="e">
        <v>#N/A</v>
      </c>
      <c r="H4541">
        <v>27626</v>
      </c>
      <c r="I4541">
        <v>3875</v>
      </c>
      <c r="J4541">
        <v>30071.9748</v>
      </c>
      <c r="K4541">
        <v>13462</v>
      </c>
      <c r="L4541">
        <v>1358</v>
      </c>
      <c r="M4541">
        <v>3697.38</v>
      </c>
      <c r="N4541">
        <v>2804.43</v>
      </c>
      <c r="O4541">
        <v>3018.98</v>
      </c>
      <c r="P4541">
        <f t="shared" si="832"/>
        <v>0.14026641569535944</v>
      </c>
      <c r="Q4541">
        <f t="shared" si="833"/>
        <v>5.8831100341471654E-2</v>
      </c>
      <c r="R4541">
        <f t="shared" si="840"/>
        <v>0.1128949342199459</v>
      </c>
      <c r="S4541">
        <f t="shared" si="834"/>
        <v>0.31517305939650875</v>
      </c>
      <c r="T4541" t="e">
        <f t="shared" si="835"/>
        <v>#N/A</v>
      </c>
      <c r="U4541" s="9">
        <f>M4541/MAX(M$14:$M4541)-1</f>
        <v>0</v>
      </c>
      <c r="V4541">
        <f t="shared" si="836"/>
        <v>-7.1067049135800864E-2</v>
      </c>
      <c r="W4541">
        <f>I4541/MAX(I$4490:$I4541)-1</f>
        <v>0</v>
      </c>
      <c r="X4541">
        <f>L4541/MAX($L$4490:L4541)-1</f>
        <v>0</v>
      </c>
      <c r="Y4541">
        <f>J4541/MAX($J$4490:J4541)-1</f>
        <v>0</v>
      </c>
      <c r="Z4541">
        <f>P4541/MAX($P$4490:P4541)-1</f>
        <v>-0.10460443730324775</v>
      </c>
      <c r="AA4541">
        <f t="shared" si="837"/>
        <v>22.144311340206187</v>
      </c>
      <c r="AB4541">
        <f t="shared" si="838"/>
        <v>11.234574141935482</v>
      </c>
      <c r="AC4541">
        <f t="shared" si="839"/>
        <v>1.5758334467530586</v>
      </c>
      <c r="AD4541">
        <f>AA4541/MAX($AA$4490:$AA4541)-1</f>
        <v>0</v>
      </c>
      <c r="AE4541">
        <f>AB4541/MAX($AB$4490:$AB4541)-1</f>
        <v>-6.9618124552097371E-2</v>
      </c>
      <c r="AF4541">
        <f>AC4541/MAX($AC$4490:$AC4541)-1</f>
        <v>-2.6436603060920993E-2</v>
      </c>
      <c r="AG4541">
        <f t="shared" si="830"/>
        <v>0.44765932698241023</v>
      </c>
      <c r="AH4541">
        <f t="shared" si="831"/>
        <v>1</v>
      </c>
    </row>
    <row r="4542" spans="2:34" x14ac:dyDescent="0.25">
      <c r="B4542" s="2">
        <v>42124</v>
      </c>
      <c r="C4542" t="s">
        <v>54</v>
      </c>
      <c r="D4542">
        <v>53.43</v>
      </c>
      <c r="E4542">
        <v>32.519399999999997</v>
      </c>
      <c r="F4542">
        <v>24.614599999999999</v>
      </c>
      <c r="G4542" t="e">
        <v>#N/A</v>
      </c>
      <c r="H4542">
        <v>27626</v>
      </c>
      <c r="I4542">
        <v>3875</v>
      </c>
      <c r="J4542">
        <v>28860.8508</v>
      </c>
      <c r="K4542">
        <v>13462</v>
      </c>
      <c r="L4542">
        <v>1358</v>
      </c>
      <c r="M4542">
        <v>3615.59</v>
      </c>
      <c r="N4542">
        <v>2816.48</v>
      </c>
      <c r="O4542">
        <v>3013.94</v>
      </c>
      <c r="P4542">
        <f t="shared" si="832"/>
        <v>0.14026641569535944</v>
      </c>
      <c r="Q4542">
        <f t="shared" si="833"/>
        <v>-1.6734839822123315E-2</v>
      </c>
      <c r="R4542">
        <f t="shared" si="840"/>
        <v>-2.6216393966414175E-2</v>
      </c>
      <c r="S4542">
        <f t="shared" si="834"/>
        <v>0.32114273642472346</v>
      </c>
      <c r="T4542" t="e">
        <f t="shared" si="835"/>
        <v>#N/A</v>
      </c>
      <c r="U4542" s="9">
        <f>M4542/MAX(M$14:$M4542)-1</f>
        <v>-2.2121069514088321E-2</v>
      </c>
      <c r="V4542">
        <f t="shared" si="836"/>
        <v>-6.5515570980178794E-2</v>
      </c>
      <c r="W4542">
        <f>I4542/MAX(I$4490:$I4542)-1</f>
        <v>0</v>
      </c>
      <c r="X4542">
        <f>L4542/MAX($L$4490:L4542)-1</f>
        <v>0</v>
      </c>
      <c r="Y4542">
        <f>J4542/MAX($J$4490:J4542)-1</f>
        <v>-4.0274175808367563E-2</v>
      </c>
      <c r="Z4542">
        <f>P4542/MAX($P$4490:P4542)-1</f>
        <v>-0.10460443730324775</v>
      </c>
      <c r="AA4542">
        <f t="shared" si="837"/>
        <v>21.252467452135495</v>
      </c>
      <c r="AB4542">
        <f t="shared" si="838"/>
        <v>10.922026012903226</v>
      </c>
      <c r="AC4542">
        <f t="shared" si="839"/>
        <v>1.5319934409614131</v>
      </c>
      <c r="AD4542">
        <f>AA4542/MAX($AA$4490:$AA4542)-1</f>
        <v>-4.0274175808367563E-2</v>
      </c>
      <c r="AE4542">
        <f>AB4542/MAX($AB$4490:$AB4542)-1</f>
        <v>-9.5501536845522095E-2</v>
      </c>
      <c r="AF4542">
        <f>AC4542/MAX($AC$4490:$AC4542)-1</f>
        <v>-5.3521334031878531E-2</v>
      </c>
      <c r="AG4542">
        <f t="shared" si="830"/>
        <v>0.46644501554333945</v>
      </c>
      <c r="AH4542">
        <f t="shared" si="831"/>
        <v>0</v>
      </c>
    </row>
    <row r="4543" spans="2:34" x14ac:dyDescent="0.25">
      <c r="B4543" s="2">
        <v>42153</v>
      </c>
      <c r="C4543" t="s">
        <v>54</v>
      </c>
      <c r="D4543">
        <v>57.93</v>
      </c>
      <c r="E4543">
        <v>33.242899999999999</v>
      </c>
      <c r="F4543">
        <v>25.022099999999998</v>
      </c>
      <c r="G4543">
        <v>17.046299999999999</v>
      </c>
      <c r="H4543">
        <v>27626</v>
      </c>
      <c r="I4543">
        <v>3875</v>
      </c>
      <c r="J4543">
        <v>31562.35</v>
      </c>
      <c r="K4543">
        <v>13462</v>
      </c>
      <c r="L4543">
        <v>1358</v>
      </c>
      <c r="M4543">
        <v>3570.78</v>
      </c>
      <c r="N4543">
        <v>2829.67</v>
      </c>
      <c r="O4543">
        <v>3007.86</v>
      </c>
      <c r="P4543">
        <f t="shared" si="832"/>
        <v>0.14026641569535944</v>
      </c>
      <c r="Q4543">
        <f t="shared" si="833"/>
        <v>9.6615898256030008E-2</v>
      </c>
      <c r="R4543">
        <f t="shared" si="840"/>
        <v>0.13972852300055993</v>
      </c>
      <c r="S4543">
        <f t="shared" si="834"/>
        <v>0.32854156925278066</v>
      </c>
      <c r="T4543">
        <f t="shared" si="835"/>
        <v>0.46789039263652521</v>
      </c>
      <c r="U4543" s="9">
        <f>M4543/MAX(M$14:$M4543)-1</f>
        <v>-3.4240462165100682E-2</v>
      </c>
      <c r="V4543">
        <f t="shared" si="836"/>
        <v>-5.9241454057037291E-2</v>
      </c>
      <c r="W4543">
        <f>I4543/MAX(I$4490:$I4543)-1</f>
        <v>0</v>
      </c>
      <c r="X4543">
        <f>L4543/MAX($L$4490:L4543)-1</f>
        <v>0</v>
      </c>
      <c r="Y4543">
        <f>J4543/MAX($J$4490:J4543)-1</f>
        <v>0</v>
      </c>
      <c r="Z4543">
        <f>P4543/MAX($P$4490:P4543)-1</f>
        <v>-0.10460443730324775</v>
      </c>
      <c r="AA4543">
        <f t="shared" si="837"/>
        <v>23.241789396170837</v>
      </c>
      <c r="AB4543">
        <f t="shared" si="838"/>
        <v>11.619187096774192</v>
      </c>
      <c r="AC4543">
        <f t="shared" si="839"/>
        <v>1.6297817273582855</v>
      </c>
      <c r="AD4543">
        <f>AA4543/MAX($AA$4490:$AA4543)-1</f>
        <v>0</v>
      </c>
      <c r="AE4543">
        <f>AB4543/MAX($AB$4490:$AB4543)-1</f>
        <v>-3.7766723891640264E-2</v>
      </c>
      <c r="AF4543">
        <f>AC4543/MAX($AC$4490:$AC4543)-1</f>
        <v>0</v>
      </c>
      <c r="AG4543">
        <f t="shared" si="830"/>
        <v>0.42652083891091763</v>
      </c>
      <c r="AH4543">
        <f t="shared" si="831"/>
        <v>1</v>
      </c>
    </row>
    <row r="4544" spans="2:34" x14ac:dyDescent="0.25">
      <c r="B4544" s="2">
        <v>42185</v>
      </c>
      <c r="C4544" t="s">
        <v>54</v>
      </c>
      <c r="D4544">
        <v>57.55</v>
      </c>
      <c r="E4544">
        <v>33.921500000000002</v>
      </c>
      <c r="F4544">
        <v>25.4148</v>
      </c>
      <c r="G4544">
        <v>17.3001</v>
      </c>
      <c r="H4544">
        <v>27626</v>
      </c>
      <c r="I4544">
        <v>3875</v>
      </c>
      <c r="J4544">
        <v>31434.814999999999</v>
      </c>
      <c r="K4544">
        <v>13462</v>
      </c>
      <c r="L4544">
        <v>1358</v>
      </c>
      <c r="M4544">
        <v>3424.3</v>
      </c>
      <c r="N4544">
        <v>2837.93</v>
      </c>
      <c r="O4544">
        <v>3001.23</v>
      </c>
      <c r="P4544">
        <f t="shared" si="832"/>
        <v>0.14026641569535944</v>
      </c>
      <c r="Q4544">
        <f t="shared" si="833"/>
        <v>3.4462208621912294E-2</v>
      </c>
      <c r="R4544">
        <f t="shared" si="840"/>
        <v>0.1091158445981395</v>
      </c>
      <c r="S4544">
        <f t="shared" si="834"/>
        <v>0.3347144183703985</v>
      </c>
      <c r="T4544">
        <f t="shared" si="835"/>
        <v>0.46905509216709729</v>
      </c>
      <c r="U4544" s="9">
        <f>M4544/MAX(M$14:$M4544)-1</f>
        <v>-7.3857704644910704E-2</v>
      </c>
      <c r="V4544">
        <f t="shared" si="836"/>
        <v>-5.4411024813159958E-2</v>
      </c>
      <c r="W4544">
        <f>I4544/MAX(I$4490:$I4544)-1</f>
        <v>0</v>
      </c>
      <c r="X4544">
        <f>L4544/MAX($L$4490:L4544)-1</f>
        <v>0</v>
      </c>
      <c r="Y4544">
        <f>J4544/MAX($J$4490:J4544)-1</f>
        <v>-4.0407320747662956E-3</v>
      </c>
      <c r="Z4544">
        <f>P4544/MAX($P$4490:P4544)-1</f>
        <v>-0.10460443730324775</v>
      </c>
      <c r="AA4544">
        <f t="shared" si="837"/>
        <v>23.147875552282766</v>
      </c>
      <c r="AB4544">
        <f t="shared" si="838"/>
        <v>11.586274838709677</v>
      </c>
      <c r="AC4544">
        <f t="shared" si="839"/>
        <v>1.6251652428871355</v>
      </c>
      <c r="AD4544">
        <f>AA4544/MAX($AA$4490:$AA4544)-1</f>
        <v>-4.0407320747662956E-3</v>
      </c>
      <c r="AE4544">
        <f>AB4544/MAX($AB$4490:$AB4544)-1</f>
        <v>-4.0492325057864154E-2</v>
      </c>
      <c r="AF4544">
        <f>AC4544/MAX($AC$4490:$AC4544)-1</f>
        <v>-2.8325783714809871E-3</v>
      </c>
      <c r="AG4544">
        <f t="shared" si="830"/>
        <v>0.42825128762488346</v>
      </c>
      <c r="AH4544">
        <f t="shared" si="831"/>
        <v>1</v>
      </c>
    </row>
    <row r="4545" spans="2:34" x14ac:dyDescent="0.25">
      <c r="B4545" s="2">
        <v>42216</v>
      </c>
      <c r="C4545" t="s">
        <v>54</v>
      </c>
      <c r="D4545">
        <v>62.83</v>
      </c>
      <c r="E4545">
        <v>34.691600000000001</v>
      </c>
      <c r="F4545">
        <v>25.842700000000001</v>
      </c>
      <c r="G4545">
        <v>17.5733</v>
      </c>
      <c r="H4545">
        <v>27626</v>
      </c>
      <c r="I4545">
        <v>3875</v>
      </c>
      <c r="J4545">
        <v>34076.122100000001</v>
      </c>
      <c r="K4545">
        <v>13462</v>
      </c>
      <c r="L4545">
        <v>1358</v>
      </c>
      <c r="M4545">
        <v>3600.69</v>
      </c>
      <c r="N4545">
        <v>2852.71</v>
      </c>
      <c r="O4545">
        <v>2995.43</v>
      </c>
      <c r="P4545">
        <f t="shared" si="832"/>
        <v>0.14026641569535944</v>
      </c>
      <c r="Q4545">
        <f t="shared" si="833"/>
        <v>4.0235049783333032E-2</v>
      </c>
      <c r="R4545">
        <f t="shared" si="840"/>
        <v>0.18005216732169316</v>
      </c>
      <c r="S4545">
        <f t="shared" si="834"/>
        <v>0.34241391185905501</v>
      </c>
      <c r="T4545">
        <f t="shared" si="835"/>
        <v>0.47056614295550636</v>
      </c>
      <c r="U4545" s="9">
        <f>M4545/MAX(M$14:$M4545)-1</f>
        <v>-2.6150950132255879E-2</v>
      </c>
      <c r="V4545">
        <f t="shared" si="836"/>
        <v>-4.7645913942238605E-2</v>
      </c>
      <c r="W4545">
        <f>I4545/MAX(I$4490:$I4545)-1</f>
        <v>0</v>
      </c>
      <c r="X4545">
        <f>L4545/MAX($L$4490:L4545)-1</f>
        <v>0</v>
      </c>
      <c r="Y4545">
        <f>J4545/MAX($J$4490:J4545)-1</f>
        <v>0</v>
      </c>
      <c r="Z4545">
        <f>P4545/MAX($P$4490:P4545)-1</f>
        <v>-0.10460443730324775</v>
      </c>
      <c r="AA4545">
        <f t="shared" si="837"/>
        <v>25.092873416789395</v>
      </c>
      <c r="AB4545">
        <f t="shared" si="838"/>
        <v>12.267902477419355</v>
      </c>
      <c r="AC4545">
        <f t="shared" si="839"/>
        <v>1.7207747086078333</v>
      </c>
      <c r="AD4545">
        <f>AA4545/MAX($AA$4490:$AA4545)-1</f>
        <v>0</v>
      </c>
      <c r="AE4545">
        <f>AB4545/MAX($AB$4490:$AB4545)-1</f>
        <v>0</v>
      </c>
      <c r="AF4545">
        <f>AC4545/MAX($AC$4490:$AC4545)-1</f>
        <v>0</v>
      </c>
      <c r="AG4545">
        <f t="shared" si="830"/>
        <v>0.39505668985732389</v>
      </c>
      <c r="AH4545">
        <f t="shared" si="831"/>
        <v>1</v>
      </c>
    </row>
    <row r="4546" spans="2:34" x14ac:dyDescent="0.25">
      <c r="B4546" s="2">
        <v>42247</v>
      </c>
      <c r="C4546" t="s">
        <v>54</v>
      </c>
      <c r="D4546">
        <v>63.05</v>
      </c>
      <c r="E4546">
        <v>35.472700000000003</v>
      </c>
      <c r="F4546">
        <v>26.269300000000001</v>
      </c>
      <c r="G4546">
        <v>17.845600000000001</v>
      </c>
      <c r="H4546">
        <v>27626</v>
      </c>
      <c r="I4546">
        <v>3875</v>
      </c>
      <c r="J4546">
        <v>34543.8125</v>
      </c>
      <c r="K4546">
        <v>13462</v>
      </c>
      <c r="L4546">
        <v>1358</v>
      </c>
      <c r="M4546">
        <v>3269.63</v>
      </c>
      <c r="N4546">
        <v>2861.13</v>
      </c>
      <c r="O4546">
        <v>2984.2</v>
      </c>
      <c r="P4546">
        <f t="shared" si="832"/>
        <v>0.14026641569535944</v>
      </c>
      <c r="Q4546">
        <f t="shared" si="833"/>
        <v>9.5445000625680398E-2</v>
      </c>
      <c r="R4546">
        <f t="shared" si="840"/>
        <v>0.17271984629695125</v>
      </c>
      <c r="S4546">
        <f t="shared" si="834"/>
        <v>0.3503481249976208</v>
      </c>
      <c r="T4546">
        <f t="shared" si="835"/>
        <v>0.47203232169274223</v>
      </c>
      <c r="U4546" s="9">
        <f>M4546/MAX(M$14:$M4546)-1</f>
        <v>-0.11569002915578053</v>
      </c>
      <c r="V4546">
        <f t="shared" si="836"/>
        <v>-4.1240533476308516E-2</v>
      </c>
      <c r="W4546">
        <f>I4546/MAX(I$4490:$I4546)-1</f>
        <v>0</v>
      </c>
      <c r="X4546">
        <f>L4546/MAX($L$4490:L4546)-1</f>
        <v>0</v>
      </c>
      <c r="Y4546">
        <f>J4546/MAX($J$4490:J4546)-1</f>
        <v>0</v>
      </c>
      <c r="Z4546">
        <f>P4546/MAX($P$4490:P4546)-1</f>
        <v>-0.10460443730324775</v>
      </c>
      <c r="AA4546">
        <f t="shared" si="837"/>
        <v>25.437269882179677</v>
      </c>
      <c r="AB4546">
        <f t="shared" si="838"/>
        <v>12.388596774193548</v>
      </c>
      <c r="AC4546">
        <f t="shared" si="839"/>
        <v>1.7377040650112212</v>
      </c>
      <c r="AD4546">
        <f>AA4546/MAX($AA$4490:$AA4546)-1</f>
        <v>0</v>
      </c>
      <c r="AE4546">
        <f>AB4546/MAX($AB$4490:$AB4546)-1</f>
        <v>0</v>
      </c>
      <c r="AF4546">
        <f>AC4546/MAX($AC$4490:$AC4546)-1</f>
        <v>0</v>
      </c>
      <c r="AG4546">
        <f t="shared" si="830"/>
        <v>0.38970799763344016</v>
      </c>
      <c r="AH4546">
        <f t="shared" si="831"/>
        <v>1</v>
      </c>
    </row>
    <row r="4547" spans="2:34" x14ac:dyDescent="0.25">
      <c r="B4547" s="2">
        <v>42277</v>
      </c>
      <c r="C4547" t="s">
        <v>54</v>
      </c>
      <c r="D4547">
        <v>60</v>
      </c>
      <c r="E4547">
        <v>36.175699999999999</v>
      </c>
      <c r="F4547">
        <v>26.679300000000001</v>
      </c>
      <c r="G4547">
        <v>18.106999999999999</v>
      </c>
      <c r="H4547">
        <v>27626</v>
      </c>
      <c r="I4547">
        <v>3875</v>
      </c>
      <c r="J4547">
        <v>32724.254400000002</v>
      </c>
      <c r="K4547">
        <v>13462</v>
      </c>
      <c r="L4547">
        <v>1358</v>
      </c>
      <c r="M4547">
        <v>3100.67</v>
      </c>
      <c r="N4547">
        <v>2869.74</v>
      </c>
      <c r="O4547">
        <v>2970.08</v>
      </c>
      <c r="P4547">
        <f t="shared" si="832"/>
        <v>0.14026641569535944</v>
      </c>
      <c r="Q4547">
        <f t="shared" si="833"/>
        <v>3.3012657474311702E-3</v>
      </c>
      <c r="R4547">
        <f t="shared" si="840"/>
        <v>0.13708150362870086</v>
      </c>
      <c r="S4547">
        <f t="shared" si="834"/>
        <v>0.3559463704070196</v>
      </c>
      <c r="T4547">
        <f t="shared" si="835"/>
        <v>0.47342464240349047</v>
      </c>
      <c r="U4547" s="9">
        <f>M4547/MAX(M$14:$M4547)-1</f>
        <v>-0.1613872525950808</v>
      </c>
      <c r="V4547">
        <f t="shared" si="836"/>
        <v>-3.3783601788504036E-2</v>
      </c>
      <c r="W4547">
        <f>I4547/MAX(I$4490:$I4547)-1</f>
        <v>0</v>
      </c>
      <c r="X4547">
        <f>L4547/MAX($L$4490:L4547)-1</f>
        <v>0</v>
      </c>
      <c r="Y4547">
        <f>J4547/MAX($J$4490:J4547)-1</f>
        <v>-5.2673922428220665E-2</v>
      </c>
      <c r="Z4547">
        <f>P4547/MAX($P$4490:P4547)-1</f>
        <v>-0.10460443730324775</v>
      </c>
      <c r="AA4547">
        <f t="shared" si="837"/>
        <v>24.097389101620031</v>
      </c>
      <c r="AB4547">
        <f t="shared" si="838"/>
        <v>11.919033393548389</v>
      </c>
      <c r="AC4547">
        <f t="shared" si="839"/>
        <v>1.671840092666329</v>
      </c>
      <c r="AD4547">
        <f>AA4547/MAX($AA$4490:$AA4547)-1</f>
        <v>-5.2673922428220665E-2</v>
      </c>
      <c r="AE4547">
        <f>AB4547/MAX($AB$4490:$AB4547)-1</f>
        <v>-3.7902870615927786E-2</v>
      </c>
      <c r="AF4547">
        <f>AC4547/MAX($AC$4490:$AC4547)-1</f>
        <v>-3.7902870615927786E-2</v>
      </c>
      <c r="AG4547">
        <f t="shared" si="830"/>
        <v>0.41137682880255322</v>
      </c>
      <c r="AH4547">
        <f t="shared" si="831"/>
        <v>0</v>
      </c>
    </row>
    <row r="4548" spans="2:34" x14ac:dyDescent="0.25">
      <c r="B4548" s="2">
        <v>42307</v>
      </c>
      <c r="C4548" t="s">
        <v>54</v>
      </c>
      <c r="D4548">
        <v>66.75</v>
      </c>
      <c r="E4548">
        <v>37.030299999999997</v>
      </c>
      <c r="F4548">
        <v>27.1571</v>
      </c>
      <c r="G4548">
        <v>18.4023</v>
      </c>
      <c r="H4548">
        <v>27626</v>
      </c>
      <c r="I4548">
        <v>3875</v>
      </c>
      <c r="J4548">
        <v>36249.9859</v>
      </c>
      <c r="K4548">
        <v>13462</v>
      </c>
      <c r="L4548">
        <v>1358</v>
      </c>
      <c r="M4548">
        <v>3418.23</v>
      </c>
      <c r="N4548">
        <v>2892.06</v>
      </c>
      <c r="O4548">
        <v>2959.37</v>
      </c>
      <c r="P4548">
        <f t="shared" si="832"/>
        <v>0.14026641569535944</v>
      </c>
      <c r="Q4548">
        <f t="shared" si="833"/>
        <v>1.0083425517710687E-2</v>
      </c>
      <c r="R4548">
        <f t="shared" si="840"/>
        <v>0.11306419863881245</v>
      </c>
      <c r="S4548">
        <f t="shared" si="834"/>
        <v>0.36355870103950716</v>
      </c>
      <c r="T4548">
        <f t="shared" si="835"/>
        <v>0.47574487971612234</v>
      </c>
      <c r="U4548" s="9">
        <f>M4548/MAX(M$14:$M4548)-1</f>
        <v>-7.5499407688687681E-2</v>
      </c>
      <c r="V4548">
        <f t="shared" si="836"/>
        <v>-2.2744705798869336E-2</v>
      </c>
      <c r="W4548">
        <f>I4548/MAX(I$4490:$I4548)-1</f>
        <v>0</v>
      </c>
      <c r="X4548">
        <f>L4548/MAX($L$4490:L4548)-1</f>
        <v>0</v>
      </c>
      <c r="Y4548">
        <f>J4548/MAX($J$4490:J4548)-1</f>
        <v>0</v>
      </c>
      <c r="Z4548">
        <f>P4548/MAX($P$4490:P4548)-1</f>
        <v>-0.10460443730324775</v>
      </c>
      <c r="AA4548">
        <f t="shared" si="837"/>
        <v>26.693656774668629</v>
      </c>
      <c r="AB4548">
        <f t="shared" si="838"/>
        <v>12.828899587096775</v>
      </c>
      <c r="AC4548">
        <f t="shared" si="839"/>
        <v>1.7994637623977412</v>
      </c>
      <c r="AD4548">
        <f>AA4548/MAX($AA$4490:$AA4548)-1</f>
        <v>0</v>
      </c>
      <c r="AE4548">
        <f>AB4548/MAX($AB$4490:$AB4548)-1</f>
        <v>0</v>
      </c>
      <c r="AF4548">
        <f>AC4548/MAX($AC$4490:$AC4548)-1</f>
        <v>0</v>
      </c>
      <c r="AG4548">
        <f t="shared" si="830"/>
        <v>0.371365661689816</v>
      </c>
      <c r="AH4548">
        <f t="shared" si="831"/>
        <v>0</v>
      </c>
    </row>
    <row r="4549" spans="2:34" x14ac:dyDescent="0.25">
      <c r="B4549" s="2">
        <v>42338</v>
      </c>
      <c r="C4549" t="s">
        <v>54</v>
      </c>
      <c r="D4549">
        <v>69.489999999999995</v>
      </c>
      <c r="E4549">
        <v>37.9758</v>
      </c>
      <c r="F4549">
        <v>27.6721</v>
      </c>
      <c r="G4549">
        <v>18.706099999999999</v>
      </c>
      <c r="H4549">
        <v>27626</v>
      </c>
      <c r="I4549">
        <v>3875</v>
      </c>
      <c r="J4549">
        <v>37761.612999999998</v>
      </c>
      <c r="K4549">
        <v>13462</v>
      </c>
      <c r="L4549">
        <v>1358</v>
      </c>
      <c r="M4549">
        <v>3506.45</v>
      </c>
      <c r="N4549">
        <v>2918.6</v>
      </c>
      <c r="O4549">
        <v>2951.27</v>
      </c>
      <c r="P4549">
        <f t="shared" si="832"/>
        <v>0.14026641569535944</v>
      </c>
      <c r="Q4549">
        <f t="shared" si="833"/>
        <v>1.5240010377931545E-2</v>
      </c>
      <c r="R4549">
        <f t="shared" si="840"/>
        <v>2.9710943995018724E-2</v>
      </c>
      <c r="S4549">
        <f t="shared" si="834"/>
        <v>0.3723497674553069</v>
      </c>
      <c r="T4549">
        <f t="shared" si="835"/>
        <v>0.47930888854437859</v>
      </c>
      <c r="U4549" s="9">
        <f>M4549/MAX(M$14:$M4549)-1</f>
        <v>-5.1639268887698986E-2</v>
      </c>
      <c r="V4549">
        <f t="shared" si="836"/>
        <v>-1.1069810623900889E-2</v>
      </c>
      <c r="W4549">
        <f>I4549/MAX(I$4490:$I4549)-1</f>
        <v>0</v>
      </c>
      <c r="X4549">
        <f>L4549/MAX($L$4490:L4549)-1</f>
        <v>0</v>
      </c>
      <c r="Y4549">
        <f>J4549/MAX($J$4490:J4549)-1</f>
        <v>0</v>
      </c>
      <c r="Z4549">
        <f>P4549/MAX($P$4490:P4549)-1</f>
        <v>-0.10460443730324775</v>
      </c>
      <c r="AA4549">
        <f t="shared" si="837"/>
        <v>27.806784241531663</v>
      </c>
      <c r="AB4549">
        <f t="shared" si="838"/>
        <v>13.218996903225806</v>
      </c>
      <c r="AC4549">
        <f t="shared" si="839"/>
        <v>1.85418131470354</v>
      </c>
      <c r="AD4549">
        <f>AA4549/MAX($AA$4490:$AA4549)-1</f>
        <v>0</v>
      </c>
      <c r="AE4549">
        <f>AB4549/MAX($AB$4490:$AB4549)-1</f>
        <v>0</v>
      </c>
      <c r="AF4549">
        <f>AC4549/MAX($AC$4490:$AC4549)-1</f>
        <v>0</v>
      </c>
      <c r="AG4549">
        <f t="shared" si="830"/>
        <v>0.35649960185757956</v>
      </c>
      <c r="AH4549">
        <f t="shared" si="831"/>
        <v>0</v>
      </c>
    </row>
    <row r="4550" spans="2:34" x14ac:dyDescent="0.25">
      <c r="B4550" s="2">
        <v>42369</v>
      </c>
      <c r="C4550" t="s">
        <v>54</v>
      </c>
      <c r="D4550">
        <v>65.97</v>
      </c>
      <c r="E4550">
        <v>38.819800000000001</v>
      </c>
      <c r="F4550">
        <v>28.1554</v>
      </c>
      <c r="G4550">
        <v>18.995899999999999</v>
      </c>
      <c r="H4550">
        <v>27626</v>
      </c>
      <c r="I4550">
        <v>3875</v>
      </c>
      <c r="J4550">
        <v>35999.0406</v>
      </c>
      <c r="K4550">
        <v>13462</v>
      </c>
      <c r="L4550">
        <v>1358</v>
      </c>
      <c r="M4550">
        <v>3267.52</v>
      </c>
      <c r="N4550">
        <v>2936.24</v>
      </c>
      <c r="O4550">
        <v>2941</v>
      </c>
      <c r="P4550">
        <f t="shared" si="832"/>
        <v>0.14026641569535944</v>
      </c>
      <c r="Q4550">
        <f t="shared" si="833"/>
        <v>1.7485371268224359E-2</v>
      </c>
      <c r="R4550">
        <f t="shared" si="840"/>
        <v>4.568904946350294E-2</v>
      </c>
      <c r="S4550">
        <f t="shared" si="834"/>
        <v>0.37876925918296322</v>
      </c>
      <c r="T4550">
        <f t="shared" si="835"/>
        <v>0.48218299738364601</v>
      </c>
      <c r="U4550" s="9">
        <f>M4550/MAX(M$14:$M4550)-1</f>
        <v>-0.11626070352519891</v>
      </c>
      <c r="V4550">
        <f t="shared" si="836"/>
        <v>-1.6184971098266443E-3</v>
      </c>
      <c r="W4550">
        <f>I4550/MAX(I$4490:$I4550)-1</f>
        <v>0</v>
      </c>
      <c r="X4550">
        <f>L4550/MAX($L$4490:L4550)-1</f>
        <v>0</v>
      </c>
      <c r="Y4550">
        <f>J4550/MAX($J$4490:J4550)-1</f>
        <v>-4.6676300612476407E-2</v>
      </c>
      <c r="Z4550">
        <f>P4550/MAX($P$4490:P4550)-1</f>
        <v>-0.10460443730324775</v>
      </c>
      <c r="AA4550">
        <f t="shared" si="837"/>
        <v>26.50886642120766</v>
      </c>
      <c r="AB4550">
        <f t="shared" si="838"/>
        <v>12.764139509677419</v>
      </c>
      <c r="AC4550">
        <f t="shared" si="839"/>
        <v>1.7903800984579743</v>
      </c>
      <c r="AD4550">
        <f>AA4550/MAX($AA$4490:$AA4550)-1</f>
        <v>-4.6676300612476407E-2</v>
      </c>
      <c r="AE4550">
        <f>AB4550/MAX($AB$4490:$AB4550)-1</f>
        <v>-3.4409372880433109E-2</v>
      </c>
      <c r="AF4550">
        <f>AC4550/MAX($AC$4490:$AC4550)-1</f>
        <v>-3.4409372880432998E-2</v>
      </c>
      <c r="AG4550">
        <f t="shared" si="830"/>
        <v>0.37395441032947974</v>
      </c>
      <c r="AH4550">
        <f t="shared" si="831"/>
        <v>0</v>
      </c>
    </row>
    <row r="4551" spans="2:34" x14ac:dyDescent="0.25">
      <c r="B4551" s="2">
        <v>42398</v>
      </c>
      <c r="C4551" t="s">
        <v>54</v>
      </c>
      <c r="D4551">
        <v>60.94</v>
      </c>
      <c r="E4551">
        <v>39.561599999999999</v>
      </c>
      <c r="F4551">
        <v>28.5884</v>
      </c>
      <c r="G4551">
        <v>19.264800000000001</v>
      </c>
      <c r="H4551">
        <v>29083</v>
      </c>
      <c r="I4551">
        <v>4327</v>
      </c>
      <c r="J4551">
        <v>33312.872199999998</v>
      </c>
      <c r="K4551">
        <v>12937</v>
      </c>
      <c r="L4551">
        <v>1593</v>
      </c>
      <c r="M4551">
        <v>3045.09</v>
      </c>
      <c r="N4551">
        <v>2950.54</v>
      </c>
      <c r="O4551">
        <v>2927.64</v>
      </c>
      <c r="P4551">
        <f t="shared" si="832"/>
        <v>0.14878107485472614</v>
      </c>
      <c r="Q4551">
        <f t="shared" si="833"/>
        <v>-8.1737448559067172E-3</v>
      </c>
      <c r="R4551">
        <f t="shared" si="840"/>
        <v>2.2120560654181776E-2</v>
      </c>
      <c r="S4551">
        <f t="shared" si="834"/>
        <v>0.38383400260245404</v>
      </c>
      <c r="T4551">
        <f t="shared" si="835"/>
        <v>0.48397076533366556</v>
      </c>
      <c r="U4551" s="9">
        <f>M4551/MAX(M$14:$M4551)-1</f>
        <v>-0.17641951868620476</v>
      </c>
      <c r="V4551">
        <f t="shared" si="836"/>
        <v>7.8219999726742984E-3</v>
      </c>
      <c r="W4551">
        <f>I4551/MAX(I$4490:$I4551)-1</f>
        <v>0</v>
      </c>
      <c r="X4551">
        <f>L4551/MAX($L$4490:L4551)-1</f>
        <v>0</v>
      </c>
      <c r="Y4551">
        <f>J4551/MAX($J$4490:J4551)-1</f>
        <v>-0.11781119625371939</v>
      </c>
      <c r="Z4551">
        <f>P4551/MAX($P$4490:P4551)-1</f>
        <v>-5.0250813227399771E-2</v>
      </c>
      <c r="AA4551">
        <f t="shared" si="837"/>
        <v>20.912035279347144</v>
      </c>
      <c r="AB4551">
        <f t="shared" si="838"/>
        <v>10.688669332100762</v>
      </c>
      <c r="AC4551">
        <f t="shared" si="839"/>
        <v>1.5902717119966989</v>
      </c>
      <c r="AD4551">
        <f>AA4551/MAX($AA$4490:$AA4551)-1</f>
        <v>-0.24795204300850648</v>
      </c>
      <c r="AE4551">
        <f>AB4551/MAX($AB$4490:$AB4551)-1</f>
        <v>-0.1914160045311436</v>
      </c>
      <c r="AF4551">
        <f>AC4551/MAX($AC$4490:$AC4551)-1</f>
        <v>-0.14233214444243114</v>
      </c>
      <c r="AG4551">
        <f t="shared" si="830"/>
        <v>0.38834838144037309</v>
      </c>
      <c r="AH4551">
        <f t="shared" si="831"/>
        <v>0</v>
      </c>
    </row>
    <row r="4552" spans="2:34" x14ac:dyDescent="0.25">
      <c r="B4552" s="2">
        <v>42429</v>
      </c>
      <c r="C4552" t="s">
        <v>54</v>
      </c>
      <c r="D4552">
        <v>60.88</v>
      </c>
      <c r="E4552">
        <v>40.302700000000002</v>
      </c>
      <c r="F4552">
        <v>29.0181</v>
      </c>
      <c r="G4552">
        <v>19.529299999999999</v>
      </c>
      <c r="H4552">
        <v>29083</v>
      </c>
      <c r="I4552">
        <v>4327</v>
      </c>
      <c r="J4552">
        <v>33079.2765</v>
      </c>
      <c r="K4552">
        <v>12937</v>
      </c>
      <c r="L4552">
        <v>1593</v>
      </c>
      <c r="M4552">
        <v>2945.75</v>
      </c>
      <c r="N4552">
        <v>2963.12</v>
      </c>
      <c r="O4552">
        <v>2912.2</v>
      </c>
      <c r="P4552">
        <f t="shared" si="832"/>
        <v>0.14878107485472614</v>
      </c>
      <c r="Q4552">
        <f t="shared" si="833"/>
        <v>3.163843450874515E-2</v>
      </c>
      <c r="R4552">
        <f t="shared" si="840"/>
        <v>3.600259752795143E-2</v>
      </c>
      <c r="S4552">
        <f t="shared" si="834"/>
        <v>0.3888814222847119</v>
      </c>
      <c r="T4552">
        <f t="shared" si="835"/>
        <v>0.48587506976696559</v>
      </c>
      <c r="U4552" s="9">
        <f>M4552/MAX(M$14:$M4552)-1</f>
        <v>-0.20328719255256422</v>
      </c>
      <c r="V4552">
        <f t="shared" si="836"/>
        <v>1.7485062839090793E-2</v>
      </c>
      <c r="W4552">
        <f>I4552/MAX(I$4490:$I4552)-1</f>
        <v>0</v>
      </c>
      <c r="X4552">
        <f>L4552/MAX($L$4490:L4552)-1</f>
        <v>0</v>
      </c>
      <c r="Y4552">
        <f>J4552/MAX($J$4490:J4552)-1</f>
        <v>-0.12399725880353674</v>
      </c>
      <c r="Z4552">
        <f>P4552/MAX($P$4490:P4552)-1</f>
        <v>-5.0250813227399771E-2</v>
      </c>
      <c r="AA4552">
        <f t="shared" si="837"/>
        <v>20.765396421845573</v>
      </c>
      <c r="AB4552">
        <f t="shared" si="838"/>
        <v>10.634683730067021</v>
      </c>
      <c r="AC4552">
        <f t="shared" si="839"/>
        <v>1.5822396760994395</v>
      </c>
      <c r="AD4552">
        <f>AA4552/MAX($AA$4490:$AA4552)-1</f>
        <v>-0.25322553512567669</v>
      </c>
      <c r="AE4552">
        <f>AB4552/MAX($AB$4490:$AB4552)-1</f>
        <v>-0.19549994542537041</v>
      </c>
      <c r="AF4552">
        <f>AC4552/MAX($AC$4490:$AC4552)-1</f>
        <v>-0.14666399474939185</v>
      </c>
      <c r="AG4552">
        <f t="shared" si="830"/>
        <v>0.39109077854226953</v>
      </c>
      <c r="AH4552">
        <f t="shared" si="831"/>
        <v>1</v>
      </c>
    </row>
    <row r="4553" spans="2:34" x14ac:dyDescent="0.25">
      <c r="B4553" s="2">
        <v>42460</v>
      </c>
      <c r="C4553" t="s">
        <v>54</v>
      </c>
      <c r="D4553">
        <v>64.209999999999994</v>
      </c>
      <c r="E4553">
        <v>41.069899999999997</v>
      </c>
      <c r="F4553">
        <v>29.4742</v>
      </c>
      <c r="G4553">
        <v>19.808399999999999</v>
      </c>
      <c r="H4553">
        <v>29083</v>
      </c>
      <c r="I4553">
        <v>4327</v>
      </c>
      <c r="J4553">
        <v>35059.614300000001</v>
      </c>
      <c r="K4553">
        <v>12937</v>
      </c>
      <c r="L4553">
        <v>1593</v>
      </c>
      <c r="M4553">
        <v>3004.93</v>
      </c>
      <c r="N4553">
        <v>2974.89</v>
      </c>
      <c r="O4553">
        <v>2898.3</v>
      </c>
      <c r="P4553">
        <f t="shared" si="832"/>
        <v>0.14878107485472614</v>
      </c>
      <c r="Q4553">
        <f t="shared" si="833"/>
        <v>3.4607805985214624E-2</v>
      </c>
      <c r="R4553">
        <f t="shared" si="840"/>
        <v>5.3684907519847114E-2</v>
      </c>
      <c r="S4553">
        <f t="shared" si="834"/>
        <v>0.39341865088789518</v>
      </c>
      <c r="T4553">
        <f t="shared" si="835"/>
        <v>0.48796470184366236</v>
      </c>
      <c r="U4553" s="9">
        <f>M4553/MAX(M$14:$M4553)-1</f>
        <v>-0.18728126403020529</v>
      </c>
      <c r="V4553">
        <f t="shared" si="836"/>
        <v>2.6425835834799516E-2</v>
      </c>
      <c r="W4553">
        <f>I4553/MAX(I$4490:$I4553)-1</f>
        <v>0</v>
      </c>
      <c r="X4553">
        <f>L4553/MAX($L$4490:L4553)-1</f>
        <v>0</v>
      </c>
      <c r="Y4553">
        <f>J4553/MAX($J$4490:J4553)-1</f>
        <v>-7.1554112373324652E-2</v>
      </c>
      <c r="Z4553">
        <f>P4553/MAX($P$4490:P4553)-1</f>
        <v>-5.0250813227399771E-2</v>
      </c>
      <c r="AA4553">
        <f t="shared" si="837"/>
        <v>22.008546327683618</v>
      </c>
      <c r="AB4553">
        <f t="shared" si="838"/>
        <v>11.092353663045991</v>
      </c>
      <c r="AC4553">
        <f t="shared" si="839"/>
        <v>1.6503323006567412</v>
      </c>
      <c r="AD4553">
        <f>AA4553/MAX($AA$4490:$AA4553)-1</f>
        <v>-0.20851882272628675</v>
      </c>
      <c r="AE4553">
        <f>AB4553/MAX($AB$4490:$AB4553)-1</f>
        <v>-0.16087780757864123</v>
      </c>
      <c r="AF4553">
        <f>AC4553/MAX($AC$4490:$AC4553)-1</f>
        <v>-0.10994017274917456</v>
      </c>
      <c r="AG4553">
        <f t="shared" si="830"/>
        <v>0.36900006626712945</v>
      </c>
      <c r="AH4553">
        <f t="shared" si="831"/>
        <v>1</v>
      </c>
    </row>
    <row r="4554" spans="2:34" x14ac:dyDescent="0.25">
      <c r="B4554" s="2">
        <v>42489</v>
      </c>
      <c r="C4554" t="s">
        <v>54</v>
      </c>
      <c r="D4554">
        <v>63.52</v>
      </c>
      <c r="E4554">
        <v>41.823</v>
      </c>
      <c r="F4554">
        <v>29.922699999999999</v>
      </c>
      <c r="G4554">
        <v>20.087199999999999</v>
      </c>
      <c r="H4554">
        <v>29083</v>
      </c>
      <c r="I4554">
        <v>4327</v>
      </c>
      <c r="J4554">
        <v>34729.944499999998</v>
      </c>
      <c r="K4554">
        <v>12937</v>
      </c>
      <c r="L4554">
        <v>1593</v>
      </c>
      <c r="M4554">
        <v>3028.21</v>
      </c>
      <c r="N4554">
        <v>2985.21</v>
      </c>
      <c r="O4554">
        <v>2884.58</v>
      </c>
      <c r="P4554">
        <f t="shared" si="832"/>
        <v>0.14878107485472614</v>
      </c>
      <c r="Q4554">
        <f t="shared" si="833"/>
        <v>-1.8493258376403809E-2</v>
      </c>
      <c r="R4554">
        <f t="shared" si="840"/>
        <v>4.7880074761640579E-2</v>
      </c>
      <c r="S4554">
        <f t="shared" si="834"/>
        <v>0.39770141063473563</v>
      </c>
      <c r="T4554">
        <f t="shared" si="835"/>
        <v>0.48964016886375394</v>
      </c>
      <c r="U4554" s="9">
        <f>M4554/MAX(M$14:$M4554)-1</f>
        <v>-0.18098491364155156</v>
      </c>
      <c r="V4554">
        <f t="shared" si="836"/>
        <v>3.4885494595400468E-2</v>
      </c>
      <c r="W4554">
        <f>I4554/MAX(I$4490:$I4554)-1</f>
        <v>0</v>
      </c>
      <c r="X4554">
        <f>L4554/MAX($L$4490:L4554)-1</f>
        <v>0</v>
      </c>
      <c r="Y4554">
        <f>J4554/MAX($J$4490:J4554)-1</f>
        <v>-8.0284401516428905E-2</v>
      </c>
      <c r="Z4554">
        <f>P4554/MAX($P$4490:P4554)-1</f>
        <v>-5.0250813227399771E-2</v>
      </c>
      <c r="AA4554">
        <f t="shared" si="837"/>
        <v>21.801597300690521</v>
      </c>
      <c r="AB4554">
        <f t="shared" si="838"/>
        <v>11.01616466373931</v>
      </c>
      <c r="AC4554">
        <f t="shared" si="839"/>
        <v>1.6389968194477873</v>
      </c>
      <c r="AD4554">
        <f>AA4554/MAX($AA$4490:$AA4554)-1</f>
        <v>-0.21596121610753949</v>
      </c>
      <c r="AE4554">
        <f>AB4554/MAX($AB$4490:$AB4554)-1</f>
        <v>-0.16664140672799033</v>
      </c>
      <c r="AF4554">
        <f>AC4554/MAX($AC$4490:$AC4554)-1</f>
        <v>-0.11605364240775873</v>
      </c>
      <c r="AG4554">
        <f t="shared" si="830"/>
        <v>0.37250275479133005</v>
      </c>
      <c r="AH4554">
        <f t="shared" si="831"/>
        <v>0</v>
      </c>
    </row>
    <row r="4555" spans="2:34" x14ac:dyDescent="0.25">
      <c r="B4555" s="2">
        <v>42521</v>
      </c>
      <c r="C4555" t="s">
        <v>54</v>
      </c>
      <c r="D4555">
        <v>67.83</v>
      </c>
      <c r="E4555">
        <v>42.667000000000002</v>
      </c>
      <c r="F4555">
        <v>30.422899999999998</v>
      </c>
      <c r="G4555">
        <v>20.3887</v>
      </c>
      <c r="H4555">
        <v>29083</v>
      </c>
      <c r="I4555">
        <v>4327</v>
      </c>
      <c r="J4555">
        <v>36798.194499999998</v>
      </c>
      <c r="K4555">
        <v>12937</v>
      </c>
      <c r="L4555">
        <v>1593</v>
      </c>
      <c r="M4555">
        <v>3063.48</v>
      </c>
      <c r="N4555">
        <v>2996.93</v>
      </c>
      <c r="O4555">
        <v>2877.29</v>
      </c>
      <c r="P4555">
        <f t="shared" si="832"/>
        <v>0.14878107485472614</v>
      </c>
      <c r="Q4555">
        <f t="shared" si="833"/>
        <v>5.6205500153439614E-2</v>
      </c>
      <c r="R4555">
        <f t="shared" si="840"/>
        <v>7.4192948526145441E-2</v>
      </c>
      <c r="S4555">
        <f t="shared" si="834"/>
        <v>0.40246327601905163</v>
      </c>
      <c r="T4555">
        <f t="shared" si="835"/>
        <v>0.49214515883798371</v>
      </c>
      <c r="U4555" s="9">
        <f>M4555/MAX(M$14:$M4555)-1</f>
        <v>-0.17144572643331224</v>
      </c>
      <c r="V4555">
        <f t="shared" si="836"/>
        <v>4.1580793037893304E-2</v>
      </c>
      <c r="W4555">
        <f>I4555/MAX(I$4490:$I4555)-1</f>
        <v>0</v>
      </c>
      <c r="X4555">
        <f>L4555/MAX($L$4490:L4555)-1</f>
        <v>0</v>
      </c>
      <c r="Y4555">
        <f>J4555/MAX($J$4490:J4555)-1</f>
        <v>-2.5513171272636082E-2</v>
      </c>
      <c r="Z4555">
        <f>P4555/MAX($P$4490:P4555)-1</f>
        <v>-5.0250813227399771E-2</v>
      </c>
      <c r="AA4555">
        <f t="shared" si="837"/>
        <v>23.099933772755804</v>
      </c>
      <c r="AB4555">
        <f t="shared" si="838"/>
        <v>11.494151721747169</v>
      </c>
      <c r="AC4555">
        <f t="shared" si="839"/>
        <v>1.7101122477048447</v>
      </c>
      <c r="AD4555">
        <f>AA4555/MAX($AA$4490:$AA4555)-1</f>
        <v>-0.16926985975407394</v>
      </c>
      <c r="AE4555">
        <f>AB4555/MAX($AB$4490:$AB4555)-1</f>
        <v>-0.1304823046790885</v>
      </c>
      <c r="AF4555">
        <f>AC4555/MAX($AC$4490:$AC4555)-1</f>
        <v>-7.7699557134049746E-2</v>
      </c>
      <c r="AG4555">
        <f t="shared" si="830"/>
        <v>0.35156616175828953</v>
      </c>
      <c r="AH4555">
        <f t="shared" si="831"/>
        <v>1</v>
      </c>
    </row>
    <row r="4556" spans="2:34" x14ac:dyDescent="0.25">
      <c r="B4556" s="2">
        <v>42551</v>
      </c>
      <c r="C4556" t="s">
        <v>54</v>
      </c>
      <c r="D4556">
        <v>65.819999999999993</v>
      </c>
      <c r="E4556">
        <v>43.480699999999999</v>
      </c>
      <c r="F4556">
        <v>30.8858</v>
      </c>
      <c r="G4556">
        <v>20.680900000000001</v>
      </c>
      <c r="H4556">
        <v>29083</v>
      </c>
      <c r="I4556">
        <v>4327</v>
      </c>
      <c r="J4556">
        <v>36033.626700000001</v>
      </c>
      <c r="K4556">
        <v>12937</v>
      </c>
      <c r="L4556">
        <v>1593</v>
      </c>
      <c r="M4556">
        <v>2864.74</v>
      </c>
      <c r="N4556">
        <v>3008.1</v>
      </c>
      <c r="O4556">
        <v>2868.69</v>
      </c>
      <c r="P4556">
        <f t="shared" si="832"/>
        <v>0.14878107485472614</v>
      </c>
      <c r="Q4556">
        <f t="shared" si="833"/>
        <v>3.5241028424704557E-2</v>
      </c>
      <c r="R4556">
        <f t="shared" si="840"/>
        <v>7.1727309038929543E-2</v>
      </c>
      <c r="S4556">
        <f t="shared" si="834"/>
        <v>0.4077893400850876</v>
      </c>
      <c r="T4556">
        <f t="shared" si="835"/>
        <v>0.49344564308129724</v>
      </c>
      <c r="U4556" s="9">
        <f>M4556/MAX(M$14:$M4556)-1</f>
        <v>-0.2251973018732184</v>
      </c>
      <c r="V4556">
        <f t="shared" si="836"/>
        <v>4.859709484119934E-2</v>
      </c>
      <c r="W4556">
        <f>I4556/MAX(I$4490:$I4556)-1</f>
        <v>0</v>
      </c>
      <c r="X4556">
        <f>L4556/MAX($L$4490:L4556)-1</f>
        <v>0</v>
      </c>
      <c r="Y4556">
        <f>J4556/MAX($J$4490:J4556)-1</f>
        <v>-4.5760394292478912E-2</v>
      </c>
      <c r="Z4556">
        <f>P4556/MAX($P$4490:P4556)-1</f>
        <v>-5.0250813227399771E-2</v>
      </c>
      <c r="AA4556">
        <f t="shared" si="837"/>
        <v>22.619979096045199</v>
      </c>
      <c r="AB4556">
        <f t="shared" si="838"/>
        <v>11.317454749248903</v>
      </c>
      <c r="AC4556">
        <f t="shared" si="839"/>
        <v>1.6838230822129767</v>
      </c>
      <c r="AD4556">
        <f>AA4556/MAX($AA$4490:$AA4556)-1</f>
        <v>-0.18653020429955203</v>
      </c>
      <c r="AE4556">
        <f>AB4556/MAX($AB$4490:$AB4556)-1</f>
        <v>-0.1438492018643921</v>
      </c>
      <c r="AF4556">
        <f>AC4556/MAX($AC$4490:$AC4556)-1</f>
        <v>-9.1877871457140325E-2</v>
      </c>
      <c r="AG4556">
        <f t="shared" si="830"/>
        <v>0.35902575412982229</v>
      </c>
      <c r="AH4556">
        <f t="shared" si="831"/>
        <v>1</v>
      </c>
    </row>
    <row r="4557" spans="2:34" x14ac:dyDescent="0.25">
      <c r="B4557" s="2">
        <v>42580</v>
      </c>
      <c r="C4557" t="s">
        <v>54</v>
      </c>
      <c r="D4557">
        <v>66.790000000000006</v>
      </c>
      <c r="E4557">
        <v>44.307200000000002</v>
      </c>
      <c r="F4557">
        <v>31.373999999999999</v>
      </c>
      <c r="G4557">
        <v>20.974</v>
      </c>
      <c r="H4557">
        <v>29083</v>
      </c>
      <c r="I4557">
        <v>4327</v>
      </c>
      <c r="J4557">
        <v>36550.406199999998</v>
      </c>
      <c r="K4557">
        <v>12937</v>
      </c>
      <c r="L4557">
        <v>1593</v>
      </c>
      <c r="M4557">
        <v>2990.76</v>
      </c>
      <c r="N4557">
        <v>3025.53</v>
      </c>
      <c r="O4557">
        <v>2862.32</v>
      </c>
      <c r="P4557">
        <f t="shared" si="832"/>
        <v>0.14878107485472614</v>
      </c>
      <c r="Q4557">
        <f t="shared" si="833"/>
        <v>-2.9252868552024802E-2</v>
      </c>
      <c r="R4557">
        <f t="shared" si="840"/>
        <v>6.3846890782349952E-2</v>
      </c>
      <c r="S4557">
        <f t="shared" si="834"/>
        <v>0.41222668451584132</v>
      </c>
      <c r="T4557">
        <f t="shared" si="835"/>
        <v>0.49585200724706779</v>
      </c>
      <c r="U4557" s="9">
        <f>M4557/MAX(M$14:$M4557)-1</f>
        <v>-0.19111370754426105</v>
      </c>
      <c r="V4557">
        <f t="shared" si="836"/>
        <v>5.7020179434863927E-2</v>
      </c>
      <c r="W4557">
        <f>I4557/MAX(I$4490:$I4557)-1</f>
        <v>0</v>
      </c>
      <c r="X4557">
        <f>L4557/MAX($L$4490:L4557)-1</f>
        <v>0</v>
      </c>
      <c r="Y4557">
        <f>J4557/MAX($J$4490:J4557)-1</f>
        <v>-3.2075081114781856E-2</v>
      </c>
      <c r="Z4557">
        <f>P4557/MAX($P$4490:P4557)-1</f>
        <v>-5.0250813227399771E-2</v>
      </c>
      <c r="AA4557">
        <f t="shared" si="837"/>
        <v>22.94438556183302</v>
      </c>
      <c r="AB4557">
        <f t="shared" si="838"/>
        <v>11.436886110469146</v>
      </c>
      <c r="AC4557">
        <f t="shared" si="839"/>
        <v>1.7015922085066877</v>
      </c>
      <c r="AD4557">
        <f>AA4557/MAX($AA$4490:$AA4557)-1</f>
        <v>-0.17486375402000853</v>
      </c>
      <c r="AE4557">
        <f>AB4557/MAX($AB$4490:$AB4557)-1</f>
        <v>-0.13481437402574581</v>
      </c>
      <c r="AF4557">
        <f>AC4557/MAX($AC$4490:$AC4557)-1</f>
        <v>-8.2294598153282217E-2</v>
      </c>
      <c r="AG4557">
        <f t="shared" si="830"/>
        <v>0.35394955473846418</v>
      </c>
      <c r="AH4557">
        <f t="shared" si="831"/>
        <v>0</v>
      </c>
    </row>
    <row r="4558" spans="2:34" x14ac:dyDescent="0.25">
      <c r="B4558" s="2">
        <v>42613</v>
      </c>
      <c r="C4558" t="s">
        <v>54</v>
      </c>
      <c r="D4558">
        <v>65.42</v>
      </c>
      <c r="E4558">
        <v>45.070399999999999</v>
      </c>
      <c r="F4558">
        <v>31.847100000000001</v>
      </c>
      <c r="G4558">
        <v>21.261399999999998</v>
      </c>
      <c r="H4558">
        <v>29083</v>
      </c>
      <c r="I4558">
        <v>4327</v>
      </c>
      <c r="J4558">
        <v>35765.513700000003</v>
      </c>
      <c r="K4558">
        <v>12937</v>
      </c>
      <c r="L4558">
        <v>1593</v>
      </c>
      <c r="M4558">
        <v>3023.13</v>
      </c>
      <c r="N4558">
        <v>3040.7</v>
      </c>
      <c r="O4558">
        <v>2854.3</v>
      </c>
      <c r="P4558">
        <f t="shared" si="832"/>
        <v>0.14878107485472614</v>
      </c>
      <c r="Q4558">
        <f t="shared" si="833"/>
        <v>-3.1335388576993806E-2</v>
      </c>
      <c r="R4558">
        <f t="shared" si="840"/>
        <v>-2.2358706084716906E-2</v>
      </c>
      <c r="S4558">
        <f t="shared" si="834"/>
        <v>0.41521206012478373</v>
      </c>
      <c r="T4558">
        <f t="shared" si="835"/>
        <v>0.49788348838740637</v>
      </c>
      <c r="U4558" s="9">
        <f>M4558/MAX(M$14:$M4558)-1</f>
        <v>-0.18235885951673891</v>
      </c>
      <c r="V4558">
        <f t="shared" si="836"/>
        <v>6.5304978453561091E-2</v>
      </c>
      <c r="W4558">
        <f>I4558/MAX(I$4490:$I4558)-1</f>
        <v>0</v>
      </c>
      <c r="X4558">
        <f>L4558/MAX($L$4490:L4558)-1</f>
        <v>0</v>
      </c>
      <c r="Y4558">
        <f>J4558/MAX($J$4490:J4558)-1</f>
        <v>-5.2860541206224299E-2</v>
      </c>
      <c r="Z4558">
        <f>P4558/MAX($P$4490:P4558)-1</f>
        <v>-5.0250813227399771E-2</v>
      </c>
      <c r="AA4558">
        <f t="shared" si="837"/>
        <v>22.451672128060267</v>
      </c>
      <c r="AB4558">
        <f t="shared" si="838"/>
        <v>11.255491957476313</v>
      </c>
      <c r="AC4558">
        <f t="shared" si="839"/>
        <v>1.6746041914520511</v>
      </c>
      <c r="AD4558">
        <f>AA4558/MAX($AA$4490:$AA4558)-1</f>
        <v>-0.19258293468804299</v>
      </c>
      <c r="AE4558">
        <f>AB4558/MAX($AB$4490:$AB4558)-1</f>
        <v>-0.14853660683363523</v>
      </c>
      <c r="AF4558">
        <f>AC4558/MAX($AC$4490:$AC4558)-1</f>
        <v>-9.6849818206803051E-2</v>
      </c>
      <c r="AG4558">
        <f t="shared" si="830"/>
        <v>0.36171715883952194</v>
      </c>
      <c r="AH4558">
        <f t="shared" si="831"/>
        <v>-1</v>
      </c>
    </row>
    <row r="4559" spans="2:34" x14ac:dyDescent="0.25">
      <c r="B4559" s="2">
        <v>42643</v>
      </c>
      <c r="C4559" t="s">
        <v>54</v>
      </c>
      <c r="D4559">
        <v>71.010000000000005</v>
      </c>
      <c r="E4559">
        <v>45.911900000000003</v>
      </c>
      <c r="F4559">
        <v>32.356999999999999</v>
      </c>
      <c r="G4559">
        <v>21.575099999999999</v>
      </c>
      <c r="H4559">
        <v>29083</v>
      </c>
      <c r="I4559">
        <v>4327</v>
      </c>
      <c r="J4559">
        <v>38873.244400000003</v>
      </c>
      <c r="K4559">
        <v>12937</v>
      </c>
      <c r="L4559">
        <v>1593</v>
      </c>
      <c r="M4559">
        <v>3002.24</v>
      </c>
      <c r="N4559">
        <v>3054.23</v>
      </c>
      <c r="O4559">
        <v>2846.54</v>
      </c>
      <c r="P4559">
        <f t="shared" si="832"/>
        <v>0.14878107485472614</v>
      </c>
      <c r="Q4559">
        <f t="shared" si="833"/>
        <v>9.2357932062942849E-2</v>
      </c>
      <c r="R4559">
        <f t="shared" si="840"/>
        <v>3.085403796446573E-2</v>
      </c>
      <c r="S4559">
        <f t="shared" si="834"/>
        <v>0.41891708131161742</v>
      </c>
      <c r="T4559">
        <f t="shared" si="835"/>
        <v>0.49973812404114004</v>
      </c>
      <c r="U4559" s="9">
        <f>M4559/MAX(M$14:$M4559)-1</f>
        <v>-0.18800880623576699</v>
      </c>
      <c r="V4559">
        <f t="shared" si="836"/>
        <v>7.2962262957836588E-2</v>
      </c>
      <c r="W4559">
        <f>I4559/MAX(I$4490:$I4559)-1</f>
        <v>0</v>
      </c>
      <c r="X4559">
        <f>L4559/MAX($L$4490:L4559)-1</f>
        <v>0</v>
      </c>
      <c r="Y4559">
        <f>J4559/MAX($J$4490:J4559)-1</f>
        <v>0</v>
      </c>
      <c r="Z4559">
        <f>P4559/MAX($P$4490:P4559)-1</f>
        <v>-5.0250813227399771E-2</v>
      </c>
      <c r="AA4559">
        <f t="shared" si="837"/>
        <v>24.402538857501572</v>
      </c>
      <c r="AB4559">
        <f t="shared" si="838"/>
        <v>11.973710284261614</v>
      </c>
      <c r="AC4559">
        <f t="shared" si="839"/>
        <v>1.7814614860915312</v>
      </c>
      <c r="AD4559">
        <f>AA4559/MAX($AA$4490:$AA4559)-1</f>
        <v>-0.12242499364401793</v>
      </c>
      <c r="AE4559">
        <f>AB4559/MAX($AB$4490:$AB4559)-1</f>
        <v>-9.4204320349020376E-2</v>
      </c>
      <c r="AF4559">
        <f>AC4559/MAX($AC$4490:$AC4559)-1</f>
        <v>-3.9219373011336711E-2</v>
      </c>
      <c r="AG4559">
        <f t="shared" ref="AG4559:AG4622" si="841">K4559/J4559</f>
        <v>0.33279959518892122</v>
      </c>
      <c r="AH4559">
        <f t="shared" ref="AH4559:AH4622" si="842">IF(Q4559&gt;3%,1,IF(Q4559&lt;-0.03,-1,0))</f>
        <v>1</v>
      </c>
    </row>
    <row r="4560" spans="2:34" x14ac:dyDescent="0.25">
      <c r="B4560" s="2">
        <v>42674</v>
      </c>
      <c r="C4560" t="s">
        <v>54</v>
      </c>
      <c r="D4560">
        <v>67.239999999999995</v>
      </c>
      <c r="E4560">
        <v>46.691299999999998</v>
      </c>
      <c r="F4560">
        <v>32.8461</v>
      </c>
      <c r="G4560">
        <v>21.872700000000002</v>
      </c>
      <c r="H4560">
        <v>29083</v>
      </c>
      <c r="I4560">
        <v>4327</v>
      </c>
      <c r="J4560">
        <v>36847.894899999999</v>
      </c>
      <c r="K4560">
        <v>12937</v>
      </c>
      <c r="L4560">
        <v>1593</v>
      </c>
      <c r="M4560">
        <v>3055.25</v>
      </c>
      <c r="N4560">
        <v>3066.52</v>
      </c>
      <c r="O4560">
        <v>2843.57</v>
      </c>
      <c r="P4560">
        <f t="shared" si="832"/>
        <v>0.14878107485472614</v>
      </c>
      <c r="Q4560">
        <f t="shared" si="833"/>
        <v>-7.0747930171487283E-2</v>
      </c>
      <c r="R4560">
        <f t="shared" si="840"/>
        <v>-1.4825545396795814E-2</v>
      </c>
      <c r="S4560">
        <f t="shared" si="834"/>
        <v>0.42151731864665809</v>
      </c>
      <c r="T4560">
        <f t="shared" si="835"/>
        <v>0.50169389238639939</v>
      </c>
      <c r="U4560" s="9">
        <f>M4560/MAX(M$14:$M4560)-1</f>
        <v>-0.17367162693583027</v>
      </c>
      <c r="V4560">
        <f t="shared" si="836"/>
        <v>7.8404962775665776E-2</v>
      </c>
      <c r="W4560">
        <f>I4560/MAX(I$4490:$I4560)-1</f>
        <v>0</v>
      </c>
      <c r="X4560">
        <f>L4560/MAX($L$4490:L4560)-1</f>
        <v>0</v>
      </c>
      <c r="Y4560">
        <f>J4560/MAX($J$4490:J4560)-1</f>
        <v>-5.2101375412853423E-2</v>
      </c>
      <c r="Z4560">
        <f>P4560/MAX($P$4490:P4560)-1</f>
        <v>-5.0250813227399771E-2</v>
      </c>
      <c r="AA4560">
        <f t="shared" si="837"/>
        <v>23.131133019460137</v>
      </c>
      <c r="AB4560">
        <f t="shared" si="838"/>
        <v>11.505637832216316</v>
      </c>
      <c r="AC4560">
        <f t="shared" si="839"/>
        <v>1.7118211635663445</v>
      </c>
      <c r="AD4560">
        <f>AA4560/MAX($AA$4490:$AA4560)-1</f>
        <v>-0.16814785850310821</v>
      </c>
      <c r="AE4560">
        <f>AB4560/MAX($AB$4490:$AB4560)-1</f>
        <v>-0.1296133952941152</v>
      </c>
      <c r="AF4560">
        <f>AC4560/MAX($AC$4490:$AC4560)-1</f>
        <v>-7.6777901928084646E-2</v>
      </c>
      <c r="AG4560">
        <f t="shared" si="841"/>
        <v>0.3510919697070673</v>
      </c>
      <c r="AH4560">
        <f t="shared" si="842"/>
        <v>-1</v>
      </c>
    </row>
    <row r="4561" spans="2:34" x14ac:dyDescent="0.25">
      <c r="B4561" s="2">
        <v>42704</v>
      </c>
      <c r="C4561" t="s">
        <v>54</v>
      </c>
      <c r="D4561">
        <v>67.75</v>
      </c>
      <c r="E4561">
        <v>47.444000000000003</v>
      </c>
      <c r="F4561">
        <v>33.336799999999997</v>
      </c>
      <c r="G4561">
        <v>22.161899999999999</v>
      </c>
      <c r="H4561">
        <v>29083</v>
      </c>
      <c r="I4561">
        <v>4327</v>
      </c>
      <c r="J4561">
        <v>37075.410300000003</v>
      </c>
      <c r="K4561">
        <v>12937</v>
      </c>
      <c r="L4561">
        <v>1593</v>
      </c>
      <c r="M4561">
        <v>3051.61</v>
      </c>
      <c r="N4561">
        <v>3078.47</v>
      </c>
      <c r="O4561">
        <v>2840.4</v>
      </c>
      <c r="P4561">
        <f t="shared" si="832"/>
        <v>0.14878107485472614</v>
      </c>
      <c r="Q4561">
        <f t="shared" si="833"/>
        <v>8.7761628361203714E-3</v>
      </c>
      <c r="R4561">
        <f t="shared" si="840"/>
        <v>2.6195319827531316E-2</v>
      </c>
      <c r="S4561">
        <f t="shared" si="834"/>
        <v>0.42317199011302842</v>
      </c>
      <c r="T4561">
        <f t="shared" si="835"/>
        <v>0.50423925746438703</v>
      </c>
      <c r="U4561" s="9">
        <f>M4561/MAX(M$14:$M4561)-1</f>
        <v>-0.17465610783852348</v>
      </c>
      <c r="V4561">
        <f t="shared" si="836"/>
        <v>8.3815659766230066E-2</v>
      </c>
      <c r="W4561">
        <f>I4561/MAX(I$4490:$I4561)-1</f>
        <v>0</v>
      </c>
      <c r="X4561">
        <f>L4561/MAX($L$4490:L4561)-1</f>
        <v>0</v>
      </c>
      <c r="Y4561">
        <f>J4561/MAX($J$4490:J4561)-1</f>
        <v>-4.6248624928255322E-2</v>
      </c>
      <c r="Z4561">
        <f>P4561/MAX($P$4490:P4561)-1</f>
        <v>-5.0250813227399771E-2</v>
      </c>
      <c r="AA4561">
        <f t="shared" si="837"/>
        <v>23.273954990583807</v>
      </c>
      <c r="AB4561">
        <f t="shared" si="838"/>
        <v>11.558218234342501</v>
      </c>
      <c r="AC4561">
        <f t="shared" si="839"/>
        <v>1.7196441323109721</v>
      </c>
      <c r="AD4561">
        <f>AA4561/MAX($AA$4490:$AA4561)-1</f>
        <v>-0.16301163095938698</v>
      </c>
      <c r="AE4561">
        <f>AB4561/MAX($AB$4490:$AB4561)-1</f>
        <v>-0.12563575595346632</v>
      </c>
      <c r="AF4561">
        <f>AC4561/MAX($AC$4490:$AC4561)-1</f>
        <v>-7.2558806048629965E-2</v>
      </c>
      <c r="AG4561">
        <f t="shared" si="841"/>
        <v>0.34893747352541093</v>
      </c>
      <c r="AH4561">
        <f t="shared" si="842"/>
        <v>0</v>
      </c>
    </row>
    <row r="4562" spans="2:34" x14ac:dyDescent="0.25">
      <c r="B4562" s="2">
        <v>42734</v>
      </c>
      <c r="C4562" t="s">
        <v>54</v>
      </c>
      <c r="D4562">
        <v>74.260000000000005</v>
      </c>
      <c r="E4562">
        <v>48.342500000000001</v>
      </c>
      <c r="F4562">
        <v>33.8887</v>
      </c>
      <c r="G4562">
        <v>22.482800000000001</v>
      </c>
      <c r="H4562">
        <v>29083</v>
      </c>
      <c r="I4562">
        <v>4327</v>
      </c>
      <c r="J4562">
        <v>40618.148699999998</v>
      </c>
      <c r="K4562">
        <v>12937</v>
      </c>
      <c r="L4562">
        <v>1593</v>
      </c>
      <c r="M4562">
        <v>3290.52</v>
      </c>
      <c r="N4562">
        <v>3094.21</v>
      </c>
      <c r="O4562">
        <v>2839.65</v>
      </c>
      <c r="P4562">
        <f t="shared" si="832"/>
        <v>0.14878107485472614</v>
      </c>
      <c r="Q4562">
        <f t="shared" si="833"/>
        <v>1.7798740102481503E-2</v>
      </c>
      <c r="R4562">
        <f t="shared" si="840"/>
        <v>-5.0253435515836387E-2</v>
      </c>
      <c r="S4562">
        <f t="shared" si="834"/>
        <v>0.42650795102792372</v>
      </c>
      <c r="T4562">
        <f t="shared" si="835"/>
        <v>0.50731670432508391</v>
      </c>
      <c r="U4562" s="9">
        <f>M4562/MAX(M$14:$M4562)-1</f>
        <v>-0.11004008243675256</v>
      </c>
      <c r="V4562">
        <f t="shared" si="836"/>
        <v>8.9644850597784931E-2</v>
      </c>
      <c r="W4562">
        <f>I4562/MAX(I$4490:$I4562)-1</f>
        <v>0</v>
      </c>
      <c r="X4562">
        <f>L4562/MAX($L$4490:L4562)-1</f>
        <v>0</v>
      </c>
      <c r="Y4562">
        <f>J4562/MAX($J$4490:J4562)-1</f>
        <v>0</v>
      </c>
      <c r="Z4562">
        <f>P4562/MAX($P$4490:P4562)-1</f>
        <v>-5.0250813227399771E-2</v>
      </c>
      <c r="AA4562">
        <f t="shared" si="837"/>
        <v>25.497896233521654</v>
      </c>
      <c r="AB4562">
        <f t="shared" si="838"/>
        <v>12.376969886757568</v>
      </c>
      <c r="AC4562">
        <f t="shared" si="839"/>
        <v>1.841458883196369</v>
      </c>
      <c r="AD4562">
        <f>AA4562/MAX($AA$4490:$AA4562)-1</f>
        <v>-8.3033262241143935E-2</v>
      </c>
      <c r="AE4562">
        <f>AB4562/MAX($AB$4490:$AB4562)-1</f>
        <v>-6.3698253553774564E-2</v>
      </c>
      <c r="AF4562">
        <f>AC4562/MAX($AC$4490:$AC4562)-1</f>
        <v>-6.8614818876033823E-3</v>
      </c>
      <c r="AG4562">
        <f t="shared" si="841"/>
        <v>0.31850294545797458</v>
      </c>
      <c r="AH4562">
        <f t="shared" si="842"/>
        <v>0</v>
      </c>
    </row>
    <row r="4563" spans="2:34" x14ac:dyDescent="0.25">
      <c r="B4563" s="2">
        <v>42766</v>
      </c>
      <c r="C4563" t="s">
        <v>54</v>
      </c>
      <c r="D4563">
        <v>72.930000000000007</v>
      </c>
      <c r="E4563">
        <v>49.208599999999997</v>
      </c>
      <c r="F4563">
        <v>34.445</v>
      </c>
      <c r="G4563">
        <v>22.792200000000001</v>
      </c>
      <c r="H4563">
        <v>33886</v>
      </c>
      <c r="I4563">
        <v>4589</v>
      </c>
      <c r="J4563">
        <v>39898.057000000001</v>
      </c>
      <c r="K4563">
        <v>17383</v>
      </c>
      <c r="L4563">
        <v>1814</v>
      </c>
      <c r="M4563">
        <v>3230.68</v>
      </c>
      <c r="N4563">
        <v>3107.32</v>
      </c>
      <c r="O4563">
        <v>2841.58</v>
      </c>
      <c r="P4563">
        <f t="shared" si="832"/>
        <v>0.13542465915127191</v>
      </c>
      <c r="Q4563">
        <f t="shared" si="833"/>
        <v>2.755297470553586E-4</v>
      </c>
      <c r="R4563">
        <f t="shared" si="840"/>
        <v>2.7203052196410171E-2</v>
      </c>
      <c r="S4563">
        <f t="shared" si="834"/>
        <v>0.42861373203657993</v>
      </c>
      <c r="T4563">
        <f t="shared" si="835"/>
        <v>0.51126262493309116</v>
      </c>
      <c r="U4563" s="9">
        <f>M4563/MAX(M$14:$M4563)-1</f>
        <v>-0.12622451573817139</v>
      </c>
      <c r="V4563">
        <f t="shared" si="836"/>
        <v>9.3518394695908613E-2</v>
      </c>
      <c r="W4563">
        <f>I4563/MAX(I$4490:$I4563)-1</f>
        <v>0</v>
      </c>
      <c r="X4563">
        <f>L4563/MAX($L$4490:L4563)-1</f>
        <v>0</v>
      </c>
      <c r="Y4563">
        <f>J4563/MAX($J$4490:J4563)-1</f>
        <v>-1.7728323989320449E-2</v>
      </c>
      <c r="Z4563">
        <f>P4563/MAX($P$4490:P4563)-1</f>
        <v>-0.13551195927664461</v>
      </c>
      <c r="AA4563">
        <f t="shared" si="837"/>
        <v>21.99451874310915</v>
      </c>
      <c r="AB4563">
        <f t="shared" si="838"/>
        <v>12.482252560470691</v>
      </c>
      <c r="AC4563">
        <f t="shared" si="839"/>
        <v>1.6904047984418344</v>
      </c>
      <c r="AD4563">
        <f>AA4563/MAX($AA$4490:$AA4563)-1</f>
        <v>-0.20902328899080058</v>
      </c>
      <c r="AE4563">
        <f>AB4563/MAX($AB$4490:$AB4563)-1</f>
        <v>-5.5733755605565594E-2</v>
      </c>
      <c r="AF4563">
        <f>AC4563/MAX($AC$4490:$AC4563)-1</f>
        <v>-8.8328209848178352E-2</v>
      </c>
      <c r="AG4563">
        <f t="shared" si="841"/>
        <v>0.43568537685932923</v>
      </c>
      <c r="AH4563">
        <f t="shared" si="842"/>
        <v>0</v>
      </c>
    </row>
    <row r="4564" spans="2:34" x14ac:dyDescent="0.25">
      <c r="B4564" s="2">
        <v>42794</v>
      </c>
      <c r="C4564" t="s">
        <v>54</v>
      </c>
      <c r="D4564">
        <v>75.02</v>
      </c>
      <c r="E4564">
        <v>50.128300000000003</v>
      </c>
      <c r="F4564">
        <v>35.041899999999998</v>
      </c>
      <c r="G4564">
        <v>23.1206</v>
      </c>
      <c r="H4564">
        <v>33886</v>
      </c>
      <c r="I4564">
        <v>4589</v>
      </c>
      <c r="J4564">
        <v>41445.734100000001</v>
      </c>
      <c r="K4564">
        <v>17383</v>
      </c>
      <c r="L4564">
        <v>1814</v>
      </c>
      <c r="M4564">
        <v>3319.61</v>
      </c>
      <c r="N4564">
        <v>3120.99</v>
      </c>
      <c r="O4564">
        <v>2848.86</v>
      </c>
      <c r="P4564">
        <f t="shared" si="832"/>
        <v>0.13542465915127191</v>
      </c>
      <c r="Q4564">
        <f t="shared" si="833"/>
        <v>1.1309042503711009E-3</v>
      </c>
      <c r="R4564">
        <f t="shared" si="840"/>
        <v>1.948377936268364E-2</v>
      </c>
      <c r="S4564">
        <f t="shared" si="834"/>
        <v>0.43052460054962793</v>
      </c>
      <c r="T4564">
        <f t="shared" si="835"/>
        <v>0.51561378164926519</v>
      </c>
      <c r="U4564" s="9">
        <f>M4564/MAX(M$14:$M4564)-1</f>
        <v>-0.10217234906880002</v>
      </c>
      <c r="V4564">
        <f t="shared" si="836"/>
        <v>9.5522419494113331E-2</v>
      </c>
      <c r="W4564">
        <f>I4564/MAX(I$4490:$I4564)-1</f>
        <v>0</v>
      </c>
      <c r="X4564">
        <f>L4564/MAX($L$4490:L4564)-1</f>
        <v>0</v>
      </c>
      <c r="Y4564">
        <f>J4564/MAX($J$4490:J4564)-1</f>
        <v>0</v>
      </c>
      <c r="Z4564">
        <f>P4564/MAX($P$4490:P4564)-1</f>
        <v>-0.13551195927664461</v>
      </c>
      <c r="AA4564">
        <f t="shared" si="837"/>
        <v>22.847703472987874</v>
      </c>
      <c r="AB4564">
        <f t="shared" si="838"/>
        <v>12.819510590542603</v>
      </c>
      <c r="AC4564">
        <f t="shared" si="839"/>
        <v>1.7360778522103524</v>
      </c>
      <c r="AD4564">
        <f>AA4564/MAX($AA$4490:$AA4564)-1</f>
        <v>-0.17834067850021307</v>
      </c>
      <c r="AE4564">
        <f>AB4564/MAX($AB$4490:$AB4564)-1</f>
        <v>-3.0220622306501799E-2</v>
      </c>
      <c r="AF4564">
        <f>AC4564/MAX($AC$4490:$AC4564)-1</f>
        <v>-6.3695746234003425E-2</v>
      </c>
      <c r="AG4564">
        <f t="shared" si="841"/>
        <v>0.41941590316770377</v>
      </c>
      <c r="AH4564">
        <f t="shared" si="842"/>
        <v>0</v>
      </c>
    </row>
    <row r="4565" spans="2:34" x14ac:dyDescent="0.25">
      <c r="B4565" s="2">
        <v>42825</v>
      </c>
      <c r="C4565" t="s">
        <v>54</v>
      </c>
      <c r="D4565">
        <v>75.33</v>
      </c>
      <c r="E4565">
        <v>51.037300000000002</v>
      </c>
      <c r="F4565">
        <v>35.665799999999997</v>
      </c>
      <c r="G4565">
        <v>23.450600000000001</v>
      </c>
      <c r="H4565">
        <v>33886</v>
      </c>
      <c r="I4565">
        <v>4589</v>
      </c>
      <c r="J4565">
        <v>41630.0406</v>
      </c>
      <c r="K4565">
        <v>17383</v>
      </c>
      <c r="L4565">
        <v>1814</v>
      </c>
      <c r="M4565">
        <v>3500.93</v>
      </c>
      <c r="N4565">
        <v>3136.95</v>
      </c>
      <c r="O4565">
        <v>2859.56</v>
      </c>
      <c r="P4565">
        <f t="shared" si="832"/>
        <v>0.13542465915127191</v>
      </c>
      <c r="Q4565">
        <f t="shared" si="833"/>
        <v>-5.0488642733870659E-2</v>
      </c>
      <c r="R4565">
        <f t="shared" si="840"/>
        <v>-4.9535466769772274E-2</v>
      </c>
      <c r="S4565">
        <f t="shared" si="834"/>
        <v>0.43098710809795393</v>
      </c>
      <c r="T4565">
        <f t="shared" si="835"/>
        <v>0.52089072347829024</v>
      </c>
      <c r="U4565" s="9">
        <f>M4565/MAX(M$14:$M4565)-1</f>
        <v>-5.3132217948926086E-2</v>
      </c>
      <c r="V4565">
        <f t="shared" si="836"/>
        <v>9.7004434248625593E-2</v>
      </c>
      <c r="W4565">
        <f>I4565/MAX(I$4490:$I4565)-1</f>
        <v>0</v>
      </c>
      <c r="X4565">
        <f>L4565/MAX($L$4490:L4565)-1</f>
        <v>0</v>
      </c>
      <c r="Y4565">
        <f>J4565/MAX($J$4490:J4565)-1</f>
        <v>0</v>
      </c>
      <c r="Z4565">
        <f>P4565/MAX($P$4490:P4565)-1</f>
        <v>-0.13551195927664461</v>
      </c>
      <c r="AA4565">
        <f t="shared" si="837"/>
        <v>22.949305733186328</v>
      </c>
      <c r="AB4565">
        <f t="shared" si="838"/>
        <v>12.859673262148617</v>
      </c>
      <c r="AC4565">
        <f t="shared" si="839"/>
        <v>1.7415168683232014</v>
      </c>
      <c r="AD4565">
        <f>AA4565/MAX($AA$4490:$AA4565)-1</f>
        <v>-0.1746868126192852</v>
      </c>
      <c r="AE4565">
        <f>AB4565/MAX($AB$4490:$AB4565)-1</f>
        <v>-2.7182368201440821E-2</v>
      </c>
      <c r="AF4565">
        <f>AC4565/MAX($AC$4490:$AC4565)-1</f>
        <v>-6.0762367459383126E-2</v>
      </c>
      <c r="AG4565">
        <f t="shared" si="841"/>
        <v>0.4175590450901458</v>
      </c>
      <c r="AH4565">
        <f t="shared" si="842"/>
        <v>-1</v>
      </c>
    </row>
    <row r="4566" spans="2:34" x14ac:dyDescent="0.25">
      <c r="B4566" s="2">
        <v>42853</v>
      </c>
      <c r="C4566" t="s">
        <v>54</v>
      </c>
      <c r="D4566">
        <v>74.41</v>
      </c>
      <c r="E4566">
        <v>51.8979</v>
      </c>
      <c r="F4566">
        <v>36.289099999999998</v>
      </c>
      <c r="G4566">
        <v>23.7698</v>
      </c>
      <c r="H4566">
        <v>33886</v>
      </c>
      <c r="I4566">
        <v>4589</v>
      </c>
      <c r="J4566">
        <v>41126.515500000001</v>
      </c>
      <c r="K4566">
        <v>17383</v>
      </c>
      <c r="L4566">
        <v>1814</v>
      </c>
      <c r="M4566">
        <v>3559.59</v>
      </c>
      <c r="N4566">
        <v>3155.47</v>
      </c>
      <c r="O4566">
        <v>2870.68</v>
      </c>
      <c r="P4566">
        <f t="shared" si="832"/>
        <v>0.13542465915127191</v>
      </c>
      <c r="Q4566">
        <f t="shared" si="833"/>
        <v>-2.8968477587235308E-2</v>
      </c>
      <c r="R4566">
        <f t="shared" si="840"/>
        <v>-8.1514855980293843E-2</v>
      </c>
      <c r="S4566">
        <f t="shared" si="834"/>
        <v>0.43012364594327224</v>
      </c>
      <c r="T4566">
        <f t="shared" si="835"/>
        <v>0.52668932847562866</v>
      </c>
      <c r="U4566" s="9">
        <f>M4566/MAX(M$14:$M4566)-1</f>
        <v>-3.7266929555523132E-2</v>
      </c>
      <c r="V4566">
        <f t="shared" si="836"/>
        <v>9.9206459793498292E-2</v>
      </c>
      <c r="W4566">
        <f>I4566/MAX(I$4490:$I4566)-1</f>
        <v>0</v>
      </c>
      <c r="X4566">
        <f>L4566/MAX($L$4490:L4566)-1</f>
        <v>0</v>
      </c>
      <c r="Y4566">
        <f>J4566/MAX($J$4490:J4566)-1</f>
        <v>-1.2095234420693712E-2</v>
      </c>
      <c r="Z4566">
        <f>P4566/MAX($P$4490:P4566)-1</f>
        <v>-0.13551195927664461</v>
      </c>
      <c r="AA4566">
        <f t="shared" si="837"/>
        <v>22.671728500551268</v>
      </c>
      <c r="AB4566">
        <f t="shared" si="838"/>
        <v>12.749948899542384</v>
      </c>
      <c r="AC4566">
        <f t="shared" si="839"/>
        <v>1.7266574839166617</v>
      </c>
      <c r="AD4566">
        <f>AA4566/MAX($AA$4490:$AA4566)-1</f>
        <v>-0.18466916909114495</v>
      </c>
      <c r="AE4566">
        <f>AB4566/MAX($AB$4490:$AB4566)-1</f>
        <v>-3.5482874163391465E-2</v>
      </c>
      <c r="AF4566">
        <f>AC4566/MAX($AC$4490:$AC4566)-1</f>
        <v>-6.877635416537875E-2</v>
      </c>
      <c r="AG4566">
        <f t="shared" si="841"/>
        <v>0.4226713542021327</v>
      </c>
      <c r="AH4566">
        <f t="shared" si="842"/>
        <v>0</v>
      </c>
    </row>
    <row r="4567" spans="2:34" x14ac:dyDescent="0.25">
      <c r="B4567" s="2">
        <v>42886</v>
      </c>
      <c r="C4567" t="s">
        <v>54</v>
      </c>
      <c r="D4567">
        <v>76.209999999999994</v>
      </c>
      <c r="E4567">
        <v>52.780099999999997</v>
      </c>
      <c r="F4567">
        <v>36.922899999999998</v>
      </c>
      <c r="G4567">
        <v>24.092199999999998</v>
      </c>
      <c r="H4567">
        <v>33886</v>
      </c>
      <c r="I4567">
        <v>4589</v>
      </c>
      <c r="J4567">
        <v>42337.034500000002</v>
      </c>
      <c r="K4567">
        <v>17383</v>
      </c>
      <c r="L4567">
        <v>1814</v>
      </c>
      <c r="M4567">
        <v>3554.59</v>
      </c>
      <c r="N4567">
        <v>3174.08</v>
      </c>
      <c r="O4567">
        <v>2883.86</v>
      </c>
      <c r="P4567">
        <f t="shared" si="832"/>
        <v>0.13542465915127191</v>
      </c>
      <c r="Q4567">
        <f t="shared" si="833"/>
        <v>2.5594953157310973E-2</v>
      </c>
      <c r="R4567">
        <f t="shared" si="840"/>
        <v>-5.4922986905364679E-2</v>
      </c>
      <c r="S4567">
        <f t="shared" si="834"/>
        <v>0.42946789120031204</v>
      </c>
      <c r="T4567">
        <f t="shared" si="835"/>
        <v>0.53256655681091813</v>
      </c>
      <c r="U4567" s="9">
        <f>M4567/MAX(M$14:$M4567)-1</f>
        <v>-3.8619238487794028E-2</v>
      </c>
      <c r="V4567">
        <f t="shared" si="836"/>
        <v>0.10063595320161167</v>
      </c>
      <c r="W4567">
        <f>I4567/MAX(I$4490:$I4567)-1</f>
        <v>0</v>
      </c>
      <c r="X4567">
        <f>L4567/MAX($L$4490:L4567)-1</f>
        <v>0</v>
      </c>
      <c r="Y4567">
        <f>J4567/MAX($J$4490:J4567)-1</f>
        <v>0</v>
      </c>
      <c r="Z4567">
        <f>P4567/MAX($P$4490:P4567)-1</f>
        <v>-0.13551195927664461</v>
      </c>
      <c r="AA4567">
        <f t="shared" si="837"/>
        <v>23.339048787210587</v>
      </c>
      <c r="AB4567">
        <f t="shared" si="838"/>
        <v>13.01373599912835</v>
      </c>
      <c r="AC4567">
        <f t="shared" si="839"/>
        <v>1.7623807619665939</v>
      </c>
      <c r="AD4567">
        <f>AA4567/MAX($AA$4490:$AA4567)-1</f>
        <v>-0.16067069875876383</v>
      </c>
      <c r="AE4567">
        <f>AB4567/MAX($AB$4490:$AB4567)-1</f>
        <v>-1.5527721626696689E-2</v>
      </c>
      <c r="AF4567">
        <f>AC4567/MAX($AC$4490:$AC4567)-1</f>
        <v>-4.9510019332507316E-2</v>
      </c>
      <c r="AG4567">
        <f t="shared" si="841"/>
        <v>0.41058615005262117</v>
      </c>
      <c r="AH4567">
        <f t="shared" si="842"/>
        <v>0</v>
      </c>
    </row>
    <row r="4568" spans="2:34" x14ac:dyDescent="0.25">
      <c r="B4568" s="2">
        <v>42916</v>
      </c>
      <c r="C4568" t="s">
        <v>54</v>
      </c>
      <c r="D4568">
        <v>75.06</v>
      </c>
      <c r="E4568">
        <v>53.646500000000003</v>
      </c>
      <c r="F4568">
        <v>37.5535</v>
      </c>
      <c r="G4568">
        <v>24.408799999999999</v>
      </c>
      <c r="H4568">
        <v>33886</v>
      </c>
      <c r="I4568">
        <v>4589</v>
      </c>
      <c r="J4568">
        <v>41766.177600000003</v>
      </c>
      <c r="K4568">
        <v>17383</v>
      </c>
      <c r="L4568">
        <v>1814</v>
      </c>
      <c r="M4568">
        <v>3441.88</v>
      </c>
      <c r="N4568">
        <v>3188.68</v>
      </c>
      <c r="O4568">
        <v>2898.52</v>
      </c>
      <c r="P4568">
        <f t="shared" si="832"/>
        <v>0.13542465915127191</v>
      </c>
      <c r="Q4568">
        <f t="shared" si="833"/>
        <v>1.661841506732753E-2</v>
      </c>
      <c r="R4568">
        <f t="shared" si="840"/>
        <v>1.3282717392031018E-2</v>
      </c>
      <c r="S4568">
        <f t="shared" si="834"/>
        <v>0.4285352896534278</v>
      </c>
      <c r="T4568">
        <f t="shared" si="835"/>
        <v>0.53852299170790863</v>
      </c>
      <c r="U4568" s="9">
        <f>M4568/MAX(M$14:$M4568)-1</f>
        <v>-6.9102986439045999E-2</v>
      </c>
      <c r="V4568">
        <f t="shared" si="836"/>
        <v>0.10010626112636789</v>
      </c>
      <c r="W4568">
        <f>I4568/MAX(I$4490:$I4568)-1</f>
        <v>0</v>
      </c>
      <c r="X4568">
        <f>L4568/MAX($L$4490:L4568)-1</f>
        <v>0</v>
      </c>
      <c r="Y4568">
        <f>J4568/MAX($J$4490:J4568)-1</f>
        <v>-1.34836297993427E-2</v>
      </c>
      <c r="Z4568">
        <f>P4568/MAX($P$4490:P4568)-1</f>
        <v>-0.13551195927664461</v>
      </c>
      <c r="AA4568">
        <f t="shared" si="837"/>
        <v>23.024353693495041</v>
      </c>
      <c r="AB4568">
        <f t="shared" si="838"/>
        <v>12.889339202440619</v>
      </c>
      <c r="AC4568">
        <f t="shared" si="839"/>
        <v>1.7455343681756479</v>
      </c>
      <c r="AD4568">
        <f>AA4568/MAX($AA$4490:$AA4568)-1</f>
        <v>-0.17198790433644173</v>
      </c>
      <c r="AE4568">
        <f>AB4568/MAX($AB$4490:$AB4568)-1</f>
        <v>-2.4938178229298336E-2</v>
      </c>
      <c r="AF4568">
        <f>AC4568/MAX($AC$4490:$AC4568)-1</f>
        <v>-5.8595643083191873E-2</v>
      </c>
      <c r="AG4568">
        <f t="shared" si="841"/>
        <v>0.41619800994190093</v>
      </c>
      <c r="AH4568">
        <f t="shared" si="842"/>
        <v>0</v>
      </c>
    </row>
    <row r="4569" spans="2:34" x14ac:dyDescent="0.25">
      <c r="B4569" s="2">
        <v>42947</v>
      </c>
      <c r="C4569" t="s">
        <v>54</v>
      </c>
      <c r="D4569">
        <v>71.430000000000007</v>
      </c>
      <c r="E4569">
        <v>54.465299999999999</v>
      </c>
      <c r="F4569">
        <v>38.172600000000003</v>
      </c>
      <c r="G4569">
        <v>24.703099999999999</v>
      </c>
      <c r="H4569">
        <v>33886</v>
      </c>
      <c r="I4569">
        <v>4589</v>
      </c>
      <c r="J4569">
        <v>39548.918400000002</v>
      </c>
      <c r="K4569">
        <v>17383</v>
      </c>
      <c r="L4569">
        <v>1814</v>
      </c>
      <c r="M4569">
        <v>3449.36</v>
      </c>
      <c r="N4569">
        <v>3202.27</v>
      </c>
      <c r="O4569">
        <v>2912.3</v>
      </c>
      <c r="P4569">
        <f t="shared" si="832"/>
        <v>0.13542465915127191</v>
      </c>
      <c r="Q4569">
        <f t="shared" si="833"/>
        <v>-5.053454185992845E-2</v>
      </c>
      <c r="R4569">
        <f t="shared" si="840"/>
        <v>-9.0813310180717366E-3</v>
      </c>
      <c r="S4569">
        <f t="shared" si="834"/>
        <v>0.42681661715471297</v>
      </c>
      <c r="T4569">
        <f t="shared" si="835"/>
        <v>0.54525545376896023</v>
      </c>
      <c r="U4569" s="9">
        <f>M4569/MAX(M$14:$M4569)-1</f>
        <v>-6.7079932276368659E-2</v>
      </c>
      <c r="V4569">
        <f t="shared" si="836"/>
        <v>9.956735226453306E-2</v>
      </c>
      <c r="W4569">
        <f>I4569/MAX(I$4490:$I4569)-1</f>
        <v>0</v>
      </c>
      <c r="X4569">
        <f>L4569/MAX($L$4490:L4569)-1</f>
        <v>0</v>
      </c>
      <c r="Y4569">
        <f>J4569/MAX($J$4490:J4569)-1</f>
        <v>-6.5855252568528422E-2</v>
      </c>
      <c r="Z4569">
        <f>P4569/MAX($P$4490:P4569)-1</f>
        <v>-0.13551195927664461</v>
      </c>
      <c r="AA4569">
        <f t="shared" si="837"/>
        <v>21.802049834619627</v>
      </c>
      <c r="AB4569">
        <f t="shared" si="838"/>
        <v>12.406170930485946</v>
      </c>
      <c r="AC4569">
        <f t="shared" si="839"/>
        <v>1.6801014696334771</v>
      </c>
      <c r="AD4569">
        <f>AA4569/MAX($AA$4490:$AA4569)-1</f>
        <v>-0.21594494188017188</v>
      </c>
      <c r="AE4569">
        <f>AB4569/MAX($AB$4490:$AB4569)-1</f>
        <v>-6.1489232404730143E-2</v>
      </c>
      <c r="AF4569">
        <f>AC4569/MAX($AC$4490:$AC4569)-1</f>
        <v>-9.3885017441185936E-2</v>
      </c>
      <c r="AG4569">
        <f t="shared" si="841"/>
        <v>0.43953161561050424</v>
      </c>
      <c r="AH4569">
        <f t="shared" si="842"/>
        <v>-1</v>
      </c>
    </row>
    <row r="4570" spans="2:34" x14ac:dyDescent="0.25">
      <c r="B4570" s="2">
        <v>42978</v>
      </c>
      <c r="C4570" t="s">
        <v>54</v>
      </c>
      <c r="D4570">
        <v>71.09</v>
      </c>
      <c r="E4570">
        <v>55.255699999999997</v>
      </c>
      <c r="F4570">
        <v>38.779000000000003</v>
      </c>
      <c r="G4570">
        <v>24.999500000000001</v>
      </c>
      <c r="H4570">
        <v>33886</v>
      </c>
      <c r="I4570">
        <v>4589</v>
      </c>
      <c r="J4570">
        <v>39480.553099999997</v>
      </c>
      <c r="K4570">
        <v>17383</v>
      </c>
      <c r="L4570">
        <v>1814</v>
      </c>
      <c r="M4570">
        <v>3421.47</v>
      </c>
      <c r="N4570">
        <v>3218.65</v>
      </c>
      <c r="O4570">
        <v>2922.76</v>
      </c>
      <c r="P4570">
        <f t="shared" si="832"/>
        <v>0.13542465915127191</v>
      </c>
      <c r="Q4570">
        <f t="shared" si="833"/>
        <v>3.3256530986921495E-3</v>
      </c>
      <c r="R4570">
        <f t="shared" si="840"/>
        <v>-2.9732614349686881E-2</v>
      </c>
      <c r="S4570">
        <f t="shared" si="834"/>
        <v>0.42488718120632285</v>
      </c>
      <c r="T4570">
        <f t="shared" si="835"/>
        <v>0.55119102382047647</v>
      </c>
      <c r="U4570" s="9">
        <f>M4570/MAX(M$14:$M4570)-1</f>
        <v>-7.4623111500576211E-2</v>
      </c>
      <c r="V4570">
        <f t="shared" si="836"/>
        <v>0.10123650248395344</v>
      </c>
      <c r="W4570">
        <f>I4570/MAX(I$4490:$I4570)-1</f>
        <v>0</v>
      </c>
      <c r="X4570">
        <f>L4570/MAX($L$4490:L4570)-1</f>
        <v>0</v>
      </c>
      <c r="Y4570">
        <f>J4570/MAX($J$4490:J4570)-1</f>
        <v>-6.7470039735541776E-2</v>
      </c>
      <c r="Z4570">
        <f>P4570/MAX($P$4490:P4570)-1</f>
        <v>-0.13551195927664461</v>
      </c>
      <c r="AA4570">
        <f t="shared" si="837"/>
        <v>21.76436223814774</v>
      </c>
      <c r="AB4570">
        <f t="shared" si="838"/>
        <v>12.391273283939855</v>
      </c>
      <c r="AC4570">
        <f t="shared" si="839"/>
        <v>1.6780839609278166</v>
      </c>
      <c r="AD4570">
        <f>AA4570/MAX($AA$4490:$AA4570)-1</f>
        <v>-0.21730028006471458</v>
      </c>
      <c r="AE4570">
        <f>AB4570/MAX($AB$4490:$AB4570)-1</f>
        <v>-6.2616220076726403E-2</v>
      </c>
      <c r="AF4570">
        <f>AC4570/MAX($AC$4490:$AC4570)-1</f>
        <v>-9.4973103428064198E-2</v>
      </c>
      <c r="AG4570">
        <f t="shared" si="841"/>
        <v>0.44029271717573787</v>
      </c>
      <c r="AH4570">
        <f t="shared" si="842"/>
        <v>0</v>
      </c>
    </row>
    <row r="4571" spans="2:34" x14ac:dyDescent="0.25">
      <c r="B4571" s="2">
        <v>43007</v>
      </c>
      <c r="C4571" t="s">
        <v>54</v>
      </c>
      <c r="D4571">
        <v>68.25</v>
      </c>
      <c r="E4571">
        <v>55.988100000000003</v>
      </c>
      <c r="F4571">
        <v>39.347999999999999</v>
      </c>
      <c r="G4571">
        <v>25.284300000000002</v>
      </c>
      <c r="H4571">
        <v>33886</v>
      </c>
      <c r="I4571">
        <v>4589</v>
      </c>
      <c r="J4571">
        <v>37830.008900000001</v>
      </c>
      <c r="K4571">
        <v>17383</v>
      </c>
      <c r="L4571">
        <v>1814</v>
      </c>
      <c r="M4571">
        <v>3594.85</v>
      </c>
      <c r="N4571">
        <v>3235.18</v>
      </c>
      <c r="O4571">
        <v>2934.19</v>
      </c>
      <c r="P4571">
        <f t="shared" si="832"/>
        <v>0.13542465915127191</v>
      </c>
      <c r="Q4571">
        <f t="shared" si="833"/>
        <v>-9.0623485415242899E-2</v>
      </c>
      <c r="R4571">
        <f t="shared" si="840"/>
        <v>-0.13517115230381271</v>
      </c>
      <c r="S4571">
        <f t="shared" si="834"/>
        <v>0.42289569990850873</v>
      </c>
      <c r="T4571">
        <f t="shared" si="835"/>
        <v>0.5562226361813456</v>
      </c>
      <c r="U4571" s="9">
        <f>M4571/MAX(M$14:$M4571)-1</f>
        <v>-2.773044696514837E-2</v>
      </c>
      <c r="V4571">
        <f t="shared" si="836"/>
        <v>0.10258026917138974</v>
      </c>
      <c r="W4571">
        <f>I4571/MAX(I$4490:$I4571)-1</f>
        <v>0</v>
      </c>
      <c r="X4571">
        <f>L4571/MAX($L$4490:L4571)-1</f>
        <v>0</v>
      </c>
      <c r="Y4571">
        <f>J4571/MAX($J$4490:J4571)-1</f>
        <v>-0.10645586430953258</v>
      </c>
      <c r="Z4571">
        <f>P4571/MAX($P$4490:P4571)-1</f>
        <v>-0.13551195927664461</v>
      </c>
      <c r="AA4571">
        <f t="shared" si="837"/>
        <v>20.854470176405734</v>
      </c>
      <c r="AB4571">
        <f t="shared" si="838"/>
        <v>12.031599237306603</v>
      </c>
      <c r="AC4571">
        <f t="shared" si="839"/>
        <v>1.6293752257569498</v>
      </c>
      <c r="AD4571">
        <f>AA4571/MAX($AA$4490:$AA4571)-1</f>
        <v>-0.25002222496271576</v>
      </c>
      <c r="AE4571">
        <f>AB4571/MAX($AB$4490:$AB4571)-1</f>
        <v>-8.9825096004784166E-2</v>
      </c>
      <c r="AF4571">
        <f>AC4571/MAX($AC$4490:$AC4571)-1</f>
        <v>-0.12124277553866614</v>
      </c>
      <c r="AG4571">
        <f t="shared" si="841"/>
        <v>0.45950293181136415</v>
      </c>
      <c r="AH4571">
        <f t="shared" si="842"/>
        <v>-1</v>
      </c>
    </row>
    <row r="4572" spans="2:34" x14ac:dyDescent="0.25">
      <c r="B4572" s="2">
        <v>43039</v>
      </c>
      <c r="C4572" t="s">
        <v>54</v>
      </c>
      <c r="D4572">
        <v>71.709999999999994</v>
      </c>
      <c r="E4572">
        <v>56.815399999999997</v>
      </c>
      <c r="F4572">
        <v>39.953800000000001</v>
      </c>
      <c r="G4572">
        <v>25.5824</v>
      </c>
      <c r="H4572">
        <v>33886</v>
      </c>
      <c r="I4572">
        <v>4589</v>
      </c>
      <c r="J4572">
        <v>39837.360699999997</v>
      </c>
      <c r="K4572">
        <v>17383</v>
      </c>
      <c r="L4572">
        <v>1814</v>
      </c>
      <c r="M4572">
        <v>3673.95</v>
      </c>
      <c r="N4572">
        <v>3254.24</v>
      </c>
      <c r="O4572">
        <v>2946.92</v>
      </c>
      <c r="P4572">
        <f t="shared" si="832"/>
        <v>0.13542465915127191</v>
      </c>
      <c r="Q4572">
        <f t="shared" si="833"/>
        <v>2.8692270958846633E-2</v>
      </c>
      <c r="R4572">
        <f t="shared" si="840"/>
        <v>-6.1190707616606055E-2</v>
      </c>
      <c r="S4572">
        <f t="shared" si="834"/>
        <v>0.42202744169515771</v>
      </c>
      <c r="T4572">
        <f t="shared" si="835"/>
        <v>0.56176902870723633</v>
      </c>
      <c r="U4572" s="9">
        <f>M4572/MAX(M$14:$M4572)-1</f>
        <v>-6.3369196566217534E-3</v>
      </c>
      <c r="V4572">
        <f t="shared" si="836"/>
        <v>0.10428515195526167</v>
      </c>
      <c r="W4572">
        <f>I4572/MAX(I$4490:$I4572)-1</f>
        <v>0</v>
      </c>
      <c r="X4572">
        <f>L4572/MAX($L$4490:L4572)-1</f>
        <v>0</v>
      </c>
      <c r="Y4572">
        <f>J4572/MAX($J$4490:J4572)-1</f>
        <v>-5.9042250585595535E-2</v>
      </c>
      <c r="Z4572">
        <f>P4572/MAX($P$4490:P4572)-1</f>
        <v>-0.13551195927664461</v>
      </c>
      <c r="AA4572">
        <f t="shared" si="837"/>
        <v>21.961058820286659</v>
      </c>
      <c r="AB4572">
        <f t="shared" si="838"/>
        <v>12.469026084114185</v>
      </c>
      <c r="AC4572">
        <f t="shared" si="839"/>
        <v>1.6886136073894824</v>
      </c>
      <c r="AD4572">
        <f>AA4572/MAX($AA$4490:$AA4572)-1</f>
        <v>-0.21022658968648178</v>
      </c>
      <c r="AE4572">
        <f>AB4572/MAX($AB$4490:$AB4572)-1</f>
        <v>-5.6734321416521905E-2</v>
      </c>
      <c r="AF4572">
        <f>AC4572/MAX($AC$4490:$AC4572)-1</f>
        <v>-8.9294237840235047E-2</v>
      </c>
      <c r="AG4572">
        <f t="shared" si="841"/>
        <v>0.43634918816295981</v>
      </c>
      <c r="AH4572">
        <f t="shared" si="842"/>
        <v>0</v>
      </c>
    </row>
    <row r="4573" spans="2:34" x14ac:dyDescent="0.25">
      <c r="B4573" s="2">
        <v>43069</v>
      </c>
      <c r="C4573" t="s">
        <v>54</v>
      </c>
      <c r="D4573">
        <v>60.61</v>
      </c>
      <c r="E4573">
        <v>57.415500000000002</v>
      </c>
      <c r="F4573">
        <v>40.444899999999997</v>
      </c>
      <c r="G4573">
        <v>25.8385</v>
      </c>
      <c r="H4573">
        <v>33886</v>
      </c>
      <c r="I4573">
        <v>4589</v>
      </c>
      <c r="J4573">
        <v>33723.733</v>
      </c>
      <c r="K4573">
        <v>17383</v>
      </c>
      <c r="L4573">
        <v>1814</v>
      </c>
      <c r="M4573">
        <v>3569.93</v>
      </c>
      <c r="N4573">
        <v>3267.77</v>
      </c>
      <c r="O4573">
        <v>2956.24</v>
      </c>
      <c r="P4573">
        <f t="shared" si="832"/>
        <v>0.13542465915127191</v>
      </c>
      <c r="Q4573">
        <f t="shared" si="833"/>
        <v>-0.12647727560916888</v>
      </c>
      <c r="R4573">
        <f t="shared" si="840"/>
        <v>-0.19080947127967063</v>
      </c>
      <c r="S4573">
        <f t="shared" si="834"/>
        <v>0.41959802101130195</v>
      </c>
      <c r="T4573">
        <f t="shared" si="835"/>
        <v>0.5652959730634517</v>
      </c>
      <c r="U4573" s="9">
        <f>M4573/MAX(M$14:$M4573)-1</f>
        <v>-3.4470354683586835E-2</v>
      </c>
      <c r="V4573">
        <f t="shared" si="836"/>
        <v>0.10538048331664562</v>
      </c>
      <c r="W4573">
        <f>I4573/MAX(I$4490:$I4573)-1</f>
        <v>0</v>
      </c>
      <c r="X4573">
        <f>L4573/MAX($L$4490:L4573)-1</f>
        <v>0</v>
      </c>
      <c r="Y4573">
        <f>J4573/MAX($J$4490:J4573)-1</f>
        <v>-0.20344602785062804</v>
      </c>
      <c r="Z4573">
        <f>P4573/MAX($P$4490:P4573)-1</f>
        <v>-0.13551195927664461</v>
      </c>
      <c r="AA4573">
        <f t="shared" si="837"/>
        <v>18.590812017640573</v>
      </c>
      <c r="AB4573">
        <f t="shared" si="838"/>
        <v>11.136790804096753</v>
      </c>
      <c r="AC4573">
        <f t="shared" si="839"/>
        <v>1.5081960986838223</v>
      </c>
      <c r="AD4573">
        <f>AA4573/MAX($AA$4490:$AA4573)-1</f>
        <v>-0.33142891115493667</v>
      </c>
      <c r="AE4573">
        <f>AB4573/MAX($AB$4490:$AB4573)-1</f>
        <v>-0.15751619539459427</v>
      </c>
      <c r="AF4573">
        <f>AC4573/MAX($AC$4490:$AC4573)-1</f>
        <v>-0.18659729405968928</v>
      </c>
      <c r="AG4573">
        <f t="shared" si="841"/>
        <v>0.51545301939141785</v>
      </c>
      <c r="AH4573">
        <f t="shared" si="842"/>
        <v>-1</v>
      </c>
    </row>
    <row r="4574" spans="2:34" x14ac:dyDescent="0.25">
      <c r="B4574" s="2">
        <v>43098</v>
      </c>
      <c r="C4574" t="s">
        <v>54</v>
      </c>
      <c r="D4574">
        <v>65.069999999999993</v>
      </c>
      <c r="E4574">
        <v>58.078699999999998</v>
      </c>
      <c r="F4574">
        <v>40.978000000000002</v>
      </c>
      <c r="G4574">
        <v>26.114699999999999</v>
      </c>
      <c r="H4574">
        <v>33886</v>
      </c>
      <c r="I4574">
        <v>4589</v>
      </c>
      <c r="J4574">
        <v>36092.159699999997</v>
      </c>
      <c r="K4574">
        <v>17383</v>
      </c>
      <c r="L4574">
        <v>1814</v>
      </c>
      <c r="M4574">
        <v>3503.96</v>
      </c>
      <c r="N4574">
        <v>3276.49</v>
      </c>
      <c r="O4574">
        <v>2963.52</v>
      </c>
      <c r="P4574">
        <f t="shared" si="832"/>
        <v>0.13542465915127191</v>
      </c>
      <c r="Q4574">
        <f t="shared" si="833"/>
        <v>9.2064570897809395E-2</v>
      </c>
      <c r="R4574">
        <f t="shared" si="840"/>
        <v>-2.1310015074984534E-2</v>
      </c>
      <c r="S4574">
        <f t="shared" si="834"/>
        <v>0.41731416857826131</v>
      </c>
      <c r="T4574">
        <f t="shared" si="835"/>
        <v>0.56915453748272049</v>
      </c>
      <c r="U4574" s="9">
        <f>M4574/MAX(M$14:$M4574)-1</f>
        <v>-5.2312718735969765E-2</v>
      </c>
      <c r="V4574">
        <f t="shared" si="836"/>
        <v>0.10560752078609226</v>
      </c>
      <c r="W4574">
        <f>I4574/MAX(I$4490:$I4574)-1</f>
        <v>0</v>
      </c>
      <c r="X4574">
        <f>L4574/MAX($L$4490:L4574)-1</f>
        <v>0</v>
      </c>
      <c r="Y4574">
        <f>J4574/MAX($J$4490:J4574)-1</f>
        <v>-0.14750383142683277</v>
      </c>
      <c r="Z4574">
        <f>P4574/MAX($P$4490:P4574)-1</f>
        <v>-0.13551195927664461</v>
      </c>
      <c r="AA4574">
        <f t="shared" si="837"/>
        <v>19.896449669239249</v>
      </c>
      <c r="AB4574">
        <f t="shared" si="838"/>
        <v>11.652900348659838</v>
      </c>
      <c r="AC4574">
        <f t="shared" si="839"/>
        <v>1.5780900578409962</v>
      </c>
      <c r="AD4574">
        <f>AA4574/MAX($AA$4490:$AA4574)-1</f>
        <v>-0.28447498652065251</v>
      </c>
      <c r="AE4574">
        <f>AB4574/MAX($AB$4490:$AB4574)-1</f>
        <v>-0.11847317659812728</v>
      </c>
      <c r="AF4574">
        <f>AC4574/MAX($AC$4490:$AC4574)-1</f>
        <v>-0.14890197343331946</v>
      </c>
      <c r="AG4574">
        <f t="shared" si="841"/>
        <v>0.48162814706818452</v>
      </c>
      <c r="AH4574">
        <f t="shared" si="842"/>
        <v>1</v>
      </c>
    </row>
    <row r="4575" spans="2:34" x14ac:dyDescent="0.25">
      <c r="B4575" s="2">
        <v>43131</v>
      </c>
      <c r="C4575" t="s">
        <v>54</v>
      </c>
      <c r="D4575">
        <v>70.48</v>
      </c>
      <c r="E4575">
        <v>58.793599999999998</v>
      </c>
      <c r="F4575">
        <v>41.570799999999998</v>
      </c>
      <c r="G4575">
        <v>26.418299999999999</v>
      </c>
      <c r="H4575">
        <v>33530</v>
      </c>
      <c r="I4575">
        <v>5251</v>
      </c>
      <c r="J4575">
        <v>39000.606200000002</v>
      </c>
      <c r="K4575">
        <v>16253</v>
      </c>
      <c r="L4575">
        <v>2027</v>
      </c>
      <c r="M4575">
        <v>3609.29</v>
      </c>
      <c r="N4575">
        <v>3286.94</v>
      </c>
      <c r="O4575">
        <v>2970.89</v>
      </c>
      <c r="P4575">
        <f t="shared" ref="P4575:P4638" si="843">I4575/H4575</f>
        <v>0.15660602445571131</v>
      </c>
      <c r="Q4575">
        <f t="shared" ref="Q4575:Q4638" si="844">IF(C4575=C4574,(D4575/D4574-1)-(M4575/M4574-1),"#N/A")</f>
        <v>5.3080957858156586E-2</v>
      </c>
      <c r="R4575">
        <f t="shared" si="840"/>
        <v>4.4716680905232398E-4</v>
      </c>
      <c r="S4575">
        <f t="shared" ref="S4575:S4638" si="845">E4575/F4575-1</f>
        <v>0.41430042241188536</v>
      </c>
      <c r="T4575">
        <f t="shared" ref="T4575:T4638" si="846">F4575/G4575-1</f>
        <v>0.57356075144880636</v>
      </c>
      <c r="U4575" s="9">
        <f>M4575/MAX(M$14:$M4575)-1</f>
        <v>-2.3824978768749783E-2</v>
      </c>
      <c r="V4575">
        <f t="shared" ref="V4575:V4638" si="847">N4575/O4575-1</f>
        <v>0.10638226255431871</v>
      </c>
      <c r="W4575">
        <f>I4575/MAX(I$4490:$I4575)-1</f>
        <v>0</v>
      </c>
      <c r="X4575">
        <f>L4575/MAX($L$4490:L4575)-1</f>
        <v>0</v>
      </c>
      <c r="Y4575">
        <f>J4575/MAX($J$4490:J4575)-1</f>
        <v>-7.8806376955854129E-2</v>
      </c>
      <c r="Z4575">
        <f>P4575/MAX($P$4490:P4575)-1</f>
        <v>-2.9997420214866732E-4</v>
      </c>
      <c r="AA4575">
        <f t="shared" ref="AA4575:AA4638" si="848">J4575/L4575</f>
        <v>19.240555599407994</v>
      </c>
      <c r="AB4575">
        <f t="shared" ref="AB4575:AB4638" si="849">(J4575+K4575)/I4575</f>
        <v>10.522492134831461</v>
      </c>
      <c r="AC4575">
        <f t="shared" ref="AC4575:AC4638" si="850">(K4575+J4575)/H4575</f>
        <v>1.6478856606024457</v>
      </c>
      <c r="AD4575">
        <f>AA4575/MAX($AA$4490:$AA4575)-1</f>
        <v>-0.30806254213780393</v>
      </c>
      <c r="AE4575">
        <f>AB4575/MAX($AB$4490:$AB4575)-1</f>
        <v>-0.20398709434119933</v>
      </c>
      <c r="AF4575">
        <f>AC4575/MAX($AC$4490:$AC4575)-1</f>
        <v>-0.11125969853389361</v>
      </c>
      <c r="AG4575">
        <f t="shared" si="841"/>
        <v>0.4167371121528875</v>
      </c>
      <c r="AH4575">
        <f t="shared" si="842"/>
        <v>1</v>
      </c>
    </row>
    <row r="4576" spans="2:34" x14ac:dyDescent="0.25">
      <c r="B4576" s="2">
        <v>43159</v>
      </c>
      <c r="C4576" t="s">
        <v>54</v>
      </c>
      <c r="D4576">
        <v>67.099999999999994</v>
      </c>
      <c r="E4576">
        <v>59.391599999999997</v>
      </c>
      <c r="F4576">
        <v>42.128900000000002</v>
      </c>
      <c r="G4576">
        <v>26.699100000000001</v>
      </c>
      <c r="H4576">
        <v>33530</v>
      </c>
      <c r="I4576">
        <v>5251</v>
      </c>
      <c r="J4576">
        <v>36814.796999999999</v>
      </c>
      <c r="K4576">
        <v>16253</v>
      </c>
      <c r="L4576">
        <v>2027</v>
      </c>
      <c r="M4576">
        <v>3438.96</v>
      </c>
      <c r="N4576">
        <v>3293.54</v>
      </c>
      <c r="O4576">
        <v>2977.84</v>
      </c>
      <c r="P4576">
        <f t="shared" si="843"/>
        <v>0.15660602445571131</v>
      </c>
      <c r="Q4576">
        <f t="shared" si="844"/>
        <v>-7.6476016146631576E-4</v>
      </c>
      <c r="R4576">
        <f t="shared" si="840"/>
        <v>0.14376503379002947</v>
      </c>
      <c r="S4576">
        <f t="shared" si="845"/>
        <v>0.40975909648720932</v>
      </c>
      <c r="T4576">
        <f t="shared" si="846"/>
        <v>0.57791461135394084</v>
      </c>
      <c r="U4576" s="9">
        <f>M4576/MAX(M$14:$M4576)-1</f>
        <v>-6.98927348554923E-2</v>
      </c>
      <c r="V4576">
        <f t="shared" si="847"/>
        <v>0.106016441447492</v>
      </c>
      <c r="W4576">
        <f>I4576/MAX(I$4490:$I4576)-1</f>
        <v>0</v>
      </c>
      <c r="X4576">
        <f>L4576/MAX($L$4490:L4576)-1</f>
        <v>0</v>
      </c>
      <c r="Y4576">
        <f>J4576/MAX($J$4490:J4576)-1</f>
        <v>-0.13043515128580874</v>
      </c>
      <c r="Z4576">
        <f>P4576/MAX($P$4490:P4576)-1</f>
        <v>-2.9997420214866732E-4</v>
      </c>
      <c r="AA4576">
        <f t="shared" si="848"/>
        <v>18.162208682782435</v>
      </c>
      <c r="AB4576">
        <f t="shared" si="849"/>
        <v>10.106226813940202</v>
      </c>
      <c r="AC4576">
        <f t="shared" si="850"/>
        <v>1.5826960035788846</v>
      </c>
      <c r="AD4576">
        <f>AA4576/MAX($AA$4490:$AA4576)-1</f>
        <v>-0.34684253579902569</v>
      </c>
      <c r="AE4576">
        <f>AB4576/MAX($AB$4490:$AB4576)-1</f>
        <v>-0.23547702689347028</v>
      </c>
      <c r="AF4576">
        <f>AC4576/MAX($AC$4490:$AC4576)-1</f>
        <v>-0.14641788749125773</v>
      </c>
      <c r="AG4576">
        <f t="shared" si="841"/>
        <v>0.44148009290938101</v>
      </c>
      <c r="AH4576">
        <f t="shared" si="842"/>
        <v>0</v>
      </c>
    </row>
    <row r="4577" spans="1:34" x14ac:dyDescent="0.25">
      <c r="B4577" s="2">
        <v>43189</v>
      </c>
      <c r="C4577" t="s">
        <v>54</v>
      </c>
      <c r="D4577">
        <v>62.06</v>
      </c>
      <c r="E4577">
        <v>59.861800000000002</v>
      </c>
      <c r="F4577">
        <v>42.620800000000003</v>
      </c>
      <c r="G4577">
        <v>26.956</v>
      </c>
      <c r="H4577">
        <v>33530</v>
      </c>
      <c r="I4577">
        <v>5251</v>
      </c>
      <c r="J4577">
        <v>34431.179900000003</v>
      </c>
      <c r="K4577">
        <v>16253</v>
      </c>
      <c r="L4577">
        <v>2027</v>
      </c>
      <c r="M4577">
        <v>3361.5</v>
      </c>
      <c r="N4577">
        <v>3300.49</v>
      </c>
      <c r="O4577">
        <v>2983.49</v>
      </c>
      <c r="P4577">
        <f t="shared" si="843"/>
        <v>0.15660602445571131</v>
      </c>
      <c r="Q4577">
        <f t="shared" si="844"/>
        <v>-5.2587521954528427E-2</v>
      </c>
      <c r="R4577">
        <f t="shared" si="840"/>
        <v>-5.6010193199607095E-3</v>
      </c>
      <c r="S4577">
        <f t="shared" si="845"/>
        <v>0.40452079735715896</v>
      </c>
      <c r="T4577">
        <f t="shared" si="846"/>
        <v>0.58112479596379307</v>
      </c>
      <c r="U4577" s="9">
        <f>M4577/MAX(M$14:$M4577)-1</f>
        <v>-9.0842704834233956E-2</v>
      </c>
      <c r="V4577">
        <f t="shared" si="847"/>
        <v>0.10625140355757856</v>
      </c>
      <c r="W4577">
        <f>I4577/MAX(I$4490:$I4577)-1</f>
        <v>0</v>
      </c>
      <c r="X4577">
        <f>L4577/MAX($L$4490:L4577)-1</f>
        <v>0</v>
      </c>
      <c r="Y4577">
        <f>J4577/MAX($J$4490:J4577)-1</f>
        <v>-0.1867361446867517</v>
      </c>
      <c r="Z4577">
        <f>P4577/MAX($P$4490:P4577)-1</f>
        <v>-2.9997420214866732E-4</v>
      </c>
      <c r="AA4577">
        <f t="shared" si="848"/>
        <v>16.98627523433646</v>
      </c>
      <c r="AB4577">
        <f t="shared" si="849"/>
        <v>9.6522909731479718</v>
      </c>
      <c r="AC4577">
        <f t="shared" si="850"/>
        <v>1.5116069161944528</v>
      </c>
      <c r="AD4577">
        <f>AA4577/MAX($AA$4490:$AA4577)-1</f>
        <v>-0.3891319799228673</v>
      </c>
      <c r="AE4577">
        <f>AB4577/MAX($AB$4490:$AB4577)-1</f>
        <v>-0.26981668550111071</v>
      </c>
      <c r="AF4577">
        <f>AC4577/MAX($AC$4490:$AC4577)-1</f>
        <v>-0.18475776656387055</v>
      </c>
      <c r="AG4577">
        <f t="shared" si="841"/>
        <v>0.47204307395808992</v>
      </c>
      <c r="AH4577">
        <f t="shared" si="842"/>
        <v>-1</v>
      </c>
    </row>
    <row r="4578" spans="1:34" x14ac:dyDescent="0.25">
      <c r="B4578" s="2">
        <v>43220</v>
      </c>
      <c r="C4578" t="s">
        <v>54</v>
      </c>
      <c r="D4578">
        <v>63.34</v>
      </c>
      <c r="E4578">
        <v>60.377899999999997</v>
      </c>
      <c r="F4578">
        <v>43.109400000000001</v>
      </c>
      <c r="G4578">
        <v>27.22</v>
      </c>
      <c r="H4578">
        <v>33530</v>
      </c>
      <c r="I4578">
        <v>5251</v>
      </c>
      <c r="J4578">
        <v>34979.331299999998</v>
      </c>
      <c r="K4578">
        <v>16253</v>
      </c>
      <c r="L4578">
        <v>2027</v>
      </c>
      <c r="M4578">
        <v>3536.52</v>
      </c>
      <c r="N4578">
        <v>3308.24</v>
      </c>
      <c r="O4578">
        <v>2989.2</v>
      </c>
      <c r="P4578">
        <f t="shared" si="843"/>
        <v>0.15660602445571131</v>
      </c>
      <c r="Q4578">
        <f t="shared" si="844"/>
        <v>-3.1440840527577452E-2</v>
      </c>
      <c r="R4578">
        <f t="shared" si="840"/>
        <v>-8.1143474757938705E-2</v>
      </c>
      <c r="S4578">
        <f t="shared" si="845"/>
        <v>0.40057388875744038</v>
      </c>
      <c r="T4578">
        <f t="shared" si="846"/>
        <v>0.58373989713446006</v>
      </c>
      <c r="U4578" s="9">
        <f>M4578/MAX(M$14:$M4578)-1</f>
        <v>-4.3506482969021376E-2</v>
      </c>
      <c r="V4578">
        <f t="shared" si="847"/>
        <v>0.10673089789910351</v>
      </c>
      <c r="W4578">
        <f>I4578/MAX(I$4490:$I4578)-1</f>
        <v>0</v>
      </c>
      <c r="X4578">
        <f>L4578/MAX($L$4490:L4578)-1</f>
        <v>0</v>
      </c>
      <c r="Y4578">
        <f>J4578/MAX($J$4490:J4578)-1</f>
        <v>-0.173788818392559</v>
      </c>
      <c r="Z4578">
        <f>P4578/MAX($P$4490:P4578)-1</f>
        <v>-2.9997420214866732E-4</v>
      </c>
      <c r="AA4578">
        <f t="shared" si="848"/>
        <v>17.256700197335963</v>
      </c>
      <c r="AB4578">
        <f t="shared" si="849"/>
        <v>9.7566808798324125</v>
      </c>
      <c r="AC4578">
        <f t="shared" si="850"/>
        <v>1.5279550044736057</v>
      </c>
      <c r="AD4578">
        <f>AA4578/MAX($AA$4490:$AA4578)-1</f>
        <v>-0.37940683656754182</v>
      </c>
      <c r="AE4578">
        <f>AB4578/MAX($AB$4490:$AB4578)-1</f>
        <v>-0.26191972422268217</v>
      </c>
      <c r="AF4578">
        <f>AC4578/MAX($AC$4490:$AC4578)-1</f>
        <v>-0.17594088973013611</v>
      </c>
      <c r="AG4578">
        <f t="shared" si="841"/>
        <v>0.46464581785758724</v>
      </c>
      <c r="AH4578">
        <f t="shared" si="842"/>
        <v>-1</v>
      </c>
    </row>
    <row r="4579" spans="1:34" x14ac:dyDescent="0.25">
      <c r="B4579" s="2">
        <v>43251</v>
      </c>
      <c r="C4579" t="s">
        <v>54</v>
      </c>
      <c r="D4579">
        <v>65.760000000000005</v>
      </c>
      <c r="E4579">
        <v>60.9358</v>
      </c>
      <c r="F4579">
        <v>43.619300000000003</v>
      </c>
      <c r="G4579">
        <v>27.500299999999999</v>
      </c>
      <c r="H4579">
        <v>33530</v>
      </c>
      <c r="I4579">
        <v>5251</v>
      </c>
      <c r="J4579">
        <v>36391.371899999998</v>
      </c>
      <c r="K4579">
        <v>16253</v>
      </c>
      <c r="L4579">
        <v>2027</v>
      </c>
      <c r="M4579">
        <v>3406.65</v>
      </c>
      <c r="N4579">
        <v>3313.14</v>
      </c>
      <c r="O4579">
        <v>2995.5</v>
      </c>
      <c r="P4579">
        <f t="shared" si="843"/>
        <v>0.15660602445571131</v>
      </c>
      <c r="Q4579">
        <f t="shared" si="844"/>
        <v>7.4929045381288528E-2</v>
      </c>
      <c r="R4579">
        <f t="shared" ref="R4579:R4642" si="851">IF(C4579=C4576,(D4579/D4576-1)-(M4579/M4576-1),"#N/A")</f>
        <v>-1.0574911446038171E-2</v>
      </c>
      <c r="S4579">
        <f t="shared" si="845"/>
        <v>0.396991698628818</v>
      </c>
      <c r="T4579">
        <f t="shared" si="846"/>
        <v>0.58613906030116047</v>
      </c>
      <c r="U4579" s="9">
        <f>M4579/MAX(M$14:$M4579)-1</f>
        <v>-7.86313551758272E-2</v>
      </c>
      <c r="V4579">
        <f t="shared" si="847"/>
        <v>0.10603905858788187</v>
      </c>
      <c r="W4579">
        <f>I4579/MAX(I$4490:$I4579)-1</f>
        <v>0</v>
      </c>
      <c r="X4579">
        <f>L4579/MAX($L$4490:L4579)-1</f>
        <v>0</v>
      </c>
      <c r="Y4579">
        <f>J4579/MAX($J$4490:J4579)-1</f>
        <v>-0.14043644459793236</v>
      </c>
      <c r="Z4579">
        <f>P4579/MAX($P$4490:P4579)-1</f>
        <v>-2.9997420214866732E-4</v>
      </c>
      <c r="AA4579">
        <f t="shared" si="848"/>
        <v>17.953316181549088</v>
      </c>
      <c r="AB4579">
        <f t="shared" si="849"/>
        <v>10.025589773376499</v>
      </c>
      <c r="AC4579">
        <f t="shared" si="850"/>
        <v>1.5700677572323292</v>
      </c>
      <c r="AD4579">
        <f>AA4579/MAX($AA$4490:$AA4579)-1</f>
        <v>-0.35435482126932283</v>
      </c>
      <c r="AE4579">
        <f>AB4579/MAX($AB$4490:$AB4579)-1</f>
        <v>-0.24157711460466613</v>
      </c>
      <c r="AF4579">
        <f>AC4579/MAX($AC$4490:$AC4579)-1</f>
        <v>-0.15322857328903505</v>
      </c>
      <c r="AG4579">
        <f t="shared" si="841"/>
        <v>0.44661685315578886</v>
      </c>
      <c r="AH4579">
        <f t="shared" si="842"/>
        <v>1</v>
      </c>
    </row>
    <row r="4580" spans="1:34" x14ac:dyDescent="0.25">
      <c r="B4580" s="2">
        <v>43280</v>
      </c>
      <c r="C4580" t="s">
        <v>54</v>
      </c>
      <c r="D4580">
        <v>68.8</v>
      </c>
      <c r="E4580">
        <v>61.581499999999998</v>
      </c>
      <c r="F4580">
        <v>44.147399999999998</v>
      </c>
      <c r="G4580">
        <v>27.802099999999999</v>
      </c>
      <c r="H4580">
        <v>33530</v>
      </c>
      <c r="I4580">
        <v>5251</v>
      </c>
      <c r="J4580">
        <v>38001.118399999999</v>
      </c>
      <c r="K4580">
        <v>16253</v>
      </c>
      <c r="L4580">
        <v>2027</v>
      </c>
      <c r="M4580">
        <v>3395.6</v>
      </c>
      <c r="N4580">
        <v>3317.09</v>
      </c>
      <c r="O4580">
        <v>3002.17</v>
      </c>
      <c r="P4580">
        <f t="shared" si="843"/>
        <v>0.15660602445571131</v>
      </c>
      <c r="Q4580">
        <f t="shared" si="844"/>
        <v>4.9472366253166644E-2</v>
      </c>
      <c r="R4580">
        <f t="shared" si="851"/>
        <v>9.846029538955281E-2</v>
      </c>
      <c r="S4580">
        <f t="shared" si="845"/>
        <v>0.39490660831668456</v>
      </c>
      <c r="T4580">
        <f t="shared" si="846"/>
        <v>0.58791602073224669</v>
      </c>
      <c r="U4580" s="9">
        <f>M4580/MAX(M$14:$M4580)-1</f>
        <v>-8.1619957916146069E-2</v>
      </c>
      <c r="V4580">
        <f t="shared" si="847"/>
        <v>0.10489745750573753</v>
      </c>
      <c r="W4580">
        <f>I4580/MAX(I$4490:$I4580)-1</f>
        <v>0</v>
      </c>
      <c r="X4580">
        <f>L4580/MAX($L$4490:L4580)-1</f>
        <v>0</v>
      </c>
      <c r="Y4580">
        <f>J4580/MAX($J$4490:J4580)-1</f>
        <v>-0.10241426097049855</v>
      </c>
      <c r="Z4580">
        <f>P4580/MAX($P$4490:P4580)-1</f>
        <v>-2.9997420214866732E-4</v>
      </c>
      <c r="AA4580">
        <f t="shared" si="848"/>
        <v>18.747468376911691</v>
      </c>
      <c r="AB4580">
        <f t="shared" si="849"/>
        <v>10.332149761950104</v>
      </c>
      <c r="AC4580">
        <f t="shared" si="850"/>
        <v>1.6180768983000298</v>
      </c>
      <c r="AD4580">
        <f>AA4580/MAX($AA$4490:$AA4580)-1</f>
        <v>-0.32579516516293738</v>
      </c>
      <c r="AE4580">
        <f>AB4580/MAX($AB$4490:$AB4580)-1</f>
        <v>-0.21838624839765486</v>
      </c>
      <c r="AF4580">
        <f>AC4580/MAX($AC$4490:$AC4580)-1</f>
        <v>-0.12733620737692541</v>
      </c>
      <c r="AG4580">
        <f t="shared" si="841"/>
        <v>0.4276979384901472</v>
      </c>
      <c r="AH4580">
        <f t="shared" si="842"/>
        <v>1</v>
      </c>
    </row>
    <row r="4581" spans="1:34" x14ac:dyDescent="0.25">
      <c r="B4581" s="2">
        <v>43312</v>
      </c>
      <c r="C4581" t="s">
        <v>54</v>
      </c>
      <c r="D4581">
        <v>66.02</v>
      </c>
      <c r="E4581">
        <v>62.172199999999997</v>
      </c>
      <c r="F4581">
        <v>44.623899999999999</v>
      </c>
      <c r="G4581">
        <v>28.088000000000001</v>
      </c>
      <c r="H4581">
        <v>33530</v>
      </c>
      <c r="I4581">
        <v>5251</v>
      </c>
      <c r="J4581">
        <v>36732.881699999998</v>
      </c>
      <c r="K4581">
        <v>16253</v>
      </c>
      <c r="L4581">
        <v>2027</v>
      </c>
      <c r="M4581">
        <v>3525.49</v>
      </c>
      <c r="N4581">
        <v>3322.7</v>
      </c>
      <c r="O4581">
        <v>3008.12</v>
      </c>
      <c r="P4581">
        <f t="shared" si="843"/>
        <v>0.15660602445571131</v>
      </c>
      <c r="Q4581">
        <f t="shared" si="844"/>
        <v>-7.8659421083919656E-2</v>
      </c>
      <c r="R4581">
        <f t="shared" si="851"/>
        <v>4.543022088068871E-2</v>
      </c>
      <c r="S4581">
        <f t="shared" si="845"/>
        <v>0.39324890921680988</v>
      </c>
      <c r="T4581">
        <f t="shared" si="846"/>
        <v>0.58871760182284238</v>
      </c>
      <c r="U4581" s="9">
        <f>M4581/MAX(M$14:$M4581)-1</f>
        <v>-4.648967647361113E-2</v>
      </c>
      <c r="V4581">
        <f t="shared" si="847"/>
        <v>0.10457694506868065</v>
      </c>
      <c r="W4581">
        <f>I4581/MAX(I$4490:$I4581)-1</f>
        <v>0</v>
      </c>
      <c r="X4581">
        <f>L4581/MAX($L$4490:L4581)-1</f>
        <v>0</v>
      </c>
      <c r="Y4581">
        <f>J4581/MAX($J$4490:J4581)-1</f>
        <v>-0.1323699892112189</v>
      </c>
      <c r="Z4581">
        <f>P4581/MAX($P$4490:P4581)-1</f>
        <v>-2.9997420214866732E-4</v>
      </c>
      <c r="AA4581">
        <f t="shared" si="848"/>
        <v>18.121796595954613</v>
      </c>
      <c r="AB4581">
        <f t="shared" si="849"/>
        <v>10.090626871072176</v>
      </c>
      <c r="AC4581">
        <f t="shared" si="850"/>
        <v>1.5802529585445868</v>
      </c>
      <c r="AD4581">
        <f>AA4581/MAX($AA$4490:$AA4581)-1</f>
        <v>-0.34829585332315205</v>
      </c>
      <c r="AE4581">
        <f>AB4581/MAX($AB$4490:$AB4581)-1</f>
        <v>-0.2366571423728997</v>
      </c>
      <c r="AF4581">
        <f>AC4581/MAX($AC$4490:$AC4581)-1</f>
        <v>-0.14773547440410428</v>
      </c>
      <c r="AG4581">
        <f t="shared" si="841"/>
        <v>0.44246460522045022</v>
      </c>
      <c r="AH4581">
        <f t="shared" si="842"/>
        <v>-1</v>
      </c>
    </row>
    <row r="4582" spans="1:34" x14ac:dyDescent="0.25">
      <c r="B4582" s="2">
        <v>43343</v>
      </c>
      <c r="C4582" t="s">
        <v>54</v>
      </c>
      <c r="D4582">
        <v>65.78</v>
      </c>
      <c r="E4582">
        <v>62.761800000000001</v>
      </c>
      <c r="F4582">
        <v>45.103400000000001</v>
      </c>
      <c r="G4582">
        <v>28.373000000000001</v>
      </c>
      <c r="H4582">
        <v>33530</v>
      </c>
      <c r="I4582">
        <v>5251</v>
      </c>
      <c r="J4582">
        <v>36474.844299999997</v>
      </c>
      <c r="K4582">
        <v>16253</v>
      </c>
      <c r="L4582">
        <v>2027</v>
      </c>
      <c r="M4582">
        <v>3392.9</v>
      </c>
      <c r="N4582">
        <v>3326</v>
      </c>
      <c r="O4582">
        <v>3013.88</v>
      </c>
      <c r="P4582">
        <f t="shared" si="843"/>
        <v>0.15660602445571131</v>
      </c>
      <c r="Q4582">
        <f t="shared" si="844"/>
        <v>3.3973694443675928E-2</v>
      </c>
      <c r="R4582">
        <f t="shared" si="851"/>
        <v>4.3403595222354374E-3</v>
      </c>
      <c r="S4582">
        <f t="shared" si="845"/>
        <v>0.39150928754816716</v>
      </c>
      <c r="T4582">
        <f t="shared" si="846"/>
        <v>0.58965918302611642</v>
      </c>
      <c r="U4582" s="9">
        <f>M4582/MAX(M$14:$M4582)-1</f>
        <v>-8.235020473957233E-2</v>
      </c>
      <c r="V4582">
        <f t="shared" si="847"/>
        <v>0.10356085842833829</v>
      </c>
      <c r="W4582">
        <f>I4582/MAX(I$4490:$I4582)-1</f>
        <v>0</v>
      </c>
      <c r="X4582">
        <f>L4582/MAX($L$4490:L4582)-1</f>
        <v>0</v>
      </c>
      <c r="Y4582">
        <f>J4582/MAX($J$4490:J4582)-1</f>
        <v>-0.13846482799828608</v>
      </c>
      <c r="Z4582">
        <f>P4582/MAX($P$4490:P4582)-1</f>
        <v>-2.9997420214866732E-4</v>
      </c>
      <c r="AA4582">
        <f t="shared" si="848"/>
        <v>17.994496447952638</v>
      </c>
      <c r="AB4582">
        <f t="shared" si="849"/>
        <v>10.04148625023805</v>
      </c>
      <c r="AC4582">
        <f t="shared" si="850"/>
        <v>1.5725572412764688</v>
      </c>
      <c r="AD4582">
        <f>AA4582/MAX($AA$4490:$AA4582)-1</f>
        <v>-0.35287387812804283</v>
      </c>
      <c r="AE4582">
        <f>AB4582/MAX($AB$4490:$AB4582)-1</f>
        <v>-0.24037456671257362</v>
      </c>
      <c r="AF4582">
        <f>AC4582/MAX($AC$4490:$AC4582)-1</f>
        <v>-0.15188594081593321</v>
      </c>
      <c r="AG4582">
        <f t="shared" si="841"/>
        <v>0.44559477393026187</v>
      </c>
      <c r="AH4582">
        <f t="shared" si="842"/>
        <v>1</v>
      </c>
    </row>
    <row r="4583" spans="1:34" x14ac:dyDescent="0.25">
      <c r="B4583" s="2">
        <v>43371</v>
      </c>
      <c r="C4583" t="s">
        <v>54</v>
      </c>
      <c r="D4583">
        <v>63.24</v>
      </c>
      <c r="E4583">
        <v>63.2806</v>
      </c>
      <c r="F4583">
        <v>45.564399999999999</v>
      </c>
      <c r="G4583">
        <v>28.6477</v>
      </c>
      <c r="H4583">
        <v>33530</v>
      </c>
      <c r="I4583">
        <v>5251</v>
      </c>
      <c r="J4583">
        <v>35029.195</v>
      </c>
      <c r="K4583">
        <v>16253</v>
      </c>
      <c r="L4583">
        <v>2027</v>
      </c>
      <c r="M4583">
        <v>3399.2</v>
      </c>
      <c r="N4583">
        <v>3331.67</v>
      </c>
      <c r="O4583">
        <v>3021.77</v>
      </c>
      <c r="P4583">
        <f t="shared" si="843"/>
        <v>0.15660602445571131</v>
      </c>
      <c r="Q4583">
        <f t="shared" si="844"/>
        <v>-4.0470379003402557E-2</v>
      </c>
      <c r="R4583">
        <f t="shared" si="851"/>
        <v>-8.1874149035550792E-2</v>
      </c>
      <c r="S4583">
        <f t="shared" si="845"/>
        <v>0.38881670778063571</v>
      </c>
      <c r="T4583">
        <f t="shared" si="846"/>
        <v>0.59050813852420947</v>
      </c>
      <c r="U4583" s="9">
        <f>M4583/MAX(M$14:$M4583)-1</f>
        <v>-8.0646295484910979E-2</v>
      </c>
      <c r="V4583">
        <f t="shared" si="847"/>
        <v>0.1025557868401632</v>
      </c>
      <c r="W4583">
        <f>I4583/MAX(I$4490:$I4583)-1</f>
        <v>0</v>
      </c>
      <c r="X4583">
        <f>L4583/MAX($L$4490:L4583)-1</f>
        <v>0</v>
      </c>
      <c r="Y4583">
        <f>J4583/MAX($J$4490:J4583)-1</f>
        <v>-0.17261103868765304</v>
      </c>
      <c r="Z4583">
        <f>P4583/MAX($P$4490:P4583)-1</f>
        <v>-2.9997420214866732E-4</v>
      </c>
      <c r="AA4583">
        <f t="shared" si="848"/>
        <v>17.281299950666007</v>
      </c>
      <c r="AB4583">
        <f t="shared" si="849"/>
        <v>9.7661769186821559</v>
      </c>
      <c r="AC4583">
        <f t="shared" si="850"/>
        <v>1.5294421413659409</v>
      </c>
      <c r="AD4583">
        <f>AA4583/MAX($AA$4490:$AA4583)-1</f>
        <v>-0.37852216924620141</v>
      </c>
      <c r="AE4583">
        <f>AB4583/MAX($AB$4490:$AB4583)-1</f>
        <v>-0.26120136117900639</v>
      </c>
      <c r="AF4583">
        <f>AC4583/MAX($AC$4490:$AC4583)-1</f>
        <v>-0.1751388447086798</v>
      </c>
      <c r="AG4583">
        <f t="shared" si="841"/>
        <v>0.46398439929892765</v>
      </c>
      <c r="AH4583">
        <f t="shared" si="842"/>
        <v>-1</v>
      </c>
    </row>
    <row r="4584" spans="1:34" x14ac:dyDescent="0.25">
      <c r="B4584" s="2">
        <v>43404</v>
      </c>
      <c r="C4584" t="s">
        <v>54</v>
      </c>
      <c r="D4584">
        <v>56.28</v>
      </c>
      <c r="E4584">
        <v>63.663600000000002</v>
      </c>
      <c r="F4584">
        <v>45.945799999999998</v>
      </c>
      <c r="G4584">
        <v>28.8901</v>
      </c>
      <c r="H4584">
        <v>33530</v>
      </c>
      <c r="I4584">
        <v>5251</v>
      </c>
      <c r="J4584">
        <v>31263.056100000002</v>
      </c>
      <c r="K4584">
        <v>16253</v>
      </c>
      <c r="L4584">
        <v>2027</v>
      </c>
      <c r="M4584">
        <v>3197.51</v>
      </c>
      <c r="N4584">
        <v>3332.17</v>
      </c>
      <c r="O4584">
        <v>3028.01</v>
      </c>
      <c r="P4584">
        <f t="shared" si="843"/>
        <v>0.15660602445571131</v>
      </c>
      <c r="Q4584">
        <f t="shared" si="844"/>
        <v>-5.0722376690486071E-2</v>
      </c>
      <c r="R4584">
        <f t="shared" si="851"/>
        <v>-5.4500011539708404E-2</v>
      </c>
      <c r="S4584">
        <f t="shared" si="845"/>
        <v>0.38562393080542745</v>
      </c>
      <c r="T4584">
        <f t="shared" si="846"/>
        <v>0.59036486547294742</v>
      </c>
      <c r="U4584" s="9">
        <f>M4584/MAX(M$14:$M4584)-1</f>
        <v>-0.13519573319485689</v>
      </c>
      <c r="V4584">
        <f t="shared" si="847"/>
        <v>0.10044880961423508</v>
      </c>
      <c r="W4584">
        <f>I4584/MAX(I$4490:$I4584)-1</f>
        <v>0</v>
      </c>
      <c r="X4584">
        <f>L4584/MAX($L$4490:L4584)-1</f>
        <v>0</v>
      </c>
      <c r="Y4584">
        <f>J4584/MAX($J$4490:J4584)-1</f>
        <v>-0.2615671723535572</v>
      </c>
      <c r="Z4584">
        <f>P4584/MAX($P$4490:P4584)-1</f>
        <v>-2.9997420214866732E-4</v>
      </c>
      <c r="AA4584">
        <f t="shared" si="848"/>
        <v>15.423313320177604</v>
      </c>
      <c r="AB4584">
        <f t="shared" si="849"/>
        <v>9.048953742144354</v>
      </c>
      <c r="AC4584">
        <f t="shared" si="850"/>
        <v>1.417120671040859</v>
      </c>
      <c r="AD4584">
        <f>AA4584/MAX($AA$4490:$AA4584)-1</f>
        <v>-0.44533991466939749</v>
      </c>
      <c r="AE4584">
        <f>AB4584/MAX($AB$4490:$AB4584)-1</f>
        <v>-0.31545836583590126</v>
      </c>
      <c r="AF4584">
        <f>AC4584/MAX($AC$4490:$AC4584)-1</f>
        <v>-0.23571623777934647</v>
      </c>
      <c r="AG4584">
        <f t="shared" si="841"/>
        <v>0.51987879713397567</v>
      </c>
      <c r="AH4584">
        <f t="shared" si="842"/>
        <v>-1</v>
      </c>
    </row>
    <row r="4585" spans="1:34" x14ac:dyDescent="0.25">
      <c r="B4585" s="2">
        <v>43434</v>
      </c>
      <c r="C4585" t="s">
        <v>54</v>
      </c>
      <c r="D4585">
        <v>50.12</v>
      </c>
      <c r="E4585">
        <v>63.882100000000001</v>
      </c>
      <c r="F4585">
        <v>46.268700000000003</v>
      </c>
      <c r="G4585">
        <v>29.097999999999999</v>
      </c>
      <c r="H4585">
        <v>33530</v>
      </c>
      <c r="I4585">
        <v>5251</v>
      </c>
      <c r="J4585">
        <v>27978.125199999999</v>
      </c>
      <c r="K4585">
        <v>16253</v>
      </c>
      <c r="L4585">
        <v>2027</v>
      </c>
      <c r="M4585">
        <v>3173.13</v>
      </c>
      <c r="N4585">
        <v>3331.11</v>
      </c>
      <c r="O4585">
        <v>3032.32</v>
      </c>
      <c r="P4585">
        <f t="shared" si="843"/>
        <v>0.15660602445571131</v>
      </c>
      <c r="Q4585">
        <f t="shared" si="844"/>
        <v>-0.10182805336198253</v>
      </c>
      <c r="R4585">
        <f t="shared" si="851"/>
        <v>-0.1732927839466174</v>
      </c>
      <c r="S4585">
        <f t="shared" si="845"/>
        <v>0.3806763535608304</v>
      </c>
      <c r="T4585">
        <f t="shared" si="846"/>
        <v>0.59009897587463067</v>
      </c>
      <c r="U4585" s="9">
        <f>M4585/MAX(M$14:$M4585)-1</f>
        <v>-0.14178959154861004</v>
      </c>
      <c r="V4585">
        <f t="shared" si="847"/>
        <v>9.8535115027437614E-2</v>
      </c>
      <c r="W4585">
        <f>I4585/MAX(I$4490:$I4585)-1</f>
        <v>0</v>
      </c>
      <c r="X4585">
        <f>L4585/MAX($L$4490:L4585)-1</f>
        <v>0</v>
      </c>
      <c r="Y4585">
        <f>J4585/MAX($J$4490:J4585)-1</f>
        <v>-0.33915718163963526</v>
      </c>
      <c r="Z4585">
        <f>P4585/MAX($P$4490:P4585)-1</f>
        <v>-2.9997420214866732E-4</v>
      </c>
      <c r="AA4585">
        <f t="shared" si="848"/>
        <v>13.802725801677354</v>
      </c>
      <c r="AB4585">
        <f t="shared" si="849"/>
        <v>8.4233717768044176</v>
      </c>
      <c r="AC4585">
        <f t="shared" si="850"/>
        <v>1.3191507664777808</v>
      </c>
      <c r="AD4585">
        <f>AA4585/MAX($AA$4490:$AA4585)-1</f>
        <v>-0.50362020714851752</v>
      </c>
      <c r="AE4585">
        <f>AB4585/MAX($AB$4490:$AB4585)-1</f>
        <v>-0.36278283152113622</v>
      </c>
      <c r="AF4585">
        <f>AC4585/MAX($AC$4490:$AC4585)-1</f>
        <v>-0.28855352169876858</v>
      </c>
      <c r="AG4585">
        <f t="shared" si="841"/>
        <v>0.58091812384912767</v>
      </c>
      <c r="AH4585">
        <f t="shared" si="842"/>
        <v>-1</v>
      </c>
    </row>
    <row r="4586" spans="1:34" x14ac:dyDescent="0.25">
      <c r="B4586" s="2">
        <v>43465</v>
      </c>
      <c r="C4586" t="s">
        <v>54</v>
      </c>
      <c r="D4586">
        <v>42.38</v>
      </c>
      <c r="E4586">
        <v>63.908700000000003</v>
      </c>
      <c r="F4586">
        <v>46.505800000000001</v>
      </c>
      <c r="G4586">
        <v>29.270600000000002</v>
      </c>
      <c r="H4586">
        <v>33530</v>
      </c>
      <c r="I4586">
        <v>5251</v>
      </c>
      <c r="J4586">
        <v>23572.822</v>
      </c>
      <c r="K4586">
        <v>16253</v>
      </c>
      <c r="L4586">
        <v>2027</v>
      </c>
      <c r="M4586">
        <v>3001.42</v>
      </c>
      <c r="N4586">
        <v>3328.87</v>
      </c>
      <c r="O4586">
        <v>3036.1</v>
      </c>
      <c r="P4586">
        <f t="shared" si="843"/>
        <v>0.15660602445571131</v>
      </c>
      <c r="Q4586">
        <f t="shared" si="844"/>
        <v>-0.10031560802214845</v>
      </c>
      <c r="R4586">
        <f t="shared" si="851"/>
        <v>-0.21283287030069509</v>
      </c>
      <c r="S4586">
        <f t="shared" si="845"/>
        <v>0.3742092384175737</v>
      </c>
      <c r="T4586">
        <f t="shared" si="846"/>
        <v>0.58882291446024326</v>
      </c>
      <c r="U4586" s="9">
        <f>M4586/MAX(M$14:$M4586)-1</f>
        <v>-0.18823058490065936</v>
      </c>
      <c r="V4586">
        <f t="shared" si="847"/>
        <v>9.6429630117585097E-2</v>
      </c>
      <c r="W4586">
        <f>I4586/MAX(I$4490:$I4586)-1</f>
        <v>0</v>
      </c>
      <c r="X4586">
        <f>L4586/MAX($L$4490:L4586)-1</f>
        <v>0</v>
      </c>
      <c r="Y4586">
        <f>J4586/MAX($J$4490:J4586)-1</f>
        <v>-0.4432103646749278</v>
      </c>
      <c r="Z4586">
        <f>P4586/MAX($P$4490:P4586)-1</f>
        <v>-2.9997420214866732E-4</v>
      </c>
      <c r="AA4586">
        <f t="shared" si="848"/>
        <v>11.629413912185496</v>
      </c>
      <c r="AB4586">
        <f t="shared" si="849"/>
        <v>7.5844262045324697</v>
      </c>
      <c r="AC4586">
        <f t="shared" si="850"/>
        <v>1.1877668356695497</v>
      </c>
      <c r="AD4586">
        <f>AA4586/MAX($AA$4490:$AA4586)-1</f>
        <v>-0.58177782043505655</v>
      </c>
      <c r="AE4586">
        <f>AB4586/MAX($AB$4490:$AB4586)-1</f>
        <v>-0.42624797781126211</v>
      </c>
      <c r="AF4586">
        <f>AC4586/MAX($AC$4490:$AC4586)-1</f>
        <v>-0.35941171111442327</v>
      </c>
      <c r="AG4586">
        <f t="shared" si="841"/>
        <v>0.68948045337974384</v>
      </c>
      <c r="AH4586">
        <f t="shared" si="842"/>
        <v>-1</v>
      </c>
    </row>
    <row r="4587" spans="1:34" x14ac:dyDescent="0.25">
      <c r="B4587" s="2">
        <v>43496</v>
      </c>
      <c r="C4587" t="s">
        <v>54</v>
      </c>
      <c r="D4587">
        <v>45.3</v>
      </c>
      <c r="E4587">
        <v>63.942799999999998</v>
      </c>
      <c r="F4587">
        <v>46.763100000000001</v>
      </c>
      <c r="G4587">
        <v>29.460999999999999</v>
      </c>
      <c r="H4587">
        <v>35326</v>
      </c>
      <c r="I4587">
        <v>4684</v>
      </c>
      <c r="J4587">
        <v>25219.248500000002</v>
      </c>
      <c r="K4587">
        <v>19487</v>
      </c>
      <c r="L4587">
        <v>2071.4184927846068</v>
      </c>
      <c r="M4587">
        <v>3159.43</v>
      </c>
      <c r="N4587">
        <v>3327.04</v>
      </c>
      <c r="O4587">
        <v>3040.22</v>
      </c>
      <c r="P4587">
        <f t="shared" si="843"/>
        <v>0.13259355715337146</v>
      </c>
      <c r="Q4587">
        <f t="shared" si="844"/>
        <v>1.6255343400474187E-2</v>
      </c>
      <c r="R4587">
        <f t="shared" si="851"/>
        <v>-0.18318668192898679</v>
      </c>
      <c r="S4587">
        <f t="shared" si="845"/>
        <v>0.36737726968485829</v>
      </c>
      <c r="T4587">
        <f t="shared" si="846"/>
        <v>0.58728827942025053</v>
      </c>
      <c r="U4587" s="9">
        <f>M4587/MAX(M$14:$M4587)-1</f>
        <v>-0.1454949180230326</v>
      </c>
      <c r="V4587">
        <f t="shared" si="847"/>
        <v>9.4341856839307736E-2</v>
      </c>
      <c r="W4587">
        <f>I4587/MAX(I$4490:$I4587)-1</f>
        <v>-0.10797943248904973</v>
      </c>
      <c r="X4587">
        <f>L4587/MAX($L$4490:L4587)-1</f>
        <v>0</v>
      </c>
      <c r="Y4587">
        <f>J4587/MAX($J$4490:J4587)-1</f>
        <v>-0.4043218001015163</v>
      </c>
      <c r="Z4587">
        <f>P4587/MAX($P$4490:P4587)-1</f>
        <v>-0.1535843977423681</v>
      </c>
      <c r="AA4587">
        <f t="shared" si="848"/>
        <v>12.174868858150329</v>
      </c>
      <c r="AB4587">
        <f t="shared" si="849"/>
        <v>9.5444595431255337</v>
      </c>
      <c r="AC4587">
        <f t="shared" si="850"/>
        <v>1.2655338419294571</v>
      </c>
      <c r="AD4587">
        <f>AA4587/MAX($AA$4490:$AA4587)-1</f>
        <v>-0.56216192593870007</v>
      </c>
      <c r="AE4587">
        <f>AB4587/MAX($AB$4490:$AB4587)-1</f>
        <v>-0.27797399356403374</v>
      </c>
      <c r="AF4587">
        <f>AC4587/MAX($AC$4490:$AC4587)-1</f>
        <v>-0.31747028626928009</v>
      </c>
      <c r="AG4587">
        <f t="shared" si="841"/>
        <v>0.77270343721780599</v>
      </c>
      <c r="AH4587">
        <f t="shared" si="842"/>
        <v>0</v>
      </c>
    </row>
    <row r="4588" spans="1:34" x14ac:dyDescent="0.25">
      <c r="B4588" s="2">
        <v>43524</v>
      </c>
      <c r="C4588" t="s">
        <v>54</v>
      </c>
      <c r="D4588">
        <v>49.43</v>
      </c>
      <c r="E4588">
        <v>64.068200000000004</v>
      </c>
      <c r="F4588">
        <v>47.045999999999999</v>
      </c>
      <c r="G4588">
        <v>29.6815</v>
      </c>
      <c r="H4588">
        <v>35326</v>
      </c>
      <c r="I4588">
        <v>4684</v>
      </c>
      <c r="J4588">
        <v>27399.752100000002</v>
      </c>
      <c r="K4588">
        <v>19487</v>
      </c>
      <c r="L4588">
        <v>2071.4184927846068</v>
      </c>
      <c r="M4588">
        <v>3298.26</v>
      </c>
      <c r="N4588">
        <v>3330.08</v>
      </c>
      <c r="O4588">
        <v>3044.75</v>
      </c>
      <c r="P4588">
        <f t="shared" si="843"/>
        <v>0.13259355715337146</v>
      </c>
      <c r="Q4588">
        <f t="shared" si="844"/>
        <v>4.7228507469831094E-2</v>
      </c>
      <c r="R4588">
        <f t="shared" si="851"/>
        <v>-5.3201208761149088E-2</v>
      </c>
      <c r="S4588">
        <f t="shared" si="845"/>
        <v>0.36182034604429725</v>
      </c>
      <c r="T4588">
        <f t="shared" si="846"/>
        <v>0.58502771086366923</v>
      </c>
      <c r="U4588" s="9">
        <f>M4588/MAX(M$14:$M4588)-1</f>
        <v>-0.10794670820959706</v>
      </c>
      <c r="V4588">
        <f t="shared" si="847"/>
        <v>9.3712127432465708E-2</v>
      </c>
      <c r="W4588">
        <f>I4588/MAX(I$4490:$I4588)-1</f>
        <v>-0.10797943248904973</v>
      </c>
      <c r="X4588">
        <f>L4588/MAX($L$4490:L4588)-1</f>
        <v>0</v>
      </c>
      <c r="Y4588">
        <f>J4588/MAX($J$4490:J4588)-1</f>
        <v>-0.35281834394896028</v>
      </c>
      <c r="Z4588">
        <f>P4588/MAX($P$4490:P4588)-1</f>
        <v>-0.1535843977423681</v>
      </c>
      <c r="AA4588">
        <f t="shared" si="848"/>
        <v>13.227530890277285</v>
      </c>
      <c r="AB4588">
        <f t="shared" si="849"/>
        <v>10.009981233988045</v>
      </c>
      <c r="AC4588">
        <f t="shared" si="850"/>
        <v>1.3272590188529694</v>
      </c>
      <c r="AD4588">
        <f>AA4588/MAX($AA$4490:$AA4588)-1</f>
        <v>-0.52430562357077926</v>
      </c>
      <c r="AE4588">
        <f>AB4588/MAX($AB$4490:$AB4588)-1</f>
        <v>-0.24275788039973523</v>
      </c>
      <c r="AF4588">
        <f>AC4588/MAX($AC$4490:$AC4588)-1</f>
        <v>-0.28418056620035503</v>
      </c>
      <c r="AG4588">
        <f t="shared" si="841"/>
        <v>0.7112108142029504</v>
      </c>
      <c r="AH4588">
        <f t="shared" si="842"/>
        <v>1</v>
      </c>
    </row>
    <row r="4589" spans="1:34" x14ac:dyDescent="0.25">
      <c r="B4589" s="2">
        <v>43553</v>
      </c>
      <c r="C4589" t="s">
        <v>54</v>
      </c>
      <c r="D4589">
        <v>49.76</v>
      </c>
      <c r="E4589">
        <v>64.048199999999994</v>
      </c>
      <c r="F4589">
        <v>47.323599999999999</v>
      </c>
      <c r="G4589">
        <v>29.909400000000002</v>
      </c>
      <c r="H4589">
        <v>35326</v>
      </c>
      <c r="I4589">
        <v>4684</v>
      </c>
      <c r="J4589">
        <v>27700.363799999999</v>
      </c>
      <c r="K4589">
        <v>19487</v>
      </c>
      <c r="L4589">
        <v>2071.4184927846068</v>
      </c>
      <c r="M4589">
        <v>3351.71</v>
      </c>
      <c r="N4589">
        <v>3330.09</v>
      </c>
      <c r="O4589">
        <v>3051.76</v>
      </c>
      <c r="P4589">
        <f t="shared" si="843"/>
        <v>0.13259355715337146</v>
      </c>
      <c r="Q4589">
        <f t="shared" si="844"/>
        <v>-9.5294067958089368E-3</v>
      </c>
      <c r="R4589">
        <f t="shared" si="851"/>
        <v>5.7430653187536596E-2</v>
      </c>
      <c r="S4589">
        <f t="shared" si="845"/>
        <v>0.35340929261510112</v>
      </c>
      <c r="T4589">
        <f t="shared" si="846"/>
        <v>0.58223167298575018</v>
      </c>
      <c r="U4589" s="9">
        <f>M4589/MAX(M$14:$M4589)-1</f>
        <v>-9.3490525723620488E-2</v>
      </c>
      <c r="V4589">
        <f t="shared" si="847"/>
        <v>9.1203109025611351E-2</v>
      </c>
      <c r="W4589">
        <f>I4589/MAX(I$4490:$I4589)-1</f>
        <v>-0.10797943248904973</v>
      </c>
      <c r="X4589">
        <f>L4589/MAX($L$4490:L4589)-1</f>
        <v>0</v>
      </c>
      <c r="Y4589">
        <f>J4589/MAX($J$4490:J4589)-1</f>
        <v>-0.34571790095501376</v>
      </c>
      <c r="Z4589">
        <f>P4589/MAX($P$4490:P4589)-1</f>
        <v>-0.1535843977423681</v>
      </c>
      <c r="AA4589">
        <f t="shared" si="848"/>
        <v>13.372654486038895</v>
      </c>
      <c r="AB4589">
        <f t="shared" si="849"/>
        <v>10.074159649871904</v>
      </c>
      <c r="AC4589">
        <f t="shared" si="850"/>
        <v>1.3357686633074788</v>
      </c>
      <c r="AD4589">
        <f>AA4589/MAX($AA$4490:$AA4589)-1</f>
        <v>-0.5190866239733769</v>
      </c>
      <c r="AE4589">
        <f>AB4589/MAX($AB$4490:$AB4589)-1</f>
        <v>-0.2379028663352265</v>
      </c>
      <c r="AF4589">
        <f>AC4589/MAX($AC$4490:$AC4589)-1</f>
        <v>-0.27959113129071134</v>
      </c>
      <c r="AG4589">
        <f t="shared" si="841"/>
        <v>0.70349256568247676</v>
      </c>
      <c r="AH4589">
        <f t="shared" si="842"/>
        <v>0</v>
      </c>
    </row>
    <row r="4590" spans="1:34" x14ac:dyDescent="0.25">
      <c r="B4590" s="2">
        <v>43585</v>
      </c>
      <c r="C4590" t="s">
        <v>54</v>
      </c>
      <c r="D4590">
        <v>50.58</v>
      </c>
      <c r="E4590">
        <v>64.036199999999994</v>
      </c>
      <c r="F4590">
        <v>47.620199999999997</v>
      </c>
      <c r="G4590">
        <v>30.145</v>
      </c>
      <c r="H4590">
        <v>35326</v>
      </c>
      <c r="I4590">
        <v>4684</v>
      </c>
      <c r="J4590">
        <v>28284.2755</v>
      </c>
      <c r="K4590">
        <v>19487</v>
      </c>
      <c r="L4590">
        <v>2071.4184927846068</v>
      </c>
      <c r="M4590">
        <v>3514.62</v>
      </c>
      <c r="N4590">
        <v>3328.4</v>
      </c>
      <c r="O4590">
        <v>3058.97</v>
      </c>
      <c r="P4590">
        <f t="shared" si="843"/>
        <v>0.13259355715337146</v>
      </c>
      <c r="Q4590">
        <f t="shared" si="844"/>
        <v>-3.2125940733750857E-2</v>
      </c>
      <c r="R4590">
        <f t="shared" si="851"/>
        <v>4.1341139726498444E-3</v>
      </c>
      <c r="S4590">
        <f t="shared" si="845"/>
        <v>0.34472765759068635</v>
      </c>
      <c r="T4590">
        <f t="shared" si="846"/>
        <v>0.57970476032509533</v>
      </c>
      <c r="U4590" s="9">
        <f>M4590/MAX(M$14:$M4590)-1</f>
        <v>-4.9429596092368189E-2</v>
      </c>
      <c r="V4590">
        <f t="shared" si="847"/>
        <v>8.8078667002291722E-2</v>
      </c>
      <c r="W4590">
        <f>I4590/MAX(I$4490:$I4590)-1</f>
        <v>-0.10797943248904973</v>
      </c>
      <c r="X4590">
        <f>L4590/MAX($L$4490:L4590)-1</f>
        <v>0</v>
      </c>
      <c r="Y4590">
        <f>J4590/MAX($J$4490:J4590)-1</f>
        <v>-0.33192591701244456</v>
      </c>
      <c r="Z4590">
        <f>P4590/MAX($P$4490:P4590)-1</f>
        <v>-0.1535843977423681</v>
      </c>
      <c r="AA4590">
        <f t="shared" si="848"/>
        <v>13.654544264484896</v>
      </c>
      <c r="AB4590">
        <f t="shared" si="849"/>
        <v>10.198820559350983</v>
      </c>
      <c r="AC4590">
        <f t="shared" si="850"/>
        <v>1.3522978967332844</v>
      </c>
      <c r="AD4590">
        <f>AA4590/MAX($AA$4490:$AA4590)-1</f>
        <v>-0.50894917780205817</v>
      </c>
      <c r="AE4590">
        <f>AB4590/MAX($AB$4490:$AB4590)-1</f>
        <v>-0.22847242994192818</v>
      </c>
      <c r="AF4590">
        <f>AC4590/MAX($AC$4490:$AC4590)-1</f>
        <v>-0.27067655896990872</v>
      </c>
      <c r="AG4590">
        <f t="shared" si="841"/>
        <v>0.6889693886626157</v>
      </c>
      <c r="AH4590">
        <f t="shared" si="842"/>
        <v>-1</v>
      </c>
    </row>
    <row r="4591" spans="1:34" x14ac:dyDescent="0.25">
      <c r="A4591" s="11">
        <f t="shared" ref="A4591" si="852">IF(C4591=C4590,"",1)</f>
        <v>1</v>
      </c>
      <c r="B4591" s="2">
        <v>40207</v>
      </c>
      <c r="C4591" t="s">
        <v>55</v>
      </c>
      <c r="H4591">
        <v>12464</v>
      </c>
      <c r="I4591">
        <v>2591</v>
      </c>
      <c r="K4591">
        <v>703</v>
      </c>
      <c r="L4591">
        <v>1811</v>
      </c>
      <c r="P4591">
        <f t="shared" si="843"/>
        <v>0.20787869062901154</v>
      </c>
      <c r="Q4591" t="str">
        <f t="shared" si="844"/>
        <v>#N/A</v>
      </c>
      <c r="R4591" t="str">
        <f t="shared" si="851"/>
        <v>#N/A</v>
      </c>
      <c r="S4591" t="e">
        <f t="shared" si="845"/>
        <v>#DIV/0!</v>
      </c>
      <c r="T4591" t="e">
        <f t="shared" si="846"/>
        <v>#DIV/0!</v>
      </c>
      <c r="U4591" s="9">
        <f>M4591/MAX(M$14:$M4591)-1</f>
        <v>-1</v>
      </c>
      <c r="V4591" t="e">
        <f t="shared" si="847"/>
        <v>#DIV/0!</v>
      </c>
      <c r="AA4591">
        <f t="shared" si="848"/>
        <v>0</v>
      </c>
      <c r="AB4591">
        <f t="shared" si="849"/>
        <v>0.27132381319953686</v>
      </c>
      <c r="AC4591">
        <f t="shared" si="850"/>
        <v>5.6402439024390245E-2</v>
      </c>
      <c r="AG4591" t="e">
        <f t="shared" si="841"/>
        <v>#DIV/0!</v>
      </c>
      <c r="AH4591">
        <f t="shared" si="842"/>
        <v>1</v>
      </c>
    </row>
    <row r="4592" spans="1:34" x14ac:dyDescent="0.25">
      <c r="B4592" s="2">
        <v>40235</v>
      </c>
      <c r="C4592" t="s">
        <v>55</v>
      </c>
      <c r="H4592">
        <v>12464</v>
      </c>
      <c r="I4592">
        <v>2591</v>
      </c>
      <c r="K4592">
        <v>703</v>
      </c>
      <c r="L4592">
        <v>1811</v>
      </c>
      <c r="P4592">
        <f t="shared" si="843"/>
        <v>0.20787869062901154</v>
      </c>
      <c r="Q4592" t="e">
        <f t="shared" si="844"/>
        <v>#DIV/0!</v>
      </c>
      <c r="R4592" t="str">
        <f t="shared" si="851"/>
        <v>#N/A</v>
      </c>
      <c r="S4592" t="e">
        <f t="shared" si="845"/>
        <v>#DIV/0!</v>
      </c>
      <c r="T4592" t="e">
        <f t="shared" si="846"/>
        <v>#DIV/0!</v>
      </c>
      <c r="U4592" s="9">
        <f>M4592/MAX(M$14:$M4592)-1</f>
        <v>-1</v>
      </c>
      <c r="V4592" t="e">
        <f t="shared" si="847"/>
        <v>#DIV/0!</v>
      </c>
      <c r="AA4592">
        <f t="shared" si="848"/>
        <v>0</v>
      </c>
      <c r="AB4592">
        <f t="shared" si="849"/>
        <v>0.27132381319953686</v>
      </c>
      <c r="AC4592">
        <f t="shared" si="850"/>
        <v>5.6402439024390245E-2</v>
      </c>
      <c r="AG4592" t="e">
        <f t="shared" si="841"/>
        <v>#DIV/0!</v>
      </c>
      <c r="AH4592" t="e">
        <f t="shared" si="842"/>
        <v>#DIV/0!</v>
      </c>
    </row>
    <row r="4593" spans="2:34" x14ac:dyDescent="0.25">
      <c r="B4593" s="2">
        <v>40268</v>
      </c>
      <c r="C4593" t="s">
        <v>55</v>
      </c>
      <c r="H4593">
        <v>12464</v>
      </c>
      <c r="I4593">
        <v>2591</v>
      </c>
      <c r="K4593">
        <v>703</v>
      </c>
      <c r="L4593">
        <v>1811</v>
      </c>
      <c r="P4593">
        <f t="shared" si="843"/>
        <v>0.20787869062901154</v>
      </c>
      <c r="Q4593" t="e">
        <f t="shared" si="844"/>
        <v>#DIV/0!</v>
      </c>
      <c r="R4593" t="str">
        <f t="shared" si="851"/>
        <v>#N/A</v>
      </c>
      <c r="S4593" t="e">
        <f t="shared" si="845"/>
        <v>#DIV/0!</v>
      </c>
      <c r="T4593" t="e">
        <f t="shared" si="846"/>
        <v>#DIV/0!</v>
      </c>
      <c r="U4593" s="9">
        <f>M4593/MAX(M$14:$M4593)-1</f>
        <v>-1</v>
      </c>
      <c r="V4593" t="e">
        <f t="shared" si="847"/>
        <v>#DIV/0!</v>
      </c>
      <c r="AA4593">
        <f t="shared" si="848"/>
        <v>0</v>
      </c>
      <c r="AB4593">
        <f t="shared" si="849"/>
        <v>0.27132381319953686</v>
      </c>
      <c r="AC4593">
        <f t="shared" si="850"/>
        <v>5.6402439024390245E-2</v>
      </c>
      <c r="AG4593" t="e">
        <f t="shared" si="841"/>
        <v>#DIV/0!</v>
      </c>
      <c r="AH4593" t="e">
        <f t="shared" si="842"/>
        <v>#DIV/0!</v>
      </c>
    </row>
    <row r="4594" spans="2:34" x14ac:dyDescent="0.25">
      <c r="B4594" s="2">
        <v>40298</v>
      </c>
      <c r="C4594" t="s">
        <v>55</v>
      </c>
      <c r="H4594">
        <v>12464</v>
      </c>
      <c r="I4594">
        <v>2591</v>
      </c>
      <c r="K4594">
        <v>703</v>
      </c>
      <c r="L4594">
        <v>1811</v>
      </c>
      <c r="P4594">
        <f t="shared" si="843"/>
        <v>0.20787869062901154</v>
      </c>
      <c r="Q4594" t="e">
        <f t="shared" si="844"/>
        <v>#DIV/0!</v>
      </c>
      <c r="R4594" t="e">
        <f t="shared" si="851"/>
        <v>#DIV/0!</v>
      </c>
      <c r="S4594" t="e">
        <f t="shared" si="845"/>
        <v>#DIV/0!</v>
      </c>
      <c r="T4594" t="e">
        <f t="shared" si="846"/>
        <v>#DIV/0!</v>
      </c>
      <c r="U4594" s="9">
        <f>M4594/MAX(M$14:$M4594)-1</f>
        <v>-1</v>
      </c>
      <c r="V4594" t="e">
        <f t="shared" si="847"/>
        <v>#DIV/0!</v>
      </c>
      <c r="AA4594">
        <f t="shared" si="848"/>
        <v>0</v>
      </c>
      <c r="AB4594">
        <f t="shared" si="849"/>
        <v>0.27132381319953686</v>
      </c>
      <c r="AC4594">
        <f t="shared" si="850"/>
        <v>5.6402439024390245E-2</v>
      </c>
      <c r="AG4594" t="e">
        <f t="shared" si="841"/>
        <v>#DIV/0!</v>
      </c>
      <c r="AH4594" t="e">
        <f t="shared" si="842"/>
        <v>#DIV/0!</v>
      </c>
    </row>
    <row r="4595" spans="2:34" x14ac:dyDescent="0.25">
      <c r="B4595" s="2">
        <v>40329</v>
      </c>
      <c r="C4595" t="s">
        <v>55</v>
      </c>
      <c r="H4595">
        <v>12464</v>
      </c>
      <c r="I4595">
        <v>2591</v>
      </c>
      <c r="K4595">
        <v>703</v>
      </c>
      <c r="L4595">
        <v>1811</v>
      </c>
      <c r="P4595">
        <f t="shared" si="843"/>
        <v>0.20787869062901154</v>
      </c>
      <c r="Q4595" t="e">
        <f t="shared" si="844"/>
        <v>#DIV/0!</v>
      </c>
      <c r="R4595" t="e">
        <f t="shared" si="851"/>
        <v>#DIV/0!</v>
      </c>
      <c r="S4595" t="e">
        <f t="shared" si="845"/>
        <v>#DIV/0!</v>
      </c>
      <c r="T4595" t="e">
        <f t="shared" si="846"/>
        <v>#DIV/0!</v>
      </c>
      <c r="U4595" s="9">
        <f>M4595/MAX(M$14:$M4595)-1</f>
        <v>-1</v>
      </c>
      <c r="V4595" t="e">
        <f t="shared" si="847"/>
        <v>#DIV/0!</v>
      </c>
      <c r="AA4595">
        <f t="shared" si="848"/>
        <v>0</v>
      </c>
      <c r="AB4595">
        <f t="shared" si="849"/>
        <v>0.27132381319953686</v>
      </c>
      <c r="AC4595">
        <f t="shared" si="850"/>
        <v>5.6402439024390245E-2</v>
      </c>
      <c r="AG4595" t="e">
        <f t="shared" si="841"/>
        <v>#DIV/0!</v>
      </c>
      <c r="AH4595" t="e">
        <f t="shared" si="842"/>
        <v>#DIV/0!</v>
      </c>
    </row>
    <row r="4596" spans="2:34" x14ac:dyDescent="0.25">
      <c r="B4596" s="2">
        <v>40359</v>
      </c>
      <c r="C4596" t="s">
        <v>55</v>
      </c>
      <c r="H4596">
        <v>12464</v>
      </c>
      <c r="I4596">
        <v>2591</v>
      </c>
      <c r="K4596">
        <v>703</v>
      </c>
      <c r="L4596">
        <v>1811</v>
      </c>
      <c r="P4596">
        <f t="shared" si="843"/>
        <v>0.20787869062901154</v>
      </c>
      <c r="Q4596" t="e">
        <f t="shared" si="844"/>
        <v>#DIV/0!</v>
      </c>
      <c r="R4596" t="e">
        <f t="shared" si="851"/>
        <v>#DIV/0!</v>
      </c>
      <c r="S4596" t="e">
        <f t="shared" si="845"/>
        <v>#DIV/0!</v>
      </c>
      <c r="T4596" t="e">
        <f t="shared" si="846"/>
        <v>#DIV/0!</v>
      </c>
      <c r="U4596" s="9">
        <f>M4596/MAX(M$14:$M4596)-1</f>
        <v>-1</v>
      </c>
      <c r="V4596" t="e">
        <f t="shared" si="847"/>
        <v>#DIV/0!</v>
      </c>
      <c r="AA4596">
        <f t="shared" si="848"/>
        <v>0</v>
      </c>
      <c r="AB4596">
        <f t="shared" si="849"/>
        <v>0.27132381319953686</v>
      </c>
      <c r="AC4596">
        <f t="shared" si="850"/>
        <v>5.6402439024390245E-2</v>
      </c>
      <c r="AG4596" t="e">
        <f t="shared" si="841"/>
        <v>#DIV/0!</v>
      </c>
      <c r="AH4596" t="e">
        <f t="shared" si="842"/>
        <v>#DIV/0!</v>
      </c>
    </row>
    <row r="4597" spans="2:34" x14ac:dyDescent="0.25">
      <c r="B4597" s="2">
        <v>40389</v>
      </c>
      <c r="C4597" t="s">
        <v>55</v>
      </c>
      <c r="H4597">
        <v>12464</v>
      </c>
      <c r="I4597">
        <v>2591</v>
      </c>
      <c r="K4597">
        <v>703</v>
      </c>
      <c r="L4597">
        <v>1811</v>
      </c>
      <c r="P4597">
        <f t="shared" si="843"/>
        <v>0.20787869062901154</v>
      </c>
      <c r="Q4597" t="e">
        <f t="shared" si="844"/>
        <v>#DIV/0!</v>
      </c>
      <c r="R4597" t="e">
        <f t="shared" si="851"/>
        <v>#DIV/0!</v>
      </c>
      <c r="S4597" t="e">
        <f t="shared" si="845"/>
        <v>#DIV/0!</v>
      </c>
      <c r="T4597" t="e">
        <f t="shared" si="846"/>
        <v>#DIV/0!</v>
      </c>
      <c r="U4597" s="9">
        <f>M4597/MAX(M$14:$M4597)-1</f>
        <v>-1</v>
      </c>
      <c r="V4597" t="e">
        <f t="shared" si="847"/>
        <v>#DIV/0!</v>
      </c>
      <c r="AA4597">
        <f t="shared" si="848"/>
        <v>0</v>
      </c>
      <c r="AB4597">
        <f t="shared" si="849"/>
        <v>0.27132381319953686</v>
      </c>
      <c r="AC4597">
        <f t="shared" si="850"/>
        <v>5.6402439024390245E-2</v>
      </c>
      <c r="AG4597" t="e">
        <f t="shared" si="841"/>
        <v>#DIV/0!</v>
      </c>
      <c r="AH4597" t="e">
        <f t="shared" si="842"/>
        <v>#DIV/0!</v>
      </c>
    </row>
    <row r="4598" spans="2:34" x14ac:dyDescent="0.25">
      <c r="B4598" s="2">
        <v>40421</v>
      </c>
      <c r="C4598" t="s">
        <v>55</v>
      </c>
      <c r="H4598">
        <v>12464</v>
      </c>
      <c r="I4598">
        <v>2591</v>
      </c>
      <c r="K4598">
        <v>703</v>
      </c>
      <c r="L4598">
        <v>1811</v>
      </c>
      <c r="P4598">
        <f t="shared" si="843"/>
        <v>0.20787869062901154</v>
      </c>
      <c r="Q4598" t="e">
        <f t="shared" si="844"/>
        <v>#DIV/0!</v>
      </c>
      <c r="R4598" t="e">
        <f t="shared" si="851"/>
        <v>#DIV/0!</v>
      </c>
      <c r="S4598" t="e">
        <f t="shared" si="845"/>
        <v>#DIV/0!</v>
      </c>
      <c r="T4598" t="e">
        <f t="shared" si="846"/>
        <v>#DIV/0!</v>
      </c>
      <c r="U4598" s="9">
        <f>M4598/MAX(M$14:$M4598)-1</f>
        <v>-1</v>
      </c>
      <c r="V4598" t="e">
        <f t="shared" si="847"/>
        <v>#DIV/0!</v>
      </c>
      <c r="AA4598">
        <f t="shared" si="848"/>
        <v>0</v>
      </c>
      <c r="AB4598">
        <f t="shared" si="849"/>
        <v>0.27132381319953686</v>
      </c>
      <c r="AC4598">
        <f t="shared" si="850"/>
        <v>5.6402439024390245E-2</v>
      </c>
      <c r="AG4598" t="e">
        <f t="shared" si="841"/>
        <v>#DIV/0!</v>
      </c>
      <c r="AH4598" t="e">
        <f t="shared" si="842"/>
        <v>#DIV/0!</v>
      </c>
    </row>
    <row r="4599" spans="2:34" x14ac:dyDescent="0.25">
      <c r="B4599" s="2">
        <v>40451</v>
      </c>
      <c r="C4599" t="s">
        <v>55</v>
      </c>
      <c r="H4599">
        <v>12464</v>
      </c>
      <c r="I4599">
        <v>2591</v>
      </c>
      <c r="K4599">
        <v>703</v>
      </c>
      <c r="L4599">
        <v>1811</v>
      </c>
      <c r="P4599">
        <f t="shared" si="843"/>
        <v>0.20787869062901154</v>
      </c>
      <c r="Q4599" t="e">
        <f t="shared" si="844"/>
        <v>#DIV/0!</v>
      </c>
      <c r="R4599" t="e">
        <f t="shared" si="851"/>
        <v>#DIV/0!</v>
      </c>
      <c r="S4599" t="e">
        <f t="shared" si="845"/>
        <v>#DIV/0!</v>
      </c>
      <c r="T4599" t="e">
        <f t="shared" si="846"/>
        <v>#DIV/0!</v>
      </c>
      <c r="U4599" s="9">
        <f>M4599/MAX(M$14:$M4599)-1</f>
        <v>-1</v>
      </c>
      <c r="V4599" t="e">
        <f t="shared" si="847"/>
        <v>#DIV/0!</v>
      </c>
      <c r="AA4599">
        <f t="shared" si="848"/>
        <v>0</v>
      </c>
      <c r="AB4599">
        <f t="shared" si="849"/>
        <v>0.27132381319953686</v>
      </c>
      <c r="AC4599">
        <f t="shared" si="850"/>
        <v>5.6402439024390245E-2</v>
      </c>
      <c r="AG4599" t="e">
        <f t="shared" si="841"/>
        <v>#DIV/0!</v>
      </c>
      <c r="AH4599" t="e">
        <f t="shared" si="842"/>
        <v>#DIV/0!</v>
      </c>
    </row>
    <row r="4600" spans="2:34" x14ac:dyDescent="0.25">
      <c r="B4600" s="2">
        <v>40480</v>
      </c>
      <c r="C4600" t="s">
        <v>55</v>
      </c>
      <c r="H4600">
        <v>12464</v>
      </c>
      <c r="I4600">
        <v>2591</v>
      </c>
      <c r="K4600">
        <v>703</v>
      </c>
      <c r="L4600">
        <v>1811</v>
      </c>
      <c r="P4600">
        <f t="shared" si="843"/>
        <v>0.20787869062901154</v>
      </c>
      <c r="Q4600" t="e">
        <f t="shared" si="844"/>
        <v>#DIV/0!</v>
      </c>
      <c r="R4600" t="e">
        <f t="shared" si="851"/>
        <v>#DIV/0!</v>
      </c>
      <c r="S4600" t="e">
        <f t="shared" si="845"/>
        <v>#DIV/0!</v>
      </c>
      <c r="T4600" t="e">
        <f t="shared" si="846"/>
        <v>#DIV/0!</v>
      </c>
      <c r="U4600" s="9">
        <f>M4600/MAX(M$14:$M4600)-1</f>
        <v>-1</v>
      </c>
      <c r="V4600" t="e">
        <f t="shared" si="847"/>
        <v>#DIV/0!</v>
      </c>
      <c r="AA4600">
        <f t="shared" si="848"/>
        <v>0</v>
      </c>
      <c r="AB4600">
        <f t="shared" si="849"/>
        <v>0.27132381319953686</v>
      </c>
      <c r="AC4600">
        <f t="shared" si="850"/>
        <v>5.6402439024390245E-2</v>
      </c>
      <c r="AG4600" t="e">
        <f t="shared" si="841"/>
        <v>#DIV/0!</v>
      </c>
      <c r="AH4600" t="e">
        <f t="shared" si="842"/>
        <v>#DIV/0!</v>
      </c>
    </row>
    <row r="4601" spans="2:34" x14ac:dyDescent="0.25">
      <c r="B4601" s="2">
        <v>40512</v>
      </c>
      <c r="C4601" t="s">
        <v>55</v>
      </c>
      <c r="H4601">
        <v>12464</v>
      </c>
      <c r="I4601">
        <v>2591</v>
      </c>
      <c r="K4601">
        <v>703</v>
      </c>
      <c r="L4601">
        <v>1811</v>
      </c>
      <c r="P4601">
        <f t="shared" si="843"/>
        <v>0.20787869062901154</v>
      </c>
      <c r="Q4601" t="e">
        <f t="shared" si="844"/>
        <v>#DIV/0!</v>
      </c>
      <c r="R4601" t="e">
        <f t="shared" si="851"/>
        <v>#DIV/0!</v>
      </c>
      <c r="S4601" t="e">
        <f t="shared" si="845"/>
        <v>#DIV/0!</v>
      </c>
      <c r="T4601" t="e">
        <f t="shared" si="846"/>
        <v>#DIV/0!</v>
      </c>
      <c r="U4601" s="9">
        <f>M4601/MAX(M$14:$M4601)-1</f>
        <v>-1</v>
      </c>
      <c r="V4601" t="e">
        <f t="shared" si="847"/>
        <v>#DIV/0!</v>
      </c>
      <c r="AA4601">
        <f t="shared" si="848"/>
        <v>0</v>
      </c>
      <c r="AB4601">
        <f t="shared" si="849"/>
        <v>0.27132381319953686</v>
      </c>
      <c r="AC4601">
        <f t="shared" si="850"/>
        <v>5.6402439024390245E-2</v>
      </c>
      <c r="AG4601" t="e">
        <f t="shared" si="841"/>
        <v>#DIV/0!</v>
      </c>
      <c r="AH4601" t="e">
        <f t="shared" si="842"/>
        <v>#DIV/0!</v>
      </c>
    </row>
    <row r="4602" spans="2:34" x14ac:dyDescent="0.25">
      <c r="B4602" s="2">
        <v>40543</v>
      </c>
      <c r="C4602" t="s">
        <v>55</v>
      </c>
      <c r="D4602">
        <v>38.1</v>
      </c>
      <c r="E4602">
        <v>34.021599999999999</v>
      </c>
      <c r="F4602">
        <v>32.863900000000001</v>
      </c>
      <c r="G4602" t="e">
        <v>#N/A</v>
      </c>
      <c r="H4602">
        <v>12464</v>
      </c>
      <c r="I4602">
        <v>2591</v>
      </c>
      <c r="J4602">
        <v>46737.142599999999</v>
      </c>
      <c r="K4602">
        <v>703</v>
      </c>
      <c r="L4602">
        <v>1811</v>
      </c>
      <c r="M4602">
        <v>2792.82</v>
      </c>
      <c r="N4602">
        <v>3254.21</v>
      </c>
      <c r="O4602">
        <v>3115.54</v>
      </c>
      <c r="P4602">
        <f t="shared" si="843"/>
        <v>0.20787869062901154</v>
      </c>
      <c r="Q4602" t="e">
        <f t="shared" si="844"/>
        <v>#DIV/0!</v>
      </c>
      <c r="R4602" t="e">
        <f t="shared" si="851"/>
        <v>#DIV/0!</v>
      </c>
      <c r="S4602">
        <f t="shared" si="845"/>
        <v>3.5227103295713436E-2</v>
      </c>
      <c r="T4602" t="e">
        <f t="shared" si="846"/>
        <v>#N/A</v>
      </c>
      <c r="U4602" s="9">
        <f>M4602/MAX(M$14:$M4602)-1</f>
        <v>-0.24464891355500384</v>
      </c>
      <c r="V4602">
        <f t="shared" si="847"/>
        <v>4.4509138062743592E-2</v>
      </c>
      <c r="W4602">
        <f>I4602/MAX(I$4602:$I4602)-1</f>
        <v>0</v>
      </c>
      <c r="X4602">
        <f>L4602/MAX($L$4602:L4602)-1</f>
        <v>0</v>
      </c>
      <c r="Y4602">
        <f>J4602/MAX($J$4602:J4602)-1</f>
        <v>0</v>
      </c>
      <c r="Z4602">
        <f>P4602/MAX($P$4602:P4602)-1</f>
        <v>0</v>
      </c>
      <c r="AA4602">
        <f t="shared" si="848"/>
        <v>25.807367531750415</v>
      </c>
      <c r="AB4602">
        <f t="shared" si="849"/>
        <v>18.309588035507527</v>
      </c>
      <c r="AC4602">
        <f t="shared" si="850"/>
        <v>3.8061731867779205</v>
      </c>
      <c r="AD4602">
        <f>AA4602/MAX($AA$4602:$AA4602)-1</f>
        <v>0</v>
      </c>
      <c r="AE4602">
        <f>AB4602/MAX($AB$4602:$AB4602)-1</f>
        <v>0</v>
      </c>
      <c r="AF4602">
        <f>AC4602/MAX($AC$4602:$AC4602)-1</f>
        <v>0</v>
      </c>
      <c r="AG4602">
        <f t="shared" si="841"/>
        <v>1.5041569956824874E-2</v>
      </c>
      <c r="AH4602" t="e">
        <f t="shared" si="842"/>
        <v>#DIV/0!</v>
      </c>
    </row>
    <row r="4603" spans="2:34" x14ac:dyDescent="0.25">
      <c r="B4603" s="2">
        <v>40574</v>
      </c>
      <c r="C4603" t="s">
        <v>55</v>
      </c>
      <c r="D4603">
        <v>42.22</v>
      </c>
      <c r="E4603">
        <v>34.076700000000002</v>
      </c>
      <c r="F4603">
        <v>33.170200000000001</v>
      </c>
      <c r="G4603" t="e">
        <v>#N/A</v>
      </c>
      <c r="H4603">
        <v>14233</v>
      </c>
      <c r="I4603">
        <v>4881</v>
      </c>
      <c r="J4603">
        <v>51796.621599999999</v>
      </c>
      <c r="K4603">
        <v>-1691</v>
      </c>
      <c r="L4603">
        <v>3438</v>
      </c>
      <c r="M4603">
        <v>2953.63</v>
      </c>
      <c r="N4603">
        <v>3233.54</v>
      </c>
      <c r="O4603">
        <v>3123.03</v>
      </c>
      <c r="P4603">
        <f t="shared" si="843"/>
        <v>0.34293543174313218</v>
      </c>
      <c r="Q4603">
        <f t="shared" si="844"/>
        <v>5.0556689039560121E-2</v>
      </c>
      <c r="R4603" t="e">
        <f t="shared" si="851"/>
        <v>#DIV/0!</v>
      </c>
      <c r="S4603">
        <f t="shared" si="845"/>
        <v>2.7328746887266275E-2</v>
      </c>
      <c r="T4603" t="e">
        <f t="shared" si="846"/>
        <v>#N/A</v>
      </c>
      <c r="U4603" s="9">
        <f>M4603/MAX(M$14:$M4603)-1</f>
        <v>-0.20115595367530525</v>
      </c>
      <c r="V4603">
        <f t="shared" si="847"/>
        <v>3.5385507023627527E-2</v>
      </c>
      <c r="W4603">
        <f>I4603/MAX(I$4602:$I4603)-1</f>
        <v>0</v>
      </c>
      <c r="X4603">
        <f>L4603/MAX($L$4602:L4603)-1</f>
        <v>0</v>
      </c>
      <c r="Y4603">
        <f>J4603/MAX($J$4602:J4603)-1</f>
        <v>0</v>
      </c>
      <c r="Z4603">
        <f>P4603/MAX($P$4602:P4603)-1</f>
        <v>0</v>
      </c>
      <c r="AA4603">
        <f t="shared" si="848"/>
        <v>15.065916695753344</v>
      </c>
      <c r="AB4603">
        <f t="shared" si="849"/>
        <v>10.265441835689408</v>
      </c>
      <c r="AC4603">
        <f t="shared" si="850"/>
        <v>3.5203837279561583</v>
      </c>
      <c r="AD4603">
        <f>AA4603/MAX($AA$4602:$AA4603)-1</f>
        <v>-0.4162164476009429</v>
      </c>
      <c r="AE4603">
        <f>AB4603/MAX($AB$4602:$AB4603)-1</f>
        <v>-0.4393406440504406</v>
      </c>
      <c r="AF4603">
        <f>AC4603/MAX($AC$4602:$AC4603)-1</f>
        <v>-7.5085773767350483E-2</v>
      </c>
      <c r="AG4603">
        <f t="shared" si="841"/>
        <v>-3.2646916879227508E-2</v>
      </c>
      <c r="AH4603">
        <f t="shared" si="842"/>
        <v>1</v>
      </c>
    </row>
    <row r="4604" spans="2:34" x14ac:dyDescent="0.25">
      <c r="B4604" s="2">
        <v>40602</v>
      </c>
      <c r="C4604" t="s">
        <v>55</v>
      </c>
      <c r="D4604">
        <v>43.72</v>
      </c>
      <c r="E4604">
        <v>34.145899999999997</v>
      </c>
      <c r="F4604">
        <v>33.4129</v>
      </c>
      <c r="G4604" t="e">
        <v>#N/A</v>
      </c>
      <c r="H4604">
        <v>14233</v>
      </c>
      <c r="I4604">
        <v>4881</v>
      </c>
      <c r="J4604">
        <v>53666.758999999998</v>
      </c>
      <c r="K4604">
        <v>-1691</v>
      </c>
      <c r="L4604">
        <v>3438</v>
      </c>
      <c r="M4604">
        <v>3013.09</v>
      </c>
      <c r="N4604">
        <v>3211.4</v>
      </c>
      <c r="O4604">
        <v>3127.97</v>
      </c>
      <c r="P4604">
        <f t="shared" si="843"/>
        <v>0.34293543174313218</v>
      </c>
      <c r="Q4604">
        <f t="shared" si="844"/>
        <v>1.5397025054364244E-2</v>
      </c>
      <c r="R4604" t="e">
        <f t="shared" si="851"/>
        <v>#DIV/0!</v>
      </c>
      <c r="S4604">
        <f t="shared" si="845"/>
        <v>2.1937634865575761E-2</v>
      </c>
      <c r="T4604" t="e">
        <f t="shared" si="846"/>
        <v>#N/A</v>
      </c>
      <c r="U4604" s="9">
        <f>M4604/MAX(M$14:$M4604)-1</f>
        <v>-0.18507429585273893</v>
      </c>
      <c r="V4604">
        <f t="shared" si="847"/>
        <v>2.6672250692941546E-2</v>
      </c>
      <c r="W4604">
        <f>I4604/MAX(I$4602:$I4604)-1</f>
        <v>0</v>
      </c>
      <c r="X4604">
        <f>L4604/MAX($L$4602:L4604)-1</f>
        <v>0</v>
      </c>
      <c r="Y4604">
        <f>J4604/MAX($J$4602:J4604)-1</f>
        <v>0</v>
      </c>
      <c r="Z4604">
        <f>P4604/MAX($P$4602:P4604)-1</f>
        <v>0</v>
      </c>
      <c r="AA4604">
        <f t="shared" si="848"/>
        <v>15.60987754508435</v>
      </c>
      <c r="AB4604">
        <f t="shared" si="849"/>
        <v>10.648588199139521</v>
      </c>
      <c r="AC4604">
        <f t="shared" si="850"/>
        <v>3.6517781915267333</v>
      </c>
      <c r="AD4604">
        <f>AA4604/MAX($AA$4602:$AA4604)-1</f>
        <v>-0.39513871277728141</v>
      </c>
      <c r="AE4604">
        <f>AB4604/MAX($AB$4602:$AB4604)-1</f>
        <v>-0.41841464818930585</v>
      </c>
      <c r="AF4604">
        <f>AC4604/MAX($AC$4602:$AC4604)-1</f>
        <v>-4.0564364172269496E-2</v>
      </c>
      <c r="AG4604">
        <f t="shared" si="841"/>
        <v>-3.1509262558597963E-2</v>
      </c>
      <c r="AH4604">
        <f t="shared" si="842"/>
        <v>0</v>
      </c>
    </row>
    <row r="4605" spans="2:34" x14ac:dyDescent="0.25">
      <c r="B4605" s="2">
        <v>40633</v>
      </c>
      <c r="C4605" t="s">
        <v>55</v>
      </c>
      <c r="D4605">
        <v>43.2</v>
      </c>
      <c r="E4605">
        <v>34.301699999999997</v>
      </c>
      <c r="F4605">
        <v>33.624499999999998</v>
      </c>
      <c r="G4605" t="e">
        <v>#N/A</v>
      </c>
      <c r="H4605">
        <v>14233</v>
      </c>
      <c r="I4605">
        <v>4881</v>
      </c>
      <c r="J4605">
        <v>53028.453500000003</v>
      </c>
      <c r="K4605">
        <v>-1691</v>
      </c>
      <c r="L4605">
        <v>3438</v>
      </c>
      <c r="M4605">
        <v>2910.91</v>
      </c>
      <c r="N4605">
        <v>3186.05</v>
      </c>
      <c r="O4605">
        <v>3130.51</v>
      </c>
      <c r="P4605">
        <f t="shared" si="843"/>
        <v>0.34293543174313218</v>
      </c>
      <c r="Q4605">
        <f t="shared" si="844"/>
        <v>2.2018160424546296E-2</v>
      </c>
      <c r="R4605">
        <f t="shared" si="851"/>
        <v>9.1574840929273815E-2</v>
      </c>
      <c r="S4605">
        <f t="shared" si="845"/>
        <v>2.0140076432363374E-2</v>
      </c>
      <c r="T4605" t="e">
        <f t="shared" si="846"/>
        <v>#N/A</v>
      </c>
      <c r="U4605" s="9">
        <f>M4605/MAX(M$14:$M4605)-1</f>
        <v>-0.21271008119262835</v>
      </c>
      <c r="V4605">
        <f t="shared" si="847"/>
        <v>1.7741518155188762E-2</v>
      </c>
      <c r="W4605">
        <f>I4605/MAX(I$4602:$I4605)-1</f>
        <v>0</v>
      </c>
      <c r="X4605">
        <f>L4605/MAX($L$4602:L4605)-1</f>
        <v>0</v>
      </c>
      <c r="Y4605">
        <f>J4605/MAX($J$4602:J4605)-1</f>
        <v>-1.1893870840979925E-2</v>
      </c>
      <c r="Z4605">
        <f>P4605/MAX($P$4602:P4605)-1</f>
        <v>0</v>
      </c>
      <c r="AA4605">
        <f t="shared" si="848"/>
        <v>15.424215677719605</v>
      </c>
      <c r="AB4605">
        <f t="shared" si="849"/>
        <v>10.517814689612784</v>
      </c>
      <c r="AC4605">
        <f t="shared" si="850"/>
        <v>3.6069313215766181</v>
      </c>
      <c r="AD4605">
        <f>AA4605/MAX($AA$4602:$AA4605)-1</f>
        <v>-0.40233285480421721</v>
      </c>
      <c r="AE4605">
        <f>AB4605/MAX($AB$4602:$AB4605)-1</f>
        <v>-0.42555699946848979</v>
      </c>
      <c r="AF4605">
        <f>AC4605/MAX($AC$4602:$AC4605)-1</f>
        <v>-5.2347030842800013E-2</v>
      </c>
      <c r="AG4605">
        <f t="shared" si="841"/>
        <v>-3.1888540743508574E-2</v>
      </c>
      <c r="AH4605">
        <f t="shared" si="842"/>
        <v>0</v>
      </c>
    </row>
    <row r="4606" spans="2:34" x14ac:dyDescent="0.25">
      <c r="B4606" s="2">
        <v>40662</v>
      </c>
      <c r="C4606" t="s">
        <v>55</v>
      </c>
      <c r="D4606">
        <v>43.5</v>
      </c>
      <c r="E4606">
        <v>34.475499999999997</v>
      </c>
      <c r="F4606">
        <v>33.870699999999999</v>
      </c>
      <c r="G4606">
        <v>29.361599999999999</v>
      </c>
      <c r="H4606">
        <v>14233</v>
      </c>
      <c r="I4606">
        <v>4881</v>
      </c>
      <c r="J4606">
        <v>53396.706700000002</v>
      </c>
      <c r="K4606">
        <v>-1691</v>
      </c>
      <c r="L4606">
        <v>3438</v>
      </c>
      <c r="M4606">
        <v>3011.25</v>
      </c>
      <c r="N4606">
        <v>3164.53</v>
      </c>
      <c r="O4606">
        <v>3136.64</v>
      </c>
      <c r="P4606">
        <f t="shared" si="843"/>
        <v>0.34293543174313218</v>
      </c>
      <c r="Q4606">
        <f t="shared" si="844"/>
        <v>-2.7525875833406932E-2</v>
      </c>
      <c r="R4606">
        <f t="shared" si="851"/>
        <v>1.0809186739140664E-2</v>
      </c>
      <c r="S4606">
        <f t="shared" si="845"/>
        <v>1.785614114854428E-2</v>
      </c>
      <c r="T4606">
        <f t="shared" si="846"/>
        <v>0.15357133126260147</v>
      </c>
      <c r="U4606" s="9">
        <f>M4606/MAX(M$14:$M4606)-1</f>
        <v>-0.18557194553981471</v>
      </c>
      <c r="V4606">
        <f t="shared" si="847"/>
        <v>8.8916802693328467E-3</v>
      </c>
      <c r="W4606">
        <f>I4606/MAX(I$4602:$I4606)-1</f>
        <v>0</v>
      </c>
      <c r="X4606">
        <f>L4606/MAX($L$4602:L4606)-1</f>
        <v>0</v>
      </c>
      <c r="Y4606">
        <f>J4606/MAX($J$4602:J4606)-1</f>
        <v>-5.0320217772047426E-3</v>
      </c>
      <c r="Z4606">
        <f>P4606/MAX($P$4602:P4606)-1</f>
        <v>0</v>
      </c>
      <c r="AA4606">
        <f t="shared" si="848"/>
        <v>15.531328301337988</v>
      </c>
      <c r="AB4606">
        <f t="shared" si="849"/>
        <v>10.593260950624872</v>
      </c>
      <c r="AC4606">
        <f t="shared" si="850"/>
        <v>3.6328045176702033</v>
      </c>
      <c r="AD4606">
        <f>AA4606/MAX($AA$4602:$AA4606)-1</f>
        <v>-0.39818238794677419</v>
      </c>
      <c r="AE4606">
        <f>AB4606/MAX($AB$4602:$AB4606)-1</f>
        <v>-0.4214364118907804</v>
      </c>
      <c r="AF4606">
        <f>AC4606/MAX($AC$4602:$AC4606)-1</f>
        <v>-4.5549338035897668E-2</v>
      </c>
      <c r="AG4606">
        <f t="shared" si="841"/>
        <v>-3.1668619742797735E-2</v>
      </c>
      <c r="AH4606">
        <f t="shared" si="842"/>
        <v>0</v>
      </c>
    </row>
    <row r="4607" spans="2:34" x14ac:dyDescent="0.25">
      <c r="B4607" s="2">
        <v>40694</v>
      </c>
      <c r="C4607" t="s">
        <v>55</v>
      </c>
      <c r="D4607">
        <v>43.17</v>
      </c>
      <c r="E4607">
        <v>34.671500000000002</v>
      </c>
      <c r="F4607">
        <v>34.085900000000002</v>
      </c>
      <c r="G4607">
        <v>29.558599999999998</v>
      </c>
      <c r="H4607">
        <v>14233</v>
      </c>
      <c r="I4607">
        <v>4881</v>
      </c>
      <c r="J4607">
        <v>52991.628199999999</v>
      </c>
      <c r="K4607">
        <v>-1691</v>
      </c>
      <c r="L4607">
        <v>3438</v>
      </c>
      <c r="M4607">
        <v>2861.92</v>
      </c>
      <c r="N4607">
        <v>3138.15</v>
      </c>
      <c r="O4607">
        <v>3142.78</v>
      </c>
      <c r="P4607">
        <f t="shared" si="843"/>
        <v>0.34293543174313218</v>
      </c>
      <c r="Q4607">
        <f t="shared" si="844"/>
        <v>4.2004494639355294E-2</v>
      </c>
      <c r="R4607">
        <f t="shared" si="851"/>
        <v>3.7591031929704144E-2</v>
      </c>
      <c r="S4607">
        <f t="shared" si="845"/>
        <v>1.7180124332935254E-2</v>
      </c>
      <c r="T4607">
        <f t="shared" si="846"/>
        <v>0.15316354631139517</v>
      </c>
      <c r="U4607" s="9">
        <f>M4607/MAX(M$14:$M4607)-1</f>
        <v>-0.22596000411101913</v>
      </c>
      <c r="V4607">
        <f t="shared" si="847"/>
        <v>-1.4732179789868072E-3</v>
      </c>
      <c r="W4607">
        <f>I4607/MAX(I$4602:$I4607)-1</f>
        <v>0</v>
      </c>
      <c r="X4607">
        <f>L4607/MAX($L$4602:L4607)-1</f>
        <v>0</v>
      </c>
      <c r="Y4607">
        <f>J4607/MAX($J$4602:J4607)-1</f>
        <v>-1.2580055374687316E-2</v>
      </c>
      <c r="Z4607">
        <f>P4607/MAX($P$4602:P4607)-1</f>
        <v>0</v>
      </c>
      <c r="AA4607">
        <f t="shared" si="848"/>
        <v>15.413504421175102</v>
      </c>
      <c r="AB4607">
        <f t="shared" si="849"/>
        <v>10.510270067609097</v>
      </c>
      <c r="AC4607">
        <f t="shared" si="850"/>
        <v>3.6043440033724443</v>
      </c>
      <c r="AD4607">
        <f>AA4607/MAX($AA$4602:$AA4607)-1</f>
        <v>-0.40274790126454785</v>
      </c>
      <c r="AE4607">
        <f>AB4607/MAX($AB$4602:$AB4607)-1</f>
        <v>-0.42596905800246965</v>
      </c>
      <c r="AF4607">
        <f>AC4607/MAX($AC$4602:$AC4607)-1</f>
        <v>-5.3026799754304577E-2</v>
      </c>
      <c r="AG4607">
        <f t="shared" si="841"/>
        <v>-3.1910700943512435E-2</v>
      </c>
      <c r="AH4607">
        <f t="shared" si="842"/>
        <v>1</v>
      </c>
    </row>
    <row r="4608" spans="2:34" x14ac:dyDescent="0.25">
      <c r="B4608" s="2">
        <v>40724</v>
      </c>
      <c r="C4608" t="s">
        <v>55</v>
      </c>
      <c r="D4608">
        <v>41.75</v>
      </c>
      <c r="E4608">
        <v>34.796700000000001</v>
      </c>
      <c r="F4608">
        <v>34.3095</v>
      </c>
      <c r="G4608">
        <v>29.747599999999998</v>
      </c>
      <c r="H4608">
        <v>14233</v>
      </c>
      <c r="I4608">
        <v>4881</v>
      </c>
      <c r="J4608">
        <v>51254.337599999999</v>
      </c>
      <c r="K4608">
        <v>-1691</v>
      </c>
      <c r="L4608">
        <v>3438</v>
      </c>
      <c r="M4608">
        <v>2848.53</v>
      </c>
      <c r="N4608">
        <v>3107.27</v>
      </c>
      <c r="O4608">
        <v>3149.85</v>
      </c>
      <c r="P4608">
        <f t="shared" si="843"/>
        <v>0.34293543174313218</v>
      </c>
      <c r="Q4608">
        <f t="shared" si="844"/>
        <v>-2.8214535627679171E-2</v>
      </c>
      <c r="R4608">
        <f t="shared" si="851"/>
        <v>-1.2135090089557266E-2</v>
      </c>
      <c r="S4608">
        <f t="shared" si="845"/>
        <v>1.4200148646876354E-2</v>
      </c>
      <c r="T4608">
        <f t="shared" si="846"/>
        <v>0.15335354784923827</v>
      </c>
      <c r="U4608" s="9">
        <f>M4608/MAX(M$14:$M4608)-1</f>
        <v>-0.22958148743164075</v>
      </c>
      <c r="V4608">
        <f t="shared" si="847"/>
        <v>-1.3518104036700174E-2</v>
      </c>
      <c r="W4608">
        <f>I4608/MAX(I$4602:$I4608)-1</f>
        <v>0</v>
      </c>
      <c r="X4608">
        <f>L4608/MAX($L$4602:L4608)-1</f>
        <v>0</v>
      </c>
      <c r="Y4608">
        <f>J4608/MAX($J$4602:J4608)-1</f>
        <v>-4.4951874213234988E-2</v>
      </c>
      <c r="Z4608">
        <f>P4608/MAX($P$4602:P4608)-1</f>
        <v>0</v>
      </c>
      <c r="AA4608">
        <f t="shared" si="848"/>
        <v>14.908184293193717</v>
      </c>
      <c r="AB4608">
        <f t="shared" si="849"/>
        <v>10.154340831796763</v>
      </c>
      <c r="AC4608">
        <f t="shared" si="850"/>
        <v>3.4822832572191387</v>
      </c>
      <c r="AD4608">
        <f>AA4608/MAX($AA$4602:$AA4608)-1</f>
        <v>-0.42232836127697249</v>
      </c>
      <c r="AE4608">
        <f>AB4608/MAX($AB$4602:$AB4608)-1</f>
        <v>-0.44540855795856293</v>
      </c>
      <c r="AF4608">
        <f>AC4608/MAX($AC$4602:$AC4608)-1</f>
        <v>-8.509595167238504E-2</v>
      </c>
      <c r="AG4608">
        <f t="shared" si="841"/>
        <v>-3.2992329609191948E-2</v>
      </c>
      <c r="AH4608">
        <f t="shared" si="842"/>
        <v>0</v>
      </c>
    </row>
    <row r="4609" spans="2:34" x14ac:dyDescent="0.25">
      <c r="B4609" s="2">
        <v>40753</v>
      </c>
      <c r="C4609" t="s">
        <v>55</v>
      </c>
      <c r="D4609">
        <v>43.645000000000003</v>
      </c>
      <c r="E4609">
        <v>34.958199999999998</v>
      </c>
      <c r="F4609">
        <v>34.572299999999998</v>
      </c>
      <c r="G4609">
        <v>29.9438</v>
      </c>
      <c r="H4609">
        <v>14233</v>
      </c>
      <c r="I4609">
        <v>4881</v>
      </c>
      <c r="J4609">
        <v>53580.732000000004</v>
      </c>
      <c r="K4609">
        <v>-1691</v>
      </c>
      <c r="L4609">
        <v>3438</v>
      </c>
      <c r="M4609">
        <v>2670.37</v>
      </c>
      <c r="N4609">
        <v>3070.42</v>
      </c>
      <c r="O4609">
        <v>3156.19</v>
      </c>
      <c r="P4609">
        <f t="shared" si="843"/>
        <v>0.34293543174313218</v>
      </c>
      <c r="Q4609">
        <f t="shared" si="844"/>
        <v>0.10793376207427607</v>
      </c>
      <c r="R4609">
        <f t="shared" si="851"/>
        <v>0.11653549190535506</v>
      </c>
      <c r="S4609">
        <f t="shared" si="845"/>
        <v>1.1162115335109357E-2</v>
      </c>
      <c r="T4609">
        <f t="shared" si="846"/>
        <v>0.15457289989914447</v>
      </c>
      <c r="U4609" s="9">
        <f>M4609/MAX(M$14:$M4609)-1</f>
        <v>-0.27776695930631967</v>
      </c>
      <c r="V4609">
        <f t="shared" si="847"/>
        <v>-2.7175170062638809E-2</v>
      </c>
      <c r="W4609">
        <f>I4609/MAX(I$4602:$I4609)-1</f>
        <v>0</v>
      </c>
      <c r="X4609">
        <f>L4609/MAX($L$4602:L4609)-1</f>
        <v>0</v>
      </c>
      <c r="Y4609">
        <f>J4609/MAX($J$4602:J4609)-1</f>
        <v>-1.6029848197092189E-3</v>
      </c>
      <c r="Z4609">
        <f>P4609/MAX($P$4602:P4609)-1</f>
        <v>0</v>
      </c>
      <c r="AA4609">
        <f t="shared" si="848"/>
        <v>15.58485514834206</v>
      </c>
      <c r="AB4609">
        <f t="shared" si="849"/>
        <v>10.630963327187052</v>
      </c>
      <c r="AC4609">
        <f t="shared" si="850"/>
        <v>3.6457339984542965</v>
      </c>
      <c r="AD4609">
        <f>AA4609/MAX($AA$4602:$AA4609)-1</f>
        <v>-0.39610829623872923</v>
      </c>
      <c r="AE4609">
        <f>AB4609/MAX($AB$4602:$AB4609)-1</f>
        <v>-0.41937725160333628</v>
      </c>
      <c r="AF4609">
        <f>AC4609/MAX($AC$4602:$AC4609)-1</f>
        <v>-4.2152361558576934E-2</v>
      </c>
      <c r="AG4609">
        <f t="shared" si="841"/>
        <v>-3.155985252310476E-2</v>
      </c>
      <c r="AH4609">
        <f t="shared" si="842"/>
        <v>1</v>
      </c>
    </row>
    <row r="4610" spans="2:34" x14ac:dyDescent="0.25">
      <c r="B4610" s="2">
        <v>40786</v>
      </c>
      <c r="C4610" t="s">
        <v>55</v>
      </c>
      <c r="D4610">
        <v>38</v>
      </c>
      <c r="E4610">
        <v>34.956800000000001</v>
      </c>
      <c r="F4610">
        <v>34.722900000000003</v>
      </c>
      <c r="G4610">
        <v>30.113</v>
      </c>
      <c r="H4610">
        <v>14233</v>
      </c>
      <c r="I4610">
        <v>4881</v>
      </c>
      <c r="J4610">
        <v>46650.654499999997</v>
      </c>
      <c r="K4610">
        <v>-1691</v>
      </c>
      <c r="L4610">
        <v>3438</v>
      </c>
      <c r="M4610">
        <v>2302.08</v>
      </c>
      <c r="N4610">
        <v>3026.67</v>
      </c>
      <c r="O4610">
        <v>3155.97</v>
      </c>
      <c r="P4610">
        <f t="shared" si="843"/>
        <v>0.34293543174313218</v>
      </c>
      <c r="Q4610">
        <f t="shared" si="844"/>
        <v>8.5782324716929814E-3</v>
      </c>
      <c r="R4610">
        <f t="shared" si="851"/>
        <v>7.585783653354472E-2</v>
      </c>
      <c r="S4610">
        <f t="shared" si="845"/>
        <v>6.7361885096002272E-3</v>
      </c>
      <c r="T4610">
        <f t="shared" si="846"/>
        <v>0.15308670673795377</v>
      </c>
      <c r="U4610" s="9">
        <f>M4610/MAX(M$14:$M4610)-1</f>
        <v>-0.37737533063953399</v>
      </c>
      <c r="V4610">
        <f t="shared" si="847"/>
        <v>-4.0969971197444721E-2</v>
      </c>
      <c r="W4610">
        <f>I4610/MAX(I$4602:$I4610)-1</f>
        <v>0</v>
      </c>
      <c r="X4610">
        <f>L4610/MAX($L$4602:L4610)-1</f>
        <v>0</v>
      </c>
      <c r="Y4610">
        <f>J4610/MAX($J$4602:J4610)-1</f>
        <v>-0.13073464153108261</v>
      </c>
      <c r="Z4610">
        <f>P4610/MAX($P$4602:P4610)-1</f>
        <v>0</v>
      </c>
      <c r="AA4610">
        <f t="shared" si="848"/>
        <v>13.569125799883652</v>
      </c>
      <c r="AB4610">
        <f t="shared" si="849"/>
        <v>9.2111564228641658</v>
      </c>
      <c r="AC4610">
        <f t="shared" si="850"/>
        <v>3.1588319047284479</v>
      </c>
      <c r="AD4610">
        <f>AA4610/MAX($AA$4602:$AA4610)-1</f>
        <v>-0.4742150363383727</v>
      </c>
      <c r="AE4610">
        <f>AB4610/MAX($AB$4602:$AB4610)-1</f>
        <v>-0.49692169998576163</v>
      </c>
      <c r="AF4610">
        <f>AC4610/MAX($AC$4602:$AC4610)-1</f>
        <v>-0.17007667551708894</v>
      </c>
      <c r="AG4610">
        <f t="shared" si="841"/>
        <v>-3.6248151673842009E-2</v>
      </c>
      <c r="AH4610">
        <f t="shared" si="842"/>
        <v>0</v>
      </c>
    </row>
    <row r="4611" spans="2:34" x14ac:dyDescent="0.25">
      <c r="B4611" s="2">
        <v>40816</v>
      </c>
      <c r="C4611" t="s">
        <v>55</v>
      </c>
      <c r="D4611">
        <v>38.314999999999998</v>
      </c>
      <c r="E4611">
        <v>34.927100000000003</v>
      </c>
      <c r="F4611">
        <v>34.867400000000004</v>
      </c>
      <c r="G4611">
        <v>30.2818</v>
      </c>
      <c r="H4611">
        <v>14233</v>
      </c>
      <c r="I4611">
        <v>4881</v>
      </c>
      <c r="J4611">
        <v>47037.560400000002</v>
      </c>
      <c r="K4611">
        <v>-1691</v>
      </c>
      <c r="L4611">
        <v>3438</v>
      </c>
      <c r="M4611">
        <v>2179.66</v>
      </c>
      <c r="N4611">
        <v>2983.95</v>
      </c>
      <c r="O4611">
        <v>3154.46</v>
      </c>
      <c r="P4611">
        <f t="shared" si="843"/>
        <v>0.34293543174313218</v>
      </c>
      <c r="Q4611">
        <f t="shared" si="844"/>
        <v>6.146746923605928E-2</v>
      </c>
      <c r="R4611">
        <f t="shared" si="851"/>
        <v>0.15253689270257287</v>
      </c>
      <c r="S4611">
        <f t="shared" si="845"/>
        <v>1.712201081812692E-3</v>
      </c>
      <c r="T4611">
        <f t="shared" si="846"/>
        <v>0.1514308924832739</v>
      </c>
      <c r="U4611" s="9">
        <f>M4611/MAX(M$14:$M4611)-1</f>
        <v>-0.41048526253725615</v>
      </c>
      <c r="V4611">
        <f t="shared" si="847"/>
        <v>-5.4053625660176463E-2</v>
      </c>
      <c r="W4611">
        <f>I4611/MAX(I$4602:$I4611)-1</f>
        <v>0</v>
      </c>
      <c r="X4611">
        <f>L4611/MAX($L$4602:L4611)-1</f>
        <v>0</v>
      </c>
      <c r="Y4611">
        <f>J4611/MAX($J$4602:J4611)-1</f>
        <v>-0.12352522722678294</v>
      </c>
      <c r="Z4611">
        <f>P4611/MAX($P$4602:P4611)-1</f>
        <v>0</v>
      </c>
      <c r="AA4611">
        <f t="shared" si="848"/>
        <v>13.681663874345551</v>
      </c>
      <c r="AB4611">
        <f t="shared" si="849"/>
        <v>9.2904241753739001</v>
      </c>
      <c r="AC4611">
        <f t="shared" si="850"/>
        <v>3.1860156256586807</v>
      </c>
      <c r="AD4611">
        <f>AA4611/MAX($AA$4602:$AA4611)-1</f>
        <v>-0.46985434072215204</v>
      </c>
      <c r="AE4611">
        <f>AB4611/MAX($AB$4602:$AB4611)-1</f>
        <v>-0.49259239708959535</v>
      </c>
      <c r="AF4611">
        <f>AC4611/MAX($AC$4602:$AC4611)-1</f>
        <v>-0.16293466710174276</v>
      </c>
      <c r="AG4611">
        <f t="shared" si="841"/>
        <v>-3.5949993699077983E-2</v>
      </c>
      <c r="AH4611">
        <f t="shared" si="842"/>
        <v>1</v>
      </c>
    </row>
    <row r="4612" spans="2:34" x14ac:dyDescent="0.25">
      <c r="B4612" s="2">
        <v>40847</v>
      </c>
      <c r="C4612" t="s">
        <v>55</v>
      </c>
      <c r="D4612">
        <v>43.625</v>
      </c>
      <c r="E4612">
        <v>35.009</v>
      </c>
      <c r="F4612">
        <v>35.046900000000001</v>
      </c>
      <c r="G4612">
        <v>30.471699999999998</v>
      </c>
      <c r="H4612">
        <v>14233</v>
      </c>
      <c r="I4612">
        <v>4881</v>
      </c>
      <c r="J4612">
        <v>53560.828099999999</v>
      </c>
      <c r="K4612">
        <v>-1691</v>
      </c>
      <c r="L4612">
        <v>3438</v>
      </c>
      <c r="M4612">
        <v>2385.2199999999998</v>
      </c>
      <c r="N4612">
        <v>2945.76</v>
      </c>
      <c r="O4612">
        <v>3154.12</v>
      </c>
      <c r="P4612">
        <f t="shared" si="843"/>
        <v>0.34293543174313218</v>
      </c>
      <c r="Q4612">
        <f t="shared" si="844"/>
        <v>4.4279733744053917E-2</v>
      </c>
      <c r="R4612">
        <f t="shared" si="851"/>
        <v>0.10632471253152864</v>
      </c>
      <c r="S4612">
        <f t="shared" si="845"/>
        <v>-1.0814080560620498E-3</v>
      </c>
      <c r="T4612">
        <f t="shared" si="846"/>
        <v>0.15014587305598326</v>
      </c>
      <c r="U4612" s="9">
        <f>M4612/MAX(M$14:$M4612)-1</f>
        <v>-0.35488913771373254</v>
      </c>
      <c r="V4612">
        <f t="shared" si="847"/>
        <v>-6.6059629944326681E-2</v>
      </c>
      <c r="W4612">
        <f>I4612/MAX(I$4602:$I4612)-1</f>
        <v>0</v>
      </c>
      <c r="X4612">
        <f>L4612/MAX($L$4602:L4612)-1</f>
        <v>0</v>
      </c>
      <c r="Y4612">
        <f>J4612/MAX($J$4602:J4612)-1</f>
        <v>-1.973864305835904E-3</v>
      </c>
      <c r="Z4612">
        <f>P4612/MAX($P$4602:P4612)-1</f>
        <v>0</v>
      </c>
      <c r="AA4612">
        <f t="shared" si="848"/>
        <v>15.579065764979639</v>
      </c>
      <c r="AB4612">
        <f t="shared" si="849"/>
        <v>10.62688549477566</v>
      </c>
      <c r="AC4612">
        <f t="shared" si="850"/>
        <v>3.6443355652357199</v>
      </c>
      <c r="AD4612">
        <f>AA4612/MAX($AA$4602:$AA4612)-1</f>
        <v>-0.39633262688211235</v>
      </c>
      <c r="AE4612">
        <f>AB4612/MAX($AB$4602:$AB4612)-1</f>
        <v>-0.41959996728669757</v>
      </c>
      <c r="AF4612">
        <f>AC4612/MAX($AC$4602:$AC4612)-1</f>
        <v>-4.2519773431330066E-2</v>
      </c>
      <c r="AG4612">
        <f t="shared" si="841"/>
        <v>-3.1571580574572933E-2</v>
      </c>
      <c r="AH4612">
        <f t="shared" si="842"/>
        <v>1</v>
      </c>
    </row>
    <row r="4613" spans="2:34" x14ac:dyDescent="0.25">
      <c r="B4613" s="2">
        <v>40877</v>
      </c>
      <c r="C4613" t="s">
        <v>55</v>
      </c>
      <c r="D4613">
        <v>44.375</v>
      </c>
      <c r="E4613">
        <v>35.075499999999998</v>
      </c>
      <c r="F4613">
        <v>35.228200000000001</v>
      </c>
      <c r="G4613">
        <v>30.667999999999999</v>
      </c>
      <c r="H4613">
        <v>14233</v>
      </c>
      <c r="I4613">
        <v>4881</v>
      </c>
      <c r="J4613">
        <v>54490.111199999999</v>
      </c>
      <c r="K4613">
        <v>-1691</v>
      </c>
      <c r="L4613">
        <v>3438</v>
      </c>
      <c r="M4613">
        <v>2330.4299999999998</v>
      </c>
      <c r="N4613">
        <v>2904.74</v>
      </c>
      <c r="O4613">
        <v>3152.23</v>
      </c>
      <c r="P4613">
        <f t="shared" si="843"/>
        <v>0.34293543174313218</v>
      </c>
      <c r="Q4613">
        <f t="shared" si="844"/>
        <v>4.0162604524727197E-2</v>
      </c>
      <c r="R4613">
        <f t="shared" si="851"/>
        <v>0.15544820793643832</v>
      </c>
      <c r="S4613">
        <f t="shared" si="845"/>
        <v>-4.3345955796777469E-3</v>
      </c>
      <c r="T4613">
        <f t="shared" si="846"/>
        <v>0.1486957088822225</v>
      </c>
      <c r="U4613" s="9">
        <f>M4613/MAX(M$14:$M4613)-1</f>
        <v>-0.36970773899355769</v>
      </c>
      <c r="V4613">
        <f t="shared" si="847"/>
        <v>-7.8512671981422755E-2</v>
      </c>
      <c r="W4613">
        <f>I4613/MAX(I$4602:$I4613)-1</f>
        <v>0</v>
      </c>
      <c r="X4613">
        <f>L4613/MAX($L$4602:L4613)-1</f>
        <v>0</v>
      </c>
      <c r="Y4613">
        <f>J4613/MAX($J$4602:J4613)-1</f>
        <v>0</v>
      </c>
      <c r="Z4613">
        <f>P4613/MAX($P$4602:P4613)-1</f>
        <v>0</v>
      </c>
      <c r="AA4613">
        <f t="shared" si="848"/>
        <v>15.849363350785341</v>
      </c>
      <c r="AB4613">
        <f t="shared" si="849"/>
        <v>10.817273345625896</v>
      </c>
      <c r="AC4613">
        <f t="shared" si="850"/>
        <v>3.7096263050656924</v>
      </c>
      <c r="AD4613">
        <f>AA4613/MAX($AA$4602:$AA4613)-1</f>
        <v>-0.38585896716175694</v>
      </c>
      <c r="AE4613">
        <f>AB4613/MAX($AB$4602:$AB4613)-1</f>
        <v>-0.40920170761635333</v>
      </c>
      <c r="AF4613">
        <f>AC4613/MAX($AC$4602:$AC4613)-1</f>
        <v>-2.5365866705072126E-2</v>
      </c>
      <c r="AG4613">
        <f t="shared" si="841"/>
        <v>-3.1033153773413476E-2</v>
      </c>
      <c r="AH4613">
        <f t="shared" si="842"/>
        <v>1</v>
      </c>
    </row>
    <row r="4614" spans="2:34" x14ac:dyDescent="0.25">
      <c r="B4614" s="2">
        <v>40907</v>
      </c>
      <c r="C4614" t="s">
        <v>55</v>
      </c>
      <c r="D4614">
        <v>40.85</v>
      </c>
      <c r="E4614">
        <v>35.145699999999998</v>
      </c>
      <c r="F4614">
        <v>35.363399999999999</v>
      </c>
      <c r="G4614">
        <v>30.842400000000001</v>
      </c>
      <c r="H4614">
        <v>14233</v>
      </c>
      <c r="I4614">
        <v>4881</v>
      </c>
      <c r="J4614">
        <v>50161.5959</v>
      </c>
      <c r="K4614">
        <v>-1691</v>
      </c>
      <c r="L4614">
        <v>3438</v>
      </c>
      <c r="M4614">
        <v>2316.5500000000002</v>
      </c>
      <c r="N4614">
        <v>2861.27</v>
      </c>
      <c r="O4614">
        <v>3149.83</v>
      </c>
      <c r="P4614">
        <f t="shared" si="843"/>
        <v>0.34293543174313218</v>
      </c>
      <c r="Q4614">
        <f t="shared" si="844"/>
        <v>-7.3480637345958111E-2</v>
      </c>
      <c r="R4614">
        <f t="shared" si="851"/>
        <v>3.3587045122045467E-3</v>
      </c>
      <c r="S4614">
        <f t="shared" si="845"/>
        <v>-6.1560822771565826E-3</v>
      </c>
      <c r="T4614">
        <f t="shared" si="846"/>
        <v>0.1465839234300832</v>
      </c>
      <c r="U4614" s="9">
        <f>M4614/MAX(M$14:$M4614)-1</f>
        <v>-0.37346174858954173</v>
      </c>
      <c r="V4614">
        <f t="shared" si="847"/>
        <v>-9.1611293307892749E-2</v>
      </c>
      <c r="W4614">
        <f>I4614/MAX(I$4602:$I4614)-1</f>
        <v>0</v>
      </c>
      <c r="X4614">
        <f>L4614/MAX($L$4602:L4614)-1</f>
        <v>0</v>
      </c>
      <c r="Y4614">
        <f>J4614/MAX($J$4602:J4614)-1</f>
        <v>-7.9436712546110511E-2</v>
      </c>
      <c r="Z4614">
        <f>P4614/MAX($P$4602:P4614)-1</f>
        <v>0</v>
      </c>
      <c r="AA4614">
        <f t="shared" si="848"/>
        <v>14.590342030250145</v>
      </c>
      <c r="AB4614">
        <f t="shared" si="849"/>
        <v>9.9304642286416716</v>
      </c>
      <c r="AC4614">
        <f t="shared" si="850"/>
        <v>3.4055080376589615</v>
      </c>
      <c r="AD4614">
        <f>AA4614/MAX($AA$4602:$AA4614)-1</f>
        <v>-0.43464431185009988</v>
      </c>
      <c r="AE4614">
        <f>AB4614/MAX($AB$4602:$AB4614)-1</f>
        <v>-0.45763584579927952</v>
      </c>
      <c r="AF4614">
        <f>AC4614/MAX($AC$4602:$AC4614)-1</f>
        <v>-0.10526718818544833</v>
      </c>
      <c r="AG4614">
        <f t="shared" si="841"/>
        <v>-3.371104865505286E-2</v>
      </c>
      <c r="AH4614">
        <f t="shared" si="842"/>
        <v>-1</v>
      </c>
    </row>
    <row r="4615" spans="2:34" x14ac:dyDescent="0.25">
      <c r="B4615" s="2">
        <v>40939</v>
      </c>
      <c r="C4615" t="s">
        <v>55</v>
      </c>
      <c r="D4615">
        <v>46.19</v>
      </c>
      <c r="E4615">
        <v>35.370699999999999</v>
      </c>
      <c r="F4615">
        <v>35.563099999999999</v>
      </c>
      <c r="G4615">
        <v>31.035599999999999</v>
      </c>
      <c r="H4615">
        <v>16223</v>
      </c>
      <c r="I4615">
        <v>4041</v>
      </c>
      <c r="J4615">
        <v>56725.171000000002</v>
      </c>
      <c r="K4615">
        <v>2505</v>
      </c>
      <c r="L4615">
        <v>2803</v>
      </c>
      <c r="M4615">
        <v>2416.66</v>
      </c>
      <c r="N4615">
        <v>2821.71</v>
      </c>
      <c r="O4615">
        <v>3150.03</v>
      </c>
      <c r="P4615">
        <f t="shared" si="843"/>
        <v>0.24909079701658141</v>
      </c>
      <c r="Q4615">
        <f t="shared" si="844"/>
        <v>8.7507028281172072E-2</v>
      </c>
      <c r="R4615">
        <f t="shared" si="851"/>
        <v>4.561538754097616E-2</v>
      </c>
      <c r="S4615">
        <f t="shared" si="845"/>
        <v>-5.41010204397252E-3</v>
      </c>
      <c r="T4615">
        <f t="shared" si="846"/>
        <v>0.14588085940017281</v>
      </c>
      <c r="U4615" s="9">
        <f>M4615/MAX(M$14:$M4615)-1</f>
        <v>-0.34638581914761268</v>
      </c>
      <c r="V4615">
        <f t="shared" si="847"/>
        <v>-0.10422757878496403</v>
      </c>
      <c r="W4615">
        <f>I4615/MAX(I$4602:$I4615)-1</f>
        <v>-0.17209588199139525</v>
      </c>
      <c r="X4615">
        <f>L4615/MAX($L$4602:L4615)-1</f>
        <v>-0.18470040721349623</v>
      </c>
      <c r="Y4615">
        <f>J4615/MAX($J$4602:J4615)-1</f>
        <v>0</v>
      </c>
      <c r="Z4615">
        <f>P4615/MAX($P$4602:P4615)-1</f>
        <v>-0.27365103176869432</v>
      </c>
      <c r="AA4615">
        <f t="shared" si="848"/>
        <v>20.23730681412772</v>
      </c>
      <c r="AB4615">
        <f t="shared" si="849"/>
        <v>14.657305369957932</v>
      </c>
      <c r="AC4615">
        <f t="shared" si="850"/>
        <v>3.6509998767182394</v>
      </c>
      <c r="AD4615">
        <f>AA4615/MAX($AA$4602:$AA4615)-1</f>
        <v>-0.21583219252292718</v>
      </c>
      <c r="AE4615">
        <f>AB4615/MAX($AB$4602:$AB4615)-1</f>
        <v>-0.19947377616944606</v>
      </c>
      <c r="AF4615">
        <f>AC4615/MAX($AC$4602:$AC4615)-1</f>
        <v>-4.0768851664115036E-2</v>
      </c>
      <c r="AG4615">
        <f t="shared" si="841"/>
        <v>4.4160289970743324E-2</v>
      </c>
      <c r="AH4615">
        <f t="shared" si="842"/>
        <v>1</v>
      </c>
    </row>
    <row r="4616" spans="2:34" x14ac:dyDescent="0.25">
      <c r="B4616" s="2">
        <v>40968</v>
      </c>
      <c r="C4616" t="s">
        <v>55</v>
      </c>
      <c r="D4616">
        <v>50.65</v>
      </c>
      <c r="E4616">
        <v>35.673099999999998</v>
      </c>
      <c r="F4616">
        <v>35.756799999999998</v>
      </c>
      <c r="G4616">
        <v>31.249400000000001</v>
      </c>
      <c r="H4616">
        <v>16223</v>
      </c>
      <c r="I4616">
        <v>4041</v>
      </c>
      <c r="J4616">
        <v>62215.400699999998</v>
      </c>
      <c r="K4616">
        <v>2505</v>
      </c>
      <c r="L4616">
        <v>2803</v>
      </c>
      <c r="M4616">
        <v>2512.11</v>
      </c>
      <c r="N4616">
        <v>2783.95</v>
      </c>
      <c r="O4616">
        <v>3149.41</v>
      </c>
      <c r="P4616">
        <f t="shared" si="843"/>
        <v>0.24909079701658141</v>
      </c>
      <c r="Q4616">
        <f t="shared" si="844"/>
        <v>5.7061035790654246E-2</v>
      </c>
      <c r="R4616">
        <f t="shared" si="851"/>
        <v>6.3448589219434748E-2</v>
      </c>
      <c r="S4616">
        <f t="shared" si="845"/>
        <v>-2.3408134956148796E-3</v>
      </c>
      <c r="T4616">
        <f t="shared" si="846"/>
        <v>0.14423956939973248</v>
      </c>
      <c r="U4616" s="9">
        <f>M4616/MAX(M$14:$M4616)-1</f>
        <v>-0.32057024163056003</v>
      </c>
      <c r="V4616">
        <f t="shared" si="847"/>
        <v>-0.11604078224175318</v>
      </c>
      <c r="W4616">
        <f>I4616/MAX(I$4602:$I4616)-1</f>
        <v>-0.17209588199139525</v>
      </c>
      <c r="X4616">
        <f>L4616/MAX($L$4602:L4616)-1</f>
        <v>-0.18470040721349623</v>
      </c>
      <c r="Y4616">
        <f>J4616/MAX($J$4602:J4616)-1</f>
        <v>0</v>
      </c>
      <c r="Z4616">
        <f>P4616/MAX($P$4602:P4616)-1</f>
        <v>-0.27365103176869432</v>
      </c>
      <c r="AA4616">
        <f t="shared" si="848"/>
        <v>22.196004530859792</v>
      </c>
      <c r="AB4616">
        <f t="shared" si="849"/>
        <v>16.015936822568669</v>
      </c>
      <c r="AC4616">
        <f t="shared" si="850"/>
        <v>3.9894224681008446</v>
      </c>
      <c r="AD4616">
        <f>AA4616/MAX($AA$4602:$AA4616)-1</f>
        <v>-0.13993534971932409</v>
      </c>
      <c r="AE4616">
        <f>AB4616/MAX($AB$4602:$AB4616)-1</f>
        <v>-0.12527049808498214</v>
      </c>
      <c r="AF4616">
        <f>AC4616/MAX($AC$4602:$AC4616)-1</f>
        <v>0</v>
      </c>
      <c r="AG4616">
        <f t="shared" si="841"/>
        <v>4.026334270639842E-2</v>
      </c>
      <c r="AH4616">
        <f t="shared" si="842"/>
        <v>1</v>
      </c>
    </row>
    <row r="4617" spans="2:34" x14ac:dyDescent="0.25">
      <c r="B4617" s="2">
        <v>40998</v>
      </c>
      <c r="C4617" t="s">
        <v>55</v>
      </c>
      <c r="D4617">
        <v>52.36</v>
      </c>
      <c r="E4617">
        <v>36.076300000000003</v>
      </c>
      <c r="F4617">
        <v>35.959899999999998</v>
      </c>
      <c r="G4617">
        <v>31.4633</v>
      </c>
      <c r="H4617">
        <v>16223</v>
      </c>
      <c r="I4617">
        <v>4041</v>
      </c>
      <c r="J4617">
        <v>64315.861400000002</v>
      </c>
      <c r="K4617">
        <v>2505</v>
      </c>
      <c r="L4617">
        <v>2803</v>
      </c>
      <c r="M4617">
        <v>2477.2800000000002</v>
      </c>
      <c r="N4617">
        <v>2757.64</v>
      </c>
      <c r="O4617">
        <v>3147.87</v>
      </c>
      <c r="P4617">
        <f t="shared" si="843"/>
        <v>0.24909079701658141</v>
      </c>
      <c r="Q4617">
        <f t="shared" si="844"/>
        <v>4.7625944348085314E-2</v>
      </c>
      <c r="R4617">
        <f t="shared" si="851"/>
        <v>0.21237919565897312</v>
      </c>
      <c r="S4617">
        <f t="shared" si="845"/>
        <v>3.2369389236346358E-3</v>
      </c>
      <c r="T4617">
        <f t="shared" si="846"/>
        <v>0.14291571449911467</v>
      </c>
      <c r="U4617" s="9">
        <f>M4617/MAX(M$14:$M4617)-1</f>
        <v>-0.32999042565275949</v>
      </c>
      <c r="V4617">
        <f t="shared" si="847"/>
        <v>-0.12396636455762156</v>
      </c>
      <c r="W4617">
        <f>I4617/MAX(I$4602:$I4617)-1</f>
        <v>-0.17209588199139525</v>
      </c>
      <c r="X4617">
        <f>L4617/MAX($L$4602:L4617)-1</f>
        <v>-0.18470040721349623</v>
      </c>
      <c r="Y4617">
        <f>J4617/MAX($J$4602:J4617)-1</f>
        <v>0</v>
      </c>
      <c r="Z4617">
        <f>P4617/MAX($P$4602:P4617)-1</f>
        <v>-0.27365103176869432</v>
      </c>
      <c r="AA4617">
        <f t="shared" si="848"/>
        <v>22.945366179093828</v>
      </c>
      <c r="AB4617">
        <f t="shared" si="849"/>
        <v>16.535724177183862</v>
      </c>
      <c r="AC4617">
        <f t="shared" si="850"/>
        <v>4.1188967145410835</v>
      </c>
      <c r="AD4617">
        <f>AA4617/MAX($AA$4602:$AA4617)-1</f>
        <v>-0.11089861641779275</v>
      </c>
      <c r="AE4617">
        <f>AB4617/MAX($AB$4602:$AB4617)-1</f>
        <v>-9.6881691433124306E-2</v>
      </c>
      <c r="AF4617">
        <f>AC4617/MAX($AC$4602:$AC4617)-1</f>
        <v>0</v>
      </c>
      <c r="AG4617">
        <f t="shared" si="841"/>
        <v>3.8948401614659865E-2</v>
      </c>
      <c r="AH4617">
        <f t="shared" si="842"/>
        <v>1</v>
      </c>
    </row>
    <row r="4618" spans="2:34" x14ac:dyDescent="0.25">
      <c r="B4618" s="2">
        <v>41029</v>
      </c>
      <c r="C4618" t="s">
        <v>55</v>
      </c>
      <c r="D4618">
        <v>50.09</v>
      </c>
      <c r="E4618">
        <v>36.445900000000002</v>
      </c>
      <c r="F4618">
        <v>36.127899999999997</v>
      </c>
      <c r="G4618">
        <v>31.666499999999999</v>
      </c>
      <c r="H4618">
        <v>16223</v>
      </c>
      <c r="I4618">
        <v>4041</v>
      </c>
      <c r="J4618">
        <v>61527.530500000001</v>
      </c>
      <c r="K4618">
        <v>2505</v>
      </c>
      <c r="L4618">
        <v>2803</v>
      </c>
      <c r="M4618">
        <v>2306.4299999999998</v>
      </c>
      <c r="N4618">
        <v>2729.28</v>
      </c>
      <c r="O4618">
        <v>3143.33</v>
      </c>
      <c r="P4618">
        <f t="shared" si="843"/>
        <v>0.24909079701658141</v>
      </c>
      <c r="Q4618">
        <f t="shared" si="844"/>
        <v>2.5613064887402004E-2</v>
      </c>
      <c r="R4618">
        <f t="shared" si="851"/>
        <v>0.13004639976368715</v>
      </c>
      <c r="S4618">
        <f t="shared" si="845"/>
        <v>8.8020615646080547E-3</v>
      </c>
      <c r="T4618">
        <f t="shared" si="846"/>
        <v>0.1408870573003016</v>
      </c>
      <c r="U4618" s="9">
        <f>M4618/MAX(M$14:$M4618)-1</f>
        <v>-0.37619882186845832</v>
      </c>
      <c r="V4618">
        <f t="shared" si="847"/>
        <v>-0.13172336343940971</v>
      </c>
      <c r="W4618">
        <f>I4618/MAX(I$4602:$I4618)-1</f>
        <v>-0.17209588199139525</v>
      </c>
      <c r="X4618">
        <f>L4618/MAX($L$4602:L4618)-1</f>
        <v>-0.18470040721349623</v>
      </c>
      <c r="Y4618">
        <f>J4618/MAX($J$4602:J4618)-1</f>
        <v>-4.3353705280545274E-2</v>
      </c>
      <c r="Z4618">
        <f>P4618/MAX($P$4602:P4618)-1</f>
        <v>-0.27365103176869432</v>
      </c>
      <c r="AA4618">
        <f t="shared" si="848"/>
        <v>21.950599536211204</v>
      </c>
      <c r="AB4618">
        <f t="shared" si="849"/>
        <v>15.84571405592675</v>
      </c>
      <c r="AC4618">
        <f t="shared" si="850"/>
        <v>3.947021543487641</v>
      </c>
      <c r="AD4618">
        <f>AA4618/MAX($AA$4602:$AA4618)-1</f>
        <v>-0.14944445576614074</v>
      </c>
      <c r="AE4618">
        <f>AB4618/MAX($AB$4602:$AB4618)-1</f>
        <v>-0.13456741761762314</v>
      </c>
      <c r="AF4618">
        <f>AC4618/MAX($AC$4602:$AC4618)-1</f>
        <v>-4.1728448894254977E-2</v>
      </c>
      <c r="AG4618">
        <f t="shared" si="841"/>
        <v>4.0713481910345808E-2</v>
      </c>
      <c r="AH4618">
        <f t="shared" si="842"/>
        <v>0</v>
      </c>
    </row>
    <row r="4619" spans="2:34" x14ac:dyDescent="0.25">
      <c r="B4619" s="2">
        <v>41060</v>
      </c>
      <c r="C4619" t="s">
        <v>55</v>
      </c>
      <c r="D4619">
        <v>46.4</v>
      </c>
      <c r="E4619">
        <v>36.744300000000003</v>
      </c>
      <c r="F4619">
        <v>36.260899999999999</v>
      </c>
      <c r="G4619">
        <v>31.847999999999999</v>
      </c>
      <c r="H4619">
        <v>16223</v>
      </c>
      <c r="I4619">
        <v>4041</v>
      </c>
      <c r="J4619">
        <v>56994.957399999999</v>
      </c>
      <c r="K4619">
        <v>2505</v>
      </c>
      <c r="L4619">
        <v>2803</v>
      </c>
      <c r="M4619">
        <v>2118.94</v>
      </c>
      <c r="N4619">
        <v>2699.1</v>
      </c>
      <c r="O4619">
        <v>3136.13</v>
      </c>
      <c r="P4619">
        <f t="shared" si="843"/>
        <v>0.24909079701658141</v>
      </c>
      <c r="Q4619">
        <f t="shared" si="844"/>
        <v>7.6227336867006334E-3</v>
      </c>
      <c r="R4619">
        <f t="shared" si="851"/>
        <v>7.2600685556557965E-2</v>
      </c>
      <c r="S4619">
        <f t="shared" si="845"/>
        <v>1.333116387072586E-2</v>
      </c>
      <c r="T4619">
        <f t="shared" si="846"/>
        <v>0.13856129113288129</v>
      </c>
      <c r="U4619" s="9">
        <f>M4619/MAX(M$14:$M4619)-1</f>
        <v>-0.42690770221075469</v>
      </c>
      <c r="V4619">
        <f t="shared" si="847"/>
        <v>-0.13935327936023068</v>
      </c>
      <c r="W4619">
        <f>I4619/MAX(I$4602:$I4619)-1</f>
        <v>-0.17209588199139525</v>
      </c>
      <c r="X4619">
        <f>L4619/MAX($L$4602:L4619)-1</f>
        <v>-0.18470040721349623</v>
      </c>
      <c r="Y4619">
        <f>J4619/MAX($J$4602:J4619)-1</f>
        <v>-0.11382734897180435</v>
      </c>
      <c r="Z4619">
        <f>P4619/MAX($P$4602:P4619)-1</f>
        <v>-0.27365103176869432</v>
      </c>
      <c r="AA4619">
        <f t="shared" si="848"/>
        <v>20.333555975740278</v>
      </c>
      <c r="AB4619">
        <f t="shared" si="849"/>
        <v>14.724067656520663</v>
      </c>
      <c r="AC4619">
        <f t="shared" si="850"/>
        <v>3.6676297478888</v>
      </c>
      <c r="AD4619">
        <f>AA4619/MAX($AA$4602:$AA4619)-1</f>
        <v>-0.21210266987811865</v>
      </c>
      <c r="AE4619">
        <f>AB4619/MAX($AB$4602:$AB4619)-1</f>
        <v>-0.19582747421916402</v>
      </c>
      <c r="AF4619">
        <f>AC4619/MAX($AC$4602:$AC4619)-1</f>
        <v>-0.10956015601439095</v>
      </c>
      <c r="AG4619">
        <f t="shared" si="841"/>
        <v>4.3951256642223581E-2</v>
      </c>
      <c r="AH4619">
        <f t="shared" si="842"/>
        <v>0</v>
      </c>
    </row>
    <row r="4620" spans="2:34" x14ac:dyDescent="0.25">
      <c r="B4620" s="2">
        <v>41089</v>
      </c>
      <c r="C4620" t="s">
        <v>55</v>
      </c>
      <c r="D4620">
        <v>46.545000000000002</v>
      </c>
      <c r="E4620">
        <v>37.0274</v>
      </c>
      <c r="F4620">
        <v>36.408799999999999</v>
      </c>
      <c r="G4620">
        <v>32.033000000000001</v>
      </c>
      <c r="H4620">
        <v>16223</v>
      </c>
      <c r="I4620">
        <v>4041</v>
      </c>
      <c r="J4620">
        <v>57173.066700000003</v>
      </c>
      <c r="K4620">
        <v>2505</v>
      </c>
      <c r="L4620">
        <v>2803</v>
      </c>
      <c r="M4620">
        <v>2264.7199999999998</v>
      </c>
      <c r="N4620">
        <v>2667.89</v>
      </c>
      <c r="O4620">
        <v>3129.84</v>
      </c>
      <c r="P4620">
        <f t="shared" si="843"/>
        <v>0.24909079701658141</v>
      </c>
      <c r="Q4620">
        <f t="shared" si="844"/>
        <v>-6.5673550218505294E-2</v>
      </c>
      <c r="R4620">
        <f t="shared" si="851"/>
        <v>-2.5254274791242981E-2</v>
      </c>
      <c r="S4620">
        <f t="shared" si="845"/>
        <v>1.6990397925776168E-2</v>
      </c>
      <c r="T4620">
        <f t="shared" si="846"/>
        <v>0.13660287828177187</v>
      </c>
      <c r="U4620" s="9">
        <f>M4620/MAX(M$14:$M4620)-1</f>
        <v>-0.38747978298146257</v>
      </c>
      <c r="V4620">
        <f t="shared" si="847"/>
        <v>-0.14759540423791639</v>
      </c>
      <c r="W4620">
        <f>I4620/MAX(I$4602:$I4620)-1</f>
        <v>-0.17209588199139525</v>
      </c>
      <c r="X4620">
        <f>L4620/MAX($L$4602:L4620)-1</f>
        <v>-0.18470040721349623</v>
      </c>
      <c r="Y4620">
        <f>J4620/MAX($J$4602:J4620)-1</f>
        <v>-0.11105805853359829</v>
      </c>
      <c r="Z4620">
        <f>P4620/MAX($P$4602:P4620)-1</f>
        <v>-0.27365103176869432</v>
      </c>
      <c r="AA4620">
        <f t="shared" si="848"/>
        <v>20.397098358901179</v>
      </c>
      <c r="AB4620">
        <f t="shared" si="849"/>
        <v>14.768143207126949</v>
      </c>
      <c r="AC4620">
        <f t="shared" si="850"/>
        <v>3.6786085619182645</v>
      </c>
      <c r="AD4620">
        <f>AA4620/MAX($AA$4602:$AA4620)-1</f>
        <v>-0.20964048991796869</v>
      </c>
      <c r="AE4620">
        <f>AB4620/MAX($AB$4602:$AB4620)-1</f>
        <v>-0.1934202354259803</v>
      </c>
      <c r="AF4620">
        <f>AC4620/MAX($AC$4602:$AC4620)-1</f>
        <v>-0.10689468154626325</v>
      </c>
      <c r="AG4620">
        <f t="shared" si="841"/>
        <v>4.3814336795055982E-2</v>
      </c>
      <c r="AH4620">
        <f t="shared" si="842"/>
        <v>-1</v>
      </c>
    </row>
    <row r="4621" spans="2:34" x14ac:dyDescent="0.25">
      <c r="B4621" s="2">
        <v>41121</v>
      </c>
      <c r="C4621" t="s">
        <v>55</v>
      </c>
      <c r="D4621">
        <v>51.86</v>
      </c>
      <c r="E4621">
        <v>37.354199999999999</v>
      </c>
      <c r="F4621">
        <v>36.605800000000002</v>
      </c>
      <c r="G4621">
        <v>32.242699999999999</v>
      </c>
      <c r="H4621">
        <v>16223</v>
      </c>
      <c r="I4621">
        <v>4041</v>
      </c>
      <c r="J4621">
        <v>63701.691599999998</v>
      </c>
      <c r="K4621">
        <v>2505</v>
      </c>
      <c r="L4621">
        <v>2803</v>
      </c>
      <c r="M4621">
        <v>2325.7199999999998</v>
      </c>
      <c r="N4621">
        <v>2638.85</v>
      </c>
      <c r="O4621">
        <v>3125.23</v>
      </c>
      <c r="P4621">
        <f t="shared" si="843"/>
        <v>0.24909079701658141</v>
      </c>
      <c r="Q4621">
        <f t="shared" si="844"/>
        <v>8.7255671238054777E-2</v>
      </c>
      <c r="R4621">
        <f t="shared" si="851"/>
        <v>2.6972819614461185E-2</v>
      </c>
      <c r="S4621">
        <f t="shared" si="845"/>
        <v>2.0444847537821831E-2</v>
      </c>
      <c r="T4621">
        <f t="shared" si="846"/>
        <v>0.13532055317947944</v>
      </c>
      <c r="U4621" s="9">
        <f>M4621/MAX(M$14:$M4621)-1</f>
        <v>-0.37098161400775687</v>
      </c>
      <c r="V4621">
        <f t="shared" si="847"/>
        <v>-0.1556301456212823</v>
      </c>
      <c r="W4621">
        <f>I4621/MAX(I$4602:$I4621)-1</f>
        <v>-0.17209588199139525</v>
      </c>
      <c r="X4621">
        <f>L4621/MAX($L$4602:L4621)-1</f>
        <v>-0.18470040721349623</v>
      </c>
      <c r="Y4621">
        <f>J4621/MAX($J$4602:J4621)-1</f>
        <v>-9.5492742634711858E-3</v>
      </c>
      <c r="Z4621">
        <f>P4621/MAX($P$4602:P4621)-1</f>
        <v>-0.27365103176869432</v>
      </c>
      <c r="AA4621">
        <f t="shared" si="848"/>
        <v>22.726254584373883</v>
      </c>
      <c r="AB4621">
        <f t="shared" si="849"/>
        <v>16.38373956941351</v>
      </c>
      <c r="AC4621">
        <f t="shared" si="850"/>
        <v>4.0810387474573133</v>
      </c>
      <c r="AD4621">
        <f>AA4621/MAX($AA$4602:$AA4621)-1</f>
        <v>-0.11938888937765102</v>
      </c>
      <c r="AE4621">
        <f>AB4621/MAX($AB$4602:$AB4621)-1</f>
        <v>-0.10518251215479268</v>
      </c>
      <c r="AF4621">
        <f>AC4621/MAX($AC$4602:$AC4621)-1</f>
        <v>-9.1912882763286463E-3</v>
      </c>
      <c r="AG4621">
        <f t="shared" si="841"/>
        <v>3.9323916478224259E-2</v>
      </c>
      <c r="AH4621">
        <f t="shared" si="842"/>
        <v>1</v>
      </c>
    </row>
    <row r="4622" spans="2:34" x14ac:dyDescent="0.25">
      <c r="B4622" s="2">
        <v>41152</v>
      </c>
      <c r="C4622" t="s">
        <v>55</v>
      </c>
      <c r="D4622">
        <v>52.41</v>
      </c>
      <c r="E4622">
        <v>37.737200000000001</v>
      </c>
      <c r="F4622">
        <v>36.813600000000001</v>
      </c>
      <c r="G4622">
        <v>32.4572</v>
      </c>
      <c r="H4622">
        <v>16223</v>
      </c>
      <c r="I4622">
        <v>4041</v>
      </c>
      <c r="J4622">
        <v>64377.278400000003</v>
      </c>
      <c r="K4622">
        <v>2505</v>
      </c>
      <c r="L4622">
        <v>2803</v>
      </c>
      <c r="M4622">
        <v>2440.71</v>
      </c>
      <c r="N4622">
        <v>2620.61</v>
      </c>
      <c r="O4622">
        <v>3121.76</v>
      </c>
      <c r="P4622">
        <f t="shared" si="843"/>
        <v>0.24909079701658141</v>
      </c>
      <c r="Q4622">
        <f t="shared" si="844"/>
        <v>-3.8837276929610143E-2</v>
      </c>
      <c r="R4622">
        <f t="shared" si="851"/>
        <v>-2.2328366932327759E-2</v>
      </c>
      <c r="S4622">
        <f t="shared" si="845"/>
        <v>2.5088554229958593E-2</v>
      </c>
      <c r="T4622">
        <f t="shared" si="846"/>
        <v>0.13421983412001048</v>
      </c>
      <c r="U4622" s="9">
        <f>M4622/MAX(M$14:$M4622)-1</f>
        <v>-0.33988121318338937</v>
      </c>
      <c r="V4622">
        <f t="shared" si="847"/>
        <v>-0.16053444210957923</v>
      </c>
      <c r="W4622">
        <f>I4622/MAX(I$4602:$I4622)-1</f>
        <v>-0.17209588199139525</v>
      </c>
      <c r="X4622">
        <f>L4622/MAX($L$4602:L4622)-1</f>
        <v>-0.18470040721349623</v>
      </c>
      <c r="Y4622">
        <f>J4622/MAX($J$4602:J4622)-1</f>
        <v>0</v>
      </c>
      <c r="Z4622">
        <f>P4622/MAX($P$4602:P4622)-1</f>
        <v>-0.27365103176869432</v>
      </c>
      <c r="AA4622">
        <f t="shared" si="848"/>
        <v>22.967277345701035</v>
      </c>
      <c r="AB4622">
        <f t="shared" si="849"/>
        <v>16.550922642910173</v>
      </c>
      <c r="AC4622">
        <f t="shared" si="850"/>
        <v>4.122682512482279</v>
      </c>
      <c r="AD4622">
        <f>AA4622/MAX($AA$4602:$AA4622)-1</f>
        <v>-0.11004958884532723</v>
      </c>
      <c r="AE4622">
        <f>AB4622/MAX($AB$4602:$AB4622)-1</f>
        <v>-9.6051609090646917E-2</v>
      </c>
      <c r="AF4622">
        <f>AC4622/MAX($AC$4602:$AC4622)-1</f>
        <v>0</v>
      </c>
      <c r="AG4622">
        <f t="shared" si="841"/>
        <v>3.8911244188291123E-2</v>
      </c>
      <c r="AH4622">
        <f t="shared" si="842"/>
        <v>-1</v>
      </c>
    </row>
    <row r="4623" spans="2:34" x14ac:dyDescent="0.25">
      <c r="B4623" s="2">
        <v>41180</v>
      </c>
      <c r="C4623" t="s">
        <v>55</v>
      </c>
      <c r="D4623">
        <v>55.11</v>
      </c>
      <c r="E4623">
        <v>38.094200000000001</v>
      </c>
      <c r="F4623">
        <v>37.034100000000002</v>
      </c>
      <c r="G4623">
        <v>32.686399999999999</v>
      </c>
      <c r="H4623">
        <v>16223</v>
      </c>
      <c r="I4623">
        <v>4041</v>
      </c>
      <c r="J4623">
        <v>67693.795299999998</v>
      </c>
      <c r="K4623">
        <v>2505</v>
      </c>
      <c r="L4623">
        <v>2803</v>
      </c>
      <c r="M4623">
        <v>2454.2600000000002</v>
      </c>
      <c r="N4623">
        <v>2602.34</v>
      </c>
      <c r="O4623">
        <v>3118.81</v>
      </c>
      <c r="P4623">
        <f t="shared" si="843"/>
        <v>0.24909079701658141</v>
      </c>
      <c r="Q4623">
        <f t="shared" si="844"/>
        <v>4.5965222844909892E-2</v>
      </c>
      <c r="R4623">
        <f t="shared" si="851"/>
        <v>0.10032300360734037</v>
      </c>
      <c r="S4623">
        <f t="shared" si="845"/>
        <v>2.8624969960117763E-2</v>
      </c>
      <c r="T4623">
        <f t="shared" si="846"/>
        <v>0.13301250673062803</v>
      </c>
      <c r="U4623" s="9">
        <f>M4623/MAX(M$14:$M4623)-1</f>
        <v>-0.33621645597693495</v>
      </c>
      <c r="V4623">
        <f t="shared" si="847"/>
        <v>-0.16559841734507708</v>
      </c>
      <c r="W4623">
        <f>I4623/MAX(I$4602:$I4623)-1</f>
        <v>-0.17209588199139525</v>
      </c>
      <c r="X4623">
        <f>L4623/MAX($L$4602:L4623)-1</f>
        <v>-0.18470040721349623</v>
      </c>
      <c r="Y4623">
        <f>J4623/MAX($J$4602:J4623)-1</f>
        <v>0</v>
      </c>
      <c r="Z4623">
        <f>P4623/MAX($P$4602:P4623)-1</f>
        <v>-0.27365103176869432</v>
      </c>
      <c r="AA4623">
        <f t="shared" si="848"/>
        <v>24.150479950053512</v>
      </c>
      <c r="AB4623">
        <f t="shared" si="849"/>
        <v>17.371639519920812</v>
      </c>
      <c r="AC4623">
        <f t="shared" si="850"/>
        <v>4.3271155335018179</v>
      </c>
      <c r="AD4623">
        <f>AA4623/MAX($AA$4602:$AA4623)-1</f>
        <v>-6.4202115138572768E-2</v>
      </c>
      <c r="AE4623">
        <f>AB4623/MAX($AB$4602:$AB4623)-1</f>
        <v>-5.122717746394756E-2</v>
      </c>
      <c r="AF4623">
        <f>AC4623/MAX($AC$4602:$AC4623)-1</f>
        <v>0</v>
      </c>
      <c r="AG4623">
        <f t="shared" ref="AG4623:AG4686" si="853">K4623/J4623</f>
        <v>3.7004868598348485E-2</v>
      </c>
      <c r="AH4623">
        <f t="shared" ref="AH4623:AH4686" si="854">IF(Q4623&gt;3%,1,IF(Q4623&lt;-0.03,-1,0))</f>
        <v>1</v>
      </c>
    </row>
    <row r="4624" spans="2:34" x14ac:dyDescent="0.25">
      <c r="B4624" s="2">
        <v>41213</v>
      </c>
      <c r="C4624" t="s">
        <v>55</v>
      </c>
      <c r="D4624">
        <v>56.2</v>
      </c>
      <c r="E4624">
        <v>38.4542</v>
      </c>
      <c r="F4624">
        <v>37.255499999999998</v>
      </c>
      <c r="G4624">
        <v>32.918700000000001</v>
      </c>
      <c r="H4624">
        <v>16223</v>
      </c>
      <c r="I4624">
        <v>4041</v>
      </c>
      <c r="J4624">
        <v>69032.685500000007</v>
      </c>
      <c r="K4624">
        <v>2505</v>
      </c>
      <c r="L4624">
        <v>2803</v>
      </c>
      <c r="M4624">
        <v>2503.64</v>
      </c>
      <c r="N4624">
        <v>2585.1</v>
      </c>
      <c r="O4624">
        <v>3115.73</v>
      </c>
      <c r="P4624">
        <f t="shared" si="843"/>
        <v>0.24909079701658141</v>
      </c>
      <c r="Q4624">
        <f t="shared" si="844"/>
        <v>-3.4149310390008125E-4</v>
      </c>
      <c r="R4624">
        <f t="shared" si="851"/>
        <v>7.1858086714260416E-3</v>
      </c>
      <c r="S4624">
        <f t="shared" si="845"/>
        <v>3.2175115083678874E-2</v>
      </c>
      <c r="T4624">
        <f t="shared" si="846"/>
        <v>0.13174274804290564</v>
      </c>
      <c r="U4624" s="9">
        <f>M4624/MAX(M$14:$M4624)-1</f>
        <v>-0.3228610529618271</v>
      </c>
      <c r="V4624">
        <f t="shared" si="847"/>
        <v>-0.17030679808584193</v>
      </c>
      <c r="W4624">
        <f>I4624/MAX(I$4602:$I4624)-1</f>
        <v>-0.17209588199139525</v>
      </c>
      <c r="X4624">
        <f>L4624/MAX($L$4602:L4624)-1</f>
        <v>-0.18470040721349623</v>
      </c>
      <c r="Y4624">
        <f>J4624/MAX($J$4602:J4624)-1</f>
        <v>0</v>
      </c>
      <c r="Z4624">
        <f>P4624/MAX($P$4602:P4624)-1</f>
        <v>-0.27365103176869432</v>
      </c>
      <c r="AA4624">
        <f t="shared" si="848"/>
        <v>24.628143239386375</v>
      </c>
      <c r="AB4624">
        <f t="shared" si="849"/>
        <v>17.702965973768872</v>
      </c>
      <c r="AC4624">
        <f t="shared" si="850"/>
        <v>4.4096459039635088</v>
      </c>
      <c r="AD4624">
        <f>AA4624/MAX($AA$4602:$AA4624)-1</f>
        <v>-4.5693319588418269E-2</v>
      </c>
      <c r="AE4624">
        <f>AB4624/MAX($AB$4602:$AB4624)-1</f>
        <v>-3.3131387804151591E-2</v>
      </c>
      <c r="AF4624">
        <f>AC4624/MAX($AC$4602:$AC4624)-1</f>
        <v>0</v>
      </c>
      <c r="AG4624">
        <f t="shared" si="853"/>
        <v>3.6287158493928211E-2</v>
      </c>
      <c r="AH4624">
        <f t="shared" si="854"/>
        <v>0</v>
      </c>
    </row>
    <row r="4625" spans="2:34" x14ac:dyDescent="0.25">
      <c r="B4625" s="2">
        <v>41243</v>
      </c>
      <c r="C4625" t="s">
        <v>55</v>
      </c>
      <c r="D4625">
        <v>60.04</v>
      </c>
      <c r="E4625">
        <v>38.901600000000002</v>
      </c>
      <c r="F4625">
        <v>37.5229</v>
      </c>
      <c r="G4625">
        <v>33.174500000000002</v>
      </c>
      <c r="H4625">
        <v>16223</v>
      </c>
      <c r="I4625">
        <v>4041</v>
      </c>
      <c r="J4625">
        <v>73749.509600000005</v>
      </c>
      <c r="K4625">
        <v>2505</v>
      </c>
      <c r="L4625">
        <v>2803</v>
      </c>
      <c r="M4625">
        <v>2575.25</v>
      </c>
      <c r="N4625">
        <v>2575.84</v>
      </c>
      <c r="O4625">
        <v>3114.28</v>
      </c>
      <c r="P4625">
        <f t="shared" si="843"/>
        <v>0.24909079701658141</v>
      </c>
      <c r="Q4625">
        <f t="shared" si="844"/>
        <v>3.9725047164069105E-2</v>
      </c>
      <c r="R4625">
        <f t="shared" si="851"/>
        <v>9.0459599741540275E-2</v>
      </c>
      <c r="S4625">
        <f t="shared" si="845"/>
        <v>3.6742895671709963E-2</v>
      </c>
      <c r="T4625">
        <f t="shared" si="846"/>
        <v>0.13107657990323895</v>
      </c>
      <c r="U4625" s="9">
        <f>M4625/MAX(M$14:$M4625)-1</f>
        <v>-0.30349328443384238</v>
      </c>
      <c r="V4625">
        <f t="shared" si="847"/>
        <v>-0.17289389521815635</v>
      </c>
      <c r="W4625">
        <f>I4625/MAX(I$4602:$I4625)-1</f>
        <v>-0.17209588199139525</v>
      </c>
      <c r="X4625">
        <f>L4625/MAX($L$4602:L4625)-1</f>
        <v>-0.18470040721349623</v>
      </c>
      <c r="Y4625">
        <f>J4625/MAX($J$4602:J4625)-1</f>
        <v>0</v>
      </c>
      <c r="Z4625">
        <f>P4625/MAX($P$4602:P4625)-1</f>
        <v>-0.27365103176869432</v>
      </c>
      <c r="AA4625">
        <f t="shared" si="848"/>
        <v>26.310920299678916</v>
      </c>
      <c r="AB4625">
        <f t="shared" si="849"/>
        <v>18.870207770353876</v>
      </c>
      <c r="AC4625">
        <f t="shared" si="850"/>
        <v>4.700395093385934</v>
      </c>
      <c r="AD4625">
        <f>AA4625/MAX($AA$4602:$AA4625)-1</f>
        <v>0</v>
      </c>
      <c r="AE4625">
        <f>AB4625/MAX($AB$4602:$AB4625)-1</f>
        <v>0</v>
      </c>
      <c r="AF4625">
        <f>AC4625/MAX($AC$4602:$AC4625)-1</f>
        <v>0</v>
      </c>
      <c r="AG4625">
        <f t="shared" si="853"/>
        <v>3.3966327553722468E-2</v>
      </c>
      <c r="AH4625">
        <f t="shared" si="854"/>
        <v>1</v>
      </c>
    </row>
    <row r="4626" spans="2:34" x14ac:dyDescent="0.25">
      <c r="B4626" s="2">
        <v>41274</v>
      </c>
      <c r="C4626" t="s">
        <v>55</v>
      </c>
      <c r="D4626">
        <v>60.69</v>
      </c>
      <c r="E4626">
        <v>39.563299999999998</v>
      </c>
      <c r="F4626">
        <v>37.830399999999997</v>
      </c>
      <c r="G4626">
        <v>33.435499999999998</v>
      </c>
      <c r="H4626">
        <v>16223</v>
      </c>
      <c r="I4626">
        <v>4041</v>
      </c>
      <c r="J4626">
        <v>74547.930300000007</v>
      </c>
      <c r="K4626">
        <v>2505</v>
      </c>
      <c r="L4626">
        <v>2803</v>
      </c>
      <c r="M4626">
        <v>2635.93</v>
      </c>
      <c r="N4626">
        <v>2576.7199999999998</v>
      </c>
      <c r="O4626">
        <v>3113.93</v>
      </c>
      <c r="P4626">
        <f t="shared" si="843"/>
        <v>0.24909079701658141</v>
      </c>
      <c r="Q4626">
        <f t="shared" si="844"/>
        <v>-1.2736644974282063E-2</v>
      </c>
      <c r="R4626">
        <f t="shared" si="851"/>
        <v>2.722972914734334E-2</v>
      </c>
      <c r="S4626">
        <f t="shared" si="845"/>
        <v>4.5807075790898377E-2</v>
      </c>
      <c r="T4626">
        <f t="shared" si="846"/>
        <v>0.1314441237606736</v>
      </c>
      <c r="U4626" s="9">
        <f>M4626/MAX(M$14:$M4626)-1</f>
        <v>-0.28708166323180206</v>
      </c>
      <c r="V4626">
        <f t="shared" si="847"/>
        <v>-0.17251832892839603</v>
      </c>
      <c r="W4626">
        <f>I4626/MAX(I$4602:$I4626)-1</f>
        <v>-0.17209588199139525</v>
      </c>
      <c r="X4626">
        <f>L4626/MAX($L$4602:L4626)-1</f>
        <v>-0.18470040721349623</v>
      </c>
      <c r="Y4626">
        <f>J4626/MAX($J$4602:J4626)-1</f>
        <v>0</v>
      </c>
      <c r="Z4626">
        <f>P4626/MAX($P$4602:P4626)-1</f>
        <v>-0.27365103176869432</v>
      </c>
      <c r="AA4626">
        <f t="shared" si="848"/>
        <v>26.595765358544419</v>
      </c>
      <c r="AB4626">
        <f t="shared" si="849"/>
        <v>19.067787750556796</v>
      </c>
      <c r="AC4626">
        <f t="shared" si="850"/>
        <v>4.7496104481292001</v>
      </c>
      <c r="AD4626">
        <f>AA4626/MAX($AA$4602:$AA4626)-1</f>
        <v>0</v>
      </c>
      <c r="AE4626">
        <f>AB4626/MAX($AB$4602:$AB4626)-1</f>
        <v>0</v>
      </c>
      <c r="AF4626">
        <f>AC4626/MAX($AC$4602:$AC4626)-1</f>
        <v>0</v>
      </c>
      <c r="AG4626">
        <f t="shared" si="853"/>
        <v>3.360254255107066E-2</v>
      </c>
      <c r="AH4626">
        <f t="shared" si="854"/>
        <v>0</v>
      </c>
    </row>
    <row r="4627" spans="2:34" x14ac:dyDescent="0.25">
      <c r="B4627" s="2">
        <v>41305</v>
      </c>
      <c r="C4627" t="s">
        <v>55</v>
      </c>
      <c r="D4627">
        <v>60.34</v>
      </c>
      <c r="E4627">
        <v>40.2333</v>
      </c>
      <c r="F4627">
        <v>38.121000000000002</v>
      </c>
      <c r="G4627">
        <v>33.693100000000001</v>
      </c>
      <c r="H4627">
        <v>16815</v>
      </c>
      <c r="I4627">
        <v>4479</v>
      </c>
      <c r="J4627">
        <v>74127.940400000007</v>
      </c>
      <c r="K4627">
        <v>1308</v>
      </c>
      <c r="L4627">
        <v>3326</v>
      </c>
      <c r="M4627">
        <v>2702.98</v>
      </c>
      <c r="N4627">
        <v>2582.1799999999998</v>
      </c>
      <c r="O4627">
        <v>3113.7</v>
      </c>
      <c r="P4627">
        <f t="shared" si="843"/>
        <v>0.26636931311329171</v>
      </c>
      <c r="Q4627">
        <f t="shared" si="844"/>
        <v>-3.1203955246600579E-2</v>
      </c>
      <c r="R4627">
        <f t="shared" si="851"/>
        <v>-5.9545927464133008E-3</v>
      </c>
      <c r="S4627">
        <f t="shared" si="845"/>
        <v>5.5410403714488021E-2</v>
      </c>
      <c r="T4627">
        <f t="shared" si="846"/>
        <v>0.13141859906034181</v>
      </c>
      <c r="U4627" s="9">
        <f>M4627/MAX(M$14:$M4627)-1</f>
        <v>-0.26894720045004838</v>
      </c>
      <c r="V4627">
        <f t="shared" si="847"/>
        <v>-0.17070366445065355</v>
      </c>
      <c r="W4627">
        <f>I4627/MAX(I$4602:$I4627)-1</f>
        <v>-8.2360172095881978E-2</v>
      </c>
      <c r="X4627">
        <f>L4627/MAX($L$4602:L4627)-1</f>
        <v>-3.2577079697498568E-2</v>
      </c>
      <c r="Y4627">
        <f>J4627/MAX($J$4602:J4627)-1</f>
        <v>-5.6338237468143149E-3</v>
      </c>
      <c r="Z4627">
        <f>P4627/MAX($P$4602:P4627)-1</f>
        <v>-0.22326686467087065</v>
      </c>
      <c r="AA4627">
        <f t="shared" si="848"/>
        <v>22.287414431749852</v>
      </c>
      <c r="AB4627">
        <f t="shared" si="849"/>
        <v>16.842138959589196</v>
      </c>
      <c r="AC4627">
        <f t="shared" si="850"/>
        <v>4.4862289860243836</v>
      </c>
      <c r="AD4627">
        <f>AA4627/MAX($AA$4602:$AA4627)-1</f>
        <v>-0.16199386890027678</v>
      </c>
      <c r="AE4627">
        <f>AB4627/MAX($AB$4602:$AB4627)-1</f>
        <v>-0.11672296860460962</v>
      </c>
      <c r="AF4627">
        <f>AC4627/MAX($AC$4602:$AC4627)-1</f>
        <v>-5.5453276638415372E-2</v>
      </c>
      <c r="AG4627">
        <f t="shared" si="853"/>
        <v>1.764516851462394E-2</v>
      </c>
      <c r="AH4627">
        <f t="shared" si="854"/>
        <v>-1</v>
      </c>
    </row>
    <row r="4628" spans="2:34" x14ac:dyDescent="0.25">
      <c r="B4628" s="2">
        <v>41333</v>
      </c>
      <c r="C4628" t="s">
        <v>55</v>
      </c>
      <c r="D4628">
        <v>59.85</v>
      </c>
      <c r="E4628">
        <v>40.9255</v>
      </c>
      <c r="F4628">
        <v>38.3857</v>
      </c>
      <c r="G4628">
        <v>33.944400000000002</v>
      </c>
      <c r="H4628">
        <v>16815</v>
      </c>
      <c r="I4628">
        <v>4479</v>
      </c>
      <c r="J4628">
        <v>73525.973400000003</v>
      </c>
      <c r="K4628">
        <v>1308</v>
      </c>
      <c r="L4628">
        <v>3326</v>
      </c>
      <c r="M4628">
        <v>2633.55</v>
      </c>
      <c r="N4628">
        <v>2585.9</v>
      </c>
      <c r="O4628">
        <v>3111.92</v>
      </c>
      <c r="P4628">
        <f t="shared" si="843"/>
        <v>0.26636931311329171</v>
      </c>
      <c r="Q4628">
        <f t="shared" si="844"/>
        <v>1.7565814916762901E-2</v>
      </c>
      <c r="R4628">
        <f t="shared" si="851"/>
        <v>-2.5803135740784855E-2</v>
      </c>
      <c r="S4628">
        <f t="shared" si="845"/>
        <v>6.616526466887418E-2</v>
      </c>
      <c r="T4628">
        <f t="shared" si="846"/>
        <v>0.13084043317896321</v>
      </c>
      <c r="U4628" s="9">
        <f>M4628/MAX(M$14:$M4628)-1</f>
        <v>-0.28772536228356294</v>
      </c>
      <c r="V4628">
        <f t="shared" si="847"/>
        <v>-0.16903390832669218</v>
      </c>
      <c r="W4628">
        <f>I4628/MAX(I$4602:$I4628)-1</f>
        <v>-8.2360172095881978E-2</v>
      </c>
      <c r="X4628">
        <f>L4628/MAX($L$4602:L4628)-1</f>
        <v>-3.2577079697498568E-2</v>
      </c>
      <c r="Y4628">
        <f>J4628/MAX($J$4602:J4628)-1</f>
        <v>-1.3708722641760596E-2</v>
      </c>
      <c r="Z4628">
        <f>P4628/MAX($P$4602:P4628)-1</f>
        <v>-0.22326686467087065</v>
      </c>
      <c r="AA4628">
        <f t="shared" si="848"/>
        <v>22.106426157546604</v>
      </c>
      <c r="AB4628">
        <f t="shared" si="849"/>
        <v>16.707741326188881</v>
      </c>
      <c r="AC4628">
        <f t="shared" si="850"/>
        <v>4.4504295807314902</v>
      </c>
      <c r="AD4628">
        <f>AA4628/MAX($AA$4602:$AA4628)-1</f>
        <v>-0.16879902271943925</v>
      </c>
      <c r="AE4628">
        <f>AB4628/MAX($AB$4602:$AB4628)-1</f>
        <v>-0.12377138109789376</v>
      </c>
      <c r="AF4628">
        <f>AC4628/MAX($AC$4602:$AC4628)-1</f>
        <v>-6.2990611685965314E-2</v>
      </c>
      <c r="AG4628">
        <f t="shared" si="853"/>
        <v>1.7789631874496201E-2</v>
      </c>
      <c r="AH4628">
        <f t="shared" si="854"/>
        <v>0</v>
      </c>
    </row>
    <row r="4629" spans="2:34" x14ac:dyDescent="0.25">
      <c r="B4629" s="2">
        <v>41362</v>
      </c>
      <c r="C4629" t="s">
        <v>55</v>
      </c>
      <c r="D4629">
        <v>62.5</v>
      </c>
      <c r="E4629">
        <v>41.618499999999997</v>
      </c>
      <c r="F4629">
        <v>38.674599999999998</v>
      </c>
      <c r="G4629">
        <v>34.210799999999999</v>
      </c>
      <c r="H4629">
        <v>16815</v>
      </c>
      <c r="I4629">
        <v>4479</v>
      </c>
      <c r="J4629">
        <v>76781.509399999995</v>
      </c>
      <c r="K4629">
        <v>1308</v>
      </c>
      <c r="L4629">
        <v>3326</v>
      </c>
      <c r="M4629">
        <v>2624.02</v>
      </c>
      <c r="N4629">
        <v>2593.64</v>
      </c>
      <c r="O4629">
        <v>3109.4</v>
      </c>
      <c r="P4629">
        <f t="shared" si="843"/>
        <v>0.26636931311329171</v>
      </c>
      <c r="Q4629">
        <f t="shared" si="844"/>
        <v>4.7896049668322394E-2</v>
      </c>
      <c r="R4629">
        <f t="shared" si="851"/>
        <v>3.4342023577735525E-2</v>
      </c>
      <c r="S4629">
        <f t="shared" si="845"/>
        <v>7.6119727159427608E-2</v>
      </c>
      <c r="T4629">
        <f t="shared" si="846"/>
        <v>0.13047926385819686</v>
      </c>
      <c r="U4629" s="9">
        <f>M4629/MAX(M$14:$M4629)-1</f>
        <v>-0.29030286310847142</v>
      </c>
      <c r="V4629">
        <f t="shared" si="847"/>
        <v>-0.16587122917604691</v>
      </c>
      <c r="W4629">
        <f>I4629/MAX(I$4602:$I4629)-1</f>
        <v>-8.2360172095881978E-2</v>
      </c>
      <c r="X4629">
        <f>L4629/MAX($L$4602:L4629)-1</f>
        <v>-3.2577079697498568E-2</v>
      </c>
      <c r="Y4629">
        <f>J4629/MAX($J$4602:J4629)-1</f>
        <v>0</v>
      </c>
      <c r="Z4629">
        <f>P4629/MAX($P$4602:P4629)-1</f>
        <v>-0.22326686467087065</v>
      </c>
      <c r="AA4629">
        <f t="shared" si="848"/>
        <v>23.085240348767286</v>
      </c>
      <c r="AB4629">
        <f t="shared" si="849"/>
        <v>17.434585711096226</v>
      </c>
      <c r="AC4629">
        <f t="shared" si="850"/>
        <v>4.6440386202795123</v>
      </c>
      <c r="AD4629">
        <f>AA4629/MAX($AA$4602:$AA4629)-1</f>
        <v>-0.13199563774348411</v>
      </c>
      <c r="AE4629">
        <f>AB4629/MAX($AB$4602:$AB4629)-1</f>
        <v>-8.5652413422363627E-2</v>
      </c>
      <c r="AF4629">
        <f>AC4629/MAX($AC$4602:$AC4629)-1</f>
        <v>-2.2227470863693921E-2</v>
      </c>
      <c r="AG4629">
        <f t="shared" si="853"/>
        <v>1.7035351482683928E-2</v>
      </c>
      <c r="AH4629">
        <f t="shared" si="854"/>
        <v>1</v>
      </c>
    </row>
    <row r="4630" spans="2:34" x14ac:dyDescent="0.25">
      <c r="B4630" s="2">
        <v>41394</v>
      </c>
      <c r="C4630" t="s">
        <v>55</v>
      </c>
      <c r="D4630">
        <v>60.31</v>
      </c>
      <c r="E4630">
        <v>42.314399999999999</v>
      </c>
      <c r="F4630">
        <v>38.949199999999998</v>
      </c>
      <c r="G4630">
        <v>34.459800000000001</v>
      </c>
      <c r="H4630">
        <v>16815</v>
      </c>
      <c r="I4630">
        <v>4479</v>
      </c>
      <c r="J4630">
        <v>74091.085300000006</v>
      </c>
      <c r="K4630">
        <v>1308</v>
      </c>
      <c r="L4630">
        <v>3326</v>
      </c>
      <c r="M4630">
        <v>2712</v>
      </c>
      <c r="N4630">
        <v>2608.35</v>
      </c>
      <c r="O4630">
        <v>3107.01</v>
      </c>
      <c r="P4630">
        <f t="shared" si="843"/>
        <v>0.26636931311329171</v>
      </c>
      <c r="Q4630">
        <f t="shared" si="844"/>
        <v>-6.8568707860458433E-2</v>
      </c>
      <c r="R4630">
        <f t="shared" si="851"/>
        <v>-3.8342402496418515E-3</v>
      </c>
      <c r="S4630">
        <f t="shared" si="845"/>
        <v>8.6399720661785029E-2</v>
      </c>
      <c r="T4630">
        <f t="shared" si="846"/>
        <v>0.13027933998456165</v>
      </c>
      <c r="U4630" s="9">
        <f>M4630/MAX(M$14:$M4630)-1</f>
        <v>-0.26650763513623166</v>
      </c>
      <c r="V4630">
        <f t="shared" si="847"/>
        <v>-0.16049513841281493</v>
      </c>
      <c r="W4630">
        <f>I4630/MAX(I$4602:$I4630)-1</f>
        <v>-8.2360172095881978E-2</v>
      </c>
      <c r="X4630">
        <f>L4630/MAX($L$4602:L4630)-1</f>
        <v>-3.2577079697498568E-2</v>
      </c>
      <c r="Y4630">
        <f>J4630/MAX($J$4602:J4630)-1</f>
        <v>-3.5040000138366501E-2</v>
      </c>
      <c r="Z4630">
        <f>P4630/MAX($P$4602:P4630)-1</f>
        <v>-0.22326686467087065</v>
      </c>
      <c r="AA4630">
        <f t="shared" si="848"/>
        <v>22.276333523752257</v>
      </c>
      <c r="AB4630">
        <f t="shared" si="849"/>
        <v>16.833910538066533</v>
      </c>
      <c r="AC4630">
        <f t="shared" si="850"/>
        <v>4.4840371870353852</v>
      </c>
      <c r="AD4630">
        <f>AA4630/MAX($AA$4602:$AA4630)-1</f>
        <v>-0.16241051071705515</v>
      </c>
      <c r="AE4630">
        <f>AB4630/MAX($AB$4602:$AB4630)-1</f>
        <v>-0.11715450380052783</v>
      </c>
      <c r="AF4630">
        <f>AC4630/MAX($AC$4602:$AC4630)-1</f>
        <v>-5.5914745850034975E-2</v>
      </c>
      <c r="AG4630">
        <f t="shared" si="853"/>
        <v>1.7653945743996275E-2</v>
      </c>
      <c r="AH4630">
        <f t="shared" si="854"/>
        <v>-1</v>
      </c>
    </row>
    <row r="4631" spans="2:34" x14ac:dyDescent="0.25">
      <c r="B4631" s="2">
        <v>41425</v>
      </c>
      <c r="C4631" t="s">
        <v>55</v>
      </c>
      <c r="D4631">
        <v>58.03</v>
      </c>
      <c r="E4631">
        <v>42.941400000000002</v>
      </c>
      <c r="F4631">
        <v>39.231299999999997</v>
      </c>
      <c r="G4631">
        <v>34.695700000000002</v>
      </c>
      <c r="H4631">
        <v>16815</v>
      </c>
      <c r="I4631">
        <v>4479</v>
      </c>
      <c r="J4631">
        <v>71290.095799999996</v>
      </c>
      <c r="K4631">
        <v>1308</v>
      </c>
      <c r="L4631">
        <v>3326</v>
      </c>
      <c r="M4631">
        <v>2769.64</v>
      </c>
      <c r="N4631">
        <v>2622.32</v>
      </c>
      <c r="O4631">
        <v>3104.86</v>
      </c>
      <c r="P4631">
        <f t="shared" si="843"/>
        <v>0.26636931311329171</v>
      </c>
      <c r="Q4631">
        <f t="shared" si="844"/>
        <v>-5.9058363157119875E-2</v>
      </c>
      <c r="R4631">
        <f t="shared" si="851"/>
        <v>-8.2084851779350432E-2</v>
      </c>
      <c r="S4631">
        <f t="shared" si="845"/>
        <v>9.4569896995511327E-2</v>
      </c>
      <c r="T4631">
        <f t="shared" si="846"/>
        <v>0.13072513308565603</v>
      </c>
      <c r="U4631" s="9">
        <f>M4631/MAX(M$14:$M4631)-1</f>
        <v>-0.250918217765012</v>
      </c>
      <c r="V4631">
        <f t="shared" si="847"/>
        <v>-0.155414414820636</v>
      </c>
      <c r="W4631">
        <f>I4631/MAX(I$4602:$I4631)-1</f>
        <v>-8.2360172095881978E-2</v>
      </c>
      <c r="X4631">
        <f>L4631/MAX($L$4602:L4631)-1</f>
        <v>-3.2577079697498568E-2</v>
      </c>
      <c r="Y4631">
        <f>J4631/MAX($J$4602:J4631)-1</f>
        <v>-7.1520000621399626E-2</v>
      </c>
      <c r="Z4631">
        <f>P4631/MAX($P$4602:P4631)-1</f>
        <v>-0.22326686467087065</v>
      </c>
      <c r="AA4631">
        <f t="shared" si="848"/>
        <v>21.434183944678292</v>
      </c>
      <c r="AB4631">
        <f t="shared" si="849"/>
        <v>16.208550078142441</v>
      </c>
      <c r="AC4631">
        <f t="shared" si="850"/>
        <v>4.3174603508771927</v>
      </c>
      <c r="AD4631">
        <f>AA4631/MAX($AA$4602:$AA4631)-1</f>
        <v>-0.19407531027144764</v>
      </c>
      <c r="AE4631">
        <f>AB4631/MAX($AB$4602:$AB4631)-1</f>
        <v>-0.14995120093734327</v>
      </c>
      <c r="AF4631">
        <f>AC4631/MAX($AC$4602:$AC4631)-1</f>
        <v>-9.0986429723352358E-2</v>
      </c>
      <c r="AG4631">
        <f t="shared" si="853"/>
        <v>1.8347569677413734E-2</v>
      </c>
      <c r="AH4631">
        <f t="shared" si="854"/>
        <v>-1</v>
      </c>
    </row>
    <row r="4632" spans="2:34" x14ac:dyDescent="0.25">
      <c r="B4632" s="2">
        <v>41453</v>
      </c>
      <c r="C4632" t="s">
        <v>55</v>
      </c>
      <c r="D4632">
        <v>56.26</v>
      </c>
      <c r="E4632">
        <v>43.4861</v>
      </c>
      <c r="F4632">
        <v>39.487099999999998</v>
      </c>
      <c r="G4632">
        <v>34.934600000000003</v>
      </c>
      <c r="H4632">
        <v>16815</v>
      </c>
      <c r="I4632">
        <v>4479</v>
      </c>
      <c r="J4632">
        <v>69115.650399999999</v>
      </c>
      <c r="K4632">
        <v>1308</v>
      </c>
      <c r="L4632">
        <v>3326</v>
      </c>
      <c r="M4632">
        <v>2602.59</v>
      </c>
      <c r="N4632">
        <v>2626.87</v>
      </c>
      <c r="O4632">
        <v>3100.3</v>
      </c>
      <c r="P4632">
        <f t="shared" si="843"/>
        <v>0.26636931311329171</v>
      </c>
      <c r="Q4632">
        <f t="shared" si="844"/>
        <v>2.9813233179475152E-2</v>
      </c>
      <c r="R4632">
        <f t="shared" si="851"/>
        <v>-9.1673141515689727E-2</v>
      </c>
      <c r="S4632">
        <f t="shared" si="845"/>
        <v>0.10127358048577895</v>
      </c>
      <c r="T4632">
        <f t="shared" si="846"/>
        <v>0.13031493132882566</v>
      </c>
      <c r="U4632" s="9">
        <f>M4632/MAX(M$14:$M4632)-1</f>
        <v>-0.2960988591921847</v>
      </c>
      <c r="V4632">
        <f t="shared" si="847"/>
        <v>-0.1527045769764217</v>
      </c>
      <c r="W4632">
        <f>I4632/MAX(I$4602:$I4632)-1</f>
        <v>-8.2360172095881978E-2</v>
      </c>
      <c r="X4632">
        <f>L4632/MAX($L$4602:L4632)-1</f>
        <v>-3.2577079697498568E-2</v>
      </c>
      <c r="Y4632">
        <f>J4632/MAX($J$4602:J4632)-1</f>
        <v>-9.9839910154201794E-2</v>
      </c>
      <c r="Z4632">
        <f>P4632/MAX($P$4602:P4632)-1</f>
        <v>-0.22326686467087065</v>
      </c>
      <c r="AA4632">
        <f t="shared" si="848"/>
        <v>20.780412026458208</v>
      </c>
      <c r="AB4632">
        <f t="shared" si="849"/>
        <v>15.723074436258093</v>
      </c>
      <c r="AC4632">
        <f t="shared" si="850"/>
        <v>4.1881445376152246</v>
      </c>
      <c r="AD4632">
        <f>AA4632/MAX($AA$4602:$AA4632)-1</f>
        <v>-0.21865711528462983</v>
      </c>
      <c r="AE4632">
        <f>AB4632/MAX($AB$4602:$AB4632)-1</f>
        <v>-0.17541171309718584</v>
      </c>
      <c r="AF4632">
        <f>AC4632/MAX($AC$4602:$AC4632)-1</f>
        <v>-0.11821304434243196</v>
      </c>
      <c r="AG4632">
        <f t="shared" si="853"/>
        <v>1.8924802015608321E-2</v>
      </c>
      <c r="AH4632">
        <f t="shared" si="854"/>
        <v>0</v>
      </c>
    </row>
    <row r="4633" spans="2:34" x14ac:dyDescent="0.25">
      <c r="B4633" s="2">
        <v>41486</v>
      </c>
      <c r="C4633" t="s">
        <v>55</v>
      </c>
      <c r="D4633">
        <v>55.29</v>
      </c>
      <c r="E4633">
        <v>43.984900000000003</v>
      </c>
      <c r="F4633">
        <v>39.729300000000002</v>
      </c>
      <c r="G4633">
        <v>35.1661</v>
      </c>
      <c r="H4633">
        <v>16815</v>
      </c>
      <c r="I4633">
        <v>4479</v>
      </c>
      <c r="J4633">
        <v>67924.001199999999</v>
      </c>
      <c r="K4633">
        <v>1308</v>
      </c>
      <c r="L4633">
        <v>3326</v>
      </c>
      <c r="M4633">
        <v>2768.15</v>
      </c>
      <c r="N4633">
        <v>2633.2</v>
      </c>
      <c r="O4633">
        <v>3097.42</v>
      </c>
      <c r="P4633">
        <f t="shared" si="843"/>
        <v>0.26636931311329171</v>
      </c>
      <c r="Q4633">
        <f t="shared" si="844"/>
        <v>-8.0854933500593806E-2</v>
      </c>
      <c r="R4633">
        <f t="shared" si="851"/>
        <v>-0.10394088813010849</v>
      </c>
      <c r="S4633">
        <f t="shared" si="845"/>
        <v>0.10711490008633429</v>
      </c>
      <c r="T4633">
        <f t="shared" si="846"/>
        <v>0.12976133264706635</v>
      </c>
      <c r="U4633" s="9">
        <f>M4633/MAX(M$14:$M4633)-1</f>
        <v>-0.25132120582682871</v>
      </c>
      <c r="V4633">
        <f t="shared" si="847"/>
        <v>-0.14987312020972299</v>
      </c>
      <c r="W4633">
        <f>I4633/MAX(I$4602:$I4633)-1</f>
        <v>-8.2360172095881978E-2</v>
      </c>
      <c r="X4633">
        <f>L4633/MAX($L$4602:L4633)-1</f>
        <v>-3.2577079697498568E-2</v>
      </c>
      <c r="Y4633">
        <f>J4633/MAX($J$4602:J4633)-1</f>
        <v>-0.11535991242183108</v>
      </c>
      <c r="Z4633">
        <f>P4633/MAX($P$4602:P4633)-1</f>
        <v>-0.22326686467087065</v>
      </c>
      <c r="AA4633">
        <f t="shared" si="848"/>
        <v>20.422129043896572</v>
      </c>
      <c r="AB4633">
        <f t="shared" si="849"/>
        <v>15.457021924536727</v>
      </c>
      <c r="AC4633">
        <f t="shared" si="850"/>
        <v>4.117276312815938</v>
      </c>
      <c r="AD4633">
        <f>AA4633/MAX($AA$4602:$AA4633)-1</f>
        <v>-0.23212854495516311</v>
      </c>
      <c r="AE4633">
        <f>AB4633/MAX($AB$4602:$AB4633)-1</f>
        <v>-0.18936469575054038</v>
      </c>
      <c r="AF4633">
        <f>AC4633/MAX($AC$4602:$AC4633)-1</f>
        <v>-0.13313389428859979</v>
      </c>
      <c r="AG4633">
        <f t="shared" si="853"/>
        <v>1.9256816101699263E-2</v>
      </c>
      <c r="AH4633">
        <f t="shared" si="854"/>
        <v>-1</v>
      </c>
    </row>
    <row r="4634" spans="2:34" x14ac:dyDescent="0.25">
      <c r="B4634" s="2">
        <v>41516</v>
      </c>
      <c r="C4634" t="s">
        <v>55</v>
      </c>
      <c r="D4634">
        <v>55.93</v>
      </c>
      <c r="E4634">
        <v>44.530099999999997</v>
      </c>
      <c r="F4634">
        <v>39.984299999999998</v>
      </c>
      <c r="G4634">
        <v>35.401000000000003</v>
      </c>
      <c r="H4634">
        <v>16815</v>
      </c>
      <c r="I4634">
        <v>4479</v>
      </c>
      <c r="J4634">
        <v>68710.244000000006</v>
      </c>
      <c r="K4634">
        <v>1308</v>
      </c>
      <c r="L4634">
        <v>3326</v>
      </c>
      <c r="M4634">
        <v>2721.37</v>
      </c>
      <c r="N4634">
        <v>2639.6</v>
      </c>
      <c r="O4634">
        <v>3095.34</v>
      </c>
      <c r="P4634">
        <f t="shared" si="843"/>
        <v>0.26636931311329171</v>
      </c>
      <c r="Q4634">
        <f t="shared" si="844"/>
        <v>2.8474703305378601E-2</v>
      </c>
      <c r="R4634">
        <f t="shared" si="851"/>
        <v>-1.8759920704225941E-2</v>
      </c>
      <c r="S4634">
        <f t="shared" si="845"/>
        <v>0.11368962317709697</v>
      </c>
      <c r="T4634">
        <f t="shared" si="846"/>
        <v>0.12946809412163485</v>
      </c>
      <c r="U4634" s="9">
        <f>M4634/MAX(M$14:$M4634)-1</f>
        <v>-0.26397340819715587</v>
      </c>
      <c r="V4634">
        <f t="shared" si="847"/>
        <v>-0.14723422951921283</v>
      </c>
      <c r="W4634">
        <f>I4634/MAX(I$4602:$I4634)-1</f>
        <v>-8.2360172095881978E-2</v>
      </c>
      <c r="X4634">
        <f>L4634/MAX($L$4602:L4634)-1</f>
        <v>-3.2577079697498568E-2</v>
      </c>
      <c r="Y4634">
        <f>J4634/MAX($J$4602:J4634)-1</f>
        <v>-0.10511991054971359</v>
      </c>
      <c r="Z4634">
        <f>P4634/MAX($P$4602:P4634)-1</f>
        <v>-0.22326686467087065</v>
      </c>
      <c r="AA4634">
        <f t="shared" si="848"/>
        <v>20.658521948286232</v>
      </c>
      <c r="AB4634">
        <f t="shared" si="849"/>
        <v>15.632561732529584</v>
      </c>
      <c r="AC4634">
        <f t="shared" si="850"/>
        <v>4.1640347308950343</v>
      </c>
      <c r="AD4634">
        <f>AA4634/MAX($AA$4602:$AA4634)-1</f>
        <v>-0.22324017866065016</v>
      </c>
      <c r="AE4634">
        <f>AB4634/MAX($AB$4602:$AB4634)-1</f>
        <v>-0.18015860376497528</v>
      </c>
      <c r="AF4634">
        <f>AC4634/MAX($AC$4602:$AC4634)-1</f>
        <v>-0.12328920942659949</v>
      </c>
      <c r="AG4634">
        <f t="shared" si="853"/>
        <v>1.9036462743459329E-2</v>
      </c>
      <c r="AH4634">
        <f t="shared" si="854"/>
        <v>0</v>
      </c>
    </row>
    <row r="4635" spans="2:34" x14ac:dyDescent="0.25">
      <c r="B4635" s="2">
        <v>41547</v>
      </c>
      <c r="C4635" t="s">
        <v>55</v>
      </c>
      <c r="D4635">
        <v>54.67</v>
      </c>
      <c r="E4635">
        <v>44.963500000000003</v>
      </c>
      <c r="F4635">
        <v>40.195999999999998</v>
      </c>
      <c r="G4635">
        <v>35.621299999999998</v>
      </c>
      <c r="H4635">
        <v>16815</v>
      </c>
      <c r="I4635">
        <v>4479</v>
      </c>
      <c r="J4635">
        <v>67162.328599999993</v>
      </c>
      <c r="K4635">
        <v>1308</v>
      </c>
      <c r="L4635">
        <v>3326</v>
      </c>
      <c r="M4635">
        <v>2893.15</v>
      </c>
      <c r="N4635">
        <v>2644.7</v>
      </c>
      <c r="O4635">
        <v>3093.5</v>
      </c>
      <c r="P4635">
        <f t="shared" si="843"/>
        <v>0.26636931311329171</v>
      </c>
      <c r="Q4635">
        <f t="shared" si="844"/>
        <v>-8.5650778587312848E-2</v>
      </c>
      <c r="R4635">
        <f t="shared" si="851"/>
        <v>-0.1399042752903612</v>
      </c>
      <c r="S4635">
        <f t="shared" si="845"/>
        <v>0.11860632898795909</v>
      </c>
      <c r="T4635">
        <f t="shared" si="846"/>
        <v>0.12842596985511467</v>
      </c>
      <c r="U4635" s="9">
        <f>M4635/MAX(M$14:$M4635)-1</f>
        <v>-0.21751348252005476</v>
      </c>
      <c r="V4635">
        <f t="shared" si="847"/>
        <v>-0.14507839017294333</v>
      </c>
      <c r="W4635">
        <f>I4635/MAX(I$4602:$I4635)-1</f>
        <v>-8.2360172095881978E-2</v>
      </c>
      <c r="X4635">
        <f>L4635/MAX($L$4602:L4635)-1</f>
        <v>-3.2577079697498568E-2</v>
      </c>
      <c r="Y4635">
        <f>J4635/MAX($J$4602:J4635)-1</f>
        <v>-0.1252799127702483</v>
      </c>
      <c r="Z4635">
        <f>P4635/MAX($P$4602:P4635)-1</f>
        <v>-0.22326686467087065</v>
      </c>
      <c r="AA4635">
        <f t="shared" si="848"/>
        <v>20.193123451593504</v>
      </c>
      <c r="AB4635">
        <f t="shared" si="849"/>
        <v>15.286967760660861</v>
      </c>
      <c r="AC4635">
        <f t="shared" si="850"/>
        <v>4.0719791019922686</v>
      </c>
      <c r="AD4635">
        <f>AA4635/MAX($AA$4602:$AA4635)-1</f>
        <v>-0.2407391485311754</v>
      </c>
      <c r="AE4635">
        <f>AB4635/MAX($AB$4602:$AB4635)-1</f>
        <v>-0.19828309604429761</v>
      </c>
      <c r="AF4635">
        <f>AC4635/MAX($AC$4602:$AC4635)-1</f>
        <v>-0.14267093134003028</v>
      </c>
      <c r="AG4635">
        <f t="shared" si="853"/>
        <v>1.9475203246600955E-2</v>
      </c>
      <c r="AH4635">
        <f t="shared" si="854"/>
        <v>-1</v>
      </c>
    </row>
    <row r="4636" spans="2:34" x14ac:dyDescent="0.25">
      <c r="B4636" s="2">
        <v>41578</v>
      </c>
      <c r="C4636" t="s">
        <v>55</v>
      </c>
      <c r="D4636">
        <v>57.86</v>
      </c>
      <c r="E4636">
        <v>45.439500000000002</v>
      </c>
      <c r="F4636">
        <v>40.4146</v>
      </c>
      <c r="G4636">
        <v>35.855199999999996</v>
      </c>
      <c r="H4636">
        <v>16815</v>
      </c>
      <c r="I4636">
        <v>4479</v>
      </c>
      <c r="J4636">
        <v>71081.257199999993</v>
      </c>
      <c r="K4636">
        <v>1308</v>
      </c>
      <c r="L4636">
        <v>3326</v>
      </c>
      <c r="M4636">
        <v>3067.95</v>
      </c>
      <c r="N4636">
        <v>2650.55</v>
      </c>
      <c r="O4636">
        <v>3092.36</v>
      </c>
      <c r="P4636">
        <f t="shared" si="843"/>
        <v>0.26636931311329171</v>
      </c>
      <c r="Q4636">
        <f t="shared" si="844"/>
        <v>-2.0684743060785937E-3</v>
      </c>
      <c r="R4636">
        <f t="shared" si="851"/>
        <v>-6.1821194669841262E-2</v>
      </c>
      <c r="S4636">
        <f t="shared" si="845"/>
        <v>0.12433378036650122</v>
      </c>
      <c r="T4636">
        <f t="shared" si="846"/>
        <v>0.12716147169727132</v>
      </c>
      <c r="U4636" s="9">
        <f>M4636/MAX(M$14:$M4636)-1</f>
        <v>-0.17023676224786211</v>
      </c>
      <c r="V4636">
        <f t="shared" si="847"/>
        <v>-0.14287146386578531</v>
      </c>
      <c r="W4636">
        <f>I4636/MAX(I$4602:$I4636)-1</f>
        <v>-8.2360172095881978E-2</v>
      </c>
      <c r="X4636">
        <f>L4636/MAX($L$4602:L4636)-1</f>
        <v>-3.2577079697498568E-2</v>
      </c>
      <c r="Y4636">
        <f>J4636/MAX($J$4602:J4636)-1</f>
        <v>-7.4239908078702177E-2</v>
      </c>
      <c r="Z4636">
        <f>P4636/MAX($P$4602:P4636)-1</f>
        <v>-0.22326686467087065</v>
      </c>
      <c r="AA4636">
        <f t="shared" si="848"/>
        <v>21.371394227300058</v>
      </c>
      <c r="AB4636">
        <f t="shared" si="849"/>
        <v>16.161923911587408</v>
      </c>
      <c r="AC4636">
        <f t="shared" si="850"/>
        <v>4.3050405709188224</v>
      </c>
      <c r="AD4636">
        <f>AA4636/MAX($AA$4602:$AA4636)-1</f>
        <v>-0.19643620180932031</v>
      </c>
      <c r="AE4636">
        <f>AB4636/MAX($AB$4602:$AB4636)-1</f>
        <v>-0.1523964854750669</v>
      </c>
      <c r="AF4636">
        <f>AC4636/MAX($AC$4602:$AC4636)-1</f>
        <v>-9.3601334691666538E-2</v>
      </c>
      <c r="AG4636">
        <f t="shared" si="853"/>
        <v>1.8401475318869293E-2</v>
      </c>
      <c r="AH4636">
        <f t="shared" si="854"/>
        <v>0</v>
      </c>
    </row>
    <row r="4637" spans="2:34" x14ac:dyDescent="0.25">
      <c r="B4637" s="2">
        <v>41607</v>
      </c>
      <c r="C4637" t="s">
        <v>55</v>
      </c>
      <c r="D4637">
        <v>60.95</v>
      </c>
      <c r="E4637">
        <v>45.992899999999999</v>
      </c>
      <c r="F4637">
        <v>40.669600000000003</v>
      </c>
      <c r="G4637">
        <v>36.099200000000003</v>
      </c>
      <c r="H4637">
        <v>16815</v>
      </c>
      <c r="I4637">
        <v>4479</v>
      </c>
      <c r="J4637">
        <v>74877.335399999996</v>
      </c>
      <c r="K4637">
        <v>1308</v>
      </c>
      <c r="L4637">
        <v>3326</v>
      </c>
      <c r="M4637">
        <v>3086.64</v>
      </c>
      <c r="N4637">
        <v>2654.83</v>
      </c>
      <c r="O4637">
        <v>3089.97</v>
      </c>
      <c r="P4637">
        <f t="shared" si="843"/>
        <v>0.26636931311329171</v>
      </c>
      <c r="Q4637">
        <f t="shared" si="844"/>
        <v>4.7312754293611148E-2</v>
      </c>
      <c r="R4637">
        <f t="shared" si="851"/>
        <v>-4.4467785335461807E-2</v>
      </c>
      <c r="S4637">
        <f t="shared" si="845"/>
        <v>0.13089137832680908</v>
      </c>
      <c r="T4637">
        <f t="shared" si="846"/>
        <v>0.12660668380462714</v>
      </c>
      <c r="U4637" s="9">
        <f>M4637/MAX(M$14:$M4637)-1</f>
        <v>-0.1651818314590332</v>
      </c>
      <c r="V4637">
        <f t="shared" si="847"/>
        <v>-0.14082337368971221</v>
      </c>
      <c r="W4637">
        <f>I4637/MAX(I$4602:$I4637)-1</f>
        <v>-8.2360172095881978E-2</v>
      </c>
      <c r="X4637">
        <f>L4637/MAX($L$4602:L4637)-1</f>
        <v>-3.2577079697498568E-2</v>
      </c>
      <c r="Y4637">
        <f>J4637/MAX($J$4602:J4637)-1</f>
        <v>-2.4799903191275341E-2</v>
      </c>
      <c r="Z4637">
        <f>P4637/MAX($P$4602:P4637)-1</f>
        <v>-0.22326686467087065</v>
      </c>
      <c r="AA4637">
        <f t="shared" si="848"/>
        <v>22.512728622970535</v>
      </c>
      <c r="AB4637">
        <f t="shared" si="849"/>
        <v>17.009451975887472</v>
      </c>
      <c r="AC4637">
        <f t="shared" si="850"/>
        <v>4.530796039250669</v>
      </c>
      <c r="AD4637">
        <f>AA4637/MAX($AA$4602:$AA4637)-1</f>
        <v>-0.15352206189705042</v>
      </c>
      <c r="AE4637">
        <f>AB4637/MAX($AB$4602:$AB4637)-1</f>
        <v>-0.10794832633949469</v>
      </c>
      <c r="AF4637">
        <f>AC4637/MAX($AC$4602:$AC4637)-1</f>
        <v>-4.6069969583446335E-2</v>
      </c>
      <c r="AG4637">
        <f t="shared" si="853"/>
        <v>1.7468570335904342E-2</v>
      </c>
      <c r="AH4637">
        <f t="shared" si="854"/>
        <v>1</v>
      </c>
    </row>
    <row r="4638" spans="2:34" x14ac:dyDescent="0.25">
      <c r="B4638" s="2">
        <v>41639</v>
      </c>
      <c r="C4638" t="s">
        <v>55</v>
      </c>
      <c r="D4638">
        <v>62.31</v>
      </c>
      <c r="E4638">
        <v>46.623100000000001</v>
      </c>
      <c r="F4638">
        <v>40.948700000000002</v>
      </c>
      <c r="G4638">
        <v>36.343400000000003</v>
      </c>
      <c r="H4638">
        <v>16815</v>
      </c>
      <c r="I4638">
        <v>4479</v>
      </c>
      <c r="J4638">
        <v>76548.101200000005</v>
      </c>
      <c r="K4638">
        <v>1308</v>
      </c>
      <c r="L4638">
        <v>3326</v>
      </c>
      <c r="M4638">
        <v>3109</v>
      </c>
      <c r="N4638">
        <v>2662.14</v>
      </c>
      <c r="O4638">
        <v>3088.42</v>
      </c>
      <c r="P4638">
        <f t="shared" si="843"/>
        <v>0.26636931311329171</v>
      </c>
      <c r="Q4638">
        <f t="shared" si="844"/>
        <v>1.5069248556700332E-2</v>
      </c>
      <c r="R4638">
        <f t="shared" si="851"/>
        <v>6.5140314386408882E-2</v>
      </c>
      <c r="S4638">
        <f t="shared" si="845"/>
        <v>0.13857338572408895</v>
      </c>
      <c r="T4638">
        <f t="shared" si="846"/>
        <v>0.12671626760292098</v>
      </c>
      <c r="U4638" s="9">
        <f>M4638/MAX(M$14:$M4638)-1</f>
        <v>-0.15913430591391742</v>
      </c>
      <c r="V4638">
        <f t="shared" si="847"/>
        <v>-0.13802526858393616</v>
      </c>
      <c r="W4638">
        <f>I4638/MAX(I$4602:$I4638)-1</f>
        <v>-8.2360172095881978E-2</v>
      </c>
      <c r="X4638">
        <f>L4638/MAX($L$4602:L4638)-1</f>
        <v>-3.2577079697498568E-2</v>
      </c>
      <c r="Y4638">
        <f>J4638/MAX($J$4602:J4638)-1</f>
        <v>-3.0399011666211173E-3</v>
      </c>
      <c r="Z4638">
        <f>P4638/MAX($P$4602:P4638)-1</f>
        <v>-0.22326686467087065</v>
      </c>
      <c r="AA4638">
        <f t="shared" si="848"/>
        <v>23.015063499699341</v>
      </c>
      <c r="AB4638">
        <f t="shared" si="849"/>
        <v>17.382474034382675</v>
      </c>
      <c r="AC4638">
        <f t="shared" si="850"/>
        <v>4.6301576687481418</v>
      </c>
      <c r="AD4638">
        <f>AA4638/MAX($AA$4602:$AA4638)-1</f>
        <v>-0.13463428521693988</v>
      </c>
      <c r="AE4638">
        <f>AB4638/MAX($AB$4602:$AB4638)-1</f>
        <v>-8.8385382626514186E-2</v>
      </c>
      <c r="AF4638">
        <f>AC4638/MAX($AC$4602:$AC4638)-1</f>
        <v>-2.515001612987211E-2</v>
      </c>
      <c r="AG4638">
        <f t="shared" si="853"/>
        <v>1.7087295171209289E-2</v>
      </c>
      <c r="AH4638">
        <f t="shared" si="854"/>
        <v>0</v>
      </c>
    </row>
    <row r="4639" spans="2:34" x14ac:dyDescent="0.25">
      <c r="B4639" s="2">
        <v>41670</v>
      </c>
      <c r="C4639" t="s">
        <v>55</v>
      </c>
      <c r="D4639">
        <v>56.66</v>
      </c>
      <c r="E4639">
        <v>47.119900000000001</v>
      </c>
      <c r="F4639">
        <v>41.155799999999999</v>
      </c>
      <c r="G4639">
        <v>36.561300000000003</v>
      </c>
      <c r="H4639">
        <v>17560</v>
      </c>
      <c r="I4639">
        <v>4331</v>
      </c>
      <c r="J4639">
        <v>69607.052100000001</v>
      </c>
      <c r="K4639">
        <v>7840</v>
      </c>
      <c r="L4639">
        <v>3280</v>
      </c>
      <c r="M4639">
        <v>3013.96</v>
      </c>
      <c r="N4639">
        <v>2666.48</v>
      </c>
      <c r="O4639">
        <v>3084.27</v>
      </c>
      <c r="P4639">
        <f t="shared" ref="P4639:P4702" si="855">I4639/H4639</f>
        <v>0.24664009111617313</v>
      </c>
      <c r="Q4639">
        <f t="shared" ref="Q4639:Q4702" si="856">IF(C4639=C4638,(D4639/D4638-1)-(M4639/M4638-1),"#N/A")</f>
        <v>-6.0106339095875594E-2</v>
      </c>
      <c r="R4639">
        <f t="shared" si="851"/>
        <v>-3.1416461844826493E-3</v>
      </c>
      <c r="S4639">
        <f t="shared" ref="S4639:S4702" si="857">E4639/F4639-1</f>
        <v>0.14491517598977555</v>
      </c>
      <c r="T4639">
        <f t="shared" ref="T4639:T4702" si="858">F4639/G4639-1</f>
        <v>0.12566566287303771</v>
      </c>
      <c r="U4639" s="9">
        <f>M4639/MAX(M$14:$M4639)-1</f>
        <v>-0.18483899409852378</v>
      </c>
      <c r="V4639">
        <f t="shared" ref="V4639:V4702" si="859">N4639/O4639-1</f>
        <v>-0.13545830942167836</v>
      </c>
      <c r="W4639">
        <f>I4639/MAX(I$4602:$I4639)-1</f>
        <v>-0.11268182749436595</v>
      </c>
      <c r="X4639">
        <f>L4639/MAX($L$4602:L4639)-1</f>
        <v>-4.5956951716114025E-2</v>
      </c>
      <c r="Y4639">
        <f>J4639/MAX($J$4602:J4639)-1</f>
        <v>-9.3439909635326779E-2</v>
      </c>
      <c r="Z4639">
        <f>P4639/MAX($P$4602:P4639)-1</f>
        <v>-0.28079729218264859</v>
      </c>
      <c r="AA4639">
        <f t="shared" ref="AA4639:AA4702" si="860">J4639/L4639</f>
        <v>21.221662225609755</v>
      </c>
      <c r="AB4639">
        <f t="shared" ref="AB4639:AB4702" si="861">(J4639+K4639)/I4639</f>
        <v>17.882025421380742</v>
      </c>
      <c r="AC4639">
        <f t="shared" ref="AC4639:AC4702" si="862">(K4639+J4639)/H4639</f>
        <v>4.4104243792710704</v>
      </c>
      <c r="AD4639">
        <f>AA4639/MAX($AA$4602:$AA4639)-1</f>
        <v>-0.20206612069571916</v>
      </c>
      <c r="AE4639">
        <f>AB4639/MAX($AB$4602:$AB4639)-1</f>
        <v>-6.2186675491047949E-2</v>
      </c>
      <c r="AF4639">
        <f>AC4639/MAX($AC$4602:$AC4639)-1</f>
        <v>-7.1413450126574074E-2</v>
      </c>
      <c r="AG4639">
        <f t="shared" si="853"/>
        <v>0.11263226589077172</v>
      </c>
      <c r="AH4639">
        <f t="shared" si="854"/>
        <v>-1</v>
      </c>
    </row>
    <row r="4640" spans="2:34" x14ac:dyDescent="0.25">
      <c r="B4640" s="2">
        <v>41698</v>
      </c>
      <c r="C4640" t="s">
        <v>55</v>
      </c>
      <c r="D4640">
        <v>58.52</v>
      </c>
      <c r="E4640">
        <v>47.630299999999998</v>
      </c>
      <c r="F4640">
        <v>41.3842</v>
      </c>
      <c r="G4640">
        <v>36.779299999999999</v>
      </c>
      <c r="H4640">
        <v>17560</v>
      </c>
      <c r="I4640">
        <v>4331</v>
      </c>
      <c r="J4640">
        <v>71892.070000000007</v>
      </c>
      <c r="K4640">
        <v>7840</v>
      </c>
      <c r="L4640">
        <v>3280</v>
      </c>
      <c r="M4640">
        <v>3149.23</v>
      </c>
      <c r="N4640">
        <v>2670.16</v>
      </c>
      <c r="O4640">
        <v>3082.56</v>
      </c>
      <c r="P4640">
        <f t="shared" si="855"/>
        <v>0.24664009111617313</v>
      </c>
      <c r="Q4640">
        <f t="shared" si="856"/>
        <v>-1.2053761576727107E-2</v>
      </c>
      <c r="R4640">
        <f t="shared" si="851"/>
        <v>-6.0146457855248303E-2</v>
      </c>
      <c r="S4640">
        <f t="shared" si="857"/>
        <v>0.1509295818210814</v>
      </c>
      <c r="T4640">
        <f t="shared" si="858"/>
        <v>0.12520357918720593</v>
      </c>
      <c r="U4640" s="9">
        <f>M4640/MAX(M$14:$M4640)-1</f>
        <v>-0.14825362824486532</v>
      </c>
      <c r="V4640">
        <f t="shared" si="859"/>
        <v>-0.13378490605211257</v>
      </c>
      <c r="W4640">
        <f>I4640/MAX(I$4602:$I4640)-1</f>
        <v>-0.11268182749436595</v>
      </c>
      <c r="X4640">
        <f>L4640/MAX($L$4602:L4640)-1</f>
        <v>-4.5956951716114025E-2</v>
      </c>
      <c r="Y4640">
        <f>J4640/MAX($J$4602:J4640)-1</f>
        <v>-6.3679907287678139E-2</v>
      </c>
      <c r="Z4640">
        <f>P4640/MAX($P$4602:P4640)-1</f>
        <v>-0.28079729218264859</v>
      </c>
      <c r="AA4640">
        <f t="shared" si="860"/>
        <v>21.918314024390245</v>
      </c>
      <c r="AB4640">
        <f t="shared" si="861"/>
        <v>18.409621334564768</v>
      </c>
      <c r="AC4640">
        <f t="shared" si="862"/>
        <v>4.5405506833712987</v>
      </c>
      <c r="AD4640">
        <f>AA4640/MAX($AA$4602:$AA4640)-1</f>
        <v>-0.17587203342698499</v>
      </c>
      <c r="AE4640">
        <f>AB4640/MAX($AB$4602:$AB4640)-1</f>
        <v>-3.4517188076671812E-2</v>
      </c>
      <c r="AF4640">
        <f>AC4640/MAX($AC$4602:$AC4640)-1</f>
        <v>-4.4016191862692011E-2</v>
      </c>
      <c r="AG4640">
        <f t="shared" si="853"/>
        <v>0.10905236140787154</v>
      </c>
      <c r="AH4640">
        <f t="shared" si="854"/>
        <v>0</v>
      </c>
    </row>
    <row r="4641" spans="2:34" x14ac:dyDescent="0.25">
      <c r="B4641" s="2">
        <v>41729</v>
      </c>
      <c r="C4641" t="s">
        <v>55</v>
      </c>
      <c r="D4641">
        <v>58.76</v>
      </c>
      <c r="E4641">
        <v>48.143900000000002</v>
      </c>
      <c r="F4641">
        <v>41.5884</v>
      </c>
      <c r="G4641">
        <v>36.980400000000003</v>
      </c>
      <c r="H4641">
        <v>17560</v>
      </c>
      <c r="I4641">
        <v>4331</v>
      </c>
      <c r="J4641">
        <v>72186.910999999993</v>
      </c>
      <c r="K4641">
        <v>7840</v>
      </c>
      <c r="L4641">
        <v>3280</v>
      </c>
      <c r="M4641">
        <v>3161.6</v>
      </c>
      <c r="N4641">
        <v>2677.86</v>
      </c>
      <c r="O4641">
        <v>3079.71</v>
      </c>
      <c r="P4641">
        <f t="shared" si="855"/>
        <v>0.24664009111617313</v>
      </c>
      <c r="Q4641">
        <f t="shared" si="856"/>
        <v>1.7321770475464682E-4</v>
      </c>
      <c r="R4641">
        <f t="shared" si="851"/>
        <v>-7.3891821875071484E-2</v>
      </c>
      <c r="S4641">
        <f t="shared" si="857"/>
        <v>0.15762808860162925</v>
      </c>
      <c r="T4641">
        <f t="shared" si="858"/>
        <v>0.12460654833371176</v>
      </c>
      <c r="U4641" s="9">
        <f>M4641/MAX(M$14:$M4641)-1</f>
        <v>-0.14490801594642699</v>
      </c>
      <c r="V4641">
        <f t="shared" si="859"/>
        <v>-0.13048306496390893</v>
      </c>
      <c r="W4641">
        <f>I4641/MAX(I$4602:$I4641)-1</f>
        <v>-0.11268182749436595</v>
      </c>
      <c r="X4641">
        <f>L4641/MAX($L$4602:L4641)-1</f>
        <v>-4.5956951716114025E-2</v>
      </c>
      <c r="Y4641">
        <f>J4641/MAX($J$4602:J4641)-1</f>
        <v>-5.9839907236832746E-2</v>
      </c>
      <c r="Z4641">
        <f>P4641/MAX($P$4602:P4641)-1</f>
        <v>-0.28079729218264859</v>
      </c>
      <c r="AA4641">
        <f t="shared" si="860"/>
        <v>22.00820457317073</v>
      </c>
      <c r="AB4641">
        <f t="shared" si="861"/>
        <v>18.477698222119603</v>
      </c>
      <c r="AC4641">
        <f t="shared" si="862"/>
        <v>4.5573411731207285</v>
      </c>
      <c r="AD4641">
        <f>AA4641/MAX($AA$4602:$AA4641)-1</f>
        <v>-0.17249215142063379</v>
      </c>
      <c r="AE4641">
        <f>AB4641/MAX($AB$4602:$AB4641)-1</f>
        <v>-3.0946931870476813E-2</v>
      </c>
      <c r="AF4641">
        <f>AC4641/MAX($AC$4602:$AC4641)-1</f>
        <v>-4.0481061996190393E-2</v>
      </c>
      <c r="AG4641">
        <f t="shared" si="853"/>
        <v>0.10860694676352062</v>
      </c>
      <c r="AH4641">
        <f t="shared" si="854"/>
        <v>0</v>
      </c>
    </row>
    <row r="4642" spans="2:34" x14ac:dyDescent="0.25">
      <c r="B4642" s="2">
        <v>41759</v>
      </c>
      <c r="C4642" t="s">
        <v>55</v>
      </c>
      <c r="D4642">
        <v>58.04</v>
      </c>
      <c r="E4642">
        <v>48.649500000000003</v>
      </c>
      <c r="F4642">
        <v>41.785899999999998</v>
      </c>
      <c r="G4642">
        <v>37.184699999999999</v>
      </c>
      <c r="H4642">
        <v>17560</v>
      </c>
      <c r="I4642">
        <v>4331</v>
      </c>
      <c r="J4642">
        <v>71302.388000000006</v>
      </c>
      <c r="K4642">
        <v>7840</v>
      </c>
      <c r="L4642">
        <v>3280</v>
      </c>
      <c r="M4642">
        <v>3198.39</v>
      </c>
      <c r="N4642">
        <v>2687.26</v>
      </c>
      <c r="O4642">
        <v>3075.9</v>
      </c>
      <c r="P4642">
        <f t="shared" si="855"/>
        <v>0.24664009111617313</v>
      </c>
      <c r="Q4642">
        <f t="shared" si="856"/>
        <v>-2.3889746650066379E-2</v>
      </c>
      <c r="R4642">
        <f t="shared" si="851"/>
        <v>-3.6836113698891504E-2</v>
      </c>
      <c r="S4642">
        <f t="shared" si="857"/>
        <v>0.16425636398880972</v>
      </c>
      <c r="T4642">
        <f t="shared" si="858"/>
        <v>0.12373906472285645</v>
      </c>
      <c r="U4642" s="9">
        <f>M4642/MAX(M$14:$M4642)-1</f>
        <v>-0.13495772682277729</v>
      </c>
      <c r="V4642">
        <f t="shared" si="859"/>
        <v>-0.12635001137878343</v>
      </c>
      <c r="W4642">
        <f>I4642/MAX(I$4602:$I4642)-1</f>
        <v>-0.11268182749436595</v>
      </c>
      <c r="X4642">
        <f>L4642/MAX($L$4602:L4642)-1</f>
        <v>-4.5956951716114025E-2</v>
      </c>
      <c r="Y4642">
        <f>J4642/MAX($J$4602:J4642)-1</f>
        <v>-7.1359907389369259E-2</v>
      </c>
      <c r="Z4642">
        <f>P4642/MAX($P$4602:P4642)-1</f>
        <v>-0.28079729218264859</v>
      </c>
      <c r="AA4642">
        <f t="shared" si="860"/>
        <v>21.738532926829269</v>
      </c>
      <c r="AB4642">
        <f t="shared" si="861"/>
        <v>18.273467559455092</v>
      </c>
      <c r="AC4642">
        <f t="shared" si="862"/>
        <v>4.5069697038724374</v>
      </c>
      <c r="AD4642">
        <f>AA4642/MAX($AA$4602:$AA4642)-1</f>
        <v>-0.18263179743968783</v>
      </c>
      <c r="AE4642">
        <f>AB4642/MAX($AB$4602:$AB4642)-1</f>
        <v>-4.1657700489062255E-2</v>
      </c>
      <c r="AF4642">
        <f>AC4642/MAX($AC$4602:$AC4642)-1</f>
        <v>-5.1086451595695581E-2</v>
      </c>
      <c r="AG4642">
        <f t="shared" si="853"/>
        <v>0.10995424164475388</v>
      </c>
      <c r="AH4642">
        <f t="shared" si="854"/>
        <v>0</v>
      </c>
    </row>
    <row r="4643" spans="2:34" x14ac:dyDescent="0.25">
      <c r="B4643" s="2">
        <v>41789</v>
      </c>
      <c r="C4643" t="s">
        <v>55</v>
      </c>
      <c r="D4643">
        <v>56.16</v>
      </c>
      <c r="E4643">
        <v>49.055500000000002</v>
      </c>
      <c r="F4643">
        <v>41.926299999999998</v>
      </c>
      <c r="G4643">
        <v>37.370199999999997</v>
      </c>
      <c r="H4643">
        <v>17560</v>
      </c>
      <c r="I4643">
        <v>4331</v>
      </c>
      <c r="J4643">
        <v>68992.799899999998</v>
      </c>
      <c r="K4643">
        <v>7840</v>
      </c>
      <c r="L4643">
        <v>3280</v>
      </c>
      <c r="M4643">
        <v>3244.6</v>
      </c>
      <c r="N4643">
        <v>2693.53</v>
      </c>
      <c r="O4643">
        <v>3071.43</v>
      </c>
      <c r="P4643">
        <f t="shared" si="855"/>
        <v>0.24664009111617313</v>
      </c>
      <c r="Q4643">
        <f t="shared" si="856"/>
        <v>-4.6839348266255687E-2</v>
      </c>
      <c r="R4643">
        <f t="shared" ref="R4643:R4706" si="863">IF(C4643=C4640,(D4643/D4640-1)-(M4643/M4640-1),"#N/A")</f>
        <v>-7.0611686091961334E-2</v>
      </c>
      <c r="S4643">
        <f t="shared" si="857"/>
        <v>0.17004123903134793</v>
      </c>
      <c r="T4643">
        <f t="shared" si="858"/>
        <v>0.12191799883329502</v>
      </c>
      <c r="U4643" s="9">
        <f>M4643/MAX(M$14:$M4643)-1</f>
        <v>-0.12245968767072901</v>
      </c>
      <c r="V4643">
        <f t="shared" si="859"/>
        <v>-0.12303715207574306</v>
      </c>
      <c r="W4643">
        <f>I4643/MAX(I$4602:$I4643)-1</f>
        <v>-0.11268182749436595</v>
      </c>
      <c r="X4643">
        <f>L4643/MAX($L$4602:L4643)-1</f>
        <v>-4.5956951716114025E-2</v>
      </c>
      <c r="Y4643">
        <f>J4643/MAX($J$4602:J4643)-1</f>
        <v>-0.10143991126071816</v>
      </c>
      <c r="Z4643">
        <f>P4643/MAX($P$4602:P4643)-1</f>
        <v>-0.28079729218264859</v>
      </c>
      <c r="AA4643">
        <f t="shared" si="860"/>
        <v>21.034390213414632</v>
      </c>
      <c r="AB4643">
        <f t="shared" si="861"/>
        <v>17.740198545370585</v>
      </c>
      <c r="AC4643">
        <f t="shared" si="862"/>
        <v>4.3754441856492026</v>
      </c>
      <c r="AD4643">
        <f>AA4643/MAX($AA$4602:$AA4643)-1</f>
        <v>-0.20910754287968192</v>
      </c>
      <c r="AE4643">
        <f>AB4643/MAX($AB$4602:$AB4643)-1</f>
        <v>-6.9624710666681522E-2</v>
      </c>
      <c r="AF4643">
        <f>AC4643/MAX($AC$4602:$AC4643)-1</f>
        <v>-7.8778305413947369E-2</v>
      </c>
      <c r="AG4643">
        <f t="shared" si="853"/>
        <v>0.11363504614051763</v>
      </c>
      <c r="AH4643">
        <f t="shared" si="854"/>
        <v>-1</v>
      </c>
    </row>
    <row r="4644" spans="2:34" x14ac:dyDescent="0.25">
      <c r="B4644" s="2">
        <v>41820</v>
      </c>
      <c r="C4644" t="s">
        <v>55</v>
      </c>
      <c r="D4644">
        <v>56.4</v>
      </c>
      <c r="E4644">
        <v>49.459000000000003</v>
      </c>
      <c r="F4644">
        <v>42.0627</v>
      </c>
      <c r="G4644">
        <v>37.546700000000001</v>
      </c>
      <c r="H4644">
        <v>17560</v>
      </c>
      <c r="I4644">
        <v>4331</v>
      </c>
      <c r="J4644">
        <v>69287.641000000003</v>
      </c>
      <c r="K4644">
        <v>7840</v>
      </c>
      <c r="L4644">
        <v>3280</v>
      </c>
      <c r="M4644">
        <v>3228.24</v>
      </c>
      <c r="N4644">
        <v>2701.75</v>
      </c>
      <c r="O4644">
        <v>3065.97</v>
      </c>
      <c r="P4644">
        <f t="shared" si="855"/>
        <v>0.24664009111617313</v>
      </c>
      <c r="Q4644">
        <f t="shared" si="856"/>
        <v>9.3157282764630978E-3</v>
      </c>
      <c r="R4644">
        <f t="shared" si="863"/>
        <v>-6.12413116692343E-2</v>
      </c>
      <c r="S4644">
        <f t="shared" si="857"/>
        <v>0.17583987713579985</v>
      </c>
      <c r="T4644">
        <f t="shared" si="858"/>
        <v>0.12027688185646146</v>
      </c>
      <c r="U4644" s="9">
        <f>M4644/MAX(M$14:$M4644)-1</f>
        <v>-0.12688444249711972</v>
      </c>
      <c r="V4644">
        <f t="shared" si="859"/>
        <v>-0.11879437828811101</v>
      </c>
      <c r="W4644">
        <f>I4644/MAX(I$4602:$I4644)-1</f>
        <v>-0.11268182749436595</v>
      </c>
      <c r="X4644">
        <f>L4644/MAX($L$4602:L4644)-1</f>
        <v>-4.5956951716114025E-2</v>
      </c>
      <c r="Y4644">
        <f>J4644/MAX($J$4602:J4644)-1</f>
        <v>-9.7599909907475579E-2</v>
      </c>
      <c r="Z4644">
        <f>P4644/MAX($P$4602:P4644)-1</f>
        <v>-0.28079729218264859</v>
      </c>
      <c r="AA4644">
        <f t="shared" si="860"/>
        <v>21.124280792682928</v>
      </c>
      <c r="AB4644">
        <f t="shared" si="861"/>
        <v>17.808275456014776</v>
      </c>
      <c r="AC4644">
        <f t="shared" si="862"/>
        <v>4.3922346810933943</v>
      </c>
      <c r="AD4644">
        <f>AA4644/MAX($AA$4602:$AA4644)-1</f>
        <v>-0.20572765972698992</v>
      </c>
      <c r="AE4644">
        <f>AB4644/MAX($AB$4602:$AB4644)-1</f>
        <v>-6.6054453249577483E-2</v>
      </c>
      <c r="AF4644">
        <f>AC4644/MAX($AC$4602:$AC4644)-1</f>
        <v>-7.5243174348450181E-2</v>
      </c>
      <c r="AG4644">
        <f t="shared" si="853"/>
        <v>0.11315149263055441</v>
      </c>
      <c r="AH4644">
        <f t="shared" si="854"/>
        <v>0</v>
      </c>
    </row>
    <row r="4645" spans="2:34" x14ac:dyDescent="0.25">
      <c r="B4645" s="2">
        <v>41851</v>
      </c>
      <c r="C4645" t="s">
        <v>55</v>
      </c>
      <c r="D4645">
        <v>58.86</v>
      </c>
      <c r="E4645">
        <v>49.931699999999999</v>
      </c>
      <c r="F4645">
        <v>42.203699999999998</v>
      </c>
      <c r="G4645">
        <v>37.730600000000003</v>
      </c>
      <c r="H4645">
        <v>17560</v>
      </c>
      <c r="I4645">
        <v>4331</v>
      </c>
      <c r="J4645">
        <v>72309.761499999993</v>
      </c>
      <c r="K4645">
        <v>7840</v>
      </c>
      <c r="L4645">
        <v>3280</v>
      </c>
      <c r="M4645">
        <v>3115.51</v>
      </c>
      <c r="N4645">
        <v>2711.86</v>
      </c>
      <c r="O4645">
        <v>3058.59</v>
      </c>
      <c r="P4645">
        <f t="shared" si="855"/>
        <v>0.24664009111617313</v>
      </c>
      <c r="Q4645">
        <f t="shared" si="856"/>
        <v>7.8536977661498919E-2</v>
      </c>
      <c r="R4645">
        <f t="shared" si="863"/>
        <v>4.0041224953916932E-2</v>
      </c>
      <c r="S4645">
        <f t="shared" si="857"/>
        <v>0.18311190724983839</v>
      </c>
      <c r="T4645">
        <f t="shared" si="858"/>
        <v>0.11855364081143671</v>
      </c>
      <c r="U4645" s="9">
        <f>M4645/MAX(M$14:$M4645)-1</f>
        <v>-0.15737359968410058</v>
      </c>
      <c r="V4645">
        <f t="shared" si="859"/>
        <v>-0.11336269326715909</v>
      </c>
      <c r="W4645">
        <f>I4645/MAX(I$4602:$I4645)-1</f>
        <v>-0.11268182749436595</v>
      </c>
      <c r="X4645">
        <f>L4645/MAX($L$4602:L4645)-1</f>
        <v>-4.5956951716114025E-2</v>
      </c>
      <c r="Y4645">
        <f>J4645/MAX($J$4602:J4645)-1</f>
        <v>-5.8239906130316377E-2</v>
      </c>
      <c r="Z4645">
        <f>P4645/MAX($P$4602:P4645)-1</f>
        <v>-0.28079729218264859</v>
      </c>
      <c r="AA4645">
        <f t="shared" si="860"/>
        <v>22.045658993902435</v>
      </c>
      <c r="AB4645">
        <f t="shared" si="861"/>
        <v>18.506063611175247</v>
      </c>
      <c r="AC4645">
        <f t="shared" si="862"/>
        <v>4.5643372152619586</v>
      </c>
      <c r="AD4645">
        <f>AA4645/MAX($AA$4602:$AA4645)-1</f>
        <v>-0.17108386629603689</v>
      </c>
      <c r="AE4645">
        <f>AB4645/MAX($AB$4602:$AB4645)-1</f>
        <v>-2.9459324108804696E-2</v>
      </c>
      <c r="AF4645">
        <f>AC4645/MAX($AC$4602:$AC4645)-1</f>
        <v>-3.9008090219318503E-2</v>
      </c>
      <c r="AG4645">
        <f t="shared" si="853"/>
        <v>0.10842242924560055</v>
      </c>
      <c r="AH4645">
        <f t="shared" si="854"/>
        <v>1</v>
      </c>
    </row>
    <row r="4646" spans="2:34" x14ac:dyDescent="0.25">
      <c r="B4646" s="2">
        <v>41880</v>
      </c>
      <c r="C4646" t="s">
        <v>55</v>
      </c>
      <c r="D4646">
        <v>59.2</v>
      </c>
      <c r="E4646">
        <v>50.382100000000001</v>
      </c>
      <c r="F4646">
        <v>42.362699999999997</v>
      </c>
      <c r="G4646">
        <v>37.912700000000001</v>
      </c>
      <c r="H4646">
        <v>17560</v>
      </c>
      <c r="I4646">
        <v>4331</v>
      </c>
      <c r="J4646">
        <v>72727.452900000004</v>
      </c>
      <c r="K4646">
        <v>7840</v>
      </c>
      <c r="L4646">
        <v>3280</v>
      </c>
      <c r="M4646">
        <v>3172.63</v>
      </c>
      <c r="N4646">
        <v>2723.85</v>
      </c>
      <c r="O4646">
        <v>3051.92</v>
      </c>
      <c r="P4646">
        <f t="shared" si="855"/>
        <v>0.24664009111617313</v>
      </c>
      <c r="Q4646">
        <f t="shared" si="856"/>
        <v>-1.255765830434985E-2</v>
      </c>
      <c r="R4646">
        <f t="shared" si="863"/>
        <v>7.6312524882456545E-2</v>
      </c>
      <c r="S4646">
        <f t="shared" si="857"/>
        <v>0.18930332580312403</v>
      </c>
      <c r="T4646">
        <f t="shared" si="858"/>
        <v>0.11737491658468002</v>
      </c>
      <c r="U4646" s="9">
        <f>M4646/MAX(M$14:$M4646)-1</f>
        <v>-0.14192482244183724</v>
      </c>
      <c r="V4646">
        <f t="shared" si="859"/>
        <v>-0.10749626464651763</v>
      </c>
      <c r="W4646">
        <f>I4646/MAX(I$4602:$I4646)-1</f>
        <v>-0.11268182749436595</v>
      </c>
      <c r="X4646">
        <f>L4646/MAX($L$4602:L4646)-1</f>
        <v>-4.5956951716114025E-2</v>
      </c>
      <c r="Y4646">
        <f>J4646/MAX($J$4602:J4646)-1</f>
        <v>-5.2799906275351138E-2</v>
      </c>
      <c r="Z4646">
        <f>P4646/MAX($P$4602:P4646)-1</f>
        <v>-0.28079729218264859</v>
      </c>
      <c r="AA4646">
        <f t="shared" si="860"/>
        <v>22.173003932926829</v>
      </c>
      <c r="AB4646">
        <f t="shared" si="861"/>
        <v>18.602505864696376</v>
      </c>
      <c r="AC4646">
        <f t="shared" si="862"/>
        <v>4.5881237414578591</v>
      </c>
      <c r="AD4646">
        <f>AA4646/MAX($AA$4602:$AA4646)-1</f>
        <v>-0.16629570031142915</v>
      </c>
      <c r="AE4646">
        <f>AB4646/MAX($AB$4602:$AB4646)-1</f>
        <v>-2.4401461351846288E-2</v>
      </c>
      <c r="AF4646">
        <f>AC4646/MAX($AC$4602:$AC4646)-1</f>
        <v>-3.3999989774940009E-2</v>
      </c>
      <c r="AG4646">
        <f t="shared" si="853"/>
        <v>0.1077997329396366</v>
      </c>
      <c r="AH4646">
        <f t="shared" si="854"/>
        <v>0</v>
      </c>
    </row>
    <row r="4647" spans="2:34" x14ac:dyDescent="0.25">
      <c r="B4647" s="2">
        <v>41912</v>
      </c>
      <c r="C4647" t="s">
        <v>55</v>
      </c>
      <c r="D4647">
        <v>57.1</v>
      </c>
      <c r="E4647">
        <v>50.823300000000003</v>
      </c>
      <c r="F4647">
        <v>42.524099999999997</v>
      </c>
      <c r="G4647">
        <v>38.064999999999998</v>
      </c>
      <c r="H4647">
        <v>17560</v>
      </c>
      <c r="I4647">
        <v>4331</v>
      </c>
      <c r="J4647">
        <v>70147.593999999997</v>
      </c>
      <c r="K4647">
        <v>7840</v>
      </c>
      <c r="L4647">
        <v>3280</v>
      </c>
      <c r="M4647">
        <v>3225.93</v>
      </c>
      <c r="N4647">
        <v>2733.52</v>
      </c>
      <c r="O4647">
        <v>3047.8</v>
      </c>
      <c r="P4647">
        <f t="shared" si="855"/>
        <v>0.24664009111617313</v>
      </c>
      <c r="Q4647">
        <f t="shared" si="856"/>
        <v>-5.2272914976925433E-2</v>
      </c>
      <c r="R4647">
        <f t="shared" si="863"/>
        <v>1.312690769912972E-2</v>
      </c>
      <c r="S4647">
        <f t="shared" si="857"/>
        <v>0.19516462429539971</v>
      </c>
      <c r="T4647">
        <f t="shared" si="858"/>
        <v>0.11714435833442804</v>
      </c>
      <c r="U4647" s="9">
        <f>M4647/MAX(M$14:$M4647)-1</f>
        <v>-0.1275092092238288</v>
      </c>
      <c r="V4647">
        <f t="shared" si="859"/>
        <v>-0.10311700242798094</v>
      </c>
      <c r="W4647">
        <f>I4647/MAX(I$4602:$I4647)-1</f>
        <v>-0.11268182749436595</v>
      </c>
      <c r="X4647">
        <f>L4647/MAX($L$4602:L4647)-1</f>
        <v>-4.5956951716114025E-2</v>
      </c>
      <c r="Y4647">
        <f>J4647/MAX($J$4602:J4647)-1</f>
        <v>-8.6399908673845394E-2</v>
      </c>
      <c r="Z4647">
        <f>P4647/MAX($P$4602:P4647)-1</f>
        <v>-0.28079729218264859</v>
      </c>
      <c r="AA4647">
        <f t="shared" si="860"/>
        <v>21.386461585365854</v>
      </c>
      <c r="AB4647">
        <f t="shared" si="861"/>
        <v>18.006833063957515</v>
      </c>
      <c r="AC4647">
        <f t="shared" si="862"/>
        <v>4.4412069476082001</v>
      </c>
      <c r="AD4647">
        <f>AA4647/MAX($AA$4602:$AA4647)-1</f>
        <v>-0.19586966958651453</v>
      </c>
      <c r="AE4647">
        <f>AB4647/MAX($AB$4602:$AB4647)-1</f>
        <v>-5.5641204972417424E-2</v>
      </c>
      <c r="AF4647">
        <f>AC4647/MAX($AC$4602:$AC4647)-1</f>
        <v>-6.4932377905323913E-2</v>
      </c>
      <c r="AG4647">
        <f t="shared" si="853"/>
        <v>0.11176434647209711</v>
      </c>
      <c r="AH4647">
        <f t="shared" si="854"/>
        <v>-1</v>
      </c>
    </row>
    <row r="4648" spans="2:34" x14ac:dyDescent="0.25">
      <c r="B4648" s="2">
        <v>41943</v>
      </c>
      <c r="C4648" t="s">
        <v>55</v>
      </c>
      <c r="D4648">
        <v>54.24</v>
      </c>
      <c r="E4648">
        <v>51.219000000000001</v>
      </c>
      <c r="F4648">
        <v>42.654000000000003</v>
      </c>
      <c r="G4648">
        <v>38.189900000000002</v>
      </c>
      <c r="H4648">
        <v>17560</v>
      </c>
      <c r="I4648">
        <v>4331</v>
      </c>
      <c r="J4648">
        <v>66634.0717</v>
      </c>
      <c r="K4648">
        <v>7840</v>
      </c>
      <c r="L4648">
        <v>3280</v>
      </c>
      <c r="M4648">
        <v>3113.32</v>
      </c>
      <c r="N4648">
        <v>2743.33</v>
      </c>
      <c r="O4648">
        <v>3042.45</v>
      </c>
      <c r="P4648">
        <f t="shared" si="855"/>
        <v>0.24664009111617313</v>
      </c>
      <c r="Q4648">
        <f t="shared" si="856"/>
        <v>-1.517980264157992E-2</v>
      </c>
      <c r="R4648">
        <f t="shared" si="863"/>
        <v>-7.7788400700057325E-2</v>
      </c>
      <c r="S4648">
        <f t="shared" si="857"/>
        <v>0.20080180053453356</v>
      </c>
      <c r="T4648">
        <f t="shared" si="858"/>
        <v>0.11689216258749036</v>
      </c>
      <c r="U4648" s="9">
        <f>M4648/MAX(M$14:$M4648)-1</f>
        <v>-0.15796591099643531</v>
      </c>
      <c r="V4648">
        <f t="shared" si="859"/>
        <v>-9.8315502308994329E-2</v>
      </c>
      <c r="W4648">
        <f>I4648/MAX(I$4602:$I4648)-1</f>
        <v>-0.11268182749436595</v>
      </c>
      <c r="X4648">
        <f>L4648/MAX($L$4602:L4648)-1</f>
        <v>-4.5956951716114025E-2</v>
      </c>
      <c r="Y4648">
        <f>J4648/MAX($J$4602:J4648)-1</f>
        <v>-0.13215991427227658</v>
      </c>
      <c r="Z4648">
        <f>P4648/MAX($P$4602:P4648)-1</f>
        <v>-0.28079729218264859</v>
      </c>
      <c r="AA4648">
        <f t="shared" si="860"/>
        <v>20.315265762195121</v>
      </c>
      <c r="AB4648">
        <f t="shared" si="861"/>
        <v>17.195583398753175</v>
      </c>
      <c r="AC4648">
        <f t="shared" si="862"/>
        <v>4.2411202562642369</v>
      </c>
      <c r="AD4648">
        <f>AA4648/MAX($AA$4602:$AA4648)-1</f>
        <v>-0.2361466012231741</v>
      </c>
      <c r="AE4648">
        <f>AB4648/MAX($AB$4602:$AB4648)-1</f>
        <v>-9.8186762738060707E-2</v>
      </c>
      <c r="AF4648">
        <f>AC4648/MAX($AC$4602:$AC4648)-1</f>
        <v>-0.10705934674395234</v>
      </c>
      <c r="AG4648">
        <f t="shared" si="853"/>
        <v>0.11765752564689815</v>
      </c>
      <c r="AH4648">
        <f t="shared" si="854"/>
        <v>0</v>
      </c>
    </row>
    <row r="4649" spans="2:34" x14ac:dyDescent="0.25">
      <c r="B4649" s="2">
        <v>41971</v>
      </c>
      <c r="C4649" t="s">
        <v>55</v>
      </c>
      <c r="D4649">
        <v>56.68</v>
      </c>
      <c r="E4649">
        <v>51.626899999999999</v>
      </c>
      <c r="F4649">
        <v>42.8626</v>
      </c>
      <c r="G4649">
        <v>38.316600000000001</v>
      </c>
      <c r="H4649">
        <v>17560</v>
      </c>
      <c r="I4649">
        <v>4331</v>
      </c>
      <c r="J4649">
        <v>69631.622199999998</v>
      </c>
      <c r="K4649">
        <v>7840</v>
      </c>
      <c r="L4649">
        <v>3280</v>
      </c>
      <c r="M4649">
        <v>3250.93</v>
      </c>
      <c r="N4649">
        <v>2753.39</v>
      </c>
      <c r="O4649">
        <v>3038.04</v>
      </c>
      <c r="P4649">
        <f t="shared" si="855"/>
        <v>0.24664009111617313</v>
      </c>
      <c r="Q4649">
        <f t="shared" si="856"/>
        <v>7.8484730961125848E-4</v>
      </c>
      <c r="R4649">
        <f t="shared" si="863"/>
        <v>-6.7247407321966879E-2</v>
      </c>
      <c r="S4649">
        <f t="shared" si="857"/>
        <v>0.20447429693952301</v>
      </c>
      <c r="T4649">
        <f t="shared" si="858"/>
        <v>0.11864309463783318</v>
      </c>
      <c r="U4649" s="9">
        <f>M4649/MAX(M$14:$M4649)-1</f>
        <v>-0.12074766456247399</v>
      </c>
      <c r="V4649">
        <f t="shared" si="859"/>
        <v>-9.3695277218206474E-2</v>
      </c>
      <c r="W4649">
        <f>I4649/MAX(I$4602:$I4649)-1</f>
        <v>-0.11268182749436595</v>
      </c>
      <c r="X4649">
        <f>L4649/MAX($L$4602:L4649)-1</f>
        <v>-4.5956951716114025E-2</v>
      </c>
      <c r="Y4649">
        <f>J4649/MAX($J$4602:J4649)-1</f>
        <v>-9.3119909414023594E-2</v>
      </c>
      <c r="Z4649">
        <f>P4649/MAX($P$4602:P4649)-1</f>
        <v>-0.28079729218264859</v>
      </c>
      <c r="AA4649">
        <f t="shared" si="860"/>
        <v>21.229153109756098</v>
      </c>
      <c r="AB4649">
        <f t="shared" si="861"/>
        <v>17.88769849919187</v>
      </c>
      <c r="AC4649">
        <f t="shared" si="862"/>
        <v>4.4118235876993168</v>
      </c>
      <c r="AD4649">
        <f>AA4649/MAX($AA$4602:$AA4649)-1</f>
        <v>-0.20178446367079972</v>
      </c>
      <c r="AE4649">
        <f>AB4649/MAX($AB$4602:$AB4649)-1</f>
        <v>-6.1889153938713526E-2</v>
      </c>
      <c r="AF4649">
        <f>AC4649/MAX($AC$4602:$AC4649)-1</f>
        <v>-7.1118855771199585E-2</v>
      </c>
      <c r="AG4649">
        <f t="shared" si="853"/>
        <v>0.11259252265416847</v>
      </c>
      <c r="AH4649">
        <f t="shared" si="854"/>
        <v>0</v>
      </c>
    </row>
    <row r="4650" spans="2:34" x14ac:dyDescent="0.25">
      <c r="B4650" s="2">
        <v>42004</v>
      </c>
      <c r="C4650" t="s">
        <v>55</v>
      </c>
      <c r="D4650">
        <v>58.26</v>
      </c>
      <c r="E4650">
        <v>52.042700000000004</v>
      </c>
      <c r="F4650">
        <v>43.072499999999998</v>
      </c>
      <c r="G4650">
        <v>38.424199999999999</v>
      </c>
      <c r="H4650">
        <v>17560</v>
      </c>
      <c r="I4650">
        <v>4331</v>
      </c>
      <c r="J4650">
        <v>71572.658899999995</v>
      </c>
      <c r="K4650">
        <v>7840</v>
      </c>
      <c r="L4650">
        <v>3280</v>
      </c>
      <c r="M4650">
        <v>3146.43</v>
      </c>
      <c r="N4650">
        <v>2759.42</v>
      </c>
      <c r="O4650">
        <v>3031.42</v>
      </c>
      <c r="P4650">
        <f t="shared" si="855"/>
        <v>0.24664009111617313</v>
      </c>
      <c r="Q4650">
        <f t="shared" si="856"/>
        <v>6.0020441770073485E-2</v>
      </c>
      <c r="R4650">
        <f t="shared" si="863"/>
        <v>4.4959292559970554E-2</v>
      </c>
      <c r="S4650">
        <f t="shared" si="857"/>
        <v>0.20825816936560471</v>
      </c>
      <c r="T4650">
        <f t="shared" si="858"/>
        <v>0.12097324082219019</v>
      </c>
      <c r="U4650" s="9">
        <f>M4650/MAX(M$14:$M4650)-1</f>
        <v>-0.14901092124693704</v>
      </c>
      <c r="V4650">
        <f t="shared" si="859"/>
        <v>-8.972692665483506E-2</v>
      </c>
      <c r="W4650">
        <f>I4650/MAX(I$4602:$I4650)-1</f>
        <v>-0.11268182749436595</v>
      </c>
      <c r="X4650">
        <f>L4650/MAX($L$4602:L4650)-1</f>
        <v>-4.5956951716114025E-2</v>
      </c>
      <c r="Y4650">
        <f>J4650/MAX($J$4602:J4650)-1</f>
        <v>-6.7839907559827162E-2</v>
      </c>
      <c r="Z4650">
        <f>P4650/MAX($P$4602:P4650)-1</f>
        <v>-0.28079729218264859</v>
      </c>
      <c r="AA4650">
        <f t="shared" si="860"/>
        <v>21.820932591463414</v>
      </c>
      <c r="AB4650">
        <f t="shared" si="861"/>
        <v>18.335871369198799</v>
      </c>
      <c r="AC4650">
        <f t="shared" si="862"/>
        <v>4.5223609851936217</v>
      </c>
      <c r="AD4650">
        <f>AA4650/MAX($AA$4602:$AA4650)-1</f>
        <v>-0.17953357245825585</v>
      </c>
      <c r="AE4650">
        <f>AB4650/MAX($AB$4602:$AB4650)-1</f>
        <v>-3.8384965835201568E-2</v>
      </c>
      <c r="AF4650">
        <f>AC4650/MAX($AC$4602:$AC4650)-1</f>
        <v>-4.784591608456823E-2</v>
      </c>
      <c r="AG4650">
        <f t="shared" si="853"/>
        <v>0.10953903516360772</v>
      </c>
      <c r="AH4650">
        <f t="shared" si="854"/>
        <v>1</v>
      </c>
    </row>
    <row r="4651" spans="2:34" x14ac:dyDescent="0.25">
      <c r="B4651" s="2">
        <v>42034</v>
      </c>
      <c r="C4651" t="s">
        <v>55</v>
      </c>
      <c r="D4651">
        <v>57.86</v>
      </c>
      <c r="E4651">
        <v>52.481099999999998</v>
      </c>
      <c r="F4651">
        <v>43.260100000000001</v>
      </c>
      <c r="G4651">
        <v>38.517499999999998</v>
      </c>
      <c r="H4651">
        <v>20793</v>
      </c>
      <c r="I4651">
        <v>4252</v>
      </c>
      <c r="J4651">
        <v>71081.257199999993</v>
      </c>
      <c r="K4651">
        <v>5957</v>
      </c>
      <c r="L4651">
        <v>3064</v>
      </c>
      <c r="M4651">
        <v>3351.44</v>
      </c>
      <c r="N4651">
        <v>2773.43</v>
      </c>
      <c r="O4651">
        <v>3025.94</v>
      </c>
      <c r="P4651">
        <f t="shared" si="855"/>
        <v>0.20449189631125861</v>
      </c>
      <c r="Q4651">
        <f t="shared" si="856"/>
        <v>-7.2022157699966338E-2</v>
      </c>
      <c r="R4651">
        <f t="shared" si="863"/>
        <v>-9.7438546192254449E-3</v>
      </c>
      <c r="S4651">
        <f t="shared" si="857"/>
        <v>0.21315253547726409</v>
      </c>
      <c r="T4651">
        <f t="shared" si="858"/>
        <v>0.12312844810800283</v>
      </c>
      <c r="U4651" s="9">
        <f>M4651/MAX(M$14:$M4651)-1</f>
        <v>-9.3563550405963203E-2</v>
      </c>
      <c r="V4651">
        <f t="shared" si="859"/>
        <v>-8.3448449076981124E-2</v>
      </c>
      <c r="W4651">
        <f>I4651/MAX(I$4602:$I4651)-1</f>
        <v>-0.1288670354435566</v>
      </c>
      <c r="X4651">
        <f>L4651/MAX($L$4602:L4651)-1</f>
        <v>-0.10878417684700403</v>
      </c>
      <c r="Y4651">
        <f>J4651/MAX($J$4602:J4651)-1</f>
        <v>-7.4239908078702177E-2</v>
      </c>
      <c r="Z4651">
        <f>P4651/MAX($P$4602:P4651)-1</f>
        <v>-0.403701462774402</v>
      </c>
      <c r="AA4651">
        <f t="shared" si="860"/>
        <v>23.198843733681461</v>
      </c>
      <c r="AB4651">
        <f t="shared" si="861"/>
        <v>18.118122577610535</v>
      </c>
      <c r="AC4651">
        <f t="shared" si="862"/>
        <v>3.7050092434954069</v>
      </c>
      <c r="AD4651">
        <f>AA4651/MAX($AA$4602:$AA4651)-1</f>
        <v>-0.12772415379170987</v>
      </c>
      <c r="AE4651">
        <f>AB4651/MAX($AB$4602:$AB4651)-1</f>
        <v>-4.9804685544526772E-2</v>
      </c>
      <c r="AF4651">
        <f>AC4651/MAX($AC$4602:$AC4651)-1</f>
        <v>-0.21993408007708204</v>
      </c>
      <c r="AG4651">
        <f t="shared" si="853"/>
        <v>8.3805495775614969E-2</v>
      </c>
      <c r="AH4651">
        <f t="shared" si="854"/>
        <v>-1</v>
      </c>
    </row>
    <row r="4652" spans="2:34" x14ac:dyDescent="0.25">
      <c r="B4652" s="2">
        <v>42062</v>
      </c>
      <c r="C4652" t="s">
        <v>55</v>
      </c>
      <c r="D4652">
        <v>62.84</v>
      </c>
      <c r="E4652">
        <v>52.975900000000003</v>
      </c>
      <c r="F4652">
        <v>43.498800000000003</v>
      </c>
      <c r="G4652">
        <v>38.6006</v>
      </c>
      <c r="H4652">
        <v>20793</v>
      </c>
      <c r="I4652">
        <v>4252</v>
      </c>
      <c r="J4652">
        <v>77199.208499999993</v>
      </c>
      <c r="K4652">
        <v>5957</v>
      </c>
      <c r="L4652">
        <v>3064</v>
      </c>
      <c r="M4652">
        <v>3599</v>
      </c>
      <c r="N4652">
        <v>2789.55</v>
      </c>
      <c r="O4652">
        <v>3021.88</v>
      </c>
      <c r="P4652">
        <f t="shared" si="855"/>
        <v>0.20449189631125861</v>
      </c>
      <c r="Q4652">
        <f t="shared" si="856"/>
        <v>1.2203067929820399E-2</v>
      </c>
      <c r="R4652">
        <f t="shared" si="863"/>
        <v>1.6124868462537023E-3</v>
      </c>
      <c r="S4652">
        <f t="shared" si="857"/>
        <v>0.21787037803341702</v>
      </c>
      <c r="T4652">
        <f t="shared" si="858"/>
        <v>0.12689440060517199</v>
      </c>
      <c r="U4652" s="9">
        <f>M4652/MAX(M$14:$M4652)-1</f>
        <v>-2.6608030551363404E-2</v>
      </c>
      <c r="V4652">
        <f t="shared" si="859"/>
        <v>-7.6882602882973439E-2</v>
      </c>
      <c r="W4652">
        <f>I4652/MAX(I$4602:$I4652)-1</f>
        <v>-0.1288670354435566</v>
      </c>
      <c r="X4652">
        <f>L4652/MAX($L$4602:L4652)-1</f>
        <v>-0.10878417684700403</v>
      </c>
      <c r="Y4652">
        <f>J4652/MAX($J$4602:J4652)-1</f>
        <v>0</v>
      </c>
      <c r="Z4652">
        <f>P4652/MAX($P$4602:P4652)-1</f>
        <v>-0.403701462774402</v>
      </c>
      <c r="AA4652">
        <f t="shared" si="860"/>
        <v>25.195564131853782</v>
      </c>
      <c r="AB4652">
        <f t="shared" si="861"/>
        <v>19.556963428974598</v>
      </c>
      <c r="AC4652">
        <f t="shared" si="862"/>
        <v>3.9992405376809499</v>
      </c>
      <c r="AD4652">
        <f>AA4652/MAX($AA$4602:$AA4652)-1</f>
        <v>-5.2647525191103162E-2</v>
      </c>
      <c r="AE4652">
        <f>AB4652/MAX($AB$4602:$AB4652)-1</f>
        <v>0</v>
      </c>
      <c r="AF4652">
        <f>AC4652/MAX($AC$4602:$AC4652)-1</f>
        <v>-0.15798556926785634</v>
      </c>
      <c r="AG4652">
        <f t="shared" si="853"/>
        <v>7.7164003566176462E-2</v>
      </c>
      <c r="AH4652">
        <f t="shared" si="854"/>
        <v>0</v>
      </c>
    </row>
    <row r="4653" spans="2:34" x14ac:dyDescent="0.25">
      <c r="B4653" s="2">
        <v>42094</v>
      </c>
      <c r="C4653" t="s">
        <v>55</v>
      </c>
      <c r="D4653">
        <v>67.53</v>
      </c>
      <c r="E4653">
        <v>53.482100000000003</v>
      </c>
      <c r="F4653">
        <v>43.779400000000003</v>
      </c>
      <c r="G4653">
        <v>38.682600000000001</v>
      </c>
      <c r="H4653">
        <v>20793</v>
      </c>
      <c r="I4653">
        <v>4252</v>
      </c>
      <c r="J4653">
        <v>82960.893500000006</v>
      </c>
      <c r="K4653">
        <v>5957</v>
      </c>
      <c r="L4653">
        <v>3064</v>
      </c>
      <c r="M4653">
        <v>3697.38</v>
      </c>
      <c r="N4653">
        <v>2804.43</v>
      </c>
      <c r="O4653">
        <v>3018.98</v>
      </c>
      <c r="P4653">
        <f t="shared" si="855"/>
        <v>0.20449189631125861</v>
      </c>
      <c r="Q4653">
        <f t="shared" si="856"/>
        <v>4.7298620152107285E-2</v>
      </c>
      <c r="R4653">
        <f t="shared" si="863"/>
        <v>-1.5988897072903629E-2</v>
      </c>
      <c r="S4653">
        <f t="shared" si="857"/>
        <v>0.22162706661123721</v>
      </c>
      <c r="T4653">
        <f t="shared" si="858"/>
        <v>0.13175949910295581</v>
      </c>
      <c r="U4653" s="9">
        <f>M4653/MAX(M$14:$M4653)-1</f>
        <v>0</v>
      </c>
      <c r="V4653">
        <f t="shared" si="859"/>
        <v>-7.1067049135800864E-2</v>
      </c>
      <c r="W4653">
        <f>I4653/MAX(I$4602:$I4653)-1</f>
        <v>-0.1288670354435566</v>
      </c>
      <c r="X4653">
        <f>L4653/MAX($L$4602:L4653)-1</f>
        <v>-0.10878417684700403</v>
      </c>
      <c r="Y4653">
        <f>J4653/MAX($J$4602:J4653)-1</f>
        <v>0</v>
      </c>
      <c r="Z4653">
        <f>P4653/MAX($P$4602:P4653)-1</f>
        <v>-0.403701462774402</v>
      </c>
      <c r="AA4653">
        <f t="shared" si="860"/>
        <v>27.076009627937339</v>
      </c>
      <c r="AB4653">
        <f t="shared" si="861"/>
        <v>20.912016345249295</v>
      </c>
      <c r="AC4653">
        <f t="shared" si="862"/>
        <v>4.2763378781320638</v>
      </c>
      <c r="AD4653">
        <f>AA4653/MAX($AA$4602:$AA4653)-1</f>
        <v>0</v>
      </c>
      <c r="AE4653">
        <f>AB4653/MAX($AB$4602:$AB4653)-1</f>
        <v>0</v>
      </c>
      <c r="AF4653">
        <f>AC4653/MAX($AC$4602:$AC4653)-1</f>
        <v>-9.9644502463049567E-2</v>
      </c>
      <c r="AG4653">
        <f t="shared" si="853"/>
        <v>7.1804916131960411E-2</v>
      </c>
      <c r="AH4653">
        <f t="shared" si="854"/>
        <v>1</v>
      </c>
    </row>
    <row r="4654" spans="2:34" x14ac:dyDescent="0.25">
      <c r="B4654" s="2">
        <v>42124</v>
      </c>
      <c r="C4654" t="s">
        <v>55</v>
      </c>
      <c r="D4654">
        <v>67.930000000000007</v>
      </c>
      <c r="E4654">
        <v>53.966299999999997</v>
      </c>
      <c r="F4654">
        <v>44.056100000000001</v>
      </c>
      <c r="G4654">
        <v>38.826799999999999</v>
      </c>
      <c r="H4654">
        <v>20793</v>
      </c>
      <c r="I4654">
        <v>4252</v>
      </c>
      <c r="J4654">
        <v>83452.295199999993</v>
      </c>
      <c r="K4654">
        <v>5957</v>
      </c>
      <c r="L4654">
        <v>3064</v>
      </c>
      <c r="M4654">
        <v>3615.59</v>
      </c>
      <c r="N4654">
        <v>2816.48</v>
      </c>
      <c r="O4654">
        <v>3013.94</v>
      </c>
      <c r="P4654">
        <f t="shared" si="855"/>
        <v>0.20449189631125861</v>
      </c>
      <c r="Q4654">
        <f t="shared" si="856"/>
        <v>2.804436286519163E-2</v>
      </c>
      <c r="R4654">
        <f t="shared" si="863"/>
        <v>9.5223921329576466E-2</v>
      </c>
      <c r="S4654">
        <f t="shared" si="857"/>
        <v>0.2249450132898736</v>
      </c>
      <c r="T4654">
        <f t="shared" si="858"/>
        <v>0.13468274490815624</v>
      </c>
      <c r="U4654" s="9">
        <f>M4654/MAX(M$14:$M4654)-1</f>
        <v>-2.2121069514088321E-2</v>
      </c>
      <c r="V4654">
        <f t="shared" si="859"/>
        <v>-6.5515570980178794E-2</v>
      </c>
      <c r="W4654">
        <f>I4654/MAX(I$4602:$I4654)-1</f>
        <v>-0.1288670354435566</v>
      </c>
      <c r="X4654">
        <f>L4654/MAX($L$4602:L4654)-1</f>
        <v>-0.10878417684700403</v>
      </c>
      <c r="Y4654">
        <f>J4654/MAX($J$4602:J4654)-1</f>
        <v>0</v>
      </c>
      <c r="Z4654">
        <f>P4654/MAX($P$4602:P4654)-1</f>
        <v>-0.403701462774402</v>
      </c>
      <c r="AA4654">
        <f t="shared" si="860"/>
        <v>27.236388772845952</v>
      </c>
      <c r="AB4654">
        <f t="shared" si="861"/>
        <v>21.027585888993414</v>
      </c>
      <c r="AC4654">
        <f t="shared" si="862"/>
        <v>4.2999709132881252</v>
      </c>
      <c r="AD4654">
        <f>AA4654/MAX($AA$4602:$AA4654)-1</f>
        <v>0</v>
      </c>
      <c r="AE4654">
        <f>AB4654/MAX($AB$4602:$AB4654)-1</f>
        <v>0</v>
      </c>
      <c r="AF4654">
        <f>AC4654/MAX($AC$4602:$AC4654)-1</f>
        <v>-9.4668718572105459E-2</v>
      </c>
      <c r="AG4654">
        <f t="shared" si="853"/>
        <v>7.1382099027037904E-2</v>
      </c>
      <c r="AH4654">
        <f t="shared" si="854"/>
        <v>0</v>
      </c>
    </row>
    <row r="4655" spans="2:34" x14ac:dyDescent="0.25">
      <c r="B4655" s="2">
        <v>42153</v>
      </c>
      <c r="C4655" t="s">
        <v>55</v>
      </c>
      <c r="D4655">
        <v>67.39</v>
      </c>
      <c r="E4655">
        <v>54.450099999999999</v>
      </c>
      <c r="F4655">
        <v>44.375900000000001</v>
      </c>
      <c r="G4655">
        <v>39.0152</v>
      </c>
      <c r="H4655">
        <v>20793</v>
      </c>
      <c r="I4655">
        <v>4252</v>
      </c>
      <c r="J4655">
        <v>82788.902900000001</v>
      </c>
      <c r="K4655">
        <v>5957</v>
      </c>
      <c r="L4655">
        <v>3064</v>
      </c>
      <c r="M4655">
        <v>3570.78</v>
      </c>
      <c r="N4655">
        <v>2829.67</v>
      </c>
      <c r="O4655">
        <v>3007.86</v>
      </c>
      <c r="P4655">
        <f t="shared" si="855"/>
        <v>0.20449189631125861</v>
      </c>
      <c r="Q4655">
        <f t="shared" si="856"/>
        <v>4.4441916250419489E-3</v>
      </c>
      <c r="R4655">
        <f t="shared" si="863"/>
        <v>8.0247177720524365E-2</v>
      </c>
      <c r="S4655">
        <f t="shared" si="857"/>
        <v>0.22701962101050333</v>
      </c>
      <c r="T4655">
        <f t="shared" si="858"/>
        <v>0.1374002952695359</v>
      </c>
      <c r="U4655" s="9">
        <f>M4655/MAX(M$14:$M4655)-1</f>
        <v>-3.4240462165100682E-2</v>
      </c>
      <c r="V4655">
        <f t="shared" si="859"/>
        <v>-5.9241454057037291E-2</v>
      </c>
      <c r="W4655">
        <f>I4655/MAX(I$4602:$I4655)-1</f>
        <v>-0.1288670354435566</v>
      </c>
      <c r="X4655">
        <f>L4655/MAX($L$4602:L4655)-1</f>
        <v>-0.10878417684700403</v>
      </c>
      <c r="Y4655">
        <f>J4655/MAX($J$4602:J4655)-1</f>
        <v>-7.9493595521863414E-3</v>
      </c>
      <c r="Z4655">
        <f>P4655/MAX($P$4602:P4655)-1</f>
        <v>-0.403701462774402</v>
      </c>
      <c r="AA4655">
        <f t="shared" si="860"/>
        <v>27.019876925587468</v>
      </c>
      <c r="AB4655">
        <f t="shared" si="861"/>
        <v>20.871567003762934</v>
      </c>
      <c r="AC4655">
        <f t="shared" si="862"/>
        <v>4.2680663155869762</v>
      </c>
      <c r="AD4655">
        <f>AA4655/MAX($AA$4602:$AA4655)-1</f>
        <v>-7.9493595521863414E-3</v>
      </c>
      <c r="AE4655">
        <f>AB4655/MAX($AB$4602:$AB4655)-1</f>
        <v>-7.4197240736106895E-3</v>
      </c>
      <c r="AF4655">
        <f>AC4655/MAX($AC$4602:$AC4655)-1</f>
        <v>-0.10138602687550868</v>
      </c>
      <c r="AG4655">
        <f t="shared" si="853"/>
        <v>7.1954087943349232E-2</v>
      </c>
      <c r="AH4655">
        <f t="shared" si="854"/>
        <v>0</v>
      </c>
    </row>
    <row r="4656" spans="2:34" x14ac:dyDescent="0.25">
      <c r="B4656" s="2">
        <v>42185</v>
      </c>
      <c r="C4656" t="s">
        <v>55</v>
      </c>
      <c r="D4656">
        <v>62.6</v>
      </c>
      <c r="E4656">
        <v>54.832099999999997</v>
      </c>
      <c r="F4656">
        <v>44.653799999999997</v>
      </c>
      <c r="G4656">
        <v>39.179099999999998</v>
      </c>
      <c r="H4656">
        <v>20793</v>
      </c>
      <c r="I4656">
        <v>4252</v>
      </c>
      <c r="J4656">
        <v>76904.367499999993</v>
      </c>
      <c r="K4656">
        <v>5957</v>
      </c>
      <c r="L4656">
        <v>3064</v>
      </c>
      <c r="M4656">
        <v>3424.3</v>
      </c>
      <c r="N4656">
        <v>2837.93</v>
      </c>
      <c r="O4656">
        <v>3001.23</v>
      </c>
      <c r="P4656">
        <f t="shared" si="855"/>
        <v>0.20449189631125861</v>
      </c>
      <c r="Q4656">
        <f t="shared" si="856"/>
        <v>-3.0056945505571475E-2</v>
      </c>
      <c r="R4656">
        <f t="shared" si="863"/>
        <v>8.5311409256361159E-4</v>
      </c>
      <c r="S4656">
        <f t="shared" si="857"/>
        <v>0.22793804782571692</v>
      </c>
      <c r="T4656">
        <f t="shared" si="858"/>
        <v>0.13973521596973892</v>
      </c>
      <c r="U4656" s="9">
        <f>M4656/MAX(M$14:$M4656)-1</f>
        <v>-7.3857704644910704E-2</v>
      </c>
      <c r="V4656">
        <f t="shared" si="859"/>
        <v>-5.4411024813159958E-2</v>
      </c>
      <c r="W4656">
        <f>I4656/MAX(I$4602:$I4656)-1</f>
        <v>-0.1288670354435566</v>
      </c>
      <c r="X4656">
        <f>L4656/MAX($L$4602:L4656)-1</f>
        <v>-0.10878417684700403</v>
      </c>
      <c r="Y4656">
        <f>J4656/MAX($J$4602:J4656)-1</f>
        <v>-7.8463122965130916E-2</v>
      </c>
      <c r="Z4656">
        <f>P4656/MAX($P$4602:P4656)-1</f>
        <v>-0.403701462774402</v>
      </c>
      <c r="AA4656">
        <f t="shared" si="860"/>
        <v>25.09933665143603</v>
      </c>
      <c r="AB4656">
        <f t="shared" si="861"/>
        <v>19.487621707431796</v>
      </c>
      <c r="AC4656">
        <f t="shared" si="862"/>
        <v>3.985060717549175</v>
      </c>
      <c r="AD4656">
        <f>AA4656/MAX($AA$4602:$AA4656)-1</f>
        <v>-7.8463122965130916E-2</v>
      </c>
      <c r="AE4656">
        <f>AB4656/MAX($AB$4602:$AB4656)-1</f>
        <v>-7.3235424631778123E-2</v>
      </c>
      <c r="AF4656">
        <f>AC4656/MAX($AC$4602:$AC4656)-1</f>
        <v>-0.16097103939990909</v>
      </c>
      <c r="AG4656">
        <f t="shared" si="853"/>
        <v>7.7459839975928549E-2</v>
      </c>
      <c r="AH4656">
        <f t="shared" si="854"/>
        <v>-1</v>
      </c>
    </row>
    <row r="4657" spans="2:34" x14ac:dyDescent="0.25">
      <c r="B4657" s="2">
        <v>42216</v>
      </c>
      <c r="C4657" t="s">
        <v>55</v>
      </c>
      <c r="D4657">
        <v>65.260000000000005</v>
      </c>
      <c r="E4657">
        <v>55.273899999999998</v>
      </c>
      <c r="F4657">
        <v>44.972700000000003</v>
      </c>
      <c r="G4657">
        <v>39.340699999999998</v>
      </c>
      <c r="H4657">
        <v>20793</v>
      </c>
      <c r="I4657">
        <v>4252</v>
      </c>
      <c r="J4657">
        <v>80172.188800000004</v>
      </c>
      <c r="K4657">
        <v>5957</v>
      </c>
      <c r="L4657">
        <v>3064</v>
      </c>
      <c r="M4657">
        <v>3600.69</v>
      </c>
      <c r="N4657">
        <v>2852.71</v>
      </c>
      <c r="O4657">
        <v>2995.43</v>
      </c>
      <c r="P4657">
        <f t="shared" si="855"/>
        <v>0.20449189631125861</v>
      </c>
      <c r="Q4657">
        <f t="shared" si="856"/>
        <v>-9.0192449957589016E-3</v>
      </c>
      <c r="R4657">
        <f t="shared" si="863"/>
        <v>-3.518412459830389E-2</v>
      </c>
      <c r="S4657">
        <f t="shared" si="857"/>
        <v>0.22905451529483423</v>
      </c>
      <c r="T4657">
        <f t="shared" si="858"/>
        <v>0.14315962857803766</v>
      </c>
      <c r="U4657" s="9">
        <f>M4657/MAX(M$14:$M4657)-1</f>
        <v>-2.6150950132255879E-2</v>
      </c>
      <c r="V4657">
        <f t="shared" si="859"/>
        <v>-4.7645913942238605E-2</v>
      </c>
      <c r="W4657">
        <f>I4657/MAX(I$4602:$I4657)-1</f>
        <v>-0.1288670354435566</v>
      </c>
      <c r="X4657">
        <f>L4657/MAX($L$4602:L4657)-1</f>
        <v>-0.10878417684700403</v>
      </c>
      <c r="Y4657">
        <f>J4657/MAX($J$4602:J4657)-1</f>
        <v>-3.9305167007557484E-2</v>
      </c>
      <c r="Z4657">
        <f>P4657/MAX($P$4602:P4657)-1</f>
        <v>-0.403701462774402</v>
      </c>
      <c r="AA4657">
        <f t="shared" si="860"/>
        <v>26.165857963446477</v>
      </c>
      <c r="AB4657">
        <f t="shared" si="861"/>
        <v>20.25615917215428</v>
      </c>
      <c r="AC4657">
        <f t="shared" si="862"/>
        <v>4.1422204010965231</v>
      </c>
      <c r="AD4657">
        <f>AA4657/MAX($AA$4602:$AA4657)-1</f>
        <v>-3.9305167007557484E-2</v>
      </c>
      <c r="AE4657">
        <f>AB4657/MAX($AB$4602:$AB4657)-1</f>
        <v>-3.6686413785755878E-2</v>
      </c>
      <c r="AF4657">
        <f>AC4657/MAX($AC$4602:$AC4657)-1</f>
        <v>-0.12788207657575767</v>
      </c>
      <c r="AG4657">
        <f t="shared" si="853"/>
        <v>7.4302574111585182E-2</v>
      </c>
      <c r="AH4657">
        <f t="shared" si="854"/>
        <v>0</v>
      </c>
    </row>
    <row r="4658" spans="2:34" x14ac:dyDescent="0.25">
      <c r="B4658" s="2">
        <v>42247</v>
      </c>
      <c r="C4658" t="s">
        <v>55</v>
      </c>
      <c r="D4658">
        <v>59.99</v>
      </c>
      <c r="E4658">
        <v>55.6387</v>
      </c>
      <c r="F4658">
        <v>45.217700000000001</v>
      </c>
      <c r="G4658">
        <v>39.489400000000003</v>
      </c>
      <c r="H4658">
        <v>20793</v>
      </c>
      <c r="I4658">
        <v>4252</v>
      </c>
      <c r="J4658">
        <v>73697.971300000005</v>
      </c>
      <c r="K4658">
        <v>5957</v>
      </c>
      <c r="L4658">
        <v>3064</v>
      </c>
      <c r="M4658">
        <v>3269.63</v>
      </c>
      <c r="N4658">
        <v>2861.13</v>
      </c>
      <c r="O4658">
        <v>2984.2</v>
      </c>
      <c r="P4658">
        <f t="shared" si="855"/>
        <v>0.20449189631125861</v>
      </c>
      <c r="Q4658">
        <f t="shared" si="856"/>
        <v>1.118958116199309E-2</v>
      </c>
      <c r="R4658">
        <f t="shared" si="863"/>
        <v>-2.5471261283675606E-2</v>
      </c>
      <c r="S4658">
        <f t="shared" si="857"/>
        <v>0.23046284972477582</v>
      </c>
      <c r="T4658">
        <f t="shared" si="858"/>
        <v>0.1450591804382948</v>
      </c>
      <c r="U4658" s="9">
        <f>M4658/MAX(M$14:$M4658)-1</f>
        <v>-0.11569002915578053</v>
      </c>
      <c r="V4658">
        <f t="shared" si="859"/>
        <v>-4.1240533476308516E-2</v>
      </c>
      <c r="W4658">
        <f>I4658/MAX(I$4602:$I4658)-1</f>
        <v>-0.1288670354435566</v>
      </c>
      <c r="X4658">
        <f>L4658/MAX($L$4602:L4658)-1</f>
        <v>-0.10878417684700403</v>
      </c>
      <c r="Y4658">
        <f>J4658/MAX($J$4602:J4658)-1</f>
        <v>-0.11688502846593951</v>
      </c>
      <c r="Z4658">
        <f>P4658/MAX($P$4602:P4658)-1</f>
        <v>-0.403701462774402</v>
      </c>
      <c r="AA4658">
        <f t="shared" si="860"/>
        <v>24.052862695822455</v>
      </c>
      <c r="AB4658">
        <f t="shared" si="861"/>
        <v>18.733530409219192</v>
      </c>
      <c r="AC4658">
        <f t="shared" si="862"/>
        <v>3.830855157985861</v>
      </c>
      <c r="AD4658">
        <f>AA4658/MAX($AA$4602:$AA4658)-1</f>
        <v>-0.11688502846593962</v>
      </c>
      <c r="AE4658">
        <f>AB4658/MAX($AB$4602:$AB4658)-1</f>
        <v>-0.10909742525293942</v>
      </c>
      <c r="AF4658">
        <f>AC4658/MAX($AC$4602:$AC4658)-1</f>
        <v>-0.19343803037683294</v>
      </c>
      <c r="AG4658">
        <f t="shared" si="853"/>
        <v>8.0829904743931522E-2</v>
      </c>
      <c r="AH4658">
        <f t="shared" si="854"/>
        <v>0</v>
      </c>
    </row>
    <row r="4659" spans="2:34" x14ac:dyDescent="0.25">
      <c r="B4659" s="2">
        <v>42277</v>
      </c>
      <c r="C4659" t="s">
        <v>55</v>
      </c>
      <c r="D4659">
        <v>57.95</v>
      </c>
      <c r="E4659">
        <v>55.924799999999998</v>
      </c>
      <c r="F4659">
        <v>45.441499999999998</v>
      </c>
      <c r="G4659">
        <v>39.651699999999998</v>
      </c>
      <c r="H4659">
        <v>20793</v>
      </c>
      <c r="I4659">
        <v>4252</v>
      </c>
      <c r="J4659">
        <v>71191.8226</v>
      </c>
      <c r="K4659">
        <v>5957</v>
      </c>
      <c r="L4659">
        <v>3064</v>
      </c>
      <c r="M4659">
        <v>3100.67</v>
      </c>
      <c r="N4659">
        <v>2869.74</v>
      </c>
      <c r="O4659">
        <v>2970.08</v>
      </c>
      <c r="P4659">
        <f t="shared" si="855"/>
        <v>0.20449189631125861</v>
      </c>
      <c r="Q4659">
        <f t="shared" si="856"/>
        <v>1.7669904242427426E-2</v>
      </c>
      <c r="R4659">
        <f t="shared" si="863"/>
        <v>2.0228676666176337E-2</v>
      </c>
      <c r="S4659">
        <f t="shared" si="857"/>
        <v>0.23069881055863029</v>
      </c>
      <c r="T4659">
        <f t="shared" si="858"/>
        <v>0.14601643813506104</v>
      </c>
      <c r="U4659" s="9">
        <f>M4659/MAX(M$14:$M4659)-1</f>
        <v>-0.1613872525950808</v>
      </c>
      <c r="V4659">
        <f t="shared" si="859"/>
        <v>-3.3783601788504036E-2</v>
      </c>
      <c r="W4659">
        <f>I4659/MAX(I$4602:$I4659)-1</f>
        <v>-0.1288670354435566</v>
      </c>
      <c r="X4659">
        <f>L4659/MAX($L$4602:L4659)-1</f>
        <v>-0.10878417684700403</v>
      </c>
      <c r="Y4659">
        <f>J4659/MAX($J$4602:J4659)-1</f>
        <v>-0.14691594246289819</v>
      </c>
      <c r="Z4659">
        <f>P4659/MAX($P$4602:P4659)-1</f>
        <v>-0.403701462774402</v>
      </c>
      <c r="AA4659">
        <f t="shared" si="860"/>
        <v>23.23492904699739</v>
      </c>
      <c r="AB4659">
        <f t="shared" si="861"/>
        <v>18.144125729068673</v>
      </c>
      <c r="AC4659">
        <f t="shared" si="862"/>
        <v>3.7103266772471506</v>
      </c>
      <c r="AD4659">
        <f>AA4659/MAX($AA$4602:$AA4659)-1</f>
        <v>-0.14691594246289819</v>
      </c>
      <c r="AE4659">
        <f>AB4659/MAX($AB$4602:$AB4659)-1</f>
        <v>-0.13712749409974101</v>
      </c>
      <c r="AF4659">
        <f>AC4659/MAX($AC$4602:$AC4659)-1</f>
        <v>-0.21881452852441985</v>
      </c>
      <c r="AG4659">
        <f t="shared" si="853"/>
        <v>8.3675340543957366E-2</v>
      </c>
      <c r="AH4659">
        <f t="shared" si="854"/>
        <v>0</v>
      </c>
    </row>
    <row r="4660" spans="2:34" x14ac:dyDescent="0.25">
      <c r="B4660" s="2">
        <v>42307</v>
      </c>
      <c r="C4660" t="s">
        <v>55</v>
      </c>
      <c r="D4660">
        <v>71.88</v>
      </c>
      <c r="E4660">
        <v>56.602400000000003</v>
      </c>
      <c r="F4660">
        <v>45.779600000000002</v>
      </c>
      <c r="G4660">
        <v>39.882399999999997</v>
      </c>
      <c r="H4660">
        <v>20793</v>
      </c>
      <c r="I4660">
        <v>4252</v>
      </c>
      <c r="J4660">
        <v>88304.887100000007</v>
      </c>
      <c r="K4660">
        <v>5957</v>
      </c>
      <c r="L4660">
        <v>3064</v>
      </c>
      <c r="M4660">
        <v>3418.23</v>
      </c>
      <c r="N4660">
        <v>2892.06</v>
      </c>
      <c r="O4660">
        <v>2959.37</v>
      </c>
      <c r="P4660">
        <f t="shared" si="855"/>
        <v>0.20449189631125861</v>
      </c>
      <c r="Q4660">
        <f t="shared" si="856"/>
        <v>0.13796306313634732</v>
      </c>
      <c r="R4660">
        <f t="shared" si="863"/>
        <v>0.15211401316637507</v>
      </c>
      <c r="S4660">
        <f t="shared" si="857"/>
        <v>0.23641097781544618</v>
      </c>
      <c r="T4660">
        <f t="shared" si="858"/>
        <v>0.14786472228351366</v>
      </c>
      <c r="U4660" s="9">
        <f>M4660/MAX(M$14:$M4660)-1</f>
        <v>-7.5499407688687681E-2</v>
      </c>
      <c r="V4660">
        <f t="shared" si="859"/>
        <v>-2.2744705798869336E-2</v>
      </c>
      <c r="W4660">
        <f>I4660/MAX(I$4602:$I4660)-1</f>
        <v>-0.1288670354435566</v>
      </c>
      <c r="X4660">
        <f>L4660/MAX($L$4602:L4660)-1</f>
        <v>-0.10878417684700403</v>
      </c>
      <c r="Y4660">
        <f>J4660/MAX($J$4602:J4660)-1</f>
        <v>0</v>
      </c>
      <c r="Z4660">
        <f>P4660/MAX($P$4602:P4660)-1</f>
        <v>-0.403701462774402</v>
      </c>
      <c r="AA4660">
        <f t="shared" si="860"/>
        <v>28.82013286553525</v>
      </c>
      <c r="AB4660">
        <f t="shared" si="861"/>
        <v>22.168835159924743</v>
      </c>
      <c r="AC4660">
        <f t="shared" si="862"/>
        <v>4.5333471408647146</v>
      </c>
      <c r="AD4660">
        <f>AA4660/MAX($AA$4602:$AA4660)-1</f>
        <v>0</v>
      </c>
      <c r="AE4660">
        <f>AB4660/MAX($AB$4602:$AB4660)-1</f>
        <v>0</v>
      </c>
      <c r="AF4660">
        <f>AC4660/MAX($AC$4602:$AC4660)-1</f>
        <v>-4.5532851509889283E-2</v>
      </c>
      <c r="AG4660">
        <f t="shared" si="853"/>
        <v>6.7459460009886577E-2</v>
      </c>
      <c r="AH4660">
        <f t="shared" si="854"/>
        <v>1</v>
      </c>
    </row>
    <row r="4661" spans="2:34" x14ac:dyDescent="0.25">
      <c r="B4661" s="2">
        <v>42338</v>
      </c>
      <c r="C4661" t="s">
        <v>55</v>
      </c>
      <c r="D4661">
        <v>74.59</v>
      </c>
      <c r="E4661">
        <v>57.3279</v>
      </c>
      <c r="F4661">
        <v>46.127499999999998</v>
      </c>
      <c r="G4661">
        <v>40.145099999999999</v>
      </c>
      <c r="H4661">
        <v>20793</v>
      </c>
      <c r="I4661">
        <v>4252</v>
      </c>
      <c r="J4661">
        <v>91634.133700000006</v>
      </c>
      <c r="K4661">
        <v>5957</v>
      </c>
      <c r="L4661">
        <v>3064</v>
      </c>
      <c r="M4661">
        <v>3506.45</v>
      </c>
      <c r="N4661">
        <v>2918.6</v>
      </c>
      <c r="O4661">
        <v>2951.27</v>
      </c>
      <c r="P4661">
        <f t="shared" si="855"/>
        <v>0.20449189631125861</v>
      </c>
      <c r="Q4661">
        <f t="shared" si="856"/>
        <v>1.1893046336739488E-2</v>
      </c>
      <c r="R4661">
        <f t="shared" si="863"/>
        <v>0.17094368183303277</v>
      </c>
      <c r="S4661">
        <f t="shared" si="857"/>
        <v>0.24281393962386866</v>
      </c>
      <c r="T4661">
        <f t="shared" si="858"/>
        <v>0.14901943201038237</v>
      </c>
      <c r="U4661" s="9">
        <f>M4661/MAX(M$14:$M4661)-1</f>
        <v>-5.1639268887698986E-2</v>
      </c>
      <c r="V4661">
        <f t="shared" si="859"/>
        <v>-1.1069810623900889E-2</v>
      </c>
      <c r="W4661">
        <f>I4661/MAX(I$4602:$I4661)-1</f>
        <v>-0.1288670354435566</v>
      </c>
      <c r="X4661">
        <f>L4661/MAX($L$4602:L4661)-1</f>
        <v>-0.10878417684700403</v>
      </c>
      <c r="Y4661">
        <f>J4661/MAX($J$4602:J4661)-1</f>
        <v>0</v>
      </c>
      <c r="Z4661">
        <f>P4661/MAX($P$4602:P4661)-1</f>
        <v>-0.403701462774402</v>
      </c>
      <c r="AA4661">
        <f t="shared" si="860"/>
        <v>29.906701599216714</v>
      </c>
      <c r="AB4661">
        <f t="shared" si="861"/>
        <v>22.951818838193791</v>
      </c>
      <c r="AC4661">
        <f t="shared" si="862"/>
        <v>4.6934609580147164</v>
      </c>
      <c r="AD4661">
        <f>AA4661/MAX($AA$4602:$AA4661)-1</f>
        <v>0</v>
      </c>
      <c r="AE4661">
        <f>AB4661/MAX($AB$4602:$AB4661)-1</f>
        <v>0</v>
      </c>
      <c r="AF4661">
        <f>AC4661/MAX($AC$4602:$AC4661)-1</f>
        <v>-1.1821914813371692E-2</v>
      </c>
      <c r="AG4661">
        <f t="shared" si="853"/>
        <v>6.5008526402427255E-2</v>
      </c>
      <c r="AH4661">
        <f t="shared" si="854"/>
        <v>0</v>
      </c>
    </row>
    <row r="4662" spans="2:34" x14ac:dyDescent="0.25">
      <c r="B4662" s="2">
        <v>42369</v>
      </c>
      <c r="C4662" t="s">
        <v>55</v>
      </c>
      <c r="D4662">
        <v>73.38</v>
      </c>
      <c r="E4662">
        <v>57.923000000000002</v>
      </c>
      <c r="F4662">
        <v>46.466000000000001</v>
      </c>
      <c r="G4662">
        <v>40.383299999999998</v>
      </c>
      <c r="H4662">
        <v>20793</v>
      </c>
      <c r="I4662">
        <v>4252</v>
      </c>
      <c r="J4662">
        <v>90147.643500000006</v>
      </c>
      <c r="K4662">
        <v>5957</v>
      </c>
      <c r="L4662">
        <v>3064</v>
      </c>
      <c r="M4662">
        <v>3267.52</v>
      </c>
      <c r="N4662">
        <v>2936.24</v>
      </c>
      <c r="O4662">
        <v>2941</v>
      </c>
      <c r="P4662">
        <f t="shared" si="855"/>
        <v>0.20449189631125861</v>
      </c>
      <c r="Q4662">
        <f t="shared" si="856"/>
        <v>5.191812806404017E-2</v>
      </c>
      <c r="R4662">
        <f t="shared" si="863"/>
        <v>0.21245307017100945</v>
      </c>
      <c r="S4662">
        <f t="shared" si="857"/>
        <v>0.24656738260233291</v>
      </c>
      <c r="T4662">
        <f t="shared" si="858"/>
        <v>0.15062414413879011</v>
      </c>
      <c r="U4662" s="9">
        <f>M4662/MAX(M$14:$M4662)-1</f>
        <v>-0.11626070352519891</v>
      </c>
      <c r="V4662">
        <f t="shared" si="859"/>
        <v>-1.6184971098266443E-3</v>
      </c>
      <c r="W4662">
        <f>I4662/MAX(I$4602:$I4662)-1</f>
        <v>-0.1288670354435566</v>
      </c>
      <c r="X4662">
        <f>L4662/MAX($L$4602:L4662)-1</f>
        <v>-0.10878417684700403</v>
      </c>
      <c r="Y4662">
        <f>J4662/MAX($J$4602:J4662)-1</f>
        <v>-1.6222014002627017E-2</v>
      </c>
      <c r="Z4662">
        <f>P4662/MAX($P$4602:P4662)-1</f>
        <v>-0.403701462774402</v>
      </c>
      <c r="AA4662">
        <f t="shared" si="860"/>
        <v>29.42155466710183</v>
      </c>
      <c r="AB4662">
        <f t="shared" si="861"/>
        <v>22.602220954844782</v>
      </c>
      <c r="AC4662">
        <f t="shared" si="862"/>
        <v>4.6219710239022751</v>
      </c>
      <c r="AD4662">
        <f>AA4662/MAX($AA$4602:$AA4662)-1</f>
        <v>-1.6222014002627128E-2</v>
      </c>
      <c r="AE4662">
        <f>AB4662/MAX($AB$4602:$AB4662)-1</f>
        <v>-1.5231816084538274E-2</v>
      </c>
      <c r="AF4662">
        <f>AC4662/MAX($AC$4602:$AC4662)-1</f>
        <v>-2.6873661665705706E-2</v>
      </c>
      <c r="AG4662">
        <f t="shared" si="853"/>
        <v>6.6080484954662178E-2</v>
      </c>
      <c r="AH4662">
        <f t="shared" si="854"/>
        <v>1</v>
      </c>
    </row>
    <row r="4663" spans="2:34" x14ac:dyDescent="0.25">
      <c r="B4663" s="2">
        <v>42398</v>
      </c>
      <c r="C4663" t="s">
        <v>55</v>
      </c>
      <c r="D4663">
        <v>73.19</v>
      </c>
      <c r="E4663">
        <v>58.499299999999998</v>
      </c>
      <c r="F4663">
        <v>46.787399999999998</v>
      </c>
      <c r="G4663">
        <v>40.614400000000003</v>
      </c>
      <c r="H4663">
        <v>22062</v>
      </c>
      <c r="I4663">
        <v>5135</v>
      </c>
      <c r="J4663">
        <v>89914.227700000003</v>
      </c>
      <c r="K4663">
        <v>4200</v>
      </c>
      <c r="L4663">
        <v>3646</v>
      </c>
      <c r="M4663">
        <v>3045.09</v>
      </c>
      <c r="N4663">
        <v>2950.54</v>
      </c>
      <c r="O4663">
        <v>2927.64</v>
      </c>
      <c r="P4663">
        <f t="shared" si="855"/>
        <v>0.232753150213036</v>
      </c>
      <c r="Q4663">
        <f t="shared" si="856"/>
        <v>6.5483772603837198E-2</v>
      </c>
      <c r="R4663">
        <f t="shared" si="863"/>
        <v>0.12738657829907052</v>
      </c>
      <c r="S4663">
        <f t="shared" si="857"/>
        <v>0.2503216677994502</v>
      </c>
      <c r="T4663">
        <f t="shared" si="858"/>
        <v>0.15199042704065535</v>
      </c>
      <c r="U4663" s="9">
        <f>M4663/MAX(M$14:$M4663)-1</f>
        <v>-0.17641951868620476</v>
      </c>
      <c r="V4663">
        <f t="shared" si="859"/>
        <v>7.8219999726742984E-3</v>
      </c>
      <c r="W4663">
        <f>I4663/MAX(I$4602:$I4663)-1</f>
        <v>0</v>
      </c>
      <c r="X4663">
        <f>L4663/MAX($L$4602:L4663)-1</f>
        <v>0</v>
      </c>
      <c r="Y4663">
        <f>J4663/MAX($J$4602:J4663)-1</f>
        <v>-1.8769272219354205E-2</v>
      </c>
      <c r="Z4663">
        <f>P4663/MAX($P$4602:P4663)-1</f>
        <v>-0.32129162323660287</v>
      </c>
      <c r="AA4663">
        <f t="shared" si="860"/>
        <v>24.661060806363139</v>
      </c>
      <c r="AB4663">
        <f t="shared" si="861"/>
        <v>18.327989814995131</v>
      </c>
      <c r="AC4663">
        <f t="shared" si="862"/>
        <v>4.2658973665125552</v>
      </c>
      <c r="AD4663">
        <f>AA4663/MAX($AA$4602:$AA4663)-1</f>
        <v>-0.17540017829953414</v>
      </c>
      <c r="AE4663">
        <f>AB4663/MAX($AB$4602:$AB4663)-1</f>
        <v>-0.20145806551523548</v>
      </c>
      <c r="AF4663">
        <f>AC4663/MAX($AC$4602:$AC4663)-1</f>
        <v>-0.10184268518424966</v>
      </c>
      <c r="AG4663">
        <f t="shared" si="853"/>
        <v>4.6711183618385235E-2</v>
      </c>
      <c r="AH4663">
        <f t="shared" si="854"/>
        <v>1</v>
      </c>
    </row>
    <row r="4664" spans="2:34" x14ac:dyDescent="0.25">
      <c r="B4664" s="2">
        <v>42429</v>
      </c>
      <c r="C4664" t="s">
        <v>55</v>
      </c>
      <c r="D4664">
        <v>69.94</v>
      </c>
      <c r="E4664">
        <v>59.081099999999999</v>
      </c>
      <c r="F4664">
        <v>47.113399999999999</v>
      </c>
      <c r="G4664">
        <v>40.824100000000001</v>
      </c>
      <c r="H4664">
        <v>22062</v>
      </c>
      <c r="I4664">
        <v>5135</v>
      </c>
      <c r="J4664">
        <v>85921.588799999998</v>
      </c>
      <c r="K4664">
        <v>4200</v>
      </c>
      <c r="L4664">
        <v>3646</v>
      </c>
      <c r="M4664">
        <v>2945.75</v>
      </c>
      <c r="N4664">
        <v>2963.12</v>
      </c>
      <c r="O4664">
        <v>2912.2</v>
      </c>
      <c r="P4664">
        <f t="shared" si="855"/>
        <v>0.232753150213036</v>
      </c>
      <c r="Q4664">
        <f t="shared" si="856"/>
        <v>-1.1781963856475675E-2</v>
      </c>
      <c r="R4664">
        <f t="shared" si="863"/>
        <v>9.7564520990353509E-2</v>
      </c>
      <c r="S4664">
        <f t="shared" si="857"/>
        <v>0.25401902643409313</v>
      </c>
      <c r="T4664">
        <f t="shared" si="858"/>
        <v>0.15405850955685474</v>
      </c>
      <c r="U4664" s="9">
        <f>M4664/MAX(M$14:$M4664)-1</f>
        <v>-0.20328719255256422</v>
      </c>
      <c r="V4664">
        <f t="shared" si="859"/>
        <v>1.7485062839090793E-2</v>
      </c>
      <c r="W4664">
        <f>I4664/MAX(I$4602:$I4664)-1</f>
        <v>0</v>
      </c>
      <c r="X4664">
        <f>L4664/MAX($L$4602:L4664)-1</f>
        <v>0</v>
      </c>
      <c r="Y4664">
        <f>J4664/MAX($J$4602:J4664)-1</f>
        <v>-6.2340796702484713E-2</v>
      </c>
      <c r="Z4664">
        <f>P4664/MAX($P$4602:P4664)-1</f>
        <v>-0.32129162323660287</v>
      </c>
      <c r="AA4664">
        <f t="shared" si="860"/>
        <v>23.565987054306088</v>
      </c>
      <c r="AB4664">
        <f t="shared" si="861"/>
        <v>17.550455462512172</v>
      </c>
      <c r="AC4664">
        <f t="shared" si="862"/>
        <v>4.0849237965732934</v>
      </c>
      <c r="AD4664">
        <f>AA4664/MAX($AA$4602:$AA4664)-1</f>
        <v>-0.21201651154591705</v>
      </c>
      <c r="AE4664">
        <f>AB4664/MAX($AB$4602:$AB4664)-1</f>
        <v>-0.2353348731863153</v>
      </c>
      <c r="AF4664">
        <f>AC4664/MAX($AC$4602:$AC4664)-1</f>
        <v>-0.1399455089664704</v>
      </c>
      <c r="AG4664">
        <f t="shared" si="853"/>
        <v>4.8881777660982915E-2</v>
      </c>
      <c r="AH4664">
        <f t="shared" si="854"/>
        <v>0</v>
      </c>
    </row>
    <row r="4665" spans="2:34" x14ac:dyDescent="0.25">
      <c r="B4665" s="2">
        <v>42460</v>
      </c>
      <c r="C4665" t="s">
        <v>55</v>
      </c>
      <c r="D4665">
        <v>71.099999999999994</v>
      </c>
      <c r="E4665">
        <v>59.579300000000003</v>
      </c>
      <c r="F4665">
        <v>47.475000000000001</v>
      </c>
      <c r="G4665">
        <v>41.0501</v>
      </c>
      <c r="H4665">
        <v>22062</v>
      </c>
      <c r="I4665">
        <v>5135</v>
      </c>
      <c r="J4665">
        <v>87346.6538</v>
      </c>
      <c r="K4665">
        <v>4200</v>
      </c>
      <c r="L4665">
        <v>3646</v>
      </c>
      <c r="M4665">
        <v>3004.93</v>
      </c>
      <c r="N4665">
        <v>2974.89</v>
      </c>
      <c r="O4665">
        <v>2898.3</v>
      </c>
      <c r="P4665">
        <f t="shared" si="855"/>
        <v>0.232753150213036</v>
      </c>
      <c r="Q4665">
        <f t="shared" si="856"/>
        <v>-3.5043152735927396E-3</v>
      </c>
      <c r="R4665">
        <f t="shared" si="863"/>
        <v>4.9292564361313906E-2</v>
      </c>
      <c r="S4665">
        <f t="shared" si="857"/>
        <v>0.25496155871511328</v>
      </c>
      <c r="T4665">
        <f t="shared" si="858"/>
        <v>0.15651362603257968</v>
      </c>
      <c r="U4665" s="9">
        <f>M4665/MAX(M$14:$M4665)-1</f>
        <v>-0.18728126403020529</v>
      </c>
      <c r="V4665">
        <f t="shared" si="859"/>
        <v>2.6425835834799516E-2</v>
      </c>
      <c r="W4665">
        <f>I4665/MAX(I$4602:$I4665)-1</f>
        <v>0</v>
      </c>
      <c r="X4665">
        <f>L4665/MAX($L$4602:L4665)-1</f>
        <v>0</v>
      </c>
      <c r="Y4665">
        <f>J4665/MAX($J$4602:J4665)-1</f>
        <v>-4.6789113694649442E-2</v>
      </c>
      <c r="Z4665">
        <f>P4665/MAX($P$4602:P4665)-1</f>
        <v>-0.32129162323660287</v>
      </c>
      <c r="AA4665">
        <f t="shared" si="860"/>
        <v>23.956844157981351</v>
      </c>
      <c r="AB4665">
        <f t="shared" si="861"/>
        <v>17.827975423563778</v>
      </c>
      <c r="AC4665">
        <f t="shared" si="862"/>
        <v>4.1495174417550542</v>
      </c>
      <c r="AD4665">
        <f>AA4665/MAX($AA$4602:$AA4665)-1</f>
        <v>-0.19894729686242618</v>
      </c>
      <c r="AE4665">
        <f>AB4665/MAX($AB$4602:$AB4665)-1</f>
        <v>-0.22324345842707238</v>
      </c>
      <c r="AF4665">
        <f>AC4665/MAX($AC$4602:$AC4665)-1</f>
        <v>-0.12634573149267714</v>
      </c>
      <c r="AG4665">
        <f t="shared" si="853"/>
        <v>4.8084269027830806E-2</v>
      </c>
      <c r="AH4665">
        <f t="shared" si="854"/>
        <v>0</v>
      </c>
    </row>
    <row r="4666" spans="2:34" x14ac:dyDescent="0.25">
      <c r="B4666" s="2">
        <v>42489</v>
      </c>
      <c r="C4666" t="s">
        <v>55</v>
      </c>
      <c r="D4666">
        <v>68.319999999999993</v>
      </c>
      <c r="E4666">
        <v>59.932699999999997</v>
      </c>
      <c r="F4666">
        <v>47.802900000000001</v>
      </c>
      <c r="G4666">
        <v>41.256700000000002</v>
      </c>
      <c r="H4666">
        <v>22062</v>
      </c>
      <c r="I4666">
        <v>5135</v>
      </c>
      <c r="J4666">
        <v>83931.411900000006</v>
      </c>
      <c r="K4666">
        <v>4200</v>
      </c>
      <c r="L4666">
        <v>3646</v>
      </c>
      <c r="M4666">
        <v>3028.21</v>
      </c>
      <c r="N4666">
        <v>2985.21</v>
      </c>
      <c r="O4666">
        <v>2884.58</v>
      </c>
      <c r="P4666">
        <f t="shared" si="855"/>
        <v>0.232753150213036</v>
      </c>
      <c r="Q4666">
        <f t="shared" si="856"/>
        <v>-4.6847128008200678E-2</v>
      </c>
      <c r="R4666">
        <f t="shared" si="863"/>
        <v>-6.099579457745119E-2</v>
      </c>
      <c r="S4666">
        <f t="shared" si="857"/>
        <v>0.25374611163757832</v>
      </c>
      <c r="T4666">
        <f t="shared" si="858"/>
        <v>0.15866998572353097</v>
      </c>
      <c r="U4666" s="9">
        <f>M4666/MAX(M$14:$M4666)-1</f>
        <v>-0.18098491364155156</v>
      </c>
      <c r="V4666">
        <f t="shared" si="859"/>
        <v>3.4885494595400468E-2</v>
      </c>
      <c r="W4666">
        <f>I4666/MAX(I$4602:$I4666)-1</f>
        <v>0</v>
      </c>
      <c r="X4666">
        <f>L4666/MAX($L$4602:L4666)-1</f>
        <v>0</v>
      </c>
      <c r="Y4666">
        <f>J4666/MAX($J$4602:J4666)-1</f>
        <v>-8.4059525517181766E-2</v>
      </c>
      <c r="Z4666">
        <f>P4666/MAX($P$4602:P4666)-1</f>
        <v>-0.32129162323660287</v>
      </c>
      <c r="AA4666">
        <f t="shared" si="860"/>
        <v>23.020134914975316</v>
      </c>
      <c r="AB4666">
        <f t="shared" si="861"/>
        <v>17.162884498539437</v>
      </c>
      <c r="AC4666">
        <f t="shared" si="862"/>
        <v>3.9947154337775364</v>
      </c>
      <c r="AD4666">
        <f>AA4666/MAX($AA$4602:$AA4666)-1</f>
        <v>-0.23026834508629879</v>
      </c>
      <c r="AE4666">
        <f>AB4666/MAX($AB$4602:$AB4666)-1</f>
        <v>-0.2522211586134111</v>
      </c>
      <c r="AF4666">
        <f>AC4666/MAX($AC$4602:$AC4666)-1</f>
        <v>-0.15893830085560079</v>
      </c>
      <c r="AG4666">
        <f t="shared" si="853"/>
        <v>5.0040859612895415E-2</v>
      </c>
      <c r="AH4666">
        <f t="shared" si="854"/>
        <v>-1</v>
      </c>
    </row>
    <row r="4667" spans="2:34" x14ac:dyDescent="0.25">
      <c r="B4667" s="2">
        <v>42521</v>
      </c>
      <c r="C4667" t="s">
        <v>55</v>
      </c>
      <c r="D4667">
        <v>72.959999999999994</v>
      </c>
      <c r="E4667">
        <v>60.344700000000003</v>
      </c>
      <c r="F4667">
        <v>48.210500000000003</v>
      </c>
      <c r="G4667">
        <v>41.4694</v>
      </c>
      <c r="H4667">
        <v>22062</v>
      </c>
      <c r="I4667">
        <v>5135</v>
      </c>
      <c r="J4667">
        <v>89631.671700000006</v>
      </c>
      <c r="K4667">
        <v>4200</v>
      </c>
      <c r="L4667">
        <v>3646</v>
      </c>
      <c r="M4667">
        <v>3063.48</v>
      </c>
      <c r="N4667">
        <v>2996.93</v>
      </c>
      <c r="O4667">
        <v>2877.29</v>
      </c>
      <c r="P4667">
        <f t="shared" si="855"/>
        <v>0.232753150213036</v>
      </c>
      <c r="Q4667">
        <f t="shared" si="856"/>
        <v>5.626854618367827E-2</v>
      </c>
      <c r="R4667">
        <f t="shared" si="863"/>
        <v>3.2138156707639531E-3</v>
      </c>
      <c r="S4667">
        <f t="shared" si="857"/>
        <v>0.25169205878387491</v>
      </c>
      <c r="T4667">
        <f t="shared" si="858"/>
        <v>0.16255600515078594</v>
      </c>
      <c r="U4667" s="9">
        <f>M4667/MAX(M$14:$M4667)-1</f>
        <v>-0.17144572643331224</v>
      </c>
      <c r="V4667">
        <f t="shared" si="859"/>
        <v>4.1580793037893304E-2</v>
      </c>
      <c r="W4667">
        <f>I4667/MAX(I$4602:$I4667)-1</f>
        <v>0</v>
      </c>
      <c r="X4667">
        <f>L4667/MAX($L$4602:L4667)-1</f>
        <v>0</v>
      </c>
      <c r="Y4667">
        <f>J4667/MAX($J$4602:J4667)-1</f>
        <v>-2.1852795668433345E-2</v>
      </c>
      <c r="Z4667">
        <f>P4667/MAX($P$4602:P4667)-1</f>
        <v>-0.32129162323660287</v>
      </c>
      <c r="AA4667">
        <f t="shared" si="860"/>
        <v>24.583563274821724</v>
      </c>
      <c r="AB4667">
        <f t="shared" si="861"/>
        <v>18.272964303797469</v>
      </c>
      <c r="AC4667">
        <f t="shared" si="862"/>
        <v>4.2530900054392173</v>
      </c>
      <c r="AD4667">
        <f>AA4667/MAX($AA$4602:$AA4667)-1</f>
        <v>-0.17799148818652766</v>
      </c>
      <c r="AE4667">
        <f>AB4667/MAX($AB$4602:$AB4667)-1</f>
        <v>-0.20385550127340268</v>
      </c>
      <c r="AF4667">
        <f>AC4667/MAX($AC$4602:$AC4667)-1</f>
        <v>-0.10453919286908142</v>
      </c>
      <c r="AG4667">
        <f t="shared" si="853"/>
        <v>4.6858436536334286E-2</v>
      </c>
      <c r="AH4667">
        <f t="shared" si="854"/>
        <v>1</v>
      </c>
    </row>
    <row r="4668" spans="2:34" x14ac:dyDescent="0.25">
      <c r="B4668" s="2">
        <v>42551</v>
      </c>
      <c r="C4668" t="s">
        <v>55</v>
      </c>
      <c r="D4668">
        <v>67.16</v>
      </c>
      <c r="E4668">
        <v>60.686100000000003</v>
      </c>
      <c r="F4668">
        <v>48.566000000000003</v>
      </c>
      <c r="G4668">
        <v>41.658099999999997</v>
      </c>
      <c r="H4668">
        <v>22062</v>
      </c>
      <c r="I4668">
        <v>5135</v>
      </c>
      <c r="J4668">
        <v>82506.346900000004</v>
      </c>
      <c r="K4668">
        <v>4200</v>
      </c>
      <c r="L4668">
        <v>3646</v>
      </c>
      <c r="M4668">
        <v>2864.74</v>
      </c>
      <c r="N4668">
        <v>3008.1</v>
      </c>
      <c r="O4668">
        <v>2868.69</v>
      </c>
      <c r="P4668">
        <f t="shared" si="855"/>
        <v>0.232753150213036</v>
      </c>
      <c r="Q4668">
        <f t="shared" si="856"/>
        <v>-1.4621679816486544E-2</v>
      </c>
      <c r="R4668">
        <f t="shared" si="863"/>
        <v>-8.7615755567328479E-3</v>
      </c>
      <c r="S4668">
        <f t="shared" si="857"/>
        <v>0.24955936251698718</v>
      </c>
      <c r="T4668">
        <f t="shared" si="858"/>
        <v>0.16582369335135327</v>
      </c>
      <c r="U4668" s="9">
        <f>M4668/MAX(M$14:$M4668)-1</f>
        <v>-0.2251973018732184</v>
      </c>
      <c r="V4668">
        <f t="shared" si="859"/>
        <v>4.859709484119934E-2</v>
      </c>
      <c r="W4668">
        <f>I4668/MAX(I$4602:$I4668)-1</f>
        <v>0</v>
      </c>
      <c r="X4668">
        <f>L4668/MAX($L$4602:L4668)-1</f>
        <v>0</v>
      </c>
      <c r="Y4668">
        <f>J4668/MAX($J$4602:J4668)-1</f>
        <v>-9.9611208525017148E-2</v>
      </c>
      <c r="Z4668">
        <f>P4668/MAX($P$4602:P4668)-1</f>
        <v>-0.32129162323660287</v>
      </c>
      <c r="AA4668">
        <f t="shared" si="860"/>
        <v>22.629277811300057</v>
      </c>
      <c r="AB4668">
        <f t="shared" si="861"/>
        <v>16.885364537487831</v>
      </c>
      <c r="AC4668">
        <f t="shared" si="862"/>
        <v>3.9301217885957755</v>
      </c>
      <c r="AD4668">
        <f>AA4668/MAX($AA$4602:$AA4668)-1</f>
        <v>-0.24333755976978955</v>
      </c>
      <c r="AE4668">
        <f>AB4668/MAX($AB$4602:$AB4668)-1</f>
        <v>-0.26431257337265401</v>
      </c>
      <c r="AF4668">
        <f>AC4668/MAX($AC$4602:$AC4668)-1</f>
        <v>-0.17253807832939405</v>
      </c>
      <c r="AG4668">
        <f t="shared" si="853"/>
        <v>5.0905174666023179E-2</v>
      </c>
      <c r="AH4668">
        <f t="shared" si="854"/>
        <v>0</v>
      </c>
    </row>
    <row r="4669" spans="2:34" x14ac:dyDescent="0.25">
      <c r="B4669" s="2">
        <v>42580</v>
      </c>
      <c r="C4669" t="s">
        <v>55</v>
      </c>
      <c r="D4669">
        <v>78.41</v>
      </c>
      <c r="E4669">
        <v>61.326300000000003</v>
      </c>
      <c r="F4669">
        <v>49.035299999999999</v>
      </c>
      <c r="G4669">
        <v>41.915399999999998</v>
      </c>
      <c r="H4669">
        <v>22062</v>
      </c>
      <c r="I4669">
        <v>5135</v>
      </c>
      <c r="J4669">
        <v>96327.02</v>
      </c>
      <c r="K4669">
        <v>4200</v>
      </c>
      <c r="L4669">
        <v>3646</v>
      </c>
      <c r="M4669">
        <v>2990.76</v>
      </c>
      <c r="N4669">
        <v>3025.53</v>
      </c>
      <c r="O4669">
        <v>2862.32</v>
      </c>
      <c r="P4669">
        <f t="shared" si="855"/>
        <v>0.232753150213036</v>
      </c>
      <c r="Q4669">
        <f t="shared" si="856"/>
        <v>0.12352039236187951</v>
      </c>
      <c r="R4669">
        <f t="shared" si="863"/>
        <v>0.16005439554582779</v>
      </c>
      <c r="S4669">
        <f t="shared" si="857"/>
        <v>0.25065615995007695</v>
      </c>
      <c r="T4669">
        <f t="shared" si="858"/>
        <v>0.16986358235875132</v>
      </c>
      <c r="U4669" s="9">
        <f>M4669/MAX(M$14:$M4669)-1</f>
        <v>-0.19111370754426105</v>
      </c>
      <c r="V4669">
        <f t="shared" si="859"/>
        <v>5.7020179434863927E-2</v>
      </c>
      <c r="W4669">
        <f>I4669/MAX(I$4602:$I4669)-1</f>
        <v>0</v>
      </c>
      <c r="X4669">
        <f>L4669/MAX($L$4602:L4669)-1</f>
        <v>0</v>
      </c>
      <c r="Y4669">
        <f>J4669/MAX($J$4602:J4669)-1</f>
        <v>0</v>
      </c>
      <c r="Z4669">
        <f>P4669/MAX($P$4602:P4669)-1</f>
        <v>-0.32129162323660287</v>
      </c>
      <c r="AA4669">
        <f t="shared" si="860"/>
        <v>26.419917718047177</v>
      </c>
      <c r="AB4669">
        <f t="shared" si="861"/>
        <v>19.576829600778968</v>
      </c>
      <c r="AC4669">
        <f t="shared" si="862"/>
        <v>4.5565687607651171</v>
      </c>
      <c r="AD4669">
        <f>AA4669/MAX($AA$4602:$AA4669)-1</f>
        <v>-0.11658871405801763</v>
      </c>
      <c r="AE4669">
        <f>AB4669/MAX($AB$4602:$AB4669)-1</f>
        <v>-0.14704670079560545</v>
      </c>
      <c r="AF4669">
        <f>AC4669/MAX($AC$4602:$AC4669)-1</f>
        <v>-4.0643688460833549E-2</v>
      </c>
      <c r="AG4669">
        <f t="shared" si="853"/>
        <v>4.3601473397599136E-2</v>
      </c>
      <c r="AH4669">
        <f t="shared" si="854"/>
        <v>1</v>
      </c>
    </row>
    <row r="4670" spans="2:34" x14ac:dyDescent="0.25">
      <c r="B4670" s="2">
        <v>42613</v>
      </c>
      <c r="C4670" t="s">
        <v>55</v>
      </c>
      <c r="D4670">
        <v>78.760000000000005</v>
      </c>
      <c r="E4670">
        <v>61.970599999999997</v>
      </c>
      <c r="F4670">
        <v>49.499000000000002</v>
      </c>
      <c r="G4670">
        <v>42.107100000000003</v>
      </c>
      <c r="H4670">
        <v>22062</v>
      </c>
      <c r="I4670">
        <v>5135</v>
      </c>
      <c r="J4670">
        <v>96756.996499999994</v>
      </c>
      <c r="K4670">
        <v>4200</v>
      </c>
      <c r="L4670">
        <v>3646</v>
      </c>
      <c r="M4670">
        <v>3023.13</v>
      </c>
      <c r="N4670">
        <v>3040.7</v>
      </c>
      <c r="O4670">
        <v>2854.3</v>
      </c>
      <c r="P4670">
        <f t="shared" si="855"/>
        <v>0.232753150213036</v>
      </c>
      <c r="Q4670">
        <f t="shared" si="856"/>
        <v>-6.3596195117843202E-3</v>
      </c>
      <c r="R4670">
        <f t="shared" si="863"/>
        <v>9.266690942464495E-2</v>
      </c>
      <c r="S4670">
        <f t="shared" si="857"/>
        <v>0.25195660518394303</v>
      </c>
      <c r="T4670">
        <f t="shared" si="858"/>
        <v>0.17554996663270561</v>
      </c>
      <c r="U4670" s="9">
        <f>M4670/MAX(M$14:$M4670)-1</f>
        <v>-0.18235885951673891</v>
      </c>
      <c r="V4670">
        <f t="shared" si="859"/>
        <v>6.5304978453561091E-2</v>
      </c>
      <c r="W4670">
        <f>I4670/MAX(I$4602:$I4670)-1</f>
        <v>0</v>
      </c>
      <c r="X4670">
        <f>L4670/MAX($L$4602:L4670)-1</f>
        <v>0</v>
      </c>
      <c r="Y4670">
        <f>J4670/MAX($J$4602:J4670)-1</f>
        <v>0</v>
      </c>
      <c r="Z4670">
        <f>P4670/MAX($P$4602:P4670)-1</f>
        <v>-0.32129162323660287</v>
      </c>
      <c r="AA4670">
        <f t="shared" si="860"/>
        <v>26.537848738343389</v>
      </c>
      <c r="AB4670">
        <f t="shared" si="861"/>
        <v>19.660564070107107</v>
      </c>
      <c r="AC4670">
        <f t="shared" si="862"/>
        <v>4.5760582222826578</v>
      </c>
      <c r="AD4670">
        <f>AA4670/MAX($AA$4602:$AA4670)-1</f>
        <v>-0.11264541660326588</v>
      </c>
      <c r="AE4670">
        <f>AB4670/MAX($AB$4602:$AB4670)-1</f>
        <v>-0.14339842917415135</v>
      </c>
      <c r="AF4670">
        <f>AC4670/MAX($AC$4602:$AC4670)-1</f>
        <v>-3.6540307408769013E-2</v>
      </c>
      <c r="AG4670">
        <f t="shared" si="853"/>
        <v>4.340771367370834E-2</v>
      </c>
      <c r="AH4670">
        <f t="shared" si="854"/>
        <v>0</v>
      </c>
    </row>
    <row r="4671" spans="2:34" x14ac:dyDescent="0.25">
      <c r="B4671" s="2">
        <v>42643</v>
      </c>
      <c r="C4671" t="s">
        <v>55</v>
      </c>
      <c r="D4671">
        <v>80.92</v>
      </c>
      <c r="E4671">
        <v>62.5518</v>
      </c>
      <c r="F4671">
        <v>49.953000000000003</v>
      </c>
      <c r="G4671">
        <v>42.271299999999997</v>
      </c>
      <c r="H4671">
        <v>22062</v>
      </c>
      <c r="I4671">
        <v>5135</v>
      </c>
      <c r="J4671">
        <v>99410.565700000006</v>
      </c>
      <c r="K4671">
        <v>4200</v>
      </c>
      <c r="L4671">
        <v>3646</v>
      </c>
      <c r="M4671">
        <v>3002.24</v>
      </c>
      <c r="N4671">
        <v>3054.23</v>
      </c>
      <c r="O4671">
        <v>2846.54</v>
      </c>
      <c r="P4671">
        <f t="shared" si="855"/>
        <v>0.232753150213036</v>
      </c>
      <c r="Q4671">
        <f t="shared" si="856"/>
        <v>3.433514567304341E-2</v>
      </c>
      <c r="R4671">
        <f t="shared" si="863"/>
        <v>0.15688648446021469</v>
      </c>
      <c r="S4671">
        <f t="shared" si="857"/>
        <v>0.25221308029547762</v>
      </c>
      <c r="T4671">
        <f t="shared" si="858"/>
        <v>0.18172377002836448</v>
      </c>
      <c r="U4671" s="9">
        <f>M4671/MAX(M$14:$M4671)-1</f>
        <v>-0.18800880623576699</v>
      </c>
      <c r="V4671">
        <f t="shared" si="859"/>
        <v>7.2962262957836588E-2</v>
      </c>
      <c r="W4671">
        <f>I4671/MAX(I$4602:$I4671)-1</f>
        <v>0</v>
      </c>
      <c r="X4671">
        <f>L4671/MAX($L$4602:L4671)-1</f>
        <v>0</v>
      </c>
      <c r="Y4671">
        <f>J4671/MAX($J$4602:J4671)-1</f>
        <v>0</v>
      </c>
      <c r="Z4671">
        <f>P4671/MAX($P$4602:P4671)-1</f>
        <v>-0.32129162323660287</v>
      </c>
      <c r="AA4671">
        <f t="shared" si="860"/>
        <v>27.265651590784422</v>
      </c>
      <c r="AB4671">
        <f t="shared" si="861"/>
        <v>20.17732535540409</v>
      </c>
      <c r="AC4671">
        <f t="shared" si="862"/>
        <v>4.6963360393436684</v>
      </c>
      <c r="AD4671">
        <f>AA4671/MAX($AA$4602:$AA4671)-1</f>
        <v>-8.8309638549423419E-2</v>
      </c>
      <c r="AE4671">
        <f>AB4671/MAX($AB$4602:$AB4671)-1</f>
        <v>-0.12088338193802339</v>
      </c>
      <c r="AF4671">
        <f>AC4671/MAX($AC$4602:$AC4671)-1</f>
        <v>-1.1216584889928272E-2</v>
      </c>
      <c r="AG4671">
        <f t="shared" si="853"/>
        <v>4.2249030275863318E-2</v>
      </c>
      <c r="AH4671">
        <f t="shared" si="854"/>
        <v>1</v>
      </c>
    </row>
    <row r="4672" spans="2:34" x14ac:dyDescent="0.25">
      <c r="B4672" s="2">
        <v>42674</v>
      </c>
      <c r="C4672" t="s">
        <v>55</v>
      </c>
      <c r="D4672">
        <v>80.239999999999995</v>
      </c>
      <c r="E4672">
        <v>63.108400000000003</v>
      </c>
      <c r="F4672">
        <v>50.422800000000002</v>
      </c>
      <c r="G4672">
        <v>42.398299999999999</v>
      </c>
      <c r="H4672">
        <v>22062</v>
      </c>
      <c r="I4672">
        <v>5135</v>
      </c>
      <c r="J4672">
        <v>98575.182799999995</v>
      </c>
      <c r="K4672">
        <v>4200</v>
      </c>
      <c r="L4672">
        <v>3646</v>
      </c>
      <c r="M4672">
        <v>3055.25</v>
      </c>
      <c r="N4672">
        <v>3066.52</v>
      </c>
      <c r="O4672">
        <v>2843.57</v>
      </c>
      <c r="P4672">
        <f t="shared" si="855"/>
        <v>0.232753150213036</v>
      </c>
      <c r="Q4672">
        <f t="shared" si="856"/>
        <v>-2.6060177588409172E-2</v>
      </c>
      <c r="R4672">
        <f t="shared" si="863"/>
        <v>1.7757788832952759E-3</v>
      </c>
      <c r="S4672">
        <f t="shared" si="857"/>
        <v>0.25158460061718113</v>
      </c>
      <c r="T4672">
        <f t="shared" si="858"/>
        <v>0.18926466391341168</v>
      </c>
      <c r="U4672" s="9">
        <f>M4672/MAX(M$14:$M4672)-1</f>
        <v>-0.17367162693583027</v>
      </c>
      <c r="V4672">
        <f t="shared" si="859"/>
        <v>7.8404962775665776E-2</v>
      </c>
      <c r="W4672">
        <f>I4672/MAX(I$4602:$I4672)-1</f>
        <v>0</v>
      </c>
      <c r="X4672">
        <f>L4672/MAX($L$4602:L4672)-1</f>
        <v>0</v>
      </c>
      <c r="Y4672">
        <f>J4672/MAX($J$4602:J4672)-1</f>
        <v>-8.4033612938188007E-3</v>
      </c>
      <c r="Z4672">
        <f>P4672/MAX($P$4602:P4672)-1</f>
        <v>-0.32129162323660287</v>
      </c>
      <c r="AA4672">
        <f t="shared" si="860"/>
        <v>27.036528469555677</v>
      </c>
      <c r="AB4672">
        <f t="shared" si="861"/>
        <v>20.014641246348589</v>
      </c>
      <c r="AC4672">
        <f t="shared" si="862"/>
        <v>4.6584708004713988</v>
      </c>
      <c r="AD4672">
        <f>AA4672/MAX($AA$4602:$AA4672)-1</f>
        <v>-9.5970902044784867E-2</v>
      </c>
      <c r="AE4672">
        <f>AB4672/MAX($AB$4602:$AB4672)-1</f>
        <v>-0.12797145239563701</v>
      </c>
      <c r="AF4672">
        <f>AC4672/MAX($AC$4602:$AC4672)-1</f>
        <v>-1.9188867940464371E-2</v>
      </c>
      <c r="AG4672">
        <f t="shared" si="853"/>
        <v>4.2607072903140489E-2</v>
      </c>
      <c r="AH4672">
        <f t="shared" si="854"/>
        <v>0</v>
      </c>
    </row>
    <row r="4673" spans="2:34" x14ac:dyDescent="0.25">
      <c r="B4673" s="2">
        <v>42704</v>
      </c>
      <c r="C4673" t="s">
        <v>55</v>
      </c>
      <c r="D4673">
        <v>78.88</v>
      </c>
      <c r="E4673">
        <v>63.583799999999997</v>
      </c>
      <c r="F4673">
        <v>50.838999999999999</v>
      </c>
      <c r="G4673">
        <v>42.546900000000001</v>
      </c>
      <c r="H4673">
        <v>22062</v>
      </c>
      <c r="I4673">
        <v>5135</v>
      </c>
      <c r="J4673">
        <v>96904.417000000001</v>
      </c>
      <c r="K4673">
        <v>4200</v>
      </c>
      <c r="L4673">
        <v>3646</v>
      </c>
      <c r="M4673">
        <v>3051.61</v>
      </c>
      <c r="N4673">
        <v>3078.47</v>
      </c>
      <c r="O4673">
        <v>2840.4</v>
      </c>
      <c r="P4673">
        <f t="shared" si="855"/>
        <v>0.232753150213036</v>
      </c>
      <c r="Q4673">
        <f t="shared" si="856"/>
        <v>-1.5757760675913501E-2</v>
      </c>
      <c r="R4673">
        <f t="shared" si="863"/>
        <v>-7.8970836895950747E-3</v>
      </c>
      <c r="S4673">
        <f t="shared" si="857"/>
        <v>0.25068943134207977</v>
      </c>
      <c r="T4673">
        <f t="shared" si="858"/>
        <v>0.19489316495443854</v>
      </c>
      <c r="U4673" s="9">
        <f>M4673/MAX(M$14:$M4673)-1</f>
        <v>-0.17465610783852348</v>
      </c>
      <c r="V4673">
        <f t="shared" si="859"/>
        <v>8.3815659766230066E-2</v>
      </c>
      <c r="W4673">
        <f>I4673/MAX(I$4602:$I4673)-1</f>
        <v>0</v>
      </c>
      <c r="X4673">
        <f>L4673/MAX($L$4602:L4673)-1</f>
        <v>0</v>
      </c>
      <c r="Y4673">
        <f>J4673/MAX($J$4602:J4673)-1</f>
        <v>-2.5210083881456069E-2</v>
      </c>
      <c r="Z4673">
        <f>P4673/MAX($P$4602:P4673)-1</f>
        <v>-0.32129162323660287</v>
      </c>
      <c r="AA4673">
        <f t="shared" si="860"/>
        <v>26.578282227098189</v>
      </c>
      <c r="AB4673">
        <f t="shared" si="861"/>
        <v>19.689273028237587</v>
      </c>
      <c r="AC4673">
        <f t="shared" si="862"/>
        <v>4.5827403227268606</v>
      </c>
      <c r="AD4673">
        <f>AA4673/MAX($AA$4602:$AA4673)-1</f>
        <v>-0.11129342903550754</v>
      </c>
      <c r="AE4673">
        <f>AB4673/MAX($AB$4602:$AB4673)-1</f>
        <v>-0.14214759331086424</v>
      </c>
      <c r="AF4673">
        <f>AC4673/MAX($AC$4602:$AC4673)-1</f>
        <v>-3.513343404153646E-2</v>
      </c>
      <c r="AG4673">
        <f t="shared" si="853"/>
        <v>4.3341677603818615E-2</v>
      </c>
      <c r="AH4673">
        <f t="shared" si="854"/>
        <v>0</v>
      </c>
    </row>
    <row r="4674" spans="2:34" x14ac:dyDescent="0.25">
      <c r="B4674" s="2">
        <v>42734</v>
      </c>
      <c r="C4674" t="s">
        <v>55</v>
      </c>
      <c r="D4674">
        <v>82.81</v>
      </c>
      <c r="E4674">
        <v>64.116</v>
      </c>
      <c r="F4674">
        <v>51.2851</v>
      </c>
      <c r="G4674">
        <v>42.746400000000001</v>
      </c>
      <c r="H4674">
        <v>22062</v>
      </c>
      <c r="I4674">
        <v>5135</v>
      </c>
      <c r="J4674">
        <v>101732.4388</v>
      </c>
      <c r="K4674">
        <v>4200</v>
      </c>
      <c r="L4674">
        <v>3646</v>
      </c>
      <c r="M4674">
        <v>3290.52</v>
      </c>
      <c r="N4674">
        <v>3094.21</v>
      </c>
      <c r="O4674">
        <v>2839.65</v>
      </c>
      <c r="P4674">
        <f t="shared" si="855"/>
        <v>0.232753150213036</v>
      </c>
      <c r="Q4674">
        <f t="shared" si="856"/>
        <v>-2.8467305570145651E-2</v>
      </c>
      <c r="R4674">
        <f t="shared" si="863"/>
        <v>-7.2665235793491156E-2</v>
      </c>
      <c r="S4674">
        <f t="shared" si="857"/>
        <v>0.25018767634264139</v>
      </c>
      <c r="T4674">
        <f t="shared" si="858"/>
        <v>0.19975249377725368</v>
      </c>
      <c r="U4674" s="9">
        <f>M4674/MAX(M$14:$M4674)-1</f>
        <v>-0.11004008243675256</v>
      </c>
      <c r="V4674">
        <f t="shared" si="859"/>
        <v>8.9644850597784931E-2</v>
      </c>
      <c r="W4674">
        <f>I4674/MAX(I$4602:$I4674)-1</f>
        <v>0</v>
      </c>
      <c r="X4674">
        <f>L4674/MAX($L$4602:L4674)-1</f>
        <v>0</v>
      </c>
      <c r="Y4674">
        <f>J4674/MAX($J$4602:J4674)-1</f>
        <v>0</v>
      </c>
      <c r="Z4674">
        <f>P4674/MAX($P$4602:P4674)-1</f>
        <v>-0.32129162323660287</v>
      </c>
      <c r="AA4674">
        <f t="shared" si="860"/>
        <v>27.902479100383985</v>
      </c>
      <c r="AB4674">
        <f t="shared" si="861"/>
        <v>20.629491489776047</v>
      </c>
      <c r="AC4674">
        <f t="shared" si="862"/>
        <v>4.801579131538392</v>
      </c>
      <c r="AD4674">
        <f>AA4674/MAX($AA$4602:$AA4674)-1</f>
        <v>-6.7015832293763289E-2</v>
      </c>
      <c r="AE4674">
        <f>AB4674/MAX($AB$4602:$AB4674)-1</f>
        <v>-0.10118271518217081</v>
      </c>
      <c r="AF4674">
        <f>AC4674/MAX($AC$4602:$AC4674)-1</f>
        <v>0</v>
      </c>
      <c r="AG4674">
        <f t="shared" si="853"/>
        <v>4.1284766683485817E-2</v>
      </c>
      <c r="AH4674">
        <f t="shared" si="854"/>
        <v>0</v>
      </c>
    </row>
    <row r="4675" spans="2:34" x14ac:dyDescent="0.25">
      <c r="B4675" s="2">
        <v>42766</v>
      </c>
      <c r="C4675" t="s">
        <v>55</v>
      </c>
      <c r="D4675">
        <v>84.63</v>
      </c>
      <c r="E4675">
        <v>64.607799999999997</v>
      </c>
      <c r="F4675">
        <v>51.7547</v>
      </c>
      <c r="G4675">
        <v>42.994399999999999</v>
      </c>
      <c r="H4675">
        <v>23461</v>
      </c>
      <c r="I4675">
        <v>4877</v>
      </c>
      <c r="J4675">
        <v>103968.31660000001</v>
      </c>
      <c r="K4675">
        <v>1594</v>
      </c>
      <c r="L4675">
        <v>4008</v>
      </c>
      <c r="M4675">
        <v>3230.68</v>
      </c>
      <c r="N4675">
        <v>3107.32</v>
      </c>
      <c r="O4675">
        <v>2841.58</v>
      </c>
      <c r="P4675">
        <f t="shared" si="855"/>
        <v>0.20787690209283491</v>
      </c>
      <c r="Q4675">
        <f t="shared" si="856"/>
        <v>4.0163597510156634E-2</v>
      </c>
      <c r="R4675">
        <f t="shared" si="863"/>
        <v>-2.7083290672944571E-3</v>
      </c>
      <c r="S4675">
        <f t="shared" si="857"/>
        <v>0.24834652698209037</v>
      </c>
      <c r="T4675">
        <f t="shared" si="858"/>
        <v>0.20375444243901542</v>
      </c>
      <c r="U4675" s="9">
        <f>M4675/MAX(M$14:$M4675)-1</f>
        <v>-0.12622451573817139</v>
      </c>
      <c r="V4675">
        <f t="shared" si="859"/>
        <v>9.3518394695908613E-2</v>
      </c>
      <c r="W4675">
        <f>I4675/MAX(I$4602:$I4675)-1</f>
        <v>-5.0243427458617318E-2</v>
      </c>
      <c r="X4675">
        <f>L4675/MAX($L$4602:L4675)-1</f>
        <v>0</v>
      </c>
      <c r="Y4675">
        <f>J4675/MAX($J$4602:J4675)-1</f>
        <v>0</v>
      </c>
      <c r="Z4675">
        <f>P4675/MAX($P$4602:P4675)-1</f>
        <v>-0.39383078314129916</v>
      </c>
      <c r="AA4675">
        <f t="shared" si="860"/>
        <v>25.940198752495011</v>
      </c>
      <c r="AB4675">
        <f t="shared" si="861"/>
        <v>21.64492856264097</v>
      </c>
      <c r="AC4675">
        <f t="shared" si="862"/>
        <v>4.4994806956225224</v>
      </c>
      <c r="AD4675">
        <f>AA4675/MAX($AA$4602:$AA4675)-1</f>
        <v>-0.1326292313969385</v>
      </c>
      <c r="AE4675">
        <f>AB4675/MAX($AB$4602:$AB4675)-1</f>
        <v>-5.6940597377757363E-2</v>
      </c>
      <c r="AF4675">
        <f>AC4675/MAX($AC$4602:$AC4675)-1</f>
        <v>-6.2916475526058724E-2</v>
      </c>
      <c r="AG4675">
        <f t="shared" si="853"/>
        <v>1.5331593817495742E-2</v>
      </c>
      <c r="AH4675">
        <f t="shared" si="854"/>
        <v>1</v>
      </c>
    </row>
    <row r="4676" spans="2:34" x14ac:dyDescent="0.25">
      <c r="B4676" s="2">
        <v>42794</v>
      </c>
      <c r="C4676" t="s">
        <v>55</v>
      </c>
      <c r="D4676">
        <v>87.95</v>
      </c>
      <c r="E4676">
        <v>65.153000000000006</v>
      </c>
      <c r="F4676">
        <v>52.358199999999997</v>
      </c>
      <c r="G4676">
        <v>43.241199999999999</v>
      </c>
      <c r="H4676">
        <v>23461</v>
      </c>
      <c r="I4676">
        <v>4877</v>
      </c>
      <c r="J4676">
        <v>108046.95080000001</v>
      </c>
      <c r="K4676">
        <v>1594</v>
      </c>
      <c r="L4676">
        <v>4008</v>
      </c>
      <c r="M4676">
        <v>3319.61</v>
      </c>
      <c r="N4676">
        <v>3120.99</v>
      </c>
      <c r="O4676">
        <v>2848.86</v>
      </c>
      <c r="P4676">
        <f t="shared" si="855"/>
        <v>0.20787690209283491</v>
      </c>
      <c r="Q4676">
        <f t="shared" si="856"/>
        <v>1.1702874974144573E-2</v>
      </c>
      <c r="R4676">
        <f t="shared" si="863"/>
        <v>2.7162293318208741E-2</v>
      </c>
      <c r="S4676">
        <f t="shared" si="857"/>
        <v>0.24437050929940307</v>
      </c>
      <c r="T4676">
        <f t="shared" si="858"/>
        <v>0.2108405872177459</v>
      </c>
      <c r="U4676" s="9">
        <f>M4676/MAX(M$14:$M4676)-1</f>
        <v>-0.10217234906880002</v>
      </c>
      <c r="V4676">
        <f t="shared" si="859"/>
        <v>9.5522419494113331E-2</v>
      </c>
      <c r="W4676">
        <f>I4676/MAX(I$4602:$I4676)-1</f>
        <v>-5.0243427458617318E-2</v>
      </c>
      <c r="X4676">
        <f>L4676/MAX($L$4602:L4676)-1</f>
        <v>0</v>
      </c>
      <c r="Y4676">
        <f>J4676/MAX($J$4602:J4676)-1</f>
        <v>0</v>
      </c>
      <c r="Z4676">
        <f>P4676/MAX($P$4602:P4676)-1</f>
        <v>-0.39383078314129916</v>
      </c>
      <c r="AA4676">
        <f t="shared" si="860"/>
        <v>26.957822055888226</v>
      </c>
      <c r="AB4676">
        <f t="shared" si="861"/>
        <v>22.481228378101292</v>
      </c>
      <c r="AC4676">
        <f t="shared" si="862"/>
        <v>4.6733281104812248</v>
      </c>
      <c r="AD4676">
        <f>AA4676/MAX($AA$4602:$AA4676)-1</f>
        <v>-9.860263371222866E-2</v>
      </c>
      <c r="AE4676">
        <f>AB4676/MAX($AB$4602:$AB4676)-1</f>
        <v>-2.0503406000634494E-2</v>
      </c>
      <c r="AF4676">
        <f>AC4676/MAX($AC$4602:$AC4676)-1</f>
        <v>-2.6710175453481755E-2</v>
      </c>
      <c r="AG4676">
        <f t="shared" si="853"/>
        <v>1.4752845760085993E-2</v>
      </c>
      <c r="AH4676">
        <f t="shared" si="854"/>
        <v>0</v>
      </c>
    </row>
    <row r="4677" spans="2:34" x14ac:dyDescent="0.25">
      <c r="B4677" s="2">
        <v>42825</v>
      </c>
      <c r="C4677" t="s">
        <v>55</v>
      </c>
      <c r="D4677">
        <v>91.98</v>
      </c>
      <c r="E4677">
        <v>65.785799999999995</v>
      </c>
      <c r="F4677">
        <v>53.009599999999999</v>
      </c>
      <c r="G4677">
        <v>43.457299999999996</v>
      </c>
      <c r="H4677">
        <v>23461</v>
      </c>
      <c r="I4677">
        <v>4877</v>
      </c>
      <c r="J4677">
        <v>112997.823</v>
      </c>
      <c r="K4677">
        <v>1594</v>
      </c>
      <c r="L4677">
        <v>4008</v>
      </c>
      <c r="M4677">
        <v>3500.93</v>
      </c>
      <c r="N4677">
        <v>3136.95</v>
      </c>
      <c r="O4677">
        <v>2859.56</v>
      </c>
      <c r="P4677">
        <f t="shared" si="855"/>
        <v>0.20787690209283491</v>
      </c>
      <c r="Q4677">
        <f t="shared" si="856"/>
        <v>-8.7993846561689182E-3</v>
      </c>
      <c r="R4677">
        <f t="shared" si="863"/>
        <v>4.6791117830859985E-2</v>
      </c>
      <c r="S4677">
        <f t="shared" si="857"/>
        <v>0.24101672149950182</v>
      </c>
      <c r="T4677">
        <f t="shared" si="858"/>
        <v>0.21980886985615777</v>
      </c>
      <c r="U4677" s="9">
        <f>M4677/MAX(M$14:$M4677)-1</f>
        <v>-5.3132217948926086E-2</v>
      </c>
      <c r="V4677">
        <f t="shared" si="859"/>
        <v>9.7004434248625593E-2</v>
      </c>
      <c r="W4677">
        <f>I4677/MAX(I$4602:$I4677)-1</f>
        <v>-5.0243427458617318E-2</v>
      </c>
      <c r="X4677">
        <f>L4677/MAX($L$4602:L4677)-1</f>
        <v>0</v>
      </c>
      <c r="Y4677">
        <f>J4677/MAX($J$4602:J4677)-1</f>
        <v>0</v>
      </c>
      <c r="Z4677">
        <f>P4677/MAX($P$4602:P4677)-1</f>
        <v>-0.39383078314129916</v>
      </c>
      <c r="AA4677">
        <f t="shared" si="860"/>
        <v>28.193069610778444</v>
      </c>
      <c r="AB4677">
        <f t="shared" si="861"/>
        <v>23.496375435718679</v>
      </c>
      <c r="AC4677">
        <f t="shared" si="862"/>
        <v>4.8843537359873839</v>
      </c>
      <c r="AD4677">
        <f>AA4677/MAX($AA$4602:$AA4677)-1</f>
        <v>-5.7299263937657052E-2</v>
      </c>
      <c r="AE4677">
        <f>AB4677/MAX($AB$4602:$AB4677)-1</f>
        <v>0</v>
      </c>
      <c r="AF4677">
        <f>AC4677/MAX($AC$4602:$AC4677)-1</f>
        <v>0</v>
      </c>
      <c r="AG4677">
        <f t="shared" si="853"/>
        <v>1.4106466458207782E-2</v>
      </c>
      <c r="AH4677">
        <f t="shared" si="854"/>
        <v>0</v>
      </c>
    </row>
    <row r="4678" spans="2:34" x14ac:dyDescent="0.25">
      <c r="B4678" s="2">
        <v>42853</v>
      </c>
      <c r="C4678" t="s">
        <v>55</v>
      </c>
      <c r="D4678">
        <v>92.07</v>
      </c>
      <c r="E4678">
        <v>66.430199999999999</v>
      </c>
      <c r="F4678">
        <v>53.677900000000001</v>
      </c>
      <c r="G4678">
        <v>43.642699999999998</v>
      </c>
      <c r="H4678">
        <v>23461</v>
      </c>
      <c r="I4678">
        <v>4877</v>
      </c>
      <c r="J4678">
        <v>113108.3884</v>
      </c>
      <c r="K4678">
        <v>1594</v>
      </c>
      <c r="L4678">
        <v>4008</v>
      </c>
      <c r="M4678">
        <v>3559.59</v>
      </c>
      <c r="N4678">
        <v>3155.47</v>
      </c>
      <c r="O4678">
        <v>2870.68</v>
      </c>
      <c r="P4678">
        <f t="shared" si="855"/>
        <v>0.20787690209283491</v>
      </c>
      <c r="Q4678">
        <f t="shared" si="856"/>
        <v>-1.5777074230368227E-2</v>
      </c>
      <c r="R4678">
        <f t="shared" si="863"/>
        <v>-1.3896200126343849E-2</v>
      </c>
      <c r="S4678">
        <f t="shared" si="857"/>
        <v>0.23757076934827914</v>
      </c>
      <c r="T4678">
        <f t="shared" si="858"/>
        <v>0.22993994413727847</v>
      </c>
      <c r="U4678" s="9">
        <f>M4678/MAX(M$14:$M4678)-1</f>
        <v>-3.7266929555523132E-2</v>
      </c>
      <c r="V4678">
        <f t="shared" si="859"/>
        <v>9.9206459793498292E-2</v>
      </c>
      <c r="W4678">
        <f>I4678/MAX(I$4602:$I4678)-1</f>
        <v>-5.0243427458617318E-2</v>
      </c>
      <c r="X4678">
        <f>L4678/MAX($L$4602:L4678)-1</f>
        <v>0</v>
      </c>
      <c r="Y4678">
        <f>J4678/MAX($J$4602:J4678)-1</f>
        <v>0</v>
      </c>
      <c r="Z4678">
        <f>P4678/MAX($P$4602:P4678)-1</f>
        <v>-0.39383078314129916</v>
      </c>
      <c r="AA4678">
        <f t="shared" si="860"/>
        <v>28.220655788423151</v>
      </c>
      <c r="AB4678">
        <f t="shared" si="861"/>
        <v>23.519046216936641</v>
      </c>
      <c r="AC4678">
        <f t="shared" si="862"/>
        <v>4.8890664677549971</v>
      </c>
      <c r="AD4678">
        <f>AA4678/MAX($AA$4602:$AA4678)-1</f>
        <v>-5.6376856043453549E-2</v>
      </c>
      <c r="AE4678">
        <f>AB4678/MAX($AB$4602:$AB4678)-1</f>
        <v>0</v>
      </c>
      <c r="AF4678">
        <f>AC4678/MAX($AC$4602:$AC4678)-1</f>
        <v>0</v>
      </c>
      <c r="AG4678">
        <f t="shared" si="853"/>
        <v>1.4092677144005705E-2</v>
      </c>
      <c r="AH4678">
        <f t="shared" si="854"/>
        <v>0</v>
      </c>
    </row>
    <row r="4679" spans="2:34" x14ac:dyDescent="0.25">
      <c r="B4679" s="2">
        <v>42886</v>
      </c>
      <c r="C4679" t="s">
        <v>55</v>
      </c>
      <c r="D4679">
        <v>95.44</v>
      </c>
      <c r="E4679">
        <v>67.088999999999999</v>
      </c>
      <c r="F4679">
        <v>54.3538</v>
      </c>
      <c r="G4679">
        <v>43.842199999999998</v>
      </c>
      <c r="H4679">
        <v>23461</v>
      </c>
      <c r="I4679">
        <v>4877</v>
      </c>
      <c r="J4679">
        <v>117248.44779999999</v>
      </c>
      <c r="K4679">
        <v>1594</v>
      </c>
      <c r="L4679">
        <v>4008</v>
      </c>
      <c r="M4679">
        <v>3554.59</v>
      </c>
      <c r="N4679">
        <v>3174.08</v>
      </c>
      <c r="O4679">
        <v>2883.86</v>
      </c>
      <c r="P4679">
        <f t="shared" si="855"/>
        <v>0.20787690209283491</v>
      </c>
      <c r="Q4679">
        <f t="shared" si="856"/>
        <v>3.800724114390186E-2</v>
      </c>
      <c r="R4679">
        <f t="shared" si="863"/>
        <v>1.4376600288287245E-2</v>
      </c>
      <c r="S4679">
        <f t="shared" si="857"/>
        <v>0.23430192553234552</v>
      </c>
      <c r="T4679">
        <f t="shared" si="858"/>
        <v>0.23975986606511546</v>
      </c>
      <c r="U4679" s="9">
        <f>M4679/MAX(M$14:$M4679)-1</f>
        <v>-3.8619238487794028E-2</v>
      </c>
      <c r="V4679">
        <f t="shared" si="859"/>
        <v>0.10063595320161167</v>
      </c>
      <c r="W4679">
        <f>I4679/MAX(I$4602:$I4679)-1</f>
        <v>-5.0243427458617318E-2</v>
      </c>
      <c r="X4679">
        <f>L4679/MAX($L$4602:L4679)-1</f>
        <v>0</v>
      </c>
      <c r="Y4679">
        <f>J4679/MAX($J$4602:J4679)-1</f>
        <v>0</v>
      </c>
      <c r="Z4679">
        <f>P4679/MAX($P$4602:P4679)-1</f>
        <v>-0.39383078314129916</v>
      </c>
      <c r="AA4679">
        <f t="shared" si="860"/>
        <v>29.253604740518959</v>
      </c>
      <c r="AB4679">
        <f t="shared" si="861"/>
        <v>24.367940906294852</v>
      </c>
      <c r="AC4679">
        <f t="shared" si="862"/>
        <v>5.0655320659818424</v>
      </c>
      <c r="AD4679">
        <f>AA4679/MAX($AA$4602:$AA4679)-1</f>
        <v>-2.1837809714022716E-2</v>
      </c>
      <c r="AE4679">
        <f>AB4679/MAX($AB$4602:$AB4679)-1</f>
        <v>0</v>
      </c>
      <c r="AF4679">
        <f>AC4679/MAX($AC$4602:$AC4679)-1</f>
        <v>0</v>
      </c>
      <c r="AG4679">
        <f t="shared" si="853"/>
        <v>1.3595062705810934E-2</v>
      </c>
      <c r="AH4679">
        <f t="shared" si="854"/>
        <v>1</v>
      </c>
    </row>
    <row r="4680" spans="2:34" x14ac:dyDescent="0.25">
      <c r="B4680" s="2">
        <v>42916</v>
      </c>
      <c r="C4680" t="s">
        <v>55</v>
      </c>
      <c r="D4680">
        <v>91.45</v>
      </c>
      <c r="E4680">
        <v>67.711799999999997</v>
      </c>
      <c r="F4680">
        <v>55.013100000000001</v>
      </c>
      <c r="G4680">
        <v>44.057099999999998</v>
      </c>
      <c r="H4680">
        <v>23461</v>
      </c>
      <c r="I4680">
        <v>4877</v>
      </c>
      <c r="J4680">
        <v>112346.7157</v>
      </c>
      <c r="K4680">
        <v>1594</v>
      </c>
      <c r="L4680">
        <v>4008</v>
      </c>
      <c r="M4680">
        <v>3441.88</v>
      </c>
      <c r="N4680">
        <v>3188.68</v>
      </c>
      <c r="O4680">
        <v>2898.52</v>
      </c>
      <c r="P4680">
        <f t="shared" si="855"/>
        <v>0.20787690209283491</v>
      </c>
      <c r="Q4680">
        <f t="shared" si="856"/>
        <v>-1.0098072209798525E-2</v>
      </c>
      <c r="R4680">
        <f t="shared" si="863"/>
        <v>1.1104824582233608E-2</v>
      </c>
      <c r="S4680">
        <f t="shared" si="857"/>
        <v>0.23083047492324549</v>
      </c>
      <c r="T4680">
        <f t="shared" si="858"/>
        <v>0.24867728470552986</v>
      </c>
      <c r="U4680" s="9">
        <f>M4680/MAX(M$14:$M4680)-1</f>
        <v>-6.9102986439045999E-2</v>
      </c>
      <c r="V4680">
        <f t="shared" si="859"/>
        <v>0.10010626112636789</v>
      </c>
      <c r="W4680">
        <f>I4680/MAX(I$4602:$I4680)-1</f>
        <v>-5.0243427458617318E-2</v>
      </c>
      <c r="X4680">
        <f>L4680/MAX($L$4602:L4680)-1</f>
        <v>0</v>
      </c>
      <c r="Y4680">
        <f>J4680/MAX($J$4602:J4680)-1</f>
        <v>-4.1806370932613746E-2</v>
      </c>
      <c r="Z4680">
        <f>P4680/MAX($P$4602:P4680)-1</f>
        <v>-0.39383078314129916</v>
      </c>
      <c r="AA4680">
        <f t="shared" si="860"/>
        <v>28.030617689620758</v>
      </c>
      <c r="AB4680">
        <f t="shared" si="861"/>
        <v>23.362869735493131</v>
      </c>
      <c r="AC4680">
        <f t="shared" si="862"/>
        <v>4.8566009846127614</v>
      </c>
      <c r="AD4680">
        <f>AA4680/MAX($AA$4602:$AA4680)-1</f>
        <v>-6.2731221073376142E-2</v>
      </c>
      <c r="AE4680">
        <f>AB4680/MAX($AB$4602:$AB4680)-1</f>
        <v>-4.1245633952685989E-2</v>
      </c>
      <c r="AF4680">
        <f>AC4680/MAX($AC$4602:$AC4680)-1</f>
        <v>-4.12456339526861E-2</v>
      </c>
      <c r="AG4680">
        <f t="shared" si="853"/>
        <v>1.4188220724284155E-2</v>
      </c>
      <c r="AH4680">
        <f t="shared" si="854"/>
        <v>0</v>
      </c>
    </row>
    <row r="4681" spans="2:34" x14ac:dyDescent="0.25">
      <c r="B4681" s="2">
        <v>42947</v>
      </c>
      <c r="C4681" t="s">
        <v>55</v>
      </c>
      <c r="D4681">
        <v>89.68</v>
      </c>
      <c r="E4681">
        <v>68.344800000000006</v>
      </c>
      <c r="F4681">
        <v>55.643099999999997</v>
      </c>
      <c r="G4681">
        <v>44.353000000000002</v>
      </c>
      <c r="H4681">
        <v>23461</v>
      </c>
      <c r="I4681">
        <v>4877</v>
      </c>
      <c r="J4681">
        <v>110172.2632</v>
      </c>
      <c r="K4681">
        <v>1594</v>
      </c>
      <c r="L4681">
        <v>4008</v>
      </c>
      <c r="M4681">
        <v>3449.36</v>
      </c>
      <c r="N4681">
        <v>3202.27</v>
      </c>
      <c r="O4681">
        <v>2912.3</v>
      </c>
      <c r="P4681">
        <f t="shared" si="855"/>
        <v>0.20787690209283491</v>
      </c>
      <c r="Q4681">
        <f t="shared" si="856"/>
        <v>-2.1528069618366841E-2</v>
      </c>
      <c r="R4681">
        <f t="shared" si="863"/>
        <v>5.0085397464568748E-3</v>
      </c>
      <c r="S4681">
        <f t="shared" si="857"/>
        <v>0.2282708907303872</v>
      </c>
      <c r="T4681">
        <f t="shared" si="858"/>
        <v>0.25455098865916614</v>
      </c>
      <c r="U4681" s="9">
        <f>M4681/MAX(M$14:$M4681)-1</f>
        <v>-6.7079932276368659E-2</v>
      </c>
      <c r="V4681">
        <f t="shared" si="859"/>
        <v>9.956735226453306E-2</v>
      </c>
      <c r="W4681">
        <f>I4681/MAX(I$4602:$I4681)-1</f>
        <v>-5.0243427458617318E-2</v>
      </c>
      <c r="X4681">
        <f>L4681/MAX($L$4602:L4681)-1</f>
        <v>0</v>
      </c>
      <c r="Y4681">
        <f>J4681/MAX($J$4602:J4681)-1</f>
        <v>-6.0352053547611972E-2</v>
      </c>
      <c r="Z4681">
        <f>P4681/MAX($P$4602:P4681)-1</f>
        <v>-0.39383078314129916</v>
      </c>
      <c r="AA4681">
        <f t="shared" si="860"/>
        <v>27.488089620758483</v>
      </c>
      <c r="AB4681">
        <f t="shared" si="861"/>
        <v>22.917011113389378</v>
      </c>
      <c r="AC4681">
        <f t="shared" si="862"/>
        <v>4.7639172754784536</v>
      </c>
      <c r="AD4681">
        <f>AA4681/MAX($AA$4602:$AA4681)-1</f>
        <v>-8.0871906600411436E-2</v>
      </c>
      <c r="AE4681">
        <f>AB4681/MAX($AB$4602:$AB4681)-1</f>
        <v>-5.9542568593912715E-2</v>
      </c>
      <c r="AF4681">
        <f>AC4681/MAX($AC$4602:$AC4681)-1</f>
        <v>-5.9542568593912826E-2</v>
      </c>
      <c r="AG4681">
        <f t="shared" si="853"/>
        <v>1.4468251388340365E-2</v>
      </c>
      <c r="AH4681">
        <f t="shared" si="854"/>
        <v>0</v>
      </c>
    </row>
    <row r="4682" spans="2:34" x14ac:dyDescent="0.25">
      <c r="B4682" s="2">
        <v>42978</v>
      </c>
      <c r="C4682" t="s">
        <v>55</v>
      </c>
      <c r="D4682">
        <v>88.1</v>
      </c>
      <c r="E4682">
        <v>68.9816</v>
      </c>
      <c r="F4682">
        <v>56.233899999999998</v>
      </c>
      <c r="G4682">
        <v>44.640599999999999</v>
      </c>
      <c r="H4682">
        <v>23461</v>
      </c>
      <c r="I4682">
        <v>4877</v>
      </c>
      <c r="J4682">
        <v>108231.2264</v>
      </c>
      <c r="K4682">
        <v>1594</v>
      </c>
      <c r="L4682">
        <v>4008</v>
      </c>
      <c r="M4682">
        <v>3421.47</v>
      </c>
      <c r="N4682">
        <v>3218.65</v>
      </c>
      <c r="O4682">
        <v>2922.76</v>
      </c>
      <c r="P4682">
        <f t="shared" si="855"/>
        <v>0.20787690209283491</v>
      </c>
      <c r="Q4682">
        <f t="shared" si="856"/>
        <v>-9.5326401368704961E-3</v>
      </c>
      <c r="R4682">
        <f t="shared" si="863"/>
        <v>-3.9456787188821174E-2</v>
      </c>
      <c r="S4682">
        <f t="shared" si="857"/>
        <v>0.22669066168272156</v>
      </c>
      <c r="T4682">
        <f t="shared" si="858"/>
        <v>0.25970305058623766</v>
      </c>
      <c r="U4682" s="9">
        <f>M4682/MAX(M$14:$M4682)-1</f>
        <v>-7.4623111500576211E-2</v>
      </c>
      <c r="V4682">
        <f t="shared" si="859"/>
        <v>0.10123650248395344</v>
      </c>
      <c r="W4682">
        <f>I4682/MAX(I$4602:$I4682)-1</f>
        <v>-5.0243427458617318E-2</v>
      </c>
      <c r="X4682">
        <f>L4682/MAX($L$4602:L4682)-1</f>
        <v>0</v>
      </c>
      <c r="Y4682">
        <f>J4682/MAX($J$4602:J4682)-1</f>
        <v>-7.6906957569121803E-2</v>
      </c>
      <c r="Z4682">
        <f>P4682/MAX($P$4602:P4682)-1</f>
        <v>-0.39383078314129916</v>
      </c>
      <c r="AA4682">
        <f t="shared" si="860"/>
        <v>27.003799001996008</v>
      </c>
      <c r="AB4682">
        <f t="shared" si="861"/>
        <v>22.519012999794956</v>
      </c>
      <c r="AC4682">
        <f t="shared" si="862"/>
        <v>4.6811826605856526</v>
      </c>
      <c r="AD4682">
        <f>AA4682/MAX($AA$4602:$AA4682)-1</f>
        <v>-9.7065287778065668E-2</v>
      </c>
      <c r="AE4682">
        <f>AB4682/MAX($AB$4602:$AB4682)-1</f>
        <v>-7.5875426389526046E-2</v>
      </c>
      <c r="AF4682">
        <f>AC4682/MAX($AC$4602:$AC4682)-1</f>
        <v>-7.5875426389526157E-2</v>
      </c>
      <c r="AG4682">
        <f t="shared" si="853"/>
        <v>1.472772741305646E-2</v>
      </c>
      <c r="AH4682">
        <f t="shared" si="854"/>
        <v>0</v>
      </c>
    </row>
    <row r="4683" spans="2:34" x14ac:dyDescent="0.25">
      <c r="B4683" s="2">
        <v>43007</v>
      </c>
      <c r="C4683" t="s">
        <v>55</v>
      </c>
      <c r="D4683">
        <v>92.69</v>
      </c>
      <c r="E4683">
        <v>69.729600000000005</v>
      </c>
      <c r="F4683">
        <v>56.857199999999999</v>
      </c>
      <c r="G4683">
        <v>44.897799999999997</v>
      </c>
      <c r="H4683">
        <v>23461</v>
      </c>
      <c r="I4683">
        <v>4877</v>
      </c>
      <c r="J4683">
        <v>113870.061</v>
      </c>
      <c r="K4683">
        <v>1594</v>
      </c>
      <c r="L4683">
        <v>4008</v>
      </c>
      <c r="M4683">
        <v>3594.85</v>
      </c>
      <c r="N4683">
        <v>3235.18</v>
      </c>
      <c r="O4683">
        <v>2934.19</v>
      </c>
      <c r="P4683">
        <f t="shared" si="855"/>
        <v>0.20787690209283491</v>
      </c>
      <c r="Q4683">
        <f t="shared" si="856"/>
        <v>1.4257610436192447E-3</v>
      </c>
      <c r="R4683">
        <f t="shared" si="863"/>
        <v>-3.0884412204366773E-2</v>
      </c>
      <c r="S4683">
        <f t="shared" si="857"/>
        <v>0.22639876743842469</v>
      </c>
      <c r="T4683">
        <f t="shared" si="858"/>
        <v>0.26636939894605094</v>
      </c>
      <c r="U4683" s="9">
        <f>M4683/MAX(M$14:$M4683)-1</f>
        <v>-2.773044696514837E-2</v>
      </c>
      <c r="V4683">
        <f t="shared" si="859"/>
        <v>0.10258026917138974</v>
      </c>
      <c r="W4683">
        <f>I4683/MAX(I$4602:$I4683)-1</f>
        <v>-5.0243427458617318E-2</v>
      </c>
      <c r="X4683">
        <f>L4683/MAX($L$4602:L4683)-1</f>
        <v>0</v>
      </c>
      <c r="Y4683">
        <f>J4683/MAX($J$4602:J4683)-1</f>
        <v>-2.8813914925021278E-2</v>
      </c>
      <c r="Z4683">
        <f>P4683/MAX($P$4602:P4683)-1</f>
        <v>-0.39383078314129916</v>
      </c>
      <c r="AA4683">
        <f t="shared" si="860"/>
        <v>28.410693862275451</v>
      </c>
      <c r="AB4683">
        <f t="shared" si="861"/>
        <v>23.675222677875745</v>
      </c>
      <c r="AC4683">
        <f t="shared" si="862"/>
        <v>4.9215319466348406</v>
      </c>
      <c r="AD4683">
        <f>AA4683/MAX($AA$4602:$AA4683)-1</f>
        <v>-5.002249184779517E-2</v>
      </c>
      <c r="AE4683">
        <f>AB4683/MAX($AB$4602:$AB4683)-1</f>
        <v>-2.8427442067547104E-2</v>
      </c>
      <c r="AF4683">
        <f>AC4683/MAX($AC$4602:$AC4683)-1</f>
        <v>-2.8427442067547215E-2</v>
      </c>
      <c r="AG4683">
        <f t="shared" si="853"/>
        <v>1.3998411751092326E-2</v>
      </c>
      <c r="AH4683">
        <f t="shared" si="854"/>
        <v>0</v>
      </c>
    </row>
    <row r="4684" spans="2:34" x14ac:dyDescent="0.25">
      <c r="B4684" s="2">
        <v>43039</v>
      </c>
      <c r="C4684" t="s">
        <v>55</v>
      </c>
      <c r="D4684">
        <v>97.66</v>
      </c>
      <c r="E4684">
        <v>70.5642</v>
      </c>
      <c r="F4684">
        <v>57.547199999999997</v>
      </c>
      <c r="G4684">
        <v>45.176900000000003</v>
      </c>
      <c r="H4684">
        <v>23461</v>
      </c>
      <c r="I4684">
        <v>4877</v>
      </c>
      <c r="J4684">
        <v>119975.72719999999</v>
      </c>
      <c r="K4684">
        <v>1594</v>
      </c>
      <c r="L4684">
        <v>4008</v>
      </c>
      <c r="M4684">
        <v>3673.95</v>
      </c>
      <c r="N4684">
        <v>3254.24</v>
      </c>
      <c r="O4684">
        <v>2946.92</v>
      </c>
      <c r="P4684">
        <f t="shared" si="855"/>
        <v>0.20787690209283491</v>
      </c>
      <c r="Q4684">
        <f t="shared" si="856"/>
        <v>3.1615892451893224E-2</v>
      </c>
      <c r="R4684">
        <f t="shared" si="863"/>
        <v>2.3872421629283824E-2</v>
      </c>
      <c r="S4684">
        <f t="shared" si="857"/>
        <v>0.22619693051964318</v>
      </c>
      <c r="T4684">
        <f t="shared" si="858"/>
        <v>0.2738191420836753</v>
      </c>
      <c r="U4684" s="9">
        <f>M4684/MAX(M$14:$M4684)-1</f>
        <v>-6.3369196566217534E-3</v>
      </c>
      <c r="V4684">
        <f t="shared" si="859"/>
        <v>0.10428515195526167</v>
      </c>
      <c r="W4684">
        <f>I4684/MAX(I$4602:$I4684)-1</f>
        <v>-5.0243427458617318E-2</v>
      </c>
      <c r="X4684">
        <f>L4684/MAX($L$4602:L4684)-1</f>
        <v>0</v>
      </c>
      <c r="Y4684">
        <f>J4684/MAX($J$4602:J4684)-1</f>
        <v>0</v>
      </c>
      <c r="Z4684">
        <f>P4684/MAX($P$4602:P4684)-1</f>
        <v>-0.39383078314129916</v>
      </c>
      <c r="AA4684">
        <f t="shared" si="860"/>
        <v>29.934063672654688</v>
      </c>
      <c r="AB4684">
        <f t="shared" si="861"/>
        <v>24.927153413984005</v>
      </c>
      <c r="AC4684">
        <f t="shared" si="862"/>
        <v>5.1817794296918285</v>
      </c>
      <c r="AD4684">
        <f>AA4684/MAX($AA$4602:$AA4684)-1</f>
        <v>0</v>
      </c>
      <c r="AE4684">
        <f>AB4684/MAX($AB$4602:$AB4684)-1</f>
        <v>0</v>
      </c>
      <c r="AF4684">
        <f>AC4684/MAX($AC$4602:$AC4684)-1</f>
        <v>0</v>
      </c>
      <c r="AG4684">
        <f t="shared" si="853"/>
        <v>1.3286020741035359E-2</v>
      </c>
      <c r="AH4684">
        <f t="shared" si="854"/>
        <v>1</v>
      </c>
    </row>
    <row r="4685" spans="2:34" x14ac:dyDescent="0.25">
      <c r="B4685" s="2">
        <v>43069</v>
      </c>
      <c r="C4685" t="s">
        <v>55</v>
      </c>
      <c r="D4685">
        <v>94.65</v>
      </c>
      <c r="E4685">
        <v>71.363799999999998</v>
      </c>
      <c r="F4685">
        <v>58.163600000000002</v>
      </c>
      <c r="G4685">
        <v>45.489199999999997</v>
      </c>
      <c r="H4685">
        <v>23461</v>
      </c>
      <c r="I4685">
        <v>4877</v>
      </c>
      <c r="J4685">
        <v>116277.9293</v>
      </c>
      <c r="K4685">
        <v>1594</v>
      </c>
      <c r="L4685">
        <v>4008</v>
      </c>
      <c r="M4685">
        <v>3569.93</v>
      </c>
      <c r="N4685">
        <v>3267.77</v>
      </c>
      <c r="O4685">
        <v>2956.24</v>
      </c>
      <c r="P4685">
        <f t="shared" si="855"/>
        <v>0.20787690209283491</v>
      </c>
      <c r="Q4685">
        <f t="shared" si="856"/>
        <v>-2.5083651744426394E-3</v>
      </c>
      <c r="R4685">
        <f t="shared" si="863"/>
        <v>3.0956626242790275E-2</v>
      </c>
      <c r="S4685">
        <f t="shared" si="857"/>
        <v>0.22694950106252021</v>
      </c>
      <c r="T4685">
        <f t="shared" si="858"/>
        <v>0.27862437677514684</v>
      </c>
      <c r="U4685" s="9">
        <f>M4685/MAX(M$14:$M4685)-1</f>
        <v>-3.4470354683586835E-2</v>
      </c>
      <c r="V4685">
        <f t="shared" si="859"/>
        <v>0.10538048331664562</v>
      </c>
      <c r="W4685">
        <f>I4685/MAX(I$4602:$I4685)-1</f>
        <v>-5.0243427458617318E-2</v>
      </c>
      <c r="X4685">
        <f>L4685/MAX($L$4602:L4685)-1</f>
        <v>0</v>
      </c>
      <c r="Y4685">
        <f>J4685/MAX($J$4602:J4685)-1</f>
        <v>-3.0821216810261509E-2</v>
      </c>
      <c r="Z4685">
        <f>P4685/MAX($P$4602:P4685)-1</f>
        <v>-0.39383078314129916</v>
      </c>
      <c r="AA4685">
        <f t="shared" si="860"/>
        <v>29.011459406187626</v>
      </c>
      <c r="AB4685">
        <f t="shared" si="861"/>
        <v>24.168941828993233</v>
      </c>
      <c r="AC4685">
        <f t="shared" si="862"/>
        <v>5.0241647542730492</v>
      </c>
      <c r="AD4685">
        <f>AA4685/MAX($AA$4602:$AA4685)-1</f>
        <v>-3.0821216810261509E-2</v>
      </c>
      <c r="AE4685">
        <f>AB4685/MAX($AB$4602:$AB4685)-1</f>
        <v>-3.0417094659730304E-2</v>
      </c>
      <c r="AF4685">
        <f>AC4685/MAX($AC$4602:$AC4685)-1</f>
        <v>-3.0417094659730193E-2</v>
      </c>
      <c r="AG4685">
        <f t="shared" si="853"/>
        <v>1.3708534453580092E-2</v>
      </c>
      <c r="AH4685">
        <f t="shared" si="854"/>
        <v>0</v>
      </c>
    </row>
    <row r="4686" spans="2:34" x14ac:dyDescent="0.25">
      <c r="B4686" s="2">
        <v>43098</v>
      </c>
      <c r="C4686" t="s">
        <v>55</v>
      </c>
      <c r="D4686">
        <v>93.45</v>
      </c>
      <c r="E4686">
        <v>72.075599999999994</v>
      </c>
      <c r="F4686">
        <v>58.7575</v>
      </c>
      <c r="G4686">
        <v>45.7333</v>
      </c>
      <c r="H4686">
        <v>23461</v>
      </c>
      <c r="I4686">
        <v>4877</v>
      </c>
      <c r="J4686">
        <v>114803.7242</v>
      </c>
      <c r="K4686">
        <v>1594</v>
      </c>
      <c r="L4686">
        <v>4008</v>
      </c>
      <c r="M4686">
        <v>3503.96</v>
      </c>
      <c r="N4686">
        <v>3276.49</v>
      </c>
      <c r="O4686">
        <v>2963.52</v>
      </c>
      <c r="P4686">
        <f t="shared" si="855"/>
        <v>0.20787690209283491</v>
      </c>
      <c r="Q4686">
        <f t="shared" si="856"/>
        <v>5.8010655058500227E-3</v>
      </c>
      <c r="R4686">
        <f t="shared" si="863"/>
        <v>3.3482765776702617E-2</v>
      </c>
      <c r="S4686">
        <f t="shared" si="857"/>
        <v>0.22666212823894805</v>
      </c>
      <c r="T4686">
        <f t="shared" si="858"/>
        <v>0.28478592185562812</v>
      </c>
      <c r="U4686" s="9">
        <f>M4686/MAX(M$14:$M4686)-1</f>
        <v>-5.2312718735969765E-2</v>
      </c>
      <c r="V4686">
        <f t="shared" si="859"/>
        <v>0.10560752078609226</v>
      </c>
      <c r="W4686">
        <f>I4686/MAX(I$4602:$I4686)-1</f>
        <v>-5.0243427458617318E-2</v>
      </c>
      <c r="X4686">
        <f>L4686/MAX($L$4602:L4686)-1</f>
        <v>0</v>
      </c>
      <c r="Y4686">
        <f>J4686/MAX($J$4602:J4686)-1</f>
        <v>-4.3108744749496219E-2</v>
      </c>
      <c r="Z4686">
        <f>P4686/MAX($P$4602:P4686)-1</f>
        <v>-0.39383078314129916</v>
      </c>
      <c r="AA4686">
        <f t="shared" si="860"/>
        <v>28.643643762475048</v>
      </c>
      <c r="AB4686">
        <f t="shared" si="861"/>
        <v>23.866664793930696</v>
      </c>
      <c r="AC4686">
        <f t="shared" si="862"/>
        <v>4.9613283406504411</v>
      </c>
      <c r="AD4686">
        <f>AA4686/MAX($AA$4602:$AA4686)-1</f>
        <v>-4.3108744749496331E-2</v>
      </c>
      <c r="AE4686">
        <f>AB4686/MAX($AB$4602:$AB4686)-1</f>
        <v>-4.2543510782838911E-2</v>
      </c>
      <c r="AF4686">
        <f>AC4686/MAX($AC$4602:$AC4686)-1</f>
        <v>-4.2543510782838911E-2</v>
      </c>
      <c r="AG4686">
        <f t="shared" si="853"/>
        <v>1.3884566995606229E-2</v>
      </c>
      <c r="AH4686">
        <f t="shared" si="854"/>
        <v>0</v>
      </c>
    </row>
    <row r="4687" spans="2:34" x14ac:dyDescent="0.25">
      <c r="B4687" s="2">
        <v>43131</v>
      </c>
      <c r="C4687" t="s">
        <v>55</v>
      </c>
      <c r="D4687">
        <v>90.83</v>
      </c>
      <c r="E4687">
        <v>72.673199999999994</v>
      </c>
      <c r="F4687">
        <v>59.332999999999998</v>
      </c>
      <c r="G4687">
        <v>45.98</v>
      </c>
      <c r="H4687">
        <v>24707</v>
      </c>
      <c r="I4687">
        <v>5703</v>
      </c>
      <c r="J4687">
        <v>111585.04300000001</v>
      </c>
      <c r="K4687">
        <v>2603</v>
      </c>
      <c r="L4687">
        <v>4083</v>
      </c>
      <c r="M4687">
        <v>3609.29</v>
      </c>
      <c r="N4687">
        <v>3286.94</v>
      </c>
      <c r="O4687">
        <v>2970.89</v>
      </c>
      <c r="P4687">
        <f t="shared" si="855"/>
        <v>0.2308252721900676</v>
      </c>
      <c r="Q4687">
        <f t="shared" si="856"/>
        <v>-5.8096657753232472E-2</v>
      </c>
      <c r="R4687">
        <f t="shared" si="863"/>
        <v>-5.2336928161494489E-2</v>
      </c>
      <c r="S4687">
        <f t="shared" si="857"/>
        <v>0.22483609458480092</v>
      </c>
      <c r="T4687">
        <f t="shared" si="858"/>
        <v>0.29040887342322752</v>
      </c>
      <c r="U4687" s="9">
        <f>M4687/MAX(M$14:$M4687)-1</f>
        <v>-2.3824978768749783E-2</v>
      </c>
      <c r="V4687">
        <f t="shared" si="859"/>
        <v>0.10638226255431871</v>
      </c>
      <c r="W4687">
        <f>I4687/MAX(I$4602:$I4687)-1</f>
        <v>0</v>
      </c>
      <c r="X4687">
        <f>L4687/MAX($L$4602:L4687)-1</f>
        <v>0</v>
      </c>
      <c r="Y4687">
        <f>J4687/MAX($J$4602:J4687)-1</f>
        <v>-6.9936514625268176E-2</v>
      </c>
      <c r="Z4687">
        <f>P4687/MAX($P$4602:P4687)-1</f>
        <v>-0.32691331713148286</v>
      </c>
      <c r="AA4687">
        <f t="shared" si="860"/>
        <v>27.329180259613032</v>
      </c>
      <c r="AB4687">
        <f t="shared" si="861"/>
        <v>20.022451867438193</v>
      </c>
      <c r="AC4687">
        <f t="shared" si="862"/>
        <v>4.6216879022139477</v>
      </c>
      <c r="AD4687">
        <f>AA4687/MAX($AA$4602:$AA4687)-1</f>
        <v>-8.7020707964260202E-2</v>
      </c>
      <c r="AE4687">
        <f>AB4687/MAX($AB$4602:$AB4687)-1</f>
        <v>-0.19676139770513468</v>
      </c>
      <c r="AF4687">
        <f>AC4687/MAX($AC$4602:$AC4687)-1</f>
        <v>-0.1080886469749236</v>
      </c>
      <c r="AG4687">
        <f t="shared" ref="AG4687:AG4750" si="864">K4687/J4687</f>
        <v>2.3327499188220056E-2</v>
      </c>
      <c r="AH4687">
        <f t="shared" ref="AH4687:AH4750" si="865">IF(Q4687&gt;3%,1,IF(Q4687&lt;-0.03,-1,0))</f>
        <v>-1</v>
      </c>
    </row>
    <row r="4688" spans="2:34" x14ac:dyDescent="0.25">
      <c r="B4688" s="2">
        <v>43159</v>
      </c>
      <c r="C4688" t="s">
        <v>55</v>
      </c>
      <c r="D4688">
        <v>86.2</v>
      </c>
      <c r="E4688">
        <v>73.150999999999996</v>
      </c>
      <c r="F4688">
        <v>59.887</v>
      </c>
      <c r="G4688">
        <v>46.206099999999999</v>
      </c>
      <c r="H4688">
        <v>24707</v>
      </c>
      <c r="I4688">
        <v>5703</v>
      </c>
      <c r="J4688">
        <v>105897.06819999999</v>
      </c>
      <c r="K4688">
        <v>2603</v>
      </c>
      <c r="L4688">
        <v>4083</v>
      </c>
      <c r="M4688">
        <v>3438.96</v>
      </c>
      <c r="N4688">
        <v>3293.54</v>
      </c>
      <c r="O4688">
        <v>2977.84</v>
      </c>
      <c r="P4688">
        <f t="shared" si="855"/>
        <v>0.2308252721900676</v>
      </c>
      <c r="Q4688">
        <f t="shared" si="856"/>
        <v>-3.7822406475821468E-3</v>
      </c>
      <c r="R4688">
        <f t="shared" si="863"/>
        <v>-5.2589287172768784E-2</v>
      </c>
      <c r="S4688">
        <f t="shared" si="857"/>
        <v>0.22148379447960309</v>
      </c>
      <c r="T4688">
        <f t="shared" si="858"/>
        <v>0.29608428324398739</v>
      </c>
      <c r="U4688" s="9">
        <f>M4688/MAX(M$14:$M4688)-1</f>
        <v>-6.98927348554923E-2</v>
      </c>
      <c r="V4688">
        <f t="shared" si="859"/>
        <v>0.106016441447492</v>
      </c>
      <c r="W4688">
        <f>I4688/MAX(I$4602:$I4688)-1</f>
        <v>0</v>
      </c>
      <c r="X4688">
        <f>L4688/MAX($L$4602:L4688)-1</f>
        <v>0</v>
      </c>
      <c r="Y4688">
        <f>J4688/MAX($J$4602:J4688)-1</f>
        <v>-0.11734589427852204</v>
      </c>
      <c r="Z4688">
        <f>P4688/MAX($P$4602:P4688)-1</f>
        <v>-0.32691331713148286</v>
      </c>
      <c r="AA4688">
        <f t="shared" si="860"/>
        <v>25.936093117805534</v>
      </c>
      <c r="AB4688">
        <f t="shared" si="861"/>
        <v>19.02508648079958</v>
      </c>
      <c r="AC4688">
        <f t="shared" si="862"/>
        <v>4.3914707653701379</v>
      </c>
      <c r="AD4688">
        <f>AA4688/MAX($AA$4602:$AA4688)-1</f>
        <v>-0.13355923200301645</v>
      </c>
      <c r="AE4688">
        <f>AB4688/MAX($AB$4602:$AB4688)-1</f>
        <v>-0.23677260035128589</v>
      </c>
      <c r="AF4688">
        <f>AC4688/MAX($AC$4602:$AC4688)-1</f>
        <v>-0.15251684774407537</v>
      </c>
      <c r="AG4688">
        <f t="shared" si="864"/>
        <v>2.4580472757601803E-2</v>
      </c>
      <c r="AH4688">
        <f t="shared" si="865"/>
        <v>0</v>
      </c>
    </row>
    <row r="4689" spans="1:34" x14ac:dyDescent="0.25">
      <c r="B4689" s="2">
        <v>43189</v>
      </c>
      <c r="C4689" t="s">
        <v>55</v>
      </c>
      <c r="D4689">
        <v>84.97</v>
      </c>
      <c r="E4689">
        <v>73.717200000000005</v>
      </c>
      <c r="F4689">
        <v>60.418500000000002</v>
      </c>
      <c r="G4689">
        <v>46.423400000000001</v>
      </c>
      <c r="H4689">
        <v>24707</v>
      </c>
      <c r="I4689">
        <v>5703</v>
      </c>
      <c r="J4689">
        <v>104386.008</v>
      </c>
      <c r="K4689">
        <v>2603</v>
      </c>
      <c r="L4689">
        <v>4083</v>
      </c>
      <c r="M4689">
        <v>3361.5</v>
      </c>
      <c r="N4689">
        <v>3300.49</v>
      </c>
      <c r="O4689">
        <v>2983.49</v>
      </c>
      <c r="P4689">
        <f t="shared" si="855"/>
        <v>0.2308252721900676</v>
      </c>
      <c r="Q4689">
        <f t="shared" si="856"/>
        <v>8.2551099865781907E-3</v>
      </c>
      <c r="R4689">
        <f t="shared" si="863"/>
        <v>-5.008685640218935E-2</v>
      </c>
      <c r="S4689">
        <f t="shared" si="857"/>
        <v>0.2201097346011569</v>
      </c>
      <c r="T4689">
        <f t="shared" si="858"/>
        <v>0.30146650180727819</v>
      </c>
      <c r="U4689" s="9">
        <f>M4689/MAX(M$14:$M4689)-1</f>
        <v>-9.0842704834233956E-2</v>
      </c>
      <c r="V4689">
        <f t="shared" si="859"/>
        <v>0.10625140355757856</v>
      </c>
      <c r="W4689">
        <f>I4689/MAX(I$4602:$I4689)-1</f>
        <v>0</v>
      </c>
      <c r="X4689">
        <f>L4689/MAX($L$4602:L4689)-1</f>
        <v>0</v>
      </c>
      <c r="Y4689">
        <f>J4689/MAX($J$4602:J4689)-1</f>
        <v>-0.12994061018702452</v>
      </c>
      <c r="Z4689">
        <f>P4689/MAX($P$4602:P4689)-1</f>
        <v>-0.32691331713148286</v>
      </c>
      <c r="AA4689">
        <f t="shared" si="860"/>
        <v>25.566007347538577</v>
      </c>
      <c r="AB4689">
        <f t="shared" si="861"/>
        <v>18.760127652112924</v>
      </c>
      <c r="AC4689">
        <f t="shared" si="862"/>
        <v>4.3303115716193794</v>
      </c>
      <c r="AD4689">
        <f>AA4689/MAX($AA$4602:$AA4689)-1</f>
        <v>-0.14592259750908498</v>
      </c>
      <c r="AE4689">
        <f>AB4689/MAX($AB$4602:$AB4689)-1</f>
        <v>-0.2474019259018726</v>
      </c>
      <c r="AF4689">
        <f>AC4689/MAX($AC$4602:$AC4689)-1</f>
        <v>-0.16431958743621933</v>
      </c>
      <c r="AG4689">
        <f t="shared" si="864"/>
        <v>2.4936292227977528E-2</v>
      </c>
      <c r="AH4689">
        <f t="shared" si="865"/>
        <v>0</v>
      </c>
    </row>
    <row r="4690" spans="1:34" x14ac:dyDescent="0.25">
      <c r="B4690" s="2">
        <v>43220</v>
      </c>
      <c r="C4690" t="s">
        <v>55</v>
      </c>
      <c r="D4690">
        <v>92.42</v>
      </c>
      <c r="E4690">
        <v>74.395200000000003</v>
      </c>
      <c r="F4690">
        <v>61.012700000000002</v>
      </c>
      <c r="G4690">
        <v>46.699199999999998</v>
      </c>
      <c r="H4690">
        <v>24707</v>
      </c>
      <c r="I4690">
        <v>5703</v>
      </c>
      <c r="J4690">
        <v>113538.3648</v>
      </c>
      <c r="K4690">
        <v>2603</v>
      </c>
      <c r="L4690">
        <v>4083</v>
      </c>
      <c r="M4690">
        <v>3536.52</v>
      </c>
      <c r="N4690">
        <v>3308.24</v>
      </c>
      <c r="O4690">
        <v>2989.2</v>
      </c>
      <c r="P4690">
        <f t="shared" si="855"/>
        <v>0.2308252721900676</v>
      </c>
      <c r="Q4690">
        <f t="shared" si="856"/>
        <v>3.5611962055852153E-2</v>
      </c>
      <c r="R4690">
        <f t="shared" si="863"/>
        <v>3.7667089638534601E-2</v>
      </c>
      <c r="S4690">
        <f t="shared" si="857"/>
        <v>0.21933958012020449</v>
      </c>
      <c r="T4690">
        <f t="shared" si="858"/>
        <v>0.3065041799431254</v>
      </c>
      <c r="U4690" s="9">
        <f>M4690/MAX(M$14:$M4690)-1</f>
        <v>-4.3506482969021376E-2</v>
      </c>
      <c r="V4690">
        <f t="shared" si="859"/>
        <v>0.10673089789910351</v>
      </c>
      <c r="W4690">
        <f>I4690/MAX(I$4602:$I4690)-1</f>
        <v>0</v>
      </c>
      <c r="X4690">
        <f>L4690/MAX($L$4602:L4690)-1</f>
        <v>0</v>
      </c>
      <c r="Y4690">
        <f>J4690/MAX($J$4602:J4690)-1</f>
        <v>-5.3655539751544024E-2</v>
      </c>
      <c r="Z4690">
        <f>P4690/MAX($P$4602:P4690)-1</f>
        <v>-0.32691331713148286</v>
      </c>
      <c r="AA4690">
        <f t="shared" si="860"/>
        <v>27.807583835415134</v>
      </c>
      <c r="AB4690">
        <f t="shared" si="861"/>
        <v>20.364959635279675</v>
      </c>
      <c r="AC4690">
        <f t="shared" si="862"/>
        <v>4.7007473509531712</v>
      </c>
      <c r="AD4690">
        <f>AA4690/MAX($AA$4602:$AA4690)-1</f>
        <v>-7.1038795817827127E-2</v>
      </c>
      <c r="AE4690">
        <f>AB4690/MAX($AB$4602:$AB4690)-1</f>
        <v>-0.18302104949315889</v>
      </c>
      <c r="AF4690">
        <f>AC4690/MAX($AC$4602:$AC4690)-1</f>
        <v>-9.2831446275447704E-2</v>
      </c>
      <c r="AG4690">
        <f t="shared" si="864"/>
        <v>2.2926171295361127E-2</v>
      </c>
      <c r="AH4690">
        <f t="shared" si="865"/>
        <v>1</v>
      </c>
    </row>
    <row r="4691" spans="1:34" x14ac:dyDescent="0.25">
      <c r="B4691" s="2">
        <v>43251</v>
      </c>
      <c r="C4691" t="s">
        <v>55</v>
      </c>
      <c r="D4691">
        <v>96.34</v>
      </c>
      <c r="E4691">
        <v>75.146799999999999</v>
      </c>
      <c r="F4691">
        <v>61.645299999999999</v>
      </c>
      <c r="G4691">
        <v>47.035899999999998</v>
      </c>
      <c r="H4691">
        <v>24707</v>
      </c>
      <c r="I4691">
        <v>5703</v>
      </c>
      <c r="J4691">
        <v>118354.10159999999</v>
      </c>
      <c r="K4691">
        <v>2603</v>
      </c>
      <c r="L4691">
        <v>4083</v>
      </c>
      <c r="M4691">
        <v>3406.65</v>
      </c>
      <c r="N4691">
        <v>3313.14</v>
      </c>
      <c r="O4691">
        <v>2995.5</v>
      </c>
      <c r="P4691">
        <f t="shared" si="855"/>
        <v>0.2308252721900676</v>
      </c>
      <c r="Q4691">
        <f t="shared" si="856"/>
        <v>7.9137602477785229E-2</v>
      </c>
      <c r="R4691">
        <f t="shared" si="863"/>
        <v>0.12702869296750108</v>
      </c>
      <c r="S4691">
        <f t="shared" si="857"/>
        <v>0.2190191304122131</v>
      </c>
      <c r="T4691">
        <f t="shared" si="858"/>
        <v>0.31060105153723017</v>
      </c>
      <c r="U4691" s="9">
        <f>M4691/MAX(M$14:$M4691)-1</f>
        <v>-7.86313551758272E-2</v>
      </c>
      <c r="V4691">
        <f t="shared" si="859"/>
        <v>0.10603905858788187</v>
      </c>
      <c r="W4691">
        <f>I4691/MAX(I$4602:$I4691)-1</f>
        <v>0</v>
      </c>
      <c r="X4691">
        <f>L4691/MAX($L$4602:L4691)-1</f>
        <v>0</v>
      </c>
      <c r="Y4691">
        <f>J4691/MAX($J$4602:J4691)-1</f>
        <v>-1.3516280649807921E-2</v>
      </c>
      <c r="Z4691">
        <f>P4691/MAX($P$4602:P4691)-1</f>
        <v>-0.32691331713148286</v>
      </c>
      <c r="AA4691">
        <f t="shared" si="860"/>
        <v>28.987044232182217</v>
      </c>
      <c r="AB4691">
        <f t="shared" si="861"/>
        <v>21.209381308083465</v>
      </c>
      <c r="AC4691">
        <f t="shared" si="862"/>
        <v>4.8956612134212971</v>
      </c>
      <c r="AD4691">
        <f>AA4691/MAX($AA$4602:$AA4691)-1</f>
        <v>-3.1636848602603518E-2</v>
      </c>
      <c r="AE4691">
        <f>AB4691/MAX($AB$4602:$AB4691)-1</f>
        <v>-0.14914547377940435</v>
      </c>
      <c r="AF4691">
        <f>AC4691/MAX($AC$4602:$AC4691)-1</f>
        <v>-5.5216209055727328E-2</v>
      </c>
      <c r="AG4691">
        <f t="shared" si="864"/>
        <v>2.1993323127890652E-2</v>
      </c>
      <c r="AH4691">
        <f t="shared" si="865"/>
        <v>1</v>
      </c>
    </row>
    <row r="4692" spans="1:34" x14ac:dyDescent="0.25">
      <c r="B4692" s="2">
        <v>43280</v>
      </c>
      <c r="C4692" t="s">
        <v>55</v>
      </c>
      <c r="D4692">
        <v>98.95</v>
      </c>
      <c r="E4692">
        <v>75.965000000000003</v>
      </c>
      <c r="F4692">
        <v>62.307200000000002</v>
      </c>
      <c r="G4692">
        <v>47.386899999999997</v>
      </c>
      <c r="H4692">
        <v>24707</v>
      </c>
      <c r="I4692">
        <v>5703</v>
      </c>
      <c r="J4692">
        <v>121560.49770000001</v>
      </c>
      <c r="K4692">
        <v>2603</v>
      </c>
      <c r="L4692">
        <v>4083</v>
      </c>
      <c r="M4692">
        <v>3395.6</v>
      </c>
      <c r="N4692">
        <v>3317.09</v>
      </c>
      <c r="O4692">
        <v>3002.17</v>
      </c>
      <c r="P4692">
        <f t="shared" si="855"/>
        <v>0.2308252721900676</v>
      </c>
      <c r="Q4692">
        <f t="shared" si="856"/>
        <v>3.0335206548612659E-2</v>
      </c>
      <c r="R4692">
        <f t="shared" si="863"/>
        <v>0.15438437634610813</v>
      </c>
      <c r="S4692">
        <f t="shared" si="857"/>
        <v>0.21920099121770842</v>
      </c>
      <c r="T4692">
        <f t="shared" si="858"/>
        <v>0.31486128022723592</v>
      </c>
      <c r="U4692" s="9">
        <f>M4692/MAX(M$14:$M4692)-1</f>
        <v>-8.1619957916146069E-2</v>
      </c>
      <c r="V4692">
        <f t="shared" si="859"/>
        <v>0.10489745750573753</v>
      </c>
      <c r="W4692">
        <f>I4692/MAX(I$4602:$I4692)-1</f>
        <v>0</v>
      </c>
      <c r="X4692">
        <f>L4692/MAX($L$4602:L4692)-1</f>
        <v>0</v>
      </c>
      <c r="Y4692">
        <f>J4692/MAX($J$4602:J4692)-1</f>
        <v>0</v>
      </c>
      <c r="Z4692">
        <f>P4692/MAX($P$4602:P4692)-1</f>
        <v>-0.32691331713148286</v>
      </c>
      <c r="AA4692">
        <f t="shared" si="860"/>
        <v>29.772348199853052</v>
      </c>
      <c r="AB4692">
        <f t="shared" si="861"/>
        <v>21.771611029282834</v>
      </c>
      <c r="AC4692">
        <f t="shared" si="862"/>
        <v>5.0254380418504878</v>
      </c>
      <c r="AD4692">
        <f>AA4692/MAX($AA$4602:$AA4692)-1</f>
        <v>-5.4023895509170972E-3</v>
      </c>
      <c r="AE4692">
        <f>AB4692/MAX($AB$4602:$AB4692)-1</f>
        <v>-0.12659056300150695</v>
      </c>
      <c r="AF4692">
        <f>AC4692/MAX($AC$4602:$AC4692)-1</f>
        <v>-3.0171370658021002E-2</v>
      </c>
      <c r="AG4692">
        <f t="shared" si="864"/>
        <v>2.1413206175117525E-2</v>
      </c>
      <c r="AH4692">
        <f t="shared" si="865"/>
        <v>1</v>
      </c>
    </row>
    <row r="4693" spans="1:34" x14ac:dyDescent="0.25">
      <c r="B4693" s="2">
        <v>43312</v>
      </c>
      <c r="C4693" t="s">
        <v>55</v>
      </c>
      <c r="D4693">
        <v>99.85</v>
      </c>
      <c r="E4693">
        <v>76.838800000000006</v>
      </c>
      <c r="F4693">
        <v>62.947099999999999</v>
      </c>
      <c r="G4693">
        <v>47.7136</v>
      </c>
      <c r="H4693">
        <v>24707</v>
      </c>
      <c r="I4693">
        <v>5703</v>
      </c>
      <c r="J4693">
        <v>122666.1516</v>
      </c>
      <c r="K4693">
        <v>2603</v>
      </c>
      <c r="L4693">
        <v>4083</v>
      </c>
      <c r="M4693">
        <v>3525.49</v>
      </c>
      <c r="N4693">
        <v>3322.7</v>
      </c>
      <c r="O4693">
        <v>3008.12</v>
      </c>
      <c r="P4693">
        <f t="shared" si="855"/>
        <v>0.2308252721900676</v>
      </c>
      <c r="Q4693">
        <f t="shared" si="856"/>
        <v>-2.9156941560552374E-2</v>
      </c>
      <c r="R4693">
        <f t="shared" si="863"/>
        <v>8.3512739375934286E-2</v>
      </c>
      <c r="S4693">
        <f t="shared" si="857"/>
        <v>0.22068848286894882</v>
      </c>
      <c r="T4693">
        <f t="shared" si="858"/>
        <v>0.31926955836491056</v>
      </c>
      <c r="U4693" s="9">
        <f>M4693/MAX(M$14:$M4693)-1</f>
        <v>-4.648967647361113E-2</v>
      </c>
      <c r="V4693">
        <f t="shared" si="859"/>
        <v>0.10457694506868065</v>
      </c>
      <c r="W4693">
        <f>I4693/MAX(I$4602:$I4693)-1</f>
        <v>0</v>
      </c>
      <c r="X4693">
        <f>L4693/MAX($L$4602:L4693)-1</f>
        <v>0</v>
      </c>
      <c r="Y4693">
        <f>J4693/MAX($J$4602:J4693)-1</f>
        <v>0</v>
      </c>
      <c r="Z4693">
        <f>P4693/MAX($P$4602:P4693)-1</f>
        <v>-0.32691331713148286</v>
      </c>
      <c r="AA4693">
        <f t="shared" si="860"/>
        <v>30.043142689199119</v>
      </c>
      <c r="AB4693">
        <f t="shared" si="861"/>
        <v>21.965483359635279</v>
      </c>
      <c r="AC4693">
        <f t="shared" si="862"/>
        <v>5.0701886752742134</v>
      </c>
      <c r="AD4693">
        <f>AA4693/MAX($AA$4602:$AA4693)-1</f>
        <v>0</v>
      </c>
      <c r="AE4693">
        <f>AB4693/MAX($AB$4602:$AB4693)-1</f>
        <v>-0.1188130070514688</v>
      </c>
      <c r="AF4693">
        <f>AC4693/MAX($AC$4602:$AC4693)-1</f>
        <v>-2.1535218920781363E-2</v>
      </c>
      <c r="AG4693">
        <f t="shared" si="864"/>
        <v>2.1220197797417493E-2</v>
      </c>
      <c r="AH4693">
        <f t="shared" si="865"/>
        <v>0</v>
      </c>
    </row>
    <row r="4694" spans="1:34" x14ac:dyDescent="0.25">
      <c r="B4694" s="2">
        <v>43343</v>
      </c>
      <c r="C4694" t="s">
        <v>55</v>
      </c>
      <c r="D4694">
        <v>103.62</v>
      </c>
      <c r="E4694">
        <v>77.783199999999994</v>
      </c>
      <c r="F4694">
        <v>63.621099999999998</v>
      </c>
      <c r="G4694">
        <v>48.0488</v>
      </c>
      <c r="H4694">
        <v>24707</v>
      </c>
      <c r="I4694">
        <v>5703</v>
      </c>
      <c r="J4694">
        <v>127297.6127</v>
      </c>
      <c r="K4694">
        <v>2603</v>
      </c>
      <c r="L4694">
        <v>4083</v>
      </c>
      <c r="M4694">
        <v>3392.9</v>
      </c>
      <c r="N4694">
        <v>3326</v>
      </c>
      <c r="O4694">
        <v>3013.88</v>
      </c>
      <c r="P4694">
        <f t="shared" si="855"/>
        <v>0.2308252721900676</v>
      </c>
      <c r="Q4694">
        <f t="shared" si="856"/>
        <v>7.5365591437910107E-2</v>
      </c>
      <c r="R4694">
        <f t="shared" si="863"/>
        <v>7.9601928064709893E-2</v>
      </c>
      <c r="S4694">
        <f t="shared" si="857"/>
        <v>0.22260067807692718</v>
      </c>
      <c r="T4694">
        <f t="shared" si="858"/>
        <v>0.32409342168795052</v>
      </c>
      <c r="U4694" s="9">
        <f>M4694/MAX(M$14:$M4694)-1</f>
        <v>-8.235020473957233E-2</v>
      </c>
      <c r="V4694">
        <f t="shared" si="859"/>
        <v>0.10356085842833829</v>
      </c>
      <c r="W4694">
        <f>I4694/MAX(I$4602:$I4694)-1</f>
        <v>0</v>
      </c>
      <c r="X4694">
        <f>L4694/MAX($L$4602:L4694)-1</f>
        <v>0</v>
      </c>
      <c r="Y4694">
        <f>J4694/MAX($J$4602:J4694)-1</f>
        <v>0</v>
      </c>
      <c r="Z4694">
        <f>P4694/MAX($P$4602:P4694)-1</f>
        <v>-0.32691331713148286</v>
      </c>
      <c r="AA4694">
        <f t="shared" si="860"/>
        <v>31.177470658829293</v>
      </c>
      <c r="AB4694">
        <f t="shared" si="861"/>
        <v>22.777592968613011</v>
      </c>
      <c r="AC4694">
        <f t="shared" si="862"/>
        <v>5.2576440968146674</v>
      </c>
      <c r="AD4694">
        <f>AA4694/MAX($AA$4602:$AA4694)-1</f>
        <v>0</v>
      </c>
      <c r="AE4694">
        <f>AB4694/MAX($AB$4602:$AB4694)-1</f>
        <v>-8.623369101443823E-2</v>
      </c>
      <c r="AF4694">
        <f>AC4694/MAX($AC$4602:$AC4694)-1</f>
        <v>0</v>
      </c>
      <c r="AG4694">
        <f t="shared" si="864"/>
        <v>2.0448144665009889E-2</v>
      </c>
      <c r="AH4694">
        <f t="shared" si="865"/>
        <v>1</v>
      </c>
    </row>
    <row r="4695" spans="1:34" x14ac:dyDescent="0.25">
      <c r="B4695" s="2">
        <v>43371</v>
      </c>
      <c r="C4695" t="s">
        <v>55</v>
      </c>
      <c r="D4695">
        <v>106</v>
      </c>
      <c r="E4695">
        <v>78.725999999999999</v>
      </c>
      <c r="F4695">
        <v>64.328800000000001</v>
      </c>
      <c r="G4695">
        <v>48.376300000000001</v>
      </c>
      <c r="H4695">
        <v>24707</v>
      </c>
      <c r="I4695">
        <v>5703</v>
      </c>
      <c r="J4695">
        <v>130221.4528</v>
      </c>
      <c r="K4695">
        <v>2603</v>
      </c>
      <c r="L4695">
        <v>4083</v>
      </c>
      <c r="M4695">
        <v>3399.2</v>
      </c>
      <c r="N4695">
        <v>3331.67</v>
      </c>
      <c r="O4695">
        <v>3021.77</v>
      </c>
      <c r="P4695">
        <f t="shared" si="855"/>
        <v>0.2308252721900676</v>
      </c>
      <c r="Q4695">
        <f t="shared" si="856"/>
        <v>2.1111720241393961E-2</v>
      </c>
      <c r="R4695">
        <f t="shared" si="863"/>
        <v>7.0187909556408856E-2</v>
      </c>
      <c r="S4695">
        <f t="shared" si="857"/>
        <v>0.22380644439193631</v>
      </c>
      <c r="T4695">
        <f t="shared" si="858"/>
        <v>0.32975858013117998</v>
      </c>
      <c r="U4695" s="9">
        <f>M4695/MAX(M$14:$M4695)-1</f>
        <v>-8.0646295484910979E-2</v>
      </c>
      <c r="V4695">
        <f t="shared" si="859"/>
        <v>0.1025557868401632</v>
      </c>
      <c r="W4695">
        <f>I4695/MAX(I$4602:$I4695)-1</f>
        <v>0</v>
      </c>
      <c r="X4695">
        <f>L4695/MAX($L$4602:L4695)-1</f>
        <v>0</v>
      </c>
      <c r="Y4695">
        <f>J4695/MAX($J$4602:J4695)-1</f>
        <v>0</v>
      </c>
      <c r="Z4695">
        <f>P4695/MAX($P$4602:P4695)-1</f>
        <v>-0.32691331713148286</v>
      </c>
      <c r="AA4695">
        <f t="shared" si="860"/>
        <v>31.89357158951751</v>
      </c>
      <c r="AB4695">
        <f t="shared" si="861"/>
        <v>23.290277538137822</v>
      </c>
      <c r="AC4695">
        <f t="shared" si="862"/>
        <v>5.37598465212288</v>
      </c>
      <c r="AD4695">
        <f>AA4695/MAX($AA$4602:$AA4695)-1</f>
        <v>0</v>
      </c>
      <c r="AE4695">
        <f>AB4695/MAX($AB$4602:$AB4695)-1</f>
        <v>-6.5666377891665073E-2</v>
      </c>
      <c r="AF4695">
        <f>AC4695/MAX($AC$4602:$AC4695)-1</f>
        <v>0</v>
      </c>
      <c r="AG4695">
        <f t="shared" si="864"/>
        <v>1.998902595563732E-2</v>
      </c>
      <c r="AH4695">
        <f t="shared" si="865"/>
        <v>0</v>
      </c>
    </row>
    <row r="4696" spans="1:34" x14ac:dyDescent="0.25">
      <c r="B4696" s="2">
        <v>43404</v>
      </c>
      <c r="C4696" t="s">
        <v>55</v>
      </c>
      <c r="D4696">
        <v>94.66</v>
      </c>
      <c r="E4696">
        <v>79.435199999999995</v>
      </c>
      <c r="F4696">
        <v>64.908600000000007</v>
      </c>
      <c r="G4696">
        <v>48.653199999999998</v>
      </c>
      <c r="H4696">
        <v>24707</v>
      </c>
      <c r="I4696">
        <v>5703</v>
      </c>
      <c r="J4696">
        <v>116290.2144</v>
      </c>
      <c r="K4696">
        <v>2603</v>
      </c>
      <c r="L4696">
        <v>4083</v>
      </c>
      <c r="M4696">
        <v>3197.51</v>
      </c>
      <c r="N4696">
        <v>3332.17</v>
      </c>
      <c r="O4696">
        <v>3028.01</v>
      </c>
      <c r="P4696">
        <f t="shared" si="855"/>
        <v>0.2308252721900676</v>
      </c>
      <c r="Q4696">
        <f t="shared" si="856"/>
        <v>-4.7646582769752865E-2</v>
      </c>
      <c r="R4696">
        <f t="shared" si="863"/>
        <v>4.1053072706472959E-2</v>
      </c>
      <c r="S4696">
        <f t="shared" si="857"/>
        <v>0.22380085227535318</v>
      </c>
      <c r="T4696">
        <f t="shared" si="858"/>
        <v>0.33410752016311385</v>
      </c>
      <c r="U4696" s="9">
        <f>M4696/MAX(M$14:$M4696)-1</f>
        <v>-0.13519573319485689</v>
      </c>
      <c r="V4696">
        <f t="shared" si="859"/>
        <v>0.10044880961423508</v>
      </c>
      <c r="W4696">
        <f>I4696/MAX(I$4602:$I4696)-1</f>
        <v>0</v>
      </c>
      <c r="X4696">
        <f>L4696/MAX($L$4602:L4696)-1</f>
        <v>0</v>
      </c>
      <c r="Y4696">
        <f>J4696/MAX($J$4602:J4696)-1</f>
        <v>-0.10698113176018875</v>
      </c>
      <c r="Z4696">
        <f>P4696/MAX($P$4602:P4696)-1</f>
        <v>-0.32691331713148286</v>
      </c>
      <c r="AA4696">
        <f t="shared" si="860"/>
        <v>28.481561204996325</v>
      </c>
      <c r="AB4696">
        <f t="shared" si="861"/>
        <v>20.84748630545327</v>
      </c>
      <c r="AC4696">
        <f t="shared" si="862"/>
        <v>4.8121267009349573</v>
      </c>
      <c r="AD4696">
        <f>AA4696/MAX($AA$4602:$AA4696)-1</f>
        <v>-0.10698113176018875</v>
      </c>
      <c r="AE4696">
        <f>AB4696/MAX($AB$4602:$AB4696)-1</f>
        <v>-0.16366357765672768</v>
      </c>
      <c r="AF4696">
        <f>AC4696/MAX($AC$4602:$AC4696)-1</f>
        <v>-0.10488459094935576</v>
      </c>
      <c r="AG4696">
        <f t="shared" si="864"/>
        <v>2.2383654664583714E-2</v>
      </c>
      <c r="AH4696">
        <f t="shared" si="865"/>
        <v>-1</v>
      </c>
    </row>
    <row r="4697" spans="1:34" x14ac:dyDescent="0.25">
      <c r="B4697" s="2">
        <v>43434</v>
      </c>
      <c r="C4697" t="s">
        <v>55</v>
      </c>
      <c r="D4697">
        <v>90.92</v>
      </c>
      <c r="E4697">
        <v>80.111599999999996</v>
      </c>
      <c r="F4697">
        <v>65.467399999999998</v>
      </c>
      <c r="G4697">
        <v>48.890799999999999</v>
      </c>
      <c r="H4697">
        <v>24707</v>
      </c>
      <c r="I4697">
        <v>5703</v>
      </c>
      <c r="J4697">
        <v>111695.6084</v>
      </c>
      <c r="K4697">
        <v>2603</v>
      </c>
      <c r="L4697">
        <v>4083</v>
      </c>
      <c r="M4697">
        <v>3173.13</v>
      </c>
      <c r="N4697">
        <v>3331.11</v>
      </c>
      <c r="O4697">
        <v>3032.32</v>
      </c>
      <c r="P4697">
        <f t="shared" si="855"/>
        <v>0.2308252721900676</v>
      </c>
      <c r="Q4697">
        <f t="shared" si="856"/>
        <v>-3.1885141679112161E-2</v>
      </c>
      <c r="R4697">
        <f t="shared" si="863"/>
        <v>-5.7789714137261194E-2</v>
      </c>
      <c r="S4697">
        <f t="shared" si="857"/>
        <v>0.22368690371085465</v>
      </c>
      <c r="T4697">
        <f t="shared" si="858"/>
        <v>0.3390535642697603</v>
      </c>
      <c r="U4697" s="9">
        <f>M4697/MAX(M$14:$M4697)-1</f>
        <v>-0.14178959154861004</v>
      </c>
      <c r="V4697">
        <f t="shared" si="859"/>
        <v>9.8535115027437614E-2</v>
      </c>
      <c r="W4697">
        <f>I4697/MAX(I$4602:$I4697)-1</f>
        <v>0</v>
      </c>
      <c r="X4697">
        <f>L4697/MAX($L$4602:L4697)-1</f>
        <v>0</v>
      </c>
      <c r="Y4697">
        <f>J4697/MAX($J$4602:J4697)-1</f>
        <v>-0.14226415081125554</v>
      </c>
      <c r="Z4697">
        <f>P4697/MAX($P$4602:P4697)-1</f>
        <v>-0.32691331713148286</v>
      </c>
      <c r="AA4697">
        <f t="shared" si="860"/>
        <v>27.356259710996817</v>
      </c>
      <c r="AB4697">
        <f t="shared" si="861"/>
        <v>20.041839102226898</v>
      </c>
      <c r="AC4697">
        <f t="shared" si="862"/>
        <v>4.6261629659610639</v>
      </c>
      <c r="AD4697">
        <f>AA4697/MAX($AA$4602:$AA4697)-1</f>
        <v>-0.14226415081125554</v>
      </c>
      <c r="AE4697">
        <f>AB4697/MAX($AB$4602:$AB4697)-1</f>
        <v>-0.19598364203978746</v>
      </c>
      <c r="AF4697">
        <f>AC4697/MAX($AC$4602:$AC4697)-1</f>
        <v>-0.13947615826353321</v>
      </c>
      <c r="AG4697">
        <f t="shared" si="864"/>
        <v>2.3304407731754653E-2</v>
      </c>
      <c r="AH4697">
        <f t="shared" si="865"/>
        <v>-1</v>
      </c>
    </row>
    <row r="4698" spans="1:34" x14ac:dyDescent="0.25">
      <c r="B4698" s="2">
        <v>43465</v>
      </c>
      <c r="C4698" t="s">
        <v>55</v>
      </c>
      <c r="D4698">
        <v>86.93</v>
      </c>
      <c r="E4698">
        <v>80.7654</v>
      </c>
      <c r="F4698">
        <v>65.992199999999997</v>
      </c>
      <c r="G4698">
        <v>49.1447</v>
      </c>
      <c r="H4698">
        <v>24707</v>
      </c>
      <c r="I4698">
        <v>5703</v>
      </c>
      <c r="J4698">
        <v>106793.87639999999</v>
      </c>
      <c r="K4698">
        <v>2603</v>
      </c>
      <c r="L4698">
        <v>4083</v>
      </c>
      <c r="M4698">
        <v>3001.42</v>
      </c>
      <c r="N4698">
        <v>3328.87</v>
      </c>
      <c r="O4698">
        <v>3036.1</v>
      </c>
      <c r="P4698">
        <f t="shared" si="855"/>
        <v>0.2308252721900676</v>
      </c>
      <c r="Q4698">
        <f t="shared" si="856"/>
        <v>1.0229027659079737E-2</v>
      </c>
      <c r="R4698">
        <f t="shared" si="863"/>
        <v>-6.2884008223910604E-2</v>
      </c>
      <c r="S4698">
        <f t="shared" si="857"/>
        <v>0.22386282015147252</v>
      </c>
      <c r="T4698">
        <f t="shared" si="858"/>
        <v>0.34281417935199521</v>
      </c>
      <c r="U4698" s="9">
        <f>M4698/MAX(M$14:$M4698)-1</f>
        <v>-0.18823058490065936</v>
      </c>
      <c r="V4698">
        <f t="shared" si="859"/>
        <v>9.6429630117585097E-2</v>
      </c>
      <c r="W4698">
        <f>I4698/MAX(I$4602:$I4698)-1</f>
        <v>0</v>
      </c>
      <c r="X4698">
        <f>L4698/MAX($L$4602:L4698)-1</f>
        <v>0</v>
      </c>
      <c r="Y4698">
        <f>J4698/MAX($J$4602:J4698)-1</f>
        <v>-0.17990565990675234</v>
      </c>
      <c r="Z4698">
        <f>P4698/MAX($P$4602:P4698)-1</f>
        <v>-0.32691331713148286</v>
      </c>
      <c r="AA4698">
        <f t="shared" si="860"/>
        <v>26.155737545922115</v>
      </c>
      <c r="AB4698">
        <f t="shared" si="861"/>
        <v>19.182338488514816</v>
      </c>
      <c r="AC4698">
        <f t="shared" si="862"/>
        <v>4.4277685028534419</v>
      </c>
      <c r="AD4698">
        <f>AA4698/MAX($AA$4602:$AA4698)-1</f>
        <v>-0.17990565990675234</v>
      </c>
      <c r="AE4698">
        <f>AB4698/MAX($AB$4602:$AB4698)-1</f>
        <v>-0.23046413804499544</v>
      </c>
      <c r="AF4698">
        <f>AC4698/MAX($AC$4602:$AC4698)-1</f>
        <v>-0.17637999559671447</v>
      </c>
      <c r="AG4698">
        <f t="shared" si="864"/>
        <v>2.4374056713236791E-2</v>
      </c>
      <c r="AH4698">
        <f t="shared" si="865"/>
        <v>0</v>
      </c>
    </row>
    <row r="4699" spans="1:34" x14ac:dyDescent="0.25">
      <c r="B4699" s="2">
        <v>43496</v>
      </c>
      <c r="C4699" t="s">
        <v>55</v>
      </c>
      <c r="D4699">
        <v>90.25</v>
      </c>
      <c r="E4699">
        <v>81.436800000000005</v>
      </c>
      <c r="F4699">
        <v>66.531800000000004</v>
      </c>
      <c r="G4699">
        <v>49.456299999999999</v>
      </c>
      <c r="H4699">
        <v>27389</v>
      </c>
      <c r="I4699">
        <v>7571</v>
      </c>
      <c r="J4699">
        <v>110872.5105</v>
      </c>
      <c r="K4699">
        <v>8268</v>
      </c>
      <c r="L4699">
        <v>4300.4982692307694</v>
      </c>
      <c r="M4699">
        <v>3159.43</v>
      </c>
      <c r="N4699">
        <v>3327.04</v>
      </c>
      <c r="O4699">
        <v>3040.22</v>
      </c>
      <c r="P4699">
        <f t="shared" si="855"/>
        <v>0.2764248420898901</v>
      </c>
      <c r="Q4699">
        <f t="shared" si="856"/>
        <v>-1.4453432875393357E-2</v>
      </c>
      <c r="R4699">
        <f t="shared" si="863"/>
        <v>-3.4678520974079974E-2</v>
      </c>
      <c r="S4699">
        <f t="shared" si="857"/>
        <v>0.22402820906694232</v>
      </c>
      <c r="T4699">
        <f t="shared" si="858"/>
        <v>0.3452644051415088</v>
      </c>
      <c r="U4699" s="9">
        <f>M4699/MAX(M$14:$M4699)-1</f>
        <v>-0.1454949180230326</v>
      </c>
      <c r="V4699">
        <f t="shared" si="859"/>
        <v>9.4341856839307736E-2</v>
      </c>
      <c r="W4699">
        <f>I4699/MAX(I$4602:$I4699)-1</f>
        <v>0</v>
      </c>
      <c r="X4699">
        <f>L4699/MAX($L$4602:L4699)-1</f>
        <v>0</v>
      </c>
      <c r="Y4699">
        <f>J4699/MAX($J$4602:J4699)-1</f>
        <v>-0.14858490581975747</v>
      </c>
      <c r="Z4699">
        <f>P4699/MAX($P$4602:P4699)-1</f>
        <v>-0.19394493393456147</v>
      </c>
      <c r="AA4699">
        <f t="shared" si="860"/>
        <v>25.781317316942388</v>
      </c>
      <c r="AB4699">
        <f t="shared" si="861"/>
        <v>15.736429863954564</v>
      </c>
      <c r="AC4699">
        <f t="shared" si="862"/>
        <v>4.3499401402022713</v>
      </c>
      <c r="AD4699">
        <f>AA4699/MAX($AA$4602:$AA4699)-1</f>
        <v>-0.19164533691121766</v>
      </c>
      <c r="AE4699">
        <f>AB4699/MAX($AB$4602:$AB4699)-1</f>
        <v>-0.36870329304723148</v>
      </c>
      <c r="AF4699">
        <f>AC4699/MAX($AC$4602:$AC4699)-1</f>
        <v>-0.1908570389082942</v>
      </c>
      <c r="AG4699">
        <f t="shared" si="864"/>
        <v>7.4572136616316634E-2</v>
      </c>
      <c r="AH4699">
        <f t="shared" si="865"/>
        <v>0</v>
      </c>
    </row>
    <row r="4700" spans="1:34" x14ac:dyDescent="0.25">
      <c r="B4700" s="2">
        <v>43524</v>
      </c>
      <c r="C4700" t="s">
        <v>55</v>
      </c>
      <c r="D4700">
        <v>94.2</v>
      </c>
      <c r="E4700">
        <v>82.155600000000007</v>
      </c>
      <c r="F4700">
        <v>67.099100000000007</v>
      </c>
      <c r="G4700">
        <v>49.803199999999997</v>
      </c>
      <c r="H4700">
        <v>27389</v>
      </c>
      <c r="I4700">
        <v>7571</v>
      </c>
      <c r="J4700">
        <v>115725.1024</v>
      </c>
      <c r="K4700">
        <v>8268</v>
      </c>
      <c r="L4700">
        <v>4300.4982692307694</v>
      </c>
      <c r="M4700">
        <v>3298.26</v>
      </c>
      <c r="N4700">
        <v>3330.08</v>
      </c>
      <c r="O4700">
        <v>3044.75</v>
      </c>
      <c r="P4700">
        <f t="shared" si="855"/>
        <v>0.2764248420898901</v>
      </c>
      <c r="Q4700">
        <f t="shared" si="856"/>
        <v>-1.7415743572324338E-4</v>
      </c>
      <c r="R4700">
        <f t="shared" si="863"/>
        <v>-3.3585785439740334E-3</v>
      </c>
      <c r="S4700">
        <f t="shared" si="857"/>
        <v>0.22439198141256744</v>
      </c>
      <c r="T4700">
        <f t="shared" si="858"/>
        <v>0.34728491341921819</v>
      </c>
      <c r="U4700" s="9">
        <f>M4700/MAX(M$14:$M4700)-1</f>
        <v>-0.10794670820959706</v>
      </c>
      <c r="V4700">
        <f t="shared" si="859"/>
        <v>9.3712127432465708E-2</v>
      </c>
      <c r="W4700">
        <f>I4700/MAX(I$4602:$I4700)-1</f>
        <v>0</v>
      </c>
      <c r="X4700">
        <f>L4700/MAX($L$4602:L4700)-1</f>
        <v>0</v>
      </c>
      <c r="Y4700">
        <f>J4700/MAX($J$4602:J4700)-1</f>
        <v>-0.11132075467061597</v>
      </c>
      <c r="Z4700">
        <f>P4700/MAX($P$4602:P4700)-1</f>
        <v>-0.19394493393456147</v>
      </c>
      <c r="AA4700">
        <f t="shared" si="860"/>
        <v>26.909696308446549</v>
      </c>
      <c r="AB4700">
        <f t="shared" si="861"/>
        <v>16.377374507991018</v>
      </c>
      <c r="AC4700">
        <f t="shared" si="862"/>
        <v>4.5271131622184093</v>
      </c>
      <c r="AD4700">
        <f>AA4700/MAX($AA$4602:$AA4700)-1</f>
        <v>-0.15626582513916432</v>
      </c>
      <c r="AE4700">
        <f>AB4700/MAX($AB$4602:$AB4700)-1</f>
        <v>-0.34299058396281246</v>
      </c>
      <c r="AF4700">
        <f>AC4700/MAX($AC$4602:$AC4700)-1</f>
        <v>-0.15790065352386495</v>
      </c>
      <c r="AG4700">
        <f t="shared" si="864"/>
        <v>7.1445173333456471E-2</v>
      </c>
      <c r="AH4700">
        <f t="shared" si="865"/>
        <v>0</v>
      </c>
    </row>
    <row r="4701" spans="1:34" x14ac:dyDescent="0.25">
      <c r="B4701" s="2">
        <v>43553</v>
      </c>
      <c r="C4701" t="s">
        <v>55</v>
      </c>
      <c r="D4701">
        <v>103</v>
      </c>
      <c r="E4701">
        <v>83.058400000000006</v>
      </c>
      <c r="F4701">
        <v>67.7697</v>
      </c>
      <c r="G4701">
        <v>50.224499999999999</v>
      </c>
      <c r="H4701">
        <v>27389</v>
      </c>
      <c r="I4701">
        <v>7571</v>
      </c>
      <c r="J4701">
        <v>126535.94</v>
      </c>
      <c r="K4701">
        <v>8268</v>
      </c>
      <c r="L4701">
        <v>4300.4982692307694</v>
      </c>
      <c r="M4701">
        <v>3351.71</v>
      </c>
      <c r="N4701">
        <v>3330.09</v>
      </c>
      <c r="O4701">
        <v>3051.76</v>
      </c>
      <c r="P4701">
        <f t="shared" si="855"/>
        <v>0.2764248420898901</v>
      </c>
      <c r="Q4701">
        <f t="shared" si="856"/>
        <v>7.7212744600598349E-2</v>
      </c>
      <c r="R4701">
        <f t="shared" si="863"/>
        <v>6.8153291218374878E-2</v>
      </c>
      <c r="S4701">
        <f t="shared" si="857"/>
        <v>0.22559787043472235</v>
      </c>
      <c r="T4701">
        <f t="shared" si="858"/>
        <v>0.34933548367828449</v>
      </c>
      <c r="U4701" s="9">
        <f>M4701/MAX(M$14:$M4701)-1</f>
        <v>-9.3490525723620488E-2</v>
      </c>
      <c r="V4701">
        <f t="shared" si="859"/>
        <v>9.1203109025611351E-2</v>
      </c>
      <c r="W4701">
        <f>I4701/MAX(I$4602:$I4701)-1</f>
        <v>0</v>
      </c>
      <c r="X4701">
        <f>L4701/MAX($L$4602:L4701)-1</f>
        <v>0</v>
      </c>
      <c r="Y4701">
        <f>J4701/MAX($J$4602:J4701)-1</f>
        <v>-2.8301886676539989E-2</v>
      </c>
      <c r="Z4701">
        <f>P4701/MAX($P$4602:P4701)-1</f>
        <v>-0.19394493393456147</v>
      </c>
      <c r="AA4701">
        <f t="shared" si="860"/>
        <v>29.423553290403603</v>
      </c>
      <c r="AB4701">
        <f t="shared" si="861"/>
        <v>17.805301809536388</v>
      </c>
      <c r="AC4701">
        <f t="shared" si="862"/>
        <v>4.9218277410639306</v>
      </c>
      <c r="AD4701">
        <f>AA4701/MAX($AA$4602:$AA4701)-1</f>
        <v>-7.7445647383240335E-2</v>
      </c>
      <c r="AE4701">
        <f>AB4701/MAX($AB$4602:$AB4701)-1</f>
        <v>-0.28570657411898037</v>
      </c>
      <c r="AF4701">
        <f>AC4701/MAX($AC$4602:$AC4701)-1</f>
        <v>-8.4478833264453379E-2</v>
      </c>
      <c r="AG4701">
        <f t="shared" si="864"/>
        <v>6.5341119685047577E-2</v>
      </c>
      <c r="AH4701">
        <f t="shared" si="865"/>
        <v>1</v>
      </c>
    </row>
    <row r="4702" spans="1:34" x14ac:dyDescent="0.25">
      <c r="B4702" s="2">
        <v>43585</v>
      </c>
      <c r="C4702" t="s">
        <v>55</v>
      </c>
      <c r="D4702">
        <v>114.58</v>
      </c>
      <c r="E4702">
        <v>84.093199999999996</v>
      </c>
      <c r="F4702">
        <v>68.534499999999994</v>
      </c>
      <c r="G4702">
        <v>50.699199999999998</v>
      </c>
      <c r="H4702">
        <v>27389</v>
      </c>
      <c r="I4702">
        <v>7571</v>
      </c>
      <c r="J4702">
        <v>140762.01949999999</v>
      </c>
      <c r="K4702">
        <v>8268</v>
      </c>
      <c r="L4702">
        <v>4300.4982692307694</v>
      </c>
      <c r="M4702">
        <v>3514.62</v>
      </c>
      <c r="N4702">
        <v>3328.4</v>
      </c>
      <c r="O4702">
        <v>3058.97</v>
      </c>
      <c r="P4702">
        <f t="shared" si="855"/>
        <v>0.2764248420898901</v>
      </c>
      <c r="Q4702">
        <f t="shared" si="856"/>
        <v>6.3822144053812035E-2</v>
      </c>
      <c r="R4702">
        <f t="shared" si="863"/>
        <v>0.15716231011654735</v>
      </c>
      <c r="S4702">
        <f t="shared" si="857"/>
        <v>0.22701996804529112</v>
      </c>
      <c r="T4702">
        <f t="shared" si="858"/>
        <v>0.35178661596238192</v>
      </c>
      <c r="U4702" s="9">
        <f>M4702/MAX(M$14:$M4702)-1</f>
        <v>-4.9429596092368189E-2</v>
      </c>
      <c r="V4702">
        <f t="shared" si="859"/>
        <v>8.8078667002291722E-2</v>
      </c>
      <c r="W4702">
        <f>I4702/MAX(I$4602:$I4702)-1</f>
        <v>0</v>
      </c>
      <c r="X4702">
        <f>L4702/MAX($L$4602:L4702)-1</f>
        <v>0</v>
      </c>
      <c r="Y4702">
        <f>J4702/MAX($J$4602:J4702)-1</f>
        <v>0</v>
      </c>
      <c r="Z4702">
        <f>P4702/MAX($P$4602:P4702)-1</f>
        <v>-0.19394493393456147</v>
      </c>
      <c r="AA4702">
        <f t="shared" si="860"/>
        <v>32.731560551279586</v>
      </c>
      <c r="AB4702">
        <f t="shared" si="861"/>
        <v>19.684324329679036</v>
      </c>
      <c r="AC4702">
        <f t="shared" si="862"/>
        <v>5.44123624447771</v>
      </c>
      <c r="AD4702">
        <f>AA4702/MAX($AA$4602:$AA4702)-1</f>
        <v>0</v>
      </c>
      <c r="AE4702">
        <f>AB4702/MAX($AB$4602:$AB4702)-1</f>
        <v>-0.21032602468614681</v>
      </c>
      <c r="AF4702">
        <f>AC4702/MAX($AC$4602:$AC4702)-1</f>
        <v>0</v>
      </c>
      <c r="AG4702">
        <f t="shared" si="864"/>
        <v>5.8737435207087241E-2</v>
      </c>
      <c r="AH4702">
        <f t="shared" si="865"/>
        <v>1</v>
      </c>
    </row>
    <row r="4703" spans="1:34" x14ac:dyDescent="0.25">
      <c r="A4703" s="11">
        <f t="shared" ref="A4703" si="866">IF(C4703=C4702,"",1)</f>
        <v>1</v>
      </c>
      <c r="B4703" s="2">
        <v>40207</v>
      </c>
      <c r="C4703" t="s">
        <v>56</v>
      </c>
      <c r="H4703">
        <v>11990</v>
      </c>
      <c r="I4703">
        <v>894</v>
      </c>
      <c r="K4703">
        <v>88</v>
      </c>
      <c r="L4703">
        <v>567</v>
      </c>
      <c r="P4703">
        <f t="shared" ref="P4703:P4766" si="867">I4703/H4703</f>
        <v>7.4562135112593825E-2</v>
      </c>
      <c r="Q4703" t="str">
        <f t="shared" ref="Q4703:Q4766" si="868">IF(C4703=C4702,(D4703/D4702-1)-(M4703/M4702-1),"#N/A")</f>
        <v>#N/A</v>
      </c>
      <c r="R4703" t="str">
        <f t="shared" si="863"/>
        <v>#N/A</v>
      </c>
      <c r="S4703" t="e">
        <f t="shared" ref="S4703:S4766" si="869">E4703/F4703-1</f>
        <v>#DIV/0!</v>
      </c>
      <c r="T4703" t="e">
        <f t="shared" ref="T4703:T4766" si="870">F4703/G4703-1</f>
        <v>#DIV/0!</v>
      </c>
      <c r="U4703" s="9">
        <f>M4703/MAX(M$14:$M4703)-1</f>
        <v>-1</v>
      </c>
      <c r="V4703" t="e">
        <f t="shared" ref="V4703:V4766" si="871">N4703/O4703-1</f>
        <v>#DIV/0!</v>
      </c>
      <c r="AA4703">
        <f t="shared" ref="AA4703:AA4766" si="872">J4703/L4703</f>
        <v>0</v>
      </c>
      <c r="AB4703">
        <f t="shared" ref="AB4703:AB4766" si="873">(J4703+K4703)/I4703</f>
        <v>9.8434004474272932E-2</v>
      </c>
      <c r="AC4703">
        <f t="shared" ref="AC4703:AC4766" si="874">(K4703+J4703)/H4703</f>
        <v>7.3394495412844041E-3</v>
      </c>
      <c r="AG4703" t="e">
        <f t="shared" si="864"/>
        <v>#DIV/0!</v>
      </c>
      <c r="AH4703">
        <f t="shared" si="865"/>
        <v>1</v>
      </c>
    </row>
    <row r="4704" spans="1:34" x14ac:dyDescent="0.25">
      <c r="B4704" s="2">
        <v>40235</v>
      </c>
      <c r="C4704" t="s">
        <v>56</v>
      </c>
      <c r="H4704">
        <v>11990</v>
      </c>
      <c r="I4704">
        <v>894</v>
      </c>
      <c r="K4704">
        <v>88</v>
      </c>
      <c r="L4704">
        <v>567</v>
      </c>
      <c r="P4704">
        <f t="shared" si="867"/>
        <v>7.4562135112593825E-2</v>
      </c>
      <c r="Q4704" t="e">
        <f t="shared" si="868"/>
        <v>#DIV/0!</v>
      </c>
      <c r="R4704" t="str">
        <f t="shared" si="863"/>
        <v>#N/A</v>
      </c>
      <c r="S4704" t="e">
        <f t="shared" si="869"/>
        <v>#DIV/0!</v>
      </c>
      <c r="T4704" t="e">
        <f t="shared" si="870"/>
        <v>#DIV/0!</v>
      </c>
      <c r="U4704" s="9">
        <f>M4704/MAX(M$14:$M4704)-1</f>
        <v>-1</v>
      </c>
      <c r="V4704" t="e">
        <f t="shared" si="871"/>
        <v>#DIV/0!</v>
      </c>
      <c r="AA4704">
        <f t="shared" si="872"/>
        <v>0</v>
      </c>
      <c r="AB4704">
        <f t="shared" si="873"/>
        <v>9.8434004474272932E-2</v>
      </c>
      <c r="AC4704">
        <f t="shared" si="874"/>
        <v>7.3394495412844041E-3</v>
      </c>
      <c r="AG4704" t="e">
        <f t="shared" si="864"/>
        <v>#DIV/0!</v>
      </c>
      <c r="AH4704" t="e">
        <f t="shared" si="865"/>
        <v>#DIV/0!</v>
      </c>
    </row>
    <row r="4705" spans="2:34" x14ac:dyDescent="0.25">
      <c r="B4705" s="2">
        <v>40268</v>
      </c>
      <c r="C4705" t="s">
        <v>56</v>
      </c>
      <c r="H4705">
        <v>11990</v>
      </c>
      <c r="I4705">
        <v>894</v>
      </c>
      <c r="K4705">
        <v>88</v>
      </c>
      <c r="L4705">
        <v>567</v>
      </c>
      <c r="P4705">
        <f t="shared" si="867"/>
        <v>7.4562135112593825E-2</v>
      </c>
      <c r="Q4705" t="e">
        <f t="shared" si="868"/>
        <v>#DIV/0!</v>
      </c>
      <c r="R4705" t="str">
        <f t="shared" si="863"/>
        <v>#N/A</v>
      </c>
      <c r="S4705" t="e">
        <f t="shared" si="869"/>
        <v>#DIV/0!</v>
      </c>
      <c r="T4705" t="e">
        <f t="shared" si="870"/>
        <v>#DIV/0!</v>
      </c>
      <c r="U4705" s="9">
        <f>M4705/MAX(M$14:$M4705)-1</f>
        <v>-1</v>
      </c>
      <c r="V4705" t="e">
        <f t="shared" si="871"/>
        <v>#DIV/0!</v>
      </c>
      <c r="AA4705">
        <f t="shared" si="872"/>
        <v>0</v>
      </c>
      <c r="AB4705">
        <f t="shared" si="873"/>
        <v>9.8434004474272932E-2</v>
      </c>
      <c r="AC4705">
        <f t="shared" si="874"/>
        <v>7.3394495412844041E-3</v>
      </c>
      <c r="AG4705" t="e">
        <f t="shared" si="864"/>
        <v>#DIV/0!</v>
      </c>
      <c r="AH4705" t="e">
        <f t="shared" si="865"/>
        <v>#DIV/0!</v>
      </c>
    </row>
    <row r="4706" spans="2:34" x14ac:dyDescent="0.25">
      <c r="B4706" s="2">
        <v>40298</v>
      </c>
      <c r="C4706" t="s">
        <v>56</v>
      </c>
      <c r="H4706">
        <v>11990</v>
      </c>
      <c r="I4706">
        <v>894</v>
      </c>
      <c r="K4706">
        <v>88</v>
      </c>
      <c r="L4706">
        <v>567</v>
      </c>
      <c r="P4706">
        <f t="shared" si="867"/>
        <v>7.4562135112593825E-2</v>
      </c>
      <c r="Q4706" t="e">
        <f t="shared" si="868"/>
        <v>#DIV/0!</v>
      </c>
      <c r="R4706" t="e">
        <f t="shared" si="863"/>
        <v>#DIV/0!</v>
      </c>
      <c r="S4706" t="e">
        <f t="shared" si="869"/>
        <v>#DIV/0!</v>
      </c>
      <c r="T4706" t="e">
        <f t="shared" si="870"/>
        <v>#DIV/0!</v>
      </c>
      <c r="U4706" s="9">
        <f>M4706/MAX(M$14:$M4706)-1</f>
        <v>-1</v>
      </c>
      <c r="V4706" t="e">
        <f t="shared" si="871"/>
        <v>#DIV/0!</v>
      </c>
      <c r="AA4706">
        <f t="shared" si="872"/>
        <v>0</v>
      </c>
      <c r="AB4706">
        <f t="shared" si="873"/>
        <v>9.8434004474272932E-2</v>
      </c>
      <c r="AC4706">
        <f t="shared" si="874"/>
        <v>7.3394495412844041E-3</v>
      </c>
      <c r="AG4706" t="e">
        <f t="shared" si="864"/>
        <v>#DIV/0!</v>
      </c>
      <c r="AH4706" t="e">
        <f t="shared" si="865"/>
        <v>#DIV/0!</v>
      </c>
    </row>
    <row r="4707" spans="2:34" x14ac:dyDescent="0.25">
      <c r="B4707" s="2">
        <v>40329</v>
      </c>
      <c r="C4707" t="s">
        <v>56</v>
      </c>
      <c r="H4707">
        <v>11990</v>
      </c>
      <c r="I4707">
        <v>894</v>
      </c>
      <c r="K4707">
        <v>88</v>
      </c>
      <c r="L4707">
        <v>567</v>
      </c>
      <c r="P4707">
        <f t="shared" si="867"/>
        <v>7.4562135112593825E-2</v>
      </c>
      <c r="Q4707" t="e">
        <f t="shared" si="868"/>
        <v>#DIV/0!</v>
      </c>
      <c r="R4707" t="e">
        <f t="shared" ref="R4707:R4770" si="875">IF(C4707=C4704,(D4707/D4704-1)-(M4707/M4704-1),"#N/A")</f>
        <v>#DIV/0!</v>
      </c>
      <c r="S4707" t="e">
        <f t="shared" si="869"/>
        <v>#DIV/0!</v>
      </c>
      <c r="T4707" t="e">
        <f t="shared" si="870"/>
        <v>#DIV/0!</v>
      </c>
      <c r="U4707" s="9">
        <f>M4707/MAX(M$14:$M4707)-1</f>
        <v>-1</v>
      </c>
      <c r="V4707" t="e">
        <f t="shared" si="871"/>
        <v>#DIV/0!</v>
      </c>
      <c r="AA4707">
        <f t="shared" si="872"/>
        <v>0</v>
      </c>
      <c r="AB4707">
        <f t="shared" si="873"/>
        <v>9.8434004474272932E-2</v>
      </c>
      <c r="AC4707">
        <f t="shared" si="874"/>
        <v>7.3394495412844041E-3</v>
      </c>
      <c r="AG4707" t="e">
        <f t="shared" si="864"/>
        <v>#DIV/0!</v>
      </c>
      <c r="AH4707" t="e">
        <f t="shared" si="865"/>
        <v>#DIV/0!</v>
      </c>
    </row>
    <row r="4708" spans="2:34" x14ac:dyDescent="0.25">
      <c r="B4708" s="2">
        <v>40359</v>
      </c>
      <c r="C4708" t="s">
        <v>56</v>
      </c>
      <c r="H4708">
        <v>11990</v>
      </c>
      <c r="I4708">
        <v>894</v>
      </c>
      <c r="K4708">
        <v>88</v>
      </c>
      <c r="L4708">
        <v>567</v>
      </c>
      <c r="P4708">
        <f t="shared" si="867"/>
        <v>7.4562135112593825E-2</v>
      </c>
      <c r="Q4708" t="e">
        <f t="shared" si="868"/>
        <v>#DIV/0!</v>
      </c>
      <c r="R4708" t="e">
        <f t="shared" si="875"/>
        <v>#DIV/0!</v>
      </c>
      <c r="S4708" t="e">
        <f t="shared" si="869"/>
        <v>#DIV/0!</v>
      </c>
      <c r="T4708" t="e">
        <f t="shared" si="870"/>
        <v>#DIV/0!</v>
      </c>
      <c r="U4708" s="9">
        <f>M4708/MAX(M$14:$M4708)-1</f>
        <v>-1</v>
      </c>
      <c r="V4708" t="e">
        <f t="shared" si="871"/>
        <v>#DIV/0!</v>
      </c>
      <c r="AA4708">
        <f t="shared" si="872"/>
        <v>0</v>
      </c>
      <c r="AB4708">
        <f t="shared" si="873"/>
        <v>9.8434004474272932E-2</v>
      </c>
      <c r="AC4708">
        <f t="shared" si="874"/>
        <v>7.3394495412844041E-3</v>
      </c>
      <c r="AG4708" t="e">
        <f t="shared" si="864"/>
        <v>#DIV/0!</v>
      </c>
      <c r="AH4708" t="e">
        <f t="shared" si="865"/>
        <v>#DIV/0!</v>
      </c>
    </row>
    <row r="4709" spans="2:34" x14ac:dyDescent="0.25">
      <c r="B4709" s="2">
        <v>40389</v>
      </c>
      <c r="C4709" t="s">
        <v>56</v>
      </c>
      <c r="H4709">
        <v>11990</v>
      </c>
      <c r="I4709">
        <v>894</v>
      </c>
      <c r="K4709">
        <v>88</v>
      </c>
      <c r="L4709">
        <v>567</v>
      </c>
      <c r="P4709">
        <f t="shared" si="867"/>
        <v>7.4562135112593825E-2</v>
      </c>
      <c r="Q4709" t="e">
        <f t="shared" si="868"/>
        <v>#DIV/0!</v>
      </c>
      <c r="R4709" t="e">
        <f t="shared" si="875"/>
        <v>#DIV/0!</v>
      </c>
      <c r="S4709" t="e">
        <f t="shared" si="869"/>
        <v>#DIV/0!</v>
      </c>
      <c r="T4709" t="e">
        <f t="shared" si="870"/>
        <v>#DIV/0!</v>
      </c>
      <c r="U4709" s="9">
        <f>M4709/MAX(M$14:$M4709)-1</f>
        <v>-1</v>
      </c>
      <c r="V4709" t="e">
        <f t="shared" si="871"/>
        <v>#DIV/0!</v>
      </c>
      <c r="AA4709">
        <f t="shared" si="872"/>
        <v>0</v>
      </c>
      <c r="AB4709">
        <f t="shared" si="873"/>
        <v>9.8434004474272932E-2</v>
      </c>
      <c r="AC4709">
        <f t="shared" si="874"/>
        <v>7.3394495412844041E-3</v>
      </c>
      <c r="AG4709" t="e">
        <f t="shared" si="864"/>
        <v>#DIV/0!</v>
      </c>
      <c r="AH4709" t="e">
        <f t="shared" si="865"/>
        <v>#DIV/0!</v>
      </c>
    </row>
    <row r="4710" spans="2:34" x14ac:dyDescent="0.25">
      <c r="B4710" s="2">
        <v>40421</v>
      </c>
      <c r="C4710" t="s">
        <v>56</v>
      </c>
      <c r="H4710">
        <v>11990</v>
      </c>
      <c r="I4710">
        <v>894</v>
      </c>
      <c r="K4710">
        <v>88</v>
      </c>
      <c r="L4710">
        <v>567</v>
      </c>
      <c r="P4710">
        <f t="shared" si="867"/>
        <v>7.4562135112593825E-2</v>
      </c>
      <c r="Q4710" t="e">
        <f t="shared" si="868"/>
        <v>#DIV/0!</v>
      </c>
      <c r="R4710" t="e">
        <f t="shared" si="875"/>
        <v>#DIV/0!</v>
      </c>
      <c r="S4710" t="e">
        <f t="shared" si="869"/>
        <v>#DIV/0!</v>
      </c>
      <c r="T4710" t="e">
        <f t="shared" si="870"/>
        <v>#DIV/0!</v>
      </c>
      <c r="U4710" s="9">
        <f>M4710/MAX(M$14:$M4710)-1</f>
        <v>-1</v>
      </c>
      <c r="V4710" t="e">
        <f t="shared" si="871"/>
        <v>#DIV/0!</v>
      </c>
      <c r="AA4710">
        <f t="shared" si="872"/>
        <v>0</v>
      </c>
      <c r="AB4710">
        <f t="shared" si="873"/>
        <v>9.8434004474272932E-2</v>
      </c>
      <c r="AC4710">
        <f t="shared" si="874"/>
        <v>7.3394495412844041E-3</v>
      </c>
      <c r="AG4710" t="e">
        <f t="shared" si="864"/>
        <v>#DIV/0!</v>
      </c>
      <c r="AH4710" t="e">
        <f t="shared" si="865"/>
        <v>#DIV/0!</v>
      </c>
    </row>
    <row r="4711" spans="2:34" x14ac:dyDescent="0.25">
      <c r="B4711" s="2">
        <v>40451</v>
      </c>
      <c r="C4711" t="s">
        <v>56</v>
      </c>
      <c r="H4711">
        <v>11990</v>
      </c>
      <c r="I4711">
        <v>894</v>
      </c>
      <c r="K4711">
        <v>88</v>
      </c>
      <c r="L4711">
        <v>567</v>
      </c>
      <c r="P4711">
        <f t="shared" si="867"/>
        <v>7.4562135112593825E-2</v>
      </c>
      <c r="Q4711" t="e">
        <f t="shared" si="868"/>
        <v>#DIV/0!</v>
      </c>
      <c r="R4711" t="e">
        <f t="shared" si="875"/>
        <v>#DIV/0!</v>
      </c>
      <c r="S4711" t="e">
        <f t="shared" si="869"/>
        <v>#DIV/0!</v>
      </c>
      <c r="T4711" t="e">
        <f t="shared" si="870"/>
        <v>#DIV/0!</v>
      </c>
      <c r="U4711" s="9">
        <f>M4711/MAX(M$14:$M4711)-1</f>
        <v>-1</v>
      </c>
      <c r="V4711" t="e">
        <f t="shared" si="871"/>
        <v>#DIV/0!</v>
      </c>
      <c r="AA4711">
        <f t="shared" si="872"/>
        <v>0</v>
      </c>
      <c r="AB4711">
        <f t="shared" si="873"/>
        <v>9.8434004474272932E-2</v>
      </c>
      <c r="AC4711">
        <f t="shared" si="874"/>
        <v>7.3394495412844041E-3</v>
      </c>
      <c r="AG4711" t="e">
        <f t="shared" si="864"/>
        <v>#DIV/0!</v>
      </c>
      <c r="AH4711" t="e">
        <f t="shared" si="865"/>
        <v>#DIV/0!</v>
      </c>
    </row>
    <row r="4712" spans="2:34" x14ac:dyDescent="0.25">
      <c r="B4712" s="2">
        <v>40480</v>
      </c>
      <c r="C4712" t="s">
        <v>56</v>
      </c>
      <c r="H4712">
        <v>11990</v>
      </c>
      <c r="I4712">
        <v>894</v>
      </c>
      <c r="K4712">
        <v>88</v>
      </c>
      <c r="L4712">
        <v>567</v>
      </c>
      <c r="P4712">
        <f t="shared" si="867"/>
        <v>7.4562135112593825E-2</v>
      </c>
      <c r="Q4712" t="e">
        <f t="shared" si="868"/>
        <v>#DIV/0!</v>
      </c>
      <c r="R4712" t="e">
        <f t="shared" si="875"/>
        <v>#DIV/0!</v>
      </c>
      <c r="S4712" t="e">
        <f t="shared" si="869"/>
        <v>#DIV/0!</v>
      </c>
      <c r="T4712" t="e">
        <f t="shared" si="870"/>
        <v>#DIV/0!</v>
      </c>
      <c r="U4712" s="9">
        <f>M4712/MAX(M$14:$M4712)-1</f>
        <v>-1</v>
      </c>
      <c r="V4712" t="e">
        <f t="shared" si="871"/>
        <v>#DIV/0!</v>
      </c>
      <c r="AA4712">
        <f t="shared" si="872"/>
        <v>0</v>
      </c>
      <c r="AB4712">
        <f t="shared" si="873"/>
        <v>9.8434004474272932E-2</v>
      </c>
      <c r="AC4712">
        <f t="shared" si="874"/>
        <v>7.3394495412844041E-3</v>
      </c>
      <c r="AG4712" t="e">
        <f t="shared" si="864"/>
        <v>#DIV/0!</v>
      </c>
      <c r="AH4712" t="e">
        <f t="shared" si="865"/>
        <v>#DIV/0!</v>
      </c>
    </row>
    <row r="4713" spans="2:34" x14ac:dyDescent="0.25">
      <c r="B4713" s="2">
        <v>40512</v>
      </c>
      <c r="C4713" t="s">
        <v>56</v>
      </c>
      <c r="H4713">
        <v>11990</v>
      </c>
      <c r="I4713">
        <v>894</v>
      </c>
      <c r="K4713">
        <v>88</v>
      </c>
      <c r="L4713">
        <v>567</v>
      </c>
      <c r="P4713">
        <f t="shared" si="867"/>
        <v>7.4562135112593825E-2</v>
      </c>
      <c r="Q4713" t="e">
        <f t="shared" si="868"/>
        <v>#DIV/0!</v>
      </c>
      <c r="R4713" t="e">
        <f t="shared" si="875"/>
        <v>#DIV/0!</v>
      </c>
      <c r="S4713" t="e">
        <f t="shared" si="869"/>
        <v>#DIV/0!</v>
      </c>
      <c r="T4713" t="e">
        <f t="shared" si="870"/>
        <v>#DIV/0!</v>
      </c>
      <c r="U4713" s="9">
        <f>M4713/MAX(M$14:$M4713)-1</f>
        <v>-1</v>
      </c>
      <c r="V4713" t="e">
        <f t="shared" si="871"/>
        <v>#DIV/0!</v>
      </c>
      <c r="AA4713">
        <f t="shared" si="872"/>
        <v>0</v>
      </c>
      <c r="AB4713">
        <f t="shared" si="873"/>
        <v>9.8434004474272932E-2</v>
      </c>
      <c r="AC4713">
        <f t="shared" si="874"/>
        <v>7.3394495412844041E-3</v>
      </c>
      <c r="AG4713" t="e">
        <f t="shared" si="864"/>
        <v>#DIV/0!</v>
      </c>
      <c r="AH4713" t="e">
        <f t="shared" si="865"/>
        <v>#DIV/0!</v>
      </c>
    </row>
    <row r="4714" spans="2:34" x14ac:dyDescent="0.25">
      <c r="B4714" s="2">
        <v>40543</v>
      </c>
      <c r="C4714" t="s">
        <v>56</v>
      </c>
      <c r="D4714">
        <v>48.89</v>
      </c>
      <c r="E4714">
        <v>38.517400000000002</v>
      </c>
      <c r="F4714">
        <v>33.468899999999998</v>
      </c>
      <c r="G4714" t="e">
        <v>#N/A</v>
      </c>
      <c r="H4714">
        <v>11990</v>
      </c>
      <c r="I4714">
        <v>894</v>
      </c>
      <c r="J4714">
        <v>10228.580099999999</v>
      </c>
      <c r="K4714">
        <v>88</v>
      </c>
      <c r="L4714">
        <v>567</v>
      </c>
      <c r="M4714">
        <v>2792.82</v>
      </c>
      <c r="N4714">
        <v>3254.21</v>
      </c>
      <c r="O4714">
        <v>3115.54</v>
      </c>
      <c r="P4714">
        <f t="shared" si="867"/>
        <v>7.4562135112593825E-2</v>
      </c>
      <c r="Q4714" t="e">
        <f t="shared" si="868"/>
        <v>#DIV/0!</v>
      </c>
      <c r="R4714" t="e">
        <f t="shared" si="875"/>
        <v>#DIV/0!</v>
      </c>
      <c r="S4714">
        <f t="shared" si="869"/>
        <v>0.15084152750762669</v>
      </c>
      <c r="T4714" t="e">
        <f t="shared" si="870"/>
        <v>#N/A</v>
      </c>
      <c r="U4714" s="9">
        <f>M4714/MAX(M$14:$M4714)-1</f>
        <v>-0.24464891355500384</v>
      </c>
      <c r="V4714">
        <f t="shared" si="871"/>
        <v>4.4509138062743592E-2</v>
      </c>
      <c r="W4714">
        <f>I4714/MAX(I$4714:$I4714)-1</f>
        <v>0</v>
      </c>
      <c r="X4714">
        <f>L4714/MAX($L$4714:L4714)-1</f>
        <v>0</v>
      </c>
      <c r="Y4714">
        <f>J4714/MAX($J$4714:J4714)-1</f>
        <v>0</v>
      </c>
      <c r="Z4714">
        <f>P4714/MAX($P$4714:P4714)-1</f>
        <v>0</v>
      </c>
      <c r="AA4714">
        <f t="shared" si="872"/>
        <v>18.039823809523806</v>
      </c>
      <c r="AB4714">
        <f t="shared" si="873"/>
        <v>11.539798769574944</v>
      </c>
      <c r="AC4714">
        <f t="shared" si="874"/>
        <v>0.86043203502919097</v>
      </c>
      <c r="AD4714">
        <f>AA4714/MAX($AA$4714:$AA4714)-1</f>
        <v>0</v>
      </c>
      <c r="AE4714">
        <f>AB4714/MAX($AB$4714:$AB4714)-1</f>
        <v>0</v>
      </c>
      <c r="AF4714">
        <f>AC4714/MAX($AC$4714:$AC4714)-1</f>
        <v>0</v>
      </c>
      <c r="AG4714">
        <f t="shared" si="864"/>
        <v>8.6033446616896516E-3</v>
      </c>
      <c r="AH4714" t="e">
        <f t="shared" si="865"/>
        <v>#DIV/0!</v>
      </c>
    </row>
    <row r="4715" spans="2:34" x14ac:dyDescent="0.25">
      <c r="B4715" s="2">
        <v>40574</v>
      </c>
      <c r="C4715" t="s">
        <v>56</v>
      </c>
      <c r="D4715">
        <v>45.49</v>
      </c>
      <c r="E4715">
        <v>38.683399999999999</v>
      </c>
      <c r="F4715">
        <v>33.750999999999998</v>
      </c>
      <c r="G4715" t="e">
        <v>#N/A</v>
      </c>
      <c r="H4715">
        <v>13322</v>
      </c>
      <c r="I4715">
        <v>953</v>
      </c>
      <c r="J4715">
        <v>9517.2450000000008</v>
      </c>
      <c r="K4715">
        <v>-217</v>
      </c>
      <c r="L4715">
        <v>613</v>
      </c>
      <c r="M4715">
        <v>2953.63</v>
      </c>
      <c r="N4715">
        <v>3233.54</v>
      </c>
      <c r="O4715">
        <v>3123.03</v>
      </c>
      <c r="P4715">
        <f t="shared" si="867"/>
        <v>7.1535805434619432E-2</v>
      </c>
      <c r="Q4715">
        <f t="shared" si="868"/>
        <v>-0.12712366790293594</v>
      </c>
      <c r="R4715" t="e">
        <f t="shared" si="875"/>
        <v>#DIV/0!</v>
      </c>
      <c r="S4715">
        <f t="shared" si="869"/>
        <v>0.14614085508577523</v>
      </c>
      <c r="T4715" t="e">
        <f t="shared" si="870"/>
        <v>#N/A</v>
      </c>
      <c r="U4715" s="9">
        <f>M4715/MAX(M$14:$M4715)-1</f>
        <v>-0.20115595367530525</v>
      </c>
      <c r="V4715">
        <f t="shared" si="871"/>
        <v>3.5385507023627527E-2</v>
      </c>
      <c r="W4715">
        <f>I4715/MAX(I$4714:$I4715)-1</f>
        <v>0</v>
      </c>
      <c r="X4715">
        <f>L4715/MAX($L$4714:L4715)-1</f>
        <v>0</v>
      </c>
      <c r="Y4715">
        <f>J4715/MAX($J$4714:J4715)-1</f>
        <v>-6.9543875400652988E-2</v>
      </c>
      <c r="Z4715">
        <f>P4715/MAX($P$4714:P4715)-1</f>
        <v>-4.0588023309746091E-2</v>
      </c>
      <c r="AA4715">
        <f t="shared" si="872"/>
        <v>15.525685154975532</v>
      </c>
      <c r="AB4715">
        <f t="shared" si="873"/>
        <v>9.758913955928648</v>
      </c>
      <c r="AC4715">
        <f t="shared" si="874"/>
        <v>0.69811177000450386</v>
      </c>
      <c r="AD4715">
        <f>AA4715/MAX($AA$4714:$AA4715)-1</f>
        <v>-0.13936603156960869</v>
      </c>
      <c r="AE4715">
        <f>AB4715/MAX($AB$4714:$AB4715)-1</f>
        <v>-0.15432546521882662</v>
      </c>
      <c r="AF4715">
        <f>AC4715/MAX($AC$4714:$AC4715)-1</f>
        <v>-0.18864972294898374</v>
      </c>
      <c r="AG4715">
        <f t="shared" si="864"/>
        <v>-2.2800715963495737E-2</v>
      </c>
      <c r="AH4715">
        <f t="shared" si="865"/>
        <v>-1</v>
      </c>
    </row>
    <row r="4716" spans="2:34" x14ac:dyDescent="0.25">
      <c r="B4716" s="2">
        <v>40602</v>
      </c>
      <c r="C4716" t="s">
        <v>56</v>
      </c>
      <c r="D4716">
        <v>46.5</v>
      </c>
      <c r="E4716">
        <v>38.858800000000002</v>
      </c>
      <c r="F4716">
        <v>34.023499999999999</v>
      </c>
      <c r="G4716" t="e">
        <v>#N/A</v>
      </c>
      <c r="H4716">
        <v>13322</v>
      </c>
      <c r="I4716">
        <v>953</v>
      </c>
      <c r="J4716">
        <v>9728.5534000000007</v>
      </c>
      <c r="K4716">
        <v>-217</v>
      </c>
      <c r="L4716">
        <v>613</v>
      </c>
      <c r="M4716">
        <v>3013.09</v>
      </c>
      <c r="N4716">
        <v>3211.4</v>
      </c>
      <c r="O4716">
        <v>3127.97</v>
      </c>
      <c r="P4716">
        <f t="shared" si="867"/>
        <v>7.1535805434619432E-2</v>
      </c>
      <c r="Q4716">
        <f t="shared" si="868"/>
        <v>2.0715212684918605E-3</v>
      </c>
      <c r="R4716" t="e">
        <f t="shared" si="875"/>
        <v>#DIV/0!</v>
      </c>
      <c r="S4716">
        <f t="shared" si="869"/>
        <v>0.14211647831645791</v>
      </c>
      <c r="T4716" t="e">
        <f t="shared" si="870"/>
        <v>#N/A</v>
      </c>
      <c r="U4716" s="9">
        <f>M4716/MAX(M$14:$M4716)-1</f>
        <v>-0.18507429585273893</v>
      </c>
      <c r="V4716">
        <f t="shared" si="871"/>
        <v>2.6672250692941546E-2</v>
      </c>
      <c r="W4716">
        <f>I4716/MAX(I$4714:$I4716)-1</f>
        <v>0</v>
      </c>
      <c r="X4716">
        <f>L4716/MAX($L$4714:L4716)-1</f>
        <v>0</v>
      </c>
      <c r="Y4716">
        <f>J4716/MAX($J$4714:J4716)-1</f>
        <v>-4.8885250456219054E-2</v>
      </c>
      <c r="Z4716">
        <f>P4716/MAX($P$4714:P4716)-1</f>
        <v>-4.0588023309746091E-2</v>
      </c>
      <c r="AA4716">
        <f t="shared" si="872"/>
        <v>15.870397063621535</v>
      </c>
      <c r="AB4716">
        <f t="shared" si="873"/>
        <v>9.9806436516264441</v>
      </c>
      <c r="AC4716">
        <f t="shared" si="874"/>
        <v>0.71397338237501884</v>
      </c>
      <c r="AD4716">
        <f>AA4716/MAX($AA$4714:$AA4716)-1</f>
        <v>-0.12025764601741629</v>
      </c>
      <c r="AE4716">
        <f>AB4716/MAX($AB$4714:$AB4716)-1</f>
        <v>-0.13511111840695722</v>
      </c>
      <c r="AF4716">
        <f>AC4716/MAX($AC$4714:$AC4716)-1</f>
        <v>-0.17021524849339598</v>
      </c>
      <c r="AG4716">
        <f t="shared" si="864"/>
        <v>-2.2305474522039421E-2</v>
      </c>
      <c r="AH4716">
        <f t="shared" si="865"/>
        <v>0</v>
      </c>
    </row>
    <row r="4717" spans="2:34" x14ac:dyDescent="0.25">
      <c r="B4717" s="2">
        <v>40633</v>
      </c>
      <c r="C4717" t="s">
        <v>56</v>
      </c>
      <c r="D4717">
        <v>44.454999999999998</v>
      </c>
      <c r="E4717">
        <v>39.009500000000003</v>
      </c>
      <c r="F4717">
        <v>34.263300000000001</v>
      </c>
      <c r="G4717" t="e">
        <v>#N/A</v>
      </c>
      <c r="H4717">
        <v>13322</v>
      </c>
      <c r="I4717">
        <v>953</v>
      </c>
      <c r="J4717">
        <v>9300.7062999999998</v>
      </c>
      <c r="K4717">
        <v>-217</v>
      </c>
      <c r="L4717">
        <v>613</v>
      </c>
      <c r="M4717">
        <v>2910.91</v>
      </c>
      <c r="N4717">
        <v>3186.05</v>
      </c>
      <c r="O4717">
        <v>3130.51</v>
      </c>
      <c r="P4717">
        <f t="shared" si="867"/>
        <v>7.1535805434619432E-2</v>
      </c>
      <c r="Q4717">
        <f t="shared" si="868"/>
        <v>-1.0066464116767593E-2</v>
      </c>
      <c r="R4717">
        <f t="shared" si="875"/>
        <v>-0.13299727419982044</v>
      </c>
      <c r="S4717">
        <f t="shared" si="869"/>
        <v>0.1385213916931527</v>
      </c>
      <c r="T4717" t="e">
        <f t="shared" si="870"/>
        <v>#N/A</v>
      </c>
      <c r="U4717" s="9">
        <f>M4717/MAX(M$14:$M4717)-1</f>
        <v>-0.21271008119262835</v>
      </c>
      <c r="V4717">
        <f t="shared" si="871"/>
        <v>1.7741518155188762E-2</v>
      </c>
      <c r="W4717">
        <f>I4717/MAX(I$4714:$I4717)-1</f>
        <v>0</v>
      </c>
      <c r="X4717">
        <f>L4717/MAX($L$4714:L4717)-1</f>
        <v>0</v>
      </c>
      <c r="Y4717">
        <f>J4717/MAX($J$4714:J4717)-1</f>
        <v>-9.0713842090360042E-2</v>
      </c>
      <c r="Z4717">
        <f>P4717/MAX($P$4714:P4717)-1</f>
        <v>-4.0588023309746091E-2</v>
      </c>
      <c r="AA4717">
        <f t="shared" si="872"/>
        <v>15.172440946166395</v>
      </c>
      <c r="AB4717">
        <f t="shared" si="873"/>
        <v>9.5316960125918158</v>
      </c>
      <c r="AC4717">
        <f t="shared" si="874"/>
        <v>0.68185755141870585</v>
      </c>
      <c r="AD4717">
        <f>AA4717/MAX($AA$4714:$AA4717)-1</f>
        <v>-0.15894738738211112</v>
      </c>
      <c r="AE4717">
        <f>AB4717/MAX($AB$4714:$AB4717)-1</f>
        <v>-0.17401540504133883</v>
      </c>
      <c r="AF4717">
        <f>AC4717/MAX($AC$4714:$AC4717)-1</f>
        <v>-0.20754048703501238</v>
      </c>
      <c r="AG4717">
        <f t="shared" si="864"/>
        <v>-2.3331561389052787E-2</v>
      </c>
      <c r="AH4717">
        <f t="shared" si="865"/>
        <v>0</v>
      </c>
    </row>
    <row r="4718" spans="2:34" x14ac:dyDescent="0.25">
      <c r="B4718" s="2">
        <v>40662</v>
      </c>
      <c r="C4718" t="s">
        <v>56</v>
      </c>
      <c r="D4718">
        <v>50.26</v>
      </c>
      <c r="E4718">
        <v>39.272300000000001</v>
      </c>
      <c r="F4718">
        <v>34.560200000000002</v>
      </c>
      <c r="G4718" t="e">
        <v>#N/A</v>
      </c>
      <c r="H4718">
        <v>13322</v>
      </c>
      <c r="I4718">
        <v>953</v>
      </c>
      <c r="J4718">
        <v>10515.2063</v>
      </c>
      <c r="K4718">
        <v>-217</v>
      </c>
      <c r="L4718">
        <v>613</v>
      </c>
      <c r="M4718">
        <v>3011.25</v>
      </c>
      <c r="N4718">
        <v>3164.53</v>
      </c>
      <c r="O4718">
        <v>3136.64</v>
      </c>
      <c r="P4718">
        <f t="shared" si="867"/>
        <v>7.1535805434619432E-2</v>
      </c>
      <c r="Q4718">
        <f t="shared" si="868"/>
        <v>9.6111166619010646E-2</v>
      </c>
      <c r="R4718">
        <f t="shared" si="875"/>
        <v>8.5350012209342907E-2</v>
      </c>
      <c r="S4718">
        <f t="shared" si="869"/>
        <v>0.13634469707929919</v>
      </c>
      <c r="T4718" t="e">
        <f t="shared" si="870"/>
        <v>#N/A</v>
      </c>
      <c r="U4718" s="9">
        <f>M4718/MAX(M$14:$M4718)-1</f>
        <v>-0.18557194553981471</v>
      </c>
      <c r="V4718">
        <f t="shared" si="871"/>
        <v>8.8916802693328467E-3</v>
      </c>
      <c r="W4718">
        <f>I4718/MAX(I$4714:$I4718)-1</f>
        <v>0</v>
      </c>
      <c r="X4718">
        <f>L4718/MAX($L$4714:L4718)-1</f>
        <v>0</v>
      </c>
      <c r="Y4718">
        <f>J4718/MAX($J$4714:J4718)-1</f>
        <v>0</v>
      </c>
      <c r="Z4718">
        <f>P4718/MAX($P$4714:P4718)-1</f>
        <v>-4.0588023309746091E-2</v>
      </c>
      <c r="AA4718">
        <f t="shared" si="872"/>
        <v>17.15368075040783</v>
      </c>
      <c r="AB4718">
        <f t="shared" si="873"/>
        <v>10.806092654774396</v>
      </c>
      <c r="AC4718">
        <f t="shared" si="874"/>
        <v>0.77302254166041129</v>
      </c>
      <c r="AD4718">
        <f>AA4718/MAX($AA$4714:$AA4718)-1</f>
        <v>-4.9121491898837299E-2</v>
      </c>
      <c r="AE4718">
        <f>AB4718/MAX($AB$4714:$AB4718)-1</f>
        <v>-6.3580494725348879E-2</v>
      </c>
      <c r="AF4718">
        <f>AC4718/MAX($AC$4714:$AC4718)-1</f>
        <v>-0.1015879114331375</v>
      </c>
      <c r="AG4718">
        <f t="shared" si="864"/>
        <v>-2.0636780088660742E-2</v>
      </c>
      <c r="AH4718">
        <f t="shared" si="865"/>
        <v>1</v>
      </c>
    </row>
    <row r="4719" spans="2:34" x14ac:dyDescent="0.25">
      <c r="B4719" s="2">
        <v>40694</v>
      </c>
      <c r="C4719" t="s">
        <v>56</v>
      </c>
      <c r="D4719">
        <v>52.39</v>
      </c>
      <c r="E4719">
        <v>39.5015</v>
      </c>
      <c r="F4719">
        <v>34.896299999999997</v>
      </c>
      <c r="G4719" t="e">
        <v>#N/A</v>
      </c>
      <c r="H4719">
        <v>13322</v>
      </c>
      <c r="I4719">
        <v>953</v>
      </c>
      <c r="J4719">
        <v>10960.836799999999</v>
      </c>
      <c r="K4719">
        <v>-217</v>
      </c>
      <c r="L4719">
        <v>613</v>
      </c>
      <c r="M4719">
        <v>2861.92</v>
      </c>
      <c r="N4719">
        <v>3138.15</v>
      </c>
      <c r="O4719">
        <v>3142.78</v>
      </c>
      <c r="P4719">
        <f t="shared" si="867"/>
        <v>7.1535805434619432E-2</v>
      </c>
      <c r="Q4719">
        <f t="shared" si="868"/>
        <v>9.1970327480992653E-2</v>
      </c>
      <c r="R4719">
        <f t="shared" si="875"/>
        <v>0.17683775349115582</v>
      </c>
      <c r="S4719">
        <f t="shared" si="869"/>
        <v>0.13196814562002279</v>
      </c>
      <c r="T4719" t="e">
        <f t="shared" si="870"/>
        <v>#N/A</v>
      </c>
      <c r="U4719" s="9">
        <f>M4719/MAX(M$14:$M4719)-1</f>
        <v>-0.22596000411101913</v>
      </c>
      <c r="V4719">
        <f t="shared" si="871"/>
        <v>-1.4732179789868072E-3</v>
      </c>
      <c r="W4719">
        <f>I4719/MAX(I$4714:$I4719)-1</f>
        <v>0</v>
      </c>
      <c r="X4719">
        <f>L4719/MAX($L$4714:L4719)-1</f>
        <v>0</v>
      </c>
      <c r="Y4719">
        <f>J4719/MAX($J$4714:J4719)-1</f>
        <v>0</v>
      </c>
      <c r="Z4719">
        <f>P4719/MAX($P$4714:P4719)-1</f>
        <v>-4.0588023309746091E-2</v>
      </c>
      <c r="AA4719">
        <f t="shared" si="872"/>
        <v>17.880647308319737</v>
      </c>
      <c r="AB4719">
        <f t="shared" si="873"/>
        <v>11.27370073452256</v>
      </c>
      <c r="AC4719">
        <f t="shared" si="874"/>
        <v>0.80647326227293192</v>
      </c>
      <c r="AD4719">
        <f>AA4719/MAX($AA$4714:$AA4719)-1</f>
        <v>-8.8236172861086981E-3</v>
      </c>
      <c r="AE4719">
        <f>AB4719/MAX($AB$4714:$AB4719)-1</f>
        <v>-2.3059157301248634E-2</v>
      </c>
      <c r="AF4719">
        <f>AC4719/MAX($AC$4714:$AC4719)-1</f>
        <v>-6.2711254996948629E-2</v>
      </c>
      <c r="AG4719">
        <f t="shared" si="864"/>
        <v>-1.9797758506905242E-2</v>
      </c>
      <c r="AH4719">
        <f t="shared" si="865"/>
        <v>1</v>
      </c>
    </row>
    <row r="4720" spans="2:34" x14ac:dyDescent="0.25">
      <c r="B4720" s="2">
        <v>40724</v>
      </c>
      <c r="C4720" t="s">
        <v>56</v>
      </c>
      <c r="D4720">
        <v>54.7</v>
      </c>
      <c r="E4720">
        <v>39.718499999999999</v>
      </c>
      <c r="F4720">
        <v>35.256700000000002</v>
      </c>
      <c r="G4720" t="e">
        <v>#N/A</v>
      </c>
      <c r="H4720">
        <v>13322</v>
      </c>
      <c r="I4720">
        <v>953</v>
      </c>
      <c r="J4720">
        <v>11444.126200000001</v>
      </c>
      <c r="K4720">
        <v>-217</v>
      </c>
      <c r="L4720">
        <v>613</v>
      </c>
      <c r="M4720">
        <v>2848.53</v>
      </c>
      <c r="N4720">
        <v>3107.27</v>
      </c>
      <c r="O4720">
        <v>3149.85</v>
      </c>
      <c r="P4720">
        <f t="shared" si="867"/>
        <v>7.1535805434619432E-2</v>
      </c>
      <c r="Q4720">
        <f t="shared" si="868"/>
        <v>4.877106129439146E-2</v>
      </c>
      <c r="R4720">
        <f t="shared" si="875"/>
        <v>0.25188749100576613</v>
      </c>
      <c r="S4720">
        <f t="shared" si="869"/>
        <v>0.12655183270130199</v>
      </c>
      <c r="T4720" t="e">
        <f t="shared" si="870"/>
        <v>#N/A</v>
      </c>
      <c r="U4720" s="9">
        <f>M4720/MAX(M$14:$M4720)-1</f>
        <v>-0.22958148743164075</v>
      </c>
      <c r="V4720">
        <f t="shared" si="871"/>
        <v>-1.3518104036700174E-2</v>
      </c>
      <c r="W4720">
        <f>I4720/MAX(I$4714:$I4720)-1</f>
        <v>0</v>
      </c>
      <c r="X4720">
        <f>L4720/MAX($L$4714:L4720)-1</f>
        <v>0</v>
      </c>
      <c r="Y4720">
        <f>J4720/MAX($J$4714:J4720)-1</f>
        <v>0</v>
      </c>
      <c r="Z4720">
        <f>P4720/MAX($P$4714:P4720)-1</f>
        <v>-4.0588023309746091E-2</v>
      </c>
      <c r="AA4720">
        <f t="shared" si="872"/>
        <v>18.669047634584015</v>
      </c>
      <c r="AB4720">
        <f t="shared" si="873"/>
        <v>11.780824973767052</v>
      </c>
      <c r="AC4720">
        <f t="shared" si="874"/>
        <v>0.84275080318270534</v>
      </c>
      <c r="AD4720">
        <f>AA4720/MAX($AA$4714:$AA4720)-1</f>
        <v>0</v>
      </c>
      <c r="AE4720">
        <f>AB4720/MAX($AB$4714:$AB4720)-1</f>
        <v>0</v>
      </c>
      <c r="AF4720">
        <f>AC4720/MAX($AC$4714:$AC4720)-1</f>
        <v>-2.0549248664231579E-2</v>
      </c>
      <c r="AG4720">
        <f t="shared" si="864"/>
        <v>-1.8961692330865768E-2</v>
      </c>
      <c r="AH4720">
        <f t="shared" si="865"/>
        <v>1</v>
      </c>
    </row>
    <row r="4721" spans="2:34" x14ac:dyDescent="0.25">
      <c r="B4721" s="2">
        <v>40753</v>
      </c>
      <c r="C4721" t="s">
        <v>56</v>
      </c>
      <c r="D4721">
        <v>51.79</v>
      </c>
      <c r="E4721">
        <v>39.805500000000002</v>
      </c>
      <c r="F4721">
        <v>35.572600000000001</v>
      </c>
      <c r="G4721" t="e">
        <v>#N/A</v>
      </c>
      <c r="H4721">
        <v>13322</v>
      </c>
      <c r="I4721">
        <v>953</v>
      </c>
      <c r="J4721">
        <v>10835.3071</v>
      </c>
      <c r="K4721">
        <v>-217</v>
      </c>
      <c r="L4721">
        <v>613</v>
      </c>
      <c r="M4721">
        <v>2670.37</v>
      </c>
      <c r="N4721">
        <v>3070.42</v>
      </c>
      <c r="O4721">
        <v>3156.19</v>
      </c>
      <c r="P4721">
        <f t="shared" si="867"/>
        <v>7.1535805434619432E-2</v>
      </c>
      <c r="Q4721">
        <f t="shared" si="868"/>
        <v>9.3452717788157225E-3</v>
      </c>
      <c r="R4721">
        <f t="shared" si="875"/>
        <v>0.14364386171567467</v>
      </c>
      <c r="S4721">
        <f t="shared" si="869"/>
        <v>0.11899327010114535</v>
      </c>
      <c r="T4721" t="e">
        <f t="shared" si="870"/>
        <v>#N/A</v>
      </c>
      <c r="U4721" s="9">
        <f>M4721/MAX(M$14:$M4721)-1</f>
        <v>-0.27776695930631967</v>
      </c>
      <c r="V4721">
        <f t="shared" si="871"/>
        <v>-2.7175170062638809E-2</v>
      </c>
      <c r="W4721">
        <f>I4721/MAX(I$4714:$I4721)-1</f>
        <v>0</v>
      </c>
      <c r="X4721">
        <f>L4721/MAX($L$4714:L4721)-1</f>
        <v>0</v>
      </c>
      <c r="Y4721">
        <f>J4721/MAX($J$4714:J4721)-1</f>
        <v>-5.3199264789652534E-2</v>
      </c>
      <c r="Z4721">
        <f>P4721/MAX($P$4714:P4721)-1</f>
        <v>-4.0588023309746091E-2</v>
      </c>
      <c r="AA4721">
        <f t="shared" si="872"/>
        <v>17.675868026101142</v>
      </c>
      <c r="AB4721">
        <f t="shared" si="873"/>
        <v>11.141980167890871</v>
      </c>
      <c r="AC4721">
        <f t="shared" si="874"/>
        <v>0.79705052544662969</v>
      </c>
      <c r="AD4721">
        <f>AA4721/MAX($AA$4714:$AA4721)-1</f>
        <v>-5.3199264789652645E-2</v>
      </c>
      <c r="AE4721">
        <f>AB4721/MAX($AB$4714:$AB4721)-1</f>
        <v>-5.4227510153043501E-2</v>
      </c>
      <c r="AF4721">
        <f>AC4721/MAX($AC$4714:$AC4721)-1</f>
        <v>-7.3662424226697887E-2</v>
      </c>
      <c r="AG4721">
        <f t="shared" si="864"/>
        <v>-2.0027120412673859E-2</v>
      </c>
      <c r="AH4721">
        <f t="shared" si="865"/>
        <v>0</v>
      </c>
    </row>
    <row r="4722" spans="2:34" x14ac:dyDescent="0.25">
      <c r="B4722" s="2">
        <v>40786</v>
      </c>
      <c r="C4722" t="s">
        <v>56</v>
      </c>
      <c r="D4722">
        <v>48.484999999999999</v>
      </c>
      <c r="E4722">
        <v>39.839599999999997</v>
      </c>
      <c r="F4722">
        <v>35.864699999999999</v>
      </c>
      <c r="G4722" t="e">
        <v>#N/A</v>
      </c>
      <c r="H4722">
        <v>13322</v>
      </c>
      <c r="I4722">
        <v>953</v>
      </c>
      <c r="J4722">
        <v>10143.8475</v>
      </c>
      <c r="K4722">
        <v>-217</v>
      </c>
      <c r="L4722">
        <v>613</v>
      </c>
      <c r="M4722">
        <v>2302.08</v>
      </c>
      <c r="N4722">
        <v>3026.67</v>
      </c>
      <c r="O4722">
        <v>3155.97</v>
      </c>
      <c r="P4722">
        <f t="shared" si="867"/>
        <v>7.1535805434619432E-2</v>
      </c>
      <c r="Q4722">
        <f t="shared" si="868"/>
        <v>7.4101809084250458E-2</v>
      </c>
      <c r="R4722">
        <f t="shared" si="875"/>
        <v>0.1210798030899437</v>
      </c>
      <c r="S4722">
        <f t="shared" si="869"/>
        <v>0.11083042657543474</v>
      </c>
      <c r="T4722" t="e">
        <f t="shared" si="870"/>
        <v>#N/A</v>
      </c>
      <c r="U4722" s="9">
        <f>M4722/MAX(M$14:$M4722)-1</f>
        <v>-0.37737533063953399</v>
      </c>
      <c r="V4722">
        <f t="shared" si="871"/>
        <v>-4.0969971197444721E-2</v>
      </c>
      <c r="W4722">
        <f>I4722/MAX(I$4714:$I4722)-1</f>
        <v>0</v>
      </c>
      <c r="X4722">
        <f>L4722/MAX($L$4714:L4722)-1</f>
        <v>0</v>
      </c>
      <c r="Y4722">
        <f>J4722/MAX($J$4714:J4722)-1</f>
        <v>-0.11361974494828631</v>
      </c>
      <c r="Z4722">
        <f>P4722/MAX($P$4714:P4722)-1</f>
        <v>-4.0588023309746091E-2</v>
      </c>
      <c r="AA4722">
        <f t="shared" si="872"/>
        <v>16.547875203915172</v>
      </c>
      <c r="AB4722">
        <f t="shared" si="873"/>
        <v>10.416419202518362</v>
      </c>
      <c r="AC4722">
        <f t="shared" si="874"/>
        <v>0.74514693739678728</v>
      </c>
      <c r="AD4722">
        <f>AA4722/MAX($AA$4714:$AA4722)-1</f>
        <v>-0.11361974494828619</v>
      </c>
      <c r="AE4722">
        <f>AB4722/MAX($AB$4714:$AB4722)-1</f>
        <v>-0.11581580867951768</v>
      </c>
      <c r="AF4722">
        <f>AC4722/MAX($AC$4714:$AC4722)-1</f>
        <v>-0.13398512949194474</v>
      </c>
      <c r="AG4722">
        <f t="shared" si="864"/>
        <v>-2.1392277437136155E-2</v>
      </c>
      <c r="AH4722">
        <f t="shared" si="865"/>
        <v>1</v>
      </c>
    </row>
    <row r="4723" spans="2:34" x14ac:dyDescent="0.25">
      <c r="B4723" s="2">
        <v>40816</v>
      </c>
      <c r="C4723" t="s">
        <v>56</v>
      </c>
      <c r="D4723">
        <v>45.774999999999999</v>
      </c>
      <c r="E4723">
        <v>39.858699999999999</v>
      </c>
      <c r="F4723">
        <v>36.1355</v>
      </c>
      <c r="G4723" t="e">
        <v>#N/A</v>
      </c>
      <c r="H4723">
        <v>13322</v>
      </c>
      <c r="I4723">
        <v>953</v>
      </c>
      <c r="J4723">
        <v>9576.8716000000004</v>
      </c>
      <c r="K4723">
        <v>-217</v>
      </c>
      <c r="L4723">
        <v>613</v>
      </c>
      <c r="M4723">
        <v>2179.66</v>
      </c>
      <c r="N4723">
        <v>2983.95</v>
      </c>
      <c r="O4723">
        <v>3154.46</v>
      </c>
      <c r="P4723">
        <f t="shared" si="867"/>
        <v>7.1535805434619432E-2</v>
      </c>
      <c r="Q4723">
        <f t="shared" si="868"/>
        <v>-2.7155797807283388E-3</v>
      </c>
      <c r="R4723">
        <f t="shared" si="875"/>
        <v>7.1649636137093298E-2</v>
      </c>
      <c r="S4723">
        <f t="shared" si="869"/>
        <v>0.10303441214318321</v>
      </c>
      <c r="T4723" t="e">
        <f t="shared" si="870"/>
        <v>#N/A</v>
      </c>
      <c r="U4723" s="9">
        <f>M4723/MAX(M$14:$M4723)-1</f>
        <v>-0.41048526253725615</v>
      </c>
      <c r="V4723">
        <f t="shared" si="871"/>
        <v>-5.4053625660176463E-2</v>
      </c>
      <c r="W4723">
        <f>I4723/MAX(I$4714:$I4723)-1</f>
        <v>0</v>
      </c>
      <c r="X4723">
        <f>L4723/MAX($L$4714:L4723)-1</f>
        <v>0</v>
      </c>
      <c r="Y4723">
        <f>J4723/MAX($J$4714:J4723)-1</f>
        <v>-0.16316270612255224</v>
      </c>
      <c r="Z4723">
        <f>P4723/MAX($P$4714:P4723)-1</f>
        <v>-4.0588023309746091E-2</v>
      </c>
      <c r="AA4723">
        <f t="shared" si="872"/>
        <v>15.622955301794454</v>
      </c>
      <c r="AB4723">
        <f t="shared" si="873"/>
        <v>9.8214812172088148</v>
      </c>
      <c r="AC4723">
        <f t="shared" si="874"/>
        <v>0.7025875694340189</v>
      </c>
      <c r="AD4723">
        <f>AA4723/MAX($AA$4714:$AA4723)-1</f>
        <v>-0.16316270612255224</v>
      </c>
      <c r="AE4723">
        <f>AB4723/MAX($AB$4714:$AB4723)-1</f>
        <v>-0.16631634549543051</v>
      </c>
      <c r="AF4723">
        <f>AC4723/MAX($AC$4714:$AC4723)-1</f>
        <v>-0.1834479182191503</v>
      </c>
      <c r="AG4723">
        <f t="shared" si="864"/>
        <v>-2.2658756331242865E-2</v>
      </c>
      <c r="AH4723">
        <f t="shared" si="865"/>
        <v>0</v>
      </c>
    </row>
    <row r="4724" spans="2:34" x14ac:dyDescent="0.25">
      <c r="B4724" s="2">
        <v>40847</v>
      </c>
      <c r="C4724" t="s">
        <v>56</v>
      </c>
      <c r="D4724">
        <v>51.16</v>
      </c>
      <c r="E4724">
        <v>40.018900000000002</v>
      </c>
      <c r="F4724">
        <v>36.460900000000002</v>
      </c>
      <c r="G4724" t="e">
        <v>#N/A</v>
      </c>
      <c r="H4724">
        <v>13322</v>
      </c>
      <c r="I4724">
        <v>953</v>
      </c>
      <c r="J4724">
        <v>10703.500899999999</v>
      </c>
      <c r="K4724">
        <v>-217</v>
      </c>
      <c r="L4724">
        <v>613</v>
      </c>
      <c r="M4724">
        <v>2385.2199999999998</v>
      </c>
      <c r="N4724">
        <v>2945.76</v>
      </c>
      <c r="O4724">
        <v>3154.12</v>
      </c>
      <c r="P4724">
        <f t="shared" si="867"/>
        <v>7.1535805434619432E-2</v>
      </c>
      <c r="Q4724">
        <f t="shared" si="868"/>
        <v>2.3332346920079683E-2</v>
      </c>
      <c r="R4724">
        <f t="shared" si="875"/>
        <v>9.4618444647739275E-2</v>
      </c>
      <c r="S4724">
        <f t="shared" si="869"/>
        <v>9.7583987230156044E-2</v>
      </c>
      <c r="T4724" t="e">
        <f t="shared" si="870"/>
        <v>#N/A</v>
      </c>
      <c r="U4724" s="9">
        <f>M4724/MAX(M$14:$M4724)-1</f>
        <v>-0.35488913771373254</v>
      </c>
      <c r="V4724">
        <f t="shared" si="871"/>
        <v>-6.6059629944326681E-2</v>
      </c>
      <c r="W4724">
        <f>I4724/MAX(I$4714:$I4724)-1</f>
        <v>0</v>
      </c>
      <c r="X4724">
        <f>L4724/MAX($L$4714:L4724)-1</f>
        <v>0</v>
      </c>
      <c r="Y4724">
        <f>J4724/MAX($J$4714:J4724)-1</f>
        <v>-6.4716631663848778E-2</v>
      </c>
      <c r="Z4724">
        <f>P4724/MAX($P$4714:P4724)-1</f>
        <v>-4.0588023309746091E-2</v>
      </c>
      <c r="AA4724">
        <f t="shared" si="872"/>
        <v>17.460849755301794</v>
      </c>
      <c r="AB4724">
        <f t="shared" si="873"/>
        <v>11.003673557187827</v>
      </c>
      <c r="AC4724">
        <f t="shared" si="874"/>
        <v>0.78715665065305507</v>
      </c>
      <c r="AD4724">
        <f>AA4724/MAX($AA$4714:$AA4724)-1</f>
        <v>-6.4716631663848778E-2</v>
      </c>
      <c r="AE4724">
        <f>AB4724/MAX($AB$4714:$AB4724)-1</f>
        <v>-6.5967486853403368E-2</v>
      </c>
      <c r="AF4724">
        <f>AC4724/MAX($AC$4714:$AC4724)-1</f>
        <v>-8.5161153226529951E-2</v>
      </c>
      <c r="AG4724">
        <f t="shared" si="864"/>
        <v>-2.0273740529138464E-2</v>
      </c>
      <c r="AH4724">
        <f t="shared" si="865"/>
        <v>0</v>
      </c>
    </row>
    <row r="4725" spans="2:34" x14ac:dyDescent="0.25">
      <c r="B4725" s="2">
        <v>40877</v>
      </c>
      <c r="C4725" t="s">
        <v>56</v>
      </c>
      <c r="D4725">
        <v>52.26</v>
      </c>
      <c r="E4725">
        <v>40.144100000000002</v>
      </c>
      <c r="F4725">
        <v>36.796799999999998</v>
      </c>
      <c r="G4725" t="e">
        <v>#N/A</v>
      </c>
      <c r="H4725">
        <v>13322</v>
      </c>
      <c r="I4725">
        <v>953</v>
      </c>
      <c r="J4725">
        <v>10933.6387</v>
      </c>
      <c r="K4725">
        <v>-217</v>
      </c>
      <c r="L4725">
        <v>613</v>
      </c>
      <c r="M4725">
        <v>2330.4299999999998</v>
      </c>
      <c r="N4725">
        <v>2904.74</v>
      </c>
      <c r="O4725">
        <v>3152.23</v>
      </c>
      <c r="P4725">
        <f t="shared" si="867"/>
        <v>7.1535805434619432E-2</v>
      </c>
      <c r="Q4725">
        <f t="shared" si="868"/>
        <v>4.4471800238606418E-2</v>
      </c>
      <c r="R4725">
        <f t="shared" si="875"/>
        <v>6.5544181731914897E-2</v>
      </c>
      <c r="S4725">
        <f t="shared" si="869"/>
        <v>9.0967149317332074E-2</v>
      </c>
      <c r="T4725" t="e">
        <f t="shared" si="870"/>
        <v>#N/A</v>
      </c>
      <c r="U4725" s="9">
        <f>M4725/MAX(M$14:$M4725)-1</f>
        <v>-0.36970773899355769</v>
      </c>
      <c r="V4725">
        <f t="shared" si="871"/>
        <v>-7.8512671981422755E-2</v>
      </c>
      <c r="W4725">
        <f>I4725/MAX(I$4714:$I4725)-1</f>
        <v>0</v>
      </c>
      <c r="X4725">
        <f>L4725/MAX($L$4714:L4725)-1</f>
        <v>0</v>
      </c>
      <c r="Y4725">
        <f>J4725/MAX($J$4714:J4725)-1</f>
        <v>-4.46069443030086E-2</v>
      </c>
      <c r="Z4725">
        <f>P4725/MAX($P$4714:P4725)-1</f>
        <v>-4.0588023309746091E-2</v>
      </c>
      <c r="AA4725">
        <f t="shared" si="872"/>
        <v>17.836278466557911</v>
      </c>
      <c r="AB4725">
        <f t="shared" si="873"/>
        <v>11.24516128016789</v>
      </c>
      <c r="AC4725">
        <f t="shared" si="874"/>
        <v>0.80443166941900612</v>
      </c>
      <c r="AD4725">
        <f>AA4725/MAX($AA$4714:$AA4725)-1</f>
        <v>-4.46069443030086E-2</v>
      </c>
      <c r="AE4725">
        <f>AB4725/MAX($AB$4714:$AB4725)-1</f>
        <v>-4.5469115685187633E-2</v>
      </c>
      <c r="AF4725">
        <f>AC4725/MAX($AC$4714:$AC4725)-1</f>
        <v>-6.5084008184661535E-2</v>
      </c>
      <c r="AG4725">
        <f t="shared" si="864"/>
        <v>-1.9847006651134359E-2</v>
      </c>
      <c r="AH4725">
        <f t="shared" si="865"/>
        <v>1</v>
      </c>
    </row>
    <row r="4726" spans="2:34" x14ac:dyDescent="0.25">
      <c r="B4726" s="2">
        <v>40907</v>
      </c>
      <c r="C4726" t="s">
        <v>56</v>
      </c>
      <c r="D4726">
        <v>50.26</v>
      </c>
      <c r="E4726">
        <v>40.228299999999997</v>
      </c>
      <c r="F4726">
        <v>37.108699999999999</v>
      </c>
      <c r="G4726" t="e">
        <v>#N/A</v>
      </c>
      <c r="H4726">
        <v>13322</v>
      </c>
      <c r="I4726">
        <v>953</v>
      </c>
      <c r="J4726">
        <v>10515.2063</v>
      </c>
      <c r="K4726">
        <v>-217</v>
      </c>
      <c r="L4726">
        <v>613</v>
      </c>
      <c r="M4726">
        <v>2316.5500000000002</v>
      </c>
      <c r="N4726">
        <v>2861.27</v>
      </c>
      <c r="O4726">
        <v>3149.83</v>
      </c>
      <c r="P4726">
        <f t="shared" si="867"/>
        <v>7.1535805434619432E-2</v>
      </c>
      <c r="Q4726">
        <f t="shared" si="868"/>
        <v>-3.2314205151567132E-2</v>
      </c>
      <c r="R4726">
        <f t="shared" si="875"/>
        <v>3.5175873310360872E-2</v>
      </c>
      <c r="S4726">
        <f t="shared" si="869"/>
        <v>8.4066539652426497E-2</v>
      </c>
      <c r="T4726" t="e">
        <f t="shared" si="870"/>
        <v>#N/A</v>
      </c>
      <c r="U4726" s="9">
        <f>M4726/MAX(M$14:$M4726)-1</f>
        <v>-0.37346174858954173</v>
      </c>
      <c r="V4726">
        <f t="shared" si="871"/>
        <v>-9.1611293307892749E-2</v>
      </c>
      <c r="W4726">
        <f>I4726/MAX(I$4714:$I4726)-1</f>
        <v>0</v>
      </c>
      <c r="X4726">
        <f>L4726/MAX($L$4714:L4726)-1</f>
        <v>0</v>
      </c>
      <c r="Y4726">
        <f>J4726/MAX($J$4714:J4726)-1</f>
        <v>-8.1170015409302354E-2</v>
      </c>
      <c r="Z4726">
        <f>P4726/MAX($P$4714:P4726)-1</f>
        <v>-4.0588023309746091E-2</v>
      </c>
      <c r="AA4726">
        <f t="shared" si="872"/>
        <v>17.15368075040783</v>
      </c>
      <c r="AB4726">
        <f t="shared" si="873"/>
        <v>10.806092654774396</v>
      </c>
      <c r="AC4726">
        <f t="shared" si="874"/>
        <v>0.77302254166041129</v>
      </c>
      <c r="AD4726">
        <f>AA4726/MAX($AA$4714:$AA4726)-1</f>
        <v>-8.1170015409302354E-2</v>
      </c>
      <c r="AE4726">
        <f>AB4726/MAX($AB$4714:$AB4726)-1</f>
        <v>-8.2738884684488645E-2</v>
      </c>
      <c r="AF4726">
        <f>AC4726/MAX($AC$4714:$AC4726)-1</f>
        <v>-0.1015879114331375</v>
      </c>
      <c r="AG4726">
        <f t="shared" si="864"/>
        <v>-2.0636780088660742E-2</v>
      </c>
      <c r="AH4726">
        <f t="shared" si="865"/>
        <v>-1</v>
      </c>
    </row>
    <row r="4727" spans="2:34" x14ac:dyDescent="0.25">
      <c r="B4727" s="2">
        <v>40939</v>
      </c>
      <c r="C4727" t="s">
        <v>56</v>
      </c>
      <c r="D4727">
        <v>55.08</v>
      </c>
      <c r="E4727">
        <v>40.420499999999997</v>
      </c>
      <c r="F4727">
        <v>37.472200000000001</v>
      </c>
      <c r="G4727" t="e">
        <v>#N/A</v>
      </c>
      <c r="H4727">
        <v>14883</v>
      </c>
      <c r="I4727">
        <v>920</v>
      </c>
      <c r="J4727">
        <v>11523.6284</v>
      </c>
      <c r="K4727">
        <v>-579</v>
      </c>
      <c r="L4727">
        <v>526</v>
      </c>
      <c r="M4727">
        <v>2416.66</v>
      </c>
      <c r="N4727">
        <v>2821.71</v>
      </c>
      <c r="O4727">
        <v>3150.03</v>
      </c>
      <c r="P4727">
        <f t="shared" si="867"/>
        <v>6.1815494187999732E-2</v>
      </c>
      <c r="Q4727">
        <f t="shared" si="868"/>
        <v>5.2686187229914028E-2</v>
      </c>
      <c r="R4727">
        <f t="shared" si="875"/>
        <v>6.3441187156094703E-2</v>
      </c>
      <c r="S4727">
        <f t="shared" si="869"/>
        <v>7.8679661188827854E-2</v>
      </c>
      <c r="T4727" t="e">
        <f t="shared" si="870"/>
        <v>#N/A</v>
      </c>
      <c r="U4727" s="9">
        <f>M4727/MAX(M$14:$M4727)-1</f>
        <v>-0.34638581914761268</v>
      </c>
      <c r="V4727">
        <f t="shared" si="871"/>
        <v>-0.10422757878496403</v>
      </c>
      <c r="W4727">
        <f>I4727/MAX(I$4714:$I4727)-1</f>
        <v>-3.46274921301154E-2</v>
      </c>
      <c r="X4727">
        <f>L4727/MAX($L$4714:L4727)-1</f>
        <v>-0.1419249592169658</v>
      </c>
      <c r="Y4727">
        <f>J4727/MAX($J$4714:J4727)-1</f>
        <v>0</v>
      </c>
      <c r="Z4727">
        <f>P4727/MAX($P$4714:P4727)-1</f>
        <v>-0.17095327146071948</v>
      </c>
      <c r="AA4727">
        <f t="shared" si="872"/>
        <v>21.908038783269962</v>
      </c>
      <c r="AB4727">
        <f t="shared" si="873"/>
        <v>11.896335217391304</v>
      </c>
      <c r="AC4727">
        <f t="shared" si="874"/>
        <v>0.73537784048914867</v>
      </c>
      <c r="AD4727">
        <f>AA4727/MAX($AA$4714:$AA4727)-1</f>
        <v>0</v>
      </c>
      <c r="AE4727">
        <f>AB4727/MAX($AB$4714:$AB4727)-1</f>
        <v>0</v>
      </c>
      <c r="AF4727">
        <f>AC4727/MAX($AC$4714:$AC4727)-1</f>
        <v>-0.1453388407787487</v>
      </c>
      <c r="AG4727">
        <f t="shared" si="864"/>
        <v>-5.0244591364990564E-2</v>
      </c>
      <c r="AH4727">
        <f t="shared" si="865"/>
        <v>1</v>
      </c>
    </row>
    <row r="4728" spans="2:34" x14ac:dyDescent="0.25">
      <c r="B4728" s="2">
        <v>40968</v>
      </c>
      <c r="C4728" t="s">
        <v>56</v>
      </c>
      <c r="D4728">
        <v>58.98</v>
      </c>
      <c r="E4728">
        <v>40.5749</v>
      </c>
      <c r="F4728">
        <v>37.862699999999997</v>
      </c>
      <c r="G4728" t="e">
        <v>#N/A</v>
      </c>
      <c r="H4728">
        <v>14883</v>
      </c>
      <c r="I4728">
        <v>920</v>
      </c>
      <c r="J4728">
        <v>12339.571599999999</v>
      </c>
      <c r="K4728">
        <v>-579</v>
      </c>
      <c r="L4728">
        <v>526</v>
      </c>
      <c r="M4728">
        <v>2512.11</v>
      </c>
      <c r="N4728">
        <v>2783.95</v>
      </c>
      <c r="O4728">
        <v>3149.41</v>
      </c>
      <c r="P4728">
        <f t="shared" si="867"/>
        <v>6.1815494187999732E-2</v>
      </c>
      <c r="Q4728">
        <f t="shared" si="868"/>
        <v>3.130943953742138E-2</v>
      </c>
      <c r="R4728">
        <f t="shared" si="875"/>
        <v>5.0627968595576833E-2</v>
      </c>
      <c r="S4728">
        <f t="shared" si="869"/>
        <v>7.1632503756995813E-2</v>
      </c>
      <c r="T4728" t="e">
        <f t="shared" si="870"/>
        <v>#N/A</v>
      </c>
      <c r="U4728" s="9">
        <f>M4728/MAX(M$14:$M4728)-1</f>
        <v>-0.32057024163056003</v>
      </c>
      <c r="V4728">
        <f t="shared" si="871"/>
        <v>-0.11604078224175318</v>
      </c>
      <c r="W4728">
        <f>I4728/MAX(I$4714:$I4728)-1</f>
        <v>-3.46274921301154E-2</v>
      </c>
      <c r="X4728">
        <f>L4728/MAX($L$4714:L4728)-1</f>
        <v>-0.1419249592169658</v>
      </c>
      <c r="Y4728">
        <f>J4728/MAX($J$4714:J4728)-1</f>
        <v>0</v>
      </c>
      <c r="Z4728">
        <f>P4728/MAX($P$4714:P4728)-1</f>
        <v>-0.17095327146071948</v>
      </c>
      <c r="AA4728">
        <f t="shared" si="872"/>
        <v>23.459261596958175</v>
      </c>
      <c r="AB4728">
        <f t="shared" si="873"/>
        <v>12.78323</v>
      </c>
      <c r="AC4728">
        <f t="shared" si="874"/>
        <v>0.7902016797688638</v>
      </c>
      <c r="AD4728">
        <f>AA4728/MAX($AA$4714:$AA4728)-1</f>
        <v>0</v>
      </c>
      <c r="AE4728">
        <f>AB4728/MAX($AB$4714:$AB4728)-1</f>
        <v>0</v>
      </c>
      <c r="AF4728">
        <f>AC4728/MAX($AC$4714:$AC4728)-1</f>
        <v>-8.1622199547631391E-2</v>
      </c>
      <c r="AG4728">
        <f t="shared" si="864"/>
        <v>-4.69222124372616E-2</v>
      </c>
      <c r="AH4728">
        <f t="shared" si="865"/>
        <v>1</v>
      </c>
    </row>
    <row r="4729" spans="2:34" x14ac:dyDescent="0.25">
      <c r="B4729" s="2">
        <v>40998</v>
      </c>
      <c r="C4729" t="s">
        <v>56</v>
      </c>
      <c r="D4729">
        <v>58.54</v>
      </c>
      <c r="E4729">
        <v>40.896099999999997</v>
      </c>
      <c r="F4729">
        <v>38.232900000000001</v>
      </c>
      <c r="G4729" t="e">
        <v>#N/A</v>
      </c>
      <c r="H4729">
        <v>14883</v>
      </c>
      <c r="I4729">
        <v>920</v>
      </c>
      <c r="J4729">
        <v>12247.5165</v>
      </c>
      <c r="K4729">
        <v>-579</v>
      </c>
      <c r="L4729">
        <v>526</v>
      </c>
      <c r="M4729">
        <v>2477.2800000000002</v>
      </c>
      <c r="N4729">
        <v>2757.64</v>
      </c>
      <c r="O4729">
        <v>3147.87</v>
      </c>
      <c r="P4729">
        <f t="shared" si="867"/>
        <v>6.1815494187999732E-2</v>
      </c>
      <c r="Q4729">
        <f t="shared" si="868"/>
        <v>6.4046827361546876E-3</v>
      </c>
      <c r="R4729">
        <f t="shared" si="875"/>
        <v>9.5359984419109756E-2</v>
      </c>
      <c r="S4729">
        <f t="shared" si="869"/>
        <v>6.9657284694595312E-2</v>
      </c>
      <c r="T4729" t="e">
        <f t="shared" si="870"/>
        <v>#N/A</v>
      </c>
      <c r="U4729" s="9">
        <f>M4729/MAX(M$14:$M4729)-1</f>
        <v>-0.32999042565275949</v>
      </c>
      <c r="V4729">
        <f t="shared" si="871"/>
        <v>-0.12396636455762156</v>
      </c>
      <c r="W4729">
        <f>I4729/MAX(I$4714:$I4729)-1</f>
        <v>-3.46274921301154E-2</v>
      </c>
      <c r="X4729">
        <f>L4729/MAX($L$4714:L4729)-1</f>
        <v>-0.1419249592169658</v>
      </c>
      <c r="Y4729">
        <f>J4729/MAX($J$4714:J4729)-1</f>
        <v>-7.4601536409901748E-3</v>
      </c>
      <c r="Z4729">
        <f>P4729/MAX($P$4714:P4729)-1</f>
        <v>-0.17095327146071948</v>
      </c>
      <c r="AA4729">
        <f t="shared" si="872"/>
        <v>23.284251901140685</v>
      </c>
      <c r="AB4729">
        <f t="shared" si="873"/>
        <v>12.683170108695652</v>
      </c>
      <c r="AC4729">
        <f t="shared" si="874"/>
        <v>0.78401642813948802</v>
      </c>
      <c r="AD4729">
        <f>AA4729/MAX($AA$4714:$AA4729)-1</f>
        <v>-7.4601536409902858E-3</v>
      </c>
      <c r="AE4729">
        <f>AB4729/MAX($AB$4714:$AB4729)-1</f>
        <v>-7.8274341699513528E-3</v>
      </c>
      <c r="AF4729">
        <f>AC4729/MAX($AC$4714:$AC4729)-1</f>
        <v>-8.8810741323817055E-2</v>
      </c>
      <c r="AG4729">
        <f t="shared" si="864"/>
        <v>-4.7274890382878847E-2</v>
      </c>
      <c r="AH4729">
        <f t="shared" si="865"/>
        <v>0</v>
      </c>
    </row>
    <row r="4730" spans="2:34" x14ac:dyDescent="0.25">
      <c r="B4730" s="2">
        <v>41029</v>
      </c>
      <c r="C4730" t="s">
        <v>56</v>
      </c>
      <c r="D4730">
        <v>63</v>
      </c>
      <c r="E4730">
        <v>41.317300000000003</v>
      </c>
      <c r="F4730">
        <v>38.637099999999997</v>
      </c>
      <c r="G4730" t="e">
        <v>#N/A</v>
      </c>
      <c r="H4730">
        <v>14883</v>
      </c>
      <c r="I4730">
        <v>920</v>
      </c>
      <c r="J4730">
        <v>13180.620699999999</v>
      </c>
      <c r="K4730">
        <v>-579</v>
      </c>
      <c r="L4730">
        <v>526</v>
      </c>
      <c r="M4730">
        <v>2306.4299999999998</v>
      </c>
      <c r="N4730">
        <v>2729.28</v>
      </c>
      <c r="O4730">
        <v>3143.33</v>
      </c>
      <c r="P4730">
        <f t="shared" si="867"/>
        <v>6.1815494187999732E-2</v>
      </c>
      <c r="Q4730">
        <f t="shared" si="868"/>
        <v>0.14515399241783888</v>
      </c>
      <c r="R4730">
        <f t="shared" si="875"/>
        <v>0.18940338929400147</v>
      </c>
      <c r="S4730">
        <f t="shared" si="869"/>
        <v>6.9368560269792656E-2</v>
      </c>
      <c r="T4730" t="e">
        <f t="shared" si="870"/>
        <v>#N/A</v>
      </c>
      <c r="U4730" s="9">
        <f>M4730/MAX(M$14:$M4730)-1</f>
        <v>-0.37619882186845832</v>
      </c>
      <c r="V4730">
        <f t="shared" si="871"/>
        <v>-0.13172336343940971</v>
      </c>
      <c r="W4730">
        <f>I4730/MAX(I$4714:$I4730)-1</f>
        <v>-3.46274921301154E-2</v>
      </c>
      <c r="X4730">
        <f>L4730/MAX($L$4714:L4730)-1</f>
        <v>-0.1419249592169658</v>
      </c>
      <c r="Y4730">
        <f>J4730/MAX($J$4714:J4730)-1</f>
        <v>0</v>
      </c>
      <c r="Z4730">
        <f>P4730/MAX($P$4714:P4730)-1</f>
        <v>-0.17095327146071948</v>
      </c>
      <c r="AA4730">
        <f t="shared" si="872"/>
        <v>25.058214258555132</v>
      </c>
      <c r="AB4730">
        <f t="shared" si="873"/>
        <v>13.697413804347825</v>
      </c>
      <c r="AC4730">
        <f t="shared" si="874"/>
        <v>0.84671240341329035</v>
      </c>
      <c r="AD4730">
        <f>AA4730/MAX($AA$4714:$AA4730)-1</f>
        <v>0</v>
      </c>
      <c r="AE4730">
        <f>AB4730/MAX($AB$4714:$AB4730)-1</f>
        <v>0</v>
      </c>
      <c r="AF4730">
        <f>AC4730/MAX($AC$4714:$AC4730)-1</f>
        <v>-1.5945049762629004E-2</v>
      </c>
      <c r="AG4730">
        <f t="shared" si="864"/>
        <v>-4.3928128513704971E-2</v>
      </c>
      <c r="AH4730">
        <f t="shared" si="865"/>
        <v>1</v>
      </c>
    </row>
    <row r="4731" spans="2:34" x14ac:dyDescent="0.25">
      <c r="B4731" s="2">
        <v>41060</v>
      </c>
      <c r="C4731" t="s">
        <v>56</v>
      </c>
      <c r="D4731">
        <v>60.19</v>
      </c>
      <c r="E4731">
        <v>41.678899999999999</v>
      </c>
      <c r="F4731">
        <v>39.011000000000003</v>
      </c>
      <c r="G4731" t="e">
        <v>#N/A</v>
      </c>
      <c r="H4731">
        <v>14883</v>
      </c>
      <c r="I4731">
        <v>920</v>
      </c>
      <c r="J4731">
        <v>12592.7232</v>
      </c>
      <c r="K4731">
        <v>-579</v>
      </c>
      <c r="L4731">
        <v>526</v>
      </c>
      <c r="M4731">
        <v>2118.94</v>
      </c>
      <c r="N4731">
        <v>2699.1</v>
      </c>
      <c r="O4731">
        <v>3136.13</v>
      </c>
      <c r="P4731">
        <f t="shared" si="867"/>
        <v>6.1815494187999732E-2</v>
      </c>
      <c r="Q4731">
        <f t="shared" si="868"/>
        <v>3.668695776589781E-2</v>
      </c>
      <c r="R4731">
        <f t="shared" si="875"/>
        <v>0.17702529516705712</v>
      </c>
      <c r="S4731">
        <f t="shared" si="869"/>
        <v>6.8388403270872145E-2</v>
      </c>
      <c r="T4731" t="e">
        <f t="shared" si="870"/>
        <v>#N/A</v>
      </c>
      <c r="U4731" s="9">
        <f>M4731/MAX(M$14:$M4731)-1</f>
        <v>-0.42690770221075469</v>
      </c>
      <c r="V4731">
        <f t="shared" si="871"/>
        <v>-0.13935327936023068</v>
      </c>
      <c r="W4731">
        <f>I4731/MAX(I$4714:$I4731)-1</f>
        <v>-3.46274921301154E-2</v>
      </c>
      <c r="X4731">
        <f>L4731/MAX($L$4714:L4731)-1</f>
        <v>-0.1419249592169658</v>
      </c>
      <c r="Y4731">
        <f>J4731/MAX($J$4714:J4731)-1</f>
        <v>-4.4603172595657714E-2</v>
      </c>
      <c r="Z4731">
        <f>P4731/MAX($P$4714:P4731)-1</f>
        <v>-0.17095327146071948</v>
      </c>
      <c r="AA4731">
        <f t="shared" si="872"/>
        <v>23.940538403041824</v>
      </c>
      <c r="AB4731">
        <f t="shared" si="873"/>
        <v>13.058394782608696</v>
      </c>
      <c r="AC4731">
        <f t="shared" si="874"/>
        <v>0.8072111267889539</v>
      </c>
      <c r="AD4731">
        <f>AA4731/MAX($AA$4714:$AA4731)-1</f>
        <v>-4.4603172595657825E-2</v>
      </c>
      <c r="AE4731">
        <f>AB4731/MAX($AB$4714:$AB4731)-1</f>
        <v>-4.665253097167088E-2</v>
      </c>
      <c r="AF4731">
        <f>AC4731/MAX($AC$4714:$AC4731)-1</f>
        <v>-6.1853703806404092E-2</v>
      </c>
      <c r="AG4731">
        <f t="shared" si="864"/>
        <v>-4.5978934882011858E-2</v>
      </c>
      <c r="AH4731">
        <f t="shared" si="865"/>
        <v>1</v>
      </c>
    </row>
    <row r="4732" spans="2:34" x14ac:dyDescent="0.25">
      <c r="B4732" s="2">
        <v>41089</v>
      </c>
      <c r="C4732" t="s">
        <v>56</v>
      </c>
      <c r="D4732">
        <v>56.46</v>
      </c>
      <c r="E4732">
        <v>41.988300000000002</v>
      </c>
      <c r="F4732">
        <v>39.349400000000003</v>
      </c>
      <c r="G4732">
        <v>29.960899999999999</v>
      </c>
      <c r="H4732">
        <v>14883</v>
      </c>
      <c r="I4732">
        <v>920</v>
      </c>
      <c r="J4732">
        <v>11812.346799999999</v>
      </c>
      <c r="K4732">
        <v>-579</v>
      </c>
      <c r="L4732">
        <v>526</v>
      </c>
      <c r="M4732">
        <v>2264.7199999999998</v>
      </c>
      <c r="N4732">
        <v>2667.89</v>
      </c>
      <c r="O4732">
        <v>3129.84</v>
      </c>
      <c r="P4732">
        <f t="shared" si="867"/>
        <v>6.1815494187999732E-2</v>
      </c>
      <c r="Q4732">
        <f t="shared" si="868"/>
        <v>-0.13076897719973135</v>
      </c>
      <c r="R4732">
        <f t="shared" si="875"/>
        <v>5.0272524119767792E-2</v>
      </c>
      <c r="S4732">
        <f t="shared" si="869"/>
        <v>6.7063284319455851E-2</v>
      </c>
      <c r="T4732">
        <f t="shared" si="870"/>
        <v>0.31335841046163515</v>
      </c>
      <c r="U4732" s="9">
        <f>M4732/MAX(M$14:$M4732)-1</f>
        <v>-0.38747978298146257</v>
      </c>
      <c r="V4732">
        <f t="shared" si="871"/>
        <v>-0.14759540423791639</v>
      </c>
      <c r="W4732">
        <f>I4732/MAX(I$4714:$I4732)-1</f>
        <v>-3.46274921301154E-2</v>
      </c>
      <c r="X4732">
        <f>L4732/MAX($L$4714:L4732)-1</f>
        <v>-0.1419249592169658</v>
      </c>
      <c r="Y4732">
        <f>J4732/MAX($J$4714:J4732)-1</f>
        <v>-0.10380951938022165</v>
      </c>
      <c r="Z4732">
        <f>P4732/MAX($P$4714:P4732)-1</f>
        <v>-0.17095327146071948</v>
      </c>
      <c r="AA4732">
        <f t="shared" si="872"/>
        <v>22.456933079847907</v>
      </c>
      <c r="AB4732">
        <f t="shared" si="873"/>
        <v>12.21015956521739</v>
      </c>
      <c r="AC4732">
        <f t="shared" si="874"/>
        <v>0.75477704763824494</v>
      </c>
      <c r="AD4732">
        <f>AA4732/MAX($AA$4714:$AA4732)-1</f>
        <v>-0.10380951938022165</v>
      </c>
      <c r="AE4732">
        <f>AB4732/MAX($AB$4714:$AB4732)-1</f>
        <v>-0.10857920045157365</v>
      </c>
      <c r="AF4732">
        <f>AC4732/MAX($AC$4714:$AC4732)-1</f>
        <v>-0.12279294945981589</v>
      </c>
      <c r="AG4732">
        <f t="shared" si="864"/>
        <v>-4.9016508726276137E-2</v>
      </c>
      <c r="AH4732">
        <f t="shared" si="865"/>
        <v>-1</v>
      </c>
    </row>
    <row r="4733" spans="2:34" x14ac:dyDescent="0.25">
      <c r="B4733" s="2">
        <v>41121</v>
      </c>
      <c r="C4733" t="s">
        <v>56</v>
      </c>
      <c r="D4733">
        <v>61.11</v>
      </c>
      <c r="E4733">
        <v>42.304099999999998</v>
      </c>
      <c r="F4733">
        <v>39.7239</v>
      </c>
      <c r="G4733">
        <v>30.216200000000001</v>
      </c>
      <c r="H4733">
        <v>14883</v>
      </c>
      <c r="I4733">
        <v>920</v>
      </c>
      <c r="J4733">
        <v>12785.2021</v>
      </c>
      <c r="K4733">
        <v>-579</v>
      </c>
      <c r="L4733">
        <v>526</v>
      </c>
      <c r="M4733">
        <v>2325.7199999999998</v>
      </c>
      <c r="N4733">
        <v>2638.85</v>
      </c>
      <c r="O4733">
        <v>3125.23</v>
      </c>
      <c r="P4733">
        <f t="shared" si="867"/>
        <v>6.1815494187999732E-2</v>
      </c>
      <c r="Q4733">
        <f t="shared" si="868"/>
        <v>5.5424295319352002E-2</v>
      </c>
      <c r="R4733">
        <f t="shared" si="875"/>
        <v>-3.8363574875456941E-2</v>
      </c>
      <c r="S4733">
        <f t="shared" si="869"/>
        <v>6.4953340432334139E-2</v>
      </c>
      <c r="T4733">
        <f t="shared" si="870"/>
        <v>0.3146557144842832</v>
      </c>
      <c r="U4733" s="9">
        <f>M4733/MAX(M$14:$M4733)-1</f>
        <v>-0.37098161400775687</v>
      </c>
      <c r="V4733">
        <f t="shared" si="871"/>
        <v>-0.1556301456212823</v>
      </c>
      <c r="W4733">
        <f>I4733/MAX(I$4714:$I4733)-1</f>
        <v>-3.46274921301154E-2</v>
      </c>
      <c r="X4733">
        <f>L4733/MAX($L$4714:L4733)-1</f>
        <v>-0.1419249592169658</v>
      </c>
      <c r="Y4733">
        <f>J4733/MAX($J$4714:J4733)-1</f>
        <v>-2.9999998406751716E-2</v>
      </c>
      <c r="Z4733">
        <f>P4733/MAX($P$4714:P4733)-1</f>
        <v>-0.17095327146071948</v>
      </c>
      <c r="AA4733">
        <f t="shared" si="872"/>
        <v>24.306467870722436</v>
      </c>
      <c r="AB4733">
        <f t="shared" si="873"/>
        <v>13.267610978260871</v>
      </c>
      <c r="AC4733">
        <f t="shared" si="874"/>
        <v>0.8201439293153262</v>
      </c>
      <c r="AD4733">
        <f>AA4733/MAX($AA$4714:$AA4733)-1</f>
        <v>-2.9999998406751716E-2</v>
      </c>
      <c r="AE4733">
        <f>AB4733/MAX($AB$4714:$AB4733)-1</f>
        <v>-3.1378392463439098E-2</v>
      </c>
      <c r="AF4733">
        <f>AC4733/MAX($AC$4714:$AC4733)-1</f>
        <v>-4.6823112196767491E-2</v>
      </c>
      <c r="AG4733">
        <f t="shared" si="864"/>
        <v>-4.5286730352115431E-2</v>
      </c>
      <c r="AH4733">
        <f t="shared" si="865"/>
        <v>1</v>
      </c>
    </row>
    <row r="4734" spans="2:34" x14ac:dyDescent="0.25">
      <c r="B4734" s="2">
        <v>41152</v>
      </c>
      <c r="C4734" t="s">
        <v>56</v>
      </c>
      <c r="D4734">
        <v>62.21</v>
      </c>
      <c r="E4734">
        <v>42.746099999999998</v>
      </c>
      <c r="F4734">
        <v>40.1051</v>
      </c>
      <c r="G4734">
        <v>30.4786</v>
      </c>
      <c r="H4734">
        <v>14883</v>
      </c>
      <c r="I4734">
        <v>920</v>
      </c>
      <c r="J4734">
        <v>13015.339900000001</v>
      </c>
      <c r="K4734">
        <v>-579</v>
      </c>
      <c r="L4734">
        <v>526</v>
      </c>
      <c r="M4734">
        <v>2440.71</v>
      </c>
      <c r="N4734">
        <v>2620.61</v>
      </c>
      <c r="O4734">
        <v>3121.76</v>
      </c>
      <c r="P4734">
        <f t="shared" si="867"/>
        <v>6.1815494187999732E-2</v>
      </c>
      <c r="Q4734">
        <f t="shared" si="868"/>
        <v>-3.1442425933230878E-2</v>
      </c>
      <c r="R4734">
        <f t="shared" si="875"/>
        <v>-0.11829383690958362</v>
      </c>
      <c r="S4734">
        <f t="shared" si="869"/>
        <v>6.5851973938476638E-2</v>
      </c>
      <c r="T4734">
        <f t="shared" si="870"/>
        <v>0.31584455978949166</v>
      </c>
      <c r="U4734" s="9">
        <f>M4734/MAX(M$14:$M4734)-1</f>
        <v>-0.33988121318338937</v>
      </c>
      <c r="V4734">
        <f t="shared" si="871"/>
        <v>-0.16053444210957923</v>
      </c>
      <c r="W4734">
        <f>I4734/MAX(I$4714:$I4734)-1</f>
        <v>-3.46274921301154E-2</v>
      </c>
      <c r="X4734">
        <f>L4734/MAX($L$4714:L4734)-1</f>
        <v>-0.1419249592169658</v>
      </c>
      <c r="Y4734">
        <f>J4734/MAX($J$4714:J4734)-1</f>
        <v>-1.253968259628313E-2</v>
      </c>
      <c r="Z4734">
        <f>P4734/MAX($P$4714:P4734)-1</f>
        <v>-0.17095327146071948</v>
      </c>
      <c r="AA4734">
        <f t="shared" si="872"/>
        <v>24.743992205323195</v>
      </c>
      <c r="AB4734">
        <f t="shared" si="873"/>
        <v>13.517760760869566</v>
      </c>
      <c r="AC4734">
        <f t="shared" si="874"/>
        <v>0.83560706174830346</v>
      </c>
      <c r="AD4734">
        <f>AA4734/MAX($AA$4714:$AA4734)-1</f>
        <v>-1.253968259628313E-2</v>
      </c>
      <c r="AE4734">
        <f>AB4734/MAX($AB$4714:$AB4734)-1</f>
        <v>-1.3115836758997079E-2</v>
      </c>
      <c r="AF4734">
        <f>AC4734/MAX($AC$4714:$AC4734)-1</f>
        <v>-2.8851753851825479E-2</v>
      </c>
      <c r="AG4734">
        <f t="shared" si="864"/>
        <v>-4.4485968437904568E-2</v>
      </c>
      <c r="AH4734">
        <f t="shared" si="865"/>
        <v>-1</v>
      </c>
    </row>
    <row r="4735" spans="2:34" x14ac:dyDescent="0.25">
      <c r="B4735" s="2">
        <v>41180</v>
      </c>
      <c r="C4735" t="s">
        <v>56</v>
      </c>
      <c r="D4735">
        <v>63.84</v>
      </c>
      <c r="E4735">
        <v>43.234699999999997</v>
      </c>
      <c r="F4735">
        <v>40.499299999999998</v>
      </c>
      <c r="G4735">
        <v>30.744</v>
      </c>
      <c r="H4735">
        <v>14883</v>
      </c>
      <c r="I4735">
        <v>920</v>
      </c>
      <c r="J4735">
        <v>13356.362300000001</v>
      </c>
      <c r="K4735">
        <v>-579</v>
      </c>
      <c r="L4735">
        <v>526</v>
      </c>
      <c r="M4735">
        <v>2454.2600000000002</v>
      </c>
      <c r="N4735">
        <v>2602.34</v>
      </c>
      <c r="O4735">
        <v>3118.81</v>
      </c>
      <c r="P4735">
        <f t="shared" si="867"/>
        <v>6.1815494187999732E-2</v>
      </c>
      <c r="Q4735">
        <f t="shared" si="868"/>
        <v>2.0649912063904763E-2</v>
      </c>
      <c r="R4735">
        <f t="shared" si="875"/>
        <v>4.7019543207871051E-2</v>
      </c>
      <c r="S4735">
        <f t="shared" si="869"/>
        <v>6.7541908131745432E-2</v>
      </c>
      <c r="T4735">
        <f t="shared" si="870"/>
        <v>0.31730744210252393</v>
      </c>
      <c r="U4735" s="9">
        <f>M4735/MAX(M$14:$M4735)-1</f>
        <v>-0.33621645597693495</v>
      </c>
      <c r="V4735">
        <f t="shared" si="871"/>
        <v>-0.16559841734507708</v>
      </c>
      <c r="W4735">
        <f>I4735/MAX(I$4714:$I4735)-1</f>
        <v>-3.46274921301154E-2</v>
      </c>
      <c r="X4735">
        <f>L4735/MAX($L$4714:L4735)-1</f>
        <v>-0.1419249592169658</v>
      </c>
      <c r="Y4735">
        <f>J4735/MAX($J$4714:J4735)-1</f>
        <v>0</v>
      </c>
      <c r="Z4735">
        <f>P4735/MAX($P$4714:P4735)-1</f>
        <v>-0.17095327146071948</v>
      </c>
      <c r="AA4735">
        <f t="shared" si="872"/>
        <v>25.392323764258556</v>
      </c>
      <c r="AB4735">
        <f t="shared" si="873"/>
        <v>13.888437282608697</v>
      </c>
      <c r="AC4735">
        <f t="shared" si="874"/>
        <v>0.85852061412349667</v>
      </c>
      <c r="AD4735">
        <f>AA4735/MAX($AA$4714:$AA4735)-1</f>
        <v>0</v>
      </c>
      <c r="AE4735">
        <f>AB4735/MAX($AB$4714:$AB4735)-1</f>
        <v>0</v>
      </c>
      <c r="AF4735">
        <f>AC4735/MAX($AC$4714:$AC4735)-1</f>
        <v>-2.2214664585674671E-3</v>
      </c>
      <c r="AG4735">
        <f t="shared" si="864"/>
        <v>-4.3350126853027936E-2</v>
      </c>
      <c r="AH4735">
        <f t="shared" si="865"/>
        <v>0</v>
      </c>
    </row>
    <row r="4736" spans="2:34" x14ac:dyDescent="0.25">
      <c r="B4736" s="2">
        <v>41213</v>
      </c>
      <c r="C4736" t="s">
        <v>56</v>
      </c>
      <c r="D4736">
        <v>65.73</v>
      </c>
      <c r="E4736">
        <v>43.7483</v>
      </c>
      <c r="F4736">
        <v>40.911299999999997</v>
      </c>
      <c r="G4736">
        <v>31.0124</v>
      </c>
      <c r="H4736">
        <v>14883</v>
      </c>
      <c r="I4736">
        <v>920</v>
      </c>
      <c r="J4736">
        <v>13751.7809</v>
      </c>
      <c r="K4736">
        <v>-579</v>
      </c>
      <c r="L4736">
        <v>526</v>
      </c>
      <c r="M4736">
        <v>2503.64</v>
      </c>
      <c r="N4736">
        <v>2585.1</v>
      </c>
      <c r="O4736">
        <v>3115.73</v>
      </c>
      <c r="P4736">
        <f t="shared" si="867"/>
        <v>6.1815494187999732E-2</v>
      </c>
      <c r="Q4736">
        <f t="shared" si="868"/>
        <v>9.4851454849507189E-3</v>
      </c>
      <c r="R4736">
        <f t="shared" si="875"/>
        <v>-8.9966596753709993E-4</v>
      </c>
      <c r="S4736">
        <f t="shared" si="869"/>
        <v>6.93451442510995E-2</v>
      </c>
      <c r="T4736">
        <f t="shared" si="870"/>
        <v>0.31919167816744265</v>
      </c>
      <c r="U4736" s="9">
        <f>M4736/MAX(M$14:$M4736)-1</f>
        <v>-0.3228610529618271</v>
      </c>
      <c r="V4736">
        <f t="shared" si="871"/>
        <v>-0.17030679808584193</v>
      </c>
      <c r="W4736">
        <f>I4736/MAX(I$4714:$I4736)-1</f>
        <v>-3.46274921301154E-2</v>
      </c>
      <c r="X4736">
        <f>L4736/MAX($L$4714:L4736)-1</f>
        <v>-0.1419249592169658</v>
      </c>
      <c r="Y4736">
        <f>J4736/MAX($J$4714:J4736)-1</f>
        <v>0</v>
      </c>
      <c r="Z4736">
        <f>P4736/MAX($P$4714:P4736)-1</f>
        <v>-0.17095327146071948</v>
      </c>
      <c r="AA4736">
        <f t="shared" si="872"/>
        <v>26.144070152091253</v>
      </c>
      <c r="AB4736">
        <f t="shared" si="873"/>
        <v>14.318240108695653</v>
      </c>
      <c r="AC4736">
        <f t="shared" si="874"/>
        <v>0.88508908822146071</v>
      </c>
      <c r="AD4736">
        <f>AA4736/MAX($AA$4714:$AA4736)-1</f>
        <v>0</v>
      </c>
      <c r="AE4736">
        <f>AB4736/MAX($AB$4714:$AB4736)-1</f>
        <v>0</v>
      </c>
      <c r="AF4736">
        <f>AC4736/MAX($AC$4714:$AC4736)-1</f>
        <v>0</v>
      </c>
      <c r="AG4736">
        <f t="shared" si="864"/>
        <v>-4.2103637645943007E-2</v>
      </c>
      <c r="AH4736">
        <f t="shared" si="865"/>
        <v>0</v>
      </c>
    </row>
    <row r="4737" spans="2:34" x14ac:dyDescent="0.25">
      <c r="B4737" s="2">
        <v>41243</v>
      </c>
      <c r="C4737" t="s">
        <v>56</v>
      </c>
      <c r="D4737">
        <v>67.62</v>
      </c>
      <c r="E4737">
        <v>44.346699999999998</v>
      </c>
      <c r="F4737">
        <v>41.340499999999999</v>
      </c>
      <c r="G4737">
        <v>31.2818</v>
      </c>
      <c r="H4737">
        <v>14883</v>
      </c>
      <c r="I4737">
        <v>920</v>
      </c>
      <c r="J4737">
        <v>14147.1996</v>
      </c>
      <c r="K4737">
        <v>-579</v>
      </c>
      <c r="L4737">
        <v>526</v>
      </c>
      <c r="M4737">
        <v>2575.25</v>
      </c>
      <c r="N4737">
        <v>2575.84</v>
      </c>
      <c r="O4737">
        <v>3114.28</v>
      </c>
      <c r="P4737">
        <f t="shared" si="867"/>
        <v>6.1815494187999732E-2</v>
      </c>
      <c r="Q4737">
        <f t="shared" si="868"/>
        <v>1.5163863906164643E-4</v>
      </c>
      <c r="R4737">
        <f t="shared" si="875"/>
        <v>3.1840206405190807E-2</v>
      </c>
      <c r="S4737">
        <f t="shared" si="869"/>
        <v>7.2718036792007723E-2</v>
      </c>
      <c r="T4737">
        <f t="shared" si="870"/>
        <v>0.32155118950955508</v>
      </c>
      <c r="U4737" s="9">
        <f>M4737/MAX(M$14:$M4737)-1</f>
        <v>-0.30349328443384238</v>
      </c>
      <c r="V4737">
        <f t="shared" si="871"/>
        <v>-0.17289389521815635</v>
      </c>
      <c r="W4737">
        <f>I4737/MAX(I$4714:$I4737)-1</f>
        <v>-3.46274921301154E-2</v>
      </c>
      <c r="X4737">
        <f>L4737/MAX($L$4714:L4737)-1</f>
        <v>-0.1419249592169658</v>
      </c>
      <c r="Y4737">
        <f>J4737/MAX($J$4714:J4737)-1</f>
        <v>0</v>
      </c>
      <c r="Z4737">
        <f>P4737/MAX($P$4714:P4737)-1</f>
        <v>-0.17095327146071948</v>
      </c>
      <c r="AA4737">
        <f t="shared" si="872"/>
        <v>26.895816730038021</v>
      </c>
      <c r="AB4737">
        <f t="shared" si="873"/>
        <v>14.74804304347826</v>
      </c>
      <c r="AC4737">
        <f t="shared" si="874"/>
        <v>0.91165756903850026</v>
      </c>
      <c r="AD4737">
        <f>AA4737/MAX($AA$4714:$AA4737)-1</f>
        <v>0</v>
      </c>
      <c r="AE4737">
        <f>AB4737/MAX($AB$4714:$AB4737)-1</f>
        <v>0</v>
      </c>
      <c r="AF4737">
        <f>AC4737/MAX($AC$4714:$AC4737)-1</f>
        <v>0</v>
      </c>
      <c r="AG4737">
        <f t="shared" si="864"/>
        <v>-4.0926827667010508E-2</v>
      </c>
      <c r="AH4737">
        <f t="shared" si="865"/>
        <v>0</v>
      </c>
    </row>
    <row r="4738" spans="2:34" x14ac:dyDescent="0.25">
      <c r="B4738" s="2">
        <v>41274</v>
      </c>
      <c r="C4738" t="s">
        <v>56</v>
      </c>
      <c r="D4738">
        <v>67.33</v>
      </c>
      <c r="E4738">
        <v>45.142699999999998</v>
      </c>
      <c r="F4738">
        <v>41.749699999999997</v>
      </c>
      <c r="G4738">
        <v>31.544</v>
      </c>
      <c r="H4738">
        <v>14883</v>
      </c>
      <c r="I4738">
        <v>920</v>
      </c>
      <c r="J4738">
        <v>14086.526900000001</v>
      </c>
      <c r="K4738">
        <v>-579</v>
      </c>
      <c r="L4738">
        <v>526</v>
      </c>
      <c r="M4738">
        <v>2635.93</v>
      </c>
      <c r="N4738">
        <v>2576.7199999999998</v>
      </c>
      <c r="O4738">
        <v>3113.93</v>
      </c>
      <c r="P4738">
        <f t="shared" si="867"/>
        <v>6.1815494187999732E-2</v>
      </c>
      <c r="Q4738">
        <f t="shared" si="868"/>
        <v>-2.7851432887535554E-2</v>
      </c>
      <c r="R4738">
        <f t="shared" si="875"/>
        <v>-1.9354392424959954E-2</v>
      </c>
      <c r="S4738">
        <f t="shared" si="869"/>
        <v>8.1270045054216089E-2</v>
      </c>
      <c r="T4738">
        <f t="shared" si="870"/>
        <v>0.32353854932792281</v>
      </c>
      <c r="U4738" s="9">
        <f>M4738/MAX(M$14:$M4738)-1</f>
        <v>-0.28708166323180206</v>
      </c>
      <c r="V4738">
        <f t="shared" si="871"/>
        <v>-0.17251832892839603</v>
      </c>
      <c r="W4738">
        <f>I4738/MAX(I$4714:$I4738)-1</f>
        <v>-3.46274921301154E-2</v>
      </c>
      <c r="X4738">
        <f>L4738/MAX($L$4714:L4738)-1</f>
        <v>-0.1419249592169658</v>
      </c>
      <c r="Y4738">
        <f>J4738/MAX($J$4714:J4738)-1</f>
        <v>-4.2886720846151416E-3</v>
      </c>
      <c r="Z4738">
        <f>P4738/MAX($P$4714:P4738)-1</f>
        <v>-0.17095327146071948</v>
      </c>
      <c r="AA4738">
        <f t="shared" si="872"/>
        <v>26.780469391634984</v>
      </c>
      <c r="AB4738">
        <f t="shared" si="873"/>
        <v>14.682094456521741</v>
      </c>
      <c r="AC4738">
        <f t="shared" si="874"/>
        <v>0.90758092454478267</v>
      </c>
      <c r="AD4738">
        <f>AA4738/MAX($AA$4714:$AA4738)-1</f>
        <v>-4.2886720846150306E-3</v>
      </c>
      <c r="AE4738">
        <f>AB4738/MAX($AB$4714:$AB4738)-1</f>
        <v>-4.4716839218666982E-3</v>
      </c>
      <c r="AF4738">
        <f>AC4738/MAX($AC$4714:$AC4738)-1</f>
        <v>-4.4716839218666982E-3</v>
      </c>
      <c r="AG4738">
        <f t="shared" si="864"/>
        <v>-4.1103105407763782E-2</v>
      </c>
      <c r="AH4738">
        <f t="shared" si="865"/>
        <v>0</v>
      </c>
    </row>
    <row r="4739" spans="2:34" x14ac:dyDescent="0.25">
      <c r="B4739" s="2">
        <v>41305</v>
      </c>
      <c r="C4739" t="s">
        <v>56</v>
      </c>
      <c r="D4739">
        <v>68.45</v>
      </c>
      <c r="E4739">
        <v>46.022500000000001</v>
      </c>
      <c r="F4739">
        <v>42.153300000000002</v>
      </c>
      <c r="G4739">
        <v>31.813199999999998</v>
      </c>
      <c r="H4739">
        <v>14203</v>
      </c>
      <c r="I4739">
        <v>1181</v>
      </c>
      <c r="J4739">
        <v>14320.849</v>
      </c>
      <c r="K4739">
        <v>-424</v>
      </c>
      <c r="L4739">
        <v>787</v>
      </c>
      <c r="M4739">
        <v>2702.98</v>
      </c>
      <c r="N4739">
        <v>2582.1799999999998</v>
      </c>
      <c r="O4739">
        <v>3113.7</v>
      </c>
      <c r="P4739">
        <f t="shared" si="867"/>
        <v>8.3151446877420265E-2</v>
      </c>
      <c r="Q4739">
        <f t="shared" si="868"/>
        <v>-8.8024557033876683E-3</v>
      </c>
      <c r="R4739">
        <f t="shared" si="875"/>
        <v>-3.8238664379910192E-2</v>
      </c>
      <c r="S4739">
        <f t="shared" si="869"/>
        <v>9.1788780475075438E-2</v>
      </c>
      <c r="T4739">
        <f t="shared" si="870"/>
        <v>0.32502546112934261</v>
      </c>
      <c r="U4739" s="9">
        <f>M4739/MAX(M$14:$M4739)-1</f>
        <v>-0.26894720045004838</v>
      </c>
      <c r="V4739">
        <f t="shared" si="871"/>
        <v>-0.17070366445065355</v>
      </c>
      <c r="W4739">
        <f>I4739/MAX(I$4714:$I4739)-1</f>
        <v>0</v>
      </c>
      <c r="X4739">
        <f>L4739/MAX($L$4714:L4739)-1</f>
        <v>0</v>
      </c>
      <c r="Y4739">
        <f>J4739/MAX($J$4714:J4739)-1</f>
        <v>0</v>
      </c>
      <c r="Z4739">
        <f>P4739/MAX($P$4714:P4739)-1</f>
        <v>0</v>
      </c>
      <c r="AA4739">
        <f t="shared" si="872"/>
        <v>18.196758576874206</v>
      </c>
      <c r="AB4739">
        <f t="shared" si="873"/>
        <v>11.767018628281118</v>
      </c>
      <c r="AC4739">
        <f t="shared" si="874"/>
        <v>0.97844462437513202</v>
      </c>
      <c r="AD4739">
        <f>AA4739/MAX($AA$4714:$AA4739)-1</f>
        <v>-0.32343535950140745</v>
      </c>
      <c r="AE4739">
        <f>AB4739/MAX($AB$4714:$AB4739)-1</f>
        <v>-0.20213016780659465</v>
      </c>
      <c r="AF4739">
        <f>AC4739/MAX($AC$4714:$AC4739)-1</f>
        <v>0</v>
      </c>
      <c r="AG4739">
        <f t="shared" si="864"/>
        <v>-2.9607183205409119E-2</v>
      </c>
      <c r="AH4739">
        <f t="shared" si="865"/>
        <v>0</v>
      </c>
    </row>
    <row r="4740" spans="2:34" x14ac:dyDescent="0.25">
      <c r="B4740" s="2">
        <v>41333</v>
      </c>
      <c r="C4740" t="s">
        <v>56</v>
      </c>
      <c r="D4740">
        <v>69.8</v>
      </c>
      <c r="E4740">
        <v>46.875700000000002</v>
      </c>
      <c r="F4740">
        <v>42.577500000000001</v>
      </c>
      <c r="G4740">
        <v>32.08</v>
      </c>
      <c r="H4740">
        <v>14203</v>
      </c>
      <c r="I4740">
        <v>1181</v>
      </c>
      <c r="J4740">
        <v>14603.2909</v>
      </c>
      <c r="K4740">
        <v>-424</v>
      </c>
      <c r="L4740">
        <v>787</v>
      </c>
      <c r="M4740">
        <v>2633.55</v>
      </c>
      <c r="N4740">
        <v>2585.9</v>
      </c>
      <c r="O4740">
        <v>3111.92</v>
      </c>
      <c r="P4740">
        <f t="shared" si="867"/>
        <v>8.3151446877420265E-2</v>
      </c>
      <c r="Q4740">
        <f t="shared" si="868"/>
        <v>4.5408889696565646E-2</v>
      </c>
      <c r="R4740">
        <f t="shared" si="875"/>
        <v>9.6004037707819734E-3</v>
      </c>
      <c r="S4740">
        <f t="shared" si="869"/>
        <v>0.10095003229405197</v>
      </c>
      <c r="T4740">
        <f t="shared" si="870"/>
        <v>0.32722880299251877</v>
      </c>
      <c r="U4740" s="9">
        <f>M4740/MAX(M$14:$M4740)-1</f>
        <v>-0.28772536228356294</v>
      </c>
      <c r="V4740">
        <f t="shared" si="871"/>
        <v>-0.16903390832669218</v>
      </c>
      <c r="W4740">
        <f>I4740/MAX(I$4714:$I4740)-1</f>
        <v>0</v>
      </c>
      <c r="X4740">
        <f>L4740/MAX($L$4714:L4740)-1</f>
        <v>0</v>
      </c>
      <c r="Y4740">
        <f>J4740/MAX($J$4714:J4740)-1</f>
        <v>0</v>
      </c>
      <c r="Z4740">
        <f>P4740/MAX($P$4714:P4740)-1</f>
        <v>0</v>
      </c>
      <c r="AA4740">
        <f t="shared" si="872"/>
        <v>18.555642820838628</v>
      </c>
      <c r="AB4740">
        <f t="shared" si="873"/>
        <v>12.006173497036411</v>
      </c>
      <c r="AC4740">
        <f t="shared" si="874"/>
        <v>0.99833069773991412</v>
      </c>
      <c r="AD4740">
        <f>AA4740/MAX($AA$4714:$AA4740)-1</f>
        <v>-0.31009186272022915</v>
      </c>
      <c r="AE4740">
        <f>AB4740/MAX($AB$4714:$AB4740)-1</f>
        <v>-0.1859141269359349</v>
      </c>
      <c r="AF4740">
        <f>AC4740/MAX($AC$4714:$AC4740)-1</f>
        <v>0</v>
      </c>
      <c r="AG4740">
        <f t="shared" si="864"/>
        <v>-2.9034551383209109E-2</v>
      </c>
      <c r="AH4740">
        <f t="shared" si="865"/>
        <v>1</v>
      </c>
    </row>
    <row r="4741" spans="2:34" x14ac:dyDescent="0.25">
      <c r="B4741" s="2">
        <v>41362</v>
      </c>
      <c r="C4741" t="s">
        <v>56</v>
      </c>
      <c r="D4741">
        <v>80.94</v>
      </c>
      <c r="E4741">
        <v>47.951900000000002</v>
      </c>
      <c r="F4741">
        <v>43.092100000000002</v>
      </c>
      <c r="G4741">
        <v>32.410600000000002</v>
      </c>
      <c r="H4741">
        <v>14203</v>
      </c>
      <c r="I4741">
        <v>1181</v>
      </c>
      <c r="J4741">
        <v>16933.9594</v>
      </c>
      <c r="K4741">
        <v>-424</v>
      </c>
      <c r="L4741">
        <v>787</v>
      </c>
      <c r="M4741">
        <v>2624.02</v>
      </c>
      <c r="N4741">
        <v>2593.64</v>
      </c>
      <c r="O4741">
        <v>3109.4</v>
      </c>
      <c r="P4741">
        <f t="shared" si="867"/>
        <v>8.3151446877420265E-2</v>
      </c>
      <c r="Q4741">
        <f t="shared" si="868"/>
        <v>0.16321754346968353</v>
      </c>
      <c r="R4741">
        <f t="shared" si="875"/>
        <v>0.20665704913278049</v>
      </c>
      <c r="S4741">
        <f t="shared" si="869"/>
        <v>0.11277705194223531</v>
      </c>
      <c r="T4741">
        <f t="shared" si="870"/>
        <v>0.32956810426218586</v>
      </c>
      <c r="U4741" s="9">
        <f>M4741/MAX(M$14:$M4741)-1</f>
        <v>-0.29030286310847142</v>
      </c>
      <c r="V4741">
        <f t="shared" si="871"/>
        <v>-0.16587122917604691</v>
      </c>
      <c r="W4741">
        <f>I4741/MAX(I$4714:$I4741)-1</f>
        <v>0</v>
      </c>
      <c r="X4741">
        <f>L4741/MAX($L$4714:L4741)-1</f>
        <v>0</v>
      </c>
      <c r="Y4741">
        <f>J4741/MAX($J$4714:J4741)-1</f>
        <v>0</v>
      </c>
      <c r="Z4741">
        <f>P4741/MAX($P$4714:P4741)-1</f>
        <v>0</v>
      </c>
      <c r="AA4741">
        <f t="shared" si="872"/>
        <v>21.517102160101651</v>
      </c>
      <c r="AB4741">
        <f t="shared" si="873"/>
        <v>13.979643861134631</v>
      </c>
      <c r="AC4741">
        <f t="shared" si="874"/>
        <v>1.1624276138843905</v>
      </c>
      <c r="AD4741">
        <f>AA4741/MAX($AA$4714:$AA4741)-1</f>
        <v>-0.19998331427984739</v>
      </c>
      <c r="AE4741">
        <f>AB4741/MAX($AB$4714:$AB4741)-1</f>
        <v>-5.2101772423523207E-2</v>
      </c>
      <c r="AF4741">
        <f>AC4741/MAX($AC$4714:$AC4741)-1</f>
        <v>0</v>
      </c>
      <c r="AG4741">
        <f t="shared" si="864"/>
        <v>-2.503844434633521E-2</v>
      </c>
      <c r="AH4741">
        <f t="shared" si="865"/>
        <v>1</v>
      </c>
    </row>
    <row r="4742" spans="2:34" x14ac:dyDescent="0.25">
      <c r="B4742" s="2">
        <v>41394</v>
      </c>
      <c r="C4742" t="s">
        <v>56</v>
      </c>
      <c r="D4742">
        <v>79.3</v>
      </c>
      <c r="E4742">
        <v>49.0777</v>
      </c>
      <c r="F4742">
        <v>43.588200000000001</v>
      </c>
      <c r="G4742">
        <v>32.7256</v>
      </c>
      <c r="H4742">
        <v>14203</v>
      </c>
      <c r="I4742">
        <v>1181</v>
      </c>
      <c r="J4742">
        <v>16590.844799999999</v>
      </c>
      <c r="K4742">
        <v>-424</v>
      </c>
      <c r="L4742">
        <v>787</v>
      </c>
      <c r="M4742">
        <v>2712</v>
      </c>
      <c r="N4742">
        <v>2608.35</v>
      </c>
      <c r="O4742">
        <v>3107.01</v>
      </c>
      <c r="P4742">
        <f t="shared" si="867"/>
        <v>8.3151446877420265E-2</v>
      </c>
      <c r="Q4742">
        <f t="shared" si="868"/>
        <v>-5.3790630272121387E-2</v>
      </c>
      <c r="R4742">
        <f t="shared" si="875"/>
        <v>0.15517280359467533</v>
      </c>
      <c r="S4742">
        <f t="shared" si="869"/>
        <v>0.12594004799464065</v>
      </c>
      <c r="T4742">
        <f t="shared" si="870"/>
        <v>0.33192974307575729</v>
      </c>
      <c r="U4742" s="9">
        <f>M4742/MAX(M$14:$M4742)-1</f>
        <v>-0.26650763513623166</v>
      </c>
      <c r="V4742">
        <f t="shared" si="871"/>
        <v>-0.16049513841281493</v>
      </c>
      <c r="W4742">
        <f>I4742/MAX(I$4714:$I4742)-1</f>
        <v>0</v>
      </c>
      <c r="X4742">
        <f>L4742/MAX($L$4714:L4742)-1</f>
        <v>0</v>
      </c>
      <c r="Y4742">
        <f>J4742/MAX($J$4714:J4742)-1</f>
        <v>-2.0261924095554495E-2</v>
      </c>
      <c r="Z4742">
        <f>P4742/MAX($P$4714:P4742)-1</f>
        <v>0</v>
      </c>
      <c r="AA4742">
        <f t="shared" si="872"/>
        <v>21.08112426937738</v>
      </c>
      <c r="AB4742">
        <f t="shared" si="873"/>
        <v>13.689114987298899</v>
      </c>
      <c r="AC4742">
        <f t="shared" si="874"/>
        <v>1.1382697176652818</v>
      </c>
      <c r="AD4742">
        <f>AA4742/MAX($AA$4714:$AA4742)-1</f>
        <v>-0.21619319164108619</v>
      </c>
      <c r="AE4742">
        <f>AB4742/MAX($AB$4714:$AB4742)-1</f>
        <v>-7.1801258855671013E-2</v>
      </c>
      <c r="AF4742">
        <f>AC4742/MAX($AC$4714:$AC4742)-1</f>
        <v>-2.0782280058181168E-2</v>
      </c>
      <c r="AG4742">
        <f t="shared" si="864"/>
        <v>-2.5556263415832812E-2</v>
      </c>
      <c r="AH4742">
        <f t="shared" si="865"/>
        <v>-1</v>
      </c>
    </row>
    <row r="4743" spans="2:34" x14ac:dyDescent="0.25">
      <c r="B4743" s="2">
        <v>41425</v>
      </c>
      <c r="C4743" t="s">
        <v>56</v>
      </c>
      <c r="D4743">
        <v>84.09</v>
      </c>
      <c r="E4743">
        <v>50.258299999999998</v>
      </c>
      <c r="F4743">
        <v>44.142000000000003</v>
      </c>
      <c r="G4743">
        <v>33.057099999999998</v>
      </c>
      <c r="H4743">
        <v>14203</v>
      </c>
      <c r="I4743">
        <v>1181</v>
      </c>
      <c r="J4743">
        <v>17592.990399999999</v>
      </c>
      <c r="K4743">
        <v>-424</v>
      </c>
      <c r="L4743">
        <v>787</v>
      </c>
      <c r="M4743">
        <v>2769.64</v>
      </c>
      <c r="N4743">
        <v>2622.32</v>
      </c>
      <c r="O4743">
        <v>3104.86</v>
      </c>
      <c r="P4743">
        <f t="shared" si="867"/>
        <v>8.3151446877420265E-2</v>
      </c>
      <c r="Q4743">
        <f t="shared" si="868"/>
        <v>3.9149843579700194E-2</v>
      </c>
      <c r="R4743">
        <f t="shared" si="875"/>
        <v>0.15305229864207104</v>
      </c>
      <c r="S4743">
        <f t="shared" si="869"/>
        <v>0.13855964840741231</v>
      </c>
      <c r="T4743">
        <f t="shared" si="870"/>
        <v>0.33532584527983422</v>
      </c>
      <c r="U4743" s="9">
        <f>M4743/MAX(M$14:$M4743)-1</f>
        <v>-0.250918217765012</v>
      </c>
      <c r="V4743">
        <f t="shared" si="871"/>
        <v>-0.155414414820636</v>
      </c>
      <c r="W4743">
        <f>I4743/MAX(I$4714:$I4743)-1</f>
        <v>0</v>
      </c>
      <c r="X4743">
        <f>L4743/MAX($L$4714:L4743)-1</f>
        <v>0</v>
      </c>
      <c r="Y4743">
        <f>J4743/MAX($J$4714:J4743)-1</f>
        <v>0</v>
      </c>
      <c r="Z4743">
        <f>P4743/MAX($P$4714:P4743)-1</f>
        <v>0</v>
      </c>
      <c r="AA4743">
        <f t="shared" si="872"/>
        <v>22.354498602287165</v>
      </c>
      <c r="AB4743">
        <f t="shared" si="873"/>
        <v>14.537671803556307</v>
      </c>
      <c r="AC4743">
        <f t="shared" si="874"/>
        <v>1.2088284446947828</v>
      </c>
      <c r="AD4743">
        <f>AA4743/MAX($AA$4714:$AA4743)-1</f>
        <v>-0.16884849318143147</v>
      </c>
      <c r="AE4743">
        <f>AB4743/MAX($AB$4714:$AB4743)-1</f>
        <v>-1.426434946668953E-2</v>
      </c>
      <c r="AF4743">
        <f>AC4743/MAX($AC$4714:$AC4743)-1</f>
        <v>0</v>
      </c>
      <c r="AG4743">
        <f t="shared" si="864"/>
        <v>-2.4100507665825818E-2</v>
      </c>
      <c r="AH4743">
        <f t="shared" si="865"/>
        <v>1</v>
      </c>
    </row>
    <row r="4744" spans="2:34" x14ac:dyDescent="0.25">
      <c r="B4744" s="2">
        <v>41453</v>
      </c>
      <c r="C4744" t="s">
        <v>56</v>
      </c>
      <c r="D4744">
        <v>83.14</v>
      </c>
      <c r="E4744">
        <v>51.348700000000001</v>
      </c>
      <c r="F4744">
        <v>44.689700000000002</v>
      </c>
      <c r="G4744">
        <v>33.389699999999998</v>
      </c>
      <c r="H4744">
        <v>14203</v>
      </c>
      <c r="I4744">
        <v>1181</v>
      </c>
      <c r="J4744">
        <v>17394.233700000001</v>
      </c>
      <c r="K4744">
        <v>-424</v>
      </c>
      <c r="L4744">
        <v>787</v>
      </c>
      <c r="M4744">
        <v>2602.59</v>
      </c>
      <c r="N4744">
        <v>2626.87</v>
      </c>
      <c r="O4744">
        <v>3100.3</v>
      </c>
      <c r="P4744">
        <f t="shared" si="867"/>
        <v>8.3151446877420265E-2</v>
      </c>
      <c r="Q4744">
        <f t="shared" si="868"/>
        <v>4.9017278507520801E-2</v>
      </c>
      <c r="R4744">
        <f t="shared" si="875"/>
        <v>3.5347486109711945E-2</v>
      </c>
      <c r="S4744">
        <f t="shared" si="869"/>
        <v>0.14900525176942336</v>
      </c>
      <c r="T4744">
        <f t="shared" si="870"/>
        <v>0.33842771872763167</v>
      </c>
      <c r="U4744" s="9">
        <f>M4744/MAX(M$14:$M4744)-1</f>
        <v>-0.2960988591921847</v>
      </c>
      <c r="V4744">
        <f t="shared" si="871"/>
        <v>-0.1527045769764217</v>
      </c>
      <c r="W4744">
        <f>I4744/MAX(I$4714:$I4744)-1</f>
        <v>0</v>
      </c>
      <c r="X4744">
        <f>L4744/MAX($L$4714:L4744)-1</f>
        <v>0</v>
      </c>
      <c r="Y4744">
        <f>J4744/MAX($J$4714:J4744)-1</f>
        <v>-1.1297493801849523E-2</v>
      </c>
      <c r="Z4744">
        <f>P4744/MAX($P$4714:P4744)-1</f>
        <v>0</v>
      </c>
      <c r="AA4744">
        <f t="shared" si="872"/>
        <v>22.101948792884372</v>
      </c>
      <c r="AB4744">
        <f t="shared" si="873"/>
        <v>14.369376545300593</v>
      </c>
      <c r="AC4744">
        <f t="shared" si="874"/>
        <v>1.1948344504682109</v>
      </c>
      <c r="AD4744">
        <f>AA4744/MAX($AA$4714:$AA4744)-1</f>
        <v>-0.17823842217811214</v>
      </c>
      <c r="AE4744">
        <f>AB4744/MAX($AB$4714:$AB4744)-1</f>
        <v>-2.5675711486692343E-2</v>
      </c>
      <c r="AF4744">
        <f>AC4744/MAX($AC$4714:$AC4744)-1</f>
        <v>-1.1576493164094259E-2</v>
      </c>
      <c r="AG4744">
        <f t="shared" si="864"/>
        <v>-2.4375894179230213E-2</v>
      </c>
      <c r="AH4744">
        <f t="shared" si="865"/>
        <v>1</v>
      </c>
    </row>
    <row r="4745" spans="2:34" x14ac:dyDescent="0.25">
      <c r="B4745" s="2">
        <v>41486</v>
      </c>
      <c r="C4745" t="s">
        <v>56</v>
      </c>
      <c r="D4745">
        <v>83.8</v>
      </c>
      <c r="E4745">
        <v>52.508499999999998</v>
      </c>
      <c r="F4745">
        <v>45.221600000000002</v>
      </c>
      <c r="G4745">
        <v>33.723700000000001</v>
      </c>
      <c r="H4745">
        <v>14203</v>
      </c>
      <c r="I4745">
        <v>1181</v>
      </c>
      <c r="J4745">
        <v>17532.3164</v>
      </c>
      <c r="K4745">
        <v>-424</v>
      </c>
      <c r="L4745">
        <v>787</v>
      </c>
      <c r="M4745">
        <v>2768.15</v>
      </c>
      <c r="N4745">
        <v>2633.2</v>
      </c>
      <c r="O4745">
        <v>3097.42</v>
      </c>
      <c r="P4745">
        <f t="shared" si="867"/>
        <v>8.3151446877420265E-2</v>
      </c>
      <c r="Q4745">
        <f t="shared" si="868"/>
        <v>-5.5675137062512592E-2</v>
      </c>
      <c r="R4745">
        <f t="shared" si="875"/>
        <v>3.6042254870232604E-2</v>
      </c>
      <c r="S4745">
        <f t="shared" si="869"/>
        <v>0.16113759796203575</v>
      </c>
      <c r="T4745">
        <f t="shared" si="870"/>
        <v>0.34094420244516477</v>
      </c>
      <c r="U4745" s="9">
        <f>M4745/MAX(M$14:$M4745)-1</f>
        <v>-0.25132120582682871</v>
      </c>
      <c r="V4745">
        <f t="shared" si="871"/>
        <v>-0.14987312020972299</v>
      </c>
      <c r="W4745">
        <f>I4745/MAX(I$4714:$I4745)-1</f>
        <v>0</v>
      </c>
      <c r="X4745">
        <f>L4745/MAX($L$4714:L4745)-1</f>
        <v>0</v>
      </c>
      <c r="Y4745">
        <f>J4745/MAX($J$4714:J4745)-1</f>
        <v>-3.4487599106516331E-3</v>
      </c>
      <c r="Z4745">
        <f>P4745/MAX($P$4714:P4745)-1</f>
        <v>0</v>
      </c>
      <c r="AA4745">
        <f t="shared" si="872"/>
        <v>22.277403303684878</v>
      </c>
      <c r="AB4745">
        <f t="shared" si="873"/>
        <v>14.486296697713801</v>
      </c>
      <c r="AC4745">
        <f t="shared" si="874"/>
        <v>1.2045565303104977</v>
      </c>
      <c r="AD4745">
        <f>AA4745/MAX($AA$4714:$AA4745)-1</f>
        <v>-0.1717149351778251</v>
      </c>
      <c r="AE4745">
        <f>AB4745/MAX($AB$4714:$AB4745)-1</f>
        <v>-1.7747869666016935E-2</v>
      </c>
      <c r="AF4745">
        <f>AC4745/MAX($AC$4714:$AC4745)-1</f>
        <v>-3.5339294033270852E-3</v>
      </c>
      <c r="AG4745">
        <f t="shared" si="864"/>
        <v>-2.4183912172609436E-2</v>
      </c>
      <c r="AH4745">
        <f t="shared" si="865"/>
        <v>-1</v>
      </c>
    </row>
    <row r="4746" spans="2:34" x14ac:dyDescent="0.25">
      <c r="B4746" s="2">
        <v>41516</v>
      </c>
      <c r="C4746" t="s">
        <v>56</v>
      </c>
      <c r="D4746">
        <v>80</v>
      </c>
      <c r="E4746">
        <v>53.566499999999998</v>
      </c>
      <c r="F4746">
        <v>45.721400000000003</v>
      </c>
      <c r="G4746">
        <v>34.038699999999999</v>
      </c>
      <c r="H4746">
        <v>14203</v>
      </c>
      <c r="I4746">
        <v>1181</v>
      </c>
      <c r="J4746">
        <v>16737.294900000001</v>
      </c>
      <c r="K4746">
        <v>-424</v>
      </c>
      <c r="L4746">
        <v>787</v>
      </c>
      <c r="M4746">
        <v>2721.37</v>
      </c>
      <c r="N4746">
        <v>2639.6</v>
      </c>
      <c r="O4746">
        <v>3095.34</v>
      </c>
      <c r="P4746">
        <f t="shared" si="867"/>
        <v>8.3151446877420265E-2</v>
      </c>
      <c r="Q4746">
        <f t="shared" si="868"/>
        <v>-2.844668882489898E-2</v>
      </c>
      <c r="R4746">
        <f t="shared" si="875"/>
        <v>-3.1210105833864077E-2</v>
      </c>
      <c r="S4746">
        <f t="shared" si="869"/>
        <v>0.17158485960622372</v>
      </c>
      <c r="T4746">
        <f t="shared" si="870"/>
        <v>0.34321816050554244</v>
      </c>
      <c r="U4746" s="9">
        <f>M4746/MAX(M$14:$M4746)-1</f>
        <v>-0.26397340819715587</v>
      </c>
      <c r="V4746">
        <f t="shared" si="871"/>
        <v>-0.14723422951921283</v>
      </c>
      <c r="W4746">
        <f>I4746/MAX(I$4714:$I4746)-1</f>
        <v>0</v>
      </c>
      <c r="X4746">
        <f>L4746/MAX($L$4714:L4746)-1</f>
        <v>0</v>
      </c>
      <c r="Y4746">
        <f>J4746/MAX($J$4714:J4746)-1</f>
        <v>-4.86384338617043E-2</v>
      </c>
      <c r="Z4746">
        <f>P4746/MAX($P$4714:P4746)-1</f>
        <v>0</v>
      </c>
      <c r="AA4746">
        <f t="shared" si="872"/>
        <v>21.267210800508259</v>
      </c>
      <c r="AB4746">
        <f t="shared" si="873"/>
        <v>13.813120152413211</v>
      </c>
      <c r="AC4746">
        <f t="shared" si="874"/>
        <v>1.1485809265648104</v>
      </c>
      <c r="AD4746">
        <f>AA4746/MAX($AA$4714:$AA4746)-1</f>
        <v>-0.20927440077488235</v>
      </c>
      <c r="AE4746">
        <f>AB4746/MAX($AB$4714:$AB4746)-1</f>
        <v>-6.3393013453298952E-2</v>
      </c>
      <c r="AF4746">
        <f>AC4746/MAX($AC$4714:$AC4746)-1</f>
        <v>-4.9839593363625978E-2</v>
      </c>
      <c r="AG4746">
        <f t="shared" si="864"/>
        <v>-2.5332647989610314E-2</v>
      </c>
      <c r="AH4746">
        <f t="shared" si="865"/>
        <v>0</v>
      </c>
    </row>
    <row r="4747" spans="2:34" x14ac:dyDescent="0.25">
      <c r="B4747" s="2">
        <v>41547</v>
      </c>
      <c r="C4747" t="s">
        <v>56</v>
      </c>
      <c r="D4747">
        <v>80.180000000000007</v>
      </c>
      <c r="E4747">
        <v>54.577100000000002</v>
      </c>
      <c r="F4747">
        <v>46.185499999999998</v>
      </c>
      <c r="G4747">
        <v>34.340800000000002</v>
      </c>
      <c r="H4747">
        <v>14203</v>
      </c>
      <c r="I4747">
        <v>1181</v>
      </c>
      <c r="J4747">
        <v>16774.953799999999</v>
      </c>
      <c r="K4747">
        <v>-424</v>
      </c>
      <c r="L4747">
        <v>787</v>
      </c>
      <c r="M4747">
        <v>2893.15</v>
      </c>
      <c r="N4747">
        <v>2644.7</v>
      </c>
      <c r="O4747">
        <v>3093.5</v>
      </c>
      <c r="P4747">
        <f t="shared" si="867"/>
        <v>8.3151446877420265E-2</v>
      </c>
      <c r="Q4747">
        <f t="shared" si="868"/>
        <v>-6.0872618387062483E-2</v>
      </c>
      <c r="R4747">
        <f t="shared" si="875"/>
        <v>-0.14724523094309583</v>
      </c>
      <c r="S4747">
        <f t="shared" si="869"/>
        <v>0.18169338861763973</v>
      </c>
      <c r="T4747">
        <f t="shared" si="870"/>
        <v>0.34491625122303482</v>
      </c>
      <c r="U4747" s="9">
        <f>M4747/MAX(M$14:$M4747)-1</f>
        <v>-0.21751348252005476</v>
      </c>
      <c r="V4747">
        <f t="shared" si="871"/>
        <v>-0.14507839017294333</v>
      </c>
      <c r="W4747">
        <f>I4747/MAX(I$4714:$I4747)-1</f>
        <v>0</v>
      </c>
      <c r="X4747">
        <f>L4747/MAX($L$4714:L4747)-1</f>
        <v>0</v>
      </c>
      <c r="Y4747">
        <f>J4747/MAX($J$4714:J4747)-1</f>
        <v>-4.6497871106665256E-2</v>
      </c>
      <c r="Z4747">
        <f>P4747/MAX($P$4714:P4747)-1</f>
        <v>0</v>
      </c>
      <c r="AA4747">
        <f t="shared" si="872"/>
        <v>21.315062007623887</v>
      </c>
      <c r="AB4747">
        <f t="shared" si="873"/>
        <v>13.845007451312446</v>
      </c>
      <c r="AC4747">
        <f t="shared" si="874"/>
        <v>1.1512324016052946</v>
      </c>
      <c r="AD4747">
        <f>AA4747/MAX($AA$4714:$AA4747)-1</f>
        <v>-0.20749526881559199</v>
      </c>
      <c r="AE4747">
        <f>AB4747/MAX($AB$4714:$AB4747)-1</f>
        <v>-6.1230875818818919E-2</v>
      </c>
      <c r="AF4747">
        <f>AC4747/MAX($AC$4714:$AC4747)-1</f>
        <v>-4.7646167942408613E-2</v>
      </c>
      <c r="AG4747">
        <f t="shared" si="864"/>
        <v>-2.5275777510636126E-2</v>
      </c>
      <c r="AH4747">
        <f t="shared" si="865"/>
        <v>-1</v>
      </c>
    </row>
    <row r="4748" spans="2:34" x14ac:dyDescent="0.25">
      <c r="B4748" s="2">
        <v>41578</v>
      </c>
      <c r="C4748" t="s">
        <v>56</v>
      </c>
      <c r="D4748">
        <v>84.08</v>
      </c>
      <c r="E4748">
        <v>55.601500000000001</v>
      </c>
      <c r="F4748">
        <v>46.680100000000003</v>
      </c>
      <c r="G4748">
        <v>34.658000000000001</v>
      </c>
      <c r="H4748">
        <v>14203</v>
      </c>
      <c r="I4748">
        <v>1181</v>
      </c>
      <c r="J4748">
        <v>17590.897000000001</v>
      </c>
      <c r="K4748">
        <v>-424</v>
      </c>
      <c r="L4748">
        <v>787</v>
      </c>
      <c r="M4748">
        <v>3067.95</v>
      </c>
      <c r="N4748">
        <v>2650.55</v>
      </c>
      <c r="O4748">
        <v>3092.36</v>
      </c>
      <c r="P4748">
        <f t="shared" si="867"/>
        <v>8.3151446877420265E-2</v>
      </c>
      <c r="Q4748">
        <f t="shared" si="868"/>
        <v>-1.1778016166871907E-2</v>
      </c>
      <c r="R4748">
        <f t="shared" si="875"/>
        <v>-0.10496209073057727</v>
      </c>
      <c r="S4748">
        <f t="shared" si="869"/>
        <v>0.19111784250676411</v>
      </c>
      <c r="T4748">
        <f t="shared" si="870"/>
        <v>0.34687806567026369</v>
      </c>
      <c r="U4748" s="9">
        <f>M4748/MAX(M$14:$M4748)-1</f>
        <v>-0.17023676224786211</v>
      </c>
      <c r="V4748">
        <f t="shared" si="871"/>
        <v>-0.14287146386578531</v>
      </c>
      <c r="W4748">
        <f>I4748/MAX(I$4714:$I4748)-1</f>
        <v>0</v>
      </c>
      <c r="X4748">
        <f>L4748/MAX($L$4714:L4748)-1</f>
        <v>0</v>
      </c>
      <c r="Y4748">
        <f>J4748/MAX($J$4714:J4748)-1</f>
        <v>-1.1899057251785194E-4</v>
      </c>
      <c r="Z4748">
        <f>P4748/MAX($P$4714:P4748)-1</f>
        <v>0</v>
      </c>
      <c r="AA4748">
        <f t="shared" si="872"/>
        <v>22.351838627700129</v>
      </c>
      <c r="AB4748">
        <f t="shared" si="873"/>
        <v>14.535899237933956</v>
      </c>
      <c r="AC4748">
        <f t="shared" si="874"/>
        <v>1.208681053298599</v>
      </c>
      <c r="AD4748">
        <f>AA4748/MAX($AA$4714:$AA4748)-1</f>
        <v>-0.16894739237507694</v>
      </c>
      <c r="AE4748">
        <f>AB4748/MAX($AB$4714:$AB4748)-1</f>
        <v>-1.4384539353383352E-2</v>
      </c>
      <c r="AF4748">
        <f>AC4748/MAX($AC$4714:$AC4748)-1</f>
        <v>-1.2192912636255215E-4</v>
      </c>
      <c r="AG4748">
        <f t="shared" si="864"/>
        <v>-2.4103375740304772E-2</v>
      </c>
      <c r="AH4748">
        <f t="shared" si="865"/>
        <v>0</v>
      </c>
    </row>
    <row r="4749" spans="2:34" x14ac:dyDescent="0.25">
      <c r="B4749" s="2">
        <v>41607</v>
      </c>
      <c r="C4749" t="s">
        <v>56</v>
      </c>
      <c r="D4749">
        <v>89.52</v>
      </c>
      <c r="E4749">
        <v>56.668500000000002</v>
      </c>
      <c r="F4749">
        <v>47.201799999999999</v>
      </c>
      <c r="G4749">
        <v>34.987900000000003</v>
      </c>
      <c r="H4749">
        <v>14203</v>
      </c>
      <c r="I4749">
        <v>1181</v>
      </c>
      <c r="J4749">
        <v>18729.032999999999</v>
      </c>
      <c r="K4749">
        <v>-424</v>
      </c>
      <c r="L4749">
        <v>787</v>
      </c>
      <c r="M4749">
        <v>3086.64</v>
      </c>
      <c r="N4749">
        <v>2654.83</v>
      </c>
      <c r="O4749">
        <v>3089.97</v>
      </c>
      <c r="P4749">
        <f t="shared" si="867"/>
        <v>8.3151446877420265E-2</v>
      </c>
      <c r="Q4749">
        <f t="shared" si="868"/>
        <v>5.8608269601238661E-2</v>
      </c>
      <c r="R4749">
        <f t="shared" si="875"/>
        <v>-1.5222836292014597E-2</v>
      </c>
      <c r="S4749">
        <f t="shared" si="869"/>
        <v>0.20055802956666913</v>
      </c>
      <c r="T4749">
        <f t="shared" si="870"/>
        <v>0.34908925657155754</v>
      </c>
      <c r="U4749" s="9">
        <f>M4749/MAX(M$14:$M4749)-1</f>
        <v>-0.1651818314590332</v>
      </c>
      <c r="V4749">
        <f t="shared" si="871"/>
        <v>-0.14082337368971221</v>
      </c>
      <c r="W4749">
        <f>I4749/MAX(I$4714:$I4749)-1</f>
        <v>0</v>
      </c>
      <c r="X4749">
        <f>L4749/MAX($L$4714:L4749)-1</f>
        <v>0</v>
      </c>
      <c r="Y4749">
        <f>J4749/MAX($J$4714:J4749)-1</f>
        <v>0</v>
      </c>
      <c r="Z4749">
        <f>P4749/MAX($P$4714:P4749)-1</f>
        <v>0</v>
      </c>
      <c r="AA4749">
        <f t="shared" si="872"/>
        <v>23.798008894536213</v>
      </c>
      <c r="AB4749">
        <f t="shared" si="873"/>
        <v>15.499604572396274</v>
      </c>
      <c r="AC4749">
        <f t="shared" si="874"/>
        <v>1.288814546222629</v>
      </c>
      <c r="AD4749">
        <f>AA4749/MAX($AA$4714:$AA4749)-1</f>
        <v>-0.11517805414111437</v>
      </c>
      <c r="AE4749">
        <f>AB4749/MAX($AB$4714:$AB4749)-1</f>
        <v>0</v>
      </c>
      <c r="AF4749">
        <f>AC4749/MAX($AC$4714:$AC4749)-1</f>
        <v>0</v>
      </c>
      <c r="AG4749">
        <f t="shared" si="864"/>
        <v>-2.2638648775940542E-2</v>
      </c>
      <c r="AH4749">
        <f t="shared" si="865"/>
        <v>1</v>
      </c>
    </row>
    <row r="4750" spans="2:34" x14ac:dyDescent="0.25">
      <c r="B4750" s="2">
        <v>41639</v>
      </c>
      <c r="C4750" t="s">
        <v>56</v>
      </c>
      <c r="D4750">
        <v>92.64</v>
      </c>
      <c r="E4750">
        <v>57.891300000000001</v>
      </c>
      <c r="F4750">
        <v>47.7667</v>
      </c>
      <c r="G4750">
        <v>35.3367</v>
      </c>
      <c r="H4750">
        <v>14203</v>
      </c>
      <c r="I4750">
        <v>1181</v>
      </c>
      <c r="J4750">
        <v>19381.787499999999</v>
      </c>
      <c r="K4750">
        <v>-424</v>
      </c>
      <c r="L4750">
        <v>787</v>
      </c>
      <c r="M4750">
        <v>3109</v>
      </c>
      <c r="N4750">
        <v>2662.14</v>
      </c>
      <c r="O4750">
        <v>3088.42</v>
      </c>
      <c r="P4750">
        <f t="shared" si="867"/>
        <v>8.3151446877420265E-2</v>
      </c>
      <c r="Q4750">
        <f t="shared" si="868"/>
        <v>2.760842385751161E-2</v>
      </c>
      <c r="R4750">
        <f t="shared" si="875"/>
        <v>8.0793087233381966E-2</v>
      </c>
      <c r="S4750">
        <f t="shared" si="869"/>
        <v>0.21195937755800598</v>
      </c>
      <c r="T4750">
        <f t="shared" si="870"/>
        <v>0.35175893617683607</v>
      </c>
      <c r="U4750" s="9">
        <f>M4750/MAX(M$14:$M4750)-1</f>
        <v>-0.15913430591391742</v>
      </c>
      <c r="V4750">
        <f t="shared" si="871"/>
        <v>-0.13802526858393616</v>
      </c>
      <c r="W4750">
        <f>I4750/MAX(I$4714:$I4750)-1</f>
        <v>0</v>
      </c>
      <c r="X4750">
        <f>L4750/MAX($L$4714:L4750)-1</f>
        <v>0</v>
      </c>
      <c r="Y4750">
        <f>J4750/MAX($J$4714:J4750)-1</f>
        <v>0</v>
      </c>
      <c r="Z4750">
        <f>P4750/MAX($P$4714:P4750)-1</f>
        <v>0</v>
      </c>
      <c r="AA4750">
        <f t="shared" si="872"/>
        <v>24.627430114358322</v>
      </c>
      <c r="AB4750">
        <f t="shared" si="873"/>
        <v>16.052317950889076</v>
      </c>
      <c r="AC4750">
        <f t="shared" si="874"/>
        <v>1.3347734633528128</v>
      </c>
      <c r="AD4750">
        <f>AA4750/MAX($AA$4714:$AA4750)-1</f>
        <v>-8.4339755823302442E-2</v>
      </c>
      <c r="AE4750">
        <f>AB4750/MAX($AB$4714:$AB4750)-1</f>
        <v>0</v>
      </c>
      <c r="AF4750">
        <f>AC4750/MAX($AC$4714:$AC4750)-1</f>
        <v>0</v>
      </c>
      <c r="AG4750">
        <f t="shared" si="864"/>
        <v>-2.1876207238367463E-2</v>
      </c>
      <c r="AH4750">
        <f t="shared" si="865"/>
        <v>0</v>
      </c>
    </row>
    <row r="4751" spans="2:34" x14ac:dyDescent="0.25">
      <c r="B4751" s="2">
        <v>41670</v>
      </c>
      <c r="C4751" t="s">
        <v>56</v>
      </c>
      <c r="D4751">
        <v>82.89</v>
      </c>
      <c r="E4751">
        <v>58.786499999999997</v>
      </c>
      <c r="F4751">
        <v>48.234099999999998</v>
      </c>
      <c r="G4751">
        <v>35.6355</v>
      </c>
      <c r="H4751">
        <v>14534</v>
      </c>
      <c r="I4751">
        <v>883</v>
      </c>
      <c r="J4751">
        <v>17341.929700000001</v>
      </c>
      <c r="K4751">
        <v>56</v>
      </c>
      <c r="L4751">
        <v>490</v>
      </c>
      <c r="M4751">
        <v>3013.96</v>
      </c>
      <c r="N4751">
        <v>2666.48</v>
      </c>
      <c r="O4751">
        <v>3084.27</v>
      </c>
      <c r="P4751">
        <f t="shared" si="867"/>
        <v>6.075409384890601E-2</v>
      </c>
      <c r="Q4751">
        <f t="shared" si="868"/>
        <v>-7.4676799097389002E-2</v>
      </c>
      <c r="R4751">
        <f t="shared" si="875"/>
        <v>3.4448829321915841E-3</v>
      </c>
      <c r="S4751">
        <f t="shared" si="869"/>
        <v>0.21877468430011127</v>
      </c>
      <c r="T4751">
        <f t="shared" si="870"/>
        <v>0.35354071080804239</v>
      </c>
      <c r="U4751" s="9">
        <f>M4751/MAX(M$14:$M4751)-1</f>
        <v>-0.18483899409852378</v>
      </c>
      <c r="V4751">
        <f t="shared" si="871"/>
        <v>-0.13545830942167836</v>
      </c>
      <c r="W4751">
        <f>I4751/MAX(I$4714:$I4751)-1</f>
        <v>-0.2523285351397121</v>
      </c>
      <c r="X4751">
        <f>L4751/MAX($L$4714:L4751)-1</f>
        <v>-0.37738246505717921</v>
      </c>
      <c r="Y4751">
        <f>J4751/MAX($J$4714:J4751)-1</f>
        <v>-0.10524611313584975</v>
      </c>
      <c r="Z4751">
        <f>P4751/MAX($P$4714:P4751)-1</f>
        <v>-0.26935614315324974</v>
      </c>
      <c r="AA4751">
        <f t="shared" si="872"/>
        <v>35.391693265306124</v>
      </c>
      <c r="AB4751">
        <f t="shared" si="873"/>
        <v>19.703204643261611</v>
      </c>
      <c r="AC4751">
        <f t="shared" si="874"/>
        <v>1.1970503440209166</v>
      </c>
      <c r="AD4751">
        <f>AA4751/MAX($AA$4714:$AA4751)-1</f>
        <v>0</v>
      </c>
      <c r="AE4751">
        <f>AB4751/MAX($AB$4714:$AB4751)-1</f>
        <v>0</v>
      </c>
      <c r="AF4751">
        <f>AC4751/MAX($AC$4714:$AC4751)-1</f>
        <v>-0.10318089407168007</v>
      </c>
      <c r="AG4751">
        <f t="shared" ref="AG4751:AG4814" si="876">K4751/J4751</f>
        <v>3.229167743656578E-3</v>
      </c>
      <c r="AH4751">
        <f t="shared" ref="AH4751:AH4814" si="877">IF(Q4751&gt;3%,1,IF(Q4751&lt;-0.03,-1,0))</f>
        <v>-1</v>
      </c>
    </row>
    <row r="4752" spans="2:34" x14ac:dyDescent="0.25">
      <c r="B4752" s="2">
        <v>41698</v>
      </c>
      <c r="C4752" t="s">
        <v>56</v>
      </c>
      <c r="D4752">
        <v>84.4</v>
      </c>
      <c r="E4752">
        <v>59.719099999999997</v>
      </c>
      <c r="F4752">
        <v>48.728099999999998</v>
      </c>
      <c r="G4752">
        <v>35.936</v>
      </c>
      <c r="H4752">
        <v>14534</v>
      </c>
      <c r="I4752">
        <v>883</v>
      </c>
      <c r="J4752">
        <v>17657.846099999999</v>
      </c>
      <c r="K4752">
        <v>56</v>
      </c>
      <c r="L4752">
        <v>490</v>
      </c>
      <c r="M4752">
        <v>3149.23</v>
      </c>
      <c r="N4752">
        <v>2670.16</v>
      </c>
      <c r="O4752">
        <v>3082.56</v>
      </c>
      <c r="P4752">
        <f t="shared" si="867"/>
        <v>6.075409384890601E-2</v>
      </c>
      <c r="Q4752">
        <f t="shared" si="868"/>
        <v>-2.6664239052159422E-2</v>
      </c>
      <c r="R4752">
        <f t="shared" si="875"/>
        <v>-7.7471636128067289E-2</v>
      </c>
      <c r="S4752">
        <f t="shared" si="869"/>
        <v>0.22555773773243781</v>
      </c>
      <c r="T4752">
        <f t="shared" si="870"/>
        <v>0.35596894479073904</v>
      </c>
      <c r="U4752" s="9">
        <f>M4752/MAX(M$14:$M4752)-1</f>
        <v>-0.14825362824486532</v>
      </c>
      <c r="V4752">
        <f t="shared" si="871"/>
        <v>-0.13378490605211257</v>
      </c>
      <c r="W4752">
        <f>I4752/MAX(I$4714:$I4752)-1</f>
        <v>-0.2523285351397121</v>
      </c>
      <c r="X4752">
        <f>L4752/MAX($L$4714:L4752)-1</f>
        <v>-0.37738246505717921</v>
      </c>
      <c r="Y4752">
        <f>J4752/MAX($J$4714:J4752)-1</f>
        <v>-8.8946460691512574E-2</v>
      </c>
      <c r="Z4752">
        <f>P4752/MAX($P$4714:P4752)-1</f>
        <v>-0.26935614315324974</v>
      </c>
      <c r="AA4752">
        <f t="shared" si="872"/>
        <v>36.036420612244896</v>
      </c>
      <c r="AB4752">
        <f t="shared" si="873"/>
        <v>20.060980860702152</v>
      </c>
      <c r="AC4752">
        <f t="shared" si="874"/>
        <v>1.2187867139122057</v>
      </c>
      <c r="AD4752">
        <f>AA4752/MAX($AA$4714:$AA4752)-1</f>
        <v>0</v>
      </c>
      <c r="AE4752">
        <f>AB4752/MAX($AB$4714:$AB4752)-1</f>
        <v>0</v>
      </c>
      <c r="AF4752">
        <f>AC4752/MAX($AC$4714:$AC4752)-1</f>
        <v>-8.6896205704644736E-2</v>
      </c>
      <c r="AG4752">
        <f t="shared" si="876"/>
        <v>3.1713947263364134E-3</v>
      </c>
      <c r="AH4752">
        <f t="shared" si="877"/>
        <v>0</v>
      </c>
    </row>
    <row r="4753" spans="2:34" x14ac:dyDescent="0.25">
      <c r="B4753" s="2">
        <v>41729</v>
      </c>
      <c r="C4753" t="s">
        <v>56</v>
      </c>
      <c r="D4753">
        <v>78.540000000000006</v>
      </c>
      <c r="E4753">
        <v>60.551699999999997</v>
      </c>
      <c r="F4753">
        <v>49.140799999999999</v>
      </c>
      <c r="G4753">
        <v>36.190199999999997</v>
      </c>
      <c r="H4753">
        <v>14534</v>
      </c>
      <c r="I4753">
        <v>883</v>
      </c>
      <c r="J4753">
        <v>16431.8393</v>
      </c>
      <c r="K4753">
        <v>56</v>
      </c>
      <c r="L4753">
        <v>490</v>
      </c>
      <c r="M4753">
        <v>3161.6</v>
      </c>
      <c r="N4753">
        <v>2677.86</v>
      </c>
      <c r="O4753">
        <v>3079.71</v>
      </c>
      <c r="P4753">
        <f t="shared" si="867"/>
        <v>6.075409384890601E-2</v>
      </c>
      <c r="Q4753">
        <f t="shared" si="868"/>
        <v>-7.3359223911997229E-2</v>
      </c>
      <c r="R4753">
        <f t="shared" si="875"/>
        <v>-0.16912069589042</v>
      </c>
      <c r="S4753">
        <f t="shared" si="869"/>
        <v>0.23220826685768237</v>
      </c>
      <c r="T4753">
        <f t="shared" si="870"/>
        <v>0.35784825726301595</v>
      </c>
      <c r="U4753" s="9">
        <f>M4753/MAX(M$14:$M4753)-1</f>
        <v>-0.14490801594642699</v>
      </c>
      <c r="V4753">
        <f t="shared" si="871"/>
        <v>-0.13048306496390893</v>
      </c>
      <c r="W4753">
        <f>I4753/MAX(I$4714:$I4753)-1</f>
        <v>-0.2523285351397121</v>
      </c>
      <c r="X4753">
        <f>L4753/MAX($L$4714:L4753)-1</f>
        <v>-0.37738246505717921</v>
      </c>
      <c r="Y4753">
        <f>J4753/MAX($J$4714:J4753)-1</f>
        <v>-0.15220207114539874</v>
      </c>
      <c r="Z4753">
        <f>P4753/MAX($P$4714:P4753)-1</f>
        <v>-0.26935614315324974</v>
      </c>
      <c r="AA4753">
        <f t="shared" si="872"/>
        <v>33.534365918367349</v>
      </c>
      <c r="AB4753">
        <f t="shared" si="873"/>
        <v>18.672524688561722</v>
      </c>
      <c r="AC4753">
        <f t="shared" si="874"/>
        <v>1.1344323173248934</v>
      </c>
      <c r="AD4753">
        <f>AA4753/MAX($AA$4714:$AA4753)-1</f>
        <v>-6.9431276785224538E-2</v>
      </c>
      <c r="AE4753">
        <f>AB4753/MAX($AB$4714:$AB4753)-1</f>
        <v>-6.921177891457464E-2</v>
      </c>
      <c r="AF4753">
        <f>AC4753/MAX($AC$4714:$AC4753)-1</f>
        <v>-0.15009374364147399</v>
      </c>
      <c r="AG4753">
        <f t="shared" si="876"/>
        <v>3.4080177500275333E-3</v>
      </c>
      <c r="AH4753">
        <f t="shared" si="877"/>
        <v>-1</v>
      </c>
    </row>
    <row r="4754" spans="2:34" x14ac:dyDescent="0.25">
      <c r="B4754" s="2">
        <v>41759</v>
      </c>
      <c r="C4754" t="s">
        <v>56</v>
      </c>
      <c r="D4754">
        <v>76.930000000000007</v>
      </c>
      <c r="E4754">
        <v>61.362499999999997</v>
      </c>
      <c r="F4754">
        <v>49.510100000000001</v>
      </c>
      <c r="G4754">
        <v>36.435400000000001</v>
      </c>
      <c r="H4754">
        <v>14534</v>
      </c>
      <c r="I4754">
        <v>883</v>
      </c>
      <c r="J4754">
        <v>16095.001200000001</v>
      </c>
      <c r="K4754">
        <v>56</v>
      </c>
      <c r="L4754">
        <v>490</v>
      </c>
      <c r="M4754">
        <v>3198.39</v>
      </c>
      <c r="N4754">
        <v>2687.26</v>
      </c>
      <c r="O4754">
        <v>3075.9</v>
      </c>
      <c r="P4754">
        <f t="shared" si="867"/>
        <v>6.075409384890601E-2</v>
      </c>
      <c r="Q4754">
        <f t="shared" si="868"/>
        <v>-3.2135621892297683E-2</v>
      </c>
      <c r="R4754">
        <f t="shared" si="875"/>
        <v>-0.13309444167829176</v>
      </c>
      <c r="S4754">
        <f t="shared" si="869"/>
        <v>0.2393935782799872</v>
      </c>
      <c r="T4754">
        <f t="shared" si="870"/>
        <v>0.3588460672862106</v>
      </c>
      <c r="U4754" s="9">
        <f>M4754/MAX(M$14:$M4754)-1</f>
        <v>-0.13495772682277729</v>
      </c>
      <c r="V4754">
        <f t="shared" si="871"/>
        <v>-0.12635001137878343</v>
      </c>
      <c r="W4754">
        <f>I4754/MAX(I$4714:$I4754)-1</f>
        <v>-0.2523285351397121</v>
      </c>
      <c r="X4754">
        <f>L4754/MAX($L$4714:L4754)-1</f>
        <v>-0.37738246505717921</v>
      </c>
      <c r="Y4754">
        <f>J4754/MAX($J$4714:J4754)-1</f>
        <v>-0.16958117511091264</v>
      </c>
      <c r="Z4754">
        <f>P4754/MAX($P$4714:P4754)-1</f>
        <v>-0.26935614315324974</v>
      </c>
      <c r="AA4754">
        <f t="shared" si="872"/>
        <v>32.846941224489797</v>
      </c>
      <c r="AB4754">
        <f t="shared" si="873"/>
        <v>18.291054586636466</v>
      </c>
      <c r="AC4754">
        <f t="shared" si="874"/>
        <v>1.1112564469519748</v>
      </c>
      <c r="AD4754">
        <f>AA4754/MAX($AA$4714:$AA4754)-1</f>
        <v>-8.850710846324561E-2</v>
      </c>
      <c r="AE4754">
        <f>AB4754/MAX($AB$4714:$AB4754)-1</f>
        <v>-8.8227304853913169E-2</v>
      </c>
      <c r="AF4754">
        <f>AC4754/MAX($AC$4714:$AC4754)-1</f>
        <v>-0.16745689252720564</v>
      </c>
      <c r="AG4754">
        <f t="shared" si="876"/>
        <v>3.4793411509655555E-3</v>
      </c>
      <c r="AH4754">
        <f t="shared" si="877"/>
        <v>-1</v>
      </c>
    </row>
    <row r="4755" spans="2:34" x14ac:dyDescent="0.25">
      <c r="B4755" s="2">
        <v>41789</v>
      </c>
      <c r="C4755" t="s">
        <v>56</v>
      </c>
      <c r="D4755">
        <v>78.739999999999995</v>
      </c>
      <c r="E4755">
        <v>62.145299999999999</v>
      </c>
      <c r="F4755">
        <v>49.8673</v>
      </c>
      <c r="G4755">
        <v>36.6828</v>
      </c>
      <c r="H4755">
        <v>14534</v>
      </c>
      <c r="I4755">
        <v>883</v>
      </c>
      <c r="J4755">
        <v>16473.682499999999</v>
      </c>
      <c r="K4755">
        <v>56</v>
      </c>
      <c r="L4755">
        <v>490</v>
      </c>
      <c r="M4755">
        <v>3244.6</v>
      </c>
      <c r="N4755">
        <v>2693.53</v>
      </c>
      <c r="O4755">
        <v>3071.43</v>
      </c>
      <c r="P4755">
        <f t="shared" si="867"/>
        <v>6.075409384890601E-2</v>
      </c>
      <c r="Q4755">
        <f t="shared" si="868"/>
        <v>9.0799883938581516E-3</v>
      </c>
      <c r="R4755">
        <f t="shared" si="875"/>
        <v>-9.7345204506697036E-2</v>
      </c>
      <c r="S4755">
        <f t="shared" si="869"/>
        <v>0.24621345049762056</v>
      </c>
      <c r="T4755">
        <f t="shared" si="870"/>
        <v>0.35941912831081591</v>
      </c>
      <c r="U4755" s="9">
        <f>M4755/MAX(M$14:$M4755)-1</f>
        <v>-0.12245968767072901</v>
      </c>
      <c r="V4755">
        <f t="shared" si="871"/>
        <v>-0.12303715207574306</v>
      </c>
      <c r="W4755">
        <f>I4755/MAX(I$4714:$I4755)-1</f>
        <v>-0.2523285351397121</v>
      </c>
      <c r="X4755">
        <f>L4755/MAX($L$4714:L4755)-1</f>
        <v>-0.37738246505717921</v>
      </c>
      <c r="Y4755">
        <f>J4755/MAX($J$4714:J4755)-1</f>
        <v>-0.15004317842201087</v>
      </c>
      <c r="Z4755">
        <f>P4755/MAX($P$4714:P4755)-1</f>
        <v>-0.26935614315324974</v>
      </c>
      <c r="AA4755">
        <f t="shared" si="872"/>
        <v>33.619760204081629</v>
      </c>
      <c r="AB4755">
        <f t="shared" si="873"/>
        <v>18.719912231030577</v>
      </c>
      <c r="AC4755">
        <f t="shared" si="874"/>
        <v>1.1373113045273151</v>
      </c>
      <c r="AD4755">
        <f>AA4755/MAX($AA$4714:$AA4755)-1</f>
        <v>-6.7061610645706149E-2</v>
      </c>
      <c r="AE4755">
        <f>AB4755/MAX($AB$4714:$AB4755)-1</f>
        <v>-6.6849604163603971E-2</v>
      </c>
      <c r="AF4755">
        <f>AC4755/MAX($AC$4714:$AC4755)-1</f>
        <v>-0.14793683291357407</v>
      </c>
      <c r="AG4755">
        <f t="shared" si="876"/>
        <v>3.3993613753330503E-3</v>
      </c>
      <c r="AH4755">
        <f t="shared" si="877"/>
        <v>0</v>
      </c>
    </row>
    <row r="4756" spans="2:34" x14ac:dyDescent="0.25">
      <c r="B4756" s="2">
        <v>41820</v>
      </c>
      <c r="C4756" t="s">
        <v>56</v>
      </c>
      <c r="D4756">
        <v>73.97</v>
      </c>
      <c r="E4756">
        <v>62.741500000000002</v>
      </c>
      <c r="F4756">
        <v>50.196899999999999</v>
      </c>
      <c r="G4756">
        <v>36.892800000000001</v>
      </c>
      <c r="H4756">
        <v>14534</v>
      </c>
      <c r="I4756">
        <v>883</v>
      </c>
      <c r="J4756">
        <v>15475.721299999999</v>
      </c>
      <c r="K4756">
        <v>56</v>
      </c>
      <c r="L4756">
        <v>490</v>
      </c>
      <c r="M4756">
        <v>3228.24</v>
      </c>
      <c r="N4756">
        <v>2701.75</v>
      </c>
      <c r="O4756">
        <v>3065.97</v>
      </c>
      <c r="P4756">
        <f t="shared" si="867"/>
        <v>6.075409384890601E-2</v>
      </c>
      <c r="Q4756">
        <f t="shared" si="868"/>
        <v>-5.5536897155283427E-2</v>
      </c>
      <c r="R4756">
        <f t="shared" si="875"/>
        <v>-7.9264846350759699E-2</v>
      </c>
      <c r="S4756">
        <f t="shared" si="869"/>
        <v>0.2499078628361513</v>
      </c>
      <c r="T4756">
        <f t="shared" si="870"/>
        <v>0.36061507936507931</v>
      </c>
      <c r="U4756" s="9">
        <f>M4756/MAX(M$14:$M4756)-1</f>
        <v>-0.12688444249711972</v>
      </c>
      <c r="V4756">
        <f t="shared" si="871"/>
        <v>-0.11879437828811101</v>
      </c>
      <c r="W4756">
        <f>I4756/MAX(I$4714:$I4756)-1</f>
        <v>-0.2523285351397121</v>
      </c>
      <c r="X4756">
        <f>L4756/MAX($L$4714:L4756)-1</f>
        <v>-0.37738246505717921</v>
      </c>
      <c r="Y4756">
        <f>J4756/MAX($J$4714:J4756)-1</f>
        <v>-0.20153281527826061</v>
      </c>
      <c r="Z4756">
        <f>P4756/MAX($P$4714:P4756)-1</f>
        <v>-0.26935614315324974</v>
      </c>
      <c r="AA4756">
        <f t="shared" si="872"/>
        <v>31.583104693877548</v>
      </c>
      <c r="AB4756">
        <f t="shared" si="873"/>
        <v>17.589718346545865</v>
      </c>
      <c r="AC4756">
        <f t="shared" si="874"/>
        <v>1.0686473992018715</v>
      </c>
      <c r="AD4756">
        <f>AA4756/MAX($AA$4714:$AA4756)-1</f>
        <v>-0.12357819790942681</v>
      </c>
      <c r="AE4756">
        <f>AB4756/MAX($AB$4714:$AB4756)-1</f>
        <v>-0.12318752165290636</v>
      </c>
      <c r="AF4756">
        <f>AC4756/MAX($AC$4714:$AC4756)-1</f>
        <v>-0.19937919913575464</v>
      </c>
      <c r="AG4756">
        <f t="shared" si="876"/>
        <v>3.6185712390672223E-3</v>
      </c>
      <c r="AH4756">
        <f t="shared" si="877"/>
        <v>-1</v>
      </c>
    </row>
    <row r="4757" spans="2:34" x14ac:dyDescent="0.25">
      <c r="B4757" s="2">
        <v>41851</v>
      </c>
      <c r="C4757" t="s">
        <v>56</v>
      </c>
      <c r="D4757">
        <v>59.41</v>
      </c>
      <c r="E4757">
        <v>63.1113</v>
      </c>
      <c r="F4757">
        <v>50.383000000000003</v>
      </c>
      <c r="G4757">
        <v>37.030700000000003</v>
      </c>
      <c r="H4757">
        <v>14534</v>
      </c>
      <c r="I4757">
        <v>883</v>
      </c>
      <c r="J4757">
        <v>12429.533600000001</v>
      </c>
      <c r="K4757">
        <v>56</v>
      </c>
      <c r="L4757">
        <v>490</v>
      </c>
      <c r="M4757">
        <v>3115.51</v>
      </c>
      <c r="N4757">
        <v>2711.86</v>
      </c>
      <c r="O4757">
        <v>3058.59</v>
      </c>
      <c r="P4757">
        <f t="shared" si="867"/>
        <v>6.075409384890601E-2</v>
      </c>
      <c r="Q4757">
        <f t="shared" si="868"/>
        <v>-0.16191659897537813</v>
      </c>
      <c r="R4757">
        <f t="shared" si="875"/>
        <v>-0.20182646594769948</v>
      </c>
      <c r="S4757">
        <f t="shared" si="869"/>
        <v>0.25263084770656752</v>
      </c>
      <c r="T4757">
        <f t="shared" si="870"/>
        <v>0.36057379417618352</v>
      </c>
      <c r="U4757" s="9">
        <f>M4757/MAX(M$14:$M4757)-1</f>
        <v>-0.15737359968410058</v>
      </c>
      <c r="V4757">
        <f t="shared" si="871"/>
        <v>-0.11336269326715909</v>
      </c>
      <c r="W4757">
        <f>I4757/MAX(I$4714:$I4757)-1</f>
        <v>-0.2523285351397121</v>
      </c>
      <c r="X4757">
        <f>L4757/MAX($L$4714:L4757)-1</f>
        <v>-0.37738246505717921</v>
      </c>
      <c r="Y4757">
        <f>J4757/MAX($J$4714:J4757)-1</f>
        <v>-0.35870034691072727</v>
      </c>
      <c r="Z4757">
        <f>P4757/MAX($P$4714:P4757)-1</f>
        <v>-0.26935614315324974</v>
      </c>
      <c r="AA4757">
        <f t="shared" si="872"/>
        <v>25.366395102040819</v>
      </c>
      <c r="AB4757">
        <f t="shared" si="873"/>
        <v>14.139902151755381</v>
      </c>
      <c r="AC4757">
        <f t="shared" si="874"/>
        <v>0.8590569423420944</v>
      </c>
      <c r="AD4757">
        <f>AA4757/MAX($AA$4714:$AA4757)-1</f>
        <v>-0.29609004803819183</v>
      </c>
      <c r="AE4757">
        <f>AB4757/MAX($AB$4714:$AB4757)-1</f>
        <v>-0.29515399820482802</v>
      </c>
      <c r="AF4757">
        <f>AC4757/MAX($AC$4714:$AC4757)-1</f>
        <v>-0.35640244136691757</v>
      </c>
      <c r="AG4757">
        <f t="shared" si="876"/>
        <v>4.5053983361049042E-3</v>
      </c>
      <c r="AH4757">
        <f t="shared" si="877"/>
        <v>-1</v>
      </c>
    </row>
    <row r="4758" spans="2:34" x14ac:dyDescent="0.25">
      <c r="B4758" s="2">
        <v>41880</v>
      </c>
      <c r="C4758" t="s">
        <v>56</v>
      </c>
      <c r="D4758">
        <v>57.04</v>
      </c>
      <c r="E4758">
        <v>63.454599999999999</v>
      </c>
      <c r="F4758">
        <v>50.5351</v>
      </c>
      <c r="G4758">
        <v>37.167700000000004</v>
      </c>
      <c r="H4758">
        <v>14534</v>
      </c>
      <c r="I4758">
        <v>883</v>
      </c>
      <c r="J4758">
        <v>11933.6913</v>
      </c>
      <c r="K4758">
        <v>56</v>
      </c>
      <c r="L4758">
        <v>490</v>
      </c>
      <c r="M4758">
        <v>3172.63</v>
      </c>
      <c r="N4758">
        <v>2723.85</v>
      </c>
      <c r="O4758">
        <v>3051.92</v>
      </c>
      <c r="P4758">
        <f t="shared" si="867"/>
        <v>6.075409384890601E-2</v>
      </c>
      <c r="Q4758">
        <f t="shared" si="868"/>
        <v>-5.8226350952746642E-2</v>
      </c>
      <c r="R4758">
        <f t="shared" si="875"/>
        <v>-0.25340908042970001</v>
      </c>
      <c r="S4758">
        <f t="shared" si="869"/>
        <v>0.25565399098844166</v>
      </c>
      <c r="T4758">
        <f t="shared" si="870"/>
        <v>0.35965098728196776</v>
      </c>
      <c r="U4758" s="9">
        <f>M4758/MAX(M$14:$M4758)-1</f>
        <v>-0.14192482244183724</v>
      </c>
      <c r="V4758">
        <f t="shared" si="871"/>
        <v>-0.10749626464651763</v>
      </c>
      <c r="W4758">
        <f>I4758/MAX(I$4714:$I4758)-1</f>
        <v>-0.2523285351397121</v>
      </c>
      <c r="X4758">
        <f>L4758/MAX($L$4714:L4758)-1</f>
        <v>-0.37738246505717921</v>
      </c>
      <c r="Y4758">
        <f>J4758/MAX($J$4714:J4758)-1</f>
        <v>-0.38428324528890845</v>
      </c>
      <c r="Z4758">
        <f>P4758/MAX($P$4714:P4758)-1</f>
        <v>-0.26935614315324974</v>
      </c>
      <c r="AA4758">
        <f t="shared" si="872"/>
        <v>24.354472040816326</v>
      </c>
      <c r="AB4758">
        <f t="shared" si="873"/>
        <v>13.578359343148358</v>
      </c>
      <c r="AC4758">
        <f t="shared" si="874"/>
        <v>0.82494091784780521</v>
      </c>
      <c r="AD4758">
        <f>AA4758/MAX($AA$4714:$AA4758)-1</f>
        <v>-0.32417061331166541</v>
      </c>
      <c r="AE4758">
        <f>AB4758/MAX($AB$4714:$AB4758)-1</f>
        <v>-0.32314579045597558</v>
      </c>
      <c r="AF4758">
        <f>AC4758/MAX($AC$4714:$AC4758)-1</f>
        <v>-0.38196185308056763</v>
      </c>
      <c r="AG4758">
        <f t="shared" si="876"/>
        <v>4.6925966653754486E-3</v>
      </c>
      <c r="AH4758">
        <f t="shared" si="877"/>
        <v>-1</v>
      </c>
    </row>
    <row r="4759" spans="2:34" x14ac:dyDescent="0.25">
      <c r="B4759" s="2">
        <v>41912</v>
      </c>
      <c r="C4759" t="s">
        <v>56</v>
      </c>
      <c r="D4759">
        <v>59.25</v>
      </c>
      <c r="E4759">
        <v>63.808399999999999</v>
      </c>
      <c r="F4759">
        <v>50.740600000000001</v>
      </c>
      <c r="G4759">
        <v>37.293599999999998</v>
      </c>
      <c r="H4759">
        <v>14534</v>
      </c>
      <c r="I4759">
        <v>883</v>
      </c>
      <c r="J4759">
        <v>12396.0591</v>
      </c>
      <c r="K4759">
        <v>56</v>
      </c>
      <c r="L4759">
        <v>490</v>
      </c>
      <c r="M4759">
        <v>3225.93</v>
      </c>
      <c r="N4759">
        <v>2733.52</v>
      </c>
      <c r="O4759">
        <v>3047.8</v>
      </c>
      <c r="P4759">
        <f t="shared" si="867"/>
        <v>6.075409384890601E-2</v>
      </c>
      <c r="Q4759">
        <f t="shared" si="868"/>
        <v>2.1944798529006881E-2</v>
      </c>
      <c r="R4759">
        <f t="shared" si="875"/>
        <v>-0.19828403424877517</v>
      </c>
      <c r="S4759">
        <f t="shared" si="869"/>
        <v>0.25754129828973249</v>
      </c>
      <c r="T4759">
        <f t="shared" si="870"/>
        <v>0.36057125083124197</v>
      </c>
      <c r="U4759" s="9">
        <f>M4759/MAX(M$14:$M4759)-1</f>
        <v>-0.1275092092238288</v>
      </c>
      <c r="V4759">
        <f t="shared" si="871"/>
        <v>-0.10311700242798094</v>
      </c>
      <c r="W4759">
        <f>I4759/MAX(I$4714:$I4759)-1</f>
        <v>-0.2523285351397121</v>
      </c>
      <c r="X4759">
        <f>L4759/MAX($L$4714:L4759)-1</f>
        <v>-0.37738246505717921</v>
      </c>
      <c r="Y4759">
        <f>J4759/MAX($J$4714:J4759)-1</f>
        <v>-0.36042745799374798</v>
      </c>
      <c r="Z4759">
        <f>P4759/MAX($P$4714:P4759)-1</f>
        <v>-0.26935614315324974</v>
      </c>
      <c r="AA4759">
        <f t="shared" si="872"/>
        <v>25.298079795918369</v>
      </c>
      <c r="AB4759">
        <f t="shared" si="873"/>
        <v>14.101992185730465</v>
      </c>
      <c r="AC4759">
        <f t="shared" si="874"/>
        <v>0.85675375670840792</v>
      </c>
      <c r="AD4759">
        <f>AA4759/MAX($AA$4714:$AA4759)-1</f>
        <v>-0.29798577755188382</v>
      </c>
      <c r="AE4759">
        <f>AB4759/MAX($AB$4714:$AB4759)-1</f>
        <v>-0.2970437346184237</v>
      </c>
      <c r="AF4759">
        <f>AC4759/MAX($AC$4714:$AC4759)-1</f>
        <v>-0.35812796685638992</v>
      </c>
      <c r="AG4759">
        <f t="shared" si="876"/>
        <v>4.5175647799226767E-3</v>
      </c>
      <c r="AH4759">
        <f t="shared" si="877"/>
        <v>0</v>
      </c>
    </row>
    <row r="4760" spans="2:34" x14ac:dyDescent="0.25">
      <c r="B4760" s="2">
        <v>41943</v>
      </c>
      <c r="C4760" t="s">
        <v>56</v>
      </c>
      <c r="D4760">
        <v>58.05</v>
      </c>
      <c r="E4760">
        <v>64.1661</v>
      </c>
      <c r="F4760">
        <v>50.947299999999998</v>
      </c>
      <c r="G4760">
        <v>37.403300000000002</v>
      </c>
      <c r="H4760">
        <v>14534</v>
      </c>
      <c r="I4760">
        <v>883</v>
      </c>
      <c r="J4760">
        <v>12144.999599999999</v>
      </c>
      <c r="K4760">
        <v>56</v>
      </c>
      <c r="L4760">
        <v>490</v>
      </c>
      <c r="M4760">
        <v>3113.32</v>
      </c>
      <c r="N4760">
        <v>2743.33</v>
      </c>
      <c r="O4760">
        <v>3042.45</v>
      </c>
      <c r="P4760">
        <f t="shared" si="867"/>
        <v>6.075409384890601E-2</v>
      </c>
      <c r="Q4760">
        <f t="shared" si="868"/>
        <v>1.4654598475713709E-2</v>
      </c>
      <c r="R4760">
        <f t="shared" si="875"/>
        <v>-2.2188834390435397E-2</v>
      </c>
      <c r="S4760">
        <f t="shared" si="869"/>
        <v>0.25946026580407611</v>
      </c>
      <c r="T4760">
        <f t="shared" si="870"/>
        <v>0.36210708680784842</v>
      </c>
      <c r="U4760" s="9">
        <f>M4760/MAX(M$14:$M4760)-1</f>
        <v>-0.15796591099643531</v>
      </c>
      <c r="V4760">
        <f t="shared" si="871"/>
        <v>-9.8315502308994329E-2</v>
      </c>
      <c r="W4760">
        <f>I4760/MAX(I$4714:$I4760)-1</f>
        <v>-0.2523285351397121</v>
      </c>
      <c r="X4760">
        <f>L4760/MAX($L$4714:L4760)-1</f>
        <v>-0.37738246505717921</v>
      </c>
      <c r="Y4760">
        <f>J4760/MAX($J$4714:J4760)-1</f>
        <v>-0.37338082981252374</v>
      </c>
      <c r="Z4760">
        <f>P4760/MAX($P$4714:P4760)-1</f>
        <v>-0.26935614315324974</v>
      </c>
      <c r="AA4760">
        <f t="shared" si="872"/>
        <v>24.785713469387755</v>
      </c>
      <c r="AB4760">
        <f t="shared" si="873"/>
        <v>13.817666591166477</v>
      </c>
      <c r="AC4760">
        <f t="shared" si="874"/>
        <v>0.83947981285262141</v>
      </c>
      <c r="AD4760">
        <f>AA4760/MAX($AA$4714:$AA4760)-1</f>
        <v>-0.31220379137860987</v>
      </c>
      <c r="AE4760">
        <f>AB4760/MAX($AB$4714:$AB4760)-1</f>
        <v>-0.31121680006015184</v>
      </c>
      <c r="AF4760">
        <f>AC4760/MAX($AC$4714:$AC4760)-1</f>
        <v>-0.37106944668802821</v>
      </c>
      <c r="AG4760">
        <f t="shared" si="876"/>
        <v>4.6109511605088903E-3</v>
      </c>
      <c r="AH4760">
        <f t="shared" si="877"/>
        <v>0</v>
      </c>
    </row>
    <row r="4761" spans="2:34" x14ac:dyDescent="0.25">
      <c r="B4761" s="2">
        <v>41971</v>
      </c>
      <c r="C4761" t="s">
        <v>56</v>
      </c>
      <c r="D4761">
        <v>64.5</v>
      </c>
      <c r="E4761">
        <v>64.547899999999998</v>
      </c>
      <c r="F4761">
        <v>51.2271</v>
      </c>
      <c r="G4761">
        <v>37.518700000000003</v>
      </c>
      <c r="H4761">
        <v>14534</v>
      </c>
      <c r="I4761">
        <v>883</v>
      </c>
      <c r="J4761">
        <v>13494.444</v>
      </c>
      <c r="K4761">
        <v>56</v>
      </c>
      <c r="L4761">
        <v>490</v>
      </c>
      <c r="M4761">
        <v>3250.93</v>
      </c>
      <c r="N4761">
        <v>2753.39</v>
      </c>
      <c r="O4761">
        <v>3038.04</v>
      </c>
      <c r="P4761">
        <f t="shared" si="867"/>
        <v>6.075409384890601E-2</v>
      </c>
      <c r="Q4761">
        <f t="shared" si="868"/>
        <v>6.6910707683259352E-2</v>
      </c>
      <c r="R4761">
        <f t="shared" si="875"/>
        <v>0.10610557399034137</v>
      </c>
      <c r="S4761">
        <f t="shared" si="869"/>
        <v>0.2600342396895392</v>
      </c>
      <c r="T4761">
        <f t="shared" si="870"/>
        <v>0.36537513293371027</v>
      </c>
      <c r="U4761" s="9">
        <f>M4761/MAX(M$14:$M4761)-1</f>
        <v>-0.12074766456247399</v>
      </c>
      <c r="V4761">
        <f t="shared" si="871"/>
        <v>-9.3695277218206474E-2</v>
      </c>
      <c r="W4761">
        <f>I4761/MAX(I$4714:$I4761)-1</f>
        <v>-0.2523285351397121</v>
      </c>
      <c r="X4761">
        <f>L4761/MAX($L$4714:L4761)-1</f>
        <v>-0.37738246505717921</v>
      </c>
      <c r="Y4761">
        <f>J4761/MAX($J$4714:J4761)-1</f>
        <v>-0.30375647756947077</v>
      </c>
      <c r="Z4761">
        <f>P4761/MAX($P$4714:P4761)-1</f>
        <v>-0.26935614315324974</v>
      </c>
      <c r="AA4761">
        <f t="shared" si="872"/>
        <v>27.53968163265306</v>
      </c>
      <c r="AB4761">
        <f t="shared" si="873"/>
        <v>15.345916194790487</v>
      </c>
      <c r="AC4761">
        <f t="shared" si="874"/>
        <v>0.93232723269574791</v>
      </c>
      <c r="AD4761">
        <f>AA4761/MAX($AA$4714:$AA4761)-1</f>
        <v>-0.2357819904206776</v>
      </c>
      <c r="AE4761">
        <f>AB4761/MAX($AB$4714:$AB4761)-1</f>
        <v>-0.23503659659773157</v>
      </c>
      <c r="AF4761">
        <f>AC4761/MAX($AC$4714:$AC4761)-1</f>
        <v>-0.30150901385630002</v>
      </c>
      <c r="AG4761">
        <f t="shared" si="876"/>
        <v>4.149856044458001E-3</v>
      </c>
      <c r="AH4761">
        <f t="shared" si="877"/>
        <v>1</v>
      </c>
    </row>
    <row r="4762" spans="2:34" x14ac:dyDescent="0.25">
      <c r="B4762" s="2">
        <v>42004</v>
      </c>
      <c r="C4762" t="s">
        <v>56</v>
      </c>
      <c r="D4762">
        <v>57.62</v>
      </c>
      <c r="E4762">
        <v>64.762900000000002</v>
      </c>
      <c r="F4762">
        <v>51.4313</v>
      </c>
      <c r="G4762">
        <v>37.615099999999998</v>
      </c>
      <c r="H4762">
        <v>14534</v>
      </c>
      <c r="I4762">
        <v>883</v>
      </c>
      <c r="J4762">
        <v>12055.036700000001</v>
      </c>
      <c r="K4762">
        <v>56</v>
      </c>
      <c r="L4762">
        <v>490</v>
      </c>
      <c r="M4762">
        <v>3146.43</v>
      </c>
      <c r="N4762">
        <v>2759.42</v>
      </c>
      <c r="O4762">
        <v>3031.42</v>
      </c>
      <c r="P4762">
        <f t="shared" si="867"/>
        <v>6.075409384890601E-2</v>
      </c>
      <c r="Q4762">
        <f t="shared" si="868"/>
        <v>-7.4522018827433034E-2</v>
      </c>
      <c r="R4762">
        <f t="shared" si="875"/>
        <v>-2.8664923905566964E-3</v>
      </c>
      <c r="S4762">
        <f t="shared" si="869"/>
        <v>0.25921180292934465</v>
      </c>
      <c r="T4762">
        <f t="shared" si="870"/>
        <v>0.36730461968730643</v>
      </c>
      <c r="U4762" s="9">
        <f>M4762/MAX(M$14:$M4762)-1</f>
        <v>-0.14901092124693704</v>
      </c>
      <c r="V4762">
        <f t="shared" si="871"/>
        <v>-8.972692665483506E-2</v>
      </c>
      <c r="W4762">
        <f>I4762/MAX(I$4714:$I4762)-1</f>
        <v>-0.2523285351397121</v>
      </c>
      <c r="X4762">
        <f>L4762/MAX($L$4714:L4762)-1</f>
        <v>-0.37738246505717921</v>
      </c>
      <c r="Y4762">
        <f>J4762/MAX($J$4714:J4762)-1</f>
        <v>-0.37802245019970415</v>
      </c>
      <c r="Z4762">
        <f>P4762/MAX($P$4714:P4762)-1</f>
        <v>-0.26935614315324974</v>
      </c>
      <c r="AA4762">
        <f t="shared" si="872"/>
        <v>24.602115714285716</v>
      </c>
      <c r="AB4762">
        <f t="shared" si="873"/>
        <v>13.715783352208382</v>
      </c>
      <c r="AC4762">
        <f t="shared" si="874"/>
        <v>0.83328998899133067</v>
      </c>
      <c r="AD4762">
        <f>AA4762/MAX($AA$4714:$AA4762)-1</f>
        <v>-0.3172985747112157</v>
      </c>
      <c r="AE4762">
        <f>AB4762/MAX($AB$4714:$AB4762)-1</f>
        <v>-0.316295476903799</v>
      </c>
      <c r="AF4762">
        <f>AC4762/MAX($AC$4714:$AC4762)-1</f>
        <v>-0.37570680578396243</v>
      </c>
      <c r="AG4762">
        <f t="shared" si="876"/>
        <v>4.6453612206755037E-3</v>
      </c>
      <c r="AH4762">
        <f t="shared" si="877"/>
        <v>-1</v>
      </c>
    </row>
    <row r="4763" spans="2:34" x14ac:dyDescent="0.25">
      <c r="B4763" s="2">
        <v>42034</v>
      </c>
      <c r="C4763" t="s">
        <v>56</v>
      </c>
      <c r="D4763">
        <v>61.19</v>
      </c>
      <c r="E4763">
        <v>65.019499999999994</v>
      </c>
      <c r="F4763">
        <v>51.672199999999997</v>
      </c>
      <c r="G4763">
        <v>37.722799999999999</v>
      </c>
      <c r="H4763">
        <v>16915</v>
      </c>
      <c r="I4763">
        <v>1059</v>
      </c>
      <c r="J4763">
        <v>12801.9385</v>
      </c>
      <c r="K4763">
        <v>299</v>
      </c>
      <c r="L4763">
        <v>634</v>
      </c>
      <c r="M4763">
        <v>3351.44</v>
      </c>
      <c r="N4763">
        <v>2773.43</v>
      </c>
      <c r="O4763">
        <v>3025.94</v>
      </c>
      <c r="P4763">
        <f t="shared" si="867"/>
        <v>6.2607153414129466E-2</v>
      </c>
      <c r="Q4763">
        <f t="shared" si="868"/>
        <v>-3.1987299914322254E-3</v>
      </c>
      <c r="R4763">
        <f t="shared" si="875"/>
        <v>-2.2392966995647967E-2</v>
      </c>
      <c r="S4763">
        <f t="shared" si="869"/>
        <v>0.2583071748445005</v>
      </c>
      <c r="T4763">
        <f t="shared" si="870"/>
        <v>0.36978697233503333</v>
      </c>
      <c r="U4763" s="9">
        <f>M4763/MAX(M$14:$M4763)-1</f>
        <v>-9.3563550405963203E-2</v>
      </c>
      <c r="V4763">
        <f t="shared" si="871"/>
        <v>-8.3448449076981124E-2</v>
      </c>
      <c r="W4763">
        <f>I4763/MAX(I$4714:$I4763)-1</f>
        <v>-0.10330228619813719</v>
      </c>
      <c r="X4763">
        <f>L4763/MAX($L$4714:L4763)-1</f>
        <v>-0.1944091486658196</v>
      </c>
      <c r="Y4763">
        <f>J4763/MAX($J$4714:J4763)-1</f>
        <v>-0.33948618000274733</v>
      </c>
      <c r="Z4763">
        <f>P4763/MAX($P$4714:P4763)-1</f>
        <v>-0.24707078751830591</v>
      </c>
      <c r="AA4763">
        <f t="shared" si="872"/>
        <v>20.192332018927445</v>
      </c>
      <c r="AB4763">
        <f t="shared" si="873"/>
        <v>12.371046742209632</v>
      </c>
      <c r="AC4763">
        <f t="shared" si="874"/>
        <v>0.77451602128288499</v>
      </c>
      <c r="AD4763">
        <f>AA4763/MAX($AA$4714:$AA4763)-1</f>
        <v>-0.43966876632397145</v>
      </c>
      <c r="AE4763">
        <f>AB4763/MAX($AB$4714:$AB4763)-1</f>
        <v>-0.38332792259208437</v>
      </c>
      <c r="AF4763">
        <f>AC4763/MAX($AC$4714:$AC4763)-1</f>
        <v>-0.41973972172223073</v>
      </c>
      <c r="AG4763">
        <f t="shared" si="876"/>
        <v>2.3355837867835405E-2</v>
      </c>
      <c r="AH4763">
        <f t="shared" si="877"/>
        <v>0</v>
      </c>
    </row>
    <row r="4764" spans="2:34" x14ac:dyDescent="0.25">
      <c r="B4764" s="2">
        <v>42062</v>
      </c>
      <c r="C4764" t="s">
        <v>56</v>
      </c>
      <c r="D4764">
        <v>69.430000000000007</v>
      </c>
      <c r="E4764">
        <v>65.430300000000003</v>
      </c>
      <c r="F4764">
        <v>51.9739</v>
      </c>
      <c r="G4764">
        <v>37.8718</v>
      </c>
      <c r="H4764">
        <v>16915</v>
      </c>
      <c r="I4764">
        <v>1059</v>
      </c>
      <c r="J4764">
        <v>14525.879800000001</v>
      </c>
      <c r="K4764">
        <v>299</v>
      </c>
      <c r="L4764">
        <v>634</v>
      </c>
      <c r="M4764">
        <v>3599</v>
      </c>
      <c r="N4764">
        <v>2789.55</v>
      </c>
      <c r="O4764">
        <v>3021.88</v>
      </c>
      <c r="P4764">
        <f t="shared" si="867"/>
        <v>6.2607153414129466E-2</v>
      </c>
      <c r="Q4764">
        <f t="shared" si="868"/>
        <v>6.0795770774038083E-2</v>
      </c>
      <c r="R4764">
        <f t="shared" si="875"/>
        <v>-3.0633715141787476E-2</v>
      </c>
      <c r="S4764">
        <f t="shared" si="869"/>
        <v>0.25890687441196447</v>
      </c>
      <c r="T4764">
        <f t="shared" si="870"/>
        <v>0.37236413373539157</v>
      </c>
      <c r="U4764" s="9">
        <f>M4764/MAX(M$14:$M4764)-1</f>
        <v>-2.6608030551363404E-2</v>
      </c>
      <c r="V4764">
        <f t="shared" si="871"/>
        <v>-7.6882602882973439E-2</v>
      </c>
      <c r="W4764">
        <f>I4764/MAX(I$4714:$I4764)-1</f>
        <v>-0.10330228619813719</v>
      </c>
      <c r="X4764">
        <f>L4764/MAX($L$4714:L4764)-1</f>
        <v>-0.1944091486658196</v>
      </c>
      <c r="Y4764">
        <f>J4764/MAX($J$4714:J4764)-1</f>
        <v>-0.2505397244707176</v>
      </c>
      <c r="Z4764">
        <f>P4764/MAX($P$4714:P4764)-1</f>
        <v>-0.24707078751830591</v>
      </c>
      <c r="AA4764">
        <f t="shared" si="872"/>
        <v>22.911482334384861</v>
      </c>
      <c r="AB4764">
        <f t="shared" si="873"/>
        <v>13.998942209631728</v>
      </c>
      <c r="AC4764">
        <f t="shared" si="874"/>
        <v>0.87643392255394625</v>
      </c>
      <c r="AD4764">
        <f>AA4764/MAX($AA$4714:$AA4764)-1</f>
        <v>-0.36421315033159218</v>
      </c>
      <c r="AE4764">
        <f>AB4764/MAX($AB$4714:$AB4764)-1</f>
        <v>-0.30218057098820472</v>
      </c>
      <c r="AF4764">
        <f>AC4764/MAX($AC$4714:$AC4764)-1</f>
        <v>-0.3433837676451591</v>
      </c>
      <c r="AG4764">
        <f t="shared" si="876"/>
        <v>2.0583951135269618E-2</v>
      </c>
      <c r="AH4764">
        <f t="shared" si="877"/>
        <v>1</v>
      </c>
    </row>
    <row r="4765" spans="2:34" x14ac:dyDescent="0.25">
      <c r="B4765" s="2">
        <v>42094</v>
      </c>
      <c r="C4765" t="s">
        <v>56</v>
      </c>
      <c r="D4765">
        <v>73.69</v>
      </c>
      <c r="E4765">
        <v>65.994299999999996</v>
      </c>
      <c r="F4765">
        <v>52.338900000000002</v>
      </c>
      <c r="G4765">
        <v>38.076000000000001</v>
      </c>
      <c r="H4765">
        <v>16915</v>
      </c>
      <c r="I4765">
        <v>1059</v>
      </c>
      <c r="J4765">
        <v>15417.140799999999</v>
      </c>
      <c r="K4765">
        <v>299</v>
      </c>
      <c r="L4765">
        <v>634</v>
      </c>
      <c r="M4765">
        <v>3697.38</v>
      </c>
      <c r="N4765">
        <v>2804.43</v>
      </c>
      <c r="O4765">
        <v>3018.98</v>
      </c>
      <c r="P4765">
        <f t="shared" si="867"/>
        <v>6.2607153414129466E-2</v>
      </c>
      <c r="Q4765">
        <f t="shared" si="868"/>
        <v>3.4021391270167456E-2</v>
      </c>
      <c r="R4765">
        <f t="shared" si="875"/>
        <v>0.10379300437952566</v>
      </c>
      <c r="S4765">
        <f t="shared" si="869"/>
        <v>0.26090345803981352</v>
      </c>
      <c r="T4765">
        <f t="shared" si="870"/>
        <v>0.3745902930980145</v>
      </c>
      <c r="U4765" s="9">
        <f>M4765/MAX(M$14:$M4765)-1</f>
        <v>0</v>
      </c>
      <c r="V4765">
        <f t="shared" si="871"/>
        <v>-7.1067049135800864E-2</v>
      </c>
      <c r="W4765">
        <f>I4765/MAX(I$4714:$I4765)-1</f>
        <v>-0.10330228619813719</v>
      </c>
      <c r="X4765">
        <f>L4765/MAX($L$4714:L4765)-1</f>
        <v>-0.1944091486658196</v>
      </c>
      <c r="Y4765">
        <f>J4765/MAX($J$4714:J4765)-1</f>
        <v>-0.2045552661229002</v>
      </c>
      <c r="Z4765">
        <f>P4765/MAX($P$4714:P4765)-1</f>
        <v>-0.24707078751830591</v>
      </c>
      <c r="AA4765">
        <f t="shared" si="872"/>
        <v>24.317256782334383</v>
      </c>
      <c r="AB4765">
        <f t="shared" si="873"/>
        <v>14.840548441926344</v>
      </c>
      <c r="AC4765">
        <f t="shared" si="874"/>
        <v>0.92912449305350275</v>
      </c>
      <c r="AD4765">
        <f>AA4765/MAX($AA$4714:$AA4765)-1</f>
        <v>-0.32520332571344313</v>
      </c>
      <c r="AE4765">
        <f>AB4765/MAX($AB$4714:$AB4765)-1</f>
        <v>-0.26022817403720344</v>
      </c>
      <c r="AF4765">
        <f>AC4765/MAX($AC$4714:$AC4765)-1</f>
        <v>-0.30390847693387746</v>
      </c>
      <c r="AG4765">
        <f t="shared" si="876"/>
        <v>1.9393998140044229E-2</v>
      </c>
      <c r="AH4765">
        <f t="shared" si="877"/>
        <v>1</v>
      </c>
    </row>
    <row r="4766" spans="2:34" x14ac:dyDescent="0.25">
      <c r="B4766" s="2">
        <v>42124</v>
      </c>
      <c r="C4766" t="s">
        <v>56</v>
      </c>
      <c r="D4766">
        <v>73.42</v>
      </c>
      <c r="E4766">
        <v>66.532700000000006</v>
      </c>
      <c r="F4766">
        <v>52.695799999999998</v>
      </c>
      <c r="G4766">
        <v>38.308900000000001</v>
      </c>
      <c r="H4766">
        <v>16915</v>
      </c>
      <c r="I4766">
        <v>1059</v>
      </c>
      <c r="J4766">
        <v>15360.652400000001</v>
      </c>
      <c r="K4766">
        <v>299</v>
      </c>
      <c r="L4766">
        <v>634</v>
      </c>
      <c r="M4766">
        <v>3615.59</v>
      </c>
      <c r="N4766">
        <v>2816.48</v>
      </c>
      <c r="O4766">
        <v>3013.94</v>
      </c>
      <c r="P4766">
        <f t="shared" si="867"/>
        <v>6.2607153414129466E-2</v>
      </c>
      <c r="Q4766">
        <f t="shared" si="868"/>
        <v>1.8457071685346382E-2</v>
      </c>
      <c r="R4766">
        <f t="shared" si="875"/>
        <v>0.12105239290330183</v>
      </c>
      <c r="S4766">
        <f t="shared" si="869"/>
        <v>0.26258069903104242</v>
      </c>
      <c r="T4766">
        <f t="shared" si="870"/>
        <v>0.37554980696391693</v>
      </c>
      <c r="U4766" s="9">
        <f>M4766/MAX(M$14:$M4766)-1</f>
        <v>-2.2121069514088321E-2</v>
      </c>
      <c r="V4766">
        <f t="shared" si="871"/>
        <v>-6.5515570980178794E-2</v>
      </c>
      <c r="W4766">
        <f>I4766/MAX(I$4714:$I4766)-1</f>
        <v>-0.10330228619813719</v>
      </c>
      <c r="X4766">
        <f>L4766/MAX($L$4714:L4766)-1</f>
        <v>-0.1944091486658196</v>
      </c>
      <c r="Y4766">
        <f>J4766/MAX($J$4714:J4766)-1</f>
        <v>-0.20746977542705991</v>
      </c>
      <c r="Z4766">
        <f>P4766/MAX($P$4714:P4766)-1</f>
        <v>-0.24707078751830591</v>
      </c>
      <c r="AA4766">
        <f t="shared" si="872"/>
        <v>24.228158359621453</v>
      </c>
      <c r="AB4766">
        <f t="shared" si="873"/>
        <v>14.787207176581681</v>
      </c>
      <c r="AC4766">
        <f t="shared" si="874"/>
        <v>0.92578494827076563</v>
      </c>
      <c r="AD4766">
        <f>AA4766/MAX($AA$4714:$AA4766)-1</f>
        <v>-0.32767578055771407</v>
      </c>
      <c r="AE4766">
        <f>AB4766/MAX($AB$4714:$AB4766)-1</f>
        <v>-0.26288713003317643</v>
      </c>
      <c r="AF4766">
        <f>AC4766/MAX($AC$4714:$AC4766)-1</f>
        <v>-0.30641043316422423</v>
      </c>
      <c r="AG4766">
        <f t="shared" si="876"/>
        <v>1.9465319064182456E-2</v>
      </c>
      <c r="AH4766">
        <f t="shared" si="877"/>
        <v>0</v>
      </c>
    </row>
    <row r="4767" spans="2:34" x14ac:dyDescent="0.25">
      <c r="B4767" s="2">
        <v>42153</v>
      </c>
      <c r="C4767" t="s">
        <v>56</v>
      </c>
      <c r="D4767">
        <v>71.53</v>
      </c>
      <c r="E4767">
        <v>67.074200000000005</v>
      </c>
      <c r="F4767">
        <v>53.041899999999998</v>
      </c>
      <c r="G4767">
        <v>38.5471</v>
      </c>
      <c r="H4767">
        <v>16915</v>
      </c>
      <c r="I4767">
        <v>1059</v>
      </c>
      <c r="J4767">
        <v>14965.2338</v>
      </c>
      <c r="K4767">
        <v>299</v>
      </c>
      <c r="L4767">
        <v>634</v>
      </c>
      <c r="M4767">
        <v>3570.78</v>
      </c>
      <c r="N4767">
        <v>2829.67</v>
      </c>
      <c r="O4767">
        <v>3007.86</v>
      </c>
      <c r="P4767">
        <f t="shared" ref="P4767:P4830" si="878">I4767/H4767</f>
        <v>6.2607153414129466E-2</v>
      </c>
      <c r="Q4767">
        <f t="shared" ref="Q4767:Q4830" si="879">IF(C4767=C4766,(D4767/D4766-1)-(M4767/M4766-1),"#N/A")</f>
        <v>-1.3348753289208815E-2</v>
      </c>
      <c r="R4767">
        <f t="shared" si="875"/>
        <v>3.8087358191620679E-2</v>
      </c>
      <c r="S4767">
        <f t="shared" ref="S4767:S4830" si="880">E4767/F4767-1</f>
        <v>0.26455123213912035</v>
      </c>
      <c r="T4767">
        <f t="shared" ref="T4767:T4830" si="881">F4767/G4767-1</f>
        <v>0.37602828747169048</v>
      </c>
      <c r="U4767" s="9">
        <f>M4767/MAX(M$14:$M4767)-1</f>
        <v>-3.4240462165100682E-2</v>
      </c>
      <c r="V4767">
        <f t="shared" ref="V4767:V4830" si="882">N4767/O4767-1</f>
        <v>-5.9241454057037291E-2</v>
      </c>
      <c r="W4767">
        <f>I4767/MAX(I$4714:$I4767)-1</f>
        <v>-0.10330228619813719</v>
      </c>
      <c r="X4767">
        <f>L4767/MAX($L$4714:L4767)-1</f>
        <v>-0.1944091486658196</v>
      </c>
      <c r="Y4767">
        <f>J4767/MAX($J$4714:J4767)-1</f>
        <v>-0.22787133023721362</v>
      </c>
      <c r="Z4767">
        <f>P4767/MAX($P$4714:P4767)-1</f>
        <v>-0.24707078751830591</v>
      </c>
      <c r="AA4767">
        <f t="shared" ref="AA4767:AA4830" si="883">J4767/L4767</f>
        <v>23.604469716088328</v>
      </c>
      <c r="AB4767">
        <f t="shared" ref="AB4767:AB4830" si="884">(J4767+K4767)/I4767</f>
        <v>14.41381850802644</v>
      </c>
      <c r="AC4767">
        <f t="shared" ref="AC4767:AC4830" si="885">(K4767+J4767)/H4767</f>
        <v>0.90240814661543012</v>
      </c>
      <c r="AD4767">
        <f>AA4767/MAX($AA$4714:$AA4767)-1</f>
        <v>-0.34498295571376159</v>
      </c>
      <c r="AE4767">
        <f>AB4767/MAX($AB$4714:$AB4767)-1</f>
        <v>-0.28149981259082146</v>
      </c>
      <c r="AF4767">
        <f>AC4767/MAX($AC$4714:$AC4767)-1</f>
        <v>-0.3239241179183513</v>
      </c>
      <c r="AG4767">
        <f t="shared" si="876"/>
        <v>1.9979641079847347E-2</v>
      </c>
      <c r="AH4767">
        <f t="shared" si="877"/>
        <v>0</v>
      </c>
    </row>
    <row r="4768" spans="2:34" x14ac:dyDescent="0.25">
      <c r="B4768" s="2">
        <v>42185</v>
      </c>
      <c r="C4768" t="s">
        <v>56</v>
      </c>
      <c r="D4768">
        <v>68.650000000000006</v>
      </c>
      <c r="E4768">
        <v>67.441999999999993</v>
      </c>
      <c r="F4768">
        <v>53.357199999999999</v>
      </c>
      <c r="G4768">
        <v>38.765700000000002</v>
      </c>
      <c r="H4768">
        <v>16915</v>
      </c>
      <c r="I4768">
        <v>1059</v>
      </c>
      <c r="J4768">
        <v>14362.691199999999</v>
      </c>
      <c r="K4768">
        <v>299</v>
      </c>
      <c r="L4768">
        <v>634</v>
      </c>
      <c r="M4768">
        <v>3424.3</v>
      </c>
      <c r="N4768">
        <v>2837.93</v>
      </c>
      <c r="O4768">
        <v>3001.23</v>
      </c>
      <c r="P4768">
        <f t="shared" si="878"/>
        <v>6.2607153414129466E-2</v>
      </c>
      <c r="Q4768">
        <f t="shared" si="879"/>
        <v>7.5902278191775086E-4</v>
      </c>
      <c r="R4768">
        <f t="shared" si="875"/>
        <v>5.4630785083930045E-3</v>
      </c>
      <c r="S4768">
        <f t="shared" si="880"/>
        <v>0.26397187258701726</v>
      </c>
      <c r="T4768">
        <f t="shared" si="881"/>
        <v>0.37640233505392651</v>
      </c>
      <c r="U4768" s="9">
        <f>M4768/MAX(M$14:$M4768)-1</f>
        <v>-7.3857704644910704E-2</v>
      </c>
      <c r="V4768">
        <f t="shared" si="882"/>
        <v>-5.4411024813159958E-2</v>
      </c>
      <c r="W4768">
        <f>I4768/MAX(I$4714:$I4768)-1</f>
        <v>-0.10330228619813719</v>
      </c>
      <c r="X4768">
        <f>L4768/MAX($L$4714:L4768)-1</f>
        <v>-0.1944091486658196</v>
      </c>
      <c r="Y4768">
        <f>J4768/MAX($J$4714:J4768)-1</f>
        <v>-0.25895941228330976</v>
      </c>
      <c r="Z4768">
        <f>P4768/MAX($P$4714:P4768)-1</f>
        <v>-0.24707078751830591</v>
      </c>
      <c r="AA4768">
        <f t="shared" si="883"/>
        <v>22.654087066246056</v>
      </c>
      <c r="AB4768">
        <f t="shared" si="884"/>
        <v>13.844845325779037</v>
      </c>
      <c r="AC4768">
        <f t="shared" si="885"/>
        <v>0.86678635530594139</v>
      </c>
      <c r="AD4768">
        <f>AA4768/MAX($AA$4714:$AA4768)-1</f>
        <v>-0.37135579279623643</v>
      </c>
      <c r="AE4768">
        <f>AB4768/MAX($AB$4714:$AB4768)-1</f>
        <v>-0.30986199419092342</v>
      </c>
      <c r="AF4768">
        <f>AC4768/MAX($AC$4714:$AC4768)-1</f>
        <v>-0.35061163627821623</v>
      </c>
      <c r="AG4768">
        <f t="shared" si="876"/>
        <v>2.0817825561827857E-2</v>
      </c>
      <c r="AH4768">
        <f t="shared" si="877"/>
        <v>0</v>
      </c>
    </row>
    <row r="4769" spans="2:34" x14ac:dyDescent="0.25">
      <c r="B4769" s="2">
        <v>42216</v>
      </c>
      <c r="C4769" t="s">
        <v>56</v>
      </c>
      <c r="D4769">
        <v>74.47</v>
      </c>
      <c r="E4769">
        <v>67.883600000000001</v>
      </c>
      <c r="F4769">
        <v>53.692599999999999</v>
      </c>
      <c r="G4769">
        <v>39.017899999999997</v>
      </c>
      <c r="H4769">
        <v>16915</v>
      </c>
      <c r="I4769">
        <v>1059</v>
      </c>
      <c r="J4769">
        <v>15580.329400000001</v>
      </c>
      <c r="K4769">
        <v>299</v>
      </c>
      <c r="L4769">
        <v>634</v>
      </c>
      <c r="M4769">
        <v>3600.69</v>
      </c>
      <c r="N4769">
        <v>2852.71</v>
      </c>
      <c r="O4769">
        <v>2995.43</v>
      </c>
      <c r="P4769">
        <f t="shared" si="878"/>
        <v>6.2607153414129466E-2</v>
      </c>
      <c r="Q4769">
        <f t="shared" si="879"/>
        <v>3.3266600928257173E-2</v>
      </c>
      <c r="R4769">
        <f t="shared" si="875"/>
        <v>1.8422322790552781E-2</v>
      </c>
      <c r="S4769">
        <f t="shared" si="880"/>
        <v>0.26430085337644305</v>
      </c>
      <c r="T4769">
        <f t="shared" si="881"/>
        <v>0.376101737920288</v>
      </c>
      <c r="U4769" s="9">
        <f>M4769/MAX(M$14:$M4769)-1</f>
        <v>-2.6150950132255879E-2</v>
      </c>
      <c r="V4769">
        <f t="shared" si="882"/>
        <v>-4.7645913942238605E-2</v>
      </c>
      <c r="W4769">
        <f>I4769/MAX(I$4714:$I4769)-1</f>
        <v>-0.10330228619813719</v>
      </c>
      <c r="X4769">
        <f>L4769/MAX($L$4714:L4769)-1</f>
        <v>-0.1944091486658196</v>
      </c>
      <c r="Y4769">
        <f>J4769/MAX($J$4714:J4769)-1</f>
        <v>-0.19613557831030792</v>
      </c>
      <c r="Z4769">
        <f>P4769/MAX($P$4714:P4769)-1</f>
        <v>-0.24707078751830591</v>
      </c>
      <c r="AA4769">
        <f t="shared" si="883"/>
        <v>24.574652050473187</v>
      </c>
      <c r="AB4769">
        <f t="shared" si="884"/>
        <v>14.994645325779038</v>
      </c>
      <c r="AC4769">
        <f t="shared" si="885"/>
        <v>0.93877206030150762</v>
      </c>
      <c r="AD4769">
        <f>AA4769/MAX($AA$4714:$AA4769)-1</f>
        <v>-0.31806068324879888</v>
      </c>
      <c r="AE4769">
        <f>AB4769/MAX($AB$4714:$AB4769)-1</f>
        <v>-0.25254675083448475</v>
      </c>
      <c r="AF4769">
        <f>AC4769/MAX($AC$4714:$AC4769)-1</f>
        <v>-0.29668060830082033</v>
      </c>
      <c r="AG4769">
        <f t="shared" si="876"/>
        <v>1.9190865117396042E-2</v>
      </c>
      <c r="AH4769">
        <f t="shared" si="877"/>
        <v>1</v>
      </c>
    </row>
    <row r="4770" spans="2:34" x14ac:dyDescent="0.25">
      <c r="B4770" s="2">
        <v>42247</v>
      </c>
      <c r="C4770" t="s">
        <v>56</v>
      </c>
      <c r="D4770">
        <v>66.72</v>
      </c>
      <c r="E4770">
        <v>68.123999999999995</v>
      </c>
      <c r="F4770">
        <v>53.921300000000002</v>
      </c>
      <c r="G4770">
        <v>39.232599999999998</v>
      </c>
      <c r="H4770">
        <v>16915</v>
      </c>
      <c r="I4770">
        <v>1059</v>
      </c>
      <c r="J4770">
        <v>13958.904</v>
      </c>
      <c r="K4770">
        <v>299</v>
      </c>
      <c r="L4770">
        <v>634</v>
      </c>
      <c r="M4770">
        <v>3269.63</v>
      </c>
      <c r="N4770">
        <v>2861.13</v>
      </c>
      <c r="O4770">
        <v>2984.2</v>
      </c>
      <c r="P4770">
        <f t="shared" si="878"/>
        <v>6.2607153414129466E-2</v>
      </c>
      <c r="Q4770">
        <f t="shared" si="879"/>
        <v>-1.2125263908664641E-2</v>
      </c>
      <c r="R4770">
        <f t="shared" si="875"/>
        <v>1.7092802864687617E-2</v>
      </c>
      <c r="S4770">
        <f t="shared" si="880"/>
        <v>0.26339683946789094</v>
      </c>
      <c r="T4770">
        <f t="shared" si="881"/>
        <v>0.37440037111993618</v>
      </c>
      <c r="U4770" s="9">
        <f>M4770/MAX(M$14:$M4770)-1</f>
        <v>-0.11569002915578053</v>
      </c>
      <c r="V4770">
        <f t="shared" si="882"/>
        <v>-4.1240533476308516E-2</v>
      </c>
      <c r="W4770">
        <f>I4770/MAX(I$4714:$I4770)-1</f>
        <v>-0.10330228619813719</v>
      </c>
      <c r="X4770">
        <f>L4770/MAX($L$4714:L4770)-1</f>
        <v>-0.1944091486658196</v>
      </c>
      <c r="Y4770">
        <f>J4770/MAX($J$4714:J4770)-1</f>
        <v>-0.2797927435743478</v>
      </c>
      <c r="Z4770">
        <f>P4770/MAX($P$4714:P4770)-1</f>
        <v>-0.24707078751830591</v>
      </c>
      <c r="AA4770">
        <f t="shared" si="883"/>
        <v>22.017198738170347</v>
      </c>
      <c r="AB4770">
        <f t="shared" si="884"/>
        <v>13.463554296506139</v>
      </c>
      <c r="AC4770">
        <f t="shared" si="885"/>
        <v>0.84291480934082175</v>
      </c>
      <c r="AD4770">
        <f>AA4770/MAX($AA$4714:$AA4770)-1</f>
        <v>-0.38902925528932597</v>
      </c>
      <c r="AE4770">
        <f>AB4770/MAX($AB$4714:$AB4770)-1</f>
        <v>-0.32886859371466926</v>
      </c>
      <c r="AF4770">
        <f>AC4770/MAX($AC$4714:$AC4770)-1</f>
        <v>-0.36849597891802033</v>
      </c>
      <c r="AG4770">
        <f t="shared" si="876"/>
        <v>2.1420019795250399E-2</v>
      </c>
      <c r="AH4770">
        <f t="shared" si="877"/>
        <v>0</v>
      </c>
    </row>
    <row r="4771" spans="2:34" x14ac:dyDescent="0.25">
      <c r="B4771" s="2">
        <v>42277</v>
      </c>
      <c r="C4771" t="s">
        <v>56</v>
      </c>
      <c r="D4771">
        <v>72.010000000000005</v>
      </c>
      <c r="E4771">
        <v>68.528400000000005</v>
      </c>
      <c r="F4771">
        <v>54.167000000000002</v>
      </c>
      <c r="G4771">
        <v>39.501399999999997</v>
      </c>
      <c r="H4771">
        <v>16915</v>
      </c>
      <c r="I4771">
        <v>1059</v>
      </c>
      <c r="J4771">
        <v>15065.6576</v>
      </c>
      <c r="K4771">
        <v>299</v>
      </c>
      <c r="L4771">
        <v>634</v>
      </c>
      <c r="M4771">
        <v>3100.67</v>
      </c>
      <c r="N4771">
        <v>2869.74</v>
      </c>
      <c r="O4771">
        <v>2970.08</v>
      </c>
      <c r="P4771">
        <f t="shared" si="878"/>
        <v>6.2607153414129466E-2</v>
      </c>
      <c r="Q4771">
        <f t="shared" si="879"/>
        <v>0.13096214259710137</v>
      </c>
      <c r="R4771">
        <f t="shared" ref="R4771:R4834" si="886">IF(C4771=C4768,(D4771/D4768-1)-(M4771/M4768-1),"#N/A")</f>
        <v>0.14345374525272325</v>
      </c>
      <c r="S4771">
        <f t="shared" si="880"/>
        <v>0.26513190688057309</v>
      </c>
      <c r="T4771">
        <f t="shared" si="881"/>
        <v>0.37126785379758709</v>
      </c>
      <c r="U4771" s="9">
        <f>M4771/MAX(M$14:$M4771)-1</f>
        <v>-0.1613872525950808</v>
      </c>
      <c r="V4771">
        <f t="shared" si="882"/>
        <v>-3.3783601788504036E-2</v>
      </c>
      <c r="W4771">
        <f>I4771/MAX(I$4714:$I4771)-1</f>
        <v>-0.10330228619813719</v>
      </c>
      <c r="X4771">
        <f>L4771/MAX($L$4714:L4771)-1</f>
        <v>-0.1944091486658196</v>
      </c>
      <c r="Y4771">
        <f>J4771/MAX($J$4714:J4771)-1</f>
        <v>-0.22268998150970332</v>
      </c>
      <c r="Z4771">
        <f>P4771/MAX($P$4714:P4771)-1</f>
        <v>-0.24707078751830591</v>
      </c>
      <c r="AA4771">
        <f t="shared" si="883"/>
        <v>23.762866876971611</v>
      </c>
      <c r="AB4771">
        <f t="shared" si="884"/>
        <v>14.508647403210576</v>
      </c>
      <c r="AC4771">
        <f t="shared" si="885"/>
        <v>0.90834511380431571</v>
      </c>
      <c r="AD4771">
        <f>AA4771/MAX($AA$4714:$AA4771)-1</f>
        <v>-0.34058748140770745</v>
      </c>
      <c r="AE4771">
        <f>AB4771/MAX($AB$4714:$AB4771)-1</f>
        <v>-0.27677278075511003</v>
      </c>
      <c r="AF4771">
        <f>AC4771/MAX($AC$4714:$AC4771)-1</f>
        <v>-0.31947619671532368</v>
      </c>
      <c r="AG4771">
        <f t="shared" si="876"/>
        <v>1.9846461929414881E-2</v>
      </c>
      <c r="AH4771">
        <f t="shared" si="877"/>
        <v>1</v>
      </c>
    </row>
    <row r="4772" spans="2:34" x14ac:dyDescent="0.25">
      <c r="B4772" s="2">
        <v>42307</v>
      </c>
      <c r="C4772" t="s">
        <v>56</v>
      </c>
      <c r="D4772">
        <v>81.55</v>
      </c>
      <c r="E4772">
        <v>69.189700000000002</v>
      </c>
      <c r="F4772">
        <v>54.514699999999998</v>
      </c>
      <c r="G4772">
        <v>39.799199999999999</v>
      </c>
      <c r="H4772">
        <v>16915</v>
      </c>
      <c r="I4772">
        <v>1059</v>
      </c>
      <c r="J4772">
        <v>17061.580000000002</v>
      </c>
      <c r="K4772">
        <v>299</v>
      </c>
      <c r="L4772">
        <v>634</v>
      </c>
      <c r="M4772">
        <v>3418.23</v>
      </c>
      <c r="N4772">
        <v>2892.06</v>
      </c>
      <c r="O4772">
        <v>2959.37</v>
      </c>
      <c r="P4772">
        <f t="shared" si="878"/>
        <v>6.2607153414129466E-2</v>
      </c>
      <c r="Q4772">
        <f t="shared" si="879"/>
        <v>3.0065025295519243E-2</v>
      </c>
      <c r="R4772">
        <f t="shared" si="886"/>
        <v>0.14574546189913218</v>
      </c>
      <c r="S4772">
        <f t="shared" si="880"/>
        <v>0.26919344690514668</v>
      </c>
      <c r="T4772">
        <f t="shared" si="881"/>
        <v>0.36974361293694336</v>
      </c>
      <c r="U4772" s="9">
        <f>M4772/MAX(M$14:$M4772)-1</f>
        <v>-7.5499407688687681E-2</v>
      </c>
      <c r="V4772">
        <f t="shared" si="882"/>
        <v>-2.2744705798869336E-2</v>
      </c>
      <c r="W4772">
        <f>I4772/MAX(I$4714:$I4772)-1</f>
        <v>-0.10330228619813719</v>
      </c>
      <c r="X4772">
        <f>L4772/MAX($L$4714:L4772)-1</f>
        <v>-0.1944091486658196</v>
      </c>
      <c r="Y4772">
        <f>J4772/MAX($J$4714:J4772)-1</f>
        <v>-0.11971070779720383</v>
      </c>
      <c r="Z4772">
        <f>P4772/MAX($P$4714:P4772)-1</f>
        <v>-0.24707078751830591</v>
      </c>
      <c r="AA4772">
        <f t="shared" si="883"/>
        <v>26.911009463722401</v>
      </c>
      <c r="AB4772">
        <f t="shared" si="884"/>
        <v>16.393371104815866</v>
      </c>
      <c r="AC4772">
        <f t="shared" si="885"/>
        <v>1.026342299733964</v>
      </c>
      <c r="AD4772">
        <f>AA4772/MAX($AA$4714:$AA4772)-1</f>
        <v>-0.25322745693066284</v>
      </c>
      <c r="AE4772">
        <f>AB4772/MAX($AB$4714:$AB4772)-1</f>
        <v>-0.18282305243961616</v>
      </c>
      <c r="AF4772">
        <f>AC4772/MAX($AC$4714:$AC4772)-1</f>
        <v>-0.23107379048733978</v>
      </c>
      <c r="AG4772">
        <f t="shared" si="876"/>
        <v>1.7524754448298457E-2</v>
      </c>
      <c r="AH4772">
        <f t="shared" si="877"/>
        <v>1</v>
      </c>
    </row>
    <row r="4773" spans="2:34" x14ac:dyDescent="0.25">
      <c r="B4773" s="2">
        <v>42338</v>
      </c>
      <c r="C4773" t="s">
        <v>56</v>
      </c>
      <c r="D4773">
        <v>91.59</v>
      </c>
      <c r="E4773">
        <v>70.105999999999995</v>
      </c>
      <c r="F4773">
        <v>54.982399999999998</v>
      </c>
      <c r="G4773">
        <v>40.152799999999999</v>
      </c>
      <c r="H4773">
        <v>16915</v>
      </c>
      <c r="I4773">
        <v>1059</v>
      </c>
      <c r="J4773">
        <v>19162.110499999999</v>
      </c>
      <c r="K4773">
        <v>299</v>
      </c>
      <c r="L4773">
        <v>634</v>
      </c>
      <c r="M4773">
        <v>3506.45</v>
      </c>
      <c r="N4773">
        <v>2918.6</v>
      </c>
      <c r="O4773">
        <v>2951.27</v>
      </c>
      <c r="P4773">
        <f t="shared" si="878"/>
        <v>6.2607153414129466E-2</v>
      </c>
      <c r="Q4773">
        <f t="shared" si="879"/>
        <v>9.7305974826111585E-2</v>
      </c>
      <c r="R4773">
        <f t="shared" si="886"/>
        <v>0.30032158474490922</v>
      </c>
      <c r="S4773">
        <f t="shared" si="880"/>
        <v>0.27506256547549746</v>
      </c>
      <c r="T4773">
        <f t="shared" si="881"/>
        <v>0.36932916259887238</v>
      </c>
      <c r="U4773" s="9">
        <f>M4773/MAX(M$14:$M4773)-1</f>
        <v>-5.1639268887698986E-2</v>
      </c>
      <c r="V4773">
        <f t="shared" si="882"/>
        <v>-1.1069810623900889E-2</v>
      </c>
      <c r="W4773">
        <f>I4773/MAX(I$4714:$I4773)-1</f>
        <v>-0.10330228619813719</v>
      </c>
      <c r="X4773">
        <f>L4773/MAX($L$4714:L4773)-1</f>
        <v>-0.1944091486658196</v>
      </c>
      <c r="Y4773">
        <f>J4773/MAX($J$4714:J4773)-1</f>
        <v>-1.1334197116751987E-2</v>
      </c>
      <c r="Z4773">
        <f>P4773/MAX($P$4714:P4773)-1</f>
        <v>-0.24707078751830591</v>
      </c>
      <c r="AA4773">
        <f t="shared" si="883"/>
        <v>30.224149053627759</v>
      </c>
      <c r="AB4773">
        <f t="shared" si="884"/>
        <v>18.376874881964117</v>
      </c>
      <c r="AC4773">
        <f t="shared" si="885"/>
        <v>1.1505238250073899</v>
      </c>
      <c r="AD4773">
        <f>AA4773/MAX($AA$4714:$AA4773)-1</f>
        <v>-0.16128881447904331</v>
      </c>
      <c r="AE4773">
        <f>AB4773/MAX($AB$4714:$AB4773)-1</f>
        <v>-8.3949333805360626E-2</v>
      </c>
      <c r="AF4773">
        <f>AC4773/MAX($AC$4714:$AC4773)-1</f>
        <v>-0.13803813411348986</v>
      </c>
      <c r="AG4773">
        <f t="shared" si="876"/>
        <v>1.560370920520472E-2</v>
      </c>
      <c r="AH4773">
        <f t="shared" si="877"/>
        <v>1</v>
      </c>
    </row>
    <row r="4774" spans="2:34" x14ac:dyDescent="0.25">
      <c r="B4774" s="2">
        <v>42369</v>
      </c>
      <c r="C4774" t="s">
        <v>56</v>
      </c>
      <c r="D4774">
        <v>89.91</v>
      </c>
      <c r="E4774">
        <v>70.881</v>
      </c>
      <c r="F4774">
        <v>55.45</v>
      </c>
      <c r="G4774">
        <v>40.485900000000001</v>
      </c>
      <c r="H4774">
        <v>16915</v>
      </c>
      <c r="I4774">
        <v>1059</v>
      </c>
      <c r="J4774">
        <v>18810.6273</v>
      </c>
      <c r="K4774">
        <v>299</v>
      </c>
      <c r="L4774">
        <v>634</v>
      </c>
      <c r="M4774">
        <v>3267.52</v>
      </c>
      <c r="N4774">
        <v>2936.24</v>
      </c>
      <c r="O4774">
        <v>2941</v>
      </c>
      <c r="P4774">
        <f t="shared" si="878"/>
        <v>6.2607153414129466E-2</v>
      </c>
      <c r="Q4774">
        <f t="shared" si="879"/>
        <v>4.9797527916325746E-2</v>
      </c>
      <c r="R4774">
        <f t="shared" si="886"/>
        <v>0.19476563604869934</v>
      </c>
      <c r="S4774">
        <f t="shared" si="880"/>
        <v>0.2782867448151487</v>
      </c>
      <c r="T4774">
        <f t="shared" si="881"/>
        <v>0.36961263057014926</v>
      </c>
      <c r="U4774" s="9">
        <f>M4774/MAX(M$14:$M4774)-1</f>
        <v>-0.11626070352519891</v>
      </c>
      <c r="V4774">
        <f t="shared" si="882"/>
        <v>-1.6184971098266443E-3</v>
      </c>
      <c r="W4774">
        <f>I4774/MAX(I$4714:$I4774)-1</f>
        <v>-0.10330228619813719</v>
      </c>
      <c r="X4774">
        <f>L4774/MAX($L$4714:L4774)-1</f>
        <v>-0.1944091486658196</v>
      </c>
      <c r="Y4774">
        <f>J4774/MAX($J$4714:J4774)-1</f>
        <v>-2.94689125035551E-2</v>
      </c>
      <c r="Z4774">
        <f>P4774/MAX($P$4714:P4774)-1</f>
        <v>-0.24707078751830591</v>
      </c>
      <c r="AA4774">
        <f t="shared" si="883"/>
        <v>29.669759148264983</v>
      </c>
      <c r="AB4774">
        <f t="shared" si="884"/>
        <v>18.044973843248346</v>
      </c>
      <c r="AC4774">
        <f t="shared" si="885"/>
        <v>1.1297444457582029</v>
      </c>
      <c r="AD4774">
        <f>AA4774/MAX($AA$4714:$AA4774)-1</f>
        <v>-0.17667297017330763</v>
      </c>
      <c r="AE4774">
        <f>AB4774/MAX($AB$4714:$AB4774)-1</f>
        <v>-0.10049394052326732</v>
      </c>
      <c r="AF4774">
        <f>AC4774/MAX($AC$4714:$AC4774)-1</f>
        <v>-0.15360585389493597</v>
      </c>
      <c r="AG4774">
        <f t="shared" si="876"/>
        <v>1.5895270010479662E-2</v>
      </c>
      <c r="AH4774">
        <f t="shared" si="877"/>
        <v>1</v>
      </c>
    </row>
    <row r="4775" spans="2:34" x14ac:dyDescent="0.25">
      <c r="B4775" s="2">
        <v>42398</v>
      </c>
      <c r="C4775" t="s">
        <v>56</v>
      </c>
      <c r="D4775">
        <v>94.98</v>
      </c>
      <c r="E4775">
        <v>71.735399999999998</v>
      </c>
      <c r="F4775">
        <v>55.939799999999998</v>
      </c>
      <c r="G4775">
        <v>40.845300000000002</v>
      </c>
      <c r="H4775">
        <v>19291</v>
      </c>
      <c r="I4775">
        <v>1491</v>
      </c>
      <c r="J4775">
        <v>19871.3534</v>
      </c>
      <c r="K4775">
        <v>-258</v>
      </c>
      <c r="L4775">
        <v>1017</v>
      </c>
      <c r="M4775">
        <v>3045.09</v>
      </c>
      <c r="N4775">
        <v>2950.54</v>
      </c>
      <c r="O4775">
        <v>2927.64</v>
      </c>
      <c r="P4775">
        <f t="shared" si="878"/>
        <v>7.7289927945674144E-2</v>
      </c>
      <c r="Q4775">
        <f t="shared" si="879"/>
        <v>0.12446275703934939</v>
      </c>
      <c r="R4775">
        <f t="shared" si="886"/>
        <v>0.27384600195188524</v>
      </c>
      <c r="S4775">
        <f t="shared" si="880"/>
        <v>0.28236783113275354</v>
      </c>
      <c r="T4775">
        <f t="shared" si="881"/>
        <v>0.36955292285770924</v>
      </c>
      <c r="U4775" s="9">
        <f>M4775/MAX(M$14:$M4775)-1</f>
        <v>-0.17641951868620476</v>
      </c>
      <c r="V4775">
        <f t="shared" si="882"/>
        <v>7.8219999726742984E-3</v>
      </c>
      <c r="W4775">
        <f>I4775/MAX(I$4714:$I4775)-1</f>
        <v>0</v>
      </c>
      <c r="X4775">
        <f>L4775/MAX($L$4714:L4775)-1</f>
        <v>0</v>
      </c>
      <c r="Y4775">
        <f>J4775/MAX($J$4714:J4775)-1</f>
        <v>0</v>
      </c>
      <c r="Z4775">
        <f>P4775/MAX($P$4714:P4775)-1</f>
        <v>-7.0492085848933184E-2</v>
      </c>
      <c r="AA4775">
        <f t="shared" si="883"/>
        <v>19.539187217305802</v>
      </c>
      <c r="AB4775">
        <f t="shared" si="884"/>
        <v>13.15449590878605</v>
      </c>
      <c r="AC4775">
        <f t="shared" si="885"/>
        <v>1.0167100409517391</v>
      </c>
      <c r="AD4775">
        <f>AA4775/MAX($AA$4714:$AA4775)-1</f>
        <v>-0.45779334114369452</v>
      </c>
      <c r="AE4775">
        <f>AB4775/MAX($AB$4714:$AB4775)-1</f>
        <v>-0.34427453970834254</v>
      </c>
      <c r="AF4775">
        <f>AC4775/MAX($AC$4714:$AC4775)-1</f>
        <v>-0.23829019015865904</v>
      </c>
      <c r="AG4775">
        <f t="shared" si="876"/>
        <v>-1.2983514248204151E-2</v>
      </c>
      <c r="AH4775">
        <f t="shared" si="877"/>
        <v>1</v>
      </c>
    </row>
    <row r="4776" spans="2:34" x14ac:dyDescent="0.25">
      <c r="B4776" s="2">
        <v>42429</v>
      </c>
      <c r="C4776" t="s">
        <v>56</v>
      </c>
      <c r="D4776">
        <v>98.46</v>
      </c>
      <c r="E4776">
        <v>72.699399999999997</v>
      </c>
      <c r="F4776">
        <v>56.463900000000002</v>
      </c>
      <c r="G4776">
        <v>41.217799999999997</v>
      </c>
      <c r="H4776">
        <v>19291</v>
      </c>
      <c r="I4776">
        <v>1491</v>
      </c>
      <c r="J4776">
        <v>20599.4257</v>
      </c>
      <c r="K4776">
        <v>-258</v>
      </c>
      <c r="L4776">
        <v>1017</v>
      </c>
      <c r="M4776">
        <v>2945.75</v>
      </c>
      <c r="N4776">
        <v>2963.12</v>
      </c>
      <c r="O4776">
        <v>2912.2</v>
      </c>
      <c r="P4776">
        <f t="shared" si="878"/>
        <v>7.7289927945674144E-2</v>
      </c>
      <c r="Q4776">
        <f t="shared" si="879"/>
        <v>6.9262301983168073E-2</v>
      </c>
      <c r="R4776">
        <f t="shared" si="886"/>
        <v>0.2349135060106371</v>
      </c>
      <c r="S4776">
        <f t="shared" si="880"/>
        <v>0.28753770107980481</v>
      </c>
      <c r="T4776">
        <f t="shared" si="881"/>
        <v>0.36989116352643769</v>
      </c>
      <c r="U4776" s="9">
        <f>M4776/MAX(M$14:$M4776)-1</f>
        <v>-0.20328719255256422</v>
      </c>
      <c r="V4776">
        <f t="shared" si="882"/>
        <v>1.7485062839090793E-2</v>
      </c>
      <c r="W4776">
        <f>I4776/MAX(I$4714:$I4776)-1</f>
        <v>0</v>
      </c>
      <c r="X4776">
        <f>L4776/MAX($L$4714:L4776)-1</f>
        <v>0</v>
      </c>
      <c r="Y4776">
        <f>J4776/MAX($J$4714:J4776)-1</f>
        <v>0</v>
      </c>
      <c r="Z4776">
        <f>P4776/MAX($P$4714:P4776)-1</f>
        <v>-7.0492085848933184E-2</v>
      </c>
      <c r="AA4776">
        <f t="shared" si="883"/>
        <v>20.255089183874141</v>
      </c>
      <c r="AB4776">
        <f t="shared" si="884"/>
        <v>13.642807310529845</v>
      </c>
      <c r="AC4776">
        <f t="shared" si="885"/>
        <v>1.0544515940075683</v>
      </c>
      <c r="AD4776">
        <f>AA4776/MAX($AA$4714:$AA4776)-1</f>
        <v>-0.43792727358189343</v>
      </c>
      <c r="AE4776">
        <f>AB4776/MAX($AB$4714:$AB4776)-1</f>
        <v>-0.31993318745171595</v>
      </c>
      <c r="AF4776">
        <f>AC4776/MAX($AC$4714:$AC4776)-1</f>
        <v>-0.21001456579838274</v>
      </c>
      <c r="AG4776">
        <f t="shared" si="876"/>
        <v>-1.2524621014070311E-2</v>
      </c>
      <c r="AH4776">
        <f t="shared" si="877"/>
        <v>1</v>
      </c>
    </row>
    <row r="4777" spans="2:34" x14ac:dyDescent="0.25">
      <c r="B4777" s="2">
        <v>42460</v>
      </c>
      <c r="C4777" t="s">
        <v>56</v>
      </c>
      <c r="D4777">
        <v>103</v>
      </c>
      <c r="E4777">
        <v>73.657799999999995</v>
      </c>
      <c r="F4777">
        <v>57.039200000000001</v>
      </c>
      <c r="G4777">
        <v>41.627099999999999</v>
      </c>
      <c r="H4777">
        <v>19291</v>
      </c>
      <c r="I4777">
        <v>1491</v>
      </c>
      <c r="J4777">
        <v>21549.267199999998</v>
      </c>
      <c r="K4777">
        <v>-258</v>
      </c>
      <c r="L4777">
        <v>1017</v>
      </c>
      <c r="M4777">
        <v>3004.93</v>
      </c>
      <c r="N4777">
        <v>2974.89</v>
      </c>
      <c r="O4777">
        <v>2898.3</v>
      </c>
      <c r="P4777">
        <f t="shared" si="878"/>
        <v>7.7289927945674144E-2</v>
      </c>
      <c r="Q4777">
        <f t="shared" si="879"/>
        <v>2.6020135358216123E-2</v>
      </c>
      <c r="R4777">
        <f t="shared" si="886"/>
        <v>0.22595373538970587</v>
      </c>
      <c r="S4777">
        <f t="shared" si="880"/>
        <v>0.29135401618536005</v>
      </c>
      <c r="T4777">
        <f t="shared" si="881"/>
        <v>0.37024198178590395</v>
      </c>
      <c r="U4777" s="9">
        <f>M4777/MAX(M$14:$M4777)-1</f>
        <v>-0.18728126403020529</v>
      </c>
      <c r="V4777">
        <f t="shared" si="882"/>
        <v>2.6425835834799516E-2</v>
      </c>
      <c r="W4777">
        <f>I4777/MAX(I$4714:$I4777)-1</f>
        <v>0</v>
      </c>
      <c r="X4777">
        <f>L4777/MAX($L$4714:L4777)-1</f>
        <v>0</v>
      </c>
      <c r="Y4777">
        <f>J4777/MAX($J$4714:J4777)-1</f>
        <v>0</v>
      </c>
      <c r="Z4777">
        <f>P4777/MAX($P$4714:P4777)-1</f>
        <v>-7.0492085848933184E-2</v>
      </c>
      <c r="AA4777">
        <f t="shared" si="883"/>
        <v>21.189053294001965</v>
      </c>
      <c r="AB4777">
        <f t="shared" si="884"/>
        <v>14.279857276995305</v>
      </c>
      <c r="AC4777">
        <f t="shared" si="885"/>
        <v>1.1036891400134776</v>
      </c>
      <c r="AD4777">
        <f>AA4777/MAX($AA$4714:$AA4777)-1</f>
        <v>-0.41201004611423342</v>
      </c>
      <c r="AE4777">
        <f>AB4777/MAX($AB$4714:$AB4777)-1</f>
        <v>-0.28817751354479404</v>
      </c>
      <c r="AF4777">
        <f>AC4777/MAX($AC$4714:$AC4777)-1</f>
        <v>-0.17312624927294795</v>
      </c>
      <c r="AG4777">
        <f t="shared" si="876"/>
        <v>-1.1972564895385399E-2</v>
      </c>
      <c r="AH4777">
        <f t="shared" si="877"/>
        <v>0</v>
      </c>
    </row>
    <row r="4778" spans="2:34" x14ac:dyDescent="0.25">
      <c r="B4778" s="2">
        <v>42489</v>
      </c>
      <c r="C4778" t="s">
        <v>56</v>
      </c>
      <c r="D4778">
        <v>112.6</v>
      </c>
      <c r="E4778">
        <v>74.730199999999996</v>
      </c>
      <c r="F4778">
        <v>57.6526</v>
      </c>
      <c r="G4778">
        <v>42.081299999999999</v>
      </c>
      <c r="H4778">
        <v>19291</v>
      </c>
      <c r="I4778">
        <v>1491</v>
      </c>
      <c r="J4778">
        <v>23557.742600000001</v>
      </c>
      <c r="K4778">
        <v>-258</v>
      </c>
      <c r="L4778">
        <v>1017</v>
      </c>
      <c r="M4778">
        <v>3028.21</v>
      </c>
      <c r="N4778">
        <v>2985.21</v>
      </c>
      <c r="O4778">
        <v>2884.58</v>
      </c>
      <c r="P4778">
        <f t="shared" si="878"/>
        <v>7.7289927945674144E-2</v>
      </c>
      <c r="Q4778">
        <f t="shared" si="879"/>
        <v>8.5456614839968914E-2</v>
      </c>
      <c r="R4778">
        <f t="shared" si="886"/>
        <v>0.19105608963855691</v>
      </c>
      <c r="S4778">
        <f t="shared" si="880"/>
        <v>0.2962156086629224</v>
      </c>
      <c r="T4778">
        <f t="shared" si="881"/>
        <v>0.37002896773626293</v>
      </c>
      <c r="U4778" s="9">
        <f>M4778/MAX(M$14:$M4778)-1</f>
        <v>-0.18098491364155156</v>
      </c>
      <c r="V4778">
        <f t="shared" si="882"/>
        <v>3.4885494595400468E-2</v>
      </c>
      <c r="W4778">
        <f>I4778/MAX(I$4714:$I4778)-1</f>
        <v>0</v>
      </c>
      <c r="X4778">
        <f>L4778/MAX($L$4714:L4778)-1</f>
        <v>0</v>
      </c>
      <c r="Y4778">
        <f>J4778/MAX($J$4714:J4778)-1</f>
        <v>0</v>
      </c>
      <c r="Z4778">
        <f>P4778/MAX($P$4714:P4778)-1</f>
        <v>-7.0492085848933184E-2</v>
      </c>
      <c r="AA4778">
        <f t="shared" si="883"/>
        <v>23.163955358898722</v>
      </c>
      <c r="AB4778">
        <f t="shared" si="884"/>
        <v>15.626923272971162</v>
      </c>
      <c r="AC4778">
        <f t="shared" si="885"/>
        <v>1.2078037737805194</v>
      </c>
      <c r="AD4778">
        <f>AA4778/MAX($AA$4714:$AA4778)-1</f>
        <v>-0.35720709866984435</v>
      </c>
      <c r="AE4778">
        <f>AB4778/MAX($AB$4714:$AB4778)-1</f>
        <v>-0.2210289525980732</v>
      </c>
      <c r="AF4778">
        <f>AC4778/MAX($AC$4714:$AC4778)-1</f>
        <v>-9.5124523417897899E-2</v>
      </c>
      <c r="AG4778">
        <f t="shared" si="876"/>
        <v>-1.095181335413691E-2</v>
      </c>
      <c r="AH4778">
        <f t="shared" si="877"/>
        <v>1</v>
      </c>
    </row>
    <row r="4779" spans="2:34" x14ac:dyDescent="0.25">
      <c r="B4779" s="2">
        <v>42521</v>
      </c>
      <c r="C4779" t="s">
        <v>56</v>
      </c>
      <c r="D4779">
        <v>115.15</v>
      </c>
      <c r="E4779">
        <v>75.862399999999994</v>
      </c>
      <c r="F4779">
        <v>58.379300000000001</v>
      </c>
      <c r="G4779">
        <v>42.555900000000001</v>
      </c>
      <c r="H4779">
        <v>19291</v>
      </c>
      <c r="I4779">
        <v>1491</v>
      </c>
      <c r="J4779">
        <v>24091.243900000001</v>
      </c>
      <c r="K4779">
        <v>-258</v>
      </c>
      <c r="L4779">
        <v>1017</v>
      </c>
      <c r="M4779">
        <v>3063.48</v>
      </c>
      <c r="N4779">
        <v>2996.93</v>
      </c>
      <c r="O4779">
        <v>2877.29</v>
      </c>
      <c r="P4779">
        <f t="shared" si="878"/>
        <v>7.7289927945674144E-2</v>
      </c>
      <c r="Q4779">
        <f t="shared" si="879"/>
        <v>1.0999391729245911E-2</v>
      </c>
      <c r="R4779">
        <f t="shared" si="886"/>
        <v>0.12954440831303993</v>
      </c>
      <c r="S4779">
        <f t="shared" si="880"/>
        <v>0.29947429996591235</v>
      </c>
      <c r="T4779">
        <f t="shared" si="881"/>
        <v>0.37182623326025288</v>
      </c>
      <c r="U4779" s="9">
        <f>M4779/MAX(M$14:$M4779)-1</f>
        <v>-0.17144572643331224</v>
      </c>
      <c r="V4779">
        <f t="shared" si="882"/>
        <v>4.1580793037893304E-2</v>
      </c>
      <c r="W4779">
        <f>I4779/MAX(I$4714:$I4779)-1</f>
        <v>0</v>
      </c>
      <c r="X4779">
        <f>L4779/MAX($L$4714:L4779)-1</f>
        <v>0</v>
      </c>
      <c r="Y4779">
        <f>J4779/MAX($J$4714:J4779)-1</f>
        <v>0</v>
      </c>
      <c r="Z4779">
        <f>P4779/MAX($P$4714:P4779)-1</f>
        <v>-7.0492085848933184E-2</v>
      </c>
      <c r="AA4779">
        <f t="shared" si="883"/>
        <v>23.688538741396265</v>
      </c>
      <c r="AB4779">
        <f t="shared" si="884"/>
        <v>15.984737692823609</v>
      </c>
      <c r="AC4779">
        <f t="shared" si="885"/>
        <v>1.2354592245088385</v>
      </c>
      <c r="AD4779">
        <f>AA4779/MAX($AA$4714:$AA4779)-1</f>
        <v>-0.34265006515805063</v>
      </c>
      <c r="AE4779">
        <f>AB4779/MAX($AB$4714:$AB4779)-1</f>
        <v>-0.20319261536526234</v>
      </c>
      <c r="AF4779">
        <f>AC4779/MAX($AC$4714:$AC4779)-1</f>
        <v>-7.440531413810636E-2</v>
      </c>
      <c r="AG4779">
        <f t="shared" si="876"/>
        <v>-1.0709285127448316E-2</v>
      </c>
      <c r="AH4779">
        <f t="shared" si="877"/>
        <v>0</v>
      </c>
    </row>
    <row r="4780" spans="2:34" x14ac:dyDescent="0.25">
      <c r="B4780" s="2">
        <v>42551</v>
      </c>
      <c r="C4780" t="s">
        <v>56</v>
      </c>
      <c r="D4780">
        <v>128.44999999999999</v>
      </c>
      <c r="E4780">
        <v>77.171400000000006</v>
      </c>
      <c r="F4780">
        <v>59.244399999999999</v>
      </c>
      <c r="G4780">
        <v>43.112200000000001</v>
      </c>
      <c r="H4780">
        <v>19291</v>
      </c>
      <c r="I4780">
        <v>1491</v>
      </c>
      <c r="J4780">
        <v>26873.819200000002</v>
      </c>
      <c r="K4780">
        <v>-258</v>
      </c>
      <c r="L4780">
        <v>1017</v>
      </c>
      <c r="M4780">
        <v>2864.74</v>
      </c>
      <c r="N4780">
        <v>3008.1</v>
      </c>
      <c r="O4780">
        <v>2868.69</v>
      </c>
      <c r="P4780">
        <f t="shared" si="878"/>
        <v>7.7289927945674144E-2</v>
      </c>
      <c r="Q4780">
        <f t="shared" si="879"/>
        <v>0.18037545397543986</v>
      </c>
      <c r="R4780">
        <f t="shared" si="886"/>
        <v>0.29374071166350924</v>
      </c>
      <c r="S4780">
        <f t="shared" si="880"/>
        <v>0.3025940004456118</v>
      </c>
      <c r="T4780">
        <f t="shared" si="881"/>
        <v>0.37419106424631532</v>
      </c>
      <c r="U4780" s="9">
        <f>M4780/MAX(M$14:$M4780)-1</f>
        <v>-0.2251973018732184</v>
      </c>
      <c r="V4780">
        <f t="shared" si="882"/>
        <v>4.859709484119934E-2</v>
      </c>
      <c r="W4780">
        <f>I4780/MAX(I$4714:$I4780)-1</f>
        <v>0</v>
      </c>
      <c r="X4780">
        <f>L4780/MAX($L$4714:L4780)-1</f>
        <v>0</v>
      </c>
      <c r="Y4780">
        <f>J4780/MAX($J$4714:J4780)-1</f>
        <v>0</v>
      </c>
      <c r="Z4780">
        <f>P4780/MAX($P$4714:P4780)-1</f>
        <v>-7.0492085848933184E-2</v>
      </c>
      <c r="AA4780">
        <f t="shared" si="883"/>
        <v>26.424600983284172</v>
      </c>
      <c r="AB4780">
        <f t="shared" si="884"/>
        <v>17.850985378940308</v>
      </c>
      <c r="AC4780">
        <f t="shared" si="885"/>
        <v>1.3797013736975792</v>
      </c>
      <c r="AD4780">
        <f>AA4780/MAX($AA$4714:$AA4780)-1</f>
        <v>-0.26672514821560001</v>
      </c>
      <c r="AE4780">
        <f>AB4780/MAX($AB$4714:$AB4780)-1</f>
        <v>-0.11016387967803942</v>
      </c>
      <c r="AF4780">
        <f>AC4780/MAX($AC$4714:$AC4780)-1</f>
        <v>0</v>
      </c>
      <c r="AG4780">
        <f t="shared" si="876"/>
        <v>-9.6004218112771995E-3</v>
      </c>
      <c r="AH4780">
        <f t="shared" si="877"/>
        <v>1</v>
      </c>
    </row>
    <row r="4781" spans="2:34" x14ac:dyDescent="0.25">
      <c r="B4781" s="2">
        <v>42580</v>
      </c>
      <c r="C4781" t="s">
        <v>56</v>
      </c>
      <c r="D4781">
        <v>146.75</v>
      </c>
      <c r="E4781">
        <v>78.902600000000007</v>
      </c>
      <c r="F4781">
        <v>60.290799999999997</v>
      </c>
      <c r="G4781">
        <v>43.753399999999999</v>
      </c>
      <c r="H4781">
        <v>19291</v>
      </c>
      <c r="I4781">
        <v>1491</v>
      </c>
      <c r="J4781">
        <v>30702.475399999999</v>
      </c>
      <c r="K4781">
        <v>-258</v>
      </c>
      <c r="L4781">
        <v>1017</v>
      </c>
      <c r="M4781">
        <v>2990.76</v>
      </c>
      <c r="N4781">
        <v>3025.53</v>
      </c>
      <c r="O4781">
        <v>2862.32</v>
      </c>
      <c r="P4781">
        <f t="shared" si="878"/>
        <v>7.7289927945674144E-2</v>
      </c>
      <c r="Q4781">
        <f t="shared" si="879"/>
        <v>9.8477855828219329E-2</v>
      </c>
      <c r="R4781">
        <f t="shared" si="886"/>
        <v>0.31565300994427048</v>
      </c>
      <c r="S4781">
        <f t="shared" si="880"/>
        <v>0.30870049825180645</v>
      </c>
      <c r="T4781">
        <f t="shared" si="881"/>
        <v>0.37796834074609054</v>
      </c>
      <c r="U4781" s="9">
        <f>M4781/MAX(M$14:$M4781)-1</f>
        <v>-0.19111370754426105</v>
      </c>
      <c r="V4781">
        <f t="shared" si="882"/>
        <v>5.7020179434863927E-2</v>
      </c>
      <c r="W4781">
        <f>I4781/MAX(I$4714:$I4781)-1</f>
        <v>0</v>
      </c>
      <c r="X4781">
        <f>L4781/MAX($L$4714:L4781)-1</f>
        <v>0</v>
      </c>
      <c r="Y4781">
        <f>J4781/MAX($J$4714:J4781)-1</f>
        <v>0</v>
      </c>
      <c r="Z4781">
        <f>P4781/MAX($P$4714:P4781)-1</f>
        <v>-7.0492085848933184E-2</v>
      </c>
      <c r="AA4781">
        <f t="shared" si="883"/>
        <v>30.189258013765979</v>
      </c>
      <c r="AB4781">
        <f t="shared" si="884"/>
        <v>20.418829912810192</v>
      </c>
      <c r="AC4781">
        <f t="shared" si="885"/>
        <v>1.5781698926960759</v>
      </c>
      <c r="AD4781">
        <f>AA4781/MAX($AA$4714:$AA4781)-1</f>
        <v>-0.16225703050241613</v>
      </c>
      <c r="AE4781">
        <f>AB4781/MAX($AB$4714:$AB4781)-1</f>
        <v>0</v>
      </c>
      <c r="AF4781">
        <f>AC4781/MAX($AC$4714:$AC4781)-1</f>
        <v>0</v>
      </c>
      <c r="AG4781">
        <f t="shared" si="876"/>
        <v>-8.4032312261049808E-3</v>
      </c>
      <c r="AH4781">
        <f t="shared" si="877"/>
        <v>1</v>
      </c>
    </row>
    <row r="4782" spans="2:34" x14ac:dyDescent="0.25">
      <c r="B4782" s="2">
        <v>42613</v>
      </c>
      <c r="C4782" t="s">
        <v>56</v>
      </c>
      <c r="D4782">
        <v>148.94999999999999</v>
      </c>
      <c r="E4782">
        <v>80.752399999999994</v>
      </c>
      <c r="F4782">
        <v>61.370399999999997</v>
      </c>
      <c r="G4782">
        <v>44.405299999999997</v>
      </c>
      <c r="H4782">
        <v>19291</v>
      </c>
      <c r="I4782">
        <v>1491</v>
      </c>
      <c r="J4782">
        <v>31162.751</v>
      </c>
      <c r="K4782">
        <v>-258</v>
      </c>
      <c r="L4782">
        <v>1017</v>
      </c>
      <c r="M4782">
        <v>3023.13</v>
      </c>
      <c r="N4782">
        <v>3040.7</v>
      </c>
      <c r="O4782">
        <v>2854.3</v>
      </c>
      <c r="P4782">
        <f t="shared" si="878"/>
        <v>7.7289927945674144E-2</v>
      </c>
      <c r="Q4782">
        <f t="shared" si="879"/>
        <v>4.1681462379425938E-3</v>
      </c>
      <c r="R4782">
        <f t="shared" si="886"/>
        <v>0.30670147341821508</v>
      </c>
      <c r="S4782">
        <f t="shared" si="880"/>
        <v>0.31582000443210401</v>
      </c>
      <c r="T4782">
        <f t="shared" si="881"/>
        <v>0.38205124163106663</v>
      </c>
      <c r="U4782" s="9">
        <f>M4782/MAX(M$14:$M4782)-1</f>
        <v>-0.18235885951673891</v>
      </c>
      <c r="V4782">
        <f t="shared" si="882"/>
        <v>6.5304978453561091E-2</v>
      </c>
      <c r="W4782">
        <f>I4782/MAX(I$4714:$I4782)-1</f>
        <v>0</v>
      </c>
      <c r="X4782">
        <f>L4782/MAX($L$4714:L4782)-1</f>
        <v>0</v>
      </c>
      <c r="Y4782">
        <f>J4782/MAX($J$4714:J4782)-1</f>
        <v>0</v>
      </c>
      <c r="Z4782">
        <f>P4782/MAX($P$4714:P4782)-1</f>
        <v>-7.0492085848933184E-2</v>
      </c>
      <c r="AA4782">
        <f t="shared" si="883"/>
        <v>30.641839724680434</v>
      </c>
      <c r="AB4782">
        <f t="shared" si="884"/>
        <v>20.727532528504359</v>
      </c>
      <c r="AC4782">
        <f t="shared" si="885"/>
        <v>1.602029495619719</v>
      </c>
      <c r="AD4782">
        <f>AA4782/MAX($AA$4714:$AA4782)-1</f>
        <v>-0.14969802205415006</v>
      </c>
      <c r="AE4782">
        <f>AB4782/MAX($AB$4714:$AB4782)-1</f>
        <v>0</v>
      </c>
      <c r="AF4782">
        <f>AC4782/MAX($AC$4714:$AC4782)-1</f>
        <v>0</v>
      </c>
      <c r="AG4782">
        <f t="shared" si="876"/>
        <v>-8.2791150242159297E-3</v>
      </c>
      <c r="AH4782">
        <f t="shared" si="877"/>
        <v>0</v>
      </c>
    </row>
    <row r="4783" spans="2:34" x14ac:dyDescent="0.25">
      <c r="B4783" s="2">
        <v>42643</v>
      </c>
      <c r="C4783" t="s">
        <v>56</v>
      </c>
      <c r="D4783">
        <v>154.5</v>
      </c>
      <c r="E4783">
        <v>82.620199999999997</v>
      </c>
      <c r="F4783">
        <v>62.462200000000003</v>
      </c>
      <c r="G4783">
        <v>45.106200000000001</v>
      </c>
      <c r="H4783">
        <v>19291</v>
      </c>
      <c r="I4783">
        <v>1491</v>
      </c>
      <c r="J4783">
        <v>32323.900799999999</v>
      </c>
      <c r="K4783">
        <v>-258</v>
      </c>
      <c r="L4783">
        <v>1017</v>
      </c>
      <c r="M4783">
        <v>3002.24</v>
      </c>
      <c r="N4783">
        <v>3054.23</v>
      </c>
      <c r="O4783">
        <v>2846.54</v>
      </c>
      <c r="P4783">
        <f t="shared" si="878"/>
        <v>7.7289927945674144E-2</v>
      </c>
      <c r="Q4783">
        <f t="shared" si="879"/>
        <v>4.4170882575903958E-2</v>
      </c>
      <c r="R4783">
        <f t="shared" si="886"/>
        <v>0.15480527196440819</v>
      </c>
      <c r="S4783">
        <f t="shared" si="880"/>
        <v>0.32272318298106684</v>
      </c>
      <c r="T4783">
        <f t="shared" si="881"/>
        <v>0.38478080618628918</v>
      </c>
      <c r="U4783" s="9">
        <f>M4783/MAX(M$14:$M4783)-1</f>
        <v>-0.18800880623576699</v>
      </c>
      <c r="V4783">
        <f t="shared" si="882"/>
        <v>7.2962262957836588E-2</v>
      </c>
      <c r="W4783">
        <f>I4783/MAX(I$4714:$I4783)-1</f>
        <v>0</v>
      </c>
      <c r="X4783">
        <f>L4783/MAX($L$4714:L4783)-1</f>
        <v>0</v>
      </c>
      <c r="Y4783">
        <f>J4783/MAX($J$4714:J4783)-1</f>
        <v>0</v>
      </c>
      <c r="Z4783">
        <f>P4783/MAX($P$4714:P4783)-1</f>
        <v>-7.0492085848933184E-2</v>
      </c>
      <c r="AA4783">
        <f t="shared" si="883"/>
        <v>31.783579941002948</v>
      </c>
      <c r="AB4783">
        <f t="shared" si="884"/>
        <v>21.506305030181085</v>
      </c>
      <c r="AC4783">
        <f t="shared" si="885"/>
        <v>1.6622207661603856</v>
      </c>
      <c r="AD4783">
        <f>AA4783/MAX($AA$4714:$AA4783)-1</f>
        <v>-0.11801506917135007</v>
      </c>
      <c r="AE4783">
        <f>AB4783/MAX($AB$4714:$AB4783)-1</f>
        <v>0</v>
      </c>
      <c r="AF4783">
        <f>AC4783/MAX($AC$4714:$AC4783)-1</f>
        <v>0</v>
      </c>
      <c r="AG4783">
        <f t="shared" si="876"/>
        <v>-7.9817099302569323E-3</v>
      </c>
      <c r="AH4783">
        <f t="shared" si="877"/>
        <v>1</v>
      </c>
    </row>
    <row r="4784" spans="2:34" x14ac:dyDescent="0.25">
      <c r="B4784" s="2">
        <v>42674</v>
      </c>
      <c r="C4784" t="s">
        <v>56</v>
      </c>
      <c r="D4784">
        <v>149.4</v>
      </c>
      <c r="E4784">
        <v>84.364000000000004</v>
      </c>
      <c r="F4784">
        <v>63.555100000000003</v>
      </c>
      <c r="G4784">
        <v>45.784399999999998</v>
      </c>
      <c r="H4784">
        <v>19291</v>
      </c>
      <c r="I4784">
        <v>1491</v>
      </c>
      <c r="J4784">
        <v>31256.898300000001</v>
      </c>
      <c r="K4784">
        <v>-258</v>
      </c>
      <c r="L4784">
        <v>1017</v>
      </c>
      <c r="M4784">
        <v>3055.25</v>
      </c>
      <c r="N4784">
        <v>3066.52</v>
      </c>
      <c r="O4784">
        <v>2843.57</v>
      </c>
      <c r="P4784">
        <f t="shared" si="878"/>
        <v>7.7289927945674144E-2</v>
      </c>
      <c r="Q4784">
        <f t="shared" si="879"/>
        <v>-5.0666524981735295E-2</v>
      </c>
      <c r="R4784">
        <f t="shared" si="886"/>
        <v>-3.5051593205766007E-3</v>
      </c>
      <c r="S4784">
        <f t="shared" si="880"/>
        <v>0.32741510909431337</v>
      </c>
      <c r="T4784">
        <f t="shared" si="881"/>
        <v>0.38813875468500192</v>
      </c>
      <c r="U4784" s="9">
        <f>M4784/MAX(M$14:$M4784)-1</f>
        <v>-0.17367162693583027</v>
      </c>
      <c r="V4784">
        <f t="shared" si="882"/>
        <v>7.8404962775665776E-2</v>
      </c>
      <c r="W4784">
        <f>I4784/MAX(I$4714:$I4784)-1</f>
        <v>0</v>
      </c>
      <c r="X4784">
        <f>L4784/MAX($L$4714:L4784)-1</f>
        <v>0</v>
      </c>
      <c r="Y4784">
        <f>J4784/MAX($J$4714:J4784)-1</f>
        <v>-3.3009707169995961E-2</v>
      </c>
      <c r="Z4784">
        <f>P4784/MAX($P$4714:P4784)-1</f>
        <v>-7.0492085848933184E-2</v>
      </c>
      <c r="AA4784">
        <f t="shared" si="883"/>
        <v>30.734413274336283</v>
      </c>
      <c r="AB4784">
        <f t="shared" si="884"/>
        <v>20.790676257545272</v>
      </c>
      <c r="AC4784">
        <f t="shared" si="885"/>
        <v>1.6069098698875124</v>
      </c>
      <c r="AD4784">
        <f>AA4784/MAX($AA$4714:$AA4784)-1</f>
        <v>-0.14712913346635292</v>
      </c>
      <c r="AE4784">
        <f>AB4784/MAX($AB$4714:$AB4784)-1</f>
        <v>-3.3275300970181942E-2</v>
      </c>
      <c r="AF4784">
        <f>AC4784/MAX($AC$4714:$AC4784)-1</f>
        <v>-3.3275300970181942E-2</v>
      </c>
      <c r="AG4784">
        <f t="shared" si="876"/>
        <v>-8.2541779265410987E-3</v>
      </c>
      <c r="AH4784">
        <f t="shared" si="877"/>
        <v>-1</v>
      </c>
    </row>
    <row r="4785" spans="2:34" x14ac:dyDescent="0.25">
      <c r="B4785" s="2">
        <v>42704</v>
      </c>
      <c r="C4785" t="s">
        <v>56</v>
      </c>
      <c r="D4785">
        <v>139</v>
      </c>
      <c r="E4785">
        <v>85.867199999999997</v>
      </c>
      <c r="F4785">
        <v>64.551000000000002</v>
      </c>
      <c r="G4785">
        <v>46.4069</v>
      </c>
      <c r="H4785">
        <v>19291</v>
      </c>
      <c r="I4785">
        <v>1491</v>
      </c>
      <c r="J4785">
        <v>29081.049900000002</v>
      </c>
      <c r="K4785">
        <v>-258</v>
      </c>
      <c r="L4785">
        <v>1017</v>
      </c>
      <c r="M4785">
        <v>3051.61</v>
      </c>
      <c r="N4785">
        <v>3078.47</v>
      </c>
      <c r="O4785">
        <v>2840.4</v>
      </c>
      <c r="P4785">
        <f t="shared" si="878"/>
        <v>7.7289927945674144E-2</v>
      </c>
      <c r="Q4785">
        <f t="shared" si="879"/>
        <v>-6.8420388588694703E-2</v>
      </c>
      <c r="R4785">
        <f t="shared" si="886"/>
        <v>-7.622163965107287E-2</v>
      </c>
      <c r="S4785">
        <f t="shared" si="880"/>
        <v>0.33022261467676706</v>
      </c>
      <c r="T4785">
        <f t="shared" si="881"/>
        <v>0.390978496732167</v>
      </c>
      <c r="U4785" s="9">
        <f>M4785/MAX(M$14:$M4785)-1</f>
        <v>-0.17465610783852348</v>
      </c>
      <c r="V4785">
        <f t="shared" si="882"/>
        <v>8.3815659766230066E-2</v>
      </c>
      <c r="W4785">
        <f>I4785/MAX(I$4714:$I4785)-1</f>
        <v>0</v>
      </c>
      <c r="X4785">
        <f>L4785/MAX($L$4714:L4785)-1</f>
        <v>0</v>
      </c>
      <c r="Y4785">
        <f>J4785/MAX($J$4714:J4785)-1</f>
        <v>-0.10032362492586289</v>
      </c>
      <c r="Z4785">
        <f>P4785/MAX($P$4714:P4785)-1</f>
        <v>-7.0492085848933184E-2</v>
      </c>
      <c r="AA4785">
        <f t="shared" si="883"/>
        <v>28.594935988200593</v>
      </c>
      <c r="AB4785">
        <f t="shared" si="884"/>
        <v>19.331354728370222</v>
      </c>
      <c r="AC4785">
        <f t="shared" si="885"/>
        <v>1.4941190140480018</v>
      </c>
      <c r="AD4785">
        <f>AA4785/MAX($AA$4714:$AA4785)-1</f>
        <v>-0.20649899456206655</v>
      </c>
      <c r="AE4785">
        <f>AB4785/MAX($AB$4714:$AB4785)-1</f>
        <v>-0.10113082181056321</v>
      </c>
      <c r="AF4785">
        <f>AC4785/MAX($AC$4714:$AC4785)-1</f>
        <v>-0.10113082181056321</v>
      </c>
      <c r="AG4785">
        <f t="shared" si="876"/>
        <v>-8.8717567242990077E-3</v>
      </c>
      <c r="AH4785">
        <f t="shared" si="877"/>
        <v>-1</v>
      </c>
    </row>
    <row r="4786" spans="2:34" x14ac:dyDescent="0.25">
      <c r="B4786" s="2">
        <v>42734</v>
      </c>
      <c r="C4786" t="s">
        <v>56</v>
      </c>
      <c r="D4786">
        <v>150.15</v>
      </c>
      <c r="E4786">
        <v>87.555599999999998</v>
      </c>
      <c r="F4786">
        <v>65.652000000000001</v>
      </c>
      <c r="G4786">
        <v>47.069600000000001</v>
      </c>
      <c r="H4786">
        <v>19291</v>
      </c>
      <c r="I4786">
        <v>1491</v>
      </c>
      <c r="J4786">
        <v>31413.810399999998</v>
      </c>
      <c r="K4786">
        <v>-258</v>
      </c>
      <c r="L4786">
        <v>1017</v>
      </c>
      <c r="M4786">
        <v>3290.52</v>
      </c>
      <c r="N4786">
        <v>3094.21</v>
      </c>
      <c r="O4786">
        <v>2839.65</v>
      </c>
      <c r="P4786">
        <f t="shared" si="878"/>
        <v>7.7289927945674144E-2</v>
      </c>
      <c r="Q4786">
        <f t="shared" si="879"/>
        <v>1.9260065550019689E-3</v>
      </c>
      <c r="R4786">
        <f t="shared" si="886"/>
        <v>-0.12417697698339936</v>
      </c>
      <c r="S4786">
        <f t="shared" si="880"/>
        <v>0.33363187717053555</v>
      </c>
      <c r="T4786">
        <f t="shared" si="881"/>
        <v>0.39478559409895131</v>
      </c>
      <c r="U4786" s="9">
        <f>M4786/MAX(M$14:$M4786)-1</f>
        <v>-0.11004008243675256</v>
      </c>
      <c r="V4786">
        <f t="shared" si="882"/>
        <v>8.9644850597784931E-2</v>
      </c>
      <c r="W4786">
        <f>I4786/MAX(I$4714:$I4786)-1</f>
        <v>0</v>
      </c>
      <c r="X4786">
        <f>L4786/MAX($L$4714:L4786)-1</f>
        <v>0</v>
      </c>
      <c r="Y4786">
        <f>J4786/MAX($J$4714:J4786)-1</f>
        <v>-2.8155339469424501E-2</v>
      </c>
      <c r="Z4786">
        <f>P4786/MAX($P$4714:P4786)-1</f>
        <v>-7.0492085848933184E-2</v>
      </c>
      <c r="AA4786">
        <f t="shared" si="883"/>
        <v>30.888702458210421</v>
      </c>
      <c r="AB4786">
        <f t="shared" si="884"/>
        <v>20.895915761234072</v>
      </c>
      <c r="AC4786">
        <f t="shared" si="885"/>
        <v>1.615043823544658</v>
      </c>
      <c r="AD4786">
        <f>AA4786/MAX($AA$4714:$AA4786)-1</f>
        <v>-0.14284765430574753</v>
      </c>
      <c r="AE4786">
        <f>AB4786/MAX($AB$4714:$AB4786)-1</f>
        <v>-2.8381875365871445E-2</v>
      </c>
      <c r="AF4786">
        <f>AC4786/MAX($AC$4714:$AC4786)-1</f>
        <v>-2.8381875365871556E-2</v>
      </c>
      <c r="AG4786">
        <f t="shared" si="876"/>
        <v>-8.2129482770418715E-3</v>
      </c>
      <c r="AH4786">
        <f t="shared" si="877"/>
        <v>0</v>
      </c>
    </row>
    <row r="4787" spans="2:34" x14ac:dyDescent="0.25">
      <c r="B4787" s="2">
        <v>42766</v>
      </c>
      <c r="C4787" t="s">
        <v>56</v>
      </c>
      <c r="D4787">
        <v>145.65</v>
      </c>
      <c r="E4787">
        <v>89.116200000000006</v>
      </c>
      <c r="F4787">
        <v>66.731499999999997</v>
      </c>
      <c r="G4787">
        <v>47.719200000000001</v>
      </c>
      <c r="H4787">
        <v>21218</v>
      </c>
      <c r="I4787">
        <v>2070</v>
      </c>
      <c r="J4787">
        <v>30472.337599999999</v>
      </c>
      <c r="K4787">
        <v>-622</v>
      </c>
      <c r="L4787">
        <v>1097</v>
      </c>
      <c r="M4787">
        <v>3230.68</v>
      </c>
      <c r="N4787">
        <v>3107.32</v>
      </c>
      <c r="O4787">
        <v>2841.58</v>
      </c>
      <c r="P4787">
        <f t="shared" si="878"/>
        <v>9.7558676595343577E-2</v>
      </c>
      <c r="Q4787">
        <f t="shared" si="879"/>
        <v>-1.178445443789522E-2</v>
      </c>
      <c r="R4787">
        <f t="shared" si="886"/>
        <v>-8.2519598071526645E-2</v>
      </c>
      <c r="S4787">
        <f t="shared" si="880"/>
        <v>0.33544428043727481</v>
      </c>
      <c r="T4787">
        <f t="shared" si="881"/>
        <v>0.39842034233599888</v>
      </c>
      <c r="U4787" s="9">
        <f>M4787/MAX(M$14:$M4787)-1</f>
        <v>-0.12622451573817139</v>
      </c>
      <c r="V4787">
        <f t="shared" si="882"/>
        <v>9.3518394695908613E-2</v>
      </c>
      <c r="W4787">
        <f>I4787/MAX(I$4714:$I4787)-1</f>
        <v>0</v>
      </c>
      <c r="X4787">
        <f>L4787/MAX($L$4714:L4787)-1</f>
        <v>0</v>
      </c>
      <c r="Y4787">
        <f>J4787/MAX($J$4714:J4787)-1</f>
        <v>-5.7281551860225988E-2</v>
      </c>
      <c r="Z4787">
        <f>P4787/MAX($P$4714:P4787)-1</f>
        <v>0</v>
      </c>
      <c r="AA4787">
        <f t="shared" si="883"/>
        <v>27.777882953509572</v>
      </c>
      <c r="AB4787">
        <f t="shared" si="884"/>
        <v>14.420452946859903</v>
      </c>
      <c r="AC4787">
        <f t="shared" si="885"/>
        <v>1.4068403054010745</v>
      </c>
      <c r="AD4787">
        <f>AA4787/MAX($AA$4714:$AA4787)-1</f>
        <v>-0.22917197430893388</v>
      </c>
      <c r="AE4787">
        <f>AB4787/MAX($AB$4714:$AB4787)-1</f>
        <v>-0.32947789373289282</v>
      </c>
      <c r="AF4787">
        <f>AC4787/MAX($AC$4714:$AC4787)-1</f>
        <v>-0.1536381123123749</v>
      </c>
      <c r="AG4787">
        <f t="shared" si="876"/>
        <v>-2.0411955530448049E-2</v>
      </c>
      <c r="AH4787">
        <f t="shared" si="877"/>
        <v>0</v>
      </c>
    </row>
    <row r="4788" spans="2:34" x14ac:dyDescent="0.25">
      <c r="B4788" s="2">
        <v>42794</v>
      </c>
      <c r="C4788" t="s">
        <v>56</v>
      </c>
      <c r="D4788">
        <v>158.4</v>
      </c>
      <c r="E4788">
        <v>90.937600000000003</v>
      </c>
      <c r="F4788">
        <v>68.040199999999999</v>
      </c>
      <c r="G4788">
        <v>48.438800000000001</v>
      </c>
      <c r="H4788">
        <v>21218</v>
      </c>
      <c r="I4788">
        <v>2070</v>
      </c>
      <c r="J4788">
        <v>33139.8439</v>
      </c>
      <c r="K4788">
        <v>-622</v>
      </c>
      <c r="L4788">
        <v>1097</v>
      </c>
      <c r="M4788">
        <v>3319.61</v>
      </c>
      <c r="N4788">
        <v>3120.99</v>
      </c>
      <c r="O4788">
        <v>2848.86</v>
      </c>
      <c r="P4788">
        <f t="shared" si="878"/>
        <v>9.7558676595343577E-2</v>
      </c>
      <c r="Q4788">
        <f t="shared" si="879"/>
        <v>6.0011907336862791E-2</v>
      </c>
      <c r="R4788">
        <f t="shared" si="886"/>
        <v>5.1745851623694161E-2</v>
      </c>
      <c r="S4788">
        <f t="shared" si="880"/>
        <v>0.3365275234346754</v>
      </c>
      <c r="T4788">
        <f t="shared" si="881"/>
        <v>0.40466320387788302</v>
      </c>
      <c r="U4788" s="9">
        <f>M4788/MAX(M$14:$M4788)-1</f>
        <v>-0.10217234906880002</v>
      </c>
      <c r="V4788">
        <f t="shared" si="882"/>
        <v>9.5522419494113331E-2</v>
      </c>
      <c r="W4788">
        <f>I4788/MAX(I$4714:$I4788)-1</f>
        <v>0</v>
      </c>
      <c r="X4788">
        <f>L4788/MAX($L$4714:L4788)-1</f>
        <v>0</v>
      </c>
      <c r="Y4788">
        <f>J4788/MAX($J$4714:J4788)-1</f>
        <v>0</v>
      </c>
      <c r="Z4788">
        <f>P4788/MAX($P$4714:P4788)-1</f>
        <v>0</v>
      </c>
      <c r="AA4788">
        <f t="shared" si="883"/>
        <v>30.209520419325433</v>
      </c>
      <c r="AB4788">
        <f t="shared" si="884"/>
        <v>15.709103333333333</v>
      </c>
      <c r="AC4788">
        <f t="shared" si="885"/>
        <v>1.5325593316995003</v>
      </c>
      <c r="AD4788">
        <f>AA4788/MAX($AA$4714:$AA4788)-1</f>
        <v>-0.1616947547487424</v>
      </c>
      <c r="AE4788">
        <f>AB4788/MAX($AB$4714:$AB4788)-1</f>
        <v>-0.2695582383264904</v>
      </c>
      <c r="AF4788">
        <f>AC4788/MAX($AC$4714:$AC4788)-1</f>
        <v>-7.8004942003217947E-2</v>
      </c>
      <c r="AG4788">
        <f t="shared" si="876"/>
        <v>-1.8768947792177137E-2</v>
      </c>
      <c r="AH4788">
        <f t="shared" si="877"/>
        <v>1</v>
      </c>
    </row>
    <row r="4789" spans="2:34" x14ac:dyDescent="0.25">
      <c r="B4789" s="2">
        <v>42825</v>
      </c>
      <c r="C4789" t="s">
        <v>56</v>
      </c>
      <c r="D4789">
        <v>178.3</v>
      </c>
      <c r="E4789">
        <v>93.134600000000006</v>
      </c>
      <c r="F4789">
        <v>69.578599999999994</v>
      </c>
      <c r="G4789">
        <v>49.258000000000003</v>
      </c>
      <c r="H4789">
        <v>21218</v>
      </c>
      <c r="I4789">
        <v>2070</v>
      </c>
      <c r="J4789">
        <v>37303.246099999997</v>
      </c>
      <c r="K4789">
        <v>-622</v>
      </c>
      <c r="L4789">
        <v>1097</v>
      </c>
      <c r="M4789">
        <v>3500.93</v>
      </c>
      <c r="N4789">
        <v>3136.95</v>
      </c>
      <c r="O4789">
        <v>2859.56</v>
      </c>
      <c r="P4789">
        <f t="shared" si="878"/>
        <v>9.7558676595343577E-2</v>
      </c>
      <c r="Q4789">
        <f t="shared" si="879"/>
        <v>7.1010438992483715E-2</v>
      </c>
      <c r="R4789">
        <f t="shared" si="886"/>
        <v>0.12353488688232139</v>
      </c>
      <c r="S4789">
        <f t="shared" si="880"/>
        <v>0.33855237098763147</v>
      </c>
      <c r="T4789">
        <f t="shared" si="881"/>
        <v>0.41253400462868961</v>
      </c>
      <c r="U4789" s="9">
        <f>M4789/MAX(M$14:$M4789)-1</f>
        <v>-5.3132217948926086E-2</v>
      </c>
      <c r="V4789">
        <f t="shared" si="882"/>
        <v>9.7004434248625593E-2</v>
      </c>
      <c r="W4789">
        <f>I4789/MAX(I$4714:$I4789)-1</f>
        <v>0</v>
      </c>
      <c r="X4789">
        <f>L4789/MAX($L$4714:L4789)-1</f>
        <v>0</v>
      </c>
      <c r="Y4789">
        <f>J4789/MAX($J$4714:J4789)-1</f>
        <v>0</v>
      </c>
      <c r="Z4789">
        <f>P4789/MAX($P$4714:P4789)-1</f>
        <v>0</v>
      </c>
      <c r="AA4789">
        <f t="shared" si="883"/>
        <v>34.004782224247947</v>
      </c>
      <c r="AB4789">
        <f t="shared" si="884"/>
        <v>17.72040874396135</v>
      </c>
      <c r="AC4789">
        <f t="shared" si="885"/>
        <v>1.7287796257894239</v>
      </c>
      <c r="AD4789">
        <f>AA4789/MAX($AA$4714:$AA4789)-1</f>
        <v>-5.6377363608266173E-2</v>
      </c>
      <c r="AE4789">
        <f>AB4789/MAX($AB$4714:$AB4789)-1</f>
        <v>-0.17603657536274875</v>
      </c>
      <c r="AF4789">
        <f>AC4789/MAX($AC$4714:$AC4789)-1</f>
        <v>0</v>
      </c>
      <c r="AG4789">
        <f t="shared" si="876"/>
        <v>-1.6674152118895627E-2</v>
      </c>
      <c r="AH4789">
        <f t="shared" si="877"/>
        <v>1</v>
      </c>
    </row>
    <row r="4790" spans="2:34" x14ac:dyDescent="0.25">
      <c r="B4790" s="2">
        <v>42853</v>
      </c>
      <c r="C4790" t="s">
        <v>56</v>
      </c>
      <c r="D4790">
        <v>183.9</v>
      </c>
      <c r="E4790">
        <v>95.416600000000003</v>
      </c>
      <c r="F4790">
        <v>71.146199999999993</v>
      </c>
      <c r="G4790">
        <v>50.101700000000001</v>
      </c>
      <c r="H4790">
        <v>21218</v>
      </c>
      <c r="I4790">
        <v>2070</v>
      </c>
      <c r="J4790">
        <v>38474.856699999997</v>
      </c>
      <c r="K4790">
        <v>-622</v>
      </c>
      <c r="L4790">
        <v>1097</v>
      </c>
      <c r="M4790">
        <v>3559.59</v>
      </c>
      <c r="N4790">
        <v>3155.47</v>
      </c>
      <c r="O4790">
        <v>2870.68</v>
      </c>
      <c r="P4790">
        <f t="shared" si="878"/>
        <v>9.7558676595343577E-2</v>
      </c>
      <c r="Q4790">
        <f t="shared" si="879"/>
        <v>1.4652191952860383E-2</v>
      </c>
      <c r="R4790">
        <f t="shared" si="886"/>
        <v>0.16080757189977635</v>
      </c>
      <c r="S4790">
        <f t="shared" si="880"/>
        <v>0.34113417160719783</v>
      </c>
      <c r="T4790">
        <f t="shared" si="881"/>
        <v>0.42003564749299915</v>
      </c>
      <c r="U4790" s="9">
        <f>M4790/MAX(M$14:$M4790)-1</f>
        <v>-3.7266929555523132E-2</v>
      </c>
      <c r="V4790">
        <f t="shared" si="882"/>
        <v>9.9206459793498292E-2</v>
      </c>
      <c r="W4790">
        <f>I4790/MAX(I$4714:$I4790)-1</f>
        <v>0</v>
      </c>
      <c r="X4790">
        <f>L4790/MAX($L$4714:L4790)-1</f>
        <v>0</v>
      </c>
      <c r="Y4790">
        <f>J4790/MAX($J$4714:J4790)-1</f>
        <v>0</v>
      </c>
      <c r="Z4790">
        <f>P4790/MAX($P$4714:P4790)-1</f>
        <v>0</v>
      </c>
      <c r="AA4790">
        <f t="shared" si="883"/>
        <v>35.072795533272561</v>
      </c>
      <c r="AB4790">
        <f t="shared" si="884"/>
        <v>18.286404202898549</v>
      </c>
      <c r="AC4790">
        <f t="shared" si="885"/>
        <v>1.783997393722311</v>
      </c>
      <c r="AD4790">
        <f>AA4790/MAX($AA$4714:$AA4790)-1</f>
        <v>-2.6740310569160708E-2</v>
      </c>
      <c r="AE4790">
        <f>AB4790/MAX($AB$4714:$AB4790)-1</f>
        <v>-0.14971892302112599</v>
      </c>
      <c r="AF4790">
        <f>AC4790/MAX($AC$4714:$AC4790)-1</f>
        <v>0</v>
      </c>
      <c r="AG4790">
        <f t="shared" si="876"/>
        <v>-1.6166401992083315E-2</v>
      </c>
      <c r="AH4790">
        <f t="shared" si="877"/>
        <v>0</v>
      </c>
    </row>
    <row r="4791" spans="2:34" x14ac:dyDescent="0.25">
      <c r="B4791" s="2">
        <v>42886</v>
      </c>
      <c r="C4791" t="s">
        <v>56</v>
      </c>
      <c r="D4791">
        <v>170.25</v>
      </c>
      <c r="E4791">
        <v>97.202799999999996</v>
      </c>
      <c r="F4791">
        <v>72.577399999999997</v>
      </c>
      <c r="G4791">
        <v>50.875300000000003</v>
      </c>
      <c r="H4791">
        <v>21218</v>
      </c>
      <c r="I4791">
        <v>2070</v>
      </c>
      <c r="J4791">
        <v>35619.055800000002</v>
      </c>
      <c r="K4791">
        <v>-622</v>
      </c>
      <c r="L4791">
        <v>1097</v>
      </c>
      <c r="M4791">
        <v>3554.59</v>
      </c>
      <c r="N4791">
        <v>3174.08</v>
      </c>
      <c r="O4791">
        <v>2883.86</v>
      </c>
      <c r="P4791">
        <f t="shared" si="878"/>
        <v>9.7558676595343577E-2</v>
      </c>
      <c r="Q4791">
        <f t="shared" si="879"/>
        <v>-7.2820466194882805E-2</v>
      </c>
      <c r="R4791">
        <f t="shared" si="886"/>
        <v>4.0251824716903695E-3</v>
      </c>
      <c r="S4791">
        <f t="shared" si="880"/>
        <v>0.33929845930000258</v>
      </c>
      <c r="T4791">
        <f t="shared" si="881"/>
        <v>0.42657438875053311</v>
      </c>
      <c r="U4791" s="9">
        <f>M4791/MAX(M$14:$M4791)-1</f>
        <v>-3.8619238487794028E-2</v>
      </c>
      <c r="V4791">
        <f t="shared" si="882"/>
        <v>0.10063595320161167</v>
      </c>
      <c r="W4791">
        <f>I4791/MAX(I$4714:$I4791)-1</f>
        <v>0</v>
      </c>
      <c r="X4791">
        <f>L4791/MAX($L$4714:L4791)-1</f>
        <v>0</v>
      </c>
      <c r="Y4791">
        <f>J4791/MAX($J$4714:J4791)-1</f>
        <v>-7.4225121155551799E-2</v>
      </c>
      <c r="Z4791">
        <f>P4791/MAX($P$4714:P4791)-1</f>
        <v>0</v>
      </c>
      <c r="AA4791">
        <f t="shared" si="883"/>
        <v>32.469513035551508</v>
      </c>
      <c r="AB4791">
        <f t="shared" si="884"/>
        <v>16.906790241545895</v>
      </c>
      <c r="AC4791">
        <f t="shared" si="885"/>
        <v>1.6494040814402866</v>
      </c>
      <c r="AD4791">
        <f>AA4791/MAX($AA$4714:$AA4791)-1</f>
        <v>-9.8980628932979542E-2</v>
      </c>
      <c r="AE4791">
        <f>AB4791/MAX($AB$4714:$AB4791)-1</f>
        <v>-0.21386820200775614</v>
      </c>
      <c r="AF4791">
        <f>AC4791/MAX($AC$4714:$AC4791)-1</f>
        <v>-7.5444791991088889E-2</v>
      </c>
      <c r="AG4791">
        <f t="shared" si="876"/>
        <v>-1.7462562834133295E-2</v>
      </c>
      <c r="AH4791">
        <f t="shared" si="877"/>
        <v>-1</v>
      </c>
    </row>
    <row r="4792" spans="2:34" x14ac:dyDescent="0.25">
      <c r="B4792" s="2">
        <v>42916</v>
      </c>
      <c r="C4792" t="s">
        <v>56</v>
      </c>
      <c r="D4792">
        <v>167.75</v>
      </c>
      <c r="E4792">
        <v>98.971800000000002</v>
      </c>
      <c r="F4792">
        <v>74.024799999999999</v>
      </c>
      <c r="G4792">
        <v>51.6464</v>
      </c>
      <c r="H4792">
        <v>21218</v>
      </c>
      <c r="I4792">
        <v>2070</v>
      </c>
      <c r="J4792">
        <v>35096.015299999999</v>
      </c>
      <c r="K4792">
        <v>-622</v>
      </c>
      <c r="L4792">
        <v>1097</v>
      </c>
      <c r="M4792">
        <v>3441.88</v>
      </c>
      <c r="N4792">
        <v>3188.68</v>
      </c>
      <c r="O4792">
        <v>2898.52</v>
      </c>
      <c r="P4792">
        <f t="shared" si="878"/>
        <v>9.7558676595343577E-2</v>
      </c>
      <c r="Q4792">
        <f t="shared" si="879"/>
        <v>1.7024010472711848E-2</v>
      </c>
      <c r="R4792">
        <f t="shared" si="886"/>
        <v>-4.2302991523513578E-2</v>
      </c>
      <c r="S4792">
        <f t="shared" si="880"/>
        <v>0.33700867817272062</v>
      </c>
      <c r="T4792">
        <f t="shared" si="881"/>
        <v>0.43330028811301458</v>
      </c>
      <c r="U4792" s="9">
        <f>M4792/MAX(M$14:$M4792)-1</f>
        <v>-6.9102986439045999E-2</v>
      </c>
      <c r="V4792">
        <f t="shared" si="882"/>
        <v>0.10010626112636789</v>
      </c>
      <c r="W4792">
        <f>I4792/MAX(I$4714:$I4792)-1</f>
        <v>0</v>
      </c>
      <c r="X4792">
        <f>L4792/MAX($L$4714:L4792)-1</f>
        <v>0</v>
      </c>
      <c r="Y4792">
        <f>J4792/MAX($J$4714:J4792)-1</f>
        <v>-8.7819466784394784E-2</v>
      </c>
      <c r="Z4792">
        <f>P4792/MAX($P$4714:P4792)-1</f>
        <v>0</v>
      </c>
      <c r="AA4792">
        <f t="shared" si="883"/>
        <v>31.992721330902459</v>
      </c>
      <c r="AB4792">
        <f t="shared" si="884"/>
        <v>16.654113671497583</v>
      </c>
      <c r="AC4792">
        <f t="shared" si="885"/>
        <v>1.6247532896597228</v>
      </c>
      <c r="AD4792">
        <f>AA4792/MAX($AA$4714:$AA4792)-1</f>
        <v>-0.11221145753772277</v>
      </c>
      <c r="AE4792">
        <f>AB4792/MAX($AB$4714:$AB4792)-1</f>
        <v>-0.22561715514934488</v>
      </c>
      <c r="AF4792">
        <f>AC4792/MAX($AC$4714:$AC4792)-1</f>
        <v>-8.9262520574834192E-2</v>
      </c>
      <c r="AG4792">
        <f t="shared" si="876"/>
        <v>-1.7722809688882259E-2</v>
      </c>
      <c r="AH4792">
        <f t="shared" si="877"/>
        <v>0</v>
      </c>
    </row>
    <row r="4793" spans="2:34" x14ac:dyDescent="0.25">
      <c r="B4793" s="2">
        <v>42947</v>
      </c>
      <c r="C4793" t="s">
        <v>56</v>
      </c>
      <c r="D4793">
        <v>193</v>
      </c>
      <c r="E4793">
        <v>101.15</v>
      </c>
      <c r="F4793">
        <v>75.7042</v>
      </c>
      <c r="G4793">
        <v>52.529899999999998</v>
      </c>
      <c r="H4793">
        <v>21218</v>
      </c>
      <c r="I4793">
        <v>2070</v>
      </c>
      <c r="J4793">
        <v>40378.724000000002</v>
      </c>
      <c r="K4793">
        <v>-622</v>
      </c>
      <c r="L4793">
        <v>1097</v>
      </c>
      <c r="M4793">
        <v>3449.36</v>
      </c>
      <c r="N4793">
        <v>3202.27</v>
      </c>
      <c r="O4793">
        <v>2912.3</v>
      </c>
      <c r="P4793">
        <f t="shared" si="878"/>
        <v>9.7558676595343577E-2</v>
      </c>
      <c r="Q4793">
        <f t="shared" si="879"/>
        <v>0.1483483786293136</v>
      </c>
      <c r="R4793">
        <f t="shared" si="886"/>
        <v>8.0450464475336214E-2</v>
      </c>
      <c r="S4793">
        <f t="shared" si="880"/>
        <v>0.33612137767785688</v>
      </c>
      <c r="T4793">
        <f t="shared" si="881"/>
        <v>0.44116398470204587</v>
      </c>
      <c r="U4793" s="9">
        <f>M4793/MAX(M$14:$M4793)-1</f>
        <v>-6.7079932276368659E-2</v>
      </c>
      <c r="V4793">
        <f t="shared" si="882"/>
        <v>9.956735226453306E-2</v>
      </c>
      <c r="W4793">
        <f>I4793/MAX(I$4714:$I4793)-1</f>
        <v>0</v>
      </c>
      <c r="X4793">
        <f>L4793/MAX($L$4714:L4793)-1</f>
        <v>0</v>
      </c>
      <c r="Y4793">
        <f>J4793/MAX($J$4714:J4793)-1</f>
        <v>0</v>
      </c>
      <c r="Z4793">
        <f>P4793/MAX($P$4714:P4793)-1</f>
        <v>0</v>
      </c>
      <c r="AA4793">
        <f t="shared" si="883"/>
        <v>36.808317228805834</v>
      </c>
      <c r="AB4793">
        <f t="shared" si="884"/>
        <v>19.206146859903381</v>
      </c>
      <c r="AC4793">
        <f t="shared" si="885"/>
        <v>1.8737262701479878</v>
      </c>
      <c r="AD4793">
        <f>AA4793/MAX($AA$4714:$AA4793)-1</f>
        <v>0</v>
      </c>
      <c r="AE4793">
        <f>AB4793/MAX($AB$4714:$AB4793)-1</f>
        <v>-0.1069527362812791</v>
      </c>
      <c r="AF4793">
        <f>AC4793/MAX($AC$4714:$AC4793)-1</f>
        <v>0</v>
      </c>
      <c r="AG4793">
        <f t="shared" si="876"/>
        <v>-1.5404151948932313E-2</v>
      </c>
      <c r="AH4793">
        <f t="shared" si="877"/>
        <v>1</v>
      </c>
    </row>
    <row r="4794" spans="2:34" x14ac:dyDescent="0.25">
      <c r="B4794" s="2">
        <v>42978</v>
      </c>
      <c r="C4794" t="s">
        <v>56</v>
      </c>
      <c r="D4794">
        <v>188.55</v>
      </c>
      <c r="E4794">
        <v>103.2582</v>
      </c>
      <c r="F4794">
        <v>77.3035</v>
      </c>
      <c r="G4794">
        <v>53.390099999999997</v>
      </c>
      <c r="H4794">
        <v>21218</v>
      </c>
      <c r="I4794">
        <v>2070</v>
      </c>
      <c r="J4794">
        <v>39447.712</v>
      </c>
      <c r="K4794">
        <v>-622</v>
      </c>
      <c r="L4794">
        <v>1097</v>
      </c>
      <c r="M4794">
        <v>3421.47</v>
      </c>
      <c r="N4794">
        <v>3218.65</v>
      </c>
      <c r="O4794">
        <v>2922.76</v>
      </c>
      <c r="P4794">
        <f t="shared" si="878"/>
        <v>9.7558676595343577E-2</v>
      </c>
      <c r="Q4794">
        <f t="shared" si="879"/>
        <v>-1.497143691805658E-2</v>
      </c>
      <c r="R4794">
        <f t="shared" si="886"/>
        <v>0.1449391568459486</v>
      </c>
      <c r="S4794">
        <f t="shared" si="880"/>
        <v>0.33575064518424136</v>
      </c>
      <c r="T4794">
        <f t="shared" si="881"/>
        <v>0.44789951695164465</v>
      </c>
      <c r="U4794" s="9">
        <f>M4794/MAX(M$14:$M4794)-1</f>
        <v>-7.4623111500576211E-2</v>
      </c>
      <c r="V4794">
        <f t="shared" si="882"/>
        <v>0.10123650248395344</v>
      </c>
      <c r="W4794">
        <f>I4794/MAX(I$4714:$I4794)-1</f>
        <v>0</v>
      </c>
      <c r="X4794">
        <f>L4794/MAX($L$4714:L4794)-1</f>
        <v>0</v>
      </c>
      <c r="Y4794">
        <f>J4794/MAX($J$4714:J4794)-1</f>
        <v>-2.3056994074404202E-2</v>
      </c>
      <c r="Z4794">
        <f>P4794/MAX($P$4714:P4794)-1</f>
        <v>0</v>
      </c>
      <c r="AA4794">
        <f t="shared" si="883"/>
        <v>35.959628076572471</v>
      </c>
      <c r="AB4794">
        <f t="shared" si="884"/>
        <v>18.756382608695652</v>
      </c>
      <c r="AC4794">
        <f t="shared" si="885"/>
        <v>1.8298478650202659</v>
      </c>
      <c r="AD4794">
        <f>AA4794/MAX($AA$4714:$AA4794)-1</f>
        <v>-2.3056994074404091E-2</v>
      </c>
      <c r="AE4794">
        <f>AB4794/MAX($AB$4714:$AB4794)-1</f>
        <v>-0.12786587085165502</v>
      </c>
      <c r="AF4794">
        <f>AC4794/MAX($AC$4714:$AC4794)-1</f>
        <v>-2.3417724257159711E-2</v>
      </c>
      <c r="AG4794">
        <f t="shared" si="876"/>
        <v>-1.5767707896468114E-2</v>
      </c>
      <c r="AH4794">
        <f t="shared" si="877"/>
        <v>0</v>
      </c>
    </row>
    <row r="4795" spans="2:34" x14ac:dyDescent="0.25">
      <c r="B4795" s="2">
        <v>43007</v>
      </c>
      <c r="C4795" t="s">
        <v>56</v>
      </c>
      <c r="D4795">
        <v>191.4</v>
      </c>
      <c r="E4795">
        <v>105.4102</v>
      </c>
      <c r="F4795">
        <v>78.959400000000002</v>
      </c>
      <c r="G4795">
        <v>54.25</v>
      </c>
      <c r="H4795">
        <v>21218</v>
      </c>
      <c r="I4795">
        <v>2070</v>
      </c>
      <c r="J4795">
        <v>40043.9781</v>
      </c>
      <c r="K4795">
        <v>-622</v>
      </c>
      <c r="L4795">
        <v>1097</v>
      </c>
      <c r="M4795">
        <v>3594.85</v>
      </c>
      <c r="N4795">
        <v>3235.18</v>
      </c>
      <c r="O4795">
        <v>2934.19</v>
      </c>
      <c r="P4795">
        <f t="shared" si="878"/>
        <v>9.7558676595343577E-2</v>
      </c>
      <c r="Q4795">
        <f t="shared" si="879"/>
        <v>-3.555877143150088E-2</v>
      </c>
      <c r="R4795">
        <f t="shared" si="886"/>
        <v>9.6539872319111986E-2</v>
      </c>
      <c r="S4795">
        <f t="shared" si="880"/>
        <v>0.33499241382279998</v>
      </c>
      <c r="T4795">
        <f t="shared" si="881"/>
        <v>0.45547281105990778</v>
      </c>
      <c r="U4795" s="9">
        <f>M4795/MAX(M$14:$M4795)-1</f>
        <v>-2.773044696514837E-2</v>
      </c>
      <c r="V4795">
        <f t="shared" si="882"/>
        <v>0.10258026917138974</v>
      </c>
      <c r="W4795">
        <f>I4795/MAX(I$4714:$I4795)-1</f>
        <v>0</v>
      </c>
      <c r="X4795">
        <f>L4795/MAX($L$4714:L4795)-1</f>
        <v>0</v>
      </c>
      <c r="Y4795">
        <f>J4795/MAX($J$4714:J4795)-1</f>
        <v>-8.2901554789102105E-3</v>
      </c>
      <c r="Z4795">
        <f>P4795/MAX($P$4714:P4795)-1</f>
        <v>0</v>
      </c>
      <c r="AA4795">
        <f t="shared" si="883"/>
        <v>36.503170556061988</v>
      </c>
      <c r="AB4795">
        <f t="shared" si="884"/>
        <v>19.044433864734298</v>
      </c>
      <c r="AC4795">
        <f t="shared" si="885"/>
        <v>1.8579497643510228</v>
      </c>
      <c r="AD4795">
        <f>AA4795/MAX($AA$4714:$AA4795)-1</f>
        <v>-8.2901554789100995E-3</v>
      </c>
      <c r="AE4795">
        <f>AB4795/MAX($AB$4714:$AB4795)-1</f>
        <v>-0.11447206584263991</v>
      </c>
      <c r="AF4795">
        <f>AC4795/MAX($AC$4714:$AC4795)-1</f>
        <v>-8.4198562235662244E-3</v>
      </c>
      <c r="AG4795">
        <f t="shared" si="876"/>
        <v>-1.5532922289756222E-2</v>
      </c>
      <c r="AH4795">
        <f t="shared" si="877"/>
        <v>-1</v>
      </c>
    </row>
    <row r="4796" spans="2:34" x14ac:dyDescent="0.25">
      <c r="B4796" s="2">
        <v>43039</v>
      </c>
      <c r="C4796" t="s">
        <v>56</v>
      </c>
      <c r="D4796">
        <v>191.05</v>
      </c>
      <c r="E4796">
        <v>107.63120000000001</v>
      </c>
      <c r="F4796">
        <v>80.5989</v>
      </c>
      <c r="G4796">
        <v>55.120199999999997</v>
      </c>
      <c r="H4796">
        <v>21218</v>
      </c>
      <c r="I4796">
        <v>2070</v>
      </c>
      <c r="J4796">
        <v>39970.752399999998</v>
      </c>
      <c r="K4796">
        <v>-622</v>
      </c>
      <c r="L4796">
        <v>1097</v>
      </c>
      <c r="M4796">
        <v>3673.95</v>
      </c>
      <c r="N4796">
        <v>3254.24</v>
      </c>
      <c r="O4796">
        <v>2946.92</v>
      </c>
      <c r="P4796">
        <f t="shared" si="878"/>
        <v>9.7558676595343577E-2</v>
      </c>
      <c r="Q4796">
        <f t="shared" si="879"/>
        <v>-2.3832330876099928E-2</v>
      </c>
      <c r="R4796">
        <f t="shared" si="886"/>
        <v>-7.5214256161178938E-2</v>
      </c>
      <c r="S4796">
        <f t="shared" si="880"/>
        <v>0.33539291479164124</v>
      </c>
      <c r="T4796">
        <f t="shared" si="881"/>
        <v>0.46223888882841502</v>
      </c>
      <c r="U4796" s="9">
        <f>M4796/MAX(M$14:$M4796)-1</f>
        <v>-6.3369196566217534E-3</v>
      </c>
      <c r="V4796">
        <f t="shared" si="882"/>
        <v>0.10428515195526167</v>
      </c>
      <c r="W4796">
        <f>I4796/MAX(I$4714:$I4796)-1</f>
        <v>0</v>
      </c>
      <c r="X4796">
        <f>L4796/MAX($L$4714:L4796)-1</f>
        <v>0</v>
      </c>
      <c r="Y4796">
        <f>J4796/MAX($J$4714:J4796)-1</f>
        <v>-1.0103627841236529E-2</v>
      </c>
      <c r="Z4796">
        <f>P4796/MAX($P$4714:P4796)-1</f>
        <v>0</v>
      </c>
      <c r="AA4796">
        <f t="shared" si="883"/>
        <v>36.436419690063808</v>
      </c>
      <c r="AB4796">
        <f t="shared" si="884"/>
        <v>19.009059130434782</v>
      </c>
      <c r="AC4796">
        <f t="shared" si="885"/>
        <v>1.8544986520878499</v>
      </c>
      <c r="AD4796">
        <f>AA4796/MAX($AA$4714:$AA4796)-1</f>
        <v>-1.0103627841236418E-2</v>
      </c>
      <c r="AE4796">
        <f>AB4796/MAX($AB$4714:$AB4796)-1</f>
        <v>-0.11611691995634621</v>
      </c>
      <c r="AF4796">
        <f>AC4796/MAX($AC$4714:$AC4796)-1</f>
        <v>-1.0261700637104965E-2</v>
      </c>
      <c r="AG4796">
        <f t="shared" si="876"/>
        <v>-1.5561378324216885E-2</v>
      </c>
      <c r="AH4796">
        <f t="shared" si="877"/>
        <v>0</v>
      </c>
    </row>
    <row r="4797" spans="2:34" x14ac:dyDescent="0.25">
      <c r="B4797" s="2">
        <v>43069</v>
      </c>
      <c r="C4797" t="s">
        <v>56</v>
      </c>
      <c r="D4797">
        <v>175.2</v>
      </c>
      <c r="E4797">
        <v>109.5316</v>
      </c>
      <c r="F4797">
        <v>82.054400000000001</v>
      </c>
      <c r="G4797">
        <v>55.921799999999998</v>
      </c>
      <c r="H4797">
        <v>21218</v>
      </c>
      <c r="I4797">
        <v>2070</v>
      </c>
      <c r="J4797">
        <v>36654.675799999997</v>
      </c>
      <c r="K4797">
        <v>-622</v>
      </c>
      <c r="L4797">
        <v>1097</v>
      </c>
      <c r="M4797">
        <v>3569.93</v>
      </c>
      <c r="N4797">
        <v>3267.77</v>
      </c>
      <c r="O4797">
        <v>2956.24</v>
      </c>
      <c r="P4797">
        <f t="shared" si="878"/>
        <v>9.7558676595343577E-2</v>
      </c>
      <c r="Q4797">
        <f t="shared" si="879"/>
        <v>-5.4649723951238349E-2</v>
      </c>
      <c r="R4797">
        <f t="shared" si="886"/>
        <v>-0.11419420673159986</v>
      </c>
      <c r="S4797">
        <f t="shared" si="880"/>
        <v>0.33486565010529601</v>
      </c>
      <c r="T4797">
        <f t="shared" si="881"/>
        <v>0.46730613106158958</v>
      </c>
      <c r="U4797" s="9">
        <f>M4797/MAX(M$14:$M4797)-1</f>
        <v>-3.4470354683586835E-2</v>
      </c>
      <c r="V4797">
        <f t="shared" si="882"/>
        <v>0.10538048331664562</v>
      </c>
      <c r="W4797">
        <f>I4797/MAX(I$4714:$I4797)-1</f>
        <v>0</v>
      </c>
      <c r="X4797">
        <f>L4797/MAX($L$4714:L4797)-1</f>
        <v>0</v>
      </c>
      <c r="Y4797">
        <f>J4797/MAX($J$4714:J4797)-1</f>
        <v>-9.2227981250720181E-2</v>
      </c>
      <c r="Z4797">
        <f>P4797/MAX($P$4714:P4797)-1</f>
        <v>0</v>
      </c>
      <c r="AA4797">
        <f t="shared" si="883"/>
        <v>33.413560437556974</v>
      </c>
      <c r="AB4797">
        <f t="shared" si="884"/>
        <v>17.407089758454106</v>
      </c>
      <c r="AC4797">
        <f t="shared" si="885"/>
        <v>1.6982126402111413</v>
      </c>
      <c r="AD4797">
        <f>AA4797/MAX($AA$4714:$AA4797)-1</f>
        <v>-9.222798125072007E-2</v>
      </c>
      <c r="AE4797">
        <f>AB4797/MAX($AB$4714:$AB4797)-1</f>
        <v>-0.19060527905534241</v>
      </c>
      <c r="AF4797">
        <f>AC4797/MAX($AC$4714:$AC4797)-1</f>
        <v>-9.3670902059234229E-2</v>
      </c>
      <c r="AG4797">
        <f t="shared" si="876"/>
        <v>-1.6969185688446329E-2</v>
      </c>
      <c r="AH4797">
        <f t="shared" si="877"/>
        <v>-1</v>
      </c>
    </row>
    <row r="4798" spans="2:34" x14ac:dyDescent="0.25">
      <c r="B4798" s="2">
        <v>43098</v>
      </c>
      <c r="C4798" t="s">
        <v>56</v>
      </c>
      <c r="D4798">
        <v>167.15</v>
      </c>
      <c r="E4798">
        <v>111.193</v>
      </c>
      <c r="F4798">
        <v>83.397300000000001</v>
      </c>
      <c r="G4798">
        <v>56.6721</v>
      </c>
      <c r="H4798">
        <v>21218</v>
      </c>
      <c r="I4798">
        <v>2070</v>
      </c>
      <c r="J4798">
        <v>34970.485500000003</v>
      </c>
      <c r="K4798">
        <v>-622</v>
      </c>
      <c r="L4798">
        <v>1097</v>
      </c>
      <c r="M4798">
        <v>3503.96</v>
      </c>
      <c r="N4798">
        <v>3276.49</v>
      </c>
      <c r="O4798">
        <v>2963.52</v>
      </c>
      <c r="P4798">
        <f t="shared" si="878"/>
        <v>9.7558676595343577E-2</v>
      </c>
      <c r="Q4798">
        <f t="shared" si="879"/>
        <v>-2.7468134647562925E-2</v>
      </c>
      <c r="R4798">
        <f t="shared" si="886"/>
        <v>-0.10141462311062688</v>
      </c>
      <c r="S4798">
        <f t="shared" si="880"/>
        <v>0.33329256462739187</v>
      </c>
      <c r="T4798">
        <f t="shared" si="881"/>
        <v>0.47157596065788998</v>
      </c>
      <c r="U4798" s="9">
        <f>M4798/MAX(M$14:$M4798)-1</f>
        <v>-5.2312718735969765E-2</v>
      </c>
      <c r="V4798">
        <f t="shared" si="882"/>
        <v>0.10560752078609226</v>
      </c>
      <c r="W4798">
        <f>I4798/MAX(I$4714:$I4798)-1</f>
        <v>0</v>
      </c>
      <c r="X4798">
        <f>L4798/MAX($L$4714:L4798)-1</f>
        <v>0</v>
      </c>
      <c r="Y4798">
        <f>J4798/MAX($J$4714:J4798)-1</f>
        <v>-0.1339378257718099</v>
      </c>
      <c r="Z4798">
        <f>P4798/MAX($P$4714:P4798)-1</f>
        <v>0</v>
      </c>
      <c r="AA4798">
        <f t="shared" si="883"/>
        <v>31.878291248860531</v>
      </c>
      <c r="AB4798">
        <f t="shared" si="884"/>
        <v>16.593471256038647</v>
      </c>
      <c r="AC4798">
        <f t="shared" si="885"/>
        <v>1.618837095862004</v>
      </c>
      <c r="AD4798">
        <f>AA4798/MAX($AA$4714:$AA4798)-1</f>
        <v>-0.13393782577180979</v>
      </c>
      <c r="AE4798">
        <f>AB4798/MAX($AB$4714:$AB4798)-1</f>
        <v>-0.22843690570034991</v>
      </c>
      <c r="AF4798">
        <f>AC4798/MAX($AC$4714:$AC4798)-1</f>
        <v>-0.13603330344824194</v>
      </c>
      <c r="AG4798">
        <f t="shared" si="876"/>
        <v>-1.7786427357435457E-2</v>
      </c>
      <c r="AH4798">
        <f t="shared" si="877"/>
        <v>0</v>
      </c>
    </row>
    <row r="4799" spans="2:34" x14ac:dyDescent="0.25">
      <c r="B4799" s="2">
        <v>43131</v>
      </c>
      <c r="C4799" t="s">
        <v>56</v>
      </c>
      <c r="D4799">
        <v>187.3</v>
      </c>
      <c r="E4799">
        <v>113.1486</v>
      </c>
      <c r="F4799">
        <v>84.908600000000007</v>
      </c>
      <c r="G4799">
        <v>57.521000000000001</v>
      </c>
      <c r="H4799">
        <v>21915</v>
      </c>
      <c r="I4799">
        <v>2368</v>
      </c>
      <c r="J4799">
        <v>39186.191599999998</v>
      </c>
      <c r="K4799">
        <v>-1334</v>
      </c>
      <c r="L4799">
        <v>1702</v>
      </c>
      <c r="M4799">
        <v>3609.29</v>
      </c>
      <c r="N4799">
        <v>3286.94</v>
      </c>
      <c r="O4799">
        <v>2970.89</v>
      </c>
      <c r="P4799">
        <f t="shared" si="878"/>
        <v>0.1080538443988136</v>
      </c>
      <c r="Q4799">
        <f t="shared" si="879"/>
        <v>9.0490129168226741E-2</v>
      </c>
      <c r="R4799">
        <f t="shared" si="886"/>
        <v>-2.0287832604194422E-3</v>
      </c>
      <c r="S4799">
        <f t="shared" si="880"/>
        <v>0.33259292933813533</v>
      </c>
      <c r="T4799">
        <f t="shared" si="881"/>
        <v>0.47613219519827554</v>
      </c>
      <c r="U4799" s="9">
        <f>M4799/MAX(M$14:$M4799)-1</f>
        <v>-2.3824978768749783E-2</v>
      </c>
      <c r="V4799">
        <f t="shared" si="882"/>
        <v>0.10638226255431871</v>
      </c>
      <c r="W4799">
        <f>I4799/MAX(I$4714:$I4799)-1</f>
        <v>0</v>
      </c>
      <c r="X4799">
        <f>L4799/MAX($L$4714:L4799)-1</f>
        <v>0</v>
      </c>
      <c r="Y4799">
        <f>J4799/MAX($J$4714:J4799)-1</f>
        <v>-2.9533682144091578E-2</v>
      </c>
      <c r="Z4799">
        <f>P4799/MAX($P$4714:P4799)-1</f>
        <v>0</v>
      </c>
      <c r="AA4799">
        <f t="shared" si="883"/>
        <v>23.023614336075205</v>
      </c>
      <c r="AB4799">
        <f t="shared" si="884"/>
        <v>15.984878209459458</v>
      </c>
      <c r="AC4799">
        <f t="shared" si="885"/>
        <v>1.7272275427789185</v>
      </c>
      <c r="AD4799">
        <f>AA4799/MAX($AA$4714:$AA4799)-1</f>
        <v>-0.37449967644657367</v>
      </c>
      <c r="AE4799">
        <f>AB4799/MAX($AB$4714:$AB4799)-1</f>
        <v>-0.25673526033286886</v>
      </c>
      <c r="AF4799">
        <f>AC4799/MAX($AC$4714:$AC4799)-1</f>
        <v>-7.8185767955048613E-2</v>
      </c>
      <c r="AG4799">
        <f t="shared" si="876"/>
        <v>-3.4042603925817587E-2</v>
      </c>
      <c r="AH4799">
        <f t="shared" si="877"/>
        <v>1</v>
      </c>
    </row>
    <row r="4800" spans="2:34" x14ac:dyDescent="0.25">
      <c r="B4800" s="2">
        <v>43159</v>
      </c>
      <c r="C4800" t="s">
        <v>56</v>
      </c>
      <c r="D4800">
        <v>182.6</v>
      </c>
      <c r="E4800">
        <v>114.9478</v>
      </c>
      <c r="F4800">
        <v>86.419600000000003</v>
      </c>
      <c r="G4800">
        <v>58.343600000000002</v>
      </c>
      <c r="H4800">
        <v>21915</v>
      </c>
      <c r="I4800">
        <v>2368</v>
      </c>
      <c r="J4800">
        <v>38202.875599999999</v>
      </c>
      <c r="K4800">
        <v>-1334</v>
      </c>
      <c r="L4800">
        <v>1702</v>
      </c>
      <c r="M4800">
        <v>3438.96</v>
      </c>
      <c r="N4800">
        <v>3293.54</v>
      </c>
      <c r="O4800">
        <v>2977.84</v>
      </c>
      <c r="P4800">
        <f t="shared" si="878"/>
        <v>0.1080538443988136</v>
      </c>
      <c r="Q4800">
        <f t="shared" si="879"/>
        <v>2.2098674039706667E-2</v>
      </c>
      <c r="R4800">
        <f t="shared" si="886"/>
        <v>7.8924436784999163E-2</v>
      </c>
      <c r="S4800">
        <f t="shared" si="880"/>
        <v>0.33011261334234354</v>
      </c>
      <c r="T4800">
        <f t="shared" si="881"/>
        <v>0.48121816274621376</v>
      </c>
      <c r="U4800" s="9">
        <f>M4800/MAX(M$14:$M4800)-1</f>
        <v>-6.98927348554923E-2</v>
      </c>
      <c r="V4800">
        <f t="shared" si="882"/>
        <v>0.106016441447492</v>
      </c>
      <c r="W4800">
        <f>I4800/MAX(I$4714:$I4800)-1</f>
        <v>0</v>
      </c>
      <c r="X4800">
        <f>L4800/MAX($L$4714:L4800)-1</f>
        <v>0</v>
      </c>
      <c r="Y4800">
        <f>J4800/MAX($J$4714:J4800)-1</f>
        <v>-5.3886011851191795E-2</v>
      </c>
      <c r="Z4800">
        <f>P4800/MAX($P$4714:P4800)-1</f>
        <v>0</v>
      </c>
      <c r="AA4800">
        <f t="shared" si="883"/>
        <v>22.44587285546416</v>
      </c>
      <c r="AB4800">
        <f t="shared" si="884"/>
        <v>15.569626520270271</v>
      </c>
      <c r="AC4800">
        <f t="shared" si="885"/>
        <v>1.6823580013689254</v>
      </c>
      <c r="AD4800">
        <f>AA4800/MAX($AA$4714:$AA4800)-1</f>
        <v>-0.3901956257348751</v>
      </c>
      <c r="AE4800">
        <f>AB4800/MAX($AB$4714:$AB4800)-1</f>
        <v>-0.27604363006939214</v>
      </c>
      <c r="AF4800">
        <f>AC4800/MAX($AC$4714:$AC4800)-1</f>
        <v>-0.10213245756753353</v>
      </c>
      <c r="AG4800">
        <f t="shared" si="876"/>
        <v>-3.4918837366263604E-2</v>
      </c>
      <c r="AH4800">
        <f t="shared" si="877"/>
        <v>0</v>
      </c>
    </row>
    <row r="4801" spans="1:34" x14ac:dyDescent="0.25">
      <c r="B4801" s="2">
        <v>43189</v>
      </c>
      <c r="C4801" t="s">
        <v>56</v>
      </c>
      <c r="D4801">
        <v>196.65</v>
      </c>
      <c r="E4801">
        <v>117.223</v>
      </c>
      <c r="F4801">
        <v>88.004800000000003</v>
      </c>
      <c r="G4801">
        <v>59.2303</v>
      </c>
      <c r="H4801">
        <v>21915</v>
      </c>
      <c r="I4801">
        <v>2368</v>
      </c>
      <c r="J4801">
        <v>41142.362999999998</v>
      </c>
      <c r="K4801">
        <v>-1334</v>
      </c>
      <c r="L4801">
        <v>1702</v>
      </c>
      <c r="M4801">
        <v>3361.5</v>
      </c>
      <c r="N4801">
        <v>3300.49</v>
      </c>
      <c r="O4801">
        <v>2983.49</v>
      </c>
      <c r="P4801">
        <f t="shared" si="878"/>
        <v>0.1080538443988136</v>
      </c>
      <c r="Q4801">
        <f t="shared" si="879"/>
        <v>9.9468391715052951E-2</v>
      </c>
      <c r="R4801">
        <f t="shared" si="886"/>
        <v>0.21714504107906363</v>
      </c>
      <c r="S4801">
        <f t="shared" si="880"/>
        <v>0.33200689053324361</v>
      </c>
      <c r="T4801">
        <f t="shared" si="881"/>
        <v>0.4858070953549114</v>
      </c>
      <c r="U4801" s="9">
        <f>M4801/MAX(M$14:$M4801)-1</f>
        <v>-9.0842704834233956E-2</v>
      </c>
      <c r="V4801">
        <f t="shared" si="882"/>
        <v>0.10625140355757856</v>
      </c>
      <c r="W4801">
        <f>I4801/MAX(I$4714:$I4801)-1</f>
        <v>0</v>
      </c>
      <c r="X4801">
        <f>L4801/MAX($L$4714:L4801)-1</f>
        <v>0</v>
      </c>
      <c r="Y4801">
        <f>J4801/MAX($J$4714:J4801)-1</f>
        <v>0</v>
      </c>
      <c r="Z4801">
        <f>P4801/MAX($P$4714:P4801)-1</f>
        <v>0</v>
      </c>
      <c r="AA4801">
        <f t="shared" si="883"/>
        <v>24.172951233842536</v>
      </c>
      <c r="AB4801">
        <f t="shared" si="884"/>
        <v>16.810964104729727</v>
      </c>
      <c r="AC4801">
        <f t="shared" si="885"/>
        <v>1.816489299566507</v>
      </c>
      <c r="AD4801">
        <f>AA4801/MAX($AA$4714:$AA4801)-1</f>
        <v>-0.34327475272558727</v>
      </c>
      <c r="AE4801">
        <f>AB4801/MAX($AB$4714:$AB4801)-1</f>
        <v>-0.2183239249541985</v>
      </c>
      <c r="AF4801">
        <f>AC4801/MAX($AC$4714:$AC4801)-1</f>
        <v>-3.0547135669374059E-2</v>
      </c>
      <c r="AG4801">
        <f t="shared" si="876"/>
        <v>-3.2424000536867559E-2</v>
      </c>
      <c r="AH4801">
        <f t="shared" si="877"/>
        <v>1</v>
      </c>
    </row>
    <row r="4802" spans="1:34" x14ac:dyDescent="0.25">
      <c r="B4802" s="2">
        <v>43220</v>
      </c>
      <c r="C4802" t="s">
        <v>56</v>
      </c>
      <c r="D4802">
        <v>203.9</v>
      </c>
      <c r="E4802">
        <v>119.613</v>
      </c>
      <c r="F4802">
        <v>89.6661</v>
      </c>
      <c r="G4802">
        <v>60.156599999999997</v>
      </c>
      <c r="H4802">
        <v>21915</v>
      </c>
      <c r="I4802">
        <v>2368</v>
      </c>
      <c r="J4802">
        <v>42659.1803</v>
      </c>
      <c r="K4802">
        <v>-1334</v>
      </c>
      <c r="L4802">
        <v>1702</v>
      </c>
      <c r="M4802">
        <v>3536.52</v>
      </c>
      <c r="N4802">
        <v>3308.24</v>
      </c>
      <c r="O4802">
        <v>2989.2</v>
      </c>
      <c r="P4802">
        <f t="shared" si="878"/>
        <v>0.1080538443988136</v>
      </c>
      <c r="Q4802">
        <f t="shared" si="879"/>
        <v>-1.5198510798852816E-2</v>
      </c>
      <c r="R4802">
        <f t="shared" si="886"/>
        <v>0.10878972981653579</v>
      </c>
      <c r="S4802">
        <f t="shared" si="880"/>
        <v>0.33398240806726287</v>
      </c>
      <c r="T4802">
        <f t="shared" si="881"/>
        <v>0.49054467838940363</v>
      </c>
      <c r="U4802" s="9">
        <f>M4802/MAX(M$14:$M4802)-1</f>
        <v>-4.3506482969021376E-2</v>
      </c>
      <c r="V4802">
        <f t="shared" si="882"/>
        <v>0.10673089789910351</v>
      </c>
      <c r="W4802">
        <f>I4802/MAX(I$4714:$I4802)-1</f>
        <v>0</v>
      </c>
      <c r="X4802">
        <f>L4802/MAX($L$4714:L4802)-1</f>
        <v>0</v>
      </c>
      <c r="Y4802">
        <f>J4802/MAX($J$4714:J4802)-1</f>
        <v>0</v>
      </c>
      <c r="Z4802">
        <f>P4802/MAX($P$4714:P4802)-1</f>
        <v>0</v>
      </c>
      <c r="AA4802">
        <f t="shared" si="883"/>
        <v>25.064148237367803</v>
      </c>
      <c r="AB4802">
        <f t="shared" si="884"/>
        <v>17.451511951013515</v>
      </c>
      <c r="AC4802">
        <f t="shared" si="885"/>
        <v>1.8857029568788501</v>
      </c>
      <c r="AD4802">
        <f>AA4802/MAX($AA$4714:$AA4802)-1</f>
        <v>-0.31906291500463257</v>
      </c>
      <c r="AE4802">
        <f>AB4802/MAX($AB$4714:$AB4802)-1</f>
        <v>-0.18853973629952869</v>
      </c>
      <c r="AF4802">
        <f>AC4802/MAX($AC$4714:$AC4802)-1</f>
        <v>0</v>
      </c>
      <c r="AG4802">
        <f t="shared" si="876"/>
        <v>-3.1271111883038223E-2</v>
      </c>
      <c r="AH4802">
        <f t="shared" si="877"/>
        <v>0</v>
      </c>
    </row>
    <row r="4803" spans="1:34" x14ac:dyDescent="0.25">
      <c r="B4803" s="2">
        <v>43251</v>
      </c>
      <c r="C4803" t="s">
        <v>56</v>
      </c>
      <c r="D4803">
        <v>193.6</v>
      </c>
      <c r="E4803">
        <v>121.91419999999999</v>
      </c>
      <c r="F4803">
        <v>91.233000000000004</v>
      </c>
      <c r="G4803">
        <v>61.053800000000003</v>
      </c>
      <c r="H4803">
        <v>21915</v>
      </c>
      <c r="I4803">
        <v>2368</v>
      </c>
      <c r="J4803">
        <v>40504.253599999996</v>
      </c>
      <c r="K4803">
        <v>-1334</v>
      </c>
      <c r="L4803">
        <v>1702</v>
      </c>
      <c r="M4803">
        <v>3406.65</v>
      </c>
      <c r="N4803">
        <v>3313.14</v>
      </c>
      <c r="O4803">
        <v>2995.5</v>
      </c>
      <c r="P4803">
        <f t="shared" si="878"/>
        <v>0.1080538443988136</v>
      </c>
      <c r="Q4803">
        <f t="shared" si="879"/>
        <v>-1.3792417510075428E-2</v>
      </c>
      <c r="R4803">
        <f t="shared" si="886"/>
        <v>6.9636246150069026E-2</v>
      </c>
      <c r="S4803">
        <f t="shared" si="880"/>
        <v>0.33629498098275823</v>
      </c>
      <c r="T4803">
        <f t="shared" si="881"/>
        <v>0.49430502278318467</v>
      </c>
      <c r="U4803" s="9">
        <f>M4803/MAX(M$14:$M4803)-1</f>
        <v>-7.86313551758272E-2</v>
      </c>
      <c r="V4803">
        <f t="shared" si="882"/>
        <v>0.10603905858788187</v>
      </c>
      <c r="W4803">
        <f>I4803/MAX(I$4714:$I4803)-1</f>
        <v>0</v>
      </c>
      <c r="X4803">
        <f>L4803/MAX($L$4714:L4803)-1</f>
        <v>0</v>
      </c>
      <c r="Y4803">
        <f>J4803/MAX($J$4714:J4803)-1</f>
        <v>-5.0514957972598529E-2</v>
      </c>
      <c r="Z4803">
        <f>P4803/MAX($P$4714:P4803)-1</f>
        <v>0</v>
      </c>
      <c r="AA4803">
        <f t="shared" si="883"/>
        <v>23.798033842538189</v>
      </c>
      <c r="AB4803">
        <f t="shared" si="884"/>
        <v>16.541492229729727</v>
      </c>
      <c r="AC4803">
        <f t="shared" si="885"/>
        <v>1.7873718275154002</v>
      </c>
      <c r="AD4803">
        <f>AA4803/MAX($AA$4714:$AA4803)-1</f>
        <v>-0.35346042323515736</v>
      </c>
      <c r="AE4803">
        <f>AB4803/MAX($AB$4714:$AB4803)-1</f>
        <v>-0.23085382605165972</v>
      </c>
      <c r="AF4803">
        <f>AC4803/MAX($AC$4714:$AC4803)-1</f>
        <v>-5.2145609150554773E-2</v>
      </c>
      <c r="AG4803">
        <f t="shared" si="876"/>
        <v>-3.2934812555094214E-2</v>
      </c>
      <c r="AH4803">
        <f t="shared" si="877"/>
        <v>0</v>
      </c>
    </row>
    <row r="4804" spans="1:34" x14ac:dyDescent="0.25">
      <c r="B4804" s="2">
        <v>43280</v>
      </c>
      <c r="C4804" t="s">
        <v>56</v>
      </c>
      <c r="D4804">
        <v>186.95</v>
      </c>
      <c r="E4804">
        <v>124.1146</v>
      </c>
      <c r="F4804">
        <v>92.738600000000005</v>
      </c>
      <c r="G4804">
        <v>61.910200000000003</v>
      </c>
      <c r="H4804">
        <v>21915</v>
      </c>
      <c r="I4804">
        <v>2368</v>
      </c>
      <c r="J4804">
        <v>39112.966</v>
      </c>
      <c r="K4804">
        <v>-1334</v>
      </c>
      <c r="L4804">
        <v>1702</v>
      </c>
      <c r="M4804">
        <v>3395.6</v>
      </c>
      <c r="N4804">
        <v>3317.09</v>
      </c>
      <c r="O4804">
        <v>3002.17</v>
      </c>
      <c r="P4804">
        <f t="shared" si="878"/>
        <v>0.1080538443988136</v>
      </c>
      <c r="Q4804">
        <f t="shared" si="879"/>
        <v>-3.1105517762839319E-2</v>
      </c>
      <c r="R4804">
        <f t="shared" si="886"/>
        <v>-5.9470494912951422E-2</v>
      </c>
      <c r="S4804">
        <f t="shared" si="880"/>
        <v>0.33832729844962062</v>
      </c>
      <c r="T4804">
        <f t="shared" si="881"/>
        <v>0.49795348747056223</v>
      </c>
      <c r="U4804" s="9">
        <f>M4804/MAX(M$14:$M4804)-1</f>
        <v>-8.1619957916146069E-2</v>
      </c>
      <c r="V4804">
        <f t="shared" si="882"/>
        <v>0.10489745750573753</v>
      </c>
      <c r="W4804">
        <f>I4804/MAX(I$4714:$I4804)-1</f>
        <v>0</v>
      </c>
      <c r="X4804">
        <f>L4804/MAX($L$4714:L4804)-1</f>
        <v>0</v>
      </c>
      <c r="Y4804">
        <f>J4804/MAX($J$4714:J4804)-1</f>
        <v>-8.3128983610592289E-2</v>
      </c>
      <c r="Z4804">
        <f>P4804/MAX($P$4714:P4804)-1</f>
        <v>0</v>
      </c>
      <c r="AA4804">
        <f t="shared" si="883"/>
        <v>22.980591069330199</v>
      </c>
      <c r="AB4804">
        <f t="shared" si="884"/>
        <v>15.953955236486486</v>
      </c>
      <c r="AC4804">
        <f t="shared" si="885"/>
        <v>1.7238861966689483</v>
      </c>
      <c r="AD4804">
        <f>AA4804/MAX($AA$4714:$AA4804)-1</f>
        <v>-0.37566852278305707</v>
      </c>
      <c r="AE4804">
        <f>AB4804/MAX($AB$4714:$AB4804)-1</f>
        <v>-0.25817311648387087</v>
      </c>
      <c r="AF4804">
        <f>AC4804/MAX($AC$4714:$AC4804)-1</f>
        <v>-8.5812433829841051E-2</v>
      </c>
      <c r="AG4804">
        <f t="shared" si="876"/>
        <v>-3.4106337013664473E-2</v>
      </c>
      <c r="AH4804">
        <f t="shared" si="877"/>
        <v>-1</v>
      </c>
    </row>
    <row r="4805" spans="1:34" x14ac:dyDescent="0.25">
      <c r="B4805" s="2">
        <v>43312</v>
      </c>
      <c r="C4805" t="s">
        <v>56</v>
      </c>
      <c r="D4805">
        <v>189.15</v>
      </c>
      <c r="E4805">
        <v>126.3228</v>
      </c>
      <c r="F4805">
        <v>94.234099999999998</v>
      </c>
      <c r="G4805">
        <v>62.767000000000003</v>
      </c>
      <c r="H4805">
        <v>21915</v>
      </c>
      <c r="I4805">
        <v>2368</v>
      </c>
      <c r="J4805">
        <v>39573.241600000001</v>
      </c>
      <c r="K4805">
        <v>-1334</v>
      </c>
      <c r="L4805">
        <v>1702</v>
      </c>
      <c r="M4805">
        <v>3525.49</v>
      </c>
      <c r="N4805">
        <v>3322.7</v>
      </c>
      <c r="O4805">
        <v>3008.12</v>
      </c>
      <c r="P4805">
        <f t="shared" si="878"/>
        <v>0.1080538443988136</v>
      </c>
      <c r="Q4805">
        <f t="shared" si="879"/>
        <v>-2.6484591972790517E-2</v>
      </c>
      <c r="R4805">
        <f t="shared" si="886"/>
        <v>-6.9220496818214738E-2</v>
      </c>
      <c r="S4805">
        <f t="shared" si="880"/>
        <v>0.34052110647844036</v>
      </c>
      <c r="T4805">
        <f t="shared" si="881"/>
        <v>0.50133191008013744</v>
      </c>
      <c r="U4805" s="9">
        <f>M4805/MAX(M$14:$M4805)-1</f>
        <v>-4.648967647361113E-2</v>
      </c>
      <c r="V4805">
        <f t="shared" si="882"/>
        <v>0.10457694506868065</v>
      </c>
      <c r="W4805">
        <f>I4805/MAX(I$4714:$I4805)-1</f>
        <v>0</v>
      </c>
      <c r="X4805">
        <f>L4805/MAX($L$4714:L4805)-1</f>
        <v>0</v>
      </c>
      <c r="Y4805">
        <f>J4805/MAX($J$4714:J4805)-1</f>
        <v>-7.2339381073386444E-2</v>
      </c>
      <c r="Z4805">
        <f>P4805/MAX($P$4714:P4805)-1</f>
        <v>0</v>
      </c>
      <c r="AA4805">
        <f t="shared" si="883"/>
        <v>23.251023266745008</v>
      </c>
      <c r="AB4805">
        <f t="shared" si="884"/>
        <v>16.14832837837838</v>
      </c>
      <c r="AC4805">
        <f t="shared" si="885"/>
        <v>1.7448889618982433</v>
      </c>
      <c r="AD4805">
        <f>AA4805/MAX($AA$4714:$AA4805)-1</f>
        <v>-0.36832148228311334</v>
      </c>
      <c r="AE4805">
        <f>AB4805/MAX($AB$4714:$AB4805)-1</f>
        <v>-0.24913515568032429</v>
      </c>
      <c r="AF4805">
        <f>AC4805/MAX($AC$4714:$AC4805)-1</f>
        <v>-7.4674536870683594E-2</v>
      </c>
      <c r="AG4805">
        <f t="shared" si="876"/>
        <v>-3.3709646874114048E-2</v>
      </c>
      <c r="AH4805">
        <f t="shared" si="877"/>
        <v>0</v>
      </c>
    </row>
    <row r="4806" spans="1:34" x14ac:dyDescent="0.25">
      <c r="B4806" s="2">
        <v>43343</v>
      </c>
      <c r="C4806" t="s">
        <v>56</v>
      </c>
      <c r="D4806">
        <v>214.9</v>
      </c>
      <c r="E4806">
        <v>129.1414</v>
      </c>
      <c r="F4806">
        <v>95.941500000000005</v>
      </c>
      <c r="G4806">
        <v>63.736199999999997</v>
      </c>
      <c r="H4806">
        <v>21915</v>
      </c>
      <c r="I4806">
        <v>2368</v>
      </c>
      <c r="J4806">
        <v>44960.558400000002</v>
      </c>
      <c r="K4806">
        <v>-1334</v>
      </c>
      <c r="L4806">
        <v>1702</v>
      </c>
      <c r="M4806">
        <v>3392.9</v>
      </c>
      <c r="N4806">
        <v>3326</v>
      </c>
      <c r="O4806">
        <v>3013.88</v>
      </c>
      <c r="P4806">
        <f t="shared" si="878"/>
        <v>0.1080538443988136</v>
      </c>
      <c r="Q4806">
        <f t="shared" si="879"/>
        <v>0.17374429880639064</v>
      </c>
      <c r="R4806">
        <f t="shared" si="886"/>
        <v>0.11405688442621897</v>
      </c>
      <c r="S4806">
        <f t="shared" si="880"/>
        <v>0.34604316171833882</v>
      </c>
      <c r="T4806">
        <f t="shared" si="881"/>
        <v>0.50529055701469505</v>
      </c>
      <c r="U4806" s="9">
        <f>M4806/MAX(M$14:$M4806)-1</f>
        <v>-8.235020473957233E-2</v>
      </c>
      <c r="V4806">
        <f t="shared" si="882"/>
        <v>0.10356085842833829</v>
      </c>
      <c r="W4806">
        <f>I4806/MAX(I$4714:$I4806)-1</f>
        <v>0</v>
      </c>
      <c r="X4806">
        <f>L4806/MAX($L$4714:L4806)-1</f>
        <v>0</v>
      </c>
      <c r="Y4806">
        <f>J4806/MAX($J$4714:J4806)-1</f>
        <v>0</v>
      </c>
      <c r="Z4806">
        <f>P4806/MAX($P$4714:P4806)-1</f>
        <v>0</v>
      </c>
      <c r="AA4806">
        <f t="shared" si="883"/>
        <v>26.416309283196242</v>
      </c>
      <c r="AB4806">
        <f t="shared" si="884"/>
        <v>18.423377702702702</v>
      </c>
      <c r="AC4806">
        <f t="shared" si="885"/>
        <v>1.9907167875884098</v>
      </c>
      <c r="AD4806">
        <f>AA4806/MAX($AA$4714:$AA4806)-1</f>
        <v>-0.28232771090868847</v>
      </c>
      <c r="AE4806">
        <f>AB4806/MAX($AB$4714:$AB4806)-1</f>
        <v>-0.14334993031819865</v>
      </c>
      <c r="AF4806">
        <f>AC4806/MAX($AC$4714:$AC4806)-1</f>
        <v>0</v>
      </c>
      <c r="AG4806">
        <f t="shared" si="876"/>
        <v>-2.9670450000460848E-2</v>
      </c>
      <c r="AH4806">
        <f t="shared" si="877"/>
        <v>1</v>
      </c>
    </row>
    <row r="4807" spans="1:34" x14ac:dyDescent="0.25">
      <c r="B4807" s="2">
        <v>43371</v>
      </c>
      <c r="C4807" t="s">
        <v>56</v>
      </c>
      <c r="D4807">
        <v>210.9</v>
      </c>
      <c r="E4807">
        <v>132.1712</v>
      </c>
      <c r="F4807">
        <v>97.641300000000001</v>
      </c>
      <c r="G4807">
        <v>64.691900000000004</v>
      </c>
      <c r="H4807">
        <v>21915</v>
      </c>
      <c r="I4807">
        <v>2368</v>
      </c>
      <c r="J4807">
        <v>44123.693599999999</v>
      </c>
      <c r="K4807">
        <v>-1334</v>
      </c>
      <c r="L4807">
        <v>1702</v>
      </c>
      <c r="M4807">
        <v>3399.2</v>
      </c>
      <c r="N4807">
        <v>3331.67</v>
      </c>
      <c r="O4807">
        <v>3021.77</v>
      </c>
      <c r="P4807">
        <f t="shared" si="878"/>
        <v>0.1080538443988136</v>
      </c>
      <c r="Q4807">
        <f t="shared" si="879"/>
        <v>-2.0470127166300367E-2</v>
      </c>
      <c r="R4807">
        <f t="shared" si="886"/>
        <v>0.12704892453840566</v>
      </c>
      <c r="S4807">
        <f t="shared" si="880"/>
        <v>0.35364031408840324</v>
      </c>
      <c r="T4807">
        <f t="shared" si="881"/>
        <v>0.50932806116376228</v>
      </c>
      <c r="U4807" s="9">
        <f>M4807/MAX(M$14:$M4807)-1</f>
        <v>-8.0646295484910979E-2</v>
      </c>
      <c r="V4807">
        <f t="shared" si="882"/>
        <v>0.1025557868401632</v>
      </c>
      <c r="W4807">
        <f>I4807/MAX(I$4714:$I4807)-1</f>
        <v>0</v>
      </c>
      <c r="X4807">
        <f>L4807/MAX($L$4714:L4807)-1</f>
        <v>0</v>
      </c>
      <c r="Y4807">
        <f>J4807/MAX($J$4714:J4807)-1</f>
        <v>-1.8613309749284657E-2</v>
      </c>
      <c r="Z4807">
        <f>P4807/MAX($P$4714:P4807)-1</f>
        <v>0</v>
      </c>
      <c r="AA4807">
        <f t="shared" si="883"/>
        <v>25.924614336075205</v>
      </c>
      <c r="AB4807">
        <f t="shared" si="884"/>
        <v>18.069971959459458</v>
      </c>
      <c r="AC4807">
        <f t="shared" si="885"/>
        <v>1.9525299383983572</v>
      </c>
      <c r="AD4807">
        <f>AA4807/MAX($AA$4714:$AA4807)-1</f>
        <v>-0.29568596752402332</v>
      </c>
      <c r="AE4807">
        <f>AB4807/MAX($AB$4714:$AB4807)-1</f>
        <v>-0.15978258775271792</v>
      </c>
      <c r="AF4807">
        <f>AC4807/MAX($AC$4714:$AC4807)-1</f>
        <v>-1.9182462029826319E-2</v>
      </c>
      <c r="AG4807">
        <f t="shared" si="876"/>
        <v>-3.0233189725531049E-2</v>
      </c>
      <c r="AH4807">
        <f t="shared" si="877"/>
        <v>0</v>
      </c>
    </row>
    <row r="4808" spans="1:34" x14ac:dyDescent="0.25">
      <c r="B4808" s="2">
        <v>43404</v>
      </c>
      <c r="C4808" t="s">
        <v>56</v>
      </c>
      <c r="D4808">
        <v>208</v>
      </c>
      <c r="E4808">
        <v>135.19040000000001</v>
      </c>
      <c r="F4808">
        <v>99.322500000000005</v>
      </c>
      <c r="G4808">
        <v>65.638300000000001</v>
      </c>
      <c r="H4808">
        <v>21915</v>
      </c>
      <c r="I4808">
        <v>2368</v>
      </c>
      <c r="J4808">
        <v>41686.566700000003</v>
      </c>
      <c r="K4808">
        <v>-1334</v>
      </c>
      <c r="L4808">
        <v>1702</v>
      </c>
      <c r="M4808">
        <v>3197.51</v>
      </c>
      <c r="N4808">
        <v>3332.17</v>
      </c>
      <c r="O4808">
        <v>3028.01</v>
      </c>
      <c r="P4808">
        <f t="shared" si="878"/>
        <v>0.1080538443988136</v>
      </c>
      <c r="Q4808">
        <f t="shared" si="879"/>
        <v>4.5583956607757714E-2</v>
      </c>
      <c r="R4808">
        <f t="shared" si="886"/>
        <v>0.19268739704521465</v>
      </c>
      <c r="S4808">
        <f t="shared" si="880"/>
        <v>0.36112562611694243</v>
      </c>
      <c r="T4808">
        <f t="shared" si="881"/>
        <v>0.51317904333293218</v>
      </c>
      <c r="U4808" s="9">
        <f>M4808/MAX(M$14:$M4808)-1</f>
        <v>-0.13519573319485689</v>
      </c>
      <c r="V4808">
        <f t="shared" si="882"/>
        <v>0.10044880961423508</v>
      </c>
      <c r="W4808">
        <f>I4808/MAX(I$4714:$I4808)-1</f>
        <v>0</v>
      </c>
      <c r="X4808">
        <f>L4808/MAX($L$4714:L4808)-1</f>
        <v>0</v>
      </c>
      <c r="Y4808">
        <f>J4808/MAX($J$4714:J4808)-1</f>
        <v>-7.2819195679740489E-2</v>
      </c>
      <c r="Z4808">
        <f>P4808/MAX($P$4714:P4808)-1</f>
        <v>0</v>
      </c>
      <c r="AA4808">
        <f t="shared" si="883"/>
        <v>24.492694888366628</v>
      </c>
      <c r="AB4808">
        <f t="shared" si="884"/>
        <v>17.040779856418919</v>
      </c>
      <c r="AC4808">
        <f t="shared" si="885"/>
        <v>1.8413217750399271</v>
      </c>
      <c r="AD4808">
        <f>AA4808/MAX($AA$4714:$AA4808)-1</f>
        <v>-0.33458802976195601</v>
      </c>
      <c r="AE4808">
        <f>AB4808/MAX($AB$4714:$AB4808)-1</f>
        <v>-0.20763795396259044</v>
      </c>
      <c r="AF4808">
        <f>AC4808/MAX($AC$4714:$AC4808)-1</f>
        <v>-7.5045839508623646E-2</v>
      </c>
      <c r="AG4808">
        <f t="shared" si="876"/>
        <v>-3.2000716432231388E-2</v>
      </c>
      <c r="AH4808">
        <f t="shared" si="877"/>
        <v>1</v>
      </c>
    </row>
    <row r="4809" spans="1:34" x14ac:dyDescent="0.25">
      <c r="B4809" s="2">
        <v>43434</v>
      </c>
      <c r="C4809" t="s">
        <v>56</v>
      </c>
      <c r="D4809">
        <v>194.8</v>
      </c>
      <c r="E4809">
        <v>137.9014</v>
      </c>
      <c r="F4809">
        <v>100.8549</v>
      </c>
      <c r="G4809">
        <v>66.508899999999997</v>
      </c>
      <c r="H4809">
        <v>21915</v>
      </c>
      <c r="I4809">
        <v>2368</v>
      </c>
      <c r="J4809">
        <v>39041.072999999997</v>
      </c>
      <c r="K4809">
        <v>-1334</v>
      </c>
      <c r="L4809">
        <v>1702</v>
      </c>
      <c r="M4809">
        <v>3173.13</v>
      </c>
      <c r="N4809">
        <v>3331.11</v>
      </c>
      <c r="O4809">
        <v>3032.32</v>
      </c>
      <c r="P4809">
        <f t="shared" si="878"/>
        <v>0.1080538443988136</v>
      </c>
      <c r="Q4809">
        <f t="shared" si="879"/>
        <v>-5.583685550511297E-2</v>
      </c>
      <c r="R4809">
        <f t="shared" si="886"/>
        <v>-2.8758377692907899E-2</v>
      </c>
      <c r="S4809">
        <f t="shared" si="880"/>
        <v>0.36732474079097788</v>
      </c>
      <c r="T4809">
        <f t="shared" si="881"/>
        <v>0.51641208920911352</v>
      </c>
      <c r="U4809" s="9">
        <f>M4809/MAX(M$14:$M4809)-1</f>
        <v>-0.14178959154861004</v>
      </c>
      <c r="V4809">
        <f t="shared" si="882"/>
        <v>9.8535115027437614E-2</v>
      </c>
      <c r="W4809">
        <f>I4809/MAX(I$4714:$I4809)-1</f>
        <v>0</v>
      </c>
      <c r="X4809">
        <f>L4809/MAX($L$4714:L4809)-1</f>
        <v>0</v>
      </c>
      <c r="Y4809">
        <f>J4809/MAX($J$4714:J4809)-1</f>
        <v>-0.13165951693340194</v>
      </c>
      <c r="Z4809">
        <f>P4809/MAX($P$4714:P4809)-1</f>
        <v>0</v>
      </c>
      <c r="AA4809">
        <f t="shared" si="883"/>
        <v>22.938350763807282</v>
      </c>
      <c r="AB4809">
        <f t="shared" si="884"/>
        <v>15.923595016891891</v>
      </c>
      <c r="AC4809">
        <f t="shared" si="885"/>
        <v>1.7206056582249598</v>
      </c>
      <c r="AD4809">
        <f>AA4809/MAX($AA$4714:$AA4809)-1</f>
        <v>-0.37681609780693937</v>
      </c>
      <c r="AE4809">
        <f>AB4809/MAX($AB$4714:$AB4809)-1</f>
        <v>-0.25958480573276732</v>
      </c>
      <c r="AF4809">
        <f>AC4809/MAX($AC$4714:$AC4809)-1</f>
        <v>-0.13568536270328413</v>
      </c>
      <c r="AG4809">
        <f t="shared" si="876"/>
        <v>-3.4169142840925509E-2</v>
      </c>
      <c r="AH4809">
        <f t="shared" si="877"/>
        <v>-1</v>
      </c>
    </row>
    <row r="4810" spans="1:34" x14ac:dyDescent="0.25">
      <c r="B4810" s="2">
        <v>43465</v>
      </c>
      <c r="C4810" t="s">
        <v>56</v>
      </c>
      <c r="D4810">
        <v>182.4</v>
      </c>
      <c r="E4810">
        <v>140.38839999999999</v>
      </c>
      <c r="F4810">
        <v>102.2773</v>
      </c>
      <c r="G4810">
        <v>67.326899999999995</v>
      </c>
      <c r="H4810">
        <v>21915</v>
      </c>
      <c r="I4810">
        <v>2368</v>
      </c>
      <c r="J4810">
        <v>36555.912300000004</v>
      </c>
      <c r="K4810">
        <v>-1334</v>
      </c>
      <c r="L4810">
        <v>1702</v>
      </c>
      <c r="M4810">
        <v>3001.42</v>
      </c>
      <c r="N4810">
        <v>3328.87</v>
      </c>
      <c r="O4810">
        <v>3036.1</v>
      </c>
      <c r="P4810">
        <f t="shared" si="878"/>
        <v>0.1080538443988136</v>
      </c>
      <c r="Q4810">
        <f t="shared" si="879"/>
        <v>-9.5412693098014811E-3</v>
      </c>
      <c r="R4810">
        <f t="shared" si="886"/>
        <v>-1.8113482981687246E-2</v>
      </c>
      <c r="S4810">
        <f t="shared" si="880"/>
        <v>0.37262520617967021</v>
      </c>
      <c r="T4810">
        <f t="shared" si="881"/>
        <v>0.51911494514079815</v>
      </c>
      <c r="U4810" s="9">
        <f>M4810/MAX(M$14:$M4810)-1</f>
        <v>-0.18823058490065936</v>
      </c>
      <c r="V4810">
        <f t="shared" si="882"/>
        <v>9.6429630117585097E-2</v>
      </c>
      <c r="W4810">
        <f>I4810/MAX(I$4714:$I4810)-1</f>
        <v>0</v>
      </c>
      <c r="X4810">
        <f>L4810/MAX($L$4714:L4810)-1</f>
        <v>0</v>
      </c>
      <c r="Y4810">
        <f>J4810/MAX($J$4714:J4810)-1</f>
        <v>-0.18693375703269732</v>
      </c>
      <c r="Z4810">
        <f>P4810/MAX($P$4714:P4810)-1</f>
        <v>0</v>
      </c>
      <c r="AA4810">
        <f t="shared" si="883"/>
        <v>21.478209341950649</v>
      </c>
      <c r="AB4810">
        <f t="shared" si="884"/>
        <v>14.874118369932434</v>
      </c>
      <c r="AC4810">
        <f t="shared" si="885"/>
        <v>1.6072056719142143</v>
      </c>
      <c r="AD4810">
        <f>AA4810/MAX($AA$4714:$AA4810)-1</f>
        <v>-0.41648488822678342</v>
      </c>
      <c r="AE4810">
        <f>AB4810/MAX($AB$4714:$AB4810)-1</f>
        <v>-0.30838336250421938</v>
      </c>
      <c r="AF4810">
        <f>AC4810/MAX($AC$4714:$AC4810)-1</f>
        <v>-0.19264976216872509</v>
      </c>
      <c r="AG4810">
        <f t="shared" si="876"/>
        <v>-3.649204509115752E-2</v>
      </c>
      <c r="AH4810">
        <f t="shared" si="877"/>
        <v>0</v>
      </c>
    </row>
    <row r="4811" spans="1:34" x14ac:dyDescent="0.25">
      <c r="B4811" s="2">
        <v>43496</v>
      </c>
      <c r="C4811" t="s">
        <v>56</v>
      </c>
      <c r="D4811">
        <v>207.7</v>
      </c>
      <c r="E4811">
        <v>143.25239999999999</v>
      </c>
      <c r="F4811">
        <v>103.9002</v>
      </c>
      <c r="G4811">
        <v>68.256299999999996</v>
      </c>
      <c r="H4811">
        <v>23556</v>
      </c>
      <c r="I4811">
        <v>2706</v>
      </c>
      <c r="J4811">
        <v>41626.441800000001</v>
      </c>
      <c r="K4811">
        <v>-904</v>
      </c>
      <c r="L4811">
        <v>1945</v>
      </c>
      <c r="M4811">
        <v>3159.43</v>
      </c>
      <c r="N4811">
        <v>3327.04</v>
      </c>
      <c r="O4811">
        <v>3040.22</v>
      </c>
      <c r="P4811">
        <f t="shared" si="878"/>
        <v>0.11487519103413144</v>
      </c>
      <c r="Q4811">
        <f t="shared" si="879"/>
        <v>8.6061059022705777E-2</v>
      </c>
      <c r="R4811">
        <f t="shared" si="886"/>
        <v>1.0466959205997606E-2</v>
      </c>
      <c r="S4811">
        <f t="shared" si="880"/>
        <v>0.37874999278153454</v>
      </c>
      <c r="T4811">
        <f t="shared" si="881"/>
        <v>0.52220674135574296</v>
      </c>
      <c r="U4811" s="9">
        <f>M4811/MAX(M$14:$M4811)-1</f>
        <v>-0.1454949180230326</v>
      </c>
      <c r="V4811">
        <f t="shared" si="882"/>
        <v>9.4341856839307736E-2</v>
      </c>
      <c r="W4811">
        <f>I4811/MAX(I$4714:$I4811)-1</f>
        <v>0</v>
      </c>
      <c r="X4811">
        <f>L4811/MAX($L$4714:L4811)-1</f>
        <v>0</v>
      </c>
      <c r="Y4811">
        <f>J4811/MAX($J$4714:J4811)-1</f>
        <v>-7.4156476668670535E-2</v>
      </c>
      <c r="Z4811">
        <f>P4811/MAX($P$4714:P4811)-1</f>
        <v>0</v>
      </c>
      <c r="AA4811">
        <f t="shared" si="883"/>
        <v>21.401769562982004</v>
      </c>
      <c r="AB4811">
        <f t="shared" si="884"/>
        <v>15.048943754619364</v>
      </c>
      <c r="AC4811">
        <f t="shared" si="885"/>
        <v>1.7287502886737987</v>
      </c>
      <c r="AD4811">
        <f>AA4811/MAX($AA$4714:$AA4811)-1</f>
        <v>-0.41856158677546973</v>
      </c>
      <c r="AE4811">
        <f>AB4811/MAX($AB$4714:$AB4811)-1</f>
        <v>-0.30025433315949535</v>
      </c>
      <c r="AF4811">
        <f>AC4811/MAX($AC$4714:$AC4811)-1</f>
        <v>-0.13159405725008333</v>
      </c>
      <c r="AG4811">
        <f t="shared" si="876"/>
        <v>-2.1716965488988781E-2</v>
      </c>
      <c r="AH4811">
        <f t="shared" si="877"/>
        <v>1</v>
      </c>
    </row>
    <row r="4812" spans="1:34" x14ac:dyDescent="0.25">
      <c r="B4812" s="2">
        <v>43524</v>
      </c>
      <c r="C4812" t="s">
        <v>56</v>
      </c>
      <c r="D4812">
        <v>213.6</v>
      </c>
      <c r="E4812">
        <v>146.37200000000001</v>
      </c>
      <c r="F4812">
        <v>105.5675</v>
      </c>
      <c r="G4812">
        <v>69.220299999999995</v>
      </c>
      <c r="H4812">
        <v>23556</v>
      </c>
      <c r="I4812">
        <v>2706</v>
      </c>
      <c r="J4812">
        <v>42808.897299999997</v>
      </c>
      <c r="K4812">
        <v>-904</v>
      </c>
      <c r="L4812">
        <v>1945</v>
      </c>
      <c r="M4812">
        <v>3298.26</v>
      </c>
      <c r="N4812">
        <v>3330.08</v>
      </c>
      <c r="O4812">
        <v>3044.75</v>
      </c>
      <c r="P4812">
        <f t="shared" si="878"/>
        <v>0.11487519103413144</v>
      </c>
      <c r="Q4812">
        <f t="shared" si="879"/>
        <v>-1.5535115134940325E-2</v>
      </c>
      <c r="R4812">
        <f t="shared" si="886"/>
        <v>5.7074990782942869E-2</v>
      </c>
      <c r="S4812">
        <f t="shared" si="880"/>
        <v>0.38652520898950926</v>
      </c>
      <c r="T4812">
        <f t="shared" si="881"/>
        <v>0.52509451707085941</v>
      </c>
      <c r="U4812" s="9">
        <f>M4812/MAX(M$14:$M4812)-1</f>
        <v>-0.10794670820959706</v>
      </c>
      <c r="V4812">
        <f t="shared" si="882"/>
        <v>9.3712127432465708E-2</v>
      </c>
      <c r="W4812">
        <f>I4812/MAX(I$4714:$I4812)-1</f>
        <v>0</v>
      </c>
      <c r="X4812">
        <f>L4812/MAX($L$4714:L4812)-1</f>
        <v>0</v>
      </c>
      <c r="Y4812">
        <f>J4812/MAX($J$4714:J4812)-1</f>
        <v>-4.7856636495867133E-2</v>
      </c>
      <c r="Z4812">
        <f>P4812/MAX($P$4714:P4812)-1</f>
        <v>0</v>
      </c>
      <c r="AA4812">
        <f t="shared" si="883"/>
        <v>22.009715835475578</v>
      </c>
      <c r="AB4812">
        <f t="shared" si="884"/>
        <v>15.485919179600886</v>
      </c>
      <c r="AC4812">
        <f t="shared" si="885"/>
        <v>1.7789479240957717</v>
      </c>
      <c r="AD4812">
        <f>AA4812/MAX($AA$4714:$AA4812)-1</f>
        <v>-0.40204504056352275</v>
      </c>
      <c r="AE4812">
        <f>AB4812/MAX($AB$4714:$AB4812)-1</f>
        <v>-0.27993585332912518</v>
      </c>
      <c r="AF4812">
        <f>AC4812/MAX($AC$4714:$AC4812)-1</f>
        <v>-0.10637819744775379</v>
      </c>
      <c r="AG4812">
        <f t="shared" si="876"/>
        <v>-2.1117105485452439E-2</v>
      </c>
      <c r="AH4812">
        <f t="shared" si="877"/>
        <v>0</v>
      </c>
    </row>
    <row r="4813" spans="1:34" x14ac:dyDescent="0.25">
      <c r="B4813" s="2">
        <v>43553</v>
      </c>
      <c r="C4813" t="s">
        <v>56</v>
      </c>
      <c r="D4813">
        <v>216.6</v>
      </c>
      <c r="E4813">
        <v>149.4802</v>
      </c>
      <c r="F4813">
        <v>107.2499</v>
      </c>
      <c r="G4813">
        <v>70.205799999999996</v>
      </c>
      <c r="H4813">
        <v>23556</v>
      </c>
      <c r="I4813">
        <v>2706</v>
      </c>
      <c r="J4813">
        <v>43410.145900000003</v>
      </c>
      <c r="K4813">
        <v>-904</v>
      </c>
      <c r="L4813">
        <v>1945</v>
      </c>
      <c r="M4813">
        <v>3351.71</v>
      </c>
      <c r="N4813">
        <v>3330.09</v>
      </c>
      <c r="O4813">
        <v>3051.76</v>
      </c>
      <c r="P4813">
        <f t="shared" si="878"/>
        <v>0.11487519103413144</v>
      </c>
      <c r="Q4813">
        <f t="shared" si="879"/>
        <v>-2.1605706025313864E-3</v>
      </c>
      <c r="R4813">
        <f t="shared" si="886"/>
        <v>7.0791908496644851E-2</v>
      </c>
      <c r="S4813">
        <f t="shared" si="880"/>
        <v>0.39375607809424529</v>
      </c>
      <c r="T4813">
        <f t="shared" si="881"/>
        <v>0.52765013716815412</v>
      </c>
      <c r="U4813" s="9">
        <f>M4813/MAX(M$14:$M4813)-1</f>
        <v>-9.3490525723620488E-2</v>
      </c>
      <c r="V4813">
        <f t="shared" si="882"/>
        <v>9.1203109025611351E-2</v>
      </c>
      <c r="W4813">
        <f>I4813/MAX(I$4714:$I4813)-1</f>
        <v>0</v>
      </c>
      <c r="X4813">
        <f>L4813/MAX($L$4714:L4813)-1</f>
        <v>0</v>
      </c>
      <c r="Y4813">
        <f>J4813/MAX($J$4714:J4813)-1</f>
        <v>-3.4483835503252958E-2</v>
      </c>
      <c r="Z4813">
        <f>P4813/MAX($P$4714:P4813)-1</f>
        <v>0</v>
      </c>
      <c r="AA4813">
        <f t="shared" si="883"/>
        <v>22.31884107969152</v>
      </c>
      <c r="AB4813">
        <f t="shared" si="884"/>
        <v>15.708110088691797</v>
      </c>
      <c r="AC4813">
        <f t="shared" si="885"/>
        <v>1.8044721472236374</v>
      </c>
      <c r="AD4813">
        <f>AA4813/MAX($AA$4714:$AA4813)-1</f>
        <v>-0.39364679615874942</v>
      </c>
      <c r="AE4813">
        <f>AB4813/MAX($AB$4714:$AB4813)-1</f>
        <v>-0.26960442220792158</v>
      </c>
      <c r="AF4813">
        <f>AC4813/MAX($AC$4714:$AC4813)-1</f>
        <v>-9.3556572951993044E-2</v>
      </c>
      <c r="AG4813">
        <f t="shared" si="876"/>
        <v>-2.0824624779710772E-2</v>
      </c>
      <c r="AH4813">
        <f t="shared" si="877"/>
        <v>0</v>
      </c>
    </row>
    <row r="4814" spans="1:34" x14ac:dyDescent="0.25">
      <c r="B4814" s="2">
        <v>43585</v>
      </c>
      <c r="C4814" t="s">
        <v>56</v>
      </c>
      <c r="D4814">
        <v>229.1</v>
      </c>
      <c r="E4814">
        <v>152.67359999999999</v>
      </c>
      <c r="F4814">
        <v>109.05200000000001</v>
      </c>
      <c r="G4814">
        <v>71.260400000000004</v>
      </c>
      <c r="H4814">
        <v>23556</v>
      </c>
      <c r="I4814">
        <v>2706</v>
      </c>
      <c r="J4814">
        <v>45915.3482</v>
      </c>
      <c r="K4814">
        <v>-904</v>
      </c>
      <c r="L4814">
        <v>1945</v>
      </c>
      <c r="M4814">
        <v>3514.62</v>
      </c>
      <c r="N4814">
        <v>3328.4</v>
      </c>
      <c r="O4814">
        <v>3058.97</v>
      </c>
      <c r="P4814">
        <f t="shared" si="878"/>
        <v>0.11487519103413144</v>
      </c>
      <c r="Q4814">
        <f t="shared" si="879"/>
        <v>9.105024223065028E-3</v>
      </c>
      <c r="R4814">
        <f t="shared" si="886"/>
        <v>-9.3889564262634728E-3</v>
      </c>
      <c r="S4814">
        <f t="shared" si="880"/>
        <v>0.40000733594982196</v>
      </c>
      <c r="T4814">
        <f t="shared" si="881"/>
        <v>0.53033101133308258</v>
      </c>
      <c r="U4814" s="9">
        <f>M4814/MAX(M$14:$M4814)-1</f>
        <v>-4.9429596092368189E-2</v>
      </c>
      <c r="V4814">
        <f t="shared" si="882"/>
        <v>8.8078667002291722E-2</v>
      </c>
      <c r="W4814">
        <f>I4814/MAX(I$4714:$I4814)-1</f>
        <v>0</v>
      </c>
      <c r="X4814">
        <f>L4814/MAX($L$4714:L4814)-1</f>
        <v>0</v>
      </c>
      <c r="Y4814">
        <f>J4814/MAX($J$4714:J4814)-1</f>
        <v>0</v>
      </c>
      <c r="Z4814">
        <f>P4814/MAX($P$4714:P4814)-1</f>
        <v>0</v>
      </c>
      <c r="AA4814">
        <f t="shared" si="883"/>
        <v>23.606862827763496</v>
      </c>
      <c r="AB4814">
        <f t="shared" si="884"/>
        <v>16.63390546932742</v>
      </c>
      <c r="AC4814">
        <f t="shared" si="885"/>
        <v>1.910823068432671</v>
      </c>
      <c r="AD4814">
        <f>AA4814/MAX($AA$4714:$AA4814)-1</f>
        <v>-0.35865411393246216</v>
      </c>
      <c r="AE4814">
        <f>AB4814/MAX($AB$4714:$AB4814)-1</f>
        <v>-0.22655679597289891</v>
      </c>
      <c r="AF4814">
        <f>AC4814/MAX($AC$4714:$AC4814)-1</f>
        <v>-4.013314181798977E-2</v>
      </c>
      <c r="AG4814">
        <f t="shared" si="876"/>
        <v>-1.968840562990656E-2</v>
      </c>
      <c r="AH4814">
        <f t="shared" si="877"/>
        <v>0</v>
      </c>
    </row>
    <row r="4815" spans="1:34" x14ac:dyDescent="0.25">
      <c r="A4815" s="11">
        <f t="shared" ref="A4815" si="887">IF(C4815=C4814,"",1)</f>
        <v>1</v>
      </c>
      <c r="B4815" s="2">
        <v>40207</v>
      </c>
      <c r="C4815" t="s">
        <v>57</v>
      </c>
      <c r="H4815">
        <v>62421</v>
      </c>
      <c r="I4815">
        <v>5505</v>
      </c>
      <c r="K4815">
        <v>46095</v>
      </c>
      <c r="L4815">
        <v>1695</v>
      </c>
      <c r="P4815">
        <f t="shared" si="878"/>
        <v>8.8191474023165281E-2</v>
      </c>
      <c r="Q4815" t="str">
        <f t="shared" si="879"/>
        <v>#N/A</v>
      </c>
      <c r="R4815" t="str">
        <f t="shared" si="886"/>
        <v>#N/A</v>
      </c>
      <c r="S4815" t="e">
        <f t="shared" si="880"/>
        <v>#DIV/0!</v>
      </c>
      <c r="T4815" t="e">
        <f t="shared" si="881"/>
        <v>#DIV/0!</v>
      </c>
      <c r="U4815" s="9">
        <f>M4815/MAX(M$14:$M4815)-1</f>
        <v>-1</v>
      </c>
      <c r="V4815" t="e">
        <f t="shared" si="882"/>
        <v>#DIV/0!</v>
      </c>
      <c r="AA4815">
        <f t="shared" si="883"/>
        <v>0</v>
      </c>
      <c r="AB4815">
        <f t="shared" si="884"/>
        <v>8.3732970027247955</v>
      </c>
      <c r="AC4815">
        <f t="shared" si="885"/>
        <v>0.73845340510405155</v>
      </c>
      <c r="AG4815" t="e">
        <f t="shared" ref="AG4815:AG4878" si="888">K4815/J4815</f>
        <v>#DIV/0!</v>
      </c>
      <c r="AH4815">
        <f t="shared" ref="AH4815:AH4878" si="889">IF(Q4815&gt;3%,1,IF(Q4815&lt;-0.03,-1,0))</f>
        <v>1</v>
      </c>
    </row>
    <row r="4816" spans="1:34" x14ac:dyDescent="0.25">
      <c r="B4816" s="2">
        <v>40235</v>
      </c>
      <c r="C4816" t="s">
        <v>57</v>
      </c>
      <c r="H4816">
        <v>62421</v>
      </c>
      <c r="I4816">
        <v>5505</v>
      </c>
      <c r="K4816">
        <v>46095</v>
      </c>
      <c r="L4816">
        <v>1695</v>
      </c>
      <c r="P4816">
        <f t="shared" si="878"/>
        <v>8.8191474023165281E-2</v>
      </c>
      <c r="Q4816" t="e">
        <f t="shared" si="879"/>
        <v>#DIV/0!</v>
      </c>
      <c r="R4816" t="str">
        <f t="shared" si="886"/>
        <v>#N/A</v>
      </c>
      <c r="S4816" t="e">
        <f t="shared" si="880"/>
        <v>#DIV/0!</v>
      </c>
      <c r="T4816" t="e">
        <f t="shared" si="881"/>
        <v>#DIV/0!</v>
      </c>
      <c r="U4816" s="9">
        <f>M4816/MAX(M$14:$M4816)-1</f>
        <v>-1</v>
      </c>
      <c r="V4816" t="e">
        <f t="shared" si="882"/>
        <v>#DIV/0!</v>
      </c>
      <c r="AA4816">
        <f t="shared" si="883"/>
        <v>0</v>
      </c>
      <c r="AB4816">
        <f t="shared" si="884"/>
        <v>8.3732970027247955</v>
      </c>
      <c r="AC4816">
        <f t="shared" si="885"/>
        <v>0.73845340510405155</v>
      </c>
      <c r="AG4816" t="e">
        <f t="shared" si="888"/>
        <v>#DIV/0!</v>
      </c>
      <c r="AH4816" t="e">
        <f t="shared" si="889"/>
        <v>#DIV/0!</v>
      </c>
    </row>
    <row r="4817" spans="2:34" x14ac:dyDescent="0.25">
      <c r="B4817" s="2">
        <v>40268</v>
      </c>
      <c r="C4817" t="s">
        <v>57</v>
      </c>
      <c r="H4817">
        <v>62421</v>
      </c>
      <c r="I4817">
        <v>5505</v>
      </c>
      <c r="K4817">
        <v>46095</v>
      </c>
      <c r="L4817">
        <v>1695</v>
      </c>
      <c r="P4817">
        <f t="shared" si="878"/>
        <v>8.8191474023165281E-2</v>
      </c>
      <c r="Q4817" t="e">
        <f t="shared" si="879"/>
        <v>#DIV/0!</v>
      </c>
      <c r="R4817" t="str">
        <f t="shared" si="886"/>
        <v>#N/A</v>
      </c>
      <c r="S4817" t="e">
        <f t="shared" si="880"/>
        <v>#DIV/0!</v>
      </c>
      <c r="T4817" t="e">
        <f t="shared" si="881"/>
        <v>#DIV/0!</v>
      </c>
      <c r="U4817" s="9">
        <f>M4817/MAX(M$14:$M4817)-1</f>
        <v>-1</v>
      </c>
      <c r="V4817" t="e">
        <f t="shared" si="882"/>
        <v>#DIV/0!</v>
      </c>
      <c r="AA4817">
        <f t="shared" si="883"/>
        <v>0</v>
      </c>
      <c r="AB4817">
        <f t="shared" si="884"/>
        <v>8.3732970027247955</v>
      </c>
      <c r="AC4817">
        <f t="shared" si="885"/>
        <v>0.73845340510405155</v>
      </c>
      <c r="AG4817" t="e">
        <f t="shared" si="888"/>
        <v>#DIV/0!</v>
      </c>
      <c r="AH4817" t="e">
        <f t="shared" si="889"/>
        <v>#DIV/0!</v>
      </c>
    </row>
    <row r="4818" spans="2:34" x14ac:dyDescent="0.25">
      <c r="B4818" s="2">
        <v>40298</v>
      </c>
      <c r="C4818" t="s">
        <v>57</v>
      </c>
      <c r="H4818">
        <v>62421</v>
      </c>
      <c r="I4818">
        <v>5505</v>
      </c>
      <c r="K4818">
        <v>46095</v>
      </c>
      <c r="L4818">
        <v>1695</v>
      </c>
      <c r="P4818">
        <f t="shared" si="878"/>
        <v>8.8191474023165281E-2</v>
      </c>
      <c r="Q4818" t="e">
        <f t="shared" si="879"/>
        <v>#DIV/0!</v>
      </c>
      <c r="R4818" t="e">
        <f t="shared" si="886"/>
        <v>#DIV/0!</v>
      </c>
      <c r="S4818" t="e">
        <f t="shared" si="880"/>
        <v>#DIV/0!</v>
      </c>
      <c r="T4818" t="e">
        <f t="shared" si="881"/>
        <v>#DIV/0!</v>
      </c>
      <c r="U4818" s="9">
        <f>M4818/MAX(M$14:$M4818)-1</f>
        <v>-1</v>
      </c>
      <c r="V4818" t="e">
        <f t="shared" si="882"/>
        <v>#DIV/0!</v>
      </c>
      <c r="AA4818">
        <f t="shared" si="883"/>
        <v>0</v>
      </c>
      <c r="AB4818">
        <f t="shared" si="884"/>
        <v>8.3732970027247955</v>
      </c>
      <c r="AC4818">
        <f t="shared" si="885"/>
        <v>0.73845340510405155</v>
      </c>
      <c r="AG4818" t="e">
        <f t="shared" si="888"/>
        <v>#DIV/0!</v>
      </c>
      <c r="AH4818" t="e">
        <f t="shared" si="889"/>
        <v>#DIV/0!</v>
      </c>
    </row>
    <row r="4819" spans="2:34" x14ac:dyDescent="0.25">
      <c r="B4819" s="2">
        <v>40329</v>
      </c>
      <c r="C4819" t="s">
        <v>57</v>
      </c>
      <c r="H4819">
        <v>62421</v>
      </c>
      <c r="I4819">
        <v>5505</v>
      </c>
      <c r="K4819">
        <v>46095</v>
      </c>
      <c r="L4819">
        <v>1695</v>
      </c>
      <c r="P4819">
        <f t="shared" si="878"/>
        <v>8.8191474023165281E-2</v>
      </c>
      <c r="Q4819" t="e">
        <f t="shared" si="879"/>
        <v>#DIV/0!</v>
      </c>
      <c r="R4819" t="e">
        <f t="shared" si="886"/>
        <v>#DIV/0!</v>
      </c>
      <c r="S4819" t="e">
        <f t="shared" si="880"/>
        <v>#DIV/0!</v>
      </c>
      <c r="T4819" t="e">
        <f t="shared" si="881"/>
        <v>#DIV/0!</v>
      </c>
      <c r="U4819" s="9">
        <f>M4819/MAX(M$14:$M4819)-1</f>
        <v>-1</v>
      </c>
      <c r="V4819" t="e">
        <f t="shared" si="882"/>
        <v>#DIV/0!</v>
      </c>
      <c r="AA4819">
        <f t="shared" si="883"/>
        <v>0</v>
      </c>
      <c r="AB4819">
        <f t="shared" si="884"/>
        <v>8.3732970027247955</v>
      </c>
      <c r="AC4819">
        <f t="shared" si="885"/>
        <v>0.73845340510405155</v>
      </c>
      <c r="AG4819" t="e">
        <f t="shared" si="888"/>
        <v>#DIV/0!</v>
      </c>
      <c r="AH4819" t="e">
        <f t="shared" si="889"/>
        <v>#DIV/0!</v>
      </c>
    </row>
    <row r="4820" spans="2:34" x14ac:dyDescent="0.25">
      <c r="B4820" s="2">
        <v>40359</v>
      </c>
      <c r="C4820" t="s">
        <v>57</v>
      </c>
      <c r="H4820">
        <v>62421</v>
      </c>
      <c r="I4820">
        <v>5505</v>
      </c>
      <c r="K4820">
        <v>46095</v>
      </c>
      <c r="L4820">
        <v>1695</v>
      </c>
      <c r="P4820">
        <f t="shared" si="878"/>
        <v>8.8191474023165281E-2</v>
      </c>
      <c r="Q4820" t="e">
        <f t="shared" si="879"/>
        <v>#DIV/0!</v>
      </c>
      <c r="R4820" t="e">
        <f t="shared" si="886"/>
        <v>#DIV/0!</v>
      </c>
      <c r="S4820" t="e">
        <f t="shared" si="880"/>
        <v>#DIV/0!</v>
      </c>
      <c r="T4820" t="e">
        <f t="shared" si="881"/>
        <v>#DIV/0!</v>
      </c>
      <c r="U4820" s="9">
        <f>M4820/MAX(M$14:$M4820)-1</f>
        <v>-1</v>
      </c>
      <c r="V4820" t="e">
        <f t="shared" si="882"/>
        <v>#DIV/0!</v>
      </c>
      <c r="AA4820">
        <f t="shared" si="883"/>
        <v>0</v>
      </c>
      <c r="AB4820">
        <f t="shared" si="884"/>
        <v>8.3732970027247955</v>
      </c>
      <c r="AC4820">
        <f t="shared" si="885"/>
        <v>0.73845340510405155</v>
      </c>
      <c r="AG4820" t="e">
        <f t="shared" si="888"/>
        <v>#DIV/0!</v>
      </c>
      <c r="AH4820" t="e">
        <f t="shared" si="889"/>
        <v>#DIV/0!</v>
      </c>
    </row>
    <row r="4821" spans="2:34" x14ac:dyDescent="0.25">
      <c r="B4821" s="2">
        <v>40389</v>
      </c>
      <c r="C4821" t="s">
        <v>57</v>
      </c>
      <c r="H4821">
        <v>62421</v>
      </c>
      <c r="I4821">
        <v>5505</v>
      </c>
      <c r="K4821">
        <v>46095</v>
      </c>
      <c r="L4821">
        <v>1695</v>
      </c>
      <c r="P4821">
        <f t="shared" si="878"/>
        <v>8.8191474023165281E-2</v>
      </c>
      <c r="Q4821" t="e">
        <f t="shared" si="879"/>
        <v>#DIV/0!</v>
      </c>
      <c r="R4821" t="e">
        <f t="shared" si="886"/>
        <v>#DIV/0!</v>
      </c>
      <c r="S4821" t="e">
        <f t="shared" si="880"/>
        <v>#DIV/0!</v>
      </c>
      <c r="T4821" t="e">
        <f t="shared" si="881"/>
        <v>#DIV/0!</v>
      </c>
      <c r="U4821" s="9">
        <f>M4821/MAX(M$14:$M4821)-1</f>
        <v>-1</v>
      </c>
      <c r="V4821" t="e">
        <f t="shared" si="882"/>
        <v>#DIV/0!</v>
      </c>
      <c r="AA4821">
        <f t="shared" si="883"/>
        <v>0</v>
      </c>
      <c r="AB4821">
        <f t="shared" si="884"/>
        <v>8.3732970027247955</v>
      </c>
      <c r="AC4821">
        <f t="shared" si="885"/>
        <v>0.73845340510405155</v>
      </c>
      <c r="AG4821" t="e">
        <f t="shared" si="888"/>
        <v>#DIV/0!</v>
      </c>
      <c r="AH4821" t="e">
        <f t="shared" si="889"/>
        <v>#DIV/0!</v>
      </c>
    </row>
    <row r="4822" spans="2:34" x14ac:dyDescent="0.25">
      <c r="B4822" s="2">
        <v>40421</v>
      </c>
      <c r="C4822" t="s">
        <v>57</v>
      </c>
      <c r="H4822">
        <v>62421</v>
      </c>
      <c r="I4822">
        <v>5505</v>
      </c>
      <c r="K4822">
        <v>46095</v>
      </c>
      <c r="L4822">
        <v>1695</v>
      </c>
      <c r="P4822">
        <f t="shared" si="878"/>
        <v>8.8191474023165281E-2</v>
      </c>
      <c r="Q4822" t="e">
        <f t="shared" si="879"/>
        <v>#DIV/0!</v>
      </c>
      <c r="R4822" t="e">
        <f t="shared" si="886"/>
        <v>#DIV/0!</v>
      </c>
      <c r="S4822" t="e">
        <f t="shared" si="880"/>
        <v>#DIV/0!</v>
      </c>
      <c r="T4822" t="e">
        <f t="shared" si="881"/>
        <v>#DIV/0!</v>
      </c>
      <c r="U4822" s="9">
        <f>M4822/MAX(M$14:$M4822)-1</f>
        <v>-1</v>
      </c>
      <c r="V4822" t="e">
        <f t="shared" si="882"/>
        <v>#DIV/0!</v>
      </c>
      <c r="AA4822">
        <f t="shared" si="883"/>
        <v>0</v>
      </c>
      <c r="AB4822">
        <f t="shared" si="884"/>
        <v>8.3732970027247955</v>
      </c>
      <c r="AC4822">
        <f t="shared" si="885"/>
        <v>0.73845340510405155</v>
      </c>
      <c r="AG4822" t="e">
        <f t="shared" si="888"/>
        <v>#DIV/0!</v>
      </c>
      <c r="AH4822" t="e">
        <f t="shared" si="889"/>
        <v>#DIV/0!</v>
      </c>
    </row>
    <row r="4823" spans="2:34" x14ac:dyDescent="0.25">
      <c r="B4823" s="2">
        <v>40451</v>
      </c>
      <c r="C4823" t="s">
        <v>57</v>
      </c>
      <c r="H4823">
        <v>62421</v>
      </c>
      <c r="I4823">
        <v>5505</v>
      </c>
      <c r="K4823">
        <v>46095</v>
      </c>
      <c r="L4823">
        <v>1695</v>
      </c>
      <c r="P4823">
        <f t="shared" si="878"/>
        <v>8.8191474023165281E-2</v>
      </c>
      <c r="Q4823" t="e">
        <f t="shared" si="879"/>
        <v>#DIV/0!</v>
      </c>
      <c r="R4823" t="e">
        <f t="shared" si="886"/>
        <v>#DIV/0!</v>
      </c>
      <c r="S4823" t="e">
        <f t="shared" si="880"/>
        <v>#DIV/0!</v>
      </c>
      <c r="T4823" t="e">
        <f t="shared" si="881"/>
        <v>#DIV/0!</v>
      </c>
      <c r="U4823" s="9">
        <f>M4823/MAX(M$14:$M4823)-1</f>
        <v>-1</v>
      </c>
      <c r="V4823" t="e">
        <f t="shared" si="882"/>
        <v>#DIV/0!</v>
      </c>
      <c r="AA4823">
        <f t="shared" si="883"/>
        <v>0</v>
      </c>
      <c r="AB4823">
        <f t="shared" si="884"/>
        <v>8.3732970027247955</v>
      </c>
      <c r="AC4823">
        <f t="shared" si="885"/>
        <v>0.73845340510405155</v>
      </c>
      <c r="AG4823" t="e">
        <f t="shared" si="888"/>
        <v>#DIV/0!</v>
      </c>
      <c r="AH4823" t="e">
        <f t="shared" si="889"/>
        <v>#DIV/0!</v>
      </c>
    </row>
    <row r="4824" spans="2:34" x14ac:dyDescent="0.25">
      <c r="B4824" s="2">
        <v>40480</v>
      </c>
      <c r="C4824" t="s">
        <v>57</v>
      </c>
      <c r="H4824">
        <v>62421</v>
      </c>
      <c r="I4824">
        <v>5505</v>
      </c>
      <c r="K4824">
        <v>46095</v>
      </c>
      <c r="L4824">
        <v>1695</v>
      </c>
      <c r="P4824">
        <f t="shared" si="878"/>
        <v>8.8191474023165281E-2</v>
      </c>
      <c r="Q4824" t="e">
        <f t="shared" si="879"/>
        <v>#DIV/0!</v>
      </c>
      <c r="R4824" t="e">
        <f t="shared" si="886"/>
        <v>#DIV/0!</v>
      </c>
      <c r="S4824" t="e">
        <f t="shared" si="880"/>
        <v>#DIV/0!</v>
      </c>
      <c r="T4824" t="e">
        <f t="shared" si="881"/>
        <v>#DIV/0!</v>
      </c>
      <c r="U4824" s="9">
        <f>M4824/MAX(M$14:$M4824)-1</f>
        <v>-1</v>
      </c>
      <c r="V4824" t="e">
        <f t="shared" si="882"/>
        <v>#DIV/0!</v>
      </c>
      <c r="AA4824">
        <f t="shared" si="883"/>
        <v>0</v>
      </c>
      <c r="AB4824">
        <f t="shared" si="884"/>
        <v>8.3732970027247955</v>
      </c>
      <c r="AC4824">
        <f t="shared" si="885"/>
        <v>0.73845340510405155</v>
      </c>
      <c r="AG4824" t="e">
        <f t="shared" si="888"/>
        <v>#DIV/0!</v>
      </c>
      <c r="AH4824" t="e">
        <f t="shared" si="889"/>
        <v>#DIV/0!</v>
      </c>
    </row>
    <row r="4825" spans="2:34" x14ac:dyDescent="0.25">
      <c r="B4825" s="2">
        <v>40512</v>
      </c>
      <c r="C4825" t="s">
        <v>57</v>
      </c>
      <c r="H4825">
        <v>62421</v>
      </c>
      <c r="I4825">
        <v>5505</v>
      </c>
      <c r="K4825">
        <v>46095</v>
      </c>
      <c r="L4825">
        <v>1695</v>
      </c>
      <c r="P4825">
        <f t="shared" si="878"/>
        <v>8.8191474023165281E-2</v>
      </c>
      <c r="Q4825" t="e">
        <f t="shared" si="879"/>
        <v>#DIV/0!</v>
      </c>
      <c r="R4825" t="e">
        <f t="shared" si="886"/>
        <v>#DIV/0!</v>
      </c>
      <c r="S4825" t="e">
        <f t="shared" si="880"/>
        <v>#DIV/0!</v>
      </c>
      <c r="T4825" t="e">
        <f t="shared" si="881"/>
        <v>#DIV/0!</v>
      </c>
      <c r="U4825" s="9">
        <f>M4825/MAX(M$14:$M4825)-1</f>
        <v>-1</v>
      </c>
      <c r="V4825" t="e">
        <f t="shared" si="882"/>
        <v>#DIV/0!</v>
      </c>
      <c r="AA4825">
        <f t="shared" si="883"/>
        <v>0</v>
      </c>
      <c r="AB4825">
        <f t="shared" si="884"/>
        <v>8.3732970027247955</v>
      </c>
      <c r="AC4825">
        <f t="shared" si="885"/>
        <v>0.73845340510405155</v>
      </c>
      <c r="AG4825" t="e">
        <f t="shared" si="888"/>
        <v>#DIV/0!</v>
      </c>
      <c r="AH4825" t="e">
        <f t="shared" si="889"/>
        <v>#DIV/0!</v>
      </c>
    </row>
    <row r="4826" spans="2:34" x14ac:dyDescent="0.25">
      <c r="B4826" s="2">
        <v>40543</v>
      </c>
      <c r="C4826" t="s">
        <v>57</v>
      </c>
      <c r="D4826">
        <v>9.6549999999999994</v>
      </c>
      <c r="E4826">
        <v>11.14</v>
      </c>
      <c r="F4826">
        <v>12.4452</v>
      </c>
      <c r="G4826" t="e">
        <v>#N/A</v>
      </c>
      <c r="H4826">
        <v>62421</v>
      </c>
      <c r="I4826">
        <v>5505</v>
      </c>
      <c r="J4826">
        <v>42108.5429</v>
      </c>
      <c r="K4826">
        <v>46095</v>
      </c>
      <c r="L4826">
        <v>1695</v>
      </c>
      <c r="M4826">
        <v>2792.82</v>
      </c>
      <c r="N4826">
        <v>3254.21</v>
      </c>
      <c r="O4826">
        <v>3115.54</v>
      </c>
      <c r="P4826">
        <f t="shared" si="878"/>
        <v>8.8191474023165281E-2</v>
      </c>
      <c r="Q4826" t="e">
        <f t="shared" si="879"/>
        <v>#DIV/0!</v>
      </c>
      <c r="R4826" t="e">
        <f t="shared" si="886"/>
        <v>#DIV/0!</v>
      </c>
      <c r="S4826">
        <f t="shared" si="880"/>
        <v>-0.10487577539935067</v>
      </c>
      <c r="T4826" t="e">
        <f t="shared" si="881"/>
        <v>#N/A</v>
      </c>
      <c r="U4826" s="9">
        <f>M4826/MAX(M$14:$M4826)-1</f>
        <v>-0.24464891355500384</v>
      </c>
      <c r="V4826">
        <f t="shared" si="882"/>
        <v>4.4509138062743592E-2</v>
      </c>
      <c r="W4826">
        <f>I4826/MAX(I$4826:$I4826)-1</f>
        <v>0</v>
      </c>
      <c r="X4826">
        <f>L4826/MAX($L$4826:L4826)-1</f>
        <v>0</v>
      </c>
      <c r="Y4826">
        <f>J4826/MAX($J$4826:J4826)-1</f>
        <v>0</v>
      </c>
      <c r="Z4826">
        <f>P4826/MAX($P$4826:P4826)-1</f>
        <v>0</v>
      </c>
      <c r="AA4826">
        <f t="shared" si="883"/>
        <v>24.842798171091445</v>
      </c>
      <c r="AB4826">
        <f t="shared" si="884"/>
        <v>16.022441943687557</v>
      </c>
      <c r="AC4826">
        <f t="shared" si="885"/>
        <v>1.413042772464395</v>
      </c>
      <c r="AD4826">
        <f>AA4826/MAX($AA$4826:$AA4826)-1</f>
        <v>0</v>
      </c>
      <c r="AE4826">
        <f>AB4826/MAX($AB$4826:$AB4826)-1</f>
        <v>0</v>
      </c>
      <c r="AF4826">
        <f>AC4826/MAX($AC$4826:$AC4826)-1</f>
        <v>0</v>
      </c>
      <c r="AG4826">
        <f t="shared" si="888"/>
        <v>1.0946709818353748</v>
      </c>
      <c r="AH4826" t="e">
        <f t="shared" si="889"/>
        <v>#DIV/0!</v>
      </c>
    </row>
    <row r="4827" spans="2:34" x14ac:dyDescent="0.25">
      <c r="B4827" s="2">
        <v>40574</v>
      </c>
      <c r="C4827" t="s">
        <v>57</v>
      </c>
      <c r="D4827">
        <v>9.7379999999999995</v>
      </c>
      <c r="E4827">
        <v>11.067</v>
      </c>
      <c r="F4827">
        <v>12.458399999999999</v>
      </c>
      <c r="G4827" t="e">
        <v>#N/A</v>
      </c>
      <c r="H4827">
        <v>58653</v>
      </c>
      <c r="I4827">
        <v>5586</v>
      </c>
      <c r="J4827">
        <v>42470.532399999996</v>
      </c>
      <c r="K4827">
        <v>42927</v>
      </c>
      <c r="L4827">
        <v>557</v>
      </c>
      <c r="M4827">
        <v>2953.63</v>
      </c>
      <c r="N4827">
        <v>3233.54</v>
      </c>
      <c r="O4827">
        <v>3123.03</v>
      </c>
      <c r="P4827">
        <f t="shared" si="878"/>
        <v>9.5238095238095233E-2</v>
      </c>
      <c r="Q4827">
        <f t="shared" si="879"/>
        <v>-4.8983211818249384E-2</v>
      </c>
      <c r="R4827" t="e">
        <f t="shared" si="886"/>
        <v>#DIV/0!</v>
      </c>
      <c r="S4827">
        <f t="shared" si="880"/>
        <v>-0.1116836832980157</v>
      </c>
      <c r="T4827" t="e">
        <f t="shared" si="881"/>
        <v>#N/A</v>
      </c>
      <c r="U4827" s="9">
        <f>M4827/MAX(M$14:$M4827)-1</f>
        <v>-0.20115595367530525</v>
      </c>
      <c r="V4827">
        <f t="shared" si="882"/>
        <v>3.5385507023627527E-2</v>
      </c>
      <c r="W4827">
        <f>I4827/MAX(I$4826:$I4827)-1</f>
        <v>0</v>
      </c>
      <c r="X4827">
        <f>L4827/MAX($L$4826:L4827)-1</f>
        <v>-0.67138643067846604</v>
      </c>
      <c r="Y4827">
        <f>J4827/MAX($J$4826:J4827)-1</f>
        <v>0</v>
      </c>
      <c r="Z4827">
        <f>P4827/MAX($P$4826:P4827)-1</f>
        <v>0</v>
      </c>
      <c r="AA4827">
        <f t="shared" si="883"/>
        <v>76.248711669658874</v>
      </c>
      <c r="AB4827">
        <f t="shared" si="884"/>
        <v>15.287778804153239</v>
      </c>
      <c r="AC4827">
        <f t="shared" si="885"/>
        <v>1.45597893372888</v>
      </c>
      <c r="AD4827">
        <f>AA4827/MAX($AA$4826:$AA4827)-1</f>
        <v>0</v>
      </c>
      <c r="AE4827">
        <f>AB4827/MAX($AB$4826:$AB4827)-1</f>
        <v>-4.5852133034175679E-2</v>
      </c>
      <c r="AF4827">
        <f>AC4827/MAX($AC$4826:$AC4827)-1</f>
        <v>0</v>
      </c>
      <c r="AG4827">
        <f t="shared" si="888"/>
        <v>1.0107478662075826</v>
      </c>
      <c r="AH4827">
        <f t="shared" si="889"/>
        <v>-1</v>
      </c>
    </row>
    <row r="4828" spans="2:34" x14ac:dyDescent="0.25">
      <c r="B4828" s="2">
        <v>40602</v>
      </c>
      <c r="C4828" t="s">
        <v>57</v>
      </c>
      <c r="D4828">
        <v>9.7449999999999992</v>
      </c>
      <c r="E4828">
        <v>10.985099999999999</v>
      </c>
      <c r="F4828">
        <v>12.4405</v>
      </c>
      <c r="G4828" t="e">
        <v>#N/A</v>
      </c>
      <c r="H4828">
        <v>58653</v>
      </c>
      <c r="I4828">
        <v>5586</v>
      </c>
      <c r="J4828">
        <v>42111.2569</v>
      </c>
      <c r="K4828">
        <v>42927</v>
      </c>
      <c r="L4828">
        <v>557</v>
      </c>
      <c r="M4828">
        <v>3013.09</v>
      </c>
      <c r="N4828">
        <v>3211.4</v>
      </c>
      <c r="O4828">
        <v>3127.97</v>
      </c>
      <c r="P4828">
        <f t="shared" si="878"/>
        <v>9.5238095238095233E-2</v>
      </c>
      <c r="Q4828">
        <f t="shared" si="879"/>
        <v>-1.941232720359598E-2</v>
      </c>
      <c r="R4828" t="e">
        <f t="shared" si="886"/>
        <v>#DIV/0!</v>
      </c>
      <c r="S4828">
        <f t="shared" si="880"/>
        <v>-0.11698886700695321</v>
      </c>
      <c r="T4828" t="e">
        <f t="shared" si="881"/>
        <v>#N/A</v>
      </c>
      <c r="U4828" s="9">
        <f>M4828/MAX(M$14:$M4828)-1</f>
        <v>-0.18507429585273893</v>
      </c>
      <c r="V4828">
        <f t="shared" si="882"/>
        <v>2.6672250692941546E-2</v>
      </c>
      <c r="W4828">
        <f>I4828/MAX(I$4826:$I4828)-1</f>
        <v>0</v>
      </c>
      <c r="X4828">
        <f>L4828/MAX($L$4826:L4828)-1</f>
        <v>-0.67138643067846604</v>
      </c>
      <c r="Y4828">
        <f>J4828/MAX($J$4826:J4828)-1</f>
        <v>-8.4594065507875849E-3</v>
      </c>
      <c r="Z4828">
        <f>P4828/MAX($P$4826:P4828)-1</f>
        <v>0</v>
      </c>
      <c r="AA4828">
        <f t="shared" si="883"/>
        <v>75.603692818671462</v>
      </c>
      <c r="AB4828">
        <f t="shared" si="884"/>
        <v>15.223461672037237</v>
      </c>
      <c r="AC4828">
        <f t="shared" si="885"/>
        <v>1.4498534925749751</v>
      </c>
      <c r="AD4828">
        <f>AA4828/MAX($AA$4826:$AA4828)-1</f>
        <v>-8.4594065507873628E-3</v>
      </c>
      <c r="AE4828">
        <f>AB4828/MAX($AB$4826:$AB4828)-1</f>
        <v>-4.9866323401789536E-2</v>
      </c>
      <c r="AF4828">
        <f>AC4828/MAX($AC$4826:$AC4828)-1</f>
        <v>-4.207094630289121E-3</v>
      </c>
      <c r="AG4828">
        <f t="shared" si="888"/>
        <v>1.0193711411164268</v>
      </c>
      <c r="AH4828">
        <f t="shared" si="889"/>
        <v>0</v>
      </c>
    </row>
    <row r="4829" spans="2:34" x14ac:dyDescent="0.25">
      <c r="B4829" s="2">
        <v>40633</v>
      </c>
      <c r="C4829" t="s">
        <v>57</v>
      </c>
      <c r="D4829">
        <v>10.87</v>
      </c>
      <c r="E4829">
        <v>10.932499999999999</v>
      </c>
      <c r="F4829">
        <v>12.4269</v>
      </c>
      <c r="G4829" t="e">
        <v>#N/A</v>
      </c>
      <c r="H4829">
        <v>58653</v>
      </c>
      <c r="I4829">
        <v>5586</v>
      </c>
      <c r="J4829">
        <v>46972.741199999997</v>
      </c>
      <c r="K4829">
        <v>42927</v>
      </c>
      <c r="L4829">
        <v>557</v>
      </c>
      <c r="M4829">
        <v>2910.91</v>
      </c>
      <c r="N4829">
        <v>3186.05</v>
      </c>
      <c r="O4829">
        <v>3130.51</v>
      </c>
      <c r="P4829">
        <f t="shared" si="878"/>
        <v>9.5238095238095233E-2</v>
      </c>
      <c r="Q4829">
        <f t="shared" si="879"/>
        <v>0.14935584784911515</v>
      </c>
      <c r="R4829">
        <f t="shared" si="886"/>
        <v>8.3558106097254115E-2</v>
      </c>
      <c r="S4829">
        <f t="shared" si="880"/>
        <v>-0.12025525271789428</v>
      </c>
      <c r="T4829" t="e">
        <f t="shared" si="881"/>
        <v>#N/A</v>
      </c>
      <c r="U4829" s="9">
        <f>M4829/MAX(M$14:$M4829)-1</f>
        <v>-0.21271008119262835</v>
      </c>
      <c r="V4829">
        <f t="shared" si="882"/>
        <v>1.7741518155188762E-2</v>
      </c>
      <c r="W4829">
        <f>I4829/MAX(I$4826:$I4829)-1</f>
        <v>0</v>
      </c>
      <c r="X4829">
        <f>L4829/MAX($L$4826:L4829)-1</f>
        <v>-0.67138643067846604</v>
      </c>
      <c r="Y4829">
        <f>J4829/MAX($J$4826:J4829)-1</f>
        <v>0</v>
      </c>
      <c r="Z4829">
        <f>P4829/MAX($P$4826:P4829)-1</f>
        <v>0</v>
      </c>
      <c r="AA4829">
        <f t="shared" si="883"/>
        <v>84.331671813285453</v>
      </c>
      <c r="AB4829">
        <f t="shared" si="884"/>
        <v>16.093759613319008</v>
      </c>
      <c r="AC4829">
        <f t="shared" si="885"/>
        <v>1.5327390107922867</v>
      </c>
      <c r="AD4829">
        <f>AA4829/MAX($AA$4826:$AA4829)-1</f>
        <v>0</v>
      </c>
      <c r="AE4829">
        <f>AB4829/MAX($AB$4826:$AB4829)-1</f>
        <v>0</v>
      </c>
      <c r="AF4829">
        <f>AC4829/MAX($AC$4826:$AC4829)-1</f>
        <v>0</v>
      </c>
      <c r="AG4829">
        <f t="shared" si="888"/>
        <v>0.9138704470583463</v>
      </c>
      <c r="AH4829">
        <f t="shared" si="889"/>
        <v>1</v>
      </c>
    </row>
    <row r="4830" spans="2:34" x14ac:dyDescent="0.25">
      <c r="B4830" s="2">
        <v>40662</v>
      </c>
      <c r="C4830" t="s">
        <v>57</v>
      </c>
      <c r="D4830">
        <v>11.215</v>
      </c>
      <c r="E4830">
        <v>10.8856</v>
      </c>
      <c r="F4830">
        <v>12.416600000000001</v>
      </c>
      <c r="G4830" t="e">
        <v>#N/A</v>
      </c>
      <c r="H4830">
        <v>58653</v>
      </c>
      <c r="I4830">
        <v>5586</v>
      </c>
      <c r="J4830">
        <v>48463.596400000002</v>
      </c>
      <c r="K4830">
        <v>42927</v>
      </c>
      <c r="L4830">
        <v>557</v>
      </c>
      <c r="M4830">
        <v>3011.25</v>
      </c>
      <c r="N4830">
        <v>3164.53</v>
      </c>
      <c r="O4830">
        <v>3136.64</v>
      </c>
      <c r="P4830">
        <f t="shared" si="878"/>
        <v>9.5238095238095233E-2</v>
      </c>
      <c r="Q4830">
        <f t="shared" si="879"/>
        <v>-2.7315898270692252E-3</v>
      </c>
      <c r="R4830">
        <f t="shared" si="886"/>
        <v>0.13216565661463475</v>
      </c>
      <c r="S4830">
        <f t="shared" si="880"/>
        <v>-0.12330267545060647</v>
      </c>
      <c r="T4830" t="e">
        <f t="shared" si="881"/>
        <v>#N/A</v>
      </c>
      <c r="U4830" s="9">
        <f>M4830/MAX(M$14:$M4830)-1</f>
        <v>-0.18557194553981471</v>
      </c>
      <c r="V4830">
        <f t="shared" si="882"/>
        <v>8.8916802693328467E-3</v>
      </c>
      <c r="W4830">
        <f>I4830/MAX(I$4826:$I4830)-1</f>
        <v>0</v>
      </c>
      <c r="X4830">
        <f>L4830/MAX($L$4826:L4830)-1</f>
        <v>-0.67138643067846604</v>
      </c>
      <c r="Y4830">
        <f>J4830/MAX($J$4826:J4830)-1</f>
        <v>0</v>
      </c>
      <c r="Z4830">
        <f>P4830/MAX($P$4826:P4830)-1</f>
        <v>0</v>
      </c>
      <c r="AA4830">
        <f t="shared" si="883"/>
        <v>87.008252064631961</v>
      </c>
      <c r="AB4830">
        <f t="shared" si="884"/>
        <v>16.360650984604369</v>
      </c>
      <c r="AC4830">
        <f t="shared" si="885"/>
        <v>1.5581572366289875</v>
      </c>
      <c r="AD4830">
        <f>AA4830/MAX($AA$4826:$AA4830)-1</f>
        <v>0</v>
      </c>
      <c r="AE4830">
        <f>AB4830/MAX($AB$4826:$AB4830)-1</f>
        <v>0</v>
      </c>
      <c r="AF4830">
        <f>AC4830/MAX($AC$4826:$AC4830)-1</f>
        <v>0</v>
      </c>
      <c r="AG4830">
        <f t="shared" si="888"/>
        <v>0.88575762404624181</v>
      </c>
      <c r="AH4830">
        <f t="shared" si="889"/>
        <v>0</v>
      </c>
    </row>
    <row r="4831" spans="2:34" x14ac:dyDescent="0.25">
      <c r="B4831" s="2">
        <v>40694</v>
      </c>
      <c r="C4831" t="s">
        <v>57</v>
      </c>
      <c r="D4831">
        <v>10.33</v>
      </c>
      <c r="E4831">
        <v>10.8446</v>
      </c>
      <c r="F4831">
        <v>12.4025</v>
      </c>
      <c r="G4831" t="e">
        <v>#N/A</v>
      </c>
      <c r="H4831">
        <v>58653</v>
      </c>
      <c r="I4831">
        <v>5586</v>
      </c>
      <c r="J4831">
        <v>44639.2287</v>
      </c>
      <c r="K4831">
        <v>42927</v>
      </c>
      <c r="L4831">
        <v>557</v>
      </c>
      <c r="M4831">
        <v>2861.92</v>
      </c>
      <c r="N4831">
        <v>3138.15</v>
      </c>
      <c r="O4831">
        <v>3142.78</v>
      </c>
      <c r="P4831">
        <f t="shared" ref="P4831:P4894" si="890">I4831/H4831</f>
        <v>9.5238095238095233E-2</v>
      </c>
      <c r="Q4831">
        <f t="shared" ref="Q4831:Q4894" si="891">IF(C4831=C4830,(D4831/D4830-1)-(M4831/M4830-1),"#N/A")</f>
        <v>-2.9321469663379673E-2</v>
      </c>
      <c r="R4831">
        <f t="shared" si="886"/>
        <v>0.11020187184244712</v>
      </c>
      <c r="S4831">
        <f t="shared" ref="S4831:S4894" si="892">E4831/F4831-1</f>
        <v>-0.12561177182019756</v>
      </c>
      <c r="T4831" t="e">
        <f t="shared" ref="T4831:T4894" si="893">F4831/G4831-1</f>
        <v>#N/A</v>
      </c>
      <c r="U4831" s="9">
        <f>M4831/MAX(M$14:$M4831)-1</f>
        <v>-0.22596000411101913</v>
      </c>
      <c r="V4831">
        <f t="shared" ref="V4831:V4894" si="894">N4831/O4831-1</f>
        <v>-1.4732179789868072E-3</v>
      </c>
      <c r="W4831">
        <f>I4831/MAX(I$4826:$I4831)-1</f>
        <v>0</v>
      </c>
      <c r="X4831">
        <f>L4831/MAX($L$4826:L4831)-1</f>
        <v>-0.67138643067846604</v>
      </c>
      <c r="Y4831">
        <f>J4831/MAX($J$4826:J4831)-1</f>
        <v>-7.8912172931516089E-2</v>
      </c>
      <c r="Z4831">
        <f>P4831/MAX($P$4826:P4831)-1</f>
        <v>0</v>
      </c>
      <c r="AA4831">
        <f t="shared" ref="AA4831:AA4894" si="895">J4831/L4831</f>
        <v>80.142241831238778</v>
      </c>
      <c r="AB4831">
        <f t="shared" ref="AB4831:AB4894" si="896">(J4831+K4831)/I4831</f>
        <v>15.676016595059078</v>
      </c>
      <c r="AC4831">
        <f t="shared" ref="AC4831:AC4894" si="897">(K4831+J4831)/H4831</f>
        <v>1.4929539614341978</v>
      </c>
      <c r="AD4831">
        <f>AA4831/MAX($AA$4826:$AA4831)-1</f>
        <v>-7.8912172931516089E-2</v>
      </c>
      <c r="AE4831">
        <f>AB4831/MAX($AB$4826:$AB4831)-1</f>
        <v>-4.1846402700573604E-2</v>
      </c>
      <c r="AF4831">
        <f>AC4831/MAX($AC$4826:$AC4831)-1</f>
        <v>-4.1846402700573715E-2</v>
      </c>
      <c r="AG4831">
        <f t="shared" si="888"/>
        <v>0.96164295957022217</v>
      </c>
      <c r="AH4831">
        <f t="shared" si="889"/>
        <v>0</v>
      </c>
    </row>
    <row r="4832" spans="2:34" x14ac:dyDescent="0.25">
      <c r="B4832" s="2">
        <v>40724</v>
      </c>
      <c r="C4832" t="s">
        <v>57</v>
      </c>
      <c r="D4832">
        <v>10.815</v>
      </c>
      <c r="E4832">
        <v>10.7933</v>
      </c>
      <c r="F4832">
        <v>12.4039</v>
      </c>
      <c r="G4832" t="e">
        <v>#N/A</v>
      </c>
      <c r="H4832">
        <v>58653</v>
      </c>
      <c r="I4832">
        <v>5586</v>
      </c>
      <c r="J4832">
        <v>46735.068599999999</v>
      </c>
      <c r="K4832">
        <v>42927</v>
      </c>
      <c r="L4832">
        <v>557</v>
      </c>
      <c r="M4832">
        <v>2848.53</v>
      </c>
      <c r="N4832">
        <v>3107.27</v>
      </c>
      <c r="O4832">
        <v>3149.85</v>
      </c>
      <c r="P4832">
        <f t="shared" si="890"/>
        <v>9.5238095238095233E-2</v>
      </c>
      <c r="Q4832">
        <f t="shared" si="891"/>
        <v>5.1629306486872251E-2</v>
      </c>
      <c r="R4832">
        <f t="shared" si="886"/>
        <v>1.6369927117162009E-2</v>
      </c>
      <c r="S4832">
        <f t="shared" si="892"/>
        <v>-0.1298462580317481</v>
      </c>
      <c r="T4832" t="e">
        <f t="shared" si="893"/>
        <v>#N/A</v>
      </c>
      <c r="U4832" s="9">
        <f>M4832/MAX(M$14:$M4832)-1</f>
        <v>-0.22958148743164075</v>
      </c>
      <c r="V4832">
        <f t="shared" si="894"/>
        <v>-1.3518104036700174E-2</v>
      </c>
      <c r="W4832">
        <f>I4832/MAX(I$4826:$I4832)-1</f>
        <v>0</v>
      </c>
      <c r="X4832">
        <f>L4832/MAX($L$4826:L4832)-1</f>
        <v>-0.67138643067846604</v>
      </c>
      <c r="Y4832">
        <f>J4832/MAX($J$4826:J4832)-1</f>
        <v>-3.5666519375355366E-2</v>
      </c>
      <c r="Z4832">
        <f>P4832/MAX($P$4826:P4832)-1</f>
        <v>0</v>
      </c>
      <c r="AA4832">
        <f t="shared" si="895"/>
        <v>83.904970556552954</v>
      </c>
      <c r="AB4832">
        <f t="shared" si="896"/>
        <v>16.051211707841031</v>
      </c>
      <c r="AC4832">
        <f t="shared" si="897"/>
        <v>1.5286868293181934</v>
      </c>
      <c r="AD4832">
        <f>AA4832/MAX($AA$4826:$AA4832)-1</f>
        <v>-3.5666519375355477E-2</v>
      </c>
      <c r="AE4832">
        <f>AB4832/MAX($AB$4826:$AB4832)-1</f>
        <v>-1.8913628623612011E-2</v>
      </c>
      <c r="AF4832">
        <f>AC4832/MAX($AC$4826:$AC4832)-1</f>
        <v>-1.89136286236119E-2</v>
      </c>
      <c r="AG4832">
        <f t="shared" si="888"/>
        <v>0.91851796276169373</v>
      </c>
      <c r="AH4832">
        <f t="shared" si="889"/>
        <v>1</v>
      </c>
    </row>
    <row r="4833" spans="2:34" x14ac:dyDescent="0.25">
      <c r="B4833" s="2">
        <v>40753</v>
      </c>
      <c r="C4833" t="s">
        <v>57</v>
      </c>
      <c r="D4833">
        <v>10.84</v>
      </c>
      <c r="E4833">
        <v>10.734500000000001</v>
      </c>
      <c r="F4833">
        <v>12.411200000000001</v>
      </c>
      <c r="G4833" t="e">
        <v>#N/A</v>
      </c>
      <c r="H4833">
        <v>58653</v>
      </c>
      <c r="I4833">
        <v>5586</v>
      </c>
      <c r="J4833">
        <v>46843.101600000002</v>
      </c>
      <c r="K4833">
        <v>42927</v>
      </c>
      <c r="L4833">
        <v>557</v>
      </c>
      <c r="M4833">
        <v>2670.37</v>
      </c>
      <c r="N4833">
        <v>3070.42</v>
      </c>
      <c r="O4833">
        <v>3156.19</v>
      </c>
      <c r="P4833">
        <f t="shared" si="890"/>
        <v>9.5238095238095233E-2</v>
      </c>
      <c r="Q4833">
        <f t="shared" si="891"/>
        <v>6.4856144770741531E-2</v>
      </c>
      <c r="R4833">
        <f t="shared" si="886"/>
        <v>7.9764797894357753E-2</v>
      </c>
      <c r="S4833">
        <f t="shared" si="892"/>
        <v>-0.13509571999484338</v>
      </c>
      <c r="T4833" t="e">
        <f t="shared" si="893"/>
        <v>#N/A</v>
      </c>
      <c r="U4833" s="9">
        <f>M4833/MAX(M$14:$M4833)-1</f>
        <v>-0.27776695930631967</v>
      </c>
      <c r="V4833">
        <f t="shared" si="894"/>
        <v>-2.7175170062638809E-2</v>
      </c>
      <c r="W4833">
        <f>I4833/MAX(I$4826:$I4833)-1</f>
        <v>0</v>
      </c>
      <c r="X4833">
        <f>L4833/MAX($L$4826:L4833)-1</f>
        <v>-0.67138643067846604</v>
      </c>
      <c r="Y4833">
        <f>J4833/MAX($J$4826:J4833)-1</f>
        <v>-3.3437361656470044E-2</v>
      </c>
      <c r="Z4833">
        <f>P4833/MAX($P$4826:P4833)-1</f>
        <v>0</v>
      </c>
      <c r="AA4833">
        <f t="shared" si="895"/>
        <v>84.098925673249553</v>
      </c>
      <c r="AB4833">
        <f t="shared" si="896"/>
        <v>16.070551664876476</v>
      </c>
      <c r="AC4833">
        <f t="shared" si="897"/>
        <v>1.5305287299882357</v>
      </c>
      <c r="AD4833">
        <f>AA4833/MAX($AA$4826:$AA4833)-1</f>
        <v>-3.3437361656470044E-2</v>
      </c>
      <c r="AE4833">
        <f>AB4833/MAX($AB$4826:$AB4833)-1</f>
        <v>-1.7731526697860711E-2</v>
      </c>
      <c r="AF4833">
        <f>AC4833/MAX($AC$4826:$AC4833)-1</f>
        <v>-1.7731526697860711E-2</v>
      </c>
      <c r="AG4833">
        <f t="shared" si="888"/>
        <v>0.91639960920094155</v>
      </c>
      <c r="AH4833">
        <f t="shared" si="889"/>
        <v>1</v>
      </c>
    </row>
    <row r="4834" spans="2:34" x14ac:dyDescent="0.25">
      <c r="B4834" s="2">
        <v>40786</v>
      </c>
      <c r="C4834" t="s">
        <v>57</v>
      </c>
      <c r="D4834">
        <v>8.8060000000000009</v>
      </c>
      <c r="E4834">
        <v>10.636800000000001</v>
      </c>
      <c r="F4834">
        <v>12.3795</v>
      </c>
      <c r="G4834" t="e">
        <v>#N/A</v>
      </c>
      <c r="H4834">
        <v>58653</v>
      </c>
      <c r="I4834">
        <v>5586</v>
      </c>
      <c r="J4834">
        <v>38053.538099999998</v>
      </c>
      <c r="K4834">
        <v>42927</v>
      </c>
      <c r="L4834">
        <v>557</v>
      </c>
      <c r="M4834">
        <v>2302.08</v>
      </c>
      <c r="N4834">
        <v>3026.67</v>
      </c>
      <c r="O4834">
        <v>3155.97</v>
      </c>
      <c r="P4834">
        <f t="shared" si="890"/>
        <v>9.5238095238095233E-2</v>
      </c>
      <c r="Q4834">
        <f t="shared" si="891"/>
        <v>-4.9721158919517228E-2</v>
      </c>
      <c r="R4834">
        <f t="shared" si="886"/>
        <v>4.8085466733696847E-2</v>
      </c>
      <c r="S4834">
        <f t="shared" si="892"/>
        <v>-0.14077305222343384</v>
      </c>
      <c r="T4834" t="e">
        <f t="shared" si="893"/>
        <v>#N/A</v>
      </c>
      <c r="U4834" s="9">
        <f>M4834/MAX(M$14:$M4834)-1</f>
        <v>-0.37737533063953399</v>
      </c>
      <c r="V4834">
        <f t="shared" si="894"/>
        <v>-4.0969971197444721E-2</v>
      </c>
      <c r="W4834">
        <f>I4834/MAX(I$4826:$I4834)-1</f>
        <v>0</v>
      </c>
      <c r="X4834">
        <f>L4834/MAX($L$4826:L4834)-1</f>
        <v>-0.67138643067846604</v>
      </c>
      <c r="Y4834">
        <f>J4834/MAX($J$4826:J4834)-1</f>
        <v>-0.21480160518999381</v>
      </c>
      <c r="Z4834">
        <f>P4834/MAX($P$4826:P4834)-1</f>
        <v>0</v>
      </c>
      <c r="AA4834">
        <f t="shared" si="895"/>
        <v>68.318739856373426</v>
      </c>
      <c r="AB4834">
        <f t="shared" si="896"/>
        <v>14.497053007518797</v>
      </c>
      <c r="AC4834">
        <f t="shared" si="897"/>
        <v>1.3806717150017902</v>
      </c>
      <c r="AD4834">
        <f>AA4834/MAX($AA$4826:$AA4834)-1</f>
        <v>-0.21480160518999381</v>
      </c>
      <c r="AE4834">
        <f>AB4834/MAX($AB$4826:$AB4834)-1</f>
        <v>-0.11390732427696471</v>
      </c>
      <c r="AF4834">
        <f>AC4834/MAX($AC$4826:$AC4834)-1</f>
        <v>-0.11390732427696471</v>
      </c>
      <c r="AG4834">
        <f t="shared" si="888"/>
        <v>1.1280685619085706</v>
      </c>
      <c r="AH4834">
        <f t="shared" si="889"/>
        <v>-1</v>
      </c>
    </row>
    <row r="4835" spans="2:34" x14ac:dyDescent="0.25">
      <c r="B4835" s="2">
        <v>40816</v>
      </c>
      <c r="C4835" t="s">
        <v>57</v>
      </c>
      <c r="D4835">
        <v>8.8309999999999995</v>
      </c>
      <c r="E4835">
        <v>10.560600000000001</v>
      </c>
      <c r="F4835">
        <v>12.3405</v>
      </c>
      <c r="G4835" t="e">
        <v>#N/A</v>
      </c>
      <c r="H4835">
        <v>58653</v>
      </c>
      <c r="I4835">
        <v>5586</v>
      </c>
      <c r="J4835">
        <v>38161.571100000001</v>
      </c>
      <c r="K4835">
        <v>42927</v>
      </c>
      <c r="L4835">
        <v>557</v>
      </c>
      <c r="M4835">
        <v>2179.66</v>
      </c>
      <c r="N4835">
        <v>2983.95</v>
      </c>
      <c r="O4835">
        <v>3154.46</v>
      </c>
      <c r="P4835">
        <f t="shared" si="890"/>
        <v>9.5238095238095233E-2</v>
      </c>
      <c r="Q4835">
        <f t="shared" si="891"/>
        <v>5.601696897905728E-2</v>
      </c>
      <c r="R4835">
        <f t="shared" ref="R4835:R4898" si="898">IF(C4835=C4832,(D4835/D4832-1)-(M4835/M4832-1),"#N/A")</f>
        <v>5.1363428258368482E-2</v>
      </c>
      <c r="S4835">
        <f t="shared" si="892"/>
        <v>-0.14423240549410477</v>
      </c>
      <c r="T4835" t="e">
        <f t="shared" si="893"/>
        <v>#N/A</v>
      </c>
      <c r="U4835" s="9">
        <f>M4835/MAX(M$14:$M4835)-1</f>
        <v>-0.41048526253725615</v>
      </c>
      <c r="V4835">
        <f t="shared" si="894"/>
        <v>-5.4053625660176463E-2</v>
      </c>
      <c r="W4835">
        <f>I4835/MAX(I$4826:$I4835)-1</f>
        <v>0</v>
      </c>
      <c r="X4835">
        <f>L4835/MAX($L$4826:L4835)-1</f>
        <v>-0.67138643067846604</v>
      </c>
      <c r="Y4835">
        <f>J4835/MAX($J$4826:J4835)-1</f>
        <v>-0.21257244747110848</v>
      </c>
      <c r="Z4835">
        <f>P4835/MAX($P$4826:P4835)-1</f>
        <v>0</v>
      </c>
      <c r="AA4835">
        <f t="shared" si="895"/>
        <v>68.512694973070026</v>
      </c>
      <c r="AB4835">
        <f t="shared" si="896"/>
        <v>14.516392964554242</v>
      </c>
      <c r="AC4835">
        <f t="shared" si="897"/>
        <v>1.3825136156718327</v>
      </c>
      <c r="AD4835">
        <f>AA4835/MAX($AA$4826:$AA4835)-1</f>
        <v>-0.21257244747110837</v>
      </c>
      <c r="AE4835">
        <f>AB4835/MAX($AB$4826:$AB4835)-1</f>
        <v>-0.11272522235121341</v>
      </c>
      <c r="AF4835">
        <f>AC4835/MAX($AC$4826:$AC4835)-1</f>
        <v>-0.11272522235121341</v>
      </c>
      <c r="AG4835">
        <f t="shared" si="888"/>
        <v>1.1248750709846953</v>
      </c>
      <c r="AH4835">
        <f t="shared" si="889"/>
        <v>1</v>
      </c>
    </row>
    <row r="4836" spans="2:34" x14ac:dyDescent="0.25">
      <c r="B4836" s="2">
        <v>40847</v>
      </c>
      <c r="C4836" t="s">
        <v>57</v>
      </c>
      <c r="D4836">
        <v>9.1940000000000008</v>
      </c>
      <c r="E4836">
        <v>10.4717</v>
      </c>
      <c r="F4836">
        <v>12.2995</v>
      </c>
      <c r="G4836" t="e">
        <v>#N/A</v>
      </c>
      <c r="H4836">
        <v>58653</v>
      </c>
      <c r="I4836">
        <v>5586</v>
      </c>
      <c r="J4836">
        <v>39730.21</v>
      </c>
      <c r="K4836">
        <v>42927</v>
      </c>
      <c r="L4836">
        <v>557</v>
      </c>
      <c r="M4836">
        <v>2385.2199999999998</v>
      </c>
      <c r="N4836">
        <v>2945.76</v>
      </c>
      <c r="O4836">
        <v>3154.12</v>
      </c>
      <c r="P4836">
        <f t="shared" si="890"/>
        <v>9.5238095238095233E-2</v>
      </c>
      <c r="Q4836">
        <f t="shared" si="891"/>
        <v>-5.3203089014142613E-2</v>
      </c>
      <c r="R4836">
        <f t="shared" si="898"/>
        <v>-4.5062063279178055E-2</v>
      </c>
      <c r="S4836">
        <f t="shared" si="892"/>
        <v>-0.14860766697833239</v>
      </c>
      <c r="T4836" t="e">
        <f t="shared" si="893"/>
        <v>#N/A</v>
      </c>
      <c r="U4836" s="9">
        <f>M4836/MAX(M$14:$M4836)-1</f>
        <v>-0.35488913771373254</v>
      </c>
      <c r="V4836">
        <f t="shared" si="894"/>
        <v>-6.6059629944326681E-2</v>
      </c>
      <c r="W4836">
        <f>I4836/MAX(I$4826:$I4836)-1</f>
        <v>0</v>
      </c>
      <c r="X4836">
        <f>L4836/MAX($L$4826:L4836)-1</f>
        <v>-0.67138643067846604</v>
      </c>
      <c r="Y4836">
        <f>J4836/MAX($J$4826:J4836)-1</f>
        <v>-0.18020508275774605</v>
      </c>
      <c r="Z4836">
        <f>P4836/MAX($P$4826:P4836)-1</f>
        <v>0</v>
      </c>
      <c r="AA4836">
        <f t="shared" si="895"/>
        <v>71.328922800718132</v>
      </c>
      <c r="AB4836">
        <f t="shared" si="896"/>
        <v>14.79720909416398</v>
      </c>
      <c r="AC4836">
        <f t="shared" si="897"/>
        <v>1.409258008967998</v>
      </c>
      <c r="AD4836">
        <f>AA4836/MAX($AA$4826:$AA4836)-1</f>
        <v>-0.18020508275774605</v>
      </c>
      <c r="AE4836">
        <f>AB4836/MAX($AB$4826:$AB4836)-1</f>
        <v>-9.5561105234236221E-2</v>
      </c>
      <c r="AF4836">
        <f>AC4836/MAX($AC$4826:$AC4836)-1</f>
        <v>-9.5561105234236332E-2</v>
      </c>
      <c r="AG4836">
        <f t="shared" si="888"/>
        <v>1.0804624491035915</v>
      </c>
      <c r="AH4836">
        <f t="shared" si="889"/>
        <v>-1</v>
      </c>
    </row>
    <row r="4837" spans="2:34" x14ac:dyDescent="0.25">
      <c r="B4837" s="2">
        <v>40877</v>
      </c>
      <c r="C4837" t="s">
        <v>57</v>
      </c>
      <c r="D4837">
        <v>9.64</v>
      </c>
      <c r="E4837">
        <v>10.3889</v>
      </c>
      <c r="F4837">
        <v>12.260400000000001</v>
      </c>
      <c r="G4837" t="e">
        <v>#N/A</v>
      </c>
      <c r="H4837">
        <v>58653</v>
      </c>
      <c r="I4837">
        <v>5586</v>
      </c>
      <c r="J4837">
        <v>41657.518400000001</v>
      </c>
      <c r="K4837">
        <v>42927</v>
      </c>
      <c r="L4837">
        <v>557</v>
      </c>
      <c r="M4837">
        <v>2330.4299999999998</v>
      </c>
      <c r="N4837">
        <v>2904.74</v>
      </c>
      <c r="O4837">
        <v>3152.23</v>
      </c>
      <c r="P4837">
        <f t="shared" si="890"/>
        <v>9.5238095238095233E-2</v>
      </c>
      <c r="Q4837">
        <f t="shared" si="891"/>
        <v>7.1480525206771617E-2</v>
      </c>
      <c r="R4837">
        <f t="shared" si="898"/>
        <v>8.239320357338431E-2</v>
      </c>
      <c r="S4837">
        <f t="shared" si="892"/>
        <v>-0.15264591693582596</v>
      </c>
      <c r="T4837" t="e">
        <f t="shared" si="893"/>
        <v>#N/A</v>
      </c>
      <c r="U4837" s="9">
        <f>M4837/MAX(M$14:$M4837)-1</f>
        <v>-0.36970773899355769</v>
      </c>
      <c r="V4837">
        <f t="shared" si="894"/>
        <v>-7.8512671981422755E-2</v>
      </c>
      <c r="W4837">
        <f>I4837/MAX(I$4826:$I4837)-1</f>
        <v>0</v>
      </c>
      <c r="X4837">
        <f>L4837/MAX($L$4826:L4837)-1</f>
        <v>-0.67138643067846604</v>
      </c>
      <c r="Y4837">
        <f>J4837/MAX($J$4826:J4837)-1</f>
        <v>-0.14043691565572713</v>
      </c>
      <c r="Z4837">
        <f>P4837/MAX($P$4826:P4837)-1</f>
        <v>0</v>
      </c>
      <c r="AA4837">
        <f t="shared" si="895"/>
        <v>74.789081508078993</v>
      </c>
      <c r="AB4837">
        <f t="shared" si="896"/>
        <v>15.142233870390262</v>
      </c>
      <c r="AC4837">
        <f t="shared" si="897"/>
        <v>1.4421175114657392</v>
      </c>
      <c r="AD4837">
        <f>AA4837/MAX($AA$4826:$AA4837)-1</f>
        <v>-0.14043691565572713</v>
      </c>
      <c r="AE4837">
        <f>AB4837/MAX($AB$4826:$AB4837)-1</f>
        <v>-7.4472410380287291E-2</v>
      </c>
      <c r="AF4837">
        <f>AC4837/MAX($AC$4826:$AC4837)-1</f>
        <v>-7.4472410380287291E-2</v>
      </c>
      <c r="AG4837">
        <f t="shared" si="888"/>
        <v>1.0304742492774126</v>
      </c>
      <c r="AH4837">
        <f t="shared" si="889"/>
        <v>1</v>
      </c>
    </row>
    <row r="4838" spans="2:34" x14ac:dyDescent="0.25">
      <c r="B4838" s="2">
        <v>40907</v>
      </c>
      <c r="C4838" t="s">
        <v>57</v>
      </c>
      <c r="D4838">
        <v>8.8650000000000002</v>
      </c>
      <c r="E4838">
        <v>10.283200000000001</v>
      </c>
      <c r="F4838">
        <v>12.219099999999999</v>
      </c>
      <c r="G4838" t="e">
        <v>#N/A</v>
      </c>
      <c r="H4838">
        <v>58653</v>
      </c>
      <c r="I4838">
        <v>5586</v>
      </c>
      <c r="J4838">
        <v>38308.495900000002</v>
      </c>
      <c r="K4838">
        <v>42927</v>
      </c>
      <c r="L4838">
        <v>557</v>
      </c>
      <c r="M4838">
        <v>2316.5500000000002</v>
      </c>
      <c r="N4838">
        <v>2861.27</v>
      </c>
      <c r="O4838">
        <v>3149.83</v>
      </c>
      <c r="P4838">
        <f t="shared" si="890"/>
        <v>9.5238095238095233E-2</v>
      </c>
      <c r="Q4838">
        <f t="shared" si="891"/>
        <v>-7.4438208499017611E-2</v>
      </c>
      <c r="R4838">
        <f t="shared" si="898"/>
        <v>-5.895329939878069E-2</v>
      </c>
      <c r="S4838">
        <f t="shared" si="892"/>
        <v>-0.15843229043055529</v>
      </c>
      <c r="T4838" t="e">
        <f t="shared" si="893"/>
        <v>#N/A</v>
      </c>
      <c r="U4838" s="9">
        <f>M4838/MAX(M$14:$M4838)-1</f>
        <v>-0.37346174858954173</v>
      </c>
      <c r="V4838">
        <f t="shared" si="894"/>
        <v>-9.1611293307892749E-2</v>
      </c>
      <c r="W4838">
        <f>I4838/MAX(I$4826:$I4838)-1</f>
        <v>0</v>
      </c>
      <c r="X4838">
        <f>L4838/MAX($L$4826:L4838)-1</f>
        <v>-0.67138643067846604</v>
      </c>
      <c r="Y4838">
        <f>J4838/MAX($J$4826:J4838)-1</f>
        <v>-0.20954079462414799</v>
      </c>
      <c r="Z4838">
        <f>P4838/MAX($P$4826:P4838)-1</f>
        <v>0</v>
      </c>
      <c r="AA4838">
        <f t="shared" si="895"/>
        <v>68.77647378815081</v>
      </c>
      <c r="AB4838">
        <f t="shared" si="896"/>
        <v>14.542695291800932</v>
      </c>
      <c r="AC4838">
        <f t="shared" si="897"/>
        <v>1.3850185992191364</v>
      </c>
      <c r="AD4838">
        <f>AA4838/MAX($AA$4826:$AA4838)-1</f>
        <v>-0.2095407946241481</v>
      </c>
      <c r="AE4838">
        <f>AB4838/MAX($AB$4826:$AB4838)-1</f>
        <v>-0.11111756460755517</v>
      </c>
      <c r="AF4838">
        <f>AC4838/MAX($AC$4826:$AC4838)-1</f>
        <v>-0.11111756460755517</v>
      </c>
      <c r="AG4838">
        <f t="shared" si="888"/>
        <v>1.1205608309983268</v>
      </c>
      <c r="AH4838">
        <f t="shared" si="889"/>
        <v>-1</v>
      </c>
    </row>
    <row r="4839" spans="2:34" x14ac:dyDescent="0.25">
      <c r="B4839" s="2">
        <v>40939</v>
      </c>
      <c r="C4839" t="s">
        <v>57</v>
      </c>
      <c r="D4839">
        <v>8.5980000000000008</v>
      </c>
      <c r="E4839">
        <v>10.1531</v>
      </c>
      <c r="F4839">
        <v>12.1807</v>
      </c>
      <c r="G4839" t="e">
        <v>#N/A</v>
      </c>
      <c r="H4839">
        <v>58169</v>
      </c>
      <c r="I4839">
        <v>-3962</v>
      </c>
      <c r="J4839">
        <v>37154.703699999998</v>
      </c>
      <c r="K4839">
        <v>39736</v>
      </c>
      <c r="L4839">
        <v>-5353</v>
      </c>
      <c r="M4839">
        <v>2416.66</v>
      </c>
      <c r="N4839">
        <v>2821.71</v>
      </c>
      <c r="O4839">
        <v>3150.03</v>
      </c>
      <c r="P4839">
        <f t="shared" si="890"/>
        <v>-6.811188089876051E-2</v>
      </c>
      <c r="Q4839">
        <f t="shared" si="891"/>
        <v>-7.3333569258006825E-2</v>
      </c>
      <c r="R4839">
        <f t="shared" si="898"/>
        <v>-7.8006059858692023E-2</v>
      </c>
      <c r="S4839">
        <f t="shared" si="892"/>
        <v>-0.16646005566182565</v>
      </c>
      <c r="T4839" t="e">
        <f t="shared" si="893"/>
        <v>#N/A</v>
      </c>
      <c r="U4839" s="9">
        <f>M4839/MAX(M$14:$M4839)-1</f>
        <v>-0.34638581914761268</v>
      </c>
      <c r="V4839">
        <f t="shared" si="894"/>
        <v>-0.10422757878496403</v>
      </c>
      <c r="W4839">
        <f>I4839/MAX(I$4826:$I4839)-1</f>
        <v>-1.7092731829573935</v>
      </c>
      <c r="X4839">
        <f>L4839/MAX($L$4826:L4839)-1</f>
        <v>-4.1581120943952801</v>
      </c>
      <c r="Y4839">
        <f>J4839/MAX($J$4826:J4839)-1</f>
        <v>-0.233348194109672</v>
      </c>
      <c r="Z4839">
        <f>P4839/MAX($P$4826:P4839)-1</f>
        <v>-1.7151747494369856</v>
      </c>
      <c r="AA4839">
        <f t="shared" si="895"/>
        <v>-6.9409123295348403</v>
      </c>
      <c r="AB4839">
        <f t="shared" si="896"/>
        <v>-19.40704283190308</v>
      </c>
      <c r="AC4839">
        <f t="shared" si="897"/>
        <v>1.3218501899637263</v>
      </c>
      <c r="AD4839">
        <f>AA4839/MAX($AA$4826:$AA4839)-1</f>
        <v>-1.0797730349114352</v>
      </c>
      <c r="AE4839">
        <f>AB4839/MAX($AB$4826:$AB4839)-1</f>
        <v>-2.1862023613953632</v>
      </c>
      <c r="AF4839">
        <f>AC4839/MAX($AC$4826:$AC4839)-1</f>
        <v>-0.15165802340751078</v>
      </c>
      <c r="AG4839">
        <f t="shared" si="888"/>
        <v>1.0694742803183761</v>
      </c>
      <c r="AH4839">
        <f t="shared" si="889"/>
        <v>-1</v>
      </c>
    </row>
    <row r="4840" spans="2:34" x14ac:dyDescent="0.25">
      <c r="B4840" s="2">
        <v>40968</v>
      </c>
      <c r="C4840" t="s">
        <v>57</v>
      </c>
      <c r="D4840">
        <v>8.76</v>
      </c>
      <c r="E4840">
        <v>10.027900000000001</v>
      </c>
      <c r="F4840">
        <v>12.1328</v>
      </c>
      <c r="G4840" t="e">
        <v>#N/A</v>
      </c>
      <c r="H4840">
        <v>58169</v>
      </c>
      <c r="I4840">
        <v>-3962</v>
      </c>
      <c r="J4840">
        <v>37854.757400000002</v>
      </c>
      <c r="K4840">
        <v>39736</v>
      </c>
      <c r="L4840">
        <v>-5353</v>
      </c>
      <c r="M4840">
        <v>2512.11</v>
      </c>
      <c r="N4840">
        <v>2783.95</v>
      </c>
      <c r="O4840">
        <v>3149.41</v>
      </c>
      <c r="P4840">
        <f t="shared" si="890"/>
        <v>-6.811188089876051E-2</v>
      </c>
      <c r="Q4840">
        <f t="shared" si="891"/>
        <v>-2.0655069612753429E-2</v>
      </c>
      <c r="R4840">
        <f t="shared" si="898"/>
        <v>-0.16924616853873253</v>
      </c>
      <c r="S4840">
        <f t="shared" si="892"/>
        <v>-0.17348839509428982</v>
      </c>
      <c r="T4840" t="e">
        <f t="shared" si="893"/>
        <v>#N/A</v>
      </c>
      <c r="U4840" s="9">
        <f>M4840/MAX(M$14:$M4840)-1</f>
        <v>-0.32057024163056003</v>
      </c>
      <c r="V4840">
        <f t="shared" si="894"/>
        <v>-0.11604078224175318</v>
      </c>
      <c r="W4840">
        <f>I4840/MAX(I$4826:$I4840)-1</f>
        <v>-1.7092731829573935</v>
      </c>
      <c r="X4840">
        <f>L4840/MAX($L$4826:L4840)-1</f>
        <v>-4.1581120943952801</v>
      </c>
      <c r="Y4840">
        <f>J4840/MAX($J$4826:J4840)-1</f>
        <v>-0.21890325498006169</v>
      </c>
      <c r="Z4840">
        <f>P4840/MAX($P$4826:P4840)-1</f>
        <v>-1.7151747494369856</v>
      </c>
      <c r="AA4840">
        <f t="shared" si="895"/>
        <v>-7.0716901550532416</v>
      </c>
      <c r="AB4840">
        <f t="shared" si="896"/>
        <v>-19.583734830893487</v>
      </c>
      <c r="AC4840">
        <f t="shared" si="897"/>
        <v>1.3338850143547252</v>
      </c>
      <c r="AD4840">
        <f>AA4840/MAX($AA$4826:$AA4840)-1</f>
        <v>-1.0812760857418469</v>
      </c>
      <c r="AE4840">
        <f>AB4840/MAX($AB$4826:$AB4840)-1</f>
        <v>-2.1970021760944656</v>
      </c>
      <c r="AF4840">
        <f>AC4840/MAX($AC$4826:$AC4840)-1</f>
        <v>-0.14393426863611436</v>
      </c>
      <c r="AG4840">
        <f t="shared" si="888"/>
        <v>1.0496963322237536</v>
      </c>
      <c r="AH4840">
        <f t="shared" si="889"/>
        <v>0</v>
      </c>
    </row>
    <row r="4841" spans="2:34" x14ac:dyDescent="0.25">
      <c r="B4841" s="2">
        <v>40998</v>
      </c>
      <c r="C4841" t="s">
        <v>57</v>
      </c>
      <c r="D4841">
        <v>9.0269999999999992</v>
      </c>
      <c r="E4841">
        <v>9.9337</v>
      </c>
      <c r="F4841">
        <v>12.0845</v>
      </c>
      <c r="G4841" t="e">
        <v>#N/A</v>
      </c>
      <c r="H4841">
        <v>58169</v>
      </c>
      <c r="I4841">
        <v>-3962</v>
      </c>
      <c r="J4841">
        <v>39008.549599999998</v>
      </c>
      <c r="K4841">
        <v>39736</v>
      </c>
      <c r="L4841">
        <v>-5353</v>
      </c>
      <c r="M4841">
        <v>2477.2800000000002</v>
      </c>
      <c r="N4841">
        <v>2757.64</v>
      </c>
      <c r="O4841">
        <v>3147.87</v>
      </c>
      <c r="P4841">
        <f t="shared" si="890"/>
        <v>-6.811188089876051E-2</v>
      </c>
      <c r="Q4841">
        <f t="shared" si="891"/>
        <v>4.434429077602875E-2</v>
      </c>
      <c r="R4841">
        <f t="shared" si="898"/>
        <v>-5.1109238565532733E-2</v>
      </c>
      <c r="S4841">
        <f t="shared" si="892"/>
        <v>-0.17798005709793541</v>
      </c>
      <c r="T4841" t="e">
        <f t="shared" si="893"/>
        <v>#N/A</v>
      </c>
      <c r="U4841" s="9">
        <f>M4841/MAX(M$14:$M4841)-1</f>
        <v>-0.32999042565275949</v>
      </c>
      <c r="V4841">
        <f t="shared" si="894"/>
        <v>-0.12396636455762156</v>
      </c>
      <c r="W4841">
        <f>I4841/MAX(I$4826:$I4841)-1</f>
        <v>-1.7092731829573935</v>
      </c>
      <c r="X4841">
        <f>L4841/MAX($L$4826:L4841)-1</f>
        <v>-4.1581120943952801</v>
      </c>
      <c r="Y4841">
        <f>J4841/MAX($J$4826:J4841)-1</f>
        <v>-0.19509585549453778</v>
      </c>
      <c r="Z4841">
        <f>P4841/MAX($P$4826:P4841)-1</f>
        <v>-1.7151747494369856</v>
      </c>
      <c r="AA4841">
        <f t="shared" si="895"/>
        <v>-7.2872313842705019</v>
      </c>
      <c r="AB4841">
        <f t="shared" si="896"/>
        <v>-19.874949419485109</v>
      </c>
      <c r="AC4841">
        <f t="shared" si="897"/>
        <v>1.3537201877288589</v>
      </c>
      <c r="AD4841">
        <f>AA4841/MAX($AA$4826:$AA4841)-1</f>
        <v>-1.0837533361646818</v>
      </c>
      <c r="AE4841">
        <f>AB4841/MAX($AB$4826:$AB4841)-1</f>
        <v>-2.2148018705482899</v>
      </c>
      <c r="AF4841">
        <f>AC4841/MAX($AC$4826:$AC4841)-1</f>
        <v>-0.13120437661504569</v>
      </c>
      <c r="AG4841">
        <f t="shared" si="888"/>
        <v>1.0186484862282601</v>
      </c>
      <c r="AH4841">
        <f t="shared" si="889"/>
        <v>1</v>
      </c>
    </row>
    <row r="4842" spans="2:34" x14ac:dyDescent="0.25">
      <c r="B4842" s="2">
        <v>41029</v>
      </c>
      <c r="C4842" t="s">
        <v>57</v>
      </c>
      <c r="D4842">
        <v>8.5169999999999995</v>
      </c>
      <c r="E4842">
        <v>9.8526000000000007</v>
      </c>
      <c r="F4842">
        <v>12.0246</v>
      </c>
      <c r="G4842" t="e">
        <v>#N/A</v>
      </c>
      <c r="H4842">
        <v>58169</v>
      </c>
      <c r="I4842">
        <v>-3962</v>
      </c>
      <c r="J4842">
        <v>36804.676800000001</v>
      </c>
      <c r="K4842">
        <v>39736</v>
      </c>
      <c r="L4842">
        <v>-5353</v>
      </c>
      <c r="M4842">
        <v>2306.4299999999998</v>
      </c>
      <c r="N4842">
        <v>2729.28</v>
      </c>
      <c r="O4842">
        <v>3143.33</v>
      </c>
      <c r="P4842">
        <f t="shared" si="890"/>
        <v>-6.811188089876051E-2</v>
      </c>
      <c r="Q4842">
        <f t="shared" si="891"/>
        <v>1.2469594864569999E-2</v>
      </c>
      <c r="R4842">
        <f t="shared" si="898"/>
        <v>3.6191744086953692E-2</v>
      </c>
      <c r="S4842">
        <f t="shared" si="892"/>
        <v>-0.18062970909635234</v>
      </c>
      <c r="T4842" t="e">
        <f t="shared" si="893"/>
        <v>#N/A</v>
      </c>
      <c r="U4842" s="9">
        <f>M4842/MAX(M$14:$M4842)-1</f>
        <v>-0.37619882186845832</v>
      </c>
      <c r="V4842">
        <f t="shared" si="894"/>
        <v>-0.13172336343940971</v>
      </c>
      <c r="W4842">
        <f>I4842/MAX(I$4826:$I4842)-1</f>
        <v>-1.7092731829573935</v>
      </c>
      <c r="X4842">
        <f>L4842/MAX($L$4826:L4842)-1</f>
        <v>-4.1581120943952801</v>
      </c>
      <c r="Y4842">
        <f>J4842/MAX($J$4826:J4842)-1</f>
        <v>-0.24057066470617938</v>
      </c>
      <c r="Z4842">
        <f>P4842/MAX($P$4826:P4842)-1</f>
        <v>-1.7151747494369856</v>
      </c>
      <c r="AA4842">
        <f t="shared" si="895"/>
        <v>-6.8755234074350833</v>
      </c>
      <c r="AB4842">
        <f t="shared" si="896"/>
        <v>-19.318696819787988</v>
      </c>
      <c r="AC4842">
        <f t="shared" si="897"/>
        <v>1.3158327769086626</v>
      </c>
      <c r="AD4842">
        <f>AA4842/MAX($AA$4826:$AA4842)-1</f>
        <v>-1.0790215093888769</v>
      </c>
      <c r="AE4842">
        <f>AB4842/MAX($AB$4826:$AB4842)-1</f>
        <v>-2.1808024532744561</v>
      </c>
      <c r="AF4842">
        <f>AC4842/MAX($AC$4826:$AC4842)-1</f>
        <v>-0.15551990134486327</v>
      </c>
      <c r="AG4842">
        <f t="shared" si="888"/>
        <v>1.0796453998476627</v>
      </c>
      <c r="AH4842">
        <f t="shared" si="889"/>
        <v>0</v>
      </c>
    </row>
    <row r="4843" spans="2:34" x14ac:dyDescent="0.25">
      <c r="B4843" s="2">
        <v>41060</v>
      </c>
      <c r="C4843" t="s">
        <v>57</v>
      </c>
      <c r="D4843">
        <v>7.9740000000000002</v>
      </c>
      <c r="E4843">
        <v>9.8010999999999999</v>
      </c>
      <c r="F4843">
        <v>11.9443</v>
      </c>
      <c r="G4843" t="e">
        <v>#N/A</v>
      </c>
      <c r="H4843">
        <v>58169</v>
      </c>
      <c r="I4843">
        <v>-3962</v>
      </c>
      <c r="J4843">
        <v>34458.200400000002</v>
      </c>
      <c r="K4843">
        <v>39736</v>
      </c>
      <c r="L4843">
        <v>-5353</v>
      </c>
      <c r="M4843">
        <v>2118.94</v>
      </c>
      <c r="N4843">
        <v>2699.1</v>
      </c>
      <c r="O4843">
        <v>3136.13</v>
      </c>
      <c r="P4843">
        <f t="shared" si="890"/>
        <v>-6.811188089876051E-2</v>
      </c>
      <c r="Q4843">
        <f t="shared" si="891"/>
        <v>1.7535289114405384E-2</v>
      </c>
      <c r="R4843">
        <f t="shared" si="898"/>
        <v>6.6783838810827834E-2</v>
      </c>
      <c r="S4843">
        <f t="shared" si="892"/>
        <v>-0.17943286756025889</v>
      </c>
      <c r="T4843" t="e">
        <f t="shared" si="893"/>
        <v>#N/A</v>
      </c>
      <c r="U4843" s="9">
        <f>M4843/MAX(M$14:$M4843)-1</f>
        <v>-0.42690770221075469</v>
      </c>
      <c r="V4843">
        <f t="shared" si="894"/>
        <v>-0.13935327936023068</v>
      </c>
      <c r="W4843">
        <f>I4843/MAX(I$4826:$I4843)-1</f>
        <v>-1.7092731829573935</v>
      </c>
      <c r="X4843">
        <f>L4843/MAX($L$4826:L4843)-1</f>
        <v>-4.1581120943952801</v>
      </c>
      <c r="Y4843">
        <f>J4843/MAX($J$4826:J4843)-1</f>
        <v>-0.28898796293211126</v>
      </c>
      <c r="Z4843">
        <f>P4843/MAX($P$4826:P4843)-1</f>
        <v>-1.7151747494369856</v>
      </c>
      <c r="AA4843">
        <f t="shared" si="895"/>
        <v>-6.4371754903792269</v>
      </c>
      <c r="AB4843">
        <f t="shared" si="896"/>
        <v>-18.726451388187783</v>
      </c>
      <c r="AC4843">
        <f t="shared" si="897"/>
        <v>1.2754938266086748</v>
      </c>
      <c r="AD4843">
        <f>AA4843/MAX($AA$4826:$AA4843)-1</f>
        <v>-1.0739835054449494</v>
      </c>
      <c r="AE4843">
        <f>AB4843/MAX($AB$4826:$AB4843)-1</f>
        <v>-2.144603072690058</v>
      </c>
      <c r="AF4843">
        <f>AC4843/MAX($AC$4826:$AC4843)-1</f>
        <v>-0.18140878428408413</v>
      </c>
      <c r="AG4843">
        <f t="shared" si="888"/>
        <v>1.1531652709292386</v>
      </c>
      <c r="AH4843">
        <f t="shared" si="889"/>
        <v>0</v>
      </c>
    </row>
    <row r="4844" spans="2:34" x14ac:dyDescent="0.25">
      <c r="B4844" s="2">
        <v>41089</v>
      </c>
      <c r="C4844" t="s">
        <v>57</v>
      </c>
      <c r="D4844">
        <v>8.6539999999999999</v>
      </c>
      <c r="E4844">
        <v>9.7433999999999994</v>
      </c>
      <c r="F4844">
        <v>11.8735</v>
      </c>
      <c r="G4844" t="e">
        <v>#N/A</v>
      </c>
      <c r="H4844">
        <v>58169</v>
      </c>
      <c r="I4844">
        <v>-3962</v>
      </c>
      <c r="J4844">
        <v>37396.697500000002</v>
      </c>
      <c r="K4844">
        <v>39736</v>
      </c>
      <c r="L4844">
        <v>-5353</v>
      </c>
      <c r="M4844">
        <v>2264.7199999999998</v>
      </c>
      <c r="N4844">
        <v>2667.89</v>
      </c>
      <c r="O4844">
        <v>3129.84</v>
      </c>
      <c r="P4844">
        <f t="shared" si="890"/>
        <v>-6.811188089876051E-2</v>
      </c>
      <c r="Q4844">
        <f t="shared" si="891"/>
        <v>1.6478600521399267E-2</v>
      </c>
      <c r="R4844">
        <f t="shared" si="898"/>
        <v>4.4483301800770314E-2</v>
      </c>
      <c r="S4844">
        <f t="shared" si="892"/>
        <v>-0.17939950309512787</v>
      </c>
      <c r="T4844" t="e">
        <f t="shared" si="893"/>
        <v>#N/A</v>
      </c>
      <c r="U4844" s="9">
        <f>M4844/MAX(M$14:$M4844)-1</f>
        <v>-0.38747978298146257</v>
      </c>
      <c r="V4844">
        <f t="shared" si="894"/>
        <v>-0.14759540423791639</v>
      </c>
      <c r="W4844">
        <f>I4844/MAX(I$4826:$I4844)-1</f>
        <v>-1.7092731829573935</v>
      </c>
      <c r="X4844">
        <f>L4844/MAX($L$4826:L4844)-1</f>
        <v>-4.1581120943952801</v>
      </c>
      <c r="Y4844">
        <f>J4844/MAX($J$4826:J4844)-1</f>
        <v>-0.22835488329545428</v>
      </c>
      <c r="Z4844">
        <f>P4844/MAX($P$4826:P4844)-1</f>
        <v>-1.7151747494369856</v>
      </c>
      <c r="AA4844">
        <f t="shared" si="895"/>
        <v>-6.9861194657201571</v>
      </c>
      <c r="AB4844">
        <f t="shared" si="896"/>
        <v>-19.468121529530542</v>
      </c>
      <c r="AC4844">
        <f t="shared" si="897"/>
        <v>1.3260103749419796</v>
      </c>
      <c r="AD4844">
        <f>AA4844/MAX($AA$4826:$AA4844)-1</f>
        <v>-1.0802926078842578</v>
      </c>
      <c r="AE4844">
        <f>AB4844/MAX($AB$4826:$AB4844)-1</f>
        <v>-2.1899356295694075</v>
      </c>
      <c r="AF4844">
        <f>AC4844/MAX($AC$4826:$AC4844)-1</f>
        <v>-0.14898808427655774</v>
      </c>
      <c r="AG4844">
        <f t="shared" si="888"/>
        <v>1.0625537188143417</v>
      </c>
      <c r="AH4844">
        <f t="shared" si="889"/>
        <v>0</v>
      </c>
    </row>
    <row r="4845" spans="2:34" x14ac:dyDescent="0.25">
      <c r="B4845" s="2">
        <v>41121</v>
      </c>
      <c r="C4845" t="s">
        <v>57</v>
      </c>
      <c r="D4845">
        <v>9.1769999999999996</v>
      </c>
      <c r="E4845">
        <v>9.7117000000000004</v>
      </c>
      <c r="F4845">
        <v>11.819100000000001</v>
      </c>
      <c r="G4845" t="e">
        <v>#N/A</v>
      </c>
      <c r="H4845">
        <v>58169</v>
      </c>
      <c r="I4845">
        <v>-3962</v>
      </c>
      <c r="J4845">
        <v>39656.747499999998</v>
      </c>
      <c r="K4845">
        <v>39736</v>
      </c>
      <c r="L4845">
        <v>-5353</v>
      </c>
      <c r="M4845">
        <v>2325.7199999999998</v>
      </c>
      <c r="N4845">
        <v>2638.85</v>
      </c>
      <c r="O4845">
        <v>3125.23</v>
      </c>
      <c r="P4845">
        <f t="shared" si="890"/>
        <v>-6.811188089876051E-2</v>
      </c>
      <c r="Q4845">
        <f t="shared" si="891"/>
        <v>3.3499584135565863E-2</v>
      </c>
      <c r="R4845">
        <f t="shared" si="898"/>
        <v>6.9128499798724263E-2</v>
      </c>
      <c r="S4845">
        <f t="shared" si="892"/>
        <v>-0.17830460864194397</v>
      </c>
      <c r="T4845" t="e">
        <f t="shared" si="893"/>
        <v>#N/A</v>
      </c>
      <c r="U4845" s="9">
        <f>M4845/MAX(M$14:$M4845)-1</f>
        <v>-0.37098161400775687</v>
      </c>
      <c r="V4845">
        <f t="shared" si="894"/>
        <v>-0.1556301456212823</v>
      </c>
      <c r="W4845">
        <f>I4845/MAX(I$4826:$I4845)-1</f>
        <v>-1.7092731829573935</v>
      </c>
      <c r="X4845">
        <f>L4845/MAX($L$4826:L4845)-1</f>
        <v>-4.1581120943952801</v>
      </c>
      <c r="Y4845">
        <f>J4845/MAX($J$4826:J4845)-1</f>
        <v>-0.18172091124463075</v>
      </c>
      <c r="Z4845">
        <f>P4845/MAX($P$4826:P4845)-1</f>
        <v>-1.7151747494369856</v>
      </c>
      <c r="AA4845">
        <f t="shared" si="895"/>
        <v>-7.4083219689893509</v>
      </c>
      <c r="AB4845">
        <f t="shared" si="896"/>
        <v>-20.038553129732456</v>
      </c>
      <c r="AC4845">
        <f t="shared" si="897"/>
        <v>1.3648635441558219</v>
      </c>
      <c r="AD4845">
        <f>AA4845/MAX($AA$4826:$AA4845)-1</f>
        <v>-1.0851450499601607</v>
      </c>
      <c r="AE4845">
        <f>AB4845/MAX($AB$4826:$AB4845)-1</f>
        <v>-2.2248016994304844</v>
      </c>
      <c r="AF4845">
        <f>AC4845/MAX($AC$4826:$AC4845)-1</f>
        <v>-0.12405275149980943</v>
      </c>
      <c r="AG4845">
        <f t="shared" si="888"/>
        <v>1.0019984619263091</v>
      </c>
      <c r="AH4845">
        <f t="shared" si="889"/>
        <v>1</v>
      </c>
    </row>
    <row r="4846" spans="2:34" x14ac:dyDescent="0.25">
      <c r="B4846" s="2">
        <v>41152</v>
      </c>
      <c r="C4846" t="s">
        <v>57</v>
      </c>
      <c r="D4846">
        <v>9.4849999999999994</v>
      </c>
      <c r="E4846">
        <v>9.6934000000000005</v>
      </c>
      <c r="F4846">
        <v>11.7699</v>
      </c>
      <c r="G4846" t="e">
        <v>#N/A</v>
      </c>
      <c r="H4846">
        <v>58169</v>
      </c>
      <c r="I4846">
        <v>-3962</v>
      </c>
      <c r="J4846">
        <v>40987.713900000002</v>
      </c>
      <c r="K4846">
        <v>39736</v>
      </c>
      <c r="L4846">
        <v>-5353</v>
      </c>
      <c r="M4846">
        <v>2440.71</v>
      </c>
      <c r="N4846">
        <v>2620.61</v>
      </c>
      <c r="O4846">
        <v>3121.76</v>
      </c>
      <c r="P4846">
        <f t="shared" si="890"/>
        <v>-6.811188089876051E-2</v>
      </c>
      <c r="Q4846">
        <f t="shared" si="891"/>
        <v>-1.5880586926630302E-2</v>
      </c>
      <c r="R4846">
        <f t="shared" si="898"/>
        <v>3.7636616245759535E-2</v>
      </c>
      <c r="S4846">
        <f t="shared" si="892"/>
        <v>-0.1764246085353316</v>
      </c>
      <c r="T4846" t="e">
        <f t="shared" si="893"/>
        <v>#N/A</v>
      </c>
      <c r="U4846" s="9">
        <f>M4846/MAX(M$14:$M4846)-1</f>
        <v>-0.33988121318338937</v>
      </c>
      <c r="V4846">
        <f t="shared" si="894"/>
        <v>-0.16053444210957923</v>
      </c>
      <c r="W4846">
        <f>I4846/MAX(I$4826:$I4846)-1</f>
        <v>-1.7092731829573935</v>
      </c>
      <c r="X4846">
        <f>L4846/MAX($L$4826:L4846)-1</f>
        <v>-4.1581120943952801</v>
      </c>
      <c r="Y4846">
        <f>J4846/MAX($J$4826:J4846)-1</f>
        <v>-0.15425769144941126</v>
      </c>
      <c r="Z4846">
        <f>P4846/MAX($P$4826:P4846)-1</f>
        <v>-1.7151747494369856</v>
      </c>
      <c r="AA4846">
        <f t="shared" si="895"/>
        <v>-7.656961311414161</v>
      </c>
      <c r="AB4846">
        <f t="shared" si="896"/>
        <v>-20.374486092882382</v>
      </c>
      <c r="AC4846">
        <f t="shared" si="897"/>
        <v>1.3877445701318571</v>
      </c>
      <c r="AD4846">
        <f>AA4846/MAX($AA$4826:$AA4846)-1</f>
        <v>-1.0880027023842103</v>
      </c>
      <c r="AE4846">
        <f>AB4846/MAX($AB$4826:$AB4846)-1</f>
        <v>-2.2453346821012863</v>
      </c>
      <c r="AF4846">
        <f>AC4846/MAX($AC$4826:$AC4846)-1</f>
        <v>-0.10936808076302462</v>
      </c>
      <c r="AG4846">
        <f t="shared" si="888"/>
        <v>0.96946124140873335</v>
      </c>
      <c r="AH4846">
        <f t="shared" si="889"/>
        <v>0</v>
      </c>
    </row>
    <row r="4847" spans="2:34" x14ac:dyDescent="0.25">
      <c r="B4847" s="2">
        <v>41180</v>
      </c>
      <c r="C4847" t="s">
        <v>57</v>
      </c>
      <c r="D4847">
        <v>9.5749999999999993</v>
      </c>
      <c r="E4847">
        <v>9.6617999999999995</v>
      </c>
      <c r="F4847">
        <v>11.7281</v>
      </c>
      <c r="G4847" t="e">
        <v>#N/A</v>
      </c>
      <c r="H4847">
        <v>58169</v>
      </c>
      <c r="I4847">
        <v>-3962</v>
      </c>
      <c r="J4847">
        <v>41376.632599999997</v>
      </c>
      <c r="K4847">
        <v>39736</v>
      </c>
      <c r="L4847">
        <v>-5353</v>
      </c>
      <c r="M4847">
        <v>2454.2600000000002</v>
      </c>
      <c r="N4847">
        <v>2602.34</v>
      </c>
      <c r="O4847">
        <v>3118.81</v>
      </c>
      <c r="P4847">
        <f t="shared" si="890"/>
        <v>-6.811188089876051E-2</v>
      </c>
      <c r="Q4847">
        <f t="shared" si="891"/>
        <v>3.9370030697034597E-3</v>
      </c>
      <c r="R4847">
        <f t="shared" si="898"/>
        <v>2.2732309376949367E-2</v>
      </c>
      <c r="S4847">
        <f t="shared" si="892"/>
        <v>-0.17618369556876223</v>
      </c>
      <c r="T4847" t="e">
        <f t="shared" si="893"/>
        <v>#N/A</v>
      </c>
      <c r="U4847" s="9">
        <f>M4847/MAX(M$14:$M4847)-1</f>
        <v>-0.33621645597693495</v>
      </c>
      <c r="V4847">
        <f t="shared" si="894"/>
        <v>-0.16559841734507708</v>
      </c>
      <c r="W4847">
        <f>I4847/MAX(I$4826:$I4847)-1</f>
        <v>-1.7092731829573935</v>
      </c>
      <c r="X4847">
        <f>L4847/MAX($L$4826:L4847)-1</f>
        <v>-4.1581120943952801</v>
      </c>
      <c r="Y4847">
        <f>J4847/MAX($J$4826:J4847)-1</f>
        <v>-0.14623272572482893</v>
      </c>
      <c r="Z4847">
        <f>P4847/MAX($P$4826:P4847)-1</f>
        <v>-1.7151747494369856</v>
      </c>
      <c r="AA4847">
        <f t="shared" si="895"/>
        <v>-7.7296156547730241</v>
      </c>
      <c r="AB4847">
        <f t="shared" si="896"/>
        <v>-20.472648308934879</v>
      </c>
      <c r="AC4847">
        <f t="shared" si="897"/>
        <v>1.3944305833003834</v>
      </c>
      <c r="AD4847">
        <f>AA4847/MAX($AA$4826:$AA4847)-1</f>
        <v>-1.0888377305756156</v>
      </c>
      <c r="AE4847">
        <f>AB4847/MAX($AB$4826:$AB4847)-1</f>
        <v>-2.251334578813518</v>
      </c>
      <c r="AF4847">
        <f>AC4847/MAX($AC$4826:$AC4847)-1</f>
        <v>-0.10507710613520649</v>
      </c>
      <c r="AG4847">
        <f t="shared" si="888"/>
        <v>0.96034881291910645</v>
      </c>
      <c r="AH4847">
        <f t="shared" si="889"/>
        <v>0</v>
      </c>
    </row>
    <row r="4848" spans="2:34" x14ac:dyDescent="0.25">
      <c r="B4848" s="2">
        <v>41213</v>
      </c>
      <c r="C4848" t="s">
        <v>57</v>
      </c>
      <c r="D4848">
        <v>8.8089999999999993</v>
      </c>
      <c r="E4848">
        <v>9.6118000000000006</v>
      </c>
      <c r="F4848">
        <v>11.671799999999999</v>
      </c>
      <c r="G4848" t="e">
        <v>#N/A</v>
      </c>
      <c r="H4848">
        <v>58169</v>
      </c>
      <c r="I4848">
        <v>-3962</v>
      </c>
      <c r="J4848">
        <v>38066.502</v>
      </c>
      <c r="K4848">
        <v>39736</v>
      </c>
      <c r="L4848">
        <v>-5353</v>
      </c>
      <c r="M4848">
        <v>2503.64</v>
      </c>
      <c r="N4848">
        <v>2585.1</v>
      </c>
      <c r="O4848">
        <v>3115.73</v>
      </c>
      <c r="P4848">
        <f t="shared" si="890"/>
        <v>-6.811188089876051E-2</v>
      </c>
      <c r="Q4848">
        <f t="shared" si="891"/>
        <v>-0.10012011767294393</v>
      </c>
      <c r="R4848">
        <f t="shared" si="898"/>
        <v>-0.11660129116455042</v>
      </c>
      <c r="S4848">
        <f t="shared" si="892"/>
        <v>-0.17649377131205113</v>
      </c>
      <c r="T4848" t="e">
        <f t="shared" si="893"/>
        <v>#N/A</v>
      </c>
      <c r="U4848" s="9">
        <f>M4848/MAX(M$14:$M4848)-1</f>
        <v>-0.3228610529618271</v>
      </c>
      <c r="V4848">
        <f t="shared" si="894"/>
        <v>-0.17030679808584193</v>
      </c>
      <c r="W4848">
        <f>I4848/MAX(I$4826:$I4848)-1</f>
        <v>-1.7092731829573935</v>
      </c>
      <c r="X4848">
        <f>L4848/MAX($L$4826:L4848)-1</f>
        <v>-4.1581120943952801</v>
      </c>
      <c r="Y4848">
        <f>J4848/MAX($J$4826:J4848)-1</f>
        <v>-0.21453410750177015</v>
      </c>
      <c r="Z4848">
        <f>P4848/MAX($P$4826:P4848)-1</f>
        <v>-1.7151747494369856</v>
      </c>
      <c r="AA4848">
        <f t="shared" si="895"/>
        <v>-7.111246403885672</v>
      </c>
      <c r="AB4848">
        <f t="shared" si="896"/>
        <v>-19.637178697627462</v>
      </c>
      <c r="AC4848">
        <f t="shared" si="897"/>
        <v>1.3375251766404788</v>
      </c>
      <c r="AD4848">
        <f>AA4848/MAX($AA$4826:$AA4848)-1</f>
        <v>-1.0817307121467428</v>
      </c>
      <c r="AE4848">
        <f>AB4848/MAX($AB$4826:$AB4848)-1</f>
        <v>-2.2002687861324319</v>
      </c>
      <c r="AF4848">
        <f>AC4848/MAX($AC$4826:$AC4848)-1</f>
        <v>-0.14159807162070348</v>
      </c>
      <c r="AG4848">
        <f t="shared" si="888"/>
        <v>1.0438574051274792</v>
      </c>
      <c r="AH4848">
        <f t="shared" si="889"/>
        <v>-1</v>
      </c>
    </row>
    <row r="4849" spans="2:34" x14ac:dyDescent="0.25">
      <c r="B4849" s="2">
        <v>41243</v>
      </c>
      <c r="C4849" t="s">
        <v>57</v>
      </c>
      <c r="D4849">
        <v>8.4700000000000006</v>
      </c>
      <c r="E4849">
        <v>9.5657999999999994</v>
      </c>
      <c r="F4849">
        <v>11.6173</v>
      </c>
      <c r="G4849" t="e">
        <v>#N/A</v>
      </c>
      <c r="H4849">
        <v>58169</v>
      </c>
      <c r="I4849">
        <v>-3962</v>
      </c>
      <c r="J4849">
        <v>36601.574800000002</v>
      </c>
      <c r="K4849">
        <v>39736</v>
      </c>
      <c r="L4849">
        <v>-5353</v>
      </c>
      <c r="M4849">
        <v>2575.25</v>
      </c>
      <c r="N4849">
        <v>2575.84</v>
      </c>
      <c r="O4849">
        <v>3114.28</v>
      </c>
      <c r="P4849">
        <f t="shared" si="890"/>
        <v>-6.811188089876051E-2</v>
      </c>
      <c r="Q4849">
        <f t="shared" si="891"/>
        <v>-6.7085724252578638E-2</v>
      </c>
      <c r="R4849">
        <f t="shared" si="898"/>
        <v>-0.16213437439511003</v>
      </c>
      <c r="S4849">
        <f t="shared" si="892"/>
        <v>-0.17659008547597121</v>
      </c>
      <c r="T4849" t="e">
        <f t="shared" si="893"/>
        <v>#N/A</v>
      </c>
      <c r="U4849" s="9">
        <f>M4849/MAX(M$14:$M4849)-1</f>
        <v>-0.30349328443384238</v>
      </c>
      <c r="V4849">
        <f t="shared" si="894"/>
        <v>-0.17289389521815635</v>
      </c>
      <c r="W4849">
        <f>I4849/MAX(I$4826:$I4849)-1</f>
        <v>-1.7092731829573935</v>
      </c>
      <c r="X4849">
        <f>L4849/MAX($L$4826:L4849)-1</f>
        <v>-4.1581120943952801</v>
      </c>
      <c r="Y4849">
        <f>J4849/MAX($J$4826:J4849)-1</f>
        <v>-0.24476148039232182</v>
      </c>
      <c r="Z4849">
        <f>P4849/MAX($P$4826:P4849)-1</f>
        <v>-1.7151747494369856</v>
      </c>
      <c r="AA4849">
        <f t="shared" si="895"/>
        <v>-6.8375816925088735</v>
      </c>
      <c r="AB4849">
        <f t="shared" si="896"/>
        <v>-19.267434326097931</v>
      </c>
      <c r="AC4849">
        <f t="shared" si="897"/>
        <v>1.3123411920438721</v>
      </c>
      <c r="AD4849">
        <f>AA4849/MAX($AA$4826:$AA4849)-1</f>
        <v>-1.0785854390849012</v>
      </c>
      <c r="AE4849">
        <f>AB4849/MAX($AB$4826:$AB4849)-1</f>
        <v>-2.1776691736917373</v>
      </c>
      <c r="AF4849">
        <f>AC4849/MAX($AC$4826:$AC4849)-1</f>
        <v>-0.15776074378535043</v>
      </c>
      <c r="AG4849">
        <f t="shared" si="888"/>
        <v>1.0856363480841267</v>
      </c>
      <c r="AH4849">
        <f t="shared" si="889"/>
        <v>-1</v>
      </c>
    </row>
    <row r="4850" spans="2:34" x14ac:dyDescent="0.25">
      <c r="B4850" s="2">
        <v>41274</v>
      </c>
      <c r="C4850" t="s">
        <v>57</v>
      </c>
      <c r="D4850">
        <v>8.5950000000000006</v>
      </c>
      <c r="E4850">
        <v>9.5061</v>
      </c>
      <c r="F4850">
        <v>11.559900000000001</v>
      </c>
      <c r="G4850" t="e">
        <v>#N/A</v>
      </c>
      <c r="H4850">
        <v>58169</v>
      </c>
      <c r="I4850">
        <v>-3962</v>
      </c>
      <c r="J4850">
        <v>37141.739699999998</v>
      </c>
      <c r="K4850">
        <v>39736</v>
      </c>
      <c r="L4850">
        <v>-5353</v>
      </c>
      <c r="M4850">
        <v>2635.93</v>
      </c>
      <c r="N4850">
        <v>2576.7199999999998</v>
      </c>
      <c r="O4850">
        <v>3113.93</v>
      </c>
      <c r="P4850">
        <f t="shared" si="890"/>
        <v>-6.811188089876051E-2</v>
      </c>
      <c r="Q4850">
        <f t="shared" si="891"/>
        <v>-8.8047915935762777E-3</v>
      </c>
      <c r="R4850">
        <f t="shared" si="898"/>
        <v>-0.17637218167615554</v>
      </c>
      <c r="S4850">
        <f t="shared" si="892"/>
        <v>-0.17766589676381284</v>
      </c>
      <c r="T4850" t="e">
        <f t="shared" si="893"/>
        <v>#N/A</v>
      </c>
      <c r="U4850" s="9">
        <f>M4850/MAX(M$14:$M4850)-1</f>
        <v>-0.28708166323180206</v>
      </c>
      <c r="V4850">
        <f t="shared" si="894"/>
        <v>-0.17251832892839603</v>
      </c>
      <c r="W4850">
        <f>I4850/MAX(I$4826:$I4850)-1</f>
        <v>-1.7092731829573935</v>
      </c>
      <c r="X4850">
        <f>L4850/MAX($L$4826:L4850)-1</f>
        <v>-4.1581120943952801</v>
      </c>
      <c r="Y4850">
        <f>J4850/MAX($J$4826:J4850)-1</f>
        <v>-0.2336156938613001</v>
      </c>
      <c r="Z4850">
        <f>P4850/MAX($P$4826:P4850)-1</f>
        <v>-1.7151747494369856</v>
      </c>
      <c r="AA4850">
        <f t="shared" si="895"/>
        <v>-6.938490509994395</v>
      </c>
      <c r="AB4850">
        <f t="shared" si="896"/>
        <v>-19.403770747097425</v>
      </c>
      <c r="AC4850">
        <f t="shared" si="897"/>
        <v>1.3216273221131531</v>
      </c>
      <c r="AD4850">
        <f>AA4850/MAX($AA$4826:$AA4850)-1</f>
        <v>-1.0797452005453494</v>
      </c>
      <c r="AE4850">
        <f>AB4850/MAX($AB$4826:$AB4850)-1</f>
        <v>-2.1860023641697803</v>
      </c>
      <c r="AF4850">
        <f>AC4850/MAX($AC$4826:$AC4850)-1</f>
        <v>-0.15180105637320507</v>
      </c>
      <c r="AG4850">
        <f t="shared" si="888"/>
        <v>1.0698475709795576</v>
      </c>
      <c r="AH4850">
        <f t="shared" si="889"/>
        <v>0</v>
      </c>
    </row>
    <row r="4851" spans="2:34" x14ac:dyDescent="0.25">
      <c r="B4851" s="2">
        <v>41305</v>
      </c>
      <c r="C4851" t="s">
        <v>57</v>
      </c>
      <c r="D4851">
        <v>9.0540000000000003</v>
      </c>
      <c r="E4851">
        <v>9.4694000000000003</v>
      </c>
      <c r="F4851">
        <v>11.500999999999999</v>
      </c>
      <c r="G4851" t="e">
        <v>#N/A</v>
      </c>
      <c r="H4851">
        <v>60132</v>
      </c>
      <c r="I4851">
        <v>4930</v>
      </c>
      <c r="J4851">
        <v>39125.225299999998</v>
      </c>
      <c r="K4851">
        <v>41521</v>
      </c>
      <c r="L4851">
        <v>930</v>
      </c>
      <c r="M4851">
        <v>2702.98</v>
      </c>
      <c r="N4851">
        <v>2582.1799999999998</v>
      </c>
      <c r="O4851">
        <v>3113.7</v>
      </c>
      <c r="P4851">
        <f t="shared" si="890"/>
        <v>8.1986296813676585E-2</v>
      </c>
      <c r="Q4851">
        <f t="shared" si="891"/>
        <v>2.7966198802083841E-2</v>
      </c>
      <c r="R4851">
        <f t="shared" si="898"/>
        <v>-5.1807608648541725E-2</v>
      </c>
      <c r="S4851">
        <f t="shared" si="892"/>
        <v>-0.17664550908616639</v>
      </c>
      <c r="T4851" t="e">
        <f t="shared" si="893"/>
        <v>#N/A</v>
      </c>
      <c r="U4851" s="9">
        <f>M4851/MAX(M$14:$M4851)-1</f>
        <v>-0.26894720045004838</v>
      </c>
      <c r="V4851">
        <f t="shared" si="894"/>
        <v>-0.17070366445065355</v>
      </c>
      <c r="W4851">
        <f>I4851/MAX(I$4826:$I4851)-1</f>
        <v>-0.11743644826351596</v>
      </c>
      <c r="X4851">
        <f>L4851/MAX($L$4826:L4851)-1</f>
        <v>-0.45132743362831862</v>
      </c>
      <c r="Y4851">
        <f>J4851/MAX($J$4826:J4851)-1</f>
        <v>-0.19268836392009903</v>
      </c>
      <c r="Z4851">
        <f>P4851/MAX($P$4826:P4851)-1</f>
        <v>-0.13914388345639583</v>
      </c>
      <c r="AA4851">
        <f t="shared" si="895"/>
        <v>42.070134731182797</v>
      </c>
      <c r="AB4851">
        <f t="shared" si="896"/>
        <v>16.358260709939145</v>
      </c>
      <c r="AC4851">
        <f t="shared" si="897"/>
        <v>1.3411532179205745</v>
      </c>
      <c r="AD4851">
        <f>AA4851/MAX($AA$4826:$AA4851)-1</f>
        <v>-0.51648109538010223</v>
      </c>
      <c r="AE4851">
        <f>AB4851/MAX($AB$4826:$AB4851)-1</f>
        <v>-1.4609899492834533E-4</v>
      </c>
      <c r="AF4851">
        <f>AC4851/MAX($AC$4826:$AC4851)-1</f>
        <v>-0.13926965366980082</v>
      </c>
      <c r="AG4851">
        <f t="shared" si="888"/>
        <v>1.0612335055358775</v>
      </c>
      <c r="AH4851">
        <f t="shared" si="889"/>
        <v>0</v>
      </c>
    </row>
    <row r="4852" spans="2:34" x14ac:dyDescent="0.25">
      <c r="B4852" s="2">
        <v>41333</v>
      </c>
      <c r="C4852" t="s">
        <v>57</v>
      </c>
      <c r="D4852">
        <v>8.2270000000000003</v>
      </c>
      <c r="E4852">
        <v>9.4189000000000007</v>
      </c>
      <c r="F4852">
        <v>11.4331</v>
      </c>
      <c r="G4852" t="e">
        <v>#N/A</v>
      </c>
      <c r="H4852">
        <v>60132</v>
      </c>
      <c r="I4852">
        <v>4930</v>
      </c>
      <c r="J4852">
        <v>35551.494200000001</v>
      </c>
      <c r="K4852">
        <v>41521</v>
      </c>
      <c r="L4852">
        <v>930</v>
      </c>
      <c r="M4852">
        <v>2633.55</v>
      </c>
      <c r="N4852">
        <v>2585.9</v>
      </c>
      <c r="O4852">
        <v>3111.92</v>
      </c>
      <c r="P4852">
        <f t="shared" si="890"/>
        <v>8.1986296813676585E-2</v>
      </c>
      <c r="Q4852">
        <f t="shared" si="891"/>
        <v>-6.5654379257198192E-2</v>
      </c>
      <c r="R4852">
        <f t="shared" si="898"/>
        <v>-5.1328071104615569E-2</v>
      </c>
      <c r="S4852">
        <f t="shared" si="892"/>
        <v>-0.17617269157096493</v>
      </c>
      <c r="T4852" t="e">
        <f t="shared" si="893"/>
        <v>#N/A</v>
      </c>
      <c r="U4852" s="9">
        <f>M4852/MAX(M$14:$M4852)-1</f>
        <v>-0.28772536228356294</v>
      </c>
      <c r="V4852">
        <f t="shared" si="894"/>
        <v>-0.16903390832669218</v>
      </c>
      <c r="W4852">
        <f>I4852/MAX(I$4826:$I4852)-1</f>
        <v>-0.11743644826351596</v>
      </c>
      <c r="X4852">
        <f>L4852/MAX($L$4826:L4852)-1</f>
        <v>-0.45132743362831862</v>
      </c>
      <c r="Y4852">
        <f>J4852/MAX($J$4826:J4852)-1</f>
        <v>-0.26642889011843951</v>
      </c>
      <c r="Z4852">
        <f>P4852/MAX($P$4826:P4852)-1</f>
        <v>-0.13914388345639583</v>
      </c>
      <c r="AA4852">
        <f t="shared" si="895"/>
        <v>38.227413118279571</v>
      </c>
      <c r="AB4852">
        <f t="shared" si="896"/>
        <v>15.633365963488844</v>
      </c>
      <c r="AC4852">
        <f t="shared" si="897"/>
        <v>1.2817217820794253</v>
      </c>
      <c r="AD4852">
        <f>AA4852/MAX($AA$4826:$AA4852)-1</f>
        <v>-0.56064612021072135</v>
      </c>
      <c r="AE4852">
        <f>AB4852/MAX($AB$4826:$AB4852)-1</f>
        <v>-4.4453305788376807E-2</v>
      </c>
      <c r="AF4852">
        <f>AC4852/MAX($AC$4826:$AC4852)-1</f>
        <v>-0.17741178364490318</v>
      </c>
      <c r="AG4852">
        <f t="shared" si="888"/>
        <v>1.1679115304245073</v>
      </c>
      <c r="AH4852">
        <f t="shared" si="889"/>
        <v>-1</v>
      </c>
    </row>
    <row r="4853" spans="2:34" x14ac:dyDescent="0.25">
      <c r="B4853" s="2">
        <v>41362</v>
      </c>
      <c r="C4853" t="s">
        <v>57</v>
      </c>
      <c r="D4853">
        <v>8.2460000000000004</v>
      </c>
      <c r="E4853">
        <v>9.3943999999999992</v>
      </c>
      <c r="F4853">
        <v>11.3558</v>
      </c>
      <c r="G4853" t="e">
        <v>#N/A</v>
      </c>
      <c r="H4853">
        <v>60132</v>
      </c>
      <c r="I4853">
        <v>4930</v>
      </c>
      <c r="J4853">
        <v>35633.599199999997</v>
      </c>
      <c r="K4853">
        <v>41521</v>
      </c>
      <c r="L4853">
        <v>930</v>
      </c>
      <c r="M4853">
        <v>2624.02</v>
      </c>
      <c r="N4853">
        <v>2593.64</v>
      </c>
      <c r="O4853">
        <v>3109.4</v>
      </c>
      <c r="P4853">
        <f t="shared" si="890"/>
        <v>8.1986296813676585E-2</v>
      </c>
      <c r="Q4853">
        <f t="shared" si="891"/>
        <v>5.9281584236595686E-3</v>
      </c>
      <c r="R4853">
        <f t="shared" si="898"/>
        <v>-3.6086673514488243E-2</v>
      </c>
      <c r="S4853">
        <f t="shared" si="892"/>
        <v>-0.1727223093044965</v>
      </c>
      <c r="T4853" t="e">
        <f t="shared" si="893"/>
        <v>#N/A</v>
      </c>
      <c r="U4853" s="9">
        <f>M4853/MAX(M$14:$M4853)-1</f>
        <v>-0.29030286310847142</v>
      </c>
      <c r="V4853">
        <f t="shared" si="894"/>
        <v>-0.16587122917604691</v>
      </c>
      <c r="W4853">
        <f>I4853/MAX(I$4826:$I4853)-1</f>
        <v>-0.11743644826351596</v>
      </c>
      <c r="X4853">
        <f>L4853/MAX($L$4826:L4853)-1</f>
        <v>-0.45132743362831862</v>
      </c>
      <c r="Y4853">
        <f>J4853/MAX($J$4826:J4853)-1</f>
        <v>-0.26473473190281038</v>
      </c>
      <c r="Z4853">
        <f>P4853/MAX($P$4826:P4853)-1</f>
        <v>-0.13914388345639583</v>
      </c>
      <c r="AA4853">
        <f t="shared" si="895"/>
        <v>38.315698064516127</v>
      </c>
      <c r="AB4853">
        <f t="shared" si="896"/>
        <v>15.650020121703854</v>
      </c>
      <c r="AC4853">
        <f t="shared" si="897"/>
        <v>1.2830871948380229</v>
      </c>
      <c r="AD4853">
        <f>AA4853/MAX($AA$4826:$AA4853)-1</f>
        <v>-0.55963144695684441</v>
      </c>
      <c r="AE4853">
        <f>AB4853/MAX($AB$4826:$AB4853)-1</f>
        <v>-4.3435365962468775E-2</v>
      </c>
      <c r="AF4853">
        <f>AC4853/MAX($AC$4826:$AC4853)-1</f>
        <v>-0.17653548391949703</v>
      </c>
      <c r="AG4853">
        <f t="shared" si="888"/>
        <v>1.1652204922370009</v>
      </c>
      <c r="AH4853">
        <f t="shared" si="889"/>
        <v>0</v>
      </c>
    </row>
    <row r="4854" spans="2:34" x14ac:dyDescent="0.25">
      <c r="B4854" s="2">
        <v>41394</v>
      </c>
      <c r="C4854" t="s">
        <v>57</v>
      </c>
      <c r="D4854">
        <v>8.9819999999999993</v>
      </c>
      <c r="E4854">
        <v>9.3827999999999996</v>
      </c>
      <c r="F4854">
        <v>11.2791</v>
      </c>
      <c r="G4854" t="e">
        <v>#N/A</v>
      </c>
      <c r="H4854">
        <v>60132</v>
      </c>
      <c r="I4854">
        <v>4930</v>
      </c>
      <c r="J4854">
        <v>38814.090300000003</v>
      </c>
      <c r="K4854">
        <v>41521</v>
      </c>
      <c r="L4854">
        <v>930</v>
      </c>
      <c r="M4854">
        <v>2712</v>
      </c>
      <c r="N4854">
        <v>2608.35</v>
      </c>
      <c r="O4854">
        <v>3107.01</v>
      </c>
      <c r="P4854">
        <f t="shared" si="890"/>
        <v>8.1986296813676585E-2</v>
      </c>
      <c r="Q4854">
        <f t="shared" si="891"/>
        <v>5.572668869544728E-2</v>
      </c>
      <c r="R4854">
        <f t="shared" si="898"/>
        <v>-1.1289343900194648E-2</v>
      </c>
      <c r="S4854">
        <f t="shared" si="892"/>
        <v>-0.16812511636566752</v>
      </c>
      <c r="T4854" t="e">
        <f t="shared" si="893"/>
        <v>#N/A</v>
      </c>
      <c r="U4854" s="9">
        <f>M4854/MAX(M$14:$M4854)-1</f>
        <v>-0.26650763513623166</v>
      </c>
      <c r="V4854">
        <f t="shared" si="894"/>
        <v>-0.16049513841281493</v>
      </c>
      <c r="W4854">
        <f>I4854/MAX(I$4826:$I4854)-1</f>
        <v>-0.11743644826351596</v>
      </c>
      <c r="X4854">
        <f>L4854/MAX($L$4826:L4854)-1</f>
        <v>-0.45132743362831862</v>
      </c>
      <c r="Y4854">
        <f>J4854/MAX($J$4826:J4854)-1</f>
        <v>-0.19910833732512678</v>
      </c>
      <c r="Z4854">
        <f>P4854/MAX($P$4826:P4854)-1</f>
        <v>-0.13914388345639583</v>
      </c>
      <c r="AA4854">
        <f t="shared" si="895"/>
        <v>41.735580967741939</v>
      </c>
      <c r="AB4854">
        <f t="shared" si="896"/>
        <v>16.295150162271806</v>
      </c>
      <c r="AC4854">
        <f t="shared" si="897"/>
        <v>1.3359790178274464</v>
      </c>
      <c r="AD4854">
        <f>AA4854/MAX($AA$4826:$AA4854)-1</f>
        <v>-0.52032617622590926</v>
      </c>
      <c r="AE4854">
        <f>AB4854/MAX($AB$4826:$AB4854)-1</f>
        <v>-4.0035584399544799E-3</v>
      </c>
      <c r="AF4854">
        <f>AC4854/MAX($AC$4826:$AC4854)-1</f>
        <v>-0.1425903712273705</v>
      </c>
      <c r="AG4854">
        <f t="shared" si="888"/>
        <v>1.0697403875519915</v>
      </c>
      <c r="AH4854">
        <f t="shared" si="889"/>
        <v>1</v>
      </c>
    </row>
    <row r="4855" spans="2:34" x14ac:dyDescent="0.25">
      <c r="B4855" s="2">
        <v>41425</v>
      </c>
      <c r="C4855" t="s">
        <v>57</v>
      </c>
      <c r="D4855">
        <v>8.8379999999999992</v>
      </c>
      <c r="E4855">
        <v>9.3725000000000005</v>
      </c>
      <c r="F4855">
        <v>11.201700000000001</v>
      </c>
      <c r="G4855" t="e">
        <v>#N/A</v>
      </c>
      <c r="H4855">
        <v>60132</v>
      </c>
      <c r="I4855">
        <v>4930</v>
      </c>
      <c r="J4855">
        <v>38191.820299999999</v>
      </c>
      <c r="K4855">
        <v>41521</v>
      </c>
      <c r="L4855">
        <v>930</v>
      </c>
      <c r="M4855">
        <v>2769.64</v>
      </c>
      <c r="N4855">
        <v>2622.32</v>
      </c>
      <c r="O4855">
        <v>3104.86</v>
      </c>
      <c r="P4855">
        <f t="shared" si="890"/>
        <v>8.1986296813676585E-2</v>
      </c>
      <c r="Q4855">
        <f t="shared" si="891"/>
        <v>-3.728575144389068E-2</v>
      </c>
      <c r="R4855">
        <f t="shared" si="898"/>
        <v>2.2592160227186131E-2</v>
      </c>
      <c r="S4855">
        <f t="shared" si="892"/>
        <v>-0.16329664247391018</v>
      </c>
      <c r="T4855" t="e">
        <f t="shared" si="893"/>
        <v>#N/A</v>
      </c>
      <c r="U4855" s="9">
        <f>M4855/MAX(M$14:$M4855)-1</f>
        <v>-0.250918217765012</v>
      </c>
      <c r="V4855">
        <f t="shared" si="894"/>
        <v>-0.155414414820636</v>
      </c>
      <c r="W4855">
        <f>I4855/MAX(I$4826:$I4855)-1</f>
        <v>-0.11743644826351596</v>
      </c>
      <c r="X4855">
        <f>L4855/MAX($L$4826:L4855)-1</f>
        <v>-0.45132743362831862</v>
      </c>
      <c r="Y4855">
        <f>J4855/MAX($J$4826:J4855)-1</f>
        <v>-0.21194828413518241</v>
      </c>
      <c r="Z4855">
        <f>P4855/MAX($P$4826:P4855)-1</f>
        <v>-0.13914388345639583</v>
      </c>
      <c r="AA4855">
        <f t="shared" si="895"/>
        <v>41.066473440860214</v>
      </c>
      <c r="AB4855">
        <f t="shared" si="896"/>
        <v>16.168929066937118</v>
      </c>
      <c r="AC4855">
        <f t="shared" si="897"/>
        <v>1.3256306176411892</v>
      </c>
      <c r="AD4855">
        <f>AA4855/MAX($AA$4826:$AA4855)-1</f>
        <v>-0.52801633791752323</v>
      </c>
      <c r="AE4855">
        <f>AB4855/MAX($AB$4826:$AB4855)-1</f>
        <v>-1.1718477330007526E-2</v>
      </c>
      <c r="AF4855">
        <f>AC4855/MAX($AC$4826:$AC4855)-1</f>
        <v>-0.14923180634251054</v>
      </c>
      <c r="AG4855">
        <f t="shared" si="888"/>
        <v>1.0871699666014609</v>
      </c>
      <c r="AH4855">
        <f t="shared" si="889"/>
        <v>-1</v>
      </c>
    </row>
    <row r="4856" spans="2:34" x14ac:dyDescent="0.25">
      <c r="B4856" s="2">
        <v>41453</v>
      </c>
      <c r="C4856" t="s">
        <v>57</v>
      </c>
      <c r="D4856">
        <v>8.9640000000000004</v>
      </c>
      <c r="E4856">
        <v>9.3689999999999998</v>
      </c>
      <c r="F4856">
        <v>11.133100000000001</v>
      </c>
      <c r="G4856">
        <v>18.307099999999998</v>
      </c>
      <c r="H4856">
        <v>60132</v>
      </c>
      <c r="I4856">
        <v>4930</v>
      </c>
      <c r="J4856">
        <v>39899.832000000002</v>
      </c>
      <c r="K4856">
        <v>41521</v>
      </c>
      <c r="L4856">
        <v>930</v>
      </c>
      <c r="M4856">
        <v>2602.59</v>
      </c>
      <c r="N4856">
        <v>2626.87</v>
      </c>
      <c r="O4856">
        <v>3100.3</v>
      </c>
      <c r="P4856">
        <f t="shared" si="890"/>
        <v>8.1986296813676585E-2</v>
      </c>
      <c r="Q4856">
        <f t="shared" si="891"/>
        <v>7.4571317083685251E-2</v>
      </c>
      <c r="R4856">
        <f t="shared" si="898"/>
        <v>9.5239378494011873E-2</v>
      </c>
      <c r="S4856">
        <f t="shared" si="892"/>
        <v>-0.15845541673029084</v>
      </c>
      <c r="T4856">
        <f t="shared" si="893"/>
        <v>-0.39186982099841039</v>
      </c>
      <c r="U4856" s="9">
        <f>M4856/MAX(M$14:$M4856)-1</f>
        <v>-0.2960988591921847</v>
      </c>
      <c r="V4856">
        <f t="shared" si="894"/>
        <v>-0.1527045769764217</v>
      </c>
      <c r="W4856">
        <f>I4856/MAX(I$4826:$I4856)-1</f>
        <v>-0.11743644826351596</v>
      </c>
      <c r="X4856">
        <f>L4856/MAX($L$4826:L4856)-1</f>
        <v>-0.45132743362831862</v>
      </c>
      <c r="Y4856">
        <f>J4856/MAX($J$4826:J4856)-1</f>
        <v>-0.17670509487818364</v>
      </c>
      <c r="Z4856">
        <f>P4856/MAX($P$4826:P4856)-1</f>
        <v>-0.13914388345639583</v>
      </c>
      <c r="AA4856">
        <f t="shared" si="895"/>
        <v>42.903045161290322</v>
      </c>
      <c r="AB4856">
        <f t="shared" si="896"/>
        <v>16.515381744421905</v>
      </c>
      <c r="AC4856">
        <f t="shared" si="897"/>
        <v>1.35403498968935</v>
      </c>
      <c r="AD4856">
        <f>AA4856/MAX($AA$4826:$AA4856)-1</f>
        <v>-0.50690832026575094</v>
      </c>
      <c r="AE4856">
        <f>AB4856/MAX($AB$4826:$AB4856)-1</f>
        <v>0</v>
      </c>
      <c r="AF4856">
        <f>AC4856/MAX($AC$4826:$AC4856)-1</f>
        <v>-0.13100234183120574</v>
      </c>
      <c r="AG4856">
        <f t="shared" si="888"/>
        <v>1.0406309480200318</v>
      </c>
      <c r="AH4856">
        <f t="shared" si="889"/>
        <v>1</v>
      </c>
    </row>
    <row r="4857" spans="2:34" x14ac:dyDescent="0.25">
      <c r="B4857" s="2">
        <v>41486</v>
      </c>
      <c r="C4857" t="s">
        <v>57</v>
      </c>
      <c r="D4857">
        <v>9.1479999999999997</v>
      </c>
      <c r="E4857">
        <v>9.3897999999999993</v>
      </c>
      <c r="F4857">
        <v>11.070600000000001</v>
      </c>
      <c r="G4857">
        <v>18.2685</v>
      </c>
      <c r="H4857">
        <v>60132</v>
      </c>
      <c r="I4857">
        <v>4930</v>
      </c>
      <c r="J4857">
        <v>40718.837899999999</v>
      </c>
      <c r="K4857">
        <v>41521</v>
      </c>
      <c r="L4857">
        <v>930</v>
      </c>
      <c r="M4857">
        <v>2768.15</v>
      </c>
      <c r="N4857">
        <v>2633.2</v>
      </c>
      <c r="O4857">
        <v>3097.42</v>
      </c>
      <c r="P4857">
        <f t="shared" si="890"/>
        <v>8.1986296813676585E-2</v>
      </c>
      <c r="Q4857">
        <f t="shared" si="891"/>
        <v>-4.3087003543216484E-2</v>
      </c>
      <c r="R4857">
        <f t="shared" si="898"/>
        <v>-2.2228700271733626E-3</v>
      </c>
      <c r="S4857">
        <f t="shared" si="892"/>
        <v>-0.15182555597709257</v>
      </c>
      <c r="T4857">
        <f t="shared" si="893"/>
        <v>-0.39400607603251492</v>
      </c>
      <c r="U4857" s="9">
        <f>M4857/MAX(M$14:$M4857)-1</f>
        <v>-0.25132120582682871</v>
      </c>
      <c r="V4857">
        <f t="shared" si="894"/>
        <v>-0.14987312020972299</v>
      </c>
      <c r="W4857">
        <f>I4857/MAX(I$4826:$I4857)-1</f>
        <v>-0.11743644826351596</v>
      </c>
      <c r="X4857">
        <f>L4857/MAX($L$4826:L4857)-1</f>
        <v>-0.45132743362831862</v>
      </c>
      <c r="Y4857">
        <f>J4857/MAX($J$4826:J4857)-1</f>
        <v>-0.15980569077205342</v>
      </c>
      <c r="Z4857">
        <f>P4857/MAX($P$4826:P4857)-1</f>
        <v>-0.13914388345639583</v>
      </c>
      <c r="AA4857">
        <f t="shared" si="895"/>
        <v>43.783696666666664</v>
      </c>
      <c r="AB4857">
        <f t="shared" si="896"/>
        <v>16.681508701825557</v>
      </c>
      <c r="AC4857">
        <f t="shared" si="897"/>
        <v>1.3676551237277987</v>
      </c>
      <c r="AD4857">
        <f>AA4857/MAX($AA$4826:$AA4857)-1</f>
        <v>-0.49678684920433736</v>
      </c>
      <c r="AE4857">
        <f>AB4857/MAX($AB$4826:$AB4857)-1</f>
        <v>0</v>
      </c>
      <c r="AF4857">
        <f>AC4857/MAX($AC$4826:$AC4857)-1</f>
        <v>-0.12226116108367391</v>
      </c>
      <c r="AG4857">
        <f t="shared" si="888"/>
        <v>1.0197000243958338</v>
      </c>
      <c r="AH4857">
        <f t="shared" si="889"/>
        <v>-1</v>
      </c>
    </row>
    <row r="4858" spans="2:34" x14ac:dyDescent="0.25">
      <c r="B4858" s="2">
        <v>41516</v>
      </c>
      <c r="C4858" t="s">
        <v>57</v>
      </c>
      <c r="D4858">
        <v>9.6920000000000002</v>
      </c>
      <c r="E4858">
        <v>9.4155999999999995</v>
      </c>
      <c r="F4858">
        <v>11.0227</v>
      </c>
      <c r="G4858">
        <v>18.2349</v>
      </c>
      <c r="H4858">
        <v>60132</v>
      </c>
      <c r="I4858">
        <v>4930</v>
      </c>
      <c r="J4858">
        <v>43140.246700000003</v>
      </c>
      <c r="K4858">
        <v>41521</v>
      </c>
      <c r="L4858">
        <v>930</v>
      </c>
      <c r="M4858">
        <v>2721.37</v>
      </c>
      <c r="N4858">
        <v>2639.6</v>
      </c>
      <c r="O4858">
        <v>3095.34</v>
      </c>
      <c r="P4858">
        <f t="shared" si="890"/>
        <v>8.1986296813676585E-2</v>
      </c>
      <c r="Q4858">
        <f t="shared" si="891"/>
        <v>7.6365923293195137E-2</v>
      </c>
      <c r="R4858">
        <f t="shared" si="898"/>
        <v>0.11405645424865207</v>
      </c>
      <c r="S4858">
        <f t="shared" si="892"/>
        <v>-0.14579912362669767</v>
      </c>
      <c r="T4858">
        <f t="shared" si="893"/>
        <v>-0.39551629019078793</v>
      </c>
      <c r="U4858" s="9">
        <f>M4858/MAX(M$14:$M4858)-1</f>
        <v>-0.26397340819715587</v>
      </c>
      <c r="V4858">
        <f t="shared" si="894"/>
        <v>-0.14723422951921283</v>
      </c>
      <c r="W4858">
        <f>I4858/MAX(I$4826:$I4858)-1</f>
        <v>-0.11743644826351596</v>
      </c>
      <c r="X4858">
        <f>L4858/MAX($L$4826:L4858)-1</f>
        <v>-0.45132743362831862</v>
      </c>
      <c r="Y4858">
        <f>J4858/MAX($J$4826:J4858)-1</f>
        <v>-0.10984223407737026</v>
      </c>
      <c r="Z4858">
        <f>P4858/MAX($P$4826:P4858)-1</f>
        <v>-0.13914388345639583</v>
      </c>
      <c r="AA4858">
        <f t="shared" si="895"/>
        <v>46.387362043010754</v>
      </c>
      <c r="AB4858">
        <f t="shared" si="896"/>
        <v>17.172666673427994</v>
      </c>
      <c r="AC4858">
        <f t="shared" si="897"/>
        <v>1.4079233469699994</v>
      </c>
      <c r="AD4858">
        <f>AA4858/MAX($AA$4826:$AA4858)-1</f>
        <v>-0.46686249933451107</v>
      </c>
      <c r="AE4858">
        <f>AB4858/MAX($AB$4826:$AB4858)-1</f>
        <v>0</v>
      </c>
      <c r="AF4858">
        <f>AC4858/MAX($AC$4826:$AC4858)-1</f>
        <v>-9.6417669621079671E-2</v>
      </c>
      <c r="AG4858">
        <f t="shared" si="888"/>
        <v>0.96246552062485069</v>
      </c>
      <c r="AH4858">
        <f t="shared" si="889"/>
        <v>1</v>
      </c>
    </row>
    <row r="4859" spans="2:34" x14ac:dyDescent="0.25">
      <c r="B4859" s="2">
        <v>41547</v>
      </c>
      <c r="C4859" t="s">
        <v>57</v>
      </c>
      <c r="D4859">
        <v>10.715</v>
      </c>
      <c r="E4859">
        <v>9.4501000000000008</v>
      </c>
      <c r="F4859">
        <v>10.978899999999999</v>
      </c>
      <c r="G4859">
        <v>18.2104</v>
      </c>
      <c r="H4859">
        <v>60132</v>
      </c>
      <c r="I4859">
        <v>4930</v>
      </c>
      <c r="J4859">
        <v>47693.741600000001</v>
      </c>
      <c r="K4859">
        <v>41521</v>
      </c>
      <c r="L4859">
        <v>930</v>
      </c>
      <c r="M4859">
        <v>2893.15</v>
      </c>
      <c r="N4859">
        <v>2644.7</v>
      </c>
      <c r="O4859">
        <v>3093.5</v>
      </c>
      <c r="P4859">
        <f t="shared" si="890"/>
        <v>8.1986296813676585E-2</v>
      </c>
      <c r="Q4859">
        <f t="shared" si="891"/>
        <v>4.2428351484996796E-2</v>
      </c>
      <c r="R4859">
        <f t="shared" si="898"/>
        <v>8.3694270252556047E-2</v>
      </c>
      <c r="S4859">
        <f t="shared" si="892"/>
        <v>-0.13924892293399149</v>
      </c>
      <c r="T4859">
        <f t="shared" si="893"/>
        <v>-0.39710824583754345</v>
      </c>
      <c r="U4859" s="9">
        <f>M4859/MAX(M$14:$M4859)-1</f>
        <v>-0.21751348252005476</v>
      </c>
      <c r="V4859">
        <f t="shared" si="894"/>
        <v>-0.14507839017294333</v>
      </c>
      <c r="W4859">
        <f>I4859/MAX(I$4826:$I4859)-1</f>
        <v>-0.11743644826351596</v>
      </c>
      <c r="X4859">
        <f>L4859/MAX($L$4826:L4859)-1</f>
        <v>-0.45132743362831862</v>
      </c>
      <c r="Y4859">
        <f>J4859/MAX($J$4826:J4859)-1</f>
        <v>-1.5885218126321377E-2</v>
      </c>
      <c r="Z4859">
        <f>P4859/MAX($P$4826:P4859)-1</f>
        <v>-0.13914388345639583</v>
      </c>
      <c r="AA4859">
        <f t="shared" si="895"/>
        <v>51.283593118279569</v>
      </c>
      <c r="AB4859">
        <f t="shared" si="896"/>
        <v>18.096296470588236</v>
      </c>
      <c r="AC4859">
        <f t="shared" si="897"/>
        <v>1.4836483336659352</v>
      </c>
      <c r="AD4859">
        <f>AA4859/MAX($AA$4826:$AA4859)-1</f>
        <v>-0.41058931881329142</v>
      </c>
      <c r="AE4859">
        <f>AB4859/MAX($AB$4826:$AB4859)-1</f>
        <v>0</v>
      </c>
      <c r="AF4859">
        <f>AC4859/MAX($AC$4826:$AC4859)-1</f>
        <v>-4.7818603419157779E-2</v>
      </c>
      <c r="AG4859">
        <f t="shared" si="888"/>
        <v>0.87057543835059481</v>
      </c>
      <c r="AH4859">
        <f t="shared" si="889"/>
        <v>1</v>
      </c>
    </row>
    <row r="4860" spans="2:34" x14ac:dyDescent="0.25">
      <c r="B4860" s="2">
        <v>41578</v>
      </c>
      <c r="C4860" t="s">
        <v>57</v>
      </c>
      <c r="D4860">
        <v>11.6</v>
      </c>
      <c r="E4860">
        <v>9.4966000000000008</v>
      </c>
      <c r="F4860">
        <v>10.9419</v>
      </c>
      <c r="G4860">
        <v>18.1843</v>
      </c>
      <c r="H4860">
        <v>60132</v>
      </c>
      <c r="I4860">
        <v>4930</v>
      </c>
      <c r="J4860">
        <v>51632.982000000004</v>
      </c>
      <c r="K4860">
        <v>41521</v>
      </c>
      <c r="L4860">
        <v>930</v>
      </c>
      <c r="M4860">
        <v>3067.95</v>
      </c>
      <c r="N4860">
        <v>2650.55</v>
      </c>
      <c r="O4860">
        <v>3092.36</v>
      </c>
      <c r="P4860">
        <f t="shared" si="890"/>
        <v>8.1986296813676585E-2</v>
      </c>
      <c r="Q4860">
        <f t="shared" si="891"/>
        <v>2.2175918790719562E-2</v>
      </c>
      <c r="R4860">
        <f t="shared" si="898"/>
        <v>0.1597333498263529</v>
      </c>
      <c r="S4860">
        <f t="shared" si="892"/>
        <v>-0.13208857693819165</v>
      </c>
      <c r="T4860">
        <f t="shared" si="893"/>
        <v>-0.39827763510280845</v>
      </c>
      <c r="U4860" s="9">
        <f>M4860/MAX(M$14:$M4860)-1</f>
        <v>-0.17023676224786211</v>
      </c>
      <c r="V4860">
        <f t="shared" si="894"/>
        <v>-0.14287146386578531</v>
      </c>
      <c r="W4860">
        <f>I4860/MAX(I$4826:$I4860)-1</f>
        <v>-0.11743644826351596</v>
      </c>
      <c r="X4860">
        <f>L4860/MAX($L$4826:L4860)-1</f>
        <v>-0.45132743362831862</v>
      </c>
      <c r="Y4860">
        <f>J4860/MAX($J$4826:J4860)-1</f>
        <v>0</v>
      </c>
      <c r="Z4860">
        <f>P4860/MAX($P$4826:P4860)-1</f>
        <v>-0.13914388345639583</v>
      </c>
      <c r="AA4860">
        <f t="shared" si="895"/>
        <v>55.519335483870975</v>
      </c>
      <c r="AB4860">
        <f t="shared" si="896"/>
        <v>18.895331034482759</v>
      </c>
      <c r="AC4860">
        <f t="shared" si="897"/>
        <v>1.549158218585778</v>
      </c>
      <c r="AD4860">
        <f>AA4860/MAX($AA$4826:$AA4860)-1</f>
        <v>-0.36190724251499973</v>
      </c>
      <c r="AE4860">
        <f>AB4860/MAX($AB$4826:$AB4860)-1</f>
        <v>0</v>
      </c>
      <c r="AF4860">
        <f>AC4860/MAX($AC$4826:$AC4860)-1</f>
        <v>-5.7754235783537E-3</v>
      </c>
      <c r="AG4860">
        <f t="shared" si="888"/>
        <v>0.80415653699799861</v>
      </c>
      <c r="AH4860">
        <f t="shared" si="889"/>
        <v>0</v>
      </c>
    </row>
    <row r="4861" spans="2:34" x14ac:dyDescent="0.25">
      <c r="B4861" s="2">
        <v>41607</v>
      </c>
      <c r="C4861" t="s">
        <v>57</v>
      </c>
      <c r="D4861">
        <v>11.685</v>
      </c>
      <c r="E4861">
        <v>9.5436999999999994</v>
      </c>
      <c r="F4861">
        <v>10.895</v>
      </c>
      <c r="G4861">
        <v>18.145600000000002</v>
      </c>
      <c r="H4861">
        <v>60132</v>
      </c>
      <c r="I4861">
        <v>4930</v>
      </c>
      <c r="J4861">
        <v>52011.3272</v>
      </c>
      <c r="K4861">
        <v>41521</v>
      </c>
      <c r="L4861">
        <v>930</v>
      </c>
      <c r="M4861">
        <v>3086.64</v>
      </c>
      <c r="N4861">
        <v>2654.83</v>
      </c>
      <c r="O4861">
        <v>3089.97</v>
      </c>
      <c r="P4861">
        <f t="shared" si="890"/>
        <v>8.1986296813676585E-2</v>
      </c>
      <c r="Q4861">
        <f t="shared" si="891"/>
        <v>1.2355703656996564E-3</v>
      </c>
      <c r="R4861">
        <f t="shared" si="898"/>
        <v>7.1410675882975116E-2</v>
      </c>
      <c r="S4861">
        <f t="shared" si="892"/>
        <v>-0.12402937127122537</v>
      </c>
      <c r="T4861">
        <f t="shared" si="893"/>
        <v>-0.39957896129089154</v>
      </c>
      <c r="U4861" s="9">
        <f>M4861/MAX(M$14:$M4861)-1</f>
        <v>-0.1651818314590332</v>
      </c>
      <c r="V4861">
        <f t="shared" si="894"/>
        <v>-0.14082337368971221</v>
      </c>
      <c r="W4861">
        <f>I4861/MAX(I$4826:$I4861)-1</f>
        <v>-0.11743644826351596</v>
      </c>
      <c r="X4861">
        <f>L4861/MAX($L$4826:L4861)-1</f>
        <v>-0.45132743362831862</v>
      </c>
      <c r="Y4861">
        <f>J4861/MAX($J$4826:J4861)-1</f>
        <v>0</v>
      </c>
      <c r="Z4861">
        <f>P4861/MAX($P$4826:P4861)-1</f>
        <v>-0.13914388345639583</v>
      </c>
      <c r="AA4861">
        <f t="shared" si="895"/>
        <v>55.92615827956989</v>
      </c>
      <c r="AB4861">
        <f t="shared" si="896"/>
        <v>18.972074482758622</v>
      </c>
      <c r="AC4861">
        <f t="shared" si="897"/>
        <v>1.5554501297146277</v>
      </c>
      <c r="AD4861">
        <f>AA4861/MAX($AA$4826:$AA4861)-1</f>
        <v>-0.3572315619209715</v>
      </c>
      <c r="AE4861">
        <f>AB4861/MAX($AB$4826:$AB4861)-1</f>
        <v>0</v>
      </c>
      <c r="AF4861">
        <f>AC4861/MAX($AC$4826:$AC4861)-1</f>
        <v>-1.7373772368548535E-3</v>
      </c>
      <c r="AG4861">
        <f t="shared" si="888"/>
        <v>0.79830687343044771</v>
      </c>
      <c r="AH4861">
        <f t="shared" si="889"/>
        <v>0</v>
      </c>
    </row>
    <row r="4862" spans="2:34" x14ac:dyDescent="0.25">
      <c r="B4862" s="2">
        <v>41639</v>
      </c>
      <c r="C4862" t="s">
        <v>57</v>
      </c>
      <c r="D4862">
        <v>12.43</v>
      </c>
      <c r="E4862">
        <v>9.6065000000000005</v>
      </c>
      <c r="F4862">
        <v>10.8653</v>
      </c>
      <c r="G4862">
        <v>18.111999999999998</v>
      </c>
      <c r="H4862">
        <v>60132</v>
      </c>
      <c r="I4862">
        <v>4930</v>
      </c>
      <c r="J4862">
        <v>55327.410900000003</v>
      </c>
      <c r="K4862">
        <v>41521</v>
      </c>
      <c r="L4862">
        <v>930</v>
      </c>
      <c r="M4862">
        <v>3109</v>
      </c>
      <c r="N4862">
        <v>2662.14</v>
      </c>
      <c r="O4862">
        <v>3088.42</v>
      </c>
      <c r="P4862">
        <f t="shared" si="890"/>
        <v>8.1986296813676585E-2</v>
      </c>
      <c r="Q4862">
        <f t="shared" si="891"/>
        <v>5.6512830299628725E-2</v>
      </c>
      <c r="R4862">
        <f t="shared" si="898"/>
        <v>8.5448734286029726E-2</v>
      </c>
      <c r="S4862">
        <f t="shared" si="892"/>
        <v>-0.11585506152614278</v>
      </c>
      <c r="T4862">
        <f t="shared" si="893"/>
        <v>-0.40010490282685507</v>
      </c>
      <c r="U4862" s="9">
        <f>M4862/MAX(M$14:$M4862)-1</f>
        <v>-0.15913430591391742</v>
      </c>
      <c r="V4862">
        <f t="shared" si="894"/>
        <v>-0.13802526858393616</v>
      </c>
      <c r="W4862">
        <f>I4862/MAX(I$4826:$I4862)-1</f>
        <v>-0.11743644826351596</v>
      </c>
      <c r="X4862">
        <f>L4862/MAX($L$4826:L4862)-1</f>
        <v>-0.45132743362831862</v>
      </c>
      <c r="Y4862">
        <f>J4862/MAX($J$4826:J4862)-1</f>
        <v>0</v>
      </c>
      <c r="Z4862">
        <f>P4862/MAX($P$4826:P4862)-1</f>
        <v>-0.13914388345639583</v>
      </c>
      <c r="AA4862">
        <f t="shared" si="895"/>
        <v>59.491839677419357</v>
      </c>
      <c r="AB4862">
        <f t="shared" si="896"/>
        <v>19.644708093306289</v>
      </c>
      <c r="AC4862">
        <f t="shared" si="897"/>
        <v>1.6105968685558438</v>
      </c>
      <c r="AD4862">
        <f>AA4862/MAX($AA$4826:$AA4862)-1</f>
        <v>-0.31625060536525551</v>
      </c>
      <c r="AE4862">
        <f>AB4862/MAX($AB$4826:$AB4862)-1</f>
        <v>0</v>
      </c>
      <c r="AF4862">
        <f>AC4862/MAX($AC$4826:$AC4862)-1</f>
        <v>0</v>
      </c>
      <c r="AG4862">
        <f t="shared" si="888"/>
        <v>0.75045984123576615</v>
      </c>
      <c r="AH4862">
        <f t="shared" si="889"/>
        <v>1</v>
      </c>
    </row>
    <row r="4863" spans="2:34" x14ac:dyDescent="0.25">
      <c r="B4863" s="2">
        <v>41670</v>
      </c>
      <c r="C4863" t="s">
        <v>57</v>
      </c>
      <c r="D4863">
        <v>12</v>
      </c>
      <c r="E4863">
        <v>9.6501000000000001</v>
      </c>
      <c r="F4863">
        <v>10.8339</v>
      </c>
      <c r="G4863">
        <v>18.0732</v>
      </c>
      <c r="H4863">
        <v>62658</v>
      </c>
      <c r="I4863">
        <v>7247</v>
      </c>
      <c r="J4863">
        <v>53414.103499999997</v>
      </c>
      <c r="K4863">
        <v>45665</v>
      </c>
      <c r="L4863">
        <v>2924</v>
      </c>
      <c r="M4863">
        <v>3013.96</v>
      </c>
      <c r="N4863">
        <v>2666.48</v>
      </c>
      <c r="O4863">
        <v>3084.27</v>
      </c>
      <c r="P4863">
        <f t="shared" si="890"/>
        <v>0.11565961249960101</v>
      </c>
      <c r="Q4863">
        <f t="shared" si="891"/>
        <v>-4.0244099669631828E-3</v>
      </c>
      <c r="R4863">
        <f t="shared" si="898"/>
        <v>5.2080828993414152E-2</v>
      </c>
      <c r="S4863">
        <f t="shared" si="892"/>
        <v>-0.10926813059009222</v>
      </c>
      <c r="T4863">
        <f t="shared" si="893"/>
        <v>-0.40055441205763231</v>
      </c>
      <c r="U4863" s="9">
        <f>M4863/MAX(M$14:$M4863)-1</f>
        <v>-0.18483899409852378</v>
      </c>
      <c r="V4863">
        <f t="shared" si="894"/>
        <v>-0.13545830942167836</v>
      </c>
      <c r="W4863">
        <f>I4863/MAX(I$4826:$I4863)-1</f>
        <v>0</v>
      </c>
      <c r="X4863">
        <f>L4863/MAX($L$4826:L4863)-1</f>
        <v>0</v>
      </c>
      <c r="Y4863">
        <f>J4863/MAX($J$4826:J4863)-1</f>
        <v>-3.4581545907835132E-2</v>
      </c>
      <c r="Z4863">
        <f>P4863/MAX($P$4826:P4863)-1</f>
        <v>0</v>
      </c>
      <c r="AA4863">
        <f t="shared" si="895"/>
        <v>18.267477257181941</v>
      </c>
      <c r="AB4863">
        <f t="shared" si="896"/>
        <v>13.671740513315854</v>
      </c>
      <c r="AC4863">
        <f t="shared" si="897"/>
        <v>1.581268209965208</v>
      </c>
      <c r="AD4863">
        <f>AA4863/MAX($AA$4826:$AA4863)-1</f>
        <v>-0.79004891118129361</v>
      </c>
      <c r="AE4863">
        <f>AB4863/MAX($AB$4826:$AB4863)-1</f>
        <v>-0.30404969886142807</v>
      </c>
      <c r="AF4863">
        <f>AC4863/MAX($AC$4826:$AC4863)-1</f>
        <v>-1.8209807285254231E-2</v>
      </c>
      <c r="AG4863">
        <f t="shared" si="888"/>
        <v>0.8549240183353447</v>
      </c>
      <c r="AH4863">
        <f t="shared" si="889"/>
        <v>0</v>
      </c>
    </row>
    <row r="4864" spans="2:34" x14ac:dyDescent="0.25">
      <c r="B4864" s="2">
        <v>41698</v>
      </c>
      <c r="C4864" t="s">
        <v>57</v>
      </c>
      <c r="D4864">
        <v>12.295</v>
      </c>
      <c r="E4864">
        <v>9.6902000000000008</v>
      </c>
      <c r="F4864">
        <v>10.8094</v>
      </c>
      <c r="G4864">
        <v>18.0276</v>
      </c>
      <c r="H4864">
        <v>62658</v>
      </c>
      <c r="I4864">
        <v>7247</v>
      </c>
      <c r="J4864">
        <v>54727.200199999999</v>
      </c>
      <c r="K4864">
        <v>45665</v>
      </c>
      <c r="L4864">
        <v>2924</v>
      </c>
      <c r="M4864">
        <v>3149.23</v>
      </c>
      <c r="N4864">
        <v>2670.16</v>
      </c>
      <c r="O4864">
        <v>3082.56</v>
      </c>
      <c r="P4864">
        <f t="shared" si="890"/>
        <v>0.11565961249960101</v>
      </c>
      <c r="Q4864">
        <f t="shared" si="891"/>
        <v>-2.0297819701212472E-2</v>
      </c>
      <c r="R4864">
        <f t="shared" si="898"/>
        <v>3.1925966949134521E-2</v>
      </c>
      <c r="S4864">
        <f t="shared" si="892"/>
        <v>-0.10353951190630373</v>
      </c>
      <c r="T4864">
        <f t="shared" si="893"/>
        <v>-0.4003971687856398</v>
      </c>
      <c r="U4864" s="9">
        <f>M4864/MAX(M$14:$M4864)-1</f>
        <v>-0.14825362824486532</v>
      </c>
      <c r="V4864">
        <f t="shared" si="894"/>
        <v>-0.13378490605211257</v>
      </c>
      <c r="W4864">
        <f>I4864/MAX(I$4826:$I4864)-1</f>
        <v>0</v>
      </c>
      <c r="X4864">
        <f>L4864/MAX($L$4826:L4864)-1</f>
        <v>0</v>
      </c>
      <c r="Y4864">
        <f>J4864/MAX($J$4826:J4864)-1</f>
        <v>-1.0848342444305548E-2</v>
      </c>
      <c r="Z4864">
        <f>P4864/MAX($P$4826:P4864)-1</f>
        <v>0</v>
      </c>
      <c r="AA4864">
        <f t="shared" si="895"/>
        <v>18.716552735978112</v>
      </c>
      <c r="AB4864">
        <f t="shared" si="896"/>
        <v>13.852932275424312</v>
      </c>
      <c r="AC4864">
        <f t="shared" si="897"/>
        <v>1.602224778958792</v>
      </c>
      <c r="AD4864">
        <f>AA4864/MAX($AA$4826:$AA4864)-1</f>
        <v>-0.78488761362456771</v>
      </c>
      <c r="AE4864">
        <f>AB4864/MAX($AB$4826:$AB4864)-1</f>
        <v>-0.29482626009879265</v>
      </c>
      <c r="AF4864">
        <f>AC4864/MAX($AC$4826:$AC4864)-1</f>
        <v>-5.1981285699125301E-3</v>
      </c>
      <c r="AG4864">
        <f t="shared" si="888"/>
        <v>0.83441140480634346</v>
      </c>
      <c r="AH4864">
        <f t="shared" si="889"/>
        <v>0</v>
      </c>
    </row>
    <row r="4865" spans="2:34" x14ac:dyDescent="0.25">
      <c r="B4865" s="2">
        <v>41729</v>
      </c>
      <c r="C4865" t="s">
        <v>57</v>
      </c>
      <c r="D4865">
        <v>11.73</v>
      </c>
      <c r="E4865">
        <v>9.7377000000000002</v>
      </c>
      <c r="F4865">
        <v>10.7857</v>
      </c>
      <c r="G4865">
        <v>17.9757</v>
      </c>
      <c r="H4865">
        <v>62658</v>
      </c>
      <c r="I4865">
        <v>7247</v>
      </c>
      <c r="J4865">
        <v>52212.286200000002</v>
      </c>
      <c r="K4865">
        <v>45665</v>
      </c>
      <c r="L4865">
        <v>2924</v>
      </c>
      <c r="M4865">
        <v>3161.6</v>
      </c>
      <c r="N4865">
        <v>2677.86</v>
      </c>
      <c r="O4865">
        <v>3079.71</v>
      </c>
      <c r="P4865">
        <f t="shared" si="890"/>
        <v>0.11565961249960101</v>
      </c>
      <c r="Q4865">
        <f t="shared" si="891"/>
        <v>-4.9881583982075428E-2</v>
      </c>
      <c r="R4865">
        <f t="shared" si="898"/>
        <v>-7.3233989401439215E-2</v>
      </c>
      <c r="S4865">
        <f t="shared" si="892"/>
        <v>-9.716569161018751E-2</v>
      </c>
      <c r="T4865">
        <f t="shared" si="893"/>
        <v>-0.39998442341605611</v>
      </c>
      <c r="U4865" s="9">
        <f>M4865/MAX(M$14:$M4865)-1</f>
        <v>-0.14490801594642699</v>
      </c>
      <c r="V4865">
        <f t="shared" si="894"/>
        <v>-0.13048306496390893</v>
      </c>
      <c r="W4865">
        <f>I4865/MAX(I$4826:$I4865)-1</f>
        <v>0</v>
      </c>
      <c r="X4865">
        <f>L4865/MAX($L$4826:L4865)-1</f>
        <v>0</v>
      </c>
      <c r="Y4865">
        <f>J4865/MAX($J$4826:J4865)-1</f>
        <v>-5.6303460605274802E-2</v>
      </c>
      <c r="Z4865">
        <f>P4865/MAX($P$4826:P4865)-1</f>
        <v>0</v>
      </c>
      <c r="AA4865">
        <f t="shared" si="895"/>
        <v>17.85645902872777</v>
      </c>
      <c r="AB4865">
        <f t="shared" si="896"/>
        <v>13.505903987857044</v>
      </c>
      <c r="AC4865">
        <f t="shared" si="897"/>
        <v>1.5620876216923618</v>
      </c>
      <c r="AD4865">
        <f>AA4865/MAX($AA$4826:$AA4865)-1</f>
        <v>-0.7947728105667089</v>
      </c>
      <c r="AE4865">
        <f>AB4865/MAX($AB$4826:$AB4865)-1</f>
        <v>-0.31249149014033817</v>
      </c>
      <c r="AF4865">
        <f>AC4865/MAX($AC$4826:$AC4865)-1</f>
        <v>-3.0118801178955601E-2</v>
      </c>
      <c r="AG4865">
        <f t="shared" si="888"/>
        <v>0.87460257582055467</v>
      </c>
      <c r="AH4865">
        <f t="shared" si="889"/>
        <v>-1</v>
      </c>
    </row>
    <row r="4866" spans="2:34" x14ac:dyDescent="0.25">
      <c r="B4866" s="2">
        <v>41759</v>
      </c>
      <c r="C4866" t="s">
        <v>57</v>
      </c>
      <c r="D4866">
        <v>12.085000000000001</v>
      </c>
      <c r="E4866">
        <v>9.7904</v>
      </c>
      <c r="F4866">
        <v>10.765700000000001</v>
      </c>
      <c r="G4866">
        <v>17.944299999999998</v>
      </c>
      <c r="H4866">
        <v>62658</v>
      </c>
      <c r="I4866">
        <v>7247</v>
      </c>
      <c r="J4866">
        <v>53792.453399999999</v>
      </c>
      <c r="K4866">
        <v>45665</v>
      </c>
      <c r="L4866">
        <v>2924</v>
      </c>
      <c r="M4866">
        <v>3198.39</v>
      </c>
      <c r="N4866">
        <v>2687.26</v>
      </c>
      <c r="O4866">
        <v>3075.9</v>
      </c>
      <c r="P4866">
        <f t="shared" si="890"/>
        <v>0.11565961249960101</v>
      </c>
      <c r="Q4866">
        <f t="shared" si="891"/>
        <v>1.8627766466998708E-2</v>
      </c>
      <c r="R4866">
        <f t="shared" si="898"/>
        <v>-5.4108586931036484E-2</v>
      </c>
      <c r="S4866">
        <f t="shared" si="892"/>
        <v>-9.0593273080245673E-2</v>
      </c>
      <c r="T4866">
        <f t="shared" si="893"/>
        <v>-0.4000490406424323</v>
      </c>
      <c r="U4866" s="9">
        <f>M4866/MAX(M$14:$M4866)-1</f>
        <v>-0.13495772682277729</v>
      </c>
      <c r="V4866">
        <f t="shared" si="894"/>
        <v>-0.12635001137878343</v>
      </c>
      <c r="W4866">
        <f>I4866/MAX(I$4826:$I4866)-1</f>
        <v>0</v>
      </c>
      <c r="X4866">
        <f>L4866/MAX($L$4826:L4866)-1</f>
        <v>0</v>
      </c>
      <c r="Y4866">
        <f>J4866/MAX($J$4826:J4866)-1</f>
        <v>-2.7743165187583463E-2</v>
      </c>
      <c r="Z4866">
        <f>P4866/MAX($P$4826:P4866)-1</f>
        <v>0</v>
      </c>
      <c r="AA4866">
        <f t="shared" si="895"/>
        <v>18.396871887824897</v>
      </c>
      <c r="AB4866">
        <f t="shared" si="896"/>
        <v>13.723948309645371</v>
      </c>
      <c r="AC4866">
        <f t="shared" si="897"/>
        <v>1.5873065434581377</v>
      </c>
      <c r="AD4866">
        <f>AA4866/MAX($AA$4826:$AA4866)-1</f>
        <v>-0.78856175763467551</v>
      </c>
      <c r="AE4866">
        <f>AB4866/MAX($AB$4826:$AB4866)-1</f>
        <v>-0.30139209783821375</v>
      </c>
      <c r="AF4866">
        <f>AC4866/MAX($AC$4826:$AC4866)-1</f>
        <v>-1.4460679486226535E-2</v>
      </c>
      <c r="AG4866">
        <f t="shared" si="888"/>
        <v>0.84891089946085263</v>
      </c>
      <c r="AH4866">
        <f t="shared" si="889"/>
        <v>0</v>
      </c>
    </row>
    <row r="4867" spans="2:34" x14ac:dyDescent="0.25">
      <c r="B4867" s="2">
        <v>41789</v>
      </c>
      <c r="C4867" t="s">
        <v>57</v>
      </c>
      <c r="D4867">
        <v>12.324999999999999</v>
      </c>
      <c r="E4867">
        <v>9.8361999999999998</v>
      </c>
      <c r="F4867">
        <v>10.758699999999999</v>
      </c>
      <c r="G4867">
        <v>17.9192</v>
      </c>
      <c r="H4867">
        <v>62658</v>
      </c>
      <c r="I4867">
        <v>7247</v>
      </c>
      <c r="J4867">
        <v>54860.735500000003</v>
      </c>
      <c r="K4867">
        <v>45665</v>
      </c>
      <c r="L4867">
        <v>2924</v>
      </c>
      <c r="M4867">
        <v>3244.6</v>
      </c>
      <c r="N4867">
        <v>2693.53</v>
      </c>
      <c r="O4867">
        <v>3071.43</v>
      </c>
      <c r="P4867">
        <f t="shared" si="890"/>
        <v>0.11565961249960101</v>
      </c>
      <c r="Q4867">
        <f t="shared" si="891"/>
        <v>5.4114356509034067E-3</v>
      </c>
      <c r="R4867">
        <f t="shared" si="898"/>
        <v>-2.7843576865514308E-2</v>
      </c>
      <c r="S4867">
        <f t="shared" si="892"/>
        <v>-8.5744560216382992E-2</v>
      </c>
      <c r="T4867">
        <f t="shared" si="893"/>
        <v>-0.39959931246930669</v>
      </c>
      <c r="U4867" s="9">
        <f>M4867/MAX(M$14:$M4867)-1</f>
        <v>-0.12245968767072901</v>
      </c>
      <c r="V4867">
        <f t="shared" si="894"/>
        <v>-0.12303715207574306</v>
      </c>
      <c r="W4867">
        <f>I4867/MAX(I$4826:$I4867)-1</f>
        <v>0</v>
      </c>
      <c r="X4867">
        <f>L4867/MAX($L$4826:L4867)-1</f>
        <v>0</v>
      </c>
      <c r="Y4867">
        <f>J4867/MAX($J$4826:J4867)-1</f>
        <v>-8.434795563513342E-3</v>
      </c>
      <c r="Z4867">
        <f>P4867/MAX($P$4826:P4867)-1</f>
        <v>0</v>
      </c>
      <c r="AA4867">
        <f t="shared" si="895"/>
        <v>18.762221443228455</v>
      </c>
      <c r="AB4867">
        <f t="shared" si="896"/>
        <v>13.871358562163655</v>
      </c>
      <c r="AC4867">
        <f t="shared" si="897"/>
        <v>1.6043559561428711</v>
      </c>
      <c r="AD4867">
        <f>AA4867/MAX($AA$4826:$AA4867)-1</f>
        <v>-0.7843627357403824</v>
      </c>
      <c r="AE4867">
        <f>AB4867/MAX($AB$4826:$AB4867)-1</f>
        <v>-0.29388828297783853</v>
      </c>
      <c r="AF4867">
        <f>AC4867/MAX($AC$4826:$AC4867)-1</f>
        <v>-3.87490658576084E-3</v>
      </c>
      <c r="AG4867">
        <f t="shared" si="888"/>
        <v>0.83238038250507962</v>
      </c>
      <c r="AH4867">
        <f t="shared" si="889"/>
        <v>0</v>
      </c>
    </row>
    <row r="4868" spans="2:34" x14ac:dyDescent="0.25">
      <c r="B4868" s="2">
        <v>41820</v>
      </c>
      <c r="C4868" t="s">
        <v>57</v>
      </c>
      <c r="D4868">
        <v>12.8</v>
      </c>
      <c r="E4868">
        <v>9.8965999999999994</v>
      </c>
      <c r="F4868">
        <v>10.754300000000001</v>
      </c>
      <c r="G4868">
        <v>17.8993</v>
      </c>
      <c r="H4868">
        <v>62658</v>
      </c>
      <c r="I4868">
        <v>7247</v>
      </c>
      <c r="J4868">
        <v>58055.3125</v>
      </c>
      <c r="K4868">
        <v>45665</v>
      </c>
      <c r="L4868">
        <v>2924</v>
      </c>
      <c r="M4868">
        <v>3228.24</v>
      </c>
      <c r="N4868">
        <v>2701.75</v>
      </c>
      <c r="O4868">
        <v>3065.97</v>
      </c>
      <c r="P4868">
        <f t="shared" si="890"/>
        <v>0.11565961249960101</v>
      </c>
      <c r="Q4868">
        <f t="shared" si="891"/>
        <v>4.3581777755494544E-2</v>
      </c>
      <c r="R4868">
        <f t="shared" si="898"/>
        <v>7.0141161111513917E-2</v>
      </c>
      <c r="S4868">
        <f t="shared" si="892"/>
        <v>-7.9754144853686593E-2</v>
      </c>
      <c r="T4868">
        <f t="shared" si="893"/>
        <v>-0.3991776214712307</v>
      </c>
      <c r="U4868" s="9">
        <f>M4868/MAX(M$14:$M4868)-1</f>
        <v>-0.12688444249711972</v>
      </c>
      <c r="V4868">
        <f t="shared" si="894"/>
        <v>-0.11879437828811101</v>
      </c>
      <c r="W4868">
        <f>I4868/MAX(I$4826:$I4868)-1</f>
        <v>0</v>
      </c>
      <c r="X4868">
        <f>L4868/MAX($L$4826:L4868)-1</f>
        <v>0</v>
      </c>
      <c r="Y4868">
        <f>J4868/MAX($J$4826:J4868)-1</f>
        <v>0</v>
      </c>
      <c r="Z4868">
        <f>P4868/MAX($P$4826:P4868)-1</f>
        <v>0</v>
      </c>
      <c r="AA4868">
        <f t="shared" si="895"/>
        <v>19.854758036935703</v>
      </c>
      <c r="AB4868">
        <f t="shared" si="896"/>
        <v>14.312172278184077</v>
      </c>
      <c r="AC4868">
        <f t="shared" si="897"/>
        <v>1.6553402997223021</v>
      </c>
      <c r="AD4868">
        <f>AA4868/MAX($AA$4826:$AA4868)-1</f>
        <v>-0.77180603487831156</v>
      </c>
      <c r="AE4868">
        <f>AB4868/MAX($AB$4826:$AB4868)-1</f>
        <v>-0.27144897189585693</v>
      </c>
      <c r="AF4868">
        <f>AC4868/MAX($AC$4826:$AC4868)-1</f>
        <v>0</v>
      </c>
      <c r="AG4868">
        <f t="shared" si="888"/>
        <v>0.78657745576686022</v>
      </c>
      <c r="AH4868">
        <f t="shared" si="889"/>
        <v>1</v>
      </c>
    </row>
    <row r="4869" spans="2:34" x14ac:dyDescent="0.25">
      <c r="B4869" s="2">
        <v>41851</v>
      </c>
      <c r="C4869" t="s">
        <v>57</v>
      </c>
      <c r="D4869">
        <v>12.105</v>
      </c>
      <c r="E4869">
        <v>9.9564000000000004</v>
      </c>
      <c r="F4869">
        <v>10.7361</v>
      </c>
      <c r="G4869">
        <v>17.867799999999999</v>
      </c>
      <c r="H4869">
        <v>62658</v>
      </c>
      <c r="I4869">
        <v>7247</v>
      </c>
      <c r="J4869">
        <v>54903.090499999998</v>
      </c>
      <c r="K4869">
        <v>45665</v>
      </c>
      <c r="L4869">
        <v>2924</v>
      </c>
      <c r="M4869">
        <v>3115.51</v>
      </c>
      <c r="N4869">
        <v>2711.86</v>
      </c>
      <c r="O4869">
        <v>3058.59</v>
      </c>
      <c r="P4869">
        <f t="shared" si="890"/>
        <v>0.11565961249960101</v>
      </c>
      <c r="Q4869">
        <f t="shared" si="891"/>
        <v>-1.9376918615096939E-2</v>
      </c>
      <c r="R4869">
        <f t="shared" si="898"/>
        <v>2.7567981642625639E-2</v>
      </c>
      <c r="S4869">
        <f t="shared" si="892"/>
        <v>-7.2624137256545707E-2</v>
      </c>
      <c r="T4869">
        <f t="shared" si="893"/>
        <v>-0.39913699504135924</v>
      </c>
      <c r="U4869" s="9">
        <f>M4869/MAX(M$14:$M4869)-1</f>
        <v>-0.15737359968410058</v>
      </c>
      <c r="V4869">
        <f t="shared" si="894"/>
        <v>-0.11336269326715909</v>
      </c>
      <c r="W4869">
        <f>I4869/MAX(I$4826:$I4869)-1</f>
        <v>0</v>
      </c>
      <c r="X4869">
        <f>L4869/MAX($L$4826:L4869)-1</f>
        <v>0</v>
      </c>
      <c r="Y4869">
        <f>J4869/MAX($J$4826:J4869)-1</f>
        <v>-5.4296874209401658E-2</v>
      </c>
      <c r="Z4869">
        <f>P4869/MAX($P$4826:P4869)-1</f>
        <v>0</v>
      </c>
      <c r="AA4869">
        <f t="shared" si="895"/>
        <v>18.7767067373461</v>
      </c>
      <c r="AB4869">
        <f t="shared" si="896"/>
        <v>13.877203049537739</v>
      </c>
      <c r="AC4869">
        <f t="shared" si="897"/>
        <v>1.6050319272878162</v>
      </c>
      <c r="AD4869">
        <f>AA4869/MAX($AA$4826:$AA4869)-1</f>
        <v>-0.7841962538978684</v>
      </c>
      <c r="AE4869">
        <f>AB4869/MAX($AB$4826:$AB4869)-1</f>
        <v>-0.29359077347317575</v>
      </c>
      <c r="AF4869">
        <f>AC4869/MAX($AC$4826:$AC4869)-1</f>
        <v>-3.0391559030445658E-2</v>
      </c>
      <c r="AG4869">
        <f t="shared" si="888"/>
        <v>0.83173824249474626</v>
      </c>
      <c r="AH4869">
        <f t="shared" si="889"/>
        <v>0</v>
      </c>
    </row>
    <row r="4870" spans="2:34" x14ac:dyDescent="0.25">
      <c r="B4870" s="2">
        <v>41880</v>
      </c>
      <c r="C4870" t="s">
        <v>57</v>
      </c>
      <c r="D4870">
        <v>11.38</v>
      </c>
      <c r="E4870">
        <v>9.9899000000000004</v>
      </c>
      <c r="F4870">
        <v>10.7067</v>
      </c>
      <c r="G4870">
        <v>17.839700000000001</v>
      </c>
      <c r="H4870">
        <v>62658</v>
      </c>
      <c r="I4870">
        <v>7247</v>
      </c>
      <c r="J4870">
        <v>51614.801299999999</v>
      </c>
      <c r="K4870">
        <v>45665</v>
      </c>
      <c r="L4870">
        <v>2924</v>
      </c>
      <c r="M4870">
        <v>3172.63</v>
      </c>
      <c r="N4870">
        <v>2723.85</v>
      </c>
      <c r="O4870">
        <v>3051.92</v>
      </c>
      <c r="P4870">
        <f t="shared" si="890"/>
        <v>0.11565961249960101</v>
      </c>
      <c r="Q4870">
        <f t="shared" si="891"/>
        <v>-7.8226683285813059E-2</v>
      </c>
      <c r="R4870">
        <f t="shared" si="898"/>
        <v>-5.4491957240483946E-2</v>
      </c>
      <c r="S4870">
        <f t="shared" si="892"/>
        <v>-6.6948733036322983E-2</v>
      </c>
      <c r="T4870">
        <f t="shared" si="893"/>
        <v>-0.39983856230766213</v>
      </c>
      <c r="U4870" s="9">
        <f>M4870/MAX(M$14:$M4870)-1</f>
        <v>-0.14192482244183724</v>
      </c>
      <c r="V4870">
        <f t="shared" si="894"/>
        <v>-0.10749626464651763</v>
      </c>
      <c r="W4870">
        <f>I4870/MAX(I$4826:$I4870)-1</f>
        <v>0</v>
      </c>
      <c r="X4870">
        <f>L4870/MAX($L$4826:L4870)-1</f>
        <v>0</v>
      </c>
      <c r="Y4870">
        <f>J4870/MAX($J$4826:J4870)-1</f>
        <v>-0.11093749947517728</v>
      </c>
      <c r="Z4870">
        <f>P4870/MAX($P$4826:P4870)-1</f>
        <v>0</v>
      </c>
      <c r="AA4870">
        <f t="shared" si="895"/>
        <v>17.652120827633379</v>
      </c>
      <c r="AB4870">
        <f t="shared" si="896"/>
        <v>13.423458161998067</v>
      </c>
      <c r="AC4870">
        <f t="shared" si="897"/>
        <v>1.5525519694213028</v>
      </c>
      <c r="AD4870">
        <f>AA4870/MAX($AA$4826:$AA4870)-1</f>
        <v>-0.79712130276423743</v>
      </c>
      <c r="AE4870">
        <f>AB4870/MAX($AB$4826:$AB4870)-1</f>
        <v>-0.31668833671435626</v>
      </c>
      <c r="AF4870">
        <f>AC4870/MAX($AC$4826:$AC4870)-1</f>
        <v>-6.2094984528705655E-2</v>
      </c>
      <c r="AG4870">
        <f t="shared" si="888"/>
        <v>0.88472683900460936</v>
      </c>
      <c r="AH4870">
        <f t="shared" si="889"/>
        <v>-1</v>
      </c>
    </row>
    <row r="4871" spans="2:34" x14ac:dyDescent="0.25">
      <c r="B4871" s="2">
        <v>41912</v>
      </c>
      <c r="C4871" t="s">
        <v>57</v>
      </c>
      <c r="D4871">
        <v>12</v>
      </c>
      <c r="E4871">
        <v>10.0237</v>
      </c>
      <c r="F4871">
        <v>10.7</v>
      </c>
      <c r="G4871">
        <v>17.817699999999999</v>
      </c>
      <c r="H4871">
        <v>62658</v>
      </c>
      <c r="I4871">
        <v>7247</v>
      </c>
      <c r="J4871">
        <v>54426.855499999998</v>
      </c>
      <c r="K4871">
        <v>45665</v>
      </c>
      <c r="L4871">
        <v>2924</v>
      </c>
      <c r="M4871">
        <v>3225.93</v>
      </c>
      <c r="N4871">
        <v>2733.52</v>
      </c>
      <c r="O4871">
        <v>3047.8</v>
      </c>
      <c r="P4871">
        <f t="shared" si="890"/>
        <v>0.11565961249960101</v>
      </c>
      <c r="Q4871">
        <f t="shared" si="891"/>
        <v>3.7681604568982507E-2</v>
      </c>
      <c r="R4871">
        <f t="shared" si="898"/>
        <v>-6.1784439818600823E-2</v>
      </c>
      <c r="S4871">
        <f t="shared" si="892"/>
        <v>-6.3205607476635506E-2</v>
      </c>
      <c r="T4871">
        <f t="shared" si="893"/>
        <v>-0.39947355719312816</v>
      </c>
      <c r="U4871" s="9">
        <f>M4871/MAX(M$14:$M4871)-1</f>
        <v>-0.1275092092238288</v>
      </c>
      <c r="V4871">
        <f t="shared" si="894"/>
        <v>-0.10311700242798094</v>
      </c>
      <c r="W4871">
        <f>I4871/MAX(I$4826:$I4871)-1</f>
        <v>0</v>
      </c>
      <c r="X4871">
        <f>L4871/MAX($L$4826:L4871)-1</f>
        <v>0</v>
      </c>
      <c r="Y4871">
        <f>J4871/MAX($J$4826:J4871)-1</f>
        <v>-6.2499999461720246E-2</v>
      </c>
      <c r="Z4871">
        <f>P4871/MAX($P$4826:P4871)-1</f>
        <v>0</v>
      </c>
      <c r="AA4871">
        <f t="shared" si="895"/>
        <v>18.613835670314636</v>
      </c>
      <c r="AB4871">
        <f t="shared" si="896"/>
        <v>13.811488271008693</v>
      </c>
      <c r="AC4871">
        <f t="shared" si="897"/>
        <v>1.59743138146765</v>
      </c>
      <c r="AD4871">
        <f>AA4871/MAX($AA$4826:$AA4871)-1</f>
        <v>-0.7860681575755849</v>
      </c>
      <c r="AE4871">
        <f>AB4871/MAX($AB$4826:$AB4871)-1</f>
        <v>-0.29693593789185391</v>
      </c>
      <c r="AF4871">
        <f>AC4871/MAX($AC$4826:$AC4871)-1</f>
        <v>-3.4983089739533901E-2</v>
      </c>
      <c r="AG4871">
        <f t="shared" si="888"/>
        <v>0.8390159523362507</v>
      </c>
      <c r="AH4871">
        <f t="shared" si="889"/>
        <v>1</v>
      </c>
    </row>
    <row r="4872" spans="2:34" x14ac:dyDescent="0.25">
      <c r="B4872" s="2">
        <v>41943</v>
      </c>
      <c r="C4872" t="s">
        <v>57</v>
      </c>
      <c r="D4872">
        <v>12.02</v>
      </c>
      <c r="E4872">
        <v>10.0563</v>
      </c>
      <c r="F4872">
        <v>10.6944</v>
      </c>
      <c r="G4872">
        <v>17.784400000000002</v>
      </c>
      <c r="H4872">
        <v>62658</v>
      </c>
      <c r="I4872">
        <v>7247</v>
      </c>
      <c r="J4872">
        <v>54517.566899999998</v>
      </c>
      <c r="K4872">
        <v>45665</v>
      </c>
      <c r="L4872">
        <v>2924</v>
      </c>
      <c r="M4872">
        <v>3113.32</v>
      </c>
      <c r="N4872">
        <v>2743.33</v>
      </c>
      <c r="O4872">
        <v>3042.45</v>
      </c>
      <c r="P4872">
        <f t="shared" si="890"/>
        <v>0.11565961249960101</v>
      </c>
      <c r="Q4872">
        <f t="shared" si="891"/>
        <v>3.6574429699342437E-2</v>
      </c>
      <c r="R4872">
        <f t="shared" si="898"/>
        <v>-6.3189571082441498E-3</v>
      </c>
      <c r="S4872">
        <f t="shared" si="892"/>
        <v>-5.9666741472172324E-2</v>
      </c>
      <c r="T4872">
        <f t="shared" si="893"/>
        <v>-0.39866399766087135</v>
      </c>
      <c r="U4872" s="9">
        <f>M4872/MAX(M$14:$M4872)-1</f>
        <v>-0.15796591099643531</v>
      </c>
      <c r="V4872">
        <f t="shared" si="894"/>
        <v>-9.8315502308994329E-2</v>
      </c>
      <c r="W4872">
        <f>I4872/MAX(I$4826:$I4872)-1</f>
        <v>0</v>
      </c>
      <c r="X4872">
        <f>L4872/MAX($L$4826:L4872)-1</f>
        <v>0</v>
      </c>
      <c r="Y4872">
        <f>J4872/MAX($J$4826:J4872)-1</f>
        <v>-6.0937499905801107E-2</v>
      </c>
      <c r="Z4872">
        <f>P4872/MAX($P$4826:P4872)-1</f>
        <v>0</v>
      </c>
      <c r="AA4872">
        <f t="shared" si="895"/>
        <v>18.64485872093023</v>
      </c>
      <c r="AB4872">
        <f t="shared" si="896"/>
        <v>13.824005367738375</v>
      </c>
      <c r="AC4872">
        <f t="shared" si="897"/>
        <v>1.5988791040250248</v>
      </c>
      <c r="AD4872">
        <f>AA4872/MAX($AA$4826:$AA4872)-1</f>
        <v>-0.78571160460641876</v>
      </c>
      <c r="AE4872">
        <f>AB4872/MAX($AB$4826:$AB4872)-1</f>
        <v>-0.29629876391755872</v>
      </c>
      <c r="AF4872">
        <f>AC4872/MAX($AC$4826:$AC4872)-1</f>
        <v>-3.4108512737078378E-2</v>
      </c>
      <c r="AG4872">
        <f t="shared" si="888"/>
        <v>0.83761991953459691</v>
      </c>
      <c r="AH4872">
        <f t="shared" si="889"/>
        <v>1</v>
      </c>
    </row>
    <row r="4873" spans="2:34" x14ac:dyDescent="0.25">
      <c r="B4873" s="2">
        <v>41971</v>
      </c>
      <c r="C4873" t="s">
        <v>57</v>
      </c>
      <c r="D4873">
        <v>13.7</v>
      </c>
      <c r="E4873">
        <v>10.1296</v>
      </c>
      <c r="F4873">
        <v>10.7104</v>
      </c>
      <c r="G4873">
        <v>17.7501</v>
      </c>
      <c r="H4873">
        <v>62658</v>
      </c>
      <c r="I4873">
        <v>7247</v>
      </c>
      <c r="J4873">
        <v>62137.326699999998</v>
      </c>
      <c r="K4873">
        <v>45665</v>
      </c>
      <c r="L4873">
        <v>2924</v>
      </c>
      <c r="M4873">
        <v>3250.93</v>
      </c>
      <c r="N4873">
        <v>2753.39</v>
      </c>
      <c r="O4873">
        <v>3038.04</v>
      </c>
      <c r="P4873">
        <f t="shared" si="890"/>
        <v>0.11565961249960101</v>
      </c>
      <c r="Q4873">
        <f t="shared" si="891"/>
        <v>9.5566651480633924E-2</v>
      </c>
      <c r="R4873">
        <f t="shared" si="898"/>
        <v>0.17918659258303471</v>
      </c>
      <c r="S4873">
        <f t="shared" si="892"/>
        <v>-5.4227666567075006E-2</v>
      </c>
      <c r="T4873">
        <f t="shared" si="893"/>
        <v>-0.39660058253192942</v>
      </c>
      <c r="U4873" s="9">
        <f>M4873/MAX(M$14:$M4873)-1</f>
        <v>-0.12074766456247399</v>
      </c>
      <c r="V4873">
        <f t="shared" si="894"/>
        <v>-9.3695277218206474E-2</v>
      </c>
      <c r="W4873">
        <f>I4873/MAX(I$4826:$I4873)-1</f>
        <v>0</v>
      </c>
      <c r="X4873">
        <f>L4873/MAX($L$4826:L4873)-1</f>
        <v>0</v>
      </c>
      <c r="Y4873">
        <f>J4873/MAX($J$4826:J4873)-1</f>
        <v>0</v>
      </c>
      <c r="Z4873">
        <f>P4873/MAX($P$4826:P4873)-1</f>
        <v>0</v>
      </c>
      <c r="AA4873">
        <f t="shared" si="895"/>
        <v>21.250795725034198</v>
      </c>
      <c r="AB4873">
        <f t="shared" si="896"/>
        <v>14.875441796605493</v>
      </c>
      <c r="AC4873">
        <f t="shared" si="897"/>
        <v>1.7204878339557599</v>
      </c>
      <c r="AD4873">
        <f>AA4873/MAX($AA$4826:$AA4873)-1</f>
        <v>-0.75576114654908177</v>
      </c>
      <c r="AE4873">
        <f>AB4873/MAX($AB$4826:$AB4873)-1</f>
        <v>-0.24277613462354619</v>
      </c>
      <c r="AF4873">
        <f>AC4873/MAX($AC$4826:$AC4873)-1</f>
        <v>0</v>
      </c>
      <c r="AG4873">
        <f t="shared" si="888"/>
        <v>0.73490448374889616</v>
      </c>
      <c r="AH4873">
        <f t="shared" si="889"/>
        <v>1</v>
      </c>
    </row>
    <row r="4874" spans="2:34" x14ac:dyDescent="0.25">
      <c r="B4874" s="2">
        <v>42004</v>
      </c>
      <c r="C4874" t="s">
        <v>57</v>
      </c>
      <c r="D4874">
        <v>13.25</v>
      </c>
      <c r="E4874">
        <v>10.186400000000001</v>
      </c>
      <c r="F4874">
        <v>10.728999999999999</v>
      </c>
      <c r="G4874">
        <v>17.696200000000001</v>
      </c>
      <c r="H4874">
        <v>62658</v>
      </c>
      <c r="I4874">
        <v>7247</v>
      </c>
      <c r="J4874">
        <v>60096.319600000003</v>
      </c>
      <c r="K4874">
        <v>45665</v>
      </c>
      <c r="L4874">
        <v>2924</v>
      </c>
      <c r="M4874">
        <v>3146.43</v>
      </c>
      <c r="N4874">
        <v>2759.42</v>
      </c>
      <c r="O4874">
        <v>3031.42</v>
      </c>
      <c r="P4874">
        <f t="shared" si="890"/>
        <v>0.11565961249960101</v>
      </c>
      <c r="Q4874">
        <f t="shared" si="891"/>
        <v>-7.0206748923340445E-4</v>
      </c>
      <c r="R4874">
        <f t="shared" si="898"/>
        <v>0.12881072279931682</v>
      </c>
      <c r="S4874">
        <f t="shared" si="892"/>
        <v>-5.0573212787771271E-2</v>
      </c>
      <c r="T4874">
        <f t="shared" si="893"/>
        <v>-0.39371164430781758</v>
      </c>
      <c r="U4874" s="9">
        <f>M4874/MAX(M$14:$M4874)-1</f>
        <v>-0.14901092124693704</v>
      </c>
      <c r="V4874">
        <f t="shared" si="894"/>
        <v>-8.972692665483506E-2</v>
      </c>
      <c r="W4874">
        <f>I4874/MAX(I$4826:$I4874)-1</f>
        <v>0</v>
      </c>
      <c r="X4874">
        <f>L4874/MAX($L$4826:L4874)-1</f>
        <v>0</v>
      </c>
      <c r="Y4874">
        <f>J4874/MAX($J$4826:J4874)-1</f>
        <v>-3.2846715628015555E-2</v>
      </c>
      <c r="Z4874">
        <f>P4874/MAX($P$4826:P4874)-1</f>
        <v>0</v>
      </c>
      <c r="AA4874">
        <f t="shared" si="895"/>
        <v>20.552776880984954</v>
      </c>
      <c r="AB4874">
        <f t="shared" si="896"/>
        <v>14.593807037394784</v>
      </c>
      <c r="AC4874">
        <f t="shared" si="897"/>
        <v>1.6879140668390309</v>
      </c>
      <c r="AD4874">
        <f>AA4874/MAX($AA$4826:$AA4874)-1</f>
        <v>-0.76378359071369661</v>
      </c>
      <c r="AE4874">
        <f>AB4874/MAX($AB$4826:$AB4874)-1</f>
        <v>-0.25711255325970162</v>
      </c>
      <c r="AF4874">
        <f>AC4874/MAX($AC$4826:$AC4874)-1</f>
        <v>-1.89328668729003E-2</v>
      </c>
      <c r="AG4874">
        <f t="shared" si="888"/>
        <v>0.75986350418703508</v>
      </c>
      <c r="AH4874">
        <f t="shared" si="889"/>
        <v>0</v>
      </c>
    </row>
    <row r="4875" spans="2:34" x14ac:dyDescent="0.25">
      <c r="B4875" s="2">
        <v>42034</v>
      </c>
      <c r="C4875" t="s">
        <v>57</v>
      </c>
      <c r="D4875">
        <v>15.285</v>
      </c>
      <c r="E4875">
        <v>10.2948</v>
      </c>
      <c r="F4875">
        <v>10.756499999999999</v>
      </c>
      <c r="G4875">
        <v>17.649699999999999</v>
      </c>
      <c r="H4875">
        <v>69228</v>
      </c>
      <c r="I4875">
        <v>7028</v>
      </c>
      <c r="J4875">
        <v>69326.207200000004</v>
      </c>
      <c r="K4875">
        <v>51744</v>
      </c>
      <c r="L4875">
        <v>3254</v>
      </c>
      <c r="M4875">
        <v>3351.44</v>
      </c>
      <c r="N4875">
        <v>2773.43</v>
      </c>
      <c r="O4875">
        <v>3025.94</v>
      </c>
      <c r="P4875">
        <f t="shared" si="890"/>
        <v>0.10151961634020916</v>
      </c>
      <c r="Q4875">
        <f t="shared" si="891"/>
        <v>8.8428522076442473E-2</v>
      </c>
      <c r="R4875">
        <f t="shared" si="898"/>
        <v>0.19514634804202258</v>
      </c>
      <c r="S4875">
        <f t="shared" si="892"/>
        <v>-4.2922883837679393E-2</v>
      </c>
      <c r="T4875">
        <f t="shared" si="893"/>
        <v>-0.3905562134200582</v>
      </c>
      <c r="U4875" s="9">
        <f>M4875/MAX(M$14:$M4875)-1</f>
        <v>-9.3563550405963203E-2</v>
      </c>
      <c r="V4875">
        <f t="shared" si="894"/>
        <v>-8.3448449076981124E-2</v>
      </c>
      <c r="W4875">
        <f>I4875/MAX(I$4826:$I4875)-1</f>
        <v>-3.0219401131502677E-2</v>
      </c>
      <c r="X4875">
        <f>L4875/MAX($L$4826:L4875)-1</f>
        <v>0</v>
      </c>
      <c r="Y4875">
        <f>J4875/MAX($J$4826:J4875)-1</f>
        <v>0</v>
      </c>
      <c r="Z4875">
        <f>P4875/MAX($P$4826:P4875)-1</f>
        <v>-0.12225526139853382</v>
      </c>
      <c r="AA4875">
        <f t="shared" si="895"/>
        <v>21.304919237861096</v>
      </c>
      <c r="AB4875">
        <f t="shared" si="896"/>
        <v>17.226836539556061</v>
      </c>
      <c r="AC4875">
        <f t="shared" si="897"/>
        <v>1.7488618362512278</v>
      </c>
      <c r="AD4875">
        <f>AA4875/MAX($AA$4826:$AA4875)-1</f>
        <v>-0.75513909620853825</v>
      </c>
      <c r="AE4875">
        <f>AB4875/MAX($AB$4826:$AB4875)-1</f>
        <v>-0.12308004487855384</v>
      </c>
      <c r="AF4875">
        <f>AC4875/MAX($AC$4826:$AC4875)-1</f>
        <v>0</v>
      </c>
      <c r="AG4875">
        <f t="shared" si="888"/>
        <v>0.74638440627111069</v>
      </c>
      <c r="AH4875">
        <f t="shared" si="889"/>
        <v>1</v>
      </c>
    </row>
    <row r="4876" spans="2:34" x14ac:dyDescent="0.25">
      <c r="B4876" s="2">
        <v>42062</v>
      </c>
      <c r="C4876" t="s">
        <v>57</v>
      </c>
      <c r="D4876">
        <v>16.670000000000002</v>
      </c>
      <c r="E4876">
        <v>10.4351</v>
      </c>
      <c r="F4876">
        <v>10.787599999999999</v>
      </c>
      <c r="G4876">
        <v>17.606200000000001</v>
      </c>
      <c r="H4876">
        <v>69228</v>
      </c>
      <c r="I4876">
        <v>7028</v>
      </c>
      <c r="J4876">
        <v>75607.973400000003</v>
      </c>
      <c r="K4876">
        <v>51744</v>
      </c>
      <c r="L4876">
        <v>3254</v>
      </c>
      <c r="M4876">
        <v>3599</v>
      </c>
      <c r="N4876">
        <v>2789.55</v>
      </c>
      <c r="O4876">
        <v>3021.88</v>
      </c>
      <c r="P4876">
        <f t="shared" si="890"/>
        <v>0.10151961634020916</v>
      </c>
      <c r="Q4876">
        <f t="shared" si="891"/>
        <v>1.6744955045019827E-2</v>
      </c>
      <c r="R4876">
        <f t="shared" si="898"/>
        <v>0.10972049749896406</v>
      </c>
      <c r="S4876">
        <f t="shared" si="892"/>
        <v>-3.2676406244206202E-2</v>
      </c>
      <c r="T4876">
        <f t="shared" si="893"/>
        <v>-0.38728402494575787</v>
      </c>
      <c r="U4876" s="9">
        <f>M4876/MAX(M$14:$M4876)-1</f>
        <v>-2.6608030551363404E-2</v>
      </c>
      <c r="V4876">
        <f t="shared" si="894"/>
        <v>-7.6882602882973439E-2</v>
      </c>
      <c r="W4876">
        <f>I4876/MAX(I$4826:$I4876)-1</f>
        <v>-3.0219401131502677E-2</v>
      </c>
      <c r="X4876">
        <f>L4876/MAX($L$4826:L4876)-1</f>
        <v>0</v>
      </c>
      <c r="Y4876">
        <f>J4876/MAX($J$4826:J4876)-1</f>
        <v>0</v>
      </c>
      <c r="Z4876">
        <f>P4876/MAX($P$4826:P4876)-1</f>
        <v>-0.12225526139853382</v>
      </c>
      <c r="AA4876">
        <f t="shared" si="895"/>
        <v>23.235394406883835</v>
      </c>
      <c r="AB4876">
        <f t="shared" si="896"/>
        <v>18.120656431417189</v>
      </c>
      <c r="AC4876">
        <f t="shared" si="897"/>
        <v>1.8396020887502167</v>
      </c>
      <c r="AD4876">
        <f>AA4876/MAX($AA$4826:$AA4876)-1</f>
        <v>-0.73295183094100103</v>
      </c>
      <c r="AE4876">
        <f>AB4876/MAX($AB$4826:$AB4876)-1</f>
        <v>-7.7580774153035326E-2</v>
      </c>
      <c r="AF4876">
        <f>AC4876/MAX($AC$4826:$AC4876)-1</f>
        <v>0</v>
      </c>
      <c r="AG4876">
        <f t="shared" si="888"/>
        <v>0.68437226489660152</v>
      </c>
      <c r="AH4876">
        <f t="shared" si="889"/>
        <v>0</v>
      </c>
    </row>
    <row r="4877" spans="2:34" x14ac:dyDescent="0.25">
      <c r="B4877" s="2">
        <v>42094</v>
      </c>
      <c r="C4877" t="s">
        <v>57</v>
      </c>
      <c r="D4877">
        <v>17.05</v>
      </c>
      <c r="E4877">
        <v>10.5814</v>
      </c>
      <c r="F4877">
        <v>10.824199999999999</v>
      </c>
      <c r="G4877">
        <v>17.558399999999999</v>
      </c>
      <c r="H4877">
        <v>69228</v>
      </c>
      <c r="I4877">
        <v>7028</v>
      </c>
      <c r="J4877">
        <v>77331.4905</v>
      </c>
      <c r="K4877">
        <v>51744</v>
      </c>
      <c r="L4877">
        <v>3254</v>
      </c>
      <c r="M4877">
        <v>3697.38</v>
      </c>
      <c r="N4877">
        <v>2804.43</v>
      </c>
      <c r="O4877">
        <v>3018.98</v>
      </c>
      <c r="P4877">
        <f t="shared" si="890"/>
        <v>0.10151961634020916</v>
      </c>
      <c r="Q4877">
        <f t="shared" si="891"/>
        <v>-4.5399300245536622E-3</v>
      </c>
      <c r="R4877">
        <f t="shared" si="898"/>
        <v>0.11168924061825325</v>
      </c>
      <c r="S4877">
        <f t="shared" si="892"/>
        <v>-2.2431218935348496E-2</v>
      </c>
      <c r="T4877">
        <f t="shared" si="893"/>
        <v>-0.3835315290687078</v>
      </c>
      <c r="U4877" s="9">
        <f>M4877/MAX(M$14:$M4877)-1</f>
        <v>0</v>
      </c>
      <c r="V4877">
        <f t="shared" si="894"/>
        <v>-7.1067049135800864E-2</v>
      </c>
      <c r="W4877">
        <f>I4877/MAX(I$4826:$I4877)-1</f>
        <v>-3.0219401131502677E-2</v>
      </c>
      <c r="X4877">
        <f>L4877/MAX($L$4826:L4877)-1</f>
        <v>0</v>
      </c>
      <c r="Y4877">
        <f>J4877/MAX($J$4826:J4877)-1</f>
        <v>0</v>
      </c>
      <c r="Z4877">
        <f>P4877/MAX($P$4826:P4877)-1</f>
        <v>-0.12225526139853382</v>
      </c>
      <c r="AA4877">
        <f t="shared" si="895"/>
        <v>23.765055470190536</v>
      </c>
      <c r="AB4877">
        <f t="shared" si="896"/>
        <v>18.365892216846898</v>
      </c>
      <c r="AC4877">
        <f t="shared" si="897"/>
        <v>1.8644983315999306</v>
      </c>
      <c r="AD4877">
        <f>AA4877/MAX($AA$4826:$AA4877)-1</f>
        <v>-0.7268643501476475</v>
      </c>
      <c r="AE4877">
        <f>AB4877/MAX($AB$4826:$AB4877)-1</f>
        <v>-6.5097219586333854E-2</v>
      </c>
      <c r="AF4877">
        <f>AC4877/MAX($AC$4826:$AC4877)-1</f>
        <v>0</v>
      </c>
      <c r="AG4877">
        <f t="shared" si="888"/>
        <v>0.66911939321795433</v>
      </c>
      <c r="AH4877">
        <f t="shared" si="889"/>
        <v>0</v>
      </c>
    </row>
    <row r="4878" spans="2:34" x14ac:dyDescent="0.25">
      <c r="B4878" s="2">
        <v>42124</v>
      </c>
      <c r="C4878" t="s">
        <v>57</v>
      </c>
      <c r="D4878">
        <v>16.475000000000001</v>
      </c>
      <c r="E4878">
        <v>10.715999999999999</v>
      </c>
      <c r="F4878">
        <v>10.8505</v>
      </c>
      <c r="G4878">
        <v>17.523199999999999</v>
      </c>
      <c r="H4878">
        <v>69228</v>
      </c>
      <c r="I4878">
        <v>7028</v>
      </c>
      <c r="J4878">
        <v>74723.536999999997</v>
      </c>
      <c r="K4878">
        <v>51744</v>
      </c>
      <c r="L4878">
        <v>3254</v>
      </c>
      <c r="M4878">
        <v>3615.59</v>
      </c>
      <c r="N4878">
        <v>2816.48</v>
      </c>
      <c r="O4878">
        <v>3013.94</v>
      </c>
      <c r="P4878">
        <f t="shared" si="890"/>
        <v>0.10151961634020916</v>
      </c>
      <c r="Q4878">
        <f t="shared" si="891"/>
        <v>-1.1603270661864729E-2</v>
      </c>
      <c r="R4878">
        <f t="shared" si="898"/>
        <v>-9.6276144762796889E-4</v>
      </c>
      <c r="S4878">
        <f t="shared" si="892"/>
        <v>-1.2395742131699139E-2</v>
      </c>
      <c r="T4878">
        <f t="shared" si="893"/>
        <v>-0.38079232103725347</v>
      </c>
      <c r="U4878" s="9">
        <f>M4878/MAX(M$14:$M4878)-1</f>
        <v>-2.2121069514088321E-2</v>
      </c>
      <c r="V4878">
        <f t="shared" si="894"/>
        <v>-6.5515570980178794E-2</v>
      </c>
      <c r="W4878">
        <f>I4878/MAX(I$4826:$I4878)-1</f>
        <v>-3.0219401131502677E-2</v>
      </c>
      <c r="X4878">
        <f>L4878/MAX($L$4826:L4878)-1</f>
        <v>0</v>
      </c>
      <c r="Y4878">
        <f>J4878/MAX($J$4826:J4878)-1</f>
        <v>-3.3724340280238185E-2</v>
      </c>
      <c r="Z4878">
        <f>P4878/MAX($P$4826:P4878)-1</f>
        <v>-0.12225526139853382</v>
      </c>
      <c r="AA4878">
        <f t="shared" si="895"/>
        <v>22.963594652735093</v>
      </c>
      <c r="AB4878">
        <f t="shared" si="896"/>
        <v>17.994811752988046</v>
      </c>
      <c r="AC4878">
        <f t="shared" si="897"/>
        <v>1.8268263852776332</v>
      </c>
      <c r="AD4878">
        <f>AA4878/MAX($AA$4826:$AA4878)-1</f>
        <v>-0.7360756697459323</v>
      </c>
      <c r="AE4878">
        <f>AB4878/MAX($AB$4826:$AB4878)-1</f>
        <v>-8.398680868566466E-2</v>
      </c>
      <c r="AF4878">
        <f>AC4878/MAX($AC$4826:$AC4878)-1</f>
        <v>-2.0204869955539717E-2</v>
      </c>
      <c r="AG4878">
        <f t="shared" si="888"/>
        <v>0.69247257393610806</v>
      </c>
      <c r="AH4878">
        <f t="shared" si="889"/>
        <v>0</v>
      </c>
    </row>
    <row r="4879" spans="2:34" x14ac:dyDescent="0.25">
      <c r="B4879" s="2">
        <v>42153</v>
      </c>
      <c r="C4879" t="s">
        <v>57</v>
      </c>
      <c r="D4879">
        <v>15.645</v>
      </c>
      <c r="E4879">
        <v>10.811500000000001</v>
      </c>
      <c r="F4879">
        <v>10.872</v>
      </c>
      <c r="G4879">
        <v>17.4712</v>
      </c>
      <c r="H4879">
        <v>69228</v>
      </c>
      <c r="I4879">
        <v>7028</v>
      </c>
      <c r="J4879">
        <v>70959.012799999997</v>
      </c>
      <c r="K4879">
        <v>51744</v>
      </c>
      <c r="L4879">
        <v>3254</v>
      </c>
      <c r="M4879">
        <v>3570.78</v>
      </c>
      <c r="N4879">
        <v>2829.67</v>
      </c>
      <c r="O4879">
        <v>3007.86</v>
      </c>
      <c r="P4879">
        <f t="shared" si="890"/>
        <v>0.10151961634020916</v>
      </c>
      <c r="Q4879">
        <f t="shared" si="891"/>
        <v>-3.7985811410752968E-2</v>
      </c>
      <c r="R4879">
        <f t="shared" si="898"/>
        <v>-5.364663549646298E-2</v>
      </c>
      <c r="S4879">
        <f t="shared" si="892"/>
        <v>-5.5647534952170119E-3</v>
      </c>
      <c r="T4879">
        <f t="shared" si="893"/>
        <v>-0.3777187600164843</v>
      </c>
      <c r="U4879" s="9">
        <f>M4879/MAX(M$14:$M4879)-1</f>
        <v>-3.4240462165100682E-2</v>
      </c>
      <c r="V4879">
        <f t="shared" si="894"/>
        <v>-5.9241454057037291E-2</v>
      </c>
      <c r="W4879">
        <f>I4879/MAX(I$4826:$I4879)-1</f>
        <v>-3.0219401131502677E-2</v>
      </c>
      <c r="X4879">
        <f>L4879/MAX($L$4826:L4879)-1</f>
        <v>0</v>
      </c>
      <c r="Y4879">
        <f>J4879/MAX($J$4826:J4879)-1</f>
        <v>-8.240469256182259E-2</v>
      </c>
      <c r="Z4879">
        <f>P4879/MAX($P$4826:P4879)-1</f>
        <v>-0.12225526139853382</v>
      </c>
      <c r="AA4879">
        <f t="shared" si="895"/>
        <v>21.806703380454824</v>
      </c>
      <c r="AB4879">
        <f t="shared" si="896"/>
        <v>17.45916516789983</v>
      </c>
      <c r="AC4879">
        <f t="shared" si="897"/>
        <v>1.7724477494655342</v>
      </c>
      <c r="AD4879">
        <f>AA4879/MAX($AA$4826:$AA4879)-1</f>
        <v>-0.74937200940140425</v>
      </c>
      <c r="AE4879">
        <f>AB4879/MAX($AB$4826:$AB4879)-1</f>
        <v>-0.11125352003327338</v>
      </c>
      <c r="AF4879">
        <f>AC4879/MAX($AC$4826:$AC4879)-1</f>
        <v>-4.9370160634795268E-2</v>
      </c>
      <c r="AG4879">
        <f t="shared" ref="AG4879:AG4942" si="899">K4879/J4879</f>
        <v>0.7292096938530126</v>
      </c>
      <c r="AH4879">
        <f t="shared" ref="AH4879:AH4942" si="900">IF(Q4879&gt;3%,1,IF(Q4879&lt;-0.03,-1,0))</f>
        <v>-1</v>
      </c>
    </row>
    <row r="4880" spans="2:34" x14ac:dyDescent="0.25">
      <c r="B4880" s="2">
        <v>42185</v>
      </c>
      <c r="C4880" t="s">
        <v>57</v>
      </c>
      <c r="D4880">
        <v>15.45</v>
      </c>
      <c r="E4880">
        <v>10.8962</v>
      </c>
      <c r="F4880">
        <v>10.8909</v>
      </c>
      <c r="G4880">
        <v>17.433800000000002</v>
      </c>
      <c r="H4880">
        <v>69228</v>
      </c>
      <c r="I4880">
        <v>7028</v>
      </c>
      <c r="J4880">
        <v>71172.771200000003</v>
      </c>
      <c r="K4880">
        <v>51744</v>
      </c>
      <c r="L4880">
        <v>3254</v>
      </c>
      <c r="M4880">
        <v>3424.3</v>
      </c>
      <c r="N4880">
        <v>2837.93</v>
      </c>
      <c r="O4880">
        <v>3001.23</v>
      </c>
      <c r="P4880">
        <f t="shared" si="890"/>
        <v>0.10151961634020916</v>
      </c>
      <c r="Q4880">
        <f t="shared" si="891"/>
        <v>2.8557803546788607E-2</v>
      </c>
      <c r="R4880">
        <f t="shared" si="898"/>
        <v>-1.9983937583828326E-2</v>
      </c>
      <c r="S4880">
        <f t="shared" si="892"/>
        <v>4.8664481355986666E-4</v>
      </c>
      <c r="T4880">
        <f t="shared" si="893"/>
        <v>-0.37529970517041611</v>
      </c>
      <c r="U4880" s="9">
        <f>M4880/MAX(M$14:$M4880)-1</f>
        <v>-7.3857704644910704E-2</v>
      </c>
      <c r="V4880">
        <f t="shared" si="894"/>
        <v>-5.4411024813159958E-2</v>
      </c>
      <c r="W4880">
        <f>I4880/MAX(I$4826:$I4880)-1</f>
        <v>-3.0219401131502677E-2</v>
      </c>
      <c r="X4880">
        <f>L4880/MAX($L$4826:L4880)-1</f>
        <v>0</v>
      </c>
      <c r="Y4880">
        <f>J4880/MAX($J$4826:J4880)-1</f>
        <v>-7.9640509450674468E-2</v>
      </c>
      <c r="Z4880">
        <f>P4880/MAX($P$4826:P4880)-1</f>
        <v>-0.12225526139853382</v>
      </c>
      <c r="AA4880">
        <f t="shared" si="895"/>
        <v>21.872394345421021</v>
      </c>
      <c r="AB4880">
        <f t="shared" si="896"/>
        <v>17.489580421172452</v>
      </c>
      <c r="AC4880">
        <f t="shared" si="897"/>
        <v>1.7755354943086612</v>
      </c>
      <c r="AD4880">
        <f>AA4880/MAX($AA$4826:$AA4880)-1</f>
        <v>-0.74861701245102996</v>
      </c>
      <c r="AE4880">
        <f>AB4880/MAX($AB$4826:$AB4880)-1</f>
        <v>-0.10970525303291079</v>
      </c>
      <c r="AF4880">
        <f>AC4880/MAX($AC$4826:$AC4880)-1</f>
        <v>-4.7714087904240809E-2</v>
      </c>
      <c r="AG4880">
        <f t="shared" si="899"/>
        <v>0.72701960493565831</v>
      </c>
      <c r="AH4880">
        <f t="shared" si="900"/>
        <v>0</v>
      </c>
    </row>
    <row r="4881" spans="2:34" x14ac:dyDescent="0.25">
      <c r="B4881" s="2">
        <v>42216</v>
      </c>
      <c r="C4881" t="s">
        <v>57</v>
      </c>
      <c r="D4881">
        <v>16.45</v>
      </c>
      <c r="E4881">
        <v>11.018599999999999</v>
      </c>
      <c r="F4881">
        <v>10.9316</v>
      </c>
      <c r="G4881">
        <v>17.3918</v>
      </c>
      <c r="H4881">
        <v>69228</v>
      </c>
      <c r="I4881">
        <v>7028</v>
      </c>
      <c r="J4881">
        <v>75779.422999999995</v>
      </c>
      <c r="K4881">
        <v>51744</v>
      </c>
      <c r="L4881">
        <v>3254</v>
      </c>
      <c r="M4881">
        <v>3600.69</v>
      </c>
      <c r="N4881">
        <v>2852.71</v>
      </c>
      <c r="O4881">
        <v>2995.43</v>
      </c>
      <c r="P4881">
        <f t="shared" si="890"/>
        <v>0.10151961634020916</v>
      </c>
      <c r="Q4881">
        <f t="shared" si="891"/>
        <v>1.3213661318539405E-2</v>
      </c>
      <c r="R4881">
        <f t="shared" si="898"/>
        <v>2.6035918026059424E-3</v>
      </c>
      <c r="S4881">
        <f t="shared" si="892"/>
        <v>7.9585787990779089E-3</v>
      </c>
      <c r="T4881">
        <f t="shared" si="893"/>
        <v>-0.37145091364896099</v>
      </c>
      <c r="U4881" s="9">
        <f>M4881/MAX(M$14:$M4881)-1</f>
        <v>-2.6150950132255879E-2</v>
      </c>
      <c r="V4881">
        <f t="shared" si="894"/>
        <v>-4.7645913942238605E-2</v>
      </c>
      <c r="W4881">
        <f>I4881/MAX(I$4826:$I4881)-1</f>
        <v>-3.0219401131502677E-2</v>
      </c>
      <c r="X4881">
        <f>L4881/MAX($L$4826:L4881)-1</f>
        <v>0</v>
      </c>
      <c r="Y4881">
        <f>J4881/MAX($J$4826:J4881)-1</f>
        <v>-2.0070316632523788E-2</v>
      </c>
      <c r="Z4881">
        <f>P4881/MAX($P$4826:P4881)-1</f>
        <v>-0.12225526139853382</v>
      </c>
      <c r="AA4881">
        <f t="shared" si="895"/>
        <v>23.288083282114318</v>
      </c>
      <c r="AB4881">
        <f t="shared" si="896"/>
        <v>18.145051650540694</v>
      </c>
      <c r="AC4881">
        <f t="shared" si="897"/>
        <v>1.8420786820361703</v>
      </c>
      <c r="AD4881">
        <f>AA4881/MAX($AA$4826:$AA4881)-1</f>
        <v>-0.73234626912381451</v>
      </c>
      <c r="AE4881">
        <f>AB4881/MAX($AB$4826:$AB4881)-1</f>
        <v>-7.6338952742015298E-2</v>
      </c>
      <c r="AF4881">
        <f>AC4881/MAX($AC$4826:$AC4881)-1</f>
        <v>-1.2024494301650535E-2</v>
      </c>
      <c r="AG4881">
        <f t="shared" si="899"/>
        <v>0.68282388478993838</v>
      </c>
      <c r="AH4881">
        <f t="shared" si="900"/>
        <v>0</v>
      </c>
    </row>
    <row r="4882" spans="2:34" x14ac:dyDescent="0.25">
      <c r="B4882" s="2">
        <v>42247</v>
      </c>
      <c r="C4882" t="s">
        <v>57</v>
      </c>
      <c r="D4882">
        <v>15.244999999999999</v>
      </c>
      <c r="E4882">
        <v>11.107200000000001</v>
      </c>
      <c r="F4882">
        <v>10.950200000000001</v>
      </c>
      <c r="G4882">
        <v>17.3278</v>
      </c>
      <c r="H4882">
        <v>69228</v>
      </c>
      <c r="I4882">
        <v>7028</v>
      </c>
      <c r="J4882">
        <v>70228.407500000001</v>
      </c>
      <c r="K4882">
        <v>51744</v>
      </c>
      <c r="L4882">
        <v>3254</v>
      </c>
      <c r="M4882">
        <v>3269.63</v>
      </c>
      <c r="N4882">
        <v>2861.13</v>
      </c>
      <c r="O4882">
        <v>2984.2</v>
      </c>
      <c r="P4882">
        <f t="shared" si="890"/>
        <v>0.10151961634020916</v>
      </c>
      <c r="Q4882">
        <f t="shared" si="891"/>
        <v>1.8691208973869333E-2</v>
      </c>
      <c r="R4882">
        <f t="shared" si="898"/>
        <v>5.8770041767101655E-2</v>
      </c>
      <c r="S4882">
        <f t="shared" si="892"/>
        <v>1.4337637668718317E-2</v>
      </c>
      <c r="T4882">
        <f t="shared" si="893"/>
        <v>-0.36805595632451893</v>
      </c>
      <c r="U4882" s="9">
        <f>M4882/MAX(M$14:$M4882)-1</f>
        <v>-0.11569002915578053</v>
      </c>
      <c r="V4882">
        <f t="shared" si="894"/>
        <v>-4.1240533476308516E-2</v>
      </c>
      <c r="W4882">
        <f>I4882/MAX(I$4826:$I4882)-1</f>
        <v>-3.0219401131502677E-2</v>
      </c>
      <c r="X4882">
        <f>L4882/MAX($L$4826:L4882)-1</f>
        <v>0</v>
      </c>
      <c r="Y4882">
        <f>J4882/MAX($J$4826:J4882)-1</f>
        <v>-9.1852400025834169E-2</v>
      </c>
      <c r="Z4882">
        <f>P4882/MAX($P$4826:P4882)-1</f>
        <v>-0.12225526139853382</v>
      </c>
      <c r="AA4882">
        <f t="shared" si="895"/>
        <v>21.582178088506453</v>
      </c>
      <c r="AB4882">
        <f t="shared" si="896"/>
        <v>17.355208807626635</v>
      </c>
      <c r="AC4882">
        <f t="shared" si="897"/>
        <v>1.7618941396544752</v>
      </c>
      <c r="AD4882">
        <f>AA4882/MAX($AA$4826:$AA4882)-1</f>
        <v>-0.75195251511920203</v>
      </c>
      <c r="AE4882">
        <f>AB4882/MAX($AB$4826:$AB4882)-1</f>
        <v>-0.11654534517923298</v>
      </c>
      <c r="AF4882">
        <f>AC4882/MAX($AC$4826:$AC4882)-1</f>
        <v>-5.5030455220311469E-2</v>
      </c>
      <c r="AG4882">
        <f t="shared" si="899"/>
        <v>0.73679586141832987</v>
      </c>
      <c r="AH4882">
        <f t="shared" si="900"/>
        <v>0</v>
      </c>
    </row>
    <row r="4883" spans="2:34" x14ac:dyDescent="0.25">
      <c r="B4883" s="2">
        <v>42277</v>
      </c>
      <c r="C4883" t="s">
        <v>57</v>
      </c>
      <c r="D4883">
        <v>15.885</v>
      </c>
      <c r="E4883">
        <v>11.2081</v>
      </c>
      <c r="F4883">
        <v>10.971299999999999</v>
      </c>
      <c r="G4883">
        <v>17.206199999999999</v>
      </c>
      <c r="H4883">
        <v>69228</v>
      </c>
      <c r="I4883">
        <v>7028</v>
      </c>
      <c r="J4883">
        <v>73176.664699999994</v>
      </c>
      <c r="K4883">
        <v>51744</v>
      </c>
      <c r="L4883">
        <v>3254</v>
      </c>
      <c r="M4883">
        <v>3100.67</v>
      </c>
      <c r="N4883">
        <v>2869.74</v>
      </c>
      <c r="O4883">
        <v>2970.08</v>
      </c>
      <c r="P4883">
        <f t="shared" si="890"/>
        <v>0.10151961634020916</v>
      </c>
      <c r="Q4883">
        <f t="shared" si="891"/>
        <v>9.3656549223325336E-2</v>
      </c>
      <c r="R4883">
        <f t="shared" si="898"/>
        <v>0.12266516663174587</v>
      </c>
      <c r="S4883">
        <f t="shared" si="892"/>
        <v>2.1583586265985E-2</v>
      </c>
      <c r="T4883">
        <f t="shared" si="893"/>
        <v>-0.36236356662133418</v>
      </c>
      <c r="U4883" s="9">
        <f>M4883/MAX(M$14:$M4883)-1</f>
        <v>-0.1613872525950808</v>
      </c>
      <c r="V4883">
        <f t="shared" si="894"/>
        <v>-3.3783601788504036E-2</v>
      </c>
      <c r="W4883">
        <f>I4883/MAX(I$4826:$I4883)-1</f>
        <v>-3.0219401131502677E-2</v>
      </c>
      <c r="X4883">
        <f>L4883/MAX($L$4826:L4883)-1</f>
        <v>0</v>
      </c>
      <c r="Y4883">
        <f>J4883/MAX($J$4826:J4883)-1</f>
        <v>-5.3727476001513286E-2</v>
      </c>
      <c r="Z4883">
        <f>P4883/MAX($P$4826:P4883)-1</f>
        <v>-0.12225526139853382</v>
      </c>
      <c r="AA4883">
        <f t="shared" si="895"/>
        <v>22.488219022741241</v>
      </c>
      <c r="AB4883">
        <f t="shared" si="896"/>
        <v>17.774710401252133</v>
      </c>
      <c r="AC4883">
        <f t="shared" si="897"/>
        <v>1.8044817804934419</v>
      </c>
      <c r="AD4883">
        <f>AA4883/MAX($AA$4826:$AA4883)-1</f>
        <v>-0.74153923922024756</v>
      </c>
      <c r="AE4883">
        <f>AB4883/MAX($AB$4826:$AB4883)-1</f>
        <v>-9.5190912645392589E-2</v>
      </c>
      <c r="AF4883">
        <f>AC4883/MAX($AC$4826:$AC4883)-1</f>
        <v>-3.218911494277843E-2</v>
      </c>
      <c r="AG4883">
        <f t="shared" si="899"/>
        <v>0.70711066447388937</v>
      </c>
      <c r="AH4883">
        <f t="shared" si="900"/>
        <v>1</v>
      </c>
    </row>
    <row r="4884" spans="2:34" x14ac:dyDescent="0.25">
      <c r="B4884" s="2">
        <v>42307</v>
      </c>
      <c r="C4884" t="s">
        <v>57</v>
      </c>
      <c r="D4884">
        <v>17.004999999999999</v>
      </c>
      <c r="E4884">
        <v>11.372</v>
      </c>
      <c r="F4884">
        <v>11.0044</v>
      </c>
      <c r="G4884">
        <v>17.084499999999998</v>
      </c>
      <c r="H4884">
        <v>69228</v>
      </c>
      <c r="I4884">
        <v>7028</v>
      </c>
      <c r="J4884">
        <v>78336.114799999996</v>
      </c>
      <c r="K4884">
        <v>51744</v>
      </c>
      <c r="L4884">
        <v>3254</v>
      </c>
      <c r="M4884">
        <v>3418.23</v>
      </c>
      <c r="N4884">
        <v>2892.06</v>
      </c>
      <c r="O4884">
        <v>2959.37</v>
      </c>
      <c r="P4884">
        <f t="shared" si="890"/>
        <v>0.10151961634020916</v>
      </c>
      <c r="Q4884">
        <f t="shared" si="891"/>
        <v>-3.190980709166924E-2</v>
      </c>
      <c r="R4884">
        <f t="shared" si="898"/>
        <v>8.4412222713037832E-2</v>
      </c>
      <c r="S4884">
        <f t="shared" si="892"/>
        <v>3.3404819890225701E-2</v>
      </c>
      <c r="T4884">
        <f t="shared" si="893"/>
        <v>-0.35588398841054747</v>
      </c>
      <c r="U4884" s="9">
        <f>M4884/MAX(M$14:$M4884)-1</f>
        <v>-7.5499407688687681E-2</v>
      </c>
      <c r="V4884">
        <f t="shared" si="894"/>
        <v>-2.2744705798869336E-2</v>
      </c>
      <c r="W4884">
        <f>I4884/MAX(I$4826:$I4884)-1</f>
        <v>-3.0219401131502677E-2</v>
      </c>
      <c r="X4884">
        <f>L4884/MAX($L$4826:L4884)-1</f>
        <v>0</v>
      </c>
      <c r="Y4884">
        <f>J4884/MAX($J$4826:J4884)-1</f>
        <v>0</v>
      </c>
      <c r="Z4884">
        <f>P4884/MAX($P$4826:P4884)-1</f>
        <v>-0.12225526139853382</v>
      </c>
      <c r="AA4884">
        <f t="shared" si="895"/>
        <v>24.073790657652118</v>
      </c>
      <c r="AB4884">
        <f t="shared" si="896"/>
        <v>18.508838190096757</v>
      </c>
      <c r="AC4884">
        <f t="shared" si="897"/>
        <v>1.879010151961634</v>
      </c>
      <c r="AD4884">
        <f>AA4884/MAX($AA$4826:$AA4884)-1</f>
        <v>-0.72331600639707727</v>
      </c>
      <c r="AE4884">
        <f>AB4884/MAX($AB$4826:$AB4884)-1</f>
        <v>-5.7820655711171676E-2</v>
      </c>
      <c r="AF4884">
        <f>AC4884/MAX($AC$4826:$AC4884)-1</f>
        <v>0</v>
      </c>
      <c r="AG4884">
        <f t="shared" si="899"/>
        <v>0.66053824767934499</v>
      </c>
      <c r="AH4884">
        <f t="shared" si="900"/>
        <v>-1</v>
      </c>
    </row>
    <row r="4885" spans="2:34" x14ac:dyDescent="0.25">
      <c r="B4885" s="2">
        <v>42338</v>
      </c>
      <c r="C4885" t="s">
        <v>57</v>
      </c>
      <c r="D4885">
        <v>17.454999999999998</v>
      </c>
      <c r="E4885">
        <v>11.544499999999999</v>
      </c>
      <c r="F4885">
        <v>11.0526</v>
      </c>
      <c r="G4885">
        <v>16.983000000000001</v>
      </c>
      <c r="H4885">
        <v>69228</v>
      </c>
      <c r="I4885">
        <v>7028</v>
      </c>
      <c r="J4885">
        <v>80409.108099999998</v>
      </c>
      <c r="K4885">
        <v>51744</v>
      </c>
      <c r="L4885">
        <v>3254</v>
      </c>
      <c r="M4885">
        <v>3506.45</v>
      </c>
      <c r="N4885">
        <v>2918.6</v>
      </c>
      <c r="O4885">
        <v>2951.27</v>
      </c>
      <c r="P4885">
        <f t="shared" si="890"/>
        <v>0.10151961634020916</v>
      </c>
      <c r="Q4885">
        <f t="shared" si="891"/>
        <v>6.5412629669103772E-4</v>
      </c>
      <c r="R4885">
        <f t="shared" si="898"/>
        <v>7.2535348663259391E-2</v>
      </c>
      <c r="S4885">
        <f t="shared" si="892"/>
        <v>4.4505365253424412E-2</v>
      </c>
      <c r="T4885">
        <f t="shared" si="893"/>
        <v>-0.34919625507860808</v>
      </c>
      <c r="U4885" s="9">
        <f>M4885/MAX(M$14:$M4885)-1</f>
        <v>-5.1639268887698986E-2</v>
      </c>
      <c r="V4885">
        <f t="shared" si="894"/>
        <v>-1.1069810623900889E-2</v>
      </c>
      <c r="W4885">
        <f>I4885/MAX(I$4826:$I4885)-1</f>
        <v>-3.0219401131502677E-2</v>
      </c>
      <c r="X4885">
        <f>L4885/MAX($L$4826:L4885)-1</f>
        <v>0</v>
      </c>
      <c r="Y4885">
        <f>J4885/MAX($J$4826:J4885)-1</f>
        <v>0</v>
      </c>
      <c r="Z4885">
        <f>P4885/MAX($P$4826:P4885)-1</f>
        <v>-0.12225526139853382</v>
      </c>
      <c r="AA4885">
        <f t="shared" si="895"/>
        <v>24.710850676090963</v>
      </c>
      <c r="AB4885">
        <f t="shared" si="896"/>
        <v>18.803800241889586</v>
      </c>
      <c r="AC4885">
        <f t="shared" si="897"/>
        <v>1.9089545862945632</v>
      </c>
      <c r="AD4885">
        <f>AA4885/MAX($AA$4826:$AA4885)-1</f>
        <v>-0.71599417193515036</v>
      </c>
      <c r="AE4885">
        <f>AB4885/MAX($AB$4826:$AB4885)-1</f>
        <v>-4.2805820652699444E-2</v>
      </c>
      <c r="AF4885">
        <f>AC4885/MAX($AC$4826:$AC4885)-1</f>
        <v>0</v>
      </c>
      <c r="AG4885">
        <f t="shared" si="899"/>
        <v>0.64350918972573457</v>
      </c>
      <c r="AH4885">
        <f t="shared" si="900"/>
        <v>0</v>
      </c>
    </row>
    <row r="4886" spans="2:34" x14ac:dyDescent="0.25">
      <c r="B4886" s="2">
        <v>42369</v>
      </c>
      <c r="C4886" t="s">
        <v>57</v>
      </c>
      <c r="D4886">
        <v>16.690000000000001</v>
      </c>
      <c r="E4886">
        <v>11.6944</v>
      </c>
      <c r="F4886">
        <v>11.0831</v>
      </c>
      <c r="G4886">
        <v>16.879899999999999</v>
      </c>
      <c r="H4886">
        <v>69228</v>
      </c>
      <c r="I4886">
        <v>7028</v>
      </c>
      <c r="J4886">
        <v>76885.019499999995</v>
      </c>
      <c r="K4886">
        <v>51744</v>
      </c>
      <c r="L4886">
        <v>3254</v>
      </c>
      <c r="M4886">
        <v>3267.52</v>
      </c>
      <c r="N4886">
        <v>2936.24</v>
      </c>
      <c r="O4886">
        <v>2941</v>
      </c>
      <c r="P4886">
        <f t="shared" si="890"/>
        <v>0.10151961634020916</v>
      </c>
      <c r="Q4886">
        <f t="shared" si="891"/>
        <v>2.4313158066495588E-2</v>
      </c>
      <c r="R4886">
        <f t="shared" si="898"/>
        <v>-3.1342114744887795E-3</v>
      </c>
      <c r="S4886">
        <f t="shared" si="892"/>
        <v>5.5156048398011359E-2</v>
      </c>
      <c r="T4886">
        <f t="shared" si="893"/>
        <v>-0.34341435672012277</v>
      </c>
      <c r="U4886" s="9">
        <f>M4886/MAX(M$14:$M4886)-1</f>
        <v>-0.11626070352519891</v>
      </c>
      <c r="V4886">
        <f t="shared" si="894"/>
        <v>-1.6184971098266443E-3</v>
      </c>
      <c r="W4886">
        <f>I4886/MAX(I$4826:$I4886)-1</f>
        <v>-3.0219401131502677E-2</v>
      </c>
      <c r="X4886">
        <f>L4886/MAX($L$4826:L4886)-1</f>
        <v>0</v>
      </c>
      <c r="Y4886">
        <f>J4886/MAX($J$4826:J4886)-1</f>
        <v>-4.3826982829075822E-2</v>
      </c>
      <c r="Z4886">
        <f>P4886/MAX($P$4826:P4886)-1</f>
        <v>-0.12225526139853382</v>
      </c>
      <c r="AA4886">
        <f t="shared" si="895"/>
        <v>23.62784864781807</v>
      </c>
      <c r="AB4886">
        <f t="shared" si="896"/>
        <v>18.302364755264655</v>
      </c>
      <c r="AC4886">
        <f t="shared" si="897"/>
        <v>1.8580490480730341</v>
      </c>
      <c r="AD4886">
        <f>AA4886/MAX($AA$4826:$AA4886)-1</f>
        <v>-0.72844129048510597</v>
      </c>
      <c r="AE4886">
        <f>AB4886/MAX($AB$4826:$AB4886)-1</f>
        <v>-6.8331040179671731E-2</v>
      </c>
      <c r="AF4886">
        <f>AC4886/MAX($AC$4826:$AC4886)-1</f>
        <v>-2.666670992961695E-2</v>
      </c>
      <c r="AG4886">
        <f t="shared" si="899"/>
        <v>0.67300496685183264</v>
      </c>
      <c r="AH4886">
        <f t="shared" si="900"/>
        <v>0</v>
      </c>
    </row>
    <row r="4887" spans="2:34" x14ac:dyDescent="0.25">
      <c r="B4887" s="2">
        <v>42398</v>
      </c>
      <c r="C4887" t="s">
        <v>57</v>
      </c>
      <c r="D4887">
        <v>16.015000000000001</v>
      </c>
      <c r="E4887">
        <v>11.821899999999999</v>
      </c>
      <c r="F4887">
        <v>11.105399999999999</v>
      </c>
      <c r="G4887">
        <v>16.759</v>
      </c>
      <c r="H4887">
        <v>73095</v>
      </c>
      <c r="I4887">
        <v>9164</v>
      </c>
      <c r="J4887">
        <v>73775.529500000004</v>
      </c>
      <c r="K4887">
        <v>50050</v>
      </c>
      <c r="L4887">
        <v>2675</v>
      </c>
      <c r="M4887">
        <v>3045.09</v>
      </c>
      <c r="N4887">
        <v>2950.54</v>
      </c>
      <c r="O4887">
        <v>2927.64</v>
      </c>
      <c r="P4887">
        <f t="shared" si="890"/>
        <v>0.12537109241398181</v>
      </c>
      <c r="Q4887">
        <f t="shared" si="891"/>
        <v>2.762965471393608E-2</v>
      </c>
      <c r="R4887">
        <f t="shared" si="898"/>
        <v>5.0943588029915166E-2</v>
      </c>
      <c r="S4887">
        <f t="shared" si="892"/>
        <v>6.4518162335440499E-2</v>
      </c>
      <c r="T4887">
        <f t="shared" si="893"/>
        <v>-0.33734709708216482</v>
      </c>
      <c r="U4887" s="9">
        <f>M4887/MAX(M$14:$M4887)-1</f>
        <v>-0.17641951868620476</v>
      </c>
      <c r="V4887">
        <f t="shared" si="894"/>
        <v>7.8219999726742984E-3</v>
      </c>
      <c r="W4887">
        <f>I4887/MAX(I$4826:$I4887)-1</f>
        <v>0</v>
      </c>
      <c r="X4887">
        <f>L4887/MAX($L$4826:L4887)-1</f>
        <v>-0.17793484941610327</v>
      </c>
      <c r="Y4887">
        <f>J4887/MAX($J$4826:J4887)-1</f>
        <v>-8.249785076275451E-2</v>
      </c>
      <c r="Z4887">
        <f>P4887/MAX($P$4826:P4887)-1</f>
        <v>0</v>
      </c>
      <c r="AA4887">
        <f t="shared" si="895"/>
        <v>27.579637196261682</v>
      </c>
      <c r="AB4887">
        <f t="shared" si="896"/>
        <v>13.512170395024008</v>
      </c>
      <c r="AC4887">
        <f t="shared" si="897"/>
        <v>1.694035563308024</v>
      </c>
      <c r="AD4887">
        <f>AA4887/MAX($AA$4826:$AA4887)-1</f>
        <v>-0.68302274161564791</v>
      </c>
      <c r="AE4887">
        <f>AB4887/MAX($AB$4826:$AB4887)-1</f>
        <v>-0.31217250310641542</v>
      </c>
      <c r="AF4887">
        <f>AC4887/MAX($AC$4826:$AC4887)-1</f>
        <v>-0.11258467044190645</v>
      </c>
      <c r="AG4887">
        <f t="shared" si="899"/>
        <v>0.67840922781855462</v>
      </c>
      <c r="AH4887">
        <f t="shared" si="900"/>
        <v>0</v>
      </c>
    </row>
    <row r="4888" spans="2:34" x14ac:dyDescent="0.25">
      <c r="B4888" s="2">
        <v>42429</v>
      </c>
      <c r="C4888" t="s">
        <v>57</v>
      </c>
      <c r="D4888">
        <v>15.47</v>
      </c>
      <c r="E4888">
        <v>11.954000000000001</v>
      </c>
      <c r="F4888">
        <v>11.118600000000001</v>
      </c>
      <c r="G4888">
        <v>16.633900000000001</v>
      </c>
      <c r="H4888">
        <v>73095</v>
      </c>
      <c r="I4888">
        <v>9164</v>
      </c>
      <c r="J4888">
        <v>71264.904200000004</v>
      </c>
      <c r="K4888">
        <v>50050</v>
      </c>
      <c r="L4888">
        <v>2675</v>
      </c>
      <c r="M4888">
        <v>2945.75</v>
      </c>
      <c r="N4888">
        <v>2963.12</v>
      </c>
      <c r="O4888">
        <v>2912.2</v>
      </c>
      <c r="P4888">
        <f t="shared" si="890"/>
        <v>0.12537109241398181</v>
      </c>
      <c r="Q4888">
        <f t="shared" si="891"/>
        <v>-1.4075868154135307E-3</v>
      </c>
      <c r="R4888">
        <f t="shared" si="898"/>
        <v>4.6184320494711883E-2</v>
      </c>
      <c r="S4888">
        <f t="shared" si="892"/>
        <v>7.5135358768190219E-2</v>
      </c>
      <c r="T4888">
        <f t="shared" si="893"/>
        <v>-0.33156986635725838</v>
      </c>
      <c r="U4888" s="9">
        <f>M4888/MAX(M$14:$M4888)-1</f>
        <v>-0.20328719255256422</v>
      </c>
      <c r="V4888">
        <f t="shared" si="894"/>
        <v>1.7485062839090793E-2</v>
      </c>
      <c r="W4888">
        <f>I4888/MAX(I$4826:$I4888)-1</f>
        <v>0</v>
      </c>
      <c r="X4888">
        <f>L4888/MAX($L$4826:L4888)-1</f>
        <v>-0.17793484941610327</v>
      </c>
      <c r="Y4888">
        <f>J4888/MAX($J$4826:J4888)-1</f>
        <v>-0.1137209964899486</v>
      </c>
      <c r="Z4888">
        <f>P4888/MAX($P$4826:P4888)-1</f>
        <v>0</v>
      </c>
      <c r="AA4888">
        <f t="shared" si="895"/>
        <v>26.641085682242991</v>
      </c>
      <c r="AB4888">
        <f t="shared" si="896"/>
        <v>13.238204299432562</v>
      </c>
      <c r="AC4888">
        <f t="shared" si="897"/>
        <v>1.6596881346193311</v>
      </c>
      <c r="AD4888">
        <f>AA4888/MAX($AA$4826:$AA4888)-1</f>
        <v>-0.69380966689856827</v>
      </c>
      <c r="AE4888">
        <f>AB4888/MAX($AB$4826:$AB4888)-1</f>
        <v>-0.32611855383367438</v>
      </c>
      <c r="AF4888">
        <f>AC4888/MAX($AC$4826:$AC4888)-1</f>
        <v>-0.13057746552215188</v>
      </c>
      <c r="AG4888">
        <f t="shared" si="899"/>
        <v>0.70230923007400881</v>
      </c>
      <c r="AH4888">
        <f t="shared" si="900"/>
        <v>0</v>
      </c>
    </row>
    <row r="4889" spans="2:34" x14ac:dyDescent="0.25">
      <c r="B4889" s="2">
        <v>42460</v>
      </c>
      <c r="C4889" t="s">
        <v>57</v>
      </c>
      <c r="D4889">
        <v>15.775</v>
      </c>
      <c r="E4889">
        <v>12.0976</v>
      </c>
      <c r="F4889">
        <v>11.125400000000001</v>
      </c>
      <c r="G4889">
        <v>16.522100000000002</v>
      </c>
      <c r="H4889">
        <v>73095</v>
      </c>
      <c r="I4889">
        <v>9164</v>
      </c>
      <c r="J4889">
        <v>72669.933000000005</v>
      </c>
      <c r="K4889">
        <v>50050</v>
      </c>
      <c r="L4889">
        <v>2675</v>
      </c>
      <c r="M4889">
        <v>3004.93</v>
      </c>
      <c r="N4889">
        <v>2974.89</v>
      </c>
      <c r="O4889">
        <v>2898.3</v>
      </c>
      <c r="P4889">
        <f t="shared" si="890"/>
        <v>0.12537109241398181</v>
      </c>
      <c r="Q4889">
        <f t="shared" si="891"/>
        <v>-3.743815729178035E-4</v>
      </c>
      <c r="R4889">
        <f t="shared" si="898"/>
        <v>2.5540453457217449E-2</v>
      </c>
      <c r="S4889">
        <f t="shared" si="892"/>
        <v>8.7385622089992232E-2</v>
      </c>
      <c r="T4889">
        <f t="shared" si="893"/>
        <v>-0.32663523401988859</v>
      </c>
      <c r="U4889" s="9">
        <f>M4889/MAX(M$14:$M4889)-1</f>
        <v>-0.18728126403020529</v>
      </c>
      <c r="V4889">
        <f t="shared" si="894"/>
        <v>2.6425835834799516E-2</v>
      </c>
      <c r="W4889">
        <f>I4889/MAX(I$4826:$I4889)-1</f>
        <v>0</v>
      </c>
      <c r="X4889">
        <f>L4889/MAX($L$4826:L4889)-1</f>
        <v>-0.17793484941610327</v>
      </c>
      <c r="Y4889">
        <f>J4889/MAX($J$4826:J4889)-1</f>
        <v>-9.6247493385640426E-2</v>
      </c>
      <c r="Z4889">
        <f>P4889/MAX($P$4826:P4889)-1</f>
        <v>0</v>
      </c>
      <c r="AA4889">
        <f t="shared" si="895"/>
        <v>27.166330093457944</v>
      </c>
      <c r="AB4889">
        <f t="shared" si="896"/>
        <v>13.391524770842427</v>
      </c>
      <c r="AC4889">
        <f t="shared" si="897"/>
        <v>1.6789100896094125</v>
      </c>
      <c r="AD4889">
        <f>AA4889/MAX($AA$4826:$AA4889)-1</f>
        <v>-0.68777294740643569</v>
      </c>
      <c r="AE4889">
        <f>AB4889/MAX($AB$4826:$AB4889)-1</f>
        <v>-0.31831388345213252</v>
      </c>
      <c r="AF4889">
        <f>AC4889/MAX($AC$4826:$AC4889)-1</f>
        <v>-0.12050810340736595</v>
      </c>
      <c r="AG4889">
        <f t="shared" si="899"/>
        <v>0.68873050976942551</v>
      </c>
      <c r="AH4889">
        <f t="shared" si="900"/>
        <v>0</v>
      </c>
    </row>
    <row r="4890" spans="2:34" x14ac:dyDescent="0.25">
      <c r="B4890" s="2">
        <v>42489</v>
      </c>
      <c r="C4890" t="s">
        <v>57</v>
      </c>
      <c r="D4890">
        <v>15.285</v>
      </c>
      <c r="E4890">
        <v>12.2281</v>
      </c>
      <c r="F4890">
        <v>11.128</v>
      </c>
      <c r="G4890">
        <v>16.387499999999999</v>
      </c>
      <c r="H4890">
        <v>73095</v>
      </c>
      <c r="I4890">
        <v>9164</v>
      </c>
      <c r="J4890">
        <v>70412.673599999995</v>
      </c>
      <c r="K4890">
        <v>50050</v>
      </c>
      <c r="L4890">
        <v>2675</v>
      </c>
      <c r="M4890">
        <v>3028.21</v>
      </c>
      <c r="N4890">
        <v>2985.21</v>
      </c>
      <c r="O4890">
        <v>2884.58</v>
      </c>
      <c r="P4890">
        <f t="shared" si="890"/>
        <v>0.12537109241398181</v>
      </c>
      <c r="Q4890">
        <f t="shared" si="891"/>
        <v>-3.8809075311278196E-2</v>
      </c>
      <c r="R4890">
        <f t="shared" si="898"/>
        <v>-4.0038916510592437E-2</v>
      </c>
      <c r="S4890">
        <f t="shared" si="892"/>
        <v>9.8858734723220598E-2</v>
      </c>
      <c r="T4890">
        <f t="shared" si="893"/>
        <v>-0.32094584286803962</v>
      </c>
      <c r="U4890" s="9">
        <f>M4890/MAX(M$14:$M4890)-1</f>
        <v>-0.18098491364155156</v>
      </c>
      <c r="V4890">
        <f t="shared" si="894"/>
        <v>3.4885494595400468E-2</v>
      </c>
      <c r="W4890">
        <f>I4890/MAX(I$4826:$I4890)-1</f>
        <v>0</v>
      </c>
      <c r="X4890">
        <f>L4890/MAX($L$4826:L4890)-1</f>
        <v>-0.17793484941610327</v>
      </c>
      <c r="Y4890">
        <f>J4890/MAX($J$4826:J4890)-1</f>
        <v>-0.12431967890463402</v>
      </c>
      <c r="Z4890">
        <f>P4890/MAX($P$4826:P4890)-1</f>
        <v>0</v>
      </c>
      <c r="AA4890">
        <f t="shared" si="895"/>
        <v>26.322494803738316</v>
      </c>
      <c r="AB4890">
        <f t="shared" si="896"/>
        <v>13.145206634657354</v>
      </c>
      <c r="AC4890">
        <f t="shared" si="897"/>
        <v>1.6480289157945138</v>
      </c>
      <c r="AD4890">
        <f>AA4890/MAX($AA$4826:$AA4890)-1</f>
        <v>-0.69747128371013256</v>
      </c>
      <c r="AE4890">
        <f>AB4890/MAX($AB$4826:$AB4890)-1</f>
        <v>-0.33085253432009842</v>
      </c>
      <c r="AF4890">
        <f>AC4890/MAX($AC$4826:$AC4890)-1</f>
        <v>-0.13668511151254126</v>
      </c>
      <c r="AG4890">
        <f t="shared" si="899"/>
        <v>0.71080953812837466</v>
      </c>
      <c r="AH4890">
        <f t="shared" si="900"/>
        <v>-1</v>
      </c>
    </row>
    <row r="4891" spans="2:34" x14ac:dyDescent="0.25">
      <c r="B4891" s="2">
        <v>42521</v>
      </c>
      <c r="C4891" t="s">
        <v>57</v>
      </c>
      <c r="D4891">
        <v>15.87</v>
      </c>
      <c r="E4891">
        <v>12.3649</v>
      </c>
      <c r="F4891">
        <v>11.1493</v>
      </c>
      <c r="G4891">
        <v>16.271100000000001</v>
      </c>
      <c r="H4891">
        <v>73095</v>
      </c>
      <c r="I4891">
        <v>9164</v>
      </c>
      <c r="J4891">
        <v>73107.564899999998</v>
      </c>
      <c r="K4891">
        <v>50050</v>
      </c>
      <c r="L4891">
        <v>2675</v>
      </c>
      <c r="M4891">
        <v>3063.48</v>
      </c>
      <c r="N4891">
        <v>2996.93</v>
      </c>
      <c r="O4891">
        <v>2877.29</v>
      </c>
      <c r="P4891">
        <f t="shared" si="890"/>
        <v>0.12537109241398181</v>
      </c>
      <c r="Q4891">
        <f t="shared" si="891"/>
        <v>2.6625671803919282E-2</v>
      </c>
      <c r="R4891">
        <f t="shared" si="898"/>
        <v>-1.4109556343183227E-2</v>
      </c>
      <c r="S4891">
        <f t="shared" si="892"/>
        <v>0.10902926641134414</v>
      </c>
      <c r="T4891">
        <f t="shared" si="893"/>
        <v>-0.31477896392991256</v>
      </c>
      <c r="U4891" s="9">
        <f>M4891/MAX(M$14:$M4891)-1</f>
        <v>-0.17144572643331224</v>
      </c>
      <c r="V4891">
        <f t="shared" si="894"/>
        <v>4.1580793037893304E-2</v>
      </c>
      <c r="W4891">
        <f>I4891/MAX(I$4826:$I4891)-1</f>
        <v>0</v>
      </c>
      <c r="X4891">
        <f>L4891/MAX($L$4826:L4891)-1</f>
        <v>-0.17793484941610327</v>
      </c>
      <c r="Y4891">
        <f>J4891/MAX($J$4826:J4891)-1</f>
        <v>-9.0804927109992439E-2</v>
      </c>
      <c r="Z4891">
        <f>P4891/MAX($P$4826:P4891)-1</f>
        <v>0</v>
      </c>
      <c r="AA4891">
        <f t="shared" si="895"/>
        <v>27.329930803738318</v>
      </c>
      <c r="AB4891">
        <f t="shared" si="896"/>
        <v>13.439280325185509</v>
      </c>
      <c r="AC4891">
        <f t="shared" si="897"/>
        <v>1.6848972556262398</v>
      </c>
      <c r="AD4891">
        <f>AA4891/MAX($AA$4826:$AA4891)-1</f>
        <v>-0.68589265782012321</v>
      </c>
      <c r="AE4891">
        <f>AB4891/MAX($AB$4826:$AB4891)-1</f>
        <v>-0.31588292066478751</v>
      </c>
      <c r="AF4891">
        <f>AC4891/MAX($AC$4826:$AC4891)-1</f>
        <v>-0.11737174486860735</v>
      </c>
      <c r="AG4891">
        <f t="shared" si="899"/>
        <v>0.68460767457459115</v>
      </c>
      <c r="AH4891">
        <f t="shared" si="900"/>
        <v>0</v>
      </c>
    </row>
    <row r="4892" spans="2:34" x14ac:dyDescent="0.25">
      <c r="B4892" s="2">
        <v>42551</v>
      </c>
      <c r="C4892" t="s">
        <v>57</v>
      </c>
      <c r="D4892">
        <v>15.28</v>
      </c>
      <c r="E4892">
        <v>12.5002</v>
      </c>
      <c r="F4892">
        <v>11.176399999999999</v>
      </c>
      <c r="G4892">
        <v>16.1282</v>
      </c>
      <c r="H4892">
        <v>73095</v>
      </c>
      <c r="I4892">
        <v>9164</v>
      </c>
      <c r="J4892">
        <v>71463.060400000002</v>
      </c>
      <c r="K4892">
        <v>50050</v>
      </c>
      <c r="L4892">
        <v>2675</v>
      </c>
      <c r="M4892">
        <v>2864.74</v>
      </c>
      <c r="N4892">
        <v>3008.1</v>
      </c>
      <c r="O4892">
        <v>2868.69</v>
      </c>
      <c r="P4892">
        <f t="shared" si="890"/>
        <v>0.12537109241398181</v>
      </c>
      <c r="Q4892">
        <f t="shared" si="891"/>
        <v>2.7696870576509158E-2</v>
      </c>
      <c r="R4892">
        <f t="shared" si="898"/>
        <v>1.5274569155854678E-2</v>
      </c>
      <c r="S4892">
        <f t="shared" si="892"/>
        <v>0.11844601123796572</v>
      </c>
      <c r="T4892">
        <f t="shared" si="893"/>
        <v>-0.30702744261603898</v>
      </c>
      <c r="U4892" s="9">
        <f>M4892/MAX(M$14:$M4892)-1</f>
        <v>-0.2251973018732184</v>
      </c>
      <c r="V4892">
        <f t="shared" si="894"/>
        <v>4.859709484119934E-2</v>
      </c>
      <c r="W4892">
        <f>I4892/MAX(I$4826:$I4892)-1</f>
        <v>0</v>
      </c>
      <c r="X4892">
        <f>L4892/MAX($L$4826:L4892)-1</f>
        <v>-0.17793484941610327</v>
      </c>
      <c r="Y4892">
        <f>J4892/MAX($J$4826:J4892)-1</f>
        <v>-0.11125664631019572</v>
      </c>
      <c r="Z4892">
        <f>P4892/MAX($P$4826:P4892)-1</f>
        <v>0</v>
      </c>
      <c r="AA4892">
        <f t="shared" si="895"/>
        <v>26.715162766355142</v>
      </c>
      <c r="AB4892">
        <f t="shared" si="896"/>
        <v>13.259827629855959</v>
      </c>
      <c r="AC4892">
        <f t="shared" si="897"/>
        <v>1.6623990751761406</v>
      </c>
      <c r="AD4892">
        <f>AA4892/MAX($AA$4826:$AA4892)-1</f>
        <v>-0.69295828691616013</v>
      </c>
      <c r="AE4892">
        <f>AB4892/MAX($AB$4826:$AB4892)-1</f>
        <v>-0.32501783346049851</v>
      </c>
      <c r="AF4892">
        <f>AC4892/MAX($AC$4826:$AC4892)-1</f>
        <v>-0.12915734763340125</v>
      </c>
      <c r="AG4892">
        <f t="shared" si="899"/>
        <v>0.70036183337034918</v>
      </c>
      <c r="AH4892">
        <f t="shared" si="900"/>
        <v>0</v>
      </c>
    </row>
    <row r="4893" spans="2:34" x14ac:dyDescent="0.25">
      <c r="B4893" s="2">
        <v>42580</v>
      </c>
      <c r="C4893" t="s">
        <v>57</v>
      </c>
      <c r="D4893">
        <v>15.225</v>
      </c>
      <c r="E4893">
        <v>12.645199999999999</v>
      </c>
      <c r="F4893">
        <v>11.2232</v>
      </c>
      <c r="G4893">
        <v>15.9178</v>
      </c>
      <c r="H4893">
        <v>73095</v>
      </c>
      <c r="I4893">
        <v>9164</v>
      </c>
      <c r="J4893">
        <v>71205.830700000006</v>
      </c>
      <c r="K4893">
        <v>50050</v>
      </c>
      <c r="L4893">
        <v>2675</v>
      </c>
      <c r="M4893">
        <v>2990.76</v>
      </c>
      <c r="N4893">
        <v>3025.53</v>
      </c>
      <c r="O4893">
        <v>2862.32</v>
      </c>
      <c r="P4893">
        <f t="shared" si="890"/>
        <v>0.12537109241398181</v>
      </c>
      <c r="Q4893">
        <f t="shared" si="891"/>
        <v>-4.7589506948667482E-2</v>
      </c>
      <c r="R4893">
        <f t="shared" si="898"/>
        <v>8.4416248402869876E-3</v>
      </c>
      <c r="S4893">
        <f t="shared" si="892"/>
        <v>0.12670183191959494</v>
      </c>
      <c r="T4893">
        <f t="shared" si="893"/>
        <v>-0.2949276910125771</v>
      </c>
      <c r="U4893" s="9">
        <f>M4893/MAX(M$14:$M4893)-1</f>
        <v>-0.19111370754426105</v>
      </c>
      <c r="V4893">
        <f t="shared" si="894"/>
        <v>5.7020179434863927E-2</v>
      </c>
      <c r="W4893">
        <f>I4893/MAX(I$4826:$I4893)-1</f>
        <v>0</v>
      </c>
      <c r="X4893">
        <f>L4893/MAX($L$4826:L4893)-1</f>
        <v>-0.17793484941610327</v>
      </c>
      <c r="Y4893">
        <f>J4893/MAX($J$4826:J4893)-1</f>
        <v>-0.11445565828879023</v>
      </c>
      <c r="Z4893">
        <f>P4893/MAX($P$4826:P4893)-1</f>
        <v>0</v>
      </c>
      <c r="AA4893">
        <f t="shared" si="895"/>
        <v>26.619002130841125</v>
      </c>
      <c r="AB4893">
        <f t="shared" si="896"/>
        <v>13.231758042339591</v>
      </c>
      <c r="AC4893">
        <f t="shared" si="897"/>
        <v>1.6588799603256037</v>
      </c>
      <c r="AD4893">
        <f>AA4893/MAX($AA$4826:$AA4893)-1</f>
        <v>-0.69406347674852897</v>
      </c>
      <c r="AE4893">
        <f>AB4893/MAX($AB$4826:$AB4893)-1</f>
        <v>-0.32644669600114029</v>
      </c>
      <c r="AF4893">
        <f>AC4893/MAX($AC$4826:$AC4893)-1</f>
        <v>-0.13100082514502076</v>
      </c>
      <c r="AG4893">
        <f t="shared" si="899"/>
        <v>0.70289187708331857</v>
      </c>
      <c r="AH4893">
        <f t="shared" si="900"/>
        <v>-1</v>
      </c>
    </row>
    <row r="4894" spans="2:34" x14ac:dyDescent="0.25">
      <c r="B4894" s="2">
        <v>42613</v>
      </c>
      <c r="C4894" t="s">
        <v>57</v>
      </c>
      <c r="D4894">
        <v>14.97</v>
      </c>
      <c r="E4894">
        <v>12.7715</v>
      </c>
      <c r="F4894">
        <v>11.2575</v>
      </c>
      <c r="G4894">
        <v>15.637700000000001</v>
      </c>
      <c r="H4894">
        <v>73095</v>
      </c>
      <c r="I4894">
        <v>9164</v>
      </c>
      <c r="J4894">
        <v>70013.220799999996</v>
      </c>
      <c r="K4894">
        <v>50050</v>
      </c>
      <c r="L4894">
        <v>2675</v>
      </c>
      <c r="M4894">
        <v>3023.13</v>
      </c>
      <c r="N4894">
        <v>3040.7</v>
      </c>
      <c r="O4894">
        <v>2854.3</v>
      </c>
      <c r="P4894">
        <f t="shared" si="890"/>
        <v>0.12537109241398181</v>
      </c>
      <c r="Q4894">
        <f t="shared" si="891"/>
        <v>-2.7572104347399651E-2</v>
      </c>
      <c r="R4894">
        <f t="shared" si="898"/>
        <v>-4.3539479657701885E-2</v>
      </c>
      <c r="S4894">
        <f t="shared" si="892"/>
        <v>0.13448811903175661</v>
      </c>
      <c r="T4894">
        <f t="shared" si="893"/>
        <v>-0.28010513054988906</v>
      </c>
      <c r="U4894" s="9">
        <f>M4894/MAX(M$14:$M4894)-1</f>
        <v>-0.18235885951673891</v>
      </c>
      <c r="V4894">
        <f t="shared" si="894"/>
        <v>6.5304978453561091E-2</v>
      </c>
      <c r="W4894">
        <f>I4894/MAX(I$4826:$I4894)-1</f>
        <v>0</v>
      </c>
      <c r="X4894">
        <f>L4894/MAX($L$4826:L4894)-1</f>
        <v>-0.17793484941610327</v>
      </c>
      <c r="Y4894">
        <f>J4894/MAX($J$4826:J4894)-1</f>
        <v>-0.1292874345412619</v>
      </c>
      <c r="Z4894">
        <f>P4894/MAX($P$4826:P4894)-1</f>
        <v>0</v>
      </c>
      <c r="AA4894">
        <f t="shared" si="895"/>
        <v>26.173166654205605</v>
      </c>
      <c r="AB4894">
        <f t="shared" si="896"/>
        <v>13.101617285028372</v>
      </c>
      <c r="AC4894">
        <f t="shared" si="897"/>
        <v>1.6425640714139134</v>
      </c>
      <c r="AD4894">
        <f>AA4894/MAX($AA$4826:$AA4894)-1</f>
        <v>-0.69918753643317066</v>
      </c>
      <c r="AE4894">
        <f>AB4894/MAX($AB$4826:$AB4894)-1</f>
        <v>-0.33307141939703344</v>
      </c>
      <c r="AF4894">
        <f>AC4894/MAX($AC$4826:$AC4894)-1</f>
        <v>-0.13954785346556386</v>
      </c>
      <c r="AG4894">
        <f t="shared" si="899"/>
        <v>0.71486498447161861</v>
      </c>
      <c r="AH4894">
        <f t="shared" si="900"/>
        <v>0</v>
      </c>
    </row>
    <row r="4895" spans="2:34" x14ac:dyDescent="0.25">
      <c r="B4895" s="2">
        <v>42643</v>
      </c>
      <c r="C4895" t="s">
        <v>57</v>
      </c>
      <c r="D4895">
        <v>14.92</v>
      </c>
      <c r="E4895">
        <v>12.8864</v>
      </c>
      <c r="F4895">
        <v>11.299099999999999</v>
      </c>
      <c r="G4895">
        <v>15.3653</v>
      </c>
      <c r="H4895">
        <v>73095</v>
      </c>
      <c r="I4895">
        <v>9164</v>
      </c>
      <c r="J4895">
        <v>69779.375700000004</v>
      </c>
      <c r="K4895">
        <v>50050</v>
      </c>
      <c r="L4895">
        <v>2675</v>
      </c>
      <c r="M4895">
        <v>3002.24</v>
      </c>
      <c r="N4895">
        <v>3054.23</v>
      </c>
      <c r="O4895">
        <v>2846.54</v>
      </c>
      <c r="P4895">
        <f t="shared" ref="P4895:P4958" si="901">I4895/H4895</f>
        <v>0.12537109241398181</v>
      </c>
      <c r="Q4895">
        <f t="shared" ref="Q4895:Q4958" si="902">IF(C4895=C4894,(D4895/D4894-1)-(M4895/M4894-1),"#N/A")</f>
        <v>3.570043435387027E-3</v>
      </c>
      <c r="R4895">
        <f t="shared" si="898"/>
        <v>-7.1557584404012053E-2</v>
      </c>
      <c r="S4895">
        <f t="shared" ref="S4895:S4958" si="903">E4895/F4895-1</f>
        <v>0.14048021523838194</v>
      </c>
      <c r="T4895">
        <f t="shared" ref="T4895:T4958" si="904">F4895/G4895-1</f>
        <v>-0.26463524955581741</v>
      </c>
      <c r="U4895" s="9">
        <f>M4895/MAX(M$14:$M4895)-1</f>
        <v>-0.18800880623576699</v>
      </c>
      <c r="V4895">
        <f t="shared" ref="V4895:V4958" si="905">N4895/O4895-1</f>
        <v>7.2962262957836588E-2</v>
      </c>
      <c r="W4895">
        <f>I4895/MAX(I$4826:$I4895)-1</f>
        <v>0</v>
      </c>
      <c r="X4895">
        <f>L4895/MAX($L$4826:L4895)-1</f>
        <v>-0.17793484941610327</v>
      </c>
      <c r="Y4895">
        <f>J4895/MAX($J$4826:J4895)-1</f>
        <v>-0.13219562623155112</v>
      </c>
      <c r="Z4895">
        <f>P4895/MAX($P$4826:P4895)-1</f>
        <v>0</v>
      </c>
      <c r="AA4895">
        <f t="shared" ref="AA4895:AA4958" si="906">J4895/L4895</f>
        <v>26.085747925233647</v>
      </c>
      <c r="AB4895">
        <f t="shared" ref="AB4895:AB4958" si="907">(J4895+K4895)/I4895</f>
        <v>13.076099487123527</v>
      </c>
      <c r="AC4895">
        <f t="shared" ref="AC4895:AC4958" si="908">(K4895+J4895)/H4895</f>
        <v>1.6393648772145839</v>
      </c>
      <c r="AD4895">
        <f>AA4895/MAX($AA$4826:$AA4895)-1</f>
        <v>-0.70019225411106434</v>
      </c>
      <c r="AE4895">
        <f>AB4895/MAX($AB$4826:$AB4895)-1</f>
        <v>-0.33437038488858695</v>
      </c>
      <c r="AF4895">
        <f>AC4895/MAX($AC$4826:$AC4895)-1</f>
        <v>-0.1412237415261276</v>
      </c>
      <c r="AG4895">
        <f t="shared" si="899"/>
        <v>0.7172606446807176</v>
      </c>
      <c r="AH4895">
        <f t="shared" si="900"/>
        <v>0</v>
      </c>
    </row>
    <row r="4896" spans="2:34" x14ac:dyDescent="0.25">
      <c r="B4896" s="2">
        <v>42674</v>
      </c>
      <c r="C4896" t="s">
        <v>57</v>
      </c>
      <c r="D4896">
        <v>14.845000000000001</v>
      </c>
      <c r="E4896">
        <v>12.993600000000001</v>
      </c>
      <c r="F4896">
        <v>11.343500000000001</v>
      </c>
      <c r="G4896">
        <v>15.009</v>
      </c>
      <c r="H4896">
        <v>73095</v>
      </c>
      <c r="I4896">
        <v>9164</v>
      </c>
      <c r="J4896">
        <v>69428.607999999993</v>
      </c>
      <c r="K4896">
        <v>50050</v>
      </c>
      <c r="L4896">
        <v>2675</v>
      </c>
      <c r="M4896">
        <v>3055.25</v>
      </c>
      <c r="N4896">
        <v>3066.52</v>
      </c>
      <c r="O4896">
        <v>2843.57</v>
      </c>
      <c r="P4896">
        <f t="shared" si="901"/>
        <v>0.12537109241398181</v>
      </c>
      <c r="Q4896">
        <f t="shared" si="902"/>
        <v>-2.2683625895345783E-2</v>
      </c>
      <c r="R4896">
        <f t="shared" si="898"/>
        <v>-4.6522030052891017E-2</v>
      </c>
      <c r="S4896">
        <f t="shared" si="903"/>
        <v>0.14546656675629221</v>
      </c>
      <c r="T4896">
        <f t="shared" si="904"/>
        <v>-0.24422013458591507</v>
      </c>
      <c r="U4896" s="9">
        <f>M4896/MAX(M$14:$M4896)-1</f>
        <v>-0.17367162693583027</v>
      </c>
      <c r="V4896">
        <f t="shared" si="905"/>
        <v>7.8404962775665776E-2</v>
      </c>
      <c r="W4896">
        <f>I4896/MAX(I$4826:$I4896)-1</f>
        <v>0</v>
      </c>
      <c r="X4896">
        <f>L4896/MAX($L$4826:L4896)-1</f>
        <v>-0.17793484941610327</v>
      </c>
      <c r="Y4896">
        <f>J4896/MAX($J$4826:J4896)-1</f>
        <v>-0.13655791438880549</v>
      </c>
      <c r="Z4896">
        <f>P4896/MAX($P$4826:P4896)-1</f>
        <v>0</v>
      </c>
      <c r="AA4896">
        <f t="shared" si="906"/>
        <v>25.954619813084111</v>
      </c>
      <c r="AB4896">
        <f t="shared" si="907"/>
        <v>13.037822784810126</v>
      </c>
      <c r="AC4896">
        <f t="shared" si="908"/>
        <v>1.6345660852315478</v>
      </c>
      <c r="AD4896">
        <f>AA4896/MAX($AA$4826:$AA4896)-1</f>
        <v>-0.70169933084273017</v>
      </c>
      <c r="AE4896">
        <f>AB4896/MAX($AB$4826:$AB4896)-1</f>
        <v>-0.33631883340365765</v>
      </c>
      <c r="AF4896">
        <f>AC4896/MAX($AC$4826:$AC4896)-1</f>
        <v>-0.14373757397530651</v>
      </c>
      <c r="AG4896">
        <f t="shared" si="899"/>
        <v>0.72088439393743864</v>
      </c>
      <c r="AH4896">
        <f t="shared" si="900"/>
        <v>0</v>
      </c>
    </row>
    <row r="4897" spans="2:34" x14ac:dyDescent="0.25">
      <c r="B4897" s="2">
        <v>42704</v>
      </c>
      <c r="C4897" t="s">
        <v>57</v>
      </c>
      <c r="D4897">
        <v>14.865</v>
      </c>
      <c r="E4897">
        <v>13.099399999999999</v>
      </c>
      <c r="F4897">
        <v>11.380599999999999</v>
      </c>
      <c r="G4897">
        <v>14.6633</v>
      </c>
      <c r="H4897">
        <v>73095</v>
      </c>
      <c r="I4897">
        <v>9164</v>
      </c>
      <c r="J4897">
        <v>69522.146099999998</v>
      </c>
      <c r="K4897">
        <v>50050</v>
      </c>
      <c r="L4897">
        <v>2675</v>
      </c>
      <c r="M4897">
        <v>3051.61</v>
      </c>
      <c r="N4897">
        <v>3078.47</v>
      </c>
      <c r="O4897">
        <v>2840.4</v>
      </c>
      <c r="P4897">
        <f t="shared" si="901"/>
        <v>0.12537109241398181</v>
      </c>
      <c r="Q4897">
        <f t="shared" si="902"/>
        <v>2.5386468344620328E-3</v>
      </c>
      <c r="R4897">
        <f t="shared" si="898"/>
        <v>-1.6434727794462867E-2</v>
      </c>
      <c r="S4897">
        <f t="shared" si="903"/>
        <v>0.15102894399240818</v>
      </c>
      <c r="T4897">
        <f t="shared" si="904"/>
        <v>-0.22387184330948695</v>
      </c>
      <c r="U4897" s="9">
        <f>M4897/MAX(M$14:$M4897)-1</f>
        <v>-0.17465610783852348</v>
      </c>
      <c r="V4897">
        <f t="shared" si="905"/>
        <v>8.3815659766230066E-2</v>
      </c>
      <c r="W4897">
        <f>I4897/MAX(I$4826:$I4897)-1</f>
        <v>0</v>
      </c>
      <c r="X4897">
        <f>L4897/MAX($L$4826:L4897)-1</f>
        <v>-0.17793484941610327</v>
      </c>
      <c r="Y4897">
        <f>J4897/MAX($J$4826:J4897)-1</f>
        <v>-0.13539463696650555</v>
      </c>
      <c r="Z4897">
        <f>P4897/MAX($P$4826:P4897)-1</f>
        <v>0</v>
      </c>
      <c r="AA4897">
        <f t="shared" si="906"/>
        <v>25.989587327102804</v>
      </c>
      <c r="AB4897">
        <f t="shared" si="907"/>
        <v>13.048029910519423</v>
      </c>
      <c r="AC4897">
        <f t="shared" si="908"/>
        <v>1.6358457637321293</v>
      </c>
      <c r="AD4897">
        <f>AA4897/MAX($AA$4826:$AA4897)-1</f>
        <v>-0.7012974435137822</v>
      </c>
      <c r="AE4897">
        <f>AB4897/MAX($AB$4826:$AB4897)-1</f>
        <v>-0.33579924687374763</v>
      </c>
      <c r="AF4897">
        <f>AC4897/MAX($AC$4826:$AC4897)-1</f>
        <v>-0.14306721832108138</v>
      </c>
      <c r="AG4897">
        <f t="shared" si="899"/>
        <v>0.7199144849183533</v>
      </c>
      <c r="AH4897">
        <f t="shared" si="900"/>
        <v>0</v>
      </c>
    </row>
    <row r="4898" spans="2:34" x14ac:dyDescent="0.25">
      <c r="B4898" s="2">
        <v>42734</v>
      </c>
      <c r="C4898" t="s">
        <v>57</v>
      </c>
      <c r="D4898">
        <v>16.355</v>
      </c>
      <c r="E4898">
        <v>13.250299999999999</v>
      </c>
      <c r="F4898">
        <v>11.431100000000001</v>
      </c>
      <c r="G4898">
        <v>14.388199999999999</v>
      </c>
      <c r="H4898">
        <v>73095</v>
      </c>
      <c r="I4898">
        <v>9164</v>
      </c>
      <c r="J4898">
        <v>76490.729800000001</v>
      </c>
      <c r="K4898">
        <v>50050</v>
      </c>
      <c r="L4898">
        <v>2675</v>
      </c>
      <c r="M4898">
        <v>3290.52</v>
      </c>
      <c r="N4898">
        <v>3094.21</v>
      </c>
      <c r="O4898">
        <v>2839.65</v>
      </c>
      <c r="P4898">
        <f t="shared" si="901"/>
        <v>0.12537109241398181</v>
      </c>
      <c r="Q4898">
        <f t="shared" si="902"/>
        <v>2.1945631621850703E-2</v>
      </c>
      <c r="R4898">
        <f t="shared" si="898"/>
        <v>1.5798748730522227E-4</v>
      </c>
      <c r="S4898">
        <f t="shared" si="903"/>
        <v>0.15914478921538588</v>
      </c>
      <c r="T4898">
        <f t="shared" si="904"/>
        <v>-0.2055225810038781</v>
      </c>
      <c r="U4898" s="9">
        <f>M4898/MAX(M$14:$M4898)-1</f>
        <v>-0.11004008243675256</v>
      </c>
      <c r="V4898">
        <f t="shared" si="905"/>
        <v>8.9644850597784931E-2</v>
      </c>
      <c r="W4898">
        <f>I4898/MAX(I$4826:$I4898)-1</f>
        <v>0</v>
      </c>
      <c r="X4898">
        <f>L4898/MAX($L$4826:L4898)-1</f>
        <v>-0.17793484941610327</v>
      </c>
      <c r="Y4898">
        <f>J4898/MAX($J$4826:J4898)-1</f>
        <v>-4.8730528078074764E-2</v>
      </c>
      <c r="Z4898">
        <f>P4898/MAX($P$4826:P4898)-1</f>
        <v>0</v>
      </c>
      <c r="AA4898">
        <f t="shared" si="906"/>
        <v>28.594665345794393</v>
      </c>
      <c r="AB4898">
        <f t="shared" si="907"/>
        <v>13.808460257529463</v>
      </c>
      <c r="AC4898">
        <f t="shared" si="908"/>
        <v>1.7311817470415214</v>
      </c>
      <c r="AD4898">
        <f>AA4898/MAX($AA$4826:$AA4898)-1</f>
        <v>-0.67135685791557398</v>
      </c>
      <c r="AE4898">
        <f>AB4898/MAX($AB$4826:$AB4898)-1</f>
        <v>-0.2970900767808029</v>
      </c>
      <c r="AF4898">
        <f>AC4898/MAX($AC$4826:$AC4898)-1</f>
        <v>-9.3125756122943382E-2</v>
      </c>
      <c r="AG4898">
        <f t="shared" si="899"/>
        <v>0.65432765683979655</v>
      </c>
      <c r="AH4898">
        <f t="shared" si="900"/>
        <v>0</v>
      </c>
    </row>
    <row r="4899" spans="2:34" x14ac:dyDescent="0.25">
      <c r="B4899" s="2">
        <v>42766</v>
      </c>
      <c r="C4899" t="s">
        <v>57</v>
      </c>
      <c r="D4899">
        <v>16.16</v>
      </c>
      <c r="E4899">
        <v>13.4041</v>
      </c>
      <c r="F4899">
        <v>11.484999999999999</v>
      </c>
      <c r="G4899">
        <v>14.1365</v>
      </c>
      <c r="H4899">
        <v>74947</v>
      </c>
      <c r="I4899">
        <v>9383</v>
      </c>
      <c r="J4899">
        <v>75578.733999999997</v>
      </c>
      <c r="K4899">
        <v>50248</v>
      </c>
      <c r="L4899">
        <v>3461</v>
      </c>
      <c r="M4899">
        <v>3230.68</v>
      </c>
      <c r="N4899">
        <v>3107.32</v>
      </c>
      <c r="O4899">
        <v>2841.58</v>
      </c>
      <c r="P4899">
        <f t="shared" si="901"/>
        <v>0.12519513789744752</v>
      </c>
      <c r="Q4899">
        <f t="shared" si="902"/>
        <v>6.2626161924832502E-3</v>
      </c>
      <c r="R4899">
        <f t="shared" ref="R4899:R4962" si="909">IF(C4899=C4896,(D4899/D4896-1)-(M4899/M4896-1),"#N/A")</f>
        <v>3.1162817681076094E-2</v>
      </c>
      <c r="S4899">
        <f t="shared" si="903"/>
        <v>0.16709621245102313</v>
      </c>
      <c r="T4899">
        <f t="shared" si="904"/>
        <v>-0.18756410709864535</v>
      </c>
      <c r="U4899" s="9">
        <f>M4899/MAX(M$14:$M4899)-1</f>
        <v>-0.12622451573817139</v>
      </c>
      <c r="V4899">
        <f t="shared" si="905"/>
        <v>9.3518394695908613E-2</v>
      </c>
      <c r="W4899">
        <f>I4899/MAX(I$4826:$I4899)-1</f>
        <v>0</v>
      </c>
      <c r="X4899">
        <f>L4899/MAX($L$4826:L4899)-1</f>
        <v>0</v>
      </c>
      <c r="Y4899">
        <f>J4899/MAX($J$4826:J4899)-1</f>
        <v>-6.0072474550927124E-2</v>
      </c>
      <c r="Z4899">
        <f>P4899/MAX($P$4826:P4899)-1</f>
        <v>-1.4034695969089572E-3</v>
      </c>
      <c r="AA4899">
        <f t="shared" si="906"/>
        <v>21.837253394972549</v>
      </c>
      <c r="AB4899">
        <f t="shared" si="907"/>
        <v>13.410075029308324</v>
      </c>
      <c r="AC4899">
        <f t="shared" si="908"/>
        <v>1.6788761925093731</v>
      </c>
      <c r="AD4899">
        <f>AA4899/MAX($AA$4826:$AA4899)-1</f>
        <v>-0.74902089311308906</v>
      </c>
      <c r="AE4899">
        <f>AB4899/MAX($AB$4826:$AB4899)-1</f>
        <v>-0.31736959563793898</v>
      </c>
      <c r="AF4899">
        <f>AC4899/MAX($AC$4826:$AC4899)-1</f>
        <v>-0.12052586029916557</v>
      </c>
      <c r="AG4899">
        <f t="shared" si="899"/>
        <v>0.66484310255845247</v>
      </c>
      <c r="AH4899">
        <f t="shared" si="900"/>
        <v>0</v>
      </c>
    </row>
    <row r="4900" spans="2:34" x14ac:dyDescent="0.25">
      <c r="B4900" s="2">
        <v>42794</v>
      </c>
      <c r="C4900" t="s">
        <v>57</v>
      </c>
      <c r="D4900">
        <v>16.309999999999999</v>
      </c>
      <c r="E4900">
        <v>13.558400000000001</v>
      </c>
      <c r="F4900">
        <v>11.532299999999999</v>
      </c>
      <c r="G4900">
        <v>13.919</v>
      </c>
      <c r="H4900">
        <v>74947</v>
      </c>
      <c r="I4900">
        <v>9383</v>
      </c>
      <c r="J4900">
        <v>76280.2693</v>
      </c>
      <c r="K4900">
        <v>50248</v>
      </c>
      <c r="L4900">
        <v>3461</v>
      </c>
      <c r="M4900">
        <v>3319.61</v>
      </c>
      <c r="N4900">
        <v>3120.99</v>
      </c>
      <c r="O4900">
        <v>2848.86</v>
      </c>
      <c r="P4900">
        <f t="shared" si="901"/>
        <v>0.12519513789744752</v>
      </c>
      <c r="Q4900">
        <f t="shared" si="902"/>
        <v>-1.8244534424718184E-2</v>
      </c>
      <c r="R4900">
        <f t="shared" si="909"/>
        <v>9.3857134980692702E-3</v>
      </c>
      <c r="S4900">
        <f t="shared" si="903"/>
        <v>0.17568915134014906</v>
      </c>
      <c r="T4900">
        <f t="shared" si="904"/>
        <v>-0.17147065162727215</v>
      </c>
      <c r="U4900" s="9">
        <f>M4900/MAX(M$14:$M4900)-1</f>
        <v>-0.10217234906880002</v>
      </c>
      <c r="V4900">
        <f t="shared" si="905"/>
        <v>9.5522419494113331E-2</v>
      </c>
      <c r="W4900">
        <f>I4900/MAX(I$4826:$I4900)-1</f>
        <v>0</v>
      </c>
      <c r="X4900">
        <f>L4900/MAX($L$4826:L4900)-1</f>
        <v>0</v>
      </c>
      <c r="Y4900">
        <f>J4900/MAX($J$4826:J4900)-1</f>
        <v>-5.1347899480059023E-2</v>
      </c>
      <c r="Z4900">
        <f>P4900/MAX($P$4826:P4900)-1</f>
        <v>-1.4034695969089572E-3</v>
      </c>
      <c r="AA4900">
        <f t="shared" si="906"/>
        <v>22.039950678994511</v>
      </c>
      <c r="AB4900">
        <f t="shared" si="907"/>
        <v>13.484841660449749</v>
      </c>
      <c r="AC4900">
        <f t="shared" si="908"/>
        <v>1.6882366112052518</v>
      </c>
      <c r="AD4900">
        <f>AA4900/MAX($AA$4826:$AA4900)-1</f>
        <v>-0.74669126024250354</v>
      </c>
      <c r="AE4900">
        <f>AB4900/MAX($AB$4826:$AB4900)-1</f>
        <v>-0.31356365305094269</v>
      </c>
      <c r="AF4900">
        <f>AC4900/MAX($AC$4826:$AC4900)-1</f>
        <v>-0.1156224336995586</v>
      </c>
      <c r="AG4900">
        <f t="shared" si="899"/>
        <v>0.65872866550039832</v>
      </c>
      <c r="AH4900">
        <f t="shared" si="900"/>
        <v>0</v>
      </c>
    </row>
    <row r="4901" spans="2:34" x14ac:dyDescent="0.25">
      <c r="B4901" s="2">
        <v>42825</v>
      </c>
      <c r="C4901" t="s">
        <v>57</v>
      </c>
      <c r="D4901">
        <v>16.425000000000001</v>
      </c>
      <c r="E4901">
        <v>13.7058</v>
      </c>
      <c r="F4901">
        <v>11.5876</v>
      </c>
      <c r="G4901">
        <v>13.7661</v>
      </c>
      <c r="H4901">
        <v>74947</v>
      </c>
      <c r="I4901">
        <v>9383</v>
      </c>
      <c r="J4901">
        <v>76818.112999999998</v>
      </c>
      <c r="K4901">
        <v>50248</v>
      </c>
      <c r="L4901">
        <v>3461</v>
      </c>
      <c r="M4901">
        <v>3500.93</v>
      </c>
      <c r="N4901">
        <v>3136.95</v>
      </c>
      <c r="O4901">
        <v>2859.56</v>
      </c>
      <c r="P4901">
        <f t="shared" si="901"/>
        <v>0.12519513789744752</v>
      </c>
      <c r="Q4901">
        <f t="shared" si="902"/>
        <v>-4.756998511369126E-2</v>
      </c>
      <c r="R4901">
        <f t="shared" si="909"/>
        <v>-5.9664263910837345E-2</v>
      </c>
      <c r="S4901">
        <f t="shared" si="903"/>
        <v>0.18279885394732309</v>
      </c>
      <c r="T4901">
        <f t="shared" si="904"/>
        <v>-0.15825106602450945</v>
      </c>
      <c r="U4901" s="9">
        <f>M4901/MAX(M$14:$M4901)-1</f>
        <v>-5.3132217948926086E-2</v>
      </c>
      <c r="V4901">
        <f t="shared" si="905"/>
        <v>9.7004434248625593E-2</v>
      </c>
      <c r="W4901">
        <f>I4901/MAX(I$4826:$I4901)-1</f>
        <v>0</v>
      </c>
      <c r="X4901">
        <f>L4901/MAX($L$4826:L4901)-1</f>
        <v>0</v>
      </c>
      <c r="Y4901">
        <f>J4901/MAX($J$4826:J4901)-1</f>
        <v>-4.4659058965485499E-2</v>
      </c>
      <c r="Z4901">
        <f>P4901/MAX($P$4826:P4901)-1</f>
        <v>-1.4034695969089572E-3</v>
      </c>
      <c r="AA4901">
        <f t="shared" si="906"/>
        <v>22.195351921409998</v>
      </c>
      <c r="AB4901">
        <f t="shared" si="907"/>
        <v>13.542162741127571</v>
      </c>
      <c r="AC4901">
        <f t="shared" si="908"/>
        <v>1.6954129318051423</v>
      </c>
      <c r="AD4901">
        <f>AA4901/MAX($AA$4826:$AA4901)-1</f>
        <v>-0.74490520847467756</v>
      </c>
      <c r="AE4901">
        <f>AB4901/MAX($AB$4826:$AB4901)-1</f>
        <v>-0.31064576389700038</v>
      </c>
      <c r="AF4901">
        <f>AC4901/MAX($AC$4826:$AC4901)-1</f>
        <v>-0.11186314018288024</v>
      </c>
      <c r="AG4901">
        <f t="shared" si="899"/>
        <v>0.65411656232690851</v>
      </c>
      <c r="AH4901">
        <f t="shared" si="900"/>
        <v>-1</v>
      </c>
    </row>
    <row r="4902" spans="2:34" x14ac:dyDescent="0.25">
      <c r="B4902" s="2">
        <v>42853</v>
      </c>
      <c r="C4902" t="s">
        <v>57</v>
      </c>
      <c r="D4902">
        <v>16.100000000000001</v>
      </c>
      <c r="E4902">
        <v>13.863300000000001</v>
      </c>
      <c r="F4902">
        <v>11.6411</v>
      </c>
      <c r="G4902">
        <v>13.6303</v>
      </c>
      <c r="H4902">
        <v>74947</v>
      </c>
      <c r="I4902">
        <v>9383</v>
      </c>
      <c r="J4902">
        <v>75298.119900000005</v>
      </c>
      <c r="K4902">
        <v>50248</v>
      </c>
      <c r="L4902">
        <v>3461</v>
      </c>
      <c r="M4902">
        <v>3559.59</v>
      </c>
      <c r="N4902">
        <v>3155.47</v>
      </c>
      <c r="O4902">
        <v>2870.68</v>
      </c>
      <c r="P4902">
        <f t="shared" si="901"/>
        <v>0.12519513789744752</v>
      </c>
      <c r="Q4902">
        <f t="shared" si="902"/>
        <v>-3.6542458009450551E-2</v>
      </c>
      <c r="R4902">
        <f t="shared" si="909"/>
        <v>-0.10552115932556028</v>
      </c>
      <c r="S4902">
        <f t="shared" si="903"/>
        <v>0.19089261324101692</v>
      </c>
      <c r="T4902">
        <f t="shared" si="904"/>
        <v>-0.14593956112484685</v>
      </c>
      <c r="U4902" s="9">
        <f>M4902/MAX(M$14:$M4902)-1</f>
        <v>-3.7266929555523132E-2</v>
      </c>
      <c r="V4902">
        <f t="shared" si="905"/>
        <v>9.9206459793498292E-2</v>
      </c>
      <c r="W4902">
        <f>I4902/MAX(I$4826:$I4902)-1</f>
        <v>0</v>
      </c>
      <c r="X4902">
        <f>L4902/MAX($L$4826:L4902)-1</f>
        <v>0</v>
      </c>
      <c r="Y4902">
        <f>J4902/MAX($J$4826:J4902)-1</f>
        <v>-6.3562304330546215E-2</v>
      </c>
      <c r="Z4902">
        <f>P4902/MAX($P$4826:P4902)-1</f>
        <v>-1.4034695969089572E-3</v>
      </c>
      <c r="AA4902">
        <f t="shared" si="906"/>
        <v>21.756174487142445</v>
      </c>
      <c r="AB4902">
        <f t="shared" si="907"/>
        <v>13.380168378983267</v>
      </c>
      <c r="AC4902">
        <f t="shared" si="908"/>
        <v>1.6751320252978772</v>
      </c>
      <c r="AD4902">
        <f>AA4902/MAX($AA$4826:$AA4902)-1</f>
        <v>-0.74995274619490804</v>
      </c>
      <c r="AE4902">
        <f>AB4902/MAX($AB$4826:$AB4902)-1</f>
        <v>-0.31889197256423429</v>
      </c>
      <c r="AF4902">
        <f>AC4902/MAX($AC$4826:$AC4902)-1</f>
        <v>-0.12248723079921697</v>
      </c>
      <c r="AG4902">
        <f t="shared" si="899"/>
        <v>0.66732077861614703</v>
      </c>
      <c r="AH4902">
        <f t="shared" si="900"/>
        <v>-1</v>
      </c>
    </row>
    <row r="4903" spans="2:34" x14ac:dyDescent="0.25">
      <c r="B4903" s="2">
        <v>42886</v>
      </c>
      <c r="C4903" t="s">
        <v>57</v>
      </c>
      <c r="D4903">
        <v>17.725000000000001</v>
      </c>
      <c r="E4903">
        <v>14.052899999999999</v>
      </c>
      <c r="F4903">
        <v>11.723700000000001</v>
      </c>
      <c r="G4903">
        <v>13.524100000000001</v>
      </c>
      <c r="H4903">
        <v>74947</v>
      </c>
      <c r="I4903">
        <v>9383</v>
      </c>
      <c r="J4903">
        <v>82898.085399999996</v>
      </c>
      <c r="K4903">
        <v>50248</v>
      </c>
      <c r="L4903">
        <v>3461</v>
      </c>
      <c r="M4903">
        <v>3554.59</v>
      </c>
      <c r="N4903">
        <v>3174.08</v>
      </c>
      <c r="O4903">
        <v>2883.86</v>
      </c>
      <c r="P4903">
        <f t="shared" si="901"/>
        <v>0.12519513789744752</v>
      </c>
      <c r="Q4903">
        <f t="shared" si="902"/>
        <v>0.10233633317285351</v>
      </c>
      <c r="R4903">
        <f t="shared" si="909"/>
        <v>1.5971167459521096E-2</v>
      </c>
      <c r="S4903">
        <f t="shared" si="903"/>
        <v>0.19867447989969023</v>
      </c>
      <c r="T4903">
        <f t="shared" si="904"/>
        <v>-0.13312530963243396</v>
      </c>
      <c r="U4903" s="9">
        <f>M4903/MAX(M$14:$M4903)-1</f>
        <v>-3.8619238487794028E-2</v>
      </c>
      <c r="V4903">
        <f t="shared" si="905"/>
        <v>0.10063595320161167</v>
      </c>
      <c r="W4903">
        <f>I4903/MAX(I$4826:$I4903)-1</f>
        <v>0</v>
      </c>
      <c r="X4903">
        <f>L4903/MAX($L$4826:L4903)-1</f>
        <v>0</v>
      </c>
      <c r="Y4903">
        <f>J4903/MAX($J$4826:J4903)-1</f>
        <v>0</v>
      </c>
      <c r="Z4903">
        <f>P4903/MAX($P$4826:P4903)-1</f>
        <v>-1.4034695969089572E-3</v>
      </c>
      <c r="AA4903">
        <f t="shared" si="906"/>
        <v>23.952061658480208</v>
      </c>
      <c r="AB4903">
        <f t="shared" si="907"/>
        <v>14.190140189704783</v>
      </c>
      <c r="AC4903">
        <f t="shared" si="908"/>
        <v>1.7765365578342025</v>
      </c>
      <c r="AD4903">
        <f>AA4903/MAX($AA$4826:$AA4903)-1</f>
        <v>-0.72471505759375554</v>
      </c>
      <c r="AE4903">
        <f>AB4903/MAX($AB$4826:$AB4903)-1</f>
        <v>-0.27766092922806462</v>
      </c>
      <c r="AF4903">
        <f>AC4903/MAX($AC$4826:$AC4903)-1</f>
        <v>-6.9366777717533301E-2</v>
      </c>
      <c r="AG4903">
        <f t="shared" si="899"/>
        <v>0.60614186392295133</v>
      </c>
      <c r="AH4903">
        <f t="shared" si="900"/>
        <v>1</v>
      </c>
    </row>
    <row r="4904" spans="2:34" x14ac:dyDescent="0.25">
      <c r="B4904" s="2">
        <v>42916</v>
      </c>
      <c r="C4904" t="s">
        <v>57</v>
      </c>
      <c r="D4904">
        <v>15.72</v>
      </c>
      <c r="E4904">
        <v>14.1876</v>
      </c>
      <c r="F4904">
        <v>11.7852</v>
      </c>
      <c r="G4904">
        <v>13.381500000000001</v>
      </c>
      <c r="H4904">
        <v>74947</v>
      </c>
      <c r="I4904">
        <v>9383</v>
      </c>
      <c r="J4904">
        <v>74850.127600000007</v>
      </c>
      <c r="K4904">
        <v>50248</v>
      </c>
      <c r="L4904">
        <v>3461</v>
      </c>
      <c r="M4904">
        <v>3441.88</v>
      </c>
      <c r="N4904">
        <v>3188.68</v>
      </c>
      <c r="O4904">
        <v>2898.52</v>
      </c>
      <c r="P4904">
        <f t="shared" si="901"/>
        <v>0.12519513789744752</v>
      </c>
      <c r="Q4904">
        <f t="shared" si="902"/>
        <v>-8.1408768005797105E-2</v>
      </c>
      <c r="R4904">
        <f t="shared" si="909"/>
        <v>-2.6055427646511808E-2</v>
      </c>
      <c r="S4904">
        <f t="shared" si="903"/>
        <v>0.20384889522451899</v>
      </c>
      <c r="T4904">
        <f t="shared" si="904"/>
        <v>-0.11929155924223744</v>
      </c>
      <c r="U4904" s="9">
        <f>M4904/MAX(M$14:$M4904)-1</f>
        <v>-6.9102986439045999E-2</v>
      </c>
      <c r="V4904">
        <f t="shared" si="905"/>
        <v>0.10010626112636789</v>
      </c>
      <c r="W4904">
        <f>I4904/MAX(I$4826:$I4904)-1</f>
        <v>0</v>
      </c>
      <c r="X4904">
        <f>L4904/MAX($L$4826:L4904)-1</f>
        <v>0</v>
      </c>
      <c r="Y4904">
        <f>J4904/MAX($J$4826:J4904)-1</f>
        <v>-9.7082553368596725E-2</v>
      </c>
      <c r="Z4904">
        <f>P4904/MAX($P$4826:P4904)-1</f>
        <v>-1.4034695969089572E-3</v>
      </c>
      <c r="AA4904">
        <f t="shared" si="906"/>
        <v>21.626734354232884</v>
      </c>
      <c r="AB4904">
        <f t="shared" si="907"/>
        <v>13.332423276137696</v>
      </c>
      <c r="AC4904">
        <f t="shared" si="908"/>
        <v>1.669154570563198</v>
      </c>
      <c r="AD4904">
        <f>AA4904/MAX($AA$4826:$AA4904)-1</f>
        <v>-0.75144042270648082</v>
      </c>
      <c r="AE4904">
        <f>AB4904/MAX($AB$4826:$AB4904)-1</f>
        <v>-0.32132240332547535</v>
      </c>
      <c r="AF4904">
        <f>AC4904/MAX($AC$4826:$AC4904)-1</f>
        <v>-0.12561850211263359</v>
      </c>
      <c r="AG4904">
        <f t="shared" si="899"/>
        <v>0.67131482084474092</v>
      </c>
      <c r="AH4904">
        <f t="shared" si="900"/>
        <v>-1</v>
      </c>
    </row>
    <row r="4905" spans="2:34" x14ac:dyDescent="0.25">
      <c r="B4905" s="2">
        <v>42947</v>
      </c>
      <c r="C4905" t="s">
        <v>57</v>
      </c>
      <c r="D4905">
        <v>15.445</v>
      </c>
      <c r="E4905">
        <v>14.319800000000001</v>
      </c>
      <c r="F4905">
        <v>11.8462</v>
      </c>
      <c r="G4905">
        <v>13.2781</v>
      </c>
      <c r="H4905">
        <v>74947</v>
      </c>
      <c r="I4905">
        <v>9383</v>
      </c>
      <c r="J4905">
        <v>73540.726500000004</v>
      </c>
      <c r="K4905">
        <v>50248</v>
      </c>
      <c r="L4905">
        <v>3461</v>
      </c>
      <c r="M4905">
        <v>3449.36</v>
      </c>
      <c r="N4905">
        <v>3202.27</v>
      </c>
      <c r="O4905">
        <v>2912.3</v>
      </c>
      <c r="P4905">
        <f t="shared" si="901"/>
        <v>0.12519513789744752</v>
      </c>
      <c r="Q4905">
        <f t="shared" si="902"/>
        <v>-1.9666869585534319E-2</v>
      </c>
      <c r="R4905">
        <f t="shared" si="909"/>
        <v>-9.7161802377303541E-3</v>
      </c>
      <c r="S4905">
        <f t="shared" si="903"/>
        <v>0.2088095760665869</v>
      </c>
      <c r="T4905">
        <f t="shared" si="904"/>
        <v>-0.10783922398535939</v>
      </c>
      <c r="U4905" s="9">
        <f>M4905/MAX(M$14:$M4905)-1</f>
        <v>-6.7079932276368659E-2</v>
      </c>
      <c r="V4905">
        <f t="shared" si="905"/>
        <v>9.956735226453306E-2</v>
      </c>
      <c r="W4905">
        <f>I4905/MAX(I$4826:$I4905)-1</f>
        <v>0</v>
      </c>
      <c r="X4905">
        <f>L4905/MAX($L$4826:L4905)-1</f>
        <v>0</v>
      </c>
      <c r="Y4905">
        <f>J4905/MAX($J$4826:J4905)-1</f>
        <v>-0.11287786508999387</v>
      </c>
      <c r="Z4905">
        <f>P4905/MAX($P$4826:P4905)-1</f>
        <v>-1.4034695969089572E-3</v>
      </c>
      <c r="AA4905">
        <f t="shared" si="906"/>
        <v>21.248404073967063</v>
      </c>
      <c r="AB4905">
        <f t="shared" si="907"/>
        <v>13.192872908451456</v>
      </c>
      <c r="AC4905">
        <f t="shared" si="908"/>
        <v>1.6516835430370795</v>
      </c>
      <c r="AD4905">
        <f>AA4905/MAX($AA$4826:$AA4905)-1</f>
        <v>-0.75578863418399433</v>
      </c>
      <c r="AE4905">
        <f>AB4905/MAX($AB$4826:$AB4905)-1</f>
        <v>-0.32842611629608398</v>
      </c>
      <c r="AF4905">
        <f>AC4905/MAX($AC$4826:$AC4905)-1</f>
        <v>-0.13477064625034785</v>
      </c>
      <c r="AG4905">
        <f t="shared" si="899"/>
        <v>0.68326765849940296</v>
      </c>
      <c r="AH4905">
        <f t="shared" si="900"/>
        <v>0</v>
      </c>
    </row>
    <row r="4906" spans="2:34" x14ac:dyDescent="0.25">
      <c r="B4906" s="2">
        <v>42978</v>
      </c>
      <c r="C4906" t="s">
        <v>57</v>
      </c>
      <c r="D4906">
        <v>15.16</v>
      </c>
      <c r="E4906">
        <v>14.4437</v>
      </c>
      <c r="F4906">
        <v>11.9064</v>
      </c>
      <c r="G4906">
        <v>13.1934</v>
      </c>
      <c r="H4906">
        <v>74947</v>
      </c>
      <c r="I4906">
        <v>9383</v>
      </c>
      <c r="J4906">
        <v>72183.710800000001</v>
      </c>
      <c r="K4906">
        <v>50248</v>
      </c>
      <c r="L4906">
        <v>3461</v>
      </c>
      <c r="M4906">
        <v>3421.47</v>
      </c>
      <c r="N4906">
        <v>3218.65</v>
      </c>
      <c r="O4906">
        <v>2922.76</v>
      </c>
      <c r="P4906">
        <f t="shared" si="901"/>
        <v>0.12519513789744752</v>
      </c>
      <c r="Q4906">
        <f t="shared" si="902"/>
        <v>-1.0367015747833719E-2</v>
      </c>
      <c r="R4906">
        <f t="shared" si="909"/>
        <v>-0.10726069030490626</v>
      </c>
      <c r="S4906">
        <f t="shared" si="903"/>
        <v>0.21310387690653765</v>
      </c>
      <c r="T4906">
        <f t="shared" si="904"/>
        <v>-9.7548774387193671E-2</v>
      </c>
      <c r="U4906" s="9">
        <f>M4906/MAX(M$14:$M4906)-1</f>
        <v>-7.4623111500576211E-2</v>
      </c>
      <c r="V4906">
        <f t="shared" si="905"/>
        <v>0.10123650248395344</v>
      </c>
      <c r="W4906">
        <f>I4906/MAX(I$4826:$I4906)-1</f>
        <v>0</v>
      </c>
      <c r="X4906">
        <f>L4906/MAX($L$4826:L4906)-1</f>
        <v>0</v>
      </c>
      <c r="Y4906">
        <f>J4906/MAX($J$4826:J4906)-1</f>
        <v>-0.1292475519585401</v>
      </c>
      <c r="Z4906">
        <f>P4906/MAX($P$4826:P4906)-1</f>
        <v>-1.4034695969089572E-3</v>
      </c>
      <c r="AA4906">
        <f t="shared" si="906"/>
        <v>20.856316324761629</v>
      </c>
      <c r="AB4906">
        <f t="shared" si="907"/>
        <v>13.048247980390068</v>
      </c>
      <c r="AC4906">
        <f t="shared" si="908"/>
        <v>1.6335772052250257</v>
      </c>
      <c r="AD4906">
        <f>AA4906/MAX($AA$4826:$AA4906)-1</f>
        <v>-0.76029496249081041</v>
      </c>
      <c r="AE4906">
        <f>AB4906/MAX($AB$4826:$AB4906)-1</f>
        <v>-0.33578814618089892</v>
      </c>
      <c r="AF4906">
        <f>AC4906/MAX($AC$4826:$AC4906)-1</f>
        <v>-0.14425559573109981</v>
      </c>
      <c r="AG4906">
        <f t="shared" si="899"/>
        <v>0.69611273018676678</v>
      </c>
      <c r="AH4906">
        <f t="shared" si="900"/>
        <v>0</v>
      </c>
    </row>
    <row r="4907" spans="2:34" x14ac:dyDescent="0.25">
      <c r="B4907" s="2">
        <v>43007</v>
      </c>
      <c r="C4907" t="s">
        <v>57</v>
      </c>
      <c r="D4907">
        <v>15.785</v>
      </c>
      <c r="E4907">
        <v>14.5764</v>
      </c>
      <c r="F4907">
        <v>11.9831</v>
      </c>
      <c r="G4907">
        <v>13.0924</v>
      </c>
      <c r="H4907">
        <v>74947</v>
      </c>
      <c r="I4907">
        <v>9383</v>
      </c>
      <c r="J4907">
        <v>75159.622399999993</v>
      </c>
      <c r="K4907">
        <v>50248</v>
      </c>
      <c r="L4907">
        <v>3461</v>
      </c>
      <c r="M4907">
        <v>3594.85</v>
      </c>
      <c r="N4907">
        <v>3235.18</v>
      </c>
      <c r="O4907">
        <v>2934.19</v>
      </c>
      <c r="P4907">
        <f t="shared" si="901"/>
        <v>0.12519513789744752</v>
      </c>
      <c r="Q4907">
        <f t="shared" si="902"/>
        <v>-9.4472125202429424E-3</v>
      </c>
      <c r="R4907">
        <f t="shared" si="909"/>
        <v>-4.0308874187374499E-2</v>
      </c>
      <c r="S4907">
        <f t="shared" si="903"/>
        <v>0.21641311513715134</v>
      </c>
      <c r="T4907">
        <f t="shared" si="904"/>
        <v>-8.4728544804619443E-2</v>
      </c>
      <c r="U4907" s="9">
        <f>M4907/MAX(M$14:$M4907)-1</f>
        <v>-2.773044696514837E-2</v>
      </c>
      <c r="V4907">
        <f t="shared" si="905"/>
        <v>0.10258026917138974</v>
      </c>
      <c r="W4907">
        <f>I4907/MAX(I$4826:$I4907)-1</f>
        <v>0</v>
      </c>
      <c r="X4907">
        <f>L4907/MAX($L$4826:L4907)-1</f>
        <v>0</v>
      </c>
      <c r="Y4907">
        <f>J4907/MAX($J$4826:J4907)-1</f>
        <v>-9.3349116118428555E-2</v>
      </c>
      <c r="Z4907">
        <f>P4907/MAX($P$4826:P4907)-1</f>
        <v>-1.4034695969089572E-3</v>
      </c>
      <c r="AA4907">
        <f t="shared" si="906"/>
        <v>21.716157873446978</v>
      </c>
      <c r="AB4907">
        <f t="shared" si="907"/>
        <v>13.365407907918575</v>
      </c>
      <c r="AC4907">
        <f t="shared" si="908"/>
        <v>1.6732840860875018</v>
      </c>
      <c r="AD4907">
        <f>AA4907/MAX($AA$4826:$AA4907)-1</f>
        <v>-0.75041266364809101</v>
      </c>
      <c r="AE4907">
        <f>AB4907/MAX($AB$4826:$AB4907)-1</f>
        <v>-0.31964334392565052</v>
      </c>
      <c r="AF4907">
        <f>AC4907/MAX($AC$4826:$AC4907)-1</f>
        <v>-0.12345526808184426</v>
      </c>
      <c r="AG4907">
        <f t="shared" si="899"/>
        <v>0.66855045828436743</v>
      </c>
      <c r="AH4907">
        <f t="shared" si="900"/>
        <v>0</v>
      </c>
    </row>
    <row r="4908" spans="2:34" x14ac:dyDescent="0.25">
      <c r="B4908" s="2">
        <v>43039</v>
      </c>
      <c r="C4908" t="s">
        <v>57</v>
      </c>
      <c r="D4908">
        <v>15.64</v>
      </c>
      <c r="E4908">
        <v>14.695399999999999</v>
      </c>
      <c r="F4908">
        <v>12.0555</v>
      </c>
      <c r="G4908">
        <v>13.038399999999999</v>
      </c>
      <c r="H4908">
        <v>74947</v>
      </c>
      <c r="I4908">
        <v>9383</v>
      </c>
      <c r="J4908">
        <v>74469.210900000005</v>
      </c>
      <c r="K4908">
        <v>50248</v>
      </c>
      <c r="L4908">
        <v>3461</v>
      </c>
      <c r="M4908">
        <v>3673.95</v>
      </c>
      <c r="N4908">
        <v>3254.24</v>
      </c>
      <c r="O4908">
        <v>2946.92</v>
      </c>
      <c r="P4908">
        <f t="shared" si="901"/>
        <v>0.12519513789744752</v>
      </c>
      <c r="Q4908">
        <f t="shared" si="902"/>
        <v>-3.1189635752328249E-2</v>
      </c>
      <c r="R4908">
        <f t="shared" si="909"/>
        <v>-5.2485184090300674E-2</v>
      </c>
      <c r="S4908">
        <f t="shared" si="903"/>
        <v>0.21897888930363729</v>
      </c>
      <c r="T4908">
        <f t="shared" si="904"/>
        <v>-7.5385016566449803E-2</v>
      </c>
      <c r="U4908" s="9">
        <f>M4908/MAX(M$14:$M4908)-1</f>
        <v>-6.3369196566217534E-3</v>
      </c>
      <c r="V4908">
        <f t="shared" si="905"/>
        <v>0.10428515195526167</v>
      </c>
      <c r="W4908">
        <f>I4908/MAX(I$4826:$I4908)-1</f>
        <v>0</v>
      </c>
      <c r="X4908">
        <f>L4908/MAX($L$4826:L4908)-1</f>
        <v>0</v>
      </c>
      <c r="Y4908">
        <f>J4908/MAX($J$4826:J4908)-1</f>
        <v>-0.10167755333948869</v>
      </c>
      <c r="Z4908">
        <f>P4908/MAX($P$4826:P4908)-1</f>
        <v>-1.4034695969089572E-3</v>
      </c>
      <c r="AA4908">
        <f t="shared" si="906"/>
        <v>21.516674631609362</v>
      </c>
      <c r="AB4908">
        <f t="shared" si="907"/>
        <v>13.291826803794097</v>
      </c>
      <c r="AC4908">
        <f t="shared" si="908"/>
        <v>1.6640720896099912</v>
      </c>
      <c r="AD4908">
        <f>AA4908/MAX($AA$4826:$AA4908)-1</f>
        <v>-0.75270535700882457</v>
      </c>
      <c r="AE4908">
        <f>AB4908/MAX($AB$4826:$AB4908)-1</f>
        <v>-0.32338893809660951</v>
      </c>
      <c r="AF4908">
        <f>AC4908/MAX($AC$4826:$AC4908)-1</f>
        <v>-0.12828094415797964</v>
      </c>
      <c r="AG4908">
        <f t="shared" si="899"/>
        <v>0.67474865642761894</v>
      </c>
      <c r="AH4908">
        <f t="shared" si="900"/>
        <v>-1</v>
      </c>
    </row>
    <row r="4909" spans="2:34" x14ac:dyDescent="0.25">
      <c r="B4909" s="2">
        <v>43069</v>
      </c>
      <c r="C4909" t="s">
        <v>57</v>
      </c>
      <c r="D4909">
        <v>15.01</v>
      </c>
      <c r="E4909">
        <v>14.7813</v>
      </c>
      <c r="F4909">
        <v>12.1157</v>
      </c>
      <c r="G4909">
        <v>12.979699999999999</v>
      </c>
      <c r="H4909">
        <v>74947</v>
      </c>
      <c r="I4909">
        <v>9383</v>
      </c>
      <c r="J4909">
        <v>71469.493499999997</v>
      </c>
      <c r="K4909">
        <v>50248</v>
      </c>
      <c r="L4909">
        <v>3461</v>
      </c>
      <c r="M4909">
        <v>3569.93</v>
      </c>
      <c r="N4909">
        <v>3267.77</v>
      </c>
      <c r="O4909">
        <v>2956.24</v>
      </c>
      <c r="P4909">
        <f t="shared" si="901"/>
        <v>0.12519513789744752</v>
      </c>
      <c r="Q4909">
        <f t="shared" si="902"/>
        <v>-1.196847863242867E-2</v>
      </c>
      <c r="R4909">
        <f t="shared" si="909"/>
        <v>-5.3285165436729676E-2</v>
      </c>
      <c r="S4909">
        <f t="shared" si="903"/>
        <v>0.22001205047995565</v>
      </c>
      <c r="T4909">
        <f t="shared" si="904"/>
        <v>-6.6565483023490413E-2</v>
      </c>
      <c r="U4909" s="9">
        <f>M4909/MAX(M$14:$M4909)-1</f>
        <v>-3.4470354683586835E-2</v>
      </c>
      <c r="V4909">
        <f t="shared" si="905"/>
        <v>0.10538048331664562</v>
      </c>
      <c r="W4909">
        <f>I4909/MAX(I$4826:$I4909)-1</f>
        <v>0</v>
      </c>
      <c r="X4909">
        <f>L4909/MAX($L$4826:L4909)-1</f>
        <v>0</v>
      </c>
      <c r="Y4909">
        <f>J4909/MAX($J$4826:J4909)-1</f>
        <v>-0.13786315865866794</v>
      </c>
      <c r="Z4909">
        <f>P4909/MAX($P$4826:P4909)-1</f>
        <v>-1.4034695969089572E-3</v>
      </c>
      <c r="AA4909">
        <f t="shared" si="906"/>
        <v>20.649954781854955</v>
      </c>
      <c r="AB4909">
        <f t="shared" si="907"/>
        <v>12.972129755941596</v>
      </c>
      <c r="AC4909">
        <f t="shared" si="908"/>
        <v>1.6240475736186906</v>
      </c>
      <c r="AD4909">
        <f>AA4909/MAX($AA$4826:$AA4909)-1</f>
        <v>-0.76266670928504987</v>
      </c>
      <c r="AE4909">
        <f>AB4909/MAX($AB$4826:$AB4909)-1</f>
        <v>-0.33966289067121835</v>
      </c>
      <c r="AF4909">
        <f>AC4909/MAX($AC$4826:$AC4909)-1</f>
        <v>-0.1492476639944067</v>
      </c>
      <c r="AG4909">
        <f t="shared" si="899"/>
        <v>0.70306920532464667</v>
      </c>
      <c r="AH4909">
        <f t="shared" si="900"/>
        <v>0</v>
      </c>
    </row>
    <row r="4910" spans="2:34" x14ac:dyDescent="0.25">
      <c r="B4910" s="2">
        <v>43098</v>
      </c>
      <c r="C4910" t="s">
        <v>57</v>
      </c>
      <c r="D4910">
        <v>14.795</v>
      </c>
      <c r="E4910">
        <v>14.8452</v>
      </c>
      <c r="F4910">
        <v>12.1709</v>
      </c>
      <c r="G4910">
        <v>12.9076</v>
      </c>
      <c r="H4910">
        <v>74947</v>
      </c>
      <c r="I4910">
        <v>9383</v>
      </c>
      <c r="J4910">
        <v>70445.779899999994</v>
      </c>
      <c r="K4910">
        <v>50248</v>
      </c>
      <c r="L4910">
        <v>3461</v>
      </c>
      <c r="M4910">
        <v>3503.96</v>
      </c>
      <c r="N4910">
        <v>3276.49</v>
      </c>
      <c r="O4910">
        <v>2963.52</v>
      </c>
      <c r="P4910">
        <f t="shared" si="901"/>
        <v>0.12519513789744752</v>
      </c>
      <c r="Q4910">
        <f t="shared" si="902"/>
        <v>4.1555697930079072E-3</v>
      </c>
      <c r="R4910">
        <f t="shared" si="909"/>
        <v>-3.7434378516421063E-2</v>
      </c>
      <c r="S4910">
        <f t="shared" si="903"/>
        <v>0.21972902579102627</v>
      </c>
      <c r="T4910">
        <f t="shared" si="904"/>
        <v>-5.7074901608354822E-2</v>
      </c>
      <c r="U4910" s="9">
        <f>M4910/MAX(M$14:$M4910)-1</f>
        <v>-5.2312718735969765E-2</v>
      </c>
      <c r="V4910">
        <f t="shared" si="905"/>
        <v>0.10560752078609226</v>
      </c>
      <c r="W4910">
        <f>I4910/MAX(I$4826:$I4910)-1</f>
        <v>0</v>
      </c>
      <c r="X4910">
        <f>L4910/MAX($L$4826:L4910)-1</f>
        <v>0</v>
      </c>
      <c r="Y4910">
        <f>J4910/MAX($J$4826:J4910)-1</f>
        <v>-0.15021222070347118</v>
      </c>
      <c r="Z4910">
        <f>P4910/MAX($P$4826:P4910)-1</f>
        <v>-1.4034695969089572E-3</v>
      </c>
      <c r="AA4910">
        <f t="shared" si="906"/>
        <v>20.354169286333427</v>
      </c>
      <c r="AB4910">
        <f t="shared" si="907"/>
        <v>12.863026739848662</v>
      </c>
      <c r="AC4910">
        <f t="shared" si="908"/>
        <v>1.6103884064739082</v>
      </c>
      <c r="AD4910">
        <f>AA4910/MAX($AA$4826:$AA4910)-1</f>
        <v>-0.76606622011882475</v>
      </c>
      <c r="AE4910">
        <f>AB4910/MAX($AB$4826:$AB4910)-1</f>
        <v>-0.34521670269910543</v>
      </c>
      <c r="AF4910">
        <f>AC4910/MAX($AC$4826:$AC4910)-1</f>
        <v>-0.15640297677285042</v>
      </c>
      <c r="AG4910">
        <f t="shared" si="899"/>
        <v>0.71328616236953613</v>
      </c>
      <c r="AH4910">
        <f t="shared" si="900"/>
        <v>0</v>
      </c>
    </row>
    <row r="4911" spans="2:34" x14ac:dyDescent="0.25">
      <c r="B4911" s="2">
        <v>43131</v>
      </c>
      <c r="C4911" t="s">
        <v>57</v>
      </c>
      <c r="D4911">
        <v>14.125</v>
      </c>
      <c r="E4911">
        <v>14.894</v>
      </c>
      <c r="F4911">
        <v>12.2189</v>
      </c>
      <c r="G4911">
        <v>12.8553</v>
      </c>
      <c r="H4911">
        <v>75656</v>
      </c>
      <c r="I4911">
        <v>8001</v>
      </c>
      <c r="J4911">
        <v>67255.602700000003</v>
      </c>
      <c r="K4911">
        <v>54825</v>
      </c>
      <c r="L4911">
        <v>2166</v>
      </c>
      <c r="M4911">
        <v>3609.29</v>
      </c>
      <c r="N4911">
        <v>3286.94</v>
      </c>
      <c r="O4911">
        <v>2970.89</v>
      </c>
      <c r="P4911">
        <f t="shared" si="901"/>
        <v>0.10575499629903774</v>
      </c>
      <c r="Q4911">
        <f t="shared" si="902"/>
        <v>-7.5345844109807714E-2</v>
      </c>
      <c r="R4911">
        <f t="shared" si="909"/>
        <v>-7.9267421396283289E-2</v>
      </c>
      <c r="S4911">
        <f t="shared" si="903"/>
        <v>0.21893132769725598</v>
      </c>
      <c r="T4911">
        <f t="shared" si="904"/>
        <v>-4.9504873476309386E-2</v>
      </c>
      <c r="U4911" s="9">
        <f>M4911/MAX(M$14:$M4911)-1</f>
        <v>-2.3824978768749783E-2</v>
      </c>
      <c r="V4911">
        <f t="shared" si="905"/>
        <v>0.10638226255431871</v>
      </c>
      <c r="W4911">
        <f>I4911/MAX(I$4826:$I4911)-1</f>
        <v>-0.14728764787381432</v>
      </c>
      <c r="X4911">
        <f>L4911/MAX($L$4826:L4911)-1</f>
        <v>-0.37416931522681307</v>
      </c>
      <c r="Y4911">
        <f>J4911/MAX($J$4826:J4911)-1</f>
        <v>-0.18869534349945305</v>
      </c>
      <c r="Z4911">
        <f>P4911/MAX($P$4826:P4911)-1</f>
        <v>-0.15646426729832352</v>
      </c>
      <c r="AA4911">
        <f t="shared" si="906"/>
        <v>31.050601431209603</v>
      </c>
      <c r="AB4911">
        <f t="shared" si="907"/>
        <v>15.258168066491688</v>
      </c>
      <c r="AC4911">
        <f t="shared" si="908"/>
        <v>1.6136275074019246</v>
      </c>
      <c r="AD4911">
        <f>AA4911/MAX($AA$4826:$AA4911)-1</f>
        <v>-0.64313038482666651</v>
      </c>
      <c r="AE4911">
        <f>AB4911/MAX($AB$4826:$AB4911)-1</f>
        <v>-0.22329372398815461</v>
      </c>
      <c r="AF4911">
        <f>AC4911/MAX($AC$4826:$AC4911)-1</f>
        <v>-0.15470618369496814</v>
      </c>
      <c r="AG4911">
        <f t="shared" si="899"/>
        <v>0.81517372232246754</v>
      </c>
      <c r="AH4911">
        <f t="shared" si="900"/>
        <v>-1</v>
      </c>
    </row>
    <row r="4912" spans="2:34" x14ac:dyDescent="0.25">
      <c r="B4912" s="2">
        <v>43159</v>
      </c>
      <c r="C4912" t="s">
        <v>57</v>
      </c>
      <c r="D4912">
        <v>13.26</v>
      </c>
      <c r="E4912">
        <v>14.910600000000001</v>
      </c>
      <c r="F4912">
        <v>12.258599999999999</v>
      </c>
      <c r="G4912">
        <v>12.787000000000001</v>
      </c>
      <c r="H4912">
        <v>75656</v>
      </c>
      <c r="I4912">
        <v>8001</v>
      </c>
      <c r="J4912">
        <v>63136.940999999999</v>
      </c>
      <c r="K4912">
        <v>54825</v>
      </c>
      <c r="L4912">
        <v>2166</v>
      </c>
      <c r="M4912">
        <v>3438.96</v>
      </c>
      <c r="N4912">
        <v>3293.54</v>
      </c>
      <c r="O4912">
        <v>2977.84</v>
      </c>
      <c r="P4912">
        <f t="shared" si="901"/>
        <v>0.10575499629903774</v>
      </c>
      <c r="Q4912">
        <f t="shared" si="902"/>
        <v>-1.4046831018195705E-2</v>
      </c>
      <c r="R4912">
        <f t="shared" si="909"/>
        <v>-7.9901946843571103E-2</v>
      </c>
      <c r="S4912">
        <f t="shared" si="903"/>
        <v>0.21633791786990364</v>
      </c>
      <c r="T4912">
        <f t="shared" si="904"/>
        <v>-4.1323218894189551E-2</v>
      </c>
      <c r="U4912" s="9">
        <f>M4912/MAX(M$14:$M4912)-1</f>
        <v>-6.98927348554923E-2</v>
      </c>
      <c r="V4912">
        <f t="shared" si="905"/>
        <v>0.106016441447492</v>
      </c>
      <c r="W4912">
        <f>I4912/MAX(I$4826:$I4912)-1</f>
        <v>-0.14728764787381432</v>
      </c>
      <c r="X4912">
        <f>L4912/MAX($L$4826:L4912)-1</f>
        <v>-0.37416931522681307</v>
      </c>
      <c r="Y4912">
        <f>J4912/MAX($J$4826:J4912)-1</f>
        <v>-0.23837877925224071</v>
      </c>
      <c r="Z4912">
        <f>P4912/MAX($P$4826:P4912)-1</f>
        <v>-0.15646426729832352</v>
      </c>
      <c r="AA4912">
        <f t="shared" si="906"/>
        <v>29.149095567867036</v>
      </c>
      <c r="AB4912">
        <f t="shared" si="907"/>
        <v>14.743399700037495</v>
      </c>
      <c r="AC4912">
        <f t="shared" si="908"/>
        <v>1.5591881807126995</v>
      </c>
      <c r="AD4912">
        <f>AA4912/MAX($AA$4826:$AA4912)-1</f>
        <v>-0.66498470114979047</v>
      </c>
      <c r="AE4912">
        <f>AB4912/MAX($AB$4826:$AB4912)-1</f>
        <v>-0.24949764435231592</v>
      </c>
      <c r="AF4912">
        <f>AC4912/MAX($AC$4826:$AC4912)-1</f>
        <v>-0.18322405786550888</v>
      </c>
      <c r="AG4912">
        <f t="shared" si="899"/>
        <v>0.86835059050453522</v>
      </c>
      <c r="AH4912">
        <f t="shared" si="900"/>
        <v>0</v>
      </c>
    </row>
    <row r="4913" spans="1:34" x14ac:dyDescent="0.25">
      <c r="B4913" s="2">
        <v>43189</v>
      </c>
      <c r="C4913" t="s">
        <v>57</v>
      </c>
      <c r="D4913">
        <v>13.25</v>
      </c>
      <c r="E4913">
        <v>14.935600000000001</v>
      </c>
      <c r="F4913">
        <v>12.292899999999999</v>
      </c>
      <c r="G4913">
        <v>12.725999999999999</v>
      </c>
      <c r="H4913">
        <v>75656</v>
      </c>
      <c r="I4913">
        <v>8001</v>
      </c>
      <c r="J4913">
        <v>63089.326399999998</v>
      </c>
      <c r="K4913">
        <v>54825</v>
      </c>
      <c r="L4913">
        <v>2166</v>
      </c>
      <c r="M4913">
        <v>3361.5</v>
      </c>
      <c r="N4913">
        <v>3300.49</v>
      </c>
      <c r="O4913">
        <v>2983.49</v>
      </c>
      <c r="P4913">
        <f t="shared" si="901"/>
        <v>0.10575499629903774</v>
      </c>
      <c r="Q4913">
        <f t="shared" si="902"/>
        <v>2.1770103704929378E-2</v>
      </c>
      <c r="R4913">
        <f t="shared" si="909"/>
        <v>-6.377031452823545E-2</v>
      </c>
      <c r="S4913">
        <f t="shared" si="903"/>
        <v>0.21497775138494579</v>
      </c>
      <c r="T4913">
        <f t="shared" si="904"/>
        <v>-3.4032688983184012E-2</v>
      </c>
      <c r="U4913" s="9">
        <f>M4913/MAX(M$14:$M4913)-1</f>
        <v>-9.0842704834233956E-2</v>
      </c>
      <c r="V4913">
        <f t="shared" si="905"/>
        <v>0.10625140355757856</v>
      </c>
      <c r="W4913">
        <f>I4913/MAX(I$4826:$I4913)-1</f>
        <v>-0.14728764787381432</v>
      </c>
      <c r="X4913">
        <f>L4913/MAX($L$4826:L4913)-1</f>
        <v>-0.37416931522681307</v>
      </c>
      <c r="Y4913">
        <f>J4913/MAX($J$4826:J4913)-1</f>
        <v>-0.2389531543993898</v>
      </c>
      <c r="Z4913">
        <f>P4913/MAX($P$4826:P4913)-1</f>
        <v>-0.15646426729832352</v>
      </c>
      <c r="AA4913">
        <f t="shared" si="906"/>
        <v>29.127112834718375</v>
      </c>
      <c r="AB4913">
        <f t="shared" si="907"/>
        <v>14.737448618922633</v>
      </c>
      <c r="AC4913">
        <f t="shared" si="908"/>
        <v>1.5585588241514221</v>
      </c>
      <c r="AD4913">
        <f>AA4913/MAX($AA$4826:$AA4913)-1</f>
        <v>-0.66523735227916081</v>
      </c>
      <c r="AE4913">
        <f>AB4913/MAX($AB$4826:$AB4913)-1</f>
        <v>-0.24980057993611771</v>
      </c>
      <c r="AF4913">
        <f>AC4913/MAX($AC$4826:$AC4913)-1</f>
        <v>-0.18355374436816119</v>
      </c>
      <c r="AG4913">
        <f t="shared" si="899"/>
        <v>0.86900594963397804</v>
      </c>
      <c r="AH4913">
        <f t="shared" si="900"/>
        <v>0</v>
      </c>
    </row>
    <row r="4914" spans="1:34" x14ac:dyDescent="0.25">
      <c r="B4914" s="2">
        <v>43220</v>
      </c>
      <c r="C4914" t="s">
        <v>57</v>
      </c>
      <c r="D4914">
        <v>14.494999999999999</v>
      </c>
      <c r="E4914">
        <v>14.9796</v>
      </c>
      <c r="F4914">
        <v>12.334899999999999</v>
      </c>
      <c r="G4914">
        <v>12.713699999999999</v>
      </c>
      <c r="H4914">
        <v>75656</v>
      </c>
      <c r="I4914">
        <v>8001</v>
      </c>
      <c r="J4914">
        <v>69017.342300000004</v>
      </c>
      <c r="K4914">
        <v>54825</v>
      </c>
      <c r="L4914">
        <v>2166</v>
      </c>
      <c r="M4914">
        <v>3536.52</v>
      </c>
      <c r="N4914">
        <v>3308.24</v>
      </c>
      <c r="O4914">
        <v>2989.2</v>
      </c>
      <c r="P4914">
        <f t="shared" si="901"/>
        <v>0.10575499629903774</v>
      </c>
      <c r="Q4914">
        <f t="shared" si="902"/>
        <v>4.189622220538336E-2</v>
      </c>
      <c r="R4914">
        <f t="shared" si="909"/>
        <v>4.6356550354312964E-2</v>
      </c>
      <c r="S4914">
        <f t="shared" si="903"/>
        <v>0.21440789953708594</v>
      </c>
      <c r="T4914">
        <f t="shared" si="904"/>
        <v>-2.9794630988618565E-2</v>
      </c>
      <c r="U4914" s="9">
        <f>M4914/MAX(M$14:$M4914)-1</f>
        <v>-4.3506482969021376E-2</v>
      </c>
      <c r="V4914">
        <f t="shared" si="905"/>
        <v>0.10673089789910351</v>
      </c>
      <c r="W4914">
        <f>I4914/MAX(I$4826:$I4914)-1</f>
        <v>-0.14728764787381432</v>
      </c>
      <c r="X4914">
        <f>L4914/MAX($L$4826:L4914)-1</f>
        <v>-0.37416931522681307</v>
      </c>
      <c r="Y4914">
        <f>J4914/MAX($J$4826:J4914)-1</f>
        <v>-0.16744347029274087</v>
      </c>
      <c r="Z4914">
        <f>P4914/MAX($P$4826:P4914)-1</f>
        <v>-0.15646426729832352</v>
      </c>
      <c r="AA4914">
        <f t="shared" si="906"/>
        <v>31.863962280701756</v>
      </c>
      <c r="AB4914">
        <f t="shared" si="907"/>
        <v>15.478357992750906</v>
      </c>
      <c r="AC4914">
        <f t="shared" si="908"/>
        <v>1.6369136922385534</v>
      </c>
      <c r="AD4914">
        <f>AA4914/MAX($AA$4826:$AA4914)-1</f>
        <v>-0.63378229622366866</v>
      </c>
      <c r="AE4914">
        <f>AB4914/MAX($AB$4826:$AB4914)-1</f>
        <v>-0.21208511120483475</v>
      </c>
      <c r="AF4914">
        <f>AC4914/MAX($AC$4826:$AC4914)-1</f>
        <v>-0.14250778725127422</v>
      </c>
      <c r="AG4914">
        <f t="shared" si="899"/>
        <v>0.79436556339260833</v>
      </c>
      <c r="AH4914">
        <f t="shared" si="900"/>
        <v>1</v>
      </c>
    </row>
    <row r="4915" spans="1:34" x14ac:dyDescent="0.25">
      <c r="B4915" s="2">
        <v>43251</v>
      </c>
      <c r="C4915" t="s">
        <v>57</v>
      </c>
      <c r="D4915">
        <v>13.22</v>
      </c>
      <c r="E4915">
        <v>15.009399999999999</v>
      </c>
      <c r="F4915">
        <v>12.3735</v>
      </c>
      <c r="G4915">
        <v>12.6938</v>
      </c>
      <c r="H4915">
        <v>75656</v>
      </c>
      <c r="I4915">
        <v>8001</v>
      </c>
      <c r="J4915">
        <v>62946.482600000003</v>
      </c>
      <c r="K4915">
        <v>54825</v>
      </c>
      <c r="L4915">
        <v>2166</v>
      </c>
      <c r="M4915">
        <v>3406.65</v>
      </c>
      <c r="N4915">
        <v>3313.14</v>
      </c>
      <c r="O4915">
        <v>2995.5</v>
      </c>
      <c r="P4915">
        <f t="shared" si="901"/>
        <v>0.10575499629903774</v>
      </c>
      <c r="Q4915">
        <f t="shared" si="902"/>
        <v>-5.1238825185448644E-2</v>
      </c>
      <c r="R4915">
        <f t="shared" si="909"/>
        <v>6.378691042761897E-3</v>
      </c>
      <c r="S4915">
        <f t="shared" si="903"/>
        <v>0.2130278417585969</v>
      </c>
      <c r="T4915">
        <f t="shared" si="904"/>
        <v>-2.5232790811262173E-2</v>
      </c>
      <c r="U4915" s="9">
        <f>M4915/MAX(M$14:$M4915)-1</f>
        <v>-7.86313551758272E-2</v>
      </c>
      <c r="V4915">
        <f t="shared" si="905"/>
        <v>0.10603905858788187</v>
      </c>
      <c r="W4915">
        <f>I4915/MAX(I$4826:$I4915)-1</f>
        <v>-0.14728764787381432</v>
      </c>
      <c r="X4915">
        <f>L4915/MAX($L$4826:L4915)-1</f>
        <v>-0.37416931522681307</v>
      </c>
      <c r="Y4915">
        <f>J4915/MAX($J$4826:J4915)-1</f>
        <v>-0.24067627984083684</v>
      </c>
      <c r="Z4915">
        <f>P4915/MAX($P$4826:P4915)-1</f>
        <v>-0.15646426729832352</v>
      </c>
      <c r="AA4915">
        <f t="shared" si="906"/>
        <v>29.061164635272394</v>
      </c>
      <c r="AB4915">
        <f t="shared" si="907"/>
        <v>14.719595375578054</v>
      </c>
      <c r="AC4915">
        <f t="shared" si="908"/>
        <v>1.5566707544675902</v>
      </c>
      <c r="AD4915">
        <f>AA4915/MAX($AA$4826:$AA4915)-1</f>
        <v>-0.66599530566727139</v>
      </c>
      <c r="AE4915">
        <f>AB4915/MAX($AB$4826:$AB4915)-1</f>
        <v>-0.25070938668752274</v>
      </c>
      <c r="AF4915">
        <f>AC4915/MAX($AC$4826:$AC4915)-1</f>
        <v>-0.18454280387611766</v>
      </c>
      <c r="AG4915">
        <f t="shared" si="899"/>
        <v>0.87097797582100323</v>
      </c>
      <c r="AH4915">
        <f t="shared" si="900"/>
        <v>-1</v>
      </c>
    </row>
    <row r="4916" spans="1:34" x14ac:dyDescent="0.25">
      <c r="B4916" s="2">
        <v>43280</v>
      </c>
      <c r="C4916" t="s">
        <v>57</v>
      </c>
      <c r="D4916">
        <v>13.27</v>
      </c>
      <c r="E4916">
        <v>15.033099999999999</v>
      </c>
      <c r="F4916">
        <v>12.4117</v>
      </c>
      <c r="G4916">
        <v>12.674200000000001</v>
      </c>
      <c r="H4916">
        <v>75656</v>
      </c>
      <c r="I4916">
        <v>8001</v>
      </c>
      <c r="J4916">
        <v>63184.5556</v>
      </c>
      <c r="K4916">
        <v>54825</v>
      </c>
      <c r="L4916">
        <v>2166</v>
      </c>
      <c r="M4916">
        <v>3395.6</v>
      </c>
      <c r="N4916">
        <v>3317.09</v>
      </c>
      <c r="O4916">
        <v>3002.17</v>
      </c>
      <c r="P4916">
        <f t="shared" si="901"/>
        <v>0.10575499629903774</v>
      </c>
      <c r="Q4916">
        <f t="shared" si="902"/>
        <v>7.0258040510913222E-3</v>
      </c>
      <c r="R4916">
        <f t="shared" si="909"/>
        <v>-8.6348468647476917E-3</v>
      </c>
      <c r="S4916">
        <f t="shared" si="903"/>
        <v>0.21120394466511438</v>
      </c>
      <c r="T4916">
        <f t="shared" si="904"/>
        <v>-2.0711366397879294E-2</v>
      </c>
      <c r="U4916" s="9">
        <f>M4916/MAX(M$14:$M4916)-1</f>
        <v>-8.1619957916146069E-2</v>
      </c>
      <c r="V4916">
        <f t="shared" si="905"/>
        <v>0.10489745750573753</v>
      </c>
      <c r="W4916">
        <f>I4916/MAX(I$4826:$I4916)-1</f>
        <v>-0.14728764787381432</v>
      </c>
      <c r="X4916">
        <f>L4916/MAX($L$4826:L4916)-1</f>
        <v>-0.37416931522681307</v>
      </c>
      <c r="Y4916">
        <f>J4916/MAX($J$4826:J4916)-1</f>
        <v>-0.23780440410509163</v>
      </c>
      <c r="Z4916">
        <f>P4916/MAX($P$4826:P4916)-1</f>
        <v>-0.15646426729832352</v>
      </c>
      <c r="AA4916">
        <f t="shared" si="906"/>
        <v>29.171078301015697</v>
      </c>
      <c r="AB4916">
        <f t="shared" si="907"/>
        <v>14.749350781152355</v>
      </c>
      <c r="AC4916">
        <f t="shared" si="908"/>
        <v>1.5598175372739769</v>
      </c>
      <c r="AD4916">
        <f>AA4916/MAX($AA$4826:$AA4916)-1</f>
        <v>-0.66473205002042024</v>
      </c>
      <c r="AE4916">
        <f>AB4916/MAX($AB$4826:$AB4916)-1</f>
        <v>-0.24919470876851413</v>
      </c>
      <c r="AF4916">
        <f>AC4916/MAX($AC$4826:$AC4916)-1</f>
        <v>-0.18289437136285669</v>
      </c>
      <c r="AG4916">
        <f t="shared" si="899"/>
        <v>0.86769621910579675</v>
      </c>
      <c r="AH4916">
        <f t="shared" si="900"/>
        <v>0</v>
      </c>
    </row>
    <row r="4917" spans="1:34" x14ac:dyDescent="0.25">
      <c r="B4917" s="2">
        <v>43312</v>
      </c>
      <c r="C4917" t="s">
        <v>57</v>
      </c>
      <c r="D4917">
        <v>14.15</v>
      </c>
      <c r="E4917">
        <v>15.069599999999999</v>
      </c>
      <c r="F4917">
        <v>12.4529</v>
      </c>
      <c r="G4917">
        <v>12.6492</v>
      </c>
      <c r="H4917">
        <v>75656</v>
      </c>
      <c r="I4917">
        <v>8001</v>
      </c>
      <c r="J4917">
        <v>67374.6391</v>
      </c>
      <c r="K4917">
        <v>54825</v>
      </c>
      <c r="L4917">
        <v>2166</v>
      </c>
      <c r="M4917">
        <v>3525.49</v>
      </c>
      <c r="N4917">
        <v>3322.7</v>
      </c>
      <c r="O4917">
        <v>3008.12</v>
      </c>
      <c r="P4917">
        <f t="shared" si="901"/>
        <v>0.10575499629903774</v>
      </c>
      <c r="Q4917">
        <f t="shared" si="902"/>
        <v>2.8062551892368948E-2</v>
      </c>
      <c r="R4917">
        <f t="shared" si="909"/>
        <v>-2.0682425565016649E-2</v>
      </c>
      <c r="S4917">
        <f t="shared" si="903"/>
        <v>0.21012776140497391</v>
      </c>
      <c r="T4917">
        <f t="shared" si="904"/>
        <v>-1.5518767985327253E-2</v>
      </c>
      <c r="U4917" s="9">
        <f>M4917/MAX(M$14:$M4917)-1</f>
        <v>-4.648967647361113E-2</v>
      </c>
      <c r="V4917">
        <f t="shared" si="905"/>
        <v>0.10457694506868065</v>
      </c>
      <c r="W4917">
        <f>I4917/MAX(I$4826:$I4917)-1</f>
        <v>-0.14728764787381432</v>
      </c>
      <c r="X4917">
        <f>L4917/MAX($L$4826:L4917)-1</f>
        <v>-0.37416931522681307</v>
      </c>
      <c r="Y4917">
        <f>J4917/MAX($J$4826:J4917)-1</f>
        <v>-0.18725940683788089</v>
      </c>
      <c r="Z4917">
        <f>P4917/MAX($P$4826:P4917)-1</f>
        <v>-0.15646426729832352</v>
      </c>
      <c r="AA4917">
        <f t="shared" si="906"/>
        <v>31.105558217913206</v>
      </c>
      <c r="AB4917">
        <f t="shared" si="907"/>
        <v>15.273045756780402</v>
      </c>
      <c r="AC4917">
        <f t="shared" si="908"/>
        <v>1.6152008974833456</v>
      </c>
      <c r="AD4917">
        <f>AA4917/MAX($AA$4826:$AA4917)-1</f>
        <v>-0.64249875753385788</v>
      </c>
      <c r="AE4917">
        <f>AB4917/MAX($AB$4826:$AB4917)-1</f>
        <v>-0.22253638566487433</v>
      </c>
      <c r="AF4917">
        <f>AC4917/MAX($AC$4826:$AC4917)-1</f>
        <v>-0.15388196813074395</v>
      </c>
      <c r="AG4917">
        <f t="shared" si="899"/>
        <v>0.81373348684846614</v>
      </c>
      <c r="AH4917">
        <f t="shared" si="900"/>
        <v>0</v>
      </c>
    </row>
    <row r="4918" spans="1:34" x14ac:dyDescent="0.25">
      <c r="B4918" s="2">
        <v>43343</v>
      </c>
      <c r="C4918" t="s">
        <v>57</v>
      </c>
      <c r="D4918">
        <v>13.91</v>
      </c>
      <c r="E4918">
        <v>15.091799999999999</v>
      </c>
      <c r="F4918">
        <v>12.494199999999999</v>
      </c>
      <c r="G4918">
        <v>12.622199999999999</v>
      </c>
      <c r="H4918">
        <v>75656</v>
      </c>
      <c r="I4918">
        <v>8001</v>
      </c>
      <c r="J4918">
        <v>66231.8891</v>
      </c>
      <c r="K4918">
        <v>54825</v>
      </c>
      <c r="L4918">
        <v>2166</v>
      </c>
      <c r="M4918">
        <v>3392.9</v>
      </c>
      <c r="N4918">
        <v>3326</v>
      </c>
      <c r="O4918">
        <v>3013.88</v>
      </c>
      <c r="P4918">
        <f t="shared" si="901"/>
        <v>0.10575499629903774</v>
      </c>
      <c r="Q4918">
        <f t="shared" si="902"/>
        <v>2.0647825743431825E-2</v>
      </c>
      <c r="R4918">
        <f t="shared" si="909"/>
        <v>5.6229869260116971E-2</v>
      </c>
      <c r="S4918">
        <f t="shared" si="903"/>
        <v>0.20790446767300019</v>
      </c>
      <c r="T4918">
        <f t="shared" si="904"/>
        <v>-1.0140862924054472E-2</v>
      </c>
      <c r="U4918" s="9">
        <f>M4918/MAX(M$14:$M4918)-1</f>
        <v>-8.235020473957233E-2</v>
      </c>
      <c r="V4918">
        <f t="shared" si="905"/>
        <v>0.10356085842833829</v>
      </c>
      <c r="W4918">
        <f>I4918/MAX(I$4826:$I4918)-1</f>
        <v>-0.14728764787381432</v>
      </c>
      <c r="X4918">
        <f>L4918/MAX($L$4826:L4918)-1</f>
        <v>-0.37416931522681307</v>
      </c>
      <c r="Y4918">
        <f>J4918/MAX($J$4826:J4918)-1</f>
        <v>-0.2010444055442564</v>
      </c>
      <c r="Z4918">
        <f>P4918/MAX($P$4826:P4918)-1</f>
        <v>-0.15646426729832352</v>
      </c>
      <c r="AA4918">
        <f t="shared" si="906"/>
        <v>30.577972807017545</v>
      </c>
      <c r="AB4918">
        <f t="shared" si="907"/>
        <v>15.130219860017498</v>
      </c>
      <c r="AC4918">
        <f t="shared" si="908"/>
        <v>1.6000963452997778</v>
      </c>
      <c r="AD4918">
        <f>AA4918/MAX($AA$4826:$AA4918)-1</f>
        <v>-0.64856238251627629</v>
      </c>
      <c r="AE4918">
        <f>AB4918/MAX($AB$4826:$AB4918)-1</f>
        <v>-0.22980683713121963</v>
      </c>
      <c r="AF4918">
        <f>AC4918/MAX($AC$4826:$AC4918)-1</f>
        <v>-0.16179444142477184</v>
      </c>
      <c r="AG4918">
        <f t="shared" si="899"/>
        <v>0.82777345996009044</v>
      </c>
      <c r="AH4918">
        <f t="shared" si="900"/>
        <v>0</v>
      </c>
    </row>
    <row r="4919" spans="1:34" x14ac:dyDescent="0.25">
      <c r="B4919" s="2">
        <v>43371</v>
      </c>
      <c r="C4919" t="s">
        <v>57</v>
      </c>
      <c r="D4919">
        <v>13.885</v>
      </c>
      <c r="E4919">
        <v>15.1274</v>
      </c>
      <c r="F4919">
        <v>12.5419</v>
      </c>
      <c r="G4919">
        <v>12.6059</v>
      </c>
      <c r="H4919">
        <v>75656</v>
      </c>
      <c r="I4919">
        <v>8001</v>
      </c>
      <c r="J4919">
        <v>66112.852599999998</v>
      </c>
      <c r="K4919">
        <v>54825</v>
      </c>
      <c r="L4919">
        <v>2166</v>
      </c>
      <c r="M4919">
        <v>3399.2</v>
      </c>
      <c r="N4919">
        <v>3331.67</v>
      </c>
      <c r="O4919">
        <v>3021.77</v>
      </c>
      <c r="P4919">
        <f t="shared" si="901"/>
        <v>0.10575499629903774</v>
      </c>
      <c r="Q4919">
        <f t="shared" si="902"/>
        <v>-3.6540868031200713E-3</v>
      </c>
      <c r="R4919">
        <f t="shared" si="909"/>
        <v>4.5284943865029348E-2</v>
      </c>
      <c r="S4919">
        <f t="shared" si="903"/>
        <v>0.20614898859024544</v>
      </c>
      <c r="T4919">
        <f t="shared" si="904"/>
        <v>-5.0769877596997803E-3</v>
      </c>
      <c r="U4919" s="9">
        <f>M4919/MAX(M$14:$M4919)-1</f>
        <v>-8.0646295484910979E-2</v>
      </c>
      <c r="V4919">
        <f t="shared" si="905"/>
        <v>0.1025557868401632</v>
      </c>
      <c r="W4919">
        <f>I4919/MAX(I$4826:$I4919)-1</f>
        <v>-0.14728764787381432</v>
      </c>
      <c r="X4919">
        <f>L4919/MAX($L$4826:L4919)-1</f>
        <v>-0.37416931522681307</v>
      </c>
      <c r="Y4919">
        <f>J4919/MAX($J$4826:J4919)-1</f>
        <v>-0.20248034341212906</v>
      </c>
      <c r="Z4919">
        <f>P4919/MAX($P$4826:P4919)-1</f>
        <v>-0.15646426729832352</v>
      </c>
      <c r="AA4919">
        <f t="shared" si="906"/>
        <v>30.523015974145892</v>
      </c>
      <c r="AB4919">
        <f t="shared" si="907"/>
        <v>15.115342157230346</v>
      </c>
      <c r="AC4919">
        <f t="shared" si="908"/>
        <v>1.5985229538965846</v>
      </c>
      <c r="AD4919">
        <f>AA4919/MAX($AA$4826:$AA4919)-1</f>
        <v>-0.64919401033970181</v>
      </c>
      <c r="AE4919">
        <f>AB4919/MAX($AB$4826:$AB4919)-1</f>
        <v>-0.23056417609072399</v>
      </c>
      <c r="AF4919">
        <f>AC4919/MAX($AC$4826:$AC4919)-1</f>
        <v>-0.16261865768140227</v>
      </c>
      <c r="AG4919">
        <f t="shared" si="899"/>
        <v>0.82926386994228718</v>
      </c>
      <c r="AH4919">
        <f t="shared" si="900"/>
        <v>0</v>
      </c>
    </row>
    <row r="4920" spans="1:34" x14ac:dyDescent="0.25">
      <c r="B4920" s="2">
        <v>43404</v>
      </c>
      <c r="C4920" t="s">
        <v>57</v>
      </c>
      <c r="D4920">
        <v>14.494999999999999</v>
      </c>
      <c r="E4920">
        <v>15.1897</v>
      </c>
      <c r="F4920">
        <v>12.5898</v>
      </c>
      <c r="G4920">
        <v>12.596299999999999</v>
      </c>
      <c r="H4920">
        <v>75656</v>
      </c>
      <c r="I4920">
        <v>8001</v>
      </c>
      <c r="J4920">
        <v>69017.342300000004</v>
      </c>
      <c r="K4920">
        <v>54825</v>
      </c>
      <c r="L4920">
        <v>2166</v>
      </c>
      <c r="M4920">
        <v>3197.51</v>
      </c>
      <c r="N4920">
        <v>3332.17</v>
      </c>
      <c r="O4920">
        <v>3028.01</v>
      </c>
      <c r="P4920">
        <f t="shared" si="901"/>
        <v>0.10575499629903774</v>
      </c>
      <c r="Q4920">
        <f t="shared" si="902"/>
        <v>0.10326685035001137</v>
      </c>
      <c r="R4920">
        <f t="shared" si="909"/>
        <v>0.1174126650985946</v>
      </c>
      <c r="S4920">
        <f t="shared" si="903"/>
        <v>0.20650844334302376</v>
      </c>
      <c r="T4920">
        <f t="shared" si="904"/>
        <v>-5.1602454689070321E-4</v>
      </c>
      <c r="U4920" s="9">
        <f>M4920/MAX(M$14:$M4920)-1</f>
        <v>-0.13519573319485689</v>
      </c>
      <c r="V4920">
        <f t="shared" si="905"/>
        <v>0.10044880961423508</v>
      </c>
      <c r="W4920">
        <f>I4920/MAX(I$4826:$I4920)-1</f>
        <v>-0.14728764787381432</v>
      </c>
      <c r="X4920">
        <f>L4920/MAX($L$4826:L4920)-1</f>
        <v>-0.37416931522681307</v>
      </c>
      <c r="Y4920">
        <f>J4920/MAX($J$4826:J4920)-1</f>
        <v>-0.16744347029274087</v>
      </c>
      <c r="Z4920">
        <f>P4920/MAX($P$4826:P4920)-1</f>
        <v>-0.15646426729832352</v>
      </c>
      <c r="AA4920">
        <f t="shared" si="906"/>
        <v>31.863962280701756</v>
      </c>
      <c r="AB4920">
        <f t="shared" si="907"/>
        <v>15.478357992750906</v>
      </c>
      <c r="AC4920">
        <f t="shared" si="908"/>
        <v>1.6369136922385534</v>
      </c>
      <c r="AD4920">
        <f>AA4920/MAX($AA$4826:$AA4920)-1</f>
        <v>-0.63378229622366866</v>
      </c>
      <c r="AE4920">
        <f>AB4920/MAX($AB$4826:$AB4920)-1</f>
        <v>-0.21208511120483475</v>
      </c>
      <c r="AF4920">
        <f>AC4920/MAX($AC$4826:$AC4920)-1</f>
        <v>-0.14250778725127422</v>
      </c>
      <c r="AG4920">
        <f t="shared" si="899"/>
        <v>0.79436556339260833</v>
      </c>
      <c r="AH4920">
        <f t="shared" si="900"/>
        <v>1</v>
      </c>
    </row>
    <row r="4921" spans="1:34" x14ac:dyDescent="0.25">
      <c r="B4921" s="2">
        <v>43434</v>
      </c>
      <c r="C4921" t="s">
        <v>57</v>
      </c>
      <c r="D4921">
        <v>15.484999999999999</v>
      </c>
      <c r="E4921">
        <v>15.259399999999999</v>
      </c>
      <c r="F4921">
        <v>12.6416</v>
      </c>
      <c r="G4921">
        <v>12.587400000000001</v>
      </c>
      <c r="H4921">
        <v>75656</v>
      </c>
      <c r="I4921">
        <v>8001</v>
      </c>
      <c r="J4921">
        <v>73731.186400000006</v>
      </c>
      <c r="K4921">
        <v>54825</v>
      </c>
      <c r="L4921">
        <v>2166</v>
      </c>
      <c r="M4921">
        <v>3173.13</v>
      </c>
      <c r="N4921">
        <v>3331.11</v>
      </c>
      <c r="O4921">
        <v>3032.32</v>
      </c>
      <c r="P4921">
        <f t="shared" si="901"/>
        <v>0.10575499629903774</v>
      </c>
      <c r="Q4921">
        <f t="shared" si="902"/>
        <v>7.5924096547318909E-2</v>
      </c>
      <c r="R4921">
        <f t="shared" si="909"/>
        <v>0.17800139119965031</v>
      </c>
      <c r="S4921">
        <f t="shared" si="903"/>
        <v>0.20707821794709513</v>
      </c>
      <c r="T4921">
        <f t="shared" si="904"/>
        <v>4.3058931947821399E-3</v>
      </c>
      <c r="U4921" s="9">
        <f>M4921/MAX(M$14:$M4921)-1</f>
        <v>-0.14178959154861004</v>
      </c>
      <c r="V4921">
        <f t="shared" si="905"/>
        <v>9.8535115027437614E-2</v>
      </c>
      <c r="W4921">
        <f>I4921/MAX(I$4826:$I4921)-1</f>
        <v>-0.14728764787381432</v>
      </c>
      <c r="X4921">
        <f>L4921/MAX($L$4826:L4921)-1</f>
        <v>-0.37416931522681307</v>
      </c>
      <c r="Y4921">
        <f>J4921/MAX($J$4826:J4921)-1</f>
        <v>-0.11058034640689052</v>
      </c>
      <c r="Z4921">
        <f>P4921/MAX($P$4826:P4921)-1</f>
        <v>-0.15646426729832352</v>
      </c>
      <c r="AA4921">
        <f t="shared" si="906"/>
        <v>34.040252262234539</v>
      </c>
      <c r="AB4921">
        <f t="shared" si="907"/>
        <v>16.067514860642419</v>
      </c>
      <c r="AC4921">
        <f t="shared" si="908"/>
        <v>1.6992199746219732</v>
      </c>
      <c r="AD4921">
        <f>AA4921/MAX($AA$4826:$AA4921)-1</f>
        <v>-0.60876984131403344</v>
      </c>
      <c r="AE4921">
        <f>AB4921/MAX($AB$4826:$AB4921)-1</f>
        <v>-0.18209449667937583</v>
      </c>
      <c r="AF4921">
        <f>AC4921/MAX($AC$4826:$AC4921)-1</f>
        <v>-0.10986883248998713</v>
      </c>
      <c r="AG4921">
        <f t="shared" si="899"/>
        <v>0.74357951739130024</v>
      </c>
      <c r="AH4921">
        <f t="shared" si="900"/>
        <v>1</v>
      </c>
    </row>
    <row r="4922" spans="1:34" x14ac:dyDescent="0.25">
      <c r="B4922" s="2">
        <v>43465</v>
      </c>
      <c r="C4922" t="s">
        <v>57</v>
      </c>
      <c r="D4922">
        <v>14.82</v>
      </c>
      <c r="E4922">
        <v>15.3154</v>
      </c>
      <c r="F4922">
        <v>12.6859</v>
      </c>
      <c r="G4922">
        <v>12.5878</v>
      </c>
      <c r="H4922">
        <v>75656</v>
      </c>
      <c r="I4922">
        <v>8001</v>
      </c>
      <c r="J4922">
        <v>70564.816399999996</v>
      </c>
      <c r="K4922">
        <v>54825</v>
      </c>
      <c r="L4922">
        <v>2166</v>
      </c>
      <c r="M4922">
        <v>3001.42</v>
      </c>
      <c r="N4922">
        <v>3328.87</v>
      </c>
      <c r="O4922">
        <v>3036.1</v>
      </c>
      <c r="P4922">
        <f t="shared" si="901"/>
        <v>0.10575499629903774</v>
      </c>
      <c r="Q4922">
        <f t="shared" si="902"/>
        <v>1.116897621494628E-2</v>
      </c>
      <c r="R4922">
        <f t="shared" si="909"/>
        <v>0.18436050703281415</v>
      </c>
      <c r="S4922">
        <f t="shared" si="903"/>
        <v>0.20727737093938936</v>
      </c>
      <c r="T4922">
        <f t="shared" si="904"/>
        <v>7.7932601407713076E-3</v>
      </c>
      <c r="U4922" s="9">
        <f>M4922/MAX(M$14:$M4922)-1</f>
        <v>-0.18823058490065936</v>
      </c>
      <c r="V4922">
        <f t="shared" si="905"/>
        <v>9.6429630117585097E-2</v>
      </c>
      <c r="W4922">
        <f>I4922/MAX(I$4826:$I4922)-1</f>
        <v>-0.14728764787381432</v>
      </c>
      <c r="X4922">
        <f>L4922/MAX($L$4826:L4922)-1</f>
        <v>-0.37416931522681307</v>
      </c>
      <c r="Y4922">
        <f>J4922/MAX($J$4826:J4922)-1</f>
        <v>-0.14877628283559852</v>
      </c>
      <c r="Z4922">
        <f>P4922/MAX($P$4826:P4922)-1</f>
        <v>-0.15646426729832352</v>
      </c>
      <c r="AA4922">
        <f t="shared" si="906"/>
        <v>32.578400923361031</v>
      </c>
      <c r="AB4922">
        <f t="shared" si="907"/>
        <v>15.671768078990127</v>
      </c>
      <c r="AC4922">
        <f t="shared" si="908"/>
        <v>1.6573677751929787</v>
      </c>
      <c r="AD4922">
        <f>AA4922/MAX($AA$4826:$AA4922)-1</f>
        <v>-0.62557113664160313</v>
      </c>
      <c r="AE4922">
        <f>AB4922/MAX($AB$4826:$AB4922)-1</f>
        <v>-0.20223970727617457</v>
      </c>
      <c r="AF4922">
        <f>AC4922/MAX($AC$4826:$AC4922)-1</f>
        <v>-0.13179297868470252</v>
      </c>
      <c r="AG4922">
        <f t="shared" si="899"/>
        <v>0.77694526531780228</v>
      </c>
      <c r="AH4922">
        <f t="shared" si="900"/>
        <v>0</v>
      </c>
    </row>
    <row r="4923" spans="1:34" x14ac:dyDescent="0.25">
      <c r="B4923" s="2">
        <v>43496</v>
      </c>
      <c r="C4923" t="s">
        <v>57</v>
      </c>
      <c r="D4923">
        <v>14.19</v>
      </c>
      <c r="E4923">
        <v>15.325200000000001</v>
      </c>
      <c r="F4923">
        <v>12.727399999999999</v>
      </c>
      <c r="G4923">
        <v>12.599500000000001</v>
      </c>
      <c r="H4923">
        <v>78957</v>
      </c>
      <c r="I4923">
        <v>11130</v>
      </c>
      <c r="J4923">
        <v>67565.097500000003</v>
      </c>
      <c r="K4923">
        <v>55034</v>
      </c>
      <c r="L4923">
        <v>4294</v>
      </c>
      <c r="M4923">
        <v>3159.43</v>
      </c>
      <c r="N4923">
        <v>3327.04</v>
      </c>
      <c r="O4923">
        <v>3040.22</v>
      </c>
      <c r="P4923">
        <f t="shared" si="901"/>
        <v>0.14096280253809035</v>
      </c>
      <c r="Q4923">
        <f t="shared" si="902"/>
        <v>-9.5155202785661253E-2</v>
      </c>
      <c r="R4923">
        <f t="shared" si="909"/>
        <v>-9.1324716322223054E-3</v>
      </c>
      <c r="S4923">
        <f t="shared" si="903"/>
        <v>0.20411081603469694</v>
      </c>
      <c r="T4923">
        <f t="shared" si="904"/>
        <v>1.0151196476050561E-2</v>
      </c>
      <c r="U4923" s="9">
        <f>M4923/MAX(M$14:$M4923)-1</f>
        <v>-0.1454949180230326</v>
      </c>
      <c r="V4923">
        <f t="shared" si="905"/>
        <v>9.4341856839307736E-2</v>
      </c>
      <c r="W4923">
        <f>I4923/MAX(I$4826:$I4923)-1</f>
        <v>0</v>
      </c>
      <c r="X4923">
        <f>L4923/MAX($L$4826:L4923)-1</f>
        <v>0</v>
      </c>
      <c r="Y4923">
        <f>J4923/MAX($J$4826:J4923)-1</f>
        <v>-0.18496190624928466</v>
      </c>
      <c r="Z4923">
        <f>P4923/MAX($P$4826:P4923)-1</f>
        <v>0</v>
      </c>
      <c r="AA4923">
        <f t="shared" si="906"/>
        <v>15.734768863530508</v>
      </c>
      <c r="AB4923">
        <f t="shared" si="907"/>
        <v>11.015192946990117</v>
      </c>
      <c r="AC4923">
        <f t="shared" si="908"/>
        <v>1.5527324683055335</v>
      </c>
      <c r="AD4923">
        <f>AA4923/MAX($AA$4826:$AA4923)-1</f>
        <v>-0.81915774090206617</v>
      </c>
      <c r="AE4923">
        <f>AB4923/MAX($AB$4826:$AB4923)-1</f>
        <v>-0.43927937769951286</v>
      </c>
      <c r="AF4923">
        <f>AC4923/MAX($AC$4826:$AC4923)-1</f>
        <v>-0.18660586299252191</v>
      </c>
      <c r="AG4923">
        <f t="shared" si="899"/>
        <v>0.81453297688203585</v>
      </c>
      <c r="AH4923">
        <f t="shared" si="900"/>
        <v>-1</v>
      </c>
    </row>
    <row r="4924" spans="1:34" x14ac:dyDescent="0.25">
      <c r="B4924" s="2">
        <v>43524</v>
      </c>
      <c r="C4924" t="s">
        <v>57</v>
      </c>
      <c r="D4924">
        <v>14.484999999999999</v>
      </c>
      <c r="E4924">
        <v>15.3499</v>
      </c>
      <c r="F4924">
        <v>12.7682</v>
      </c>
      <c r="G4924">
        <v>12.6244</v>
      </c>
      <c r="H4924">
        <v>78957</v>
      </c>
      <c r="I4924">
        <v>11130</v>
      </c>
      <c r="J4924">
        <v>68969.727799999993</v>
      </c>
      <c r="K4924">
        <v>55034</v>
      </c>
      <c r="L4924">
        <v>4294</v>
      </c>
      <c r="M4924">
        <v>3298.26</v>
      </c>
      <c r="N4924">
        <v>3330.08</v>
      </c>
      <c r="O4924">
        <v>3044.75</v>
      </c>
      <c r="P4924">
        <f t="shared" si="901"/>
        <v>0.14096280253809035</v>
      </c>
      <c r="Q4924">
        <f t="shared" si="902"/>
        <v>-2.315218222396509E-2</v>
      </c>
      <c r="R4924">
        <f t="shared" si="909"/>
        <v>-0.10401287393876235</v>
      </c>
      <c r="S4924">
        <f t="shared" si="903"/>
        <v>0.20219764727996115</v>
      </c>
      <c r="T4924">
        <f t="shared" si="904"/>
        <v>1.1390640347264114E-2</v>
      </c>
      <c r="U4924" s="9">
        <f>M4924/MAX(M$14:$M4924)-1</f>
        <v>-0.10794670820959706</v>
      </c>
      <c r="V4924">
        <f t="shared" si="905"/>
        <v>9.3712127432465708E-2</v>
      </c>
      <c r="W4924">
        <f>I4924/MAX(I$4826:$I4924)-1</f>
        <v>0</v>
      </c>
      <c r="X4924">
        <f>L4924/MAX($L$4826:L4924)-1</f>
        <v>0</v>
      </c>
      <c r="Y4924">
        <f>J4924/MAX($J$4826:J4924)-1</f>
        <v>-0.16801784423358956</v>
      </c>
      <c r="Z4924">
        <f>P4924/MAX($P$4826:P4924)-1</f>
        <v>0</v>
      </c>
      <c r="AA4924">
        <f t="shared" si="906"/>
        <v>16.061883511877035</v>
      </c>
      <c r="AB4924">
        <f t="shared" si="907"/>
        <v>11.141395130278525</v>
      </c>
      <c r="AC4924">
        <f t="shared" si="908"/>
        <v>1.5705222817482933</v>
      </c>
      <c r="AD4924">
        <f>AA4924/MAX($AA$4826:$AA4924)-1</f>
        <v>-0.81539815901661994</v>
      </c>
      <c r="AE4924">
        <f>AB4924/MAX($AB$4826:$AB4924)-1</f>
        <v>-0.43285514463435426</v>
      </c>
      <c r="AF4924">
        <f>AC4924/MAX($AC$4826:$AC4924)-1</f>
        <v>-0.1772867238309711</v>
      </c>
      <c r="AG4924">
        <f t="shared" si="899"/>
        <v>0.797944283027894</v>
      </c>
      <c r="AH4924">
        <f t="shared" si="900"/>
        <v>0</v>
      </c>
    </row>
    <row r="4925" spans="1:34" x14ac:dyDescent="0.25">
      <c r="B4925" s="2">
        <v>43553</v>
      </c>
      <c r="C4925" t="s">
        <v>57</v>
      </c>
      <c r="D4925">
        <v>14.795</v>
      </c>
      <c r="E4925">
        <v>15.3401</v>
      </c>
      <c r="F4925">
        <v>12.817500000000001</v>
      </c>
      <c r="G4925">
        <v>12.6403</v>
      </c>
      <c r="H4925">
        <v>78957</v>
      </c>
      <c r="I4925">
        <v>11130</v>
      </c>
      <c r="J4925">
        <v>70445.779899999994</v>
      </c>
      <c r="K4925">
        <v>55034</v>
      </c>
      <c r="L4925">
        <v>4294</v>
      </c>
      <c r="M4925">
        <v>3351.71</v>
      </c>
      <c r="N4925">
        <v>3330.09</v>
      </c>
      <c r="O4925">
        <v>3051.76</v>
      </c>
      <c r="P4925">
        <f t="shared" si="901"/>
        <v>0.14096280253809035</v>
      </c>
      <c r="Q4925">
        <f t="shared" si="902"/>
        <v>5.1959353528738816E-3</v>
      </c>
      <c r="R4925">
        <f t="shared" si="909"/>
        <v>-0.11839500108500156</v>
      </c>
      <c r="S4925">
        <f t="shared" si="903"/>
        <v>0.19680905012677963</v>
      </c>
      <c r="T4925">
        <f t="shared" si="904"/>
        <v>1.4018654620539195E-2</v>
      </c>
      <c r="U4925" s="9">
        <f>M4925/MAX(M$14:$M4925)-1</f>
        <v>-9.3490525723620488E-2</v>
      </c>
      <c r="V4925">
        <f t="shared" si="905"/>
        <v>9.1203109025611351E-2</v>
      </c>
      <c r="W4925">
        <f>I4925/MAX(I$4826:$I4925)-1</f>
        <v>0</v>
      </c>
      <c r="X4925">
        <f>L4925/MAX($L$4826:L4925)-1</f>
        <v>0</v>
      </c>
      <c r="Y4925">
        <f>J4925/MAX($J$4826:J4925)-1</f>
        <v>-0.15021222070347118</v>
      </c>
      <c r="Z4925">
        <f>P4925/MAX($P$4826:P4925)-1</f>
        <v>0</v>
      </c>
      <c r="AA4925">
        <f t="shared" si="906"/>
        <v>16.405631089892871</v>
      </c>
      <c r="AB4925">
        <f t="shared" si="907"/>
        <v>11.274014366576818</v>
      </c>
      <c r="AC4925">
        <f t="shared" si="908"/>
        <v>1.5892166609673619</v>
      </c>
      <c r="AD4925">
        <f>AA4925/MAX($AA$4826:$AA4925)-1</f>
        <v>-0.81144741216377558</v>
      </c>
      <c r="AE4925">
        <f>AB4925/MAX($AB$4826:$AB4925)-1</f>
        <v>-0.42610425601496671</v>
      </c>
      <c r="AF4925">
        <f>AC4925/MAX($AC$4826:$AC4925)-1</f>
        <v>-0.16749373066429973</v>
      </c>
      <c r="AG4925">
        <f t="shared" si="899"/>
        <v>0.78122493750686695</v>
      </c>
      <c r="AH4925">
        <f t="shared" si="900"/>
        <v>0</v>
      </c>
    </row>
    <row r="4926" spans="1:34" x14ac:dyDescent="0.25">
      <c r="B4926" s="2">
        <v>43585</v>
      </c>
      <c r="C4926" t="s">
        <v>57</v>
      </c>
      <c r="D4926">
        <v>14.914</v>
      </c>
      <c r="E4926">
        <v>15.305</v>
      </c>
      <c r="F4926">
        <v>12.870100000000001</v>
      </c>
      <c r="G4926">
        <v>12.6576</v>
      </c>
      <c r="H4926">
        <v>78957</v>
      </c>
      <c r="I4926">
        <v>11130</v>
      </c>
      <c r="J4926">
        <v>71012.393500000006</v>
      </c>
      <c r="K4926">
        <v>55034</v>
      </c>
      <c r="L4926">
        <v>4294</v>
      </c>
      <c r="M4926">
        <v>3514.62</v>
      </c>
      <c r="N4926">
        <v>3328.4</v>
      </c>
      <c r="O4926">
        <v>3058.97</v>
      </c>
      <c r="P4926">
        <f t="shared" si="901"/>
        <v>0.14096280253809035</v>
      </c>
      <c r="Q4926">
        <f t="shared" si="902"/>
        <v>-4.0561782554823234E-2</v>
      </c>
      <c r="R4926">
        <f t="shared" si="909"/>
        <v>-6.1400331047395174E-2</v>
      </c>
      <c r="S4926">
        <f t="shared" si="903"/>
        <v>0.18919044918065886</v>
      </c>
      <c r="T4926">
        <f t="shared" si="904"/>
        <v>1.6788332701302089E-2</v>
      </c>
      <c r="U4926" s="9">
        <f>M4926/MAX(M$14:$M4926)-1</f>
        <v>-4.9429596092368189E-2</v>
      </c>
      <c r="V4926">
        <f t="shared" si="905"/>
        <v>8.8078667002291722E-2</v>
      </c>
      <c r="W4926">
        <f>I4926/MAX(I$4826:$I4926)-1</f>
        <v>0</v>
      </c>
      <c r="X4926">
        <f>L4926/MAX($L$4826:L4926)-1</f>
        <v>0</v>
      </c>
      <c r="Y4926">
        <f>J4926/MAX($J$4826:J4926)-1</f>
        <v>-0.14337715814121799</v>
      </c>
      <c r="Z4926">
        <f>P4926/MAX($P$4826:P4926)-1</f>
        <v>0</v>
      </c>
      <c r="AA4926">
        <f t="shared" si="906"/>
        <v>16.537585817419657</v>
      </c>
      <c r="AB4926">
        <f t="shared" si="907"/>
        <v>11.324923045822104</v>
      </c>
      <c r="AC4926">
        <f t="shared" si="908"/>
        <v>1.5963928910672898</v>
      </c>
      <c r="AD4926">
        <f>AA4926/MAX($AA$4826:$AA4926)-1</f>
        <v>-0.8099308350070622</v>
      </c>
      <c r="AE4926">
        <f>AB4926/MAX($AB$4826:$AB4926)-1</f>
        <v>-0.42351278562999151</v>
      </c>
      <c r="AF4926">
        <f>AC4926/MAX($AC$4826:$AC4926)-1</f>
        <v>-0.16373448455574902</v>
      </c>
      <c r="AG4926">
        <f t="shared" si="899"/>
        <v>0.77499148088847325</v>
      </c>
      <c r="AH4926">
        <f t="shared" si="900"/>
        <v>-1</v>
      </c>
    </row>
    <row r="4927" spans="1:34" x14ac:dyDescent="0.25">
      <c r="A4927" s="11">
        <f t="shared" ref="A4927" si="910">IF(C4927=C4926,"",1)</f>
        <v>1</v>
      </c>
      <c r="B4927" s="2">
        <v>40207</v>
      </c>
      <c r="C4927" t="s">
        <v>58</v>
      </c>
      <c r="H4927">
        <v>51481</v>
      </c>
      <c r="I4927">
        <v>1833</v>
      </c>
      <c r="K4927">
        <v>2733</v>
      </c>
      <c r="L4927">
        <v>2541</v>
      </c>
      <c r="P4927">
        <f t="shared" si="901"/>
        <v>3.560536897107671E-2</v>
      </c>
      <c r="Q4927" t="str">
        <f t="shared" si="902"/>
        <v>#N/A</v>
      </c>
      <c r="R4927" t="str">
        <f t="shared" si="909"/>
        <v>#N/A</v>
      </c>
      <c r="S4927" t="e">
        <f t="shared" si="903"/>
        <v>#DIV/0!</v>
      </c>
      <c r="T4927" t="e">
        <f t="shared" si="904"/>
        <v>#DIV/0!</v>
      </c>
      <c r="U4927" s="9">
        <f>M4927/MAX(M$14:$M4927)-1</f>
        <v>-1</v>
      </c>
      <c r="V4927" t="e">
        <f t="shared" si="905"/>
        <v>#DIV/0!</v>
      </c>
      <c r="AA4927">
        <f t="shared" si="906"/>
        <v>0</v>
      </c>
      <c r="AB4927">
        <f t="shared" si="907"/>
        <v>1.4909983633387889</v>
      </c>
      <c r="AC4927">
        <f t="shared" si="908"/>
        <v>5.3087546861949067E-2</v>
      </c>
      <c r="AG4927" t="e">
        <f t="shared" si="899"/>
        <v>#DIV/0!</v>
      </c>
      <c r="AH4927">
        <f t="shared" si="900"/>
        <v>1</v>
      </c>
    </row>
    <row r="4928" spans="1:34" x14ac:dyDescent="0.25">
      <c r="B4928" s="2">
        <v>40235</v>
      </c>
      <c r="C4928" t="s">
        <v>58</v>
      </c>
      <c r="H4928">
        <v>51481</v>
      </c>
      <c r="I4928">
        <v>1833</v>
      </c>
      <c r="K4928">
        <v>2733</v>
      </c>
      <c r="L4928">
        <v>2541</v>
      </c>
      <c r="P4928">
        <f t="shared" si="901"/>
        <v>3.560536897107671E-2</v>
      </c>
      <c r="Q4928" t="e">
        <f t="shared" si="902"/>
        <v>#DIV/0!</v>
      </c>
      <c r="R4928" t="str">
        <f t="shared" si="909"/>
        <v>#N/A</v>
      </c>
      <c r="S4928" t="e">
        <f t="shared" si="903"/>
        <v>#DIV/0!</v>
      </c>
      <c r="T4928" t="e">
        <f t="shared" si="904"/>
        <v>#DIV/0!</v>
      </c>
      <c r="U4928" s="9">
        <f>M4928/MAX(M$14:$M4928)-1</f>
        <v>-1</v>
      </c>
      <c r="V4928" t="e">
        <f t="shared" si="905"/>
        <v>#DIV/0!</v>
      </c>
      <c r="AA4928">
        <f t="shared" si="906"/>
        <v>0</v>
      </c>
      <c r="AB4928">
        <f t="shared" si="907"/>
        <v>1.4909983633387889</v>
      </c>
      <c r="AC4928">
        <f t="shared" si="908"/>
        <v>5.3087546861949067E-2</v>
      </c>
      <c r="AG4928" t="e">
        <f t="shared" si="899"/>
        <v>#DIV/0!</v>
      </c>
      <c r="AH4928" t="e">
        <f t="shared" si="900"/>
        <v>#DIV/0!</v>
      </c>
    </row>
    <row r="4929" spans="2:34" x14ac:dyDescent="0.25">
      <c r="B4929" s="2">
        <v>40268</v>
      </c>
      <c r="C4929" t="s">
        <v>58</v>
      </c>
      <c r="H4929">
        <v>51481</v>
      </c>
      <c r="I4929">
        <v>1833</v>
      </c>
      <c r="K4929">
        <v>2733</v>
      </c>
      <c r="L4929">
        <v>2541</v>
      </c>
      <c r="P4929">
        <f t="shared" si="901"/>
        <v>3.560536897107671E-2</v>
      </c>
      <c r="Q4929" t="e">
        <f t="shared" si="902"/>
        <v>#DIV/0!</v>
      </c>
      <c r="R4929" t="str">
        <f t="shared" si="909"/>
        <v>#N/A</v>
      </c>
      <c r="S4929" t="e">
        <f t="shared" si="903"/>
        <v>#DIV/0!</v>
      </c>
      <c r="T4929" t="e">
        <f t="shared" si="904"/>
        <v>#DIV/0!</v>
      </c>
      <c r="U4929" s="9">
        <f>M4929/MAX(M$14:$M4929)-1</f>
        <v>-1</v>
      </c>
      <c r="V4929" t="e">
        <f t="shared" si="905"/>
        <v>#DIV/0!</v>
      </c>
      <c r="AA4929">
        <f t="shared" si="906"/>
        <v>0</v>
      </c>
      <c r="AB4929">
        <f t="shared" si="907"/>
        <v>1.4909983633387889</v>
      </c>
      <c r="AC4929">
        <f t="shared" si="908"/>
        <v>5.3087546861949067E-2</v>
      </c>
      <c r="AG4929" t="e">
        <f t="shared" si="899"/>
        <v>#DIV/0!</v>
      </c>
      <c r="AH4929" t="e">
        <f t="shared" si="900"/>
        <v>#DIV/0!</v>
      </c>
    </row>
    <row r="4930" spans="2:34" x14ac:dyDescent="0.25">
      <c r="B4930" s="2">
        <v>40298</v>
      </c>
      <c r="C4930" t="s">
        <v>58</v>
      </c>
      <c r="H4930">
        <v>51481</v>
      </c>
      <c r="I4930">
        <v>1833</v>
      </c>
      <c r="K4930">
        <v>2733</v>
      </c>
      <c r="L4930">
        <v>2541</v>
      </c>
      <c r="P4930">
        <f t="shared" si="901"/>
        <v>3.560536897107671E-2</v>
      </c>
      <c r="Q4930" t="e">
        <f t="shared" si="902"/>
        <v>#DIV/0!</v>
      </c>
      <c r="R4930" t="e">
        <f t="shared" si="909"/>
        <v>#DIV/0!</v>
      </c>
      <c r="S4930" t="e">
        <f t="shared" si="903"/>
        <v>#DIV/0!</v>
      </c>
      <c r="T4930" t="e">
        <f t="shared" si="904"/>
        <v>#DIV/0!</v>
      </c>
      <c r="U4930" s="9">
        <f>M4930/MAX(M$14:$M4930)-1</f>
        <v>-1</v>
      </c>
      <c r="V4930" t="e">
        <f t="shared" si="905"/>
        <v>#DIV/0!</v>
      </c>
      <c r="AA4930">
        <f t="shared" si="906"/>
        <v>0</v>
      </c>
      <c r="AB4930">
        <f t="shared" si="907"/>
        <v>1.4909983633387889</v>
      </c>
      <c r="AC4930">
        <f t="shared" si="908"/>
        <v>5.3087546861949067E-2</v>
      </c>
      <c r="AG4930" t="e">
        <f t="shared" si="899"/>
        <v>#DIV/0!</v>
      </c>
      <c r="AH4930" t="e">
        <f t="shared" si="900"/>
        <v>#DIV/0!</v>
      </c>
    </row>
    <row r="4931" spans="2:34" x14ac:dyDescent="0.25">
      <c r="B4931" s="2">
        <v>40329</v>
      </c>
      <c r="C4931" t="s">
        <v>58</v>
      </c>
      <c r="H4931">
        <v>51481</v>
      </c>
      <c r="I4931">
        <v>1833</v>
      </c>
      <c r="K4931">
        <v>2733</v>
      </c>
      <c r="L4931">
        <v>2541</v>
      </c>
      <c r="P4931">
        <f t="shared" si="901"/>
        <v>3.560536897107671E-2</v>
      </c>
      <c r="Q4931" t="e">
        <f t="shared" si="902"/>
        <v>#DIV/0!</v>
      </c>
      <c r="R4931" t="e">
        <f t="shared" si="909"/>
        <v>#DIV/0!</v>
      </c>
      <c r="S4931" t="e">
        <f t="shared" si="903"/>
        <v>#DIV/0!</v>
      </c>
      <c r="T4931" t="e">
        <f t="shared" si="904"/>
        <v>#DIV/0!</v>
      </c>
      <c r="U4931" s="9">
        <f>M4931/MAX(M$14:$M4931)-1</f>
        <v>-1</v>
      </c>
      <c r="V4931" t="e">
        <f t="shared" si="905"/>
        <v>#DIV/0!</v>
      </c>
      <c r="AA4931">
        <f t="shared" si="906"/>
        <v>0</v>
      </c>
      <c r="AB4931">
        <f t="shared" si="907"/>
        <v>1.4909983633387889</v>
      </c>
      <c r="AC4931">
        <f t="shared" si="908"/>
        <v>5.3087546861949067E-2</v>
      </c>
      <c r="AG4931" t="e">
        <f t="shared" si="899"/>
        <v>#DIV/0!</v>
      </c>
      <c r="AH4931" t="e">
        <f t="shared" si="900"/>
        <v>#DIV/0!</v>
      </c>
    </row>
    <row r="4932" spans="2:34" x14ac:dyDescent="0.25">
      <c r="B4932" s="2">
        <v>40359</v>
      </c>
      <c r="C4932" t="s">
        <v>58</v>
      </c>
      <c r="H4932">
        <v>51481</v>
      </c>
      <c r="I4932">
        <v>1833</v>
      </c>
      <c r="K4932">
        <v>2733</v>
      </c>
      <c r="L4932">
        <v>2541</v>
      </c>
      <c r="P4932">
        <f t="shared" si="901"/>
        <v>3.560536897107671E-2</v>
      </c>
      <c r="Q4932" t="e">
        <f t="shared" si="902"/>
        <v>#DIV/0!</v>
      </c>
      <c r="R4932" t="e">
        <f t="shared" si="909"/>
        <v>#DIV/0!</v>
      </c>
      <c r="S4932" t="e">
        <f t="shared" si="903"/>
        <v>#DIV/0!</v>
      </c>
      <c r="T4932" t="e">
        <f t="shared" si="904"/>
        <v>#DIV/0!</v>
      </c>
      <c r="U4932" s="9">
        <f>M4932/MAX(M$14:$M4932)-1</f>
        <v>-1</v>
      </c>
      <c r="V4932" t="e">
        <f t="shared" si="905"/>
        <v>#DIV/0!</v>
      </c>
      <c r="AA4932">
        <f t="shared" si="906"/>
        <v>0</v>
      </c>
      <c r="AB4932">
        <f t="shared" si="907"/>
        <v>1.4909983633387889</v>
      </c>
      <c r="AC4932">
        <f t="shared" si="908"/>
        <v>5.3087546861949067E-2</v>
      </c>
      <c r="AG4932" t="e">
        <f t="shared" si="899"/>
        <v>#DIV/0!</v>
      </c>
      <c r="AH4932" t="e">
        <f t="shared" si="900"/>
        <v>#DIV/0!</v>
      </c>
    </row>
    <row r="4933" spans="2:34" x14ac:dyDescent="0.25">
      <c r="B4933" s="2">
        <v>40389</v>
      </c>
      <c r="C4933" t="s">
        <v>58</v>
      </c>
      <c r="H4933">
        <v>51481</v>
      </c>
      <c r="I4933">
        <v>1833</v>
      </c>
      <c r="K4933">
        <v>2733</v>
      </c>
      <c r="L4933">
        <v>2541</v>
      </c>
      <c r="P4933">
        <f t="shared" si="901"/>
        <v>3.560536897107671E-2</v>
      </c>
      <c r="Q4933" t="e">
        <f t="shared" si="902"/>
        <v>#DIV/0!</v>
      </c>
      <c r="R4933" t="e">
        <f t="shared" si="909"/>
        <v>#DIV/0!</v>
      </c>
      <c r="S4933" t="e">
        <f t="shared" si="903"/>
        <v>#DIV/0!</v>
      </c>
      <c r="T4933" t="e">
        <f t="shared" si="904"/>
        <v>#DIV/0!</v>
      </c>
      <c r="U4933" s="9">
        <f>M4933/MAX(M$14:$M4933)-1</f>
        <v>-1</v>
      </c>
      <c r="V4933" t="e">
        <f t="shared" si="905"/>
        <v>#DIV/0!</v>
      </c>
      <c r="AA4933">
        <f t="shared" si="906"/>
        <v>0</v>
      </c>
      <c r="AB4933">
        <f t="shared" si="907"/>
        <v>1.4909983633387889</v>
      </c>
      <c r="AC4933">
        <f t="shared" si="908"/>
        <v>5.3087546861949067E-2</v>
      </c>
      <c r="AG4933" t="e">
        <f t="shared" si="899"/>
        <v>#DIV/0!</v>
      </c>
      <c r="AH4933" t="e">
        <f t="shared" si="900"/>
        <v>#DIV/0!</v>
      </c>
    </row>
    <row r="4934" spans="2:34" x14ac:dyDescent="0.25">
      <c r="B4934" s="2">
        <v>40421</v>
      </c>
      <c r="C4934" t="s">
        <v>58</v>
      </c>
      <c r="H4934">
        <v>51481</v>
      </c>
      <c r="I4934">
        <v>1833</v>
      </c>
      <c r="K4934">
        <v>2733</v>
      </c>
      <c r="L4934">
        <v>2541</v>
      </c>
      <c r="P4934">
        <f t="shared" si="901"/>
        <v>3.560536897107671E-2</v>
      </c>
      <c r="Q4934" t="e">
        <f t="shared" si="902"/>
        <v>#DIV/0!</v>
      </c>
      <c r="R4934" t="e">
        <f t="shared" si="909"/>
        <v>#DIV/0!</v>
      </c>
      <c r="S4934" t="e">
        <f t="shared" si="903"/>
        <v>#DIV/0!</v>
      </c>
      <c r="T4934" t="e">
        <f t="shared" si="904"/>
        <v>#DIV/0!</v>
      </c>
      <c r="U4934" s="9">
        <f>M4934/MAX(M$14:$M4934)-1</f>
        <v>-1</v>
      </c>
      <c r="V4934" t="e">
        <f t="shared" si="905"/>
        <v>#DIV/0!</v>
      </c>
      <c r="AA4934">
        <f t="shared" si="906"/>
        <v>0</v>
      </c>
      <c r="AB4934">
        <f t="shared" si="907"/>
        <v>1.4909983633387889</v>
      </c>
      <c r="AC4934">
        <f t="shared" si="908"/>
        <v>5.3087546861949067E-2</v>
      </c>
      <c r="AG4934" t="e">
        <f t="shared" si="899"/>
        <v>#DIV/0!</v>
      </c>
      <c r="AH4934" t="e">
        <f t="shared" si="900"/>
        <v>#DIV/0!</v>
      </c>
    </row>
    <row r="4935" spans="2:34" x14ac:dyDescent="0.25">
      <c r="B4935" s="2">
        <v>40451</v>
      </c>
      <c r="C4935" t="s">
        <v>58</v>
      </c>
      <c r="H4935">
        <v>51481</v>
      </c>
      <c r="I4935">
        <v>1833</v>
      </c>
      <c r="K4935">
        <v>2733</v>
      </c>
      <c r="L4935">
        <v>2541</v>
      </c>
      <c r="P4935">
        <f t="shared" si="901"/>
        <v>3.560536897107671E-2</v>
      </c>
      <c r="Q4935" t="e">
        <f t="shared" si="902"/>
        <v>#DIV/0!</v>
      </c>
      <c r="R4935" t="e">
        <f t="shared" si="909"/>
        <v>#DIV/0!</v>
      </c>
      <c r="S4935" t="e">
        <f t="shared" si="903"/>
        <v>#DIV/0!</v>
      </c>
      <c r="T4935" t="e">
        <f t="shared" si="904"/>
        <v>#DIV/0!</v>
      </c>
      <c r="U4935" s="9">
        <f>M4935/MAX(M$14:$M4935)-1</f>
        <v>-1</v>
      </c>
      <c r="V4935" t="e">
        <f t="shared" si="905"/>
        <v>#DIV/0!</v>
      </c>
      <c r="AA4935">
        <f t="shared" si="906"/>
        <v>0</v>
      </c>
      <c r="AB4935">
        <f t="shared" si="907"/>
        <v>1.4909983633387889</v>
      </c>
      <c r="AC4935">
        <f t="shared" si="908"/>
        <v>5.3087546861949067E-2</v>
      </c>
      <c r="AG4935" t="e">
        <f t="shared" si="899"/>
        <v>#DIV/0!</v>
      </c>
      <c r="AH4935" t="e">
        <f t="shared" si="900"/>
        <v>#DIV/0!</v>
      </c>
    </row>
    <row r="4936" spans="2:34" x14ac:dyDescent="0.25">
      <c r="B4936" s="2">
        <v>40480</v>
      </c>
      <c r="C4936" t="s">
        <v>58</v>
      </c>
      <c r="H4936">
        <v>51481</v>
      </c>
      <c r="I4936">
        <v>1833</v>
      </c>
      <c r="K4936">
        <v>2733</v>
      </c>
      <c r="L4936">
        <v>2541</v>
      </c>
      <c r="P4936">
        <f t="shared" si="901"/>
        <v>3.560536897107671E-2</v>
      </c>
      <c r="Q4936" t="e">
        <f t="shared" si="902"/>
        <v>#DIV/0!</v>
      </c>
      <c r="R4936" t="e">
        <f t="shared" si="909"/>
        <v>#DIV/0!</v>
      </c>
      <c r="S4936" t="e">
        <f t="shared" si="903"/>
        <v>#DIV/0!</v>
      </c>
      <c r="T4936" t="e">
        <f t="shared" si="904"/>
        <v>#DIV/0!</v>
      </c>
      <c r="U4936" s="9">
        <f>M4936/MAX(M$14:$M4936)-1</f>
        <v>-1</v>
      </c>
      <c r="V4936" t="e">
        <f t="shared" si="905"/>
        <v>#DIV/0!</v>
      </c>
      <c r="AA4936">
        <f t="shared" si="906"/>
        <v>0</v>
      </c>
      <c r="AB4936">
        <f t="shared" si="907"/>
        <v>1.4909983633387889</v>
      </c>
      <c r="AC4936">
        <f t="shared" si="908"/>
        <v>5.3087546861949067E-2</v>
      </c>
      <c r="AG4936" t="e">
        <f t="shared" si="899"/>
        <v>#DIV/0!</v>
      </c>
      <c r="AH4936" t="e">
        <f t="shared" si="900"/>
        <v>#DIV/0!</v>
      </c>
    </row>
    <row r="4937" spans="2:34" x14ac:dyDescent="0.25">
      <c r="B4937" s="2">
        <v>40512</v>
      </c>
      <c r="C4937" t="s">
        <v>58</v>
      </c>
      <c r="H4937">
        <v>51481</v>
      </c>
      <c r="I4937">
        <v>1833</v>
      </c>
      <c r="K4937">
        <v>2733</v>
      </c>
      <c r="L4937">
        <v>2541</v>
      </c>
      <c r="P4937">
        <f t="shared" si="901"/>
        <v>3.560536897107671E-2</v>
      </c>
      <c r="Q4937" t="e">
        <f t="shared" si="902"/>
        <v>#DIV/0!</v>
      </c>
      <c r="R4937" t="e">
        <f t="shared" si="909"/>
        <v>#DIV/0!</v>
      </c>
      <c r="S4937" t="e">
        <f t="shared" si="903"/>
        <v>#DIV/0!</v>
      </c>
      <c r="T4937" t="e">
        <f t="shared" si="904"/>
        <v>#DIV/0!</v>
      </c>
      <c r="U4937" s="9">
        <f>M4937/MAX(M$14:$M4937)-1</f>
        <v>-1</v>
      </c>
      <c r="V4937" t="e">
        <f t="shared" si="905"/>
        <v>#DIV/0!</v>
      </c>
      <c r="AA4937">
        <f t="shared" si="906"/>
        <v>0</v>
      </c>
      <c r="AB4937">
        <f t="shared" si="907"/>
        <v>1.4909983633387889</v>
      </c>
      <c r="AC4937">
        <f t="shared" si="908"/>
        <v>5.3087546861949067E-2</v>
      </c>
      <c r="AG4937" t="e">
        <f t="shared" si="899"/>
        <v>#DIV/0!</v>
      </c>
      <c r="AH4937" t="e">
        <f t="shared" si="900"/>
        <v>#DIV/0!</v>
      </c>
    </row>
    <row r="4938" spans="2:34" x14ac:dyDescent="0.25">
      <c r="B4938" s="2">
        <v>40543</v>
      </c>
      <c r="C4938" t="s">
        <v>58</v>
      </c>
      <c r="D4938">
        <v>12.7</v>
      </c>
      <c r="E4938">
        <v>15.916399999999999</v>
      </c>
      <c r="F4938">
        <v>16.3628</v>
      </c>
      <c r="G4938" t="e">
        <v>#N/A</v>
      </c>
      <c r="H4938">
        <v>51481</v>
      </c>
      <c r="I4938">
        <v>1833</v>
      </c>
      <c r="J4938">
        <v>15354.5015</v>
      </c>
      <c r="K4938">
        <v>2733</v>
      </c>
      <c r="L4938">
        <v>2541</v>
      </c>
      <c r="M4938">
        <v>2792.82</v>
      </c>
      <c r="N4938">
        <v>3254.21</v>
      </c>
      <c r="O4938">
        <v>3115.54</v>
      </c>
      <c r="P4938">
        <f t="shared" si="901"/>
        <v>3.560536897107671E-2</v>
      </c>
      <c r="Q4938" t="e">
        <f t="shared" si="902"/>
        <v>#DIV/0!</v>
      </c>
      <c r="R4938" t="e">
        <f t="shared" si="909"/>
        <v>#DIV/0!</v>
      </c>
      <c r="S4938">
        <f t="shared" si="903"/>
        <v>-2.7281394382379531E-2</v>
      </c>
      <c r="T4938" t="e">
        <f t="shared" si="904"/>
        <v>#N/A</v>
      </c>
      <c r="U4938" s="9">
        <f>M4938/MAX(M$14:$M4938)-1</f>
        <v>-0.24464891355500384</v>
      </c>
      <c r="V4938">
        <f t="shared" si="905"/>
        <v>4.4509138062743592E-2</v>
      </c>
      <c r="W4938">
        <f>I4938/MAX(I$4938:$I4938)-1</f>
        <v>0</v>
      </c>
      <c r="X4938">
        <f>L4938/MAX($L$4938:L4938)-1</f>
        <v>0</v>
      </c>
      <c r="Y4938">
        <f>J4938/MAX($J$4938:J4938)-1</f>
        <v>0</v>
      </c>
      <c r="Z4938">
        <f>P4938/MAX($P$4938:P4938)-1</f>
        <v>0</v>
      </c>
      <c r="AA4938">
        <f t="shared" si="906"/>
        <v>6.0427003148366785</v>
      </c>
      <c r="AB4938">
        <f t="shared" si="907"/>
        <v>9.8677040370976528</v>
      </c>
      <c r="AC4938">
        <f t="shared" si="908"/>
        <v>0.35134324313824516</v>
      </c>
      <c r="AD4938">
        <f>AA4938/MAX($AA$4938:$AA4938)-1</f>
        <v>0</v>
      </c>
      <c r="AE4938">
        <f>AB4938/MAX($AB$4938:$AB4938)-1</f>
        <v>0</v>
      </c>
      <c r="AF4938">
        <f>AC4938/MAX($AC$4938:$AC4938)-1</f>
        <v>0</v>
      </c>
      <c r="AG4938">
        <f t="shared" si="899"/>
        <v>0.17799340473541261</v>
      </c>
      <c r="AH4938" t="e">
        <f t="shared" si="900"/>
        <v>#DIV/0!</v>
      </c>
    </row>
    <row r="4939" spans="2:34" x14ac:dyDescent="0.25">
      <c r="B4939" s="2">
        <v>40574</v>
      </c>
      <c r="C4939" t="s">
        <v>58</v>
      </c>
      <c r="D4939">
        <v>13.39</v>
      </c>
      <c r="E4939">
        <v>15.7342</v>
      </c>
      <c r="F4939">
        <v>16.410499999999999</v>
      </c>
      <c r="G4939" t="e">
        <v>#N/A</v>
      </c>
      <c r="H4939">
        <v>52829</v>
      </c>
      <c r="I4939">
        <v>2440</v>
      </c>
      <c r="J4939">
        <v>16188.7225</v>
      </c>
      <c r="K4939">
        <v>3314</v>
      </c>
      <c r="L4939">
        <v>1163</v>
      </c>
      <c r="M4939">
        <v>2953.63</v>
      </c>
      <c r="N4939">
        <v>3233.54</v>
      </c>
      <c r="O4939">
        <v>3123.03</v>
      </c>
      <c r="P4939">
        <f t="shared" si="901"/>
        <v>4.6186753487667757E-2</v>
      </c>
      <c r="Q4939">
        <f t="shared" si="902"/>
        <v>-3.2490852386548585E-3</v>
      </c>
      <c r="R4939" t="e">
        <f t="shared" si="909"/>
        <v>#DIV/0!</v>
      </c>
      <c r="S4939">
        <f t="shared" si="903"/>
        <v>-4.1211419517991454E-2</v>
      </c>
      <c r="T4939" t="e">
        <f t="shared" si="904"/>
        <v>#N/A</v>
      </c>
      <c r="U4939" s="9">
        <f>M4939/MAX(M$14:$M4939)-1</f>
        <v>-0.20115595367530525</v>
      </c>
      <c r="V4939">
        <f t="shared" si="905"/>
        <v>3.5385507023627527E-2</v>
      </c>
      <c r="W4939">
        <f>I4939/MAX(I$4938:$I4939)-1</f>
        <v>0</v>
      </c>
      <c r="X4939">
        <f>L4939/MAX($L$4938:L4939)-1</f>
        <v>-0.54230617866981501</v>
      </c>
      <c r="Y4939">
        <f>J4939/MAX($J$4938:J4939)-1</f>
        <v>0</v>
      </c>
      <c r="Z4939">
        <f>P4939/MAX($P$4938:P4939)-1</f>
        <v>0</v>
      </c>
      <c r="AA4939">
        <f t="shared" si="906"/>
        <v>13.919795786758383</v>
      </c>
      <c r="AB4939">
        <f t="shared" si="907"/>
        <v>7.9929190573770494</v>
      </c>
      <c r="AC4939">
        <f t="shared" si="908"/>
        <v>0.36916698214995552</v>
      </c>
      <c r="AD4939">
        <f>AA4939/MAX($AA$4938:$AA4939)-1</f>
        <v>0</v>
      </c>
      <c r="AE4939">
        <f>AB4939/MAX($AB$4938:$AB4939)-1</f>
        <v>-0.18999201563730994</v>
      </c>
      <c r="AF4939">
        <f>AC4939/MAX($AC$4938:$AC4939)-1</f>
        <v>0</v>
      </c>
      <c r="AG4939">
        <f t="shared" si="899"/>
        <v>0.20471040874287641</v>
      </c>
      <c r="AH4939">
        <f t="shared" si="900"/>
        <v>0</v>
      </c>
    </row>
    <row r="4940" spans="2:34" x14ac:dyDescent="0.25">
      <c r="B4940" s="2">
        <v>40602</v>
      </c>
      <c r="C4940" t="s">
        <v>58</v>
      </c>
      <c r="D4940">
        <v>13.29</v>
      </c>
      <c r="E4940">
        <v>15.543200000000001</v>
      </c>
      <c r="F4940">
        <v>16.440100000000001</v>
      </c>
      <c r="G4940" t="e">
        <v>#N/A</v>
      </c>
      <c r="H4940">
        <v>52829</v>
      </c>
      <c r="I4940">
        <v>2440</v>
      </c>
      <c r="J4940">
        <v>16067.820900000001</v>
      </c>
      <c r="K4940">
        <v>3314</v>
      </c>
      <c r="L4940">
        <v>1163</v>
      </c>
      <c r="M4940">
        <v>3013.09</v>
      </c>
      <c r="N4940">
        <v>3211.4</v>
      </c>
      <c r="O4940">
        <v>3127.97</v>
      </c>
      <c r="P4940">
        <f t="shared" si="901"/>
        <v>4.6186753487667757E-2</v>
      </c>
      <c r="Q4940">
        <f t="shared" si="902"/>
        <v>-2.7599420535064145E-2</v>
      </c>
      <c r="R4940" t="e">
        <f t="shared" si="909"/>
        <v>#DIV/0!</v>
      </c>
      <c r="S4940">
        <f t="shared" si="903"/>
        <v>-5.4555629223666524E-2</v>
      </c>
      <c r="T4940" t="e">
        <f t="shared" si="904"/>
        <v>#N/A</v>
      </c>
      <c r="U4940" s="9">
        <f>M4940/MAX(M$14:$M4940)-1</f>
        <v>-0.18507429585273893</v>
      </c>
      <c r="V4940">
        <f t="shared" si="905"/>
        <v>2.6672250692941546E-2</v>
      </c>
      <c r="W4940">
        <f>I4940/MAX(I$4938:$I4940)-1</f>
        <v>0</v>
      </c>
      <c r="X4940">
        <f>L4940/MAX($L$4938:L4940)-1</f>
        <v>-0.54230617866981501</v>
      </c>
      <c r="Y4940">
        <f>J4940/MAX($J$4938:J4940)-1</f>
        <v>-7.4682606981495425E-3</v>
      </c>
      <c r="Z4940">
        <f>P4940/MAX($P$4938:P4940)-1</f>
        <v>0</v>
      </c>
      <c r="AA4940">
        <f t="shared" si="906"/>
        <v>13.815839122957868</v>
      </c>
      <c r="AB4940">
        <f t="shared" si="907"/>
        <v>7.9433692213114746</v>
      </c>
      <c r="AC4940">
        <f t="shared" si="908"/>
        <v>0.36687843608624049</v>
      </c>
      <c r="AD4940">
        <f>AA4940/MAX($AA$4938:$AA4940)-1</f>
        <v>-7.4682606981495425E-3</v>
      </c>
      <c r="AE4940">
        <f>AB4940/MAX($AB$4938:$AB4940)-1</f>
        <v>-0.19501343053577991</v>
      </c>
      <c r="AF4940">
        <f>AC4940/MAX($AC$4938:$AC4940)-1</f>
        <v>-6.1992165452798842E-3</v>
      </c>
      <c r="AG4940">
        <f t="shared" si="899"/>
        <v>0.20625074306124486</v>
      </c>
      <c r="AH4940">
        <f t="shared" si="900"/>
        <v>0</v>
      </c>
    </row>
    <row r="4941" spans="2:34" x14ac:dyDescent="0.25">
      <c r="B4941" s="2">
        <v>40633</v>
      </c>
      <c r="C4941" t="s">
        <v>58</v>
      </c>
      <c r="D4941">
        <v>12.72</v>
      </c>
      <c r="E4941">
        <v>15.3256</v>
      </c>
      <c r="F4941">
        <v>16.459499999999998</v>
      </c>
      <c r="G4941" t="e">
        <v>#N/A</v>
      </c>
      <c r="H4941">
        <v>52829</v>
      </c>
      <c r="I4941">
        <v>2440</v>
      </c>
      <c r="J4941">
        <v>15378.6819</v>
      </c>
      <c r="K4941">
        <v>3314</v>
      </c>
      <c r="L4941">
        <v>1163</v>
      </c>
      <c r="M4941">
        <v>2910.91</v>
      </c>
      <c r="N4941">
        <v>3186.05</v>
      </c>
      <c r="O4941">
        <v>3130.51</v>
      </c>
      <c r="P4941">
        <f t="shared" si="901"/>
        <v>4.6186753487667757E-2</v>
      </c>
      <c r="Q4941">
        <f t="shared" si="902"/>
        <v>-8.9773600122988739E-3</v>
      </c>
      <c r="R4941">
        <f t="shared" si="909"/>
        <v>-4.0708623637655261E-2</v>
      </c>
      <c r="S4941">
        <f t="shared" si="903"/>
        <v>-6.8890306509918231E-2</v>
      </c>
      <c r="T4941" t="e">
        <f t="shared" si="904"/>
        <v>#N/A</v>
      </c>
      <c r="U4941" s="9">
        <f>M4941/MAX(M$14:$M4941)-1</f>
        <v>-0.21271008119262835</v>
      </c>
      <c r="V4941">
        <f t="shared" si="905"/>
        <v>1.7741518155188762E-2</v>
      </c>
      <c r="W4941">
        <f>I4941/MAX(I$4938:$I4941)-1</f>
        <v>0</v>
      </c>
      <c r="X4941">
        <f>L4941/MAX($L$4938:L4941)-1</f>
        <v>-0.54230617866981501</v>
      </c>
      <c r="Y4941">
        <f>J4941/MAX($J$4938:J4941)-1</f>
        <v>-5.0037339265034619E-2</v>
      </c>
      <c r="Z4941">
        <f>P4941/MAX($P$4938:P4941)-1</f>
        <v>0</v>
      </c>
      <c r="AA4941">
        <f t="shared" si="906"/>
        <v>13.223286242476354</v>
      </c>
      <c r="AB4941">
        <f t="shared" si="907"/>
        <v>7.660935204918033</v>
      </c>
      <c r="AC4941">
        <f t="shared" si="908"/>
        <v>0.35383372579454464</v>
      </c>
      <c r="AD4941">
        <f>AA4941/MAX($AA$4938:$AA4941)-1</f>
        <v>-5.003733926503473E-2</v>
      </c>
      <c r="AE4941">
        <f>AB4941/MAX($AB$4938:$AB4941)-1</f>
        <v>-0.22363549047308962</v>
      </c>
      <c r="AF4941">
        <f>AC4941/MAX($AC$4938:$AC4941)-1</f>
        <v>-4.1534744700387427E-2</v>
      </c>
      <c r="AG4941">
        <f t="shared" si="899"/>
        <v>0.2154931106286814</v>
      </c>
      <c r="AH4941">
        <f t="shared" si="900"/>
        <v>0</v>
      </c>
    </row>
    <row r="4942" spans="2:34" x14ac:dyDescent="0.25">
      <c r="B4942" s="2">
        <v>40662</v>
      </c>
      <c r="C4942" t="s">
        <v>58</v>
      </c>
      <c r="D4942">
        <v>13.36</v>
      </c>
      <c r="E4942">
        <v>15.1104</v>
      </c>
      <c r="F4942">
        <v>16.493099999999998</v>
      </c>
      <c r="G4942" t="e">
        <v>#N/A</v>
      </c>
      <c r="H4942">
        <v>52829</v>
      </c>
      <c r="I4942">
        <v>2440</v>
      </c>
      <c r="J4942">
        <v>16152.451999999999</v>
      </c>
      <c r="K4942">
        <v>3314</v>
      </c>
      <c r="L4942">
        <v>1163</v>
      </c>
      <c r="M4942">
        <v>3011.25</v>
      </c>
      <c r="N4942">
        <v>3164.53</v>
      </c>
      <c r="O4942">
        <v>3136.64</v>
      </c>
      <c r="P4942">
        <f t="shared" si="901"/>
        <v>4.6186753487667757E-2</v>
      </c>
      <c r="Q4942">
        <f t="shared" si="902"/>
        <v>1.5844145130953668E-2</v>
      </c>
      <c r="R4942">
        <f t="shared" si="909"/>
        <v>-2.1748676355025642E-2</v>
      </c>
      <c r="S4942">
        <f t="shared" si="903"/>
        <v>-8.3835058297105913E-2</v>
      </c>
      <c r="T4942" t="e">
        <f t="shared" si="904"/>
        <v>#N/A</v>
      </c>
      <c r="U4942" s="9">
        <f>M4942/MAX(M$14:$M4942)-1</f>
        <v>-0.18557194553981471</v>
      </c>
      <c r="V4942">
        <f t="shared" si="905"/>
        <v>8.8916802693328467E-3</v>
      </c>
      <c r="W4942">
        <f>I4942/MAX(I$4938:$I4942)-1</f>
        <v>0</v>
      </c>
      <c r="X4942">
        <f>L4942/MAX($L$4938:L4942)-1</f>
        <v>-0.54230617866981501</v>
      </c>
      <c r="Y4942">
        <f>J4942/MAX($J$4938:J4942)-1</f>
        <v>-2.2404794448728227E-3</v>
      </c>
      <c r="Z4942">
        <f>P4942/MAX($P$4938:P4942)-1</f>
        <v>0</v>
      </c>
      <c r="AA4942">
        <f t="shared" si="906"/>
        <v>13.888608770421323</v>
      </c>
      <c r="AB4942">
        <f t="shared" si="907"/>
        <v>7.9780540983606549</v>
      </c>
      <c r="AC4942">
        <f t="shared" si="908"/>
        <v>0.368480417952261</v>
      </c>
      <c r="AD4942">
        <f>AA4942/MAX($AA$4938:$AA4942)-1</f>
        <v>-2.2404794448729337E-3</v>
      </c>
      <c r="AE4942">
        <f>AB4942/MAX($AB$4938:$AB4942)-1</f>
        <v>-0.19149844093751245</v>
      </c>
      <c r="AF4942">
        <f>AC4942/MAX($AC$4938:$AC4942)-1</f>
        <v>-1.8597659890819962E-3</v>
      </c>
      <c r="AG4942">
        <f t="shared" si="899"/>
        <v>0.20517008810798509</v>
      </c>
      <c r="AH4942">
        <f t="shared" si="900"/>
        <v>0</v>
      </c>
    </row>
    <row r="4943" spans="2:34" x14ac:dyDescent="0.25">
      <c r="B4943" s="2">
        <v>40694</v>
      </c>
      <c r="C4943" t="s">
        <v>58</v>
      </c>
      <c r="D4943">
        <v>13.085000000000001</v>
      </c>
      <c r="E4943">
        <v>14.918900000000001</v>
      </c>
      <c r="F4943">
        <v>16.523199999999999</v>
      </c>
      <c r="G4943" t="e">
        <v>#N/A</v>
      </c>
      <c r="H4943">
        <v>52829</v>
      </c>
      <c r="I4943">
        <v>2440</v>
      </c>
      <c r="J4943">
        <v>15819.972599999999</v>
      </c>
      <c r="K4943">
        <v>3314</v>
      </c>
      <c r="L4943">
        <v>1163</v>
      </c>
      <c r="M4943">
        <v>2861.92</v>
      </c>
      <c r="N4943">
        <v>3138.15</v>
      </c>
      <c r="O4943">
        <v>3142.78</v>
      </c>
      <c r="P4943">
        <f t="shared" si="901"/>
        <v>4.6186753487667757E-2</v>
      </c>
      <c r="Q4943">
        <f t="shared" si="902"/>
        <v>2.9006869200577712E-2</v>
      </c>
      <c r="R4943">
        <f t="shared" si="909"/>
        <v>3.474595514653589E-2</v>
      </c>
      <c r="S4943">
        <f t="shared" si="903"/>
        <v>-9.70937832865304E-2</v>
      </c>
      <c r="T4943" t="e">
        <f t="shared" si="904"/>
        <v>#N/A</v>
      </c>
      <c r="U4943" s="9">
        <f>M4943/MAX(M$14:$M4943)-1</f>
        <v>-0.22596000411101913</v>
      </c>
      <c r="V4943">
        <f t="shared" si="905"/>
        <v>-1.4732179789868072E-3</v>
      </c>
      <c r="W4943">
        <f>I4943/MAX(I$4938:$I4943)-1</f>
        <v>0</v>
      </c>
      <c r="X4943">
        <f>L4943/MAX($L$4938:L4943)-1</f>
        <v>-0.54230617866981501</v>
      </c>
      <c r="Y4943">
        <f>J4943/MAX($J$4938:J4943)-1</f>
        <v>-2.2778196364784287E-2</v>
      </c>
      <c r="Z4943">
        <f>P4943/MAX($P$4938:P4943)-1</f>
        <v>0</v>
      </c>
      <c r="AA4943">
        <f t="shared" si="906"/>
        <v>13.602727944969905</v>
      </c>
      <c r="AB4943">
        <f t="shared" si="907"/>
        <v>7.8417920491803281</v>
      </c>
      <c r="AC4943">
        <f t="shared" si="908"/>
        <v>0.3621869162770448</v>
      </c>
      <c r="AD4943">
        <f>AA4943/MAX($AA$4938:$AA4943)-1</f>
        <v>-2.2778196364784287E-2</v>
      </c>
      <c r="AE4943">
        <f>AB4943/MAX($AB$4938:$AB4943)-1</f>
        <v>-0.20530733190830452</v>
      </c>
      <c r="AF4943">
        <f>AC4943/MAX($AC$4938:$AC4943)-1</f>
        <v>-1.8907611488601206E-2</v>
      </c>
      <c r="AG4943">
        <f t="shared" ref="AG4943:AG5006" si="911">K4943/J4943</f>
        <v>0.20948203159340492</v>
      </c>
      <c r="AH4943">
        <f t="shared" ref="AH4943:AH5006" si="912">IF(Q4943&gt;3%,1,IF(Q4943&lt;-0.03,-1,0))</f>
        <v>0</v>
      </c>
    </row>
    <row r="4944" spans="2:34" x14ac:dyDescent="0.25">
      <c r="B4944" s="2">
        <v>40724</v>
      </c>
      <c r="C4944" t="s">
        <v>58</v>
      </c>
      <c r="D4944">
        <v>13.25</v>
      </c>
      <c r="E4944">
        <v>14.677099999999999</v>
      </c>
      <c r="F4944">
        <v>16.561299999999999</v>
      </c>
      <c r="G4944" t="e">
        <v>#N/A</v>
      </c>
      <c r="H4944">
        <v>52829</v>
      </c>
      <c r="I4944">
        <v>2440</v>
      </c>
      <c r="J4944">
        <v>16019.460300000001</v>
      </c>
      <c r="K4944">
        <v>3314</v>
      </c>
      <c r="L4944">
        <v>1163</v>
      </c>
      <c r="M4944">
        <v>2848.53</v>
      </c>
      <c r="N4944">
        <v>3107.27</v>
      </c>
      <c r="O4944">
        <v>3149.85</v>
      </c>
      <c r="P4944">
        <f t="shared" si="901"/>
        <v>4.6186753487667757E-2</v>
      </c>
      <c r="Q4944">
        <f t="shared" si="902"/>
        <v>1.7288535868371868E-2</v>
      </c>
      <c r="R4944">
        <f t="shared" si="909"/>
        <v>6.3096391391924134E-2</v>
      </c>
      <c r="S4944">
        <f t="shared" si="903"/>
        <v>-0.11377126191784459</v>
      </c>
      <c r="T4944" t="e">
        <f t="shared" si="904"/>
        <v>#N/A</v>
      </c>
      <c r="U4944" s="9">
        <f>M4944/MAX(M$14:$M4944)-1</f>
        <v>-0.22958148743164075</v>
      </c>
      <c r="V4944">
        <f t="shared" si="905"/>
        <v>-1.3518104036700174E-2</v>
      </c>
      <c r="W4944">
        <f>I4944/MAX(I$4938:$I4944)-1</f>
        <v>0</v>
      </c>
      <c r="X4944">
        <f>L4944/MAX($L$4938:L4944)-1</f>
        <v>-0.54230617866981501</v>
      </c>
      <c r="Y4944">
        <f>J4944/MAX($J$4938:J4944)-1</f>
        <v>-1.0455562506553551E-2</v>
      </c>
      <c r="Z4944">
        <f>P4944/MAX($P$4938:P4944)-1</f>
        <v>0</v>
      </c>
      <c r="AA4944">
        <f t="shared" si="906"/>
        <v>13.774256491831471</v>
      </c>
      <c r="AB4944">
        <f t="shared" si="907"/>
        <v>7.9235493032786879</v>
      </c>
      <c r="AC4944">
        <f t="shared" si="908"/>
        <v>0.3659630184179144</v>
      </c>
      <c r="AD4944">
        <f>AA4944/MAX($AA$4938:$AA4944)-1</f>
        <v>-1.0455562506553551E-2</v>
      </c>
      <c r="AE4944">
        <f>AB4944/MAX($AB$4938:$AB4944)-1</f>
        <v>-0.19702199483384497</v>
      </c>
      <c r="AF4944">
        <f>AC4944/MAX($AC$4938:$AC4944)-1</f>
        <v>-8.678901112395998E-3</v>
      </c>
      <c r="AG4944">
        <f t="shared" si="911"/>
        <v>0.20687338636495761</v>
      </c>
      <c r="AH4944">
        <f t="shared" si="912"/>
        <v>0</v>
      </c>
    </row>
    <row r="4945" spans="2:34" x14ac:dyDescent="0.25">
      <c r="B4945" s="2">
        <v>40753</v>
      </c>
      <c r="C4945" t="s">
        <v>58</v>
      </c>
      <c r="D4945">
        <v>12.32</v>
      </c>
      <c r="E4945">
        <v>14.450699999999999</v>
      </c>
      <c r="F4945">
        <v>16.593599999999999</v>
      </c>
      <c r="G4945" t="e">
        <v>#N/A</v>
      </c>
      <c r="H4945">
        <v>52829</v>
      </c>
      <c r="I4945">
        <v>2440</v>
      </c>
      <c r="J4945">
        <v>14895.075500000001</v>
      </c>
      <c r="K4945">
        <v>3314</v>
      </c>
      <c r="L4945">
        <v>1163</v>
      </c>
      <c r="M4945">
        <v>2670.37</v>
      </c>
      <c r="N4945">
        <v>3070.42</v>
      </c>
      <c r="O4945">
        <v>3156.19</v>
      </c>
      <c r="P4945">
        <f t="shared" si="901"/>
        <v>4.6186753487667757E-2</v>
      </c>
      <c r="Q4945">
        <f t="shared" si="902"/>
        <v>-7.6441387278932682E-3</v>
      </c>
      <c r="R4945">
        <f t="shared" si="909"/>
        <v>3.5357847194776193E-2</v>
      </c>
      <c r="S4945">
        <f t="shared" si="903"/>
        <v>-0.12914015041943883</v>
      </c>
      <c r="T4945" t="e">
        <f t="shared" si="904"/>
        <v>#N/A</v>
      </c>
      <c r="U4945" s="9">
        <f>M4945/MAX(M$14:$M4945)-1</f>
        <v>-0.27776695930631967</v>
      </c>
      <c r="V4945">
        <f t="shared" si="905"/>
        <v>-2.7175170062638809E-2</v>
      </c>
      <c r="W4945">
        <f>I4945/MAX(I$4938:$I4945)-1</f>
        <v>0</v>
      </c>
      <c r="X4945">
        <f>L4945/MAX($L$4938:L4945)-1</f>
        <v>-0.54230617866981501</v>
      </c>
      <c r="Y4945">
        <f>J4945/MAX($J$4938:J4945)-1</f>
        <v>-7.9910382057633011E-2</v>
      </c>
      <c r="Z4945">
        <f>P4945/MAX($P$4938:P4945)-1</f>
        <v>0</v>
      </c>
      <c r="AA4945">
        <f t="shared" si="906"/>
        <v>12.807459587274291</v>
      </c>
      <c r="AB4945">
        <f t="shared" si="907"/>
        <v>7.4627358606557372</v>
      </c>
      <c r="AC4945">
        <f t="shared" si="908"/>
        <v>0.34467954153968461</v>
      </c>
      <c r="AD4945">
        <f>AA4945/MAX($AA$4938:$AA4945)-1</f>
        <v>-7.9910382057633011E-2</v>
      </c>
      <c r="AE4945">
        <f>AB4945/MAX($AB$4938:$AB4945)-1</f>
        <v>-0.24372115006696926</v>
      </c>
      <c r="AF4945">
        <f>AC4945/MAX($AC$4938:$AC4945)-1</f>
        <v>-6.633161088150652E-2</v>
      </c>
      <c r="AG4945">
        <f t="shared" si="911"/>
        <v>0.22248964095549564</v>
      </c>
      <c r="AH4945">
        <f t="shared" si="912"/>
        <v>0</v>
      </c>
    </row>
    <row r="4946" spans="2:34" x14ac:dyDescent="0.25">
      <c r="B4946" s="2">
        <v>40786</v>
      </c>
      <c r="C4946" t="s">
        <v>58</v>
      </c>
      <c r="D4946">
        <v>10.654999999999999</v>
      </c>
      <c r="E4946">
        <v>14.183199999999999</v>
      </c>
      <c r="F4946">
        <v>16.5932</v>
      </c>
      <c r="G4946" t="e">
        <v>#N/A</v>
      </c>
      <c r="H4946">
        <v>52829</v>
      </c>
      <c r="I4946">
        <v>2440</v>
      </c>
      <c r="J4946">
        <v>12882.0641</v>
      </c>
      <c r="K4946">
        <v>3314</v>
      </c>
      <c r="L4946">
        <v>1163</v>
      </c>
      <c r="M4946">
        <v>2302.08</v>
      </c>
      <c r="N4946">
        <v>3026.67</v>
      </c>
      <c r="O4946">
        <v>3155.97</v>
      </c>
      <c r="P4946">
        <f t="shared" si="901"/>
        <v>4.6186753487667757E-2</v>
      </c>
      <c r="Q4946">
        <f t="shared" si="902"/>
        <v>2.7711135681426358E-3</v>
      </c>
      <c r="R4946">
        <f t="shared" si="909"/>
        <v>9.9081015945235995E-3</v>
      </c>
      <c r="S4946">
        <f t="shared" si="903"/>
        <v>-0.1452402188848444</v>
      </c>
      <c r="T4946" t="e">
        <f t="shared" si="904"/>
        <v>#N/A</v>
      </c>
      <c r="U4946" s="9">
        <f>M4946/MAX(M$14:$M4946)-1</f>
        <v>-0.37737533063953399</v>
      </c>
      <c r="V4946">
        <f t="shared" si="905"/>
        <v>-4.0969971197444721E-2</v>
      </c>
      <c r="W4946">
        <f>I4946/MAX(I$4938:$I4946)-1</f>
        <v>0</v>
      </c>
      <c r="X4946">
        <f>L4946/MAX($L$4938:L4946)-1</f>
        <v>-0.54230617866981501</v>
      </c>
      <c r="Y4946">
        <f>J4946/MAX($J$4938:J4946)-1</f>
        <v>-0.20425690785668849</v>
      </c>
      <c r="Z4946">
        <f>P4946/MAX($P$4938:P4946)-1</f>
        <v>0</v>
      </c>
      <c r="AA4946">
        <f t="shared" si="906"/>
        <v>11.076581341358555</v>
      </c>
      <c r="AB4946">
        <f t="shared" si="907"/>
        <v>6.6377311885245902</v>
      </c>
      <c r="AC4946">
        <f t="shared" si="908"/>
        <v>0.30657525412178915</v>
      </c>
      <c r="AD4946">
        <f>AA4946/MAX($AA$4938:$AA4946)-1</f>
        <v>-0.2042569078566886</v>
      </c>
      <c r="AE4946">
        <f>AB4946/MAX($AB$4938:$AB4946)-1</f>
        <v>-0.32732769815855578</v>
      </c>
      <c r="AF4946">
        <f>AC4946/MAX($AC$4938:$AC4946)-1</f>
        <v>-0.16954855405444036</v>
      </c>
      <c r="AG4946">
        <f t="shared" si="911"/>
        <v>0.25725690962832581</v>
      </c>
      <c r="AH4946">
        <f t="shared" si="912"/>
        <v>0</v>
      </c>
    </row>
    <row r="4947" spans="2:34" x14ac:dyDescent="0.25">
      <c r="B4947" s="2">
        <v>40816</v>
      </c>
      <c r="C4947" t="s">
        <v>58</v>
      </c>
      <c r="D4947">
        <v>9.625</v>
      </c>
      <c r="E4947">
        <v>13.9465</v>
      </c>
      <c r="F4947">
        <v>16.559999999999999</v>
      </c>
      <c r="G4947" t="e">
        <v>#N/A</v>
      </c>
      <c r="H4947">
        <v>52829</v>
      </c>
      <c r="I4947">
        <v>2440</v>
      </c>
      <c r="J4947">
        <v>11636.777700000001</v>
      </c>
      <c r="K4947">
        <v>3314</v>
      </c>
      <c r="L4947">
        <v>1163</v>
      </c>
      <c r="M4947">
        <v>2179.66</v>
      </c>
      <c r="N4947">
        <v>2983.95</v>
      </c>
      <c r="O4947">
        <v>3154.46</v>
      </c>
      <c r="P4947">
        <f t="shared" si="901"/>
        <v>4.6186753487667757E-2</v>
      </c>
      <c r="Q4947">
        <f t="shared" si="902"/>
        <v>-4.3490235325673421E-2</v>
      </c>
      <c r="R4947">
        <f t="shared" si="909"/>
        <v>-3.8772563856008024E-2</v>
      </c>
      <c r="S4947">
        <f t="shared" si="903"/>
        <v>-0.15782004830917862</v>
      </c>
      <c r="T4947" t="e">
        <f t="shared" si="904"/>
        <v>#N/A</v>
      </c>
      <c r="U4947" s="9">
        <f>M4947/MAX(M$14:$M4947)-1</f>
        <v>-0.41048526253725615</v>
      </c>
      <c r="V4947">
        <f t="shared" si="905"/>
        <v>-5.4053625660176463E-2</v>
      </c>
      <c r="W4947">
        <f>I4947/MAX(I$4938:$I4947)-1</f>
        <v>0</v>
      </c>
      <c r="X4947">
        <f>L4947/MAX($L$4938:L4947)-1</f>
        <v>-0.54230617866981501</v>
      </c>
      <c r="Y4947">
        <f>J4947/MAX($J$4938:J4947)-1</f>
        <v>-0.28117998810591749</v>
      </c>
      <c r="Z4947">
        <f>P4947/MAX($P$4938:P4947)-1</f>
        <v>0</v>
      </c>
      <c r="AA4947">
        <f t="shared" si="906"/>
        <v>10.00582777300086</v>
      </c>
      <c r="AB4947">
        <f t="shared" si="907"/>
        <v>6.1273679098360656</v>
      </c>
      <c r="AC4947">
        <f t="shared" si="908"/>
        <v>0.28300323117984444</v>
      </c>
      <c r="AD4947">
        <f>AA4947/MAX($AA$4938:$AA4947)-1</f>
        <v>-0.2811799881059176</v>
      </c>
      <c r="AE4947">
        <f>AB4947/MAX($AB$4938:$AB4947)-1</f>
        <v>-0.37904826829014993</v>
      </c>
      <c r="AF4947">
        <f>AC4947/MAX($AC$4938:$AC4947)-1</f>
        <v>-0.23340048036883043</v>
      </c>
      <c r="AG4947">
        <f t="shared" si="911"/>
        <v>0.28478674126429343</v>
      </c>
      <c r="AH4947">
        <f t="shared" si="912"/>
        <v>-1</v>
      </c>
    </row>
    <row r="4948" spans="2:34" x14ac:dyDescent="0.25">
      <c r="B4948" s="2">
        <v>40847</v>
      </c>
      <c r="C4948" t="s">
        <v>58</v>
      </c>
      <c r="D4948">
        <v>11.01</v>
      </c>
      <c r="E4948">
        <v>13.7401</v>
      </c>
      <c r="F4948">
        <v>16.542200000000001</v>
      </c>
      <c r="G4948" t="e">
        <v>#N/A</v>
      </c>
      <c r="H4948">
        <v>52829</v>
      </c>
      <c r="I4948">
        <v>2440</v>
      </c>
      <c r="J4948">
        <v>13311.2647</v>
      </c>
      <c r="K4948">
        <v>3314</v>
      </c>
      <c r="L4948">
        <v>1163</v>
      </c>
      <c r="M4948">
        <v>2385.2199999999998</v>
      </c>
      <c r="N4948">
        <v>2945.76</v>
      </c>
      <c r="O4948">
        <v>3154.12</v>
      </c>
      <c r="P4948">
        <f t="shared" si="901"/>
        <v>4.6186753487667757E-2</v>
      </c>
      <c r="Q4948">
        <f t="shared" si="902"/>
        <v>4.9587817282595426E-2</v>
      </c>
      <c r="R4948">
        <f t="shared" si="909"/>
        <v>4.5178633983744554E-4</v>
      </c>
      <c r="S4948">
        <f t="shared" si="903"/>
        <v>-0.16939101207820007</v>
      </c>
      <c r="T4948" t="e">
        <f t="shared" si="904"/>
        <v>#N/A</v>
      </c>
      <c r="U4948" s="9">
        <f>M4948/MAX(M$14:$M4948)-1</f>
        <v>-0.35488913771373254</v>
      </c>
      <c r="V4948">
        <f t="shared" si="905"/>
        <v>-6.6059629944326681E-2</v>
      </c>
      <c r="W4948">
        <f>I4948/MAX(I$4938:$I4948)-1</f>
        <v>0</v>
      </c>
      <c r="X4948">
        <f>L4948/MAX($L$4938:L4948)-1</f>
        <v>-0.54230617866981501</v>
      </c>
      <c r="Y4948">
        <f>J4948/MAX($J$4938:J4948)-1</f>
        <v>-0.17774458731996923</v>
      </c>
      <c r="Z4948">
        <f>P4948/MAX($P$4938:P4948)-1</f>
        <v>0</v>
      </c>
      <c r="AA4948">
        <f t="shared" si="906"/>
        <v>11.445627429062769</v>
      </c>
      <c r="AB4948">
        <f t="shared" si="907"/>
        <v>6.8136330737704913</v>
      </c>
      <c r="AC4948">
        <f t="shared" si="908"/>
        <v>0.31469959113365764</v>
      </c>
      <c r="AD4948">
        <f>AA4948/MAX($AA$4938:$AA4948)-1</f>
        <v>-0.17774458731996912</v>
      </c>
      <c r="AE4948">
        <f>AB4948/MAX($AB$4938:$AB4948)-1</f>
        <v>-0.30950167859163347</v>
      </c>
      <c r="AF4948">
        <f>AC4948/MAX($AC$4938:$AC4948)-1</f>
        <v>-0.14754133942068859</v>
      </c>
      <c r="AG4948">
        <f t="shared" si="911"/>
        <v>0.24896206894601083</v>
      </c>
      <c r="AH4948">
        <f t="shared" si="912"/>
        <v>1</v>
      </c>
    </row>
    <row r="4949" spans="2:34" x14ac:dyDescent="0.25">
      <c r="B4949" s="2">
        <v>40877</v>
      </c>
      <c r="C4949" t="s">
        <v>58</v>
      </c>
      <c r="D4949">
        <v>11.215</v>
      </c>
      <c r="E4949">
        <v>13.5564</v>
      </c>
      <c r="F4949">
        <v>16.520600000000002</v>
      </c>
      <c r="G4949" t="e">
        <v>#N/A</v>
      </c>
      <c r="H4949">
        <v>52829</v>
      </c>
      <c r="I4949">
        <v>2440</v>
      </c>
      <c r="J4949">
        <v>13559.112999999999</v>
      </c>
      <c r="K4949">
        <v>3314</v>
      </c>
      <c r="L4949">
        <v>1163</v>
      </c>
      <c r="M4949">
        <v>2330.4299999999998</v>
      </c>
      <c r="N4949">
        <v>2904.74</v>
      </c>
      <c r="O4949">
        <v>3152.23</v>
      </c>
      <c r="P4949">
        <f t="shared" si="901"/>
        <v>4.6186753487667757E-2</v>
      </c>
      <c r="Q4949">
        <f t="shared" si="902"/>
        <v>4.1590064322930997E-2</v>
      </c>
      <c r="R4949">
        <f t="shared" si="909"/>
        <v>4.0242534790645657E-2</v>
      </c>
      <c r="S4949">
        <f t="shared" si="903"/>
        <v>-0.179424476108616</v>
      </c>
      <c r="T4949" t="e">
        <f t="shared" si="904"/>
        <v>#N/A</v>
      </c>
      <c r="U4949" s="9">
        <f>M4949/MAX(M$14:$M4949)-1</f>
        <v>-0.36970773899355769</v>
      </c>
      <c r="V4949">
        <f t="shared" si="905"/>
        <v>-7.8512671981422755E-2</v>
      </c>
      <c r="W4949">
        <f>I4949/MAX(I$4938:$I4949)-1</f>
        <v>0</v>
      </c>
      <c r="X4949">
        <f>L4949/MAX($L$4938:L4949)-1</f>
        <v>-0.54230617866981501</v>
      </c>
      <c r="Y4949">
        <f>J4949/MAX($J$4938:J4949)-1</f>
        <v>-0.16243465165333459</v>
      </c>
      <c r="Z4949">
        <f>P4949/MAX($P$4938:P4949)-1</f>
        <v>0</v>
      </c>
      <c r="AA4949">
        <f t="shared" si="906"/>
        <v>11.658738607050731</v>
      </c>
      <c r="AB4949">
        <f t="shared" si="907"/>
        <v>6.9152102459016387</v>
      </c>
      <c r="AC4949">
        <f t="shared" si="908"/>
        <v>0.31939111094285333</v>
      </c>
      <c r="AD4949">
        <f>AA4949/MAX($AA$4938:$AA4949)-1</f>
        <v>-0.16243465165333459</v>
      </c>
      <c r="AE4949">
        <f>AB4949/MAX($AB$4938:$AB4949)-1</f>
        <v>-0.29920777721910874</v>
      </c>
      <c r="AF4949">
        <f>AC4949/MAX($AC$4938:$AC4949)-1</f>
        <v>-0.13483294447736727</v>
      </c>
      <c r="AG4949">
        <f t="shared" si="911"/>
        <v>0.24441126790520887</v>
      </c>
      <c r="AH4949">
        <f t="shared" si="912"/>
        <v>1</v>
      </c>
    </row>
    <row r="4950" spans="2:34" x14ac:dyDescent="0.25">
      <c r="B4950" s="2">
        <v>40907</v>
      </c>
      <c r="C4950" t="s">
        <v>58</v>
      </c>
      <c r="D4950">
        <v>11.88</v>
      </c>
      <c r="E4950">
        <v>13.3758</v>
      </c>
      <c r="F4950">
        <v>16.493400000000001</v>
      </c>
      <c r="G4950" t="e">
        <v>#N/A</v>
      </c>
      <c r="H4950">
        <v>52829</v>
      </c>
      <c r="I4950">
        <v>2440</v>
      </c>
      <c r="J4950">
        <v>14363.1085</v>
      </c>
      <c r="K4950">
        <v>3314</v>
      </c>
      <c r="L4950">
        <v>1163</v>
      </c>
      <c r="M4950">
        <v>2316.5500000000002</v>
      </c>
      <c r="N4950">
        <v>2861.27</v>
      </c>
      <c r="O4950">
        <v>3149.83</v>
      </c>
      <c r="P4950">
        <f t="shared" si="901"/>
        <v>4.6186753487667757E-2</v>
      </c>
      <c r="Q4950">
        <f t="shared" si="902"/>
        <v>6.525156864074233E-2</v>
      </c>
      <c r="R4950">
        <f t="shared" si="909"/>
        <v>0.17148234128258544</v>
      </c>
      <c r="S4950">
        <f t="shared" si="903"/>
        <v>-0.18902106297064292</v>
      </c>
      <c r="T4950" t="e">
        <f t="shared" si="904"/>
        <v>#N/A</v>
      </c>
      <c r="U4950" s="9">
        <f>M4950/MAX(M$14:$M4950)-1</f>
        <v>-0.37346174858954173</v>
      </c>
      <c r="V4950">
        <f t="shared" si="905"/>
        <v>-9.1611293307892749E-2</v>
      </c>
      <c r="W4950">
        <f>I4950/MAX(I$4938:$I4950)-1</f>
        <v>0</v>
      </c>
      <c r="X4950">
        <f>L4950/MAX($L$4938:L4950)-1</f>
        <v>-0.54230617866981501</v>
      </c>
      <c r="Y4950">
        <f>J4950/MAX($J$4938:J4950)-1</f>
        <v>-0.1127707266586353</v>
      </c>
      <c r="Z4950">
        <f>P4950/MAX($P$4938:P4950)-1</f>
        <v>0</v>
      </c>
      <c r="AA4950">
        <f t="shared" si="906"/>
        <v>12.35005030094583</v>
      </c>
      <c r="AB4950">
        <f t="shared" si="907"/>
        <v>7.2447165983606565</v>
      </c>
      <c r="AC4950">
        <f t="shared" si="908"/>
        <v>0.33460993961649854</v>
      </c>
      <c r="AD4950">
        <f>AA4950/MAX($AA$4938:$AA4950)-1</f>
        <v>-0.11277072665863541</v>
      </c>
      <c r="AE4950">
        <f>AB4950/MAX($AB$4938:$AB4950)-1</f>
        <v>-0.26581537395891386</v>
      </c>
      <c r="AF4950">
        <f>AC4950/MAX($AC$4938:$AC4950)-1</f>
        <v>-9.3608161629741615E-2</v>
      </c>
      <c r="AG4950">
        <f t="shared" si="911"/>
        <v>0.23072999831477983</v>
      </c>
      <c r="AH4950">
        <f t="shared" si="912"/>
        <v>1</v>
      </c>
    </row>
    <row r="4951" spans="2:34" x14ac:dyDescent="0.25">
      <c r="B4951" s="2">
        <v>40939</v>
      </c>
      <c r="C4951" t="s">
        <v>58</v>
      </c>
      <c r="D4951">
        <v>12.7</v>
      </c>
      <c r="E4951">
        <v>13.1656</v>
      </c>
      <c r="F4951">
        <v>16.473700000000001</v>
      </c>
      <c r="G4951" t="e">
        <v>#N/A</v>
      </c>
      <c r="H4951">
        <v>55512</v>
      </c>
      <c r="I4951">
        <v>2668</v>
      </c>
      <c r="J4951">
        <v>15354.5015</v>
      </c>
      <c r="K4951">
        <v>2156</v>
      </c>
      <c r="L4951">
        <v>1640</v>
      </c>
      <c r="M4951">
        <v>2416.66</v>
      </c>
      <c r="N4951">
        <v>2821.71</v>
      </c>
      <c r="O4951">
        <v>3150.03</v>
      </c>
      <c r="P4951">
        <f t="shared" si="901"/>
        <v>4.8061680357400202E-2</v>
      </c>
      <c r="Q4951">
        <f t="shared" si="902"/>
        <v>2.5808443081974941E-2</v>
      </c>
      <c r="R4951">
        <f t="shared" si="909"/>
        <v>0.14031564700814458</v>
      </c>
      <c r="S4951">
        <f t="shared" si="903"/>
        <v>-0.20081098963802912</v>
      </c>
      <c r="T4951" t="e">
        <f t="shared" si="904"/>
        <v>#N/A</v>
      </c>
      <c r="U4951" s="9">
        <f>M4951/MAX(M$14:$M4951)-1</f>
        <v>-0.34638581914761268</v>
      </c>
      <c r="V4951">
        <f t="shared" si="905"/>
        <v>-0.10422757878496403</v>
      </c>
      <c r="W4951">
        <f>I4951/MAX(I$4938:$I4951)-1</f>
        <v>0</v>
      </c>
      <c r="X4951">
        <f>L4951/MAX($L$4938:L4951)-1</f>
        <v>-0.35458480913026369</v>
      </c>
      <c r="Y4951">
        <f>J4951/MAX($J$4938:J4951)-1</f>
        <v>-5.1530996346376257E-2</v>
      </c>
      <c r="Z4951">
        <f>P4951/MAX($P$4938:P4951)-1</f>
        <v>0</v>
      </c>
      <c r="AA4951">
        <f t="shared" si="906"/>
        <v>9.3625009146341469</v>
      </c>
      <c r="AB4951">
        <f t="shared" si="907"/>
        <v>6.5631564842578705</v>
      </c>
      <c r="AC4951">
        <f t="shared" si="908"/>
        <v>0.31543632908200026</v>
      </c>
      <c r="AD4951">
        <f>AA4951/MAX($AA$4938:$AA4951)-1</f>
        <v>-0.32739667606758271</v>
      </c>
      <c r="AE4951">
        <f>AB4951/MAX($AB$4938:$AB4951)-1</f>
        <v>-0.33488515063041302</v>
      </c>
      <c r="AF4951">
        <f>AC4951/MAX($AC$4938:$AC4951)-1</f>
        <v>-0.14554566271078351</v>
      </c>
      <c r="AG4951">
        <f t="shared" si="911"/>
        <v>0.14041484837524681</v>
      </c>
      <c r="AH4951">
        <f t="shared" si="912"/>
        <v>0</v>
      </c>
    </row>
    <row r="4952" spans="2:34" x14ac:dyDescent="0.25">
      <c r="B4952" s="2">
        <v>40968</v>
      </c>
      <c r="C4952" t="s">
        <v>58</v>
      </c>
      <c r="D4952">
        <v>13.185</v>
      </c>
      <c r="E4952">
        <v>12.959099999999999</v>
      </c>
      <c r="F4952">
        <v>16.440100000000001</v>
      </c>
      <c r="G4952" t="e">
        <v>#N/A</v>
      </c>
      <c r="H4952">
        <v>55512</v>
      </c>
      <c r="I4952">
        <v>2668</v>
      </c>
      <c r="J4952">
        <v>15940.8742</v>
      </c>
      <c r="K4952">
        <v>2156</v>
      </c>
      <c r="L4952">
        <v>1640</v>
      </c>
      <c r="M4952">
        <v>2512.11</v>
      </c>
      <c r="N4952">
        <v>2783.95</v>
      </c>
      <c r="O4952">
        <v>3149.41</v>
      </c>
      <c r="P4952">
        <f t="shared" si="901"/>
        <v>4.8061680357400202E-2</v>
      </c>
      <c r="Q4952">
        <f t="shared" si="902"/>
        <v>-1.3076843024906193E-3</v>
      </c>
      <c r="R4952">
        <f t="shared" si="909"/>
        <v>9.7697739941870365E-2</v>
      </c>
      <c r="S4952">
        <f t="shared" si="903"/>
        <v>-0.21173837142109853</v>
      </c>
      <c r="T4952" t="e">
        <f t="shared" si="904"/>
        <v>#N/A</v>
      </c>
      <c r="U4952" s="9">
        <f>M4952/MAX(M$14:$M4952)-1</f>
        <v>-0.32057024163056003</v>
      </c>
      <c r="V4952">
        <f t="shared" si="905"/>
        <v>-0.11604078224175318</v>
      </c>
      <c r="W4952">
        <f>I4952/MAX(I$4938:$I4952)-1</f>
        <v>0</v>
      </c>
      <c r="X4952">
        <f>L4952/MAX($L$4938:L4952)-1</f>
        <v>-0.35458480913026369</v>
      </c>
      <c r="Y4952">
        <f>J4952/MAX($J$4938:J4952)-1</f>
        <v>-1.5309935666634522E-2</v>
      </c>
      <c r="Z4952">
        <f>P4952/MAX($P$4938:P4952)-1</f>
        <v>0</v>
      </c>
      <c r="AA4952">
        <f t="shared" si="906"/>
        <v>9.7200452439024385</v>
      </c>
      <c r="AB4952">
        <f t="shared" si="907"/>
        <v>6.7829363568215886</v>
      </c>
      <c r="AC4952">
        <f t="shared" si="908"/>
        <v>0.32599931906614782</v>
      </c>
      <c r="AD4952">
        <f>AA4952/MAX($AA$4938:$AA4952)-1</f>
        <v>-0.30171064340261955</v>
      </c>
      <c r="AE4952">
        <f>AB4952/MAX($AB$4938:$AB4952)-1</f>
        <v>-0.31261250526757534</v>
      </c>
      <c r="AF4952">
        <f>AC4952/MAX($AC$4938:$AC4952)-1</f>
        <v>-0.11693262174316832</v>
      </c>
      <c r="AG4952">
        <f t="shared" si="911"/>
        <v>0.13524979702807013</v>
      </c>
      <c r="AH4952">
        <f t="shared" si="912"/>
        <v>0</v>
      </c>
    </row>
    <row r="4953" spans="2:34" x14ac:dyDescent="0.25">
      <c r="B4953" s="2">
        <v>40998</v>
      </c>
      <c r="C4953" t="s">
        <v>58</v>
      </c>
      <c r="D4953">
        <v>14.435</v>
      </c>
      <c r="E4953">
        <v>12.8146</v>
      </c>
      <c r="F4953">
        <v>16.427299999999999</v>
      </c>
      <c r="G4953" t="e">
        <v>#N/A</v>
      </c>
      <c r="H4953">
        <v>55512</v>
      </c>
      <c r="I4953">
        <v>2668</v>
      </c>
      <c r="J4953">
        <v>17452.144100000001</v>
      </c>
      <c r="K4953">
        <v>2156</v>
      </c>
      <c r="L4953">
        <v>1640</v>
      </c>
      <c r="M4953">
        <v>2477.2800000000002</v>
      </c>
      <c r="N4953">
        <v>2757.64</v>
      </c>
      <c r="O4953">
        <v>3147.87</v>
      </c>
      <c r="P4953">
        <f t="shared" si="901"/>
        <v>4.8061680357400202E-2</v>
      </c>
      <c r="Q4953">
        <f t="shared" si="902"/>
        <v>0.10866954103446913</v>
      </c>
      <c r="R4953">
        <f t="shared" si="909"/>
        <v>0.1456839898266804</v>
      </c>
      <c r="S4953">
        <f t="shared" si="903"/>
        <v>-0.21992049819507764</v>
      </c>
      <c r="T4953" t="e">
        <f t="shared" si="904"/>
        <v>#N/A</v>
      </c>
      <c r="U4953" s="9">
        <f>M4953/MAX(M$14:$M4953)-1</f>
        <v>-0.32999042565275949</v>
      </c>
      <c r="V4953">
        <f t="shared" si="905"/>
        <v>-0.12396636455762156</v>
      </c>
      <c r="W4953">
        <f>I4953/MAX(I$4938:$I4953)-1</f>
        <v>0</v>
      </c>
      <c r="X4953">
        <f>L4953/MAX($L$4938:L4953)-1</f>
        <v>-0.35458480913026369</v>
      </c>
      <c r="Y4953">
        <f>J4953/MAX($J$4938:J4953)-1</f>
        <v>0</v>
      </c>
      <c r="Z4953">
        <f>P4953/MAX($P$4938:P4953)-1</f>
        <v>0</v>
      </c>
      <c r="AA4953">
        <f t="shared" si="906"/>
        <v>10.641551280487805</v>
      </c>
      <c r="AB4953">
        <f t="shared" si="907"/>
        <v>7.3493793478260878</v>
      </c>
      <c r="AC4953">
        <f t="shared" si="908"/>
        <v>0.35322352104049576</v>
      </c>
      <c r="AD4953">
        <f>AA4953/MAX($AA$4938:$AA4953)-1</f>
        <v>-0.23550952589326812</v>
      </c>
      <c r="AE4953">
        <f>AB4953/MAX($AB$4938:$AB4953)-1</f>
        <v>-0.25520877803022046</v>
      </c>
      <c r="AF4953">
        <f>AC4953/MAX($AC$4938:$AC4953)-1</f>
        <v>-4.3187668129495815E-2</v>
      </c>
      <c r="AG4953">
        <f t="shared" si="911"/>
        <v>0.12353782937192226</v>
      </c>
      <c r="AH4953">
        <f t="shared" si="912"/>
        <v>1</v>
      </c>
    </row>
    <row r="4954" spans="2:34" x14ac:dyDescent="0.25">
      <c r="B4954" s="2">
        <v>41029</v>
      </c>
      <c r="C4954" t="s">
        <v>58</v>
      </c>
      <c r="D4954">
        <v>14.1</v>
      </c>
      <c r="E4954">
        <v>12.657</v>
      </c>
      <c r="F4954">
        <v>16.404800000000002</v>
      </c>
      <c r="G4954" t="e">
        <v>#N/A</v>
      </c>
      <c r="H4954">
        <v>55512</v>
      </c>
      <c r="I4954">
        <v>2668</v>
      </c>
      <c r="J4954">
        <v>17047.123800000001</v>
      </c>
      <c r="K4954">
        <v>2156</v>
      </c>
      <c r="L4954">
        <v>1640</v>
      </c>
      <c r="M4954">
        <v>2306.4299999999998</v>
      </c>
      <c r="N4954">
        <v>2729.28</v>
      </c>
      <c r="O4954">
        <v>3143.33</v>
      </c>
      <c r="P4954">
        <f t="shared" si="901"/>
        <v>4.8061680357400202E-2</v>
      </c>
      <c r="Q4954">
        <f t="shared" si="902"/>
        <v>4.5759288190780012E-2</v>
      </c>
      <c r="R4954">
        <f t="shared" si="909"/>
        <v>0.15584876009323989</v>
      </c>
      <c r="S4954">
        <f t="shared" si="903"/>
        <v>-0.22845752462693858</v>
      </c>
      <c r="T4954" t="e">
        <f t="shared" si="904"/>
        <v>#N/A</v>
      </c>
      <c r="U4954" s="9">
        <f>M4954/MAX(M$14:$M4954)-1</f>
        <v>-0.37619882186845832</v>
      </c>
      <c r="V4954">
        <f t="shared" si="905"/>
        <v>-0.13172336343940971</v>
      </c>
      <c r="W4954">
        <f>I4954/MAX(I$4938:$I4954)-1</f>
        <v>0</v>
      </c>
      <c r="X4954">
        <f>L4954/MAX($L$4938:L4954)-1</f>
        <v>-0.35458480913026369</v>
      </c>
      <c r="Y4954">
        <f>J4954/MAX($J$4938:J4954)-1</f>
        <v>-2.3207480850447437E-2</v>
      </c>
      <c r="Z4954">
        <f>P4954/MAX($P$4938:P4954)-1</f>
        <v>0</v>
      </c>
      <c r="AA4954">
        <f t="shared" si="906"/>
        <v>10.394587682926829</v>
      </c>
      <c r="AB4954">
        <f t="shared" si="907"/>
        <v>7.1975726386806604</v>
      </c>
      <c r="AC4954">
        <f t="shared" si="908"/>
        <v>0.34592743550943944</v>
      </c>
      <c r="AD4954">
        <f>AA4954/MAX($AA$4938:$AA4954)-1</f>
        <v>-0.25325142393144962</v>
      </c>
      <c r="AE4954">
        <f>AB4954/MAX($AB$4938:$AB4954)-1</f>
        <v>-0.27059297566877039</v>
      </c>
      <c r="AF4954">
        <f>AC4954/MAX($AC$4938:$AC4954)-1</f>
        <v>-6.2951314077910103E-2</v>
      </c>
      <c r="AG4954">
        <f t="shared" si="911"/>
        <v>0.12647294788813582</v>
      </c>
      <c r="AH4954">
        <f t="shared" si="912"/>
        <v>1</v>
      </c>
    </row>
    <row r="4955" spans="2:34" x14ac:dyDescent="0.25">
      <c r="B4955" s="2">
        <v>41060</v>
      </c>
      <c r="C4955" t="s">
        <v>58</v>
      </c>
      <c r="D4955">
        <v>13.32</v>
      </c>
      <c r="E4955">
        <v>12.5364</v>
      </c>
      <c r="F4955">
        <v>16.358799999999999</v>
      </c>
      <c r="G4955" t="e">
        <v>#N/A</v>
      </c>
      <c r="H4955">
        <v>55512</v>
      </c>
      <c r="I4955">
        <v>2668</v>
      </c>
      <c r="J4955">
        <v>16104.091399999999</v>
      </c>
      <c r="K4955">
        <v>2156</v>
      </c>
      <c r="L4955">
        <v>1640</v>
      </c>
      <c r="M4955">
        <v>2118.94</v>
      </c>
      <c r="N4955">
        <v>2699.1</v>
      </c>
      <c r="O4955">
        <v>3136.13</v>
      </c>
      <c r="P4955">
        <f t="shared" si="901"/>
        <v>4.8061680357400202E-2</v>
      </c>
      <c r="Q4955">
        <f t="shared" si="902"/>
        <v>2.5970983432902273E-2</v>
      </c>
      <c r="R4955">
        <f t="shared" si="909"/>
        <v>0.16674877405791733</v>
      </c>
      <c r="S4955">
        <f t="shared" si="903"/>
        <v>-0.23366017067266542</v>
      </c>
      <c r="T4955" t="e">
        <f t="shared" si="904"/>
        <v>#N/A</v>
      </c>
      <c r="U4955" s="9">
        <f>M4955/MAX(M$14:$M4955)-1</f>
        <v>-0.42690770221075469</v>
      </c>
      <c r="V4955">
        <f t="shared" si="905"/>
        <v>-0.13935327936023068</v>
      </c>
      <c r="W4955">
        <f>I4955/MAX(I$4938:$I4955)-1</f>
        <v>0</v>
      </c>
      <c r="X4955">
        <f>L4955/MAX($L$4938:L4955)-1</f>
        <v>-0.35458480913026369</v>
      </c>
      <c r="Y4955">
        <f>J4955/MAX($J$4938:J4955)-1</f>
        <v>-7.7242812818626772E-2</v>
      </c>
      <c r="Z4955">
        <f>P4955/MAX($P$4938:P4955)-1</f>
        <v>0</v>
      </c>
      <c r="AA4955">
        <f t="shared" si="906"/>
        <v>9.8195679268292686</v>
      </c>
      <c r="AB4955">
        <f t="shared" si="907"/>
        <v>6.8441122188905537</v>
      </c>
      <c r="AC4955">
        <f t="shared" si="908"/>
        <v>0.32893953379449486</v>
      </c>
      <c r="AD4955">
        <f>AA4955/MAX($AA$4938:$AA4955)-1</f>
        <v>-0.29456092048631755</v>
      </c>
      <c r="AE4955">
        <f>AB4955/MAX($AB$4938:$AB4955)-1</f>
        <v>-0.30641290079636552</v>
      </c>
      <c r="AF4955">
        <f>AC4955/MAX($AC$4938:$AC4955)-1</f>
        <v>-0.10896816427402023</v>
      </c>
      <c r="AG4955">
        <f t="shared" si="911"/>
        <v>0.13387902157584625</v>
      </c>
      <c r="AH4955">
        <f t="shared" si="912"/>
        <v>0</v>
      </c>
    </row>
    <row r="4956" spans="2:34" x14ac:dyDescent="0.25">
      <c r="B4956" s="2">
        <v>41089</v>
      </c>
      <c r="C4956" t="s">
        <v>58</v>
      </c>
      <c r="D4956">
        <v>13.94</v>
      </c>
      <c r="E4956">
        <v>12.4146</v>
      </c>
      <c r="F4956">
        <v>16.306999999999999</v>
      </c>
      <c r="G4956" t="e">
        <v>#N/A</v>
      </c>
      <c r="H4956">
        <v>55512</v>
      </c>
      <c r="I4956">
        <v>2668</v>
      </c>
      <c r="J4956">
        <v>16853.681199999999</v>
      </c>
      <c r="K4956">
        <v>2156</v>
      </c>
      <c r="L4956">
        <v>1640</v>
      </c>
      <c r="M4956">
        <v>2264.7199999999998</v>
      </c>
      <c r="N4956">
        <v>2667.89</v>
      </c>
      <c r="O4956">
        <v>3129.84</v>
      </c>
      <c r="P4956">
        <f t="shared" si="901"/>
        <v>4.8061680357400202E-2</v>
      </c>
      <c r="Q4956">
        <f t="shared" si="902"/>
        <v>-2.2252003671958898E-2</v>
      </c>
      <c r="R4956">
        <f t="shared" si="909"/>
        <v>5.1512132562075097E-2</v>
      </c>
      <c r="S4956">
        <f t="shared" si="903"/>
        <v>-0.23869503894033228</v>
      </c>
      <c r="T4956" t="e">
        <f t="shared" si="904"/>
        <v>#N/A</v>
      </c>
      <c r="U4956" s="9">
        <f>M4956/MAX(M$14:$M4956)-1</f>
        <v>-0.38747978298146257</v>
      </c>
      <c r="V4956">
        <f t="shared" si="905"/>
        <v>-0.14759540423791639</v>
      </c>
      <c r="W4956">
        <f>I4956/MAX(I$4938:$I4956)-1</f>
        <v>0</v>
      </c>
      <c r="X4956">
        <f>L4956/MAX($L$4938:L4956)-1</f>
        <v>-0.35458480913026369</v>
      </c>
      <c r="Y4956">
        <f>J4956/MAX($J$4938:J4956)-1</f>
        <v>-3.4291654742869215E-2</v>
      </c>
      <c r="Z4956">
        <f>P4956/MAX($P$4938:P4956)-1</f>
        <v>0</v>
      </c>
      <c r="AA4956">
        <f t="shared" si="906"/>
        <v>10.27663487804878</v>
      </c>
      <c r="AB4956">
        <f t="shared" si="907"/>
        <v>7.1250679160419788</v>
      </c>
      <c r="AC4956">
        <f t="shared" si="908"/>
        <v>0.34244273670557718</v>
      </c>
      <c r="AD4956">
        <f>AA4956/MAX($AA$4938:$AA4956)-1</f>
        <v>-0.26172516928554856</v>
      </c>
      <c r="AE4956">
        <f>AB4956/MAX($AB$4938:$AB4956)-1</f>
        <v>-0.27794065476069485</v>
      </c>
      <c r="AF4956">
        <f>AC4956/MAX($AC$4938:$AC4956)-1</f>
        <v>-7.2390670716924954E-2</v>
      </c>
      <c r="AG4956">
        <f t="shared" si="911"/>
        <v>0.12792457472139679</v>
      </c>
      <c r="AH4956">
        <f t="shared" si="912"/>
        <v>0</v>
      </c>
    </row>
    <row r="4957" spans="2:34" x14ac:dyDescent="0.25">
      <c r="B4957" s="2">
        <v>41121</v>
      </c>
      <c r="C4957" t="s">
        <v>58</v>
      </c>
      <c r="D4957">
        <v>14.64</v>
      </c>
      <c r="E4957">
        <v>12.298400000000001</v>
      </c>
      <c r="F4957">
        <v>16.2714</v>
      </c>
      <c r="G4957" t="e">
        <v>#N/A</v>
      </c>
      <c r="H4957">
        <v>55512</v>
      </c>
      <c r="I4957">
        <v>2668</v>
      </c>
      <c r="J4957">
        <v>17699.992300000002</v>
      </c>
      <c r="K4957">
        <v>2156</v>
      </c>
      <c r="L4957">
        <v>1640</v>
      </c>
      <c r="M4957">
        <v>2325.7199999999998</v>
      </c>
      <c r="N4957">
        <v>2638.85</v>
      </c>
      <c r="O4957">
        <v>3125.23</v>
      </c>
      <c r="P4957">
        <f t="shared" si="901"/>
        <v>4.8061680357400202E-2</v>
      </c>
      <c r="Q4957">
        <f t="shared" si="902"/>
        <v>2.3280311005219989E-2</v>
      </c>
      <c r="R4957">
        <f t="shared" si="909"/>
        <v>2.9934297464968784E-2</v>
      </c>
      <c r="S4957">
        <f t="shared" si="903"/>
        <v>-0.24417075359219242</v>
      </c>
      <c r="T4957" t="e">
        <f t="shared" si="904"/>
        <v>#N/A</v>
      </c>
      <c r="U4957" s="9">
        <f>M4957/MAX(M$14:$M4957)-1</f>
        <v>-0.37098161400775687</v>
      </c>
      <c r="V4957">
        <f t="shared" si="905"/>
        <v>-0.1556301456212823</v>
      </c>
      <c r="W4957">
        <f>I4957/MAX(I$4938:$I4957)-1</f>
        <v>0</v>
      </c>
      <c r="X4957">
        <f>L4957/MAX($L$4938:L4957)-1</f>
        <v>-0.35458480913026369</v>
      </c>
      <c r="Y4957">
        <f>J4957/MAX($J$4938:J4957)-1</f>
        <v>0</v>
      </c>
      <c r="Z4957">
        <f>P4957/MAX($P$4938:P4957)-1</f>
        <v>0</v>
      </c>
      <c r="AA4957">
        <f t="shared" si="906"/>
        <v>10.792678231707319</v>
      </c>
      <c r="AB4957">
        <f t="shared" si="907"/>
        <v>7.4422759745127447</v>
      </c>
      <c r="AC4957">
        <f t="shared" si="908"/>
        <v>0.35768828901859062</v>
      </c>
      <c r="AD4957">
        <f>AA4957/MAX($AA$4938:$AA4957)-1</f>
        <v>-0.22465254540772983</v>
      </c>
      <c r="AE4957">
        <f>AB4957/MAX($AB$4938:$AB4957)-1</f>
        <v>-0.24579456917906195</v>
      </c>
      <c r="AF4957">
        <f>AC4957/MAX($AC$4938:$AC4957)-1</f>
        <v>-3.1093498840322198E-2</v>
      </c>
      <c r="AG4957">
        <f t="shared" si="911"/>
        <v>0.12180796259442439</v>
      </c>
      <c r="AH4957">
        <f t="shared" si="912"/>
        <v>0</v>
      </c>
    </row>
    <row r="4958" spans="2:34" x14ac:dyDescent="0.25">
      <c r="B4958" s="2">
        <v>41152</v>
      </c>
      <c r="C4958" t="s">
        <v>58</v>
      </c>
      <c r="D4958">
        <v>15.445</v>
      </c>
      <c r="E4958">
        <v>12.2753</v>
      </c>
      <c r="F4958">
        <v>16.242000000000001</v>
      </c>
      <c r="G4958" t="e">
        <v>#N/A</v>
      </c>
      <c r="H4958">
        <v>55512</v>
      </c>
      <c r="I4958">
        <v>2668</v>
      </c>
      <c r="J4958">
        <v>18673.250100000001</v>
      </c>
      <c r="K4958">
        <v>2156</v>
      </c>
      <c r="L4958">
        <v>1640</v>
      </c>
      <c r="M4958">
        <v>2440.71</v>
      </c>
      <c r="N4958">
        <v>2620.61</v>
      </c>
      <c r="O4958">
        <v>3121.76</v>
      </c>
      <c r="P4958">
        <f t="shared" si="901"/>
        <v>4.8061680357400202E-2</v>
      </c>
      <c r="Q4958">
        <f t="shared" si="902"/>
        <v>5.5435855859056193E-3</v>
      </c>
      <c r="R4958">
        <f t="shared" si="909"/>
        <v>7.6803055332412828E-3</v>
      </c>
      <c r="S4958">
        <f t="shared" si="903"/>
        <v>-0.24422484915650788</v>
      </c>
      <c r="T4958" t="e">
        <f t="shared" si="904"/>
        <v>#N/A</v>
      </c>
      <c r="U4958" s="9">
        <f>M4958/MAX(M$14:$M4958)-1</f>
        <v>-0.33988121318338937</v>
      </c>
      <c r="V4958">
        <f t="shared" si="905"/>
        <v>-0.16053444210957923</v>
      </c>
      <c r="W4958">
        <f>I4958/MAX(I$4938:$I4958)-1</f>
        <v>0</v>
      </c>
      <c r="X4958">
        <f>L4958/MAX($L$4938:L4958)-1</f>
        <v>-0.35458480913026369</v>
      </c>
      <c r="Y4958">
        <f>J4958/MAX($J$4938:J4958)-1</f>
        <v>0</v>
      </c>
      <c r="Z4958">
        <f>P4958/MAX($P$4938:P4958)-1</f>
        <v>0</v>
      </c>
      <c r="AA4958">
        <f t="shared" si="906"/>
        <v>11.386128109756099</v>
      </c>
      <c r="AB4958">
        <f t="shared" si="907"/>
        <v>7.8070652548725645</v>
      </c>
      <c r="AC4958">
        <f t="shared" si="908"/>
        <v>0.3752206748090503</v>
      </c>
      <c r="AD4958">
        <f>AA4958/MAX($AA$4938:$AA4958)-1</f>
        <v>-0.18201902641506496</v>
      </c>
      <c r="AE4958">
        <f>AB4958/MAX($AB$4938:$AB4958)-1</f>
        <v>-0.2088265694307524</v>
      </c>
      <c r="AF4958">
        <f>AC4958/MAX($AC$4938:$AC4958)-1</f>
        <v>0</v>
      </c>
      <c r="AG4958">
        <f t="shared" si="911"/>
        <v>0.11545927936776254</v>
      </c>
      <c r="AH4958">
        <f t="shared" si="912"/>
        <v>0</v>
      </c>
    </row>
    <row r="4959" spans="2:34" x14ac:dyDescent="0.25">
      <c r="B4959" s="2">
        <v>41180</v>
      </c>
      <c r="C4959" t="s">
        <v>58</v>
      </c>
      <c r="D4959">
        <v>15.2</v>
      </c>
      <c r="E4959">
        <v>12.2775</v>
      </c>
      <c r="F4959">
        <v>16.229500000000002</v>
      </c>
      <c r="G4959" t="e">
        <v>#N/A</v>
      </c>
      <c r="H4959">
        <v>55512</v>
      </c>
      <c r="I4959">
        <v>2668</v>
      </c>
      <c r="J4959">
        <v>18377.0412</v>
      </c>
      <c r="K4959">
        <v>2156</v>
      </c>
      <c r="L4959">
        <v>1640</v>
      </c>
      <c r="M4959">
        <v>2454.2600000000002</v>
      </c>
      <c r="N4959">
        <v>2602.34</v>
      </c>
      <c r="O4959">
        <v>3118.81</v>
      </c>
      <c r="P4959">
        <f t="shared" ref="P4959:P5022" si="913">I4959/H4959</f>
        <v>4.8061680357400202E-2</v>
      </c>
      <c r="Q4959">
        <f t="shared" ref="Q4959:Q5022" si="914">IF(C4959=C4958,(D4959/D4958-1)-(M4959/M4958-1),"#N/A")</f>
        <v>-2.1414401995935806E-2</v>
      </c>
      <c r="R4959">
        <f t="shared" si="909"/>
        <v>6.6949091682568795E-3</v>
      </c>
      <c r="S4959">
        <f t="shared" ref="S4959:S5022" si="915">E4959/F4959-1</f>
        <v>-0.243507193690502</v>
      </c>
      <c r="T4959" t="e">
        <f t="shared" ref="T4959:T5022" si="916">F4959/G4959-1</f>
        <v>#N/A</v>
      </c>
      <c r="U4959" s="9">
        <f>M4959/MAX(M$14:$M4959)-1</f>
        <v>-0.33621645597693495</v>
      </c>
      <c r="V4959">
        <f t="shared" ref="V4959:V5022" si="917">N4959/O4959-1</f>
        <v>-0.16559841734507708</v>
      </c>
      <c r="W4959">
        <f>I4959/MAX(I$4938:$I4959)-1</f>
        <v>0</v>
      </c>
      <c r="X4959">
        <f>L4959/MAX($L$4938:L4959)-1</f>
        <v>-0.35458480913026369</v>
      </c>
      <c r="Y4959">
        <f>J4959/MAX($J$4938:J4959)-1</f>
        <v>-1.5862739395323677E-2</v>
      </c>
      <c r="Z4959">
        <f>P4959/MAX($P$4938:P4959)-1</f>
        <v>0</v>
      </c>
      <c r="AA4959">
        <f t="shared" ref="AA4959:AA5022" si="918">J4959/L4959</f>
        <v>11.205512926829268</v>
      </c>
      <c r="AB4959">
        <f t="shared" ref="AB4959:AB5022" si="919">(J4959+K4959)/I4959</f>
        <v>7.6960424287856073</v>
      </c>
      <c r="AC4959">
        <f t="shared" ref="AC4959:AC5022" si="920">(K4959+J4959)/H4959</f>
        <v>0.36988473122928373</v>
      </c>
      <c r="AD4959">
        <f>AA4959/MAX($AA$4938:$AA4959)-1</f>
        <v>-0.19499444542937594</v>
      </c>
      <c r="AE4959">
        <f>AB4959/MAX($AB$4938:$AB4959)-1</f>
        <v>-0.22007769995408044</v>
      </c>
      <c r="AF4959">
        <f>AC4959/MAX($AC$4938:$AC4959)-1</f>
        <v>-1.4220814411364802E-2</v>
      </c>
      <c r="AG4959">
        <f t="shared" si="911"/>
        <v>0.1173203007239272</v>
      </c>
      <c r="AH4959">
        <f t="shared" si="912"/>
        <v>0</v>
      </c>
    </row>
    <row r="4960" spans="2:34" x14ac:dyDescent="0.25">
      <c r="B4960" s="2">
        <v>41213</v>
      </c>
      <c r="C4960" t="s">
        <v>58</v>
      </c>
      <c r="D4960">
        <v>15.295</v>
      </c>
      <c r="E4960">
        <v>12.263400000000001</v>
      </c>
      <c r="F4960">
        <v>16.204899999999999</v>
      </c>
      <c r="G4960" t="e">
        <v>#N/A</v>
      </c>
      <c r="H4960">
        <v>55512</v>
      </c>
      <c r="I4960">
        <v>2668</v>
      </c>
      <c r="J4960">
        <v>18491.897700000001</v>
      </c>
      <c r="K4960">
        <v>2156</v>
      </c>
      <c r="L4960">
        <v>1640</v>
      </c>
      <c r="M4960">
        <v>2503.64</v>
      </c>
      <c r="N4960">
        <v>2585.1</v>
      </c>
      <c r="O4960">
        <v>3115.73</v>
      </c>
      <c r="P4960">
        <f t="shared" si="913"/>
        <v>4.8061680357400202E-2</v>
      </c>
      <c r="Q4960">
        <f t="shared" si="914"/>
        <v>-1.3870117672943882E-2</v>
      </c>
      <c r="R4960">
        <f t="shared" si="909"/>
        <v>-3.1760603379514141E-2</v>
      </c>
      <c r="S4960">
        <f t="shared" si="915"/>
        <v>-0.24322889990064722</v>
      </c>
      <c r="T4960" t="e">
        <f t="shared" si="916"/>
        <v>#N/A</v>
      </c>
      <c r="U4960" s="9">
        <f>M4960/MAX(M$14:$M4960)-1</f>
        <v>-0.3228610529618271</v>
      </c>
      <c r="V4960">
        <f t="shared" si="917"/>
        <v>-0.17030679808584193</v>
      </c>
      <c r="W4960">
        <f>I4960/MAX(I$4938:$I4960)-1</f>
        <v>0</v>
      </c>
      <c r="X4960">
        <f>L4960/MAX($L$4938:L4960)-1</f>
        <v>-0.35458480913026369</v>
      </c>
      <c r="Y4960">
        <f>J4960/MAX($J$4938:J4960)-1</f>
        <v>-9.711881918188392E-3</v>
      </c>
      <c r="Z4960">
        <f>P4960/MAX($P$4938:P4960)-1</f>
        <v>0</v>
      </c>
      <c r="AA4960">
        <f t="shared" si="918"/>
        <v>11.275547378048781</v>
      </c>
      <c r="AB4960">
        <f t="shared" si="919"/>
        <v>7.7390920914542738</v>
      </c>
      <c r="AC4960">
        <f t="shared" si="920"/>
        <v>0.37195377035595911</v>
      </c>
      <c r="AD4960">
        <f>AA4960/MAX($AA$4938:$AA4960)-1</f>
        <v>-0.18996316104184674</v>
      </c>
      <c r="AE4960">
        <f>AB4960/MAX($AB$4938:$AB4960)-1</f>
        <v>-0.21571501715504016</v>
      </c>
      <c r="AF4960">
        <f>AC4960/MAX($AC$4938:$AC4960)-1</f>
        <v>-8.7066216560527376E-3</v>
      </c>
      <c r="AG4960">
        <f t="shared" si="911"/>
        <v>0.11659160325119038</v>
      </c>
      <c r="AH4960">
        <f t="shared" si="912"/>
        <v>0</v>
      </c>
    </row>
    <row r="4961" spans="2:34" x14ac:dyDescent="0.25">
      <c r="B4961" s="2">
        <v>41243</v>
      </c>
      <c r="C4961" t="s">
        <v>58</v>
      </c>
      <c r="D4961">
        <v>15.96</v>
      </c>
      <c r="E4961">
        <v>12.287000000000001</v>
      </c>
      <c r="F4961">
        <v>16.197800000000001</v>
      </c>
      <c r="G4961" t="e">
        <v>#N/A</v>
      </c>
      <c r="H4961">
        <v>55512</v>
      </c>
      <c r="I4961">
        <v>2668</v>
      </c>
      <c r="J4961">
        <v>19295.8933</v>
      </c>
      <c r="K4961">
        <v>2156</v>
      </c>
      <c r="L4961">
        <v>1640</v>
      </c>
      <c r="M4961">
        <v>2575.25</v>
      </c>
      <c r="N4961">
        <v>2575.84</v>
      </c>
      <c r="O4961">
        <v>3114.28</v>
      </c>
      <c r="P4961">
        <f t="shared" si="913"/>
        <v>4.8061680357400202E-2</v>
      </c>
      <c r="Q4961">
        <f t="shared" si="914"/>
        <v>1.4875905898403152E-2</v>
      </c>
      <c r="R4961">
        <f t="shared" si="909"/>
        <v>-2.1779179972333917E-2</v>
      </c>
      <c r="S4961">
        <f t="shared" si="915"/>
        <v>-0.24144019558211605</v>
      </c>
      <c r="T4961" t="e">
        <f t="shared" si="916"/>
        <v>#N/A</v>
      </c>
      <c r="U4961" s="9">
        <f>M4961/MAX(M$14:$M4961)-1</f>
        <v>-0.30349328443384238</v>
      </c>
      <c r="V4961">
        <f t="shared" si="917"/>
        <v>-0.17289389521815635</v>
      </c>
      <c r="W4961">
        <f>I4961/MAX(I$4938:$I4961)-1</f>
        <v>0</v>
      </c>
      <c r="X4961">
        <f>L4961/MAX($L$4938:L4961)-1</f>
        <v>-0.35458480913026369</v>
      </c>
      <c r="Y4961">
        <f>J4961/MAX($J$4938:J4961)-1</f>
        <v>0</v>
      </c>
      <c r="Z4961">
        <f>P4961/MAX($P$4938:P4961)-1</f>
        <v>0</v>
      </c>
      <c r="AA4961">
        <f t="shared" si="918"/>
        <v>11.765788597560976</v>
      </c>
      <c r="AB4961">
        <f t="shared" si="919"/>
        <v>8.0404397676161921</v>
      </c>
      <c r="AC4961">
        <f t="shared" si="920"/>
        <v>0.38643704604409856</v>
      </c>
      <c r="AD4961">
        <f>AA4961/MAX($AA$4938:$AA4961)-1</f>
        <v>-0.15474416594864637</v>
      </c>
      <c r="AE4961">
        <f>AB4961/MAX($AB$4938:$AB4961)-1</f>
        <v>-0.18517623376338177</v>
      </c>
      <c r="AF4961">
        <f>AC4961/MAX($AC$4938:$AC4961)-1</f>
        <v>0</v>
      </c>
      <c r="AG4961">
        <f t="shared" si="911"/>
        <v>0.11173361950545198</v>
      </c>
      <c r="AH4961">
        <f t="shared" si="912"/>
        <v>0</v>
      </c>
    </row>
    <row r="4962" spans="2:34" x14ac:dyDescent="0.25">
      <c r="B4962" s="2">
        <v>41274</v>
      </c>
      <c r="C4962" t="s">
        <v>58</v>
      </c>
      <c r="D4962">
        <v>16.600000000000001</v>
      </c>
      <c r="E4962">
        <v>12.446</v>
      </c>
      <c r="F4962">
        <v>16.200299999999999</v>
      </c>
      <c r="G4962" t="e">
        <v>#N/A</v>
      </c>
      <c r="H4962">
        <v>55512</v>
      </c>
      <c r="I4962">
        <v>2668</v>
      </c>
      <c r="J4962">
        <v>20069.663400000001</v>
      </c>
      <c r="K4962">
        <v>2156</v>
      </c>
      <c r="L4962">
        <v>1640</v>
      </c>
      <c r="M4962">
        <v>2635.93</v>
      </c>
      <c r="N4962">
        <v>2576.7199999999998</v>
      </c>
      <c r="O4962">
        <v>3113.93</v>
      </c>
      <c r="P4962">
        <f t="shared" si="913"/>
        <v>4.8061680357400202E-2</v>
      </c>
      <c r="Q4962">
        <f t="shared" si="914"/>
        <v>1.6537489729566257E-2</v>
      </c>
      <c r="R4962">
        <f t="shared" si="909"/>
        <v>1.808295093343637E-2</v>
      </c>
      <c r="S4962">
        <f t="shared" si="915"/>
        <v>-0.2317426220502089</v>
      </c>
      <c r="T4962" t="e">
        <f t="shared" si="916"/>
        <v>#N/A</v>
      </c>
      <c r="U4962" s="9">
        <f>M4962/MAX(M$14:$M4962)-1</f>
        <v>-0.28708166323180206</v>
      </c>
      <c r="V4962">
        <f t="shared" si="917"/>
        <v>-0.17251832892839603</v>
      </c>
      <c r="W4962">
        <f>I4962/MAX(I$4938:$I4962)-1</f>
        <v>0</v>
      </c>
      <c r="X4962">
        <f>L4962/MAX($L$4938:L4962)-1</f>
        <v>-0.35458480913026369</v>
      </c>
      <c r="Y4962">
        <f>J4962/MAX($J$4938:J4962)-1</f>
        <v>0</v>
      </c>
      <c r="Z4962">
        <f>P4962/MAX($P$4938:P4962)-1</f>
        <v>0</v>
      </c>
      <c r="AA4962">
        <f t="shared" si="918"/>
        <v>12.237599634146342</v>
      </c>
      <c r="AB4962">
        <f t="shared" si="919"/>
        <v>8.3304585457271365</v>
      </c>
      <c r="AC4962">
        <f t="shared" si="920"/>
        <v>0.40037583585531061</v>
      </c>
      <c r="AD4962">
        <f>AA4962/MAX($AA$4938:$AA4962)-1</f>
        <v>-0.12084919767373892</v>
      </c>
      <c r="AE4962">
        <f>AB4962/MAX($AB$4938:$AB4962)-1</f>
        <v>-0.15578552879081486</v>
      </c>
      <c r="AF4962">
        <f>AC4962/MAX($AC$4938:$AC4962)-1</f>
        <v>0</v>
      </c>
      <c r="AG4962">
        <f t="shared" si="911"/>
        <v>0.10742581761485845</v>
      </c>
      <c r="AH4962">
        <f t="shared" si="912"/>
        <v>0</v>
      </c>
    </row>
    <row r="4963" spans="2:34" x14ac:dyDescent="0.25">
      <c r="B4963" s="2">
        <v>41305</v>
      </c>
      <c r="C4963" t="s">
        <v>58</v>
      </c>
      <c r="D4963">
        <v>17.295000000000002</v>
      </c>
      <c r="E4963">
        <v>12.5661</v>
      </c>
      <c r="F4963">
        <v>16.216999999999999</v>
      </c>
      <c r="G4963" t="e">
        <v>#N/A</v>
      </c>
      <c r="H4963">
        <v>54912</v>
      </c>
      <c r="I4963">
        <v>2860</v>
      </c>
      <c r="J4963">
        <v>20909.929499999998</v>
      </c>
      <c r="K4963">
        <v>1819</v>
      </c>
      <c r="L4963">
        <v>2091</v>
      </c>
      <c r="M4963">
        <v>2702.98</v>
      </c>
      <c r="N4963">
        <v>2582.1799999999998</v>
      </c>
      <c r="O4963">
        <v>3113.7</v>
      </c>
      <c r="P4963">
        <f t="shared" si="913"/>
        <v>5.2083333333333336E-2</v>
      </c>
      <c r="Q4963">
        <f t="shared" si="914"/>
        <v>1.6430527320345334E-2</v>
      </c>
      <c r="R4963">
        <f t="shared" ref="R4963:R5026" si="921">IF(C4963=C4960,(D4963/D4960-1)-(M4963/M4960-1),"#N/A")</f>
        <v>5.1141613652300633E-2</v>
      </c>
      <c r="S4963">
        <f t="shared" si="915"/>
        <v>-0.2251279521489794</v>
      </c>
      <c r="T4963" t="e">
        <f t="shared" si="916"/>
        <v>#N/A</v>
      </c>
      <c r="U4963" s="9">
        <f>M4963/MAX(M$14:$M4963)-1</f>
        <v>-0.26894720045004838</v>
      </c>
      <c r="V4963">
        <f t="shared" si="917"/>
        <v>-0.17070366445065355</v>
      </c>
      <c r="W4963">
        <f>I4963/MAX(I$4938:$I4963)-1</f>
        <v>0</v>
      </c>
      <c r="X4963">
        <f>L4963/MAX($L$4938:L4963)-1</f>
        <v>-0.17709563164108622</v>
      </c>
      <c r="Y4963">
        <f>J4963/MAX($J$4938:J4963)-1</f>
        <v>0</v>
      </c>
      <c r="Z4963">
        <f>P4963/MAX($P$4938:P4963)-1</f>
        <v>0</v>
      </c>
      <c r="AA4963">
        <f t="shared" si="918"/>
        <v>9.9999662840746044</v>
      </c>
      <c r="AB4963">
        <f t="shared" si="919"/>
        <v>7.9471781468531466</v>
      </c>
      <c r="AC4963">
        <f t="shared" si="920"/>
        <v>0.41391552848193469</v>
      </c>
      <c r="AD4963">
        <f>AA4963/MAX($AA$4938:$AA4963)-1</f>
        <v>-0.28160107825810432</v>
      </c>
      <c r="AE4963">
        <f>AB4963/MAX($AB$4938:$AB4963)-1</f>
        <v>-0.19462743136846072</v>
      </c>
      <c r="AF4963">
        <f>AC4963/MAX($AC$4938:$AC4963)-1</f>
        <v>0</v>
      </c>
      <c r="AG4963">
        <f t="shared" si="911"/>
        <v>8.6992163220827701E-2</v>
      </c>
      <c r="AH4963">
        <f t="shared" si="912"/>
        <v>0</v>
      </c>
    </row>
    <row r="4964" spans="2:34" x14ac:dyDescent="0.25">
      <c r="B4964" s="2">
        <v>41333</v>
      </c>
      <c r="C4964" t="s">
        <v>58</v>
      </c>
      <c r="D4964">
        <v>17.184999999999999</v>
      </c>
      <c r="E4964">
        <v>12.6716</v>
      </c>
      <c r="F4964">
        <v>16.235600000000002</v>
      </c>
      <c r="G4964" t="e">
        <v>#N/A</v>
      </c>
      <c r="H4964">
        <v>54912</v>
      </c>
      <c r="I4964">
        <v>2860</v>
      </c>
      <c r="J4964">
        <v>20776.937699999999</v>
      </c>
      <c r="K4964">
        <v>1819</v>
      </c>
      <c r="L4964">
        <v>2091</v>
      </c>
      <c r="M4964">
        <v>2633.55</v>
      </c>
      <c r="N4964">
        <v>2585.9</v>
      </c>
      <c r="O4964">
        <v>3111.92</v>
      </c>
      <c r="P4964">
        <f t="shared" si="913"/>
        <v>5.2083333333333336E-2</v>
      </c>
      <c r="Q4964">
        <f t="shared" si="914"/>
        <v>1.9326244852053809E-2</v>
      </c>
      <c r="R4964">
        <f t="shared" si="921"/>
        <v>5.411580718615272E-2</v>
      </c>
      <c r="S4964">
        <f t="shared" si="915"/>
        <v>-0.21951760329153225</v>
      </c>
      <c r="T4964" t="e">
        <f t="shared" si="916"/>
        <v>#N/A</v>
      </c>
      <c r="U4964" s="9">
        <f>M4964/MAX(M$14:$M4964)-1</f>
        <v>-0.28772536228356294</v>
      </c>
      <c r="V4964">
        <f t="shared" si="917"/>
        <v>-0.16903390832669218</v>
      </c>
      <c r="W4964">
        <f>I4964/MAX(I$4938:$I4964)-1</f>
        <v>0</v>
      </c>
      <c r="X4964">
        <f>L4964/MAX($L$4938:L4964)-1</f>
        <v>-0.17709563164108622</v>
      </c>
      <c r="Y4964">
        <f>J4964/MAX($J$4938:J4964)-1</f>
        <v>-6.3602223049101791E-3</v>
      </c>
      <c r="Z4964">
        <f>P4964/MAX($P$4938:P4964)-1</f>
        <v>0</v>
      </c>
      <c r="AA4964">
        <f t="shared" si="918"/>
        <v>9.9363642754662838</v>
      </c>
      <c r="AB4964">
        <f t="shared" si="919"/>
        <v>7.9006775174825172</v>
      </c>
      <c r="AC4964">
        <f t="shared" si="920"/>
        <v>0.4114936207022144</v>
      </c>
      <c r="AD4964">
        <f>AA4964/MAX($AA$4938:$AA4964)-1</f>
        <v>-0.28617025510399052</v>
      </c>
      <c r="AE4964">
        <f>AB4964/MAX($AB$4938:$AB4964)-1</f>
        <v>-0.19933983753668483</v>
      </c>
      <c r="AF4964">
        <f>AC4964/MAX($AC$4938:$AC4964)-1</f>
        <v>-5.8512126582996871E-3</v>
      </c>
      <c r="AG4964">
        <f t="shared" si="911"/>
        <v>8.7548994287064752E-2</v>
      </c>
      <c r="AH4964">
        <f t="shared" si="912"/>
        <v>0</v>
      </c>
    </row>
    <row r="4965" spans="2:34" x14ac:dyDescent="0.25">
      <c r="B4965" s="2">
        <v>41362</v>
      </c>
      <c r="C4965" t="s">
        <v>58</v>
      </c>
      <c r="D4965">
        <v>17.975000000000001</v>
      </c>
      <c r="E4965">
        <v>12.8355</v>
      </c>
      <c r="F4965">
        <v>16.256699999999999</v>
      </c>
      <c r="G4965" t="e">
        <v>#N/A</v>
      </c>
      <c r="H4965">
        <v>54912</v>
      </c>
      <c r="I4965">
        <v>2860</v>
      </c>
      <c r="J4965">
        <v>21732.0602</v>
      </c>
      <c r="K4965">
        <v>1819</v>
      </c>
      <c r="L4965">
        <v>2091</v>
      </c>
      <c r="M4965">
        <v>2624.02</v>
      </c>
      <c r="N4965">
        <v>2593.64</v>
      </c>
      <c r="O4965">
        <v>3109.4</v>
      </c>
      <c r="P4965">
        <f t="shared" si="913"/>
        <v>5.2083333333333336E-2</v>
      </c>
      <c r="Q4965">
        <f t="shared" si="914"/>
        <v>4.958901255755499E-2</v>
      </c>
      <c r="R4965">
        <f t="shared" si="921"/>
        <v>8.734965469538436E-2</v>
      </c>
      <c r="S4965">
        <f t="shared" si="915"/>
        <v>-0.21044861503257117</v>
      </c>
      <c r="T4965" t="e">
        <f t="shared" si="916"/>
        <v>#N/A</v>
      </c>
      <c r="U4965" s="9">
        <f>M4965/MAX(M$14:$M4965)-1</f>
        <v>-0.29030286310847142</v>
      </c>
      <c r="V4965">
        <f t="shared" si="917"/>
        <v>-0.16587122917604691</v>
      </c>
      <c r="W4965">
        <f>I4965/MAX(I$4938:$I4965)-1</f>
        <v>0</v>
      </c>
      <c r="X4965">
        <f>L4965/MAX($L$4938:L4965)-1</f>
        <v>-0.17709563164108622</v>
      </c>
      <c r="Y4965">
        <f>J4965/MAX($J$4938:J4965)-1</f>
        <v>0</v>
      </c>
      <c r="Z4965">
        <f>P4965/MAX($P$4938:P4965)-1</f>
        <v>0</v>
      </c>
      <c r="AA4965">
        <f t="shared" si="918"/>
        <v>10.393142132950741</v>
      </c>
      <c r="AB4965">
        <f t="shared" si="919"/>
        <v>8.2346364335664344</v>
      </c>
      <c r="AC4965">
        <f t="shared" si="920"/>
        <v>0.42888731424825177</v>
      </c>
      <c r="AD4965">
        <f>AA4965/MAX($AA$4938:$AA4965)-1</f>
        <v>-0.25335527243599909</v>
      </c>
      <c r="AE4965">
        <f>AB4965/MAX($AB$4938:$AB4965)-1</f>
        <v>-0.16549620837752099</v>
      </c>
      <c r="AF4965">
        <f>AC4965/MAX($AC$4938:$AC4965)-1</f>
        <v>0</v>
      </c>
      <c r="AG4965">
        <f t="shared" si="911"/>
        <v>8.3701222215462112E-2</v>
      </c>
      <c r="AH4965">
        <f t="shared" si="912"/>
        <v>1</v>
      </c>
    </row>
    <row r="4966" spans="2:34" x14ac:dyDescent="0.25">
      <c r="B4966" s="2">
        <v>41394</v>
      </c>
      <c r="C4966" t="s">
        <v>58</v>
      </c>
      <c r="D4966">
        <v>18.02</v>
      </c>
      <c r="E4966">
        <v>13.043100000000001</v>
      </c>
      <c r="F4966">
        <v>16.267900000000001</v>
      </c>
      <c r="G4966" t="e">
        <v>#N/A</v>
      </c>
      <c r="H4966">
        <v>54912</v>
      </c>
      <c r="I4966">
        <v>2860</v>
      </c>
      <c r="J4966">
        <v>21786.466</v>
      </c>
      <c r="K4966">
        <v>1819</v>
      </c>
      <c r="L4966">
        <v>2091</v>
      </c>
      <c r="M4966">
        <v>2712</v>
      </c>
      <c r="N4966">
        <v>2608.35</v>
      </c>
      <c r="O4966">
        <v>3107.01</v>
      </c>
      <c r="P4966">
        <f t="shared" si="913"/>
        <v>5.2083333333333336E-2</v>
      </c>
      <c r="Q4966">
        <f t="shared" si="914"/>
        <v>-3.1025230808998217E-2</v>
      </c>
      <c r="R4966">
        <f t="shared" si="921"/>
        <v>3.8582572332964249E-2</v>
      </c>
      <c r="S4966">
        <f t="shared" si="915"/>
        <v>-0.19823087183963506</v>
      </c>
      <c r="T4966" t="e">
        <f t="shared" si="916"/>
        <v>#N/A</v>
      </c>
      <c r="U4966" s="9">
        <f>M4966/MAX(M$14:$M4966)-1</f>
        <v>-0.26650763513623166</v>
      </c>
      <c r="V4966">
        <f t="shared" si="917"/>
        <v>-0.16049513841281493</v>
      </c>
      <c r="W4966">
        <f>I4966/MAX(I$4938:$I4966)-1</f>
        <v>0</v>
      </c>
      <c r="X4966">
        <f>L4966/MAX($L$4938:L4966)-1</f>
        <v>-0.17709563164108622</v>
      </c>
      <c r="Y4966">
        <f>J4966/MAX($J$4938:J4966)-1</f>
        <v>0</v>
      </c>
      <c r="Z4966">
        <f>P4966/MAX($P$4938:P4966)-1</f>
        <v>0</v>
      </c>
      <c r="AA4966">
        <f t="shared" si="918"/>
        <v>10.419161166905788</v>
      </c>
      <c r="AB4966">
        <f t="shared" si="919"/>
        <v>8.2536594405594403</v>
      </c>
      <c r="AC4966">
        <f t="shared" si="920"/>
        <v>0.42987809586247089</v>
      </c>
      <c r="AD4966">
        <f>AA4966/MAX($AA$4938:$AA4966)-1</f>
        <v>-0.25148606153997444</v>
      </c>
      <c r="AE4966">
        <f>AB4966/MAX($AB$4938:$AB4966)-1</f>
        <v>-0.16356840359927782</v>
      </c>
      <c r="AF4966">
        <f>AC4966/MAX($AC$4938:$AC4966)-1</f>
        <v>0</v>
      </c>
      <c r="AG4966">
        <f t="shared" si="911"/>
        <v>8.349220107565862E-2</v>
      </c>
      <c r="AH4966">
        <f t="shared" si="912"/>
        <v>-1</v>
      </c>
    </row>
    <row r="4967" spans="2:34" x14ac:dyDescent="0.25">
      <c r="B4967" s="2">
        <v>41425</v>
      </c>
      <c r="C4967" t="s">
        <v>58</v>
      </c>
      <c r="D4967">
        <v>19.559999999999999</v>
      </c>
      <c r="E4967">
        <v>13.2721</v>
      </c>
      <c r="F4967">
        <v>16.284800000000001</v>
      </c>
      <c r="G4967" t="e">
        <v>#N/A</v>
      </c>
      <c r="H4967">
        <v>54912</v>
      </c>
      <c r="I4967">
        <v>2860</v>
      </c>
      <c r="J4967">
        <v>23648.350399999999</v>
      </c>
      <c r="K4967">
        <v>1819</v>
      </c>
      <c r="L4967">
        <v>2091</v>
      </c>
      <c r="M4967">
        <v>2769.64</v>
      </c>
      <c r="N4967">
        <v>2622.32</v>
      </c>
      <c r="O4967">
        <v>3104.86</v>
      </c>
      <c r="P4967">
        <f t="shared" si="913"/>
        <v>5.2083333333333336E-2</v>
      </c>
      <c r="Q4967">
        <f t="shared" si="914"/>
        <v>6.4206912018438977E-2</v>
      </c>
      <c r="R4967">
        <f t="shared" si="921"/>
        <v>8.6526425225109227E-2</v>
      </c>
      <c r="S4967">
        <f t="shared" si="915"/>
        <v>-0.18500073688347418</v>
      </c>
      <c r="T4967" t="e">
        <f t="shared" si="916"/>
        <v>#N/A</v>
      </c>
      <c r="U4967" s="9">
        <f>M4967/MAX(M$14:$M4967)-1</f>
        <v>-0.250918217765012</v>
      </c>
      <c r="V4967">
        <f t="shared" si="917"/>
        <v>-0.155414414820636</v>
      </c>
      <c r="W4967">
        <f>I4967/MAX(I$4938:$I4967)-1</f>
        <v>0</v>
      </c>
      <c r="X4967">
        <f>L4967/MAX($L$4938:L4967)-1</f>
        <v>-0.17709563164108622</v>
      </c>
      <c r="Y4967">
        <f>J4967/MAX($J$4938:J4967)-1</f>
        <v>0</v>
      </c>
      <c r="Z4967">
        <f>P4967/MAX($P$4938:P4967)-1</f>
        <v>0</v>
      </c>
      <c r="AA4967">
        <f t="shared" si="918"/>
        <v>11.309588904830225</v>
      </c>
      <c r="AB4967">
        <f t="shared" si="919"/>
        <v>8.9046679720279727</v>
      </c>
      <c r="AC4967">
        <f t="shared" si="920"/>
        <v>0.46378479020979019</v>
      </c>
      <c r="AD4967">
        <f>AA4967/MAX($AA$4938:$AA4967)-1</f>
        <v>-0.18751761318303206</v>
      </c>
      <c r="AE4967">
        <f>AB4967/MAX($AB$4938:$AB4967)-1</f>
        <v>-9.7594745591187637E-2</v>
      </c>
      <c r="AF4967">
        <f>AC4967/MAX($AC$4938:$AC4967)-1</f>
        <v>0</v>
      </c>
      <c r="AG4967">
        <f t="shared" si="911"/>
        <v>7.6918684357789285E-2</v>
      </c>
      <c r="AH4967">
        <f t="shared" si="912"/>
        <v>1</v>
      </c>
    </row>
    <row r="4968" spans="2:34" x14ac:dyDescent="0.25">
      <c r="B4968" s="2">
        <v>41453</v>
      </c>
      <c r="C4968" t="s">
        <v>58</v>
      </c>
      <c r="D4968">
        <v>19.094999999999999</v>
      </c>
      <c r="E4968">
        <v>13.478999999999999</v>
      </c>
      <c r="F4968">
        <v>16.2942</v>
      </c>
      <c r="G4968" t="e">
        <v>#N/A</v>
      </c>
      <c r="H4968">
        <v>54912</v>
      </c>
      <c r="I4968">
        <v>2860</v>
      </c>
      <c r="J4968">
        <v>23086.157999999999</v>
      </c>
      <c r="K4968">
        <v>1819</v>
      </c>
      <c r="L4968">
        <v>2091</v>
      </c>
      <c r="M4968">
        <v>2602.59</v>
      </c>
      <c r="N4968">
        <v>2626.87</v>
      </c>
      <c r="O4968">
        <v>3100.3</v>
      </c>
      <c r="P4968">
        <f t="shared" si="913"/>
        <v>5.2083333333333336E-2</v>
      </c>
      <c r="Q4968">
        <f t="shared" si="914"/>
        <v>3.654169180411293E-2</v>
      </c>
      <c r="R4968">
        <f t="shared" si="921"/>
        <v>7.0475620653990378E-2</v>
      </c>
      <c r="S4968">
        <f t="shared" si="915"/>
        <v>-0.17277313399860073</v>
      </c>
      <c r="T4968" t="e">
        <f t="shared" si="916"/>
        <v>#N/A</v>
      </c>
      <c r="U4968" s="9">
        <f>M4968/MAX(M$14:$M4968)-1</f>
        <v>-0.2960988591921847</v>
      </c>
      <c r="V4968">
        <f t="shared" si="917"/>
        <v>-0.1527045769764217</v>
      </c>
      <c r="W4968">
        <f>I4968/MAX(I$4938:$I4968)-1</f>
        <v>0</v>
      </c>
      <c r="X4968">
        <f>L4968/MAX($L$4938:L4968)-1</f>
        <v>-0.17709563164108622</v>
      </c>
      <c r="Y4968">
        <f>J4968/MAX($J$4938:J4968)-1</f>
        <v>-2.3773007017013792E-2</v>
      </c>
      <c r="Z4968">
        <f>P4968/MAX($P$4938:P4968)-1</f>
        <v>0</v>
      </c>
      <c r="AA4968">
        <f t="shared" si="918"/>
        <v>11.040725968436155</v>
      </c>
      <c r="AB4968">
        <f t="shared" si="919"/>
        <v>8.7080972027972035</v>
      </c>
      <c r="AC4968">
        <f t="shared" si="920"/>
        <v>0.45354672931235429</v>
      </c>
      <c r="AD4968">
        <f>AA4968/MAX($AA$4938:$AA4968)-1</f>
        <v>-0.20683276266603201</v>
      </c>
      <c r="AE4968">
        <f>AB4968/MAX($AB$4938:$AB4968)-1</f>
        <v>-0.11751536425706577</v>
      </c>
      <c r="AF4968">
        <f>AC4968/MAX($AC$4938:$AC4968)-1</f>
        <v>-2.2075025127074044E-2</v>
      </c>
      <c r="AG4968">
        <f t="shared" si="911"/>
        <v>7.8791802429836966E-2</v>
      </c>
      <c r="AH4968">
        <f t="shared" si="912"/>
        <v>1</v>
      </c>
    </row>
    <row r="4969" spans="2:34" x14ac:dyDescent="0.25">
      <c r="B4969" s="2">
        <v>41486</v>
      </c>
      <c r="C4969" t="s">
        <v>58</v>
      </c>
      <c r="D4969">
        <v>21.07</v>
      </c>
      <c r="E4969">
        <v>13.705400000000001</v>
      </c>
      <c r="F4969">
        <v>16.316600000000001</v>
      </c>
      <c r="G4969" t="e">
        <v>#N/A</v>
      </c>
      <c r="H4969">
        <v>54912</v>
      </c>
      <c r="I4969">
        <v>2860</v>
      </c>
      <c r="J4969">
        <v>25473.964400000001</v>
      </c>
      <c r="K4969">
        <v>1819</v>
      </c>
      <c r="L4969">
        <v>2091</v>
      </c>
      <c r="M4969">
        <v>2768.15</v>
      </c>
      <c r="N4969">
        <v>2633.2</v>
      </c>
      <c r="O4969">
        <v>3097.42</v>
      </c>
      <c r="P4969">
        <f t="shared" si="913"/>
        <v>5.2083333333333336E-2</v>
      </c>
      <c r="Q4969">
        <f t="shared" si="914"/>
        <v>3.9816663144131903E-2</v>
      </c>
      <c r="R4969">
        <f t="shared" si="921"/>
        <v>0.14855210451186651</v>
      </c>
      <c r="S4969">
        <f t="shared" si="915"/>
        <v>-0.16003334027922489</v>
      </c>
      <c r="T4969" t="e">
        <f t="shared" si="916"/>
        <v>#N/A</v>
      </c>
      <c r="U4969" s="9">
        <f>M4969/MAX(M$14:$M4969)-1</f>
        <v>-0.25132120582682871</v>
      </c>
      <c r="V4969">
        <f t="shared" si="917"/>
        <v>-0.14987312020972299</v>
      </c>
      <c r="W4969">
        <f>I4969/MAX(I$4938:$I4969)-1</f>
        <v>0</v>
      </c>
      <c r="X4969">
        <f>L4969/MAX($L$4938:L4969)-1</f>
        <v>-0.17709563164108622</v>
      </c>
      <c r="Y4969">
        <f>J4969/MAX($J$4938:J4969)-1</f>
        <v>0</v>
      </c>
      <c r="Z4969">
        <f>P4969/MAX($P$4938:P4969)-1</f>
        <v>0</v>
      </c>
      <c r="AA4969">
        <f t="shared" si="918"/>
        <v>12.182670683883309</v>
      </c>
      <c r="AB4969">
        <f t="shared" si="919"/>
        <v>9.5429945454545457</v>
      </c>
      <c r="AC4969">
        <f t="shared" si="920"/>
        <v>0.4970309659090909</v>
      </c>
      <c r="AD4969">
        <f>AA4969/MAX($AA$4938:$AA4969)-1</f>
        <v>-0.12479530084252854</v>
      </c>
      <c r="AE4969">
        <f>AB4969/MAX($AB$4938:$AB4969)-1</f>
        <v>-3.2906286044084965E-2</v>
      </c>
      <c r="AF4969">
        <f>AC4969/MAX($AC$4938:$AC4969)-1</f>
        <v>0</v>
      </c>
      <c r="AG4969">
        <f t="shared" si="911"/>
        <v>7.1406239383768624E-2</v>
      </c>
      <c r="AH4969">
        <f t="shared" si="912"/>
        <v>1</v>
      </c>
    </row>
    <row r="4970" spans="2:34" x14ac:dyDescent="0.25">
      <c r="B4970" s="2">
        <v>41516</v>
      </c>
      <c r="C4970" t="s">
        <v>58</v>
      </c>
      <c r="D4970">
        <v>21.86</v>
      </c>
      <c r="E4970">
        <v>13.956899999999999</v>
      </c>
      <c r="F4970">
        <v>16.3537</v>
      </c>
      <c r="G4970" t="e">
        <v>#N/A</v>
      </c>
      <c r="H4970">
        <v>54912</v>
      </c>
      <c r="I4970">
        <v>2860</v>
      </c>
      <c r="J4970">
        <v>26429.086899999998</v>
      </c>
      <c r="K4970">
        <v>1819</v>
      </c>
      <c r="L4970">
        <v>2091</v>
      </c>
      <c r="M4970">
        <v>2721.37</v>
      </c>
      <c r="N4970">
        <v>2639.6</v>
      </c>
      <c r="O4970">
        <v>3095.34</v>
      </c>
      <c r="P4970">
        <f t="shared" si="913"/>
        <v>5.2083333333333336E-2</v>
      </c>
      <c r="Q4970">
        <f t="shared" si="914"/>
        <v>5.4393440622006461E-2</v>
      </c>
      <c r="R4970">
        <f t="shared" si="921"/>
        <v>0.1350151698895613</v>
      </c>
      <c r="S4970">
        <f t="shared" si="915"/>
        <v>-0.14656010566416167</v>
      </c>
      <c r="T4970" t="e">
        <f t="shared" si="916"/>
        <v>#N/A</v>
      </c>
      <c r="U4970" s="9">
        <f>M4970/MAX(M$14:$M4970)-1</f>
        <v>-0.26397340819715587</v>
      </c>
      <c r="V4970">
        <f t="shared" si="917"/>
        <v>-0.14723422951921283</v>
      </c>
      <c r="W4970">
        <f>I4970/MAX(I$4938:$I4970)-1</f>
        <v>0</v>
      </c>
      <c r="X4970">
        <f>L4970/MAX($L$4938:L4970)-1</f>
        <v>-0.17709563164108622</v>
      </c>
      <c r="Y4970">
        <f>J4970/MAX($J$4938:J4970)-1</f>
        <v>0</v>
      </c>
      <c r="Z4970">
        <f>P4970/MAX($P$4938:P4970)-1</f>
        <v>0</v>
      </c>
      <c r="AA4970">
        <f t="shared" si="918"/>
        <v>12.639448541367766</v>
      </c>
      <c r="AB4970">
        <f t="shared" si="919"/>
        <v>9.8769534615384611</v>
      </c>
      <c r="AC4970">
        <f t="shared" si="920"/>
        <v>0.51442465945512816</v>
      </c>
      <c r="AD4970">
        <f>AA4970/MAX($AA$4938:$AA4970)-1</f>
        <v>-9.1980318174537112E-2</v>
      </c>
      <c r="AE4970">
        <f>AB4970/MAX($AB$4938:$AB4970)-1</f>
        <v>0</v>
      </c>
      <c r="AF4970">
        <f>AC4970/MAX($AC$4938:$AC4970)-1</f>
        <v>0</v>
      </c>
      <c r="AG4970">
        <f t="shared" si="911"/>
        <v>6.8825684628552194E-2</v>
      </c>
      <c r="AH4970">
        <f t="shared" si="912"/>
        <v>1</v>
      </c>
    </row>
    <row r="4971" spans="2:34" x14ac:dyDescent="0.25">
      <c r="B4971" s="2">
        <v>41547</v>
      </c>
      <c r="C4971" t="s">
        <v>58</v>
      </c>
      <c r="D4971">
        <v>24.53</v>
      </c>
      <c r="E4971">
        <v>14.2254</v>
      </c>
      <c r="F4971">
        <v>16.408300000000001</v>
      </c>
      <c r="G4971" t="e">
        <v>#N/A</v>
      </c>
      <c r="H4971">
        <v>54912</v>
      </c>
      <c r="I4971">
        <v>2860</v>
      </c>
      <c r="J4971">
        <v>29657.159299999999</v>
      </c>
      <c r="K4971">
        <v>1819</v>
      </c>
      <c r="L4971">
        <v>2091</v>
      </c>
      <c r="M4971">
        <v>2893.15</v>
      </c>
      <c r="N4971">
        <v>2644.7</v>
      </c>
      <c r="O4971">
        <v>3093.5</v>
      </c>
      <c r="P4971">
        <f t="shared" si="913"/>
        <v>5.2083333333333336E-2</v>
      </c>
      <c r="Q4971">
        <f t="shared" si="914"/>
        <v>5.9018278227759069E-2</v>
      </c>
      <c r="R4971">
        <f t="shared" si="921"/>
        <v>0.17298685124248436</v>
      </c>
      <c r="S4971">
        <f t="shared" si="915"/>
        <v>-0.13303632917486885</v>
      </c>
      <c r="T4971" t="e">
        <f t="shared" si="916"/>
        <v>#N/A</v>
      </c>
      <c r="U4971" s="9">
        <f>M4971/MAX(M$14:$M4971)-1</f>
        <v>-0.21751348252005476</v>
      </c>
      <c r="V4971">
        <f t="shared" si="917"/>
        <v>-0.14507839017294333</v>
      </c>
      <c r="W4971">
        <f>I4971/MAX(I$4938:$I4971)-1</f>
        <v>0</v>
      </c>
      <c r="X4971">
        <f>L4971/MAX($L$4938:L4971)-1</f>
        <v>-0.17709563164108622</v>
      </c>
      <c r="Y4971">
        <f>J4971/MAX($J$4938:J4971)-1</f>
        <v>0</v>
      </c>
      <c r="Z4971">
        <f>P4971/MAX($P$4938:P4971)-1</f>
        <v>0</v>
      </c>
      <c r="AA4971">
        <f t="shared" si="918"/>
        <v>14.18324213295074</v>
      </c>
      <c r="AB4971">
        <f t="shared" si="919"/>
        <v>11.005650104895105</v>
      </c>
      <c r="AC4971">
        <f t="shared" si="920"/>
        <v>0.57321094296328667</v>
      </c>
      <c r="AD4971">
        <f>AA4971/MAX($AA$4938:$AA4971)-1</f>
        <v>0</v>
      </c>
      <c r="AE4971">
        <f>AB4971/MAX($AB$4938:$AB4971)-1</f>
        <v>0</v>
      </c>
      <c r="AF4971">
        <f>AC4971/MAX($AC$4938:$AC4971)-1</f>
        <v>0</v>
      </c>
      <c r="AG4971">
        <f t="shared" si="911"/>
        <v>6.133426271881677E-2</v>
      </c>
      <c r="AH4971">
        <f t="shared" si="912"/>
        <v>1</v>
      </c>
    </row>
    <row r="4972" spans="2:34" x14ac:dyDescent="0.25">
      <c r="B4972" s="2">
        <v>41578</v>
      </c>
      <c r="C4972" t="s">
        <v>58</v>
      </c>
      <c r="D4972">
        <v>24.925000000000001</v>
      </c>
      <c r="E4972">
        <v>14.4832</v>
      </c>
      <c r="F4972">
        <v>16.464400000000001</v>
      </c>
      <c r="G4972" t="e">
        <v>#N/A</v>
      </c>
      <c r="H4972">
        <v>54912</v>
      </c>
      <c r="I4972">
        <v>2860</v>
      </c>
      <c r="J4972">
        <v>30134.720499999999</v>
      </c>
      <c r="K4972">
        <v>1819</v>
      </c>
      <c r="L4972">
        <v>2091</v>
      </c>
      <c r="M4972">
        <v>3067.95</v>
      </c>
      <c r="N4972">
        <v>2650.55</v>
      </c>
      <c r="O4972">
        <v>3092.36</v>
      </c>
      <c r="P4972">
        <f t="shared" si="913"/>
        <v>5.2083333333333336E-2</v>
      </c>
      <c r="Q4972">
        <f t="shared" si="914"/>
        <v>-4.4315843560332357E-2</v>
      </c>
      <c r="R4972">
        <f t="shared" si="921"/>
        <v>7.4658177202316045E-2</v>
      </c>
      <c r="S4972">
        <f t="shared" si="915"/>
        <v>-0.1203323534413645</v>
      </c>
      <c r="T4972" t="e">
        <f t="shared" si="916"/>
        <v>#N/A</v>
      </c>
      <c r="U4972" s="9">
        <f>M4972/MAX(M$14:$M4972)-1</f>
        <v>-0.17023676224786211</v>
      </c>
      <c r="V4972">
        <f t="shared" si="917"/>
        <v>-0.14287146386578531</v>
      </c>
      <c r="W4972">
        <f>I4972/MAX(I$4938:$I4972)-1</f>
        <v>0</v>
      </c>
      <c r="X4972">
        <f>L4972/MAX($L$4938:L4972)-1</f>
        <v>-0.17709563164108622</v>
      </c>
      <c r="Y4972">
        <f>J4972/MAX($J$4938:J4972)-1</f>
        <v>0</v>
      </c>
      <c r="Z4972">
        <f>P4972/MAX($P$4938:P4972)-1</f>
        <v>0</v>
      </c>
      <c r="AA4972">
        <f t="shared" si="918"/>
        <v>14.411631037780966</v>
      </c>
      <c r="AB4972">
        <f t="shared" si="919"/>
        <v>11.172629545454546</v>
      </c>
      <c r="AC4972">
        <f t="shared" si="920"/>
        <v>0.58190778882575755</v>
      </c>
      <c r="AD4972">
        <f>AA4972/MAX($AA$4938:$AA4972)-1</f>
        <v>0</v>
      </c>
      <c r="AE4972">
        <f>AB4972/MAX($AB$4938:$AB4972)-1</f>
        <v>0</v>
      </c>
      <c r="AF4972">
        <f>AC4972/MAX($AC$4938:$AC4972)-1</f>
        <v>0</v>
      </c>
      <c r="AG4972">
        <f t="shared" si="911"/>
        <v>6.036226551362904E-2</v>
      </c>
      <c r="AH4972">
        <f t="shared" si="912"/>
        <v>-1</v>
      </c>
    </row>
    <row r="4973" spans="2:34" x14ac:dyDescent="0.25">
      <c r="B4973" s="2">
        <v>41607</v>
      </c>
      <c r="C4973" t="s">
        <v>58</v>
      </c>
      <c r="D4973">
        <v>26.03</v>
      </c>
      <c r="E4973">
        <v>14.7478</v>
      </c>
      <c r="F4973">
        <v>16.520099999999999</v>
      </c>
      <c r="G4973" t="e">
        <v>#N/A</v>
      </c>
      <c r="H4973">
        <v>54912</v>
      </c>
      <c r="I4973">
        <v>2860</v>
      </c>
      <c r="J4973">
        <v>31470.683099999998</v>
      </c>
      <c r="K4973">
        <v>1819</v>
      </c>
      <c r="L4973">
        <v>2091</v>
      </c>
      <c r="M4973">
        <v>3086.64</v>
      </c>
      <c r="N4973">
        <v>2654.83</v>
      </c>
      <c r="O4973">
        <v>3089.97</v>
      </c>
      <c r="P4973">
        <f t="shared" si="913"/>
        <v>5.2083333333333336E-2</v>
      </c>
      <c r="Q4973">
        <f t="shared" si="914"/>
        <v>3.8240983155793939E-2</v>
      </c>
      <c r="R4973">
        <f t="shared" si="921"/>
        <v>5.6536541567088872E-2</v>
      </c>
      <c r="S4973">
        <f t="shared" si="915"/>
        <v>-0.10728143292110826</v>
      </c>
      <c r="T4973" t="e">
        <f t="shared" si="916"/>
        <v>#N/A</v>
      </c>
      <c r="U4973" s="9">
        <f>M4973/MAX(M$14:$M4973)-1</f>
        <v>-0.1651818314590332</v>
      </c>
      <c r="V4973">
        <f t="shared" si="917"/>
        <v>-0.14082337368971221</v>
      </c>
      <c r="W4973">
        <f>I4973/MAX(I$4938:$I4973)-1</f>
        <v>0</v>
      </c>
      <c r="X4973">
        <f>L4973/MAX($L$4938:L4973)-1</f>
        <v>-0.17709563164108622</v>
      </c>
      <c r="Y4973">
        <f>J4973/MAX($J$4938:J4973)-1</f>
        <v>0</v>
      </c>
      <c r="Z4973">
        <f>P4973/MAX($P$4938:P4973)-1</f>
        <v>0</v>
      </c>
      <c r="AA4973">
        <f t="shared" si="918"/>
        <v>15.050541893830703</v>
      </c>
      <c r="AB4973">
        <f t="shared" si="919"/>
        <v>11.639749335664334</v>
      </c>
      <c r="AC4973">
        <f t="shared" si="920"/>
        <v>0.60623694456585075</v>
      </c>
      <c r="AD4973">
        <f>AA4973/MAX($AA$4938:$AA4973)-1</f>
        <v>0</v>
      </c>
      <c r="AE4973">
        <f>AB4973/MAX($AB$4938:$AB4973)-1</f>
        <v>0</v>
      </c>
      <c r="AF4973">
        <f>AC4973/MAX($AC$4938:$AC4973)-1</f>
        <v>0</v>
      </c>
      <c r="AG4973">
        <f t="shared" si="911"/>
        <v>5.7799825768637354E-2</v>
      </c>
      <c r="AH4973">
        <f t="shared" si="912"/>
        <v>1</v>
      </c>
    </row>
    <row r="4974" spans="2:34" x14ac:dyDescent="0.25">
      <c r="B4974" s="2">
        <v>41639</v>
      </c>
      <c r="C4974" t="s">
        <v>58</v>
      </c>
      <c r="D4974">
        <v>26.5</v>
      </c>
      <c r="E4974">
        <v>15.0479</v>
      </c>
      <c r="F4974">
        <v>16.5807</v>
      </c>
      <c r="G4974" t="e">
        <v>#N/A</v>
      </c>
      <c r="H4974">
        <v>54912</v>
      </c>
      <c r="I4974">
        <v>2860</v>
      </c>
      <c r="J4974">
        <v>32038.9205</v>
      </c>
      <c r="K4974">
        <v>1819</v>
      </c>
      <c r="L4974">
        <v>2091</v>
      </c>
      <c r="M4974">
        <v>3109</v>
      </c>
      <c r="N4974">
        <v>2662.14</v>
      </c>
      <c r="O4974">
        <v>3088.42</v>
      </c>
      <c r="P4974">
        <f t="shared" si="913"/>
        <v>5.2083333333333336E-2</v>
      </c>
      <c r="Q4974">
        <f t="shared" si="914"/>
        <v>1.0811966068550838E-2</v>
      </c>
      <c r="R4974">
        <f t="shared" si="921"/>
        <v>5.7025627235578469E-3</v>
      </c>
      <c r="S4974">
        <f t="shared" si="915"/>
        <v>-9.2444830435385761E-2</v>
      </c>
      <c r="T4974" t="e">
        <f t="shared" si="916"/>
        <v>#N/A</v>
      </c>
      <c r="U4974" s="9">
        <f>M4974/MAX(M$14:$M4974)-1</f>
        <v>-0.15913430591391742</v>
      </c>
      <c r="V4974">
        <f t="shared" si="917"/>
        <v>-0.13802526858393616</v>
      </c>
      <c r="W4974">
        <f>I4974/MAX(I$4938:$I4974)-1</f>
        <v>0</v>
      </c>
      <c r="X4974">
        <f>L4974/MAX($L$4938:L4974)-1</f>
        <v>-0.17709563164108622</v>
      </c>
      <c r="Y4974">
        <f>J4974/MAX($J$4938:J4974)-1</f>
        <v>0</v>
      </c>
      <c r="Z4974">
        <f>P4974/MAX($P$4938:P4974)-1</f>
        <v>0</v>
      </c>
      <c r="AA4974">
        <f t="shared" si="918"/>
        <v>15.322295791487326</v>
      </c>
      <c r="AB4974">
        <f t="shared" si="919"/>
        <v>11.838433741258742</v>
      </c>
      <c r="AC4974">
        <f t="shared" si="920"/>
        <v>0.61658509069055945</v>
      </c>
      <c r="AD4974">
        <f>AA4974/MAX($AA$4938:$AA4974)-1</f>
        <v>0</v>
      </c>
      <c r="AE4974">
        <f>AB4974/MAX($AB$4938:$AB4974)-1</f>
        <v>0</v>
      </c>
      <c r="AF4974">
        <f>AC4974/MAX($AC$4938:$AC4974)-1</f>
        <v>0</v>
      </c>
      <c r="AG4974">
        <f t="shared" si="911"/>
        <v>5.6774696887805565E-2</v>
      </c>
      <c r="AH4974">
        <f t="shared" si="912"/>
        <v>0</v>
      </c>
    </row>
    <row r="4975" spans="2:34" x14ac:dyDescent="0.25">
      <c r="B4975" s="2">
        <v>41670</v>
      </c>
      <c r="C4975" t="s">
        <v>58</v>
      </c>
      <c r="D4975">
        <v>25.67</v>
      </c>
      <c r="E4975">
        <v>15.3119</v>
      </c>
      <c r="F4975">
        <v>16.642800000000001</v>
      </c>
      <c r="G4975" t="e">
        <v>#N/A</v>
      </c>
      <c r="H4975">
        <v>56630</v>
      </c>
      <c r="I4975">
        <v>2959</v>
      </c>
      <c r="J4975">
        <v>31035.437399999999</v>
      </c>
      <c r="K4975">
        <v>1770</v>
      </c>
      <c r="L4975">
        <v>2071</v>
      </c>
      <c r="M4975">
        <v>3013.96</v>
      </c>
      <c r="N4975">
        <v>2666.48</v>
      </c>
      <c r="O4975">
        <v>3084.27</v>
      </c>
      <c r="P4975">
        <f t="shared" si="913"/>
        <v>5.2251456825004414E-2</v>
      </c>
      <c r="Q4975">
        <f t="shared" si="914"/>
        <v>-7.5143982473269144E-4</v>
      </c>
      <c r="R4975">
        <f t="shared" si="921"/>
        <v>4.7487739379745597E-2</v>
      </c>
      <c r="S4975">
        <f t="shared" si="915"/>
        <v>-7.9968514913355992E-2</v>
      </c>
      <c r="T4975" t="e">
        <f t="shared" si="916"/>
        <v>#N/A</v>
      </c>
      <c r="U4975" s="9">
        <f>M4975/MAX(M$14:$M4975)-1</f>
        <v>-0.18483899409852378</v>
      </c>
      <c r="V4975">
        <f t="shared" si="917"/>
        <v>-0.13545830942167836</v>
      </c>
      <c r="W4975">
        <f>I4975/MAX(I$4938:$I4975)-1</f>
        <v>0</v>
      </c>
      <c r="X4975">
        <f>L4975/MAX($L$4938:L4975)-1</f>
        <v>-0.18496654860291228</v>
      </c>
      <c r="Y4975">
        <f>J4975/MAX($J$4938:J4975)-1</f>
        <v>-3.1320752520360373E-2</v>
      </c>
      <c r="Z4975">
        <f>P4975/MAX($P$4938:P4975)-1</f>
        <v>0</v>
      </c>
      <c r="AA4975">
        <f t="shared" si="918"/>
        <v>14.985725446644132</v>
      </c>
      <c r="AB4975">
        <f t="shared" si="919"/>
        <v>11.086663534978031</v>
      </c>
      <c r="AC4975">
        <f t="shared" si="920"/>
        <v>0.57929432103125544</v>
      </c>
      <c r="AD4975">
        <f>AA4975/MAX($AA$4938:$AA4975)-1</f>
        <v>-2.1966051916983864E-2</v>
      </c>
      <c r="AE4975">
        <f>AB4975/MAX($AB$4938:$AB4975)-1</f>
        <v>-6.3502505712447199E-2</v>
      </c>
      <c r="AF4975">
        <f>AC4975/MAX($AC$4938:$AC4975)-1</f>
        <v>-6.0479518921774944E-2</v>
      </c>
      <c r="AG4975">
        <f t="shared" si="911"/>
        <v>5.7031579003942123E-2</v>
      </c>
      <c r="AH4975">
        <f t="shared" si="912"/>
        <v>0</v>
      </c>
    </row>
    <row r="4976" spans="2:34" x14ac:dyDescent="0.25">
      <c r="B4976" s="2">
        <v>41698</v>
      </c>
      <c r="C4976" t="s">
        <v>58</v>
      </c>
      <c r="D4976">
        <v>27.21</v>
      </c>
      <c r="E4976">
        <v>15.586399999999999</v>
      </c>
      <c r="F4976">
        <v>16.728899999999999</v>
      </c>
      <c r="G4976" t="e">
        <v>#N/A</v>
      </c>
      <c r="H4976">
        <v>56630</v>
      </c>
      <c r="I4976">
        <v>2959</v>
      </c>
      <c r="J4976">
        <v>32897.321799999998</v>
      </c>
      <c r="K4976">
        <v>1770</v>
      </c>
      <c r="L4976">
        <v>2071</v>
      </c>
      <c r="M4976">
        <v>3149.23</v>
      </c>
      <c r="N4976">
        <v>2670.16</v>
      </c>
      <c r="O4976">
        <v>3082.56</v>
      </c>
      <c r="P4976">
        <f t="shared" si="913"/>
        <v>5.2251456825004414E-2</v>
      </c>
      <c r="Q4976">
        <f t="shared" si="914"/>
        <v>1.5111055769505555E-2</v>
      </c>
      <c r="R4976">
        <f t="shared" si="921"/>
        <v>2.5054595891974119E-2</v>
      </c>
      <c r="S4976">
        <f t="shared" si="915"/>
        <v>-6.8294986520333056E-2</v>
      </c>
      <c r="T4976" t="e">
        <f t="shared" si="916"/>
        <v>#N/A</v>
      </c>
      <c r="U4976" s="9">
        <f>M4976/MAX(M$14:$M4976)-1</f>
        <v>-0.14825362824486532</v>
      </c>
      <c r="V4976">
        <f t="shared" si="917"/>
        <v>-0.13378490605211257</v>
      </c>
      <c r="W4976">
        <f>I4976/MAX(I$4938:$I4976)-1</f>
        <v>0</v>
      </c>
      <c r="X4976">
        <f>L4976/MAX($L$4938:L4976)-1</f>
        <v>-0.18496654860291228</v>
      </c>
      <c r="Y4976">
        <f>J4976/MAX($J$4938:J4976)-1</f>
        <v>0</v>
      </c>
      <c r="Z4976">
        <f>P4976/MAX($P$4938:P4976)-1</f>
        <v>0</v>
      </c>
      <c r="AA4976">
        <f t="shared" si="918"/>
        <v>15.884752197006277</v>
      </c>
      <c r="AB4976">
        <f t="shared" si="919"/>
        <v>11.715891111862115</v>
      </c>
      <c r="AC4976">
        <f t="shared" si="920"/>
        <v>0.61217237859791629</v>
      </c>
      <c r="AD4976">
        <f>AA4976/MAX($AA$4938:$AA4976)-1</f>
        <v>0</v>
      </c>
      <c r="AE4976">
        <f>AB4976/MAX($AB$4938:$AB4976)-1</f>
        <v>-1.0351253558952389E-2</v>
      </c>
      <c r="AF4976">
        <f>AC4976/MAX($AC$4938:$AC4976)-1</f>
        <v>-7.1566960655844447E-3</v>
      </c>
      <c r="AG4976">
        <f t="shared" si="911"/>
        <v>5.3803771953253657E-2</v>
      </c>
      <c r="AH4976">
        <f t="shared" si="912"/>
        <v>0</v>
      </c>
    </row>
    <row r="4977" spans="2:34" x14ac:dyDescent="0.25">
      <c r="B4977" s="2">
        <v>41729</v>
      </c>
      <c r="C4977" t="s">
        <v>58</v>
      </c>
      <c r="D4977">
        <v>26.97</v>
      </c>
      <c r="E4977">
        <v>15.872999999999999</v>
      </c>
      <c r="F4977">
        <v>16.814299999999999</v>
      </c>
      <c r="G4977" t="e">
        <v>#N/A</v>
      </c>
      <c r="H4977">
        <v>56630</v>
      </c>
      <c r="I4977">
        <v>2959</v>
      </c>
      <c r="J4977">
        <v>32624.873500000002</v>
      </c>
      <c r="K4977">
        <v>1770</v>
      </c>
      <c r="L4977">
        <v>2071</v>
      </c>
      <c r="M4977">
        <v>3161.6</v>
      </c>
      <c r="N4977">
        <v>2677.86</v>
      </c>
      <c r="O4977">
        <v>3079.71</v>
      </c>
      <c r="P4977">
        <f t="shared" si="913"/>
        <v>5.2251456825004414E-2</v>
      </c>
      <c r="Q4977">
        <f t="shared" si="914"/>
        <v>-1.2748230950460626E-2</v>
      </c>
      <c r="R4977">
        <f t="shared" si="921"/>
        <v>8.1722570504383363E-4</v>
      </c>
      <c r="S4977">
        <f t="shared" si="915"/>
        <v>-5.5982110465496615E-2</v>
      </c>
      <c r="T4977" t="e">
        <f t="shared" si="916"/>
        <v>#N/A</v>
      </c>
      <c r="U4977" s="9">
        <f>M4977/MAX(M$14:$M4977)-1</f>
        <v>-0.14490801594642699</v>
      </c>
      <c r="V4977">
        <f t="shared" si="917"/>
        <v>-0.13048306496390893</v>
      </c>
      <c r="W4977">
        <f>I4977/MAX(I$4938:$I4977)-1</f>
        <v>0</v>
      </c>
      <c r="X4977">
        <f>L4977/MAX($L$4938:L4977)-1</f>
        <v>-0.18496654860291228</v>
      </c>
      <c r="Y4977">
        <f>J4977/MAX($J$4938:J4977)-1</f>
        <v>-8.2817775153962714E-3</v>
      </c>
      <c r="Z4977">
        <f>P4977/MAX($P$4938:P4977)-1</f>
        <v>0</v>
      </c>
      <c r="AA4977">
        <f t="shared" si="918"/>
        <v>15.753198213423468</v>
      </c>
      <c r="AB4977">
        <f t="shared" si="919"/>
        <v>11.623816661034134</v>
      </c>
      <c r="AC4977">
        <f t="shared" si="920"/>
        <v>0.60736135440579198</v>
      </c>
      <c r="AD4977">
        <f>AA4977/MAX($AA$4938:$AA4977)-1</f>
        <v>-8.2817775153962714E-3</v>
      </c>
      <c r="AE4977">
        <f>AB4977/MAX($AB$4938:$AB4977)-1</f>
        <v>-1.8128840766885812E-2</v>
      </c>
      <c r="AF4977">
        <f>AC4977/MAX($AC$4938:$AC4977)-1</f>
        <v>-1.4959389099786891E-2</v>
      </c>
      <c r="AG4977">
        <f t="shared" si="911"/>
        <v>5.4253083923834981E-2</v>
      </c>
      <c r="AH4977">
        <f t="shared" si="912"/>
        <v>0</v>
      </c>
    </row>
    <row r="4978" spans="2:34" x14ac:dyDescent="0.25">
      <c r="B4978" s="2">
        <v>41759</v>
      </c>
      <c r="C4978" t="s">
        <v>58</v>
      </c>
      <c r="D4978">
        <v>27.135000000000002</v>
      </c>
      <c r="E4978">
        <v>16.1768</v>
      </c>
      <c r="F4978">
        <v>16.880800000000001</v>
      </c>
      <c r="G4978" t="e">
        <v>#N/A</v>
      </c>
      <c r="H4978">
        <v>56630</v>
      </c>
      <c r="I4978">
        <v>2959</v>
      </c>
      <c r="J4978">
        <v>32824.469499999999</v>
      </c>
      <c r="K4978">
        <v>1770</v>
      </c>
      <c r="L4978">
        <v>2071</v>
      </c>
      <c r="M4978">
        <v>3198.39</v>
      </c>
      <c r="N4978">
        <v>2687.26</v>
      </c>
      <c r="O4978">
        <v>3075.9</v>
      </c>
      <c r="P4978">
        <f t="shared" si="913"/>
        <v>5.2251456825004414E-2</v>
      </c>
      <c r="Q4978">
        <f t="shared" si="914"/>
        <v>-5.5186043703530085E-3</v>
      </c>
      <c r="R4978">
        <f t="shared" si="921"/>
        <v>-4.121409941035159E-3</v>
      </c>
      <c r="S4978">
        <f t="shared" si="915"/>
        <v>-4.170418463579928E-2</v>
      </c>
      <c r="T4978" t="e">
        <f t="shared" si="916"/>
        <v>#N/A</v>
      </c>
      <c r="U4978" s="9">
        <f>M4978/MAX(M$14:$M4978)-1</f>
        <v>-0.13495772682277729</v>
      </c>
      <c r="V4978">
        <f t="shared" si="917"/>
        <v>-0.12635001137878343</v>
      </c>
      <c r="W4978">
        <f>I4978/MAX(I$4938:$I4978)-1</f>
        <v>0</v>
      </c>
      <c r="X4978">
        <f>L4978/MAX($L$4938:L4978)-1</f>
        <v>-0.18496654860291228</v>
      </c>
      <c r="Y4978">
        <f>J4978/MAX($J$4938:J4978)-1</f>
        <v>-2.2145358957457173E-3</v>
      </c>
      <c r="Z4978">
        <f>P4978/MAX($P$4938:P4978)-1</f>
        <v>0</v>
      </c>
      <c r="AA4978">
        <f t="shared" si="918"/>
        <v>15.849574843070981</v>
      </c>
      <c r="AB4978">
        <f t="shared" si="919"/>
        <v>11.691270530584656</v>
      </c>
      <c r="AC4978">
        <f t="shared" si="920"/>
        <v>0.61088591735829068</v>
      </c>
      <c r="AD4978">
        <f>AA4978/MAX($AA$4938:$AA4978)-1</f>
        <v>-2.2145358957457173E-3</v>
      </c>
      <c r="AE4978">
        <f>AB4978/MAX($AB$4938:$AB4978)-1</f>
        <v>-1.2430969661231361E-2</v>
      </c>
      <c r="AF4978">
        <f>AC4978/MAX($AC$4938:$AC4978)-1</f>
        <v>-9.2431254312130839E-3</v>
      </c>
      <c r="AG4978">
        <f t="shared" si="911"/>
        <v>5.3923186786004267E-2</v>
      </c>
      <c r="AH4978">
        <f t="shared" si="912"/>
        <v>0</v>
      </c>
    </row>
    <row r="4979" spans="2:34" x14ac:dyDescent="0.25">
      <c r="B4979" s="2">
        <v>41789</v>
      </c>
      <c r="C4979" t="s">
        <v>58</v>
      </c>
      <c r="D4979">
        <v>27.21</v>
      </c>
      <c r="E4979">
        <v>16.464099999999998</v>
      </c>
      <c r="F4979">
        <v>16.920999999999999</v>
      </c>
      <c r="G4979" t="e">
        <v>#N/A</v>
      </c>
      <c r="H4979">
        <v>56630</v>
      </c>
      <c r="I4979">
        <v>2959</v>
      </c>
      <c r="J4979">
        <v>32915.195</v>
      </c>
      <c r="K4979">
        <v>1770</v>
      </c>
      <c r="L4979">
        <v>2071</v>
      </c>
      <c r="M4979">
        <v>3244.6</v>
      </c>
      <c r="N4979">
        <v>2693.53</v>
      </c>
      <c r="O4979">
        <v>3071.43</v>
      </c>
      <c r="P4979">
        <f t="shared" si="913"/>
        <v>5.2251456825004414E-2</v>
      </c>
      <c r="Q4979">
        <f t="shared" si="914"/>
        <v>-1.1683936108878967E-2</v>
      </c>
      <c r="R4979">
        <f t="shared" si="921"/>
        <v>-3.0283593132289344E-2</v>
      </c>
      <c r="S4979">
        <f t="shared" si="915"/>
        <v>-2.7001950239347594E-2</v>
      </c>
      <c r="T4979" t="e">
        <f t="shared" si="916"/>
        <v>#N/A</v>
      </c>
      <c r="U4979" s="9">
        <f>M4979/MAX(M$14:$M4979)-1</f>
        <v>-0.12245968767072901</v>
      </c>
      <c r="V4979">
        <f t="shared" si="917"/>
        <v>-0.12303715207574306</v>
      </c>
      <c r="W4979">
        <f>I4979/MAX(I$4938:$I4979)-1</f>
        <v>0</v>
      </c>
      <c r="X4979">
        <f>L4979/MAX($L$4938:L4979)-1</f>
        <v>-0.18496654860291228</v>
      </c>
      <c r="Y4979">
        <f>J4979/MAX($J$4938:J4979)-1</f>
        <v>0</v>
      </c>
      <c r="Z4979">
        <f>P4979/MAX($P$4938:P4979)-1</f>
        <v>0</v>
      </c>
      <c r="AA4979">
        <f t="shared" si="918"/>
        <v>15.893382423949783</v>
      </c>
      <c r="AB4979">
        <f t="shared" si="919"/>
        <v>11.721931395741805</v>
      </c>
      <c r="AC4979">
        <f t="shared" si="920"/>
        <v>0.61248799223026662</v>
      </c>
      <c r="AD4979">
        <f>AA4979/MAX($AA$4938:$AA4979)-1</f>
        <v>0</v>
      </c>
      <c r="AE4979">
        <f>AB4979/MAX($AB$4938:$AB4979)-1</f>
        <v>-9.8410269519783045E-3</v>
      </c>
      <c r="AF4979">
        <f>AC4979/MAX($AC$4938:$AC4979)-1</f>
        <v>-6.6448224618992358E-3</v>
      </c>
      <c r="AG4979">
        <f t="shared" si="911"/>
        <v>5.377455609787516E-2</v>
      </c>
      <c r="AH4979">
        <f t="shared" si="912"/>
        <v>0</v>
      </c>
    </row>
    <row r="4980" spans="2:34" x14ac:dyDescent="0.25">
      <c r="B4980" s="2">
        <v>41820</v>
      </c>
      <c r="C4980" t="s">
        <v>58</v>
      </c>
      <c r="D4980">
        <v>26.41</v>
      </c>
      <c r="E4980">
        <v>16.747599999999998</v>
      </c>
      <c r="F4980">
        <v>16.966000000000001</v>
      </c>
      <c r="G4980" t="e">
        <v>#N/A</v>
      </c>
      <c r="H4980">
        <v>56630</v>
      </c>
      <c r="I4980">
        <v>2959</v>
      </c>
      <c r="J4980">
        <v>31947.4568</v>
      </c>
      <c r="K4980">
        <v>1770</v>
      </c>
      <c r="L4980">
        <v>2071</v>
      </c>
      <c r="M4980">
        <v>3228.24</v>
      </c>
      <c r="N4980">
        <v>2701.75</v>
      </c>
      <c r="O4980">
        <v>3065.97</v>
      </c>
      <c r="P4980">
        <f t="shared" si="913"/>
        <v>5.2251456825004414E-2</v>
      </c>
      <c r="Q4980">
        <f t="shared" si="914"/>
        <v>-2.4358731528095978E-2</v>
      </c>
      <c r="R4980">
        <f t="shared" si="921"/>
        <v>-4.1841746865237783E-2</v>
      </c>
      <c r="S4980">
        <f t="shared" si="915"/>
        <v>-1.2872804432394358E-2</v>
      </c>
      <c r="T4980" t="e">
        <f t="shared" si="916"/>
        <v>#N/A</v>
      </c>
      <c r="U4980" s="9">
        <f>M4980/MAX(M$14:$M4980)-1</f>
        <v>-0.12688444249711972</v>
      </c>
      <c r="V4980">
        <f t="shared" si="917"/>
        <v>-0.11879437828811101</v>
      </c>
      <c r="W4980">
        <f>I4980/MAX(I$4938:$I4980)-1</f>
        <v>0</v>
      </c>
      <c r="X4980">
        <f>L4980/MAX($L$4938:L4980)-1</f>
        <v>-0.18496654860291228</v>
      </c>
      <c r="Y4980">
        <f>J4980/MAX($J$4938:J4980)-1</f>
        <v>-2.9400956002235468E-2</v>
      </c>
      <c r="Z4980">
        <f>P4980/MAX($P$4938:P4980)-1</f>
        <v>0</v>
      </c>
      <c r="AA4980">
        <f t="shared" si="918"/>
        <v>15.426101786576533</v>
      </c>
      <c r="AB4980">
        <f t="shared" si="919"/>
        <v>11.394882325109835</v>
      </c>
      <c r="AC4980">
        <f t="shared" si="920"/>
        <v>0.59539920183648243</v>
      </c>
      <c r="AD4980">
        <f>AA4980/MAX($AA$4938:$AA4980)-1</f>
        <v>-2.9400956002235468E-2</v>
      </c>
      <c r="AE4980">
        <f>AB4980/MAX($AB$4938:$AB4980)-1</f>
        <v>-3.746706919540066E-2</v>
      </c>
      <c r="AF4980">
        <f>AC4980/MAX($AC$4938:$AC4980)-1</f>
        <v>-3.4360040769635503E-2</v>
      </c>
      <c r="AG4980">
        <f t="shared" si="911"/>
        <v>5.5403471114483203E-2</v>
      </c>
      <c r="AH4980">
        <f t="shared" si="912"/>
        <v>0</v>
      </c>
    </row>
    <row r="4981" spans="2:34" x14ac:dyDescent="0.25">
      <c r="B4981" s="2">
        <v>41851</v>
      </c>
      <c r="C4981" t="s">
        <v>58</v>
      </c>
      <c r="D4981">
        <v>24.015000000000001</v>
      </c>
      <c r="E4981">
        <v>16.985500000000002</v>
      </c>
      <c r="F4981">
        <v>16.999300000000002</v>
      </c>
      <c r="G4981" t="e">
        <v>#N/A</v>
      </c>
      <c r="H4981">
        <v>56630</v>
      </c>
      <c r="I4981">
        <v>2959</v>
      </c>
      <c r="J4981">
        <v>29050.2906</v>
      </c>
      <c r="K4981">
        <v>1770</v>
      </c>
      <c r="L4981">
        <v>2071</v>
      </c>
      <c r="M4981">
        <v>3115.51</v>
      </c>
      <c r="N4981">
        <v>2711.86</v>
      </c>
      <c r="O4981">
        <v>3058.59</v>
      </c>
      <c r="P4981">
        <f t="shared" si="913"/>
        <v>5.2251456825004414E-2</v>
      </c>
      <c r="Q4981">
        <f t="shared" si="914"/>
        <v>-5.5765390074771215E-2</v>
      </c>
      <c r="R4981">
        <f t="shared" si="921"/>
        <v>-8.9067614797094574E-2</v>
      </c>
      <c r="S4981">
        <f t="shared" si="915"/>
        <v>-8.1179813286424984E-4</v>
      </c>
      <c r="T4981" t="e">
        <f t="shared" si="916"/>
        <v>#N/A</v>
      </c>
      <c r="U4981" s="9">
        <f>M4981/MAX(M$14:$M4981)-1</f>
        <v>-0.15737359968410058</v>
      </c>
      <c r="V4981">
        <f t="shared" si="917"/>
        <v>-0.11336269326715909</v>
      </c>
      <c r="W4981">
        <f>I4981/MAX(I$4938:$I4981)-1</f>
        <v>0</v>
      </c>
      <c r="X4981">
        <f>L4981/MAX($L$4938:L4981)-1</f>
        <v>-0.18496654860291228</v>
      </c>
      <c r="Y4981">
        <f>J4981/MAX($J$4938:J4981)-1</f>
        <v>-0.11742006693261275</v>
      </c>
      <c r="Z4981">
        <f>P4981/MAX($P$4938:P4981)-1</f>
        <v>0</v>
      </c>
      <c r="AA4981">
        <f t="shared" si="918"/>
        <v>14.027180395943988</v>
      </c>
      <c r="AB4981">
        <f t="shared" si="919"/>
        <v>10.415779182156134</v>
      </c>
      <c r="AC4981">
        <f t="shared" si="920"/>
        <v>0.54423963623521099</v>
      </c>
      <c r="AD4981">
        <f>AA4981/MAX($AA$4938:$AA4981)-1</f>
        <v>-0.11742006693261275</v>
      </c>
      <c r="AE4981">
        <f>AB4981/MAX($AB$4938:$AB4981)-1</f>
        <v>-0.12017253212681678</v>
      </c>
      <c r="AF4981">
        <f>AC4981/MAX($AC$4938:$AC4981)-1</f>
        <v>-0.11733247454025109</v>
      </c>
      <c r="AG4981">
        <f t="shared" si="911"/>
        <v>6.0928822515806433E-2</v>
      </c>
      <c r="AH4981">
        <f t="shared" si="912"/>
        <v>-1</v>
      </c>
    </row>
    <row r="4982" spans="2:34" x14ac:dyDescent="0.25">
      <c r="B4982" s="2">
        <v>41880</v>
      </c>
      <c r="C4982" t="s">
        <v>58</v>
      </c>
      <c r="D4982">
        <v>24.885000000000002</v>
      </c>
      <c r="E4982">
        <v>17.242999999999999</v>
      </c>
      <c r="F4982">
        <v>17.036799999999999</v>
      </c>
      <c r="G4982" t="e">
        <v>#N/A</v>
      </c>
      <c r="H4982">
        <v>56630</v>
      </c>
      <c r="I4982">
        <v>2959</v>
      </c>
      <c r="J4982">
        <v>30102.705900000001</v>
      </c>
      <c r="K4982">
        <v>1770</v>
      </c>
      <c r="L4982">
        <v>2071</v>
      </c>
      <c r="M4982">
        <v>3172.63</v>
      </c>
      <c r="N4982">
        <v>2723.85</v>
      </c>
      <c r="O4982">
        <v>3051.92</v>
      </c>
      <c r="P4982">
        <f t="shared" si="913"/>
        <v>5.2251456825004414E-2</v>
      </c>
      <c r="Q4982">
        <f t="shared" si="914"/>
        <v>1.7893280976506443E-2</v>
      </c>
      <c r="R4982">
        <f t="shared" si="921"/>
        <v>-6.3265056260725538E-2</v>
      </c>
      <c r="S4982">
        <f t="shared" si="915"/>
        <v>1.2103211870773789E-2</v>
      </c>
      <c r="T4982" t="e">
        <f t="shared" si="916"/>
        <v>#N/A</v>
      </c>
      <c r="U4982" s="9">
        <f>M4982/MAX(M$14:$M4982)-1</f>
        <v>-0.14192482244183724</v>
      </c>
      <c r="V4982">
        <f t="shared" si="917"/>
        <v>-0.10749626464651763</v>
      </c>
      <c r="W4982">
        <f>I4982/MAX(I$4938:$I4982)-1</f>
        <v>0</v>
      </c>
      <c r="X4982">
        <f>L4982/MAX($L$4938:L4982)-1</f>
        <v>-0.18496654860291228</v>
      </c>
      <c r="Y4982">
        <f>J4982/MAX($J$4938:J4982)-1</f>
        <v>-8.5446527052323362E-2</v>
      </c>
      <c r="Z4982">
        <f>P4982/MAX($P$4938:P4982)-1</f>
        <v>0</v>
      </c>
      <c r="AA4982">
        <f t="shared" si="918"/>
        <v>14.535348092708837</v>
      </c>
      <c r="AB4982">
        <f t="shared" si="919"/>
        <v>10.771445049003042</v>
      </c>
      <c r="AC4982">
        <f t="shared" si="920"/>
        <v>0.56282369592088999</v>
      </c>
      <c r="AD4982">
        <f>AA4982/MAX($AA$4938:$AA4982)-1</f>
        <v>-8.5446527052323362E-2</v>
      </c>
      <c r="AE4982">
        <f>AB4982/MAX($AB$4938:$AB4982)-1</f>
        <v>-9.0129210972992313E-2</v>
      </c>
      <c r="AF4982">
        <f>AC4982/MAX($AC$4938:$AC4982)-1</f>
        <v>-8.7192174415794077E-2</v>
      </c>
      <c r="AG4982">
        <f t="shared" si="911"/>
        <v>5.8798700883564092E-2</v>
      </c>
      <c r="AH4982">
        <f t="shared" si="912"/>
        <v>0</v>
      </c>
    </row>
    <row r="4983" spans="2:34" x14ac:dyDescent="0.25">
      <c r="B4983" s="2">
        <v>41912</v>
      </c>
      <c r="C4983" t="s">
        <v>58</v>
      </c>
      <c r="D4983">
        <v>25.39</v>
      </c>
      <c r="E4983">
        <v>17.484300000000001</v>
      </c>
      <c r="F4983">
        <v>17.0791</v>
      </c>
      <c r="G4983" t="e">
        <v>#N/A</v>
      </c>
      <c r="H4983">
        <v>56630</v>
      </c>
      <c r="I4983">
        <v>2959</v>
      </c>
      <c r="J4983">
        <v>30713.5906</v>
      </c>
      <c r="K4983">
        <v>1770</v>
      </c>
      <c r="L4983">
        <v>2071</v>
      </c>
      <c r="M4983">
        <v>3225.93</v>
      </c>
      <c r="N4983">
        <v>2733.52</v>
      </c>
      <c r="O4983">
        <v>3047.8</v>
      </c>
      <c r="P4983">
        <f t="shared" si="913"/>
        <v>5.2251456825004414E-2</v>
      </c>
      <c r="Q4983">
        <f t="shared" si="914"/>
        <v>3.4934074033210472E-3</v>
      </c>
      <c r="R4983">
        <f t="shared" si="921"/>
        <v>-3.7906174010194915E-2</v>
      </c>
      <c r="S4983">
        <f t="shared" si="915"/>
        <v>2.3724903537071684E-2</v>
      </c>
      <c r="T4983" t="e">
        <f t="shared" si="916"/>
        <v>#N/A</v>
      </c>
      <c r="U4983" s="9">
        <f>M4983/MAX(M$14:$M4983)-1</f>
        <v>-0.1275092092238288</v>
      </c>
      <c r="V4983">
        <f t="shared" si="917"/>
        <v>-0.10311700242798094</v>
      </c>
      <c r="W4983">
        <f>I4983/MAX(I$4938:$I4983)-1</f>
        <v>0</v>
      </c>
      <c r="X4983">
        <f>L4983/MAX($L$4938:L4983)-1</f>
        <v>-0.18496654860291228</v>
      </c>
      <c r="Y4983">
        <f>J4983/MAX($J$4938:J4983)-1</f>
        <v>-6.6887174753180068E-2</v>
      </c>
      <c r="Z4983">
        <f>P4983/MAX($P$4938:P4983)-1</f>
        <v>0</v>
      </c>
      <c r="AA4983">
        <f t="shared" si="918"/>
        <v>14.830318976339932</v>
      </c>
      <c r="AB4983">
        <f t="shared" si="919"/>
        <v>10.977894761743832</v>
      </c>
      <c r="AC4983">
        <f t="shared" si="920"/>
        <v>0.57361099417270001</v>
      </c>
      <c r="AD4983">
        <f>AA4983/MAX($AA$4938:$AA4983)-1</f>
        <v>-6.6887174753180179E-2</v>
      </c>
      <c r="AE4983">
        <f>AB4983/MAX($AB$4938:$AB4983)-1</f>
        <v>-7.2690272913029097E-2</v>
      </c>
      <c r="AF4983">
        <f>AC4983/MAX($AC$4938:$AC4983)-1</f>
        <v>-6.9696943968803327E-2</v>
      </c>
      <c r="AG4983">
        <f t="shared" si="911"/>
        <v>5.7629211219609081E-2</v>
      </c>
      <c r="AH4983">
        <f t="shared" si="912"/>
        <v>0</v>
      </c>
    </row>
    <row r="4984" spans="2:34" x14ac:dyDescent="0.25">
      <c r="B4984" s="2">
        <v>41943</v>
      </c>
      <c r="C4984" t="s">
        <v>58</v>
      </c>
      <c r="D4984">
        <v>25.055</v>
      </c>
      <c r="E4984">
        <v>17.7273</v>
      </c>
      <c r="F4984">
        <v>17.120100000000001</v>
      </c>
      <c r="G4984" t="e">
        <v>#N/A</v>
      </c>
      <c r="H4984">
        <v>56630</v>
      </c>
      <c r="I4984">
        <v>2959</v>
      </c>
      <c r="J4984">
        <v>30308.350200000001</v>
      </c>
      <c r="K4984">
        <v>1770</v>
      </c>
      <c r="L4984">
        <v>2071</v>
      </c>
      <c r="M4984">
        <v>3113.32</v>
      </c>
      <c r="N4984">
        <v>2743.33</v>
      </c>
      <c r="O4984">
        <v>3042.45</v>
      </c>
      <c r="P4984">
        <f t="shared" si="913"/>
        <v>5.2251456825004414E-2</v>
      </c>
      <c r="Q4984">
        <f t="shared" si="914"/>
        <v>2.1713592099237289E-2</v>
      </c>
      <c r="R4984">
        <f t="shared" si="921"/>
        <v>4.4009201588522506E-2</v>
      </c>
      <c r="S4984">
        <f t="shared" si="915"/>
        <v>3.5467082552087748E-2</v>
      </c>
      <c r="T4984" t="e">
        <f t="shared" si="916"/>
        <v>#N/A</v>
      </c>
      <c r="U4984" s="9">
        <f>M4984/MAX(M$14:$M4984)-1</f>
        <v>-0.15796591099643531</v>
      </c>
      <c r="V4984">
        <f t="shared" si="917"/>
        <v>-9.8315502308994329E-2</v>
      </c>
      <c r="W4984">
        <f>I4984/MAX(I$4938:$I4984)-1</f>
        <v>0</v>
      </c>
      <c r="X4984">
        <f>L4984/MAX($L$4938:L4984)-1</f>
        <v>-0.18496654860291228</v>
      </c>
      <c r="Y4984">
        <f>J4984/MAX($J$4938:J4984)-1</f>
        <v>-7.9198825952572882E-2</v>
      </c>
      <c r="Z4984">
        <f>P4984/MAX($P$4938:P4984)-1</f>
        <v>0</v>
      </c>
      <c r="AA4984">
        <f t="shared" si="918"/>
        <v>14.634645195557702</v>
      </c>
      <c r="AB4984">
        <f t="shared" si="919"/>
        <v>10.840942953700575</v>
      </c>
      <c r="AC4984">
        <f t="shared" si="920"/>
        <v>0.56645506268762147</v>
      </c>
      <c r="AD4984">
        <f>AA4984/MAX($AA$4938:$AA4984)-1</f>
        <v>-7.9198825952572882E-2</v>
      </c>
      <c r="AE4984">
        <f>AB4984/MAX($AB$4938:$AB4984)-1</f>
        <v>-8.4258678923188945E-2</v>
      </c>
      <c r="AF4984">
        <f>AC4984/MAX($AC$4938:$AC4984)-1</f>
        <v>-8.1302692458543935E-2</v>
      </c>
      <c r="AG4984">
        <f t="shared" si="911"/>
        <v>5.8399747538881212E-2</v>
      </c>
      <c r="AH4984">
        <f t="shared" si="912"/>
        <v>0</v>
      </c>
    </row>
    <row r="4985" spans="2:34" x14ac:dyDescent="0.25">
      <c r="B4985" s="2">
        <v>41971</v>
      </c>
      <c r="C4985" t="s">
        <v>58</v>
      </c>
      <c r="D4985">
        <v>26.715</v>
      </c>
      <c r="E4985">
        <v>17.9955</v>
      </c>
      <c r="F4985">
        <v>17.1934</v>
      </c>
      <c r="G4985" t="e">
        <v>#N/A</v>
      </c>
      <c r="H4985">
        <v>56630</v>
      </c>
      <c r="I4985">
        <v>2959</v>
      </c>
      <c r="J4985">
        <v>32316.406999999999</v>
      </c>
      <c r="K4985">
        <v>1770</v>
      </c>
      <c r="L4985">
        <v>2071</v>
      </c>
      <c r="M4985">
        <v>3250.93</v>
      </c>
      <c r="N4985">
        <v>2753.39</v>
      </c>
      <c r="O4985">
        <v>3038.04</v>
      </c>
      <c r="P4985">
        <f t="shared" si="913"/>
        <v>5.2251456825004414E-2</v>
      </c>
      <c r="Q4985">
        <f t="shared" si="914"/>
        <v>2.2053837242673069E-2</v>
      </c>
      <c r="R4985">
        <f t="shared" si="921"/>
        <v>4.8858436315522225E-2</v>
      </c>
      <c r="S4985">
        <f t="shared" si="915"/>
        <v>4.6651622134074699E-2</v>
      </c>
      <c r="T4985" t="e">
        <f t="shared" si="916"/>
        <v>#N/A</v>
      </c>
      <c r="U4985" s="9">
        <f>M4985/MAX(M$14:$M4985)-1</f>
        <v>-0.12074766456247399</v>
      </c>
      <c r="V4985">
        <f t="shared" si="917"/>
        <v>-9.3695277218206474E-2</v>
      </c>
      <c r="W4985">
        <f>I4985/MAX(I$4938:$I4985)-1</f>
        <v>0</v>
      </c>
      <c r="X4985">
        <f>L4985/MAX($L$4938:L4985)-1</f>
        <v>-0.18496654860291228</v>
      </c>
      <c r="Y4985">
        <f>J4985/MAX($J$4938:J4985)-1</f>
        <v>-1.8191841184595714E-2</v>
      </c>
      <c r="Z4985">
        <f>P4985/MAX($P$4938:P4985)-1</f>
        <v>0</v>
      </c>
      <c r="AA4985">
        <f t="shared" si="918"/>
        <v>15.604252535007243</v>
      </c>
      <c r="AB4985">
        <f t="shared" si="919"/>
        <v>11.519569787090234</v>
      </c>
      <c r="AC4985">
        <f t="shared" si="920"/>
        <v>0.60191430337277063</v>
      </c>
      <c r="AD4985">
        <f>AA4985/MAX($AA$4938:$AA4985)-1</f>
        <v>-1.8191841184595714E-2</v>
      </c>
      <c r="AE4985">
        <f>AB4985/MAX($AB$4938:$AB4985)-1</f>
        <v>-2.6934640268941878E-2</v>
      </c>
      <c r="AF4985">
        <f>AC4985/MAX($AC$4938:$AC4985)-1</f>
        <v>-2.3793613467620323E-2</v>
      </c>
      <c r="AG4985">
        <f t="shared" si="911"/>
        <v>5.4770940346183905E-2</v>
      </c>
      <c r="AH4985">
        <f t="shared" si="912"/>
        <v>0</v>
      </c>
    </row>
    <row r="4986" spans="2:34" x14ac:dyDescent="0.25">
      <c r="B4986" s="2">
        <v>42004</v>
      </c>
      <c r="C4986" t="s">
        <v>58</v>
      </c>
      <c r="D4986">
        <v>27.045000000000002</v>
      </c>
      <c r="E4986">
        <v>18.2684</v>
      </c>
      <c r="F4986">
        <v>17.265999999999998</v>
      </c>
      <c r="G4986" t="e">
        <v>#N/A</v>
      </c>
      <c r="H4986">
        <v>56630</v>
      </c>
      <c r="I4986">
        <v>2959</v>
      </c>
      <c r="J4986">
        <v>32756.371200000001</v>
      </c>
      <c r="K4986">
        <v>1770</v>
      </c>
      <c r="L4986">
        <v>2071</v>
      </c>
      <c r="M4986">
        <v>3146.43</v>
      </c>
      <c r="N4986">
        <v>2759.42</v>
      </c>
      <c r="O4986">
        <v>3031.42</v>
      </c>
      <c r="P4986">
        <f t="shared" si="913"/>
        <v>5.2251456825004414E-2</v>
      </c>
      <c r="Q4986">
        <f t="shared" si="914"/>
        <v>4.4497258731990619E-2</v>
      </c>
      <c r="R4986">
        <f t="shared" si="921"/>
        <v>8.9827199102323285E-2</v>
      </c>
      <c r="S4986">
        <f t="shared" si="915"/>
        <v>5.8056295609869135E-2</v>
      </c>
      <c r="T4986" t="e">
        <f t="shared" si="916"/>
        <v>#N/A</v>
      </c>
      <c r="U4986" s="9">
        <f>M4986/MAX(M$14:$M4986)-1</f>
        <v>-0.14901092124693704</v>
      </c>
      <c r="V4986">
        <f t="shared" si="917"/>
        <v>-8.972692665483506E-2</v>
      </c>
      <c r="W4986">
        <f>I4986/MAX(I$4938:$I4986)-1</f>
        <v>0</v>
      </c>
      <c r="X4986">
        <f>L4986/MAX($L$4938:L4986)-1</f>
        <v>-0.18496654860291228</v>
      </c>
      <c r="Y4986">
        <f>J4986/MAX($J$4938:J4986)-1</f>
        <v>-4.8252425665410437E-3</v>
      </c>
      <c r="Z4986">
        <f>P4986/MAX($P$4938:P4986)-1</f>
        <v>0</v>
      </c>
      <c r="AA4986">
        <f t="shared" si="918"/>
        <v>15.816692998551424</v>
      </c>
      <c r="AB4986">
        <f t="shared" si="919"/>
        <v>11.668256573166611</v>
      </c>
      <c r="AC4986">
        <f t="shared" si="920"/>
        <v>0.6096834045558891</v>
      </c>
      <c r="AD4986">
        <f>AA4986/MAX($AA$4938:$AA4986)-1</f>
        <v>-4.8252425665410437E-3</v>
      </c>
      <c r="AE4986">
        <f>AB4986/MAX($AB$4938:$AB4986)-1</f>
        <v>-1.4374973228007182E-2</v>
      </c>
      <c r="AF4986">
        <f>AC4986/MAX($AC$4938:$AC4986)-1</f>
        <v>-1.1193404185204425E-2</v>
      </c>
      <c r="AG4986">
        <f t="shared" si="911"/>
        <v>5.4035289476753762E-2</v>
      </c>
      <c r="AH4986">
        <f t="shared" si="912"/>
        <v>1</v>
      </c>
    </row>
    <row r="4987" spans="2:34" x14ac:dyDescent="0.25">
      <c r="B4987" s="2">
        <v>42034</v>
      </c>
      <c r="C4987" t="s">
        <v>58</v>
      </c>
      <c r="D4987">
        <v>28.77</v>
      </c>
      <c r="E4987">
        <v>18.596900000000002</v>
      </c>
      <c r="F4987">
        <v>17.346699999999998</v>
      </c>
      <c r="G4987" t="e">
        <v>#N/A</v>
      </c>
      <c r="H4987">
        <v>59230</v>
      </c>
      <c r="I4987">
        <v>2396</v>
      </c>
      <c r="J4987">
        <v>34845.657200000001</v>
      </c>
      <c r="K4987">
        <v>1189</v>
      </c>
      <c r="L4987">
        <v>1540</v>
      </c>
      <c r="M4987">
        <v>3351.44</v>
      </c>
      <c r="N4987">
        <v>2773.43</v>
      </c>
      <c r="O4987">
        <v>3025.94</v>
      </c>
      <c r="P4987">
        <f t="shared" si="913"/>
        <v>4.0452473408745568E-2</v>
      </c>
      <c r="Q4987">
        <f t="shared" si="914"/>
        <v>-1.3737990026814195E-3</v>
      </c>
      <c r="R4987">
        <f t="shared" si="921"/>
        <v>7.1789530046604266E-2</v>
      </c>
      <c r="S4987">
        <f t="shared" si="915"/>
        <v>7.2071344982042929E-2</v>
      </c>
      <c r="T4987" t="e">
        <f t="shared" si="916"/>
        <v>#N/A</v>
      </c>
      <c r="U4987" s="9">
        <f>M4987/MAX(M$14:$M4987)-1</f>
        <v>-9.3563550405963203E-2</v>
      </c>
      <c r="V4987">
        <f t="shared" si="917"/>
        <v>-8.3448449076981124E-2</v>
      </c>
      <c r="W4987">
        <f>I4987/MAX(I$4938:$I4987)-1</f>
        <v>-0.19026698208854342</v>
      </c>
      <c r="X4987">
        <f>L4987/MAX($L$4938:L4987)-1</f>
        <v>-0.39393939393939392</v>
      </c>
      <c r="Y4987">
        <f>J4987/MAX($J$4938:J4987)-1</f>
        <v>0</v>
      </c>
      <c r="Z4987">
        <f>P4987/MAX($P$4938:P4987)-1</f>
        <v>-0.22581156838889438</v>
      </c>
      <c r="AA4987">
        <f t="shared" si="918"/>
        <v>22.627050129870131</v>
      </c>
      <c r="AB4987">
        <f t="shared" si="919"/>
        <v>15.039506343906512</v>
      </c>
      <c r="AC4987">
        <f t="shared" si="920"/>
        <v>0.60838523045753845</v>
      </c>
      <c r="AD4987">
        <f>AA4987/MAX($AA$4938:$AA4987)-1</f>
        <v>0</v>
      </c>
      <c r="AE4987">
        <f>AB4987/MAX($AB$4938:$AB4987)-1</f>
        <v>0</v>
      </c>
      <c r="AF4987">
        <f>AC4987/MAX($AC$4938:$AC4987)-1</f>
        <v>-1.3298829888730102E-2</v>
      </c>
      <c r="AG4987">
        <f t="shared" si="911"/>
        <v>3.4121899127217491E-2</v>
      </c>
      <c r="AH4987">
        <f t="shared" si="912"/>
        <v>0</v>
      </c>
    </row>
    <row r="4988" spans="2:34" x14ac:dyDescent="0.25">
      <c r="B4988" s="2">
        <v>42062</v>
      </c>
      <c r="C4988" t="s">
        <v>58</v>
      </c>
      <c r="D4988">
        <v>30.43</v>
      </c>
      <c r="E4988">
        <v>18.951499999999999</v>
      </c>
      <c r="F4988">
        <v>17.434000000000001</v>
      </c>
      <c r="G4988" t="e">
        <v>#N/A</v>
      </c>
      <c r="H4988">
        <v>59230</v>
      </c>
      <c r="I4988">
        <v>2396</v>
      </c>
      <c r="J4988">
        <v>36856.216500000002</v>
      </c>
      <c r="K4988">
        <v>1189</v>
      </c>
      <c r="L4988">
        <v>1540</v>
      </c>
      <c r="M4988">
        <v>3599</v>
      </c>
      <c r="N4988">
        <v>2789.55</v>
      </c>
      <c r="O4988">
        <v>3021.88</v>
      </c>
      <c r="P4988">
        <f t="shared" si="913"/>
        <v>4.0452473408745568E-2</v>
      </c>
      <c r="Q4988">
        <f t="shared" si="914"/>
        <v>-1.6167763777027666E-2</v>
      </c>
      <c r="R4988">
        <f t="shared" si="921"/>
        <v>3.1992629260146677E-2</v>
      </c>
      <c r="S4988">
        <f t="shared" si="915"/>
        <v>8.7042560513938216E-2</v>
      </c>
      <c r="T4988" t="e">
        <f t="shared" si="916"/>
        <v>#N/A</v>
      </c>
      <c r="U4988" s="9">
        <f>M4988/MAX(M$14:$M4988)-1</f>
        <v>-2.6608030551363404E-2</v>
      </c>
      <c r="V4988">
        <f t="shared" si="917"/>
        <v>-7.6882602882973439E-2</v>
      </c>
      <c r="W4988">
        <f>I4988/MAX(I$4938:$I4988)-1</f>
        <v>-0.19026698208854342</v>
      </c>
      <c r="X4988">
        <f>L4988/MAX($L$4938:L4988)-1</f>
        <v>-0.39393939393939392</v>
      </c>
      <c r="Y4988">
        <f>J4988/MAX($J$4938:J4988)-1</f>
        <v>0</v>
      </c>
      <c r="Z4988">
        <f>P4988/MAX($P$4938:P4988)-1</f>
        <v>-0.22581156838889438</v>
      </c>
      <c r="AA4988">
        <f t="shared" si="918"/>
        <v>23.932608116883117</v>
      </c>
      <c r="AB4988">
        <f t="shared" si="919"/>
        <v>15.878637938230385</v>
      </c>
      <c r="AC4988">
        <f t="shared" si="920"/>
        <v>0.6423301789633632</v>
      </c>
      <c r="AD4988">
        <f>AA4988/MAX($AA$4938:$AA4988)-1</f>
        <v>0</v>
      </c>
      <c r="AE4988">
        <f>AB4988/MAX($AB$4938:$AB4988)-1</f>
        <v>0</v>
      </c>
      <c r="AF4988">
        <f>AC4988/MAX($AC$4938:$AC4988)-1</f>
        <v>0</v>
      </c>
      <c r="AG4988">
        <f t="shared" si="911"/>
        <v>3.2260500748903513E-2</v>
      </c>
      <c r="AH4988">
        <f t="shared" si="912"/>
        <v>0</v>
      </c>
    </row>
    <row r="4989" spans="2:34" x14ac:dyDescent="0.25">
      <c r="B4989" s="2">
        <v>42094</v>
      </c>
      <c r="C4989" t="s">
        <v>58</v>
      </c>
      <c r="D4989">
        <v>29.094999999999999</v>
      </c>
      <c r="E4989">
        <v>19.265599999999999</v>
      </c>
      <c r="F4989">
        <v>17.4999</v>
      </c>
      <c r="G4989" t="e">
        <v>#N/A</v>
      </c>
      <c r="H4989">
        <v>59230</v>
      </c>
      <c r="I4989">
        <v>2396</v>
      </c>
      <c r="J4989">
        <v>35239.290800000002</v>
      </c>
      <c r="K4989">
        <v>1189</v>
      </c>
      <c r="L4989">
        <v>1540</v>
      </c>
      <c r="M4989">
        <v>3697.38</v>
      </c>
      <c r="N4989">
        <v>2804.43</v>
      </c>
      <c r="O4989">
        <v>3018.98</v>
      </c>
      <c r="P4989">
        <f t="shared" si="913"/>
        <v>4.0452473408745568E-2</v>
      </c>
      <c r="Q4989">
        <f t="shared" si="914"/>
        <v>-7.1206550693190263E-2</v>
      </c>
      <c r="R4989">
        <f t="shared" si="921"/>
        <v>-9.930361894146067E-2</v>
      </c>
      <c r="S4989">
        <f t="shared" si="915"/>
        <v>0.10089771941553938</v>
      </c>
      <c r="T4989" t="e">
        <f t="shared" si="916"/>
        <v>#N/A</v>
      </c>
      <c r="U4989" s="9">
        <f>M4989/MAX(M$14:$M4989)-1</f>
        <v>0</v>
      </c>
      <c r="V4989">
        <f t="shared" si="917"/>
        <v>-7.1067049135800864E-2</v>
      </c>
      <c r="W4989">
        <f>I4989/MAX(I$4938:$I4989)-1</f>
        <v>-0.19026698208854342</v>
      </c>
      <c r="X4989">
        <f>L4989/MAX($L$4938:L4989)-1</f>
        <v>-0.39393939393939392</v>
      </c>
      <c r="Y4989">
        <f>J4989/MAX($J$4938:J4989)-1</f>
        <v>-4.3871179777772329E-2</v>
      </c>
      <c r="Z4989">
        <f>P4989/MAX($P$4938:P4989)-1</f>
        <v>-0.22581156838889438</v>
      </c>
      <c r="AA4989">
        <f t="shared" si="918"/>
        <v>22.882656363636364</v>
      </c>
      <c r="AB4989">
        <f t="shared" si="919"/>
        <v>15.203794156928215</v>
      </c>
      <c r="AC4989">
        <f t="shared" si="920"/>
        <v>0.61503107884517982</v>
      </c>
      <c r="AD4989">
        <f>AA4989/MAX($AA$4938:$AA4989)-1</f>
        <v>-4.3871179777772329E-2</v>
      </c>
      <c r="AE4989">
        <f>AB4989/MAX($AB$4938:$AB4989)-1</f>
        <v>-4.2500105105197639E-2</v>
      </c>
      <c r="AF4989">
        <f>AC4989/MAX($AC$4938:$AC4989)-1</f>
        <v>-4.2500105105197639E-2</v>
      </c>
      <c r="AG4989">
        <f t="shared" si="911"/>
        <v>3.3740747132175543E-2</v>
      </c>
      <c r="AH4989">
        <f t="shared" si="912"/>
        <v>-1</v>
      </c>
    </row>
    <row r="4990" spans="2:34" x14ac:dyDescent="0.25">
      <c r="B4990" s="2">
        <v>42124</v>
      </c>
      <c r="C4990" t="s">
        <v>58</v>
      </c>
      <c r="D4990">
        <v>29.555</v>
      </c>
      <c r="E4990">
        <v>19.590900000000001</v>
      </c>
      <c r="F4990">
        <v>17.5671</v>
      </c>
      <c r="G4990" t="e">
        <v>#N/A</v>
      </c>
      <c r="H4990">
        <v>59230</v>
      </c>
      <c r="I4990">
        <v>2396</v>
      </c>
      <c r="J4990">
        <v>35796.574399999998</v>
      </c>
      <c r="K4990">
        <v>1189</v>
      </c>
      <c r="L4990">
        <v>1540</v>
      </c>
      <c r="M4990">
        <v>3615.59</v>
      </c>
      <c r="N4990">
        <v>2816.48</v>
      </c>
      <c r="O4990">
        <v>3013.94</v>
      </c>
      <c r="P4990">
        <f t="shared" si="913"/>
        <v>4.0452473408745568E-2</v>
      </c>
      <c r="Q4990">
        <f t="shared" si="914"/>
        <v>3.7931346193930349E-2</v>
      </c>
      <c r="R4990">
        <f t="shared" si="921"/>
        <v>-5.1531500078227932E-2</v>
      </c>
      <c r="S4990">
        <f t="shared" si="915"/>
        <v>0.11520398927540687</v>
      </c>
      <c r="T4990" t="e">
        <f t="shared" si="916"/>
        <v>#N/A</v>
      </c>
      <c r="U4990" s="9">
        <f>M4990/MAX(M$14:$M4990)-1</f>
        <v>-2.2121069514088321E-2</v>
      </c>
      <c r="V4990">
        <f t="shared" si="917"/>
        <v>-6.5515570980178794E-2</v>
      </c>
      <c r="W4990">
        <f>I4990/MAX(I$4938:$I4990)-1</f>
        <v>-0.19026698208854342</v>
      </c>
      <c r="X4990">
        <f>L4990/MAX($L$4938:L4990)-1</f>
        <v>-0.39393939393939392</v>
      </c>
      <c r="Y4990">
        <f>J4990/MAX($J$4938:J4990)-1</f>
        <v>-2.8750702069486822E-2</v>
      </c>
      <c r="Z4990">
        <f>P4990/MAX($P$4938:P4990)-1</f>
        <v>-0.22581156838889438</v>
      </c>
      <c r="AA4990">
        <f t="shared" si="918"/>
        <v>23.244528831168829</v>
      </c>
      <c r="AB4990">
        <f t="shared" si="919"/>
        <v>15.436383305509182</v>
      </c>
      <c r="AC4990">
        <f t="shared" si="920"/>
        <v>0.62443988519331417</v>
      </c>
      <c r="AD4990">
        <f>AA4990/MAX($AA$4938:$AA4990)-1</f>
        <v>-2.8750702069486822E-2</v>
      </c>
      <c r="AE4990">
        <f>AB4990/MAX($AB$4938:$AB4990)-1</f>
        <v>-2.7852176895878711E-2</v>
      </c>
      <c r="AF4990">
        <f>AC4990/MAX($AC$4938:$AC4990)-1</f>
        <v>-2.7852176895878711E-2</v>
      </c>
      <c r="AG4990">
        <f t="shared" si="911"/>
        <v>3.3215468796366172E-2</v>
      </c>
      <c r="AH4990">
        <f t="shared" si="912"/>
        <v>1</v>
      </c>
    </row>
    <row r="4991" spans="2:34" x14ac:dyDescent="0.25">
      <c r="B4991" s="2">
        <v>42153</v>
      </c>
      <c r="C4991" t="s">
        <v>58</v>
      </c>
      <c r="D4991">
        <v>27.445</v>
      </c>
      <c r="E4991">
        <v>19.885400000000001</v>
      </c>
      <c r="F4991">
        <v>17.605499999999999</v>
      </c>
      <c r="G4991" t="e">
        <v>#N/A</v>
      </c>
      <c r="H4991">
        <v>59230</v>
      </c>
      <c r="I4991">
        <v>2396</v>
      </c>
      <c r="J4991">
        <v>33240.973899999997</v>
      </c>
      <c r="K4991">
        <v>1189</v>
      </c>
      <c r="L4991">
        <v>1540</v>
      </c>
      <c r="M4991">
        <v>3570.78</v>
      </c>
      <c r="N4991">
        <v>2829.67</v>
      </c>
      <c r="O4991">
        <v>3007.86</v>
      </c>
      <c r="P4991">
        <f t="shared" si="913"/>
        <v>4.0452473408745568E-2</v>
      </c>
      <c r="Q4991">
        <f t="shared" si="914"/>
        <v>-5.8998768144539748E-2</v>
      </c>
      <c r="R4991">
        <f t="shared" si="921"/>
        <v>-9.0252919234785844E-2</v>
      </c>
      <c r="S4991">
        <f t="shared" si="915"/>
        <v>0.1294993041947119</v>
      </c>
      <c r="T4991" t="e">
        <f t="shared" si="916"/>
        <v>#N/A</v>
      </c>
      <c r="U4991" s="9">
        <f>M4991/MAX(M$14:$M4991)-1</f>
        <v>-3.4240462165100682E-2</v>
      </c>
      <c r="V4991">
        <f t="shared" si="917"/>
        <v>-5.9241454057037291E-2</v>
      </c>
      <c r="W4991">
        <f>I4991/MAX(I$4938:$I4991)-1</f>
        <v>-0.19026698208854342</v>
      </c>
      <c r="X4991">
        <f>L4991/MAX($L$4938:L4991)-1</f>
        <v>-0.39393939393939392</v>
      </c>
      <c r="Y4991">
        <f>J4991/MAX($J$4938:J4991)-1</f>
        <v>-9.8090442897197705E-2</v>
      </c>
      <c r="Z4991">
        <f>P4991/MAX($P$4938:P4991)-1</f>
        <v>-0.22581156838889438</v>
      </c>
      <c r="AA4991">
        <f t="shared" si="918"/>
        <v>21.585047987012985</v>
      </c>
      <c r="AB4991">
        <f t="shared" si="919"/>
        <v>14.369772078464106</v>
      </c>
      <c r="AC4991">
        <f t="shared" si="920"/>
        <v>0.5812928228938038</v>
      </c>
      <c r="AD4991">
        <f>AA4991/MAX($AA$4938:$AA4991)-1</f>
        <v>-9.8090442897197594E-2</v>
      </c>
      <c r="AE4991">
        <f>AB4991/MAX($AB$4938:$AB4991)-1</f>
        <v>-9.5024892288364415E-2</v>
      </c>
      <c r="AF4991">
        <f>AC4991/MAX($AC$4938:$AC4991)-1</f>
        <v>-9.5024892288364415E-2</v>
      </c>
      <c r="AG4991">
        <f t="shared" si="911"/>
        <v>3.5769108437584018E-2</v>
      </c>
      <c r="AH4991">
        <f t="shared" si="912"/>
        <v>-1</v>
      </c>
    </row>
    <row r="4992" spans="2:34" x14ac:dyDescent="0.25">
      <c r="B4992" s="2">
        <v>42185</v>
      </c>
      <c r="C4992" t="s">
        <v>58</v>
      </c>
      <c r="D4992">
        <v>26.204999999999998</v>
      </c>
      <c r="E4992">
        <v>20.142299999999999</v>
      </c>
      <c r="F4992">
        <v>17.6264</v>
      </c>
      <c r="G4992" t="e">
        <v>#N/A</v>
      </c>
      <c r="H4992">
        <v>59230</v>
      </c>
      <c r="I4992">
        <v>2396</v>
      </c>
      <c r="J4992">
        <v>31739.104500000001</v>
      </c>
      <c r="K4992">
        <v>1189</v>
      </c>
      <c r="L4992">
        <v>1540</v>
      </c>
      <c r="M4992">
        <v>3424.3</v>
      </c>
      <c r="N4992">
        <v>2837.93</v>
      </c>
      <c r="O4992">
        <v>3001.23</v>
      </c>
      <c r="P4992">
        <f t="shared" si="913"/>
        <v>4.0452473408745568E-2</v>
      </c>
      <c r="Q4992">
        <f t="shared" si="914"/>
        <v>-4.1594220662959369E-3</v>
      </c>
      <c r="R4992">
        <f t="shared" si="921"/>
        <v>-2.547207710453081E-2</v>
      </c>
      <c r="S4992">
        <f t="shared" si="915"/>
        <v>0.14273476149412234</v>
      </c>
      <c r="T4992" t="e">
        <f t="shared" si="916"/>
        <v>#N/A</v>
      </c>
      <c r="U4992" s="9">
        <f>M4992/MAX(M$14:$M4992)-1</f>
        <v>-7.3857704644910704E-2</v>
      </c>
      <c r="V4992">
        <f t="shared" si="917"/>
        <v>-5.4411024813159958E-2</v>
      </c>
      <c r="W4992">
        <f>I4992/MAX(I$4938:$I4992)-1</f>
        <v>-0.19026698208854342</v>
      </c>
      <c r="X4992">
        <f>L4992/MAX($L$4938:L4992)-1</f>
        <v>-0.39393939393939392</v>
      </c>
      <c r="Y4992">
        <f>J4992/MAX($J$4938:J4992)-1</f>
        <v>-0.13883986165536011</v>
      </c>
      <c r="Z4992">
        <f>P4992/MAX($P$4938:P4992)-1</f>
        <v>-0.22581156838889438</v>
      </c>
      <c r="AA4992">
        <f t="shared" si="918"/>
        <v>20.609808116883119</v>
      </c>
      <c r="AB4992">
        <f t="shared" si="919"/>
        <v>13.742948455759599</v>
      </c>
      <c r="AC4992">
        <f t="shared" si="920"/>
        <v>0.55593625696437621</v>
      </c>
      <c r="AD4992">
        <f>AA4992/MAX($AA$4938:$AA4992)-1</f>
        <v>-0.13883986165536</v>
      </c>
      <c r="AE4992">
        <f>AB4992/MAX($AB$4938:$AB4992)-1</f>
        <v>-0.13450079854322827</v>
      </c>
      <c r="AF4992">
        <f>AC4992/MAX($AC$4938:$AC4992)-1</f>
        <v>-0.13450079854322816</v>
      </c>
      <c r="AG4992">
        <f t="shared" si="911"/>
        <v>3.7461674446423024E-2</v>
      </c>
      <c r="AH4992">
        <f t="shared" si="912"/>
        <v>0</v>
      </c>
    </row>
    <row r="4993" spans="2:34" x14ac:dyDescent="0.25">
      <c r="B4993" s="2">
        <v>42216</v>
      </c>
      <c r="C4993" t="s">
        <v>58</v>
      </c>
      <c r="D4993">
        <v>27.52</v>
      </c>
      <c r="E4993">
        <v>20.431000000000001</v>
      </c>
      <c r="F4993">
        <v>17.675000000000001</v>
      </c>
      <c r="G4993" t="e">
        <v>#N/A</v>
      </c>
      <c r="H4993">
        <v>59230</v>
      </c>
      <c r="I4993">
        <v>2396</v>
      </c>
      <c r="J4993">
        <v>33331.8128</v>
      </c>
      <c r="K4993">
        <v>1189</v>
      </c>
      <c r="L4993">
        <v>1540</v>
      </c>
      <c r="M4993">
        <v>3600.69</v>
      </c>
      <c r="N4993">
        <v>2852.71</v>
      </c>
      <c r="O4993">
        <v>2995.43</v>
      </c>
      <c r="P4993">
        <f t="shared" si="913"/>
        <v>4.0452473408745568E-2</v>
      </c>
      <c r="Q4993">
        <f t="shared" si="914"/>
        <v>-1.3299946575859867E-3</v>
      </c>
      <c r="R4993">
        <f t="shared" si="921"/>
        <v>-6.4733635234047182E-2</v>
      </c>
      <c r="S4993">
        <f t="shared" si="915"/>
        <v>0.15592644978783587</v>
      </c>
      <c r="T4993" t="e">
        <f t="shared" si="916"/>
        <v>#N/A</v>
      </c>
      <c r="U4993" s="9">
        <f>M4993/MAX(M$14:$M4993)-1</f>
        <v>-2.6150950132255879E-2</v>
      </c>
      <c r="V4993">
        <f t="shared" si="917"/>
        <v>-4.7645913942238605E-2</v>
      </c>
      <c r="W4993">
        <f>I4993/MAX(I$4938:$I4993)-1</f>
        <v>-0.19026698208854342</v>
      </c>
      <c r="X4993">
        <f>L4993/MAX($L$4938:L4993)-1</f>
        <v>-0.39393939393939392</v>
      </c>
      <c r="Y4993">
        <f>J4993/MAX($J$4938:J4993)-1</f>
        <v>-9.5625759632706808E-2</v>
      </c>
      <c r="Z4993">
        <f>P4993/MAX($P$4938:P4993)-1</f>
        <v>-0.22581156838889438</v>
      </c>
      <c r="AA4993">
        <f t="shared" si="918"/>
        <v>21.644034285714284</v>
      </c>
      <c r="AB4993">
        <f t="shared" si="919"/>
        <v>14.407684808013355</v>
      </c>
      <c r="AC4993">
        <f t="shared" si="920"/>
        <v>0.58282648657774772</v>
      </c>
      <c r="AD4993">
        <f>AA4993/MAX($AA$4938:$AA4993)-1</f>
        <v>-9.5625759632706808E-2</v>
      </c>
      <c r="AE4993">
        <f>AB4993/MAX($AB$4938:$AB4993)-1</f>
        <v>-9.2637236010997714E-2</v>
      </c>
      <c r="AF4993">
        <f>AC4993/MAX($AC$4938:$AC4993)-1</f>
        <v>-9.2637236010997714E-2</v>
      </c>
      <c r="AG4993">
        <f t="shared" si="911"/>
        <v>3.5671627196946214E-2</v>
      </c>
      <c r="AH4993">
        <f t="shared" si="912"/>
        <v>0</v>
      </c>
    </row>
    <row r="4994" spans="2:34" x14ac:dyDescent="0.25">
      <c r="B4994" s="2">
        <v>42247</v>
      </c>
      <c r="C4994" t="s">
        <v>58</v>
      </c>
      <c r="D4994">
        <v>24.555</v>
      </c>
      <c r="E4994">
        <v>20.6571</v>
      </c>
      <c r="F4994">
        <v>17.667100000000001</v>
      </c>
      <c r="G4994" t="e">
        <v>#N/A</v>
      </c>
      <c r="H4994">
        <v>59230</v>
      </c>
      <c r="I4994">
        <v>2396</v>
      </c>
      <c r="J4994">
        <v>29740.649099999999</v>
      </c>
      <c r="K4994">
        <v>1189</v>
      </c>
      <c r="L4994">
        <v>1540</v>
      </c>
      <c r="M4994">
        <v>3269.63</v>
      </c>
      <c r="N4994">
        <v>2861.13</v>
      </c>
      <c r="O4994">
        <v>2984.2</v>
      </c>
      <c r="P4994">
        <f t="shared" si="913"/>
        <v>4.0452473408745568E-2</v>
      </c>
      <c r="Q4994">
        <f t="shared" si="914"/>
        <v>-1.5796336972267677E-2</v>
      </c>
      <c r="R4994">
        <f t="shared" si="921"/>
        <v>-2.0964196458616136E-2</v>
      </c>
      <c r="S4994">
        <f t="shared" si="915"/>
        <v>0.16924113182129474</v>
      </c>
      <c r="T4994" t="e">
        <f t="shared" si="916"/>
        <v>#N/A</v>
      </c>
      <c r="U4994" s="9">
        <f>M4994/MAX(M$14:$M4994)-1</f>
        <v>-0.11569002915578053</v>
      </c>
      <c r="V4994">
        <f t="shared" si="917"/>
        <v>-4.1240533476308516E-2</v>
      </c>
      <c r="W4994">
        <f>I4994/MAX(I$4938:$I4994)-1</f>
        <v>-0.19026698208854342</v>
      </c>
      <c r="X4994">
        <f>L4994/MAX($L$4938:L4994)-1</f>
        <v>-0.39393939393939392</v>
      </c>
      <c r="Y4994">
        <f>J4994/MAX($J$4938:J4994)-1</f>
        <v>-0.19306288262117199</v>
      </c>
      <c r="Z4994">
        <f>P4994/MAX($P$4938:P4994)-1</f>
        <v>-0.22581156838889438</v>
      </c>
      <c r="AA4994">
        <f t="shared" si="918"/>
        <v>19.312109805194805</v>
      </c>
      <c r="AB4994">
        <f t="shared" si="919"/>
        <v>12.908868572621035</v>
      </c>
      <c r="AC4994">
        <f t="shared" si="920"/>
        <v>0.52219566267094375</v>
      </c>
      <c r="AD4994">
        <f>AA4994/MAX($AA$4938:$AA4994)-1</f>
        <v>-0.19306288262117199</v>
      </c>
      <c r="AE4994">
        <f>AB4994/MAX($AB$4938:$AB4994)-1</f>
        <v>-0.1870292261314902</v>
      </c>
      <c r="AF4994">
        <f>AC4994/MAX($AC$4938:$AC4994)-1</f>
        <v>-0.1870292261314902</v>
      </c>
      <c r="AG4994">
        <f t="shared" si="911"/>
        <v>3.9978952577736447E-2</v>
      </c>
      <c r="AH4994">
        <f t="shared" si="912"/>
        <v>0</v>
      </c>
    </row>
    <row r="4995" spans="2:34" x14ac:dyDescent="0.25">
      <c r="B4995" s="2">
        <v>42277</v>
      </c>
      <c r="C4995" t="s">
        <v>58</v>
      </c>
      <c r="D4995">
        <v>24.774999999999999</v>
      </c>
      <c r="E4995">
        <v>20.906199999999998</v>
      </c>
      <c r="F4995">
        <v>17.6785</v>
      </c>
      <c r="G4995" t="e">
        <v>#N/A</v>
      </c>
      <c r="H4995">
        <v>59230</v>
      </c>
      <c r="I4995">
        <v>2396</v>
      </c>
      <c r="J4995">
        <v>30007.109799999998</v>
      </c>
      <c r="K4995">
        <v>1189</v>
      </c>
      <c r="L4995">
        <v>1540</v>
      </c>
      <c r="M4995">
        <v>3100.67</v>
      </c>
      <c r="N4995">
        <v>2869.74</v>
      </c>
      <c r="O4995">
        <v>2970.08</v>
      </c>
      <c r="P4995">
        <f t="shared" si="913"/>
        <v>4.0452473408745568E-2</v>
      </c>
      <c r="Q4995">
        <f t="shared" si="914"/>
        <v>6.0635050574933902E-2</v>
      </c>
      <c r="R4995">
        <f t="shared" si="921"/>
        <v>3.9940088226416814E-2</v>
      </c>
      <c r="S4995">
        <f t="shared" si="915"/>
        <v>0.18257770738467616</v>
      </c>
      <c r="T4995" t="e">
        <f t="shared" si="916"/>
        <v>#N/A</v>
      </c>
      <c r="U4995" s="9">
        <f>M4995/MAX(M$14:$M4995)-1</f>
        <v>-0.1613872525950808</v>
      </c>
      <c r="V4995">
        <f t="shared" si="917"/>
        <v>-3.3783601788504036E-2</v>
      </c>
      <c r="W4995">
        <f>I4995/MAX(I$4938:$I4995)-1</f>
        <v>-0.19026698208854342</v>
      </c>
      <c r="X4995">
        <f>L4995/MAX($L$4938:L4995)-1</f>
        <v>-0.39393939393939392</v>
      </c>
      <c r="Y4995">
        <f>J4995/MAX($J$4938:J4995)-1</f>
        <v>-0.18583314703504639</v>
      </c>
      <c r="Z4995">
        <f>P4995/MAX($P$4938:P4995)-1</f>
        <v>-0.22581156838889438</v>
      </c>
      <c r="AA4995">
        <f t="shared" si="918"/>
        <v>19.485136233766234</v>
      </c>
      <c r="AB4995">
        <f t="shared" si="919"/>
        <v>13.020079215358932</v>
      </c>
      <c r="AC4995">
        <f t="shared" si="920"/>
        <v>0.52669440823906799</v>
      </c>
      <c r="AD4995">
        <f>AA4995/MAX($AA$4938:$AA4995)-1</f>
        <v>-0.18583314703504628</v>
      </c>
      <c r="AE4995">
        <f>AB4995/MAX($AB$4938:$AB4995)-1</f>
        <v>-0.1800254363120789</v>
      </c>
      <c r="AF4995">
        <f>AC4995/MAX($AC$4938:$AC4995)-1</f>
        <v>-0.1800254363120789</v>
      </c>
      <c r="AG4995">
        <f t="shared" si="911"/>
        <v>3.9623942723067587E-2</v>
      </c>
      <c r="AH4995">
        <f t="shared" si="912"/>
        <v>1</v>
      </c>
    </row>
    <row r="4996" spans="2:34" x14ac:dyDescent="0.25">
      <c r="B4996" s="2">
        <v>42307</v>
      </c>
      <c r="C4996" t="s">
        <v>58</v>
      </c>
      <c r="D4996">
        <v>27.07</v>
      </c>
      <c r="E4996">
        <v>21.234500000000001</v>
      </c>
      <c r="F4996">
        <v>17.7089</v>
      </c>
      <c r="G4996" t="e">
        <v>#N/A</v>
      </c>
      <c r="H4996">
        <v>59230</v>
      </c>
      <c r="I4996">
        <v>2396</v>
      </c>
      <c r="J4996">
        <v>32786.779499999997</v>
      </c>
      <c r="K4996">
        <v>1189</v>
      </c>
      <c r="L4996">
        <v>1540</v>
      </c>
      <c r="M4996">
        <v>3418.23</v>
      </c>
      <c r="N4996">
        <v>2892.06</v>
      </c>
      <c r="O4996">
        <v>2959.37</v>
      </c>
      <c r="P4996">
        <f t="shared" si="913"/>
        <v>4.0452473408745568E-2</v>
      </c>
      <c r="Q4996">
        <f t="shared" si="914"/>
        <v>-9.7828711523195722E-3</v>
      </c>
      <c r="R4996">
        <f t="shared" si="921"/>
        <v>3.4321876703283127E-2</v>
      </c>
      <c r="S4996">
        <f t="shared" si="915"/>
        <v>0.19908633511962925</v>
      </c>
      <c r="T4996" t="e">
        <f t="shared" si="916"/>
        <v>#N/A</v>
      </c>
      <c r="U4996" s="9">
        <f>M4996/MAX(M$14:$M4996)-1</f>
        <v>-7.5499407688687681E-2</v>
      </c>
      <c r="V4996">
        <f t="shared" si="917"/>
        <v>-2.2744705798869336E-2</v>
      </c>
      <c r="W4996">
        <f>I4996/MAX(I$4938:$I4996)-1</f>
        <v>-0.19026698208854342</v>
      </c>
      <c r="X4996">
        <f>L4996/MAX($L$4938:L4996)-1</f>
        <v>-0.39393939393939392</v>
      </c>
      <c r="Y4996">
        <f>J4996/MAX($J$4938:J4996)-1</f>
        <v>-0.11041385650640523</v>
      </c>
      <c r="Z4996">
        <f>P4996/MAX($P$4938:P4996)-1</f>
        <v>-0.22581156838889438</v>
      </c>
      <c r="AA4996">
        <f t="shared" si="918"/>
        <v>21.290116558441557</v>
      </c>
      <c r="AB4996">
        <f t="shared" si="919"/>
        <v>14.180208472454089</v>
      </c>
      <c r="AC4996">
        <f t="shared" si="920"/>
        <v>0.57362450616241767</v>
      </c>
      <c r="AD4996">
        <f>AA4996/MAX($AA$4938:$AA4996)-1</f>
        <v>-0.11041385650640512</v>
      </c>
      <c r="AE4996">
        <f>AB4996/MAX($AB$4938:$AB4996)-1</f>
        <v>-0.10696317104674657</v>
      </c>
      <c r="AF4996">
        <f>AC4996/MAX($AC$4938:$AC4996)-1</f>
        <v>-0.10696317104674657</v>
      </c>
      <c r="AG4996">
        <f t="shared" si="911"/>
        <v>3.6264616962455865E-2</v>
      </c>
      <c r="AH4996">
        <f t="shared" si="912"/>
        <v>0</v>
      </c>
    </row>
    <row r="4997" spans="2:34" x14ac:dyDescent="0.25">
      <c r="B4997" s="2">
        <v>42338</v>
      </c>
      <c r="C4997" t="s">
        <v>58</v>
      </c>
      <c r="D4997">
        <v>27.664999999999999</v>
      </c>
      <c r="E4997">
        <v>21.595300000000002</v>
      </c>
      <c r="F4997">
        <v>17.770900000000001</v>
      </c>
      <c r="G4997" t="e">
        <v>#N/A</v>
      </c>
      <c r="H4997">
        <v>59230</v>
      </c>
      <c r="I4997">
        <v>2396</v>
      </c>
      <c r="J4997">
        <v>33507.434600000001</v>
      </c>
      <c r="K4997">
        <v>1189</v>
      </c>
      <c r="L4997">
        <v>1540</v>
      </c>
      <c r="M4997">
        <v>3506.45</v>
      </c>
      <c r="N4997">
        <v>2918.6</v>
      </c>
      <c r="O4997">
        <v>2951.27</v>
      </c>
      <c r="P4997">
        <f t="shared" si="913"/>
        <v>4.0452473408745568E-2</v>
      </c>
      <c r="Q4997">
        <f t="shared" si="914"/>
        <v>-3.8286270428764535E-3</v>
      </c>
      <c r="R4997">
        <f t="shared" si="921"/>
        <v>5.4224235379441099E-2</v>
      </c>
      <c r="S4997">
        <f t="shared" si="915"/>
        <v>0.21520575772752082</v>
      </c>
      <c r="T4997" t="e">
        <f t="shared" si="916"/>
        <v>#N/A</v>
      </c>
      <c r="U4997" s="9">
        <f>M4997/MAX(M$14:$M4997)-1</f>
        <v>-5.1639268887698986E-2</v>
      </c>
      <c r="V4997">
        <f t="shared" si="917"/>
        <v>-1.1069810623900889E-2</v>
      </c>
      <c r="W4997">
        <f>I4997/MAX(I$4938:$I4997)-1</f>
        <v>-0.19026698208854342</v>
      </c>
      <c r="X4997">
        <f>L4997/MAX($L$4938:L4997)-1</f>
        <v>-0.39393939393939392</v>
      </c>
      <c r="Y4997">
        <f>J4997/MAX($J$4938:J4997)-1</f>
        <v>-9.0860707311071987E-2</v>
      </c>
      <c r="Z4997">
        <f>P4997/MAX($P$4938:P4997)-1</f>
        <v>-0.22581156838889438</v>
      </c>
      <c r="AA4997">
        <f t="shared" si="918"/>
        <v>21.758074415584417</v>
      </c>
      <c r="AB4997">
        <f t="shared" si="919"/>
        <v>14.480982721202004</v>
      </c>
      <c r="AC4997">
        <f t="shared" si="920"/>
        <v>0.58579156846192804</v>
      </c>
      <c r="AD4997">
        <f>AA4997/MAX($AA$4938:$AA4997)-1</f>
        <v>-9.0860707311071875E-2</v>
      </c>
      <c r="AE4997">
        <f>AB4997/MAX($AB$4938:$AB4997)-1</f>
        <v>-8.8021102468953005E-2</v>
      </c>
      <c r="AF4997">
        <f>AC4997/MAX($AC$4938:$AC4997)-1</f>
        <v>-8.8021102468953116E-2</v>
      </c>
      <c r="AG4997">
        <f t="shared" si="911"/>
        <v>3.548466226059574E-2</v>
      </c>
      <c r="AH4997">
        <f t="shared" si="912"/>
        <v>0</v>
      </c>
    </row>
    <row r="4998" spans="2:34" x14ac:dyDescent="0.25">
      <c r="B4998" s="2">
        <v>42369</v>
      </c>
      <c r="C4998" t="s">
        <v>58</v>
      </c>
      <c r="D4998">
        <v>25.954999999999998</v>
      </c>
      <c r="E4998">
        <v>21.894200000000001</v>
      </c>
      <c r="F4998">
        <v>17.8172</v>
      </c>
      <c r="G4998" t="e">
        <v>#N/A</v>
      </c>
      <c r="H4998">
        <v>59230</v>
      </c>
      <c r="I4998">
        <v>2396</v>
      </c>
      <c r="J4998">
        <v>31477.0213</v>
      </c>
      <c r="K4998">
        <v>1189</v>
      </c>
      <c r="L4998">
        <v>1540</v>
      </c>
      <c r="M4998">
        <v>3267.52</v>
      </c>
      <c r="N4998">
        <v>2936.24</v>
      </c>
      <c r="O4998">
        <v>2941</v>
      </c>
      <c r="P4998">
        <f t="shared" si="913"/>
        <v>4.0452473408745568E-2</v>
      </c>
      <c r="Q4998">
        <f t="shared" si="914"/>
        <v>6.3291892717795006E-3</v>
      </c>
      <c r="R4998">
        <f t="shared" si="921"/>
        <v>-6.1822926152053093E-3</v>
      </c>
      <c r="S4998">
        <f t="shared" si="915"/>
        <v>0.22882383314999011</v>
      </c>
      <c r="T4998" t="e">
        <f t="shared" si="916"/>
        <v>#N/A</v>
      </c>
      <c r="U4998" s="9">
        <f>M4998/MAX(M$14:$M4998)-1</f>
        <v>-0.11626070352519891</v>
      </c>
      <c r="V4998">
        <f t="shared" si="917"/>
        <v>-1.6184971098266443E-3</v>
      </c>
      <c r="W4998">
        <f>I4998/MAX(I$4938:$I4998)-1</f>
        <v>-0.19026698208854342</v>
      </c>
      <c r="X4998">
        <f>L4998/MAX($L$4938:L4998)-1</f>
        <v>-0.39393939393939392</v>
      </c>
      <c r="Y4998">
        <f>J4998/MAX($J$4938:J4998)-1</f>
        <v>-0.14595082487644928</v>
      </c>
      <c r="Z4998">
        <f>P4998/MAX($P$4938:P4998)-1</f>
        <v>-0.22581156838889438</v>
      </c>
      <c r="AA4998">
        <f t="shared" si="918"/>
        <v>20.439624220779223</v>
      </c>
      <c r="AB4998">
        <f t="shared" si="919"/>
        <v>13.633564816360602</v>
      </c>
      <c r="AC4998">
        <f t="shared" si="920"/>
        <v>0.55151141820023641</v>
      </c>
      <c r="AD4998">
        <f>AA4998/MAX($AA$4938:$AA4998)-1</f>
        <v>-0.14595082487644917</v>
      </c>
      <c r="AE4998">
        <f>AB4998/MAX($AB$4938:$AB4998)-1</f>
        <v>-0.14138952790556469</v>
      </c>
      <c r="AF4998">
        <f>AC4998/MAX($AC$4938:$AC4998)-1</f>
        <v>-0.14138952790556469</v>
      </c>
      <c r="AG4998">
        <f t="shared" si="911"/>
        <v>3.7773586918149714E-2</v>
      </c>
      <c r="AH4998">
        <f t="shared" si="912"/>
        <v>0</v>
      </c>
    </row>
    <row r="4999" spans="2:34" x14ac:dyDescent="0.25">
      <c r="B4999" s="2">
        <v>42398</v>
      </c>
      <c r="C4999" t="s">
        <v>58</v>
      </c>
      <c r="D4999">
        <v>22.33</v>
      </c>
      <c r="E4999">
        <v>22.116499999999998</v>
      </c>
      <c r="F4999">
        <v>17.836500000000001</v>
      </c>
      <c r="G4999" t="e">
        <v>#N/A</v>
      </c>
      <c r="H4999">
        <v>57334</v>
      </c>
      <c r="I4999">
        <v>3487</v>
      </c>
      <c r="J4999">
        <v>27080.7893</v>
      </c>
      <c r="K4999">
        <v>2495</v>
      </c>
      <c r="L4999">
        <v>2639</v>
      </c>
      <c r="M4999">
        <v>3045.09</v>
      </c>
      <c r="N4999">
        <v>2950.54</v>
      </c>
      <c r="O4999">
        <v>2927.64</v>
      </c>
      <c r="P4999">
        <f t="shared" si="913"/>
        <v>6.0819060243485538E-2</v>
      </c>
      <c r="Q4999">
        <f t="shared" si="914"/>
        <v>-7.1591770486314266E-2</v>
      </c>
      <c r="R4999">
        <f t="shared" si="921"/>
        <v>-6.593982931827147E-2</v>
      </c>
      <c r="S4999">
        <f t="shared" si="915"/>
        <v>0.23995739074369959</v>
      </c>
      <c r="T4999" t="e">
        <f t="shared" si="916"/>
        <v>#N/A</v>
      </c>
      <c r="U4999" s="9">
        <f>M4999/MAX(M$14:$M4999)-1</f>
        <v>-0.17641951868620476</v>
      </c>
      <c r="V4999">
        <f t="shared" si="917"/>
        <v>7.8219999726742984E-3</v>
      </c>
      <c r="W4999">
        <f>I4999/MAX(I$4938:$I4999)-1</f>
        <v>0</v>
      </c>
      <c r="X4999">
        <f>L4999/MAX($L$4938:L4999)-1</f>
        <v>0</v>
      </c>
      <c r="Y4999">
        <f>J4999/MAX($J$4938:J4999)-1</f>
        <v>-0.26523143524512349</v>
      </c>
      <c r="Z4999">
        <f>P4999/MAX($P$4938:P4999)-1</f>
        <v>0</v>
      </c>
      <c r="AA4999">
        <f t="shared" si="918"/>
        <v>10.261761765820387</v>
      </c>
      <c r="AB4999">
        <f t="shared" si="919"/>
        <v>8.4817290794379119</v>
      </c>
      <c r="AC4999">
        <f t="shared" si="920"/>
        <v>0.5158507918512576</v>
      </c>
      <c r="AD4999">
        <f>AA4999/MAX($AA$4938:$AA4999)-1</f>
        <v>-0.57122258820670335</v>
      </c>
      <c r="AE4999">
        <f>AB4999/MAX($AB$4938:$AB4999)-1</f>
        <v>-0.46584026209094553</v>
      </c>
      <c r="AF4999">
        <f>AC4999/MAX($AC$4938:$AC4999)-1</f>
        <v>-0.19690712230931884</v>
      </c>
      <c r="AG4999">
        <f t="shared" si="911"/>
        <v>9.2131731182591492E-2</v>
      </c>
      <c r="AH4999">
        <f t="shared" si="912"/>
        <v>-1</v>
      </c>
    </row>
    <row r="5000" spans="2:34" x14ac:dyDescent="0.25">
      <c r="B5000" s="2">
        <v>42429</v>
      </c>
      <c r="C5000" t="s">
        <v>58</v>
      </c>
      <c r="D5000">
        <v>21.934999999999999</v>
      </c>
      <c r="E5000">
        <v>22.317599999999999</v>
      </c>
      <c r="F5000">
        <v>17.846699999999998</v>
      </c>
      <c r="G5000" t="e">
        <v>#N/A</v>
      </c>
      <c r="H5000">
        <v>57334</v>
      </c>
      <c r="I5000">
        <v>3487</v>
      </c>
      <c r="J5000">
        <v>26601.7516</v>
      </c>
      <c r="K5000">
        <v>2495</v>
      </c>
      <c r="L5000">
        <v>2639</v>
      </c>
      <c r="M5000">
        <v>2945.75</v>
      </c>
      <c r="N5000">
        <v>2963.12</v>
      </c>
      <c r="O5000">
        <v>2912.2</v>
      </c>
      <c r="P5000">
        <f t="shared" si="913"/>
        <v>6.0819060243485538E-2</v>
      </c>
      <c r="Q5000">
        <f t="shared" si="914"/>
        <v>1.493380215616058E-2</v>
      </c>
      <c r="R5000">
        <f t="shared" si="921"/>
        <v>-4.7215593554494784E-2</v>
      </c>
      <c r="S5000">
        <f t="shared" si="915"/>
        <v>0.250516902284456</v>
      </c>
      <c r="T5000" t="e">
        <f t="shared" si="916"/>
        <v>#N/A</v>
      </c>
      <c r="U5000" s="9">
        <f>M5000/MAX(M$14:$M5000)-1</f>
        <v>-0.20328719255256422</v>
      </c>
      <c r="V5000">
        <f t="shared" si="917"/>
        <v>1.7485062839090793E-2</v>
      </c>
      <c r="W5000">
        <f>I5000/MAX(I$4938:$I5000)-1</f>
        <v>0</v>
      </c>
      <c r="X5000">
        <f>L5000/MAX($L$4938:L5000)-1</f>
        <v>0</v>
      </c>
      <c r="Y5000">
        <f>J5000/MAX($J$4938:J5000)-1</f>
        <v>-0.27822890881922191</v>
      </c>
      <c r="Z5000">
        <f>P5000/MAX($P$4938:P5000)-1</f>
        <v>0</v>
      </c>
      <c r="AA5000">
        <f t="shared" si="918"/>
        <v>10.080239333080712</v>
      </c>
      <c r="AB5000">
        <f t="shared" si="919"/>
        <v>8.3443509033553198</v>
      </c>
      <c r="AC5000">
        <f t="shared" si="920"/>
        <v>0.50749558028395014</v>
      </c>
      <c r="AD5000">
        <f>AA5000/MAX($AA$4938:$AA5000)-1</f>
        <v>-0.57880732079636288</v>
      </c>
      <c r="AE5000">
        <f>AB5000/MAX($AB$4938:$AB5000)-1</f>
        <v>-0.47449202281607872</v>
      </c>
      <c r="AF5000">
        <f>AC5000/MAX($AC$4938:$AC5000)-1</f>
        <v>-0.20991478073942971</v>
      </c>
      <c r="AG5000">
        <f t="shared" si="911"/>
        <v>9.379081639120336E-2</v>
      </c>
      <c r="AH5000">
        <f t="shared" si="912"/>
        <v>0</v>
      </c>
    </row>
    <row r="5001" spans="2:34" x14ac:dyDescent="0.25">
      <c r="B5001" s="2">
        <v>42460</v>
      </c>
      <c r="C5001" t="s">
        <v>58</v>
      </c>
      <c r="D5001">
        <v>24.42</v>
      </c>
      <c r="E5001">
        <v>22.552</v>
      </c>
      <c r="F5001">
        <v>17.858799999999999</v>
      </c>
      <c r="G5001" t="e">
        <v>#N/A</v>
      </c>
      <c r="H5001">
        <v>57334</v>
      </c>
      <c r="I5001">
        <v>3487</v>
      </c>
      <c r="J5001">
        <v>29615.4444</v>
      </c>
      <c r="K5001">
        <v>2495</v>
      </c>
      <c r="L5001">
        <v>2639</v>
      </c>
      <c r="M5001">
        <v>3004.93</v>
      </c>
      <c r="N5001">
        <v>2974.89</v>
      </c>
      <c r="O5001">
        <v>2898.3</v>
      </c>
      <c r="P5001">
        <f t="shared" si="913"/>
        <v>6.0819060243485538E-2</v>
      </c>
      <c r="Q5001">
        <f t="shared" si="914"/>
        <v>9.3199303621733343E-2</v>
      </c>
      <c r="R5001">
        <f t="shared" si="921"/>
        <v>2.1222880259655685E-2</v>
      </c>
      <c r="S5001">
        <f t="shared" si="915"/>
        <v>0.26279481264138704</v>
      </c>
      <c r="T5001" t="e">
        <f t="shared" si="916"/>
        <v>#N/A</v>
      </c>
      <c r="U5001" s="9">
        <f>M5001/MAX(M$14:$M5001)-1</f>
        <v>-0.18728126403020529</v>
      </c>
      <c r="V5001">
        <f t="shared" si="917"/>
        <v>2.6425835834799516E-2</v>
      </c>
      <c r="W5001">
        <f>I5001/MAX(I$4938:$I5001)-1</f>
        <v>0</v>
      </c>
      <c r="X5001">
        <f>L5001/MAX($L$4938:L5001)-1</f>
        <v>0</v>
      </c>
      <c r="Y5001">
        <f>J5001/MAX($J$4938:J5001)-1</f>
        <v>-0.19645999474742615</v>
      </c>
      <c r="Z5001">
        <f>P5001/MAX($P$4938:P5001)-1</f>
        <v>0</v>
      </c>
      <c r="AA5001">
        <f t="shared" si="918"/>
        <v>11.222222205380826</v>
      </c>
      <c r="AB5001">
        <f t="shared" si="919"/>
        <v>9.2086161170060219</v>
      </c>
      <c r="AC5001">
        <f t="shared" si="920"/>
        <v>0.56005937837932118</v>
      </c>
      <c r="AD5001">
        <f>AA5001/MAX($AA$4938:$AA5001)-1</f>
        <v>-0.53109071311520895</v>
      </c>
      <c r="AE5001">
        <f>AB5001/MAX($AB$4938:$AB5001)-1</f>
        <v>-0.42006259272183599</v>
      </c>
      <c r="AF5001">
        <f>AC5001/MAX($AC$4938:$AC5001)-1</f>
        <v>-0.12808179232184969</v>
      </c>
      <c r="AG5001">
        <f t="shared" si="911"/>
        <v>8.4246583178066367E-2</v>
      </c>
      <c r="AH5001">
        <f t="shared" si="912"/>
        <v>1</v>
      </c>
    </row>
    <row r="5002" spans="2:34" x14ac:dyDescent="0.25">
      <c r="B5002" s="2">
        <v>42489</v>
      </c>
      <c r="C5002" t="s">
        <v>58</v>
      </c>
      <c r="D5002">
        <v>25.64</v>
      </c>
      <c r="E5002">
        <v>22.801100000000002</v>
      </c>
      <c r="F5002">
        <v>17.880099999999999</v>
      </c>
      <c r="G5002" t="e">
        <v>#N/A</v>
      </c>
      <c r="H5002">
        <v>57334</v>
      </c>
      <c r="I5002">
        <v>3487</v>
      </c>
      <c r="J5002">
        <v>31095.0039</v>
      </c>
      <c r="K5002">
        <v>2495</v>
      </c>
      <c r="L5002">
        <v>2639</v>
      </c>
      <c r="M5002">
        <v>3028.21</v>
      </c>
      <c r="N5002">
        <v>2985.21</v>
      </c>
      <c r="O5002">
        <v>2884.58</v>
      </c>
      <c r="P5002">
        <f t="shared" si="913"/>
        <v>6.0819060243485538E-2</v>
      </c>
      <c r="Q5002">
        <f t="shared" si="914"/>
        <v>4.2211781303873153E-2</v>
      </c>
      <c r="R5002">
        <f t="shared" si="921"/>
        <v>0.15377442938000874</v>
      </c>
      <c r="S5002">
        <f t="shared" si="915"/>
        <v>0.27522217437262664</v>
      </c>
      <c r="T5002" t="e">
        <f t="shared" si="916"/>
        <v>#N/A</v>
      </c>
      <c r="U5002" s="9">
        <f>M5002/MAX(M$14:$M5002)-1</f>
        <v>-0.18098491364155156</v>
      </c>
      <c r="V5002">
        <f t="shared" si="917"/>
        <v>3.4885494595400468E-2</v>
      </c>
      <c r="W5002">
        <f>I5002/MAX(I$4938:$I5002)-1</f>
        <v>0</v>
      </c>
      <c r="X5002">
        <f>L5002/MAX($L$4938:L5002)-1</f>
        <v>0</v>
      </c>
      <c r="Y5002">
        <f>J5002/MAX($J$4938:J5002)-1</f>
        <v>-0.15631589856761352</v>
      </c>
      <c r="Z5002">
        <f>P5002/MAX($P$4938:P5002)-1</f>
        <v>0</v>
      </c>
      <c r="AA5002">
        <f t="shared" si="918"/>
        <v>11.782873777946191</v>
      </c>
      <c r="AB5002">
        <f t="shared" si="919"/>
        <v>9.6329234012044722</v>
      </c>
      <c r="AC5002">
        <f t="shared" si="920"/>
        <v>0.58586534865873641</v>
      </c>
      <c r="AD5002">
        <f>AA5002/MAX($AA$4938:$AA5002)-1</f>
        <v>-0.50766445009250649</v>
      </c>
      <c r="AE5002">
        <f>AB5002/MAX($AB$4938:$AB5002)-1</f>
        <v>-0.39334069844796615</v>
      </c>
      <c r="AF5002">
        <f>AC5002/MAX($AC$4938:$AC5002)-1</f>
        <v>-8.7906239117946483E-2</v>
      </c>
      <c r="AG5002">
        <f t="shared" si="911"/>
        <v>8.0237970319083959E-2</v>
      </c>
      <c r="AH5002">
        <f t="shared" si="912"/>
        <v>1</v>
      </c>
    </row>
    <row r="5003" spans="2:34" x14ac:dyDescent="0.25">
      <c r="B5003" s="2">
        <v>42521</v>
      </c>
      <c r="C5003" t="s">
        <v>58</v>
      </c>
      <c r="D5003">
        <v>26.215</v>
      </c>
      <c r="E5003">
        <v>23.0367</v>
      </c>
      <c r="F5003">
        <v>17.925699999999999</v>
      </c>
      <c r="G5003" t="e">
        <v>#N/A</v>
      </c>
      <c r="H5003">
        <v>57334</v>
      </c>
      <c r="I5003">
        <v>3487</v>
      </c>
      <c r="J5003">
        <v>31792.337299999999</v>
      </c>
      <c r="K5003">
        <v>2495</v>
      </c>
      <c r="L5003">
        <v>2639</v>
      </c>
      <c r="M5003">
        <v>3063.48</v>
      </c>
      <c r="N5003">
        <v>2996.93</v>
      </c>
      <c r="O5003">
        <v>2877.29</v>
      </c>
      <c r="P5003">
        <f t="shared" si="913"/>
        <v>6.0819060243485538E-2</v>
      </c>
      <c r="Q5003">
        <f t="shared" si="914"/>
        <v>1.0778752353049148E-2</v>
      </c>
      <c r="R5003">
        <f t="shared" si="921"/>
        <v>0.15515589843159749</v>
      </c>
      <c r="S5003">
        <f t="shared" si="915"/>
        <v>0.28512136206675343</v>
      </c>
      <c r="T5003" t="e">
        <f t="shared" si="916"/>
        <v>#N/A</v>
      </c>
      <c r="U5003" s="9">
        <f>M5003/MAX(M$14:$M5003)-1</f>
        <v>-0.17144572643331224</v>
      </c>
      <c r="V5003">
        <f t="shared" si="917"/>
        <v>4.1580793037893304E-2</v>
      </c>
      <c r="W5003">
        <f>I5003/MAX(I$4938:$I5003)-1</f>
        <v>0</v>
      </c>
      <c r="X5003">
        <f>L5003/MAX($L$4938:L5003)-1</f>
        <v>0</v>
      </c>
      <c r="Y5003">
        <f>J5003/MAX($J$4938:J5003)-1</f>
        <v>-0.13739552457860138</v>
      </c>
      <c r="Z5003">
        <f>P5003/MAX($P$4938:P5003)-1</f>
        <v>0</v>
      </c>
      <c r="AA5003">
        <f t="shared" si="918"/>
        <v>12.047115308829101</v>
      </c>
      <c r="AB5003">
        <f t="shared" si="919"/>
        <v>9.8329043016919986</v>
      </c>
      <c r="AC5003">
        <f t="shared" si="920"/>
        <v>0.59802799909303384</v>
      </c>
      <c r="AD5003">
        <f>AA5003/MAX($AA$4938:$AA5003)-1</f>
        <v>-0.49662338304321563</v>
      </c>
      <c r="AE5003">
        <f>AB5003/MAX($AB$4938:$AB5003)-1</f>
        <v>-0.38074636250646576</v>
      </c>
      <c r="AF5003">
        <f>AC5003/MAX($AC$4938:$AC5003)-1</f>
        <v>-6.8971039071879292E-2</v>
      </c>
      <c r="AG5003">
        <f t="shared" si="911"/>
        <v>7.8478029987433487E-2</v>
      </c>
      <c r="AH5003">
        <f t="shared" si="912"/>
        <v>0</v>
      </c>
    </row>
    <row r="5004" spans="2:34" x14ac:dyDescent="0.25">
      <c r="B5004" s="2">
        <v>42551</v>
      </c>
      <c r="C5004" t="s">
        <v>58</v>
      </c>
      <c r="D5004">
        <v>25.175000000000001</v>
      </c>
      <c r="E5004">
        <v>23.258199999999999</v>
      </c>
      <c r="F5004">
        <v>17.957599999999999</v>
      </c>
      <c r="G5004" t="e">
        <v>#N/A</v>
      </c>
      <c r="H5004">
        <v>57334</v>
      </c>
      <c r="I5004">
        <v>3487</v>
      </c>
      <c r="J5004">
        <v>30531.073400000001</v>
      </c>
      <c r="K5004">
        <v>2495</v>
      </c>
      <c r="L5004">
        <v>2639</v>
      </c>
      <c r="M5004">
        <v>2864.74</v>
      </c>
      <c r="N5004">
        <v>3008.1</v>
      </c>
      <c r="O5004">
        <v>2868.69</v>
      </c>
      <c r="P5004">
        <f t="shared" si="913"/>
        <v>6.0819060243485538E-2</v>
      </c>
      <c r="Q5004">
        <f t="shared" si="914"/>
        <v>2.5201990674828534E-2</v>
      </c>
      <c r="R5004">
        <f t="shared" si="921"/>
        <v>7.7570613940013522E-2</v>
      </c>
      <c r="S5004">
        <f t="shared" si="915"/>
        <v>0.29517307435292017</v>
      </c>
      <c r="T5004" t="e">
        <f t="shared" si="916"/>
        <v>#N/A</v>
      </c>
      <c r="U5004" s="9">
        <f>M5004/MAX(M$14:$M5004)-1</f>
        <v>-0.2251973018732184</v>
      </c>
      <c r="V5004">
        <f t="shared" si="917"/>
        <v>4.859709484119934E-2</v>
      </c>
      <c r="W5004">
        <f>I5004/MAX(I$4938:$I5004)-1</f>
        <v>0</v>
      </c>
      <c r="X5004">
        <f>L5004/MAX($L$4938:L5004)-1</f>
        <v>0</v>
      </c>
      <c r="Y5004">
        <f>J5004/MAX($J$4938:J5004)-1</f>
        <v>-0.1716167230567468</v>
      </c>
      <c r="Z5004">
        <f>P5004/MAX($P$4938:P5004)-1</f>
        <v>0</v>
      </c>
      <c r="AA5004">
        <f t="shared" si="918"/>
        <v>11.569182796513832</v>
      </c>
      <c r="AB5004">
        <f t="shared" si="919"/>
        <v>9.4711997132205337</v>
      </c>
      <c r="AC5004">
        <f t="shared" si="920"/>
        <v>0.57602946593644266</v>
      </c>
      <c r="AD5004">
        <f>AA5004/MAX($AA$4938:$AA5004)-1</f>
        <v>-0.51659331318961343</v>
      </c>
      <c r="AE5004">
        <f>AB5004/MAX($AB$4938:$AB5004)-1</f>
        <v>-0.40352568337003947</v>
      </c>
      <c r="AF5004">
        <f>AC5004/MAX($AC$4938:$AC5004)-1</f>
        <v>-0.10321905337519899</v>
      </c>
      <c r="AG5004">
        <f t="shared" si="911"/>
        <v>8.1720022329775016E-2</v>
      </c>
      <c r="AH5004">
        <f t="shared" si="912"/>
        <v>0</v>
      </c>
    </row>
    <row r="5005" spans="2:34" x14ac:dyDescent="0.25">
      <c r="B5005" s="2">
        <v>42580</v>
      </c>
      <c r="C5005" t="s">
        <v>58</v>
      </c>
      <c r="D5005">
        <v>26.69</v>
      </c>
      <c r="E5005">
        <v>23.525600000000001</v>
      </c>
      <c r="F5005">
        <v>18.030999999999999</v>
      </c>
      <c r="G5005" t="e">
        <v>#N/A</v>
      </c>
      <c r="H5005">
        <v>57334</v>
      </c>
      <c r="I5005">
        <v>3487</v>
      </c>
      <c r="J5005">
        <v>32368.395199999999</v>
      </c>
      <c r="K5005">
        <v>2495</v>
      </c>
      <c r="L5005">
        <v>2639</v>
      </c>
      <c r="M5005">
        <v>2990.76</v>
      </c>
      <c r="N5005">
        <v>3025.53</v>
      </c>
      <c r="O5005">
        <v>2862.32</v>
      </c>
      <c r="P5005">
        <f t="shared" si="913"/>
        <v>6.0819060243485538E-2</v>
      </c>
      <c r="Q5005">
        <f t="shared" si="914"/>
        <v>1.6188718249812162E-2</v>
      </c>
      <c r="R5005">
        <f t="shared" si="921"/>
        <v>5.3318679981373851E-2</v>
      </c>
      <c r="S5005">
        <f t="shared" si="915"/>
        <v>0.30473074150074875</v>
      </c>
      <c r="T5005" t="e">
        <f t="shared" si="916"/>
        <v>#N/A</v>
      </c>
      <c r="U5005" s="9">
        <f>M5005/MAX(M$14:$M5005)-1</f>
        <v>-0.19111370754426105</v>
      </c>
      <c r="V5005">
        <f t="shared" si="917"/>
        <v>5.7020179434863927E-2</v>
      </c>
      <c r="W5005">
        <f>I5005/MAX(I$4938:$I5005)-1</f>
        <v>0</v>
      </c>
      <c r="X5005">
        <f>L5005/MAX($L$4938:L5005)-1</f>
        <v>0</v>
      </c>
      <c r="Y5005">
        <f>J5005/MAX($J$4938:J5005)-1</f>
        <v>-0.12176565383481519</v>
      </c>
      <c r="Z5005">
        <f>P5005/MAX($P$4938:P5005)-1</f>
        <v>0</v>
      </c>
      <c r="AA5005">
        <f t="shared" si="918"/>
        <v>12.265401743084501</v>
      </c>
      <c r="AB5005">
        <f t="shared" si="919"/>
        <v>9.9981058789790644</v>
      </c>
      <c r="AC5005">
        <f t="shared" si="920"/>
        <v>0.60807540377437475</v>
      </c>
      <c r="AD5005">
        <f>AA5005/MAX($AA$4938:$AA5005)-1</f>
        <v>-0.48750250356408309</v>
      </c>
      <c r="AE5005">
        <f>AB5005/MAX($AB$4938:$AB5005)-1</f>
        <v>-0.37034234813635936</v>
      </c>
      <c r="AF5005">
        <f>AC5005/MAX($AC$4938:$AC5005)-1</f>
        <v>-5.3328920718424211E-2</v>
      </c>
      <c r="AG5005">
        <f t="shared" si="911"/>
        <v>7.7081362377829601E-2</v>
      </c>
      <c r="AH5005">
        <f t="shared" si="912"/>
        <v>0</v>
      </c>
    </row>
    <row r="5006" spans="2:34" x14ac:dyDescent="0.25">
      <c r="B5006" s="2">
        <v>42613</v>
      </c>
      <c r="C5006" t="s">
        <v>58</v>
      </c>
      <c r="D5006">
        <v>28.4</v>
      </c>
      <c r="E5006">
        <v>23.814799999999998</v>
      </c>
      <c r="F5006">
        <v>18.114699999999999</v>
      </c>
      <c r="G5006" t="e">
        <v>#N/A</v>
      </c>
      <c r="H5006">
        <v>57334</v>
      </c>
      <c r="I5006">
        <v>3487</v>
      </c>
      <c r="J5006">
        <v>34442.203999999998</v>
      </c>
      <c r="K5006">
        <v>2495</v>
      </c>
      <c r="L5006">
        <v>2639</v>
      </c>
      <c r="M5006">
        <v>3023.13</v>
      </c>
      <c r="N5006">
        <v>3040.7</v>
      </c>
      <c r="O5006">
        <v>2854.3</v>
      </c>
      <c r="P5006">
        <f t="shared" si="913"/>
        <v>6.0819060243485538E-2</v>
      </c>
      <c r="Q5006">
        <f t="shared" si="914"/>
        <v>5.3245603803288466E-2</v>
      </c>
      <c r="R5006">
        <f t="shared" si="921"/>
        <v>9.6520522931040742E-2</v>
      </c>
      <c r="S5006">
        <f t="shared" si="915"/>
        <v>0.31466709357593547</v>
      </c>
      <c r="T5006" t="e">
        <f t="shared" si="916"/>
        <v>#N/A</v>
      </c>
      <c r="U5006" s="9">
        <f>M5006/MAX(M$14:$M5006)-1</f>
        <v>-0.18235885951673891</v>
      </c>
      <c r="V5006">
        <f t="shared" si="917"/>
        <v>6.5304978453561091E-2</v>
      </c>
      <c r="W5006">
        <f>I5006/MAX(I$4938:$I5006)-1</f>
        <v>0</v>
      </c>
      <c r="X5006">
        <f>L5006/MAX($L$4938:L5006)-1</f>
        <v>0</v>
      </c>
      <c r="Y5006">
        <f>J5006/MAX($J$4938:J5006)-1</f>
        <v>-6.5498109389497516E-2</v>
      </c>
      <c r="Z5006">
        <f>P5006/MAX($P$4938:P5006)-1</f>
        <v>0</v>
      </c>
      <c r="AA5006">
        <f t="shared" si="918"/>
        <v>13.051233042819248</v>
      </c>
      <c r="AB5006">
        <f t="shared" si="919"/>
        <v>10.592831660453111</v>
      </c>
      <c r="AC5006">
        <f t="shared" si="920"/>
        <v>0.64424606690619868</v>
      </c>
      <c r="AD5006">
        <f>AA5006/MAX($AA$4938:$AA5006)-1</f>
        <v>-0.45466733173922935</v>
      </c>
      <c r="AE5006">
        <f>AB5006/MAX($AB$4938:$AB5006)-1</f>
        <v>-0.3328878899021207</v>
      </c>
      <c r="AF5006">
        <f>AC5006/MAX($AC$4938:$AC5006)-1</f>
        <v>0</v>
      </c>
      <c r="AG5006">
        <f t="shared" si="911"/>
        <v>7.2440195755184539E-2</v>
      </c>
      <c r="AH5006">
        <f t="shared" si="912"/>
        <v>1</v>
      </c>
    </row>
    <row r="5007" spans="2:34" x14ac:dyDescent="0.25">
      <c r="B5007" s="2">
        <v>42643</v>
      </c>
      <c r="C5007" t="s">
        <v>58</v>
      </c>
      <c r="D5007">
        <v>27.82</v>
      </c>
      <c r="E5007">
        <v>24.078399999999998</v>
      </c>
      <c r="F5007">
        <v>18.188400000000001</v>
      </c>
      <c r="G5007" t="e">
        <v>#N/A</v>
      </c>
      <c r="H5007">
        <v>57334</v>
      </c>
      <c r="I5007">
        <v>3487</v>
      </c>
      <c r="J5007">
        <v>33738.806900000003</v>
      </c>
      <c r="K5007">
        <v>2495</v>
      </c>
      <c r="L5007">
        <v>2639</v>
      </c>
      <c r="M5007">
        <v>3002.24</v>
      </c>
      <c r="N5007">
        <v>3054.23</v>
      </c>
      <c r="O5007">
        <v>2846.54</v>
      </c>
      <c r="P5007">
        <f t="shared" si="913"/>
        <v>6.0819060243485538E-2</v>
      </c>
      <c r="Q5007">
        <f t="shared" si="914"/>
        <v>-1.3512478415827034E-2</v>
      </c>
      <c r="R5007">
        <f t="shared" si="921"/>
        <v>5.7067173182931752E-2</v>
      </c>
      <c r="S5007">
        <f t="shared" si="915"/>
        <v>0.32383277253634168</v>
      </c>
      <c r="T5007" t="e">
        <f t="shared" si="916"/>
        <v>#N/A</v>
      </c>
      <c r="U5007" s="9">
        <f>M5007/MAX(M$14:$M5007)-1</f>
        <v>-0.18800880623576699</v>
      </c>
      <c r="V5007">
        <f t="shared" si="917"/>
        <v>7.2962262957836588E-2</v>
      </c>
      <c r="W5007">
        <f>I5007/MAX(I$4938:$I5007)-1</f>
        <v>0</v>
      </c>
      <c r="X5007">
        <f>L5007/MAX($L$4938:L5007)-1</f>
        <v>0</v>
      </c>
      <c r="Y5007">
        <f>J5007/MAX($J$4938:J5007)-1</f>
        <v>-8.4583006505835945E-2</v>
      </c>
      <c r="Z5007">
        <f>P5007/MAX($P$4938:P5007)-1</f>
        <v>0</v>
      </c>
      <c r="AA5007">
        <f t="shared" si="918"/>
        <v>12.784693785524821</v>
      </c>
      <c r="AB5007">
        <f t="shared" si="919"/>
        <v>10.391111815314025</v>
      </c>
      <c r="AC5007">
        <f t="shared" si="920"/>
        <v>0.63197765549237805</v>
      </c>
      <c r="AD5007">
        <f>AA5007/MAX($AA$4938:$AA5007)-1</f>
        <v>-0.46580440697953285</v>
      </c>
      <c r="AE5007">
        <f>AB5007/MAX($AB$4938:$AB5007)-1</f>
        <v>-0.34559174056763742</v>
      </c>
      <c r="AF5007">
        <f>AC5007/MAX($AC$4938:$AC5007)-1</f>
        <v>-1.904305209457624E-2</v>
      </c>
      <c r="AG5007">
        <f t="shared" ref="AG5007:AG5070" si="922">K5007/J5007</f>
        <v>7.3950451401409809E-2</v>
      </c>
      <c r="AH5007">
        <f t="shared" ref="AH5007:AH5070" si="923">IF(Q5007&gt;3%,1,IF(Q5007&lt;-0.03,-1,0))</f>
        <v>0</v>
      </c>
    </row>
    <row r="5008" spans="2:34" x14ac:dyDescent="0.25">
      <c r="B5008" s="2">
        <v>42674</v>
      </c>
      <c r="C5008" t="s">
        <v>58</v>
      </c>
      <c r="D5008">
        <v>28.23</v>
      </c>
      <c r="E5008">
        <v>24.334099999999999</v>
      </c>
      <c r="F5008">
        <v>18.3047</v>
      </c>
      <c r="G5008" t="e">
        <v>#N/A</v>
      </c>
      <c r="H5008">
        <v>57334</v>
      </c>
      <c r="I5008">
        <v>3487</v>
      </c>
      <c r="J5008">
        <v>34236.035900000003</v>
      </c>
      <c r="K5008">
        <v>2495</v>
      </c>
      <c r="L5008">
        <v>2639</v>
      </c>
      <c r="M5008">
        <v>3055.25</v>
      </c>
      <c r="N5008">
        <v>3066.52</v>
      </c>
      <c r="O5008">
        <v>2843.57</v>
      </c>
      <c r="P5008">
        <f t="shared" si="913"/>
        <v>6.0819060243485538E-2</v>
      </c>
      <c r="Q5008">
        <f t="shared" si="914"/>
        <v>-2.9192173941228194E-3</v>
      </c>
      <c r="R5008">
        <f t="shared" si="921"/>
        <v>3.6136431970178462E-2</v>
      </c>
      <c r="S5008">
        <f t="shared" si="915"/>
        <v>0.32939081219577471</v>
      </c>
      <c r="T5008" t="e">
        <f t="shared" si="916"/>
        <v>#N/A</v>
      </c>
      <c r="U5008" s="9">
        <f>M5008/MAX(M$14:$M5008)-1</f>
        <v>-0.17367162693583027</v>
      </c>
      <c r="V5008">
        <f t="shared" si="917"/>
        <v>7.8404962775665776E-2</v>
      </c>
      <c r="W5008">
        <f>I5008/MAX(I$4938:$I5008)-1</f>
        <v>0</v>
      </c>
      <c r="X5008">
        <f>L5008/MAX($L$4938:L5008)-1</f>
        <v>0</v>
      </c>
      <c r="Y5008">
        <f>J5008/MAX($J$4938:J5008)-1</f>
        <v>-7.1091958123265298E-2</v>
      </c>
      <c r="Z5008">
        <f>P5008/MAX($P$4938:P5008)-1</f>
        <v>0</v>
      </c>
      <c r="AA5008">
        <f t="shared" si="918"/>
        <v>12.973109473285337</v>
      </c>
      <c r="AB5008">
        <f t="shared" si="919"/>
        <v>10.533706882707198</v>
      </c>
      <c r="AC5008">
        <f t="shared" si="920"/>
        <v>0.64065015348658738</v>
      </c>
      <c r="AD5008">
        <f>AA5008/MAX($AA$4938:$AA5008)-1</f>
        <v>-0.45793164665018127</v>
      </c>
      <c r="AE5008">
        <f>AB5008/MAX($AB$4938:$AB5008)-1</f>
        <v>-0.3366114320583129</v>
      </c>
      <c r="AF5008">
        <f>AC5008/MAX($AC$4938:$AC5008)-1</f>
        <v>-5.5815838145192309E-3</v>
      </c>
      <c r="AG5008">
        <f t="shared" si="922"/>
        <v>7.2876427846017056E-2</v>
      </c>
      <c r="AH5008">
        <f t="shared" si="923"/>
        <v>0</v>
      </c>
    </row>
    <row r="5009" spans="2:34" x14ac:dyDescent="0.25">
      <c r="B5009" s="2">
        <v>42704</v>
      </c>
      <c r="C5009" t="s">
        <v>58</v>
      </c>
      <c r="D5009">
        <v>29.49</v>
      </c>
      <c r="E5009">
        <v>24.619900000000001</v>
      </c>
      <c r="F5009">
        <v>18.448699999999999</v>
      </c>
      <c r="G5009" t="e">
        <v>#N/A</v>
      </c>
      <c r="H5009">
        <v>57334</v>
      </c>
      <c r="I5009">
        <v>3487</v>
      </c>
      <c r="J5009">
        <v>35764.105499999998</v>
      </c>
      <c r="K5009">
        <v>2495</v>
      </c>
      <c r="L5009">
        <v>2639</v>
      </c>
      <c r="M5009">
        <v>3051.61</v>
      </c>
      <c r="N5009">
        <v>3078.47</v>
      </c>
      <c r="O5009">
        <v>2840.4</v>
      </c>
      <c r="P5009">
        <f t="shared" si="913"/>
        <v>6.0819060243485538E-2</v>
      </c>
      <c r="Q5009">
        <f t="shared" si="914"/>
        <v>4.5824760623101146E-2</v>
      </c>
      <c r="R5009">
        <f t="shared" si="921"/>
        <v>2.895958195179027E-2</v>
      </c>
      <c r="S5009">
        <f t="shared" si="915"/>
        <v>0.33450595434908714</v>
      </c>
      <c r="T5009" t="e">
        <f t="shared" si="916"/>
        <v>#N/A</v>
      </c>
      <c r="U5009" s="9">
        <f>M5009/MAX(M$14:$M5009)-1</f>
        <v>-0.17465610783852348</v>
      </c>
      <c r="V5009">
        <f t="shared" si="917"/>
        <v>8.3815659766230066E-2</v>
      </c>
      <c r="W5009">
        <f>I5009/MAX(I$4938:$I5009)-1</f>
        <v>0</v>
      </c>
      <c r="X5009">
        <f>L5009/MAX($L$4938:L5009)-1</f>
        <v>0</v>
      </c>
      <c r="Y5009">
        <f>J5009/MAX($J$4938:J5009)-1</f>
        <v>-2.9631663358608784E-2</v>
      </c>
      <c r="Z5009">
        <f>P5009/MAX($P$4938:P5009)-1</f>
        <v>0</v>
      </c>
      <c r="AA5009">
        <f t="shared" si="918"/>
        <v>13.552143046608563</v>
      </c>
      <c r="AB5009">
        <f t="shared" si="919"/>
        <v>10.971925867507887</v>
      </c>
      <c r="AC5009">
        <f t="shared" si="920"/>
        <v>0.66730222032301945</v>
      </c>
      <c r="AD5009">
        <f>AA5009/MAX($AA$4938:$AA5009)-1</f>
        <v>-0.43373731018274253</v>
      </c>
      <c r="AE5009">
        <f>AB5009/MAX($AB$4938:$AB5009)-1</f>
        <v>-0.30901341096195645</v>
      </c>
      <c r="AF5009">
        <f>AC5009/MAX($AC$4938:$AC5009)-1</f>
        <v>0</v>
      </c>
      <c r="AG5009">
        <f t="shared" si="922"/>
        <v>6.9762684264534455E-2</v>
      </c>
      <c r="AH5009">
        <f t="shared" si="923"/>
        <v>1</v>
      </c>
    </row>
    <row r="5010" spans="2:34" x14ac:dyDescent="0.25">
      <c r="B5010" s="2">
        <v>42734</v>
      </c>
      <c r="C5010" t="s">
        <v>58</v>
      </c>
      <c r="D5010">
        <v>31.234999999999999</v>
      </c>
      <c r="E5010">
        <v>24.938700000000001</v>
      </c>
      <c r="F5010">
        <v>18.601099999999999</v>
      </c>
      <c r="G5010" t="e">
        <v>#N/A</v>
      </c>
      <c r="H5010">
        <v>57334</v>
      </c>
      <c r="I5010">
        <v>3487</v>
      </c>
      <c r="J5010">
        <v>38760.007899999997</v>
      </c>
      <c r="K5010">
        <v>2495</v>
      </c>
      <c r="L5010">
        <v>2639</v>
      </c>
      <c r="M5010">
        <v>3290.52</v>
      </c>
      <c r="N5010">
        <v>3094.21</v>
      </c>
      <c r="O5010">
        <v>2839.65</v>
      </c>
      <c r="P5010">
        <f t="shared" si="913"/>
        <v>6.0819060243485538E-2</v>
      </c>
      <c r="Q5010">
        <f t="shared" si="914"/>
        <v>-1.9117219901472637E-2</v>
      </c>
      <c r="R5010">
        <f t="shared" si="921"/>
        <v>2.6731777631915365E-2</v>
      </c>
      <c r="S5010">
        <f t="shared" si="915"/>
        <v>0.34071103321846574</v>
      </c>
      <c r="T5010" t="e">
        <f t="shared" si="916"/>
        <v>#N/A</v>
      </c>
      <c r="U5010" s="9">
        <f>M5010/MAX(M$14:$M5010)-1</f>
        <v>-0.11004008243675256</v>
      </c>
      <c r="V5010">
        <f t="shared" si="917"/>
        <v>8.9644850597784931E-2</v>
      </c>
      <c r="W5010">
        <f>I5010/MAX(I$4938:$I5010)-1</f>
        <v>0</v>
      </c>
      <c r="X5010">
        <f>L5010/MAX($L$4938:L5010)-1</f>
        <v>0</v>
      </c>
      <c r="Y5010">
        <f>J5010/MAX($J$4938:J5010)-1</f>
        <v>0</v>
      </c>
      <c r="Z5010">
        <f>P5010/MAX($P$4938:P5010)-1</f>
        <v>0</v>
      </c>
      <c r="AA5010">
        <f t="shared" si="918"/>
        <v>14.687384577491473</v>
      </c>
      <c r="AB5010">
        <f t="shared" si="919"/>
        <v>11.831089159736162</v>
      </c>
      <c r="AC5010">
        <f t="shared" si="920"/>
        <v>0.7195557243520424</v>
      </c>
      <c r="AD5010">
        <f>AA5010/MAX($AA$4938:$AA5010)-1</f>
        <v>-0.38630238268388539</v>
      </c>
      <c r="AE5010">
        <f>AB5010/MAX($AB$4938:$AB5010)-1</f>
        <v>-0.25490528811347823</v>
      </c>
      <c r="AF5010">
        <f>AC5010/MAX($AC$4938:$AC5010)-1</f>
        <v>0</v>
      </c>
      <c r="AG5010">
        <f t="shared" si="922"/>
        <v>6.4370471916235086E-2</v>
      </c>
      <c r="AH5010">
        <f t="shared" si="923"/>
        <v>0</v>
      </c>
    </row>
    <row r="5011" spans="2:34" x14ac:dyDescent="0.25">
      <c r="B5011" s="2">
        <v>42766</v>
      </c>
      <c r="C5011" t="s">
        <v>58</v>
      </c>
      <c r="D5011">
        <v>30.954999999999998</v>
      </c>
      <c r="E5011">
        <v>25.238600000000002</v>
      </c>
      <c r="F5011">
        <v>18.762799999999999</v>
      </c>
      <c r="G5011" t="e">
        <v>#N/A</v>
      </c>
      <c r="H5011">
        <v>60444</v>
      </c>
      <c r="I5011">
        <v>3746</v>
      </c>
      <c r="J5011">
        <v>38413.152300000002</v>
      </c>
      <c r="K5011">
        <v>2295</v>
      </c>
      <c r="L5011">
        <v>2713</v>
      </c>
      <c r="M5011">
        <v>3230.68</v>
      </c>
      <c r="N5011">
        <v>3107.32</v>
      </c>
      <c r="O5011">
        <v>2841.58</v>
      </c>
      <c r="P5011">
        <f t="shared" si="913"/>
        <v>6.1974720402355903E-2</v>
      </c>
      <c r="Q5011">
        <f t="shared" si="914"/>
        <v>9.221272666759317E-3</v>
      </c>
      <c r="R5011">
        <f t="shared" si="921"/>
        <v>3.9109319298271217E-2</v>
      </c>
      <c r="S5011">
        <f t="shared" si="915"/>
        <v>0.34514038416441073</v>
      </c>
      <c r="T5011" t="e">
        <f t="shared" si="916"/>
        <v>#N/A</v>
      </c>
      <c r="U5011" s="9">
        <f>M5011/MAX(M$14:$M5011)-1</f>
        <v>-0.12622451573817139</v>
      </c>
      <c r="V5011">
        <f t="shared" si="917"/>
        <v>9.3518394695908613E-2</v>
      </c>
      <c r="W5011">
        <f>I5011/MAX(I$4938:$I5011)-1</f>
        <v>0</v>
      </c>
      <c r="X5011">
        <f>L5011/MAX($L$4938:L5011)-1</f>
        <v>0</v>
      </c>
      <c r="Y5011">
        <f>J5011/MAX($J$4938:J5011)-1</f>
        <v>-8.948801065646772E-3</v>
      </c>
      <c r="Z5011">
        <f>P5011/MAX($P$4938:P5011)-1</f>
        <v>0</v>
      </c>
      <c r="AA5011">
        <f t="shared" si="918"/>
        <v>14.158920862513822</v>
      </c>
      <c r="AB5011">
        <f t="shared" si="919"/>
        <v>10.867098852108917</v>
      </c>
      <c r="AC5011">
        <f t="shared" si="920"/>
        <v>0.67348541294421282</v>
      </c>
      <c r="AD5011">
        <f>AA5011/MAX($AA$4938:$AA5011)-1</f>
        <v>-0.40838370839634919</v>
      </c>
      <c r="AE5011">
        <f>AB5011/MAX($AB$4938:$AB5011)-1</f>
        <v>-0.31561517465269351</v>
      </c>
      <c r="AF5011">
        <f>AC5011/MAX($AC$4938:$AC5011)-1</f>
        <v>-6.4026050865366613E-2</v>
      </c>
      <c r="AG5011">
        <f t="shared" si="922"/>
        <v>5.9745161815319171E-2</v>
      </c>
      <c r="AH5011">
        <f t="shared" si="923"/>
        <v>0</v>
      </c>
    </row>
    <row r="5012" spans="2:34" x14ac:dyDescent="0.25">
      <c r="B5012" s="2">
        <v>42794</v>
      </c>
      <c r="C5012" t="s">
        <v>58</v>
      </c>
      <c r="D5012">
        <v>32.375</v>
      </c>
      <c r="E5012">
        <v>25.554099999999998</v>
      </c>
      <c r="F5012">
        <v>19.0001</v>
      </c>
      <c r="G5012" t="e">
        <v>#N/A</v>
      </c>
      <c r="H5012">
        <v>60444</v>
      </c>
      <c r="I5012">
        <v>3746</v>
      </c>
      <c r="J5012">
        <v>40175.280400000003</v>
      </c>
      <c r="K5012">
        <v>2295</v>
      </c>
      <c r="L5012">
        <v>2713</v>
      </c>
      <c r="M5012">
        <v>3319.61</v>
      </c>
      <c r="N5012">
        <v>3120.99</v>
      </c>
      <c r="O5012">
        <v>2848.86</v>
      </c>
      <c r="P5012">
        <f t="shared" si="913"/>
        <v>6.1974720402355903E-2</v>
      </c>
      <c r="Q5012">
        <f t="shared" si="914"/>
        <v>1.8346328869332407E-2</v>
      </c>
      <c r="R5012">
        <f t="shared" si="921"/>
        <v>1.0007279104293554E-2</v>
      </c>
      <c r="S5012">
        <f t="shared" si="915"/>
        <v>0.34494555291814244</v>
      </c>
      <c r="T5012" t="e">
        <f t="shared" si="916"/>
        <v>#N/A</v>
      </c>
      <c r="U5012" s="9">
        <f>M5012/MAX(M$14:$M5012)-1</f>
        <v>-0.10217234906880002</v>
      </c>
      <c r="V5012">
        <f t="shared" si="917"/>
        <v>9.5522419494113331E-2</v>
      </c>
      <c r="W5012">
        <f>I5012/MAX(I$4938:$I5012)-1</f>
        <v>0</v>
      </c>
      <c r="X5012">
        <f>L5012/MAX($L$4938:L5012)-1</f>
        <v>0</v>
      </c>
      <c r="Y5012">
        <f>J5012/MAX($J$4938:J5012)-1</f>
        <v>0</v>
      </c>
      <c r="Z5012">
        <f>P5012/MAX($P$4938:P5012)-1</f>
        <v>0</v>
      </c>
      <c r="AA5012">
        <f t="shared" si="918"/>
        <v>14.808433615923333</v>
      </c>
      <c r="AB5012">
        <f t="shared" si="919"/>
        <v>11.337501441537642</v>
      </c>
      <c r="AC5012">
        <f t="shared" si="920"/>
        <v>0.7026384819006023</v>
      </c>
      <c r="AD5012">
        <f>AA5012/MAX($AA$4938:$AA5012)-1</f>
        <v>-0.38124447015547747</v>
      </c>
      <c r="AE5012">
        <f>AB5012/MAX($AB$4938:$AB5012)-1</f>
        <v>-0.2859903043547094</v>
      </c>
      <c r="AF5012">
        <f>AC5012/MAX($AC$4938:$AC5012)-1</f>
        <v>-2.3510677323391516E-2</v>
      </c>
      <c r="AG5012">
        <f t="shared" si="922"/>
        <v>5.7124679085002725E-2</v>
      </c>
      <c r="AH5012">
        <f t="shared" si="923"/>
        <v>0</v>
      </c>
    </row>
    <row r="5013" spans="2:34" x14ac:dyDescent="0.25">
      <c r="B5013" s="2">
        <v>42825</v>
      </c>
      <c r="C5013" t="s">
        <v>58</v>
      </c>
      <c r="D5013">
        <v>32.104999999999997</v>
      </c>
      <c r="E5013">
        <v>25.850300000000001</v>
      </c>
      <c r="F5013">
        <v>19.208200000000001</v>
      </c>
      <c r="G5013" t="e">
        <v>#N/A</v>
      </c>
      <c r="H5013">
        <v>60444</v>
      </c>
      <c r="I5013">
        <v>3746</v>
      </c>
      <c r="J5013">
        <v>39840.384700000002</v>
      </c>
      <c r="K5013">
        <v>2295</v>
      </c>
      <c r="L5013">
        <v>2713</v>
      </c>
      <c r="M5013">
        <v>3500.93</v>
      </c>
      <c r="N5013">
        <v>3136.95</v>
      </c>
      <c r="O5013">
        <v>2859.56</v>
      </c>
      <c r="P5013">
        <f t="shared" si="913"/>
        <v>6.1974720402355903E-2</v>
      </c>
      <c r="Q5013">
        <f t="shared" si="914"/>
        <v>-6.2960642478597895E-2</v>
      </c>
      <c r="R5013">
        <f t="shared" si="921"/>
        <v>-3.6090930979449709E-2</v>
      </c>
      <c r="S5013">
        <f t="shared" si="915"/>
        <v>0.34579502504138859</v>
      </c>
      <c r="T5013" t="e">
        <f t="shared" si="916"/>
        <v>#N/A</v>
      </c>
      <c r="U5013" s="9">
        <f>M5013/MAX(M$14:$M5013)-1</f>
        <v>-5.3132217948926086E-2</v>
      </c>
      <c r="V5013">
        <f t="shared" si="917"/>
        <v>9.7004434248625593E-2</v>
      </c>
      <c r="W5013">
        <f>I5013/MAX(I$4938:$I5013)-1</f>
        <v>0</v>
      </c>
      <c r="X5013">
        <f>L5013/MAX($L$4938:L5013)-1</f>
        <v>0</v>
      </c>
      <c r="Y5013">
        <f>J5013/MAX($J$4938:J5013)-1</f>
        <v>-8.3358646577113005E-3</v>
      </c>
      <c r="Z5013">
        <f>P5013/MAX($P$4938:P5013)-1</f>
        <v>0</v>
      </c>
      <c r="AA5013">
        <f t="shared" si="918"/>
        <v>14.684992517508295</v>
      </c>
      <c r="AB5013">
        <f t="shared" si="919"/>
        <v>11.248100560597972</v>
      </c>
      <c r="AC5013">
        <f t="shared" si="920"/>
        <v>0.69709788730064193</v>
      </c>
      <c r="AD5013">
        <f>AA5013/MAX($AA$4938:$AA5013)-1</f>
        <v>-0.38640233250847178</v>
      </c>
      <c r="AE5013">
        <f>AB5013/MAX($AB$4938:$AB5013)-1</f>
        <v>-0.291620565671042</v>
      </c>
      <c r="AF5013">
        <f>AC5013/MAX($AC$4938:$AC5013)-1</f>
        <v>-3.1210698895660527E-2</v>
      </c>
      <c r="AG5013">
        <f t="shared" si="922"/>
        <v>5.7604865446994537E-2</v>
      </c>
      <c r="AH5013">
        <f t="shared" si="923"/>
        <v>-1</v>
      </c>
    </row>
    <row r="5014" spans="2:34" x14ac:dyDescent="0.25">
      <c r="B5014" s="2">
        <v>42853</v>
      </c>
      <c r="C5014" t="s">
        <v>58</v>
      </c>
      <c r="D5014">
        <v>33</v>
      </c>
      <c r="E5014">
        <v>26.166599999999999</v>
      </c>
      <c r="F5014">
        <v>19.4191</v>
      </c>
      <c r="G5014" t="e">
        <v>#N/A</v>
      </c>
      <c r="H5014">
        <v>60444</v>
      </c>
      <c r="I5014">
        <v>3746</v>
      </c>
      <c r="J5014">
        <v>40951.026100000003</v>
      </c>
      <c r="K5014">
        <v>2295</v>
      </c>
      <c r="L5014">
        <v>2713</v>
      </c>
      <c r="M5014">
        <v>3559.59</v>
      </c>
      <c r="N5014">
        <v>3155.47</v>
      </c>
      <c r="O5014">
        <v>2870.68</v>
      </c>
      <c r="P5014">
        <f t="shared" si="913"/>
        <v>6.1974720402355903E-2</v>
      </c>
      <c r="Q5014">
        <f t="shared" si="914"/>
        <v>1.1121729871022445E-2</v>
      </c>
      <c r="R5014">
        <f t="shared" si="921"/>
        <v>-3.5744647269573493E-2</v>
      </c>
      <c r="S5014">
        <f t="shared" si="915"/>
        <v>0.34746718437002744</v>
      </c>
      <c r="T5014" t="e">
        <f t="shared" si="916"/>
        <v>#N/A</v>
      </c>
      <c r="U5014" s="9">
        <f>M5014/MAX(M$14:$M5014)-1</f>
        <v>-3.7266929555523132E-2</v>
      </c>
      <c r="V5014">
        <f t="shared" si="917"/>
        <v>9.9206459793498292E-2</v>
      </c>
      <c r="W5014">
        <f>I5014/MAX(I$4938:$I5014)-1</f>
        <v>0</v>
      </c>
      <c r="X5014">
        <f>L5014/MAX($L$4938:L5014)-1</f>
        <v>0</v>
      </c>
      <c r="Y5014">
        <f>J5014/MAX($J$4938:J5014)-1</f>
        <v>0</v>
      </c>
      <c r="Z5014">
        <f>P5014/MAX($P$4938:P5014)-1</f>
        <v>0</v>
      </c>
      <c r="AA5014">
        <f t="shared" si="918"/>
        <v>15.09437010689274</v>
      </c>
      <c r="AB5014">
        <f t="shared" si="919"/>
        <v>11.544587853710626</v>
      </c>
      <c r="AC5014">
        <f t="shared" si="920"/>
        <v>0.71547260439415006</v>
      </c>
      <c r="AD5014">
        <f>AA5014/MAX($AA$4938:$AA5014)-1</f>
        <v>-0.369296900982367</v>
      </c>
      <c r="AE5014">
        <f>AB5014/MAX($AB$4938:$AB5014)-1</f>
        <v>-0.27294847967311064</v>
      </c>
      <c r="AF5014">
        <f>AC5014/MAX($AC$4938:$AC5014)-1</f>
        <v>-5.6745013898251706E-3</v>
      </c>
      <c r="AG5014">
        <f t="shared" si="922"/>
        <v>5.6042551764044803E-2</v>
      </c>
      <c r="AH5014">
        <f t="shared" si="923"/>
        <v>0</v>
      </c>
    </row>
    <row r="5015" spans="2:34" x14ac:dyDescent="0.25">
      <c r="B5015" s="2">
        <v>42886</v>
      </c>
      <c r="C5015" t="s">
        <v>58</v>
      </c>
      <c r="D5015">
        <v>32.515000000000001</v>
      </c>
      <c r="E5015">
        <v>26.4574</v>
      </c>
      <c r="F5015">
        <v>19.6465</v>
      </c>
      <c r="G5015" t="e">
        <v>#N/A</v>
      </c>
      <c r="H5015">
        <v>60444</v>
      </c>
      <c r="I5015">
        <v>3746</v>
      </c>
      <c r="J5015">
        <v>39461.508999999998</v>
      </c>
      <c r="K5015">
        <v>2295</v>
      </c>
      <c r="L5015">
        <v>2713</v>
      </c>
      <c r="M5015">
        <v>3554.59</v>
      </c>
      <c r="N5015">
        <v>3174.08</v>
      </c>
      <c r="O5015">
        <v>2883.86</v>
      </c>
      <c r="P5015">
        <f t="shared" si="913"/>
        <v>6.1974720402355903E-2</v>
      </c>
      <c r="Q5015">
        <f t="shared" si="914"/>
        <v>-1.3292313542749623E-2</v>
      </c>
      <c r="R5015">
        <f t="shared" si="921"/>
        <v>-6.6461099264591317E-2</v>
      </c>
      <c r="S5015">
        <f t="shared" si="915"/>
        <v>0.34667243529381819</v>
      </c>
      <c r="T5015" t="e">
        <f t="shared" si="916"/>
        <v>#N/A</v>
      </c>
      <c r="U5015" s="9">
        <f>M5015/MAX(M$14:$M5015)-1</f>
        <v>-3.8619238487794028E-2</v>
      </c>
      <c r="V5015">
        <f t="shared" si="917"/>
        <v>0.10063595320161167</v>
      </c>
      <c r="W5015">
        <f>I5015/MAX(I$4938:$I5015)-1</f>
        <v>0</v>
      </c>
      <c r="X5015">
        <f>L5015/MAX($L$4938:L5015)-1</f>
        <v>0</v>
      </c>
      <c r="Y5015">
        <f>J5015/MAX($J$4938:J5015)-1</f>
        <v>-3.6373132540383546E-2</v>
      </c>
      <c r="Z5015">
        <f>P5015/MAX($P$4938:P5015)-1</f>
        <v>0</v>
      </c>
      <c r="AA5015">
        <f t="shared" si="918"/>
        <v>14.545340582381128</v>
      </c>
      <c r="AB5015">
        <f t="shared" si="919"/>
        <v>11.146959156433528</v>
      </c>
      <c r="AC5015">
        <f t="shared" si="920"/>
        <v>0.69082967705644893</v>
      </c>
      <c r="AD5015">
        <f>AA5015/MAX($AA$4938:$AA5015)-1</f>
        <v>-0.39223754839656599</v>
      </c>
      <c r="AE5015">
        <f>AB5015/MAX($AB$4938:$AB5015)-1</f>
        <v>-0.29799021806552917</v>
      </c>
      <c r="AF5015">
        <f>AC5015/MAX($AC$4938:$AC5015)-1</f>
        <v>-3.9921921712819608E-2</v>
      </c>
      <c r="AG5015">
        <f t="shared" si="922"/>
        <v>5.81579381569012E-2</v>
      </c>
      <c r="AH5015">
        <f t="shared" si="923"/>
        <v>0</v>
      </c>
    </row>
    <row r="5016" spans="2:34" x14ac:dyDescent="0.25">
      <c r="B5016" s="2">
        <v>42916</v>
      </c>
      <c r="C5016" t="s">
        <v>58</v>
      </c>
      <c r="D5016">
        <v>32.82</v>
      </c>
      <c r="E5016">
        <v>26.753399999999999</v>
      </c>
      <c r="F5016">
        <v>19.898299999999999</v>
      </c>
      <c r="G5016">
        <v>18.711400000000001</v>
      </c>
      <c r="H5016">
        <v>60444</v>
      </c>
      <c r="I5016">
        <v>3746</v>
      </c>
      <c r="J5016">
        <v>39831.669300000001</v>
      </c>
      <c r="K5016">
        <v>2295</v>
      </c>
      <c r="L5016">
        <v>2713</v>
      </c>
      <c r="M5016">
        <v>3441.88</v>
      </c>
      <c r="N5016">
        <v>3188.68</v>
      </c>
      <c r="O5016">
        <v>2898.52</v>
      </c>
      <c r="P5016">
        <f t="shared" si="913"/>
        <v>6.1974720402355903E-2</v>
      </c>
      <c r="Q5016">
        <f t="shared" si="914"/>
        <v>4.1088584306589127E-2</v>
      </c>
      <c r="R5016">
        <f t="shared" si="921"/>
        <v>3.9137621132501743E-2</v>
      </c>
      <c r="S5016">
        <f t="shared" si="915"/>
        <v>0.34450681716528542</v>
      </c>
      <c r="T5016">
        <f t="shared" si="916"/>
        <v>6.3431918509571528E-2</v>
      </c>
      <c r="U5016" s="9">
        <f>M5016/MAX(M$14:$M5016)-1</f>
        <v>-6.9102986439045999E-2</v>
      </c>
      <c r="V5016">
        <f t="shared" si="917"/>
        <v>0.10010626112636789</v>
      </c>
      <c r="W5016">
        <f>I5016/MAX(I$4938:$I5016)-1</f>
        <v>0</v>
      </c>
      <c r="X5016">
        <f>L5016/MAX($L$4938:L5016)-1</f>
        <v>0</v>
      </c>
      <c r="Y5016">
        <f>J5016/MAX($J$4938:J5016)-1</f>
        <v>-2.7334035471213824E-2</v>
      </c>
      <c r="Z5016">
        <f>P5016/MAX($P$4938:P5016)-1</f>
        <v>0</v>
      </c>
      <c r="AA5016">
        <f t="shared" si="918"/>
        <v>14.681780058975304</v>
      </c>
      <c r="AB5016">
        <f t="shared" si="919"/>
        <v>11.245773972237053</v>
      </c>
      <c r="AC5016">
        <f t="shared" si="920"/>
        <v>0.69695369763748261</v>
      </c>
      <c r="AD5016">
        <f>AA5016/MAX($AA$4938:$AA5016)-1</f>
        <v>-0.38653656186271945</v>
      </c>
      <c r="AE5016">
        <f>AB5016/MAX($AB$4938:$AB5016)-1</f>
        <v>-0.29176708884072255</v>
      </c>
      <c r="AF5016">
        <f>AC5016/MAX($AC$4938:$AC5016)-1</f>
        <v>-3.1411085965458496E-2</v>
      </c>
      <c r="AG5016">
        <f t="shared" si="922"/>
        <v>5.7617469725277114E-2</v>
      </c>
      <c r="AH5016">
        <f t="shared" si="923"/>
        <v>1</v>
      </c>
    </row>
    <row r="5017" spans="2:34" x14ac:dyDescent="0.25">
      <c r="B5017" s="2">
        <v>42947</v>
      </c>
      <c r="C5017" t="s">
        <v>58</v>
      </c>
      <c r="D5017">
        <v>32.799999999999997</v>
      </c>
      <c r="E5017">
        <v>27.0182</v>
      </c>
      <c r="F5017">
        <v>20.145199999999999</v>
      </c>
      <c r="G5017">
        <v>18.763300000000001</v>
      </c>
      <c r="H5017">
        <v>60444</v>
      </c>
      <c r="I5017">
        <v>3746</v>
      </c>
      <c r="J5017">
        <v>39807.396500000003</v>
      </c>
      <c r="K5017">
        <v>2295</v>
      </c>
      <c r="L5017">
        <v>2713</v>
      </c>
      <c r="M5017">
        <v>3449.36</v>
      </c>
      <c r="N5017">
        <v>3202.27</v>
      </c>
      <c r="O5017">
        <v>2912.3</v>
      </c>
      <c r="P5017">
        <f t="shared" si="913"/>
        <v>6.1974720402355903E-2</v>
      </c>
      <c r="Q5017">
        <f t="shared" si="914"/>
        <v>-2.7826154303227657E-3</v>
      </c>
      <c r="R5017">
        <f t="shared" si="921"/>
        <v>2.4906443515328225E-2</v>
      </c>
      <c r="S5017">
        <f t="shared" si="915"/>
        <v>0.34117308341441155</v>
      </c>
      <c r="T5017">
        <f t="shared" si="916"/>
        <v>7.3649091577707493E-2</v>
      </c>
      <c r="U5017" s="9">
        <f>M5017/MAX(M$14:$M5017)-1</f>
        <v>-6.7079932276368659E-2</v>
      </c>
      <c r="V5017">
        <f t="shared" si="917"/>
        <v>9.956735226453306E-2</v>
      </c>
      <c r="W5017">
        <f>I5017/MAX(I$4938:$I5017)-1</f>
        <v>0</v>
      </c>
      <c r="X5017">
        <f>L5017/MAX($L$4938:L5017)-1</f>
        <v>0</v>
      </c>
      <c r="Y5017">
        <f>J5017/MAX($J$4938:J5017)-1</f>
        <v>-2.7926762987753317E-2</v>
      </c>
      <c r="Z5017">
        <f>P5017/MAX($P$4938:P5017)-1</f>
        <v>0</v>
      </c>
      <c r="AA5017">
        <f t="shared" si="918"/>
        <v>14.672833210468118</v>
      </c>
      <c r="AB5017">
        <f t="shared" si="919"/>
        <v>11.239294313934865</v>
      </c>
      <c r="AC5017">
        <f t="shared" si="920"/>
        <v>0.69655212262590172</v>
      </c>
      <c r="AD5017">
        <f>AA5017/MAX($AA$4938:$AA5017)-1</f>
        <v>-0.38691039694427387</v>
      </c>
      <c r="AE5017">
        <f>AB5017/MAX($AB$4938:$AB5017)-1</f>
        <v>-0.29217516277800826</v>
      </c>
      <c r="AF5017">
        <f>AC5017/MAX($AC$4938:$AC5017)-1</f>
        <v>-3.1969173404680196E-2</v>
      </c>
      <c r="AG5017">
        <f t="shared" si="922"/>
        <v>5.7652602324796597E-2</v>
      </c>
      <c r="AH5017">
        <f t="shared" si="923"/>
        <v>0</v>
      </c>
    </row>
    <row r="5018" spans="2:34" x14ac:dyDescent="0.25">
      <c r="B5018" s="2">
        <v>42978</v>
      </c>
      <c r="C5018" t="s">
        <v>58</v>
      </c>
      <c r="D5018">
        <v>34.844999999999999</v>
      </c>
      <c r="E5018">
        <v>27.333200000000001</v>
      </c>
      <c r="F5018">
        <v>20.406099999999999</v>
      </c>
      <c r="G5018">
        <v>18.822299999999998</v>
      </c>
      <c r="H5018">
        <v>60444</v>
      </c>
      <c r="I5018">
        <v>3746</v>
      </c>
      <c r="J5018">
        <v>42289.2906</v>
      </c>
      <c r="K5018">
        <v>2295</v>
      </c>
      <c r="L5018">
        <v>2713</v>
      </c>
      <c r="M5018">
        <v>3421.47</v>
      </c>
      <c r="N5018">
        <v>3218.65</v>
      </c>
      <c r="O5018">
        <v>2922.76</v>
      </c>
      <c r="P5018">
        <f t="shared" si="913"/>
        <v>6.1974720402355903E-2</v>
      </c>
      <c r="Q5018">
        <f t="shared" si="914"/>
        <v>7.0433118876206069E-2</v>
      </c>
      <c r="R5018">
        <f t="shared" si="921"/>
        <v>0.10910940426140758</v>
      </c>
      <c r="S5018">
        <f t="shared" si="915"/>
        <v>0.3394622196304049</v>
      </c>
      <c r="T5018">
        <f t="shared" si="916"/>
        <v>8.414487071186838E-2</v>
      </c>
      <c r="U5018" s="9">
        <f>M5018/MAX(M$14:$M5018)-1</f>
        <v>-7.4623111500576211E-2</v>
      </c>
      <c r="V5018">
        <f t="shared" si="917"/>
        <v>0.10123650248395344</v>
      </c>
      <c r="W5018">
        <f>I5018/MAX(I$4938:$I5018)-1</f>
        <v>0</v>
      </c>
      <c r="X5018">
        <f>L5018/MAX($L$4938:L5018)-1</f>
        <v>0</v>
      </c>
      <c r="Y5018">
        <f>J5018/MAX($J$4938:J5018)-1</f>
        <v>0</v>
      </c>
      <c r="Z5018">
        <f>P5018/MAX($P$4938:P5018)-1</f>
        <v>0</v>
      </c>
      <c r="AA5018">
        <f t="shared" si="918"/>
        <v>15.587648580906745</v>
      </c>
      <c r="AB5018">
        <f t="shared" si="919"/>
        <v>11.901839455419113</v>
      </c>
      <c r="AC5018">
        <f t="shared" si="920"/>
        <v>0.73761317252332737</v>
      </c>
      <c r="AD5018">
        <f>AA5018/MAX($AA$4938:$AA5018)-1</f>
        <v>-0.34868575523490353</v>
      </c>
      <c r="AE5018">
        <f>AB5018/MAX($AB$4938:$AB5018)-1</f>
        <v>-0.25044959764694219</v>
      </c>
      <c r="AF5018">
        <f>AC5018/MAX($AC$4938:$AC5018)-1</f>
        <v>0</v>
      </c>
      <c r="AG5018">
        <f t="shared" si="922"/>
        <v>5.4269058842997001E-2</v>
      </c>
      <c r="AH5018">
        <f t="shared" si="923"/>
        <v>1</v>
      </c>
    </row>
    <row r="5019" spans="2:34" x14ac:dyDescent="0.25">
      <c r="B5019" s="2">
        <v>43007</v>
      </c>
      <c r="C5019" t="s">
        <v>58</v>
      </c>
      <c r="D5019">
        <v>37.664999999999999</v>
      </c>
      <c r="E5019">
        <v>27.665099999999999</v>
      </c>
      <c r="F5019">
        <v>20.685300000000002</v>
      </c>
      <c r="G5019">
        <v>18.894300000000001</v>
      </c>
      <c r="H5019">
        <v>60444</v>
      </c>
      <c r="I5019">
        <v>3746</v>
      </c>
      <c r="J5019">
        <v>45711.755700000002</v>
      </c>
      <c r="K5019">
        <v>2295</v>
      </c>
      <c r="L5019">
        <v>2713</v>
      </c>
      <c r="M5019">
        <v>3594.85</v>
      </c>
      <c r="N5019">
        <v>3235.18</v>
      </c>
      <c r="O5019">
        <v>2934.19</v>
      </c>
      <c r="P5019">
        <f t="shared" si="913"/>
        <v>6.1974720402355903E-2</v>
      </c>
      <c r="Q5019">
        <f t="shared" si="914"/>
        <v>3.0255706664643389E-2</v>
      </c>
      <c r="R5019">
        <f t="shared" si="921"/>
        <v>0.10317966612736562</v>
      </c>
      <c r="S5019">
        <f t="shared" si="915"/>
        <v>0.33742802860002019</v>
      </c>
      <c r="T5019">
        <f t="shared" si="916"/>
        <v>9.4790492370715018E-2</v>
      </c>
      <c r="U5019" s="9">
        <f>M5019/MAX(M$14:$M5019)-1</f>
        <v>-2.773044696514837E-2</v>
      </c>
      <c r="V5019">
        <f t="shared" si="917"/>
        <v>0.10258026917138974</v>
      </c>
      <c r="W5019">
        <f>I5019/MAX(I$4938:$I5019)-1</f>
        <v>0</v>
      </c>
      <c r="X5019">
        <f>L5019/MAX($L$4938:L5019)-1</f>
        <v>0</v>
      </c>
      <c r="Y5019">
        <f>J5019/MAX($J$4938:J5019)-1</f>
        <v>0</v>
      </c>
      <c r="Z5019">
        <f>P5019/MAX($P$4938:P5019)-1</f>
        <v>0</v>
      </c>
      <c r="AA5019">
        <f t="shared" si="918"/>
        <v>16.849154330998896</v>
      </c>
      <c r="AB5019">
        <f t="shared" si="919"/>
        <v>12.815471356113187</v>
      </c>
      <c r="AC5019">
        <f t="shared" si="920"/>
        <v>0.79423525411951557</v>
      </c>
      <c r="AD5019">
        <f>AA5019/MAX($AA$4938:$AA5019)-1</f>
        <v>-0.29597500411529487</v>
      </c>
      <c r="AE5019">
        <f>AB5019/MAX($AB$4938:$AB5019)-1</f>
        <v>-0.19291116744605208</v>
      </c>
      <c r="AF5019">
        <f>AC5019/MAX($AC$4938:$AC5019)-1</f>
        <v>0</v>
      </c>
      <c r="AG5019">
        <f t="shared" si="922"/>
        <v>5.0205903598666633E-2</v>
      </c>
      <c r="AH5019">
        <f t="shared" si="923"/>
        <v>1</v>
      </c>
    </row>
    <row r="5020" spans="2:34" x14ac:dyDescent="0.25">
      <c r="B5020" s="2">
        <v>43039</v>
      </c>
      <c r="C5020" t="s">
        <v>58</v>
      </c>
      <c r="D5020">
        <v>39.32</v>
      </c>
      <c r="E5020">
        <v>28.014299999999999</v>
      </c>
      <c r="F5020">
        <v>20.985600000000002</v>
      </c>
      <c r="G5020">
        <v>18.9739</v>
      </c>
      <c r="H5020">
        <v>60444</v>
      </c>
      <c r="I5020">
        <v>3746</v>
      </c>
      <c r="J5020">
        <v>47720.330199999997</v>
      </c>
      <c r="K5020">
        <v>2295</v>
      </c>
      <c r="L5020">
        <v>2713</v>
      </c>
      <c r="M5020">
        <v>3673.95</v>
      </c>
      <c r="N5020">
        <v>3254.24</v>
      </c>
      <c r="O5020">
        <v>2946.92</v>
      </c>
      <c r="P5020">
        <f t="shared" si="913"/>
        <v>6.1974720402355903E-2</v>
      </c>
      <c r="Q5020">
        <f t="shared" si="914"/>
        <v>2.1936297607891175E-2</v>
      </c>
      <c r="R5020">
        <f t="shared" si="921"/>
        <v>0.13366985858670444</v>
      </c>
      <c r="S5020">
        <f t="shared" si="915"/>
        <v>0.33492966605672447</v>
      </c>
      <c r="T5020">
        <f t="shared" si="916"/>
        <v>0.10602459167593392</v>
      </c>
      <c r="U5020" s="9">
        <f>M5020/MAX(M$14:$M5020)-1</f>
        <v>-6.3369196566217534E-3</v>
      </c>
      <c r="V5020">
        <f t="shared" si="917"/>
        <v>0.10428515195526167</v>
      </c>
      <c r="W5020">
        <f>I5020/MAX(I$4938:$I5020)-1</f>
        <v>0</v>
      </c>
      <c r="X5020">
        <f>L5020/MAX($L$4938:L5020)-1</f>
        <v>0</v>
      </c>
      <c r="Y5020">
        <f>J5020/MAX($J$4938:J5020)-1</f>
        <v>0</v>
      </c>
      <c r="Z5020">
        <f>P5020/MAX($P$4938:P5020)-1</f>
        <v>0</v>
      </c>
      <c r="AA5020">
        <f t="shared" si="918"/>
        <v>17.589506155547362</v>
      </c>
      <c r="AB5020">
        <f t="shared" si="919"/>
        <v>13.351663160704751</v>
      </c>
      <c r="AC5020">
        <f t="shared" si="920"/>
        <v>0.82746559129111241</v>
      </c>
      <c r="AD5020">
        <f>AA5020/MAX($AA$4938:$AA5020)-1</f>
        <v>-0.26504014649623797</v>
      </c>
      <c r="AE5020">
        <f>AB5020/MAX($AB$4938:$AB5020)-1</f>
        <v>-0.15914304409205871</v>
      </c>
      <c r="AF5020">
        <f>AC5020/MAX($AC$4938:$AC5020)-1</f>
        <v>0</v>
      </c>
      <c r="AG5020">
        <f t="shared" si="922"/>
        <v>4.8092709970393291E-2</v>
      </c>
      <c r="AH5020">
        <f t="shared" si="923"/>
        <v>0</v>
      </c>
    </row>
    <row r="5021" spans="2:34" x14ac:dyDescent="0.25">
      <c r="B5021" s="2">
        <v>43069</v>
      </c>
      <c r="C5021" t="s">
        <v>58</v>
      </c>
      <c r="D5021">
        <v>39.89</v>
      </c>
      <c r="E5021">
        <v>28.3215</v>
      </c>
      <c r="F5021">
        <v>21.273499999999999</v>
      </c>
      <c r="G5021">
        <v>19.0763</v>
      </c>
      <c r="H5021">
        <v>60444</v>
      </c>
      <c r="I5021">
        <v>3746</v>
      </c>
      <c r="J5021">
        <v>48412.105600000003</v>
      </c>
      <c r="K5021">
        <v>2295</v>
      </c>
      <c r="L5021">
        <v>2713</v>
      </c>
      <c r="M5021">
        <v>3569.93</v>
      </c>
      <c r="N5021">
        <v>3267.77</v>
      </c>
      <c r="O5021">
        <v>2956.24</v>
      </c>
      <c r="P5021">
        <f t="shared" si="913"/>
        <v>6.1974720402355903E-2</v>
      </c>
      <c r="Q5021">
        <f t="shared" si="914"/>
        <v>4.2809290761852248E-2</v>
      </c>
      <c r="R5021">
        <f t="shared" si="921"/>
        <v>0.10139333728792632</v>
      </c>
      <c r="S5021">
        <f t="shared" si="915"/>
        <v>0.3313042047617929</v>
      </c>
      <c r="T5021">
        <f t="shared" si="916"/>
        <v>0.11517956836493437</v>
      </c>
      <c r="U5021" s="9">
        <f>M5021/MAX(M$14:$M5021)-1</f>
        <v>-3.4470354683586835E-2</v>
      </c>
      <c r="V5021">
        <f t="shared" si="917"/>
        <v>0.10538048331664562</v>
      </c>
      <c r="W5021">
        <f>I5021/MAX(I$4938:$I5021)-1</f>
        <v>0</v>
      </c>
      <c r="X5021">
        <f>L5021/MAX($L$4938:L5021)-1</f>
        <v>0</v>
      </c>
      <c r="Y5021">
        <f>J5021/MAX($J$4938:J5021)-1</f>
        <v>0</v>
      </c>
      <c r="Z5021">
        <f>P5021/MAX($P$4938:P5021)-1</f>
        <v>0</v>
      </c>
      <c r="AA5021">
        <f t="shared" si="918"/>
        <v>17.844491559159604</v>
      </c>
      <c r="AB5021">
        <f t="shared" si="919"/>
        <v>13.536333582487988</v>
      </c>
      <c r="AC5021">
        <f t="shared" si="920"/>
        <v>0.83891048904771359</v>
      </c>
      <c r="AD5021">
        <f>AA5021/MAX($AA$4938:$AA5021)-1</f>
        <v>-0.25438583743109411</v>
      </c>
      <c r="AE5021">
        <f>AB5021/MAX($AB$4938:$AB5021)-1</f>
        <v>-0.14751292679222328</v>
      </c>
      <c r="AF5021">
        <f>AC5021/MAX($AC$4938:$AC5021)-1</f>
        <v>0</v>
      </c>
      <c r="AG5021">
        <f t="shared" si="922"/>
        <v>4.740549851233903E-2</v>
      </c>
      <c r="AH5021">
        <f t="shared" si="923"/>
        <v>1</v>
      </c>
    </row>
    <row r="5022" spans="2:34" x14ac:dyDescent="0.25">
      <c r="B5022" s="2">
        <v>43098</v>
      </c>
      <c r="C5022" t="s">
        <v>58</v>
      </c>
      <c r="D5022">
        <v>39.75</v>
      </c>
      <c r="E5022">
        <v>28.617999999999999</v>
      </c>
      <c r="F5022">
        <v>21.550599999999999</v>
      </c>
      <c r="G5022">
        <v>19.178999999999998</v>
      </c>
      <c r="H5022">
        <v>60444</v>
      </c>
      <c r="I5022">
        <v>3746</v>
      </c>
      <c r="J5022">
        <v>48841.124900000003</v>
      </c>
      <c r="K5022">
        <v>2295</v>
      </c>
      <c r="L5022">
        <v>2713</v>
      </c>
      <c r="M5022">
        <v>3503.96</v>
      </c>
      <c r="N5022">
        <v>3276.49</v>
      </c>
      <c r="O5022">
        <v>2963.52</v>
      </c>
      <c r="P5022">
        <f t="shared" si="913"/>
        <v>6.1974720402355903E-2</v>
      </c>
      <c r="Q5022">
        <f t="shared" si="914"/>
        <v>1.4969702395172146E-2</v>
      </c>
      <c r="R5022">
        <f t="shared" si="921"/>
        <v>8.0639823218939921E-2</v>
      </c>
      <c r="S5022">
        <f t="shared" si="915"/>
        <v>0.3279444655833248</v>
      </c>
      <c r="T5022">
        <f t="shared" si="916"/>
        <v>0.12365608217321022</v>
      </c>
      <c r="U5022" s="9">
        <f>M5022/MAX(M$14:$M5022)-1</f>
        <v>-5.2312718735969765E-2</v>
      </c>
      <c r="V5022">
        <f t="shared" si="917"/>
        <v>0.10560752078609226</v>
      </c>
      <c r="W5022">
        <f>I5022/MAX(I$4938:$I5022)-1</f>
        <v>0</v>
      </c>
      <c r="X5022">
        <f>L5022/MAX($L$4938:L5022)-1</f>
        <v>0</v>
      </c>
      <c r="Y5022">
        <f>J5022/MAX($J$4938:J5022)-1</f>
        <v>0</v>
      </c>
      <c r="Z5022">
        <f>P5022/MAX($P$4938:P5022)-1</f>
        <v>0</v>
      </c>
      <c r="AA5022">
        <f t="shared" si="918"/>
        <v>18.002626207150758</v>
      </c>
      <c r="AB5022">
        <f t="shared" si="919"/>
        <v>13.650860891617727</v>
      </c>
      <c r="AC5022">
        <f t="shared" si="920"/>
        <v>0.8460082870094634</v>
      </c>
      <c r="AD5022">
        <f>AA5022/MAX($AA$4938:$AA5022)-1</f>
        <v>-0.24777833994403176</v>
      </c>
      <c r="AE5022">
        <f>AB5022/MAX($AB$4938:$AB5022)-1</f>
        <v>-0.14030026097193926</v>
      </c>
      <c r="AF5022">
        <f>AC5022/MAX($AC$4938:$AC5022)-1</f>
        <v>0</v>
      </c>
      <c r="AG5022">
        <f t="shared" si="922"/>
        <v>4.6989089720986338E-2</v>
      </c>
      <c r="AH5022">
        <f t="shared" si="923"/>
        <v>0</v>
      </c>
    </row>
    <row r="5023" spans="2:34" x14ac:dyDescent="0.25">
      <c r="B5023" s="2">
        <v>43131</v>
      </c>
      <c r="C5023" t="s">
        <v>58</v>
      </c>
      <c r="D5023">
        <v>38.07</v>
      </c>
      <c r="E5023">
        <v>28.858799999999999</v>
      </c>
      <c r="F5023">
        <v>21.8033</v>
      </c>
      <c r="G5023">
        <v>19.278400000000001</v>
      </c>
      <c r="H5023">
        <v>61550</v>
      </c>
      <c r="I5023">
        <v>3158</v>
      </c>
      <c r="J5023">
        <v>46795.681900000003</v>
      </c>
      <c r="K5023">
        <v>13307</v>
      </c>
      <c r="L5023">
        <v>2075</v>
      </c>
      <c r="M5023">
        <v>3609.29</v>
      </c>
      <c r="N5023">
        <v>3286.94</v>
      </c>
      <c r="O5023">
        <v>2970.89</v>
      </c>
      <c r="P5023">
        <f t="shared" ref="P5023:P5086" si="924">I5023/H5023</f>
        <v>5.1307879772542649E-2</v>
      </c>
      <c r="Q5023">
        <f t="shared" ref="Q5023:Q5086" si="925">IF(C5023=C5022,(D5023/D5022-1)-(M5023/M5022-1),"#N/A")</f>
        <v>-7.2324425604065712E-2</v>
      </c>
      <c r="R5023">
        <f t="shared" si="921"/>
        <v>-1.4190851160068019E-2</v>
      </c>
      <c r="S5023">
        <f t="shared" ref="S5023:S5086" si="926">E5023/F5023-1</f>
        <v>0.32359780400214633</v>
      </c>
      <c r="T5023">
        <f t="shared" ref="T5023:T5086" si="927">F5023/G5023-1</f>
        <v>0.13097041248236363</v>
      </c>
      <c r="U5023" s="9">
        <f>M5023/MAX(M$14:$M5023)-1</f>
        <v>-2.3824978768749783E-2</v>
      </c>
      <c r="V5023">
        <f t="shared" ref="V5023:V5086" si="928">N5023/O5023-1</f>
        <v>0.10638226255431871</v>
      </c>
      <c r="W5023">
        <f>I5023/MAX(I$4938:$I5023)-1</f>
        <v>-0.15696743192738927</v>
      </c>
      <c r="X5023">
        <f>L5023/MAX($L$4938:L5023)-1</f>
        <v>-0.23516402506450429</v>
      </c>
      <c r="Y5023">
        <f>J5023/MAX($J$4938:J5023)-1</f>
        <v>-4.1879522721639861E-2</v>
      </c>
      <c r="Z5023">
        <f>P5023/MAX($P$4938:P5023)-1</f>
        <v>-0.17211599440161029</v>
      </c>
      <c r="AA5023">
        <f t="shared" ref="AA5023:AA5086" si="929">J5023/L5023</f>
        <v>22.552135855421689</v>
      </c>
      <c r="AB5023">
        <f t="shared" ref="AB5023:AB5086" si="930">(J5023+K5023)/I5023</f>
        <v>19.031881538948703</v>
      </c>
      <c r="AC5023">
        <f t="shared" ref="AC5023:AC5086" si="931">(K5023+J5023)/H5023</f>
        <v>0.97648548984565398</v>
      </c>
      <c r="AD5023">
        <f>AA5023/MAX($AA$4938:$AA5023)-1</f>
        <v>-5.7681647345722453E-2</v>
      </c>
      <c r="AE5023">
        <f>AB5023/MAX($AB$4938:$AB5023)-1</f>
        <v>0</v>
      </c>
      <c r="AF5023">
        <f>AC5023/MAX($AC$4938:$AC5023)-1</f>
        <v>0</v>
      </c>
      <c r="AG5023">
        <f t="shared" si="922"/>
        <v>0.28436384426316053</v>
      </c>
      <c r="AH5023">
        <f t="shared" si="923"/>
        <v>-1</v>
      </c>
    </row>
    <row r="5024" spans="2:34" x14ac:dyDescent="0.25">
      <c r="B5024" s="2">
        <v>43159</v>
      </c>
      <c r="C5024" t="s">
        <v>58</v>
      </c>
      <c r="D5024">
        <v>37.64</v>
      </c>
      <c r="E5024">
        <v>29.081600000000002</v>
      </c>
      <c r="F5024">
        <v>22.064800000000002</v>
      </c>
      <c r="G5024">
        <v>19.3721</v>
      </c>
      <c r="H5024">
        <v>61550</v>
      </c>
      <c r="I5024">
        <v>3158</v>
      </c>
      <c r="J5024">
        <v>46268.044900000001</v>
      </c>
      <c r="K5024">
        <v>13307</v>
      </c>
      <c r="L5024">
        <v>2075</v>
      </c>
      <c r="M5024">
        <v>3438.96</v>
      </c>
      <c r="N5024">
        <v>3293.54</v>
      </c>
      <c r="O5024">
        <v>2977.84</v>
      </c>
      <c r="P5024">
        <f t="shared" si="924"/>
        <v>5.1307879772542649E-2</v>
      </c>
      <c r="Q5024">
        <f t="shared" si="925"/>
        <v>3.5897124108713041E-2</v>
      </c>
      <c r="R5024">
        <f t="shared" si="921"/>
        <v>-1.9718120201050349E-2</v>
      </c>
      <c r="S5024">
        <f t="shared" si="926"/>
        <v>0.31800877415612194</v>
      </c>
      <c r="T5024">
        <f t="shared" si="927"/>
        <v>0.13899886950821028</v>
      </c>
      <c r="U5024" s="9">
        <f>M5024/MAX(M$14:$M5024)-1</f>
        <v>-6.98927348554923E-2</v>
      </c>
      <c r="V5024">
        <f t="shared" si="928"/>
        <v>0.106016441447492</v>
      </c>
      <c r="W5024">
        <f>I5024/MAX(I$4938:$I5024)-1</f>
        <v>-0.15696743192738927</v>
      </c>
      <c r="X5024">
        <f>L5024/MAX($L$4938:L5024)-1</f>
        <v>-0.23516402506450429</v>
      </c>
      <c r="Y5024">
        <f>J5024/MAX($J$4938:J5024)-1</f>
        <v>-5.2682652278551512E-2</v>
      </c>
      <c r="Z5024">
        <f>P5024/MAX($P$4938:P5024)-1</f>
        <v>-0.17211599440161029</v>
      </c>
      <c r="AA5024">
        <f t="shared" si="929"/>
        <v>22.297852963855423</v>
      </c>
      <c r="AB5024">
        <f t="shared" si="930"/>
        <v>18.864802058264726</v>
      </c>
      <c r="AC5024">
        <f t="shared" si="931"/>
        <v>0.96791299593826163</v>
      </c>
      <c r="AD5024">
        <f>AA5024/MAX($AA$4938:$AA5024)-1</f>
        <v>-6.8306602650400894E-2</v>
      </c>
      <c r="AE5024">
        <f>AB5024/MAX($AB$4938:$AB5024)-1</f>
        <v>-8.7789260532149527E-3</v>
      </c>
      <c r="AF5024">
        <f>AC5024/MAX($AC$4938:$AC5024)-1</f>
        <v>-8.7789260532149527E-3</v>
      </c>
      <c r="AG5024">
        <f t="shared" si="922"/>
        <v>0.28760670628639423</v>
      </c>
      <c r="AH5024">
        <f t="shared" si="923"/>
        <v>1</v>
      </c>
    </row>
    <row r="5025" spans="1:34" x14ac:dyDescent="0.25">
      <c r="B5025" s="2">
        <v>43189</v>
      </c>
      <c r="C5025" t="s">
        <v>58</v>
      </c>
      <c r="D5025">
        <v>35.520000000000003</v>
      </c>
      <c r="E5025">
        <v>29.278600000000001</v>
      </c>
      <c r="F5025">
        <v>22.295300000000001</v>
      </c>
      <c r="G5025">
        <v>19.4603</v>
      </c>
      <c r="H5025">
        <v>61550</v>
      </c>
      <c r="I5025">
        <v>3158</v>
      </c>
      <c r="J5025">
        <v>43834.757799999999</v>
      </c>
      <c r="K5025">
        <v>13307</v>
      </c>
      <c r="L5025">
        <v>2075</v>
      </c>
      <c r="M5025">
        <v>3361.5</v>
      </c>
      <c r="N5025">
        <v>3300.49</v>
      </c>
      <c r="O5025">
        <v>2983.49</v>
      </c>
      <c r="P5025">
        <f t="shared" si="924"/>
        <v>5.1307879772542649E-2</v>
      </c>
      <c r="Q5025">
        <f t="shared" si="925"/>
        <v>-3.379880905595678E-2</v>
      </c>
      <c r="R5025">
        <f t="shared" si="921"/>
        <v>-6.575823752618859E-2</v>
      </c>
      <c r="S5025">
        <f t="shared" si="926"/>
        <v>0.31321848102514882</v>
      </c>
      <c r="T5025">
        <f t="shared" si="927"/>
        <v>0.14568120738118129</v>
      </c>
      <c r="U5025" s="9">
        <f>M5025/MAX(M$14:$M5025)-1</f>
        <v>-9.0842704834233956E-2</v>
      </c>
      <c r="V5025">
        <f t="shared" si="928"/>
        <v>0.10625140355757856</v>
      </c>
      <c r="W5025">
        <f>I5025/MAX(I$4938:$I5025)-1</f>
        <v>-0.15696743192738927</v>
      </c>
      <c r="X5025">
        <f>L5025/MAX($L$4938:L5025)-1</f>
        <v>-0.23516402506450429</v>
      </c>
      <c r="Y5025">
        <f>J5025/MAX($J$4938:J5025)-1</f>
        <v>-0.10250310799045503</v>
      </c>
      <c r="Z5025">
        <f>P5025/MAX($P$4938:P5025)-1</f>
        <v>-0.17211599440161029</v>
      </c>
      <c r="AA5025">
        <f t="shared" si="929"/>
        <v>21.125184481927711</v>
      </c>
      <c r="AB5025">
        <f t="shared" si="930"/>
        <v>18.094286827105762</v>
      </c>
      <c r="AC5025">
        <f t="shared" si="931"/>
        <v>0.92837949309504464</v>
      </c>
      <c r="AD5025">
        <f>AA5025/MAX($AA$4938:$AA5025)-1</f>
        <v>-0.1173053777191515</v>
      </c>
      <c r="AE5025">
        <f>AB5025/MAX($AB$4938:$AB5025)-1</f>
        <v>-4.9264425586306615E-2</v>
      </c>
      <c r="AF5025">
        <f>AC5025/MAX($AC$4938:$AC5025)-1</f>
        <v>-4.9264425586306615E-2</v>
      </c>
      <c r="AG5025">
        <f t="shared" si="922"/>
        <v>0.3035718837711931</v>
      </c>
      <c r="AH5025">
        <f t="shared" si="923"/>
        <v>-1</v>
      </c>
    </row>
    <row r="5026" spans="1:34" x14ac:dyDescent="0.25">
      <c r="B5026" s="2">
        <v>43220</v>
      </c>
      <c r="C5026" t="s">
        <v>58</v>
      </c>
      <c r="D5026">
        <v>36.1</v>
      </c>
      <c r="E5026">
        <v>29.456399999999999</v>
      </c>
      <c r="F5026">
        <v>22.5214</v>
      </c>
      <c r="G5026">
        <v>19.559200000000001</v>
      </c>
      <c r="H5026">
        <v>61550</v>
      </c>
      <c r="I5026">
        <v>3158</v>
      </c>
      <c r="J5026">
        <v>44550.528100000003</v>
      </c>
      <c r="K5026">
        <v>13307</v>
      </c>
      <c r="L5026">
        <v>2075</v>
      </c>
      <c r="M5026">
        <v>3536.52</v>
      </c>
      <c r="N5026">
        <v>3308.24</v>
      </c>
      <c r="O5026">
        <v>2989.2</v>
      </c>
      <c r="P5026">
        <f t="shared" si="924"/>
        <v>5.1307879772542649E-2</v>
      </c>
      <c r="Q5026">
        <f t="shared" si="925"/>
        <v>-3.5737213116731281E-2</v>
      </c>
      <c r="R5026">
        <f t="shared" si="921"/>
        <v>-3.1584922154409778E-2</v>
      </c>
      <c r="S5026">
        <f t="shared" si="926"/>
        <v>0.30792934719866438</v>
      </c>
      <c r="T5026">
        <f t="shared" si="927"/>
        <v>0.15144791198004004</v>
      </c>
      <c r="U5026" s="9">
        <f>M5026/MAX(M$14:$M5026)-1</f>
        <v>-4.3506482969021376E-2</v>
      </c>
      <c r="V5026">
        <f t="shared" si="928"/>
        <v>0.10673089789910351</v>
      </c>
      <c r="W5026">
        <f>I5026/MAX(I$4938:$I5026)-1</f>
        <v>-0.15696743192738927</v>
      </c>
      <c r="X5026">
        <f>L5026/MAX($L$4938:L5026)-1</f>
        <v>-0.23516402506450429</v>
      </c>
      <c r="Y5026">
        <f>J5026/MAX($J$4938:J5026)-1</f>
        <v>-8.7848033983345064E-2</v>
      </c>
      <c r="Z5026">
        <f>P5026/MAX($P$4938:P5026)-1</f>
        <v>-0.17211599440161029</v>
      </c>
      <c r="AA5026">
        <f t="shared" si="929"/>
        <v>21.470134024096389</v>
      </c>
      <c r="AB5026">
        <f t="shared" si="930"/>
        <v>18.320939867004434</v>
      </c>
      <c r="AC5026">
        <f t="shared" si="931"/>
        <v>0.94000858001624699</v>
      </c>
      <c r="AD5026">
        <f>AA5026/MAX($AA$4938:$AA5026)-1</f>
        <v>-0.10289200745528404</v>
      </c>
      <c r="AE5026">
        <f>AB5026/MAX($AB$4938:$AB5026)-1</f>
        <v>-3.7355301444543354E-2</v>
      </c>
      <c r="AF5026">
        <f>AC5026/MAX($AC$4938:$AC5026)-1</f>
        <v>-3.7355301444543354E-2</v>
      </c>
      <c r="AG5026">
        <f t="shared" si="922"/>
        <v>0.29869455127738426</v>
      </c>
      <c r="AH5026">
        <f t="shared" si="923"/>
        <v>-1</v>
      </c>
    </row>
    <row r="5027" spans="1:34" x14ac:dyDescent="0.25">
      <c r="B5027" s="2">
        <v>43251</v>
      </c>
      <c r="C5027" t="s">
        <v>58</v>
      </c>
      <c r="D5027">
        <v>32.47</v>
      </c>
      <c r="E5027">
        <v>29.566400000000002</v>
      </c>
      <c r="F5027">
        <v>22.7197</v>
      </c>
      <c r="G5027">
        <v>19.639099999999999</v>
      </c>
      <c r="H5027">
        <v>61550</v>
      </c>
      <c r="I5027">
        <v>3158</v>
      </c>
      <c r="J5027">
        <v>40070.793599999997</v>
      </c>
      <c r="K5027">
        <v>13307</v>
      </c>
      <c r="L5027">
        <v>2075</v>
      </c>
      <c r="M5027">
        <v>3406.65</v>
      </c>
      <c r="N5027">
        <v>3313.14</v>
      </c>
      <c r="O5027">
        <v>2995.5</v>
      </c>
      <c r="P5027">
        <f t="shared" si="924"/>
        <v>5.1307879772542649E-2</v>
      </c>
      <c r="Q5027">
        <f t="shared" si="925"/>
        <v>-6.3831475817675565E-2</v>
      </c>
      <c r="R5027">
        <f t="shared" ref="R5027:R5090" si="932">IF(C5027=C5024,(D5027/D5024-1)-(M5027/M5024-1),"#N/A")</f>
        <v>-0.12795859655763764</v>
      </c>
      <c r="S5027">
        <f t="shared" si="926"/>
        <v>0.30135521155649081</v>
      </c>
      <c r="T5027">
        <f t="shared" si="927"/>
        <v>0.15686054859947762</v>
      </c>
      <c r="U5027" s="9">
        <f>M5027/MAX(M$14:$M5027)-1</f>
        <v>-7.86313551758272E-2</v>
      </c>
      <c r="V5027">
        <f t="shared" si="928"/>
        <v>0.10603905858788187</v>
      </c>
      <c r="W5027">
        <f>I5027/MAX(I$4938:$I5027)-1</f>
        <v>-0.15696743192738927</v>
      </c>
      <c r="X5027">
        <f>L5027/MAX($L$4938:L5027)-1</f>
        <v>-0.23516402506450429</v>
      </c>
      <c r="Y5027">
        <f>J5027/MAX($J$4938:J5027)-1</f>
        <v>-0.17956857705380169</v>
      </c>
      <c r="Z5027">
        <f>P5027/MAX($P$4938:P5027)-1</f>
        <v>-0.17211599440161029</v>
      </c>
      <c r="AA5027">
        <f t="shared" si="929"/>
        <v>19.311225831325299</v>
      </c>
      <c r="AB5027">
        <f t="shared" si="930"/>
        <v>16.902404559848005</v>
      </c>
      <c r="AC5027">
        <f t="shared" si="931"/>
        <v>0.86722654102355801</v>
      </c>
      <c r="AD5027">
        <f>AA5027/MAX($AA$4938:$AA5027)-1</f>
        <v>-0.19309981858173209</v>
      </c>
      <c r="AE5027">
        <f>AB5027/MAX($AB$4938:$AB5027)-1</f>
        <v>-0.11188998705896358</v>
      </c>
      <c r="AF5027">
        <f>AC5027/MAX($AC$4938:$AC5027)-1</f>
        <v>-0.11188998705896358</v>
      </c>
      <c r="AG5027">
        <f t="shared" si="922"/>
        <v>0.33208725868608702</v>
      </c>
      <c r="AH5027">
        <f t="shared" si="923"/>
        <v>-1</v>
      </c>
    </row>
    <row r="5028" spans="1:34" x14ac:dyDescent="0.25">
      <c r="B5028" s="2">
        <v>43280</v>
      </c>
      <c r="C5028" t="s">
        <v>58</v>
      </c>
      <c r="D5028">
        <v>27.97</v>
      </c>
      <c r="E5028">
        <v>29.583100000000002</v>
      </c>
      <c r="F5028">
        <v>22.88</v>
      </c>
      <c r="G5028">
        <v>19.699100000000001</v>
      </c>
      <c r="H5028">
        <v>61550</v>
      </c>
      <c r="I5028">
        <v>3158</v>
      </c>
      <c r="J5028">
        <v>34517.403599999998</v>
      </c>
      <c r="K5028">
        <v>13307</v>
      </c>
      <c r="L5028">
        <v>2075</v>
      </c>
      <c r="M5028">
        <v>3395.6</v>
      </c>
      <c r="N5028">
        <v>3317.09</v>
      </c>
      <c r="O5028">
        <v>3002.17</v>
      </c>
      <c r="P5028">
        <f t="shared" si="924"/>
        <v>5.1307879772542649E-2</v>
      </c>
      <c r="Q5028">
        <f t="shared" si="925"/>
        <v>-0.1353458114096131</v>
      </c>
      <c r="R5028">
        <f t="shared" si="932"/>
        <v>-0.2227005871333182</v>
      </c>
      <c r="S5028">
        <f t="shared" si="926"/>
        <v>0.29296765734265739</v>
      </c>
      <c r="T5028">
        <f t="shared" si="927"/>
        <v>0.16147438207836884</v>
      </c>
      <c r="U5028" s="9">
        <f>M5028/MAX(M$14:$M5028)-1</f>
        <v>-8.1619957916146069E-2</v>
      </c>
      <c r="V5028">
        <f t="shared" si="928"/>
        <v>0.10489745750573753</v>
      </c>
      <c r="W5028">
        <f>I5028/MAX(I$4938:$I5028)-1</f>
        <v>-0.15696743192738927</v>
      </c>
      <c r="X5028">
        <f>L5028/MAX($L$4938:L5028)-1</f>
        <v>-0.23516402506450429</v>
      </c>
      <c r="Y5028">
        <f>J5028/MAX($J$4938:J5028)-1</f>
        <v>-0.29327173215865066</v>
      </c>
      <c r="Z5028">
        <f>P5028/MAX($P$4938:P5028)-1</f>
        <v>-0.17211599440161029</v>
      </c>
      <c r="AA5028">
        <f t="shared" si="929"/>
        <v>16.634893301204819</v>
      </c>
      <c r="AB5028">
        <f t="shared" si="930"/>
        <v>15.143889677010765</v>
      </c>
      <c r="AC5028">
        <f t="shared" si="931"/>
        <v>0.77700087083671809</v>
      </c>
      <c r="AD5028">
        <f>AA5028/MAX($AA$4938:$AA5028)-1</f>
        <v>-0.3049276861108241</v>
      </c>
      <c r="AE5028">
        <f>AB5028/MAX($AB$4938:$AB5028)-1</f>
        <v>-0.20428835971793813</v>
      </c>
      <c r="AF5028">
        <f>AC5028/MAX($AC$4938:$AC5028)-1</f>
        <v>-0.20428835971793802</v>
      </c>
      <c r="AG5028">
        <f t="shared" si="922"/>
        <v>0.38551567070936937</v>
      </c>
      <c r="AH5028">
        <f t="shared" si="923"/>
        <v>-1</v>
      </c>
    </row>
    <row r="5029" spans="1:34" x14ac:dyDescent="0.25">
      <c r="B5029" s="2">
        <v>43312</v>
      </c>
      <c r="C5029" t="s">
        <v>58</v>
      </c>
      <c r="D5029">
        <v>30.19</v>
      </c>
      <c r="E5029">
        <v>29.642700000000001</v>
      </c>
      <c r="F5029">
        <v>23.0534</v>
      </c>
      <c r="G5029">
        <v>19.7712</v>
      </c>
      <c r="H5029">
        <v>61550</v>
      </c>
      <c r="I5029">
        <v>3158</v>
      </c>
      <c r="J5029">
        <v>37257.076000000001</v>
      </c>
      <c r="K5029">
        <v>13307</v>
      </c>
      <c r="L5029">
        <v>2075</v>
      </c>
      <c r="M5029">
        <v>3525.49</v>
      </c>
      <c r="N5029">
        <v>3322.7</v>
      </c>
      <c r="O5029">
        <v>3008.12</v>
      </c>
      <c r="P5029">
        <f t="shared" si="924"/>
        <v>5.1307879772542649E-2</v>
      </c>
      <c r="Q5029">
        <f t="shared" si="925"/>
        <v>4.1118310039959027E-2</v>
      </c>
      <c r="R5029">
        <f t="shared" si="932"/>
        <v>-0.16059302612553095</v>
      </c>
      <c r="S5029">
        <f t="shared" si="926"/>
        <v>0.28582768702230488</v>
      </c>
      <c r="T5029">
        <f t="shared" si="927"/>
        <v>0.16600914461438854</v>
      </c>
      <c r="U5029" s="9">
        <f>M5029/MAX(M$14:$M5029)-1</f>
        <v>-4.648967647361113E-2</v>
      </c>
      <c r="V5029">
        <f t="shared" si="928"/>
        <v>0.10457694506868065</v>
      </c>
      <c r="W5029">
        <f>I5029/MAX(I$4938:$I5029)-1</f>
        <v>-0.15696743192738927</v>
      </c>
      <c r="X5029">
        <f>L5029/MAX($L$4938:L5029)-1</f>
        <v>-0.23516402506450429</v>
      </c>
      <c r="Y5029">
        <f>J5029/MAX($J$4938:J5029)-1</f>
        <v>-0.23717817564025845</v>
      </c>
      <c r="Z5029">
        <f>P5029/MAX($P$4938:P5029)-1</f>
        <v>-0.17211599440161029</v>
      </c>
      <c r="AA5029">
        <f t="shared" si="929"/>
        <v>17.955217349397589</v>
      </c>
      <c r="AB5029">
        <f t="shared" si="930"/>
        <v>16.011423685877137</v>
      </c>
      <c r="AC5029">
        <f t="shared" si="931"/>
        <v>0.82151220146222581</v>
      </c>
      <c r="AD5029">
        <f>AA5029/MAX($AA$4938:$AA5029)-1</f>
        <v>-0.2497592714631387</v>
      </c>
      <c r="AE5029">
        <f>AB5029/MAX($AB$4938:$AB5029)-1</f>
        <v>-0.15870516253951061</v>
      </c>
      <c r="AF5029">
        <f>AC5029/MAX($AC$4938:$AC5029)-1</f>
        <v>-0.15870516253951061</v>
      </c>
      <c r="AG5029">
        <f t="shared" si="922"/>
        <v>0.3571670519715503</v>
      </c>
      <c r="AH5029">
        <f t="shared" si="923"/>
        <v>1</v>
      </c>
    </row>
    <row r="5030" spans="1:34" x14ac:dyDescent="0.25">
      <c r="B5030" s="2">
        <v>43343</v>
      </c>
      <c r="C5030" t="s">
        <v>58</v>
      </c>
      <c r="D5030">
        <v>31.41</v>
      </c>
      <c r="E5030">
        <v>29.742699999999999</v>
      </c>
      <c r="F5030">
        <v>23.245200000000001</v>
      </c>
      <c r="G5030">
        <v>19.853300000000001</v>
      </c>
      <c r="H5030">
        <v>61550</v>
      </c>
      <c r="I5030">
        <v>3158</v>
      </c>
      <c r="J5030">
        <v>38762.661699999997</v>
      </c>
      <c r="K5030">
        <v>13307</v>
      </c>
      <c r="L5030">
        <v>2075</v>
      </c>
      <c r="M5030">
        <v>3392.9</v>
      </c>
      <c r="N5030">
        <v>3326</v>
      </c>
      <c r="O5030">
        <v>3013.88</v>
      </c>
      <c r="P5030">
        <f t="shared" si="924"/>
        <v>5.1307879772542649E-2</v>
      </c>
      <c r="Q5030">
        <f t="shared" si="925"/>
        <v>7.8019688515954977E-2</v>
      </c>
      <c r="R5030">
        <f t="shared" si="932"/>
        <v>-2.8609295671366386E-2</v>
      </c>
      <c r="S5030">
        <f t="shared" si="926"/>
        <v>0.27952007296129944</v>
      </c>
      <c r="T5030">
        <f t="shared" si="927"/>
        <v>0.17084817133675512</v>
      </c>
      <c r="U5030" s="9">
        <f>M5030/MAX(M$14:$M5030)-1</f>
        <v>-8.235020473957233E-2</v>
      </c>
      <c r="V5030">
        <f t="shared" si="928"/>
        <v>0.10356085842833829</v>
      </c>
      <c r="W5030">
        <f>I5030/MAX(I$4938:$I5030)-1</f>
        <v>-0.15696743192738927</v>
      </c>
      <c r="X5030">
        <f>L5030/MAX($L$4938:L5030)-1</f>
        <v>-0.23516402506450429</v>
      </c>
      <c r="Y5030">
        <f>J5030/MAX($J$4938:J5030)-1</f>
        <v>-0.20635198760542894</v>
      </c>
      <c r="Z5030">
        <f>P5030/MAX($P$4938:P5030)-1</f>
        <v>-0.17211599440161029</v>
      </c>
      <c r="AA5030">
        <f t="shared" si="929"/>
        <v>18.680800819277106</v>
      </c>
      <c r="AB5030">
        <f t="shared" si="930"/>
        <v>16.488176599113363</v>
      </c>
      <c r="AC5030">
        <f t="shared" si="931"/>
        <v>0.84597338261575949</v>
      </c>
      <c r="AD5030">
        <f>AA5030/MAX($AA$4938:$AA5030)-1</f>
        <v>-0.21944149471536933</v>
      </c>
      <c r="AE5030">
        <f>AB5030/MAX($AB$4938:$AB5030)-1</f>
        <v>-0.13365493761768399</v>
      </c>
      <c r="AF5030">
        <f>AC5030/MAX($AC$4938:$AC5030)-1</f>
        <v>-0.13365493761768399</v>
      </c>
      <c r="AG5030">
        <f t="shared" si="922"/>
        <v>0.34329427898910259</v>
      </c>
      <c r="AH5030">
        <f t="shared" si="923"/>
        <v>1</v>
      </c>
    </row>
    <row r="5031" spans="1:34" x14ac:dyDescent="0.25">
      <c r="B5031" s="2">
        <v>43371</v>
      </c>
      <c r="C5031" t="s">
        <v>58</v>
      </c>
      <c r="D5031">
        <v>30.71</v>
      </c>
      <c r="E5031">
        <v>29.8766</v>
      </c>
      <c r="F5031">
        <v>23.431100000000001</v>
      </c>
      <c r="G5031">
        <v>19.932300000000001</v>
      </c>
      <c r="H5031">
        <v>61550</v>
      </c>
      <c r="I5031">
        <v>3158</v>
      </c>
      <c r="J5031">
        <v>37973.122600000002</v>
      </c>
      <c r="K5031">
        <v>13307</v>
      </c>
      <c r="L5031">
        <v>2075</v>
      </c>
      <c r="M5031">
        <v>3399.2</v>
      </c>
      <c r="N5031">
        <v>3331.67</v>
      </c>
      <c r="O5031">
        <v>3021.77</v>
      </c>
      <c r="P5031">
        <f t="shared" si="924"/>
        <v>5.1307879772542649E-2</v>
      </c>
      <c r="Q5031">
        <f t="shared" si="925"/>
        <v>-2.4142714862109393E-2</v>
      </c>
      <c r="R5031">
        <f t="shared" si="932"/>
        <v>9.6901906705234575E-2</v>
      </c>
      <c r="S5031">
        <f t="shared" si="926"/>
        <v>0.27508311602955038</v>
      </c>
      <c r="T5031">
        <f t="shared" si="927"/>
        <v>0.17553418321016645</v>
      </c>
      <c r="U5031" s="9">
        <f>M5031/MAX(M$14:$M5031)-1</f>
        <v>-8.0646295484910979E-2</v>
      </c>
      <c r="V5031">
        <f t="shared" si="928"/>
        <v>0.1025557868401632</v>
      </c>
      <c r="W5031">
        <f>I5031/MAX(I$4938:$I5031)-1</f>
        <v>-0.15696743192738927</v>
      </c>
      <c r="X5031">
        <f>L5031/MAX($L$4938:L5031)-1</f>
        <v>-0.23516402506450429</v>
      </c>
      <c r="Y5031">
        <f>J5031/MAX($J$4938:J5031)-1</f>
        <v>-0.22251744451528799</v>
      </c>
      <c r="Z5031">
        <f>P5031/MAX($P$4938:P5031)-1</f>
        <v>-0.17211599440161029</v>
      </c>
      <c r="AA5031">
        <f t="shared" si="929"/>
        <v>18.300300048192771</v>
      </c>
      <c r="AB5031">
        <f t="shared" si="930"/>
        <v>16.238164217859406</v>
      </c>
      <c r="AC5031">
        <f t="shared" si="931"/>
        <v>0.83314577741673446</v>
      </c>
      <c r="AD5031">
        <f>AA5031/MAX($AA$4938:$AA5031)-1</f>
        <v>-0.23534033738333215</v>
      </c>
      <c r="AE5031">
        <f>AB5031/MAX($AB$4938:$AB5031)-1</f>
        <v>-0.14679144126511934</v>
      </c>
      <c r="AF5031">
        <f>AC5031/MAX($AC$4938:$AC5031)-1</f>
        <v>-0.14679144126511923</v>
      </c>
      <c r="AG5031">
        <f t="shared" si="922"/>
        <v>0.35043207113022617</v>
      </c>
      <c r="AH5031">
        <f t="shared" si="923"/>
        <v>0</v>
      </c>
    </row>
    <row r="5032" spans="1:34" x14ac:dyDescent="0.25">
      <c r="B5032" s="2">
        <v>43404</v>
      </c>
      <c r="C5032" t="s">
        <v>58</v>
      </c>
      <c r="D5032">
        <v>27.95</v>
      </c>
      <c r="E5032">
        <v>29.937899999999999</v>
      </c>
      <c r="F5032">
        <v>23.590499999999999</v>
      </c>
      <c r="G5032">
        <v>19.9968</v>
      </c>
      <c r="H5032">
        <v>61550</v>
      </c>
      <c r="I5032">
        <v>3158</v>
      </c>
      <c r="J5032">
        <v>34560.363899999997</v>
      </c>
      <c r="K5032">
        <v>13307</v>
      </c>
      <c r="L5032">
        <v>2075</v>
      </c>
      <c r="M5032">
        <v>3197.51</v>
      </c>
      <c r="N5032">
        <v>3332.17</v>
      </c>
      <c r="O5032">
        <v>3028.01</v>
      </c>
      <c r="P5032">
        <f t="shared" si="924"/>
        <v>5.1307879772542649E-2</v>
      </c>
      <c r="Q5032">
        <f t="shared" si="925"/>
        <v>-3.0538456229937228E-2</v>
      </c>
      <c r="R5032">
        <f t="shared" si="932"/>
        <v>1.8834285764881331E-2</v>
      </c>
      <c r="S5032">
        <f t="shared" si="926"/>
        <v>0.26906593755961095</v>
      </c>
      <c r="T5032">
        <f t="shared" si="927"/>
        <v>0.17971375420067193</v>
      </c>
      <c r="U5032" s="9">
        <f>M5032/MAX(M$14:$M5032)-1</f>
        <v>-0.13519573319485689</v>
      </c>
      <c r="V5032">
        <f t="shared" si="928"/>
        <v>0.10044880961423508</v>
      </c>
      <c r="W5032">
        <f>I5032/MAX(I$4938:$I5032)-1</f>
        <v>-0.15696743192738927</v>
      </c>
      <c r="X5032">
        <f>L5032/MAX($L$4938:L5032)-1</f>
        <v>-0.23516402506450429</v>
      </c>
      <c r="Y5032">
        <f>J5032/MAX($J$4938:J5032)-1</f>
        <v>-0.29239213939562647</v>
      </c>
      <c r="Z5032">
        <f>P5032/MAX($P$4938:P5032)-1</f>
        <v>-0.17211599440161029</v>
      </c>
      <c r="AA5032">
        <f t="shared" si="929"/>
        <v>16.655597060240961</v>
      </c>
      <c r="AB5032">
        <f t="shared" si="930"/>
        <v>15.157493318556048</v>
      </c>
      <c r="AC5032">
        <f t="shared" si="931"/>
        <v>0.77769884484159213</v>
      </c>
      <c r="AD5032">
        <f>AA5032/MAX($AA$4938:$AA5032)-1</f>
        <v>-0.3040626003276522</v>
      </c>
      <c r="AE5032">
        <f>AB5032/MAX($AB$4938:$AB5032)-1</f>
        <v>-0.20357357797040343</v>
      </c>
      <c r="AF5032">
        <f>AC5032/MAX($AC$4938:$AC5032)-1</f>
        <v>-0.20357357797040343</v>
      </c>
      <c r="AG5032">
        <f t="shared" si="922"/>
        <v>0.38503645501255851</v>
      </c>
      <c r="AH5032">
        <f t="shared" si="923"/>
        <v>-1</v>
      </c>
    </row>
    <row r="5033" spans="1:34" x14ac:dyDescent="0.25">
      <c r="B5033" s="2">
        <v>43434</v>
      </c>
      <c r="C5033" t="s">
        <v>58</v>
      </c>
      <c r="D5033">
        <v>28.12</v>
      </c>
      <c r="E5033">
        <v>29.9925</v>
      </c>
      <c r="F5033">
        <v>23.738399999999999</v>
      </c>
      <c r="G5033">
        <v>20.0517</v>
      </c>
      <c r="H5033">
        <v>61550</v>
      </c>
      <c r="I5033">
        <v>3158</v>
      </c>
      <c r="J5033">
        <v>34770.570099999997</v>
      </c>
      <c r="K5033">
        <v>13307</v>
      </c>
      <c r="L5033">
        <v>2075</v>
      </c>
      <c r="M5033">
        <v>3173.13</v>
      </c>
      <c r="N5033">
        <v>3331.11</v>
      </c>
      <c r="O5033">
        <v>3032.32</v>
      </c>
      <c r="P5033">
        <f t="shared" si="924"/>
        <v>5.1307879772542649E-2</v>
      </c>
      <c r="Q5033">
        <f t="shared" si="925"/>
        <v>1.3706972759645497E-2</v>
      </c>
      <c r="R5033">
        <f t="shared" si="932"/>
        <v>-3.9970214595643871E-2</v>
      </c>
      <c r="S5033">
        <f t="shared" si="926"/>
        <v>0.26345920533818634</v>
      </c>
      <c r="T5033">
        <f t="shared" si="927"/>
        <v>0.18385972261703487</v>
      </c>
      <c r="U5033" s="9">
        <f>M5033/MAX(M$14:$M5033)-1</f>
        <v>-0.14178959154861004</v>
      </c>
      <c r="V5033">
        <f t="shared" si="928"/>
        <v>9.8535115027437614E-2</v>
      </c>
      <c r="W5033">
        <f>I5033/MAX(I$4938:$I5033)-1</f>
        <v>-0.15696743192738927</v>
      </c>
      <c r="X5033">
        <f>L5033/MAX($L$4938:L5033)-1</f>
        <v>-0.23516402506450429</v>
      </c>
      <c r="Y5033">
        <f>J5033/MAX($J$4938:J5033)-1</f>
        <v>-0.28808826227505679</v>
      </c>
      <c r="Z5033">
        <f>P5033/MAX($P$4938:P5033)-1</f>
        <v>-0.17211599440161029</v>
      </c>
      <c r="AA5033">
        <f t="shared" si="929"/>
        <v>16.756901253012046</v>
      </c>
      <c r="AB5033">
        <f t="shared" si="930"/>
        <v>15.224056396453451</v>
      </c>
      <c r="AC5033">
        <f t="shared" si="931"/>
        <v>0.7811140552396425</v>
      </c>
      <c r="AD5033">
        <f>AA5033/MAX($AA$4938:$AA5033)-1</f>
        <v>-0.29982970634984873</v>
      </c>
      <c r="AE5033">
        <f>AB5033/MAX($AB$4938:$AB5033)-1</f>
        <v>-0.20007612671939701</v>
      </c>
      <c r="AF5033">
        <f>AC5033/MAX($AC$4938:$AC5033)-1</f>
        <v>-0.20007612671939701</v>
      </c>
      <c r="AG5033">
        <f t="shared" si="922"/>
        <v>0.38270870916781435</v>
      </c>
      <c r="AH5033">
        <f t="shared" si="923"/>
        <v>0</v>
      </c>
    </row>
    <row r="5034" spans="1:34" x14ac:dyDescent="0.25">
      <c r="B5034" s="2">
        <v>43465</v>
      </c>
      <c r="C5034" t="s">
        <v>58</v>
      </c>
      <c r="D5034">
        <v>23.91</v>
      </c>
      <c r="E5034">
        <v>29.9696</v>
      </c>
      <c r="F5034">
        <v>23.848400000000002</v>
      </c>
      <c r="G5034">
        <v>20.096</v>
      </c>
      <c r="H5034">
        <v>61550</v>
      </c>
      <c r="I5034">
        <v>3158</v>
      </c>
      <c r="J5034">
        <v>29564.8766</v>
      </c>
      <c r="K5034">
        <v>13307</v>
      </c>
      <c r="L5034">
        <v>2075</v>
      </c>
      <c r="M5034">
        <v>3001.42</v>
      </c>
      <c r="N5034">
        <v>3328.87</v>
      </c>
      <c r="O5034">
        <v>3036.1</v>
      </c>
      <c r="P5034">
        <f t="shared" si="924"/>
        <v>5.1307879772542649E-2</v>
      </c>
      <c r="Q5034">
        <f t="shared" si="925"/>
        <v>-9.5601743487643054E-2</v>
      </c>
      <c r="R5034">
        <f t="shared" si="932"/>
        <v>-0.10440459336918329</v>
      </c>
      <c r="S5034">
        <f t="shared" si="926"/>
        <v>0.2566713070897837</v>
      </c>
      <c r="T5034">
        <f t="shared" si="927"/>
        <v>0.18672372611464971</v>
      </c>
      <c r="U5034" s="9">
        <f>M5034/MAX(M$14:$M5034)-1</f>
        <v>-0.18823058490065936</v>
      </c>
      <c r="V5034">
        <f t="shared" si="928"/>
        <v>9.6429630117585097E-2</v>
      </c>
      <c r="W5034">
        <f>I5034/MAX(I$4938:$I5034)-1</f>
        <v>-0.15696743192738927</v>
      </c>
      <c r="X5034">
        <f>L5034/MAX($L$4938:L5034)-1</f>
        <v>-0.23516402506450429</v>
      </c>
      <c r="Y5034">
        <f>J5034/MAX($J$4938:J5034)-1</f>
        <v>-0.39467248838898061</v>
      </c>
      <c r="Z5034">
        <f>P5034/MAX($P$4938:P5034)-1</f>
        <v>-0.17211599440161029</v>
      </c>
      <c r="AA5034">
        <f t="shared" si="929"/>
        <v>14.248133301204819</v>
      </c>
      <c r="AB5034">
        <f t="shared" si="930"/>
        <v>13.575641735275491</v>
      </c>
      <c r="AC5034">
        <f t="shared" si="931"/>
        <v>0.69653739398862724</v>
      </c>
      <c r="AD5034">
        <f>AA5034/MAX($AA$4938:$AA5034)-1</f>
        <v>-0.40465605622173884</v>
      </c>
      <c r="AE5034">
        <f>AB5034/MAX($AB$4938:$AB5034)-1</f>
        <v>-0.28668945802899359</v>
      </c>
      <c r="AF5034">
        <f>AC5034/MAX($AC$4938:$AC5034)-1</f>
        <v>-0.28668945802899348</v>
      </c>
      <c r="AG5034">
        <f t="shared" si="922"/>
        <v>0.45009489402029162</v>
      </c>
      <c r="AH5034">
        <f t="shared" si="923"/>
        <v>-1</v>
      </c>
    </row>
    <row r="5035" spans="1:34" x14ac:dyDescent="0.25">
      <c r="B5035" s="2">
        <v>43496</v>
      </c>
      <c r="C5035" t="s">
        <v>58</v>
      </c>
      <c r="D5035">
        <v>25.76</v>
      </c>
      <c r="E5035">
        <v>29.950500000000002</v>
      </c>
      <c r="F5035">
        <v>23.972999999999999</v>
      </c>
      <c r="G5035">
        <v>20.147200000000002</v>
      </c>
      <c r="H5035">
        <v>63801</v>
      </c>
      <c r="I5035">
        <v>4145</v>
      </c>
      <c r="J5035">
        <v>31852.414100000002</v>
      </c>
      <c r="K5035">
        <v>14173</v>
      </c>
      <c r="L5035">
        <v>2672</v>
      </c>
      <c r="M5035">
        <v>3159.43</v>
      </c>
      <c r="N5035">
        <v>3327.04</v>
      </c>
      <c r="O5035">
        <v>3040.22</v>
      </c>
      <c r="P5035">
        <f t="shared" si="924"/>
        <v>6.4967633736148334E-2</v>
      </c>
      <c r="Q5035">
        <f t="shared" si="925"/>
        <v>2.4728402569779373E-2</v>
      </c>
      <c r="R5035">
        <f t="shared" si="932"/>
        <v>-6.6444937037293816E-2</v>
      </c>
      <c r="S5035">
        <f t="shared" si="926"/>
        <v>0.24934301088724831</v>
      </c>
      <c r="T5035">
        <f t="shared" si="927"/>
        <v>0.18989239199491736</v>
      </c>
      <c r="U5035" s="9">
        <f>M5035/MAX(M$14:$M5035)-1</f>
        <v>-0.1454949180230326</v>
      </c>
      <c r="V5035">
        <f t="shared" si="928"/>
        <v>9.4341856839307736E-2</v>
      </c>
      <c r="W5035">
        <f>I5035/MAX(I$4938:$I5035)-1</f>
        <v>0</v>
      </c>
      <c r="X5035">
        <f>L5035/MAX($L$4938:L5035)-1</f>
        <v>-1.5112421673424303E-2</v>
      </c>
      <c r="Y5035">
        <f>J5035/MAX($J$4938:J5035)-1</f>
        <v>-0.34783618998914578</v>
      </c>
      <c r="Z5035">
        <f>P5035/MAX($P$4938:P5035)-1</f>
        <v>0</v>
      </c>
      <c r="AA5035">
        <f t="shared" si="929"/>
        <v>11.920813660179642</v>
      </c>
      <c r="AB5035">
        <f t="shared" si="930"/>
        <v>11.103839348612787</v>
      </c>
      <c r="AC5035">
        <f t="shared" si="931"/>
        <v>0.72139016786570742</v>
      </c>
      <c r="AD5035">
        <f>AA5035/MAX($AA$4938:$AA5035)-1</f>
        <v>-0.50190077061554472</v>
      </c>
      <c r="AE5035">
        <f>AB5035/MAX($AB$4938:$AB5035)-1</f>
        <v>-0.41656639014441088</v>
      </c>
      <c r="AF5035">
        <f>AC5035/MAX($AC$4938:$AC5035)-1</f>
        <v>-0.26123821053425755</v>
      </c>
      <c r="AG5035">
        <f t="shared" si="922"/>
        <v>0.44495842467400293</v>
      </c>
      <c r="AH5035">
        <f t="shared" si="923"/>
        <v>0</v>
      </c>
    </row>
    <row r="5036" spans="1:34" x14ac:dyDescent="0.25">
      <c r="B5036" s="2">
        <v>43524</v>
      </c>
      <c r="C5036" t="s">
        <v>58</v>
      </c>
      <c r="D5036">
        <v>27.32</v>
      </c>
      <c r="E5036">
        <v>29.956</v>
      </c>
      <c r="F5036">
        <v>24.112200000000001</v>
      </c>
      <c r="G5036">
        <v>20.218299999999999</v>
      </c>
      <c r="H5036">
        <v>63801</v>
      </c>
      <c r="I5036">
        <v>4145</v>
      </c>
      <c r="J5036">
        <v>33781.364699999998</v>
      </c>
      <c r="K5036">
        <v>14173</v>
      </c>
      <c r="L5036">
        <v>2672</v>
      </c>
      <c r="M5036">
        <v>3298.26</v>
      </c>
      <c r="N5036">
        <v>3330.08</v>
      </c>
      <c r="O5036">
        <v>3044.75</v>
      </c>
      <c r="P5036">
        <f t="shared" si="924"/>
        <v>6.4967633736148334E-2</v>
      </c>
      <c r="Q5036">
        <f t="shared" si="925"/>
        <v>1.6617535756066282E-2</v>
      </c>
      <c r="R5036">
        <f t="shared" si="932"/>
        <v>-6.7883751597176301E-2</v>
      </c>
      <c r="S5036">
        <f t="shared" si="926"/>
        <v>0.24235864002455187</v>
      </c>
      <c r="T5036">
        <f t="shared" si="927"/>
        <v>0.192592849052591</v>
      </c>
      <c r="U5036" s="9">
        <f>M5036/MAX(M$14:$M5036)-1</f>
        <v>-0.10794670820959706</v>
      </c>
      <c r="V5036">
        <f t="shared" si="928"/>
        <v>9.3712127432465708E-2</v>
      </c>
      <c r="W5036">
        <f>I5036/MAX(I$4938:$I5036)-1</f>
        <v>0</v>
      </c>
      <c r="X5036">
        <f>L5036/MAX($L$4938:L5036)-1</f>
        <v>-1.5112421673424303E-2</v>
      </c>
      <c r="Y5036">
        <f>J5036/MAX($J$4938:J5036)-1</f>
        <v>-0.30834179660755523</v>
      </c>
      <c r="Z5036">
        <f>P5036/MAX($P$4938:P5036)-1</f>
        <v>0</v>
      </c>
      <c r="AA5036">
        <f t="shared" si="929"/>
        <v>12.642726309880238</v>
      </c>
      <c r="AB5036">
        <f t="shared" si="930"/>
        <v>11.569207406513872</v>
      </c>
      <c r="AC5036">
        <f t="shared" si="931"/>
        <v>0.75162402940392781</v>
      </c>
      <c r="AD5036">
        <f>AA5036/MAX($AA$4938:$AA5036)-1</f>
        <v>-0.47173637540316793</v>
      </c>
      <c r="AE5036">
        <f>AB5036/MAX($AB$4938:$AB5036)-1</f>
        <v>-0.39211436437130431</v>
      </c>
      <c r="AF5036">
        <f>AC5036/MAX($AC$4938:$AC5036)-1</f>
        <v>-0.23027629471203759</v>
      </c>
      <c r="AG5036">
        <f t="shared" si="922"/>
        <v>0.41955084188768726</v>
      </c>
      <c r="AH5036">
        <f t="shared" si="923"/>
        <v>0</v>
      </c>
    </row>
    <row r="5037" spans="1:34" x14ac:dyDescent="0.25">
      <c r="B5037" s="2">
        <v>43553</v>
      </c>
      <c r="C5037" t="s">
        <v>58</v>
      </c>
      <c r="D5037">
        <v>29</v>
      </c>
      <c r="E5037">
        <v>29.960599999999999</v>
      </c>
      <c r="F5037">
        <v>24.2788</v>
      </c>
      <c r="G5037">
        <v>20.312799999999999</v>
      </c>
      <c r="H5037">
        <v>63801</v>
      </c>
      <c r="I5037">
        <v>4145</v>
      </c>
      <c r="J5037">
        <v>35858.696000000004</v>
      </c>
      <c r="K5037">
        <v>14173</v>
      </c>
      <c r="L5037">
        <v>2672</v>
      </c>
      <c r="M5037">
        <v>3351.71</v>
      </c>
      <c r="N5037">
        <v>3330.09</v>
      </c>
      <c r="O5037">
        <v>3051.76</v>
      </c>
      <c r="P5037">
        <f t="shared" si="924"/>
        <v>6.4967633736148334E-2</v>
      </c>
      <c r="Q5037">
        <f t="shared" si="925"/>
        <v>4.528789699744884E-2</v>
      </c>
      <c r="R5037">
        <f t="shared" si="932"/>
        <v>9.6173547978033458E-2</v>
      </c>
      <c r="S5037">
        <f t="shared" si="926"/>
        <v>0.23402309834093948</v>
      </c>
      <c r="T5037">
        <f t="shared" si="927"/>
        <v>0.19524634713087319</v>
      </c>
      <c r="U5037" s="9">
        <f>M5037/MAX(M$14:$M5037)-1</f>
        <v>-9.3490525723620488E-2</v>
      </c>
      <c r="V5037">
        <f t="shared" si="928"/>
        <v>9.1203109025611351E-2</v>
      </c>
      <c r="W5037">
        <f>I5037/MAX(I$4938:$I5037)-1</f>
        <v>0</v>
      </c>
      <c r="X5037">
        <f>L5037/MAX($L$4938:L5037)-1</f>
        <v>-1.5112421673424303E-2</v>
      </c>
      <c r="Y5037">
        <f>J5037/MAX($J$4938:J5037)-1</f>
        <v>-0.26580937532829019</v>
      </c>
      <c r="Z5037">
        <f>P5037/MAX($P$4938:P5037)-1</f>
        <v>0</v>
      </c>
      <c r="AA5037">
        <f t="shared" si="929"/>
        <v>13.420170658682636</v>
      </c>
      <c r="AB5037">
        <f t="shared" si="930"/>
        <v>12.070372979493367</v>
      </c>
      <c r="AC5037">
        <f t="shared" si="931"/>
        <v>0.78418357079042655</v>
      </c>
      <c r="AD5037">
        <f>AA5037/MAX($AA$4938:$AA5037)-1</f>
        <v>-0.43925164390188398</v>
      </c>
      <c r="AE5037">
        <f>AB5037/MAX($AB$4938:$AB5037)-1</f>
        <v>-0.36578141500138195</v>
      </c>
      <c r="AF5037">
        <f>AC5037/MAX($AC$4938:$AC5037)-1</f>
        <v>-0.19693269490939713</v>
      </c>
      <c r="AG5037">
        <f t="shared" si="922"/>
        <v>0.39524582823647569</v>
      </c>
      <c r="AH5037">
        <f t="shared" si="923"/>
        <v>1</v>
      </c>
    </row>
    <row r="5038" spans="1:34" x14ac:dyDescent="0.25">
      <c r="B5038" s="2">
        <v>43585</v>
      </c>
      <c r="C5038" t="s">
        <v>58</v>
      </c>
      <c r="D5038">
        <v>30.9</v>
      </c>
      <c r="E5038">
        <v>29.97</v>
      </c>
      <c r="F5038">
        <v>24.460799999999999</v>
      </c>
      <c r="G5038">
        <v>20.411799999999999</v>
      </c>
      <c r="H5038">
        <v>63801</v>
      </c>
      <c r="I5038">
        <v>4145</v>
      </c>
      <c r="J5038">
        <v>38208.058900000004</v>
      </c>
      <c r="K5038">
        <v>14173</v>
      </c>
      <c r="L5038">
        <v>2672</v>
      </c>
      <c r="M5038">
        <v>3514.62</v>
      </c>
      <c r="N5038">
        <v>3328.4</v>
      </c>
      <c r="O5038">
        <v>3058.97</v>
      </c>
      <c r="P5038">
        <f t="shared" si="924"/>
        <v>6.4967633736148334E-2</v>
      </c>
      <c r="Q5038">
        <f t="shared" si="925"/>
        <v>1.6912200967102997E-2</v>
      </c>
      <c r="R5038">
        <f t="shared" si="932"/>
        <v>8.7111984072604454E-2</v>
      </c>
      <c r="S5038">
        <f t="shared" si="926"/>
        <v>0.22522566718995285</v>
      </c>
      <c r="T5038">
        <f t="shared" si="927"/>
        <v>0.19836565124094885</v>
      </c>
      <c r="U5038" s="9">
        <f>M5038/MAX(M$14:$M5038)-1</f>
        <v>-4.9429596092368189E-2</v>
      </c>
      <c r="V5038">
        <f t="shared" si="928"/>
        <v>8.8078667002291722E-2</v>
      </c>
      <c r="W5038">
        <f>I5038/MAX(I$4938:$I5038)-1</f>
        <v>0</v>
      </c>
      <c r="X5038">
        <f>L5038/MAX($L$4938:L5038)-1</f>
        <v>-1.5112421673424303E-2</v>
      </c>
      <c r="Y5038">
        <f>J5038/MAX($J$4938:J5038)-1</f>
        <v>-0.21770722975301493</v>
      </c>
      <c r="Z5038">
        <f>P5038/MAX($P$4938:P5038)-1</f>
        <v>0</v>
      </c>
      <c r="AA5038">
        <f t="shared" si="929"/>
        <v>14.299423241017966</v>
      </c>
      <c r="AB5038">
        <f t="shared" si="930"/>
        <v>12.637167406513873</v>
      </c>
      <c r="AC5038">
        <f t="shared" si="931"/>
        <v>0.82100686352878482</v>
      </c>
      <c r="AD5038">
        <f>AA5038/MAX($AA$4938:$AA5038)-1</f>
        <v>-0.40251295758565808</v>
      </c>
      <c r="AE5038">
        <f>AB5038/MAX($AB$4938:$AB5038)-1</f>
        <v>-0.33600010168979155</v>
      </c>
      <c r="AF5038">
        <f>AC5038/MAX($AC$4938:$AC5038)-1</f>
        <v>-0.15922266939311569</v>
      </c>
      <c r="AG5038">
        <f t="shared" si="922"/>
        <v>0.37094268612530845</v>
      </c>
      <c r="AH5038">
        <f t="shared" si="923"/>
        <v>0</v>
      </c>
    </row>
    <row r="5039" spans="1:34" x14ac:dyDescent="0.25">
      <c r="A5039" s="11">
        <f t="shared" ref="A5039" si="933">IF(C5039=C5038,"",1)</f>
        <v>1</v>
      </c>
      <c r="B5039" s="2">
        <v>40207</v>
      </c>
      <c r="C5039" t="s">
        <v>59</v>
      </c>
      <c r="H5039">
        <v>97761</v>
      </c>
      <c r="I5039">
        <v>7274</v>
      </c>
      <c r="K5039">
        <v>-14239</v>
      </c>
      <c r="L5039">
        <v>4498</v>
      </c>
      <c r="P5039">
        <f t="shared" si="924"/>
        <v>7.4405949202647273E-2</v>
      </c>
      <c r="Q5039" t="str">
        <f t="shared" si="925"/>
        <v>#N/A</v>
      </c>
      <c r="R5039" t="str">
        <f t="shared" si="932"/>
        <v>#N/A</v>
      </c>
      <c r="S5039" t="e">
        <f t="shared" si="926"/>
        <v>#DIV/0!</v>
      </c>
      <c r="T5039" t="e">
        <f t="shared" si="927"/>
        <v>#DIV/0!</v>
      </c>
      <c r="U5039" s="9">
        <f>M5039/MAX(M$14:$M5039)-1</f>
        <v>-1</v>
      </c>
      <c r="V5039" t="e">
        <f t="shared" si="928"/>
        <v>#DIV/0!</v>
      </c>
      <c r="AA5039">
        <f t="shared" si="929"/>
        <v>0</v>
      </c>
      <c r="AB5039">
        <f t="shared" si="930"/>
        <v>-1.9575199340115479</v>
      </c>
      <c r="AC5039">
        <f t="shared" si="931"/>
        <v>-0.14565112877323269</v>
      </c>
      <c r="AG5039" t="e">
        <f t="shared" si="922"/>
        <v>#DIV/0!</v>
      </c>
      <c r="AH5039">
        <f t="shared" si="923"/>
        <v>1</v>
      </c>
    </row>
    <row r="5040" spans="1:34" x14ac:dyDescent="0.25">
      <c r="B5040" s="2">
        <v>40235</v>
      </c>
      <c r="C5040" t="s">
        <v>59</v>
      </c>
      <c r="H5040">
        <v>97761</v>
      </c>
      <c r="I5040">
        <v>7274</v>
      </c>
      <c r="K5040">
        <v>-14239</v>
      </c>
      <c r="L5040">
        <v>4498</v>
      </c>
      <c r="P5040">
        <f t="shared" si="924"/>
        <v>7.4405949202647273E-2</v>
      </c>
      <c r="Q5040" t="e">
        <f t="shared" si="925"/>
        <v>#DIV/0!</v>
      </c>
      <c r="R5040" t="str">
        <f t="shared" si="932"/>
        <v>#N/A</v>
      </c>
      <c r="S5040" t="e">
        <f t="shared" si="926"/>
        <v>#DIV/0!</v>
      </c>
      <c r="T5040" t="e">
        <f t="shared" si="927"/>
        <v>#DIV/0!</v>
      </c>
      <c r="U5040" s="9">
        <f>M5040/MAX(M$14:$M5040)-1</f>
        <v>-1</v>
      </c>
      <c r="V5040" t="e">
        <f t="shared" si="928"/>
        <v>#DIV/0!</v>
      </c>
      <c r="AA5040">
        <f t="shared" si="929"/>
        <v>0</v>
      </c>
      <c r="AB5040">
        <f t="shared" si="930"/>
        <v>-1.9575199340115479</v>
      </c>
      <c r="AC5040">
        <f t="shared" si="931"/>
        <v>-0.14565112877323269</v>
      </c>
      <c r="AG5040" t="e">
        <f t="shared" si="922"/>
        <v>#DIV/0!</v>
      </c>
      <c r="AH5040" t="e">
        <f t="shared" si="923"/>
        <v>#DIV/0!</v>
      </c>
    </row>
    <row r="5041" spans="2:34" x14ac:dyDescent="0.25">
      <c r="B5041" s="2">
        <v>40268</v>
      </c>
      <c r="C5041" t="s">
        <v>59</v>
      </c>
      <c r="H5041">
        <v>97761</v>
      </c>
      <c r="I5041">
        <v>7274</v>
      </c>
      <c r="K5041">
        <v>-14239</v>
      </c>
      <c r="L5041">
        <v>4498</v>
      </c>
      <c r="P5041">
        <f t="shared" si="924"/>
        <v>7.4405949202647273E-2</v>
      </c>
      <c r="Q5041" t="e">
        <f t="shared" si="925"/>
        <v>#DIV/0!</v>
      </c>
      <c r="R5041" t="str">
        <f t="shared" si="932"/>
        <v>#N/A</v>
      </c>
      <c r="S5041" t="e">
        <f t="shared" si="926"/>
        <v>#DIV/0!</v>
      </c>
      <c r="T5041" t="e">
        <f t="shared" si="927"/>
        <v>#DIV/0!</v>
      </c>
      <c r="U5041" s="9">
        <f>M5041/MAX(M$14:$M5041)-1</f>
        <v>-1</v>
      </c>
      <c r="V5041" t="e">
        <f t="shared" si="928"/>
        <v>#DIV/0!</v>
      </c>
      <c r="AA5041">
        <f t="shared" si="929"/>
        <v>0</v>
      </c>
      <c r="AB5041">
        <f t="shared" si="930"/>
        <v>-1.9575199340115479</v>
      </c>
      <c r="AC5041">
        <f t="shared" si="931"/>
        <v>-0.14565112877323269</v>
      </c>
      <c r="AG5041" t="e">
        <f t="shared" si="922"/>
        <v>#DIV/0!</v>
      </c>
      <c r="AH5041" t="e">
        <f t="shared" si="923"/>
        <v>#DIV/0!</v>
      </c>
    </row>
    <row r="5042" spans="2:34" x14ac:dyDescent="0.25">
      <c r="B5042" s="2">
        <v>40298</v>
      </c>
      <c r="C5042" t="s">
        <v>59</v>
      </c>
      <c r="H5042">
        <v>97761</v>
      </c>
      <c r="I5042">
        <v>7274</v>
      </c>
      <c r="K5042">
        <v>-14239</v>
      </c>
      <c r="L5042">
        <v>4498</v>
      </c>
      <c r="P5042">
        <f t="shared" si="924"/>
        <v>7.4405949202647273E-2</v>
      </c>
      <c r="Q5042" t="e">
        <f t="shared" si="925"/>
        <v>#DIV/0!</v>
      </c>
      <c r="R5042" t="e">
        <f t="shared" si="932"/>
        <v>#DIV/0!</v>
      </c>
      <c r="S5042" t="e">
        <f t="shared" si="926"/>
        <v>#DIV/0!</v>
      </c>
      <c r="T5042" t="e">
        <f t="shared" si="927"/>
        <v>#DIV/0!</v>
      </c>
      <c r="U5042" s="9">
        <f>M5042/MAX(M$14:$M5042)-1</f>
        <v>-1</v>
      </c>
      <c r="V5042" t="e">
        <f t="shared" si="928"/>
        <v>#DIV/0!</v>
      </c>
      <c r="AA5042">
        <f t="shared" si="929"/>
        <v>0</v>
      </c>
      <c r="AB5042">
        <f t="shared" si="930"/>
        <v>-1.9575199340115479</v>
      </c>
      <c r="AC5042">
        <f t="shared" si="931"/>
        <v>-0.14565112877323269</v>
      </c>
      <c r="AG5042" t="e">
        <f t="shared" si="922"/>
        <v>#DIV/0!</v>
      </c>
      <c r="AH5042" t="e">
        <f t="shared" si="923"/>
        <v>#DIV/0!</v>
      </c>
    </row>
    <row r="5043" spans="2:34" x14ac:dyDescent="0.25">
      <c r="B5043" s="2">
        <v>40329</v>
      </c>
      <c r="C5043" t="s">
        <v>59</v>
      </c>
      <c r="H5043">
        <v>97761</v>
      </c>
      <c r="I5043">
        <v>7274</v>
      </c>
      <c r="K5043">
        <v>-14239</v>
      </c>
      <c r="L5043">
        <v>4498</v>
      </c>
      <c r="P5043">
        <f t="shared" si="924"/>
        <v>7.4405949202647273E-2</v>
      </c>
      <c r="Q5043" t="e">
        <f t="shared" si="925"/>
        <v>#DIV/0!</v>
      </c>
      <c r="R5043" t="e">
        <f t="shared" si="932"/>
        <v>#DIV/0!</v>
      </c>
      <c r="S5043" t="e">
        <f t="shared" si="926"/>
        <v>#DIV/0!</v>
      </c>
      <c r="T5043" t="e">
        <f t="shared" si="927"/>
        <v>#DIV/0!</v>
      </c>
      <c r="U5043" s="9">
        <f>M5043/MAX(M$14:$M5043)-1</f>
        <v>-1</v>
      </c>
      <c r="V5043" t="e">
        <f t="shared" si="928"/>
        <v>#DIV/0!</v>
      </c>
      <c r="AA5043">
        <f t="shared" si="929"/>
        <v>0</v>
      </c>
      <c r="AB5043">
        <f t="shared" si="930"/>
        <v>-1.9575199340115479</v>
      </c>
      <c r="AC5043">
        <f t="shared" si="931"/>
        <v>-0.14565112877323269</v>
      </c>
      <c r="AG5043" t="e">
        <f t="shared" si="922"/>
        <v>#DIV/0!</v>
      </c>
      <c r="AH5043" t="e">
        <f t="shared" si="923"/>
        <v>#DIV/0!</v>
      </c>
    </row>
    <row r="5044" spans="2:34" x14ac:dyDescent="0.25">
      <c r="B5044" s="2">
        <v>40359</v>
      </c>
      <c r="C5044" t="s">
        <v>59</v>
      </c>
      <c r="H5044">
        <v>97761</v>
      </c>
      <c r="I5044">
        <v>7274</v>
      </c>
      <c r="K5044">
        <v>-14239</v>
      </c>
      <c r="L5044">
        <v>4498</v>
      </c>
      <c r="P5044">
        <f t="shared" si="924"/>
        <v>7.4405949202647273E-2</v>
      </c>
      <c r="Q5044" t="e">
        <f t="shared" si="925"/>
        <v>#DIV/0!</v>
      </c>
      <c r="R5044" t="e">
        <f t="shared" si="932"/>
        <v>#DIV/0!</v>
      </c>
      <c r="S5044" t="e">
        <f t="shared" si="926"/>
        <v>#DIV/0!</v>
      </c>
      <c r="T5044" t="e">
        <f t="shared" si="927"/>
        <v>#DIV/0!</v>
      </c>
      <c r="U5044" s="9">
        <f>M5044/MAX(M$14:$M5044)-1</f>
        <v>-1</v>
      </c>
      <c r="V5044" t="e">
        <f t="shared" si="928"/>
        <v>#DIV/0!</v>
      </c>
      <c r="AA5044">
        <f t="shared" si="929"/>
        <v>0</v>
      </c>
      <c r="AB5044">
        <f t="shared" si="930"/>
        <v>-1.9575199340115479</v>
      </c>
      <c r="AC5044">
        <f t="shared" si="931"/>
        <v>-0.14565112877323269</v>
      </c>
      <c r="AG5044" t="e">
        <f t="shared" si="922"/>
        <v>#DIV/0!</v>
      </c>
      <c r="AH5044" t="e">
        <f t="shared" si="923"/>
        <v>#DIV/0!</v>
      </c>
    </row>
    <row r="5045" spans="2:34" x14ac:dyDescent="0.25">
      <c r="B5045" s="2">
        <v>40389</v>
      </c>
      <c r="C5045" t="s">
        <v>59</v>
      </c>
      <c r="H5045">
        <v>97761</v>
      </c>
      <c r="I5045">
        <v>7274</v>
      </c>
      <c r="K5045">
        <v>-14239</v>
      </c>
      <c r="L5045">
        <v>4498</v>
      </c>
      <c r="P5045">
        <f t="shared" si="924"/>
        <v>7.4405949202647273E-2</v>
      </c>
      <c r="Q5045" t="e">
        <f t="shared" si="925"/>
        <v>#DIV/0!</v>
      </c>
      <c r="R5045" t="e">
        <f t="shared" si="932"/>
        <v>#DIV/0!</v>
      </c>
      <c r="S5045" t="e">
        <f t="shared" si="926"/>
        <v>#DIV/0!</v>
      </c>
      <c r="T5045" t="e">
        <f t="shared" si="927"/>
        <v>#DIV/0!</v>
      </c>
      <c r="U5045" s="9">
        <f>M5045/MAX(M$14:$M5045)-1</f>
        <v>-1</v>
      </c>
      <c r="V5045" t="e">
        <f t="shared" si="928"/>
        <v>#DIV/0!</v>
      </c>
      <c r="AA5045">
        <f t="shared" si="929"/>
        <v>0</v>
      </c>
      <c r="AB5045">
        <f t="shared" si="930"/>
        <v>-1.9575199340115479</v>
      </c>
      <c r="AC5045">
        <f t="shared" si="931"/>
        <v>-0.14565112877323269</v>
      </c>
      <c r="AG5045" t="e">
        <f t="shared" si="922"/>
        <v>#DIV/0!</v>
      </c>
      <c r="AH5045" t="e">
        <f t="shared" si="923"/>
        <v>#DIV/0!</v>
      </c>
    </row>
    <row r="5046" spans="2:34" x14ac:dyDescent="0.25">
      <c r="B5046" s="2">
        <v>40421</v>
      </c>
      <c r="C5046" t="s">
        <v>59</v>
      </c>
      <c r="H5046">
        <v>97761</v>
      </c>
      <c r="I5046">
        <v>7274</v>
      </c>
      <c r="K5046">
        <v>-14239</v>
      </c>
      <c r="L5046">
        <v>4498</v>
      </c>
      <c r="P5046">
        <f t="shared" si="924"/>
        <v>7.4405949202647273E-2</v>
      </c>
      <c r="Q5046" t="e">
        <f t="shared" si="925"/>
        <v>#DIV/0!</v>
      </c>
      <c r="R5046" t="e">
        <f t="shared" si="932"/>
        <v>#DIV/0!</v>
      </c>
      <c r="S5046" t="e">
        <f t="shared" si="926"/>
        <v>#DIV/0!</v>
      </c>
      <c r="T5046" t="e">
        <f t="shared" si="927"/>
        <v>#DIV/0!</v>
      </c>
      <c r="U5046" s="9">
        <f>M5046/MAX(M$14:$M5046)-1</f>
        <v>-1</v>
      </c>
      <c r="V5046" t="e">
        <f t="shared" si="928"/>
        <v>#DIV/0!</v>
      </c>
      <c r="AA5046">
        <f t="shared" si="929"/>
        <v>0</v>
      </c>
      <c r="AB5046">
        <f t="shared" si="930"/>
        <v>-1.9575199340115479</v>
      </c>
      <c r="AC5046">
        <f t="shared" si="931"/>
        <v>-0.14565112877323269</v>
      </c>
      <c r="AG5046" t="e">
        <f t="shared" si="922"/>
        <v>#DIV/0!</v>
      </c>
      <c r="AH5046" t="e">
        <f t="shared" si="923"/>
        <v>#DIV/0!</v>
      </c>
    </row>
    <row r="5047" spans="2:34" x14ac:dyDescent="0.25">
      <c r="B5047" s="2">
        <v>40451</v>
      </c>
      <c r="C5047" t="s">
        <v>59</v>
      </c>
      <c r="H5047">
        <v>97761</v>
      </c>
      <c r="I5047">
        <v>7274</v>
      </c>
      <c r="K5047">
        <v>-14239</v>
      </c>
      <c r="L5047">
        <v>4498</v>
      </c>
      <c r="P5047">
        <f t="shared" si="924"/>
        <v>7.4405949202647273E-2</v>
      </c>
      <c r="Q5047" t="e">
        <f t="shared" si="925"/>
        <v>#DIV/0!</v>
      </c>
      <c r="R5047" t="e">
        <f t="shared" si="932"/>
        <v>#DIV/0!</v>
      </c>
      <c r="S5047" t="e">
        <f t="shared" si="926"/>
        <v>#DIV/0!</v>
      </c>
      <c r="T5047" t="e">
        <f t="shared" si="927"/>
        <v>#DIV/0!</v>
      </c>
      <c r="U5047" s="9">
        <f>M5047/MAX(M$14:$M5047)-1</f>
        <v>-1</v>
      </c>
      <c r="V5047" t="e">
        <f t="shared" si="928"/>
        <v>#DIV/0!</v>
      </c>
      <c r="AA5047">
        <f t="shared" si="929"/>
        <v>0</v>
      </c>
      <c r="AB5047">
        <f t="shared" si="930"/>
        <v>-1.9575199340115479</v>
      </c>
      <c r="AC5047">
        <f t="shared" si="931"/>
        <v>-0.14565112877323269</v>
      </c>
      <c r="AG5047" t="e">
        <f t="shared" si="922"/>
        <v>#DIV/0!</v>
      </c>
      <c r="AH5047" t="e">
        <f t="shared" si="923"/>
        <v>#DIV/0!</v>
      </c>
    </row>
    <row r="5048" spans="2:34" x14ac:dyDescent="0.25">
      <c r="B5048" s="2">
        <v>40480</v>
      </c>
      <c r="C5048" t="s">
        <v>59</v>
      </c>
      <c r="H5048">
        <v>97761</v>
      </c>
      <c r="I5048">
        <v>7274</v>
      </c>
      <c r="K5048">
        <v>-14239</v>
      </c>
      <c r="L5048">
        <v>4498</v>
      </c>
      <c r="P5048">
        <f t="shared" si="924"/>
        <v>7.4405949202647273E-2</v>
      </c>
      <c r="Q5048" t="e">
        <f t="shared" si="925"/>
        <v>#DIV/0!</v>
      </c>
      <c r="R5048" t="e">
        <f t="shared" si="932"/>
        <v>#DIV/0!</v>
      </c>
      <c r="S5048" t="e">
        <f t="shared" si="926"/>
        <v>#DIV/0!</v>
      </c>
      <c r="T5048" t="e">
        <f t="shared" si="927"/>
        <v>#DIV/0!</v>
      </c>
      <c r="U5048" s="9">
        <f>M5048/MAX(M$14:$M5048)-1</f>
        <v>-1</v>
      </c>
      <c r="V5048" t="e">
        <f t="shared" si="928"/>
        <v>#DIV/0!</v>
      </c>
      <c r="AA5048">
        <f t="shared" si="929"/>
        <v>0</v>
      </c>
      <c r="AB5048">
        <f t="shared" si="930"/>
        <v>-1.9575199340115479</v>
      </c>
      <c r="AC5048">
        <f t="shared" si="931"/>
        <v>-0.14565112877323269</v>
      </c>
      <c r="AG5048" t="e">
        <f t="shared" si="922"/>
        <v>#DIV/0!</v>
      </c>
      <c r="AH5048" t="e">
        <f t="shared" si="923"/>
        <v>#DIV/0!</v>
      </c>
    </row>
    <row r="5049" spans="2:34" x14ac:dyDescent="0.25">
      <c r="B5049" s="2">
        <v>40512</v>
      </c>
      <c r="C5049" t="s">
        <v>59</v>
      </c>
      <c r="H5049">
        <v>97761</v>
      </c>
      <c r="I5049">
        <v>7274</v>
      </c>
      <c r="K5049">
        <v>-14239</v>
      </c>
      <c r="L5049">
        <v>4498</v>
      </c>
      <c r="P5049">
        <f t="shared" si="924"/>
        <v>7.4405949202647273E-2</v>
      </c>
      <c r="Q5049" t="e">
        <f t="shared" si="925"/>
        <v>#DIV/0!</v>
      </c>
      <c r="R5049" t="e">
        <f t="shared" si="932"/>
        <v>#DIV/0!</v>
      </c>
      <c r="S5049" t="e">
        <f t="shared" si="926"/>
        <v>#DIV/0!</v>
      </c>
      <c r="T5049" t="e">
        <f t="shared" si="927"/>
        <v>#DIV/0!</v>
      </c>
      <c r="U5049" s="9">
        <f>M5049/MAX(M$14:$M5049)-1</f>
        <v>-1</v>
      </c>
      <c r="V5049" t="e">
        <f t="shared" si="928"/>
        <v>#DIV/0!</v>
      </c>
      <c r="AA5049">
        <f t="shared" si="929"/>
        <v>0</v>
      </c>
      <c r="AB5049">
        <f t="shared" si="930"/>
        <v>-1.9575199340115479</v>
      </c>
      <c r="AC5049">
        <f t="shared" si="931"/>
        <v>-0.14565112877323269</v>
      </c>
      <c r="AG5049" t="e">
        <f t="shared" si="922"/>
        <v>#DIV/0!</v>
      </c>
      <c r="AH5049" t="e">
        <f t="shared" si="923"/>
        <v>#DIV/0!</v>
      </c>
    </row>
    <row r="5050" spans="2:34" x14ac:dyDescent="0.25">
      <c r="B5050" s="2">
        <v>40543</v>
      </c>
      <c r="C5050" t="s">
        <v>59</v>
      </c>
      <c r="D5050">
        <v>50.73</v>
      </c>
      <c r="E5050">
        <v>43.773699999999998</v>
      </c>
      <c r="F5050">
        <v>40.021500000000003</v>
      </c>
      <c r="G5050" t="e">
        <v>#N/A</v>
      </c>
      <c r="H5050">
        <v>97761</v>
      </c>
      <c r="I5050">
        <v>7274</v>
      </c>
      <c r="J5050">
        <v>53967.412499999999</v>
      </c>
      <c r="K5050">
        <v>-14239</v>
      </c>
      <c r="L5050">
        <v>4498</v>
      </c>
      <c r="M5050">
        <v>2792.82</v>
      </c>
      <c r="N5050">
        <v>3254.21</v>
      </c>
      <c r="O5050">
        <v>3115.54</v>
      </c>
      <c r="P5050">
        <f t="shared" si="924"/>
        <v>7.4405949202647273E-2</v>
      </c>
      <c r="Q5050" t="e">
        <f t="shared" si="925"/>
        <v>#DIV/0!</v>
      </c>
      <c r="R5050" t="e">
        <f t="shared" si="932"/>
        <v>#DIV/0!</v>
      </c>
      <c r="S5050">
        <f t="shared" si="926"/>
        <v>9.3754606898791781E-2</v>
      </c>
      <c r="T5050" t="e">
        <f t="shared" si="927"/>
        <v>#N/A</v>
      </c>
      <c r="U5050" s="9">
        <f>M5050/MAX(M$14:$M5050)-1</f>
        <v>-0.24464891355500384</v>
      </c>
      <c r="V5050">
        <f t="shared" si="928"/>
        <v>4.4509138062743592E-2</v>
      </c>
      <c r="W5050">
        <f>I5050/MAX(I$5050:$I5050)-1</f>
        <v>0</v>
      </c>
      <c r="X5050">
        <f>L5050/MAX($L$5050:L5050)-1</f>
        <v>0</v>
      </c>
      <c r="Y5050">
        <f>J5050/MAX($J$5050:J5050)-1</f>
        <v>0</v>
      </c>
      <c r="Z5050">
        <f>P5050/MAX($P$5050:P5050)-1</f>
        <v>0</v>
      </c>
      <c r="AA5050">
        <f t="shared" si="929"/>
        <v>11.998090818141396</v>
      </c>
      <c r="AB5050">
        <f t="shared" si="930"/>
        <v>5.4617009210888092</v>
      </c>
      <c r="AC5050">
        <f t="shared" si="931"/>
        <v>0.40638304129458575</v>
      </c>
      <c r="AD5050">
        <f>AA5050/MAX($AA$5050:$AA5050)-1</f>
        <v>0</v>
      </c>
      <c r="AE5050">
        <f>AB5050/MAX($AB$5050:$AB5050)-1</f>
        <v>0</v>
      </c>
      <c r="AF5050">
        <f>AC5050/MAX($AC$5050:$AC5050)-1</f>
        <v>0</v>
      </c>
      <c r="AG5050">
        <f t="shared" si="922"/>
        <v>-0.26384440795637554</v>
      </c>
      <c r="AH5050" t="e">
        <f t="shared" si="923"/>
        <v>#DIV/0!</v>
      </c>
    </row>
    <row r="5051" spans="2:34" x14ac:dyDescent="0.25">
      <c r="B5051" s="2">
        <v>40574</v>
      </c>
      <c r="C5051" t="s">
        <v>59</v>
      </c>
      <c r="D5051">
        <v>53.42</v>
      </c>
      <c r="E5051">
        <v>43.965299999999999</v>
      </c>
      <c r="F5051">
        <v>40.216700000000003</v>
      </c>
      <c r="G5051" t="e">
        <v>#N/A</v>
      </c>
      <c r="H5051">
        <v>106540</v>
      </c>
      <c r="I5051">
        <v>8690</v>
      </c>
      <c r="J5051">
        <v>56926.6852</v>
      </c>
      <c r="K5051">
        <v>-15073</v>
      </c>
      <c r="L5051">
        <v>5667</v>
      </c>
      <c r="M5051">
        <v>2953.63</v>
      </c>
      <c r="N5051">
        <v>3233.54</v>
      </c>
      <c r="O5051">
        <v>3123.03</v>
      </c>
      <c r="P5051">
        <f t="shared" si="924"/>
        <v>8.1565609160878544E-2</v>
      </c>
      <c r="Q5051">
        <f t="shared" si="925"/>
        <v>-4.5539709156450225E-3</v>
      </c>
      <c r="R5051" t="e">
        <f t="shared" si="932"/>
        <v>#DIV/0!</v>
      </c>
      <c r="S5051">
        <f t="shared" si="926"/>
        <v>9.3210034637352113E-2</v>
      </c>
      <c r="T5051" t="e">
        <f t="shared" si="927"/>
        <v>#N/A</v>
      </c>
      <c r="U5051" s="9">
        <f>M5051/MAX(M$14:$M5051)-1</f>
        <v>-0.20115595367530525</v>
      </c>
      <c r="V5051">
        <f t="shared" si="928"/>
        <v>3.5385507023627527E-2</v>
      </c>
      <c r="W5051">
        <f>I5051/MAX(I$5050:$I5051)-1</f>
        <v>0</v>
      </c>
      <c r="X5051">
        <f>L5051/MAX($L$5050:L5051)-1</f>
        <v>0</v>
      </c>
      <c r="Y5051">
        <f>J5051/MAX($J$5050:J5051)-1</f>
        <v>0</v>
      </c>
      <c r="Z5051">
        <f>P5051/MAX($P$5050:P5051)-1</f>
        <v>0</v>
      </c>
      <c r="AA5051">
        <f t="shared" si="929"/>
        <v>10.045294723839774</v>
      </c>
      <c r="AB5051">
        <f t="shared" si="930"/>
        <v>4.8163043958573075</v>
      </c>
      <c r="AC5051">
        <f t="shared" si="931"/>
        <v>0.39284480195231836</v>
      </c>
      <c r="AD5051">
        <f>AA5051/MAX($AA$5050:$AA5051)-1</f>
        <v>-0.16275890255380865</v>
      </c>
      <c r="AE5051">
        <f>AB5051/MAX($AB$5050:$AB5051)-1</f>
        <v>-0.11816767973132436</v>
      </c>
      <c r="AF5051">
        <f>AC5051/MAX($AC$5050:$AC5051)-1</f>
        <v>-3.3313986969386256E-2</v>
      </c>
      <c r="AG5051">
        <f t="shared" si="922"/>
        <v>-0.26477916195267942</v>
      </c>
      <c r="AH5051">
        <f t="shared" si="923"/>
        <v>0</v>
      </c>
    </row>
    <row r="5052" spans="2:34" x14ac:dyDescent="0.25">
      <c r="B5052" s="2">
        <v>40602</v>
      </c>
      <c r="C5052" t="s">
        <v>59</v>
      </c>
      <c r="D5052">
        <v>51.05</v>
      </c>
      <c r="E5052">
        <v>44.0503</v>
      </c>
      <c r="F5052">
        <v>40.3797</v>
      </c>
      <c r="G5052" t="e">
        <v>#N/A</v>
      </c>
      <c r="H5052">
        <v>106540</v>
      </c>
      <c r="I5052">
        <v>8690</v>
      </c>
      <c r="J5052">
        <v>54401.109700000001</v>
      </c>
      <c r="K5052">
        <v>-15073</v>
      </c>
      <c r="L5052">
        <v>5667</v>
      </c>
      <c r="M5052">
        <v>3013.09</v>
      </c>
      <c r="N5052">
        <v>3211.4</v>
      </c>
      <c r="O5052">
        <v>3127.97</v>
      </c>
      <c r="P5052">
        <f t="shared" si="924"/>
        <v>8.1565609160878544E-2</v>
      </c>
      <c r="Q5052">
        <f t="shared" si="925"/>
        <v>-6.4496566854520543E-2</v>
      </c>
      <c r="R5052" t="e">
        <f t="shared" si="932"/>
        <v>#DIV/0!</v>
      </c>
      <c r="S5052">
        <f t="shared" si="926"/>
        <v>9.0902111704643573E-2</v>
      </c>
      <c r="T5052" t="e">
        <f t="shared" si="927"/>
        <v>#N/A</v>
      </c>
      <c r="U5052" s="9">
        <f>M5052/MAX(M$14:$M5052)-1</f>
        <v>-0.18507429585273893</v>
      </c>
      <c r="V5052">
        <f t="shared" si="928"/>
        <v>2.6672250692941546E-2</v>
      </c>
      <c r="W5052">
        <f>I5052/MAX(I$5050:$I5052)-1</f>
        <v>0</v>
      </c>
      <c r="X5052">
        <f>L5052/MAX($L$5050:L5052)-1</f>
        <v>0</v>
      </c>
      <c r="Y5052">
        <f>J5052/MAX($J$5050:J5052)-1</f>
        <v>-4.4365405980111405E-2</v>
      </c>
      <c r="Z5052">
        <f>P5052/MAX($P$5050:P5052)-1</f>
        <v>0</v>
      </c>
      <c r="AA5052">
        <f t="shared" si="929"/>
        <v>9.599631145226752</v>
      </c>
      <c r="AB5052">
        <f t="shared" si="930"/>
        <v>4.5256743037974685</v>
      </c>
      <c r="AC5052">
        <f t="shared" si="931"/>
        <v>0.36913938145297542</v>
      </c>
      <c r="AD5052">
        <f>AA5052/MAX($AA$5050:$AA5052)-1</f>
        <v>-0.19990344374524294</v>
      </c>
      <c r="AE5052">
        <f>AB5052/MAX($AB$5050:$AB5052)-1</f>
        <v>-0.17138005738782569</v>
      </c>
      <c r="AF5052">
        <f>AC5052/MAX($AC$5050:$AC5052)-1</f>
        <v>-9.1646688117116848E-2</v>
      </c>
      <c r="AG5052">
        <f t="shared" si="922"/>
        <v>-0.27707155392824645</v>
      </c>
      <c r="AH5052">
        <f t="shared" si="923"/>
        <v>-1</v>
      </c>
    </row>
    <row r="5053" spans="2:34" x14ac:dyDescent="0.25">
      <c r="B5053" s="2">
        <v>40633</v>
      </c>
      <c r="C5053" t="s">
        <v>59</v>
      </c>
      <c r="D5053">
        <v>49.85</v>
      </c>
      <c r="E5053">
        <v>44.094099999999997</v>
      </c>
      <c r="F5053">
        <v>40.511800000000001</v>
      </c>
      <c r="G5053" t="e">
        <v>#N/A</v>
      </c>
      <c r="H5053">
        <v>106540</v>
      </c>
      <c r="I5053">
        <v>8690</v>
      </c>
      <c r="J5053">
        <v>53122.568500000001</v>
      </c>
      <c r="K5053">
        <v>-15073</v>
      </c>
      <c r="L5053">
        <v>5667</v>
      </c>
      <c r="M5053">
        <v>2910.91</v>
      </c>
      <c r="N5053">
        <v>3186.05</v>
      </c>
      <c r="O5053">
        <v>3130.51</v>
      </c>
      <c r="P5053">
        <f t="shared" si="924"/>
        <v>8.1565609160878544E-2</v>
      </c>
      <c r="Q5053">
        <f t="shared" si="925"/>
        <v>1.0405664199346853E-2</v>
      </c>
      <c r="R5053">
        <f t="shared" si="932"/>
        <v>-5.9630164417854847E-2</v>
      </c>
      <c r="S5053">
        <f t="shared" si="926"/>
        <v>8.842608820146225E-2</v>
      </c>
      <c r="T5053" t="e">
        <f t="shared" si="927"/>
        <v>#N/A</v>
      </c>
      <c r="U5053" s="9">
        <f>M5053/MAX(M$14:$M5053)-1</f>
        <v>-0.21271008119262835</v>
      </c>
      <c r="V5053">
        <f t="shared" si="928"/>
        <v>1.7741518155188762E-2</v>
      </c>
      <c r="W5053">
        <f>I5053/MAX(I$5050:$I5053)-1</f>
        <v>0</v>
      </c>
      <c r="X5053">
        <f>L5053/MAX($L$5050:L5053)-1</f>
        <v>0</v>
      </c>
      <c r="Y5053">
        <f>J5053/MAX($J$5050:J5053)-1</f>
        <v>-6.6824841225780696E-2</v>
      </c>
      <c r="Z5053">
        <f>P5053/MAX($P$5050:P5053)-1</f>
        <v>0</v>
      </c>
      <c r="AA5053">
        <f t="shared" si="929"/>
        <v>9.3740194988530092</v>
      </c>
      <c r="AB5053">
        <f t="shared" si="930"/>
        <v>4.3785464326812429</v>
      </c>
      <c r="AC5053">
        <f t="shared" si="931"/>
        <v>0.35713880702083728</v>
      </c>
      <c r="AD5053">
        <f>AA5053/MAX($AA$5050:$AA5053)-1</f>
        <v>-0.2187074059583487</v>
      </c>
      <c r="AE5053">
        <f>AB5053/MAX($AB$5050:$AB5053)-1</f>
        <v>-0.19831816206289743</v>
      </c>
      <c r="AF5053">
        <f>AC5053/MAX($AC$5050:$AC5053)-1</f>
        <v>-0.12117689290595046</v>
      </c>
      <c r="AG5053">
        <f t="shared" si="922"/>
        <v>-0.28374004543850323</v>
      </c>
      <c r="AH5053">
        <f t="shared" si="923"/>
        <v>0</v>
      </c>
    </row>
    <row r="5054" spans="2:34" x14ac:dyDescent="0.25">
      <c r="B5054" s="2">
        <v>40662</v>
      </c>
      <c r="C5054" t="s">
        <v>59</v>
      </c>
      <c r="D5054">
        <v>52.19</v>
      </c>
      <c r="E5054">
        <v>44.109699999999997</v>
      </c>
      <c r="F5054">
        <v>40.740200000000002</v>
      </c>
      <c r="G5054" t="e">
        <v>#N/A</v>
      </c>
      <c r="H5054">
        <v>106540</v>
      </c>
      <c r="I5054">
        <v>8690</v>
      </c>
      <c r="J5054">
        <v>55616.185599999997</v>
      </c>
      <c r="K5054">
        <v>-15073</v>
      </c>
      <c r="L5054">
        <v>5667</v>
      </c>
      <c r="M5054">
        <v>3011.25</v>
      </c>
      <c r="N5054">
        <v>3164.53</v>
      </c>
      <c r="O5054">
        <v>3136.64</v>
      </c>
      <c r="P5054">
        <f t="shared" si="924"/>
        <v>8.1565609160878544E-2</v>
      </c>
      <c r="Q5054">
        <f t="shared" si="925"/>
        <v>1.2470502189550814E-2</v>
      </c>
      <c r="R5054">
        <f t="shared" si="932"/>
        <v>-4.2533282624505397E-2</v>
      </c>
      <c r="S5054">
        <f t="shared" si="926"/>
        <v>8.2707006838454333E-2</v>
      </c>
      <c r="T5054" t="e">
        <f t="shared" si="927"/>
        <v>#N/A</v>
      </c>
      <c r="U5054" s="9">
        <f>M5054/MAX(M$14:$M5054)-1</f>
        <v>-0.18557194553981471</v>
      </c>
      <c r="V5054">
        <f t="shared" si="928"/>
        <v>8.8916802693328467E-3</v>
      </c>
      <c r="W5054">
        <f>I5054/MAX(I$5050:$I5054)-1</f>
        <v>0</v>
      </c>
      <c r="X5054">
        <f>L5054/MAX($L$5050:L5054)-1</f>
        <v>0</v>
      </c>
      <c r="Y5054">
        <f>J5054/MAX($J$5050:J5054)-1</f>
        <v>-2.3020831010901799E-2</v>
      </c>
      <c r="Z5054">
        <f>P5054/MAX($P$5050:P5054)-1</f>
        <v>0</v>
      </c>
      <c r="AA5054">
        <f t="shared" si="929"/>
        <v>9.8140436915475551</v>
      </c>
      <c r="AB5054">
        <f t="shared" si="930"/>
        <v>4.6654989182968922</v>
      </c>
      <c r="AC5054">
        <f t="shared" si="931"/>
        <v>0.38054426131030594</v>
      </c>
      <c r="AD5054">
        <f>AA5054/MAX($AA$5050:$AA5054)-1</f>
        <v>-0.1820328883734994</v>
      </c>
      <c r="AE5054">
        <f>AB5054/MAX($AB$5050:$AB5054)-1</f>
        <v>-0.14577912893721601</v>
      </c>
      <c r="AF5054">
        <f>AC5054/MAX($AC$5050:$AC5054)-1</f>
        <v>-6.3582328391379339E-2</v>
      </c>
      <c r="AG5054">
        <f t="shared" si="922"/>
        <v>-0.27101822675160236</v>
      </c>
      <c r="AH5054">
        <f t="shared" si="923"/>
        <v>0</v>
      </c>
    </row>
    <row r="5055" spans="2:34" x14ac:dyDescent="0.25">
      <c r="B5055" s="2">
        <v>40694</v>
      </c>
      <c r="C5055" t="s">
        <v>59</v>
      </c>
      <c r="D5055">
        <v>49.104999999999997</v>
      </c>
      <c r="E5055">
        <v>43.863799999999998</v>
      </c>
      <c r="F5055">
        <v>40.946399999999997</v>
      </c>
      <c r="G5055" t="e">
        <v>#N/A</v>
      </c>
      <c r="H5055">
        <v>106540</v>
      </c>
      <c r="I5055">
        <v>8690</v>
      </c>
      <c r="J5055">
        <v>52328.660499999998</v>
      </c>
      <c r="K5055">
        <v>-15073</v>
      </c>
      <c r="L5055">
        <v>5667</v>
      </c>
      <c r="M5055">
        <v>2861.92</v>
      </c>
      <c r="N5055">
        <v>3138.15</v>
      </c>
      <c r="O5055">
        <v>3142.78</v>
      </c>
      <c r="P5055">
        <f t="shared" si="924"/>
        <v>8.1565609160878544E-2</v>
      </c>
      <c r="Q5055">
        <f t="shared" si="925"/>
        <v>-9.5202392573484618E-3</v>
      </c>
      <c r="R5055">
        <f t="shared" si="932"/>
        <v>1.2071184767682097E-2</v>
      </c>
      <c r="S5055">
        <f t="shared" si="926"/>
        <v>7.1249242912685862E-2</v>
      </c>
      <c r="T5055" t="e">
        <f t="shared" si="927"/>
        <v>#N/A</v>
      </c>
      <c r="U5055" s="9">
        <f>M5055/MAX(M$14:$M5055)-1</f>
        <v>-0.22596000411101913</v>
      </c>
      <c r="V5055">
        <f t="shared" si="928"/>
        <v>-1.4732179789868072E-3</v>
      </c>
      <c r="W5055">
        <f>I5055/MAX(I$5050:$I5055)-1</f>
        <v>0</v>
      </c>
      <c r="X5055">
        <f>L5055/MAX($L$5050:L5055)-1</f>
        <v>0</v>
      </c>
      <c r="Y5055">
        <f>J5055/MAX($J$5050:J5055)-1</f>
        <v>-8.0770989630711942E-2</v>
      </c>
      <c r="Z5055">
        <f>P5055/MAX($P$5050:P5055)-1</f>
        <v>0</v>
      </c>
      <c r="AA5055">
        <f t="shared" si="929"/>
        <v>9.2339263278630668</v>
      </c>
      <c r="AB5055">
        <f t="shared" si="930"/>
        <v>4.2871876294591482</v>
      </c>
      <c r="AC5055">
        <f t="shared" si="931"/>
        <v>0.34968707058381826</v>
      </c>
      <c r="AD5055">
        <f>AA5055/MAX($AA$5050:$AA5055)-1</f>
        <v>-0.23038369455404084</v>
      </c>
      <c r="AE5055">
        <f>AB5055/MAX($AB$5050:$AB5055)-1</f>
        <v>-0.21504533269015358</v>
      </c>
      <c r="AF5055">
        <f>AC5055/MAX($AC$5050:$AC5055)-1</f>
        <v>-0.13951362372345844</v>
      </c>
      <c r="AG5055">
        <f t="shared" si="922"/>
        <v>-0.28804482774788398</v>
      </c>
      <c r="AH5055">
        <f t="shared" si="923"/>
        <v>0</v>
      </c>
    </row>
    <row r="5056" spans="2:34" x14ac:dyDescent="0.25">
      <c r="B5056" s="2">
        <v>40724</v>
      </c>
      <c r="C5056" t="s">
        <v>59</v>
      </c>
      <c r="D5056">
        <v>51.9</v>
      </c>
      <c r="E5056">
        <v>43.7044</v>
      </c>
      <c r="F5056">
        <v>41.181399999999996</v>
      </c>
      <c r="G5056" t="e">
        <v>#N/A</v>
      </c>
      <c r="H5056">
        <v>106540</v>
      </c>
      <c r="I5056">
        <v>8690</v>
      </c>
      <c r="J5056">
        <v>55307.147599999997</v>
      </c>
      <c r="K5056">
        <v>-15073</v>
      </c>
      <c r="L5056">
        <v>5667</v>
      </c>
      <c r="M5056">
        <v>2848.53</v>
      </c>
      <c r="N5056">
        <v>3107.27</v>
      </c>
      <c r="O5056">
        <v>3149.85</v>
      </c>
      <c r="P5056">
        <f t="shared" si="924"/>
        <v>8.1565609160878544E-2</v>
      </c>
      <c r="Q5056">
        <f t="shared" si="925"/>
        <v>6.1597524619520394E-2</v>
      </c>
      <c r="R5056">
        <f t="shared" si="932"/>
        <v>6.2553094835588463E-2</v>
      </c>
      <c r="S5056">
        <f t="shared" si="926"/>
        <v>6.1265522784558213E-2</v>
      </c>
      <c r="T5056" t="e">
        <f t="shared" si="927"/>
        <v>#N/A</v>
      </c>
      <c r="U5056" s="9">
        <f>M5056/MAX(M$14:$M5056)-1</f>
        <v>-0.22958148743164075</v>
      </c>
      <c r="V5056">
        <f t="shared" si="928"/>
        <v>-1.3518104036700174E-2</v>
      </c>
      <c r="W5056">
        <f>I5056/MAX(I$5050:$I5056)-1</f>
        <v>0</v>
      </c>
      <c r="X5056">
        <f>L5056/MAX($L$5050:L5056)-1</f>
        <v>0</v>
      </c>
      <c r="Y5056">
        <f>J5056/MAX($J$5050:J5056)-1</f>
        <v>-2.8449532838774938E-2</v>
      </c>
      <c r="Z5056">
        <f>P5056/MAX($P$5050:P5056)-1</f>
        <v>0</v>
      </c>
      <c r="AA5056">
        <f t="shared" si="929"/>
        <v>9.7595107817187223</v>
      </c>
      <c r="AB5056">
        <f t="shared" si="930"/>
        <v>4.6299364326812427</v>
      </c>
      <c r="AC5056">
        <f t="shared" si="931"/>
        <v>0.37764358550779048</v>
      </c>
      <c r="AD5056">
        <f>AA5056/MAX($AA$5050:$AA5056)-1</f>
        <v>-0.18657802064957596</v>
      </c>
      <c r="AE5056">
        <f>AB5056/MAX($AB$5050:$AB5056)-1</f>
        <v>-0.15229037628112219</v>
      </c>
      <c r="AF5056">
        <f>AC5056/MAX($AC$5050:$AC5056)-1</f>
        <v>-7.0720115916358184E-2</v>
      </c>
      <c r="AG5056">
        <f t="shared" si="922"/>
        <v>-0.27253258672844666</v>
      </c>
      <c r="AH5056">
        <f t="shared" si="923"/>
        <v>1</v>
      </c>
    </row>
    <row r="5057" spans="2:34" x14ac:dyDescent="0.25">
      <c r="B5057" s="2">
        <v>40753</v>
      </c>
      <c r="C5057" t="s">
        <v>59</v>
      </c>
      <c r="D5057">
        <v>50.66</v>
      </c>
      <c r="E5057">
        <v>43.354599999999998</v>
      </c>
      <c r="F5057">
        <v>41.420099999999998</v>
      </c>
      <c r="G5057" t="e">
        <v>#N/A</v>
      </c>
      <c r="H5057">
        <v>106540</v>
      </c>
      <c r="I5057">
        <v>8690</v>
      </c>
      <c r="J5057">
        <v>53994.252999999997</v>
      </c>
      <c r="K5057">
        <v>-15073</v>
      </c>
      <c r="L5057">
        <v>5667</v>
      </c>
      <c r="M5057">
        <v>2670.37</v>
      </c>
      <c r="N5057">
        <v>3070.42</v>
      </c>
      <c r="O5057">
        <v>3156.19</v>
      </c>
      <c r="P5057">
        <f t="shared" si="924"/>
        <v>8.1565609160878544E-2</v>
      </c>
      <c r="Q5057">
        <f t="shared" si="925"/>
        <v>3.865244032471149E-2</v>
      </c>
      <c r="R5057">
        <f t="shared" si="932"/>
        <v>8.3886197659969519E-2</v>
      </c>
      <c r="S5057">
        <f t="shared" si="926"/>
        <v>4.6704377826224386E-2</v>
      </c>
      <c r="T5057" t="e">
        <f t="shared" si="927"/>
        <v>#N/A</v>
      </c>
      <c r="U5057" s="9">
        <f>M5057/MAX(M$14:$M5057)-1</f>
        <v>-0.27776695930631967</v>
      </c>
      <c r="V5057">
        <f t="shared" si="928"/>
        <v>-2.7175170062638809E-2</v>
      </c>
      <c r="W5057">
        <f>I5057/MAX(I$5050:$I5057)-1</f>
        <v>0</v>
      </c>
      <c r="X5057">
        <f>L5057/MAX($L$5050:L5057)-1</f>
        <v>0</v>
      </c>
      <c r="Y5057">
        <f>J5057/MAX($J$5050:J5057)-1</f>
        <v>-5.1512435507135468E-2</v>
      </c>
      <c r="Z5057">
        <f>P5057/MAX($P$5050:P5057)-1</f>
        <v>0</v>
      </c>
      <c r="AA5057">
        <f t="shared" si="929"/>
        <v>9.5278371272278104</v>
      </c>
      <c r="AB5057">
        <f t="shared" si="930"/>
        <v>4.4788553509781357</v>
      </c>
      <c r="AC5057">
        <f t="shared" si="931"/>
        <v>0.36532056504599209</v>
      </c>
      <c r="AD5057">
        <f>AA5057/MAX($AA$5050:$AA5057)-1</f>
        <v>-0.20588723058992886</v>
      </c>
      <c r="AE5057">
        <f>AB5057/MAX($AB$5050:$AB5057)-1</f>
        <v>-0.17995228671634034</v>
      </c>
      <c r="AF5057">
        <f>AC5057/MAX($AC$5050:$AC5057)-1</f>
        <v>-0.10104377416386234</v>
      </c>
      <c r="AG5057">
        <f t="shared" si="922"/>
        <v>-0.27915933942080839</v>
      </c>
      <c r="AH5057">
        <f t="shared" si="923"/>
        <v>1</v>
      </c>
    </row>
    <row r="5058" spans="2:34" x14ac:dyDescent="0.25">
      <c r="B5058" s="2">
        <v>40786</v>
      </c>
      <c r="C5058" t="s">
        <v>59</v>
      </c>
      <c r="D5058">
        <v>37.67</v>
      </c>
      <c r="E5058">
        <v>42.736199999999997</v>
      </c>
      <c r="F5058">
        <v>41.507800000000003</v>
      </c>
      <c r="G5058" t="e">
        <v>#N/A</v>
      </c>
      <c r="H5058">
        <v>106540</v>
      </c>
      <c r="I5058">
        <v>8690</v>
      </c>
      <c r="J5058">
        <v>40149.299400000004</v>
      </c>
      <c r="K5058">
        <v>-15073</v>
      </c>
      <c r="L5058">
        <v>5667</v>
      </c>
      <c r="M5058">
        <v>2302.08</v>
      </c>
      <c r="N5058">
        <v>3026.67</v>
      </c>
      <c r="O5058">
        <v>3155.97</v>
      </c>
      <c r="P5058">
        <f t="shared" si="924"/>
        <v>8.1565609160878544E-2</v>
      </c>
      <c r="Q5058">
        <f t="shared" si="925"/>
        <v>-0.11849810034072772</v>
      </c>
      <c r="R5058">
        <f t="shared" si="932"/>
        <v>-3.7251414850335896E-2</v>
      </c>
      <c r="S5058">
        <f t="shared" si="926"/>
        <v>2.9594437671955465E-2</v>
      </c>
      <c r="T5058" t="e">
        <f t="shared" si="927"/>
        <v>#N/A</v>
      </c>
      <c r="U5058" s="9">
        <f>M5058/MAX(M$14:$M5058)-1</f>
        <v>-0.37737533063953399</v>
      </c>
      <c r="V5058">
        <f t="shared" si="928"/>
        <v>-4.0969971197444721E-2</v>
      </c>
      <c r="W5058">
        <f>I5058/MAX(I$5050:$I5058)-1</f>
        <v>0</v>
      </c>
      <c r="X5058">
        <f>L5058/MAX($L$5050:L5058)-1</f>
        <v>0</v>
      </c>
      <c r="Y5058">
        <f>J5058/MAX($J$5050:J5058)-1</f>
        <v>-0.29471917679830051</v>
      </c>
      <c r="Z5058">
        <f>P5058/MAX($P$5050:P5058)-1</f>
        <v>0</v>
      </c>
      <c r="AA5058">
        <f t="shared" si="929"/>
        <v>7.0847537321334046</v>
      </c>
      <c r="AB5058">
        <f t="shared" si="930"/>
        <v>2.8856501035673192</v>
      </c>
      <c r="AC5058">
        <f t="shared" si="931"/>
        <v>0.23536980852262065</v>
      </c>
      <c r="AD5058">
        <f>AA5058/MAX($AA$5050:$AA5058)-1</f>
        <v>-0.40950990957485589</v>
      </c>
      <c r="AE5058">
        <f>AB5058/MAX($AB$5050:$AB5058)-1</f>
        <v>-0.47165724647697205</v>
      </c>
      <c r="AF5058">
        <f>AC5058/MAX($AC$5050:$AC5058)-1</f>
        <v>-0.42081783783885351</v>
      </c>
      <c r="AG5058">
        <f t="shared" si="922"/>
        <v>-0.37542373653474009</v>
      </c>
      <c r="AH5058">
        <f t="shared" si="923"/>
        <v>-1</v>
      </c>
    </row>
    <row r="5059" spans="2:34" x14ac:dyDescent="0.25">
      <c r="B5059" s="2">
        <v>40816</v>
      </c>
      <c r="C5059" t="s">
        <v>59</v>
      </c>
      <c r="D5059">
        <v>33.630000000000003</v>
      </c>
      <c r="E5059">
        <v>42.070999999999998</v>
      </c>
      <c r="F5059">
        <v>41.576599999999999</v>
      </c>
      <c r="G5059" t="e">
        <v>#N/A</v>
      </c>
      <c r="H5059">
        <v>106540</v>
      </c>
      <c r="I5059">
        <v>8690</v>
      </c>
      <c r="J5059">
        <v>35859.625500000002</v>
      </c>
      <c r="K5059">
        <v>-15073</v>
      </c>
      <c r="L5059">
        <v>5667</v>
      </c>
      <c r="M5059">
        <v>2179.66</v>
      </c>
      <c r="N5059">
        <v>2983.95</v>
      </c>
      <c r="O5059">
        <v>3154.46</v>
      </c>
      <c r="P5059">
        <f t="shared" si="924"/>
        <v>8.1565609160878544E-2</v>
      </c>
      <c r="Q5059">
        <f t="shared" si="925"/>
        <v>-5.40691507183928E-2</v>
      </c>
      <c r="R5059">
        <f t="shared" si="932"/>
        <v>-0.11721077958291382</v>
      </c>
      <c r="S5059">
        <f t="shared" si="926"/>
        <v>1.1891304243252243E-2</v>
      </c>
      <c r="T5059" t="e">
        <f t="shared" si="927"/>
        <v>#N/A</v>
      </c>
      <c r="U5059" s="9">
        <f>M5059/MAX(M$14:$M5059)-1</f>
        <v>-0.41048526253725615</v>
      </c>
      <c r="V5059">
        <f t="shared" si="928"/>
        <v>-5.4053625660176463E-2</v>
      </c>
      <c r="W5059">
        <f>I5059/MAX(I$5050:$I5059)-1</f>
        <v>0</v>
      </c>
      <c r="X5059">
        <f>L5059/MAX($L$5050:L5059)-1</f>
        <v>0</v>
      </c>
      <c r="Y5059">
        <f>J5059/MAX($J$5050:J5059)-1</f>
        <v>-0.37007353626836503</v>
      </c>
      <c r="Z5059">
        <f>P5059/MAX($P$5050:P5059)-1</f>
        <v>0</v>
      </c>
      <c r="AA5059">
        <f t="shared" si="929"/>
        <v>6.3277969825304394</v>
      </c>
      <c r="AB5059">
        <f t="shared" si="930"/>
        <v>2.3920167433831994</v>
      </c>
      <c r="AC5059">
        <f t="shared" si="931"/>
        <v>0.19510630279707153</v>
      </c>
      <c r="AD5059">
        <f>AA5059/MAX($AA$5050:$AA5059)-1</f>
        <v>-0.47259967619492749</v>
      </c>
      <c r="AE5059">
        <f>AB5059/MAX($AB$5050:$AB5059)-1</f>
        <v>-0.5620381309882595</v>
      </c>
      <c r="AF5059">
        <f>AC5059/MAX($AC$5050:$AC5059)-1</f>
        <v>-0.51989555918589714</v>
      </c>
      <c r="AG5059">
        <f t="shared" si="922"/>
        <v>-0.42033344715214604</v>
      </c>
      <c r="AH5059">
        <f t="shared" si="923"/>
        <v>-1</v>
      </c>
    </row>
    <row r="5060" spans="2:34" x14ac:dyDescent="0.25">
      <c r="B5060" s="2">
        <v>40847</v>
      </c>
      <c r="C5060" t="s">
        <v>59</v>
      </c>
      <c r="D5060">
        <v>37</v>
      </c>
      <c r="E5060">
        <v>41.507399999999997</v>
      </c>
      <c r="F5060">
        <v>41.642600000000002</v>
      </c>
      <c r="G5060" t="e">
        <v>#N/A</v>
      </c>
      <c r="H5060">
        <v>106540</v>
      </c>
      <c r="I5060">
        <v>8690</v>
      </c>
      <c r="J5060">
        <v>39453.350200000001</v>
      </c>
      <c r="K5060">
        <v>-15073</v>
      </c>
      <c r="L5060">
        <v>5667</v>
      </c>
      <c r="M5060">
        <v>2385.2199999999998</v>
      </c>
      <c r="N5060">
        <v>2945.76</v>
      </c>
      <c r="O5060">
        <v>3154.12</v>
      </c>
      <c r="P5060">
        <f t="shared" si="924"/>
        <v>8.1565609160878544E-2</v>
      </c>
      <c r="Q5060">
        <f t="shared" si="925"/>
        <v>5.8998608738538572E-3</v>
      </c>
      <c r="R5060">
        <f t="shared" si="932"/>
        <v>-0.162857787031915</v>
      </c>
      <c r="S5060">
        <f t="shared" si="926"/>
        <v>-3.2466752796416198E-3</v>
      </c>
      <c r="T5060" t="e">
        <f t="shared" si="927"/>
        <v>#N/A</v>
      </c>
      <c r="U5060" s="9">
        <f>M5060/MAX(M$14:$M5060)-1</f>
        <v>-0.35488913771373254</v>
      </c>
      <c r="V5060">
        <f t="shared" si="928"/>
        <v>-6.6059629944326681E-2</v>
      </c>
      <c r="W5060">
        <f>I5060/MAX(I$5050:$I5060)-1</f>
        <v>0</v>
      </c>
      <c r="X5060">
        <f>L5060/MAX($L$5050:L5060)-1</f>
        <v>0</v>
      </c>
      <c r="Y5060">
        <f>J5060/MAX($J$5050:J5060)-1</f>
        <v>-0.30694453644386799</v>
      </c>
      <c r="Z5060">
        <f>P5060/MAX($P$5050:P5060)-1</f>
        <v>0</v>
      </c>
      <c r="AA5060">
        <f t="shared" si="929"/>
        <v>6.9619463913887421</v>
      </c>
      <c r="AB5060">
        <f t="shared" si="930"/>
        <v>2.8055638895281936</v>
      </c>
      <c r="AC5060">
        <f t="shared" si="931"/>
        <v>0.22883752768913085</v>
      </c>
      <c r="AD5060">
        <f>AA5060/MAX($AA$5050:$AA5060)-1</f>
        <v>-0.41974548310118509</v>
      </c>
      <c r="AE5060">
        <f>AB5060/MAX($AB$5050:$AB5060)-1</f>
        <v>-0.48632048329572497</v>
      </c>
      <c r="AF5060">
        <f>AC5060/MAX($AC$5050:$AC5060)-1</f>
        <v>-0.43689203427352852</v>
      </c>
      <c r="AG5060">
        <f t="shared" si="922"/>
        <v>-0.38204613609720778</v>
      </c>
      <c r="AH5060">
        <f t="shared" si="923"/>
        <v>0</v>
      </c>
    </row>
    <row r="5061" spans="2:34" x14ac:dyDescent="0.25">
      <c r="B5061" s="2">
        <v>40877</v>
      </c>
      <c r="C5061" t="s">
        <v>59</v>
      </c>
      <c r="D5061">
        <v>33.61</v>
      </c>
      <c r="E5061">
        <v>40.766800000000003</v>
      </c>
      <c r="F5061">
        <v>41.657800000000002</v>
      </c>
      <c r="G5061" t="e">
        <v>#N/A</v>
      </c>
      <c r="H5061">
        <v>106540</v>
      </c>
      <c r="I5061">
        <v>8690</v>
      </c>
      <c r="J5061">
        <v>35839.489300000001</v>
      </c>
      <c r="K5061">
        <v>-15073</v>
      </c>
      <c r="L5061">
        <v>5667</v>
      </c>
      <c r="M5061">
        <v>2330.4299999999998</v>
      </c>
      <c r="N5061">
        <v>2904.74</v>
      </c>
      <c r="O5061">
        <v>3152.23</v>
      </c>
      <c r="P5061">
        <f t="shared" si="924"/>
        <v>8.1565609160878544E-2</v>
      </c>
      <c r="Q5061">
        <f t="shared" si="925"/>
        <v>-6.8650994174258351E-2</v>
      </c>
      <c r="R5061">
        <f t="shared" si="932"/>
        <v>-0.12009302269522459</v>
      </c>
      <c r="S5061">
        <f t="shared" si="926"/>
        <v>-2.1388551483755736E-2</v>
      </c>
      <c r="T5061" t="e">
        <f t="shared" si="927"/>
        <v>#N/A</v>
      </c>
      <c r="U5061" s="9">
        <f>M5061/MAX(M$14:$M5061)-1</f>
        <v>-0.36970773899355769</v>
      </c>
      <c r="V5061">
        <f t="shared" si="928"/>
        <v>-7.8512671981422755E-2</v>
      </c>
      <c r="W5061">
        <f>I5061/MAX(I$5050:$I5061)-1</f>
        <v>0</v>
      </c>
      <c r="X5061">
        <f>L5061/MAX($L$5050:L5061)-1</f>
        <v>0</v>
      </c>
      <c r="Y5061">
        <f>J5061/MAX($J$5050:J5061)-1</f>
        <v>-0.37042725790048281</v>
      </c>
      <c r="Z5061">
        <f>P5061/MAX($P$5050:P5061)-1</f>
        <v>0</v>
      </c>
      <c r="AA5061">
        <f t="shared" si="929"/>
        <v>6.324243744485619</v>
      </c>
      <c r="AB5061">
        <f t="shared" si="930"/>
        <v>2.3896995742232452</v>
      </c>
      <c r="AC5061">
        <f t="shared" si="931"/>
        <v>0.19491730148301109</v>
      </c>
      <c r="AD5061">
        <f>AA5061/MAX($AA$5050:$AA5061)-1</f>
        <v>-0.47289582648239226</v>
      </c>
      <c r="AE5061">
        <f>AB5061/MAX($AB$5050:$AB5061)-1</f>
        <v>-0.56246238877780774</v>
      </c>
      <c r="AF5061">
        <f>AC5061/MAX($AC$5050:$AC5061)-1</f>
        <v>-0.52036064088187139</v>
      </c>
      <c r="AG5061">
        <f t="shared" si="922"/>
        <v>-0.4205696089536633</v>
      </c>
      <c r="AH5061">
        <f t="shared" si="923"/>
        <v>-1</v>
      </c>
    </row>
    <row r="5062" spans="2:34" x14ac:dyDescent="0.25">
      <c r="B5062" s="2">
        <v>40907</v>
      </c>
      <c r="C5062" t="s">
        <v>59</v>
      </c>
      <c r="D5062">
        <v>33.92</v>
      </c>
      <c r="E5062">
        <v>39.926200000000001</v>
      </c>
      <c r="F5062">
        <v>41.650100000000002</v>
      </c>
      <c r="G5062" t="e">
        <v>#N/A</v>
      </c>
      <c r="H5062">
        <v>106540</v>
      </c>
      <c r="I5062">
        <v>8690</v>
      </c>
      <c r="J5062">
        <v>36170.057000000001</v>
      </c>
      <c r="K5062">
        <v>-15073</v>
      </c>
      <c r="L5062">
        <v>5667</v>
      </c>
      <c r="M5062">
        <v>2316.5500000000002</v>
      </c>
      <c r="N5062">
        <v>2861.27</v>
      </c>
      <c r="O5062">
        <v>3149.83</v>
      </c>
      <c r="P5062">
        <f t="shared" si="924"/>
        <v>8.1565609160878544E-2</v>
      </c>
      <c r="Q5062">
        <f t="shared" si="925"/>
        <v>1.5179427775505627E-2</v>
      </c>
      <c r="R5062">
        <f t="shared" si="932"/>
        <v>-5.4180119955255179E-2</v>
      </c>
      <c r="S5062">
        <f t="shared" si="926"/>
        <v>-4.1390056686538612E-2</v>
      </c>
      <c r="T5062" t="e">
        <f t="shared" si="927"/>
        <v>#N/A</v>
      </c>
      <c r="U5062" s="9">
        <f>M5062/MAX(M$14:$M5062)-1</f>
        <v>-0.37346174858954173</v>
      </c>
      <c r="V5062">
        <f t="shared" si="928"/>
        <v>-9.1611293307892749E-2</v>
      </c>
      <c r="W5062">
        <f>I5062/MAX(I$5050:$I5062)-1</f>
        <v>0</v>
      </c>
      <c r="X5062">
        <f>L5062/MAX($L$5050:L5062)-1</f>
        <v>0</v>
      </c>
      <c r="Y5062">
        <f>J5062/MAX($J$5050:J5062)-1</f>
        <v>-0.36462035558676797</v>
      </c>
      <c r="Z5062">
        <f>P5062/MAX($P$5050:P5062)-1</f>
        <v>0</v>
      </c>
      <c r="AA5062">
        <f t="shared" si="929"/>
        <v>6.3825757896594322</v>
      </c>
      <c r="AB5062">
        <f t="shared" si="930"/>
        <v>2.4277395857307251</v>
      </c>
      <c r="AC5062">
        <f t="shared" si="931"/>
        <v>0.19802005819410551</v>
      </c>
      <c r="AD5062">
        <f>AA5062/MAX($AA$5050:$AA5062)-1</f>
        <v>-0.46803404921649472</v>
      </c>
      <c r="AE5062">
        <f>AB5062/MAX($AB$5050:$AB5062)-1</f>
        <v>-0.55549752342595382</v>
      </c>
      <c r="AF5062">
        <f>AC5062/MAX($AC$5050:$AC5062)-1</f>
        <v>-0.512725586276221</v>
      </c>
      <c r="AG5062">
        <f t="shared" si="922"/>
        <v>-0.41672591226494332</v>
      </c>
      <c r="AH5062">
        <f t="shared" si="923"/>
        <v>0</v>
      </c>
    </row>
    <row r="5063" spans="2:34" x14ac:dyDescent="0.25">
      <c r="B5063" s="2">
        <v>40939</v>
      </c>
      <c r="C5063" t="s">
        <v>59</v>
      </c>
      <c r="D5063">
        <v>42.244999999999997</v>
      </c>
      <c r="E5063">
        <v>39.380099999999999</v>
      </c>
      <c r="F5063">
        <v>41.7712</v>
      </c>
      <c r="G5063" t="e">
        <v>#N/A</v>
      </c>
      <c r="H5063">
        <v>114297</v>
      </c>
      <c r="I5063">
        <v>8084</v>
      </c>
      <c r="J5063">
        <v>45047.7742</v>
      </c>
      <c r="K5063">
        <v>-14036</v>
      </c>
      <c r="L5063">
        <v>6428</v>
      </c>
      <c r="M5063">
        <v>2416.66</v>
      </c>
      <c r="N5063">
        <v>2821.71</v>
      </c>
      <c r="O5063">
        <v>3150.03</v>
      </c>
      <c r="P5063">
        <f t="shared" si="924"/>
        <v>7.0728015608458664E-2</v>
      </c>
      <c r="Q5063">
        <f t="shared" si="925"/>
        <v>0.20221529858670761</v>
      </c>
      <c r="R5063">
        <f t="shared" si="932"/>
        <v>0.12857558269314828</v>
      </c>
      <c r="S5063">
        <f t="shared" si="926"/>
        <v>-5.7242789290228746E-2</v>
      </c>
      <c r="T5063" t="e">
        <f t="shared" si="927"/>
        <v>#N/A</v>
      </c>
      <c r="U5063" s="9">
        <f>M5063/MAX(M$14:$M5063)-1</f>
        <v>-0.34638581914761268</v>
      </c>
      <c r="V5063">
        <f t="shared" si="928"/>
        <v>-0.10422757878496403</v>
      </c>
      <c r="W5063">
        <f>I5063/MAX(I$5050:$I5063)-1</f>
        <v>-6.9735327963176053E-2</v>
      </c>
      <c r="X5063">
        <f>L5063/MAX($L$5050:L5063)-1</f>
        <v>0</v>
      </c>
      <c r="Y5063">
        <f>J5063/MAX($J$5050:J5063)-1</f>
        <v>-0.20867034429048403</v>
      </c>
      <c r="Z5063">
        <f>P5063/MAX($P$5050:P5063)-1</f>
        <v>-0.13286964523300504</v>
      </c>
      <c r="AA5063">
        <f t="shared" si="929"/>
        <v>7.0080544803982576</v>
      </c>
      <c r="AB5063">
        <f t="shared" si="930"/>
        <v>3.8361917615042058</v>
      </c>
      <c r="AC5063">
        <f t="shared" si="931"/>
        <v>0.27132623078471002</v>
      </c>
      <c r="AD5063">
        <f>AA5063/MAX($AA$5050:$AA5063)-1</f>
        <v>-0.41590253094251339</v>
      </c>
      <c r="AE5063">
        <f>AB5063/MAX($AB$5050:$AB5063)-1</f>
        <v>-0.29761958464407323</v>
      </c>
      <c r="AF5063">
        <f>AC5063/MAX($AC$5050:$AC5063)-1</f>
        <v>-0.33233869720457521</v>
      </c>
      <c r="AG5063">
        <f t="shared" si="922"/>
        <v>-0.31158032220823911</v>
      </c>
      <c r="AH5063">
        <f t="shared" si="923"/>
        <v>1</v>
      </c>
    </row>
    <row r="5064" spans="2:34" x14ac:dyDescent="0.25">
      <c r="B5064" s="2">
        <v>40968</v>
      </c>
      <c r="C5064" t="s">
        <v>59</v>
      </c>
      <c r="D5064">
        <v>45.395000000000003</v>
      </c>
      <c r="E5064">
        <v>38.957999999999998</v>
      </c>
      <c r="F5064">
        <v>41.904200000000003</v>
      </c>
      <c r="G5064" t="e">
        <v>#N/A</v>
      </c>
      <c r="H5064">
        <v>114297</v>
      </c>
      <c r="I5064">
        <v>8084</v>
      </c>
      <c r="J5064">
        <v>48406.763200000001</v>
      </c>
      <c r="K5064">
        <v>-14036</v>
      </c>
      <c r="L5064">
        <v>6428</v>
      </c>
      <c r="M5064">
        <v>2512.11</v>
      </c>
      <c r="N5064">
        <v>2783.95</v>
      </c>
      <c r="O5064">
        <v>3149.41</v>
      </c>
      <c r="P5064">
        <f t="shared" si="924"/>
        <v>7.0728015608458664E-2</v>
      </c>
      <c r="Q5064">
        <f t="shared" si="925"/>
        <v>3.5068376602075402E-2</v>
      </c>
      <c r="R5064">
        <f t="shared" si="932"/>
        <v>0.27267982908349286</v>
      </c>
      <c r="S5064">
        <f t="shared" si="926"/>
        <v>-7.0307988220751239E-2</v>
      </c>
      <c r="T5064" t="e">
        <f t="shared" si="927"/>
        <v>#N/A</v>
      </c>
      <c r="U5064" s="9">
        <f>M5064/MAX(M$14:$M5064)-1</f>
        <v>-0.32057024163056003</v>
      </c>
      <c r="V5064">
        <f t="shared" si="928"/>
        <v>-0.11604078224175318</v>
      </c>
      <c r="W5064">
        <f>I5064/MAX(I$5050:$I5064)-1</f>
        <v>-6.9735327963176053E-2</v>
      </c>
      <c r="X5064">
        <f>L5064/MAX($L$5050:L5064)-1</f>
        <v>0</v>
      </c>
      <c r="Y5064">
        <f>J5064/MAX($J$5050:J5064)-1</f>
        <v>-0.1496648183548196</v>
      </c>
      <c r="Z5064">
        <f>P5064/MAX($P$5050:P5064)-1</f>
        <v>-0.13286964523300504</v>
      </c>
      <c r="AA5064">
        <f t="shared" si="929"/>
        <v>7.5306103298070939</v>
      </c>
      <c r="AB5064">
        <f t="shared" si="930"/>
        <v>4.2517025235032166</v>
      </c>
      <c r="AC5064">
        <f t="shared" si="931"/>
        <v>0.3007144824448586</v>
      </c>
      <c r="AD5064">
        <f>AA5064/MAX($AA$5050:$AA5064)-1</f>
        <v>-0.37234928090220543</v>
      </c>
      <c r="AE5064">
        <f>AB5064/MAX($AB$5050:$AB5064)-1</f>
        <v>-0.22154241234878436</v>
      </c>
      <c r="AF5064">
        <f>AC5064/MAX($AC$5050:$AC5064)-1</f>
        <v>-0.2600220681283999</v>
      </c>
      <c r="AG5064">
        <f t="shared" si="922"/>
        <v>-0.28995948235596963</v>
      </c>
      <c r="AH5064">
        <f t="shared" si="923"/>
        <v>1</v>
      </c>
    </row>
    <row r="5065" spans="2:34" x14ac:dyDescent="0.25">
      <c r="B5065" s="2">
        <v>40998</v>
      </c>
      <c r="C5065" t="s">
        <v>59</v>
      </c>
      <c r="D5065">
        <v>45.21</v>
      </c>
      <c r="E5065">
        <v>38.818399999999997</v>
      </c>
      <c r="F5065">
        <v>42.038499999999999</v>
      </c>
      <c r="G5065" t="e">
        <v>#N/A</v>
      </c>
      <c r="H5065">
        <v>114297</v>
      </c>
      <c r="I5065">
        <v>8084</v>
      </c>
      <c r="J5065">
        <v>48209.489200000004</v>
      </c>
      <c r="K5065">
        <v>-14036</v>
      </c>
      <c r="L5065">
        <v>6428</v>
      </c>
      <c r="M5065">
        <v>2477.2800000000002</v>
      </c>
      <c r="N5065">
        <v>2757.64</v>
      </c>
      <c r="O5065">
        <v>3147.87</v>
      </c>
      <c r="P5065">
        <f t="shared" si="924"/>
        <v>7.0728015608458664E-2</v>
      </c>
      <c r="Q5065">
        <f t="shared" si="925"/>
        <v>9.7895000275455279E-3</v>
      </c>
      <c r="R5065">
        <f t="shared" si="932"/>
        <v>0.26345863089141597</v>
      </c>
      <c r="S5065">
        <f t="shared" si="926"/>
        <v>-7.6598832023026531E-2</v>
      </c>
      <c r="T5065" t="e">
        <f t="shared" si="927"/>
        <v>#N/A</v>
      </c>
      <c r="U5065" s="9">
        <f>M5065/MAX(M$14:$M5065)-1</f>
        <v>-0.32999042565275949</v>
      </c>
      <c r="V5065">
        <f t="shared" si="928"/>
        <v>-0.12396636455762156</v>
      </c>
      <c r="W5065">
        <f>I5065/MAX(I$5050:$I5065)-1</f>
        <v>-6.9735327963176053E-2</v>
      </c>
      <c r="X5065">
        <f>L5065/MAX($L$5050:L5065)-1</f>
        <v>0</v>
      </c>
      <c r="Y5065">
        <f>J5065/MAX($J$5050:J5065)-1</f>
        <v>-0.15313022301182566</v>
      </c>
      <c r="Z5065">
        <f>P5065/MAX($P$5050:P5065)-1</f>
        <v>-0.13286964523300504</v>
      </c>
      <c r="AA5065">
        <f t="shared" si="929"/>
        <v>7.4999205351586813</v>
      </c>
      <c r="AB5065">
        <f t="shared" si="930"/>
        <v>4.2272995051954485</v>
      </c>
      <c r="AC5065">
        <f t="shared" si="931"/>
        <v>0.29898850538509325</v>
      </c>
      <c r="AD5065">
        <f>AA5065/MAX($AA$5050:$AA5065)-1</f>
        <v>-0.37490717074598023</v>
      </c>
      <c r="AE5065">
        <f>AB5065/MAX($AB$5050:$AB5065)-1</f>
        <v>-0.22601043772409246</v>
      </c>
      <c r="AF5065">
        <f>AC5065/MAX($AC$5050:$AC5065)-1</f>
        <v>-0.26426923615555731</v>
      </c>
      <c r="AG5065">
        <f t="shared" si="922"/>
        <v>-0.29114600119015571</v>
      </c>
      <c r="AH5065">
        <f t="shared" si="923"/>
        <v>0</v>
      </c>
    </row>
    <row r="5066" spans="2:34" x14ac:dyDescent="0.25">
      <c r="B5066" s="2">
        <v>41029</v>
      </c>
      <c r="C5066" t="s">
        <v>59</v>
      </c>
      <c r="D5066">
        <v>41.765000000000001</v>
      </c>
      <c r="E5066">
        <v>38.5379</v>
      </c>
      <c r="F5066">
        <v>42.086199999999998</v>
      </c>
      <c r="G5066" t="e">
        <v>#N/A</v>
      </c>
      <c r="H5066">
        <v>114297</v>
      </c>
      <c r="I5066">
        <v>8084</v>
      </c>
      <c r="J5066">
        <v>44535.9283</v>
      </c>
      <c r="K5066">
        <v>-14036</v>
      </c>
      <c r="L5066">
        <v>6428</v>
      </c>
      <c r="M5066">
        <v>2306.4299999999998</v>
      </c>
      <c r="N5066">
        <v>2729.28</v>
      </c>
      <c r="O5066">
        <v>3143.33</v>
      </c>
      <c r="P5066">
        <f t="shared" si="924"/>
        <v>7.0728015608458664E-2</v>
      </c>
      <c r="Q5066">
        <f t="shared" si="925"/>
        <v>-7.2331857561865887E-3</v>
      </c>
      <c r="R5066">
        <f t="shared" si="932"/>
        <v>3.4250248225367597E-2</v>
      </c>
      <c r="S5066">
        <f t="shared" si="926"/>
        <v>-8.4310296486734271E-2</v>
      </c>
      <c r="T5066" t="e">
        <f t="shared" si="927"/>
        <v>#N/A</v>
      </c>
      <c r="U5066" s="9">
        <f>M5066/MAX(M$14:$M5066)-1</f>
        <v>-0.37619882186845832</v>
      </c>
      <c r="V5066">
        <f t="shared" si="928"/>
        <v>-0.13172336343940971</v>
      </c>
      <c r="W5066">
        <f>I5066/MAX(I$5050:$I5066)-1</f>
        <v>-6.9735327963176053E-2</v>
      </c>
      <c r="X5066">
        <f>L5066/MAX($L$5050:L5066)-1</f>
        <v>0</v>
      </c>
      <c r="Y5066">
        <f>J5066/MAX($J$5050:J5066)-1</f>
        <v>-0.21766166177545154</v>
      </c>
      <c r="Z5066">
        <f>P5066/MAX($P$5050:P5066)-1</f>
        <v>-0.13286964523300504</v>
      </c>
      <c r="AA5066">
        <f t="shared" si="929"/>
        <v>6.9284269290603611</v>
      </c>
      <c r="AB5066">
        <f t="shared" si="930"/>
        <v>3.7728758411677386</v>
      </c>
      <c r="AC5066">
        <f t="shared" si="931"/>
        <v>0.26684802138288843</v>
      </c>
      <c r="AD5066">
        <f>AA5066/MAX($AA$5050:$AA5066)-1</f>
        <v>-0.42253921610724798</v>
      </c>
      <c r="AE5066">
        <f>AB5066/MAX($AB$5050:$AB5066)-1</f>
        <v>-0.30921229564221497</v>
      </c>
      <c r="AF5066">
        <f>AC5066/MAX($AC$5050:$AC5066)-1</f>
        <v>-0.34335837309349937</v>
      </c>
      <c r="AG5066">
        <f t="shared" si="922"/>
        <v>-0.31516127620494666</v>
      </c>
      <c r="AH5066">
        <f t="shared" si="923"/>
        <v>0</v>
      </c>
    </row>
    <row r="5067" spans="2:34" x14ac:dyDescent="0.25">
      <c r="B5067" s="2">
        <v>41060</v>
      </c>
      <c r="C5067" t="s">
        <v>59</v>
      </c>
      <c r="D5067">
        <v>37.43</v>
      </c>
      <c r="E5067">
        <v>38.203499999999998</v>
      </c>
      <c r="F5067">
        <v>42.078000000000003</v>
      </c>
      <c r="G5067" t="e">
        <v>#N/A</v>
      </c>
      <c r="H5067">
        <v>114297</v>
      </c>
      <c r="I5067">
        <v>8084</v>
      </c>
      <c r="J5067">
        <v>39915.256999999998</v>
      </c>
      <c r="K5067">
        <v>-14036</v>
      </c>
      <c r="L5067">
        <v>6428</v>
      </c>
      <c r="M5067">
        <v>2118.94</v>
      </c>
      <c r="N5067">
        <v>2699.1</v>
      </c>
      <c r="O5067">
        <v>3136.13</v>
      </c>
      <c r="P5067">
        <f t="shared" si="924"/>
        <v>7.0728015608458664E-2</v>
      </c>
      <c r="Q5067">
        <f t="shared" si="925"/>
        <v>-2.2504911327802968E-2</v>
      </c>
      <c r="R5067">
        <f t="shared" si="932"/>
        <v>-1.8949986198564694E-2</v>
      </c>
      <c r="S5067">
        <f t="shared" si="926"/>
        <v>-9.2078996150007253E-2</v>
      </c>
      <c r="T5067" t="e">
        <f t="shared" si="927"/>
        <v>#N/A</v>
      </c>
      <c r="U5067" s="9">
        <f>M5067/MAX(M$14:$M5067)-1</f>
        <v>-0.42690770221075469</v>
      </c>
      <c r="V5067">
        <f t="shared" si="928"/>
        <v>-0.13935327936023068</v>
      </c>
      <c r="W5067">
        <f>I5067/MAX(I$5050:$I5067)-1</f>
        <v>-6.9735327963176053E-2</v>
      </c>
      <c r="X5067">
        <f>L5067/MAX($L$5050:L5067)-1</f>
        <v>0</v>
      </c>
      <c r="Y5067">
        <f>J5067/MAX($J$5050:J5067)-1</f>
        <v>-0.29883047186453782</v>
      </c>
      <c r="Z5067">
        <f>P5067/MAX($P$5050:P5067)-1</f>
        <v>-0.13286964523300504</v>
      </c>
      <c r="AA5067">
        <f t="shared" si="929"/>
        <v>6.2095919415059111</v>
      </c>
      <c r="AB5067">
        <f t="shared" si="930"/>
        <v>3.2012935428005935</v>
      </c>
      <c r="AC5067">
        <f t="shared" si="931"/>
        <v>0.2264211396624583</v>
      </c>
      <c r="AD5067">
        <f>AA5067/MAX($AA$5050:$AA5067)-1</f>
        <v>-0.48245166371662551</v>
      </c>
      <c r="AE5067">
        <f>AB5067/MAX($AB$5050:$AB5067)-1</f>
        <v>-0.41386509641351721</v>
      </c>
      <c r="AF5067">
        <f>AC5067/MAX($AC$5050:$AC5067)-1</f>
        <v>-0.44283811907808834</v>
      </c>
      <c r="AG5067">
        <f t="shared" si="922"/>
        <v>-0.35164498627680141</v>
      </c>
      <c r="AH5067">
        <f t="shared" si="923"/>
        <v>0</v>
      </c>
    </row>
    <row r="5068" spans="2:34" x14ac:dyDescent="0.25">
      <c r="B5068" s="2">
        <v>41089</v>
      </c>
      <c r="C5068" t="s">
        <v>59</v>
      </c>
      <c r="D5068">
        <v>35.344999999999999</v>
      </c>
      <c r="E5068">
        <v>37.911799999999999</v>
      </c>
      <c r="F5068">
        <v>42.069899999999997</v>
      </c>
      <c r="G5068" t="e">
        <v>#N/A</v>
      </c>
      <c r="H5068">
        <v>114297</v>
      </c>
      <c r="I5068">
        <v>8084</v>
      </c>
      <c r="J5068">
        <v>37694.661599999999</v>
      </c>
      <c r="K5068">
        <v>-14036</v>
      </c>
      <c r="L5068">
        <v>6428</v>
      </c>
      <c r="M5068">
        <v>2264.7199999999998</v>
      </c>
      <c r="N5068">
        <v>2667.89</v>
      </c>
      <c r="O5068">
        <v>3129.84</v>
      </c>
      <c r="P5068">
        <f t="shared" si="924"/>
        <v>7.0728015608458664E-2</v>
      </c>
      <c r="Q5068">
        <f t="shared" si="925"/>
        <v>-0.12450253098259834</v>
      </c>
      <c r="R5068">
        <f t="shared" si="932"/>
        <v>-0.13240015238581115</v>
      </c>
      <c r="S5068">
        <f t="shared" si="926"/>
        <v>-9.8837886469898883E-2</v>
      </c>
      <c r="T5068" t="e">
        <f t="shared" si="927"/>
        <v>#N/A</v>
      </c>
      <c r="U5068" s="9">
        <f>M5068/MAX(M$14:$M5068)-1</f>
        <v>-0.38747978298146257</v>
      </c>
      <c r="V5068">
        <f t="shared" si="928"/>
        <v>-0.14759540423791639</v>
      </c>
      <c r="W5068">
        <f>I5068/MAX(I$5050:$I5068)-1</f>
        <v>-6.9735327963176053E-2</v>
      </c>
      <c r="X5068">
        <f>L5068/MAX($L$5050:L5068)-1</f>
        <v>0</v>
      </c>
      <c r="Y5068">
        <f>J5068/MAX($J$5050:J5068)-1</f>
        <v>-0.33783845893068087</v>
      </c>
      <c r="Z5068">
        <f>P5068/MAX($P$5050:P5068)-1</f>
        <v>-0.13286964523300504</v>
      </c>
      <c r="AA5068">
        <f t="shared" si="929"/>
        <v>5.864135283136279</v>
      </c>
      <c r="AB5068">
        <f t="shared" si="930"/>
        <v>2.9266033646709548</v>
      </c>
      <c r="AC5068">
        <f t="shared" si="931"/>
        <v>0.20699284845621493</v>
      </c>
      <c r="AD5068">
        <f>AA5068/MAX($AA$5050:$AA5068)-1</f>
        <v>-0.5112442994455777</v>
      </c>
      <c r="AE5068">
        <f>AB5068/MAX($AB$5050:$AB5068)-1</f>
        <v>-0.46415898509369014</v>
      </c>
      <c r="AF5068">
        <f>AC5068/MAX($AC$5050:$AC5068)-1</f>
        <v>-0.49064594871672684</v>
      </c>
      <c r="AG5068">
        <f t="shared" si="922"/>
        <v>-0.37236041933322461</v>
      </c>
      <c r="AH5068">
        <f t="shared" si="923"/>
        <v>-1</v>
      </c>
    </row>
    <row r="5069" spans="2:34" x14ac:dyDescent="0.25">
      <c r="B5069" s="2">
        <v>41121</v>
      </c>
      <c r="C5069" t="s">
        <v>59</v>
      </c>
      <c r="D5069">
        <v>40.71</v>
      </c>
      <c r="E5069">
        <v>37.747599999999998</v>
      </c>
      <c r="F5069">
        <v>42.1372</v>
      </c>
      <c r="G5069" t="e">
        <v>#N/A</v>
      </c>
      <c r="H5069">
        <v>114297</v>
      </c>
      <c r="I5069">
        <v>8084</v>
      </c>
      <c r="J5069">
        <v>43438.722900000001</v>
      </c>
      <c r="K5069">
        <v>-14036</v>
      </c>
      <c r="L5069">
        <v>6428</v>
      </c>
      <c r="M5069">
        <v>2325.7199999999998</v>
      </c>
      <c r="N5069">
        <v>2638.85</v>
      </c>
      <c r="O5069">
        <v>3125.23</v>
      </c>
      <c r="P5069">
        <f t="shared" si="924"/>
        <v>7.0728015608458664E-2</v>
      </c>
      <c r="Q5069">
        <f t="shared" si="925"/>
        <v>0.12485460643662338</v>
      </c>
      <c r="R5069">
        <f t="shared" si="932"/>
        <v>-3.3623960365699923E-2</v>
      </c>
      <c r="S5069">
        <f t="shared" si="926"/>
        <v>-0.10417398403311096</v>
      </c>
      <c r="T5069" t="e">
        <f t="shared" si="927"/>
        <v>#N/A</v>
      </c>
      <c r="U5069" s="9">
        <f>M5069/MAX(M$14:$M5069)-1</f>
        <v>-0.37098161400775687</v>
      </c>
      <c r="V5069">
        <f t="shared" si="928"/>
        <v>-0.1556301456212823</v>
      </c>
      <c r="W5069">
        <f>I5069/MAX(I$5050:$I5069)-1</f>
        <v>-6.9735327963176053E-2</v>
      </c>
      <c r="X5069">
        <f>L5069/MAX($L$5050:L5069)-1</f>
        <v>0</v>
      </c>
      <c r="Y5069">
        <f>J5069/MAX($J$5050:J5069)-1</f>
        <v>-0.23693567002211469</v>
      </c>
      <c r="Z5069">
        <f>P5069/MAX($P$5050:P5069)-1</f>
        <v>-0.13286964523300504</v>
      </c>
      <c r="AA5069">
        <f t="shared" si="929"/>
        <v>6.7577353609209707</v>
      </c>
      <c r="AB5069">
        <f t="shared" si="930"/>
        <v>3.6371502845126176</v>
      </c>
      <c r="AC5069">
        <f t="shared" si="931"/>
        <v>0.25724842209331827</v>
      </c>
      <c r="AD5069">
        <f>AA5069/MAX($AA$5050:$AA5069)-1</f>
        <v>-0.43676577687650808</v>
      </c>
      <c r="AE5069">
        <f>AB5069/MAX($AB$5050:$AB5069)-1</f>
        <v>-0.33406271469959237</v>
      </c>
      <c r="AF5069">
        <f>AC5069/MAX($AC$5050:$AC5069)-1</f>
        <v>-0.36698042006423259</v>
      </c>
      <c r="AG5069">
        <f t="shared" si="922"/>
        <v>-0.32312183837246283</v>
      </c>
      <c r="AH5069">
        <f t="shared" si="923"/>
        <v>1</v>
      </c>
    </row>
    <row r="5070" spans="2:34" x14ac:dyDescent="0.25">
      <c r="B5070" s="2">
        <v>41152</v>
      </c>
      <c r="C5070" t="s">
        <v>59</v>
      </c>
      <c r="D5070">
        <v>39</v>
      </c>
      <c r="E5070">
        <v>37.741999999999997</v>
      </c>
      <c r="F5070">
        <v>42.153300000000002</v>
      </c>
      <c r="G5070" t="e">
        <v>#N/A</v>
      </c>
      <c r="H5070">
        <v>114297</v>
      </c>
      <c r="I5070">
        <v>8084</v>
      </c>
      <c r="J5070">
        <v>41620.978999999999</v>
      </c>
      <c r="K5070">
        <v>-14036</v>
      </c>
      <c r="L5070">
        <v>6428</v>
      </c>
      <c r="M5070">
        <v>2440.71</v>
      </c>
      <c r="N5070">
        <v>2620.61</v>
      </c>
      <c r="O5070">
        <v>3121.76</v>
      </c>
      <c r="P5070">
        <f t="shared" si="924"/>
        <v>7.0728015608458664E-2</v>
      </c>
      <c r="Q5070">
        <f t="shared" si="925"/>
        <v>-9.144717472996311E-2</v>
      </c>
      <c r="R5070">
        <f t="shared" si="932"/>
        <v>-0.10990926506861887</v>
      </c>
      <c r="S5070">
        <f t="shared" si="926"/>
        <v>-0.10464898359084585</v>
      </c>
      <c r="T5070" t="e">
        <f t="shared" si="927"/>
        <v>#N/A</v>
      </c>
      <c r="U5070" s="9">
        <f>M5070/MAX(M$14:$M5070)-1</f>
        <v>-0.33988121318338937</v>
      </c>
      <c r="V5070">
        <f t="shared" si="928"/>
        <v>-0.16053444210957923</v>
      </c>
      <c r="W5070">
        <f>I5070/MAX(I$5050:$I5070)-1</f>
        <v>-6.9735327963176053E-2</v>
      </c>
      <c r="X5070">
        <f>L5070/MAX($L$5050:L5070)-1</f>
        <v>0</v>
      </c>
      <c r="Y5070">
        <f>J5070/MAX($J$5050:J5070)-1</f>
        <v>-0.26886698472301007</v>
      </c>
      <c r="Z5070">
        <f>P5070/MAX($P$5050:P5070)-1</f>
        <v>-0.13286964523300504</v>
      </c>
      <c r="AA5070">
        <f t="shared" si="929"/>
        <v>6.4749500622277534</v>
      </c>
      <c r="AB5070">
        <f t="shared" si="930"/>
        <v>3.4122932953983174</v>
      </c>
      <c r="AC5070">
        <f t="shared" si="931"/>
        <v>0.24134473345757107</v>
      </c>
      <c r="AD5070">
        <f>AA5070/MAX($AA$5050:$AA5070)-1</f>
        <v>-0.46033496825699327</v>
      </c>
      <c r="AE5070">
        <f>AB5070/MAX($AB$5050:$AB5070)-1</f>
        <v>-0.37523248806562903</v>
      </c>
      <c r="AF5070">
        <f>AC5070/MAX($AC$5050:$AC5070)-1</f>
        <v>-0.40611514523653303</v>
      </c>
      <c r="AG5070">
        <f t="shared" si="922"/>
        <v>-0.33723377818671685</v>
      </c>
      <c r="AH5070">
        <f t="shared" si="923"/>
        <v>-1</v>
      </c>
    </row>
    <row r="5071" spans="2:34" x14ac:dyDescent="0.25">
      <c r="B5071" s="2">
        <v>41180</v>
      </c>
      <c r="C5071" t="s">
        <v>59</v>
      </c>
      <c r="D5071">
        <v>37.664999999999999</v>
      </c>
      <c r="E5071">
        <v>37.748699999999999</v>
      </c>
      <c r="F5071">
        <v>42.163400000000003</v>
      </c>
      <c r="G5071" t="e">
        <v>#N/A</v>
      </c>
      <c r="H5071">
        <v>114297</v>
      </c>
      <c r="I5071">
        <v>8084</v>
      </c>
      <c r="J5071">
        <v>40196.260900000001</v>
      </c>
      <c r="K5071">
        <v>-14036</v>
      </c>
      <c r="L5071">
        <v>6428</v>
      </c>
      <c r="M5071">
        <v>2454.2600000000002</v>
      </c>
      <c r="N5071">
        <v>2602.34</v>
      </c>
      <c r="O5071">
        <v>3118.81</v>
      </c>
      <c r="P5071">
        <f t="shared" si="924"/>
        <v>7.0728015608458664E-2</v>
      </c>
      <c r="Q5071">
        <f t="shared" si="925"/>
        <v>-3.9782432476300311E-2</v>
      </c>
      <c r="R5071">
        <f t="shared" si="932"/>
        <v>-1.8053761092279963E-2</v>
      </c>
      <c r="S5071">
        <f t="shared" si="926"/>
        <v>-0.10470455418680669</v>
      </c>
      <c r="T5071" t="e">
        <f t="shared" si="927"/>
        <v>#N/A</v>
      </c>
      <c r="U5071" s="9">
        <f>M5071/MAX(M$14:$M5071)-1</f>
        <v>-0.33621645597693495</v>
      </c>
      <c r="V5071">
        <f t="shared" si="928"/>
        <v>-0.16559841734507708</v>
      </c>
      <c r="W5071">
        <f>I5071/MAX(I$5050:$I5071)-1</f>
        <v>-6.9735327963176053E-2</v>
      </c>
      <c r="X5071">
        <f>L5071/MAX($L$5050:L5071)-1</f>
        <v>0</v>
      </c>
      <c r="Y5071">
        <f>J5071/MAX($J$5050:J5071)-1</f>
        <v>-0.29389422976625379</v>
      </c>
      <c r="Z5071">
        <f>P5071/MAX($P$5050:P5071)-1</f>
        <v>-0.13286964523300504</v>
      </c>
      <c r="AA5071">
        <f t="shared" si="929"/>
        <v>6.2533075451151214</v>
      </c>
      <c r="AB5071">
        <f t="shared" si="930"/>
        <v>3.2360540450272146</v>
      </c>
      <c r="AC5071">
        <f t="shared" si="931"/>
        <v>0.22887968100650061</v>
      </c>
      <c r="AD5071">
        <f>AA5071/MAX($AA$5050:$AA5071)-1</f>
        <v>-0.47880811706642745</v>
      </c>
      <c r="AE5071">
        <f>AB5071/MAX($AB$5050:$AB5071)-1</f>
        <v>-0.40750068673073814</v>
      </c>
      <c r="AF5071">
        <f>AC5071/MAX($AC$5050:$AC5071)-1</f>
        <v>-0.43678830623105047</v>
      </c>
      <c r="AG5071">
        <f t="shared" ref="AG5071:AG5134" si="934">K5071/J5071</f>
        <v>-0.34918670756264297</v>
      </c>
      <c r="AH5071">
        <f t="shared" ref="AH5071:AH5134" si="935">IF(Q5071&gt;3%,1,IF(Q5071&lt;-0.03,-1,0))</f>
        <v>-1</v>
      </c>
    </row>
    <row r="5072" spans="2:34" x14ac:dyDescent="0.25">
      <c r="B5072" s="2">
        <v>41213</v>
      </c>
      <c r="C5072" t="s">
        <v>59</v>
      </c>
      <c r="D5072">
        <v>36.024999999999999</v>
      </c>
      <c r="E5072">
        <v>37.671199999999999</v>
      </c>
      <c r="F5072">
        <v>42.139600000000002</v>
      </c>
      <c r="G5072" t="e">
        <v>#N/A</v>
      </c>
      <c r="H5072">
        <v>114297</v>
      </c>
      <c r="I5072">
        <v>8084</v>
      </c>
      <c r="J5072">
        <v>38451.515899999999</v>
      </c>
      <c r="K5072">
        <v>-14036</v>
      </c>
      <c r="L5072">
        <v>6428</v>
      </c>
      <c r="M5072">
        <v>2503.64</v>
      </c>
      <c r="N5072">
        <v>2585.1</v>
      </c>
      <c r="O5072">
        <v>3115.73</v>
      </c>
      <c r="P5072">
        <f t="shared" si="924"/>
        <v>7.0728015608458664E-2</v>
      </c>
      <c r="Q5072">
        <f t="shared" si="925"/>
        <v>-6.3661867307883591E-2</v>
      </c>
      <c r="R5072">
        <f t="shared" si="932"/>
        <v>-0.19158332990177673</v>
      </c>
      <c r="S5072">
        <f t="shared" si="926"/>
        <v>-0.10603802598980538</v>
      </c>
      <c r="T5072" t="e">
        <f t="shared" si="927"/>
        <v>#N/A</v>
      </c>
      <c r="U5072" s="9">
        <f>M5072/MAX(M$14:$M5072)-1</f>
        <v>-0.3228610529618271</v>
      </c>
      <c r="V5072">
        <f t="shared" si="928"/>
        <v>-0.17030679808584193</v>
      </c>
      <c r="W5072">
        <f>I5072/MAX(I$5050:$I5072)-1</f>
        <v>-6.9735327963176053E-2</v>
      </c>
      <c r="X5072">
        <f>L5072/MAX($L$5050:L5072)-1</f>
        <v>0</v>
      </c>
      <c r="Y5072">
        <f>J5072/MAX($J$5050:J5072)-1</f>
        <v>-0.3245432126443224</v>
      </c>
      <c r="Z5072">
        <f>P5072/MAX($P$5050:P5072)-1</f>
        <v>-0.13286964523300504</v>
      </c>
      <c r="AA5072">
        <f t="shared" si="929"/>
        <v>5.9818786403235844</v>
      </c>
      <c r="AB5072">
        <f t="shared" si="930"/>
        <v>3.0202271029193466</v>
      </c>
      <c r="AC5072">
        <f t="shared" si="931"/>
        <v>0.21361466967636944</v>
      </c>
      <c r="AD5072">
        <f>AA5072/MAX($AA$5050:$AA5072)-1</f>
        <v>-0.50143079169905569</v>
      </c>
      <c r="AE5072">
        <f>AB5072/MAX($AB$5050:$AB5072)-1</f>
        <v>-0.447017120388706</v>
      </c>
      <c r="AF5072">
        <f>AC5072/MAX($AC$5050:$AC5072)-1</f>
        <v>-0.47435141733308483</v>
      </c>
      <c r="AG5072">
        <f t="shared" si="934"/>
        <v>-0.36503112221903328</v>
      </c>
      <c r="AH5072">
        <f t="shared" si="935"/>
        <v>-1</v>
      </c>
    </row>
    <row r="5073" spans="2:34" x14ac:dyDescent="0.25">
      <c r="B5073" s="2">
        <v>41243</v>
      </c>
      <c r="C5073" t="s">
        <v>59</v>
      </c>
      <c r="D5073">
        <v>37.979999999999997</v>
      </c>
      <c r="E5073">
        <v>37.722799999999999</v>
      </c>
      <c r="F5073">
        <v>42.148299999999999</v>
      </c>
      <c r="G5073" t="e">
        <v>#N/A</v>
      </c>
      <c r="H5073">
        <v>114297</v>
      </c>
      <c r="I5073">
        <v>8084</v>
      </c>
      <c r="J5073">
        <v>40540.279499999997</v>
      </c>
      <c r="K5073">
        <v>-14036</v>
      </c>
      <c r="L5073">
        <v>6428</v>
      </c>
      <c r="M5073">
        <v>2575.25</v>
      </c>
      <c r="N5073">
        <v>2575.84</v>
      </c>
      <c r="O5073">
        <v>3114.28</v>
      </c>
      <c r="P5073">
        <f t="shared" si="924"/>
        <v>7.0728015608458664E-2</v>
      </c>
      <c r="Q5073">
        <f t="shared" si="925"/>
        <v>2.5665514563883107E-2</v>
      </c>
      <c r="R5073">
        <f t="shared" si="932"/>
        <v>-8.127715043825523E-2</v>
      </c>
      <c r="S5073">
        <f t="shared" si="926"/>
        <v>-0.1049983036089237</v>
      </c>
      <c r="T5073" t="e">
        <f t="shared" si="927"/>
        <v>#N/A</v>
      </c>
      <c r="U5073" s="9">
        <f>M5073/MAX(M$14:$M5073)-1</f>
        <v>-0.30349328443384238</v>
      </c>
      <c r="V5073">
        <f t="shared" si="928"/>
        <v>-0.17289389521815635</v>
      </c>
      <c r="W5073">
        <f>I5073/MAX(I$5050:$I5073)-1</f>
        <v>-6.9735327963176053E-2</v>
      </c>
      <c r="X5073">
        <f>L5073/MAX($L$5050:L5073)-1</f>
        <v>0</v>
      </c>
      <c r="Y5073">
        <f>J5073/MAX($J$5050:J5073)-1</f>
        <v>-0.28785104283570695</v>
      </c>
      <c r="Z5073">
        <f>P5073/MAX($P$5050:P5073)-1</f>
        <v>-0.13286964523300504</v>
      </c>
      <c r="AA5073">
        <f t="shared" si="929"/>
        <v>6.306826306782825</v>
      </c>
      <c r="AB5073">
        <f t="shared" si="930"/>
        <v>3.2786095373577435</v>
      </c>
      <c r="AC5073">
        <f t="shared" si="931"/>
        <v>0.23188954653227992</v>
      </c>
      <c r="AD5073">
        <f>AA5073/MAX($AA$5050:$AA5073)-1</f>
        <v>-0.47434751058503788</v>
      </c>
      <c r="AE5073">
        <f>AB5073/MAX($AB$5050:$AB5073)-1</f>
        <v>-0.39970906779272319</v>
      </c>
      <c r="AF5073">
        <f>AC5073/MAX($AC$5050:$AC5073)-1</f>
        <v>-0.42938183199386037</v>
      </c>
      <c r="AG5073">
        <f t="shared" si="934"/>
        <v>-0.34622356266685339</v>
      </c>
      <c r="AH5073">
        <f t="shared" si="935"/>
        <v>0</v>
      </c>
    </row>
    <row r="5074" spans="2:34" x14ac:dyDescent="0.25">
      <c r="B5074" s="2">
        <v>41274</v>
      </c>
      <c r="C5074" t="s">
        <v>59</v>
      </c>
      <c r="D5074">
        <v>41.32</v>
      </c>
      <c r="E5074">
        <v>38.012999999999998</v>
      </c>
      <c r="F5074">
        <v>42.220100000000002</v>
      </c>
      <c r="G5074" t="e">
        <v>#N/A</v>
      </c>
      <c r="H5074">
        <v>114297</v>
      </c>
      <c r="I5074">
        <v>8084</v>
      </c>
      <c r="J5074">
        <v>44105.433100000002</v>
      </c>
      <c r="K5074">
        <v>-14036</v>
      </c>
      <c r="L5074">
        <v>6428</v>
      </c>
      <c r="M5074">
        <v>2635.93</v>
      </c>
      <c r="N5074">
        <v>2576.7199999999998</v>
      </c>
      <c r="O5074">
        <v>3113.93</v>
      </c>
      <c r="P5074">
        <f t="shared" si="924"/>
        <v>7.0728015608458664E-2</v>
      </c>
      <c r="Q5074">
        <f t="shared" si="925"/>
        <v>6.4378260693310541E-2</v>
      </c>
      <c r="R5074">
        <f t="shared" si="932"/>
        <v>2.3017379797312332E-2</v>
      </c>
      <c r="S5074">
        <f t="shared" si="926"/>
        <v>-9.9646850670652265E-2</v>
      </c>
      <c r="T5074" t="e">
        <f t="shared" si="927"/>
        <v>#N/A</v>
      </c>
      <c r="U5074" s="9">
        <f>M5074/MAX(M$14:$M5074)-1</f>
        <v>-0.28708166323180206</v>
      </c>
      <c r="V5074">
        <f t="shared" si="928"/>
        <v>-0.17251832892839603</v>
      </c>
      <c r="W5074">
        <f>I5074/MAX(I$5050:$I5074)-1</f>
        <v>-6.9735327963176053E-2</v>
      </c>
      <c r="X5074">
        <f>L5074/MAX($L$5050:L5074)-1</f>
        <v>0</v>
      </c>
      <c r="Y5074">
        <f>J5074/MAX($J$5050:J5074)-1</f>
        <v>-0.22522393592662582</v>
      </c>
      <c r="Z5074">
        <f>P5074/MAX($P$5050:P5074)-1</f>
        <v>-0.13286964523300504</v>
      </c>
      <c r="AA5074">
        <f t="shared" si="929"/>
        <v>6.8614550560049787</v>
      </c>
      <c r="AB5074">
        <f t="shared" si="930"/>
        <v>3.7196230950024742</v>
      </c>
      <c r="AC5074">
        <f t="shared" si="931"/>
        <v>0.26308156032091834</v>
      </c>
      <c r="AD5074">
        <f>AA5074/MAX($AA$5050:$AA5074)-1</f>
        <v>-0.42812109359679984</v>
      </c>
      <c r="AE5074">
        <f>AB5074/MAX($AB$5050:$AB5074)-1</f>
        <v>-0.31896250843025764</v>
      </c>
      <c r="AF5074">
        <f>AC5074/MAX($AC$5050:$AC5074)-1</f>
        <v>-0.3526266266357031</v>
      </c>
      <c r="AG5074">
        <f t="shared" si="934"/>
        <v>-0.31823743728298182</v>
      </c>
      <c r="AH5074">
        <f t="shared" si="935"/>
        <v>1</v>
      </c>
    </row>
    <row r="5075" spans="2:34" x14ac:dyDescent="0.25">
      <c r="B5075" s="2">
        <v>41305</v>
      </c>
      <c r="C5075" t="s">
        <v>59</v>
      </c>
      <c r="D5075">
        <v>42.875</v>
      </c>
      <c r="E5075">
        <v>38.377400000000002</v>
      </c>
      <c r="F5075">
        <v>42.316899999999997</v>
      </c>
      <c r="G5075" t="e">
        <v>#N/A</v>
      </c>
      <c r="H5075">
        <v>117982</v>
      </c>
      <c r="I5075">
        <v>7819</v>
      </c>
      <c r="J5075">
        <v>45773.945599999999</v>
      </c>
      <c r="K5075">
        <v>-17115</v>
      </c>
      <c r="L5075">
        <v>6842</v>
      </c>
      <c r="M5075">
        <v>2702.98</v>
      </c>
      <c r="N5075">
        <v>2582.1799999999998</v>
      </c>
      <c r="O5075">
        <v>3113.7</v>
      </c>
      <c r="P5075">
        <f t="shared" si="924"/>
        <v>6.6272821277822039E-2</v>
      </c>
      <c r="Q5075">
        <f t="shared" si="925"/>
        <v>1.2196164894844763E-2</v>
      </c>
      <c r="R5075">
        <f t="shared" si="932"/>
        <v>0.11052565895700539</v>
      </c>
      <c r="S5075">
        <f t="shared" si="926"/>
        <v>-9.3095193646037244E-2</v>
      </c>
      <c r="T5075" t="e">
        <f t="shared" si="927"/>
        <v>#N/A</v>
      </c>
      <c r="U5075" s="9">
        <f>M5075/MAX(M$14:$M5075)-1</f>
        <v>-0.26894720045004838</v>
      </c>
      <c r="V5075">
        <f t="shared" si="928"/>
        <v>-0.17070366445065355</v>
      </c>
      <c r="W5075">
        <f>I5075/MAX(I$5050:$I5075)-1</f>
        <v>-0.10023014959723819</v>
      </c>
      <c r="X5075">
        <f>L5075/MAX($L$5050:L5075)-1</f>
        <v>0</v>
      </c>
      <c r="Y5075">
        <f>J5075/MAX($J$5050:J5075)-1</f>
        <v>-0.19591408775721231</v>
      </c>
      <c r="Z5075">
        <f>P5075/MAX($P$5050:P5075)-1</f>
        <v>-0.18749063533496435</v>
      </c>
      <c r="AA5075">
        <f t="shared" si="929"/>
        <v>6.6901411283250507</v>
      </c>
      <c r="AB5075">
        <f t="shared" si="930"/>
        <v>3.6652955109349019</v>
      </c>
      <c r="AC5075">
        <f t="shared" si="931"/>
        <v>0.24290947432659218</v>
      </c>
      <c r="AD5075">
        <f>AA5075/MAX($AA$5050:$AA5075)-1</f>
        <v>-0.44239952591378962</v>
      </c>
      <c r="AE5075">
        <f>AB5075/MAX($AB$5050:$AB5075)-1</f>
        <v>-0.32890951667045654</v>
      </c>
      <c r="AF5075">
        <f>AC5075/MAX($AC$5050:$AC5075)-1</f>
        <v>-0.40226473636111237</v>
      </c>
      <c r="AG5075">
        <f t="shared" si="934"/>
        <v>-0.37390265959506885</v>
      </c>
      <c r="AH5075">
        <f t="shared" si="935"/>
        <v>0</v>
      </c>
    </row>
    <row r="5076" spans="2:34" x14ac:dyDescent="0.25">
      <c r="B5076" s="2">
        <v>41333</v>
      </c>
      <c r="C5076" t="s">
        <v>59</v>
      </c>
      <c r="D5076">
        <v>45.664999999999999</v>
      </c>
      <c r="E5076">
        <v>38.756700000000002</v>
      </c>
      <c r="F5076">
        <v>42.4497</v>
      </c>
      <c r="G5076" t="e">
        <v>#N/A</v>
      </c>
      <c r="H5076">
        <v>117982</v>
      </c>
      <c r="I5076">
        <v>7819</v>
      </c>
      <c r="J5076">
        <v>48754.076699999998</v>
      </c>
      <c r="K5076">
        <v>-17115</v>
      </c>
      <c r="L5076">
        <v>6842</v>
      </c>
      <c r="M5076">
        <v>2633.55</v>
      </c>
      <c r="N5076">
        <v>2585.9</v>
      </c>
      <c r="O5076">
        <v>3111.92</v>
      </c>
      <c r="P5076">
        <f t="shared" si="924"/>
        <v>6.6272821277822039E-2</v>
      </c>
      <c r="Q5076">
        <f t="shared" si="925"/>
        <v>9.075935086611131E-2</v>
      </c>
      <c r="R5076">
        <f t="shared" si="932"/>
        <v>0.17970475982050327</v>
      </c>
      <c r="S5076">
        <f t="shared" si="926"/>
        <v>-8.6997081251457553E-2</v>
      </c>
      <c r="T5076" t="e">
        <f t="shared" si="927"/>
        <v>#N/A</v>
      </c>
      <c r="U5076" s="9">
        <f>M5076/MAX(M$14:$M5076)-1</f>
        <v>-0.28772536228356294</v>
      </c>
      <c r="V5076">
        <f t="shared" si="928"/>
        <v>-0.16903390832669218</v>
      </c>
      <c r="W5076">
        <f>I5076/MAX(I$5050:$I5076)-1</f>
        <v>-0.10023014959723819</v>
      </c>
      <c r="X5076">
        <f>L5076/MAX($L$5050:L5076)-1</f>
        <v>0</v>
      </c>
      <c r="Y5076">
        <f>J5076/MAX($J$5050:J5076)-1</f>
        <v>-0.14356375171481095</v>
      </c>
      <c r="Z5076">
        <f>P5076/MAX($P$5050:P5076)-1</f>
        <v>-0.18749063533496435</v>
      </c>
      <c r="AA5076">
        <f t="shared" si="929"/>
        <v>7.1257054516223324</v>
      </c>
      <c r="AB5076">
        <f t="shared" si="930"/>
        <v>4.0464351835273051</v>
      </c>
      <c r="AC5076">
        <f t="shared" si="931"/>
        <v>0.26816867573019609</v>
      </c>
      <c r="AD5076">
        <f>AA5076/MAX($AA$5050:$AA5076)-1</f>
        <v>-0.40609672325132784</v>
      </c>
      <c r="AE5076">
        <f>AB5076/MAX($AB$5050:$AB5076)-1</f>
        <v>-0.25912545523993391</v>
      </c>
      <c r="AF5076">
        <f>AC5076/MAX($AC$5050:$AC5076)-1</f>
        <v>-0.34010859588060049</v>
      </c>
      <c r="AG5076">
        <f t="shared" si="934"/>
        <v>-0.35104756685916277</v>
      </c>
      <c r="AH5076">
        <f t="shared" si="935"/>
        <v>1</v>
      </c>
    </row>
    <row r="5077" spans="2:34" x14ac:dyDescent="0.25">
      <c r="B5077" s="2">
        <v>41362</v>
      </c>
      <c r="C5077" t="s">
        <v>59</v>
      </c>
      <c r="D5077">
        <v>42.445</v>
      </c>
      <c r="E5077">
        <v>39.165599999999998</v>
      </c>
      <c r="F5077">
        <v>42.537700000000001</v>
      </c>
      <c r="G5077" t="e">
        <v>#N/A</v>
      </c>
      <c r="H5077">
        <v>117982</v>
      </c>
      <c r="I5077">
        <v>7819</v>
      </c>
      <c r="J5077">
        <v>45324.933700000001</v>
      </c>
      <c r="K5077">
        <v>-17115</v>
      </c>
      <c r="L5077">
        <v>6842</v>
      </c>
      <c r="M5077">
        <v>2624.02</v>
      </c>
      <c r="N5077">
        <v>2593.64</v>
      </c>
      <c r="O5077">
        <v>3109.4</v>
      </c>
      <c r="P5077">
        <f t="shared" si="924"/>
        <v>6.6272821277822039E-2</v>
      </c>
      <c r="Q5077">
        <f t="shared" si="925"/>
        <v>-6.6894832789839542E-2</v>
      </c>
      <c r="R5077">
        <f t="shared" si="932"/>
        <v>3.1744854079562068E-2</v>
      </c>
      <c r="S5077">
        <f t="shared" si="926"/>
        <v>-7.9273209411886425E-2</v>
      </c>
      <c r="T5077" t="e">
        <f t="shared" si="927"/>
        <v>#N/A</v>
      </c>
      <c r="U5077" s="9">
        <f>M5077/MAX(M$14:$M5077)-1</f>
        <v>-0.29030286310847142</v>
      </c>
      <c r="V5077">
        <f t="shared" si="928"/>
        <v>-0.16587122917604691</v>
      </c>
      <c r="W5077">
        <f>I5077/MAX(I$5050:$I5077)-1</f>
        <v>-0.10023014959723819</v>
      </c>
      <c r="X5077">
        <f>L5077/MAX($L$5050:L5077)-1</f>
        <v>0</v>
      </c>
      <c r="Y5077">
        <f>J5077/MAX($J$5050:J5077)-1</f>
        <v>-0.20380163466816437</v>
      </c>
      <c r="Z5077">
        <f>P5077/MAX($P$5050:P5077)-1</f>
        <v>-0.18749063533496435</v>
      </c>
      <c r="AA5077">
        <f t="shared" si="929"/>
        <v>6.6245153025431165</v>
      </c>
      <c r="AB5077">
        <f t="shared" si="930"/>
        <v>3.6078697659547259</v>
      </c>
      <c r="AC5077">
        <f t="shared" si="931"/>
        <v>0.23910370819277518</v>
      </c>
      <c r="AD5077">
        <f>AA5077/MAX($AA$5050:$AA5077)-1</f>
        <v>-0.44786921494820719</v>
      </c>
      <c r="AE5077">
        <f>AB5077/MAX($AB$5050:$AB5077)-1</f>
        <v>-0.33942377693660231</v>
      </c>
      <c r="AF5077">
        <f>AC5077/MAX($AC$5050:$AC5077)-1</f>
        <v>-0.41162970917516783</v>
      </c>
      <c r="AG5077">
        <f t="shared" si="934"/>
        <v>-0.37760672995755534</v>
      </c>
      <c r="AH5077">
        <f t="shared" si="935"/>
        <v>-1</v>
      </c>
    </row>
    <row r="5078" spans="2:34" x14ac:dyDescent="0.25">
      <c r="B5078" s="2">
        <v>41394</v>
      </c>
      <c r="C5078" t="s">
        <v>59</v>
      </c>
      <c r="D5078">
        <v>42.015000000000001</v>
      </c>
      <c r="E5078">
        <v>39.645699999999998</v>
      </c>
      <c r="F5078">
        <v>42.605199999999996</v>
      </c>
      <c r="G5078" t="e">
        <v>#N/A</v>
      </c>
      <c r="H5078">
        <v>117982</v>
      </c>
      <c r="I5078">
        <v>7819</v>
      </c>
      <c r="J5078">
        <v>44865.757799999999</v>
      </c>
      <c r="K5078">
        <v>-17115</v>
      </c>
      <c r="L5078">
        <v>6842</v>
      </c>
      <c r="M5078">
        <v>2712</v>
      </c>
      <c r="N5078">
        <v>2608.35</v>
      </c>
      <c r="O5078">
        <v>3107.01</v>
      </c>
      <c r="P5078">
        <f t="shared" si="924"/>
        <v>6.6272821277822039E-2</v>
      </c>
      <c r="Q5078">
        <f t="shared" si="925"/>
        <v>-4.3659465311277179E-2</v>
      </c>
      <c r="R5078">
        <f t="shared" si="932"/>
        <v>-2.3395366655789229E-2</v>
      </c>
      <c r="S5078">
        <f t="shared" si="926"/>
        <v>-6.9463351891318359E-2</v>
      </c>
      <c r="T5078" t="e">
        <f t="shared" si="927"/>
        <v>#N/A</v>
      </c>
      <c r="U5078" s="9">
        <f>M5078/MAX(M$14:$M5078)-1</f>
        <v>-0.26650763513623166</v>
      </c>
      <c r="V5078">
        <f t="shared" si="928"/>
        <v>-0.16049513841281493</v>
      </c>
      <c r="W5078">
        <f>I5078/MAX(I$5050:$I5078)-1</f>
        <v>-0.10023014959723819</v>
      </c>
      <c r="X5078">
        <f>L5078/MAX($L$5050:L5078)-1</f>
        <v>0</v>
      </c>
      <c r="Y5078">
        <f>J5078/MAX($J$5050:J5078)-1</f>
        <v>-0.21186772701811907</v>
      </c>
      <c r="Z5078">
        <f>P5078/MAX($P$5050:P5078)-1</f>
        <v>-0.18749063533496435</v>
      </c>
      <c r="AA5078">
        <f t="shared" si="929"/>
        <v>6.5574039462145572</v>
      </c>
      <c r="AB5078">
        <f t="shared" si="930"/>
        <v>3.5491441105000638</v>
      </c>
      <c r="AC5078">
        <f t="shared" si="931"/>
        <v>0.23521179332440542</v>
      </c>
      <c r="AD5078">
        <f>AA5078/MAX($AA$5050:$AA5078)-1</f>
        <v>-0.4534627178934495</v>
      </c>
      <c r="AE5078">
        <f>AB5078/MAX($AB$5050:$AB5078)-1</f>
        <v>-0.35017604190005158</v>
      </c>
      <c r="AF5078">
        <f>AC5078/MAX($AC$5050:$AC5078)-1</f>
        <v>-0.42120667098925235</v>
      </c>
      <c r="AG5078">
        <f t="shared" si="934"/>
        <v>-0.38147132332622719</v>
      </c>
      <c r="AH5078">
        <f t="shared" si="935"/>
        <v>-1</v>
      </c>
    </row>
    <row r="5079" spans="2:34" x14ac:dyDescent="0.25">
      <c r="B5079" s="2">
        <v>41425</v>
      </c>
      <c r="C5079" t="s">
        <v>59</v>
      </c>
      <c r="D5079">
        <v>49.41</v>
      </c>
      <c r="E5079">
        <v>40.252299999999998</v>
      </c>
      <c r="F5079">
        <v>42.750500000000002</v>
      </c>
      <c r="G5079" t="e">
        <v>#N/A</v>
      </c>
      <c r="H5079">
        <v>117982</v>
      </c>
      <c r="I5079">
        <v>7819</v>
      </c>
      <c r="J5079">
        <v>52763.366000000002</v>
      </c>
      <c r="K5079">
        <v>-17115</v>
      </c>
      <c r="L5079">
        <v>6842</v>
      </c>
      <c r="M5079">
        <v>2769.64</v>
      </c>
      <c r="N5079">
        <v>2622.32</v>
      </c>
      <c r="O5079">
        <v>3104.86</v>
      </c>
      <c r="P5079">
        <f t="shared" si="924"/>
        <v>6.6272821277822039E-2</v>
      </c>
      <c r="Q5079">
        <f t="shared" si="925"/>
        <v>0.15475488105280566</v>
      </c>
      <c r="R5079">
        <f t="shared" si="932"/>
        <v>3.0334797292231652E-2</v>
      </c>
      <c r="S5079">
        <f t="shared" si="926"/>
        <v>-5.8436743429901461E-2</v>
      </c>
      <c r="T5079" t="e">
        <f t="shared" si="927"/>
        <v>#N/A</v>
      </c>
      <c r="U5079" s="9">
        <f>M5079/MAX(M$14:$M5079)-1</f>
        <v>-0.250918217765012</v>
      </c>
      <c r="V5079">
        <f t="shared" si="928"/>
        <v>-0.155414414820636</v>
      </c>
      <c r="W5079">
        <f>I5079/MAX(I$5050:$I5079)-1</f>
        <v>-0.10023014959723819</v>
      </c>
      <c r="X5079">
        <f>L5079/MAX($L$5050:L5079)-1</f>
        <v>0</v>
      </c>
      <c r="Y5079">
        <f>J5079/MAX($J$5050:J5079)-1</f>
        <v>-7.3134755438034826E-2</v>
      </c>
      <c r="Z5079">
        <f>P5079/MAX($P$5050:P5079)-1</f>
        <v>-0.18749063533496435</v>
      </c>
      <c r="AA5079">
        <f t="shared" si="929"/>
        <v>7.7116875182695122</v>
      </c>
      <c r="AB5079">
        <f t="shared" si="930"/>
        <v>4.5591975956004607</v>
      </c>
      <c r="AC5079">
        <f t="shared" si="931"/>
        <v>0.30215088742350532</v>
      </c>
      <c r="AD5079">
        <f>AA5079/MAX($AA$5050:$AA5079)-1</f>
        <v>-0.35725711405607474</v>
      </c>
      <c r="AE5079">
        <f>AB5079/MAX($AB$5050:$AB5079)-1</f>
        <v>-0.16524217245283201</v>
      </c>
      <c r="AF5079">
        <f>AC5079/MAX($AC$5050:$AC5079)-1</f>
        <v>-0.25648745956286811</v>
      </c>
      <c r="AG5079">
        <f t="shared" si="934"/>
        <v>-0.32437278546634041</v>
      </c>
      <c r="AH5079">
        <f t="shared" si="935"/>
        <v>1</v>
      </c>
    </row>
    <row r="5080" spans="2:34" x14ac:dyDescent="0.25">
      <c r="B5080" s="2">
        <v>41453</v>
      </c>
      <c r="C5080" t="s">
        <v>59</v>
      </c>
      <c r="D5080">
        <v>46.484999999999999</v>
      </c>
      <c r="E5080">
        <v>40.639099999999999</v>
      </c>
      <c r="F5080">
        <v>42.865499999999997</v>
      </c>
      <c r="G5080" t="e">
        <v>#N/A</v>
      </c>
      <c r="H5080">
        <v>117982</v>
      </c>
      <c r="I5080">
        <v>7819</v>
      </c>
      <c r="J5080">
        <v>49639.851600000002</v>
      </c>
      <c r="K5080">
        <v>-17115</v>
      </c>
      <c r="L5080">
        <v>6842</v>
      </c>
      <c r="M5080">
        <v>2602.59</v>
      </c>
      <c r="N5080">
        <v>2626.87</v>
      </c>
      <c r="O5080">
        <v>3100.3</v>
      </c>
      <c r="P5080">
        <f t="shared" si="924"/>
        <v>6.6272821277822039E-2</v>
      </c>
      <c r="Q5080">
        <f t="shared" si="925"/>
        <v>1.1161551339821107E-3</v>
      </c>
      <c r="R5080">
        <f t="shared" si="932"/>
        <v>0.10334885871990929</v>
      </c>
      <c r="S5080">
        <f t="shared" si="926"/>
        <v>-5.1939205188321624E-2</v>
      </c>
      <c r="T5080" t="e">
        <f t="shared" si="927"/>
        <v>#N/A</v>
      </c>
      <c r="U5080" s="9">
        <f>M5080/MAX(M$14:$M5080)-1</f>
        <v>-0.2960988591921847</v>
      </c>
      <c r="V5080">
        <f t="shared" si="928"/>
        <v>-0.1527045769764217</v>
      </c>
      <c r="W5080">
        <f>I5080/MAX(I$5050:$I5080)-1</f>
        <v>-0.10023014959723819</v>
      </c>
      <c r="X5080">
        <f>L5080/MAX($L$5050:L5080)-1</f>
        <v>0</v>
      </c>
      <c r="Y5080">
        <f>J5080/MAX($J$5050:J5080)-1</f>
        <v>-0.12800382763196616</v>
      </c>
      <c r="Z5080">
        <f>P5080/MAX($P$5050:P5080)-1</f>
        <v>-0.18749063533496435</v>
      </c>
      <c r="AA5080">
        <f t="shared" si="929"/>
        <v>7.2551668517977204</v>
      </c>
      <c r="AB5080">
        <f t="shared" si="930"/>
        <v>4.159720117662105</v>
      </c>
      <c r="AC5080">
        <f t="shared" si="931"/>
        <v>0.27567638792358157</v>
      </c>
      <c r="AD5080">
        <f>AA5080/MAX($AA$5050:$AA5080)-1</f>
        <v>-0.39530655653750035</v>
      </c>
      <c r="AE5080">
        <f>AB5080/MAX($AB$5050:$AB5080)-1</f>
        <v>-0.238383760340936</v>
      </c>
      <c r="AF5080">
        <f>AC5080/MAX($AC$5050:$AC5080)-1</f>
        <v>-0.32163412369428912</v>
      </c>
      <c r="AG5080">
        <f t="shared" si="934"/>
        <v>-0.34478346425999384</v>
      </c>
      <c r="AH5080">
        <f t="shared" si="935"/>
        <v>0</v>
      </c>
    </row>
    <row r="5081" spans="2:34" x14ac:dyDescent="0.25">
      <c r="B5081" s="2">
        <v>41486</v>
      </c>
      <c r="C5081" t="s">
        <v>59</v>
      </c>
      <c r="D5081">
        <v>52.22</v>
      </c>
      <c r="E5081">
        <v>41.166499999999999</v>
      </c>
      <c r="F5081">
        <v>43.042400000000001</v>
      </c>
      <c r="G5081" t="e">
        <v>#N/A</v>
      </c>
      <c r="H5081">
        <v>117982</v>
      </c>
      <c r="I5081">
        <v>7819</v>
      </c>
      <c r="J5081">
        <v>55816.403899999998</v>
      </c>
      <c r="K5081">
        <v>-17115</v>
      </c>
      <c r="L5081">
        <v>6842</v>
      </c>
      <c r="M5081">
        <v>2768.15</v>
      </c>
      <c r="N5081">
        <v>2633.2</v>
      </c>
      <c r="O5081">
        <v>3097.42</v>
      </c>
      <c r="P5081">
        <f t="shared" si="924"/>
        <v>6.6272821277822039E-2</v>
      </c>
      <c r="Q5081">
        <f t="shared" si="925"/>
        <v>5.9759576927315816E-2</v>
      </c>
      <c r="R5081">
        <f t="shared" si="932"/>
        <v>0.22218516695996682</v>
      </c>
      <c r="S5081">
        <f t="shared" si="926"/>
        <v>-4.3582606917829891E-2</v>
      </c>
      <c r="T5081" t="e">
        <f t="shared" si="927"/>
        <v>#N/A</v>
      </c>
      <c r="U5081" s="9">
        <f>M5081/MAX(M$14:$M5081)-1</f>
        <v>-0.25132120582682871</v>
      </c>
      <c r="V5081">
        <f t="shared" si="928"/>
        <v>-0.14987312020972299</v>
      </c>
      <c r="W5081">
        <f>I5081/MAX(I$5050:$I5081)-1</f>
        <v>-0.10023014959723819</v>
      </c>
      <c r="X5081">
        <f>L5081/MAX($L$5050:L5081)-1</f>
        <v>0</v>
      </c>
      <c r="Y5081">
        <f>J5081/MAX($J$5050:J5081)-1</f>
        <v>-1.9503705443225106E-2</v>
      </c>
      <c r="Z5081">
        <f>P5081/MAX($P$5050:P5081)-1</f>
        <v>-0.18749063533496435</v>
      </c>
      <c r="AA5081">
        <f t="shared" si="929"/>
        <v>8.1579076147325331</v>
      </c>
      <c r="AB5081">
        <f t="shared" si="930"/>
        <v>4.9496615807648032</v>
      </c>
      <c r="AC5081">
        <f t="shared" si="931"/>
        <v>0.32802803732772795</v>
      </c>
      <c r="AD5081">
        <f>AA5081/MAX($AA$5050:$AA5081)-1</f>
        <v>-0.32006618899753747</v>
      </c>
      <c r="AE5081">
        <f>AB5081/MAX($AB$5050:$AB5081)-1</f>
        <v>-9.3750893306316252E-2</v>
      </c>
      <c r="AF5081">
        <f>AC5081/MAX($AC$5050:$AC5081)-1</f>
        <v>-0.19281071305841846</v>
      </c>
      <c r="AG5081">
        <f t="shared" si="934"/>
        <v>-0.30663028794658698</v>
      </c>
      <c r="AH5081">
        <f t="shared" si="935"/>
        <v>1</v>
      </c>
    </row>
    <row r="5082" spans="2:34" x14ac:dyDescent="0.25">
      <c r="B5082" s="2">
        <v>41516</v>
      </c>
      <c r="C5082" t="s">
        <v>59</v>
      </c>
      <c r="D5082">
        <v>51.92</v>
      </c>
      <c r="E5082">
        <v>41.689300000000003</v>
      </c>
      <c r="F5082">
        <v>43.258099999999999</v>
      </c>
      <c r="G5082" t="e">
        <v>#N/A</v>
      </c>
      <c r="H5082">
        <v>117982</v>
      </c>
      <c r="I5082">
        <v>7819</v>
      </c>
      <c r="J5082">
        <v>55525.118900000001</v>
      </c>
      <c r="K5082">
        <v>-17115</v>
      </c>
      <c r="L5082">
        <v>6842</v>
      </c>
      <c r="M5082">
        <v>2721.37</v>
      </c>
      <c r="N5082">
        <v>2639.6</v>
      </c>
      <c r="O5082">
        <v>3095.34</v>
      </c>
      <c r="P5082">
        <f t="shared" si="924"/>
        <v>6.6272821277822039E-2</v>
      </c>
      <c r="Q5082">
        <f t="shared" si="925"/>
        <v>1.1154447911636112E-2</v>
      </c>
      <c r="R5082">
        <f t="shared" si="932"/>
        <v>6.8227691137216051E-2</v>
      </c>
      <c r="S5082">
        <f t="shared" si="926"/>
        <v>-3.6266040348512663E-2</v>
      </c>
      <c r="T5082" t="e">
        <f t="shared" si="927"/>
        <v>#N/A</v>
      </c>
      <c r="U5082" s="9">
        <f>M5082/MAX(M$14:$M5082)-1</f>
        <v>-0.26397340819715587</v>
      </c>
      <c r="V5082">
        <f t="shared" si="928"/>
        <v>-0.14723422951921283</v>
      </c>
      <c r="W5082">
        <f>I5082/MAX(I$5050:$I5082)-1</f>
        <v>-0.10023014959723819</v>
      </c>
      <c r="X5082">
        <f>L5082/MAX($L$5050:L5082)-1</f>
        <v>0</v>
      </c>
      <c r="Y5082">
        <f>J5082/MAX($J$5050:J5082)-1</f>
        <v>-2.4620550012281361E-2</v>
      </c>
      <c r="Z5082">
        <f>P5082/MAX($P$5050:P5082)-1</f>
        <v>-0.18749063533496435</v>
      </c>
      <c r="AA5082">
        <f t="shared" si="929"/>
        <v>8.1153345366851806</v>
      </c>
      <c r="AB5082">
        <f t="shared" si="930"/>
        <v>4.9124080956644072</v>
      </c>
      <c r="AC5082">
        <f t="shared" si="931"/>
        <v>0.3255591437676934</v>
      </c>
      <c r="AD5082">
        <f>AA5082/MAX($AA$5050:$AA5082)-1</f>
        <v>-0.32361451003399611</v>
      </c>
      <c r="AE5082">
        <f>AB5082/MAX($AB$5050:$AB5082)-1</f>
        <v>-0.10057175106448313</v>
      </c>
      <c r="AF5082">
        <f>AC5082/MAX($AC$5050:$AC5082)-1</f>
        <v>-0.19888599994088674</v>
      </c>
      <c r="AG5082">
        <f t="shared" si="934"/>
        <v>-0.30823887168659442</v>
      </c>
      <c r="AH5082">
        <f t="shared" si="935"/>
        <v>0</v>
      </c>
    </row>
    <row r="5083" spans="2:34" x14ac:dyDescent="0.25">
      <c r="B5083" s="2">
        <v>41547</v>
      </c>
      <c r="C5083" t="s">
        <v>59</v>
      </c>
      <c r="D5083">
        <v>57.62</v>
      </c>
      <c r="E5083">
        <v>42.192300000000003</v>
      </c>
      <c r="F5083">
        <v>43.508200000000002</v>
      </c>
      <c r="G5083" t="e">
        <v>#N/A</v>
      </c>
      <c r="H5083">
        <v>117982</v>
      </c>
      <c r="I5083">
        <v>7819</v>
      </c>
      <c r="J5083">
        <v>61620.904300000002</v>
      </c>
      <c r="K5083">
        <v>-17115</v>
      </c>
      <c r="L5083">
        <v>6842</v>
      </c>
      <c r="M5083">
        <v>2893.15</v>
      </c>
      <c r="N5083">
        <v>2644.7</v>
      </c>
      <c r="O5083">
        <v>3093.5</v>
      </c>
      <c r="P5083">
        <f t="shared" si="924"/>
        <v>6.6272821277822039E-2</v>
      </c>
      <c r="Q5083">
        <f t="shared" si="925"/>
        <v>4.6661665126034313E-2</v>
      </c>
      <c r="R5083">
        <f t="shared" si="932"/>
        <v>0.1278970035261906</v>
      </c>
      <c r="S5083">
        <f t="shared" si="926"/>
        <v>-3.0244873380190329E-2</v>
      </c>
      <c r="T5083" t="e">
        <f t="shared" si="927"/>
        <v>#N/A</v>
      </c>
      <c r="U5083" s="9">
        <f>M5083/MAX(M$14:$M5083)-1</f>
        <v>-0.21751348252005476</v>
      </c>
      <c r="V5083">
        <f t="shared" si="928"/>
        <v>-0.14507839017294333</v>
      </c>
      <c r="W5083">
        <f>I5083/MAX(I$5050:$I5083)-1</f>
        <v>-0.10023014959723819</v>
      </c>
      <c r="X5083">
        <f>L5083/MAX($L$5050:L5083)-1</f>
        <v>0</v>
      </c>
      <c r="Y5083">
        <f>J5083/MAX($J$5050:J5083)-1</f>
        <v>0</v>
      </c>
      <c r="Z5083">
        <f>P5083/MAX($P$5050:P5083)-1</f>
        <v>-0.18749063533496435</v>
      </c>
      <c r="AA5083">
        <f t="shared" si="929"/>
        <v>9.0062707249342306</v>
      </c>
      <c r="AB5083">
        <f t="shared" si="930"/>
        <v>5.6920199897685126</v>
      </c>
      <c r="AC5083">
        <f t="shared" si="931"/>
        <v>0.37722622349171908</v>
      </c>
      <c r="AD5083">
        <f>AA5083/MAX($AA$5050:$AA5083)-1</f>
        <v>-0.249358013583583</v>
      </c>
      <c r="AE5083">
        <f>AB5083/MAX($AB$5050:$AB5083)-1</f>
        <v>0</v>
      </c>
      <c r="AF5083">
        <f>AC5083/MAX($AC$5050:$AC5083)-1</f>
        <v>-7.1747132237565459E-2</v>
      </c>
      <c r="AG5083">
        <f t="shared" si="934"/>
        <v>-0.2777466542307786</v>
      </c>
      <c r="AH5083">
        <f t="shared" si="935"/>
        <v>1</v>
      </c>
    </row>
    <row r="5084" spans="2:34" x14ac:dyDescent="0.25">
      <c r="B5084" s="2">
        <v>41578</v>
      </c>
      <c r="C5084" t="s">
        <v>59</v>
      </c>
      <c r="D5084">
        <v>60.44</v>
      </c>
      <c r="E5084">
        <v>42.770499999999998</v>
      </c>
      <c r="F5084">
        <v>43.776800000000001</v>
      </c>
      <c r="G5084" t="e">
        <v>#N/A</v>
      </c>
      <c r="H5084">
        <v>117982</v>
      </c>
      <c r="I5084">
        <v>7819</v>
      </c>
      <c r="J5084">
        <v>64636.714</v>
      </c>
      <c r="K5084">
        <v>-17115</v>
      </c>
      <c r="L5084">
        <v>6842</v>
      </c>
      <c r="M5084">
        <v>3067.95</v>
      </c>
      <c r="N5084">
        <v>2650.55</v>
      </c>
      <c r="O5084">
        <v>3092.36</v>
      </c>
      <c r="P5084">
        <f t="shared" si="924"/>
        <v>6.6272821277822039E-2</v>
      </c>
      <c r="Q5084">
        <f t="shared" si="925"/>
        <v>-1.1477235097135274E-2</v>
      </c>
      <c r="R5084">
        <f t="shared" si="932"/>
        <v>4.9107574144209076E-2</v>
      </c>
      <c r="S5084">
        <f t="shared" si="926"/>
        <v>-2.2987061639955453E-2</v>
      </c>
      <c r="T5084" t="e">
        <f t="shared" si="927"/>
        <v>#N/A</v>
      </c>
      <c r="U5084" s="9">
        <f>M5084/MAX(M$14:$M5084)-1</f>
        <v>-0.17023676224786211</v>
      </c>
      <c r="V5084">
        <f t="shared" si="928"/>
        <v>-0.14287146386578531</v>
      </c>
      <c r="W5084">
        <f>I5084/MAX(I$5050:$I5084)-1</f>
        <v>-0.10023014959723819</v>
      </c>
      <c r="X5084">
        <f>L5084/MAX($L$5050:L5084)-1</f>
        <v>0</v>
      </c>
      <c r="Y5084">
        <f>J5084/MAX($J$5050:J5084)-1</f>
        <v>0</v>
      </c>
      <c r="Z5084">
        <f>P5084/MAX($P$5050:P5084)-1</f>
        <v>-0.18749063533496435</v>
      </c>
      <c r="AA5084">
        <f t="shared" si="929"/>
        <v>9.4470496930722003</v>
      </c>
      <c r="AB5084">
        <f t="shared" si="930"/>
        <v>6.0777227266913929</v>
      </c>
      <c r="AC5084">
        <f t="shared" si="931"/>
        <v>0.40278783204217594</v>
      </c>
      <c r="AD5084">
        <f>AA5084/MAX($AA$5050:$AA5084)-1</f>
        <v>-0.21262058803655337</v>
      </c>
      <c r="AE5084">
        <f>AB5084/MAX($AB$5050:$AB5084)-1</f>
        <v>0</v>
      </c>
      <c r="AF5084">
        <f>AC5084/MAX($AC$5050:$AC5084)-1</f>
        <v>-8.8468486306829686E-3</v>
      </c>
      <c r="AG5084">
        <f t="shared" si="934"/>
        <v>-0.26478759424558618</v>
      </c>
      <c r="AH5084">
        <f t="shared" si="935"/>
        <v>0</v>
      </c>
    </row>
    <row r="5085" spans="2:34" x14ac:dyDescent="0.25">
      <c r="B5085" s="2">
        <v>41607</v>
      </c>
      <c r="C5085" t="s">
        <v>59</v>
      </c>
      <c r="D5085">
        <v>61</v>
      </c>
      <c r="E5085">
        <v>43.302399999999999</v>
      </c>
      <c r="F5085">
        <v>43.985599999999998</v>
      </c>
      <c r="G5085" t="e">
        <v>#N/A</v>
      </c>
      <c r="H5085">
        <v>117982</v>
      </c>
      <c r="I5085">
        <v>7819</v>
      </c>
      <c r="J5085">
        <v>65235.598100000003</v>
      </c>
      <c r="K5085">
        <v>-17115</v>
      </c>
      <c r="L5085">
        <v>6842</v>
      </c>
      <c r="M5085">
        <v>3086.64</v>
      </c>
      <c r="N5085">
        <v>2654.83</v>
      </c>
      <c r="O5085">
        <v>3089.97</v>
      </c>
      <c r="P5085">
        <f t="shared" si="924"/>
        <v>6.6272821277822039E-2</v>
      </c>
      <c r="Q5085">
        <f t="shared" si="925"/>
        <v>3.1733713196235858E-3</v>
      </c>
      <c r="R5085">
        <f t="shared" si="932"/>
        <v>4.0661601304287309E-2</v>
      </c>
      <c r="S5085">
        <f t="shared" si="926"/>
        <v>-1.5532356043796103E-2</v>
      </c>
      <c r="T5085" t="e">
        <f t="shared" si="927"/>
        <v>#N/A</v>
      </c>
      <c r="U5085" s="9">
        <f>M5085/MAX(M$14:$M5085)-1</f>
        <v>-0.1651818314590332</v>
      </c>
      <c r="V5085">
        <f t="shared" si="928"/>
        <v>-0.14082337368971221</v>
      </c>
      <c r="W5085">
        <f>I5085/MAX(I$5050:$I5085)-1</f>
        <v>-0.10023014959723819</v>
      </c>
      <c r="X5085">
        <f>L5085/MAX($L$5050:L5085)-1</f>
        <v>0</v>
      </c>
      <c r="Y5085">
        <f>J5085/MAX($J$5050:J5085)-1</f>
        <v>0</v>
      </c>
      <c r="Z5085">
        <f>P5085/MAX($P$5050:P5085)-1</f>
        <v>-0.18749063533496435</v>
      </c>
      <c r="AA5085">
        <f t="shared" si="929"/>
        <v>9.5345802543116047</v>
      </c>
      <c r="AB5085">
        <f t="shared" si="930"/>
        <v>6.154316165750096</v>
      </c>
      <c r="AC5085">
        <f t="shared" si="931"/>
        <v>0.40786389533996714</v>
      </c>
      <c r="AD5085">
        <f>AA5085/MAX($AA$5050:$AA5085)-1</f>
        <v>-0.20532521391694292</v>
      </c>
      <c r="AE5085">
        <f>AB5085/MAX($AB$5050:$AB5085)-1</f>
        <v>0</v>
      </c>
      <c r="AF5085">
        <f>AC5085/MAX($AC$5050:$AC5085)-1</f>
        <v>0</v>
      </c>
      <c r="AG5085">
        <f t="shared" si="934"/>
        <v>-0.26235675763659472</v>
      </c>
      <c r="AH5085">
        <f t="shared" si="935"/>
        <v>0</v>
      </c>
    </row>
    <row r="5086" spans="2:34" x14ac:dyDescent="0.25">
      <c r="B5086" s="2">
        <v>41639</v>
      </c>
      <c r="C5086" t="s">
        <v>59</v>
      </c>
      <c r="D5086">
        <v>62.9</v>
      </c>
      <c r="E5086">
        <v>43.898800000000001</v>
      </c>
      <c r="F5086">
        <v>44.197600000000001</v>
      </c>
      <c r="G5086" t="e">
        <v>#N/A</v>
      </c>
      <c r="H5086">
        <v>117982</v>
      </c>
      <c r="I5086">
        <v>7819</v>
      </c>
      <c r="J5086">
        <v>67267.526599999997</v>
      </c>
      <c r="K5086">
        <v>-17115</v>
      </c>
      <c r="L5086">
        <v>6842</v>
      </c>
      <c r="M5086">
        <v>3109</v>
      </c>
      <c r="N5086">
        <v>2662.14</v>
      </c>
      <c r="O5086">
        <v>3088.42</v>
      </c>
      <c r="P5086">
        <f t="shared" si="924"/>
        <v>6.6272821277822039E-2</v>
      </c>
      <c r="Q5086">
        <f t="shared" si="925"/>
        <v>2.3903417924228121E-2</v>
      </c>
      <c r="R5086">
        <f t="shared" si="932"/>
        <v>1.7027587029874391E-2</v>
      </c>
      <c r="S5086">
        <f t="shared" si="926"/>
        <v>-6.7605480840589038E-3</v>
      </c>
      <c r="T5086" t="e">
        <f t="shared" si="927"/>
        <v>#N/A</v>
      </c>
      <c r="U5086" s="9">
        <f>M5086/MAX(M$14:$M5086)-1</f>
        <v>-0.15913430591391742</v>
      </c>
      <c r="V5086">
        <f t="shared" si="928"/>
        <v>-0.13802526858393616</v>
      </c>
      <c r="W5086">
        <f>I5086/MAX(I$5050:$I5086)-1</f>
        <v>-0.10023014959723819</v>
      </c>
      <c r="X5086">
        <f>L5086/MAX($L$5050:L5086)-1</f>
        <v>0</v>
      </c>
      <c r="Y5086">
        <f>J5086/MAX($J$5050:J5086)-1</f>
        <v>0</v>
      </c>
      <c r="Z5086">
        <f>P5086/MAX($P$5050:P5086)-1</f>
        <v>-0.18749063533496435</v>
      </c>
      <c r="AA5086">
        <f t="shared" si="929"/>
        <v>9.8315589885998236</v>
      </c>
      <c r="AB5086">
        <f t="shared" si="930"/>
        <v>6.4141868013812502</v>
      </c>
      <c r="AC5086">
        <f t="shared" si="931"/>
        <v>0.42508625553050461</v>
      </c>
      <c r="AD5086">
        <f>AA5086/MAX($AA$5050:$AA5086)-1</f>
        <v>-0.18057304802741825</v>
      </c>
      <c r="AE5086">
        <f>AB5086/MAX($AB$5050:$AB5086)-1</f>
        <v>0</v>
      </c>
      <c r="AF5086">
        <f>AC5086/MAX($AC$5050:$AC5086)-1</f>
        <v>0</v>
      </c>
      <c r="AG5086">
        <f t="shared" si="934"/>
        <v>-0.25443183159940952</v>
      </c>
      <c r="AH5086">
        <f t="shared" si="935"/>
        <v>0</v>
      </c>
    </row>
    <row r="5087" spans="2:34" x14ac:dyDescent="0.25">
      <c r="B5087" s="2">
        <v>41670</v>
      </c>
      <c r="C5087" t="s">
        <v>59</v>
      </c>
      <c r="D5087">
        <v>62.13</v>
      </c>
      <c r="E5087">
        <v>44.466999999999999</v>
      </c>
      <c r="F5087">
        <v>44.377499999999998</v>
      </c>
      <c r="G5087" t="e">
        <v>#N/A</v>
      </c>
      <c r="H5087">
        <v>129872</v>
      </c>
      <c r="I5087">
        <v>9397</v>
      </c>
      <c r="J5087">
        <v>66464.985799999995</v>
      </c>
      <c r="K5087">
        <v>-19795</v>
      </c>
      <c r="L5087">
        <v>6962</v>
      </c>
      <c r="M5087">
        <v>3013.96</v>
      </c>
      <c r="N5087">
        <v>2666.48</v>
      </c>
      <c r="O5087">
        <v>3084.27</v>
      </c>
      <c r="P5087">
        <f t="shared" ref="P5087:P5150" si="936">I5087/H5087</f>
        <v>7.2355858075643709E-2</v>
      </c>
      <c r="Q5087">
        <f t="shared" ref="Q5087:Q5150" si="937">IF(C5087=C5086,(D5087/D5086-1)-(M5087/M5086-1),"#N/A")</f>
        <v>1.8327661474124346E-2</v>
      </c>
      <c r="R5087">
        <f t="shared" si="932"/>
        <v>4.5559685197343991E-2</v>
      </c>
      <c r="S5087">
        <f t="shared" ref="S5087:S5150" si="938">E5087/F5087-1</f>
        <v>2.0167877866035244E-3</v>
      </c>
      <c r="T5087" t="e">
        <f t="shared" ref="T5087:T5150" si="939">F5087/G5087-1</f>
        <v>#N/A</v>
      </c>
      <c r="U5087" s="9">
        <f>M5087/MAX(M$14:$M5087)-1</f>
        <v>-0.18483899409852378</v>
      </c>
      <c r="V5087">
        <f t="shared" ref="V5087:V5150" si="940">N5087/O5087-1</f>
        <v>-0.13545830942167836</v>
      </c>
      <c r="W5087">
        <f>I5087/MAX(I$5050:$I5087)-1</f>
        <v>0</v>
      </c>
      <c r="X5087">
        <f>L5087/MAX($L$5050:L5087)-1</f>
        <v>0</v>
      </c>
      <c r="Y5087">
        <f>J5087/MAX($J$5050:J5087)-1</f>
        <v>-1.1930582861656824E-2</v>
      </c>
      <c r="Z5087">
        <f>P5087/MAX($P$5050:P5087)-1</f>
        <v>-0.11291218419112992</v>
      </c>
      <c r="AA5087">
        <f t="shared" ref="AA5087:AA5150" si="941">J5087/L5087</f>
        <v>9.5468235851766732</v>
      </c>
      <c r="AB5087">
        <f t="shared" ref="AB5087:AB5150" si="942">(J5087+K5087)/I5087</f>
        <v>4.9664771522826427</v>
      </c>
      <c r="AC5087">
        <f t="shared" ref="AC5087:AC5150" si="943">(K5087+J5087)/H5087</f>
        <v>0.35935371596649002</v>
      </c>
      <c r="AD5087">
        <f>AA5087/MAX($AA$5050:$AA5087)-1</f>
        <v>-0.20430477399440494</v>
      </c>
      <c r="AE5087">
        <f>AB5087/MAX($AB$5050:$AB5087)-1</f>
        <v>-0.2257043166854531</v>
      </c>
      <c r="AF5087">
        <f>AC5087/MAX($AC$5050:$AC5087)-1</f>
        <v>-0.1546334154746567</v>
      </c>
      <c r="AG5087">
        <f t="shared" si="934"/>
        <v>-0.2978259870477547</v>
      </c>
      <c r="AH5087">
        <f t="shared" si="935"/>
        <v>0</v>
      </c>
    </row>
    <row r="5088" spans="2:34" x14ac:dyDescent="0.25">
      <c r="B5088" s="2">
        <v>41698</v>
      </c>
      <c r="C5088" t="s">
        <v>59</v>
      </c>
      <c r="D5088">
        <v>67.52</v>
      </c>
      <c r="E5088">
        <v>45.072800000000001</v>
      </c>
      <c r="F5088">
        <v>44.634799999999998</v>
      </c>
      <c r="G5088" t="e">
        <v>#N/A</v>
      </c>
      <c r="H5088">
        <v>129872</v>
      </c>
      <c r="I5088">
        <v>9397</v>
      </c>
      <c r="J5088">
        <v>72231.061300000001</v>
      </c>
      <c r="K5088">
        <v>-19795</v>
      </c>
      <c r="L5088">
        <v>6962</v>
      </c>
      <c r="M5088">
        <v>3149.23</v>
      </c>
      <c r="N5088">
        <v>2670.16</v>
      </c>
      <c r="O5088">
        <v>3082.56</v>
      </c>
      <c r="P5088">
        <f t="shared" si="936"/>
        <v>7.2355858075643709E-2</v>
      </c>
      <c r="Q5088">
        <f t="shared" si="937"/>
        <v>4.1872428166162212E-2</v>
      </c>
      <c r="R5088">
        <f t="shared" si="932"/>
        <v>8.6607532919237507E-2</v>
      </c>
      <c r="S5088">
        <f t="shared" si="938"/>
        <v>9.8129710450143293E-3</v>
      </c>
      <c r="T5088" t="e">
        <f t="shared" si="939"/>
        <v>#N/A</v>
      </c>
      <c r="U5088" s="9">
        <f>M5088/MAX(M$14:$M5088)-1</f>
        <v>-0.14825362824486532</v>
      </c>
      <c r="V5088">
        <f t="shared" si="940"/>
        <v>-0.13378490605211257</v>
      </c>
      <c r="W5088">
        <f>I5088/MAX(I$5050:$I5088)-1</f>
        <v>0</v>
      </c>
      <c r="X5088">
        <f>L5088/MAX($L$5050:L5088)-1</f>
        <v>0</v>
      </c>
      <c r="Y5088">
        <f>J5088/MAX($J$5050:J5088)-1</f>
        <v>0</v>
      </c>
      <c r="Z5088">
        <f>P5088/MAX($P$5050:P5088)-1</f>
        <v>-0.11291218419112992</v>
      </c>
      <c r="AA5088">
        <f t="shared" si="941"/>
        <v>10.375044714162597</v>
      </c>
      <c r="AB5088">
        <f t="shared" si="942"/>
        <v>5.5800852718952862</v>
      </c>
      <c r="AC5088">
        <f t="shared" si="943"/>
        <v>0.40375185798324503</v>
      </c>
      <c r="AD5088">
        <f>AA5088/MAX($AA$5050:$AA5088)-1</f>
        <v>-0.1352753641041553</v>
      </c>
      <c r="AE5088">
        <f>AB5088/MAX($AB$5050:$AB5088)-1</f>
        <v>-0.1300401056773629</v>
      </c>
      <c r="AF5088">
        <f>AC5088/MAX($AC$5050:$AC5088)-1</f>
        <v>-5.0188396518806244E-2</v>
      </c>
      <c r="AG5088">
        <f t="shared" si="934"/>
        <v>-0.27405107503245285</v>
      </c>
      <c r="AH5088">
        <f t="shared" si="935"/>
        <v>1</v>
      </c>
    </row>
    <row r="5089" spans="2:34" x14ac:dyDescent="0.25">
      <c r="B5089" s="2">
        <v>41729</v>
      </c>
      <c r="C5089" t="s">
        <v>59</v>
      </c>
      <c r="D5089">
        <v>68.59</v>
      </c>
      <c r="E5089">
        <v>45.7761</v>
      </c>
      <c r="F5089">
        <v>44.891300000000001</v>
      </c>
      <c r="G5089" t="e">
        <v>#N/A</v>
      </c>
      <c r="H5089">
        <v>129872</v>
      </c>
      <c r="I5089">
        <v>9397</v>
      </c>
      <c r="J5089">
        <v>73375.718200000003</v>
      </c>
      <c r="K5089">
        <v>-19795</v>
      </c>
      <c r="L5089">
        <v>6962</v>
      </c>
      <c r="M5089">
        <v>3161.6</v>
      </c>
      <c r="N5089">
        <v>2677.86</v>
      </c>
      <c r="O5089">
        <v>3079.71</v>
      </c>
      <c r="P5089">
        <f t="shared" si="936"/>
        <v>7.2355858075643709E-2</v>
      </c>
      <c r="Q5089">
        <f t="shared" si="937"/>
        <v>1.1919212106960231E-2</v>
      </c>
      <c r="R5089">
        <f t="shared" si="932"/>
        <v>7.3542425933018851E-2</v>
      </c>
      <c r="S5089">
        <f t="shared" si="938"/>
        <v>1.9709832417417195E-2</v>
      </c>
      <c r="T5089" t="e">
        <f t="shared" si="939"/>
        <v>#N/A</v>
      </c>
      <c r="U5089" s="9">
        <f>M5089/MAX(M$14:$M5089)-1</f>
        <v>-0.14490801594642699</v>
      </c>
      <c r="V5089">
        <f t="shared" si="940"/>
        <v>-0.13048306496390893</v>
      </c>
      <c r="W5089">
        <f>I5089/MAX(I$5050:$I5089)-1</f>
        <v>0</v>
      </c>
      <c r="X5089">
        <f>L5089/MAX($L$5050:L5089)-1</f>
        <v>0</v>
      </c>
      <c r="Y5089">
        <f>J5089/MAX($J$5050:J5089)-1</f>
        <v>0</v>
      </c>
      <c r="Z5089">
        <f>P5089/MAX($P$5050:P5089)-1</f>
        <v>-0.11291218419112992</v>
      </c>
      <c r="AA5089">
        <f t="shared" si="941"/>
        <v>10.539459666762426</v>
      </c>
      <c r="AB5089">
        <f t="shared" si="942"/>
        <v>5.7018961583484096</v>
      </c>
      <c r="AC5089">
        <f t="shared" si="943"/>
        <v>0.41256558919551561</v>
      </c>
      <c r="AD5089">
        <f>AA5089/MAX($AA$5050:$AA5089)-1</f>
        <v>-0.12157193785977061</v>
      </c>
      <c r="AE5089">
        <f>AB5089/MAX($AB$5050:$AB5089)-1</f>
        <v>-0.11104925146231381</v>
      </c>
      <c r="AF5089">
        <f>AC5089/MAX($AC$5050:$AC5089)-1</f>
        <v>-2.945441347983202E-2</v>
      </c>
      <c r="AG5089">
        <f t="shared" si="934"/>
        <v>-0.26977589433666355</v>
      </c>
      <c r="AH5089">
        <f t="shared" si="935"/>
        <v>0</v>
      </c>
    </row>
    <row r="5090" spans="2:34" x14ac:dyDescent="0.25">
      <c r="B5090" s="2">
        <v>41759</v>
      </c>
      <c r="C5090" t="s">
        <v>59</v>
      </c>
      <c r="D5090">
        <v>66.73</v>
      </c>
      <c r="E5090">
        <v>46.497500000000002</v>
      </c>
      <c r="F5090">
        <v>45.127200000000002</v>
      </c>
      <c r="G5090" t="e">
        <v>#N/A</v>
      </c>
      <c r="H5090">
        <v>129872</v>
      </c>
      <c r="I5090">
        <v>9397</v>
      </c>
      <c r="J5090">
        <v>71390.249899999995</v>
      </c>
      <c r="K5090">
        <v>-19795</v>
      </c>
      <c r="L5090">
        <v>6962</v>
      </c>
      <c r="M5090">
        <v>3198.39</v>
      </c>
      <c r="N5090">
        <v>2687.26</v>
      </c>
      <c r="O5090">
        <v>3075.9</v>
      </c>
      <c r="P5090">
        <f t="shared" si="936"/>
        <v>7.2355858075643709E-2</v>
      </c>
      <c r="Q5090">
        <f t="shared" si="937"/>
        <v>-3.8754168792827004E-2</v>
      </c>
      <c r="R5090">
        <f t="shared" si="932"/>
        <v>1.2846386511744745E-2</v>
      </c>
      <c r="S5090">
        <f t="shared" si="938"/>
        <v>3.0365278590295919E-2</v>
      </c>
      <c r="T5090" t="e">
        <f t="shared" si="939"/>
        <v>#N/A</v>
      </c>
      <c r="U5090" s="9">
        <f>M5090/MAX(M$14:$M5090)-1</f>
        <v>-0.13495772682277729</v>
      </c>
      <c r="V5090">
        <f t="shared" si="940"/>
        <v>-0.12635001137878343</v>
      </c>
      <c r="W5090">
        <f>I5090/MAX(I$5050:$I5090)-1</f>
        <v>0</v>
      </c>
      <c r="X5090">
        <f>L5090/MAX($L$5050:L5090)-1</f>
        <v>0</v>
      </c>
      <c r="Y5090">
        <f>J5090/MAX($J$5050:J5090)-1</f>
        <v>-2.7058928330871312E-2</v>
      </c>
      <c r="Z5090">
        <f>P5090/MAX($P$5050:P5090)-1</f>
        <v>-0.11291218419112992</v>
      </c>
      <c r="AA5090">
        <f t="shared" si="941"/>
        <v>10.254273182993392</v>
      </c>
      <c r="AB5090">
        <f t="shared" si="942"/>
        <v>5.4906086942641261</v>
      </c>
      <c r="AC5090">
        <f t="shared" si="943"/>
        <v>0.39727770343107055</v>
      </c>
      <c r="AD5090">
        <f>AA5090/MAX($AA$5050:$AA5090)-1</f>
        <v>-0.14534125983704926</v>
      </c>
      <c r="AE5090">
        <f>AB5090/MAX($AB$5050:$AB5090)-1</f>
        <v>-0.14398989859762701</v>
      </c>
      <c r="AF5090">
        <f>AC5090/MAX($AC$5050:$AC5090)-1</f>
        <v>-6.5418610311756997E-2</v>
      </c>
      <c r="AG5090">
        <f t="shared" si="934"/>
        <v>-0.27727876044316802</v>
      </c>
      <c r="AH5090">
        <f t="shared" si="935"/>
        <v>-1</v>
      </c>
    </row>
    <row r="5091" spans="2:34" x14ac:dyDescent="0.25">
      <c r="B5091" s="2">
        <v>41789</v>
      </c>
      <c r="C5091" t="s">
        <v>59</v>
      </c>
      <c r="D5091">
        <v>69.7</v>
      </c>
      <c r="E5091">
        <v>47.194400000000002</v>
      </c>
      <c r="F5091">
        <v>45.351599999999998</v>
      </c>
      <c r="G5091" t="e">
        <v>#N/A</v>
      </c>
      <c r="H5091">
        <v>129872</v>
      </c>
      <c r="I5091">
        <v>9397</v>
      </c>
      <c r="J5091">
        <v>74567.666899999997</v>
      </c>
      <c r="K5091">
        <v>-19795</v>
      </c>
      <c r="L5091">
        <v>6962</v>
      </c>
      <c r="M5091">
        <v>3244.6</v>
      </c>
      <c r="N5091">
        <v>2693.53</v>
      </c>
      <c r="O5091">
        <v>3071.43</v>
      </c>
      <c r="P5091">
        <f t="shared" si="936"/>
        <v>7.2355858075643709E-2</v>
      </c>
      <c r="Q5091">
        <f t="shared" si="937"/>
        <v>3.0059823571497724E-2</v>
      </c>
      <c r="R5091">
        <f t="shared" ref="R5091:R5150" si="944">IF(C5091=C5088,(D5091/D5088-1)-(M5091/M5088-1),"#N/A")</f>
        <v>2.003136725530652E-3</v>
      </c>
      <c r="S5091">
        <f t="shared" si="938"/>
        <v>4.0633627038517028E-2</v>
      </c>
      <c r="T5091" t="e">
        <f t="shared" si="939"/>
        <v>#N/A</v>
      </c>
      <c r="U5091" s="9">
        <f>M5091/MAX(M$14:$M5091)-1</f>
        <v>-0.12245968767072901</v>
      </c>
      <c r="V5091">
        <f t="shared" si="940"/>
        <v>-0.12303715207574306</v>
      </c>
      <c r="W5091">
        <f>I5091/MAX(I$5050:$I5091)-1</f>
        <v>0</v>
      </c>
      <c r="X5091">
        <f>L5091/MAX($L$5050:L5091)-1</f>
        <v>0</v>
      </c>
      <c r="Y5091">
        <f>J5091/MAX($J$5050:J5091)-1</f>
        <v>0</v>
      </c>
      <c r="Z5091">
        <f>P5091/MAX($P$5050:P5091)-1</f>
        <v>-0.11291218419112992</v>
      </c>
      <c r="AA5091">
        <f t="shared" si="941"/>
        <v>10.710667466245331</v>
      </c>
      <c r="AB5091">
        <f t="shared" si="942"/>
        <v>5.828739693519208</v>
      </c>
      <c r="AC5091">
        <f t="shared" si="943"/>
        <v>0.42174346202414681</v>
      </c>
      <c r="AD5091">
        <f>AA5091/MAX($AA$5050:$AA5091)-1</f>
        <v>-0.10730235096649299</v>
      </c>
      <c r="AE5091">
        <f>AB5091/MAX($AB$5050:$AB5091)-1</f>
        <v>-9.1273785125180695E-2</v>
      </c>
      <c r="AF5091">
        <f>AC5091/MAX($AC$5050:$AC5091)-1</f>
        <v>-7.8638004942926942E-3</v>
      </c>
      <c r="AG5091">
        <f t="shared" si="934"/>
        <v>-0.26546358258125952</v>
      </c>
      <c r="AH5091">
        <f t="shared" si="935"/>
        <v>1</v>
      </c>
    </row>
    <row r="5092" spans="2:34" x14ac:dyDescent="0.25">
      <c r="B5092" s="2">
        <v>41820</v>
      </c>
      <c r="C5092" t="s">
        <v>59</v>
      </c>
      <c r="D5092">
        <v>68.400000000000006</v>
      </c>
      <c r="E5092">
        <v>47.786099999999998</v>
      </c>
      <c r="F5092">
        <v>45.570599999999999</v>
      </c>
      <c r="G5092" t="e">
        <v>#N/A</v>
      </c>
      <c r="H5092">
        <v>129872</v>
      </c>
      <c r="I5092">
        <v>9397</v>
      </c>
      <c r="J5092">
        <v>73176.878299999997</v>
      </c>
      <c r="K5092">
        <v>-19795</v>
      </c>
      <c r="L5092">
        <v>6962</v>
      </c>
      <c r="M5092">
        <v>3228.24</v>
      </c>
      <c r="N5092">
        <v>2701.75</v>
      </c>
      <c r="O5092">
        <v>3065.97</v>
      </c>
      <c r="P5092">
        <f t="shared" si="936"/>
        <v>7.2355858075643709E-2</v>
      </c>
      <c r="Q5092">
        <f t="shared" si="937"/>
        <v>-1.360913898125915E-2</v>
      </c>
      <c r="R5092">
        <f t="shared" si="944"/>
        <v>-2.3848018325165032E-2</v>
      </c>
      <c r="S5092">
        <f t="shared" si="938"/>
        <v>4.861687140393145E-2</v>
      </c>
      <c r="T5092" t="e">
        <f t="shared" si="939"/>
        <v>#N/A</v>
      </c>
      <c r="U5092" s="9">
        <f>M5092/MAX(M$14:$M5092)-1</f>
        <v>-0.12688444249711972</v>
      </c>
      <c r="V5092">
        <f t="shared" si="940"/>
        <v>-0.11879437828811101</v>
      </c>
      <c r="W5092">
        <f>I5092/MAX(I$5050:$I5092)-1</f>
        <v>0</v>
      </c>
      <c r="X5092">
        <f>L5092/MAX($L$5050:L5092)-1</f>
        <v>0</v>
      </c>
      <c r="Y5092">
        <f>J5092/MAX($J$5050:J5092)-1</f>
        <v>-1.8651362685990103E-2</v>
      </c>
      <c r="Z5092">
        <f>P5092/MAX($P$5050:P5092)-1</f>
        <v>-0.11291218419112992</v>
      </c>
      <c r="AA5092">
        <f t="shared" si="941"/>
        <v>10.510898922723355</v>
      </c>
      <c r="AB5092">
        <f t="shared" si="942"/>
        <v>5.6807362243269122</v>
      </c>
      <c r="AC5092">
        <f t="shared" si="943"/>
        <v>0.41103454401256617</v>
      </c>
      <c r="AD5092">
        <f>AA5092/MAX($AA$5050:$AA5092)-1</f>
        <v>-0.1239523785875476</v>
      </c>
      <c r="AE5092">
        <f>AB5092/MAX($AB$5050:$AB5092)-1</f>
        <v>-0.11434817846221668</v>
      </c>
      <c r="AF5092">
        <f>AC5092/MAX($AC$5050:$AC5092)-1</f>
        <v>-3.3056141747989432E-2</v>
      </c>
      <c r="AG5092">
        <f t="shared" si="934"/>
        <v>-0.27050894298670841</v>
      </c>
      <c r="AH5092">
        <f t="shared" si="935"/>
        <v>0</v>
      </c>
    </row>
    <row r="5093" spans="2:34" x14ac:dyDescent="0.25">
      <c r="B5093" s="2">
        <v>41851</v>
      </c>
      <c r="C5093" t="s">
        <v>59</v>
      </c>
      <c r="D5093">
        <v>61.88</v>
      </c>
      <c r="E5093">
        <v>48.203699999999998</v>
      </c>
      <c r="F5093">
        <v>45.715400000000002</v>
      </c>
      <c r="G5093" t="e">
        <v>#N/A</v>
      </c>
      <c r="H5093">
        <v>129872</v>
      </c>
      <c r="I5093">
        <v>9397</v>
      </c>
      <c r="J5093">
        <v>66201.538499999995</v>
      </c>
      <c r="K5093">
        <v>-19795</v>
      </c>
      <c r="L5093">
        <v>6962</v>
      </c>
      <c r="M5093">
        <v>3115.51</v>
      </c>
      <c r="N5093">
        <v>2711.86</v>
      </c>
      <c r="O5093">
        <v>3058.59</v>
      </c>
      <c r="P5093">
        <f t="shared" si="936"/>
        <v>7.2355858075643709E-2</v>
      </c>
      <c r="Q5093">
        <f t="shared" si="937"/>
        <v>-6.0401681041997501E-2</v>
      </c>
      <c r="R5093">
        <f t="shared" si="944"/>
        <v>-4.6767915597569543E-2</v>
      </c>
      <c r="S5093">
        <f t="shared" si="938"/>
        <v>5.4430235763003099E-2</v>
      </c>
      <c r="T5093" t="e">
        <f t="shared" si="939"/>
        <v>#N/A</v>
      </c>
      <c r="U5093" s="9">
        <f>M5093/MAX(M$14:$M5093)-1</f>
        <v>-0.15737359968410058</v>
      </c>
      <c r="V5093">
        <f t="shared" si="940"/>
        <v>-0.11336269326715909</v>
      </c>
      <c r="W5093">
        <f>I5093/MAX(I$5050:$I5093)-1</f>
        <v>0</v>
      </c>
      <c r="X5093">
        <f>L5093/MAX($L$5050:L5093)-1</f>
        <v>0</v>
      </c>
      <c r="Y5093">
        <f>J5093/MAX($J$5050:J5093)-1</f>
        <v>-0.11219512085874317</v>
      </c>
      <c r="Z5093">
        <f>P5093/MAX($P$5050:P5093)-1</f>
        <v>-0.11291218419112992</v>
      </c>
      <c r="AA5093">
        <f t="shared" si="941"/>
        <v>9.5089828353921284</v>
      </c>
      <c r="AB5093">
        <f t="shared" si="942"/>
        <v>4.9384418963498984</v>
      </c>
      <c r="AC5093">
        <f t="shared" si="943"/>
        <v>0.35732520096710602</v>
      </c>
      <c r="AD5093">
        <f>AA5093/MAX($AA$5050:$AA5093)-1</f>
        <v>-0.2074586715901231</v>
      </c>
      <c r="AE5093">
        <f>AB5093/MAX($AB$5050:$AB5093)-1</f>
        <v>-0.23007513668195012</v>
      </c>
      <c r="AF5093">
        <f>AC5093/MAX($AC$5050:$AC5093)-1</f>
        <v>-0.15940542344478603</v>
      </c>
      <c r="AG5093">
        <f t="shared" si="934"/>
        <v>-0.29901117781424374</v>
      </c>
      <c r="AH5093">
        <f t="shared" si="935"/>
        <v>-1</v>
      </c>
    </row>
    <row r="5094" spans="2:34" x14ac:dyDescent="0.25">
      <c r="B5094" s="2">
        <v>41880</v>
      </c>
      <c r="C5094" t="s">
        <v>59</v>
      </c>
      <c r="D5094">
        <v>62.24</v>
      </c>
      <c r="E5094">
        <v>48.610100000000003</v>
      </c>
      <c r="F5094">
        <v>45.903199999999998</v>
      </c>
      <c r="G5094" t="e">
        <v>#N/A</v>
      </c>
      <c r="H5094">
        <v>129872</v>
      </c>
      <c r="I5094">
        <v>9397</v>
      </c>
      <c r="J5094">
        <v>66586.679900000003</v>
      </c>
      <c r="K5094">
        <v>-19795</v>
      </c>
      <c r="L5094">
        <v>6962</v>
      </c>
      <c r="M5094">
        <v>3172.63</v>
      </c>
      <c r="N5094">
        <v>2723.85</v>
      </c>
      <c r="O5094">
        <v>3051.92</v>
      </c>
      <c r="P5094">
        <f t="shared" si="936"/>
        <v>7.2355858075643709E-2</v>
      </c>
      <c r="Q5094">
        <f t="shared" si="937"/>
        <v>-1.2516365224740644E-2</v>
      </c>
      <c r="R5094">
        <f t="shared" si="944"/>
        <v>-8.4848658373418373E-2</v>
      </c>
      <c r="S5094">
        <f t="shared" si="938"/>
        <v>5.8969745028669029E-2</v>
      </c>
      <c r="T5094" t="e">
        <f t="shared" si="939"/>
        <v>#N/A</v>
      </c>
      <c r="U5094" s="9">
        <f>M5094/MAX(M$14:$M5094)-1</f>
        <v>-0.14192482244183724</v>
      </c>
      <c r="V5094">
        <f t="shared" si="940"/>
        <v>-0.10749626464651763</v>
      </c>
      <c r="W5094">
        <f>I5094/MAX(I$5050:$I5094)-1</f>
        <v>0</v>
      </c>
      <c r="X5094">
        <f>L5094/MAX($L$5050:L5094)-1</f>
        <v>0</v>
      </c>
      <c r="Y5094">
        <f>J5094/MAX($J$5050:J5094)-1</f>
        <v>-0.10703012889893693</v>
      </c>
      <c r="Z5094">
        <f>P5094/MAX($P$5050:P5094)-1</f>
        <v>-0.11291218419112992</v>
      </c>
      <c r="AA5094">
        <f t="shared" si="941"/>
        <v>9.5643033467394432</v>
      </c>
      <c r="AB5094">
        <f t="shared" si="942"/>
        <v>4.9794274662126217</v>
      </c>
      <c r="AC5094">
        <f t="shared" si="943"/>
        <v>0.3602907470432426</v>
      </c>
      <c r="AD5094">
        <f>AA5094/MAX($AA$5050:$AA5094)-1</f>
        <v>-0.20284789541032722</v>
      </c>
      <c r="AE5094">
        <f>AB5094/MAX($AB$5050:$AB5094)-1</f>
        <v>-0.22368530565085243</v>
      </c>
      <c r="AF5094">
        <f>AC5094/MAX($AC$5050:$AC5094)-1</f>
        <v>-0.15242908384887133</v>
      </c>
      <c r="AG5094">
        <f t="shared" si="934"/>
        <v>-0.29728167900439195</v>
      </c>
      <c r="AH5094">
        <f t="shared" si="935"/>
        <v>0</v>
      </c>
    </row>
    <row r="5095" spans="2:34" x14ac:dyDescent="0.25">
      <c r="B5095" s="2">
        <v>41912</v>
      </c>
      <c r="C5095" t="s">
        <v>59</v>
      </c>
      <c r="D5095">
        <v>60.73</v>
      </c>
      <c r="E5095">
        <v>48.997199999999999</v>
      </c>
      <c r="F5095">
        <v>46.100499999999997</v>
      </c>
      <c r="G5095" t="e">
        <v>#N/A</v>
      </c>
      <c r="H5095">
        <v>129872</v>
      </c>
      <c r="I5095">
        <v>9397</v>
      </c>
      <c r="J5095">
        <v>64971.225400000003</v>
      </c>
      <c r="K5095">
        <v>-19795</v>
      </c>
      <c r="L5095">
        <v>6962</v>
      </c>
      <c r="M5095">
        <v>3225.93</v>
      </c>
      <c r="N5095">
        <v>2733.52</v>
      </c>
      <c r="O5095">
        <v>3047.8</v>
      </c>
      <c r="P5095">
        <f t="shared" si="936"/>
        <v>7.2355858075643709E-2</v>
      </c>
      <c r="Q5095">
        <f t="shared" si="937"/>
        <v>-4.1060867453823979E-2</v>
      </c>
      <c r="R5095">
        <f t="shared" si="944"/>
        <v>-0.11141894274257758</v>
      </c>
      <c r="S5095">
        <f t="shared" si="938"/>
        <v>6.2834459496101003E-2</v>
      </c>
      <c r="T5095" t="e">
        <f t="shared" si="939"/>
        <v>#N/A</v>
      </c>
      <c r="U5095" s="9">
        <f>M5095/MAX(M$14:$M5095)-1</f>
        <v>-0.1275092092238288</v>
      </c>
      <c r="V5095">
        <f t="shared" si="940"/>
        <v>-0.10311700242798094</v>
      </c>
      <c r="W5095">
        <f>I5095/MAX(I$5050:$I5095)-1</f>
        <v>0</v>
      </c>
      <c r="X5095">
        <f>L5095/MAX($L$5050:L5095)-1</f>
        <v>0</v>
      </c>
      <c r="Y5095">
        <f>J5095/MAX($J$5050:J5095)-1</f>
        <v>-0.12869440467903381</v>
      </c>
      <c r="Z5095">
        <f>P5095/MAX($P$5050:P5095)-1</f>
        <v>-0.11291218419112992</v>
      </c>
      <c r="AA5095">
        <f t="shared" si="941"/>
        <v>9.3322644929617926</v>
      </c>
      <c r="AB5095">
        <f t="shared" si="942"/>
        <v>4.8075157390656598</v>
      </c>
      <c r="AC5095">
        <f t="shared" si="943"/>
        <v>0.34785192651225827</v>
      </c>
      <c r="AD5095">
        <f>AA5095/MAX($AA$5050:$AA5095)-1</f>
        <v>-0.22218754346723324</v>
      </c>
      <c r="AE5095">
        <f>AB5095/MAX($AB$5050:$AB5095)-1</f>
        <v>-0.25048710180526779</v>
      </c>
      <c r="AF5095">
        <f>AC5095/MAX($AC$5050:$AC5095)-1</f>
        <v>-0.18169095804299396</v>
      </c>
      <c r="AG5095">
        <f t="shared" si="934"/>
        <v>-0.30467333620584597</v>
      </c>
      <c r="AH5095">
        <f t="shared" si="935"/>
        <v>-1</v>
      </c>
    </row>
    <row r="5096" spans="2:34" x14ac:dyDescent="0.25">
      <c r="B5096" s="2">
        <v>41943</v>
      </c>
      <c r="C5096" t="s">
        <v>59</v>
      </c>
      <c r="D5096">
        <v>62.03</v>
      </c>
      <c r="E5096">
        <v>49.470599999999997</v>
      </c>
      <c r="F5096">
        <v>46.334499999999998</v>
      </c>
      <c r="G5096" t="e">
        <v>#N/A</v>
      </c>
      <c r="H5096">
        <v>129872</v>
      </c>
      <c r="I5096">
        <v>9397</v>
      </c>
      <c r="J5096">
        <v>66362.0141</v>
      </c>
      <c r="K5096">
        <v>-19795</v>
      </c>
      <c r="L5096">
        <v>6962</v>
      </c>
      <c r="M5096">
        <v>3113.32</v>
      </c>
      <c r="N5096">
        <v>2743.33</v>
      </c>
      <c r="O5096">
        <v>3042.45</v>
      </c>
      <c r="P5096">
        <f t="shared" si="936"/>
        <v>7.2355858075643709E-2</v>
      </c>
      <c r="Q5096">
        <f t="shared" si="937"/>
        <v>5.6313987304040802E-2</v>
      </c>
      <c r="R5096">
        <f t="shared" si="944"/>
        <v>3.1269812137055819E-3</v>
      </c>
      <c r="S5096">
        <f t="shared" si="938"/>
        <v>6.7683907239745711E-2</v>
      </c>
      <c r="T5096" t="e">
        <f t="shared" si="939"/>
        <v>#N/A</v>
      </c>
      <c r="U5096" s="9">
        <f>M5096/MAX(M$14:$M5096)-1</f>
        <v>-0.15796591099643531</v>
      </c>
      <c r="V5096">
        <f t="shared" si="940"/>
        <v>-9.8315502308994329E-2</v>
      </c>
      <c r="W5096">
        <f>I5096/MAX(I$5050:$I5096)-1</f>
        <v>0</v>
      </c>
      <c r="X5096">
        <f>L5096/MAX($L$5050:L5096)-1</f>
        <v>0</v>
      </c>
      <c r="Y5096">
        <f>J5096/MAX($J$5050:J5096)-1</f>
        <v>-0.1100430406519799</v>
      </c>
      <c r="Z5096">
        <f>P5096/MAX($P$5050:P5096)-1</f>
        <v>-0.11291218419112992</v>
      </c>
      <c r="AA5096">
        <f t="shared" si="941"/>
        <v>9.532033050847458</v>
      </c>
      <c r="AB5096">
        <f t="shared" si="942"/>
        <v>4.9555192188996484</v>
      </c>
      <c r="AC5096">
        <f t="shared" si="943"/>
        <v>0.35856084529382776</v>
      </c>
      <c r="AD5096">
        <f>AA5096/MAX($AA$5050:$AA5096)-1</f>
        <v>-0.20553751464901404</v>
      </c>
      <c r="AE5096">
        <f>AB5096/MAX($AB$5050:$AB5096)-1</f>
        <v>-0.22741270680914494</v>
      </c>
      <c r="AF5096">
        <f>AC5096/MAX($AC$5050:$AC5096)-1</f>
        <v>-0.15649861497792639</v>
      </c>
      <c r="AG5096">
        <f t="shared" si="934"/>
        <v>-0.29828811359117563</v>
      </c>
      <c r="AH5096">
        <f t="shared" si="935"/>
        <v>1</v>
      </c>
    </row>
    <row r="5097" spans="2:34" x14ac:dyDescent="0.25">
      <c r="B5097" s="2">
        <v>41971</v>
      </c>
      <c r="C5097" t="s">
        <v>59</v>
      </c>
      <c r="D5097">
        <v>67.8</v>
      </c>
      <c r="E5097">
        <v>49.897399999999998</v>
      </c>
      <c r="F5097">
        <v>46.608400000000003</v>
      </c>
      <c r="G5097" t="e">
        <v>#N/A</v>
      </c>
      <c r="H5097">
        <v>129872</v>
      </c>
      <c r="I5097">
        <v>9397</v>
      </c>
      <c r="J5097">
        <v>72534.975900000005</v>
      </c>
      <c r="K5097">
        <v>-19795</v>
      </c>
      <c r="L5097">
        <v>6962</v>
      </c>
      <c r="M5097">
        <v>3250.93</v>
      </c>
      <c r="N5097">
        <v>2753.39</v>
      </c>
      <c r="O5097">
        <v>3038.04</v>
      </c>
      <c r="P5097">
        <f t="shared" si="936"/>
        <v>7.2355858075643709E-2</v>
      </c>
      <c r="Q5097">
        <f t="shared" si="937"/>
        <v>4.8819103262459196E-2</v>
      </c>
      <c r="R5097">
        <f t="shared" si="944"/>
        <v>6.465177978287584E-2</v>
      </c>
      <c r="S5097">
        <f t="shared" si="938"/>
        <v>7.0566678967739493E-2</v>
      </c>
      <c r="T5097" t="e">
        <f t="shared" si="939"/>
        <v>#N/A</v>
      </c>
      <c r="U5097" s="9">
        <f>M5097/MAX(M$14:$M5097)-1</f>
        <v>-0.12074766456247399</v>
      </c>
      <c r="V5097">
        <f t="shared" si="940"/>
        <v>-9.3695277218206474E-2</v>
      </c>
      <c r="W5097">
        <f>I5097/MAX(I$5050:$I5097)-1</f>
        <v>0</v>
      </c>
      <c r="X5097">
        <f>L5097/MAX($L$5050:L5097)-1</f>
        <v>0</v>
      </c>
      <c r="Y5097">
        <f>J5097/MAX($J$5050:J5097)-1</f>
        <v>-2.7259683513042754E-2</v>
      </c>
      <c r="Z5097">
        <f>P5097/MAX($P$5050:P5097)-1</f>
        <v>-0.11291218419112992</v>
      </c>
      <c r="AA5097">
        <f t="shared" si="941"/>
        <v>10.41869806090204</v>
      </c>
      <c r="AB5097">
        <f t="shared" si="942"/>
        <v>5.6124269341279138</v>
      </c>
      <c r="AC5097">
        <f t="shared" si="943"/>
        <v>0.40609196670567949</v>
      </c>
      <c r="AD5097">
        <f>AA5097/MAX($AA$5050:$AA5097)-1</f>
        <v>-0.13163700635198372</v>
      </c>
      <c r="AE5097">
        <f>AB5097/MAX($AB$5050:$AB5097)-1</f>
        <v>-0.12499789795343708</v>
      </c>
      <c r="AF5097">
        <f>AC5097/MAX($AC$5050:$AC5097)-1</f>
        <v>-4.4683375615427456E-2</v>
      </c>
      <c r="AG5097">
        <f t="shared" si="934"/>
        <v>-0.2729028272828033</v>
      </c>
      <c r="AH5097">
        <f t="shared" si="935"/>
        <v>1</v>
      </c>
    </row>
    <row r="5098" spans="2:34" x14ac:dyDescent="0.25">
      <c r="B5098" s="2">
        <v>42004</v>
      </c>
      <c r="C5098" t="s">
        <v>59</v>
      </c>
      <c r="D5098">
        <v>68.97</v>
      </c>
      <c r="E5098">
        <v>50.328200000000002</v>
      </c>
      <c r="F5098">
        <v>46.886099999999999</v>
      </c>
      <c r="G5098" t="e">
        <v>#N/A</v>
      </c>
      <c r="H5098">
        <v>129872</v>
      </c>
      <c r="I5098">
        <v>9397</v>
      </c>
      <c r="J5098">
        <v>73786.685599999997</v>
      </c>
      <c r="K5098">
        <v>-19795</v>
      </c>
      <c r="L5098">
        <v>6962</v>
      </c>
      <c r="M5098">
        <v>3146.43</v>
      </c>
      <c r="N5098">
        <v>2759.42</v>
      </c>
      <c r="O5098">
        <v>3031.42</v>
      </c>
      <c r="P5098">
        <f t="shared" si="936"/>
        <v>7.2355858075643709E-2</v>
      </c>
      <c r="Q5098">
        <f t="shared" si="937"/>
        <v>4.9401285007375173E-2</v>
      </c>
      <c r="R5098">
        <f t="shared" si="944"/>
        <v>0.16032658536037936</v>
      </c>
      <c r="S5098">
        <f t="shared" si="938"/>
        <v>7.3414082211998855E-2</v>
      </c>
      <c r="T5098" t="e">
        <f t="shared" si="939"/>
        <v>#N/A</v>
      </c>
      <c r="U5098" s="9">
        <f>M5098/MAX(M$14:$M5098)-1</f>
        <v>-0.14901092124693704</v>
      </c>
      <c r="V5098">
        <f t="shared" si="940"/>
        <v>-8.972692665483506E-2</v>
      </c>
      <c r="W5098">
        <f>I5098/MAX(I$5050:$I5098)-1</f>
        <v>0</v>
      </c>
      <c r="X5098">
        <f>L5098/MAX($L$5050:L5098)-1</f>
        <v>0</v>
      </c>
      <c r="Y5098">
        <f>J5098/MAX($J$5050:J5098)-1</f>
        <v>-1.0473457632077299E-2</v>
      </c>
      <c r="Z5098">
        <f>P5098/MAX($P$5050:P5098)-1</f>
        <v>-0.11291218419112992</v>
      </c>
      <c r="AA5098">
        <f t="shared" si="941"/>
        <v>10.598489744326342</v>
      </c>
      <c r="AB5098">
        <f t="shared" si="942"/>
        <v>5.7456300521443007</v>
      </c>
      <c r="AC5098">
        <f t="shared" si="943"/>
        <v>0.41572999260810645</v>
      </c>
      <c r="AD5098">
        <f>AA5098/MAX($AA$5050:$AA5098)-1</f>
        <v>-0.11665198197190041</v>
      </c>
      <c r="AE5098">
        <f>AB5098/MAX($AB$5050:$AB5098)-1</f>
        <v>-0.10423094461373972</v>
      </c>
      <c r="AF5098">
        <f>AC5098/MAX($AC$5050:$AC5098)-1</f>
        <v>-2.2010269211648836E-2</v>
      </c>
      <c r="AG5098">
        <f t="shared" si="934"/>
        <v>-0.26827333195733083</v>
      </c>
      <c r="AH5098">
        <f t="shared" si="935"/>
        <v>1</v>
      </c>
    </row>
    <row r="5099" spans="2:34" x14ac:dyDescent="0.25">
      <c r="B5099" s="2">
        <v>42034</v>
      </c>
      <c r="C5099" t="s">
        <v>59</v>
      </c>
      <c r="D5099">
        <v>80.48</v>
      </c>
      <c r="E5099">
        <v>50.940399999999997</v>
      </c>
      <c r="F5099">
        <v>47.296799999999998</v>
      </c>
      <c r="G5099" t="e">
        <v>#N/A</v>
      </c>
      <c r="H5099">
        <v>149467</v>
      </c>
      <c r="I5099">
        <v>12749</v>
      </c>
      <c r="J5099">
        <v>86100.5141</v>
      </c>
      <c r="K5099">
        <v>-21112</v>
      </c>
      <c r="L5099">
        <v>8424</v>
      </c>
      <c r="M5099">
        <v>3351.44</v>
      </c>
      <c r="N5099">
        <v>2773.43</v>
      </c>
      <c r="O5099">
        <v>3025.94</v>
      </c>
      <c r="P5099">
        <f t="shared" si="936"/>
        <v>8.5296419945539811E-2</v>
      </c>
      <c r="Q5099">
        <f t="shared" si="937"/>
        <v>0.10172776894615088</v>
      </c>
      <c r="R5099">
        <f t="shared" si="944"/>
        <v>0.2209524565671499</v>
      </c>
      <c r="S5099">
        <f t="shared" si="938"/>
        <v>7.7036924273946594E-2</v>
      </c>
      <c r="T5099" t="e">
        <f t="shared" si="939"/>
        <v>#N/A</v>
      </c>
      <c r="U5099" s="9">
        <f>M5099/MAX(M$14:$M5099)-1</f>
        <v>-9.3563550405963203E-2</v>
      </c>
      <c r="V5099">
        <f t="shared" si="940"/>
        <v>-8.3448449076981124E-2</v>
      </c>
      <c r="W5099">
        <f>I5099/MAX(I$5050:$I5099)-1</f>
        <v>0</v>
      </c>
      <c r="X5099">
        <f>L5099/MAX($L$5050:L5099)-1</f>
        <v>0</v>
      </c>
      <c r="Y5099">
        <f>J5099/MAX($J$5050:J5099)-1</f>
        <v>0</v>
      </c>
      <c r="Z5099">
        <f>P5099/MAX($P$5050:P5099)-1</f>
        <v>0</v>
      </c>
      <c r="AA5099">
        <f t="shared" si="941"/>
        <v>10.220858748812915</v>
      </c>
      <c r="AB5099">
        <f t="shared" si="942"/>
        <v>5.0975381676994278</v>
      </c>
      <c r="AC5099">
        <f t="shared" si="943"/>
        <v>0.43480175624050793</v>
      </c>
      <c r="AD5099">
        <f>AA5099/MAX($AA$5050:$AA5099)-1</f>
        <v>-0.14812623910474687</v>
      </c>
      <c r="AE5099">
        <f>AB5099/MAX($AB$5050:$AB5099)-1</f>
        <v>-0.20527132658473424</v>
      </c>
      <c r="AF5099">
        <f>AC5099/MAX($AC$5050:$AC5099)-1</f>
        <v>0</v>
      </c>
      <c r="AG5099">
        <f t="shared" si="934"/>
        <v>-0.24520178794147293</v>
      </c>
      <c r="AH5099">
        <f t="shared" si="935"/>
        <v>1</v>
      </c>
    </row>
    <row r="5100" spans="2:34" x14ac:dyDescent="0.25">
      <c r="B5100" s="2">
        <v>42062</v>
      </c>
      <c r="C5100" t="s">
        <v>59</v>
      </c>
      <c r="D5100">
        <v>86.51</v>
      </c>
      <c r="E5100">
        <v>51.655999999999999</v>
      </c>
      <c r="F5100">
        <v>47.7149</v>
      </c>
      <c r="G5100" t="e">
        <v>#N/A</v>
      </c>
      <c r="H5100">
        <v>149467</v>
      </c>
      <c r="I5100">
        <v>12749</v>
      </c>
      <c r="J5100">
        <v>92551.633700000006</v>
      </c>
      <c r="K5100">
        <v>-21112</v>
      </c>
      <c r="L5100">
        <v>8424</v>
      </c>
      <c r="M5100">
        <v>3599</v>
      </c>
      <c r="N5100">
        <v>2789.55</v>
      </c>
      <c r="O5100">
        <v>3021.88</v>
      </c>
      <c r="P5100">
        <f t="shared" si="936"/>
        <v>8.5296419945539811E-2</v>
      </c>
      <c r="Q5100">
        <f t="shared" si="937"/>
        <v>1.0586915335144553E-3</v>
      </c>
      <c r="R5100">
        <f t="shared" si="944"/>
        <v>0.1688908783959775</v>
      </c>
      <c r="S5100">
        <f t="shared" si="938"/>
        <v>8.2596840819115114E-2</v>
      </c>
      <c r="T5100" t="e">
        <f t="shared" si="939"/>
        <v>#N/A</v>
      </c>
      <c r="U5100" s="9">
        <f>M5100/MAX(M$14:$M5100)-1</f>
        <v>-2.6608030551363404E-2</v>
      </c>
      <c r="V5100">
        <f t="shared" si="940"/>
        <v>-7.6882602882973439E-2</v>
      </c>
      <c r="W5100">
        <f>I5100/MAX(I$5050:$I5100)-1</f>
        <v>0</v>
      </c>
      <c r="X5100">
        <f>L5100/MAX($L$5050:L5100)-1</f>
        <v>0</v>
      </c>
      <c r="Y5100">
        <f>J5100/MAX($J$5050:J5100)-1</f>
        <v>0</v>
      </c>
      <c r="Z5100">
        <f>P5100/MAX($P$5050:P5100)-1</f>
        <v>0</v>
      </c>
      <c r="AA5100">
        <f t="shared" si="941"/>
        <v>10.986661170465338</v>
      </c>
      <c r="AB5100">
        <f t="shared" si="942"/>
        <v>5.6035480194525062</v>
      </c>
      <c r="AC5100">
        <f t="shared" si="943"/>
        <v>0.47796258505221895</v>
      </c>
      <c r="AD5100">
        <f>AA5100/MAX($AA$5050:$AA5100)-1</f>
        <v>-8.4299215850804576E-2</v>
      </c>
      <c r="AE5100">
        <f>AB5100/MAX($AB$5050:$AB5100)-1</f>
        <v>-0.1263821598950281</v>
      </c>
      <c r="AF5100">
        <f>AC5100/MAX($AC$5050:$AC5100)-1</f>
        <v>0</v>
      </c>
      <c r="AG5100">
        <f t="shared" si="934"/>
        <v>-0.22811050606014316</v>
      </c>
      <c r="AH5100">
        <f t="shared" si="935"/>
        <v>0</v>
      </c>
    </row>
    <row r="5101" spans="2:34" x14ac:dyDescent="0.25">
      <c r="B5101" s="2">
        <v>42094</v>
      </c>
      <c r="C5101" t="s">
        <v>59</v>
      </c>
      <c r="D5101">
        <v>89.73</v>
      </c>
      <c r="E5101">
        <v>52.382199999999997</v>
      </c>
      <c r="F5101">
        <v>48.1738</v>
      </c>
      <c r="G5101" t="e">
        <v>#N/A</v>
      </c>
      <c r="H5101">
        <v>149467</v>
      </c>
      <c r="I5101">
        <v>12749</v>
      </c>
      <c r="J5101">
        <v>95996.5101</v>
      </c>
      <c r="K5101">
        <v>-21112</v>
      </c>
      <c r="L5101">
        <v>8424</v>
      </c>
      <c r="M5101">
        <v>3697.38</v>
      </c>
      <c r="N5101">
        <v>2804.43</v>
      </c>
      <c r="O5101">
        <v>3018.98</v>
      </c>
      <c r="P5101">
        <f t="shared" si="936"/>
        <v>8.5296419945539811E-2</v>
      </c>
      <c r="Q5101">
        <f t="shared" si="937"/>
        <v>9.8857595687726896E-3</v>
      </c>
      <c r="R5101">
        <f t="shared" si="944"/>
        <v>0.12589722275979143</v>
      </c>
      <c r="S5101">
        <f t="shared" si="938"/>
        <v>8.7358688747825486E-2</v>
      </c>
      <c r="T5101" t="e">
        <f t="shared" si="939"/>
        <v>#N/A</v>
      </c>
      <c r="U5101" s="9">
        <f>M5101/MAX(M$14:$M5101)-1</f>
        <v>0</v>
      </c>
      <c r="V5101">
        <f t="shared" si="940"/>
        <v>-7.1067049135800864E-2</v>
      </c>
      <c r="W5101">
        <f>I5101/MAX(I$5050:$I5101)-1</f>
        <v>0</v>
      </c>
      <c r="X5101">
        <f>L5101/MAX($L$5050:L5101)-1</f>
        <v>0</v>
      </c>
      <c r="Y5101">
        <f>J5101/MAX($J$5050:J5101)-1</f>
        <v>0</v>
      </c>
      <c r="Z5101">
        <f>P5101/MAX($P$5050:P5101)-1</f>
        <v>0</v>
      </c>
      <c r="AA5101">
        <f t="shared" si="941"/>
        <v>11.395597115384616</v>
      </c>
      <c r="AB5101">
        <f t="shared" si="942"/>
        <v>5.8737555965173742</v>
      </c>
      <c r="AC5101">
        <f t="shared" si="943"/>
        <v>0.50101032401801071</v>
      </c>
      <c r="AD5101">
        <f>AA5101/MAX($AA$5050:$AA5101)-1</f>
        <v>-5.021579782058283E-2</v>
      </c>
      <c r="AE5101">
        <f>AB5101/MAX($AB$5050:$AB5101)-1</f>
        <v>-8.425560739008997E-2</v>
      </c>
      <c r="AF5101">
        <f>AC5101/MAX($AC$5050:$AC5101)-1</f>
        <v>0</v>
      </c>
      <c r="AG5101">
        <f t="shared" si="934"/>
        <v>-0.21992466161538096</v>
      </c>
      <c r="AH5101">
        <f t="shared" si="935"/>
        <v>0</v>
      </c>
    </row>
    <row r="5102" spans="2:34" x14ac:dyDescent="0.25">
      <c r="B5102" s="2">
        <v>42124</v>
      </c>
      <c r="C5102" t="s">
        <v>59</v>
      </c>
      <c r="D5102">
        <v>86.33</v>
      </c>
      <c r="E5102">
        <v>53.087800000000001</v>
      </c>
      <c r="F5102">
        <v>48.569099999999999</v>
      </c>
      <c r="G5102" t="e">
        <v>#N/A</v>
      </c>
      <c r="H5102">
        <v>149467</v>
      </c>
      <c r="I5102">
        <v>12749</v>
      </c>
      <c r="J5102">
        <v>92359.062900000004</v>
      </c>
      <c r="K5102">
        <v>-21112</v>
      </c>
      <c r="L5102">
        <v>8424</v>
      </c>
      <c r="M5102">
        <v>3615.59</v>
      </c>
      <c r="N5102">
        <v>2816.48</v>
      </c>
      <c r="O5102">
        <v>3013.94</v>
      </c>
      <c r="P5102">
        <f t="shared" si="936"/>
        <v>8.5296419945539811E-2</v>
      </c>
      <c r="Q5102">
        <f t="shared" si="937"/>
        <v>-1.5770382620092005E-2</v>
      </c>
      <c r="R5102">
        <f t="shared" si="944"/>
        <v>-6.1279999804482177E-3</v>
      </c>
      <c r="S5102">
        <f t="shared" si="938"/>
        <v>9.3036519103710136E-2</v>
      </c>
      <c r="T5102" t="e">
        <f t="shared" si="939"/>
        <v>#N/A</v>
      </c>
      <c r="U5102" s="9">
        <f>M5102/MAX(M$14:$M5102)-1</f>
        <v>-2.2121069514088321E-2</v>
      </c>
      <c r="V5102">
        <f t="shared" si="940"/>
        <v>-6.5515570980178794E-2</v>
      </c>
      <c r="W5102">
        <f>I5102/MAX(I$5050:$I5102)-1</f>
        <v>0</v>
      </c>
      <c r="X5102">
        <f>L5102/MAX($L$5050:L5102)-1</f>
        <v>0</v>
      </c>
      <c r="Y5102">
        <f>J5102/MAX($J$5050:J5102)-1</f>
        <v>-3.7891452472708087E-2</v>
      </c>
      <c r="Z5102">
        <f>P5102/MAX($P$5050:P5102)-1</f>
        <v>0</v>
      </c>
      <c r="AA5102">
        <f t="shared" si="941"/>
        <v>10.963801388888889</v>
      </c>
      <c r="AB5102">
        <f t="shared" si="942"/>
        <v>5.5884432426072639</v>
      </c>
      <c r="AC5102">
        <f t="shared" si="943"/>
        <v>0.47667420166324342</v>
      </c>
      <c r="AD5102">
        <f>AA5102/MAX($AA$5050:$AA5102)-1</f>
        <v>-8.6204500776793314E-2</v>
      </c>
      <c r="AE5102">
        <f>AB5102/MAX($AB$5050:$AB5102)-1</f>
        <v>-0.12873706119631068</v>
      </c>
      <c r="AF5102">
        <f>AC5102/MAX($AC$5050:$AC5102)-1</f>
        <v>-4.8574093562775422E-2</v>
      </c>
      <c r="AG5102">
        <f t="shared" si="934"/>
        <v>-0.22858612178491472</v>
      </c>
      <c r="AH5102">
        <f t="shared" si="935"/>
        <v>0</v>
      </c>
    </row>
    <row r="5103" spans="2:34" x14ac:dyDescent="0.25">
      <c r="B5103" s="2">
        <v>42153</v>
      </c>
      <c r="C5103" t="s">
        <v>59</v>
      </c>
      <c r="D5103">
        <v>85.28</v>
      </c>
      <c r="E5103">
        <v>53.796399999999998</v>
      </c>
      <c r="F5103">
        <v>48.945300000000003</v>
      </c>
      <c r="G5103" t="e">
        <v>#N/A</v>
      </c>
      <c r="H5103">
        <v>149467</v>
      </c>
      <c r="I5103">
        <v>12749</v>
      </c>
      <c r="J5103">
        <v>91235.733699999997</v>
      </c>
      <c r="K5103">
        <v>-21112</v>
      </c>
      <c r="L5103">
        <v>8424</v>
      </c>
      <c r="M5103">
        <v>3570.78</v>
      </c>
      <c r="N5103">
        <v>2829.67</v>
      </c>
      <c r="O5103">
        <v>3007.86</v>
      </c>
      <c r="P5103">
        <f t="shared" si="936"/>
        <v>8.5296419945539811E-2</v>
      </c>
      <c r="Q5103">
        <f t="shared" si="937"/>
        <v>2.3091949811626655E-4</v>
      </c>
      <c r="R5103">
        <f t="shared" si="944"/>
        <v>-6.3769425156278148E-3</v>
      </c>
      <c r="S5103">
        <f t="shared" si="938"/>
        <v>9.9112682933805596E-2</v>
      </c>
      <c r="T5103" t="e">
        <f t="shared" si="939"/>
        <v>#N/A</v>
      </c>
      <c r="U5103" s="9">
        <f>M5103/MAX(M$14:$M5103)-1</f>
        <v>-3.4240462165100682E-2</v>
      </c>
      <c r="V5103">
        <f t="shared" si="940"/>
        <v>-5.9241454057037291E-2</v>
      </c>
      <c r="W5103">
        <f>I5103/MAX(I$5050:$I5103)-1</f>
        <v>0</v>
      </c>
      <c r="X5103">
        <f>L5103/MAX($L$5050:L5103)-1</f>
        <v>0</v>
      </c>
      <c r="Y5103">
        <f>J5103/MAX($J$5050:J5103)-1</f>
        <v>-4.9593223701993705E-2</v>
      </c>
      <c r="Z5103">
        <f>P5103/MAX($P$5050:P5103)-1</f>
        <v>0</v>
      </c>
      <c r="AA5103">
        <f t="shared" si="941"/>
        <v>10.830452718423551</v>
      </c>
      <c r="AB5103">
        <f t="shared" si="942"/>
        <v>5.5003320809475253</v>
      </c>
      <c r="AC5103">
        <f t="shared" si="943"/>
        <v>0.46915863501642502</v>
      </c>
      <c r="AD5103">
        <f>AA5103/MAX($AA$5050:$AA5103)-1</f>
        <v>-9.7318658227886434E-2</v>
      </c>
      <c r="AE5103">
        <f>AB5103/MAX($AB$5050:$AB5103)-1</f>
        <v>-0.14247397974704024</v>
      </c>
      <c r="AF5103">
        <f>AC5103/MAX($AC$5050:$AC5103)-1</f>
        <v>-6.3574915475076432E-2</v>
      </c>
      <c r="AG5103">
        <f t="shared" si="934"/>
        <v>-0.23140056142278823</v>
      </c>
      <c r="AH5103">
        <f t="shared" si="935"/>
        <v>0</v>
      </c>
    </row>
    <row r="5104" spans="2:34" x14ac:dyDescent="0.25">
      <c r="B5104" s="2">
        <v>42185</v>
      </c>
      <c r="C5104" t="s">
        <v>59</v>
      </c>
      <c r="D5104">
        <v>81.64</v>
      </c>
      <c r="E5104">
        <v>54.385399999999997</v>
      </c>
      <c r="F5104">
        <v>49.247599999999998</v>
      </c>
      <c r="G5104">
        <v>48.5244</v>
      </c>
      <c r="H5104">
        <v>149467</v>
      </c>
      <c r="I5104">
        <v>12749</v>
      </c>
      <c r="J5104">
        <v>87341.525500000003</v>
      </c>
      <c r="K5104">
        <v>-21112</v>
      </c>
      <c r="L5104">
        <v>8424</v>
      </c>
      <c r="M5104">
        <v>3424.3</v>
      </c>
      <c r="N5104">
        <v>2837.93</v>
      </c>
      <c r="O5104">
        <v>3001.23</v>
      </c>
      <c r="P5104">
        <f t="shared" si="936"/>
        <v>8.5296419945539811E-2</v>
      </c>
      <c r="Q5104">
        <f t="shared" si="937"/>
        <v>-1.6610772613867564E-3</v>
      </c>
      <c r="R5104">
        <f t="shared" si="944"/>
        <v>-1.6301662344947787E-2</v>
      </c>
      <c r="S5104">
        <f t="shared" si="938"/>
        <v>0.10432589608427612</v>
      </c>
      <c r="T5104">
        <f t="shared" si="939"/>
        <v>1.4903842190732819E-2</v>
      </c>
      <c r="U5104" s="9">
        <f>M5104/MAX(M$14:$M5104)-1</f>
        <v>-7.3857704644910704E-2</v>
      </c>
      <c r="V5104">
        <f t="shared" si="940"/>
        <v>-5.4411024813159958E-2</v>
      </c>
      <c r="W5104">
        <f>I5104/MAX(I$5050:$I5104)-1</f>
        <v>0</v>
      </c>
      <c r="X5104">
        <f>L5104/MAX($L$5050:L5104)-1</f>
        <v>0</v>
      </c>
      <c r="Y5104">
        <f>J5104/MAX($J$5050:J5104)-1</f>
        <v>-9.0159367158077486E-2</v>
      </c>
      <c r="Z5104">
        <f>P5104/MAX($P$5050:P5104)-1</f>
        <v>0</v>
      </c>
      <c r="AA5104">
        <f t="shared" si="941"/>
        <v>10.368177291073124</v>
      </c>
      <c r="AB5104">
        <f t="shared" si="942"/>
        <v>5.1948800298062592</v>
      </c>
      <c r="AC5104">
        <f t="shared" si="943"/>
        <v>0.44310466858905312</v>
      </c>
      <c r="AD5104">
        <f>AA5104/MAX($AA$5050:$AA5104)-1</f>
        <v>-0.13584774042581882</v>
      </c>
      <c r="AE5104">
        <f>AB5104/MAX($AB$5050:$AB5104)-1</f>
        <v>-0.19009530113972073</v>
      </c>
      <c r="AF5104">
        <f>AC5104/MAX($AC$5050:$AC5104)-1</f>
        <v>-0.11557776886624782</v>
      </c>
      <c r="AG5104">
        <f t="shared" si="934"/>
        <v>-0.24171778405679437</v>
      </c>
      <c r="AH5104">
        <f t="shared" si="935"/>
        <v>0</v>
      </c>
    </row>
    <row r="5105" spans="2:34" x14ac:dyDescent="0.25">
      <c r="B5105" s="2">
        <v>42216</v>
      </c>
      <c r="C5105" t="s">
        <v>59</v>
      </c>
      <c r="D5105">
        <v>81.39</v>
      </c>
      <c r="E5105">
        <v>55.031100000000002</v>
      </c>
      <c r="F5105">
        <v>49.447499999999998</v>
      </c>
      <c r="G5105">
        <v>48.526000000000003</v>
      </c>
      <c r="H5105">
        <v>149467</v>
      </c>
      <c r="I5105">
        <v>12749</v>
      </c>
      <c r="J5105">
        <v>87074.066200000001</v>
      </c>
      <c r="K5105">
        <v>-21112</v>
      </c>
      <c r="L5105">
        <v>8424</v>
      </c>
      <c r="M5105">
        <v>3600.69</v>
      </c>
      <c r="N5105">
        <v>2852.71</v>
      </c>
      <c r="O5105">
        <v>2995.43</v>
      </c>
      <c r="P5105">
        <f t="shared" si="936"/>
        <v>8.5296419945539811E-2</v>
      </c>
      <c r="Q5105">
        <f t="shared" si="937"/>
        <v>-5.4573482175115595E-2</v>
      </c>
      <c r="R5105">
        <f t="shared" si="944"/>
        <v>-5.3101244089312383E-2</v>
      </c>
      <c r="S5105">
        <f t="shared" si="938"/>
        <v>0.11291976338540888</v>
      </c>
      <c r="T5105">
        <f t="shared" si="939"/>
        <v>1.8989819890367965E-2</v>
      </c>
      <c r="U5105" s="9">
        <f>M5105/MAX(M$14:$M5105)-1</f>
        <v>-2.6150950132255879E-2</v>
      </c>
      <c r="V5105">
        <f t="shared" si="940"/>
        <v>-4.7645913942238605E-2</v>
      </c>
      <c r="W5105">
        <f>I5105/MAX(I$5050:$I5105)-1</f>
        <v>0</v>
      </c>
      <c r="X5105">
        <f>L5105/MAX($L$5050:L5105)-1</f>
        <v>0</v>
      </c>
      <c r="Y5105">
        <f>J5105/MAX($J$5050:J5105)-1</f>
        <v>-9.294550281781544E-2</v>
      </c>
      <c r="Z5105">
        <f>P5105/MAX($P$5050:P5105)-1</f>
        <v>0</v>
      </c>
      <c r="AA5105">
        <f t="shared" si="941"/>
        <v>10.336427611585945</v>
      </c>
      <c r="AB5105">
        <f t="shared" si="942"/>
        <v>5.1739011844066205</v>
      </c>
      <c r="AC5105">
        <f t="shared" si="943"/>
        <v>0.44131524818187295</v>
      </c>
      <c r="AD5105">
        <f>AA5105/MAX($AA$5050:$AA5105)-1</f>
        <v>-0.13849396806056646</v>
      </c>
      <c r="AE5105">
        <f>AB5105/MAX($AB$5050:$AB5105)-1</f>
        <v>-0.19336599562512635</v>
      </c>
      <c r="AF5105">
        <f>AC5105/MAX($AC$5050:$AC5105)-1</f>
        <v>-0.11914939268595148</v>
      </c>
      <c r="AG5105">
        <f t="shared" si="934"/>
        <v>-0.24246025161507848</v>
      </c>
      <c r="AH5105">
        <f t="shared" si="935"/>
        <v>-1</v>
      </c>
    </row>
    <row r="5106" spans="2:34" x14ac:dyDescent="0.25">
      <c r="B5106" s="2">
        <v>42247</v>
      </c>
      <c r="C5106" t="s">
        <v>59</v>
      </c>
      <c r="D5106">
        <v>71.66</v>
      </c>
      <c r="E5106">
        <v>55.426299999999998</v>
      </c>
      <c r="F5106">
        <v>49.565399999999997</v>
      </c>
      <c r="G5106">
        <v>48.466299999999997</v>
      </c>
      <c r="H5106">
        <v>149467</v>
      </c>
      <c r="I5106">
        <v>12749</v>
      </c>
      <c r="J5106">
        <v>76664.548299999995</v>
      </c>
      <c r="K5106">
        <v>-21112</v>
      </c>
      <c r="L5106">
        <v>8424</v>
      </c>
      <c r="M5106">
        <v>3269.63</v>
      </c>
      <c r="N5106">
        <v>2861.13</v>
      </c>
      <c r="O5106">
        <v>2984.2</v>
      </c>
      <c r="P5106">
        <f t="shared" si="936"/>
        <v>8.5296419945539811E-2</v>
      </c>
      <c r="Q5106">
        <f t="shared" si="937"/>
        <v>-2.7604367392838225E-2</v>
      </c>
      <c r="R5106">
        <f t="shared" si="944"/>
        <v>-7.5371877589255454E-2</v>
      </c>
      <c r="S5106">
        <f t="shared" si="938"/>
        <v>0.11824579242778221</v>
      </c>
      <c r="T5106">
        <f t="shared" si="939"/>
        <v>2.2677613104363337E-2</v>
      </c>
      <c r="U5106" s="9">
        <f>M5106/MAX(M$14:$M5106)-1</f>
        <v>-0.11569002915578053</v>
      </c>
      <c r="V5106">
        <f t="shared" si="940"/>
        <v>-4.1240533476308516E-2</v>
      </c>
      <c r="W5106">
        <f>I5106/MAX(I$5050:$I5106)-1</f>
        <v>0</v>
      </c>
      <c r="X5106">
        <f>L5106/MAX($L$5050:L5106)-1</f>
        <v>0</v>
      </c>
      <c r="Y5106">
        <f>J5106/MAX($J$5050:J5106)-1</f>
        <v>-0.20138192294555102</v>
      </c>
      <c r="Z5106">
        <f>P5106/MAX($P$5050:P5106)-1</f>
        <v>0</v>
      </c>
      <c r="AA5106">
        <f t="shared" si="941"/>
        <v>9.1007298551756879</v>
      </c>
      <c r="AB5106">
        <f t="shared" si="942"/>
        <v>4.3574043689701147</v>
      </c>
      <c r="AC5106">
        <f t="shared" si="943"/>
        <v>0.37167099292820488</v>
      </c>
      <c r="AD5106">
        <f>AA5106/MAX($AA$5050:$AA5106)-1</f>
        <v>-0.24148516683877985</v>
      </c>
      <c r="AE5106">
        <f>AB5106/MAX($AB$5050:$AB5106)-1</f>
        <v>-0.32066144876981473</v>
      </c>
      <c r="AF5106">
        <f>AC5106/MAX($AC$5050:$AC5106)-1</f>
        <v>-0.25815701770879329</v>
      </c>
      <c r="AG5106">
        <f t="shared" si="934"/>
        <v>-0.27538152207439537</v>
      </c>
      <c r="AH5106">
        <f t="shared" si="935"/>
        <v>0</v>
      </c>
    </row>
    <row r="5107" spans="2:34" x14ac:dyDescent="0.25">
      <c r="B5107" s="2">
        <v>42277</v>
      </c>
      <c r="C5107" t="s">
        <v>59</v>
      </c>
      <c r="D5107">
        <v>64.849999999999994</v>
      </c>
      <c r="E5107">
        <v>55.710099999999997</v>
      </c>
      <c r="F5107">
        <v>49.532400000000003</v>
      </c>
      <c r="G5107">
        <v>48.3309</v>
      </c>
      <c r="H5107">
        <v>149467</v>
      </c>
      <c r="I5107">
        <v>12749</v>
      </c>
      <c r="J5107">
        <v>69378.955499999996</v>
      </c>
      <c r="K5107">
        <v>-21112</v>
      </c>
      <c r="L5107">
        <v>8424</v>
      </c>
      <c r="M5107">
        <v>3100.67</v>
      </c>
      <c r="N5107">
        <v>2869.74</v>
      </c>
      <c r="O5107">
        <v>2970.08</v>
      </c>
      <c r="P5107">
        <f t="shared" si="936"/>
        <v>8.5296419945539811E-2</v>
      </c>
      <c r="Q5107">
        <f t="shared" si="937"/>
        <v>-4.3356524155235165E-2</v>
      </c>
      <c r="R5107">
        <f t="shared" si="944"/>
        <v>-0.11114916386491724</v>
      </c>
      <c r="S5107">
        <f t="shared" si="938"/>
        <v>0.12472038504090244</v>
      </c>
      <c r="T5107">
        <f t="shared" si="939"/>
        <v>2.4859872255637683E-2</v>
      </c>
      <c r="U5107" s="9">
        <f>M5107/MAX(M$14:$M5107)-1</f>
        <v>-0.1613872525950808</v>
      </c>
      <c r="V5107">
        <f t="shared" si="940"/>
        <v>-3.3783601788504036E-2</v>
      </c>
      <c r="W5107">
        <f>I5107/MAX(I$5050:$I5107)-1</f>
        <v>0</v>
      </c>
      <c r="X5107">
        <f>L5107/MAX($L$5050:L5107)-1</f>
        <v>0</v>
      </c>
      <c r="Y5107">
        <f>J5107/MAX($J$5050:J5107)-1</f>
        <v>-0.27727627360903406</v>
      </c>
      <c r="Z5107">
        <f>P5107/MAX($P$5050:P5107)-1</f>
        <v>0</v>
      </c>
      <c r="AA5107">
        <f t="shared" si="941"/>
        <v>8.2358684116809115</v>
      </c>
      <c r="AB5107">
        <f t="shared" si="942"/>
        <v>3.7859405051376576</v>
      </c>
      <c r="AC5107">
        <f t="shared" si="943"/>
        <v>0.32292717121505077</v>
      </c>
      <c r="AD5107">
        <f>AA5107/MAX($AA$5050:$AA5107)-1</f>
        <v>-0.31356842213362113</v>
      </c>
      <c r="AE5107">
        <f>AB5107/MAX($AB$5050:$AB5107)-1</f>
        <v>-0.40975518450407744</v>
      </c>
      <c r="AF5107">
        <f>AC5107/MAX($AC$5050:$AC5107)-1</f>
        <v>-0.35544807016104141</v>
      </c>
      <c r="AG5107">
        <f t="shared" si="934"/>
        <v>-0.30429976709580187</v>
      </c>
      <c r="AH5107">
        <f t="shared" si="935"/>
        <v>-1</v>
      </c>
    </row>
    <row r="5108" spans="2:34" x14ac:dyDescent="0.25">
      <c r="B5108" s="2">
        <v>42307</v>
      </c>
      <c r="C5108" t="s">
        <v>59</v>
      </c>
      <c r="D5108">
        <v>78.97</v>
      </c>
      <c r="E5108">
        <v>56.536099999999998</v>
      </c>
      <c r="F5108">
        <v>49.636200000000002</v>
      </c>
      <c r="G5108">
        <v>48.300699999999999</v>
      </c>
      <c r="H5108">
        <v>149467</v>
      </c>
      <c r="I5108">
        <v>12749</v>
      </c>
      <c r="J5108">
        <v>84485.059699999998</v>
      </c>
      <c r="K5108">
        <v>-21112</v>
      </c>
      <c r="L5108">
        <v>8424</v>
      </c>
      <c r="M5108">
        <v>3418.23</v>
      </c>
      <c r="N5108">
        <v>2892.06</v>
      </c>
      <c r="O5108">
        <v>2959.37</v>
      </c>
      <c r="P5108">
        <f t="shared" si="936"/>
        <v>8.5296419945539811E-2</v>
      </c>
      <c r="Q5108">
        <f t="shared" si="937"/>
        <v>0.11531665604970764</v>
      </c>
      <c r="R5108">
        <f t="shared" si="944"/>
        <v>2.094023840990944E-2</v>
      </c>
      <c r="S5108">
        <f t="shared" si="938"/>
        <v>0.13900943263182919</v>
      </c>
      <c r="T5108">
        <f t="shared" si="939"/>
        <v>2.7649702799338316E-2</v>
      </c>
      <c r="U5108" s="9">
        <f>M5108/MAX(M$14:$M5108)-1</f>
        <v>-7.5499407688687681E-2</v>
      </c>
      <c r="V5108">
        <f t="shared" si="940"/>
        <v>-2.2744705798869336E-2</v>
      </c>
      <c r="W5108">
        <f>I5108/MAX(I$5050:$I5108)-1</f>
        <v>0</v>
      </c>
      <c r="X5108">
        <f>L5108/MAX($L$5050:L5108)-1</f>
        <v>0</v>
      </c>
      <c r="Y5108">
        <f>J5108/MAX($J$5050:J5108)-1</f>
        <v>-0.11991530096259195</v>
      </c>
      <c r="Z5108">
        <f>P5108/MAX($P$5050:P5108)-1</f>
        <v>0</v>
      </c>
      <c r="AA5108">
        <f t="shared" si="941"/>
        <v>10.029090657644824</v>
      </c>
      <c r="AB5108">
        <f t="shared" si="942"/>
        <v>4.9708259236018506</v>
      </c>
      <c r="AC5108">
        <f t="shared" si="943"/>
        <v>0.42399365545571932</v>
      </c>
      <c r="AD5108">
        <f>AA5108/MAX($AA$5050:$AA5108)-1</f>
        <v>-0.16410945627444307</v>
      </c>
      <c r="AE5108">
        <f>AB5108/MAX($AB$5050:$AB5108)-1</f>
        <v>-0.22502632406474066</v>
      </c>
      <c r="AF5108">
        <f>AC5108/MAX($AC$5050:$AC5108)-1</f>
        <v>-0.15372271761713785</v>
      </c>
      <c r="AG5108">
        <f t="shared" si="934"/>
        <v>-0.24989033652774942</v>
      </c>
      <c r="AH5108">
        <f t="shared" si="935"/>
        <v>1</v>
      </c>
    </row>
    <row r="5109" spans="2:34" x14ac:dyDescent="0.25">
      <c r="B5109" s="2">
        <v>42338</v>
      </c>
      <c r="C5109" t="s">
        <v>59</v>
      </c>
      <c r="D5109">
        <v>84.73</v>
      </c>
      <c r="E5109">
        <v>57.558100000000003</v>
      </c>
      <c r="F5109">
        <v>49.814599999999999</v>
      </c>
      <c r="G5109">
        <v>48.321599999999997</v>
      </c>
      <c r="H5109">
        <v>149467</v>
      </c>
      <c r="I5109">
        <v>12749</v>
      </c>
      <c r="J5109">
        <v>90647.323099999994</v>
      </c>
      <c r="K5109">
        <v>-21112</v>
      </c>
      <c r="L5109">
        <v>8424</v>
      </c>
      <c r="M5109">
        <v>3506.45</v>
      </c>
      <c r="N5109">
        <v>2918.6</v>
      </c>
      <c r="O5109">
        <v>2951.27</v>
      </c>
      <c r="P5109">
        <f t="shared" si="936"/>
        <v>8.5296419945539811E-2</v>
      </c>
      <c r="Q5109">
        <f t="shared" si="937"/>
        <v>4.7130412033327351E-2</v>
      </c>
      <c r="R5109">
        <f t="shared" si="944"/>
        <v>0.10995884563114844</v>
      </c>
      <c r="S5109">
        <f t="shared" si="938"/>
        <v>0.1554463952335261</v>
      </c>
      <c r="T5109">
        <f t="shared" si="939"/>
        <v>3.0897155723320413E-2</v>
      </c>
      <c r="U5109" s="9">
        <f>M5109/MAX(M$14:$M5109)-1</f>
        <v>-5.1639268887698986E-2</v>
      </c>
      <c r="V5109">
        <f t="shared" si="940"/>
        <v>-1.1069810623900889E-2</v>
      </c>
      <c r="W5109">
        <f>I5109/MAX(I$5050:$I5109)-1</f>
        <v>0</v>
      </c>
      <c r="X5109">
        <f>L5109/MAX($L$5050:L5109)-1</f>
        <v>0</v>
      </c>
      <c r="Y5109">
        <f>J5109/MAX($J$5050:J5109)-1</f>
        <v>-5.5722723611803526E-2</v>
      </c>
      <c r="Z5109">
        <f>P5109/MAX($P$5050:P5109)-1</f>
        <v>0</v>
      </c>
      <c r="AA5109">
        <f t="shared" si="941"/>
        <v>10.760603406932573</v>
      </c>
      <c r="AB5109">
        <f t="shared" si="942"/>
        <v>5.4541786100870651</v>
      </c>
      <c r="AC5109">
        <f t="shared" si="943"/>
        <v>0.465221909183967</v>
      </c>
      <c r="AD5109">
        <f>AA5109/MAX($AA$5050:$AA5109)-1</f>
        <v>-0.10314036040948393</v>
      </c>
      <c r="AE5109">
        <f>AB5109/MAX($AB$5050:$AB5109)-1</f>
        <v>-0.14966950932695855</v>
      </c>
      <c r="AF5109">
        <f>AC5109/MAX($AC$5050:$AC5109)-1</f>
        <v>-7.1432489747970118E-2</v>
      </c>
      <c r="AG5109">
        <f t="shared" si="934"/>
        <v>-0.23290263052456317</v>
      </c>
      <c r="AH5109">
        <f t="shared" si="935"/>
        <v>1</v>
      </c>
    </row>
    <row r="5110" spans="2:34" x14ac:dyDescent="0.25">
      <c r="B5110" s="2">
        <v>42369</v>
      </c>
      <c r="C5110" t="s">
        <v>59</v>
      </c>
      <c r="D5110">
        <v>77.58</v>
      </c>
      <c r="E5110">
        <v>58.369700000000002</v>
      </c>
      <c r="F5110">
        <v>49.938600000000001</v>
      </c>
      <c r="G5110">
        <v>48.2425</v>
      </c>
      <c r="H5110">
        <v>149467</v>
      </c>
      <c r="I5110">
        <v>12749</v>
      </c>
      <c r="J5110">
        <v>82997.985700000005</v>
      </c>
      <c r="K5110">
        <v>-21112</v>
      </c>
      <c r="L5110">
        <v>8424</v>
      </c>
      <c r="M5110">
        <v>3267.52</v>
      </c>
      <c r="N5110">
        <v>2936.24</v>
      </c>
      <c r="O5110">
        <v>2941</v>
      </c>
      <c r="P5110">
        <f t="shared" si="936"/>
        <v>8.5296419945539811E-2</v>
      </c>
      <c r="Q5110">
        <f t="shared" si="937"/>
        <v>-1.6245554000612006E-2</v>
      </c>
      <c r="R5110">
        <f t="shared" si="944"/>
        <v>0.14248820135247775</v>
      </c>
      <c r="S5110">
        <f t="shared" si="938"/>
        <v>0.16882932240791693</v>
      </c>
      <c r="T5110">
        <f t="shared" si="939"/>
        <v>3.5157796548686449E-2</v>
      </c>
      <c r="U5110" s="9">
        <f>M5110/MAX(M$14:$M5110)-1</f>
        <v>-0.11626070352519891</v>
      </c>
      <c r="V5110">
        <f t="shared" si="940"/>
        <v>-1.6184971098266443E-3</v>
      </c>
      <c r="W5110">
        <f>I5110/MAX(I$5050:$I5110)-1</f>
        <v>0</v>
      </c>
      <c r="X5110">
        <f>L5110/MAX($L$5050:L5110)-1</f>
        <v>0</v>
      </c>
      <c r="Y5110">
        <f>J5110/MAX($J$5050:J5110)-1</f>
        <v>-0.13540621827251187</v>
      </c>
      <c r="Z5110">
        <f>P5110/MAX($P$5050:P5110)-1</f>
        <v>0</v>
      </c>
      <c r="AA5110">
        <f t="shared" si="941"/>
        <v>9.8525624050332397</v>
      </c>
      <c r="AB5110">
        <f t="shared" si="942"/>
        <v>4.8541835202761003</v>
      </c>
      <c r="AC5110">
        <f t="shared" si="943"/>
        <v>0.41404447603818906</v>
      </c>
      <c r="AD5110">
        <f>AA5110/MAX($AA$5050:$AA5110)-1</f>
        <v>-0.1788224848126726</v>
      </c>
      <c r="AE5110">
        <f>AB5110/MAX($AB$5050:$AB5110)-1</f>
        <v>-0.24321138897439254</v>
      </c>
      <c r="AF5110">
        <f>AC5110/MAX($AC$5050:$AC5110)-1</f>
        <v>-0.17358094995402795</v>
      </c>
      <c r="AG5110">
        <f t="shared" si="934"/>
        <v>-0.2543676189481307</v>
      </c>
      <c r="AH5110">
        <f t="shared" si="935"/>
        <v>0</v>
      </c>
    </row>
    <row r="5111" spans="2:34" x14ac:dyDescent="0.25">
      <c r="B5111" s="2">
        <v>42398</v>
      </c>
      <c r="C5111" t="s">
        <v>59</v>
      </c>
      <c r="D5111">
        <v>64.16</v>
      </c>
      <c r="E5111">
        <v>58.980699999999999</v>
      </c>
      <c r="F5111">
        <v>49.873800000000003</v>
      </c>
      <c r="G5111">
        <v>48.147500000000001</v>
      </c>
      <c r="H5111">
        <v>153261</v>
      </c>
      <c r="I5111">
        <v>12125</v>
      </c>
      <c r="J5111">
        <v>68640.767699999997</v>
      </c>
      <c r="K5111">
        <v>-22902</v>
      </c>
      <c r="L5111">
        <v>8526</v>
      </c>
      <c r="M5111">
        <v>3045.09</v>
      </c>
      <c r="N5111">
        <v>2950.54</v>
      </c>
      <c r="O5111">
        <v>2927.64</v>
      </c>
      <c r="P5111">
        <f t="shared" si="936"/>
        <v>7.9113407846745101E-2</v>
      </c>
      <c r="Q5111">
        <f t="shared" si="937"/>
        <v>-0.10490969352412993</v>
      </c>
      <c r="R5111">
        <f t="shared" si="944"/>
        <v>-7.8377812833308691E-2</v>
      </c>
      <c r="S5111">
        <f t="shared" si="938"/>
        <v>0.18259887957203969</v>
      </c>
      <c r="T5111">
        <f t="shared" si="939"/>
        <v>3.5854405732384853E-2</v>
      </c>
      <c r="U5111" s="9">
        <f>M5111/MAX(M$14:$M5111)-1</f>
        <v>-0.17641951868620476</v>
      </c>
      <c r="V5111">
        <f t="shared" si="940"/>
        <v>7.8219999726742984E-3</v>
      </c>
      <c r="W5111">
        <f>I5111/MAX(I$5050:$I5111)-1</f>
        <v>-4.8945015295317251E-2</v>
      </c>
      <c r="X5111">
        <f>L5111/MAX($L$5050:L5111)-1</f>
        <v>0</v>
      </c>
      <c r="Y5111">
        <f>J5111/MAX($J$5050:J5111)-1</f>
        <v>-0.28496600940496064</v>
      </c>
      <c r="Z5111">
        <f>P5111/MAX($P$5050:P5111)-1</f>
        <v>-7.2488530031418086E-2</v>
      </c>
      <c r="AA5111">
        <f t="shared" si="941"/>
        <v>8.050758585503166</v>
      </c>
      <c r="AB5111">
        <f t="shared" si="942"/>
        <v>3.7722695010309275</v>
      </c>
      <c r="AC5111">
        <f t="shared" si="943"/>
        <v>0.29843709554289738</v>
      </c>
      <c r="AD5111">
        <f>AA5111/MAX($AA$5050:$AA5111)-1</f>
        <v>-0.32899669559675038</v>
      </c>
      <c r="AE5111">
        <f>AB5111/MAX($AB$5050:$AB5111)-1</f>
        <v>-0.4118865543144774</v>
      </c>
      <c r="AF5111">
        <f>AC5111/MAX($AC$5050:$AC5111)-1</f>
        <v>-0.40432944944230542</v>
      </c>
      <c r="AG5111">
        <f t="shared" si="934"/>
        <v>-0.3336501144639733</v>
      </c>
      <c r="AH5111">
        <f t="shared" si="935"/>
        <v>-1</v>
      </c>
    </row>
    <row r="5112" spans="2:34" x14ac:dyDescent="0.25">
      <c r="B5112" s="2">
        <v>42429</v>
      </c>
      <c r="C5112" t="s">
        <v>59</v>
      </c>
      <c r="D5112">
        <v>63.1</v>
      </c>
      <c r="E5112">
        <v>59.564300000000003</v>
      </c>
      <c r="F5112">
        <v>49.7453</v>
      </c>
      <c r="G5112">
        <v>48.040999999999997</v>
      </c>
      <c r="H5112">
        <v>153261</v>
      </c>
      <c r="I5112">
        <v>12125</v>
      </c>
      <c r="J5112">
        <v>67506.740099999995</v>
      </c>
      <c r="K5112">
        <v>-22902</v>
      </c>
      <c r="L5112">
        <v>8526</v>
      </c>
      <c r="M5112">
        <v>2945.75</v>
      </c>
      <c r="N5112">
        <v>2963.12</v>
      </c>
      <c r="O5112">
        <v>2912.2</v>
      </c>
      <c r="P5112">
        <f t="shared" si="936"/>
        <v>7.9113407846745101E-2</v>
      </c>
      <c r="Q5112">
        <f t="shared" si="937"/>
        <v>1.6101812493059087E-2</v>
      </c>
      <c r="R5112">
        <f t="shared" si="944"/>
        <v>-9.5376165011966108E-2</v>
      </c>
      <c r="S5112">
        <f t="shared" si="938"/>
        <v>0.1973854816434919</v>
      </c>
      <c r="T5112">
        <f t="shared" si="939"/>
        <v>3.5475947628067717E-2</v>
      </c>
      <c r="U5112" s="9">
        <f>M5112/MAX(M$14:$M5112)-1</f>
        <v>-0.20328719255256422</v>
      </c>
      <c r="V5112">
        <f t="shared" si="940"/>
        <v>1.7485062839090793E-2</v>
      </c>
      <c r="W5112">
        <f>I5112/MAX(I$5050:$I5112)-1</f>
        <v>-4.8945015295317251E-2</v>
      </c>
      <c r="X5112">
        <f>L5112/MAX($L$5050:L5112)-1</f>
        <v>0</v>
      </c>
      <c r="Y5112">
        <f>J5112/MAX($J$5050:J5112)-1</f>
        <v>-0.29677922635231302</v>
      </c>
      <c r="Z5112">
        <f>P5112/MAX($P$5050:P5112)-1</f>
        <v>-7.2488530031418086E-2</v>
      </c>
      <c r="AA5112">
        <f t="shared" si="941"/>
        <v>7.9177504222378605</v>
      </c>
      <c r="AB5112">
        <f t="shared" si="942"/>
        <v>3.6787414515463914</v>
      </c>
      <c r="AC5112">
        <f t="shared" si="943"/>
        <v>0.29103777281891674</v>
      </c>
      <c r="AD5112">
        <f>AA5112/MAX($AA$5050:$AA5112)-1</f>
        <v>-0.34008247293260729</v>
      </c>
      <c r="AE5112">
        <f>AB5112/MAX($AB$5050:$AB5112)-1</f>
        <v>-0.42646798955805276</v>
      </c>
      <c r="AF5112">
        <f>AC5112/MAX($AC$5050:$AC5112)-1</f>
        <v>-0.4190982523377017</v>
      </c>
      <c r="AG5112">
        <f t="shared" si="934"/>
        <v>-0.33925501314497636</v>
      </c>
      <c r="AH5112">
        <f t="shared" si="935"/>
        <v>0</v>
      </c>
    </row>
    <row r="5113" spans="2:34" x14ac:dyDescent="0.25">
      <c r="B5113" s="2">
        <v>42460</v>
      </c>
      <c r="C5113" t="s">
        <v>59</v>
      </c>
      <c r="D5113">
        <v>67.37</v>
      </c>
      <c r="E5113">
        <v>60.066800000000001</v>
      </c>
      <c r="F5113">
        <v>49.723500000000001</v>
      </c>
      <c r="G5113">
        <v>48.021900000000002</v>
      </c>
      <c r="H5113">
        <v>153261</v>
      </c>
      <c r="I5113">
        <v>12125</v>
      </c>
      <c r="J5113">
        <v>72074.945800000001</v>
      </c>
      <c r="K5113">
        <v>-22902</v>
      </c>
      <c r="L5113">
        <v>8526</v>
      </c>
      <c r="M5113">
        <v>3004.93</v>
      </c>
      <c r="N5113">
        <v>2974.89</v>
      </c>
      <c r="O5113">
        <v>2898.3</v>
      </c>
      <c r="P5113">
        <f t="shared" si="936"/>
        <v>7.9113407846745101E-2</v>
      </c>
      <c r="Q5113">
        <f t="shared" si="937"/>
        <v>4.7580404388766651E-2</v>
      </c>
      <c r="R5113">
        <f t="shared" si="944"/>
        <v>-5.1242383131496427E-2</v>
      </c>
      <c r="S5113">
        <f t="shared" si="938"/>
        <v>0.20801633030659539</v>
      </c>
      <c r="T5113">
        <f t="shared" si="939"/>
        <v>3.5433833313550656E-2</v>
      </c>
      <c r="U5113" s="9">
        <f>M5113/MAX(M$14:$M5113)-1</f>
        <v>-0.18728126403020529</v>
      </c>
      <c r="V5113">
        <f t="shared" si="940"/>
        <v>2.6425835834799516E-2</v>
      </c>
      <c r="W5113">
        <f>I5113/MAX(I$5050:$I5113)-1</f>
        <v>-4.8945015295317251E-2</v>
      </c>
      <c r="X5113">
        <f>L5113/MAX($L$5050:L5113)-1</f>
        <v>0</v>
      </c>
      <c r="Y5113">
        <f>J5113/MAX($J$5050:J5113)-1</f>
        <v>-0.24919202036699872</v>
      </c>
      <c r="Z5113">
        <f>P5113/MAX($P$5050:P5113)-1</f>
        <v>-7.2488530031418086E-2</v>
      </c>
      <c r="AA5113">
        <f t="shared" si="941"/>
        <v>8.4535474783016653</v>
      </c>
      <c r="AB5113">
        <f t="shared" si="942"/>
        <v>4.0555006845360824</v>
      </c>
      <c r="AC5113">
        <f t="shared" si="943"/>
        <v>0.32084447967845703</v>
      </c>
      <c r="AD5113">
        <f>AA5113/MAX($AA$5050:$AA5113)-1</f>
        <v>-0.29542561342178686</v>
      </c>
      <c r="AE5113">
        <f>AB5113/MAX($AB$5050:$AB5113)-1</f>
        <v>-0.36772956414946334</v>
      </c>
      <c r="AF5113">
        <f>AC5113/MAX($AC$5050:$AC5113)-1</f>
        <v>-0.35960505343414229</v>
      </c>
      <c r="AG5113">
        <f t="shared" si="934"/>
        <v>-0.31775258025931113</v>
      </c>
      <c r="AH5113">
        <f t="shared" si="935"/>
        <v>1</v>
      </c>
    </row>
    <row r="5114" spans="2:34" x14ac:dyDescent="0.25">
      <c r="B5114" s="2">
        <v>42489</v>
      </c>
      <c r="C5114" t="s">
        <v>59</v>
      </c>
      <c r="D5114">
        <v>60.69</v>
      </c>
      <c r="E5114">
        <v>60.372700000000002</v>
      </c>
      <c r="F5114">
        <v>49.665399999999998</v>
      </c>
      <c r="G5114">
        <v>47.970100000000002</v>
      </c>
      <c r="H5114">
        <v>153261</v>
      </c>
      <c r="I5114">
        <v>12125</v>
      </c>
      <c r="J5114">
        <v>64928.431900000003</v>
      </c>
      <c r="K5114">
        <v>-22902</v>
      </c>
      <c r="L5114">
        <v>8526</v>
      </c>
      <c r="M5114">
        <v>3028.21</v>
      </c>
      <c r="N5114">
        <v>2985.21</v>
      </c>
      <c r="O5114">
        <v>2884.58</v>
      </c>
      <c r="P5114">
        <f t="shared" si="936"/>
        <v>7.9113407846745101E-2</v>
      </c>
      <c r="Q5114">
        <f t="shared" si="937"/>
        <v>-0.10690119473503434</v>
      </c>
      <c r="R5114">
        <f t="shared" si="944"/>
        <v>-4.8540191032685587E-2</v>
      </c>
      <c r="S5114">
        <f t="shared" si="938"/>
        <v>0.21558871971231497</v>
      </c>
      <c r="T5114">
        <f t="shared" si="939"/>
        <v>3.5340764351126985E-2</v>
      </c>
      <c r="U5114" s="9">
        <f>M5114/MAX(M$14:$M5114)-1</f>
        <v>-0.18098491364155156</v>
      </c>
      <c r="V5114">
        <f t="shared" si="940"/>
        <v>3.4885494595400468E-2</v>
      </c>
      <c r="W5114">
        <f>I5114/MAX(I$5050:$I5114)-1</f>
        <v>-4.8945015295317251E-2</v>
      </c>
      <c r="X5114">
        <f>L5114/MAX($L$5050:L5114)-1</f>
        <v>0</v>
      </c>
      <c r="Y5114">
        <f>J5114/MAX($J$5050:J5114)-1</f>
        <v>-0.32363757982072716</v>
      </c>
      <c r="Z5114">
        <f>P5114/MAX($P$5050:P5114)-1</f>
        <v>-7.2488530031418086E-2</v>
      </c>
      <c r="AA5114">
        <f t="shared" si="941"/>
        <v>7.6153450504339668</v>
      </c>
      <c r="AB5114">
        <f t="shared" si="942"/>
        <v>3.4660974762886601</v>
      </c>
      <c r="AC5114">
        <f t="shared" si="943"/>
        <v>0.27421478327819865</v>
      </c>
      <c r="AD5114">
        <f>AA5114/MAX($AA$5050:$AA5114)-1</f>
        <v>-0.36528693057403883</v>
      </c>
      <c r="AE5114">
        <f>AB5114/MAX($AB$5050:$AB5114)-1</f>
        <v>-0.45962012276563879</v>
      </c>
      <c r="AF5114">
        <f>AC5114/MAX($AC$5050:$AC5114)-1</f>
        <v>-0.45267638183771042</v>
      </c>
      <c r="AG5114">
        <f t="shared" si="934"/>
        <v>-0.3527268306013101</v>
      </c>
      <c r="AH5114">
        <f t="shared" si="935"/>
        <v>-1</v>
      </c>
    </row>
    <row r="5115" spans="2:34" x14ac:dyDescent="0.25">
      <c r="B5115" s="2">
        <v>42521</v>
      </c>
      <c r="C5115" t="s">
        <v>59</v>
      </c>
      <c r="D5115">
        <v>61.39</v>
      </c>
      <c r="E5115">
        <v>60.696300000000001</v>
      </c>
      <c r="F5115">
        <v>49.757399999999997</v>
      </c>
      <c r="G5115">
        <v>47.951500000000003</v>
      </c>
      <c r="H5115">
        <v>153261</v>
      </c>
      <c r="I5115">
        <v>12125</v>
      </c>
      <c r="J5115">
        <v>65677.318100000004</v>
      </c>
      <c r="K5115">
        <v>-22902</v>
      </c>
      <c r="L5115">
        <v>8526</v>
      </c>
      <c r="M5115">
        <v>3063.48</v>
      </c>
      <c r="N5115">
        <v>2996.93</v>
      </c>
      <c r="O5115">
        <v>2877.29</v>
      </c>
      <c r="P5115">
        <f t="shared" si="936"/>
        <v>7.9113407846745101E-2</v>
      </c>
      <c r="Q5115">
        <f t="shared" si="937"/>
        <v>-1.1311930797641701E-4</v>
      </c>
      <c r="R5115">
        <f t="shared" si="944"/>
        <v>-6.7065894309309537E-2</v>
      </c>
      <c r="S5115">
        <f t="shared" si="938"/>
        <v>0.21984468641850263</v>
      </c>
      <c r="T5115">
        <f t="shared" si="939"/>
        <v>3.7660969938375199E-2</v>
      </c>
      <c r="U5115" s="9">
        <f>M5115/MAX(M$14:$M5115)-1</f>
        <v>-0.17144572643331224</v>
      </c>
      <c r="V5115">
        <f t="shared" si="940"/>
        <v>4.1580793037893304E-2</v>
      </c>
      <c r="W5115">
        <f>I5115/MAX(I$5050:$I5115)-1</f>
        <v>-4.8945015295317251E-2</v>
      </c>
      <c r="X5115">
        <f>L5115/MAX($L$5050:L5115)-1</f>
        <v>0</v>
      </c>
      <c r="Y5115">
        <f>J5115/MAX($J$5050:J5115)-1</f>
        <v>-0.31583639830673382</v>
      </c>
      <c r="Z5115">
        <f>P5115/MAX($P$5050:P5115)-1</f>
        <v>-7.2488530031418086E-2</v>
      </c>
      <c r="AA5115">
        <f t="shared" si="941"/>
        <v>7.703180635702557</v>
      </c>
      <c r="AB5115">
        <f t="shared" si="942"/>
        <v>3.5278612865979384</v>
      </c>
      <c r="AC5115">
        <f t="shared" si="943"/>
        <v>0.27910112879336557</v>
      </c>
      <c r="AD5115">
        <f>AA5115/MAX($AA$5050:$AA5115)-1</f>
        <v>-0.35796613374061426</v>
      </c>
      <c r="AE5115">
        <f>AB5115/MAX($AB$5050:$AB5115)-1</f>
        <v>-0.44999087244571079</v>
      </c>
      <c r="AF5115">
        <f>AC5115/MAX($AC$5050:$AC5115)-1</f>
        <v>-0.44292339815470105</v>
      </c>
      <c r="AG5115">
        <f t="shared" si="934"/>
        <v>-0.34870485979846971</v>
      </c>
      <c r="AH5115">
        <f t="shared" si="935"/>
        <v>0</v>
      </c>
    </row>
    <row r="5116" spans="2:34" x14ac:dyDescent="0.25">
      <c r="B5116" s="2">
        <v>42551</v>
      </c>
      <c r="C5116" t="s">
        <v>59</v>
      </c>
      <c r="D5116">
        <v>53.52</v>
      </c>
      <c r="E5116">
        <v>60.931399999999996</v>
      </c>
      <c r="F5116">
        <v>49.734699999999997</v>
      </c>
      <c r="G5116">
        <v>47.850099999999998</v>
      </c>
      <c r="H5116">
        <v>153261</v>
      </c>
      <c r="I5116">
        <v>12125</v>
      </c>
      <c r="J5116">
        <v>57257.697800000002</v>
      </c>
      <c r="K5116">
        <v>-22902</v>
      </c>
      <c r="L5116">
        <v>8526</v>
      </c>
      <c r="M5116">
        <v>2864.74</v>
      </c>
      <c r="N5116">
        <v>3008.1</v>
      </c>
      <c r="O5116">
        <v>2868.69</v>
      </c>
      <c r="P5116">
        <f t="shared" si="936"/>
        <v>7.9113407846745101E-2</v>
      </c>
      <c r="Q5116">
        <f t="shared" si="937"/>
        <v>-6.3322840500408484E-2</v>
      </c>
      <c r="R5116">
        <f t="shared" si="944"/>
        <v>-0.15892778616978631</v>
      </c>
      <c r="S5116">
        <f t="shared" si="938"/>
        <v>0.22512853199074279</v>
      </c>
      <c r="T5116">
        <f t="shared" si="939"/>
        <v>3.9385497626964083E-2</v>
      </c>
      <c r="U5116" s="9">
        <f>M5116/MAX(M$14:$M5116)-1</f>
        <v>-0.2251973018732184</v>
      </c>
      <c r="V5116">
        <f t="shared" si="940"/>
        <v>4.859709484119934E-2</v>
      </c>
      <c r="W5116">
        <f>I5116/MAX(I$5050:$I5116)-1</f>
        <v>-4.8945015295317251E-2</v>
      </c>
      <c r="X5116">
        <f>L5116/MAX($L$5050:L5116)-1</f>
        <v>0</v>
      </c>
      <c r="Y5116">
        <f>J5116/MAX($J$5050:J5116)-1</f>
        <v>-0.40354396487586475</v>
      </c>
      <c r="Z5116">
        <f>P5116/MAX($P$5050:P5116)-1</f>
        <v>-7.2488530031418086E-2</v>
      </c>
      <c r="AA5116">
        <f t="shared" si="941"/>
        <v>6.7156577292986164</v>
      </c>
      <c r="AB5116">
        <f t="shared" si="942"/>
        <v>2.8334596123711342</v>
      </c>
      <c r="AC5116">
        <f t="shared" si="943"/>
        <v>0.2241646459307978</v>
      </c>
      <c r="AD5116">
        <f>AA5116/MAX($AA$5050:$AA5116)-1</f>
        <v>-0.44027280414110692</v>
      </c>
      <c r="AE5116">
        <f>AB5116/MAX($AB$5050:$AB5116)-1</f>
        <v>-0.55825115480563048</v>
      </c>
      <c r="AF5116">
        <f>AC5116/MAX($AC$5050:$AC5116)-1</f>
        <v>-0.55257479699612067</v>
      </c>
      <c r="AG5116">
        <f t="shared" si="934"/>
        <v>-0.39998115327647699</v>
      </c>
      <c r="AH5116">
        <f t="shared" si="935"/>
        <v>-1</v>
      </c>
    </row>
    <row r="5117" spans="2:34" x14ac:dyDescent="0.25">
      <c r="B5117" s="2">
        <v>42580</v>
      </c>
      <c r="C5117" t="s">
        <v>59</v>
      </c>
      <c r="D5117">
        <v>60.82</v>
      </c>
      <c r="E5117">
        <v>61.3992</v>
      </c>
      <c r="F5117">
        <v>49.801400000000001</v>
      </c>
      <c r="G5117">
        <v>47.8142</v>
      </c>
      <c r="H5117">
        <v>153261</v>
      </c>
      <c r="I5117">
        <v>12125</v>
      </c>
      <c r="J5117">
        <v>65067.510799999996</v>
      </c>
      <c r="K5117">
        <v>-22902</v>
      </c>
      <c r="L5117">
        <v>8526</v>
      </c>
      <c r="M5117">
        <v>2990.76</v>
      </c>
      <c r="N5117">
        <v>3025.53</v>
      </c>
      <c r="O5117">
        <v>2862.32</v>
      </c>
      <c r="P5117">
        <f t="shared" si="936"/>
        <v>7.9113407846745101E-2</v>
      </c>
      <c r="Q5117">
        <f t="shared" si="937"/>
        <v>9.2407577861825629E-2</v>
      </c>
      <c r="R5117">
        <f t="shared" si="944"/>
        <v>1.4509075199753196E-2</v>
      </c>
      <c r="S5117">
        <f t="shared" si="938"/>
        <v>0.2328810033452875</v>
      </c>
      <c r="T5117">
        <f t="shared" si="939"/>
        <v>4.1560875221168692E-2</v>
      </c>
      <c r="U5117" s="9">
        <f>M5117/MAX(M$14:$M5117)-1</f>
        <v>-0.19111370754426105</v>
      </c>
      <c r="V5117">
        <f t="shared" si="940"/>
        <v>5.7020179434863927E-2</v>
      </c>
      <c r="W5117">
        <f>I5117/MAX(I$5050:$I5117)-1</f>
        <v>-4.8945015295317251E-2</v>
      </c>
      <c r="X5117">
        <f>L5117/MAX($L$5050:L5117)-1</f>
        <v>0</v>
      </c>
      <c r="Y5117">
        <f>J5117/MAX($J$5050:J5117)-1</f>
        <v>-0.32218878861097267</v>
      </c>
      <c r="Z5117">
        <f>P5117/MAX($P$5050:P5117)-1</f>
        <v>-7.2488530031418086E-2</v>
      </c>
      <c r="AA5117">
        <f t="shared" si="941"/>
        <v>7.631657377433732</v>
      </c>
      <c r="AB5117">
        <f t="shared" si="942"/>
        <v>3.4775679010309277</v>
      </c>
      <c r="AC5117">
        <f t="shared" si="943"/>
        <v>0.27512224766900906</v>
      </c>
      <c r="AD5117">
        <f>AA5117/MAX($AA$5050:$AA5117)-1</f>
        <v>-0.36392735368409723</v>
      </c>
      <c r="AE5117">
        <f>AB5117/MAX($AB$5050:$AB5117)-1</f>
        <v>-0.45783183297966035</v>
      </c>
      <c r="AF5117">
        <f>AC5117/MAX($AC$5050:$AC5117)-1</f>
        <v>-0.45086511299292353</v>
      </c>
      <c r="AG5117">
        <f t="shared" si="934"/>
        <v>-0.35197289274511484</v>
      </c>
      <c r="AH5117">
        <f t="shared" si="935"/>
        <v>1</v>
      </c>
    </row>
    <row r="5118" spans="2:34" x14ac:dyDescent="0.25">
      <c r="B5118" s="2">
        <v>42613</v>
      </c>
      <c r="C5118" t="s">
        <v>59</v>
      </c>
      <c r="D5118">
        <v>62.08</v>
      </c>
      <c r="E5118">
        <v>61.933900000000001</v>
      </c>
      <c r="F5118">
        <v>49.922899999999998</v>
      </c>
      <c r="G5118">
        <v>47.739600000000003</v>
      </c>
      <c r="H5118">
        <v>153261</v>
      </c>
      <c r="I5118">
        <v>12125</v>
      </c>
      <c r="J5118">
        <v>66415.505900000004</v>
      </c>
      <c r="K5118">
        <v>-22902</v>
      </c>
      <c r="L5118">
        <v>8526</v>
      </c>
      <c r="M5118">
        <v>3023.13</v>
      </c>
      <c r="N5118">
        <v>3040.7</v>
      </c>
      <c r="O5118">
        <v>2854.3</v>
      </c>
      <c r="P5118">
        <f t="shared" si="936"/>
        <v>7.9113407846745101E-2</v>
      </c>
      <c r="Q5118">
        <f t="shared" si="937"/>
        <v>9.8935335763452592E-3</v>
      </c>
      <c r="R5118">
        <f t="shared" si="944"/>
        <v>2.4410910962125665E-2</v>
      </c>
      <c r="S5118">
        <f t="shared" si="938"/>
        <v>0.24059099130859796</v>
      </c>
      <c r="T5118">
        <f t="shared" si="939"/>
        <v>4.5733521018190171E-2</v>
      </c>
      <c r="U5118" s="9">
        <f>M5118/MAX(M$14:$M5118)-1</f>
        <v>-0.18235885951673891</v>
      </c>
      <c r="V5118">
        <f t="shared" si="940"/>
        <v>6.5304978453561091E-2</v>
      </c>
      <c r="W5118">
        <f>I5118/MAX(I$5050:$I5118)-1</f>
        <v>-4.8945015295317251E-2</v>
      </c>
      <c r="X5118">
        <f>L5118/MAX($L$5050:L5118)-1</f>
        <v>0</v>
      </c>
      <c r="Y5118">
        <f>J5118/MAX($J$5050:J5118)-1</f>
        <v>-0.30814666251080725</v>
      </c>
      <c r="Z5118">
        <f>P5118/MAX($P$5050:P5118)-1</f>
        <v>-7.2488530031418086E-2</v>
      </c>
      <c r="AA5118">
        <f t="shared" si="941"/>
        <v>7.7897614238798969</v>
      </c>
      <c r="AB5118">
        <f t="shared" si="942"/>
        <v>3.5887427546391755</v>
      </c>
      <c r="AC5118">
        <f t="shared" si="943"/>
        <v>0.28391766920482053</v>
      </c>
      <c r="AD5118">
        <f>AA5118/MAX($AA$5050:$AA5118)-1</f>
        <v>-0.35074991997046778</v>
      </c>
      <c r="AE5118">
        <f>AB5118/MAX($AB$5050:$AB5118)-1</f>
        <v>-0.4404991831752757</v>
      </c>
      <c r="AF5118">
        <f>AC5118/MAX($AC$5050:$AC5118)-1</f>
        <v>-0.43330974314490567</v>
      </c>
      <c r="AG5118">
        <f t="shared" si="934"/>
        <v>-0.34482911316647819</v>
      </c>
      <c r="AH5118">
        <f t="shared" si="935"/>
        <v>0</v>
      </c>
    </row>
    <row r="5119" spans="2:34" x14ac:dyDescent="0.25">
      <c r="B5119" s="2">
        <v>42643</v>
      </c>
      <c r="C5119" t="s">
        <v>59</v>
      </c>
      <c r="D5119">
        <v>62.71</v>
      </c>
      <c r="E5119">
        <v>62.373899999999999</v>
      </c>
      <c r="F5119">
        <v>50.0608</v>
      </c>
      <c r="G5119">
        <v>47.7211</v>
      </c>
      <c r="H5119">
        <v>153261</v>
      </c>
      <c r="I5119">
        <v>12125</v>
      </c>
      <c r="J5119">
        <v>67089.503500000006</v>
      </c>
      <c r="K5119">
        <v>-22902</v>
      </c>
      <c r="L5119">
        <v>8526</v>
      </c>
      <c r="M5119">
        <v>3002.24</v>
      </c>
      <c r="N5119">
        <v>3054.23</v>
      </c>
      <c r="O5119">
        <v>2846.54</v>
      </c>
      <c r="P5119">
        <f t="shared" si="936"/>
        <v>7.9113407846745101E-2</v>
      </c>
      <c r="Q5119">
        <f t="shared" si="937"/>
        <v>1.7058252671729335E-2</v>
      </c>
      <c r="R5119">
        <f t="shared" si="944"/>
        <v>0.12371413473606574</v>
      </c>
      <c r="S5119">
        <f t="shared" si="938"/>
        <v>0.24596290910253127</v>
      </c>
      <c r="T5119">
        <f t="shared" si="939"/>
        <v>4.9028626750011961E-2</v>
      </c>
      <c r="U5119" s="9">
        <f>M5119/MAX(M$14:$M5119)-1</f>
        <v>-0.18800880623576699</v>
      </c>
      <c r="V5119">
        <f t="shared" si="940"/>
        <v>7.2962262957836588E-2</v>
      </c>
      <c r="W5119">
        <f>I5119/MAX(I$5050:$I5119)-1</f>
        <v>-4.8945015295317251E-2</v>
      </c>
      <c r="X5119">
        <f>L5119/MAX($L$5050:L5119)-1</f>
        <v>0</v>
      </c>
      <c r="Y5119">
        <f>J5119/MAX($J$5050:J5119)-1</f>
        <v>-0.30112559893987223</v>
      </c>
      <c r="Z5119">
        <f>P5119/MAX($P$5050:P5119)-1</f>
        <v>-7.2488530031418086E-2</v>
      </c>
      <c r="AA5119">
        <f t="shared" si="941"/>
        <v>7.8688134529673945</v>
      </c>
      <c r="AB5119">
        <f t="shared" si="942"/>
        <v>3.6443301855670107</v>
      </c>
      <c r="AC5119">
        <f t="shared" si="943"/>
        <v>0.28831538029896714</v>
      </c>
      <c r="AD5119">
        <f>AA5119/MAX($AA$5050:$AA5119)-1</f>
        <v>-0.34416120262487404</v>
      </c>
      <c r="AE5119">
        <f>AB5119/MAX($AB$5050:$AB5119)-1</f>
        <v>-0.43183285763017853</v>
      </c>
      <c r="AF5119">
        <f>AC5119/MAX($AC$5050:$AC5119)-1</f>
        <v>-0.42453205756973078</v>
      </c>
      <c r="AG5119">
        <f t="shared" si="934"/>
        <v>-0.34136487535639609</v>
      </c>
      <c r="AH5119">
        <f t="shared" si="935"/>
        <v>0</v>
      </c>
    </row>
    <row r="5120" spans="2:34" x14ac:dyDescent="0.25">
      <c r="B5120" s="2">
        <v>42674</v>
      </c>
      <c r="C5120" t="s">
        <v>59</v>
      </c>
      <c r="D5120">
        <v>64.91</v>
      </c>
      <c r="E5120">
        <v>62.892099999999999</v>
      </c>
      <c r="F5120">
        <v>50.317100000000003</v>
      </c>
      <c r="G5120">
        <v>47.695700000000002</v>
      </c>
      <c r="H5120">
        <v>153261</v>
      </c>
      <c r="I5120">
        <v>12125</v>
      </c>
      <c r="J5120">
        <v>69443.145799999998</v>
      </c>
      <c r="K5120">
        <v>-22902</v>
      </c>
      <c r="L5120">
        <v>8526</v>
      </c>
      <c r="M5120">
        <v>3055.25</v>
      </c>
      <c r="N5120">
        <v>3066.52</v>
      </c>
      <c r="O5120">
        <v>2843.57</v>
      </c>
      <c r="P5120">
        <f t="shared" si="936"/>
        <v>7.9113407846745101E-2</v>
      </c>
      <c r="Q5120">
        <f t="shared" si="937"/>
        <v>1.7425307819276536E-2</v>
      </c>
      <c r="R5120">
        <f t="shared" si="944"/>
        <v>4.5684534959806067E-2</v>
      </c>
      <c r="S5120">
        <f t="shared" si="938"/>
        <v>0.24991503882377941</v>
      </c>
      <c r="T5120">
        <f t="shared" si="939"/>
        <v>5.4960929391957736E-2</v>
      </c>
      <c r="U5120" s="9">
        <f>M5120/MAX(M$14:$M5120)-1</f>
        <v>-0.17367162693583027</v>
      </c>
      <c r="V5120">
        <f t="shared" si="940"/>
        <v>7.8404962775665776E-2</v>
      </c>
      <c r="W5120">
        <f>I5120/MAX(I$5050:$I5120)-1</f>
        <v>-4.8945015295317251E-2</v>
      </c>
      <c r="X5120">
        <f>L5120/MAX($L$5050:L5120)-1</f>
        <v>0</v>
      </c>
      <c r="Y5120">
        <f>J5120/MAX($J$5050:J5120)-1</f>
        <v>-0.27660760034233789</v>
      </c>
      <c r="Z5120">
        <f>P5120/MAX($P$5050:P5120)-1</f>
        <v>-7.2488530031418086E-2</v>
      </c>
      <c r="AA5120">
        <f t="shared" si="941"/>
        <v>8.1448681444991795</v>
      </c>
      <c r="AB5120">
        <f t="shared" si="942"/>
        <v>3.8384450144329896</v>
      </c>
      <c r="AC5120">
        <f t="shared" si="943"/>
        <v>0.30367246592414249</v>
      </c>
      <c r="AD5120">
        <f>AA5120/MAX($AA$5050:$AA5120)-1</f>
        <v>-0.32115298442449303</v>
      </c>
      <c r="AE5120">
        <f>AB5120/MAX($AB$5050:$AB5120)-1</f>
        <v>-0.40156950003289471</v>
      </c>
      <c r="AF5120">
        <f>AC5120/MAX($AC$5050:$AC5120)-1</f>
        <v>-0.39387982369555752</v>
      </c>
      <c r="AG5120">
        <f t="shared" si="934"/>
        <v>-0.32979496732419056</v>
      </c>
      <c r="AH5120">
        <f t="shared" si="935"/>
        <v>0</v>
      </c>
    </row>
    <row r="5121" spans="2:34" x14ac:dyDescent="0.25">
      <c r="B5121" s="2">
        <v>42704</v>
      </c>
      <c r="C5121" t="s">
        <v>59</v>
      </c>
      <c r="D5121">
        <v>62.76</v>
      </c>
      <c r="E5121">
        <v>63.393999999999998</v>
      </c>
      <c r="F5121">
        <v>50.571399999999997</v>
      </c>
      <c r="G5121">
        <v>47.669400000000003</v>
      </c>
      <c r="H5121">
        <v>153261</v>
      </c>
      <c r="I5121">
        <v>12125</v>
      </c>
      <c r="J5121">
        <v>67142.9954</v>
      </c>
      <c r="K5121">
        <v>-22902</v>
      </c>
      <c r="L5121">
        <v>8526</v>
      </c>
      <c r="M5121">
        <v>3051.61</v>
      </c>
      <c r="N5121">
        <v>3078.47</v>
      </c>
      <c r="O5121">
        <v>2840.4</v>
      </c>
      <c r="P5121">
        <f t="shared" si="936"/>
        <v>7.9113407846745101E-2</v>
      </c>
      <c r="Q5121">
        <f t="shared" si="937"/>
        <v>-3.1931393528703222E-2</v>
      </c>
      <c r="R5121">
        <f t="shared" si="944"/>
        <v>1.5329085090720618E-3</v>
      </c>
      <c r="S5121">
        <f t="shared" si="938"/>
        <v>0.25355438053919799</v>
      </c>
      <c r="T5121">
        <f t="shared" si="939"/>
        <v>6.0877627996156702E-2</v>
      </c>
      <c r="U5121" s="9">
        <f>M5121/MAX(M$14:$M5121)-1</f>
        <v>-0.17465610783852348</v>
      </c>
      <c r="V5121">
        <f t="shared" si="940"/>
        <v>8.3815659766230066E-2</v>
      </c>
      <c r="W5121">
        <f>I5121/MAX(I$5050:$I5121)-1</f>
        <v>-4.8945015295317251E-2</v>
      </c>
      <c r="X5121">
        <f>L5121/MAX($L$5050:L5121)-1</f>
        <v>0</v>
      </c>
      <c r="Y5121">
        <f>J5121/MAX($J$5050:J5121)-1</f>
        <v>-0.30056837139124293</v>
      </c>
      <c r="Z5121">
        <f>P5121/MAX($P$5050:P5121)-1</f>
        <v>-7.2488530031418086E-2</v>
      </c>
      <c r="AA5121">
        <f t="shared" si="941"/>
        <v>7.8750874266948161</v>
      </c>
      <c r="AB5121">
        <f t="shared" si="942"/>
        <v>3.648741888659794</v>
      </c>
      <c r="AC5121">
        <f t="shared" si="943"/>
        <v>0.28866440516504527</v>
      </c>
      <c r="AD5121">
        <f>AA5121/MAX($AA$5050:$AA5121)-1</f>
        <v>-0.34363828828604148</v>
      </c>
      <c r="AE5121">
        <f>AB5121/MAX($AB$5050:$AB5121)-1</f>
        <v>-0.43114505366852385</v>
      </c>
      <c r="AF5121">
        <f>AC5121/MAX($AC$5050:$AC5121)-1</f>
        <v>-0.42383541550599235</v>
      </c>
      <c r="AG5121">
        <f t="shared" si="934"/>
        <v>-0.34109291466016423</v>
      </c>
      <c r="AH5121">
        <f t="shared" si="935"/>
        <v>-1</v>
      </c>
    </row>
    <row r="5122" spans="2:34" x14ac:dyDescent="0.25">
      <c r="B5122" s="2">
        <v>42734</v>
      </c>
      <c r="C5122" t="s">
        <v>59</v>
      </c>
      <c r="D5122">
        <v>70.72</v>
      </c>
      <c r="E5122">
        <v>64.087900000000005</v>
      </c>
      <c r="F5122">
        <v>50.879600000000003</v>
      </c>
      <c r="G5122">
        <v>47.702199999999998</v>
      </c>
      <c r="H5122">
        <v>153261</v>
      </c>
      <c r="I5122">
        <v>12125</v>
      </c>
      <c r="J5122">
        <v>75658.901100000003</v>
      </c>
      <c r="K5122">
        <v>-22902</v>
      </c>
      <c r="L5122">
        <v>8526</v>
      </c>
      <c r="M5122">
        <v>3290.52</v>
      </c>
      <c r="N5122">
        <v>3094.21</v>
      </c>
      <c r="O5122">
        <v>2839.65</v>
      </c>
      <c r="P5122">
        <f t="shared" si="936"/>
        <v>7.9113407846745101E-2</v>
      </c>
      <c r="Q5122">
        <f t="shared" si="937"/>
        <v>4.8542556527261249E-2</v>
      </c>
      <c r="R5122">
        <f t="shared" si="944"/>
        <v>3.1709187252341176E-2</v>
      </c>
      <c r="S5122">
        <f t="shared" si="938"/>
        <v>0.25959913206864837</v>
      </c>
      <c r="T5122">
        <f t="shared" si="939"/>
        <v>6.6609087211910722E-2</v>
      </c>
      <c r="U5122" s="9">
        <f>M5122/MAX(M$14:$M5122)-1</f>
        <v>-0.11004008243675256</v>
      </c>
      <c r="V5122">
        <f t="shared" si="940"/>
        <v>8.9644850597784931E-2</v>
      </c>
      <c r="W5122">
        <f>I5122/MAX(I$5050:$I5122)-1</f>
        <v>-4.8945015295317251E-2</v>
      </c>
      <c r="X5122">
        <f>L5122/MAX($L$5050:L5122)-1</f>
        <v>0</v>
      </c>
      <c r="Y5122">
        <f>J5122/MAX($J$5050:J5122)-1</f>
        <v>-0.21185779544291994</v>
      </c>
      <c r="Z5122">
        <f>P5122/MAX($P$5050:P5122)-1</f>
        <v>-7.2488530031418086E-2</v>
      </c>
      <c r="AA5122">
        <f t="shared" si="941"/>
        <v>8.8739034834623514</v>
      </c>
      <c r="AB5122">
        <f t="shared" si="942"/>
        <v>4.3510846268041243</v>
      </c>
      <c r="AC5122">
        <f t="shared" si="943"/>
        <v>0.34422913265605731</v>
      </c>
      <c r="AD5122">
        <f>AA5122/MAX($AA$5050:$AA5122)-1</f>
        <v>-0.26039037227116169</v>
      </c>
      <c r="AE5122">
        <f>AB5122/MAX($AB$5050:$AB5122)-1</f>
        <v>-0.32164672443478748</v>
      </c>
      <c r="AF5122">
        <f>AC5122/MAX($AC$5050:$AC5122)-1</f>
        <v>-0.31293006121031008</v>
      </c>
      <c r="AG5122">
        <f t="shared" si="934"/>
        <v>-0.30270066928053757</v>
      </c>
      <c r="AH5122">
        <f t="shared" si="935"/>
        <v>1</v>
      </c>
    </row>
    <row r="5123" spans="2:34" x14ac:dyDescent="0.25">
      <c r="B5123" s="2">
        <v>42766</v>
      </c>
      <c r="C5123" t="s">
        <v>59</v>
      </c>
      <c r="D5123">
        <v>69.349999999999994</v>
      </c>
      <c r="E5123">
        <v>64.715299999999999</v>
      </c>
      <c r="F5123">
        <v>51.219099999999997</v>
      </c>
      <c r="G5123">
        <v>47.7575</v>
      </c>
      <c r="H5123">
        <v>164154</v>
      </c>
      <c r="I5123">
        <v>13060</v>
      </c>
      <c r="J5123">
        <v>74193.223899999997</v>
      </c>
      <c r="K5123">
        <v>-19122</v>
      </c>
      <c r="L5123">
        <v>10278</v>
      </c>
      <c r="M5123">
        <v>3230.68</v>
      </c>
      <c r="N5123">
        <v>3107.32</v>
      </c>
      <c r="O5123">
        <v>2841.58</v>
      </c>
      <c r="P5123">
        <f t="shared" si="936"/>
        <v>7.955943808862409E-2</v>
      </c>
      <c r="Q5123">
        <f t="shared" si="937"/>
        <v>-1.1865964135666651E-3</v>
      </c>
      <c r="R5123">
        <f t="shared" si="944"/>
        <v>1.0983206862583472E-2</v>
      </c>
      <c r="S5123">
        <f t="shared" si="938"/>
        <v>0.26349935863769569</v>
      </c>
      <c r="T5123">
        <f t="shared" si="939"/>
        <v>7.2482856095901216E-2</v>
      </c>
      <c r="U5123" s="9">
        <f>M5123/MAX(M$14:$M5123)-1</f>
        <v>-0.12622451573817139</v>
      </c>
      <c r="V5123">
        <f t="shared" si="940"/>
        <v>9.3518394695908613E-2</v>
      </c>
      <c r="W5123">
        <f>I5123/MAX(I$5050:$I5123)-1</f>
        <v>0</v>
      </c>
      <c r="X5123">
        <f>L5123/MAX($L$5050:L5123)-1</f>
        <v>0</v>
      </c>
      <c r="Y5123">
        <f>J5123/MAX($J$5050:J5123)-1</f>
        <v>-0.22712582131670644</v>
      </c>
      <c r="Z5123">
        <f>P5123/MAX($P$5050:P5123)-1</f>
        <v>-6.7259351102645026E-2</v>
      </c>
      <c r="AA5123">
        <f t="shared" si="941"/>
        <v>7.2186440844522277</v>
      </c>
      <c r="AB5123">
        <f t="shared" si="942"/>
        <v>4.2167859035222053</v>
      </c>
      <c r="AC5123">
        <f t="shared" si="943"/>
        <v>0.33548511702425771</v>
      </c>
      <c r="AD5123">
        <f>AA5123/MAX($AA$5050:$AA5123)-1</f>
        <v>-0.39835060478643258</v>
      </c>
      <c r="AE5123">
        <f>AB5123/MAX($AB$5050:$AB5123)-1</f>
        <v>-0.34258448746548043</v>
      </c>
      <c r="AF5123">
        <f>AC5123/MAX($AC$5050:$AC5123)-1</f>
        <v>-0.33038282657784623</v>
      </c>
      <c r="AG5123">
        <f t="shared" si="934"/>
        <v>-0.25773243154621833</v>
      </c>
      <c r="AH5123">
        <f t="shared" si="935"/>
        <v>0</v>
      </c>
    </row>
    <row r="5124" spans="2:34" x14ac:dyDescent="0.25">
      <c r="B5124" s="2">
        <v>42794</v>
      </c>
      <c r="C5124" t="s">
        <v>59</v>
      </c>
      <c r="D5124">
        <v>68.64</v>
      </c>
      <c r="E5124">
        <v>65.261700000000005</v>
      </c>
      <c r="F5124">
        <v>51.6374</v>
      </c>
      <c r="G5124">
        <v>47.827500000000001</v>
      </c>
      <c r="H5124">
        <v>164154</v>
      </c>
      <c r="I5124">
        <v>13060</v>
      </c>
      <c r="J5124">
        <v>73433.639299999995</v>
      </c>
      <c r="K5124">
        <v>-19122</v>
      </c>
      <c r="L5124">
        <v>10278</v>
      </c>
      <c r="M5124">
        <v>3319.61</v>
      </c>
      <c r="N5124">
        <v>3120.99</v>
      </c>
      <c r="O5124">
        <v>2848.86</v>
      </c>
      <c r="P5124">
        <f t="shared" si="936"/>
        <v>7.955943808862409E-2</v>
      </c>
      <c r="Q5124">
        <f t="shared" si="937"/>
        <v>-3.7764636218603154E-2</v>
      </c>
      <c r="R5124">
        <f t="shared" si="944"/>
        <v>5.8677548659187284E-3</v>
      </c>
      <c r="S5124">
        <f t="shared" si="938"/>
        <v>0.26384558478931952</v>
      </c>
      <c r="T5124">
        <f t="shared" si="939"/>
        <v>7.965919188751247E-2</v>
      </c>
      <c r="U5124" s="9">
        <f>M5124/MAX(M$14:$M5124)-1</f>
        <v>-0.10217234906880002</v>
      </c>
      <c r="V5124">
        <f t="shared" si="940"/>
        <v>9.5522419494113331E-2</v>
      </c>
      <c r="W5124">
        <f>I5124/MAX(I$5050:$I5124)-1</f>
        <v>0</v>
      </c>
      <c r="X5124">
        <f>L5124/MAX($L$5050:L5124)-1</f>
        <v>0</v>
      </c>
      <c r="Y5124">
        <f>J5124/MAX($J$5050:J5124)-1</f>
        <v>-0.23503844854876665</v>
      </c>
      <c r="Z5124">
        <f>P5124/MAX($P$5050:P5124)-1</f>
        <v>-6.7259351102645026E-2</v>
      </c>
      <c r="AA5124">
        <f t="shared" si="941"/>
        <v>7.1447401537264055</v>
      </c>
      <c r="AB5124">
        <f t="shared" si="942"/>
        <v>4.158624754977029</v>
      </c>
      <c r="AC5124">
        <f t="shared" si="943"/>
        <v>0.33085784872741447</v>
      </c>
      <c r="AD5124">
        <f>AA5124/MAX($AA$5050:$AA5124)-1</f>
        <v>-0.40451024566980354</v>
      </c>
      <c r="AE5124">
        <f>AB5124/MAX($AB$5050:$AB5124)-1</f>
        <v>-0.35165206693364492</v>
      </c>
      <c r="AF5124">
        <f>AC5124/MAX($AC$5050:$AC5124)-1</f>
        <v>-0.33961870072058531</v>
      </c>
      <c r="AG5124">
        <f t="shared" si="934"/>
        <v>-0.26039837031473395</v>
      </c>
      <c r="AH5124">
        <f t="shared" si="935"/>
        <v>-1</v>
      </c>
    </row>
    <row r="5125" spans="2:34" x14ac:dyDescent="0.25">
      <c r="B5125" s="2">
        <v>42825</v>
      </c>
      <c r="C5125" t="s">
        <v>59</v>
      </c>
      <c r="D5125">
        <v>69.2</v>
      </c>
      <c r="E5125">
        <v>65.788200000000003</v>
      </c>
      <c r="F5125">
        <v>52.082799999999999</v>
      </c>
      <c r="G5125">
        <v>47.889000000000003</v>
      </c>
      <c r="H5125">
        <v>164154</v>
      </c>
      <c r="I5125">
        <v>13060</v>
      </c>
      <c r="J5125">
        <v>74032.748200000002</v>
      </c>
      <c r="K5125">
        <v>-19122</v>
      </c>
      <c r="L5125">
        <v>10278</v>
      </c>
      <c r="M5125">
        <v>3500.93</v>
      </c>
      <c r="N5125">
        <v>3136.95</v>
      </c>
      <c r="O5125">
        <v>2859.56</v>
      </c>
      <c r="P5125">
        <f t="shared" si="936"/>
        <v>7.955943808862409E-2</v>
      </c>
      <c r="Q5125">
        <f t="shared" si="937"/>
        <v>-4.6462365980321163E-2</v>
      </c>
      <c r="R5125">
        <f t="shared" si="944"/>
        <v>-8.5437513266549248E-2</v>
      </c>
      <c r="S5125">
        <f t="shared" si="938"/>
        <v>0.26314637461887624</v>
      </c>
      <c r="T5125">
        <f t="shared" si="939"/>
        <v>8.7573346697571441E-2</v>
      </c>
      <c r="U5125" s="9">
        <f>M5125/MAX(M$14:$M5125)-1</f>
        <v>-5.3132217948926086E-2</v>
      </c>
      <c r="V5125">
        <f t="shared" si="940"/>
        <v>9.7004434248625593E-2</v>
      </c>
      <c r="W5125">
        <f>I5125/MAX(I$5050:$I5125)-1</f>
        <v>0</v>
      </c>
      <c r="X5125">
        <f>L5125/MAX($L$5050:L5125)-1</f>
        <v>0</v>
      </c>
      <c r="Y5125">
        <f>J5125/MAX($J$5050:J5125)-1</f>
        <v>-0.22879750396259457</v>
      </c>
      <c r="Z5125">
        <f>P5125/MAX($P$5050:P5125)-1</f>
        <v>-6.7259351102645026E-2</v>
      </c>
      <c r="AA5125">
        <f t="shared" si="941"/>
        <v>7.2030305701498349</v>
      </c>
      <c r="AB5125">
        <f t="shared" si="942"/>
        <v>4.2044983307810107</v>
      </c>
      <c r="AC5125">
        <f t="shared" si="943"/>
        <v>0.33450752464149519</v>
      </c>
      <c r="AD5125">
        <f>AA5125/MAX($AA$5050:$AA5125)-1</f>
        <v>-0.39965193801844845</v>
      </c>
      <c r="AE5125">
        <f>AB5125/MAX($AB$5050:$AB5125)-1</f>
        <v>-0.34450017422698054</v>
      </c>
      <c r="AF5125">
        <f>AC5125/MAX($AC$5050:$AC5125)-1</f>
        <v>-0.33233406857007186</v>
      </c>
      <c r="AG5125">
        <f t="shared" si="934"/>
        <v>-0.25829110042412284</v>
      </c>
      <c r="AH5125">
        <f t="shared" si="935"/>
        <v>-1</v>
      </c>
    </row>
    <row r="5126" spans="2:34" x14ac:dyDescent="0.25">
      <c r="B5126" s="2">
        <v>42853</v>
      </c>
      <c r="C5126" t="s">
        <v>59</v>
      </c>
      <c r="D5126">
        <v>68.400000000000006</v>
      </c>
      <c r="E5126">
        <v>66.242900000000006</v>
      </c>
      <c r="F5126">
        <v>52.4998</v>
      </c>
      <c r="G5126">
        <v>47.941499999999998</v>
      </c>
      <c r="H5126">
        <v>164154</v>
      </c>
      <c r="I5126">
        <v>13060</v>
      </c>
      <c r="J5126">
        <v>73176.878299999997</v>
      </c>
      <c r="K5126">
        <v>-19122</v>
      </c>
      <c r="L5126">
        <v>10278</v>
      </c>
      <c r="M5126">
        <v>3559.59</v>
      </c>
      <c r="N5126">
        <v>3155.47</v>
      </c>
      <c r="O5126">
        <v>2870.68</v>
      </c>
      <c r="P5126">
        <f t="shared" si="936"/>
        <v>7.955943808862409E-2</v>
      </c>
      <c r="Q5126">
        <f t="shared" si="937"/>
        <v>-2.8316241453199997E-2</v>
      </c>
      <c r="R5126">
        <f t="shared" si="944"/>
        <v>-0.11550691817541781</v>
      </c>
      <c r="S5126">
        <f t="shared" si="938"/>
        <v>0.26177433056887844</v>
      </c>
      <c r="T5126">
        <f t="shared" si="939"/>
        <v>9.5080462647184616E-2</v>
      </c>
      <c r="U5126" s="9">
        <f>M5126/MAX(M$14:$M5126)-1</f>
        <v>-3.7266929555523132E-2</v>
      </c>
      <c r="V5126">
        <f t="shared" si="940"/>
        <v>9.9206459793498292E-2</v>
      </c>
      <c r="W5126">
        <f>I5126/MAX(I$5050:$I5126)-1</f>
        <v>0</v>
      </c>
      <c r="X5126">
        <f>L5126/MAX($L$5050:L5126)-1</f>
        <v>0</v>
      </c>
      <c r="Y5126">
        <f>J5126/MAX($J$5050:J5126)-1</f>
        <v>-0.23771313953214224</v>
      </c>
      <c r="Z5126">
        <f>P5126/MAX($P$5050:P5126)-1</f>
        <v>-6.7259351102645026E-2</v>
      </c>
      <c r="AA5126">
        <f t="shared" si="941"/>
        <v>7.1197585425179994</v>
      </c>
      <c r="AB5126">
        <f t="shared" si="942"/>
        <v>4.1389646477794795</v>
      </c>
      <c r="AC5126">
        <f t="shared" si="943"/>
        <v>0.32929370164601529</v>
      </c>
      <c r="AD5126">
        <f>AA5126/MAX($AA$5050:$AA5126)-1</f>
        <v>-0.40659237786792235</v>
      </c>
      <c r="AE5126">
        <f>AB5126/MAX($AB$5050:$AB5126)-1</f>
        <v>-0.35471716431953892</v>
      </c>
      <c r="AF5126">
        <f>AC5126/MAX($AC$5050:$AC5126)-1</f>
        <v>-0.34274068644905298</v>
      </c>
      <c r="AG5126">
        <f t="shared" si="934"/>
        <v>-0.26131204889072185</v>
      </c>
      <c r="AH5126">
        <f t="shared" si="935"/>
        <v>0</v>
      </c>
    </row>
    <row r="5127" spans="2:34" x14ac:dyDescent="0.25">
      <c r="B5127" s="2">
        <v>42886</v>
      </c>
      <c r="C5127" t="s">
        <v>59</v>
      </c>
      <c r="D5127">
        <v>64.61</v>
      </c>
      <c r="E5127">
        <v>66.686199999999999</v>
      </c>
      <c r="F5127">
        <v>52.925899999999999</v>
      </c>
      <c r="G5127">
        <v>48.010300000000001</v>
      </c>
      <c r="H5127">
        <v>164154</v>
      </c>
      <c r="I5127">
        <v>13060</v>
      </c>
      <c r="J5127">
        <v>69122.194600000003</v>
      </c>
      <c r="K5127">
        <v>-19122</v>
      </c>
      <c r="L5127">
        <v>10278</v>
      </c>
      <c r="M5127">
        <v>3554.59</v>
      </c>
      <c r="N5127">
        <v>3174.08</v>
      </c>
      <c r="O5127">
        <v>2883.86</v>
      </c>
      <c r="P5127">
        <f t="shared" si="936"/>
        <v>7.955943808862409E-2</v>
      </c>
      <c r="Q5127">
        <f t="shared" si="937"/>
        <v>-5.4004700570926212E-2</v>
      </c>
      <c r="R5127">
        <f t="shared" si="944"/>
        <v>-0.12949754480103681</v>
      </c>
      <c r="S5127">
        <f t="shared" si="938"/>
        <v>0.25999179985602505</v>
      </c>
      <c r="T5127">
        <f t="shared" si="939"/>
        <v>0.10238636292628867</v>
      </c>
      <c r="U5127" s="9">
        <f>M5127/MAX(M$14:$M5127)-1</f>
        <v>-3.8619238487794028E-2</v>
      </c>
      <c r="V5127">
        <f t="shared" si="940"/>
        <v>0.10063595320161167</v>
      </c>
      <c r="W5127">
        <f>I5127/MAX(I$5050:$I5127)-1</f>
        <v>0</v>
      </c>
      <c r="X5127">
        <f>L5127/MAX($L$5050:L5127)-1</f>
        <v>0</v>
      </c>
      <c r="Y5127">
        <f>J5127/MAX($J$5050:J5127)-1</f>
        <v>-0.27995096355070515</v>
      </c>
      <c r="Z5127">
        <f>P5127/MAX($P$5050:P5127)-1</f>
        <v>-6.7259351102645026E-2</v>
      </c>
      <c r="AA5127">
        <f t="shared" si="941"/>
        <v>6.7252573068690413</v>
      </c>
      <c r="AB5127">
        <f t="shared" si="942"/>
        <v>3.8284988208269528</v>
      </c>
      <c r="AC5127">
        <f t="shared" si="943"/>
        <v>0.30459321490795233</v>
      </c>
      <c r="AD5127">
        <f>AA5127/MAX($AA$5050:$AA5127)-1</f>
        <v>-0.43947271205012939</v>
      </c>
      <c r="AE5127">
        <f>AB5127/MAX($AB$5050:$AB5127)-1</f>
        <v>-0.40312015546499014</v>
      </c>
      <c r="AF5127">
        <f>AC5127/MAX($AC$5050:$AC5127)-1</f>
        <v>-0.39204203924348158</v>
      </c>
      <c r="AG5127">
        <f t="shared" si="934"/>
        <v>-0.27664052205888728</v>
      </c>
      <c r="AH5127">
        <f t="shared" si="935"/>
        <v>-1</v>
      </c>
    </row>
    <row r="5128" spans="2:34" x14ac:dyDescent="0.25">
      <c r="B5128" s="2">
        <v>42916</v>
      </c>
      <c r="C5128" t="s">
        <v>59</v>
      </c>
      <c r="D5128">
        <v>63.37</v>
      </c>
      <c r="E5128">
        <v>67.113299999999995</v>
      </c>
      <c r="F5128">
        <v>53.3795</v>
      </c>
      <c r="G5128">
        <v>48.055700000000002</v>
      </c>
      <c r="H5128">
        <v>164154</v>
      </c>
      <c r="I5128">
        <v>13060</v>
      </c>
      <c r="J5128">
        <v>67795.5962</v>
      </c>
      <c r="K5128">
        <v>-19122</v>
      </c>
      <c r="L5128">
        <v>10278</v>
      </c>
      <c r="M5128">
        <v>3441.88</v>
      </c>
      <c r="N5128">
        <v>3188.68</v>
      </c>
      <c r="O5128">
        <v>2898.52</v>
      </c>
      <c r="P5128">
        <f t="shared" si="936"/>
        <v>7.955943808862409E-2</v>
      </c>
      <c r="Q5128">
        <f t="shared" si="937"/>
        <v>1.2516222754649253E-2</v>
      </c>
      <c r="R5128">
        <f t="shared" si="944"/>
        <v>-6.7381608130582915E-2</v>
      </c>
      <c r="S5128">
        <f t="shared" si="938"/>
        <v>0.25728603677441697</v>
      </c>
      <c r="T5128">
        <f t="shared" si="939"/>
        <v>0.11078394446444428</v>
      </c>
      <c r="U5128" s="9">
        <f>M5128/MAX(M$14:$M5128)-1</f>
        <v>-6.9102986439045999E-2</v>
      </c>
      <c r="V5128">
        <f t="shared" si="940"/>
        <v>0.10010626112636789</v>
      </c>
      <c r="W5128">
        <f>I5128/MAX(I$5050:$I5128)-1</f>
        <v>0</v>
      </c>
      <c r="X5128">
        <f>L5128/MAX($L$5050:L5128)-1</f>
        <v>0</v>
      </c>
      <c r="Y5128">
        <f>J5128/MAX($J$5050:J5128)-1</f>
        <v>-0.29377019925644154</v>
      </c>
      <c r="Z5128">
        <f>P5128/MAX($P$5050:P5128)-1</f>
        <v>-6.7259351102645026E-2</v>
      </c>
      <c r="AA5128">
        <f t="shared" si="941"/>
        <v>6.5961856586884604</v>
      </c>
      <c r="AB5128">
        <f t="shared" si="942"/>
        <v>3.7269216079632463</v>
      </c>
      <c r="AC5128">
        <f t="shared" si="943"/>
        <v>0.29651178892990726</v>
      </c>
      <c r="AD5128">
        <f>AA5128/MAX($AA$5050:$AA5128)-1</f>
        <v>-0.45023039426282119</v>
      </c>
      <c r="AE5128">
        <f>AB5128/MAX($AB$5050:$AB5128)-1</f>
        <v>-0.41895649076502106</v>
      </c>
      <c r="AF5128">
        <f>AC5128/MAX($AC$5050:$AC5128)-1</f>
        <v>-0.40817229762465335</v>
      </c>
      <c r="AG5128">
        <f t="shared" si="934"/>
        <v>-0.28205371840951521</v>
      </c>
      <c r="AH5128">
        <f t="shared" si="935"/>
        <v>0</v>
      </c>
    </row>
    <row r="5129" spans="2:34" x14ac:dyDescent="0.25">
      <c r="B5129" s="2">
        <v>42947</v>
      </c>
      <c r="C5129" t="s">
        <v>59</v>
      </c>
      <c r="D5129">
        <v>59.29</v>
      </c>
      <c r="E5129">
        <v>67.310900000000004</v>
      </c>
      <c r="F5129">
        <v>53.781599999999997</v>
      </c>
      <c r="G5129">
        <v>48.132100000000001</v>
      </c>
      <c r="H5129">
        <v>164154</v>
      </c>
      <c r="I5129">
        <v>13060</v>
      </c>
      <c r="J5129">
        <v>63430.659599999999</v>
      </c>
      <c r="K5129">
        <v>-19122</v>
      </c>
      <c r="L5129">
        <v>10278</v>
      </c>
      <c r="M5129">
        <v>3449.36</v>
      </c>
      <c r="N5129">
        <v>3202.27</v>
      </c>
      <c r="O5129">
        <v>2912.3</v>
      </c>
      <c r="P5129">
        <f t="shared" si="936"/>
        <v>7.955943808862409E-2</v>
      </c>
      <c r="Q5129">
        <f t="shared" si="937"/>
        <v>-6.6557008721534694E-2</v>
      </c>
      <c r="R5129">
        <f t="shared" si="944"/>
        <v>-0.10222008492698975</v>
      </c>
      <c r="S5129">
        <f t="shared" si="938"/>
        <v>0.25156001308997888</v>
      </c>
      <c r="T5129">
        <f t="shared" si="939"/>
        <v>0.11737489118488487</v>
      </c>
      <c r="U5129" s="9">
        <f>M5129/MAX(M$14:$M5129)-1</f>
        <v>-6.7079932276368659E-2</v>
      </c>
      <c r="V5129">
        <f t="shared" si="940"/>
        <v>9.956735226453306E-2</v>
      </c>
      <c r="W5129">
        <f>I5129/MAX(I$5050:$I5129)-1</f>
        <v>0</v>
      </c>
      <c r="X5129">
        <f>L5129/MAX($L$5050:L5129)-1</f>
        <v>0</v>
      </c>
      <c r="Y5129">
        <f>J5129/MAX($J$5050:J5129)-1</f>
        <v>-0.33923994180700956</v>
      </c>
      <c r="Z5129">
        <f>P5129/MAX($P$5050:P5129)-1</f>
        <v>-6.7259351102645026E-2</v>
      </c>
      <c r="AA5129">
        <f t="shared" si="941"/>
        <v>6.1714983070636311</v>
      </c>
      <c r="AB5129">
        <f t="shared" si="942"/>
        <v>3.3926998162327719</v>
      </c>
      <c r="AC5129">
        <f t="shared" si="943"/>
        <v>0.26992129098285755</v>
      </c>
      <c r="AD5129">
        <f>AA5129/MAX($AA$5050:$AA5129)-1</f>
        <v>-0.48562663838715237</v>
      </c>
      <c r="AE5129">
        <f>AB5129/MAX($AB$5050:$AB5129)-1</f>
        <v>-0.47106314155019968</v>
      </c>
      <c r="AF5129">
        <f>AC5129/MAX($AC$5050:$AC5129)-1</f>
        <v>-0.46124605014495823</v>
      </c>
      <c r="AG5129">
        <f t="shared" si="934"/>
        <v>-0.30146304832056325</v>
      </c>
      <c r="AH5129">
        <f t="shared" si="935"/>
        <v>-1</v>
      </c>
    </row>
    <row r="5130" spans="2:34" x14ac:dyDescent="0.25">
      <c r="B5130" s="2">
        <v>42978</v>
      </c>
      <c r="C5130" t="s">
        <v>59</v>
      </c>
      <c r="D5130">
        <v>61.23</v>
      </c>
      <c r="E5130">
        <v>67.605800000000002</v>
      </c>
      <c r="F5130">
        <v>54.122500000000002</v>
      </c>
      <c r="G5130">
        <v>48.214500000000001</v>
      </c>
      <c r="H5130">
        <v>164154</v>
      </c>
      <c r="I5130">
        <v>13060</v>
      </c>
      <c r="J5130">
        <v>65506.144099999998</v>
      </c>
      <c r="K5130">
        <v>-19122</v>
      </c>
      <c r="L5130">
        <v>10278</v>
      </c>
      <c r="M5130">
        <v>3421.47</v>
      </c>
      <c r="N5130">
        <v>3218.65</v>
      </c>
      <c r="O5130">
        <v>2922.76</v>
      </c>
      <c r="P5130">
        <f t="shared" si="936"/>
        <v>7.955943808862409E-2</v>
      </c>
      <c r="Q5130">
        <f t="shared" si="937"/>
        <v>4.0806084127615772E-2</v>
      </c>
      <c r="R5130">
        <f t="shared" si="944"/>
        <v>-1.4863713237991294E-2</v>
      </c>
      <c r="S5130">
        <f t="shared" si="938"/>
        <v>0.24912559471569118</v>
      </c>
      <c r="T5130">
        <f t="shared" si="939"/>
        <v>0.1225357516929555</v>
      </c>
      <c r="U5130" s="9">
        <f>M5130/MAX(M$14:$M5130)-1</f>
        <v>-7.4623111500576211E-2</v>
      </c>
      <c r="V5130">
        <f t="shared" si="940"/>
        <v>0.10123650248395344</v>
      </c>
      <c r="W5130">
        <f>I5130/MAX(I$5050:$I5130)-1</f>
        <v>0</v>
      </c>
      <c r="X5130">
        <f>L5130/MAX($L$5050:L5130)-1</f>
        <v>0</v>
      </c>
      <c r="Y5130">
        <f>J5130/MAX($J$5050:J5130)-1</f>
        <v>-0.31761952562898432</v>
      </c>
      <c r="Z5130">
        <f>P5130/MAX($P$5050:P5130)-1</f>
        <v>-6.7259351102645026E-2</v>
      </c>
      <c r="AA5130">
        <f t="shared" si="941"/>
        <v>6.3734329733411164</v>
      </c>
      <c r="AB5130">
        <f t="shared" si="942"/>
        <v>3.5516189969372127</v>
      </c>
      <c r="AC5130">
        <f t="shared" si="943"/>
        <v>0.2825648117012074</v>
      </c>
      <c r="AD5130">
        <f>AA5130/MAX($AA$5050:$AA5130)-1</f>
        <v>-0.46879607181299743</v>
      </c>
      <c r="AE5130">
        <f>AB5130/MAX($AB$5050:$AB5130)-1</f>
        <v>-0.44628694066527708</v>
      </c>
      <c r="AF5130">
        <f>AC5130/MAX($AC$5050:$AC5130)-1</f>
        <v>-0.43601000187962291</v>
      </c>
      <c r="AG5130">
        <f t="shared" si="934"/>
        <v>-0.2919115491030711</v>
      </c>
      <c r="AH5130">
        <f t="shared" si="935"/>
        <v>1</v>
      </c>
    </row>
    <row r="5131" spans="2:34" x14ac:dyDescent="0.25">
      <c r="B5131" s="2">
        <v>43007</v>
      </c>
      <c r="C5131" t="s">
        <v>59</v>
      </c>
      <c r="D5131">
        <v>67.47</v>
      </c>
      <c r="E5131">
        <v>67.910799999999995</v>
      </c>
      <c r="F5131">
        <v>54.538699999999999</v>
      </c>
      <c r="G5131">
        <v>48.296599999999998</v>
      </c>
      <c r="H5131">
        <v>164154</v>
      </c>
      <c r="I5131">
        <v>13060</v>
      </c>
      <c r="J5131">
        <v>72181.929499999998</v>
      </c>
      <c r="K5131">
        <v>-19122</v>
      </c>
      <c r="L5131">
        <v>10278</v>
      </c>
      <c r="M5131">
        <v>3594.85</v>
      </c>
      <c r="N5131">
        <v>3235.18</v>
      </c>
      <c r="O5131">
        <v>2934.19</v>
      </c>
      <c r="P5131">
        <f t="shared" si="936"/>
        <v>7.955943808862409E-2</v>
      </c>
      <c r="Q5131">
        <f t="shared" si="937"/>
        <v>5.1236702576474835E-2</v>
      </c>
      <c r="R5131">
        <f t="shared" si="944"/>
        <v>2.0255650328564689E-2</v>
      </c>
      <c r="S5131">
        <f t="shared" si="938"/>
        <v>0.24518552880798405</v>
      </c>
      <c r="T5131">
        <f t="shared" si="939"/>
        <v>0.12924512284508638</v>
      </c>
      <c r="U5131" s="9">
        <f>M5131/MAX(M$14:$M5131)-1</f>
        <v>-2.773044696514837E-2</v>
      </c>
      <c r="V5131">
        <f t="shared" si="940"/>
        <v>0.10258026917138974</v>
      </c>
      <c r="W5131">
        <f>I5131/MAX(I$5050:$I5131)-1</f>
        <v>0</v>
      </c>
      <c r="X5131">
        <f>L5131/MAX($L$5050:L5131)-1</f>
        <v>0</v>
      </c>
      <c r="Y5131">
        <f>J5131/MAX($J$5050:J5131)-1</f>
        <v>-0.24807756631144451</v>
      </c>
      <c r="Z5131">
        <f>P5131/MAX($P$5050:P5131)-1</f>
        <v>-6.7259351102645026E-2</v>
      </c>
      <c r="AA5131">
        <f t="shared" si="941"/>
        <v>7.0229548063825646</v>
      </c>
      <c r="AB5131">
        <f t="shared" si="942"/>
        <v>4.0627817381317</v>
      </c>
      <c r="AC5131">
        <f t="shared" si="943"/>
        <v>0.32323263216248155</v>
      </c>
      <c r="AD5131">
        <f>AA5131/MAX($AA$5050:$AA5131)-1</f>
        <v>-0.41466063952744114</v>
      </c>
      <c r="AE5131">
        <f>AB5131/MAX($AB$5050:$AB5131)-1</f>
        <v>-0.36659441579456209</v>
      </c>
      <c r="AF5131">
        <f>AC5131/MAX($AC$5050:$AC5131)-1</f>
        <v>-0.35483838023493164</v>
      </c>
      <c r="AG5131">
        <f t="shared" si="934"/>
        <v>-0.26491394913459609</v>
      </c>
      <c r="AH5131">
        <f t="shared" si="935"/>
        <v>1</v>
      </c>
    </row>
    <row r="5132" spans="2:34" x14ac:dyDescent="0.25">
      <c r="B5132" s="2">
        <v>43039</v>
      </c>
      <c r="C5132" t="s">
        <v>59</v>
      </c>
      <c r="D5132">
        <v>71.290000000000006</v>
      </c>
      <c r="E5132">
        <v>68.298199999999994</v>
      </c>
      <c r="F5132">
        <v>54.9938</v>
      </c>
      <c r="G5132">
        <v>48.386299999999999</v>
      </c>
      <c r="H5132">
        <v>164154</v>
      </c>
      <c r="I5132">
        <v>13060</v>
      </c>
      <c r="J5132">
        <v>76268.708400000003</v>
      </c>
      <c r="K5132">
        <v>-19122</v>
      </c>
      <c r="L5132">
        <v>10278</v>
      </c>
      <c r="M5132">
        <v>3673.95</v>
      </c>
      <c r="N5132">
        <v>3254.24</v>
      </c>
      <c r="O5132">
        <v>2946.92</v>
      </c>
      <c r="P5132">
        <f t="shared" si="936"/>
        <v>7.955943808862409E-2</v>
      </c>
      <c r="Q5132">
        <f t="shared" si="937"/>
        <v>3.4614056302597396E-2</v>
      </c>
      <c r="R5132">
        <f t="shared" si="944"/>
        <v>0.13728437837163909</v>
      </c>
      <c r="S5132">
        <f t="shared" si="938"/>
        <v>0.24192545341474836</v>
      </c>
      <c r="T5132">
        <f t="shared" si="939"/>
        <v>0.13655724864269425</v>
      </c>
      <c r="U5132" s="9">
        <f>M5132/MAX(M$14:$M5132)-1</f>
        <v>-6.3369196566217534E-3</v>
      </c>
      <c r="V5132">
        <f t="shared" si="940"/>
        <v>0.10428515195526167</v>
      </c>
      <c r="W5132">
        <f>I5132/MAX(I$5050:$I5132)-1</f>
        <v>0</v>
      </c>
      <c r="X5132">
        <f>L5132/MAX($L$5050:L5132)-1</f>
        <v>0</v>
      </c>
      <c r="Y5132">
        <f>J5132/MAX($J$5050:J5132)-1</f>
        <v>-0.2055054051386811</v>
      </c>
      <c r="Z5132">
        <f>P5132/MAX($P$5050:P5132)-1</f>
        <v>-6.7259351102645026E-2</v>
      </c>
      <c r="AA5132">
        <f t="shared" si="941"/>
        <v>7.4205787507297138</v>
      </c>
      <c r="AB5132">
        <f t="shared" si="942"/>
        <v>4.3757050842266461</v>
      </c>
      <c r="AC5132">
        <f t="shared" si="943"/>
        <v>0.34812863774260755</v>
      </c>
      <c r="AD5132">
        <f>AA5132/MAX($AA$5050:$AA5132)-1</f>
        <v>-0.38152003821227753</v>
      </c>
      <c r="AE5132">
        <f>AB5132/MAX($AB$5050:$AB5132)-1</f>
        <v>-0.31780828658055782</v>
      </c>
      <c r="AF5132">
        <f>AC5132/MAX($AC$5050:$AC5132)-1</f>
        <v>-0.30514677831251091</v>
      </c>
      <c r="AG5132">
        <f t="shared" si="934"/>
        <v>-0.2507188124874552</v>
      </c>
      <c r="AH5132">
        <f t="shared" si="935"/>
        <v>1</v>
      </c>
    </row>
    <row r="5133" spans="2:34" x14ac:dyDescent="0.25">
      <c r="B5133" s="2">
        <v>43069</v>
      </c>
      <c r="C5133" t="s">
        <v>59</v>
      </c>
      <c r="D5133">
        <v>69.52</v>
      </c>
      <c r="E5133">
        <v>68.536199999999994</v>
      </c>
      <c r="F5133">
        <v>55.3643</v>
      </c>
      <c r="G5133">
        <v>48.480600000000003</v>
      </c>
      <c r="H5133">
        <v>164154</v>
      </c>
      <c r="I5133">
        <v>13060</v>
      </c>
      <c r="J5133">
        <v>74375.099300000002</v>
      </c>
      <c r="K5133">
        <v>-19122</v>
      </c>
      <c r="L5133">
        <v>10278</v>
      </c>
      <c r="M5133">
        <v>3569.93</v>
      </c>
      <c r="N5133">
        <v>3267.77</v>
      </c>
      <c r="O5133">
        <v>2956.24</v>
      </c>
      <c r="P5133">
        <f t="shared" si="936"/>
        <v>7.955943808862409E-2</v>
      </c>
      <c r="Q5133">
        <f t="shared" si="937"/>
        <v>3.4846846475569127E-3</v>
      </c>
      <c r="R5133">
        <f t="shared" si="944"/>
        <v>9.2000441796174393E-2</v>
      </c>
      <c r="S5133">
        <f t="shared" si="938"/>
        <v>0.23791324012043846</v>
      </c>
      <c r="T5133">
        <f t="shared" si="939"/>
        <v>0.14198875426459234</v>
      </c>
      <c r="U5133" s="9">
        <f>M5133/MAX(M$14:$M5133)-1</f>
        <v>-3.4470354683586835E-2</v>
      </c>
      <c r="V5133">
        <f t="shared" si="940"/>
        <v>0.10538048331664562</v>
      </c>
      <c r="W5133">
        <f>I5133/MAX(I$5050:$I5133)-1</f>
        <v>0</v>
      </c>
      <c r="X5133">
        <f>L5133/MAX($L$5050:L5133)-1</f>
        <v>0</v>
      </c>
      <c r="Y5133">
        <f>J5133/MAX($J$5050:J5133)-1</f>
        <v>-0.22523121702525306</v>
      </c>
      <c r="Z5133">
        <f>P5133/MAX($P$5050:P5133)-1</f>
        <v>-6.7259351102645026E-2</v>
      </c>
      <c r="AA5133">
        <f t="shared" si="941"/>
        <v>7.2363396867094769</v>
      </c>
      <c r="AB5133">
        <f t="shared" si="942"/>
        <v>4.2307120444104136</v>
      </c>
      <c r="AC5133">
        <f t="shared" si="943"/>
        <v>0.33659307296806656</v>
      </c>
      <c r="AD5133">
        <f>AA5133/MAX($AA$5050:$AA5133)-1</f>
        <v>-0.39687573661569886</v>
      </c>
      <c r="AE5133">
        <f>AB5133/MAX($AB$5050:$AB5133)-1</f>
        <v>-0.34041334070604878</v>
      </c>
      <c r="AF5133">
        <f>AC5133/MAX($AC$5050:$AC5133)-1</f>
        <v>-0.32817138323886819</v>
      </c>
      <c r="AG5133">
        <f t="shared" si="934"/>
        <v>-0.25710217774458821</v>
      </c>
      <c r="AH5133">
        <f t="shared" si="935"/>
        <v>0</v>
      </c>
    </row>
    <row r="5134" spans="2:34" x14ac:dyDescent="0.25">
      <c r="B5134" s="2">
        <v>43098</v>
      </c>
      <c r="C5134" t="s">
        <v>59</v>
      </c>
      <c r="D5134">
        <v>70.8</v>
      </c>
      <c r="E5134">
        <v>68.743399999999994</v>
      </c>
      <c r="F5134">
        <v>55.756999999999998</v>
      </c>
      <c r="G5134">
        <v>48.552399999999999</v>
      </c>
      <c r="H5134">
        <v>164154</v>
      </c>
      <c r="I5134">
        <v>13060</v>
      </c>
      <c r="J5134">
        <v>75744.491200000004</v>
      </c>
      <c r="K5134">
        <v>-19122</v>
      </c>
      <c r="L5134">
        <v>10278</v>
      </c>
      <c r="M5134">
        <v>3503.96</v>
      </c>
      <c r="N5134">
        <v>3276.49</v>
      </c>
      <c r="O5134">
        <v>2963.52</v>
      </c>
      <c r="P5134">
        <f t="shared" si="936"/>
        <v>7.955943808862409E-2</v>
      </c>
      <c r="Q5134">
        <f t="shared" si="937"/>
        <v>3.6891321715968317E-2</v>
      </c>
      <c r="R5134">
        <f t="shared" si="944"/>
        <v>7.4638660526870404E-2</v>
      </c>
      <c r="S5134">
        <f t="shared" si="938"/>
        <v>0.23291066592535459</v>
      </c>
      <c r="T5134">
        <f t="shared" si="939"/>
        <v>0.14838813323337252</v>
      </c>
      <c r="U5134" s="9">
        <f>M5134/MAX(M$14:$M5134)-1</f>
        <v>-5.2312718735969765E-2</v>
      </c>
      <c r="V5134">
        <f t="shared" si="940"/>
        <v>0.10560752078609226</v>
      </c>
      <c r="W5134">
        <f>I5134/MAX(I$5050:$I5134)-1</f>
        <v>0</v>
      </c>
      <c r="X5134">
        <f>L5134/MAX($L$5050:L5134)-1</f>
        <v>0</v>
      </c>
      <c r="Y5134">
        <f>J5134/MAX($J$5050:J5134)-1</f>
        <v>-0.21096619948895412</v>
      </c>
      <c r="Z5134">
        <f>P5134/MAX($P$5050:P5134)-1</f>
        <v>-6.7259351102645026E-2</v>
      </c>
      <c r="AA5134">
        <f t="shared" si="941"/>
        <v>7.3695749367581245</v>
      </c>
      <c r="AB5134">
        <f t="shared" si="942"/>
        <v>4.3355659418070447</v>
      </c>
      <c r="AC5134">
        <f t="shared" si="943"/>
        <v>0.34493519012634477</v>
      </c>
      <c r="AD5134">
        <f>AA5134/MAX($AA$5050:$AA5134)-1</f>
        <v>-0.38577103236998722</v>
      </c>
      <c r="AE5134">
        <f>AB5134/MAX($AB$5050:$AB5134)-1</f>
        <v>-0.32406615584170217</v>
      </c>
      <c r="AF5134">
        <f>AC5134/MAX($AC$5050:$AC5134)-1</f>
        <v>-0.31152079390295206</v>
      </c>
      <c r="AG5134">
        <f t="shared" si="934"/>
        <v>-0.2524540028859551</v>
      </c>
      <c r="AH5134">
        <f t="shared" si="935"/>
        <v>1</v>
      </c>
    </row>
    <row r="5135" spans="2:34" x14ac:dyDescent="0.25">
      <c r="B5135" s="2">
        <v>43131</v>
      </c>
      <c r="C5135" t="s">
        <v>59</v>
      </c>
      <c r="D5135">
        <v>73.73</v>
      </c>
      <c r="E5135">
        <v>68.998000000000005</v>
      </c>
      <c r="F5135">
        <v>56.150199999999998</v>
      </c>
      <c r="G5135">
        <v>48.651299999999999</v>
      </c>
      <c r="H5135">
        <v>167362</v>
      </c>
      <c r="I5135">
        <v>10266</v>
      </c>
      <c r="J5135">
        <v>78879.115000000005</v>
      </c>
      <c r="K5135">
        <v>-18747</v>
      </c>
      <c r="L5135">
        <v>7249</v>
      </c>
      <c r="M5135">
        <v>3609.29</v>
      </c>
      <c r="N5135">
        <v>3286.94</v>
      </c>
      <c r="O5135">
        <v>2970.89</v>
      </c>
      <c r="P5135">
        <f t="shared" si="936"/>
        <v>6.1340089148074234E-2</v>
      </c>
      <c r="Q5135">
        <f t="shared" si="937"/>
        <v>1.1323906130290995E-2</v>
      </c>
      <c r="R5135">
        <f t="shared" si="944"/>
        <v>5.1825985490827065E-2</v>
      </c>
      <c r="S5135">
        <f t="shared" si="938"/>
        <v>0.22881129541836009</v>
      </c>
      <c r="T5135">
        <f t="shared" si="939"/>
        <v>0.15413565516234917</v>
      </c>
      <c r="U5135" s="9">
        <f>M5135/MAX(M$14:$M5135)-1</f>
        <v>-2.3824978768749783E-2</v>
      </c>
      <c r="V5135">
        <f t="shared" si="940"/>
        <v>0.10638226255431871</v>
      </c>
      <c r="W5135">
        <f>I5135/MAX(I$5050:$I5135)-1</f>
        <v>-0.21393568147013786</v>
      </c>
      <c r="X5135">
        <f>L5135/MAX($L$5050:L5135)-1</f>
        <v>-0.29470714146721155</v>
      </c>
      <c r="Y5135">
        <f>J5135/MAX($J$5050:J5135)-1</f>
        <v>-0.17831268118152133</v>
      </c>
      <c r="Z5135">
        <f>P5135/MAX($P$5050:P5135)-1</f>
        <v>-0.28085974549413972</v>
      </c>
      <c r="AA5135">
        <f t="shared" si="941"/>
        <v>10.881378810870466</v>
      </c>
      <c r="AB5135">
        <f t="shared" si="942"/>
        <v>5.8574045392557963</v>
      </c>
      <c r="AC5135">
        <f t="shared" si="943"/>
        <v>0.35929371661428522</v>
      </c>
      <c r="AD5135">
        <f>AA5135/MAX($AA$5050:$AA5135)-1</f>
        <v>-9.3074141894511686E-2</v>
      </c>
      <c r="AE5135">
        <f>AB5135/MAX($AB$5050:$AB5135)-1</f>
        <v>-8.680480930264689E-2</v>
      </c>
      <c r="AF5135">
        <f>AC5135/MAX($AC$5050:$AC5135)-1</f>
        <v>-0.28286165096795679</v>
      </c>
      <c r="AG5135">
        <f t="shared" ref="AG5135:AG5150" si="945">K5135/J5135</f>
        <v>-0.23766747383004994</v>
      </c>
      <c r="AH5135">
        <f t="shared" ref="AH5135:AH5150" si="946">IF(Q5135&gt;3%,1,IF(Q5135&lt;-0.03,-1,0))</f>
        <v>0</v>
      </c>
    </row>
    <row r="5136" spans="2:34" x14ac:dyDescent="0.25">
      <c r="B5136" s="2">
        <v>43159</v>
      </c>
      <c r="C5136" t="s">
        <v>59</v>
      </c>
      <c r="D5136">
        <v>70.47</v>
      </c>
      <c r="E5136">
        <v>69.1494</v>
      </c>
      <c r="F5136">
        <v>56.524099999999997</v>
      </c>
      <c r="G5136">
        <v>48.732399999999998</v>
      </c>
      <c r="H5136">
        <v>167362</v>
      </c>
      <c r="I5136">
        <v>10266</v>
      </c>
      <c r="J5136">
        <v>75391.444900000002</v>
      </c>
      <c r="K5136">
        <v>-18747</v>
      </c>
      <c r="L5136">
        <v>7249</v>
      </c>
      <c r="M5136">
        <v>3438.96</v>
      </c>
      <c r="N5136">
        <v>3293.54</v>
      </c>
      <c r="O5136">
        <v>2977.84</v>
      </c>
      <c r="P5136">
        <f t="shared" si="936"/>
        <v>6.1340089148074234E-2</v>
      </c>
      <c r="Q5136">
        <f t="shared" si="937"/>
        <v>2.9767265927477249E-3</v>
      </c>
      <c r="R5136">
        <f t="shared" si="944"/>
        <v>5.0352126198643155E-2</v>
      </c>
      <c r="S5136">
        <f t="shared" si="938"/>
        <v>0.22336136267538986</v>
      </c>
      <c r="T5136">
        <f t="shared" si="939"/>
        <v>0.15988746706503276</v>
      </c>
      <c r="U5136" s="9">
        <f>M5136/MAX(M$14:$M5136)-1</f>
        <v>-6.98927348554923E-2</v>
      </c>
      <c r="V5136">
        <f t="shared" si="940"/>
        <v>0.106016441447492</v>
      </c>
      <c r="W5136">
        <f>I5136/MAX(I$5050:$I5136)-1</f>
        <v>-0.21393568147013786</v>
      </c>
      <c r="X5136">
        <f>L5136/MAX($L$5050:L5136)-1</f>
        <v>-0.29470714146721155</v>
      </c>
      <c r="Y5136">
        <f>J5136/MAX($J$5050:J5136)-1</f>
        <v>-0.21464389880981727</v>
      </c>
      <c r="Z5136">
        <f>P5136/MAX($P$5050:P5136)-1</f>
        <v>-0.28085974549413972</v>
      </c>
      <c r="AA5136">
        <f t="shared" si="941"/>
        <v>10.400254504069528</v>
      </c>
      <c r="AB5136">
        <f t="shared" si="942"/>
        <v>5.5176743522306646</v>
      </c>
      <c r="AC5136">
        <f t="shared" si="943"/>
        <v>0.33845463665587172</v>
      </c>
      <c r="AD5136">
        <f>AA5136/MAX($AA$5050:$AA5136)-1</f>
        <v>-0.13317421398877083</v>
      </c>
      <c r="AE5136">
        <f>AB5136/MAX($AB$5050:$AB5136)-1</f>
        <v>-0.1397702431986434</v>
      </c>
      <c r="AF5136">
        <f>AC5136/MAX($AC$5050:$AC5136)-1</f>
        <v>-0.32445576382233454</v>
      </c>
      <c r="AG5136">
        <f t="shared" si="945"/>
        <v>-0.24866216617636414</v>
      </c>
      <c r="AH5136">
        <f t="shared" si="946"/>
        <v>0</v>
      </c>
    </row>
    <row r="5137" spans="2:34" x14ac:dyDescent="0.25">
      <c r="B5137" s="2">
        <v>43189</v>
      </c>
      <c r="C5137" t="s">
        <v>59</v>
      </c>
      <c r="D5137">
        <v>68.97</v>
      </c>
      <c r="E5137">
        <v>69.286199999999994</v>
      </c>
      <c r="F5137">
        <v>56.876600000000003</v>
      </c>
      <c r="G5137">
        <v>48.793599999999998</v>
      </c>
      <c r="H5137">
        <v>167362</v>
      </c>
      <c r="I5137">
        <v>10266</v>
      </c>
      <c r="J5137">
        <v>73786.688699999999</v>
      </c>
      <c r="K5137">
        <v>-18747</v>
      </c>
      <c r="L5137">
        <v>7249</v>
      </c>
      <c r="M5137">
        <v>3361.5</v>
      </c>
      <c r="N5137">
        <v>3300.49</v>
      </c>
      <c r="O5137">
        <v>2983.49</v>
      </c>
      <c r="P5137">
        <f t="shared" si="936"/>
        <v>6.1340089148074234E-2</v>
      </c>
      <c r="Q5137">
        <f t="shared" si="937"/>
        <v>1.2385980483392567E-3</v>
      </c>
      <c r="R5137">
        <f t="shared" si="944"/>
        <v>1.4809399186315408E-2</v>
      </c>
      <c r="S5137">
        <f t="shared" si="938"/>
        <v>0.21818463128949328</v>
      </c>
      <c r="T5137">
        <f t="shared" si="939"/>
        <v>0.16565697140608626</v>
      </c>
      <c r="U5137" s="9">
        <f>M5137/MAX(M$14:$M5137)-1</f>
        <v>-9.0842704834233956E-2</v>
      </c>
      <c r="V5137">
        <f t="shared" si="940"/>
        <v>0.10625140355757856</v>
      </c>
      <c r="W5137">
        <f>I5137/MAX(I$5050:$I5137)-1</f>
        <v>-0.21393568147013786</v>
      </c>
      <c r="X5137">
        <f>L5137/MAX($L$5050:L5137)-1</f>
        <v>-0.29470714146721155</v>
      </c>
      <c r="Y5137">
        <f>J5137/MAX($J$5050:J5137)-1</f>
        <v>-0.23136071693506288</v>
      </c>
      <c r="Z5137">
        <f>P5137/MAX($P$5050:P5137)-1</f>
        <v>-0.28085974549413972</v>
      </c>
      <c r="AA5137">
        <f t="shared" si="941"/>
        <v>10.178878286660229</v>
      </c>
      <c r="AB5137">
        <f t="shared" si="942"/>
        <v>5.3613567796610164</v>
      </c>
      <c r="AC5137">
        <f t="shared" si="943"/>
        <v>0.32886610281903894</v>
      </c>
      <c r="AD5137">
        <f>AA5137/MAX($AA$5050:$AA5137)-1</f>
        <v>-0.15162516762504208</v>
      </c>
      <c r="AE5137">
        <f>AB5137/MAX($AB$5050:$AB5137)-1</f>
        <v>-0.16414084190586942</v>
      </c>
      <c r="AF5137">
        <f>AC5137/MAX($AC$5050:$AC5137)-1</f>
        <v>-0.34359415953429218</v>
      </c>
      <c r="AG5137">
        <f t="shared" si="945"/>
        <v>-0.25407021686826287</v>
      </c>
      <c r="AH5137">
        <f t="shared" si="946"/>
        <v>0</v>
      </c>
    </row>
    <row r="5138" spans="2:34" x14ac:dyDescent="0.25">
      <c r="B5138" s="2">
        <v>43220</v>
      </c>
      <c r="C5138" t="s">
        <v>59</v>
      </c>
      <c r="D5138">
        <v>65.5</v>
      </c>
      <c r="E5138">
        <v>69.245800000000003</v>
      </c>
      <c r="F5138">
        <v>57.159300000000002</v>
      </c>
      <c r="G5138">
        <v>48.881399999999999</v>
      </c>
      <c r="H5138">
        <v>167362</v>
      </c>
      <c r="I5138">
        <v>10266</v>
      </c>
      <c r="J5138">
        <v>70074.352799999993</v>
      </c>
      <c r="K5138">
        <v>-18747</v>
      </c>
      <c r="L5138">
        <v>7249</v>
      </c>
      <c r="M5138">
        <v>3536.52</v>
      </c>
      <c r="N5138">
        <v>3308.24</v>
      </c>
      <c r="O5138">
        <v>2989.2</v>
      </c>
      <c r="P5138">
        <f t="shared" si="936"/>
        <v>6.1340089148074234E-2</v>
      </c>
      <c r="Q5138">
        <f t="shared" si="937"/>
        <v>-0.10237777168312712</v>
      </c>
      <c r="R5138">
        <f t="shared" si="944"/>
        <v>-9.1461631027408563E-2</v>
      </c>
      <c r="S5138">
        <f t="shared" si="938"/>
        <v>0.21145290442675124</v>
      </c>
      <c r="T5138">
        <f t="shared" si="939"/>
        <v>0.16934662264174105</v>
      </c>
      <c r="U5138" s="9">
        <f>M5138/MAX(M$14:$M5138)-1</f>
        <v>-4.3506482969021376E-2</v>
      </c>
      <c r="V5138">
        <f t="shared" si="940"/>
        <v>0.10673089789910351</v>
      </c>
      <c r="W5138">
        <f>I5138/MAX(I$5050:$I5138)-1</f>
        <v>-0.21393568147013786</v>
      </c>
      <c r="X5138">
        <f>L5138/MAX($L$5050:L5138)-1</f>
        <v>-0.29470714146721155</v>
      </c>
      <c r="Y5138">
        <f>J5138/MAX($J$5050:J5138)-1</f>
        <v>-0.27003228839253401</v>
      </c>
      <c r="Z5138">
        <f>P5138/MAX($P$5050:P5138)-1</f>
        <v>-0.28085974549413972</v>
      </c>
      <c r="AA5138">
        <f t="shared" si="941"/>
        <v>9.6667613188025925</v>
      </c>
      <c r="AB5138">
        <f t="shared" si="942"/>
        <v>4.9997421390999408</v>
      </c>
      <c r="AC5138">
        <f t="shared" si="943"/>
        <v>0.30668462852977374</v>
      </c>
      <c r="AD5138">
        <f>AA5138/MAX($AA$5050:$AA5138)-1</f>
        <v>-0.19430837244653776</v>
      </c>
      <c r="AE5138">
        <f>AB5138/MAX($AB$5050:$AB5138)-1</f>
        <v>-0.22051815858819679</v>
      </c>
      <c r="AF5138">
        <f>AC5138/MAX($AC$5050:$AC5138)-1</f>
        <v>-0.38786764697737286</v>
      </c>
      <c r="AG5138">
        <f t="shared" si="945"/>
        <v>-0.26753011980725711</v>
      </c>
      <c r="AH5138">
        <f t="shared" si="946"/>
        <v>-1</v>
      </c>
    </row>
    <row r="5139" spans="2:34" x14ac:dyDescent="0.25">
      <c r="B5139" s="2">
        <v>43251</v>
      </c>
      <c r="C5139" t="s">
        <v>59</v>
      </c>
      <c r="D5139">
        <v>61.68</v>
      </c>
      <c r="E5139">
        <v>69.107600000000005</v>
      </c>
      <c r="F5139">
        <v>57.441899999999997</v>
      </c>
      <c r="G5139">
        <v>49.026299999999999</v>
      </c>
      <c r="H5139">
        <v>167362</v>
      </c>
      <c r="I5139">
        <v>10266</v>
      </c>
      <c r="J5139">
        <v>65987.573699999994</v>
      </c>
      <c r="K5139">
        <v>-18747</v>
      </c>
      <c r="L5139">
        <v>7249</v>
      </c>
      <c r="M5139">
        <v>3406.65</v>
      </c>
      <c r="N5139">
        <v>3313.14</v>
      </c>
      <c r="O5139">
        <v>2995.5</v>
      </c>
      <c r="P5139">
        <f t="shared" si="936"/>
        <v>6.1340089148074234E-2</v>
      </c>
      <c r="Q5139">
        <f t="shared" si="937"/>
        <v>-2.1598069884199766E-2</v>
      </c>
      <c r="R5139">
        <f t="shared" si="944"/>
        <v>-0.11533864703698327</v>
      </c>
      <c r="S5139">
        <f t="shared" si="938"/>
        <v>0.20308694524380311</v>
      </c>
      <c r="T5139">
        <f t="shared" si="939"/>
        <v>0.17165480568592772</v>
      </c>
      <c r="U5139" s="9">
        <f>M5139/MAX(M$14:$M5139)-1</f>
        <v>-7.86313551758272E-2</v>
      </c>
      <c r="V5139">
        <f t="shared" si="940"/>
        <v>0.10603905858788187</v>
      </c>
      <c r="W5139">
        <f>I5139/MAX(I$5050:$I5139)-1</f>
        <v>-0.21393568147013786</v>
      </c>
      <c r="X5139">
        <f>L5139/MAX($L$5050:L5139)-1</f>
        <v>-0.29470714146721155</v>
      </c>
      <c r="Y5139">
        <f>J5139/MAX($J$5050:J5139)-1</f>
        <v>-0.31260445164870643</v>
      </c>
      <c r="Z5139">
        <f>P5139/MAX($P$5050:P5139)-1</f>
        <v>-0.28085974549413972</v>
      </c>
      <c r="AA5139">
        <f t="shared" si="941"/>
        <v>9.1029898882604492</v>
      </c>
      <c r="AB5139">
        <f t="shared" si="942"/>
        <v>4.6016533898305081</v>
      </c>
      <c r="AC5139">
        <f t="shared" si="943"/>
        <v>0.28226582916074133</v>
      </c>
      <c r="AD5139">
        <f>AA5139/MAX($AA$5050:$AA5139)-1</f>
        <v>-0.2412968007796279</v>
      </c>
      <c r="AE5139">
        <f>AB5139/MAX($AB$5050:$AB5139)-1</f>
        <v>-0.2825819496183718</v>
      </c>
      <c r="AF5139">
        <f>AC5139/MAX($AC$5050:$AC5139)-1</f>
        <v>-0.43660676112016761</v>
      </c>
      <c r="AG5139">
        <f t="shared" si="945"/>
        <v>-0.28409894391980051</v>
      </c>
      <c r="AH5139">
        <f t="shared" si="946"/>
        <v>0</v>
      </c>
    </row>
    <row r="5140" spans="2:34" x14ac:dyDescent="0.25">
      <c r="B5140" s="2">
        <v>43280</v>
      </c>
      <c r="C5140" t="s">
        <v>59</v>
      </c>
      <c r="D5140">
        <v>55.13</v>
      </c>
      <c r="E5140">
        <v>68.875600000000006</v>
      </c>
      <c r="F5140">
        <v>57.686599999999999</v>
      </c>
      <c r="G5140">
        <v>49.108199999999997</v>
      </c>
      <c r="H5140">
        <v>167362</v>
      </c>
      <c r="I5140">
        <v>10266</v>
      </c>
      <c r="J5140">
        <v>58980.138500000001</v>
      </c>
      <c r="K5140">
        <v>-18747</v>
      </c>
      <c r="L5140">
        <v>7249</v>
      </c>
      <c r="M5140">
        <v>3395.6</v>
      </c>
      <c r="N5140">
        <v>3317.09</v>
      </c>
      <c r="O5140">
        <v>3002.17</v>
      </c>
      <c r="P5140">
        <f t="shared" si="936"/>
        <v>6.1340089148074234E-2</v>
      </c>
      <c r="Q5140">
        <f t="shared" si="937"/>
        <v>-0.10294959972144191</v>
      </c>
      <c r="R5140">
        <f t="shared" si="944"/>
        <v>-0.21081123747482966</v>
      </c>
      <c r="S5140">
        <f t="shared" si="938"/>
        <v>0.19396185595961635</v>
      </c>
      <c r="T5140">
        <f t="shared" si="939"/>
        <v>0.17468365771907757</v>
      </c>
      <c r="U5140" s="9">
        <f>M5140/MAX(M$14:$M5140)-1</f>
        <v>-8.1619957916146069E-2</v>
      </c>
      <c r="V5140">
        <f t="shared" si="940"/>
        <v>0.10489745750573753</v>
      </c>
      <c r="W5140">
        <f>I5140/MAX(I$5050:$I5140)-1</f>
        <v>-0.21393568147013786</v>
      </c>
      <c r="X5140">
        <f>L5140/MAX($L$5050:L5140)-1</f>
        <v>-0.29470714146721155</v>
      </c>
      <c r="Y5140">
        <f>J5140/MAX($J$5050:J5140)-1</f>
        <v>-0.38560122197608926</v>
      </c>
      <c r="Z5140">
        <f>P5140/MAX($P$5050:P5140)-1</f>
        <v>-0.28085974549413972</v>
      </c>
      <c r="AA5140">
        <f t="shared" si="941"/>
        <v>8.1363137674161958</v>
      </c>
      <c r="AB5140">
        <f t="shared" si="942"/>
        <v>3.9190666764075592</v>
      </c>
      <c r="AC5140">
        <f t="shared" si="943"/>
        <v>0.24039589930808666</v>
      </c>
      <c r="AD5140">
        <f>AA5140/MAX($AA$5050:$AA5140)-1</f>
        <v>-0.32186596261516054</v>
      </c>
      <c r="AE5140">
        <f>AB5140/MAX($AB$5050:$AB5140)-1</f>
        <v>-0.38900022750138552</v>
      </c>
      <c r="AF5140">
        <f>AC5140/MAX($AC$5050:$AC5140)-1</f>
        <v>-0.52017775326433247</v>
      </c>
      <c r="AG5140">
        <f t="shared" si="945"/>
        <v>-0.31785276326538298</v>
      </c>
      <c r="AH5140">
        <f t="shared" si="946"/>
        <v>-1</v>
      </c>
    </row>
    <row r="5141" spans="2:34" x14ac:dyDescent="0.25">
      <c r="B5141" s="2">
        <v>43312</v>
      </c>
      <c r="C5141" t="s">
        <v>59</v>
      </c>
      <c r="D5141">
        <v>59.15</v>
      </c>
      <c r="E5141">
        <v>68.664599999999993</v>
      </c>
      <c r="F5141">
        <v>57.929499999999997</v>
      </c>
      <c r="G5141">
        <v>49.171199999999999</v>
      </c>
      <c r="H5141">
        <v>167362</v>
      </c>
      <c r="I5141">
        <v>10266</v>
      </c>
      <c r="J5141">
        <v>63280.885000000002</v>
      </c>
      <c r="K5141">
        <v>-18747</v>
      </c>
      <c r="L5141">
        <v>7249</v>
      </c>
      <c r="M5141">
        <v>3525.49</v>
      </c>
      <c r="N5141">
        <v>3322.7</v>
      </c>
      <c r="O5141">
        <v>3008.12</v>
      </c>
      <c r="P5141">
        <f t="shared" si="936"/>
        <v>6.1340089148074234E-2</v>
      </c>
      <c r="Q5141">
        <f t="shared" si="937"/>
        <v>3.4666111800298882E-2</v>
      </c>
      <c r="R5141">
        <f t="shared" si="944"/>
        <v>-9.3827679653686435E-2</v>
      </c>
      <c r="S5141">
        <f t="shared" si="938"/>
        <v>0.18531318240274808</v>
      </c>
      <c r="T5141">
        <f t="shared" si="939"/>
        <v>0.17811849212547171</v>
      </c>
      <c r="U5141" s="9">
        <f>M5141/MAX(M$14:$M5141)-1</f>
        <v>-4.648967647361113E-2</v>
      </c>
      <c r="V5141">
        <f t="shared" si="940"/>
        <v>0.10457694506868065</v>
      </c>
      <c r="W5141">
        <f>I5141/MAX(I$5050:$I5141)-1</f>
        <v>-0.21393568147013786</v>
      </c>
      <c r="X5141">
        <f>L5141/MAX($L$5050:L5141)-1</f>
        <v>-0.29470714146721155</v>
      </c>
      <c r="Y5141">
        <f>J5141/MAX($J$5050:J5141)-1</f>
        <v>-0.34080015060880842</v>
      </c>
      <c r="Z5141">
        <f>P5141/MAX($P$5050:P5141)-1</f>
        <v>-0.28085974549413972</v>
      </c>
      <c r="AA5141">
        <f t="shared" si="941"/>
        <v>8.7296020140709061</v>
      </c>
      <c r="AB5141">
        <f t="shared" si="942"/>
        <v>4.3379977595947787</v>
      </c>
      <c r="AC5141">
        <f t="shared" si="943"/>
        <v>0.26609316929769006</v>
      </c>
      <c r="AD5141">
        <f>AA5141/MAX($AA$5050:$AA5141)-1</f>
        <v>-0.27241740820368332</v>
      </c>
      <c r="AE5141">
        <f>AB5141/MAX($AB$5050:$AB5141)-1</f>
        <v>-0.32368702472765198</v>
      </c>
      <c r="AF5141">
        <f>AC5141/MAX($AC$5050:$AC5141)-1</f>
        <v>-0.46888685413970765</v>
      </c>
      <c r="AG5141">
        <f t="shared" si="945"/>
        <v>-0.29625059763307671</v>
      </c>
      <c r="AH5141">
        <f t="shared" si="946"/>
        <v>1</v>
      </c>
    </row>
    <row r="5142" spans="2:34" x14ac:dyDescent="0.25">
      <c r="B5142" s="2">
        <v>43343</v>
      </c>
      <c r="C5142" t="s">
        <v>59</v>
      </c>
      <c r="D5142">
        <v>55.7</v>
      </c>
      <c r="E5142">
        <v>68.410600000000002</v>
      </c>
      <c r="F5142">
        <v>58.098399999999998</v>
      </c>
      <c r="G5142">
        <v>49.207900000000002</v>
      </c>
      <c r="H5142">
        <v>167362</v>
      </c>
      <c r="I5142">
        <v>10266</v>
      </c>
      <c r="J5142">
        <v>59589.945800000001</v>
      </c>
      <c r="K5142">
        <v>-18747</v>
      </c>
      <c r="L5142">
        <v>7249</v>
      </c>
      <c r="M5142">
        <v>3392.9</v>
      </c>
      <c r="N5142">
        <v>3326</v>
      </c>
      <c r="O5142">
        <v>3013.88</v>
      </c>
      <c r="P5142">
        <f t="shared" si="936"/>
        <v>6.1340089148074234E-2</v>
      </c>
      <c r="Q5142">
        <f t="shared" si="937"/>
        <v>-2.0717332610038497E-2</v>
      </c>
      <c r="R5142">
        <f t="shared" si="944"/>
        <v>-9.2915787106940817E-2</v>
      </c>
      <c r="S5142">
        <f t="shared" si="938"/>
        <v>0.17749542156066278</v>
      </c>
      <c r="T5142">
        <f t="shared" si="939"/>
        <v>0.18067220913715065</v>
      </c>
      <c r="U5142" s="9">
        <f>M5142/MAX(M$14:$M5142)-1</f>
        <v>-8.235020473957233E-2</v>
      </c>
      <c r="V5142">
        <f t="shared" si="940"/>
        <v>0.10356085842833829</v>
      </c>
      <c r="W5142">
        <f>I5142/MAX(I$5050:$I5142)-1</f>
        <v>-0.21393568147013786</v>
      </c>
      <c r="X5142">
        <f>L5142/MAX($L$5050:L5142)-1</f>
        <v>-0.29470714146721155</v>
      </c>
      <c r="Y5142">
        <f>J5142/MAX($J$5050:J5142)-1</f>
        <v>-0.37924883167185053</v>
      </c>
      <c r="Z5142">
        <f>P5142/MAX($P$5050:P5142)-1</f>
        <v>-0.28085974549413972</v>
      </c>
      <c r="AA5142">
        <f t="shared" si="941"/>
        <v>8.2204367223065251</v>
      </c>
      <c r="AB5142">
        <f t="shared" si="942"/>
        <v>3.9784673485291253</v>
      </c>
      <c r="AC5142">
        <f t="shared" si="943"/>
        <v>0.24403954183147908</v>
      </c>
      <c r="AD5142">
        <f>AA5142/MAX($AA$5050:$AA5142)-1</f>
        <v>-0.31485460087724693</v>
      </c>
      <c r="AE5142">
        <f>AB5142/MAX($AB$5050:$AB5142)-1</f>
        <v>-0.37973940084308266</v>
      </c>
      <c r="AF5142">
        <f>AC5142/MAX($AC$5050:$AC5142)-1</f>
        <v>-0.51290516356164717</v>
      </c>
      <c r="AG5142">
        <f t="shared" si="945"/>
        <v>-0.31460005120528234</v>
      </c>
      <c r="AH5142">
        <f t="shared" si="946"/>
        <v>0</v>
      </c>
    </row>
    <row r="5143" spans="2:34" x14ac:dyDescent="0.25">
      <c r="B5143" s="2">
        <v>43371</v>
      </c>
      <c r="C5143" t="s">
        <v>59</v>
      </c>
      <c r="D5143">
        <v>54.35</v>
      </c>
      <c r="E5143">
        <v>68.260000000000005</v>
      </c>
      <c r="F5143">
        <v>58.231900000000003</v>
      </c>
      <c r="G5143">
        <v>49.244900000000001</v>
      </c>
      <c r="H5143">
        <v>167362</v>
      </c>
      <c r="I5143">
        <v>10266</v>
      </c>
      <c r="J5143">
        <v>58145.665200000003</v>
      </c>
      <c r="K5143">
        <v>-18747</v>
      </c>
      <c r="L5143">
        <v>7249</v>
      </c>
      <c r="M5143">
        <v>3399.2</v>
      </c>
      <c r="N5143">
        <v>3331.67</v>
      </c>
      <c r="O5143">
        <v>3021.77</v>
      </c>
      <c r="P5143">
        <f t="shared" si="936"/>
        <v>6.1340089148074234E-2</v>
      </c>
      <c r="Q5143">
        <f t="shared" si="937"/>
        <v>-2.6093802492722529E-2</v>
      </c>
      <c r="R5143">
        <f t="shared" si="944"/>
        <v>-1.520857211166271E-2</v>
      </c>
      <c r="S5143">
        <f t="shared" si="938"/>
        <v>0.17220973384004301</v>
      </c>
      <c r="T5143">
        <f t="shared" si="939"/>
        <v>0.1824960554290902</v>
      </c>
      <c r="U5143" s="9">
        <f>M5143/MAX(M$14:$M5143)-1</f>
        <v>-8.0646295484910979E-2</v>
      </c>
      <c r="V5143">
        <f t="shared" si="940"/>
        <v>0.1025557868401632</v>
      </c>
      <c r="W5143">
        <f>I5143/MAX(I$5050:$I5143)-1</f>
        <v>-0.21393568147013786</v>
      </c>
      <c r="X5143">
        <f>L5143/MAX($L$5050:L5143)-1</f>
        <v>-0.29470714146721155</v>
      </c>
      <c r="Y5143">
        <f>J5143/MAX($J$5050:J5143)-1</f>
        <v>-0.3942939681929124</v>
      </c>
      <c r="Z5143">
        <f>P5143/MAX($P$5050:P5143)-1</f>
        <v>-0.28085974549413972</v>
      </c>
      <c r="AA5143">
        <f t="shared" si="941"/>
        <v>8.0211981238791559</v>
      </c>
      <c r="AB5143">
        <f t="shared" si="942"/>
        <v>3.8377815312682646</v>
      </c>
      <c r="AC5143">
        <f t="shared" si="943"/>
        <v>0.23540986125882818</v>
      </c>
      <c r="AD5143">
        <f>AA5143/MAX($AA$5050:$AA5143)-1</f>
        <v>-0.33146045937984436</v>
      </c>
      <c r="AE5143">
        <f>AB5143/MAX($AB$5050:$AB5143)-1</f>
        <v>-0.40167293998331555</v>
      </c>
      <c r="AF5143">
        <f>AC5143/MAX($AC$5050:$AC5143)-1</f>
        <v>-0.53012971994092983</v>
      </c>
      <c r="AG5143">
        <f t="shared" si="945"/>
        <v>-0.32241440416094852</v>
      </c>
      <c r="AH5143">
        <f t="shared" si="946"/>
        <v>0</v>
      </c>
    </row>
    <row r="5144" spans="2:34" x14ac:dyDescent="0.25">
      <c r="B5144" s="2">
        <v>43404</v>
      </c>
      <c r="C5144" t="s">
        <v>59</v>
      </c>
      <c r="D5144">
        <v>52.36</v>
      </c>
      <c r="E5144">
        <v>68.062399999999997</v>
      </c>
      <c r="F5144">
        <v>58.336300000000001</v>
      </c>
      <c r="G5144">
        <v>49.274700000000003</v>
      </c>
      <c r="H5144">
        <v>167362</v>
      </c>
      <c r="I5144">
        <v>10266</v>
      </c>
      <c r="J5144">
        <v>56016.688699999999</v>
      </c>
      <c r="K5144">
        <v>-18747</v>
      </c>
      <c r="L5144">
        <v>7249</v>
      </c>
      <c r="M5144">
        <v>3197.51</v>
      </c>
      <c r="N5144">
        <v>3332.17</v>
      </c>
      <c r="O5144">
        <v>3028.01</v>
      </c>
      <c r="P5144">
        <f t="shared" si="936"/>
        <v>6.1340089148074234E-2</v>
      </c>
      <c r="Q5144">
        <f t="shared" si="937"/>
        <v>2.2720013887135626E-2</v>
      </c>
      <c r="R5144">
        <f t="shared" si="944"/>
        <v>-2.1761859751385337E-2</v>
      </c>
      <c r="S5144">
        <f t="shared" si="938"/>
        <v>0.16672466371710226</v>
      </c>
      <c r="T5144">
        <f t="shared" si="939"/>
        <v>0.18389964829821381</v>
      </c>
      <c r="U5144" s="9">
        <f>M5144/MAX(M$14:$M5144)-1</f>
        <v>-0.13519573319485689</v>
      </c>
      <c r="V5144">
        <f t="shared" si="940"/>
        <v>0.10044880961423508</v>
      </c>
      <c r="W5144">
        <f>I5144/MAX(I$5050:$I5144)-1</f>
        <v>-0.21393568147013786</v>
      </c>
      <c r="X5144">
        <f>L5144/MAX($L$5050:L5144)-1</f>
        <v>-0.29470714146721155</v>
      </c>
      <c r="Y5144">
        <f>J5144/MAX($J$5050:J5144)-1</f>
        <v>-0.41647161296127166</v>
      </c>
      <c r="Z5144">
        <f>P5144/MAX($P$5050:P5144)-1</f>
        <v>-0.28085974549413972</v>
      </c>
      <c r="AA5144">
        <f t="shared" si="941"/>
        <v>7.7275056835425575</v>
      </c>
      <c r="AB5144">
        <f t="shared" si="942"/>
        <v>3.630400224040522</v>
      </c>
      <c r="AC5144">
        <f t="shared" si="943"/>
        <v>0.2226890733858343</v>
      </c>
      <c r="AD5144">
        <f>AA5144/MAX($AA$5050:$AA5144)-1</f>
        <v>-0.3559387238627677</v>
      </c>
      <c r="AE5144">
        <f>AB5144/MAX($AB$5050:$AB5144)-1</f>
        <v>-0.4340046000439618</v>
      </c>
      <c r="AF5144">
        <f>AC5144/MAX($AC$5050:$AC5144)-1</f>
        <v>-0.55551999088579884</v>
      </c>
      <c r="AG5144">
        <f t="shared" si="945"/>
        <v>-0.33466812185919159</v>
      </c>
      <c r="AH5144">
        <f t="shared" si="946"/>
        <v>0</v>
      </c>
    </row>
    <row r="5145" spans="2:34" x14ac:dyDescent="0.25">
      <c r="B5145" s="2">
        <v>43434</v>
      </c>
      <c r="C5145" t="s">
        <v>59</v>
      </c>
      <c r="D5145">
        <v>49.695</v>
      </c>
      <c r="E5145">
        <v>67.841700000000003</v>
      </c>
      <c r="F5145">
        <v>58.419499999999999</v>
      </c>
      <c r="G5145">
        <v>49.261600000000001</v>
      </c>
      <c r="H5145">
        <v>167362</v>
      </c>
      <c r="I5145">
        <v>10266</v>
      </c>
      <c r="J5145">
        <v>53165.571900000003</v>
      </c>
      <c r="K5145">
        <v>-18747</v>
      </c>
      <c r="L5145">
        <v>7249</v>
      </c>
      <c r="M5145">
        <v>3173.13</v>
      </c>
      <c r="N5145">
        <v>3331.11</v>
      </c>
      <c r="O5145">
        <v>3032.32</v>
      </c>
      <c r="P5145">
        <f t="shared" si="936"/>
        <v>6.1340089148074234E-2</v>
      </c>
      <c r="Q5145">
        <f t="shared" si="937"/>
        <v>-4.3272948823559254E-2</v>
      </c>
      <c r="R5145">
        <f t="shared" si="944"/>
        <v>-4.3036197195611803E-2</v>
      </c>
      <c r="S5145">
        <f t="shared" si="938"/>
        <v>0.16128518730903219</v>
      </c>
      <c r="T5145">
        <f t="shared" si="939"/>
        <v>0.18590342173214025</v>
      </c>
      <c r="U5145" s="9">
        <f>M5145/MAX(M$14:$M5145)-1</f>
        <v>-0.14178959154861004</v>
      </c>
      <c r="V5145">
        <f t="shared" si="940"/>
        <v>9.8535115027437614E-2</v>
      </c>
      <c r="W5145">
        <f>I5145/MAX(I$5050:$I5145)-1</f>
        <v>-0.21393568147013786</v>
      </c>
      <c r="X5145">
        <f>L5145/MAX($L$5050:L5145)-1</f>
        <v>-0.29470714146721155</v>
      </c>
      <c r="Y5145">
        <f>J5145/MAX($J$5050:J5145)-1</f>
        <v>-0.4461718259901617</v>
      </c>
      <c r="Z5145">
        <f>P5145/MAX($P$5050:P5145)-1</f>
        <v>-0.28085974549413972</v>
      </c>
      <c r="AA5145">
        <f t="shared" si="941"/>
        <v>7.3341939439922754</v>
      </c>
      <c r="AB5145">
        <f t="shared" si="942"/>
        <v>3.3526760081823497</v>
      </c>
      <c r="AC5145">
        <f t="shared" si="943"/>
        <v>0.20565344522651499</v>
      </c>
      <c r="AD5145">
        <f>AA5145/MAX($AA$5050:$AA5145)-1</f>
        <v>-0.38871991759698954</v>
      </c>
      <c r="AE5145">
        <f>AB5145/MAX($AB$5050:$AB5145)-1</f>
        <v>-0.47730302967472438</v>
      </c>
      <c r="AF5145">
        <f>AC5145/MAX($AC$5050:$AC5145)-1</f>
        <v>-0.58952254002030902</v>
      </c>
      <c r="AG5145">
        <f t="shared" si="945"/>
        <v>-0.35261541125263435</v>
      </c>
      <c r="AH5145">
        <f t="shared" si="946"/>
        <v>-1</v>
      </c>
    </row>
    <row r="5146" spans="2:34" x14ac:dyDescent="0.25">
      <c r="B5146" s="2">
        <v>43465</v>
      </c>
      <c r="C5146" t="s">
        <v>59</v>
      </c>
      <c r="D5146">
        <v>45.91</v>
      </c>
      <c r="E5146">
        <v>67.519300000000001</v>
      </c>
      <c r="F5146">
        <v>58.494999999999997</v>
      </c>
      <c r="G5146">
        <v>49.233800000000002</v>
      </c>
      <c r="H5146">
        <v>167362</v>
      </c>
      <c r="I5146">
        <v>10266</v>
      </c>
      <c r="J5146">
        <v>49116.237200000003</v>
      </c>
      <c r="K5146">
        <v>-18747</v>
      </c>
      <c r="L5146">
        <v>7249</v>
      </c>
      <c r="M5146">
        <v>3001.42</v>
      </c>
      <c r="N5146">
        <v>3328.87</v>
      </c>
      <c r="O5146">
        <v>3036.1</v>
      </c>
      <c r="P5146">
        <f t="shared" si="936"/>
        <v>6.1340089148074234E-2</v>
      </c>
      <c r="Q5146">
        <f t="shared" si="937"/>
        <v>-2.2050842593898223E-2</v>
      </c>
      <c r="R5146">
        <f t="shared" si="944"/>
        <v>-3.8268136255015905E-2</v>
      </c>
      <c r="S5146">
        <f t="shared" si="938"/>
        <v>0.15427472433541345</v>
      </c>
      <c r="T5146">
        <f t="shared" si="939"/>
        <v>0.18810654469084231</v>
      </c>
      <c r="U5146" s="9">
        <f>M5146/MAX(M$14:$M5146)-1</f>
        <v>-0.18823058490065936</v>
      </c>
      <c r="V5146">
        <f t="shared" si="940"/>
        <v>9.6429630117585097E-2</v>
      </c>
      <c r="W5146">
        <f>I5146/MAX(I$5050:$I5146)-1</f>
        <v>-0.21393568147013786</v>
      </c>
      <c r="X5146">
        <f>L5146/MAX($L$5050:L5146)-1</f>
        <v>-0.29470714146721155</v>
      </c>
      <c r="Y5146">
        <f>J5146/MAX($J$5050:J5146)-1</f>
        <v>-0.48835392923310028</v>
      </c>
      <c r="Z5146">
        <f>P5146/MAX($P$5050:P5146)-1</f>
        <v>-0.28085974549413972</v>
      </c>
      <c r="AA5146">
        <f t="shared" si="941"/>
        <v>6.7755879707545876</v>
      </c>
      <c r="AB5146">
        <f t="shared" si="942"/>
        <v>2.9582346775764665</v>
      </c>
      <c r="AC5146">
        <f t="shared" si="943"/>
        <v>0.18145837884346508</v>
      </c>
      <c r="AD5146">
        <f>AA5146/MAX($AA$5050:$AA5146)-1</f>
        <v>-0.43527782265910686</v>
      </c>
      <c r="AE5146">
        <f>AB5146/MAX($AB$5050:$AB5146)-1</f>
        <v>-0.5387981720551962</v>
      </c>
      <c r="AF5146">
        <f>AC5146/MAX($AC$5050:$AC5146)-1</f>
        <v>-0.63781509053904872</v>
      </c>
      <c r="AG5146">
        <f t="shared" si="945"/>
        <v>-0.38168640491865691</v>
      </c>
      <c r="AH5146">
        <f t="shared" si="946"/>
        <v>0</v>
      </c>
    </row>
    <row r="5147" spans="2:34" x14ac:dyDescent="0.25">
      <c r="B5147" s="2">
        <v>43496</v>
      </c>
      <c r="C5147" t="s">
        <v>59</v>
      </c>
      <c r="D5147">
        <v>51.66</v>
      </c>
      <c r="E5147">
        <v>67.1965</v>
      </c>
      <c r="F5147">
        <v>58.546999999999997</v>
      </c>
      <c r="G5147">
        <v>49.229399999999998</v>
      </c>
      <c r="H5147">
        <v>171665</v>
      </c>
      <c r="I5147">
        <v>11847</v>
      </c>
      <c r="J5147">
        <v>55267.802499999998</v>
      </c>
      <c r="K5147">
        <v>-15850</v>
      </c>
      <c r="L5147">
        <v>7873</v>
      </c>
      <c r="M5147">
        <v>3159.43</v>
      </c>
      <c r="N5147">
        <v>3327.04</v>
      </c>
      <c r="O5147">
        <v>3040.22</v>
      </c>
      <c r="P5147">
        <f t="shared" si="936"/>
        <v>6.9012320507966102E-2</v>
      </c>
      <c r="Q5147">
        <f t="shared" si="937"/>
        <v>7.2599963324409877E-2</v>
      </c>
      <c r="R5147">
        <f t="shared" si="944"/>
        <v>-1.4597170589139008E-3</v>
      </c>
      <c r="S5147">
        <f t="shared" si="938"/>
        <v>0.1477360069687601</v>
      </c>
      <c r="T5147">
        <f t="shared" si="939"/>
        <v>0.18926901404445307</v>
      </c>
      <c r="U5147" s="9">
        <f>M5147/MAX(M$14:$M5147)-1</f>
        <v>-0.1454949180230326</v>
      </c>
      <c r="V5147">
        <f t="shared" si="940"/>
        <v>9.4341856839307736E-2</v>
      </c>
      <c r="W5147">
        <f>I5147/MAX(I$5050:$I5147)-1</f>
        <v>-9.2879019908116422E-2</v>
      </c>
      <c r="X5147">
        <f>L5147/MAX($L$5050:L5147)-1</f>
        <v>-0.23399494064993187</v>
      </c>
      <c r="Y5147">
        <f>J5147/MAX($J$5050:J5147)-1</f>
        <v>-0.424272794475265</v>
      </c>
      <c r="Z5147">
        <f>P5147/MAX($P$5050:P5147)-1</f>
        <v>-0.19091187470670878</v>
      </c>
      <c r="AA5147">
        <f t="shared" si="941"/>
        <v>7.0199164867267871</v>
      </c>
      <c r="AB5147">
        <f t="shared" si="942"/>
        <v>3.3272391744745504</v>
      </c>
      <c r="AC5147">
        <f t="shared" si="943"/>
        <v>0.22962049631549819</v>
      </c>
      <c r="AD5147">
        <f>AA5147/MAX($AA$5050:$AA5147)-1</f>
        <v>-0.41491387312117123</v>
      </c>
      <c r="AE5147">
        <f>AB5147/MAX($AB$5050:$AB5147)-1</f>
        <v>-0.48126874419091559</v>
      </c>
      <c r="AF5147">
        <f>AC5147/MAX($AC$5050:$AC5147)-1</f>
        <v>-0.54168510047061702</v>
      </c>
      <c r="AG5147">
        <f t="shared" si="945"/>
        <v>-0.28678542086054537</v>
      </c>
      <c r="AH5147">
        <f t="shared" si="946"/>
        <v>1</v>
      </c>
    </row>
    <row r="5148" spans="2:34" x14ac:dyDescent="0.25">
      <c r="B5148" s="2">
        <v>43524</v>
      </c>
      <c r="C5148" t="s">
        <v>59</v>
      </c>
      <c r="D5148">
        <v>52.66</v>
      </c>
      <c r="E5148">
        <v>66.8703</v>
      </c>
      <c r="F5148">
        <v>58.599299999999999</v>
      </c>
      <c r="G5148">
        <v>49.247</v>
      </c>
      <c r="H5148">
        <v>171665</v>
      </c>
      <c r="I5148">
        <v>11847</v>
      </c>
      <c r="J5148">
        <v>56337.64</v>
      </c>
      <c r="K5148">
        <v>-15850</v>
      </c>
      <c r="L5148">
        <v>7873</v>
      </c>
      <c r="M5148">
        <v>3298.26</v>
      </c>
      <c r="N5148">
        <v>3330.08</v>
      </c>
      <c r="O5148">
        <v>3044.75</v>
      </c>
      <c r="P5148">
        <f t="shared" si="936"/>
        <v>6.9012320507966102E-2</v>
      </c>
      <c r="Q5148">
        <f t="shared" si="937"/>
        <v>-2.4584134024606685E-2</v>
      </c>
      <c r="R5148">
        <f t="shared" si="944"/>
        <v>2.0229700632119263E-2</v>
      </c>
      <c r="S5148">
        <f t="shared" si="938"/>
        <v>0.14114503074268803</v>
      </c>
      <c r="T5148">
        <f t="shared" si="939"/>
        <v>0.18990598412086013</v>
      </c>
      <c r="U5148" s="9">
        <f>M5148/MAX(M$14:$M5148)-1</f>
        <v>-0.10794670820959706</v>
      </c>
      <c r="V5148">
        <f t="shared" si="940"/>
        <v>9.3712127432465708E-2</v>
      </c>
      <c r="W5148">
        <f>I5148/MAX(I$5050:$I5148)-1</f>
        <v>-9.2879019908116422E-2</v>
      </c>
      <c r="X5148">
        <f>L5148/MAX($L$5050:L5148)-1</f>
        <v>-0.23399494064993187</v>
      </c>
      <c r="Y5148">
        <f>J5148/MAX($J$5050:J5148)-1</f>
        <v>-0.4131282487111998</v>
      </c>
      <c r="Z5148">
        <f>P5148/MAX($P$5050:P5148)-1</f>
        <v>-0.19091187470670878</v>
      </c>
      <c r="AA5148">
        <f t="shared" si="941"/>
        <v>7.1558033786358441</v>
      </c>
      <c r="AB5148">
        <f t="shared" si="942"/>
        <v>3.417543681944796</v>
      </c>
      <c r="AC5148">
        <f t="shared" si="943"/>
        <v>0.23585261992834883</v>
      </c>
      <c r="AD5148">
        <f>AA5148/MAX($AA$5050:$AA5148)-1</f>
        <v>-0.40358816355881377</v>
      </c>
      <c r="AE5148">
        <f>AB5148/MAX($AB$5050:$AB5148)-1</f>
        <v>-0.46718987335871609</v>
      </c>
      <c r="AF5148">
        <f>AC5148/MAX($AC$5050:$AC5148)-1</f>
        <v>-0.52924598831246794</v>
      </c>
      <c r="AG5148">
        <f t="shared" si="945"/>
        <v>-0.28133943842873077</v>
      </c>
      <c r="AH5148">
        <f t="shared" si="946"/>
        <v>0</v>
      </c>
    </row>
    <row r="5149" spans="2:34" x14ac:dyDescent="0.25">
      <c r="B5149" s="2">
        <v>43553</v>
      </c>
      <c r="C5149" t="s">
        <v>59</v>
      </c>
      <c r="D5149">
        <v>52.25</v>
      </c>
      <c r="E5149">
        <v>66.305700000000002</v>
      </c>
      <c r="F5149">
        <v>58.623100000000001</v>
      </c>
      <c r="G5149">
        <v>49.288899999999998</v>
      </c>
      <c r="H5149">
        <v>171665</v>
      </c>
      <c r="I5149">
        <v>11847</v>
      </c>
      <c r="J5149">
        <v>55899.006600000001</v>
      </c>
      <c r="K5149">
        <v>-15850</v>
      </c>
      <c r="L5149">
        <v>7873</v>
      </c>
      <c r="M5149">
        <v>3351.71</v>
      </c>
      <c r="N5149">
        <v>3330.09</v>
      </c>
      <c r="O5149">
        <v>3051.76</v>
      </c>
      <c r="P5149">
        <f t="shared" si="936"/>
        <v>6.9012320507966102E-2</v>
      </c>
      <c r="Q5149">
        <f t="shared" si="937"/>
        <v>-2.3991310093094187E-2</v>
      </c>
      <c r="R5149">
        <f t="shared" si="944"/>
        <v>2.1388183817925732E-2</v>
      </c>
      <c r="S5149">
        <f t="shared" si="938"/>
        <v>0.13105072914943094</v>
      </c>
      <c r="T5149">
        <f t="shared" si="939"/>
        <v>0.18937732430628396</v>
      </c>
      <c r="U5149" s="9">
        <f>M5149/MAX(M$14:$M5149)-1</f>
        <v>-9.3490525723620488E-2</v>
      </c>
      <c r="V5149">
        <f t="shared" si="940"/>
        <v>9.1203109025611351E-2</v>
      </c>
      <c r="W5149">
        <f>I5149/MAX(I$5050:$I5149)-1</f>
        <v>-9.2879019908116422E-2</v>
      </c>
      <c r="X5149">
        <f>L5149/MAX($L$5050:L5149)-1</f>
        <v>-0.23399494064993187</v>
      </c>
      <c r="Y5149">
        <f>J5149/MAX($J$5050:J5149)-1</f>
        <v>-0.41769751273489264</v>
      </c>
      <c r="Z5149">
        <f>P5149/MAX($P$5050:P5149)-1</f>
        <v>-0.19091187470670878</v>
      </c>
      <c r="AA5149">
        <f t="shared" si="941"/>
        <v>7.1000897497777213</v>
      </c>
      <c r="AB5149">
        <f t="shared" si="942"/>
        <v>3.3805188317717567</v>
      </c>
      <c r="AC5149">
        <f t="shared" si="943"/>
        <v>0.23329744910144759</v>
      </c>
      <c r="AD5149">
        <f>AA5149/MAX($AA$5050:$AA5149)-1</f>
        <v>-0.40823170474403991</v>
      </c>
      <c r="AE5149">
        <f>AB5149/MAX($AB$5050:$AB5149)-1</f>
        <v>-0.47296221072891331</v>
      </c>
      <c r="AF5149">
        <f>AC5149/MAX($AC$5050:$AC5149)-1</f>
        <v>-0.53434602458798675</v>
      </c>
      <c r="AG5149">
        <f t="shared" si="945"/>
        <v>-0.28354707827670056</v>
      </c>
      <c r="AH5149">
        <f t="shared" si="946"/>
        <v>0</v>
      </c>
    </row>
    <row r="5150" spans="2:34" x14ac:dyDescent="0.25">
      <c r="B5150" s="2">
        <v>43585</v>
      </c>
      <c r="C5150" t="s">
        <v>59</v>
      </c>
      <c r="D5150">
        <v>58.34</v>
      </c>
      <c r="E5150">
        <v>65.7423</v>
      </c>
      <c r="F5150">
        <v>58.699199999999998</v>
      </c>
      <c r="G5150">
        <v>49.360300000000002</v>
      </c>
      <c r="H5150">
        <v>171665</v>
      </c>
      <c r="I5150">
        <v>11847</v>
      </c>
      <c r="J5150">
        <v>62414.316700000003</v>
      </c>
      <c r="K5150">
        <v>-15850</v>
      </c>
      <c r="L5150">
        <v>7873</v>
      </c>
      <c r="M5150">
        <v>3514.62</v>
      </c>
      <c r="N5150">
        <v>3328.4</v>
      </c>
      <c r="O5150">
        <v>3058.97</v>
      </c>
      <c r="P5150">
        <f t="shared" si="936"/>
        <v>6.9012320507966102E-2</v>
      </c>
      <c r="Q5150">
        <f t="shared" si="937"/>
        <v>6.7949983511237599E-2</v>
      </c>
      <c r="R5150">
        <f t="shared" si="944"/>
        <v>1.6884829937709345E-2</v>
      </c>
      <c r="S5150">
        <f t="shared" si="938"/>
        <v>0.1199863030501267</v>
      </c>
      <c r="T5150">
        <f t="shared" si="939"/>
        <v>0.18919860697767232</v>
      </c>
      <c r="U5150" s="9">
        <f>M5150/MAX(M$14:$M5150)-1</f>
        <v>-4.9429596092368189E-2</v>
      </c>
      <c r="V5150">
        <f t="shared" si="940"/>
        <v>8.8078667002291722E-2</v>
      </c>
      <c r="W5150">
        <f>I5150/MAX(I$5050:$I5150)-1</f>
        <v>-9.2879019908116422E-2</v>
      </c>
      <c r="X5150">
        <f>L5150/MAX($L$5050:L5150)-1</f>
        <v>-0.23399494064993187</v>
      </c>
      <c r="Y5150">
        <f>J5150/MAX($J$5050:J5150)-1</f>
        <v>-0.34982723189642284</v>
      </c>
      <c r="Z5150">
        <f>P5150/MAX($P$5050:P5150)-1</f>
        <v>-0.19091187470670878</v>
      </c>
      <c r="AA5150">
        <f t="shared" si="941"/>
        <v>7.9276408865743688</v>
      </c>
      <c r="AB5150">
        <f t="shared" si="942"/>
        <v>3.930473259052925</v>
      </c>
      <c r="AC5150">
        <f t="shared" si="943"/>
        <v>0.27125108030175055</v>
      </c>
      <c r="AD5150">
        <f>AA5150/MAX($AA$5050:$AA5150)-1</f>
        <v>-0.3392581364205387</v>
      </c>
      <c r="AE5150">
        <f>AB5150/MAX($AB$5050:$AB5150)-1</f>
        <v>-0.38722189097976922</v>
      </c>
      <c r="AF5150">
        <f>AC5150/MAX($AC$5050:$AC5150)-1</f>
        <v>-0.4585918347423128</v>
      </c>
      <c r="AG5150">
        <f t="shared" si="945"/>
        <v>-0.25394814584263486</v>
      </c>
      <c r="AH5150">
        <f t="shared" si="946"/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AFEC2-DF69-4F2F-AE2C-C16E5EB32CAA}">
  <sheetPr codeName="Sheet4"/>
  <dimension ref="A1:T3756"/>
  <sheetViews>
    <sheetView tabSelected="1" workbookViewId="0">
      <selection activeCell="C41" sqref="C41"/>
    </sheetView>
  </sheetViews>
  <sheetFormatPr defaultRowHeight="15" x14ac:dyDescent="0.25"/>
  <cols>
    <col min="1" max="1" width="10.7109375" bestFit="1" customWidth="1"/>
    <col min="7" max="7" width="9.5703125" bestFit="1" customWidth="1"/>
  </cols>
  <sheetData>
    <row r="1" spans="1:20" s="6" customFormat="1" ht="61.5" customHeight="1" x14ac:dyDescent="0.25">
      <c r="A1" s="4" t="s">
        <v>85</v>
      </c>
      <c r="B1" s="4" t="s">
        <v>0</v>
      </c>
      <c r="C1" s="5" t="s">
        <v>60</v>
      </c>
      <c r="D1" s="5" t="s">
        <v>61</v>
      </c>
      <c r="E1" s="5" t="s">
        <v>62</v>
      </c>
      <c r="F1" s="5" t="s">
        <v>63</v>
      </c>
      <c r="G1" s="5" t="s">
        <v>66</v>
      </c>
      <c r="H1" s="5" t="s">
        <v>67</v>
      </c>
      <c r="I1" s="5" t="s">
        <v>69</v>
      </c>
      <c r="J1" s="5" t="s">
        <v>70</v>
      </c>
      <c r="K1" s="5" t="s">
        <v>71</v>
      </c>
      <c r="L1" s="5" t="s">
        <v>79</v>
      </c>
      <c r="M1" s="5" t="s">
        <v>73</v>
      </c>
      <c r="N1" s="5" t="s">
        <v>74</v>
      </c>
      <c r="O1" s="5" t="s">
        <v>75</v>
      </c>
      <c r="P1" s="5" t="s">
        <v>76</v>
      </c>
      <c r="Q1" s="5" t="s">
        <v>77</v>
      </c>
      <c r="R1" s="5" t="s">
        <v>78</v>
      </c>
      <c r="S1" s="5" t="s">
        <v>82</v>
      </c>
      <c r="T1" s="5" t="s">
        <v>84</v>
      </c>
    </row>
    <row r="2" spans="1:20" x14ac:dyDescent="0.25">
      <c r="A2" s="2">
        <v>41180</v>
      </c>
      <c r="B2" t="s">
        <v>16</v>
      </c>
      <c r="C2">
        <v>-8.2047721866603363E-2</v>
      </c>
      <c r="D2">
        <v>-4.5629317908224332E-2</v>
      </c>
      <c r="E2">
        <v>0.2063606655212078</v>
      </c>
      <c r="F2">
        <v>0.12540623104255144</v>
      </c>
      <c r="G2" s="9">
        <v>-0.33621645597693495</v>
      </c>
      <c r="H2">
        <v>-0.16559841734507708</v>
      </c>
      <c r="I2">
        <v>-0.29517260372796761</v>
      </c>
      <c r="J2">
        <v>-0.21857719365217865</v>
      </c>
      <c r="K2">
        <v>0</v>
      </c>
      <c r="L2">
        <v>-0.158203955086198</v>
      </c>
      <c r="M2">
        <v>17.974770569371795</v>
      </c>
      <c r="N2">
        <v>16.136821972139764</v>
      </c>
      <c r="O2">
        <v>3.9451419459353212</v>
      </c>
      <c r="P2">
        <v>0</v>
      </c>
      <c r="Q2">
        <v>0</v>
      </c>
      <c r="R2">
        <v>0</v>
      </c>
      <c r="S2">
        <v>-9.4061291282443088E-2</v>
      </c>
      <c r="T2">
        <f>IF(C2&gt;0.03,1,0)</f>
        <v>0</v>
      </c>
    </row>
    <row r="3" spans="1:20" x14ac:dyDescent="0.25">
      <c r="A3" s="2">
        <v>42062</v>
      </c>
      <c r="B3" t="s">
        <v>32</v>
      </c>
      <c r="C3">
        <v>-6.5833586567766611E-2</v>
      </c>
      <c r="D3">
        <v>8.0537122140880602E-2</v>
      </c>
      <c r="E3">
        <v>0.15706111482016993</v>
      </c>
      <c r="F3">
        <v>0.11101655965160551</v>
      </c>
      <c r="G3" s="9">
        <v>-2.6608030551363404E-2</v>
      </c>
      <c r="H3">
        <v>-7.6882602882973439E-2</v>
      </c>
      <c r="I3">
        <v>-4.7368421052631615E-2</v>
      </c>
      <c r="J3">
        <v>-5.0667182363179242E-2</v>
      </c>
      <c r="K3">
        <v>0</v>
      </c>
      <c r="L3">
        <v>-0.13384774069126859</v>
      </c>
      <c r="M3">
        <v>23.880898757384394</v>
      </c>
      <c r="N3">
        <v>16.947162851881082</v>
      </c>
      <c r="O3">
        <v>2.4183873704760472</v>
      </c>
      <c r="P3">
        <v>0</v>
      </c>
      <c r="Q3">
        <v>0</v>
      </c>
      <c r="R3">
        <v>0</v>
      </c>
      <c r="S3">
        <v>9.8958186366081724E-2</v>
      </c>
      <c r="T3">
        <f t="shared" ref="T3:T66" si="0">IF(C3&gt;0.03,1,0)</f>
        <v>0</v>
      </c>
    </row>
    <row r="4" spans="1:20" x14ac:dyDescent="0.25">
      <c r="A4" s="2">
        <v>42062</v>
      </c>
      <c r="B4" t="s">
        <v>28</v>
      </c>
      <c r="C4">
        <v>-5.9354882431665423E-2</v>
      </c>
      <c r="D4">
        <v>-1.1342435067883017E-2</v>
      </c>
      <c r="E4">
        <v>0.21546261207221096</v>
      </c>
      <c r="F4">
        <v>-3.6014234494663899E-2</v>
      </c>
      <c r="G4" s="9">
        <v>-2.6608030551363404E-2</v>
      </c>
      <c r="H4">
        <v>-7.6882602882973439E-2</v>
      </c>
      <c r="I4">
        <v>-0.29049425352431635</v>
      </c>
      <c r="J4">
        <v>-0.33600457927876359</v>
      </c>
      <c r="K4">
        <v>0</v>
      </c>
      <c r="L4">
        <v>-0.40984207370730874</v>
      </c>
      <c r="M4">
        <v>33.017960775862072</v>
      </c>
      <c r="N4">
        <v>22.192547638046602</v>
      </c>
      <c r="O4">
        <v>2.4008305018905061</v>
      </c>
      <c r="P4">
        <v>-0.92458635696709845</v>
      </c>
      <c r="Q4">
        <v>0</v>
      </c>
      <c r="R4">
        <v>-8.0025904337438836E-2</v>
      </c>
      <c r="S4">
        <v>0.21023040633749115</v>
      </c>
      <c r="T4">
        <f t="shared" si="0"/>
        <v>0</v>
      </c>
    </row>
    <row r="5" spans="1:20" x14ac:dyDescent="0.25">
      <c r="A5" s="2">
        <v>42062</v>
      </c>
      <c r="B5" t="s">
        <v>13</v>
      </c>
      <c r="C5">
        <v>-5.3747296493057428E-2</v>
      </c>
      <c r="D5">
        <v>7.5512351258194554E-2</v>
      </c>
      <c r="E5">
        <v>0.18543102437499193</v>
      </c>
      <c r="F5">
        <v>0.1482445511525976</v>
      </c>
      <c r="G5" s="9">
        <v>0</v>
      </c>
      <c r="H5">
        <v>-7.6882602882973439E-2</v>
      </c>
      <c r="I5">
        <v>0</v>
      </c>
      <c r="J5">
        <v>-0.3284591259011852</v>
      </c>
      <c r="K5">
        <v>0</v>
      </c>
      <c r="L5">
        <v>0</v>
      </c>
      <c r="M5">
        <v>27.615586128464852</v>
      </c>
      <c r="N5">
        <v>21.473208076822516</v>
      </c>
      <c r="O5">
        <v>3.7191926661781296</v>
      </c>
      <c r="P5">
        <v>-1.6087494642028632E-3</v>
      </c>
      <c r="Q5">
        <v>0</v>
      </c>
      <c r="R5">
        <v>0</v>
      </c>
      <c r="S5">
        <v>-7.9036118503516446E-3</v>
      </c>
      <c r="T5">
        <f t="shared" si="0"/>
        <v>0</v>
      </c>
    </row>
    <row r="6" spans="1:20" x14ac:dyDescent="0.25">
      <c r="A6" s="2">
        <v>41578</v>
      </c>
      <c r="B6" t="s">
        <v>49</v>
      </c>
      <c r="C6">
        <v>-4.654148626625676E-2</v>
      </c>
      <c r="D6">
        <v>2.4608012891669695E-2</v>
      </c>
      <c r="E6">
        <v>-0.17228002582639157</v>
      </c>
      <c r="F6">
        <v>0.14887303990417644</v>
      </c>
      <c r="G6" s="9">
        <v>-0.17023676224786211</v>
      </c>
      <c r="H6">
        <v>-0.14287146386578531</v>
      </c>
      <c r="I6">
        <v>-0.88518943742824341</v>
      </c>
      <c r="J6">
        <v>-1.5016949152542374</v>
      </c>
      <c r="K6">
        <v>0</v>
      </c>
      <c r="L6">
        <v>-0.88487106750263811</v>
      </c>
      <c r="M6">
        <v>-44.330771283783783</v>
      </c>
      <c r="N6">
        <v>161.21908299999998</v>
      </c>
      <c r="O6">
        <v>0.89412169596805502</v>
      </c>
      <c r="P6">
        <v>-2.7422816220391741</v>
      </c>
      <c r="Q6">
        <v>0</v>
      </c>
      <c r="R6">
        <v>0</v>
      </c>
      <c r="S6">
        <v>0.22862528310764069</v>
      </c>
      <c r="T6">
        <f t="shared" si="0"/>
        <v>0</v>
      </c>
    </row>
    <row r="7" spans="1:20" x14ac:dyDescent="0.25">
      <c r="A7" s="2">
        <v>40847</v>
      </c>
      <c r="B7" t="s">
        <v>32</v>
      </c>
      <c r="C7">
        <v>-4.3161159692860274E-2</v>
      </c>
      <c r="D7">
        <v>0.20921121124164654</v>
      </c>
      <c r="E7">
        <v>5.6913496353844462E-2</v>
      </c>
      <c r="F7">
        <v>4.4293809246412241E-2</v>
      </c>
      <c r="G7" s="9">
        <v>-0.35488913771373254</v>
      </c>
      <c r="H7">
        <v>-6.6059629944326681E-2</v>
      </c>
      <c r="I7">
        <v>0</v>
      </c>
      <c r="J7">
        <v>-2.9217719132893505E-2</v>
      </c>
      <c r="K7">
        <v>0</v>
      </c>
      <c r="L7">
        <v>-3.5281347246814976E-2</v>
      </c>
      <c r="M7">
        <v>18.064228106796115</v>
      </c>
      <c r="N7">
        <v>12.909130809968847</v>
      </c>
      <c r="O7">
        <v>1.7835586502248908</v>
      </c>
      <c r="P7">
        <v>0</v>
      </c>
      <c r="Q7">
        <v>0</v>
      </c>
      <c r="R7">
        <v>0</v>
      </c>
      <c r="S7">
        <v>0.11356457073899624</v>
      </c>
      <c r="T7">
        <f t="shared" si="0"/>
        <v>0</v>
      </c>
    </row>
    <row r="8" spans="1:20" x14ac:dyDescent="0.25">
      <c r="A8" s="2">
        <v>42734</v>
      </c>
      <c r="B8" t="s">
        <v>28</v>
      </c>
      <c r="C8">
        <v>-3.7830123050129894E-2</v>
      </c>
      <c r="D8">
        <v>9.1935223217872286E-2</v>
      </c>
      <c r="E8">
        <v>0.26237613905610169</v>
      </c>
      <c r="F8">
        <v>7.67029264484409E-2</v>
      </c>
      <c r="G8" s="9">
        <v>-0.11004008243675256</v>
      </c>
      <c r="H8">
        <v>8.9644850597784931E-2</v>
      </c>
      <c r="I8">
        <v>-0.21859253807393986</v>
      </c>
      <c r="J8">
        <v>-0.22390765121160083</v>
      </c>
      <c r="K8">
        <v>0</v>
      </c>
      <c r="L8">
        <v>-0.39205621370784416</v>
      </c>
      <c r="M8">
        <v>33.110484204056547</v>
      </c>
      <c r="N8">
        <v>22.789652876394722</v>
      </c>
      <c r="O8">
        <v>2.5397281286082243</v>
      </c>
      <c r="P8">
        <v>-0.92437503171798918</v>
      </c>
      <c r="Q8">
        <v>0</v>
      </c>
      <c r="R8">
        <v>-2.6801731107096938E-2</v>
      </c>
      <c r="S8">
        <v>0.16776819872394666</v>
      </c>
      <c r="T8">
        <f t="shared" si="0"/>
        <v>0</v>
      </c>
    </row>
    <row r="9" spans="1:20" x14ac:dyDescent="0.25">
      <c r="A9" s="2">
        <v>42580</v>
      </c>
      <c r="B9" t="s">
        <v>31</v>
      </c>
      <c r="C9">
        <v>-3.3760032920942873E-2</v>
      </c>
      <c r="D9">
        <v>7.0447537271888461E-2</v>
      </c>
      <c r="E9">
        <v>0.20369577786287629</v>
      </c>
      <c r="F9">
        <v>-0.17089068599069901</v>
      </c>
      <c r="G9" s="9">
        <v>-0.19111370754426105</v>
      </c>
      <c r="H9">
        <v>5.7020179434863927E-2</v>
      </c>
      <c r="I9">
        <v>0</v>
      </c>
      <c r="J9">
        <v>-0.67284193929838398</v>
      </c>
      <c r="K9">
        <v>0</v>
      </c>
      <c r="L9">
        <v>-0.2954700318650354</v>
      </c>
      <c r="M9">
        <v>32.973997349397592</v>
      </c>
      <c r="N9">
        <v>19.059607196969697</v>
      </c>
      <c r="O9">
        <v>0.60751419257470574</v>
      </c>
      <c r="P9">
        <v>0</v>
      </c>
      <c r="Q9">
        <v>0</v>
      </c>
      <c r="R9">
        <v>0</v>
      </c>
      <c r="S9">
        <v>0.10311155071594968</v>
      </c>
      <c r="T9">
        <f t="shared" si="0"/>
        <v>0</v>
      </c>
    </row>
    <row r="10" spans="1:20" x14ac:dyDescent="0.25">
      <c r="A10" s="2">
        <v>41486</v>
      </c>
      <c r="B10" t="s">
        <v>24</v>
      </c>
      <c r="C10">
        <v>-3.3436655126773296E-2</v>
      </c>
      <c r="D10">
        <v>3.2571086818009576E-3</v>
      </c>
      <c r="E10">
        <v>5.9564889629761808E-3</v>
      </c>
      <c r="F10">
        <v>0.23869584659494425</v>
      </c>
      <c r="G10" s="9">
        <v>-0.25132120582682871</v>
      </c>
      <c r="H10">
        <v>-0.14987312020972299</v>
      </c>
      <c r="I10">
        <v>-0.22533673097925011</v>
      </c>
      <c r="J10">
        <v>-0.24160000000000004</v>
      </c>
      <c r="K10">
        <v>0</v>
      </c>
      <c r="L10">
        <v>-0.32476662684728907</v>
      </c>
      <c r="M10">
        <v>26.359398101265825</v>
      </c>
      <c r="N10">
        <v>21.413094031954888</v>
      </c>
      <c r="O10">
        <v>2.1394996760259182</v>
      </c>
      <c r="P10">
        <v>0</v>
      </c>
      <c r="Q10">
        <v>0</v>
      </c>
      <c r="R10">
        <v>-3.9721962680835943E-2</v>
      </c>
      <c r="S10">
        <v>0.21567073541354373</v>
      </c>
      <c r="T10">
        <f t="shared" si="0"/>
        <v>0</v>
      </c>
    </row>
    <row r="11" spans="1:20" x14ac:dyDescent="0.25">
      <c r="A11" s="2">
        <v>40939</v>
      </c>
      <c r="B11" t="s">
        <v>16</v>
      </c>
      <c r="C11">
        <v>-3.2129675595173657E-2</v>
      </c>
      <c r="D11">
        <v>7.1556189662853598E-2</v>
      </c>
      <c r="E11">
        <v>0.14200713367917639</v>
      </c>
      <c r="F11">
        <v>0.10567394700386123</v>
      </c>
      <c r="G11" s="9">
        <v>-0.34638581914761268</v>
      </c>
      <c r="H11">
        <v>-0.10422757878496403</v>
      </c>
      <c r="I11">
        <v>-0.29517260372796761</v>
      </c>
      <c r="J11">
        <v>-0.21857719365217865</v>
      </c>
      <c r="K11">
        <v>0</v>
      </c>
      <c r="L11">
        <v>-0.158203955086198</v>
      </c>
      <c r="M11">
        <v>12.353979879893503</v>
      </c>
      <c r="N11">
        <v>10.566846938122746</v>
      </c>
      <c r="O11">
        <v>2.5833904075932752</v>
      </c>
      <c r="P11">
        <v>0</v>
      </c>
      <c r="Q11">
        <v>0</v>
      </c>
      <c r="R11">
        <v>0</v>
      </c>
      <c r="S11">
        <v>-0.13685712189093679</v>
      </c>
      <c r="T11">
        <f t="shared" si="0"/>
        <v>0</v>
      </c>
    </row>
    <row r="12" spans="1:20" x14ac:dyDescent="0.25">
      <c r="A12" s="2">
        <v>42062</v>
      </c>
      <c r="B12" t="s">
        <v>38</v>
      </c>
      <c r="C12">
        <v>-3.0332824924714341E-2</v>
      </c>
      <c r="D12">
        <v>4.3655790873968092E-2</v>
      </c>
      <c r="E12">
        <v>-0.25637067158933391</v>
      </c>
      <c r="F12">
        <v>-0.48531211750306003</v>
      </c>
      <c r="G12" s="9">
        <v>-2.6608030551363404E-2</v>
      </c>
      <c r="H12">
        <v>-7.6882602882973439E-2</v>
      </c>
      <c r="I12">
        <v>-0.40152748215850753</v>
      </c>
      <c r="J12">
        <v>-0.45655737704918031</v>
      </c>
      <c r="K12">
        <v>0</v>
      </c>
      <c r="L12">
        <v>-0.32654736578414223</v>
      </c>
      <c r="M12">
        <v>16.280857315233785</v>
      </c>
      <c r="N12">
        <v>14.955822928870292</v>
      </c>
      <c r="O12">
        <v>1.7767380852967491</v>
      </c>
      <c r="P12">
        <v>-0.59863524041014138</v>
      </c>
      <c r="Q12">
        <v>0</v>
      </c>
      <c r="R12">
        <v>0</v>
      </c>
      <c r="S12">
        <v>0.65572200736832176</v>
      </c>
      <c r="T12">
        <f t="shared" si="0"/>
        <v>0</v>
      </c>
    </row>
    <row r="13" spans="1:20" x14ac:dyDescent="0.25">
      <c r="A13" s="2">
        <v>41547</v>
      </c>
      <c r="B13" t="s">
        <v>21</v>
      </c>
      <c r="C13">
        <v>-2.8553160504974029E-2</v>
      </c>
      <c r="D13">
        <v>-2.647420393737665E-2</v>
      </c>
      <c r="E13">
        <v>0.14516690953553413</v>
      </c>
      <c r="F13">
        <v>0.28901948761351215</v>
      </c>
      <c r="G13" s="9">
        <v>-0.21751348252005476</v>
      </c>
      <c r="H13">
        <v>-0.14507839017294333</v>
      </c>
      <c r="I13">
        <v>0</v>
      </c>
      <c r="J13">
        <v>0</v>
      </c>
      <c r="K13">
        <v>0</v>
      </c>
      <c r="L13">
        <v>0</v>
      </c>
      <c r="M13">
        <v>19.572897091995369</v>
      </c>
      <c r="N13">
        <v>14.644781546134663</v>
      </c>
      <c r="O13">
        <v>2.5071344284475736</v>
      </c>
      <c r="P13">
        <v>0</v>
      </c>
      <c r="Q13">
        <v>0</v>
      </c>
      <c r="R13">
        <v>0</v>
      </c>
      <c r="S13">
        <v>0.18894627182159762</v>
      </c>
      <c r="T13">
        <f t="shared" si="0"/>
        <v>0</v>
      </c>
    </row>
    <row r="14" spans="1:20" x14ac:dyDescent="0.25">
      <c r="A14" s="2">
        <v>42062</v>
      </c>
      <c r="B14" t="s">
        <v>24</v>
      </c>
      <c r="C14">
        <v>-2.7534709450542705E-2</v>
      </c>
      <c r="D14">
        <v>-8.7418324794921176E-3</v>
      </c>
      <c r="E14">
        <v>5.7920477849028318E-2</v>
      </c>
      <c r="F14">
        <v>0.18861719414996503</v>
      </c>
      <c r="G14" s="9">
        <v>-2.6608030551363404E-2</v>
      </c>
      <c r="H14">
        <v>-7.6882602882973439E-2</v>
      </c>
      <c r="I14">
        <v>-0.19548598471059342</v>
      </c>
      <c r="J14">
        <v>-0.3162666666666667</v>
      </c>
      <c r="K14">
        <v>0</v>
      </c>
      <c r="L14">
        <v>-0.33360342248118813</v>
      </c>
      <c r="M14">
        <v>31.300744851794075</v>
      </c>
      <c r="N14">
        <v>21.793916244343894</v>
      </c>
      <c r="O14">
        <v>2.1490520658575765</v>
      </c>
      <c r="P14">
        <v>-4.1320761694305208E-2</v>
      </c>
      <c r="Q14">
        <v>0</v>
      </c>
      <c r="R14">
        <v>-3.5434534988259214E-2</v>
      </c>
      <c r="S14">
        <v>0.20028631248598702</v>
      </c>
      <c r="T14">
        <f t="shared" si="0"/>
        <v>0</v>
      </c>
    </row>
    <row r="15" spans="1:20" x14ac:dyDescent="0.25">
      <c r="A15" s="2">
        <v>43585</v>
      </c>
      <c r="B15" t="s">
        <v>13</v>
      </c>
      <c r="C15">
        <v>-2.6503288952657744E-2</v>
      </c>
      <c r="D15">
        <v>5.4165161944129681E-2</v>
      </c>
      <c r="E15">
        <v>0.24996136158345372</v>
      </c>
      <c r="F15">
        <v>0.35203747577197664</v>
      </c>
      <c r="G15" s="9">
        <v>-4.9429596092368189E-2</v>
      </c>
      <c r="H15">
        <v>8.8078667002291722E-2</v>
      </c>
      <c r="I15">
        <v>0</v>
      </c>
      <c r="J15">
        <v>-0.11368172375870633</v>
      </c>
      <c r="K15">
        <v>0</v>
      </c>
      <c r="L15">
        <v>0</v>
      </c>
      <c r="M15">
        <v>31.625668290441173</v>
      </c>
      <c r="N15">
        <v>24.757558728388172</v>
      </c>
      <c r="O15">
        <v>4.5562785137539343</v>
      </c>
      <c r="P15">
        <v>0</v>
      </c>
      <c r="Q15">
        <v>0</v>
      </c>
      <c r="R15">
        <v>0</v>
      </c>
      <c r="S15">
        <v>-3.2433632222332344E-2</v>
      </c>
      <c r="T15">
        <f t="shared" si="0"/>
        <v>0</v>
      </c>
    </row>
    <row r="16" spans="1:20" x14ac:dyDescent="0.25">
      <c r="A16" s="2">
        <v>42338</v>
      </c>
      <c r="B16" t="s">
        <v>14</v>
      </c>
      <c r="C16">
        <v>-2.2876127440996985E-2</v>
      </c>
      <c r="D16">
        <v>-1.4315581240986752E-4</v>
      </c>
      <c r="E16">
        <v>5.9477562912394033E-2</v>
      </c>
      <c r="F16">
        <v>0.28735984408564264</v>
      </c>
      <c r="G16" s="9">
        <v>-5.1639268887698986E-2</v>
      </c>
      <c r="H16">
        <v>-1.1069810623900889E-2</v>
      </c>
      <c r="I16">
        <v>-0.12802516940948694</v>
      </c>
      <c r="J16">
        <v>-0.17699115044247793</v>
      </c>
      <c r="K16">
        <v>0</v>
      </c>
      <c r="L16">
        <v>-0.1306526056345495</v>
      </c>
      <c r="M16">
        <v>18.047182991202344</v>
      </c>
      <c r="N16">
        <v>13.901342325839577</v>
      </c>
      <c r="O16">
        <v>1.2789902300758407</v>
      </c>
      <c r="P16">
        <v>0</v>
      </c>
      <c r="Q16">
        <v>0</v>
      </c>
      <c r="R16">
        <v>0</v>
      </c>
      <c r="S16">
        <v>0.35645674348940509</v>
      </c>
      <c r="T16">
        <f t="shared" si="0"/>
        <v>0</v>
      </c>
    </row>
    <row r="17" spans="1:20" x14ac:dyDescent="0.25">
      <c r="A17" s="2">
        <v>42094</v>
      </c>
      <c r="B17" t="s">
        <v>24</v>
      </c>
      <c r="C17">
        <v>-2.2682715714166912E-2</v>
      </c>
      <c r="D17">
        <v>-2.5057298529658434E-2</v>
      </c>
      <c r="E17">
        <v>6.3812673161140365E-2</v>
      </c>
      <c r="F17">
        <v>0.18615784566234028</v>
      </c>
      <c r="G17" s="9">
        <v>0</v>
      </c>
      <c r="H17">
        <v>-7.1067049135800864E-2</v>
      </c>
      <c r="I17">
        <v>-0.19548598471059342</v>
      </c>
      <c r="J17">
        <v>-0.3162666666666667</v>
      </c>
      <c r="K17">
        <v>0</v>
      </c>
      <c r="L17">
        <v>-0.33360342248118813</v>
      </c>
      <c r="M17">
        <v>31.446376443057723</v>
      </c>
      <c r="N17">
        <v>21.878395746606333</v>
      </c>
      <c r="O17">
        <v>2.1573824112082813</v>
      </c>
      <c r="P17">
        <v>-3.6860357200835914E-2</v>
      </c>
      <c r="Q17">
        <v>0</v>
      </c>
      <c r="R17">
        <v>-3.1695601174338561E-2</v>
      </c>
      <c r="S17">
        <v>0.19935876477795525</v>
      </c>
      <c r="T17">
        <f t="shared" si="0"/>
        <v>0</v>
      </c>
    </row>
    <row r="18" spans="1:20" x14ac:dyDescent="0.25">
      <c r="A18" s="2">
        <v>42094</v>
      </c>
      <c r="B18" t="s">
        <v>44</v>
      </c>
      <c r="C18">
        <v>-2.21950541817173E-2</v>
      </c>
      <c r="D18">
        <v>1.8594197456435868E-2</v>
      </c>
      <c r="E18">
        <v>0.1746275982181873</v>
      </c>
      <c r="F18">
        <v>0.23192217811476334</v>
      </c>
      <c r="G18" s="9">
        <v>0</v>
      </c>
      <c r="H18">
        <v>-7.1067049135800864E-2</v>
      </c>
      <c r="I18">
        <v>-0.26653504442250742</v>
      </c>
      <c r="J18">
        <v>-0.27511591962905724</v>
      </c>
      <c r="K18">
        <v>0</v>
      </c>
      <c r="L18">
        <v>-0.39390250405788696</v>
      </c>
      <c r="M18">
        <v>30.07104250177683</v>
      </c>
      <c r="N18">
        <v>21.00446693584567</v>
      </c>
      <c r="O18">
        <v>1.7574683483483484</v>
      </c>
      <c r="P18">
        <v>0</v>
      </c>
      <c r="Q18">
        <v>0</v>
      </c>
      <c r="R18">
        <v>-2.3742529216173258E-2</v>
      </c>
      <c r="S18">
        <v>0.10657065950963107</v>
      </c>
      <c r="T18">
        <f t="shared" si="0"/>
        <v>0</v>
      </c>
    </row>
    <row r="19" spans="1:20" x14ac:dyDescent="0.25">
      <c r="A19" s="2">
        <v>41394</v>
      </c>
      <c r="B19" t="s">
        <v>32</v>
      </c>
      <c r="C19">
        <v>-2.210639523332647E-2</v>
      </c>
      <c r="D19">
        <v>8.1226700771373395E-2</v>
      </c>
      <c r="E19">
        <v>9.153929752352763E-2</v>
      </c>
      <c r="F19">
        <v>5.2602115572776942E-2</v>
      </c>
      <c r="G19" s="9">
        <v>-0.26650763513623166</v>
      </c>
      <c r="H19">
        <v>-0.16049513841281493</v>
      </c>
      <c r="I19">
        <v>0</v>
      </c>
      <c r="J19">
        <v>0</v>
      </c>
      <c r="K19">
        <v>0</v>
      </c>
      <c r="L19">
        <v>0</v>
      </c>
      <c r="M19">
        <v>20.167351982651798</v>
      </c>
      <c r="N19">
        <v>14.050195330584009</v>
      </c>
      <c r="O19">
        <v>2.1209172901982045</v>
      </c>
      <c r="P19">
        <v>0</v>
      </c>
      <c r="Q19">
        <v>0</v>
      </c>
      <c r="R19">
        <v>0</v>
      </c>
      <c r="S19">
        <v>8.1566554402106847E-2</v>
      </c>
      <c r="T19">
        <f t="shared" si="0"/>
        <v>0</v>
      </c>
    </row>
    <row r="20" spans="1:20" x14ac:dyDescent="0.25">
      <c r="A20" s="2">
        <v>42307</v>
      </c>
      <c r="B20" t="s">
        <v>14</v>
      </c>
      <c r="C20">
        <v>-2.0067782382130694E-2</v>
      </c>
      <c r="D20">
        <v>0.10170101814960353</v>
      </c>
      <c r="E20">
        <v>4.7719792014501605E-2</v>
      </c>
      <c r="F20">
        <v>0.29485160134655186</v>
      </c>
      <c r="G20" s="9">
        <v>-7.5499407688687681E-2</v>
      </c>
      <c r="H20">
        <v>-2.2744705798869336E-2</v>
      </c>
      <c r="I20">
        <v>-0.12802516940948694</v>
      </c>
      <c r="J20">
        <v>-0.17699115044247793</v>
      </c>
      <c r="K20">
        <v>0</v>
      </c>
      <c r="L20">
        <v>-0.1306526056345495</v>
      </c>
      <c r="M20">
        <v>17.994413440860217</v>
      </c>
      <c r="N20">
        <v>13.871376602830974</v>
      </c>
      <c r="O20">
        <v>1.2762332397027656</v>
      </c>
      <c r="P20">
        <v>0</v>
      </c>
      <c r="Q20">
        <v>0</v>
      </c>
      <c r="R20">
        <v>0</v>
      </c>
      <c r="S20">
        <v>0.3575020713703152</v>
      </c>
      <c r="T20">
        <f t="shared" si="0"/>
        <v>0</v>
      </c>
    </row>
    <row r="21" spans="1:20" x14ac:dyDescent="0.25">
      <c r="A21" s="2">
        <v>42062</v>
      </c>
      <c r="B21" t="s">
        <v>21</v>
      </c>
      <c r="C21">
        <v>-1.9401950590010042E-2</v>
      </c>
      <c r="D21">
        <v>5.9928235891862913E-2</v>
      </c>
      <c r="E21">
        <v>0.16493544389093451</v>
      </c>
      <c r="F21">
        <v>0.29607074070319639</v>
      </c>
      <c r="G21" s="9">
        <v>-2.6608030551363404E-2</v>
      </c>
      <c r="H21">
        <v>-7.6882602882973439E-2</v>
      </c>
      <c r="I21">
        <v>0</v>
      </c>
      <c r="J21">
        <v>0</v>
      </c>
      <c r="K21">
        <v>0</v>
      </c>
      <c r="L21">
        <v>0</v>
      </c>
      <c r="M21">
        <v>23.196352994762012</v>
      </c>
      <c r="N21">
        <v>17.556432507592667</v>
      </c>
      <c r="O21">
        <v>3.0331557606599868</v>
      </c>
      <c r="P21">
        <v>0</v>
      </c>
      <c r="Q21">
        <v>0</v>
      </c>
      <c r="R21">
        <v>0</v>
      </c>
      <c r="S21">
        <v>0.17765172997671419</v>
      </c>
      <c r="T21">
        <f t="shared" si="0"/>
        <v>0</v>
      </c>
    </row>
    <row r="22" spans="1:20" x14ac:dyDescent="0.25">
      <c r="A22" s="2">
        <v>43312</v>
      </c>
      <c r="B22" t="s">
        <v>30</v>
      </c>
      <c r="C22">
        <v>-1.9030916228248707E-2</v>
      </c>
      <c r="D22">
        <v>9.1257608810713986E-2</v>
      </c>
      <c r="E22">
        <v>0.37323769817324037</v>
      </c>
      <c r="F22">
        <v>0.55507688370406716</v>
      </c>
      <c r="G22" s="9">
        <v>-4.648967647361113E-2</v>
      </c>
      <c r="H22">
        <v>0.10457694506868065</v>
      </c>
      <c r="I22">
        <v>-0.39237392373923741</v>
      </c>
      <c r="J22">
        <v>-0.71802197802197809</v>
      </c>
      <c r="K22">
        <v>0</v>
      </c>
      <c r="L22">
        <v>-0.52366739648371519</v>
      </c>
      <c r="M22">
        <v>36.673680592361649</v>
      </c>
      <c r="N22">
        <v>25.671726821862347</v>
      </c>
      <c r="O22">
        <v>2.4127149678953623</v>
      </c>
      <c r="P22">
        <v>-0.31307063150723691</v>
      </c>
      <c r="Q22">
        <v>0</v>
      </c>
      <c r="R22">
        <v>0</v>
      </c>
      <c r="S22">
        <v>7.8104523796590899E-2</v>
      </c>
      <c r="T22">
        <f t="shared" si="0"/>
        <v>0</v>
      </c>
    </row>
    <row r="23" spans="1:20" x14ac:dyDescent="0.25">
      <c r="A23" s="2">
        <v>41305</v>
      </c>
      <c r="B23" t="s">
        <v>40</v>
      </c>
      <c r="C23">
        <v>-1.885338743940812E-2</v>
      </c>
      <c r="D23">
        <v>-2.0050624633205727E-2</v>
      </c>
      <c r="E23">
        <v>-8.5346616423137678E-2</v>
      </c>
      <c r="F23">
        <v>0.11409020038112838</v>
      </c>
      <c r="G23" s="9">
        <v>-0.26894720045004838</v>
      </c>
      <c r="H23">
        <v>-0.17070366445065355</v>
      </c>
      <c r="I23">
        <v>-0.23532055122828044</v>
      </c>
      <c r="J23">
        <v>-0.34726857544352718</v>
      </c>
      <c r="K23">
        <v>0</v>
      </c>
      <c r="L23">
        <v>-0.21856032791706448</v>
      </c>
      <c r="M23">
        <v>25.60937524219591</v>
      </c>
      <c r="N23">
        <v>19.893719569049949</v>
      </c>
      <c r="O23">
        <v>3.0492235152825318</v>
      </c>
      <c r="P23">
        <v>0</v>
      </c>
      <c r="Q23">
        <v>0</v>
      </c>
      <c r="R23">
        <v>0</v>
      </c>
      <c r="S23">
        <v>6.7178455602591988E-2</v>
      </c>
      <c r="T23">
        <f t="shared" si="0"/>
        <v>0</v>
      </c>
    </row>
    <row r="24" spans="1:20" x14ac:dyDescent="0.25">
      <c r="A24" s="2">
        <v>42338</v>
      </c>
      <c r="B24" t="s">
        <v>32</v>
      </c>
      <c r="C24">
        <v>-1.5959456970761732E-2</v>
      </c>
      <c r="D24">
        <v>8.9595811089312694E-2</v>
      </c>
      <c r="E24">
        <v>0.19979216380571163</v>
      </c>
      <c r="F24">
        <v>0.14789370209193931</v>
      </c>
      <c r="G24" s="9">
        <v>-5.1639268887698986E-2</v>
      </c>
      <c r="H24">
        <v>-1.1069810623900889E-2</v>
      </c>
      <c r="I24">
        <v>-4.7368421052631615E-2</v>
      </c>
      <c r="J24">
        <v>-5.0667182363179242E-2</v>
      </c>
      <c r="K24">
        <v>0</v>
      </c>
      <c r="L24">
        <v>-0.13384774069126859</v>
      </c>
      <c r="M24">
        <v>25.054217600325934</v>
      </c>
      <c r="N24">
        <v>17.704834806629833</v>
      </c>
      <c r="O24">
        <v>2.5265083758822646</v>
      </c>
      <c r="P24">
        <v>0</v>
      </c>
      <c r="Q24">
        <v>0</v>
      </c>
      <c r="R24">
        <v>0</v>
      </c>
      <c r="S24">
        <v>9.4323856666433323E-2</v>
      </c>
      <c r="T24">
        <f t="shared" si="0"/>
        <v>0</v>
      </c>
    </row>
    <row r="25" spans="1:20" x14ac:dyDescent="0.25">
      <c r="A25" s="2">
        <v>42853</v>
      </c>
      <c r="B25" t="s">
        <v>55</v>
      </c>
      <c r="C25">
        <v>-1.5777074230368227E-2</v>
      </c>
      <c r="D25">
        <v>-1.3896200126343849E-2</v>
      </c>
      <c r="E25">
        <v>0.23757076934827914</v>
      </c>
      <c r="F25">
        <v>0.22993994413727847</v>
      </c>
      <c r="G25" s="9">
        <v>-3.7266929555523132E-2</v>
      </c>
      <c r="H25">
        <v>9.9206459793498292E-2</v>
      </c>
      <c r="I25">
        <v>-5.0243427458617318E-2</v>
      </c>
      <c r="J25">
        <v>0</v>
      </c>
      <c r="K25">
        <v>0</v>
      </c>
      <c r="L25">
        <v>-0.39383078314129916</v>
      </c>
      <c r="M25">
        <v>28.220655788423151</v>
      </c>
      <c r="N25">
        <v>23.519046216936641</v>
      </c>
      <c r="O25">
        <v>4.8890664677549971</v>
      </c>
      <c r="P25">
        <v>-5.6376856043453549E-2</v>
      </c>
      <c r="Q25">
        <v>0</v>
      </c>
      <c r="R25">
        <v>0</v>
      </c>
      <c r="S25">
        <v>1.4092677144005705E-2</v>
      </c>
      <c r="T25">
        <f t="shared" si="0"/>
        <v>0</v>
      </c>
    </row>
    <row r="26" spans="1:20" x14ac:dyDescent="0.25">
      <c r="A26" s="2">
        <v>41789</v>
      </c>
      <c r="B26" t="s">
        <v>20</v>
      </c>
      <c r="C26">
        <v>-1.4447894096717429E-2</v>
      </c>
      <c r="D26">
        <v>6.4336861896415742E-2</v>
      </c>
      <c r="E26">
        <v>-9.380925293894582E-2</v>
      </c>
      <c r="F26">
        <v>0.10232599802932141</v>
      </c>
      <c r="G26" s="9">
        <v>-0.12245968767072901</v>
      </c>
      <c r="H26">
        <v>-0.12303715207574306</v>
      </c>
      <c r="I26">
        <v>-0.68225762726810735</v>
      </c>
      <c r="J26">
        <v>-0.73933413884063137</v>
      </c>
      <c r="K26">
        <v>0</v>
      </c>
      <c r="L26">
        <v>-0.66895931110824713</v>
      </c>
      <c r="M26">
        <v>38.266245969378559</v>
      </c>
      <c r="N26">
        <v>18.468083594355264</v>
      </c>
      <c r="O26">
        <v>0.91296014561234196</v>
      </c>
      <c r="P26">
        <v>0</v>
      </c>
      <c r="Q26">
        <v>0</v>
      </c>
      <c r="R26">
        <v>0</v>
      </c>
      <c r="S26">
        <v>0.19188215820370727</v>
      </c>
      <c r="T26">
        <f t="shared" si="0"/>
        <v>0</v>
      </c>
    </row>
    <row r="27" spans="1:20" x14ac:dyDescent="0.25">
      <c r="A27" s="2">
        <v>42094</v>
      </c>
      <c r="B27" t="s">
        <v>21</v>
      </c>
      <c r="C27">
        <v>-1.2940738251480344E-2</v>
      </c>
      <c r="D27">
        <v>-1.0299758176975926E-2</v>
      </c>
      <c r="E27">
        <v>0.167517485178448</v>
      </c>
      <c r="F27">
        <v>0.29681900161778496</v>
      </c>
      <c r="G27" s="9">
        <v>0</v>
      </c>
      <c r="H27">
        <v>-7.1067049135800864E-2</v>
      </c>
      <c r="I27">
        <v>0</v>
      </c>
      <c r="J27">
        <v>0</v>
      </c>
      <c r="K27">
        <v>0</v>
      </c>
      <c r="L27">
        <v>0</v>
      </c>
      <c r="M27">
        <v>23.533637269414708</v>
      </c>
      <c r="N27">
        <v>17.773200812323903</v>
      </c>
      <c r="O27">
        <v>3.0706059676960522</v>
      </c>
      <c r="P27">
        <v>0</v>
      </c>
      <c r="Q27">
        <v>0</v>
      </c>
      <c r="R27">
        <v>0</v>
      </c>
      <c r="S27">
        <v>0.17510562398383112</v>
      </c>
      <c r="T27">
        <f t="shared" si="0"/>
        <v>0</v>
      </c>
    </row>
    <row r="28" spans="1:20" x14ac:dyDescent="0.25">
      <c r="A28" s="2">
        <v>41274</v>
      </c>
      <c r="B28" t="s">
        <v>55</v>
      </c>
      <c r="C28">
        <v>-1.2736644974282063E-2</v>
      </c>
      <c r="D28">
        <v>2.722972914734334E-2</v>
      </c>
      <c r="E28">
        <v>4.5807075790898377E-2</v>
      </c>
      <c r="F28">
        <v>0.1314441237606736</v>
      </c>
      <c r="G28" s="9">
        <v>-0.28708166323180206</v>
      </c>
      <c r="H28">
        <v>-0.17251832892839603</v>
      </c>
      <c r="I28">
        <v>-0.17209588199139525</v>
      </c>
      <c r="J28">
        <v>-0.18470040721349623</v>
      </c>
      <c r="K28">
        <v>0</v>
      </c>
      <c r="L28">
        <v>-0.27365103176869432</v>
      </c>
      <c r="M28">
        <v>26.595765358544419</v>
      </c>
      <c r="N28">
        <v>19.067787750556796</v>
      </c>
      <c r="O28">
        <v>4.7496104481292001</v>
      </c>
      <c r="P28">
        <v>0</v>
      </c>
      <c r="Q28">
        <v>0</v>
      </c>
      <c r="R28">
        <v>0</v>
      </c>
      <c r="S28">
        <v>3.360254255107066E-2</v>
      </c>
      <c r="T28">
        <f t="shared" si="0"/>
        <v>0</v>
      </c>
    </row>
    <row r="29" spans="1:20" x14ac:dyDescent="0.25">
      <c r="A29" s="2">
        <v>41971</v>
      </c>
      <c r="B29" t="s">
        <v>34</v>
      </c>
      <c r="C29">
        <v>-1.177270842346978E-2</v>
      </c>
      <c r="D29">
        <v>0.10097711198950887</v>
      </c>
      <c r="E29">
        <v>-0.29131379817274994</v>
      </c>
      <c r="F29">
        <v>-0.28718466325507241</v>
      </c>
      <c r="G29" s="9">
        <v>-0.12074766456247399</v>
      </c>
      <c r="H29">
        <v>-9.3695277218206474E-2</v>
      </c>
      <c r="I29">
        <v>-0.4283197180842544</v>
      </c>
      <c r="J29">
        <v>-0.78360145303580697</v>
      </c>
      <c r="K29">
        <v>0</v>
      </c>
      <c r="L29">
        <v>-0.19524123344051425</v>
      </c>
      <c r="M29">
        <v>36.333821183053558</v>
      </c>
      <c r="N29">
        <v>61.552986915102267</v>
      </c>
      <c r="O29">
        <v>4.2016373778330305</v>
      </c>
      <c r="P29">
        <v>0</v>
      </c>
      <c r="Q29">
        <v>0</v>
      </c>
      <c r="R29">
        <v>0</v>
      </c>
      <c r="S29">
        <v>3.8331168602464127</v>
      </c>
      <c r="T29">
        <f t="shared" si="0"/>
        <v>0</v>
      </c>
    </row>
    <row r="30" spans="1:20" x14ac:dyDescent="0.25">
      <c r="A30" s="2">
        <v>40662</v>
      </c>
      <c r="B30" t="s">
        <v>14</v>
      </c>
      <c r="C30">
        <v>-1.1678620538651874E-2</v>
      </c>
      <c r="D30">
        <v>4.7063872087771186E-2</v>
      </c>
      <c r="E30">
        <v>0.18953322679835471</v>
      </c>
      <c r="F30">
        <v>0.55850262763944025</v>
      </c>
      <c r="G30" s="9">
        <v>-0.18557194553981471</v>
      </c>
      <c r="H30">
        <v>8.8916802693328467E-3</v>
      </c>
      <c r="I30">
        <v>0</v>
      </c>
      <c r="J30">
        <v>0</v>
      </c>
      <c r="K30">
        <v>0</v>
      </c>
      <c r="L30">
        <v>-4.5119201699621359E-2</v>
      </c>
      <c r="M30">
        <v>13.179518143149714</v>
      </c>
      <c r="N30">
        <v>10.59485315082498</v>
      </c>
      <c r="O30">
        <v>0.99100986290744597</v>
      </c>
      <c r="P30">
        <v>0</v>
      </c>
      <c r="Q30">
        <v>0</v>
      </c>
      <c r="R30">
        <v>-3.780247291610539E-2</v>
      </c>
      <c r="S30">
        <v>0.48649368514868541</v>
      </c>
      <c r="T30">
        <f t="shared" si="0"/>
        <v>0</v>
      </c>
    </row>
    <row r="31" spans="1:20" x14ac:dyDescent="0.25">
      <c r="A31" s="2">
        <v>43007</v>
      </c>
      <c r="B31" t="s">
        <v>14</v>
      </c>
      <c r="C31">
        <v>-1.1242968370786866E-2</v>
      </c>
      <c r="D31">
        <v>3.1429409077672332E-2</v>
      </c>
      <c r="E31">
        <v>0.22191247436986106</v>
      </c>
      <c r="F31">
        <v>0.24150503847963645</v>
      </c>
      <c r="G31" s="9">
        <v>-2.773044696514837E-2</v>
      </c>
      <c r="H31">
        <v>0.10258026917138974</v>
      </c>
      <c r="I31">
        <v>0</v>
      </c>
      <c r="J31">
        <v>0</v>
      </c>
      <c r="K31">
        <v>0</v>
      </c>
      <c r="L31">
        <v>0</v>
      </c>
      <c r="M31">
        <v>17.461419839825261</v>
      </c>
      <c r="N31">
        <v>14.171326135331515</v>
      </c>
      <c r="O31">
        <v>1.526825528427439</v>
      </c>
      <c r="P31">
        <v>-3.2457317669058461E-2</v>
      </c>
      <c r="Q31">
        <v>0</v>
      </c>
      <c r="R31">
        <v>0</v>
      </c>
      <c r="S31">
        <v>0.30112670065833402</v>
      </c>
      <c r="T31">
        <f t="shared" si="0"/>
        <v>0</v>
      </c>
    </row>
    <row r="32" spans="1:20" x14ac:dyDescent="0.25">
      <c r="A32" s="2">
        <v>41698</v>
      </c>
      <c r="B32" t="s">
        <v>23</v>
      </c>
      <c r="C32">
        <v>-9.8942078648331933E-3</v>
      </c>
      <c r="D32">
        <v>5.5921382040222678E-2</v>
      </c>
      <c r="E32">
        <v>-0.1785159876839969</v>
      </c>
      <c r="F32">
        <v>0.11930317481833819</v>
      </c>
      <c r="G32" s="9">
        <v>-0.14825362824486532</v>
      </c>
      <c r="H32">
        <v>-0.13378490605211257</v>
      </c>
      <c r="I32">
        <v>-0.76602181354987664</v>
      </c>
      <c r="J32">
        <v>-0.97998214968761954</v>
      </c>
      <c r="K32">
        <v>0</v>
      </c>
      <c r="L32">
        <v>-0.72971234948250796</v>
      </c>
      <c r="M32">
        <v>471.57568535031845</v>
      </c>
      <c r="N32">
        <v>52.821497992514466</v>
      </c>
      <c r="O32">
        <v>2.4708714542647505</v>
      </c>
      <c r="P32">
        <v>0</v>
      </c>
      <c r="Q32">
        <v>0</v>
      </c>
      <c r="R32">
        <v>-0.66564204778114267</v>
      </c>
      <c r="S32">
        <v>1.0968107886623211</v>
      </c>
      <c r="T32">
        <f t="shared" si="0"/>
        <v>0</v>
      </c>
    </row>
    <row r="33" spans="1:20" x14ac:dyDescent="0.25">
      <c r="A33" s="2">
        <v>42825</v>
      </c>
      <c r="B33" t="s">
        <v>55</v>
      </c>
      <c r="C33">
        <v>-8.7993846561689182E-3</v>
      </c>
      <c r="D33">
        <v>4.6791117830859985E-2</v>
      </c>
      <c r="E33">
        <v>0.24101672149950182</v>
      </c>
      <c r="F33">
        <v>0.21980886985615777</v>
      </c>
      <c r="G33" s="9">
        <v>-5.3132217948926086E-2</v>
      </c>
      <c r="H33">
        <v>9.7004434248625593E-2</v>
      </c>
      <c r="I33">
        <v>-5.0243427458617318E-2</v>
      </c>
      <c r="J33">
        <v>0</v>
      </c>
      <c r="K33">
        <v>0</v>
      </c>
      <c r="L33">
        <v>-0.39383078314129916</v>
      </c>
      <c r="M33">
        <v>28.193069610778444</v>
      </c>
      <c r="N33">
        <v>23.496375435718679</v>
      </c>
      <c r="O33">
        <v>4.8843537359873839</v>
      </c>
      <c r="P33">
        <v>-5.7299263937657052E-2</v>
      </c>
      <c r="Q33">
        <v>0</v>
      </c>
      <c r="R33">
        <v>0</v>
      </c>
      <c r="S33">
        <v>1.4106466458207782E-2</v>
      </c>
      <c r="T33">
        <f t="shared" si="0"/>
        <v>0</v>
      </c>
    </row>
    <row r="34" spans="1:20" x14ac:dyDescent="0.25">
      <c r="A34" s="2">
        <v>43039</v>
      </c>
      <c r="B34" t="s">
        <v>22</v>
      </c>
      <c r="C34">
        <v>-8.7172597214928427E-3</v>
      </c>
      <c r="D34">
        <v>-2.6248449730994272E-2</v>
      </c>
      <c r="E34">
        <v>0.2263084830545421</v>
      </c>
      <c r="F34">
        <v>-8.9235334684750534E-2</v>
      </c>
      <c r="G34" s="9">
        <v>-6.3369196566217534E-3</v>
      </c>
      <c r="H34">
        <v>0.10428515195526167</v>
      </c>
      <c r="I34">
        <v>-0.15444310853645205</v>
      </c>
      <c r="J34">
        <v>0</v>
      </c>
      <c r="K34">
        <v>0</v>
      </c>
      <c r="L34">
        <v>-0.2274995504681403</v>
      </c>
      <c r="M34">
        <v>10.130313271058142</v>
      </c>
      <c r="N34">
        <v>6.9481793045501554</v>
      </c>
      <c r="O34">
        <v>0.40538731673102452</v>
      </c>
      <c r="P34">
        <v>-9.1407262249908472E-2</v>
      </c>
      <c r="Q34">
        <v>0</v>
      </c>
      <c r="R34">
        <v>-6.9973451885949056E-2</v>
      </c>
      <c r="S34">
        <v>-0.14543924799984984</v>
      </c>
      <c r="T34">
        <f t="shared" si="0"/>
        <v>0</v>
      </c>
    </row>
    <row r="35" spans="1:20" x14ac:dyDescent="0.25">
      <c r="A35" s="2">
        <v>41089</v>
      </c>
      <c r="B35" t="s">
        <v>25</v>
      </c>
      <c r="C35">
        <v>-7.7099572827785678E-3</v>
      </c>
      <c r="D35">
        <v>0.18261659341511205</v>
      </c>
      <c r="E35">
        <v>0.12833889458750836</v>
      </c>
      <c r="F35">
        <v>0.44566898479941952</v>
      </c>
      <c r="G35" s="9">
        <v>-0.38747978298146257</v>
      </c>
      <c r="H35">
        <v>-0.14759540423791639</v>
      </c>
      <c r="I35">
        <v>0</v>
      </c>
      <c r="J35">
        <v>0</v>
      </c>
      <c r="K35">
        <v>0</v>
      </c>
      <c r="L35">
        <v>0</v>
      </c>
      <c r="M35">
        <v>26.563506506849315</v>
      </c>
      <c r="N35">
        <v>18.964004572803852</v>
      </c>
      <c r="O35">
        <v>3.1587668470635397</v>
      </c>
      <c r="P35">
        <v>0</v>
      </c>
      <c r="Q35">
        <v>0</v>
      </c>
      <c r="R35">
        <v>0</v>
      </c>
      <c r="S35">
        <v>1.5857578012289725E-2</v>
      </c>
      <c r="T35">
        <f t="shared" si="0"/>
        <v>0</v>
      </c>
    </row>
    <row r="36" spans="1:20" x14ac:dyDescent="0.25">
      <c r="A36" s="2">
        <v>42613</v>
      </c>
      <c r="B36" t="s">
        <v>31</v>
      </c>
      <c r="C36">
        <v>-5.9076055374147618E-3</v>
      </c>
      <c r="D36">
        <v>2.7853820065274593E-2</v>
      </c>
      <c r="E36">
        <v>0.20949117186917965</v>
      </c>
      <c r="F36">
        <v>-0.16061132858911664</v>
      </c>
      <c r="G36" s="9">
        <v>-0.18235885951673891</v>
      </c>
      <c r="H36">
        <v>6.5304978453561091E-2</v>
      </c>
      <c r="I36">
        <v>0</v>
      </c>
      <c r="J36">
        <v>-0.67284193929838398</v>
      </c>
      <c r="K36">
        <v>0</v>
      </c>
      <c r="L36">
        <v>-0.2954700318650354</v>
      </c>
      <c r="M36">
        <v>33.136088674698797</v>
      </c>
      <c r="N36">
        <v>19.144541414141415</v>
      </c>
      <c r="O36">
        <v>0.6102214226783379</v>
      </c>
      <c r="P36">
        <v>0</v>
      </c>
      <c r="Q36">
        <v>0</v>
      </c>
      <c r="R36">
        <v>0</v>
      </c>
      <c r="S36">
        <v>0.10260716143592664</v>
      </c>
      <c r="T36">
        <f t="shared" si="0"/>
        <v>0</v>
      </c>
    </row>
    <row r="37" spans="1:20" x14ac:dyDescent="0.25">
      <c r="A37" s="2">
        <v>42338</v>
      </c>
      <c r="B37" t="s">
        <v>38</v>
      </c>
      <c r="C37">
        <v>-5.5405153680663233E-3</v>
      </c>
      <c r="D37">
        <v>8.8676954388158258E-2</v>
      </c>
      <c r="E37">
        <v>-0.23100183886126813</v>
      </c>
      <c r="F37">
        <v>-0.46827888651087668</v>
      </c>
      <c r="G37" s="9">
        <v>-5.1639268887698986E-2</v>
      </c>
      <c r="H37">
        <v>-1.1069810623900889E-2</v>
      </c>
      <c r="I37">
        <v>-0.40152748215850753</v>
      </c>
      <c r="J37">
        <v>-0.45655737704918031</v>
      </c>
      <c r="K37">
        <v>0</v>
      </c>
      <c r="L37">
        <v>-0.32654736578414223</v>
      </c>
      <c r="M37">
        <v>16.340786840120664</v>
      </c>
      <c r="N37">
        <v>14.989072531380755</v>
      </c>
      <c r="O37">
        <v>1.780688107664778</v>
      </c>
      <c r="P37">
        <v>-0.59715782439433673</v>
      </c>
      <c r="Q37">
        <v>0</v>
      </c>
      <c r="R37">
        <v>0</v>
      </c>
      <c r="S37">
        <v>0.65331715938003698</v>
      </c>
      <c r="T37">
        <f t="shared" si="0"/>
        <v>0</v>
      </c>
    </row>
    <row r="38" spans="1:20" x14ac:dyDescent="0.25">
      <c r="A38" s="2">
        <v>41578</v>
      </c>
      <c r="B38" t="s">
        <v>20</v>
      </c>
      <c r="C38">
        <v>-5.1673801317542178E-3</v>
      </c>
      <c r="D38">
        <v>2.0499613005309891E-2</v>
      </c>
      <c r="E38">
        <v>-0.11845473222050085</v>
      </c>
      <c r="F38">
        <v>0.13854952506032192</v>
      </c>
      <c r="G38" s="9">
        <v>-0.17023676224786211</v>
      </c>
      <c r="H38">
        <v>-0.14287146386578531</v>
      </c>
      <c r="I38">
        <v>-0.28410598689236455</v>
      </c>
      <c r="J38">
        <v>-0.3124796350602802</v>
      </c>
      <c r="K38">
        <v>0</v>
      </c>
      <c r="L38">
        <v>-0.30539659268255115</v>
      </c>
      <c r="M38">
        <v>12.746792144549763</v>
      </c>
      <c r="N38">
        <v>6.9958396910980065</v>
      </c>
      <c r="O38">
        <v>0.72564694124843443</v>
      </c>
      <c r="P38">
        <v>0</v>
      </c>
      <c r="Q38">
        <v>0</v>
      </c>
      <c r="R38">
        <v>-1.4620062319657068E-2</v>
      </c>
      <c r="S38">
        <v>0.15781314636621746</v>
      </c>
      <c r="T38">
        <f t="shared" si="0"/>
        <v>0</v>
      </c>
    </row>
    <row r="39" spans="1:20" x14ac:dyDescent="0.25">
      <c r="A39" s="2">
        <v>41607</v>
      </c>
      <c r="B39" t="s">
        <v>14</v>
      </c>
      <c r="C39">
        <v>-4.3987149627970901E-3</v>
      </c>
      <c r="D39">
        <v>7.7064596520885376E-2</v>
      </c>
      <c r="E39">
        <v>-4.4630561324845552E-2</v>
      </c>
      <c r="F39">
        <v>0.46707122559354652</v>
      </c>
      <c r="G39" s="9">
        <v>-0.1651818314590332</v>
      </c>
      <c r="H39">
        <v>-0.14082337368971221</v>
      </c>
      <c r="I39">
        <v>0</v>
      </c>
      <c r="J39">
        <v>0</v>
      </c>
      <c r="K39">
        <v>0</v>
      </c>
      <c r="L39">
        <v>-8.6638643601832377E-2</v>
      </c>
      <c r="M39">
        <v>14.50480249745158</v>
      </c>
      <c r="N39">
        <v>11.649772976680385</v>
      </c>
      <c r="O39">
        <v>1.0423029577810505</v>
      </c>
      <c r="P39">
        <v>0</v>
      </c>
      <c r="Q39">
        <v>0</v>
      </c>
      <c r="R39">
        <v>0</v>
      </c>
      <c r="S39">
        <v>0.49212144489034837</v>
      </c>
      <c r="T39">
        <f t="shared" si="0"/>
        <v>0</v>
      </c>
    </row>
    <row r="40" spans="1:20" x14ac:dyDescent="0.25">
      <c r="A40" s="2">
        <v>42307</v>
      </c>
      <c r="B40" t="s">
        <v>25</v>
      </c>
      <c r="C40">
        <v>-4.1612944088276205E-3</v>
      </c>
      <c r="D40">
        <v>7.6402608882468415E-2</v>
      </c>
      <c r="E40">
        <v>0.31409263008886157</v>
      </c>
      <c r="F40">
        <v>0.44151273032215976</v>
      </c>
      <c r="G40" s="9">
        <v>-7.5499407688687681E-2</v>
      </c>
      <c r="H40">
        <v>-2.2744705798869336E-2</v>
      </c>
      <c r="I40">
        <v>-3.1914893617021267E-2</v>
      </c>
      <c r="J40">
        <v>-0.18514531754574814</v>
      </c>
      <c r="K40">
        <v>0</v>
      </c>
      <c r="L40">
        <v>-0.18269169845272648</v>
      </c>
      <c r="M40">
        <v>34.151704755614261</v>
      </c>
      <c r="N40">
        <v>23.62285756551141</v>
      </c>
      <c r="O40">
        <v>4.1610840530077429</v>
      </c>
      <c r="P40">
        <v>0</v>
      </c>
      <c r="Q40">
        <v>0</v>
      </c>
      <c r="R40">
        <v>0</v>
      </c>
      <c r="S40">
        <v>8.0958221979515174E-2</v>
      </c>
      <c r="T40">
        <f t="shared" si="0"/>
        <v>0</v>
      </c>
    </row>
    <row r="41" spans="1:20" x14ac:dyDescent="0.25">
      <c r="A41" s="2">
        <v>41789</v>
      </c>
      <c r="B41" t="s">
        <v>50</v>
      </c>
      <c r="C41">
        <v>-1.9823541230870045E-3</v>
      </c>
      <c r="D41">
        <v>-1.7696683518287903E-2</v>
      </c>
      <c r="E41">
        <v>0.25520795125829498</v>
      </c>
      <c r="F41">
        <v>0.39511076566471837</v>
      </c>
      <c r="G41" s="9">
        <v>-0.12245968767072901</v>
      </c>
      <c r="H41">
        <v>-0.12303715207574306</v>
      </c>
      <c r="I41">
        <v>-0.13872093023255816</v>
      </c>
      <c r="J41">
        <v>-0.16693600517129925</v>
      </c>
      <c r="K41">
        <v>0</v>
      </c>
      <c r="L41">
        <v>-0.18778865482475204</v>
      </c>
      <c r="M41">
        <v>15.050222250242483</v>
      </c>
      <c r="N41">
        <v>12.316848346159038</v>
      </c>
      <c r="O41">
        <v>1.2274425598041061</v>
      </c>
      <c r="P41">
        <v>-9.9401947146415814E-4</v>
      </c>
      <c r="Q41">
        <v>0</v>
      </c>
      <c r="R41">
        <v>0</v>
      </c>
      <c r="S41">
        <v>0.17589990650598383</v>
      </c>
      <c r="T41">
        <f t="shared" si="0"/>
        <v>0</v>
      </c>
    </row>
    <row r="42" spans="1:20" x14ac:dyDescent="0.25">
      <c r="A42" s="2">
        <v>43131</v>
      </c>
      <c r="B42" t="s">
        <v>50</v>
      </c>
      <c r="C42">
        <v>-1.9373184801594334E-3</v>
      </c>
      <c r="D42">
        <v>2.5076621097970153E-2</v>
      </c>
      <c r="E42">
        <v>0.1533969623074305</v>
      </c>
      <c r="F42">
        <v>0.40649934864028658</v>
      </c>
      <c r="G42" s="9">
        <v>-2.3824978768749783E-2</v>
      </c>
      <c r="H42">
        <v>0.10638226255431871</v>
      </c>
      <c r="I42">
        <v>-0.35453488372093023</v>
      </c>
      <c r="J42">
        <v>-0.2393341952165482</v>
      </c>
      <c r="K42">
        <v>0</v>
      </c>
      <c r="L42">
        <v>-0.27815433514499333</v>
      </c>
      <c r="M42">
        <v>18.404697344380708</v>
      </c>
      <c r="N42">
        <v>18.884509169519003</v>
      </c>
      <c r="O42">
        <v>1.6725633889110489</v>
      </c>
      <c r="P42">
        <v>-0.13676427789832524</v>
      </c>
      <c r="Q42">
        <v>0</v>
      </c>
      <c r="R42">
        <v>0</v>
      </c>
      <c r="S42">
        <v>0.2100520462728509</v>
      </c>
      <c r="T42">
        <f t="shared" si="0"/>
        <v>0</v>
      </c>
    </row>
    <row r="43" spans="1:20" x14ac:dyDescent="0.25">
      <c r="A43" s="2">
        <v>42734</v>
      </c>
      <c r="B43" t="s">
        <v>13</v>
      </c>
      <c r="C43">
        <v>-1.6055612364029859E-3</v>
      </c>
      <c r="D43">
        <v>-6.4492785303689404E-2</v>
      </c>
      <c r="E43">
        <v>0.29997233020498348</v>
      </c>
      <c r="F43">
        <v>0.20311309613466144</v>
      </c>
      <c r="G43" s="9">
        <v>-0.11004008243675256</v>
      </c>
      <c r="H43">
        <v>8.9644850597784931E-2</v>
      </c>
      <c r="I43">
        <v>-6.7647548192341644E-2</v>
      </c>
      <c r="J43">
        <v>-0.36747993971732307</v>
      </c>
      <c r="K43">
        <v>0</v>
      </c>
      <c r="L43">
        <v>-9.1075820852278055E-2</v>
      </c>
      <c r="M43">
        <v>31.345832603516001</v>
      </c>
      <c r="N43">
        <v>24.683999209687698</v>
      </c>
      <c r="O43">
        <v>3.8859295681943147</v>
      </c>
      <c r="P43">
        <v>0</v>
      </c>
      <c r="Q43">
        <v>0</v>
      </c>
      <c r="R43">
        <v>-1.1863716908896871E-2</v>
      </c>
      <c r="S43">
        <v>-5.4533004988833152E-3</v>
      </c>
      <c r="T43">
        <f t="shared" si="0"/>
        <v>0</v>
      </c>
    </row>
    <row r="44" spans="1:20" x14ac:dyDescent="0.25">
      <c r="A44" s="2">
        <v>41547</v>
      </c>
      <c r="B44" t="s">
        <v>31</v>
      </c>
      <c r="C44">
        <v>-9.0638580948132486E-4</v>
      </c>
      <c r="D44">
        <v>8.1625668229732273E-3</v>
      </c>
      <c r="E44">
        <v>4.5500836546155332E-2</v>
      </c>
      <c r="F44">
        <v>-0.41787924180750879</v>
      </c>
      <c r="G44" s="9">
        <v>-0.21751348252005476</v>
      </c>
      <c r="H44">
        <v>-0.14507839017294333</v>
      </c>
      <c r="I44">
        <v>-8.0178173719376411E-2</v>
      </c>
      <c r="J44">
        <v>0</v>
      </c>
      <c r="K44">
        <v>0</v>
      </c>
      <c r="L44">
        <v>-0.16032560052361933</v>
      </c>
      <c r="M44">
        <v>5.1600620023649988</v>
      </c>
      <c r="N44">
        <v>9.453653995157385</v>
      </c>
      <c r="O44">
        <v>0.35913160508968267</v>
      </c>
      <c r="P44">
        <v>-0.62607235255045901</v>
      </c>
      <c r="Q44">
        <v>0</v>
      </c>
      <c r="R44">
        <v>-0.12274922434362168</v>
      </c>
      <c r="S44">
        <v>-0.10526253633839591</v>
      </c>
      <c r="T44">
        <f t="shared" si="0"/>
        <v>0</v>
      </c>
    </row>
    <row r="45" spans="1:20" x14ac:dyDescent="0.25">
      <c r="A45" s="2">
        <v>41243</v>
      </c>
      <c r="B45" t="s">
        <v>56</v>
      </c>
      <c r="C45">
        <v>1.5163863906164643E-4</v>
      </c>
      <c r="D45">
        <v>3.1840206405190807E-2</v>
      </c>
      <c r="E45">
        <v>7.2718036792007723E-2</v>
      </c>
      <c r="F45">
        <v>0.32155118950955508</v>
      </c>
      <c r="G45" s="9">
        <v>-0.30349328443384238</v>
      </c>
      <c r="H45">
        <v>-0.17289389521815635</v>
      </c>
      <c r="I45">
        <v>-3.46274921301154E-2</v>
      </c>
      <c r="J45">
        <v>-0.1419249592169658</v>
      </c>
      <c r="K45">
        <v>0</v>
      </c>
      <c r="L45">
        <v>-0.17095327146071948</v>
      </c>
      <c r="M45">
        <v>26.895816730038021</v>
      </c>
      <c r="N45">
        <v>14.74804304347826</v>
      </c>
      <c r="O45">
        <v>0.91165756903850026</v>
      </c>
      <c r="P45">
        <v>0</v>
      </c>
      <c r="Q45">
        <v>0</v>
      </c>
      <c r="R45">
        <v>0</v>
      </c>
      <c r="S45">
        <v>-4.0926827667010508E-2</v>
      </c>
      <c r="T45">
        <f t="shared" si="0"/>
        <v>0</v>
      </c>
    </row>
    <row r="46" spans="1:20" x14ac:dyDescent="0.25">
      <c r="A46" s="2">
        <v>41274</v>
      </c>
      <c r="B46" t="s">
        <v>25</v>
      </c>
      <c r="C46">
        <v>2.756229413836131E-4</v>
      </c>
      <c r="D46">
        <v>-3.0794646518406799E-2</v>
      </c>
      <c r="E46">
        <v>0.15462970387765629</v>
      </c>
      <c r="F46">
        <v>0.44699677100669</v>
      </c>
      <c r="G46" s="9">
        <v>-0.28708166323180206</v>
      </c>
      <c r="H46">
        <v>-0.17251832892839603</v>
      </c>
      <c r="I46">
        <v>0</v>
      </c>
      <c r="J46">
        <v>0</v>
      </c>
      <c r="K46">
        <v>0</v>
      </c>
      <c r="L46">
        <v>0</v>
      </c>
      <c r="M46">
        <v>27.73584571917808</v>
      </c>
      <c r="N46">
        <v>19.787886762936221</v>
      </c>
      <c r="O46">
        <v>3.2959979755462014</v>
      </c>
      <c r="P46">
        <v>0</v>
      </c>
      <c r="Q46">
        <v>0</v>
      </c>
      <c r="R46">
        <v>0</v>
      </c>
      <c r="S46">
        <v>1.5187309627305336E-2</v>
      </c>
      <c r="T46">
        <f t="shared" si="0"/>
        <v>0</v>
      </c>
    </row>
    <row r="47" spans="1:20" x14ac:dyDescent="0.25">
      <c r="A47" s="2">
        <v>42062</v>
      </c>
      <c r="B47" t="s">
        <v>44</v>
      </c>
      <c r="C47">
        <v>4.6160242636639204E-4</v>
      </c>
      <c r="D47">
        <v>-9.8117261079435636E-3</v>
      </c>
      <c r="E47">
        <v>0.17601576017844867</v>
      </c>
      <c r="F47">
        <v>0.23052336170496601</v>
      </c>
      <c r="G47" s="9">
        <v>-2.6608030551363404E-2</v>
      </c>
      <c r="H47">
        <v>-7.6882602882973439E-2</v>
      </c>
      <c r="I47">
        <v>-0.26653504442250742</v>
      </c>
      <c r="J47">
        <v>-0.27511591962905724</v>
      </c>
      <c r="K47">
        <v>0</v>
      </c>
      <c r="L47">
        <v>-0.39390250405788696</v>
      </c>
      <c r="M47">
        <v>29.913208457711441</v>
      </c>
      <c r="N47">
        <v>20.904838178555405</v>
      </c>
      <c r="O47">
        <v>1.7491322935435434</v>
      </c>
      <c r="P47">
        <v>0</v>
      </c>
      <c r="Q47">
        <v>0</v>
      </c>
      <c r="R47">
        <v>-2.8373130835657623E-2</v>
      </c>
      <c r="S47">
        <v>0.10713296890525809</v>
      </c>
      <c r="T47">
        <f t="shared" si="0"/>
        <v>0</v>
      </c>
    </row>
    <row r="48" spans="1:20" x14ac:dyDescent="0.25">
      <c r="A48" s="2">
        <v>41213</v>
      </c>
      <c r="B48" t="s">
        <v>16</v>
      </c>
      <c r="C48">
        <v>5.5792993465408891E-4</v>
      </c>
      <c r="D48">
        <v>-0.17751755896238042</v>
      </c>
      <c r="E48">
        <v>0.21500633809838066</v>
      </c>
      <c r="F48">
        <v>0.12880769148320415</v>
      </c>
      <c r="G48" s="9">
        <v>-0.3228610529618271</v>
      </c>
      <c r="H48">
        <v>-0.17030679808584193</v>
      </c>
      <c r="I48">
        <v>-0.29517260372796761</v>
      </c>
      <c r="J48">
        <v>-0.21857719365217865</v>
      </c>
      <c r="K48">
        <v>0</v>
      </c>
      <c r="L48">
        <v>-0.158203955086198</v>
      </c>
      <c r="M48">
        <v>18.346453770164597</v>
      </c>
      <c r="N48">
        <v>16.505144911624917</v>
      </c>
      <c r="O48">
        <v>4.0351898054656443</v>
      </c>
      <c r="P48">
        <v>0</v>
      </c>
      <c r="Q48">
        <v>0</v>
      </c>
      <c r="R48">
        <v>0</v>
      </c>
      <c r="S48">
        <v>-9.2155691309143792E-2</v>
      </c>
      <c r="T48">
        <f t="shared" si="0"/>
        <v>0</v>
      </c>
    </row>
    <row r="49" spans="1:20" x14ac:dyDescent="0.25">
      <c r="A49" s="2">
        <v>41639</v>
      </c>
      <c r="B49" t="s">
        <v>14</v>
      </c>
      <c r="C49">
        <v>1.1024168244038179E-3</v>
      </c>
      <c r="D49">
        <v>3.5934976790350071E-2</v>
      </c>
      <c r="E49">
        <v>-4.1552778781347777E-2</v>
      </c>
      <c r="F49">
        <v>0.46017972786145678</v>
      </c>
      <c r="G49" s="9">
        <v>-0.15913430591391742</v>
      </c>
      <c r="H49">
        <v>-0.13802526858393616</v>
      </c>
      <c r="I49">
        <v>0</v>
      </c>
      <c r="J49">
        <v>0</v>
      </c>
      <c r="K49">
        <v>0</v>
      </c>
      <c r="L49">
        <v>-8.6638643601832377E-2</v>
      </c>
      <c r="M49">
        <v>14.630341743119267</v>
      </c>
      <c r="N49">
        <v>11.71734718792867</v>
      </c>
      <c r="O49">
        <v>1.0483488095238096</v>
      </c>
      <c r="P49">
        <v>0</v>
      </c>
      <c r="Q49">
        <v>0</v>
      </c>
      <c r="R49">
        <v>0</v>
      </c>
      <c r="S49">
        <v>0.48789867579491819</v>
      </c>
      <c r="T49">
        <f t="shared" si="0"/>
        <v>0</v>
      </c>
    </row>
    <row r="50" spans="1:20" x14ac:dyDescent="0.25">
      <c r="A50" s="2">
        <v>41607</v>
      </c>
      <c r="B50" t="s">
        <v>57</v>
      </c>
      <c r="C50">
        <v>1.2355703656996564E-3</v>
      </c>
      <c r="D50">
        <v>7.1410675882975116E-2</v>
      </c>
      <c r="E50">
        <v>-0.12402937127122537</v>
      </c>
      <c r="F50">
        <v>-0.39957896129089154</v>
      </c>
      <c r="G50" s="9">
        <v>-0.1651818314590332</v>
      </c>
      <c r="H50">
        <v>-0.14082337368971221</v>
      </c>
      <c r="I50">
        <v>-0.11743644826351596</v>
      </c>
      <c r="J50">
        <v>-0.45132743362831862</v>
      </c>
      <c r="K50">
        <v>0</v>
      </c>
      <c r="L50">
        <v>-0.13914388345639583</v>
      </c>
      <c r="M50">
        <v>55.92615827956989</v>
      </c>
      <c r="N50">
        <v>18.972074482758622</v>
      </c>
      <c r="O50">
        <v>1.5554501297146277</v>
      </c>
      <c r="P50">
        <v>-0.3572315619209715</v>
      </c>
      <c r="Q50">
        <v>0</v>
      </c>
      <c r="R50">
        <v>-1.7373772368548535E-3</v>
      </c>
      <c r="S50">
        <v>0.79830687343044771</v>
      </c>
      <c r="T50">
        <f t="shared" si="0"/>
        <v>0</v>
      </c>
    </row>
    <row r="51" spans="1:20" x14ac:dyDescent="0.25">
      <c r="A51" s="2">
        <v>42062</v>
      </c>
      <c r="B51" t="s">
        <v>50</v>
      </c>
      <c r="C51">
        <v>3.4917347834488854E-3</v>
      </c>
      <c r="D51">
        <v>6.6059145239449446E-2</v>
      </c>
      <c r="E51">
        <v>0.25736677000837505</v>
      </c>
      <c r="F51">
        <v>0.40366182513779547</v>
      </c>
      <c r="G51" s="9">
        <v>-2.6608030551363404E-2</v>
      </c>
      <c r="H51">
        <v>-7.6882602882973439E-2</v>
      </c>
      <c r="I51">
        <v>-0.2648837209302326</v>
      </c>
      <c r="J51">
        <v>-0.35568842921784094</v>
      </c>
      <c r="K51">
        <v>0</v>
      </c>
      <c r="L51">
        <v>-0.26861318549537438</v>
      </c>
      <c r="M51">
        <v>19.731051040882871</v>
      </c>
      <c r="N51">
        <v>14.489512891490035</v>
      </c>
      <c r="O51">
        <v>1.3002697057445813</v>
      </c>
      <c r="P51">
        <v>0</v>
      </c>
      <c r="Q51">
        <v>0</v>
      </c>
      <c r="R51">
        <v>0</v>
      </c>
      <c r="S51">
        <v>0.16442580522612327</v>
      </c>
      <c r="T51">
        <f t="shared" si="0"/>
        <v>0</v>
      </c>
    </row>
    <row r="52" spans="1:20" x14ac:dyDescent="0.25">
      <c r="A52" s="2">
        <v>41453</v>
      </c>
      <c r="B52" t="s">
        <v>16</v>
      </c>
      <c r="C52">
        <v>3.6698177647902508E-3</v>
      </c>
      <c r="D52">
        <v>0.16349371192437123</v>
      </c>
      <c r="E52">
        <v>0.316692629535686</v>
      </c>
      <c r="F52">
        <v>0.181513763014999</v>
      </c>
      <c r="G52" s="9">
        <v>-0.2960988591921847</v>
      </c>
      <c r="H52">
        <v>-0.1527045769764217</v>
      </c>
      <c r="I52">
        <v>-0.36148075573233496</v>
      </c>
      <c r="J52">
        <v>-0.30775890276490159</v>
      </c>
      <c r="K52">
        <v>0</v>
      </c>
      <c r="L52">
        <v>-0.31209335749005418</v>
      </c>
      <c r="M52">
        <v>26.672152261469829</v>
      </c>
      <c r="N52">
        <v>23.998610522659515</v>
      </c>
      <c r="O52">
        <v>4.7946106495573391</v>
      </c>
      <c r="P52">
        <v>0</v>
      </c>
      <c r="Q52">
        <v>0</v>
      </c>
      <c r="R52">
        <v>0</v>
      </c>
      <c r="S52">
        <v>-7.1478171599913265E-2</v>
      </c>
      <c r="T52">
        <f t="shared" si="0"/>
        <v>0</v>
      </c>
    </row>
    <row r="53" spans="1:20" x14ac:dyDescent="0.25">
      <c r="A53" s="2">
        <v>41698</v>
      </c>
      <c r="B53" t="s">
        <v>50</v>
      </c>
      <c r="C53">
        <v>4.031207081133692E-3</v>
      </c>
      <c r="D53">
        <v>4.1045442233883511E-2</v>
      </c>
      <c r="E53">
        <v>0.2451909021211347</v>
      </c>
      <c r="F53">
        <v>0.3910930229912517</v>
      </c>
      <c r="G53" s="9">
        <v>-0.14825362824486532</v>
      </c>
      <c r="H53">
        <v>-0.13378490605211257</v>
      </c>
      <c r="I53">
        <v>-0.13872093023255816</v>
      </c>
      <c r="J53">
        <v>-0.16693600517129925</v>
      </c>
      <c r="K53">
        <v>0</v>
      </c>
      <c r="L53">
        <v>-0.18778865482475204</v>
      </c>
      <c r="M53">
        <v>14.863141222114452</v>
      </c>
      <c r="N53">
        <v>12.186646820575131</v>
      </c>
      <c r="O53">
        <v>1.2144672523746738</v>
      </c>
      <c r="P53">
        <v>-1.3412112894657158E-2</v>
      </c>
      <c r="Q53">
        <v>0</v>
      </c>
      <c r="R53">
        <v>0</v>
      </c>
      <c r="S53">
        <v>0.17811394288396035</v>
      </c>
      <c r="T53">
        <f t="shared" si="0"/>
        <v>0</v>
      </c>
    </row>
    <row r="54" spans="1:20" x14ac:dyDescent="0.25">
      <c r="A54" s="2">
        <v>42613</v>
      </c>
      <c r="B54" t="s">
        <v>56</v>
      </c>
      <c r="C54">
        <v>4.1681462379425938E-3</v>
      </c>
      <c r="D54">
        <v>0.30670147341821508</v>
      </c>
      <c r="E54">
        <v>0.31582000443210401</v>
      </c>
      <c r="F54">
        <v>0.38205124163106663</v>
      </c>
      <c r="G54" s="9">
        <v>-0.18235885951673891</v>
      </c>
      <c r="H54">
        <v>6.5304978453561091E-2</v>
      </c>
      <c r="I54">
        <v>0</v>
      </c>
      <c r="J54">
        <v>0</v>
      </c>
      <c r="K54">
        <v>0</v>
      </c>
      <c r="L54">
        <v>-7.0492085848933184E-2</v>
      </c>
      <c r="M54">
        <v>30.641839724680434</v>
      </c>
      <c r="N54">
        <v>20.727532528504359</v>
      </c>
      <c r="O54">
        <v>1.602029495619719</v>
      </c>
      <c r="P54">
        <v>-0.14969802205415006</v>
      </c>
      <c r="Q54">
        <v>0</v>
      </c>
      <c r="R54">
        <v>0</v>
      </c>
      <c r="S54">
        <v>-8.2791150242159297E-3</v>
      </c>
      <c r="T54">
        <f t="shared" si="0"/>
        <v>0</v>
      </c>
    </row>
    <row r="55" spans="1:20" x14ac:dyDescent="0.25">
      <c r="A55" s="2">
        <v>42886</v>
      </c>
      <c r="B55" t="s">
        <v>27</v>
      </c>
      <c r="C55">
        <v>4.2744133286130026E-3</v>
      </c>
      <c r="D55">
        <v>0.12821167327041416</v>
      </c>
      <c r="E55">
        <v>0.22685168597932104</v>
      </c>
      <c r="F55">
        <v>0.35958524687847659</v>
      </c>
      <c r="G55" s="9">
        <v>-3.8619238487794028E-2</v>
      </c>
      <c r="H55">
        <v>0.10063595320161167</v>
      </c>
      <c r="I55">
        <v>0</v>
      </c>
      <c r="J55">
        <v>-5.0106232294617525E-2</v>
      </c>
      <c r="K55">
        <v>0</v>
      </c>
      <c r="L55">
        <v>-0.1261889047654049</v>
      </c>
      <c r="M55">
        <v>21.491604361602981</v>
      </c>
      <c r="N55">
        <v>15.172555125677674</v>
      </c>
      <c r="O55">
        <v>2.8881803499390188</v>
      </c>
      <c r="P55">
        <v>-0.11435803768103925</v>
      </c>
      <c r="Q55">
        <v>0</v>
      </c>
      <c r="R55">
        <v>-8.5183993730416629E-3</v>
      </c>
      <c r="S55">
        <v>6.7977735919442769E-2</v>
      </c>
      <c r="T55">
        <f t="shared" si="0"/>
        <v>0</v>
      </c>
    </row>
    <row r="56" spans="1:20" x14ac:dyDescent="0.25">
      <c r="A56" s="2">
        <v>42153</v>
      </c>
      <c r="B56" t="s">
        <v>32</v>
      </c>
      <c r="C56">
        <v>6.3779362593203714E-3</v>
      </c>
      <c r="D56">
        <v>6.041581101862703E-3</v>
      </c>
      <c r="E56">
        <v>0.17225085394617246</v>
      </c>
      <c r="F56">
        <v>0.12383048238804362</v>
      </c>
      <c r="G56" s="9">
        <v>-3.4240462165100682E-2</v>
      </c>
      <c r="H56">
        <v>-5.9241454057037291E-2</v>
      </c>
      <c r="I56">
        <v>-4.7368421052631615E-2</v>
      </c>
      <c r="J56">
        <v>-5.0667182363179242E-2</v>
      </c>
      <c r="K56">
        <v>0</v>
      </c>
      <c r="L56">
        <v>-0.13384774069126859</v>
      </c>
      <c r="M56">
        <v>24.067992218374414</v>
      </c>
      <c r="N56">
        <v>17.067978663509603</v>
      </c>
      <c r="O56">
        <v>2.435627980928067</v>
      </c>
      <c r="P56">
        <v>0</v>
      </c>
      <c r="Q56">
        <v>0</v>
      </c>
      <c r="R56">
        <v>0</v>
      </c>
      <c r="S56">
        <v>9.8188931107373825E-2</v>
      </c>
      <c r="T56">
        <f t="shared" si="0"/>
        <v>0</v>
      </c>
    </row>
    <row r="57" spans="1:20" x14ac:dyDescent="0.25">
      <c r="A57" s="2">
        <v>43404</v>
      </c>
      <c r="B57" t="s">
        <v>25</v>
      </c>
      <c r="C57">
        <v>6.7649141546792801E-3</v>
      </c>
      <c r="D57">
        <v>4.9845619688594356E-2</v>
      </c>
      <c r="E57">
        <v>0.24680483631338213</v>
      </c>
      <c r="F57">
        <v>0.4660508006808679</v>
      </c>
      <c r="G57" s="9">
        <v>-0.13519573319485689</v>
      </c>
      <c r="H57">
        <v>0.10044880961423508</v>
      </c>
      <c r="I57">
        <v>0</v>
      </c>
      <c r="J57">
        <v>0</v>
      </c>
      <c r="K57">
        <v>0</v>
      </c>
      <c r="L57">
        <v>-0.4165171685745892</v>
      </c>
      <c r="M57">
        <v>39.862035878564861</v>
      </c>
      <c r="N57">
        <v>33.333603092783505</v>
      </c>
      <c r="O57">
        <v>4.1917800722289105</v>
      </c>
      <c r="P57">
        <v>0</v>
      </c>
      <c r="Q57">
        <v>0</v>
      </c>
      <c r="R57">
        <v>-2.2489174432363535E-2</v>
      </c>
      <c r="S57">
        <v>4.4703404680074901E-2</v>
      </c>
      <c r="T57">
        <f t="shared" si="0"/>
        <v>0</v>
      </c>
    </row>
    <row r="58" spans="1:20" x14ac:dyDescent="0.25">
      <c r="A58" s="2">
        <v>42338</v>
      </c>
      <c r="B58" t="s">
        <v>25</v>
      </c>
      <c r="C58">
        <v>7.2180770921976833E-3</v>
      </c>
      <c r="D58">
        <v>8.8753996710073668E-2</v>
      </c>
      <c r="E58">
        <v>0.31981036785508565</v>
      </c>
      <c r="F58">
        <v>0.44167059662522012</v>
      </c>
      <c r="G58" s="9">
        <v>-5.1639268887698986E-2</v>
      </c>
      <c r="H58">
        <v>-1.1069810623900889E-2</v>
      </c>
      <c r="I58">
        <v>-3.1914893617021267E-2</v>
      </c>
      <c r="J58">
        <v>-0.18514531754574814</v>
      </c>
      <c r="K58">
        <v>0</v>
      </c>
      <c r="L58">
        <v>-0.18269169845272648</v>
      </c>
      <c r="M58">
        <v>35.279624702774107</v>
      </c>
      <c r="N58">
        <v>24.344611918850379</v>
      </c>
      <c r="O58">
        <v>4.2882185675997615</v>
      </c>
      <c r="P58">
        <v>0</v>
      </c>
      <c r="Q58">
        <v>0</v>
      </c>
      <c r="R58">
        <v>0</v>
      </c>
      <c r="S58">
        <v>7.8369917987434756E-2</v>
      </c>
      <c r="T58">
        <f t="shared" si="0"/>
        <v>0</v>
      </c>
    </row>
    <row r="59" spans="1:20" x14ac:dyDescent="0.25">
      <c r="A59" s="2">
        <v>41971</v>
      </c>
      <c r="B59" t="s">
        <v>21</v>
      </c>
      <c r="C59">
        <v>7.228617225421452E-3</v>
      </c>
      <c r="D59">
        <v>1.6044735985297987E-2</v>
      </c>
      <c r="E59">
        <v>0.16200901817466473</v>
      </c>
      <c r="F59">
        <v>0.29351261733706013</v>
      </c>
      <c r="G59" s="9">
        <v>-0.12074766456247399</v>
      </c>
      <c r="H59">
        <v>-9.3695277218206474E-2</v>
      </c>
      <c r="I59">
        <v>0</v>
      </c>
      <c r="J59">
        <v>0</v>
      </c>
      <c r="K59">
        <v>0</v>
      </c>
      <c r="L59">
        <v>0</v>
      </c>
      <c r="M59">
        <v>20.949191951951953</v>
      </c>
      <c r="N59">
        <v>15.543325760434751</v>
      </c>
      <c r="O59">
        <v>2.681775270217476</v>
      </c>
      <c r="P59">
        <v>0</v>
      </c>
      <c r="Q59">
        <v>0</v>
      </c>
      <c r="R59">
        <v>0</v>
      </c>
      <c r="S59">
        <v>0.18079778810822622</v>
      </c>
      <c r="T59">
        <f t="shared" si="0"/>
        <v>0</v>
      </c>
    </row>
    <row r="60" spans="1:20" x14ac:dyDescent="0.25">
      <c r="A60" s="2">
        <v>41729</v>
      </c>
      <c r="B60" t="s">
        <v>20</v>
      </c>
      <c r="C60">
        <v>8.191979161970897E-3</v>
      </c>
      <c r="D60">
        <v>5.2023662747699095E-2</v>
      </c>
      <c r="E60">
        <v>-0.1034897116743807</v>
      </c>
      <c r="F60">
        <v>0.1114282206313848</v>
      </c>
      <c r="G60" s="9">
        <v>-0.14490801594642699</v>
      </c>
      <c r="H60">
        <v>-0.13048306496390893</v>
      </c>
      <c r="I60">
        <v>-0.68225762726810735</v>
      </c>
      <c r="J60">
        <v>-0.73933413884063137</v>
      </c>
      <c r="K60">
        <v>0</v>
      </c>
      <c r="L60">
        <v>-0.66895931110824713</v>
      </c>
      <c r="M60">
        <v>35.368691808369313</v>
      </c>
      <c r="N60">
        <v>17.294796707672386</v>
      </c>
      <c r="O60">
        <v>0.85495931615765786</v>
      </c>
      <c r="P60">
        <v>0</v>
      </c>
      <c r="Q60">
        <v>0</v>
      </c>
      <c r="R60">
        <v>0</v>
      </c>
      <c r="S60">
        <v>0.20760196341841475</v>
      </c>
      <c r="T60">
        <f t="shared" si="0"/>
        <v>0</v>
      </c>
    </row>
    <row r="61" spans="1:20" x14ac:dyDescent="0.25">
      <c r="A61" s="2">
        <v>41789</v>
      </c>
      <c r="B61" t="s">
        <v>44</v>
      </c>
      <c r="C61">
        <v>8.2019948744149751E-3</v>
      </c>
      <c r="D61">
        <v>3.6588993740297449E-2</v>
      </c>
      <c r="E61">
        <v>0.15733285672561781</v>
      </c>
      <c r="F61">
        <v>0.22621459383469023</v>
      </c>
      <c r="G61" s="9">
        <v>-0.12245968767072901</v>
      </c>
      <c r="H61">
        <v>-0.12303715207574306</v>
      </c>
      <c r="I61">
        <v>-4.7054952286936458E-2</v>
      </c>
      <c r="J61">
        <v>0</v>
      </c>
      <c r="K61">
        <v>0</v>
      </c>
      <c r="L61">
        <v>-0.15882537334863256</v>
      </c>
      <c r="M61">
        <v>20.621037764039155</v>
      </c>
      <c r="N61">
        <v>15.502567092541437</v>
      </c>
      <c r="O61">
        <v>1.800209884117246</v>
      </c>
      <c r="P61">
        <v>0</v>
      </c>
      <c r="Q61">
        <v>0</v>
      </c>
      <c r="R61">
        <v>0</v>
      </c>
      <c r="S61">
        <v>0.12167263354341666</v>
      </c>
      <c r="T61">
        <f t="shared" si="0"/>
        <v>0</v>
      </c>
    </row>
    <row r="62" spans="1:20" x14ac:dyDescent="0.25">
      <c r="A62" s="2">
        <v>41274</v>
      </c>
      <c r="B62" t="s">
        <v>50</v>
      </c>
      <c r="C62">
        <v>9.0932623250608025E-3</v>
      </c>
      <c r="D62">
        <v>9.7552963056253272E-3</v>
      </c>
      <c r="E62">
        <v>0.15541370344790195</v>
      </c>
      <c r="F62">
        <v>0.36903267446551014</v>
      </c>
      <c r="G62" s="9">
        <v>-0.28708166323180206</v>
      </c>
      <c r="H62">
        <v>-0.17251832892839603</v>
      </c>
      <c r="I62">
        <v>-0.2598837209302326</v>
      </c>
      <c r="J62">
        <v>-0.22123464770523593</v>
      </c>
      <c r="K62">
        <v>0</v>
      </c>
      <c r="L62">
        <v>-0.28078959016641258</v>
      </c>
      <c r="M62">
        <v>13.560854824652418</v>
      </c>
      <c r="N62">
        <v>12.016772882953655</v>
      </c>
      <c r="O62">
        <v>1.060416190436579</v>
      </c>
      <c r="P62">
        <v>0</v>
      </c>
      <c r="Q62">
        <v>0</v>
      </c>
      <c r="R62">
        <v>-1.0087591266359719E-2</v>
      </c>
      <c r="S62">
        <v>0.17042143846056762</v>
      </c>
      <c r="T62">
        <f t="shared" si="0"/>
        <v>0</v>
      </c>
    </row>
    <row r="63" spans="1:20" x14ac:dyDescent="0.25">
      <c r="A63" s="2">
        <v>43007</v>
      </c>
      <c r="B63" t="s">
        <v>27</v>
      </c>
      <c r="C63">
        <v>9.2577701242093635E-3</v>
      </c>
      <c r="D63">
        <v>2.4956174144693977E-2</v>
      </c>
      <c r="E63">
        <v>0.22374796725558843</v>
      </c>
      <c r="F63">
        <v>0.39033079939080295</v>
      </c>
      <c r="G63" s="9">
        <v>-2.773044696514837E-2</v>
      </c>
      <c r="H63">
        <v>0.10258026917138974</v>
      </c>
      <c r="I63">
        <v>0</v>
      </c>
      <c r="J63">
        <v>-5.0106232294617525E-2</v>
      </c>
      <c r="K63">
        <v>0</v>
      </c>
      <c r="L63">
        <v>-0.1261889047654049</v>
      </c>
      <c r="M63">
        <v>22.060532022367195</v>
      </c>
      <c r="N63">
        <v>15.54863902168556</v>
      </c>
      <c r="O63">
        <v>2.9597700136035274</v>
      </c>
      <c r="P63">
        <v>-9.0913244941556171E-2</v>
      </c>
      <c r="Q63">
        <v>0</v>
      </c>
      <c r="R63">
        <v>0</v>
      </c>
      <c r="S63">
        <v>6.6224631586261504E-2</v>
      </c>
      <c r="T63">
        <f t="shared" si="0"/>
        <v>0</v>
      </c>
    </row>
    <row r="64" spans="1:20" x14ac:dyDescent="0.25">
      <c r="A64" s="2">
        <v>41213</v>
      </c>
      <c r="B64" t="s">
        <v>56</v>
      </c>
      <c r="C64">
        <v>9.4851454849507189E-3</v>
      </c>
      <c r="D64">
        <v>-8.9966596753709993E-4</v>
      </c>
      <c r="E64">
        <v>6.93451442510995E-2</v>
      </c>
      <c r="F64">
        <v>0.31919167816744265</v>
      </c>
      <c r="G64" s="9">
        <v>-0.3228610529618271</v>
      </c>
      <c r="H64">
        <v>-0.17030679808584193</v>
      </c>
      <c r="I64">
        <v>-3.46274921301154E-2</v>
      </c>
      <c r="J64">
        <v>-0.1419249592169658</v>
      </c>
      <c r="K64">
        <v>0</v>
      </c>
      <c r="L64">
        <v>-0.17095327146071948</v>
      </c>
      <c r="M64">
        <v>26.144070152091253</v>
      </c>
      <c r="N64">
        <v>14.318240108695653</v>
      </c>
      <c r="O64">
        <v>0.88508908822146071</v>
      </c>
      <c r="P64">
        <v>0</v>
      </c>
      <c r="Q64">
        <v>0</v>
      </c>
      <c r="R64">
        <v>0</v>
      </c>
      <c r="S64">
        <v>-4.2103637645943007E-2</v>
      </c>
      <c r="T64">
        <f t="shared" si="0"/>
        <v>0</v>
      </c>
    </row>
    <row r="65" spans="1:20" x14ac:dyDescent="0.25">
      <c r="A65" s="2">
        <v>42307</v>
      </c>
      <c r="B65" t="s">
        <v>54</v>
      </c>
      <c r="C65">
        <v>1.0083425517710687E-2</v>
      </c>
      <c r="D65">
        <v>0.11306419863881245</v>
      </c>
      <c r="E65">
        <v>0.36355870103950716</v>
      </c>
      <c r="F65">
        <v>0.47574487971612234</v>
      </c>
      <c r="G65" s="9">
        <v>-7.5499407688687681E-2</v>
      </c>
      <c r="H65">
        <v>-2.2744705798869336E-2</v>
      </c>
      <c r="I65">
        <v>0</v>
      </c>
      <c r="J65">
        <v>0</v>
      </c>
      <c r="K65">
        <v>0</v>
      </c>
      <c r="L65">
        <v>-0.10460443730324775</v>
      </c>
      <c r="M65">
        <v>26.693656774668629</v>
      </c>
      <c r="N65">
        <v>12.828899587096775</v>
      </c>
      <c r="O65">
        <v>1.7994637623977412</v>
      </c>
      <c r="P65">
        <v>0</v>
      </c>
      <c r="Q65">
        <v>0</v>
      </c>
      <c r="R65">
        <v>0</v>
      </c>
      <c r="S65">
        <v>0.371365661689816</v>
      </c>
      <c r="T65">
        <f t="shared" si="0"/>
        <v>0</v>
      </c>
    </row>
    <row r="66" spans="1:20" x14ac:dyDescent="0.25">
      <c r="A66" s="2">
        <v>41274</v>
      </c>
      <c r="B66" t="s">
        <v>52</v>
      </c>
      <c r="C66">
        <v>1.068175697623519E-2</v>
      </c>
      <c r="D66">
        <v>0.13872865642647492</v>
      </c>
      <c r="E66">
        <v>0.25214532854392013</v>
      </c>
      <c r="F66">
        <v>0.40834317197953562</v>
      </c>
      <c r="G66" s="9">
        <v>-0.28708166323180206</v>
      </c>
      <c r="H66">
        <v>-0.17251832892839603</v>
      </c>
      <c r="I66">
        <v>0</v>
      </c>
      <c r="J66">
        <v>0</v>
      </c>
      <c r="K66">
        <v>0</v>
      </c>
      <c r="L66">
        <v>-0.15637611170039845</v>
      </c>
      <c r="M66">
        <v>3.5609778601694915</v>
      </c>
      <c r="N66">
        <v>5.9733824404244213</v>
      </c>
      <c r="O66">
        <v>0.35646344796445845</v>
      </c>
      <c r="P66">
        <v>-0.53104062686564402</v>
      </c>
      <c r="Q66">
        <v>0</v>
      </c>
      <c r="R66">
        <v>0</v>
      </c>
      <c r="S66">
        <v>-0.11167165190141042</v>
      </c>
      <c r="T66">
        <f t="shared" si="0"/>
        <v>0</v>
      </c>
    </row>
    <row r="67" spans="1:20" x14ac:dyDescent="0.25">
      <c r="A67" s="2">
        <v>41089</v>
      </c>
      <c r="B67" t="s">
        <v>16</v>
      </c>
      <c r="C67">
        <v>1.1120587247801739E-2</v>
      </c>
      <c r="D67">
        <v>0.1547739021921728</v>
      </c>
      <c r="E67">
        <v>0.17711227900608106</v>
      </c>
      <c r="F67">
        <v>0.11407227942661002</v>
      </c>
      <c r="G67" s="9">
        <v>-0.38747978298146257</v>
      </c>
      <c r="H67">
        <v>-0.14759540423791639</v>
      </c>
      <c r="I67">
        <v>-0.29517260372796761</v>
      </c>
      <c r="J67">
        <v>-0.21857719365217865</v>
      </c>
      <c r="K67">
        <v>0</v>
      </c>
      <c r="L67">
        <v>-0.158203955086198</v>
      </c>
      <c r="M67">
        <v>14.674305165416866</v>
      </c>
      <c r="N67">
        <v>12.866194952514494</v>
      </c>
      <c r="O67">
        <v>3.145536678745148</v>
      </c>
      <c r="P67">
        <v>0</v>
      </c>
      <c r="Q67">
        <v>0</v>
      </c>
      <c r="R67">
        <v>0</v>
      </c>
      <c r="S67">
        <v>-0.11521704852133867</v>
      </c>
      <c r="T67">
        <f t="shared" ref="T67:T130" si="1">IF(C67&gt;0.03,1,0)</f>
        <v>0</v>
      </c>
    </row>
    <row r="68" spans="1:20" x14ac:dyDescent="0.25">
      <c r="A68" s="2">
        <v>40968</v>
      </c>
      <c r="B68" t="s">
        <v>16</v>
      </c>
      <c r="C68">
        <v>1.1211425203521808E-2</v>
      </c>
      <c r="D68">
        <v>0.11231096825472986</v>
      </c>
      <c r="E68">
        <v>0.14376470836543254</v>
      </c>
      <c r="F68">
        <v>0.10662275630919416</v>
      </c>
      <c r="G68" s="9">
        <v>-0.32057024163056003</v>
      </c>
      <c r="H68">
        <v>-0.11604078224175318</v>
      </c>
      <c r="I68">
        <v>-0.29517260372796761</v>
      </c>
      <c r="J68">
        <v>-0.21857719365217865</v>
      </c>
      <c r="K68">
        <v>0</v>
      </c>
      <c r="L68">
        <v>-0.158203955086198</v>
      </c>
      <c r="M68">
        <v>12.636054543424326</v>
      </c>
      <c r="N68">
        <v>10.846371460631032</v>
      </c>
      <c r="O68">
        <v>2.6517287657017614</v>
      </c>
      <c r="P68">
        <v>0</v>
      </c>
      <c r="Q68">
        <v>0</v>
      </c>
      <c r="R68">
        <v>0</v>
      </c>
      <c r="S68">
        <v>-0.13380206016446838</v>
      </c>
      <c r="T68">
        <f t="shared" si="1"/>
        <v>0</v>
      </c>
    </row>
    <row r="69" spans="1:20" x14ac:dyDescent="0.25">
      <c r="A69" s="2">
        <v>41820</v>
      </c>
      <c r="B69" t="s">
        <v>50</v>
      </c>
      <c r="C69">
        <v>1.1671796632294784E-2</v>
      </c>
      <c r="D69">
        <v>3.2838772759479662E-2</v>
      </c>
      <c r="E69">
        <v>0.25816488886883415</v>
      </c>
      <c r="F69">
        <v>0.39636685404955241</v>
      </c>
      <c r="G69" s="9">
        <v>-0.12688444249711972</v>
      </c>
      <c r="H69">
        <v>-0.11879437828811101</v>
      </c>
      <c r="I69">
        <v>-0.13872093023255816</v>
      </c>
      <c r="J69">
        <v>-0.16693600517129925</v>
      </c>
      <c r="K69">
        <v>0</v>
      </c>
      <c r="L69">
        <v>-0.18778865482475204</v>
      </c>
      <c r="M69">
        <v>15.149998797284189</v>
      </c>
      <c r="N69">
        <v>12.38628915890374</v>
      </c>
      <c r="O69">
        <v>1.2343627236767751</v>
      </c>
      <c r="P69">
        <v>0</v>
      </c>
      <c r="Q69">
        <v>0</v>
      </c>
      <c r="R69">
        <v>0</v>
      </c>
      <c r="S69">
        <v>0.17474144533836497</v>
      </c>
      <c r="T69">
        <f t="shared" si="1"/>
        <v>0</v>
      </c>
    </row>
    <row r="70" spans="1:20" x14ac:dyDescent="0.25">
      <c r="A70" s="2">
        <v>42338</v>
      </c>
      <c r="B70" t="s">
        <v>55</v>
      </c>
      <c r="C70">
        <v>1.1893046336739488E-2</v>
      </c>
      <c r="D70">
        <v>0.17094368183303277</v>
      </c>
      <c r="E70">
        <v>0.24281393962386866</v>
      </c>
      <c r="F70">
        <v>0.14901943201038237</v>
      </c>
      <c r="G70" s="9">
        <v>-5.1639268887698986E-2</v>
      </c>
      <c r="H70">
        <v>-1.1069810623900889E-2</v>
      </c>
      <c r="I70">
        <v>-0.1288670354435566</v>
      </c>
      <c r="J70">
        <v>-0.10878417684700403</v>
      </c>
      <c r="K70">
        <v>0</v>
      </c>
      <c r="L70">
        <v>-0.403701462774402</v>
      </c>
      <c r="M70">
        <v>29.906701599216714</v>
      </c>
      <c r="N70">
        <v>22.951818838193791</v>
      </c>
      <c r="O70">
        <v>4.6934609580147164</v>
      </c>
      <c r="P70">
        <v>0</v>
      </c>
      <c r="Q70">
        <v>0</v>
      </c>
      <c r="R70">
        <v>-1.1821914813371692E-2</v>
      </c>
      <c r="S70">
        <v>6.5008526402427255E-2</v>
      </c>
      <c r="T70">
        <f t="shared" si="1"/>
        <v>0</v>
      </c>
    </row>
    <row r="71" spans="1:20" x14ac:dyDescent="0.25">
      <c r="A71" s="2">
        <v>42062</v>
      </c>
      <c r="B71" t="s">
        <v>55</v>
      </c>
      <c r="C71">
        <v>1.2203067929820399E-2</v>
      </c>
      <c r="D71">
        <v>1.6124868462537023E-3</v>
      </c>
      <c r="E71">
        <v>0.21787037803341702</v>
      </c>
      <c r="F71">
        <v>0.12689440060517199</v>
      </c>
      <c r="G71" s="9">
        <v>-2.6608030551363404E-2</v>
      </c>
      <c r="H71">
        <v>-7.6882602882973439E-2</v>
      </c>
      <c r="I71">
        <v>-0.1288670354435566</v>
      </c>
      <c r="J71">
        <v>-0.10878417684700403</v>
      </c>
      <c r="K71">
        <v>0</v>
      </c>
      <c r="L71">
        <v>-0.403701462774402</v>
      </c>
      <c r="M71">
        <v>25.195564131853782</v>
      </c>
      <c r="N71">
        <v>19.556963428974598</v>
      </c>
      <c r="O71">
        <v>3.9992405376809499</v>
      </c>
      <c r="P71">
        <v>-5.2647525191103162E-2</v>
      </c>
      <c r="Q71">
        <v>0</v>
      </c>
      <c r="R71">
        <v>-0.15798556926785634</v>
      </c>
      <c r="S71">
        <v>7.7164003566176462E-2</v>
      </c>
      <c r="T71">
        <f t="shared" si="1"/>
        <v>0</v>
      </c>
    </row>
    <row r="72" spans="1:20" x14ac:dyDescent="0.25">
      <c r="A72" s="2">
        <v>40724</v>
      </c>
      <c r="B72" t="s">
        <v>40</v>
      </c>
      <c r="C72">
        <v>1.2312265037894621E-2</v>
      </c>
      <c r="D72">
        <v>0.14199566712040668</v>
      </c>
      <c r="E72">
        <v>-0.10621012320191092</v>
      </c>
      <c r="F72">
        <v>0.19924372055685824</v>
      </c>
      <c r="G72" s="9">
        <v>-0.22958148743164075</v>
      </c>
      <c r="H72">
        <v>-1.3518104036700174E-2</v>
      </c>
      <c r="I72">
        <v>-0.14080287597363694</v>
      </c>
      <c r="J72">
        <v>0</v>
      </c>
      <c r="K72">
        <v>0</v>
      </c>
      <c r="L72">
        <v>-0.16584992545606425</v>
      </c>
      <c r="M72">
        <v>13.144950026348148</v>
      </c>
      <c r="N72">
        <v>14.830927562761508</v>
      </c>
      <c r="O72">
        <v>2.4265560071880885</v>
      </c>
      <c r="P72">
        <v>0</v>
      </c>
      <c r="Q72">
        <v>0</v>
      </c>
      <c r="R72">
        <v>0</v>
      </c>
      <c r="S72">
        <v>0.13678237933470003</v>
      </c>
      <c r="T72">
        <f t="shared" si="1"/>
        <v>0</v>
      </c>
    </row>
    <row r="73" spans="1:20" x14ac:dyDescent="0.25">
      <c r="A73" s="2">
        <v>42825</v>
      </c>
      <c r="B73" t="s">
        <v>33</v>
      </c>
      <c r="C73">
        <v>1.4075332427954113E-2</v>
      </c>
      <c r="D73">
        <v>1.1609116150006038E-2</v>
      </c>
      <c r="E73">
        <v>2.2452823220946216E-2</v>
      </c>
      <c r="F73">
        <v>-1.8307714617169402E-2</v>
      </c>
      <c r="G73" s="9">
        <v>-5.3132217948926086E-2</v>
      </c>
      <c r="H73">
        <v>9.7004434248625593E-2</v>
      </c>
      <c r="I73">
        <v>-0.43834855740711565</v>
      </c>
      <c r="J73">
        <v>-2.3313051825823217E-2</v>
      </c>
      <c r="K73">
        <v>0</v>
      </c>
      <c r="L73">
        <v>-0.46747035902518042</v>
      </c>
      <c r="M73">
        <v>15.447334944368638</v>
      </c>
      <c r="N73">
        <v>28.110733269655917</v>
      </c>
      <c r="O73">
        <v>2.4390943753726018</v>
      </c>
      <c r="P73">
        <v>-0.10977826667225676</v>
      </c>
      <c r="Q73">
        <v>0</v>
      </c>
      <c r="R73">
        <v>0</v>
      </c>
      <c r="S73">
        <v>0.76048468546754544</v>
      </c>
      <c r="T73">
        <f t="shared" si="1"/>
        <v>0</v>
      </c>
    </row>
    <row r="74" spans="1:20" x14ac:dyDescent="0.25">
      <c r="A74" s="2">
        <v>41243</v>
      </c>
      <c r="B74" t="s">
        <v>52</v>
      </c>
      <c r="C74">
        <v>1.4317444527584877E-2</v>
      </c>
      <c r="D74">
        <v>0.13041800625690136</v>
      </c>
      <c r="E74">
        <v>0.24444476098228018</v>
      </c>
      <c r="F74">
        <v>0.40048711396762116</v>
      </c>
      <c r="G74" s="9">
        <v>-0.30349328443384238</v>
      </c>
      <c r="H74">
        <v>-0.17289389521815635</v>
      </c>
      <c r="I74">
        <v>0</v>
      </c>
      <c r="J74">
        <v>0</v>
      </c>
      <c r="K74">
        <v>0</v>
      </c>
      <c r="L74">
        <v>-0.15637611170039845</v>
      </c>
      <c r="M74">
        <v>3.4339254053058217</v>
      </c>
      <c r="N74">
        <v>5.7334656809879974</v>
      </c>
      <c r="O74">
        <v>0.34214634100770203</v>
      </c>
      <c r="P74">
        <v>-0.54777267124437867</v>
      </c>
      <c r="Q74">
        <v>0</v>
      </c>
      <c r="R74">
        <v>0</v>
      </c>
      <c r="S74">
        <v>-0.11580341244892639</v>
      </c>
      <c r="T74">
        <f t="shared" si="1"/>
        <v>0</v>
      </c>
    </row>
    <row r="75" spans="1:20" x14ac:dyDescent="0.25">
      <c r="A75" s="2">
        <v>41789</v>
      </c>
      <c r="B75" t="s">
        <v>27</v>
      </c>
      <c r="C75">
        <v>1.5141146999172905E-2</v>
      </c>
      <c r="D75">
        <v>5.2000616527876797E-2</v>
      </c>
      <c r="E75">
        <v>0.25672581600956335</v>
      </c>
      <c r="F75">
        <v>0.28266077264239042</v>
      </c>
      <c r="G75" s="9">
        <v>-0.12245968767072901</v>
      </c>
      <c r="H75">
        <v>-0.12303715207574306</v>
      </c>
      <c r="I75">
        <v>-8.1911839216348592E-2</v>
      </c>
      <c r="J75">
        <v>0</v>
      </c>
      <c r="K75">
        <v>0</v>
      </c>
      <c r="L75">
        <v>-0.18553766271822192</v>
      </c>
      <c r="M75">
        <v>13.134224220963173</v>
      </c>
      <c r="N75">
        <v>14.440967328918322</v>
      </c>
      <c r="O75">
        <v>2.5622135387427378</v>
      </c>
      <c r="P75">
        <v>-0.38967928844063759</v>
      </c>
      <c r="Q75">
        <v>0</v>
      </c>
      <c r="R75">
        <v>-0.12041933925824588</v>
      </c>
      <c r="S75">
        <v>5.8221593796273625E-2</v>
      </c>
      <c r="T75">
        <f t="shared" si="1"/>
        <v>0</v>
      </c>
    </row>
    <row r="76" spans="1:20" x14ac:dyDescent="0.25">
      <c r="A76" s="2">
        <v>42338</v>
      </c>
      <c r="B76" t="s">
        <v>54</v>
      </c>
      <c r="C76">
        <v>1.5240010377931545E-2</v>
      </c>
      <c r="D76">
        <v>2.9710943995018724E-2</v>
      </c>
      <c r="E76">
        <v>0.3723497674553069</v>
      </c>
      <c r="F76">
        <v>0.47930888854437859</v>
      </c>
      <c r="G76" s="9">
        <v>-5.1639268887698986E-2</v>
      </c>
      <c r="H76">
        <v>-1.1069810623900889E-2</v>
      </c>
      <c r="I76">
        <v>0</v>
      </c>
      <c r="J76">
        <v>0</v>
      </c>
      <c r="K76">
        <v>0</v>
      </c>
      <c r="L76">
        <v>-0.10460443730324775</v>
      </c>
      <c r="M76">
        <v>27.806784241531663</v>
      </c>
      <c r="N76">
        <v>13.218996903225806</v>
      </c>
      <c r="O76">
        <v>1.85418131470354</v>
      </c>
      <c r="P76">
        <v>0</v>
      </c>
      <c r="Q76">
        <v>0</v>
      </c>
      <c r="R76">
        <v>0</v>
      </c>
      <c r="S76">
        <v>0.35649960185757956</v>
      </c>
      <c r="T76">
        <f t="shared" si="1"/>
        <v>0</v>
      </c>
    </row>
    <row r="77" spans="1:20" x14ac:dyDescent="0.25">
      <c r="A77" s="2">
        <v>42853</v>
      </c>
      <c r="B77" t="s">
        <v>21</v>
      </c>
      <c r="C77">
        <v>1.5925043292280616E-2</v>
      </c>
      <c r="D77">
        <v>4.1921013615295877E-3</v>
      </c>
      <c r="E77">
        <v>0.16741220439122584</v>
      </c>
      <c r="F77">
        <v>0.27963489546461195</v>
      </c>
      <c r="G77" s="9">
        <v>-3.7266929555523132E-2</v>
      </c>
      <c r="H77">
        <v>9.9206459793498292E-2</v>
      </c>
      <c r="I77">
        <v>-1.281255107043644E-2</v>
      </c>
      <c r="J77">
        <v>0</v>
      </c>
      <c r="K77">
        <v>0</v>
      </c>
      <c r="L77">
        <v>-0.14090307128997659</v>
      </c>
      <c r="M77">
        <v>19.56555955628296</v>
      </c>
      <c r="N77">
        <v>18.676060258914678</v>
      </c>
      <c r="O77">
        <v>2.771953079467107</v>
      </c>
      <c r="P77">
        <v>-0.16861302261545552</v>
      </c>
      <c r="Q77">
        <v>0</v>
      </c>
      <c r="R77">
        <v>-0.10946616235976969</v>
      </c>
      <c r="S77">
        <v>0.31068812699707671</v>
      </c>
      <c r="T77">
        <f t="shared" si="1"/>
        <v>0</v>
      </c>
    </row>
    <row r="78" spans="1:20" x14ac:dyDescent="0.25">
      <c r="A78" s="2">
        <v>41274</v>
      </c>
      <c r="B78" t="s">
        <v>40</v>
      </c>
      <c r="C78">
        <v>1.6198380961432779E-2</v>
      </c>
      <c r="D78">
        <v>1.9385016414044109E-3</v>
      </c>
      <c r="E78">
        <v>-9.3054629525401111E-2</v>
      </c>
      <c r="F78">
        <v>0.11759810325639908</v>
      </c>
      <c r="G78" s="9">
        <v>-0.28708166323180206</v>
      </c>
      <c r="H78">
        <v>-0.17251832892839603</v>
      </c>
      <c r="I78">
        <v>-3.0407429598562019E-2</v>
      </c>
      <c r="J78">
        <v>-0.14122606709994734</v>
      </c>
      <c r="K78">
        <v>0</v>
      </c>
      <c r="L78">
        <v>-8.2207839191719478E-2</v>
      </c>
      <c r="M78">
        <v>19.3377001022704</v>
      </c>
      <c r="N78">
        <v>15.484476409701838</v>
      </c>
      <c r="O78">
        <v>2.7875244263981975</v>
      </c>
      <c r="P78">
        <v>0</v>
      </c>
      <c r="Q78">
        <v>0</v>
      </c>
      <c r="R78">
        <v>0</v>
      </c>
      <c r="S78">
        <v>6.0174304005055926E-2</v>
      </c>
      <c r="T78">
        <f t="shared" si="1"/>
        <v>0</v>
      </c>
    </row>
    <row r="79" spans="1:20" x14ac:dyDescent="0.25">
      <c r="A79" s="2">
        <v>41394</v>
      </c>
      <c r="B79" t="s">
        <v>40</v>
      </c>
      <c r="C79">
        <v>1.6300988115320658E-2</v>
      </c>
      <c r="D79">
        <v>0.15474810798188887</v>
      </c>
      <c r="E79">
        <v>-5.9306374388261474E-2</v>
      </c>
      <c r="F79">
        <v>0.10583242757903677</v>
      </c>
      <c r="G79" s="9">
        <v>-0.26650763513623166</v>
      </c>
      <c r="H79">
        <v>-0.16049513841281493</v>
      </c>
      <c r="I79">
        <v>-0.23532055122828044</v>
      </c>
      <c r="J79">
        <v>-0.34726857544352718</v>
      </c>
      <c r="K79">
        <v>0</v>
      </c>
      <c r="L79">
        <v>-0.21856032791706448</v>
      </c>
      <c r="M79">
        <v>29.840177314316467</v>
      </c>
      <c r="N79">
        <v>22.973378824681685</v>
      </c>
      <c r="O79">
        <v>3.5212604005284334</v>
      </c>
      <c r="P79">
        <v>0</v>
      </c>
      <c r="Q79">
        <v>0</v>
      </c>
      <c r="R79">
        <v>0</v>
      </c>
      <c r="S79">
        <v>5.7653755190408273E-2</v>
      </c>
      <c r="T79">
        <f t="shared" si="1"/>
        <v>0</v>
      </c>
    </row>
    <row r="80" spans="1:20" x14ac:dyDescent="0.25">
      <c r="A80" s="2">
        <v>42853</v>
      </c>
      <c r="B80" t="s">
        <v>32</v>
      </c>
      <c r="C80">
        <v>1.706450801835202E-2</v>
      </c>
      <c r="D80">
        <v>0.18566329907214452</v>
      </c>
      <c r="E80">
        <v>0.21969267147511573</v>
      </c>
      <c r="F80">
        <v>0.2013509652667238</v>
      </c>
      <c r="G80" s="9">
        <v>-3.7266929555523132E-2</v>
      </c>
      <c r="H80">
        <v>9.9206459793498292E-2</v>
      </c>
      <c r="I80">
        <v>0</v>
      </c>
      <c r="J80">
        <v>0</v>
      </c>
      <c r="K80">
        <v>0</v>
      </c>
      <c r="L80">
        <v>0</v>
      </c>
      <c r="M80">
        <v>23.64394663803073</v>
      </c>
      <c r="N80">
        <v>18.038894168228421</v>
      </c>
      <c r="O80">
        <v>3.0462777436470261</v>
      </c>
      <c r="P80">
        <v>-5.6288764821650572E-2</v>
      </c>
      <c r="Q80">
        <v>0</v>
      </c>
      <c r="R80">
        <v>0</v>
      </c>
      <c r="S80">
        <v>0.14333746080098808</v>
      </c>
      <c r="T80">
        <f t="shared" si="1"/>
        <v>0</v>
      </c>
    </row>
    <row r="81" spans="1:20" x14ac:dyDescent="0.25">
      <c r="A81" s="2">
        <v>41305</v>
      </c>
      <c r="B81" t="s">
        <v>13</v>
      </c>
      <c r="C81">
        <v>1.7461055534249592E-2</v>
      </c>
      <c r="D81">
        <v>3.3639314228596229E-2</v>
      </c>
      <c r="E81">
        <v>4.5243272592783157E-2</v>
      </c>
      <c r="F81">
        <v>0.11632680550024577</v>
      </c>
      <c r="G81" s="9">
        <v>-0.10292092171159839</v>
      </c>
      <c r="H81">
        <v>-0.17070366445065355</v>
      </c>
      <c r="I81">
        <v>-3.3070314814315993E-2</v>
      </c>
      <c r="J81">
        <v>0</v>
      </c>
      <c r="K81">
        <v>0</v>
      </c>
      <c r="L81">
        <v>-1.8276301994175514E-2</v>
      </c>
      <c r="M81">
        <v>22.478934757622881</v>
      </c>
      <c r="N81">
        <v>15.333459072552571</v>
      </c>
      <c r="O81">
        <v>2.4884418329250324</v>
      </c>
      <c r="P81">
        <v>0</v>
      </c>
      <c r="Q81">
        <v>0</v>
      </c>
      <c r="R81">
        <v>0</v>
      </c>
      <c r="S81">
        <v>-0.17207344994250037</v>
      </c>
      <c r="T81">
        <f t="shared" si="1"/>
        <v>0</v>
      </c>
    </row>
    <row r="82" spans="1:20" x14ac:dyDescent="0.25">
      <c r="A82" s="2">
        <v>41639</v>
      </c>
      <c r="B82" t="s">
        <v>23</v>
      </c>
      <c r="C82">
        <v>1.8095243456458521E-2</v>
      </c>
      <c r="D82">
        <v>5.8392738019114265E-2</v>
      </c>
      <c r="E82">
        <v>-0.18148453683843879</v>
      </c>
      <c r="F82">
        <v>0.12982332594602441</v>
      </c>
      <c r="G82" s="9">
        <v>-0.15913430591391742</v>
      </c>
      <c r="H82">
        <v>-0.13802526858393616</v>
      </c>
      <c r="I82">
        <v>-0.40068465886474003</v>
      </c>
      <c r="J82">
        <v>-0.38569424964936883</v>
      </c>
      <c r="K82">
        <v>0</v>
      </c>
      <c r="L82">
        <v>-0.27317267412598945</v>
      </c>
      <c r="M82">
        <v>14.632381859692819</v>
      </c>
      <c r="N82">
        <v>49.123912832093517</v>
      </c>
      <c r="O82">
        <v>6.1792737325802891</v>
      </c>
      <c r="P82">
        <v>0</v>
      </c>
      <c r="Q82">
        <v>0</v>
      </c>
      <c r="R82">
        <v>-0.16382161125410688</v>
      </c>
      <c r="S82">
        <v>4.2455464904419005</v>
      </c>
      <c r="T82">
        <f t="shared" si="1"/>
        <v>0</v>
      </c>
    </row>
    <row r="83" spans="1:20" x14ac:dyDescent="0.25">
      <c r="A83" s="2">
        <v>41607</v>
      </c>
      <c r="B83" t="s">
        <v>50</v>
      </c>
      <c r="C83">
        <v>1.9615931437936496E-2</v>
      </c>
      <c r="D83">
        <v>5.434513588400236E-2</v>
      </c>
      <c r="E83">
        <v>0.23401553409527187</v>
      </c>
      <c r="F83">
        <v>0.38583105311162558</v>
      </c>
      <c r="G83" s="9">
        <v>-0.1651818314590332</v>
      </c>
      <c r="H83">
        <v>-0.14082337368971221</v>
      </c>
      <c r="I83">
        <v>-0.18872093023255809</v>
      </c>
      <c r="J83">
        <v>-0.2255979314802844</v>
      </c>
      <c r="K83">
        <v>0</v>
      </c>
      <c r="L83">
        <v>-0.23128924225067327</v>
      </c>
      <c r="M83">
        <v>15.065197349749583</v>
      </c>
      <c r="N83">
        <v>12.147832263150352</v>
      </c>
      <c r="O83">
        <v>1.1457616387060146</v>
      </c>
      <c r="P83">
        <v>0</v>
      </c>
      <c r="Q83">
        <v>0</v>
      </c>
      <c r="R83">
        <v>0</v>
      </c>
      <c r="S83">
        <v>0.17402102614208181</v>
      </c>
      <c r="T83">
        <f t="shared" si="1"/>
        <v>0</v>
      </c>
    </row>
    <row r="84" spans="1:20" x14ac:dyDescent="0.25">
      <c r="A84" s="2">
        <v>41820</v>
      </c>
      <c r="B84" t="s">
        <v>21</v>
      </c>
      <c r="C84">
        <v>2.0111226804926163E-2</v>
      </c>
      <c r="D84">
        <v>8.2056075183597255E-2</v>
      </c>
      <c r="E84">
        <v>0.15819082015076491</v>
      </c>
      <c r="F84">
        <v>0.2932413810049368</v>
      </c>
      <c r="G84" s="9">
        <v>-0.12688444249711972</v>
      </c>
      <c r="H84">
        <v>-0.11879437828811101</v>
      </c>
      <c r="I84">
        <v>0</v>
      </c>
      <c r="J84">
        <v>0</v>
      </c>
      <c r="K84">
        <v>0</v>
      </c>
      <c r="L84">
        <v>0</v>
      </c>
      <c r="M84">
        <v>20.397413813813817</v>
      </c>
      <c r="N84">
        <v>15.196616348403657</v>
      </c>
      <c r="O84">
        <v>2.6219555931761951</v>
      </c>
      <c r="P84">
        <v>0</v>
      </c>
      <c r="Q84">
        <v>0</v>
      </c>
      <c r="R84">
        <v>0</v>
      </c>
      <c r="S84">
        <v>0.18568861729924305</v>
      </c>
      <c r="T84">
        <f t="shared" si="1"/>
        <v>0</v>
      </c>
    </row>
    <row r="85" spans="1:20" x14ac:dyDescent="0.25">
      <c r="A85" s="2">
        <v>42338</v>
      </c>
      <c r="B85" t="s">
        <v>24</v>
      </c>
      <c r="C85">
        <v>2.0240840242666813E-2</v>
      </c>
      <c r="D85">
        <v>0.12507836173891218</v>
      </c>
      <c r="E85">
        <v>9.5024054429436955E-2</v>
      </c>
      <c r="F85">
        <v>0.15987607193804543</v>
      </c>
      <c r="G85" s="9">
        <v>-5.1639268887698986E-2</v>
      </c>
      <c r="H85">
        <v>-1.1069810623900889E-2</v>
      </c>
      <c r="I85">
        <v>-0.19548598471059342</v>
      </c>
      <c r="J85">
        <v>-0.3162666666666667</v>
      </c>
      <c r="K85">
        <v>0</v>
      </c>
      <c r="L85">
        <v>-0.33360342248118813</v>
      </c>
      <c r="M85">
        <v>33.886826209048365</v>
      </c>
      <c r="N85">
        <v>23.294077466063349</v>
      </c>
      <c r="O85">
        <v>2.2969797965375691</v>
      </c>
      <c r="P85">
        <v>0</v>
      </c>
      <c r="Q85">
        <v>0</v>
      </c>
      <c r="R85">
        <v>0</v>
      </c>
      <c r="S85">
        <v>0.18500141399363676</v>
      </c>
      <c r="T85">
        <f t="shared" si="1"/>
        <v>0</v>
      </c>
    </row>
    <row r="86" spans="1:20" x14ac:dyDescent="0.25">
      <c r="A86" s="2">
        <v>41180</v>
      </c>
      <c r="B86" t="s">
        <v>56</v>
      </c>
      <c r="C86">
        <v>2.0649912063904763E-2</v>
      </c>
      <c r="D86">
        <v>4.7019543207871051E-2</v>
      </c>
      <c r="E86">
        <v>6.7541908131745432E-2</v>
      </c>
      <c r="F86">
        <v>0.31730744210252393</v>
      </c>
      <c r="G86" s="9">
        <v>-0.33621645597693495</v>
      </c>
      <c r="H86">
        <v>-0.16559841734507708</v>
      </c>
      <c r="I86">
        <v>-3.46274921301154E-2</v>
      </c>
      <c r="J86">
        <v>-0.1419249592169658</v>
      </c>
      <c r="K86">
        <v>0</v>
      </c>
      <c r="L86">
        <v>-0.17095327146071948</v>
      </c>
      <c r="M86">
        <v>25.392323764258556</v>
      </c>
      <c r="N86">
        <v>13.888437282608697</v>
      </c>
      <c r="O86">
        <v>0.85852061412349667</v>
      </c>
      <c r="P86">
        <v>0</v>
      </c>
      <c r="Q86">
        <v>0</v>
      </c>
      <c r="R86">
        <v>-2.2214664585674671E-3</v>
      </c>
      <c r="S86">
        <v>-4.3350126853027936E-2</v>
      </c>
      <c r="T86">
        <f t="shared" si="1"/>
        <v>0</v>
      </c>
    </row>
    <row r="87" spans="1:20" x14ac:dyDescent="0.25">
      <c r="A87" s="2">
        <v>42153</v>
      </c>
      <c r="B87" t="s">
        <v>13</v>
      </c>
      <c r="C87">
        <v>2.1193785932884901E-2</v>
      </c>
      <c r="D87">
        <v>6.7625350476142265E-2</v>
      </c>
      <c r="E87">
        <v>0.20569379870687432</v>
      </c>
      <c r="F87">
        <v>0.15641676047895436</v>
      </c>
      <c r="G87" s="9">
        <v>-3.4240462165100682E-2</v>
      </c>
      <c r="H87">
        <v>-5.9241454057037291E-2</v>
      </c>
      <c r="I87">
        <v>0</v>
      </c>
      <c r="J87">
        <v>-0.3284591259011852</v>
      </c>
      <c r="K87">
        <v>0</v>
      </c>
      <c r="L87">
        <v>0</v>
      </c>
      <c r="M87">
        <v>29.187531812943529</v>
      </c>
      <c r="N87">
        <v>22.705252406645904</v>
      </c>
      <c r="O87">
        <v>3.9325846390725476</v>
      </c>
      <c r="P87">
        <v>0</v>
      </c>
      <c r="Q87">
        <v>0</v>
      </c>
      <c r="R87">
        <v>0</v>
      </c>
      <c r="S87">
        <v>-7.4779489810286141E-3</v>
      </c>
      <c r="T87">
        <f t="shared" si="1"/>
        <v>0</v>
      </c>
    </row>
    <row r="88" spans="1:20" x14ac:dyDescent="0.25">
      <c r="A88" s="2">
        <v>43280</v>
      </c>
      <c r="B88" t="s">
        <v>30</v>
      </c>
      <c r="C88">
        <v>2.1843753686131784E-2</v>
      </c>
      <c r="D88">
        <v>0.20002087386012457</v>
      </c>
      <c r="E88">
        <v>0.37455280356043108</v>
      </c>
      <c r="F88">
        <v>0.55121859222685599</v>
      </c>
      <c r="G88" s="9">
        <v>-8.1619957916146069E-2</v>
      </c>
      <c r="H88">
        <v>0.10489745750573753</v>
      </c>
      <c r="I88">
        <v>-0.39237392373923741</v>
      </c>
      <c r="J88">
        <v>-0.71802197802197809</v>
      </c>
      <c r="K88">
        <v>0</v>
      </c>
      <c r="L88">
        <v>-0.52366739648371519</v>
      </c>
      <c r="M88">
        <v>35.982050584567418</v>
      </c>
      <c r="N88">
        <v>25.222657338056681</v>
      </c>
      <c r="O88">
        <v>2.3705099120095126</v>
      </c>
      <c r="P88">
        <v>-0.32602545242542114</v>
      </c>
      <c r="Q88">
        <v>0</v>
      </c>
      <c r="R88">
        <v>0</v>
      </c>
      <c r="S88">
        <v>7.9605812120202166E-2</v>
      </c>
      <c r="T88">
        <f t="shared" si="1"/>
        <v>0</v>
      </c>
    </row>
    <row r="89" spans="1:20" x14ac:dyDescent="0.25">
      <c r="A89" s="2">
        <v>41971</v>
      </c>
      <c r="B89" t="s">
        <v>47</v>
      </c>
      <c r="C89">
        <v>2.1901382574333716E-2</v>
      </c>
      <c r="D89">
        <v>0.16051935966408371</v>
      </c>
      <c r="E89">
        <v>0.21241652106224973</v>
      </c>
      <c r="F89">
        <v>0.32002257903765674</v>
      </c>
      <c r="G89" s="9">
        <v>-0.12074766456247399</v>
      </c>
      <c r="H89">
        <v>-9.3695277218206474E-2</v>
      </c>
      <c r="I89">
        <v>0</v>
      </c>
      <c r="J89">
        <v>0</v>
      </c>
      <c r="K89">
        <v>0</v>
      </c>
      <c r="L89">
        <v>0</v>
      </c>
      <c r="M89">
        <v>29.075935726795095</v>
      </c>
      <c r="N89">
        <v>22.053226283595922</v>
      </c>
      <c r="O89">
        <v>2.8780849996371463</v>
      </c>
      <c r="P89">
        <v>-0.17280526578945221</v>
      </c>
      <c r="Q89">
        <v>0</v>
      </c>
      <c r="R89">
        <v>0</v>
      </c>
      <c r="S89">
        <v>0.19438000397128297</v>
      </c>
      <c r="T89">
        <f t="shared" si="1"/>
        <v>0</v>
      </c>
    </row>
    <row r="90" spans="1:20" x14ac:dyDescent="0.25">
      <c r="A90" s="2">
        <v>41789</v>
      </c>
      <c r="B90" t="s">
        <v>21</v>
      </c>
      <c r="C90">
        <v>2.1925359807560385E-2</v>
      </c>
      <c r="D90">
        <v>4.0786518120229154E-2</v>
      </c>
      <c r="E90">
        <v>0.15699254063132928</v>
      </c>
      <c r="F90">
        <v>0.29317855847538654</v>
      </c>
      <c r="G90" s="9">
        <v>-0.12245968767072901</v>
      </c>
      <c r="H90">
        <v>-0.12303715207574306</v>
      </c>
      <c r="I90">
        <v>0</v>
      </c>
      <c r="J90">
        <v>0</v>
      </c>
      <c r="K90">
        <v>0</v>
      </c>
      <c r="L90">
        <v>0</v>
      </c>
      <c r="M90">
        <v>20.099826066066068</v>
      </c>
      <c r="N90">
        <v>15.00962729262586</v>
      </c>
      <c r="O90">
        <v>2.5896933454876936</v>
      </c>
      <c r="P90">
        <v>0</v>
      </c>
      <c r="Q90">
        <v>0</v>
      </c>
      <c r="R90">
        <v>0</v>
      </c>
      <c r="S90">
        <v>0.1884378280248904</v>
      </c>
      <c r="T90">
        <f t="shared" si="1"/>
        <v>0</v>
      </c>
    </row>
    <row r="91" spans="1:20" x14ac:dyDescent="0.25">
      <c r="A91" s="2">
        <v>41578</v>
      </c>
      <c r="B91" t="s">
        <v>57</v>
      </c>
      <c r="C91">
        <v>2.2175918790719562E-2</v>
      </c>
      <c r="D91">
        <v>0.1597333498263529</v>
      </c>
      <c r="E91">
        <v>-0.13208857693819165</v>
      </c>
      <c r="F91">
        <v>-0.39827763510280845</v>
      </c>
      <c r="G91" s="9">
        <v>-0.17023676224786211</v>
      </c>
      <c r="H91">
        <v>-0.14287146386578531</v>
      </c>
      <c r="I91">
        <v>-0.11743644826351596</v>
      </c>
      <c r="J91">
        <v>-0.45132743362831862</v>
      </c>
      <c r="K91">
        <v>0</v>
      </c>
      <c r="L91">
        <v>-0.13914388345639583</v>
      </c>
      <c r="M91">
        <v>55.519335483870975</v>
      </c>
      <c r="N91">
        <v>18.895331034482759</v>
      </c>
      <c r="O91">
        <v>1.549158218585778</v>
      </c>
      <c r="P91">
        <v>-0.36190724251499973</v>
      </c>
      <c r="Q91">
        <v>0</v>
      </c>
      <c r="R91">
        <v>-5.7754235783537E-3</v>
      </c>
      <c r="S91">
        <v>0.80415653699799861</v>
      </c>
      <c r="T91">
        <f t="shared" si="1"/>
        <v>0</v>
      </c>
    </row>
    <row r="92" spans="1:20" x14ac:dyDescent="0.25">
      <c r="A92" s="2">
        <v>41759</v>
      </c>
      <c r="B92" t="s">
        <v>50</v>
      </c>
      <c r="C92">
        <v>2.2448762003235645E-2</v>
      </c>
      <c r="D92">
        <v>-1.2153821433739775E-2</v>
      </c>
      <c r="E92">
        <v>0.25284823376451659</v>
      </c>
      <c r="F92">
        <v>0.39385960013403332</v>
      </c>
      <c r="G92" s="9">
        <v>-0.13495772682277729</v>
      </c>
      <c r="H92">
        <v>-0.12635001137878343</v>
      </c>
      <c r="I92">
        <v>-0.13872093023255816</v>
      </c>
      <c r="J92">
        <v>-0.16693600517129925</v>
      </c>
      <c r="K92">
        <v>0</v>
      </c>
      <c r="L92">
        <v>-0.18778865482475204</v>
      </c>
      <c r="M92">
        <v>14.8649229485936</v>
      </c>
      <c r="N92">
        <v>12.187886836776023</v>
      </c>
      <c r="O92">
        <v>1.214590826897721</v>
      </c>
      <c r="P92">
        <v>-1.3293845178822816E-2</v>
      </c>
      <c r="Q92">
        <v>0</v>
      </c>
      <c r="R92">
        <v>0</v>
      </c>
      <c r="S92">
        <v>0.17809259394529184</v>
      </c>
      <c r="T92">
        <f t="shared" si="1"/>
        <v>0</v>
      </c>
    </row>
    <row r="93" spans="1:20" x14ac:dyDescent="0.25">
      <c r="A93" s="2">
        <v>43039</v>
      </c>
      <c r="B93" t="s">
        <v>14</v>
      </c>
      <c r="C93">
        <v>2.3394310213124658E-2</v>
      </c>
      <c r="D93">
        <v>4.4606825231258584E-2</v>
      </c>
      <c r="E93">
        <v>0.22730858520972785</v>
      </c>
      <c r="F93">
        <v>0.24402441977542977</v>
      </c>
      <c r="G93" s="9">
        <v>-6.3369196566217534E-3</v>
      </c>
      <c r="H93">
        <v>0.10428515195526167</v>
      </c>
      <c r="I93">
        <v>0</v>
      </c>
      <c r="J93">
        <v>0</v>
      </c>
      <c r="K93">
        <v>0</v>
      </c>
      <c r="L93">
        <v>0</v>
      </c>
      <c r="M93">
        <v>18.256684528576628</v>
      </c>
      <c r="N93">
        <v>14.667373387829246</v>
      </c>
      <c r="O93">
        <v>1.5802698992073587</v>
      </c>
      <c r="P93">
        <v>0</v>
      </c>
      <c r="Q93">
        <v>0</v>
      </c>
      <c r="R93">
        <v>0</v>
      </c>
      <c r="S93">
        <v>0.28800956367221081</v>
      </c>
      <c r="T93">
        <f t="shared" si="1"/>
        <v>0</v>
      </c>
    </row>
    <row r="94" spans="1:20" x14ac:dyDescent="0.25">
      <c r="A94" s="2">
        <v>42034</v>
      </c>
      <c r="B94" t="s">
        <v>21</v>
      </c>
      <c r="C94">
        <v>2.380785612978098E-2</v>
      </c>
      <c r="D94">
        <v>8.715203203698163E-2</v>
      </c>
      <c r="E94">
        <v>0.16348130628581825</v>
      </c>
      <c r="F94">
        <v>0.29500301378093052</v>
      </c>
      <c r="G94" s="9">
        <v>-9.3563550405963203E-2</v>
      </c>
      <c r="H94">
        <v>-8.3448449076981124E-2</v>
      </c>
      <c r="I94">
        <v>0</v>
      </c>
      <c r="J94">
        <v>0</v>
      </c>
      <c r="K94">
        <v>0</v>
      </c>
      <c r="L94">
        <v>0</v>
      </c>
      <c r="M94">
        <v>21.991439421544065</v>
      </c>
      <c r="N94">
        <v>16.782049910351642</v>
      </c>
      <c r="O94">
        <v>2.8993687264911339</v>
      </c>
      <c r="P94">
        <v>0</v>
      </c>
      <c r="Q94">
        <v>0</v>
      </c>
      <c r="R94">
        <v>0</v>
      </c>
      <c r="S94">
        <v>0.1873852893245799</v>
      </c>
      <c r="T94">
        <f t="shared" si="1"/>
        <v>0</v>
      </c>
    </row>
    <row r="95" spans="1:20" x14ac:dyDescent="0.25">
      <c r="A95" s="2">
        <v>41362</v>
      </c>
      <c r="B95" t="s">
        <v>24</v>
      </c>
      <c r="C95">
        <v>2.4111263393554849E-2</v>
      </c>
      <c r="D95">
        <v>9.2184895870484618E-2</v>
      </c>
      <c r="E95">
        <v>-1.4336327291244566E-2</v>
      </c>
      <c r="F95">
        <v>0.24320123273537408</v>
      </c>
      <c r="G95" s="9">
        <v>-0.29030286310847142</v>
      </c>
      <c r="H95">
        <v>-0.16587122917604691</v>
      </c>
      <c r="I95">
        <v>-0.22533673097925011</v>
      </c>
      <c r="J95">
        <v>-0.24160000000000004</v>
      </c>
      <c r="K95">
        <v>0</v>
      </c>
      <c r="L95">
        <v>-0.32476662684728907</v>
      </c>
      <c r="M95">
        <v>24.214605696202533</v>
      </c>
      <c r="N95">
        <v>19.979872791353383</v>
      </c>
      <c r="O95">
        <v>1.9962986806272891</v>
      </c>
      <c r="P95">
        <v>0</v>
      </c>
      <c r="Q95">
        <v>0</v>
      </c>
      <c r="R95">
        <v>-0.10399529365837257</v>
      </c>
      <c r="S95">
        <v>0.23477362567377727</v>
      </c>
      <c r="T95">
        <f t="shared" si="1"/>
        <v>0</v>
      </c>
    </row>
    <row r="96" spans="1:20" x14ac:dyDescent="0.25">
      <c r="A96" s="2">
        <v>41425</v>
      </c>
      <c r="B96" t="s">
        <v>31</v>
      </c>
      <c r="C96">
        <v>2.4237447243269372E-2</v>
      </c>
      <c r="D96">
        <v>8.6957368350605746E-2</v>
      </c>
      <c r="E96">
        <v>3.1256943930079162E-2</v>
      </c>
      <c r="F96">
        <v>-0.43172825995454156</v>
      </c>
      <c r="G96" s="9">
        <v>-0.250918217765012</v>
      </c>
      <c r="H96">
        <v>-0.155414414820636</v>
      </c>
      <c r="I96">
        <v>-8.0178173719376411E-2</v>
      </c>
      <c r="J96">
        <v>0</v>
      </c>
      <c r="K96">
        <v>0</v>
      </c>
      <c r="L96">
        <v>-0.16032560052361933</v>
      </c>
      <c r="M96">
        <v>5.1270420969649191</v>
      </c>
      <c r="N96">
        <v>9.3860418079096046</v>
      </c>
      <c r="O96">
        <v>0.3565631089989269</v>
      </c>
      <c r="P96">
        <v>-0.62846516402047603</v>
      </c>
      <c r="Q96">
        <v>0</v>
      </c>
      <c r="R96">
        <v>-0.12902328977243072</v>
      </c>
      <c r="S96">
        <v>-0.10594046308959693</v>
      </c>
      <c r="T96">
        <f t="shared" si="1"/>
        <v>0</v>
      </c>
    </row>
    <row r="97" spans="1:20" x14ac:dyDescent="0.25">
      <c r="A97" s="2">
        <v>41180</v>
      </c>
      <c r="B97" t="s">
        <v>21</v>
      </c>
      <c r="C97">
        <v>2.5447647556289255E-2</v>
      </c>
      <c r="D97">
        <v>-1.2620901230953496E-2</v>
      </c>
      <c r="E97">
        <v>0.10572671191745675</v>
      </c>
      <c r="F97">
        <v>0.27653099861319874</v>
      </c>
      <c r="G97" s="9">
        <v>-0.33621645597693495</v>
      </c>
      <c r="H97">
        <v>-0.16559841734507708</v>
      </c>
      <c r="I97">
        <v>0</v>
      </c>
      <c r="J97">
        <v>0</v>
      </c>
      <c r="K97">
        <v>0</v>
      </c>
      <c r="L97">
        <v>-2.2115433558084319E-2</v>
      </c>
      <c r="M97">
        <v>18.917197033498837</v>
      </c>
      <c r="N97">
        <v>14.338909774733757</v>
      </c>
      <c r="O97">
        <v>2.3631699888427082</v>
      </c>
      <c r="P97">
        <v>-1.2064715883127297E-2</v>
      </c>
      <c r="Q97">
        <v>0</v>
      </c>
      <c r="R97">
        <v>-2.5315801653045256E-3</v>
      </c>
      <c r="S97">
        <v>0.20331137433166638</v>
      </c>
      <c r="T97">
        <f t="shared" si="1"/>
        <v>0</v>
      </c>
    </row>
    <row r="98" spans="1:20" x14ac:dyDescent="0.25">
      <c r="A98" s="2">
        <v>42124</v>
      </c>
      <c r="B98" t="s">
        <v>32</v>
      </c>
      <c r="C98">
        <v>2.5975624313008927E-2</v>
      </c>
      <c r="D98">
        <v>-6.6507978466618711E-2</v>
      </c>
      <c r="E98">
        <v>0.16747888108051412</v>
      </c>
      <c r="F98">
        <v>0.12026935418267271</v>
      </c>
      <c r="G98" s="9">
        <v>-2.2121069514088321E-2</v>
      </c>
      <c r="H98">
        <v>-6.5515570980178794E-2</v>
      </c>
      <c r="I98">
        <v>-4.7368421052631615E-2</v>
      </c>
      <c r="J98">
        <v>-5.0667182363179242E-2</v>
      </c>
      <c r="K98">
        <v>0</v>
      </c>
      <c r="L98">
        <v>-0.13384774069126859</v>
      </c>
      <c r="M98">
        <v>23.891653412100226</v>
      </c>
      <c r="N98">
        <v>16.954107682188898</v>
      </c>
      <c r="O98">
        <v>2.4193784089202586</v>
      </c>
      <c r="P98">
        <v>0</v>
      </c>
      <c r="Q98">
        <v>0</v>
      </c>
      <c r="R98">
        <v>0</v>
      </c>
      <c r="S98">
        <v>9.89136410553276E-2</v>
      </c>
      <c r="T98">
        <f t="shared" si="1"/>
        <v>0</v>
      </c>
    </row>
    <row r="99" spans="1:20" x14ac:dyDescent="0.25">
      <c r="A99" s="2">
        <v>42338</v>
      </c>
      <c r="B99" t="s">
        <v>22</v>
      </c>
      <c r="C99">
        <v>2.7017631619622229E-2</v>
      </c>
      <c r="D99">
        <v>6.7058106539708895E-2</v>
      </c>
      <c r="E99">
        <v>4.6227170108816829E-3</v>
      </c>
      <c r="F99">
        <v>-0.1768320862135081</v>
      </c>
      <c r="G99" s="9">
        <v>-5.1639268887698986E-2</v>
      </c>
      <c r="H99">
        <v>-1.1069810623900889E-2</v>
      </c>
      <c r="I99">
        <v>0</v>
      </c>
      <c r="J99">
        <v>0</v>
      </c>
      <c r="K99">
        <v>0</v>
      </c>
      <c r="L99">
        <v>0</v>
      </c>
      <c r="M99">
        <v>11.149454370660495</v>
      </c>
      <c r="N99">
        <v>6.0225832332332336</v>
      </c>
      <c r="O99">
        <v>0.43588789755850182</v>
      </c>
      <c r="P99">
        <v>0</v>
      </c>
      <c r="Q99">
        <v>0</v>
      </c>
      <c r="R99">
        <v>0</v>
      </c>
      <c r="S99">
        <v>-0.23143562909067741</v>
      </c>
      <c r="T99">
        <f t="shared" si="1"/>
        <v>0</v>
      </c>
    </row>
    <row r="100" spans="1:20" x14ac:dyDescent="0.25">
      <c r="A100" s="2">
        <v>41639</v>
      </c>
      <c r="B100" t="s">
        <v>56</v>
      </c>
      <c r="C100">
        <v>2.760842385751161E-2</v>
      </c>
      <c r="D100">
        <v>8.0793087233381966E-2</v>
      </c>
      <c r="E100">
        <v>0.21195937755800598</v>
      </c>
      <c r="F100">
        <v>0.35175893617683607</v>
      </c>
      <c r="G100" s="9">
        <v>-0.15913430591391742</v>
      </c>
      <c r="H100">
        <v>-0.13802526858393616</v>
      </c>
      <c r="I100">
        <v>0</v>
      </c>
      <c r="J100">
        <v>0</v>
      </c>
      <c r="K100">
        <v>0</v>
      </c>
      <c r="L100">
        <v>0</v>
      </c>
      <c r="M100">
        <v>24.627430114358322</v>
      </c>
      <c r="N100">
        <v>16.052317950889076</v>
      </c>
      <c r="O100">
        <v>1.3347734633528128</v>
      </c>
      <c r="P100">
        <v>-8.4339755823302442E-2</v>
      </c>
      <c r="Q100">
        <v>0</v>
      </c>
      <c r="R100">
        <v>0</v>
      </c>
      <c r="S100">
        <v>-2.1876207238367463E-2</v>
      </c>
      <c r="T100">
        <f t="shared" si="1"/>
        <v>0</v>
      </c>
    </row>
    <row r="101" spans="1:20" x14ac:dyDescent="0.25">
      <c r="A101" s="2">
        <v>42124</v>
      </c>
      <c r="B101" t="s">
        <v>55</v>
      </c>
      <c r="C101">
        <v>2.804436286519163E-2</v>
      </c>
      <c r="D101">
        <v>9.5223921329576466E-2</v>
      </c>
      <c r="E101">
        <v>0.2249450132898736</v>
      </c>
      <c r="F101">
        <v>0.13468274490815624</v>
      </c>
      <c r="G101" s="9">
        <v>-2.2121069514088321E-2</v>
      </c>
      <c r="H101">
        <v>-6.5515570980178794E-2</v>
      </c>
      <c r="I101">
        <v>-0.1288670354435566</v>
      </c>
      <c r="J101">
        <v>-0.10878417684700403</v>
      </c>
      <c r="K101">
        <v>0</v>
      </c>
      <c r="L101">
        <v>-0.403701462774402</v>
      </c>
      <c r="M101">
        <v>27.236388772845952</v>
      </c>
      <c r="N101">
        <v>21.027585888993414</v>
      </c>
      <c r="O101">
        <v>4.2999709132881252</v>
      </c>
      <c r="P101">
        <v>0</v>
      </c>
      <c r="Q101">
        <v>0</v>
      </c>
      <c r="R101">
        <v>-9.4668718572105459E-2</v>
      </c>
      <c r="S101">
        <v>7.1382099027037904E-2</v>
      </c>
      <c r="T101">
        <f t="shared" si="1"/>
        <v>0</v>
      </c>
    </row>
    <row r="102" spans="1:20" x14ac:dyDescent="0.25">
      <c r="A102" s="2">
        <v>43131</v>
      </c>
      <c r="B102" t="s">
        <v>30</v>
      </c>
      <c r="C102">
        <v>2.8489370316632234E-2</v>
      </c>
      <c r="D102">
        <v>2.3239307607767601E-2</v>
      </c>
      <c r="E102">
        <v>0.39908951311105456</v>
      </c>
      <c r="F102">
        <v>0.52631526603679757</v>
      </c>
      <c r="G102" s="9">
        <v>-2.3824978768749783E-2</v>
      </c>
      <c r="H102">
        <v>0.10638226255431871</v>
      </c>
      <c r="I102">
        <v>-0.39237392373923741</v>
      </c>
      <c r="J102">
        <v>-0.71802197802197809</v>
      </c>
      <c r="K102">
        <v>0</v>
      </c>
      <c r="L102">
        <v>-0.52366739648371519</v>
      </c>
      <c r="M102">
        <v>29.559369056897896</v>
      </c>
      <c r="N102">
        <v>21.052464827935221</v>
      </c>
      <c r="O102">
        <v>1.9785812366230677</v>
      </c>
      <c r="P102">
        <v>-0.4463277644532756</v>
      </c>
      <c r="Q102">
        <v>0</v>
      </c>
      <c r="R102">
        <v>-9.7206447615561742E-2</v>
      </c>
      <c r="S102">
        <v>9.6902621738005609E-2</v>
      </c>
      <c r="T102">
        <f t="shared" si="1"/>
        <v>0</v>
      </c>
    </row>
    <row r="103" spans="1:20" x14ac:dyDescent="0.25">
      <c r="A103" s="2">
        <v>42094</v>
      </c>
      <c r="B103" t="s">
        <v>13</v>
      </c>
      <c r="C103">
        <v>2.8750915658389831E-2</v>
      </c>
      <c r="D103">
        <v>5.4975754047934977E-2</v>
      </c>
      <c r="E103">
        <v>0.19189841752871439</v>
      </c>
      <c r="F103">
        <v>0.15165663880645774</v>
      </c>
      <c r="G103" s="9">
        <v>0</v>
      </c>
      <c r="H103">
        <v>-7.1067049135800864E-2</v>
      </c>
      <c r="I103">
        <v>0</v>
      </c>
      <c r="J103">
        <v>-0.3284591259011852</v>
      </c>
      <c r="K103">
        <v>0</v>
      </c>
      <c r="L103">
        <v>0</v>
      </c>
      <c r="M103">
        <v>29.164441802632378</v>
      </c>
      <c r="N103">
        <v>22.687155142497208</v>
      </c>
      <c r="O103">
        <v>3.9294501650871547</v>
      </c>
      <c r="P103">
        <v>0</v>
      </c>
      <c r="Q103">
        <v>0</v>
      </c>
      <c r="R103">
        <v>0</v>
      </c>
      <c r="S103">
        <v>-7.4838694070133351E-3</v>
      </c>
      <c r="T103">
        <f t="shared" si="1"/>
        <v>0</v>
      </c>
    </row>
    <row r="104" spans="1:20" x14ac:dyDescent="0.25">
      <c r="A104" s="2">
        <v>41698</v>
      </c>
      <c r="B104" t="s">
        <v>34</v>
      </c>
      <c r="C104">
        <v>2.9305838835372855E-2</v>
      </c>
      <c r="D104">
        <v>8.5602178208224133E-2</v>
      </c>
      <c r="E104">
        <v>-0.41312690869302504</v>
      </c>
      <c r="F104">
        <v>-0.22567795699264659</v>
      </c>
      <c r="G104" s="9">
        <v>-0.14825362824486532</v>
      </c>
      <c r="H104">
        <v>-0.13378490605211257</v>
      </c>
      <c r="I104">
        <v>-0.4283197180842544</v>
      </c>
      <c r="J104">
        <v>-0.78360145303580697</v>
      </c>
      <c r="K104">
        <v>0</v>
      </c>
      <c r="L104">
        <v>-0.19524123344051425</v>
      </c>
      <c r="M104">
        <v>32.452633812949635</v>
      </c>
      <c r="N104">
        <v>60.192559512468478</v>
      </c>
      <c r="O104">
        <v>4.108773929425265</v>
      </c>
      <c r="P104">
        <v>0</v>
      </c>
      <c r="Q104">
        <v>0</v>
      </c>
      <c r="R104">
        <v>0</v>
      </c>
      <c r="S104">
        <v>4.2915401990690487</v>
      </c>
      <c r="T104">
        <f t="shared" si="1"/>
        <v>0</v>
      </c>
    </row>
    <row r="105" spans="1:20" x14ac:dyDescent="0.25">
      <c r="A105" s="2">
        <v>41820</v>
      </c>
      <c r="B105" t="s">
        <v>20</v>
      </c>
      <c r="C105">
        <v>3.0294749255484144E-2</v>
      </c>
      <c r="D105">
        <v>8.7745594189092779E-2</v>
      </c>
      <c r="E105">
        <v>-8.8625735745495149E-2</v>
      </c>
      <c r="F105">
        <v>9.8582539725830198E-2</v>
      </c>
      <c r="G105" s="9">
        <v>-0.12688444249711972</v>
      </c>
      <c r="H105">
        <v>-0.11879437828811101</v>
      </c>
      <c r="I105">
        <v>-0.68225762726810735</v>
      </c>
      <c r="J105">
        <v>-0.73933413884063137</v>
      </c>
      <c r="K105">
        <v>0</v>
      </c>
      <c r="L105">
        <v>-0.66895931110824713</v>
      </c>
      <c r="M105">
        <v>39.232565303516722</v>
      </c>
      <c r="N105">
        <v>18.85936870589828</v>
      </c>
      <c r="O105">
        <v>0.93230312240715363</v>
      </c>
      <c r="P105">
        <v>0</v>
      </c>
      <c r="Q105">
        <v>0</v>
      </c>
      <c r="R105">
        <v>0</v>
      </c>
      <c r="S105">
        <v>0.18715599671225414</v>
      </c>
      <c r="T105">
        <f t="shared" si="1"/>
        <v>1</v>
      </c>
    </row>
    <row r="106" spans="1:20" x14ac:dyDescent="0.25">
      <c r="A106" s="2">
        <v>43039</v>
      </c>
      <c r="B106" t="s">
        <v>55</v>
      </c>
      <c r="C106">
        <v>3.1615892451893224E-2</v>
      </c>
      <c r="D106">
        <v>2.3872421629283824E-2</v>
      </c>
      <c r="E106">
        <v>0.22619693051964318</v>
      </c>
      <c r="F106">
        <v>0.2738191420836753</v>
      </c>
      <c r="G106" s="9">
        <v>-6.3369196566217534E-3</v>
      </c>
      <c r="H106">
        <v>0.10428515195526167</v>
      </c>
      <c r="I106">
        <v>-5.0243427458617318E-2</v>
      </c>
      <c r="J106">
        <v>0</v>
      </c>
      <c r="K106">
        <v>0</v>
      </c>
      <c r="L106">
        <v>-0.39383078314129916</v>
      </c>
      <c r="M106">
        <v>29.934063672654688</v>
      </c>
      <c r="N106">
        <v>24.927153413984005</v>
      </c>
      <c r="O106">
        <v>5.1817794296918285</v>
      </c>
      <c r="P106">
        <v>0</v>
      </c>
      <c r="Q106">
        <v>0</v>
      </c>
      <c r="R106">
        <v>0</v>
      </c>
      <c r="S106">
        <v>1.3286020741035359E-2</v>
      </c>
      <c r="T106">
        <f t="shared" si="1"/>
        <v>1</v>
      </c>
    </row>
    <row r="107" spans="1:20" x14ac:dyDescent="0.25">
      <c r="A107" s="2">
        <v>43131</v>
      </c>
      <c r="B107" t="s">
        <v>45</v>
      </c>
      <c r="C107">
        <v>3.2602910717920652E-2</v>
      </c>
      <c r="D107">
        <v>3.8417243662857259E-2</v>
      </c>
      <c r="E107">
        <v>0.23562251415383151</v>
      </c>
      <c r="F107">
        <v>-9.2392011449388134E-3</v>
      </c>
      <c r="G107" s="9">
        <v>-2.3824978768749783E-2</v>
      </c>
      <c r="H107">
        <v>0.10638226255431871</v>
      </c>
      <c r="I107">
        <v>-1.6006884681583511E-2</v>
      </c>
      <c r="J107">
        <v>0</v>
      </c>
      <c r="K107">
        <v>0</v>
      </c>
      <c r="L107">
        <v>0</v>
      </c>
      <c r="M107">
        <v>12.006272179040472</v>
      </c>
      <c r="N107">
        <v>9.5550815987405979</v>
      </c>
      <c r="O107">
        <v>1.0611395229122556</v>
      </c>
      <c r="P107">
        <v>-0.3675461814248443</v>
      </c>
      <c r="Q107">
        <v>0</v>
      </c>
      <c r="R107">
        <v>0</v>
      </c>
      <c r="S107">
        <v>0.21946449123801245</v>
      </c>
      <c r="T107">
        <f t="shared" si="1"/>
        <v>1</v>
      </c>
    </row>
    <row r="108" spans="1:20" x14ac:dyDescent="0.25">
      <c r="A108" s="2">
        <v>41362</v>
      </c>
      <c r="B108" t="s">
        <v>49</v>
      </c>
      <c r="C108">
        <v>3.3522995821584245E-2</v>
      </c>
      <c r="D108">
        <v>0.13000852547261077</v>
      </c>
      <c r="E108">
        <v>-0.17526228138839706</v>
      </c>
      <c r="F108">
        <v>0.18232129990807233</v>
      </c>
      <c r="G108" s="9">
        <v>-0.29030286310847142</v>
      </c>
      <c r="H108">
        <v>-0.16587122917604691</v>
      </c>
      <c r="I108">
        <v>-0.88518943742824341</v>
      </c>
      <c r="J108">
        <v>-1.5016949152542374</v>
      </c>
      <c r="K108">
        <v>0</v>
      </c>
      <c r="L108">
        <v>-0.88487106750263811</v>
      </c>
      <c r="M108">
        <v>-42.307365202702705</v>
      </c>
      <c r="N108">
        <v>155.22980100000001</v>
      </c>
      <c r="O108">
        <v>0.86090511341578402</v>
      </c>
      <c r="P108">
        <v>-2.6627580061196054</v>
      </c>
      <c r="Q108">
        <v>0</v>
      </c>
      <c r="R108">
        <v>0</v>
      </c>
      <c r="S108">
        <v>0.23955959173008667</v>
      </c>
      <c r="T108">
        <f t="shared" si="1"/>
        <v>1</v>
      </c>
    </row>
    <row r="109" spans="1:20" x14ac:dyDescent="0.25">
      <c r="A109" s="2">
        <v>41578</v>
      </c>
      <c r="B109" t="s">
        <v>31</v>
      </c>
      <c r="C109">
        <v>3.4465101841254508E-2</v>
      </c>
      <c r="D109">
        <v>2.3706974239842138E-2</v>
      </c>
      <c r="E109">
        <v>5.1658047951397723E-2</v>
      </c>
      <c r="F109">
        <v>-0.41351007423117714</v>
      </c>
      <c r="G109" s="9">
        <v>-0.17023676224786211</v>
      </c>
      <c r="H109">
        <v>-0.14287146386578531</v>
      </c>
      <c r="I109">
        <v>-8.0178173719376411E-2</v>
      </c>
      <c r="J109">
        <v>0</v>
      </c>
      <c r="K109">
        <v>0</v>
      </c>
      <c r="L109">
        <v>-0.16032560052361933</v>
      </c>
      <c r="M109">
        <v>5.6496735120220736</v>
      </c>
      <c r="N109">
        <v>10.45619184826473</v>
      </c>
      <c r="O109">
        <v>0.3972166702437529</v>
      </c>
      <c r="P109">
        <v>-0.59059229826305359</v>
      </c>
      <c r="Q109">
        <v>0</v>
      </c>
      <c r="R109">
        <v>-2.9718835277784406E-2</v>
      </c>
      <c r="S109">
        <v>-9.614028366002321E-2</v>
      </c>
      <c r="T109">
        <f t="shared" si="1"/>
        <v>1</v>
      </c>
    </row>
    <row r="110" spans="1:20" x14ac:dyDescent="0.25">
      <c r="A110" s="2">
        <v>41394</v>
      </c>
      <c r="B110" t="s">
        <v>24</v>
      </c>
      <c r="C110">
        <v>3.5189051903727231E-2</v>
      </c>
      <c r="D110">
        <v>0.13322250351063825</v>
      </c>
      <c r="E110">
        <v>-1.023961385967942E-2</v>
      </c>
      <c r="F110">
        <v>0.24258659790778059</v>
      </c>
      <c r="G110" s="9">
        <v>-0.26650763513623166</v>
      </c>
      <c r="H110">
        <v>-0.16049513841281493</v>
      </c>
      <c r="I110">
        <v>-0.22533673097925011</v>
      </c>
      <c r="J110">
        <v>-0.24160000000000004</v>
      </c>
      <c r="K110">
        <v>0</v>
      </c>
      <c r="L110">
        <v>-0.32476662684728907</v>
      </c>
      <c r="M110">
        <v>25.878579184247538</v>
      </c>
      <c r="N110">
        <v>21.091794924812028</v>
      </c>
      <c r="O110">
        <v>2.1073969198985818</v>
      </c>
      <c r="P110">
        <v>0</v>
      </c>
      <c r="Q110">
        <v>0</v>
      </c>
      <c r="R110">
        <v>-5.4130738710078452E-2</v>
      </c>
      <c r="S110">
        <v>0.2196778553058599</v>
      </c>
      <c r="T110">
        <f t="shared" si="1"/>
        <v>1</v>
      </c>
    </row>
    <row r="111" spans="1:20" x14ac:dyDescent="0.25">
      <c r="A111" s="2">
        <v>41333</v>
      </c>
      <c r="B111" t="s">
        <v>40</v>
      </c>
      <c r="C111">
        <v>3.5705946895481677E-2</v>
      </c>
      <c r="D111">
        <v>3.4454342864118415E-2</v>
      </c>
      <c r="E111">
        <v>-7.8387548702501642E-2</v>
      </c>
      <c r="F111">
        <v>0.1108433319806128</v>
      </c>
      <c r="G111" s="9">
        <v>-0.28772536228356294</v>
      </c>
      <c r="H111">
        <v>-0.16903390832669218</v>
      </c>
      <c r="I111">
        <v>-0.23532055122828044</v>
      </c>
      <c r="J111">
        <v>-0.34726857544352718</v>
      </c>
      <c r="K111">
        <v>0</v>
      </c>
      <c r="L111">
        <v>-0.21856032791706448</v>
      </c>
      <c r="M111">
        <v>25.905806297093651</v>
      </c>
      <c r="N111">
        <v>20.10949582761998</v>
      </c>
      <c r="O111">
        <v>3.0822967693508678</v>
      </c>
      <c r="P111">
        <v>0</v>
      </c>
      <c r="Q111">
        <v>0</v>
      </c>
      <c r="R111">
        <v>0</v>
      </c>
      <c r="S111">
        <v>6.6409756098229855E-2</v>
      </c>
      <c r="T111">
        <f t="shared" si="1"/>
        <v>1</v>
      </c>
    </row>
    <row r="112" spans="1:20" x14ac:dyDescent="0.25">
      <c r="A112" s="2">
        <v>40877</v>
      </c>
      <c r="B112" t="s">
        <v>32</v>
      </c>
      <c r="C112">
        <v>3.5986246189854354E-2</v>
      </c>
      <c r="D112">
        <v>6.1099011425108873E-2</v>
      </c>
      <c r="E112">
        <v>5.6063582151350877E-2</v>
      </c>
      <c r="F112">
        <v>4.4156104350760339E-2</v>
      </c>
      <c r="G112" s="9">
        <v>-0.36970773899355769</v>
      </c>
      <c r="H112">
        <v>-7.8512671981422755E-2</v>
      </c>
      <c r="I112">
        <v>0</v>
      </c>
      <c r="J112">
        <v>-2.9217719132893505E-2</v>
      </c>
      <c r="K112">
        <v>0</v>
      </c>
      <c r="L112">
        <v>-3.5281347246814976E-2</v>
      </c>
      <c r="M112">
        <v>18.467381067961167</v>
      </c>
      <c r="N112">
        <v>13.167852024922118</v>
      </c>
      <c r="O112">
        <v>1.8193042374158004</v>
      </c>
      <c r="P112">
        <v>0</v>
      </c>
      <c r="Q112">
        <v>0</v>
      </c>
      <c r="R112">
        <v>0</v>
      </c>
      <c r="S112">
        <v>0.11108539446552376</v>
      </c>
      <c r="T112">
        <f t="shared" si="1"/>
        <v>1</v>
      </c>
    </row>
    <row r="113" spans="1:20" x14ac:dyDescent="0.25">
      <c r="A113" s="2">
        <v>41698</v>
      </c>
      <c r="B113" t="s">
        <v>44</v>
      </c>
      <c r="C113">
        <v>3.6267619715495858E-2</v>
      </c>
      <c r="D113">
        <v>1.8881330509814553E-2</v>
      </c>
      <c r="E113">
        <v>0.14324544592514954</v>
      </c>
      <c r="F113">
        <v>0.22338529582760569</v>
      </c>
      <c r="G113" s="9">
        <v>-0.14825362824486532</v>
      </c>
      <c r="H113">
        <v>-0.13378490605211257</v>
      </c>
      <c r="I113">
        <v>-4.7054952286936458E-2</v>
      </c>
      <c r="J113">
        <v>0</v>
      </c>
      <c r="K113">
        <v>0</v>
      </c>
      <c r="L113">
        <v>-0.15882537334863256</v>
      </c>
      <c r="M113">
        <v>19.321986295723857</v>
      </c>
      <c r="N113">
        <v>14.631897582872929</v>
      </c>
      <c r="O113">
        <v>1.6991048317895667</v>
      </c>
      <c r="P113">
        <v>0</v>
      </c>
      <c r="Q113">
        <v>0</v>
      </c>
      <c r="R113">
        <v>0</v>
      </c>
      <c r="S113">
        <v>0.12985290087407639</v>
      </c>
      <c r="T113">
        <f t="shared" si="1"/>
        <v>1</v>
      </c>
    </row>
    <row r="114" spans="1:20" x14ac:dyDescent="0.25">
      <c r="A114" s="2">
        <v>41607</v>
      </c>
      <c r="B114" t="s">
        <v>49</v>
      </c>
      <c r="C114">
        <v>3.6366084717462277E-2</v>
      </c>
      <c r="D114">
        <v>3.1298712739840306E-2</v>
      </c>
      <c r="E114">
        <v>-0.17145627878139125</v>
      </c>
      <c r="F114">
        <v>0.14315224502653323</v>
      </c>
      <c r="G114" s="9">
        <v>-0.1651818314590332</v>
      </c>
      <c r="H114">
        <v>-0.14082337368971221</v>
      </c>
      <c r="I114">
        <v>-0.88518943742824341</v>
      </c>
      <c r="J114">
        <v>-1.5016949152542374</v>
      </c>
      <c r="K114">
        <v>0</v>
      </c>
      <c r="L114">
        <v>-0.88487106750263811</v>
      </c>
      <c r="M114">
        <v>-46.224230067567568</v>
      </c>
      <c r="N114">
        <v>166.82372100000001</v>
      </c>
      <c r="O114">
        <v>0.92520504131773063</v>
      </c>
      <c r="P114">
        <v>-2.8166980678969953</v>
      </c>
      <c r="Q114">
        <v>0</v>
      </c>
      <c r="R114">
        <v>0</v>
      </c>
      <c r="S114">
        <v>0.21926022608316578</v>
      </c>
      <c r="T114">
        <f t="shared" si="1"/>
        <v>1</v>
      </c>
    </row>
    <row r="115" spans="1:20" x14ac:dyDescent="0.25">
      <c r="A115" s="2">
        <v>41547</v>
      </c>
      <c r="B115" t="s">
        <v>14</v>
      </c>
      <c r="C115">
        <v>3.669821601273271E-2</v>
      </c>
      <c r="D115">
        <v>2.8691035646803975E-3</v>
      </c>
      <c r="E115">
        <v>-4.7202792802543136E-2</v>
      </c>
      <c r="F115">
        <v>0.47988244584165196</v>
      </c>
      <c r="G115" s="9">
        <v>-0.21751348252005476</v>
      </c>
      <c r="H115">
        <v>-0.14507839017294333</v>
      </c>
      <c r="I115">
        <v>0</v>
      </c>
      <c r="J115">
        <v>0</v>
      </c>
      <c r="K115">
        <v>0</v>
      </c>
      <c r="L115">
        <v>-8.6638643601832377E-2</v>
      </c>
      <c r="M115">
        <v>13.149615545361875</v>
      </c>
      <c r="N115">
        <v>10.920314320987655</v>
      </c>
      <c r="O115">
        <v>0.9770384315169367</v>
      </c>
      <c r="P115">
        <v>-2.2688688207755936E-3</v>
      </c>
      <c r="Q115">
        <v>0</v>
      </c>
      <c r="R115">
        <v>-5.136770292736903E-2</v>
      </c>
      <c r="S115">
        <v>0.54283901595988182</v>
      </c>
      <c r="T115">
        <f t="shared" si="1"/>
        <v>1</v>
      </c>
    </row>
    <row r="116" spans="1:20" x14ac:dyDescent="0.25">
      <c r="A116" s="2">
        <v>41607</v>
      </c>
      <c r="B116" t="s">
        <v>52</v>
      </c>
      <c r="C116">
        <v>3.717721492803383E-2</v>
      </c>
      <c r="D116">
        <v>5.8250943721271931E-4</v>
      </c>
      <c r="E116">
        <v>0.32739406122056836</v>
      </c>
      <c r="F116">
        <v>0.48072798444231846</v>
      </c>
      <c r="G116" s="9">
        <v>-0.1651818314590332</v>
      </c>
      <c r="H116">
        <v>-0.14082337368971221</v>
      </c>
      <c r="I116">
        <v>0</v>
      </c>
      <c r="J116">
        <v>-0.58244288872512895</v>
      </c>
      <c r="K116">
        <v>0</v>
      </c>
      <c r="L116">
        <v>-0.16250813421071875</v>
      </c>
      <c r="M116">
        <v>9.8833363445841602</v>
      </c>
      <c r="N116">
        <v>6.3755742695570223</v>
      </c>
      <c r="O116">
        <v>0.37769890054668109</v>
      </c>
      <c r="P116">
        <v>0</v>
      </c>
      <c r="Q116">
        <v>0</v>
      </c>
      <c r="R116">
        <v>0</v>
      </c>
      <c r="S116">
        <v>-0.16956032792688411</v>
      </c>
      <c r="T116">
        <f t="shared" si="1"/>
        <v>1</v>
      </c>
    </row>
    <row r="117" spans="1:20" x14ac:dyDescent="0.25">
      <c r="A117" s="2">
        <v>41547</v>
      </c>
      <c r="B117" t="s">
        <v>16</v>
      </c>
      <c r="C117">
        <v>3.7767141830099105E-2</v>
      </c>
      <c r="D117">
        <v>9.2580395787726033E-2</v>
      </c>
      <c r="E117">
        <v>0.35245792221760319</v>
      </c>
      <c r="F117">
        <v>0.20639470681341332</v>
      </c>
      <c r="G117" s="9">
        <v>-0.21751348252005476</v>
      </c>
      <c r="H117">
        <v>-0.14507839017294333</v>
      </c>
      <c r="I117">
        <v>-0.36148075573233496</v>
      </c>
      <c r="J117">
        <v>-0.30775890276490159</v>
      </c>
      <c r="K117">
        <v>0</v>
      </c>
      <c r="L117">
        <v>-0.31209335749005418</v>
      </c>
      <c r="M117">
        <v>32.119472175993856</v>
      </c>
      <c r="N117">
        <v>29.277211082992661</v>
      </c>
      <c r="O117">
        <v>5.8492064744879526</v>
      </c>
      <c r="P117">
        <v>0</v>
      </c>
      <c r="Q117">
        <v>0</v>
      </c>
      <c r="R117">
        <v>0</v>
      </c>
      <c r="S117">
        <v>-5.935579096188446E-2</v>
      </c>
      <c r="T117">
        <f t="shared" si="1"/>
        <v>1</v>
      </c>
    </row>
    <row r="118" spans="1:20" x14ac:dyDescent="0.25">
      <c r="A118" s="2">
        <v>42886</v>
      </c>
      <c r="B118" t="s">
        <v>55</v>
      </c>
      <c r="C118">
        <v>3.800724114390186E-2</v>
      </c>
      <c r="D118">
        <v>1.4376600288287245E-2</v>
      </c>
      <c r="E118">
        <v>0.23430192553234552</v>
      </c>
      <c r="F118">
        <v>0.23975986606511546</v>
      </c>
      <c r="G118" s="9">
        <v>-3.8619238487794028E-2</v>
      </c>
      <c r="H118">
        <v>0.10063595320161167</v>
      </c>
      <c r="I118">
        <v>-5.0243427458617318E-2</v>
      </c>
      <c r="J118">
        <v>0</v>
      </c>
      <c r="K118">
        <v>0</v>
      </c>
      <c r="L118">
        <v>-0.39383078314129916</v>
      </c>
      <c r="M118">
        <v>29.253604740518959</v>
      </c>
      <c r="N118">
        <v>24.367940906294852</v>
      </c>
      <c r="O118">
        <v>5.0655320659818424</v>
      </c>
      <c r="P118">
        <v>-2.1837809714022716E-2</v>
      </c>
      <c r="Q118">
        <v>0</v>
      </c>
      <c r="R118">
        <v>0</v>
      </c>
      <c r="S118">
        <v>1.3595062705810934E-2</v>
      </c>
      <c r="T118">
        <f t="shared" si="1"/>
        <v>1</v>
      </c>
    </row>
    <row r="119" spans="1:20" x14ac:dyDescent="0.25">
      <c r="A119" s="2">
        <v>41639</v>
      </c>
      <c r="B119" t="s">
        <v>52</v>
      </c>
      <c r="C119">
        <v>3.8070777094231234E-2</v>
      </c>
      <c r="D119">
        <v>9.6985277473920606E-2</v>
      </c>
      <c r="E119">
        <v>0.3320855980937647</v>
      </c>
      <c r="F119">
        <v>0.48892278525178856</v>
      </c>
      <c r="G119" s="9">
        <v>-0.15913430591391742</v>
      </c>
      <c r="H119">
        <v>-0.13802526858393616</v>
      </c>
      <c r="I119">
        <v>0</v>
      </c>
      <c r="J119">
        <v>-0.58244288872512895</v>
      </c>
      <c r="K119">
        <v>0</v>
      </c>
      <c r="L119">
        <v>-0.16250813421071875</v>
      </c>
      <c r="M119">
        <v>10.24034136333554</v>
      </c>
      <c r="N119">
        <v>6.652894764801645</v>
      </c>
      <c r="O119">
        <v>0.39412779647423696</v>
      </c>
      <c r="P119">
        <v>0</v>
      </c>
      <c r="Q119">
        <v>0</v>
      </c>
      <c r="R119">
        <v>0</v>
      </c>
      <c r="S119">
        <v>-0.16364901248306868</v>
      </c>
      <c r="T119">
        <f t="shared" si="1"/>
        <v>1</v>
      </c>
    </row>
    <row r="120" spans="1:20" x14ac:dyDescent="0.25">
      <c r="A120" s="2">
        <v>41759</v>
      </c>
      <c r="B120" t="s">
        <v>44</v>
      </c>
      <c r="C120">
        <v>3.8091536570154849E-2</v>
      </c>
      <c r="D120">
        <v>6.6709231847835948E-2</v>
      </c>
      <c r="E120">
        <v>0.15281072288258568</v>
      </c>
      <c r="F120">
        <v>0.22581338664989792</v>
      </c>
      <c r="G120" s="9">
        <v>-0.13495772682277729</v>
      </c>
      <c r="H120">
        <v>-0.12635001137878343</v>
      </c>
      <c r="I120">
        <v>-4.7054952286936458E-2</v>
      </c>
      <c r="J120">
        <v>0</v>
      </c>
      <c r="K120">
        <v>0</v>
      </c>
      <c r="L120">
        <v>-0.15882537334863256</v>
      </c>
      <c r="M120">
        <v>20.164318238021639</v>
      </c>
      <c r="N120">
        <v>15.196457769337018</v>
      </c>
      <c r="O120">
        <v>1.7646634468102171</v>
      </c>
      <c r="P120">
        <v>0</v>
      </c>
      <c r="Q120">
        <v>0</v>
      </c>
      <c r="R120">
        <v>0</v>
      </c>
      <c r="S120">
        <v>0.12442850492301379</v>
      </c>
      <c r="T120">
        <f t="shared" si="1"/>
        <v>1</v>
      </c>
    </row>
    <row r="121" spans="1:20" x14ac:dyDescent="0.25">
      <c r="A121" s="2">
        <v>42216</v>
      </c>
      <c r="B121" t="s">
        <v>25</v>
      </c>
      <c r="C121">
        <v>3.8208368392912639E-2</v>
      </c>
      <c r="D121">
        <v>7.6304950531435822E-2</v>
      </c>
      <c r="E121">
        <v>0.30169330711883902</v>
      </c>
      <c r="F121">
        <v>0.44193143581109551</v>
      </c>
      <c r="G121" s="9">
        <v>-2.6150950132255879E-2</v>
      </c>
      <c r="H121">
        <v>-4.7645913942238605E-2</v>
      </c>
      <c r="I121">
        <v>-3.1914893617021267E-2</v>
      </c>
      <c r="J121">
        <v>-0.18514531754574814</v>
      </c>
      <c r="K121">
        <v>0</v>
      </c>
      <c r="L121">
        <v>-0.18269169845272648</v>
      </c>
      <c r="M121">
        <v>33.290734346103037</v>
      </c>
      <c r="N121">
        <v>23.071923837700758</v>
      </c>
      <c r="O121">
        <v>4.0640389964264436</v>
      </c>
      <c r="P121">
        <v>0</v>
      </c>
      <c r="Q121">
        <v>0</v>
      </c>
      <c r="R121">
        <v>0</v>
      </c>
      <c r="S121">
        <v>8.3051976740414993E-2</v>
      </c>
      <c r="T121">
        <f t="shared" si="1"/>
        <v>1</v>
      </c>
    </row>
    <row r="122" spans="1:20" x14ac:dyDescent="0.25">
      <c r="A122" s="2">
        <v>41486</v>
      </c>
      <c r="B122" t="s">
        <v>28</v>
      </c>
      <c r="C122">
        <v>3.8556614600656847E-2</v>
      </c>
      <c r="D122">
        <v>2.5942762295153132E-2</v>
      </c>
      <c r="E122">
        <v>0.11593590984865587</v>
      </c>
      <c r="F122">
        <v>-9.5978745347489292E-2</v>
      </c>
      <c r="G122" s="9">
        <v>-0.25132120582682871</v>
      </c>
      <c r="H122">
        <v>-0.14987312020972299</v>
      </c>
      <c r="I122">
        <v>-0.25805355828568188</v>
      </c>
      <c r="J122">
        <v>-0.95268078610952112</v>
      </c>
      <c r="K122">
        <v>0</v>
      </c>
      <c r="L122">
        <v>-0.25959871030252979</v>
      </c>
      <c r="M122">
        <v>437.82476814516127</v>
      </c>
      <c r="N122">
        <v>19.227934757726057</v>
      </c>
      <c r="O122">
        <v>2.609671851859523</v>
      </c>
      <c r="P122">
        <v>0</v>
      </c>
      <c r="Q122">
        <v>0</v>
      </c>
      <c r="R122">
        <v>0</v>
      </c>
      <c r="S122">
        <v>0.16034640828949623</v>
      </c>
      <c r="T122">
        <f t="shared" si="1"/>
        <v>1</v>
      </c>
    </row>
    <row r="123" spans="1:20" x14ac:dyDescent="0.25">
      <c r="A123" s="2">
        <v>40662</v>
      </c>
      <c r="B123" t="s">
        <v>45</v>
      </c>
      <c r="C123">
        <v>3.8941777066387795E-2</v>
      </c>
      <c r="D123">
        <v>2.8298602993597877E-2</v>
      </c>
      <c r="E123">
        <v>-4.1891838126910663E-3</v>
      </c>
      <c r="F123">
        <v>-0.34516305932994462</v>
      </c>
      <c r="G123" s="9">
        <v>-0.18557194553981471</v>
      </c>
      <c r="H123">
        <v>8.8916802693328467E-3</v>
      </c>
      <c r="I123">
        <v>-0.2663207433329311</v>
      </c>
      <c r="J123">
        <v>-0.49633880862853752</v>
      </c>
      <c r="K123">
        <v>0</v>
      </c>
      <c r="L123">
        <v>-0.24730857060911993</v>
      </c>
      <c r="M123">
        <v>18.983634577603144</v>
      </c>
      <c r="N123">
        <v>9.316340460526316</v>
      </c>
      <c r="O123">
        <v>0.62888840777626043</v>
      </c>
      <c r="P123">
        <v>0</v>
      </c>
      <c r="Q123">
        <v>0</v>
      </c>
      <c r="R123">
        <v>-0.17047653462127244</v>
      </c>
      <c r="S123">
        <v>0.17241611273074628</v>
      </c>
      <c r="T123">
        <f t="shared" si="1"/>
        <v>1</v>
      </c>
    </row>
    <row r="124" spans="1:20" x14ac:dyDescent="0.25">
      <c r="A124" s="2">
        <v>43465</v>
      </c>
      <c r="B124" t="s">
        <v>25</v>
      </c>
      <c r="C124">
        <v>3.8955491317145596E-2</v>
      </c>
      <c r="D124">
        <v>-1.6363989274563173E-2</v>
      </c>
      <c r="E124">
        <v>0.23981849158639834</v>
      </c>
      <c r="F124">
        <v>0.46525806687999216</v>
      </c>
      <c r="G124" s="9">
        <v>-0.18823058490065936</v>
      </c>
      <c r="H124">
        <v>9.6429630117585097E-2</v>
      </c>
      <c r="I124">
        <v>0</v>
      </c>
      <c r="J124">
        <v>0</v>
      </c>
      <c r="K124">
        <v>0</v>
      </c>
      <c r="L124">
        <v>-0.4165171685745892</v>
      </c>
      <c r="M124">
        <v>43.336035970561177</v>
      </c>
      <c r="N124">
        <v>36.114338070692192</v>
      </c>
      <c r="O124">
        <v>4.5414641263079911</v>
      </c>
      <c r="P124">
        <v>0</v>
      </c>
      <c r="Q124">
        <v>0</v>
      </c>
      <c r="R124">
        <v>0</v>
      </c>
      <c r="S124">
        <v>4.111979052402643E-2</v>
      </c>
      <c r="T124">
        <f t="shared" si="1"/>
        <v>1</v>
      </c>
    </row>
    <row r="125" spans="1:20" x14ac:dyDescent="0.25">
      <c r="A125" s="2">
        <v>41243</v>
      </c>
      <c r="B125" t="s">
        <v>25</v>
      </c>
      <c r="C125">
        <v>3.8974927559391581E-2</v>
      </c>
      <c r="D125">
        <v>1.4915606221427513E-2</v>
      </c>
      <c r="E125">
        <v>0.14924210638559288</v>
      </c>
      <c r="F125">
        <v>0.44598259027482157</v>
      </c>
      <c r="G125" s="9">
        <v>-0.30349328443384238</v>
      </c>
      <c r="H125">
        <v>-0.17289389521815635</v>
      </c>
      <c r="I125">
        <v>0</v>
      </c>
      <c r="J125">
        <v>0</v>
      </c>
      <c r="K125">
        <v>0</v>
      </c>
      <c r="L125">
        <v>0</v>
      </c>
      <c r="M125">
        <v>27.090062499999998</v>
      </c>
      <c r="N125">
        <v>19.334051143200963</v>
      </c>
      <c r="O125">
        <v>3.2204041892162758</v>
      </c>
      <c r="P125">
        <v>0</v>
      </c>
      <c r="Q125">
        <v>0</v>
      </c>
      <c r="R125">
        <v>0</v>
      </c>
      <c r="S125">
        <v>1.5549350493832518E-2</v>
      </c>
      <c r="T125">
        <f t="shared" si="1"/>
        <v>1</v>
      </c>
    </row>
    <row r="126" spans="1:20" x14ac:dyDescent="0.25">
      <c r="A126" s="2">
        <v>41578</v>
      </c>
      <c r="B126" t="s">
        <v>14</v>
      </c>
      <c r="C126">
        <v>3.9069439984411813E-2</v>
      </c>
      <c r="D126">
        <v>5.5653260053002196E-2</v>
      </c>
      <c r="E126">
        <v>-4.5495592669332452E-2</v>
      </c>
      <c r="F126">
        <v>0.47329324764308711</v>
      </c>
      <c r="G126" s="9">
        <v>-0.17023676224786211</v>
      </c>
      <c r="H126">
        <v>-0.14287146386578531</v>
      </c>
      <c r="I126">
        <v>0</v>
      </c>
      <c r="J126">
        <v>0</v>
      </c>
      <c r="K126">
        <v>0</v>
      </c>
      <c r="L126">
        <v>-8.6638643601832377E-2</v>
      </c>
      <c r="M126">
        <v>14.467359734964322</v>
      </c>
      <c r="N126">
        <v>11.629618600823044</v>
      </c>
      <c r="O126">
        <v>1.0404997496318114</v>
      </c>
      <c r="P126">
        <v>0</v>
      </c>
      <c r="Q126">
        <v>0</v>
      </c>
      <c r="R126">
        <v>0</v>
      </c>
      <c r="S126">
        <v>0.4933950972162377</v>
      </c>
      <c r="T126">
        <f t="shared" si="1"/>
        <v>1</v>
      </c>
    </row>
    <row r="127" spans="1:20" x14ac:dyDescent="0.25">
      <c r="A127" s="2">
        <v>41547</v>
      </c>
      <c r="B127" t="s">
        <v>49</v>
      </c>
      <c r="C127">
        <v>3.9625663936485145E-2</v>
      </c>
      <c r="D127">
        <v>2.372714200394177E-2</v>
      </c>
      <c r="E127">
        <v>-0.17313772138514405</v>
      </c>
      <c r="F127">
        <v>0.15395174328157868</v>
      </c>
      <c r="G127" s="9">
        <v>-0.21751348252005476</v>
      </c>
      <c r="H127">
        <v>-0.14507839017294333</v>
      </c>
      <c r="I127">
        <v>-0.88518943742824341</v>
      </c>
      <c r="J127">
        <v>-1.5016949152542374</v>
      </c>
      <c r="K127">
        <v>0</v>
      </c>
      <c r="L127">
        <v>-0.88487106750263811</v>
      </c>
      <c r="M127">
        <v>-43.511898310810807</v>
      </c>
      <c r="N127">
        <v>158.795219</v>
      </c>
      <c r="O127">
        <v>0.8806789362764128</v>
      </c>
      <c r="P127">
        <v>-2.7100983937695302</v>
      </c>
      <c r="Q127">
        <v>0</v>
      </c>
      <c r="R127">
        <v>0</v>
      </c>
      <c r="S127">
        <v>0.23292790084079132</v>
      </c>
      <c r="T127">
        <f t="shared" si="1"/>
        <v>1</v>
      </c>
    </row>
    <row r="128" spans="1:20" x14ac:dyDescent="0.25">
      <c r="A128" s="2">
        <v>41243</v>
      </c>
      <c r="B128" t="s">
        <v>55</v>
      </c>
      <c r="C128">
        <v>3.9725047164069105E-2</v>
      </c>
      <c r="D128">
        <v>9.0459599741540275E-2</v>
      </c>
      <c r="E128">
        <v>3.6742895671709963E-2</v>
      </c>
      <c r="F128">
        <v>0.13107657990323895</v>
      </c>
      <c r="G128" s="9">
        <v>-0.30349328443384238</v>
      </c>
      <c r="H128">
        <v>-0.17289389521815635</v>
      </c>
      <c r="I128">
        <v>-0.17209588199139525</v>
      </c>
      <c r="J128">
        <v>-0.18470040721349623</v>
      </c>
      <c r="K128">
        <v>0</v>
      </c>
      <c r="L128">
        <v>-0.27365103176869432</v>
      </c>
      <c r="M128">
        <v>26.310920299678916</v>
      </c>
      <c r="N128">
        <v>18.870207770353876</v>
      </c>
      <c r="O128">
        <v>4.700395093385934</v>
      </c>
      <c r="P128">
        <v>0</v>
      </c>
      <c r="Q128">
        <v>0</v>
      </c>
      <c r="R128">
        <v>0</v>
      </c>
      <c r="S128">
        <v>3.3966327553722468E-2</v>
      </c>
      <c r="T128">
        <f t="shared" si="1"/>
        <v>1</v>
      </c>
    </row>
    <row r="129" spans="1:20" x14ac:dyDescent="0.25">
      <c r="A129" s="2">
        <v>40633</v>
      </c>
      <c r="B129" t="s">
        <v>44</v>
      </c>
      <c r="C129">
        <v>3.9750229005637183E-2</v>
      </c>
      <c r="D129">
        <v>3.4502287498452633E-2</v>
      </c>
      <c r="E129">
        <v>0.13834351949420465</v>
      </c>
      <c r="F129">
        <v>0.15839824486593979</v>
      </c>
      <c r="G129" s="9">
        <v>-0.21271008119262835</v>
      </c>
      <c r="H129">
        <v>1.7741518155188762E-2</v>
      </c>
      <c r="I129">
        <v>0</v>
      </c>
      <c r="J129">
        <v>0</v>
      </c>
      <c r="K129">
        <v>0</v>
      </c>
      <c r="L129">
        <v>-8.8729883928476028E-2</v>
      </c>
      <c r="M129">
        <v>18.295404406023426</v>
      </c>
      <c r="N129">
        <v>13.459146246887229</v>
      </c>
      <c r="O129">
        <v>1.6931599955247258</v>
      </c>
      <c r="P129">
        <v>0</v>
      </c>
      <c r="Q129">
        <v>0</v>
      </c>
      <c r="R129">
        <v>0</v>
      </c>
      <c r="S129">
        <v>0.15333654795429366</v>
      </c>
      <c r="T129">
        <f t="shared" si="1"/>
        <v>1</v>
      </c>
    </row>
    <row r="130" spans="1:20" x14ac:dyDescent="0.25">
      <c r="A130" s="2">
        <v>42216</v>
      </c>
      <c r="B130" t="s">
        <v>54</v>
      </c>
      <c r="C130">
        <v>4.0235049783333032E-2</v>
      </c>
      <c r="D130">
        <v>0.18005216732169316</v>
      </c>
      <c r="E130">
        <v>0.34241391185905501</v>
      </c>
      <c r="F130">
        <v>0.47056614295550636</v>
      </c>
      <c r="G130" s="9">
        <v>-2.6150950132255879E-2</v>
      </c>
      <c r="H130">
        <v>-4.7645913942238605E-2</v>
      </c>
      <c r="I130">
        <v>0</v>
      </c>
      <c r="J130">
        <v>0</v>
      </c>
      <c r="K130">
        <v>0</v>
      </c>
      <c r="L130">
        <v>-0.10460443730324775</v>
      </c>
      <c r="M130">
        <v>25.092873416789395</v>
      </c>
      <c r="N130">
        <v>12.267902477419355</v>
      </c>
      <c r="O130">
        <v>1.7207747086078333</v>
      </c>
      <c r="P130">
        <v>0</v>
      </c>
      <c r="Q130">
        <v>0</v>
      </c>
      <c r="R130">
        <v>0</v>
      </c>
      <c r="S130">
        <v>0.39505668985732389</v>
      </c>
      <c r="T130">
        <f t="shared" si="1"/>
        <v>1</v>
      </c>
    </row>
    <row r="131" spans="1:20" x14ac:dyDescent="0.25">
      <c r="A131" s="2">
        <v>41639</v>
      </c>
      <c r="B131" t="s">
        <v>22</v>
      </c>
      <c r="C131">
        <v>4.0720616375415464E-2</v>
      </c>
      <c r="D131">
        <v>0.10553872342057424</v>
      </c>
      <c r="E131">
        <v>-0.25708813923460039</v>
      </c>
      <c r="F131">
        <v>-9.4890152519568116E-2</v>
      </c>
      <c r="G131" s="9">
        <v>-0.15913430591391742</v>
      </c>
      <c r="H131">
        <v>-0.13802526858393616</v>
      </c>
      <c r="I131">
        <v>0</v>
      </c>
      <c r="J131">
        <v>0</v>
      </c>
      <c r="K131">
        <v>0</v>
      </c>
      <c r="L131">
        <v>0</v>
      </c>
      <c r="M131">
        <v>10.890951271753682</v>
      </c>
      <c r="N131">
        <v>5.9921586801426878</v>
      </c>
      <c r="O131">
        <v>0.33643979003413199</v>
      </c>
      <c r="P131">
        <v>0</v>
      </c>
      <c r="Q131">
        <v>0</v>
      </c>
      <c r="R131">
        <v>0</v>
      </c>
      <c r="S131">
        <v>-0.17409209823540592</v>
      </c>
      <c r="T131">
        <f t="shared" ref="T131:T194" si="2">IF(C131&gt;0.03,1,0)</f>
        <v>1</v>
      </c>
    </row>
    <row r="132" spans="1:20" x14ac:dyDescent="0.25">
      <c r="A132" s="2">
        <v>42216</v>
      </c>
      <c r="B132" t="s">
        <v>32</v>
      </c>
      <c r="C132">
        <v>4.0979707289606315E-2</v>
      </c>
      <c r="D132">
        <v>4.8790183660423758E-2</v>
      </c>
      <c r="E132">
        <v>0.18149099648383404</v>
      </c>
      <c r="F132">
        <v>0.13289817816027716</v>
      </c>
      <c r="G132" s="9">
        <v>-2.6150950132255879E-2</v>
      </c>
      <c r="H132">
        <v>-4.7645913942238605E-2</v>
      </c>
      <c r="I132">
        <v>-4.7368421052631615E-2</v>
      </c>
      <c r="J132">
        <v>-5.0667182363179242E-2</v>
      </c>
      <c r="K132">
        <v>0</v>
      </c>
      <c r="L132">
        <v>-0.13384774069126859</v>
      </c>
      <c r="M132">
        <v>25.048070605011205</v>
      </c>
      <c r="N132">
        <v>17.700865377532228</v>
      </c>
      <c r="O132">
        <v>2.5259419319717678</v>
      </c>
      <c r="P132">
        <v>0</v>
      </c>
      <c r="Q132">
        <v>0</v>
      </c>
      <c r="R132">
        <v>0</v>
      </c>
      <c r="S132">
        <v>9.434700448943889E-2</v>
      </c>
      <c r="T132">
        <f t="shared" si="2"/>
        <v>1</v>
      </c>
    </row>
    <row r="133" spans="1:20" x14ac:dyDescent="0.25">
      <c r="A133" s="2">
        <v>43131</v>
      </c>
      <c r="B133" t="s">
        <v>22</v>
      </c>
      <c r="C133">
        <v>4.1093960229162674E-2</v>
      </c>
      <c r="D133">
        <v>3.9389019365437039E-2</v>
      </c>
      <c r="E133">
        <v>0.23115694176346402</v>
      </c>
      <c r="F133">
        <v>-7.0406573169004005E-2</v>
      </c>
      <c r="G133" s="9">
        <v>-2.3824978768749783E-2</v>
      </c>
      <c r="H133">
        <v>0.10638226255431871</v>
      </c>
      <c r="I133">
        <v>-0.8027106787627063</v>
      </c>
      <c r="J133">
        <v>-0.65533902399742305</v>
      </c>
      <c r="K133">
        <v>0</v>
      </c>
      <c r="L133">
        <v>-0.77540162566935633</v>
      </c>
      <c r="M133">
        <v>30.026458504672899</v>
      </c>
      <c r="N133">
        <v>31.026936952908589</v>
      </c>
      <c r="O133">
        <v>0.52631519730844778</v>
      </c>
      <c r="P133">
        <v>0</v>
      </c>
      <c r="Q133">
        <v>0</v>
      </c>
      <c r="R133">
        <v>0</v>
      </c>
      <c r="S133">
        <v>-0.12843812584406478</v>
      </c>
      <c r="T133">
        <f t="shared" si="2"/>
        <v>1</v>
      </c>
    </row>
    <row r="134" spans="1:20" x14ac:dyDescent="0.25">
      <c r="A134" s="2">
        <v>43039</v>
      </c>
      <c r="B134" t="s">
        <v>21</v>
      </c>
      <c r="C134">
        <v>4.3392938756153576E-2</v>
      </c>
      <c r="D134">
        <v>9.4291827696712405E-2</v>
      </c>
      <c r="E134">
        <v>0.14861628174517838</v>
      </c>
      <c r="F134">
        <v>0.29434097980757978</v>
      </c>
      <c r="G134" s="9">
        <v>-6.3369196566217534E-3</v>
      </c>
      <c r="H134">
        <v>0.10428515195526167</v>
      </c>
      <c r="I134">
        <v>-1.281255107043644E-2</v>
      </c>
      <c r="J134">
        <v>0</v>
      </c>
      <c r="K134">
        <v>0</v>
      </c>
      <c r="L134">
        <v>-0.14090307128997659</v>
      </c>
      <c r="M134">
        <v>21.270311511183852</v>
      </c>
      <c r="N134">
        <v>19.917583418865679</v>
      </c>
      <c r="O134">
        <v>2.9562234180045506</v>
      </c>
      <c r="P134">
        <v>-9.6174073404809768E-2</v>
      </c>
      <c r="Q134">
        <v>0</v>
      </c>
      <c r="R134">
        <v>-5.0266397054737566E-2</v>
      </c>
      <c r="S134">
        <v>0.28578740132673203</v>
      </c>
      <c r="T134">
        <f t="shared" si="2"/>
        <v>1</v>
      </c>
    </row>
    <row r="135" spans="1:20" x14ac:dyDescent="0.25">
      <c r="A135" s="2">
        <v>41943</v>
      </c>
      <c r="B135" t="s">
        <v>34</v>
      </c>
      <c r="C135">
        <v>4.3749496012339684E-2</v>
      </c>
      <c r="D135">
        <v>0.17155978433850771</v>
      </c>
      <c r="E135">
        <v>-0.30672647339462633</v>
      </c>
      <c r="F135">
        <v>-0.2811095654180743</v>
      </c>
      <c r="G135" s="9">
        <v>-0.15796591099643531</v>
      </c>
      <c r="H135">
        <v>-9.8315502308994329E-2</v>
      </c>
      <c r="I135">
        <v>-0.4283197180842544</v>
      </c>
      <c r="J135">
        <v>-0.78360145303580697</v>
      </c>
      <c r="K135">
        <v>0</v>
      </c>
      <c r="L135">
        <v>-0.19524123344051425</v>
      </c>
      <c r="M135">
        <v>35.192606075139885</v>
      </c>
      <c r="N135">
        <v>61.152970075651439</v>
      </c>
      <c r="O135">
        <v>4.1743320302189924</v>
      </c>
      <c r="P135">
        <v>0</v>
      </c>
      <c r="Q135">
        <v>0</v>
      </c>
      <c r="R135">
        <v>0</v>
      </c>
      <c r="S135">
        <v>3.9574160059809453</v>
      </c>
      <c r="T135">
        <f t="shared" si="2"/>
        <v>1</v>
      </c>
    </row>
    <row r="136" spans="1:20" x14ac:dyDescent="0.25">
      <c r="A136" s="2">
        <v>40662</v>
      </c>
      <c r="B136" t="s">
        <v>25</v>
      </c>
      <c r="C136">
        <v>4.4155633920621939E-2</v>
      </c>
      <c r="D136">
        <v>0.13809548824955242</v>
      </c>
      <c r="E136">
        <v>0.17796840881377074</v>
      </c>
      <c r="F136">
        <v>0.43619924245509711</v>
      </c>
      <c r="G136" s="9">
        <v>-0.18557194553981471</v>
      </c>
      <c r="H136">
        <v>8.8916802693328467E-3</v>
      </c>
      <c r="I136">
        <v>0</v>
      </c>
      <c r="J136">
        <v>0</v>
      </c>
      <c r="K136">
        <v>0</v>
      </c>
      <c r="L136">
        <v>0</v>
      </c>
      <c r="M136">
        <v>23.679145166617552</v>
      </c>
      <c r="N136">
        <v>18.279306008561072</v>
      </c>
      <c r="O136">
        <v>2.9803856078744664</v>
      </c>
      <c r="P136">
        <v>0</v>
      </c>
      <c r="Q136">
        <v>0</v>
      </c>
      <c r="R136">
        <v>0</v>
      </c>
      <c r="S136">
        <v>4.2916400535264382E-2</v>
      </c>
      <c r="T136">
        <f t="shared" si="2"/>
        <v>1</v>
      </c>
    </row>
    <row r="137" spans="1:20" x14ac:dyDescent="0.25">
      <c r="A137" s="2">
        <v>42643</v>
      </c>
      <c r="B137" t="s">
        <v>56</v>
      </c>
      <c r="C137">
        <v>4.4170882575903958E-2</v>
      </c>
      <c r="D137">
        <v>0.15480527196440819</v>
      </c>
      <c r="E137">
        <v>0.32272318298106684</v>
      </c>
      <c r="F137">
        <v>0.38478080618628918</v>
      </c>
      <c r="G137" s="9">
        <v>-0.18800880623576699</v>
      </c>
      <c r="H137">
        <v>7.2962262957836588E-2</v>
      </c>
      <c r="I137">
        <v>0</v>
      </c>
      <c r="J137">
        <v>0</v>
      </c>
      <c r="K137">
        <v>0</v>
      </c>
      <c r="L137">
        <v>-7.0492085848933184E-2</v>
      </c>
      <c r="M137">
        <v>31.783579941002948</v>
      </c>
      <c r="N137">
        <v>21.506305030181085</v>
      </c>
      <c r="O137">
        <v>1.6622207661603856</v>
      </c>
      <c r="P137">
        <v>-0.11801506917135007</v>
      </c>
      <c r="Q137">
        <v>0</v>
      </c>
      <c r="R137">
        <v>0</v>
      </c>
      <c r="S137">
        <v>-7.9817099302569323E-3</v>
      </c>
      <c r="T137">
        <f t="shared" si="2"/>
        <v>1</v>
      </c>
    </row>
    <row r="138" spans="1:20" x14ac:dyDescent="0.25">
      <c r="A138" s="2">
        <v>41180</v>
      </c>
      <c r="B138" t="s">
        <v>25</v>
      </c>
      <c r="C138">
        <v>4.4599655388277926E-2</v>
      </c>
      <c r="D138">
        <v>-8.9558768158661484E-2</v>
      </c>
      <c r="E138">
        <v>0.13989645895303227</v>
      </c>
      <c r="F138">
        <v>0.445648824645134</v>
      </c>
      <c r="G138" s="9">
        <v>-0.33621645597693495</v>
      </c>
      <c r="H138">
        <v>-0.16559841734507708</v>
      </c>
      <c r="I138">
        <v>0</v>
      </c>
      <c r="J138">
        <v>0</v>
      </c>
      <c r="K138">
        <v>0</v>
      </c>
      <c r="L138">
        <v>0</v>
      </c>
      <c r="M138">
        <v>26.586570376712327</v>
      </c>
      <c r="N138">
        <v>18.980213116726834</v>
      </c>
      <c r="O138">
        <v>3.1614666466225696</v>
      </c>
      <c r="P138">
        <v>0</v>
      </c>
      <c r="Q138">
        <v>0</v>
      </c>
      <c r="R138">
        <v>0</v>
      </c>
      <c r="S138">
        <v>1.5843821551398539E-2</v>
      </c>
      <c r="T138">
        <f t="shared" si="2"/>
        <v>1</v>
      </c>
    </row>
    <row r="139" spans="1:20" x14ac:dyDescent="0.25">
      <c r="A139" s="2">
        <v>41670</v>
      </c>
      <c r="B139" t="s">
        <v>23</v>
      </c>
      <c r="C139">
        <v>4.4691115421815919E-2</v>
      </c>
      <c r="D139">
        <v>7.0953405906277855E-2</v>
      </c>
      <c r="E139">
        <v>-0.18005415162454874</v>
      </c>
      <c r="F139">
        <v>0.12442993248915557</v>
      </c>
      <c r="G139" s="9">
        <v>-0.18483899409852378</v>
      </c>
      <c r="H139">
        <v>-0.13545830942167836</v>
      </c>
      <c r="I139">
        <v>-0.76602181354987664</v>
      </c>
      <c r="J139">
        <v>-0.97998214968761954</v>
      </c>
      <c r="K139">
        <v>0</v>
      </c>
      <c r="L139">
        <v>-0.72971234948250796</v>
      </c>
      <c r="M139">
        <v>455.63442866242036</v>
      </c>
      <c r="N139">
        <v>51.969923545423612</v>
      </c>
      <c r="O139">
        <v>2.4310367075713444</v>
      </c>
      <c r="P139">
        <v>0</v>
      </c>
      <c r="Q139">
        <v>0</v>
      </c>
      <c r="R139">
        <v>-0.67103247969073276</v>
      </c>
      <c r="S139">
        <v>1.1351848473818309</v>
      </c>
      <c r="T139">
        <f t="shared" si="2"/>
        <v>1</v>
      </c>
    </row>
    <row r="140" spans="1:20" x14ac:dyDescent="0.25">
      <c r="A140" s="2">
        <v>40662</v>
      </c>
      <c r="B140" t="s">
        <v>40</v>
      </c>
      <c r="C140">
        <v>4.486267618500861E-2</v>
      </c>
      <c r="D140">
        <v>5.1168493342931054E-2</v>
      </c>
      <c r="E140">
        <v>-9.6476935108311679E-2</v>
      </c>
      <c r="F140">
        <v>0.20856348581535333</v>
      </c>
      <c r="G140" s="9">
        <v>-0.18557194553981471</v>
      </c>
      <c r="H140">
        <v>8.8916802693328467E-3</v>
      </c>
      <c r="I140">
        <v>-0.14080287597363694</v>
      </c>
      <c r="J140">
        <v>0</v>
      </c>
      <c r="K140">
        <v>0</v>
      </c>
      <c r="L140">
        <v>-0.16584992545606425</v>
      </c>
      <c r="M140">
        <v>12.302929808536801</v>
      </c>
      <c r="N140">
        <v>13.995219560669456</v>
      </c>
      <c r="O140">
        <v>2.2898219921273317</v>
      </c>
      <c r="P140">
        <v>0</v>
      </c>
      <c r="Q140">
        <v>0</v>
      </c>
      <c r="R140">
        <v>0</v>
      </c>
      <c r="S140">
        <v>0.14614385100303726</v>
      </c>
      <c r="T140">
        <f t="shared" si="2"/>
        <v>1</v>
      </c>
    </row>
    <row r="141" spans="1:20" x14ac:dyDescent="0.25">
      <c r="A141" s="2">
        <v>40633</v>
      </c>
      <c r="B141" t="s">
        <v>25</v>
      </c>
      <c r="C141">
        <v>4.6472416980318232E-2</v>
      </c>
      <c r="D141">
        <v>4.541766298959371E-2</v>
      </c>
      <c r="E141">
        <v>0.18274149498052661</v>
      </c>
      <c r="F141">
        <v>0.43595937481996039</v>
      </c>
      <c r="G141" s="9">
        <v>-0.21271008119262835</v>
      </c>
      <c r="H141">
        <v>1.7741518155188762E-2</v>
      </c>
      <c r="I141">
        <v>0</v>
      </c>
      <c r="J141">
        <v>0</v>
      </c>
      <c r="K141">
        <v>0</v>
      </c>
      <c r="L141">
        <v>0</v>
      </c>
      <c r="M141">
        <v>21.953064461580755</v>
      </c>
      <c r="N141">
        <v>17.00167546977567</v>
      </c>
      <c r="O141">
        <v>2.7720718092984411</v>
      </c>
      <c r="P141">
        <v>-1.0460497444162442E-3</v>
      </c>
      <c r="Q141">
        <v>0</v>
      </c>
      <c r="R141">
        <v>0</v>
      </c>
      <c r="S141">
        <v>4.629074360354947E-2</v>
      </c>
      <c r="T141">
        <f t="shared" si="2"/>
        <v>1</v>
      </c>
    </row>
    <row r="142" spans="1:20" x14ac:dyDescent="0.25">
      <c r="A142" s="2">
        <v>41789</v>
      </c>
      <c r="B142" t="s">
        <v>47</v>
      </c>
      <c r="C142">
        <v>4.6541842718647031E-2</v>
      </c>
      <c r="D142">
        <v>8.1364870332678585E-4</v>
      </c>
      <c r="E142">
        <v>0.17634652793648464</v>
      </c>
      <c r="F142">
        <v>0.28781056422402118</v>
      </c>
      <c r="G142" s="9">
        <v>-0.12245968767072901</v>
      </c>
      <c r="H142">
        <v>-0.12303715207574306</v>
      </c>
      <c r="I142">
        <v>0</v>
      </c>
      <c r="J142">
        <v>0</v>
      </c>
      <c r="K142">
        <v>0</v>
      </c>
      <c r="L142">
        <v>0</v>
      </c>
      <c r="M142">
        <v>25.633939696438997</v>
      </c>
      <c r="N142">
        <v>19.867447154772936</v>
      </c>
      <c r="O142">
        <v>2.5928270495174046</v>
      </c>
      <c r="P142">
        <v>-0.27072820172648271</v>
      </c>
      <c r="Q142">
        <v>0</v>
      </c>
      <c r="R142">
        <v>0</v>
      </c>
      <c r="S142">
        <v>0.22048036973529789</v>
      </c>
      <c r="T142">
        <f t="shared" si="2"/>
        <v>1</v>
      </c>
    </row>
    <row r="143" spans="1:20" x14ac:dyDescent="0.25">
      <c r="A143" s="2">
        <v>43159</v>
      </c>
      <c r="B143" t="s">
        <v>30</v>
      </c>
      <c r="C143">
        <v>4.6752256584055019E-2</v>
      </c>
      <c r="D143">
        <v>5.1989127225743226E-2</v>
      </c>
      <c r="E143">
        <v>0.392469732260468</v>
      </c>
      <c r="F143">
        <v>0.53224096984605707</v>
      </c>
      <c r="G143" s="9">
        <v>-6.98927348554923E-2</v>
      </c>
      <c r="H143">
        <v>0.106016441447492</v>
      </c>
      <c r="I143">
        <v>-0.39237392373923741</v>
      </c>
      <c r="J143">
        <v>-0.71802197802197809</v>
      </c>
      <c r="K143">
        <v>0</v>
      </c>
      <c r="L143">
        <v>-0.52366739648371519</v>
      </c>
      <c r="M143">
        <v>31.434583320342945</v>
      </c>
      <c r="N143">
        <v>22.270025506072873</v>
      </c>
      <c r="O143">
        <v>2.0930116718192626</v>
      </c>
      <c r="P143">
        <v>-0.41120339926901806</v>
      </c>
      <c r="Q143">
        <v>0</v>
      </c>
      <c r="R143">
        <v>-4.4993752387546326E-2</v>
      </c>
      <c r="S143">
        <v>9.1121944558463286E-2</v>
      </c>
      <c r="T143">
        <f t="shared" si="2"/>
        <v>1</v>
      </c>
    </row>
    <row r="144" spans="1:20" x14ac:dyDescent="0.25">
      <c r="A144" s="2">
        <v>40724</v>
      </c>
      <c r="B144" t="s">
        <v>30</v>
      </c>
      <c r="C144">
        <v>4.7156553357829756E-2</v>
      </c>
      <c r="D144">
        <v>0.20226372632910683</v>
      </c>
      <c r="E144">
        <v>-1.2743145778187803E-2</v>
      </c>
      <c r="F144">
        <v>4.2677909023003835E-2</v>
      </c>
      <c r="G144" s="9">
        <v>-0.22958148743164075</v>
      </c>
      <c r="H144">
        <v>-1.3518104036700174E-2</v>
      </c>
      <c r="I144">
        <v>-0.10980810234541583</v>
      </c>
      <c r="J144">
        <v>0</v>
      </c>
      <c r="K144">
        <v>0</v>
      </c>
      <c r="L144">
        <v>-0.15791420077759866</v>
      </c>
      <c r="M144">
        <v>25.693560251046026</v>
      </c>
      <c r="N144">
        <v>16.618588982035927</v>
      </c>
      <c r="O144">
        <v>1.1903003774232288</v>
      </c>
      <c r="P144">
        <v>-0.51873766601823279</v>
      </c>
      <c r="Q144">
        <v>0</v>
      </c>
      <c r="R144">
        <v>0</v>
      </c>
      <c r="S144">
        <v>0.12986989934748966</v>
      </c>
      <c r="T144">
        <f t="shared" si="2"/>
        <v>1</v>
      </c>
    </row>
    <row r="145" spans="1:20" x14ac:dyDescent="0.25">
      <c r="A145" s="2">
        <v>42094</v>
      </c>
      <c r="B145" t="s">
        <v>55</v>
      </c>
      <c r="C145">
        <v>4.7298620152107285E-2</v>
      </c>
      <c r="D145">
        <v>-1.5988897072903629E-2</v>
      </c>
      <c r="E145">
        <v>0.22162706661123721</v>
      </c>
      <c r="F145">
        <v>0.13175949910295581</v>
      </c>
      <c r="G145" s="9">
        <v>0</v>
      </c>
      <c r="H145">
        <v>-7.1067049135800864E-2</v>
      </c>
      <c r="I145">
        <v>-0.1288670354435566</v>
      </c>
      <c r="J145">
        <v>-0.10878417684700403</v>
      </c>
      <c r="K145">
        <v>0</v>
      </c>
      <c r="L145">
        <v>-0.403701462774402</v>
      </c>
      <c r="M145">
        <v>27.076009627937339</v>
      </c>
      <c r="N145">
        <v>20.912016345249295</v>
      </c>
      <c r="O145">
        <v>4.2763378781320638</v>
      </c>
      <c r="P145">
        <v>0</v>
      </c>
      <c r="Q145">
        <v>0</v>
      </c>
      <c r="R145">
        <v>-9.9644502463049567E-2</v>
      </c>
      <c r="S145">
        <v>7.1804916131960411E-2</v>
      </c>
      <c r="T145">
        <f t="shared" si="2"/>
        <v>1</v>
      </c>
    </row>
    <row r="146" spans="1:20" x14ac:dyDescent="0.25">
      <c r="A146" s="2">
        <v>42004</v>
      </c>
      <c r="B146" t="s">
        <v>21</v>
      </c>
      <c r="C146">
        <v>4.8448759131253571E-2</v>
      </c>
      <c r="D146">
        <v>8.9674181405134168E-2</v>
      </c>
      <c r="E146">
        <v>0.16203149988772969</v>
      </c>
      <c r="F146">
        <v>0.29373810591883065</v>
      </c>
      <c r="G146" s="9">
        <v>-0.14901092124693704</v>
      </c>
      <c r="H146">
        <v>-8.972692665483506E-2</v>
      </c>
      <c r="I146">
        <v>0</v>
      </c>
      <c r="J146">
        <v>0</v>
      </c>
      <c r="K146">
        <v>0</v>
      </c>
      <c r="L146">
        <v>0</v>
      </c>
      <c r="M146">
        <v>21.29497189189189</v>
      </c>
      <c r="N146">
        <v>15.760596346894104</v>
      </c>
      <c r="O146">
        <v>2.7192621565307977</v>
      </c>
      <c r="P146">
        <v>0</v>
      </c>
      <c r="Q146">
        <v>0</v>
      </c>
      <c r="R146">
        <v>0</v>
      </c>
      <c r="S146">
        <v>0.17786205996400925</v>
      </c>
      <c r="T146">
        <f t="shared" si="2"/>
        <v>1</v>
      </c>
    </row>
    <row r="147" spans="1:20" x14ac:dyDescent="0.25">
      <c r="A147" s="2">
        <v>43069</v>
      </c>
      <c r="B147" t="s">
        <v>14</v>
      </c>
      <c r="C147">
        <v>4.9609698405657765E-2</v>
      </c>
      <c r="D147">
        <v>6.6370121074059041E-2</v>
      </c>
      <c r="E147">
        <v>0.23221985599837747</v>
      </c>
      <c r="F147">
        <v>0.24590006519464902</v>
      </c>
      <c r="G147" s="9">
        <v>-3.4470354683586835E-2</v>
      </c>
      <c r="H147">
        <v>0.10538048331664562</v>
      </c>
      <c r="I147">
        <v>0</v>
      </c>
      <c r="J147">
        <v>0</v>
      </c>
      <c r="K147">
        <v>0</v>
      </c>
      <c r="L147">
        <v>0</v>
      </c>
      <c r="M147">
        <v>18.648816090280306</v>
      </c>
      <c r="N147">
        <v>14.911965894641236</v>
      </c>
      <c r="O147">
        <v>1.6066224141305412</v>
      </c>
      <c r="P147">
        <v>0</v>
      </c>
      <c r="Q147">
        <v>0</v>
      </c>
      <c r="R147">
        <v>0</v>
      </c>
      <c r="S147">
        <v>0.28195354170054038</v>
      </c>
      <c r="T147">
        <f t="shared" si="2"/>
        <v>1</v>
      </c>
    </row>
    <row r="148" spans="1:20" x14ac:dyDescent="0.25">
      <c r="A148" s="2">
        <v>43007</v>
      </c>
      <c r="B148" t="s">
        <v>21</v>
      </c>
      <c r="C148">
        <v>4.9764265451516687E-2</v>
      </c>
      <c r="D148">
        <v>-1.4674706610882104E-3</v>
      </c>
      <c r="E148">
        <v>0.15063957519682902</v>
      </c>
      <c r="F148">
        <v>0.29172192912650918</v>
      </c>
      <c r="G148" s="9">
        <v>-2.773044696514837E-2</v>
      </c>
      <c r="H148">
        <v>0.10258026917138974</v>
      </c>
      <c r="I148">
        <v>-1.281255107043644E-2</v>
      </c>
      <c r="J148">
        <v>0</v>
      </c>
      <c r="K148">
        <v>0</v>
      </c>
      <c r="L148">
        <v>-0.14090307128997659</v>
      </c>
      <c r="M148">
        <v>19.918491589379887</v>
      </c>
      <c r="N148">
        <v>18.933090785683543</v>
      </c>
      <c r="O148">
        <v>2.8101022688741137</v>
      </c>
      <c r="P148">
        <v>-0.15361610441464635</v>
      </c>
      <c r="Q148">
        <v>0</v>
      </c>
      <c r="R148">
        <v>-9.7210130936605466E-2</v>
      </c>
      <c r="S148">
        <v>0.30518310208953708</v>
      </c>
      <c r="T148">
        <f t="shared" si="2"/>
        <v>1</v>
      </c>
    </row>
    <row r="149" spans="1:20" x14ac:dyDescent="0.25">
      <c r="A149" s="2">
        <v>41486</v>
      </c>
      <c r="B149" t="s">
        <v>16</v>
      </c>
      <c r="C149">
        <v>5.1529962800842988E-2</v>
      </c>
      <c r="D149">
        <v>0.17681565185469683</v>
      </c>
      <c r="E149">
        <v>0.33038268063938325</v>
      </c>
      <c r="F149">
        <v>0.18926394193135199</v>
      </c>
      <c r="G149" s="9">
        <v>-0.25132120582682871</v>
      </c>
      <c r="H149">
        <v>-0.14987312020972299</v>
      </c>
      <c r="I149">
        <v>-0.36148075573233496</v>
      </c>
      <c r="J149">
        <v>-0.30775890276490159</v>
      </c>
      <c r="K149">
        <v>0</v>
      </c>
      <c r="L149">
        <v>-0.31209335749005418</v>
      </c>
      <c r="M149">
        <v>29.743511211336397</v>
      </c>
      <c r="N149">
        <v>26.974840545523247</v>
      </c>
      <c r="O149">
        <v>5.389222748023669</v>
      </c>
      <c r="P149">
        <v>0</v>
      </c>
      <c r="Q149">
        <v>0</v>
      </c>
      <c r="R149">
        <v>0</v>
      </c>
      <c r="S149">
        <v>-6.4097229904642991E-2</v>
      </c>
      <c r="T149">
        <f t="shared" si="2"/>
        <v>1</v>
      </c>
    </row>
    <row r="150" spans="1:20" x14ac:dyDescent="0.25">
      <c r="A150" s="2">
        <v>42124</v>
      </c>
      <c r="B150" t="s">
        <v>24</v>
      </c>
      <c r="C150">
        <v>5.2303119977199275E-2</v>
      </c>
      <c r="D150">
        <v>4.1107813653866732E-3</v>
      </c>
      <c r="E150">
        <v>6.9317928448363375E-2</v>
      </c>
      <c r="F150">
        <v>0.18345963139676291</v>
      </c>
      <c r="G150" s="9">
        <v>-2.2121069514088321E-2</v>
      </c>
      <c r="H150">
        <v>-6.5515570980178794E-2</v>
      </c>
      <c r="I150">
        <v>-0.19548598471059342</v>
      </c>
      <c r="J150">
        <v>-0.3162666666666667</v>
      </c>
      <c r="K150">
        <v>0</v>
      </c>
      <c r="L150">
        <v>-0.33360342248118813</v>
      </c>
      <c r="M150">
        <v>32.395492511700468</v>
      </c>
      <c r="N150">
        <v>22.428968959276016</v>
      </c>
      <c r="O150">
        <v>2.211673273246475</v>
      </c>
      <c r="P150">
        <v>-7.7908294928404898E-3</v>
      </c>
      <c r="Q150">
        <v>0</v>
      </c>
      <c r="R150">
        <v>-7.3280712202136167E-3</v>
      </c>
      <c r="S150">
        <v>0.19351799520153387</v>
      </c>
      <c r="T150">
        <f t="shared" si="2"/>
        <v>1</v>
      </c>
    </row>
    <row r="151" spans="1:20" x14ac:dyDescent="0.25">
      <c r="A151" s="2">
        <v>42094</v>
      </c>
      <c r="B151" t="s">
        <v>50</v>
      </c>
      <c r="C151">
        <v>5.3225049378865075E-2</v>
      </c>
      <c r="D151">
        <v>0.14931006769647892</v>
      </c>
      <c r="E151">
        <v>0.25739900371290503</v>
      </c>
      <c r="F151">
        <v>0.40556716410285221</v>
      </c>
      <c r="G151" s="9">
        <v>0</v>
      </c>
      <c r="H151">
        <v>-7.1067049135800864E-2</v>
      </c>
      <c r="I151">
        <v>-0.2648837209302326</v>
      </c>
      <c r="J151">
        <v>-0.35568842921784094</v>
      </c>
      <c r="K151">
        <v>0</v>
      </c>
      <c r="L151">
        <v>-0.26861318549537438</v>
      </c>
      <c r="M151">
        <v>21.320592826686731</v>
      </c>
      <c r="N151">
        <v>15.491965137614677</v>
      </c>
      <c r="O151">
        <v>1.3902284432710186</v>
      </c>
      <c r="P151">
        <v>0</v>
      </c>
      <c r="Q151">
        <v>0</v>
      </c>
      <c r="R151">
        <v>0</v>
      </c>
      <c r="S151">
        <v>0.15216715509402062</v>
      </c>
      <c r="T151">
        <f t="shared" si="2"/>
        <v>1</v>
      </c>
    </row>
    <row r="152" spans="1:20" x14ac:dyDescent="0.25">
      <c r="A152" s="2">
        <v>42886</v>
      </c>
      <c r="B152" t="s">
        <v>32</v>
      </c>
      <c r="C152">
        <v>5.4473510656245061E-2</v>
      </c>
      <c r="D152">
        <v>6.5603683213729225E-2</v>
      </c>
      <c r="E152">
        <v>0.21858938613169587</v>
      </c>
      <c r="F152">
        <v>0.20702434435668282</v>
      </c>
      <c r="G152" s="9">
        <v>-3.8619238487794028E-2</v>
      </c>
      <c r="H152">
        <v>0.10063595320161167</v>
      </c>
      <c r="I152">
        <v>0</v>
      </c>
      <c r="J152">
        <v>0</v>
      </c>
      <c r="K152">
        <v>0</v>
      </c>
      <c r="L152">
        <v>0</v>
      </c>
      <c r="M152">
        <v>24.882521063935236</v>
      </c>
      <c r="N152">
        <v>18.865384191379121</v>
      </c>
      <c r="O152">
        <v>3.1858493903006608</v>
      </c>
      <c r="P152">
        <v>-6.8529993284829338E-3</v>
      </c>
      <c r="Q152">
        <v>0</v>
      </c>
      <c r="R152">
        <v>0</v>
      </c>
      <c r="S152">
        <v>0.13620256828884983</v>
      </c>
      <c r="T152">
        <f t="shared" si="2"/>
        <v>1</v>
      </c>
    </row>
    <row r="153" spans="1:20" x14ac:dyDescent="0.25">
      <c r="A153" s="2">
        <v>40907</v>
      </c>
      <c r="B153" t="s">
        <v>32</v>
      </c>
      <c r="C153">
        <v>5.6361200794964872E-2</v>
      </c>
      <c r="D153">
        <v>5.5697995129895705E-2</v>
      </c>
      <c r="E153">
        <v>5.5132907894075656E-2</v>
      </c>
      <c r="F153">
        <v>4.4364911102248161E-2</v>
      </c>
      <c r="G153" s="9">
        <v>-0.37346174858954173</v>
      </c>
      <c r="H153">
        <v>-9.1611293307892749E-2</v>
      </c>
      <c r="I153">
        <v>0</v>
      </c>
      <c r="J153">
        <v>-2.9217719132893505E-2</v>
      </c>
      <c r="K153">
        <v>0</v>
      </c>
      <c r="L153">
        <v>-3.5281347246814976E-2</v>
      </c>
      <c r="M153">
        <v>19.289492427184463</v>
      </c>
      <c r="N153">
        <v>13.69543750778816</v>
      </c>
      <c r="O153">
        <v>1.8921968020315492</v>
      </c>
      <c r="P153">
        <v>0</v>
      </c>
      <c r="Q153">
        <v>0</v>
      </c>
      <c r="R153">
        <v>0</v>
      </c>
      <c r="S153">
        <v>0.10635097415982379</v>
      </c>
      <c r="T153">
        <f t="shared" si="2"/>
        <v>1</v>
      </c>
    </row>
    <row r="154" spans="1:20" x14ac:dyDescent="0.25">
      <c r="A154" s="2">
        <v>41639</v>
      </c>
      <c r="B154" t="s">
        <v>57</v>
      </c>
      <c r="C154">
        <v>5.6512830299628725E-2</v>
      </c>
      <c r="D154">
        <v>8.5448734286029726E-2</v>
      </c>
      <c r="E154">
        <v>-0.11585506152614278</v>
      </c>
      <c r="F154">
        <v>-0.40010490282685507</v>
      </c>
      <c r="G154" s="9">
        <v>-0.15913430591391742</v>
      </c>
      <c r="H154">
        <v>-0.13802526858393616</v>
      </c>
      <c r="I154">
        <v>-0.11743644826351596</v>
      </c>
      <c r="J154">
        <v>-0.45132743362831862</v>
      </c>
      <c r="K154">
        <v>0</v>
      </c>
      <c r="L154">
        <v>-0.13914388345639583</v>
      </c>
      <c r="M154">
        <v>59.491839677419357</v>
      </c>
      <c r="N154">
        <v>19.644708093306289</v>
      </c>
      <c r="O154">
        <v>1.6105968685558438</v>
      </c>
      <c r="P154">
        <v>-0.31625060536525551</v>
      </c>
      <c r="Q154">
        <v>0</v>
      </c>
      <c r="R154">
        <v>0</v>
      </c>
      <c r="S154">
        <v>0.75045984123576615</v>
      </c>
      <c r="T154">
        <f t="shared" si="2"/>
        <v>1</v>
      </c>
    </row>
    <row r="155" spans="1:20" x14ac:dyDescent="0.25">
      <c r="A155" s="2">
        <v>41943</v>
      </c>
      <c r="B155" t="s">
        <v>47</v>
      </c>
      <c r="C155">
        <v>5.7906590184119811E-2</v>
      </c>
      <c r="D155">
        <v>0.14758984438674383</v>
      </c>
      <c r="E155">
        <v>0.20579733704514624</v>
      </c>
      <c r="F155">
        <v>0.31366076215178507</v>
      </c>
      <c r="G155" s="9">
        <v>-0.15796591099643531</v>
      </c>
      <c r="H155">
        <v>-9.8315502308994329E-2</v>
      </c>
      <c r="I155">
        <v>0</v>
      </c>
      <c r="J155">
        <v>0</v>
      </c>
      <c r="K155">
        <v>0</v>
      </c>
      <c r="L155">
        <v>0</v>
      </c>
      <c r="M155">
        <v>27.221457793345007</v>
      </c>
      <c r="N155">
        <v>20.875572641334568</v>
      </c>
      <c r="O155">
        <v>2.7243937782723338</v>
      </c>
      <c r="P155">
        <v>-0.22556416564648729</v>
      </c>
      <c r="Q155">
        <v>0</v>
      </c>
      <c r="R155">
        <v>0</v>
      </c>
      <c r="S155">
        <v>0.20762225685888591</v>
      </c>
      <c r="T155">
        <f t="shared" si="2"/>
        <v>1</v>
      </c>
    </row>
    <row r="156" spans="1:20" x14ac:dyDescent="0.25">
      <c r="A156" s="2">
        <v>41607</v>
      </c>
      <c r="B156" t="s">
        <v>56</v>
      </c>
      <c r="C156">
        <v>5.8608269601238661E-2</v>
      </c>
      <c r="D156">
        <v>-1.5222836292014597E-2</v>
      </c>
      <c r="E156">
        <v>0.20055802956666913</v>
      </c>
      <c r="F156">
        <v>0.34908925657155754</v>
      </c>
      <c r="G156" s="9">
        <v>-0.1651818314590332</v>
      </c>
      <c r="H156">
        <v>-0.14082337368971221</v>
      </c>
      <c r="I156">
        <v>0</v>
      </c>
      <c r="J156">
        <v>0</v>
      </c>
      <c r="K156">
        <v>0</v>
      </c>
      <c r="L156">
        <v>0</v>
      </c>
      <c r="M156">
        <v>23.798008894536213</v>
      </c>
      <c r="N156">
        <v>15.499604572396274</v>
      </c>
      <c r="O156">
        <v>1.288814546222629</v>
      </c>
      <c r="P156">
        <v>-0.11517805414111437</v>
      </c>
      <c r="Q156">
        <v>0</v>
      </c>
      <c r="R156">
        <v>0</v>
      </c>
      <c r="S156">
        <v>-2.2638648775940542E-2</v>
      </c>
      <c r="T156">
        <f t="shared" si="2"/>
        <v>1</v>
      </c>
    </row>
    <row r="157" spans="1:20" x14ac:dyDescent="0.25">
      <c r="A157" s="2">
        <v>42216</v>
      </c>
      <c r="B157" t="s">
        <v>40</v>
      </c>
      <c r="C157">
        <v>5.8756194627227032E-2</v>
      </c>
      <c r="D157">
        <v>7.8353498625809759E-2</v>
      </c>
      <c r="E157">
        <v>0.17282961068798919</v>
      </c>
      <c r="F157">
        <v>1.7145573161212013E-2</v>
      </c>
      <c r="G157" s="9">
        <v>-2.6150950132255879E-2</v>
      </c>
      <c r="H157">
        <v>-4.7645913942238605E-2</v>
      </c>
      <c r="I157">
        <v>-0.14289994008388252</v>
      </c>
      <c r="J157">
        <v>-0.24696996311259445</v>
      </c>
      <c r="K157">
        <v>0</v>
      </c>
      <c r="L157">
        <v>-0.16318356790381872</v>
      </c>
      <c r="M157">
        <v>29.960578959645439</v>
      </c>
      <c r="N157">
        <v>23.745019573575668</v>
      </c>
      <c r="O157">
        <v>3.8974499297208909</v>
      </c>
      <c r="P157">
        <v>0</v>
      </c>
      <c r="Q157">
        <v>0</v>
      </c>
      <c r="R157">
        <v>-2.6662201107197081E-4</v>
      </c>
      <c r="S157">
        <v>5.7831999784617068E-2</v>
      </c>
      <c r="T157">
        <f t="shared" si="2"/>
        <v>1</v>
      </c>
    </row>
    <row r="158" spans="1:20" x14ac:dyDescent="0.25">
      <c r="A158" s="2">
        <v>42034</v>
      </c>
      <c r="B158" t="s">
        <v>28</v>
      </c>
      <c r="C158">
        <v>5.9624406919235318E-2</v>
      </c>
      <c r="D158">
        <v>8.8854656230913376E-2</v>
      </c>
      <c r="E158">
        <v>0.21128042058296237</v>
      </c>
      <c r="F158">
        <v>-4.0363360414248817E-2</v>
      </c>
      <c r="G158" s="9">
        <v>-9.3563550405963203E-2</v>
      </c>
      <c r="H158">
        <v>-8.3448449076981124E-2</v>
      </c>
      <c r="I158">
        <v>-0.29049425352431635</v>
      </c>
      <c r="J158">
        <v>-0.33600457927876359</v>
      </c>
      <c r="K158">
        <v>0</v>
      </c>
      <c r="L158">
        <v>-0.40984207370730874</v>
      </c>
      <c r="M158">
        <v>32.542442816091956</v>
      </c>
      <c r="N158">
        <v>21.928455314395148</v>
      </c>
      <c r="O158">
        <v>2.3722605100050065</v>
      </c>
      <c r="P158">
        <v>-0.92567244892526845</v>
      </c>
      <c r="Q158">
        <v>0</v>
      </c>
      <c r="R158">
        <v>-9.0973637810190189E-2</v>
      </c>
      <c r="S158">
        <v>0.21330234332968931</v>
      </c>
      <c r="T158">
        <f t="shared" si="2"/>
        <v>1</v>
      </c>
    </row>
    <row r="159" spans="1:20" x14ac:dyDescent="0.25">
      <c r="A159" s="2">
        <v>41394</v>
      </c>
      <c r="B159" t="s">
        <v>13</v>
      </c>
      <c r="C159">
        <v>6.105496230930707E-2</v>
      </c>
      <c r="D159">
        <v>0.23432290581904036</v>
      </c>
      <c r="E159">
        <v>7.0312569801384228E-2</v>
      </c>
      <c r="F159">
        <v>0.12224192559573277</v>
      </c>
      <c r="G159" s="9">
        <v>-9.9927317139547833E-2</v>
      </c>
      <c r="H159">
        <v>-0.16049513841281493</v>
      </c>
      <c r="I159">
        <v>-3.3070314814315993E-2</v>
      </c>
      <c r="J159">
        <v>0</v>
      </c>
      <c r="K159">
        <v>0</v>
      </c>
      <c r="L159">
        <v>-1.8276301994175514E-2</v>
      </c>
      <c r="M159">
        <v>27.660084274220811</v>
      </c>
      <c r="N159">
        <v>19.602189472218356</v>
      </c>
      <c r="O159">
        <v>3.1812070628542504</v>
      </c>
      <c r="P159">
        <v>0</v>
      </c>
      <c r="Q159">
        <v>0</v>
      </c>
      <c r="R159">
        <v>0</v>
      </c>
      <c r="S159">
        <v>-0.13984150649828472</v>
      </c>
      <c r="T159">
        <f t="shared" si="2"/>
        <v>1</v>
      </c>
    </row>
    <row r="160" spans="1:20" x14ac:dyDescent="0.25">
      <c r="A160" s="2">
        <v>40816</v>
      </c>
      <c r="B160" t="s">
        <v>32</v>
      </c>
      <c r="C160">
        <v>6.1240800559274833E-2</v>
      </c>
      <c r="D160">
        <v>0.28568604231310635</v>
      </c>
      <c r="E160">
        <v>5.938732458956264E-2</v>
      </c>
      <c r="F160">
        <v>4.3876492646472087E-2</v>
      </c>
      <c r="G160" s="9">
        <v>-0.41048526253725615</v>
      </c>
      <c r="H160">
        <v>-5.4053625660176463E-2</v>
      </c>
      <c r="I160">
        <v>0</v>
      </c>
      <c r="J160">
        <v>-2.9217719132893505E-2</v>
      </c>
      <c r="K160">
        <v>0</v>
      </c>
      <c r="L160">
        <v>-3.5281347246814976E-2</v>
      </c>
      <c r="M160">
        <v>17.364317135922331</v>
      </c>
      <c r="N160">
        <v>12.459966760124612</v>
      </c>
      <c r="O160">
        <v>1.721500992101922</v>
      </c>
      <c r="P160">
        <v>0</v>
      </c>
      <c r="Q160">
        <v>0</v>
      </c>
      <c r="R160">
        <v>-1.5424518554747468E-3</v>
      </c>
      <c r="S160">
        <v>0.11814206655070088</v>
      </c>
      <c r="T160">
        <f t="shared" si="2"/>
        <v>1</v>
      </c>
    </row>
    <row r="161" spans="1:20" x14ac:dyDescent="0.25">
      <c r="A161" s="2">
        <v>41912</v>
      </c>
      <c r="B161" t="s">
        <v>34</v>
      </c>
      <c r="C161">
        <v>6.3945399610954468E-2</v>
      </c>
      <c r="D161">
        <v>0.10305474146794891</v>
      </c>
      <c r="E161">
        <v>-0.32192699236048627</v>
      </c>
      <c r="F161">
        <v>-0.27502845960015854</v>
      </c>
      <c r="G161" s="9">
        <v>-0.1275092092238288</v>
      </c>
      <c r="H161">
        <v>-0.10311700242798094</v>
      </c>
      <c r="I161">
        <v>-0.4283197180842544</v>
      </c>
      <c r="J161">
        <v>-0.78360145303580697</v>
      </c>
      <c r="K161">
        <v>0</v>
      </c>
      <c r="L161">
        <v>-0.19524123344051425</v>
      </c>
      <c r="M161">
        <v>34.88047689848122</v>
      </c>
      <c r="N161">
        <v>61.043563070888204</v>
      </c>
      <c r="O161">
        <v>4.1668638538777847</v>
      </c>
      <c r="P161">
        <v>0</v>
      </c>
      <c r="Q161">
        <v>0</v>
      </c>
      <c r="R161">
        <v>0</v>
      </c>
      <c r="S161">
        <v>3.9928290825635213</v>
      </c>
      <c r="T161">
        <f t="shared" si="2"/>
        <v>1</v>
      </c>
    </row>
    <row r="162" spans="1:20" x14ac:dyDescent="0.25">
      <c r="A162" s="2">
        <v>41698</v>
      </c>
      <c r="B162" t="s">
        <v>20</v>
      </c>
      <c r="C162">
        <v>6.5888804452463923E-2</v>
      </c>
      <c r="D162">
        <v>3.4324820933956834E-2</v>
      </c>
      <c r="E162">
        <v>-0.10696060282585895</v>
      </c>
      <c r="F162">
        <v>0.11601710059037762</v>
      </c>
      <c r="G162" s="9">
        <v>-0.14825362824486532</v>
      </c>
      <c r="H162">
        <v>-0.13378490605211257</v>
      </c>
      <c r="I162">
        <v>-0.68225762726810735</v>
      </c>
      <c r="J162">
        <v>-0.73933413884063137</v>
      </c>
      <c r="K162">
        <v>0</v>
      </c>
      <c r="L162">
        <v>-0.66895931110824713</v>
      </c>
      <c r="M162">
        <v>34.945159150277938</v>
      </c>
      <c r="N162">
        <v>17.123298510845764</v>
      </c>
      <c r="O162">
        <v>0.84648139163738212</v>
      </c>
      <c r="P162">
        <v>0</v>
      </c>
      <c r="Q162">
        <v>0</v>
      </c>
      <c r="R162">
        <v>0</v>
      </c>
      <c r="S162">
        <v>0.21011808334831614</v>
      </c>
      <c r="T162">
        <f t="shared" si="2"/>
        <v>1</v>
      </c>
    </row>
    <row r="163" spans="1:20" x14ac:dyDescent="0.25">
      <c r="A163" s="2">
        <v>42094</v>
      </c>
      <c r="B163" t="s">
        <v>31</v>
      </c>
      <c r="C163">
        <v>6.7209001649634281E-2</v>
      </c>
      <c r="D163">
        <v>6.8543612476146487E-2</v>
      </c>
      <c r="E163">
        <v>9.3982606952206726E-2</v>
      </c>
      <c r="F163">
        <v>-0.31722745395536134</v>
      </c>
      <c r="G163" s="9">
        <v>0</v>
      </c>
      <c r="H163">
        <v>-7.1067049135800864E-2</v>
      </c>
      <c r="I163">
        <v>-2.1529324424647389E-2</v>
      </c>
      <c r="J163">
        <v>-0.66417027985810018</v>
      </c>
      <c r="K163">
        <v>0</v>
      </c>
      <c r="L163">
        <v>-0.23743840225733914</v>
      </c>
      <c r="M163">
        <v>19.262613262910801</v>
      </c>
      <c r="N163">
        <v>12.998290212443097</v>
      </c>
      <c r="O163">
        <v>0.44843982147998851</v>
      </c>
      <c r="P163">
        <v>-0.19869850690447788</v>
      </c>
      <c r="Q163">
        <v>0</v>
      </c>
      <c r="R163">
        <v>-2.9714495808899066E-2</v>
      </c>
      <c r="S163">
        <v>4.3871016408887374E-2</v>
      </c>
      <c r="T163">
        <f t="shared" si="2"/>
        <v>1</v>
      </c>
    </row>
    <row r="164" spans="1:20" x14ac:dyDescent="0.25">
      <c r="A164" s="2">
        <v>41759</v>
      </c>
      <c r="B164" t="s">
        <v>20</v>
      </c>
      <c r="C164">
        <v>6.9876091884121916E-2</v>
      </c>
      <c r="D164">
        <v>0.15467959603227621</v>
      </c>
      <c r="E164">
        <v>-9.8578496146335404E-2</v>
      </c>
      <c r="F164">
        <v>0.1070382805576704</v>
      </c>
      <c r="G164" s="9">
        <v>-0.13495772682277729</v>
      </c>
      <c r="H164">
        <v>-0.12635001137878343</v>
      </c>
      <c r="I164">
        <v>-0.68225762726810735</v>
      </c>
      <c r="J164">
        <v>-0.73933413884063137</v>
      </c>
      <c r="K164">
        <v>0</v>
      </c>
      <c r="L164">
        <v>-0.66895931110824713</v>
      </c>
      <c r="M164">
        <v>38.251686013337206</v>
      </c>
      <c r="N164">
        <v>18.462187930445378</v>
      </c>
      <c r="O164">
        <v>0.91266869652104077</v>
      </c>
      <c r="P164">
        <v>0</v>
      </c>
      <c r="Q164">
        <v>0</v>
      </c>
      <c r="R164">
        <v>0</v>
      </c>
      <c r="S164">
        <v>0.19195519539708983</v>
      </c>
      <c r="T164">
        <f t="shared" si="2"/>
        <v>1</v>
      </c>
    </row>
    <row r="165" spans="1:20" x14ac:dyDescent="0.25">
      <c r="A165" s="2">
        <v>41912</v>
      </c>
      <c r="B165" t="s">
        <v>47</v>
      </c>
      <c r="C165">
        <v>6.99197648477905E-2</v>
      </c>
      <c r="D165">
        <v>7.5851755001562826E-2</v>
      </c>
      <c r="E165">
        <v>0.19953887246770141</v>
      </c>
      <c r="F165">
        <v>0.30768523254457514</v>
      </c>
      <c r="G165" s="9">
        <v>-0.1275092092238288</v>
      </c>
      <c r="H165">
        <v>-0.10311700242798094</v>
      </c>
      <c r="I165">
        <v>0</v>
      </c>
      <c r="J165">
        <v>0</v>
      </c>
      <c r="K165">
        <v>0</v>
      </c>
      <c r="L165">
        <v>0</v>
      </c>
      <c r="M165">
        <v>26.722537332165789</v>
      </c>
      <c r="N165">
        <v>20.558741964782204</v>
      </c>
      <c r="O165">
        <v>2.6830453784561792</v>
      </c>
      <c r="P165">
        <v>-0.23975818444454844</v>
      </c>
      <c r="Q165">
        <v>0</v>
      </c>
      <c r="R165">
        <v>0</v>
      </c>
      <c r="S165">
        <v>0.21149864744468624</v>
      </c>
      <c r="T165">
        <f t="shared" si="2"/>
        <v>1</v>
      </c>
    </row>
    <row r="166" spans="1:20" x14ac:dyDescent="0.25">
      <c r="A166" s="2">
        <v>41333</v>
      </c>
      <c r="B166" t="s">
        <v>13</v>
      </c>
      <c r="C166">
        <v>7.2761418864895955E-2</v>
      </c>
      <c r="D166">
        <v>7.510938480533258E-2</v>
      </c>
      <c r="E166">
        <v>5.0530323138014088E-2</v>
      </c>
      <c r="F166">
        <v>0.11783561771344808</v>
      </c>
      <c r="G166" s="9">
        <v>-0.12596371167140707</v>
      </c>
      <c r="H166">
        <v>-0.16903390832669218</v>
      </c>
      <c r="I166">
        <v>-3.3070314814315993E-2</v>
      </c>
      <c r="J166">
        <v>0</v>
      </c>
      <c r="K166">
        <v>0</v>
      </c>
      <c r="L166">
        <v>-1.8276301994175514E-2</v>
      </c>
      <c r="M166">
        <v>23.400774694070723</v>
      </c>
      <c r="N166">
        <v>16.092959671354969</v>
      </c>
      <c r="O166">
        <v>2.6116999349129011</v>
      </c>
      <c r="P166">
        <v>0</v>
      </c>
      <c r="Q166">
        <v>0</v>
      </c>
      <c r="R166">
        <v>0</v>
      </c>
      <c r="S166">
        <v>-0.16529486332589802</v>
      </c>
      <c r="T166">
        <f t="shared" si="2"/>
        <v>1</v>
      </c>
    </row>
    <row r="167" spans="1:20" x14ac:dyDescent="0.25">
      <c r="A167" s="2">
        <v>43371</v>
      </c>
      <c r="B167" t="s">
        <v>30</v>
      </c>
      <c r="C167">
        <v>7.2942825160508207E-2</v>
      </c>
      <c r="D167">
        <v>0.15895902598093281</v>
      </c>
      <c r="E167">
        <v>0.37692681001648531</v>
      </c>
      <c r="F167">
        <v>0.56363899420094699</v>
      </c>
      <c r="G167" s="9">
        <v>-8.0646295484910979E-2</v>
      </c>
      <c r="H167">
        <v>0.1025557868401632</v>
      </c>
      <c r="I167">
        <v>-0.39237392373923741</v>
      </c>
      <c r="J167">
        <v>-0.71802197802197809</v>
      </c>
      <c r="K167">
        <v>0</v>
      </c>
      <c r="L167">
        <v>-0.52366739648371519</v>
      </c>
      <c r="M167">
        <v>41.739870303975053</v>
      </c>
      <c r="N167">
        <v>28.961160728744936</v>
      </c>
      <c r="O167">
        <v>2.7218669964328179</v>
      </c>
      <c r="P167">
        <v>-0.21817657006994651</v>
      </c>
      <c r="Q167">
        <v>0</v>
      </c>
      <c r="R167">
        <v>0</v>
      </c>
      <c r="S167">
        <v>6.8624562981976917E-2</v>
      </c>
      <c r="T167">
        <f t="shared" si="2"/>
        <v>1</v>
      </c>
    </row>
    <row r="168" spans="1:20" x14ac:dyDescent="0.25">
      <c r="A168" s="2">
        <v>41820</v>
      </c>
      <c r="B168" t="s">
        <v>37</v>
      </c>
      <c r="C168">
        <v>7.4063090776634644E-2</v>
      </c>
      <c r="D168">
        <v>7.6121405798744712E-2</v>
      </c>
      <c r="E168">
        <v>-0.11442207448619823</v>
      </c>
      <c r="F168">
        <v>0.13081161137440778</v>
      </c>
      <c r="G168" s="9">
        <v>-0.12688444249711972</v>
      </c>
      <c r="H168">
        <v>-0.11879437828811101</v>
      </c>
      <c r="I168">
        <v>-0.54859251324168301</v>
      </c>
      <c r="J168">
        <v>-0.83423215202876222</v>
      </c>
      <c r="K168">
        <v>0</v>
      </c>
      <c r="L168">
        <v>-0.50224528289843429</v>
      </c>
      <c r="M168">
        <v>56.244014175058091</v>
      </c>
      <c r="N168">
        <v>12.070536888595912</v>
      </c>
      <c r="O168">
        <v>0.98248706686554987</v>
      </c>
      <c r="P168">
        <v>0</v>
      </c>
      <c r="Q168">
        <v>0</v>
      </c>
      <c r="R168">
        <v>0</v>
      </c>
      <c r="S168">
        <v>0.26089702912776647</v>
      </c>
      <c r="T168">
        <f t="shared" si="2"/>
        <v>1</v>
      </c>
    </row>
    <row r="169" spans="1:20" x14ac:dyDescent="0.25">
      <c r="A169" s="2">
        <v>42216</v>
      </c>
      <c r="B169" t="s">
        <v>14</v>
      </c>
      <c r="C169">
        <v>7.4163375994927394E-2</v>
      </c>
      <c r="D169">
        <v>6.942567583095316E-2</v>
      </c>
      <c r="E169">
        <v>2.2228055313614936E-2</v>
      </c>
      <c r="F169">
        <v>0.32396381937489527</v>
      </c>
      <c r="G169" s="9">
        <v>-2.6150950132255879E-2</v>
      </c>
      <c r="H169">
        <v>-4.7645913942238605E-2</v>
      </c>
      <c r="I169">
        <v>-0.12802516940948694</v>
      </c>
      <c r="J169">
        <v>-0.17699115044247793</v>
      </c>
      <c r="K169">
        <v>0</v>
      </c>
      <c r="L169">
        <v>-0.1306526056345495</v>
      </c>
      <c r="M169">
        <v>17.071047556207233</v>
      </c>
      <c r="N169">
        <v>13.347033943935608</v>
      </c>
      <c r="O169">
        <v>1.2279911978754372</v>
      </c>
      <c r="P169">
        <v>0</v>
      </c>
      <c r="Q169">
        <v>0</v>
      </c>
      <c r="R169">
        <v>0</v>
      </c>
      <c r="S169">
        <v>0.37683921019025218</v>
      </c>
      <c r="T169">
        <f t="shared" si="2"/>
        <v>1</v>
      </c>
    </row>
    <row r="170" spans="1:20" x14ac:dyDescent="0.25">
      <c r="A170" s="2">
        <v>43039</v>
      </c>
      <c r="B170" t="s">
        <v>27</v>
      </c>
      <c r="C170">
        <v>7.5019217375748237E-2</v>
      </c>
      <c r="D170">
        <v>0.13893262419038299</v>
      </c>
      <c r="E170">
        <v>0.22528828972633197</v>
      </c>
      <c r="F170">
        <v>0.39800678127674338</v>
      </c>
      <c r="G170" s="9">
        <v>-6.3369196566217534E-3</v>
      </c>
      <c r="H170">
        <v>0.10428515195526167</v>
      </c>
      <c r="I170">
        <v>0</v>
      </c>
      <c r="J170">
        <v>-5.0106232294617525E-2</v>
      </c>
      <c r="K170">
        <v>0</v>
      </c>
      <c r="L170">
        <v>-0.1261889047654049</v>
      </c>
      <c r="M170">
        <v>24.201181602982295</v>
      </c>
      <c r="N170">
        <v>16.963693851651058</v>
      </c>
      <c r="O170">
        <v>3.2291335796040901</v>
      </c>
      <c r="P170">
        <v>-2.6997703532953832E-3</v>
      </c>
      <c r="Q170">
        <v>0</v>
      </c>
      <c r="R170">
        <v>0</v>
      </c>
      <c r="S170">
        <v>6.0366912233663833E-2</v>
      </c>
      <c r="T170">
        <f t="shared" si="2"/>
        <v>1</v>
      </c>
    </row>
    <row r="171" spans="1:20" x14ac:dyDescent="0.25">
      <c r="A171" s="2">
        <v>41670</v>
      </c>
      <c r="B171" t="s">
        <v>30</v>
      </c>
      <c r="C171">
        <v>7.5114949420064692E-2</v>
      </c>
      <c r="D171">
        <v>0.13836280749433871</v>
      </c>
      <c r="E171">
        <v>0.33232651761548437</v>
      </c>
      <c r="F171">
        <v>0.11686615997398797</v>
      </c>
      <c r="G171" s="9">
        <v>-0.18483899409852378</v>
      </c>
      <c r="H171">
        <v>-0.13545830942167836</v>
      </c>
      <c r="I171">
        <v>-4.8694424841213779E-2</v>
      </c>
      <c r="J171">
        <v>-1.0909090909090908</v>
      </c>
      <c r="K171">
        <v>0</v>
      </c>
      <c r="L171">
        <v>-0.10472053090281208</v>
      </c>
      <c r="M171">
        <v>-174.62285873015875</v>
      </c>
      <c r="N171">
        <v>17.823798367952524</v>
      </c>
      <c r="O171">
        <v>1.5970805769742091</v>
      </c>
      <c r="P171">
        <v>-4.2708353275262132</v>
      </c>
      <c r="Q171">
        <v>0</v>
      </c>
      <c r="R171">
        <v>-5.134461927478573E-3</v>
      </c>
      <c r="S171">
        <v>9.1989629423686506E-2</v>
      </c>
      <c r="T171">
        <f t="shared" si="2"/>
        <v>1</v>
      </c>
    </row>
    <row r="172" spans="1:20" x14ac:dyDescent="0.25">
      <c r="A172" s="2">
        <v>42886</v>
      </c>
      <c r="B172" t="s">
        <v>33</v>
      </c>
      <c r="C172">
        <v>7.6533405018200495E-2</v>
      </c>
      <c r="D172">
        <v>6.0550247434355109E-2</v>
      </c>
      <c r="E172">
        <v>4.3544760992149989E-2</v>
      </c>
      <c r="F172">
        <v>-2.2445597348321078E-2</v>
      </c>
      <c r="G172" s="9">
        <v>-3.8619238487794028E-2</v>
      </c>
      <c r="H172">
        <v>0.10063595320161167</v>
      </c>
      <c r="I172">
        <v>-0.43834855740711565</v>
      </c>
      <c r="J172">
        <v>-2.3313051825823217E-2</v>
      </c>
      <c r="K172">
        <v>0</v>
      </c>
      <c r="L172">
        <v>-0.46747035902518042</v>
      </c>
      <c r="M172">
        <v>16.352749221289347</v>
      </c>
      <c r="N172">
        <v>29.046642429434748</v>
      </c>
      <c r="O172">
        <v>2.5203007510860513</v>
      </c>
      <c r="P172">
        <v>-5.7599721319106623E-2</v>
      </c>
      <c r="Q172">
        <v>0</v>
      </c>
      <c r="R172">
        <v>0</v>
      </c>
      <c r="S172">
        <v>0.7183783899276216</v>
      </c>
      <c r="T172">
        <f t="shared" si="2"/>
        <v>1</v>
      </c>
    </row>
    <row r="173" spans="1:20" x14ac:dyDescent="0.25">
      <c r="A173" s="2">
        <v>41333</v>
      </c>
      <c r="B173" t="s">
        <v>49</v>
      </c>
      <c r="C173">
        <v>7.6597841061506911E-2</v>
      </c>
      <c r="D173">
        <v>0.16739700840985239</v>
      </c>
      <c r="E173">
        <v>-0.17603732150925167</v>
      </c>
      <c r="F173">
        <v>0.18642947966790491</v>
      </c>
      <c r="G173" s="9">
        <v>-0.28772536228356294</v>
      </c>
      <c r="H173">
        <v>-0.16903390832669218</v>
      </c>
      <c r="I173">
        <v>-0.88518943742824341</v>
      </c>
      <c r="J173">
        <v>-1.5016949152542374</v>
      </c>
      <c r="K173">
        <v>0</v>
      </c>
      <c r="L173">
        <v>-0.88487106750263811</v>
      </c>
      <c r="M173">
        <v>-41.045713851351351</v>
      </c>
      <c r="N173">
        <v>151.49531300000001</v>
      </c>
      <c r="O173">
        <v>0.84019362764128447</v>
      </c>
      <c r="P173">
        <v>-2.6131727654566612</v>
      </c>
      <c r="Q173">
        <v>0</v>
      </c>
      <c r="R173">
        <v>-2.3752470397489289E-2</v>
      </c>
      <c r="S173">
        <v>0.24692310558515124</v>
      </c>
      <c r="T173">
        <f t="shared" si="2"/>
        <v>1</v>
      </c>
    </row>
    <row r="174" spans="1:20" x14ac:dyDescent="0.25">
      <c r="A174" s="2">
        <v>42034</v>
      </c>
      <c r="B174" t="s">
        <v>13</v>
      </c>
      <c r="C174">
        <v>7.6623946638606499E-2</v>
      </c>
      <c r="D174">
        <v>0.19489862608647579</v>
      </c>
      <c r="E174">
        <v>0.17925749285207848</v>
      </c>
      <c r="F174">
        <v>0.14544103414470033</v>
      </c>
      <c r="G174" s="9">
        <v>0</v>
      </c>
      <c r="H174">
        <v>-8.3448449076981124E-2</v>
      </c>
      <c r="I174">
        <v>0</v>
      </c>
      <c r="J174">
        <v>-0.3284591259011852</v>
      </c>
      <c r="K174">
        <v>0</v>
      </c>
      <c r="L174">
        <v>0</v>
      </c>
      <c r="M174">
        <v>27.014508309577241</v>
      </c>
      <c r="N174">
        <v>21.002101138551495</v>
      </c>
      <c r="O174">
        <v>3.6375962198746818</v>
      </c>
      <c r="P174">
        <v>-2.3339623923172459E-2</v>
      </c>
      <c r="Q174">
        <v>0</v>
      </c>
      <c r="R174">
        <v>0</v>
      </c>
      <c r="S174">
        <v>-8.0794686795007207E-3</v>
      </c>
      <c r="T174">
        <f t="shared" si="2"/>
        <v>1</v>
      </c>
    </row>
    <row r="175" spans="1:20" x14ac:dyDescent="0.25">
      <c r="A175" s="2">
        <v>41333</v>
      </c>
      <c r="B175" t="s">
        <v>25</v>
      </c>
      <c r="C175">
        <v>7.8423180509606061E-2</v>
      </c>
      <c r="D175">
        <v>4.2007885867705097E-2</v>
      </c>
      <c r="E175">
        <v>0.16825556038169265</v>
      </c>
      <c r="F175">
        <v>0.44868297714306116</v>
      </c>
      <c r="G175" s="9">
        <v>-0.28772536228356294</v>
      </c>
      <c r="H175">
        <v>-0.16903390832669218</v>
      </c>
      <c r="I175">
        <v>0</v>
      </c>
      <c r="J175">
        <v>0</v>
      </c>
      <c r="K175">
        <v>0</v>
      </c>
      <c r="L175">
        <v>-7.8118039493801916E-4</v>
      </c>
      <c r="M175">
        <v>28.623831534569987</v>
      </c>
      <c r="N175">
        <v>20.583549347568212</v>
      </c>
      <c r="O175">
        <v>3.425850365251728</v>
      </c>
      <c r="P175">
        <v>0</v>
      </c>
      <c r="Q175">
        <v>0</v>
      </c>
      <c r="R175">
        <v>0</v>
      </c>
      <c r="S175">
        <v>2.226944221133063E-2</v>
      </c>
      <c r="T175">
        <f t="shared" si="2"/>
        <v>1</v>
      </c>
    </row>
    <row r="176" spans="1:20" x14ac:dyDescent="0.25">
      <c r="A176" s="2">
        <v>41362</v>
      </c>
      <c r="B176" t="s">
        <v>32</v>
      </c>
      <c r="C176">
        <v>7.9182472839455564E-2</v>
      </c>
      <c r="D176">
        <v>0.11272016743822333</v>
      </c>
      <c r="E176">
        <v>8.3704483619693626E-2</v>
      </c>
      <c r="F176">
        <v>5.0558443211073056E-2</v>
      </c>
      <c r="G176" s="9">
        <v>-0.29030286310847142</v>
      </c>
      <c r="H176">
        <v>-0.16587122917604691</v>
      </c>
      <c r="I176">
        <v>0</v>
      </c>
      <c r="J176">
        <v>0</v>
      </c>
      <c r="K176">
        <v>0</v>
      </c>
      <c r="L176">
        <v>0</v>
      </c>
      <c r="M176">
        <v>20.058205762081784</v>
      </c>
      <c r="N176">
        <v>13.97988988958361</v>
      </c>
      <c r="O176">
        <v>2.1103044821977228</v>
      </c>
      <c r="P176">
        <v>-5.0173590934297074E-3</v>
      </c>
      <c r="Q176">
        <v>0</v>
      </c>
      <c r="R176">
        <v>0</v>
      </c>
      <c r="S176">
        <v>8.2010396749897407E-2</v>
      </c>
      <c r="T176">
        <f t="shared" si="2"/>
        <v>1</v>
      </c>
    </row>
    <row r="177" spans="1:20" x14ac:dyDescent="0.25">
      <c r="A177" s="2">
        <v>40694</v>
      </c>
      <c r="B177" t="s">
        <v>40</v>
      </c>
      <c r="C177">
        <v>7.992778018759239E-2</v>
      </c>
      <c r="D177">
        <v>0.15057108682448916</v>
      </c>
      <c r="E177">
        <v>-0.10104672158898553</v>
      </c>
      <c r="F177">
        <v>0.2039172145572965</v>
      </c>
      <c r="G177" s="9">
        <v>-0.22596000411101913</v>
      </c>
      <c r="H177">
        <v>-1.4732179789868072E-3</v>
      </c>
      <c r="I177">
        <v>-0.14080287597363694</v>
      </c>
      <c r="J177">
        <v>0</v>
      </c>
      <c r="K177">
        <v>0</v>
      </c>
      <c r="L177">
        <v>-0.16584992545606425</v>
      </c>
      <c r="M177">
        <v>12.676765255577026</v>
      </c>
      <c r="N177">
        <v>14.366252545327756</v>
      </c>
      <c r="O177">
        <v>2.35052839865366</v>
      </c>
      <c r="P177">
        <v>0</v>
      </c>
      <c r="Q177">
        <v>0</v>
      </c>
      <c r="R177">
        <v>0</v>
      </c>
      <c r="S177">
        <v>0.1418340960481709</v>
      </c>
      <c r="T177">
        <f t="shared" si="2"/>
        <v>1</v>
      </c>
    </row>
    <row r="178" spans="1:20" x14ac:dyDescent="0.25">
      <c r="A178" s="2">
        <v>43220</v>
      </c>
      <c r="B178" t="s">
        <v>30</v>
      </c>
      <c r="C178">
        <v>8.1453381176096018E-2</v>
      </c>
      <c r="D178">
        <v>9.1857483576840315E-2</v>
      </c>
      <c r="E178">
        <v>0.37976884461542593</v>
      </c>
      <c r="F178">
        <v>0.54246973273069532</v>
      </c>
      <c r="G178" s="9">
        <v>-4.3506482969021376E-2</v>
      </c>
      <c r="H178">
        <v>0.10673089789910351</v>
      </c>
      <c r="I178">
        <v>-0.39237392373923741</v>
      </c>
      <c r="J178">
        <v>-0.71802197802197809</v>
      </c>
      <c r="K178">
        <v>0</v>
      </c>
      <c r="L178">
        <v>-0.52366739648371519</v>
      </c>
      <c r="M178">
        <v>33.703129773967262</v>
      </c>
      <c r="N178">
        <v>23.742973431174089</v>
      </c>
      <c r="O178">
        <v>2.2314442568370989</v>
      </c>
      <c r="P178">
        <v>-0.3687115861318</v>
      </c>
      <c r="Q178">
        <v>0</v>
      </c>
      <c r="R178">
        <v>0</v>
      </c>
      <c r="S178">
        <v>8.4988556782259694E-2</v>
      </c>
      <c r="T178">
        <f t="shared" si="2"/>
        <v>1</v>
      </c>
    </row>
    <row r="179" spans="1:20" x14ac:dyDescent="0.25">
      <c r="A179" s="2">
        <v>42153</v>
      </c>
      <c r="B179" t="s">
        <v>31</v>
      </c>
      <c r="C179">
        <v>8.2628356386937996E-2</v>
      </c>
      <c r="D179">
        <v>0.11222667731066049</v>
      </c>
      <c r="E179">
        <v>0.1064326424229427</v>
      </c>
      <c r="F179">
        <v>-0.30342081676740285</v>
      </c>
      <c r="G179" s="9">
        <v>-3.4240462165100682E-2</v>
      </c>
      <c r="H179">
        <v>-5.9241454057037291E-2</v>
      </c>
      <c r="I179">
        <v>-2.1529324424647389E-2</v>
      </c>
      <c r="J179">
        <v>-0.66417027985810018</v>
      </c>
      <c r="K179">
        <v>0</v>
      </c>
      <c r="L179">
        <v>-0.23743840225733914</v>
      </c>
      <c r="M179">
        <v>19.435819366197183</v>
      </c>
      <c r="N179">
        <v>13.110256525037936</v>
      </c>
      <c r="O179">
        <v>0.45230264900662254</v>
      </c>
      <c r="P179">
        <v>-0.19149334178579325</v>
      </c>
      <c r="Q179">
        <v>0</v>
      </c>
      <c r="R179">
        <v>-2.1356528084459092E-2</v>
      </c>
      <c r="S179">
        <v>4.3480051270951788E-2</v>
      </c>
      <c r="T179">
        <f t="shared" si="2"/>
        <v>1</v>
      </c>
    </row>
    <row r="180" spans="1:20" x14ac:dyDescent="0.25">
      <c r="A180" s="2">
        <v>42551</v>
      </c>
      <c r="B180" t="s">
        <v>13</v>
      </c>
      <c r="C180">
        <v>8.3227989872834307E-2</v>
      </c>
      <c r="D180">
        <v>0.13906362200336153</v>
      </c>
      <c r="E180">
        <v>0.28767238568107478</v>
      </c>
      <c r="F180">
        <v>0.17883804142701565</v>
      </c>
      <c r="G180" s="9">
        <v>-0.2251973018732184</v>
      </c>
      <c r="H180">
        <v>4.859709484119934E-2</v>
      </c>
      <c r="I180">
        <v>-6.7647548192341644E-2</v>
      </c>
      <c r="J180">
        <v>-0.36747993971732307</v>
      </c>
      <c r="K180">
        <v>0</v>
      </c>
      <c r="L180">
        <v>-9.1075820852278055E-2</v>
      </c>
      <c r="M180">
        <v>31.222640801081845</v>
      </c>
      <c r="N180">
        <v>24.58645705544933</v>
      </c>
      <c r="O180">
        <v>3.8705737930591622</v>
      </c>
      <c r="P180">
        <v>0</v>
      </c>
      <c r="Q180">
        <v>0</v>
      </c>
      <c r="R180">
        <v>-1.5768470790754496E-2</v>
      </c>
      <c r="S180">
        <v>-5.4748169978224197E-3</v>
      </c>
      <c r="T180">
        <f t="shared" si="2"/>
        <v>1</v>
      </c>
    </row>
    <row r="181" spans="1:20" x14ac:dyDescent="0.25">
      <c r="A181" s="2">
        <v>41362</v>
      </c>
      <c r="B181" t="s">
        <v>13</v>
      </c>
      <c r="C181">
        <v>8.3496472229162122E-2</v>
      </c>
      <c r="D181">
        <v>0.18373663254003281</v>
      </c>
      <c r="E181">
        <v>5.9607900783734236E-2</v>
      </c>
      <c r="F181">
        <v>0.1197716325328344</v>
      </c>
      <c r="G181" s="9">
        <v>-0.12912657769930547</v>
      </c>
      <c r="H181">
        <v>-0.16587122917604691</v>
      </c>
      <c r="I181">
        <v>-3.3070314814315993E-2</v>
      </c>
      <c r="J181">
        <v>0</v>
      </c>
      <c r="K181">
        <v>0</v>
      </c>
      <c r="L181">
        <v>-1.8276301994175514E-2</v>
      </c>
      <c r="M181">
        <v>25.269958826313299</v>
      </c>
      <c r="N181">
        <v>17.632973736248434</v>
      </c>
      <c r="O181">
        <v>2.8616262825322498</v>
      </c>
      <c r="P181">
        <v>0</v>
      </c>
      <c r="Q181">
        <v>0</v>
      </c>
      <c r="R181">
        <v>0</v>
      </c>
      <c r="S181">
        <v>-0.15306822940878015</v>
      </c>
      <c r="T181">
        <f t="shared" si="2"/>
        <v>1</v>
      </c>
    </row>
    <row r="182" spans="1:20" x14ac:dyDescent="0.25">
      <c r="A182" s="2">
        <v>42853</v>
      </c>
      <c r="B182" t="s">
        <v>27</v>
      </c>
      <c r="C182">
        <v>8.3560216094175077E-2</v>
      </c>
      <c r="D182">
        <v>0.11201807852105383</v>
      </c>
      <c r="E182">
        <v>0.22840906589825161</v>
      </c>
      <c r="F182">
        <v>0.34969379827247393</v>
      </c>
      <c r="G182" s="9">
        <v>-3.7266929555523132E-2</v>
      </c>
      <c r="H182">
        <v>9.9206459793498292E-2</v>
      </c>
      <c r="I182">
        <v>0</v>
      </c>
      <c r="J182">
        <v>-5.0106232294617525E-2</v>
      </c>
      <c r="K182">
        <v>0</v>
      </c>
      <c r="L182">
        <v>-0.1261889047654049</v>
      </c>
      <c r="M182">
        <v>21.407938359739052</v>
      </c>
      <c r="N182">
        <v>15.117248558403155</v>
      </c>
      <c r="O182">
        <v>2.8776524369077778</v>
      </c>
      <c r="P182">
        <v>-0.11780580829990173</v>
      </c>
      <c r="Q182">
        <v>0</v>
      </c>
      <c r="R182">
        <v>-1.2132519960662447E-2</v>
      </c>
      <c r="S182">
        <v>6.8243404910289546E-2</v>
      </c>
      <c r="T182">
        <f t="shared" si="2"/>
        <v>1</v>
      </c>
    </row>
    <row r="183" spans="1:20" x14ac:dyDescent="0.25">
      <c r="A183" s="2">
        <v>43251</v>
      </c>
      <c r="B183" t="s">
        <v>30</v>
      </c>
      <c r="C183">
        <v>8.4844847390141087E-2</v>
      </c>
      <c r="D183">
        <v>0.13315765853227091</v>
      </c>
      <c r="E183">
        <v>0.37618748225368104</v>
      </c>
      <c r="F183">
        <v>0.54715583893965247</v>
      </c>
      <c r="G183" s="9">
        <v>-7.86313551758272E-2</v>
      </c>
      <c r="H183">
        <v>0.10603905858788187</v>
      </c>
      <c r="I183">
        <v>-0.39237392373923741</v>
      </c>
      <c r="J183">
        <v>-0.71802197802197809</v>
      </c>
      <c r="K183">
        <v>0</v>
      </c>
      <c r="L183">
        <v>-0.52366739648371519</v>
      </c>
      <c r="M183">
        <v>35.325002104442717</v>
      </c>
      <c r="N183">
        <v>24.796041346153849</v>
      </c>
      <c r="O183">
        <v>2.3304151105826398</v>
      </c>
      <c r="P183">
        <v>-0.33833253178672196</v>
      </c>
      <c r="Q183">
        <v>0</v>
      </c>
      <c r="R183">
        <v>0</v>
      </c>
      <c r="S183">
        <v>8.1086487979980623E-2</v>
      </c>
      <c r="T183">
        <f t="shared" si="2"/>
        <v>1</v>
      </c>
    </row>
    <row r="184" spans="1:20" x14ac:dyDescent="0.25">
      <c r="A184" s="2">
        <v>42004</v>
      </c>
      <c r="B184" t="s">
        <v>16</v>
      </c>
      <c r="C184">
        <v>8.595366703150964E-2</v>
      </c>
      <c r="D184">
        <v>0.16014266054777326</v>
      </c>
      <c r="E184">
        <v>0.45075064291175315</v>
      </c>
      <c r="F184">
        <v>0.31356228792282281</v>
      </c>
      <c r="G184" s="9">
        <v>-0.14901092124693704</v>
      </c>
      <c r="H184">
        <v>-8.972692665483506E-2</v>
      </c>
      <c r="I184">
        <v>-0.21872867434877552</v>
      </c>
      <c r="J184">
        <v>-0.18427223646179847</v>
      </c>
      <c r="K184">
        <v>0</v>
      </c>
      <c r="L184">
        <v>-0.24610949827826334</v>
      </c>
      <c r="M184">
        <v>32.72659989637652</v>
      </c>
      <c r="N184">
        <v>29.293962885118564</v>
      </c>
      <c r="O184">
        <v>6.413928934713983</v>
      </c>
      <c r="P184">
        <v>0</v>
      </c>
      <c r="Q184">
        <v>0</v>
      </c>
      <c r="R184">
        <v>0</v>
      </c>
      <c r="S184">
        <v>-4.0861439552365597E-2</v>
      </c>
      <c r="T184">
        <f t="shared" si="2"/>
        <v>1</v>
      </c>
    </row>
    <row r="185" spans="1:20" x14ac:dyDescent="0.25">
      <c r="A185" s="2">
        <v>42338</v>
      </c>
      <c r="B185" t="s">
        <v>31</v>
      </c>
      <c r="C185">
        <v>8.5963650041286144E-2</v>
      </c>
      <c r="D185">
        <v>9.6463614426054445E-2</v>
      </c>
      <c r="E185">
        <v>0.15647579768527398</v>
      </c>
      <c r="F185">
        <v>-0.25534333652753061</v>
      </c>
      <c r="G185" s="9">
        <v>-5.1639268887698986E-2</v>
      </c>
      <c r="H185">
        <v>-1.1069810623900889E-2</v>
      </c>
      <c r="I185">
        <v>-2.1529324424647389E-2</v>
      </c>
      <c r="J185">
        <v>-0.66417027985810018</v>
      </c>
      <c r="K185">
        <v>0</v>
      </c>
      <c r="L185">
        <v>-0.23743840225733914</v>
      </c>
      <c r="M185">
        <v>20.16401678403756</v>
      </c>
      <c r="N185">
        <v>13.580988088012141</v>
      </c>
      <c r="O185">
        <v>0.4685428448027642</v>
      </c>
      <c r="P185">
        <v>-0.16120120695342821</v>
      </c>
      <c r="Q185">
        <v>0</v>
      </c>
      <c r="R185">
        <v>0</v>
      </c>
      <c r="S185">
        <v>4.1909825387776621E-2</v>
      </c>
      <c r="T185">
        <f t="shared" si="2"/>
        <v>1</v>
      </c>
    </row>
    <row r="186" spans="1:20" x14ac:dyDescent="0.25">
      <c r="A186" s="2">
        <v>41029</v>
      </c>
      <c r="B186" t="s">
        <v>16</v>
      </c>
      <c r="C186">
        <v>9.4580430624809697E-2</v>
      </c>
      <c r="D186">
        <v>0.21631453444339677</v>
      </c>
      <c r="E186">
        <v>0.16094905187614073</v>
      </c>
      <c r="F186">
        <v>0.11002249094353234</v>
      </c>
      <c r="G186" s="9">
        <v>-0.37619882186845832</v>
      </c>
      <c r="H186">
        <v>-0.13172336343940971</v>
      </c>
      <c r="I186">
        <v>-0.29517260372796761</v>
      </c>
      <c r="J186">
        <v>-0.21857719365217865</v>
      </c>
      <c r="K186">
        <v>0</v>
      </c>
      <c r="L186">
        <v>-0.158203955086198</v>
      </c>
      <c r="M186">
        <v>14.079128617239922</v>
      </c>
      <c r="N186">
        <v>12.276399192927919</v>
      </c>
      <c r="O186">
        <v>3.0013429834377914</v>
      </c>
      <c r="P186">
        <v>0</v>
      </c>
      <c r="Q186">
        <v>0</v>
      </c>
      <c r="R186">
        <v>0</v>
      </c>
      <c r="S186">
        <v>-0.12008769691829245</v>
      </c>
      <c r="T186">
        <f t="shared" si="2"/>
        <v>1</v>
      </c>
    </row>
    <row r="187" spans="1:20" x14ac:dyDescent="0.25">
      <c r="A187" s="2">
        <v>40694</v>
      </c>
      <c r="B187" t="s">
        <v>31</v>
      </c>
      <c r="C187">
        <v>9.4849025933058329E-2</v>
      </c>
      <c r="D187">
        <v>6.8675547721312569E-2</v>
      </c>
      <c r="E187">
        <v>8.1427685413040463E-2</v>
      </c>
      <c r="F187">
        <v>-0.47625309770678004</v>
      </c>
      <c r="G187" s="9">
        <v>-0.22596000411101913</v>
      </c>
      <c r="H187">
        <v>-1.4732179789868072E-3</v>
      </c>
      <c r="I187">
        <v>0</v>
      </c>
      <c r="J187">
        <v>0</v>
      </c>
      <c r="K187">
        <v>0</v>
      </c>
      <c r="L187">
        <v>-1.6446888852535202E-2</v>
      </c>
      <c r="M187">
        <v>11.611821140609637</v>
      </c>
      <c r="N187">
        <v>9.1538397178916124</v>
      </c>
      <c r="O187">
        <v>0.40732787486373101</v>
      </c>
      <c r="P187">
        <v>-0.15854093231380595</v>
      </c>
      <c r="Q187">
        <v>0</v>
      </c>
      <c r="R187">
        <v>-5.0201956426536576E-3</v>
      </c>
      <c r="S187">
        <v>4.4118062611422981E-2</v>
      </c>
      <c r="T187">
        <f t="shared" si="2"/>
        <v>1</v>
      </c>
    </row>
    <row r="188" spans="1:20" x14ac:dyDescent="0.25">
      <c r="A188" s="2">
        <v>40907</v>
      </c>
      <c r="B188" t="s">
        <v>40</v>
      </c>
      <c r="C188">
        <v>9.5416531422073292E-2</v>
      </c>
      <c r="D188">
        <v>8.7145968435574206E-2</v>
      </c>
      <c r="E188">
        <v>-0.12800949742778001</v>
      </c>
      <c r="F188">
        <v>0.16900059007724466</v>
      </c>
      <c r="G188" s="9">
        <v>-0.37346174858954173</v>
      </c>
      <c r="H188">
        <v>-9.1611293307892749E-2</v>
      </c>
      <c r="I188">
        <v>-0.14080287597363694</v>
      </c>
      <c r="J188">
        <v>0</v>
      </c>
      <c r="K188">
        <v>0</v>
      </c>
      <c r="L188">
        <v>-0.16584992545606425</v>
      </c>
      <c r="M188">
        <v>13.361421429826102</v>
      </c>
      <c r="N188">
        <v>15.045776185495118</v>
      </c>
      <c r="O188">
        <v>2.461708374693365</v>
      </c>
      <c r="P188">
        <v>0</v>
      </c>
      <c r="Q188">
        <v>0</v>
      </c>
      <c r="R188">
        <v>0</v>
      </c>
      <c r="S188">
        <v>0.13456633714329513</v>
      </c>
      <c r="T188">
        <f t="shared" si="2"/>
        <v>1</v>
      </c>
    </row>
    <row r="189" spans="1:20" x14ac:dyDescent="0.25">
      <c r="A189" s="2">
        <v>42247</v>
      </c>
      <c r="B189" t="s">
        <v>54</v>
      </c>
      <c r="C189">
        <v>9.5445000625680398E-2</v>
      </c>
      <c r="D189">
        <v>0.17271984629695125</v>
      </c>
      <c r="E189">
        <v>0.3503481249976208</v>
      </c>
      <c r="F189">
        <v>0.47203232169274223</v>
      </c>
      <c r="G189" s="9">
        <v>-0.11569002915578053</v>
      </c>
      <c r="H189">
        <v>-4.1240533476308516E-2</v>
      </c>
      <c r="I189">
        <v>0</v>
      </c>
      <c r="J189">
        <v>0</v>
      </c>
      <c r="K189">
        <v>0</v>
      </c>
      <c r="L189">
        <v>-0.10460443730324775</v>
      </c>
      <c r="M189">
        <v>25.437269882179677</v>
      </c>
      <c r="N189">
        <v>12.388596774193548</v>
      </c>
      <c r="O189">
        <v>1.7377040650112212</v>
      </c>
      <c r="P189">
        <v>0</v>
      </c>
      <c r="Q189">
        <v>0</v>
      </c>
      <c r="R189">
        <v>0</v>
      </c>
      <c r="S189">
        <v>0.38970799763344016</v>
      </c>
      <c r="T189">
        <f t="shared" si="2"/>
        <v>1</v>
      </c>
    </row>
    <row r="190" spans="1:20" x14ac:dyDescent="0.25">
      <c r="A190" s="2">
        <v>41362</v>
      </c>
      <c r="B190" t="s">
        <v>40</v>
      </c>
      <c r="C190">
        <v>9.5792842260623234E-2</v>
      </c>
      <c r="D190">
        <v>0.11489793438087237</v>
      </c>
      <c r="E190">
        <v>-6.988676058368859E-2</v>
      </c>
      <c r="F190">
        <v>0.10833537850985597</v>
      </c>
      <c r="G190" s="9">
        <v>-0.29030286310847142</v>
      </c>
      <c r="H190">
        <v>-0.16587122917604691</v>
      </c>
      <c r="I190">
        <v>-0.23532055122828044</v>
      </c>
      <c r="J190">
        <v>-0.34726857544352718</v>
      </c>
      <c r="K190">
        <v>0</v>
      </c>
      <c r="L190">
        <v>-0.21856032791706448</v>
      </c>
      <c r="M190">
        <v>28.293652045209903</v>
      </c>
      <c r="N190">
        <v>21.847641723800194</v>
      </c>
      <c r="O190">
        <v>3.348712274064733</v>
      </c>
      <c r="P190">
        <v>0</v>
      </c>
      <c r="Q190">
        <v>0</v>
      </c>
      <c r="R190">
        <v>0</v>
      </c>
      <c r="S190">
        <v>6.0805097728952907E-2</v>
      </c>
      <c r="T190">
        <f t="shared" si="2"/>
        <v>1</v>
      </c>
    </row>
    <row r="191" spans="1:20" x14ac:dyDescent="0.25">
      <c r="A191" s="2">
        <v>43343</v>
      </c>
      <c r="B191" t="s">
        <v>30</v>
      </c>
      <c r="C191">
        <v>9.6543421360540282E-2</v>
      </c>
      <c r="D191">
        <v>0.10339990413067224</v>
      </c>
      <c r="E191">
        <v>0.3734614281948514</v>
      </c>
      <c r="F191">
        <v>0.55955624639907797</v>
      </c>
      <c r="G191" s="9">
        <v>-8.235020473957233E-2</v>
      </c>
      <c r="H191">
        <v>0.10356085842833829</v>
      </c>
      <c r="I191">
        <v>-0.39237392373923741</v>
      </c>
      <c r="J191">
        <v>-0.71802197802197809</v>
      </c>
      <c r="K191">
        <v>0</v>
      </c>
      <c r="L191">
        <v>-0.52366739648371519</v>
      </c>
      <c r="M191">
        <v>38.835024318004677</v>
      </c>
      <c r="N191">
        <v>27.075068927125503</v>
      </c>
      <c r="O191">
        <v>2.544605764565993</v>
      </c>
      <c r="P191">
        <v>-0.27258681705036469</v>
      </c>
      <c r="Q191">
        <v>0</v>
      </c>
      <c r="R191">
        <v>0</v>
      </c>
      <c r="S191">
        <v>7.3757655848993547E-2</v>
      </c>
      <c r="T191">
        <f t="shared" si="2"/>
        <v>1</v>
      </c>
    </row>
    <row r="192" spans="1:20" x14ac:dyDescent="0.25">
      <c r="A192" s="2">
        <v>42580</v>
      </c>
      <c r="B192" t="s">
        <v>56</v>
      </c>
      <c r="C192">
        <v>9.8477855828219329E-2</v>
      </c>
      <c r="D192">
        <v>0.31565300994427048</v>
      </c>
      <c r="E192">
        <v>0.30870049825180645</v>
      </c>
      <c r="F192">
        <v>0.37796834074609054</v>
      </c>
      <c r="G192" s="9">
        <v>-0.19111370754426105</v>
      </c>
      <c r="H192">
        <v>5.7020179434863927E-2</v>
      </c>
      <c r="I192">
        <v>0</v>
      </c>
      <c r="J192">
        <v>0</v>
      </c>
      <c r="K192">
        <v>0</v>
      </c>
      <c r="L192">
        <v>-7.0492085848933184E-2</v>
      </c>
      <c r="M192">
        <v>30.189258013765979</v>
      </c>
      <c r="N192">
        <v>20.418829912810192</v>
      </c>
      <c r="O192">
        <v>1.5781698926960759</v>
      </c>
      <c r="P192">
        <v>-0.16225703050241613</v>
      </c>
      <c r="Q192">
        <v>0</v>
      </c>
      <c r="R192">
        <v>0</v>
      </c>
      <c r="S192">
        <v>-8.4032312261049808E-3</v>
      </c>
      <c r="T192">
        <f t="shared" si="2"/>
        <v>1</v>
      </c>
    </row>
    <row r="193" spans="1:20" x14ac:dyDescent="0.25">
      <c r="A193" s="2">
        <v>41305</v>
      </c>
      <c r="B193" t="s">
        <v>28</v>
      </c>
      <c r="C193">
        <v>9.9175099650634868E-2</v>
      </c>
      <c r="D193">
        <v>8.81208227337269E-2</v>
      </c>
      <c r="E193">
        <v>3.3359347939511563E-2</v>
      </c>
      <c r="F193">
        <v>-0.11663800582512229</v>
      </c>
      <c r="G193" s="9">
        <v>-0.26894720045004838</v>
      </c>
      <c r="H193">
        <v>-0.17070366445065355</v>
      </c>
      <c r="I193">
        <v>-0.25805355828568188</v>
      </c>
      <c r="J193">
        <v>-0.95268078610952112</v>
      </c>
      <c r="K193">
        <v>0</v>
      </c>
      <c r="L193">
        <v>-0.25959871030252979</v>
      </c>
      <c r="M193">
        <v>402.68887903225806</v>
      </c>
      <c r="N193">
        <v>17.898106371613885</v>
      </c>
      <c r="O193">
        <v>2.4291836324657972</v>
      </c>
      <c r="P193">
        <v>0</v>
      </c>
      <c r="Q193">
        <v>0</v>
      </c>
      <c r="R193">
        <v>-1.3815237549574477E-2</v>
      </c>
      <c r="S193">
        <v>0.17433714385401311</v>
      </c>
      <c r="T193">
        <f t="shared" si="2"/>
        <v>1</v>
      </c>
    </row>
    <row r="194" spans="1:20" x14ac:dyDescent="0.25">
      <c r="A194" s="2">
        <v>40998</v>
      </c>
      <c r="B194" t="s">
        <v>16</v>
      </c>
      <c r="C194">
        <v>0.10024165031543708</v>
      </c>
      <c r="D194">
        <v>8.473520249221167E-2</v>
      </c>
      <c r="E194">
        <v>0.15139026553289159</v>
      </c>
      <c r="F194">
        <v>0.10828452656957355</v>
      </c>
      <c r="G194" s="9">
        <v>-0.32999042565275949</v>
      </c>
      <c r="H194">
        <v>-0.12396636455762156</v>
      </c>
      <c r="I194">
        <v>-0.29517260372796761</v>
      </c>
      <c r="J194">
        <v>-0.21857719365217865</v>
      </c>
      <c r="K194">
        <v>0</v>
      </c>
      <c r="L194">
        <v>-0.158203955086198</v>
      </c>
      <c r="M194">
        <v>13.727516670795836</v>
      </c>
      <c r="N194">
        <v>11.927966050412614</v>
      </c>
      <c r="O194">
        <v>2.9161577959043061</v>
      </c>
      <c r="P194">
        <v>0</v>
      </c>
      <c r="Q194">
        <v>0</v>
      </c>
      <c r="R194">
        <v>0</v>
      </c>
      <c r="S194">
        <v>-0.12316358237303439</v>
      </c>
      <c r="T194">
        <f t="shared" si="2"/>
        <v>1</v>
      </c>
    </row>
    <row r="195" spans="1:20" x14ac:dyDescent="0.25">
      <c r="A195" s="2">
        <v>41362</v>
      </c>
      <c r="B195" t="s">
        <v>25</v>
      </c>
      <c r="C195">
        <v>0.1010253942188194</v>
      </c>
      <c r="D195">
        <v>0.14566539595561079</v>
      </c>
      <c r="E195">
        <v>0.17762458945062032</v>
      </c>
      <c r="F195">
        <v>0.45053568453563342</v>
      </c>
      <c r="G195" s="9">
        <v>-0.29030286310847142</v>
      </c>
      <c r="H195">
        <v>-0.16587122917604691</v>
      </c>
      <c r="I195">
        <v>0</v>
      </c>
      <c r="J195">
        <v>0</v>
      </c>
      <c r="K195">
        <v>0</v>
      </c>
      <c r="L195">
        <v>-7.8118039493801916E-4</v>
      </c>
      <c r="M195">
        <v>31.434206239460369</v>
      </c>
      <c r="N195">
        <v>22.56047959667853</v>
      </c>
      <c r="O195">
        <v>3.7548833761105627</v>
      </c>
      <c r="P195">
        <v>0</v>
      </c>
      <c r="Q195">
        <v>0</v>
      </c>
      <c r="R195">
        <v>0</v>
      </c>
      <c r="S195">
        <v>2.0278443087447036E-2</v>
      </c>
      <c r="T195">
        <f t="shared" ref="T195:T258" si="3">IF(C195&gt;0.03,1,0)</f>
        <v>1</v>
      </c>
    </row>
    <row r="196" spans="1:20" x14ac:dyDescent="0.25">
      <c r="A196" s="2">
        <v>41213</v>
      </c>
      <c r="B196" t="s">
        <v>52</v>
      </c>
      <c r="C196">
        <v>0.10421943850881021</v>
      </c>
      <c r="D196">
        <v>7.1700398310936775E-2</v>
      </c>
      <c r="E196">
        <v>0.24716650525532446</v>
      </c>
      <c r="F196">
        <v>0.3930872984071081</v>
      </c>
      <c r="G196" s="9">
        <v>-0.3228610529618271</v>
      </c>
      <c r="H196">
        <v>-0.17030679808584193</v>
      </c>
      <c r="I196">
        <v>0</v>
      </c>
      <c r="J196">
        <v>0</v>
      </c>
      <c r="K196">
        <v>0</v>
      </c>
      <c r="L196">
        <v>-0.15637611170039845</v>
      </c>
      <c r="M196">
        <v>3.3005548636698605</v>
      </c>
      <c r="N196">
        <v>5.4816182988345803</v>
      </c>
      <c r="O196">
        <v>0.32711727044364636</v>
      </c>
      <c r="P196">
        <v>-0.5653367696623377</v>
      </c>
      <c r="Q196">
        <v>0</v>
      </c>
      <c r="R196">
        <v>0</v>
      </c>
      <c r="S196">
        <v>-0.12048285711188619</v>
      </c>
      <c r="T196">
        <f t="shared" si="3"/>
        <v>1</v>
      </c>
    </row>
    <row r="197" spans="1:20" x14ac:dyDescent="0.25">
      <c r="A197" s="2">
        <v>41333</v>
      </c>
      <c r="B197" t="s">
        <v>28</v>
      </c>
      <c r="C197">
        <v>0.10965224351174618</v>
      </c>
      <c r="D197">
        <v>0.1747549125709853</v>
      </c>
      <c r="E197">
        <v>4.8167674524374648E-2</v>
      </c>
      <c r="F197">
        <v>-0.11256021754899048</v>
      </c>
      <c r="G197" s="9">
        <v>-0.28772536228356294</v>
      </c>
      <c r="H197">
        <v>-0.16903390832669218</v>
      </c>
      <c r="I197">
        <v>-0.25805355828568188</v>
      </c>
      <c r="J197">
        <v>-0.95268078610952112</v>
      </c>
      <c r="K197">
        <v>0</v>
      </c>
      <c r="L197">
        <v>-0.25959871030252979</v>
      </c>
      <c r="M197">
        <v>436.57736491935486</v>
      </c>
      <c r="N197">
        <v>19.180722853872567</v>
      </c>
      <c r="O197">
        <v>2.6032641134252303</v>
      </c>
      <c r="P197">
        <v>0</v>
      </c>
      <c r="Q197">
        <v>0</v>
      </c>
      <c r="R197">
        <v>0</v>
      </c>
      <c r="S197">
        <v>0.16080455532830054</v>
      </c>
      <c r="T197">
        <f t="shared" si="3"/>
        <v>1</v>
      </c>
    </row>
    <row r="198" spans="1:20" x14ac:dyDescent="0.25">
      <c r="A198" s="2">
        <v>41425</v>
      </c>
      <c r="B198" t="s">
        <v>16</v>
      </c>
      <c r="C198">
        <v>0.11709883704220458</v>
      </c>
      <c r="D198">
        <v>0.12697454162958155</v>
      </c>
      <c r="E198">
        <v>0.30476352797881567</v>
      </c>
      <c r="F198">
        <v>0.17555330762877941</v>
      </c>
      <c r="G198" s="9">
        <v>-0.250918217765012</v>
      </c>
      <c r="H198">
        <v>-0.155414414820636</v>
      </c>
      <c r="I198">
        <v>-0.36148075573233496</v>
      </c>
      <c r="J198">
        <v>-0.30775890276490159</v>
      </c>
      <c r="K198">
        <v>0</v>
      </c>
      <c r="L198">
        <v>-0.31209335749005418</v>
      </c>
      <c r="M198">
        <v>25.967364818954398</v>
      </c>
      <c r="N198">
        <v>23.315652398783143</v>
      </c>
      <c r="O198">
        <v>4.6581644877744495</v>
      </c>
      <c r="P198">
        <v>0</v>
      </c>
      <c r="Q198">
        <v>0</v>
      </c>
      <c r="R198">
        <v>0</v>
      </c>
      <c r="S198">
        <v>-7.3418180457524046E-2</v>
      </c>
      <c r="T198">
        <f t="shared" si="3"/>
        <v>1</v>
      </c>
    </row>
    <row r="199" spans="1:20" x14ac:dyDescent="0.25">
      <c r="A199" s="2">
        <v>42034</v>
      </c>
      <c r="B199" t="s">
        <v>32</v>
      </c>
      <c r="C199">
        <v>0.11713528308273191</v>
      </c>
      <c r="D199">
        <v>0.17056695230770913</v>
      </c>
      <c r="E199">
        <v>0.15353298456990205</v>
      </c>
      <c r="F199">
        <v>0.10501293498743003</v>
      </c>
      <c r="G199" s="9">
        <v>-9.3563550405963203E-2</v>
      </c>
      <c r="H199">
        <v>-8.3448449076981124E-2</v>
      </c>
      <c r="I199">
        <v>-4.7368421052631615E-2</v>
      </c>
      <c r="J199">
        <v>-5.0667182363179242E-2</v>
      </c>
      <c r="K199">
        <v>0</v>
      </c>
      <c r="L199">
        <v>-0.13384774069126859</v>
      </c>
      <c r="M199">
        <v>23.631884192299857</v>
      </c>
      <c r="N199">
        <v>16.786361418047882</v>
      </c>
      <c r="O199">
        <v>2.3954407474846073</v>
      </c>
      <c r="P199">
        <v>0</v>
      </c>
      <c r="Q199">
        <v>0</v>
      </c>
      <c r="R199">
        <v>0</v>
      </c>
      <c r="S199">
        <v>0.10000093139390027</v>
      </c>
      <c r="T199">
        <f t="shared" si="3"/>
        <v>1</v>
      </c>
    </row>
    <row r="200" spans="1:20" x14ac:dyDescent="0.25">
      <c r="A200" s="2">
        <v>41305</v>
      </c>
      <c r="B200" t="s">
        <v>16</v>
      </c>
      <c r="C200">
        <v>0.12664639077416062</v>
      </c>
      <c r="D200">
        <v>0.22308899632006218</v>
      </c>
      <c r="E200">
        <v>0.25215288639591549</v>
      </c>
      <c r="F200">
        <v>0.14841100656037254</v>
      </c>
      <c r="G200" s="9">
        <v>-0.26894720045004838</v>
      </c>
      <c r="H200">
        <v>-0.17070366445065355</v>
      </c>
      <c r="I200">
        <v>-0.36148075573233496</v>
      </c>
      <c r="J200">
        <v>-0.30775890276490159</v>
      </c>
      <c r="K200">
        <v>0</v>
      </c>
      <c r="L200">
        <v>-0.31209335749005418</v>
      </c>
      <c r="M200">
        <v>22.863685216004097</v>
      </c>
      <c r="N200">
        <v>20.308102787542889</v>
      </c>
      <c r="O200">
        <v>4.0572951423800925</v>
      </c>
      <c r="P200">
        <v>0</v>
      </c>
      <c r="Q200">
        <v>0</v>
      </c>
      <c r="R200">
        <v>0</v>
      </c>
      <c r="S200">
        <v>-8.3384487595633175E-2</v>
      </c>
      <c r="T200">
        <f t="shared" si="3"/>
        <v>1</v>
      </c>
    </row>
    <row r="201" spans="1:20" x14ac:dyDescent="0.25">
      <c r="A201" s="2">
        <v>40694</v>
      </c>
      <c r="B201" t="s">
        <v>30</v>
      </c>
      <c r="C201">
        <v>0.12783497634506724</v>
      </c>
      <c r="D201">
        <v>0.14598179279811196</v>
      </c>
      <c r="E201">
        <v>-1.5454260670872189E-2</v>
      </c>
      <c r="F201">
        <v>3.7801278741402378E-2</v>
      </c>
      <c r="G201" s="9">
        <v>-0.22596000411101913</v>
      </c>
      <c r="H201">
        <v>-1.4732179789868072E-3</v>
      </c>
      <c r="I201">
        <v>-0.10980810234541583</v>
      </c>
      <c r="J201">
        <v>0</v>
      </c>
      <c r="K201">
        <v>0</v>
      </c>
      <c r="L201">
        <v>-0.15791420077759866</v>
      </c>
      <c r="M201">
        <v>24.646624058577409</v>
      </c>
      <c r="N201">
        <v>16.019265029940122</v>
      </c>
      <c r="O201">
        <v>1.1473740178418255</v>
      </c>
      <c r="P201">
        <v>-0.5383476753199572</v>
      </c>
      <c r="Q201">
        <v>0</v>
      </c>
      <c r="R201">
        <v>0</v>
      </c>
      <c r="S201">
        <v>0.13538649657459856</v>
      </c>
      <c r="T201">
        <f t="shared" si="3"/>
        <v>1</v>
      </c>
    </row>
    <row r="202" spans="1:20" x14ac:dyDescent="0.25">
      <c r="A202" s="2">
        <v>42307</v>
      </c>
      <c r="B202" t="s">
        <v>55</v>
      </c>
      <c r="C202">
        <v>0.13796306313634732</v>
      </c>
      <c r="D202">
        <v>0.15211401316637507</v>
      </c>
      <c r="E202">
        <v>0.23641097781544618</v>
      </c>
      <c r="F202">
        <v>0.14786472228351366</v>
      </c>
      <c r="G202" s="9">
        <v>-7.5499407688687681E-2</v>
      </c>
      <c r="H202">
        <v>-2.2744705798869336E-2</v>
      </c>
      <c r="I202">
        <v>-0.1288670354435566</v>
      </c>
      <c r="J202">
        <v>-0.10878417684700403</v>
      </c>
      <c r="K202">
        <v>0</v>
      </c>
      <c r="L202">
        <v>-0.403701462774402</v>
      </c>
      <c r="M202">
        <v>28.82013286553525</v>
      </c>
      <c r="N202">
        <v>22.168835159924743</v>
      </c>
      <c r="O202">
        <v>4.5333471408647146</v>
      </c>
      <c r="P202">
        <v>0</v>
      </c>
      <c r="Q202">
        <v>0</v>
      </c>
      <c r="R202">
        <v>-4.5532851509889283E-2</v>
      </c>
      <c r="S202">
        <v>6.7459460009886577E-2</v>
      </c>
      <c r="T202">
        <f t="shared" si="3"/>
        <v>1</v>
      </c>
    </row>
    <row r="203" spans="1:20" x14ac:dyDescent="0.25">
      <c r="A203" s="2">
        <v>41121</v>
      </c>
      <c r="B203" t="s">
        <v>16</v>
      </c>
      <c r="C203">
        <v>0.15164990267127343</v>
      </c>
      <c r="D203">
        <v>0.22004433355326314</v>
      </c>
      <c r="E203">
        <v>0.18600250645188465</v>
      </c>
      <c r="F203">
        <v>0.11820780112774054</v>
      </c>
      <c r="G203" s="9">
        <v>-0.37098161400775687</v>
      </c>
      <c r="H203">
        <v>-0.1556301456212823</v>
      </c>
      <c r="I203">
        <v>-0.29517260372796761</v>
      </c>
      <c r="J203">
        <v>-0.21857719365217865</v>
      </c>
      <c r="K203">
        <v>0</v>
      </c>
      <c r="L203">
        <v>-0.158203955086198</v>
      </c>
      <c r="M203">
        <v>17.294913008280439</v>
      </c>
      <c r="N203">
        <v>15.463110771853447</v>
      </c>
      <c r="O203">
        <v>3.7804325427898435</v>
      </c>
      <c r="P203">
        <v>0</v>
      </c>
      <c r="Q203">
        <v>0</v>
      </c>
      <c r="R203">
        <v>0</v>
      </c>
      <c r="S203">
        <v>-9.77588108972436E-2</v>
      </c>
      <c r="T203">
        <f t="shared" si="3"/>
        <v>1</v>
      </c>
    </row>
    <row r="204" spans="1:20" x14ac:dyDescent="0.25">
      <c r="A204" s="2">
        <v>40786</v>
      </c>
      <c r="B204" t="s">
        <v>32</v>
      </c>
      <c r="C204">
        <v>0.17831456845762428</v>
      </c>
      <c r="D204">
        <v>0.23463809251671963</v>
      </c>
      <c r="E204">
        <v>6.1855933720305956E-2</v>
      </c>
      <c r="F204">
        <v>4.4279122428489082E-2</v>
      </c>
      <c r="G204" s="9">
        <v>-0.37737533063953399</v>
      </c>
      <c r="H204">
        <v>-4.0969971197444721E-2</v>
      </c>
      <c r="I204">
        <v>0</v>
      </c>
      <c r="J204">
        <v>-2.9217719132893505E-2</v>
      </c>
      <c r="K204">
        <v>0</v>
      </c>
      <c r="L204">
        <v>-3.5281347246814976E-2</v>
      </c>
      <c r="M204">
        <v>17.220636334951454</v>
      </c>
      <c r="N204">
        <v>12.367760389408099</v>
      </c>
      <c r="O204">
        <v>1.7087615232315405</v>
      </c>
      <c r="P204">
        <v>0</v>
      </c>
      <c r="Q204">
        <v>0</v>
      </c>
      <c r="R204">
        <v>-8.931247395728259E-3</v>
      </c>
      <c r="S204">
        <v>0.11912778777610686</v>
      </c>
      <c r="T204">
        <f t="shared" si="3"/>
        <v>1</v>
      </c>
    </row>
    <row r="205" spans="1:20" x14ac:dyDescent="0.25">
      <c r="A205" s="2">
        <v>41578</v>
      </c>
      <c r="B205" t="s">
        <v>52</v>
      </c>
      <c r="C205">
        <v>1.3899932981260799E-2</v>
      </c>
      <c r="D205">
        <v>-6.0444437447902288E-2</v>
      </c>
      <c r="E205">
        <v>0.32545158497788518</v>
      </c>
      <c r="F205">
        <v>0.47373702838401677</v>
      </c>
      <c r="G205" s="9">
        <v>-0.17023676224786211</v>
      </c>
      <c r="H205">
        <v>-0.14287146386578531</v>
      </c>
      <c r="I205">
        <v>0</v>
      </c>
      <c r="J205">
        <v>-0.58244288872512895</v>
      </c>
      <c r="K205">
        <v>0</v>
      </c>
      <c r="L205">
        <v>-0.16250813421071875</v>
      </c>
      <c r="M205">
        <v>9.3531239797043906</v>
      </c>
      <c r="N205">
        <v>5.9637067946191422</v>
      </c>
      <c r="O205">
        <v>0.35329923302217692</v>
      </c>
      <c r="P205">
        <v>0</v>
      </c>
      <c r="Q205">
        <v>-1.619793459029184E-3</v>
      </c>
      <c r="R205">
        <v>-8.8766883683317754E-3</v>
      </c>
      <c r="S205">
        <v>-0.17917240862366365</v>
      </c>
      <c r="T205">
        <f t="shared" si="3"/>
        <v>0</v>
      </c>
    </row>
    <row r="206" spans="1:20" x14ac:dyDescent="0.25">
      <c r="A206" s="2">
        <v>41607</v>
      </c>
      <c r="B206" t="s">
        <v>22</v>
      </c>
      <c r="C206">
        <v>4.2005810245759667E-2</v>
      </c>
      <c r="D206">
        <v>3.5628543750448216E-2</v>
      </c>
      <c r="E206">
        <v>-0.26115444279313971</v>
      </c>
      <c r="F206">
        <v>-9.3008382856468286E-2</v>
      </c>
      <c r="G206" s="9">
        <v>-0.1651818314590332</v>
      </c>
      <c r="H206">
        <v>-0.14082337368971221</v>
      </c>
      <c r="I206">
        <v>0</v>
      </c>
      <c r="J206">
        <v>0</v>
      </c>
      <c r="K206">
        <v>0</v>
      </c>
      <c r="L206">
        <v>0</v>
      </c>
      <c r="M206">
        <v>10.297702320392682</v>
      </c>
      <c r="N206">
        <v>5.5969532996432818</v>
      </c>
      <c r="O206">
        <v>0.31425032170843453</v>
      </c>
      <c r="P206">
        <v>-1.997259032043841E-2</v>
      </c>
      <c r="Q206">
        <v>-3.2754208978260646E-3</v>
      </c>
      <c r="R206">
        <v>0</v>
      </c>
      <c r="S206">
        <v>-0.18412151562435725</v>
      </c>
      <c r="T206">
        <f t="shared" si="3"/>
        <v>1</v>
      </c>
    </row>
    <row r="207" spans="1:20" x14ac:dyDescent="0.25">
      <c r="A207" s="2">
        <v>41607</v>
      </c>
      <c r="B207" t="s">
        <v>23</v>
      </c>
      <c r="C207">
        <v>6.9259526223159895E-3</v>
      </c>
      <c r="D207">
        <v>3.1020230248109959E-2</v>
      </c>
      <c r="E207">
        <v>-0.18342101886308226</v>
      </c>
      <c r="F207">
        <v>0.13437112698901221</v>
      </c>
      <c r="G207" s="9">
        <v>-0.1651818314590332</v>
      </c>
      <c r="H207">
        <v>-0.14082337368971221</v>
      </c>
      <c r="I207">
        <v>-0.40068465886474003</v>
      </c>
      <c r="J207">
        <v>-0.38569424964936883</v>
      </c>
      <c r="K207">
        <v>0</v>
      </c>
      <c r="L207">
        <v>-0.27317267412598945</v>
      </c>
      <c r="M207">
        <v>14.270769613947696</v>
      </c>
      <c r="N207">
        <v>48.892477151965991</v>
      </c>
      <c r="O207">
        <v>6.1501615479731306</v>
      </c>
      <c r="P207">
        <v>0</v>
      </c>
      <c r="Q207">
        <v>-3.792960555182856E-3</v>
      </c>
      <c r="R207">
        <v>-0.16776106768073151</v>
      </c>
      <c r="S207">
        <v>4.353125944273426</v>
      </c>
      <c r="T207">
        <f t="shared" si="3"/>
        <v>0</v>
      </c>
    </row>
    <row r="208" spans="1:20" x14ac:dyDescent="0.25">
      <c r="A208" s="2">
        <v>40724</v>
      </c>
      <c r="B208" t="s">
        <v>13</v>
      </c>
      <c r="C208">
        <v>2.904102427210864E-2</v>
      </c>
      <c r="D208">
        <v>0.11096743762063477</v>
      </c>
      <c r="E208">
        <v>6.9621872557099396E-2</v>
      </c>
      <c r="F208">
        <v>0.15145354515267928</v>
      </c>
      <c r="G208" s="9">
        <v>-5.4615029753508848E-2</v>
      </c>
      <c r="H208">
        <v>-1.3518104036700174E-2</v>
      </c>
      <c r="I208">
        <v>0</v>
      </c>
      <c r="J208">
        <v>0</v>
      </c>
      <c r="K208">
        <v>0</v>
      </c>
      <c r="L208">
        <v>0</v>
      </c>
      <c r="M208">
        <v>22.102343134842517</v>
      </c>
      <c r="N208">
        <v>14.483244949886743</v>
      </c>
      <c r="O208">
        <v>2.2943972894986508</v>
      </c>
      <c r="P208">
        <v>-5.6617074908067444E-3</v>
      </c>
      <c r="Q208">
        <v>-4.4808745752964452E-3</v>
      </c>
      <c r="R208">
        <v>0</v>
      </c>
      <c r="S208">
        <v>-0.13395095276539498</v>
      </c>
      <c r="T208">
        <f t="shared" si="3"/>
        <v>0</v>
      </c>
    </row>
    <row r="209" spans="1:20" x14ac:dyDescent="0.25">
      <c r="A209" s="2">
        <v>40662</v>
      </c>
      <c r="B209" t="s">
        <v>50</v>
      </c>
      <c r="C209">
        <v>0.10267534578801807</v>
      </c>
      <c r="D209">
        <v>0.21580686035337293</v>
      </c>
      <c r="E209">
        <v>0.2330239289512992</v>
      </c>
      <c r="F209">
        <v>0.33433896123033024</v>
      </c>
      <c r="G209" s="9">
        <v>-0.18557194553981471</v>
      </c>
      <c r="H209">
        <v>8.8916802693328467E-3</v>
      </c>
      <c r="I209">
        <v>0</v>
      </c>
      <c r="J209">
        <v>0</v>
      </c>
      <c r="K209">
        <v>0</v>
      </c>
      <c r="L209">
        <v>-4.6333984106962212E-2</v>
      </c>
      <c r="M209">
        <v>10.300973125404008</v>
      </c>
      <c r="N209">
        <v>8.6906304302325594</v>
      </c>
      <c r="O209">
        <v>1.0169043865736018</v>
      </c>
      <c r="P209">
        <v>-0.14392096194675508</v>
      </c>
      <c r="Q209">
        <v>-4.5848820669223134E-3</v>
      </c>
      <c r="R209">
        <v>-5.0706430321063367E-2</v>
      </c>
      <c r="S209">
        <v>0.17252246944361074</v>
      </c>
      <c r="T209">
        <f t="shared" si="3"/>
        <v>1</v>
      </c>
    </row>
    <row r="210" spans="1:20" x14ac:dyDescent="0.25">
      <c r="A210" s="2">
        <v>41274</v>
      </c>
      <c r="B210" t="s">
        <v>13</v>
      </c>
      <c r="C210">
        <v>-1.8292037370406744E-2</v>
      </c>
      <c r="D210">
        <v>1.5734596148697433E-2</v>
      </c>
      <c r="E210">
        <v>4.0979740041463542E-2</v>
      </c>
      <c r="F210">
        <v>0.11518410241599408</v>
      </c>
      <c r="G210" s="9">
        <v>-0.12517382487745143</v>
      </c>
      <c r="H210">
        <v>-0.17251832892839603</v>
      </c>
      <c r="I210">
        <v>0</v>
      </c>
      <c r="J210">
        <v>0</v>
      </c>
      <c r="K210">
        <v>0</v>
      </c>
      <c r="L210">
        <v>0</v>
      </c>
      <c r="M210">
        <v>22.234517487882275</v>
      </c>
      <c r="N210">
        <v>14.472686235962621</v>
      </c>
      <c r="O210">
        <v>2.3924740035703631</v>
      </c>
      <c r="P210">
        <v>0</v>
      </c>
      <c r="Q210">
        <v>-5.206637461149799E-3</v>
      </c>
      <c r="R210">
        <v>0</v>
      </c>
      <c r="S210">
        <v>-0.15715491453992439</v>
      </c>
      <c r="T210">
        <f t="shared" si="3"/>
        <v>0</v>
      </c>
    </row>
    <row r="211" spans="1:20" x14ac:dyDescent="0.25">
      <c r="A211" s="2">
        <v>41486</v>
      </c>
      <c r="B211" t="s">
        <v>21</v>
      </c>
      <c r="C211">
        <v>-1.1858553699202412E-2</v>
      </c>
      <c r="D211">
        <v>1.7373260688654302E-2</v>
      </c>
      <c r="E211">
        <v>0.1383105233830304</v>
      </c>
      <c r="F211">
        <v>0.28684953248757705</v>
      </c>
      <c r="G211" s="9">
        <v>-0.25132120582682871</v>
      </c>
      <c r="H211">
        <v>-0.14987312020972299</v>
      </c>
      <c r="I211">
        <v>0</v>
      </c>
      <c r="J211">
        <v>0</v>
      </c>
      <c r="K211">
        <v>0</v>
      </c>
      <c r="L211">
        <v>0</v>
      </c>
      <c r="M211">
        <v>18.963649332439189</v>
      </c>
      <c r="N211">
        <v>14.261375023978514</v>
      </c>
      <c r="O211">
        <v>2.441496597745842</v>
      </c>
      <c r="P211">
        <v>-9.6387822170427295E-3</v>
      </c>
      <c r="Q211">
        <v>-5.4072974844897592E-3</v>
      </c>
      <c r="R211">
        <v>0</v>
      </c>
      <c r="S211">
        <v>0.19501657457639945</v>
      </c>
      <c r="T211">
        <f t="shared" si="3"/>
        <v>0</v>
      </c>
    </row>
    <row r="212" spans="1:20" x14ac:dyDescent="0.25">
      <c r="A212" s="2">
        <v>41759</v>
      </c>
      <c r="B212" t="s">
        <v>21</v>
      </c>
      <c r="C212">
        <v>3.6979564249786767E-2</v>
      </c>
      <c r="D212">
        <v>4.502988845613265E-2</v>
      </c>
      <c r="E212">
        <v>0.15599863399586678</v>
      </c>
      <c r="F212">
        <v>0.29311456512770118</v>
      </c>
      <c r="G212" s="9">
        <v>-0.13495772682277729</v>
      </c>
      <c r="H212">
        <v>-0.12635001137878343</v>
      </c>
      <c r="I212">
        <v>0</v>
      </c>
      <c r="J212">
        <v>0</v>
      </c>
      <c r="K212">
        <v>0</v>
      </c>
      <c r="L212">
        <v>0</v>
      </c>
      <c r="M212">
        <v>19.392143903903904</v>
      </c>
      <c r="N212">
        <v>14.564955694769417</v>
      </c>
      <c r="O212">
        <v>2.5129717150670658</v>
      </c>
      <c r="P212">
        <v>-9.2348714266415888E-3</v>
      </c>
      <c r="Q212">
        <v>-5.4508051973172211E-3</v>
      </c>
      <c r="R212">
        <v>0</v>
      </c>
      <c r="S212">
        <v>0.19531453491354703</v>
      </c>
      <c r="T212">
        <f t="shared" si="3"/>
        <v>1</v>
      </c>
    </row>
    <row r="213" spans="1:20" x14ac:dyDescent="0.25">
      <c r="A213" s="2">
        <v>42825</v>
      </c>
      <c r="B213" t="s">
        <v>32</v>
      </c>
      <c r="C213">
        <v>-1.0801530868628895E-2</v>
      </c>
      <c r="D213">
        <v>0.12664754396404398</v>
      </c>
      <c r="E213">
        <v>0.21993181420228458</v>
      </c>
      <c r="F213">
        <v>0.19619616330788414</v>
      </c>
      <c r="G213" s="9">
        <v>-5.3132217948926086E-2</v>
      </c>
      <c r="H213">
        <v>9.7004434248625593E-2</v>
      </c>
      <c r="I213">
        <v>0</v>
      </c>
      <c r="J213">
        <v>0</v>
      </c>
      <c r="K213">
        <v>0</v>
      </c>
      <c r="L213">
        <v>0</v>
      </c>
      <c r="M213">
        <v>22.98654809185528</v>
      </c>
      <c r="N213">
        <v>17.6002177929666</v>
      </c>
      <c r="O213">
        <v>2.9721972558875547</v>
      </c>
      <c r="P213">
        <v>-8.2527801963520719E-2</v>
      </c>
      <c r="Q213">
        <v>-5.908951696293574E-3</v>
      </c>
      <c r="R213">
        <v>0</v>
      </c>
      <c r="S213">
        <v>0.14743680786112531</v>
      </c>
      <c r="T213">
        <f t="shared" si="3"/>
        <v>0</v>
      </c>
    </row>
    <row r="214" spans="1:20" x14ac:dyDescent="0.25">
      <c r="A214" s="2">
        <v>41578</v>
      </c>
      <c r="B214" t="s">
        <v>23</v>
      </c>
      <c r="C214">
        <v>3.0381425090299619E-2</v>
      </c>
      <c r="D214">
        <v>1.3111239588076806E-2</v>
      </c>
      <c r="E214">
        <v>-0.18399888591024616</v>
      </c>
      <c r="F214">
        <v>0.13920914144482088</v>
      </c>
      <c r="G214" s="9">
        <v>-0.17023676224786211</v>
      </c>
      <c r="H214">
        <v>-0.14287146386578531</v>
      </c>
      <c r="I214">
        <v>-0.40068465886474003</v>
      </c>
      <c r="J214">
        <v>-0.38569424964936883</v>
      </c>
      <c r="K214">
        <v>0</v>
      </c>
      <c r="L214">
        <v>-0.27317267412598945</v>
      </c>
      <c r="M214">
        <v>14.087380531340806</v>
      </c>
      <c r="N214">
        <v>48.775106190223163</v>
      </c>
      <c r="O214">
        <v>6.1353975102763751</v>
      </c>
      <c r="P214">
        <v>0</v>
      </c>
      <c r="Q214">
        <v>-6.1844486761710726E-3</v>
      </c>
      <c r="R214">
        <v>-0.16975893503325967</v>
      </c>
      <c r="S214">
        <v>4.409794802732705</v>
      </c>
      <c r="T214">
        <f t="shared" si="3"/>
        <v>1</v>
      </c>
    </row>
    <row r="215" spans="1:20" x14ac:dyDescent="0.25">
      <c r="A215" s="2">
        <v>41243</v>
      </c>
      <c r="B215" t="s">
        <v>32</v>
      </c>
      <c r="C215">
        <v>1.2246835039526616E-3</v>
      </c>
      <c r="D215">
        <v>-3.0136757232839262E-3</v>
      </c>
      <c r="E215">
        <v>6.7075476665757083E-2</v>
      </c>
      <c r="F215">
        <v>4.2868125723870998E-2</v>
      </c>
      <c r="G215" s="9">
        <v>-0.30349328443384238</v>
      </c>
      <c r="H215">
        <v>-0.17289389521815635</v>
      </c>
      <c r="I215">
        <v>0</v>
      </c>
      <c r="J215">
        <v>0</v>
      </c>
      <c r="K215">
        <v>0</v>
      </c>
      <c r="L215">
        <v>-5.0798296969415957E-2</v>
      </c>
      <c r="M215">
        <v>20.159352472527473</v>
      </c>
      <c r="N215">
        <v>13.60915172710334</v>
      </c>
      <c r="O215">
        <v>1.8500321798768609</v>
      </c>
      <c r="P215">
        <v>0</v>
      </c>
      <c r="Q215">
        <v>-6.3003303571537161E-3</v>
      </c>
      <c r="R215">
        <v>-2.2283423219729759E-2</v>
      </c>
      <c r="S215">
        <v>7.8302398014857152E-2</v>
      </c>
      <c r="T215">
        <f t="shared" si="3"/>
        <v>0</v>
      </c>
    </row>
    <row r="216" spans="1:20" x14ac:dyDescent="0.25">
      <c r="A216" s="2">
        <v>42704</v>
      </c>
      <c r="B216" t="s">
        <v>28</v>
      </c>
      <c r="C216">
        <v>1.577982760280261E-2</v>
      </c>
      <c r="D216">
        <v>0.19680793679791986</v>
      </c>
      <c r="E216">
        <v>0.26320722370187055</v>
      </c>
      <c r="F216">
        <v>6.528141945716559E-2</v>
      </c>
      <c r="G216" s="9">
        <v>-0.17465610783852348</v>
      </c>
      <c r="H216">
        <v>8.3815659766230066E-2</v>
      </c>
      <c r="I216">
        <v>-0.21859253807393986</v>
      </c>
      <c r="J216">
        <v>-0.22390765121160083</v>
      </c>
      <c r="K216">
        <v>0</v>
      </c>
      <c r="L216">
        <v>-0.39205621370784416</v>
      </c>
      <c r="M216">
        <v>31.822078180700679</v>
      </c>
      <c r="N216">
        <v>22.030256919287062</v>
      </c>
      <c r="O216">
        <v>2.4550994033056388</v>
      </c>
      <c r="P216">
        <v>-0.92731777529280834</v>
      </c>
      <c r="Q216">
        <v>-7.3128476012059851E-3</v>
      </c>
      <c r="R216">
        <v>-5.9230607267248381E-2</v>
      </c>
      <c r="S216">
        <v>0.17456076445570295</v>
      </c>
      <c r="T216">
        <f t="shared" si="3"/>
        <v>0</v>
      </c>
    </row>
    <row r="217" spans="1:20" x14ac:dyDescent="0.25">
      <c r="A217" s="2">
        <v>40662</v>
      </c>
      <c r="B217" t="s">
        <v>26</v>
      </c>
      <c r="C217">
        <v>1.6893782286251158E-2</v>
      </c>
      <c r="D217">
        <v>-7.5632438956816372E-3</v>
      </c>
      <c r="E217">
        <v>1.3765801430563052E-3</v>
      </c>
      <c r="F217">
        <v>-0.37500527178512477</v>
      </c>
      <c r="G217" s="9">
        <v>-0.18557194553981471</v>
      </c>
      <c r="H217">
        <v>8.8916802693328467E-3</v>
      </c>
      <c r="I217">
        <v>0</v>
      </c>
      <c r="J217">
        <v>0</v>
      </c>
      <c r="K217">
        <v>0</v>
      </c>
      <c r="L217">
        <v>0</v>
      </c>
      <c r="M217">
        <v>9.777317306975009</v>
      </c>
      <c r="N217">
        <v>6.7296704857444558</v>
      </c>
      <c r="O217">
        <v>1.3271088640544197</v>
      </c>
      <c r="P217">
        <v>-0.13958860776977844</v>
      </c>
      <c r="Q217">
        <v>-7.8040598005876261E-3</v>
      </c>
      <c r="R217">
        <v>0</v>
      </c>
      <c r="S217">
        <v>0.45874206090593783</v>
      </c>
      <c r="T217">
        <f t="shared" si="3"/>
        <v>0</v>
      </c>
    </row>
    <row r="218" spans="1:20" x14ac:dyDescent="0.25">
      <c r="A218" s="2">
        <v>40633</v>
      </c>
      <c r="B218" t="s">
        <v>14</v>
      </c>
      <c r="C218">
        <v>4.4801530736141015E-2</v>
      </c>
      <c r="D218">
        <v>4.1664459151774746E-2</v>
      </c>
      <c r="E218">
        <v>0.20480019564116159</v>
      </c>
      <c r="F218">
        <v>0.55695468102658929</v>
      </c>
      <c r="G218" s="9">
        <v>-0.21271008119262835</v>
      </c>
      <c r="H218">
        <v>1.7741518155188762E-2</v>
      </c>
      <c r="I218">
        <v>0</v>
      </c>
      <c r="J218">
        <v>0</v>
      </c>
      <c r="K218">
        <v>0</v>
      </c>
      <c r="L218">
        <v>-4.5119201699621359E-2</v>
      </c>
      <c r="M218">
        <v>12.874137373313028</v>
      </c>
      <c r="N218">
        <v>10.42970488171982</v>
      </c>
      <c r="O218">
        <v>0.97556240354246526</v>
      </c>
      <c r="P218">
        <v>0</v>
      </c>
      <c r="Q218">
        <v>-8.0445806460271996E-3</v>
      </c>
      <c r="R218">
        <v>-5.2800817288891411E-2</v>
      </c>
      <c r="S218">
        <v>0.49803355083315104</v>
      </c>
      <c r="T218">
        <f t="shared" si="3"/>
        <v>1</v>
      </c>
    </row>
    <row r="219" spans="1:20" x14ac:dyDescent="0.25">
      <c r="A219" s="2">
        <v>41243</v>
      </c>
      <c r="B219" t="s">
        <v>40</v>
      </c>
      <c r="C219">
        <v>-1.6216628046950898E-2</v>
      </c>
      <c r="D219">
        <v>3.7246819829661604E-4</v>
      </c>
      <c r="E219">
        <v>-9.8632961661829888E-2</v>
      </c>
      <c r="F219">
        <v>0.12110527339949395</v>
      </c>
      <c r="G219" s="9">
        <v>-0.30349328443384238</v>
      </c>
      <c r="H219">
        <v>-0.17289389521815635</v>
      </c>
      <c r="I219">
        <v>-3.0407429598562019E-2</v>
      </c>
      <c r="J219">
        <v>-0.14122606709994734</v>
      </c>
      <c r="K219">
        <v>0</v>
      </c>
      <c r="L219">
        <v>-8.2207839191719478E-2</v>
      </c>
      <c r="M219">
        <v>18.587355328287991</v>
      </c>
      <c r="N219">
        <v>14.917747597713579</v>
      </c>
      <c r="O219">
        <v>2.6855015768834996</v>
      </c>
      <c r="P219">
        <v>0</v>
      </c>
      <c r="Q219">
        <v>-8.5092710540892735E-3</v>
      </c>
      <c r="R219">
        <v>0</v>
      </c>
      <c r="S219">
        <v>6.2603454023483052E-2</v>
      </c>
      <c r="T219">
        <f t="shared" si="3"/>
        <v>0</v>
      </c>
    </row>
    <row r="220" spans="1:20" x14ac:dyDescent="0.25">
      <c r="A220" s="2">
        <v>41425</v>
      </c>
      <c r="B220" t="s">
        <v>21</v>
      </c>
      <c r="C220">
        <v>1.2349462074920936E-2</v>
      </c>
      <c r="D220">
        <v>1.4310759864274214E-2</v>
      </c>
      <c r="E220">
        <v>0.12970739392061148</v>
      </c>
      <c r="F220">
        <v>0.28535577631669207</v>
      </c>
      <c r="G220" s="9">
        <v>-0.250918217765012</v>
      </c>
      <c r="H220">
        <v>-0.155414414820636</v>
      </c>
      <c r="I220">
        <v>0</v>
      </c>
      <c r="J220">
        <v>0</v>
      </c>
      <c r="K220">
        <v>0</v>
      </c>
      <c r="L220">
        <v>0</v>
      </c>
      <c r="M220">
        <v>18.878637505334389</v>
      </c>
      <c r="N220">
        <v>14.20787611739881</v>
      </c>
      <c r="O220">
        <v>2.4323377755300419</v>
      </c>
      <c r="P220">
        <v>-1.4078455991934025E-2</v>
      </c>
      <c r="Q220">
        <v>-9.138327766441412E-3</v>
      </c>
      <c r="R220">
        <v>0</v>
      </c>
      <c r="S220">
        <v>0.19589474787231523</v>
      </c>
      <c r="T220">
        <f t="shared" si="3"/>
        <v>0</v>
      </c>
    </row>
    <row r="221" spans="1:20" x14ac:dyDescent="0.25">
      <c r="A221" s="2">
        <v>41578</v>
      </c>
      <c r="B221" t="s">
        <v>50</v>
      </c>
      <c r="C221">
        <v>2.0399478686914385E-2</v>
      </c>
      <c r="D221">
        <v>4.1261576982256187E-2</v>
      </c>
      <c r="E221">
        <v>0.22891175893793547</v>
      </c>
      <c r="F221">
        <v>0.38407524546827809</v>
      </c>
      <c r="G221" s="9">
        <v>-0.17023676224786211</v>
      </c>
      <c r="H221">
        <v>-0.14287146386578531</v>
      </c>
      <c r="I221">
        <v>-0.18872093023255809</v>
      </c>
      <c r="J221">
        <v>-0.2255979314802844</v>
      </c>
      <c r="K221">
        <v>0</v>
      </c>
      <c r="L221">
        <v>-0.23128924225067327</v>
      </c>
      <c r="M221">
        <v>14.687609077629382</v>
      </c>
      <c r="N221">
        <v>11.88849400888634</v>
      </c>
      <c r="O221">
        <v>1.1213013221040109</v>
      </c>
      <c r="P221">
        <v>0</v>
      </c>
      <c r="Q221">
        <v>-1.0674985315673569E-2</v>
      </c>
      <c r="R221">
        <v>0</v>
      </c>
      <c r="S221">
        <v>0.17849474941632479</v>
      </c>
      <c r="T221">
        <f t="shared" si="3"/>
        <v>0</v>
      </c>
    </row>
    <row r="222" spans="1:20" x14ac:dyDescent="0.25">
      <c r="A222" s="2">
        <v>40724</v>
      </c>
      <c r="B222" t="s">
        <v>24</v>
      </c>
      <c r="C222">
        <v>1.4492219940545947E-2</v>
      </c>
      <c r="D222">
        <v>0.13760284545418699</v>
      </c>
      <c r="E222">
        <v>7.570173960708737E-2</v>
      </c>
      <c r="F222">
        <v>0.26278995202550659</v>
      </c>
      <c r="G222" s="9">
        <v>-0.22958148743164075</v>
      </c>
      <c r="H222">
        <v>-1.3518104036700174E-2</v>
      </c>
      <c r="I222">
        <v>0</v>
      </c>
      <c r="J222">
        <v>-0.10880000000000001</v>
      </c>
      <c r="K222">
        <v>0</v>
      </c>
      <c r="L222">
        <v>-4.5309783522774816E-2</v>
      </c>
      <c r="M222">
        <v>19.97839593058049</v>
      </c>
      <c r="N222">
        <v>14.892231440087944</v>
      </c>
      <c r="O222">
        <v>2.1037840149083755</v>
      </c>
      <c r="P222">
        <v>0</v>
      </c>
      <c r="Q222">
        <v>-1.0938151410235131E-2</v>
      </c>
      <c r="R222">
        <v>-5.5752329660473054E-2</v>
      </c>
      <c r="S222">
        <v>0.21738023678935342</v>
      </c>
      <c r="T222">
        <f t="shared" si="3"/>
        <v>0</v>
      </c>
    </row>
    <row r="223" spans="1:20" x14ac:dyDescent="0.25">
      <c r="A223" s="2">
        <v>42853</v>
      </c>
      <c r="B223" t="s">
        <v>14</v>
      </c>
      <c r="C223">
        <v>3.4388462955578625E-2</v>
      </c>
      <c r="D223">
        <v>0.10158154247004281</v>
      </c>
      <c r="E223">
        <v>0.19995338675704688</v>
      </c>
      <c r="F223">
        <v>0.22969885439852589</v>
      </c>
      <c r="G223" s="9">
        <v>-3.7266929555523132E-2</v>
      </c>
      <c r="H223">
        <v>9.9206459793498292E-2</v>
      </c>
      <c r="I223">
        <v>0</v>
      </c>
      <c r="J223">
        <v>0</v>
      </c>
      <c r="K223">
        <v>0</v>
      </c>
      <c r="L223">
        <v>0</v>
      </c>
      <c r="M223">
        <v>16.784341354204589</v>
      </c>
      <c r="N223">
        <v>13.748997661217077</v>
      </c>
      <c r="O223">
        <v>1.4813236544671691</v>
      </c>
      <c r="P223">
        <v>-6.9974446295212211E-2</v>
      </c>
      <c r="Q223">
        <v>-1.0958989502713345E-2</v>
      </c>
      <c r="R223">
        <v>0</v>
      </c>
      <c r="S223">
        <v>0.31327411866890847</v>
      </c>
      <c r="T223">
        <f t="shared" si="3"/>
        <v>1</v>
      </c>
    </row>
    <row r="224" spans="1:20" x14ac:dyDescent="0.25">
      <c r="A224" s="2">
        <v>41243</v>
      </c>
      <c r="B224" t="s">
        <v>13</v>
      </c>
      <c r="C224">
        <v>3.326800220803805E-2</v>
      </c>
      <c r="D224">
        <v>1.250509759813645E-2</v>
      </c>
      <c r="E224">
        <v>3.573081773053044E-2</v>
      </c>
      <c r="F224">
        <v>0.11457570429321606</v>
      </c>
      <c r="G224" s="9">
        <v>-0.1453126192712465</v>
      </c>
      <c r="H224">
        <v>-0.17289389521815635</v>
      </c>
      <c r="I224">
        <v>0</v>
      </c>
      <c r="J224">
        <v>0</v>
      </c>
      <c r="K224">
        <v>0</v>
      </c>
      <c r="L224">
        <v>0</v>
      </c>
      <c r="M224">
        <v>22.117939951877812</v>
      </c>
      <c r="N224">
        <v>14.382655966391081</v>
      </c>
      <c r="O224">
        <v>2.3775911355268957</v>
      </c>
      <c r="P224">
        <v>-4.9600392412081362E-3</v>
      </c>
      <c r="Q224">
        <v>-1.1394950614433297E-2</v>
      </c>
      <c r="R224">
        <v>0</v>
      </c>
      <c r="S224">
        <v>-0.15798323457099045</v>
      </c>
      <c r="T224">
        <f t="shared" si="3"/>
        <v>1</v>
      </c>
    </row>
    <row r="225" spans="1:20" x14ac:dyDescent="0.25">
      <c r="A225" s="2">
        <v>42825</v>
      </c>
      <c r="B225" t="s">
        <v>21</v>
      </c>
      <c r="C225">
        <v>-3.5912572711618296E-3</v>
      </c>
      <c r="D225">
        <v>-5.0220596727345912E-2</v>
      </c>
      <c r="E225">
        <v>0.16926970947765296</v>
      </c>
      <c r="F225">
        <v>0.27753800152885555</v>
      </c>
      <c r="G225" s="9">
        <v>-5.3132217948926086E-2</v>
      </c>
      <c r="H225">
        <v>9.7004434248625593E-2</v>
      </c>
      <c r="I225">
        <v>-1.281255107043644E-2</v>
      </c>
      <c r="J225">
        <v>0</v>
      </c>
      <c r="K225">
        <v>0</v>
      </c>
      <c r="L225">
        <v>-0.14090307128997659</v>
      </c>
      <c r="M225">
        <v>18.936639707219499</v>
      </c>
      <c r="N225">
        <v>18.218035526272228</v>
      </c>
      <c r="O225">
        <v>2.7039717680706463</v>
      </c>
      <c r="P225">
        <v>-0.1953373169463124</v>
      </c>
      <c r="Q225">
        <v>-1.2575762882986674E-2</v>
      </c>
      <c r="R225">
        <v>-0.13130623554648613</v>
      </c>
      <c r="S225">
        <v>0.32100663825133668</v>
      </c>
      <c r="T225">
        <f t="shared" si="3"/>
        <v>0</v>
      </c>
    </row>
    <row r="226" spans="1:20" x14ac:dyDescent="0.25">
      <c r="A226" s="2">
        <v>41152</v>
      </c>
      <c r="B226" t="s">
        <v>21</v>
      </c>
      <c r="C226">
        <v>-2.1194389358562882E-2</v>
      </c>
      <c r="D226">
        <v>-8.2344907264682243E-2</v>
      </c>
      <c r="E226">
        <v>0.106599766448086</v>
      </c>
      <c r="F226">
        <v>0.27518035224207171</v>
      </c>
      <c r="G226" s="9">
        <v>-0.33988121318338937</v>
      </c>
      <c r="H226">
        <v>-0.16053444210957923</v>
      </c>
      <c r="I226">
        <v>0</v>
      </c>
      <c r="J226">
        <v>0</v>
      </c>
      <c r="K226">
        <v>0</v>
      </c>
      <c r="L226">
        <v>-2.2115433558084319E-2</v>
      </c>
      <c r="M226">
        <v>18.341614794796055</v>
      </c>
      <c r="N226">
        <v>13.976342412605408</v>
      </c>
      <c r="O226">
        <v>2.3034159125163933</v>
      </c>
      <c r="P226">
        <v>-4.2124031833503328E-2</v>
      </c>
      <c r="Q226">
        <v>-1.4077875990328503E-2</v>
      </c>
      <c r="R226">
        <v>-2.775312765164506E-2</v>
      </c>
      <c r="S226">
        <v>0.20969153318358832</v>
      </c>
      <c r="T226">
        <f t="shared" si="3"/>
        <v>0</v>
      </c>
    </row>
    <row r="227" spans="1:20" x14ac:dyDescent="0.25">
      <c r="A227" s="2">
        <v>41425</v>
      </c>
      <c r="B227" t="s">
        <v>56</v>
      </c>
      <c r="C227">
        <v>3.9149843579700194E-2</v>
      </c>
      <c r="D227">
        <v>0.15305229864207104</v>
      </c>
      <c r="E227">
        <v>0.13855964840741231</v>
      </c>
      <c r="F227">
        <v>0.33532584527983422</v>
      </c>
      <c r="G227" s="9">
        <v>-0.250918217765012</v>
      </c>
      <c r="H227">
        <v>-0.155414414820636</v>
      </c>
      <c r="I227">
        <v>0</v>
      </c>
      <c r="J227">
        <v>0</v>
      </c>
      <c r="K227">
        <v>0</v>
      </c>
      <c r="L227">
        <v>0</v>
      </c>
      <c r="M227">
        <v>22.354498602287165</v>
      </c>
      <c r="N227">
        <v>14.537671803556307</v>
      </c>
      <c r="O227">
        <v>1.2088284446947828</v>
      </c>
      <c r="P227">
        <v>-0.16884849318143147</v>
      </c>
      <c r="Q227">
        <v>-1.426434946668953E-2</v>
      </c>
      <c r="R227">
        <v>0</v>
      </c>
      <c r="S227">
        <v>-2.4100507665825818E-2</v>
      </c>
      <c r="T227">
        <f t="shared" si="3"/>
        <v>1</v>
      </c>
    </row>
    <row r="228" spans="1:20" x14ac:dyDescent="0.25">
      <c r="A228" s="2">
        <v>42886</v>
      </c>
      <c r="B228" t="s">
        <v>54</v>
      </c>
      <c r="C228">
        <v>2.5594953157310973E-2</v>
      </c>
      <c r="D228">
        <v>-5.4922986905364679E-2</v>
      </c>
      <c r="E228">
        <v>0.42946789120031204</v>
      </c>
      <c r="F228">
        <v>0.53256655681091813</v>
      </c>
      <c r="G228" s="9">
        <v>-3.8619238487794028E-2</v>
      </c>
      <c r="H228">
        <v>0.10063595320161167</v>
      </c>
      <c r="I228">
        <v>0</v>
      </c>
      <c r="J228">
        <v>0</v>
      </c>
      <c r="K228">
        <v>0</v>
      </c>
      <c r="L228">
        <v>-0.13551195927664461</v>
      </c>
      <c r="M228">
        <v>23.339048787210587</v>
      </c>
      <c r="N228">
        <v>13.01373599912835</v>
      </c>
      <c r="O228">
        <v>1.7623807619665939</v>
      </c>
      <c r="P228">
        <v>-0.16067069875876383</v>
      </c>
      <c r="Q228">
        <v>-1.5527721626696689E-2</v>
      </c>
      <c r="R228">
        <v>-4.9510019332507316E-2</v>
      </c>
      <c r="S228">
        <v>0.41058615005262117</v>
      </c>
      <c r="T228">
        <f t="shared" si="3"/>
        <v>0</v>
      </c>
    </row>
    <row r="229" spans="1:20" x14ac:dyDescent="0.25">
      <c r="A229" s="2">
        <v>42551</v>
      </c>
      <c r="B229" t="s">
        <v>32</v>
      </c>
      <c r="C229">
        <v>0.10314966814650872</v>
      </c>
      <c r="D229">
        <v>0.110764035066658</v>
      </c>
      <c r="E229">
        <v>0.22076838542030397</v>
      </c>
      <c r="F229">
        <v>0.16923295100495483</v>
      </c>
      <c r="G229" s="9">
        <v>-0.2251973018732184</v>
      </c>
      <c r="H229">
        <v>4.859709484119934E-2</v>
      </c>
      <c r="I229">
        <v>0</v>
      </c>
      <c r="J229">
        <v>0</v>
      </c>
      <c r="K229">
        <v>0</v>
      </c>
      <c r="L229">
        <v>-7.7683109943203488E-2</v>
      </c>
      <c r="M229">
        <v>24.48011996527778</v>
      </c>
      <c r="N229">
        <v>17.422090124843947</v>
      </c>
      <c r="O229">
        <v>2.6473724109802137</v>
      </c>
      <c r="P229">
        <v>-2.291421126001103E-2</v>
      </c>
      <c r="Q229">
        <v>-1.5969913578634864E-2</v>
      </c>
      <c r="R229">
        <v>0</v>
      </c>
      <c r="S229">
        <v>9.9649389619239082E-2</v>
      </c>
      <c r="T229">
        <f t="shared" si="3"/>
        <v>1</v>
      </c>
    </row>
    <row r="230" spans="1:20" x14ac:dyDescent="0.25">
      <c r="A230" s="2">
        <v>42062</v>
      </c>
      <c r="B230" t="s">
        <v>31</v>
      </c>
      <c r="C230">
        <v>-2.8342843402620277E-2</v>
      </c>
      <c r="D230">
        <v>7.3150558606072558E-2</v>
      </c>
      <c r="E230">
        <v>8.8269200023560757E-2</v>
      </c>
      <c r="F230">
        <v>-0.32495881851746666</v>
      </c>
      <c r="G230" s="9">
        <v>-2.6608030551363404E-2</v>
      </c>
      <c r="H230">
        <v>-7.6882602882973439E-2</v>
      </c>
      <c r="I230">
        <v>-2.1529324424647389E-2</v>
      </c>
      <c r="J230">
        <v>-0.66417027985810018</v>
      </c>
      <c r="K230">
        <v>0</v>
      </c>
      <c r="L230">
        <v>-0.23743840225733914</v>
      </c>
      <c r="M230">
        <v>17.598785446009391</v>
      </c>
      <c r="N230">
        <v>11.92273535660091</v>
      </c>
      <c r="O230">
        <v>0.4113332774912965</v>
      </c>
      <c r="P230">
        <v>-0.26791173855379025</v>
      </c>
      <c r="Q230">
        <v>-1.6098007551112348E-2</v>
      </c>
      <c r="R230">
        <v>-0.11000161577080003</v>
      </c>
      <c r="S230">
        <v>4.8018678625736368E-2</v>
      </c>
      <c r="T230">
        <f t="shared" si="3"/>
        <v>0</v>
      </c>
    </row>
    <row r="231" spans="1:20" x14ac:dyDescent="0.25">
      <c r="A231" s="2">
        <v>41213</v>
      </c>
      <c r="B231" t="s">
        <v>40</v>
      </c>
      <c r="C231">
        <v>2.035119704599353E-3</v>
      </c>
      <c r="D231">
        <v>-5.6191126290955351E-2</v>
      </c>
      <c r="E231">
        <v>-0.10419986777549672</v>
      </c>
      <c r="F231">
        <v>0.1244510089697064</v>
      </c>
      <c r="G231" s="9">
        <v>-0.3228610529618271</v>
      </c>
      <c r="H231">
        <v>-0.17030679808584193</v>
      </c>
      <c r="I231">
        <v>-3.0407429598562019E-2</v>
      </c>
      <c r="J231">
        <v>-0.14122606709994734</v>
      </c>
      <c r="K231">
        <v>0</v>
      </c>
      <c r="L231">
        <v>-8.2207839191719478E-2</v>
      </c>
      <c r="M231">
        <v>18.429483064021273</v>
      </c>
      <c r="N231">
        <v>14.798508064266956</v>
      </c>
      <c r="O231">
        <v>2.6640360068971272</v>
      </c>
      <c r="P231">
        <v>0</v>
      </c>
      <c r="Q231">
        <v>-1.6434387842784837E-2</v>
      </c>
      <c r="R231">
        <v>0</v>
      </c>
      <c r="S231">
        <v>6.3139733256235897E-2</v>
      </c>
      <c r="T231">
        <f t="shared" si="3"/>
        <v>0</v>
      </c>
    </row>
    <row r="232" spans="1:20" x14ac:dyDescent="0.25">
      <c r="A232" s="2">
        <v>42094</v>
      </c>
      <c r="B232" t="s">
        <v>40</v>
      </c>
      <c r="C232">
        <v>2.0897240238087145E-2</v>
      </c>
      <c r="D232">
        <v>3.9937760560996072E-2</v>
      </c>
      <c r="E232">
        <v>0.139798264334414</v>
      </c>
      <c r="F232">
        <v>2.0721210580628258E-2</v>
      </c>
      <c r="G232" s="9">
        <v>0</v>
      </c>
      <c r="H232">
        <v>-7.1067049135800864E-2</v>
      </c>
      <c r="I232">
        <v>-0.14289994008388252</v>
      </c>
      <c r="J232">
        <v>-0.24696996311259445</v>
      </c>
      <c r="K232">
        <v>0</v>
      </c>
      <c r="L232">
        <v>-0.16318356790381872</v>
      </c>
      <c r="M232">
        <v>28.40318656403079</v>
      </c>
      <c r="N232">
        <v>22.578200069905627</v>
      </c>
      <c r="O232">
        <v>3.7059310059952382</v>
      </c>
      <c r="P232">
        <v>-4.8156240331596489E-2</v>
      </c>
      <c r="Q232">
        <v>-1.720159484557382E-2</v>
      </c>
      <c r="R232">
        <v>-4.939306725542747E-2</v>
      </c>
      <c r="S232">
        <v>6.1003021334776857E-2</v>
      </c>
      <c r="T232">
        <f t="shared" si="3"/>
        <v>0</v>
      </c>
    </row>
    <row r="233" spans="1:20" x14ac:dyDescent="0.25">
      <c r="A233" s="2">
        <v>41029</v>
      </c>
      <c r="B233" t="s">
        <v>24</v>
      </c>
      <c r="C233">
        <v>8.5219160063174426E-2</v>
      </c>
      <c r="D233">
        <v>0.17202983325224941</v>
      </c>
      <c r="E233">
        <v>7.3225476939524636E-3</v>
      </c>
      <c r="F233">
        <v>0.25668671423814016</v>
      </c>
      <c r="G233" s="9">
        <v>-0.37619882186845832</v>
      </c>
      <c r="H233">
        <v>-0.13172336343940971</v>
      </c>
      <c r="I233">
        <v>0</v>
      </c>
      <c r="J233">
        <v>-0.10826666666666662</v>
      </c>
      <c r="K233">
        <v>0</v>
      </c>
      <c r="L233">
        <v>-0.11043411676825476</v>
      </c>
      <c r="M233">
        <v>20.415912559808614</v>
      </c>
      <c r="N233">
        <v>14.782819730615216</v>
      </c>
      <c r="O233">
        <v>1.9458721452872683</v>
      </c>
      <c r="P233">
        <v>0</v>
      </c>
      <c r="Q233">
        <v>-1.8204688199151886E-2</v>
      </c>
      <c r="R233">
        <v>-0.12662838630509188</v>
      </c>
      <c r="S233">
        <v>0.18962715832134622</v>
      </c>
      <c r="T233">
        <f t="shared" si="3"/>
        <v>1</v>
      </c>
    </row>
    <row r="234" spans="1:20" x14ac:dyDescent="0.25">
      <c r="A234" s="2">
        <v>40694</v>
      </c>
      <c r="B234" t="s">
        <v>24</v>
      </c>
      <c r="C234">
        <v>7.9820203102988208E-2</v>
      </c>
      <c r="D234">
        <v>0.17167669985552592</v>
      </c>
      <c r="E234">
        <v>8.4987215390235127E-2</v>
      </c>
      <c r="F234">
        <v>0.26240363112496157</v>
      </c>
      <c r="G234" s="9">
        <v>-0.22596000411101913</v>
      </c>
      <c r="H234">
        <v>-1.4732179789868072E-3</v>
      </c>
      <c r="I234">
        <v>0</v>
      </c>
      <c r="J234">
        <v>-0.10880000000000001</v>
      </c>
      <c r="K234">
        <v>0</v>
      </c>
      <c r="L234">
        <v>-4.5309783522774816E-2</v>
      </c>
      <c r="M234">
        <v>19.784242429682827</v>
      </c>
      <c r="N234">
        <v>14.773348882374497</v>
      </c>
      <c r="O234">
        <v>2.0869898074334818</v>
      </c>
      <c r="P234">
        <v>0</v>
      </c>
      <c r="Q234">
        <v>-1.8833690958500848E-2</v>
      </c>
      <c r="R234">
        <v>-6.3290124021011418E-2</v>
      </c>
      <c r="S234">
        <v>0.21951350694860372</v>
      </c>
      <c r="T234">
        <f t="shared" si="3"/>
        <v>1</v>
      </c>
    </row>
    <row r="235" spans="1:20" x14ac:dyDescent="0.25">
      <c r="A235" s="2">
        <v>42674</v>
      </c>
      <c r="B235" t="s">
        <v>28</v>
      </c>
      <c r="C235">
        <v>0.10768770143138329</v>
      </c>
      <c r="D235">
        <v>0.16769798407279923</v>
      </c>
      <c r="E235">
        <v>0.26295271374053564</v>
      </c>
      <c r="F235">
        <v>5.4628704598948197E-2</v>
      </c>
      <c r="G235" s="9">
        <v>-0.17367162693583027</v>
      </c>
      <c r="H235">
        <v>7.8404962775665776E-2</v>
      </c>
      <c r="I235">
        <v>-0.21859253807393986</v>
      </c>
      <c r="J235">
        <v>-0.22390765121160083</v>
      </c>
      <c r="K235">
        <v>0</v>
      </c>
      <c r="L235">
        <v>-0.39205621370784416</v>
      </c>
      <c r="M235">
        <v>31.364150706822372</v>
      </c>
      <c r="N235">
        <v>21.760351108534994</v>
      </c>
      <c r="O235">
        <v>2.4250205169197976</v>
      </c>
      <c r="P235">
        <v>-0.92836369025056265</v>
      </c>
      <c r="Q235">
        <v>-1.9474849691013207E-2</v>
      </c>
      <c r="R235">
        <v>-7.0756533932859078E-2</v>
      </c>
      <c r="S235">
        <v>0.17710941213478956</v>
      </c>
      <c r="T235">
        <f t="shared" si="3"/>
        <v>1</v>
      </c>
    </row>
    <row r="236" spans="1:20" x14ac:dyDescent="0.25">
      <c r="A236" s="2">
        <v>42034</v>
      </c>
      <c r="B236" t="s">
        <v>24</v>
      </c>
      <c r="C236">
        <v>2.8874837720013646E-2</v>
      </c>
      <c r="D236">
        <v>2.2187809125879587E-2</v>
      </c>
      <c r="E236">
        <v>5.3441990222510283E-2</v>
      </c>
      <c r="F236">
        <v>0.19130263790366042</v>
      </c>
      <c r="G236" s="9">
        <v>-9.3563550405963203E-2</v>
      </c>
      <c r="H236">
        <v>-8.3448449076981124E-2</v>
      </c>
      <c r="I236">
        <v>-0.19548598471059342</v>
      </c>
      <c r="J236">
        <v>-0.3162666666666667</v>
      </c>
      <c r="K236">
        <v>0</v>
      </c>
      <c r="L236">
        <v>-0.33360342248118813</v>
      </c>
      <c r="M236">
        <v>29.914734009360373</v>
      </c>
      <c r="N236">
        <v>20.989904524886878</v>
      </c>
      <c r="O236">
        <v>2.0697701677672673</v>
      </c>
      <c r="P236">
        <v>-8.3771502882709181E-2</v>
      </c>
      <c r="Q236">
        <v>-1.9763118138671709E-2</v>
      </c>
      <c r="R236">
        <v>-7.1018866384146673E-2</v>
      </c>
      <c r="S236">
        <v>0.20956598719777891</v>
      </c>
      <c r="T236">
        <f t="shared" si="3"/>
        <v>0</v>
      </c>
    </row>
    <row r="237" spans="1:20" x14ac:dyDescent="0.25">
      <c r="A237" s="2">
        <v>43585</v>
      </c>
      <c r="B237" t="s">
        <v>45</v>
      </c>
      <c r="C237">
        <v>3.4711481677766498E-2</v>
      </c>
      <c r="D237">
        <v>4.9161209992693689E-2</v>
      </c>
      <c r="E237">
        <v>0.22220702201200648</v>
      </c>
      <c r="F237">
        <v>0.14547752055066288</v>
      </c>
      <c r="G237" s="9">
        <v>-4.9429596092368189E-2</v>
      </c>
      <c r="H237">
        <v>8.8078667002291722E-2</v>
      </c>
      <c r="I237">
        <v>0</v>
      </c>
      <c r="J237">
        <v>0</v>
      </c>
      <c r="K237">
        <v>0</v>
      </c>
      <c r="L237">
        <v>0</v>
      </c>
      <c r="M237">
        <v>11.560027285406365</v>
      </c>
      <c r="N237">
        <v>9.362724717013009</v>
      </c>
      <c r="O237">
        <v>1.1894005087567405</v>
      </c>
      <c r="P237">
        <v>-0.3910530020923989</v>
      </c>
      <c r="Q237">
        <v>-2.0131369862183335E-2</v>
      </c>
      <c r="R237">
        <v>0</v>
      </c>
      <c r="S237">
        <v>0.21565373872334512</v>
      </c>
      <c r="T237">
        <f t="shared" si="3"/>
        <v>1</v>
      </c>
    </row>
    <row r="238" spans="1:20" x14ac:dyDescent="0.25">
      <c r="A238" s="2">
        <v>42794</v>
      </c>
      <c r="B238" t="s">
        <v>55</v>
      </c>
      <c r="C238">
        <v>1.1702874974144573E-2</v>
      </c>
      <c r="D238">
        <v>2.7162293318208741E-2</v>
      </c>
      <c r="E238">
        <v>0.24437050929940307</v>
      </c>
      <c r="F238">
        <v>0.2108405872177459</v>
      </c>
      <c r="G238" s="9">
        <v>-0.10217234906880002</v>
      </c>
      <c r="H238">
        <v>9.5522419494113331E-2</v>
      </c>
      <c r="I238">
        <v>-5.0243427458617318E-2</v>
      </c>
      <c r="J238">
        <v>0</v>
      </c>
      <c r="K238">
        <v>0</v>
      </c>
      <c r="L238">
        <v>-0.39383078314129916</v>
      </c>
      <c r="M238">
        <v>26.957822055888226</v>
      </c>
      <c r="N238">
        <v>22.481228378101292</v>
      </c>
      <c r="O238">
        <v>4.6733281104812248</v>
      </c>
      <c r="P238">
        <v>-9.860263371222866E-2</v>
      </c>
      <c r="Q238">
        <v>-2.0503406000634494E-2</v>
      </c>
      <c r="R238">
        <v>-2.6710175453481755E-2</v>
      </c>
      <c r="S238">
        <v>1.4752845760085993E-2</v>
      </c>
      <c r="T238">
        <f t="shared" si="3"/>
        <v>0</v>
      </c>
    </row>
    <row r="239" spans="1:20" x14ac:dyDescent="0.25">
      <c r="A239" s="2">
        <v>43553</v>
      </c>
      <c r="B239" t="s">
        <v>13</v>
      </c>
      <c r="C239">
        <v>6.4461452679542175E-2</v>
      </c>
      <c r="D239">
        <v>7.5140815057281207E-2</v>
      </c>
      <c r="E239">
        <v>0.25251892361991457</v>
      </c>
      <c r="F239">
        <v>0.3477270961297394</v>
      </c>
      <c r="G239" s="9">
        <v>-9.3490525723620488E-2</v>
      </c>
      <c r="H239">
        <v>9.1203109025611351E-2</v>
      </c>
      <c r="I239">
        <v>0</v>
      </c>
      <c r="J239">
        <v>-0.11368172375870633</v>
      </c>
      <c r="K239">
        <v>0</v>
      </c>
      <c r="L239">
        <v>0</v>
      </c>
      <c r="M239">
        <v>30.894315165441178</v>
      </c>
      <c r="N239">
        <v>24.165841160066929</v>
      </c>
      <c r="O239">
        <v>4.4473812645408515</v>
      </c>
      <c r="P239">
        <v>-1.4404384907746204E-2</v>
      </c>
      <c r="Q239">
        <v>-2.0991657195378988E-2</v>
      </c>
      <c r="R239">
        <v>0</v>
      </c>
      <c r="S239">
        <v>-3.320142520152216E-2</v>
      </c>
      <c r="T239">
        <f t="shared" si="3"/>
        <v>1</v>
      </c>
    </row>
    <row r="240" spans="1:20" x14ac:dyDescent="0.25">
      <c r="A240" s="2">
        <v>42216</v>
      </c>
      <c r="B240" t="s">
        <v>27</v>
      </c>
      <c r="C240">
        <v>3.4712095708620883E-2</v>
      </c>
      <c r="D240">
        <v>9.4159356661703941E-2</v>
      </c>
      <c r="E240">
        <v>0.26255605541968952</v>
      </c>
      <c r="F240">
        <v>0.27553306046492176</v>
      </c>
      <c r="G240" s="9">
        <v>-2.6150950132255879E-2</v>
      </c>
      <c r="H240">
        <v>-4.7645913942238605E-2</v>
      </c>
      <c r="I240">
        <v>0</v>
      </c>
      <c r="J240">
        <v>-0.36738668555240794</v>
      </c>
      <c r="K240">
        <v>0</v>
      </c>
      <c r="L240">
        <v>-0.17662387539599111</v>
      </c>
      <c r="M240">
        <v>24.266696109711724</v>
      </c>
      <c r="N240">
        <v>14.136611724245739</v>
      </c>
      <c r="O240">
        <v>2.5356635598923281</v>
      </c>
      <c r="P240">
        <v>0</v>
      </c>
      <c r="Q240">
        <v>-2.1075846080137906E-2</v>
      </c>
      <c r="R240">
        <v>-0.12953366465962601</v>
      </c>
      <c r="S240">
        <v>4.2984880629337224E-2</v>
      </c>
      <c r="T240">
        <f t="shared" si="3"/>
        <v>1</v>
      </c>
    </row>
    <row r="241" spans="1:20" x14ac:dyDescent="0.25">
      <c r="A241" s="2">
        <v>42643</v>
      </c>
      <c r="B241" t="s">
        <v>14</v>
      </c>
      <c r="C241">
        <v>8.822102684542088E-3</v>
      </c>
      <c r="D241">
        <v>2.1558285249307252E-2</v>
      </c>
      <c r="E241">
        <v>0.15936469263213549</v>
      </c>
      <c r="F241">
        <v>0.23103847340080885</v>
      </c>
      <c r="G241" s="9">
        <v>-0.18800880623576699</v>
      </c>
      <c r="H241">
        <v>7.2962262957836588E-2</v>
      </c>
      <c r="I241">
        <v>-2.0087124878993223E-2</v>
      </c>
      <c r="J241">
        <v>0</v>
      </c>
      <c r="K241">
        <v>0</v>
      </c>
      <c r="L241">
        <v>-7.4781855047223456E-3</v>
      </c>
      <c r="M241">
        <v>16.204780758483032</v>
      </c>
      <c r="N241">
        <v>13.604834724623364</v>
      </c>
      <c r="O241">
        <v>1.4290599994811528</v>
      </c>
      <c r="P241">
        <v>-0.10208807843403855</v>
      </c>
      <c r="Q241">
        <v>-2.1329422315215507E-2</v>
      </c>
      <c r="R241">
        <v>0</v>
      </c>
      <c r="S241">
        <v>0.35703221344023761</v>
      </c>
      <c r="T241">
        <f t="shared" si="3"/>
        <v>0</v>
      </c>
    </row>
    <row r="242" spans="1:20" x14ac:dyDescent="0.25">
      <c r="A242" s="2">
        <v>41060</v>
      </c>
      <c r="B242" t="s">
        <v>25</v>
      </c>
      <c r="C242">
        <v>0.11946266017189777</v>
      </c>
      <c r="D242">
        <v>0.31246702818934635</v>
      </c>
      <c r="E242">
        <v>0.12585448795165788</v>
      </c>
      <c r="F242">
        <v>0.44486901713610383</v>
      </c>
      <c r="G242" s="9">
        <v>-0.42690770221075469</v>
      </c>
      <c r="H242">
        <v>-0.13935327936023068</v>
      </c>
      <c r="I242">
        <v>0</v>
      </c>
      <c r="J242">
        <v>0</v>
      </c>
      <c r="K242">
        <v>0</v>
      </c>
      <c r="L242">
        <v>0</v>
      </c>
      <c r="M242">
        <v>25.034202397260273</v>
      </c>
      <c r="N242">
        <v>17.889258965102286</v>
      </c>
      <c r="O242">
        <v>2.9797502906394069</v>
      </c>
      <c r="P242">
        <v>0</v>
      </c>
      <c r="Q242">
        <v>-2.1338175709521345E-2</v>
      </c>
      <c r="R242">
        <v>-2.1316611963928533E-4</v>
      </c>
      <c r="S242">
        <v>1.6826295083338792E-2</v>
      </c>
      <c r="T242">
        <f t="shared" si="3"/>
        <v>1</v>
      </c>
    </row>
    <row r="243" spans="1:20" x14ac:dyDescent="0.25">
      <c r="A243" s="2">
        <v>42153</v>
      </c>
      <c r="B243" t="s">
        <v>25</v>
      </c>
      <c r="C243">
        <v>3.4462516777201802E-2</v>
      </c>
      <c r="D243">
        <v>7.1986591137291334E-2</v>
      </c>
      <c r="E243">
        <v>0.29439924226752145</v>
      </c>
      <c r="F243">
        <v>0.44173085692453684</v>
      </c>
      <c r="G243" s="9">
        <v>-3.4240462165100682E-2</v>
      </c>
      <c r="H243">
        <v>-5.9241454057037291E-2</v>
      </c>
      <c r="I243">
        <v>-3.1914893617021267E-2</v>
      </c>
      <c r="J243">
        <v>-0.18514531754574814</v>
      </c>
      <c r="K243">
        <v>0</v>
      </c>
      <c r="L243">
        <v>-0.18269169845272648</v>
      </c>
      <c r="M243">
        <v>31.728600528401582</v>
      </c>
      <c r="N243">
        <v>22.072316652578191</v>
      </c>
      <c r="O243">
        <v>3.8879616736152469</v>
      </c>
      <c r="P243">
        <v>0</v>
      </c>
      <c r="Q243">
        <v>-2.1637968377773653E-2</v>
      </c>
      <c r="R243">
        <v>0</v>
      </c>
      <c r="S243">
        <v>8.7140978440222783E-2</v>
      </c>
      <c r="T243">
        <f t="shared" si="3"/>
        <v>1</v>
      </c>
    </row>
    <row r="244" spans="1:20" x14ac:dyDescent="0.25">
      <c r="A244" s="2">
        <v>42613</v>
      </c>
      <c r="B244" t="s">
        <v>14</v>
      </c>
      <c r="C244">
        <v>-9.3503648920219007E-3</v>
      </c>
      <c r="D244">
        <v>1.908933060186635E-2</v>
      </c>
      <c r="E244">
        <v>0.14913321757762721</v>
      </c>
      <c r="F244">
        <v>0.23550387685355822</v>
      </c>
      <c r="G244" s="9">
        <v>-0.18235885951673891</v>
      </c>
      <c r="H244">
        <v>6.5304978453561091E-2</v>
      </c>
      <c r="I244">
        <v>-2.0087124878993223E-2</v>
      </c>
      <c r="J244">
        <v>0</v>
      </c>
      <c r="K244">
        <v>0</v>
      </c>
      <c r="L244">
        <v>-7.4781855047223456E-3</v>
      </c>
      <c r="M244">
        <v>16.165539441117765</v>
      </c>
      <c r="N244">
        <v>13.580557248703384</v>
      </c>
      <c r="O244">
        <v>1.426509878849197</v>
      </c>
      <c r="P244">
        <v>-0.10426245198499096</v>
      </c>
      <c r="Q244">
        <v>-2.3075834665255535E-2</v>
      </c>
      <c r="R244">
        <v>0</v>
      </c>
      <c r="S244">
        <v>0.35789889744099523</v>
      </c>
      <c r="T244">
        <f t="shared" si="3"/>
        <v>0</v>
      </c>
    </row>
    <row r="245" spans="1:20" x14ac:dyDescent="0.25">
      <c r="A245" s="2">
        <v>43280</v>
      </c>
      <c r="B245" t="s">
        <v>13</v>
      </c>
      <c r="C245">
        <v>3.1940153845354535E-2</v>
      </c>
      <c r="D245">
        <v>0.14338721630961215</v>
      </c>
      <c r="E245">
        <v>0.25696723761752072</v>
      </c>
      <c r="F245">
        <v>0.30984812513196514</v>
      </c>
      <c r="G245" s="9">
        <v>-8.1619957916146069E-2</v>
      </c>
      <c r="H245">
        <v>0.10489745750573753</v>
      </c>
      <c r="I245">
        <v>0</v>
      </c>
      <c r="J245">
        <v>-0.20667182599486777</v>
      </c>
      <c r="K245">
        <v>0</v>
      </c>
      <c r="L245">
        <v>0</v>
      </c>
      <c r="M245">
        <v>30.510619499922985</v>
      </c>
      <c r="N245">
        <v>24.097919242666446</v>
      </c>
      <c r="O245">
        <v>4.3091488859355396</v>
      </c>
      <c r="P245">
        <v>-2.6645108271883378E-2</v>
      </c>
      <c r="Q245">
        <v>-2.3743314932178183E-2</v>
      </c>
      <c r="R245">
        <v>0</v>
      </c>
      <c r="S245">
        <v>-2.3338452614247961E-2</v>
      </c>
      <c r="T245">
        <f t="shared" si="3"/>
        <v>1</v>
      </c>
    </row>
    <row r="246" spans="1:20" x14ac:dyDescent="0.25">
      <c r="A246" s="2">
        <v>40662</v>
      </c>
      <c r="B246" t="s">
        <v>21</v>
      </c>
      <c r="C246">
        <v>3.0803598494590467E-2</v>
      </c>
      <c r="D246">
        <v>7.530695005785204E-2</v>
      </c>
      <c r="E246">
        <v>0.16381986939915394</v>
      </c>
      <c r="F246">
        <v>0.2582064525130281</v>
      </c>
      <c r="G246" s="9">
        <v>-0.18557194553981471</v>
      </c>
      <c r="H246">
        <v>8.8916802693328467E-3</v>
      </c>
      <c r="I246">
        <v>0</v>
      </c>
      <c r="J246">
        <v>0</v>
      </c>
      <c r="K246">
        <v>0</v>
      </c>
      <c r="L246">
        <v>0</v>
      </c>
      <c r="M246">
        <v>18.519883184572283</v>
      </c>
      <c r="N246">
        <v>13.831754032423557</v>
      </c>
      <c r="O246">
        <v>2.3311407493999403</v>
      </c>
      <c r="P246">
        <v>-3.2814109650488366E-2</v>
      </c>
      <c r="Q246">
        <v>-2.42774603084287E-2</v>
      </c>
      <c r="R246">
        <v>-1.6050774724444383E-2</v>
      </c>
      <c r="S246">
        <v>0.18556492982467945</v>
      </c>
      <c r="T246">
        <f t="shared" si="3"/>
        <v>1</v>
      </c>
    </row>
    <row r="247" spans="1:20" x14ac:dyDescent="0.25">
      <c r="A247" s="2">
        <v>42580</v>
      </c>
      <c r="B247" t="s">
        <v>14</v>
      </c>
      <c r="C247">
        <v>2.1954387767147532E-2</v>
      </c>
      <c r="D247">
        <v>5.2986293908493964E-2</v>
      </c>
      <c r="E247">
        <v>0.14013548626577577</v>
      </c>
      <c r="F247">
        <v>0.2396430389430364</v>
      </c>
      <c r="G247" s="9">
        <v>-0.19111370754426105</v>
      </c>
      <c r="H247">
        <v>5.7020179434863927E-2</v>
      </c>
      <c r="I247">
        <v>-2.0087124878993223E-2</v>
      </c>
      <c r="J247">
        <v>0</v>
      </c>
      <c r="K247">
        <v>0</v>
      </c>
      <c r="L247">
        <v>-7.4781855047223456E-3</v>
      </c>
      <c r="M247">
        <v>16.132114371257483</v>
      </c>
      <c r="N247">
        <v>13.55987811805384</v>
      </c>
      <c r="O247">
        <v>1.4243377305626896</v>
      </c>
      <c r="P247">
        <v>-0.10611454545999899</v>
      </c>
      <c r="Q247">
        <v>-2.4563398251910451E-2</v>
      </c>
      <c r="R247">
        <v>0</v>
      </c>
      <c r="S247">
        <v>0.35864044906743275</v>
      </c>
      <c r="T247">
        <f t="shared" si="3"/>
        <v>0</v>
      </c>
    </row>
    <row r="248" spans="1:20" x14ac:dyDescent="0.25">
      <c r="A248" s="2">
        <v>41425</v>
      </c>
      <c r="B248" t="s">
        <v>50</v>
      </c>
      <c r="C248">
        <v>3.9519014320011703E-2</v>
      </c>
      <c r="D248">
        <v>-9.4200226241683005E-3</v>
      </c>
      <c r="E248">
        <v>0.20239602806086565</v>
      </c>
      <c r="F248">
        <v>0.37699941874233045</v>
      </c>
      <c r="G248" s="9">
        <v>-0.250918217765012</v>
      </c>
      <c r="H248">
        <v>-0.155414414820636</v>
      </c>
      <c r="I248">
        <v>-0.18872093023255809</v>
      </c>
      <c r="J248">
        <v>-0.2255979314802844</v>
      </c>
      <c r="K248">
        <v>0</v>
      </c>
      <c r="L248">
        <v>-0.23128924225067327</v>
      </c>
      <c r="M248">
        <v>14.419272224540901</v>
      </c>
      <c r="N248">
        <v>11.70419270460083</v>
      </c>
      <c r="O248">
        <v>1.1039183553458694</v>
      </c>
      <c r="P248">
        <v>0</v>
      </c>
      <c r="Q248">
        <v>-2.6011990190497269E-2</v>
      </c>
      <c r="R248">
        <v>0</v>
      </c>
      <c r="S248">
        <v>0.1818164648680711</v>
      </c>
      <c r="T248">
        <f t="shared" si="3"/>
        <v>1</v>
      </c>
    </row>
    <row r="249" spans="1:20" x14ac:dyDescent="0.25">
      <c r="A249" s="2">
        <v>42853</v>
      </c>
      <c r="B249" t="s">
        <v>51</v>
      </c>
      <c r="C249">
        <v>8.1665705684808021E-3</v>
      </c>
      <c r="D249">
        <v>3.0234722714256534E-2</v>
      </c>
      <c r="E249">
        <v>0.15347283514464438</v>
      </c>
      <c r="F249">
        <v>0.11831499565651216</v>
      </c>
      <c r="G249" s="9">
        <v>-3.7266929555523132E-2</v>
      </c>
      <c r="H249">
        <v>9.9206459793498292E-2</v>
      </c>
      <c r="I249">
        <v>-8.3847549909255914E-2</v>
      </c>
      <c r="J249">
        <v>-0.18140620708596544</v>
      </c>
      <c r="K249">
        <v>0</v>
      </c>
      <c r="L249">
        <v>-0.18985469050843828</v>
      </c>
      <c r="M249">
        <v>18.765307834255996</v>
      </c>
      <c r="N249">
        <v>17.916534601162176</v>
      </c>
      <c r="O249">
        <v>1.6372084042334938</v>
      </c>
      <c r="P249">
        <v>-0.13665108486326227</v>
      </c>
      <c r="Q249">
        <v>-2.6444099766372076E-2</v>
      </c>
      <c r="R249">
        <v>0</v>
      </c>
      <c r="S249">
        <v>0.21280171643125334</v>
      </c>
      <c r="T249">
        <f t="shared" si="3"/>
        <v>0</v>
      </c>
    </row>
    <row r="250" spans="1:20" x14ac:dyDescent="0.25">
      <c r="A250" s="2">
        <v>42825</v>
      </c>
      <c r="B250" t="s">
        <v>54</v>
      </c>
      <c r="C250">
        <v>-5.0488642733870659E-2</v>
      </c>
      <c r="D250">
        <v>-4.9535466769772274E-2</v>
      </c>
      <c r="E250">
        <v>0.43098710809795393</v>
      </c>
      <c r="F250">
        <v>0.52089072347829024</v>
      </c>
      <c r="G250" s="9">
        <v>-5.3132217948926086E-2</v>
      </c>
      <c r="H250">
        <v>9.7004434248625593E-2</v>
      </c>
      <c r="I250">
        <v>0</v>
      </c>
      <c r="J250">
        <v>0</v>
      </c>
      <c r="K250">
        <v>0</v>
      </c>
      <c r="L250">
        <v>-0.13551195927664461</v>
      </c>
      <c r="M250">
        <v>22.949305733186328</v>
      </c>
      <c r="N250">
        <v>12.859673262148617</v>
      </c>
      <c r="O250">
        <v>1.7415168683232014</v>
      </c>
      <c r="P250">
        <v>-0.1746868126192852</v>
      </c>
      <c r="Q250">
        <v>-2.7182368201440821E-2</v>
      </c>
      <c r="R250">
        <v>-6.0762367459383126E-2</v>
      </c>
      <c r="S250">
        <v>0.4175590450901458</v>
      </c>
      <c r="T250">
        <f t="shared" si="3"/>
        <v>0</v>
      </c>
    </row>
    <row r="251" spans="1:20" x14ac:dyDescent="0.25">
      <c r="A251" s="2">
        <v>41971</v>
      </c>
      <c r="B251" t="s">
        <v>32</v>
      </c>
      <c r="C251">
        <v>1.4290467472132029E-2</v>
      </c>
      <c r="D251">
        <v>1.0723985123109792E-2</v>
      </c>
      <c r="E251">
        <v>0.14596346099100765</v>
      </c>
      <c r="F251">
        <v>9.4805736468927426E-2</v>
      </c>
      <c r="G251" s="9">
        <v>-0.12074766456247399</v>
      </c>
      <c r="H251">
        <v>-9.3695277218206474E-2</v>
      </c>
      <c r="I251">
        <v>0</v>
      </c>
      <c r="J251">
        <v>0</v>
      </c>
      <c r="K251">
        <v>0</v>
      </c>
      <c r="L251">
        <v>0</v>
      </c>
      <c r="M251">
        <v>19.266140765809322</v>
      </c>
      <c r="N251">
        <v>13.653786203007519</v>
      </c>
      <c r="O251">
        <v>2.2495089169212981</v>
      </c>
      <c r="P251">
        <v>-4.4686640944121447E-2</v>
      </c>
      <c r="Q251">
        <v>-2.8213780538239197E-2</v>
      </c>
      <c r="R251">
        <v>0</v>
      </c>
      <c r="S251">
        <v>9.367106613559803E-2</v>
      </c>
      <c r="T251">
        <f t="shared" si="3"/>
        <v>0</v>
      </c>
    </row>
    <row r="252" spans="1:20" x14ac:dyDescent="0.25">
      <c r="A252" s="2">
        <v>42521</v>
      </c>
      <c r="B252" t="s">
        <v>14</v>
      </c>
      <c r="C252">
        <v>2.4373701423850758E-2</v>
      </c>
      <c r="D252">
        <v>1.9106338312053772E-2</v>
      </c>
      <c r="E252">
        <v>0.1206677328787491</v>
      </c>
      <c r="F252">
        <v>0.24788370224267675</v>
      </c>
      <c r="G252" s="9">
        <v>-0.17144572643331224</v>
      </c>
      <c r="H252">
        <v>4.1580793037893304E-2</v>
      </c>
      <c r="I252">
        <v>-2.0087124878993223E-2</v>
      </c>
      <c r="J252">
        <v>0</v>
      </c>
      <c r="K252">
        <v>0</v>
      </c>
      <c r="L252">
        <v>-7.4781855047223456E-3</v>
      </c>
      <c r="M252">
        <v>16.03354622754491</v>
      </c>
      <c r="N252">
        <v>13.498896838725612</v>
      </c>
      <c r="O252">
        <v>1.4179322204062574</v>
      </c>
      <c r="P252">
        <v>-0.111576236836466</v>
      </c>
      <c r="Q252">
        <v>-2.8950117023296862E-2</v>
      </c>
      <c r="R252">
        <v>0</v>
      </c>
      <c r="S252">
        <v>0.36084523413638336</v>
      </c>
      <c r="T252">
        <f t="shared" si="3"/>
        <v>0</v>
      </c>
    </row>
    <row r="253" spans="1:20" x14ac:dyDescent="0.25">
      <c r="A253" s="2">
        <v>41121</v>
      </c>
      <c r="B253" t="s">
        <v>32</v>
      </c>
      <c r="C253">
        <v>4.3938705396407096E-2</v>
      </c>
      <c r="D253">
        <v>8.382815299466273E-2</v>
      </c>
      <c r="E253">
        <v>5.0906623182603861E-2</v>
      </c>
      <c r="F253">
        <v>4.1798909505208259E-2</v>
      </c>
      <c r="G253" s="9">
        <v>-0.37098161400775687</v>
      </c>
      <c r="H253">
        <v>-0.1556301456212823</v>
      </c>
      <c r="I253">
        <v>0</v>
      </c>
      <c r="J253">
        <v>0</v>
      </c>
      <c r="K253">
        <v>0</v>
      </c>
      <c r="L253">
        <v>-5.0798296969415957E-2</v>
      </c>
      <c r="M253">
        <v>19.663292971611721</v>
      </c>
      <c r="N253">
        <v>13.298590182026658</v>
      </c>
      <c r="O253">
        <v>1.8078143500116903</v>
      </c>
      <c r="P253">
        <v>0</v>
      </c>
      <c r="Q253">
        <v>-2.8976608124846481E-2</v>
      </c>
      <c r="R253">
        <v>-4.4594965983063672E-2</v>
      </c>
      <c r="S253">
        <v>8.0277786803288204E-2</v>
      </c>
      <c r="T253">
        <f t="shared" si="3"/>
        <v>1</v>
      </c>
    </row>
    <row r="254" spans="1:20" x14ac:dyDescent="0.25">
      <c r="A254" s="2">
        <v>42794</v>
      </c>
      <c r="B254" t="s">
        <v>54</v>
      </c>
      <c r="C254">
        <v>1.1309042503711009E-3</v>
      </c>
      <c r="D254">
        <v>1.948377936268364E-2</v>
      </c>
      <c r="E254">
        <v>0.43052460054962793</v>
      </c>
      <c r="F254">
        <v>0.51561378164926519</v>
      </c>
      <c r="G254" s="9">
        <v>-0.10217234906880002</v>
      </c>
      <c r="H254">
        <v>9.5522419494113331E-2</v>
      </c>
      <c r="I254">
        <v>0</v>
      </c>
      <c r="J254">
        <v>0</v>
      </c>
      <c r="K254">
        <v>0</v>
      </c>
      <c r="L254">
        <v>-0.13551195927664461</v>
      </c>
      <c r="M254">
        <v>22.847703472987874</v>
      </c>
      <c r="N254">
        <v>12.819510590542603</v>
      </c>
      <c r="O254">
        <v>1.7360778522103524</v>
      </c>
      <c r="P254">
        <v>-0.17834067850021307</v>
      </c>
      <c r="Q254">
        <v>-3.0220622306501799E-2</v>
      </c>
      <c r="R254">
        <v>-6.3695746234003425E-2</v>
      </c>
      <c r="S254">
        <v>0.41941590316770377</v>
      </c>
      <c r="T254">
        <f t="shared" si="3"/>
        <v>0</v>
      </c>
    </row>
    <row r="255" spans="1:20" x14ac:dyDescent="0.25">
      <c r="A255" s="2">
        <v>43585</v>
      </c>
      <c r="B255" t="s">
        <v>32</v>
      </c>
      <c r="C255">
        <v>-6.5038430387041046E-3</v>
      </c>
      <c r="D255">
        <v>4.4400633172552606E-2</v>
      </c>
      <c r="E255">
        <v>0.21976838285049838</v>
      </c>
      <c r="F255">
        <v>0.30491022194030171</v>
      </c>
      <c r="G255" s="9">
        <v>-4.9429596092368189E-2</v>
      </c>
      <c r="H255">
        <v>8.8078667002291722E-2</v>
      </c>
      <c r="I255">
        <v>-0.22838525111252383</v>
      </c>
      <c r="J255">
        <v>0</v>
      </c>
      <c r="K255">
        <v>0</v>
      </c>
      <c r="L255">
        <v>-0.24529078490174749</v>
      </c>
      <c r="M255">
        <v>16.03279280591661</v>
      </c>
      <c r="N255">
        <v>18.283092595262616</v>
      </c>
      <c r="O255">
        <v>3.4058941965313485</v>
      </c>
      <c r="P255">
        <v>-0.36007609330781742</v>
      </c>
      <c r="Q255">
        <v>-3.0865610273794197E-2</v>
      </c>
      <c r="R255">
        <v>0</v>
      </c>
      <c r="S255">
        <v>0.13942353842267124</v>
      </c>
      <c r="T255">
        <f t="shared" si="3"/>
        <v>0</v>
      </c>
    </row>
    <row r="256" spans="1:20" x14ac:dyDescent="0.25">
      <c r="A256" s="2">
        <v>40998</v>
      </c>
      <c r="B256" t="s">
        <v>24</v>
      </c>
      <c r="C256">
        <v>4.3797883226945222E-2</v>
      </c>
      <c r="D256">
        <v>7.4130261233511519E-3</v>
      </c>
      <c r="E256">
        <v>1.0643117488634113E-2</v>
      </c>
      <c r="F256">
        <v>0.25709322358893938</v>
      </c>
      <c r="G256" s="9">
        <v>-0.32999042565275949</v>
      </c>
      <c r="H256">
        <v>-0.12396636455762156</v>
      </c>
      <c r="I256">
        <v>0</v>
      </c>
      <c r="J256">
        <v>-0.10826666666666662</v>
      </c>
      <c r="K256">
        <v>0</v>
      </c>
      <c r="L256">
        <v>-0.11043411676825476</v>
      </c>
      <c r="M256">
        <v>20.089411602870815</v>
      </c>
      <c r="N256">
        <v>14.584090353112487</v>
      </c>
      <c r="O256">
        <v>1.9197132684843548</v>
      </c>
      <c r="P256">
        <v>0</v>
      </c>
      <c r="Q256">
        <v>-3.1403223708937333E-2</v>
      </c>
      <c r="R256">
        <v>-0.13836935320321975</v>
      </c>
      <c r="S256">
        <v>0.19270905289731616</v>
      </c>
      <c r="T256">
        <f t="shared" si="3"/>
        <v>1</v>
      </c>
    </row>
    <row r="257" spans="1:20" x14ac:dyDescent="0.25">
      <c r="A257" s="2">
        <v>41698</v>
      </c>
      <c r="B257" t="s">
        <v>47</v>
      </c>
      <c r="C257">
        <v>6.2954946355153751E-3</v>
      </c>
      <c r="D257">
        <v>2.7581307278779166E-2</v>
      </c>
      <c r="E257">
        <v>0.16240134340890022</v>
      </c>
      <c r="F257">
        <v>0.2713040384273262</v>
      </c>
      <c r="G257" s="9">
        <v>-0.14825362824486532</v>
      </c>
      <c r="H257">
        <v>-0.13378490605211257</v>
      </c>
      <c r="I257">
        <v>0</v>
      </c>
      <c r="J257">
        <v>0</v>
      </c>
      <c r="K257">
        <v>0</v>
      </c>
      <c r="L257">
        <v>0</v>
      </c>
      <c r="M257">
        <v>24.620168067717454</v>
      </c>
      <c r="N257">
        <v>19.223669286376275</v>
      </c>
      <c r="O257">
        <v>2.5088099808897169</v>
      </c>
      <c r="P257">
        <v>-0.29956945935100365</v>
      </c>
      <c r="Q257">
        <v>-3.1619557059520353E-2</v>
      </c>
      <c r="R257">
        <v>0</v>
      </c>
      <c r="S257">
        <v>0.22955897321651297</v>
      </c>
      <c r="T257">
        <f t="shared" si="3"/>
        <v>0</v>
      </c>
    </row>
    <row r="258" spans="1:20" x14ac:dyDescent="0.25">
      <c r="A258" s="2">
        <v>40694</v>
      </c>
      <c r="B258" t="s">
        <v>13</v>
      </c>
      <c r="C258">
        <v>7.0849900227648588E-2</v>
      </c>
      <c r="D258">
        <v>8.8039083025818865E-2</v>
      </c>
      <c r="E258">
        <v>7.3716606500757287E-2</v>
      </c>
      <c r="F258">
        <v>0.15357885032022889</v>
      </c>
      <c r="G258" s="9">
        <v>-5.0171086824489119E-2</v>
      </c>
      <c r="H258">
        <v>-1.4732179789868072E-3</v>
      </c>
      <c r="I258">
        <v>0</v>
      </c>
      <c r="J258">
        <v>0</v>
      </c>
      <c r="K258">
        <v>0</v>
      </c>
      <c r="L258">
        <v>0</v>
      </c>
      <c r="M258">
        <v>21.576684465223096</v>
      </c>
      <c r="N258">
        <v>14.085514444409968</v>
      </c>
      <c r="O258">
        <v>2.2313898766657982</v>
      </c>
      <c r="P258">
        <v>-2.9309994045912502E-2</v>
      </c>
      <c r="Q258">
        <v>-3.1819245661125484E-2</v>
      </c>
      <c r="R258">
        <v>-1.4988273345018732E-2</v>
      </c>
      <c r="S258">
        <v>-0.13721431233013262</v>
      </c>
      <c r="T258">
        <f t="shared" si="3"/>
        <v>1</v>
      </c>
    </row>
    <row r="259" spans="1:20" x14ac:dyDescent="0.25">
      <c r="A259" s="2">
        <v>41305</v>
      </c>
      <c r="B259" t="s">
        <v>50</v>
      </c>
      <c r="C259">
        <v>2.3895453786575649E-2</v>
      </c>
      <c r="D259">
        <v>8.821975163492457E-2</v>
      </c>
      <c r="E259">
        <v>0.16479200974557617</v>
      </c>
      <c r="F259">
        <v>0.37132790964349938</v>
      </c>
      <c r="G259" s="9">
        <v>-0.26894720045004838</v>
      </c>
      <c r="H259">
        <v>-0.17070366445065355</v>
      </c>
      <c r="I259">
        <v>-0.18872093023255809</v>
      </c>
      <c r="J259">
        <v>-0.2255979314802844</v>
      </c>
      <c r="K259">
        <v>0</v>
      </c>
      <c r="L259">
        <v>-0.23128924225067327</v>
      </c>
      <c r="M259">
        <v>14.31002078464107</v>
      </c>
      <c r="N259">
        <v>11.629155740289523</v>
      </c>
      <c r="O259">
        <v>1.0968410041501631</v>
      </c>
      <c r="P259">
        <v>0</v>
      </c>
      <c r="Q259">
        <v>-3.2256342567145047E-2</v>
      </c>
      <c r="R259">
        <v>0</v>
      </c>
      <c r="S259">
        <v>0.18320456282287306</v>
      </c>
      <c r="T259">
        <f t="shared" ref="T259:T322" si="4">IF(C259&gt;0.03,1,0)</f>
        <v>0</v>
      </c>
    </row>
    <row r="260" spans="1:20" x14ac:dyDescent="0.25">
      <c r="A260" s="2">
        <v>41820</v>
      </c>
      <c r="B260" t="s">
        <v>14</v>
      </c>
      <c r="C260">
        <v>1.0567085881411975E-2</v>
      </c>
      <c r="D260">
        <v>-8.2788255955155154E-3</v>
      </c>
      <c r="E260">
        <v>-2.7634630875088662E-2</v>
      </c>
      <c r="F260">
        <v>0.42451682472972618</v>
      </c>
      <c r="G260" s="9">
        <v>-0.12688444249711972</v>
      </c>
      <c r="H260">
        <v>-0.11879437828811101</v>
      </c>
      <c r="I260">
        <v>0</v>
      </c>
      <c r="J260">
        <v>0</v>
      </c>
      <c r="K260">
        <v>0</v>
      </c>
      <c r="L260">
        <v>0</v>
      </c>
      <c r="M260">
        <v>13.401459211584875</v>
      </c>
      <c r="N260">
        <v>11.334711423039691</v>
      </c>
      <c r="O260">
        <v>1.1995755346669057</v>
      </c>
      <c r="P260">
        <v>-8.3995476873419128E-2</v>
      </c>
      <c r="Q260">
        <v>-3.2655494349708714E-2</v>
      </c>
      <c r="R260">
        <v>0</v>
      </c>
      <c r="S260">
        <v>0.40578066996198547</v>
      </c>
      <c r="T260">
        <f t="shared" si="4"/>
        <v>0</v>
      </c>
    </row>
    <row r="261" spans="1:20" x14ac:dyDescent="0.25">
      <c r="A261" s="2">
        <v>41213</v>
      </c>
      <c r="B261" t="s">
        <v>55</v>
      </c>
      <c r="C261">
        <v>-3.4149310390008125E-4</v>
      </c>
      <c r="D261">
        <v>7.1858086714260416E-3</v>
      </c>
      <c r="E261">
        <v>3.2175115083678874E-2</v>
      </c>
      <c r="F261">
        <v>0.13174274804290564</v>
      </c>
      <c r="G261" s="9">
        <v>-0.3228610529618271</v>
      </c>
      <c r="H261">
        <v>-0.17030679808584193</v>
      </c>
      <c r="I261">
        <v>-0.17209588199139525</v>
      </c>
      <c r="J261">
        <v>-0.18470040721349623</v>
      </c>
      <c r="K261">
        <v>0</v>
      </c>
      <c r="L261">
        <v>-0.27365103176869432</v>
      </c>
      <c r="M261">
        <v>24.628143239386375</v>
      </c>
      <c r="N261">
        <v>17.702965973768872</v>
      </c>
      <c r="O261">
        <v>4.4096459039635088</v>
      </c>
      <c r="P261">
        <v>-4.5693319588418269E-2</v>
      </c>
      <c r="Q261">
        <v>-3.3131387804151591E-2</v>
      </c>
      <c r="R261">
        <v>0</v>
      </c>
      <c r="S261">
        <v>3.6287158493928211E-2</v>
      </c>
      <c r="T261">
        <f t="shared" si="4"/>
        <v>0</v>
      </c>
    </row>
    <row r="262" spans="1:20" x14ac:dyDescent="0.25">
      <c r="A262" s="2">
        <v>41394</v>
      </c>
      <c r="B262" t="s">
        <v>31</v>
      </c>
      <c r="C262">
        <v>-3.1435791075701935E-2</v>
      </c>
      <c r="D262">
        <v>0.10387089465562371</v>
      </c>
      <c r="E262">
        <v>2.7187212147715245E-2</v>
      </c>
      <c r="F262">
        <v>-0.43503035718979155</v>
      </c>
      <c r="G262" s="9">
        <v>-0.26650763513623166</v>
      </c>
      <c r="H262">
        <v>-0.16049513841281493</v>
      </c>
      <c r="I262">
        <v>-8.0178173719376411E-2</v>
      </c>
      <c r="J262">
        <v>0</v>
      </c>
      <c r="K262">
        <v>0</v>
      </c>
      <c r="L262">
        <v>-0.16032560052361933</v>
      </c>
      <c r="M262">
        <v>4.9039492313756403</v>
      </c>
      <c r="N262">
        <v>8.9292326069410812</v>
      </c>
      <c r="O262">
        <v>0.3392095416219531</v>
      </c>
      <c r="P262">
        <v>-0.64463175084721214</v>
      </c>
      <c r="Q262">
        <v>-3.4460501039379698E-2</v>
      </c>
      <c r="R262">
        <v>-0.17141284899280029</v>
      </c>
      <c r="S262">
        <v>-0.11075995863846978</v>
      </c>
      <c r="T262">
        <f t="shared" si="4"/>
        <v>0</v>
      </c>
    </row>
    <row r="263" spans="1:20" x14ac:dyDescent="0.25">
      <c r="A263" s="2">
        <v>41639</v>
      </c>
      <c r="B263" t="s">
        <v>30</v>
      </c>
      <c r="C263">
        <v>3.5166360894805848E-2</v>
      </c>
      <c r="D263">
        <v>3.4649353809165895E-2</v>
      </c>
      <c r="E263">
        <v>0.31528737491622572</v>
      </c>
      <c r="F263">
        <v>0.11170773064768902</v>
      </c>
      <c r="G263" s="9">
        <v>-0.15913430591391742</v>
      </c>
      <c r="H263">
        <v>-0.13802526858393616</v>
      </c>
      <c r="I263">
        <v>0</v>
      </c>
      <c r="J263">
        <v>0</v>
      </c>
      <c r="K263">
        <v>0</v>
      </c>
      <c r="L263">
        <v>0</v>
      </c>
      <c r="M263">
        <v>15.197809307359307</v>
      </c>
      <c r="N263">
        <v>16.039635638673253</v>
      </c>
      <c r="O263">
        <v>1.6053230470405426</v>
      </c>
      <c r="P263">
        <v>-0.71533204790598082</v>
      </c>
      <c r="Q263">
        <v>-3.4837695546144132E-2</v>
      </c>
      <c r="R263">
        <v>0</v>
      </c>
      <c r="S263">
        <v>7.8996727508341566E-2</v>
      </c>
      <c r="T263">
        <f t="shared" si="4"/>
        <v>1</v>
      </c>
    </row>
    <row r="264" spans="1:20" x14ac:dyDescent="0.25">
      <c r="A264" s="2">
        <v>41639</v>
      </c>
      <c r="B264" t="s">
        <v>34</v>
      </c>
      <c r="C264">
        <v>4.9462300878683862E-2</v>
      </c>
      <c r="D264">
        <v>0.13482873370825343</v>
      </c>
      <c r="E264">
        <v>-0.43296503293765198</v>
      </c>
      <c r="F264">
        <v>-0.2173924004361335</v>
      </c>
      <c r="G264" s="9">
        <v>-0.15913430591391742</v>
      </c>
      <c r="H264">
        <v>-0.13802526858393616</v>
      </c>
      <c r="I264">
        <v>-0.35655934646804421</v>
      </c>
      <c r="J264">
        <v>-0.38678429337484865</v>
      </c>
      <c r="K264">
        <v>0</v>
      </c>
      <c r="L264">
        <v>-0.15328400591326941</v>
      </c>
      <c r="M264">
        <v>10.940291057827926</v>
      </c>
      <c r="N264">
        <v>50.28188493900921</v>
      </c>
      <c r="O264">
        <v>3.6112123971965957</v>
      </c>
      <c r="P264">
        <v>0</v>
      </c>
      <c r="Q264">
        <v>-3.5212871423938807E-2</v>
      </c>
      <c r="R264">
        <v>0</v>
      </c>
      <c r="S264">
        <v>4.2079675062883588</v>
      </c>
      <c r="T264">
        <f t="shared" si="4"/>
        <v>1</v>
      </c>
    </row>
    <row r="265" spans="1:20" x14ac:dyDescent="0.25">
      <c r="A265" s="2">
        <v>41670</v>
      </c>
      <c r="B265" t="s">
        <v>50</v>
      </c>
      <c r="C265">
        <v>5.6895292437738165E-2</v>
      </c>
      <c r="D265">
        <v>5.5442256722718075E-2</v>
      </c>
      <c r="E265">
        <v>0.24240012732770966</v>
      </c>
      <c r="F265">
        <v>0.38919805198534396</v>
      </c>
      <c r="G265" s="9">
        <v>-0.18483899409852378</v>
      </c>
      <c r="H265">
        <v>-0.13545830942167836</v>
      </c>
      <c r="I265">
        <v>-0.13872093023255816</v>
      </c>
      <c r="J265">
        <v>-0.16693600517129925</v>
      </c>
      <c r="K265">
        <v>0</v>
      </c>
      <c r="L265">
        <v>-0.18778865482475204</v>
      </c>
      <c r="M265">
        <v>14.170050611057226</v>
      </c>
      <c r="N265">
        <v>11.704281206966384</v>
      </c>
      <c r="O265">
        <v>1.1663968315259801</v>
      </c>
      <c r="P265">
        <v>-5.9418188684215112E-2</v>
      </c>
      <c r="Q265">
        <v>-3.6512774178603991E-2</v>
      </c>
      <c r="R265">
        <v>0</v>
      </c>
      <c r="S265">
        <v>0.18682591610831326</v>
      </c>
      <c r="T265">
        <f t="shared" si="4"/>
        <v>1</v>
      </c>
    </row>
    <row r="266" spans="1:20" x14ac:dyDescent="0.25">
      <c r="A266" s="2">
        <v>41362</v>
      </c>
      <c r="B266" t="s">
        <v>31</v>
      </c>
      <c r="C266">
        <v>9.0433048089819335E-2</v>
      </c>
      <c r="D266">
        <v>0.18409452648310609</v>
      </c>
      <c r="E266">
        <v>2.5842234235582406E-2</v>
      </c>
      <c r="F266">
        <v>-0.43845588235294108</v>
      </c>
      <c r="G266" s="9">
        <v>-0.29030286310847142</v>
      </c>
      <c r="H266">
        <v>-0.16587122917604691</v>
      </c>
      <c r="I266">
        <v>-8.0178173719376411E-2</v>
      </c>
      <c r="J266">
        <v>0</v>
      </c>
      <c r="K266">
        <v>0</v>
      </c>
      <c r="L266">
        <v>-0.16032560052361933</v>
      </c>
      <c r="M266">
        <v>4.8937156089869926</v>
      </c>
      <c r="N266">
        <v>8.9082780468119456</v>
      </c>
      <c r="O266">
        <v>0.33841350605549592</v>
      </c>
      <c r="P266">
        <v>-0.64537333773956351</v>
      </c>
      <c r="Q266">
        <v>-3.6726368262090192E-2</v>
      </c>
      <c r="R266">
        <v>-0.1733573250796383</v>
      </c>
      <c r="S266">
        <v>-0.11099157724548626</v>
      </c>
      <c r="T266">
        <f t="shared" si="4"/>
        <v>1</v>
      </c>
    </row>
    <row r="267" spans="1:20" x14ac:dyDescent="0.25">
      <c r="A267" s="2">
        <v>41180</v>
      </c>
      <c r="B267" t="s">
        <v>40</v>
      </c>
      <c r="C267">
        <v>1.4432963964307488E-2</v>
      </c>
      <c r="D267">
        <v>2.6953667950334381E-2</v>
      </c>
      <c r="E267">
        <v>-0.10844579977948665</v>
      </c>
      <c r="F267">
        <v>0.12738351155787986</v>
      </c>
      <c r="G267" s="9">
        <v>-0.33621645597693495</v>
      </c>
      <c r="H267">
        <v>-0.16559841734507708</v>
      </c>
      <c r="I267">
        <v>-3.0407429598562019E-2</v>
      </c>
      <c r="J267">
        <v>-0.14122606709994734</v>
      </c>
      <c r="K267">
        <v>0</v>
      </c>
      <c r="L267">
        <v>-8.2207839191719478E-2</v>
      </c>
      <c r="M267">
        <v>18.00677087338924</v>
      </c>
      <c r="N267">
        <v>14.479237262474895</v>
      </c>
      <c r="O267">
        <v>2.6065606919375921</v>
      </c>
      <c r="P267">
        <v>0</v>
      </c>
      <c r="Q267">
        <v>-3.7654350033891615E-2</v>
      </c>
      <c r="R267">
        <v>0</v>
      </c>
      <c r="S267">
        <v>6.462194987066E-2</v>
      </c>
      <c r="T267">
        <f t="shared" si="4"/>
        <v>0</v>
      </c>
    </row>
    <row r="268" spans="1:20" x14ac:dyDescent="0.25">
      <c r="A268" s="2">
        <v>42153</v>
      </c>
      <c r="B268" t="s">
        <v>54</v>
      </c>
      <c r="C268">
        <v>9.6615898256030008E-2</v>
      </c>
      <c r="D268">
        <v>0.13972852300055993</v>
      </c>
      <c r="E268">
        <v>0.32854156925278066</v>
      </c>
      <c r="F268">
        <v>0.46789039263652521</v>
      </c>
      <c r="G268" s="9">
        <v>-3.4240462165100682E-2</v>
      </c>
      <c r="H268">
        <v>-5.9241454057037291E-2</v>
      </c>
      <c r="I268">
        <v>0</v>
      </c>
      <c r="J268">
        <v>0</v>
      </c>
      <c r="K268">
        <v>0</v>
      </c>
      <c r="L268">
        <v>-0.10460443730324775</v>
      </c>
      <c r="M268">
        <v>23.241789396170837</v>
      </c>
      <c r="N268">
        <v>11.619187096774192</v>
      </c>
      <c r="O268">
        <v>1.6297817273582855</v>
      </c>
      <c r="P268">
        <v>0</v>
      </c>
      <c r="Q268">
        <v>-3.7766723891640264E-2</v>
      </c>
      <c r="R268">
        <v>0</v>
      </c>
      <c r="S268">
        <v>0.42652083891091763</v>
      </c>
      <c r="T268">
        <f t="shared" si="4"/>
        <v>1</v>
      </c>
    </row>
    <row r="269" spans="1:20" x14ac:dyDescent="0.25">
      <c r="A269" s="2">
        <v>41180</v>
      </c>
      <c r="B269" t="s">
        <v>52</v>
      </c>
      <c r="C269">
        <v>5.4882227943549022E-3</v>
      </c>
      <c r="D269">
        <v>5.5553120581076421E-2</v>
      </c>
      <c r="E269">
        <v>0.25519011151417437</v>
      </c>
      <c r="F269">
        <v>0.38576772053032671</v>
      </c>
      <c r="G269" s="9">
        <v>-0.33621645597693495</v>
      </c>
      <c r="H269">
        <v>-0.16559841734507708</v>
      </c>
      <c r="I269">
        <v>0</v>
      </c>
      <c r="J269">
        <v>0</v>
      </c>
      <c r="K269">
        <v>0</v>
      </c>
      <c r="L269">
        <v>-0.15637611170039845</v>
      </c>
      <c r="M269">
        <v>2.8912467114959468</v>
      </c>
      <c r="N269">
        <v>4.7087100887110802</v>
      </c>
      <c r="O269">
        <v>0.28099373352155949</v>
      </c>
      <c r="P269">
        <v>-0.61924019226129867</v>
      </c>
      <c r="Q269">
        <v>-3.7986400983855528E-2</v>
      </c>
      <c r="R269">
        <v>-4.0196846910513617E-2</v>
      </c>
      <c r="S269">
        <v>-0.13753937996654916</v>
      </c>
      <c r="T269">
        <f t="shared" si="4"/>
        <v>0</v>
      </c>
    </row>
    <row r="270" spans="1:20" x14ac:dyDescent="0.25">
      <c r="A270" s="2">
        <v>42794</v>
      </c>
      <c r="B270" t="s">
        <v>32</v>
      </c>
      <c r="C270">
        <v>0.16554722772381925</v>
      </c>
      <c r="D270">
        <v>9.0131301679491127E-2</v>
      </c>
      <c r="E270">
        <v>0.22024760867982485</v>
      </c>
      <c r="F270">
        <v>0.19214300475304813</v>
      </c>
      <c r="G270" s="9">
        <v>-0.10217234906880002</v>
      </c>
      <c r="H270">
        <v>9.5522419494113331E-2</v>
      </c>
      <c r="I270">
        <v>0</v>
      </c>
      <c r="J270">
        <v>0</v>
      </c>
      <c r="K270">
        <v>0</v>
      </c>
      <c r="L270">
        <v>0</v>
      </c>
      <c r="M270">
        <v>22.117388452007273</v>
      </c>
      <c r="N270">
        <v>17.020235067798481</v>
      </c>
      <c r="O270">
        <v>2.8742539756120267</v>
      </c>
      <c r="P270">
        <v>-0.11721895271957949</v>
      </c>
      <c r="Q270">
        <v>-3.8667389236243799E-2</v>
      </c>
      <c r="R270">
        <v>0</v>
      </c>
      <c r="S270">
        <v>0.15323071626486753</v>
      </c>
      <c r="T270">
        <f t="shared" si="4"/>
        <v>1</v>
      </c>
    </row>
    <row r="271" spans="1:20" x14ac:dyDescent="0.25">
      <c r="A271" s="2">
        <v>42094</v>
      </c>
      <c r="B271" t="s">
        <v>47</v>
      </c>
      <c r="C271">
        <v>3.2487637913186207E-2</v>
      </c>
      <c r="D271">
        <v>6.3388555096500099E-2</v>
      </c>
      <c r="E271">
        <v>0.23684011185668208</v>
      </c>
      <c r="F271">
        <v>0.34608178438661708</v>
      </c>
      <c r="G271" s="9">
        <v>0</v>
      </c>
      <c r="H271">
        <v>-7.1067049135800864E-2</v>
      </c>
      <c r="I271">
        <v>0</v>
      </c>
      <c r="J271">
        <v>0</v>
      </c>
      <c r="K271">
        <v>0</v>
      </c>
      <c r="L271">
        <v>0</v>
      </c>
      <c r="M271">
        <v>28.040579270072993</v>
      </c>
      <c r="N271">
        <v>21.19272244832559</v>
      </c>
      <c r="O271">
        <v>2.8699963285233809</v>
      </c>
      <c r="P271">
        <v>-0.20226060016213598</v>
      </c>
      <c r="Q271">
        <v>-3.9019408054158933E-2</v>
      </c>
      <c r="R271">
        <v>-2.8104351034751174E-3</v>
      </c>
      <c r="S271">
        <v>0.14765705282068931</v>
      </c>
      <c r="T271">
        <f t="shared" si="4"/>
        <v>1</v>
      </c>
    </row>
    <row r="272" spans="1:20" x14ac:dyDescent="0.25">
      <c r="A272" s="2">
        <v>41121</v>
      </c>
      <c r="B272" t="s">
        <v>40</v>
      </c>
      <c r="C272">
        <v>8.5719940600515354E-2</v>
      </c>
      <c r="D272">
        <v>0.14442865544018657</v>
      </c>
      <c r="E272">
        <v>-0.1200403656030401</v>
      </c>
      <c r="F272">
        <v>0.13450258689399797</v>
      </c>
      <c r="G272" s="9">
        <v>-0.37098161400775687</v>
      </c>
      <c r="H272">
        <v>-0.1556301456212823</v>
      </c>
      <c r="I272">
        <v>-3.0407429598562019E-2</v>
      </c>
      <c r="J272">
        <v>-0.14122606709994734</v>
      </c>
      <c r="K272">
        <v>0</v>
      </c>
      <c r="L272">
        <v>-8.2207839191719478E-2</v>
      </c>
      <c r="M272">
        <v>17.971672284720803</v>
      </c>
      <c r="N272">
        <v>14.452727606982851</v>
      </c>
      <c r="O272">
        <v>2.601788408376672</v>
      </c>
      <c r="P272">
        <v>0</v>
      </c>
      <c r="Q272">
        <v>-3.9416283427371135E-2</v>
      </c>
      <c r="R272">
        <v>0</v>
      </c>
      <c r="S272">
        <v>6.4748156224833903E-2</v>
      </c>
      <c r="T272">
        <f t="shared" si="4"/>
        <v>1</v>
      </c>
    </row>
    <row r="273" spans="1:20" x14ac:dyDescent="0.25">
      <c r="A273" s="2">
        <v>42124</v>
      </c>
      <c r="B273" t="s">
        <v>25</v>
      </c>
      <c r="C273">
        <v>4.0379496480380528E-2</v>
      </c>
      <c r="D273">
        <v>1.8891824045016659E-2</v>
      </c>
      <c r="E273">
        <v>0.28932865124807572</v>
      </c>
      <c r="F273">
        <v>0.44189782077855333</v>
      </c>
      <c r="G273" s="9">
        <v>-2.2121069514088321E-2</v>
      </c>
      <c r="H273">
        <v>-6.5515570980178794E-2</v>
      </c>
      <c r="I273">
        <v>-3.1914893617021267E-2</v>
      </c>
      <c r="J273">
        <v>-0.18514531754574814</v>
      </c>
      <c r="K273">
        <v>0</v>
      </c>
      <c r="L273">
        <v>-0.18269169845272648</v>
      </c>
      <c r="M273">
        <v>31.040370145310437</v>
      </c>
      <c r="N273">
        <v>21.631919019442098</v>
      </c>
      <c r="O273">
        <v>3.8103871649791543</v>
      </c>
      <c r="P273">
        <v>-1.2528902150407695E-2</v>
      </c>
      <c r="Q273">
        <v>-4.1158725073075941E-2</v>
      </c>
      <c r="R273">
        <v>-6.1766375318316191E-3</v>
      </c>
      <c r="S273">
        <v>8.9073077467847067E-2</v>
      </c>
      <c r="T273">
        <f t="shared" si="4"/>
        <v>1</v>
      </c>
    </row>
    <row r="274" spans="1:20" x14ac:dyDescent="0.25">
      <c r="A274" s="2">
        <v>43371</v>
      </c>
      <c r="B274" t="s">
        <v>27</v>
      </c>
      <c r="C274">
        <v>7.2536666896891866E-3</v>
      </c>
      <c r="D274">
        <v>6.6962244845528263E-2</v>
      </c>
      <c r="E274">
        <v>0.26014249163239067</v>
      </c>
      <c r="F274">
        <v>0.44759640711248205</v>
      </c>
      <c r="G274" s="9">
        <v>-8.0646295484910979E-2</v>
      </c>
      <c r="H274">
        <v>0.1025557868401632</v>
      </c>
      <c r="I274">
        <v>0</v>
      </c>
      <c r="J274">
        <v>0</v>
      </c>
      <c r="K274">
        <v>0</v>
      </c>
      <c r="L274">
        <v>-3.3999242002621388E-2</v>
      </c>
      <c r="M274">
        <v>24.213211567516524</v>
      </c>
      <c r="N274">
        <v>16.264739831540492</v>
      </c>
      <c r="O274">
        <v>3.4227298146328962</v>
      </c>
      <c r="P274">
        <v>-2.2040306580423108E-3</v>
      </c>
      <c r="Q274">
        <v>-4.1202937651609317E-2</v>
      </c>
      <c r="R274">
        <v>0</v>
      </c>
      <c r="S274">
        <v>4.174175396898936E-2</v>
      </c>
      <c r="T274">
        <f t="shared" si="4"/>
        <v>0</v>
      </c>
    </row>
    <row r="275" spans="1:20" x14ac:dyDescent="0.25">
      <c r="A275" s="2">
        <v>42825</v>
      </c>
      <c r="B275" t="s">
        <v>27</v>
      </c>
      <c r="C275">
        <v>3.1945502213770238E-2</v>
      </c>
      <c r="D275">
        <v>7.0840704915813069E-2</v>
      </c>
      <c r="E275">
        <v>0.22927682011692574</v>
      </c>
      <c r="F275">
        <v>0.34004376317187335</v>
      </c>
      <c r="G275" s="9">
        <v>-5.3132217948926086E-2</v>
      </c>
      <c r="H275">
        <v>9.7004434248625593E-2</v>
      </c>
      <c r="I275">
        <v>0</v>
      </c>
      <c r="J275">
        <v>-5.0106232294617525E-2</v>
      </c>
      <c r="K275">
        <v>0</v>
      </c>
      <c r="L275">
        <v>-0.1261889047654049</v>
      </c>
      <c r="M275">
        <v>19.45375560111836</v>
      </c>
      <c r="N275">
        <v>13.825455741744701</v>
      </c>
      <c r="O275">
        <v>2.6317524814710573</v>
      </c>
      <c r="P275">
        <v>-0.19833521987639624</v>
      </c>
      <c r="Q275">
        <v>-4.2622600907146091E-2</v>
      </c>
      <c r="R275">
        <v>-9.6547359711111169E-2</v>
      </c>
      <c r="S275">
        <v>7.5098640886297793E-2</v>
      </c>
      <c r="T275">
        <f t="shared" si="4"/>
        <v>1</v>
      </c>
    </row>
    <row r="276" spans="1:20" x14ac:dyDescent="0.25">
      <c r="A276" s="2">
        <v>42338</v>
      </c>
      <c r="B276" t="s">
        <v>57</v>
      </c>
      <c r="C276">
        <v>6.5412629669103772E-4</v>
      </c>
      <c r="D276">
        <v>7.2535348663259391E-2</v>
      </c>
      <c r="E276">
        <v>4.4505365253424412E-2</v>
      </c>
      <c r="F276">
        <v>-0.34919625507860808</v>
      </c>
      <c r="G276" s="9">
        <v>-5.1639268887698986E-2</v>
      </c>
      <c r="H276">
        <v>-1.1069810623900889E-2</v>
      </c>
      <c r="I276">
        <v>-3.0219401131502677E-2</v>
      </c>
      <c r="J276">
        <v>0</v>
      </c>
      <c r="K276">
        <v>0</v>
      </c>
      <c r="L276">
        <v>-0.12225526139853382</v>
      </c>
      <c r="M276">
        <v>24.710850676090963</v>
      </c>
      <c r="N276">
        <v>18.803800241889586</v>
      </c>
      <c r="O276">
        <v>1.9089545862945632</v>
      </c>
      <c r="P276">
        <v>-0.71599417193515036</v>
      </c>
      <c r="Q276">
        <v>-4.2805820652699444E-2</v>
      </c>
      <c r="R276">
        <v>0</v>
      </c>
      <c r="S276">
        <v>0.64350918972573457</v>
      </c>
      <c r="T276">
        <f t="shared" si="4"/>
        <v>0</v>
      </c>
    </row>
    <row r="277" spans="1:20" x14ac:dyDescent="0.25">
      <c r="A277" s="2">
        <v>41789</v>
      </c>
      <c r="B277" t="s">
        <v>14</v>
      </c>
      <c r="C277">
        <v>-1.518400009598142E-2</v>
      </c>
      <c r="D277">
        <v>-2.7143005657691344E-2</v>
      </c>
      <c r="E277">
        <v>-2.9789918832276219E-2</v>
      </c>
      <c r="F277">
        <v>0.43092480209702222</v>
      </c>
      <c r="G277" s="9">
        <v>-0.12245968767072901</v>
      </c>
      <c r="H277">
        <v>-0.12303715207574306</v>
      </c>
      <c r="I277">
        <v>0</v>
      </c>
      <c r="J277">
        <v>0</v>
      </c>
      <c r="K277">
        <v>0</v>
      </c>
      <c r="L277">
        <v>0</v>
      </c>
      <c r="M277">
        <v>13.200449074818987</v>
      </c>
      <c r="N277">
        <v>11.213774540174251</v>
      </c>
      <c r="O277">
        <v>1.1867765386881133</v>
      </c>
      <c r="P277">
        <v>-9.7734741498623379E-2</v>
      </c>
      <c r="Q277">
        <v>-4.2976677201577274E-2</v>
      </c>
      <c r="R277">
        <v>0</v>
      </c>
      <c r="S277">
        <v>0.41195970428905293</v>
      </c>
      <c r="T277">
        <f t="shared" si="4"/>
        <v>0</v>
      </c>
    </row>
    <row r="278" spans="1:20" x14ac:dyDescent="0.25">
      <c r="A278" s="2">
        <v>41759</v>
      </c>
      <c r="B278" t="s">
        <v>14</v>
      </c>
      <c r="C278">
        <v>-3.6602564337246957E-3</v>
      </c>
      <c r="D278">
        <v>5.7720877017623407E-2</v>
      </c>
      <c r="E278">
        <v>-3.1039340958232575E-2</v>
      </c>
      <c r="F278">
        <v>0.4373617874030975</v>
      </c>
      <c r="G278" s="9">
        <v>-0.13495772682277729</v>
      </c>
      <c r="H278">
        <v>-0.12635001137878343</v>
      </c>
      <c r="I278">
        <v>0</v>
      </c>
      <c r="J278">
        <v>0</v>
      </c>
      <c r="K278">
        <v>0</v>
      </c>
      <c r="L278">
        <v>0</v>
      </c>
      <c r="M278">
        <v>13.198995776347548</v>
      </c>
      <c r="N278">
        <v>11.212900169409489</v>
      </c>
      <c r="O278">
        <v>1.1866840022539253</v>
      </c>
      <c r="P278">
        <v>-9.7834076052590424E-2</v>
      </c>
      <c r="Q278">
        <v>-4.3051299106240393E-2</v>
      </c>
      <c r="R278">
        <v>0</v>
      </c>
      <c r="S278">
        <v>0.41200506383145169</v>
      </c>
      <c r="T278">
        <f t="shared" si="4"/>
        <v>0</v>
      </c>
    </row>
    <row r="279" spans="1:20" x14ac:dyDescent="0.25">
      <c r="A279" s="2">
        <v>40662</v>
      </c>
      <c r="B279" t="s">
        <v>24</v>
      </c>
      <c r="C279">
        <v>3.8422618218731719E-2</v>
      </c>
      <c r="D279">
        <v>0.10472458179092059</v>
      </c>
      <c r="E279">
        <v>9.4300077785140157E-2</v>
      </c>
      <c r="F279">
        <v>0.26260078811761134</v>
      </c>
      <c r="G279" s="9">
        <v>-0.18557194553981471</v>
      </c>
      <c r="H279">
        <v>8.8916802693328467E-3</v>
      </c>
      <c r="I279">
        <v>0</v>
      </c>
      <c r="J279">
        <v>-0.10880000000000001</v>
      </c>
      <c r="K279">
        <v>0</v>
      </c>
      <c r="L279">
        <v>-4.5309783522774816E-2</v>
      </c>
      <c r="M279">
        <v>19.175926570915621</v>
      </c>
      <c r="N279">
        <v>14.400869659215829</v>
      </c>
      <c r="O279">
        <v>2.0343707060772336</v>
      </c>
      <c r="P279">
        <v>0</v>
      </c>
      <c r="Q279">
        <v>-4.3571755935579715E-2</v>
      </c>
      <c r="R279">
        <v>-8.6907312629206479E-2</v>
      </c>
      <c r="S279">
        <v>0.22647711034980639</v>
      </c>
      <c r="T279">
        <f t="shared" si="4"/>
        <v>1</v>
      </c>
    </row>
    <row r="280" spans="1:20" x14ac:dyDescent="0.25">
      <c r="A280" s="2">
        <v>41029</v>
      </c>
      <c r="B280" t="s">
        <v>52</v>
      </c>
      <c r="C280">
        <v>0.15429100208772417</v>
      </c>
      <c r="D280">
        <v>0.1028714978771712</v>
      </c>
      <c r="E280">
        <v>0.30390701952131649</v>
      </c>
      <c r="F280">
        <v>0.35753671764534434</v>
      </c>
      <c r="G280" s="9">
        <v>-0.37619882186845832</v>
      </c>
      <c r="H280">
        <v>-0.13172336343940971</v>
      </c>
      <c r="I280">
        <v>0</v>
      </c>
      <c r="J280">
        <v>0</v>
      </c>
      <c r="K280">
        <v>0</v>
      </c>
      <c r="L280">
        <v>-0.15637611170039845</v>
      </c>
      <c r="M280">
        <v>2.8747182249447309</v>
      </c>
      <c r="N280">
        <v>4.6774988780657507</v>
      </c>
      <c r="O280">
        <v>0.27913119485561255</v>
      </c>
      <c r="P280">
        <v>-0.62141689455945592</v>
      </c>
      <c r="Q280">
        <v>-4.4363011248001905E-2</v>
      </c>
      <c r="R280">
        <v>-4.6558805456431762E-2</v>
      </c>
      <c r="S280">
        <v>-0.13833017670353487</v>
      </c>
      <c r="T280">
        <f t="shared" si="4"/>
        <v>1</v>
      </c>
    </row>
    <row r="281" spans="1:20" x14ac:dyDescent="0.25">
      <c r="A281" s="2">
        <v>41607</v>
      </c>
      <c r="B281" t="s">
        <v>34</v>
      </c>
      <c r="C281">
        <v>1.2558735517643527E-2</v>
      </c>
      <c r="D281">
        <v>2.9258600104820509E-2</v>
      </c>
      <c r="E281">
        <v>-0.44177095669429944</v>
      </c>
      <c r="F281">
        <v>-0.21316140730853506</v>
      </c>
      <c r="G281" s="9">
        <v>-0.1651818314590332</v>
      </c>
      <c r="H281">
        <v>-0.14082337368971221</v>
      </c>
      <c r="I281">
        <v>-0.35655934646804421</v>
      </c>
      <c r="J281">
        <v>-0.38678429337484865</v>
      </c>
      <c r="K281">
        <v>0</v>
      </c>
      <c r="L281">
        <v>-0.15328400591326941</v>
      </c>
      <c r="M281">
        <v>10.353198194640338</v>
      </c>
      <c r="N281">
        <v>49.763775852626338</v>
      </c>
      <c r="O281">
        <v>3.574002138310806</v>
      </c>
      <c r="P281">
        <v>0</v>
      </c>
      <c r="Q281">
        <v>-4.5154125184549088E-2</v>
      </c>
      <c r="R281">
        <v>0</v>
      </c>
      <c r="S281">
        <v>4.4465863026276464</v>
      </c>
      <c r="T281">
        <f t="shared" si="4"/>
        <v>0</v>
      </c>
    </row>
    <row r="282" spans="1:20" x14ac:dyDescent="0.25">
      <c r="A282" s="2">
        <v>41698</v>
      </c>
      <c r="B282" t="s">
        <v>14</v>
      </c>
      <c r="C282">
        <v>6.9707542528102184E-2</v>
      </c>
      <c r="D282">
        <v>0.1235152083065576</v>
      </c>
      <c r="E282">
        <v>-3.6918122184462332E-2</v>
      </c>
      <c r="F282">
        <v>0.44844708054003402</v>
      </c>
      <c r="G282" s="9">
        <v>-0.14825362824486532</v>
      </c>
      <c r="H282">
        <v>-0.13378490605211257</v>
      </c>
      <c r="I282">
        <v>0</v>
      </c>
      <c r="J282">
        <v>0</v>
      </c>
      <c r="K282">
        <v>0</v>
      </c>
      <c r="L282">
        <v>0</v>
      </c>
      <c r="M282">
        <v>13.147987530168946</v>
      </c>
      <c r="N282">
        <v>11.182211277831557</v>
      </c>
      <c r="O282">
        <v>1.1834361345183515</v>
      </c>
      <c r="P282">
        <v>-0.10132054595699935</v>
      </c>
      <c r="Q282">
        <v>-4.5670398044398208E-2</v>
      </c>
      <c r="R282">
        <v>0</v>
      </c>
      <c r="S282">
        <v>0.41360345717298197</v>
      </c>
      <c r="T282">
        <f t="shared" si="4"/>
        <v>1</v>
      </c>
    </row>
    <row r="283" spans="1:20" x14ac:dyDescent="0.25">
      <c r="A283" s="2">
        <v>42825</v>
      </c>
      <c r="B283" t="s">
        <v>51</v>
      </c>
      <c r="C283">
        <v>-9.0182682756372312E-3</v>
      </c>
      <c r="D283">
        <v>3.5370767896284683E-2</v>
      </c>
      <c r="E283">
        <v>0.15153277616623217</v>
      </c>
      <c r="F283">
        <v>0.108601250249027</v>
      </c>
      <c r="G283" s="9">
        <v>-5.3132217948926086E-2</v>
      </c>
      <c r="H283">
        <v>9.7004434248625593E-2</v>
      </c>
      <c r="I283">
        <v>-8.3847549909255914E-2</v>
      </c>
      <c r="J283">
        <v>-0.18140620708596544</v>
      </c>
      <c r="K283">
        <v>0</v>
      </c>
      <c r="L283">
        <v>-0.18985469050843828</v>
      </c>
      <c r="M283">
        <v>18.309008555611474</v>
      </c>
      <c r="N283">
        <v>17.557316428948759</v>
      </c>
      <c r="O283">
        <v>1.6043831384333176</v>
      </c>
      <c r="P283">
        <v>-0.15764437155351729</v>
      </c>
      <c r="Q283">
        <v>-4.596344202839775E-2</v>
      </c>
      <c r="R283">
        <v>0</v>
      </c>
      <c r="S283">
        <v>0.21810518599963349</v>
      </c>
      <c r="T283">
        <f t="shared" si="4"/>
        <v>0</v>
      </c>
    </row>
    <row r="284" spans="1:20" x14ac:dyDescent="0.25">
      <c r="A284" s="2">
        <v>41333</v>
      </c>
      <c r="B284" t="s">
        <v>32</v>
      </c>
      <c r="C284">
        <v>2.2666330340547214E-2</v>
      </c>
      <c r="D284">
        <v>-4.3009609552804307E-3</v>
      </c>
      <c r="E284">
        <v>7.8153678607137955E-2</v>
      </c>
      <c r="F284">
        <v>4.8273045335327947E-2</v>
      </c>
      <c r="G284" s="9">
        <v>-0.28772536228356294</v>
      </c>
      <c r="H284">
        <v>-0.16903390832669218</v>
      </c>
      <c r="I284">
        <v>0</v>
      </c>
      <c r="J284">
        <v>0</v>
      </c>
      <c r="K284">
        <v>0</v>
      </c>
      <c r="L284">
        <v>0</v>
      </c>
      <c r="M284">
        <v>18.606043886823628</v>
      </c>
      <c r="N284">
        <v>13.044494412664626</v>
      </c>
      <c r="O284">
        <v>1.9691038516376489</v>
      </c>
      <c r="P284">
        <v>-7.7051511839015929E-2</v>
      </c>
      <c r="Q284">
        <v>-4.7529923359758586E-2</v>
      </c>
      <c r="R284">
        <v>0</v>
      </c>
      <c r="S284">
        <v>8.8411132567753598E-2</v>
      </c>
      <c r="T284">
        <f t="shared" si="4"/>
        <v>0</v>
      </c>
    </row>
    <row r="285" spans="1:20" x14ac:dyDescent="0.25">
      <c r="A285" s="2">
        <v>42825</v>
      </c>
      <c r="B285" t="s">
        <v>14</v>
      </c>
      <c r="C285">
        <v>3.7865524920132287E-2</v>
      </c>
      <c r="D285">
        <v>8.4432824596333278E-2</v>
      </c>
      <c r="E285">
        <v>0.19388184121491481</v>
      </c>
      <c r="F285">
        <v>0.22735488402880022</v>
      </c>
      <c r="G285" s="9">
        <v>-5.3132217948926086E-2</v>
      </c>
      <c r="H285">
        <v>9.7004434248625593E-2</v>
      </c>
      <c r="I285">
        <v>0</v>
      </c>
      <c r="J285">
        <v>0</v>
      </c>
      <c r="K285">
        <v>0</v>
      </c>
      <c r="L285">
        <v>0</v>
      </c>
      <c r="M285">
        <v>15.960229450309429</v>
      </c>
      <c r="N285">
        <v>13.234956925522253</v>
      </c>
      <c r="O285">
        <v>1.4259406571093063</v>
      </c>
      <c r="P285">
        <v>-0.11563874217434744</v>
      </c>
      <c r="Q285">
        <v>-4.7936766442954082E-2</v>
      </c>
      <c r="R285">
        <v>-2.1827931458294758E-3</v>
      </c>
      <c r="S285">
        <v>0.3294501348835317</v>
      </c>
      <c r="T285">
        <f t="shared" si="4"/>
        <v>1</v>
      </c>
    </row>
    <row r="286" spans="1:20" x14ac:dyDescent="0.25">
      <c r="A286" s="2">
        <v>41578</v>
      </c>
      <c r="B286" t="s">
        <v>34</v>
      </c>
      <c r="C286">
        <v>6.3159439699328468E-2</v>
      </c>
      <c r="D286">
        <v>0.11344141215327319</v>
      </c>
      <c r="E286">
        <v>-0.44633697015897222</v>
      </c>
      <c r="F286">
        <v>-0.20793237480659643</v>
      </c>
      <c r="G286" s="9">
        <v>-0.17023676224786211</v>
      </c>
      <c r="H286">
        <v>-0.14287146386578531</v>
      </c>
      <c r="I286">
        <v>-0.35655934646804421</v>
      </c>
      <c r="J286">
        <v>-0.38678429337484865</v>
      </c>
      <c r="K286">
        <v>0</v>
      </c>
      <c r="L286">
        <v>-0.15328400591326941</v>
      </c>
      <c r="M286">
        <v>10.163638702397742</v>
      </c>
      <c r="N286">
        <v>49.596489718695544</v>
      </c>
      <c r="O286">
        <v>3.561987756561539</v>
      </c>
      <c r="P286">
        <v>0</v>
      </c>
      <c r="Q286">
        <v>-4.836393939500383E-2</v>
      </c>
      <c r="R286">
        <v>0</v>
      </c>
      <c r="S286">
        <v>4.529518475486185</v>
      </c>
      <c r="T286">
        <f t="shared" si="4"/>
        <v>1</v>
      </c>
    </row>
    <row r="287" spans="1:20" x14ac:dyDescent="0.25">
      <c r="A287" s="2">
        <v>43343</v>
      </c>
      <c r="B287" t="s">
        <v>27</v>
      </c>
      <c r="C287">
        <v>4.7647437328713682E-2</v>
      </c>
      <c r="D287">
        <v>2.0195119077980439E-2</v>
      </c>
      <c r="E287">
        <v>0.25401894828707805</v>
      </c>
      <c r="F287">
        <v>0.44403091455394339</v>
      </c>
      <c r="G287" s="9">
        <v>-8.235020473957233E-2</v>
      </c>
      <c r="H287">
        <v>0.10356085842833829</v>
      </c>
      <c r="I287">
        <v>0</v>
      </c>
      <c r="J287">
        <v>0</v>
      </c>
      <c r="K287">
        <v>0</v>
      </c>
      <c r="L287">
        <v>-3.3999242002621388E-2</v>
      </c>
      <c r="M287">
        <v>23.994597686496697</v>
      </c>
      <c r="N287">
        <v>16.123774477369597</v>
      </c>
      <c r="O287">
        <v>3.3930652564814423</v>
      </c>
      <c r="P287">
        <v>-1.1212833505840569E-2</v>
      </c>
      <c r="Q287">
        <v>-4.9512764237944151E-2</v>
      </c>
      <c r="R287">
        <v>0</v>
      </c>
      <c r="S287">
        <v>4.2122061526338864E-2</v>
      </c>
      <c r="T287">
        <f t="shared" si="4"/>
        <v>1</v>
      </c>
    </row>
    <row r="288" spans="1:20" x14ac:dyDescent="0.25">
      <c r="A288" s="2">
        <v>42734</v>
      </c>
      <c r="B288" t="s">
        <v>27</v>
      </c>
      <c r="C288">
        <v>-2.1795936100541535E-2</v>
      </c>
      <c r="D288">
        <v>9.897177520714262E-2</v>
      </c>
      <c r="E288">
        <v>0.23998773935951578</v>
      </c>
      <c r="F288">
        <v>0.3152347147457748</v>
      </c>
      <c r="G288" s="9">
        <v>-0.11004008243675256</v>
      </c>
      <c r="H288">
        <v>8.9644850597784931E-2</v>
      </c>
      <c r="I288">
        <v>0</v>
      </c>
      <c r="J288">
        <v>-0.2951487252124646</v>
      </c>
      <c r="K288">
        <v>0</v>
      </c>
      <c r="L288">
        <v>-0.15748788897695654</v>
      </c>
      <c r="M288">
        <v>23.105660437076111</v>
      </c>
      <c r="N288">
        <v>13.722740791189683</v>
      </c>
      <c r="O288">
        <v>2.5186338882978725</v>
      </c>
      <c r="P288">
        <v>-4.7844818568892777E-2</v>
      </c>
      <c r="Q288">
        <v>-4.9735348150146241E-2</v>
      </c>
      <c r="R288">
        <v>-0.13537976982095323</v>
      </c>
      <c r="S288">
        <v>2.9537863160444686E-2</v>
      </c>
      <c r="T288">
        <f t="shared" si="4"/>
        <v>0</v>
      </c>
    </row>
    <row r="289" spans="1:20" x14ac:dyDescent="0.25">
      <c r="A289" s="2">
        <v>41305</v>
      </c>
      <c r="B289" t="s">
        <v>52</v>
      </c>
      <c r="C289">
        <v>3.2651933421077084E-2</v>
      </c>
      <c r="D289">
        <v>6.1670653643583151E-2</v>
      </c>
      <c r="E289">
        <v>0.26457777573074037</v>
      </c>
      <c r="F289">
        <v>0.41659363234788427</v>
      </c>
      <c r="G289" s="9">
        <v>-0.26894720045004838</v>
      </c>
      <c r="H289">
        <v>-0.17070366445065355</v>
      </c>
      <c r="I289">
        <v>0</v>
      </c>
      <c r="J289">
        <v>-0.58244288872512895</v>
      </c>
      <c r="K289">
        <v>0</v>
      </c>
      <c r="L289">
        <v>-0.16250813421071875</v>
      </c>
      <c r="M289">
        <v>8.9822655415839403</v>
      </c>
      <c r="N289">
        <v>5.6756250021420618</v>
      </c>
      <c r="O289">
        <v>0.33623282116879094</v>
      </c>
      <c r="P289">
        <v>0</v>
      </c>
      <c r="Q289">
        <v>-4.9847375628807589E-2</v>
      </c>
      <c r="R289">
        <v>-5.6753720223467696E-2</v>
      </c>
      <c r="S289">
        <v>-0.18657005227033918</v>
      </c>
      <c r="T289">
        <f t="shared" si="4"/>
        <v>1</v>
      </c>
    </row>
    <row r="290" spans="1:20" x14ac:dyDescent="0.25">
      <c r="A290" s="2">
        <v>41180</v>
      </c>
      <c r="B290" t="s">
        <v>55</v>
      </c>
      <c r="C290">
        <v>4.5965222844909892E-2</v>
      </c>
      <c r="D290">
        <v>0.10032300360734037</v>
      </c>
      <c r="E290">
        <v>2.8624969960117763E-2</v>
      </c>
      <c r="F290">
        <v>0.13301250673062803</v>
      </c>
      <c r="G290" s="9">
        <v>-0.33621645597693495</v>
      </c>
      <c r="H290">
        <v>-0.16559841734507708</v>
      </c>
      <c r="I290">
        <v>-0.17209588199139525</v>
      </c>
      <c r="J290">
        <v>-0.18470040721349623</v>
      </c>
      <c r="K290">
        <v>0</v>
      </c>
      <c r="L290">
        <v>-0.27365103176869432</v>
      </c>
      <c r="M290">
        <v>24.150479950053512</v>
      </c>
      <c r="N290">
        <v>17.371639519920812</v>
      </c>
      <c r="O290">
        <v>4.3271155335018179</v>
      </c>
      <c r="P290">
        <v>-6.4202115138572768E-2</v>
      </c>
      <c r="Q290">
        <v>-5.122717746394756E-2</v>
      </c>
      <c r="R290">
        <v>0</v>
      </c>
      <c r="S290">
        <v>3.7004868598348485E-2</v>
      </c>
      <c r="T290">
        <f t="shared" si="4"/>
        <v>1</v>
      </c>
    </row>
    <row r="291" spans="1:20" x14ac:dyDescent="0.25">
      <c r="A291" s="2">
        <v>42886</v>
      </c>
      <c r="B291" t="s">
        <v>13</v>
      </c>
      <c r="C291">
        <v>4.2968779752798003E-2</v>
      </c>
      <c r="D291">
        <v>1.4090680085251162E-2</v>
      </c>
      <c r="E291">
        <v>0.29244490213434271</v>
      </c>
      <c r="F291">
        <v>0.23557304095178622</v>
      </c>
      <c r="G291" s="9">
        <v>-3.8619238487794028E-2</v>
      </c>
      <c r="H291">
        <v>0.10063595320161167</v>
      </c>
      <c r="I291">
        <v>0</v>
      </c>
      <c r="J291">
        <v>-0.270620341330292</v>
      </c>
      <c r="K291">
        <v>0</v>
      </c>
      <c r="L291">
        <v>-2.6279032543228276E-3</v>
      </c>
      <c r="M291">
        <v>29.914086390796893</v>
      </c>
      <c r="N291">
        <v>23.409745078411742</v>
      </c>
      <c r="O291">
        <v>4.0439487467193365</v>
      </c>
      <c r="P291">
        <v>-4.567580739771171E-2</v>
      </c>
      <c r="Q291">
        <v>-5.1622677526899752E-2</v>
      </c>
      <c r="R291">
        <v>0</v>
      </c>
      <c r="S291">
        <v>-1.7695545131112014E-2</v>
      </c>
      <c r="T291">
        <f t="shared" si="4"/>
        <v>1</v>
      </c>
    </row>
    <row r="292" spans="1:20" x14ac:dyDescent="0.25">
      <c r="A292" s="2">
        <v>43251</v>
      </c>
      <c r="B292" t="s">
        <v>13</v>
      </c>
      <c r="C292">
        <v>7.0667725615495947E-2</v>
      </c>
      <c r="D292">
        <v>0.17064916537852182</v>
      </c>
      <c r="E292">
        <v>0.2566073947767844</v>
      </c>
      <c r="F292">
        <v>0.30513816163049579</v>
      </c>
      <c r="G292" s="9">
        <v>-7.86313551758272E-2</v>
      </c>
      <c r="H292">
        <v>0.10603905858788187</v>
      </c>
      <c r="I292">
        <v>0</v>
      </c>
      <c r="J292">
        <v>-0.20667182599486777</v>
      </c>
      <c r="K292">
        <v>0</v>
      </c>
      <c r="L292">
        <v>0</v>
      </c>
      <c r="M292">
        <v>29.654577886738203</v>
      </c>
      <c r="N292">
        <v>23.405643193755321</v>
      </c>
      <c r="O292">
        <v>4.1853572616510872</v>
      </c>
      <c r="P292">
        <v>-5.3954691144113776E-2</v>
      </c>
      <c r="Q292">
        <v>-5.1788853381208311E-2</v>
      </c>
      <c r="R292">
        <v>0</v>
      </c>
      <c r="S292">
        <v>-2.4012166018682293E-2</v>
      </c>
      <c r="T292">
        <f t="shared" si="4"/>
        <v>1</v>
      </c>
    </row>
    <row r="293" spans="1:20" x14ac:dyDescent="0.25">
      <c r="A293" s="2">
        <v>41362</v>
      </c>
      <c r="B293" t="s">
        <v>56</v>
      </c>
      <c r="C293">
        <v>0.16321754346968353</v>
      </c>
      <c r="D293">
        <v>0.20665704913278049</v>
      </c>
      <c r="E293">
        <v>0.11277705194223531</v>
      </c>
      <c r="F293">
        <v>0.32956810426218586</v>
      </c>
      <c r="G293" s="9">
        <v>-0.29030286310847142</v>
      </c>
      <c r="H293">
        <v>-0.16587122917604691</v>
      </c>
      <c r="I293">
        <v>0</v>
      </c>
      <c r="J293">
        <v>0</v>
      </c>
      <c r="K293">
        <v>0</v>
      </c>
      <c r="L293">
        <v>0</v>
      </c>
      <c r="M293">
        <v>21.517102160101651</v>
      </c>
      <c r="N293">
        <v>13.979643861134631</v>
      </c>
      <c r="O293">
        <v>1.1624276138843905</v>
      </c>
      <c r="P293">
        <v>-0.19998331427984739</v>
      </c>
      <c r="Q293">
        <v>-5.2101772423523207E-2</v>
      </c>
      <c r="R293">
        <v>0</v>
      </c>
      <c r="S293">
        <v>-2.503844434633521E-2</v>
      </c>
      <c r="T293">
        <f t="shared" si="4"/>
        <v>1</v>
      </c>
    </row>
    <row r="294" spans="1:20" x14ac:dyDescent="0.25">
      <c r="A294" s="2">
        <v>41305</v>
      </c>
      <c r="B294" t="s">
        <v>32</v>
      </c>
      <c r="C294">
        <v>8.0293310666292861E-3</v>
      </c>
      <c r="D294">
        <v>-2.7731615707875301E-2</v>
      </c>
      <c r="E294">
        <v>7.3854559547779086E-2</v>
      </c>
      <c r="F294">
        <v>4.6084931547486718E-2</v>
      </c>
      <c r="G294" s="9">
        <v>-0.26894720045004838</v>
      </c>
      <c r="H294">
        <v>-0.17070366445065355</v>
      </c>
      <c r="I294">
        <v>0</v>
      </c>
      <c r="J294">
        <v>0</v>
      </c>
      <c r="K294">
        <v>0</v>
      </c>
      <c r="L294">
        <v>0</v>
      </c>
      <c r="M294">
        <v>18.504629058240397</v>
      </c>
      <c r="N294">
        <v>12.979169070107755</v>
      </c>
      <c r="O294">
        <v>1.9592428037833605</v>
      </c>
      <c r="P294">
        <v>-8.2082170870422577E-2</v>
      </c>
      <c r="Q294">
        <v>-5.22997850395861E-2</v>
      </c>
      <c r="R294">
        <v>0</v>
      </c>
      <c r="S294">
        <v>8.8895670778489325E-2</v>
      </c>
      <c r="T294">
        <f t="shared" si="4"/>
        <v>0</v>
      </c>
    </row>
    <row r="295" spans="1:20" x14ac:dyDescent="0.25">
      <c r="A295" s="2">
        <v>40998</v>
      </c>
      <c r="B295" t="s">
        <v>25</v>
      </c>
      <c r="C295">
        <v>0.13217139829285407</v>
      </c>
      <c r="D295">
        <v>0.15573122354485824</v>
      </c>
      <c r="E295">
        <v>0.12450941342716737</v>
      </c>
      <c r="F295">
        <v>0.44332641276606655</v>
      </c>
      <c r="G295" s="9">
        <v>-0.32999042565275949</v>
      </c>
      <c r="H295">
        <v>-0.12396636455762156</v>
      </c>
      <c r="I295">
        <v>0</v>
      </c>
      <c r="J295">
        <v>0</v>
      </c>
      <c r="K295">
        <v>0</v>
      </c>
      <c r="L295">
        <v>0</v>
      </c>
      <c r="M295">
        <v>24.21881506849315</v>
      </c>
      <c r="N295">
        <v>17.31623104693141</v>
      </c>
      <c r="O295">
        <v>2.8843030667468432</v>
      </c>
      <c r="P295">
        <v>0</v>
      </c>
      <c r="Q295">
        <v>-5.2686626132228853E-2</v>
      </c>
      <c r="R295">
        <v>-3.2238291875307579E-2</v>
      </c>
      <c r="S295">
        <v>1.7392794631819988E-2</v>
      </c>
      <c r="T295">
        <f t="shared" si="4"/>
        <v>1</v>
      </c>
    </row>
    <row r="296" spans="1:20" x14ac:dyDescent="0.25">
      <c r="A296" s="2">
        <v>41971</v>
      </c>
      <c r="B296" t="s">
        <v>16</v>
      </c>
      <c r="C296">
        <v>2.4773794180707132E-2</v>
      </c>
      <c r="D296">
        <v>0.14178081125507758</v>
      </c>
      <c r="E296">
        <v>0.44291545879429717</v>
      </c>
      <c r="F296">
        <v>0.30477238078696978</v>
      </c>
      <c r="G296" s="9">
        <v>-0.12074766456247399</v>
      </c>
      <c r="H296">
        <v>-9.3695277218206474E-2</v>
      </c>
      <c r="I296">
        <v>-0.21872867434877552</v>
      </c>
      <c r="J296">
        <v>-0.18427223646179847</v>
      </c>
      <c r="K296">
        <v>0</v>
      </c>
      <c r="L296">
        <v>-0.24610949827826334</v>
      </c>
      <c r="M296">
        <v>31.055532156705439</v>
      </c>
      <c r="N296">
        <v>27.73444649381744</v>
      </c>
      <c r="O296">
        <v>6.0724719817727202</v>
      </c>
      <c r="P296">
        <v>-3.3124455266846153E-2</v>
      </c>
      <c r="Q296">
        <v>-5.2695066644220856E-2</v>
      </c>
      <c r="R296">
        <v>0</v>
      </c>
      <c r="S296">
        <v>-4.3060153555652597E-2</v>
      </c>
      <c r="T296">
        <f t="shared" si="4"/>
        <v>0</v>
      </c>
    </row>
    <row r="297" spans="1:20" x14ac:dyDescent="0.25">
      <c r="A297" s="2">
        <v>41639</v>
      </c>
      <c r="B297" t="s">
        <v>44</v>
      </c>
      <c r="C297">
        <v>1.0249056205587026E-2</v>
      </c>
      <c r="D297">
        <v>-6.0369540016400158E-2</v>
      </c>
      <c r="E297">
        <v>0.1369270988004283</v>
      </c>
      <c r="F297">
        <v>0.22086354647330242</v>
      </c>
      <c r="G297" s="9">
        <v>-0.15913430591391742</v>
      </c>
      <c r="H297">
        <v>-0.13802526858393616</v>
      </c>
      <c r="I297">
        <v>0</v>
      </c>
      <c r="J297">
        <v>0</v>
      </c>
      <c r="K297">
        <v>0</v>
      </c>
      <c r="L297">
        <v>-5.8912539798460783E-2</v>
      </c>
      <c r="M297">
        <v>18.839148940677966</v>
      </c>
      <c r="N297">
        <v>12.740807239223427</v>
      </c>
      <c r="O297">
        <v>1.6552373974008208</v>
      </c>
      <c r="P297">
        <v>0</v>
      </c>
      <c r="Q297">
        <v>-5.3371810847953061E-2</v>
      </c>
      <c r="R297">
        <v>-2.2397527832065611E-2</v>
      </c>
      <c r="S297">
        <v>8.8590088101226011E-2</v>
      </c>
      <c r="T297">
        <f t="shared" si="4"/>
        <v>0</v>
      </c>
    </row>
    <row r="298" spans="1:20" x14ac:dyDescent="0.25">
      <c r="A298" s="2">
        <v>42094</v>
      </c>
      <c r="B298" t="s">
        <v>48</v>
      </c>
      <c r="C298">
        <v>3.1956025149562084E-3</v>
      </c>
      <c r="D298">
        <v>0.12210075347816152</v>
      </c>
      <c r="E298">
        <v>0.33661477096116355</v>
      </c>
      <c r="F298">
        <v>0.23795553222534616</v>
      </c>
      <c r="G298" s="9">
        <v>0</v>
      </c>
      <c r="H298">
        <v>-7.1067049135800864E-2</v>
      </c>
      <c r="I298">
        <v>0</v>
      </c>
      <c r="J298">
        <v>0</v>
      </c>
      <c r="K298">
        <v>0</v>
      </c>
      <c r="L298">
        <v>-0.10804220666126929</v>
      </c>
      <c r="M298">
        <v>11.675576008792589</v>
      </c>
      <c r="N298">
        <v>11.729750923703163</v>
      </c>
      <c r="O298">
        <v>1.2192323688635747</v>
      </c>
      <c r="P298">
        <v>0</v>
      </c>
      <c r="Q298">
        <v>-5.4573029146500418E-2</v>
      </c>
      <c r="R298">
        <v>0</v>
      </c>
      <c r="S298">
        <v>0.51129785504384007</v>
      </c>
      <c r="T298">
        <f t="shared" si="4"/>
        <v>0</v>
      </c>
    </row>
    <row r="299" spans="1:20" x14ac:dyDescent="0.25">
      <c r="A299" s="2">
        <v>43039</v>
      </c>
      <c r="B299" t="s">
        <v>45</v>
      </c>
      <c r="C299">
        <v>2.748300729104125E-2</v>
      </c>
      <c r="D299">
        <v>4.2389370781826141E-2</v>
      </c>
      <c r="E299">
        <v>0.23493787428061186</v>
      </c>
      <c r="F299">
        <v>-4.9750224384239039E-2</v>
      </c>
      <c r="G299" s="9">
        <v>-6.3369196566217534E-3</v>
      </c>
      <c r="H299">
        <v>0.10428515195526167</v>
      </c>
      <c r="I299">
        <v>-2.7796901893287429E-2</v>
      </c>
      <c r="J299">
        <v>-2.2838264866417712E-2</v>
      </c>
      <c r="K299">
        <v>0</v>
      </c>
      <c r="L299">
        <v>-3.3743338896822128E-2</v>
      </c>
      <c r="M299">
        <v>13.072216919006321</v>
      </c>
      <c r="N299">
        <v>8.8074083119412236</v>
      </c>
      <c r="O299">
        <v>0.92646111737045489</v>
      </c>
      <c r="P299">
        <v>-0.31139546194020729</v>
      </c>
      <c r="Q299">
        <v>-5.4627903600287797E-2</v>
      </c>
      <c r="R299">
        <v>0</v>
      </c>
      <c r="S299">
        <v>0.11882340424168428</v>
      </c>
      <c r="T299">
        <f t="shared" si="4"/>
        <v>0</v>
      </c>
    </row>
    <row r="300" spans="1:20" x14ac:dyDescent="0.25">
      <c r="A300" s="2">
        <v>40662</v>
      </c>
      <c r="B300" t="s">
        <v>13</v>
      </c>
      <c r="C300">
        <v>7.0138646369903856E-3</v>
      </c>
      <c r="D300">
        <v>-9.9563115939393931E-3</v>
      </c>
      <c r="E300">
        <v>7.563008454298914E-2</v>
      </c>
      <c r="F300">
        <v>0.15663825567258938</v>
      </c>
      <c r="G300" s="9">
        <v>-6.1066878188176243E-4</v>
      </c>
      <c r="H300">
        <v>8.8916802693328467E-3</v>
      </c>
      <c r="I300">
        <v>0</v>
      </c>
      <c r="J300">
        <v>0</v>
      </c>
      <c r="K300">
        <v>0</v>
      </c>
      <c r="L300">
        <v>0</v>
      </c>
      <c r="M300">
        <v>21.127530101706036</v>
      </c>
      <c r="N300">
        <v>13.74566959381885</v>
      </c>
      <c r="O300">
        <v>2.1775525559034765</v>
      </c>
      <c r="P300">
        <v>-4.9516511525435347E-2</v>
      </c>
      <c r="Q300">
        <v>-5.5178793166617668E-2</v>
      </c>
      <c r="R300">
        <v>-3.8753906073357602E-2</v>
      </c>
      <c r="S300">
        <v>-0.14013137868021652</v>
      </c>
      <c r="T300">
        <f t="shared" si="4"/>
        <v>0</v>
      </c>
    </row>
    <row r="301" spans="1:20" x14ac:dyDescent="0.25">
      <c r="A301" s="2">
        <v>42460</v>
      </c>
      <c r="B301" t="s">
        <v>14</v>
      </c>
      <c r="C301">
        <v>5.76400416249645E-3</v>
      </c>
      <c r="D301">
        <v>0.1873978571502144</v>
      </c>
      <c r="E301">
        <v>0.10458428696611333</v>
      </c>
      <c r="F301">
        <v>0.25729346083031412</v>
      </c>
      <c r="G301" s="9">
        <v>-0.18728126403020529</v>
      </c>
      <c r="H301">
        <v>2.6425835834799516E-2</v>
      </c>
      <c r="I301">
        <v>-2.0087124878993223E-2</v>
      </c>
      <c r="J301">
        <v>0</v>
      </c>
      <c r="K301">
        <v>0</v>
      </c>
      <c r="L301">
        <v>-7.4781855047223456E-3</v>
      </c>
      <c r="M301">
        <v>15.406669021956088</v>
      </c>
      <c r="N301">
        <v>13.111065917510496</v>
      </c>
      <c r="O301">
        <v>1.3771942278257712</v>
      </c>
      <c r="P301">
        <v>-0.14631169698525559</v>
      </c>
      <c r="Q301">
        <v>-5.6848927952815709E-2</v>
      </c>
      <c r="R301">
        <v>0</v>
      </c>
      <c r="S301">
        <v>0.37552755461091908</v>
      </c>
      <c r="T301">
        <f t="shared" si="4"/>
        <v>0</v>
      </c>
    </row>
    <row r="302" spans="1:20" x14ac:dyDescent="0.25">
      <c r="A302" s="2">
        <v>42766</v>
      </c>
      <c r="B302" t="s">
        <v>55</v>
      </c>
      <c r="C302">
        <v>4.0163597510156634E-2</v>
      </c>
      <c r="D302">
        <v>-2.7083290672944571E-3</v>
      </c>
      <c r="E302">
        <v>0.24834652698209037</v>
      </c>
      <c r="F302">
        <v>0.20375444243901542</v>
      </c>
      <c r="G302" s="9">
        <v>-0.12622451573817139</v>
      </c>
      <c r="H302">
        <v>9.3518394695908613E-2</v>
      </c>
      <c r="I302">
        <v>-5.0243427458617318E-2</v>
      </c>
      <c r="J302">
        <v>0</v>
      </c>
      <c r="K302">
        <v>0</v>
      </c>
      <c r="L302">
        <v>-0.39383078314129916</v>
      </c>
      <c r="M302">
        <v>25.940198752495011</v>
      </c>
      <c r="N302">
        <v>21.64492856264097</v>
      </c>
      <c r="O302">
        <v>4.4994806956225224</v>
      </c>
      <c r="P302">
        <v>-0.1326292313969385</v>
      </c>
      <c r="Q302">
        <v>-5.6940597377757363E-2</v>
      </c>
      <c r="R302">
        <v>-6.2916475526058724E-2</v>
      </c>
      <c r="S302">
        <v>1.5331593817495742E-2</v>
      </c>
      <c r="T302">
        <f t="shared" si="4"/>
        <v>1</v>
      </c>
    </row>
    <row r="303" spans="1:20" x14ac:dyDescent="0.25">
      <c r="A303" s="2">
        <v>42034</v>
      </c>
      <c r="B303" t="s">
        <v>31</v>
      </c>
      <c r="C303">
        <v>2.1593801398077206E-2</v>
      </c>
      <c r="D303">
        <v>0.12554484265492105</v>
      </c>
      <c r="E303">
        <v>8.2835082496807599E-2</v>
      </c>
      <c r="F303">
        <v>-0.33179817249933607</v>
      </c>
      <c r="G303" s="9">
        <v>-9.3563550405963203E-2</v>
      </c>
      <c r="H303">
        <v>-8.3448449076981124E-2</v>
      </c>
      <c r="I303">
        <v>-2.1529324424647389E-2</v>
      </c>
      <c r="J303">
        <v>-0.66417027985810018</v>
      </c>
      <c r="K303">
        <v>0</v>
      </c>
      <c r="L303">
        <v>-0.23743840225733914</v>
      </c>
      <c r="M303">
        <v>16.832479812206575</v>
      </c>
      <c r="N303">
        <v>11.427369347496207</v>
      </c>
      <c r="O303">
        <v>0.39424319556055809</v>
      </c>
      <c r="P303">
        <v>-0.29978912923556311</v>
      </c>
      <c r="Q303">
        <v>-5.6977184079989307E-2</v>
      </c>
      <c r="R303">
        <v>-0.14697928360615686</v>
      </c>
      <c r="S303">
        <v>5.0204748911826011E-2</v>
      </c>
      <c r="T303">
        <f t="shared" si="4"/>
        <v>0</v>
      </c>
    </row>
    <row r="304" spans="1:20" x14ac:dyDescent="0.25">
      <c r="A304" s="2">
        <v>42094</v>
      </c>
      <c r="B304" t="s">
        <v>25</v>
      </c>
      <c r="C304">
        <v>-4.8365676812254232E-3</v>
      </c>
      <c r="D304">
        <v>-2.2751032669423799E-2</v>
      </c>
      <c r="E304">
        <v>0.28472504236042084</v>
      </c>
      <c r="F304">
        <v>0.44120525938707744</v>
      </c>
      <c r="G304" s="9">
        <v>0</v>
      </c>
      <c r="H304">
        <v>-7.1067049135800864E-2</v>
      </c>
      <c r="I304">
        <v>-3.1914893617021267E-2</v>
      </c>
      <c r="J304">
        <v>-0.18514531754574814</v>
      </c>
      <c r="K304">
        <v>0</v>
      </c>
      <c r="L304">
        <v>-0.18269169845272648</v>
      </c>
      <c r="M304">
        <v>30.477127873183619</v>
      </c>
      <c r="N304">
        <v>21.271501098901098</v>
      </c>
      <c r="O304">
        <v>3.7469008040500298</v>
      </c>
      <c r="P304">
        <v>-3.0447034640731618E-2</v>
      </c>
      <c r="Q304">
        <v>-5.7134357106805589E-2</v>
      </c>
      <c r="R304">
        <v>-2.2735119900589851E-2</v>
      </c>
      <c r="S304">
        <v>9.0719220855999524E-2</v>
      </c>
      <c r="T304">
        <f t="shared" si="4"/>
        <v>0</v>
      </c>
    </row>
    <row r="305" spans="1:20" x14ac:dyDescent="0.25">
      <c r="A305" s="2">
        <v>42094</v>
      </c>
      <c r="B305" t="s">
        <v>27</v>
      </c>
      <c r="C305">
        <v>-2.5810050619104574E-2</v>
      </c>
      <c r="D305">
        <v>6.6106617655739219E-2</v>
      </c>
      <c r="E305">
        <v>0.2619294087638564</v>
      </c>
      <c r="F305">
        <v>0.27545563606048473</v>
      </c>
      <c r="G305" s="9">
        <v>0</v>
      </c>
      <c r="H305">
        <v>-7.1067049135800864E-2</v>
      </c>
      <c r="I305">
        <v>0</v>
      </c>
      <c r="J305">
        <v>-0.36738668555240794</v>
      </c>
      <c r="K305">
        <v>0</v>
      </c>
      <c r="L305">
        <v>-0.17662387539599111</v>
      </c>
      <c r="M305">
        <v>23.327864175762667</v>
      </c>
      <c r="N305">
        <v>13.612233656401438</v>
      </c>
      <c r="O305">
        <v>2.4416066257290265</v>
      </c>
      <c r="P305">
        <v>0</v>
      </c>
      <c r="Q305">
        <v>-5.7387684193241584E-2</v>
      </c>
      <c r="R305">
        <v>-0.16182240993699892</v>
      </c>
      <c r="S305">
        <v>4.4714810909612906E-2</v>
      </c>
      <c r="T305">
        <f t="shared" si="4"/>
        <v>0</v>
      </c>
    </row>
    <row r="306" spans="1:20" x14ac:dyDescent="0.25">
      <c r="A306" s="2">
        <v>42307</v>
      </c>
      <c r="B306" t="s">
        <v>57</v>
      </c>
      <c r="C306">
        <v>-3.190980709166924E-2</v>
      </c>
      <c r="D306">
        <v>8.4412222713037832E-2</v>
      </c>
      <c r="E306">
        <v>3.3404819890225701E-2</v>
      </c>
      <c r="F306">
        <v>-0.35588398841054747</v>
      </c>
      <c r="G306" s="9">
        <v>-7.5499407688687681E-2</v>
      </c>
      <c r="H306">
        <v>-2.2744705798869336E-2</v>
      </c>
      <c r="I306">
        <v>-3.0219401131502677E-2</v>
      </c>
      <c r="J306">
        <v>0</v>
      </c>
      <c r="K306">
        <v>0</v>
      </c>
      <c r="L306">
        <v>-0.12225526139853382</v>
      </c>
      <c r="M306">
        <v>24.073790657652118</v>
      </c>
      <c r="N306">
        <v>18.508838190096757</v>
      </c>
      <c r="O306">
        <v>1.879010151961634</v>
      </c>
      <c r="P306">
        <v>-0.72331600639707727</v>
      </c>
      <c r="Q306">
        <v>-5.7820655711171676E-2</v>
      </c>
      <c r="R306">
        <v>0</v>
      </c>
      <c r="S306">
        <v>0.66053824767934499</v>
      </c>
      <c r="T306">
        <f t="shared" si="4"/>
        <v>0</v>
      </c>
    </row>
    <row r="307" spans="1:20" x14ac:dyDescent="0.25">
      <c r="A307" s="2">
        <v>43312</v>
      </c>
      <c r="B307" t="s">
        <v>27</v>
      </c>
      <c r="C307">
        <v>9.6087057303926304E-3</v>
      </c>
      <c r="D307">
        <v>3.6129600752031088E-2</v>
      </c>
      <c r="E307">
        <v>0.24929525693821164</v>
      </c>
      <c r="F307">
        <v>0.4405670996094706</v>
      </c>
      <c r="G307" s="9">
        <v>-4.648967647361113E-2</v>
      </c>
      <c r="H307">
        <v>0.10457694506868065</v>
      </c>
      <c r="I307">
        <v>0</v>
      </c>
      <c r="J307">
        <v>0</v>
      </c>
      <c r="K307">
        <v>0</v>
      </c>
      <c r="L307">
        <v>-3.3999242002621388E-2</v>
      </c>
      <c r="M307">
        <v>23.756070050361977</v>
      </c>
      <c r="N307">
        <v>15.969968449360666</v>
      </c>
      <c r="O307">
        <v>3.3606985243240932</v>
      </c>
      <c r="P307">
        <v>-2.1042257134682218E-2</v>
      </c>
      <c r="Q307">
        <v>-5.857954116483155E-2</v>
      </c>
      <c r="R307">
        <v>0</v>
      </c>
      <c r="S307">
        <v>4.2544996622240629E-2</v>
      </c>
      <c r="T307">
        <f t="shared" si="4"/>
        <v>0</v>
      </c>
    </row>
    <row r="308" spans="1:20" x14ac:dyDescent="0.25">
      <c r="A308" s="2">
        <v>42062</v>
      </c>
      <c r="B308" t="s">
        <v>27</v>
      </c>
      <c r="C308">
        <v>6.8293522963055686E-2</v>
      </c>
      <c r="D308">
        <v>0.15147475484601602</v>
      </c>
      <c r="E308">
        <v>0.26143146061626199</v>
      </c>
      <c r="F308">
        <v>0.2743808346010308</v>
      </c>
      <c r="G308" s="9">
        <v>-2.6608030551363404E-2</v>
      </c>
      <c r="H308">
        <v>-7.6882602882973439E-2</v>
      </c>
      <c r="I308">
        <v>0</v>
      </c>
      <c r="J308">
        <v>-0.36738668555240794</v>
      </c>
      <c r="K308">
        <v>0</v>
      </c>
      <c r="L308">
        <v>-0.17662387539599111</v>
      </c>
      <c r="M308">
        <v>23.291112398544641</v>
      </c>
      <c r="N308">
        <v>13.591706206034079</v>
      </c>
      <c r="O308">
        <v>2.437924646702557</v>
      </c>
      <c r="P308">
        <v>0</v>
      </c>
      <c r="Q308">
        <v>-5.8809157554396085E-2</v>
      </c>
      <c r="R308">
        <v>-0.16308639418185944</v>
      </c>
      <c r="S308">
        <v>4.4785367813069299E-2</v>
      </c>
      <c r="T308">
        <f t="shared" si="4"/>
        <v>1</v>
      </c>
    </row>
    <row r="309" spans="1:20" x14ac:dyDescent="0.25">
      <c r="A309" s="2">
        <v>41578</v>
      </c>
      <c r="B309" t="s">
        <v>22</v>
      </c>
      <c r="C309">
        <v>1.4033979834825017E-2</v>
      </c>
      <c r="D309">
        <v>1.8022011804226246E-3</v>
      </c>
      <c r="E309">
        <v>-0.2633939695988039</v>
      </c>
      <c r="F309">
        <v>-9.0506877931496588E-2</v>
      </c>
      <c r="G309" s="9">
        <v>-0.17023676224786211</v>
      </c>
      <c r="H309">
        <v>-0.14287146386578531</v>
      </c>
      <c r="I309">
        <v>0</v>
      </c>
      <c r="J309">
        <v>0</v>
      </c>
      <c r="K309">
        <v>0</v>
      </c>
      <c r="L309">
        <v>0</v>
      </c>
      <c r="M309">
        <v>9.8251346943328866</v>
      </c>
      <c r="N309">
        <v>5.282142345422117</v>
      </c>
      <c r="O309">
        <v>0.29657473316142169</v>
      </c>
      <c r="P309">
        <v>-6.4946625503865651E-2</v>
      </c>
      <c r="Q309">
        <v>-5.9338031937093305E-2</v>
      </c>
      <c r="R309">
        <v>0</v>
      </c>
      <c r="S309">
        <v>-0.19297736037886437</v>
      </c>
      <c r="T309">
        <f t="shared" si="4"/>
        <v>0</v>
      </c>
    </row>
    <row r="310" spans="1:20" x14ac:dyDescent="0.25">
      <c r="A310" s="2">
        <v>42307</v>
      </c>
      <c r="B310" t="s">
        <v>22</v>
      </c>
      <c r="C310">
        <v>2.1918992885401778E-2</v>
      </c>
      <c r="D310">
        <v>6.4215287555996148E-2</v>
      </c>
      <c r="E310">
        <v>-1.5765309164629482E-2</v>
      </c>
      <c r="F310">
        <v>-0.1760746745271432</v>
      </c>
      <c r="G310" s="9">
        <v>-7.5499407688687681E-2</v>
      </c>
      <c r="H310">
        <v>-2.2744705798869336E-2</v>
      </c>
      <c r="I310">
        <v>0</v>
      </c>
      <c r="J310">
        <v>0</v>
      </c>
      <c r="K310">
        <v>0</v>
      </c>
      <c r="L310">
        <v>0</v>
      </c>
      <c r="M310">
        <v>10.589506604949261</v>
      </c>
      <c r="N310">
        <v>5.6290363613613614</v>
      </c>
      <c r="O310">
        <v>0.40740471817720786</v>
      </c>
      <c r="P310">
        <v>-2.7678451522066383E-2</v>
      </c>
      <c r="Q310">
        <v>-6.059958324946757E-2</v>
      </c>
      <c r="R310">
        <v>0</v>
      </c>
      <c r="S310">
        <v>-0.24367339126882565</v>
      </c>
      <c r="T310">
        <f t="shared" si="4"/>
        <v>0</v>
      </c>
    </row>
    <row r="311" spans="1:20" x14ac:dyDescent="0.25">
      <c r="A311" s="2">
        <v>42398</v>
      </c>
      <c r="B311" t="s">
        <v>31</v>
      </c>
      <c r="C311">
        <v>0.13739384085704731</v>
      </c>
      <c r="D311">
        <v>0.23362370808249333</v>
      </c>
      <c r="E311">
        <v>0.1723470239125986</v>
      </c>
      <c r="F311">
        <v>-0.23452892372763923</v>
      </c>
      <c r="G311" s="9">
        <v>-0.17641951868620476</v>
      </c>
      <c r="H311">
        <v>7.8219999726742984E-3</v>
      </c>
      <c r="I311">
        <v>0</v>
      </c>
      <c r="J311">
        <v>-0.67284193929838398</v>
      </c>
      <c r="K311">
        <v>0</v>
      </c>
      <c r="L311">
        <v>-0.2954700318650354</v>
      </c>
      <c r="M311">
        <v>20.934722891566263</v>
      </c>
      <c r="N311">
        <v>12.75114898989899</v>
      </c>
      <c r="O311">
        <v>0.40643565751081595</v>
      </c>
      <c r="P311">
        <v>-0.12914076186887236</v>
      </c>
      <c r="Q311">
        <v>-6.1102998746140225E-2</v>
      </c>
      <c r="R311">
        <v>-0.13255391258422189</v>
      </c>
      <c r="S311">
        <v>0.16240960138859634</v>
      </c>
      <c r="T311">
        <f t="shared" si="4"/>
        <v>1</v>
      </c>
    </row>
    <row r="312" spans="1:20" x14ac:dyDescent="0.25">
      <c r="A312" s="2">
        <v>43251</v>
      </c>
      <c r="B312" t="s">
        <v>27</v>
      </c>
      <c r="C312">
        <v>6.3511341355882323E-2</v>
      </c>
      <c r="D312">
        <v>0.21446627620945469</v>
      </c>
      <c r="E312">
        <v>0.24180803301080034</v>
      </c>
      <c r="F312">
        <v>0.43369283194234654</v>
      </c>
      <c r="G312" s="9">
        <v>-7.86313551758272E-2</v>
      </c>
      <c r="H312">
        <v>0.10603905858788187</v>
      </c>
      <c r="I312">
        <v>0</v>
      </c>
      <c r="J312">
        <v>0</v>
      </c>
      <c r="K312">
        <v>0</v>
      </c>
      <c r="L312">
        <v>-3.3999242002621388E-2</v>
      </c>
      <c r="M312">
        <v>23.646264825306897</v>
      </c>
      <c r="N312">
        <v>15.899164471280699</v>
      </c>
      <c r="O312">
        <v>3.3457986311023795</v>
      </c>
      <c r="P312">
        <v>-2.5567192237451963E-2</v>
      </c>
      <c r="Q312">
        <v>-6.2753394966907461E-2</v>
      </c>
      <c r="R312">
        <v>0</v>
      </c>
      <c r="S312">
        <v>4.2742561140932521E-2</v>
      </c>
      <c r="T312">
        <f t="shared" si="4"/>
        <v>1</v>
      </c>
    </row>
    <row r="313" spans="1:20" x14ac:dyDescent="0.25">
      <c r="A313" s="2">
        <v>43131</v>
      </c>
      <c r="B313" t="s">
        <v>14</v>
      </c>
      <c r="C313">
        <v>-8.3339094228540578E-3</v>
      </c>
      <c r="D313">
        <v>5.269774213595857E-2</v>
      </c>
      <c r="E313">
        <v>0.2395395658263304</v>
      </c>
      <c r="F313">
        <v>0.24823624945057388</v>
      </c>
      <c r="G313" s="9">
        <v>-2.3824978768749783E-2</v>
      </c>
      <c r="H313">
        <v>0.10638226255431871</v>
      </c>
      <c r="I313">
        <v>0</v>
      </c>
      <c r="J313">
        <v>0</v>
      </c>
      <c r="K313">
        <v>0</v>
      </c>
      <c r="L313">
        <v>0</v>
      </c>
      <c r="M313">
        <v>17.261665135769359</v>
      </c>
      <c r="N313">
        <v>13.968449317052979</v>
      </c>
      <c r="O313">
        <v>1.52870871308208</v>
      </c>
      <c r="P313">
        <v>-7.4382789116244519E-2</v>
      </c>
      <c r="Q313">
        <v>-6.3272447392554665E-2</v>
      </c>
      <c r="R313">
        <v>-4.8495340512615615E-2</v>
      </c>
      <c r="S313">
        <v>0.31080829575617858</v>
      </c>
      <c r="T313">
        <f t="shared" si="4"/>
        <v>0</v>
      </c>
    </row>
    <row r="314" spans="1:20" x14ac:dyDescent="0.25">
      <c r="A314" s="2">
        <v>42734</v>
      </c>
      <c r="B314" t="s">
        <v>54</v>
      </c>
      <c r="C314">
        <v>1.7798740102481503E-2</v>
      </c>
      <c r="D314">
        <v>-5.0253435515836387E-2</v>
      </c>
      <c r="E314">
        <v>0.42650795102792372</v>
      </c>
      <c r="F314">
        <v>0.50731670432508391</v>
      </c>
      <c r="G314" s="9">
        <v>-0.11004008243675256</v>
      </c>
      <c r="H314">
        <v>8.9644850597784931E-2</v>
      </c>
      <c r="I314">
        <v>0</v>
      </c>
      <c r="J314">
        <v>0</v>
      </c>
      <c r="K314">
        <v>0</v>
      </c>
      <c r="L314">
        <v>-5.0250813227399771E-2</v>
      </c>
      <c r="M314">
        <v>25.497896233521654</v>
      </c>
      <c r="N314">
        <v>12.376969886757568</v>
      </c>
      <c r="O314">
        <v>1.841458883196369</v>
      </c>
      <c r="P314">
        <v>-8.3033262241143935E-2</v>
      </c>
      <c r="Q314">
        <v>-6.3698253553774564E-2</v>
      </c>
      <c r="R314">
        <v>-6.8614818876033823E-3</v>
      </c>
      <c r="S314">
        <v>0.31850294545797458</v>
      </c>
      <c r="T314">
        <f t="shared" si="4"/>
        <v>0</v>
      </c>
    </row>
    <row r="315" spans="1:20" x14ac:dyDescent="0.25">
      <c r="A315" s="2">
        <v>42094</v>
      </c>
      <c r="B315" t="s">
        <v>57</v>
      </c>
      <c r="C315">
        <v>-4.5399300245536622E-3</v>
      </c>
      <c r="D315">
        <v>0.11168924061825325</v>
      </c>
      <c r="E315">
        <v>-2.2431218935348496E-2</v>
      </c>
      <c r="F315">
        <v>-0.3835315290687078</v>
      </c>
      <c r="G315" s="9">
        <v>0</v>
      </c>
      <c r="H315">
        <v>-7.1067049135800864E-2</v>
      </c>
      <c r="I315">
        <v>-3.0219401131502677E-2</v>
      </c>
      <c r="J315">
        <v>0</v>
      </c>
      <c r="K315">
        <v>0</v>
      </c>
      <c r="L315">
        <v>-0.12225526139853382</v>
      </c>
      <c r="M315">
        <v>23.765055470190536</v>
      </c>
      <c r="N315">
        <v>18.365892216846898</v>
      </c>
      <c r="O315">
        <v>1.8644983315999306</v>
      </c>
      <c r="P315">
        <v>-0.7268643501476475</v>
      </c>
      <c r="Q315">
        <v>-6.5097219586333854E-2</v>
      </c>
      <c r="R315">
        <v>0</v>
      </c>
      <c r="S315">
        <v>0.66911939321795433</v>
      </c>
      <c r="T315">
        <f t="shared" si="4"/>
        <v>0</v>
      </c>
    </row>
    <row r="316" spans="1:20" x14ac:dyDescent="0.25">
      <c r="A316" s="2">
        <v>43371</v>
      </c>
      <c r="B316" t="s">
        <v>55</v>
      </c>
      <c r="C316">
        <v>2.1111720241393961E-2</v>
      </c>
      <c r="D316">
        <v>7.0187909556408856E-2</v>
      </c>
      <c r="E316">
        <v>0.22380644439193631</v>
      </c>
      <c r="F316">
        <v>0.32975858013117998</v>
      </c>
      <c r="G316" s="9">
        <v>-8.0646295484910979E-2</v>
      </c>
      <c r="H316">
        <v>0.1025557868401632</v>
      </c>
      <c r="I316">
        <v>0</v>
      </c>
      <c r="J316">
        <v>0</v>
      </c>
      <c r="K316">
        <v>0</v>
      </c>
      <c r="L316">
        <v>-0.32691331713148286</v>
      </c>
      <c r="M316">
        <v>31.89357158951751</v>
      </c>
      <c r="N316">
        <v>23.290277538137822</v>
      </c>
      <c r="O316">
        <v>5.37598465212288</v>
      </c>
      <c r="P316">
        <v>0</v>
      </c>
      <c r="Q316">
        <v>-6.5666377891665073E-2</v>
      </c>
      <c r="R316">
        <v>0</v>
      </c>
      <c r="S316">
        <v>1.998902595563732E-2</v>
      </c>
      <c r="T316">
        <f t="shared" si="4"/>
        <v>0</v>
      </c>
    </row>
    <row r="317" spans="1:20" x14ac:dyDescent="0.25">
      <c r="A317" s="2">
        <v>41547</v>
      </c>
      <c r="B317" t="s">
        <v>44</v>
      </c>
      <c r="C317">
        <v>1.6497416155251798E-2</v>
      </c>
      <c r="D317">
        <v>1.0015360983484323E-2</v>
      </c>
      <c r="E317">
        <v>0.12200603446492964</v>
      </c>
      <c r="F317">
        <v>0.21460031260466672</v>
      </c>
      <c r="G317" s="9">
        <v>-0.21751348252005476</v>
      </c>
      <c r="H317">
        <v>-0.14507839017294333</v>
      </c>
      <c r="I317">
        <v>0</v>
      </c>
      <c r="J317">
        <v>0</v>
      </c>
      <c r="K317">
        <v>0</v>
      </c>
      <c r="L317">
        <v>-5.8912539798460783E-2</v>
      </c>
      <c r="M317">
        <v>18.559234533898305</v>
      </c>
      <c r="N317">
        <v>12.566908456729186</v>
      </c>
      <c r="O317">
        <v>1.6326451265389876</v>
      </c>
      <c r="P317">
        <v>0</v>
      </c>
      <c r="Q317">
        <v>-6.6292302185541385E-2</v>
      </c>
      <c r="R317">
        <v>-3.5740785953889742E-2</v>
      </c>
      <c r="S317">
        <v>8.992622305399682E-2</v>
      </c>
      <c r="T317">
        <f t="shared" si="4"/>
        <v>0</v>
      </c>
    </row>
    <row r="318" spans="1:20" x14ac:dyDescent="0.25">
      <c r="A318" s="2">
        <v>41639</v>
      </c>
      <c r="B318" t="s">
        <v>47</v>
      </c>
      <c r="C318">
        <v>3.0939614186839215E-2</v>
      </c>
      <c r="D318">
        <v>9.5071195360499683E-2</v>
      </c>
      <c r="E318">
        <v>0.15799111948847022</v>
      </c>
      <c r="F318">
        <v>0.25834793654772792</v>
      </c>
      <c r="G318" s="9">
        <v>-0.15913430591391742</v>
      </c>
      <c r="H318">
        <v>-0.13802526858393616</v>
      </c>
      <c r="I318">
        <v>0</v>
      </c>
      <c r="J318">
        <v>0</v>
      </c>
      <c r="K318">
        <v>0</v>
      </c>
      <c r="L318">
        <v>0</v>
      </c>
      <c r="M318">
        <v>26.436923298839762</v>
      </c>
      <c r="N318">
        <v>18.517500689096067</v>
      </c>
      <c r="O318">
        <v>2.2752035361207263</v>
      </c>
      <c r="P318">
        <v>-0.24788375008769292</v>
      </c>
      <c r="Q318">
        <v>-6.7192363105944564E-2</v>
      </c>
      <c r="R318">
        <v>0</v>
      </c>
      <c r="S318">
        <v>8.3717494784831828E-2</v>
      </c>
      <c r="T318">
        <f t="shared" si="4"/>
        <v>1</v>
      </c>
    </row>
    <row r="319" spans="1:20" x14ac:dyDescent="0.25">
      <c r="A319" s="2">
        <v>43371</v>
      </c>
      <c r="B319" t="s">
        <v>21</v>
      </c>
      <c r="C319">
        <v>4.2382812685693771E-2</v>
      </c>
      <c r="D319">
        <v>5.093609043239411E-2</v>
      </c>
      <c r="E319">
        <v>0.13548181155652994</v>
      </c>
      <c r="F319">
        <v>0.3047333518096309</v>
      </c>
      <c r="G319" s="9">
        <v>-8.0646295484910979E-2</v>
      </c>
      <c r="H319">
        <v>0.1025557868401632</v>
      </c>
      <c r="I319">
        <v>0</v>
      </c>
      <c r="J319">
        <v>-3.9188943444262492E-2</v>
      </c>
      <c r="K319">
        <v>0</v>
      </c>
      <c r="L319">
        <v>-9.4597506211403393E-2</v>
      </c>
      <c r="M319">
        <v>22.960322324216904</v>
      </c>
      <c r="N319">
        <v>18.578240491693546</v>
      </c>
      <c r="O319">
        <v>2.9060608823949363</v>
      </c>
      <c r="P319">
        <v>-2.4361510234667705E-2</v>
      </c>
      <c r="Q319">
        <v>-6.7244248411357233E-2</v>
      </c>
      <c r="R319">
        <v>-6.6381906250435163E-2</v>
      </c>
      <c r="S319">
        <v>0.25832187839600151</v>
      </c>
      <c r="T319">
        <f t="shared" si="4"/>
        <v>1</v>
      </c>
    </row>
    <row r="320" spans="1:20" x14ac:dyDescent="0.25">
      <c r="A320" s="2">
        <v>43039</v>
      </c>
      <c r="B320" t="s">
        <v>16</v>
      </c>
      <c r="C320">
        <v>5.2623165934517768E-2</v>
      </c>
      <c r="D320">
        <v>0.14284879333352341</v>
      </c>
      <c r="E320">
        <v>0.45568032436370554</v>
      </c>
      <c r="F320">
        <v>0.59784487449101764</v>
      </c>
      <c r="G320" s="9">
        <v>-6.3369196566217534E-3</v>
      </c>
      <c r="H320">
        <v>0.10428515195526167</v>
      </c>
      <c r="I320">
        <v>0</v>
      </c>
      <c r="J320">
        <v>0</v>
      </c>
      <c r="K320">
        <v>0</v>
      </c>
      <c r="L320">
        <v>-6.2740564531607923E-2</v>
      </c>
      <c r="M320">
        <v>32.317575942323515</v>
      </c>
      <c r="N320">
        <v>27.268817559536014</v>
      </c>
      <c r="O320">
        <v>7.4227335735883164</v>
      </c>
      <c r="P320">
        <v>-1.2498211098864953E-2</v>
      </c>
      <c r="Q320">
        <v>-6.9131832163661588E-2</v>
      </c>
      <c r="R320">
        <v>0</v>
      </c>
      <c r="S320">
        <v>-3.9376719413274607E-3</v>
      </c>
      <c r="T320">
        <f t="shared" si="4"/>
        <v>1</v>
      </c>
    </row>
    <row r="321" spans="1:20" x14ac:dyDescent="0.25">
      <c r="A321" s="2">
        <v>42062</v>
      </c>
      <c r="B321" t="s">
        <v>48</v>
      </c>
      <c r="C321">
        <v>1.8976571103290985E-2</v>
      </c>
      <c r="D321">
        <v>0.12186094196457709</v>
      </c>
      <c r="E321">
        <v>0.33283128690223385</v>
      </c>
      <c r="F321">
        <v>0.23267398971361097</v>
      </c>
      <c r="G321" s="9">
        <v>-2.6608030551363404E-2</v>
      </c>
      <c r="H321">
        <v>-7.6882602882973439E-2</v>
      </c>
      <c r="I321">
        <v>0</v>
      </c>
      <c r="J321">
        <v>0</v>
      </c>
      <c r="K321">
        <v>0</v>
      </c>
      <c r="L321">
        <v>-0.10804220666126929</v>
      </c>
      <c r="M321">
        <v>11.368329565080861</v>
      </c>
      <c r="N321">
        <v>11.525507880179521</v>
      </c>
      <c r="O321">
        <v>1.198002614591809</v>
      </c>
      <c r="P321">
        <v>-2.1043607819406618E-2</v>
      </c>
      <c r="Q321">
        <v>-7.1035175974038856E-2</v>
      </c>
      <c r="R321">
        <v>0</v>
      </c>
      <c r="S321">
        <v>0.52511645932869366</v>
      </c>
      <c r="T321">
        <f t="shared" si="4"/>
        <v>0</v>
      </c>
    </row>
    <row r="322" spans="1:20" x14ac:dyDescent="0.25">
      <c r="A322" s="2">
        <v>41607</v>
      </c>
      <c r="B322" t="s">
        <v>30</v>
      </c>
      <c r="C322">
        <v>2.3222907154023309E-2</v>
      </c>
      <c r="D322">
        <v>1.9055754687397508E-2</v>
      </c>
      <c r="E322">
        <v>0.29900978012329604</v>
      </c>
      <c r="F322">
        <v>0.1062902555578642</v>
      </c>
      <c r="G322" s="9">
        <v>-0.1651818314590332</v>
      </c>
      <c r="H322">
        <v>-0.14082337368971221</v>
      </c>
      <c r="I322">
        <v>0</v>
      </c>
      <c r="J322">
        <v>0</v>
      </c>
      <c r="K322">
        <v>0</v>
      </c>
      <c r="L322">
        <v>0</v>
      </c>
      <c r="M322">
        <v>14.57948621933622</v>
      </c>
      <c r="N322">
        <v>15.434839731827806</v>
      </c>
      <c r="O322">
        <v>1.5447921952253143</v>
      </c>
      <c r="P322">
        <v>-0.72691376758940573</v>
      </c>
      <c r="Q322">
        <v>-7.1230430663380084E-2</v>
      </c>
      <c r="R322">
        <v>0</v>
      </c>
      <c r="S322">
        <v>8.2347017070115991E-2</v>
      </c>
      <c r="T322">
        <f t="shared" si="4"/>
        <v>0</v>
      </c>
    </row>
    <row r="323" spans="1:20" x14ac:dyDescent="0.25">
      <c r="A323" s="2">
        <v>42429</v>
      </c>
      <c r="B323" t="s">
        <v>14</v>
      </c>
      <c r="C323">
        <v>5.5051718247736692E-2</v>
      </c>
      <c r="D323">
        <v>0.19661746809099045</v>
      </c>
      <c r="E323">
        <v>9.3248334639730368E-2</v>
      </c>
      <c r="F323">
        <v>0.26442794262957747</v>
      </c>
      <c r="G323" s="9">
        <v>-0.20328719255256422</v>
      </c>
      <c r="H323">
        <v>1.7485062839090793E-2</v>
      </c>
      <c r="I323">
        <v>-2.0087124878993223E-2</v>
      </c>
      <c r="J323">
        <v>0</v>
      </c>
      <c r="K323">
        <v>0</v>
      </c>
      <c r="L323">
        <v>-7.4781855047223456E-3</v>
      </c>
      <c r="M323">
        <v>15.01511876247505</v>
      </c>
      <c r="N323">
        <v>12.868825018523092</v>
      </c>
      <c r="O323">
        <v>1.351749098503126</v>
      </c>
      <c r="P323">
        <v>-0.16800761815322474</v>
      </c>
      <c r="Q323">
        <v>-7.4274647952324746E-2</v>
      </c>
      <c r="R323">
        <v>0</v>
      </c>
      <c r="S323">
        <v>0.3853202118503446</v>
      </c>
      <c r="T323">
        <f t="shared" ref="T323:T386" si="5">IF(C323&gt;0.03,1,0)</f>
        <v>1</v>
      </c>
    </row>
    <row r="324" spans="1:20" x14ac:dyDescent="0.25">
      <c r="A324" s="2">
        <v>42062</v>
      </c>
      <c r="B324" t="s">
        <v>25</v>
      </c>
      <c r="C324">
        <v>-1.9561718939952399E-2</v>
      </c>
      <c r="D324">
        <v>4.9632065589109597E-2</v>
      </c>
      <c r="E324">
        <v>0.27926391493687386</v>
      </c>
      <c r="F324">
        <v>0.44043376555130109</v>
      </c>
      <c r="G324" s="9">
        <v>-2.6608030551363404E-2</v>
      </c>
      <c r="H324">
        <v>-7.6882602882973439E-2</v>
      </c>
      <c r="I324">
        <v>-3.1914893617021267E-2</v>
      </c>
      <c r="J324">
        <v>-0.18514531754574814</v>
      </c>
      <c r="K324">
        <v>0</v>
      </c>
      <c r="L324">
        <v>-0.18269169845272648</v>
      </c>
      <c r="M324">
        <v>29.800621796565391</v>
      </c>
      <c r="N324">
        <v>20.838605832628911</v>
      </c>
      <c r="O324">
        <v>3.6706478111971412</v>
      </c>
      <c r="P324">
        <v>-5.1968369439667539E-2</v>
      </c>
      <c r="Q324">
        <v>-7.6322569148890018E-2</v>
      </c>
      <c r="R324">
        <v>-4.2623389116858257E-2</v>
      </c>
      <c r="S324">
        <v>9.2778644467832627E-2</v>
      </c>
      <c r="T324">
        <f t="shared" si="5"/>
        <v>0</v>
      </c>
    </row>
    <row r="325" spans="1:20" x14ac:dyDescent="0.25">
      <c r="A325" s="2">
        <v>43585</v>
      </c>
      <c r="B325" t="s">
        <v>27</v>
      </c>
      <c r="C325">
        <v>1.5896331957417686E-2</v>
      </c>
      <c r="D325">
        <v>0.13529900220658631</v>
      </c>
      <c r="E325">
        <v>0.28972476676045611</v>
      </c>
      <c r="F325">
        <v>0.45984792800360719</v>
      </c>
      <c r="G325" s="9">
        <v>-4.9429596092368189E-2</v>
      </c>
      <c r="H325">
        <v>8.8078667002291722E-2</v>
      </c>
      <c r="I325">
        <v>0</v>
      </c>
      <c r="J325">
        <v>0</v>
      </c>
      <c r="K325">
        <v>0</v>
      </c>
      <c r="L325">
        <v>-7.379716857188745E-4</v>
      </c>
      <c r="M325">
        <v>24.163977563048245</v>
      </c>
      <c r="N325">
        <v>15.650122150442478</v>
      </c>
      <c r="O325">
        <v>3.4067882931997686</v>
      </c>
      <c r="P325">
        <v>-4.2329020068937462E-3</v>
      </c>
      <c r="Q325">
        <v>-7.7434296604022457E-2</v>
      </c>
      <c r="R325">
        <v>-4.6575459637433481E-3</v>
      </c>
      <c r="S325">
        <v>3.096987080067008E-3</v>
      </c>
      <c r="T325">
        <f t="shared" si="5"/>
        <v>0</v>
      </c>
    </row>
    <row r="326" spans="1:20" x14ac:dyDescent="0.25">
      <c r="A326" s="2">
        <v>42062</v>
      </c>
      <c r="B326" t="s">
        <v>57</v>
      </c>
      <c r="C326">
        <v>1.6744955045019827E-2</v>
      </c>
      <c r="D326">
        <v>0.10972049749896406</v>
      </c>
      <c r="E326">
        <v>-3.2676406244206202E-2</v>
      </c>
      <c r="F326">
        <v>-0.38728402494575787</v>
      </c>
      <c r="G326" s="9">
        <v>-2.6608030551363404E-2</v>
      </c>
      <c r="H326">
        <v>-7.6882602882973439E-2</v>
      </c>
      <c r="I326">
        <v>-3.0219401131502677E-2</v>
      </c>
      <c r="J326">
        <v>0</v>
      </c>
      <c r="K326">
        <v>0</v>
      </c>
      <c r="L326">
        <v>-0.12225526139853382</v>
      </c>
      <c r="M326">
        <v>23.235394406883835</v>
      </c>
      <c r="N326">
        <v>18.120656431417189</v>
      </c>
      <c r="O326">
        <v>1.8396020887502167</v>
      </c>
      <c r="P326">
        <v>-0.73295183094100103</v>
      </c>
      <c r="Q326">
        <v>-7.7580774153035326E-2</v>
      </c>
      <c r="R326">
        <v>0</v>
      </c>
      <c r="S326">
        <v>0.68437226489660152</v>
      </c>
      <c r="T326">
        <f t="shared" si="5"/>
        <v>0</v>
      </c>
    </row>
    <row r="327" spans="1:20" x14ac:dyDescent="0.25">
      <c r="A327" s="2">
        <v>42216</v>
      </c>
      <c r="B327" t="s">
        <v>22</v>
      </c>
      <c r="C327">
        <v>9.0278496042730527E-3</v>
      </c>
      <c r="D327">
        <v>6.5363580623862716E-2</v>
      </c>
      <c r="E327">
        <v>-6.5185002698200378E-2</v>
      </c>
      <c r="F327">
        <v>-0.16606826653100759</v>
      </c>
      <c r="G327" s="9">
        <v>-2.6150950132255879E-2</v>
      </c>
      <c r="H327">
        <v>-4.7645913942238605E-2</v>
      </c>
      <c r="I327">
        <v>0</v>
      </c>
      <c r="J327">
        <v>0</v>
      </c>
      <c r="K327">
        <v>0</v>
      </c>
      <c r="L327">
        <v>0</v>
      </c>
      <c r="M327">
        <v>10.442623606907603</v>
      </c>
      <c r="N327">
        <v>5.5258029029029032</v>
      </c>
      <c r="O327">
        <v>0.39993313772368327</v>
      </c>
      <c r="P327">
        <v>-4.1165152029358887E-2</v>
      </c>
      <c r="Q327">
        <v>-7.7827674821969062E-2</v>
      </c>
      <c r="R327">
        <v>0</v>
      </c>
      <c r="S327">
        <v>-0.24710083245600659</v>
      </c>
      <c r="T327">
        <f t="shared" si="5"/>
        <v>0</v>
      </c>
    </row>
    <row r="328" spans="1:20" x14ac:dyDescent="0.25">
      <c r="A328" s="2">
        <v>42794</v>
      </c>
      <c r="B328" t="s">
        <v>51</v>
      </c>
      <c r="C328">
        <v>2.8817373378965616E-2</v>
      </c>
      <c r="D328">
        <v>6.4147487538227077E-2</v>
      </c>
      <c r="E328">
        <v>0.15094469220843565</v>
      </c>
      <c r="F328">
        <v>9.8974747461131773E-2</v>
      </c>
      <c r="G328" s="9">
        <v>-0.10217234906880002</v>
      </c>
      <c r="H328">
        <v>9.5522419494113331E-2</v>
      </c>
      <c r="I328">
        <v>-8.3847549909255914E-2</v>
      </c>
      <c r="J328">
        <v>-0.18140620708596544</v>
      </c>
      <c r="K328">
        <v>0</v>
      </c>
      <c r="L328">
        <v>-0.18985469050843828</v>
      </c>
      <c r="M328">
        <v>17.51048481798356</v>
      </c>
      <c r="N328">
        <v>16.928684627575276</v>
      </c>
      <c r="O328">
        <v>1.5469389232830093</v>
      </c>
      <c r="P328">
        <v>-0.19438262326146361</v>
      </c>
      <c r="Q328">
        <v>-8.0122290986943123E-2</v>
      </c>
      <c r="R328">
        <v>0</v>
      </c>
      <c r="S328">
        <v>0.22805135083349301</v>
      </c>
      <c r="T328">
        <f t="shared" si="5"/>
        <v>0</v>
      </c>
    </row>
    <row r="329" spans="1:20" x14ac:dyDescent="0.25">
      <c r="A329" s="2">
        <v>43039</v>
      </c>
      <c r="B329" t="s">
        <v>28</v>
      </c>
      <c r="C329">
        <v>0.14550348187794127</v>
      </c>
      <c r="D329">
        <v>0.26654802812855682</v>
      </c>
      <c r="E329">
        <v>0.23457816963873479</v>
      </c>
      <c r="F329">
        <v>0.23817673786925786</v>
      </c>
      <c r="G329" s="9">
        <v>-6.3369196566217534E-3</v>
      </c>
      <c r="H329">
        <v>0.10428515195526167</v>
      </c>
      <c r="I329">
        <v>0</v>
      </c>
      <c r="J329">
        <v>0</v>
      </c>
      <c r="K329">
        <v>0</v>
      </c>
      <c r="L329">
        <v>0</v>
      </c>
      <c r="M329">
        <v>27.828691924283156</v>
      </c>
      <c r="N329">
        <v>20.958445398773009</v>
      </c>
      <c r="O329">
        <v>4.895710232158212</v>
      </c>
      <c r="P329">
        <v>-0.93643874456399756</v>
      </c>
      <c r="Q329">
        <v>-8.0352583146119705E-2</v>
      </c>
      <c r="R329">
        <v>0</v>
      </c>
      <c r="S329">
        <v>6.5617632059454062E-2</v>
      </c>
      <c r="T329">
        <f t="shared" si="5"/>
        <v>1</v>
      </c>
    </row>
    <row r="330" spans="1:20" x14ac:dyDescent="0.25">
      <c r="A330" s="2">
        <v>41213</v>
      </c>
      <c r="B330" t="s">
        <v>13</v>
      </c>
      <c r="C330">
        <v>7.608297610888215E-4</v>
      </c>
      <c r="D330">
        <v>-6.9842568913317082E-2</v>
      </c>
      <c r="E330">
        <v>3.2546152322737054E-2</v>
      </c>
      <c r="F330">
        <v>0.11474950103075554</v>
      </c>
      <c r="G330" s="9">
        <v>-0.16907891898350202</v>
      </c>
      <c r="H330">
        <v>-0.17030679808584193</v>
      </c>
      <c r="I330">
        <v>0</v>
      </c>
      <c r="J330">
        <v>0</v>
      </c>
      <c r="K330">
        <v>0</v>
      </c>
      <c r="L330">
        <v>0</v>
      </c>
      <c r="M330">
        <v>20.788438853436553</v>
      </c>
      <c r="N330">
        <v>13.355911480354402</v>
      </c>
      <c r="O330">
        <v>2.2078604130402844</v>
      </c>
      <c r="P330">
        <v>-6.4771519139427469E-2</v>
      </c>
      <c r="Q330">
        <v>-8.1969174575332593E-2</v>
      </c>
      <c r="R330">
        <v>-3.7716605077264376E-2</v>
      </c>
      <c r="S330">
        <v>-0.16808687368397335</v>
      </c>
      <c r="T330">
        <f t="shared" si="5"/>
        <v>0</v>
      </c>
    </row>
    <row r="331" spans="1:20" x14ac:dyDescent="0.25">
      <c r="A331" s="2">
        <v>43220</v>
      </c>
      <c r="B331" t="s">
        <v>13</v>
      </c>
      <c r="C331">
        <v>3.2471727348140522E-2</v>
      </c>
      <c r="D331">
        <v>0.10618042917675641</v>
      </c>
      <c r="E331">
        <v>0.2558730403892191</v>
      </c>
      <c r="F331">
        <v>0.30068022291061491</v>
      </c>
      <c r="G331" s="9">
        <v>-4.3506482969021376E-2</v>
      </c>
      <c r="H331">
        <v>0.10673089789910351</v>
      </c>
      <c r="I331">
        <v>0</v>
      </c>
      <c r="J331">
        <v>-0.20667182599486777</v>
      </c>
      <c r="K331">
        <v>0</v>
      </c>
      <c r="L331">
        <v>0</v>
      </c>
      <c r="M331">
        <v>28.67840789135904</v>
      </c>
      <c r="N331">
        <v>22.616219996263158</v>
      </c>
      <c r="O331">
        <v>4.0441939496759147</v>
      </c>
      <c r="P331">
        <v>-8.5096629778395494E-2</v>
      </c>
      <c r="Q331">
        <v>-8.3770024292214473E-2</v>
      </c>
      <c r="R331">
        <v>0</v>
      </c>
      <c r="S331">
        <v>-2.4829504138716613E-2</v>
      </c>
      <c r="T331">
        <f t="shared" si="5"/>
        <v>1</v>
      </c>
    </row>
    <row r="332" spans="1:20" x14ac:dyDescent="0.25">
      <c r="A332" s="2">
        <v>43220</v>
      </c>
      <c r="B332" t="s">
        <v>27</v>
      </c>
      <c r="C332">
        <v>0.10420893807042719</v>
      </c>
      <c r="D332">
        <v>0.16545085454646691</v>
      </c>
      <c r="E332">
        <v>0.23641095972263515</v>
      </c>
      <c r="F332">
        <v>0.4300921145659018</v>
      </c>
      <c r="G332" s="9">
        <v>-4.3506482969021376E-2</v>
      </c>
      <c r="H332">
        <v>0.10673089789910351</v>
      </c>
      <c r="I332">
        <v>0</v>
      </c>
      <c r="J332">
        <v>0</v>
      </c>
      <c r="K332">
        <v>0</v>
      </c>
      <c r="L332">
        <v>-3.3999242002621388E-2</v>
      </c>
      <c r="M332">
        <v>23.088592477179727</v>
      </c>
      <c r="N332">
        <v>15.539569372843514</v>
      </c>
      <c r="O332">
        <v>3.270125925767736</v>
      </c>
      <c r="P332">
        <v>-4.8548167711240708E-2</v>
      </c>
      <c r="Q332">
        <v>-8.3951319285860304E-2</v>
      </c>
      <c r="R332">
        <v>0</v>
      </c>
      <c r="S332">
        <v>4.3774947348969764E-2</v>
      </c>
      <c r="T332">
        <f t="shared" si="5"/>
        <v>1</v>
      </c>
    </row>
    <row r="333" spans="1:20" x14ac:dyDescent="0.25">
      <c r="A333" s="2">
        <v>42062</v>
      </c>
      <c r="B333" t="s">
        <v>47</v>
      </c>
      <c r="C333">
        <v>-4.2623947500903814E-2</v>
      </c>
      <c r="D333">
        <v>-1.5289556735644361E-2</v>
      </c>
      <c r="E333">
        <v>0.22938918691861487</v>
      </c>
      <c r="F333">
        <v>0.33909425439368612</v>
      </c>
      <c r="G333" s="9">
        <v>-2.6608030551363404E-2</v>
      </c>
      <c r="H333">
        <v>-7.6882602882973439E-2</v>
      </c>
      <c r="I333">
        <v>0</v>
      </c>
      <c r="J333">
        <v>0</v>
      </c>
      <c r="K333">
        <v>0</v>
      </c>
      <c r="L333">
        <v>0</v>
      </c>
      <c r="M333">
        <v>26.482456326034065</v>
      </c>
      <c r="N333">
        <v>20.166623217433102</v>
      </c>
      <c r="O333">
        <v>2.7310382011500489</v>
      </c>
      <c r="P333">
        <v>-0.24658835995195671</v>
      </c>
      <c r="Q333">
        <v>-8.5547712697536249E-2</v>
      </c>
      <c r="R333">
        <v>-5.1091888705731892E-2</v>
      </c>
      <c r="S333">
        <v>0.15634460955699217</v>
      </c>
      <c r="T333">
        <f t="shared" si="5"/>
        <v>0</v>
      </c>
    </row>
    <row r="334" spans="1:20" x14ac:dyDescent="0.25">
      <c r="A334" s="2">
        <v>41362</v>
      </c>
      <c r="B334" t="s">
        <v>55</v>
      </c>
      <c r="C334">
        <v>4.7896049668322394E-2</v>
      </c>
      <c r="D334">
        <v>3.4342023577735525E-2</v>
      </c>
      <c r="E334">
        <v>7.6119727159427608E-2</v>
      </c>
      <c r="F334">
        <v>0.13047926385819686</v>
      </c>
      <c r="G334" s="9">
        <v>-0.29030286310847142</v>
      </c>
      <c r="H334">
        <v>-0.16587122917604691</v>
      </c>
      <c r="I334">
        <v>-8.2360172095881978E-2</v>
      </c>
      <c r="J334">
        <v>-3.2577079697498568E-2</v>
      </c>
      <c r="K334">
        <v>0</v>
      </c>
      <c r="L334">
        <v>-0.22326686467087065</v>
      </c>
      <c r="M334">
        <v>23.085240348767286</v>
      </c>
      <c r="N334">
        <v>17.434585711096226</v>
      </c>
      <c r="O334">
        <v>4.6440386202795123</v>
      </c>
      <c r="P334">
        <v>-0.13199563774348411</v>
      </c>
      <c r="Q334">
        <v>-8.5652413422363627E-2</v>
      </c>
      <c r="R334">
        <v>-2.2227470863693921E-2</v>
      </c>
      <c r="S334">
        <v>1.7035351482683928E-2</v>
      </c>
      <c r="T334">
        <f t="shared" si="5"/>
        <v>1</v>
      </c>
    </row>
    <row r="335" spans="1:20" x14ac:dyDescent="0.25">
      <c r="A335" s="2">
        <v>43343</v>
      </c>
      <c r="B335" t="s">
        <v>55</v>
      </c>
      <c r="C335">
        <v>7.5365591437910107E-2</v>
      </c>
      <c r="D335">
        <v>7.9601928064709893E-2</v>
      </c>
      <c r="E335">
        <v>0.22260067807692718</v>
      </c>
      <c r="F335">
        <v>0.32409342168795052</v>
      </c>
      <c r="G335" s="9">
        <v>-8.235020473957233E-2</v>
      </c>
      <c r="H335">
        <v>0.10356085842833829</v>
      </c>
      <c r="I335">
        <v>0</v>
      </c>
      <c r="J335">
        <v>0</v>
      </c>
      <c r="K335">
        <v>0</v>
      </c>
      <c r="L335">
        <v>-0.32691331713148286</v>
      </c>
      <c r="M335">
        <v>31.177470658829293</v>
      </c>
      <c r="N335">
        <v>22.777592968613011</v>
      </c>
      <c r="O335">
        <v>5.2576440968146674</v>
      </c>
      <c r="P335">
        <v>0</v>
      </c>
      <c r="Q335">
        <v>-8.623369101443823E-2</v>
      </c>
      <c r="R335">
        <v>0</v>
      </c>
      <c r="S335">
        <v>2.0448144665009889E-2</v>
      </c>
      <c r="T335">
        <f t="shared" si="5"/>
        <v>1</v>
      </c>
    </row>
    <row r="336" spans="1:20" x14ac:dyDescent="0.25">
      <c r="A336" s="2">
        <v>41152</v>
      </c>
      <c r="B336" t="s">
        <v>13</v>
      </c>
      <c r="C336">
        <v>-4.8213496911970077E-2</v>
      </c>
      <c r="D336">
        <v>-7.6843230321134826E-2</v>
      </c>
      <c r="E336">
        <v>2.5594438632605687E-2</v>
      </c>
      <c r="F336">
        <v>0.11797666332653245</v>
      </c>
      <c r="G336" s="9">
        <v>-0.18996445509427207</v>
      </c>
      <c r="H336">
        <v>-0.16053444210957923</v>
      </c>
      <c r="I336">
        <v>0</v>
      </c>
      <c r="J336">
        <v>0</v>
      </c>
      <c r="K336">
        <v>0</v>
      </c>
      <c r="L336">
        <v>0</v>
      </c>
      <c r="M336">
        <v>20.676320465878579</v>
      </c>
      <c r="N336">
        <v>13.269324913150029</v>
      </c>
      <c r="O336">
        <v>2.1935468220650232</v>
      </c>
      <c r="P336">
        <v>-6.9815491417078657E-2</v>
      </c>
      <c r="Q336">
        <v>-8.7920781687901517E-2</v>
      </c>
      <c r="R336">
        <v>-4.3955102237618338E-2</v>
      </c>
      <c r="S336">
        <v>-0.16899833320977281</v>
      </c>
      <c r="T336">
        <f t="shared" si="5"/>
        <v>0</v>
      </c>
    </row>
    <row r="337" spans="1:20" x14ac:dyDescent="0.25">
      <c r="A337" s="2">
        <v>42153</v>
      </c>
      <c r="B337" t="s">
        <v>16</v>
      </c>
      <c r="C337">
        <v>6.4508120590950013E-2</v>
      </c>
      <c r="D337">
        <v>6.1044669074627911E-2</v>
      </c>
      <c r="E337">
        <v>0.47860176327924142</v>
      </c>
      <c r="F337">
        <v>0.34844061420992056</v>
      </c>
      <c r="G337" s="9">
        <v>-3.4240462165100682E-2</v>
      </c>
      <c r="H337">
        <v>-5.9241454057037291E-2</v>
      </c>
      <c r="I337">
        <v>-4.6356482023085288E-2</v>
      </c>
      <c r="J337">
        <v>-5.438866772100126E-2</v>
      </c>
      <c r="K337">
        <v>0</v>
      </c>
      <c r="L337">
        <v>-0.14287395016033333</v>
      </c>
      <c r="M337">
        <v>31.785179436754152</v>
      </c>
      <c r="N337">
        <v>26.714975066048616</v>
      </c>
      <c r="O337">
        <v>6.6502383745203684</v>
      </c>
      <c r="P337">
        <v>-2.8766216551772028E-2</v>
      </c>
      <c r="Q337">
        <v>-8.8038201904737212E-2</v>
      </c>
      <c r="R337">
        <v>0</v>
      </c>
      <c r="S337">
        <v>-5.1688605495365109E-2</v>
      </c>
      <c r="T337">
        <f t="shared" si="5"/>
        <v>1</v>
      </c>
    </row>
    <row r="338" spans="1:20" x14ac:dyDescent="0.25">
      <c r="A338" s="2">
        <v>41425</v>
      </c>
      <c r="B338" t="s">
        <v>44</v>
      </c>
      <c r="C338">
        <v>3.8159093340669914E-2</v>
      </c>
      <c r="D338">
        <v>-1.0602854185229216E-2</v>
      </c>
      <c r="E338">
        <v>9.6020223736902333E-2</v>
      </c>
      <c r="F338">
        <v>0.20822046066322031</v>
      </c>
      <c r="G338" s="9">
        <v>-0.250918217765012</v>
      </c>
      <c r="H338">
        <v>-0.155414414820636</v>
      </c>
      <c r="I338">
        <v>0</v>
      </c>
      <c r="J338">
        <v>0</v>
      </c>
      <c r="K338">
        <v>0</v>
      </c>
      <c r="L338">
        <v>-5.8912539798460783E-2</v>
      </c>
      <c r="M338">
        <v>18.045168591101692</v>
      </c>
      <c r="N338">
        <v>12.247541395195787</v>
      </c>
      <c r="O338">
        <v>1.5911541680916552</v>
      </c>
      <c r="P338">
        <v>-1.3677523019898219E-2</v>
      </c>
      <c r="Q338">
        <v>-9.0020929222881185E-2</v>
      </c>
      <c r="R338">
        <v>-6.0245828925020173E-2</v>
      </c>
      <c r="S338">
        <v>9.2488017276256773E-2</v>
      </c>
      <c r="T338">
        <f t="shared" si="5"/>
        <v>1</v>
      </c>
    </row>
    <row r="339" spans="1:20" x14ac:dyDescent="0.25">
      <c r="A339" s="2">
        <v>42853</v>
      </c>
      <c r="B339" t="s">
        <v>13</v>
      </c>
      <c r="C339">
        <v>-1.7680374035882185E-3</v>
      </c>
      <c r="D339">
        <v>-1.5678201908345457E-2</v>
      </c>
      <c r="E339">
        <v>0.29639328205320359</v>
      </c>
      <c r="F339">
        <v>0.22754735065262932</v>
      </c>
      <c r="G339" s="9">
        <v>-3.7266929555523132E-2</v>
      </c>
      <c r="H339">
        <v>9.9206459793498292E-2</v>
      </c>
      <c r="I339">
        <v>0</v>
      </c>
      <c r="J339">
        <v>-0.270620341330292</v>
      </c>
      <c r="K339">
        <v>0</v>
      </c>
      <c r="L339">
        <v>-2.6279032543228276E-3</v>
      </c>
      <c r="M339">
        <v>28.706215223097111</v>
      </c>
      <c r="N339">
        <v>22.447478411745077</v>
      </c>
      <c r="O339">
        <v>3.877720662319347</v>
      </c>
      <c r="P339">
        <v>-8.4209515625461751E-2</v>
      </c>
      <c r="Q339">
        <v>-9.0606095833322464E-2</v>
      </c>
      <c r="R339">
        <v>-1.3951124206735388E-2</v>
      </c>
      <c r="S339">
        <v>-1.8440120429335335E-2</v>
      </c>
      <c r="T339">
        <f t="shared" si="5"/>
        <v>0</v>
      </c>
    </row>
    <row r="340" spans="1:20" x14ac:dyDescent="0.25">
      <c r="A340" s="2">
        <v>43312</v>
      </c>
      <c r="B340" t="s">
        <v>21</v>
      </c>
      <c r="C340">
        <v>-2.1539352417728086E-2</v>
      </c>
      <c r="D340">
        <v>1.6538598327598741E-2</v>
      </c>
      <c r="E340">
        <v>0.13746694449526364</v>
      </c>
      <c r="F340">
        <v>0.30383250543285478</v>
      </c>
      <c r="G340" s="9">
        <v>-4.648967647361113E-2</v>
      </c>
      <c r="H340">
        <v>0.10457694506868065</v>
      </c>
      <c r="I340">
        <v>0</v>
      </c>
      <c r="J340">
        <v>-3.9188943444262492E-2</v>
      </c>
      <c r="K340">
        <v>0</v>
      </c>
      <c r="L340">
        <v>-9.4597506211403393E-2</v>
      </c>
      <c r="M340">
        <v>22.18969475726318</v>
      </c>
      <c r="N340">
        <v>18.08269972007546</v>
      </c>
      <c r="O340">
        <v>2.8285469944314885</v>
      </c>
      <c r="P340">
        <v>-5.7107301211707373E-2</v>
      </c>
      <c r="Q340">
        <v>-9.212381141841941E-2</v>
      </c>
      <c r="R340">
        <v>-9.1284470666054496E-2</v>
      </c>
      <c r="S340">
        <v>0.2672931582093061</v>
      </c>
      <c r="T340">
        <f t="shared" si="5"/>
        <v>0</v>
      </c>
    </row>
    <row r="341" spans="1:20" x14ac:dyDescent="0.25">
      <c r="A341" s="2">
        <v>42643</v>
      </c>
      <c r="B341" t="s">
        <v>54</v>
      </c>
      <c r="C341">
        <v>9.2357932062942849E-2</v>
      </c>
      <c r="D341">
        <v>3.085403796446573E-2</v>
      </c>
      <c r="E341">
        <v>0.41891708131161742</v>
      </c>
      <c r="F341">
        <v>0.49973812404114004</v>
      </c>
      <c r="G341" s="9">
        <v>-0.18800880623576699</v>
      </c>
      <c r="H341">
        <v>7.2962262957836588E-2</v>
      </c>
      <c r="I341">
        <v>0</v>
      </c>
      <c r="J341">
        <v>0</v>
      </c>
      <c r="K341">
        <v>0</v>
      </c>
      <c r="L341">
        <v>-5.0250813227399771E-2</v>
      </c>
      <c r="M341">
        <v>24.402538857501572</v>
      </c>
      <c r="N341">
        <v>11.973710284261614</v>
      </c>
      <c r="O341">
        <v>1.7814614860915312</v>
      </c>
      <c r="P341">
        <v>-0.12242499364401793</v>
      </c>
      <c r="Q341">
        <v>-9.4204320349020376E-2</v>
      </c>
      <c r="R341">
        <v>-3.9219373011336711E-2</v>
      </c>
      <c r="S341">
        <v>0.33279959518892122</v>
      </c>
      <c r="T341">
        <f t="shared" si="5"/>
        <v>1</v>
      </c>
    </row>
    <row r="342" spans="1:20" x14ac:dyDescent="0.25">
      <c r="A342" s="2">
        <v>43007</v>
      </c>
      <c r="B342" t="s">
        <v>45</v>
      </c>
      <c r="C342">
        <v>6.0713543840986706E-3</v>
      </c>
      <c r="D342">
        <v>5.7354409613243007E-2</v>
      </c>
      <c r="E342">
        <v>0.23350410098954</v>
      </c>
      <c r="F342">
        <v>-6.5245650529803023E-2</v>
      </c>
      <c r="G342" s="9">
        <v>-2.773044696514837E-2</v>
      </c>
      <c r="H342">
        <v>0.10258026917138974</v>
      </c>
      <c r="I342">
        <v>-2.7796901893287429E-2</v>
      </c>
      <c r="J342">
        <v>-2.2838264866417712E-2</v>
      </c>
      <c r="K342">
        <v>0</v>
      </c>
      <c r="L342">
        <v>-3.3743338896822128E-2</v>
      </c>
      <c r="M342">
        <v>12.455819432603263</v>
      </c>
      <c r="N342">
        <v>8.4362166592900767</v>
      </c>
      <c r="O342">
        <v>0.88741505284231104</v>
      </c>
      <c r="P342">
        <v>-0.34386540250313202</v>
      </c>
      <c r="Q342">
        <v>-9.4470978702995811E-2</v>
      </c>
      <c r="R342">
        <v>0</v>
      </c>
      <c r="S342">
        <v>0.12470358322924374</v>
      </c>
      <c r="T342">
        <f t="shared" si="5"/>
        <v>0</v>
      </c>
    </row>
    <row r="343" spans="1:20" x14ac:dyDescent="0.25">
      <c r="A343" s="2">
        <v>41121</v>
      </c>
      <c r="B343" t="s">
        <v>13</v>
      </c>
      <c r="C343">
        <v>3.1391208781714752E-2</v>
      </c>
      <c r="D343">
        <v>6.5681974689951961E-2</v>
      </c>
      <c r="E343">
        <v>2.2672006574976811E-2</v>
      </c>
      <c r="F343">
        <v>0.11943917287867967</v>
      </c>
      <c r="G343" s="9">
        <v>-0.22812793510980434</v>
      </c>
      <c r="H343">
        <v>-0.1556301456212823</v>
      </c>
      <c r="I343">
        <v>0</v>
      </c>
      <c r="J343">
        <v>0</v>
      </c>
      <c r="K343">
        <v>0</v>
      </c>
      <c r="L343">
        <v>0</v>
      </c>
      <c r="M343">
        <v>20.548360672315795</v>
      </c>
      <c r="N343">
        <v>13.170504376161368</v>
      </c>
      <c r="O343">
        <v>2.1772108384121234</v>
      </c>
      <c r="P343">
        <v>-7.5572135491636994E-2</v>
      </c>
      <c r="Q343">
        <v>-9.4713301934389649E-2</v>
      </c>
      <c r="R343">
        <v>-5.1075047736015233E-2</v>
      </c>
      <c r="S343">
        <v>-0.17005072820005115</v>
      </c>
      <c r="T343">
        <f t="shared" si="5"/>
        <v>1</v>
      </c>
    </row>
    <row r="344" spans="1:20" x14ac:dyDescent="0.25">
      <c r="A344" s="2">
        <v>41578</v>
      </c>
      <c r="B344" t="s">
        <v>30</v>
      </c>
      <c r="C344">
        <v>-2.6598436554588822E-2</v>
      </c>
      <c r="D344">
        <v>-4.1810402621685228E-2</v>
      </c>
      <c r="E344">
        <v>0.28369290851073981</v>
      </c>
      <c r="F344">
        <v>0.10186924715834533</v>
      </c>
      <c r="G344" s="9">
        <v>-0.17023676224786211</v>
      </c>
      <c r="H344">
        <v>-0.14287146386578531</v>
      </c>
      <c r="I344">
        <v>0</v>
      </c>
      <c r="J344">
        <v>0</v>
      </c>
      <c r="K344">
        <v>0</v>
      </c>
      <c r="L344">
        <v>0</v>
      </c>
      <c r="M344">
        <v>14.164261976911977</v>
      </c>
      <c r="N344">
        <v>15.028699435426958</v>
      </c>
      <c r="O344">
        <v>1.5041437420539623</v>
      </c>
      <c r="P344">
        <v>-0.73469127238369625</v>
      </c>
      <c r="Q344">
        <v>-9.5669346436546454E-2</v>
      </c>
      <c r="R344">
        <v>0</v>
      </c>
      <c r="S344">
        <v>8.4761013495384716E-2</v>
      </c>
      <c r="T344">
        <f t="shared" si="5"/>
        <v>0</v>
      </c>
    </row>
    <row r="345" spans="1:20" x14ac:dyDescent="0.25">
      <c r="A345" s="2">
        <v>41152</v>
      </c>
      <c r="B345" t="s">
        <v>55</v>
      </c>
      <c r="C345">
        <v>-3.8837276929610143E-2</v>
      </c>
      <c r="D345">
        <v>-2.2328366932327759E-2</v>
      </c>
      <c r="E345">
        <v>2.5088554229958593E-2</v>
      </c>
      <c r="F345">
        <v>0.13421983412001048</v>
      </c>
      <c r="G345" s="9">
        <v>-0.33988121318338937</v>
      </c>
      <c r="H345">
        <v>-0.16053444210957923</v>
      </c>
      <c r="I345">
        <v>-0.17209588199139525</v>
      </c>
      <c r="J345">
        <v>-0.18470040721349623</v>
      </c>
      <c r="K345">
        <v>0</v>
      </c>
      <c r="L345">
        <v>-0.27365103176869432</v>
      </c>
      <c r="M345">
        <v>22.967277345701035</v>
      </c>
      <c r="N345">
        <v>16.550922642910173</v>
      </c>
      <c r="O345">
        <v>4.122682512482279</v>
      </c>
      <c r="P345">
        <v>-0.11004958884532723</v>
      </c>
      <c r="Q345">
        <v>-9.6051609090646917E-2</v>
      </c>
      <c r="R345">
        <v>0</v>
      </c>
      <c r="S345">
        <v>3.8911244188291123E-2</v>
      </c>
      <c r="T345">
        <f t="shared" si="5"/>
        <v>0</v>
      </c>
    </row>
    <row r="346" spans="1:20" x14ac:dyDescent="0.25">
      <c r="A346" s="2">
        <v>43371</v>
      </c>
      <c r="B346" t="s">
        <v>25</v>
      </c>
      <c r="C346">
        <v>2.3485096071734102E-2</v>
      </c>
      <c r="D346">
        <v>5.3116810242730184E-2</v>
      </c>
      <c r="E346">
        <v>0.24787571950519638</v>
      </c>
      <c r="F346">
        <v>0.46646257120287449</v>
      </c>
      <c r="G346" s="9">
        <v>-8.0646295484910979E-2</v>
      </c>
      <c r="H346">
        <v>0.1025557868401632</v>
      </c>
      <c r="I346">
        <v>0</v>
      </c>
      <c r="J346">
        <v>0</v>
      </c>
      <c r="K346">
        <v>0</v>
      </c>
      <c r="L346">
        <v>-0.4165171685745892</v>
      </c>
      <c r="M346">
        <v>25.694778380864765</v>
      </c>
      <c r="N346">
        <v>21.99353762886598</v>
      </c>
      <c r="O346">
        <v>2.7657397999814797</v>
      </c>
      <c r="P346">
        <v>-0.27168220758186434</v>
      </c>
      <c r="Q346">
        <v>-9.6574728643093688E-2</v>
      </c>
      <c r="R346">
        <v>-0.35503758579881728</v>
      </c>
      <c r="S346">
        <v>6.9351394856871196E-2</v>
      </c>
      <c r="T346">
        <f t="shared" si="5"/>
        <v>0</v>
      </c>
    </row>
    <row r="347" spans="1:20" x14ac:dyDescent="0.25">
      <c r="A347" s="2">
        <v>40998</v>
      </c>
      <c r="B347" t="s">
        <v>55</v>
      </c>
      <c r="C347">
        <v>4.7625944348085314E-2</v>
      </c>
      <c r="D347">
        <v>0.21237919565897312</v>
      </c>
      <c r="E347">
        <v>3.2369389236346358E-3</v>
      </c>
      <c r="F347">
        <v>0.14291571449911467</v>
      </c>
      <c r="G347" s="9">
        <v>-0.32999042565275949</v>
      </c>
      <c r="H347">
        <v>-0.12396636455762156</v>
      </c>
      <c r="I347">
        <v>-0.17209588199139525</v>
      </c>
      <c r="J347">
        <v>-0.18470040721349623</v>
      </c>
      <c r="K347">
        <v>0</v>
      </c>
      <c r="L347">
        <v>-0.27365103176869432</v>
      </c>
      <c r="M347">
        <v>22.945366179093828</v>
      </c>
      <c r="N347">
        <v>16.535724177183862</v>
      </c>
      <c r="O347">
        <v>4.1188967145410835</v>
      </c>
      <c r="P347">
        <v>-0.11089861641779275</v>
      </c>
      <c r="Q347">
        <v>-9.6881691433124306E-2</v>
      </c>
      <c r="R347">
        <v>0</v>
      </c>
      <c r="S347">
        <v>3.8948401614659865E-2</v>
      </c>
      <c r="T347">
        <f t="shared" si="5"/>
        <v>1</v>
      </c>
    </row>
    <row r="348" spans="1:20" x14ac:dyDescent="0.25">
      <c r="A348" s="2">
        <v>43524</v>
      </c>
      <c r="B348" t="s">
        <v>13</v>
      </c>
      <c r="C348">
        <v>1.2222261101288101E-2</v>
      </c>
      <c r="D348">
        <v>2.7905817876603622E-2</v>
      </c>
      <c r="E348">
        <v>0.25506385656573616</v>
      </c>
      <c r="F348">
        <v>0.3435319073447094</v>
      </c>
      <c r="G348" s="9">
        <v>-0.10794670820959706</v>
      </c>
      <c r="H348">
        <v>9.3712127432465708E-2</v>
      </c>
      <c r="I348">
        <v>0</v>
      </c>
      <c r="J348">
        <v>-0.11368172375870633</v>
      </c>
      <c r="K348">
        <v>0</v>
      </c>
      <c r="L348">
        <v>0</v>
      </c>
      <c r="M348">
        <v>28.574559673713235</v>
      </c>
      <c r="N348">
        <v>22.288991206543965</v>
      </c>
      <c r="O348">
        <v>4.1019735767072669</v>
      </c>
      <c r="P348">
        <v>-8.8409613005204335E-2</v>
      </c>
      <c r="Q348">
        <v>-9.7026741201797106E-2</v>
      </c>
      <c r="R348">
        <v>-4.8078011392101994E-2</v>
      </c>
      <c r="S348">
        <v>-3.5896801414625396E-2</v>
      </c>
      <c r="T348">
        <f t="shared" si="5"/>
        <v>0</v>
      </c>
    </row>
    <row r="349" spans="1:20" x14ac:dyDescent="0.25">
      <c r="A349" s="2">
        <v>42704</v>
      </c>
      <c r="B349" t="s">
        <v>27</v>
      </c>
      <c r="C349">
        <v>3.8340289480473078E-2</v>
      </c>
      <c r="D349">
        <v>0.12241845649104954</v>
      </c>
      <c r="E349">
        <v>0.24061034347622723</v>
      </c>
      <c r="F349">
        <v>0.30917237058315905</v>
      </c>
      <c r="G349" s="9">
        <v>-0.17465610783852348</v>
      </c>
      <c r="H349">
        <v>8.3815659766230066E-2</v>
      </c>
      <c r="I349">
        <v>0</v>
      </c>
      <c r="J349">
        <v>-0.2951487252124646</v>
      </c>
      <c r="K349">
        <v>0</v>
      </c>
      <c r="L349">
        <v>-0.15748788897695654</v>
      </c>
      <c r="M349">
        <v>21.868024466214518</v>
      </c>
      <c r="N349">
        <v>13.008782118533546</v>
      </c>
      <c r="O349">
        <v>2.3875958882978723</v>
      </c>
      <c r="P349">
        <v>-9.8846239003967162E-2</v>
      </c>
      <c r="Q349">
        <v>-9.9175157575268402E-2</v>
      </c>
      <c r="R349">
        <v>-0.18036372173576309</v>
      </c>
      <c r="S349">
        <v>3.1209578957463003E-2</v>
      </c>
      <c r="T349">
        <f t="shared" si="5"/>
        <v>1</v>
      </c>
    </row>
    <row r="350" spans="1:20" x14ac:dyDescent="0.25">
      <c r="A350" s="2">
        <v>41607</v>
      </c>
      <c r="B350" t="s">
        <v>47</v>
      </c>
      <c r="C350">
        <v>6.6662302350712688E-2</v>
      </c>
      <c r="D350">
        <v>3.4271656048045607E-2</v>
      </c>
      <c r="E350">
        <v>0.15330676114555652</v>
      </c>
      <c r="F350">
        <v>0.25130094718190898</v>
      </c>
      <c r="G350" s="9">
        <v>-0.1651818314590332</v>
      </c>
      <c r="H350">
        <v>-0.14082337368971221</v>
      </c>
      <c r="I350">
        <v>0</v>
      </c>
      <c r="J350">
        <v>0</v>
      </c>
      <c r="K350">
        <v>0</v>
      </c>
      <c r="L350">
        <v>0</v>
      </c>
      <c r="M350">
        <v>25.430790279084352</v>
      </c>
      <c r="N350">
        <v>17.86720514795298</v>
      </c>
      <c r="O350">
        <v>2.1953031899793314</v>
      </c>
      <c r="P350">
        <v>-0.2765076933952183</v>
      </c>
      <c r="Q350">
        <v>-9.9950598528806833E-2</v>
      </c>
      <c r="R350">
        <v>0</v>
      </c>
      <c r="S350">
        <v>8.7029658304323257E-2</v>
      </c>
      <c r="T350">
        <f t="shared" si="5"/>
        <v>1</v>
      </c>
    </row>
    <row r="351" spans="1:20" x14ac:dyDescent="0.25">
      <c r="A351" s="2">
        <v>43312</v>
      </c>
      <c r="B351" t="s">
        <v>16</v>
      </c>
      <c r="C351">
        <v>4.3067532089258842E-2</v>
      </c>
      <c r="D351">
        <v>0.16819825031117497</v>
      </c>
      <c r="E351">
        <v>0.44001467595439903</v>
      </c>
      <c r="F351">
        <v>0.65464574907626605</v>
      </c>
      <c r="G351" s="9">
        <v>-4.648967647361113E-2</v>
      </c>
      <c r="H351">
        <v>0.10457694506868065</v>
      </c>
      <c r="I351">
        <v>0</v>
      </c>
      <c r="J351">
        <v>0</v>
      </c>
      <c r="K351">
        <v>0</v>
      </c>
      <c r="L351">
        <v>-6.7057649460363411E-2</v>
      </c>
      <c r="M351">
        <v>30.550207207902456</v>
      </c>
      <c r="N351">
        <v>26.360239098910739</v>
      </c>
      <c r="O351">
        <v>7.1423626644736853</v>
      </c>
      <c r="P351">
        <v>-6.6502254904733715E-2</v>
      </c>
      <c r="Q351">
        <v>-0.10014772660540805</v>
      </c>
      <c r="R351">
        <v>-3.7771921399988195E-2</v>
      </c>
      <c r="S351">
        <v>-1.2730202548902558E-2</v>
      </c>
      <c r="T351">
        <f t="shared" si="5"/>
        <v>1</v>
      </c>
    </row>
    <row r="352" spans="1:20" x14ac:dyDescent="0.25">
      <c r="A352" s="2">
        <v>42734</v>
      </c>
      <c r="B352" t="s">
        <v>55</v>
      </c>
      <c r="C352">
        <v>-2.8467305570145651E-2</v>
      </c>
      <c r="D352">
        <v>-7.2665235793491156E-2</v>
      </c>
      <c r="E352">
        <v>0.25018767634264139</v>
      </c>
      <c r="F352">
        <v>0.19975249377725368</v>
      </c>
      <c r="G352" s="9">
        <v>-0.11004008243675256</v>
      </c>
      <c r="H352">
        <v>8.9644850597784931E-2</v>
      </c>
      <c r="I352">
        <v>0</v>
      </c>
      <c r="J352">
        <v>0</v>
      </c>
      <c r="K352">
        <v>0</v>
      </c>
      <c r="L352">
        <v>-0.32129162323660287</v>
      </c>
      <c r="M352">
        <v>27.902479100383985</v>
      </c>
      <c r="N352">
        <v>20.629491489776047</v>
      </c>
      <c r="O352">
        <v>4.801579131538392</v>
      </c>
      <c r="P352">
        <v>-6.7015832293763289E-2</v>
      </c>
      <c r="Q352">
        <v>-0.10118271518217081</v>
      </c>
      <c r="R352">
        <v>0</v>
      </c>
      <c r="S352">
        <v>4.1284766683485817E-2</v>
      </c>
      <c r="T352">
        <f t="shared" si="5"/>
        <v>0</v>
      </c>
    </row>
    <row r="353" spans="1:20" x14ac:dyDescent="0.25">
      <c r="A353" s="2">
        <v>41912</v>
      </c>
      <c r="B353" t="s">
        <v>16</v>
      </c>
      <c r="C353">
        <v>6.5743664643485911E-2</v>
      </c>
      <c r="D353">
        <v>0.15966277382645122</v>
      </c>
      <c r="E353">
        <v>0.42643395360724767</v>
      </c>
      <c r="F353">
        <v>0.28706235781830869</v>
      </c>
      <c r="G353" s="9">
        <v>-0.1275092092238288</v>
      </c>
      <c r="H353">
        <v>-0.10311700242798094</v>
      </c>
      <c r="I353">
        <v>-0.21872867434877552</v>
      </c>
      <c r="J353">
        <v>-0.18427223646179847</v>
      </c>
      <c r="K353">
        <v>0</v>
      </c>
      <c r="L353">
        <v>-0.24610949827826334</v>
      </c>
      <c r="M353">
        <v>29.431285683246422</v>
      </c>
      <c r="N353">
        <v>26.218625836917575</v>
      </c>
      <c r="O353">
        <v>5.7405822333882091</v>
      </c>
      <c r="P353">
        <v>-8.3693358284903208E-2</v>
      </c>
      <c r="Q353">
        <v>-0.10446982936335214</v>
      </c>
      <c r="R353">
        <v>-1.8570765380487408E-2</v>
      </c>
      <c r="S353">
        <v>-4.5436546599167703E-2</v>
      </c>
      <c r="T353">
        <f t="shared" si="5"/>
        <v>1</v>
      </c>
    </row>
    <row r="354" spans="1:20" x14ac:dyDescent="0.25">
      <c r="A354" s="2">
        <v>42825</v>
      </c>
      <c r="B354" t="s">
        <v>13</v>
      </c>
      <c r="C354">
        <v>-2.8417513272979367E-2</v>
      </c>
      <c r="D354">
        <v>-2.5016964956727561E-2</v>
      </c>
      <c r="E354">
        <v>0.29812646081278849</v>
      </c>
      <c r="F354">
        <v>0.22127944708371294</v>
      </c>
      <c r="G354" s="9">
        <v>-5.3132217948926086E-2</v>
      </c>
      <c r="H354">
        <v>9.7004434248625593E-2</v>
      </c>
      <c r="I354">
        <v>0</v>
      </c>
      <c r="J354">
        <v>-0.270620341330292</v>
      </c>
      <c r="K354">
        <v>0</v>
      </c>
      <c r="L354">
        <v>-2.6279032543228276E-3</v>
      </c>
      <c r="M354">
        <v>28.271750628245936</v>
      </c>
      <c r="N354">
        <v>22.10135640084529</v>
      </c>
      <c r="O354">
        <v>3.8179293374885201</v>
      </c>
      <c r="P354">
        <v>-9.8069877873502409E-2</v>
      </c>
      <c r="Q354">
        <v>-0.10462821631548269</v>
      </c>
      <c r="R354">
        <v>-2.9155202521227275E-2</v>
      </c>
      <c r="S354">
        <v>-1.8723497980187589E-2</v>
      </c>
      <c r="T354">
        <f t="shared" si="5"/>
        <v>0</v>
      </c>
    </row>
    <row r="355" spans="1:20" x14ac:dyDescent="0.25">
      <c r="A355" s="2">
        <v>43312</v>
      </c>
      <c r="B355" t="s">
        <v>25</v>
      </c>
      <c r="C355">
        <v>5.5854382078264209E-3</v>
      </c>
      <c r="D355">
        <v>0.11943909752725435</v>
      </c>
      <c r="E355">
        <v>0.24743607994824135</v>
      </c>
      <c r="F355">
        <v>0.46642034229696039</v>
      </c>
      <c r="G355" s="9">
        <v>-4.648967647361113E-2</v>
      </c>
      <c r="H355">
        <v>0.10457694506868065</v>
      </c>
      <c r="I355">
        <v>0</v>
      </c>
      <c r="J355">
        <v>0</v>
      </c>
      <c r="K355">
        <v>0</v>
      </c>
      <c r="L355">
        <v>-0.4165171685745892</v>
      </c>
      <c r="M355">
        <v>25.442087028518859</v>
      </c>
      <c r="N355">
        <v>21.791272901325478</v>
      </c>
      <c r="O355">
        <v>2.7403045281970551</v>
      </c>
      <c r="P355">
        <v>-0.27884473707232216</v>
      </c>
      <c r="Q355">
        <v>-0.10488312674837974</v>
      </c>
      <c r="R355">
        <v>-0.36096901662107161</v>
      </c>
      <c r="S355">
        <v>7.0040194393395622E-2</v>
      </c>
      <c r="T355">
        <f t="shared" si="5"/>
        <v>0</v>
      </c>
    </row>
    <row r="356" spans="1:20" x14ac:dyDescent="0.25">
      <c r="A356" s="2">
        <v>42734</v>
      </c>
      <c r="B356" t="s">
        <v>16</v>
      </c>
      <c r="C356">
        <v>1.4211715787247448E-2</v>
      </c>
      <c r="D356">
        <v>-4.3029351609911171E-3</v>
      </c>
      <c r="E356">
        <v>0.5066136877599059</v>
      </c>
      <c r="F356">
        <v>0.48568867094970636</v>
      </c>
      <c r="G356" s="9">
        <v>-0.11004008243675256</v>
      </c>
      <c r="H356">
        <v>8.9644850597784931E-2</v>
      </c>
      <c r="I356">
        <v>0</v>
      </c>
      <c r="J356">
        <v>0</v>
      </c>
      <c r="K356">
        <v>0</v>
      </c>
      <c r="L356">
        <v>-0.11930484302532895</v>
      </c>
      <c r="M356">
        <v>30.068448581332653</v>
      </c>
      <c r="N356">
        <v>26.217359226613596</v>
      </c>
      <c r="O356">
        <v>6.7058262716178678</v>
      </c>
      <c r="P356">
        <v>-8.1222960022137136E-2</v>
      </c>
      <c r="Q356">
        <v>-0.10502517773270936</v>
      </c>
      <c r="R356">
        <v>0</v>
      </c>
      <c r="S356">
        <v>-1.5742807314808652E-2</v>
      </c>
      <c r="T356">
        <f t="shared" si="5"/>
        <v>0</v>
      </c>
    </row>
    <row r="357" spans="1:20" x14ac:dyDescent="0.25">
      <c r="A357" s="2">
        <v>42094</v>
      </c>
      <c r="B357" t="s">
        <v>22</v>
      </c>
      <c r="C357">
        <v>6.3799221442808474E-3</v>
      </c>
      <c r="D357">
        <v>4.6193325148127018E-2</v>
      </c>
      <c r="E357">
        <v>-0.1194117511573809</v>
      </c>
      <c r="F357">
        <v>-0.15018178793202153</v>
      </c>
      <c r="G357" s="9">
        <v>0</v>
      </c>
      <c r="H357">
        <v>-7.1067049135800864E-2</v>
      </c>
      <c r="I357">
        <v>0</v>
      </c>
      <c r="J357">
        <v>0</v>
      </c>
      <c r="K357">
        <v>0</v>
      </c>
      <c r="L357">
        <v>0</v>
      </c>
      <c r="M357">
        <v>10.203779384012819</v>
      </c>
      <c r="N357">
        <v>5.3579365365365366</v>
      </c>
      <c r="O357">
        <v>0.38778371368543069</v>
      </c>
      <c r="P357">
        <v>-6.3095671865054048E-2</v>
      </c>
      <c r="Q357">
        <v>-0.10584201411552885</v>
      </c>
      <c r="R357">
        <v>0</v>
      </c>
      <c r="S357">
        <v>-0.25288482719790378</v>
      </c>
      <c r="T357">
        <f t="shared" si="5"/>
        <v>0</v>
      </c>
    </row>
    <row r="358" spans="1:20" x14ac:dyDescent="0.25">
      <c r="A358" s="2">
        <v>42947</v>
      </c>
      <c r="B358" t="s">
        <v>56</v>
      </c>
      <c r="C358">
        <v>0.1483483786293136</v>
      </c>
      <c r="D358">
        <v>8.0450464475336214E-2</v>
      </c>
      <c r="E358">
        <v>0.33612137767785688</v>
      </c>
      <c r="F358">
        <v>0.44116398470204587</v>
      </c>
      <c r="G358" s="9">
        <v>-6.7079932276368659E-2</v>
      </c>
      <c r="H358">
        <v>9.956735226453306E-2</v>
      </c>
      <c r="I358">
        <v>0</v>
      </c>
      <c r="J358">
        <v>0</v>
      </c>
      <c r="K358">
        <v>0</v>
      </c>
      <c r="L358">
        <v>0</v>
      </c>
      <c r="M358">
        <v>36.808317228805834</v>
      </c>
      <c r="N358">
        <v>19.206146859903381</v>
      </c>
      <c r="O358">
        <v>1.8737262701479878</v>
      </c>
      <c r="P358">
        <v>0</v>
      </c>
      <c r="Q358">
        <v>-0.1069527362812791</v>
      </c>
      <c r="R358">
        <v>0</v>
      </c>
      <c r="S358">
        <v>-1.5404151948932313E-2</v>
      </c>
      <c r="T358">
        <f t="shared" si="5"/>
        <v>1</v>
      </c>
    </row>
    <row r="359" spans="1:20" x14ac:dyDescent="0.25">
      <c r="A359" s="2">
        <v>40633</v>
      </c>
      <c r="B359" t="s">
        <v>50</v>
      </c>
      <c r="C359">
        <v>4.6689992670844727E-2</v>
      </c>
      <c r="D359">
        <v>-2.0005369835837783E-2</v>
      </c>
      <c r="E359">
        <v>0.23343049155372531</v>
      </c>
      <c r="F359">
        <v>0.33014432924962911</v>
      </c>
      <c r="G359" s="9">
        <v>-0.21271008119262835</v>
      </c>
      <c r="H359">
        <v>1.7741518155188762E-2</v>
      </c>
      <c r="I359">
        <v>0</v>
      </c>
      <c r="J359">
        <v>0</v>
      </c>
      <c r="K359">
        <v>0</v>
      </c>
      <c r="L359">
        <v>-4.6333984106962212E-2</v>
      </c>
      <c r="M359">
        <v>9.0586223335488043</v>
      </c>
      <c r="N359">
        <v>7.7967156976744194</v>
      </c>
      <c r="O359">
        <v>0.91230601249030574</v>
      </c>
      <c r="P359">
        <v>-0.24716853456619892</v>
      </c>
      <c r="Q359">
        <v>-0.10697287866565297</v>
      </c>
      <c r="R359">
        <v>-0.14835038311264492</v>
      </c>
      <c r="S359">
        <v>0.19618317839405419</v>
      </c>
      <c r="T359">
        <f t="shared" si="5"/>
        <v>1</v>
      </c>
    </row>
    <row r="360" spans="1:20" x14ac:dyDescent="0.25">
      <c r="A360" s="2">
        <v>43585</v>
      </c>
      <c r="B360" t="s">
        <v>14</v>
      </c>
      <c r="C360">
        <v>-1.0551534877152102E-2</v>
      </c>
      <c r="D360">
        <v>5.8493535381088924E-2</v>
      </c>
      <c r="E360">
        <v>0.26454417458641322</v>
      </c>
      <c r="F360">
        <v>0.25848291014759828</v>
      </c>
      <c r="G360" s="9">
        <v>-4.9429596092368189E-2</v>
      </c>
      <c r="H360">
        <v>8.8078667002291722E-2</v>
      </c>
      <c r="I360">
        <v>0</v>
      </c>
      <c r="J360">
        <v>0</v>
      </c>
      <c r="K360">
        <v>0</v>
      </c>
      <c r="L360">
        <v>0</v>
      </c>
      <c r="M360">
        <v>16.467576864303179</v>
      </c>
      <c r="N360">
        <v>13.306862877804562</v>
      </c>
      <c r="O360">
        <v>1.5592037435362622</v>
      </c>
      <c r="P360">
        <v>-0.11696395178211771</v>
      </c>
      <c r="Q360">
        <v>-0.10763859226726669</v>
      </c>
      <c r="R360">
        <v>-2.9514508310865661E-2</v>
      </c>
      <c r="S360">
        <v>0.33187389797780281</v>
      </c>
      <c r="T360">
        <f t="shared" si="5"/>
        <v>0</v>
      </c>
    </row>
    <row r="361" spans="1:20" x14ac:dyDescent="0.25">
      <c r="A361" s="2">
        <v>42034</v>
      </c>
      <c r="B361" t="s">
        <v>47</v>
      </c>
      <c r="C361">
        <v>6.8023476671633887E-2</v>
      </c>
      <c r="D361">
        <v>5.2199249947954662E-2</v>
      </c>
      <c r="E361">
        <v>0.2230375487704479</v>
      </c>
      <c r="F361">
        <v>0.33183525144156056</v>
      </c>
      <c r="G361" s="9">
        <v>-9.3563550405963203E-2</v>
      </c>
      <c r="H361">
        <v>-8.3448449076981124E-2</v>
      </c>
      <c r="I361">
        <v>0</v>
      </c>
      <c r="J361">
        <v>0</v>
      </c>
      <c r="K361">
        <v>0</v>
      </c>
      <c r="L361">
        <v>0</v>
      </c>
      <c r="M361">
        <v>25.71627189781022</v>
      </c>
      <c r="N361">
        <v>19.662053757410671</v>
      </c>
      <c r="O361">
        <v>2.6627075512639689</v>
      </c>
      <c r="P361">
        <v>-0.26838589487623488</v>
      </c>
      <c r="Q361">
        <v>-0.10842733373501456</v>
      </c>
      <c r="R361">
        <v>-7.4833595394274699E-2</v>
      </c>
      <c r="S361">
        <v>0.16100270330227973</v>
      </c>
      <c r="T361">
        <f t="shared" si="5"/>
        <v>1</v>
      </c>
    </row>
    <row r="362" spans="1:20" x14ac:dyDescent="0.25">
      <c r="A362" s="2">
        <v>42551</v>
      </c>
      <c r="B362" t="s">
        <v>56</v>
      </c>
      <c r="C362">
        <v>0.18037545397543986</v>
      </c>
      <c r="D362">
        <v>0.29374071166350924</v>
      </c>
      <c r="E362">
        <v>0.3025940004456118</v>
      </c>
      <c r="F362">
        <v>0.37419106424631532</v>
      </c>
      <c r="G362" s="9">
        <v>-0.2251973018732184</v>
      </c>
      <c r="H362">
        <v>4.859709484119934E-2</v>
      </c>
      <c r="I362">
        <v>0</v>
      </c>
      <c r="J362">
        <v>0</v>
      </c>
      <c r="K362">
        <v>0</v>
      </c>
      <c r="L362">
        <v>-7.0492085848933184E-2</v>
      </c>
      <c r="M362">
        <v>26.424600983284172</v>
      </c>
      <c r="N362">
        <v>17.850985378940308</v>
      </c>
      <c r="O362">
        <v>1.3797013736975792</v>
      </c>
      <c r="P362">
        <v>-0.26672514821560001</v>
      </c>
      <c r="Q362">
        <v>-0.11016387967803942</v>
      </c>
      <c r="R362">
        <v>0</v>
      </c>
      <c r="S362">
        <v>-9.6004218112771995E-3</v>
      </c>
      <c r="T362">
        <f t="shared" si="5"/>
        <v>1</v>
      </c>
    </row>
    <row r="363" spans="1:20" x14ac:dyDescent="0.25">
      <c r="A363" s="2">
        <v>42794</v>
      </c>
      <c r="B363" t="s">
        <v>27</v>
      </c>
      <c r="C363">
        <v>-1.2253400745433796E-2</v>
      </c>
      <c r="D363">
        <v>1.5555491157262402E-2</v>
      </c>
      <c r="E363">
        <v>0.23296004689487204</v>
      </c>
      <c r="F363">
        <v>0.33024905168202423</v>
      </c>
      <c r="G363" s="9">
        <v>-0.10217234906880002</v>
      </c>
      <c r="H363">
        <v>9.5522419494113331E-2</v>
      </c>
      <c r="I363">
        <v>0</v>
      </c>
      <c r="J363">
        <v>-5.0106232294617525E-2</v>
      </c>
      <c r="K363">
        <v>0</v>
      </c>
      <c r="L363">
        <v>-0.1261889047654049</v>
      </c>
      <c r="M363">
        <v>17.903511835973905</v>
      </c>
      <c r="N363">
        <v>12.800682725480533</v>
      </c>
      <c r="O363">
        <v>2.4366812318228726</v>
      </c>
      <c r="P363">
        <v>-0.26221881400621416</v>
      </c>
      <c r="Q363">
        <v>-0.11358550754097252</v>
      </c>
      <c r="R363">
        <v>-0.16351324528732425</v>
      </c>
      <c r="S363">
        <v>8.1601342751240175E-2</v>
      </c>
      <c r="T363">
        <f t="shared" si="5"/>
        <v>0</v>
      </c>
    </row>
    <row r="364" spans="1:20" x14ac:dyDescent="0.25">
      <c r="A364" s="2">
        <v>41670</v>
      </c>
      <c r="B364" t="s">
        <v>14</v>
      </c>
      <c r="C364">
        <v>4.8276775076657286E-2</v>
      </c>
      <c r="D364">
        <v>4.5537534866321727E-2</v>
      </c>
      <c r="E364">
        <v>-3.8908921139156227E-2</v>
      </c>
      <c r="F364">
        <v>0.45341278635390769</v>
      </c>
      <c r="G364" s="9">
        <v>-0.18483899409852378</v>
      </c>
      <c r="H364">
        <v>-0.13545830942167836</v>
      </c>
      <c r="I364">
        <v>0</v>
      </c>
      <c r="J364">
        <v>0</v>
      </c>
      <c r="K364">
        <v>0</v>
      </c>
      <c r="L364">
        <v>0</v>
      </c>
      <c r="M364">
        <v>11.79031870474658</v>
      </c>
      <c r="N364">
        <v>10.365375677637948</v>
      </c>
      <c r="O364">
        <v>1.0969887636708247</v>
      </c>
      <c r="P364">
        <v>-0.19411870810935539</v>
      </c>
      <c r="Q364">
        <v>-0.11538204754089199</v>
      </c>
      <c r="R364">
        <v>0</v>
      </c>
      <c r="S364">
        <v>0.46123037328548766</v>
      </c>
      <c r="T364">
        <f t="shared" si="5"/>
        <v>1</v>
      </c>
    </row>
    <row r="365" spans="1:20" x14ac:dyDescent="0.25">
      <c r="A365" s="2">
        <v>43039</v>
      </c>
      <c r="B365" t="s">
        <v>30</v>
      </c>
      <c r="C365">
        <v>2.4155485825115841E-2</v>
      </c>
      <c r="D365">
        <v>6.6254315108111639E-2</v>
      </c>
      <c r="E365">
        <v>0.41532890435323333</v>
      </c>
      <c r="F365">
        <v>0.5052529792117606</v>
      </c>
      <c r="G365" s="9">
        <v>-6.3369196566217534E-3</v>
      </c>
      <c r="H365">
        <v>0.10428515195526167</v>
      </c>
      <c r="I365">
        <v>-0.29766297662976626</v>
      </c>
      <c r="J365">
        <v>0</v>
      </c>
      <c r="K365">
        <v>0</v>
      </c>
      <c r="L365">
        <v>-0.29311682833486863</v>
      </c>
      <c r="M365">
        <v>8.2883481758241757</v>
      </c>
      <c r="N365">
        <v>15.713653327495621</v>
      </c>
      <c r="O365">
        <v>2.1916209208597945</v>
      </c>
      <c r="P365">
        <v>-0.84475215777897994</v>
      </c>
      <c r="Q365">
        <v>-0.11838918938013676</v>
      </c>
      <c r="R365">
        <v>0</v>
      </c>
      <c r="S365">
        <v>-4.8313554395263032E-2</v>
      </c>
      <c r="T365">
        <f t="shared" si="5"/>
        <v>0</v>
      </c>
    </row>
    <row r="366" spans="1:20" x14ac:dyDescent="0.25">
      <c r="A366" s="2">
        <v>43312</v>
      </c>
      <c r="B366" t="s">
        <v>55</v>
      </c>
      <c r="C366">
        <v>-2.9156941560552374E-2</v>
      </c>
      <c r="D366">
        <v>8.3512739375934286E-2</v>
      </c>
      <c r="E366">
        <v>0.22068848286894882</v>
      </c>
      <c r="F366">
        <v>0.31926955836491056</v>
      </c>
      <c r="G366" s="9">
        <v>-4.648967647361113E-2</v>
      </c>
      <c r="H366">
        <v>0.10457694506868065</v>
      </c>
      <c r="I366">
        <v>0</v>
      </c>
      <c r="J366">
        <v>0</v>
      </c>
      <c r="K366">
        <v>0</v>
      </c>
      <c r="L366">
        <v>-0.32691331713148286</v>
      </c>
      <c r="M366">
        <v>30.043142689199119</v>
      </c>
      <c r="N366">
        <v>21.965483359635279</v>
      </c>
      <c r="O366">
        <v>5.0701886752742134</v>
      </c>
      <c r="P366">
        <v>0</v>
      </c>
      <c r="Q366">
        <v>-0.1188130070514688</v>
      </c>
      <c r="R366">
        <v>-2.1535218920781363E-2</v>
      </c>
      <c r="S366">
        <v>2.1220197797417493E-2</v>
      </c>
      <c r="T366">
        <f t="shared" si="5"/>
        <v>0</v>
      </c>
    </row>
    <row r="367" spans="1:20" x14ac:dyDescent="0.25">
      <c r="A367" s="2">
        <v>41912</v>
      </c>
      <c r="B367" t="s">
        <v>40</v>
      </c>
      <c r="C367">
        <v>5.5774908295448844E-2</v>
      </c>
      <c r="D367">
        <v>0.15513680276969521</v>
      </c>
      <c r="E367">
        <v>8.5388440719050163E-2</v>
      </c>
      <c r="F367">
        <v>3.8329317435918719E-2</v>
      </c>
      <c r="G367" s="9">
        <v>-0.1275092092238288</v>
      </c>
      <c r="H367">
        <v>-0.10311700242798094</v>
      </c>
      <c r="I367">
        <v>-7.5943678849610508E-2</v>
      </c>
      <c r="J367">
        <v>-0.22887756894431754</v>
      </c>
      <c r="K367">
        <v>0</v>
      </c>
      <c r="L367">
        <v>-1.7119880412679755E-2</v>
      </c>
      <c r="M367">
        <v>26.998578769931665</v>
      </c>
      <c r="N367">
        <v>20.221715156427297</v>
      </c>
      <c r="O367">
        <v>3.898489352792275</v>
      </c>
      <c r="P367">
        <v>-9.5227267400367688E-2</v>
      </c>
      <c r="Q367">
        <v>-0.11977618482911667</v>
      </c>
      <c r="R367">
        <v>0</v>
      </c>
      <c r="S367">
        <v>5.2512677272387058E-2</v>
      </c>
      <c r="T367">
        <f t="shared" si="5"/>
        <v>1</v>
      </c>
    </row>
    <row r="368" spans="1:20" x14ac:dyDescent="0.25">
      <c r="A368" s="2">
        <v>42034</v>
      </c>
      <c r="B368" t="s">
        <v>25</v>
      </c>
      <c r="C368">
        <v>3.7905305291423552E-3</v>
      </c>
      <c r="D368">
        <v>4.8033326045010316E-2</v>
      </c>
      <c r="E368">
        <v>0.27362052413635007</v>
      </c>
      <c r="F368">
        <v>0.43987662503449299</v>
      </c>
      <c r="G368" s="9">
        <v>-9.3563550405963203E-2</v>
      </c>
      <c r="H368">
        <v>-8.3448449076981124E-2</v>
      </c>
      <c r="I368">
        <v>-3.1914893617021267E-2</v>
      </c>
      <c r="J368">
        <v>-0.18514531754574814</v>
      </c>
      <c r="K368">
        <v>0</v>
      </c>
      <c r="L368">
        <v>-0.18269169845272648</v>
      </c>
      <c r="M368">
        <v>28.254257859973581</v>
      </c>
      <c r="N368">
        <v>19.849089771766696</v>
      </c>
      <c r="O368">
        <v>3.4963480047647408</v>
      </c>
      <c r="P368">
        <v>-0.10116203842599014</v>
      </c>
      <c r="Q368">
        <v>-0.12018316424935482</v>
      </c>
      <c r="R368">
        <v>-8.8084181473675582E-2</v>
      </c>
      <c r="S368">
        <v>9.7856447275535302E-2</v>
      </c>
      <c r="T368">
        <f t="shared" si="5"/>
        <v>0</v>
      </c>
    </row>
    <row r="369" spans="1:20" x14ac:dyDescent="0.25">
      <c r="A369" s="2">
        <v>42643</v>
      </c>
      <c r="B369" t="s">
        <v>55</v>
      </c>
      <c r="C369">
        <v>3.433514567304341E-2</v>
      </c>
      <c r="D369">
        <v>0.15688648446021469</v>
      </c>
      <c r="E369">
        <v>0.25221308029547762</v>
      </c>
      <c r="F369">
        <v>0.18172377002836448</v>
      </c>
      <c r="G369" s="9">
        <v>-0.18800880623576699</v>
      </c>
      <c r="H369">
        <v>7.2962262957836588E-2</v>
      </c>
      <c r="I369">
        <v>0</v>
      </c>
      <c r="J369">
        <v>0</v>
      </c>
      <c r="K369">
        <v>0</v>
      </c>
      <c r="L369">
        <v>-0.32129162323660287</v>
      </c>
      <c r="M369">
        <v>27.265651590784422</v>
      </c>
      <c r="N369">
        <v>20.17732535540409</v>
      </c>
      <c r="O369">
        <v>4.6963360393436684</v>
      </c>
      <c r="P369">
        <v>-8.8309638549423419E-2</v>
      </c>
      <c r="Q369">
        <v>-0.12088338193802339</v>
      </c>
      <c r="R369">
        <v>-1.1216584889928272E-2</v>
      </c>
      <c r="S369">
        <v>4.2249030275863318E-2</v>
      </c>
      <c r="T369">
        <f t="shared" si="5"/>
        <v>1</v>
      </c>
    </row>
    <row r="370" spans="1:20" x14ac:dyDescent="0.25">
      <c r="A370" s="2">
        <v>41547</v>
      </c>
      <c r="B370" t="s">
        <v>30</v>
      </c>
      <c r="C370">
        <v>2.0656984135845713E-2</v>
      </c>
      <c r="D370">
        <v>2.3186027520464725E-2</v>
      </c>
      <c r="E370">
        <v>0.26916294238434579</v>
      </c>
      <c r="F370">
        <v>9.7079402099014223E-2</v>
      </c>
      <c r="G370" s="9">
        <v>-0.21751348252005476</v>
      </c>
      <c r="H370">
        <v>-0.14507839017294333</v>
      </c>
      <c r="I370">
        <v>0</v>
      </c>
      <c r="J370">
        <v>0</v>
      </c>
      <c r="K370">
        <v>0</v>
      </c>
      <c r="L370">
        <v>0</v>
      </c>
      <c r="M370">
        <v>13.700895743145743</v>
      </c>
      <c r="N370">
        <v>14.575470359915315</v>
      </c>
      <c r="O370">
        <v>1.4587824198333099</v>
      </c>
      <c r="P370">
        <v>-0.74337051780440833</v>
      </c>
      <c r="Q370">
        <v>-0.12294176264477974</v>
      </c>
      <c r="R370">
        <v>0</v>
      </c>
      <c r="S370">
        <v>8.7627642972016834E-2</v>
      </c>
      <c r="T370">
        <f t="shared" si="5"/>
        <v>0</v>
      </c>
    </row>
    <row r="371" spans="1:20" x14ac:dyDescent="0.25">
      <c r="A371" s="2">
        <v>42034</v>
      </c>
      <c r="B371" t="s">
        <v>57</v>
      </c>
      <c r="C371">
        <v>8.8428522076442473E-2</v>
      </c>
      <c r="D371">
        <v>0.19514634804202258</v>
      </c>
      <c r="E371">
        <v>-4.2922883837679393E-2</v>
      </c>
      <c r="F371">
        <v>-0.3905562134200582</v>
      </c>
      <c r="G371" s="9">
        <v>-9.3563550405963203E-2</v>
      </c>
      <c r="H371">
        <v>-8.3448449076981124E-2</v>
      </c>
      <c r="I371">
        <v>-3.0219401131502677E-2</v>
      </c>
      <c r="J371">
        <v>0</v>
      </c>
      <c r="K371">
        <v>0</v>
      </c>
      <c r="L371">
        <v>-0.12225526139853382</v>
      </c>
      <c r="M371">
        <v>21.304919237861096</v>
      </c>
      <c r="N371">
        <v>17.226836539556061</v>
      </c>
      <c r="O371">
        <v>1.7488618362512278</v>
      </c>
      <c r="P371">
        <v>-0.75513909620853825</v>
      </c>
      <c r="Q371">
        <v>-0.12308004487855384</v>
      </c>
      <c r="R371">
        <v>0</v>
      </c>
      <c r="S371">
        <v>0.74638440627111069</v>
      </c>
      <c r="T371">
        <f t="shared" si="5"/>
        <v>1</v>
      </c>
    </row>
    <row r="372" spans="1:20" x14ac:dyDescent="0.25">
      <c r="A372" s="2">
        <v>42034</v>
      </c>
      <c r="B372" t="s">
        <v>48</v>
      </c>
      <c r="C372">
        <v>8.6676077149049569E-2</v>
      </c>
      <c r="D372">
        <v>0.13542384304371158</v>
      </c>
      <c r="E372">
        <v>0.32957332477696255</v>
      </c>
      <c r="F372">
        <v>0.22805833597536118</v>
      </c>
      <c r="G372" s="9">
        <v>-9.3563550405963203E-2</v>
      </c>
      <c r="H372">
        <v>-8.3448449076981124E-2</v>
      </c>
      <c r="I372">
        <v>0</v>
      </c>
      <c r="J372">
        <v>0</v>
      </c>
      <c r="K372">
        <v>0</v>
      </c>
      <c r="L372">
        <v>-0.10804220666126929</v>
      </c>
      <c r="M372">
        <v>10.36936302402261</v>
      </c>
      <c r="N372">
        <v>10.86144171798351</v>
      </c>
      <c r="O372">
        <v>1.128977196636832</v>
      </c>
      <c r="P372">
        <v>-0.10706721184540025</v>
      </c>
      <c r="Q372">
        <v>-0.12455942079858917</v>
      </c>
      <c r="R372">
        <v>-5.4662155789929834E-2</v>
      </c>
      <c r="S372">
        <v>0.57570527291474183</v>
      </c>
      <c r="T372">
        <f t="shared" si="5"/>
        <v>1</v>
      </c>
    </row>
    <row r="373" spans="1:20" x14ac:dyDescent="0.25">
      <c r="A373" s="2">
        <v>42124</v>
      </c>
      <c r="B373" t="s">
        <v>16</v>
      </c>
      <c r="C373">
        <v>4.2376370706197042E-2</v>
      </c>
      <c r="D373">
        <v>-4.2045854772791991E-2</v>
      </c>
      <c r="E373">
        <v>0.47341422747688444</v>
      </c>
      <c r="F373">
        <v>0.3424209105902345</v>
      </c>
      <c r="G373" s="9">
        <v>-2.2121069514088321E-2</v>
      </c>
      <c r="H373">
        <v>-6.5515570980178794E-2</v>
      </c>
      <c r="I373">
        <v>-4.6356482023085288E-2</v>
      </c>
      <c r="J373">
        <v>-5.438866772100126E-2</v>
      </c>
      <c r="K373">
        <v>0</v>
      </c>
      <c r="L373">
        <v>-0.14287395016033333</v>
      </c>
      <c r="M373">
        <v>30.568174720691133</v>
      </c>
      <c r="N373">
        <v>25.636347791085118</v>
      </c>
      <c r="O373">
        <v>6.381732471818526</v>
      </c>
      <c r="P373">
        <v>-6.5953236282403016E-2</v>
      </c>
      <c r="Q373">
        <v>-0.12485900621836066</v>
      </c>
      <c r="R373">
        <v>-5.0197723147821227E-3</v>
      </c>
      <c r="S373">
        <v>-5.3746473759641956E-2</v>
      </c>
      <c r="T373">
        <f t="shared" si="5"/>
        <v>1</v>
      </c>
    </row>
    <row r="374" spans="1:20" x14ac:dyDescent="0.25">
      <c r="A374" s="2">
        <v>40968</v>
      </c>
      <c r="B374" t="s">
        <v>55</v>
      </c>
      <c r="C374">
        <v>5.7061035790654246E-2</v>
      </c>
      <c r="D374">
        <v>6.3448589219434748E-2</v>
      </c>
      <c r="E374">
        <v>-2.3408134956148796E-3</v>
      </c>
      <c r="F374">
        <v>0.14423956939973248</v>
      </c>
      <c r="G374" s="9">
        <v>-0.32057024163056003</v>
      </c>
      <c r="H374">
        <v>-0.11604078224175318</v>
      </c>
      <c r="I374">
        <v>-0.17209588199139525</v>
      </c>
      <c r="J374">
        <v>-0.18470040721349623</v>
      </c>
      <c r="K374">
        <v>0</v>
      </c>
      <c r="L374">
        <v>-0.27365103176869432</v>
      </c>
      <c r="M374">
        <v>22.196004530859792</v>
      </c>
      <c r="N374">
        <v>16.015936822568669</v>
      </c>
      <c r="O374">
        <v>3.9894224681008446</v>
      </c>
      <c r="P374">
        <v>-0.13993534971932409</v>
      </c>
      <c r="Q374">
        <v>-0.12527049808498214</v>
      </c>
      <c r="R374">
        <v>0</v>
      </c>
      <c r="S374">
        <v>4.026334270639842E-2</v>
      </c>
      <c r="T374">
        <f t="shared" si="5"/>
        <v>1</v>
      </c>
    </row>
    <row r="375" spans="1:20" x14ac:dyDescent="0.25">
      <c r="A375" s="2">
        <v>42766</v>
      </c>
      <c r="B375" t="s">
        <v>27</v>
      </c>
      <c r="C375">
        <v>4.6851507174913154E-2</v>
      </c>
      <c r="D375">
        <v>6.9732721384491159E-2</v>
      </c>
      <c r="E375">
        <v>0.23713236105970825</v>
      </c>
      <c r="F375">
        <v>0.32225075886845378</v>
      </c>
      <c r="G375" s="9">
        <v>-0.12622451573817139</v>
      </c>
      <c r="H375">
        <v>9.3518394695908613E-2</v>
      </c>
      <c r="I375">
        <v>0</v>
      </c>
      <c r="J375">
        <v>-5.0106232294617525E-2</v>
      </c>
      <c r="K375">
        <v>0</v>
      </c>
      <c r="L375">
        <v>-0.1261889047654049</v>
      </c>
      <c r="M375">
        <v>17.638346691519104</v>
      </c>
      <c r="N375">
        <v>12.625397979300148</v>
      </c>
      <c r="O375">
        <v>2.4033148043906558</v>
      </c>
      <c r="P375">
        <v>-0.27314593582188973</v>
      </c>
      <c r="Q375">
        <v>-0.1257235272586249</v>
      </c>
      <c r="R375">
        <v>-0.17496758499931486</v>
      </c>
      <c r="S375">
        <v>8.2828092186250563E-2</v>
      </c>
      <c r="T375">
        <f t="shared" si="5"/>
        <v>1</v>
      </c>
    </row>
    <row r="376" spans="1:20" x14ac:dyDescent="0.25">
      <c r="A376" s="2">
        <v>42062</v>
      </c>
      <c r="B376" t="s">
        <v>16</v>
      </c>
      <c r="C376">
        <v>-3.8167784942108707E-2</v>
      </c>
      <c r="D376">
        <v>3.0457196936284792E-2</v>
      </c>
      <c r="E376">
        <v>0.46444960169912131</v>
      </c>
      <c r="F376">
        <v>0.32940521651946963</v>
      </c>
      <c r="G376" s="9">
        <v>-2.6608030551363404E-2</v>
      </c>
      <c r="H376">
        <v>-7.6882602882973439E-2</v>
      </c>
      <c r="I376">
        <v>-4.6356482023085288E-2</v>
      </c>
      <c r="J376">
        <v>-5.438866772100126E-2</v>
      </c>
      <c r="K376">
        <v>0</v>
      </c>
      <c r="L376">
        <v>-0.14287395016033333</v>
      </c>
      <c r="M376">
        <v>30.520466718666871</v>
      </c>
      <c r="N376">
        <v>25.594064345887094</v>
      </c>
      <c r="O376">
        <v>6.3712067277679481</v>
      </c>
      <c r="P376">
        <v>-6.7411010758679835E-2</v>
      </c>
      <c r="Q376">
        <v>-0.12630242462384733</v>
      </c>
      <c r="R376">
        <v>-6.6608481916302642E-3</v>
      </c>
      <c r="S376">
        <v>-5.38304874447064E-2</v>
      </c>
      <c r="T376">
        <f t="shared" si="5"/>
        <v>0</v>
      </c>
    </row>
    <row r="377" spans="1:20" x14ac:dyDescent="0.25">
      <c r="A377" s="2">
        <v>42734</v>
      </c>
      <c r="B377" t="s">
        <v>51</v>
      </c>
      <c r="C377">
        <v>1.7394982218748689E-2</v>
      </c>
      <c r="D377">
        <v>2.4899668004767506E-2</v>
      </c>
      <c r="E377">
        <v>0.1490599692618737</v>
      </c>
      <c r="F377">
        <v>8.3997324667779205E-2</v>
      </c>
      <c r="G377" s="9">
        <v>-0.11004008243675256</v>
      </c>
      <c r="H377">
        <v>8.9644850597784931E-2</v>
      </c>
      <c r="I377">
        <v>-0.11457955232909856</v>
      </c>
      <c r="J377">
        <v>-0.25157923647349634</v>
      </c>
      <c r="K377">
        <v>0</v>
      </c>
      <c r="L377">
        <v>-0.18538517273008259</v>
      </c>
      <c r="M377">
        <v>18.21651376146789</v>
      </c>
      <c r="N377">
        <v>16.074200601257175</v>
      </c>
      <c r="O377">
        <v>1.476959971874843</v>
      </c>
      <c r="P377">
        <v>-0.16189984558490422</v>
      </c>
      <c r="Q377">
        <v>-0.12655358944928141</v>
      </c>
      <c r="R377">
        <v>0</v>
      </c>
      <c r="S377">
        <v>0.18484085414987914</v>
      </c>
      <c r="T377">
        <f t="shared" si="5"/>
        <v>0</v>
      </c>
    </row>
    <row r="378" spans="1:20" x14ac:dyDescent="0.25">
      <c r="A378" s="2">
        <v>43280</v>
      </c>
      <c r="B378" t="s">
        <v>55</v>
      </c>
      <c r="C378">
        <v>3.0335206548612659E-2</v>
      </c>
      <c r="D378">
        <v>0.15438437634610813</v>
      </c>
      <c r="E378">
        <v>0.21920099121770842</v>
      </c>
      <c r="F378">
        <v>0.31486128022723592</v>
      </c>
      <c r="G378" s="9">
        <v>-8.1619957916146069E-2</v>
      </c>
      <c r="H378">
        <v>0.10489745750573753</v>
      </c>
      <c r="I378">
        <v>0</v>
      </c>
      <c r="J378">
        <v>0</v>
      </c>
      <c r="K378">
        <v>0</v>
      </c>
      <c r="L378">
        <v>-0.32691331713148286</v>
      </c>
      <c r="M378">
        <v>29.772348199853052</v>
      </c>
      <c r="N378">
        <v>21.771611029282834</v>
      </c>
      <c r="O378">
        <v>5.0254380418504878</v>
      </c>
      <c r="P378">
        <v>-5.4023895509170972E-3</v>
      </c>
      <c r="Q378">
        <v>-0.12659056300150695</v>
      </c>
      <c r="R378">
        <v>-3.0171370658021002E-2</v>
      </c>
      <c r="S378">
        <v>2.1413206175117525E-2</v>
      </c>
      <c r="T378">
        <f t="shared" si="5"/>
        <v>1</v>
      </c>
    </row>
    <row r="379" spans="1:20" x14ac:dyDescent="0.25">
      <c r="A379" s="2">
        <v>43069</v>
      </c>
      <c r="B379" t="s">
        <v>50</v>
      </c>
      <c r="C379">
        <v>3.2371813051152554E-2</v>
      </c>
      <c r="D379">
        <v>0.11182620407541433</v>
      </c>
      <c r="E379">
        <v>0.16357948852258342</v>
      </c>
      <c r="F379">
        <v>0.40311988389209219</v>
      </c>
      <c r="G379" s="9">
        <v>-3.4470354683586835E-2</v>
      </c>
      <c r="H379">
        <v>0.10538048331664562</v>
      </c>
      <c r="I379">
        <v>-0.15883720930232559</v>
      </c>
      <c r="J379">
        <v>-1.7776341305753118E-2</v>
      </c>
      <c r="K379">
        <v>0</v>
      </c>
      <c r="L379">
        <v>-3.6988738985775149E-2</v>
      </c>
      <c r="M379">
        <v>14.204836656794997</v>
      </c>
      <c r="N379">
        <v>13.522532098424108</v>
      </c>
      <c r="O379">
        <v>1.5977981673554056</v>
      </c>
      <c r="P379">
        <v>-0.33375038995093176</v>
      </c>
      <c r="Q379">
        <v>-0.12712609547569675</v>
      </c>
      <c r="R379">
        <v>-3.7257881858540842E-2</v>
      </c>
      <c r="S379">
        <v>0.133025242624491</v>
      </c>
      <c r="T379">
        <f t="shared" si="5"/>
        <v>1</v>
      </c>
    </row>
    <row r="380" spans="1:20" x14ac:dyDescent="0.25">
      <c r="A380" s="2">
        <v>42794</v>
      </c>
      <c r="B380" t="s">
        <v>13</v>
      </c>
      <c r="C380">
        <v>1.5241330125502994E-2</v>
      </c>
      <c r="D380">
        <v>2.2116571847714539E-3</v>
      </c>
      <c r="E380">
        <v>0.29899123458756471</v>
      </c>
      <c r="F380">
        <v>0.21476045790948839</v>
      </c>
      <c r="G380" s="9">
        <v>-0.10217234906880002</v>
      </c>
      <c r="H380">
        <v>9.5522419494113331E-2</v>
      </c>
      <c r="I380">
        <v>0</v>
      </c>
      <c r="J380">
        <v>-0.270620341330292</v>
      </c>
      <c r="K380">
        <v>0</v>
      </c>
      <c r="L380">
        <v>-2.6279032543228276E-3</v>
      </c>
      <c r="M380">
        <v>27.540562461607191</v>
      </c>
      <c r="N380">
        <v>21.518845601156709</v>
      </c>
      <c r="O380">
        <v>3.7173027048421243</v>
      </c>
      <c r="P380">
        <v>-0.12139636518960994</v>
      </c>
      <c r="Q380">
        <v>-0.12822693687693709</v>
      </c>
      <c r="R380">
        <v>-5.4743115276266519E-2</v>
      </c>
      <c r="S380">
        <v>-1.9220597492235782E-2</v>
      </c>
      <c r="T380">
        <f t="shared" si="5"/>
        <v>0</v>
      </c>
    </row>
    <row r="381" spans="1:20" x14ac:dyDescent="0.25">
      <c r="A381" s="2">
        <v>40753</v>
      </c>
      <c r="B381" t="s">
        <v>27</v>
      </c>
      <c r="C381">
        <v>9.3571006897933295E-2</v>
      </c>
      <c r="D381">
        <v>0.16847808060002578</v>
      </c>
      <c r="E381">
        <v>0.10886287094829483</v>
      </c>
      <c r="F381">
        <v>0.2335308918087784</v>
      </c>
      <c r="G381" s="9">
        <v>-0.27776695930631967</v>
      </c>
      <c r="H381">
        <v>-2.7175170062638809E-2</v>
      </c>
      <c r="I381">
        <v>0</v>
      </c>
      <c r="J381">
        <v>0</v>
      </c>
      <c r="K381">
        <v>0</v>
      </c>
      <c r="L381">
        <v>0</v>
      </c>
      <c r="M381">
        <v>21.19294048939641</v>
      </c>
      <c r="N381">
        <v>12.37725312378735</v>
      </c>
      <c r="O381">
        <v>2.6963253983684856</v>
      </c>
      <c r="P381">
        <v>0</v>
      </c>
      <c r="Q381">
        <v>-0.12824827682558704</v>
      </c>
      <c r="R381">
        <v>-7.4380164021975781E-2</v>
      </c>
      <c r="S381">
        <v>-1.7919722616980403E-2</v>
      </c>
      <c r="T381">
        <f t="shared" si="5"/>
        <v>1</v>
      </c>
    </row>
    <row r="382" spans="1:20" x14ac:dyDescent="0.25">
      <c r="A382" s="2">
        <v>43039</v>
      </c>
      <c r="B382" t="s">
        <v>50</v>
      </c>
      <c r="C382">
        <v>1.7756406882156295E-2</v>
      </c>
      <c r="D382">
        <v>9.6571961673996398E-2</v>
      </c>
      <c r="E382">
        <v>0.16688410475617976</v>
      </c>
      <c r="F382">
        <v>0.40129739937771403</v>
      </c>
      <c r="G382" s="9">
        <v>-6.3369196566217534E-3</v>
      </c>
      <c r="H382">
        <v>0.10428515195526167</v>
      </c>
      <c r="I382">
        <v>-0.15883720930232559</v>
      </c>
      <c r="J382">
        <v>-1.7776341305753118E-2</v>
      </c>
      <c r="K382">
        <v>0</v>
      </c>
      <c r="L382">
        <v>-3.6988738985775149E-2</v>
      </c>
      <c r="M382">
        <v>14.147412931885489</v>
      </c>
      <c r="N382">
        <v>13.474284738733758</v>
      </c>
      <c r="O382">
        <v>1.5920973457687471</v>
      </c>
      <c r="P382">
        <v>-0.33644373555235574</v>
      </c>
      <c r="Q382">
        <v>-0.13024044276874647</v>
      </c>
      <c r="R382">
        <v>-4.0692872060444918E-2</v>
      </c>
      <c r="S382">
        <v>0.13356518621525684</v>
      </c>
      <c r="T382">
        <f t="shared" si="5"/>
        <v>0</v>
      </c>
    </row>
    <row r="383" spans="1:20" x14ac:dyDescent="0.25">
      <c r="A383" s="2">
        <v>42947</v>
      </c>
      <c r="B383" t="s">
        <v>45</v>
      </c>
      <c r="C383">
        <v>4.1910295773444961E-2</v>
      </c>
      <c r="D383">
        <v>6.0715333328794752E-2</v>
      </c>
      <c r="E383">
        <v>0.23384407603034085</v>
      </c>
      <c r="F383">
        <v>-9.5423109614760748E-2</v>
      </c>
      <c r="G383" s="9">
        <v>-6.7079932276368659E-2</v>
      </c>
      <c r="H383">
        <v>9.956735226453306E-2</v>
      </c>
      <c r="I383">
        <v>-2.7796901893287429E-2</v>
      </c>
      <c r="J383">
        <v>-2.2838264866417712E-2</v>
      </c>
      <c r="K383">
        <v>0</v>
      </c>
      <c r="L383">
        <v>-3.3743338896822128E-2</v>
      </c>
      <c r="M383">
        <v>11.893996986623549</v>
      </c>
      <c r="N383">
        <v>8.0978898380100919</v>
      </c>
      <c r="O383">
        <v>0.85182607663299037</v>
      </c>
      <c r="P383">
        <v>-0.37346049630263833</v>
      </c>
      <c r="Q383">
        <v>-0.13078639919599822</v>
      </c>
      <c r="R383">
        <v>0</v>
      </c>
      <c r="S383">
        <v>0.13059405656895304</v>
      </c>
      <c r="T383">
        <f t="shared" si="5"/>
        <v>1</v>
      </c>
    </row>
    <row r="384" spans="1:20" x14ac:dyDescent="0.25">
      <c r="A384" s="2">
        <v>41089</v>
      </c>
      <c r="B384" t="s">
        <v>40</v>
      </c>
      <c r="C384">
        <v>1.7383267963312798E-2</v>
      </c>
      <c r="D384">
        <v>0.11173543514828066</v>
      </c>
      <c r="E384">
        <v>-0.12450061550510916</v>
      </c>
      <c r="F384">
        <v>0.13812807291042084</v>
      </c>
      <c r="G384" s="9">
        <v>-0.38747978298146257</v>
      </c>
      <c r="H384">
        <v>-0.14759540423791639</v>
      </c>
      <c r="I384">
        <v>-3.0407429598562019E-2</v>
      </c>
      <c r="J384">
        <v>-0.14122606709994734</v>
      </c>
      <c r="K384">
        <v>0</v>
      </c>
      <c r="L384">
        <v>-8.2207839191719478E-2</v>
      </c>
      <c r="M384">
        <v>16.140981468602988</v>
      </c>
      <c r="N384">
        <v>13.070022926000309</v>
      </c>
      <c r="O384">
        <v>2.3528731095475153</v>
      </c>
      <c r="P384">
        <v>0</v>
      </c>
      <c r="Q384">
        <v>-0.13131614049925411</v>
      </c>
      <c r="R384">
        <v>-4.4211274684153645E-2</v>
      </c>
      <c r="S384">
        <v>7.2091814675339774E-2</v>
      </c>
      <c r="T384">
        <f t="shared" si="5"/>
        <v>0</v>
      </c>
    </row>
    <row r="385" spans="1:20" x14ac:dyDescent="0.25">
      <c r="A385" s="2">
        <v>43553</v>
      </c>
      <c r="B385" t="s">
        <v>14</v>
      </c>
      <c r="C385">
        <v>1.7159595205461065E-2</v>
      </c>
      <c r="D385">
        <v>8.7401877949574658E-2</v>
      </c>
      <c r="E385">
        <v>0.26248344476677099</v>
      </c>
      <c r="F385">
        <v>0.25797532584711313</v>
      </c>
      <c r="G385" s="9">
        <v>-9.3490525723620488E-2</v>
      </c>
      <c r="H385">
        <v>9.1203109025611351E-2</v>
      </c>
      <c r="I385">
        <v>0</v>
      </c>
      <c r="J385">
        <v>0</v>
      </c>
      <c r="K385">
        <v>0</v>
      </c>
      <c r="L385">
        <v>0</v>
      </c>
      <c r="M385">
        <v>15.860865800733496</v>
      </c>
      <c r="N385">
        <v>12.938763749304652</v>
      </c>
      <c r="O385">
        <v>1.5160725003259026</v>
      </c>
      <c r="P385">
        <v>-0.1494974413415916</v>
      </c>
      <c r="Q385">
        <v>-0.13232340787780861</v>
      </c>
      <c r="R385">
        <v>-5.6360419852378163E-2</v>
      </c>
      <c r="S385">
        <v>0.34456876395440145</v>
      </c>
      <c r="T385">
        <f t="shared" si="5"/>
        <v>0</v>
      </c>
    </row>
    <row r="386" spans="1:20" x14ac:dyDescent="0.25">
      <c r="A386" s="2">
        <v>43553</v>
      </c>
      <c r="B386" t="s">
        <v>27</v>
      </c>
      <c r="C386">
        <v>6.9556074981217186E-2</v>
      </c>
      <c r="D386">
        <v>0.15323768696294993</v>
      </c>
      <c r="E386">
        <v>0.28584867938506231</v>
      </c>
      <c r="F386">
        <v>0.4588401596077798</v>
      </c>
      <c r="G386" s="9">
        <v>-9.3490525723620488E-2</v>
      </c>
      <c r="H386">
        <v>9.1203109025611351E-2</v>
      </c>
      <c r="I386">
        <v>0</v>
      </c>
      <c r="J386">
        <v>0</v>
      </c>
      <c r="K386">
        <v>0</v>
      </c>
      <c r="L386">
        <v>-7.379716857188745E-4</v>
      </c>
      <c r="M386">
        <v>22.700708648574562</v>
      </c>
      <c r="N386">
        <v>14.705342504424779</v>
      </c>
      <c r="O386">
        <v>3.2011244519360433</v>
      </c>
      <c r="P386">
        <v>-6.4532372023665907E-2</v>
      </c>
      <c r="Q386">
        <v>-0.13312851357586108</v>
      </c>
      <c r="R386">
        <v>-6.4745210606295234E-2</v>
      </c>
      <c r="S386">
        <v>3.2966163071957047E-3</v>
      </c>
      <c r="T386">
        <f t="shared" si="5"/>
        <v>1</v>
      </c>
    </row>
    <row r="387" spans="1:20" x14ac:dyDescent="0.25">
      <c r="A387" s="2">
        <v>43007</v>
      </c>
      <c r="B387" t="s">
        <v>16</v>
      </c>
      <c r="C387">
        <v>5.3157292175518345E-2</v>
      </c>
      <c r="D387">
        <v>0.2180453104593687</v>
      </c>
      <c r="E387">
        <v>0.45987940743476008</v>
      </c>
      <c r="F387">
        <v>0.58892783250470937</v>
      </c>
      <c r="G387" s="9">
        <v>-2.773044696514837E-2</v>
      </c>
      <c r="H387">
        <v>0.10258026917138974</v>
      </c>
      <c r="I387">
        <v>0</v>
      </c>
      <c r="J387">
        <v>0</v>
      </c>
      <c r="K387">
        <v>0</v>
      </c>
      <c r="L387">
        <v>-6.2740564531607923E-2</v>
      </c>
      <c r="M387">
        <v>30.073299850002421</v>
      </c>
      <c r="N387">
        <v>25.367663565192444</v>
      </c>
      <c r="O387">
        <v>6.9052282013232613</v>
      </c>
      <c r="P387">
        <v>-8.1074723765235168E-2</v>
      </c>
      <c r="Q387">
        <v>-0.13403100616068209</v>
      </c>
      <c r="R387">
        <v>0</v>
      </c>
      <c r="S387">
        <v>-4.2315280542715846E-3</v>
      </c>
      <c r="T387">
        <f t="shared" ref="T387:T450" si="6">IF(C387&gt;0.03,1,0)</f>
        <v>1</v>
      </c>
    </row>
    <row r="388" spans="1:20" x14ac:dyDescent="0.25">
      <c r="A388" s="2">
        <v>42825</v>
      </c>
      <c r="B388" t="s">
        <v>50</v>
      </c>
      <c r="C388">
        <v>2.489478534663192E-3</v>
      </c>
      <c r="D388">
        <v>-1.1741832020260912E-2</v>
      </c>
      <c r="E388">
        <v>0.20867045711690535</v>
      </c>
      <c r="F388">
        <v>0.37764983388124906</v>
      </c>
      <c r="G388" s="9">
        <v>-5.3132217948926086E-2</v>
      </c>
      <c r="H388">
        <v>9.7004434248625593E-2</v>
      </c>
      <c r="I388">
        <v>-0.15883720930232559</v>
      </c>
      <c r="J388">
        <v>-1.7776341305753118E-2</v>
      </c>
      <c r="K388">
        <v>0</v>
      </c>
      <c r="L388">
        <v>-3.6988738985775149E-2</v>
      </c>
      <c r="M388">
        <v>14.041632230997038</v>
      </c>
      <c r="N388">
        <v>13.385407893281725</v>
      </c>
      <c r="O388">
        <v>1.5815958169315454</v>
      </c>
      <c r="P388">
        <v>-0.34140516893032657</v>
      </c>
      <c r="Q388">
        <v>-0.13597740671505942</v>
      </c>
      <c r="R388">
        <v>-4.7020494862256679E-2</v>
      </c>
      <c r="S388">
        <v>0.13457138113474473</v>
      </c>
      <c r="T388">
        <f t="shared" si="6"/>
        <v>0</v>
      </c>
    </row>
    <row r="389" spans="1:20" x14ac:dyDescent="0.25">
      <c r="A389" s="2">
        <v>40753</v>
      </c>
      <c r="B389" t="s">
        <v>28</v>
      </c>
      <c r="C389">
        <v>0.11309633831019872</v>
      </c>
      <c r="D389">
        <v>0.18153413431643306</v>
      </c>
      <c r="E389">
        <v>1.04941654637003E-2</v>
      </c>
      <c r="F389">
        <v>-0.12695766931024999</v>
      </c>
      <c r="G389" s="9">
        <v>-0.27776695930631967</v>
      </c>
      <c r="H389">
        <v>-2.7175170062638809E-2</v>
      </c>
      <c r="I389">
        <v>0</v>
      </c>
      <c r="J389">
        <v>0</v>
      </c>
      <c r="K389">
        <v>0</v>
      </c>
      <c r="L389">
        <v>0</v>
      </c>
      <c r="M389">
        <v>16.604548616039747</v>
      </c>
      <c r="N389">
        <v>13.43742222071859</v>
      </c>
      <c r="O389">
        <v>2.4632135122731729</v>
      </c>
      <c r="P389">
        <v>0</v>
      </c>
      <c r="Q389">
        <v>-0.13732692623918008</v>
      </c>
      <c r="R389">
        <v>0</v>
      </c>
      <c r="S389">
        <v>0.21262049845887229</v>
      </c>
      <c r="T389">
        <f t="shared" si="6"/>
        <v>1</v>
      </c>
    </row>
    <row r="390" spans="1:20" x14ac:dyDescent="0.25">
      <c r="A390" s="2">
        <v>40998</v>
      </c>
      <c r="B390" t="s">
        <v>40</v>
      </c>
      <c r="C390">
        <v>6.2865018868955458E-2</v>
      </c>
      <c r="D390">
        <v>-4.3304055086474502E-2</v>
      </c>
      <c r="E390">
        <v>-0.13353506579721508</v>
      </c>
      <c r="F390">
        <v>0.15403526550466151</v>
      </c>
      <c r="G390" s="9">
        <v>-0.32999042565275949</v>
      </c>
      <c r="H390">
        <v>-0.12396636455762156</v>
      </c>
      <c r="I390">
        <v>-3.0407429598562019E-2</v>
      </c>
      <c r="J390">
        <v>-0.14122606709994734</v>
      </c>
      <c r="K390">
        <v>0</v>
      </c>
      <c r="L390">
        <v>-8.2207839191719478E-2</v>
      </c>
      <c r="M390">
        <v>15.970894477398241</v>
      </c>
      <c r="N390">
        <v>12.941557716669241</v>
      </c>
      <c r="O390">
        <v>2.3297467280362656</v>
      </c>
      <c r="P390">
        <v>0</v>
      </c>
      <c r="Q390">
        <v>-0.13985443109637963</v>
      </c>
      <c r="R390">
        <v>-5.3605718700752591E-2</v>
      </c>
      <c r="S390">
        <v>7.2859578801887079E-2</v>
      </c>
      <c r="T390">
        <f t="shared" si="6"/>
        <v>1</v>
      </c>
    </row>
    <row r="391" spans="1:20" x14ac:dyDescent="0.25">
      <c r="A391" s="2">
        <v>41547</v>
      </c>
      <c r="B391" t="s">
        <v>27</v>
      </c>
      <c r="C391">
        <v>3.5320375083555344E-2</v>
      </c>
      <c r="D391">
        <v>5.7876083661867694E-2</v>
      </c>
      <c r="E391">
        <v>0.22216052334566361</v>
      </c>
      <c r="F391">
        <v>0.27746592437349804</v>
      </c>
      <c r="G391" s="9">
        <v>-0.21751348252005476</v>
      </c>
      <c r="H391">
        <v>-0.14507839017294333</v>
      </c>
      <c r="I391">
        <v>0</v>
      </c>
      <c r="J391">
        <v>0</v>
      </c>
      <c r="K391">
        <v>0</v>
      </c>
      <c r="L391">
        <v>-6.3280656630482102E-2</v>
      </c>
      <c r="M391">
        <v>21.520200727590222</v>
      </c>
      <c r="N391">
        <v>12.208986606992063</v>
      </c>
      <c r="O391">
        <v>2.4913637200165426</v>
      </c>
      <c r="P391">
        <v>0</v>
      </c>
      <c r="Q391">
        <v>-0.14009958377566767</v>
      </c>
      <c r="R391">
        <v>-0.14474132859532485</v>
      </c>
      <c r="S391">
        <v>-2.2368457266314024E-2</v>
      </c>
      <c r="T391">
        <f t="shared" si="6"/>
        <v>1</v>
      </c>
    </row>
    <row r="392" spans="1:20" x14ac:dyDescent="0.25">
      <c r="A392" s="2">
        <v>43098</v>
      </c>
      <c r="B392" t="s">
        <v>58</v>
      </c>
      <c r="C392">
        <v>1.4969702395172146E-2</v>
      </c>
      <c r="D392">
        <v>8.0639823218939921E-2</v>
      </c>
      <c r="E392">
        <v>0.3279444655833248</v>
      </c>
      <c r="F392">
        <v>0.12365608217321022</v>
      </c>
      <c r="G392" s="9">
        <v>-5.2312718735969765E-2</v>
      </c>
      <c r="H392">
        <v>0.10560752078609226</v>
      </c>
      <c r="I392">
        <v>0</v>
      </c>
      <c r="J392">
        <v>0</v>
      </c>
      <c r="K392">
        <v>0</v>
      </c>
      <c r="L392">
        <v>0</v>
      </c>
      <c r="M392">
        <v>18.002626207150758</v>
      </c>
      <c r="N392">
        <v>13.650860891617727</v>
      </c>
      <c r="O392">
        <v>0.8460082870094634</v>
      </c>
      <c r="P392">
        <v>-0.24777833994403176</v>
      </c>
      <c r="Q392">
        <v>-0.14030026097193926</v>
      </c>
      <c r="R392">
        <v>0</v>
      </c>
      <c r="S392">
        <v>4.6989089720986338E-2</v>
      </c>
      <c r="T392">
        <f t="shared" si="6"/>
        <v>0</v>
      </c>
    </row>
    <row r="393" spans="1:20" x14ac:dyDescent="0.25">
      <c r="A393" s="2">
        <v>41547</v>
      </c>
      <c r="B393" t="s">
        <v>22</v>
      </c>
      <c r="C393">
        <v>-2.4299445805928244E-2</v>
      </c>
      <c r="D393">
        <v>2.2838983513608913E-2</v>
      </c>
      <c r="E393">
        <v>-0.26707408830837021</v>
      </c>
      <c r="F393">
        <v>-8.8703193058439989E-2</v>
      </c>
      <c r="G393" s="9">
        <v>-0.21751348252005476</v>
      </c>
      <c r="H393">
        <v>-0.14507839017294333</v>
      </c>
      <c r="I393">
        <v>0</v>
      </c>
      <c r="J393">
        <v>0</v>
      </c>
      <c r="K393">
        <v>0</v>
      </c>
      <c r="L393">
        <v>0</v>
      </c>
      <c r="M393">
        <v>9.1404933065595717</v>
      </c>
      <c r="N393">
        <v>4.8260539536266345</v>
      </c>
      <c r="O393">
        <v>0.27096688614609149</v>
      </c>
      <c r="P393">
        <v>-0.13010361926257785</v>
      </c>
      <c r="Q393">
        <v>-0.14055981207499668</v>
      </c>
      <c r="R393">
        <v>0</v>
      </c>
      <c r="S393">
        <v>-0.20743175396436184</v>
      </c>
      <c r="T393">
        <f t="shared" si="6"/>
        <v>0</v>
      </c>
    </row>
    <row r="394" spans="1:20" x14ac:dyDescent="0.25">
      <c r="A394" s="2">
        <v>42853</v>
      </c>
      <c r="B394" t="s">
        <v>45</v>
      </c>
      <c r="C394">
        <v>-1.0133031255290081E-2</v>
      </c>
      <c r="D394">
        <v>1.2987630328915367E-2</v>
      </c>
      <c r="E394">
        <v>0.23823105481938933</v>
      </c>
      <c r="F394">
        <v>-0.14042504844148651</v>
      </c>
      <c r="G394" s="9">
        <v>-3.7266929555523132E-2</v>
      </c>
      <c r="H394">
        <v>9.9206459793498292E-2</v>
      </c>
      <c r="I394">
        <v>-2.7796901893287429E-2</v>
      </c>
      <c r="J394">
        <v>-2.2838264866417712E-2</v>
      </c>
      <c r="K394">
        <v>0</v>
      </c>
      <c r="L394">
        <v>-3.3743338896822128E-2</v>
      </c>
      <c r="M394">
        <v>11.742407761281788</v>
      </c>
      <c r="N394">
        <v>8.0066035230592192</v>
      </c>
      <c r="O394">
        <v>0.84222356720517721</v>
      </c>
      <c r="P394">
        <v>-0.38144575459035346</v>
      </c>
      <c r="Q394">
        <v>-0.14058491561321762</v>
      </c>
      <c r="R394">
        <v>0</v>
      </c>
      <c r="S394">
        <v>0.13227996735249786</v>
      </c>
      <c r="T394">
        <f t="shared" si="6"/>
        <v>0</v>
      </c>
    </row>
    <row r="395" spans="1:20" x14ac:dyDescent="0.25">
      <c r="A395" s="2">
        <v>40968</v>
      </c>
      <c r="B395" t="s">
        <v>25</v>
      </c>
      <c r="C395">
        <v>2.764619646241373E-2</v>
      </c>
      <c r="D395">
        <v>4.7251963030366717E-2</v>
      </c>
      <c r="E395">
        <v>0.12336260514879349</v>
      </c>
      <c r="F395">
        <v>0.44242404046238493</v>
      </c>
      <c r="G395" s="9">
        <v>-0.32057024163056003</v>
      </c>
      <c r="H395">
        <v>-0.11604078224175318</v>
      </c>
      <c r="I395">
        <v>0</v>
      </c>
      <c r="J395">
        <v>0</v>
      </c>
      <c r="K395">
        <v>0</v>
      </c>
      <c r="L395">
        <v>0</v>
      </c>
      <c r="M395">
        <v>21.924194349315069</v>
      </c>
      <c r="N395">
        <v>15.703645607701564</v>
      </c>
      <c r="O395">
        <v>2.6157004409701341</v>
      </c>
      <c r="P395">
        <v>-7.4113774165149415E-2</v>
      </c>
      <c r="Q395">
        <v>-0.14090580898712479</v>
      </c>
      <c r="R395">
        <v>-0.12236173934701566</v>
      </c>
      <c r="S395">
        <v>1.9213151917962655E-2</v>
      </c>
      <c r="T395">
        <f t="shared" si="6"/>
        <v>0</v>
      </c>
    </row>
    <row r="396" spans="1:20" x14ac:dyDescent="0.25">
      <c r="A396" s="2">
        <v>41274</v>
      </c>
      <c r="B396" t="s">
        <v>47</v>
      </c>
      <c r="C396">
        <v>1.0085184868881436E-2</v>
      </c>
      <c r="D396">
        <v>1.6995543651685541E-3</v>
      </c>
      <c r="E396">
        <v>0.10951772823214312</v>
      </c>
      <c r="F396">
        <v>0.18268421425256265</v>
      </c>
      <c r="G396" s="9">
        <v>-0.28708166323180206</v>
      </c>
      <c r="H396">
        <v>-0.17251832892839603</v>
      </c>
      <c r="I396">
        <v>-5.3265847192094484E-2</v>
      </c>
      <c r="J396">
        <v>-2.712550607287445E-2</v>
      </c>
      <c r="K396">
        <v>0</v>
      </c>
      <c r="L396">
        <v>-0.12980787766369317</v>
      </c>
      <c r="M396">
        <v>24.739608156471078</v>
      </c>
      <c r="N396">
        <v>17.04996904276986</v>
      </c>
      <c r="O396">
        <v>1.6852187514154151</v>
      </c>
      <c r="P396">
        <v>-0.29617145306157622</v>
      </c>
      <c r="Q396">
        <v>-0.14111836154713142</v>
      </c>
      <c r="R396">
        <v>0</v>
      </c>
      <c r="S396">
        <v>0.12654484970165761</v>
      </c>
      <c r="T396">
        <f t="shared" si="6"/>
        <v>0</v>
      </c>
    </row>
    <row r="397" spans="1:20" x14ac:dyDescent="0.25">
      <c r="A397" s="2">
        <v>43343</v>
      </c>
      <c r="B397" t="s">
        <v>56</v>
      </c>
      <c r="C397">
        <v>0.17374429880639064</v>
      </c>
      <c r="D397">
        <v>0.11405688442621897</v>
      </c>
      <c r="E397">
        <v>0.34604316171833882</v>
      </c>
      <c r="F397">
        <v>0.50529055701469505</v>
      </c>
      <c r="G397" s="9">
        <v>-8.235020473957233E-2</v>
      </c>
      <c r="H397">
        <v>0.10356085842833829</v>
      </c>
      <c r="I397">
        <v>0</v>
      </c>
      <c r="J397">
        <v>0</v>
      </c>
      <c r="K397">
        <v>0</v>
      </c>
      <c r="L397">
        <v>0</v>
      </c>
      <c r="M397">
        <v>26.416309283196242</v>
      </c>
      <c r="N397">
        <v>18.423377702702702</v>
      </c>
      <c r="O397">
        <v>1.9907167875884098</v>
      </c>
      <c r="P397">
        <v>-0.28232771090868847</v>
      </c>
      <c r="Q397">
        <v>-0.14334993031819865</v>
      </c>
      <c r="R397">
        <v>0</v>
      </c>
      <c r="S397">
        <v>-2.9670450000460848E-2</v>
      </c>
      <c r="T397">
        <f t="shared" si="6"/>
        <v>1</v>
      </c>
    </row>
    <row r="398" spans="1:20" x14ac:dyDescent="0.25">
      <c r="A398" s="2">
        <v>42613</v>
      </c>
      <c r="B398" t="s">
        <v>55</v>
      </c>
      <c r="C398">
        <v>-6.3596195117843202E-3</v>
      </c>
      <c r="D398">
        <v>9.266690942464495E-2</v>
      </c>
      <c r="E398">
        <v>0.25195660518394303</v>
      </c>
      <c r="F398">
        <v>0.17554996663270561</v>
      </c>
      <c r="G398" s="9">
        <v>-0.18235885951673891</v>
      </c>
      <c r="H398">
        <v>6.5304978453561091E-2</v>
      </c>
      <c r="I398">
        <v>0</v>
      </c>
      <c r="J398">
        <v>0</v>
      </c>
      <c r="K398">
        <v>0</v>
      </c>
      <c r="L398">
        <v>-0.32129162323660287</v>
      </c>
      <c r="M398">
        <v>26.537848738343389</v>
      </c>
      <c r="N398">
        <v>19.660564070107107</v>
      </c>
      <c r="O398">
        <v>4.5760582222826578</v>
      </c>
      <c r="P398">
        <v>-0.11264541660326588</v>
      </c>
      <c r="Q398">
        <v>-0.14339842917415135</v>
      </c>
      <c r="R398">
        <v>-3.6540307408769013E-2</v>
      </c>
      <c r="S398">
        <v>4.340771367370834E-2</v>
      </c>
      <c r="T398">
        <f t="shared" si="6"/>
        <v>0</v>
      </c>
    </row>
    <row r="399" spans="1:20" x14ac:dyDescent="0.25">
      <c r="A399" s="2">
        <v>42062</v>
      </c>
      <c r="B399" t="s">
        <v>22</v>
      </c>
      <c r="C399">
        <v>1.4121736185763956E-2</v>
      </c>
      <c r="D399">
        <v>6.1616183542000158E-2</v>
      </c>
      <c r="E399">
        <v>-0.13086602686699167</v>
      </c>
      <c r="F399">
        <v>-0.14913382363720773</v>
      </c>
      <c r="G399" s="9">
        <v>-2.6608030551363404E-2</v>
      </c>
      <c r="H399">
        <v>-7.6882602882973439E-2</v>
      </c>
      <c r="I399">
        <v>0</v>
      </c>
      <c r="J399">
        <v>0</v>
      </c>
      <c r="K399">
        <v>0</v>
      </c>
      <c r="L399">
        <v>0</v>
      </c>
      <c r="M399">
        <v>9.8660533558839241</v>
      </c>
      <c r="N399">
        <v>5.1205732857857864</v>
      </c>
      <c r="O399">
        <v>0.37060441298992974</v>
      </c>
      <c r="P399">
        <v>-9.4105454179001846E-2</v>
      </c>
      <c r="Q399">
        <v>-0.14545432470692632</v>
      </c>
      <c r="R399">
        <v>0</v>
      </c>
      <c r="S399">
        <v>-0.26154135734049372</v>
      </c>
      <c r="T399">
        <f t="shared" si="6"/>
        <v>0</v>
      </c>
    </row>
    <row r="400" spans="1:20" x14ac:dyDescent="0.25">
      <c r="A400" s="2">
        <v>42825</v>
      </c>
      <c r="B400" t="s">
        <v>45</v>
      </c>
      <c r="C400">
        <v>2.9308920000257199E-3</v>
      </c>
      <c r="D400">
        <v>4.2106654817146705E-2</v>
      </c>
      <c r="E400">
        <v>0.23672269891114084</v>
      </c>
      <c r="F400">
        <v>-0.15365299836668433</v>
      </c>
      <c r="G400" s="9">
        <v>-5.3132217948926086E-2</v>
      </c>
      <c r="H400">
        <v>9.7004434248625593E-2</v>
      </c>
      <c r="I400">
        <v>-2.7796901893287429E-2</v>
      </c>
      <c r="J400">
        <v>-2.2838264866417712E-2</v>
      </c>
      <c r="K400">
        <v>0</v>
      </c>
      <c r="L400">
        <v>-3.3743338896822128E-2</v>
      </c>
      <c r="M400">
        <v>11.665155078641776</v>
      </c>
      <c r="N400">
        <v>7.9600823227405506</v>
      </c>
      <c r="O400">
        <v>0.83732995018390055</v>
      </c>
      <c r="P400">
        <v>-0.38551519041541693</v>
      </c>
      <c r="Q400">
        <v>-0.14557842143406863</v>
      </c>
      <c r="R400">
        <v>0</v>
      </c>
      <c r="S400">
        <v>0.13315599362635547</v>
      </c>
      <c r="T400">
        <f t="shared" si="6"/>
        <v>0</v>
      </c>
    </row>
    <row r="401" spans="1:20" x14ac:dyDescent="0.25">
      <c r="A401" s="2">
        <v>42580</v>
      </c>
      <c r="B401" t="s">
        <v>55</v>
      </c>
      <c r="C401">
        <v>0.12352039236187951</v>
      </c>
      <c r="D401">
        <v>0.16005439554582779</v>
      </c>
      <c r="E401">
        <v>0.25065615995007695</v>
      </c>
      <c r="F401">
        <v>0.16986358235875132</v>
      </c>
      <c r="G401" s="9">
        <v>-0.19111370754426105</v>
      </c>
      <c r="H401">
        <v>5.7020179434863927E-2</v>
      </c>
      <c r="I401">
        <v>0</v>
      </c>
      <c r="J401">
        <v>0</v>
      </c>
      <c r="K401">
        <v>0</v>
      </c>
      <c r="L401">
        <v>-0.32129162323660287</v>
      </c>
      <c r="M401">
        <v>26.419917718047177</v>
      </c>
      <c r="N401">
        <v>19.576829600778968</v>
      </c>
      <c r="O401">
        <v>4.5565687607651171</v>
      </c>
      <c r="P401">
        <v>-0.11658871405801763</v>
      </c>
      <c r="Q401">
        <v>-0.14704670079560545</v>
      </c>
      <c r="R401">
        <v>-4.0643688460833549E-2</v>
      </c>
      <c r="S401">
        <v>4.3601473397599136E-2</v>
      </c>
      <c r="T401">
        <f t="shared" si="6"/>
        <v>1</v>
      </c>
    </row>
    <row r="402" spans="1:20" x14ac:dyDescent="0.25">
      <c r="A402" s="2">
        <v>43069</v>
      </c>
      <c r="B402" t="s">
        <v>58</v>
      </c>
      <c r="C402">
        <v>4.2809290761852248E-2</v>
      </c>
      <c r="D402">
        <v>0.10139333728792632</v>
      </c>
      <c r="E402">
        <v>0.3313042047617929</v>
      </c>
      <c r="F402">
        <v>0.11517956836493437</v>
      </c>
      <c r="G402" s="9">
        <v>-3.4470354683586835E-2</v>
      </c>
      <c r="H402">
        <v>0.10538048331664562</v>
      </c>
      <c r="I402">
        <v>0</v>
      </c>
      <c r="J402">
        <v>0</v>
      </c>
      <c r="K402">
        <v>0</v>
      </c>
      <c r="L402">
        <v>0</v>
      </c>
      <c r="M402">
        <v>17.844491559159604</v>
      </c>
      <c r="N402">
        <v>13.536333582487988</v>
      </c>
      <c r="O402">
        <v>0.83891048904771359</v>
      </c>
      <c r="P402">
        <v>-0.25438583743109411</v>
      </c>
      <c r="Q402">
        <v>-0.14751292679222328</v>
      </c>
      <c r="R402">
        <v>0</v>
      </c>
      <c r="S402">
        <v>4.740549851233903E-2</v>
      </c>
      <c r="T402">
        <f t="shared" si="6"/>
        <v>1</v>
      </c>
    </row>
    <row r="403" spans="1:20" x14ac:dyDescent="0.25">
      <c r="A403" s="2">
        <v>41486</v>
      </c>
      <c r="B403" t="s">
        <v>30</v>
      </c>
      <c r="C403">
        <v>3.6448751105701227E-2</v>
      </c>
      <c r="D403">
        <v>0.1629910834003756</v>
      </c>
      <c r="E403">
        <v>0.23776390482292098</v>
      </c>
      <c r="F403">
        <v>8.72025529019822E-2</v>
      </c>
      <c r="G403" s="9">
        <v>-0.25132120582682871</v>
      </c>
      <c r="H403">
        <v>-0.14987312020972299</v>
      </c>
      <c r="I403">
        <v>0</v>
      </c>
      <c r="J403">
        <v>0</v>
      </c>
      <c r="K403">
        <v>0</v>
      </c>
      <c r="L403">
        <v>0</v>
      </c>
      <c r="M403">
        <v>13.281158225108225</v>
      </c>
      <c r="N403">
        <v>14.164915525758646</v>
      </c>
      <c r="O403">
        <v>1.4176921387201582</v>
      </c>
      <c r="P403">
        <v>-0.75123256010670958</v>
      </c>
      <c r="Q403">
        <v>-0.14764631696045982</v>
      </c>
      <c r="R403">
        <v>0</v>
      </c>
      <c r="S403">
        <v>9.0397025637981757E-2</v>
      </c>
      <c r="T403">
        <f t="shared" si="6"/>
        <v>1</v>
      </c>
    </row>
    <row r="404" spans="1:20" x14ac:dyDescent="0.25">
      <c r="A404" s="2">
        <v>42853</v>
      </c>
      <c r="B404" t="s">
        <v>56</v>
      </c>
      <c r="C404">
        <v>1.4652191952860383E-2</v>
      </c>
      <c r="D404">
        <v>0.16080757189977635</v>
      </c>
      <c r="E404">
        <v>0.34113417160719783</v>
      </c>
      <c r="F404">
        <v>0.42003564749299915</v>
      </c>
      <c r="G404" s="9">
        <v>-3.7266929555523132E-2</v>
      </c>
      <c r="H404">
        <v>9.9206459793498292E-2</v>
      </c>
      <c r="I404">
        <v>0</v>
      </c>
      <c r="J404">
        <v>0</v>
      </c>
      <c r="K404">
        <v>0</v>
      </c>
      <c r="L404">
        <v>0</v>
      </c>
      <c r="M404">
        <v>35.072795533272561</v>
      </c>
      <c r="N404">
        <v>18.286404202898549</v>
      </c>
      <c r="O404">
        <v>1.783997393722311</v>
      </c>
      <c r="P404">
        <v>-2.6740310569160708E-2</v>
      </c>
      <c r="Q404">
        <v>-0.14971892302112599</v>
      </c>
      <c r="R404">
        <v>0</v>
      </c>
      <c r="S404">
        <v>-1.6166401992083315E-2</v>
      </c>
      <c r="T404">
        <f t="shared" si="6"/>
        <v>0</v>
      </c>
    </row>
    <row r="405" spans="1:20" x14ac:dyDescent="0.25">
      <c r="A405" s="2">
        <v>40998</v>
      </c>
      <c r="B405" t="s">
        <v>13</v>
      </c>
      <c r="C405">
        <v>9.4229282127378466E-2</v>
      </c>
      <c r="D405">
        <v>7.6713304034433216E-2</v>
      </c>
      <c r="E405">
        <v>2.2810807236417929E-2</v>
      </c>
      <c r="F405">
        <v>0.12798104191756332</v>
      </c>
      <c r="G405" s="9">
        <v>-0.17782741305437277</v>
      </c>
      <c r="H405">
        <v>-0.12396636455762156</v>
      </c>
      <c r="I405">
        <v>0</v>
      </c>
      <c r="J405">
        <v>0</v>
      </c>
      <c r="K405">
        <v>0</v>
      </c>
      <c r="L405">
        <v>0</v>
      </c>
      <c r="M405">
        <v>19.468529797398613</v>
      </c>
      <c r="N405">
        <v>12.336574717905908</v>
      </c>
      <c r="O405">
        <v>2.0393542583928022</v>
      </c>
      <c r="P405">
        <v>-0.12415147306744512</v>
      </c>
      <c r="Q405">
        <v>-0.15203422186115567</v>
      </c>
      <c r="R405">
        <v>-0.11115905352275679</v>
      </c>
      <c r="S405">
        <v>-0.17948266931340123</v>
      </c>
      <c r="T405">
        <f t="shared" si="6"/>
        <v>1</v>
      </c>
    </row>
    <row r="406" spans="1:20" x14ac:dyDescent="0.25">
      <c r="A406" s="2">
        <v>43039</v>
      </c>
      <c r="B406" t="s">
        <v>46</v>
      </c>
      <c r="C406">
        <v>6.9278479096354539E-2</v>
      </c>
      <c r="D406">
        <v>0.177807217807322</v>
      </c>
      <c r="E406">
        <v>0.41364245029449709</v>
      </c>
      <c r="F406">
        <v>0.36893245796679852</v>
      </c>
      <c r="G406" s="9">
        <v>-6.3369196566217534E-3</v>
      </c>
      <c r="H406">
        <v>0.10428515195526167</v>
      </c>
      <c r="I406">
        <v>-0.23966408268733852</v>
      </c>
      <c r="J406">
        <v>-0.12425816023738867</v>
      </c>
      <c r="K406">
        <v>0</v>
      </c>
      <c r="L406">
        <v>-0.21788020487608661</v>
      </c>
      <c r="M406">
        <v>28.784210207539179</v>
      </c>
      <c r="N406">
        <v>22.908887128292271</v>
      </c>
      <c r="O406">
        <v>0.91368507166819157</v>
      </c>
      <c r="P406">
        <v>-0.41017603667292557</v>
      </c>
      <c r="Q406">
        <v>-0.153279093765186</v>
      </c>
      <c r="R406">
        <v>0</v>
      </c>
      <c r="S406">
        <v>-0.20647585412694561</v>
      </c>
      <c r="T406">
        <f t="shared" si="6"/>
        <v>1</v>
      </c>
    </row>
    <row r="407" spans="1:20" x14ac:dyDescent="0.25">
      <c r="A407" s="2">
        <v>41578</v>
      </c>
      <c r="B407" t="s">
        <v>47</v>
      </c>
      <c r="C407">
        <v>-1.0170247910842978E-2</v>
      </c>
      <c r="D407">
        <v>-6.033976810822117E-2</v>
      </c>
      <c r="E407">
        <v>0.14895819801520305</v>
      </c>
      <c r="F407">
        <v>0.24453622187274937</v>
      </c>
      <c r="G407" s="9">
        <v>-0.17023676224786211</v>
      </c>
      <c r="H407">
        <v>-0.14287146386578531</v>
      </c>
      <c r="I407">
        <v>0</v>
      </c>
      <c r="J407">
        <v>0</v>
      </c>
      <c r="K407">
        <v>0</v>
      </c>
      <c r="L407">
        <v>0</v>
      </c>
      <c r="M407">
        <v>23.791934399498274</v>
      </c>
      <c r="N407">
        <v>16.807960843129305</v>
      </c>
      <c r="O407">
        <v>2.0651562317902235</v>
      </c>
      <c r="P407">
        <v>-0.32313226178268684</v>
      </c>
      <c r="Q407">
        <v>-0.15330937482726703</v>
      </c>
      <c r="R407">
        <v>0</v>
      </c>
      <c r="S407">
        <v>9.302450785356442E-2</v>
      </c>
      <c r="T407">
        <f t="shared" si="6"/>
        <v>0</v>
      </c>
    </row>
    <row r="408" spans="1:20" x14ac:dyDescent="0.25">
      <c r="A408" s="2">
        <v>41820</v>
      </c>
      <c r="B408" t="s">
        <v>48</v>
      </c>
      <c r="C408">
        <v>1.0797463442637323E-2</v>
      </c>
      <c r="D408">
        <v>-1.0163287765784901E-2</v>
      </c>
      <c r="E408">
        <v>0.29658623194253875</v>
      </c>
      <c r="F408">
        <v>0.21077091371877033</v>
      </c>
      <c r="G408" s="9">
        <v>-0.12688444249711972</v>
      </c>
      <c r="H408">
        <v>-0.11879437828811101</v>
      </c>
      <c r="I408">
        <v>0</v>
      </c>
      <c r="J408">
        <v>0</v>
      </c>
      <c r="K408">
        <v>0</v>
      </c>
      <c r="L408">
        <v>-2.4384101064982788E-2</v>
      </c>
      <c r="M408">
        <v>10.249832718178682</v>
      </c>
      <c r="N408">
        <v>10.504269784487475</v>
      </c>
      <c r="O408">
        <v>1.1942579084837253</v>
      </c>
      <c r="P408">
        <v>-0.11736027700465101</v>
      </c>
      <c r="Q408">
        <v>-0.15334775410212675</v>
      </c>
      <c r="R408">
        <v>0</v>
      </c>
      <c r="S408">
        <v>0.61571437049559463</v>
      </c>
      <c r="T408">
        <f t="shared" si="6"/>
        <v>0</v>
      </c>
    </row>
    <row r="409" spans="1:20" x14ac:dyDescent="0.25">
      <c r="A409" s="2">
        <v>41274</v>
      </c>
      <c r="B409" t="s">
        <v>27</v>
      </c>
      <c r="C409">
        <v>5.3071190174593941E-3</v>
      </c>
      <c r="D409">
        <v>0.11233959976340202</v>
      </c>
      <c r="E409">
        <v>0.14835816373438093</v>
      </c>
      <c r="F409">
        <v>0.25706405752372197</v>
      </c>
      <c r="G409" s="9">
        <v>-0.28708166323180206</v>
      </c>
      <c r="H409">
        <v>-0.17251832892839603</v>
      </c>
      <c r="I409">
        <v>0</v>
      </c>
      <c r="J409">
        <v>0</v>
      </c>
      <c r="K409">
        <v>0</v>
      </c>
      <c r="L409">
        <v>-6.2577201767802682E-2</v>
      </c>
      <c r="M409">
        <v>20.57961387266355</v>
      </c>
      <c r="N409">
        <v>12.005505819829237</v>
      </c>
      <c r="O409">
        <v>2.4516812404369639</v>
      </c>
      <c r="P409">
        <v>-2.8940137733115878E-2</v>
      </c>
      <c r="Q409">
        <v>-0.15443109376968811</v>
      </c>
      <c r="R409">
        <v>-0.15836390184330018</v>
      </c>
      <c r="S409">
        <v>-2.2209734343776055E-2</v>
      </c>
      <c r="T409">
        <f t="shared" si="6"/>
        <v>0</v>
      </c>
    </row>
    <row r="410" spans="1:20" x14ac:dyDescent="0.25">
      <c r="A410" s="2">
        <v>40753</v>
      </c>
      <c r="B410" t="s">
        <v>52</v>
      </c>
      <c r="C410">
        <v>4.2172218775204939E-2</v>
      </c>
      <c r="D410">
        <v>0.16169839917352535</v>
      </c>
      <c r="E410">
        <v>0.40790955174536259</v>
      </c>
      <c r="F410">
        <v>0.30867563561588218</v>
      </c>
      <c r="G410" s="9">
        <v>-0.27776695930631967</v>
      </c>
      <c r="H410">
        <v>-2.7175170062638809E-2</v>
      </c>
      <c r="I410">
        <v>0</v>
      </c>
      <c r="J410">
        <v>0</v>
      </c>
      <c r="K410">
        <v>0</v>
      </c>
      <c r="L410">
        <v>0</v>
      </c>
      <c r="M410">
        <v>4.0018685638263349</v>
      </c>
      <c r="N410">
        <v>4.1387448052524176</v>
      </c>
      <c r="O410">
        <v>0.29276183623389418</v>
      </c>
      <c r="P410">
        <v>-0.47297797213241932</v>
      </c>
      <c r="Q410">
        <v>-0.15443322895249267</v>
      </c>
      <c r="R410">
        <v>0</v>
      </c>
      <c r="S410">
        <v>-0.2435263193546745</v>
      </c>
      <c r="T410">
        <f t="shared" si="6"/>
        <v>1</v>
      </c>
    </row>
    <row r="411" spans="1:20" x14ac:dyDescent="0.25">
      <c r="A411" s="2">
        <v>41789</v>
      </c>
      <c r="B411" t="s">
        <v>48</v>
      </c>
      <c r="C411">
        <v>6.7319684005102687E-3</v>
      </c>
      <c r="D411">
        <v>6.342187005060862E-2</v>
      </c>
      <c r="E411">
        <v>0.28799549724245899</v>
      </c>
      <c r="F411">
        <v>0.20876566241309336</v>
      </c>
      <c r="G411" s="9">
        <v>-0.12245968767072901</v>
      </c>
      <c r="H411">
        <v>-0.12303715207574306</v>
      </c>
      <c r="I411">
        <v>0</v>
      </c>
      <c r="J411">
        <v>0</v>
      </c>
      <c r="K411">
        <v>0</v>
      </c>
      <c r="L411">
        <v>-2.4384101064982788E-2</v>
      </c>
      <c r="M411">
        <v>10.215345532942393</v>
      </c>
      <c r="N411">
        <v>10.482395077125041</v>
      </c>
      <c r="O411">
        <v>1.1917709157846295</v>
      </c>
      <c r="P411">
        <v>-0.12033005811823549</v>
      </c>
      <c r="Q411">
        <v>-0.15511087238609478</v>
      </c>
      <c r="R411">
        <v>0</v>
      </c>
      <c r="S411">
        <v>0.61779303298228683</v>
      </c>
      <c r="T411">
        <f t="shared" si="6"/>
        <v>0</v>
      </c>
    </row>
    <row r="412" spans="1:20" x14ac:dyDescent="0.25">
      <c r="A412" s="2">
        <v>42034</v>
      </c>
      <c r="B412" t="s">
        <v>16</v>
      </c>
      <c r="C412">
        <v>-2.2921746712426527E-2</v>
      </c>
      <c r="D412">
        <v>9.7587475636162324E-2</v>
      </c>
      <c r="E412">
        <v>0.45872875494631349</v>
      </c>
      <c r="F412">
        <v>0.32171424075648969</v>
      </c>
      <c r="G412" s="9">
        <v>-9.3563550405963203E-2</v>
      </c>
      <c r="H412">
        <v>-8.3448449076981124E-2</v>
      </c>
      <c r="I412">
        <v>-4.6356482023085288E-2</v>
      </c>
      <c r="J412">
        <v>-5.438866772100126E-2</v>
      </c>
      <c r="K412">
        <v>0</v>
      </c>
      <c r="L412">
        <v>-0.14287395016033333</v>
      </c>
      <c r="M412">
        <v>29.458098983977496</v>
      </c>
      <c r="N412">
        <v>24.652491318640244</v>
      </c>
      <c r="O412">
        <v>6.1368181474780812</v>
      </c>
      <c r="P412">
        <v>-9.9872914471659247E-2</v>
      </c>
      <c r="Q412">
        <v>-0.15844464556334248</v>
      </c>
      <c r="R412">
        <v>-4.320453033648386E-2</v>
      </c>
      <c r="S412">
        <v>-5.577181342894464E-2</v>
      </c>
      <c r="T412">
        <f t="shared" si="6"/>
        <v>0</v>
      </c>
    </row>
    <row r="413" spans="1:20" x14ac:dyDescent="0.25">
      <c r="A413" s="2">
        <v>40724</v>
      </c>
      <c r="B413" t="s">
        <v>52</v>
      </c>
      <c r="C413">
        <v>0.15824431744612455</v>
      </c>
      <c r="D413">
        <v>0.26520429877506102</v>
      </c>
      <c r="E413">
        <v>0.41338927653261082</v>
      </c>
      <c r="F413">
        <v>0.30037656866736273</v>
      </c>
      <c r="G413" s="9">
        <v>-0.22958148743164075</v>
      </c>
      <c r="H413">
        <v>-1.3518104036700174E-2</v>
      </c>
      <c r="I413">
        <v>0</v>
      </c>
      <c r="J413">
        <v>0</v>
      </c>
      <c r="K413">
        <v>0</v>
      </c>
      <c r="L413">
        <v>0</v>
      </c>
      <c r="M413">
        <v>3.9865395677850604</v>
      </c>
      <c r="N413">
        <v>4.1177879691243016</v>
      </c>
      <c r="O413">
        <v>0.29127941532726231</v>
      </c>
      <c r="P413">
        <v>-0.47499670874257982</v>
      </c>
      <c r="Q413">
        <v>-0.15871481795835118</v>
      </c>
      <c r="R413">
        <v>0</v>
      </c>
      <c r="S413">
        <v>-0.24446272395366561</v>
      </c>
      <c r="T413">
        <f t="shared" si="6"/>
        <v>1</v>
      </c>
    </row>
    <row r="414" spans="1:20" x14ac:dyDescent="0.25">
      <c r="A414" s="2">
        <v>41639</v>
      </c>
      <c r="B414" t="s">
        <v>48</v>
      </c>
      <c r="C414">
        <v>4.4181758151085049E-4</v>
      </c>
      <c r="D414">
        <v>-2.2529144283502944E-3</v>
      </c>
      <c r="E414">
        <v>0.23839714571669068</v>
      </c>
      <c r="F414">
        <v>0.19521411840076874</v>
      </c>
      <c r="G414" s="9">
        <v>-0.15913430591391742</v>
      </c>
      <c r="H414">
        <v>-0.13802526858393616</v>
      </c>
      <c r="I414">
        <v>-3.8666022232962782E-2</v>
      </c>
      <c r="J414">
        <v>0</v>
      </c>
      <c r="K414">
        <v>0</v>
      </c>
      <c r="L414">
        <v>-0.10238361025610154</v>
      </c>
      <c r="M414">
        <v>10.301390835376202</v>
      </c>
      <c r="N414">
        <v>10.435555002513825</v>
      </c>
      <c r="O414">
        <v>1.0915904179650007</v>
      </c>
      <c r="P414">
        <v>-0.11292047359198942</v>
      </c>
      <c r="Q414">
        <v>-0.15888621852449802</v>
      </c>
      <c r="R414">
        <v>0</v>
      </c>
      <c r="S414">
        <v>0.51982237564899447</v>
      </c>
      <c r="T414">
        <f t="shared" si="6"/>
        <v>0</v>
      </c>
    </row>
    <row r="415" spans="1:20" x14ac:dyDescent="0.25">
      <c r="A415" s="2">
        <v>43039</v>
      </c>
      <c r="B415" t="s">
        <v>58</v>
      </c>
      <c r="C415">
        <v>2.1936297607891175E-2</v>
      </c>
      <c r="D415">
        <v>0.13366985858670444</v>
      </c>
      <c r="E415">
        <v>0.33492966605672447</v>
      </c>
      <c r="F415">
        <v>0.10602459167593392</v>
      </c>
      <c r="G415" s="9">
        <v>-6.3369196566217534E-3</v>
      </c>
      <c r="H415">
        <v>0.10428515195526167</v>
      </c>
      <c r="I415">
        <v>0</v>
      </c>
      <c r="J415">
        <v>0</v>
      </c>
      <c r="K415">
        <v>0</v>
      </c>
      <c r="L415">
        <v>0</v>
      </c>
      <c r="M415">
        <v>17.589506155547362</v>
      </c>
      <c r="N415">
        <v>13.351663160704751</v>
      </c>
      <c r="O415">
        <v>0.82746559129111241</v>
      </c>
      <c r="P415">
        <v>-0.26504014649623797</v>
      </c>
      <c r="Q415">
        <v>-0.15914304409205871</v>
      </c>
      <c r="R415">
        <v>0</v>
      </c>
      <c r="S415">
        <v>4.8092709970393291E-2</v>
      </c>
      <c r="T415">
        <f t="shared" si="6"/>
        <v>0</v>
      </c>
    </row>
    <row r="416" spans="1:20" x14ac:dyDescent="0.25">
      <c r="A416" s="2">
        <v>43007</v>
      </c>
      <c r="B416" t="s">
        <v>30</v>
      </c>
      <c r="C416">
        <v>8.7694338107102698E-3</v>
      </c>
      <c r="D416">
        <v>3.2824461175493758E-2</v>
      </c>
      <c r="E416">
        <v>0.41948760711731836</v>
      </c>
      <c r="F416">
        <v>0.49562966601520997</v>
      </c>
      <c r="G416" s="9">
        <v>-2.773044696514837E-2</v>
      </c>
      <c r="H416">
        <v>0.10258026917138974</v>
      </c>
      <c r="I416">
        <v>-0.29766297662976626</v>
      </c>
      <c r="J416">
        <v>0</v>
      </c>
      <c r="K416">
        <v>0</v>
      </c>
      <c r="L416">
        <v>-0.29311682833486863</v>
      </c>
      <c r="M416">
        <v>7.9226453186813188</v>
      </c>
      <c r="N416">
        <v>14.985129684763574</v>
      </c>
      <c r="O416">
        <v>2.0900119809477284</v>
      </c>
      <c r="P416">
        <v>-0.8516020847199226</v>
      </c>
      <c r="Q416">
        <v>-0.15926283638244698</v>
      </c>
      <c r="R416">
        <v>0</v>
      </c>
      <c r="S416">
        <v>-5.054366872833977E-2</v>
      </c>
      <c r="T416">
        <f t="shared" si="6"/>
        <v>0</v>
      </c>
    </row>
    <row r="417" spans="1:20" x14ac:dyDescent="0.25">
      <c r="A417" s="2">
        <v>41729</v>
      </c>
      <c r="B417" t="s">
        <v>48</v>
      </c>
      <c r="C417">
        <v>8.4195571148285797E-2</v>
      </c>
      <c r="D417">
        <v>5.818111849307761E-2</v>
      </c>
      <c r="E417">
        <v>0.26817464898659349</v>
      </c>
      <c r="F417">
        <v>0.2028525955245446</v>
      </c>
      <c r="G417" s="9">
        <v>-0.14490801594642699</v>
      </c>
      <c r="H417">
        <v>-0.13048306496390893</v>
      </c>
      <c r="I417">
        <v>0</v>
      </c>
      <c r="J417">
        <v>0</v>
      </c>
      <c r="K417">
        <v>0</v>
      </c>
      <c r="L417">
        <v>-2.4384101064982788E-2</v>
      </c>
      <c r="M417">
        <v>10.13112885477751</v>
      </c>
      <c r="N417">
        <v>10.428977693906576</v>
      </c>
      <c r="O417">
        <v>1.1856977537592817</v>
      </c>
      <c r="P417">
        <v>-0.12758217505817415</v>
      </c>
      <c r="Q417">
        <v>-0.15941635467089765</v>
      </c>
      <c r="R417">
        <v>0</v>
      </c>
      <c r="S417">
        <v>0.62292853937816517</v>
      </c>
      <c r="T417">
        <f t="shared" si="6"/>
        <v>1</v>
      </c>
    </row>
    <row r="418" spans="1:20" x14ac:dyDescent="0.25">
      <c r="A418" s="2">
        <v>40724</v>
      </c>
      <c r="B418" t="s">
        <v>22</v>
      </c>
      <c r="C418">
        <v>6.0608596389101432E-2</v>
      </c>
      <c r="D418">
        <v>8.4162854599791337E-2</v>
      </c>
      <c r="E418">
        <v>-8.2270979975884617E-2</v>
      </c>
      <c r="F418">
        <v>-2.5866006756383619E-2</v>
      </c>
      <c r="G418" s="9">
        <v>-0.22958148743164075</v>
      </c>
      <c r="H418">
        <v>-1.3518104036700174E-2</v>
      </c>
      <c r="I418">
        <v>0</v>
      </c>
      <c r="J418">
        <v>0</v>
      </c>
      <c r="K418">
        <v>0</v>
      </c>
      <c r="L418">
        <v>0</v>
      </c>
      <c r="M418">
        <v>8.677253007159905</v>
      </c>
      <c r="N418">
        <v>4.7194954047670175</v>
      </c>
      <c r="O418">
        <v>0.22351058738584823</v>
      </c>
      <c r="P418">
        <v>-0.17418997722427587</v>
      </c>
      <c r="Q418">
        <v>-0.15953612277042617</v>
      </c>
      <c r="R418">
        <v>0</v>
      </c>
      <c r="S418">
        <v>-0.39548717095204022</v>
      </c>
      <c r="T418">
        <f t="shared" si="6"/>
        <v>1</v>
      </c>
    </row>
    <row r="419" spans="1:20" x14ac:dyDescent="0.25">
      <c r="A419" s="2">
        <v>43585</v>
      </c>
      <c r="B419" t="s">
        <v>21</v>
      </c>
      <c r="C419">
        <v>-2.7294338837555721E-3</v>
      </c>
      <c r="D419">
        <v>6.5018433464327785E-3</v>
      </c>
      <c r="E419">
        <v>0.12373624235183356</v>
      </c>
      <c r="F419">
        <v>0.30321161382783934</v>
      </c>
      <c r="G419" s="9">
        <v>-4.9429596092368189E-2</v>
      </c>
      <c r="H419">
        <v>8.8078667002291722E-2</v>
      </c>
      <c r="I419">
        <v>0</v>
      </c>
      <c r="J419">
        <v>0</v>
      </c>
      <c r="K419">
        <v>0</v>
      </c>
      <c r="L419">
        <v>-6.3030713443332775E-3</v>
      </c>
      <c r="M419">
        <v>21.556634250635057</v>
      </c>
      <c r="N419">
        <v>16.735828327645052</v>
      </c>
      <c r="O419">
        <v>2.8731586108982738</v>
      </c>
      <c r="P419">
        <v>-8.4007541891921944E-2</v>
      </c>
      <c r="Q419">
        <v>-0.15974604068719045</v>
      </c>
      <c r="R419">
        <v>-7.695228217780703E-2</v>
      </c>
      <c r="S419">
        <v>0.25197984818758173</v>
      </c>
      <c r="T419">
        <f t="shared" si="6"/>
        <v>0</v>
      </c>
    </row>
    <row r="420" spans="1:20" x14ac:dyDescent="0.25">
      <c r="A420" s="2">
        <v>42338</v>
      </c>
      <c r="B420" t="s">
        <v>30</v>
      </c>
      <c r="C420">
        <v>-1.466702053462865E-2</v>
      </c>
      <c r="D420">
        <v>-6.8695654781482096E-2</v>
      </c>
      <c r="E420">
        <v>0.45474888764206223</v>
      </c>
      <c r="F420">
        <v>0.23167786960661818</v>
      </c>
      <c r="G420" s="9">
        <v>-5.1639268887698986E-2</v>
      </c>
      <c r="H420">
        <v>-1.1069810623900889E-2</v>
      </c>
      <c r="I420">
        <v>0</v>
      </c>
      <c r="J420">
        <v>-1.3059163059163059</v>
      </c>
      <c r="K420">
        <v>0</v>
      </c>
      <c r="L420">
        <v>0</v>
      </c>
      <c r="M420">
        <v>-68.731194575471704</v>
      </c>
      <c r="N420">
        <v>14.953753198818898</v>
      </c>
      <c r="O420">
        <v>1.8731368820120824</v>
      </c>
      <c r="P420">
        <v>-2.287393992718461</v>
      </c>
      <c r="Q420">
        <v>-0.16102320671973114</v>
      </c>
      <c r="R420">
        <v>0</v>
      </c>
      <c r="S420">
        <v>4.268749120792955E-2</v>
      </c>
      <c r="T420">
        <f t="shared" si="6"/>
        <v>0</v>
      </c>
    </row>
    <row r="421" spans="1:20" x14ac:dyDescent="0.25">
      <c r="A421" s="2">
        <v>41607</v>
      </c>
      <c r="B421" t="s">
        <v>48</v>
      </c>
      <c r="C421">
        <v>6.2374071896862393E-3</v>
      </c>
      <c r="D421">
        <v>5.2058549596609049E-2</v>
      </c>
      <c r="E421">
        <v>0.22921276532731993</v>
      </c>
      <c r="F421">
        <v>0.19234426589248388</v>
      </c>
      <c r="G421" s="9">
        <v>-0.1651818314590332</v>
      </c>
      <c r="H421">
        <v>-0.14082337368971221</v>
      </c>
      <c r="I421">
        <v>-3.8666022232962782E-2</v>
      </c>
      <c r="J421">
        <v>0</v>
      </c>
      <c r="K421">
        <v>0</v>
      </c>
      <c r="L421">
        <v>-0.10238361025610154</v>
      </c>
      <c r="M421">
        <v>10.23816741467094</v>
      </c>
      <c r="N421">
        <v>10.393414002011061</v>
      </c>
      <c r="O421">
        <v>1.087182342655044</v>
      </c>
      <c r="P421">
        <v>-0.11836480659453097</v>
      </c>
      <c r="Q421">
        <v>-0.16228281566566605</v>
      </c>
      <c r="R421">
        <v>0</v>
      </c>
      <c r="S421">
        <v>0.52303241778022302</v>
      </c>
      <c r="T421">
        <f t="shared" si="6"/>
        <v>0</v>
      </c>
    </row>
    <row r="422" spans="1:20" x14ac:dyDescent="0.25">
      <c r="A422" s="2">
        <v>42247</v>
      </c>
      <c r="B422" t="s">
        <v>30</v>
      </c>
      <c r="C422">
        <v>0.10298037504537527</v>
      </c>
      <c r="D422">
        <v>0.16522537651663827</v>
      </c>
      <c r="E422">
        <v>0.44229601862934409</v>
      </c>
      <c r="F422">
        <v>0.21434729192262036</v>
      </c>
      <c r="G422" s="9">
        <v>-0.11569002915578053</v>
      </c>
      <c r="H422">
        <v>-4.1240533476308516E-2</v>
      </c>
      <c r="I422">
        <v>0</v>
      </c>
      <c r="J422">
        <v>-1.3059163059163059</v>
      </c>
      <c r="K422">
        <v>0</v>
      </c>
      <c r="L422">
        <v>0</v>
      </c>
      <c r="M422">
        <v>-68.475468867924533</v>
      </c>
      <c r="N422">
        <v>14.900393110236219</v>
      </c>
      <c r="O422">
        <v>1.866452891135495</v>
      </c>
      <c r="P422">
        <v>-2.2826040317449414</v>
      </c>
      <c r="Q422">
        <v>-0.16401696189363513</v>
      </c>
      <c r="R422">
        <v>0</v>
      </c>
      <c r="S422">
        <v>4.2846910180490611E-2</v>
      </c>
      <c r="T422">
        <f t="shared" si="6"/>
        <v>1</v>
      </c>
    </row>
    <row r="423" spans="1:20" x14ac:dyDescent="0.25">
      <c r="A423" s="2">
        <v>41243</v>
      </c>
      <c r="B423" t="s">
        <v>47</v>
      </c>
      <c r="C423">
        <v>6.5302050324678174E-3</v>
      </c>
      <c r="D423">
        <v>7.2659325187159229E-2</v>
      </c>
      <c r="E423">
        <v>0.10963017784655404</v>
      </c>
      <c r="F423">
        <v>0.17654043442467215</v>
      </c>
      <c r="G423" s="9">
        <v>-0.30349328443384238</v>
      </c>
      <c r="H423">
        <v>-0.17289389521815635</v>
      </c>
      <c r="I423">
        <v>-5.3265847192094484E-2</v>
      </c>
      <c r="J423">
        <v>-2.712550607287445E-2</v>
      </c>
      <c r="K423">
        <v>0</v>
      </c>
      <c r="L423">
        <v>-0.12980787766369317</v>
      </c>
      <c r="M423">
        <v>23.937781939242612</v>
      </c>
      <c r="N423">
        <v>16.559442464358451</v>
      </c>
      <c r="O423">
        <v>1.6367351098361893</v>
      </c>
      <c r="P423">
        <v>-0.31898297771466289</v>
      </c>
      <c r="Q423">
        <v>-0.16582833435199862</v>
      </c>
      <c r="R423">
        <v>0</v>
      </c>
      <c r="S423">
        <v>0.13078362915096339</v>
      </c>
      <c r="T423">
        <f t="shared" si="6"/>
        <v>0</v>
      </c>
    </row>
    <row r="424" spans="1:20" x14ac:dyDescent="0.25">
      <c r="A424" s="2">
        <v>41578</v>
      </c>
      <c r="B424" t="s">
        <v>48</v>
      </c>
      <c r="C424">
        <v>-9.204280207296911E-3</v>
      </c>
      <c r="D424">
        <v>2.6905208609993014E-2</v>
      </c>
      <c r="E424">
        <v>0.21918797275156643</v>
      </c>
      <c r="F424">
        <v>0.19031297595406937</v>
      </c>
      <c r="G424" s="9">
        <v>-0.17023676224786211</v>
      </c>
      <c r="H424">
        <v>-0.14287146386578531</v>
      </c>
      <c r="I424">
        <v>-3.8666022232962782E-2</v>
      </c>
      <c r="J424">
        <v>0</v>
      </c>
      <c r="K424">
        <v>0</v>
      </c>
      <c r="L424">
        <v>-0.10238361025610154</v>
      </c>
      <c r="M424">
        <v>10.12296400150858</v>
      </c>
      <c r="N424">
        <v>10.316626206636501</v>
      </c>
      <c r="O424">
        <v>1.0791501084684259</v>
      </c>
      <c r="P424">
        <v>-0.12828527178430948</v>
      </c>
      <c r="Q424">
        <v>-0.16847197119434709</v>
      </c>
      <c r="R424">
        <v>0</v>
      </c>
      <c r="S424">
        <v>0.5289847376456166</v>
      </c>
      <c r="T424">
        <f t="shared" si="6"/>
        <v>0</v>
      </c>
    </row>
    <row r="425" spans="1:20" x14ac:dyDescent="0.25">
      <c r="A425" s="2">
        <v>43280</v>
      </c>
      <c r="B425" t="s">
        <v>16</v>
      </c>
      <c r="C425">
        <v>1.698320178849011E-2</v>
      </c>
      <c r="D425">
        <v>4.9487314552320028E-2</v>
      </c>
      <c r="E425">
        <v>0.4380011805961741</v>
      </c>
      <c r="F425">
        <v>0.64985969484183981</v>
      </c>
      <c r="G425" s="9">
        <v>-8.1619957916146069E-2</v>
      </c>
      <c r="H425">
        <v>0.10489745750573753</v>
      </c>
      <c r="I425">
        <v>0</v>
      </c>
      <c r="J425">
        <v>0</v>
      </c>
      <c r="K425">
        <v>0</v>
      </c>
      <c r="L425">
        <v>-6.7057649460363411E-2</v>
      </c>
      <c r="M425">
        <v>28.252650177496527</v>
      </c>
      <c r="N425">
        <v>24.352230195932961</v>
      </c>
      <c r="O425">
        <v>6.5982883954678364</v>
      </c>
      <c r="P425">
        <v>-0.13670682970568382</v>
      </c>
      <c r="Q425">
        <v>-0.16869457739690186</v>
      </c>
      <c r="R425">
        <v>-0.11107029101166088</v>
      </c>
      <c r="S425">
        <v>-1.3765445833372175E-2</v>
      </c>
      <c r="T425">
        <f t="shared" si="6"/>
        <v>0</v>
      </c>
    </row>
    <row r="426" spans="1:20" x14ac:dyDescent="0.25">
      <c r="A426" s="2">
        <v>40724</v>
      </c>
      <c r="B426" t="s">
        <v>28</v>
      </c>
      <c r="C426">
        <v>1.9949301630418859E-2</v>
      </c>
      <c r="D426">
        <v>0.15683797048111858</v>
      </c>
      <c r="E426">
        <v>2.1082573714913622E-2</v>
      </c>
      <c r="F426">
        <v>-0.13063214983733817</v>
      </c>
      <c r="G426" s="9">
        <v>-0.22958148743164075</v>
      </c>
      <c r="H426">
        <v>-1.3518104036700174E-2</v>
      </c>
      <c r="I426">
        <v>0</v>
      </c>
      <c r="J426">
        <v>0</v>
      </c>
      <c r="K426">
        <v>0</v>
      </c>
      <c r="L426">
        <v>0</v>
      </c>
      <c r="M426">
        <v>15.792132312683769</v>
      </c>
      <c r="N426">
        <v>12.895243318221802</v>
      </c>
      <c r="O426">
        <v>2.3638267119804519</v>
      </c>
      <c r="P426">
        <v>0</v>
      </c>
      <c r="Q426">
        <v>-0.17213443118041871</v>
      </c>
      <c r="R426">
        <v>0</v>
      </c>
      <c r="S426">
        <v>0.22355862612621241</v>
      </c>
      <c r="T426">
        <f t="shared" si="6"/>
        <v>0</v>
      </c>
    </row>
    <row r="427" spans="1:20" x14ac:dyDescent="0.25">
      <c r="A427" s="2">
        <v>42216</v>
      </c>
      <c r="B427" t="s">
        <v>30</v>
      </c>
      <c r="C427">
        <v>8.1240839609126647E-2</v>
      </c>
      <c r="D427">
        <v>5.9446712983543093E-2</v>
      </c>
      <c r="E427">
        <v>0.44034064126871053</v>
      </c>
      <c r="F427">
        <v>0.20757175202701861</v>
      </c>
      <c r="G427" s="9">
        <v>-2.6150950132255879E-2</v>
      </c>
      <c r="H427">
        <v>-4.7645913942238605E-2</v>
      </c>
      <c r="I427">
        <v>0</v>
      </c>
      <c r="J427">
        <v>-1.3059163059163059</v>
      </c>
      <c r="K427">
        <v>0</v>
      </c>
      <c r="L427">
        <v>0</v>
      </c>
      <c r="M427">
        <v>-67.727962971698105</v>
      </c>
      <c r="N427">
        <v>14.74441747047244</v>
      </c>
      <c r="O427">
        <v>1.8469150721242755</v>
      </c>
      <c r="P427">
        <v>-2.2686026077006263</v>
      </c>
      <c r="Q427">
        <v>-0.1727679383434263</v>
      </c>
      <c r="R427">
        <v>0</v>
      </c>
      <c r="S427">
        <v>4.3319806700475784E-2</v>
      </c>
      <c r="T427">
        <f t="shared" si="6"/>
        <v>1</v>
      </c>
    </row>
    <row r="428" spans="1:20" x14ac:dyDescent="0.25">
      <c r="A428" s="2">
        <v>41486</v>
      </c>
      <c r="B428" t="s">
        <v>22</v>
      </c>
      <c r="C428">
        <v>3.4432156309916584E-2</v>
      </c>
      <c r="D428">
        <v>0.14531753066321351</v>
      </c>
      <c r="E428">
        <v>-0.27501796355424446</v>
      </c>
      <c r="F428">
        <v>-8.491494168771907E-2</v>
      </c>
      <c r="G428" s="9">
        <v>-0.25132120582682871</v>
      </c>
      <c r="H428">
        <v>-0.14987312020972299</v>
      </c>
      <c r="I428">
        <v>0</v>
      </c>
      <c r="J428">
        <v>0</v>
      </c>
      <c r="K428">
        <v>0</v>
      </c>
      <c r="L428">
        <v>0</v>
      </c>
      <c r="M428">
        <v>8.8455612672913873</v>
      </c>
      <c r="N428">
        <v>4.6295787158145068</v>
      </c>
      <c r="O428">
        <v>0.25993545468959933</v>
      </c>
      <c r="P428">
        <v>-0.15817216052377903</v>
      </c>
      <c r="Q428">
        <v>-0.17554879415651126</v>
      </c>
      <c r="R428">
        <v>0</v>
      </c>
      <c r="S428">
        <v>-0.21434802172363979</v>
      </c>
      <c r="T428">
        <f t="shared" si="6"/>
        <v>1</v>
      </c>
    </row>
    <row r="429" spans="1:20" x14ac:dyDescent="0.25">
      <c r="A429" s="2">
        <v>42825</v>
      </c>
      <c r="B429" t="s">
        <v>56</v>
      </c>
      <c r="C429">
        <v>7.1010438992483715E-2</v>
      </c>
      <c r="D429">
        <v>0.12353488688232139</v>
      </c>
      <c r="E429">
        <v>0.33855237098763147</v>
      </c>
      <c r="F429">
        <v>0.41253400462868961</v>
      </c>
      <c r="G429" s="9">
        <v>-5.3132217948926086E-2</v>
      </c>
      <c r="H429">
        <v>9.7004434248625593E-2</v>
      </c>
      <c r="I429">
        <v>0</v>
      </c>
      <c r="J429">
        <v>0</v>
      </c>
      <c r="K429">
        <v>0</v>
      </c>
      <c r="L429">
        <v>0</v>
      </c>
      <c r="M429">
        <v>34.004782224247947</v>
      </c>
      <c r="N429">
        <v>17.72040874396135</v>
      </c>
      <c r="O429">
        <v>1.7287796257894239</v>
      </c>
      <c r="P429">
        <v>-5.6377363608266173E-2</v>
      </c>
      <c r="Q429">
        <v>-0.17603657536274875</v>
      </c>
      <c r="R429">
        <v>0</v>
      </c>
      <c r="S429">
        <v>-1.6674152118895627E-2</v>
      </c>
      <c r="T429">
        <f t="shared" si="6"/>
        <v>1</v>
      </c>
    </row>
    <row r="430" spans="1:20" x14ac:dyDescent="0.25">
      <c r="A430" s="2">
        <v>41243</v>
      </c>
      <c r="B430" t="s">
        <v>27</v>
      </c>
      <c r="C430">
        <v>4.7231642020254538E-2</v>
      </c>
      <c r="D430">
        <v>-1.5800343094461988E-2</v>
      </c>
      <c r="E430">
        <v>0.13945477261962713</v>
      </c>
      <c r="F430">
        <v>0.25378430104360872</v>
      </c>
      <c r="G430" s="9">
        <v>-0.30349328443384238</v>
      </c>
      <c r="H430">
        <v>-0.17289389521815635</v>
      </c>
      <c r="I430">
        <v>0</v>
      </c>
      <c r="J430">
        <v>0</v>
      </c>
      <c r="K430">
        <v>0</v>
      </c>
      <c r="L430">
        <v>-6.2577201767802682E-2</v>
      </c>
      <c r="M430">
        <v>20.012934754672898</v>
      </c>
      <c r="N430">
        <v>11.667413939710752</v>
      </c>
      <c r="O430">
        <v>2.3826384585275595</v>
      </c>
      <c r="P430">
        <v>-5.5679188799398149E-2</v>
      </c>
      <c r="Q430">
        <v>-0.17824349997459421</v>
      </c>
      <c r="R430">
        <v>-0.18206555465757812</v>
      </c>
      <c r="S430">
        <v>-2.283861725490427E-2</v>
      </c>
      <c r="T430">
        <f t="shared" si="6"/>
        <v>1</v>
      </c>
    </row>
    <row r="431" spans="1:20" x14ac:dyDescent="0.25">
      <c r="A431" s="2">
        <v>43251</v>
      </c>
      <c r="B431" t="s">
        <v>16</v>
      </c>
      <c r="C431">
        <v>9.9579683659966056E-2</v>
      </c>
      <c r="D431">
        <v>4.7213013230791079E-2</v>
      </c>
      <c r="E431">
        <v>0.43678010777157028</v>
      </c>
      <c r="F431">
        <v>0.64524893224265245</v>
      </c>
      <c r="G431" s="9">
        <v>-7.86313551758272E-2</v>
      </c>
      <c r="H431">
        <v>0.10603905858788187</v>
      </c>
      <c r="I431">
        <v>0</v>
      </c>
      <c r="J431">
        <v>0</v>
      </c>
      <c r="K431">
        <v>0</v>
      </c>
      <c r="L431">
        <v>-6.7057649460363411E-2</v>
      </c>
      <c r="M431">
        <v>27.869732713381694</v>
      </c>
      <c r="N431">
        <v>24.017569655684081</v>
      </c>
      <c r="O431">
        <v>6.5076114126461988</v>
      </c>
      <c r="P431">
        <v>-0.14840732610088769</v>
      </c>
      <c r="Q431">
        <v>-0.18011879273988252</v>
      </c>
      <c r="R431">
        <v>-0.12328640815000003</v>
      </c>
      <c r="S431">
        <v>-1.395457680441999E-2</v>
      </c>
      <c r="T431">
        <f t="shared" si="6"/>
        <v>1</v>
      </c>
    </row>
    <row r="432" spans="1:20" x14ac:dyDescent="0.25">
      <c r="A432" s="2">
        <v>41305</v>
      </c>
      <c r="B432" t="s">
        <v>27</v>
      </c>
      <c r="C432">
        <v>-2.5037230351961925E-2</v>
      </c>
      <c r="D432">
        <v>2.7715560841229392E-2</v>
      </c>
      <c r="E432">
        <v>0.15894165609641631</v>
      </c>
      <c r="F432">
        <v>0.25995102886625143</v>
      </c>
      <c r="G432" s="9">
        <v>-0.26894720045004838</v>
      </c>
      <c r="H432">
        <v>-0.17070366445065355</v>
      </c>
      <c r="I432">
        <v>0</v>
      </c>
      <c r="J432">
        <v>0</v>
      </c>
      <c r="K432">
        <v>0</v>
      </c>
      <c r="L432">
        <v>-6.3280656630482102E-2</v>
      </c>
      <c r="M432">
        <v>20.515128463329454</v>
      </c>
      <c r="N432">
        <v>11.625735754095592</v>
      </c>
      <c r="O432">
        <v>2.3723456506754896</v>
      </c>
      <c r="P432">
        <v>-3.1982915556531211E-2</v>
      </c>
      <c r="Q432">
        <v>-0.18117896794680288</v>
      </c>
      <c r="R432">
        <v>-0.1855989661373465</v>
      </c>
      <c r="S432">
        <v>-2.3464327371775982E-2</v>
      </c>
      <c r="T432">
        <f t="shared" si="6"/>
        <v>0</v>
      </c>
    </row>
    <row r="433" spans="1:20" x14ac:dyDescent="0.25">
      <c r="A433" s="2">
        <v>40694</v>
      </c>
      <c r="B433" t="s">
        <v>28</v>
      </c>
      <c r="C433">
        <v>5.1219808242396248E-2</v>
      </c>
      <c r="D433">
        <v>0.14972399293477223</v>
      </c>
      <c r="E433">
        <v>2.9399560802203295E-2</v>
      </c>
      <c r="F433">
        <v>-0.1327719668903925</v>
      </c>
      <c r="G433" s="9">
        <v>-0.22596000411101913</v>
      </c>
      <c r="H433">
        <v>-1.4732179789868072E-3</v>
      </c>
      <c r="I433">
        <v>0</v>
      </c>
      <c r="J433">
        <v>0</v>
      </c>
      <c r="K433">
        <v>0</v>
      </c>
      <c r="L433">
        <v>0</v>
      </c>
      <c r="M433">
        <v>15.55422153502991</v>
      </c>
      <c r="N433">
        <v>12.736469788213006</v>
      </c>
      <c r="O433">
        <v>2.334721940389219</v>
      </c>
      <c r="P433">
        <v>-5.7249261708086641E-3</v>
      </c>
      <c r="Q433">
        <v>-0.18232758035105023</v>
      </c>
      <c r="R433">
        <v>0</v>
      </c>
      <c r="S433">
        <v>0.22697808408321349</v>
      </c>
      <c r="T433">
        <f t="shared" si="6"/>
        <v>1</v>
      </c>
    </row>
    <row r="434" spans="1:20" x14ac:dyDescent="0.25">
      <c r="A434" s="2">
        <v>40662</v>
      </c>
      <c r="B434" t="s">
        <v>28</v>
      </c>
      <c r="C434">
        <v>8.2041401629990185E-2</v>
      </c>
      <c r="D434">
        <v>1.4751840928406867E-2</v>
      </c>
      <c r="E434">
        <v>3.4966818248925779E-2</v>
      </c>
      <c r="F434">
        <v>-0.13378512491029515</v>
      </c>
      <c r="G434" s="9">
        <v>-0.18557194553981471</v>
      </c>
      <c r="H434">
        <v>8.8916802693328467E-3</v>
      </c>
      <c r="I434">
        <v>0</v>
      </c>
      <c r="J434">
        <v>0</v>
      </c>
      <c r="K434">
        <v>0</v>
      </c>
      <c r="L434">
        <v>0</v>
      </c>
      <c r="M434">
        <v>15.528501470140933</v>
      </c>
      <c r="N434">
        <v>12.719305095067327</v>
      </c>
      <c r="O434">
        <v>2.3315754809421629</v>
      </c>
      <c r="P434">
        <v>-7.369034129460772E-3</v>
      </c>
      <c r="Q434">
        <v>-0.18342954160172176</v>
      </c>
      <c r="R434">
        <v>0</v>
      </c>
      <c r="S434">
        <v>0.22735403092278597</v>
      </c>
      <c r="T434">
        <f t="shared" si="6"/>
        <v>1</v>
      </c>
    </row>
    <row r="435" spans="1:20" x14ac:dyDescent="0.25">
      <c r="A435" s="2">
        <v>40724</v>
      </c>
      <c r="B435" t="s">
        <v>27</v>
      </c>
      <c r="C435">
        <v>3.1110395313309169E-2</v>
      </c>
      <c r="D435">
        <v>0.13238631556662039</v>
      </c>
      <c r="E435">
        <v>0.11180132776603902</v>
      </c>
      <c r="F435">
        <v>0.2288553378708682</v>
      </c>
      <c r="G435" s="9">
        <v>-0.22958148743164075</v>
      </c>
      <c r="H435">
        <v>-1.3518104036700174E-2</v>
      </c>
      <c r="I435">
        <v>0</v>
      </c>
      <c r="J435">
        <v>0</v>
      </c>
      <c r="K435">
        <v>0</v>
      </c>
      <c r="L435">
        <v>0</v>
      </c>
      <c r="M435">
        <v>19.839852430668842</v>
      </c>
      <c r="N435">
        <v>11.572593655413272</v>
      </c>
      <c r="O435">
        <v>2.521034181495414</v>
      </c>
      <c r="P435">
        <v>-2.8778261712056885E-3</v>
      </c>
      <c r="Q435">
        <v>-0.18492185949439388</v>
      </c>
      <c r="R435">
        <v>-0.13455577469145141</v>
      </c>
      <c r="S435">
        <v>-1.9141856842699999E-2</v>
      </c>
      <c r="T435">
        <f t="shared" si="6"/>
        <v>1</v>
      </c>
    </row>
    <row r="436" spans="1:20" x14ac:dyDescent="0.25">
      <c r="A436" s="2">
        <v>41333</v>
      </c>
      <c r="B436" t="s">
        <v>56</v>
      </c>
      <c r="C436">
        <v>4.5408889696565646E-2</v>
      </c>
      <c r="D436">
        <v>9.6004037707819734E-3</v>
      </c>
      <c r="E436">
        <v>0.10095003229405197</v>
      </c>
      <c r="F436">
        <v>0.32722880299251877</v>
      </c>
      <c r="G436" s="9">
        <v>-0.28772536228356294</v>
      </c>
      <c r="H436">
        <v>-0.16903390832669218</v>
      </c>
      <c r="I436">
        <v>0</v>
      </c>
      <c r="J436">
        <v>0</v>
      </c>
      <c r="K436">
        <v>0</v>
      </c>
      <c r="L436">
        <v>0</v>
      </c>
      <c r="M436">
        <v>18.555642820838628</v>
      </c>
      <c r="N436">
        <v>12.006173497036411</v>
      </c>
      <c r="O436">
        <v>0.99833069773991412</v>
      </c>
      <c r="P436">
        <v>-0.31009186272022915</v>
      </c>
      <c r="Q436">
        <v>-0.1859141269359349</v>
      </c>
      <c r="R436">
        <v>0</v>
      </c>
      <c r="S436">
        <v>-2.9034551383209109E-2</v>
      </c>
      <c r="T436">
        <f t="shared" si="6"/>
        <v>1</v>
      </c>
    </row>
    <row r="437" spans="1:20" x14ac:dyDescent="0.25">
      <c r="A437" s="2">
        <v>42062</v>
      </c>
      <c r="B437" t="s">
        <v>18</v>
      </c>
      <c r="C437">
        <v>1.6783071066056365E-2</v>
      </c>
      <c r="D437">
        <v>-3.3778628361014196E-3</v>
      </c>
      <c r="E437">
        <v>-3.6236197437210849E-2</v>
      </c>
      <c r="F437">
        <v>-9.5738999090385635E-2</v>
      </c>
      <c r="G437" s="9">
        <v>-2.6608030551363404E-2</v>
      </c>
      <c r="H437">
        <v>-7.6882602882973439E-2</v>
      </c>
      <c r="I437">
        <v>-0.68365384615384617</v>
      </c>
      <c r="J437">
        <v>-0.56846473029045641</v>
      </c>
      <c r="K437">
        <v>0</v>
      </c>
      <c r="L437">
        <v>-0.58048276027792278</v>
      </c>
      <c r="M437">
        <v>40.104351442307696</v>
      </c>
      <c r="N437">
        <v>44.083761854103344</v>
      </c>
      <c r="O437">
        <v>1.7259975782458647</v>
      </c>
      <c r="P437">
        <v>-0.31322312319703205</v>
      </c>
      <c r="Q437">
        <v>-0.18660738275206323</v>
      </c>
      <c r="R437">
        <v>0</v>
      </c>
      <c r="S437">
        <v>0.15912014599189478</v>
      </c>
      <c r="T437">
        <f t="shared" si="6"/>
        <v>0</v>
      </c>
    </row>
    <row r="438" spans="1:20" x14ac:dyDescent="0.25">
      <c r="A438" s="2">
        <v>42613</v>
      </c>
      <c r="B438" t="s">
        <v>51</v>
      </c>
      <c r="C438">
        <v>9.1421309924518024E-2</v>
      </c>
      <c r="D438">
        <v>0.11917398161747295</v>
      </c>
      <c r="E438">
        <v>0.1343218037172984</v>
      </c>
      <c r="F438">
        <v>6.6000273304261947E-2</v>
      </c>
      <c r="G438" s="9">
        <v>-0.18235885951673891</v>
      </c>
      <c r="H438">
        <v>6.5304978453561091E-2</v>
      </c>
      <c r="I438">
        <v>-0.11457955232909856</v>
      </c>
      <c r="J438">
        <v>-0.25157923647349634</v>
      </c>
      <c r="K438">
        <v>0</v>
      </c>
      <c r="L438">
        <v>-0.18538517273008259</v>
      </c>
      <c r="M438">
        <v>16.695871559633026</v>
      </c>
      <c r="N438">
        <v>14.94171904892047</v>
      </c>
      <c r="O438">
        <v>1.3729031691025062</v>
      </c>
      <c r="P438">
        <v>-0.23186111703650691</v>
      </c>
      <c r="Q438">
        <v>-0.18809082986583048</v>
      </c>
      <c r="R438">
        <v>-2.2652687086523682E-2</v>
      </c>
      <c r="S438">
        <v>0.20167596230458554</v>
      </c>
      <c r="T438">
        <f t="shared" si="6"/>
        <v>1</v>
      </c>
    </row>
    <row r="439" spans="1:20" x14ac:dyDescent="0.25">
      <c r="A439" s="2">
        <v>43220</v>
      </c>
      <c r="B439" t="s">
        <v>56</v>
      </c>
      <c r="C439">
        <v>-1.5198510798852816E-2</v>
      </c>
      <c r="D439">
        <v>0.10878972981653579</v>
      </c>
      <c r="E439">
        <v>0.33398240806726287</v>
      </c>
      <c r="F439">
        <v>0.49054467838940363</v>
      </c>
      <c r="G439" s="9">
        <v>-4.3506482969021376E-2</v>
      </c>
      <c r="H439">
        <v>0.10673089789910351</v>
      </c>
      <c r="I439">
        <v>0</v>
      </c>
      <c r="J439">
        <v>0</v>
      </c>
      <c r="K439">
        <v>0</v>
      </c>
      <c r="L439">
        <v>0</v>
      </c>
      <c r="M439">
        <v>25.064148237367803</v>
      </c>
      <c r="N439">
        <v>17.451511951013515</v>
      </c>
      <c r="O439">
        <v>1.8857029568788501</v>
      </c>
      <c r="P439">
        <v>-0.31906291500463257</v>
      </c>
      <c r="Q439">
        <v>-0.18853973629952869</v>
      </c>
      <c r="R439">
        <v>0</v>
      </c>
      <c r="S439">
        <v>-3.1271111883038223E-2</v>
      </c>
      <c r="T439">
        <f t="shared" si="6"/>
        <v>0</v>
      </c>
    </row>
    <row r="440" spans="1:20" x14ac:dyDescent="0.25">
      <c r="A440" s="2">
        <v>43553</v>
      </c>
      <c r="B440" t="s">
        <v>21</v>
      </c>
      <c r="C440">
        <v>1.753821562740332E-2</v>
      </c>
      <c r="D440">
        <v>-7.1525979931202244E-2</v>
      </c>
      <c r="E440">
        <v>0.12687856898240679</v>
      </c>
      <c r="F440">
        <v>0.30382353159327424</v>
      </c>
      <c r="G440" s="9">
        <v>-9.3490525723620488E-2</v>
      </c>
      <c r="H440">
        <v>9.1203109025611351E-2</v>
      </c>
      <c r="I440">
        <v>0</v>
      </c>
      <c r="J440">
        <v>0</v>
      </c>
      <c r="K440">
        <v>0</v>
      </c>
      <c r="L440">
        <v>-6.3030713443332775E-3</v>
      </c>
      <c r="M440">
        <v>20.609381117696866</v>
      </c>
      <c r="N440">
        <v>16.14842693620373</v>
      </c>
      <c r="O440">
        <v>2.7723152386532655</v>
      </c>
      <c r="P440">
        <v>-0.12425857160288289</v>
      </c>
      <c r="Q440">
        <v>-0.18923764009904198</v>
      </c>
      <c r="R440">
        <v>-0.10934981298420654</v>
      </c>
      <c r="S440">
        <v>0.26356140414357393</v>
      </c>
      <c r="T440">
        <f t="shared" si="6"/>
        <v>0</v>
      </c>
    </row>
    <row r="441" spans="1:20" x14ac:dyDescent="0.25">
      <c r="A441" s="2">
        <v>41213</v>
      </c>
      <c r="B441" t="s">
        <v>47</v>
      </c>
      <c r="C441">
        <v>-1.4737478963560813E-2</v>
      </c>
      <c r="D441">
        <v>8.7841461669810883E-3</v>
      </c>
      <c r="E441">
        <v>0.11378630211521457</v>
      </c>
      <c r="F441">
        <v>0.17078259207746305</v>
      </c>
      <c r="G441" s="9">
        <v>-0.3228610529618271</v>
      </c>
      <c r="H441">
        <v>-0.17030679808584193</v>
      </c>
      <c r="I441">
        <v>-5.3265847192094484E-2</v>
      </c>
      <c r="J441">
        <v>-2.712550607287445E-2</v>
      </c>
      <c r="K441">
        <v>0</v>
      </c>
      <c r="L441">
        <v>-0.12980787766369317</v>
      </c>
      <c r="M441">
        <v>23.132514398668331</v>
      </c>
      <c r="N441">
        <v>16.066810616089612</v>
      </c>
      <c r="O441">
        <v>1.588043383407564</v>
      </c>
      <c r="P441">
        <v>-0.34189240616617322</v>
      </c>
      <c r="Q441">
        <v>-0.19064435882300068</v>
      </c>
      <c r="R441">
        <v>-7.2895343725402073E-3</v>
      </c>
      <c r="S441">
        <v>0.1353363470085534</v>
      </c>
      <c r="T441">
        <f t="shared" si="6"/>
        <v>0</v>
      </c>
    </row>
    <row r="442" spans="1:20" x14ac:dyDescent="0.25">
      <c r="A442" s="2">
        <v>41547</v>
      </c>
      <c r="B442" t="s">
        <v>47</v>
      </c>
      <c r="C442">
        <v>-2.5989745335299075E-2</v>
      </c>
      <c r="D442">
        <v>-4.7805456783607259E-2</v>
      </c>
      <c r="E442">
        <v>0.14426188995711153</v>
      </c>
      <c r="F442">
        <v>0.23769869068879435</v>
      </c>
      <c r="G442" s="9">
        <v>-0.21751348252005476</v>
      </c>
      <c r="H442">
        <v>-0.14507839017294333</v>
      </c>
      <c r="I442">
        <v>0</v>
      </c>
      <c r="J442">
        <v>0</v>
      </c>
      <c r="K442">
        <v>0</v>
      </c>
      <c r="L442">
        <v>0</v>
      </c>
      <c r="M442">
        <v>22.596503135779241</v>
      </c>
      <c r="N442">
        <v>16.035315869477099</v>
      </c>
      <c r="O442">
        <v>1.9702230868839805</v>
      </c>
      <c r="P442">
        <v>-0.35714163832521928</v>
      </c>
      <c r="Q442">
        <v>-0.19223088719178294</v>
      </c>
      <c r="R442">
        <v>0</v>
      </c>
      <c r="S442">
        <v>9.7945818213491173E-2</v>
      </c>
      <c r="T442">
        <f t="shared" si="6"/>
        <v>0</v>
      </c>
    </row>
    <row r="443" spans="1:20" x14ac:dyDescent="0.25">
      <c r="A443" s="2">
        <v>41180</v>
      </c>
      <c r="B443" t="s">
        <v>47</v>
      </c>
      <c r="C443">
        <v>7.8120830946167619E-2</v>
      </c>
      <c r="D443">
        <v>9.3303436418967323E-2</v>
      </c>
      <c r="E443">
        <v>0.1191376416137846</v>
      </c>
      <c r="F443">
        <v>0.16597686540063661</v>
      </c>
      <c r="G443" s="9">
        <v>-0.33621645597693495</v>
      </c>
      <c r="H443">
        <v>-0.16559841734507708</v>
      </c>
      <c r="I443">
        <v>-5.3265847192094484E-2</v>
      </c>
      <c r="J443">
        <v>-2.712550607287445E-2</v>
      </c>
      <c r="K443">
        <v>0</v>
      </c>
      <c r="L443">
        <v>-0.12980787766369317</v>
      </c>
      <c r="M443">
        <v>23.060246816479399</v>
      </c>
      <c r="N443">
        <v>16.022600076374744</v>
      </c>
      <c r="O443">
        <v>1.5836736141516319</v>
      </c>
      <c r="P443">
        <v>-0.34394838001349881</v>
      </c>
      <c r="Q443">
        <v>-0.19287143739962098</v>
      </c>
      <c r="R443">
        <v>-1.0021144678697524E-2</v>
      </c>
      <c r="S443">
        <v>0.13576047215597381</v>
      </c>
      <c r="T443">
        <f t="shared" si="6"/>
        <v>1</v>
      </c>
    </row>
    <row r="444" spans="1:20" x14ac:dyDescent="0.25">
      <c r="A444" s="2">
        <v>43007</v>
      </c>
      <c r="B444" t="s">
        <v>58</v>
      </c>
      <c r="C444">
        <v>3.0255706664643389E-2</v>
      </c>
      <c r="D444">
        <v>0.10317966612736562</v>
      </c>
      <c r="E444">
        <v>0.33742802860002019</v>
      </c>
      <c r="F444">
        <v>9.4790492370715018E-2</v>
      </c>
      <c r="G444" s="9">
        <v>-2.773044696514837E-2</v>
      </c>
      <c r="H444">
        <v>0.10258026917138974</v>
      </c>
      <c r="I444">
        <v>0</v>
      </c>
      <c r="J444">
        <v>0</v>
      </c>
      <c r="K444">
        <v>0</v>
      </c>
      <c r="L444">
        <v>0</v>
      </c>
      <c r="M444">
        <v>16.849154330998896</v>
      </c>
      <c r="N444">
        <v>12.815471356113187</v>
      </c>
      <c r="O444">
        <v>0.79423525411951557</v>
      </c>
      <c r="P444">
        <v>-0.29597500411529487</v>
      </c>
      <c r="Q444">
        <v>-0.19291116744605208</v>
      </c>
      <c r="R444">
        <v>0</v>
      </c>
      <c r="S444">
        <v>5.0205903598666633E-2</v>
      </c>
      <c r="T444">
        <f t="shared" si="6"/>
        <v>1</v>
      </c>
    </row>
    <row r="445" spans="1:20" x14ac:dyDescent="0.25">
      <c r="A445" s="2">
        <v>40907</v>
      </c>
      <c r="B445" t="s">
        <v>16</v>
      </c>
      <c r="C445">
        <v>0.12636308949672659</v>
      </c>
      <c r="D445">
        <v>0.18240368221159509</v>
      </c>
      <c r="E445">
        <v>0.1454776891420313</v>
      </c>
      <c r="F445">
        <v>0.1030180799228968</v>
      </c>
      <c r="G445" s="9">
        <v>-0.37346174858954173</v>
      </c>
      <c r="H445">
        <v>-9.1611293307892749E-2</v>
      </c>
      <c r="I445">
        <v>0</v>
      </c>
      <c r="J445">
        <v>0</v>
      </c>
      <c r="K445">
        <v>0</v>
      </c>
      <c r="L445">
        <v>0</v>
      </c>
      <c r="M445">
        <v>9.5478394775590338</v>
      </c>
      <c r="N445">
        <v>7.3182838821946659</v>
      </c>
      <c r="O445">
        <v>2.1254309343332682</v>
      </c>
      <c r="P445">
        <v>-0.22460648564622587</v>
      </c>
      <c r="Q445">
        <v>-0.19303396117161087</v>
      </c>
      <c r="R445">
        <v>-0.15526957890779447</v>
      </c>
      <c r="S445">
        <v>-0.1424654762108242</v>
      </c>
      <c r="T445">
        <f t="shared" si="6"/>
        <v>1</v>
      </c>
    </row>
    <row r="446" spans="1:20" x14ac:dyDescent="0.25">
      <c r="A446" s="2">
        <v>41486</v>
      </c>
      <c r="B446" t="s">
        <v>47</v>
      </c>
      <c r="C446">
        <v>2.5429442532005631E-3</v>
      </c>
      <c r="D446">
        <v>8.1925276331104024E-2</v>
      </c>
      <c r="E446">
        <v>0.13539018408412939</v>
      </c>
      <c r="F446">
        <v>0.2254939713244084</v>
      </c>
      <c r="G446" s="9">
        <v>-0.25132120582682871</v>
      </c>
      <c r="H446">
        <v>-0.14987312020972299</v>
      </c>
      <c r="I446">
        <v>0</v>
      </c>
      <c r="J446">
        <v>0</v>
      </c>
      <c r="K446">
        <v>0</v>
      </c>
      <c r="L446">
        <v>0</v>
      </c>
      <c r="M446">
        <v>22.555013138915019</v>
      </c>
      <c r="N446">
        <v>16.00849957438184</v>
      </c>
      <c r="O446">
        <v>1.9669282292003885</v>
      </c>
      <c r="P446">
        <v>-0.35832200642243128</v>
      </c>
      <c r="Q446">
        <v>-0.19358174146083618</v>
      </c>
      <c r="R446">
        <v>0</v>
      </c>
      <c r="S446">
        <v>9.8125989764068985E-2</v>
      </c>
      <c r="T446">
        <f t="shared" si="6"/>
        <v>0</v>
      </c>
    </row>
    <row r="447" spans="1:20" x14ac:dyDescent="0.25">
      <c r="A447" s="2">
        <v>41547</v>
      </c>
      <c r="B447" t="s">
        <v>48</v>
      </c>
      <c r="C447">
        <v>5.161998225818909E-2</v>
      </c>
      <c r="D447">
        <v>7.12987186770635E-2</v>
      </c>
      <c r="E447">
        <v>0.20890248427374458</v>
      </c>
      <c r="F447">
        <v>0.18856855686491714</v>
      </c>
      <c r="G447" s="9">
        <v>-0.21751348252005476</v>
      </c>
      <c r="H447">
        <v>-0.14507839017294333</v>
      </c>
      <c r="I447">
        <v>-3.8666022232962782E-2</v>
      </c>
      <c r="J447">
        <v>0</v>
      </c>
      <c r="K447">
        <v>0</v>
      </c>
      <c r="L447">
        <v>-0.10238361025610154</v>
      </c>
      <c r="M447">
        <v>9.6532735432773897</v>
      </c>
      <c r="N447">
        <v>10.003558270487684</v>
      </c>
      <c r="O447">
        <v>1.0464022614023325</v>
      </c>
      <c r="P447">
        <v>-0.16873153733276824</v>
      </c>
      <c r="Q447">
        <v>-0.19370548829712031</v>
      </c>
      <c r="R447">
        <v>-2.6773452951221133E-2</v>
      </c>
      <c r="S447">
        <v>0.55472306182219644</v>
      </c>
      <c r="T447">
        <f t="shared" si="6"/>
        <v>1</v>
      </c>
    </row>
    <row r="448" spans="1:20" x14ac:dyDescent="0.25">
      <c r="A448" s="2">
        <v>40939</v>
      </c>
      <c r="B448" t="s">
        <v>25</v>
      </c>
      <c r="C448">
        <v>-1.6634007701447295E-2</v>
      </c>
      <c r="D448">
        <v>5.5521116012727578E-2</v>
      </c>
      <c r="E448">
        <v>0.12638852875589901</v>
      </c>
      <c r="F448">
        <v>0.44211856737938726</v>
      </c>
      <c r="G448" s="9">
        <v>-0.34638581914761268</v>
      </c>
      <c r="H448">
        <v>-0.10422757878496403</v>
      </c>
      <c r="I448">
        <v>0</v>
      </c>
      <c r="J448">
        <v>0</v>
      </c>
      <c r="K448">
        <v>0</v>
      </c>
      <c r="L448">
        <v>0</v>
      </c>
      <c r="M448">
        <v>20.524220547945205</v>
      </c>
      <c r="N448">
        <v>14.71978916967509</v>
      </c>
      <c r="O448">
        <v>2.4518229705351775</v>
      </c>
      <c r="P448">
        <v>-0.13323642371685374</v>
      </c>
      <c r="Q448">
        <v>-0.19472932053431846</v>
      </c>
      <c r="R448">
        <v>-0.17734706406539325</v>
      </c>
      <c r="S448">
        <v>2.0523696660163824E-2</v>
      </c>
      <c r="T448">
        <f t="shared" si="6"/>
        <v>0</v>
      </c>
    </row>
    <row r="449" spans="1:20" x14ac:dyDescent="0.25">
      <c r="A449" s="2">
        <v>40939</v>
      </c>
      <c r="B449" t="s">
        <v>55</v>
      </c>
      <c r="C449">
        <v>8.7507028281172072E-2</v>
      </c>
      <c r="D449">
        <v>4.561538754097616E-2</v>
      </c>
      <c r="E449">
        <v>-5.41010204397252E-3</v>
      </c>
      <c r="F449">
        <v>0.14588085940017281</v>
      </c>
      <c r="G449" s="9">
        <v>-0.34638581914761268</v>
      </c>
      <c r="H449">
        <v>-0.10422757878496403</v>
      </c>
      <c r="I449">
        <v>-0.17209588199139525</v>
      </c>
      <c r="J449">
        <v>-0.18470040721349623</v>
      </c>
      <c r="K449">
        <v>0</v>
      </c>
      <c r="L449">
        <v>-0.27365103176869432</v>
      </c>
      <c r="M449">
        <v>20.23730681412772</v>
      </c>
      <c r="N449">
        <v>14.657305369957932</v>
      </c>
      <c r="O449">
        <v>3.6509998767182394</v>
      </c>
      <c r="P449">
        <v>-0.21583219252292718</v>
      </c>
      <c r="Q449">
        <v>-0.19947377616944606</v>
      </c>
      <c r="R449">
        <v>-4.0768851664115036E-2</v>
      </c>
      <c r="S449">
        <v>4.4160289970743324E-2</v>
      </c>
      <c r="T449">
        <f t="shared" si="6"/>
        <v>1</v>
      </c>
    </row>
    <row r="450" spans="1:20" x14ac:dyDescent="0.25">
      <c r="A450" s="2">
        <v>42338</v>
      </c>
      <c r="B450" t="s">
        <v>45</v>
      </c>
      <c r="C450">
        <v>2.6277923059248254E-2</v>
      </c>
      <c r="D450">
        <v>0.10612866140344157</v>
      </c>
      <c r="E450">
        <v>0.10569570297360231</v>
      </c>
      <c r="F450">
        <v>-0.2533874337034604</v>
      </c>
      <c r="G450" s="9">
        <v>-5.1639268887698986E-2</v>
      </c>
      <c r="H450">
        <v>-1.1069810623900889E-2</v>
      </c>
      <c r="I450">
        <v>0</v>
      </c>
      <c r="J450">
        <v>0</v>
      </c>
      <c r="K450">
        <v>0</v>
      </c>
      <c r="L450">
        <v>-5.1243710469762505E-2</v>
      </c>
      <c r="M450">
        <v>11.580418681983073</v>
      </c>
      <c r="N450">
        <v>7.4529797431723646</v>
      </c>
      <c r="O450">
        <v>0.76978806672769051</v>
      </c>
      <c r="P450">
        <v>-0.3899788454816957</v>
      </c>
      <c r="Q450">
        <v>-0.20000994223526725</v>
      </c>
      <c r="R450">
        <v>0</v>
      </c>
      <c r="S450">
        <v>7.5689101696054542E-2</v>
      </c>
      <c r="T450">
        <f t="shared" si="6"/>
        <v>0</v>
      </c>
    </row>
    <row r="451" spans="1:20" x14ac:dyDescent="0.25">
      <c r="A451" s="2">
        <v>43131</v>
      </c>
      <c r="B451" t="s">
        <v>16</v>
      </c>
      <c r="C451">
        <v>9.4293841770608289E-2</v>
      </c>
      <c r="D451">
        <v>7.1863152167823796E-2</v>
      </c>
      <c r="E451">
        <v>0.44203508510559053</v>
      </c>
      <c r="F451">
        <v>0.6219628595937996</v>
      </c>
      <c r="G451" s="9">
        <v>-2.3824978768749783E-2</v>
      </c>
      <c r="H451">
        <v>0.10638226255431871</v>
      </c>
      <c r="I451">
        <v>0</v>
      </c>
      <c r="J451">
        <v>0</v>
      </c>
      <c r="K451">
        <v>0</v>
      </c>
      <c r="L451">
        <v>-6.7057649460363411E-2</v>
      </c>
      <c r="M451">
        <v>27.170489234449764</v>
      </c>
      <c r="N451">
        <v>23.406447880484272</v>
      </c>
      <c r="O451">
        <v>6.3420266721491236</v>
      </c>
      <c r="P451">
        <v>-0.16977353833026587</v>
      </c>
      <c r="Q451">
        <v>-0.20098048965663062</v>
      </c>
      <c r="R451">
        <v>-0.14559419258756379</v>
      </c>
      <c r="S451">
        <v>-1.4313703456411727E-2</v>
      </c>
      <c r="T451">
        <f t="shared" ref="T451:T514" si="7">IF(C451&gt;0.03,1,0)</f>
        <v>1</v>
      </c>
    </row>
    <row r="452" spans="1:20" x14ac:dyDescent="0.25">
      <c r="A452" s="2">
        <v>41425</v>
      </c>
      <c r="B452" t="s">
        <v>30</v>
      </c>
      <c r="C452">
        <v>8.0784392598551857E-2</v>
      </c>
      <c r="D452">
        <v>0.1197897272947126</v>
      </c>
      <c r="E452">
        <v>0.20159336184076571</v>
      </c>
      <c r="F452">
        <v>7.984498254679373E-2</v>
      </c>
      <c r="G452" s="9">
        <v>-0.250918217765012</v>
      </c>
      <c r="H452">
        <v>-0.155414414820636</v>
      </c>
      <c r="I452">
        <v>0</v>
      </c>
      <c r="J452">
        <v>0</v>
      </c>
      <c r="K452">
        <v>0</v>
      </c>
      <c r="L452">
        <v>0</v>
      </c>
      <c r="M452">
        <v>12.364957792207793</v>
      </c>
      <c r="N452">
        <v>13.268758997882852</v>
      </c>
      <c r="O452">
        <v>1.3280005297358384</v>
      </c>
      <c r="P452">
        <v>-0.76839377694176514</v>
      </c>
      <c r="Q452">
        <v>-0.2015712638283621</v>
      </c>
      <c r="R452">
        <v>0</v>
      </c>
      <c r="S452">
        <v>9.7095131318101713E-2</v>
      </c>
      <c r="T452">
        <f t="shared" si="7"/>
        <v>1</v>
      </c>
    </row>
    <row r="453" spans="1:20" x14ac:dyDescent="0.25">
      <c r="A453" s="2">
        <v>41305</v>
      </c>
      <c r="B453" t="s">
        <v>56</v>
      </c>
      <c r="C453">
        <v>-8.8024557033876683E-3</v>
      </c>
      <c r="D453">
        <v>-3.8238664379910192E-2</v>
      </c>
      <c r="E453">
        <v>9.1788780475075438E-2</v>
      </c>
      <c r="F453">
        <v>0.32502546112934261</v>
      </c>
      <c r="G453" s="9">
        <v>-0.26894720045004838</v>
      </c>
      <c r="H453">
        <v>-0.17070366445065355</v>
      </c>
      <c r="I453">
        <v>0</v>
      </c>
      <c r="J453">
        <v>0</v>
      </c>
      <c r="K453">
        <v>0</v>
      </c>
      <c r="L453">
        <v>0</v>
      </c>
      <c r="M453">
        <v>18.196758576874206</v>
      </c>
      <c r="N453">
        <v>11.767018628281118</v>
      </c>
      <c r="O453">
        <v>0.97844462437513202</v>
      </c>
      <c r="P453">
        <v>-0.32343535950140745</v>
      </c>
      <c r="Q453">
        <v>-0.20213016780659465</v>
      </c>
      <c r="R453">
        <v>0</v>
      </c>
      <c r="S453">
        <v>-2.9607183205409119E-2</v>
      </c>
      <c r="T453">
        <f t="shared" si="7"/>
        <v>0</v>
      </c>
    </row>
    <row r="454" spans="1:20" x14ac:dyDescent="0.25">
      <c r="A454" s="2">
        <v>42521</v>
      </c>
      <c r="B454" t="s">
        <v>56</v>
      </c>
      <c r="C454">
        <v>1.0999391729245911E-2</v>
      </c>
      <c r="D454">
        <v>0.12954440831303993</v>
      </c>
      <c r="E454">
        <v>0.29947429996591235</v>
      </c>
      <c r="F454">
        <v>0.37182623326025288</v>
      </c>
      <c r="G454" s="9">
        <v>-0.17144572643331224</v>
      </c>
      <c r="H454">
        <v>4.1580793037893304E-2</v>
      </c>
      <c r="I454">
        <v>0</v>
      </c>
      <c r="J454">
        <v>0</v>
      </c>
      <c r="K454">
        <v>0</v>
      </c>
      <c r="L454">
        <v>-7.0492085848933184E-2</v>
      </c>
      <c r="M454">
        <v>23.688538741396265</v>
      </c>
      <c r="N454">
        <v>15.984737692823609</v>
      </c>
      <c r="O454">
        <v>1.2354592245088385</v>
      </c>
      <c r="P454">
        <v>-0.34265006515805063</v>
      </c>
      <c r="Q454">
        <v>-0.20319261536526234</v>
      </c>
      <c r="R454">
        <v>-7.440531413810636E-2</v>
      </c>
      <c r="S454">
        <v>-1.0709285127448316E-2</v>
      </c>
      <c r="T454">
        <f t="shared" si="7"/>
        <v>0</v>
      </c>
    </row>
    <row r="455" spans="1:20" x14ac:dyDescent="0.25">
      <c r="A455" s="2">
        <v>43007</v>
      </c>
      <c r="B455" t="s">
        <v>28</v>
      </c>
      <c r="C455">
        <v>1.8280803071247131E-2</v>
      </c>
      <c r="D455">
        <v>8.5827920583337436E-2</v>
      </c>
      <c r="E455">
        <v>0.232580143390964</v>
      </c>
      <c r="F455">
        <v>0.21983508421138942</v>
      </c>
      <c r="G455" s="9">
        <v>-2.773044696514837E-2</v>
      </c>
      <c r="H455">
        <v>0.10258026917138974</v>
      </c>
      <c r="I455">
        <v>0</v>
      </c>
      <c r="J455">
        <v>0</v>
      </c>
      <c r="K455">
        <v>0</v>
      </c>
      <c r="L455">
        <v>0</v>
      </c>
      <c r="M455">
        <v>23.836494567652331</v>
      </c>
      <c r="N455">
        <v>18.136966039976251</v>
      </c>
      <c r="O455">
        <v>4.2366372377703199</v>
      </c>
      <c r="P455">
        <v>-0.94555699836572671</v>
      </c>
      <c r="Q455">
        <v>-0.20415786329232222</v>
      </c>
      <c r="R455">
        <v>0</v>
      </c>
      <c r="S455">
        <v>7.6607441677333923E-2</v>
      </c>
      <c r="T455">
        <f t="shared" si="7"/>
        <v>0</v>
      </c>
    </row>
    <row r="456" spans="1:20" x14ac:dyDescent="0.25">
      <c r="A456" s="2">
        <v>42978</v>
      </c>
      <c r="B456" t="s">
        <v>30</v>
      </c>
      <c r="C456">
        <v>2.8853730051227822E-2</v>
      </c>
      <c r="D456">
        <v>7.285626143236601E-2</v>
      </c>
      <c r="E456">
        <v>0.42540696060967598</v>
      </c>
      <c r="F456">
        <v>0.48560907713450074</v>
      </c>
      <c r="G456" s="9">
        <v>-7.4623111500576211E-2</v>
      </c>
      <c r="H456">
        <v>0.10123650248395344</v>
      </c>
      <c r="I456">
        <v>-0.29766297662976626</v>
      </c>
      <c r="J456">
        <v>0</v>
      </c>
      <c r="K456">
        <v>0</v>
      </c>
      <c r="L456">
        <v>-0.29311682833486863</v>
      </c>
      <c r="M456">
        <v>7.4781192747252749</v>
      </c>
      <c r="N456">
        <v>14.099580866900174</v>
      </c>
      <c r="O456">
        <v>1.9665023632144603</v>
      </c>
      <c r="P456">
        <v>-0.85992843728997004</v>
      </c>
      <c r="Q456">
        <v>-0.208946343768596</v>
      </c>
      <c r="R456">
        <v>0</v>
      </c>
      <c r="S456">
        <v>-5.3548164415212735E-2</v>
      </c>
      <c r="T456">
        <f t="shared" si="7"/>
        <v>0</v>
      </c>
    </row>
    <row r="457" spans="1:20" x14ac:dyDescent="0.25">
      <c r="A457" s="2">
        <v>41152</v>
      </c>
      <c r="B457" t="s">
        <v>27</v>
      </c>
      <c r="C457">
        <v>9.6790213467152775E-3</v>
      </c>
      <c r="D457">
        <v>-6.4780536965237001E-2</v>
      </c>
      <c r="E457">
        <v>0.12567830269536606</v>
      </c>
      <c r="F457">
        <v>0.24954644197666842</v>
      </c>
      <c r="G457" s="9">
        <v>-0.33988121318338937</v>
      </c>
      <c r="H457">
        <v>-0.16053444210957923</v>
      </c>
      <c r="I457">
        <v>0</v>
      </c>
      <c r="J457">
        <v>0</v>
      </c>
      <c r="K457">
        <v>0</v>
      </c>
      <c r="L457">
        <v>-6.2577201767802682E-2</v>
      </c>
      <c r="M457">
        <v>19.266884404205609</v>
      </c>
      <c r="N457">
        <v>11.222305663007493</v>
      </c>
      <c r="O457">
        <v>2.2917415293740881</v>
      </c>
      <c r="P457">
        <v>-9.0881965442901946E-2</v>
      </c>
      <c r="Q457">
        <v>-0.20959325935452733</v>
      </c>
      <c r="R457">
        <v>-0.21326950381922305</v>
      </c>
      <c r="S457">
        <v>-2.3722971883797479E-2</v>
      </c>
      <c r="T457">
        <f t="shared" si="7"/>
        <v>0</v>
      </c>
    </row>
    <row r="458" spans="1:20" x14ac:dyDescent="0.25">
      <c r="A458" s="2">
        <v>43585</v>
      </c>
      <c r="B458" t="s">
        <v>55</v>
      </c>
      <c r="C458">
        <v>6.3822144053812035E-2</v>
      </c>
      <c r="D458">
        <v>0.15716231011654735</v>
      </c>
      <c r="E458">
        <v>0.22701996804529112</v>
      </c>
      <c r="F458">
        <v>0.35178661596238192</v>
      </c>
      <c r="G458" s="9">
        <v>-4.9429596092368189E-2</v>
      </c>
      <c r="H458">
        <v>8.8078667002291722E-2</v>
      </c>
      <c r="I458">
        <v>0</v>
      </c>
      <c r="J458">
        <v>0</v>
      </c>
      <c r="K458">
        <v>0</v>
      </c>
      <c r="L458">
        <v>-0.19394493393456147</v>
      </c>
      <c r="M458">
        <v>32.731560551279586</v>
      </c>
      <c r="N458">
        <v>19.684324329679036</v>
      </c>
      <c r="O458">
        <v>5.44123624447771</v>
      </c>
      <c r="P458">
        <v>0</v>
      </c>
      <c r="Q458">
        <v>-0.21032602468614681</v>
      </c>
      <c r="R458">
        <v>0</v>
      </c>
      <c r="S458">
        <v>5.8737435207087241E-2</v>
      </c>
      <c r="T458">
        <f t="shared" si="7"/>
        <v>1</v>
      </c>
    </row>
    <row r="459" spans="1:20" x14ac:dyDescent="0.25">
      <c r="A459" s="2">
        <v>42004</v>
      </c>
      <c r="B459" t="s">
        <v>25</v>
      </c>
      <c r="C459">
        <v>5.8501236986520655E-2</v>
      </c>
      <c r="D459">
        <v>9.0666600416064003E-2</v>
      </c>
      <c r="E459">
        <v>0.26871363976990104</v>
      </c>
      <c r="F459">
        <v>0.43952118276403884</v>
      </c>
      <c r="G459" s="9">
        <v>-0.14901092124693704</v>
      </c>
      <c r="H459">
        <v>-8.972692665483506E-2</v>
      </c>
      <c r="I459">
        <v>0</v>
      </c>
      <c r="J459">
        <v>0</v>
      </c>
      <c r="K459">
        <v>0</v>
      </c>
      <c r="L459">
        <v>0</v>
      </c>
      <c r="M459">
        <v>21.458740796555436</v>
      </c>
      <c r="N459">
        <v>17.789828314238953</v>
      </c>
      <c r="O459">
        <v>3.8340688183421516</v>
      </c>
      <c r="P459">
        <v>-0.31734427670651377</v>
      </c>
      <c r="Q459">
        <v>-0.21146054373515788</v>
      </c>
      <c r="R459">
        <v>0</v>
      </c>
      <c r="S459">
        <v>9.0493333234747092E-2</v>
      </c>
      <c r="T459">
        <f t="shared" si="7"/>
        <v>1</v>
      </c>
    </row>
    <row r="460" spans="1:20" x14ac:dyDescent="0.25">
      <c r="A460" s="2">
        <v>42124</v>
      </c>
      <c r="B460" t="s">
        <v>30</v>
      </c>
      <c r="C460">
        <v>2.5967223360242153E-2</v>
      </c>
      <c r="D460">
        <v>2.3565292368851853E-2</v>
      </c>
      <c r="E460">
        <v>0.43030590066672536</v>
      </c>
      <c r="F460">
        <v>0.18904100020954107</v>
      </c>
      <c r="G460" s="9">
        <v>-2.2121069514088321E-2</v>
      </c>
      <c r="H460">
        <v>-6.5515570980178794E-2</v>
      </c>
      <c r="I460">
        <v>0</v>
      </c>
      <c r="J460">
        <v>-1.3059163059163059</v>
      </c>
      <c r="K460">
        <v>0</v>
      </c>
      <c r="L460">
        <v>0</v>
      </c>
      <c r="M460">
        <v>-64.177310141509423</v>
      </c>
      <c r="N460">
        <v>14.003533218503936</v>
      </c>
      <c r="O460">
        <v>1.7541104364443347</v>
      </c>
      <c r="P460">
        <v>-2.2020958468033696</v>
      </c>
      <c r="Q460">
        <v>-0.21433507440913857</v>
      </c>
      <c r="R460">
        <v>0</v>
      </c>
      <c r="S460">
        <v>4.5716504130223393E-2</v>
      </c>
      <c r="T460">
        <f t="shared" si="7"/>
        <v>0</v>
      </c>
    </row>
    <row r="461" spans="1:20" x14ac:dyDescent="0.25">
      <c r="A461" s="2">
        <v>42978</v>
      </c>
      <c r="B461" t="s">
        <v>16</v>
      </c>
      <c r="C461">
        <v>2.6423443191271212E-2</v>
      </c>
      <c r="D461">
        <v>0.14808846793414787</v>
      </c>
      <c r="E461">
        <v>0.46586754629461136</v>
      </c>
      <c r="F461">
        <v>0.57862052396272934</v>
      </c>
      <c r="G461" s="9">
        <v>-7.4623111500576211E-2</v>
      </c>
      <c r="H461">
        <v>0.10123650248395344</v>
      </c>
      <c r="I461">
        <v>0</v>
      </c>
      <c r="J461">
        <v>0</v>
      </c>
      <c r="K461">
        <v>0</v>
      </c>
      <c r="L461">
        <v>-6.2740564531607923E-2</v>
      </c>
      <c r="M461">
        <v>27.24446808922437</v>
      </c>
      <c r="N461">
        <v>22.971325244907163</v>
      </c>
      <c r="O461">
        <v>6.2529307240005796</v>
      </c>
      <c r="P461">
        <v>-0.16751302685003733</v>
      </c>
      <c r="Q461">
        <v>-0.21583415207449874</v>
      </c>
      <c r="R461">
        <v>-6.7537620163849121E-2</v>
      </c>
      <c r="S461">
        <v>-4.6708936134502296E-3</v>
      </c>
      <c r="T461">
        <f t="shared" si="7"/>
        <v>0</v>
      </c>
    </row>
    <row r="462" spans="1:20" x14ac:dyDescent="0.25">
      <c r="A462" s="2">
        <v>40998</v>
      </c>
      <c r="B462" t="s">
        <v>27</v>
      </c>
      <c r="C462">
        <v>3.4072183651826515E-2</v>
      </c>
      <c r="D462">
        <v>0.10842372958488067</v>
      </c>
      <c r="E462">
        <v>0.10485522946622017</v>
      </c>
      <c r="F462">
        <v>0.24662377842164718</v>
      </c>
      <c r="G462" s="9">
        <v>-0.32999042565275949</v>
      </c>
      <c r="H462">
        <v>-0.12396636455762156</v>
      </c>
      <c r="I462">
        <v>0</v>
      </c>
      <c r="J462">
        <v>0</v>
      </c>
      <c r="K462">
        <v>0</v>
      </c>
      <c r="L462">
        <v>-6.2577201767802682E-2</v>
      </c>
      <c r="M462">
        <v>19.113064953271028</v>
      </c>
      <c r="N462">
        <v>11.130533960620317</v>
      </c>
      <c r="O462">
        <v>2.2730005479842013</v>
      </c>
      <c r="P462">
        <v>-9.8140016821451348E-2</v>
      </c>
      <c r="Q462">
        <v>-0.21605690188446125</v>
      </c>
      <c r="R462">
        <v>-0.21970308343489953</v>
      </c>
      <c r="S462">
        <v>-2.3913891263741181E-2</v>
      </c>
      <c r="T462">
        <f t="shared" si="7"/>
        <v>1</v>
      </c>
    </row>
    <row r="463" spans="1:20" x14ac:dyDescent="0.25">
      <c r="A463" s="2">
        <v>42094</v>
      </c>
      <c r="B463" t="s">
        <v>30</v>
      </c>
      <c r="C463">
        <v>6.0509565676032384E-3</v>
      </c>
      <c r="D463">
        <v>9.3189470714893696E-2</v>
      </c>
      <c r="E463">
        <v>0.4262861114536507</v>
      </c>
      <c r="F463">
        <v>0.18186716365836531</v>
      </c>
      <c r="G463" s="9">
        <v>0</v>
      </c>
      <c r="H463">
        <v>-7.1067049135800864E-2</v>
      </c>
      <c r="I463">
        <v>0</v>
      </c>
      <c r="J463">
        <v>-1.3059163059163059</v>
      </c>
      <c r="K463">
        <v>0</v>
      </c>
      <c r="L463">
        <v>0</v>
      </c>
      <c r="M463">
        <v>-63.931420047169809</v>
      </c>
      <c r="N463">
        <v>13.952225442913386</v>
      </c>
      <c r="O463">
        <v>1.7476835223770188</v>
      </c>
      <c r="P463">
        <v>-2.1974901152679718</v>
      </c>
      <c r="Q463">
        <v>-0.21721368504708216</v>
      </c>
      <c r="R463">
        <v>0</v>
      </c>
      <c r="S463">
        <v>4.5892336850741164E-2</v>
      </c>
      <c r="T463">
        <f t="shared" si="7"/>
        <v>0</v>
      </c>
    </row>
    <row r="464" spans="1:20" x14ac:dyDescent="0.25">
      <c r="A464" s="2">
        <v>43189</v>
      </c>
      <c r="B464" t="s">
        <v>56</v>
      </c>
      <c r="C464">
        <v>9.9468391715052951E-2</v>
      </c>
      <c r="D464">
        <v>0.21714504107906363</v>
      </c>
      <c r="E464">
        <v>0.33200689053324361</v>
      </c>
      <c r="F464">
        <v>0.4858070953549114</v>
      </c>
      <c r="G464" s="9">
        <v>-9.0842704834233956E-2</v>
      </c>
      <c r="H464">
        <v>0.10625140355757856</v>
      </c>
      <c r="I464">
        <v>0</v>
      </c>
      <c r="J464">
        <v>0</v>
      </c>
      <c r="K464">
        <v>0</v>
      </c>
      <c r="L464">
        <v>0</v>
      </c>
      <c r="M464">
        <v>24.172951233842536</v>
      </c>
      <c r="N464">
        <v>16.810964104729727</v>
      </c>
      <c r="O464">
        <v>1.816489299566507</v>
      </c>
      <c r="P464">
        <v>-0.34327475272558727</v>
      </c>
      <c r="Q464">
        <v>-0.2183239249541985</v>
      </c>
      <c r="R464">
        <v>-3.0547135669374059E-2</v>
      </c>
      <c r="S464">
        <v>-3.2424000536867559E-2</v>
      </c>
      <c r="T464">
        <f t="shared" si="7"/>
        <v>1</v>
      </c>
    </row>
    <row r="465" spans="1:20" x14ac:dyDescent="0.25">
      <c r="A465" s="2">
        <v>40662</v>
      </c>
      <c r="B465" t="s">
        <v>52</v>
      </c>
      <c r="C465">
        <v>0.12760919042551255</v>
      </c>
      <c r="D465">
        <v>0.10761044568140443</v>
      </c>
      <c r="E465">
        <v>0.42524188240359573</v>
      </c>
      <c r="F465">
        <v>0.28669936198714896</v>
      </c>
      <c r="G465" s="9">
        <v>-0.18557194553981471</v>
      </c>
      <c r="H465">
        <v>8.8916802693328467E-3</v>
      </c>
      <c r="I465">
        <v>0</v>
      </c>
      <c r="J465">
        <v>0</v>
      </c>
      <c r="K465">
        <v>0</v>
      </c>
      <c r="L465">
        <v>0</v>
      </c>
      <c r="M465">
        <v>3.7705102342786687</v>
      </c>
      <c r="N465">
        <v>3.8224462958033896</v>
      </c>
      <c r="O465">
        <v>0.27038787099041656</v>
      </c>
      <c r="P465">
        <v>-0.50344647304832257</v>
      </c>
      <c r="Q465">
        <v>-0.21905463517752388</v>
      </c>
      <c r="R465">
        <v>-1.850766903442802E-2</v>
      </c>
      <c r="S465">
        <v>-0.25846908278615149</v>
      </c>
      <c r="T465">
        <f t="shared" si="7"/>
        <v>1</v>
      </c>
    </row>
    <row r="466" spans="1:20" x14ac:dyDescent="0.25">
      <c r="A466" s="2">
        <v>42489</v>
      </c>
      <c r="B466" t="s">
        <v>56</v>
      </c>
      <c r="C466">
        <v>8.5456614839968914E-2</v>
      </c>
      <c r="D466">
        <v>0.19105608963855691</v>
      </c>
      <c r="E466">
        <v>0.2962156086629224</v>
      </c>
      <c r="F466">
        <v>0.37002896773626293</v>
      </c>
      <c r="G466" s="9">
        <v>-0.18098491364155156</v>
      </c>
      <c r="H466">
        <v>3.4885494595400468E-2</v>
      </c>
      <c r="I466">
        <v>0</v>
      </c>
      <c r="J466">
        <v>0</v>
      </c>
      <c r="K466">
        <v>0</v>
      </c>
      <c r="L466">
        <v>-7.0492085848933184E-2</v>
      </c>
      <c r="M466">
        <v>23.163955358898722</v>
      </c>
      <c r="N466">
        <v>15.626923272971162</v>
      </c>
      <c r="O466">
        <v>1.2078037737805194</v>
      </c>
      <c r="P466">
        <v>-0.35720709866984435</v>
      </c>
      <c r="Q466">
        <v>-0.2210289525980732</v>
      </c>
      <c r="R466">
        <v>-9.5124523417897899E-2</v>
      </c>
      <c r="S466">
        <v>-1.095181335413691E-2</v>
      </c>
      <c r="T466">
        <f t="shared" si="7"/>
        <v>1</v>
      </c>
    </row>
    <row r="467" spans="1:20" x14ac:dyDescent="0.25">
      <c r="A467" s="2">
        <v>42916</v>
      </c>
      <c r="B467" t="s">
        <v>30</v>
      </c>
      <c r="C467">
        <v>4.9982409959879792E-2</v>
      </c>
      <c r="D467">
        <v>0.16266160621438408</v>
      </c>
      <c r="E467">
        <v>0.4368752441292294</v>
      </c>
      <c r="F467">
        <v>0.46411460881075017</v>
      </c>
      <c r="G467" s="9">
        <v>-6.9102986439045999E-2</v>
      </c>
      <c r="H467">
        <v>0.10010626112636789</v>
      </c>
      <c r="I467">
        <v>-0.29766297662976626</v>
      </c>
      <c r="J467">
        <v>0</v>
      </c>
      <c r="K467">
        <v>0</v>
      </c>
      <c r="L467">
        <v>-0.29311682833486863</v>
      </c>
      <c r="M467">
        <v>7.354385230769231</v>
      </c>
      <c r="N467">
        <v>13.853087915936952</v>
      </c>
      <c r="O467">
        <v>1.9321234000977039</v>
      </c>
      <c r="P467">
        <v>-0.86224608164152949</v>
      </c>
      <c r="Q467">
        <v>-0.22277577259597892</v>
      </c>
      <c r="R467">
        <v>0</v>
      </c>
      <c r="S467">
        <v>-5.4449086888215203E-2</v>
      </c>
      <c r="T467">
        <f t="shared" si="7"/>
        <v>1</v>
      </c>
    </row>
    <row r="468" spans="1:20" x14ac:dyDescent="0.25">
      <c r="A468" s="2">
        <v>42580</v>
      </c>
      <c r="B468" t="s">
        <v>24</v>
      </c>
      <c r="C468">
        <v>4.2273965706230987E-2</v>
      </c>
      <c r="D468">
        <v>0.13840921945385998</v>
      </c>
      <c r="E468">
        <v>0.11957329212848777</v>
      </c>
      <c r="F468">
        <v>0.14126711748068677</v>
      </c>
      <c r="G468" s="9">
        <v>-0.19111370754426105</v>
      </c>
      <c r="H468">
        <v>5.7020179434863927E-2</v>
      </c>
      <c r="I468">
        <v>0</v>
      </c>
      <c r="J468">
        <v>-8.2666666666666666E-2</v>
      </c>
      <c r="K468">
        <v>0</v>
      </c>
      <c r="L468">
        <v>-9.9810135410234868E-2</v>
      </c>
      <c r="M468">
        <v>26.266187732558141</v>
      </c>
      <c r="N468">
        <v>18.068711221347932</v>
      </c>
      <c r="O468">
        <v>2.4068010800218742</v>
      </c>
      <c r="P468">
        <v>-0.22488498714746508</v>
      </c>
      <c r="Q468">
        <v>-0.22432166512402751</v>
      </c>
      <c r="R468">
        <v>0</v>
      </c>
      <c r="S468">
        <v>0.16904304211478852</v>
      </c>
      <c r="T468">
        <f t="shared" si="7"/>
        <v>1</v>
      </c>
    </row>
    <row r="469" spans="1:20" x14ac:dyDescent="0.25">
      <c r="A469" s="2">
        <v>42094</v>
      </c>
      <c r="B469" t="s">
        <v>45</v>
      </c>
      <c r="C469">
        <v>5.4549655801596542E-2</v>
      </c>
      <c r="D469">
        <v>3.27319841784246E-3</v>
      </c>
      <c r="E469">
        <v>1.0566918990070562E-2</v>
      </c>
      <c r="F469">
        <v>-0.27015226611498966</v>
      </c>
      <c r="G469" s="9">
        <v>0</v>
      </c>
      <c r="H469">
        <v>-7.1067049135800864E-2</v>
      </c>
      <c r="I469">
        <v>0</v>
      </c>
      <c r="J469">
        <v>0</v>
      </c>
      <c r="K469">
        <v>0</v>
      </c>
      <c r="L469">
        <v>-5.1243710469762505E-2</v>
      </c>
      <c r="M469">
        <v>11.179783857315599</v>
      </c>
      <c r="N469">
        <v>7.2132799782962556</v>
      </c>
      <c r="O469">
        <v>0.74503044964599952</v>
      </c>
      <c r="P469">
        <v>-0.41108306675342954</v>
      </c>
      <c r="Q469">
        <v>-0.22573890371877314</v>
      </c>
      <c r="R469">
        <v>-1.7281551446732712E-2</v>
      </c>
      <c r="S469">
        <v>7.8401469875462121E-2</v>
      </c>
      <c r="T469">
        <f t="shared" si="7"/>
        <v>1</v>
      </c>
    </row>
    <row r="470" spans="1:20" x14ac:dyDescent="0.25">
      <c r="A470" s="2">
        <v>43585</v>
      </c>
      <c r="B470" t="s">
        <v>56</v>
      </c>
      <c r="C470">
        <v>9.105024223065028E-3</v>
      </c>
      <c r="D470">
        <v>-9.3889564262634728E-3</v>
      </c>
      <c r="E470">
        <v>0.40000733594982196</v>
      </c>
      <c r="F470">
        <v>0.53033101133308258</v>
      </c>
      <c r="G470" s="9">
        <v>-4.9429596092368189E-2</v>
      </c>
      <c r="H470">
        <v>8.8078667002291722E-2</v>
      </c>
      <c r="I470">
        <v>0</v>
      </c>
      <c r="J470">
        <v>0</v>
      </c>
      <c r="K470">
        <v>0</v>
      </c>
      <c r="L470">
        <v>0</v>
      </c>
      <c r="M470">
        <v>23.606862827763496</v>
      </c>
      <c r="N470">
        <v>16.63390546932742</v>
      </c>
      <c r="O470">
        <v>1.910823068432671</v>
      </c>
      <c r="P470">
        <v>-0.35865411393246216</v>
      </c>
      <c r="Q470">
        <v>-0.22655679597289891</v>
      </c>
      <c r="R470">
        <v>-4.013314181798977E-2</v>
      </c>
      <c r="S470">
        <v>-1.968840562990656E-2</v>
      </c>
      <c r="T470">
        <f t="shared" si="7"/>
        <v>0</v>
      </c>
    </row>
    <row r="471" spans="1:20" x14ac:dyDescent="0.25">
      <c r="A471" s="2">
        <v>41425</v>
      </c>
      <c r="B471" t="s">
        <v>47</v>
      </c>
      <c r="C471">
        <v>2.507776471104628E-2</v>
      </c>
      <c r="D471">
        <v>4.1006647659417528E-2</v>
      </c>
      <c r="E471">
        <v>0.1251807551175641</v>
      </c>
      <c r="F471">
        <v>0.2133477686528753</v>
      </c>
      <c r="G471" s="9">
        <v>-0.250918217765012</v>
      </c>
      <c r="H471">
        <v>-0.155414414820636</v>
      </c>
      <c r="I471">
        <v>0</v>
      </c>
      <c r="J471">
        <v>0</v>
      </c>
      <c r="K471">
        <v>0</v>
      </c>
      <c r="L471">
        <v>0</v>
      </c>
      <c r="M471">
        <v>21.471086296644717</v>
      </c>
      <c r="N471">
        <v>15.307923429266316</v>
      </c>
      <c r="O471">
        <v>1.8808500186766941</v>
      </c>
      <c r="P471">
        <v>-0.3891591421425098</v>
      </c>
      <c r="Q471">
        <v>-0.2288728311905841</v>
      </c>
      <c r="R471">
        <v>0</v>
      </c>
      <c r="S471">
        <v>0.10307969321251707</v>
      </c>
      <c r="T471">
        <f t="shared" si="7"/>
        <v>0</v>
      </c>
    </row>
    <row r="472" spans="1:20" x14ac:dyDescent="0.25">
      <c r="A472" s="2">
        <v>42947</v>
      </c>
      <c r="B472" t="s">
        <v>16</v>
      </c>
      <c r="C472">
        <v>0.12096436768903196</v>
      </c>
      <c r="D472">
        <v>8.700330833159986E-2</v>
      </c>
      <c r="E472">
        <v>0.47071183330972466</v>
      </c>
      <c r="F472">
        <v>0.57040560151690101</v>
      </c>
      <c r="G472" s="9">
        <v>-6.7079932276368659E-2</v>
      </c>
      <c r="H472">
        <v>9.956735226453306E-2</v>
      </c>
      <c r="I472">
        <v>0</v>
      </c>
      <c r="J472">
        <v>0</v>
      </c>
      <c r="K472">
        <v>0</v>
      </c>
      <c r="L472">
        <v>-6.2740564531607923E-2</v>
      </c>
      <c r="M472">
        <v>26.753858905501527</v>
      </c>
      <c r="N472">
        <v>22.555724146411446</v>
      </c>
      <c r="O472">
        <v>6.139801644593704</v>
      </c>
      <c r="P472">
        <v>-0.18250417121811335</v>
      </c>
      <c r="Q472">
        <v>-0.23002141311956692</v>
      </c>
      <c r="R472">
        <v>-8.4407887126429104E-2</v>
      </c>
      <c r="S472">
        <v>-4.7565479226489606E-3</v>
      </c>
      <c r="T472">
        <f t="shared" si="7"/>
        <v>1</v>
      </c>
    </row>
    <row r="473" spans="1:20" x14ac:dyDescent="0.25">
      <c r="A473" s="2">
        <v>41971</v>
      </c>
      <c r="B473" t="s">
        <v>25</v>
      </c>
      <c r="C473">
        <v>-1.9228780272346757E-2</v>
      </c>
      <c r="D473">
        <v>9.4002023476522423E-2</v>
      </c>
      <c r="E473">
        <v>0.26449756044076533</v>
      </c>
      <c r="F473">
        <v>0.43980614199414858</v>
      </c>
      <c r="G473" s="9">
        <v>-0.12074766456247399</v>
      </c>
      <c r="H473">
        <v>-9.3695277218206474E-2</v>
      </c>
      <c r="I473">
        <v>0</v>
      </c>
      <c r="J473">
        <v>0</v>
      </c>
      <c r="K473">
        <v>0</v>
      </c>
      <c r="L473">
        <v>0</v>
      </c>
      <c r="M473">
        <v>20.907685468245425</v>
      </c>
      <c r="N473">
        <v>17.370899999999999</v>
      </c>
      <c r="O473">
        <v>3.7437812698412696</v>
      </c>
      <c r="P473">
        <v>-0.33487471231262278</v>
      </c>
      <c r="Q473">
        <v>-0.23002966645454503</v>
      </c>
      <c r="R473">
        <v>-2.9567113428681235E-3</v>
      </c>
      <c r="S473">
        <v>9.2878429066195228E-2</v>
      </c>
      <c r="T473">
        <f t="shared" si="7"/>
        <v>0</v>
      </c>
    </row>
    <row r="474" spans="1:20" x14ac:dyDescent="0.25">
      <c r="A474" s="2">
        <v>41305</v>
      </c>
      <c r="B474" t="s">
        <v>48</v>
      </c>
      <c r="C474">
        <v>-8.7085728896265646E-3</v>
      </c>
      <c r="D474">
        <v>0.1270520179575414</v>
      </c>
      <c r="E474">
        <v>0.11896124661497098</v>
      </c>
      <c r="F474">
        <v>0.17849139116488155</v>
      </c>
      <c r="G474" s="9">
        <v>-0.26894720045004838</v>
      </c>
      <c r="H474">
        <v>-0.17070366445065355</v>
      </c>
      <c r="I474">
        <v>-3.8666022232962782E-2</v>
      </c>
      <c r="J474">
        <v>0</v>
      </c>
      <c r="K474">
        <v>0</v>
      </c>
      <c r="L474">
        <v>-0.10238361025610154</v>
      </c>
      <c r="M474">
        <v>8.9290805770318684</v>
      </c>
      <c r="N474">
        <v>9.5208539844142788</v>
      </c>
      <c r="O474">
        <v>0.99590994228164986</v>
      </c>
      <c r="P474">
        <v>-0.23109367500829003</v>
      </c>
      <c r="Q474">
        <v>-0.23261182603342945</v>
      </c>
      <c r="R474">
        <v>-7.3734805389863212E-2</v>
      </c>
      <c r="S474">
        <v>0.5997138686718031</v>
      </c>
      <c r="T474">
        <f t="shared" si="7"/>
        <v>0</v>
      </c>
    </row>
    <row r="475" spans="1:20" x14ac:dyDescent="0.25">
      <c r="A475" s="2">
        <v>40662</v>
      </c>
      <c r="B475" t="s">
        <v>51</v>
      </c>
      <c r="C475">
        <v>-1.8859158777557949E-2</v>
      </c>
      <c r="D475">
        <v>2.9516380033093981E-2</v>
      </c>
      <c r="E475">
        <v>9.7924646943927218E-2</v>
      </c>
      <c r="F475">
        <v>0.15406283249284392</v>
      </c>
      <c r="G475" s="9">
        <v>-0.18557194553981471</v>
      </c>
      <c r="H475">
        <v>8.8916802693328467E-3</v>
      </c>
      <c r="I475">
        <v>0</v>
      </c>
      <c r="J475">
        <v>0</v>
      </c>
      <c r="K475">
        <v>0</v>
      </c>
      <c r="L475">
        <v>0</v>
      </c>
      <c r="M475">
        <v>14.612377689178192</v>
      </c>
      <c r="N475">
        <v>11.447799261947972</v>
      </c>
      <c r="O475">
        <v>1.2912461398839985</v>
      </c>
      <c r="P475">
        <v>-0.32771790705769455</v>
      </c>
      <c r="Q475">
        <v>-0.23331137012163694</v>
      </c>
      <c r="R475">
        <v>-1.5987264328851003E-2</v>
      </c>
      <c r="S475">
        <v>5.3712391042902964E-2</v>
      </c>
      <c r="T475">
        <f t="shared" si="7"/>
        <v>0</v>
      </c>
    </row>
    <row r="476" spans="1:20" x14ac:dyDescent="0.25">
      <c r="A476" s="2">
        <v>41425</v>
      </c>
      <c r="B476" t="s">
        <v>22</v>
      </c>
      <c r="C476">
        <v>7.8289049230268137E-2</v>
      </c>
      <c r="D476">
        <v>0.1230708409097192</v>
      </c>
      <c r="E476">
        <v>-0.28483260333824789</v>
      </c>
      <c r="F476">
        <v>-7.9099544618921769E-2</v>
      </c>
      <c r="G476" s="9">
        <v>-0.250918217765012</v>
      </c>
      <c r="H476">
        <v>-0.155414414820636</v>
      </c>
      <c r="I476">
        <v>0</v>
      </c>
      <c r="J476">
        <v>0</v>
      </c>
      <c r="K476">
        <v>0</v>
      </c>
      <c r="L476">
        <v>0</v>
      </c>
      <c r="M476">
        <v>8.3398147255689423</v>
      </c>
      <c r="N476">
        <v>4.292664922711058</v>
      </c>
      <c r="O476">
        <v>0.2410188652162665</v>
      </c>
      <c r="P476">
        <v>-0.20630381725822466</v>
      </c>
      <c r="Q476">
        <v>-0.23554755431163965</v>
      </c>
      <c r="R476">
        <v>0</v>
      </c>
      <c r="S476">
        <v>-0.2273466043395603</v>
      </c>
      <c r="T476">
        <f t="shared" si="7"/>
        <v>1</v>
      </c>
    </row>
    <row r="477" spans="1:20" x14ac:dyDescent="0.25">
      <c r="A477" s="2">
        <v>41274</v>
      </c>
      <c r="B477" t="s">
        <v>30</v>
      </c>
      <c r="C477">
        <v>1.1527744025197295E-2</v>
      </c>
      <c r="D477">
        <v>9.0708793725157388E-2</v>
      </c>
      <c r="E477">
        <v>0.12317443563673947</v>
      </c>
      <c r="F477">
        <v>6.1210960939509285E-2</v>
      </c>
      <c r="G477" s="9">
        <v>-0.28708166323180206</v>
      </c>
      <c r="H477">
        <v>-0.17251832892839603</v>
      </c>
      <c r="I477">
        <v>0</v>
      </c>
      <c r="J477">
        <v>0</v>
      </c>
      <c r="K477">
        <v>0</v>
      </c>
      <c r="L477">
        <v>0</v>
      </c>
      <c r="M477">
        <v>10.603026443057724</v>
      </c>
      <c r="N477">
        <v>12.695096798652065</v>
      </c>
      <c r="O477">
        <v>1.1067998457583548</v>
      </c>
      <c r="P477">
        <v>-0.80139625636160672</v>
      </c>
      <c r="Q477">
        <v>-0.23609057228775621</v>
      </c>
      <c r="R477">
        <v>-7.0150806677585553E-2</v>
      </c>
      <c r="S477">
        <v>0.10858466299458741</v>
      </c>
      <c r="T477">
        <f t="shared" si="7"/>
        <v>0</v>
      </c>
    </row>
    <row r="478" spans="1:20" x14ac:dyDescent="0.25">
      <c r="A478" s="2">
        <v>42886</v>
      </c>
      <c r="B478" t="s">
        <v>30</v>
      </c>
      <c r="C478">
        <v>3.7973980016361653E-2</v>
      </c>
      <c r="D478">
        <v>0.10253202727469368</v>
      </c>
      <c r="E478">
        <v>0.44131961464971337</v>
      </c>
      <c r="F478">
        <v>0.44942960817507238</v>
      </c>
      <c r="G478" s="9">
        <v>-3.8619238487794028E-2</v>
      </c>
      <c r="H478">
        <v>0.10063595320161167</v>
      </c>
      <c r="I478">
        <v>-0.29766297662976626</v>
      </c>
      <c r="J478">
        <v>0</v>
      </c>
      <c r="K478">
        <v>0</v>
      </c>
      <c r="L478">
        <v>-0.29311682833486863</v>
      </c>
      <c r="M478">
        <v>7.2224022417582425</v>
      </c>
      <c r="N478">
        <v>13.590162084063049</v>
      </c>
      <c r="O478">
        <v>1.8954525036638985</v>
      </c>
      <c r="P478">
        <v>-0.864718235781193</v>
      </c>
      <c r="Q478">
        <v>-0.23752716432775745</v>
      </c>
      <c r="R478">
        <v>0</v>
      </c>
      <c r="S478">
        <v>-5.544409561188831E-2</v>
      </c>
      <c r="T478">
        <f t="shared" si="7"/>
        <v>1</v>
      </c>
    </row>
    <row r="479" spans="1:20" x14ac:dyDescent="0.25">
      <c r="A479" s="2">
        <v>42034</v>
      </c>
      <c r="B479" t="s">
        <v>22</v>
      </c>
      <c r="C479">
        <v>2.0758742685266007E-2</v>
      </c>
      <c r="D479">
        <v>5.6323988783824497E-2</v>
      </c>
      <c r="E479">
        <v>-0.14580233915451701</v>
      </c>
      <c r="F479">
        <v>-0.14626830674235236</v>
      </c>
      <c r="G479" s="9">
        <v>-9.3563550405963203E-2</v>
      </c>
      <c r="H479">
        <v>-8.3448449076981124E-2</v>
      </c>
      <c r="I479">
        <v>0</v>
      </c>
      <c r="J479">
        <v>0</v>
      </c>
      <c r="K479">
        <v>0</v>
      </c>
      <c r="L479">
        <v>0</v>
      </c>
      <c r="M479">
        <v>9.0677726010325799</v>
      </c>
      <c r="N479">
        <v>4.5595193568568568</v>
      </c>
      <c r="O479">
        <v>0.32999781478664053</v>
      </c>
      <c r="P479">
        <v>-0.16740306932137528</v>
      </c>
      <c r="Q479">
        <v>-0.23908567842728035</v>
      </c>
      <c r="R479">
        <v>-1.9147483259450149E-2</v>
      </c>
      <c r="S479">
        <v>-0.28456613325280983</v>
      </c>
      <c r="T479">
        <f t="shared" si="7"/>
        <v>0</v>
      </c>
    </row>
    <row r="480" spans="1:20" x14ac:dyDescent="0.25">
      <c r="A480" s="2">
        <v>42825</v>
      </c>
      <c r="B480" t="s">
        <v>16</v>
      </c>
      <c r="C480">
        <v>3.231665316567045E-2</v>
      </c>
      <c r="D480">
        <v>0.10248795444298398</v>
      </c>
      <c r="E480">
        <v>0.49348939868297115</v>
      </c>
      <c r="F480">
        <v>0.52623896997613651</v>
      </c>
      <c r="G480" s="9">
        <v>-5.3132217948926086E-2</v>
      </c>
      <c r="H480">
        <v>9.7004434248625593E-2</v>
      </c>
      <c r="I480">
        <v>0</v>
      </c>
      <c r="J480">
        <v>0</v>
      </c>
      <c r="K480">
        <v>0</v>
      </c>
      <c r="L480">
        <v>-6.2740564531607923E-2</v>
      </c>
      <c r="M480">
        <v>26.436551410461124</v>
      </c>
      <c r="N480">
        <v>22.286929048653526</v>
      </c>
      <c r="O480">
        <v>6.0666340276925474</v>
      </c>
      <c r="P480">
        <v>-0.19219987734233979</v>
      </c>
      <c r="Q480">
        <v>-0.23919719786443217</v>
      </c>
      <c r="R480">
        <v>-9.5318938790686425E-2</v>
      </c>
      <c r="S480">
        <v>-4.8136388904889693E-3</v>
      </c>
      <c r="T480">
        <f t="shared" si="7"/>
        <v>1</v>
      </c>
    </row>
    <row r="481" spans="1:20" x14ac:dyDescent="0.25">
      <c r="A481" s="2">
        <v>42062</v>
      </c>
      <c r="B481" t="s">
        <v>30</v>
      </c>
      <c r="C481">
        <v>-1.1187249109164465E-2</v>
      </c>
      <c r="D481">
        <v>0.10185010829341001</v>
      </c>
      <c r="E481">
        <v>0.423378195271227</v>
      </c>
      <c r="F481">
        <v>0.17370191513028854</v>
      </c>
      <c r="G481" s="9">
        <v>-2.6608030551363404E-2</v>
      </c>
      <c r="H481">
        <v>-7.6882602882973439E-2</v>
      </c>
      <c r="I481">
        <v>0</v>
      </c>
      <c r="J481">
        <v>-1.3059163059163059</v>
      </c>
      <c r="K481">
        <v>0</v>
      </c>
      <c r="L481">
        <v>0</v>
      </c>
      <c r="M481">
        <v>-61.865943396226413</v>
      </c>
      <c r="N481">
        <v>13.521240157480316</v>
      </c>
      <c r="O481">
        <v>1.6936974479102453</v>
      </c>
      <c r="P481">
        <v>-2.158801973021224</v>
      </c>
      <c r="Q481">
        <v>-0.24139401274917227</v>
      </c>
      <c r="R481">
        <v>0</v>
      </c>
      <c r="S481">
        <v>4.7424513441266039E-2</v>
      </c>
      <c r="T481">
        <f t="shared" si="7"/>
        <v>0</v>
      </c>
    </row>
    <row r="482" spans="1:20" x14ac:dyDescent="0.25">
      <c r="A482" s="2">
        <v>43007</v>
      </c>
      <c r="B482" t="s">
        <v>46</v>
      </c>
      <c r="C482">
        <v>8.8116414134625565E-2</v>
      </c>
      <c r="D482">
        <v>7.236182131729052E-2</v>
      </c>
      <c r="E482">
        <v>0.41845854217951373</v>
      </c>
      <c r="F482">
        <v>0.3583332214269408</v>
      </c>
      <c r="G482" s="9">
        <v>-2.773044696514837E-2</v>
      </c>
      <c r="H482">
        <v>0.10258026917138974</v>
      </c>
      <c r="I482">
        <v>-0.23966408268733852</v>
      </c>
      <c r="J482">
        <v>-0.12425816023738867</v>
      </c>
      <c r="K482">
        <v>0</v>
      </c>
      <c r="L482">
        <v>-0.21788020487608661</v>
      </c>
      <c r="M482">
        <v>26.376505336721728</v>
      </c>
      <c r="N482">
        <v>20.494022557349194</v>
      </c>
      <c r="O482">
        <v>0.81737198163396707</v>
      </c>
      <c r="P482">
        <v>-0.45951287861467505</v>
      </c>
      <c r="Q482">
        <v>-0.24253337776827322</v>
      </c>
      <c r="R482">
        <v>0</v>
      </c>
      <c r="S482">
        <v>-0.2253234199185945</v>
      </c>
      <c r="T482">
        <f t="shared" si="7"/>
        <v>1</v>
      </c>
    </row>
    <row r="483" spans="1:20" x14ac:dyDescent="0.25">
      <c r="A483" s="2">
        <v>41971</v>
      </c>
      <c r="B483" t="s">
        <v>57</v>
      </c>
      <c r="C483">
        <v>9.5566651480633924E-2</v>
      </c>
      <c r="D483">
        <v>0.17918659258303471</v>
      </c>
      <c r="E483">
        <v>-5.4227666567075006E-2</v>
      </c>
      <c r="F483">
        <v>-0.39660058253192942</v>
      </c>
      <c r="G483" s="9">
        <v>-0.12074766456247399</v>
      </c>
      <c r="H483">
        <v>-9.3695277218206474E-2</v>
      </c>
      <c r="I483">
        <v>0</v>
      </c>
      <c r="J483">
        <v>0</v>
      </c>
      <c r="K483">
        <v>0</v>
      </c>
      <c r="L483">
        <v>0</v>
      </c>
      <c r="M483">
        <v>21.250795725034198</v>
      </c>
      <c r="N483">
        <v>14.875441796605493</v>
      </c>
      <c r="O483">
        <v>1.7204878339557599</v>
      </c>
      <c r="P483">
        <v>-0.75576114654908177</v>
      </c>
      <c r="Q483">
        <v>-0.24277613462354619</v>
      </c>
      <c r="R483">
        <v>0</v>
      </c>
      <c r="S483">
        <v>0.73490448374889616</v>
      </c>
      <c r="T483">
        <f t="shared" si="7"/>
        <v>1</v>
      </c>
    </row>
    <row r="484" spans="1:20" x14ac:dyDescent="0.25">
      <c r="A484" s="2">
        <v>43251</v>
      </c>
      <c r="B484" t="s">
        <v>28</v>
      </c>
      <c r="C484">
        <v>0.13517255313991727</v>
      </c>
      <c r="D484">
        <v>0.36718378115784245</v>
      </c>
      <c r="E484">
        <v>0.27802689768527356</v>
      </c>
      <c r="F484">
        <v>0.33542913550383746</v>
      </c>
      <c r="G484" s="9">
        <v>-7.86313551758272E-2</v>
      </c>
      <c r="H484">
        <v>0.10603905858788187</v>
      </c>
      <c r="I484">
        <v>0</v>
      </c>
      <c r="J484">
        <v>0</v>
      </c>
      <c r="K484">
        <v>0</v>
      </c>
      <c r="L484">
        <v>0</v>
      </c>
      <c r="M484">
        <v>16.646204204689223</v>
      </c>
      <c r="N484">
        <v>17.210104799269093</v>
      </c>
      <c r="O484">
        <v>4.6867725316863265</v>
      </c>
      <c r="P484">
        <v>-0.96197975670675129</v>
      </c>
      <c r="Q484">
        <v>-0.24482812912454954</v>
      </c>
      <c r="R484">
        <v>-4.2677709783443984E-2</v>
      </c>
      <c r="S484">
        <v>3.5684609566030388E-2</v>
      </c>
      <c r="T484">
        <f t="shared" si="7"/>
        <v>1</v>
      </c>
    </row>
    <row r="485" spans="1:20" x14ac:dyDescent="0.25">
      <c r="A485" s="2">
        <v>41971</v>
      </c>
      <c r="B485" t="s">
        <v>45</v>
      </c>
      <c r="C485">
        <v>4.8538349531895619E-2</v>
      </c>
      <c r="D485">
        <v>4.1961146378112213E-2</v>
      </c>
      <c r="E485">
        <v>-2.9406496158070006E-2</v>
      </c>
      <c r="F485">
        <v>-0.28478555861947763</v>
      </c>
      <c r="G485" s="9">
        <v>-0.12074766456247399</v>
      </c>
      <c r="H485">
        <v>-9.3695277218206474E-2</v>
      </c>
      <c r="I485">
        <v>-7.9079264896974144E-2</v>
      </c>
      <c r="J485">
        <v>0</v>
      </c>
      <c r="K485">
        <v>0</v>
      </c>
      <c r="L485">
        <v>-9.2214440473100789E-2</v>
      </c>
      <c r="M485">
        <v>10.170655843112041</v>
      </c>
      <c r="N485">
        <v>7.0200211650876829</v>
      </c>
      <c r="O485">
        <v>0.6937584039681669</v>
      </c>
      <c r="P485">
        <v>-0.46424085432452644</v>
      </c>
      <c r="Q485">
        <v>-0.24648297313394929</v>
      </c>
      <c r="R485">
        <v>-8.4910982172165195E-2</v>
      </c>
      <c r="S485">
        <v>0.10085085500378131</v>
      </c>
      <c r="T485">
        <f t="shared" si="7"/>
        <v>1</v>
      </c>
    </row>
    <row r="486" spans="1:20" x14ac:dyDescent="0.25">
      <c r="A486" s="2">
        <v>41943</v>
      </c>
      <c r="B486" t="s">
        <v>25</v>
      </c>
      <c r="C486">
        <v>4.8250298114341117E-2</v>
      </c>
      <c r="D486">
        <v>0.20804841911767458</v>
      </c>
      <c r="E486">
        <v>0.26173413390147826</v>
      </c>
      <c r="F486">
        <v>0.44048498440248496</v>
      </c>
      <c r="G486" s="9">
        <v>-0.15796591099643531</v>
      </c>
      <c r="H486">
        <v>-9.8315502308994329E-2</v>
      </c>
      <c r="I486">
        <v>0</v>
      </c>
      <c r="J486">
        <v>0</v>
      </c>
      <c r="K486">
        <v>0</v>
      </c>
      <c r="L486">
        <v>0</v>
      </c>
      <c r="M486">
        <v>20.398306673842843</v>
      </c>
      <c r="N486">
        <v>16.983655400981998</v>
      </c>
      <c r="O486">
        <v>3.6603222045855381</v>
      </c>
      <c r="P486">
        <v>-0.35107931409331428</v>
      </c>
      <c r="Q486">
        <v>-0.24719439902853746</v>
      </c>
      <c r="R486">
        <v>-2.5183517583167725E-2</v>
      </c>
      <c r="S486">
        <v>9.5197754046459956E-2</v>
      </c>
      <c r="T486">
        <f t="shared" si="7"/>
        <v>1</v>
      </c>
    </row>
    <row r="487" spans="1:20" x14ac:dyDescent="0.25">
      <c r="A487" s="2">
        <v>41243</v>
      </c>
      <c r="B487" t="s">
        <v>28</v>
      </c>
      <c r="C487">
        <v>2.8519784893485056E-2</v>
      </c>
      <c r="D487">
        <v>9.9386154580527242E-2</v>
      </c>
      <c r="E487">
        <v>5.9384233575017209E-3</v>
      </c>
      <c r="F487">
        <v>-0.12207363578007546</v>
      </c>
      <c r="G487" s="9">
        <v>-0.30349328443384238</v>
      </c>
      <c r="H487">
        <v>-0.17289389521815635</v>
      </c>
      <c r="I487">
        <v>0</v>
      </c>
      <c r="J487">
        <v>0</v>
      </c>
      <c r="K487">
        <v>0</v>
      </c>
      <c r="L487">
        <v>-1.0343624077527203E-2</v>
      </c>
      <c r="M487">
        <v>17.250477962220952</v>
      </c>
      <c r="N487">
        <v>11.71689463850988</v>
      </c>
      <c r="O487">
        <v>2.1256073662479587</v>
      </c>
      <c r="P487">
        <v>0</v>
      </c>
      <c r="Q487">
        <v>-0.24778358924004595</v>
      </c>
      <c r="R487">
        <v>-0.13705922947526172</v>
      </c>
      <c r="S487">
        <v>0.14454192470712918</v>
      </c>
      <c r="T487">
        <f t="shared" si="7"/>
        <v>0</v>
      </c>
    </row>
    <row r="488" spans="1:20" x14ac:dyDescent="0.25">
      <c r="A488" s="2">
        <v>41362</v>
      </c>
      <c r="B488" t="s">
        <v>47</v>
      </c>
      <c r="C488">
        <v>6.4393206365717659E-2</v>
      </c>
      <c r="D488">
        <v>0.12385907882525082</v>
      </c>
      <c r="E488">
        <v>0.1152037047340646</v>
      </c>
      <c r="F488">
        <v>0.2013038929121389</v>
      </c>
      <c r="G488" s="9">
        <v>-0.29030286310847142</v>
      </c>
      <c r="H488">
        <v>-0.16587122917604691</v>
      </c>
      <c r="I488">
        <v>0</v>
      </c>
      <c r="J488">
        <v>0</v>
      </c>
      <c r="K488">
        <v>0</v>
      </c>
      <c r="L488">
        <v>0</v>
      </c>
      <c r="M488">
        <v>20.856510755722798</v>
      </c>
      <c r="N488">
        <v>14.91070385083097</v>
      </c>
      <c r="O488">
        <v>1.8320445451602461</v>
      </c>
      <c r="P488">
        <v>-0.40664348575923881</v>
      </c>
      <c r="Q488">
        <v>-0.24888252161854307</v>
      </c>
      <c r="R488">
        <v>0</v>
      </c>
      <c r="S488">
        <v>0.10611712641292743</v>
      </c>
      <c r="T488">
        <f t="shared" si="7"/>
        <v>1</v>
      </c>
    </row>
    <row r="489" spans="1:20" x14ac:dyDescent="0.25">
      <c r="A489" s="2">
        <v>42978</v>
      </c>
      <c r="B489" t="s">
        <v>58</v>
      </c>
      <c r="C489">
        <v>7.0433118876206069E-2</v>
      </c>
      <c r="D489">
        <v>0.10910940426140758</v>
      </c>
      <c r="E489">
        <v>0.3394622196304049</v>
      </c>
      <c r="F489">
        <v>8.414487071186838E-2</v>
      </c>
      <c r="G489" s="9">
        <v>-7.4623111500576211E-2</v>
      </c>
      <c r="H489">
        <v>0.10123650248395344</v>
      </c>
      <c r="I489">
        <v>0</v>
      </c>
      <c r="J489">
        <v>0</v>
      </c>
      <c r="K489">
        <v>0</v>
      </c>
      <c r="L489">
        <v>0</v>
      </c>
      <c r="M489">
        <v>15.587648580906745</v>
      </c>
      <c r="N489">
        <v>11.901839455419113</v>
      </c>
      <c r="O489">
        <v>0.73761317252332737</v>
      </c>
      <c r="P489">
        <v>-0.34868575523490353</v>
      </c>
      <c r="Q489">
        <v>-0.25044959764694219</v>
      </c>
      <c r="R489">
        <v>0</v>
      </c>
      <c r="S489">
        <v>5.4269058842997001E-2</v>
      </c>
      <c r="T489">
        <f t="shared" si="7"/>
        <v>1</v>
      </c>
    </row>
    <row r="490" spans="1:20" x14ac:dyDescent="0.25">
      <c r="A490" s="2">
        <v>41121</v>
      </c>
      <c r="B490" t="s">
        <v>47</v>
      </c>
      <c r="C490">
        <v>6.3406388293906879E-2</v>
      </c>
      <c r="D490">
        <v>0.15512660922048682</v>
      </c>
      <c r="E490">
        <v>0.13205221005440504</v>
      </c>
      <c r="F490">
        <v>0.15710182831112895</v>
      </c>
      <c r="G490" s="9">
        <v>-0.37098161400775687</v>
      </c>
      <c r="H490">
        <v>-0.1556301456212823</v>
      </c>
      <c r="I490">
        <v>-5.3265847192094484E-2</v>
      </c>
      <c r="J490">
        <v>-2.712550607287445E-2</v>
      </c>
      <c r="K490">
        <v>0</v>
      </c>
      <c r="L490">
        <v>-0.12980787766369317</v>
      </c>
      <c r="M490">
        <v>21.170965293383269</v>
      </c>
      <c r="N490">
        <v>14.8668099796334</v>
      </c>
      <c r="O490">
        <v>1.469435333786266</v>
      </c>
      <c r="P490">
        <v>-0.39769742327837965</v>
      </c>
      <c r="Q490">
        <v>-0.25109364821458779</v>
      </c>
      <c r="R490">
        <v>-8.1433259535812597E-2</v>
      </c>
      <c r="S490">
        <v>0.14787563781123331</v>
      </c>
      <c r="T490">
        <f t="shared" si="7"/>
        <v>1</v>
      </c>
    </row>
    <row r="491" spans="1:20" x14ac:dyDescent="0.25">
      <c r="A491" s="2">
        <v>42978</v>
      </c>
      <c r="B491" t="s">
        <v>28</v>
      </c>
      <c r="C491">
        <v>7.5109003364408511E-2</v>
      </c>
      <c r="D491">
        <v>0.1084506816455244</v>
      </c>
      <c r="E491">
        <v>0.23350656239889722</v>
      </c>
      <c r="F491">
        <v>0.20286261465578082</v>
      </c>
      <c r="G491" s="9">
        <v>-7.4623111500576211E-2</v>
      </c>
      <c r="H491">
        <v>0.10123650248395344</v>
      </c>
      <c r="I491">
        <v>0</v>
      </c>
      <c r="J491">
        <v>0</v>
      </c>
      <c r="K491">
        <v>0</v>
      </c>
      <c r="L491">
        <v>0</v>
      </c>
      <c r="M491">
        <v>22.298314012096775</v>
      </c>
      <c r="N491">
        <v>17.049859291509993</v>
      </c>
      <c r="O491">
        <v>3.9826985733965738</v>
      </c>
      <c r="P491">
        <v>-0.94907023166696736</v>
      </c>
      <c r="Q491">
        <v>-0.25185963191347882</v>
      </c>
      <c r="R491">
        <v>0</v>
      </c>
      <c r="S491">
        <v>8.1891970235636824E-2</v>
      </c>
      <c r="T491">
        <f t="shared" si="7"/>
        <v>1</v>
      </c>
    </row>
    <row r="492" spans="1:20" x14ac:dyDescent="0.25">
      <c r="A492" s="2">
        <v>41912</v>
      </c>
      <c r="B492" t="s">
        <v>25</v>
      </c>
      <c r="C492">
        <v>6.0256549571865214E-2</v>
      </c>
      <c r="D492">
        <v>0.12324622512652506</v>
      </c>
      <c r="E492">
        <v>0.25821606730697644</v>
      </c>
      <c r="F492">
        <v>0.44167836221216206</v>
      </c>
      <c r="G492" s="9">
        <v>-0.1275092092238288</v>
      </c>
      <c r="H492">
        <v>-0.10311700242798094</v>
      </c>
      <c r="I492">
        <v>0</v>
      </c>
      <c r="J492">
        <v>0</v>
      </c>
      <c r="K492">
        <v>0</v>
      </c>
      <c r="L492">
        <v>0</v>
      </c>
      <c r="M492">
        <v>20.129725080731969</v>
      </c>
      <c r="N492">
        <v>16.779471849427168</v>
      </c>
      <c r="O492">
        <v>3.6163165079365078</v>
      </c>
      <c r="P492">
        <v>-0.35962356016286234</v>
      </c>
      <c r="Q492">
        <v>-0.25624489596854461</v>
      </c>
      <c r="R492">
        <v>-3.690310837765276E-2</v>
      </c>
      <c r="S492">
        <v>9.6467933561571628E-2</v>
      </c>
      <c r="T492">
        <f t="shared" si="7"/>
        <v>1</v>
      </c>
    </row>
    <row r="493" spans="1:20" x14ac:dyDescent="0.25">
      <c r="A493" s="2">
        <v>40753</v>
      </c>
      <c r="B493" t="s">
        <v>48</v>
      </c>
      <c r="C493">
        <v>7.7222639630890488E-2</v>
      </c>
      <c r="D493">
        <v>0.20979396004838391</v>
      </c>
      <c r="E493">
        <v>2.0854286453203974E-2</v>
      </c>
      <c r="F493">
        <v>0.18721660867030132</v>
      </c>
      <c r="G493" s="9">
        <v>-0.27776695930631967</v>
      </c>
      <c r="H493">
        <v>-2.7175170062638809E-2</v>
      </c>
      <c r="I493">
        <v>0</v>
      </c>
      <c r="J493">
        <v>0</v>
      </c>
      <c r="K493">
        <v>0</v>
      </c>
      <c r="L493">
        <v>0</v>
      </c>
      <c r="M493">
        <v>9.0770058799426359</v>
      </c>
      <c r="N493">
        <v>9.1943722817955109</v>
      </c>
      <c r="O493">
        <v>1.0714587945539877</v>
      </c>
      <c r="P493">
        <v>-0.21835544288537956</v>
      </c>
      <c r="Q493">
        <v>-0.25892650305885667</v>
      </c>
      <c r="R493">
        <v>-3.4691424200892218E-3</v>
      </c>
      <c r="S493">
        <v>0.66435141005291432</v>
      </c>
      <c r="T493">
        <f t="shared" si="7"/>
        <v>1</v>
      </c>
    </row>
    <row r="494" spans="1:20" x14ac:dyDescent="0.25">
      <c r="A494" s="2">
        <v>41243</v>
      </c>
      <c r="B494" t="s">
        <v>30</v>
      </c>
      <c r="C494">
        <v>-2.7023712604601346E-3</v>
      </c>
      <c r="D494">
        <v>7.5373913450288432E-2</v>
      </c>
      <c r="E494">
        <v>0.10899732031721343</v>
      </c>
      <c r="F494">
        <v>5.8409655743740796E-2</v>
      </c>
      <c r="G494" s="9">
        <v>-0.30349328443384238</v>
      </c>
      <c r="H494">
        <v>-0.17289389521815635</v>
      </c>
      <c r="I494">
        <v>0</v>
      </c>
      <c r="J494">
        <v>0</v>
      </c>
      <c r="K494">
        <v>0</v>
      </c>
      <c r="L494">
        <v>0</v>
      </c>
      <c r="M494">
        <v>10.243574258970359</v>
      </c>
      <c r="N494">
        <v>12.306876326874473</v>
      </c>
      <c r="O494">
        <v>1.0729535218508996</v>
      </c>
      <c r="P494">
        <v>-0.80812910285615536</v>
      </c>
      <c r="Q494">
        <v>-0.25945118805346556</v>
      </c>
      <c r="R494">
        <v>-9.8585918141404383E-2</v>
      </c>
      <c r="S494">
        <v>0.11239495355187167</v>
      </c>
      <c r="T494">
        <f t="shared" si="7"/>
        <v>0</v>
      </c>
    </row>
    <row r="495" spans="1:20" x14ac:dyDescent="0.25">
      <c r="A495" s="2">
        <v>43220</v>
      </c>
      <c r="B495" t="s">
        <v>28</v>
      </c>
      <c r="C495">
        <v>0.18146374416993183</v>
      </c>
      <c r="D495">
        <v>0.19622432876215845</v>
      </c>
      <c r="E495">
        <v>0.26674442669772103</v>
      </c>
      <c r="F495">
        <v>0.32263933601155337</v>
      </c>
      <c r="G495" s="9">
        <v>-4.3506482969021376E-2</v>
      </c>
      <c r="H495">
        <v>0.10673089789910351</v>
      </c>
      <c r="I495">
        <v>0</v>
      </c>
      <c r="J495">
        <v>0</v>
      </c>
      <c r="K495">
        <v>0</v>
      </c>
      <c r="L495">
        <v>0</v>
      </c>
      <c r="M495">
        <v>16.30287835473364</v>
      </c>
      <c r="N495">
        <v>16.867378620949108</v>
      </c>
      <c r="O495">
        <v>4.5934390129672451</v>
      </c>
      <c r="P495">
        <v>-0.96276391940136108</v>
      </c>
      <c r="Q495">
        <v>-0.25986680392046879</v>
      </c>
      <c r="R495">
        <v>-6.1742056791975308E-2</v>
      </c>
      <c r="S495">
        <v>3.6436099495784614E-2</v>
      </c>
      <c r="T495">
        <f t="shared" si="7"/>
        <v>1</v>
      </c>
    </row>
    <row r="496" spans="1:20" x14ac:dyDescent="0.25">
      <c r="A496" s="2">
        <v>42338</v>
      </c>
      <c r="B496" t="s">
        <v>33</v>
      </c>
      <c r="C496">
        <v>-5.1837749588903304E-3</v>
      </c>
      <c r="D496">
        <v>2.2697779577647292E-2</v>
      </c>
      <c r="E496">
        <v>-0.17552080680486937</v>
      </c>
      <c r="F496">
        <v>0.1121202394214611</v>
      </c>
      <c r="G496" s="9">
        <v>-5.1639268887698986E-2</v>
      </c>
      <c r="H496">
        <v>-1.1069810623900889E-2</v>
      </c>
      <c r="I496">
        <v>-0.20714444107872454</v>
      </c>
      <c r="J496">
        <v>-0.15651615995407753</v>
      </c>
      <c r="K496">
        <v>0</v>
      </c>
      <c r="L496">
        <v>-0.23206816812455133</v>
      </c>
      <c r="M496">
        <v>17.352233006741884</v>
      </c>
      <c r="N496">
        <v>18.238336457935905</v>
      </c>
      <c r="O496">
        <v>2.2228749203539433</v>
      </c>
      <c r="P496">
        <v>0</v>
      </c>
      <c r="Q496">
        <v>-0.26450098734450767</v>
      </c>
      <c r="R496">
        <v>0</v>
      </c>
      <c r="S496">
        <v>0.66206998766297842</v>
      </c>
      <c r="T496">
        <f t="shared" si="7"/>
        <v>0</v>
      </c>
    </row>
    <row r="497" spans="1:20" x14ac:dyDescent="0.25">
      <c r="A497" s="2">
        <v>42853</v>
      </c>
      <c r="B497" t="s">
        <v>30</v>
      </c>
      <c r="C497">
        <v>6.8779223000927425E-2</v>
      </c>
      <c r="D497">
        <v>0.11063190334912809</v>
      </c>
      <c r="E497">
        <v>0.44423491447869035</v>
      </c>
      <c r="F497">
        <v>0.43411947619673286</v>
      </c>
      <c r="G497" s="9">
        <v>-3.7266929555523132E-2</v>
      </c>
      <c r="H497">
        <v>9.9206459793498292E-2</v>
      </c>
      <c r="I497">
        <v>-0.29766297662976626</v>
      </c>
      <c r="J497">
        <v>0</v>
      </c>
      <c r="K497">
        <v>0</v>
      </c>
      <c r="L497">
        <v>-0.29311682833486863</v>
      </c>
      <c r="M497">
        <v>6.9676017582417584</v>
      </c>
      <c r="N497">
        <v>13.082569176882663</v>
      </c>
      <c r="O497">
        <v>1.8246573033707865</v>
      </c>
      <c r="P497">
        <v>-0.86949086651818219</v>
      </c>
      <c r="Q497">
        <v>-0.26600554456420844</v>
      </c>
      <c r="R497">
        <v>-2.5881492755201241E-2</v>
      </c>
      <c r="S497">
        <v>-5.7471648686851687E-2</v>
      </c>
      <c r="T497">
        <f t="shared" si="7"/>
        <v>1</v>
      </c>
    </row>
    <row r="498" spans="1:20" x14ac:dyDescent="0.25">
      <c r="A498" s="2">
        <v>41394</v>
      </c>
      <c r="B498" t="s">
        <v>30</v>
      </c>
      <c r="C498">
        <v>3.8176996982191236E-2</v>
      </c>
      <c r="D498">
        <v>9.9427987480440905E-2</v>
      </c>
      <c r="E498">
        <v>0.18232882011605422</v>
      </c>
      <c r="F498">
        <v>7.5321001691672107E-2</v>
      </c>
      <c r="G498" s="9">
        <v>-0.26650763513623166</v>
      </c>
      <c r="H498">
        <v>-0.16049513841281493</v>
      </c>
      <c r="I498">
        <v>0</v>
      </c>
      <c r="J498">
        <v>0</v>
      </c>
      <c r="K498">
        <v>0</v>
      </c>
      <c r="L498">
        <v>0</v>
      </c>
      <c r="M498">
        <v>11.220082178932179</v>
      </c>
      <c r="N498">
        <v>12.148930063514468</v>
      </c>
      <c r="O498">
        <v>1.215922722135895</v>
      </c>
      <c r="P498">
        <v>-0.78983827526664785</v>
      </c>
      <c r="Q498">
        <v>-0.268955380228309</v>
      </c>
      <c r="R498">
        <v>0</v>
      </c>
      <c r="S498">
        <v>0.10700253183809212</v>
      </c>
      <c r="T498">
        <f t="shared" si="7"/>
        <v>1</v>
      </c>
    </row>
    <row r="499" spans="1:20" x14ac:dyDescent="0.25">
      <c r="A499" s="2">
        <v>40724</v>
      </c>
      <c r="B499" t="s">
        <v>48</v>
      </c>
      <c r="C499">
        <v>0.12390444172788762</v>
      </c>
      <c r="D499">
        <v>0.19266376727844914</v>
      </c>
      <c r="E499">
        <v>2.2230092424959214E-2</v>
      </c>
      <c r="F499">
        <v>0.18408765154692097</v>
      </c>
      <c r="G499" s="9">
        <v>-0.22958148743164075</v>
      </c>
      <c r="H499">
        <v>-1.3518104036700174E-2</v>
      </c>
      <c r="I499">
        <v>0</v>
      </c>
      <c r="J499">
        <v>0</v>
      </c>
      <c r="K499">
        <v>0</v>
      </c>
      <c r="L499">
        <v>0</v>
      </c>
      <c r="M499">
        <v>8.8684906986273297</v>
      </c>
      <c r="N499">
        <v>9.0674692144638414</v>
      </c>
      <c r="O499">
        <v>1.056670247453539</v>
      </c>
      <c r="P499">
        <v>-0.23631122684174155</v>
      </c>
      <c r="Q499">
        <v>-0.26915498815796912</v>
      </c>
      <c r="R499">
        <v>-1.7223515056048355E-2</v>
      </c>
      <c r="S499">
        <v>0.67997158257513424</v>
      </c>
      <c r="T499">
        <f t="shared" si="7"/>
        <v>1</v>
      </c>
    </row>
    <row r="500" spans="1:20" x14ac:dyDescent="0.25">
      <c r="A500" s="2">
        <v>42794</v>
      </c>
      <c r="B500" t="s">
        <v>56</v>
      </c>
      <c r="C500">
        <v>6.0011907336862791E-2</v>
      </c>
      <c r="D500">
        <v>5.1745851623694161E-2</v>
      </c>
      <c r="E500">
        <v>0.3365275234346754</v>
      </c>
      <c r="F500">
        <v>0.40466320387788302</v>
      </c>
      <c r="G500" s="9">
        <v>-0.10217234906880002</v>
      </c>
      <c r="H500">
        <v>9.5522419494113331E-2</v>
      </c>
      <c r="I500">
        <v>0</v>
      </c>
      <c r="J500">
        <v>0</v>
      </c>
      <c r="K500">
        <v>0</v>
      </c>
      <c r="L500">
        <v>0</v>
      </c>
      <c r="M500">
        <v>30.209520419325433</v>
      </c>
      <c r="N500">
        <v>15.709103333333333</v>
      </c>
      <c r="O500">
        <v>1.5325593316995003</v>
      </c>
      <c r="P500">
        <v>-0.1616947547487424</v>
      </c>
      <c r="Q500">
        <v>-0.2695582383264904</v>
      </c>
      <c r="R500">
        <v>-7.8004942003217947E-2</v>
      </c>
      <c r="S500">
        <v>-1.8768947792177137E-2</v>
      </c>
      <c r="T500">
        <f t="shared" si="7"/>
        <v>1</v>
      </c>
    </row>
    <row r="501" spans="1:20" x14ac:dyDescent="0.25">
      <c r="A501" s="2">
        <v>43039</v>
      </c>
      <c r="B501" t="s">
        <v>44</v>
      </c>
      <c r="C501">
        <v>2.7144857850815995E-3</v>
      </c>
      <c r="D501">
        <v>7.204084026185642E-2</v>
      </c>
      <c r="E501">
        <v>0.13419219980677299</v>
      </c>
      <c r="F501">
        <v>0.2695392472015139</v>
      </c>
      <c r="G501" s="9">
        <v>-6.3369196566217534E-3</v>
      </c>
      <c r="H501">
        <v>0.10428515195526167</v>
      </c>
      <c r="I501">
        <v>0</v>
      </c>
      <c r="J501">
        <v>0</v>
      </c>
      <c r="K501">
        <v>0</v>
      </c>
      <c r="L501">
        <v>-6.0234886105300145E-2</v>
      </c>
      <c r="M501">
        <v>20.942074325581395</v>
      </c>
      <c r="N501">
        <v>15.33690336448598</v>
      </c>
      <c r="O501">
        <v>1.9897126379177947</v>
      </c>
      <c r="P501">
        <v>-0.3035800363640877</v>
      </c>
      <c r="Q501">
        <v>-0.26982658444369156</v>
      </c>
      <c r="R501">
        <v>0</v>
      </c>
      <c r="S501">
        <v>9.3413815620823501E-2</v>
      </c>
      <c r="T501">
        <f t="shared" si="7"/>
        <v>0</v>
      </c>
    </row>
    <row r="502" spans="1:20" x14ac:dyDescent="0.25">
      <c r="A502" s="2">
        <v>43039</v>
      </c>
      <c r="B502" t="s">
        <v>39</v>
      </c>
      <c r="C502">
        <v>1.5015056432668761E-2</v>
      </c>
      <c r="D502">
        <v>-3.3185285406778897E-2</v>
      </c>
      <c r="E502">
        <v>0.33608993340021742</v>
      </c>
      <c r="F502">
        <v>0.54493028275957278</v>
      </c>
      <c r="G502" s="9">
        <v>-6.3369196566217534E-3</v>
      </c>
      <c r="H502">
        <v>0.10428515195526167</v>
      </c>
      <c r="I502">
        <v>-1.1844720240780759E-2</v>
      </c>
      <c r="J502">
        <v>-0.3457460653263208</v>
      </c>
      <c r="K502">
        <v>0</v>
      </c>
      <c r="L502">
        <v>-0.35792489047077158</v>
      </c>
      <c r="M502">
        <v>29.907758501221238</v>
      </c>
      <c r="N502">
        <v>19.664008165587031</v>
      </c>
      <c r="O502">
        <v>5.9754281775945843</v>
      </c>
      <c r="P502">
        <v>-0.84107484195725724</v>
      </c>
      <c r="Q502">
        <v>-0.27067464484293835</v>
      </c>
      <c r="R502">
        <v>-0.21691549177604175</v>
      </c>
      <c r="S502">
        <v>0.41036058811397297</v>
      </c>
      <c r="T502">
        <f t="shared" si="7"/>
        <v>0</v>
      </c>
    </row>
    <row r="503" spans="1:20" x14ac:dyDescent="0.25">
      <c r="A503" s="2">
        <v>41820</v>
      </c>
      <c r="B503" t="s">
        <v>57</v>
      </c>
      <c r="C503">
        <v>4.3581777755494544E-2</v>
      </c>
      <c r="D503">
        <v>7.0141161111513917E-2</v>
      </c>
      <c r="E503">
        <v>-7.9754144853686593E-2</v>
      </c>
      <c r="F503">
        <v>-0.3991776214712307</v>
      </c>
      <c r="G503" s="9">
        <v>-0.12688444249711972</v>
      </c>
      <c r="H503">
        <v>-0.11879437828811101</v>
      </c>
      <c r="I503">
        <v>0</v>
      </c>
      <c r="J503">
        <v>0</v>
      </c>
      <c r="K503">
        <v>0</v>
      </c>
      <c r="L503">
        <v>0</v>
      </c>
      <c r="M503">
        <v>19.854758036935703</v>
      </c>
      <c r="N503">
        <v>14.312172278184077</v>
      </c>
      <c r="O503">
        <v>1.6553402997223021</v>
      </c>
      <c r="P503">
        <v>-0.77180603487831156</v>
      </c>
      <c r="Q503">
        <v>-0.27144897189585693</v>
      </c>
      <c r="R503">
        <v>0</v>
      </c>
      <c r="S503">
        <v>0.78657745576686022</v>
      </c>
      <c r="T503">
        <f t="shared" si="7"/>
        <v>1</v>
      </c>
    </row>
    <row r="504" spans="1:20" x14ac:dyDescent="0.25">
      <c r="A504" s="2">
        <v>42307</v>
      </c>
      <c r="B504" t="s">
        <v>33</v>
      </c>
      <c r="C504">
        <v>-9.9329693032075284E-3</v>
      </c>
      <c r="D504">
        <v>6.2037257252965827E-2</v>
      </c>
      <c r="E504">
        <v>-0.18589072992947053</v>
      </c>
      <c r="F504">
        <v>0.12244086286244582</v>
      </c>
      <c r="G504" s="9">
        <v>-7.5499407688687681E-2</v>
      </c>
      <c r="H504">
        <v>-2.2744705798869336E-2</v>
      </c>
      <c r="I504">
        <v>-0.20714444107872454</v>
      </c>
      <c r="J504">
        <v>-0.15651615995407753</v>
      </c>
      <c r="K504">
        <v>0</v>
      </c>
      <c r="L504">
        <v>-0.23206816812455133</v>
      </c>
      <c r="M504">
        <v>17.001577153409883</v>
      </c>
      <c r="N504">
        <v>18.016587474378387</v>
      </c>
      <c r="O504">
        <v>2.1958483187063189</v>
      </c>
      <c r="P504">
        <v>0</v>
      </c>
      <c r="Q504">
        <v>-0.27344347828056814</v>
      </c>
      <c r="R504">
        <v>0</v>
      </c>
      <c r="S504">
        <v>0.67572511591341289</v>
      </c>
      <c r="T504">
        <f t="shared" si="7"/>
        <v>0</v>
      </c>
    </row>
    <row r="505" spans="1:20" x14ac:dyDescent="0.25">
      <c r="A505" s="2">
        <v>41213</v>
      </c>
      <c r="B505" t="s">
        <v>30</v>
      </c>
      <c r="C505">
        <v>7.6717473893966881E-2</v>
      </c>
      <c r="D505">
        <v>3.5838151344603553E-2</v>
      </c>
      <c r="E505">
        <v>9.7206997851536858E-2</v>
      </c>
      <c r="F505">
        <v>5.6331994025219156E-2</v>
      </c>
      <c r="G505" s="9">
        <v>-0.3228610529618271</v>
      </c>
      <c r="H505">
        <v>-0.17030679808584193</v>
      </c>
      <c r="I505">
        <v>0</v>
      </c>
      <c r="J505">
        <v>0</v>
      </c>
      <c r="K505">
        <v>0</v>
      </c>
      <c r="L505">
        <v>0</v>
      </c>
      <c r="M505">
        <v>9.9849638065522619</v>
      </c>
      <c r="N505">
        <v>12.027568323504633</v>
      </c>
      <c r="O505">
        <v>1.0486025413147264</v>
      </c>
      <c r="P505">
        <v>-0.8129730975655981</v>
      </c>
      <c r="Q505">
        <v>-0.27625815064648485</v>
      </c>
      <c r="R505">
        <v>-0.11904376306697551</v>
      </c>
      <c r="S505">
        <v>0.11530598160872718</v>
      </c>
      <c r="T505">
        <f t="shared" si="7"/>
        <v>1</v>
      </c>
    </row>
    <row r="506" spans="1:20" x14ac:dyDescent="0.25">
      <c r="A506" s="2">
        <v>43069</v>
      </c>
      <c r="B506" t="s">
        <v>24</v>
      </c>
      <c r="C506">
        <v>3.9433467201880124E-2</v>
      </c>
      <c r="D506">
        <v>2.8718137203587624E-2</v>
      </c>
      <c r="E506">
        <v>0.11202429642523914</v>
      </c>
      <c r="F506">
        <v>0.15913895295276892</v>
      </c>
      <c r="G506" s="9">
        <v>-3.4470354683586835E-2</v>
      </c>
      <c r="H506">
        <v>0.10538048331664562</v>
      </c>
      <c r="I506">
        <v>0</v>
      </c>
      <c r="J506">
        <v>0</v>
      </c>
      <c r="K506">
        <v>0</v>
      </c>
      <c r="L506">
        <v>0</v>
      </c>
      <c r="M506">
        <v>19.422940628828094</v>
      </c>
      <c r="N506">
        <v>16.847353606865113</v>
      </c>
      <c r="O506">
        <v>2.5319918426567791</v>
      </c>
      <c r="P506">
        <v>-0.4268291604233555</v>
      </c>
      <c r="Q506">
        <v>-0.27675377436991577</v>
      </c>
      <c r="R506">
        <v>0</v>
      </c>
      <c r="S506">
        <v>0.32074904979486774</v>
      </c>
      <c r="T506">
        <f t="shared" si="7"/>
        <v>1</v>
      </c>
    </row>
    <row r="507" spans="1:20" x14ac:dyDescent="0.25">
      <c r="A507" s="2">
        <v>42886</v>
      </c>
      <c r="B507" t="s">
        <v>57</v>
      </c>
      <c r="C507">
        <v>0.10233633317285351</v>
      </c>
      <c r="D507">
        <v>1.5971167459521096E-2</v>
      </c>
      <c r="E507">
        <v>0.19867447989969023</v>
      </c>
      <c r="F507">
        <v>-0.13312530963243396</v>
      </c>
      <c r="G507" s="9">
        <v>-3.8619238487794028E-2</v>
      </c>
      <c r="H507">
        <v>0.10063595320161167</v>
      </c>
      <c r="I507">
        <v>0</v>
      </c>
      <c r="J507">
        <v>0</v>
      </c>
      <c r="K507">
        <v>0</v>
      </c>
      <c r="L507">
        <v>-1.4034695969089572E-3</v>
      </c>
      <c r="M507">
        <v>23.952061658480208</v>
      </c>
      <c r="N507">
        <v>14.190140189704783</v>
      </c>
      <c r="O507">
        <v>1.7765365578342025</v>
      </c>
      <c r="P507">
        <v>-0.72471505759375554</v>
      </c>
      <c r="Q507">
        <v>-0.27766092922806462</v>
      </c>
      <c r="R507">
        <v>-6.9366777717533301E-2</v>
      </c>
      <c r="S507">
        <v>0.60614186392295133</v>
      </c>
      <c r="T507">
        <f t="shared" si="7"/>
        <v>1</v>
      </c>
    </row>
    <row r="508" spans="1:20" x14ac:dyDescent="0.25">
      <c r="A508" s="2">
        <v>42216</v>
      </c>
      <c r="B508" t="s">
        <v>33</v>
      </c>
      <c r="C508">
        <v>1.1712840205489572E-2</v>
      </c>
      <c r="D508">
        <v>7.8907724767540155E-2</v>
      </c>
      <c r="E508">
        <v>-0.20686631369953667</v>
      </c>
      <c r="F508">
        <v>0.15242344506730721</v>
      </c>
      <c r="G508" s="9">
        <v>-2.6150950132255879E-2</v>
      </c>
      <c r="H508">
        <v>-4.7645913942238605E-2</v>
      </c>
      <c r="I508">
        <v>-0.20714444107872454</v>
      </c>
      <c r="J508">
        <v>-0.15651615995407753</v>
      </c>
      <c r="K508">
        <v>0</v>
      </c>
      <c r="L508">
        <v>-0.23206816812455133</v>
      </c>
      <c r="M508">
        <v>16.810548163222492</v>
      </c>
      <c r="N508">
        <v>17.895783888750049</v>
      </c>
      <c r="O508">
        <v>2.1811248672884007</v>
      </c>
      <c r="P508">
        <v>0</v>
      </c>
      <c r="Q508">
        <v>-0.27831513519729445</v>
      </c>
      <c r="R508">
        <v>0</v>
      </c>
      <c r="S508">
        <v>0.68340381177055332</v>
      </c>
      <c r="T508">
        <f t="shared" si="7"/>
        <v>0</v>
      </c>
    </row>
    <row r="509" spans="1:20" x14ac:dyDescent="0.25">
      <c r="A509" s="2">
        <v>42062</v>
      </c>
      <c r="B509" t="s">
        <v>45</v>
      </c>
      <c r="C509">
        <v>-5.200883228532116E-2</v>
      </c>
      <c r="D509">
        <v>-2.6533334683725984E-2</v>
      </c>
      <c r="E509">
        <v>6.6749737167048906E-4</v>
      </c>
      <c r="F509">
        <v>-0.27444620747555382</v>
      </c>
      <c r="G509" s="9">
        <v>-2.6608030551363404E-2</v>
      </c>
      <c r="H509">
        <v>-7.6882602882973439E-2</v>
      </c>
      <c r="I509">
        <v>0</v>
      </c>
      <c r="J509">
        <v>0</v>
      </c>
      <c r="K509">
        <v>0</v>
      </c>
      <c r="L509">
        <v>-5.1243710469762505E-2</v>
      </c>
      <c r="M509">
        <v>10.333615477629987</v>
      </c>
      <c r="N509">
        <v>6.7070175438596484</v>
      </c>
      <c r="O509">
        <v>0.6927406549476004</v>
      </c>
      <c r="P509">
        <v>-0.45565663754286723</v>
      </c>
      <c r="Q509">
        <v>-0.28008024478307403</v>
      </c>
      <c r="R509">
        <v>-8.6253424939414458E-2</v>
      </c>
      <c r="S509">
        <v>8.4821376332510329E-2</v>
      </c>
      <c r="T509">
        <f t="shared" si="7"/>
        <v>0</v>
      </c>
    </row>
    <row r="510" spans="1:20" x14ac:dyDescent="0.25">
      <c r="A510" s="2">
        <v>41274</v>
      </c>
      <c r="B510" t="s">
        <v>48</v>
      </c>
      <c r="C510">
        <v>4.5948897703967928E-2</v>
      </c>
      <c r="D510">
        <v>0.20747478846083411</v>
      </c>
      <c r="E510">
        <v>0.10426119067002904</v>
      </c>
      <c r="F510">
        <v>0.177082904300216</v>
      </c>
      <c r="G510" s="9">
        <v>-0.28708166323180206</v>
      </c>
      <c r="H510">
        <v>-0.17251832892839603</v>
      </c>
      <c r="I510">
        <v>0</v>
      </c>
      <c r="J510">
        <v>0</v>
      </c>
      <c r="K510">
        <v>0</v>
      </c>
      <c r="L510">
        <v>-7.586690545134156E-2</v>
      </c>
      <c r="M510">
        <v>9.1475677286135699</v>
      </c>
      <c r="N510">
        <v>8.8987894997583386</v>
      </c>
      <c r="O510">
        <v>0.95833830288361455</v>
      </c>
      <c r="P510">
        <v>-0.2122791787865036</v>
      </c>
      <c r="Q510">
        <v>-0.28275070325505569</v>
      </c>
      <c r="R510">
        <v>-0.1086790311690663</v>
      </c>
      <c r="S510">
        <v>0.58326942382902369</v>
      </c>
      <c r="T510">
        <f t="shared" si="7"/>
        <v>1</v>
      </c>
    </row>
    <row r="511" spans="1:20" x14ac:dyDescent="0.25">
      <c r="A511" s="2">
        <v>43039</v>
      </c>
      <c r="B511" t="s">
        <v>24</v>
      </c>
      <c r="C511">
        <v>3.4799072599775105E-2</v>
      </c>
      <c r="D511">
        <v>4.6634496792287372E-2</v>
      </c>
      <c r="E511">
        <v>0.11322067483774734</v>
      </c>
      <c r="F511">
        <v>0.15659904849581219</v>
      </c>
      <c r="G511" s="9">
        <v>-6.3369196566217534E-3</v>
      </c>
      <c r="H511">
        <v>0.10428515195526167</v>
      </c>
      <c r="I511">
        <v>0</v>
      </c>
      <c r="J511">
        <v>0</v>
      </c>
      <c r="K511">
        <v>0</v>
      </c>
      <c r="L511">
        <v>0</v>
      </c>
      <c r="M511">
        <v>19.209320783993469</v>
      </c>
      <c r="N511">
        <v>16.707059962456423</v>
      </c>
      <c r="O511">
        <v>2.5109070852813158</v>
      </c>
      <c r="P511">
        <v>-0.43313308052247601</v>
      </c>
      <c r="Q511">
        <v>-0.28277649171569097</v>
      </c>
      <c r="R511">
        <v>0</v>
      </c>
      <c r="S511">
        <v>0.32431598290085906</v>
      </c>
      <c r="T511">
        <f t="shared" si="7"/>
        <v>1</v>
      </c>
    </row>
    <row r="512" spans="1:20" x14ac:dyDescent="0.25">
      <c r="A512" s="2">
        <v>41213</v>
      </c>
      <c r="B512" t="s">
        <v>28</v>
      </c>
      <c r="C512">
        <v>0.11598972214398962</v>
      </c>
      <c r="D512">
        <v>3.5386444904997427E-2</v>
      </c>
      <c r="E512">
        <v>-4.1776334210672506E-3</v>
      </c>
      <c r="F512">
        <v>-0.12369120481785822</v>
      </c>
      <c r="G512" s="9">
        <v>-0.3228610529618271</v>
      </c>
      <c r="H512">
        <v>-0.17030679808584193</v>
      </c>
      <c r="I512">
        <v>0</v>
      </c>
      <c r="J512">
        <v>0</v>
      </c>
      <c r="K512">
        <v>0</v>
      </c>
      <c r="L512">
        <v>-1.0343624077527203E-2</v>
      </c>
      <c r="M512">
        <v>16.316409940850981</v>
      </c>
      <c r="N512">
        <v>11.162577648191133</v>
      </c>
      <c r="O512">
        <v>2.02504656799811</v>
      </c>
      <c r="P512">
        <v>-1.7352996570495605E-2</v>
      </c>
      <c r="Q512">
        <v>-0.2833703508987524</v>
      </c>
      <c r="R512">
        <v>-0.17788427275664831</v>
      </c>
      <c r="S512">
        <v>0.15281653843071363</v>
      </c>
      <c r="T512">
        <f t="shared" si="7"/>
        <v>1</v>
      </c>
    </row>
    <row r="513" spans="1:20" x14ac:dyDescent="0.25">
      <c r="A513" s="2">
        <v>42034</v>
      </c>
      <c r="B513" t="s">
        <v>30</v>
      </c>
      <c r="C513">
        <v>8.9770445684357769E-2</v>
      </c>
      <c r="D513">
        <v>9.5594940322215605E-2</v>
      </c>
      <c r="E513">
        <v>0.4200840384950526</v>
      </c>
      <c r="F513">
        <v>0.16635123110209715</v>
      </c>
      <c r="G513" s="9">
        <v>-9.3563550405963203E-2</v>
      </c>
      <c r="H513">
        <v>-8.3448449076981124E-2</v>
      </c>
      <c r="I513">
        <v>0</v>
      </c>
      <c r="J513">
        <v>-1.3059163059163059</v>
      </c>
      <c r="K513">
        <v>0</v>
      </c>
      <c r="L513">
        <v>0</v>
      </c>
      <c r="M513">
        <v>-58.216934669811316</v>
      </c>
      <c r="N513">
        <v>12.75983282480315</v>
      </c>
      <c r="O513">
        <v>1.598322050302059</v>
      </c>
      <c r="P513">
        <v>-2.0904529221604005</v>
      </c>
      <c r="Q513">
        <v>-0.28411259141342537</v>
      </c>
      <c r="R513">
        <v>-4.3611139523538345E-3</v>
      </c>
      <c r="S513">
        <v>5.0397058532735906E-2</v>
      </c>
      <c r="T513">
        <f t="shared" si="7"/>
        <v>1</v>
      </c>
    </row>
    <row r="514" spans="1:20" x14ac:dyDescent="0.25">
      <c r="A514" s="2">
        <v>41333</v>
      </c>
      <c r="B514" t="s">
        <v>47</v>
      </c>
      <c r="C514">
        <v>6.9434017837568085E-2</v>
      </c>
      <c r="D514">
        <v>6.8077919380319374E-2</v>
      </c>
      <c r="E514">
        <v>0.11245699479171178</v>
      </c>
      <c r="F514">
        <v>0.19516003324693632</v>
      </c>
      <c r="G514" s="9">
        <v>-0.28772536228356294</v>
      </c>
      <c r="H514">
        <v>-0.16903390832669218</v>
      </c>
      <c r="I514">
        <v>0</v>
      </c>
      <c r="J514">
        <v>0</v>
      </c>
      <c r="K514">
        <v>0</v>
      </c>
      <c r="L514">
        <v>0</v>
      </c>
      <c r="M514">
        <v>19.738873534023202</v>
      </c>
      <c r="N514">
        <v>14.188339623023914</v>
      </c>
      <c r="O514">
        <v>1.7432892820678836</v>
      </c>
      <c r="P514">
        <v>-0.43843966364443165</v>
      </c>
      <c r="Q514">
        <v>-0.28527117252942313</v>
      </c>
      <c r="R514">
        <v>0</v>
      </c>
      <c r="S514">
        <v>0.11212559747053168</v>
      </c>
      <c r="T514">
        <f t="shared" si="7"/>
        <v>1</v>
      </c>
    </row>
    <row r="515" spans="1:20" x14ac:dyDescent="0.25">
      <c r="A515" s="2">
        <v>43007</v>
      </c>
      <c r="B515" t="s">
        <v>44</v>
      </c>
      <c r="C515">
        <v>3.6436460701890327E-2</v>
      </c>
      <c r="D515">
        <v>5.0100639182278917E-2</v>
      </c>
      <c r="E515">
        <v>0.13775750505409134</v>
      </c>
      <c r="F515">
        <v>0.26433875230753023</v>
      </c>
      <c r="G515" s="9">
        <v>-2.773044696514837E-2</v>
      </c>
      <c r="H515">
        <v>0.10258026917138974</v>
      </c>
      <c r="I515">
        <v>0</v>
      </c>
      <c r="J515">
        <v>0</v>
      </c>
      <c r="K515">
        <v>0</v>
      </c>
      <c r="L515">
        <v>-6.0234886105300145E-2</v>
      </c>
      <c r="M515">
        <v>20.434166511627907</v>
      </c>
      <c r="N515">
        <v>14.996715887850467</v>
      </c>
      <c r="O515">
        <v>1.945578870791739</v>
      </c>
      <c r="P515">
        <v>-0.32047029927810122</v>
      </c>
      <c r="Q515">
        <v>-0.28602254303071761</v>
      </c>
      <c r="R515">
        <v>0</v>
      </c>
      <c r="S515">
        <v>9.5735691918446303E-2</v>
      </c>
      <c r="T515">
        <f t="shared" ref="T515:T578" si="8">IF(C515&gt;0.03,1,0)</f>
        <v>1</v>
      </c>
    </row>
    <row r="516" spans="1:20" x14ac:dyDescent="0.25">
      <c r="A516" s="2">
        <v>42460</v>
      </c>
      <c r="B516" t="s">
        <v>56</v>
      </c>
      <c r="C516">
        <v>2.6020135358216123E-2</v>
      </c>
      <c r="D516">
        <v>0.22595373538970587</v>
      </c>
      <c r="E516">
        <v>0.29135401618536005</v>
      </c>
      <c r="F516">
        <v>0.37024198178590395</v>
      </c>
      <c r="G516" s="9">
        <v>-0.18728126403020529</v>
      </c>
      <c r="H516">
        <v>2.6425835834799516E-2</v>
      </c>
      <c r="I516">
        <v>0</v>
      </c>
      <c r="J516">
        <v>0</v>
      </c>
      <c r="K516">
        <v>0</v>
      </c>
      <c r="L516">
        <v>-7.0492085848933184E-2</v>
      </c>
      <c r="M516">
        <v>21.189053294001965</v>
      </c>
      <c r="N516">
        <v>14.279857276995305</v>
      </c>
      <c r="O516">
        <v>1.1036891400134776</v>
      </c>
      <c r="P516">
        <v>-0.41201004611423342</v>
      </c>
      <c r="Q516">
        <v>-0.28817751354479404</v>
      </c>
      <c r="R516">
        <v>-0.17312624927294795</v>
      </c>
      <c r="S516">
        <v>-1.1972564895385399E-2</v>
      </c>
      <c r="T516">
        <f t="shared" si="8"/>
        <v>0</v>
      </c>
    </row>
    <row r="517" spans="1:20" x14ac:dyDescent="0.25">
      <c r="A517" s="2">
        <v>42916</v>
      </c>
      <c r="B517" t="s">
        <v>28</v>
      </c>
      <c r="C517">
        <v>4.4607516292499705E-2</v>
      </c>
      <c r="D517">
        <v>0.24679994585091081</v>
      </c>
      <c r="E517">
        <v>0.23670976713373726</v>
      </c>
      <c r="F517">
        <v>0.17027412440453338</v>
      </c>
      <c r="G517" s="9">
        <v>-6.9102986439045999E-2</v>
      </c>
      <c r="H517">
        <v>0.10010626112636789</v>
      </c>
      <c r="I517">
        <v>0</v>
      </c>
      <c r="J517">
        <v>0</v>
      </c>
      <c r="K517">
        <v>0</v>
      </c>
      <c r="L517">
        <v>0</v>
      </c>
      <c r="M517">
        <v>21.088985887096772</v>
      </c>
      <c r="N517">
        <v>16.19516849396398</v>
      </c>
      <c r="O517">
        <v>3.7830502500947678</v>
      </c>
      <c r="P517">
        <v>-0.95183235983555714</v>
      </c>
      <c r="Q517">
        <v>-0.28936309026721674</v>
      </c>
      <c r="R517">
        <v>0</v>
      </c>
      <c r="S517">
        <v>8.658798849596544E-2</v>
      </c>
      <c r="T517">
        <f t="shared" si="8"/>
        <v>1</v>
      </c>
    </row>
    <row r="518" spans="1:20" x14ac:dyDescent="0.25">
      <c r="A518" s="2">
        <v>41029</v>
      </c>
      <c r="B518" t="s">
        <v>48</v>
      </c>
      <c r="C518">
        <v>0.13392302093270003</v>
      </c>
      <c r="D518">
        <v>0.1437926894908097</v>
      </c>
      <c r="E518">
        <v>3.8473818646232338E-2</v>
      </c>
      <c r="F518">
        <v>0.18221966707607073</v>
      </c>
      <c r="G518" s="9">
        <v>-0.37619882186845832</v>
      </c>
      <c r="H518">
        <v>-0.13172336343940971</v>
      </c>
      <c r="I518">
        <v>0</v>
      </c>
      <c r="J518">
        <v>0</v>
      </c>
      <c r="K518">
        <v>0</v>
      </c>
      <c r="L518">
        <v>-7.586690545134156E-2</v>
      </c>
      <c r="M518">
        <v>9.0036692035398218</v>
      </c>
      <c r="N518">
        <v>8.8103743233446092</v>
      </c>
      <c r="O518">
        <v>0.94881659769935445</v>
      </c>
      <c r="P518">
        <v>-0.22467065460886237</v>
      </c>
      <c r="Q518">
        <v>-0.28987703466294545</v>
      </c>
      <c r="R518">
        <v>-0.11753487619187342</v>
      </c>
      <c r="S518">
        <v>0.59259135779974459</v>
      </c>
      <c r="T518">
        <f t="shared" si="8"/>
        <v>1</v>
      </c>
    </row>
    <row r="519" spans="1:20" x14ac:dyDescent="0.25">
      <c r="A519" s="2">
        <v>40662</v>
      </c>
      <c r="B519" t="s">
        <v>47</v>
      </c>
      <c r="C519">
        <v>5.1728560159559178E-2</v>
      </c>
      <c r="D519">
        <v>8.2429427785711162E-2</v>
      </c>
      <c r="E519">
        <v>0.3018369297825183</v>
      </c>
      <c r="F519">
        <v>9.7327878284216629E-2</v>
      </c>
      <c r="G519" s="9">
        <v>-0.18557194553981471</v>
      </c>
      <c r="H519">
        <v>8.8916802693328467E-3</v>
      </c>
      <c r="I519">
        <v>0</v>
      </c>
      <c r="J519">
        <v>0</v>
      </c>
      <c r="K519">
        <v>0</v>
      </c>
      <c r="L519">
        <v>0</v>
      </c>
      <c r="M519">
        <v>19.853443481781376</v>
      </c>
      <c r="N519">
        <v>14.083876934201013</v>
      </c>
      <c r="O519">
        <v>1.5997044842312746</v>
      </c>
      <c r="P519">
        <v>-0.43518021024713305</v>
      </c>
      <c r="Q519">
        <v>-0.29053341582783265</v>
      </c>
      <c r="R519">
        <v>0</v>
      </c>
      <c r="S519">
        <v>0.19160648813827977</v>
      </c>
      <c r="T519">
        <f t="shared" si="8"/>
        <v>1</v>
      </c>
    </row>
    <row r="520" spans="1:20" x14ac:dyDescent="0.25">
      <c r="A520" s="2">
        <v>42153</v>
      </c>
      <c r="B520" t="s">
        <v>33</v>
      </c>
      <c r="C520">
        <v>6.576480774314597E-2</v>
      </c>
      <c r="D520">
        <v>3.8789159316082622E-2</v>
      </c>
      <c r="E520">
        <v>-0.2130953749158554</v>
      </c>
      <c r="F520">
        <v>0.16740459624710113</v>
      </c>
      <c r="G520" s="9">
        <v>-3.4240462165100682E-2</v>
      </c>
      <c r="H520">
        <v>-5.9241454057037291E-2</v>
      </c>
      <c r="I520">
        <v>-0.20714444107872454</v>
      </c>
      <c r="J520">
        <v>-0.15651615995407753</v>
      </c>
      <c r="K520">
        <v>0</v>
      </c>
      <c r="L520">
        <v>-0.23206816812455133</v>
      </c>
      <c r="M520">
        <v>16.223735101656853</v>
      </c>
      <c r="N520">
        <v>17.524692978092265</v>
      </c>
      <c r="O520">
        <v>2.1358965823307798</v>
      </c>
      <c r="P520">
        <v>0</v>
      </c>
      <c r="Q520">
        <v>-0.29328015127887175</v>
      </c>
      <c r="R520">
        <v>0</v>
      </c>
      <c r="S520">
        <v>0.70812255135535784</v>
      </c>
      <c r="T520">
        <f t="shared" si="8"/>
        <v>1</v>
      </c>
    </row>
    <row r="521" spans="1:20" x14ac:dyDescent="0.25">
      <c r="A521" s="2">
        <v>42034</v>
      </c>
      <c r="B521" t="s">
        <v>45</v>
      </c>
      <c r="C521">
        <v>7.3367830175863347E-4</v>
      </c>
      <c r="D521">
        <v>7.9001130980744794E-2</v>
      </c>
      <c r="E521">
        <v>-1.0304836989148081E-2</v>
      </c>
      <c r="F521">
        <v>-0.27778439136439947</v>
      </c>
      <c r="G521" s="9">
        <v>-9.3563550405963203E-2</v>
      </c>
      <c r="H521">
        <v>-8.3448449076981124E-2</v>
      </c>
      <c r="I521">
        <v>0</v>
      </c>
      <c r="J521">
        <v>0</v>
      </c>
      <c r="K521">
        <v>0</v>
      </c>
      <c r="L521">
        <v>-5.1243710469762505E-2</v>
      </c>
      <c r="M521">
        <v>10.112575574365176</v>
      </c>
      <c r="N521">
        <v>6.5747693977211075</v>
      </c>
      <c r="O521">
        <v>0.67908128000597789</v>
      </c>
      <c r="P521">
        <v>-0.46730034583072033</v>
      </c>
      <c r="Q521">
        <v>-0.29427553387742189</v>
      </c>
      <c r="R521">
        <v>-0.10427056740280871</v>
      </c>
      <c r="S521">
        <v>8.6675395487319298E-2</v>
      </c>
      <c r="T521">
        <f t="shared" si="8"/>
        <v>0</v>
      </c>
    </row>
    <row r="522" spans="1:20" x14ac:dyDescent="0.25">
      <c r="A522" s="2">
        <v>42034</v>
      </c>
      <c r="B522" t="s">
        <v>33</v>
      </c>
      <c r="C522">
        <v>2.9715869408739826E-2</v>
      </c>
      <c r="D522">
        <v>9.8479430023807879E-3</v>
      </c>
      <c r="E522">
        <v>-0.2247910368130891</v>
      </c>
      <c r="F522">
        <v>0.19721663053576943</v>
      </c>
      <c r="G522" s="9">
        <v>-9.3563550405963203E-2</v>
      </c>
      <c r="H522">
        <v>-8.3448449076981124E-2</v>
      </c>
      <c r="I522">
        <v>-0.20714444107872454</v>
      </c>
      <c r="J522">
        <v>-0.15651615995407753</v>
      </c>
      <c r="K522">
        <v>0</v>
      </c>
      <c r="L522">
        <v>-0.23206816812455133</v>
      </c>
      <c r="M522">
        <v>16.16657539009687</v>
      </c>
      <c r="N522">
        <v>17.488546118376608</v>
      </c>
      <c r="O522">
        <v>2.1314910298782954</v>
      </c>
      <c r="P522">
        <v>0</v>
      </c>
      <c r="Q522">
        <v>-0.29473784889799282</v>
      </c>
      <c r="R522">
        <v>0</v>
      </c>
      <c r="S522">
        <v>0.7106262405911985</v>
      </c>
      <c r="T522">
        <f t="shared" si="8"/>
        <v>0</v>
      </c>
    </row>
    <row r="523" spans="1:20" x14ac:dyDescent="0.25">
      <c r="A523" s="2">
        <v>43131</v>
      </c>
      <c r="B523" t="s">
        <v>44</v>
      </c>
      <c r="C523">
        <v>3.5138709251269606E-2</v>
      </c>
      <c r="D523">
        <v>1.7997200590466389E-2</v>
      </c>
      <c r="E523">
        <v>0.12142435237532712</v>
      </c>
      <c r="F523">
        <v>0.2804307358479099</v>
      </c>
      <c r="G523" s="9">
        <v>-2.3824978768749783E-2</v>
      </c>
      <c r="H523">
        <v>0.10638226255431871</v>
      </c>
      <c r="I523">
        <v>0</v>
      </c>
      <c r="J523">
        <v>0</v>
      </c>
      <c r="K523">
        <v>0</v>
      </c>
      <c r="L523">
        <v>-4.3547604786801641E-2</v>
      </c>
      <c r="M523">
        <v>19.303872279348756</v>
      </c>
      <c r="N523">
        <v>14.761554151943463</v>
      </c>
      <c r="O523">
        <v>1.9490761236391914</v>
      </c>
      <c r="P523">
        <v>-0.3580577634377613</v>
      </c>
      <c r="Q523">
        <v>-0.29721833945941356</v>
      </c>
      <c r="R523">
        <v>-2.0423308122085815E-2</v>
      </c>
      <c r="S523">
        <v>0.11263951177583284</v>
      </c>
      <c r="T523">
        <f t="shared" si="8"/>
        <v>1</v>
      </c>
    </row>
    <row r="524" spans="1:20" x14ac:dyDescent="0.25">
      <c r="A524" s="2">
        <v>40662</v>
      </c>
      <c r="B524" t="s">
        <v>48</v>
      </c>
      <c r="C524">
        <v>4.9274360573212439E-2</v>
      </c>
      <c r="D524">
        <v>0.11583416965925686</v>
      </c>
      <c r="E524">
        <v>2.1459134835886351E-2</v>
      </c>
      <c r="F524">
        <v>0.17956796252450413</v>
      </c>
      <c r="G524" s="9">
        <v>-0.18557194553981471</v>
      </c>
      <c r="H524">
        <v>8.8916802693328467E-3</v>
      </c>
      <c r="I524">
        <v>0</v>
      </c>
      <c r="J524">
        <v>0</v>
      </c>
      <c r="K524">
        <v>0</v>
      </c>
      <c r="L524">
        <v>0</v>
      </c>
      <c r="M524">
        <v>8.2898794304445804</v>
      </c>
      <c r="N524">
        <v>8.7153243765586037</v>
      </c>
      <c r="O524">
        <v>1.0156333313959403</v>
      </c>
      <c r="P524">
        <v>-0.28613694629617159</v>
      </c>
      <c r="Q524">
        <v>-0.29753813367981263</v>
      </c>
      <c r="R524">
        <v>-5.5390688034769098E-2</v>
      </c>
      <c r="S524">
        <v>0.72743176857942327</v>
      </c>
      <c r="T524">
        <f t="shared" si="8"/>
        <v>1</v>
      </c>
    </row>
    <row r="525" spans="1:20" x14ac:dyDescent="0.25">
      <c r="A525" s="2">
        <v>42886</v>
      </c>
      <c r="B525" t="s">
        <v>28</v>
      </c>
      <c r="C525">
        <v>3.6036036116412928E-2</v>
      </c>
      <c r="D525">
        <v>0.21063431793571463</v>
      </c>
      <c r="E525">
        <v>0.23981090339329314</v>
      </c>
      <c r="F525">
        <v>0.15395421514397634</v>
      </c>
      <c r="G525" s="9">
        <v>-3.8619238487794028E-2</v>
      </c>
      <c r="H525">
        <v>0.10063595320161167</v>
      </c>
      <c r="I525">
        <v>0</v>
      </c>
      <c r="J525">
        <v>0</v>
      </c>
      <c r="K525">
        <v>0</v>
      </c>
      <c r="L525">
        <v>0</v>
      </c>
      <c r="M525">
        <v>20.820246247759858</v>
      </c>
      <c r="N525">
        <v>16.005237166039976</v>
      </c>
      <c r="O525">
        <v>3.7386839467820523</v>
      </c>
      <c r="P525">
        <v>-0.95244616622315692</v>
      </c>
      <c r="Q525">
        <v>-0.29769719386037563</v>
      </c>
      <c r="R525">
        <v>0</v>
      </c>
      <c r="S525">
        <v>8.7705632568105957E-2</v>
      </c>
      <c r="T525">
        <f t="shared" si="8"/>
        <v>1</v>
      </c>
    </row>
    <row r="526" spans="1:20" x14ac:dyDescent="0.25">
      <c r="A526" s="2">
        <v>42853</v>
      </c>
      <c r="B526" t="s">
        <v>44</v>
      </c>
      <c r="C526">
        <v>3.9633786298865825E-2</v>
      </c>
      <c r="D526">
        <v>-6.9728908774531195E-3</v>
      </c>
      <c r="E526">
        <v>0.16425230033887828</v>
      </c>
      <c r="F526">
        <v>0.23785126859142625</v>
      </c>
      <c r="G526" s="9">
        <v>-3.7266929555523132E-2</v>
      </c>
      <c r="H526">
        <v>9.9206459793498292E-2</v>
      </c>
      <c r="I526">
        <v>0</v>
      </c>
      <c r="J526">
        <v>0</v>
      </c>
      <c r="K526">
        <v>0</v>
      </c>
      <c r="L526">
        <v>-6.0234886105300145E-2</v>
      </c>
      <c r="M526">
        <v>20.031652697674417</v>
      </c>
      <c r="N526">
        <v>14.727119408099689</v>
      </c>
      <c r="O526">
        <v>1.9106031321990058</v>
      </c>
      <c r="P526">
        <v>-0.33385572859701185</v>
      </c>
      <c r="Q526">
        <v>-0.2988577404472581</v>
      </c>
      <c r="R526">
        <v>0</v>
      </c>
      <c r="S526">
        <v>9.7659394324191573E-2</v>
      </c>
      <c r="T526">
        <f t="shared" si="8"/>
        <v>1</v>
      </c>
    </row>
    <row r="527" spans="1:20" x14ac:dyDescent="0.25">
      <c r="A527" s="2">
        <v>42794</v>
      </c>
      <c r="B527" t="s">
        <v>16</v>
      </c>
      <c r="C527">
        <v>-9.2882784788388406E-3</v>
      </c>
      <c r="D527">
        <v>8.4580702366332972E-2</v>
      </c>
      <c r="E527">
        <v>0.49900980175618659</v>
      </c>
      <c r="F527">
        <v>0.51238045513365749</v>
      </c>
      <c r="G527" s="9">
        <v>-0.10217234906880002</v>
      </c>
      <c r="H527">
        <v>9.5522419494113331E-2</v>
      </c>
      <c r="I527">
        <v>0</v>
      </c>
      <c r="J527">
        <v>0</v>
      </c>
      <c r="K527">
        <v>0</v>
      </c>
      <c r="L527">
        <v>-6.2740564531607923E-2</v>
      </c>
      <c r="M527">
        <v>24.322052305607976</v>
      </c>
      <c r="N527">
        <v>20.495710743124153</v>
      </c>
      <c r="O527">
        <v>5.5790538007520043</v>
      </c>
      <c r="P527">
        <v>-0.25681090053290545</v>
      </c>
      <c r="Q527">
        <v>-0.30034352731647496</v>
      </c>
      <c r="R527">
        <v>-0.16802887895185736</v>
      </c>
      <c r="S527">
        <v>-5.2321247566129549E-3</v>
      </c>
      <c r="T527">
        <f t="shared" si="8"/>
        <v>0</v>
      </c>
    </row>
    <row r="528" spans="1:20" x14ac:dyDescent="0.25">
      <c r="A528" s="2">
        <v>41333</v>
      </c>
      <c r="B528" t="s">
        <v>30</v>
      </c>
      <c r="C528">
        <v>6.3095898252011784E-2</v>
      </c>
      <c r="D528">
        <v>9.136586707706762E-2</v>
      </c>
      <c r="E528">
        <v>0.15169973314769702</v>
      </c>
      <c r="F528">
        <v>6.8011692941991386E-2</v>
      </c>
      <c r="G528" s="9">
        <v>-0.28772536228356294</v>
      </c>
      <c r="H528">
        <v>-0.16903390832669218</v>
      </c>
      <c r="I528">
        <v>0</v>
      </c>
      <c r="J528">
        <v>0</v>
      </c>
      <c r="K528">
        <v>0</v>
      </c>
      <c r="L528">
        <v>0</v>
      </c>
      <c r="M528">
        <v>10.555121500721501</v>
      </c>
      <c r="N528">
        <v>11.498516866619619</v>
      </c>
      <c r="O528">
        <v>1.1508262748975844</v>
      </c>
      <c r="P528">
        <v>-0.80229355685763493</v>
      </c>
      <c r="Q528">
        <v>-0.30809307101528982</v>
      </c>
      <c r="R528">
        <v>-3.3163143752922508E-2</v>
      </c>
      <c r="S528">
        <v>0.11374356993381218</v>
      </c>
      <c r="T528">
        <f t="shared" si="8"/>
        <v>1</v>
      </c>
    </row>
    <row r="529" spans="1:20" x14ac:dyDescent="0.25">
      <c r="A529" s="2">
        <v>42766</v>
      </c>
      <c r="B529" t="s">
        <v>16</v>
      </c>
      <c r="C529">
        <v>7.2100249699973418E-2</v>
      </c>
      <c r="D529">
        <v>0.10734764291313748</v>
      </c>
      <c r="E529">
        <v>0.50246644574575927</v>
      </c>
      <c r="F529">
        <v>0.49867337914143817</v>
      </c>
      <c r="G529" s="9">
        <v>-0.12622451573817139</v>
      </c>
      <c r="H529">
        <v>9.3518394695908613E-2</v>
      </c>
      <c r="I529">
        <v>0</v>
      </c>
      <c r="J529">
        <v>0</v>
      </c>
      <c r="K529">
        <v>0</v>
      </c>
      <c r="L529">
        <v>-6.2740564531607923E-2</v>
      </c>
      <c r="M529">
        <v>23.886401751584653</v>
      </c>
      <c r="N529">
        <v>20.126665778579333</v>
      </c>
      <c r="O529">
        <v>5.4785975766231152</v>
      </c>
      <c r="P529">
        <v>-0.27012271891314477</v>
      </c>
      <c r="Q529">
        <v>-0.31294151434855033</v>
      </c>
      <c r="R529">
        <v>-0.18300931835782075</v>
      </c>
      <c r="S529">
        <v>-5.3275505169532019E-3</v>
      </c>
      <c r="T529">
        <f t="shared" si="8"/>
        <v>1</v>
      </c>
    </row>
    <row r="530" spans="1:20" x14ac:dyDescent="0.25">
      <c r="A530" s="2">
        <v>43585</v>
      </c>
      <c r="B530" t="s">
        <v>24</v>
      </c>
      <c r="C530">
        <v>7.4712147453026567E-4</v>
      </c>
      <c r="D530">
        <v>2.2695932818141751E-2</v>
      </c>
      <c r="E530">
        <v>0.10690253327608401</v>
      </c>
      <c r="F530">
        <v>0.17343689539533091</v>
      </c>
      <c r="G530" s="9">
        <v>-4.9429596092368189E-2</v>
      </c>
      <c r="H530">
        <v>8.8078667002291722E-2</v>
      </c>
      <c r="I530">
        <v>0</v>
      </c>
      <c r="J530">
        <v>-8.9832584728460896E-3</v>
      </c>
      <c r="K530">
        <v>0</v>
      </c>
      <c r="L530">
        <v>0</v>
      </c>
      <c r="M530">
        <v>20.34560313143799</v>
      </c>
      <c r="N530">
        <v>15.981236373083918</v>
      </c>
      <c r="O530">
        <v>2.4233454989559942</v>
      </c>
      <c r="P530">
        <v>-0.39960139654490967</v>
      </c>
      <c r="Q530">
        <v>-0.31393563894656717</v>
      </c>
      <c r="R530">
        <v>-4.2909436701337844E-2</v>
      </c>
      <c r="S530">
        <v>0.24571284051277509</v>
      </c>
      <c r="T530">
        <f t="shared" si="8"/>
        <v>0</v>
      </c>
    </row>
    <row r="531" spans="1:20" x14ac:dyDescent="0.25">
      <c r="A531" s="2">
        <v>41305</v>
      </c>
      <c r="B531" t="s">
        <v>47</v>
      </c>
      <c r="C531">
        <v>-1.4454144702019667E-2</v>
      </c>
      <c r="D531">
        <v>2.0937545060977225E-3</v>
      </c>
      <c r="E531">
        <v>0.11086606716152891</v>
      </c>
      <c r="F531">
        <v>0.18871209001975298</v>
      </c>
      <c r="G531" s="9">
        <v>-0.26894720045004838</v>
      </c>
      <c r="H531">
        <v>-0.17070366445065355</v>
      </c>
      <c r="I531">
        <v>0</v>
      </c>
      <c r="J531">
        <v>0</v>
      </c>
      <c r="K531">
        <v>0</v>
      </c>
      <c r="L531">
        <v>0</v>
      </c>
      <c r="M531">
        <v>18.852024490435873</v>
      </c>
      <c r="N531">
        <v>13.615141082286179</v>
      </c>
      <c r="O531">
        <v>1.6728616704435093</v>
      </c>
      <c r="P531">
        <v>-0.46367004198162987</v>
      </c>
      <c r="Q531">
        <v>-0.31414569427152483</v>
      </c>
      <c r="R531">
        <v>-7.3326272696212502E-3</v>
      </c>
      <c r="S531">
        <v>0.11740028183818921</v>
      </c>
      <c r="T531">
        <f t="shared" si="8"/>
        <v>0</v>
      </c>
    </row>
    <row r="532" spans="1:20" x14ac:dyDescent="0.25">
      <c r="A532" s="2">
        <v>42853</v>
      </c>
      <c r="B532" t="s">
        <v>28</v>
      </c>
      <c r="C532">
        <v>0.15687004565693696</v>
      </c>
      <c r="D532">
        <v>0.19038966984910566</v>
      </c>
      <c r="E532">
        <v>0.24455814244586294</v>
      </c>
      <c r="F532">
        <v>0.13750655189321903</v>
      </c>
      <c r="G532" s="9">
        <v>-3.7266929555523132E-2</v>
      </c>
      <c r="H532">
        <v>9.9206459793498292E-2</v>
      </c>
      <c r="I532">
        <v>0</v>
      </c>
      <c r="J532">
        <v>0</v>
      </c>
      <c r="K532">
        <v>0</v>
      </c>
      <c r="L532">
        <v>0</v>
      </c>
      <c r="M532">
        <v>20.123644937275987</v>
      </c>
      <c r="N532">
        <v>15.512915258262419</v>
      </c>
      <c r="O532">
        <v>3.6236818387743974</v>
      </c>
      <c r="P532">
        <v>-0.9540372167099419</v>
      </c>
      <c r="Q532">
        <v>-0.31930006383157639</v>
      </c>
      <c r="R532">
        <v>0</v>
      </c>
      <c r="S532">
        <v>9.0741656050640607E-2</v>
      </c>
      <c r="T532">
        <f t="shared" si="8"/>
        <v>1</v>
      </c>
    </row>
    <row r="533" spans="1:20" x14ac:dyDescent="0.25">
      <c r="A533" s="2">
        <v>42853</v>
      </c>
      <c r="B533" t="s">
        <v>46</v>
      </c>
      <c r="C533">
        <v>2.3900557613905749E-2</v>
      </c>
      <c r="D533">
        <v>8.0951431528171414E-2</v>
      </c>
      <c r="E533">
        <v>0.45242817718747408</v>
      </c>
      <c r="F533">
        <v>0.30963949183913853</v>
      </c>
      <c r="G533" s="9">
        <v>-3.7266929555523132E-2</v>
      </c>
      <c r="H533">
        <v>9.9206459793498292E-2</v>
      </c>
      <c r="I533">
        <v>-0.23966408268733852</v>
      </c>
      <c r="J533">
        <v>-0.12425816023738867</v>
      </c>
      <c r="K533">
        <v>0</v>
      </c>
      <c r="L533">
        <v>-0.21788020487608661</v>
      </c>
      <c r="M533">
        <v>24.300432105040237</v>
      </c>
      <c r="N533">
        <v>18.411775785896346</v>
      </c>
      <c r="O533">
        <v>0.73432483141879301</v>
      </c>
      <c r="P533">
        <v>-0.50205417930830665</v>
      </c>
      <c r="Q533">
        <v>-0.31949398538991891</v>
      </c>
      <c r="R533">
        <v>-9.9167824396870663E-2</v>
      </c>
      <c r="S533">
        <v>-0.24457360932024289</v>
      </c>
      <c r="T533">
        <f t="shared" si="8"/>
        <v>0</v>
      </c>
    </row>
    <row r="534" spans="1:20" x14ac:dyDescent="0.25">
      <c r="A534" s="2">
        <v>42429</v>
      </c>
      <c r="B534" t="s">
        <v>56</v>
      </c>
      <c r="C534">
        <v>6.9262301983168073E-2</v>
      </c>
      <c r="D534">
        <v>0.2349135060106371</v>
      </c>
      <c r="E534">
        <v>0.28753770107980481</v>
      </c>
      <c r="F534">
        <v>0.36989116352643769</v>
      </c>
      <c r="G534" s="9">
        <v>-0.20328719255256422</v>
      </c>
      <c r="H534">
        <v>1.7485062839090793E-2</v>
      </c>
      <c r="I534">
        <v>0</v>
      </c>
      <c r="J534">
        <v>0</v>
      </c>
      <c r="K534">
        <v>0</v>
      </c>
      <c r="L534">
        <v>-7.0492085848933184E-2</v>
      </c>
      <c r="M534">
        <v>20.255089183874141</v>
      </c>
      <c r="N534">
        <v>13.642807310529845</v>
      </c>
      <c r="O534">
        <v>1.0544515940075683</v>
      </c>
      <c r="P534">
        <v>-0.43792727358189343</v>
      </c>
      <c r="Q534">
        <v>-0.31993318745171595</v>
      </c>
      <c r="R534">
        <v>-0.21001456579838274</v>
      </c>
      <c r="S534">
        <v>-1.2524621014070311E-2</v>
      </c>
      <c r="T534">
        <f t="shared" si="8"/>
        <v>1</v>
      </c>
    </row>
    <row r="535" spans="1:20" x14ac:dyDescent="0.25">
      <c r="A535" s="2">
        <v>41639</v>
      </c>
      <c r="B535" t="s">
        <v>45</v>
      </c>
      <c r="C535">
        <v>1.2310041977774411E-2</v>
      </c>
      <c r="D535">
        <v>4.7165543526859421E-2</v>
      </c>
      <c r="E535">
        <v>-0.11614043353113801</v>
      </c>
      <c r="F535">
        <v>-0.30550315920654192</v>
      </c>
      <c r="G535" s="9">
        <v>-0.15913430591391742</v>
      </c>
      <c r="H535">
        <v>-0.13802526858393616</v>
      </c>
      <c r="I535">
        <v>0</v>
      </c>
      <c r="J535">
        <v>0</v>
      </c>
      <c r="K535">
        <v>0</v>
      </c>
      <c r="L535">
        <v>0</v>
      </c>
      <c r="M535">
        <v>9.9240785523682451</v>
      </c>
      <c r="N535">
        <v>6.300517449415258</v>
      </c>
      <c r="O535">
        <v>0.68590312932593689</v>
      </c>
      <c r="P535">
        <v>-0.47722979433682033</v>
      </c>
      <c r="Q535">
        <v>-0.32371326744543238</v>
      </c>
      <c r="R535">
        <v>-9.5272334937062331E-2</v>
      </c>
      <c r="S535">
        <v>0.14077861818652368</v>
      </c>
      <c r="T535">
        <f t="shared" si="8"/>
        <v>0</v>
      </c>
    </row>
    <row r="536" spans="1:20" x14ac:dyDescent="0.25">
      <c r="A536" s="2">
        <v>42825</v>
      </c>
      <c r="B536" t="s">
        <v>30</v>
      </c>
      <c r="C536">
        <v>-1.1887104037578533E-2</v>
      </c>
      <c r="D536">
        <v>-4.0413169348693101E-2</v>
      </c>
      <c r="E536">
        <v>0.44785971669980107</v>
      </c>
      <c r="F536">
        <v>0.41579531835823702</v>
      </c>
      <c r="G536" s="9">
        <v>-5.3132217948926086E-2</v>
      </c>
      <c r="H536">
        <v>9.7004434248625593E-2</v>
      </c>
      <c r="I536">
        <v>-0.29766297662976626</v>
      </c>
      <c r="J536">
        <v>0</v>
      </c>
      <c r="K536">
        <v>0</v>
      </c>
      <c r="L536">
        <v>-0.29311682833486863</v>
      </c>
      <c r="M536">
        <v>6.4185892087912091</v>
      </c>
      <c r="N536">
        <v>11.988870796847635</v>
      </c>
      <c r="O536">
        <v>1.6721165669272107</v>
      </c>
      <c r="P536">
        <v>-0.87977434060087945</v>
      </c>
      <c r="Q536">
        <v>-0.32736723400081669</v>
      </c>
      <c r="R536">
        <v>-0.10731747210537013</v>
      </c>
      <c r="S536">
        <v>-6.2387472918674892E-2</v>
      </c>
      <c r="T536">
        <f t="shared" si="8"/>
        <v>0</v>
      </c>
    </row>
    <row r="537" spans="1:20" x14ac:dyDescent="0.25">
      <c r="A537" s="2">
        <v>41305</v>
      </c>
      <c r="B537" t="s">
        <v>30</v>
      </c>
      <c r="C537">
        <v>1.1992110976645654E-2</v>
      </c>
      <c r="D537">
        <v>2.2025145917597522E-2</v>
      </c>
      <c r="E537">
        <v>0.13734356420333071</v>
      </c>
      <c r="F537">
        <v>6.411820446330796E-2</v>
      </c>
      <c r="G537" s="9">
        <v>-0.26894720045004838</v>
      </c>
      <c r="H537">
        <v>-0.17070366445065355</v>
      </c>
      <c r="I537">
        <v>0</v>
      </c>
      <c r="J537">
        <v>0</v>
      </c>
      <c r="K537">
        <v>0</v>
      </c>
      <c r="L537">
        <v>0</v>
      </c>
      <c r="M537">
        <v>10.174499278499278</v>
      </c>
      <c r="N537">
        <v>11.126221594918842</v>
      </c>
      <c r="O537">
        <v>1.1135651928238453</v>
      </c>
      <c r="P537">
        <v>-0.80942293625240125</v>
      </c>
      <c r="Q537">
        <v>-0.33049541047402575</v>
      </c>
      <c r="R537">
        <v>-6.4467075752341119E-2</v>
      </c>
      <c r="S537">
        <v>0.11799865209232033</v>
      </c>
      <c r="T537">
        <f t="shared" si="8"/>
        <v>0</v>
      </c>
    </row>
    <row r="538" spans="1:20" x14ac:dyDescent="0.25">
      <c r="A538" s="2">
        <v>41607</v>
      </c>
      <c r="B538" t="s">
        <v>45</v>
      </c>
      <c r="C538">
        <v>2.5788532988504365E-2</v>
      </c>
      <c r="D538">
        <v>4.5205207988428198E-2</v>
      </c>
      <c r="E538">
        <v>-0.1238663987416555</v>
      </c>
      <c r="F538">
        <v>-0.307666906566191</v>
      </c>
      <c r="G538" s="9">
        <v>-0.1651818314590332</v>
      </c>
      <c r="H538">
        <v>-0.14082337368971221</v>
      </c>
      <c r="I538">
        <v>0</v>
      </c>
      <c r="J538">
        <v>0</v>
      </c>
      <c r="K538">
        <v>0</v>
      </c>
      <c r="L538">
        <v>0</v>
      </c>
      <c r="M538">
        <v>9.7337433288859234</v>
      </c>
      <c r="N538">
        <v>6.1945911453499161</v>
      </c>
      <c r="O538">
        <v>0.67437150767427523</v>
      </c>
      <c r="P538">
        <v>-0.48725607369361312</v>
      </c>
      <c r="Q538">
        <v>-0.33508321517481776</v>
      </c>
      <c r="R538">
        <v>-0.11048290430937291</v>
      </c>
      <c r="S538">
        <v>0.14353142652024531</v>
      </c>
      <c r="T538">
        <f t="shared" si="8"/>
        <v>0</v>
      </c>
    </row>
    <row r="539" spans="1:20" x14ac:dyDescent="0.25">
      <c r="A539" s="2">
        <v>42398</v>
      </c>
      <c r="B539" t="s">
        <v>56</v>
      </c>
      <c r="C539">
        <v>0.12446275703934939</v>
      </c>
      <c r="D539">
        <v>0.27384600195188524</v>
      </c>
      <c r="E539">
        <v>0.28236783113275354</v>
      </c>
      <c r="F539">
        <v>0.36955292285770924</v>
      </c>
      <c r="G539" s="9">
        <v>-0.17641951868620476</v>
      </c>
      <c r="H539">
        <v>7.8219999726742984E-3</v>
      </c>
      <c r="I539">
        <v>0</v>
      </c>
      <c r="J539">
        <v>0</v>
      </c>
      <c r="K539">
        <v>0</v>
      </c>
      <c r="L539">
        <v>-7.0492085848933184E-2</v>
      </c>
      <c r="M539">
        <v>19.539187217305802</v>
      </c>
      <c r="N539">
        <v>13.15449590878605</v>
      </c>
      <c r="O539">
        <v>1.0167100409517391</v>
      </c>
      <c r="P539">
        <v>-0.45779334114369452</v>
      </c>
      <c r="Q539">
        <v>-0.34427453970834254</v>
      </c>
      <c r="R539">
        <v>-0.23829019015865904</v>
      </c>
      <c r="S539">
        <v>-1.2983514248204151E-2</v>
      </c>
      <c r="T539">
        <f t="shared" si="8"/>
        <v>1</v>
      </c>
    </row>
    <row r="540" spans="1:20" x14ac:dyDescent="0.25">
      <c r="A540" s="2">
        <v>42216</v>
      </c>
      <c r="B540" t="s">
        <v>34</v>
      </c>
      <c r="C540">
        <v>-5.5963354255479381E-3</v>
      </c>
      <c r="D540">
        <v>0.12699164777723115</v>
      </c>
      <c r="E540">
        <v>-0.13946435098742382</v>
      </c>
      <c r="F540">
        <v>-0.33675582172482932</v>
      </c>
      <c r="G540" s="9">
        <v>-2.6150950132255879E-2</v>
      </c>
      <c r="H540">
        <v>-4.7645913942238605E-2</v>
      </c>
      <c r="I540">
        <v>-9.0181002723049852E-2</v>
      </c>
      <c r="J540">
        <v>-0.30634838263276254</v>
      </c>
      <c r="K540">
        <v>0</v>
      </c>
      <c r="L540">
        <v>0</v>
      </c>
      <c r="M540">
        <v>14.946518952618453</v>
      </c>
      <c r="N540">
        <v>40.124391021126762</v>
      </c>
      <c r="O540">
        <v>4.4507780533531225</v>
      </c>
      <c r="P540">
        <v>-0.5886334421772943</v>
      </c>
      <c r="Q540">
        <v>-0.34813251099465192</v>
      </c>
      <c r="R540">
        <v>0</v>
      </c>
      <c r="S540">
        <v>2.8025274686350126</v>
      </c>
      <c r="T540">
        <f t="shared" si="8"/>
        <v>0</v>
      </c>
    </row>
    <row r="541" spans="1:20" x14ac:dyDescent="0.25">
      <c r="A541" s="2">
        <v>43553</v>
      </c>
      <c r="B541" t="s">
        <v>31</v>
      </c>
      <c r="C541">
        <v>3.0100990538655115E-2</v>
      </c>
      <c r="D541">
        <v>-4.1962904640387988E-2</v>
      </c>
      <c r="E541">
        <v>0.21469269597110019</v>
      </c>
      <c r="F541">
        <v>0.22619387831841764</v>
      </c>
      <c r="G541" s="9">
        <v>-9.3490525723620488E-2</v>
      </c>
      <c r="H541">
        <v>9.1203109025611351E-2</v>
      </c>
      <c r="I541">
        <v>0</v>
      </c>
      <c r="J541">
        <v>-0.26882144264879781</v>
      </c>
      <c r="K541">
        <v>0</v>
      </c>
      <c r="L541">
        <v>-9.2203600659382268E-2</v>
      </c>
      <c r="M541">
        <v>15.139555094339622</v>
      </c>
      <c r="N541">
        <v>12.424656787833827</v>
      </c>
      <c r="O541">
        <v>0.51028860198345594</v>
      </c>
      <c r="P541">
        <v>-0.5431097724608791</v>
      </c>
      <c r="Q541">
        <v>-0.35100786594678313</v>
      </c>
      <c r="R541">
        <v>-0.16376485154563136</v>
      </c>
      <c r="S541">
        <v>0.19274405892431931</v>
      </c>
      <c r="T541">
        <f t="shared" si="8"/>
        <v>1</v>
      </c>
    </row>
    <row r="542" spans="1:20" x14ac:dyDescent="0.25">
      <c r="A542" s="2">
        <v>41578</v>
      </c>
      <c r="B542" t="s">
        <v>45</v>
      </c>
      <c r="C542">
        <v>5.846485331263418E-3</v>
      </c>
      <c r="D542">
        <v>-5.1136144018512741E-2</v>
      </c>
      <c r="E542">
        <v>-0.12997404497676501</v>
      </c>
      <c r="F542">
        <v>-0.3097544563836655</v>
      </c>
      <c r="G542" s="9">
        <v>-0.17023676224786211</v>
      </c>
      <c r="H542">
        <v>-0.14287146386578531</v>
      </c>
      <c r="I542">
        <v>0</v>
      </c>
      <c r="J542">
        <v>0</v>
      </c>
      <c r="K542">
        <v>0</v>
      </c>
      <c r="L542">
        <v>0</v>
      </c>
      <c r="M542">
        <v>9.4330136757838563</v>
      </c>
      <c r="N542">
        <v>6.027227584926675</v>
      </c>
      <c r="O542">
        <v>0.65615154546464982</v>
      </c>
      <c r="P542">
        <v>-0.50309759507734586</v>
      </c>
      <c r="Q542">
        <v>-0.35304773258724664</v>
      </c>
      <c r="R542">
        <v>-0.13451560391762352</v>
      </c>
      <c r="S542">
        <v>0.14810728717202068</v>
      </c>
      <c r="T542">
        <f t="shared" si="8"/>
        <v>0</v>
      </c>
    </row>
    <row r="543" spans="1:20" x14ac:dyDescent="0.25">
      <c r="A543" s="2">
        <v>42153</v>
      </c>
      <c r="B543" t="s">
        <v>34</v>
      </c>
      <c r="C543">
        <v>9.7931789752167542E-2</v>
      </c>
      <c r="D543">
        <v>0.12914394977846999</v>
      </c>
      <c r="E543">
        <v>-0.18039592244498115</v>
      </c>
      <c r="F543">
        <v>-0.32544947789903433</v>
      </c>
      <c r="G543" s="9">
        <v>-3.4240462165100682E-2</v>
      </c>
      <c r="H543">
        <v>-5.9241454057037291E-2</v>
      </c>
      <c r="I543">
        <v>-9.0181002723049852E-2</v>
      </c>
      <c r="J543">
        <v>-0.30634838263276254</v>
      </c>
      <c r="K543">
        <v>0</v>
      </c>
      <c r="L543">
        <v>0</v>
      </c>
      <c r="M543">
        <v>14.442267057356608</v>
      </c>
      <c r="N543">
        <v>39.768396285211267</v>
      </c>
      <c r="O543">
        <v>4.4112895149005977</v>
      </c>
      <c r="P543">
        <v>-0.60251174836263521</v>
      </c>
      <c r="Q543">
        <v>-0.3539160603195044</v>
      </c>
      <c r="R543">
        <v>0</v>
      </c>
      <c r="S543">
        <v>2.9003777425546282</v>
      </c>
      <c r="T543">
        <f t="shared" si="8"/>
        <v>1</v>
      </c>
    </row>
    <row r="544" spans="1:20" x14ac:dyDescent="0.25">
      <c r="A544" s="2">
        <v>42825</v>
      </c>
      <c r="B544" t="s">
        <v>46</v>
      </c>
      <c r="C544">
        <v>-2.5624913377144454E-2</v>
      </c>
      <c r="D544">
        <v>7.1160728047309441E-2</v>
      </c>
      <c r="E544">
        <v>0.45793784518731639</v>
      </c>
      <c r="F544">
        <v>0.30066560453177549</v>
      </c>
      <c r="G544" s="9">
        <v>-5.3132217948926086E-2</v>
      </c>
      <c r="H544">
        <v>9.7004434248625593E-2</v>
      </c>
      <c r="I544">
        <v>-0.23966408268733852</v>
      </c>
      <c r="J544">
        <v>-0.12425816023738867</v>
      </c>
      <c r="K544">
        <v>0</v>
      </c>
      <c r="L544">
        <v>-0.21788020487608661</v>
      </c>
      <c r="M544">
        <v>23.351068614993647</v>
      </c>
      <c r="N544">
        <v>17.459589209855565</v>
      </c>
      <c r="O544">
        <v>0.69634836162786762</v>
      </c>
      <c r="P544">
        <v>-0.52150780795748308</v>
      </c>
      <c r="Q544">
        <v>-0.3546871519568876</v>
      </c>
      <c r="R544">
        <v>-0.14575541675349535</v>
      </c>
      <c r="S544">
        <v>-0.25451701958320916</v>
      </c>
      <c r="T544">
        <f t="shared" si="8"/>
        <v>0</v>
      </c>
    </row>
    <row r="545" spans="1:20" x14ac:dyDescent="0.25">
      <c r="A545" s="2">
        <v>43131</v>
      </c>
      <c r="B545" t="s">
        <v>28</v>
      </c>
      <c r="C545">
        <v>7.6063646319859402E-3</v>
      </c>
      <c r="D545">
        <v>5.3932901383792697E-2</v>
      </c>
      <c r="E545">
        <v>0.247189877291913</v>
      </c>
      <c r="F545">
        <v>0.28270088246990044</v>
      </c>
      <c r="G545" s="9">
        <v>-2.3824978768749783E-2</v>
      </c>
      <c r="H545">
        <v>0.10638226255431871</v>
      </c>
      <c r="I545">
        <v>0</v>
      </c>
      <c r="J545">
        <v>0</v>
      </c>
      <c r="K545">
        <v>0</v>
      </c>
      <c r="L545">
        <v>0</v>
      </c>
      <c r="M545">
        <v>13.862205577539099</v>
      </c>
      <c r="N545">
        <v>14.430968855806954</v>
      </c>
      <c r="O545">
        <v>3.9299393715423112</v>
      </c>
      <c r="P545">
        <v>-0.96833846190048556</v>
      </c>
      <c r="Q545">
        <v>-0.36677539872691978</v>
      </c>
      <c r="R545">
        <v>-0.19726879550020937</v>
      </c>
      <c r="S545">
        <v>4.2851283259225846E-2</v>
      </c>
      <c r="T545">
        <f t="shared" si="8"/>
        <v>0</v>
      </c>
    </row>
    <row r="546" spans="1:20" x14ac:dyDescent="0.25">
      <c r="A546" s="2">
        <v>42124</v>
      </c>
      <c r="B546" t="s">
        <v>34</v>
      </c>
      <c r="C546">
        <v>3.3114107256851266E-2</v>
      </c>
      <c r="D546">
        <v>0.1617406871771816</v>
      </c>
      <c r="E546">
        <v>-0.20048953733922048</v>
      </c>
      <c r="F546">
        <v>-0.31834985441816344</v>
      </c>
      <c r="G546" s="9">
        <v>-2.2121069514088321E-2</v>
      </c>
      <c r="H546">
        <v>-6.5515570980178794E-2</v>
      </c>
      <c r="I546">
        <v>-9.0181002723049852E-2</v>
      </c>
      <c r="J546">
        <v>-0.30634838263276254</v>
      </c>
      <c r="K546">
        <v>0</v>
      </c>
      <c r="L546">
        <v>0</v>
      </c>
      <c r="M546">
        <v>13.288931820448878</v>
      </c>
      <c r="N546">
        <v>38.954157852112679</v>
      </c>
      <c r="O546">
        <v>4.3209705229855881</v>
      </c>
      <c r="P546">
        <v>-0.63425449380900889</v>
      </c>
      <c r="Q546">
        <v>-0.36714431249549773</v>
      </c>
      <c r="R546">
        <v>0</v>
      </c>
      <c r="S546">
        <v>3.1520990920225915</v>
      </c>
      <c r="T546">
        <f t="shared" si="8"/>
        <v>1</v>
      </c>
    </row>
    <row r="547" spans="1:20" x14ac:dyDescent="0.25">
      <c r="A547" s="2">
        <v>42094</v>
      </c>
      <c r="B547" t="s">
        <v>34</v>
      </c>
      <c r="C547">
        <v>-5.6206573459558484E-3</v>
      </c>
      <c r="D547">
        <v>8.4822918905331113E-2</v>
      </c>
      <c r="E547">
        <v>-0.21851602311656015</v>
      </c>
      <c r="F547">
        <v>-0.31199482913962617</v>
      </c>
      <c r="G547" s="9">
        <v>0</v>
      </c>
      <c r="H547">
        <v>-7.1067049135800864E-2</v>
      </c>
      <c r="I547">
        <v>-9.0181002723049852E-2</v>
      </c>
      <c r="J547">
        <v>-0.30634838263276254</v>
      </c>
      <c r="K547">
        <v>0</v>
      </c>
      <c r="L547">
        <v>0</v>
      </c>
      <c r="M547">
        <v>13.142656758104739</v>
      </c>
      <c r="N547">
        <v>38.850889718309858</v>
      </c>
      <c r="O547">
        <v>4.3095155567706902</v>
      </c>
      <c r="P547">
        <v>-0.63828035890057722</v>
      </c>
      <c r="Q547">
        <v>-0.36882202366726025</v>
      </c>
      <c r="R547">
        <v>0</v>
      </c>
      <c r="S547">
        <v>3.1871813055876821</v>
      </c>
      <c r="T547">
        <f t="shared" si="8"/>
        <v>0</v>
      </c>
    </row>
    <row r="548" spans="1:20" x14ac:dyDescent="0.25">
      <c r="A548" s="2">
        <v>42062</v>
      </c>
      <c r="B548" t="s">
        <v>34</v>
      </c>
      <c r="C548">
        <v>0.12712245285050461</v>
      </c>
      <c r="D548">
        <v>2.6633364786089242E-2</v>
      </c>
      <c r="E548">
        <v>-0.23663921417637834</v>
      </c>
      <c r="F548">
        <v>-0.30765379764118428</v>
      </c>
      <c r="G548" s="9">
        <v>-2.6608030551363404E-2</v>
      </c>
      <c r="H548">
        <v>-7.6882602882973439E-2</v>
      </c>
      <c r="I548">
        <v>-9.0181002723049852E-2</v>
      </c>
      <c r="J548">
        <v>-0.30634838263276254</v>
      </c>
      <c r="K548">
        <v>0</v>
      </c>
      <c r="L548">
        <v>0</v>
      </c>
      <c r="M548">
        <v>12.849915511221946</v>
      </c>
      <c r="N548">
        <v>38.64421852112676</v>
      </c>
      <c r="O548">
        <v>4.286590657344842</v>
      </c>
      <c r="P548">
        <v>-0.64633734925697084</v>
      </c>
      <c r="Q548">
        <v>-0.37217963809900423</v>
      </c>
      <c r="R548">
        <v>0</v>
      </c>
      <c r="S548">
        <v>3.2597902989016418</v>
      </c>
      <c r="T548">
        <f t="shared" si="8"/>
        <v>1</v>
      </c>
    </row>
    <row r="549" spans="1:20" x14ac:dyDescent="0.25">
      <c r="A549" s="2">
        <v>43585</v>
      </c>
      <c r="B549" t="s">
        <v>28</v>
      </c>
      <c r="C549">
        <v>-1.7697372180595528E-2</v>
      </c>
      <c r="D549">
        <v>9.2149251153349931E-2</v>
      </c>
      <c r="E549">
        <v>0.35785555536008551</v>
      </c>
      <c r="F549">
        <v>0.43500652164766285</v>
      </c>
      <c r="G549" s="9">
        <v>-4.9429596092368189E-2</v>
      </c>
      <c r="H549">
        <v>8.8078667002291722E-2</v>
      </c>
      <c r="I549">
        <v>0</v>
      </c>
      <c r="J549">
        <v>0</v>
      </c>
      <c r="K549">
        <v>0</v>
      </c>
      <c r="L549">
        <v>0</v>
      </c>
      <c r="M549">
        <v>15.579864848028045</v>
      </c>
      <c r="N549">
        <v>14.304483923996584</v>
      </c>
      <c r="O549">
        <v>4.2422567240724325</v>
      </c>
      <c r="P549">
        <v>-0.96441529584077224</v>
      </c>
      <c r="Q549">
        <v>-0.37232550221012739</v>
      </c>
      <c r="R549">
        <v>-0.13347471094050289</v>
      </c>
      <c r="S549">
        <v>6.8069936471229888E-3</v>
      </c>
      <c r="T549">
        <f t="shared" si="8"/>
        <v>0</v>
      </c>
    </row>
    <row r="550" spans="1:20" x14ac:dyDescent="0.25">
      <c r="A550" s="2">
        <v>41425</v>
      </c>
      <c r="B550" t="s">
        <v>45</v>
      </c>
      <c r="C550">
        <v>4.7465634415735813E-2</v>
      </c>
      <c r="D550">
        <v>9.206853550931049E-2</v>
      </c>
      <c r="E550">
        <v>-0.16409687226925629</v>
      </c>
      <c r="F550">
        <v>-0.31833751746271111</v>
      </c>
      <c r="G550" s="9">
        <v>-0.250918217765012</v>
      </c>
      <c r="H550">
        <v>-0.155414414820636</v>
      </c>
      <c r="I550">
        <v>0</v>
      </c>
      <c r="J550">
        <v>0</v>
      </c>
      <c r="K550">
        <v>0</v>
      </c>
      <c r="L550">
        <v>0</v>
      </c>
      <c r="M550">
        <v>9.1060730486991339</v>
      </c>
      <c r="N550">
        <v>5.8452769630592165</v>
      </c>
      <c r="O550">
        <v>0.63634356906847744</v>
      </c>
      <c r="P550">
        <v>-0.52031983066917742</v>
      </c>
      <c r="Q550">
        <v>-0.37257800014653031</v>
      </c>
      <c r="R550">
        <v>-0.16064294387034006</v>
      </c>
      <c r="S550">
        <v>0.1534248690851984</v>
      </c>
      <c r="T550">
        <f t="shared" si="8"/>
        <v>1</v>
      </c>
    </row>
    <row r="551" spans="1:20" x14ac:dyDescent="0.25">
      <c r="A551" s="2">
        <v>43553</v>
      </c>
      <c r="B551" t="s">
        <v>28</v>
      </c>
      <c r="C551">
        <v>4.8572656791574076E-2</v>
      </c>
      <c r="D551">
        <v>0.12527441578527454</v>
      </c>
      <c r="E551">
        <v>0.35047711789661062</v>
      </c>
      <c r="F551">
        <v>0.42825100285716333</v>
      </c>
      <c r="G551" s="9">
        <v>-9.3490525723620488E-2</v>
      </c>
      <c r="H551">
        <v>9.1203109025611351E-2</v>
      </c>
      <c r="I551">
        <v>0</v>
      </c>
      <c r="J551">
        <v>0</v>
      </c>
      <c r="K551">
        <v>0</v>
      </c>
      <c r="L551">
        <v>0</v>
      </c>
      <c r="M551">
        <v>15.112764532835419</v>
      </c>
      <c r="N551">
        <v>13.878520367207514</v>
      </c>
      <c r="O551">
        <v>4.1159294288970498</v>
      </c>
      <c r="P551">
        <v>-0.96548216174050538</v>
      </c>
      <c r="Q551">
        <v>-0.39101659676516021</v>
      </c>
      <c r="R551">
        <v>-0.15927838174307263</v>
      </c>
      <c r="S551">
        <v>7.0173819497513501E-3</v>
      </c>
      <c r="T551">
        <f t="shared" si="8"/>
        <v>1</v>
      </c>
    </row>
    <row r="552" spans="1:20" x14ac:dyDescent="0.25">
      <c r="A552" s="2">
        <v>41394</v>
      </c>
      <c r="B552" t="s">
        <v>45</v>
      </c>
      <c r="C552">
        <v>2.404561965251939E-2</v>
      </c>
      <c r="D552">
        <v>6.0260474418181831E-2</v>
      </c>
      <c r="E552">
        <v>-0.17258303759432947</v>
      </c>
      <c r="F552">
        <v>-0.32026139550213917</v>
      </c>
      <c r="G552" s="9">
        <v>-0.26650763513623166</v>
      </c>
      <c r="H552">
        <v>-0.16049513841281493</v>
      </c>
      <c r="I552">
        <v>0</v>
      </c>
      <c r="J552">
        <v>0</v>
      </c>
      <c r="K552">
        <v>0</v>
      </c>
      <c r="L552">
        <v>0</v>
      </c>
      <c r="M552">
        <v>8.5205468478985988</v>
      </c>
      <c r="N552">
        <v>5.5194170131798774</v>
      </c>
      <c r="O552">
        <v>0.6008689654127134</v>
      </c>
      <c r="P552">
        <v>-0.55116356601432248</v>
      </c>
      <c r="Q552">
        <v>-0.40755524805412013</v>
      </c>
      <c r="R552">
        <v>-0.20743505482929336</v>
      </c>
      <c r="S552">
        <v>0.16396812203684799</v>
      </c>
      <c r="T552">
        <f t="shared" si="8"/>
        <v>0</v>
      </c>
    </row>
    <row r="553" spans="1:20" x14ac:dyDescent="0.25">
      <c r="A553" s="2">
        <v>43585</v>
      </c>
      <c r="B553" t="s">
        <v>30</v>
      </c>
      <c r="C553">
        <v>1.3971646704357132E-2</v>
      </c>
      <c r="D553">
        <v>2.2075639175807904E-2</v>
      </c>
      <c r="E553">
        <v>0.37200499754824601</v>
      </c>
      <c r="F553">
        <v>0.58611762199019823</v>
      </c>
      <c r="G553" s="9">
        <v>-4.9429596092368189E-2</v>
      </c>
      <c r="H553">
        <v>8.8078667002291722E-2</v>
      </c>
      <c r="I553">
        <v>0</v>
      </c>
      <c r="J553">
        <v>-0.46197802197802196</v>
      </c>
      <c r="K553">
        <v>0</v>
      </c>
      <c r="L553">
        <v>-0.23188201441599909</v>
      </c>
      <c r="M553">
        <v>23.123811315359479</v>
      </c>
      <c r="N553">
        <v>17.12053849002849</v>
      </c>
      <c r="O553">
        <v>2.5946930094991365</v>
      </c>
      <c r="P553">
        <v>-0.56687125896727997</v>
      </c>
      <c r="Q553">
        <v>-0.40884487847768569</v>
      </c>
      <c r="R553">
        <v>-4.6723071737285848E-2</v>
      </c>
      <c r="S553">
        <v>6.1582391778870114E-2</v>
      </c>
      <c r="T553">
        <f t="shared" si="8"/>
        <v>0</v>
      </c>
    </row>
    <row r="554" spans="1:20" x14ac:dyDescent="0.25">
      <c r="A554" s="2">
        <v>40877</v>
      </c>
      <c r="B554" t="s">
        <v>55</v>
      </c>
      <c r="C554">
        <v>4.0162604524727197E-2</v>
      </c>
      <c r="D554">
        <v>0.15544820793643832</v>
      </c>
      <c r="E554">
        <v>-4.3345955796777469E-3</v>
      </c>
      <c r="F554">
        <v>0.1486957088822225</v>
      </c>
      <c r="G554" s="9">
        <v>-0.36970773899355769</v>
      </c>
      <c r="H554">
        <v>-7.8512671981422755E-2</v>
      </c>
      <c r="I554">
        <v>0</v>
      </c>
      <c r="J554">
        <v>0</v>
      </c>
      <c r="K554">
        <v>0</v>
      </c>
      <c r="L554">
        <v>0</v>
      </c>
      <c r="M554">
        <v>15.849363350785341</v>
      </c>
      <c r="N554">
        <v>10.817273345625896</v>
      </c>
      <c r="O554">
        <v>3.7096263050656924</v>
      </c>
      <c r="P554">
        <v>-0.38585896716175694</v>
      </c>
      <c r="Q554">
        <v>-0.40920170761635333</v>
      </c>
      <c r="R554">
        <v>-2.5365866705072126E-2</v>
      </c>
      <c r="S554">
        <v>-3.1033153773413476E-2</v>
      </c>
      <c r="T554">
        <f t="shared" si="8"/>
        <v>1</v>
      </c>
    </row>
    <row r="555" spans="1:20" x14ac:dyDescent="0.25">
      <c r="A555" s="2">
        <v>42825</v>
      </c>
      <c r="B555" t="s">
        <v>28</v>
      </c>
      <c r="C555">
        <v>6.7974395444636571E-4</v>
      </c>
      <c r="D555">
        <v>7.2738001314668566E-2</v>
      </c>
      <c r="E555">
        <v>0.24944070875933666</v>
      </c>
      <c r="F555">
        <v>0.12124052431809007</v>
      </c>
      <c r="G555" s="9">
        <v>-5.3132217948926086E-2</v>
      </c>
      <c r="H555">
        <v>9.7004434248625593E-2</v>
      </c>
      <c r="I555">
        <v>0</v>
      </c>
      <c r="J555">
        <v>0</v>
      </c>
      <c r="K555">
        <v>0</v>
      </c>
      <c r="L555">
        <v>0</v>
      </c>
      <c r="M555">
        <v>17.146293178763443</v>
      </c>
      <c r="N555">
        <v>13.408676469424103</v>
      </c>
      <c r="O555">
        <v>3.1321499921411995</v>
      </c>
      <c r="P555">
        <v>-0.96083754409006261</v>
      </c>
      <c r="Q555">
        <v>-0.41163314148972119</v>
      </c>
      <c r="R555">
        <v>0</v>
      </c>
      <c r="S555">
        <v>0.10649840454408958</v>
      </c>
      <c r="T555">
        <f t="shared" si="8"/>
        <v>0</v>
      </c>
    </row>
    <row r="556" spans="1:20" x14ac:dyDescent="0.25">
      <c r="A556" s="2">
        <v>42794</v>
      </c>
      <c r="B556" t="s">
        <v>28</v>
      </c>
      <c r="C556">
        <v>1.5807109234444949E-2</v>
      </c>
      <c r="D556">
        <v>3.2874399666871668E-2</v>
      </c>
      <c r="E556">
        <v>0.25574929624377707</v>
      </c>
      <c r="F556">
        <v>0.10517009537849842</v>
      </c>
      <c r="G556" s="9">
        <v>-0.10217234906880002</v>
      </c>
      <c r="H556">
        <v>9.5522419494113331E-2</v>
      </c>
      <c r="I556">
        <v>0</v>
      </c>
      <c r="J556">
        <v>0</v>
      </c>
      <c r="K556">
        <v>0</v>
      </c>
      <c r="L556">
        <v>0</v>
      </c>
      <c r="M556">
        <v>16.24813715277778</v>
      </c>
      <c r="N556">
        <v>12.773906075598653</v>
      </c>
      <c r="O556">
        <v>2.9838731589604195</v>
      </c>
      <c r="P556">
        <v>-0.96288894933556912</v>
      </c>
      <c r="Q556">
        <v>-0.43948658872159796</v>
      </c>
      <c r="R556">
        <v>0</v>
      </c>
      <c r="S556">
        <v>0.11238536764021168</v>
      </c>
      <c r="T556">
        <f t="shared" si="8"/>
        <v>0</v>
      </c>
    </row>
    <row r="557" spans="1:20" x14ac:dyDescent="0.25">
      <c r="A557" s="2">
        <v>42004</v>
      </c>
      <c r="B557" t="s">
        <v>26</v>
      </c>
      <c r="C557">
        <v>4.2398554089233653E-2</v>
      </c>
      <c r="D557">
        <v>0.10675702684394717</v>
      </c>
      <c r="E557">
        <v>-0.147080786841433</v>
      </c>
      <c r="F557">
        <v>-0.37620324542988914</v>
      </c>
      <c r="G557" s="9">
        <v>-0.14901092124693704</v>
      </c>
      <c r="H557">
        <v>-8.972692665483506E-2</v>
      </c>
      <c r="I557">
        <v>-0.87046814501935943</v>
      </c>
      <c r="J557">
        <v>0</v>
      </c>
      <c r="K557">
        <v>0</v>
      </c>
      <c r="L557">
        <v>-0.63007222345552605</v>
      </c>
      <c r="M557">
        <v>5.8813020446880273</v>
      </c>
      <c r="N557">
        <v>31.664262092391304</v>
      </c>
      <c r="O557">
        <v>2.3099313014173855</v>
      </c>
      <c r="P557">
        <v>-0.95307321846166926</v>
      </c>
      <c r="Q557">
        <v>-0.45182316964204372</v>
      </c>
      <c r="R557">
        <v>-0.35639481697434283</v>
      </c>
      <c r="S557">
        <v>-0.16472588736027335</v>
      </c>
      <c r="T557">
        <f t="shared" si="8"/>
        <v>1</v>
      </c>
    </row>
    <row r="558" spans="1:20" x14ac:dyDescent="0.25">
      <c r="A558" s="2">
        <v>43371</v>
      </c>
      <c r="B558" t="s">
        <v>46</v>
      </c>
      <c r="C558">
        <v>1.6212068983393335E-2</v>
      </c>
      <c r="D558">
        <v>7.7934418456411914E-2</v>
      </c>
      <c r="E558">
        <v>0.36053835522866984</v>
      </c>
      <c r="F558">
        <v>0.45968679259501855</v>
      </c>
      <c r="G558" s="9">
        <v>-8.0646295484910979E-2</v>
      </c>
      <c r="H558">
        <v>0.1025557868401632</v>
      </c>
      <c r="I558">
        <v>0</v>
      </c>
      <c r="J558">
        <v>0</v>
      </c>
      <c r="K558">
        <v>0</v>
      </c>
      <c r="L558">
        <v>0</v>
      </c>
      <c r="M558">
        <v>27.4833</v>
      </c>
      <c r="N558">
        <v>14.823653709198814</v>
      </c>
      <c r="O558">
        <v>1.0978071200966928</v>
      </c>
      <c r="P558">
        <v>-0.43683329108466662</v>
      </c>
      <c r="Q558">
        <v>-0.45211229894869509</v>
      </c>
      <c r="R558">
        <v>0</v>
      </c>
      <c r="S558">
        <v>-0.16675006910370199</v>
      </c>
      <c r="T558">
        <f t="shared" si="8"/>
        <v>0</v>
      </c>
    </row>
    <row r="559" spans="1:20" x14ac:dyDescent="0.25">
      <c r="A559" s="2">
        <v>41698</v>
      </c>
      <c r="B559" t="s">
        <v>26</v>
      </c>
      <c r="C559">
        <v>-6.0145532351476572E-3</v>
      </c>
      <c r="D559">
        <v>8.7772567841347904E-2</v>
      </c>
      <c r="E559">
        <v>-0.18505468552845206</v>
      </c>
      <c r="F559">
        <v>-0.37659658465200918</v>
      </c>
      <c r="G559" s="9">
        <v>-0.14825362824486532</v>
      </c>
      <c r="H559">
        <v>-0.13378490605211257</v>
      </c>
      <c r="I559">
        <v>-0.87046814501935943</v>
      </c>
      <c r="J559">
        <v>0</v>
      </c>
      <c r="K559">
        <v>0</v>
      </c>
      <c r="L559">
        <v>-0.63007222345552605</v>
      </c>
      <c r="M559">
        <v>5.8494984822934226</v>
      </c>
      <c r="N559">
        <v>31.459267391304344</v>
      </c>
      <c r="O559">
        <v>2.2949767865992663</v>
      </c>
      <c r="P559">
        <v>-0.9533269783966789</v>
      </c>
      <c r="Q559">
        <v>-0.45537207108664823</v>
      </c>
      <c r="R559">
        <v>-0.36056152238271133</v>
      </c>
      <c r="S559">
        <v>-0.1656214974801028</v>
      </c>
      <c r="T559">
        <f t="shared" si="8"/>
        <v>0</v>
      </c>
    </row>
    <row r="560" spans="1:20" x14ac:dyDescent="0.25">
      <c r="A560" s="2">
        <v>42766</v>
      </c>
      <c r="B560" t="s">
        <v>28</v>
      </c>
      <c r="C560">
        <v>5.0565663291251006E-2</v>
      </c>
      <c r="D560">
        <v>3.2400843999173423E-2</v>
      </c>
      <c r="E560">
        <v>0.25917678386580945</v>
      </c>
      <c r="F560">
        <v>9.0175689090264077E-2</v>
      </c>
      <c r="G560" s="9">
        <v>-0.12622451573817139</v>
      </c>
      <c r="H560">
        <v>9.3518394695908613E-2</v>
      </c>
      <c r="I560">
        <v>0</v>
      </c>
      <c r="J560">
        <v>0</v>
      </c>
      <c r="K560">
        <v>0</v>
      </c>
      <c r="L560">
        <v>0</v>
      </c>
      <c r="M560">
        <v>15.572752128136202</v>
      </c>
      <c r="N560">
        <v>12.296578745299822</v>
      </c>
      <c r="O560">
        <v>2.8723736536025668</v>
      </c>
      <c r="P560">
        <v>-0.96443154142669918</v>
      </c>
      <c r="Q560">
        <v>-0.46043150319167492</v>
      </c>
      <c r="R560">
        <v>0</v>
      </c>
      <c r="S560">
        <v>0.11725948325371957</v>
      </c>
      <c r="T560">
        <f t="shared" si="8"/>
        <v>1</v>
      </c>
    </row>
    <row r="561" spans="1:20" x14ac:dyDescent="0.25">
      <c r="A561" s="2">
        <v>43343</v>
      </c>
      <c r="B561" t="s">
        <v>46</v>
      </c>
      <c r="C561">
        <v>4.0061786674160604E-2</v>
      </c>
      <c r="D561">
        <v>9.6010326650141642E-2</v>
      </c>
      <c r="E561">
        <v>0.35960389871748477</v>
      </c>
      <c r="F561">
        <v>0.45309652845538007</v>
      </c>
      <c r="G561" s="9">
        <v>-8.235020473957233E-2</v>
      </c>
      <c r="H561">
        <v>0.10356085842833829</v>
      </c>
      <c r="I561">
        <v>0</v>
      </c>
      <c r="J561">
        <v>0</v>
      </c>
      <c r="K561">
        <v>0</v>
      </c>
      <c r="L561">
        <v>0</v>
      </c>
      <c r="M561">
        <v>26.995520956123116</v>
      </c>
      <c r="N561">
        <v>14.507910343365833</v>
      </c>
      <c r="O561">
        <v>1.0744238623699123</v>
      </c>
      <c r="P561">
        <v>-0.44682848521412022</v>
      </c>
      <c r="Q561">
        <v>-0.46378229004684679</v>
      </c>
      <c r="R561">
        <v>0</v>
      </c>
      <c r="S561">
        <v>-0.16976305742150513</v>
      </c>
      <c r="T561">
        <f t="shared" si="8"/>
        <v>1</v>
      </c>
    </row>
    <row r="562" spans="1:20" x14ac:dyDescent="0.25">
      <c r="A562" s="2">
        <v>43312</v>
      </c>
      <c r="B562" t="s">
        <v>46</v>
      </c>
      <c r="C562">
        <v>1.8998702678020063E-2</v>
      </c>
      <c r="D562">
        <v>9.1414573116820108E-2</v>
      </c>
      <c r="E562">
        <v>0.3618207899488044</v>
      </c>
      <c r="F562">
        <v>0.44566639155475962</v>
      </c>
      <c r="G562" s="9">
        <v>-4.648967647361113E-2</v>
      </c>
      <c r="H562">
        <v>0.10457694506868065</v>
      </c>
      <c r="I562">
        <v>0</v>
      </c>
      <c r="J562">
        <v>0</v>
      </c>
      <c r="K562">
        <v>0</v>
      </c>
      <c r="L562">
        <v>0</v>
      </c>
      <c r="M562">
        <v>26.929467550753113</v>
      </c>
      <c r="N562">
        <v>14.465153433658331</v>
      </c>
      <c r="O562">
        <v>1.0712573798797622</v>
      </c>
      <c r="P562">
        <v>-0.44818200094603289</v>
      </c>
      <c r="Q562">
        <v>-0.46536260117818173</v>
      </c>
      <c r="R562">
        <v>0</v>
      </c>
      <c r="S562">
        <v>-0.17017945733834641</v>
      </c>
      <c r="T562">
        <f t="shared" si="8"/>
        <v>0</v>
      </c>
    </row>
    <row r="563" spans="1:20" x14ac:dyDescent="0.25">
      <c r="A563" s="2">
        <v>43585</v>
      </c>
      <c r="B563" t="s">
        <v>33</v>
      </c>
      <c r="C563">
        <v>-1.3849098679521221E-2</v>
      </c>
      <c r="D563">
        <v>1.2300044804143706E-2</v>
      </c>
      <c r="E563">
        <v>0.1463215161967073</v>
      </c>
      <c r="F563">
        <v>-4.6823365927231464E-2</v>
      </c>
      <c r="G563" s="9">
        <v>-4.9429596092368189E-2</v>
      </c>
      <c r="H563">
        <v>8.8078667002291722E-2</v>
      </c>
      <c r="I563">
        <v>0</v>
      </c>
      <c r="J563">
        <v>0</v>
      </c>
      <c r="K563">
        <v>0</v>
      </c>
      <c r="L563">
        <v>-3.952404412171584E-2</v>
      </c>
      <c r="M563">
        <v>16.357701610904584</v>
      </c>
      <c r="N563">
        <v>15.361665655172413</v>
      </c>
      <c r="O563">
        <v>2.4040165344557769</v>
      </c>
      <c r="P563">
        <v>-5.7314317727919617E-2</v>
      </c>
      <c r="Q563">
        <v>-0.47113799150825453</v>
      </c>
      <c r="R563">
        <v>-4.6139023916159649E-2</v>
      </c>
      <c r="S563">
        <v>0.68737066371473465</v>
      </c>
      <c r="T563">
        <f t="shared" si="8"/>
        <v>0</v>
      </c>
    </row>
    <row r="564" spans="1:20" x14ac:dyDescent="0.25">
      <c r="A564" s="2">
        <v>41670</v>
      </c>
      <c r="B564" t="s">
        <v>26</v>
      </c>
      <c r="C564">
        <v>7.1550781872149249E-2</v>
      </c>
      <c r="D564">
        <v>8.4193416722015635E-2</v>
      </c>
      <c r="E564">
        <v>-0.18744269351183662</v>
      </c>
      <c r="F564">
        <v>-0.37664249140440609</v>
      </c>
      <c r="G564" s="9">
        <v>-0.18483899409852378</v>
      </c>
      <c r="H564">
        <v>-0.13545830942167836</v>
      </c>
      <c r="I564">
        <v>-0.87046814501935943</v>
      </c>
      <c r="J564">
        <v>0</v>
      </c>
      <c r="K564">
        <v>0</v>
      </c>
      <c r="L564">
        <v>-0.63007222345552605</v>
      </c>
      <c r="M564">
        <v>5.6281774451939288</v>
      </c>
      <c r="N564">
        <v>30.032708967391301</v>
      </c>
      <c r="O564">
        <v>2.1909082961641388</v>
      </c>
      <c r="P564">
        <v>-0.95509289415459941</v>
      </c>
      <c r="Q564">
        <v>-0.48006888141683457</v>
      </c>
      <c r="R564">
        <v>-0.38955763139799038</v>
      </c>
      <c r="S564">
        <v>-0.17213435567357871</v>
      </c>
      <c r="T564">
        <f t="shared" si="8"/>
        <v>1</v>
      </c>
    </row>
    <row r="565" spans="1:20" x14ac:dyDescent="0.25">
      <c r="A565" s="2">
        <v>43553</v>
      </c>
      <c r="B565" t="s">
        <v>33</v>
      </c>
      <c r="C565">
        <v>4.8266738025557032E-2</v>
      </c>
      <c r="D565">
        <v>-1.5755751169201915E-3</v>
      </c>
      <c r="E565">
        <v>0.14398443218538559</v>
      </c>
      <c r="F565">
        <v>-4.6879254015790961E-2</v>
      </c>
      <c r="G565" s="9">
        <v>-9.3490525723620488E-2</v>
      </c>
      <c r="H565">
        <v>9.1203109025611351E-2</v>
      </c>
      <c r="I565">
        <v>0</v>
      </c>
      <c r="J565">
        <v>0</v>
      </c>
      <c r="K565">
        <v>0</v>
      </c>
      <c r="L565">
        <v>-3.952404412171584E-2</v>
      </c>
      <c r="M565">
        <v>15.808270291201982</v>
      </c>
      <c r="N565">
        <v>15.055878706896552</v>
      </c>
      <c r="O565">
        <v>2.3561625519399922</v>
      </c>
      <c r="P565">
        <v>-8.8977753753077371E-2</v>
      </c>
      <c r="Q565">
        <v>-0.4816654371164254</v>
      </c>
      <c r="R565">
        <v>-6.5126433452566523E-2</v>
      </c>
      <c r="S565">
        <v>0.71126087838925389</v>
      </c>
      <c r="T565">
        <f t="shared" si="8"/>
        <v>1</v>
      </c>
    </row>
    <row r="566" spans="1:20" x14ac:dyDescent="0.25">
      <c r="A566" s="2">
        <v>43585</v>
      </c>
      <c r="B566" t="s">
        <v>25</v>
      </c>
      <c r="C566">
        <v>6.5586785424720295E-2</v>
      </c>
      <c r="D566">
        <v>-0.13185281456222697</v>
      </c>
      <c r="E566">
        <v>0.21705803612557784</v>
      </c>
      <c r="F566">
        <v>0.46174893689834162</v>
      </c>
      <c r="G566" s="9">
        <v>-4.9429596092368189E-2</v>
      </c>
      <c r="H566">
        <v>8.8078667002291722E-2</v>
      </c>
      <c r="I566">
        <v>0</v>
      </c>
      <c r="J566">
        <v>0</v>
      </c>
      <c r="K566">
        <v>0</v>
      </c>
      <c r="L566">
        <v>-0.27031757423058844</v>
      </c>
      <c r="M566">
        <v>26.804590594900851</v>
      </c>
      <c r="N566">
        <v>18.266382763744428</v>
      </c>
      <c r="O566">
        <v>2.8725962378782568</v>
      </c>
      <c r="P566">
        <v>-0.38147110148446406</v>
      </c>
      <c r="Q566">
        <v>-0.49420690674189283</v>
      </c>
      <c r="R566">
        <v>-0.36747353761141566</v>
      </c>
      <c r="S566">
        <v>3.937848166652879E-2</v>
      </c>
      <c r="T566">
        <f t="shared" si="8"/>
        <v>1</v>
      </c>
    </row>
    <row r="567" spans="1:20" x14ac:dyDescent="0.25">
      <c r="A567" s="2">
        <v>43496</v>
      </c>
      <c r="B567" t="s">
        <v>25</v>
      </c>
      <c r="C567">
        <v>-5.0834307222241026E-2</v>
      </c>
      <c r="D567">
        <v>-7.1734625441239097E-2</v>
      </c>
      <c r="E567">
        <v>0.23607463367082082</v>
      </c>
      <c r="F567">
        <v>0.4644410924487945</v>
      </c>
      <c r="G567" s="9">
        <v>-0.1454949180230326</v>
      </c>
      <c r="H567">
        <v>9.4341856839307736E-2</v>
      </c>
      <c r="I567">
        <v>0</v>
      </c>
      <c r="J567">
        <v>0</v>
      </c>
      <c r="K567">
        <v>0</v>
      </c>
      <c r="L567">
        <v>-0.27031757423058844</v>
      </c>
      <c r="M567">
        <v>26.755183682719547</v>
      </c>
      <c r="N567">
        <v>18.233989301634473</v>
      </c>
      <c r="O567">
        <v>2.8675019978969507</v>
      </c>
      <c r="P567">
        <v>-0.38261118989067788</v>
      </c>
      <c r="Q567">
        <v>-0.49510387630690444</v>
      </c>
      <c r="R567">
        <v>-0.36859525515439828</v>
      </c>
      <c r="S567">
        <v>3.9451199133491578E-2</v>
      </c>
      <c r="T567">
        <f t="shared" si="8"/>
        <v>0</v>
      </c>
    </row>
    <row r="568" spans="1:20" x14ac:dyDescent="0.25">
      <c r="A568" s="2">
        <v>41698</v>
      </c>
      <c r="B568" t="s">
        <v>41</v>
      </c>
      <c r="C568">
        <v>0.10471485457001695</v>
      </c>
      <c r="D568">
        <v>0.1223938353818359</v>
      </c>
      <c r="E568">
        <v>-0.41509995420584556</v>
      </c>
      <c r="F568">
        <v>4.2111009806342858E-2</v>
      </c>
      <c r="G568" s="9">
        <v>-0.14825362824486532</v>
      </c>
      <c r="H568">
        <v>-0.13378490605211257</v>
      </c>
      <c r="I568">
        <v>-0.20234552774374237</v>
      </c>
      <c r="J568">
        <v>-0.31605820781210114</v>
      </c>
      <c r="K568">
        <v>0</v>
      </c>
      <c r="L568">
        <v>-0.11398893224662332</v>
      </c>
      <c r="M568">
        <v>14.422506718924971</v>
      </c>
      <c r="N568">
        <v>84.879503072196613</v>
      </c>
      <c r="O568">
        <v>9.4854062362057974</v>
      </c>
      <c r="P568">
        <v>-0.48474482630798355</v>
      </c>
      <c r="Q568">
        <v>-0.49550064999282617</v>
      </c>
      <c r="R568">
        <v>0</v>
      </c>
      <c r="S568">
        <v>9.0107909733334211</v>
      </c>
      <c r="T568">
        <f t="shared" si="8"/>
        <v>1</v>
      </c>
    </row>
    <row r="569" spans="1:20" x14ac:dyDescent="0.25">
      <c r="A569" s="2">
        <v>43524</v>
      </c>
      <c r="B569" t="s">
        <v>33</v>
      </c>
      <c r="C569">
        <v>-2.2830359344002682E-2</v>
      </c>
      <c r="D569">
        <v>7.619549256992042E-2</v>
      </c>
      <c r="E569">
        <v>0.14307747489239597</v>
      </c>
      <c r="F569">
        <v>-4.7309880572024232E-2</v>
      </c>
      <c r="G569" s="9">
        <v>-0.10794670820959706</v>
      </c>
      <c r="H569">
        <v>9.3712127432465708E-2</v>
      </c>
      <c r="I569">
        <v>0</v>
      </c>
      <c r="J569">
        <v>0</v>
      </c>
      <c r="K569">
        <v>0</v>
      </c>
      <c r="L569">
        <v>-3.952404412171584E-2</v>
      </c>
      <c r="M569">
        <v>14.850805421313506</v>
      </c>
      <c r="N569">
        <v>14.522999982758618</v>
      </c>
      <c r="O569">
        <v>2.2727699503534615</v>
      </c>
      <c r="P569">
        <v>-0.14415594721765745</v>
      </c>
      <c r="Q569">
        <v>-0.5000110591769612</v>
      </c>
      <c r="R569">
        <v>-9.8214786717784941E-2</v>
      </c>
      <c r="S569">
        <v>0.75711746899587284</v>
      </c>
      <c r="T569">
        <f t="shared" si="8"/>
        <v>0</v>
      </c>
    </row>
    <row r="570" spans="1:20" x14ac:dyDescent="0.25">
      <c r="A570" s="2">
        <v>43280</v>
      </c>
      <c r="B570" t="s">
        <v>46</v>
      </c>
      <c r="C570">
        <v>3.3559142380130691E-2</v>
      </c>
      <c r="D570">
        <v>5.8725655207103378E-2</v>
      </c>
      <c r="E570">
        <v>0.36545077990111019</v>
      </c>
      <c r="F570">
        <v>0.438378430637969</v>
      </c>
      <c r="G570" s="9">
        <v>-8.1619957916146069E-2</v>
      </c>
      <c r="H570">
        <v>0.10489745750573753</v>
      </c>
      <c r="I570">
        <v>0</v>
      </c>
      <c r="J570">
        <v>0</v>
      </c>
      <c r="K570">
        <v>0</v>
      </c>
      <c r="L570">
        <v>0</v>
      </c>
      <c r="M570">
        <v>25.471211460379831</v>
      </c>
      <c r="N570">
        <v>13.521212335735482</v>
      </c>
      <c r="O570">
        <v>1.0013511827585666</v>
      </c>
      <c r="P570">
        <v>-0.47806346653318077</v>
      </c>
      <c r="Q570">
        <v>-0.50025101183687526</v>
      </c>
      <c r="R570">
        <v>0</v>
      </c>
      <c r="S570">
        <v>-0.17992242659232482</v>
      </c>
      <c r="T570">
        <f t="shared" si="8"/>
        <v>1</v>
      </c>
    </row>
    <row r="571" spans="1:20" x14ac:dyDescent="0.25">
      <c r="A571" s="2">
        <v>43496</v>
      </c>
      <c r="B571" t="s">
        <v>33</v>
      </c>
      <c r="C571">
        <v>-2.6711766993603003E-2</v>
      </c>
      <c r="D571">
        <v>0.16280440756326708</v>
      </c>
      <c r="E571">
        <v>0.13941866944689107</v>
      </c>
      <c r="F571">
        <v>-4.6532752887944229E-2</v>
      </c>
      <c r="G571" s="9">
        <v>-0.1454949180230326</v>
      </c>
      <c r="H571">
        <v>9.4341856839307736E-2</v>
      </c>
      <c r="I571">
        <v>0</v>
      </c>
      <c r="J571">
        <v>0</v>
      </c>
      <c r="K571">
        <v>0</v>
      </c>
      <c r="L571">
        <v>-3.952404412171584E-2</v>
      </c>
      <c r="M571">
        <v>14.269804460966544</v>
      </c>
      <c r="N571">
        <v>14.199642896551723</v>
      </c>
      <c r="O571">
        <v>2.2221663374885328</v>
      </c>
      <c r="P571">
        <v>-0.17763872491671362</v>
      </c>
      <c r="Q571">
        <v>-0.51114339872334602</v>
      </c>
      <c r="R571">
        <v>-0.11829318920333065</v>
      </c>
      <c r="S571">
        <v>0.78794381828365201</v>
      </c>
      <c r="T571">
        <f t="shared" si="8"/>
        <v>0</v>
      </c>
    </row>
    <row r="572" spans="1:20" x14ac:dyDescent="0.25">
      <c r="A572" s="2">
        <v>43159</v>
      </c>
      <c r="B572" t="s">
        <v>46</v>
      </c>
      <c r="C572">
        <v>0.11032724217003687</v>
      </c>
      <c r="D572">
        <v>0.16327652301831275</v>
      </c>
      <c r="E572">
        <v>0.38638581211716017</v>
      </c>
      <c r="F572">
        <v>0.40614807074823012</v>
      </c>
      <c r="G572" s="9">
        <v>-6.98927348554923E-2</v>
      </c>
      <c r="H572">
        <v>0.106016441447492</v>
      </c>
      <c r="I572">
        <v>0</v>
      </c>
      <c r="J572">
        <v>0</v>
      </c>
      <c r="K572">
        <v>0</v>
      </c>
      <c r="L572">
        <v>0</v>
      </c>
      <c r="M572">
        <v>24.941009528487228</v>
      </c>
      <c r="N572">
        <v>13.178008287409918</v>
      </c>
      <c r="O572">
        <v>0.97593424741394197</v>
      </c>
      <c r="P572">
        <v>-0.4889279579532253</v>
      </c>
      <c r="Q572">
        <v>-0.51293595987447738</v>
      </c>
      <c r="R572">
        <v>0</v>
      </c>
      <c r="S572">
        <v>-0.18374726046928144</v>
      </c>
      <c r="T572">
        <f t="shared" si="8"/>
        <v>1</v>
      </c>
    </row>
    <row r="573" spans="1:20" x14ac:dyDescent="0.25">
      <c r="A573" s="2">
        <v>43585</v>
      </c>
      <c r="B573" t="s">
        <v>46</v>
      </c>
      <c r="C573">
        <v>-1.484761886852648E-2</v>
      </c>
      <c r="D573">
        <v>0.10370234862462735</v>
      </c>
      <c r="E573">
        <v>0.35373860268572477</v>
      </c>
      <c r="F573">
        <v>0.5004188751805152</v>
      </c>
      <c r="G573" s="9">
        <v>-4.9429596092368189E-2</v>
      </c>
      <c r="H573">
        <v>8.8078667002291722E-2</v>
      </c>
      <c r="I573">
        <v>0</v>
      </c>
      <c r="J573">
        <v>0</v>
      </c>
      <c r="K573">
        <v>0</v>
      </c>
      <c r="L573">
        <v>0</v>
      </c>
      <c r="M573">
        <v>24.804116228204816</v>
      </c>
      <c r="N573">
        <v>12.721779147640792</v>
      </c>
      <c r="O573">
        <v>1.1874479882934592</v>
      </c>
      <c r="P573">
        <v>-0.49173307049038806</v>
      </c>
      <c r="Q573">
        <v>-0.52979835692208299</v>
      </c>
      <c r="R573">
        <v>0</v>
      </c>
      <c r="S573">
        <v>-0.11596460642597282</v>
      </c>
      <c r="T573">
        <f t="shared" si="8"/>
        <v>0</v>
      </c>
    </row>
    <row r="574" spans="1:20" x14ac:dyDescent="0.25">
      <c r="A574" s="2">
        <v>41639</v>
      </c>
      <c r="B574" t="s">
        <v>18</v>
      </c>
      <c r="C574">
        <v>4.1432369709877293E-3</v>
      </c>
      <c r="D574">
        <v>4.3521147586885967E-2</v>
      </c>
      <c r="E574">
        <v>-6.7996216085293493E-2</v>
      </c>
      <c r="F574">
        <v>-6.9215161659428315E-2</v>
      </c>
      <c r="G574" s="9">
        <v>-0.15913430591391742</v>
      </c>
      <c r="H574">
        <v>-0.13802526858393616</v>
      </c>
      <c r="I574">
        <v>-0.10817307692307687</v>
      </c>
      <c r="J574">
        <v>-0.19156293222683263</v>
      </c>
      <c r="K574">
        <v>0</v>
      </c>
      <c r="L574">
        <v>-9.612793839857281E-2</v>
      </c>
      <c r="M574">
        <v>21.376304875962362</v>
      </c>
      <c r="N574">
        <v>14.239838490566036</v>
      </c>
      <c r="O574">
        <v>1.2012233015006821</v>
      </c>
      <c r="P574">
        <v>0</v>
      </c>
      <c r="Q574">
        <v>-0.53260357928261071</v>
      </c>
      <c r="R574">
        <v>0</v>
      </c>
      <c r="S574">
        <v>5.7065336096181328E-2</v>
      </c>
      <c r="T574">
        <f t="shared" si="8"/>
        <v>0</v>
      </c>
    </row>
    <row r="575" spans="1:20" x14ac:dyDescent="0.25">
      <c r="A575" s="2">
        <v>41607</v>
      </c>
      <c r="B575" t="s">
        <v>18</v>
      </c>
      <c r="C575">
        <v>4.0690271035883629E-3</v>
      </c>
      <c r="D575">
        <v>-7.8867952488337334E-3</v>
      </c>
      <c r="E575">
        <v>-7.4442255714874728E-2</v>
      </c>
      <c r="F575">
        <v>-6.8549849587164813E-2</v>
      </c>
      <c r="G575" s="9">
        <v>-0.1651818314590332</v>
      </c>
      <c r="H575">
        <v>-0.14082337368971221</v>
      </c>
      <c r="I575">
        <v>-0.10817307692307687</v>
      </c>
      <c r="J575">
        <v>-0.19156293222683263</v>
      </c>
      <c r="K575">
        <v>0</v>
      </c>
      <c r="L575">
        <v>-9.612793839857281E-2</v>
      </c>
      <c r="M575">
        <v>21.135625919589391</v>
      </c>
      <c r="N575">
        <v>14.088165336927224</v>
      </c>
      <c r="O575">
        <v>1.1884286812187357</v>
      </c>
      <c r="P575">
        <v>0</v>
      </c>
      <c r="Q575">
        <v>-0.53758197065809332</v>
      </c>
      <c r="R575">
        <v>0</v>
      </c>
      <c r="S575">
        <v>5.7715159554873982E-2</v>
      </c>
      <c r="T575">
        <f t="shared" si="8"/>
        <v>0</v>
      </c>
    </row>
    <row r="576" spans="1:20" x14ac:dyDescent="0.25">
      <c r="A576" s="2">
        <v>41578</v>
      </c>
      <c r="B576" t="s">
        <v>18</v>
      </c>
      <c r="C576">
        <v>3.4000224922444033E-2</v>
      </c>
      <c r="D576">
        <v>-2.434660478355144E-2</v>
      </c>
      <c r="E576">
        <v>-8.1672365129993874E-2</v>
      </c>
      <c r="F576">
        <v>-6.7030614429458346E-2</v>
      </c>
      <c r="G576" s="9">
        <v>-0.17023676224786211</v>
      </c>
      <c r="H576">
        <v>-0.14287146386578531</v>
      </c>
      <c r="I576">
        <v>-0.10817307692307687</v>
      </c>
      <c r="J576">
        <v>-0.19156293222683263</v>
      </c>
      <c r="K576">
        <v>0</v>
      </c>
      <c r="L576">
        <v>-9.612793839857281E-2</v>
      </c>
      <c r="M576">
        <v>20.923026090675794</v>
      </c>
      <c r="N576">
        <v>13.954187331536389</v>
      </c>
      <c r="O576">
        <v>1.1771267621646204</v>
      </c>
      <c r="P576">
        <v>0</v>
      </c>
      <c r="Q576">
        <v>-0.54197955144638799</v>
      </c>
      <c r="R576">
        <v>0</v>
      </c>
      <c r="S576">
        <v>5.8301605941448786E-2</v>
      </c>
      <c r="T576">
        <f t="shared" si="8"/>
        <v>1</v>
      </c>
    </row>
    <row r="577" spans="1:20" x14ac:dyDescent="0.25">
      <c r="A577" s="2">
        <v>43553</v>
      </c>
      <c r="B577" t="s">
        <v>46</v>
      </c>
      <c r="C577">
        <v>2.1646598253300287E-2</v>
      </c>
      <c r="D577">
        <v>0.28753202283680701</v>
      </c>
      <c r="E577">
        <v>0.3552347378838554</v>
      </c>
      <c r="F577">
        <v>0.49415263064161863</v>
      </c>
      <c r="G577" s="9">
        <v>-9.3490525723620488E-2</v>
      </c>
      <c r="H577">
        <v>9.1203109025611351E-2</v>
      </c>
      <c r="I577">
        <v>0</v>
      </c>
      <c r="J577">
        <v>0</v>
      </c>
      <c r="K577">
        <v>0</v>
      </c>
      <c r="L577">
        <v>0</v>
      </c>
      <c r="M577">
        <v>24.013836778155241</v>
      </c>
      <c r="N577">
        <v>12.263283592085235</v>
      </c>
      <c r="O577">
        <v>1.1446521168380974</v>
      </c>
      <c r="P577">
        <v>-0.50792687098042522</v>
      </c>
      <c r="Q577">
        <v>-0.5467445215319382</v>
      </c>
      <c r="R577">
        <v>0</v>
      </c>
      <c r="S577">
        <v>-0.11978092475270101</v>
      </c>
      <c r="T577">
        <f t="shared" si="8"/>
        <v>0</v>
      </c>
    </row>
    <row r="578" spans="1:20" x14ac:dyDescent="0.25">
      <c r="A578" s="2">
        <v>43131</v>
      </c>
      <c r="B578" t="s">
        <v>46</v>
      </c>
      <c r="C578">
        <v>8.4397556664631779E-2</v>
      </c>
      <c r="D578">
        <v>7.1730640407405288E-2</v>
      </c>
      <c r="E578">
        <v>0.39411178081434572</v>
      </c>
      <c r="F578">
        <v>0.39595349704533911</v>
      </c>
      <c r="G578" s="9">
        <v>-2.3824978768749783E-2</v>
      </c>
      <c r="H578">
        <v>0.10638226255431871</v>
      </c>
      <c r="I578">
        <v>0</v>
      </c>
      <c r="J578">
        <v>0</v>
      </c>
      <c r="K578">
        <v>0</v>
      </c>
      <c r="L578">
        <v>0</v>
      </c>
      <c r="M578">
        <v>23.459867616240995</v>
      </c>
      <c r="N578">
        <v>12.219253009749895</v>
      </c>
      <c r="O578">
        <v>0.90493094479413572</v>
      </c>
      <c r="P578">
        <v>-0.51927838225293732</v>
      </c>
      <c r="Q578">
        <v>-0.54837190807272673</v>
      </c>
      <c r="R578">
        <v>-9.5811206131153348E-3</v>
      </c>
      <c r="S578">
        <v>-0.19534816859005311</v>
      </c>
      <c r="T578">
        <f t="shared" si="8"/>
        <v>1</v>
      </c>
    </row>
    <row r="579" spans="1:20" x14ac:dyDescent="0.25">
      <c r="A579" s="2">
        <v>41486</v>
      </c>
      <c r="B579" t="s">
        <v>18</v>
      </c>
      <c r="C579">
        <v>8.5109291357614358E-2</v>
      </c>
      <c r="D579">
        <v>0.12664908465950098</v>
      </c>
      <c r="E579">
        <v>-0.10257664860273807</v>
      </c>
      <c r="F579">
        <v>-6.3097894718632808E-2</v>
      </c>
      <c r="G579" s="9">
        <v>-0.25132120582682871</v>
      </c>
      <c r="H579">
        <v>-0.14987312020972299</v>
      </c>
      <c r="I579">
        <v>-0.10817307692307687</v>
      </c>
      <c r="J579">
        <v>-0.19156293222683263</v>
      </c>
      <c r="K579">
        <v>0</v>
      </c>
      <c r="L579">
        <v>-9.612793839857281E-2</v>
      </c>
      <c r="M579">
        <v>20.080001112061591</v>
      </c>
      <c r="N579">
        <v>13.422922533692722</v>
      </c>
      <c r="O579">
        <v>1.1323111095952705</v>
      </c>
      <c r="P579">
        <v>0</v>
      </c>
      <c r="Q579">
        <v>-0.55941733805680394</v>
      </c>
      <c r="R579">
        <v>0</v>
      </c>
      <c r="S579">
        <v>6.0749300532085063E-2</v>
      </c>
      <c r="T579">
        <f t="shared" ref="T579:T642" si="9">IF(C579&gt;0.03,1,0)</f>
        <v>1</v>
      </c>
    </row>
    <row r="580" spans="1:20" x14ac:dyDescent="0.25">
      <c r="A580" s="2">
        <v>43524</v>
      </c>
      <c r="B580" t="s">
        <v>46</v>
      </c>
      <c r="C580">
        <v>8.9564815715311275E-2</v>
      </c>
      <c r="D580">
        <v>0.16115759158494036</v>
      </c>
      <c r="E580">
        <v>0.35431335761321425</v>
      </c>
      <c r="F580">
        <v>0.48743372129290696</v>
      </c>
      <c r="G580" s="9">
        <v>-0.10794670820959706</v>
      </c>
      <c r="H580">
        <v>9.3712127432465708E-2</v>
      </c>
      <c r="I580">
        <v>0</v>
      </c>
      <c r="J580">
        <v>0</v>
      </c>
      <c r="K580">
        <v>0</v>
      </c>
      <c r="L580">
        <v>0</v>
      </c>
      <c r="M580">
        <v>23.138014059970303</v>
      </c>
      <c r="N580">
        <v>11.755158493150685</v>
      </c>
      <c r="O580">
        <v>1.097223835028698</v>
      </c>
      <c r="P580">
        <v>-0.5258735585249884</v>
      </c>
      <c r="Q580">
        <v>-0.56552501234500674</v>
      </c>
      <c r="R580">
        <v>-5.3131835029762708E-4</v>
      </c>
      <c r="S580">
        <v>-0.1243148858278267</v>
      </c>
      <c r="T580">
        <f t="shared" si="9"/>
        <v>1</v>
      </c>
    </row>
    <row r="581" spans="1:20" x14ac:dyDescent="0.25">
      <c r="A581" s="2">
        <v>43039</v>
      </c>
      <c r="B581" t="s">
        <v>18</v>
      </c>
      <c r="C581">
        <v>-2.1287982588541254E-2</v>
      </c>
      <c r="D581">
        <v>1.4413768558231288E-2</v>
      </c>
      <c r="E581">
        <v>0.14041266702251454</v>
      </c>
      <c r="F581">
        <v>-1.5497932460372121E-2</v>
      </c>
      <c r="G581" s="9">
        <v>-6.3369196566217534E-3</v>
      </c>
      <c r="H581">
        <v>0.10428515195526167</v>
      </c>
      <c r="I581">
        <v>-0.27067307692307696</v>
      </c>
      <c r="J581">
        <v>0</v>
      </c>
      <c r="K581">
        <v>0</v>
      </c>
      <c r="L581">
        <v>-8.5798136410833226E-2</v>
      </c>
      <c r="M581">
        <v>19.848807483403743</v>
      </c>
      <c r="N581">
        <v>23.154564271588661</v>
      </c>
      <c r="O581">
        <v>1.9755609673790777</v>
      </c>
      <c r="P581">
        <v>-0.66009419124193169</v>
      </c>
      <c r="Q581">
        <v>-0.57277349205283379</v>
      </c>
      <c r="R581">
        <v>0</v>
      </c>
      <c r="S581">
        <v>6.7985276991660001E-2</v>
      </c>
      <c r="T581">
        <f t="shared" si="9"/>
        <v>0</v>
      </c>
    </row>
    <row r="582" spans="1:20" x14ac:dyDescent="0.25">
      <c r="A582" s="2">
        <v>43007</v>
      </c>
      <c r="B582" t="s">
        <v>18</v>
      </c>
      <c r="C582">
        <v>4.8444817282274677E-2</v>
      </c>
      <c r="D582">
        <v>7.8887991119509504E-2</v>
      </c>
      <c r="E582">
        <v>0.14119242509243346</v>
      </c>
      <c r="F582">
        <v>-2.5068906115417788E-2</v>
      </c>
      <c r="G582" s="9">
        <v>-2.773044696514837E-2</v>
      </c>
      <c r="H582">
        <v>0.10258026917138974</v>
      </c>
      <c r="I582">
        <v>-0.27067307692307696</v>
      </c>
      <c r="J582">
        <v>0</v>
      </c>
      <c r="K582">
        <v>0</v>
      </c>
      <c r="L582">
        <v>-8.5798136410833226E-2</v>
      </c>
      <c r="M582">
        <v>19.834611526855763</v>
      </c>
      <c r="N582">
        <v>23.139058206987475</v>
      </c>
      <c r="O582">
        <v>1.9742379808773904</v>
      </c>
      <c r="P582">
        <v>-0.6603372934079218</v>
      </c>
      <c r="Q582">
        <v>-0.57305959555078201</v>
      </c>
      <c r="R582">
        <v>0</v>
      </c>
      <c r="S582">
        <v>6.8033935168643658E-2</v>
      </c>
      <c r="T582">
        <f t="shared" si="9"/>
        <v>1</v>
      </c>
    </row>
    <row r="583" spans="1:20" x14ac:dyDescent="0.25">
      <c r="A583" s="2">
        <v>43371</v>
      </c>
      <c r="B583" t="s">
        <v>18</v>
      </c>
      <c r="C583">
        <v>1.7498858148456753E-2</v>
      </c>
      <c r="D583">
        <v>7.6084622572244909E-2</v>
      </c>
      <c r="E583">
        <v>0.15524755713643246</v>
      </c>
      <c r="F583">
        <v>4.2285451299074905E-2</v>
      </c>
      <c r="G583" s="9">
        <v>-8.0646295484910979E-2</v>
      </c>
      <c r="H583">
        <v>0.1025557868401632</v>
      </c>
      <c r="I583">
        <v>-0.17355769230769236</v>
      </c>
      <c r="J583">
        <v>-0.34218467109233552</v>
      </c>
      <c r="K583">
        <v>0</v>
      </c>
      <c r="L583">
        <v>0</v>
      </c>
      <c r="M583">
        <v>34.211561192660547</v>
      </c>
      <c r="N583">
        <v>23.101571669575335</v>
      </c>
      <c r="O583">
        <v>2.1914685558192151</v>
      </c>
      <c r="P583">
        <v>-0.4141356660448956</v>
      </c>
      <c r="Q583">
        <v>-0.5737512623118477</v>
      </c>
      <c r="R583">
        <v>0</v>
      </c>
      <c r="S583">
        <v>6.4922524433281004E-2</v>
      </c>
      <c r="T583">
        <f t="shared" si="9"/>
        <v>0</v>
      </c>
    </row>
    <row r="584" spans="1:20" x14ac:dyDescent="0.25">
      <c r="A584" s="2">
        <v>43343</v>
      </c>
      <c r="B584" t="s">
        <v>18</v>
      </c>
      <c r="C584">
        <v>6.2915296389583819E-2</v>
      </c>
      <c r="D584">
        <v>0.10312245970551615</v>
      </c>
      <c r="E584">
        <v>0.14900907423099374</v>
      </c>
      <c r="F584">
        <v>3.7655153574294387E-2</v>
      </c>
      <c r="G584" s="9">
        <v>-8.235020473957233E-2</v>
      </c>
      <c r="H584">
        <v>0.10356085842833829</v>
      </c>
      <c r="I584">
        <v>-0.17355769230769236</v>
      </c>
      <c r="J584">
        <v>-0.34218467109233552</v>
      </c>
      <c r="K584">
        <v>0</v>
      </c>
      <c r="L584">
        <v>0</v>
      </c>
      <c r="M584">
        <v>33.561946972477067</v>
      </c>
      <c r="N584">
        <v>22.68965805700989</v>
      </c>
      <c r="O584">
        <v>2.152393477181171</v>
      </c>
      <c r="P584">
        <v>-0.42526014529015155</v>
      </c>
      <c r="Q584">
        <v>-0.58135150959821846</v>
      </c>
      <c r="R584">
        <v>0</v>
      </c>
      <c r="S584">
        <v>6.6179143875432403E-2</v>
      </c>
      <c r="T584">
        <f t="shared" si="9"/>
        <v>1</v>
      </c>
    </row>
    <row r="585" spans="1:20" x14ac:dyDescent="0.25">
      <c r="A585" s="2">
        <v>43312</v>
      </c>
      <c r="B585" t="s">
        <v>18</v>
      </c>
      <c r="C585">
        <v>-7.6416001393218025E-3</v>
      </c>
      <c r="D585">
        <v>6.9293267509571654E-2</v>
      </c>
      <c r="E585">
        <v>0.14254755996691482</v>
      </c>
      <c r="F585">
        <v>3.3205286524319755E-2</v>
      </c>
      <c r="G585" s="9">
        <v>-4.648967647361113E-2</v>
      </c>
      <c r="H585">
        <v>0.10457694506868065</v>
      </c>
      <c r="I585">
        <v>-0.17355769230769236</v>
      </c>
      <c r="J585">
        <v>-0.34218467109233552</v>
      </c>
      <c r="K585">
        <v>0</v>
      </c>
      <c r="L585">
        <v>0</v>
      </c>
      <c r="M585">
        <v>32.733579908256878</v>
      </c>
      <c r="N585">
        <v>22.164399127399648</v>
      </c>
      <c r="O585">
        <v>2.102566199437117</v>
      </c>
      <c r="P585">
        <v>-0.43944572178625785</v>
      </c>
      <c r="Q585">
        <v>-0.59104309937003718</v>
      </c>
      <c r="R585">
        <v>0</v>
      </c>
      <c r="S585">
        <v>6.785389571370809E-2</v>
      </c>
      <c r="T585">
        <f t="shared" si="9"/>
        <v>0</v>
      </c>
    </row>
    <row r="586" spans="1:20" x14ac:dyDescent="0.25">
      <c r="A586" s="2">
        <v>41759</v>
      </c>
      <c r="B586" t="s">
        <v>53</v>
      </c>
      <c r="C586">
        <v>3.7859073222937356E-2</v>
      </c>
      <c r="D586">
        <v>2.5651044149603397E-2</v>
      </c>
      <c r="E586">
        <v>2.9065687392007211E-2</v>
      </c>
      <c r="F586">
        <v>-0.20770891236613831</v>
      </c>
      <c r="G586" s="9">
        <v>-0.13495772682277729</v>
      </c>
      <c r="H586">
        <v>-0.12635001137878343</v>
      </c>
      <c r="I586">
        <v>-0.32712612785563444</v>
      </c>
      <c r="J586">
        <v>-4.6004842615012143E-2</v>
      </c>
      <c r="K586">
        <v>0</v>
      </c>
      <c r="L586">
        <v>-0.29846432832155934</v>
      </c>
      <c r="M586">
        <v>9.4706045685279197</v>
      </c>
      <c r="N586">
        <v>9.1518817689015695</v>
      </c>
      <c r="O586">
        <v>0.50142006158848262</v>
      </c>
      <c r="P586">
        <v>-0.70834451041555302</v>
      </c>
      <c r="Q586">
        <v>-0.59135907425201029</v>
      </c>
      <c r="R586">
        <v>0</v>
      </c>
      <c r="S586">
        <v>7.4569502823350106E-2</v>
      </c>
      <c r="T586">
        <f t="shared" si="9"/>
        <v>1</v>
      </c>
    </row>
    <row r="587" spans="1:20" x14ac:dyDescent="0.25">
      <c r="A587" s="2">
        <v>42094</v>
      </c>
      <c r="B587" t="s">
        <v>53</v>
      </c>
      <c r="C587">
        <v>5.4874871651229729E-2</v>
      </c>
      <c r="D587">
        <v>3.6058175420040195E-2</v>
      </c>
      <c r="E587">
        <v>8.6719208181694096E-2</v>
      </c>
      <c r="F587">
        <v>-0.16588989368652773</v>
      </c>
      <c r="G587" s="9">
        <v>0</v>
      </c>
      <c r="H587">
        <v>-7.1067049135800864E-2</v>
      </c>
      <c r="I587">
        <v>-0.23363409483586106</v>
      </c>
      <c r="J587">
        <v>-5.9624697336561727E-2</v>
      </c>
      <c r="K587">
        <v>0</v>
      </c>
      <c r="L587">
        <v>-0.19231626042667038</v>
      </c>
      <c r="M587">
        <v>11.174196749275829</v>
      </c>
      <c r="N587">
        <v>8.9983039328657313</v>
      </c>
      <c r="O587">
        <v>0.5676015121827892</v>
      </c>
      <c r="P587">
        <v>-0.65588091023743922</v>
      </c>
      <c r="Q587">
        <v>-0.5982164824525088</v>
      </c>
      <c r="R587">
        <v>0</v>
      </c>
      <c r="S587">
        <v>3.4650384661178563E-2</v>
      </c>
      <c r="T587">
        <f t="shared" si="9"/>
        <v>1</v>
      </c>
    </row>
    <row r="588" spans="1:20" x14ac:dyDescent="0.25">
      <c r="A588" s="2">
        <v>42947</v>
      </c>
      <c r="B588" t="s">
        <v>18</v>
      </c>
      <c r="C588">
        <v>3.9151740951738345E-2</v>
      </c>
      <c r="D588">
        <v>4.8566043919114787E-2</v>
      </c>
      <c r="E588">
        <v>0.14203947664223726</v>
      </c>
      <c r="F588">
        <v>-4.4975180776695711E-2</v>
      </c>
      <c r="G588" s="9">
        <v>-6.7079932276368659E-2</v>
      </c>
      <c r="H588">
        <v>9.956735226453306E-2</v>
      </c>
      <c r="I588">
        <v>-0.27067307692307696</v>
      </c>
      <c r="J588">
        <v>0</v>
      </c>
      <c r="K588">
        <v>0</v>
      </c>
      <c r="L588">
        <v>-8.5798136410833226E-2</v>
      </c>
      <c r="M588">
        <v>18.386622389861195</v>
      </c>
      <c r="N588">
        <v>21.557437903757418</v>
      </c>
      <c r="O588">
        <v>1.8392932114735658</v>
      </c>
      <c r="P588">
        <v>-0.68513374120936099</v>
      </c>
      <c r="Q588">
        <v>-0.6022421839649561</v>
      </c>
      <c r="R588">
        <v>0</v>
      </c>
      <c r="S588">
        <v>7.3391765279165258E-2</v>
      </c>
      <c r="T588">
        <f t="shared" si="9"/>
        <v>1</v>
      </c>
    </row>
    <row r="589" spans="1:20" x14ac:dyDescent="0.25">
      <c r="A589" s="2">
        <v>43280</v>
      </c>
      <c r="B589" t="s">
        <v>18</v>
      </c>
      <c r="C589">
        <v>4.3363587258612224E-2</v>
      </c>
      <c r="D589">
        <v>0.15863479826812688</v>
      </c>
      <c r="E589">
        <v>0.13715165127693196</v>
      </c>
      <c r="F589">
        <v>2.8856070558934022E-2</v>
      </c>
      <c r="G589" s="9">
        <v>-8.1619957916146069E-2</v>
      </c>
      <c r="H589">
        <v>0.10489745750573753</v>
      </c>
      <c r="I589">
        <v>-0.17355769230769236</v>
      </c>
      <c r="J589">
        <v>-0.34218467109233552</v>
      </c>
      <c r="K589">
        <v>0</v>
      </c>
      <c r="L589">
        <v>0</v>
      </c>
      <c r="M589">
        <v>31.761338532110088</v>
      </c>
      <c r="N589">
        <v>21.547910994764397</v>
      </c>
      <c r="O589">
        <v>2.0440847083494287</v>
      </c>
      <c r="P589">
        <v>-0.45609510949096244</v>
      </c>
      <c r="Q589">
        <v>-0.60241796563862005</v>
      </c>
      <c r="R589">
        <v>0</v>
      </c>
      <c r="S589">
        <v>6.9930960724016819E-2</v>
      </c>
      <c r="T589">
        <f t="shared" si="9"/>
        <v>1</v>
      </c>
    </row>
    <row r="590" spans="1:20" x14ac:dyDescent="0.25">
      <c r="A590" s="2">
        <v>42094</v>
      </c>
      <c r="B590" t="s">
        <v>17</v>
      </c>
      <c r="C590">
        <v>4.6743314322592822E-2</v>
      </c>
      <c r="D590">
        <v>-0.17210946130363736</v>
      </c>
      <c r="E590">
        <v>-0.2338904172675822</v>
      </c>
      <c r="F590">
        <v>-3.0034795692857386E-2</v>
      </c>
      <c r="G590" s="9">
        <v>0</v>
      </c>
      <c r="H590">
        <v>-7.1067049135800864E-2</v>
      </c>
      <c r="I590">
        <v>-0.15603480915183676</v>
      </c>
      <c r="J590">
        <v>-0.27074118536216452</v>
      </c>
      <c r="K590">
        <v>0</v>
      </c>
      <c r="L590">
        <v>-0.15076741647365399</v>
      </c>
      <c r="M590">
        <v>16.537568136104593</v>
      </c>
      <c r="N590">
        <v>37.571711959768969</v>
      </c>
      <c r="O590">
        <v>5.0359734583555795</v>
      </c>
      <c r="P590">
        <v>-0.39716957611598158</v>
      </c>
      <c r="Q590">
        <v>-0.60686277691160984</v>
      </c>
      <c r="R590">
        <v>0</v>
      </c>
      <c r="S590">
        <v>2.8240741578327055</v>
      </c>
      <c r="T590">
        <f t="shared" si="9"/>
        <v>1</v>
      </c>
    </row>
    <row r="591" spans="1:20" x14ac:dyDescent="0.25">
      <c r="A591" s="2">
        <v>42853</v>
      </c>
      <c r="B591" t="s">
        <v>18</v>
      </c>
      <c r="C591">
        <v>3.933472766136914E-2</v>
      </c>
      <c r="D591">
        <v>7.084695426855192E-2</v>
      </c>
      <c r="E591">
        <v>0.1452855784937106</v>
      </c>
      <c r="F591">
        <v>-7.6978772700943665E-2</v>
      </c>
      <c r="G591" s="9">
        <v>-3.7266929555523132E-2</v>
      </c>
      <c r="H591">
        <v>9.9206459793498292E-2</v>
      </c>
      <c r="I591">
        <v>-0.27067307692307696</v>
      </c>
      <c r="J591">
        <v>0</v>
      </c>
      <c r="K591">
        <v>0</v>
      </c>
      <c r="L591">
        <v>-8.5798136410833226E-2</v>
      </c>
      <c r="M591">
        <v>17.852322691611345</v>
      </c>
      <c r="N591">
        <v>20.973829070533949</v>
      </c>
      <c r="O591">
        <v>1.7894993644544432</v>
      </c>
      <c r="P591">
        <v>-0.69428348842740717</v>
      </c>
      <c r="Q591">
        <v>-0.61301039194765283</v>
      </c>
      <c r="R591">
        <v>0</v>
      </c>
      <c r="S591">
        <v>7.5588297277833852E-2</v>
      </c>
      <c r="T591">
        <f t="shared" si="9"/>
        <v>1</v>
      </c>
    </row>
    <row r="592" spans="1:20" x14ac:dyDescent="0.25">
      <c r="A592" s="2">
        <v>42062</v>
      </c>
      <c r="B592" t="s">
        <v>17</v>
      </c>
      <c r="C592">
        <v>2.227790474282898E-2</v>
      </c>
      <c r="D592">
        <v>-0.20583637257632204</v>
      </c>
      <c r="E592">
        <v>-0.23453298025999036</v>
      </c>
      <c r="F592">
        <v>-2.6014372970374788E-2</v>
      </c>
      <c r="G592" s="9">
        <v>-2.6608030551363404E-2</v>
      </c>
      <c r="H592">
        <v>-7.6882602882973439E-2</v>
      </c>
      <c r="I592">
        <v>-0.15603480915183676</v>
      </c>
      <c r="J592">
        <v>-0.27074118536216452</v>
      </c>
      <c r="K592">
        <v>0</v>
      </c>
      <c r="L592">
        <v>-0.15076741647365399</v>
      </c>
      <c r="M592">
        <v>15.396883657391887</v>
      </c>
      <c r="N592">
        <v>36.894025881298546</v>
      </c>
      <c r="O592">
        <v>4.9451389201815275</v>
      </c>
      <c r="P592">
        <v>-0.43875001298318073</v>
      </c>
      <c r="Q592">
        <v>-0.6139538464721559</v>
      </c>
      <c r="R592">
        <v>0</v>
      </c>
      <c r="S592">
        <v>3.0332968570655385</v>
      </c>
      <c r="T592">
        <f t="shared" si="9"/>
        <v>0</v>
      </c>
    </row>
    <row r="593" spans="1:20" x14ac:dyDescent="0.25">
      <c r="A593" s="2">
        <v>43069</v>
      </c>
      <c r="B593" t="s">
        <v>42</v>
      </c>
      <c r="C593">
        <v>5.2725996830751187E-2</v>
      </c>
      <c r="D593">
        <v>2.9372322181413724E-2</v>
      </c>
      <c r="E593">
        <v>9.2481879265647438E-2</v>
      </c>
      <c r="F593">
        <v>-0.2014449279648487</v>
      </c>
      <c r="G593" s="9">
        <v>-3.4470354683586835E-2</v>
      </c>
      <c r="H593">
        <v>0.10538048331664562</v>
      </c>
      <c r="I593">
        <v>-0.13176095052314241</v>
      </c>
      <c r="J593">
        <v>-0.13917995444191344</v>
      </c>
      <c r="K593">
        <v>0</v>
      </c>
      <c r="L593">
        <v>-0.12168396595640429</v>
      </c>
      <c r="M593">
        <v>14.675638899179678</v>
      </c>
      <c r="N593">
        <v>10.203353696895425</v>
      </c>
      <c r="O593">
        <v>1.3749757706704833</v>
      </c>
      <c r="P593">
        <v>-0.88163096940570518</v>
      </c>
      <c r="Q593">
        <v>-0.61523313402148838</v>
      </c>
      <c r="R593">
        <v>0</v>
      </c>
      <c r="S593">
        <v>0.80152559755444464</v>
      </c>
      <c r="T593">
        <f t="shared" si="9"/>
        <v>1</v>
      </c>
    </row>
    <row r="594" spans="1:20" x14ac:dyDescent="0.25">
      <c r="A594" s="2">
        <v>43220</v>
      </c>
      <c r="B594" t="s">
        <v>18</v>
      </c>
      <c r="C594">
        <v>7.7726995115245279E-2</v>
      </c>
      <c r="D594">
        <v>9.1677380478357828E-2</v>
      </c>
      <c r="E594">
        <v>0.13134437654663911</v>
      </c>
      <c r="F594">
        <v>2.2290486208810467E-2</v>
      </c>
      <c r="G594" s="9">
        <v>-4.3506482969021376E-2</v>
      </c>
      <c r="H594">
        <v>0.10673089789910351</v>
      </c>
      <c r="I594">
        <v>-0.17355769230769236</v>
      </c>
      <c r="J594">
        <v>-0.34218467109233552</v>
      </c>
      <c r="K594">
        <v>0</v>
      </c>
      <c r="L594">
        <v>0</v>
      </c>
      <c r="M594">
        <v>30.393951192660548</v>
      </c>
      <c r="N594">
        <v>20.680864921465968</v>
      </c>
      <c r="O594">
        <v>1.9618347111086583</v>
      </c>
      <c r="P594">
        <v>-0.47951127189214249</v>
      </c>
      <c r="Q594">
        <v>-0.61841589424482202</v>
      </c>
      <c r="R594">
        <v>-6.9480296974229194E-3</v>
      </c>
      <c r="S594">
        <v>7.3077070610271244E-2</v>
      </c>
      <c r="T594">
        <f t="shared" si="9"/>
        <v>1</v>
      </c>
    </row>
    <row r="595" spans="1:20" x14ac:dyDescent="0.25">
      <c r="A595" s="2">
        <v>43039</v>
      </c>
      <c r="B595" t="s">
        <v>34</v>
      </c>
      <c r="C595">
        <v>-5.3370330704574087E-3</v>
      </c>
      <c r="D595">
        <v>-6.2265229281404988E-2</v>
      </c>
      <c r="E595">
        <v>0.27454619813131154</v>
      </c>
      <c r="F595">
        <v>-0.30786482602447418</v>
      </c>
      <c r="G595" s="9">
        <v>-6.3369196566217534E-3</v>
      </c>
      <c r="H595">
        <v>0.10428515195526167</v>
      </c>
      <c r="I595">
        <v>0</v>
      </c>
      <c r="J595">
        <v>-0.15153087701089774</v>
      </c>
      <c r="K595">
        <v>0</v>
      </c>
      <c r="L595">
        <v>0</v>
      </c>
      <c r="M595">
        <v>12.56372509683996</v>
      </c>
      <c r="N595">
        <v>23.37617370944993</v>
      </c>
      <c r="O595">
        <v>3.38280343715557</v>
      </c>
      <c r="P595">
        <v>-0.65421404389198123</v>
      </c>
      <c r="Q595">
        <v>-0.62022681788469813</v>
      </c>
      <c r="R595">
        <v>-0.23995234167944257</v>
      </c>
      <c r="S595">
        <v>1.6894422561612081</v>
      </c>
      <c r="T595">
        <f t="shared" si="9"/>
        <v>0</v>
      </c>
    </row>
    <row r="596" spans="1:20" x14ac:dyDescent="0.25">
      <c r="A596" s="2">
        <v>42734</v>
      </c>
      <c r="B596" t="s">
        <v>18</v>
      </c>
      <c r="C596">
        <v>-9.7562909378807738E-3</v>
      </c>
      <c r="D596">
        <v>3.2960277200755339E-3</v>
      </c>
      <c r="E596">
        <v>0.14514263502687719</v>
      </c>
      <c r="F596">
        <v>-0.11800587834419662</v>
      </c>
      <c r="G596" s="9">
        <v>-0.11004008243675256</v>
      </c>
      <c r="H596">
        <v>8.9644850597784931E-2</v>
      </c>
      <c r="I596">
        <v>-0.2961538461538461</v>
      </c>
      <c r="J596">
        <v>0</v>
      </c>
      <c r="K596">
        <v>0</v>
      </c>
      <c r="L596">
        <v>-9.9608585078106437E-2</v>
      </c>
      <c r="M596">
        <v>18.618577555248621</v>
      </c>
      <c r="N596">
        <v>20.581079439890711</v>
      </c>
      <c r="O596">
        <v>1.7294627654689474</v>
      </c>
      <c r="P596">
        <v>-0.68116156765925995</v>
      </c>
      <c r="Q596">
        <v>-0.62025704324409436</v>
      </c>
      <c r="R596">
        <v>0</v>
      </c>
      <c r="S596">
        <v>0.117620001881104</v>
      </c>
      <c r="T596">
        <f t="shared" si="9"/>
        <v>0</v>
      </c>
    </row>
    <row r="597" spans="1:20" x14ac:dyDescent="0.25">
      <c r="A597" s="2">
        <v>43039</v>
      </c>
      <c r="B597" t="s">
        <v>42</v>
      </c>
      <c r="C597">
        <v>2.3138596631865349E-2</v>
      </c>
      <c r="D597">
        <v>3.8745092174861107E-2</v>
      </c>
      <c r="E597">
        <v>8.3293479993623576E-2</v>
      </c>
      <c r="F597">
        <v>-0.20581532748143161</v>
      </c>
      <c r="G597" s="9">
        <v>-6.3369196566217534E-3</v>
      </c>
      <c r="H597">
        <v>0.10428515195526167</v>
      </c>
      <c r="I597">
        <v>-0.13176095052314241</v>
      </c>
      <c r="J597">
        <v>-0.13917995444191344</v>
      </c>
      <c r="K597">
        <v>0</v>
      </c>
      <c r="L597">
        <v>-0.12168396595640429</v>
      </c>
      <c r="M597">
        <v>14.325898200582165</v>
      </c>
      <c r="N597">
        <v>10.068379217728758</v>
      </c>
      <c r="O597">
        <v>1.3567869825498184</v>
      </c>
      <c r="P597">
        <v>-0.88445186652212804</v>
      </c>
      <c r="Q597">
        <v>-0.62032300043980548</v>
      </c>
      <c r="R597">
        <v>0</v>
      </c>
      <c r="S597">
        <v>0.8210933844050512</v>
      </c>
      <c r="T597">
        <f t="shared" si="9"/>
        <v>0</v>
      </c>
    </row>
    <row r="598" spans="1:20" x14ac:dyDescent="0.25">
      <c r="A598" s="2">
        <v>42947</v>
      </c>
      <c r="B598" t="s">
        <v>34</v>
      </c>
      <c r="C598">
        <v>4.5177762468793903E-2</v>
      </c>
      <c r="D598">
        <v>8.9180498890086057E-2</v>
      </c>
      <c r="E598">
        <v>0.26473644333802349</v>
      </c>
      <c r="F598">
        <v>-0.34059424313579945</v>
      </c>
      <c r="G598" s="9">
        <v>-6.7079932276368659E-2</v>
      </c>
      <c r="H598">
        <v>9.956735226453306E-2</v>
      </c>
      <c r="I598">
        <v>0</v>
      </c>
      <c r="J598">
        <v>-0.15153087701089774</v>
      </c>
      <c r="K598">
        <v>0</v>
      </c>
      <c r="L598">
        <v>0</v>
      </c>
      <c r="M598">
        <v>12.527249602446483</v>
      </c>
      <c r="N598">
        <v>23.350939252468265</v>
      </c>
      <c r="O598">
        <v>3.3791517185777851</v>
      </c>
      <c r="P598">
        <v>-0.65521794310229853</v>
      </c>
      <c r="Q598">
        <v>-0.62063678104402409</v>
      </c>
      <c r="R598">
        <v>-0.24077280914243671</v>
      </c>
      <c r="S598">
        <v>1.6943613919251093</v>
      </c>
      <c r="T598">
        <f t="shared" si="9"/>
        <v>1</v>
      </c>
    </row>
    <row r="599" spans="1:20" x14ac:dyDescent="0.25">
      <c r="A599" s="2">
        <v>42062</v>
      </c>
      <c r="B599" t="s">
        <v>53</v>
      </c>
      <c r="C599">
        <v>-3.173192432191474E-2</v>
      </c>
      <c r="D599">
        <v>1.2763145241433849E-2</v>
      </c>
      <c r="E599">
        <v>7.9588182270171615E-2</v>
      </c>
      <c r="F599">
        <v>-0.17134546370501769</v>
      </c>
      <c r="G599" s="9">
        <v>-2.6608030551363404E-2</v>
      </c>
      <c r="H599">
        <v>-7.6882602882973439E-2</v>
      </c>
      <c r="I599">
        <v>-0.23363409483586106</v>
      </c>
      <c r="J599">
        <v>-5.9624697336561727E-2</v>
      </c>
      <c r="K599">
        <v>0</v>
      </c>
      <c r="L599">
        <v>-0.19231626042667038</v>
      </c>
      <c r="M599">
        <v>10.325347441261668</v>
      </c>
      <c r="N599">
        <v>8.3376389028056117</v>
      </c>
      <c r="O599">
        <v>0.52592760642164149</v>
      </c>
      <c r="P599">
        <v>-0.6820219616054799</v>
      </c>
      <c r="Q599">
        <v>-0.62771585496521709</v>
      </c>
      <c r="R599">
        <v>0</v>
      </c>
      <c r="S599">
        <v>3.7499001156593256E-2</v>
      </c>
      <c r="T599">
        <f t="shared" si="9"/>
        <v>0</v>
      </c>
    </row>
    <row r="600" spans="1:20" x14ac:dyDescent="0.25">
      <c r="A600" s="2">
        <v>43585</v>
      </c>
      <c r="B600" t="s">
        <v>26</v>
      </c>
      <c r="C600">
        <v>-4.7056453497766659E-2</v>
      </c>
      <c r="D600">
        <v>5.0797247042353E-2</v>
      </c>
      <c r="E600">
        <v>8.3926098451466702E-2</v>
      </c>
      <c r="F600">
        <v>-7.069978306968594E-2</v>
      </c>
      <c r="G600" s="9">
        <v>-4.9429596092368189E-2</v>
      </c>
      <c r="H600">
        <v>8.8078667002291722E-2</v>
      </c>
      <c r="I600">
        <v>-0.72122492080253431</v>
      </c>
      <c r="J600">
        <v>-0.72112141652613826</v>
      </c>
      <c r="K600">
        <v>0</v>
      </c>
      <c r="L600">
        <v>-0.46604092555231147</v>
      </c>
      <c r="M600">
        <v>25.602268102796675</v>
      </c>
      <c r="N600">
        <v>21.482828724747474</v>
      </c>
      <c r="O600">
        <v>2.2621020208734959</v>
      </c>
      <c r="P600">
        <v>-0.89383198255527263</v>
      </c>
      <c r="Q600">
        <v>-0.62808579201709214</v>
      </c>
      <c r="R600">
        <v>-0.36972126215457257</v>
      </c>
      <c r="S600">
        <v>4.6351241078245956E-3</v>
      </c>
      <c r="T600">
        <f t="shared" si="9"/>
        <v>0</v>
      </c>
    </row>
    <row r="601" spans="1:20" x14ac:dyDescent="0.25">
      <c r="A601" s="2">
        <v>43553</v>
      </c>
      <c r="B601" t="s">
        <v>26</v>
      </c>
      <c r="C601">
        <v>-1.114714866400135E-2</v>
      </c>
      <c r="D601">
        <v>9.7107697970328921E-2</v>
      </c>
      <c r="E601">
        <v>8.3268859309785892E-2</v>
      </c>
      <c r="F601">
        <v>-7.0732315698348369E-2</v>
      </c>
      <c r="G601" s="9">
        <v>-9.3490525723620488E-2</v>
      </c>
      <c r="H601">
        <v>9.1203109025611351E-2</v>
      </c>
      <c r="I601">
        <v>-0.72122492080253431</v>
      </c>
      <c r="J601">
        <v>-0.72112141652613826</v>
      </c>
      <c r="K601">
        <v>0</v>
      </c>
      <c r="L601">
        <v>-0.46604092555231147</v>
      </c>
      <c r="M601">
        <v>25.534022751322752</v>
      </c>
      <c r="N601">
        <v>21.425828345959594</v>
      </c>
      <c r="O601">
        <v>2.2560999867047795</v>
      </c>
      <c r="P601">
        <v>-0.89411498379706544</v>
      </c>
      <c r="Q601">
        <v>-0.62907259180045583</v>
      </c>
      <c r="R601">
        <v>-0.37139358041672721</v>
      </c>
      <c r="S601">
        <v>4.6475125072924133E-3</v>
      </c>
      <c r="T601">
        <f t="shared" si="9"/>
        <v>0</v>
      </c>
    </row>
    <row r="602" spans="1:20" x14ac:dyDescent="0.25">
      <c r="A602" s="2">
        <v>43007</v>
      </c>
      <c r="B602" t="s">
        <v>42</v>
      </c>
      <c r="C602">
        <v>-4.8707557110753141E-2</v>
      </c>
      <c r="D602">
        <v>4.098447198244215E-2</v>
      </c>
      <c r="E602">
        <v>7.3614226209548272E-2</v>
      </c>
      <c r="F602">
        <v>-0.21080579905596752</v>
      </c>
      <c r="G602" s="9">
        <v>-2.773044696514837E-2</v>
      </c>
      <c r="H602">
        <v>0.10258026917138974</v>
      </c>
      <c r="I602">
        <v>-0.13176095052314241</v>
      </c>
      <c r="J602">
        <v>-0.13917995444191344</v>
      </c>
      <c r="K602">
        <v>0</v>
      </c>
      <c r="L602">
        <v>-0.12168396595640429</v>
      </c>
      <c r="M602">
        <v>13.707127017729558</v>
      </c>
      <c r="N602">
        <v>9.8295785334967327</v>
      </c>
      <c r="O602">
        <v>1.3246068617196962</v>
      </c>
      <c r="P602">
        <v>-0.88944267786445685</v>
      </c>
      <c r="Q602">
        <v>-0.62932813675037347</v>
      </c>
      <c r="R602">
        <v>0</v>
      </c>
      <c r="S602">
        <v>0.85815942487024854</v>
      </c>
      <c r="T602">
        <f t="shared" si="9"/>
        <v>0</v>
      </c>
    </row>
    <row r="603" spans="1:20" x14ac:dyDescent="0.25">
      <c r="A603" s="2">
        <v>42978</v>
      </c>
      <c r="B603" t="s">
        <v>42</v>
      </c>
      <c r="C603">
        <v>6.2190035512536546E-2</v>
      </c>
      <c r="D603">
        <v>0.10617652567340907</v>
      </c>
      <c r="E603">
        <v>6.3788158987966082E-2</v>
      </c>
      <c r="F603">
        <v>-0.21538073307677752</v>
      </c>
      <c r="G603" s="9">
        <v>-7.4623111500576211E-2</v>
      </c>
      <c r="H603">
        <v>0.10123650248395344</v>
      </c>
      <c r="I603">
        <v>-0.13176095052314241</v>
      </c>
      <c r="J603">
        <v>-0.13917995444191344</v>
      </c>
      <c r="K603">
        <v>0</v>
      </c>
      <c r="L603">
        <v>-0.12168396595640429</v>
      </c>
      <c r="M603">
        <v>13.6802239216724</v>
      </c>
      <c r="N603">
        <v>9.8191958946078426</v>
      </c>
      <c r="O603">
        <v>1.3232077259715953</v>
      </c>
      <c r="P603">
        <v>-0.88965966967122911</v>
      </c>
      <c r="Q603">
        <v>-0.62971966443279426</v>
      </c>
      <c r="R603">
        <v>0</v>
      </c>
      <c r="S603">
        <v>0.85984705407659978</v>
      </c>
      <c r="T603">
        <f t="shared" si="9"/>
        <v>1</v>
      </c>
    </row>
    <row r="604" spans="1:20" x14ac:dyDescent="0.25">
      <c r="A604" s="2">
        <v>43524</v>
      </c>
      <c r="B604" t="s">
        <v>26</v>
      </c>
      <c r="C604">
        <v>0.11163406911323159</v>
      </c>
      <c r="D604">
        <v>0.12874756871835458</v>
      </c>
      <c r="E604">
        <v>8.2574576584669934E-2</v>
      </c>
      <c r="F604">
        <v>-7.2177332365804481E-2</v>
      </c>
      <c r="G604" s="9">
        <v>-0.10794670820959706</v>
      </c>
      <c r="H604">
        <v>9.3712127432465708E-2</v>
      </c>
      <c r="I604">
        <v>-0.72122492080253431</v>
      </c>
      <c r="J604">
        <v>-0.72112141652613826</v>
      </c>
      <c r="K604">
        <v>0</v>
      </c>
      <c r="L604">
        <v>-0.46604092555231147</v>
      </c>
      <c r="M604">
        <v>25.377538624338623</v>
      </c>
      <c r="N604">
        <v>21.295128535353534</v>
      </c>
      <c r="O604">
        <v>2.2423375390547098</v>
      </c>
      <c r="P604">
        <v>-0.89476389542695578</v>
      </c>
      <c r="Q604">
        <v>-0.63133528807606654</v>
      </c>
      <c r="R604">
        <v>-0.3752281458140917</v>
      </c>
      <c r="S604">
        <v>4.6761702092120933E-3</v>
      </c>
      <c r="T604">
        <f t="shared" si="9"/>
        <v>1</v>
      </c>
    </row>
    <row r="605" spans="1:20" x14ac:dyDescent="0.25">
      <c r="A605" s="2">
        <v>42674</v>
      </c>
      <c r="B605" t="s">
        <v>18</v>
      </c>
      <c r="C605">
        <v>2.3283289897144677E-2</v>
      </c>
      <c r="D605">
        <v>0.12883490815165555</v>
      </c>
      <c r="E605">
        <v>0.13409563409563408</v>
      </c>
      <c r="F605">
        <v>-0.13041891785428483</v>
      </c>
      <c r="G605" s="9">
        <v>-0.17367162693583027</v>
      </c>
      <c r="H605">
        <v>7.8404962775665776E-2</v>
      </c>
      <c r="I605">
        <v>-0.2961538461538461</v>
      </c>
      <c r="J605">
        <v>0</v>
      </c>
      <c r="K605">
        <v>0</v>
      </c>
      <c r="L605">
        <v>-9.9608585078106437E-2</v>
      </c>
      <c r="M605">
        <v>17.986960980662985</v>
      </c>
      <c r="N605">
        <v>19.956365778688525</v>
      </c>
      <c r="O605">
        <v>1.6769670244518426</v>
      </c>
      <c r="P605">
        <v>-0.69197784177492361</v>
      </c>
      <c r="Q605">
        <v>-0.63178367932378032</v>
      </c>
      <c r="R605">
        <v>-2.8407081453643679E-2</v>
      </c>
      <c r="S605">
        <v>0.12175025727948761</v>
      </c>
      <c r="T605">
        <f t="shared" si="9"/>
        <v>0</v>
      </c>
    </row>
    <row r="606" spans="1:20" x14ac:dyDescent="0.25">
      <c r="A606" s="2">
        <v>42825</v>
      </c>
      <c r="B606" t="s">
        <v>18</v>
      </c>
      <c r="C606">
        <v>1.2753936025406976E-3</v>
      </c>
      <c r="D606">
        <v>-2.4978783355486867E-2</v>
      </c>
      <c r="E606">
        <v>0.14547341091294852</v>
      </c>
      <c r="F606">
        <v>-8.9098545822896447E-2</v>
      </c>
      <c r="G606" s="9">
        <v>-5.3132217948926086E-2</v>
      </c>
      <c r="H606">
        <v>9.7004434248625593E-2</v>
      </c>
      <c r="I606">
        <v>-0.27067307692307696</v>
      </c>
      <c r="J606">
        <v>0</v>
      </c>
      <c r="K606">
        <v>0</v>
      </c>
      <c r="L606">
        <v>-8.5798136410833226E-2</v>
      </c>
      <c r="M606">
        <v>16.904163488231745</v>
      </c>
      <c r="N606">
        <v>19.93816671061305</v>
      </c>
      <c r="O606">
        <v>1.7011360461192351</v>
      </c>
      <c r="P606">
        <v>-0.71052047501340843</v>
      </c>
      <c r="Q606">
        <v>-0.63211947161987281</v>
      </c>
      <c r="R606">
        <v>-1.6378912524336098E-2</v>
      </c>
      <c r="S606">
        <v>7.9828065769286624E-2</v>
      </c>
      <c r="T606">
        <f t="shared" si="9"/>
        <v>0</v>
      </c>
    </row>
    <row r="607" spans="1:20" x14ac:dyDescent="0.25">
      <c r="A607" s="2">
        <v>42216</v>
      </c>
      <c r="B607" t="s">
        <v>26</v>
      </c>
      <c r="C607">
        <v>6.3892947108761255E-3</v>
      </c>
      <c r="D607">
        <v>7.1932775699824147E-2</v>
      </c>
      <c r="E607">
        <v>-0.10688142026569747</v>
      </c>
      <c r="F607">
        <v>-0.3643457363796806</v>
      </c>
      <c r="G607" s="9">
        <v>-2.6150950132255879E-2</v>
      </c>
      <c r="H607">
        <v>-4.7645913942238605E-2</v>
      </c>
      <c r="I607">
        <v>-0.78335093277015133</v>
      </c>
      <c r="J607">
        <v>-0.59274873524451932</v>
      </c>
      <c r="K607">
        <v>0</v>
      </c>
      <c r="L607">
        <v>-0.4199675177389306</v>
      </c>
      <c r="M607">
        <v>16.943736749482401</v>
      </c>
      <c r="N607">
        <v>20.97424809098294</v>
      </c>
      <c r="O607">
        <v>2.3991172086972683</v>
      </c>
      <c r="P607">
        <v>-0.86480629172853107</v>
      </c>
      <c r="Q607">
        <v>-0.63689042226506731</v>
      </c>
      <c r="R607">
        <v>-0.33154537138998408</v>
      </c>
      <c r="S607">
        <v>-0.21127040615977993</v>
      </c>
      <c r="T607">
        <f t="shared" si="9"/>
        <v>0</v>
      </c>
    </row>
    <row r="608" spans="1:20" x14ac:dyDescent="0.25">
      <c r="A608" s="2">
        <v>42947</v>
      </c>
      <c r="B608" t="s">
        <v>42</v>
      </c>
      <c r="C608">
        <v>2.5521698788796732E-2</v>
      </c>
      <c r="D608">
        <v>0.13637493225237785</v>
      </c>
      <c r="E608">
        <v>5.3515215110178316E-2</v>
      </c>
      <c r="F608">
        <v>-0.22019638286265786</v>
      </c>
      <c r="G608" s="9">
        <v>-6.7079932276368659E-2</v>
      </c>
      <c r="H608">
        <v>9.956735226453306E-2</v>
      </c>
      <c r="I608">
        <v>-0.13176095052314241</v>
      </c>
      <c r="J608">
        <v>-0.13917995444191344</v>
      </c>
      <c r="K608">
        <v>0</v>
      </c>
      <c r="L608">
        <v>-0.12168396595640429</v>
      </c>
      <c r="M608">
        <v>12.978053135750198</v>
      </c>
      <c r="N608">
        <v>9.5482090277777782</v>
      </c>
      <c r="O608">
        <v>1.286690284047121</v>
      </c>
      <c r="P608">
        <v>-0.89532315565723897</v>
      </c>
      <c r="Q608">
        <v>-0.63993853663588818</v>
      </c>
      <c r="R608">
        <v>0</v>
      </c>
      <c r="S608">
        <v>0.90636862980283106</v>
      </c>
      <c r="T608">
        <f t="shared" si="9"/>
        <v>0</v>
      </c>
    </row>
    <row r="609" spans="1:20" x14ac:dyDescent="0.25">
      <c r="A609" s="2">
        <v>42034</v>
      </c>
      <c r="B609" t="s">
        <v>53</v>
      </c>
      <c r="C609">
        <v>8.7501020872566837E-3</v>
      </c>
      <c r="D609">
        <v>5.835793833065539E-2</v>
      </c>
      <c r="E609">
        <v>7.2997580258024497E-2</v>
      </c>
      <c r="F609">
        <v>-0.17599596807119322</v>
      </c>
      <c r="G609" s="9">
        <v>-9.3563550405963203E-2</v>
      </c>
      <c r="H609">
        <v>-8.3448449076981124E-2</v>
      </c>
      <c r="I609">
        <v>-0.23363409483586106</v>
      </c>
      <c r="J609">
        <v>-5.9624697336561727E-2</v>
      </c>
      <c r="K609">
        <v>0</v>
      </c>
      <c r="L609">
        <v>-0.19231626042667038</v>
      </c>
      <c r="M609">
        <v>9.9078805600257471</v>
      </c>
      <c r="N609">
        <v>8.0127216683366722</v>
      </c>
      <c r="O609">
        <v>0.50543224251809249</v>
      </c>
      <c r="P609">
        <v>-0.6948782166366283</v>
      </c>
      <c r="Q609">
        <v>-0.64222374337960164</v>
      </c>
      <c r="R609">
        <v>0</v>
      </c>
      <c r="S609">
        <v>3.9079015264299098E-2</v>
      </c>
      <c r="T609">
        <f t="shared" si="9"/>
        <v>0</v>
      </c>
    </row>
    <row r="610" spans="1:20" x14ac:dyDescent="0.25">
      <c r="A610" s="2">
        <v>42886</v>
      </c>
      <c r="B610" t="s">
        <v>42</v>
      </c>
      <c r="C610">
        <v>9.1688799142304322E-2</v>
      </c>
      <c r="D610">
        <v>0.10344952211690872</v>
      </c>
      <c r="E610">
        <v>4.1810146145711879E-2</v>
      </c>
      <c r="F610">
        <v>-0.23087671004337673</v>
      </c>
      <c r="G610" s="9">
        <v>-3.8619238487794028E-2</v>
      </c>
      <c r="H610">
        <v>0.10063595320161167</v>
      </c>
      <c r="I610">
        <v>-0.13176095052314241</v>
      </c>
      <c r="J610">
        <v>-0.13917995444191344</v>
      </c>
      <c r="K610">
        <v>0</v>
      </c>
      <c r="L610">
        <v>-0.12168396595640429</v>
      </c>
      <c r="M610">
        <v>12.800492722942577</v>
      </c>
      <c r="N610">
        <v>9.4796836192810456</v>
      </c>
      <c r="O610">
        <v>1.2774559892106132</v>
      </c>
      <c r="P610">
        <v>-0.89675530141118887</v>
      </c>
      <c r="Q610">
        <v>-0.64252261903177799</v>
      </c>
      <c r="R610">
        <v>0</v>
      </c>
      <c r="S610">
        <v>0.918941207401756</v>
      </c>
      <c r="T610">
        <f t="shared" si="9"/>
        <v>1</v>
      </c>
    </row>
    <row r="611" spans="1:20" x14ac:dyDescent="0.25">
      <c r="A611" s="2">
        <v>42153</v>
      </c>
      <c r="B611" t="s">
        <v>26</v>
      </c>
      <c r="C611">
        <v>4.6968612602811155E-2</v>
      </c>
      <c r="D611">
        <v>7.0871092175055383E-2</v>
      </c>
      <c r="E611">
        <v>-0.11940104816570996</v>
      </c>
      <c r="F611">
        <v>-0.36833576099225041</v>
      </c>
      <c r="G611" s="9">
        <v>-3.4240462165100682E-2</v>
      </c>
      <c r="H611">
        <v>-5.9241454057037291E-2</v>
      </c>
      <c r="I611">
        <v>-0.78335093277015133</v>
      </c>
      <c r="J611">
        <v>-0.59274873524451932</v>
      </c>
      <c r="K611">
        <v>0</v>
      </c>
      <c r="L611">
        <v>-0.4199675177389306</v>
      </c>
      <c r="M611">
        <v>16.355975000000001</v>
      </c>
      <c r="N611">
        <v>20.051782047116166</v>
      </c>
      <c r="O611">
        <v>2.2936019048503993</v>
      </c>
      <c r="P611">
        <v>-0.86949602998801379</v>
      </c>
      <c r="Q611">
        <v>-0.65286030372209458</v>
      </c>
      <c r="R611">
        <v>-0.36094459915173693</v>
      </c>
      <c r="S611">
        <v>-0.21886253463505148</v>
      </c>
      <c r="T611">
        <f t="shared" si="9"/>
        <v>1</v>
      </c>
    </row>
    <row r="612" spans="1:20" x14ac:dyDescent="0.25">
      <c r="A612" s="2">
        <v>43553</v>
      </c>
      <c r="B612" t="s">
        <v>42</v>
      </c>
      <c r="C612">
        <v>5.5974936705063261E-2</v>
      </c>
      <c r="D612">
        <v>1.4140441407033411E-2</v>
      </c>
      <c r="E612">
        <v>0.1352415299436176</v>
      </c>
      <c r="F612">
        <v>-0.15526377893630261</v>
      </c>
      <c r="G612" s="9">
        <v>-9.3490525723620488E-2</v>
      </c>
      <c r="H612">
        <v>9.1203109025611351E-2</v>
      </c>
      <c r="I612">
        <v>-1.6137613051959598E-2</v>
      </c>
      <c r="J612">
        <v>0</v>
      </c>
      <c r="K612">
        <v>0</v>
      </c>
      <c r="L612">
        <v>-0.11486280147373662</v>
      </c>
      <c r="M612">
        <v>10.464701744481308</v>
      </c>
      <c r="N612">
        <v>9.1569703226387897</v>
      </c>
      <c r="O612">
        <v>1.2435512600285381</v>
      </c>
      <c r="P612">
        <v>-0.91559504772075595</v>
      </c>
      <c r="Q612">
        <v>-0.6546920867820154</v>
      </c>
      <c r="R612">
        <v>-0.11361445935633308</v>
      </c>
      <c r="S612">
        <v>0.75210280071132796</v>
      </c>
      <c r="T612">
        <f t="shared" si="9"/>
        <v>1</v>
      </c>
    </row>
    <row r="613" spans="1:20" x14ac:dyDescent="0.25">
      <c r="A613" s="2">
        <v>42094</v>
      </c>
      <c r="B613" t="s">
        <v>26</v>
      </c>
      <c r="C613">
        <v>3.2715053083798296E-2</v>
      </c>
      <c r="D613">
        <v>-5.7413507040355194E-2</v>
      </c>
      <c r="E613">
        <v>-0.13140582318267224</v>
      </c>
      <c r="F613">
        <v>-0.37051080402950975</v>
      </c>
      <c r="G613" s="9">
        <v>0</v>
      </c>
      <c r="H613">
        <v>-7.1067049135800864E-2</v>
      </c>
      <c r="I613">
        <v>-0.78335093277015133</v>
      </c>
      <c r="J613">
        <v>-0.59274873524451932</v>
      </c>
      <c r="K613">
        <v>0</v>
      </c>
      <c r="L613">
        <v>-0.4199675177389306</v>
      </c>
      <c r="M613">
        <v>16.195669409937889</v>
      </c>
      <c r="N613">
        <v>19.800189520714866</v>
      </c>
      <c r="O613">
        <v>2.2648237595242517</v>
      </c>
      <c r="P613">
        <v>-0.87077510481652265</v>
      </c>
      <c r="Q613">
        <v>-0.65721591426062509</v>
      </c>
      <c r="R613">
        <v>-0.36896291704647655</v>
      </c>
      <c r="S613">
        <v>-0.22102884754680016</v>
      </c>
      <c r="T613">
        <f t="shared" si="9"/>
        <v>1</v>
      </c>
    </row>
    <row r="614" spans="1:20" x14ac:dyDescent="0.25">
      <c r="A614" s="2">
        <v>43312</v>
      </c>
      <c r="B614" t="s">
        <v>20</v>
      </c>
      <c r="C614">
        <v>3.1657534591505554E-2</v>
      </c>
      <c r="D614">
        <v>7.0575411125178844E-2</v>
      </c>
      <c r="E614">
        <v>6.7218416870358899E-2</v>
      </c>
      <c r="F614">
        <v>-1.1161504068963213E-2</v>
      </c>
      <c r="G614" s="9">
        <v>-4.648967647361113E-2</v>
      </c>
      <c r="H614">
        <v>0.10457694506868065</v>
      </c>
      <c r="I614">
        <v>-0.44356246317976089</v>
      </c>
      <c r="J614">
        <v>-0.20983035110243486</v>
      </c>
      <c r="K614">
        <v>0</v>
      </c>
      <c r="L614">
        <v>-0.40602299539987852</v>
      </c>
      <c r="M614">
        <v>15.351961391552896</v>
      </c>
      <c r="N614">
        <v>12.022036831661355</v>
      </c>
      <c r="O614">
        <v>1.0663414634016812</v>
      </c>
      <c r="P614">
        <v>-0.60869340883562417</v>
      </c>
      <c r="Q614">
        <v>-0.67987667828311871</v>
      </c>
      <c r="R614">
        <v>-0.12150698550080707</v>
      </c>
      <c r="S614">
        <v>0.11724039017526482</v>
      </c>
      <c r="T614">
        <f t="shared" si="9"/>
        <v>1</v>
      </c>
    </row>
    <row r="615" spans="1:20" x14ac:dyDescent="0.25">
      <c r="A615" s="2">
        <v>41607</v>
      </c>
      <c r="B615" t="s">
        <v>53</v>
      </c>
      <c r="C615">
        <v>4.0041837310200057E-2</v>
      </c>
      <c r="D615">
        <v>3.3289854063315305E-2</v>
      </c>
      <c r="E615">
        <v>1.0770977503982371E-2</v>
      </c>
      <c r="F615">
        <v>-0.22254345736425785</v>
      </c>
      <c r="G615" s="9">
        <v>-0.1651818314590332</v>
      </c>
      <c r="H615">
        <v>-0.14082337368971221</v>
      </c>
      <c r="I615">
        <v>-0.16125935880207332</v>
      </c>
      <c r="J615">
        <v>0</v>
      </c>
      <c r="K615">
        <v>0</v>
      </c>
      <c r="L615">
        <v>-0.13099303632436021</v>
      </c>
      <c r="M615">
        <v>8.739084715496368</v>
      </c>
      <c r="N615">
        <v>7.1384609521629665</v>
      </c>
      <c r="O615">
        <v>0.48447279067961163</v>
      </c>
      <c r="P615">
        <v>-0.73087229935794606</v>
      </c>
      <c r="Q615">
        <v>-0.68126038277504275</v>
      </c>
      <c r="R615">
        <v>0</v>
      </c>
      <c r="S615">
        <v>8.0141481508241491E-2</v>
      </c>
      <c r="T615">
        <f t="shared" si="9"/>
        <v>1</v>
      </c>
    </row>
    <row r="616" spans="1:20" x14ac:dyDescent="0.25">
      <c r="A616" s="2">
        <v>42062</v>
      </c>
      <c r="B616" t="s">
        <v>26</v>
      </c>
      <c r="C616">
        <v>-3.6785700398704879E-2</v>
      </c>
      <c r="D616">
        <v>-4.1882276793919315E-2</v>
      </c>
      <c r="E616">
        <v>-0.13638296820137474</v>
      </c>
      <c r="F616">
        <v>-0.37285223367697595</v>
      </c>
      <c r="G616" s="9">
        <v>-2.6608030551363404E-2</v>
      </c>
      <c r="H616">
        <v>-7.6882602882973439E-2</v>
      </c>
      <c r="I616">
        <v>-0.78335093277015133</v>
      </c>
      <c r="J616">
        <v>-0.59274873524451932</v>
      </c>
      <c r="K616">
        <v>0</v>
      </c>
      <c r="L616">
        <v>-0.4199675177389306</v>
      </c>
      <c r="M616">
        <v>15.261473498964802</v>
      </c>
      <c r="N616">
        <v>18.334010398050363</v>
      </c>
      <c r="O616">
        <v>2.0971164095892956</v>
      </c>
      <c r="P616">
        <v>-0.8782290337416373</v>
      </c>
      <c r="Q616">
        <v>-0.68259864454039898</v>
      </c>
      <c r="R616">
        <v>-0.41569041910829307</v>
      </c>
      <c r="S616">
        <v>-0.2345586188103233</v>
      </c>
      <c r="T616">
        <f t="shared" si="9"/>
        <v>0</v>
      </c>
    </row>
    <row r="617" spans="1:20" x14ac:dyDescent="0.25">
      <c r="A617" s="2">
        <v>42094</v>
      </c>
      <c r="B617" t="s">
        <v>15</v>
      </c>
      <c r="C617">
        <v>2.032609899681348E-2</v>
      </c>
      <c r="D617">
        <v>2.2757750354909234E-2</v>
      </c>
      <c r="E617">
        <v>-0.21868041237113389</v>
      </c>
      <c r="F617">
        <v>-0.13086331257560158</v>
      </c>
      <c r="G617" s="9">
        <v>0</v>
      </c>
      <c r="H617">
        <v>-7.1067049135800864E-2</v>
      </c>
      <c r="I617">
        <v>-7.4062785736056069E-2</v>
      </c>
      <c r="J617">
        <v>-0.42640034737299171</v>
      </c>
      <c r="K617">
        <v>0</v>
      </c>
      <c r="L617">
        <v>-0.18005464846098718</v>
      </c>
      <c r="M617">
        <v>22.166572066616201</v>
      </c>
      <c r="N617">
        <v>34.323911026991439</v>
      </c>
      <c r="O617">
        <v>6.1927156041215072</v>
      </c>
      <c r="P617">
        <v>-4.6078302574135366E-2</v>
      </c>
      <c r="Q617">
        <v>-0.68611910857615532</v>
      </c>
      <c r="R617">
        <v>-0.10625876733125694</v>
      </c>
      <c r="S617">
        <v>2.5610919063748208</v>
      </c>
      <c r="T617">
        <f t="shared" si="9"/>
        <v>0</v>
      </c>
    </row>
    <row r="618" spans="1:20" x14ac:dyDescent="0.25">
      <c r="A618" s="2">
        <v>41578</v>
      </c>
      <c r="B618" t="s">
        <v>53</v>
      </c>
      <c r="C618">
        <v>5.0019858379632964E-3</v>
      </c>
      <c r="D618">
        <v>-7.6802039030819502E-2</v>
      </c>
      <c r="E618">
        <v>7.4480684340128001E-3</v>
      </c>
      <c r="F618">
        <v>-0.22542435918215808</v>
      </c>
      <c r="G618" s="9">
        <v>-0.17023676224786211</v>
      </c>
      <c r="H618">
        <v>-0.14287146386578531</v>
      </c>
      <c r="I618">
        <v>-0.16125935880207332</v>
      </c>
      <c r="J618">
        <v>0</v>
      </c>
      <c r="K618">
        <v>0</v>
      </c>
      <c r="L618">
        <v>-0.13099303632436021</v>
      </c>
      <c r="M618">
        <v>8.3536965193704606</v>
      </c>
      <c r="N618">
        <v>6.84701609063859</v>
      </c>
      <c r="O618">
        <v>0.46469302213592234</v>
      </c>
      <c r="P618">
        <v>-0.7427406634320507</v>
      </c>
      <c r="Q618">
        <v>-0.69427369534017114</v>
      </c>
      <c r="R618">
        <v>0</v>
      </c>
      <c r="S618">
        <v>8.383871672880544E-2</v>
      </c>
      <c r="T618">
        <f t="shared" si="9"/>
        <v>0</v>
      </c>
    </row>
    <row r="619" spans="1:20" x14ac:dyDescent="0.25">
      <c r="A619" s="2">
        <v>42034</v>
      </c>
      <c r="B619" t="s">
        <v>26</v>
      </c>
      <c r="C619">
        <v>-4.8481661495969774E-2</v>
      </c>
      <c r="D619">
        <v>3.6184281652231753E-3</v>
      </c>
      <c r="E619">
        <v>-0.14155248891079353</v>
      </c>
      <c r="F619">
        <v>-0.37464170575798117</v>
      </c>
      <c r="G619" s="9">
        <v>-9.3563550405963203E-2</v>
      </c>
      <c r="H619">
        <v>-8.3448449076981124E-2</v>
      </c>
      <c r="I619">
        <v>-0.78335093277015133</v>
      </c>
      <c r="J619">
        <v>-0.59274873524451932</v>
      </c>
      <c r="K619">
        <v>0</v>
      </c>
      <c r="L619">
        <v>-0.4199675177389306</v>
      </c>
      <c r="M619">
        <v>14.715796221532091</v>
      </c>
      <c r="N619">
        <v>17.477594069861901</v>
      </c>
      <c r="O619">
        <v>1.9991561326890914</v>
      </c>
      <c r="P619">
        <v>-0.88258298091080944</v>
      </c>
      <c r="Q619">
        <v>-0.69742506262913628</v>
      </c>
      <c r="R619">
        <v>-0.44298462560911567</v>
      </c>
      <c r="S619">
        <v>-0.24325630030740159</v>
      </c>
      <c r="T619">
        <f t="shared" si="9"/>
        <v>0</v>
      </c>
    </row>
    <row r="620" spans="1:20" x14ac:dyDescent="0.25">
      <c r="A620" s="2">
        <v>41394</v>
      </c>
      <c r="B620" t="s">
        <v>53</v>
      </c>
      <c r="C620">
        <v>7.2526492334414883E-3</v>
      </c>
      <c r="D620">
        <v>0.11856911157309802</v>
      </c>
      <c r="E620">
        <v>-1.0552411922374216E-2</v>
      </c>
      <c r="F620">
        <v>-0.2397800655696688</v>
      </c>
      <c r="G620" s="9">
        <v>-0.26650763513623166</v>
      </c>
      <c r="H620">
        <v>-0.16049513841281493</v>
      </c>
      <c r="I620">
        <v>-0.16125935880207332</v>
      </c>
      <c r="J620">
        <v>0</v>
      </c>
      <c r="K620">
        <v>0</v>
      </c>
      <c r="L620">
        <v>-0.13099303632436021</v>
      </c>
      <c r="M620">
        <v>8.2424217615012108</v>
      </c>
      <c r="N620">
        <v>6.7628659876401924</v>
      </c>
      <c r="O620">
        <v>0.45898192621359224</v>
      </c>
      <c r="P620">
        <v>-0.74616746620371277</v>
      </c>
      <c r="Q620">
        <v>-0.69803108391438795</v>
      </c>
      <c r="R620">
        <v>0</v>
      </c>
      <c r="S620">
        <v>8.4970560399756742E-2</v>
      </c>
      <c r="T620">
        <f t="shared" si="9"/>
        <v>0</v>
      </c>
    </row>
    <row r="621" spans="1:20" x14ac:dyDescent="0.25">
      <c r="A621" s="2">
        <v>43280</v>
      </c>
      <c r="B621" t="s">
        <v>20</v>
      </c>
      <c r="C621">
        <v>6.317623129976857E-3</v>
      </c>
      <c r="D621">
        <v>0.12165714991220344</v>
      </c>
      <c r="E621">
        <v>6.8380330925192467E-2</v>
      </c>
      <c r="F621">
        <v>-1.1770775037942549E-2</v>
      </c>
      <c r="G621" s="9">
        <v>-8.1619957916146069E-2</v>
      </c>
      <c r="H621">
        <v>0.10489745750573753</v>
      </c>
      <c r="I621">
        <v>-0.44356246317976089</v>
      </c>
      <c r="J621">
        <v>-0.20983035110243486</v>
      </c>
      <c r="K621">
        <v>0</v>
      </c>
      <c r="L621">
        <v>-0.40602299539987852</v>
      </c>
      <c r="M621">
        <v>14.340414456051322</v>
      </c>
      <c r="N621">
        <v>11.313024815510037</v>
      </c>
      <c r="O621">
        <v>1.0034528762630164</v>
      </c>
      <c r="P621">
        <v>-0.63447675814444182</v>
      </c>
      <c r="Q621">
        <v>-0.69875628120945388</v>
      </c>
      <c r="R621">
        <v>-0.17331701670488275</v>
      </c>
      <c r="S621">
        <v>0.12551031555031239</v>
      </c>
      <c r="T621">
        <f t="shared" si="9"/>
        <v>0</v>
      </c>
    </row>
    <row r="622" spans="1:20" x14ac:dyDescent="0.25">
      <c r="A622" s="2">
        <v>43220</v>
      </c>
      <c r="B622" t="s">
        <v>20</v>
      </c>
      <c r="C622">
        <v>8.2336732821402858E-2</v>
      </c>
      <c r="D622">
        <v>0.14228044055414213</v>
      </c>
      <c r="E622">
        <v>7.1266133773013607E-2</v>
      </c>
      <c r="F622">
        <v>-1.3322025594927345E-2</v>
      </c>
      <c r="G622" s="9">
        <v>-4.3506482969021376E-2</v>
      </c>
      <c r="H622">
        <v>0.10673089789910351</v>
      </c>
      <c r="I622">
        <v>-0.44356246317976089</v>
      </c>
      <c r="J622">
        <v>-0.20983035110243486</v>
      </c>
      <c r="K622">
        <v>0</v>
      </c>
      <c r="L622">
        <v>-0.40602299539987852</v>
      </c>
      <c r="M622">
        <v>14.291626340783727</v>
      </c>
      <c r="N622">
        <v>11.278828320264912</v>
      </c>
      <c r="O622">
        <v>1.0004196846921123</v>
      </c>
      <c r="P622">
        <v>-0.63572031983586208</v>
      </c>
      <c r="Q622">
        <v>-0.69966686697809122</v>
      </c>
      <c r="R622">
        <v>-0.17581587630861306</v>
      </c>
      <c r="S622">
        <v>0.12593877705611503</v>
      </c>
      <c r="T622">
        <f t="shared" si="9"/>
        <v>1</v>
      </c>
    </row>
    <row r="623" spans="1:20" x14ac:dyDescent="0.25">
      <c r="A623" s="2">
        <v>41362</v>
      </c>
      <c r="B623" t="s">
        <v>53</v>
      </c>
      <c r="C623">
        <v>6.3168435425744351E-2</v>
      </c>
      <c r="D623">
        <v>7.7312447041238408E-2</v>
      </c>
      <c r="E623">
        <v>-1.4961425116884697E-2</v>
      </c>
      <c r="F623">
        <v>-0.24216828467936768</v>
      </c>
      <c r="G623" s="9">
        <v>-0.29030286310847142</v>
      </c>
      <c r="H623">
        <v>-0.16587122917604691</v>
      </c>
      <c r="I623">
        <v>-0.16125935880207332</v>
      </c>
      <c r="J623">
        <v>0</v>
      </c>
      <c r="K623">
        <v>0</v>
      </c>
      <c r="L623">
        <v>-0.13099303632436021</v>
      </c>
      <c r="M623">
        <v>7.9194555992736078</v>
      </c>
      <c r="N623">
        <v>6.5186269855802248</v>
      </c>
      <c r="O623">
        <v>0.44240592310679611</v>
      </c>
      <c r="P623">
        <v>-0.75611348955228797</v>
      </c>
      <c r="Q623">
        <v>-0.70893660634417888</v>
      </c>
      <c r="R623">
        <v>0</v>
      </c>
      <c r="S623">
        <v>8.8435775331595648E-2</v>
      </c>
      <c r="T623">
        <f t="shared" si="9"/>
        <v>1</v>
      </c>
    </row>
    <row r="624" spans="1:20" x14ac:dyDescent="0.25">
      <c r="A624" s="2">
        <v>41333</v>
      </c>
      <c r="B624" t="s">
        <v>53</v>
      </c>
      <c r="C624">
        <v>4.3048858362602749E-2</v>
      </c>
      <c r="D624">
        <v>2.6504278364097633E-2</v>
      </c>
      <c r="E624">
        <v>-1.7199879197568158E-2</v>
      </c>
      <c r="F624">
        <v>-0.24460934346314811</v>
      </c>
      <c r="G624" s="9">
        <v>-0.28772536228356294</v>
      </c>
      <c r="H624">
        <v>-0.16903390832669218</v>
      </c>
      <c r="I624">
        <v>-0.16125935880207332</v>
      </c>
      <c r="J624">
        <v>0</v>
      </c>
      <c r="K624">
        <v>0</v>
      </c>
      <c r="L624">
        <v>-0.13099303632436021</v>
      </c>
      <c r="M624">
        <v>7.4743594128329303</v>
      </c>
      <c r="N624">
        <v>6.1820287251087205</v>
      </c>
      <c r="O624">
        <v>0.41956168543689321</v>
      </c>
      <c r="P624">
        <v>-0.76982061302357274</v>
      </c>
      <c r="Q624">
        <v>-0.72396606457337398</v>
      </c>
      <c r="R624">
        <v>-2.5962125942464831E-2</v>
      </c>
      <c r="S624">
        <v>9.3702103075674351E-2</v>
      </c>
      <c r="T624">
        <f t="shared" si="9"/>
        <v>1</v>
      </c>
    </row>
    <row r="625" spans="1:20" x14ac:dyDescent="0.25">
      <c r="A625" s="2">
        <v>41971</v>
      </c>
      <c r="B625" t="s">
        <v>36</v>
      </c>
      <c r="C625">
        <v>1.5679836093106081E-2</v>
      </c>
      <c r="D625">
        <v>6.9843128443480396E-2</v>
      </c>
      <c r="E625">
        <v>-0.36344783379208923</v>
      </c>
      <c r="F625">
        <v>-0.13834107670814522</v>
      </c>
      <c r="G625" s="9">
        <v>-0.12074766456247399</v>
      </c>
      <c r="H625">
        <v>-9.3695277218206474E-2</v>
      </c>
      <c r="I625">
        <v>-0.18071895424836604</v>
      </c>
      <c r="J625">
        <v>-0.53752310536044368</v>
      </c>
      <c r="K625">
        <v>0</v>
      </c>
      <c r="L625">
        <v>-0.14297700303311767</v>
      </c>
      <c r="M625">
        <v>32.349677777777778</v>
      </c>
      <c r="N625">
        <v>75.061207379337858</v>
      </c>
      <c r="O625">
        <v>7.604705875934533</v>
      </c>
      <c r="P625">
        <v>0</v>
      </c>
      <c r="Q625">
        <v>-0.73487638813018541</v>
      </c>
      <c r="R625">
        <v>-0.18430378145549231</v>
      </c>
      <c r="S625">
        <v>3.6498892699222925</v>
      </c>
      <c r="T625">
        <f t="shared" si="9"/>
        <v>0</v>
      </c>
    </row>
    <row r="626" spans="1:20" x14ac:dyDescent="0.25">
      <c r="A626" s="2">
        <v>41759</v>
      </c>
      <c r="B626" t="s">
        <v>36</v>
      </c>
      <c r="C626">
        <v>-1.1636513157894823E-2</v>
      </c>
      <c r="D626">
        <v>0.16268867675055576</v>
      </c>
      <c r="E626">
        <v>-0.40146611836223856</v>
      </c>
      <c r="F626">
        <v>-0.10270807931720471</v>
      </c>
      <c r="G626" s="9">
        <v>-0.13495772682277729</v>
      </c>
      <c r="H626">
        <v>-0.12635001137878343</v>
      </c>
      <c r="I626">
        <v>-0.18071895424836604</v>
      </c>
      <c r="J626">
        <v>-0.53752310536044368</v>
      </c>
      <c r="K626">
        <v>0</v>
      </c>
      <c r="L626">
        <v>-0.14297700303311767</v>
      </c>
      <c r="M626">
        <v>32.057006075139888</v>
      </c>
      <c r="N626">
        <v>74.915163382528917</v>
      </c>
      <c r="O626">
        <v>7.5899096625580915</v>
      </c>
      <c r="P626">
        <v>0</v>
      </c>
      <c r="Q626">
        <v>-0.73539222997816167</v>
      </c>
      <c r="R626">
        <v>-0.18589085339447875</v>
      </c>
      <c r="S626">
        <v>3.6832117612542681</v>
      </c>
      <c r="T626">
        <f t="shared" si="9"/>
        <v>0</v>
      </c>
    </row>
    <row r="627" spans="1:20" x14ac:dyDescent="0.25">
      <c r="A627" s="2">
        <v>41729</v>
      </c>
      <c r="B627" t="s">
        <v>36</v>
      </c>
      <c r="C627">
        <v>9.1352554373147932E-2</v>
      </c>
      <c r="D627">
        <v>0.35431883484241999</v>
      </c>
      <c r="E627">
        <v>-0.40543037884711064</v>
      </c>
      <c r="F627">
        <v>-9.669341894061001E-2</v>
      </c>
      <c r="G627" s="9">
        <v>-0.14490801594642699</v>
      </c>
      <c r="H627">
        <v>-0.13048306496390893</v>
      </c>
      <c r="I627">
        <v>-0.18071895424836604</v>
      </c>
      <c r="J627">
        <v>-0.53752310536044368</v>
      </c>
      <c r="K627">
        <v>0</v>
      </c>
      <c r="L627">
        <v>-0.14297700303311767</v>
      </c>
      <c r="M627">
        <v>32.031662589928061</v>
      </c>
      <c r="N627">
        <v>74.9025169126446</v>
      </c>
      <c r="O627">
        <v>7.5886284057385334</v>
      </c>
      <c r="P627">
        <v>0</v>
      </c>
      <c r="Q627">
        <v>-0.73543689856117811</v>
      </c>
      <c r="R627">
        <v>-0.18602828360673784</v>
      </c>
      <c r="S627">
        <v>3.6861259222829474</v>
      </c>
      <c r="T627">
        <f t="shared" si="9"/>
        <v>1</v>
      </c>
    </row>
    <row r="628" spans="1:20" x14ac:dyDescent="0.25">
      <c r="A628" s="2">
        <v>41698</v>
      </c>
      <c r="B628" t="s">
        <v>36</v>
      </c>
      <c r="C628">
        <v>7.2531782288837388E-2</v>
      </c>
      <c r="D628">
        <v>0.2415200398265871</v>
      </c>
      <c r="E628">
        <v>-0.40732750999045164</v>
      </c>
      <c r="F628">
        <v>-9.1677106421252152E-2</v>
      </c>
      <c r="G628" s="9">
        <v>-0.14825362824486532</v>
      </c>
      <c r="H628">
        <v>-0.13378490605211257</v>
      </c>
      <c r="I628">
        <v>-0.18071895424836604</v>
      </c>
      <c r="J628">
        <v>-0.53752310536044368</v>
      </c>
      <c r="K628">
        <v>0</v>
      </c>
      <c r="L628">
        <v>-0.14297700303311767</v>
      </c>
      <c r="M628">
        <v>29.229666506794565</v>
      </c>
      <c r="N628">
        <v>73.504313043478263</v>
      </c>
      <c r="O628">
        <v>7.4469716225500111</v>
      </c>
      <c r="P628">
        <v>0</v>
      </c>
      <c r="Q628">
        <v>-0.74037549298120031</v>
      </c>
      <c r="R628">
        <v>-0.20122267827014184</v>
      </c>
      <c r="S628">
        <v>4.0394830293088777</v>
      </c>
      <c r="T628">
        <f t="shared" si="9"/>
        <v>1</v>
      </c>
    </row>
    <row r="629" spans="1:20" x14ac:dyDescent="0.25">
      <c r="A629" s="2">
        <v>41670</v>
      </c>
      <c r="B629" t="s">
        <v>36</v>
      </c>
      <c r="C629">
        <v>0.15097065268489041</v>
      </c>
      <c r="D629">
        <v>0.11535885682821323</v>
      </c>
      <c r="E629">
        <v>-0.40525037829468269</v>
      </c>
      <c r="F629">
        <v>-8.5358395828639466E-2</v>
      </c>
      <c r="G629" s="9">
        <v>-0.18483899409852378</v>
      </c>
      <c r="H629">
        <v>-0.13545830942167836</v>
      </c>
      <c r="I629">
        <v>-0.18071895424836604</v>
      </c>
      <c r="J629">
        <v>-0.53752310536044368</v>
      </c>
      <c r="K629">
        <v>0</v>
      </c>
      <c r="L629">
        <v>-0.14297700303311767</v>
      </c>
      <c r="M629">
        <v>26.144505195843326</v>
      </c>
      <c r="N629">
        <v>71.964808934982059</v>
      </c>
      <c r="O629">
        <v>7.2909992321681152</v>
      </c>
      <c r="P629">
        <v>0</v>
      </c>
      <c r="Q629">
        <v>-0.74581317382838175</v>
      </c>
      <c r="R629">
        <v>-0.21795259407588974</v>
      </c>
      <c r="S629">
        <v>4.5161589757425187</v>
      </c>
      <c r="T629">
        <f t="shared" si="9"/>
        <v>1</v>
      </c>
    </row>
    <row r="630" spans="1:20" x14ac:dyDescent="0.25">
      <c r="A630" s="2">
        <v>41274</v>
      </c>
      <c r="B630" t="s">
        <v>53</v>
      </c>
      <c r="C630">
        <v>1.262771529347595E-2</v>
      </c>
      <c r="D630">
        <v>4.53192515615497E-2</v>
      </c>
      <c r="E630">
        <v>-1.6597855504786319E-2</v>
      </c>
      <c r="F630">
        <v>-0.24938063406879674</v>
      </c>
      <c r="G630" s="9">
        <v>-0.28708166323180206</v>
      </c>
      <c r="H630">
        <v>-0.17251832892839603</v>
      </c>
      <c r="I630">
        <v>0</v>
      </c>
      <c r="J630">
        <v>0</v>
      </c>
      <c r="K630">
        <v>0</v>
      </c>
      <c r="L630">
        <v>0</v>
      </c>
      <c r="M630">
        <v>7.6506911543287321</v>
      </c>
      <c r="N630">
        <v>5.3343066615473216</v>
      </c>
      <c r="O630">
        <v>0.41660024888302499</v>
      </c>
      <c r="P630">
        <v>-0.76439032396197071</v>
      </c>
      <c r="Q630">
        <v>-0.76181772585770713</v>
      </c>
      <c r="R630">
        <v>-3.2837280336227792E-2</v>
      </c>
      <c r="S630">
        <v>0.13923508948605581</v>
      </c>
      <c r="T630">
        <f t="shared" si="9"/>
        <v>0</v>
      </c>
    </row>
    <row r="631" spans="1:20" x14ac:dyDescent="0.25">
      <c r="A631" s="2">
        <v>41243</v>
      </c>
      <c r="B631" t="s">
        <v>53</v>
      </c>
      <c r="C631">
        <v>2.9865386964321727E-2</v>
      </c>
      <c r="D631">
        <v>5.9999890278037871E-2</v>
      </c>
      <c r="E631">
        <v>-1.7415436075094326E-2</v>
      </c>
      <c r="F631">
        <v>-0.25163738491542831</v>
      </c>
      <c r="G631" s="9">
        <v>-0.30349328443384238</v>
      </c>
      <c r="H631">
        <v>-0.17289389521815635</v>
      </c>
      <c r="I631">
        <v>0</v>
      </c>
      <c r="J631">
        <v>0</v>
      </c>
      <c r="K631">
        <v>0</v>
      </c>
      <c r="L631">
        <v>0</v>
      </c>
      <c r="M631">
        <v>7.383479516938519</v>
      </c>
      <c r="N631">
        <v>5.1707684200422346</v>
      </c>
      <c r="O631">
        <v>0.40382819125011243</v>
      </c>
      <c r="P631">
        <v>-0.77261933831493901</v>
      </c>
      <c r="Q631">
        <v>-0.76911987639803892</v>
      </c>
      <c r="R631">
        <v>-6.2488385992236606E-2</v>
      </c>
      <c r="S631">
        <v>0.14427407363416497</v>
      </c>
      <c r="T631">
        <f t="shared" si="9"/>
        <v>0</v>
      </c>
    </row>
    <row r="632" spans="1:20" x14ac:dyDescent="0.25">
      <c r="A632" s="2">
        <v>43007</v>
      </c>
      <c r="B632" t="s">
        <v>23</v>
      </c>
      <c r="C632">
        <v>1.7233870169836241E-2</v>
      </c>
      <c r="D632">
        <v>3.7858834743656811E-2</v>
      </c>
      <c r="E632">
        <v>9.3833212112321984E-2</v>
      </c>
      <c r="F632">
        <v>-6.3193173381378753E-2</v>
      </c>
      <c r="G632" s="9">
        <v>-2.773044696514837E-2</v>
      </c>
      <c r="H632">
        <v>0.10258026917138974</v>
      </c>
      <c r="I632">
        <v>-0.17920547727091796</v>
      </c>
      <c r="J632">
        <v>-1.0710187428280005E-2</v>
      </c>
      <c r="K632">
        <v>0</v>
      </c>
      <c r="L632">
        <v>0</v>
      </c>
      <c r="M632">
        <v>10.982638303905141</v>
      </c>
      <c r="N632">
        <v>10.856866207565469</v>
      </c>
      <c r="O632">
        <v>1.8956170400853527</v>
      </c>
      <c r="P632">
        <v>-0.97671076214256791</v>
      </c>
      <c r="Q632">
        <v>-0.79446122090092874</v>
      </c>
      <c r="R632">
        <v>-0.74348538827459465</v>
      </c>
      <c r="S632">
        <v>0.3135624296331348</v>
      </c>
      <c r="T632">
        <f t="shared" si="9"/>
        <v>0</v>
      </c>
    </row>
    <row r="633" spans="1:20" x14ac:dyDescent="0.25">
      <c r="A633" s="2">
        <v>42947</v>
      </c>
      <c r="B633" t="s">
        <v>23</v>
      </c>
      <c r="C633">
        <v>3.7630130968887343E-2</v>
      </c>
      <c r="D633">
        <v>4.3162171527153625E-2</v>
      </c>
      <c r="E633">
        <v>8.701490726402672E-2</v>
      </c>
      <c r="F633">
        <v>-6.8428251773973492E-2</v>
      </c>
      <c r="G633" s="9">
        <v>-6.7079932276368659E-2</v>
      </c>
      <c r="H633">
        <v>9.956735226453306E-2</v>
      </c>
      <c r="I633">
        <v>-0.17920547727091796</v>
      </c>
      <c r="J633">
        <v>-1.0710187428280005E-2</v>
      </c>
      <c r="K633">
        <v>0</v>
      </c>
      <c r="L633">
        <v>0</v>
      </c>
      <c r="M633">
        <v>10.550296520170125</v>
      </c>
      <c r="N633">
        <v>10.53149861299709</v>
      </c>
      <c r="O633">
        <v>1.8388076123219699</v>
      </c>
      <c r="P633">
        <v>-0.97762756467748624</v>
      </c>
      <c r="Q633">
        <v>-0.80062097794936549</v>
      </c>
      <c r="R633">
        <v>-0.75117283146428571</v>
      </c>
      <c r="S633">
        <v>0.32641193958583603</v>
      </c>
      <c r="T633">
        <f t="shared" si="9"/>
        <v>1</v>
      </c>
    </row>
    <row r="634" spans="1:20" x14ac:dyDescent="0.25">
      <c r="A634" s="2">
        <v>42853</v>
      </c>
      <c r="B634" t="s">
        <v>23</v>
      </c>
      <c r="C634">
        <v>2.0886611406742972E-2</v>
      </c>
      <c r="D634">
        <v>-7.1817250103816122E-3</v>
      </c>
      <c r="E634">
        <v>8.4601394043251066E-2</v>
      </c>
      <c r="F634">
        <v>-8.4369428860763374E-2</v>
      </c>
      <c r="G634" s="9">
        <v>-3.7266929555523132E-2</v>
      </c>
      <c r="H634">
        <v>9.9206459793498292E-2</v>
      </c>
      <c r="I634">
        <v>-0.17920547727091796</v>
      </c>
      <c r="J634">
        <v>-1.0710187428280005E-2</v>
      </c>
      <c r="K634">
        <v>0</v>
      </c>
      <c r="L634">
        <v>0</v>
      </c>
      <c r="M634">
        <v>10.41903651243717</v>
      </c>
      <c r="N634">
        <v>10.432716226964112</v>
      </c>
      <c r="O634">
        <v>1.8215601331097901</v>
      </c>
      <c r="P634">
        <v>-0.97790590813710587</v>
      </c>
      <c r="Q634">
        <v>-0.8024910950378088</v>
      </c>
      <c r="R634">
        <v>-0.7535067577478114</v>
      </c>
      <c r="S634">
        <v>0.33052410808270444</v>
      </c>
      <c r="T634">
        <f t="shared" si="9"/>
        <v>0</v>
      </c>
    </row>
    <row r="635" spans="1:20" x14ac:dyDescent="0.25">
      <c r="A635" s="2">
        <v>42825</v>
      </c>
      <c r="B635" t="s">
        <v>23</v>
      </c>
      <c r="C635">
        <v>7.7793419349289517E-2</v>
      </c>
      <c r="D635">
        <v>-3.289558053080488E-2</v>
      </c>
      <c r="E635">
        <v>8.3547114013773793E-2</v>
      </c>
      <c r="F635">
        <v>-8.9877263946139596E-2</v>
      </c>
      <c r="G635" s="9">
        <v>-5.3132217948926086E-2</v>
      </c>
      <c r="H635">
        <v>9.7004434248625593E-2</v>
      </c>
      <c r="I635">
        <v>-0.17920547727091796</v>
      </c>
      <c r="J635">
        <v>-1.0710187428280005E-2</v>
      </c>
      <c r="K635">
        <v>0</v>
      </c>
      <c r="L635">
        <v>0</v>
      </c>
      <c r="M635">
        <v>10.036627503544272</v>
      </c>
      <c r="N635">
        <v>10.144926556741028</v>
      </c>
      <c r="O635">
        <v>1.771311839319887</v>
      </c>
      <c r="P635">
        <v>-0.97871682570722796</v>
      </c>
      <c r="Q635">
        <v>-0.80793943863199968</v>
      </c>
      <c r="R635">
        <v>-0.76030634927859908</v>
      </c>
      <c r="S635">
        <v>0.34311752121300959</v>
      </c>
      <c r="T635">
        <f t="shared" si="9"/>
        <v>1</v>
      </c>
    </row>
    <row r="636" spans="1:20" x14ac:dyDescent="0.25">
      <c r="A636" s="2">
        <v>42216</v>
      </c>
      <c r="B636" t="s">
        <v>36</v>
      </c>
      <c r="C636">
        <v>2.536451098237591E-2</v>
      </c>
      <c r="D636">
        <v>0.16526162603983552</v>
      </c>
      <c r="E636">
        <v>-0.25836992868941622</v>
      </c>
      <c r="F636">
        <v>-0.17852060234982625</v>
      </c>
      <c r="G636" s="9">
        <v>-2.6150950132255879E-2</v>
      </c>
      <c r="H636">
        <v>-4.7645913942238605E-2</v>
      </c>
      <c r="I636">
        <v>0</v>
      </c>
      <c r="J636">
        <v>0</v>
      </c>
      <c r="K636">
        <v>0</v>
      </c>
      <c r="L636">
        <v>0</v>
      </c>
      <c r="M636">
        <v>21.308305512960935</v>
      </c>
      <c r="N636">
        <v>49.647540460781777</v>
      </c>
      <c r="O636">
        <v>7.9159835231963021</v>
      </c>
      <c r="P636">
        <v>-0.34131320690933065</v>
      </c>
      <c r="Q636">
        <v>-0.82463997440256287</v>
      </c>
      <c r="R636">
        <v>-0.1509155079402259</v>
      </c>
      <c r="S636">
        <v>2.2861054777146754</v>
      </c>
      <c r="T636">
        <f t="shared" si="9"/>
        <v>0</v>
      </c>
    </row>
    <row r="637" spans="1:20" x14ac:dyDescent="0.25">
      <c r="A637" s="2">
        <v>42153</v>
      </c>
      <c r="B637" t="s">
        <v>36</v>
      </c>
      <c r="C637">
        <v>0.10058983773210894</v>
      </c>
      <c r="D637">
        <v>0.10770701870567267</v>
      </c>
      <c r="E637">
        <v>-0.29203048102873475</v>
      </c>
      <c r="F637">
        <v>-0.16850372912679024</v>
      </c>
      <c r="G637" s="9">
        <v>-3.4240462165100682E-2</v>
      </c>
      <c r="H637">
        <v>-5.9241454057037291E-2</v>
      </c>
      <c r="I637">
        <v>0</v>
      </c>
      <c r="J637">
        <v>0</v>
      </c>
      <c r="K637">
        <v>0</v>
      </c>
      <c r="L637">
        <v>0</v>
      </c>
      <c r="M637">
        <v>19.974840963855421</v>
      </c>
      <c r="N637">
        <v>48.702068185348175</v>
      </c>
      <c r="O637">
        <v>7.7652340019811783</v>
      </c>
      <c r="P637">
        <v>-0.3825335417227278</v>
      </c>
      <c r="Q637">
        <v>-0.82797947603512956</v>
      </c>
      <c r="R637">
        <v>-0.16708520817698358</v>
      </c>
      <c r="S637">
        <v>2.4387194892887658</v>
      </c>
      <c r="T637">
        <f t="shared" si="9"/>
        <v>1</v>
      </c>
    </row>
    <row r="638" spans="1:20" x14ac:dyDescent="0.25">
      <c r="A638" s="2">
        <v>42094</v>
      </c>
      <c r="B638" t="s">
        <v>36</v>
      </c>
      <c r="C638">
        <v>3.3656586168186342E-2</v>
      </c>
      <c r="D638">
        <v>0.13208093312249858</v>
      </c>
      <c r="E638">
        <v>-0.320718684231039</v>
      </c>
      <c r="F638">
        <v>-0.15456851955583384</v>
      </c>
      <c r="G638" s="9">
        <v>0</v>
      </c>
      <c r="H638">
        <v>-7.1067049135800864E-2</v>
      </c>
      <c r="I638">
        <v>0</v>
      </c>
      <c r="J638">
        <v>0</v>
      </c>
      <c r="K638">
        <v>0</v>
      </c>
      <c r="L638">
        <v>0</v>
      </c>
      <c r="M638">
        <v>19.303058780576855</v>
      </c>
      <c r="N638">
        <v>48.225751488480455</v>
      </c>
      <c r="O638">
        <v>7.6892883440647193</v>
      </c>
      <c r="P638">
        <v>-0.40329981296330375</v>
      </c>
      <c r="Q638">
        <v>-0.82966187374063516</v>
      </c>
      <c r="R638">
        <v>-0.17523129390179382</v>
      </c>
      <c r="S638">
        <v>2.5235914425652526</v>
      </c>
      <c r="T638">
        <f t="shared" si="9"/>
        <v>1</v>
      </c>
    </row>
    <row r="639" spans="1:20" x14ac:dyDescent="0.25">
      <c r="A639" s="2">
        <v>42062</v>
      </c>
      <c r="B639" t="s">
        <v>36</v>
      </c>
      <c r="C639">
        <v>7.4709071777072422E-2</v>
      </c>
      <c r="D639">
        <v>9.712910934157315E-2</v>
      </c>
      <c r="E639">
        <v>-0.33241747610386596</v>
      </c>
      <c r="F639">
        <v>-0.15108409986859406</v>
      </c>
      <c r="G639" s="9">
        <v>-2.6608030551363404E-2</v>
      </c>
      <c r="H639">
        <v>-7.6882602882973439E-2</v>
      </c>
      <c r="I639">
        <v>0</v>
      </c>
      <c r="J639">
        <v>0</v>
      </c>
      <c r="K639">
        <v>0</v>
      </c>
      <c r="L639">
        <v>0</v>
      </c>
      <c r="M639">
        <v>18.1827150784958</v>
      </c>
      <c r="N639">
        <v>47.431389231167486</v>
      </c>
      <c r="O639">
        <v>7.5626323509988449</v>
      </c>
      <c r="P639">
        <v>-0.4379321116148428</v>
      </c>
      <c r="Q639">
        <v>-0.83246763983666305</v>
      </c>
      <c r="R639">
        <v>-0.18881667330834928</v>
      </c>
      <c r="S639">
        <v>2.6790847100502266</v>
      </c>
      <c r="T639">
        <f t="shared" si="9"/>
        <v>1</v>
      </c>
    </row>
    <row r="640" spans="1:20" x14ac:dyDescent="0.25">
      <c r="A640" s="2">
        <v>42034</v>
      </c>
      <c r="B640" t="s">
        <v>36</v>
      </c>
      <c r="C640">
        <v>7.5108335919527036E-3</v>
      </c>
      <c r="D640">
        <v>3.4721891511774183E-2</v>
      </c>
      <c r="E640">
        <v>-0.34593971971587634</v>
      </c>
      <c r="F640">
        <v>-0.14684879454926625</v>
      </c>
      <c r="G640" s="9">
        <v>-9.3563550405963203E-2</v>
      </c>
      <c r="H640">
        <v>-8.3448449076981124E-2</v>
      </c>
      <c r="I640">
        <v>0</v>
      </c>
      <c r="J640">
        <v>0</v>
      </c>
      <c r="K640">
        <v>0</v>
      </c>
      <c r="L640">
        <v>0</v>
      </c>
      <c r="M640">
        <v>15.801131799926981</v>
      </c>
      <c r="N640">
        <v>45.74276469065493</v>
      </c>
      <c r="O640">
        <v>7.2933919432062071</v>
      </c>
      <c r="P640">
        <v>-0.5115521116324262</v>
      </c>
      <c r="Q640">
        <v>-0.83843202880539069</v>
      </c>
      <c r="R640">
        <v>-0.21769594702369832</v>
      </c>
      <c r="S640">
        <v>3.0828825789696226</v>
      </c>
      <c r="T640">
        <f t="shared" si="9"/>
        <v>0</v>
      </c>
    </row>
    <row r="641" spans="1:20" x14ac:dyDescent="0.25">
      <c r="A641" s="2">
        <v>42338</v>
      </c>
      <c r="B641" t="s">
        <v>49</v>
      </c>
      <c r="C641">
        <v>9.4464853017311556E-2</v>
      </c>
      <c r="D641">
        <v>-2.8968243040670583E-2</v>
      </c>
      <c r="E641">
        <v>3.1812861604344489E-2</v>
      </c>
      <c r="F641">
        <v>2.4244176671097684E-3</v>
      </c>
      <c r="G641" s="9">
        <v>-5.1639268887698986E-2</v>
      </c>
      <c r="H641">
        <v>-1.1069810623900889E-2</v>
      </c>
      <c r="I641">
        <v>0</v>
      </c>
      <c r="J641">
        <v>0</v>
      </c>
      <c r="K641">
        <v>0</v>
      </c>
      <c r="L641">
        <v>0</v>
      </c>
      <c r="M641">
        <v>31.650085359116023</v>
      </c>
      <c r="N641">
        <v>25.401082161234992</v>
      </c>
      <c r="O641">
        <v>1.3836149584228721</v>
      </c>
      <c r="P641">
        <v>0</v>
      </c>
      <c r="Q641">
        <v>-0.84773698842723344</v>
      </c>
      <c r="R641">
        <v>0</v>
      </c>
      <c r="S641">
        <v>0.29252013660528908</v>
      </c>
      <c r="T641">
        <f t="shared" si="9"/>
        <v>1</v>
      </c>
    </row>
    <row r="642" spans="1:20" x14ac:dyDescent="0.25">
      <c r="A642" s="2">
        <v>42216</v>
      </c>
      <c r="B642" t="s">
        <v>49</v>
      </c>
      <c r="C642">
        <v>1.1482423109364426E-2</v>
      </c>
      <c r="D642">
        <v>7.5791359029356964E-2</v>
      </c>
      <c r="E642">
        <v>-3.5165220632162875E-2</v>
      </c>
      <c r="F642">
        <v>2.9365634591081546E-2</v>
      </c>
      <c r="G642" s="9">
        <v>-2.6150950132255879E-2</v>
      </c>
      <c r="H642">
        <v>-4.7645913942238605E-2</v>
      </c>
      <c r="I642">
        <v>0</v>
      </c>
      <c r="J642">
        <v>0</v>
      </c>
      <c r="K642">
        <v>0</v>
      </c>
      <c r="L642">
        <v>0</v>
      </c>
      <c r="M642">
        <v>30.560786325966852</v>
      </c>
      <c r="N642">
        <v>24.724707804459694</v>
      </c>
      <c r="O642">
        <v>1.3467723675604972</v>
      </c>
      <c r="P642">
        <v>0</v>
      </c>
      <c r="Q642">
        <v>-0.85179141397727431</v>
      </c>
      <c r="R642">
        <v>0</v>
      </c>
      <c r="S642">
        <v>0.30294663213397455</v>
      </c>
      <c r="T642">
        <f t="shared" si="9"/>
        <v>0</v>
      </c>
    </row>
    <row r="643" spans="1:20" x14ac:dyDescent="0.25">
      <c r="A643" s="2">
        <v>42853</v>
      </c>
      <c r="B643" t="s">
        <v>41</v>
      </c>
      <c r="C643">
        <v>3.918556680461216E-2</v>
      </c>
      <c r="D643">
        <v>7.682375976594269E-3</v>
      </c>
      <c r="E643">
        <v>6.5782925145938309E-2</v>
      </c>
      <c r="F643">
        <v>-0.32696411089664468</v>
      </c>
      <c r="G643" s="9">
        <v>-3.7266929555523132E-2</v>
      </c>
      <c r="H643">
        <v>9.9206459793498292E-2</v>
      </c>
      <c r="I643">
        <v>-0.25399061032863846</v>
      </c>
      <c r="J643">
        <v>-0.29867533116720824</v>
      </c>
      <c r="K643">
        <v>0</v>
      </c>
      <c r="L643">
        <v>-0.19908601198860232</v>
      </c>
      <c r="M643">
        <v>14.456717391304348</v>
      </c>
      <c r="N643">
        <v>24.514065240192995</v>
      </c>
      <c r="O643">
        <v>2.8573169592645118</v>
      </c>
      <c r="P643">
        <v>-0.48352262365746745</v>
      </c>
      <c r="Q643">
        <v>-0.85429544787519029</v>
      </c>
      <c r="R643">
        <v>-0.69876704401355716</v>
      </c>
      <c r="S643">
        <v>1.8807338216968295</v>
      </c>
      <c r="T643">
        <f t="shared" ref="T643:T706" si="10">IF(C643&gt;0.03,1,0)</f>
        <v>1</v>
      </c>
    </row>
    <row r="644" spans="1:20" x14ac:dyDescent="0.25">
      <c r="A644" s="2">
        <v>42153</v>
      </c>
      <c r="B644" t="s">
        <v>49</v>
      </c>
      <c r="C644">
        <v>2.8519372482337491E-2</v>
      </c>
      <c r="D644">
        <v>1.5939032596068992E-2</v>
      </c>
      <c r="E644">
        <v>-6.0181769492673953E-2</v>
      </c>
      <c r="F644">
        <v>4.1499704020764083E-2</v>
      </c>
      <c r="G644" s="9">
        <v>-3.4240462165100682E-2</v>
      </c>
      <c r="H644">
        <v>-5.9241454057037291E-2</v>
      </c>
      <c r="I644">
        <v>0</v>
      </c>
      <c r="J644">
        <v>0</v>
      </c>
      <c r="K644">
        <v>0</v>
      </c>
      <c r="L644">
        <v>0</v>
      </c>
      <c r="M644">
        <v>28.953965055248617</v>
      </c>
      <c r="N644">
        <v>23.726990308747855</v>
      </c>
      <c r="O644">
        <v>1.2924259880407363</v>
      </c>
      <c r="P644">
        <v>0</v>
      </c>
      <c r="Q644">
        <v>-0.85777208321142862</v>
      </c>
      <c r="R644">
        <v>0</v>
      </c>
      <c r="S644">
        <v>0.31975887499868993</v>
      </c>
      <c r="T644">
        <f t="shared" si="10"/>
        <v>0</v>
      </c>
    </row>
    <row r="645" spans="1:20" x14ac:dyDescent="0.25">
      <c r="A645" s="2">
        <v>42062</v>
      </c>
      <c r="B645" t="s">
        <v>49</v>
      </c>
      <c r="C645">
        <v>0.11379451562252485</v>
      </c>
      <c r="D645">
        <v>0.22530059738371233</v>
      </c>
      <c r="E645">
        <v>-9.2278206705796562E-2</v>
      </c>
      <c r="F645">
        <v>5.9939056764929832E-2</v>
      </c>
      <c r="G645" s="9">
        <v>-2.6608030551363404E-2</v>
      </c>
      <c r="H645">
        <v>-7.6882602882973439E-2</v>
      </c>
      <c r="I645">
        <v>0</v>
      </c>
      <c r="J645">
        <v>0</v>
      </c>
      <c r="K645">
        <v>0</v>
      </c>
      <c r="L645">
        <v>0</v>
      </c>
      <c r="M645">
        <v>28.498221408839779</v>
      </c>
      <c r="N645">
        <v>23.444007118353344</v>
      </c>
      <c r="O645">
        <v>1.2770116929832758</v>
      </c>
      <c r="P645">
        <v>0</v>
      </c>
      <c r="Q645">
        <v>-0.85946838388556657</v>
      </c>
      <c r="R645">
        <v>0</v>
      </c>
      <c r="S645">
        <v>0.32487245993344271</v>
      </c>
      <c r="T645">
        <f t="shared" si="10"/>
        <v>1</v>
      </c>
    </row>
    <row r="646" spans="1:20" x14ac:dyDescent="0.25">
      <c r="A646" s="2">
        <v>42734</v>
      </c>
      <c r="B646" t="s">
        <v>23</v>
      </c>
      <c r="C646">
        <v>2.7040591776200662E-2</v>
      </c>
      <c r="D646">
        <v>0.22689730536120645</v>
      </c>
      <c r="E646">
        <v>6.8097326228215405E-2</v>
      </c>
      <c r="F646">
        <v>-9.0315120647682434E-2</v>
      </c>
      <c r="G646" s="9">
        <v>-0.11004008243675256</v>
      </c>
      <c r="H646">
        <v>8.9644850597784931E-2</v>
      </c>
      <c r="I646">
        <v>-0.14250457766101421</v>
      </c>
      <c r="J646">
        <v>-1.7977814611755738E-2</v>
      </c>
      <c r="K646">
        <v>0</v>
      </c>
      <c r="L646">
        <v>-7.787352192939534E-2</v>
      </c>
      <c r="M646">
        <v>9.8016462607115038</v>
      </c>
      <c r="N646">
        <v>6.6617101011976612</v>
      </c>
      <c r="O646">
        <v>1.0631375496355124</v>
      </c>
      <c r="P646">
        <v>-0.97921511527162353</v>
      </c>
      <c r="Q646">
        <v>-0.87388259791227962</v>
      </c>
      <c r="R646">
        <v>-0.85613638726144115</v>
      </c>
      <c r="S646">
        <v>-4.9528243480844947E-2</v>
      </c>
      <c r="T646">
        <f t="shared" si="10"/>
        <v>0</v>
      </c>
    </row>
    <row r="647" spans="1:20" x14ac:dyDescent="0.25">
      <c r="A647" s="2">
        <v>41698</v>
      </c>
      <c r="B647" t="s">
        <v>49</v>
      </c>
      <c r="C647">
        <v>8.0217194723125163E-2</v>
      </c>
      <c r="D647">
        <v>0.12923997190505809</v>
      </c>
      <c r="E647">
        <v>-0.16453596226215084</v>
      </c>
      <c r="F647">
        <v>0.12994993172507985</v>
      </c>
      <c r="G647" s="9">
        <v>-0.14825362824486532</v>
      </c>
      <c r="H647">
        <v>-0.13378490605211257</v>
      </c>
      <c r="I647">
        <v>0</v>
      </c>
      <c r="J647">
        <v>-1.3559322033898313E-2</v>
      </c>
      <c r="K647">
        <v>0</v>
      </c>
      <c r="L647">
        <v>0</v>
      </c>
      <c r="M647">
        <v>27.059150000000002</v>
      </c>
      <c r="N647">
        <v>20.013549945474377</v>
      </c>
      <c r="O647">
        <v>0.97041165926395956</v>
      </c>
      <c r="P647">
        <v>0</v>
      </c>
      <c r="Q647">
        <v>-0.8800317495287473</v>
      </c>
      <c r="R647">
        <v>0</v>
      </c>
      <c r="S647">
        <v>0.16534986517032912</v>
      </c>
      <c r="T647">
        <f t="shared" si="10"/>
        <v>1</v>
      </c>
    </row>
    <row r="648" spans="1:20" x14ac:dyDescent="0.25">
      <c r="A648" s="2">
        <v>42034</v>
      </c>
      <c r="B648" t="s">
        <v>49</v>
      </c>
      <c r="C648">
        <v>5.9491440542562835E-3</v>
      </c>
      <c r="D648">
        <v>0.12979756601772241</v>
      </c>
      <c r="E648">
        <v>-0.1028393125530942</v>
      </c>
      <c r="F648">
        <v>6.4297388461939775E-2</v>
      </c>
      <c r="G648" s="9">
        <v>-9.3563550405963203E-2</v>
      </c>
      <c r="H648">
        <v>-8.3448449076981124E-2</v>
      </c>
      <c r="I648">
        <v>0</v>
      </c>
      <c r="J648">
        <v>0</v>
      </c>
      <c r="K648">
        <v>0</v>
      </c>
      <c r="L648">
        <v>0</v>
      </c>
      <c r="M648">
        <v>21.80872679558011</v>
      </c>
      <c r="N648">
        <v>19.290324356775297</v>
      </c>
      <c r="O648">
        <v>1.0507576473885827</v>
      </c>
      <c r="P648">
        <v>-0.19403503821886092</v>
      </c>
      <c r="Q648">
        <v>-0.88436701782490934</v>
      </c>
      <c r="R648">
        <v>0</v>
      </c>
      <c r="S648">
        <v>0.42452213646392323</v>
      </c>
      <c r="T648">
        <f t="shared" si="10"/>
        <v>0</v>
      </c>
    </row>
    <row r="649" spans="1:20" x14ac:dyDescent="0.25">
      <c r="A649" s="2">
        <v>41670</v>
      </c>
      <c r="B649" t="s">
        <v>49</v>
      </c>
      <c r="C649">
        <v>7.2372593580772859E-2</v>
      </c>
      <c r="D649">
        <v>8.2681869255406215E-2</v>
      </c>
      <c r="E649">
        <v>-0.16597757031171212</v>
      </c>
      <c r="F649">
        <v>0.1332174519733913</v>
      </c>
      <c r="G649" s="9">
        <v>-0.18483899409852378</v>
      </c>
      <c r="H649">
        <v>-0.13545830942167836</v>
      </c>
      <c r="I649">
        <v>0</v>
      </c>
      <c r="J649">
        <v>-1.3559322033898313E-2</v>
      </c>
      <c r="K649">
        <v>0</v>
      </c>
      <c r="L649">
        <v>0</v>
      </c>
      <c r="M649">
        <v>24.021452405498284</v>
      </c>
      <c r="N649">
        <v>18.085589203925846</v>
      </c>
      <c r="O649">
        <v>0.87692921425549919</v>
      </c>
      <c r="P649">
        <v>-5.5912318942713646E-2</v>
      </c>
      <c r="Q649">
        <v>-0.89158862363508939</v>
      </c>
      <c r="R649">
        <v>-5.2178517092248189E-2</v>
      </c>
      <c r="S649">
        <v>0.18625962862676876</v>
      </c>
      <c r="T649">
        <f t="shared" si="10"/>
        <v>1</v>
      </c>
    </row>
    <row r="650" spans="1:20" x14ac:dyDescent="0.25">
      <c r="A650" s="2">
        <v>42734</v>
      </c>
      <c r="B650" t="s">
        <v>49</v>
      </c>
      <c r="C650">
        <v>-3.1933256249074615E-2</v>
      </c>
      <c r="D650">
        <v>1.1151216845607381E-2</v>
      </c>
      <c r="E650">
        <v>0.16761014813987973</v>
      </c>
      <c r="F650">
        <v>1.7784972230949769E-3</v>
      </c>
      <c r="G650" s="9">
        <v>-0.11004008243675256</v>
      </c>
      <c r="H650">
        <v>8.9644850597784931E-2</v>
      </c>
      <c r="I650">
        <v>0</v>
      </c>
      <c r="J650">
        <v>0</v>
      </c>
      <c r="K650">
        <v>0</v>
      </c>
      <c r="L650">
        <v>0</v>
      </c>
      <c r="M650">
        <v>22.076893483507643</v>
      </c>
      <c r="N650">
        <v>17.18164496855346</v>
      </c>
      <c r="O650">
        <v>1.3224647464601236</v>
      </c>
      <c r="P650">
        <v>-0.3024697016449297</v>
      </c>
      <c r="Q650">
        <v>-0.89700718299795357</v>
      </c>
      <c r="R650">
        <v>-4.4195974892069056E-2</v>
      </c>
      <c r="S650">
        <v>0.1946316601480062</v>
      </c>
      <c r="T650">
        <f t="shared" si="10"/>
        <v>0</v>
      </c>
    </row>
    <row r="651" spans="1:20" x14ac:dyDescent="0.25">
      <c r="A651" s="2">
        <v>42704</v>
      </c>
      <c r="B651" t="s">
        <v>49</v>
      </c>
      <c r="C651">
        <v>6.2880250791118031E-2</v>
      </c>
      <c r="D651">
        <v>2.8305824149623016E-2</v>
      </c>
      <c r="E651">
        <v>0.15821569552904835</v>
      </c>
      <c r="F651">
        <v>-2.2902887476187184E-3</v>
      </c>
      <c r="G651" s="9">
        <v>-0.17465610783852348</v>
      </c>
      <c r="H651">
        <v>8.3815659766230066E-2</v>
      </c>
      <c r="I651">
        <v>0</v>
      </c>
      <c r="J651">
        <v>0</v>
      </c>
      <c r="K651">
        <v>0</v>
      </c>
      <c r="L651">
        <v>0</v>
      </c>
      <c r="M651">
        <v>21.07485526950925</v>
      </c>
      <c r="N651">
        <v>16.528849633123688</v>
      </c>
      <c r="O651">
        <v>1.272219335188995</v>
      </c>
      <c r="P651">
        <v>-0.33412959142496723</v>
      </c>
      <c r="Q651">
        <v>-0.90092026760916277</v>
      </c>
      <c r="R651">
        <v>-8.0510565859198691E-2</v>
      </c>
      <c r="S651">
        <v>0.20388573846210092</v>
      </c>
      <c r="T651">
        <f t="shared" si="10"/>
        <v>1</v>
      </c>
    </row>
    <row r="652" spans="1:20" x14ac:dyDescent="0.25">
      <c r="A652" s="2">
        <v>42853</v>
      </c>
      <c r="B652" t="s">
        <v>49</v>
      </c>
      <c r="C652">
        <v>-4.5087984919565116E-3</v>
      </c>
      <c r="D652">
        <v>-6.3662839131624294E-2</v>
      </c>
      <c r="E652">
        <v>0.19619821749803967</v>
      </c>
      <c r="F652">
        <v>2.0182056792098724E-2</v>
      </c>
      <c r="G652" s="9">
        <v>-3.7266929555523132E-2</v>
      </c>
      <c r="H652">
        <v>9.9206459793498292E-2</v>
      </c>
      <c r="I652">
        <v>0</v>
      </c>
      <c r="J652">
        <v>0</v>
      </c>
      <c r="K652">
        <v>0</v>
      </c>
      <c r="L652">
        <v>0</v>
      </c>
      <c r="M652">
        <v>14.763882163588391</v>
      </c>
      <c r="N652">
        <v>16.152055704057279</v>
      </c>
      <c r="O652">
        <v>1.3417350000000001</v>
      </c>
      <c r="P652">
        <v>-0.53352788796394135</v>
      </c>
      <c r="Q652">
        <v>-0.90317890281288427</v>
      </c>
      <c r="R652">
        <v>-3.0268506543619123E-2</v>
      </c>
      <c r="S652">
        <v>0.20948934400694111</v>
      </c>
      <c r="T652">
        <f t="shared" si="10"/>
        <v>0</v>
      </c>
    </row>
    <row r="653" spans="1:20" x14ac:dyDescent="0.25">
      <c r="A653" s="2">
        <v>42613</v>
      </c>
      <c r="B653" t="s">
        <v>49</v>
      </c>
      <c r="C653">
        <v>9.3817246473095306E-2</v>
      </c>
      <c r="D653">
        <v>0.12754618064749723</v>
      </c>
      <c r="E653">
        <v>0.13067373168969376</v>
      </c>
      <c r="F653">
        <v>-1.0641812303343157E-2</v>
      </c>
      <c r="G653" s="9">
        <v>-0.18235885951673891</v>
      </c>
      <c r="H653">
        <v>6.5304978453561091E-2</v>
      </c>
      <c r="I653">
        <v>0</v>
      </c>
      <c r="J653">
        <v>0</v>
      </c>
      <c r="K653">
        <v>0</v>
      </c>
      <c r="L653">
        <v>0</v>
      </c>
      <c r="M653">
        <v>20.265115526950925</v>
      </c>
      <c r="N653">
        <v>16.001330503144654</v>
      </c>
      <c r="O653">
        <v>1.2316163863003751</v>
      </c>
      <c r="P653">
        <v>-0.35971371650300898</v>
      </c>
      <c r="Q653">
        <v>-0.90408240262699424</v>
      </c>
      <c r="R653">
        <v>-0.10985612087900098</v>
      </c>
      <c r="S653">
        <v>0.21203246652560759</v>
      </c>
      <c r="T653">
        <f t="shared" si="10"/>
        <v>1</v>
      </c>
    </row>
    <row r="654" spans="1:20" x14ac:dyDescent="0.25">
      <c r="A654" s="2">
        <v>42825</v>
      </c>
      <c r="B654" t="s">
        <v>49</v>
      </c>
      <c r="C654">
        <v>-1.6805088794407563E-2</v>
      </c>
      <c r="D654">
        <v>-6.0454693556963202E-2</v>
      </c>
      <c r="E654">
        <v>0.18958358110938178</v>
      </c>
      <c r="F654">
        <v>1.5896113174442172E-2</v>
      </c>
      <c r="G654" s="9">
        <v>-5.3132217948926086E-2</v>
      </c>
      <c r="H654">
        <v>9.7004434248625593E-2</v>
      </c>
      <c r="I654">
        <v>0</v>
      </c>
      <c r="J654">
        <v>0</v>
      </c>
      <c r="K654">
        <v>0</v>
      </c>
      <c r="L654">
        <v>0</v>
      </c>
      <c r="M654">
        <v>14.58072585751979</v>
      </c>
      <c r="N654">
        <v>15.986384486873508</v>
      </c>
      <c r="O654">
        <v>1.3279728588421889</v>
      </c>
      <c r="P654">
        <v>-0.53931480145849986</v>
      </c>
      <c r="Q654">
        <v>-0.90417199430005812</v>
      </c>
      <c r="R654">
        <v>-4.0215017365891614E-2</v>
      </c>
      <c r="S654">
        <v>0.21212085184708457</v>
      </c>
      <c r="T654">
        <f t="shared" si="10"/>
        <v>0</v>
      </c>
    </row>
    <row r="655" spans="1:20" x14ac:dyDescent="0.25">
      <c r="A655" s="2">
        <v>42398</v>
      </c>
      <c r="B655" t="s">
        <v>43</v>
      </c>
      <c r="C655">
        <v>6.8831184096682096E-2</v>
      </c>
      <c r="D655">
        <v>8.405097629047098E-2</v>
      </c>
      <c r="E655">
        <v>-0.40250160763595566</v>
      </c>
      <c r="F655">
        <v>-0.46975683788969791</v>
      </c>
      <c r="G655" s="9">
        <v>-0.17641951868620476</v>
      </c>
      <c r="H655">
        <v>7.8219999726742984E-3</v>
      </c>
      <c r="I655">
        <v>-1.5454106280193236</v>
      </c>
      <c r="J655">
        <v>-1.221259387637204</v>
      </c>
      <c r="K655">
        <v>0</v>
      </c>
      <c r="L655">
        <v>-1.354710570453745</v>
      </c>
      <c r="M655">
        <v>-46.947391253263703</v>
      </c>
      <c r="N655">
        <v>-26.8969899911426</v>
      </c>
      <c r="O655">
        <v>1.2844931136584745</v>
      </c>
      <c r="P655">
        <v>-3.9963704537705458</v>
      </c>
      <c r="Q655">
        <v>-1.5372057635506877</v>
      </c>
      <c r="R655">
        <v>-0.2538973424260843</v>
      </c>
      <c r="S655">
        <v>-0.15558218147390951</v>
      </c>
      <c r="T655">
        <f t="shared" si="10"/>
        <v>1</v>
      </c>
    </row>
    <row r="656" spans="1:20" x14ac:dyDescent="0.25">
      <c r="A656" s="2">
        <v>42034</v>
      </c>
      <c r="B656" t="s">
        <v>52</v>
      </c>
      <c r="C656">
        <v>8.7672557336930801E-3</v>
      </c>
      <c r="D656">
        <v>8.964334192803336E-2</v>
      </c>
      <c r="E656">
        <v>0.35596941170549767</v>
      </c>
      <c r="F656">
        <v>0.56395645494862201</v>
      </c>
      <c r="G656" s="9">
        <v>-9.3563550405963203E-2</v>
      </c>
      <c r="H656">
        <v>-8.3448449076981124E-2</v>
      </c>
      <c r="I656">
        <v>-1.3204694022209971</v>
      </c>
      <c r="J656">
        <v>-1.0630987472365512</v>
      </c>
      <c r="K656">
        <v>0</v>
      </c>
      <c r="L656">
        <v>-1.2696915314972033</v>
      </c>
      <c r="M656">
        <v>-68.803830875912411</v>
      </c>
      <c r="N656">
        <v>-17.328151462275745</v>
      </c>
      <c r="O656">
        <v>0.33057146212703714</v>
      </c>
      <c r="P656">
        <v>-7.7189001259525636</v>
      </c>
      <c r="Q656">
        <v>-3.6046032704370279</v>
      </c>
      <c r="R656">
        <v>-0.16125818812009196</v>
      </c>
      <c r="S656">
        <v>-0.25199114618557411</v>
      </c>
      <c r="T656">
        <f t="shared" si="10"/>
        <v>0</v>
      </c>
    </row>
    <row r="657" spans="1:20" x14ac:dyDescent="0.25">
      <c r="A657" s="2">
        <v>42062</v>
      </c>
      <c r="B657" t="s">
        <v>52</v>
      </c>
      <c r="C657">
        <v>6.3299154454425688E-2</v>
      </c>
      <c r="D657">
        <v>0.11053476812373741</v>
      </c>
      <c r="E657">
        <v>0.3535913727387503</v>
      </c>
      <c r="F657">
        <v>0.57022345228955373</v>
      </c>
      <c r="G657" s="9">
        <v>-2.6608030551363404E-2</v>
      </c>
      <c r="H657">
        <v>-7.6882602882973439E-2</v>
      </c>
      <c r="I657">
        <v>-1.3204694022209971</v>
      </c>
      <c r="J657">
        <v>-1.0630987472365512</v>
      </c>
      <c r="K657">
        <v>0</v>
      </c>
      <c r="L657">
        <v>-1.2696915314972033</v>
      </c>
      <c r="M657">
        <v>-77.826757518248172</v>
      </c>
      <c r="N657">
        <v>-20.366099238142048</v>
      </c>
      <c r="O657">
        <v>0.38852679800461337</v>
      </c>
      <c r="P657">
        <v>-8.600015932759689</v>
      </c>
      <c r="Q657">
        <v>-4.0612387476640421</v>
      </c>
      <c r="R657">
        <v>-1.4211122685912181E-2</v>
      </c>
      <c r="S657">
        <v>-0.22277628873738317</v>
      </c>
      <c r="T657">
        <f t="shared" si="10"/>
        <v>1</v>
      </c>
    </row>
    <row r="658" spans="1:20" x14ac:dyDescent="0.25">
      <c r="A658" s="2">
        <v>42094</v>
      </c>
      <c r="B658" t="s">
        <v>52</v>
      </c>
      <c r="C658">
        <v>7.1777711103540032E-2</v>
      </c>
      <c r="D658">
        <v>0.16716594565429777</v>
      </c>
      <c r="E658">
        <v>0.35314641220732268</v>
      </c>
      <c r="F658">
        <v>0.57630317182228019</v>
      </c>
      <c r="G658" s="9">
        <v>0</v>
      </c>
      <c r="H658">
        <v>-7.1067049135800864E-2</v>
      </c>
      <c r="I658">
        <v>-1.3204694022209971</v>
      </c>
      <c r="J658">
        <v>-1.0630987472365512</v>
      </c>
      <c r="K658">
        <v>0</v>
      </c>
      <c r="L658">
        <v>-1.2696915314972033</v>
      </c>
      <c r="M658">
        <v>-84.231270218978111</v>
      </c>
      <c r="N658">
        <v>-22.522447825018432</v>
      </c>
      <c r="O658">
        <v>0.429663748288731</v>
      </c>
      <c r="P658">
        <v>-9.2254357770297837</v>
      </c>
      <c r="Q658">
        <v>-4.3853606018507243</v>
      </c>
      <c r="R658">
        <v>0</v>
      </c>
      <c r="S658">
        <v>-0.20583752517688086</v>
      </c>
      <c r="T658">
        <f t="shared" si="10"/>
        <v>1</v>
      </c>
    </row>
    <row r="659" spans="1:20" x14ac:dyDescent="0.25">
      <c r="A659" s="2">
        <v>42307</v>
      </c>
      <c r="B659" t="s">
        <v>24</v>
      </c>
      <c r="C659">
        <v>2.1475662313173105E-2</v>
      </c>
      <c r="D659">
        <v>7.8554963084174756E-2</v>
      </c>
      <c r="E659">
        <v>9.0354889191781584E-2</v>
      </c>
      <c r="F659">
        <v>0.16148846896247648</v>
      </c>
      <c r="G659" s="9">
        <v>-7.5499407688687681E-2</v>
      </c>
      <c r="H659">
        <v>-2.2744705798869336E-2</v>
      </c>
      <c r="I659">
        <v>-0.19548598471059342</v>
      </c>
      <c r="J659">
        <v>-0.3162666666666667</v>
      </c>
      <c r="K659">
        <v>-1.366689238213592E-5</v>
      </c>
      <c r="L659">
        <v>-0.33360342248118813</v>
      </c>
      <c r="M659">
        <v>32.395049765990642</v>
      </c>
      <c r="N659">
        <v>22.428712126696833</v>
      </c>
      <c r="O659">
        <v>2.2116479475281099</v>
      </c>
      <c r="P659">
        <v>-7.8043899087945068E-3</v>
      </c>
      <c r="Q659">
        <v>-1.1450931143963672E-5</v>
      </c>
      <c r="R659">
        <v>-7.3394382381187784E-3</v>
      </c>
      <c r="S659">
        <v>0.19352064002729485</v>
      </c>
      <c r="T659">
        <f t="shared" si="10"/>
        <v>0</v>
      </c>
    </row>
    <row r="660" spans="1:20" x14ac:dyDescent="0.25">
      <c r="A660" s="2">
        <v>41362</v>
      </c>
      <c r="B660" t="s">
        <v>45</v>
      </c>
      <c r="C660">
        <v>1.5557562571880124E-2</v>
      </c>
      <c r="D660">
        <v>1.5491611836927821E-2</v>
      </c>
      <c r="E660">
        <v>-0.18260813046674063</v>
      </c>
      <c r="F660">
        <v>-0.32135921070555196</v>
      </c>
      <c r="G660" s="9">
        <v>-0.29030286310847142</v>
      </c>
      <c r="H660">
        <v>-0.16587122917604691</v>
      </c>
      <c r="I660">
        <v>0</v>
      </c>
      <c r="J660">
        <v>0</v>
      </c>
      <c r="K660">
        <v>-1.1272660662109413E-4</v>
      </c>
      <c r="L660">
        <v>0</v>
      </c>
      <c r="M660">
        <v>8.0566884256170788</v>
      </c>
      <c r="N660">
        <v>5.2612682197883798</v>
      </c>
      <c r="O660">
        <v>0.57276570776117297</v>
      </c>
      <c r="P660">
        <v>-0.57559821367809383</v>
      </c>
      <c r="Q660">
        <v>-0.43526449660351396</v>
      </c>
      <c r="R660">
        <v>-0.24450413002177307</v>
      </c>
      <c r="S660">
        <v>0.17340847648206173</v>
      </c>
      <c r="T660">
        <f t="shared" si="10"/>
        <v>0</v>
      </c>
    </row>
    <row r="661" spans="1:20" x14ac:dyDescent="0.25">
      <c r="A661" s="2">
        <v>41578</v>
      </c>
      <c r="B661" t="s">
        <v>56</v>
      </c>
      <c r="C661">
        <v>-1.1778016166871907E-2</v>
      </c>
      <c r="D661">
        <v>-0.10496209073057727</v>
      </c>
      <c r="E661">
        <v>0.19111784250676411</v>
      </c>
      <c r="F661">
        <v>0.34687806567026369</v>
      </c>
      <c r="G661" s="9">
        <v>-0.17023676224786211</v>
      </c>
      <c r="H661">
        <v>-0.14287146386578531</v>
      </c>
      <c r="I661">
        <v>0</v>
      </c>
      <c r="J661">
        <v>0</v>
      </c>
      <c r="K661">
        <v>-1.1899057251785194E-4</v>
      </c>
      <c r="L661">
        <v>0</v>
      </c>
      <c r="M661">
        <v>22.351838627700129</v>
      </c>
      <c r="N661">
        <v>14.535899237933956</v>
      </c>
      <c r="O661">
        <v>1.208681053298599</v>
      </c>
      <c r="P661">
        <v>-0.16894739237507694</v>
      </c>
      <c r="Q661">
        <v>-1.4384539353383352E-2</v>
      </c>
      <c r="R661">
        <v>-1.2192912636255215E-4</v>
      </c>
      <c r="S661">
        <v>-2.4103375740304772E-2</v>
      </c>
      <c r="T661">
        <f t="shared" si="10"/>
        <v>0</v>
      </c>
    </row>
    <row r="662" spans="1:20" x14ac:dyDescent="0.25">
      <c r="A662" s="2">
        <v>41152</v>
      </c>
      <c r="B662" t="s">
        <v>47</v>
      </c>
      <c r="C662">
        <v>-5.331636831244202E-2</v>
      </c>
      <c r="D662">
        <v>5.403922779128334E-2</v>
      </c>
      <c r="E662">
        <v>0.12538548918085435</v>
      </c>
      <c r="F662">
        <v>0.16113200451297471</v>
      </c>
      <c r="G662" s="9">
        <v>-0.33988121318338937</v>
      </c>
      <c r="H662">
        <v>-0.16053444210957923</v>
      </c>
      <c r="I662">
        <v>-5.3265847192094484E-2</v>
      </c>
      <c r="J662">
        <v>-2.712550607287445E-2</v>
      </c>
      <c r="K662">
        <v>-1.6254919405545021E-4</v>
      </c>
      <c r="L662">
        <v>-0.12980787766369317</v>
      </c>
      <c r="M662">
        <v>21.167523970037454</v>
      </c>
      <c r="N662">
        <v>14.864704709775967</v>
      </c>
      <c r="O662">
        <v>1.4692272489368663</v>
      </c>
      <c r="P662">
        <v>-0.39779532707680321</v>
      </c>
      <c r="Q662">
        <v>-0.25119969988072288</v>
      </c>
      <c r="R662">
        <v>-8.1563336591575664E-2</v>
      </c>
      <c r="S662">
        <v>0.14789967878482085</v>
      </c>
      <c r="T662">
        <f t="shared" si="10"/>
        <v>0</v>
      </c>
    </row>
    <row r="663" spans="1:20" x14ac:dyDescent="0.25">
      <c r="A663" s="2">
        <v>42643</v>
      </c>
      <c r="B663" t="s">
        <v>18</v>
      </c>
      <c r="C663">
        <v>1.9966892432921268E-2</v>
      </c>
      <c r="D663">
        <v>0.12994412982025039</v>
      </c>
      <c r="E663">
        <v>0.1284888419220489</v>
      </c>
      <c r="F663">
        <v>-0.13679609366293399</v>
      </c>
      <c r="G663" s="9">
        <v>-0.18800880623576699</v>
      </c>
      <c r="H663">
        <v>7.2962262957836588E-2</v>
      </c>
      <c r="I663">
        <v>-0.2961538461538461</v>
      </c>
      <c r="J663">
        <v>0</v>
      </c>
      <c r="K663">
        <v>-1.7377342513191785E-4</v>
      </c>
      <c r="L663">
        <v>-9.9608585078106437E-2</v>
      </c>
      <c r="M663">
        <v>17.279534944751379</v>
      </c>
      <c r="N663">
        <v>19.256671174863389</v>
      </c>
      <c r="O663">
        <v>1.618170508552405</v>
      </c>
      <c r="P663">
        <v>-0.70409233374498792</v>
      </c>
      <c r="Q663">
        <v>-0.64469379409490912</v>
      </c>
      <c r="R663">
        <v>-6.2472318068397703E-2</v>
      </c>
      <c r="S663">
        <v>0.12673472602554073</v>
      </c>
      <c r="T663">
        <f t="shared" si="10"/>
        <v>0</v>
      </c>
    </row>
    <row r="664" spans="1:20" x14ac:dyDescent="0.25">
      <c r="A664" s="2">
        <v>43371</v>
      </c>
      <c r="B664" t="s">
        <v>20</v>
      </c>
      <c r="C664">
        <v>3.4712700562208321E-2</v>
      </c>
      <c r="D664">
        <v>6.846671500635515E-2</v>
      </c>
      <c r="E664">
        <v>6.3662515081120974E-2</v>
      </c>
      <c r="F664">
        <v>-7.4506059627744703E-3</v>
      </c>
      <c r="G664" s="9">
        <v>-8.0646295484910979E-2</v>
      </c>
      <c r="H664">
        <v>0.1025557868401632</v>
      </c>
      <c r="I664">
        <v>-0.44356246317976089</v>
      </c>
      <c r="J664">
        <v>-0.20983035110243486</v>
      </c>
      <c r="K664">
        <v>-2.423609440601604E-4</v>
      </c>
      <c r="L664">
        <v>-0.40602299539987852</v>
      </c>
      <c r="M664">
        <v>15.348240675696866</v>
      </c>
      <c r="N664">
        <v>12.019428912880699</v>
      </c>
      <c r="O664">
        <v>1.0661101438700629</v>
      </c>
      <c r="P664">
        <v>-0.60878824627047567</v>
      </c>
      <c r="Q664">
        <v>-0.67994612205828941</v>
      </c>
      <c r="R664">
        <v>-0.12169755540699423</v>
      </c>
      <c r="S664">
        <v>0.11726881155514213</v>
      </c>
      <c r="T664">
        <f t="shared" si="10"/>
        <v>1</v>
      </c>
    </row>
    <row r="665" spans="1:20" x14ac:dyDescent="0.25">
      <c r="A665" s="2">
        <v>41486</v>
      </c>
      <c r="B665" t="s">
        <v>48</v>
      </c>
      <c r="C665">
        <v>3.1801747983016826E-2</v>
      </c>
      <c r="D665">
        <v>2.983105461964608E-2</v>
      </c>
      <c r="E665">
        <v>0.19071320315417228</v>
      </c>
      <c r="F665">
        <v>0.18513909967226261</v>
      </c>
      <c r="G665" s="9">
        <v>-0.25132120582682871</v>
      </c>
      <c r="H665">
        <v>-0.14987312020972299</v>
      </c>
      <c r="I665">
        <v>-3.8666022232962782E-2</v>
      </c>
      <c r="J665">
        <v>0</v>
      </c>
      <c r="K665">
        <v>-3.1159271617264839E-4</v>
      </c>
      <c r="L665">
        <v>-0.10238361025610154</v>
      </c>
      <c r="M665">
        <v>8.9262983405619458</v>
      </c>
      <c r="N665">
        <v>9.5189995098039226</v>
      </c>
      <c r="O665">
        <v>0.99571595866366913</v>
      </c>
      <c r="P665">
        <v>-0.23133326061857662</v>
      </c>
      <c r="Q665">
        <v>-0.23276129811726132</v>
      </c>
      <c r="R665">
        <v>-7.3915223584352208E-2</v>
      </c>
      <c r="S665">
        <v>0.59990079338944946</v>
      </c>
      <c r="T665">
        <f t="shared" si="10"/>
        <v>1</v>
      </c>
    </row>
    <row r="666" spans="1:20" x14ac:dyDescent="0.25">
      <c r="A666" s="2">
        <v>41789</v>
      </c>
      <c r="B666" t="s">
        <v>36</v>
      </c>
      <c r="C666">
        <v>-1.5260902226798656E-2</v>
      </c>
      <c r="D666">
        <v>6.4106433581869293E-2</v>
      </c>
      <c r="E666">
        <v>-0.39822116596449531</v>
      </c>
      <c r="F666">
        <v>-0.10901857614937926</v>
      </c>
      <c r="G666" s="9">
        <v>-0.12245968767072901</v>
      </c>
      <c r="H666">
        <v>-0.12303715207574306</v>
      </c>
      <c r="I666">
        <v>-0.18071895424836604</v>
      </c>
      <c r="J666">
        <v>-0.53752310536044368</v>
      </c>
      <c r="K666">
        <v>-8.1992723863266725E-4</v>
      </c>
      <c r="L666">
        <v>-0.14297700303311767</v>
      </c>
      <c r="M666">
        <v>32.030721662669869</v>
      </c>
      <c r="N666">
        <v>74.90204738731552</v>
      </c>
      <c r="O666">
        <v>7.5885808365326328</v>
      </c>
      <c r="P666">
        <v>-8.1992723863266725E-4</v>
      </c>
      <c r="Q666">
        <v>-0.73543855697110061</v>
      </c>
      <c r="R666">
        <v>-0.18603338597650798</v>
      </c>
      <c r="S666">
        <v>3.6862342050869983</v>
      </c>
      <c r="T666">
        <f t="shared" si="10"/>
        <v>0</v>
      </c>
    </row>
    <row r="667" spans="1:20" x14ac:dyDescent="0.25">
      <c r="A667" s="2">
        <v>43039</v>
      </c>
      <c r="B667" t="s">
        <v>13</v>
      </c>
      <c r="C667">
        <v>3.9975177416850416E-2</v>
      </c>
      <c r="D667">
        <v>2.5980176035966807E-2</v>
      </c>
      <c r="E667">
        <v>0.26770241739551981</v>
      </c>
      <c r="F667">
        <v>0.2719252535905432</v>
      </c>
      <c r="G667" s="9">
        <v>-6.3369196566217534E-3</v>
      </c>
      <c r="H667">
        <v>0.10428515195526167</v>
      </c>
      <c r="I667">
        <v>0</v>
      </c>
      <c r="J667">
        <v>-0.270620341330292</v>
      </c>
      <c r="K667">
        <v>-8.7260281857970412E-4</v>
      </c>
      <c r="L667">
        <v>-2.6279032543228276E-3</v>
      </c>
      <c r="M667">
        <v>29.887983274697046</v>
      </c>
      <c r="N667">
        <v>23.388949683016349</v>
      </c>
      <c r="O667">
        <v>4.0403564174195061</v>
      </c>
      <c r="P667">
        <v>-4.6508553378015294E-2</v>
      </c>
      <c r="Q667">
        <v>-5.2465142121827735E-2</v>
      </c>
      <c r="R667">
        <v>-8.8832216351519833E-4</v>
      </c>
      <c r="S667">
        <v>-1.7710999799456884E-2</v>
      </c>
      <c r="T667">
        <f t="shared" si="10"/>
        <v>1</v>
      </c>
    </row>
    <row r="668" spans="1:20" x14ac:dyDescent="0.25">
      <c r="A668" s="2">
        <v>42094</v>
      </c>
      <c r="B668" t="s">
        <v>28</v>
      </c>
      <c r="C668">
        <v>-2.8458435128356108E-2</v>
      </c>
      <c r="D668">
        <v>-3.528127777243717E-2</v>
      </c>
      <c r="E668">
        <v>0.21978925376263603</v>
      </c>
      <c r="F668">
        <v>-3.2159045499166483E-2</v>
      </c>
      <c r="G668" s="9">
        <v>0</v>
      </c>
      <c r="H668">
        <v>-7.1067049135800864E-2</v>
      </c>
      <c r="I668">
        <v>-0.29049425352431635</v>
      </c>
      <c r="J668">
        <v>-0.33600457927876359</v>
      </c>
      <c r="K668">
        <v>-1.0717434020051098E-3</v>
      </c>
      <c r="L668">
        <v>-0.40984207370730874</v>
      </c>
      <c r="M668">
        <v>32.982573994252874</v>
      </c>
      <c r="N668">
        <v>22.172894589849985</v>
      </c>
      <c r="O668">
        <v>2.3987043990953194</v>
      </c>
      <c r="P668">
        <v>-0.92466718104144019</v>
      </c>
      <c r="Q668">
        <v>-8.8556971994169231E-4</v>
      </c>
      <c r="R668">
        <v>-8.0840605539688304E-2</v>
      </c>
      <c r="S668">
        <v>0.21045596112523976</v>
      </c>
      <c r="T668">
        <f t="shared" si="10"/>
        <v>0</v>
      </c>
    </row>
    <row r="669" spans="1:20" x14ac:dyDescent="0.25">
      <c r="A669" s="2">
        <v>42886</v>
      </c>
      <c r="B669" t="s">
        <v>14</v>
      </c>
      <c r="C669">
        <v>-3.3328598509014817E-3</v>
      </c>
      <c r="D669">
        <v>7.2134735211260903E-2</v>
      </c>
      <c r="E669">
        <v>0.20514621294050239</v>
      </c>
      <c r="F669">
        <v>0.23283880186339023</v>
      </c>
      <c r="G669" s="9">
        <v>-3.8619238487794028E-2</v>
      </c>
      <c r="H669">
        <v>0.10063595320161167</v>
      </c>
      <c r="I669">
        <v>0</v>
      </c>
      <c r="J669">
        <v>0</v>
      </c>
      <c r="K669">
        <v>-1.1596586298516787E-3</v>
      </c>
      <c r="L669">
        <v>0</v>
      </c>
      <c r="M669">
        <v>16.764877247906806</v>
      </c>
      <c r="N669">
        <v>13.736856902815623</v>
      </c>
      <c r="O669">
        <v>1.480015603287993</v>
      </c>
      <c r="P669">
        <v>-7.1052958454548731E-2</v>
      </c>
      <c r="Q669">
        <v>-1.1832341019198722E-2</v>
      </c>
      <c r="R669">
        <v>-8.8302861783884357E-4</v>
      </c>
      <c r="S669">
        <v>0.31363783148684016</v>
      </c>
      <c r="T669">
        <f t="shared" si="10"/>
        <v>0</v>
      </c>
    </row>
    <row r="670" spans="1:20" x14ac:dyDescent="0.25">
      <c r="A670" s="2">
        <v>41639</v>
      </c>
      <c r="B670" t="s">
        <v>21</v>
      </c>
      <c r="C670">
        <v>-5.2947321532266223E-3</v>
      </c>
      <c r="D670">
        <v>-7.6063731989911787E-2</v>
      </c>
      <c r="E670">
        <v>0.15176924944710968</v>
      </c>
      <c r="F670">
        <v>0.29213366432134369</v>
      </c>
      <c r="G670" s="9">
        <v>-0.15913430591391742</v>
      </c>
      <c r="H670">
        <v>-0.13802526858393616</v>
      </c>
      <c r="I670">
        <v>0</v>
      </c>
      <c r="J670">
        <v>0</v>
      </c>
      <c r="K670">
        <v>-1.1686592599366996E-3</v>
      </c>
      <c r="L670">
        <v>0</v>
      </c>
      <c r="M670">
        <v>19.55002304456502</v>
      </c>
      <c r="N670">
        <v>14.630386648762709</v>
      </c>
      <c r="O670">
        <v>2.5046700732995295</v>
      </c>
      <c r="P670">
        <v>-1.1686592599366996E-3</v>
      </c>
      <c r="Q670">
        <v>-9.8293698179152678E-4</v>
      </c>
      <c r="R670">
        <v>-9.829369817916378E-4</v>
      </c>
      <c r="S670">
        <v>0.18916734398982898</v>
      </c>
      <c r="T670">
        <f t="shared" si="10"/>
        <v>0</v>
      </c>
    </row>
    <row r="671" spans="1:20" x14ac:dyDescent="0.25">
      <c r="A671" s="2">
        <v>41362</v>
      </c>
      <c r="B671" t="s">
        <v>28</v>
      </c>
      <c r="C671">
        <v>1.8364987797713228E-3</v>
      </c>
      <c r="D671">
        <v>0.22138673411174647</v>
      </c>
      <c r="E671">
        <v>6.4488824883925266E-2</v>
      </c>
      <c r="F671">
        <v>-0.10904163827889113</v>
      </c>
      <c r="G671" s="9">
        <v>-0.29030286310847142</v>
      </c>
      <c r="H671">
        <v>-0.16587122917604691</v>
      </c>
      <c r="I671">
        <v>-0.25805355828568188</v>
      </c>
      <c r="J671">
        <v>-0.95268078610952112</v>
      </c>
      <c r="K671">
        <v>-1.2655121314293361E-3</v>
      </c>
      <c r="L671">
        <v>-0.25959871030252979</v>
      </c>
      <c r="M671">
        <v>436.02487096774195</v>
      </c>
      <c r="N671">
        <v>19.159811980160246</v>
      </c>
      <c r="O671">
        <v>2.600426028149176</v>
      </c>
      <c r="P671">
        <v>-1.2655121314293361E-3</v>
      </c>
      <c r="Q671">
        <v>-1.090202588902911E-3</v>
      </c>
      <c r="R671">
        <v>-1.090202588902911E-3</v>
      </c>
      <c r="S671">
        <v>0.16100831330204526</v>
      </c>
      <c r="T671">
        <f t="shared" si="10"/>
        <v>0</v>
      </c>
    </row>
    <row r="672" spans="1:20" x14ac:dyDescent="0.25">
      <c r="A672" s="2">
        <v>43098</v>
      </c>
      <c r="B672" t="s">
        <v>28</v>
      </c>
      <c r="C672">
        <v>7.2795495816908362E-2</v>
      </c>
      <c r="D672">
        <v>0.19129041354204157</v>
      </c>
      <c r="E672">
        <v>0.24168301208832266</v>
      </c>
      <c r="F672">
        <v>0.26767946022254718</v>
      </c>
      <c r="G672" s="9">
        <v>-5.2312718735969765E-2</v>
      </c>
      <c r="H672">
        <v>0.10560752078609226</v>
      </c>
      <c r="I672">
        <v>0</v>
      </c>
      <c r="J672">
        <v>0</v>
      </c>
      <c r="K672">
        <v>-1.270630726576516E-3</v>
      </c>
      <c r="L672">
        <v>0</v>
      </c>
      <c r="M672">
        <v>27.793331933243731</v>
      </c>
      <c r="N672">
        <v>20.933454779339009</v>
      </c>
      <c r="O672">
        <v>4.8898726412041533</v>
      </c>
      <c r="P672">
        <v>-0.93651950744817425</v>
      </c>
      <c r="Q672">
        <v>-8.1449160595962522E-2</v>
      </c>
      <c r="R672">
        <v>-1.1923889848940439E-3</v>
      </c>
      <c r="S672">
        <v>6.5701113913562939E-2</v>
      </c>
      <c r="T672">
        <f t="shared" si="10"/>
        <v>1</v>
      </c>
    </row>
    <row r="673" spans="1:20" x14ac:dyDescent="0.25">
      <c r="A673" s="2">
        <v>40968</v>
      </c>
      <c r="B673" t="s">
        <v>48</v>
      </c>
      <c r="C673">
        <v>2.2286486589781385E-2</v>
      </c>
      <c r="D673">
        <v>0.1623045186509724</v>
      </c>
      <c r="E673">
        <v>2.2439737982545616E-2</v>
      </c>
      <c r="F673">
        <v>0.18258815888526425</v>
      </c>
      <c r="G673" s="9">
        <v>-0.32057024163056003</v>
      </c>
      <c r="H673">
        <v>-0.11604078224175318</v>
      </c>
      <c r="I673">
        <v>0</v>
      </c>
      <c r="J673">
        <v>0</v>
      </c>
      <c r="K673">
        <v>-1.3864346281046158E-3</v>
      </c>
      <c r="L673">
        <v>-7.586690545134156E-2</v>
      </c>
      <c r="M673">
        <v>8.7007748082595864</v>
      </c>
      <c r="N673">
        <v>8.6242677501208309</v>
      </c>
      <c r="O673">
        <v>0.92877420232146568</v>
      </c>
      <c r="P673">
        <v>-0.25075367786375269</v>
      </c>
      <c r="Q673">
        <v>-0.30487736799682097</v>
      </c>
      <c r="R673">
        <v>-0.13617569145737984</v>
      </c>
      <c r="S673">
        <v>0.61322085401411119</v>
      </c>
      <c r="T673">
        <f t="shared" si="10"/>
        <v>0</v>
      </c>
    </row>
    <row r="674" spans="1:20" x14ac:dyDescent="0.25">
      <c r="A674" s="2">
        <v>42978</v>
      </c>
      <c r="B674" t="s">
        <v>45</v>
      </c>
      <c r="C674">
        <v>6.6966690117072902E-3</v>
      </c>
      <c r="D674">
        <v>8.9234839459115811E-2</v>
      </c>
      <c r="E674">
        <v>0.23378054313306129</v>
      </c>
      <c r="F674">
        <v>-8.0174112526102181E-2</v>
      </c>
      <c r="G674" s="9">
        <v>-7.4623111500576211E-2</v>
      </c>
      <c r="H674">
        <v>0.10123650248395344</v>
      </c>
      <c r="I674">
        <v>-2.7796901893287429E-2</v>
      </c>
      <c r="J674">
        <v>-2.2838264866417712E-2</v>
      </c>
      <c r="K674">
        <v>-1.388889481075184E-3</v>
      </c>
      <c r="L674">
        <v>-3.3743338896822128E-2</v>
      </c>
      <c r="M674">
        <v>11.877477539320887</v>
      </c>
      <c r="N674">
        <v>8.0879419049305117</v>
      </c>
      <c r="O674">
        <v>0.85077964244145443</v>
      </c>
      <c r="P674">
        <v>-0.37433069042880163</v>
      </c>
      <c r="Q674">
        <v>-0.13185419326403702</v>
      </c>
      <c r="R674">
        <v>-1.2284599171608068E-3</v>
      </c>
      <c r="S674">
        <v>0.13077568954854737</v>
      </c>
      <c r="T674">
        <f t="shared" si="10"/>
        <v>0</v>
      </c>
    </row>
    <row r="675" spans="1:20" x14ac:dyDescent="0.25">
      <c r="A675" s="2">
        <v>41089</v>
      </c>
      <c r="B675" t="s">
        <v>32</v>
      </c>
      <c r="C675">
        <v>-3.1856125380619549E-2</v>
      </c>
      <c r="D675">
        <v>0.11990137444937354</v>
      </c>
      <c r="E675">
        <v>4.8711936901585151E-2</v>
      </c>
      <c r="F675">
        <v>4.203467451750087E-2</v>
      </c>
      <c r="G675" s="9">
        <v>-0.38747978298146257</v>
      </c>
      <c r="H675">
        <v>-0.14759540423791639</v>
      </c>
      <c r="I675">
        <v>0</v>
      </c>
      <c r="J675">
        <v>0</v>
      </c>
      <c r="K675">
        <v>-1.5033978557428274E-3</v>
      </c>
      <c r="L675">
        <v>-5.0798296969415957E-2</v>
      </c>
      <c r="M675">
        <v>18.166948191391942</v>
      </c>
      <c r="N675">
        <v>12.361792991256987</v>
      </c>
      <c r="O675">
        <v>1.680465858078092</v>
      </c>
      <c r="P675">
        <v>-5.8194596878585192E-2</v>
      </c>
      <c r="Q675">
        <v>-9.7378744985165411E-2</v>
      </c>
      <c r="R675">
        <v>-0.11189689345533882</v>
      </c>
      <c r="S675">
        <v>8.6889973175219112E-2</v>
      </c>
      <c r="T675">
        <f t="shared" si="10"/>
        <v>0</v>
      </c>
    </row>
    <row r="676" spans="1:20" x14ac:dyDescent="0.25">
      <c r="A676" s="2">
        <v>40753</v>
      </c>
      <c r="B676" t="s">
        <v>55</v>
      </c>
      <c r="C676">
        <v>0.10793376207427607</v>
      </c>
      <c r="D676">
        <v>0.11653549190535506</v>
      </c>
      <c r="E676">
        <v>1.1162115335109357E-2</v>
      </c>
      <c r="F676">
        <v>0.15457289989914447</v>
      </c>
      <c r="G676" s="9">
        <v>-0.27776695930631967</v>
      </c>
      <c r="H676">
        <v>-2.7175170062638809E-2</v>
      </c>
      <c r="I676">
        <v>0</v>
      </c>
      <c r="J676">
        <v>0</v>
      </c>
      <c r="K676">
        <v>-1.6029848197092189E-3</v>
      </c>
      <c r="L676">
        <v>0</v>
      </c>
      <c r="M676">
        <v>15.58485514834206</v>
      </c>
      <c r="N676">
        <v>10.630963327187052</v>
      </c>
      <c r="O676">
        <v>3.6457339984542965</v>
      </c>
      <c r="P676">
        <v>-0.39610829623872923</v>
      </c>
      <c r="Q676">
        <v>-0.41937725160333628</v>
      </c>
      <c r="R676">
        <v>-4.2152361558576934E-2</v>
      </c>
      <c r="S676">
        <v>-3.155985252310476E-2</v>
      </c>
      <c r="T676">
        <f t="shared" si="10"/>
        <v>1</v>
      </c>
    </row>
    <row r="677" spans="1:20" x14ac:dyDescent="0.25">
      <c r="A677" s="2">
        <v>40998</v>
      </c>
      <c r="B677" t="s">
        <v>21</v>
      </c>
      <c r="C677">
        <v>3.8780893440496955E-2</v>
      </c>
      <c r="D677">
        <v>-2.3666657328853313E-2</v>
      </c>
      <c r="E677">
        <v>0.11919044033840387</v>
      </c>
      <c r="F677">
        <v>0.27136281769061443</v>
      </c>
      <c r="G677" s="9">
        <v>-0.32999042565275949</v>
      </c>
      <c r="H677">
        <v>-0.12396636455762156</v>
      </c>
      <c r="I677">
        <v>0</v>
      </c>
      <c r="J677">
        <v>0</v>
      </c>
      <c r="K677">
        <v>-1.6363654381604809E-3</v>
      </c>
      <c r="L677">
        <v>-2.2115433558084319E-2</v>
      </c>
      <c r="M677">
        <v>17.836498711583182</v>
      </c>
      <c r="N677">
        <v>13.658162674690207</v>
      </c>
      <c r="O677">
        <v>2.2509772808831876</v>
      </c>
      <c r="P677">
        <v>-6.8503309920909028E-2</v>
      </c>
      <c r="Q677">
        <v>-3.6522978847801979E-2</v>
      </c>
      <c r="R677">
        <v>-4.9886905281024352E-2</v>
      </c>
      <c r="S677">
        <v>0.21562983798417185</v>
      </c>
      <c r="T677">
        <f t="shared" si="10"/>
        <v>1</v>
      </c>
    </row>
    <row r="678" spans="1:20" x14ac:dyDescent="0.25">
      <c r="A678" s="2">
        <v>41394</v>
      </c>
      <c r="B678" t="s">
        <v>21</v>
      </c>
      <c r="C678">
        <v>-1.9390166671651832E-2</v>
      </c>
      <c r="D678">
        <v>1.7696252050387384E-2</v>
      </c>
      <c r="E678">
        <v>0.12486904819720124</v>
      </c>
      <c r="F678">
        <v>0.28407698920707891</v>
      </c>
      <c r="G678" s="9">
        <v>-0.26650763513623166</v>
      </c>
      <c r="H678">
        <v>-0.16049513841281493</v>
      </c>
      <c r="I678">
        <v>0</v>
      </c>
      <c r="J678">
        <v>0</v>
      </c>
      <c r="K678">
        <v>-1.6628641121659848E-3</v>
      </c>
      <c r="L678">
        <v>0</v>
      </c>
      <c r="M678">
        <v>18.319271718588062</v>
      </c>
      <c r="N678">
        <v>13.855860886245923</v>
      </c>
      <c r="O678">
        <v>2.3720740220161307</v>
      </c>
      <c r="P678">
        <v>-4.329088088109212E-2</v>
      </c>
      <c r="Q678">
        <v>-3.3687978798709217E-2</v>
      </c>
      <c r="R678">
        <v>0</v>
      </c>
      <c r="S678">
        <v>0.20187625311151566</v>
      </c>
      <c r="T678">
        <f t="shared" si="10"/>
        <v>0</v>
      </c>
    </row>
    <row r="679" spans="1:20" x14ac:dyDescent="0.25">
      <c r="A679" s="2">
        <v>40662</v>
      </c>
      <c r="B679" t="s">
        <v>49</v>
      </c>
      <c r="C679">
        <v>7.5835710162941439E-4</v>
      </c>
      <c r="D679">
        <v>5.1806160423969017E-2</v>
      </c>
      <c r="E679">
        <v>8.7274641400185704E-3</v>
      </c>
      <c r="F679">
        <v>0.27156081203188687</v>
      </c>
      <c r="G679" s="9">
        <v>-0.18557194553981471</v>
      </c>
      <c r="H679">
        <v>8.8916802693328467E-3</v>
      </c>
      <c r="I679">
        <v>0</v>
      </c>
      <c r="J679">
        <v>0</v>
      </c>
      <c r="K679">
        <v>-1.6753370696138692E-3</v>
      </c>
      <c r="L679">
        <v>0</v>
      </c>
      <c r="M679">
        <v>20.14104254237288</v>
      </c>
      <c r="N679">
        <v>17.842956486796783</v>
      </c>
      <c r="O679">
        <v>0.85953294065593711</v>
      </c>
      <c r="P679">
        <v>-0.20841963146438935</v>
      </c>
      <c r="Q679">
        <v>-0.14613230603629768</v>
      </c>
      <c r="R679">
        <v>-1.2815114022789453E-3</v>
      </c>
      <c r="S679">
        <v>0.30782914970545305</v>
      </c>
      <c r="T679">
        <f t="shared" si="10"/>
        <v>0</v>
      </c>
    </row>
    <row r="680" spans="1:20" x14ac:dyDescent="0.25">
      <c r="A680" s="2">
        <v>42216</v>
      </c>
      <c r="B680" t="s">
        <v>23</v>
      </c>
      <c r="C680">
        <v>4.3779600950450304E-2</v>
      </c>
      <c r="D680">
        <v>5.4971503151653223E-2</v>
      </c>
      <c r="E680">
        <v>-0.10776229909761847</v>
      </c>
      <c r="F680">
        <v>-3.5765393192961348E-3</v>
      </c>
      <c r="G680" s="9">
        <v>-2.6150950132255879E-2</v>
      </c>
      <c r="H680">
        <v>-4.7645913942238605E-2</v>
      </c>
      <c r="I680">
        <v>-0.22084228962662211</v>
      </c>
      <c r="J680">
        <v>-0.14650006375111568</v>
      </c>
      <c r="K680">
        <v>-1.702847879984315E-3</v>
      </c>
      <c r="L680">
        <v>-0.16204120171310499</v>
      </c>
      <c r="M680">
        <v>11.041426381834478</v>
      </c>
      <c r="N680">
        <v>14.380842771022785</v>
      </c>
      <c r="O680">
        <v>2.0855482351895209</v>
      </c>
      <c r="P680">
        <v>-0.9765860990614218</v>
      </c>
      <c r="Q680">
        <v>-0.72774640406713287</v>
      </c>
      <c r="R680">
        <v>-0.71778392762276688</v>
      </c>
      <c r="S680">
        <v>0.90424593513012663</v>
      </c>
      <c r="T680">
        <f t="shared" si="10"/>
        <v>1</v>
      </c>
    </row>
    <row r="681" spans="1:20" x14ac:dyDescent="0.25">
      <c r="A681" s="2">
        <v>41121</v>
      </c>
      <c r="B681" t="s">
        <v>21</v>
      </c>
      <c r="C681">
        <v>-1.6607599219246261E-2</v>
      </c>
      <c r="D681">
        <v>2.3940641249023731E-2</v>
      </c>
      <c r="E681">
        <v>0.107702389632925</v>
      </c>
      <c r="F681">
        <v>0.27451557044579755</v>
      </c>
      <c r="G681" s="9">
        <v>-0.37098161400775687</v>
      </c>
      <c r="H681">
        <v>-0.1556301456212823</v>
      </c>
      <c r="I681">
        <v>0</v>
      </c>
      <c r="J681">
        <v>0</v>
      </c>
      <c r="K681">
        <v>-1.7217796923859607E-3</v>
      </c>
      <c r="L681">
        <v>-2.2115433558084319E-2</v>
      </c>
      <c r="M681">
        <v>17.834972723273207</v>
      </c>
      <c r="N681">
        <v>13.657201433152538</v>
      </c>
      <c r="O681">
        <v>2.2508188603903094</v>
      </c>
      <c r="P681">
        <v>-6.8583003423699385E-2</v>
      </c>
      <c r="Q681">
        <v>-3.6590786953136334E-2</v>
      </c>
      <c r="R681">
        <v>-4.9953772852738165E-2</v>
      </c>
      <c r="S681">
        <v>0.21564828761216684</v>
      </c>
      <c r="T681">
        <f t="shared" si="10"/>
        <v>0</v>
      </c>
    </row>
    <row r="682" spans="1:20" x14ac:dyDescent="0.25">
      <c r="A682" s="2">
        <v>42398</v>
      </c>
      <c r="B682" t="s">
        <v>38</v>
      </c>
      <c r="C682">
        <v>0.1226419716645869</v>
      </c>
      <c r="D682">
        <v>0.12755901515854895</v>
      </c>
      <c r="E682">
        <v>-0.2154790715582201</v>
      </c>
      <c r="F682">
        <v>-0.46370115815594726</v>
      </c>
      <c r="G682" s="9">
        <v>-0.17641951868620476</v>
      </c>
      <c r="H682">
        <v>7.8219999726742984E-3</v>
      </c>
      <c r="I682">
        <v>-0.48378615249780899</v>
      </c>
      <c r="J682">
        <v>-0.39856557377049184</v>
      </c>
      <c r="K682">
        <v>-1.833739334765272E-3</v>
      </c>
      <c r="L682">
        <v>-0.42879382244106001</v>
      </c>
      <c r="M682">
        <v>14.738092061328789</v>
      </c>
      <c r="N682">
        <v>16.664394906621393</v>
      </c>
      <c r="O682">
        <v>1.6791461019600176</v>
      </c>
      <c r="P682">
        <v>-0.6366683484491007</v>
      </c>
      <c r="Q682">
        <v>0</v>
      </c>
      <c r="R682">
        <v>-5.7024026424214336E-2</v>
      </c>
      <c r="S682">
        <v>0.58837671928307922</v>
      </c>
      <c r="T682">
        <f t="shared" si="10"/>
        <v>1</v>
      </c>
    </row>
    <row r="683" spans="1:20" x14ac:dyDescent="0.25">
      <c r="A683" s="2">
        <v>43131</v>
      </c>
      <c r="B683" t="s">
        <v>34</v>
      </c>
      <c r="C683">
        <v>2.8924170195916421E-3</v>
      </c>
      <c r="D683">
        <v>1.570803520447217E-2</v>
      </c>
      <c r="E683">
        <v>0.28488836951842056</v>
      </c>
      <c r="F683">
        <v>-0.28119542872300451</v>
      </c>
      <c r="G683" s="9">
        <v>-2.3824978768749783E-2</v>
      </c>
      <c r="H683">
        <v>0.10638226255431871</v>
      </c>
      <c r="I683">
        <v>-5.5571227080394969E-2</v>
      </c>
      <c r="J683">
        <v>-0.18647292855907283</v>
      </c>
      <c r="K683">
        <v>-1.8338136908550018E-3</v>
      </c>
      <c r="L683">
        <v>0</v>
      </c>
      <c r="M683">
        <v>13.079324409951095</v>
      </c>
      <c r="N683">
        <v>25.376054764038233</v>
      </c>
      <c r="O683">
        <v>5.0986635869891375</v>
      </c>
      <c r="P683">
        <v>-0.64002342764731235</v>
      </c>
      <c r="Q683">
        <v>-0.58773641969579027</v>
      </c>
      <c r="R683">
        <v>0</v>
      </c>
      <c r="S683">
        <v>1.7623535163941104</v>
      </c>
      <c r="T683">
        <f t="shared" si="10"/>
        <v>0</v>
      </c>
    </row>
    <row r="684" spans="1:20" x14ac:dyDescent="0.25">
      <c r="A684" s="2">
        <v>43251</v>
      </c>
      <c r="B684" t="s">
        <v>20</v>
      </c>
      <c r="C684">
        <v>3.1371881525162126E-2</v>
      </c>
      <c r="D684">
        <v>0.1175494232356733</v>
      </c>
      <c r="E684">
        <v>7.0842592008449001E-2</v>
      </c>
      <c r="F684">
        <v>-1.2797416527305261E-2</v>
      </c>
      <c r="G684" s="9">
        <v>-7.86313551758272E-2</v>
      </c>
      <c r="H684">
        <v>0.10603905858788187</v>
      </c>
      <c r="I684">
        <v>-0.44356246317976089</v>
      </c>
      <c r="J684">
        <v>-0.20983035110243486</v>
      </c>
      <c r="K684">
        <v>-1.8382870212227953E-3</v>
      </c>
      <c r="L684">
        <v>-0.40602299539987852</v>
      </c>
      <c r="M684">
        <v>14.265354229569299</v>
      </c>
      <c r="N684">
        <v>11.260413710040764</v>
      </c>
      <c r="O684">
        <v>0.9987863289896346</v>
      </c>
      <c r="P684">
        <v>-0.63638997044400303</v>
      </c>
      <c r="Q684">
        <v>-0.70015721202324621</v>
      </c>
      <c r="R684">
        <v>-0.17716149741035814</v>
      </c>
      <c r="S684">
        <v>0.1261707150440389</v>
      </c>
      <c r="T684">
        <f t="shared" si="10"/>
        <v>1</v>
      </c>
    </row>
    <row r="685" spans="1:20" x14ac:dyDescent="0.25">
      <c r="A685" s="2">
        <v>40847</v>
      </c>
      <c r="B685" t="s">
        <v>55</v>
      </c>
      <c r="C685">
        <v>4.4279733744053917E-2</v>
      </c>
      <c r="D685">
        <v>0.10632471253152864</v>
      </c>
      <c r="E685">
        <v>-1.0814080560620498E-3</v>
      </c>
      <c r="F685">
        <v>0.15014587305598326</v>
      </c>
      <c r="G685" s="9">
        <v>-0.35488913771373254</v>
      </c>
      <c r="H685">
        <v>-6.6059629944326681E-2</v>
      </c>
      <c r="I685">
        <v>0</v>
      </c>
      <c r="J685">
        <v>0</v>
      </c>
      <c r="K685">
        <v>-1.973864305835904E-3</v>
      </c>
      <c r="L685">
        <v>0</v>
      </c>
      <c r="M685">
        <v>15.579065764979639</v>
      </c>
      <c r="N685">
        <v>10.62688549477566</v>
      </c>
      <c r="O685">
        <v>3.6443355652357199</v>
      </c>
      <c r="P685">
        <v>-0.39633262688211235</v>
      </c>
      <c r="Q685">
        <v>-0.41959996728669757</v>
      </c>
      <c r="R685">
        <v>-4.2519773431330066E-2</v>
      </c>
      <c r="S685">
        <v>-3.1571580574572933E-2</v>
      </c>
      <c r="T685">
        <f t="shared" si="10"/>
        <v>1</v>
      </c>
    </row>
    <row r="686" spans="1:20" x14ac:dyDescent="0.25">
      <c r="A686" s="2">
        <v>41394</v>
      </c>
      <c r="B686" t="s">
        <v>16</v>
      </c>
      <c r="C686">
        <v>4.2324160445240011E-2</v>
      </c>
      <c r="D686">
        <v>1.7458602418278124E-2</v>
      </c>
      <c r="E686">
        <v>0.29018115080039419</v>
      </c>
      <c r="F686">
        <v>0.16789798804237277</v>
      </c>
      <c r="G686" s="9">
        <v>-0.26650763513623166</v>
      </c>
      <c r="H686">
        <v>-0.16049513841281493</v>
      </c>
      <c r="I686">
        <v>-0.36148075573233496</v>
      </c>
      <c r="J686">
        <v>-0.30775890276490159</v>
      </c>
      <c r="K686">
        <v>-2.2887439801311249E-3</v>
      </c>
      <c r="L686">
        <v>-0.31209335749005418</v>
      </c>
      <c r="M686">
        <v>22.811356094102354</v>
      </c>
      <c r="N686">
        <v>20.257394450869697</v>
      </c>
      <c r="O686">
        <v>4.047164275394894</v>
      </c>
      <c r="P686">
        <v>-2.2887439801311249E-3</v>
      </c>
      <c r="Q686">
        <v>-2.4969509561620917E-3</v>
      </c>
      <c r="R686">
        <v>-2.4969509561623138E-3</v>
      </c>
      <c r="S686">
        <v>-8.3575771138711716E-2</v>
      </c>
      <c r="T686">
        <f t="shared" si="10"/>
        <v>1</v>
      </c>
    </row>
    <row r="687" spans="1:20" x14ac:dyDescent="0.25">
      <c r="A687" s="2">
        <v>41333</v>
      </c>
      <c r="B687" t="s">
        <v>44</v>
      </c>
      <c r="C687">
        <v>7.5953844247879543E-2</v>
      </c>
      <c r="D687">
        <v>6.7664900125755656E-2</v>
      </c>
      <c r="E687">
        <v>7.1952463605552408E-2</v>
      </c>
      <c r="F687">
        <v>0.20203059255643097</v>
      </c>
      <c r="G687" s="9">
        <v>-0.28772536228356294</v>
      </c>
      <c r="H687">
        <v>-0.16903390832669218</v>
      </c>
      <c r="I687">
        <v>0</v>
      </c>
      <c r="J687">
        <v>0</v>
      </c>
      <c r="K687">
        <v>-2.3927482409196177E-3</v>
      </c>
      <c r="L687">
        <v>-5.8912539798460783E-2</v>
      </c>
      <c r="M687">
        <v>17.333246398305086</v>
      </c>
      <c r="N687">
        <v>11.805254754853571</v>
      </c>
      <c r="O687">
        <v>1.5336939637482903</v>
      </c>
      <c r="P687">
        <v>-5.2590147031763235E-2</v>
      </c>
      <c r="Q687">
        <v>-0.12288234793615993</v>
      </c>
      <c r="R687">
        <v>-9.4182494387965776E-2</v>
      </c>
      <c r="S687">
        <v>9.6286744332554894E-2</v>
      </c>
      <c r="T687">
        <f t="shared" si="10"/>
        <v>1</v>
      </c>
    </row>
    <row r="688" spans="1:20" x14ac:dyDescent="0.25">
      <c r="A688" s="2">
        <v>43585</v>
      </c>
      <c r="B688" t="s">
        <v>16</v>
      </c>
      <c r="C688">
        <v>6.1083954803103691E-2</v>
      </c>
      <c r="D688">
        <v>9.8516342357407582E-2</v>
      </c>
      <c r="E688">
        <v>0.40001544934885547</v>
      </c>
      <c r="F688">
        <v>0.6894719872257451</v>
      </c>
      <c r="G688" s="9">
        <v>-4.9429596092368189E-2</v>
      </c>
      <c r="H688">
        <v>8.8078667002291722E-2</v>
      </c>
      <c r="I688">
        <v>0</v>
      </c>
      <c r="J688">
        <v>-7.5628955085661476E-3</v>
      </c>
      <c r="K688">
        <v>-2.4890659382180713E-3</v>
      </c>
      <c r="L688">
        <v>-0.12197515606243792</v>
      </c>
      <c r="M688">
        <v>30.706394984447897</v>
      </c>
      <c r="N688">
        <v>26.220606270959085</v>
      </c>
      <c r="O688">
        <v>6.6863218659141435</v>
      </c>
      <c r="P688">
        <v>-6.1729752504851576E-2</v>
      </c>
      <c r="Q688">
        <v>-0.10491433426785546</v>
      </c>
      <c r="R688">
        <v>-9.9210311184343758E-2</v>
      </c>
      <c r="S688">
        <v>-9.9649456888491507E-3</v>
      </c>
      <c r="T688">
        <f t="shared" si="10"/>
        <v>1</v>
      </c>
    </row>
    <row r="689" spans="1:20" x14ac:dyDescent="0.25">
      <c r="A689" s="2">
        <v>41880</v>
      </c>
      <c r="B689" t="s">
        <v>16</v>
      </c>
      <c r="C689">
        <v>1.0637093227823247E-2</v>
      </c>
      <c r="D689">
        <v>0.17863000950616725</v>
      </c>
      <c r="E689">
        <v>0.42053283759255877</v>
      </c>
      <c r="F689">
        <v>0.27934145929919563</v>
      </c>
      <c r="G689" s="9">
        <v>-0.14192482244183724</v>
      </c>
      <c r="H689">
        <v>-0.10749626464651763</v>
      </c>
      <c r="I689">
        <v>-0.21872867434877552</v>
      </c>
      <c r="J689">
        <v>-0.18427223646179847</v>
      </c>
      <c r="K689">
        <v>-2.567994996768963E-3</v>
      </c>
      <c r="L689">
        <v>-0.24610949827826334</v>
      </c>
      <c r="M689">
        <v>27.187159463163521</v>
      </c>
      <c r="N689">
        <v>24.124305217062396</v>
      </c>
      <c r="O689">
        <v>5.2820296068645662</v>
      </c>
      <c r="P689">
        <v>-0.15356144975871533</v>
      </c>
      <c r="Q689">
        <v>-0.17600398655880256</v>
      </c>
      <c r="R689">
        <v>-9.6966463758323407E-2</v>
      </c>
      <c r="S689">
        <v>-4.918704306833234E-2</v>
      </c>
      <c r="T689">
        <f t="shared" si="10"/>
        <v>0</v>
      </c>
    </row>
    <row r="690" spans="1:20" x14ac:dyDescent="0.25">
      <c r="A690" s="2">
        <v>41089</v>
      </c>
      <c r="B690" t="s">
        <v>13</v>
      </c>
      <c r="C690">
        <v>-5.4280292409442543E-2</v>
      </c>
      <c r="D690">
        <v>8.3100789877858738E-2</v>
      </c>
      <c r="E690">
        <v>2.2306894573383529E-2</v>
      </c>
      <c r="F690">
        <v>0.12092660907820263</v>
      </c>
      <c r="G690" s="9">
        <v>-0.2483729327700136</v>
      </c>
      <c r="H690">
        <v>-0.14759540423791639</v>
      </c>
      <c r="I690">
        <v>0</v>
      </c>
      <c r="J690">
        <v>0</v>
      </c>
      <c r="K690">
        <v>-2.7029959244296853E-3</v>
      </c>
      <c r="L690">
        <v>0</v>
      </c>
      <c r="M690">
        <v>19.415906440701608</v>
      </c>
      <c r="N690">
        <v>12.295934855788651</v>
      </c>
      <c r="O690">
        <v>2.0326360989551566</v>
      </c>
      <c r="P690">
        <v>-0.12651888806616152</v>
      </c>
      <c r="Q690">
        <v>-0.15482764005799898</v>
      </c>
      <c r="R690">
        <v>-0.11408712507705743</v>
      </c>
      <c r="S690">
        <v>-0.17996912512513763</v>
      </c>
      <c r="T690">
        <f t="shared" si="10"/>
        <v>0</v>
      </c>
    </row>
    <row r="691" spans="1:20" x14ac:dyDescent="0.25">
      <c r="A691" s="2">
        <v>41516</v>
      </c>
      <c r="B691" t="s">
        <v>21</v>
      </c>
      <c r="C691">
        <v>1.4192696550967665E-2</v>
      </c>
      <c r="D691">
        <v>1.9038787285682202E-2</v>
      </c>
      <c r="E691">
        <v>0.14241512706267012</v>
      </c>
      <c r="F691">
        <v>0.28776239120894398</v>
      </c>
      <c r="G691" s="9">
        <v>-0.26397340819715587</v>
      </c>
      <c r="H691">
        <v>-0.14723422951921283</v>
      </c>
      <c r="I691">
        <v>0</v>
      </c>
      <c r="J691">
        <v>0</v>
      </c>
      <c r="K691">
        <v>-2.7059538275386874E-3</v>
      </c>
      <c r="L691">
        <v>0</v>
      </c>
      <c r="M691">
        <v>18.912334572943973</v>
      </c>
      <c r="N691">
        <v>14.229082064070591</v>
      </c>
      <c r="O691">
        <v>2.4359681580537527</v>
      </c>
      <c r="P691">
        <v>-1.2318653944948466E-2</v>
      </c>
      <c r="Q691">
        <v>-7.6594184905669493E-3</v>
      </c>
      <c r="R691">
        <v>-2.264365101796062E-3</v>
      </c>
      <c r="S691">
        <v>0.19554571224490733</v>
      </c>
      <c r="T691">
        <f t="shared" si="10"/>
        <v>0</v>
      </c>
    </row>
    <row r="692" spans="1:20" x14ac:dyDescent="0.25">
      <c r="A692" s="2">
        <v>41607</v>
      </c>
      <c r="B692" t="s">
        <v>44</v>
      </c>
      <c r="C692">
        <v>-1.9018466228246655E-3</v>
      </c>
      <c r="D692">
        <v>-5.8057033183206208E-2</v>
      </c>
      <c r="E692">
        <v>0.13249053380073295</v>
      </c>
      <c r="F692">
        <v>0.21857181120582303</v>
      </c>
      <c r="G692" s="9">
        <v>-0.1651818314590332</v>
      </c>
      <c r="H692">
        <v>-0.14082337368971221</v>
      </c>
      <c r="I692">
        <v>0</v>
      </c>
      <c r="J692">
        <v>0</v>
      </c>
      <c r="K692">
        <v>-2.7115082174986593E-3</v>
      </c>
      <c r="L692">
        <v>-5.8912539798460783E-2</v>
      </c>
      <c r="M692">
        <v>18.508911016949153</v>
      </c>
      <c r="N692">
        <v>12.53564461994077</v>
      </c>
      <c r="O692">
        <v>1.6285834473324214</v>
      </c>
      <c r="P692">
        <v>-2.7115082174987704E-3</v>
      </c>
      <c r="Q692">
        <v>-6.861517142367346E-2</v>
      </c>
      <c r="R692">
        <v>-3.8139660967061451E-2</v>
      </c>
      <c r="S692">
        <v>9.0170721706882825E-2</v>
      </c>
      <c r="T692">
        <f t="shared" si="10"/>
        <v>0</v>
      </c>
    </row>
    <row r="693" spans="1:20" x14ac:dyDescent="0.25">
      <c r="A693" s="2">
        <v>40968</v>
      </c>
      <c r="B693" t="s">
        <v>52</v>
      </c>
      <c r="C693">
        <v>-2.5553972892353727E-3</v>
      </c>
      <c r="D693">
        <v>2.1530933658178375E-2</v>
      </c>
      <c r="E693">
        <v>0.31937300637211807</v>
      </c>
      <c r="F693">
        <v>0.34624298326472069</v>
      </c>
      <c r="G693" s="9">
        <v>-0.32057024163056003</v>
      </c>
      <c r="H693">
        <v>-0.11604078224175318</v>
      </c>
      <c r="I693">
        <v>0</v>
      </c>
      <c r="J693">
        <v>0</v>
      </c>
      <c r="K693">
        <v>-2.9903627649752185E-3</v>
      </c>
      <c r="L693">
        <v>-0.15637611170039845</v>
      </c>
      <c r="M693">
        <v>2.8316319362564482</v>
      </c>
      <c r="N693">
        <v>4.596137815272221</v>
      </c>
      <c r="O693">
        <v>0.27427594822396145</v>
      </c>
      <c r="P693">
        <v>-0.62709109971527832</v>
      </c>
      <c r="Q693">
        <v>-6.0985493278788216E-2</v>
      </c>
      <c r="R693">
        <v>-6.3143093538885697E-2</v>
      </c>
      <c r="S693">
        <v>-0.14043501732615807</v>
      </c>
      <c r="T693">
        <f t="shared" si="10"/>
        <v>0</v>
      </c>
    </row>
    <row r="694" spans="1:20" x14ac:dyDescent="0.25">
      <c r="A694" s="2">
        <v>41639</v>
      </c>
      <c r="B694" t="s">
        <v>55</v>
      </c>
      <c r="C694">
        <v>1.5069248556700332E-2</v>
      </c>
      <c r="D694">
        <v>6.5140314386408882E-2</v>
      </c>
      <c r="E694">
        <v>0.13857338572408895</v>
      </c>
      <c r="F694">
        <v>0.12671626760292098</v>
      </c>
      <c r="G694" s="9">
        <v>-0.15913430591391742</v>
      </c>
      <c r="H694">
        <v>-0.13802526858393616</v>
      </c>
      <c r="I694">
        <v>-8.2360172095881978E-2</v>
      </c>
      <c r="J694">
        <v>-3.2577079697498568E-2</v>
      </c>
      <c r="K694">
        <v>-3.0399011666211173E-3</v>
      </c>
      <c r="L694">
        <v>-0.22326686467087065</v>
      </c>
      <c r="M694">
        <v>23.015063499699341</v>
      </c>
      <c r="N694">
        <v>17.382474034382675</v>
      </c>
      <c r="O694">
        <v>4.6301576687481418</v>
      </c>
      <c r="P694">
        <v>-0.13463428521693988</v>
      </c>
      <c r="Q694">
        <v>-8.8385382626514186E-2</v>
      </c>
      <c r="R694">
        <v>-2.515001612987211E-2</v>
      </c>
      <c r="S694">
        <v>1.7087295171209289E-2</v>
      </c>
      <c r="T694">
        <f t="shared" si="10"/>
        <v>0</v>
      </c>
    </row>
    <row r="695" spans="1:20" x14ac:dyDescent="0.25">
      <c r="A695" s="2">
        <v>40633</v>
      </c>
      <c r="B695" t="s">
        <v>48</v>
      </c>
      <c r="C695">
        <v>3.3401652827405592E-2</v>
      </c>
      <c r="D695">
        <v>-4.398266213135682E-2</v>
      </c>
      <c r="E695">
        <v>2.0363143173839804E-2</v>
      </c>
      <c r="F695">
        <v>0.17798994555714898</v>
      </c>
      <c r="G695" s="9">
        <v>-0.21271008119262835</v>
      </c>
      <c r="H695">
        <v>1.7741518155188762E-2</v>
      </c>
      <c r="I695">
        <v>0</v>
      </c>
      <c r="J695">
        <v>0</v>
      </c>
      <c r="K695">
        <v>-3.1226568638120789E-3</v>
      </c>
      <c r="L695">
        <v>0</v>
      </c>
      <c r="M695">
        <v>7.68649885269412</v>
      </c>
      <c r="N695">
        <v>8.3481048503740656</v>
      </c>
      <c r="O695">
        <v>0.97283969863849695</v>
      </c>
      <c r="P695">
        <v>-0.33809561534468202</v>
      </c>
      <c r="Q695">
        <v>-0.327136310703106</v>
      </c>
      <c r="R695">
        <v>-9.5191729164387562E-2</v>
      </c>
      <c r="S695">
        <v>0.78453425557786349</v>
      </c>
      <c r="T695">
        <f t="shared" si="10"/>
        <v>1</v>
      </c>
    </row>
    <row r="696" spans="1:20" x14ac:dyDescent="0.25">
      <c r="A696" s="2">
        <v>42489</v>
      </c>
      <c r="B696" t="s">
        <v>14</v>
      </c>
      <c r="C696">
        <v>-1.1260328071703407E-2</v>
      </c>
      <c r="D696">
        <v>5.072117773379925E-2</v>
      </c>
      <c r="E696">
        <v>0.11310375670840767</v>
      </c>
      <c r="F696">
        <v>0.2516424787729874</v>
      </c>
      <c r="G696" s="9">
        <v>-0.18098491364155156</v>
      </c>
      <c r="H696">
        <v>3.4885494595400468E-2</v>
      </c>
      <c r="I696">
        <v>-2.0087124878993223E-2</v>
      </c>
      <c r="J696">
        <v>0</v>
      </c>
      <c r="K696">
        <v>-3.1460648094951971E-3</v>
      </c>
      <c r="L696">
        <v>-7.4781855047223456E-3</v>
      </c>
      <c r="M696">
        <v>15.358198642714573</v>
      </c>
      <c r="N696">
        <v>13.081078686095333</v>
      </c>
      <c r="O696">
        <v>1.3740443510519627</v>
      </c>
      <c r="P696">
        <v>-0.14899745571364797</v>
      </c>
      <c r="Q696">
        <v>-5.9006074414810428E-2</v>
      </c>
      <c r="R696">
        <v>-2.2871696019096666E-3</v>
      </c>
      <c r="S696">
        <v>0.37671271723389799</v>
      </c>
      <c r="T696">
        <f t="shared" si="10"/>
        <v>0</v>
      </c>
    </row>
    <row r="697" spans="1:20" x14ac:dyDescent="0.25">
      <c r="A697" s="2">
        <v>41607</v>
      </c>
      <c r="B697" t="s">
        <v>21</v>
      </c>
      <c r="C697">
        <v>1.6840070997283796E-2</v>
      </c>
      <c r="D697">
        <v>-0.1031701225814563</v>
      </c>
      <c r="E697">
        <v>0.14919023055545444</v>
      </c>
      <c r="F697">
        <v>0.29097583502375124</v>
      </c>
      <c r="G697" s="9">
        <v>-0.1651818314590332</v>
      </c>
      <c r="H697">
        <v>-0.14082337368971221</v>
      </c>
      <c r="I697">
        <v>0</v>
      </c>
      <c r="J697">
        <v>0</v>
      </c>
      <c r="K697">
        <v>-3.2069005812292994E-3</v>
      </c>
      <c r="L697">
        <v>0</v>
      </c>
      <c r="M697">
        <v>19.510128756934705</v>
      </c>
      <c r="N697">
        <v>14.605280721273738</v>
      </c>
      <c r="O697">
        <v>2.5003720279536554</v>
      </c>
      <c r="P697">
        <v>-3.2069005812294105E-3</v>
      </c>
      <c r="Q697">
        <v>-2.6972628261122678E-3</v>
      </c>
      <c r="R697">
        <v>-2.6972628261123788E-3</v>
      </c>
      <c r="S697">
        <v>0.18955415314549434</v>
      </c>
      <c r="T697">
        <f t="shared" si="10"/>
        <v>0</v>
      </c>
    </row>
    <row r="698" spans="1:20" x14ac:dyDescent="0.25">
      <c r="A698" s="2">
        <v>42307</v>
      </c>
      <c r="B698" t="s">
        <v>32</v>
      </c>
      <c r="C698">
        <v>4.3306468147969568E-2</v>
      </c>
      <c r="D698">
        <v>5.8269798296827546E-2</v>
      </c>
      <c r="E698">
        <v>0.19492987673660256</v>
      </c>
      <c r="F698">
        <v>0.14384618796292181</v>
      </c>
      <c r="G698" s="9">
        <v>-7.5499407688687681E-2</v>
      </c>
      <c r="H698">
        <v>-2.2744705798869336E-2</v>
      </c>
      <c r="I698">
        <v>-4.7368421052631615E-2</v>
      </c>
      <c r="J698">
        <v>-5.0667182363179242E-2</v>
      </c>
      <c r="K698">
        <v>-3.2417544536360587E-3</v>
      </c>
      <c r="L698">
        <v>-0.13384774069126859</v>
      </c>
      <c r="M698">
        <v>24.966870910572418</v>
      </c>
      <c r="N698">
        <v>17.648430584056829</v>
      </c>
      <c r="O698">
        <v>2.5184594026880918</v>
      </c>
      <c r="P698">
        <v>-3.2417544536361698E-3</v>
      </c>
      <c r="Q698">
        <v>-2.9622728808477161E-3</v>
      </c>
      <c r="R698">
        <v>-2.9622728808477161E-3</v>
      </c>
      <c r="S698">
        <v>9.4653849026072961E-2</v>
      </c>
      <c r="T698">
        <f t="shared" si="10"/>
        <v>1</v>
      </c>
    </row>
    <row r="699" spans="1:20" x14ac:dyDescent="0.25">
      <c r="A699" s="2">
        <v>42062</v>
      </c>
      <c r="B699" t="s">
        <v>33</v>
      </c>
      <c r="C699">
        <v>-7.7293648732980613E-2</v>
      </c>
      <c r="D699">
        <v>-7.999079709643353E-2</v>
      </c>
      <c r="E699">
        <v>-0.22007634207747917</v>
      </c>
      <c r="F699">
        <v>0.18892665404966968</v>
      </c>
      <c r="G699" s="9">
        <v>-2.6608030551363404E-2</v>
      </c>
      <c r="H699">
        <v>-7.6882602882973439E-2</v>
      </c>
      <c r="I699">
        <v>-0.20714444107872454</v>
      </c>
      <c r="J699">
        <v>-0.15651615995407753</v>
      </c>
      <c r="K699">
        <v>-3.4268944522500844E-3</v>
      </c>
      <c r="L699">
        <v>-0.23206816812455133</v>
      </c>
      <c r="M699">
        <v>16.111174242580667</v>
      </c>
      <c r="N699">
        <v>17.453511345584698</v>
      </c>
      <c r="O699">
        <v>2.1272210177552577</v>
      </c>
      <c r="P699">
        <v>-3.4268944522499734E-3</v>
      </c>
      <c r="Q699">
        <v>-0.29615069928906268</v>
      </c>
      <c r="R699">
        <v>-2.0032981904134495E-3</v>
      </c>
      <c r="S699">
        <v>0.71306985572384529</v>
      </c>
      <c r="T699">
        <f t="shared" si="10"/>
        <v>0</v>
      </c>
    </row>
    <row r="700" spans="1:20" x14ac:dyDescent="0.25">
      <c r="A700" s="2">
        <v>41486</v>
      </c>
      <c r="B700" t="s">
        <v>56</v>
      </c>
      <c r="C700">
        <v>-5.5675137062512592E-2</v>
      </c>
      <c r="D700">
        <v>3.6042254870232604E-2</v>
      </c>
      <c r="E700">
        <v>0.16113759796203575</v>
      </c>
      <c r="F700">
        <v>0.34094420244516477</v>
      </c>
      <c r="G700" s="9">
        <v>-0.25132120582682871</v>
      </c>
      <c r="H700">
        <v>-0.14987312020972299</v>
      </c>
      <c r="I700">
        <v>0</v>
      </c>
      <c r="J700">
        <v>0</v>
      </c>
      <c r="K700">
        <v>-3.4487599106516331E-3</v>
      </c>
      <c r="L700">
        <v>0</v>
      </c>
      <c r="M700">
        <v>22.277403303684878</v>
      </c>
      <c r="N700">
        <v>14.486296697713801</v>
      </c>
      <c r="O700">
        <v>1.2045565303104977</v>
      </c>
      <c r="P700">
        <v>-0.1717149351778251</v>
      </c>
      <c r="Q700">
        <v>-1.7747869666016935E-2</v>
      </c>
      <c r="R700">
        <v>-3.5339294033270852E-3</v>
      </c>
      <c r="S700">
        <v>-2.4183912172609436E-2</v>
      </c>
      <c r="T700">
        <f t="shared" si="10"/>
        <v>0</v>
      </c>
    </row>
    <row r="701" spans="1:20" x14ac:dyDescent="0.25">
      <c r="A701" s="2">
        <v>41729</v>
      </c>
      <c r="B701" t="s">
        <v>31</v>
      </c>
      <c r="C701">
        <v>-8.1127440185858601E-3</v>
      </c>
      <c r="D701">
        <v>1.4377353640804058E-2</v>
      </c>
      <c r="E701">
        <v>6.9357028261137765E-2</v>
      </c>
      <c r="F701">
        <v>-0.38825166227169039</v>
      </c>
      <c r="G701" s="9">
        <v>-0.14490801594642699</v>
      </c>
      <c r="H701">
        <v>-0.13048306496390893</v>
      </c>
      <c r="I701">
        <v>-7.2011878247958405E-2</v>
      </c>
      <c r="J701">
        <v>-0.76586519511233742</v>
      </c>
      <c r="K701">
        <v>-3.7648060658965754E-3</v>
      </c>
      <c r="L701">
        <v>-0.15698063201113488</v>
      </c>
      <c r="M701">
        <v>24.039158080808079</v>
      </c>
      <c r="N701">
        <v>12.117807919999999</v>
      </c>
      <c r="O701">
        <v>0.4621730609629584</v>
      </c>
      <c r="P701">
        <v>0</v>
      </c>
      <c r="Q701">
        <v>0</v>
      </c>
      <c r="R701">
        <v>0</v>
      </c>
      <c r="S701">
        <v>6.0787464201838642E-2</v>
      </c>
      <c r="T701">
        <f t="shared" si="10"/>
        <v>0</v>
      </c>
    </row>
    <row r="702" spans="1:20" x14ac:dyDescent="0.25">
      <c r="A702" s="2">
        <v>42947</v>
      </c>
      <c r="B702" t="s">
        <v>30</v>
      </c>
      <c r="C702">
        <v>-6.0366406793772587E-3</v>
      </c>
      <c r="D702">
        <v>8.2400882777723505E-2</v>
      </c>
      <c r="E702">
        <v>0.43033321990293261</v>
      </c>
      <c r="F702">
        <v>0.47492088804724286</v>
      </c>
      <c r="G702" s="9">
        <v>-6.7079932276368659E-2</v>
      </c>
      <c r="H702">
        <v>9.956735226453306E-2</v>
      </c>
      <c r="I702">
        <v>-0.29766297662976626</v>
      </c>
      <c r="J702">
        <v>0</v>
      </c>
      <c r="K702">
        <v>-3.8634077654940979E-3</v>
      </c>
      <c r="L702">
        <v>-0.29311682833486863</v>
      </c>
      <c r="M702">
        <v>7.325972241758242</v>
      </c>
      <c r="N702">
        <v>13.796485858143608</v>
      </c>
      <c r="O702">
        <v>1.9242289753297508</v>
      </c>
      <c r="P702">
        <v>-0.86277828119944289</v>
      </c>
      <c r="Q702">
        <v>-0.22595141768715743</v>
      </c>
      <c r="R702">
        <v>-4.0858802121820359E-3</v>
      </c>
      <c r="S702">
        <v>-5.4660261767993608E-2</v>
      </c>
      <c r="T702">
        <f t="shared" si="10"/>
        <v>0</v>
      </c>
    </row>
    <row r="703" spans="1:20" x14ac:dyDescent="0.25">
      <c r="A703" s="2">
        <v>43312</v>
      </c>
      <c r="B703" t="s">
        <v>14</v>
      </c>
      <c r="C703">
        <v>5.9437674135447427E-3</v>
      </c>
      <c r="D703">
        <v>3.8016598829884396E-2</v>
      </c>
      <c r="E703">
        <v>0.24712956556915322</v>
      </c>
      <c r="F703">
        <v>0.2522523375547403</v>
      </c>
      <c r="G703" s="9">
        <v>-4.648967647361113E-2</v>
      </c>
      <c r="H703">
        <v>0.10457694506868065</v>
      </c>
      <c r="I703">
        <v>0</v>
      </c>
      <c r="J703">
        <v>0</v>
      </c>
      <c r="K703">
        <v>-3.9679269998085243E-3</v>
      </c>
      <c r="L703">
        <v>0</v>
      </c>
      <c r="M703">
        <v>17.193172108615489</v>
      </c>
      <c r="N703">
        <v>13.926165645695367</v>
      </c>
      <c r="O703">
        <v>1.5240811831853598</v>
      </c>
      <c r="P703">
        <v>-7.8055570638797422E-2</v>
      </c>
      <c r="Q703">
        <v>-6.6108000508512843E-2</v>
      </c>
      <c r="R703">
        <v>-5.1375625174413075E-2</v>
      </c>
      <c r="S703">
        <v>0.31204647338311042</v>
      </c>
      <c r="T703">
        <f t="shared" si="10"/>
        <v>0</v>
      </c>
    </row>
    <row r="704" spans="1:20" x14ac:dyDescent="0.25">
      <c r="A704" s="2">
        <v>41305</v>
      </c>
      <c r="B704" t="s">
        <v>25</v>
      </c>
      <c r="C704">
        <v>-3.7670565290032876E-2</v>
      </c>
      <c r="D704">
        <v>3.4851341278230308E-5</v>
      </c>
      <c r="E704">
        <v>0.1615303230425218</v>
      </c>
      <c r="F704">
        <v>0.4476209529306816</v>
      </c>
      <c r="G704" s="9">
        <v>-0.26894720045004838</v>
      </c>
      <c r="H704">
        <v>-0.17070366445065355</v>
      </c>
      <c r="I704">
        <v>0</v>
      </c>
      <c r="J704">
        <v>0</v>
      </c>
      <c r="K704">
        <v>-3.9892740798760373E-3</v>
      </c>
      <c r="L704">
        <v>-7.8118039493801916E-4</v>
      </c>
      <c r="M704">
        <v>27.205930354131535</v>
      </c>
      <c r="N704">
        <v>19.586140806642941</v>
      </c>
      <c r="O704">
        <v>3.2598453504442246</v>
      </c>
      <c r="P704">
        <v>-1.9105794372086926E-2</v>
      </c>
      <c r="Q704">
        <v>-1.0195427066581053E-2</v>
      </c>
      <c r="R704">
        <v>-1.0968642993776645E-2</v>
      </c>
      <c r="S704">
        <v>2.3430066677692846E-2</v>
      </c>
      <c r="T704">
        <f t="shared" si="10"/>
        <v>0</v>
      </c>
    </row>
    <row r="705" spans="1:20" x14ac:dyDescent="0.25">
      <c r="A705" s="2">
        <v>42004</v>
      </c>
      <c r="B705" t="s">
        <v>32</v>
      </c>
      <c r="C705">
        <v>2.8633733475014411E-2</v>
      </c>
      <c r="D705">
        <v>5.9848623211622543E-2</v>
      </c>
      <c r="E705">
        <v>0.14871186581762186</v>
      </c>
      <c r="F705">
        <v>9.9145916915602816E-2</v>
      </c>
      <c r="G705" s="9">
        <v>-0.14901092124693704</v>
      </c>
      <c r="H705">
        <v>-8.972692665483506E-2</v>
      </c>
      <c r="I705">
        <v>0</v>
      </c>
      <c r="J705">
        <v>0</v>
      </c>
      <c r="K705">
        <v>-3.9947557894277619E-3</v>
      </c>
      <c r="L705">
        <v>0</v>
      </c>
      <c r="M705">
        <v>19.189177238445176</v>
      </c>
      <c r="N705">
        <v>13.603914223057643</v>
      </c>
      <c r="O705">
        <v>2.2412923342142208</v>
      </c>
      <c r="P705">
        <v>-4.8502884515927547E-2</v>
      </c>
      <c r="Q705">
        <v>-3.1763338304266475E-2</v>
      </c>
      <c r="R705">
        <v>-3.6526117524008361E-3</v>
      </c>
      <c r="S705">
        <v>9.4046759974483016E-2</v>
      </c>
      <c r="T705">
        <f t="shared" si="10"/>
        <v>0</v>
      </c>
    </row>
    <row r="706" spans="1:20" x14ac:dyDescent="0.25">
      <c r="A706" s="2">
        <v>42398</v>
      </c>
      <c r="B706" t="s">
        <v>14</v>
      </c>
      <c r="C706">
        <v>0.12353465048617218</v>
      </c>
      <c r="D706">
        <v>0.12610538900291013</v>
      </c>
      <c r="E706">
        <v>8.0854253595564973E-2</v>
      </c>
      <c r="F706">
        <v>0.27222986757445189</v>
      </c>
      <c r="G706" s="9">
        <v>-0.17641951868620476</v>
      </c>
      <c r="H706">
        <v>7.8219999726742984E-3</v>
      </c>
      <c r="I706">
        <v>-2.0087124878993223E-2</v>
      </c>
      <c r="J706">
        <v>0</v>
      </c>
      <c r="K706">
        <v>-4.0091390287568807E-3</v>
      </c>
      <c r="L706">
        <v>-7.4781855047223456E-3</v>
      </c>
      <c r="M706">
        <v>14.681237844311378</v>
      </c>
      <c r="N706">
        <v>12.66226248456409</v>
      </c>
      <c r="O706">
        <v>1.3300516460424936</v>
      </c>
      <c r="P706">
        <v>-0.18650806325462543</v>
      </c>
      <c r="Q706">
        <v>-8.9133826952258133E-2</v>
      </c>
      <c r="R706">
        <v>0</v>
      </c>
      <c r="S706">
        <v>0.3940831695439605</v>
      </c>
      <c r="T706">
        <f t="shared" si="10"/>
        <v>1</v>
      </c>
    </row>
    <row r="707" spans="1:20" x14ac:dyDescent="0.25">
      <c r="A707" s="2">
        <v>41425</v>
      </c>
      <c r="B707" t="s">
        <v>48</v>
      </c>
      <c r="C707">
        <v>3.0709196338898348E-2</v>
      </c>
      <c r="D707">
        <v>-9.3841230598619152E-3</v>
      </c>
      <c r="E707">
        <v>0.17042280876827554</v>
      </c>
      <c r="F707">
        <v>0.18311120267507652</v>
      </c>
      <c r="G707" s="9">
        <v>-0.250918217765012</v>
      </c>
      <c r="H707">
        <v>-0.155414414820636</v>
      </c>
      <c r="I707">
        <v>-3.8666022232962782E-2</v>
      </c>
      <c r="J707">
        <v>0</v>
      </c>
      <c r="K707">
        <v>-4.0108708101544988E-3</v>
      </c>
      <c r="L707">
        <v>-0.10238361025610154</v>
      </c>
      <c r="M707">
        <v>8.893267188383934</v>
      </c>
      <c r="N707">
        <v>9.4969828934137777</v>
      </c>
      <c r="O707">
        <v>0.99341295441696587</v>
      </c>
      <c r="P707">
        <v>-0.23417765894294251</v>
      </c>
      <c r="Q707">
        <v>-0.23453585437830815</v>
      </c>
      <c r="R707">
        <v>-7.6057176974106966E-2</v>
      </c>
      <c r="S707">
        <v>0.60212893002117451</v>
      </c>
      <c r="T707">
        <f t="shared" ref="T707:T770" si="11">IF(C707&gt;0.03,1,0)</f>
        <v>1</v>
      </c>
    </row>
    <row r="708" spans="1:20" x14ac:dyDescent="0.25">
      <c r="A708" s="2">
        <v>42185</v>
      </c>
      <c r="B708" t="s">
        <v>54</v>
      </c>
      <c r="C708">
        <v>3.4462208621912294E-2</v>
      </c>
      <c r="D708">
        <v>0.1091158445981395</v>
      </c>
      <c r="E708">
        <v>0.3347144183703985</v>
      </c>
      <c r="F708">
        <v>0.46905509216709729</v>
      </c>
      <c r="G708" s="9">
        <v>-7.3857704644910704E-2</v>
      </c>
      <c r="H708">
        <v>-5.4411024813159958E-2</v>
      </c>
      <c r="I708">
        <v>0</v>
      </c>
      <c r="J708">
        <v>0</v>
      </c>
      <c r="K708">
        <v>-4.0407320747662956E-3</v>
      </c>
      <c r="L708">
        <v>-0.10460443730324775</v>
      </c>
      <c r="M708">
        <v>23.147875552282766</v>
      </c>
      <c r="N708">
        <v>11.586274838709677</v>
      </c>
      <c r="O708">
        <v>1.6251652428871355</v>
      </c>
      <c r="P708">
        <v>-4.0407320747662956E-3</v>
      </c>
      <c r="Q708">
        <v>-4.0492325057864154E-2</v>
      </c>
      <c r="R708">
        <v>-2.8325783714809871E-3</v>
      </c>
      <c r="S708">
        <v>0.42825128762488346</v>
      </c>
      <c r="T708">
        <f t="shared" si="11"/>
        <v>1</v>
      </c>
    </row>
    <row r="709" spans="1:20" x14ac:dyDescent="0.25">
      <c r="A709" s="2">
        <v>42978</v>
      </c>
      <c r="B709" t="s">
        <v>14</v>
      </c>
      <c r="C709">
        <v>2.9342489508729197E-2</v>
      </c>
      <c r="D709">
        <v>3.2561452706860727E-2</v>
      </c>
      <c r="E709">
        <v>0.21714926240855914</v>
      </c>
      <c r="F709">
        <v>0.24003350474693796</v>
      </c>
      <c r="G709" s="9">
        <v>-7.4623111500576211E-2</v>
      </c>
      <c r="H709">
        <v>0.10123650248395344</v>
      </c>
      <c r="I709">
        <v>0</v>
      </c>
      <c r="J709">
        <v>0</v>
      </c>
      <c r="K709">
        <v>-4.0540998029269248E-3</v>
      </c>
      <c r="L709">
        <v>0</v>
      </c>
      <c r="M709">
        <v>16.716295959228248</v>
      </c>
      <c r="N709">
        <v>13.706554268846503</v>
      </c>
      <c r="O709">
        <v>1.4767507828554653</v>
      </c>
      <c r="P709">
        <v>-7.3744862709203884E-2</v>
      </c>
      <c r="Q709">
        <v>-1.4012176121366737E-2</v>
      </c>
      <c r="R709">
        <v>-3.0870172078286684E-3</v>
      </c>
      <c r="S709">
        <v>0.31454933305806998</v>
      </c>
      <c r="T709">
        <f t="shared" si="11"/>
        <v>0</v>
      </c>
    </row>
    <row r="710" spans="1:20" x14ac:dyDescent="0.25">
      <c r="A710" s="2">
        <v>41729</v>
      </c>
      <c r="B710" t="s">
        <v>14</v>
      </c>
      <c r="C710">
        <v>-7.9922339641537166E-3</v>
      </c>
      <c r="D710">
        <v>0.1127963808395549</v>
      </c>
      <c r="E710">
        <v>-3.4403111784927165E-2</v>
      </c>
      <c r="F710">
        <v>0.44333673802329376</v>
      </c>
      <c r="G710" s="9">
        <v>-0.14490801594642699</v>
      </c>
      <c r="H710">
        <v>-0.13048306496390893</v>
      </c>
      <c r="I710">
        <v>0</v>
      </c>
      <c r="J710">
        <v>0</v>
      </c>
      <c r="K710">
        <v>-4.064291091659511E-3</v>
      </c>
      <c r="L710">
        <v>0</v>
      </c>
      <c r="M710">
        <v>13.094550281576829</v>
      </c>
      <c r="N710">
        <v>11.150060987415294</v>
      </c>
      <c r="O710">
        <v>1.1800336039751043</v>
      </c>
      <c r="P710">
        <v>-0.10497304085632375</v>
      </c>
      <c r="Q710">
        <v>-4.8414217946686766E-2</v>
      </c>
      <c r="R710">
        <v>-2.8751281492955805E-3</v>
      </c>
      <c r="S710">
        <v>0.41529132199340324</v>
      </c>
      <c r="T710">
        <f t="shared" si="11"/>
        <v>0</v>
      </c>
    </row>
    <row r="711" spans="1:20" x14ac:dyDescent="0.25">
      <c r="A711" s="2">
        <v>42004</v>
      </c>
      <c r="B711" t="s">
        <v>36</v>
      </c>
      <c r="C711">
        <v>9.5457777827366863E-3</v>
      </c>
      <c r="D711">
        <v>3.1294097695409806E-2</v>
      </c>
      <c r="E711">
        <v>-0.3570341047503045</v>
      </c>
      <c r="F711">
        <v>-0.1431739612549735</v>
      </c>
      <c r="G711" s="9">
        <v>-0.14901092124693704</v>
      </c>
      <c r="H711">
        <v>-8.972692665483506E-2</v>
      </c>
      <c r="I711">
        <v>-0.18071895424836604</v>
      </c>
      <c r="J711">
        <v>-0.53752310536044368</v>
      </c>
      <c r="K711">
        <v>-4.1830766903809824E-3</v>
      </c>
      <c r="L711">
        <v>-0.14297700303311767</v>
      </c>
      <c r="M711">
        <v>32.214356594724222</v>
      </c>
      <c r="N711">
        <v>74.993681731152776</v>
      </c>
      <c r="O711">
        <v>7.5978646231561937</v>
      </c>
      <c r="P711">
        <v>-4.1830766903808714E-3</v>
      </c>
      <c r="Q711">
        <v>-0.73511489540132757</v>
      </c>
      <c r="R711">
        <v>-0.18503758814209381</v>
      </c>
      <c r="S711">
        <v>3.6652211711684988</v>
      </c>
      <c r="T711">
        <f t="shared" si="11"/>
        <v>0</v>
      </c>
    </row>
    <row r="712" spans="1:20" x14ac:dyDescent="0.25">
      <c r="A712" s="2">
        <v>42704</v>
      </c>
      <c r="B712" t="s">
        <v>51</v>
      </c>
      <c r="C712">
        <v>3.1640884374917522E-2</v>
      </c>
      <c r="D712">
        <v>-1.3624342895753649E-2</v>
      </c>
      <c r="E712">
        <v>0.14507437542070023</v>
      </c>
      <c r="F712">
        <v>7.8775315373059041E-2</v>
      </c>
      <c r="G712" s="9">
        <v>-0.17465610783852348</v>
      </c>
      <c r="H712">
        <v>8.3815659766230066E-2</v>
      </c>
      <c r="I712">
        <v>-0.11457955232909856</v>
      </c>
      <c r="J712">
        <v>-0.25157923647349634</v>
      </c>
      <c r="K712">
        <v>-4.2036431574030697E-3</v>
      </c>
      <c r="L712">
        <v>-0.18538517273008259</v>
      </c>
      <c r="M712">
        <v>16.625688073394496</v>
      </c>
      <c r="N712">
        <v>14.889450669581853</v>
      </c>
      <c r="O712">
        <v>1.3681005474360906</v>
      </c>
      <c r="P712">
        <v>-0.23509009879581155</v>
      </c>
      <c r="Q712">
        <v>-0.19093101019274816</v>
      </c>
      <c r="R712">
        <v>-2.6071594906278972E-2</v>
      </c>
      <c r="S712">
        <v>0.20252731486590883</v>
      </c>
      <c r="T712">
        <f t="shared" si="11"/>
        <v>1</v>
      </c>
    </row>
    <row r="713" spans="1:20" x14ac:dyDescent="0.25">
      <c r="A713" s="2">
        <v>41880</v>
      </c>
      <c r="B713" t="s">
        <v>45</v>
      </c>
      <c r="C713">
        <v>2.0897308183281282E-2</v>
      </c>
      <c r="D713">
        <v>6.5589830880019795E-2</v>
      </c>
      <c r="E713">
        <v>-5.3499056595791461E-2</v>
      </c>
      <c r="F713">
        <v>-0.29533031732961113</v>
      </c>
      <c r="G713" s="9">
        <v>-0.14192482244183724</v>
      </c>
      <c r="H713">
        <v>-0.10749626464651763</v>
      </c>
      <c r="I713">
        <v>-7.9079264896974144E-2</v>
      </c>
      <c r="J713">
        <v>0</v>
      </c>
      <c r="K713">
        <v>-4.2194092827004814E-3</v>
      </c>
      <c r="L713">
        <v>-9.2214440473100789E-2</v>
      </c>
      <c r="M713">
        <v>9.524787011734448</v>
      </c>
      <c r="N713">
        <v>6.6150675267083248</v>
      </c>
      <c r="O713">
        <v>0.6537385830536161</v>
      </c>
      <c r="P713">
        <v>-0.49826325550051553</v>
      </c>
      <c r="Q713">
        <v>-0.28995000185570563</v>
      </c>
      <c r="R713">
        <v>-0.13769837675343866</v>
      </c>
      <c r="S713">
        <v>0.10768947761911915</v>
      </c>
      <c r="T713">
        <f t="shared" si="11"/>
        <v>0</v>
      </c>
    </row>
    <row r="714" spans="1:20" x14ac:dyDescent="0.25">
      <c r="A714" s="2">
        <v>41274</v>
      </c>
      <c r="B714" t="s">
        <v>56</v>
      </c>
      <c r="C714">
        <v>-2.7851432887535554E-2</v>
      </c>
      <c r="D714">
        <v>-1.9354392424959954E-2</v>
      </c>
      <c r="E714">
        <v>8.1270045054216089E-2</v>
      </c>
      <c r="F714">
        <v>0.32353854932792281</v>
      </c>
      <c r="G714" s="9">
        <v>-0.28708166323180206</v>
      </c>
      <c r="H714">
        <v>-0.17251832892839603</v>
      </c>
      <c r="I714">
        <v>-3.46274921301154E-2</v>
      </c>
      <c r="J714">
        <v>-0.1419249592169658</v>
      </c>
      <c r="K714">
        <v>-4.2886720846151416E-3</v>
      </c>
      <c r="L714">
        <v>-0.17095327146071948</v>
      </c>
      <c r="M714">
        <v>26.780469391634984</v>
      </c>
      <c r="N714">
        <v>14.682094456521741</v>
      </c>
      <c r="O714">
        <v>0.90758092454478267</v>
      </c>
      <c r="P714">
        <v>-4.2886720846150306E-3</v>
      </c>
      <c r="Q714">
        <v>-4.4716839218666982E-3</v>
      </c>
      <c r="R714">
        <v>-4.4716839218666982E-3</v>
      </c>
      <c r="S714">
        <v>-4.1103105407763782E-2</v>
      </c>
      <c r="T714">
        <f t="shared" si="11"/>
        <v>0</v>
      </c>
    </row>
    <row r="715" spans="1:20" x14ac:dyDescent="0.25">
      <c r="A715" s="2">
        <v>41029</v>
      </c>
      <c r="B715" t="s">
        <v>25</v>
      </c>
      <c r="C715">
        <v>6.4627401458753342E-2</v>
      </c>
      <c r="D715">
        <v>0.23382682533508481</v>
      </c>
      <c r="E715">
        <v>0.12518838944266819</v>
      </c>
      <c r="F715">
        <v>0.44430842336681131</v>
      </c>
      <c r="G715" s="9">
        <v>-0.37619882186845832</v>
      </c>
      <c r="H715">
        <v>-0.13172336343940971</v>
      </c>
      <c r="I715">
        <v>0</v>
      </c>
      <c r="J715">
        <v>0</v>
      </c>
      <c r="K715">
        <v>-4.3393679260465001E-3</v>
      </c>
      <c r="L715">
        <v>0</v>
      </c>
      <c r="M715">
        <v>24.11372071917808</v>
      </c>
      <c r="N715">
        <v>17.242374127557159</v>
      </c>
      <c r="O715">
        <v>2.8720009821607535</v>
      </c>
      <c r="P715">
        <v>-4.3393679260465001E-3</v>
      </c>
      <c r="Q715">
        <v>-5.6727092402647394E-2</v>
      </c>
      <c r="R715">
        <v>-3.6365974063003903E-2</v>
      </c>
      <c r="S715">
        <v>1.7468597302668209E-2</v>
      </c>
      <c r="T715">
        <f t="shared" si="11"/>
        <v>1</v>
      </c>
    </row>
    <row r="716" spans="1:20" x14ac:dyDescent="0.25">
      <c r="A716" s="2">
        <v>40694</v>
      </c>
      <c r="B716" t="s">
        <v>25</v>
      </c>
      <c r="C716">
        <v>4.5167488513967791E-2</v>
      </c>
      <c r="D716">
        <v>0.1375140819935714</v>
      </c>
      <c r="E716">
        <v>0.1725169900121446</v>
      </c>
      <c r="F716">
        <v>0.43731430529519688</v>
      </c>
      <c r="G716" s="9">
        <v>-0.22596000411101913</v>
      </c>
      <c r="H716">
        <v>-1.4732179789868072E-3</v>
      </c>
      <c r="I716">
        <v>0</v>
      </c>
      <c r="J716">
        <v>0</v>
      </c>
      <c r="K716">
        <v>-4.4232152016578929E-3</v>
      </c>
      <c r="L716">
        <v>0</v>
      </c>
      <c r="M716">
        <v>23.574407211754306</v>
      </c>
      <c r="N716">
        <v>18.201779848102454</v>
      </c>
      <c r="O716">
        <v>2.9677452016819981</v>
      </c>
      <c r="P716">
        <v>-4.4232152016578929E-3</v>
      </c>
      <c r="Q716">
        <v>-4.2411982392717151E-3</v>
      </c>
      <c r="R716">
        <v>-4.2411982392718262E-3</v>
      </c>
      <c r="S716">
        <v>4.3107072393172831E-2</v>
      </c>
      <c r="T716">
        <f t="shared" si="11"/>
        <v>1</v>
      </c>
    </row>
    <row r="717" spans="1:20" x14ac:dyDescent="0.25">
      <c r="A717" s="2">
        <v>40939</v>
      </c>
      <c r="B717" t="s">
        <v>40</v>
      </c>
      <c r="C717">
        <v>-4.814904664643993E-2</v>
      </c>
      <c r="D717">
        <v>7.3616362502981314E-2</v>
      </c>
      <c r="E717">
        <v>-0.13166561804703669</v>
      </c>
      <c r="F717">
        <v>0.16429851772428505</v>
      </c>
      <c r="G717" s="9">
        <v>-0.34638581914761268</v>
      </c>
      <c r="H717">
        <v>-0.10422757878496403</v>
      </c>
      <c r="I717">
        <v>-3.0407429598562019E-2</v>
      </c>
      <c r="J717">
        <v>-0.14122606709994734</v>
      </c>
      <c r="K717">
        <v>-4.5340060689628148E-3</v>
      </c>
      <c r="L717">
        <v>-8.2207839191719478E-2</v>
      </c>
      <c r="M717">
        <v>15.488174657394149</v>
      </c>
      <c r="N717">
        <v>12.576963679901127</v>
      </c>
      <c r="O717">
        <v>2.264112298022638</v>
      </c>
      <c r="P717">
        <v>0</v>
      </c>
      <c r="Q717">
        <v>-0.164086749341257</v>
      </c>
      <c r="R717">
        <v>-8.0267865479939249E-2</v>
      </c>
      <c r="S717">
        <v>7.5130392732050882E-2</v>
      </c>
      <c r="T717">
        <f t="shared" si="11"/>
        <v>0</v>
      </c>
    </row>
    <row r="718" spans="1:20" x14ac:dyDescent="0.25">
      <c r="A718" s="2">
        <v>42766</v>
      </c>
      <c r="B718" t="s">
        <v>51</v>
      </c>
      <c r="C718">
        <v>1.3476671422545716E-2</v>
      </c>
      <c r="D718">
        <v>6.6312074680379807E-2</v>
      </c>
      <c r="E718">
        <v>0.15134474448740209</v>
      </c>
      <c r="F718">
        <v>9.0012553487304858E-2</v>
      </c>
      <c r="G718" s="9">
        <v>-0.12622451573817139</v>
      </c>
      <c r="H718">
        <v>9.3518394695908613E-2</v>
      </c>
      <c r="I718">
        <v>-8.3847549909255914E-2</v>
      </c>
      <c r="J718">
        <v>-0.18140620708596544</v>
      </c>
      <c r="K718">
        <v>-4.7089041095890183E-3</v>
      </c>
      <c r="L718">
        <v>-0.18985469050843828</v>
      </c>
      <c r="M718">
        <v>16.576497232008052</v>
      </c>
      <c r="N718">
        <v>16.193409931325938</v>
      </c>
      <c r="O718">
        <v>1.4797497073482737</v>
      </c>
      <c r="P718">
        <v>-0.23735325695557929</v>
      </c>
      <c r="Q718">
        <v>-0.12007594467952698</v>
      </c>
      <c r="R718">
        <v>0</v>
      </c>
      <c r="S718">
        <v>0.24090069576217585</v>
      </c>
      <c r="T718">
        <f t="shared" si="11"/>
        <v>0</v>
      </c>
    </row>
    <row r="719" spans="1:20" x14ac:dyDescent="0.25">
      <c r="A719" s="2">
        <v>41971</v>
      </c>
      <c r="B719" t="s">
        <v>26</v>
      </c>
      <c r="C719">
        <v>7.4042178815190152E-3</v>
      </c>
      <c r="D719">
        <v>9.9248584017006536E-3</v>
      </c>
      <c r="E719">
        <v>-0.15013450805333262</v>
      </c>
      <c r="F719">
        <v>-0.37775521466967921</v>
      </c>
      <c r="G719" s="9">
        <v>-0.12074766456247399</v>
      </c>
      <c r="H719">
        <v>-9.3695277218206474E-2</v>
      </c>
      <c r="I719">
        <v>-0.87046814501935943</v>
      </c>
      <c r="J719">
        <v>0</v>
      </c>
      <c r="K719">
        <v>-4.768043272962097E-3</v>
      </c>
      <c r="L719">
        <v>-0.63007222345552605</v>
      </c>
      <c r="M719">
        <v>5.8216078204047221</v>
      </c>
      <c r="N719">
        <v>31.279493885869567</v>
      </c>
      <c r="O719">
        <v>2.2818621766280107</v>
      </c>
      <c r="P719">
        <v>-0.95354951738336347</v>
      </c>
      <c r="Q719">
        <v>-0.45848433910994935</v>
      </c>
      <c r="R719">
        <v>-0.36421558384578634</v>
      </c>
      <c r="S719">
        <v>-0.16641497126436</v>
      </c>
      <c r="T719">
        <f t="shared" si="11"/>
        <v>0</v>
      </c>
    </row>
    <row r="720" spans="1:20" x14ac:dyDescent="0.25">
      <c r="A720" s="2">
        <v>41820</v>
      </c>
      <c r="B720" t="s">
        <v>44</v>
      </c>
      <c r="C720">
        <v>2.6515393926462849E-4</v>
      </c>
      <c r="D720">
        <v>4.7298133153396593E-2</v>
      </c>
      <c r="E720">
        <v>0.16191258441186918</v>
      </c>
      <c r="F720">
        <v>0.22578725619896178</v>
      </c>
      <c r="G720" s="9">
        <v>-0.12688444249711972</v>
      </c>
      <c r="H720">
        <v>-0.11879437828811101</v>
      </c>
      <c r="I720">
        <v>-4.7054952286936458E-2</v>
      </c>
      <c r="J720">
        <v>0</v>
      </c>
      <c r="K720">
        <v>-4.7770699642351033E-3</v>
      </c>
      <c r="L720">
        <v>-0.15882537334863256</v>
      </c>
      <c r="M720">
        <v>20.522529623905204</v>
      </c>
      <c r="N720">
        <v>15.436543508287293</v>
      </c>
      <c r="O720">
        <v>1.7925430049320343</v>
      </c>
      <c r="P720">
        <v>-4.7770699642352143E-3</v>
      </c>
      <c r="Q720">
        <v>-4.2588807298830078E-3</v>
      </c>
      <c r="R720">
        <v>-4.2588807298828968E-3</v>
      </c>
      <c r="S720">
        <v>0.12225666217220715</v>
      </c>
      <c r="T720">
        <f t="shared" si="11"/>
        <v>0</v>
      </c>
    </row>
    <row r="721" spans="1:20" x14ac:dyDescent="0.25">
      <c r="A721" s="2">
        <v>41305</v>
      </c>
      <c r="B721" t="s">
        <v>53</v>
      </c>
      <c r="C721">
        <v>-3.0216354323878702E-2</v>
      </c>
      <c r="D721">
        <v>1.191218489105661E-2</v>
      </c>
      <c r="E721">
        <v>-1.66024752781323E-2</v>
      </c>
      <c r="F721">
        <v>-0.24719967857477765</v>
      </c>
      <c r="G721" s="9">
        <v>-0.26894720045004838</v>
      </c>
      <c r="H721">
        <v>-0.17070366445065355</v>
      </c>
      <c r="I721">
        <v>-0.16125935880207332</v>
      </c>
      <c r="J721">
        <v>0</v>
      </c>
      <c r="K721">
        <v>-4.7794084455364816E-3</v>
      </c>
      <c r="L721">
        <v>-0.13099303632436021</v>
      </c>
      <c r="M721">
        <v>7.346801361985472</v>
      </c>
      <c r="N721">
        <v>6.0855645914396881</v>
      </c>
      <c r="O721">
        <v>0.41301486135922327</v>
      </c>
      <c r="P721">
        <v>-0.77374887393882452</v>
      </c>
      <c r="Q721">
        <v>-0.72827328727132656</v>
      </c>
      <c r="R721">
        <v>-4.1160974711989651E-2</v>
      </c>
      <c r="S721">
        <v>9.5328995792617291E-2</v>
      </c>
      <c r="T721">
        <f t="shared" si="11"/>
        <v>0</v>
      </c>
    </row>
    <row r="722" spans="1:20" x14ac:dyDescent="0.25">
      <c r="A722" s="2">
        <v>41213</v>
      </c>
      <c r="B722" t="s">
        <v>32</v>
      </c>
      <c r="C722">
        <v>8.9390904636341695E-3</v>
      </c>
      <c r="D722">
        <v>-7.3846643086205699E-2</v>
      </c>
      <c r="E722">
        <v>6.4332384790574348E-2</v>
      </c>
      <c r="F722">
        <v>4.1925450258365471E-2</v>
      </c>
      <c r="G722" s="9">
        <v>-0.3228610529618271</v>
      </c>
      <c r="H722">
        <v>-0.17030679808584193</v>
      </c>
      <c r="I722">
        <v>0</v>
      </c>
      <c r="J722">
        <v>0</v>
      </c>
      <c r="K722">
        <v>-4.8273262819925611E-3</v>
      </c>
      <c r="L722">
        <v>-5.0798296969415957E-2</v>
      </c>
      <c r="M722">
        <v>19.568371840659339</v>
      </c>
      <c r="N722">
        <v>13.239164139314891</v>
      </c>
      <c r="O722">
        <v>1.7997359558880834</v>
      </c>
      <c r="P722">
        <v>-4.8273262819926721E-3</v>
      </c>
      <c r="Q722">
        <v>-3.3315720524722314E-2</v>
      </c>
      <c r="R722">
        <v>-4.8864286232909615E-2</v>
      </c>
      <c r="S722">
        <v>8.0667193667373294E-2</v>
      </c>
      <c r="T722">
        <f t="shared" si="11"/>
        <v>0</v>
      </c>
    </row>
    <row r="723" spans="1:20" x14ac:dyDescent="0.25">
      <c r="A723" s="2">
        <v>41880</v>
      </c>
      <c r="B723" t="s">
        <v>40</v>
      </c>
      <c r="C723">
        <v>4.3736642993790431E-2</v>
      </c>
      <c r="D723">
        <v>8.6689374881947945E-2</v>
      </c>
      <c r="E723">
        <v>7.3252474734473827E-2</v>
      </c>
      <c r="F723">
        <v>4.1309770187967887E-2</v>
      </c>
      <c r="G723" s="9">
        <v>-0.14192482244183724</v>
      </c>
      <c r="H723">
        <v>-0.10749626464651763</v>
      </c>
      <c r="I723">
        <v>-7.5943678849610508E-2</v>
      </c>
      <c r="J723">
        <v>-0.22887756894431754</v>
      </c>
      <c r="K723">
        <v>-4.95234213709006E-3</v>
      </c>
      <c r="L723">
        <v>-1.7119880412679755E-2</v>
      </c>
      <c r="M723">
        <v>25.133702277904327</v>
      </c>
      <c r="N723">
        <v>18.894626843896901</v>
      </c>
      <c r="O723">
        <v>3.642643613862933</v>
      </c>
      <c r="P723">
        <v>-0.15772275703449345</v>
      </c>
      <c r="Q723">
        <v>-0.17754253790490471</v>
      </c>
      <c r="R723">
        <v>0</v>
      </c>
      <c r="S723">
        <v>5.6409025541968701E-2</v>
      </c>
      <c r="T723">
        <f t="shared" si="11"/>
        <v>1</v>
      </c>
    </row>
    <row r="724" spans="1:20" x14ac:dyDescent="0.25">
      <c r="A724" s="2">
        <v>41698</v>
      </c>
      <c r="B724" t="s">
        <v>45</v>
      </c>
      <c r="C724">
        <v>2.7763590817706518E-3</v>
      </c>
      <c r="D724">
        <v>-5.8076308549086519E-3</v>
      </c>
      <c r="E724">
        <v>-0.10223980252129961</v>
      </c>
      <c r="F724">
        <v>-0.30224024202585587</v>
      </c>
      <c r="G724" s="9">
        <v>-0.14825362824486532</v>
      </c>
      <c r="H724">
        <v>-0.13378490605211257</v>
      </c>
      <c r="I724">
        <v>-7.9079264896974144E-2</v>
      </c>
      <c r="J724">
        <v>0</v>
      </c>
      <c r="K724">
        <v>-4.9865746068277206E-3</v>
      </c>
      <c r="L724">
        <v>-9.2214440473100789E-2</v>
      </c>
      <c r="M724">
        <v>9.5174489631891976</v>
      </c>
      <c r="N724">
        <v>6.6104666397903653</v>
      </c>
      <c r="O724">
        <v>0.6532838972499726</v>
      </c>
      <c r="P724">
        <v>-0.49864980152863536</v>
      </c>
      <c r="Q724">
        <v>-0.29044385316325005</v>
      </c>
      <c r="R724">
        <v>-0.1382981215393706</v>
      </c>
      <c r="S724">
        <v>0.10777250728574915</v>
      </c>
      <c r="T724">
        <f t="shared" si="11"/>
        <v>0</v>
      </c>
    </row>
    <row r="725" spans="1:20" x14ac:dyDescent="0.25">
      <c r="A725" s="2">
        <v>40662</v>
      </c>
      <c r="B725" t="s">
        <v>55</v>
      </c>
      <c r="C725">
        <v>-2.7525875833406932E-2</v>
      </c>
      <c r="D725">
        <v>1.0809186739140664E-2</v>
      </c>
      <c r="E725">
        <v>1.785614114854428E-2</v>
      </c>
      <c r="F725">
        <v>0.15357133126260147</v>
      </c>
      <c r="G725" s="9">
        <v>-0.18557194553981471</v>
      </c>
      <c r="H725">
        <v>8.8916802693328467E-3</v>
      </c>
      <c r="I725">
        <v>0</v>
      </c>
      <c r="J725">
        <v>0</v>
      </c>
      <c r="K725">
        <v>-5.0320217772047426E-3</v>
      </c>
      <c r="L725">
        <v>0</v>
      </c>
      <c r="M725">
        <v>15.531328301337988</v>
      </c>
      <c r="N725">
        <v>10.593260950624872</v>
      </c>
      <c r="O725">
        <v>3.6328045176702033</v>
      </c>
      <c r="P725">
        <v>-0.39818238794677419</v>
      </c>
      <c r="Q725">
        <v>-0.4214364118907804</v>
      </c>
      <c r="R725">
        <v>-4.5549338035897668E-2</v>
      </c>
      <c r="S725">
        <v>-3.1668619742797735E-2</v>
      </c>
      <c r="T725">
        <f t="shared" si="11"/>
        <v>0</v>
      </c>
    </row>
    <row r="726" spans="1:20" x14ac:dyDescent="0.25">
      <c r="A726" s="2">
        <v>43069</v>
      </c>
      <c r="B726" t="s">
        <v>46</v>
      </c>
      <c r="C726">
        <v>2.30706860486799E-2</v>
      </c>
      <c r="D726">
        <v>0.19283645695749141</v>
      </c>
      <c r="E726">
        <v>0.40790097683851312</v>
      </c>
      <c r="F726">
        <v>0.3783080687808964</v>
      </c>
      <c r="G726" s="9">
        <v>-3.4470354683586835E-2</v>
      </c>
      <c r="H726">
        <v>0.10538048331664562</v>
      </c>
      <c r="I726">
        <v>-0.23966408268733852</v>
      </c>
      <c r="J726">
        <v>-0.12425816023738867</v>
      </c>
      <c r="K726">
        <v>-5.1283705132334489E-3</v>
      </c>
      <c r="L726">
        <v>-0.21788020487608661</v>
      </c>
      <c r="M726">
        <v>28.636594112664124</v>
      </c>
      <c r="N726">
        <v>22.760832073067117</v>
      </c>
      <c r="O726">
        <v>0.90778012774897487</v>
      </c>
      <c r="P726">
        <v>-0.41320087249445059</v>
      </c>
      <c r="Q726">
        <v>-0.15875126313905608</v>
      </c>
      <c r="R726">
        <v>-6.4627781522528238E-3</v>
      </c>
      <c r="S726">
        <v>-0.2075401971543426</v>
      </c>
      <c r="T726">
        <f t="shared" si="11"/>
        <v>0</v>
      </c>
    </row>
    <row r="727" spans="1:20" x14ac:dyDescent="0.25">
      <c r="A727" s="2">
        <v>42580</v>
      </c>
      <c r="B727" t="s">
        <v>49</v>
      </c>
      <c r="C727">
        <v>1.2740738721892297E-2</v>
      </c>
      <c r="D727">
        <v>9.533905610583937E-2</v>
      </c>
      <c r="E727">
        <v>0.11896893952306842</v>
      </c>
      <c r="F727">
        <v>-1.1645853032921316E-2</v>
      </c>
      <c r="G727" s="9">
        <v>-0.19111370754426105</v>
      </c>
      <c r="H727">
        <v>5.7020179434863927E-2</v>
      </c>
      <c r="I727">
        <v>0</v>
      </c>
      <c r="J727">
        <v>0</v>
      </c>
      <c r="K727">
        <v>-5.1385615475241231E-3</v>
      </c>
      <c r="L727">
        <v>0</v>
      </c>
      <c r="M727">
        <v>18.340236041834274</v>
      </c>
      <c r="N727">
        <v>14.747334067085955</v>
      </c>
      <c r="O727">
        <v>1.1350967525918756</v>
      </c>
      <c r="P727">
        <v>-0.42053122973484103</v>
      </c>
      <c r="Q727">
        <v>-0.91159929787751259</v>
      </c>
      <c r="R727">
        <v>-0.17961514821599833</v>
      </c>
      <c r="S727">
        <v>0.23428610295988578</v>
      </c>
      <c r="T727">
        <f t="shared" si="11"/>
        <v>0</v>
      </c>
    </row>
    <row r="728" spans="1:20" x14ac:dyDescent="0.25">
      <c r="A728" s="2">
        <v>43553</v>
      </c>
      <c r="B728" t="s">
        <v>30</v>
      </c>
      <c r="C728">
        <v>3.3941519659008712E-3</v>
      </c>
      <c r="D728">
        <v>4.3159081172166713E-2</v>
      </c>
      <c r="E728">
        <v>0.37334914688832987</v>
      </c>
      <c r="F728">
        <v>0.58348622860142774</v>
      </c>
      <c r="G728" s="9">
        <v>-9.3490525723620488E-2</v>
      </c>
      <c r="H728">
        <v>9.1203109025611351E-2</v>
      </c>
      <c r="I728">
        <v>0</v>
      </c>
      <c r="J728">
        <v>-0.46197802197802196</v>
      </c>
      <c r="K728">
        <v>-5.2214721361417693E-3</v>
      </c>
      <c r="L728">
        <v>-0.23188201441599909</v>
      </c>
      <c r="M728">
        <v>21.76169607843137</v>
      </c>
      <c r="N728">
        <v>16.170550427350427</v>
      </c>
      <c r="O728">
        <v>2.450718134715026</v>
      </c>
      <c r="P728">
        <v>-0.59238484103496802</v>
      </c>
      <c r="Q728">
        <v>-0.44164701895733738</v>
      </c>
      <c r="R728">
        <v>-9.9618703659344887E-2</v>
      </c>
      <c r="S728">
        <v>6.5436977095481227E-2</v>
      </c>
      <c r="T728">
        <f t="shared" si="11"/>
        <v>0</v>
      </c>
    </row>
    <row r="729" spans="1:20" x14ac:dyDescent="0.25">
      <c r="A729" s="2">
        <v>42124</v>
      </c>
      <c r="B729" t="s">
        <v>13</v>
      </c>
      <c r="C729">
        <v>1.6868662160718029E-2</v>
      </c>
      <c r="D729">
        <v>-7.141293060696885E-3</v>
      </c>
      <c r="E729">
        <v>0.19825165303673709</v>
      </c>
      <c r="F729">
        <v>0.15464960892976465</v>
      </c>
      <c r="G729" s="9">
        <v>-2.2121069514088321E-2</v>
      </c>
      <c r="H729">
        <v>-6.5515570980178794E-2</v>
      </c>
      <c r="I729">
        <v>0</v>
      </c>
      <c r="J729">
        <v>-0.3284591259011852</v>
      </c>
      <c r="K729">
        <v>-5.2524076950342113E-3</v>
      </c>
      <c r="L729">
        <v>0</v>
      </c>
      <c r="M729">
        <v>29.011258264086855</v>
      </c>
      <c r="N729">
        <v>22.567094435596964</v>
      </c>
      <c r="O729">
        <v>3.9086554659903991</v>
      </c>
      <c r="P729">
        <v>-5.2524076950342113E-3</v>
      </c>
      <c r="Q729">
        <v>-5.2920124249227207E-3</v>
      </c>
      <c r="R729">
        <v>-5.2920124249226097E-3</v>
      </c>
      <c r="S729">
        <v>-7.5233852938233203E-3</v>
      </c>
      <c r="T729">
        <f t="shared" si="11"/>
        <v>0</v>
      </c>
    </row>
    <row r="730" spans="1:20" x14ac:dyDescent="0.25">
      <c r="A730" s="2">
        <v>41516</v>
      </c>
      <c r="B730" t="s">
        <v>22</v>
      </c>
      <c r="C730">
        <v>1.1469508974213283E-2</v>
      </c>
      <c r="D730">
        <v>7.2130753025656857E-2</v>
      </c>
      <c r="E730">
        <v>-0.27066107881573609</v>
      </c>
      <c r="F730">
        <v>-8.6844236390929974E-2</v>
      </c>
      <c r="G730" s="9">
        <v>-0.26397340819715587</v>
      </c>
      <c r="H730">
        <v>-0.14723422951921283</v>
      </c>
      <c r="I730">
        <v>0</v>
      </c>
      <c r="J730">
        <v>0</v>
      </c>
      <c r="K730">
        <v>-5.2759654352944052E-3</v>
      </c>
      <c r="L730">
        <v>0</v>
      </c>
      <c r="M730">
        <v>8.79889239178938</v>
      </c>
      <c r="N730">
        <v>4.5984892538644466</v>
      </c>
      <c r="O730">
        <v>0.25818988475243887</v>
      </c>
      <c r="P730">
        <v>-0.16261361510732408</v>
      </c>
      <c r="Q730">
        <v>-0.18108531183277299</v>
      </c>
      <c r="R730">
        <v>-6.7153976330197596E-3</v>
      </c>
      <c r="S730">
        <v>-0.21548491267473915</v>
      </c>
      <c r="T730">
        <f t="shared" si="11"/>
        <v>0</v>
      </c>
    </row>
    <row r="731" spans="1:20" x14ac:dyDescent="0.25">
      <c r="A731" s="2">
        <v>41639</v>
      </c>
      <c r="B731" t="s">
        <v>53</v>
      </c>
      <c r="C731">
        <v>-1.2523626164968493E-2</v>
      </c>
      <c r="D731">
        <v>3.4080865398830484E-2</v>
      </c>
      <c r="E731">
        <v>1.3768302521585341E-2</v>
      </c>
      <c r="F731">
        <v>-0.21942663894010206</v>
      </c>
      <c r="G731" s="9">
        <v>-0.15913430591391742</v>
      </c>
      <c r="H731">
        <v>-0.13802526858393616</v>
      </c>
      <c r="I731">
        <v>-0.16125935880207332</v>
      </c>
      <c r="J731">
        <v>0</v>
      </c>
      <c r="K731">
        <v>-5.2795019192377612E-3</v>
      </c>
      <c r="L731">
        <v>-0.13099303632436021</v>
      </c>
      <c r="M731">
        <v>8.6929467009685233</v>
      </c>
      <c r="N731">
        <v>7.1035696726939808</v>
      </c>
      <c r="O731">
        <v>0.48210479067961165</v>
      </c>
      <c r="P731">
        <v>-0.73229315957000585</v>
      </c>
      <c r="Q731">
        <v>-0.68281831425872819</v>
      </c>
      <c r="R731">
        <v>-4.8877873960231355E-3</v>
      </c>
      <c r="S731">
        <v>8.0566834264367129E-2</v>
      </c>
      <c r="T731">
        <f t="shared" si="11"/>
        <v>0</v>
      </c>
    </row>
    <row r="732" spans="1:20" x14ac:dyDescent="0.25">
      <c r="A732" s="2">
        <v>41880</v>
      </c>
      <c r="B732" t="s">
        <v>32</v>
      </c>
      <c r="C732">
        <v>8.2763400799001907E-3</v>
      </c>
      <c r="D732">
        <v>1.8245702489437576E-2</v>
      </c>
      <c r="E732">
        <v>0.14087626999510117</v>
      </c>
      <c r="F732">
        <v>8.3126854274231832E-2</v>
      </c>
      <c r="G732" s="9">
        <v>-0.14192482244183724</v>
      </c>
      <c r="H732">
        <v>-0.10749626464651763</v>
      </c>
      <c r="I732">
        <v>0</v>
      </c>
      <c r="J732">
        <v>0</v>
      </c>
      <c r="K732">
        <v>-5.3464290653519875E-3</v>
      </c>
      <c r="L732">
        <v>0</v>
      </c>
      <c r="M732">
        <v>18.783260065751307</v>
      </c>
      <c r="N732">
        <v>13.340881929824562</v>
      </c>
      <c r="O732">
        <v>2.1979568461474939</v>
      </c>
      <c r="P732">
        <v>-6.8630324798769071E-2</v>
      </c>
      <c r="Q732">
        <v>-5.0484237697068668E-2</v>
      </c>
      <c r="R732">
        <v>0</v>
      </c>
      <c r="S732">
        <v>9.6079165146760237E-2</v>
      </c>
      <c r="T732">
        <f t="shared" si="11"/>
        <v>0</v>
      </c>
    </row>
    <row r="733" spans="1:20" x14ac:dyDescent="0.25">
      <c r="A733" s="2">
        <v>41820</v>
      </c>
      <c r="B733" t="s">
        <v>32</v>
      </c>
      <c r="C733">
        <v>1.11820224916237E-2</v>
      </c>
      <c r="D733">
        <v>4.9979547599516616E-2</v>
      </c>
      <c r="E733">
        <v>0.13767766595786801</v>
      </c>
      <c r="F733">
        <v>7.7316886549653407E-2</v>
      </c>
      <c r="G733" s="9">
        <v>-0.12688444249711972</v>
      </c>
      <c r="H733">
        <v>-0.11879437828811101</v>
      </c>
      <c r="I733">
        <v>0</v>
      </c>
      <c r="J733">
        <v>0</v>
      </c>
      <c r="K733">
        <v>-5.3473496972717971E-3</v>
      </c>
      <c r="L733">
        <v>0</v>
      </c>
      <c r="M733">
        <v>18.783242680332624</v>
      </c>
      <c r="N733">
        <v>13.3408706641604</v>
      </c>
      <c r="O733">
        <v>2.1979549900900155</v>
      </c>
      <c r="P733">
        <v>-6.8631186856350945E-2</v>
      </c>
      <c r="Q733">
        <v>-5.0485039512552121E-2</v>
      </c>
      <c r="R733">
        <v>0</v>
      </c>
      <c r="S733">
        <v>9.6079254075841392E-2</v>
      </c>
      <c r="T733">
        <f t="shared" si="11"/>
        <v>0</v>
      </c>
    </row>
    <row r="734" spans="1:20" x14ac:dyDescent="0.25">
      <c r="A734" s="2">
        <v>41486</v>
      </c>
      <c r="B734" t="s">
        <v>52</v>
      </c>
      <c r="C734">
        <v>8.4891749570599639E-2</v>
      </c>
      <c r="D734">
        <v>0.14011443616415664</v>
      </c>
      <c r="E734">
        <v>0.31114511057038174</v>
      </c>
      <c r="F734">
        <v>0.45303737781088294</v>
      </c>
      <c r="G734" s="9">
        <v>-0.25132120582682871</v>
      </c>
      <c r="H734">
        <v>-0.14987312020972299</v>
      </c>
      <c r="I734">
        <v>0</v>
      </c>
      <c r="J734">
        <v>-0.58244288872512895</v>
      </c>
      <c r="K734">
        <v>-5.3687807410940369E-3</v>
      </c>
      <c r="L734">
        <v>-0.16250813421071875</v>
      </c>
      <c r="M734">
        <v>8.9340417273328914</v>
      </c>
      <c r="N734">
        <v>5.6381648787593175</v>
      </c>
      <c r="O734">
        <v>0.33401362540417345</v>
      </c>
      <c r="P734">
        <v>-5.3687807410940369E-3</v>
      </c>
      <c r="Q734">
        <v>-5.6118550085884955E-2</v>
      </c>
      <c r="R734">
        <v>-6.2979311591362275E-2</v>
      </c>
      <c r="S734">
        <v>-0.18757711266025962</v>
      </c>
      <c r="T734">
        <f t="shared" si="11"/>
        <v>1</v>
      </c>
    </row>
    <row r="735" spans="1:20" x14ac:dyDescent="0.25">
      <c r="A735" s="2">
        <v>43251</v>
      </c>
      <c r="B735" t="s">
        <v>18</v>
      </c>
      <c r="C735">
        <v>3.1326346539829686E-2</v>
      </c>
      <c r="D735">
        <v>0.12008351572312814</v>
      </c>
      <c r="E735">
        <v>0.13309671694764869</v>
      </c>
      <c r="F735">
        <v>2.4910238206565793E-2</v>
      </c>
      <c r="G735" s="9">
        <v>-7.86313551758272E-2</v>
      </c>
      <c r="H735">
        <v>0.10603905858788187</v>
      </c>
      <c r="I735">
        <v>-0.17355769230769236</v>
      </c>
      <c r="J735">
        <v>-0.34218467109233552</v>
      </c>
      <c r="K735">
        <v>-5.3961938129237774E-3</v>
      </c>
      <c r="L735">
        <v>0</v>
      </c>
      <c r="M735">
        <v>30.229939541284406</v>
      </c>
      <c r="N735">
        <v>20.576866841186739</v>
      </c>
      <c r="O735">
        <v>1.9519692125158656</v>
      </c>
      <c r="P735">
        <v>-0.48231992994645467</v>
      </c>
      <c r="Q735">
        <v>-0.62033477020162087</v>
      </c>
      <c r="R735">
        <v>-1.1941800457067497E-2</v>
      </c>
      <c r="S735">
        <v>7.3473548116028506E-2</v>
      </c>
      <c r="T735">
        <f t="shared" si="11"/>
        <v>1</v>
      </c>
    </row>
    <row r="736" spans="1:20" x14ac:dyDescent="0.25">
      <c r="A736" s="2">
        <v>41880</v>
      </c>
      <c r="B736" t="s">
        <v>34</v>
      </c>
      <c r="C736">
        <v>5.5549966174220033E-2</v>
      </c>
      <c r="D736">
        <v>4.0672954936317174E-2</v>
      </c>
      <c r="E736">
        <v>-0.33596634401375569</v>
      </c>
      <c r="F736">
        <v>-0.26847317375286517</v>
      </c>
      <c r="G736" s="9">
        <v>-0.14192482244183724</v>
      </c>
      <c r="H736">
        <v>-0.10749626464651763</v>
      </c>
      <c r="I736">
        <v>-0.4283197180842544</v>
      </c>
      <c r="J736">
        <v>-0.78360145303580697</v>
      </c>
      <c r="K736">
        <v>-5.4901412745553824E-3</v>
      </c>
      <c r="L736">
        <v>-0.19524123344051425</v>
      </c>
      <c r="M736">
        <v>32.274464268585135</v>
      </c>
      <c r="N736">
        <v>60.130107817315775</v>
      </c>
      <c r="O736">
        <v>4.1045109457779478</v>
      </c>
      <c r="P736">
        <v>-5.4901412745551603E-3</v>
      </c>
      <c r="Q736">
        <v>-1.037531808890213E-3</v>
      </c>
      <c r="R736">
        <v>-1.037531808890102E-3</v>
      </c>
      <c r="S736">
        <v>4.3152314292480218</v>
      </c>
      <c r="T736">
        <f t="shared" si="11"/>
        <v>1</v>
      </c>
    </row>
    <row r="737" spans="1:20" x14ac:dyDescent="0.25">
      <c r="A737" s="2">
        <v>41305</v>
      </c>
      <c r="B737" t="s">
        <v>55</v>
      </c>
      <c r="C737">
        <v>-3.1203955246600579E-2</v>
      </c>
      <c r="D737">
        <v>-5.9545927464133008E-3</v>
      </c>
      <c r="E737">
        <v>5.5410403714488021E-2</v>
      </c>
      <c r="F737">
        <v>0.13141859906034181</v>
      </c>
      <c r="G737" s="9">
        <v>-0.26894720045004838</v>
      </c>
      <c r="H737">
        <v>-0.17070366445065355</v>
      </c>
      <c r="I737">
        <v>-8.2360172095881978E-2</v>
      </c>
      <c r="J737">
        <v>-3.2577079697498568E-2</v>
      </c>
      <c r="K737">
        <v>-5.6338237468143149E-3</v>
      </c>
      <c r="L737">
        <v>-0.22326686467087065</v>
      </c>
      <c r="M737">
        <v>22.287414431749852</v>
      </c>
      <c r="N737">
        <v>16.842138959589196</v>
      </c>
      <c r="O737">
        <v>4.4862289860243836</v>
      </c>
      <c r="P737">
        <v>-0.16199386890027678</v>
      </c>
      <c r="Q737">
        <v>-0.11672296860460962</v>
      </c>
      <c r="R737">
        <v>-5.5453276638415372E-2</v>
      </c>
      <c r="S737">
        <v>1.764516851462394E-2</v>
      </c>
      <c r="T737">
        <f t="shared" si="11"/>
        <v>0</v>
      </c>
    </row>
    <row r="738" spans="1:20" x14ac:dyDescent="0.25">
      <c r="A738" s="2">
        <v>41305</v>
      </c>
      <c r="B738" t="s">
        <v>45</v>
      </c>
      <c r="C738">
        <v>-2.018885095611922E-2</v>
      </c>
      <c r="D738">
        <v>2.1676184405465815E-2</v>
      </c>
      <c r="E738">
        <v>-0.19333925919107242</v>
      </c>
      <c r="F738">
        <v>-0.32425350431636912</v>
      </c>
      <c r="G738" s="9">
        <v>-0.26894720045004838</v>
      </c>
      <c r="H738">
        <v>-0.17070366445065355</v>
      </c>
      <c r="I738">
        <v>0</v>
      </c>
      <c r="J738">
        <v>0</v>
      </c>
      <c r="K738">
        <v>-5.775136685822857E-3</v>
      </c>
      <c r="L738">
        <v>0</v>
      </c>
      <c r="M738">
        <v>8.0110630086724477</v>
      </c>
      <c r="N738">
        <v>5.2358765361054393</v>
      </c>
      <c r="O738">
        <v>0.57000145300958904</v>
      </c>
      <c r="P738">
        <v>-0.57800162155860901</v>
      </c>
      <c r="Q738">
        <v>-0.43798999636283742</v>
      </c>
      <c r="R738">
        <v>-0.24815026843420085</v>
      </c>
      <c r="S738">
        <v>0.17439608999011452</v>
      </c>
      <c r="T738">
        <f t="shared" si="11"/>
        <v>0</v>
      </c>
    </row>
    <row r="739" spans="1:20" x14ac:dyDescent="0.25">
      <c r="A739" s="2">
        <v>42062</v>
      </c>
      <c r="B739" t="s">
        <v>15</v>
      </c>
      <c r="C739">
        <v>0.10771219158583212</v>
      </c>
      <c r="D739">
        <v>-6.7475325405432329E-2</v>
      </c>
      <c r="E739">
        <v>-0.22607424370993623</v>
      </c>
      <c r="F739">
        <v>-0.12633421760140062</v>
      </c>
      <c r="G739" s="9">
        <v>-2.6608030551363404E-2</v>
      </c>
      <c r="H739">
        <v>-7.6882602882973439E-2</v>
      </c>
      <c r="I739">
        <v>-7.4062785736056069E-2</v>
      </c>
      <c r="J739">
        <v>-0.42640034737299171</v>
      </c>
      <c r="K739">
        <v>-5.8428639021824713E-3</v>
      </c>
      <c r="L739">
        <v>-0.18005464846098718</v>
      </c>
      <c r="M739">
        <v>21.158143830431491</v>
      </c>
      <c r="N739">
        <v>33.885420671494401</v>
      </c>
      <c r="O739">
        <v>6.1136032306915693</v>
      </c>
      <c r="P739">
        <v>-8.9475250550689833E-2</v>
      </c>
      <c r="Q739">
        <v>-0.69012895883931247</v>
      </c>
      <c r="R739">
        <v>-0.11767637386587071</v>
      </c>
      <c r="S739">
        <v>2.6831573112870353</v>
      </c>
      <c r="T739">
        <f t="shared" si="11"/>
        <v>1</v>
      </c>
    </row>
    <row r="740" spans="1:20" x14ac:dyDescent="0.25">
      <c r="A740" s="2">
        <v>42825</v>
      </c>
      <c r="B740" t="s">
        <v>41</v>
      </c>
      <c r="C740">
        <v>7.995321319116333E-2</v>
      </c>
      <c r="D740">
        <v>-4.6723207431821789E-2</v>
      </c>
      <c r="E740">
        <v>5.9026770844553544E-2</v>
      </c>
      <c r="F740">
        <v>-0.33047022210223254</v>
      </c>
      <c r="G740" s="9">
        <v>-5.3132217948926086E-2</v>
      </c>
      <c r="H740">
        <v>9.7004434248625593E-2</v>
      </c>
      <c r="I740">
        <v>-0.25399061032863846</v>
      </c>
      <c r="J740">
        <v>-0.29867533116720824</v>
      </c>
      <c r="K740">
        <v>-5.8724394034348482E-3</v>
      </c>
      <c r="L740">
        <v>-0.19908601198860232</v>
      </c>
      <c r="M740">
        <v>13.68887982893799</v>
      </c>
      <c r="N740">
        <v>24.062092888609186</v>
      </c>
      <c r="O740">
        <v>2.8046358452736073</v>
      </c>
      <c r="P740">
        <v>-0.51095421265060614</v>
      </c>
      <c r="Q740">
        <v>-0.85698184151961698</v>
      </c>
      <c r="R740">
        <v>-0.7043209562740379</v>
      </c>
      <c r="S740">
        <v>1.9862280689367582</v>
      </c>
      <c r="T740">
        <f t="shared" si="11"/>
        <v>1</v>
      </c>
    </row>
    <row r="741" spans="1:20" x14ac:dyDescent="0.25">
      <c r="A741" s="2">
        <v>40694</v>
      </c>
      <c r="B741" t="s">
        <v>14</v>
      </c>
      <c r="C741">
        <v>4.3714870050319377E-2</v>
      </c>
      <c r="D741">
        <v>7.8025282147735409E-2</v>
      </c>
      <c r="E741">
        <v>0.17162145546980656</v>
      </c>
      <c r="F741">
        <v>0.5591324506263653</v>
      </c>
      <c r="G741" s="9">
        <v>-0.22596000411101913</v>
      </c>
      <c r="H741">
        <v>-1.4732179789868072E-3</v>
      </c>
      <c r="I741">
        <v>0</v>
      </c>
      <c r="J741">
        <v>0</v>
      </c>
      <c r="K741">
        <v>-5.8758319926955904E-3</v>
      </c>
      <c r="L741">
        <v>-4.5119201699621359E-2</v>
      </c>
      <c r="M741">
        <v>13.102077508795883</v>
      </c>
      <c r="N741">
        <v>10.552973674495217</v>
      </c>
      <c r="O741">
        <v>0.98709258595179861</v>
      </c>
      <c r="P741">
        <v>-5.8758319926955904E-3</v>
      </c>
      <c r="Q741">
        <v>-3.9528132890168655E-3</v>
      </c>
      <c r="R741">
        <v>-4.1605860087821744E-2</v>
      </c>
      <c r="S741">
        <v>0.48936913597407966</v>
      </c>
      <c r="T741">
        <f t="shared" si="11"/>
        <v>1</v>
      </c>
    </row>
    <row r="742" spans="1:20" x14ac:dyDescent="0.25">
      <c r="A742" s="2">
        <v>43069</v>
      </c>
      <c r="B742" t="s">
        <v>45</v>
      </c>
      <c r="C742">
        <v>2.2293287709204801E-2</v>
      </c>
      <c r="D742">
        <v>5.8973688659218704E-2</v>
      </c>
      <c r="E742">
        <v>0.23532723210514117</v>
      </c>
      <c r="F742">
        <v>-3.5602530107749719E-2</v>
      </c>
      <c r="G742" s="9">
        <v>-3.4470354683586835E-2</v>
      </c>
      <c r="H742">
        <v>0.10538048331664562</v>
      </c>
      <c r="I742">
        <v>-2.7796901893287429E-2</v>
      </c>
      <c r="J742">
        <v>-2.2838264866417712E-2</v>
      </c>
      <c r="K742">
        <v>-6.0195360857003832E-3</v>
      </c>
      <c r="L742">
        <v>-3.3743338896822128E-2</v>
      </c>
      <c r="M742">
        <v>12.993528237542259</v>
      </c>
      <c r="N742">
        <v>8.7600223599185618</v>
      </c>
      <c r="O742">
        <v>0.92147653615158986</v>
      </c>
      <c r="P742">
        <v>-0.31554054180583524</v>
      </c>
      <c r="Q742">
        <v>-5.9714230385299327E-2</v>
      </c>
      <c r="R742">
        <v>-5.3802379024956437E-3</v>
      </c>
      <c r="S742">
        <v>0.1195429976297091</v>
      </c>
      <c r="T742">
        <f t="shared" si="11"/>
        <v>0</v>
      </c>
    </row>
    <row r="743" spans="1:20" x14ac:dyDescent="0.25">
      <c r="A743" s="2">
        <v>41453</v>
      </c>
      <c r="B743" t="s">
        <v>24</v>
      </c>
      <c r="C743">
        <v>7.6529008830869216E-2</v>
      </c>
      <c r="D743">
        <v>7.0436571085636612E-2</v>
      </c>
      <c r="E743">
        <v>-2.6888833878224716E-4</v>
      </c>
      <c r="F743">
        <v>0.24002953232545909</v>
      </c>
      <c r="G743" s="9">
        <v>-0.2960988591921847</v>
      </c>
      <c r="H743">
        <v>-0.1527045769764217</v>
      </c>
      <c r="I743">
        <v>-0.22533673097925011</v>
      </c>
      <c r="J743">
        <v>-0.24160000000000004</v>
      </c>
      <c r="K743">
        <v>-6.0334425131912672E-3</v>
      </c>
      <c r="L743">
        <v>-0.32476662684728907</v>
      </c>
      <c r="M743">
        <v>25.722442264416312</v>
      </c>
      <c r="N743">
        <v>20.987459069548869</v>
      </c>
      <c r="O743">
        <v>2.0969721523147711</v>
      </c>
      <c r="P743">
        <v>-6.0334425131912672E-3</v>
      </c>
      <c r="Q743">
        <v>-4.946750887494189E-3</v>
      </c>
      <c r="R743">
        <v>-5.8809718317817783E-2</v>
      </c>
      <c r="S743">
        <v>0.22101131436585109</v>
      </c>
      <c r="T743">
        <f t="shared" si="11"/>
        <v>1</v>
      </c>
    </row>
    <row r="744" spans="1:20" x14ac:dyDescent="0.25">
      <c r="A744" s="2">
        <v>43131</v>
      </c>
      <c r="B744" t="s">
        <v>21</v>
      </c>
      <c r="C744">
        <v>3.2571932117722024E-3</v>
      </c>
      <c r="D744">
        <v>1.0737738151922915E-2</v>
      </c>
      <c r="E744">
        <v>0.14322493224932242</v>
      </c>
      <c r="F744">
        <v>0.29932904811903005</v>
      </c>
      <c r="G744" s="9">
        <v>-2.3824978768749783E-2</v>
      </c>
      <c r="H744">
        <v>0.10638226255431871</v>
      </c>
      <c r="I744">
        <v>0</v>
      </c>
      <c r="J744">
        <v>-3.9188943444262492E-2</v>
      </c>
      <c r="K744">
        <v>-6.0621131490947722E-3</v>
      </c>
      <c r="L744">
        <v>-9.4597506211403393E-2</v>
      </c>
      <c r="M744">
        <v>22.003669016750258</v>
      </c>
      <c r="N744">
        <v>17.963078591857847</v>
      </c>
      <c r="O744">
        <v>2.8098355194897913</v>
      </c>
      <c r="P744">
        <v>-6.5011975630849927E-2</v>
      </c>
      <c r="Q744">
        <v>-9.8129616726321811E-2</v>
      </c>
      <c r="R744">
        <v>-9.7295828401930073E-2</v>
      </c>
      <c r="S744">
        <v>0.26955293623323801</v>
      </c>
      <c r="T744">
        <f t="shared" si="11"/>
        <v>0</v>
      </c>
    </row>
    <row r="745" spans="1:20" x14ac:dyDescent="0.25">
      <c r="A745" s="2">
        <v>40753</v>
      </c>
      <c r="B745" t="s">
        <v>25</v>
      </c>
      <c r="C745">
        <v>6.2186950672941332E-2</v>
      </c>
      <c r="D745">
        <v>0.10240951879849003</v>
      </c>
      <c r="E745">
        <v>0.16059845443211085</v>
      </c>
      <c r="F745">
        <v>0.43891663768848987</v>
      </c>
      <c r="G745" s="9">
        <v>-0.27776695930631967</v>
      </c>
      <c r="H745">
        <v>-2.7175170062638809E-2</v>
      </c>
      <c r="I745">
        <v>0</v>
      </c>
      <c r="J745">
        <v>0</v>
      </c>
      <c r="K745">
        <v>-6.0822080155733538E-3</v>
      </c>
      <c r="L745">
        <v>0</v>
      </c>
      <c r="M745">
        <v>23.535123680083224</v>
      </c>
      <c r="N745">
        <v>18.172702505665416</v>
      </c>
      <c r="O745">
        <v>2.9630042288642122</v>
      </c>
      <c r="P745">
        <v>-6.0822080155734648E-3</v>
      </c>
      <c r="Q745">
        <v>-5.831922877472917E-3</v>
      </c>
      <c r="R745">
        <v>-5.831922877472917E-3</v>
      </c>
      <c r="S745">
        <v>4.3179024343229407E-2</v>
      </c>
      <c r="T745">
        <f t="shared" si="11"/>
        <v>1</v>
      </c>
    </row>
    <row r="746" spans="1:20" x14ac:dyDescent="0.25">
      <c r="A746" s="2">
        <v>42734</v>
      </c>
      <c r="B746" t="s">
        <v>21</v>
      </c>
      <c r="C746">
        <v>2.1314623635875218E-2</v>
      </c>
      <c r="D746">
        <v>1.0841466079556383E-2</v>
      </c>
      <c r="E746">
        <v>0.17642641832976547</v>
      </c>
      <c r="F746">
        <v>0.27467685783119267</v>
      </c>
      <c r="G746" s="9">
        <v>-0.11004008243675256</v>
      </c>
      <c r="H746">
        <v>8.9644850597784931E-2</v>
      </c>
      <c r="I746">
        <v>0</v>
      </c>
      <c r="J746">
        <v>0</v>
      </c>
      <c r="K746">
        <v>-6.1601040322739609E-3</v>
      </c>
      <c r="L746">
        <v>-2.3484265511314883E-2</v>
      </c>
      <c r="M746">
        <v>22.277579067245117</v>
      </c>
      <c r="N746">
        <v>18.450059094623303</v>
      </c>
      <c r="O746">
        <v>3.1126869775238766</v>
      </c>
      <c r="P746">
        <v>-5.3372888678029251E-2</v>
      </c>
      <c r="Q746">
        <v>0</v>
      </c>
      <c r="R746">
        <v>0</v>
      </c>
      <c r="S746">
        <v>0.37410306586324482</v>
      </c>
      <c r="T746">
        <f t="shared" si="11"/>
        <v>0</v>
      </c>
    </row>
    <row r="747" spans="1:20" x14ac:dyDescent="0.25">
      <c r="A747" s="2">
        <v>41729</v>
      </c>
      <c r="B747" t="s">
        <v>44</v>
      </c>
      <c r="C747">
        <v>-1.0105550468750502E-2</v>
      </c>
      <c r="D747">
        <v>-1.9343962222224675E-3</v>
      </c>
      <c r="E747">
        <v>0.14800020303627504</v>
      </c>
      <c r="F747">
        <v>0.2248201779164154</v>
      </c>
      <c r="G747" s="9">
        <v>-0.14490801594642699</v>
      </c>
      <c r="H747">
        <v>-0.13048306496390893</v>
      </c>
      <c r="I747">
        <v>-4.7054952286936458E-2</v>
      </c>
      <c r="J747">
        <v>0</v>
      </c>
      <c r="K747">
        <v>-6.1776064411561693E-3</v>
      </c>
      <c r="L747">
        <v>-0.15882537334863256</v>
      </c>
      <c r="M747">
        <v>19.202622668727461</v>
      </c>
      <c r="N747">
        <v>14.551895925414366</v>
      </c>
      <c r="O747">
        <v>1.6898147720437868</v>
      </c>
      <c r="P747">
        <v>-6.1776064411562803E-3</v>
      </c>
      <c r="Q747">
        <v>-5.4676201091106158E-3</v>
      </c>
      <c r="R747">
        <v>-5.4676201091107268E-3</v>
      </c>
      <c r="S747">
        <v>0.13066006734772562</v>
      </c>
      <c r="T747">
        <f t="shared" si="11"/>
        <v>0</v>
      </c>
    </row>
    <row r="748" spans="1:20" x14ac:dyDescent="0.25">
      <c r="A748" s="2">
        <v>42307</v>
      </c>
      <c r="B748" t="s">
        <v>27</v>
      </c>
      <c r="C748">
        <v>1.1906684387618771E-2</v>
      </c>
      <c r="D748">
        <v>4.422956699360614E-2</v>
      </c>
      <c r="E748">
        <v>0.26005325459175821</v>
      </c>
      <c r="F748">
        <v>0.27515746133300678</v>
      </c>
      <c r="G748" s="9">
        <v>-7.5499407688687681E-2</v>
      </c>
      <c r="H748">
        <v>-2.2744705798869336E-2</v>
      </c>
      <c r="I748">
        <v>0</v>
      </c>
      <c r="J748">
        <v>-0.36738668555240794</v>
      </c>
      <c r="K748">
        <v>-6.1978754115515899E-3</v>
      </c>
      <c r="L748">
        <v>-0.17662387539599111</v>
      </c>
      <c r="M748">
        <v>24.116294150573747</v>
      </c>
      <c r="N748">
        <v>14.052605752696577</v>
      </c>
      <c r="O748">
        <v>2.5205955305069536</v>
      </c>
      <c r="P748">
        <v>-6.1978754115515899E-3</v>
      </c>
      <c r="Q748">
        <v>-2.6893044446132386E-2</v>
      </c>
      <c r="R748">
        <v>-0.13470635891108451</v>
      </c>
      <c r="S748">
        <v>4.3252957068428535E-2</v>
      </c>
      <c r="T748">
        <f t="shared" si="11"/>
        <v>0</v>
      </c>
    </row>
    <row r="749" spans="1:20" x14ac:dyDescent="0.25">
      <c r="A749" s="2">
        <v>42124</v>
      </c>
      <c r="B749" t="s">
        <v>49</v>
      </c>
      <c r="C749">
        <v>5.8646038560724589E-2</v>
      </c>
      <c r="D749">
        <v>9.9461341055204988E-2</v>
      </c>
      <c r="E749">
        <v>-7.1354869000758936E-2</v>
      </c>
      <c r="F749">
        <v>4.7553959303190174E-2</v>
      </c>
      <c r="G749" s="9">
        <v>-2.2121069514088321E-2</v>
      </c>
      <c r="H749">
        <v>-6.5515570980178794E-2</v>
      </c>
      <c r="I749">
        <v>0</v>
      </c>
      <c r="J749">
        <v>0</v>
      </c>
      <c r="K749">
        <v>-6.4530488315877044E-3</v>
      </c>
      <c r="L749">
        <v>0</v>
      </c>
      <c r="M749">
        <v>28.314320994475139</v>
      </c>
      <c r="N749">
        <v>23.329818524871357</v>
      </c>
      <c r="O749">
        <v>1.2707917593198168</v>
      </c>
      <c r="P749">
        <v>-6.4530488315877044E-3</v>
      </c>
      <c r="Q749">
        <v>-0.86015287043698452</v>
      </c>
      <c r="R749">
        <v>-4.8706943700165262E-3</v>
      </c>
      <c r="S749">
        <v>0.3269824939338723</v>
      </c>
      <c r="T749">
        <f t="shared" si="11"/>
        <v>1</v>
      </c>
    </row>
    <row r="750" spans="1:20" x14ac:dyDescent="0.25">
      <c r="A750" s="2">
        <v>41152</v>
      </c>
      <c r="B750" t="s">
        <v>52</v>
      </c>
      <c r="C750">
        <v>-3.937081076586546E-2</v>
      </c>
      <c r="D750">
        <v>-6.4325181751099469E-2</v>
      </c>
      <c r="E750">
        <v>0.26389624573378834</v>
      </c>
      <c r="F750">
        <v>0.37940515153683618</v>
      </c>
      <c r="G750" s="9">
        <v>-0.33988121318338937</v>
      </c>
      <c r="H750">
        <v>-0.16053444210957923</v>
      </c>
      <c r="I750">
        <v>0</v>
      </c>
      <c r="J750">
        <v>0</v>
      </c>
      <c r="K750">
        <v>-6.5891450406978525E-3</v>
      </c>
      <c r="L750">
        <v>-0.15637611170039845</v>
      </c>
      <c r="M750">
        <v>2.8557762896094325</v>
      </c>
      <c r="N750">
        <v>4.6417302835275702</v>
      </c>
      <c r="O750">
        <v>0.27699669289376988</v>
      </c>
      <c r="P750">
        <v>-0.62391143355116152</v>
      </c>
      <c r="Q750">
        <v>-5.1670718393939885E-2</v>
      </c>
      <c r="R750">
        <v>-5.3849721476433077E-2</v>
      </c>
      <c r="S750">
        <v>-0.13924769999538808</v>
      </c>
      <c r="T750">
        <f t="shared" si="11"/>
        <v>0</v>
      </c>
    </row>
    <row r="751" spans="1:20" x14ac:dyDescent="0.25">
      <c r="A751" s="2">
        <v>42794</v>
      </c>
      <c r="B751" t="s">
        <v>46</v>
      </c>
      <c r="C751">
        <v>7.699846262833332E-2</v>
      </c>
      <c r="D751">
        <v>6.2335130325172683E-2</v>
      </c>
      <c r="E751">
        <v>0.46136226575856321</v>
      </c>
      <c r="F751">
        <v>0.29199503911876468</v>
      </c>
      <c r="G751" s="9">
        <v>-0.10217234906880002</v>
      </c>
      <c r="H751">
        <v>9.5522419494113331E-2</v>
      </c>
      <c r="I751">
        <v>-0.23966408268733852</v>
      </c>
      <c r="J751">
        <v>-0.12425816023738867</v>
      </c>
      <c r="K751">
        <v>-6.6025145611556812E-3</v>
      </c>
      <c r="L751">
        <v>-0.21788020487608661</v>
      </c>
      <c r="M751">
        <v>22.693061499364678</v>
      </c>
      <c r="N751">
        <v>16.799625403568395</v>
      </c>
      <c r="O751">
        <v>0.67002673918199995</v>
      </c>
      <c r="P751">
        <v>-0.53499118519935873</v>
      </c>
      <c r="Q751">
        <v>-0.37907965732008042</v>
      </c>
      <c r="R751">
        <v>-0.17804543800676309</v>
      </c>
      <c r="S751">
        <v>-0.26189698503825004</v>
      </c>
      <c r="T751">
        <f t="shared" si="11"/>
        <v>1</v>
      </c>
    </row>
    <row r="752" spans="1:20" x14ac:dyDescent="0.25">
      <c r="A752" s="2">
        <v>41578</v>
      </c>
      <c r="B752" t="s">
        <v>44</v>
      </c>
      <c r="C752">
        <v>-6.77773974980862E-2</v>
      </c>
      <c r="D752">
        <v>-7.085144839819546E-2</v>
      </c>
      <c r="E752">
        <v>0.12766549695860685</v>
      </c>
      <c r="F752">
        <v>0.21661286158817039</v>
      </c>
      <c r="G752" s="9">
        <v>-0.17023676224786211</v>
      </c>
      <c r="H752">
        <v>-0.14287146386578531</v>
      </c>
      <c r="I752">
        <v>0</v>
      </c>
      <c r="J752">
        <v>0</v>
      </c>
      <c r="K752">
        <v>-6.8728805764803891E-3</v>
      </c>
      <c r="L752">
        <v>-5.8912539798460783E-2</v>
      </c>
      <c r="M752">
        <v>18.431679131355931</v>
      </c>
      <c r="N752">
        <v>12.487663770977294</v>
      </c>
      <c r="O752">
        <v>1.6223499572503419</v>
      </c>
      <c r="P752">
        <v>-6.8728805764803891E-3</v>
      </c>
      <c r="Q752">
        <v>-7.2180096574447683E-2</v>
      </c>
      <c r="R752">
        <v>-4.182123276095906E-2</v>
      </c>
      <c r="S752">
        <v>9.0548552441299043E-2</v>
      </c>
      <c r="T752">
        <f t="shared" si="11"/>
        <v>0</v>
      </c>
    </row>
    <row r="753" spans="1:20" x14ac:dyDescent="0.25">
      <c r="A753" s="2">
        <v>42094</v>
      </c>
      <c r="B753" t="s">
        <v>32</v>
      </c>
      <c r="C753">
        <v>-2.6949766823260779E-2</v>
      </c>
      <c r="D753">
        <v>1.7145562297868233E-2</v>
      </c>
      <c r="E753">
        <v>0.16220137697828862</v>
      </c>
      <c r="F753">
        <v>0.11595103432948872</v>
      </c>
      <c r="G753" s="9">
        <v>0</v>
      </c>
      <c r="H753">
        <v>-7.1067049135800864E-2</v>
      </c>
      <c r="I753">
        <v>-4.7368421052631615E-2</v>
      </c>
      <c r="J753">
        <v>-5.0667182363179242E-2</v>
      </c>
      <c r="K753">
        <v>-6.8870462036547675E-3</v>
      </c>
      <c r="L753">
        <v>-0.13384774069126859</v>
      </c>
      <c r="M753">
        <v>23.716429904257488</v>
      </c>
      <c r="N753">
        <v>16.840956906077349</v>
      </c>
      <c r="O753">
        <v>2.4032316113530561</v>
      </c>
      <c r="P753">
        <v>-6.8870462036546565E-3</v>
      </c>
      <c r="Q753">
        <v>-6.26688648312268E-3</v>
      </c>
      <c r="R753">
        <v>-6.2668864831227911E-3</v>
      </c>
      <c r="S753">
        <v>9.9644442243751852E-2</v>
      </c>
      <c r="T753">
        <f t="shared" si="11"/>
        <v>0</v>
      </c>
    </row>
    <row r="754" spans="1:20" x14ac:dyDescent="0.25">
      <c r="A754" s="2">
        <v>41516</v>
      </c>
      <c r="B754" t="s">
        <v>28</v>
      </c>
      <c r="C754">
        <v>9.8984981182184129E-3</v>
      </c>
      <c r="D754">
        <v>4.9589910738162213E-2</v>
      </c>
      <c r="E754">
        <v>0.12744227261955055</v>
      </c>
      <c r="F754">
        <v>-9.1916219491085305E-2</v>
      </c>
      <c r="G754" s="9">
        <v>-0.26397340819715587</v>
      </c>
      <c r="H754">
        <v>-0.14723422951921283</v>
      </c>
      <c r="I754">
        <v>-0.25805355828568188</v>
      </c>
      <c r="J754">
        <v>-0.95268078610952112</v>
      </c>
      <c r="K754">
        <v>-6.9726903418261266E-3</v>
      </c>
      <c r="L754">
        <v>-0.25959871030252979</v>
      </c>
      <c r="M754">
        <v>434.77195161290319</v>
      </c>
      <c r="N754">
        <v>19.11239130103014</v>
      </c>
      <c r="O754">
        <v>2.5939899541203637</v>
      </c>
      <c r="P754">
        <v>-6.9726903418262376E-3</v>
      </c>
      <c r="Q754">
        <v>-6.0091454517490206E-3</v>
      </c>
      <c r="R754">
        <v>-6.0091454517491316E-3</v>
      </c>
      <c r="S754">
        <v>0.1614723046687323</v>
      </c>
      <c r="T754">
        <f t="shared" si="11"/>
        <v>0</v>
      </c>
    </row>
    <row r="755" spans="1:20" x14ac:dyDescent="0.25">
      <c r="A755" s="2">
        <v>42185</v>
      </c>
      <c r="B755" t="s">
        <v>49</v>
      </c>
      <c r="C755">
        <v>3.3184858972270304E-2</v>
      </c>
      <c r="D755">
        <v>0.1188432597418978</v>
      </c>
      <c r="E755">
        <v>-4.9141286673929807E-2</v>
      </c>
      <c r="F755">
        <v>3.5218172440958151E-2</v>
      </c>
      <c r="G755" s="9">
        <v>-7.3857704644910704E-2</v>
      </c>
      <c r="H755">
        <v>-5.4411024813159958E-2</v>
      </c>
      <c r="I755">
        <v>0</v>
      </c>
      <c r="J755">
        <v>0</v>
      </c>
      <c r="K755">
        <v>-7.0875320290176846E-3</v>
      </c>
      <c r="L755">
        <v>0</v>
      </c>
      <c r="M755">
        <v>28.748752900552486</v>
      </c>
      <c r="N755">
        <v>23.599568696397942</v>
      </c>
      <c r="O755">
        <v>1.2854852424553862</v>
      </c>
      <c r="P755">
        <v>-7.0875320290175736E-3</v>
      </c>
      <c r="Q755">
        <v>-0.85853589312758505</v>
      </c>
      <c r="R755">
        <v>-5.3703234456558002E-3</v>
      </c>
      <c r="S755">
        <v>0.32204135340562046</v>
      </c>
      <c r="T755">
        <f t="shared" si="11"/>
        <v>1</v>
      </c>
    </row>
    <row r="756" spans="1:20" x14ac:dyDescent="0.25">
      <c r="A756" s="2">
        <v>41243</v>
      </c>
      <c r="B756" t="s">
        <v>50</v>
      </c>
      <c r="C756">
        <v>4.9138924553318031E-2</v>
      </c>
      <c r="D756">
        <v>5.9583053910057915E-2</v>
      </c>
      <c r="E756">
        <v>0.14739766535109156</v>
      </c>
      <c r="F756">
        <v>0.36657530853736842</v>
      </c>
      <c r="G756" s="9">
        <v>-0.30349328443384238</v>
      </c>
      <c r="H756">
        <v>-0.17289389521815635</v>
      </c>
      <c r="I756">
        <v>-0.2598837209302326</v>
      </c>
      <c r="J756">
        <v>-0.22123464770523593</v>
      </c>
      <c r="K756">
        <v>-7.2046117444577451E-3</v>
      </c>
      <c r="L756">
        <v>-0.28078959016641258</v>
      </c>
      <c r="M756">
        <v>13.132015418136543</v>
      </c>
      <c r="N756">
        <v>11.692094626865671</v>
      </c>
      <c r="O756">
        <v>1.0317650639825868</v>
      </c>
      <c r="P756">
        <v>0</v>
      </c>
      <c r="Q756">
        <v>0</v>
      </c>
      <c r="R756">
        <v>-3.6833793235726664E-2</v>
      </c>
      <c r="S756">
        <v>0.17598672499123041</v>
      </c>
      <c r="T756">
        <f t="shared" si="11"/>
        <v>1</v>
      </c>
    </row>
    <row r="757" spans="1:20" x14ac:dyDescent="0.25">
      <c r="A757" s="2">
        <v>42307</v>
      </c>
      <c r="B757" t="s">
        <v>30</v>
      </c>
      <c r="C757">
        <v>-7.552207225346308E-2</v>
      </c>
      <c r="D757">
        <v>5.4304175638095198E-2</v>
      </c>
      <c r="E757">
        <v>0.44858200735206277</v>
      </c>
      <c r="F757">
        <v>0.22583006621008295</v>
      </c>
      <c r="G757" s="9">
        <v>-7.5499407688687681E-2</v>
      </c>
      <c r="H757">
        <v>-2.2744705798869336E-2</v>
      </c>
      <c r="I757">
        <v>0</v>
      </c>
      <c r="J757">
        <v>-1.3059163059163059</v>
      </c>
      <c r="K757">
        <v>-7.3254818138493993E-3</v>
      </c>
      <c r="L757">
        <v>0</v>
      </c>
      <c r="M757">
        <v>-67.973853066037734</v>
      </c>
      <c r="N757">
        <v>14.795725246062993</v>
      </c>
      <c r="O757">
        <v>1.8533419861915916</v>
      </c>
      <c r="P757">
        <v>-2.2732083392360236</v>
      </c>
      <c r="Q757">
        <v>-0.16988932770548248</v>
      </c>
      <c r="R757">
        <v>-7.0245035415423818E-3</v>
      </c>
      <c r="S757">
        <v>4.3163100689621786E-2</v>
      </c>
      <c r="T757">
        <f t="shared" si="11"/>
        <v>0</v>
      </c>
    </row>
    <row r="758" spans="1:20" x14ac:dyDescent="0.25">
      <c r="A758" s="2">
        <v>42398</v>
      </c>
      <c r="B758" t="s">
        <v>32</v>
      </c>
      <c r="C758">
        <v>8.7646653232429705E-2</v>
      </c>
      <c r="D758">
        <v>0.10356837394204677</v>
      </c>
      <c r="E758">
        <v>0.20631017300985555</v>
      </c>
      <c r="F758">
        <v>0.15514709427973994</v>
      </c>
      <c r="G758" s="9">
        <v>-0.17641951868620476</v>
      </c>
      <c r="H758">
        <v>7.8219999726742984E-3</v>
      </c>
      <c r="I758">
        <v>0</v>
      </c>
      <c r="J758">
        <v>0</v>
      </c>
      <c r="K758">
        <v>-7.6320773319484836E-3</v>
      </c>
      <c r="L758">
        <v>-7.7683109943203488E-2</v>
      </c>
      <c r="M758">
        <v>23.544073341049383</v>
      </c>
      <c r="N758">
        <v>16.816289163545569</v>
      </c>
      <c r="O758">
        <v>2.5553179708990195</v>
      </c>
      <c r="P758">
        <v>-6.0275051624717468E-2</v>
      </c>
      <c r="Q758">
        <v>-5.0186610199352666E-2</v>
      </c>
      <c r="R758">
        <v>0</v>
      </c>
      <c r="S758">
        <v>0.10361117114312179</v>
      </c>
      <c r="T758">
        <f t="shared" si="11"/>
        <v>1</v>
      </c>
    </row>
    <row r="759" spans="1:20" x14ac:dyDescent="0.25">
      <c r="A759" s="2">
        <v>40998</v>
      </c>
      <c r="B759" t="s">
        <v>28</v>
      </c>
      <c r="C759">
        <v>2.4827497165907264E-2</v>
      </c>
      <c r="D759">
        <v>9.6443810253167728E-2</v>
      </c>
      <c r="E759">
        <v>-3.5334508846871837E-2</v>
      </c>
      <c r="F759">
        <v>-0.1230469183983065</v>
      </c>
      <c r="G759" s="9">
        <v>-0.32999042565275949</v>
      </c>
      <c r="H759">
        <v>-0.12396636455762156</v>
      </c>
      <c r="I759">
        <v>0</v>
      </c>
      <c r="J759">
        <v>0</v>
      </c>
      <c r="K759">
        <v>-7.7516264314080319E-3</v>
      </c>
      <c r="L759">
        <v>-1.0343624077527203E-2</v>
      </c>
      <c r="M759">
        <v>15.502878649112763</v>
      </c>
      <c r="N759">
        <v>10.679792447489101</v>
      </c>
      <c r="O759">
        <v>1.937462629540996</v>
      </c>
      <c r="P759">
        <v>-6.6347480585096208E-2</v>
      </c>
      <c r="Q759">
        <v>-0.31436482187799242</v>
      </c>
      <c r="R759">
        <v>-0.21344105174503869</v>
      </c>
      <c r="S759">
        <v>0.16083576110040901</v>
      </c>
      <c r="T759">
        <f t="shared" si="11"/>
        <v>0</v>
      </c>
    </row>
    <row r="760" spans="1:20" x14ac:dyDescent="0.25">
      <c r="A760" s="2">
        <v>40724</v>
      </c>
      <c r="B760" t="s">
        <v>14</v>
      </c>
      <c r="C760">
        <v>-1.0153485121510819E-2</v>
      </c>
      <c r="D760">
        <v>2.313059784012339E-2</v>
      </c>
      <c r="E760">
        <v>0.15287631627432363</v>
      </c>
      <c r="F760">
        <v>0.56008030459142377</v>
      </c>
      <c r="G760" s="9">
        <v>-0.22958148743164075</v>
      </c>
      <c r="H760">
        <v>-1.3518104036700174E-2</v>
      </c>
      <c r="I760">
        <v>0</v>
      </c>
      <c r="J760">
        <v>0</v>
      </c>
      <c r="K760">
        <v>-7.9174009354875396E-3</v>
      </c>
      <c r="L760">
        <v>-4.5119201699621359E-2</v>
      </c>
      <c r="M760">
        <v>13.075170613873864</v>
      </c>
      <c r="N760">
        <v>10.538422571209498</v>
      </c>
      <c r="O760">
        <v>0.98573152066216707</v>
      </c>
      <c r="P760">
        <v>-7.9174009354876507E-3</v>
      </c>
      <c r="Q760">
        <v>-5.3262257449115946E-3</v>
      </c>
      <c r="R760">
        <v>-4.2927354156549802E-2</v>
      </c>
      <c r="S760">
        <v>0.49037619005456423</v>
      </c>
      <c r="T760">
        <f t="shared" si="11"/>
        <v>0</v>
      </c>
    </row>
    <row r="761" spans="1:20" x14ac:dyDescent="0.25">
      <c r="A761" s="2">
        <v>42124</v>
      </c>
      <c r="B761" t="s">
        <v>40</v>
      </c>
      <c r="C761">
        <v>1.4180244973677092E-2</v>
      </c>
      <c r="D761">
        <v>3.3378255171566673E-2</v>
      </c>
      <c r="E761">
        <v>0.14935994464741476</v>
      </c>
      <c r="F761">
        <v>1.8649876197635029E-2</v>
      </c>
      <c r="G761" s="9">
        <v>-2.2121069514088321E-2</v>
      </c>
      <c r="H761">
        <v>-6.5515570980178794E-2</v>
      </c>
      <c r="I761">
        <v>-0.14289994008388252</v>
      </c>
      <c r="J761">
        <v>-0.24696996311259445</v>
      </c>
      <c r="K761">
        <v>-7.9408243887201246E-3</v>
      </c>
      <c r="L761">
        <v>-0.16318356790381872</v>
      </c>
      <c r="M761">
        <v>28.177641847445766</v>
      </c>
      <c r="N761">
        <v>22.409218909472212</v>
      </c>
      <c r="O761">
        <v>3.6781948481110698</v>
      </c>
      <c r="P761">
        <v>-5.5714664472622411E-2</v>
      </c>
      <c r="Q761">
        <v>-2.4557115412355501E-2</v>
      </c>
      <c r="R761">
        <v>-5.6507658414770456E-2</v>
      </c>
      <c r="S761">
        <v>6.149131305316384E-2</v>
      </c>
      <c r="T761">
        <f t="shared" si="11"/>
        <v>0</v>
      </c>
    </row>
    <row r="762" spans="1:20" x14ac:dyDescent="0.25">
      <c r="A762" s="2">
        <v>42004</v>
      </c>
      <c r="B762" t="s">
        <v>45</v>
      </c>
      <c r="C762">
        <v>2.4199541302577843E-2</v>
      </c>
      <c r="D762">
        <v>9.4764819669853062E-2</v>
      </c>
      <c r="E762">
        <v>-2.0989745575148544E-2</v>
      </c>
      <c r="F762">
        <v>-0.2812788446120118</v>
      </c>
      <c r="G762" s="9">
        <v>-0.14901092124693704</v>
      </c>
      <c r="H762">
        <v>-8.972692665483506E-2</v>
      </c>
      <c r="I762">
        <v>-7.9079264896974144E-2</v>
      </c>
      <c r="J762">
        <v>0</v>
      </c>
      <c r="K762">
        <v>-7.9451065366559215E-3</v>
      </c>
      <c r="L762">
        <v>-9.2214440473100789E-2</v>
      </c>
      <c r="M762">
        <v>10.089848898890853</v>
      </c>
      <c r="N762">
        <v>6.9693559766176172</v>
      </c>
      <c r="O762">
        <v>0.68875138198587638</v>
      </c>
      <c r="P762">
        <v>-0.46849751781490578</v>
      </c>
      <c r="Q762">
        <v>-0.25192128753269161</v>
      </c>
      <c r="R762">
        <v>-9.15154006582104E-2</v>
      </c>
      <c r="S762">
        <v>0.10165854295794338</v>
      </c>
      <c r="T762">
        <f t="shared" si="11"/>
        <v>0</v>
      </c>
    </row>
    <row r="763" spans="1:20" x14ac:dyDescent="0.25">
      <c r="A763" s="2">
        <v>42153</v>
      </c>
      <c r="B763" t="s">
        <v>55</v>
      </c>
      <c r="C763">
        <v>4.4441916250419489E-3</v>
      </c>
      <c r="D763">
        <v>8.0247177720524365E-2</v>
      </c>
      <c r="E763">
        <v>0.22701962101050333</v>
      </c>
      <c r="F763">
        <v>0.1374002952695359</v>
      </c>
      <c r="G763" s="9">
        <v>-3.4240462165100682E-2</v>
      </c>
      <c r="H763">
        <v>-5.9241454057037291E-2</v>
      </c>
      <c r="I763">
        <v>-0.1288670354435566</v>
      </c>
      <c r="J763">
        <v>-0.10878417684700403</v>
      </c>
      <c r="K763">
        <v>-7.9493595521863414E-3</v>
      </c>
      <c r="L763">
        <v>-0.403701462774402</v>
      </c>
      <c r="M763">
        <v>27.019876925587468</v>
      </c>
      <c r="N763">
        <v>20.871567003762934</v>
      </c>
      <c r="O763">
        <v>4.2680663155869762</v>
      </c>
      <c r="P763">
        <v>-7.9493595521863414E-3</v>
      </c>
      <c r="Q763">
        <v>-7.4197240736106895E-3</v>
      </c>
      <c r="R763">
        <v>-0.10138602687550868</v>
      </c>
      <c r="S763">
        <v>7.1954087943349232E-2</v>
      </c>
      <c r="T763">
        <f t="shared" si="11"/>
        <v>0</v>
      </c>
    </row>
    <row r="764" spans="1:20" x14ac:dyDescent="0.25">
      <c r="A764" s="2">
        <v>43280</v>
      </c>
      <c r="B764" t="s">
        <v>25</v>
      </c>
      <c r="C764">
        <v>3.7460935517141358E-2</v>
      </c>
      <c r="D764">
        <v>9.2957908954010238E-2</v>
      </c>
      <c r="E764">
        <v>0.24745712029678235</v>
      </c>
      <c r="F764">
        <v>0.46669796112063833</v>
      </c>
      <c r="G764" s="9">
        <v>-8.1619957916146069E-2</v>
      </c>
      <c r="H764">
        <v>0.10489745750573753</v>
      </c>
      <c r="I764">
        <v>0</v>
      </c>
      <c r="J764">
        <v>0</v>
      </c>
      <c r="K764">
        <v>-7.9735082268325153E-3</v>
      </c>
      <c r="L764">
        <v>-0.4165171685745892</v>
      </c>
      <c r="M764">
        <v>24.373256669733209</v>
      </c>
      <c r="N764">
        <v>20.935736377025037</v>
      </c>
      <c r="O764">
        <v>2.6327187702565054</v>
      </c>
      <c r="P764">
        <v>-0.30914070444131758</v>
      </c>
      <c r="Q764">
        <v>-0.14002587320711413</v>
      </c>
      <c r="R764">
        <v>-0.38605770000895423</v>
      </c>
      <c r="S764">
        <v>7.3111638112111813E-2</v>
      </c>
      <c r="T764">
        <f t="shared" si="11"/>
        <v>1</v>
      </c>
    </row>
    <row r="765" spans="1:20" x14ac:dyDescent="0.25">
      <c r="A765" s="2">
        <v>42216</v>
      </c>
      <c r="B765" t="s">
        <v>15</v>
      </c>
      <c r="C765">
        <v>-3.5130776115261941E-3</v>
      </c>
      <c r="D765">
        <v>2.7898820263236757E-2</v>
      </c>
      <c r="E765">
        <v>-0.18558851531327225</v>
      </c>
      <c r="F765">
        <v>-0.15925279706443141</v>
      </c>
      <c r="G765" s="9">
        <v>-2.6150950132255879E-2</v>
      </c>
      <c r="H765">
        <v>-4.7645913942238605E-2</v>
      </c>
      <c r="I765">
        <v>-7.4062785736056069E-2</v>
      </c>
      <c r="J765">
        <v>-0.42640034737299171</v>
      </c>
      <c r="K765">
        <v>-7.9847984097365376E-3</v>
      </c>
      <c r="L765">
        <v>-0.18005464846098718</v>
      </c>
      <c r="M765">
        <v>21.989576457229372</v>
      </c>
      <c r="N765">
        <v>34.24694881500988</v>
      </c>
      <c r="O765">
        <v>6.1788300917540164</v>
      </c>
      <c r="P765">
        <v>-5.3695175026754693E-2</v>
      </c>
      <c r="Q765">
        <v>-0.68682290272373137</v>
      </c>
      <c r="R765">
        <v>-0.10826274357251997</v>
      </c>
      <c r="S765">
        <v>2.5817063108198619</v>
      </c>
      <c r="T765">
        <f t="shared" si="11"/>
        <v>0</v>
      </c>
    </row>
    <row r="766" spans="1:20" x14ac:dyDescent="0.25">
      <c r="A766" s="2">
        <v>41362</v>
      </c>
      <c r="B766" t="s">
        <v>30</v>
      </c>
      <c r="C766">
        <v>-4.5055977417268744E-3</v>
      </c>
      <c r="D766">
        <v>7.2013343966966903E-2</v>
      </c>
      <c r="E766">
        <v>0.16519398687628462</v>
      </c>
      <c r="F766">
        <v>7.1938182143496121E-2</v>
      </c>
      <c r="G766" s="9">
        <v>-0.29030286310847142</v>
      </c>
      <c r="H766">
        <v>-0.16587122917604691</v>
      </c>
      <c r="I766">
        <v>0</v>
      </c>
      <c r="J766">
        <v>0</v>
      </c>
      <c r="K766">
        <v>-8.1242848646462251E-3</v>
      </c>
      <c r="L766">
        <v>0</v>
      </c>
      <c r="M766">
        <v>10.469368686868687</v>
      </c>
      <c r="N766">
        <v>11.414640084685956</v>
      </c>
      <c r="O766">
        <v>1.1424314874982342</v>
      </c>
      <c r="P766">
        <v>-0.8038997803212995</v>
      </c>
      <c r="Q766">
        <v>-0.31314023729543128</v>
      </c>
      <c r="R766">
        <v>-4.0215806726552117E-2</v>
      </c>
      <c r="S766">
        <v>0.11467522412149234</v>
      </c>
      <c r="T766">
        <f t="shared" si="11"/>
        <v>0</v>
      </c>
    </row>
    <row r="767" spans="1:20" x14ac:dyDescent="0.25">
      <c r="A767" s="2">
        <v>42247</v>
      </c>
      <c r="B767" t="s">
        <v>49</v>
      </c>
      <c r="C767">
        <v>8.3583837856759269E-2</v>
      </c>
      <c r="D767">
        <v>0.13018371064084944</v>
      </c>
      <c r="E767">
        <v>-2.1311277469210355E-2</v>
      </c>
      <c r="F767">
        <v>2.3761764292737908E-2</v>
      </c>
      <c r="G767" s="9">
        <v>-0.11569002915578053</v>
      </c>
      <c r="H767">
        <v>-4.1240533476308516E-2</v>
      </c>
      <c r="I767">
        <v>0</v>
      </c>
      <c r="J767">
        <v>0</v>
      </c>
      <c r="K767">
        <v>-8.1971582647757391E-3</v>
      </c>
      <c r="L767">
        <v>0</v>
      </c>
      <c r="M767">
        <v>30.310274723756908</v>
      </c>
      <c r="N767">
        <v>24.569158576329333</v>
      </c>
      <c r="O767">
        <v>1.338299490796973</v>
      </c>
      <c r="P767">
        <v>-8.1971582647757391E-3</v>
      </c>
      <c r="Q767">
        <v>-0.85272383070553059</v>
      </c>
      <c r="R767">
        <v>-6.2912463662079254E-3</v>
      </c>
      <c r="S767">
        <v>0.30545045787925906</v>
      </c>
      <c r="T767">
        <f t="shared" si="11"/>
        <v>1</v>
      </c>
    </row>
    <row r="768" spans="1:20" x14ac:dyDescent="0.25">
      <c r="A768" s="2">
        <v>43007</v>
      </c>
      <c r="B768" t="s">
        <v>56</v>
      </c>
      <c r="C768">
        <v>-3.555877143150088E-2</v>
      </c>
      <c r="D768">
        <v>9.6539872319111986E-2</v>
      </c>
      <c r="E768">
        <v>0.33499241382279998</v>
      </c>
      <c r="F768">
        <v>0.45547281105990778</v>
      </c>
      <c r="G768" s="9">
        <v>-2.773044696514837E-2</v>
      </c>
      <c r="H768">
        <v>0.10258026917138974</v>
      </c>
      <c r="I768">
        <v>0</v>
      </c>
      <c r="J768">
        <v>0</v>
      </c>
      <c r="K768">
        <v>-8.2901554789102105E-3</v>
      </c>
      <c r="L768">
        <v>0</v>
      </c>
      <c r="M768">
        <v>36.503170556061988</v>
      </c>
      <c r="N768">
        <v>19.044433864734298</v>
      </c>
      <c r="O768">
        <v>1.8579497643510228</v>
      </c>
      <c r="P768">
        <v>-8.2901554789100995E-3</v>
      </c>
      <c r="Q768">
        <v>-0.11447206584263991</v>
      </c>
      <c r="R768">
        <v>-8.4198562235662244E-3</v>
      </c>
      <c r="S768">
        <v>-1.5532922289756222E-2</v>
      </c>
      <c r="T768">
        <f t="shared" si="11"/>
        <v>0</v>
      </c>
    </row>
    <row r="769" spans="1:20" x14ac:dyDescent="0.25">
      <c r="A769" s="2">
        <v>42674</v>
      </c>
      <c r="B769" t="s">
        <v>55</v>
      </c>
      <c r="C769">
        <v>-2.6060177588409172E-2</v>
      </c>
      <c r="D769">
        <v>1.7757788832952759E-3</v>
      </c>
      <c r="E769">
        <v>0.25158460061718113</v>
      </c>
      <c r="F769">
        <v>0.18926466391341168</v>
      </c>
      <c r="G769" s="9">
        <v>-0.17367162693583027</v>
      </c>
      <c r="H769">
        <v>7.8404962775665776E-2</v>
      </c>
      <c r="I769">
        <v>0</v>
      </c>
      <c r="J769">
        <v>0</v>
      </c>
      <c r="K769">
        <v>-8.4033612938188007E-3</v>
      </c>
      <c r="L769">
        <v>-0.32129162323660287</v>
      </c>
      <c r="M769">
        <v>27.036528469555677</v>
      </c>
      <c r="N769">
        <v>20.014641246348589</v>
      </c>
      <c r="O769">
        <v>4.6584708004713988</v>
      </c>
      <c r="P769">
        <v>-9.5970902044784867E-2</v>
      </c>
      <c r="Q769">
        <v>-0.12797145239563701</v>
      </c>
      <c r="R769">
        <v>-1.9188867940464371E-2</v>
      </c>
      <c r="S769">
        <v>4.2607072903140489E-2</v>
      </c>
      <c r="T769">
        <f t="shared" si="11"/>
        <v>0</v>
      </c>
    </row>
    <row r="770" spans="1:20" x14ac:dyDescent="0.25">
      <c r="A770" s="2">
        <v>41789</v>
      </c>
      <c r="B770" t="s">
        <v>57</v>
      </c>
      <c r="C770">
        <v>5.4114356509034067E-3</v>
      </c>
      <c r="D770">
        <v>-2.7843576865514308E-2</v>
      </c>
      <c r="E770">
        <v>-8.5744560216382992E-2</v>
      </c>
      <c r="F770">
        <v>-0.39959931246930669</v>
      </c>
      <c r="G770" s="9">
        <v>-0.12245968767072901</v>
      </c>
      <c r="H770">
        <v>-0.12303715207574306</v>
      </c>
      <c r="I770">
        <v>0</v>
      </c>
      <c r="J770">
        <v>0</v>
      </c>
      <c r="K770">
        <v>-8.434795563513342E-3</v>
      </c>
      <c r="L770">
        <v>0</v>
      </c>
      <c r="M770">
        <v>18.762221443228455</v>
      </c>
      <c r="N770">
        <v>13.871358562163655</v>
      </c>
      <c r="O770">
        <v>1.6043559561428711</v>
      </c>
      <c r="P770">
        <v>-0.7843627357403824</v>
      </c>
      <c r="Q770">
        <v>-0.29388828297783853</v>
      </c>
      <c r="R770">
        <v>-3.87490658576084E-3</v>
      </c>
      <c r="S770">
        <v>0.83238038250507962</v>
      </c>
      <c r="T770">
        <f t="shared" si="11"/>
        <v>0</v>
      </c>
    </row>
    <row r="771" spans="1:20" x14ac:dyDescent="0.25">
      <c r="A771" s="2">
        <v>40633</v>
      </c>
      <c r="B771" t="s">
        <v>21</v>
      </c>
      <c r="C771">
        <v>3.3379114551384648E-2</v>
      </c>
      <c r="D771">
        <v>-5.1581935697186831E-2</v>
      </c>
      <c r="E771">
        <v>0.16572931334382512</v>
      </c>
      <c r="F771">
        <v>0.25640338530623064</v>
      </c>
      <c r="G771" s="9">
        <v>-0.21271008119262835</v>
      </c>
      <c r="H771">
        <v>1.7741518155188762E-2</v>
      </c>
      <c r="I771">
        <v>0</v>
      </c>
      <c r="J771">
        <v>0</v>
      </c>
      <c r="K771">
        <v>-8.4621307075692931E-3</v>
      </c>
      <c r="L771">
        <v>0</v>
      </c>
      <c r="M771">
        <v>17.362044693465371</v>
      </c>
      <c r="N771">
        <v>13.102360927560024</v>
      </c>
      <c r="O771">
        <v>2.2082121616667472</v>
      </c>
      <c r="P771">
        <v>-9.3281286508010042E-2</v>
      </c>
      <c r="Q771">
        <v>-7.5730464102645834E-2</v>
      </c>
      <c r="R771">
        <v>-6.793759824440071E-2</v>
      </c>
      <c r="S771">
        <v>0.19793986734752966</v>
      </c>
      <c r="T771">
        <f t="shared" ref="T771:T834" si="12">IF(C771&gt;0.03,1,0)</f>
        <v>1</v>
      </c>
    </row>
    <row r="772" spans="1:20" x14ac:dyDescent="0.25">
      <c r="A772" s="2">
        <v>41089</v>
      </c>
      <c r="B772" t="s">
        <v>30</v>
      </c>
      <c r="C772">
        <v>-1.7493419705453928E-2</v>
      </c>
      <c r="D772">
        <v>0.14550256904591063</v>
      </c>
      <c r="E772">
        <v>5.0121981997139686E-2</v>
      </c>
      <c r="F772">
        <v>5.6816363302295558E-2</v>
      </c>
      <c r="G772" s="9">
        <v>-0.38747978298146257</v>
      </c>
      <c r="H772">
        <v>-0.14759540423791639</v>
      </c>
      <c r="I772">
        <v>0</v>
      </c>
      <c r="J772">
        <v>0</v>
      </c>
      <c r="K772">
        <v>-8.4889642910539465E-3</v>
      </c>
      <c r="L772">
        <v>0</v>
      </c>
      <c r="M772">
        <v>9.4986461778471138</v>
      </c>
      <c r="N772">
        <v>11.502328896377422</v>
      </c>
      <c r="O772">
        <v>1.0028104590525155</v>
      </c>
      <c r="P772">
        <v>-0.82208224222131343</v>
      </c>
      <c r="Q772">
        <v>-0.30786368753622773</v>
      </c>
      <c r="R772">
        <v>-0.15751479368308097</v>
      </c>
      <c r="S772">
        <v>0.12120948938252503</v>
      </c>
      <c r="T772">
        <f t="shared" si="12"/>
        <v>0</v>
      </c>
    </row>
    <row r="773" spans="1:20" x14ac:dyDescent="0.25">
      <c r="A773" s="2">
        <v>43524</v>
      </c>
      <c r="B773" t="s">
        <v>27</v>
      </c>
      <c r="C773">
        <v>3.5593828919327608E-2</v>
      </c>
      <c r="D773">
        <v>0.15636856186102643</v>
      </c>
      <c r="E773">
        <v>0.28071402590862049</v>
      </c>
      <c r="F773">
        <v>0.45765681176968509</v>
      </c>
      <c r="G773" s="9">
        <v>-0.10794670820959706</v>
      </c>
      <c r="H773">
        <v>9.3712127432465708E-2</v>
      </c>
      <c r="I773">
        <v>0</v>
      </c>
      <c r="J773">
        <v>0</v>
      </c>
      <c r="K773">
        <v>-8.6285496295964714E-3</v>
      </c>
      <c r="L773">
        <v>-7.379716857188745E-4</v>
      </c>
      <c r="M773">
        <v>20.905048999451754</v>
      </c>
      <c r="N773">
        <v>13.545950221238938</v>
      </c>
      <c r="O773">
        <v>2.9487427759583893</v>
      </c>
      <c r="P773">
        <v>-0.13852924580510206</v>
      </c>
      <c r="Q773">
        <v>-0.20147402212634691</v>
      </c>
      <c r="R773">
        <v>-0.13848216609096975</v>
      </c>
      <c r="S773">
        <v>3.5797823921748322E-3</v>
      </c>
      <c r="T773">
        <f t="shared" si="12"/>
        <v>1</v>
      </c>
    </row>
    <row r="774" spans="1:20" x14ac:dyDescent="0.25">
      <c r="A774" s="2">
        <v>42825</v>
      </c>
      <c r="B774" t="s">
        <v>42</v>
      </c>
      <c r="C774">
        <v>3.4717724084270207E-2</v>
      </c>
      <c r="D774">
        <v>-9.9805947706961273E-3</v>
      </c>
      <c r="E774">
        <v>2.4676914705482167E-2</v>
      </c>
      <c r="F774">
        <v>-0.23866437433974774</v>
      </c>
      <c r="G774" s="9">
        <v>-5.3132217948926086E-2</v>
      </c>
      <c r="H774">
        <v>9.7004434248625593E-2</v>
      </c>
      <c r="I774">
        <v>-0.13176095052314241</v>
      </c>
      <c r="J774">
        <v>-0.13917995444191344</v>
      </c>
      <c r="K774">
        <v>-8.6604346555445577E-3</v>
      </c>
      <c r="L774">
        <v>-0.12168396595640429</v>
      </c>
      <c r="M774">
        <v>11.875026223868748</v>
      </c>
      <c r="N774">
        <v>9.1225208435457503</v>
      </c>
      <c r="O774">
        <v>1.2293257197511833</v>
      </c>
      <c r="P774">
        <v>-0.90421981952146946</v>
      </c>
      <c r="Q774">
        <v>-0.65599117123002926</v>
      </c>
      <c r="R774">
        <v>-1.4390800741996723E-2</v>
      </c>
      <c r="S774">
        <v>0.99055783258102348</v>
      </c>
      <c r="T774">
        <f t="shared" si="12"/>
        <v>1</v>
      </c>
    </row>
    <row r="775" spans="1:20" x14ac:dyDescent="0.25">
      <c r="A775" s="2">
        <v>43251</v>
      </c>
      <c r="B775" t="s">
        <v>46</v>
      </c>
      <c r="C775">
        <v>3.5798516162166005E-2</v>
      </c>
      <c r="D775">
        <v>-1.078583883916906E-3</v>
      </c>
      <c r="E775">
        <v>0.36858899641768694</v>
      </c>
      <c r="F775">
        <v>0.43155654889474016</v>
      </c>
      <c r="G775" s="9">
        <v>-7.86313551758272E-2</v>
      </c>
      <c r="H775">
        <v>0.10603905858788187</v>
      </c>
      <c r="I775">
        <v>0</v>
      </c>
      <c r="J775">
        <v>0</v>
      </c>
      <c r="K775">
        <v>-8.7907519925033428E-3</v>
      </c>
      <c r="L775">
        <v>0</v>
      </c>
      <c r="M775">
        <v>24.721759299279636</v>
      </c>
      <c r="N775">
        <v>13.036085820262825</v>
      </c>
      <c r="O775">
        <v>0.96542378231591519</v>
      </c>
      <c r="P775">
        <v>-0.49342066552516073</v>
      </c>
      <c r="Q775">
        <v>-0.51818146653418151</v>
      </c>
      <c r="R775">
        <v>-1.0769644702886216E-2</v>
      </c>
      <c r="S775">
        <v>-0.1853768624926023</v>
      </c>
      <c r="T775">
        <f t="shared" si="12"/>
        <v>1</v>
      </c>
    </row>
    <row r="776" spans="1:20" x14ac:dyDescent="0.25">
      <c r="A776" s="2">
        <v>43312</v>
      </c>
      <c r="B776" t="s">
        <v>13</v>
      </c>
      <c r="C776">
        <v>-4.7708709115147352E-2</v>
      </c>
      <c r="D776">
        <v>5.6676843491804796E-2</v>
      </c>
      <c r="E776">
        <v>0.25678236558720813</v>
      </c>
      <c r="F776">
        <v>0.31425591674019904</v>
      </c>
      <c r="G776" s="9">
        <v>-4.648967647361113E-2</v>
      </c>
      <c r="H776">
        <v>0.10457694506868065</v>
      </c>
      <c r="I776">
        <v>0</v>
      </c>
      <c r="J776">
        <v>-0.20667182599486777</v>
      </c>
      <c r="K776">
        <v>-8.9067715161418315E-3</v>
      </c>
      <c r="L776">
        <v>0</v>
      </c>
      <c r="M776">
        <v>30.238868383221234</v>
      </c>
      <c r="N776">
        <v>23.878155639519193</v>
      </c>
      <c r="O776">
        <v>4.2698511326260133</v>
      </c>
      <c r="P776">
        <v>-3.5314557896624521E-2</v>
      </c>
      <c r="Q776">
        <v>-3.2646394262248912E-2</v>
      </c>
      <c r="R776">
        <v>-9.1196090805283347E-3</v>
      </c>
      <c r="S776">
        <v>-2.3548190970843739E-2</v>
      </c>
      <c r="T776">
        <f t="shared" si="12"/>
        <v>0</v>
      </c>
    </row>
    <row r="777" spans="1:20" x14ac:dyDescent="0.25">
      <c r="A777" s="2">
        <v>43007</v>
      </c>
      <c r="B777" t="s">
        <v>22</v>
      </c>
      <c r="C777">
        <v>-8.2797160284897586E-4</v>
      </c>
      <c r="D777">
        <v>2.4032257411004343E-2</v>
      </c>
      <c r="E777">
        <v>0.22449852345425025</v>
      </c>
      <c r="F777">
        <v>-9.7476633564215986E-2</v>
      </c>
      <c r="G777" s="9">
        <v>-2.773044696514837E-2</v>
      </c>
      <c r="H777">
        <v>0.10258026917138974</v>
      </c>
      <c r="I777">
        <v>-0.15444310853645205</v>
      </c>
      <c r="J777">
        <v>0</v>
      </c>
      <c r="K777">
        <v>-8.9683701425415929E-3</v>
      </c>
      <c r="L777">
        <v>-0.2274995504681403</v>
      </c>
      <c r="M777">
        <v>9.9959458366886782</v>
      </c>
      <c r="N777">
        <v>6.8403345010341265</v>
      </c>
      <c r="O777">
        <v>0.39909517693375168</v>
      </c>
      <c r="P777">
        <v>-0.10345874296837743</v>
      </c>
      <c r="Q777">
        <v>0</v>
      </c>
      <c r="R777">
        <v>-8.4408676705257868E-2</v>
      </c>
      <c r="S777">
        <v>-0.14739427045891887</v>
      </c>
      <c r="T777">
        <f t="shared" si="12"/>
        <v>0</v>
      </c>
    </row>
    <row r="778" spans="1:20" x14ac:dyDescent="0.25">
      <c r="A778" s="2">
        <v>40633</v>
      </c>
      <c r="B778" t="s">
        <v>51</v>
      </c>
      <c r="C778">
        <v>2.4892066036877436E-2</v>
      </c>
      <c r="D778">
        <v>9.7654493679200094E-4</v>
      </c>
      <c r="E778">
        <v>0.101847270454549</v>
      </c>
      <c r="F778">
        <v>0.1515113563400059</v>
      </c>
      <c r="G778" s="9">
        <v>-0.21271008119262835</v>
      </c>
      <c r="H778">
        <v>1.7741518155188762E-2</v>
      </c>
      <c r="I778">
        <v>0</v>
      </c>
      <c r="J778">
        <v>0</v>
      </c>
      <c r="K778">
        <v>-9.017318256010598E-3</v>
      </c>
      <c r="L778">
        <v>0</v>
      </c>
      <c r="M778">
        <v>14.387732091131001</v>
      </c>
      <c r="N778">
        <v>11.280776007259528</v>
      </c>
      <c r="O778">
        <v>1.2724068741044012</v>
      </c>
      <c r="P778">
        <v>-0.33805333747414823</v>
      </c>
      <c r="Q778">
        <v>-0.24449734808690027</v>
      </c>
      <c r="R778">
        <v>-3.0343998405502504E-2</v>
      </c>
      <c r="S778">
        <v>5.4551039700797804E-2</v>
      </c>
      <c r="T778">
        <f t="shared" si="12"/>
        <v>0</v>
      </c>
    </row>
    <row r="779" spans="1:20" x14ac:dyDescent="0.25">
      <c r="A779" s="2">
        <v>42947</v>
      </c>
      <c r="B779" t="s">
        <v>28</v>
      </c>
      <c r="C779">
        <v>-1.1228391628773093E-2</v>
      </c>
      <c r="D779">
        <v>6.9454762241340728E-2</v>
      </c>
      <c r="E779">
        <v>0.23348286825229558</v>
      </c>
      <c r="F779">
        <v>0.18620907460239144</v>
      </c>
      <c r="G779" s="9">
        <v>-6.7079932276368659E-2</v>
      </c>
      <c r="H779">
        <v>9.956735226453306E-2</v>
      </c>
      <c r="I779">
        <v>0</v>
      </c>
      <c r="J779">
        <v>0</v>
      </c>
      <c r="K779">
        <v>-9.0543269175155094E-3</v>
      </c>
      <c r="L779">
        <v>0</v>
      </c>
      <c r="M779">
        <v>20.898039314516129</v>
      </c>
      <c r="N779">
        <v>16.060217296655452</v>
      </c>
      <c r="O779">
        <v>3.7515268262465442</v>
      </c>
      <c r="P779">
        <v>-0.95226848539645126</v>
      </c>
      <c r="Q779">
        <v>-0.2952846897773308</v>
      </c>
      <c r="R779">
        <v>-8.3328060068549314E-3</v>
      </c>
      <c r="S779">
        <v>8.7379147866522858E-2</v>
      </c>
      <c r="T779">
        <f t="shared" si="12"/>
        <v>0</v>
      </c>
    </row>
    <row r="780" spans="1:20" x14ac:dyDescent="0.25">
      <c r="A780" s="2">
        <v>43343</v>
      </c>
      <c r="B780" t="s">
        <v>21</v>
      </c>
      <c r="C780">
        <v>2.8476536394157148E-2</v>
      </c>
      <c r="D780">
        <v>3.344798797507631E-2</v>
      </c>
      <c r="E780">
        <v>0.13597266254352691</v>
      </c>
      <c r="F780">
        <v>0.30400240282794355</v>
      </c>
      <c r="G780" s="9">
        <v>-8.235020473957233E-2</v>
      </c>
      <c r="H780">
        <v>0.10356085842833829</v>
      </c>
      <c r="I780">
        <v>0</v>
      </c>
      <c r="J780">
        <v>-3.9188943444262492E-2</v>
      </c>
      <c r="K780">
        <v>-9.123478096901616E-3</v>
      </c>
      <c r="L780">
        <v>-9.4597506211403393E-2</v>
      </c>
      <c r="M780">
        <v>21.987247563168353</v>
      </c>
      <c r="N780">
        <v>17.952519016612914</v>
      </c>
      <c r="O780">
        <v>2.8081837608871547</v>
      </c>
      <c r="P780">
        <v>-6.5709762096830993E-2</v>
      </c>
      <c r="Q780">
        <v>-9.8659780201622249E-2</v>
      </c>
      <c r="R780">
        <v>-9.782648201874522E-2</v>
      </c>
      <c r="S780">
        <v>0.26975425524861285</v>
      </c>
      <c r="T780">
        <f t="shared" si="12"/>
        <v>0</v>
      </c>
    </row>
    <row r="781" spans="1:20" x14ac:dyDescent="0.25">
      <c r="A781" s="2">
        <v>43496</v>
      </c>
      <c r="B781" t="s">
        <v>31</v>
      </c>
      <c r="C781">
        <v>-9.8364743066536864E-3</v>
      </c>
      <c r="D781">
        <v>0.14982325602336721</v>
      </c>
      <c r="E781">
        <v>0.21599158272216767</v>
      </c>
      <c r="F781">
        <v>0.20782951332491129</v>
      </c>
      <c r="G781" s="9">
        <v>-0.1454949180230326</v>
      </c>
      <c r="H781">
        <v>9.4341856839307736E-2</v>
      </c>
      <c r="I781">
        <v>0</v>
      </c>
      <c r="J781">
        <v>-0.26882144264879781</v>
      </c>
      <c r="K781">
        <v>-9.2210096300348043E-3</v>
      </c>
      <c r="L781">
        <v>-9.2203600659382268E-2</v>
      </c>
      <c r="M781">
        <v>14.689675795148249</v>
      </c>
      <c r="N781">
        <v>12.115114465875372</v>
      </c>
      <c r="O781">
        <v>0.49757550081501456</v>
      </c>
      <c r="P781">
        <v>-0.55668648948405863</v>
      </c>
      <c r="Q781">
        <v>-0.36717656465114623</v>
      </c>
      <c r="R781">
        <v>-0.1845984386600299</v>
      </c>
      <c r="S781">
        <v>0.19864695040820168</v>
      </c>
      <c r="T781">
        <f t="shared" si="12"/>
        <v>0</v>
      </c>
    </row>
    <row r="782" spans="1:20" x14ac:dyDescent="0.25">
      <c r="A782" s="2">
        <v>42216</v>
      </c>
      <c r="B782" t="s">
        <v>13</v>
      </c>
      <c r="C782">
        <v>1.3176242224688384E-2</v>
      </c>
      <c r="D782">
        <v>3.5343601739306063E-3</v>
      </c>
      <c r="E782">
        <v>0.21710715623906718</v>
      </c>
      <c r="F782">
        <v>0.16094478878519958</v>
      </c>
      <c r="G782" s="9">
        <v>-2.6150950132255879E-2</v>
      </c>
      <c r="H782">
        <v>-4.7645913942238605E-2</v>
      </c>
      <c r="I782">
        <v>0</v>
      </c>
      <c r="J782">
        <v>-0.3284591259011852</v>
      </c>
      <c r="K782">
        <v>-9.3050310499881439E-3</v>
      </c>
      <c r="L782">
        <v>0</v>
      </c>
      <c r="M782">
        <v>28.91594092315157</v>
      </c>
      <c r="N782">
        <v>22.492387535356894</v>
      </c>
      <c r="O782">
        <v>3.8957161159644627</v>
      </c>
      <c r="P782">
        <v>-9.3050310499882549E-3</v>
      </c>
      <c r="Q782">
        <v>-9.3751378525395168E-3</v>
      </c>
      <c r="R782">
        <v>-9.3751378525396278E-3</v>
      </c>
      <c r="S782">
        <v>-7.5481850775462392E-3</v>
      </c>
      <c r="T782">
        <f t="shared" si="12"/>
        <v>0</v>
      </c>
    </row>
    <row r="783" spans="1:20" x14ac:dyDescent="0.25">
      <c r="A783" s="2">
        <v>42185</v>
      </c>
      <c r="B783" t="s">
        <v>36</v>
      </c>
      <c r="C783">
        <v>3.1881081743384221E-2</v>
      </c>
      <c r="D783">
        <v>0.10102131803720371</v>
      </c>
      <c r="E783">
        <v>-0.27739561670132784</v>
      </c>
      <c r="F783">
        <v>-0.17388575015693664</v>
      </c>
      <c r="G783" s="9">
        <v>-7.3857704644910704E-2</v>
      </c>
      <c r="H783">
        <v>-5.4411024813159958E-2</v>
      </c>
      <c r="I783">
        <v>0</v>
      </c>
      <c r="J783">
        <v>0</v>
      </c>
      <c r="K783">
        <v>-9.3366318529199965E-3</v>
      </c>
      <c r="L783">
        <v>0</v>
      </c>
      <c r="M783">
        <v>19.788343227455275</v>
      </c>
      <c r="N783">
        <v>48.56983486927259</v>
      </c>
      <c r="O783">
        <v>7.7441502435198943</v>
      </c>
      <c r="P783">
        <v>-0.38829859872518913</v>
      </c>
      <c r="Q783">
        <v>-0.82844653719217054</v>
      </c>
      <c r="R783">
        <v>-0.16934669498924793</v>
      </c>
      <c r="S783">
        <v>2.4617035086803556</v>
      </c>
      <c r="T783">
        <f t="shared" si="12"/>
        <v>1</v>
      </c>
    </row>
    <row r="784" spans="1:20" x14ac:dyDescent="0.25">
      <c r="A784" s="2">
        <v>43496</v>
      </c>
      <c r="B784" t="s">
        <v>13</v>
      </c>
      <c r="C784">
        <v>-8.4104888828433477E-3</v>
      </c>
      <c r="D784">
        <v>6.8218970266832324E-2</v>
      </c>
      <c r="E784">
        <v>0.25559017972259368</v>
      </c>
      <c r="F784">
        <v>0.33958508888848793</v>
      </c>
      <c r="G784" s="9">
        <v>-0.1454949180230326</v>
      </c>
      <c r="H784">
        <v>9.4341856839307736E-2</v>
      </c>
      <c r="I784">
        <v>0</v>
      </c>
      <c r="J784">
        <v>-0.11368172375870633</v>
      </c>
      <c r="K784">
        <v>-9.3539807945453024E-3</v>
      </c>
      <c r="L784">
        <v>0</v>
      </c>
      <c r="M784">
        <v>27.054075505514703</v>
      </c>
      <c r="N784">
        <v>21.058809555679492</v>
      </c>
      <c r="O784">
        <v>3.8755760435199123</v>
      </c>
      <c r="P784">
        <v>-0.13691635351615772</v>
      </c>
      <c r="Q784">
        <v>-0.1468639511455434</v>
      </c>
      <c r="R784">
        <v>-0.10061681642765896</v>
      </c>
      <c r="S784">
        <v>-3.7914261528122113E-2</v>
      </c>
      <c r="T784">
        <f t="shared" si="12"/>
        <v>0</v>
      </c>
    </row>
    <row r="785" spans="1:20" x14ac:dyDescent="0.25">
      <c r="A785" s="2">
        <v>42521</v>
      </c>
      <c r="B785" t="s">
        <v>32</v>
      </c>
      <c r="C785">
        <v>4.048370374672583E-2</v>
      </c>
      <c r="D785">
        <v>-2.1804872311183887E-2</v>
      </c>
      <c r="E785">
        <v>0.21855308051078226</v>
      </c>
      <c r="F785">
        <v>0.1652780895481154</v>
      </c>
      <c r="G785" s="9">
        <v>-0.17144572643331224</v>
      </c>
      <c r="H785">
        <v>4.1580793037893304E-2</v>
      </c>
      <c r="I785">
        <v>0</v>
      </c>
      <c r="J785">
        <v>0</v>
      </c>
      <c r="K785">
        <v>-9.4390235423938984E-3</v>
      </c>
      <c r="L785">
        <v>-7.7683109943203488E-2</v>
      </c>
      <c r="M785">
        <v>23.50120327932099</v>
      </c>
      <c r="N785">
        <v>16.788544044943819</v>
      </c>
      <c r="O785">
        <v>2.5511019634625236</v>
      </c>
      <c r="P785">
        <v>-6.1986143242594882E-2</v>
      </c>
      <c r="Q785">
        <v>-5.1753702968349358E-2</v>
      </c>
      <c r="R785">
        <v>-1.6498954276961131E-3</v>
      </c>
      <c r="S785">
        <v>0.10380017496772874</v>
      </c>
      <c r="T785">
        <f t="shared" si="12"/>
        <v>1</v>
      </c>
    </row>
    <row r="786" spans="1:20" x14ac:dyDescent="0.25">
      <c r="A786" s="2">
        <v>41121</v>
      </c>
      <c r="B786" t="s">
        <v>55</v>
      </c>
      <c r="C786">
        <v>8.7255671238054777E-2</v>
      </c>
      <c r="D786">
        <v>2.6972819614461185E-2</v>
      </c>
      <c r="E786">
        <v>2.0444847537821831E-2</v>
      </c>
      <c r="F786">
        <v>0.13532055317947944</v>
      </c>
      <c r="G786" s="9">
        <v>-0.37098161400775687</v>
      </c>
      <c r="H786">
        <v>-0.1556301456212823</v>
      </c>
      <c r="I786">
        <v>-0.17209588199139525</v>
      </c>
      <c r="J786">
        <v>-0.18470040721349623</v>
      </c>
      <c r="K786">
        <v>-9.5492742634711858E-3</v>
      </c>
      <c r="L786">
        <v>-0.27365103176869432</v>
      </c>
      <c r="M786">
        <v>22.726254584373883</v>
      </c>
      <c r="N786">
        <v>16.38373956941351</v>
      </c>
      <c r="O786">
        <v>4.0810387474573133</v>
      </c>
      <c r="P786">
        <v>-0.11938888937765102</v>
      </c>
      <c r="Q786">
        <v>-0.10518251215479268</v>
      </c>
      <c r="R786">
        <v>-9.1912882763286463E-3</v>
      </c>
      <c r="S786">
        <v>3.9323916478224259E-2</v>
      </c>
      <c r="T786">
        <f t="shared" si="12"/>
        <v>1</v>
      </c>
    </row>
    <row r="787" spans="1:20" x14ac:dyDescent="0.25">
      <c r="A787" s="2">
        <v>43220</v>
      </c>
      <c r="B787" t="s">
        <v>46</v>
      </c>
      <c r="C787">
        <v>-1.3686511028715653E-2</v>
      </c>
      <c r="D787">
        <v>7.3134833061799465E-2</v>
      </c>
      <c r="E787">
        <v>0.37361953037904128</v>
      </c>
      <c r="F787">
        <v>0.42475034667609779</v>
      </c>
      <c r="G787" s="9">
        <v>-4.3506482969021376E-2</v>
      </c>
      <c r="H787">
        <v>0.10673089789910351</v>
      </c>
      <c r="I787">
        <v>0</v>
      </c>
      <c r="J787">
        <v>0</v>
      </c>
      <c r="K787">
        <v>-9.5586740154385286E-3</v>
      </c>
      <c r="L787">
        <v>0</v>
      </c>
      <c r="M787">
        <v>24.702606548788474</v>
      </c>
      <c r="N787">
        <v>13.023688088172955</v>
      </c>
      <c r="O787">
        <v>0.96450563360384256</v>
      </c>
      <c r="P787">
        <v>-0.49381312900155494</v>
      </c>
      <c r="Q787">
        <v>-0.51863969127864873</v>
      </c>
      <c r="R787">
        <v>-1.1710434222780175E-2</v>
      </c>
      <c r="S787">
        <v>-0.18552059132490764</v>
      </c>
      <c r="T787">
        <f t="shared" si="12"/>
        <v>0</v>
      </c>
    </row>
    <row r="788" spans="1:20" x14ac:dyDescent="0.25">
      <c r="A788" s="2">
        <v>41029</v>
      </c>
      <c r="B788" t="s">
        <v>40</v>
      </c>
      <c r="C788">
        <v>5.917800132987272E-2</v>
      </c>
      <c r="D788">
        <v>6.6685675799300848E-2</v>
      </c>
      <c r="E788">
        <v>-0.13010785369564482</v>
      </c>
      <c r="F788">
        <v>0.14816951525286282</v>
      </c>
      <c r="G788" s="9">
        <v>-0.37619882186845832</v>
      </c>
      <c r="H788">
        <v>-0.13172336343940971</v>
      </c>
      <c r="I788">
        <v>-3.0407429598562019E-2</v>
      </c>
      <c r="J788">
        <v>-0.14122606709994734</v>
      </c>
      <c r="K788">
        <v>-9.7887695792332474E-3</v>
      </c>
      <c r="L788">
        <v>-8.2207839191719478E-2</v>
      </c>
      <c r="M788">
        <v>15.814559071384741</v>
      </c>
      <c r="N788">
        <v>12.823478958751737</v>
      </c>
      <c r="O788">
        <v>2.3084901215340548</v>
      </c>
      <c r="P788">
        <v>-9.7887695792332474E-3</v>
      </c>
      <c r="Q788">
        <v>-0.14770239829074328</v>
      </c>
      <c r="R788">
        <v>-6.2240619049116819E-2</v>
      </c>
      <c r="S788">
        <v>7.3579834850920761E-2</v>
      </c>
      <c r="T788">
        <f t="shared" si="12"/>
        <v>1</v>
      </c>
    </row>
    <row r="789" spans="1:20" x14ac:dyDescent="0.25">
      <c r="A789" s="2">
        <v>41759</v>
      </c>
      <c r="B789" t="s">
        <v>48</v>
      </c>
      <c r="C789">
        <v>-2.7353605495812228E-2</v>
      </c>
      <c r="D789">
        <v>5.4620997330285137E-2</v>
      </c>
      <c r="E789">
        <v>0.27891465604433385</v>
      </c>
      <c r="F789">
        <v>0.20550007272022119</v>
      </c>
      <c r="G789" s="9">
        <v>-0.13495772682277729</v>
      </c>
      <c r="H789">
        <v>-0.12635001137878343</v>
      </c>
      <c r="I789">
        <v>0</v>
      </c>
      <c r="J789">
        <v>0</v>
      </c>
      <c r="K789">
        <v>-9.9408080673412114E-3</v>
      </c>
      <c r="L789">
        <v>-2.4384101064982788E-2</v>
      </c>
      <c r="M789">
        <v>10.030417247326664</v>
      </c>
      <c r="N789">
        <v>10.365097822995297</v>
      </c>
      <c r="O789">
        <v>1.1784350841407445</v>
      </c>
      <c r="P789">
        <v>-0.13625471321044813</v>
      </c>
      <c r="Q789">
        <v>-0.16456512153278569</v>
      </c>
      <c r="R789">
        <v>-6.1252284534660806E-3</v>
      </c>
      <c r="S789">
        <v>0.62918312809375454</v>
      </c>
      <c r="T789">
        <f t="shared" si="12"/>
        <v>0</v>
      </c>
    </row>
    <row r="790" spans="1:20" x14ac:dyDescent="0.25">
      <c r="A790" s="2">
        <v>43069</v>
      </c>
      <c r="B790" t="s">
        <v>30</v>
      </c>
      <c r="C790">
        <v>1.8360401882462796E-2</v>
      </c>
      <c r="D790">
        <v>5.3925141196507376E-2</v>
      </c>
      <c r="E790">
        <v>0.41008107076287348</v>
      </c>
      <c r="F790">
        <v>0.5129450937754827</v>
      </c>
      <c r="G790" s="9">
        <v>-3.4470354683586835E-2</v>
      </c>
      <c r="H790">
        <v>0.10538048331664562</v>
      </c>
      <c r="I790">
        <v>-0.29766297662976626</v>
      </c>
      <c r="J790">
        <v>0</v>
      </c>
      <c r="K790">
        <v>-9.9524198464211455E-3</v>
      </c>
      <c r="L790">
        <v>-0.29311682833486863</v>
      </c>
      <c r="M790">
        <v>8.205859054945055</v>
      </c>
      <c r="N790">
        <v>15.549325175131349</v>
      </c>
      <c r="O790">
        <v>2.1687016792867611</v>
      </c>
      <c r="P790">
        <v>-0.8462972494850145</v>
      </c>
      <c r="Q790">
        <v>-0.12760878157770872</v>
      </c>
      <c r="R790">
        <v>-1.0457666905297702E-2</v>
      </c>
      <c r="S790">
        <v>-4.8799224768337396E-2</v>
      </c>
      <c r="T790">
        <f t="shared" si="12"/>
        <v>0</v>
      </c>
    </row>
    <row r="791" spans="1:20" x14ac:dyDescent="0.25">
      <c r="A791" s="2">
        <v>40633</v>
      </c>
      <c r="B791" t="s">
        <v>40</v>
      </c>
      <c r="C791">
        <v>2.3412030506888448E-2</v>
      </c>
      <c r="D791">
        <v>-8.3231342062792812E-3</v>
      </c>
      <c r="E791">
        <v>-9.3418843217767944E-2</v>
      </c>
      <c r="F791">
        <v>0.21544322413427186</v>
      </c>
      <c r="G791" s="9">
        <v>-0.21271008119262835</v>
      </c>
      <c r="H791">
        <v>1.7741518155188762E-2</v>
      </c>
      <c r="I791">
        <v>-0.14080287597363694</v>
      </c>
      <c r="J791">
        <v>0</v>
      </c>
      <c r="K791">
        <v>-1.0008357399674095E-2</v>
      </c>
      <c r="L791">
        <v>-0.16584992545606425</v>
      </c>
      <c r="M791">
        <v>11.398641436852275</v>
      </c>
      <c r="N791">
        <v>13.097710198744769</v>
      </c>
      <c r="O791">
        <v>2.1429763734383021</v>
      </c>
      <c r="P791">
        <v>-1.0008357399674095E-2</v>
      </c>
      <c r="Q791">
        <v>-8.6565565911874698E-3</v>
      </c>
      <c r="R791">
        <v>-8.6565565911873588E-3</v>
      </c>
      <c r="S791">
        <v>0.15773788050097162</v>
      </c>
      <c r="T791">
        <f t="shared" si="12"/>
        <v>0</v>
      </c>
    </row>
    <row r="792" spans="1:20" x14ac:dyDescent="0.25">
      <c r="A792" s="2">
        <v>43039</v>
      </c>
      <c r="B792" t="s">
        <v>56</v>
      </c>
      <c r="C792">
        <v>-2.3832330876099928E-2</v>
      </c>
      <c r="D792">
        <v>-7.5214256161178938E-2</v>
      </c>
      <c r="E792">
        <v>0.33539291479164124</v>
      </c>
      <c r="F792">
        <v>0.46223888882841502</v>
      </c>
      <c r="G792" s="9">
        <v>-6.3369196566217534E-3</v>
      </c>
      <c r="H792">
        <v>0.10428515195526167</v>
      </c>
      <c r="I792">
        <v>0</v>
      </c>
      <c r="J792">
        <v>0</v>
      </c>
      <c r="K792">
        <v>-1.0103627841236529E-2</v>
      </c>
      <c r="L792">
        <v>0</v>
      </c>
      <c r="M792">
        <v>36.436419690063808</v>
      </c>
      <c r="N792">
        <v>19.009059130434782</v>
      </c>
      <c r="O792">
        <v>1.8544986520878499</v>
      </c>
      <c r="P792">
        <v>-1.0103627841236418E-2</v>
      </c>
      <c r="Q792">
        <v>-0.11611691995634621</v>
      </c>
      <c r="R792">
        <v>-1.0261700637104965E-2</v>
      </c>
      <c r="S792">
        <v>-1.5561378324216885E-2</v>
      </c>
      <c r="T792">
        <f t="shared" si="12"/>
        <v>0</v>
      </c>
    </row>
    <row r="793" spans="1:20" x14ac:dyDescent="0.25">
      <c r="A793" s="2">
        <v>40662</v>
      </c>
      <c r="B793" t="s">
        <v>44</v>
      </c>
      <c r="C793">
        <v>-4.5249756430421839E-2</v>
      </c>
      <c r="D793">
        <v>2.7901810393238913E-2</v>
      </c>
      <c r="E793">
        <v>0.13443249315921779</v>
      </c>
      <c r="F793">
        <v>0.16446580186388093</v>
      </c>
      <c r="G793" s="9">
        <v>-0.18557194553981471</v>
      </c>
      <c r="H793">
        <v>8.8916802693328467E-3</v>
      </c>
      <c r="I793">
        <v>0</v>
      </c>
      <c r="J793">
        <v>0</v>
      </c>
      <c r="K793">
        <v>-1.0274005978985312E-2</v>
      </c>
      <c r="L793">
        <v>-8.8729883928476028E-2</v>
      </c>
      <c r="M793">
        <v>18.107437311767985</v>
      </c>
      <c r="N793">
        <v>13.33925119174671</v>
      </c>
      <c r="O793">
        <v>1.6780772029536808</v>
      </c>
      <c r="P793">
        <v>-1.0274005978985423E-2</v>
      </c>
      <c r="Q793">
        <v>-8.9080728406712995E-3</v>
      </c>
      <c r="R793">
        <v>-8.9080728406714105E-3</v>
      </c>
      <c r="S793">
        <v>0.15492828205039333</v>
      </c>
      <c r="T793">
        <f t="shared" si="12"/>
        <v>0</v>
      </c>
    </row>
    <row r="794" spans="1:20" x14ac:dyDescent="0.25">
      <c r="A794" s="2">
        <v>43220</v>
      </c>
      <c r="B794" t="s">
        <v>21</v>
      </c>
      <c r="C794">
        <v>3.4081927495533515E-2</v>
      </c>
      <c r="D794">
        <v>1.5555687817983443E-2</v>
      </c>
      <c r="E794">
        <v>0.13995909842380172</v>
      </c>
      <c r="F794">
        <v>0.30263468827686602</v>
      </c>
      <c r="G794" s="9">
        <v>-4.3506482969021376E-2</v>
      </c>
      <c r="H794">
        <v>0.10673089789910351</v>
      </c>
      <c r="I794">
        <v>0</v>
      </c>
      <c r="J794">
        <v>-3.9188943444262492E-2</v>
      </c>
      <c r="K794">
        <v>-1.0299492902360874E-2</v>
      </c>
      <c r="L794">
        <v>-9.4597506211403393E-2</v>
      </c>
      <c r="M794">
        <v>21.909862449134096</v>
      </c>
      <c r="N794">
        <v>17.902757652285036</v>
      </c>
      <c r="O794">
        <v>2.8003999476464712</v>
      </c>
      <c r="P794">
        <v>-6.8998038921545657E-2</v>
      </c>
      <c r="Q794">
        <v>-0.10115814374710863</v>
      </c>
      <c r="R794">
        <v>-0.10032715532669068</v>
      </c>
      <c r="S794">
        <v>0.27070702087423482</v>
      </c>
      <c r="T794">
        <f t="shared" si="12"/>
        <v>1</v>
      </c>
    </row>
    <row r="795" spans="1:20" x14ac:dyDescent="0.25">
      <c r="A795" s="2">
        <v>40968</v>
      </c>
      <c r="B795" t="s">
        <v>28</v>
      </c>
      <c r="C795">
        <v>2.1186478854440249E-2</v>
      </c>
      <c r="D795">
        <v>6.9558566033637081E-2</v>
      </c>
      <c r="E795">
        <v>-3.7951094618463355E-2</v>
      </c>
      <c r="F795">
        <v>-0.12343129983593903</v>
      </c>
      <c r="G795" s="9">
        <v>-0.32057024163056003</v>
      </c>
      <c r="H795">
        <v>-0.11604078224175318</v>
      </c>
      <c r="I795">
        <v>0</v>
      </c>
      <c r="J795">
        <v>0</v>
      </c>
      <c r="K795">
        <v>-1.0355645931530488E-2</v>
      </c>
      <c r="L795">
        <v>-1.0343624077527203E-2</v>
      </c>
      <c r="M795">
        <v>15.462193474527762</v>
      </c>
      <c r="N795">
        <v>10.65564807790296</v>
      </c>
      <c r="O795">
        <v>1.9330825056746404</v>
      </c>
      <c r="P795">
        <v>-6.8797723318325343E-2</v>
      </c>
      <c r="Q795">
        <v>-0.31591487345654434</v>
      </c>
      <c r="R795">
        <v>-0.21521926700917693</v>
      </c>
      <c r="S795">
        <v>0.16125896308857851</v>
      </c>
      <c r="T795">
        <f t="shared" si="12"/>
        <v>0</v>
      </c>
    </row>
    <row r="796" spans="1:20" x14ac:dyDescent="0.25">
      <c r="A796" s="2">
        <v>40724</v>
      </c>
      <c r="B796" t="s">
        <v>25</v>
      </c>
      <c r="C796">
        <v>-1.3636188208724365E-3</v>
      </c>
      <c r="D796">
        <v>8.8796136938998127E-2</v>
      </c>
      <c r="E796">
        <v>0.16662966313838035</v>
      </c>
      <c r="F796">
        <v>0.43809417380406934</v>
      </c>
      <c r="G796" s="9">
        <v>-0.22958148743164075</v>
      </c>
      <c r="H796">
        <v>-1.3518104036700174E-2</v>
      </c>
      <c r="I796">
        <v>0</v>
      </c>
      <c r="J796">
        <v>0</v>
      </c>
      <c r="K796">
        <v>-1.043878787591257E-2</v>
      </c>
      <c r="L796">
        <v>0</v>
      </c>
      <c r="M796">
        <v>23.431963593140289</v>
      </c>
      <c r="N796">
        <v>18.096344269878731</v>
      </c>
      <c r="O796">
        <v>2.9505542492602412</v>
      </c>
      <c r="P796">
        <v>-1.0438787875912681E-2</v>
      </c>
      <c r="Q796">
        <v>-1.000922784468139E-2</v>
      </c>
      <c r="R796">
        <v>-1.0009227844681501E-2</v>
      </c>
      <c r="S796">
        <v>4.3369121595969368E-2</v>
      </c>
      <c r="T796">
        <f t="shared" si="12"/>
        <v>0</v>
      </c>
    </row>
    <row r="797" spans="1:20" x14ac:dyDescent="0.25">
      <c r="A797" s="2">
        <v>41971</v>
      </c>
      <c r="B797" t="s">
        <v>48</v>
      </c>
      <c r="C797">
        <v>3.3507050861881105E-2</v>
      </c>
      <c r="D797">
        <v>1.3130543992779131E-2</v>
      </c>
      <c r="E797">
        <v>0.32570397016774044</v>
      </c>
      <c r="F797">
        <v>0.22050218144975076</v>
      </c>
      <c r="G797" s="9">
        <v>-0.12074766456247399</v>
      </c>
      <c r="H797">
        <v>-9.3695277218206474E-2</v>
      </c>
      <c r="I797">
        <v>0</v>
      </c>
      <c r="J797">
        <v>0</v>
      </c>
      <c r="K797">
        <v>-1.0450680825437542E-2</v>
      </c>
      <c r="L797">
        <v>-2.4384101064982788E-2</v>
      </c>
      <c r="M797">
        <v>10.142714987926871</v>
      </c>
      <c r="N797">
        <v>10.436326605404224</v>
      </c>
      <c r="O797">
        <v>1.1865332707304637</v>
      </c>
      <c r="P797">
        <v>-0.12658446303352788</v>
      </c>
      <c r="Q797">
        <v>-0.15882402673644413</v>
      </c>
      <c r="R797">
        <v>-6.4681487125918258E-3</v>
      </c>
      <c r="S797">
        <v>0.62221696136297266</v>
      </c>
      <c r="T797">
        <f t="shared" si="12"/>
        <v>1</v>
      </c>
    </row>
    <row r="798" spans="1:20" x14ac:dyDescent="0.25">
      <c r="A798" s="2">
        <v>43553</v>
      </c>
      <c r="B798" t="s">
        <v>24</v>
      </c>
      <c r="C798">
        <v>1.9374162947966012E-2</v>
      </c>
      <c r="D798">
        <v>2.0895653204844322E-5</v>
      </c>
      <c r="E798">
        <v>0.10832367389744446</v>
      </c>
      <c r="F798">
        <v>0.1733594554827167</v>
      </c>
      <c r="G798" s="9">
        <v>-9.3490525723620488E-2</v>
      </c>
      <c r="H798">
        <v>9.1203109025611351E-2</v>
      </c>
      <c r="I798">
        <v>0</v>
      </c>
      <c r="J798">
        <v>-8.9832584728460896E-3</v>
      </c>
      <c r="K798">
        <v>-1.0728913809884499E-2</v>
      </c>
      <c r="L798">
        <v>0</v>
      </c>
      <c r="M798">
        <v>19.388727523691802</v>
      </c>
      <c r="N798">
        <v>15.377875214341389</v>
      </c>
      <c r="O798">
        <v>2.3318536697789862</v>
      </c>
      <c r="P798">
        <v>-0.42783878891217386</v>
      </c>
      <c r="Q798">
        <v>-0.33983755155167272</v>
      </c>
      <c r="R798">
        <v>-7.9043766850287689E-2</v>
      </c>
      <c r="S798">
        <v>0.25783930024611273</v>
      </c>
      <c r="T798">
        <f t="shared" si="12"/>
        <v>0</v>
      </c>
    </row>
    <row r="799" spans="1:20" x14ac:dyDescent="0.25">
      <c r="A799" s="2">
        <v>41698</v>
      </c>
      <c r="B799" t="s">
        <v>57</v>
      </c>
      <c r="C799">
        <v>-2.0297819701212472E-2</v>
      </c>
      <c r="D799">
        <v>3.1925966949134521E-2</v>
      </c>
      <c r="E799">
        <v>-0.10353951190630373</v>
      </c>
      <c r="F799">
        <v>-0.4003971687856398</v>
      </c>
      <c r="G799" s="9">
        <v>-0.14825362824486532</v>
      </c>
      <c r="H799">
        <v>-0.13378490605211257</v>
      </c>
      <c r="I799">
        <v>0</v>
      </c>
      <c r="J799">
        <v>0</v>
      </c>
      <c r="K799">
        <v>-1.0848342444305548E-2</v>
      </c>
      <c r="L799">
        <v>0</v>
      </c>
      <c r="M799">
        <v>18.716552735978112</v>
      </c>
      <c r="N799">
        <v>13.852932275424312</v>
      </c>
      <c r="O799">
        <v>1.602224778958792</v>
      </c>
      <c r="P799">
        <v>-0.78488761362456771</v>
      </c>
      <c r="Q799">
        <v>-0.29482626009879265</v>
      </c>
      <c r="R799">
        <v>-5.1981285699125301E-3</v>
      </c>
      <c r="S799">
        <v>0.83441140480634346</v>
      </c>
      <c r="T799">
        <f t="shared" si="12"/>
        <v>0</v>
      </c>
    </row>
    <row r="800" spans="1:20" x14ac:dyDescent="0.25">
      <c r="A800" s="2">
        <v>42185</v>
      </c>
      <c r="B800" t="s">
        <v>34</v>
      </c>
      <c r="C800">
        <v>3.000348562798183E-2</v>
      </c>
      <c r="D800">
        <v>0.15923696444703617</v>
      </c>
      <c r="E800">
        <v>-0.16081642247120576</v>
      </c>
      <c r="F800">
        <v>-0.33176698495389312</v>
      </c>
      <c r="G800" s="9">
        <v>-7.3857704644910704E-2</v>
      </c>
      <c r="H800">
        <v>-5.4411024813159958E-2</v>
      </c>
      <c r="I800">
        <v>-9.0181002723049852E-2</v>
      </c>
      <c r="J800">
        <v>-0.30634838263276254</v>
      </c>
      <c r="K800">
        <v>-1.0887628947955585E-2</v>
      </c>
      <c r="L800">
        <v>0</v>
      </c>
      <c r="M800">
        <v>14.285025012468827</v>
      </c>
      <c r="N800">
        <v>39.657385616197182</v>
      </c>
      <c r="O800">
        <v>4.3989757118306452</v>
      </c>
      <c r="P800">
        <v>-0.60683945295763442</v>
      </c>
      <c r="Q800">
        <v>-0.35571955799813371</v>
      </c>
      <c r="R800">
        <v>-2.7914293605891816E-3</v>
      </c>
      <c r="S800">
        <v>2.9323035758512601</v>
      </c>
      <c r="T800">
        <f t="shared" si="12"/>
        <v>1</v>
      </c>
    </row>
    <row r="801" spans="1:20" x14ac:dyDescent="0.25">
      <c r="A801" s="2">
        <v>42916</v>
      </c>
      <c r="B801" t="s">
        <v>18</v>
      </c>
      <c r="C801">
        <v>2.0106263955445902E-2</v>
      </c>
      <c r="D801">
        <v>4.8894825972887745E-2</v>
      </c>
      <c r="E801">
        <v>0.14356273833303068</v>
      </c>
      <c r="F801">
        <v>-5.5261295649004061E-2</v>
      </c>
      <c r="G801" s="9">
        <v>-6.9102986439045999E-2</v>
      </c>
      <c r="H801">
        <v>0.10010626112636789</v>
      </c>
      <c r="I801">
        <v>-0.27067307692307696</v>
      </c>
      <c r="J801">
        <v>0</v>
      </c>
      <c r="K801">
        <v>-1.0943856903753768E-2</v>
      </c>
      <c r="L801">
        <v>-8.5798136410833226E-2</v>
      </c>
      <c r="M801">
        <v>17.656949426674714</v>
      </c>
      <c r="N801">
        <v>20.760425313117995</v>
      </c>
      <c r="O801">
        <v>1.7712916310461193</v>
      </c>
      <c r="P801">
        <v>-0.69762920618317237</v>
      </c>
      <c r="Q801">
        <v>-0.61694791981447994</v>
      </c>
      <c r="R801">
        <v>-1.0174763830595124E-2</v>
      </c>
      <c r="S801">
        <v>7.6424678017978059E-2</v>
      </c>
      <c r="T801">
        <f t="shared" si="12"/>
        <v>0</v>
      </c>
    </row>
    <row r="802" spans="1:20" x14ac:dyDescent="0.25">
      <c r="A802" s="2">
        <v>41274</v>
      </c>
      <c r="B802" t="s">
        <v>45</v>
      </c>
      <c r="C802">
        <v>2.4961501234065375E-2</v>
      </c>
      <c r="D802">
        <v>5.7849380182928734E-2</v>
      </c>
      <c r="E802">
        <v>-0.19917421220016895</v>
      </c>
      <c r="F802">
        <v>-0.32600625111337844</v>
      </c>
      <c r="G802" s="9">
        <v>-0.28708166323180206</v>
      </c>
      <c r="H802">
        <v>-0.17251832892839603</v>
      </c>
      <c r="I802">
        <v>0</v>
      </c>
      <c r="J802">
        <v>0</v>
      </c>
      <c r="K802">
        <v>-1.0965679258424399E-2</v>
      </c>
      <c r="L802">
        <v>0</v>
      </c>
      <c r="M802">
        <v>9.1346896004588043</v>
      </c>
      <c r="N802">
        <v>5.434988748144483</v>
      </c>
      <c r="O802">
        <v>0.55469151205421618</v>
      </c>
      <c r="P802">
        <v>-0.51881239795692791</v>
      </c>
      <c r="Q802">
        <v>-0.41661763316049538</v>
      </c>
      <c r="R802">
        <v>-0.26834455905716115</v>
      </c>
      <c r="S802">
        <v>0.14936098955018659</v>
      </c>
      <c r="T802">
        <f t="shared" si="12"/>
        <v>0</v>
      </c>
    </row>
    <row r="803" spans="1:20" x14ac:dyDescent="0.25">
      <c r="A803" s="2">
        <v>41789</v>
      </c>
      <c r="B803" t="s">
        <v>32</v>
      </c>
      <c r="C803">
        <v>1.3883010873332768E-2</v>
      </c>
      <c r="D803">
        <v>7.5181077943241581E-2</v>
      </c>
      <c r="E803">
        <v>0.13608724817691997</v>
      </c>
      <c r="F803">
        <v>7.5115972845836376E-2</v>
      </c>
      <c r="G803" s="9">
        <v>-0.12245968767072901</v>
      </c>
      <c r="H803">
        <v>-0.12303715207574306</v>
      </c>
      <c r="I803">
        <v>0</v>
      </c>
      <c r="J803">
        <v>0</v>
      </c>
      <c r="K803">
        <v>-1.1019121276125921E-2</v>
      </c>
      <c r="L803">
        <v>0</v>
      </c>
      <c r="M803">
        <v>18.676135679752466</v>
      </c>
      <c r="N803">
        <v>13.271465864661655</v>
      </c>
      <c r="O803">
        <v>2.1865203072095136</v>
      </c>
      <c r="P803">
        <v>-7.3942097315606636E-2</v>
      </c>
      <c r="Q803">
        <v>-5.5424814217866492E-2</v>
      </c>
      <c r="R803">
        <v>0</v>
      </c>
      <c r="S803">
        <v>9.663026531812953E-2</v>
      </c>
      <c r="T803">
        <f t="shared" si="12"/>
        <v>0</v>
      </c>
    </row>
    <row r="804" spans="1:20" x14ac:dyDescent="0.25">
      <c r="A804" s="2">
        <v>41971</v>
      </c>
      <c r="B804" t="s">
        <v>27</v>
      </c>
      <c r="C804">
        <v>2.3433634939093562E-2</v>
      </c>
      <c r="D804">
        <v>6.9597952027803833E-2</v>
      </c>
      <c r="E804">
        <v>0.26519363744613833</v>
      </c>
      <c r="F804">
        <v>0.27448971870419525</v>
      </c>
      <c r="G804" s="9">
        <v>-0.12074766456247399</v>
      </c>
      <c r="H804">
        <v>-9.3695277218206474E-2</v>
      </c>
      <c r="I804">
        <v>-8.1911839216348592E-2</v>
      </c>
      <c r="J804">
        <v>0</v>
      </c>
      <c r="K804">
        <v>-1.1102001935280881E-2</v>
      </c>
      <c r="L804">
        <v>-0.18553766271822192</v>
      </c>
      <c r="M804">
        <v>12.988408038243627</v>
      </c>
      <c r="N804">
        <v>14.28946442236939</v>
      </c>
      <c r="O804">
        <v>2.5353328742084993</v>
      </c>
      <c r="P804">
        <v>-0.3964550701615116</v>
      </c>
      <c r="Q804">
        <v>-1.0491188235399185E-2</v>
      </c>
      <c r="R804">
        <v>-0.12964718553830445</v>
      </c>
      <c r="S804">
        <v>5.8875226676779337E-2</v>
      </c>
      <c r="T804">
        <f t="shared" si="12"/>
        <v>0</v>
      </c>
    </row>
    <row r="805" spans="1:20" x14ac:dyDescent="0.25">
      <c r="A805" s="2">
        <v>42613</v>
      </c>
      <c r="B805" t="s">
        <v>24</v>
      </c>
      <c r="C805">
        <v>-2.2002197663111178E-2</v>
      </c>
      <c r="D805">
        <v>9.2911308071865206E-2</v>
      </c>
      <c r="E805">
        <v>0.12391701992327775</v>
      </c>
      <c r="F805">
        <v>0.13932249468870417</v>
      </c>
      <c r="G805" s="9">
        <v>-0.18235885951673891</v>
      </c>
      <c r="H805">
        <v>6.5304978453561091E-2</v>
      </c>
      <c r="I805">
        <v>0</v>
      </c>
      <c r="J805">
        <v>-8.2666666666666666E-2</v>
      </c>
      <c r="K805">
        <v>-1.1178860423192161E-2</v>
      </c>
      <c r="L805">
        <v>-9.9810135410234868E-2</v>
      </c>
      <c r="M805">
        <v>25.972561686046511</v>
      </c>
      <c r="N805">
        <v>17.895930927129662</v>
      </c>
      <c r="O805">
        <v>2.3837862787094424</v>
      </c>
      <c r="P805">
        <v>-0.23354988968806434</v>
      </c>
      <c r="Q805">
        <v>-0.23173901378142725</v>
      </c>
      <c r="R805">
        <v>-9.5624027691655344E-3</v>
      </c>
      <c r="S805">
        <v>0.17095411429728835</v>
      </c>
      <c r="T805">
        <f t="shared" si="12"/>
        <v>0</v>
      </c>
    </row>
    <row r="806" spans="1:20" x14ac:dyDescent="0.25">
      <c r="A806" s="2">
        <v>41453</v>
      </c>
      <c r="B806" t="s">
        <v>56</v>
      </c>
      <c r="C806">
        <v>4.9017278507520801E-2</v>
      </c>
      <c r="D806">
        <v>3.5347486109711945E-2</v>
      </c>
      <c r="E806">
        <v>0.14900525176942336</v>
      </c>
      <c r="F806">
        <v>0.33842771872763167</v>
      </c>
      <c r="G806" s="9">
        <v>-0.2960988591921847</v>
      </c>
      <c r="H806">
        <v>-0.1527045769764217</v>
      </c>
      <c r="I806">
        <v>0</v>
      </c>
      <c r="J806">
        <v>0</v>
      </c>
      <c r="K806">
        <v>-1.1297493801849523E-2</v>
      </c>
      <c r="L806">
        <v>0</v>
      </c>
      <c r="M806">
        <v>22.101948792884372</v>
      </c>
      <c r="N806">
        <v>14.369376545300593</v>
      </c>
      <c r="O806">
        <v>1.1948344504682109</v>
      </c>
      <c r="P806">
        <v>-0.17823842217811214</v>
      </c>
      <c r="Q806">
        <v>-2.5675711486692343E-2</v>
      </c>
      <c r="R806">
        <v>-1.1576493164094259E-2</v>
      </c>
      <c r="S806">
        <v>-2.4375894179230213E-2</v>
      </c>
      <c r="T806">
        <f t="shared" si="12"/>
        <v>1</v>
      </c>
    </row>
    <row r="807" spans="1:20" x14ac:dyDescent="0.25">
      <c r="A807" s="2">
        <v>42886</v>
      </c>
      <c r="B807" t="s">
        <v>18</v>
      </c>
      <c r="C807">
        <v>-9.9089830663958711E-3</v>
      </c>
      <c r="D807">
        <v>3.1720271171904457E-2</v>
      </c>
      <c r="E807">
        <v>0.14390415850286575</v>
      </c>
      <c r="F807">
        <v>-6.6183322931183453E-2</v>
      </c>
      <c r="G807" s="9">
        <v>-3.8619238487794028E-2</v>
      </c>
      <c r="H807">
        <v>0.10063595320161167</v>
      </c>
      <c r="I807">
        <v>-0.27067307692307696</v>
      </c>
      <c r="J807">
        <v>0</v>
      </c>
      <c r="K807">
        <v>-1.13136378288895E-2</v>
      </c>
      <c r="L807">
        <v>-8.5798136410833226E-2</v>
      </c>
      <c r="M807">
        <v>17.650347978273988</v>
      </c>
      <c r="N807">
        <v>20.753214634146342</v>
      </c>
      <c r="O807">
        <v>1.7706764116985376</v>
      </c>
      <c r="P807">
        <v>-0.69774225431765091</v>
      </c>
      <c r="Q807">
        <v>-0.61708096456370753</v>
      </c>
      <c r="R807">
        <v>-1.051855794407841E-2</v>
      </c>
      <c r="S807">
        <v>7.6453261792592514E-2</v>
      </c>
      <c r="T807">
        <f t="shared" si="12"/>
        <v>0</v>
      </c>
    </row>
    <row r="808" spans="1:20" x14ac:dyDescent="0.25">
      <c r="A808" s="2">
        <v>40662</v>
      </c>
      <c r="B808" t="s">
        <v>30</v>
      </c>
      <c r="C808">
        <v>1.6050930724554435E-2</v>
      </c>
      <c r="D808">
        <v>-2.7083955962149853E-2</v>
      </c>
      <c r="E808">
        <v>-1.7466869432978371E-2</v>
      </c>
      <c r="F808">
        <v>3.3831088408745158E-2</v>
      </c>
      <c r="G808" s="9">
        <v>-0.18557194553981471</v>
      </c>
      <c r="H808">
        <v>8.8916802693328467E-3</v>
      </c>
      <c r="I808">
        <v>-0.10980810234541583</v>
      </c>
      <c r="J808">
        <v>0</v>
      </c>
      <c r="K808">
        <v>-1.1320756424287093E-2</v>
      </c>
      <c r="L808">
        <v>-0.15791420077759866</v>
      </c>
      <c r="M808">
        <v>22.858107949790796</v>
      </c>
      <c r="N808">
        <v>14.995419880239522</v>
      </c>
      <c r="O808">
        <v>1.0740414822439528</v>
      </c>
      <c r="P808">
        <v>-0.57184810999963898</v>
      </c>
      <c r="Q808">
        <v>-6.6171098183623878E-3</v>
      </c>
      <c r="R808">
        <v>-6.6171098183623878E-3</v>
      </c>
      <c r="S808">
        <v>0.14597971498828921</v>
      </c>
      <c r="T808">
        <f t="shared" si="12"/>
        <v>0</v>
      </c>
    </row>
    <row r="809" spans="1:20" x14ac:dyDescent="0.25">
      <c r="A809" s="2">
        <v>42338</v>
      </c>
      <c r="B809" t="s">
        <v>56</v>
      </c>
      <c r="C809">
        <v>9.7305974826111585E-2</v>
      </c>
      <c r="D809">
        <v>0.30032158474490922</v>
      </c>
      <c r="E809">
        <v>0.27506256547549746</v>
      </c>
      <c r="F809">
        <v>0.36932916259887238</v>
      </c>
      <c r="G809" s="9">
        <v>-5.1639268887698986E-2</v>
      </c>
      <c r="H809">
        <v>-1.1069810623900889E-2</v>
      </c>
      <c r="I809">
        <v>-0.10330228619813719</v>
      </c>
      <c r="J809">
        <v>-0.1944091486658196</v>
      </c>
      <c r="K809">
        <v>-1.1334197116751987E-2</v>
      </c>
      <c r="L809">
        <v>-0.24707078751830591</v>
      </c>
      <c r="M809">
        <v>30.224149053627759</v>
      </c>
      <c r="N809">
        <v>18.376874881964117</v>
      </c>
      <c r="O809">
        <v>1.1505238250073899</v>
      </c>
      <c r="P809">
        <v>-0.16128881447904331</v>
      </c>
      <c r="Q809">
        <v>-8.3949333805360626E-2</v>
      </c>
      <c r="R809">
        <v>-0.13803813411348986</v>
      </c>
      <c r="S809">
        <v>1.560370920520472E-2</v>
      </c>
      <c r="T809">
        <f t="shared" si="12"/>
        <v>1</v>
      </c>
    </row>
    <row r="810" spans="1:20" x14ac:dyDescent="0.25">
      <c r="A810" s="2">
        <v>43585</v>
      </c>
      <c r="B810" t="s">
        <v>42</v>
      </c>
      <c r="C810">
        <v>-6.0000552333665857E-2</v>
      </c>
      <c r="D810">
        <v>-4.1590426563540062E-2</v>
      </c>
      <c r="E810">
        <v>0.13747346072186839</v>
      </c>
      <c r="F810">
        <v>-0.15216972034715526</v>
      </c>
      <c r="G810" s="9">
        <v>-4.9429596092368189E-2</v>
      </c>
      <c r="H810">
        <v>8.8078667002291722E-2</v>
      </c>
      <c r="I810">
        <v>-1.6137613051959598E-2</v>
      </c>
      <c r="J810">
        <v>0</v>
      </c>
      <c r="K810">
        <v>-1.139551192538879E-2</v>
      </c>
      <c r="L810">
        <v>-0.14696762497606475</v>
      </c>
      <c r="M810">
        <v>10.345451110956436</v>
      </c>
      <c r="N810">
        <v>9.0974142483777936</v>
      </c>
      <c r="O810">
        <v>1.1906518124664922</v>
      </c>
      <c r="P810">
        <v>-0.91655688536101587</v>
      </c>
      <c r="Q810">
        <v>-0.65693793699206537</v>
      </c>
      <c r="R810">
        <v>-0.15132042849021454</v>
      </c>
      <c r="S810">
        <v>0.76077218926661994</v>
      </c>
      <c r="T810">
        <f t="shared" si="12"/>
        <v>0</v>
      </c>
    </row>
    <row r="811" spans="1:20" x14ac:dyDescent="0.25">
      <c r="A811" s="2">
        <v>42794</v>
      </c>
      <c r="B811" t="s">
        <v>14</v>
      </c>
      <c r="C811">
        <v>2.039316409089631E-2</v>
      </c>
      <c r="D811">
        <v>2.2907540596866616E-2</v>
      </c>
      <c r="E811">
        <v>0.18887148206170901</v>
      </c>
      <c r="F811">
        <v>0.22624234645913877</v>
      </c>
      <c r="G811" s="9">
        <v>-0.10217234906880002</v>
      </c>
      <c r="H811">
        <v>9.5522419494113331E-2</v>
      </c>
      <c r="I811">
        <v>0</v>
      </c>
      <c r="J811">
        <v>0</v>
      </c>
      <c r="K811">
        <v>-1.1529839603432124E-2</v>
      </c>
      <c r="L811">
        <v>0</v>
      </c>
      <c r="M811">
        <v>14.606823917000364</v>
      </c>
      <c r="N811">
        <v>12.390768687556767</v>
      </c>
      <c r="O811">
        <v>1.3349874082591251</v>
      </c>
      <c r="P811">
        <v>-0.19063136201805508</v>
      </c>
      <c r="Q811">
        <v>-0.10866386877438317</v>
      </c>
      <c r="R811">
        <v>-6.582830060052236E-2</v>
      </c>
      <c r="S811">
        <v>0.35997556861466923</v>
      </c>
      <c r="T811">
        <f t="shared" si="12"/>
        <v>0</v>
      </c>
    </row>
    <row r="812" spans="1:20" x14ac:dyDescent="0.25">
      <c r="A812" s="2">
        <v>41333</v>
      </c>
      <c r="B812" t="s">
        <v>24</v>
      </c>
      <c r="C812">
        <v>6.7810289020145742E-2</v>
      </c>
      <c r="D812">
        <v>6.7879104460604855E-2</v>
      </c>
      <c r="E812">
        <v>-1.6573755498453857E-2</v>
      </c>
      <c r="F812">
        <v>0.24394578019525182</v>
      </c>
      <c r="G812" s="9">
        <v>-0.28772536228356294</v>
      </c>
      <c r="H812">
        <v>-0.16903390832669218</v>
      </c>
      <c r="I812">
        <v>-0.22533673097925011</v>
      </c>
      <c r="J812">
        <v>-0.24160000000000004</v>
      </c>
      <c r="K812">
        <v>-1.1533215755706649E-2</v>
      </c>
      <c r="L812">
        <v>-0.32476662684728907</v>
      </c>
      <c r="M812">
        <v>23.728350773558368</v>
      </c>
      <c r="N812">
        <v>19.654941165413536</v>
      </c>
      <c r="O812">
        <v>1.9638329796224998</v>
      </c>
      <c r="P812">
        <v>0</v>
      </c>
      <c r="Q812">
        <v>0</v>
      </c>
      <c r="R812">
        <v>-0.11856697132227334</v>
      </c>
      <c r="S812">
        <v>0.23958474096283927</v>
      </c>
      <c r="T812">
        <f t="shared" si="12"/>
        <v>1</v>
      </c>
    </row>
    <row r="813" spans="1:20" x14ac:dyDescent="0.25">
      <c r="A813" s="2">
        <v>43159</v>
      </c>
      <c r="B813" t="s">
        <v>16</v>
      </c>
      <c r="C813">
        <v>3.5549950172156675E-2</v>
      </c>
      <c r="D813">
        <v>0.12950542204690663</v>
      </c>
      <c r="E813">
        <v>0.43917948059639667</v>
      </c>
      <c r="F813">
        <v>0.62994797610895525</v>
      </c>
      <c r="G813" s="9">
        <v>-6.98927348554923E-2</v>
      </c>
      <c r="H813">
        <v>0.106016441447492</v>
      </c>
      <c r="I813">
        <v>0</v>
      </c>
      <c r="J813">
        <v>0</v>
      </c>
      <c r="K813">
        <v>-1.1642157714661927E-2</v>
      </c>
      <c r="L813">
        <v>-6.7057649460363411E-2</v>
      </c>
      <c r="M813">
        <v>26.854166113597774</v>
      </c>
      <c r="N813">
        <v>23.129989174788388</v>
      </c>
      <c r="O813">
        <v>6.2671195997807017</v>
      </c>
      <c r="P813">
        <v>-0.17943916573591079</v>
      </c>
      <c r="Q813">
        <v>-0.21041788488991009</v>
      </c>
      <c r="R813">
        <v>-0.15568576756136554</v>
      </c>
      <c r="S813">
        <v>-1.4482308779292683E-2</v>
      </c>
      <c r="T813">
        <f t="shared" si="12"/>
        <v>1</v>
      </c>
    </row>
    <row r="814" spans="1:20" x14ac:dyDescent="0.25">
      <c r="A814" s="2">
        <v>42704</v>
      </c>
      <c r="B814" t="s">
        <v>18</v>
      </c>
      <c r="C814">
        <v>-1.0461922044684102E-2</v>
      </c>
      <c r="D814">
        <v>3.2822003794675592E-2</v>
      </c>
      <c r="E814">
        <v>0.13958874273594524</v>
      </c>
      <c r="F814">
        <v>-0.12478409076720098</v>
      </c>
      <c r="G814" s="9">
        <v>-0.17465610783852348</v>
      </c>
      <c r="H814">
        <v>8.3815659766230066E-2</v>
      </c>
      <c r="I814">
        <v>-0.2961538461538461</v>
      </c>
      <c r="J814">
        <v>0</v>
      </c>
      <c r="K814">
        <v>-1.165331570085526E-2</v>
      </c>
      <c r="L814">
        <v>-9.9608585078106437E-2</v>
      </c>
      <c r="M814">
        <v>17.777353245856354</v>
      </c>
      <c r="N814">
        <v>19.749048838797812</v>
      </c>
      <c r="O814">
        <v>1.6595458328550108</v>
      </c>
      <c r="P814">
        <v>-0.69556732122757914</v>
      </c>
      <c r="Q814">
        <v>-0.63560889888865379</v>
      </c>
      <c r="R814">
        <v>-3.8500485880396784E-2</v>
      </c>
      <c r="S814">
        <v>0.12318578006443461</v>
      </c>
      <c r="T814">
        <f t="shared" si="12"/>
        <v>0</v>
      </c>
    </row>
    <row r="815" spans="1:20" x14ac:dyDescent="0.25">
      <c r="A815" s="2">
        <v>42521</v>
      </c>
      <c r="B815" t="s">
        <v>13</v>
      </c>
      <c r="C815">
        <v>5.4304259545630895E-2</v>
      </c>
      <c r="D815">
        <v>4.2726254904392746E-2</v>
      </c>
      <c r="E815">
        <v>0.28360953911025555</v>
      </c>
      <c r="F815">
        <v>0.17551546801024465</v>
      </c>
      <c r="G815" s="9">
        <v>-0.17144572643331224</v>
      </c>
      <c r="H815">
        <v>4.1580793037893304E-2</v>
      </c>
      <c r="I815">
        <v>-6.7647548192341644E-2</v>
      </c>
      <c r="J815">
        <v>-0.36747993971732307</v>
      </c>
      <c r="K815">
        <v>-1.1674282603219011E-2</v>
      </c>
      <c r="L815">
        <v>-9.1075820852278055E-2</v>
      </c>
      <c r="M815">
        <v>30.626376392555862</v>
      </c>
      <c r="N815">
        <v>24.114340293180369</v>
      </c>
      <c r="O815">
        <v>3.7962498364524433</v>
      </c>
      <c r="P815">
        <v>0</v>
      </c>
      <c r="Q815">
        <v>0</v>
      </c>
      <c r="R815">
        <v>-3.4667989409697064E-2</v>
      </c>
      <c r="S815">
        <v>-5.5814061181660218E-3</v>
      </c>
      <c r="T815">
        <f t="shared" si="12"/>
        <v>1</v>
      </c>
    </row>
    <row r="816" spans="1:20" x14ac:dyDescent="0.25">
      <c r="A816" s="2">
        <v>41486</v>
      </c>
      <c r="B816" t="s">
        <v>31</v>
      </c>
      <c r="C816">
        <v>1.9465262420955698E-2</v>
      </c>
      <c r="D816">
        <v>1.3104055140710669E-2</v>
      </c>
      <c r="E816">
        <v>3.8047722741347378E-2</v>
      </c>
      <c r="F816">
        <v>-0.42575620874685405</v>
      </c>
      <c r="G816" s="9">
        <v>-0.25132120582682871</v>
      </c>
      <c r="H816">
        <v>-0.14987312020972299</v>
      </c>
      <c r="I816">
        <v>-8.0178173719376411E-2</v>
      </c>
      <c r="J816">
        <v>0</v>
      </c>
      <c r="K816">
        <v>-1.1741478392858329E-2</v>
      </c>
      <c r="L816">
        <v>-0.16032560052361933</v>
      </c>
      <c r="M816">
        <v>5.0668430429641305</v>
      </c>
      <c r="N816">
        <v>9.2627770782889431</v>
      </c>
      <c r="O816">
        <v>0.35188044764678827</v>
      </c>
      <c r="P816">
        <v>-0.63282753226932376</v>
      </c>
      <c r="Q816">
        <v>-1.3132770143510997E-2</v>
      </c>
      <c r="R816">
        <v>-0.14046162670820095</v>
      </c>
      <c r="S816">
        <v>-0.10719913946941001</v>
      </c>
      <c r="T816">
        <f t="shared" si="12"/>
        <v>0</v>
      </c>
    </row>
    <row r="817" spans="1:20" x14ac:dyDescent="0.25">
      <c r="A817" s="2">
        <v>41912</v>
      </c>
      <c r="B817" t="s">
        <v>32</v>
      </c>
      <c r="C817">
        <v>-2.0119050586218878E-2</v>
      </c>
      <c r="D817">
        <v>-1.2584392877589945E-2</v>
      </c>
      <c r="E817">
        <v>0.14175969373062536</v>
      </c>
      <c r="F817">
        <v>8.6643596068181061E-2</v>
      </c>
      <c r="G817" s="9">
        <v>-0.1275092092238288</v>
      </c>
      <c r="H817">
        <v>-0.10311700242798094</v>
      </c>
      <c r="I817">
        <v>0</v>
      </c>
      <c r="J817">
        <v>0</v>
      </c>
      <c r="K817">
        <v>-1.1748402053083695E-2</v>
      </c>
      <c r="L817">
        <v>0</v>
      </c>
      <c r="M817">
        <v>18.662363778766196</v>
      </c>
      <c r="N817">
        <v>13.262541741854637</v>
      </c>
      <c r="O817">
        <v>2.1850500268395407</v>
      </c>
      <c r="P817">
        <v>-7.4624978290665611E-2</v>
      </c>
      <c r="Q817">
        <v>-5.6059974270594837E-2</v>
      </c>
      <c r="R817">
        <v>-5.8721895885152087E-3</v>
      </c>
      <c r="S817">
        <v>9.6701573672313065E-2</v>
      </c>
      <c r="T817">
        <f t="shared" si="12"/>
        <v>0</v>
      </c>
    </row>
    <row r="818" spans="1:20" x14ac:dyDescent="0.25">
      <c r="A818" s="2">
        <v>41333</v>
      </c>
      <c r="B818" t="s">
        <v>45</v>
      </c>
      <c r="C818">
        <v>1.9516554744340331E-2</v>
      </c>
      <c r="D818">
        <v>2.4885183102181019E-2</v>
      </c>
      <c r="E818">
        <v>-0.18930086438619786</v>
      </c>
      <c r="F818">
        <v>-0.32252614709796867</v>
      </c>
      <c r="G818" s="9">
        <v>-0.28772536228356294</v>
      </c>
      <c r="H818">
        <v>-0.16903390832669218</v>
      </c>
      <c r="I818">
        <v>0</v>
      </c>
      <c r="J818">
        <v>0</v>
      </c>
      <c r="K818">
        <v>-1.190941427162473E-2</v>
      </c>
      <c r="L818">
        <v>0</v>
      </c>
      <c r="M818">
        <v>7.9616354736490997</v>
      </c>
      <c r="N818">
        <v>5.2083688787822533</v>
      </c>
      <c r="O818">
        <v>0.56700684369537324</v>
      </c>
      <c r="P818">
        <v>-0.58060531342916688</v>
      </c>
      <c r="Q818">
        <v>-0.44094262110210469</v>
      </c>
      <c r="R818">
        <v>-0.25210025171433059</v>
      </c>
      <c r="S818">
        <v>0.17547877819839175</v>
      </c>
      <c r="T818">
        <f t="shared" si="12"/>
        <v>0</v>
      </c>
    </row>
    <row r="819" spans="1:20" x14ac:dyDescent="0.25">
      <c r="A819" s="2">
        <v>42153</v>
      </c>
      <c r="B819" t="s">
        <v>27</v>
      </c>
      <c r="C819">
        <v>4.7834164286780223E-2</v>
      </c>
      <c r="D819">
        <v>-2.8361752578212052E-3</v>
      </c>
      <c r="E819">
        <v>0.26306990897318028</v>
      </c>
      <c r="F819">
        <v>0.27521923696222061</v>
      </c>
      <c r="G819" s="9">
        <v>-3.4240462165100682E-2</v>
      </c>
      <c r="H819">
        <v>-5.9241454057037291E-2</v>
      </c>
      <c r="I819">
        <v>0</v>
      </c>
      <c r="J819">
        <v>-0.36738668555240794</v>
      </c>
      <c r="K819">
        <v>-1.1924714218759291E-2</v>
      </c>
      <c r="L819">
        <v>-0.17662387539599111</v>
      </c>
      <c r="M819">
        <v>23.049686062132665</v>
      </c>
      <c r="N819">
        <v>13.456859199624825</v>
      </c>
      <c r="O819">
        <v>2.4137373345670707</v>
      </c>
      <c r="P819">
        <v>-1.1924714218759291E-2</v>
      </c>
      <c r="Q819">
        <v>-6.8146967365738886E-2</v>
      </c>
      <c r="R819">
        <v>-0.17138964122509281</v>
      </c>
      <c r="S819">
        <v>4.5254457381006426E-2</v>
      </c>
      <c r="T819">
        <f t="shared" si="12"/>
        <v>1</v>
      </c>
    </row>
    <row r="820" spans="1:20" x14ac:dyDescent="0.25">
      <c r="A820" s="2">
        <v>42094</v>
      </c>
      <c r="B820" t="s">
        <v>51</v>
      </c>
      <c r="C820">
        <v>-1.8519502372956964E-2</v>
      </c>
      <c r="D820">
        <v>-0.1009698788786022</v>
      </c>
      <c r="E820">
        <v>8.2871811768703285E-2</v>
      </c>
      <c r="F820">
        <v>0.11135284668672063</v>
      </c>
      <c r="G820" s="9">
        <v>0</v>
      </c>
      <c r="H820">
        <v>-7.1067049135800864E-2</v>
      </c>
      <c r="I820">
        <v>-0.26908650937689049</v>
      </c>
      <c r="J820">
        <v>0</v>
      </c>
      <c r="K820">
        <v>-1.198712783829381E-2</v>
      </c>
      <c r="L820">
        <v>-0.29190218909767385</v>
      </c>
      <c r="M820">
        <v>12.18301290854161</v>
      </c>
      <c r="N820">
        <v>17.587766926005628</v>
      </c>
      <c r="O820">
        <v>1.4047239409804855</v>
      </c>
      <c r="P820">
        <v>-0.43948742698026233</v>
      </c>
      <c r="Q820">
        <v>-4.4308810609170246E-2</v>
      </c>
      <c r="R820">
        <v>0</v>
      </c>
      <c r="S820">
        <v>0.1976065385660197</v>
      </c>
      <c r="T820">
        <f t="shared" si="12"/>
        <v>0</v>
      </c>
    </row>
    <row r="821" spans="1:20" x14ac:dyDescent="0.25">
      <c r="A821" s="2">
        <v>41089</v>
      </c>
      <c r="B821" t="s">
        <v>21</v>
      </c>
      <c r="C821">
        <v>-3.9303033201915749E-2</v>
      </c>
      <c r="D821">
        <v>7.9037667996445293E-2</v>
      </c>
      <c r="E821">
        <v>0.11007838974780326</v>
      </c>
      <c r="F821">
        <v>0.27358709445254648</v>
      </c>
      <c r="G821" s="9">
        <v>-0.38747978298146257</v>
      </c>
      <c r="H821">
        <v>-0.14759540423791639</v>
      </c>
      <c r="I821">
        <v>0</v>
      </c>
      <c r="J821">
        <v>0</v>
      </c>
      <c r="K821">
        <v>-1.2066870622631565E-2</v>
      </c>
      <c r="L821">
        <v>-2.2115433558084319E-2</v>
      </c>
      <c r="M821">
        <v>17.650150084846963</v>
      </c>
      <c r="N821">
        <v>13.540779049051823</v>
      </c>
      <c r="O821">
        <v>2.2316314961862944</v>
      </c>
      <c r="P821">
        <v>-7.8235215930738455E-2</v>
      </c>
      <c r="Q821">
        <v>-4.4803479575157623E-2</v>
      </c>
      <c r="R821">
        <v>-5.805255116480712E-2</v>
      </c>
      <c r="S821">
        <v>0.21790643755973022</v>
      </c>
      <c r="T821">
        <f t="shared" si="12"/>
        <v>0</v>
      </c>
    </row>
    <row r="822" spans="1:20" x14ac:dyDescent="0.25">
      <c r="A822" s="2">
        <v>42853</v>
      </c>
      <c r="B822" t="s">
        <v>54</v>
      </c>
      <c r="C822">
        <v>-2.8968477587235308E-2</v>
      </c>
      <c r="D822">
        <v>-8.1514855980293843E-2</v>
      </c>
      <c r="E822">
        <v>0.43012364594327224</v>
      </c>
      <c r="F822">
        <v>0.52668932847562866</v>
      </c>
      <c r="G822" s="9">
        <v>-3.7266929555523132E-2</v>
      </c>
      <c r="H822">
        <v>9.9206459793498292E-2</v>
      </c>
      <c r="I822">
        <v>0</v>
      </c>
      <c r="J822">
        <v>0</v>
      </c>
      <c r="K822">
        <v>-1.2095234420693712E-2</v>
      </c>
      <c r="L822">
        <v>-0.13551195927664461</v>
      </c>
      <c r="M822">
        <v>22.671728500551268</v>
      </c>
      <c r="N822">
        <v>12.749948899542384</v>
      </c>
      <c r="O822">
        <v>1.7266574839166617</v>
      </c>
      <c r="P822">
        <v>-0.18466916909114495</v>
      </c>
      <c r="Q822">
        <v>-3.5482874163391465E-2</v>
      </c>
      <c r="R822">
        <v>-6.877635416537875E-2</v>
      </c>
      <c r="S822">
        <v>0.4226713542021327</v>
      </c>
      <c r="T822">
        <f t="shared" si="12"/>
        <v>0</v>
      </c>
    </row>
    <row r="823" spans="1:20" x14ac:dyDescent="0.25">
      <c r="A823" s="2">
        <v>42947</v>
      </c>
      <c r="B823" t="s">
        <v>41</v>
      </c>
      <c r="C823">
        <v>5.0681789256880494E-2</v>
      </c>
      <c r="D823">
        <v>1.881807526802759E-2</v>
      </c>
      <c r="E823">
        <v>8.041435081882975E-2</v>
      </c>
      <c r="F823">
        <v>-0.31410651212489982</v>
      </c>
      <c r="G823" s="9">
        <v>-6.7079932276368659E-2</v>
      </c>
      <c r="H823">
        <v>9.956735226453306E-2</v>
      </c>
      <c r="I823">
        <v>-0.25399061032863846</v>
      </c>
      <c r="J823">
        <v>-0.29867533116720824</v>
      </c>
      <c r="K823">
        <v>-1.2148976462761474E-2</v>
      </c>
      <c r="L823">
        <v>-0.19908601198860232</v>
      </c>
      <c r="M823">
        <v>14.281083071988597</v>
      </c>
      <c r="N823">
        <v>24.410681581707575</v>
      </c>
      <c r="O823">
        <v>2.8452667392048512</v>
      </c>
      <c r="P823">
        <v>-0.48979729514620163</v>
      </c>
      <c r="Q823">
        <v>-0.8549099306021084</v>
      </c>
      <c r="R823">
        <v>-0.70003743979414734</v>
      </c>
      <c r="S823">
        <v>1.9038638184150571</v>
      </c>
      <c r="T823">
        <f t="shared" si="12"/>
        <v>1</v>
      </c>
    </row>
    <row r="824" spans="1:20" x14ac:dyDescent="0.25">
      <c r="A824" s="2">
        <v>41453</v>
      </c>
      <c r="B824" t="s">
        <v>47</v>
      </c>
      <c r="C824">
        <v>4.8729840389923118E-2</v>
      </c>
      <c r="D824">
        <v>2.6313089068980111E-2</v>
      </c>
      <c r="E824">
        <v>0.13050296273646111</v>
      </c>
      <c r="F824">
        <v>0.21890975758399955</v>
      </c>
      <c r="G824" s="9">
        <v>-0.2960988591921847</v>
      </c>
      <c r="H824">
        <v>-0.1527045769764217</v>
      </c>
      <c r="I824">
        <v>0</v>
      </c>
      <c r="J824">
        <v>0</v>
      </c>
      <c r="K824">
        <v>-1.2198066500107241E-2</v>
      </c>
      <c r="L824">
        <v>0</v>
      </c>
      <c r="M824">
        <v>21.209180558168704</v>
      </c>
      <c r="N824">
        <v>15.138645480340493</v>
      </c>
      <c r="O824">
        <v>1.86005121896556</v>
      </c>
      <c r="P824">
        <v>-0.39661021954763809</v>
      </c>
      <c r="Q824">
        <v>-0.23740010310308091</v>
      </c>
      <c r="R824">
        <v>-1.1058191511605697E-2</v>
      </c>
      <c r="S824">
        <v>0.10435259308239475</v>
      </c>
      <c r="T824">
        <f t="shared" si="12"/>
        <v>1</v>
      </c>
    </row>
    <row r="825" spans="1:20" x14ac:dyDescent="0.25">
      <c r="A825" s="2">
        <v>42369</v>
      </c>
      <c r="B825" t="s">
        <v>33</v>
      </c>
      <c r="C825">
        <v>5.5924789604879011E-2</v>
      </c>
      <c r="D825">
        <v>4.7584711141660074E-2</v>
      </c>
      <c r="E825">
        <v>-0.16600041000410004</v>
      </c>
      <c r="F825">
        <v>0.10189560077555848</v>
      </c>
      <c r="G825" s="9">
        <v>-0.11626070352519891</v>
      </c>
      <c r="H825">
        <v>-1.6184971098266443E-3</v>
      </c>
      <c r="I825">
        <v>-0.20714444107872454</v>
      </c>
      <c r="J825">
        <v>-0.15651615995407753</v>
      </c>
      <c r="K825">
        <v>-1.221535025581999E-2</v>
      </c>
      <c r="L825">
        <v>-0.23206816812455133</v>
      </c>
      <c r="M825">
        <v>17.140269402843931</v>
      </c>
      <c r="N825">
        <v>18.104294167556521</v>
      </c>
      <c r="O825">
        <v>2.206537945419945</v>
      </c>
      <c r="P825">
        <v>-1.221535025581999E-2</v>
      </c>
      <c r="Q825">
        <v>-0.26990652268242055</v>
      </c>
      <c r="R825">
        <v>-7.3494800739382082E-3</v>
      </c>
      <c r="S825">
        <v>0.67025741677038986</v>
      </c>
      <c r="T825">
        <f t="shared" si="12"/>
        <v>1</v>
      </c>
    </row>
    <row r="826" spans="1:20" x14ac:dyDescent="0.25">
      <c r="A826" s="2">
        <v>43280</v>
      </c>
      <c r="B826" t="s">
        <v>28</v>
      </c>
      <c r="C826">
        <v>-9.2129502944786612E-3</v>
      </c>
      <c r="D826">
        <v>0.32794819032763245</v>
      </c>
      <c r="E826">
        <v>0.2869705275684018</v>
      </c>
      <c r="F826">
        <v>0.34831180501670578</v>
      </c>
      <c r="G826" s="9">
        <v>-8.1619957916146069E-2</v>
      </c>
      <c r="H826">
        <v>0.10489745750573753</v>
      </c>
      <c r="I826">
        <v>0</v>
      </c>
      <c r="J826">
        <v>0</v>
      </c>
      <c r="K826">
        <v>-1.2456606660937397E-2</v>
      </c>
      <c r="L826">
        <v>0</v>
      </c>
      <c r="M826">
        <v>16.438848986513769</v>
      </c>
      <c r="N826">
        <v>17.003111759015425</v>
      </c>
      <c r="O826">
        <v>4.630402782249802</v>
      </c>
      <c r="P826">
        <v>-0.9624533599226085</v>
      </c>
      <c r="Q826">
        <v>-0.25391089319192461</v>
      </c>
      <c r="R826">
        <v>-5.4191820456549467E-2</v>
      </c>
      <c r="S826">
        <v>3.6134725630004243E-2</v>
      </c>
      <c r="T826">
        <f t="shared" si="12"/>
        <v>0</v>
      </c>
    </row>
    <row r="827" spans="1:20" x14ac:dyDescent="0.25">
      <c r="A827" s="2">
        <v>41152</v>
      </c>
      <c r="B827" t="s">
        <v>56</v>
      </c>
      <c r="C827">
        <v>-3.1442425933230878E-2</v>
      </c>
      <c r="D827">
        <v>-0.11829383690958362</v>
      </c>
      <c r="E827">
        <v>6.5851973938476638E-2</v>
      </c>
      <c r="F827">
        <v>0.31584455978949166</v>
      </c>
      <c r="G827" s="9">
        <v>-0.33988121318338937</v>
      </c>
      <c r="H827">
        <v>-0.16053444210957923</v>
      </c>
      <c r="I827">
        <v>-3.46274921301154E-2</v>
      </c>
      <c r="J827">
        <v>-0.1419249592169658</v>
      </c>
      <c r="K827">
        <v>-1.253968259628313E-2</v>
      </c>
      <c r="L827">
        <v>-0.17095327146071948</v>
      </c>
      <c r="M827">
        <v>24.743992205323195</v>
      </c>
      <c r="N827">
        <v>13.517760760869566</v>
      </c>
      <c r="O827">
        <v>0.83560706174830346</v>
      </c>
      <c r="P827">
        <v>-1.253968259628313E-2</v>
      </c>
      <c r="Q827">
        <v>-1.3115836758997079E-2</v>
      </c>
      <c r="R827">
        <v>-2.8851753851825479E-2</v>
      </c>
      <c r="S827">
        <v>-4.4485968437904568E-2</v>
      </c>
      <c r="T827">
        <f t="shared" si="12"/>
        <v>0</v>
      </c>
    </row>
    <row r="828" spans="1:20" x14ac:dyDescent="0.25">
      <c r="A828" s="2">
        <v>40968</v>
      </c>
      <c r="B828" t="s">
        <v>27</v>
      </c>
      <c r="C828">
        <v>-1.7681416942226358E-2</v>
      </c>
      <c r="D828">
        <v>5.2148625350039168E-3</v>
      </c>
      <c r="E828">
        <v>9.9513732616828499E-2</v>
      </c>
      <c r="F828">
        <v>0.24556572976681834</v>
      </c>
      <c r="G828" s="9">
        <v>-0.32057024163056003</v>
      </c>
      <c r="H828">
        <v>-0.11604078224175318</v>
      </c>
      <c r="I828">
        <v>0</v>
      </c>
      <c r="J828">
        <v>0</v>
      </c>
      <c r="K828">
        <v>-1.2570372898312532E-2</v>
      </c>
      <c r="L828">
        <v>-6.2577201767802682E-2</v>
      </c>
      <c r="M828">
        <v>18.732429001168224</v>
      </c>
      <c r="N828">
        <v>10.903439083464018</v>
      </c>
      <c r="O828">
        <v>2.2266248051809416</v>
      </c>
      <c r="P828">
        <v>-0.11610052363707002</v>
      </c>
      <c r="Q828">
        <v>-0.2320515938007649</v>
      </c>
      <c r="R828">
        <v>-0.23562338277001926</v>
      </c>
      <c r="S828">
        <v>-2.4399812591353813E-2</v>
      </c>
      <c r="T828">
        <f t="shared" si="12"/>
        <v>0</v>
      </c>
    </row>
    <row r="829" spans="1:20" x14ac:dyDescent="0.25">
      <c r="A829" s="2">
        <v>40694</v>
      </c>
      <c r="B829" t="s">
        <v>55</v>
      </c>
      <c r="C829">
        <v>4.2004494639355294E-2</v>
      </c>
      <c r="D829">
        <v>3.7591031929704144E-2</v>
      </c>
      <c r="E829">
        <v>1.7180124332935254E-2</v>
      </c>
      <c r="F829">
        <v>0.15316354631139517</v>
      </c>
      <c r="G829" s="9">
        <v>-0.22596000411101913</v>
      </c>
      <c r="H829">
        <v>-1.4732179789868072E-3</v>
      </c>
      <c r="I829">
        <v>0</v>
      </c>
      <c r="J829">
        <v>0</v>
      </c>
      <c r="K829">
        <v>-1.2580055374687316E-2</v>
      </c>
      <c r="L829">
        <v>0</v>
      </c>
      <c r="M829">
        <v>15.413504421175102</v>
      </c>
      <c r="N829">
        <v>10.510270067609097</v>
      </c>
      <c r="O829">
        <v>3.6043440033724443</v>
      </c>
      <c r="P829">
        <v>-0.40274790126454785</v>
      </c>
      <c r="Q829">
        <v>-0.42596905800246965</v>
      </c>
      <c r="R829">
        <v>-5.3026799754304577E-2</v>
      </c>
      <c r="S829">
        <v>-3.1910700943512435E-2</v>
      </c>
      <c r="T829">
        <f t="shared" si="12"/>
        <v>1</v>
      </c>
    </row>
    <row r="830" spans="1:20" x14ac:dyDescent="0.25">
      <c r="A830" s="2">
        <v>42153</v>
      </c>
      <c r="B830" t="s">
        <v>30</v>
      </c>
      <c r="C830">
        <v>-4.8001195843050404E-4</v>
      </c>
      <c r="D830">
        <v>3.1847426263522105E-2</v>
      </c>
      <c r="E830">
        <v>0.43494333873652069</v>
      </c>
      <c r="F830">
        <v>0.19509616961057552</v>
      </c>
      <c r="G830" s="9">
        <v>-3.4240462165100682E-2</v>
      </c>
      <c r="H830">
        <v>-5.9241454057037291E-2</v>
      </c>
      <c r="I830">
        <v>0</v>
      </c>
      <c r="J830">
        <v>-1.3059163059163059</v>
      </c>
      <c r="K830">
        <v>-1.2873561765303076E-2</v>
      </c>
      <c r="L830">
        <v>0</v>
      </c>
      <c r="M830">
        <v>-63.351119575471699</v>
      </c>
      <c r="N830">
        <v>13.831139124015747</v>
      </c>
      <c r="O830">
        <v>1.7325160091234126</v>
      </c>
      <c r="P830">
        <v>-2.1866205916717321</v>
      </c>
      <c r="Q830">
        <v>-0.22400720438555011</v>
      </c>
      <c r="R830">
        <v>-1.2310756992413241E-2</v>
      </c>
      <c r="S830">
        <v>4.6312713710696847E-2</v>
      </c>
      <c r="T830">
        <f t="shared" si="12"/>
        <v>0</v>
      </c>
    </row>
    <row r="831" spans="1:20" x14ac:dyDescent="0.25">
      <c r="A831" s="2">
        <v>42094</v>
      </c>
      <c r="B831" t="s">
        <v>18</v>
      </c>
      <c r="C831">
        <v>-4.0222931638649873E-2</v>
      </c>
      <c r="D831">
        <v>-8.0900313661210754E-2</v>
      </c>
      <c r="E831">
        <v>-3.2112676056338052E-2</v>
      </c>
      <c r="F831">
        <v>-9.7832381380893341E-2</v>
      </c>
      <c r="G831" s="9">
        <v>0</v>
      </c>
      <c r="H831">
        <v>-7.1067049135800864E-2</v>
      </c>
      <c r="I831">
        <v>-0.68365384615384617</v>
      </c>
      <c r="J831">
        <v>-0.56846473029045641</v>
      </c>
      <c r="K831">
        <v>-1.2887561001567183E-2</v>
      </c>
      <c r="L831">
        <v>-0.58048276027792278</v>
      </c>
      <c r="M831">
        <v>39.587504166666662</v>
      </c>
      <c r="N831">
        <v>43.593620972644374</v>
      </c>
      <c r="O831">
        <v>1.7068072474116387</v>
      </c>
      <c r="P831">
        <v>-0.32207400209129622</v>
      </c>
      <c r="Q831">
        <v>-0.19565100692618786</v>
      </c>
      <c r="R831">
        <v>-1.1118399629349018E-2</v>
      </c>
      <c r="S831">
        <v>0.16119758976327458</v>
      </c>
      <c r="T831">
        <f t="shared" si="12"/>
        <v>0</v>
      </c>
    </row>
    <row r="832" spans="1:20" x14ac:dyDescent="0.25">
      <c r="A832" s="2">
        <v>41943</v>
      </c>
      <c r="B832" t="s">
        <v>16</v>
      </c>
      <c r="C832">
        <v>4.2900658236938671E-2</v>
      </c>
      <c r="D832">
        <v>0.12351243156291081</v>
      </c>
      <c r="E832">
        <v>0.43513635951798513</v>
      </c>
      <c r="F832">
        <v>0.29554418255235215</v>
      </c>
      <c r="G832" s="9">
        <v>-0.15796591099643531</v>
      </c>
      <c r="H832">
        <v>-9.8315502308994329E-2</v>
      </c>
      <c r="I832">
        <v>-0.21872867434877552</v>
      </c>
      <c r="J832">
        <v>-0.18427223646179847</v>
      </c>
      <c r="K832">
        <v>-1.2896892762258139E-2</v>
      </c>
      <c r="L832">
        <v>-0.24610949827826334</v>
      </c>
      <c r="M832">
        <v>29.051713547934209</v>
      </c>
      <c r="N832">
        <v>25.864391862646084</v>
      </c>
      <c r="O832">
        <v>5.6630225141331252</v>
      </c>
      <c r="P832">
        <v>-9.5510866780447734E-2</v>
      </c>
      <c r="Q832">
        <v>-0.11656913668013646</v>
      </c>
      <c r="R832">
        <v>-3.183063568825828E-2</v>
      </c>
      <c r="S832">
        <v>-4.60301930629263E-2</v>
      </c>
      <c r="T832">
        <f t="shared" si="12"/>
        <v>1</v>
      </c>
    </row>
    <row r="833" spans="1:20" x14ac:dyDescent="0.25">
      <c r="A833" s="2">
        <v>41394</v>
      </c>
      <c r="B833" t="s">
        <v>25</v>
      </c>
      <c r="C833">
        <v>-4.8629572413772637E-2</v>
      </c>
      <c r="D833">
        <v>0.13449754086393328</v>
      </c>
      <c r="E833">
        <v>0.18840421633130311</v>
      </c>
      <c r="F833">
        <v>0.45118175544341943</v>
      </c>
      <c r="G833" s="9">
        <v>-0.26650763513623166</v>
      </c>
      <c r="H833">
        <v>-0.16049513841281493</v>
      </c>
      <c r="I833">
        <v>0</v>
      </c>
      <c r="J833">
        <v>0</v>
      </c>
      <c r="K833">
        <v>-1.3043443297232393E-2</v>
      </c>
      <c r="L833">
        <v>-7.8118039493801916E-4</v>
      </c>
      <c r="M833">
        <v>31.024195952782463</v>
      </c>
      <c r="N833">
        <v>22.272061921708186</v>
      </c>
      <c r="O833">
        <v>3.7068801974333665</v>
      </c>
      <c r="P833">
        <v>-1.3043443297232282E-2</v>
      </c>
      <c r="Q833">
        <v>-1.278419963256483E-2</v>
      </c>
      <c r="R833">
        <v>-1.2784199632564719E-2</v>
      </c>
      <c r="S833">
        <v>2.0546439404783349E-2</v>
      </c>
      <c r="T833">
        <f t="shared" si="12"/>
        <v>0</v>
      </c>
    </row>
    <row r="834" spans="1:20" x14ac:dyDescent="0.25">
      <c r="A834" s="2">
        <v>42613</v>
      </c>
      <c r="B834" t="s">
        <v>18</v>
      </c>
      <c r="C834">
        <v>8.0085755034597472E-2</v>
      </c>
      <c r="D834">
        <v>8.8315804060077219E-2</v>
      </c>
      <c r="E834">
        <v>0.12127143342537594</v>
      </c>
      <c r="F834">
        <v>-0.13970291567515047</v>
      </c>
      <c r="G834" s="9">
        <v>-0.18235885951673891</v>
      </c>
      <c r="H834">
        <v>6.5304978453561091E-2</v>
      </c>
      <c r="I834">
        <v>-0.2961538461538461</v>
      </c>
      <c r="J834">
        <v>0</v>
      </c>
      <c r="K834">
        <v>-1.3060083683210988E-2</v>
      </c>
      <c r="L834">
        <v>-9.9608585078106437E-2</v>
      </c>
      <c r="M834">
        <v>17.056826795580111</v>
      </c>
      <c r="N834">
        <v>19.036396994535519</v>
      </c>
      <c r="O834">
        <v>1.5996604982206404</v>
      </c>
      <c r="P834">
        <v>-0.7079061544807862</v>
      </c>
      <c r="Q834">
        <v>-0.64875808862226814</v>
      </c>
      <c r="R834">
        <v>-7.3196556946285574E-2</v>
      </c>
      <c r="S834">
        <v>0.12838948025428099</v>
      </c>
      <c r="T834">
        <f t="shared" si="12"/>
        <v>1</v>
      </c>
    </row>
    <row r="835" spans="1:20" x14ac:dyDescent="0.25">
      <c r="A835" s="2">
        <v>41121</v>
      </c>
      <c r="B835" t="s">
        <v>52</v>
      </c>
      <c r="C835">
        <v>8.8634926405778636E-2</v>
      </c>
      <c r="D835">
        <v>-3.701486767769302E-2</v>
      </c>
      <c r="E835">
        <v>0.27057921120305828</v>
      </c>
      <c r="F835">
        <v>0.37353134496127716</v>
      </c>
      <c r="G835" s="9">
        <v>-0.37098161400775687</v>
      </c>
      <c r="H835">
        <v>-0.1556301456212823</v>
      </c>
      <c r="I835">
        <v>0</v>
      </c>
      <c r="J835">
        <v>0</v>
      </c>
      <c r="K835">
        <v>-1.3180400121269864E-2</v>
      </c>
      <c r="L835">
        <v>-0.15637611170039845</v>
      </c>
      <c r="M835">
        <v>2.8368282885040528</v>
      </c>
      <c r="N835">
        <v>4.6059502348234478</v>
      </c>
      <c r="O835">
        <v>0.27486150740102555</v>
      </c>
      <c r="P835">
        <v>-0.62640677136831524</v>
      </c>
      <c r="Q835">
        <v>-5.8980765684672032E-2</v>
      </c>
      <c r="R835">
        <v>-6.1142972264211504E-2</v>
      </c>
      <c r="S835">
        <v>-0.14017777587771282</v>
      </c>
      <c r="T835">
        <f t="shared" ref="T835:T898" si="13">IF(C835&gt;0.03,1,0)</f>
        <v>1</v>
      </c>
    </row>
    <row r="836" spans="1:20" x14ac:dyDescent="0.25">
      <c r="A836" s="2">
        <v>42216</v>
      </c>
      <c r="B836" t="s">
        <v>21</v>
      </c>
      <c r="C836">
        <v>-6.5583777667905796E-3</v>
      </c>
      <c r="D836">
        <v>1.910326107211191E-2</v>
      </c>
      <c r="E836">
        <v>0.17366599679331385</v>
      </c>
      <c r="F836">
        <v>0.29609883062711329</v>
      </c>
      <c r="G836" s="9">
        <v>-2.6150950132255879E-2</v>
      </c>
      <c r="H836">
        <v>-4.7645913942238605E-2</v>
      </c>
      <c r="I836">
        <v>0</v>
      </c>
      <c r="J836">
        <v>0</v>
      </c>
      <c r="K836">
        <v>-1.3320590783764685E-2</v>
      </c>
      <c r="L836">
        <v>0</v>
      </c>
      <c r="M836">
        <v>23.220155317695284</v>
      </c>
      <c r="N836">
        <v>17.571729957188335</v>
      </c>
      <c r="O836">
        <v>3.0357986408319375</v>
      </c>
      <c r="P836">
        <v>-1.3320590783764574E-2</v>
      </c>
      <c r="Q836">
        <v>-1.1335654014321905E-2</v>
      </c>
      <c r="R836">
        <v>-1.1335654014321905E-2</v>
      </c>
      <c r="S836">
        <v>0.17746962422467652</v>
      </c>
      <c r="T836">
        <f t="shared" si="13"/>
        <v>0</v>
      </c>
    </row>
    <row r="837" spans="1:20" x14ac:dyDescent="0.25">
      <c r="A837" s="2">
        <v>42643</v>
      </c>
      <c r="B837" t="s">
        <v>28</v>
      </c>
      <c r="C837">
        <v>6.3372900193339188E-2</v>
      </c>
      <c r="D837">
        <v>0.18647008064137371</v>
      </c>
      <c r="E837">
        <v>0.2635653272871743</v>
      </c>
      <c r="F837">
        <v>4.3463654906781946E-2</v>
      </c>
      <c r="G837" s="9">
        <v>-0.18800880623576699</v>
      </c>
      <c r="H837">
        <v>7.2962262957836588E-2</v>
      </c>
      <c r="I837">
        <v>-0.21859253807393986</v>
      </c>
      <c r="J837">
        <v>-0.22390765121160083</v>
      </c>
      <c r="K837">
        <v>-1.3361275457327237E-2</v>
      </c>
      <c r="L837">
        <v>-0.39205621370784416</v>
      </c>
      <c r="M837">
        <v>27.871483589428397</v>
      </c>
      <c r="N837">
        <v>19.701747500362266</v>
      </c>
      <c r="O837">
        <v>2.195605285468595</v>
      </c>
      <c r="P837">
        <v>-0.93634100759647387</v>
      </c>
      <c r="Q837">
        <v>-0.11223588108533067</v>
      </c>
      <c r="R837">
        <v>-0.15866614267839252</v>
      </c>
      <c r="S837">
        <v>0.19930357406231558</v>
      </c>
      <c r="T837">
        <f t="shared" si="13"/>
        <v>1</v>
      </c>
    </row>
    <row r="838" spans="1:20" x14ac:dyDescent="0.25">
      <c r="A838" s="2">
        <v>41880</v>
      </c>
      <c r="B838" t="s">
        <v>21</v>
      </c>
      <c r="C838">
        <v>5.0289817021262895E-3</v>
      </c>
      <c r="D838">
        <v>2.3248776096067569E-2</v>
      </c>
      <c r="E838">
        <v>0.1609061910113414</v>
      </c>
      <c r="F838">
        <v>0.29266136162687895</v>
      </c>
      <c r="G838" s="9">
        <v>-0.14192482244183724</v>
      </c>
      <c r="H838">
        <v>-0.10749626464651763</v>
      </c>
      <c r="I838">
        <v>0</v>
      </c>
      <c r="J838">
        <v>0</v>
      </c>
      <c r="K838">
        <v>-1.3391773095888571E-2</v>
      </c>
      <c r="L838">
        <v>0</v>
      </c>
      <c r="M838">
        <v>20.124256276276277</v>
      </c>
      <c r="N838">
        <v>15.024977998339502</v>
      </c>
      <c r="O838">
        <v>2.5923418869644488</v>
      </c>
      <c r="P838">
        <v>-1.3391773095888682E-2</v>
      </c>
      <c r="Q838">
        <v>-1.1294510970673133E-2</v>
      </c>
      <c r="R838">
        <v>-1.1294510970673133E-2</v>
      </c>
      <c r="S838">
        <v>0.1882090704655052</v>
      </c>
      <c r="T838">
        <f t="shared" si="13"/>
        <v>0</v>
      </c>
    </row>
    <row r="839" spans="1:20" x14ac:dyDescent="0.25">
      <c r="A839" s="2">
        <v>41394</v>
      </c>
      <c r="B839" t="s">
        <v>47</v>
      </c>
      <c r="C839">
        <v>-4.9060972035228079E-2</v>
      </c>
      <c r="D839">
        <v>8.6646724049803447E-2</v>
      </c>
      <c r="E839">
        <v>0.11936352426336372</v>
      </c>
      <c r="F839">
        <v>0.20718657362369663</v>
      </c>
      <c r="G839" s="9">
        <v>-0.26650763513623166</v>
      </c>
      <c r="H839">
        <v>-0.16049513841281493</v>
      </c>
      <c r="I839">
        <v>0</v>
      </c>
      <c r="J839">
        <v>0</v>
      </c>
      <c r="K839">
        <v>-1.342760832168044E-2</v>
      </c>
      <c r="L839">
        <v>0</v>
      </c>
      <c r="M839">
        <v>20.576457698338039</v>
      </c>
      <c r="N839">
        <v>14.729696716659911</v>
      </c>
      <c r="O839">
        <v>1.8098046069178475</v>
      </c>
      <c r="P839">
        <v>-0.41461084462758124</v>
      </c>
      <c r="Q839">
        <v>-0.2580006439786785</v>
      </c>
      <c r="R839">
        <v>-1.2139409110521027E-2</v>
      </c>
      <c r="S839">
        <v>0.10756141901802563</v>
      </c>
      <c r="T839">
        <f t="shared" si="13"/>
        <v>0</v>
      </c>
    </row>
    <row r="840" spans="1:20" x14ac:dyDescent="0.25">
      <c r="A840" s="2">
        <v>43007</v>
      </c>
      <c r="B840" t="s">
        <v>41</v>
      </c>
      <c r="C840">
        <v>2.5897486738972741E-3</v>
      </c>
      <c r="D840">
        <v>7.0315364049104989E-3</v>
      </c>
      <c r="E840">
        <v>9.5921397332931591E-2</v>
      </c>
      <c r="F840">
        <v>-0.30864909191322087</v>
      </c>
      <c r="G840" s="9">
        <v>-2.773044696514837E-2</v>
      </c>
      <c r="H840">
        <v>0.10258026917138974</v>
      </c>
      <c r="I840">
        <v>-0.25399061032863846</v>
      </c>
      <c r="J840">
        <v>-0.29867533116720824</v>
      </c>
      <c r="K840">
        <v>-1.3443538013007017E-2</v>
      </c>
      <c r="L840">
        <v>-0.19908601198860232</v>
      </c>
      <c r="M840">
        <v>14.262367961511048</v>
      </c>
      <c r="N840">
        <v>24.399665303125655</v>
      </c>
      <c r="O840">
        <v>2.8439827008655678</v>
      </c>
      <c r="P840">
        <v>-0.49046590689918645</v>
      </c>
      <c r="Q840">
        <v>-0.85497540819308049</v>
      </c>
      <c r="R840">
        <v>-0.70017280967787277</v>
      </c>
      <c r="S840">
        <v>1.9063620726875596</v>
      </c>
      <c r="T840">
        <f t="shared" si="13"/>
        <v>0</v>
      </c>
    </row>
    <row r="841" spans="1:20" x14ac:dyDescent="0.25">
      <c r="A841" s="2">
        <v>42916</v>
      </c>
      <c r="B841" t="s">
        <v>42</v>
      </c>
      <c r="C841">
        <v>1.8257268440280527E-2</v>
      </c>
      <c r="D841">
        <v>8.0301473289282055E-2</v>
      </c>
      <c r="E841">
        <v>4.7860984244520566E-2</v>
      </c>
      <c r="F841">
        <v>-0.22592724306005907</v>
      </c>
      <c r="G841" s="9">
        <v>-6.9102986439045999E-2</v>
      </c>
      <c r="H841">
        <v>0.10010626112636789</v>
      </c>
      <c r="I841">
        <v>-0.13176095052314241</v>
      </c>
      <c r="J841">
        <v>-0.13917995444191344</v>
      </c>
      <c r="K841">
        <v>-1.3451029831437866E-2</v>
      </c>
      <c r="L841">
        <v>-0.12168396595640429</v>
      </c>
      <c r="M841">
        <v>12.628312913469172</v>
      </c>
      <c r="N841">
        <v>9.4132347324346402</v>
      </c>
      <c r="O841">
        <v>1.2685015206980073</v>
      </c>
      <c r="P841">
        <v>-0.89814404893184474</v>
      </c>
      <c r="Q841">
        <v>-0.64502839612224894</v>
      </c>
      <c r="R841">
        <v>-7.0096101848011738E-3</v>
      </c>
      <c r="S841">
        <v>0.93147044413289026</v>
      </c>
      <c r="T841">
        <f t="shared" si="13"/>
        <v>0</v>
      </c>
    </row>
    <row r="842" spans="1:20" x14ac:dyDescent="0.25">
      <c r="A842" s="2">
        <v>42916</v>
      </c>
      <c r="B842" t="s">
        <v>54</v>
      </c>
      <c r="C842">
        <v>1.661841506732753E-2</v>
      </c>
      <c r="D842">
        <v>1.3282717392031018E-2</v>
      </c>
      <c r="E842">
        <v>0.4285352896534278</v>
      </c>
      <c r="F842">
        <v>0.53852299170790863</v>
      </c>
      <c r="G842" s="9">
        <v>-6.9102986439045999E-2</v>
      </c>
      <c r="H842">
        <v>0.10010626112636789</v>
      </c>
      <c r="I842">
        <v>0</v>
      </c>
      <c r="J842">
        <v>0</v>
      </c>
      <c r="K842">
        <v>-1.34836297993427E-2</v>
      </c>
      <c r="L842">
        <v>-0.13551195927664461</v>
      </c>
      <c r="M842">
        <v>23.024353693495041</v>
      </c>
      <c r="N842">
        <v>12.889339202440619</v>
      </c>
      <c r="O842">
        <v>1.7455343681756479</v>
      </c>
      <c r="P842">
        <v>-0.17198790433644173</v>
      </c>
      <c r="Q842">
        <v>-2.4938178229298336E-2</v>
      </c>
      <c r="R842">
        <v>-5.8595643083191873E-2</v>
      </c>
      <c r="S842">
        <v>0.41619800994190093</v>
      </c>
      <c r="T842">
        <f t="shared" si="13"/>
        <v>0</v>
      </c>
    </row>
    <row r="843" spans="1:20" x14ac:dyDescent="0.25">
      <c r="A843" s="2">
        <v>43251</v>
      </c>
      <c r="B843" t="s">
        <v>55</v>
      </c>
      <c r="C843">
        <v>7.9137602477785229E-2</v>
      </c>
      <c r="D843">
        <v>0.12702869296750108</v>
      </c>
      <c r="E843">
        <v>0.2190191304122131</v>
      </c>
      <c r="F843">
        <v>0.31060105153723017</v>
      </c>
      <c r="G843" s="9">
        <v>-7.86313551758272E-2</v>
      </c>
      <c r="H843">
        <v>0.10603905858788187</v>
      </c>
      <c r="I843">
        <v>0</v>
      </c>
      <c r="J843">
        <v>0</v>
      </c>
      <c r="K843">
        <v>-1.3516280649807921E-2</v>
      </c>
      <c r="L843">
        <v>-0.32691331713148286</v>
      </c>
      <c r="M843">
        <v>28.987044232182217</v>
      </c>
      <c r="N843">
        <v>21.209381308083465</v>
      </c>
      <c r="O843">
        <v>4.8956612134212971</v>
      </c>
      <c r="P843">
        <v>-3.1636848602603518E-2</v>
      </c>
      <c r="Q843">
        <v>-0.14914547377940435</v>
      </c>
      <c r="R843">
        <v>-5.5216209055727328E-2</v>
      </c>
      <c r="S843">
        <v>2.1993323127890652E-2</v>
      </c>
      <c r="T843">
        <f t="shared" si="13"/>
        <v>1</v>
      </c>
    </row>
    <row r="844" spans="1:20" x14ac:dyDescent="0.25">
      <c r="A844" s="2">
        <v>43007</v>
      </c>
      <c r="B844" t="s">
        <v>34</v>
      </c>
      <c r="C844">
        <v>-3.6942596771907255E-3</v>
      </c>
      <c r="D844">
        <v>-1.1331151456808186E-2</v>
      </c>
      <c r="E844">
        <v>0.27232152322795411</v>
      </c>
      <c r="F844">
        <v>-0.3185817693207923</v>
      </c>
      <c r="G844" s="9">
        <v>-2.773044696514837E-2</v>
      </c>
      <c r="H844">
        <v>0.10258026917138974</v>
      </c>
      <c r="I844">
        <v>0</v>
      </c>
      <c r="J844">
        <v>-0.15153087701089774</v>
      </c>
      <c r="K844">
        <v>-1.3594688578037695E-2</v>
      </c>
      <c r="L844">
        <v>0</v>
      </c>
      <c r="M844">
        <v>12.356945545361876</v>
      </c>
      <c r="N844">
        <v>23.2331195909732</v>
      </c>
      <c r="O844">
        <v>3.3621018471649591</v>
      </c>
      <c r="P844">
        <v>-0.65990514779311804</v>
      </c>
      <c r="Q844">
        <v>-0.62255089874001124</v>
      </c>
      <c r="R844">
        <v>-0.24460357113695608</v>
      </c>
      <c r="S844">
        <v>1.7177131675037172</v>
      </c>
      <c r="T844">
        <f t="shared" si="13"/>
        <v>0</v>
      </c>
    </row>
    <row r="845" spans="1:20" x14ac:dyDescent="0.25">
      <c r="A845" s="2">
        <v>42886</v>
      </c>
      <c r="B845" t="s">
        <v>46</v>
      </c>
      <c r="C845">
        <v>-1.4222448789872777E-2</v>
      </c>
      <c r="D845">
        <v>-1.6688481869354233E-2</v>
      </c>
      <c r="E845">
        <v>0.44729270413406041</v>
      </c>
      <c r="F845">
        <v>0.31815576973170101</v>
      </c>
      <c r="G845" s="9">
        <v>-3.8619238487794028E-2</v>
      </c>
      <c r="H845">
        <v>0.10063595320161167</v>
      </c>
      <c r="I845">
        <v>-0.23966408268733852</v>
      </c>
      <c r="J845">
        <v>-0.12425816023738867</v>
      </c>
      <c r="K845">
        <v>-1.3647149882045739E-2</v>
      </c>
      <c r="L845">
        <v>-0.21788020487608661</v>
      </c>
      <c r="M845">
        <v>23.968800465904277</v>
      </c>
      <c r="N845">
        <v>18.079157986406116</v>
      </c>
      <c r="O845">
        <v>0.72105889159974246</v>
      </c>
      <c r="P845">
        <v>-0.50884972055642441</v>
      </c>
      <c r="Q845">
        <v>-0.33178766177136043</v>
      </c>
      <c r="R845">
        <v>-0.11544180141263638</v>
      </c>
      <c r="S845">
        <v>-0.2479575227982514</v>
      </c>
      <c r="T845">
        <f t="shared" si="13"/>
        <v>0</v>
      </c>
    </row>
    <row r="846" spans="1:20" x14ac:dyDescent="0.25">
      <c r="A846" s="2">
        <v>43098</v>
      </c>
      <c r="B846" t="s">
        <v>24</v>
      </c>
      <c r="C846">
        <v>4.8019709701888624E-3</v>
      </c>
      <c r="D846">
        <v>7.9223424665928577E-2</v>
      </c>
      <c r="E846">
        <v>0.11111742535343461</v>
      </c>
      <c r="F846">
        <v>0.16159091005881399</v>
      </c>
      <c r="G846" s="9">
        <v>-5.2312718735969765E-2</v>
      </c>
      <c r="H846">
        <v>0.10560752078609226</v>
      </c>
      <c r="I846">
        <v>0</v>
      </c>
      <c r="J846">
        <v>0</v>
      </c>
      <c r="K846">
        <v>-1.3677383209798721E-2</v>
      </c>
      <c r="L846">
        <v>0</v>
      </c>
      <c r="M846">
        <v>19.157285626786443</v>
      </c>
      <c r="N846">
        <v>16.672886162510057</v>
      </c>
      <c r="O846">
        <v>2.5057710986619375</v>
      </c>
      <c r="P846">
        <v>-0.43466863764092734</v>
      </c>
      <c r="Q846">
        <v>-0.28424355131468793</v>
      </c>
      <c r="R846">
        <v>-1.035577743699545E-2</v>
      </c>
      <c r="S846">
        <v>0.32519689230962212</v>
      </c>
      <c r="T846">
        <f t="shared" si="13"/>
        <v>0</v>
      </c>
    </row>
    <row r="847" spans="1:20" x14ac:dyDescent="0.25">
      <c r="A847" s="2">
        <v>43131</v>
      </c>
      <c r="B847" t="s">
        <v>27</v>
      </c>
      <c r="C847">
        <v>-7.2042135993610756E-4</v>
      </c>
      <c r="D847">
        <v>3.9330497671747899E-3</v>
      </c>
      <c r="E847">
        <v>0.22725862063845148</v>
      </c>
      <c r="F847">
        <v>0.41549145534932652</v>
      </c>
      <c r="G847" s="9">
        <v>-2.3824978768749783E-2</v>
      </c>
      <c r="H847">
        <v>0.10638226255431871</v>
      </c>
      <c r="I847">
        <v>0</v>
      </c>
      <c r="J847">
        <v>0</v>
      </c>
      <c r="K847">
        <v>-1.3679334857798486E-2</v>
      </c>
      <c r="L847">
        <v>-3.3999242002621388E-2</v>
      </c>
      <c r="M847">
        <v>20.154740871891722</v>
      </c>
      <c r="N847">
        <v>13.647779937081388</v>
      </c>
      <c r="O847">
        <v>2.8720203199077434</v>
      </c>
      <c r="P847">
        <v>-0.16944849926127215</v>
      </c>
      <c r="Q847">
        <v>-0.19547121892010189</v>
      </c>
      <c r="R847">
        <v>-0.11059104583097823</v>
      </c>
      <c r="S847">
        <v>5.0147105659885255E-2</v>
      </c>
      <c r="T847">
        <f t="shared" si="13"/>
        <v>0</v>
      </c>
    </row>
    <row r="848" spans="1:20" x14ac:dyDescent="0.25">
      <c r="A848" s="2">
        <v>41333</v>
      </c>
      <c r="B848" t="s">
        <v>55</v>
      </c>
      <c r="C848">
        <v>1.7565814916762901E-2</v>
      </c>
      <c r="D848">
        <v>-2.5803135740784855E-2</v>
      </c>
      <c r="E848">
        <v>6.616526466887418E-2</v>
      </c>
      <c r="F848">
        <v>0.13084043317896321</v>
      </c>
      <c r="G848" s="9">
        <v>-0.28772536228356294</v>
      </c>
      <c r="H848">
        <v>-0.16903390832669218</v>
      </c>
      <c r="I848">
        <v>-8.2360172095881978E-2</v>
      </c>
      <c r="J848">
        <v>-3.2577079697498568E-2</v>
      </c>
      <c r="K848">
        <v>-1.3708722641760596E-2</v>
      </c>
      <c r="L848">
        <v>-0.22326686467087065</v>
      </c>
      <c r="M848">
        <v>22.106426157546604</v>
      </c>
      <c r="N848">
        <v>16.707741326188881</v>
      </c>
      <c r="O848">
        <v>4.4504295807314902</v>
      </c>
      <c r="P848">
        <v>-0.16879902271943925</v>
      </c>
      <c r="Q848">
        <v>-0.12377138109789376</v>
      </c>
      <c r="R848">
        <v>-6.2990611685965314E-2</v>
      </c>
      <c r="S848">
        <v>1.7789631874496201E-2</v>
      </c>
      <c r="T848">
        <f t="shared" si="13"/>
        <v>0</v>
      </c>
    </row>
    <row r="849" spans="1:20" x14ac:dyDescent="0.25">
      <c r="A849" s="2">
        <v>43312</v>
      </c>
      <c r="B849" t="s">
        <v>31</v>
      </c>
      <c r="C849">
        <v>2.2708296942880457E-2</v>
      </c>
      <c r="D849">
        <v>9.0597015699192873E-2</v>
      </c>
      <c r="E849">
        <v>0.20637599079354008</v>
      </c>
      <c r="F849">
        <v>0.1299558023158125</v>
      </c>
      <c r="G849" s="9">
        <v>-4.648967647361113E-2</v>
      </c>
      <c r="H849">
        <v>0.10457694506868065</v>
      </c>
      <c r="I849">
        <v>0</v>
      </c>
      <c r="J849">
        <v>-0.29325975561687034</v>
      </c>
      <c r="K849">
        <v>-1.3766845027146424E-2</v>
      </c>
      <c r="L849">
        <v>-0.15692714362646087</v>
      </c>
      <c r="M849">
        <v>15.1279</v>
      </c>
      <c r="N849">
        <v>12.400135574112735</v>
      </c>
      <c r="O849">
        <v>0.47297104202831619</v>
      </c>
      <c r="P849">
        <v>-0.54346150662160153</v>
      </c>
      <c r="Q849">
        <v>-0.35228871217812607</v>
      </c>
      <c r="R849">
        <v>-0.2249189811259209</v>
      </c>
      <c r="S849">
        <v>9.4896371742666824E-2</v>
      </c>
      <c r="T849">
        <f t="shared" si="13"/>
        <v>0</v>
      </c>
    </row>
    <row r="850" spans="1:20" x14ac:dyDescent="0.25">
      <c r="A850" s="2">
        <v>41971</v>
      </c>
      <c r="B850" t="s">
        <v>30</v>
      </c>
      <c r="C850">
        <v>-1.3903373724881485E-2</v>
      </c>
      <c r="D850">
        <v>1.8319057709768494E-2</v>
      </c>
      <c r="E850">
        <v>0.41328233546800397</v>
      </c>
      <c r="F850">
        <v>0.15369875633348684</v>
      </c>
      <c r="G850" s="9">
        <v>-0.12074766456247399</v>
      </c>
      <c r="H850">
        <v>-9.3695277218206474E-2</v>
      </c>
      <c r="I850">
        <v>-4.8694424841213779E-2</v>
      </c>
      <c r="J850">
        <v>-1.0909090909090908</v>
      </c>
      <c r="K850">
        <v>-1.3836240152598989E-2</v>
      </c>
      <c r="L850">
        <v>-0.10472053090281208</v>
      </c>
      <c r="M850">
        <v>-172.20673492063491</v>
      </c>
      <c r="N850">
        <v>17.597958902077149</v>
      </c>
      <c r="O850">
        <v>1.5768444961446422</v>
      </c>
      <c r="P850">
        <v>-4.2255792644349555</v>
      </c>
      <c r="Q850">
        <v>-1.2670669921930777E-2</v>
      </c>
      <c r="R850">
        <v>-1.774007477709949E-2</v>
      </c>
      <c r="S850">
        <v>9.3280277748110499E-2</v>
      </c>
      <c r="T850">
        <f t="shared" si="13"/>
        <v>0</v>
      </c>
    </row>
    <row r="851" spans="1:20" x14ac:dyDescent="0.25">
      <c r="A851" s="2">
        <v>40724</v>
      </c>
      <c r="B851" t="s">
        <v>21</v>
      </c>
      <c r="C851">
        <v>2.8609888852582976E-2</v>
      </c>
      <c r="D851">
        <v>7.5611620463455043E-2</v>
      </c>
      <c r="E851">
        <v>0.15626003420971335</v>
      </c>
      <c r="F851">
        <v>0.26209640421258662</v>
      </c>
      <c r="G851" s="9">
        <v>-0.22958148743164075</v>
      </c>
      <c r="H851">
        <v>-1.3518104036700174E-2</v>
      </c>
      <c r="I851">
        <v>0</v>
      </c>
      <c r="J851">
        <v>0</v>
      </c>
      <c r="K851">
        <v>-1.4037069300865679E-2</v>
      </c>
      <c r="L851">
        <v>0</v>
      </c>
      <c r="M851">
        <v>18.259918300866506</v>
      </c>
      <c r="N851">
        <v>13.667986291812026</v>
      </c>
      <c r="O851">
        <v>2.303540081206898</v>
      </c>
      <c r="P851">
        <v>-4.6390565020143937E-2</v>
      </c>
      <c r="Q851">
        <v>-3.5829999155957304E-2</v>
      </c>
      <c r="R851">
        <v>-2.7700717394196217E-2</v>
      </c>
      <c r="S851">
        <v>0.18820680174364934</v>
      </c>
      <c r="T851">
        <f t="shared" si="13"/>
        <v>0</v>
      </c>
    </row>
    <row r="852" spans="1:20" x14ac:dyDescent="0.25">
      <c r="A852" s="2">
        <v>42521</v>
      </c>
      <c r="B852" t="s">
        <v>49</v>
      </c>
      <c r="C852">
        <v>6.1864877390482631E-2</v>
      </c>
      <c r="D852">
        <v>0.1091900653555451</v>
      </c>
      <c r="E852">
        <v>9.7676372399460476E-2</v>
      </c>
      <c r="F852">
        <v>-1.080371787862211E-2</v>
      </c>
      <c r="G852" s="9">
        <v>-0.17144572643331224</v>
      </c>
      <c r="H852">
        <v>4.1580793037893304E-2</v>
      </c>
      <c r="I852">
        <v>0</v>
      </c>
      <c r="J852">
        <v>0</v>
      </c>
      <c r="K852">
        <v>-1.4057109060191308E-2</v>
      </c>
      <c r="L852">
        <v>0</v>
      </c>
      <c r="M852">
        <v>18.175822928399036</v>
      </c>
      <c r="N852">
        <v>14.64022426624738</v>
      </c>
      <c r="O852">
        <v>1.126852551534955</v>
      </c>
      <c r="P852">
        <v>-0.42572594284760945</v>
      </c>
      <c r="Q852">
        <v>-0.91224135165857267</v>
      </c>
      <c r="R852">
        <v>-0.18557359858308442</v>
      </c>
      <c r="S852">
        <v>0.23640538568914574</v>
      </c>
      <c r="T852">
        <f t="shared" si="13"/>
        <v>1</v>
      </c>
    </row>
    <row r="853" spans="1:20" x14ac:dyDescent="0.25">
      <c r="A853" s="2">
        <v>41274</v>
      </c>
      <c r="B853" t="s">
        <v>32</v>
      </c>
      <c r="C853">
        <v>-3.5216574093229758E-2</v>
      </c>
      <c r="D853">
        <v>-2.6619478951665165E-2</v>
      </c>
      <c r="E853">
        <v>7.0276289366238087E-2</v>
      </c>
      <c r="F853">
        <v>4.4137156599207916E-2</v>
      </c>
      <c r="G853" s="9">
        <v>-0.28708166323180206</v>
      </c>
      <c r="H853">
        <v>-0.17251832892839603</v>
      </c>
      <c r="I853">
        <v>0</v>
      </c>
      <c r="J853">
        <v>0</v>
      </c>
      <c r="K853">
        <v>-1.4066087196669352E-2</v>
      </c>
      <c r="L853">
        <v>-5.0798296969415957E-2</v>
      </c>
      <c r="M853">
        <v>19.875789262820511</v>
      </c>
      <c r="N853">
        <v>13.43162498208399</v>
      </c>
      <c r="O853">
        <v>1.825899140752864</v>
      </c>
      <c r="P853">
        <v>-1.4066087196669241E-2</v>
      </c>
      <c r="Q853">
        <v>-1.9262803802664097E-2</v>
      </c>
      <c r="R853">
        <v>-3.5037402667367878E-2</v>
      </c>
      <c r="S853">
        <v>7.9419519906986438E-2</v>
      </c>
      <c r="T853">
        <f t="shared" si="13"/>
        <v>0</v>
      </c>
    </row>
    <row r="854" spans="1:20" x14ac:dyDescent="0.25">
      <c r="A854" s="2">
        <v>41274</v>
      </c>
      <c r="B854" t="s">
        <v>21</v>
      </c>
      <c r="C854">
        <v>-1.1424343785747748E-2</v>
      </c>
      <c r="D854">
        <v>-8.8538156648609867E-2</v>
      </c>
      <c r="E854">
        <v>0.10832392680921799</v>
      </c>
      <c r="F854">
        <v>0.27952440602090478</v>
      </c>
      <c r="G854" s="9">
        <v>-0.28708166323180206</v>
      </c>
      <c r="H854">
        <v>-0.17251832892839603</v>
      </c>
      <c r="I854">
        <v>0</v>
      </c>
      <c r="J854">
        <v>0</v>
      </c>
      <c r="K854">
        <v>-1.4081718886420957E-2</v>
      </c>
      <c r="L854">
        <v>-2.2115433558084319E-2</v>
      </c>
      <c r="M854">
        <v>18.65081038275407</v>
      </c>
      <c r="N854">
        <v>14.171109070034444</v>
      </c>
      <c r="O854">
        <v>2.3355150558190823</v>
      </c>
      <c r="P854">
        <v>-2.5976542832037541E-2</v>
      </c>
      <c r="Q854">
        <v>-1.170247301471905E-2</v>
      </c>
      <c r="R854">
        <v>-1.4204427431454669E-2</v>
      </c>
      <c r="S854">
        <v>0.20621523936246464</v>
      </c>
      <c r="T854">
        <f t="shared" si="13"/>
        <v>0</v>
      </c>
    </row>
    <row r="855" spans="1:20" x14ac:dyDescent="0.25">
      <c r="A855" s="2">
        <v>41333</v>
      </c>
      <c r="B855" t="s">
        <v>16</v>
      </c>
      <c r="C855">
        <v>1.1581582109422395E-2</v>
      </c>
      <c r="D855">
        <v>0.11224901489318051</v>
      </c>
      <c r="E855">
        <v>0.26505222041467724</v>
      </c>
      <c r="F855">
        <v>0.15532363547460437</v>
      </c>
      <c r="G855" s="9">
        <v>-0.28772536228356294</v>
      </c>
      <c r="H855">
        <v>-0.16903390832669218</v>
      </c>
      <c r="I855">
        <v>-0.36148075573233496</v>
      </c>
      <c r="J855">
        <v>-0.30775890276490159</v>
      </c>
      <c r="K855">
        <v>-1.4104880032420941E-2</v>
      </c>
      <c r="L855">
        <v>-0.31209335749005418</v>
      </c>
      <c r="M855">
        <v>22.541195678933324</v>
      </c>
      <c r="N855">
        <v>19.995601690160196</v>
      </c>
      <c r="O855">
        <v>3.99486148239404</v>
      </c>
      <c r="P855">
        <v>-1.410488003242083E-2</v>
      </c>
      <c r="Q855">
        <v>-1.5388000575533023E-2</v>
      </c>
      <c r="R855">
        <v>-1.5388000575533134E-2</v>
      </c>
      <c r="S855">
        <v>-8.457744227233345E-2</v>
      </c>
      <c r="T855">
        <f t="shared" si="13"/>
        <v>0</v>
      </c>
    </row>
    <row r="856" spans="1:20" x14ac:dyDescent="0.25">
      <c r="A856" s="2">
        <v>41639</v>
      </c>
      <c r="B856" t="s">
        <v>50</v>
      </c>
      <c r="C856">
        <v>-2.136626046395862E-2</v>
      </c>
      <c r="D856">
        <v>1.8340551841399044E-2</v>
      </c>
      <c r="E856">
        <v>0.23848397475379124</v>
      </c>
      <c r="F856">
        <v>0.38797670105482762</v>
      </c>
      <c r="G856" s="9">
        <v>-0.15913430591391742</v>
      </c>
      <c r="H856">
        <v>-0.13802526858393616</v>
      </c>
      <c r="I856">
        <v>-0.18872093023255809</v>
      </c>
      <c r="J856">
        <v>-0.2255979314802844</v>
      </c>
      <c r="K856">
        <v>-1.4122136638497929E-2</v>
      </c>
      <c r="L856">
        <v>-0.23128924225067327</v>
      </c>
      <c r="M856">
        <v>14.852444574290484</v>
      </c>
      <c r="N856">
        <v>12.00170766805217</v>
      </c>
      <c r="O856">
        <v>1.1319794303326889</v>
      </c>
      <c r="P856">
        <v>-1.4122136638497929E-2</v>
      </c>
      <c r="Q856">
        <v>-1.2028861769967092E-2</v>
      </c>
      <c r="R856">
        <v>-1.2028861769967092E-2</v>
      </c>
      <c r="S856">
        <v>0.17651377783119138</v>
      </c>
      <c r="T856">
        <f t="shared" si="13"/>
        <v>0</v>
      </c>
    </row>
    <row r="857" spans="1:20" x14ac:dyDescent="0.25">
      <c r="A857" s="2">
        <v>40753</v>
      </c>
      <c r="B857" t="s">
        <v>30</v>
      </c>
      <c r="C857">
        <v>4.8283080415522317E-2</v>
      </c>
      <c r="D857">
        <v>0.22121742574759418</v>
      </c>
      <c r="E857">
        <v>-1.1815207276438588E-2</v>
      </c>
      <c r="F857">
        <v>4.7301970548660144E-2</v>
      </c>
      <c r="G857" s="9">
        <v>-0.27776695930631967</v>
      </c>
      <c r="H857">
        <v>-2.7175170062638809E-2</v>
      </c>
      <c r="I857">
        <v>-0.10980810234541583</v>
      </c>
      <c r="J857">
        <v>0</v>
      </c>
      <c r="K857">
        <v>-1.4261465545743701E-2</v>
      </c>
      <c r="L857">
        <v>-0.15791420077759866</v>
      </c>
      <c r="M857">
        <v>25.327132426778242</v>
      </c>
      <c r="N857">
        <v>16.408825508982037</v>
      </c>
      <c r="O857">
        <v>1.1752761451363871</v>
      </c>
      <c r="P857">
        <v>-0.52560117221277802</v>
      </c>
      <c r="Q857">
        <v>-1.2622219207697905E-2</v>
      </c>
      <c r="R857">
        <v>-1.2622219207698016E-2</v>
      </c>
      <c r="S857">
        <v>0.13174883075803742</v>
      </c>
      <c r="T857">
        <f t="shared" si="13"/>
        <v>1</v>
      </c>
    </row>
    <row r="858" spans="1:20" x14ac:dyDescent="0.25">
      <c r="A858" s="2">
        <v>43280</v>
      </c>
      <c r="B858" t="s">
        <v>21</v>
      </c>
      <c r="C858">
        <v>2.5065287669437497E-2</v>
      </c>
      <c r="D858">
        <v>7.2485393479381433E-2</v>
      </c>
      <c r="E858">
        <v>0.13846832174491785</v>
      </c>
      <c r="F858">
        <v>0.30369268395267479</v>
      </c>
      <c r="G858" s="9">
        <v>-8.1619957916146069E-2</v>
      </c>
      <c r="H858">
        <v>0.10489745750573753</v>
      </c>
      <c r="I858">
        <v>0</v>
      </c>
      <c r="J858">
        <v>-3.9188943444262492E-2</v>
      </c>
      <c r="K858">
        <v>-1.4275284709518887E-2</v>
      </c>
      <c r="L858">
        <v>-9.4597506211403393E-2</v>
      </c>
      <c r="M858">
        <v>21.821846881801836</v>
      </c>
      <c r="N858">
        <v>17.846160530639569</v>
      </c>
      <c r="O858">
        <v>2.7915468659273714</v>
      </c>
      <c r="P858">
        <v>-7.2738028890994455E-2</v>
      </c>
      <c r="Q858">
        <v>-0.10399970943583869</v>
      </c>
      <c r="R858">
        <v>-0.10317134807174544</v>
      </c>
      <c r="S858">
        <v>0.27179888226214244</v>
      </c>
      <c r="T858">
        <f t="shared" si="13"/>
        <v>0</v>
      </c>
    </row>
    <row r="859" spans="1:20" x14ac:dyDescent="0.25">
      <c r="A859" s="2">
        <v>41698</v>
      </c>
      <c r="B859" t="s">
        <v>53</v>
      </c>
      <c r="C859">
        <v>-8.9686489535794056E-3</v>
      </c>
      <c r="D859">
        <v>-3.487398627432714E-2</v>
      </c>
      <c r="E859">
        <v>2.0307216529880545E-2</v>
      </c>
      <c r="F859">
        <v>-0.21376535202273295</v>
      </c>
      <c r="G859" s="9">
        <v>-0.14825362824486532</v>
      </c>
      <c r="H859">
        <v>-0.13378490605211257</v>
      </c>
      <c r="I859">
        <v>-0.32712612785563444</v>
      </c>
      <c r="J859">
        <v>-4.6004842615012143E-2</v>
      </c>
      <c r="K859">
        <v>-1.4596271234362579E-2</v>
      </c>
      <c r="L859">
        <v>-0.29846432832155934</v>
      </c>
      <c r="M859">
        <v>9.0268033312182752</v>
      </c>
      <c r="N859">
        <v>8.7527772039942935</v>
      </c>
      <c r="O859">
        <v>0.47955362574836263</v>
      </c>
      <c r="P859">
        <v>-0.72201175480413882</v>
      </c>
      <c r="Q859">
        <v>-0.60917950320774117</v>
      </c>
      <c r="R859">
        <v>-1.0153645418039758E-2</v>
      </c>
      <c r="S859">
        <v>7.8235699637909648E-2</v>
      </c>
      <c r="T859">
        <f t="shared" si="13"/>
        <v>0</v>
      </c>
    </row>
    <row r="860" spans="1:20" x14ac:dyDescent="0.25">
      <c r="A860" s="2">
        <v>41698</v>
      </c>
      <c r="B860" t="s">
        <v>48</v>
      </c>
      <c r="C860">
        <v>-3.0598216809203382E-3</v>
      </c>
      <c r="D860">
        <v>-2.4652786885676958E-2</v>
      </c>
      <c r="E860">
        <v>0.25739353109701701</v>
      </c>
      <c r="F860">
        <v>0.19958088851634548</v>
      </c>
      <c r="G860" s="9">
        <v>-0.14825362824486532</v>
      </c>
      <c r="H860">
        <v>-0.13378490605211257</v>
      </c>
      <c r="I860">
        <v>0</v>
      </c>
      <c r="J860">
        <v>0</v>
      </c>
      <c r="K860">
        <v>-1.4645087936841272E-2</v>
      </c>
      <c r="L860">
        <v>-2.4384101064982788E-2</v>
      </c>
      <c r="M860">
        <v>9.283932338737495</v>
      </c>
      <c r="N860">
        <v>9.8916135761951658</v>
      </c>
      <c r="O860">
        <v>1.124603421599234</v>
      </c>
      <c r="P860">
        <v>-0.20053646795253233</v>
      </c>
      <c r="Q860">
        <v>-0.20272831699284533</v>
      </c>
      <c r="R860">
        <v>0</v>
      </c>
      <c r="S860">
        <v>0.67977329750948556</v>
      </c>
      <c r="T860">
        <f t="shared" si="13"/>
        <v>0</v>
      </c>
    </row>
    <row r="861" spans="1:20" x14ac:dyDescent="0.25">
      <c r="A861" s="2">
        <v>43007</v>
      </c>
      <c r="B861" t="s">
        <v>24</v>
      </c>
      <c r="C861">
        <v>-4.7348350694656594E-2</v>
      </c>
      <c r="D861">
        <v>-3.5934389153931434E-2</v>
      </c>
      <c r="E861">
        <v>0.11533433679815031</v>
      </c>
      <c r="F861">
        <v>0.15338868964923069</v>
      </c>
      <c r="G861" s="9">
        <v>-2.773044696514837E-2</v>
      </c>
      <c r="H861">
        <v>0.10258026917138974</v>
      </c>
      <c r="I861">
        <v>0</v>
      </c>
      <c r="J861">
        <v>0</v>
      </c>
      <c r="K861">
        <v>-1.4670784558419192E-2</v>
      </c>
      <c r="L861">
        <v>0</v>
      </c>
      <c r="M861">
        <v>18.176826663944468</v>
      </c>
      <c r="N861">
        <v>16.028975194422095</v>
      </c>
      <c r="O861">
        <v>2.40899760196679</v>
      </c>
      <c r="P861">
        <v>-0.46360197464904684</v>
      </c>
      <c r="Q861">
        <v>-0.31188624156615041</v>
      </c>
      <c r="R861">
        <v>0</v>
      </c>
      <c r="S861">
        <v>0.34273802936550773</v>
      </c>
      <c r="T861">
        <f t="shared" si="13"/>
        <v>0</v>
      </c>
    </row>
    <row r="862" spans="1:20" x14ac:dyDescent="0.25">
      <c r="A862" s="2">
        <v>41425</v>
      </c>
      <c r="B862" t="s">
        <v>40</v>
      </c>
      <c r="C862">
        <v>-2.9785290295686995E-2</v>
      </c>
      <c r="D862">
        <v>8.5139054408457815E-2</v>
      </c>
      <c r="E862">
        <v>-4.969031842992544E-2</v>
      </c>
      <c r="F862">
        <v>0.10368295688502172</v>
      </c>
      <c r="G862" s="9">
        <v>-0.250918217765012</v>
      </c>
      <c r="H862">
        <v>-0.155414414820636</v>
      </c>
      <c r="I862">
        <v>-0.23532055122828044</v>
      </c>
      <c r="J862">
        <v>-0.34726857544352718</v>
      </c>
      <c r="K862">
        <v>-1.4772497330591938E-2</v>
      </c>
      <c r="L862">
        <v>-0.21856032791706448</v>
      </c>
      <c r="M862">
        <v>29.399363374596341</v>
      </c>
      <c r="N862">
        <v>22.652504270323213</v>
      </c>
      <c r="O862">
        <v>3.4720781330691168</v>
      </c>
      <c r="P862">
        <v>-1.4772497330591827E-2</v>
      </c>
      <c r="Q862">
        <v>-1.3967233849543126E-2</v>
      </c>
      <c r="R862">
        <v>-1.3967233849543126E-2</v>
      </c>
      <c r="S862">
        <v>5.8518215370763883E-2</v>
      </c>
      <c r="T862">
        <f t="shared" si="13"/>
        <v>0</v>
      </c>
    </row>
    <row r="863" spans="1:20" x14ac:dyDescent="0.25">
      <c r="A863" s="2">
        <v>41607</v>
      </c>
      <c r="B863" t="s">
        <v>20</v>
      </c>
      <c r="C863">
        <v>-2.0893739026881297E-2</v>
      </c>
      <c r="D863">
        <v>-7.0283912279131444E-2</v>
      </c>
      <c r="E863">
        <v>-0.11538935118955673</v>
      </c>
      <c r="F863">
        <v>0.13311060714448808</v>
      </c>
      <c r="G863" s="9">
        <v>-0.1651818314590332</v>
      </c>
      <c r="H863">
        <v>-0.14082337368971221</v>
      </c>
      <c r="I863">
        <v>-0.28410598689236455</v>
      </c>
      <c r="J863">
        <v>-0.3124796350602802</v>
      </c>
      <c r="K863">
        <v>-1.4801723318442872E-2</v>
      </c>
      <c r="L863">
        <v>-0.30539659268255115</v>
      </c>
      <c r="M863">
        <v>12.558117654028436</v>
      </c>
      <c r="N863">
        <v>6.9064034260039318</v>
      </c>
      <c r="O863">
        <v>0.71637012029943781</v>
      </c>
      <c r="P863">
        <v>-1.4801723318442872E-2</v>
      </c>
      <c r="Q863">
        <v>-1.2784207335093667E-2</v>
      </c>
      <c r="R863">
        <v>-2.7217363746804391E-2</v>
      </c>
      <c r="S863">
        <v>0.16018414780198298</v>
      </c>
      <c r="T863">
        <f t="shared" si="13"/>
        <v>0</v>
      </c>
    </row>
    <row r="864" spans="1:20" x14ac:dyDescent="0.25">
      <c r="A864" s="2">
        <v>41486</v>
      </c>
      <c r="B864" t="s">
        <v>27</v>
      </c>
      <c r="C864">
        <v>3.3980028697451647E-2</v>
      </c>
      <c r="D864">
        <v>1.8448536822378347E-2</v>
      </c>
      <c r="E864">
        <v>0.20906499457846994</v>
      </c>
      <c r="F864">
        <v>0.27206343559545765</v>
      </c>
      <c r="G864" s="9">
        <v>-0.25132120582682871</v>
      </c>
      <c r="H864">
        <v>-0.14987312020972299</v>
      </c>
      <c r="I864">
        <v>0</v>
      </c>
      <c r="J864">
        <v>0</v>
      </c>
      <c r="K864">
        <v>-1.4807175137089845E-2</v>
      </c>
      <c r="L864">
        <v>-6.3280656630482102E-2</v>
      </c>
      <c r="M864">
        <v>20.211357363213036</v>
      </c>
      <c r="N864">
        <v>11.449455142712379</v>
      </c>
      <c r="O864">
        <v>2.3363738592500689</v>
      </c>
      <c r="P864">
        <v>-4.6316514061580771E-2</v>
      </c>
      <c r="Q864">
        <v>-0.19359472168461866</v>
      </c>
      <c r="R864">
        <v>-0.19794769960222458</v>
      </c>
      <c r="S864">
        <v>-2.3816989709644961E-2</v>
      </c>
      <c r="T864">
        <f t="shared" si="13"/>
        <v>1</v>
      </c>
    </row>
    <row r="865" spans="1:20" x14ac:dyDescent="0.25">
      <c r="A865" s="2">
        <v>41729</v>
      </c>
      <c r="B865" t="s">
        <v>53</v>
      </c>
      <c r="C865">
        <v>-4.243103446517682E-3</v>
      </c>
      <c r="D865">
        <v>-2.6597049826739494E-2</v>
      </c>
      <c r="E865">
        <v>2.4664196975107355E-2</v>
      </c>
      <c r="F865">
        <v>-0.21035325812786354</v>
      </c>
      <c r="G865" s="9">
        <v>-0.14490801594642699</v>
      </c>
      <c r="H865">
        <v>-0.13048306496390893</v>
      </c>
      <c r="I865">
        <v>-0.32712612785563444</v>
      </c>
      <c r="J865">
        <v>-4.6004842615012143E-2</v>
      </c>
      <c r="K865">
        <v>-1.4906831596865899E-2</v>
      </c>
      <c r="L865">
        <v>-0.29846432832155934</v>
      </c>
      <c r="M865">
        <v>9.0239584390862948</v>
      </c>
      <c r="N865">
        <v>8.7502188302425115</v>
      </c>
      <c r="O865">
        <v>0.47941345567661359</v>
      </c>
      <c r="P865">
        <v>-0.72209936572713362</v>
      </c>
      <c r="Q865">
        <v>-0.60929373722482483</v>
      </c>
      <c r="R865">
        <v>-1.0442970380030836E-2</v>
      </c>
      <c r="S865">
        <v>7.8260364215859801E-2</v>
      </c>
      <c r="T865">
        <f t="shared" si="13"/>
        <v>0</v>
      </c>
    </row>
    <row r="866" spans="1:20" x14ac:dyDescent="0.25">
      <c r="A866" s="2">
        <v>42338</v>
      </c>
      <c r="B866" t="s">
        <v>18</v>
      </c>
      <c r="C866">
        <v>2.6651670975019748E-2</v>
      </c>
      <c r="D866">
        <v>5.6714637841698501E-2</v>
      </c>
      <c r="E866">
        <v>3.0140397375979067E-2</v>
      </c>
      <c r="F866">
        <v>-0.1298775908835369</v>
      </c>
      <c r="G866" s="9">
        <v>-5.1639268887698986E-2</v>
      </c>
      <c r="H866">
        <v>-1.1069810623900889E-2</v>
      </c>
      <c r="I866">
        <v>-0.68365384615384617</v>
      </c>
      <c r="J866">
        <v>-0.56846473029045641</v>
      </c>
      <c r="K866">
        <v>-1.4970480475668513E-2</v>
      </c>
      <c r="L866">
        <v>-0.58048276027792278</v>
      </c>
      <c r="M866">
        <v>39.503970032051278</v>
      </c>
      <c r="N866">
        <v>43.514403191489357</v>
      </c>
      <c r="O866">
        <v>1.7037056586933237</v>
      </c>
      <c r="P866">
        <v>-0.32350450302235156</v>
      </c>
      <c r="Q866">
        <v>-0.19711265982594495</v>
      </c>
      <c r="R866">
        <v>-1.2915382868147751E-2</v>
      </c>
      <c r="S866">
        <v>0.16153845426757721</v>
      </c>
      <c r="T866">
        <f t="shared" si="13"/>
        <v>0</v>
      </c>
    </row>
    <row r="867" spans="1:20" x14ac:dyDescent="0.25">
      <c r="A867" s="2">
        <v>43343</v>
      </c>
      <c r="B867" t="s">
        <v>25</v>
      </c>
      <c r="C867">
        <v>2.2553488973595437E-2</v>
      </c>
      <c r="D867">
        <v>6.7338190762778249E-2</v>
      </c>
      <c r="E867">
        <v>0.24697165207118243</v>
      </c>
      <c r="F867">
        <v>0.46636515619901697</v>
      </c>
      <c r="G867" s="9">
        <v>-8.235020473957233E-2</v>
      </c>
      <c r="H867">
        <v>0.10356085842833829</v>
      </c>
      <c r="I867">
        <v>0</v>
      </c>
      <c r="J867">
        <v>0</v>
      </c>
      <c r="K867">
        <v>-1.5029027484198876E-2</v>
      </c>
      <c r="L867">
        <v>-0.4165171685745892</v>
      </c>
      <c r="M867">
        <v>25.059717203311866</v>
      </c>
      <c r="N867">
        <v>21.485208100147275</v>
      </c>
      <c r="O867">
        <v>2.7018161496434856</v>
      </c>
      <c r="P867">
        <v>-0.28968299933923702</v>
      </c>
      <c r="Q867">
        <v>-0.11745530502743518</v>
      </c>
      <c r="R867">
        <v>-0.3699443936795952</v>
      </c>
      <c r="S867">
        <v>7.1108891883889525E-2</v>
      </c>
      <c r="T867">
        <f t="shared" si="13"/>
        <v>0</v>
      </c>
    </row>
    <row r="868" spans="1:20" x14ac:dyDescent="0.25">
      <c r="A868" s="2">
        <v>41180</v>
      </c>
      <c r="B868" t="s">
        <v>13</v>
      </c>
      <c r="C868">
        <v>-2.069387728277261E-2</v>
      </c>
      <c r="D868">
        <v>-4.011050518964665E-2</v>
      </c>
      <c r="E868">
        <v>2.8912190912927516E-2</v>
      </c>
      <c r="F868">
        <v>0.11641843897139825</v>
      </c>
      <c r="G868" s="9">
        <v>-0.18546741053204518</v>
      </c>
      <c r="H868">
        <v>-0.16559841734507708</v>
      </c>
      <c r="I868">
        <v>0</v>
      </c>
      <c r="J868">
        <v>0</v>
      </c>
      <c r="K868">
        <v>-1.5142213552024719E-2</v>
      </c>
      <c r="L868">
        <v>0</v>
      </c>
      <c r="M868">
        <v>20.363235205914147</v>
      </c>
      <c r="N868">
        <v>13.027536046104544</v>
      </c>
      <c r="O868">
        <v>2.1535768006517468</v>
      </c>
      <c r="P868">
        <v>-8.3900543888826284E-2</v>
      </c>
      <c r="Q868">
        <v>-0.10454036122904808</v>
      </c>
      <c r="R868">
        <v>-6.1375808580071523E-2</v>
      </c>
      <c r="S868">
        <v>-0.1715966868874424</v>
      </c>
      <c r="T868">
        <f t="shared" si="13"/>
        <v>0</v>
      </c>
    </row>
    <row r="869" spans="1:20" x14ac:dyDescent="0.25">
      <c r="A869" s="2">
        <v>42580</v>
      </c>
      <c r="B869" t="s">
        <v>13</v>
      </c>
      <c r="C869">
        <v>-5.4164449113528135E-2</v>
      </c>
      <c r="D869">
        <v>8.6838484011149575E-2</v>
      </c>
      <c r="E869">
        <v>0.29175081589192486</v>
      </c>
      <c r="F869">
        <v>0.18197375543399685</v>
      </c>
      <c r="G869" s="9">
        <v>-0.19111370754426105</v>
      </c>
      <c r="H869">
        <v>5.7020179434863927E-2</v>
      </c>
      <c r="I869">
        <v>-6.7647548192341644E-2</v>
      </c>
      <c r="J869">
        <v>-0.36747993971732307</v>
      </c>
      <c r="K869">
        <v>-1.5218446466629953E-2</v>
      </c>
      <c r="L869">
        <v>-9.1075820852278055E-2</v>
      </c>
      <c r="M869">
        <v>30.747480713503762</v>
      </c>
      <c r="N869">
        <v>24.210229598470363</v>
      </c>
      <c r="O869">
        <v>3.8113454084274152</v>
      </c>
      <c r="P869">
        <v>-1.5218446466630065E-2</v>
      </c>
      <c r="Q869">
        <v>-1.5302223339071164E-2</v>
      </c>
      <c r="R869">
        <v>-3.0829401468069895E-2</v>
      </c>
      <c r="S869">
        <v>-5.5594227757200798E-3</v>
      </c>
      <c r="T869">
        <f t="shared" si="13"/>
        <v>0</v>
      </c>
    </row>
    <row r="870" spans="1:20" x14ac:dyDescent="0.25">
      <c r="A870" s="2">
        <v>41912</v>
      </c>
      <c r="B870" t="s">
        <v>45</v>
      </c>
      <c r="C870">
        <v>-2.7970974361425593E-2</v>
      </c>
      <c r="D870">
        <v>5.535812386258232E-2</v>
      </c>
      <c r="E870">
        <v>-4.6742002036835872E-2</v>
      </c>
      <c r="F870">
        <v>-0.29200697885258675</v>
      </c>
      <c r="G870" s="9">
        <v>-0.1275092092238288</v>
      </c>
      <c r="H870">
        <v>-0.10311700242798094</v>
      </c>
      <c r="I870">
        <v>-7.9079264896974144E-2</v>
      </c>
      <c r="J870">
        <v>0</v>
      </c>
      <c r="K870">
        <v>-1.5343306482547003E-2</v>
      </c>
      <c r="L870">
        <v>-9.2214440473100789E-2</v>
      </c>
      <c r="M870">
        <v>9.4183853078283235</v>
      </c>
      <c r="N870">
        <v>6.5483546663979038</v>
      </c>
      <c r="O870">
        <v>0.64714563890078591</v>
      </c>
      <c r="P870">
        <v>-0.50386817290825237</v>
      </c>
      <c r="Q870">
        <v>-0.29711084581510006</v>
      </c>
      <c r="R870">
        <v>-0.14639467614945145</v>
      </c>
      <c r="S870">
        <v>0.10890607086062848</v>
      </c>
      <c r="T870">
        <f t="shared" si="13"/>
        <v>0</v>
      </c>
    </row>
    <row r="871" spans="1:20" x14ac:dyDescent="0.25">
      <c r="A871" s="2">
        <v>42853</v>
      </c>
      <c r="B871" t="s">
        <v>33</v>
      </c>
      <c r="C871">
        <v>-3.2117218206808906E-2</v>
      </c>
      <c r="D871">
        <v>2.9833810007505956E-2</v>
      </c>
      <c r="E871">
        <v>3.269639065817409E-2</v>
      </c>
      <c r="F871">
        <v>-2.1179319442687472E-2</v>
      </c>
      <c r="G871" s="9">
        <v>-3.7266929555523132E-2</v>
      </c>
      <c r="H871">
        <v>9.9206459793498292E-2</v>
      </c>
      <c r="I871">
        <v>-0.43834855740711565</v>
      </c>
      <c r="J871">
        <v>-2.3313051825823217E-2</v>
      </c>
      <c r="K871">
        <v>-1.5361670538122985E-2</v>
      </c>
      <c r="L871">
        <v>-0.46747035902518042</v>
      </c>
      <c r="M871">
        <v>15.210038074261213</v>
      </c>
      <c r="N871">
        <v>27.865444102054433</v>
      </c>
      <c r="O871">
        <v>2.4178112795779279</v>
      </c>
      <c r="P871">
        <v>-0.1234535596455143</v>
      </c>
      <c r="Q871">
        <v>-8.7258188980171569E-3</v>
      </c>
      <c r="R871">
        <v>-8.725818898017268E-3</v>
      </c>
      <c r="S871">
        <v>0.77234926034533347</v>
      </c>
      <c r="T871">
        <f t="shared" si="13"/>
        <v>0</v>
      </c>
    </row>
    <row r="872" spans="1:20" x14ac:dyDescent="0.25">
      <c r="A872" s="2">
        <v>42307</v>
      </c>
      <c r="B872" t="s">
        <v>45</v>
      </c>
      <c r="C872">
        <v>3.3768808761917457E-2</v>
      </c>
      <c r="D872">
        <v>0.11941942907175751</v>
      </c>
      <c r="E872">
        <v>8.8596768636039824E-2</v>
      </c>
      <c r="F872">
        <v>-0.25642352141782165</v>
      </c>
      <c r="G872" s="9">
        <v>-7.5499407688687681E-2</v>
      </c>
      <c r="H872">
        <v>-2.2744705798869336E-2</v>
      </c>
      <c r="I872">
        <v>0</v>
      </c>
      <c r="J872">
        <v>0</v>
      </c>
      <c r="K872">
        <v>-1.5446400988569642E-2</v>
      </c>
      <c r="L872">
        <v>-5.1243710469762505E-2</v>
      </c>
      <c r="M872">
        <v>11.007096432889963</v>
      </c>
      <c r="N872">
        <v>7.1099611141255199</v>
      </c>
      <c r="O872">
        <v>0.7343590629728568</v>
      </c>
      <c r="P872">
        <v>-0.42017971385331476</v>
      </c>
      <c r="Q872">
        <v>-0.23682897332373243</v>
      </c>
      <c r="R872">
        <v>-3.1357443996259615E-2</v>
      </c>
      <c r="S872">
        <v>7.9631489798202351E-2</v>
      </c>
      <c r="T872">
        <f t="shared" si="13"/>
        <v>1</v>
      </c>
    </row>
    <row r="873" spans="1:20" x14ac:dyDescent="0.25">
      <c r="A873" s="2">
        <v>41425</v>
      </c>
      <c r="B873" t="s">
        <v>27</v>
      </c>
      <c r="C873">
        <v>1.789912679287986E-2</v>
      </c>
      <c r="D873">
        <v>-1.5669774519165847E-2</v>
      </c>
      <c r="E873">
        <v>0.19646497708781441</v>
      </c>
      <c r="F873">
        <v>0.26844201362747766</v>
      </c>
      <c r="G873" s="9">
        <v>-0.250918217765012</v>
      </c>
      <c r="H873">
        <v>-0.155414414820636</v>
      </c>
      <c r="I873">
        <v>0</v>
      </c>
      <c r="J873">
        <v>0</v>
      </c>
      <c r="K873">
        <v>-1.5557449132764245E-2</v>
      </c>
      <c r="L873">
        <v>-6.3280656630482102E-2</v>
      </c>
      <c r="M873">
        <v>20.195965395809083</v>
      </c>
      <c r="N873">
        <v>11.440523070427293</v>
      </c>
      <c r="O873">
        <v>2.334551182106424</v>
      </c>
      <c r="P873">
        <v>-4.7042792107407139E-2</v>
      </c>
      <c r="Q873">
        <v>-0.19422382325733178</v>
      </c>
      <c r="R873">
        <v>-0.19857340528291223</v>
      </c>
      <c r="S873">
        <v>-2.3835141371231158E-2</v>
      </c>
      <c r="T873">
        <f t="shared" si="13"/>
        <v>0</v>
      </c>
    </row>
    <row r="874" spans="1:20" x14ac:dyDescent="0.25">
      <c r="A874" s="2">
        <v>40662</v>
      </c>
      <c r="B874" t="s">
        <v>27</v>
      </c>
      <c r="C874">
        <v>5.0957314568676804E-2</v>
      </c>
      <c r="D874">
        <v>4.3636382271323271E-2</v>
      </c>
      <c r="E874">
        <v>0.11660749160925366</v>
      </c>
      <c r="F874">
        <v>0.22096927789867404</v>
      </c>
      <c r="G874" s="9">
        <v>-0.18557194553981471</v>
      </c>
      <c r="H874">
        <v>8.8916802693328467E-3</v>
      </c>
      <c r="I874">
        <v>0</v>
      </c>
      <c r="J874">
        <v>0</v>
      </c>
      <c r="K874">
        <v>-1.5573461419342238E-2</v>
      </c>
      <c r="L874">
        <v>0</v>
      </c>
      <c r="M874">
        <v>19.376355530179445</v>
      </c>
      <c r="N874">
        <v>11.296959584788514</v>
      </c>
      <c r="O874">
        <v>2.460988617439452</v>
      </c>
      <c r="P874">
        <v>-2.6172507348595553E-2</v>
      </c>
      <c r="Q874">
        <v>-0.20433525224233062</v>
      </c>
      <c r="R874">
        <v>-0.15516877829491782</v>
      </c>
      <c r="S874">
        <v>-1.9599744359389319E-2</v>
      </c>
      <c r="T874">
        <f t="shared" si="13"/>
        <v>1</v>
      </c>
    </row>
    <row r="875" spans="1:20" x14ac:dyDescent="0.25">
      <c r="A875" s="2">
        <v>43553</v>
      </c>
      <c r="B875" t="s">
        <v>32</v>
      </c>
      <c r="C875">
        <v>7.2410064259047724E-2</v>
      </c>
      <c r="D875">
        <v>-2.476376421529114E-2</v>
      </c>
      <c r="E875">
        <v>0.22179572531246761</v>
      </c>
      <c r="F875">
        <v>0.30180804154216601</v>
      </c>
      <c r="G875" s="9">
        <v>-9.3490525723620488E-2</v>
      </c>
      <c r="H875">
        <v>9.1203109025611351E-2</v>
      </c>
      <c r="I875">
        <v>-0.22838525111252383</v>
      </c>
      <c r="J875">
        <v>0</v>
      </c>
      <c r="K875">
        <v>-1.5657157141538702E-2</v>
      </c>
      <c r="L875">
        <v>-0.24529078490174749</v>
      </c>
      <c r="M875">
        <v>15.255867938971914</v>
      </c>
      <c r="N875">
        <v>17.505531874356333</v>
      </c>
      <c r="O875">
        <v>3.2610450943903002</v>
      </c>
      <c r="P875">
        <v>-0.39108583702995192</v>
      </c>
      <c r="Q875">
        <v>-7.2081877751750123E-2</v>
      </c>
      <c r="R875">
        <v>0</v>
      </c>
      <c r="S875">
        <v>0.14652386299753728</v>
      </c>
      <c r="T875">
        <f t="shared" si="13"/>
        <v>1</v>
      </c>
    </row>
    <row r="876" spans="1:20" x14ac:dyDescent="0.25">
      <c r="A876" s="2">
        <v>41547</v>
      </c>
      <c r="B876" t="s">
        <v>57</v>
      </c>
      <c r="C876">
        <v>4.2428351484996796E-2</v>
      </c>
      <c r="D876">
        <v>8.3694270252556047E-2</v>
      </c>
      <c r="E876">
        <v>-0.13924892293399149</v>
      </c>
      <c r="F876">
        <v>-0.39710824583754345</v>
      </c>
      <c r="G876" s="9">
        <v>-0.21751348252005476</v>
      </c>
      <c r="H876">
        <v>-0.14507839017294333</v>
      </c>
      <c r="I876">
        <v>-0.11743644826351596</v>
      </c>
      <c r="J876">
        <v>-0.45132743362831862</v>
      </c>
      <c r="K876">
        <v>-1.5885218126321377E-2</v>
      </c>
      <c r="L876">
        <v>-0.13914388345639583</v>
      </c>
      <c r="M876">
        <v>51.283593118279569</v>
      </c>
      <c r="N876">
        <v>18.096296470588236</v>
      </c>
      <c r="O876">
        <v>1.4836483336659352</v>
      </c>
      <c r="P876">
        <v>-0.41058931881329142</v>
      </c>
      <c r="Q876">
        <v>0</v>
      </c>
      <c r="R876">
        <v>-4.7818603419157779E-2</v>
      </c>
      <c r="S876">
        <v>0.87057543835059481</v>
      </c>
      <c r="T876">
        <f t="shared" si="13"/>
        <v>1</v>
      </c>
    </row>
    <row r="877" spans="1:20" x14ac:dyDescent="0.25">
      <c r="A877" s="2">
        <v>42794</v>
      </c>
      <c r="B877" t="s">
        <v>18</v>
      </c>
      <c r="C877">
        <v>2.4067169797113763E-2</v>
      </c>
      <c r="D877">
        <v>-3.6422346316111742E-2</v>
      </c>
      <c r="E877">
        <v>0.14812695255696995</v>
      </c>
      <c r="F877">
        <v>-0.10032326949534498</v>
      </c>
      <c r="G877" s="9">
        <v>-0.10217234906880002</v>
      </c>
      <c r="H877">
        <v>9.5522419494113331E-2</v>
      </c>
      <c r="I877">
        <v>-0.27067307692307696</v>
      </c>
      <c r="J877">
        <v>0</v>
      </c>
      <c r="K877">
        <v>-1.6034484626670675E-2</v>
      </c>
      <c r="L877">
        <v>-8.5798136410833226E-2</v>
      </c>
      <c r="M877">
        <v>16.009303198551599</v>
      </c>
      <c r="N877">
        <v>18.96072208305867</v>
      </c>
      <c r="O877">
        <v>1.6177398987626548</v>
      </c>
      <c r="P877">
        <v>-0.7258447311806131</v>
      </c>
      <c r="Q877">
        <v>-0.65015437178226421</v>
      </c>
      <c r="R877">
        <v>-6.4599752557262358E-2</v>
      </c>
      <c r="S877">
        <v>8.429015666562073E-2</v>
      </c>
      <c r="T877">
        <f t="shared" si="13"/>
        <v>0</v>
      </c>
    </row>
    <row r="878" spans="1:20" x14ac:dyDescent="0.25">
      <c r="A878" s="2">
        <v>41362</v>
      </c>
      <c r="B878" t="s">
        <v>21</v>
      </c>
      <c r="C878">
        <v>2.0570779088473823E-2</v>
      </c>
      <c r="D878">
        <v>1.6782631564636885E-3</v>
      </c>
      <c r="E878">
        <v>0.11939063105728032</v>
      </c>
      <c r="F878">
        <v>0.28334775067119056</v>
      </c>
      <c r="G878" s="9">
        <v>-0.29030286310847142</v>
      </c>
      <c r="H878">
        <v>-0.16587122917604691</v>
      </c>
      <c r="I878">
        <v>0</v>
      </c>
      <c r="J878">
        <v>0</v>
      </c>
      <c r="K878">
        <v>-1.6108357364298165E-2</v>
      </c>
      <c r="L878">
        <v>0</v>
      </c>
      <c r="M878">
        <v>18.054200024385782</v>
      </c>
      <c r="N878">
        <v>13.689048263955495</v>
      </c>
      <c r="O878">
        <v>2.3435162953524418</v>
      </c>
      <c r="P878">
        <v>-5.7134035290243856E-2</v>
      </c>
      <c r="Q878">
        <v>-4.5321542640805679E-2</v>
      </c>
      <c r="R878">
        <v>-1.0827191010994053E-2</v>
      </c>
      <c r="S878">
        <v>0.20484019947076723</v>
      </c>
      <c r="T878">
        <f t="shared" si="13"/>
        <v>0</v>
      </c>
    </row>
    <row r="879" spans="1:20" x14ac:dyDescent="0.25">
      <c r="A879" s="2">
        <v>42369</v>
      </c>
      <c r="B879" t="s">
        <v>55</v>
      </c>
      <c r="C879">
        <v>5.191812806404017E-2</v>
      </c>
      <c r="D879">
        <v>0.21245307017100945</v>
      </c>
      <c r="E879">
        <v>0.24656738260233291</v>
      </c>
      <c r="F879">
        <v>0.15062414413879011</v>
      </c>
      <c r="G879" s="9">
        <v>-0.11626070352519891</v>
      </c>
      <c r="H879">
        <v>-1.6184971098266443E-3</v>
      </c>
      <c r="I879">
        <v>-0.1288670354435566</v>
      </c>
      <c r="J879">
        <v>-0.10878417684700403</v>
      </c>
      <c r="K879">
        <v>-1.6222014002627017E-2</v>
      </c>
      <c r="L879">
        <v>-0.403701462774402</v>
      </c>
      <c r="M879">
        <v>29.42155466710183</v>
      </c>
      <c r="N879">
        <v>22.602220954844782</v>
      </c>
      <c r="O879">
        <v>4.6219710239022751</v>
      </c>
      <c r="P879">
        <v>-1.6222014002627128E-2</v>
      </c>
      <c r="Q879">
        <v>-1.5231816084538274E-2</v>
      </c>
      <c r="R879">
        <v>-2.6873661665705706E-2</v>
      </c>
      <c r="S879">
        <v>6.6080484954662178E-2</v>
      </c>
      <c r="T879">
        <f t="shared" si="13"/>
        <v>1</v>
      </c>
    </row>
    <row r="880" spans="1:20" x14ac:dyDescent="0.25">
      <c r="A880" s="2">
        <v>41639</v>
      </c>
      <c r="B880" t="s">
        <v>20</v>
      </c>
      <c r="C880">
        <v>-8.7016855663859527E-3</v>
      </c>
      <c r="D880">
        <v>-3.6490931406226723E-2</v>
      </c>
      <c r="E880">
        <v>-0.11204510691361247</v>
      </c>
      <c r="F880">
        <v>0.12730518150697057</v>
      </c>
      <c r="G880" s="9">
        <v>-0.15913430591391742</v>
      </c>
      <c r="H880">
        <v>-0.13802526858393616</v>
      </c>
      <c r="I880">
        <v>-0.28410598689236455</v>
      </c>
      <c r="J880">
        <v>-0.3124796350602802</v>
      </c>
      <c r="K880">
        <v>-1.6237711408512157E-2</v>
      </c>
      <c r="L880">
        <v>-0.30539659268255115</v>
      </c>
      <c r="M880">
        <v>12.539813412322275</v>
      </c>
      <c r="N880">
        <v>6.897726773378265</v>
      </c>
      <c r="O880">
        <v>0.71547013020302352</v>
      </c>
      <c r="P880">
        <v>-1.6237711408512157E-2</v>
      </c>
      <c r="Q880">
        <v>-1.4024466261653656E-2</v>
      </c>
      <c r="R880">
        <v>-2.843949001056556E-2</v>
      </c>
      <c r="S880">
        <v>0.16041796701941902</v>
      </c>
      <c r="T880">
        <f t="shared" si="13"/>
        <v>0</v>
      </c>
    </row>
    <row r="881" spans="1:20" x14ac:dyDescent="0.25">
      <c r="A881" s="2">
        <v>42307</v>
      </c>
      <c r="B881" t="s">
        <v>38</v>
      </c>
      <c r="C881">
        <v>8.3604135576882177E-2</v>
      </c>
      <c r="D881">
        <v>0.12432611503060842</v>
      </c>
      <c r="E881">
        <v>-0.23834760157630108</v>
      </c>
      <c r="F881">
        <v>-0.47162848137165503</v>
      </c>
      <c r="G881" s="9">
        <v>-7.5499407688687681E-2</v>
      </c>
      <c r="H881">
        <v>-2.2744705798869336E-2</v>
      </c>
      <c r="I881">
        <v>-0.40152748215850753</v>
      </c>
      <c r="J881">
        <v>-0.45655737704918031</v>
      </c>
      <c r="K881">
        <v>-1.6257667398750564E-2</v>
      </c>
      <c r="L881">
        <v>-0.32654736578414223</v>
      </c>
      <c r="M881">
        <v>16.016168552036198</v>
      </c>
      <c r="N881">
        <v>14.80897050209205</v>
      </c>
      <c r="O881">
        <v>1.759292151307287</v>
      </c>
      <c r="P881">
        <v>-0.60516049517713277</v>
      </c>
      <c r="Q881">
        <v>-9.8190803325681753E-3</v>
      </c>
      <c r="R881">
        <v>-9.8190803325681753E-3</v>
      </c>
      <c r="S881">
        <v>0.66655869696532855</v>
      </c>
      <c r="T881">
        <f t="shared" si="13"/>
        <v>1</v>
      </c>
    </row>
    <row r="882" spans="1:20" x14ac:dyDescent="0.25">
      <c r="A882" s="2">
        <v>41486</v>
      </c>
      <c r="B882" t="s">
        <v>44</v>
      </c>
      <c r="C882">
        <v>9.5965660322525626E-3</v>
      </c>
      <c r="D882">
        <v>1.2283632903847153E-2</v>
      </c>
      <c r="E882">
        <v>0.10992134650676344</v>
      </c>
      <c r="F882">
        <v>0.21067876471202696</v>
      </c>
      <c r="G882" s="9">
        <v>-0.25132120582682871</v>
      </c>
      <c r="H882">
        <v>-0.14987312020972299</v>
      </c>
      <c r="I882">
        <v>0</v>
      </c>
      <c r="J882">
        <v>0</v>
      </c>
      <c r="K882">
        <v>-1.6292854668424228E-2</v>
      </c>
      <c r="L882">
        <v>-5.8912539798460783E-2</v>
      </c>
      <c r="M882">
        <v>17.751161281779659</v>
      </c>
      <c r="N882">
        <v>12.064887298453439</v>
      </c>
      <c r="O882">
        <v>1.5674244399794801</v>
      </c>
      <c r="P882">
        <v>-2.9747531793535287E-2</v>
      </c>
      <c r="Q882">
        <v>-0.10359193093367636</v>
      </c>
      <c r="R882">
        <v>-7.4260882537730333E-2</v>
      </c>
      <c r="S882">
        <v>9.4019869343413248E-2</v>
      </c>
      <c r="T882">
        <f t="shared" si="13"/>
        <v>0</v>
      </c>
    </row>
    <row r="883" spans="1:20" x14ac:dyDescent="0.25">
      <c r="A883" s="2">
        <v>42580</v>
      </c>
      <c r="B883" t="s">
        <v>32</v>
      </c>
      <c r="C883">
        <v>-5.5323841055285761E-2</v>
      </c>
      <c r="D883">
        <v>9.238789425522298E-2</v>
      </c>
      <c r="E883">
        <v>0.22345253818033228</v>
      </c>
      <c r="F883">
        <v>0.17205813809293713</v>
      </c>
      <c r="G883" s="9">
        <v>-0.19111370754426105</v>
      </c>
      <c r="H883">
        <v>5.7020179434863927E-2</v>
      </c>
      <c r="I883">
        <v>0</v>
      </c>
      <c r="J883">
        <v>0</v>
      </c>
      <c r="K883">
        <v>-1.6437114810262554E-2</v>
      </c>
      <c r="L883">
        <v>-7.7683109943203488E-2</v>
      </c>
      <c r="M883">
        <v>24.077737422839505</v>
      </c>
      <c r="N883">
        <v>17.161671760299626</v>
      </c>
      <c r="O883">
        <v>2.6078005577371806</v>
      </c>
      <c r="P883">
        <v>-3.8974682549006268E-2</v>
      </c>
      <c r="Q883">
        <v>-3.0678797755673615E-2</v>
      </c>
      <c r="R883">
        <v>-1.4947595993259344E-2</v>
      </c>
      <c r="S883">
        <v>0.10131471115852028</v>
      </c>
      <c r="T883">
        <f t="shared" si="13"/>
        <v>0</v>
      </c>
    </row>
    <row r="884" spans="1:20" x14ac:dyDescent="0.25">
      <c r="A884" s="2">
        <v>41425</v>
      </c>
      <c r="B884" t="s">
        <v>25</v>
      </c>
      <c r="C884">
        <v>-2.4881964469192219E-2</v>
      </c>
      <c r="D884">
        <v>2.5237850929350492E-2</v>
      </c>
      <c r="E884">
        <v>0.19772682229058414</v>
      </c>
      <c r="F884">
        <v>0.45233260643074158</v>
      </c>
      <c r="G884" s="9">
        <v>-0.250918217765012</v>
      </c>
      <c r="H884">
        <v>-0.155414414820636</v>
      </c>
      <c r="I884">
        <v>0</v>
      </c>
      <c r="J884">
        <v>0</v>
      </c>
      <c r="K884">
        <v>-1.6624396395108709E-2</v>
      </c>
      <c r="L884">
        <v>-7.8118039493801916E-4</v>
      </c>
      <c r="M884">
        <v>30.911631534569985</v>
      </c>
      <c r="N884">
        <v>22.19287959667853</v>
      </c>
      <c r="O884">
        <v>3.6937013820335638</v>
      </c>
      <c r="P884">
        <v>-1.6624396395108598E-2</v>
      </c>
      <c r="Q884">
        <v>-1.6293979852011642E-2</v>
      </c>
      <c r="R884">
        <v>-1.6293979852011642E-2</v>
      </c>
      <c r="S884">
        <v>2.0621259072433399E-2</v>
      </c>
      <c r="T884">
        <f t="shared" si="13"/>
        <v>0</v>
      </c>
    </row>
    <row r="885" spans="1:20" x14ac:dyDescent="0.25">
      <c r="A885" s="2">
        <v>42247</v>
      </c>
      <c r="B885" t="s">
        <v>14</v>
      </c>
      <c r="C885">
        <v>7.4991433814607156E-2</v>
      </c>
      <c r="D885">
        <v>0.14591275944350546</v>
      </c>
      <c r="E885">
        <v>2.9003602472313039E-2</v>
      </c>
      <c r="F885">
        <v>0.3134955974211675</v>
      </c>
      <c r="G885" s="9">
        <v>-0.11569002915578053</v>
      </c>
      <c r="H885">
        <v>-4.1240533476308516E-2</v>
      </c>
      <c r="I885">
        <v>-0.12802516940948694</v>
      </c>
      <c r="J885">
        <v>-0.17699115044247793</v>
      </c>
      <c r="K885">
        <v>-1.6952055467639449E-2</v>
      </c>
      <c r="L885">
        <v>-0.1306526056345495</v>
      </c>
      <c r="M885">
        <v>16.781658211143696</v>
      </c>
      <c r="N885">
        <v>13.18270127671385</v>
      </c>
      <c r="O885">
        <v>1.2128718035800925</v>
      </c>
      <c r="P885">
        <v>-1.6952055467639449E-2</v>
      </c>
      <c r="Q885">
        <v>-1.2312298590985815E-2</v>
      </c>
      <c r="R885">
        <v>-1.2312298590985815E-2</v>
      </c>
      <c r="S885">
        <v>0.3833375699386829</v>
      </c>
      <c r="T885">
        <f t="shared" si="13"/>
        <v>1</v>
      </c>
    </row>
    <row r="886" spans="1:20" x14ac:dyDescent="0.25">
      <c r="A886" s="2">
        <v>41060</v>
      </c>
      <c r="B886" t="s">
        <v>13</v>
      </c>
      <c r="C886">
        <v>8.162020168362849E-2</v>
      </c>
      <c r="D886">
        <v>0.21853533052300456</v>
      </c>
      <c r="E886">
        <v>2.1570021881837986E-2</v>
      </c>
      <c r="F886">
        <v>0.12343495769450019</v>
      </c>
      <c r="G886" s="9">
        <v>-0.29675515832583832</v>
      </c>
      <c r="H886">
        <v>-0.13935327936023068</v>
      </c>
      <c r="I886">
        <v>0</v>
      </c>
      <c r="J886">
        <v>0</v>
      </c>
      <c r="K886">
        <v>-1.6974808315491474E-2</v>
      </c>
      <c r="L886">
        <v>0</v>
      </c>
      <c r="M886">
        <v>19.138055235903337</v>
      </c>
      <c r="N886">
        <v>12.081356475372312</v>
      </c>
      <c r="O886">
        <v>1.997164232260592</v>
      </c>
      <c r="P886">
        <v>-0.13901883392553083</v>
      </c>
      <c r="Q886">
        <v>-0.16957688184368003</v>
      </c>
      <c r="R886">
        <v>-0.12954733628673665</v>
      </c>
      <c r="S886">
        <v>-0.1825819631395614</v>
      </c>
      <c r="T886">
        <f t="shared" si="13"/>
        <v>1</v>
      </c>
    </row>
    <row r="887" spans="1:20" x14ac:dyDescent="0.25">
      <c r="A887" s="2">
        <v>40633</v>
      </c>
      <c r="B887" t="s">
        <v>34</v>
      </c>
      <c r="C887">
        <v>1.6744648532639572E-2</v>
      </c>
      <c r="D887">
        <v>0.18450228749845277</v>
      </c>
      <c r="E887">
        <v>-0.18419182710355553</v>
      </c>
      <c r="F887">
        <v>-6.9801084990958384E-2</v>
      </c>
      <c r="G887" s="9">
        <v>-0.21271008119262835</v>
      </c>
      <c r="H887">
        <v>1.7741518155188762E-2</v>
      </c>
      <c r="I887">
        <v>0</v>
      </c>
      <c r="J887">
        <v>0</v>
      </c>
      <c r="K887">
        <v>-1.7167383539743564E-2</v>
      </c>
      <c r="L887">
        <v>0</v>
      </c>
      <c r="M887">
        <v>5.9193335409098777</v>
      </c>
      <c r="N887">
        <v>40.040632260131346</v>
      </c>
      <c r="O887">
        <v>3.3962890573625715</v>
      </c>
      <c r="P887">
        <v>-1.7167383539743564E-2</v>
      </c>
      <c r="Q887">
        <v>-2.3854419226799761E-3</v>
      </c>
      <c r="R887">
        <v>-2.3854419226799761E-3</v>
      </c>
      <c r="S887">
        <v>6.3049707274768583</v>
      </c>
      <c r="T887">
        <f t="shared" si="13"/>
        <v>0</v>
      </c>
    </row>
    <row r="888" spans="1:20" x14ac:dyDescent="0.25">
      <c r="A888" s="2">
        <v>41029</v>
      </c>
      <c r="B888" t="s">
        <v>13</v>
      </c>
      <c r="C888">
        <v>5.1667602528247869E-2</v>
      </c>
      <c r="D888">
        <v>0.16343322588325115</v>
      </c>
      <c r="E888">
        <v>2.2516963566254322E-2</v>
      </c>
      <c r="F888">
        <v>0.12560067739413405</v>
      </c>
      <c r="G888" s="9">
        <v>-0.23453000076333608</v>
      </c>
      <c r="H888">
        <v>-0.13172336343940971</v>
      </c>
      <c r="I888">
        <v>0</v>
      </c>
      <c r="J888">
        <v>0</v>
      </c>
      <c r="K888">
        <v>-1.7299168542885046E-2</v>
      </c>
      <c r="L888">
        <v>0</v>
      </c>
      <c r="M888">
        <v>19.131740419151235</v>
      </c>
      <c r="N888">
        <v>12.07647968114615</v>
      </c>
      <c r="O888">
        <v>1.9963580513473445</v>
      </c>
      <c r="P888">
        <v>-0.13930292435288893</v>
      </c>
      <c r="Q888">
        <v>-0.16991209276773078</v>
      </c>
      <c r="R888">
        <v>-0.12989870564937378</v>
      </c>
      <c r="S888">
        <v>-0.18264222799859697</v>
      </c>
      <c r="T888">
        <f t="shared" si="13"/>
        <v>1</v>
      </c>
    </row>
    <row r="889" spans="1:20" x14ac:dyDescent="0.25">
      <c r="A889" s="2">
        <v>43098</v>
      </c>
      <c r="B889" t="s">
        <v>14</v>
      </c>
      <c r="C889">
        <v>1.0441143312494461E-2</v>
      </c>
      <c r="D889">
        <v>8.4362993508471873E-2</v>
      </c>
      <c r="E889">
        <v>0.23563643229909492</v>
      </c>
      <c r="F889">
        <v>0.2470928339170213</v>
      </c>
      <c r="G889" s="9">
        <v>-5.2312718735969765E-2</v>
      </c>
      <c r="H889">
        <v>0.10560752078609226</v>
      </c>
      <c r="I889">
        <v>0</v>
      </c>
      <c r="J889">
        <v>0</v>
      </c>
      <c r="K889">
        <v>-1.7413303551147785E-2</v>
      </c>
      <c r="L889">
        <v>0</v>
      </c>
      <c r="M889">
        <v>18.324078594830723</v>
      </c>
      <c r="N889">
        <v>14.709410513169846</v>
      </c>
      <c r="O889">
        <v>1.5847989994128584</v>
      </c>
      <c r="P889">
        <v>-1.7413303551147896E-2</v>
      </c>
      <c r="Q889">
        <v>-1.3583412334934319E-2</v>
      </c>
      <c r="R889">
        <v>-1.3583412334934319E-2</v>
      </c>
      <c r="S889">
        <v>0.28695029427891022</v>
      </c>
      <c r="T889">
        <f t="shared" si="13"/>
        <v>0</v>
      </c>
    </row>
    <row r="890" spans="1:20" x14ac:dyDescent="0.25">
      <c r="A890" s="2">
        <v>41486</v>
      </c>
      <c r="B890" t="s">
        <v>53</v>
      </c>
      <c r="C890">
        <v>-8.4508950671939864E-3</v>
      </c>
      <c r="D890">
        <v>-3.8155709620676381E-2</v>
      </c>
      <c r="E890">
        <v>2.7330425728777641E-5</v>
      </c>
      <c r="F890">
        <v>-0.23329617880677866</v>
      </c>
      <c r="G890" s="9">
        <v>-0.25132120582682871</v>
      </c>
      <c r="H890">
        <v>-0.14987312020972299</v>
      </c>
      <c r="I890">
        <v>-0.16125935880207332</v>
      </c>
      <c r="J890">
        <v>0</v>
      </c>
      <c r="K890">
        <v>-1.745134843303775E-2</v>
      </c>
      <c r="L890">
        <v>-0.13099303632436021</v>
      </c>
      <c r="M890">
        <v>8.0985803874091999</v>
      </c>
      <c r="N890">
        <v>6.6540878004119932</v>
      </c>
      <c r="O890">
        <v>0.45159937242718445</v>
      </c>
      <c r="P890">
        <v>-0.75059718619463267</v>
      </c>
      <c r="Q890">
        <v>-0.70288814175807279</v>
      </c>
      <c r="R890">
        <v>-1.6084628532785028E-2</v>
      </c>
      <c r="S890">
        <v>8.6479748625420474E-2</v>
      </c>
      <c r="T890">
        <f t="shared" si="13"/>
        <v>0</v>
      </c>
    </row>
    <row r="891" spans="1:20" x14ac:dyDescent="0.25">
      <c r="A891" s="2">
        <v>40633</v>
      </c>
      <c r="B891" t="s">
        <v>47</v>
      </c>
      <c r="C891">
        <v>6.5090713490545404E-3</v>
      </c>
      <c r="D891">
        <v>-5.4209189374545663E-2</v>
      </c>
      <c r="E891">
        <v>0.30725261315650032</v>
      </c>
      <c r="F891">
        <v>9.2272256940587827E-2</v>
      </c>
      <c r="G891" s="9">
        <v>-0.21271008119262835</v>
      </c>
      <c r="H891">
        <v>1.7741518155188762E-2</v>
      </c>
      <c r="I891">
        <v>0</v>
      </c>
      <c r="J891">
        <v>0</v>
      </c>
      <c r="K891">
        <v>-1.7506253118928505E-2</v>
      </c>
      <c r="L891">
        <v>0</v>
      </c>
      <c r="M891">
        <v>18.413817732793522</v>
      </c>
      <c r="N891">
        <v>13.226832923596048</v>
      </c>
      <c r="O891">
        <v>1.5023579117389401</v>
      </c>
      <c r="P891">
        <v>-0.47613678856626973</v>
      </c>
      <c r="Q891">
        <v>-0.33370647744501825</v>
      </c>
      <c r="R891">
        <v>-2.7299589351810871E-2</v>
      </c>
      <c r="S891">
        <v>0.20658663174564001</v>
      </c>
      <c r="T891">
        <f t="shared" si="13"/>
        <v>0</v>
      </c>
    </row>
    <row r="892" spans="1:20" x14ac:dyDescent="0.25">
      <c r="A892" s="2">
        <v>43039</v>
      </c>
      <c r="B892" t="s">
        <v>23</v>
      </c>
      <c r="C892">
        <v>-3.9732637466061704E-2</v>
      </c>
      <c r="D892">
        <v>-4.2691840137801362E-2</v>
      </c>
      <c r="E892">
        <v>9.6893203095844482E-2</v>
      </c>
      <c r="F892">
        <v>-6.1147078985452019E-2</v>
      </c>
      <c r="G892" s="9">
        <v>-6.3369196566217534E-3</v>
      </c>
      <c r="H892">
        <v>0.10428515195526167</v>
      </c>
      <c r="I892">
        <v>-0.17920547727091796</v>
      </c>
      <c r="J892">
        <v>-1.0710187428280005E-2</v>
      </c>
      <c r="K892">
        <v>-1.7703103427583855E-2</v>
      </c>
      <c r="L892">
        <v>0</v>
      </c>
      <c r="M892">
        <v>10.788211522103364</v>
      </c>
      <c r="N892">
        <v>10.71054638215325</v>
      </c>
      <c r="O892">
        <v>1.8700694880522957</v>
      </c>
      <c r="P892">
        <v>-0.97712305392910759</v>
      </c>
      <c r="Q892">
        <v>-0.79723130185230484</v>
      </c>
      <c r="R892">
        <v>-0.74694247915936485</v>
      </c>
      <c r="S892">
        <v>0.3192134992254031</v>
      </c>
      <c r="T892">
        <f t="shared" si="13"/>
        <v>0</v>
      </c>
    </row>
    <row r="893" spans="1:20" x14ac:dyDescent="0.25">
      <c r="A893" s="2">
        <v>42766</v>
      </c>
      <c r="B893" t="s">
        <v>54</v>
      </c>
      <c r="C893">
        <v>2.755297470553586E-4</v>
      </c>
      <c r="D893">
        <v>2.7203052196410171E-2</v>
      </c>
      <c r="E893">
        <v>0.42861373203657993</v>
      </c>
      <c r="F893">
        <v>0.51126262493309116</v>
      </c>
      <c r="G893" s="9">
        <v>-0.12622451573817139</v>
      </c>
      <c r="H893">
        <v>9.3518394695908613E-2</v>
      </c>
      <c r="I893">
        <v>0</v>
      </c>
      <c r="J893">
        <v>0</v>
      </c>
      <c r="K893">
        <v>-1.7728323989320449E-2</v>
      </c>
      <c r="L893">
        <v>-0.13551195927664461</v>
      </c>
      <c r="M893">
        <v>21.99451874310915</v>
      </c>
      <c r="N893">
        <v>12.482252560470691</v>
      </c>
      <c r="O893">
        <v>1.6904047984418344</v>
      </c>
      <c r="P893">
        <v>-0.20902328899080058</v>
      </c>
      <c r="Q893">
        <v>-5.5733755605565594E-2</v>
      </c>
      <c r="R893">
        <v>-8.8328209848178352E-2</v>
      </c>
      <c r="S893">
        <v>0.43568537685932923</v>
      </c>
      <c r="T893">
        <f t="shared" si="13"/>
        <v>0</v>
      </c>
    </row>
    <row r="894" spans="1:20" x14ac:dyDescent="0.25">
      <c r="A894" s="2">
        <v>41274</v>
      </c>
      <c r="B894" t="s">
        <v>28</v>
      </c>
      <c r="C894">
        <v>-4.1320553748154909E-2</v>
      </c>
      <c r="D894">
        <v>0.10565732164281827</v>
      </c>
      <c r="E894">
        <v>1.7697696502579685E-2</v>
      </c>
      <c r="F894">
        <v>-0.11984591628533314</v>
      </c>
      <c r="G894" s="9">
        <v>-0.28708166323180206</v>
      </c>
      <c r="H894">
        <v>-0.17251832892839603</v>
      </c>
      <c r="I894">
        <v>0</v>
      </c>
      <c r="J894">
        <v>0</v>
      </c>
      <c r="K894">
        <v>-1.7782428455867416E-2</v>
      </c>
      <c r="L894">
        <v>-1.0343624077527203E-2</v>
      </c>
      <c r="M894">
        <v>16.943722572028239</v>
      </c>
      <c r="N894">
        <v>11.53485251656004</v>
      </c>
      <c r="O894">
        <v>2.0925823978307982</v>
      </c>
      <c r="P894">
        <v>-1.7782428455867527E-2</v>
      </c>
      <c r="Q894">
        <v>-0.25947056567919302</v>
      </c>
      <c r="R894">
        <v>-0.1504664993901963</v>
      </c>
      <c r="S894">
        <v>0.14715876491589999</v>
      </c>
      <c r="T894">
        <f t="shared" si="13"/>
        <v>0</v>
      </c>
    </row>
    <row r="895" spans="1:20" x14ac:dyDescent="0.25">
      <c r="A895" s="2">
        <v>42034</v>
      </c>
      <c r="B895" t="s">
        <v>27</v>
      </c>
      <c r="C895">
        <v>1.9909778986953564E-2</v>
      </c>
      <c r="D895">
        <v>9.9938096723443559E-2</v>
      </c>
      <c r="E895">
        <v>0.26230000433594958</v>
      </c>
      <c r="F895">
        <v>0.27367113074692795</v>
      </c>
      <c r="G895" s="9">
        <v>-9.3563550405963203E-2</v>
      </c>
      <c r="H895">
        <v>-8.3448449076981124E-2</v>
      </c>
      <c r="I895">
        <v>0</v>
      </c>
      <c r="J895">
        <v>-0.36738668555240794</v>
      </c>
      <c r="K895">
        <v>-1.7867779809259243E-2</v>
      </c>
      <c r="L895">
        <v>-0.17662387539599111</v>
      </c>
      <c r="M895">
        <v>20.390884130982368</v>
      </c>
      <c r="N895">
        <v>11.971803814287947</v>
      </c>
      <c r="O895">
        <v>2.1473651020637057</v>
      </c>
      <c r="P895">
        <v>-5.2477047537944244E-2</v>
      </c>
      <c r="Q895">
        <v>-0.17098324914050789</v>
      </c>
      <c r="R895">
        <v>-0.26283239598609276</v>
      </c>
      <c r="S895">
        <v>5.1155262755843395E-2</v>
      </c>
      <c r="T895">
        <f t="shared" si="13"/>
        <v>0</v>
      </c>
    </row>
    <row r="896" spans="1:20" x14ac:dyDescent="0.25">
      <c r="A896" s="2">
        <v>42978</v>
      </c>
      <c r="B896" t="s">
        <v>24</v>
      </c>
      <c r="C896">
        <v>5.6587697700881567E-2</v>
      </c>
      <c r="D896">
        <v>3.8509492095705866E-2</v>
      </c>
      <c r="E896">
        <v>0.11967731266771398</v>
      </c>
      <c r="F896">
        <v>0.15030662248363136</v>
      </c>
      <c r="G896" s="9">
        <v>-7.4623111500576211E-2</v>
      </c>
      <c r="H896">
        <v>0.10123650248395344</v>
      </c>
      <c r="I896">
        <v>0</v>
      </c>
      <c r="J896">
        <v>0</v>
      </c>
      <c r="K896">
        <v>-1.7936905526757752E-2</v>
      </c>
      <c r="L896">
        <v>0</v>
      </c>
      <c r="M896">
        <v>18.116575010208248</v>
      </c>
      <c r="N896">
        <v>15.989405256100831</v>
      </c>
      <c r="O896">
        <v>2.4030506287280349</v>
      </c>
      <c r="P896">
        <v>-0.46538000052153572</v>
      </c>
      <c r="Q896">
        <v>-0.31358495396971786</v>
      </c>
      <c r="R896">
        <v>-1.5582722332022625E-3</v>
      </c>
      <c r="S896">
        <v>0.34387789896315124</v>
      </c>
      <c r="T896">
        <f t="shared" si="13"/>
        <v>1</v>
      </c>
    </row>
    <row r="897" spans="1:20" x14ac:dyDescent="0.25">
      <c r="A897" s="2">
        <v>42643</v>
      </c>
      <c r="B897" t="s">
        <v>32</v>
      </c>
      <c r="C897">
        <v>5.9371758517460238E-3</v>
      </c>
      <c r="D897">
        <v>-6.7921020887826034E-2</v>
      </c>
      <c r="E897">
        <v>0.22585343748651332</v>
      </c>
      <c r="F897">
        <v>0.17679522936867009</v>
      </c>
      <c r="G897" s="9">
        <v>-0.18800880623576699</v>
      </c>
      <c r="H897">
        <v>7.2962262957836588E-2</v>
      </c>
      <c r="I897">
        <v>0</v>
      </c>
      <c r="J897">
        <v>0</v>
      </c>
      <c r="K897">
        <v>-1.8056205421894678E-2</v>
      </c>
      <c r="L897">
        <v>-7.7683109943203488E-2</v>
      </c>
      <c r="M897">
        <v>24.038101890432099</v>
      </c>
      <c r="N897">
        <v>17.136019999999998</v>
      </c>
      <c r="O897">
        <v>2.6039026464060098</v>
      </c>
      <c r="P897">
        <v>-4.0556672976314267E-2</v>
      </c>
      <c r="Q897">
        <v>-3.2127653990696059E-2</v>
      </c>
      <c r="R897">
        <v>-1.6419965847611517E-2</v>
      </c>
      <c r="S897">
        <v>0.10148176521860267</v>
      </c>
      <c r="T897">
        <f t="shared" si="13"/>
        <v>0</v>
      </c>
    </row>
    <row r="898" spans="1:20" x14ac:dyDescent="0.25">
      <c r="A898" s="2">
        <v>42094</v>
      </c>
      <c r="B898" t="s">
        <v>16</v>
      </c>
      <c r="C898">
        <v>-4.6174000477826604E-2</v>
      </c>
      <c r="D898">
        <v>-0.1159970669605388</v>
      </c>
      <c r="E898">
        <v>0.46913050562102865</v>
      </c>
      <c r="F898">
        <v>0.33626523555003995</v>
      </c>
      <c r="G898" s="9">
        <v>0</v>
      </c>
      <c r="H898">
        <v>-7.1067049135800864E-2</v>
      </c>
      <c r="I898">
        <v>-4.6356482023085288E-2</v>
      </c>
      <c r="J898">
        <v>-5.438866772100126E-2</v>
      </c>
      <c r="K898">
        <v>-1.8321054261363878E-2</v>
      </c>
      <c r="L898">
        <v>-0.14287395016033333</v>
      </c>
      <c r="M898">
        <v>29.961299591832027</v>
      </c>
      <c r="N898">
        <v>25.098476361464026</v>
      </c>
      <c r="O898">
        <v>6.2478385335692552</v>
      </c>
      <c r="P898">
        <v>-8.4497024234120532E-2</v>
      </c>
      <c r="Q898">
        <v>-0.14322017611983318</v>
      </c>
      <c r="R898">
        <v>-2.5895266822461904E-2</v>
      </c>
      <c r="S898">
        <v>-5.4835124740505864E-2</v>
      </c>
      <c r="T898">
        <f t="shared" si="13"/>
        <v>0</v>
      </c>
    </row>
    <row r="899" spans="1:20" x14ac:dyDescent="0.25">
      <c r="A899" s="2">
        <v>40694</v>
      </c>
      <c r="B899" t="s">
        <v>27</v>
      </c>
      <c r="C899">
        <v>4.6753692292747728E-2</v>
      </c>
      <c r="D899">
        <v>0.10834337001376748</v>
      </c>
      <c r="E899">
        <v>0.1144696584954974</v>
      </c>
      <c r="F899">
        <v>0.22481149393898003</v>
      </c>
      <c r="G899" s="9">
        <v>-0.22596000411101913</v>
      </c>
      <c r="H899">
        <v>-1.4732179789868072E-3</v>
      </c>
      <c r="I899">
        <v>0</v>
      </c>
      <c r="J899">
        <v>0</v>
      </c>
      <c r="K899">
        <v>-1.8373210634492487E-2</v>
      </c>
      <c r="L899">
        <v>0</v>
      </c>
      <c r="M899">
        <v>19.321248384991843</v>
      </c>
      <c r="N899">
        <v>11.264188261544431</v>
      </c>
      <c r="O899">
        <v>2.4538495414007357</v>
      </c>
      <c r="P899">
        <v>-2.8942112444953039E-2</v>
      </c>
      <c r="Q899">
        <v>-0.20664339422044287</v>
      </c>
      <c r="R899">
        <v>-0.15761954718059812</v>
      </c>
      <c r="S899">
        <v>-1.9655645817542079E-2</v>
      </c>
      <c r="T899">
        <f t="shared" ref="T899:T962" si="14">IF(C899&gt;0.03,1,0)</f>
        <v>1</v>
      </c>
    </row>
    <row r="900" spans="1:20" x14ac:dyDescent="0.25">
      <c r="A900" s="2">
        <v>42978</v>
      </c>
      <c r="B900" t="s">
        <v>18</v>
      </c>
      <c r="C900">
        <v>-1.04443988628381E-2</v>
      </c>
      <c r="D900">
        <v>4.7621816597090305E-2</v>
      </c>
      <c r="E900">
        <v>0.14252582377392842</v>
      </c>
      <c r="F900">
        <v>-3.573855377125601E-2</v>
      </c>
      <c r="G900" s="9">
        <v>-7.4623111500576211E-2</v>
      </c>
      <c r="H900">
        <v>0.10123650248395344</v>
      </c>
      <c r="I900">
        <v>-0.27067307692307696</v>
      </c>
      <c r="J900">
        <v>0</v>
      </c>
      <c r="K900">
        <v>-1.8529956836418893E-2</v>
      </c>
      <c r="L900">
        <v>-8.5798136410833226E-2</v>
      </c>
      <c r="M900">
        <v>18.045919070609536</v>
      </c>
      <c r="N900">
        <v>21.185291957811469</v>
      </c>
      <c r="O900">
        <v>1.8075415016872891</v>
      </c>
      <c r="P900">
        <v>-0.69096819939399623</v>
      </c>
      <c r="Q900">
        <v>-0.60910867521343404</v>
      </c>
      <c r="R900">
        <v>-1.7262995148467186E-2</v>
      </c>
      <c r="S900">
        <v>7.4777387033231224E-2</v>
      </c>
      <c r="T900">
        <f t="shared" si="14"/>
        <v>0</v>
      </c>
    </row>
    <row r="901" spans="1:20" x14ac:dyDescent="0.25">
      <c r="A901" s="2">
        <v>43371</v>
      </c>
      <c r="B901" t="s">
        <v>56</v>
      </c>
      <c r="C901">
        <v>-2.0470127166300367E-2</v>
      </c>
      <c r="D901">
        <v>0.12704892453840566</v>
      </c>
      <c r="E901">
        <v>0.35364031408840324</v>
      </c>
      <c r="F901">
        <v>0.50932806116376228</v>
      </c>
      <c r="G901" s="9">
        <v>-8.0646295484910979E-2</v>
      </c>
      <c r="H901">
        <v>0.1025557868401632</v>
      </c>
      <c r="I901">
        <v>0</v>
      </c>
      <c r="J901">
        <v>0</v>
      </c>
      <c r="K901">
        <v>-1.8613309749284657E-2</v>
      </c>
      <c r="L901">
        <v>0</v>
      </c>
      <c r="M901">
        <v>25.924614336075205</v>
      </c>
      <c r="N901">
        <v>18.069971959459458</v>
      </c>
      <c r="O901">
        <v>1.9525299383983572</v>
      </c>
      <c r="P901">
        <v>-0.29568596752402332</v>
      </c>
      <c r="Q901">
        <v>-0.15978258775271792</v>
      </c>
      <c r="R901">
        <v>-1.9182462029826319E-2</v>
      </c>
      <c r="S901">
        <v>-3.0233189725531049E-2</v>
      </c>
      <c r="T901">
        <f t="shared" si="14"/>
        <v>0</v>
      </c>
    </row>
    <row r="902" spans="1:20" x14ac:dyDescent="0.25">
      <c r="A902" s="2">
        <v>42307</v>
      </c>
      <c r="B902" t="s">
        <v>21</v>
      </c>
      <c r="C902">
        <v>1.3532611831708952E-2</v>
      </c>
      <c r="D902">
        <v>4.5191211753949911E-2</v>
      </c>
      <c r="E902">
        <v>0.1775822088356851</v>
      </c>
      <c r="F902">
        <v>0.29412698354108446</v>
      </c>
      <c r="G902" s="9">
        <v>-7.5499407688687681E-2</v>
      </c>
      <c r="H902">
        <v>-2.2744705798869336E-2</v>
      </c>
      <c r="I902">
        <v>0</v>
      </c>
      <c r="J902">
        <v>0</v>
      </c>
      <c r="K902">
        <v>-1.8644993010133337E-2</v>
      </c>
      <c r="L902">
        <v>0</v>
      </c>
      <c r="M902">
        <v>23.094852767023458</v>
      </c>
      <c r="N902">
        <v>17.491199604815399</v>
      </c>
      <c r="O902">
        <v>3.021885728735342</v>
      </c>
      <c r="P902">
        <v>-1.8644993010133337E-2</v>
      </c>
      <c r="Q902">
        <v>-1.5866652860466512E-2</v>
      </c>
      <c r="R902">
        <v>-1.5866652860466512E-2</v>
      </c>
      <c r="S902">
        <v>0.1784324966363974</v>
      </c>
      <c r="T902">
        <f t="shared" si="14"/>
        <v>0</v>
      </c>
    </row>
    <row r="903" spans="1:20" x14ac:dyDescent="0.25">
      <c r="A903" s="2">
        <v>43189</v>
      </c>
      <c r="B903" t="s">
        <v>16</v>
      </c>
      <c r="C903">
        <v>1.5394679292234259E-2</v>
      </c>
      <c r="D903">
        <v>0.14399822780895577</v>
      </c>
      <c r="E903">
        <v>0.4382217799927377</v>
      </c>
      <c r="F903">
        <v>0.63663802785265067</v>
      </c>
      <c r="G903" s="9">
        <v>-9.0842704834233956E-2</v>
      </c>
      <c r="H903">
        <v>0.10625140355757856</v>
      </c>
      <c r="I903">
        <v>0</v>
      </c>
      <c r="J903">
        <v>0</v>
      </c>
      <c r="K903">
        <v>-1.8688726185043469E-2</v>
      </c>
      <c r="L903">
        <v>-6.7057649460363411E-2</v>
      </c>
      <c r="M903">
        <v>26.662707400833462</v>
      </c>
      <c r="N903">
        <v>22.962658921525648</v>
      </c>
      <c r="O903">
        <v>6.2217811129385963</v>
      </c>
      <c r="P903">
        <v>-0.18528941334398907</v>
      </c>
      <c r="Q903">
        <v>-0.21612999198579719</v>
      </c>
      <c r="R903">
        <v>-0.1617938255150323</v>
      </c>
      <c r="S903">
        <v>-1.4586302876930798E-2</v>
      </c>
      <c r="T903">
        <f t="shared" si="14"/>
        <v>0</v>
      </c>
    </row>
    <row r="904" spans="1:20" x14ac:dyDescent="0.25">
      <c r="A904" s="2">
        <v>42886</v>
      </c>
      <c r="B904" t="s">
        <v>21</v>
      </c>
      <c r="C904">
        <v>-1.7582767450018966E-2</v>
      </c>
      <c r="D904">
        <v>-6.016067266778613E-3</v>
      </c>
      <c r="E904">
        <v>0.16416579305596857</v>
      </c>
      <c r="F904">
        <v>0.28229770670732934</v>
      </c>
      <c r="G904" s="9">
        <v>-3.8619238487794028E-2</v>
      </c>
      <c r="H904">
        <v>0.10063595320161167</v>
      </c>
      <c r="I904">
        <v>-1.281255107043644E-2</v>
      </c>
      <c r="J904">
        <v>0</v>
      </c>
      <c r="K904">
        <v>-1.8718979983197714E-2</v>
      </c>
      <c r="L904">
        <v>-0.14090307128997659</v>
      </c>
      <c r="M904">
        <v>19.199312238588835</v>
      </c>
      <c r="N904">
        <v>18.40933258285601</v>
      </c>
      <c r="O904">
        <v>2.7323646120505378</v>
      </c>
      <c r="P904">
        <v>-0.1841757388034081</v>
      </c>
      <c r="Q904">
        <v>-1.4281795644311535E-2</v>
      </c>
      <c r="R904">
        <v>-0.12218458464329196</v>
      </c>
      <c r="S904">
        <v>0.31661483373209115</v>
      </c>
      <c r="T904">
        <f t="shared" si="14"/>
        <v>0</v>
      </c>
    </row>
    <row r="905" spans="1:20" x14ac:dyDescent="0.25">
      <c r="A905" s="2">
        <v>42398</v>
      </c>
      <c r="B905" t="s">
        <v>55</v>
      </c>
      <c r="C905">
        <v>6.5483772603837198E-2</v>
      </c>
      <c r="D905">
        <v>0.12738657829907052</v>
      </c>
      <c r="E905">
        <v>0.2503216677994502</v>
      </c>
      <c r="F905">
        <v>0.15199042704065535</v>
      </c>
      <c r="G905" s="9">
        <v>-0.17641951868620476</v>
      </c>
      <c r="H905">
        <v>7.8219999726742984E-3</v>
      </c>
      <c r="I905">
        <v>0</v>
      </c>
      <c r="J905">
        <v>0</v>
      </c>
      <c r="K905">
        <v>-1.8769272219354205E-2</v>
      </c>
      <c r="L905">
        <v>-0.32129162323660287</v>
      </c>
      <c r="M905">
        <v>24.661060806363139</v>
      </c>
      <c r="N905">
        <v>18.327989814995131</v>
      </c>
      <c r="O905">
        <v>4.2658973665125552</v>
      </c>
      <c r="P905">
        <v>-0.17540017829953414</v>
      </c>
      <c r="Q905">
        <v>-0.20145806551523548</v>
      </c>
      <c r="R905">
        <v>-0.10184268518424966</v>
      </c>
      <c r="S905">
        <v>4.6711183618385235E-2</v>
      </c>
      <c r="T905">
        <f t="shared" si="14"/>
        <v>1</v>
      </c>
    </row>
    <row r="906" spans="1:20" x14ac:dyDescent="0.25">
      <c r="A906" s="2">
        <v>42643</v>
      </c>
      <c r="B906" t="s">
        <v>49</v>
      </c>
      <c r="C906">
        <v>-1.236506676304383E-2</v>
      </c>
      <c r="D906">
        <v>9.6810317327764128E-2</v>
      </c>
      <c r="E906">
        <v>0.14169259523640854</v>
      </c>
      <c r="F906">
        <v>-9.7985787744222508E-3</v>
      </c>
      <c r="G906" s="9">
        <v>-0.18800880623576699</v>
      </c>
      <c r="H906">
        <v>7.2962262957836588E-2</v>
      </c>
      <c r="I906">
        <v>0</v>
      </c>
      <c r="J906">
        <v>0</v>
      </c>
      <c r="K906">
        <v>-1.8904994948974574E-2</v>
      </c>
      <c r="L906">
        <v>0</v>
      </c>
      <c r="M906">
        <v>19.882003620273533</v>
      </c>
      <c r="N906">
        <v>15.751745545073375</v>
      </c>
      <c r="O906">
        <v>1.2124059260155715</v>
      </c>
      <c r="P906">
        <v>-0.37181832545841731</v>
      </c>
      <c r="Q906">
        <v>-0.90557850256155492</v>
      </c>
      <c r="R906">
        <v>-0.12374037398558846</v>
      </c>
      <c r="S906">
        <v>0.21611817961969959</v>
      </c>
      <c r="T906">
        <f t="shared" si="14"/>
        <v>0</v>
      </c>
    </row>
    <row r="907" spans="1:20" x14ac:dyDescent="0.25">
      <c r="A907" s="2">
        <v>41152</v>
      </c>
      <c r="B907" t="s">
        <v>40</v>
      </c>
      <c r="C907">
        <v>-7.080577412359812E-2</v>
      </c>
      <c r="D907">
        <v>3.0873043725979432E-2</v>
      </c>
      <c r="E907">
        <v>-0.11398490877430989</v>
      </c>
      <c r="F907">
        <v>0.13092736011894757</v>
      </c>
      <c r="G907" s="9">
        <v>-0.33988121318338937</v>
      </c>
      <c r="H907">
        <v>-0.16053444210957923</v>
      </c>
      <c r="I907">
        <v>-3.0407429598562019E-2</v>
      </c>
      <c r="J907">
        <v>-0.14122606709994734</v>
      </c>
      <c r="K907">
        <v>-1.8978021475669404E-2</v>
      </c>
      <c r="L907">
        <v>-8.2207839191719478E-2</v>
      </c>
      <c r="M907">
        <v>17.630605502147677</v>
      </c>
      <c r="N907">
        <v>14.19512286420516</v>
      </c>
      <c r="O907">
        <v>2.5554142531356896</v>
      </c>
      <c r="P907">
        <v>-1.8978021475669515E-2</v>
      </c>
      <c r="Q907">
        <v>-5.6537682789009613E-2</v>
      </c>
      <c r="R907">
        <v>-1.7823953359034528E-2</v>
      </c>
      <c r="S907">
        <v>6.6000719292985816E-2</v>
      </c>
      <c r="T907">
        <f t="shared" si="14"/>
        <v>0</v>
      </c>
    </row>
    <row r="908" spans="1:20" x14ac:dyDescent="0.25">
      <c r="A908" s="2">
        <v>41516</v>
      </c>
      <c r="B908" t="s">
        <v>16</v>
      </c>
      <c r="C908">
        <v>-2.1834670090793429E-3</v>
      </c>
      <c r="D908">
        <v>4.9329907372829829E-2</v>
      </c>
      <c r="E908">
        <v>0.3414533233931436</v>
      </c>
      <c r="F908">
        <v>0.19754413682532723</v>
      </c>
      <c r="G908" s="9">
        <v>-0.26397340819715587</v>
      </c>
      <c r="H908">
        <v>-0.14723422951921283</v>
      </c>
      <c r="I908">
        <v>-0.36148075573233496</v>
      </c>
      <c r="J908">
        <v>-0.30775890276490159</v>
      </c>
      <c r="K908">
        <v>-1.9082838513702405E-2</v>
      </c>
      <c r="L908">
        <v>-0.31209335749005418</v>
      </c>
      <c r="M908">
        <v>29.17592059005997</v>
      </c>
      <c r="N908">
        <v>26.424829857970046</v>
      </c>
      <c r="O908">
        <v>5.2793377570812563</v>
      </c>
      <c r="P908">
        <v>-1.9082838513702294E-2</v>
      </c>
      <c r="Q908">
        <v>-2.0389766034946244E-2</v>
      </c>
      <c r="R908">
        <v>-2.0389766034946244E-2</v>
      </c>
      <c r="S908">
        <v>-6.5344182384904026E-2</v>
      </c>
      <c r="T908">
        <f t="shared" si="14"/>
        <v>0</v>
      </c>
    </row>
    <row r="909" spans="1:20" x14ac:dyDescent="0.25">
      <c r="A909" s="2">
        <v>41639</v>
      </c>
      <c r="B909" t="s">
        <v>49</v>
      </c>
      <c r="C909">
        <v>-2.6536727560986129E-2</v>
      </c>
      <c r="D909">
        <v>-3.8073702082839889E-2</v>
      </c>
      <c r="E909">
        <v>-0.16899413933013341</v>
      </c>
      <c r="F909">
        <v>0.13821309990944775</v>
      </c>
      <c r="G909" s="9">
        <v>-0.15913430591391742</v>
      </c>
      <c r="H909">
        <v>-0.13802526858393616</v>
      </c>
      <c r="I909">
        <v>-0.88518943742824341</v>
      </c>
      <c r="J909">
        <v>-1.5016949152542374</v>
      </c>
      <c r="K909">
        <v>-1.9246560324141515E-2</v>
      </c>
      <c r="L909">
        <v>-0.88487106750263811</v>
      </c>
      <c r="M909">
        <v>-45.334572635135132</v>
      </c>
      <c r="N909">
        <v>164.19033499999998</v>
      </c>
      <c r="O909">
        <v>0.910600271754201</v>
      </c>
      <c r="P909">
        <v>-2.781732878942464</v>
      </c>
      <c r="Q909">
        <v>-1.5785440968554054E-2</v>
      </c>
      <c r="R909">
        <v>-1.5785440968554054E-2</v>
      </c>
      <c r="S909">
        <v>0.22356304572903854</v>
      </c>
      <c r="T909">
        <f t="shared" si="14"/>
        <v>0</v>
      </c>
    </row>
    <row r="910" spans="1:20" x14ac:dyDescent="0.25">
      <c r="A910" s="2">
        <v>42153</v>
      </c>
      <c r="B910" t="s">
        <v>22</v>
      </c>
      <c r="C910">
        <v>2.5659082986690396E-2</v>
      </c>
      <c r="D910">
        <v>1.7757329633825258E-2</v>
      </c>
      <c r="E910">
        <v>-9.3110702994234629E-2</v>
      </c>
      <c r="F910">
        <v>-0.15868941271960058</v>
      </c>
      <c r="G910" s="9">
        <v>-3.4240462165100682E-2</v>
      </c>
      <c r="H910">
        <v>-5.9241454057037291E-2</v>
      </c>
      <c r="I910">
        <v>0</v>
      </c>
      <c r="J910">
        <v>0</v>
      </c>
      <c r="K910">
        <v>-1.9262480157596351E-2</v>
      </c>
      <c r="L910">
        <v>0</v>
      </c>
      <c r="M910">
        <v>10.007229286095781</v>
      </c>
      <c r="N910">
        <v>5.2197956581581577</v>
      </c>
      <c r="O910">
        <v>0.37778568879953633</v>
      </c>
      <c r="P910">
        <v>-8.1142772895319681E-2</v>
      </c>
      <c r="Q910">
        <v>-0.12889562229786244</v>
      </c>
      <c r="R910">
        <v>-2.5782477533351833E-2</v>
      </c>
      <c r="S910">
        <v>-0.25785169026524069</v>
      </c>
      <c r="T910">
        <f t="shared" si="14"/>
        <v>0</v>
      </c>
    </row>
    <row r="911" spans="1:20" x14ac:dyDescent="0.25">
      <c r="A911" s="2">
        <v>41152</v>
      </c>
      <c r="B911" t="s">
        <v>32</v>
      </c>
      <c r="C911">
        <v>-6.802353537435768E-2</v>
      </c>
      <c r="D911">
        <v>-6.2052696283666942E-2</v>
      </c>
      <c r="E911">
        <v>5.5528826293817835E-2</v>
      </c>
      <c r="F911">
        <v>4.1768556630568554E-2</v>
      </c>
      <c r="G911" s="9">
        <v>-0.33988121318338937</v>
      </c>
      <c r="H911">
        <v>-0.16053444210957923</v>
      </c>
      <c r="I911">
        <v>0</v>
      </c>
      <c r="J911">
        <v>0</v>
      </c>
      <c r="K911">
        <v>-1.9451397392756919E-2</v>
      </c>
      <c r="L911">
        <v>-5.0798296969415957E-2</v>
      </c>
      <c r="M911">
        <v>19.280814445970698</v>
      </c>
      <c r="N911">
        <v>13.059136806650423</v>
      </c>
      <c r="O911">
        <v>1.7752629861273479</v>
      </c>
      <c r="P911">
        <v>-1.9451397392756919E-2</v>
      </c>
      <c r="Q911">
        <v>-4.6460779422044185E-2</v>
      </c>
      <c r="R911">
        <v>-6.1797914349424832E-2</v>
      </c>
      <c r="S911">
        <v>8.1870278117609357E-2</v>
      </c>
      <c r="T911">
        <f t="shared" si="14"/>
        <v>0</v>
      </c>
    </row>
    <row r="912" spans="1:20" x14ac:dyDescent="0.25">
      <c r="A912" s="2">
        <v>42978</v>
      </c>
      <c r="B912" t="s">
        <v>32</v>
      </c>
      <c r="C912">
        <v>2.2487180618648961E-2</v>
      </c>
      <c r="D912">
        <v>2.3840702606186093E-2</v>
      </c>
      <c r="E912">
        <v>0.21278378369601558</v>
      </c>
      <c r="F912">
        <v>0.22821565178546499</v>
      </c>
      <c r="G912" s="9">
        <v>-7.4623111500576211E-2</v>
      </c>
      <c r="H912">
        <v>0.10123650248395344</v>
      </c>
      <c r="I912">
        <v>0</v>
      </c>
      <c r="J912">
        <v>0</v>
      </c>
      <c r="K912">
        <v>-1.9462862325456021E-2</v>
      </c>
      <c r="L912">
        <v>0</v>
      </c>
      <c r="M912">
        <v>24.398235982157605</v>
      </c>
      <c r="N912">
        <v>18.542224936611177</v>
      </c>
      <c r="O912">
        <v>3.1312765968537648</v>
      </c>
      <c r="P912">
        <v>-2.6182482671492258E-2</v>
      </c>
      <c r="Q912">
        <v>-1.7129746815101599E-2</v>
      </c>
      <c r="R912">
        <v>-1.7129746815101599E-2</v>
      </c>
      <c r="S912">
        <v>0.13890607816433126</v>
      </c>
      <c r="T912">
        <f t="shared" si="14"/>
        <v>0</v>
      </c>
    </row>
    <row r="913" spans="1:20" x14ac:dyDescent="0.25">
      <c r="A913" s="2">
        <v>41425</v>
      </c>
      <c r="B913" t="s">
        <v>32</v>
      </c>
      <c r="C913">
        <v>-4.5542053652267822E-2</v>
      </c>
      <c r="D913">
        <v>9.7516338586196571E-3</v>
      </c>
      <c r="E913">
        <v>9.9411175719495315E-2</v>
      </c>
      <c r="F913">
        <v>5.4680914965558047E-2</v>
      </c>
      <c r="G913" s="9">
        <v>-0.250918217765012</v>
      </c>
      <c r="H913">
        <v>-0.155414414820636</v>
      </c>
      <c r="I913">
        <v>0</v>
      </c>
      <c r="J913">
        <v>0</v>
      </c>
      <c r="K913">
        <v>-1.9573389347569581E-2</v>
      </c>
      <c r="L913">
        <v>0</v>
      </c>
      <c r="M913">
        <v>19.772608550185875</v>
      </c>
      <c r="N913">
        <v>13.795925315950512</v>
      </c>
      <c r="O913">
        <v>2.0825345020784383</v>
      </c>
      <c r="P913">
        <v>-1.9573389347569581E-2</v>
      </c>
      <c r="Q913">
        <v>-1.8097258340601829E-2</v>
      </c>
      <c r="R913">
        <v>-1.809725834060194E-2</v>
      </c>
      <c r="S913">
        <v>8.319496178079859E-2</v>
      </c>
      <c r="T913">
        <f t="shared" si="14"/>
        <v>0</v>
      </c>
    </row>
    <row r="914" spans="1:20" x14ac:dyDescent="0.25">
      <c r="A914" s="2">
        <v>43524</v>
      </c>
      <c r="B914" t="s">
        <v>28</v>
      </c>
      <c r="C914">
        <v>5.3429958116314902E-2</v>
      </c>
      <c r="D914">
        <v>0.21082616720320302</v>
      </c>
      <c r="E914">
        <v>0.34285376887900743</v>
      </c>
      <c r="F914">
        <v>0.42157247239873752</v>
      </c>
      <c r="G914" s="9">
        <v>-0.10794670820959706</v>
      </c>
      <c r="H914">
        <v>9.3712127432465708E-2</v>
      </c>
      <c r="I914">
        <v>0</v>
      </c>
      <c r="J914">
        <v>0</v>
      </c>
      <c r="K914">
        <v>-1.9603839222196773E-2</v>
      </c>
      <c r="L914">
        <v>0</v>
      </c>
      <c r="M914">
        <v>14.193345567032678</v>
      </c>
      <c r="N914">
        <v>13.040073121263877</v>
      </c>
      <c r="O914">
        <v>3.8672725402051413</v>
      </c>
      <c r="P914">
        <v>-0.96758213194022213</v>
      </c>
      <c r="Q914">
        <v>-0.42780729517953109</v>
      </c>
      <c r="R914">
        <v>-0.21006915098806755</v>
      </c>
      <c r="S914">
        <v>7.4719551174665978E-3</v>
      </c>
      <c r="T914">
        <f t="shared" si="14"/>
        <v>1</v>
      </c>
    </row>
    <row r="915" spans="1:20" x14ac:dyDescent="0.25">
      <c r="A915" s="2">
        <v>41759</v>
      </c>
      <c r="B915" t="s">
        <v>47</v>
      </c>
      <c r="C915">
        <v>6.9107554669991522E-3</v>
      </c>
      <c r="D915">
        <v>-3.9631292026901965E-2</v>
      </c>
      <c r="E915">
        <v>0.1713849316866185</v>
      </c>
      <c r="F915">
        <v>0.28206158778526058</v>
      </c>
      <c r="G915" s="9">
        <v>-0.13495772682277729</v>
      </c>
      <c r="H915">
        <v>-0.12635001137878343</v>
      </c>
      <c r="I915">
        <v>0</v>
      </c>
      <c r="J915">
        <v>0</v>
      </c>
      <c r="K915">
        <v>-1.9607843183747309E-2</v>
      </c>
      <c r="L915">
        <v>0</v>
      </c>
      <c r="M915">
        <v>24.137419673088147</v>
      </c>
      <c r="N915">
        <v>18.917108396663576</v>
      </c>
      <c r="O915">
        <v>2.4688018529717697</v>
      </c>
      <c r="P915">
        <v>-0.31330339155315656</v>
      </c>
      <c r="Q915">
        <v>-4.706237215094522E-2</v>
      </c>
      <c r="R915">
        <v>-1.5947053871237737E-2</v>
      </c>
      <c r="S915">
        <v>0.23415015269194717</v>
      </c>
      <c r="T915">
        <f t="shared" si="14"/>
        <v>0</v>
      </c>
    </row>
    <row r="916" spans="1:20" x14ac:dyDescent="0.25">
      <c r="A916" s="2">
        <v>41912</v>
      </c>
      <c r="B916" t="s">
        <v>36</v>
      </c>
      <c r="C916">
        <v>4.5920906052584698E-2</v>
      </c>
      <c r="D916">
        <v>6.720492188352678E-2</v>
      </c>
      <c r="E916">
        <v>-0.37603182866066776</v>
      </c>
      <c r="F916">
        <v>-0.13261949300135456</v>
      </c>
      <c r="G916" s="9">
        <v>-0.1275092092238288</v>
      </c>
      <c r="H916">
        <v>-0.10311700242798094</v>
      </c>
      <c r="I916">
        <v>-0.18071895424836604</v>
      </c>
      <c r="J916">
        <v>-0.53752310536044368</v>
      </c>
      <c r="K916">
        <v>-1.9659305168755248E-2</v>
      </c>
      <c r="L916">
        <v>-0.14297700303311767</v>
      </c>
      <c r="M916">
        <v>31.426787609912068</v>
      </c>
      <c r="N916">
        <v>74.600682608695649</v>
      </c>
      <c r="O916">
        <v>7.5580485471812491</v>
      </c>
      <c r="P916">
        <v>-1.9659305168755359E-2</v>
      </c>
      <c r="Q916">
        <v>-0.73650300718963035</v>
      </c>
      <c r="R916">
        <v>-0.18930834142826902</v>
      </c>
      <c r="S916">
        <v>3.7570732100316349</v>
      </c>
      <c r="T916">
        <f t="shared" si="14"/>
        <v>1</v>
      </c>
    </row>
    <row r="917" spans="1:20" x14ac:dyDescent="0.25">
      <c r="A917" s="2">
        <v>41394</v>
      </c>
      <c r="B917" t="s">
        <v>44</v>
      </c>
      <c r="C917">
        <v>-1.7739234176247898E-2</v>
      </c>
      <c r="D917">
        <v>2.8748503879437726E-2</v>
      </c>
      <c r="E917">
        <v>8.7181660401256078E-2</v>
      </c>
      <c r="F917">
        <v>0.20639283570429479</v>
      </c>
      <c r="G917" s="9">
        <v>-0.26650763513623166</v>
      </c>
      <c r="H917">
        <v>-0.16049513841281493</v>
      </c>
      <c r="I917">
        <v>0</v>
      </c>
      <c r="J917">
        <v>0</v>
      </c>
      <c r="K917">
        <v>-1.9662936941600595E-2</v>
      </c>
      <c r="L917">
        <v>-5.8912539798460783E-2</v>
      </c>
      <c r="M917">
        <v>17.03317997881356</v>
      </c>
      <c r="N917">
        <v>11.618836393550511</v>
      </c>
      <c r="O917">
        <v>1.509475196648427</v>
      </c>
      <c r="P917">
        <v>-6.8991337889984017E-2</v>
      </c>
      <c r="Q917">
        <v>-0.13673303042994545</v>
      </c>
      <c r="R917">
        <v>-0.10848638011871603</v>
      </c>
      <c r="S917">
        <v>9.7982987702982666E-2</v>
      </c>
      <c r="T917">
        <f t="shared" si="14"/>
        <v>0</v>
      </c>
    </row>
    <row r="918" spans="1:20" x14ac:dyDescent="0.25">
      <c r="A918" s="2">
        <v>40633</v>
      </c>
      <c r="B918" t="s">
        <v>24</v>
      </c>
      <c r="C918">
        <v>4.8549934975301245E-2</v>
      </c>
      <c r="D918">
        <v>-6.1955906583093245E-2</v>
      </c>
      <c r="E918">
        <v>0.10276379546128789</v>
      </c>
      <c r="F918">
        <v>0.26337616591046897</v>
      </c>
      <c r="G918" s="9">
        <v>-0.21271008119262835</v>
      </c>
      <c r="H918">
        <v>1.7741518155188762E-2</v>
      </c>
      <c r="I918">
        <v>0</v>
      </c>
      <c r="J918">
        <v>-0.10880000000000001</v>
      </c>
      <c r="K918">
        <v>-1.9672480515912638E-2</v>
      </c>
      <c r="L918">
        <v>-4.5309783522774816E-2</v>
      </c>
      <c r="M918">
        <v>17.873103530819868</v>
      </c>
      <c r="N918">
        <v>13.603135214364235</v>
      </c>
      <c r="O918">
        <v>1.9216769851951547</v>
      </c>
      <c r="P918">
        <v>0</v>
      </c>
      <c r="Q918">
        <v>-9.6552983623509614E-2</v>
      </c>
      <c r="R918">
        <v>-0.13748797235982535</v>
      </c>
      <c r="S918">
        <v>0.24298569247205751</v>
      </c>
      <c r="T918">
        <f t="shared" si="14"/>
        <v>1</v>
      </c>
    </row>
    <row r="919" spans="1:20" x14ac:dyDescent="0.25">
      <c r="A919" s="2">
        <v>43434</v>
      </c>
      <c r="B919" t="s">
        <v>13</v>
      </c>
      <c r="C919">
        <v>5.2873551734706092E-2</v>
      </c>
      <c r="D919">
        <v>7.0579012837402644E-2</v>
      </c>
      <c r="E919">
        <v>0.25676700143679221</v>
      </c>
      <c r="F919">
        <v>0.33147667659083968</v>
      </c>
      <c r="G919" s="9">
        <v>-0.14178959154861004</v>
      </c>
      <c r="H919">
        <v>9.8535115027437614E-2</v>
      </c>
      <c r="I919">
        <v>0</v>
      </c>
      <c r="J919">
        <v>-0.20667182599486777</v>
      </c>
      <c r="K919">
        <v>-1.9823625109190557E-2</v>
      </c>
      <c r="L919">
        <v>0</v>
      </c>
      <c r="M919">
        <v>29.905788417107356</v>
      </c>
      <c r="N919">
        <v>23.608795739998754</v>
      </c>
      <c r="O919">
        <v>4.221684654049759</v>
      </c>
      <c r="P919">
        <v>-4.5940530743698194E-2</v>
      </c>
      <c r="Q919">
        <v>-4.3558722415894424E-2</v>
      </c>
      <c r="R919">
        <v>-2.0297333464446177E-2</v>
      </c>
      <c r="S919">
        <v>-2.3810462292409199E-2</v>
      </c>
      <c r="T919">
        <f t="shared" si="14"/>
        <v>1</v>
      </c>
    </row>
    <row r="920" spans="1:20" x14ac:dyDescent="0.25">
      <c r="A920" s="2">
        <v>41425</v>
      </c>
      <c r="B920" t="s">
        <v>28</v>
      </c>
      <c r="C920">
        <v>-1.4318783815470582E-2</v>
      </c>
      <c r="D920">
        <v>-7.2043390159544529E-2</v>
      </c>
      <c r="E920">
        <v>9.2194249773862813E-2</v>
      </c>
      <c r="F920">
        <v>-0.10216070876256866</v>
      </c>
      <c r="G920" s="9">
        <v>-0.250918217765012</v>
      </c>
      <c r="H920">
        <v>-0.155414414820636</v>
      </c>
      <c r="I920">
        <v>-0.25805355828568188</v>
      </c>
      <c r="J920">
        <v>-0.95268078610952112</v>
      </c>
      <c r="K920">
        <v>-1.9874031767445399E-2</v>
      </c>
      <c r="L920">
        <v>-0.25959871030252979</v>
      </c>
      <c r="M920">
        <v>427.90081250000003</v>
      </c>
      <c r="N920">
        <v>18.85233140022892</v>
      </c>
      <c r="O920">
        <v>2.5586938595855293</v>
      </c>
      <c r="P920">
        <v>-1.9874031767445288E-2</v>
      </c>
      <c r="Q920">
        <v>-1.7120911247479165E-2</v>
      </c>
      <c r="R920">
        <v>-1.7120911247479165E-2</v>
      </c>
      <c r="S920">
        <v>0.16406519216940738</v>
      </c>
      <c r="T920">
        <f t="shared" si="14"/>
        <v>0</v>
      </c>
    </row>
    <row r="921" spans="1:20" x14ac:dyDescent="0.25">
      <c r="A921" s="2">
        <v>42853</v>
      </c>
      <c r="B921" t="s">
        <v>42</v>
      </c>
      <c r="C921">
        <v>-2.808314183061178E-2</v>
      </c>
      <c r="D921">
        <v>2.7591297882893384E-2</v>
      </c>
      <c r="E921">
        <v>3.2261571494577757E-2</v>
      </c>
      <c r="F921">
        <v>-0.2350727650727652</v>
      </c>
      <c r="G921" s="9">
        <v>-3.7266929555523132E-2</v>
      </c>
      <c r="H921">
        <v>9.9206459793498292E-2</v>
      </c>
      <c r="I921">
        <v>-0.13176095052314241</v>
      </c>
      <c r="J921">
        <v>-0.13917995444191344</v>
      </c>
      <c r="K921">
        <v>-1.9889924933025105E-2</v>
      </c>
      <c r="L921">
        <v>-0.12168396595640429</v>
      </c>
      <c r="M921">
        <v>11.740510770044986</v>
      </c>
      <c r="N921">
        <v>9.0706076593137244</v>
      </c>
      <c r="O921">
        <v>1.2223300423868766</v>
      </c>
      <c r="P921">
        <v>-0.90530477834189671</v>
      </c>
      <c r="Q921">
        <v>-0.65794880925702415</v>
      </c>
      <c r="R921">
        <v>-1.9999569723660238E-2</v>
      </c>
      <c r="S921">
        <v>1.0019070267513728</v>
      </c>
      <c r="T921">
        <f t="shared" si="14"/>
        <v>0</v>
      </c>
    </row>
    <row r="922" spans="1:20" x14ac:dyDescent="0.25">
      <c r="A922" s="2">
        <v>40662</v>
      </c>
      <c r="B922" t="s">
        <v>22</v>
      </c>
      <c r="C922">
        <v>-7.0033823327850797E-3</v>
      </c>
      <c r="D922">
        <v>-3.9559944828824412E-2</v>
      </c>
      <c r="E922">
        <v>-4.3149415528612733E-2</v>
      </c>
      <c r="F922">
        <v>-2.6915656217098349E-2</v>
      </c>
      <c r="G922" s="9">
        <v>-0.18557194553981471</v>
      </c>
      <c r="H922">
        <v>8.8916802693328467E-3</v>
      </c>
      <c r="I922">
        <v>0</v>
      </c>
      <c r="J922">
        <v>0</v>
      </c>
      <c r="K922">
        <v>-2.0051745879795635E-2</v>
      </c>
      <c r="L922">
        <v>0</v>
      </c>
      <c r="M922">
        <v>8.3889246300715996</v>
      </c>
      <c r="N922">
        <v>4.4600803521580419</v>
      </c>
      <c r="O922">
        <v>0.21122494966135821</v>
      </c>
      <c r="P922">
        <v>-0.20163005111099008</v>
      </c>
      <c r="Q922">
        <v>-0.20573364225677404</v>
      </c>
      <c r="R922">
        <v>-3.3468515437267476E-2</v>
      </c>
      <c r="S922">
        <v>-0.40908011393201232</v>
      </c>
      <c r="T922">
        <f t="shared" si="14"/>
        <v>0</v>
      </c>
    </row>
    <row r="923" spans="1:20" x14ac:dyDescent="0.25">
      <c r="A923" s="2">
        <v>42216</v>
      </c>
      <c r="B923" t="s">
        <v>57</v>
      </c>
      <c r="C923">
        <v>1.3213661318539405E-2</v>
      </c>
      <c r="D923">
        <v>2.6035918026059424E-3</v>
      </c>
      <c r="E923">
        <v>7.9585787990779089E-3</v>
      </c>
      <c r="F923">
        <v>-0.37145091364896099</v>
      </c>
      <c r="G923" s="9">
        <v>-2.6150950132255879E-2</v>
      </c>
      <c r="H923">
        <v>-4.7645913942238605E-2</v>
      </c>
      <c r="I923">
        <v>-3.0219401131502677E-2</v>
      </c>
      <c r="J923">
        <v>0</v>
      </c>
      <c r="K923">
        <v>-2.0070316632523788E-2</v>
      </c>
      <c r="L923">
        <v>-0.12225526139853382</v>
      </c>
      <c r="M923">
        <v>23.288083282114318</v>
      </c>
      <c r="N923">
        <v>18.145051650540694</v>
      </c>
      <c r="O923">
        <v>1.8420786820361703</v>
      </c>
      <c r="P923">
        <v>-0.73234626912381451</v>
      </c>
      <c r="Q923">
        <v>-7.6338952742015298E-2</v>
      </c>
      <c r="R923">
        <v>-1.2024494301650535E-2</v>
      </c>
      <c r="S923">
        <v>0.68282388478993838</v>
      </c>
      <c r="T923">
        <f t="shared" si="14"/>
        <v>0</v>
      </c>
    </row>
    <row r="924" spans="1:20" x14ac:dyDescent="0.25">
      <c r="A924" s="2">
        <v>41912</v>
      </c>
      <c r="B924" t="s">
        <v>21</v>
      </c>
      <c r="C924">
        <v>-2.3689381139497367E-2</v>
      </c>
      <c r="D924">
        <v>-1.9872685219032182E-2</v>
      </c>
      <c r="E924">
        <v>0.16073403571867462</v>
      </c>
      <c r="F924">
        <v>0.29305857269289581</v>
      </c>
      <c r="G924" s="9">
        <v>-0.1275092092238288</v>
      </c>
      <c r="H924">
        <v>-0.10311700242798094</v>
      </c>
      <c r="I924">
        <v>0</v>
      </c>
      <c r="J924">
        <v>0</v>
      </c>
      <c r="K924">
        <v>-2.0156956834956552E-2</v>
      </c>
      <c r="L924">
        <v>0</v>
      </c>
      <c r="M924">
        <v>19.986264024024024</v>
      </c>
      <c r="N924">
        <v>14.938270661936752</v>
      </c>
      <c r="O924">
        <v>2.5773817945044928</v>
      </c>
      <c r="P924">
        <v>-2.0156956834956552E-2</v>
      </c>
      <c r="Q924">
        <v>-1.7000211135424492E-2</v>
      </c>
      <c r="R924">
        <v>-1.7000211135424381E-2</v>
      </c>
      <c r="S924">
        <v>0.18950853261093767</v>
      </c>
      <c r="T924">
        <f t="shared" si="14"/>
        <v>0</v>
      </c>
    </row>
    <row r="925" spans="1:20" x14ac:dyDescent="0.25">
      <c r="A925" s="2">
        <v>41394</v>
      </c>
      <c r="B925" t="s">
        <v>56</v>
      </c>
      <c r="C925">
        <v>-5.3790630272121387E-2</v>
      </c>
      <c r="D925">
        <v>0.15517280359467533</v>
      </c>
      <c r="E925">
        <v>0.12594004799464065</v>
      </c>
      <c r="F925">
        <v>0.33192974307575729</v>
      </c>
      <c r="G925" s="9">
        <v>-0.26650763513623166</v>
      </c>
      <c r="H925">
        <v>-0.16049513841281493</v>
      </c>
      <c r="I925">
        <v>0</v>
      </c>
      <c r="J925">
        <v>0</v>
      </c>
      <c r="K925">
        <v>-2.0261924095554495E-2</v>
      </c>
      <c r="L925">
        <v>0</v>
      </c>
      <c r="M925">
        <v>21.08112426937738</v>
      </c>
      <c r="N925">
        <v>13.689114987298899</v>
      </c>
      <c r="O925">
        <v>1.1382697176652818</v>
      </c>
      <c r="P925">
        <v>-0.21619319164108619</v>
      </c>
      <c r="Q925">
        <v>-7.1801258855671013E-2</v>
      </c>
      <c r="R925">
        <v>-2.0782280058181168E-2</v>
      </c>
      <c r="S925">
        <v>-2.5556263415832812E-2</v>
      </c>
      <c r="T925">
        <f t="shared" si="14"/>
        <v>0</v>
      </c>
    </row>
    <row r="926" spans="1:20" x14ac:dyDescent="0.25">
      <c r="A926" s="2">
        <v>40753</v>
      </c>
      <c r="B926" t="s">
        <v>40</v>
      </c>
      <c r="C926">
        <v>4.1801394774244049E-2</v>
      </c>
      <c r="D926">
        <v>0.12986882523868826</v>
      </c>
      <c r="E926">
        <v>-0.11360694032056062</v>
      </c>
      <c r="F926">
        <v>0.19528281853484808</v>
      </c>
      <c r="G926" s="9">
        <v>-0.27776695930631967</v>
      </c>
      <c r="H926">
        <v>-2.7175170062638809E-2</v>
      </c>
      <c r="I926">
        <v>-0.14080287597363694</v>
      </c>
      <c r="J926">
        <v>0</v>
      </c>
      <c r="K926">
        <v>-2.0340913510528025E-2</v>
      </c>
      <c r="L926">
        <v>-0.16584992545606425</v>
      </c>
      <c r="M926">
        <v>12.877569734761988</v>
      </c>
      <c r="N926">
        <v>14.565551691073919</v>
      </c>
      <c r="O926">
        <v>2.3831366449883049</v>
      </c>
      <c r="P926">
        <v>-2.0340913510528025E-2</v>
      </c>
      <c r="Q926">
        <v>-1.7893410278256083E-2</v>
      </c>
      <c r="R926">
        <v>-1.7893410278256194E-2</v>
      </c>
      <c r="S926">
        <v>0.13962242704740124</v>
      </c>
      <c r="T926">
        <f t="shared" si="14"/>
        <v>1</v>
      </c>
    </row>
    <row r="927" spans="1:20" x14ac:dyDescent="0.25">
      <c r="A927" s="2">
        <v>42613</v>
      </c>
      <c r="B927" t="s">
        <v>13</v>
      </c>
      <c r="C927">
        <v>-1.6109679486828177E-2</v>
      </c>
      <c r="D927">
        <v>1.5835593790977875E-2</v>
      </c>
      <c r="E927">
        <v>0.29493753688951374</v>
      </c>
      <c r="F927">
        <v>0.18644846473621302</v>
      </c>
      <c r="G927" s="9">
        <v>-0.18235885951673891</v>
      </c>
      <c r="H927">
        <v>6.5304978453561091E-2</v>
      </c>
      <c r="I927">
        <v>-6.7647548192341644E-2</v>
      </c>
      <c r="J927">
        <v>-0.36747993971732307</v>
      </c>
      <c r="K927">
        <v>-2.0424339504784728E-2</v>
      </c>
      <c r="L927">
        <v>-9.1075820852278055E-2</v>
      </c>
      <c r="M927">
        <v>30.584938985124605</v>
      </c>
      <c r="N927">
        <v>24.081530528999366</v>
      </c>
      <c r="O927">
        <v>3.7910846915473009</v>
      </c>
      <c r="P927">
        <v>-2.0424339504784728E-2</v>
      </c>
      <c r="Q927">
        <v>-2.0536774587376017E-2</v>
      </c>
      <c r="R927">
        <v>-3.5981411847913258E-2</v>
      </c>
      <c r="S927">
        <v>-5.5889679772715851E-3</v>
      </c>
      <c r="T927">
        <f t="shared" si="14"/>
        <v>0</v>
      </c>
    </row>
    <row r="928" spans="1:20" x14ac:dyDescent="0.25">
      <c r="A928" s="2">
        <v>42094</v>
      </c>
      <c r="B928" t="s">
        <v>33</v>
      </c>
      <c r="C928">
        <v>-4.4528755576947687E-2</v>
      </c>
      <c r="D928">
        <v>-0.10274301925142093</v>
      </c>
      <c r="E928">
        <v>-0.21789394729976519</v>
      </c>
      <c r="F928">
        <v>0.18158873282854548</v>
      </c>
      <c r="G928" s="9">
        <v>0</v>
      </c>
      <c r="H928">
        <v>-7.1067049135800864E-2</v>
      </c>
      <c r="I928">
        <v>-0.20714444107872454</v>
      </c>
      <c r="J928">
        <v>-0.15651615995407753</v>
      </c>
      <c r="K928">
        <v>-2.0561359050395911E-2</v>
      </c>
      <c r="L928">
        <v>-0.23206816812455133</v>
      </c>
      <c r="M928">
        <v>15.834168628885795</v>
      </c>
      <c r="N928">
        <v>17.27833755996874</v>
      </c>
      <c r="O928">
        <v>2.1058709666885256</v>
      </c>
      <c r="P928">
        <v>-2.0561359050395911E-2</v>
      </c>
      <c r="Q928">
        <v>-0.30321494808504323</v>
      </c>
      <c r="R928">
        <v>-1.2019784662773203E-2</v>
      </c>
      <c r="S928">
        <v>0.72554441991610474</v>
      </c>
      <c r="T928">
        <f t="shared" si="14"/>
        <v>0</v>
      </c>
    </row>
    <row r="929" spans="1:20" x14ac:dyDescent="0.25">
      <c r="A929" s="2">
        <v>42794</v>
      </c>
      <c r="B929" t="s">
        <v>45</v>
      </c>
      <c r="C929">
        <v>1.9667164908480528E-2</v>
      </c>
      <c r="D929">
        <v>8.3056771944789443E-3</v>
      </c>
      <c r="E929">
        <v>0.23649455383806206</v>
      </c>
      <c r="F929">
        <v>-0.16799524881944738</v>
      </c>
      <c r="G929" s="9">
        <v>-0.10217234906880002</v>
      </c>
      <c r="H929">
        <v>9.5522419494113331E-2</v>
      </c>
      <c r="I929">
        <v>-2.7796901893287429E-2</v>
      </c>
      <c r="J929">
        <v>-2.2838264866417712E-2</v>
      </c>
      <c r="K929">
        <v>-2.0578586340590621E-2</v>
      </c>
      <c r="L929">
        <v>-3.3743338896822128E-2</v>
      </c>
      <c r="M929">
        <v>11.0303395560782</v>
      </c>
      <c r="N929">
        <v>7.5777994157740984</v>
      </c>
      <c r="O929">
        <v>0.79711718422645372</v>
      </c>
      <c r="P929">
        <v>-0.418955336977895</v>
      </c>
      <c r="Q929">
        <v>-0.18661201274454076</v>
      </c>
      <c r="R929">
        <v>0</v>
      </c>
      <c r="S929">
        <v>0.14081935623152639</v>
      </c>
      <c r="T929">
        <f t="shared" si="14"/>
        <v>0</v>
      </c>
    </row>
    <row r="930" spans="1:20" x14ac:dyDescent="0.25">
      <c r="A930" s="2">
        <v>40662</v>
      </c>
      <c r="B930" t="s">
        <v>34</v>
      </c>
      <c r="C930">
        <v>-3.794137615065396E-2</v>
      </c>
      <c r="D930">
        <v>4.9689302814953207E-2</v>
      </c>
      <c r="E930">
        <v>-0.20361224777762099</v>
      </c>
      <c r="F930">
        <v>-7.2913811576508114E-2</v>
      </c>
      <c r="G930" s="9">
        <v>-0.18557194553981471</v>
      </c>
      <c r="H930">
        <v>8.8916802693328467E-3</v>
      </c>
      <c r="I930">
        <v>0</v>
      </c>
      <c r="J930">
        <v>0</v>
      </c>
      <c r="K930">
        <v>-2.0578848259298343E-2</v>
      </c>
      <c r="L930">
        <v>0</v>
      </c>
      <c r="M930">
        <v>5.8987872167445072</v>
      </c>
      <c r="N930">
        <v>40.021606423193973</v>
      </c>
      <c r="O930">
        <v>3.3946752656177819</v>
      </c>
      <c r="P930">
        <v>-2.0578848259298343E-2</v>
      </c>
      <c r="Q930">
        <v>-2.8594716978598278E-3</v>
      </c>
      <c r="R930">
        <v>-2.8594716978598278E-3</v>
      </c>
      <c r="S930">
        <v>6.3269318472223173</v>
      </c>
      <c r="T930">
        <f t="shared" si="14"/>
        <v>0</v>
      </c>
    </row>
    <row r="931" spans="1:20" x14ac:dyDescent="0.25">
      <c r="A931" s="2">
        <v>43131</v>
      </c>
      <c r="B931" t="s">
        <v>24</v>
      </c>
      <c r="C931">
        <v>-3.7065278234651111E-2</v>
      </c>
      <c r="D931">
        <v>7.9046903539101709E-3</v>
      </c>
      <c r="E931">
        <v>0.11121546800113813</v>
      </c>
      <c r="F931">
        <v>0.16350750623309107</v>
      </c>
      <c r="G931" s="9">
        <v>-2.3824978768749783E-2</v>
      </c>
      <c r="H931">
        <v>0.10638226255431871</v>
      </c>
      <c r="I931">
        <v>-0.2649503888441942</v>
      </c>
      <c r="J931">
        <v>-4.0832993058391165E-2</v>
      </c>
      <c r="K931">
        <v>-2.0586576746659757E-2</v>
      </c>
      <c r="L931">
        <v>-0.260149651048726</v>
      </c>
      <c r="M931">
        <v>19.832926521924222</v>
      </c>
      <c r="N931">
        <v>21.655069098869024</v>
      </c>
      <c r="O931">
        <v>2.4078757210660826</v>
      </c>
      <c r="P931">
        <v>-0.4147304796390614</v>
      </c>
      <c r="Q931">
        <v>-7.0361591678492652E-2</v>
      </c>
      <c r="R931">
        <v>-4.9019163292589263E-2</v>
      </c>
      <c r="S931">
        <v>0.27408613534908699</v>
      </c>
      <c r="T931">
        <f t="shared" si="14"/>
        <v>0</v>
      </c>
    </row>
    <row r="932" spans="1:20" x14ac:dyDescent="0.25">
      <c r="A932" s="2">
        <v>42062</v>
      </c>
      <c r="B932" t="s">
        <v>51</v>
      </c>
      <c r="C932">
        <v>-5.3342244925569382E-4</v>
      </c>
      <c r="D932">
        <v>-5.8097668141386727E-2</v>
      </c>
      <c r="E932">
        <v>8.4639996691882269E-2</v>
      </c>
      <c r="F932">
        <v>0.11145038606489566</v>
      </c>
      <c r="G932" s="9">
        <v>-2.6608030551363404E-2</v>
      </c>
      <c r="H932">
        <v>-7.6882602882973439E-2</v>
      </c>
      <c r="I932">
        <v>-0.26908650937689049</v>
      </c>
      <c r="J932">
        <v>0</v>
      </c>
      <c r="K932">
        <v>-2.062120259005451E-2</v>
      </c>
      <c r="L932">
        <v>-0.29190218909767385</v>
      </c>
      <c r="M932">
        <v>12.076547651744026</v>
      </c>
      <c r="N932">
        <v>17.45943055785466</v>
      </c>
      <c r="O932">
        <v>1.3944737955470941</v>
      </c>
      <c r="P932">
        <v>-0.44438565006126896</v>
      </c>
      <c r="Q932">
        <v>-5.1282404064001863E-2</v>
      </c>
      <c r="R932">
        <v>-3.7864446099428184E-3</v>
      </c>
      <c r="S932">
        <v>0.19934861183728897</v>
      </c>
      <c r="T932">
        <f t="shared" si="14"/>
        <v>0</v>
      </c>
    </row>
    <row r="933" spans="1:20" x14ac:dyDescent="0.25">
      <c r="A933" s="2">
        <v>43465</v>
      </c>
      <c r="B933" t="s">
        <v>33</v>
      </c>
      <c r="C933">
        <v>0.11906065071711991</v>
      </c>
      <c r="D933">
        <v>0.22431101788396213</v>
      </c>
      <c r="E933">
        <v>0.13811626858945458</v>
      </c>
      <c r="F933">
        <v>-4.6362511173760446E-2</v>
      </c>
      <c r="G933" s="9">
        <v>-0.18823058490065936</v>
      </c>
      <c r="H933">
        <v>9.6429630117585097E-2</v>
      </c>
      <c r="I933">
        <v>0</v>
      </c>
      <c r="J933">
        <v>0</v>
      </c>
      <c r="K933">
        <v>-2.0815435789912073E-2</v>
      </c>
      <c r="L933">
        <v>-4.8239431927266541E-2</v>
      </c>
      <c r="M933">
        <v>14.896411972985202</v>
      </c>
      <c r="N933">
        <v>15.415918764901765</v>
      </c>
      <c r="O933">
        <v>2.3906156890236203</v>
      </c>
      <c r="P933">
        <v>-0.14152766579393661</v>
      </c>
      <c r="Q933">
        <v>-0.46927019870359032</v>
      </c>
      <c r="R933">
        <v>-5.1456185142406907E-2</v>
      </c>
      <c r="S933">
        <v>0.86760848766012677</v>
      </c>
      <c r="T933">
        <f t="shared" si="14"/>
        <v>1</v>
      </c>
    </row>
    <row r="934" spans="1:20" x14ac:dyDescent="0.25">
      <c r="A934" s="2">
        <v>42734</v>
      </c>
      <c r="B934" t="s">
        <v>30</v>
      </c>
      <c r="C934">
        <v>-2.1936570821725621E-2</v>
      </c>
      <c r="D934">
        <v>-2.6959137177574144E-2</v>
      </c>
      <c r="E934">
        <v>0.45828755743409633</v>
      </c>
      <c r="F934">
        <v>0.36189893569975506</v>
      </c>
      <c r="G934" s="9">
        <v>-0.11004008243675256</v>
      </c>
      <c r="H934">
        <v>8.9644850597784931E-2</v>
      </c>
      <c r="I934">
        <v>0</v>
      </c>
      <c r="J934">
        <v>0</v>
      </c>
      <c r="K934">
        <v>-2.0892960206456479E-2</v>
      </c>
      <c r="L934">
        <v>0</v>
      </c>
      <c r="M934">
        <v>14.954488102725367</v>
      </c>
      <c r="N934">
        <v>9.3776639913899142</v>
      </c>
      <c r="O934">
        <v>1.8502707984467905</v>
      </c>
      <c r="P934">
        <v>-0.71988966194254145</v>
      </c>
      <c r="Q934">
        <v>-0.47386837542714211</v>
      </c>
      <c r="R934">
        <v>-1.2207374583714126E-2</v>
      </c>
      <c r="S934">
        <v>6.8797138941829136E-2</v>
      </c>
      <c r="T934">
        <f t="shared" si="14"/>
        <v>0</v>
      </c>
    </row>
    <row r="935" spans="1:20" x14ac:dyDescent="0.25">
      <c r="A935" s="2">
        <v>43371</v>
      </c>
      <c r="B935" t="s">
        <v>13</v>
      </c>
      <c r="C935">
        <v>2.9811107155195415E-3</v>
      </c>
      <c r="D935">
        <v>-1.9027098620464811E-2</v>
      </c>
      <c r="E935">
        <v>0.25662716400379559</v>
      </c>
      <c r="F935">
        <v>0.3232379427695522</v>
      </c>
      <c r="G935" s="9">
        <v>-8.0646295484910979E-2</v>
      </c>
      <c r="H935">
        <v>0.1025557868401632</v>
      </c>
      <c r="I935">
        <v>0</v>
      </c>
      <c r="J935">
        <v>-0.20667182599486777</v>
      </c>
      <c r="K935">
        <v>-2.0901682740632643E-2</v>
      </c>
      <c r="L935">
        <v>0</v>
      </c>
      <c r="M935">
        <v>29.872896210915439</v>
      </c>
      <c r="N935">
        <v>23.582195997425732</v>
      </c>
      <c r="O935">
        <v>4.2169281333759008</v>
      </c>
      <c r="P935">
        <v>-4.6989863412827182E-2</v>
      </c>
      <c r="Q935">
        <v>-4.4636333152593188E-2</v>
      </c>
      <c r="R935">
        <v>-2.140115252472119E-2</v>
      </c>
      <c r="S935">
        <v>-2.3836679323048518E-2</v>
      </c>
      <c r="T935">
        <f t="shared" si="14"/>
        <v>0</v>
      </c>
    </row>
    <row r="936" spans="1:20" x14ac:dyDescent="0.25">
      <c r="A936" s="2">
        <v>42429</v>
      </c>
      <c r="B936" t="s">
        <v>38</v>
      </c>
      <c r="C936">
        <v>1.3333358551367192E-2</v>
      </c>
      <c r="D936">
        <v>0.13881729778384999</v>
      </c>
      <c r="E936">
        <v>-0.20498394508110496</v>
      </c>
      <c r="F936">
        <v>-0.46250669523299404</v>
      </c>
      <c r="G936" s="9">
        <v>-0.20328719255256422</v>
      </c>
      <c r="H936">
        <v>1.7485062839090793E-2</v>
      </c>
      <c r="I936">
        <v>-0.48378615249780899</v>
      </c>
      <c r="J936">
        <v>-0.39856557377049184</v>
      </c>
      <c r="K936">
        <v>-2.1088017348958155E-2</v>
      </c>
      <c r="L936">
        <v>-0.42879382244106001</v>
      </c>
      <c r="M936">
        <v>14.453799420783644</v>
      </c>
      <c r="N936">
        <v>16.462018263400434</v>
      </c>
      <c r="O936">
        <v>1.6587541253238183</v>
      </c>
      <c r="P936">
        <v>-0.64367688891575048</v>
      </c>
      <c r="Q936">
        <v>-1.2144253923108028E-2</v>
      </c>
      <c r="R936">
        <v>-6.847576609070849E-2</v>
      </c>
      <c r="S936">
        <v>0.59994953597235401</v>
      </c>
      <c r="T936">
        <f t="shared" si="14"/>
        <v>0</v>
      </c>
    </row>
    <row r="937" spans="1:20" x14ac:dyDescent="0.25">
      <c r="A937" s="2">
        <v>41486</v>
      </c>
      <c r="B937" t="s">
        <v>45</v>
      </c>
      <c r="C937">
        <v>-1.9515558644591868E-2</v>
      </c>
      <c r="D937">
        <v>2.5257346988741602E-2</v>
      </c>
      <c r="E937">
        <v>-0.14980751826631733</v>
      </c>
      <c r="F937">
        <v>-0.31549237423675813</v>
      </c>
      <c r="G937" s="9">
        <v>-0.25132120582682871</v>
      </c>
      <c r="H937">
        <v>-0.14987312020972299</v>
      </c>
      <c r="I937">
        <v>0</v>
      </c>
      <c r="J937">
        <v>0</v>
      </c>
      <c r="K937">
        <v>-2.1294364503276597E-2</v>
      </c>
      <c r="L937">
        <v>0</v>
      </c>
      <c r="M937">
        <v>8.9121650100066709</v>
      </c>
      <c r="N937">
        <v>5.7373622981251158</v>
      </c>
      <c r="O937">
        <v>0.62459548536380816</v>
      </c>
      <c r="P937">
        <v>-0.53053431503990145</v>
      </c>
      <c r="Q937">
        <v>-0.38416137511992665</v>
      </c>
      <c r="R937">
        <v>-0.1761390334559565</v>
      </c>
      <c r="S937">
        <v>0.15676303836477914</v>
      </c>
      <c r="T937">
        <f t="shared" si="14"/>
        <v>0</v>
      </c>
    </row>
    <row r="938" spans="1:20" x14ac:dyDescent="0.25">
      <c r="A938" s="2">
        <v>40968</v>
      </c>
      <c r="B938" t="s">
        <v>40</v>
      </c>
      <c r="C938">
        <v>-5.6496837765621422E-2</v>
      </c>
      <c r="D938">
        <v>-1.230426540108942E-2</v>
      </c>
      <c r="E938">
        <v>-0.13463497930530477</v>
      </c>
      <c r="F938">
        <v>0.15928132980868326</v>
      </c>
      <c r="G938" s="9">
        <v>-0.32057024163056003</v>
      </c>
      <c r="H938">
        <v>-0.11604078224175318</v>
      </c>
      <c r="I938">
        <v>-3.0407429598562019E-2</v>
      </c>
      <c r="J938">
        <v>-0.14122606709994734</v>
      </c>
      <c r="K938">
        <v>-2.1457103334544536E-2</v>
      </c>
      <c r="L938">
        <v>-8.2207839191719478E-2</v>
      </c>
      <c r="M938">
        <v>15.224872959705463</v>
      </c>
      <c r="N938">
        <v>12.378094222153562</v>
      </c>
      <c r="O938">
        <v>2.2283117028673138</v>
      </c>
      <c r="P938">
        <v>-1.7000176167498493E-2</v>
      </c>
      <c r="Q938">
        <v>-0.17730437635469642</v>
      </c>
      <c r="R938">
        <v>-9.4810853399775019E-2</v>
      </c>
      <c r="S938">
        <v>7.642971128838448E-2</v>
      </c>
      <c r="T938">
        <f t="shared" si="14"/>
        <v>0</v>
      </c>
    </row>
    <row r="939" spans="1:20" x14ac:dyDescent="0.25">
      <c r="A939" s="2">
        <v>43131</v>
      </c>
      <c r="B939" t="s">
        <v>17</v>
      </c>
      <c r="C939">
        <v>6.1927314315420867E-2</v>
      </c>
      <c r="D939">
        <v>4.5076831682498875E-2</v>
      </c>
      <c r="E939">
        <v>-0.11523976901832789</v>
      </c>
      <c r="F939">
        <v>-0.17986204056419242</v>
      </c>
      <c r="G939" s="9">
        <v>-2.3824978768749783E-2</v>
      </c>
      <c r="H939">
        <v>0.10638226255431871</v>
      </c>
      <c r="I939">
        <v>0</v>
      </c>
      <c r="J939">
        <v>-4.5338360321573012E-2</v>
      </c>
      <c r="K939">
        <v>-2.1492573444215068E-2</v>
      </c>
      <c r="L939">
        <v>0</v>
      </c>
      <c r="M939">
        <v>12.36140933418694</v>
      </c>
      <c r="N939">
        <v>24.918432506022338</v>
      </c>
      <c r="O939">
        <v>4.685824196625898</v>
      </c>
      <c r="P939">
        <v>-0.54939967186208993</v>
      </c>
      <c r="Q939">
        <v>-0.73926225747650665</v>
      </c>
      <c r="R939">
        <v>-6.9529608252545727E-2</v>
      </c>
      <c r="S939">
        <v>2.5358233826602832</v>
      </c>
      <c r="T939">
        <f t="shared" si="14"/>
        <v>1</v>
      </c>
    </row>
    <row r="940" spans="1:20" x14ac:dyDescent="0.25">
      <c r="A940" s="2">
        <v>41639</v>
      </c>
      <c r="B940" t="s">
        <v>26</v>
      </c>
      <c r="C940">
        <v>1.7361386435138737E-2</v>
      </c>
      <c r="D940">
        <v>5.1826139959720186E-2</v>
      </c>
      <c r="E940">
        <v>-0.19118058022498519</v>
      </c>
      <c r="F940">
        <v>-0.37608971896332632</v>
      </c>
      <c r="G940" s="9">
        <v>-0.15913430591391742</v>
      </c>
      <c r="H940">
        <v>-0.13802526858393616</v>
      </c>
      <c r="I940">
        <v>-0.88789158746920094</v>
      </c>
      <c r="J940">
        <v>-0.26631853785900783</v>
      </c>
      <c r="K940">
        <v>-2.1517776090819285E-2</v>
      </c>
      <c r="L940">
        <v>-0.68492199665919706</v>
      </c>
      <c r="M940">
        <v>13.039625063548552</v>
      </c>
      <c r="N940">
        <v>57.762861067503934</v>
      </c>
      <c r="O940">
        <v>3.5890501853296923</v>
      </c>
      <c r="P940">
        <v>-0.89595711424963154</v>
      </c>
      <c r="Q940">
        <v>0</v>
      </c>
      <c r="R940">
        <v>0</v>
      </c>
      <c r="S940">
        <v>0.43455982639440199</v>
      </c>
      <c r="T940">
        <f t="shared" si="14"/>
        <v>0</v>
      </c>
    </row>
    <row r="941" spans="1:20" x14ac:dyDescent="0.25">
      <c r="A941" s="2">
        <v>42766</v>
      </c>
      <c r="B941" t="s">
        <v>49</v>
      </c>
      <c r="C941">
        <v>-3.3589548881353126E-3</v>
      </c>
      <c r="D941">
        <v>2.955198169097506E-2</v>
      </c>
      <c r="E941">
        <v>0.17528947368421055</v>
      </c>
      <c r="F941">
        <v>7.1828036788676997E-3</v>
      </c>
      <c r="G941" s="9">
        <v>-0.12622451573817139</v>
      </c>
      <c r="H941">
        <v>9.3518394695908613E-2</v>
      </c>
      <c r="I941">
        <v>0</v>
      </c>
      <c r="J941">
        <v>0</v>
      </c>
      <c r="K941">
        <v>-2.1521221814841285E-2</v>
      </c>
      <c r="L941">
        <v>0</v>
      </c>
      <c r="M941">
        <v>14.169394353562005</v>
      </c>
      <c r="N941">
        <v>15.614320906921241</v>
      </c>
      <c r="O941">
        <v>1.2970659119746233</v>
      </c>
      <c r="P941">
        <v>-0.55231102245729446</v>
      </c>
      <c r="Q941">
        <v>-0.90640227412910157</v>
      </c>
      <c r="R941">
        <v>-6.2552840962996403E-2</v>
      </c>
      <c r="S941">
        <v>0.21827863014260737</v>
      </c>
      <c r="T941">
        <f t="shared" si="14"/>
        <v>0</v>
      </c>
    </row>
    <row r="942" spans="1:20" x14ac:dyDescent="0.25">
      <c r="A942" s="2">
        <v>42034</v>
      </c>
      <c r="B942" t="s">
        <v>44</v>
      </c>
      <c r="C942">
        <v>4.0271763586499087E-2</v>
      </c>
      <c r="D942">
        <v>-1.0962639099848737E-2</v>
      </c>
      <c r="E942">
        <v>0.17712965430694561</v>
      </c>
      <c r="F942">
        <v>0.22800448401602913</v>
      </c>
      <c r="G942" s="9">
        <v>-9.3563550405963203E-2</v>
      </c>
      <c r="H942">
        <v>-8.3448449076981124E-2</v>
      </c>
      <c r="I942">
        <v>-0.26653504442250742</v>
      </c>
      <c r="J942">
        <v>-0.27511591962905724</v>
      </c>
      <c r="K942">
        <v>-2.1536203543455423E-2</v>
      </c>
      <c r="L942">
        <v>-0.39390250405788696</v>
      </c>
      <c r="M942">
        <v>27.834711016346837</v>
      </c>
      <c r="N942">
        <v>19.592839120681919</v>
      </c>
      <c r="O942">
        <v>1.6393557957957958</v>
      </c>
      <c r="P942">
        <v>0</v>
      </c>
      <c r="Q942">
        <v>0</v>
      </c>
      <c r="R942">
        <v>-8.935296364086287E-2</v>
      </c>
      <c r="S942">
        <v>0.11513289394937294</v>
      </c>
      <c r="T942">
        <f t="shared" si="14"/>
        <v>1</v>
      </c>
    </row>
    <row r="943" spans="1:20" x14ac:dyDescent="0.25">
      <c r="A943" s="2">
        <v>42916</v>
      </c>
      <c r="B943" t="s">
        <v>34</v>
      </c>
      <c r="C943">
        <v>4.5811723402281457E-2</v>
      </c>
      <c r="D943">
        <v>8.2498562873043579E-2</v>
      </c>
      <c r="E943">
        <v>0.26343454738990624</v>
      </c>
      <c r="F943">
        <v>-0.35329184083344567</v>
      </c>
      <c r="G943" s="9">
        <v>-6.9102986439045999E-2</v>
      </c>
      <c r="H943">
        <v>0.10010626112636789</v>
      </c>
      <c r="I943">
        <v>0</v>
      </c>
      <c r="J943">
        <v>-0.15153087701089774</v>
      </c>
      <c r="K943">
        <v>-2.1650165800622401E-2</v>
      </c>
      <c r="L943">
        <v>0</v>
      </c>
      <c r="M943">
        <v>11.95472509683996</v>
      </c>
      <c r="N943">
        <v>22.954855655853315</v>
      </c>
      <c r="O943">
        <v>3.3218338286320774</v>
      </c>
      <c r="P943">
        <v>-0.67097528672773454</v>
      </c>
      <c r="Q943">
        <v>-0.62707162062640287</v>
      </c>
      <c r="R943">
        <v>-0.25365098218513105</v>
      </c>
      <c r="S943">
        <v>1.7755061619112569</v>
      </c>
      <c r="T943">
        <f t="shared" si="14"/>
        <v>1</v>
      </c>
    </row>
    <row r="944" spans="1:20" x14ac:dyDescent="0.25">
      <c r="A944" s="2">
        <v>40694</v>
      </c>
      <c r="B944" t="s">
        <v>32</v>
      </c>
      <c r="C944">
        <v>7.0292771742927584E-2</v>
      </c>
      <c r="D944">
        <v>8.7919885726342129E-2</v>
      </c>
      <c r="E944">
        <v>6.8539869967955802E-2</v>
      </c>
      <c r="F944">
        <v>4.8779433536130679E-2</v>
      </c>
      <c r="G944" s="9">
        <v>-0.22596000411101913</v>
      </c>
      <c r="H944">
        <v>-1.4732179789868072E-3</v>
      </c>
      <c r="I944">
        <v>0</v>
      </c>
      <c r="J944">
        <v>-2.9217719132893505E-2</v>
      </c>
      <c r="K944">
        <v>-2.1791351369253809E-2</v>
      </c>
      <c r="L944">
        <v>-3.5281347246814976E-2</v>
      </c>
      <c r="M944">
        <v>16.608840533980583</v>
      </c>
      <c r="N944">
        <v>11.975143769470405</v>
      </c>
      <c r="O944">
        <v>1.6545166031807519</v>
      </c>
      <c r="P944">
        <v>0</v>
      </c>
      <c r="Q944">
        <v>-5.2984808277042328E-3</v>
      </c>
      <c r="R944">
        <v>-4.0392890532556347E-2</v>
      </c>
      <c r="S944">
        <v>0.1235159255387195</v>
      </c>
      <c r="T944">
        <f t="shared" si="14"/>
        <v>1</v>
      </c>
    </row>
    <row r="945" spans="1:20" x14ac:dyDescent="0.25">
      <c r="A945" s="2">
        <v>42521</v>
      </c>
      <c r="B945" t="s">
        <v>55</v>
      </c>
      <c r="C945">
        <v>5.626854618367827E-2</v>
      </c>
      <c r="D945">
        <v>3.2138156707639531E-3</v>
      </c>
      <c r="E945">
        <v>0.25169205878387491</v>
      </c>
      <c r="F945">
        <v>0.16255600515078594</v>
      </c>
      <c r="G945" s="9">
        <v>-0.17144572643331224</v>
      </c>
      <c r="H945">
        <v>4.1580793037893304E-2</v>
      </c>
      <c r="I945">
        <v>0</v>
      </c>
      <c r="J945">
        <v>0</v>
      </c>
      <c r="K945">
        <v>-2.1852795668433345E-2</v>
      </c>
      <c r="L945">
        <v>-0.32129162323660287</v>
      </c>
      <c r="M945">
        <v>24.583563274821724</v>
      </c>
      <c r="N945">
        <v>18.272964303797469</v>
      </c>
      <c r="O945">
        <v>4.2530900054392173</v>
      </c>
      <c r="P945">
        <v>-0.17799148818652766</v>
      </c>
      <c r="Q945">
        <v>-0.20385550127340268</v>
      </c>
      <c r="R945">
        <v>-0.10453919286908142</v>
      </c>
      <c r="S945">
        <v>4.6858436536334286E-2</v>
      </c>
      <c r="T945">
        <f t="shared" si="14"/>
        <v>1</v>
      </c>
    </row>
    <row r="946" spans="1:20" x14ac:dyDescent="0.25">
      <c r="A946" s="2">
        <v>41425</v>
      </c>
      <c r="B946" t="s">
        <v>24</v>
      </c>
      <c r="C946">
        <v>-4.3146464423029385E-2</v>
      </c>
      <c r="D946">
        <v>1.5066373718121584E-2</v>
      </c>
      <c r="E946">
        <v>-5.6263012429751402E-3</v>
      </c>
      <c r="F946">
        <v>0.24157034165872471</v>
      </c>
      <c r="G946" s="9">
        <v>-0.250918217765012</v>
      </c>
      <c r="H946">
        <v>-0.155414414820636</v>
      </c>
      <c r="I946">
        <v>-0.22533673097925011</v>
      </c>
      <c r="J946">
        <v>-0.24160000000000004</v>
      </c>
      <c r="K946">
        <v>-2.1892776032317651E-2</v>
      </c>
      <c r="L946">
        <v>-0.32476662684728907</v>
      </c>
      <c r="M946">
        <v>25.312025246132208</v>
      </c>
      <c r="N946">
        <v>20.713204840225565</v>
      </c>
      <c r="O946">
        <v>2.0695699079725798</v>
      </c>
      <c r="P946">
        <v>-2.1892776032317651E-2</v>
      </c>
      <c r="Q946">
        <v>-1.7949638043422089E-2</v>
      </c>
      <c r="R946">
        <v>-7.1108749586631492E-2</v>
      </c>
      <c r="S946">
        <v>0.22459486027997916</v>
      </c>
      <c r="T946">
        <f t="shared" si="14"/>
        <v>0</v>
      </c>
    </row>
    <row r="947" spans="1:20" x14ac:dyDescent="0.25">
      <c r="A947" s="2">
        <v>42674</v>
      </c>
      <c r="B947" t="s">
        <v>49</v>
      </c>
      <c r="C947">
        <v>-2.1016466840209302E-2</v>
      </c>
      <c r="D947">
        <v>5.8145745249630343E-2</v>
      </c>
      <c r="E947">
        <v>0.15074868364801319</v>
      </c>
      <c r="F947">
        <v>-6.8951062480517855E-3</v>
      </c>
      <c r="G947" s="9">
        <v>-0.17367162693583027</v>
      </c>
      <c r="H947">
        <v>7.8404962775665776E-2</v>
      </c>
      <c r="I947">
        <v>0</v>
      </c>
      <c r="J947">
        <v>0</v>
      </c>
      <c r="K947">
        <v>-2.2007127990823938E-2</v>
      </c>
      <c r="L947">
        <v>0</v>
      </c>
      <c r="M947">
        <v>19.819138535800484</v>
      </c>
      <c r="N947">
        <v>15.710790985324948</v>
      </c>
      <c r="O947">
        <v>1.2092536689660738</v>
      </c>
      <c r="P947">
        <v>-0.3738045786946963</v>
      </c>
      <c r="Q947">
        <v>-0.90582399858276186</v>
      </c>
      <c r="R947">
        <v>-0.12601865019986902</v>
      </c>
      <c r="S947">
        <v>0.21680369314963491</v>
      </c>
      <c r="T947">
        <f t="shared" si="14"/>
        <v>0</v>
      </c>
    </row>
    <row r="948" spans="1:20" x14ac:dyDescent="0.25">
      <c r="A948" s="2">
        <v>43069</v>
      </c>
      <c r="B948" t="s">
        <v>22</v>
      </c>
      <c r="C948">
        <v>5.9449376772701124E-3</v>
      </c>
      <c r="D948">
        <v>-3.3907063338272092E-3</v>
      </c>
      <c r="E948">
        <v>0.22809417935123433</v>
      </c>
      <c r="F948">
        <v>-8.2511703324005592E-2</v>
      </c>
      <c r="G948" s="9">
        <v>-3.4470354683586835E-2</v>
      </c>
      <c r="H948">
        <v>0.10538048331664562</v>
      </c>
      <c r="I948">
        <v>-0.15444310853645205</v>
      </c>
      <c r="J948">
        <v>0</v>
      </c>
      <c r="K948">
        <v>-2.20486567703716E-2</v>
      </c>
      <c r="L948">
        <v>-0.2274995504681403</v>
      </c>
      <c r="M948">
        <v>9.9069534707682401</v>
      </c>
      <c r="N948">
        <v>6.7689082342295759</v>
      </c>
      <c r="O948">
        <v>0.39492785462169666</v>
      </c>
      <c r="P948">
        <v>-0.11144051166861257</v>
      </c>
      <c r="Q948">
        <v>-2.5801157751237147E-2</v>
      </c>
      <c r="R948">
        <v>-9.3969213566678089E-2</v>
      </c>
      <c r="S948">
        <v>-0.14871828645333729</v>
      </c>
      <c r="T948">
        <f t="shared" si="14"/>
        <v>0</v>
      </c>
    </row>
    <row r="949" spans="1:20" x14ac:dyDescent="0.25">
      <c r="A949" s="2">
        <v>42338</v>
      </c>
      <c r="B949" t="s">
        <v>13</v>
      </c>
      <c r="C949">
        <v>-1.6474140970822893E-2</v>
      </c>
      <c r="D949">
        <v>2.5146734448329155E-2</v>
      </c>
      <c r="E949">
        <v>0.24533578996965022</v>
      </c>
      <c r="F949">
        <v>0.16794404563833365</v>
      </c>
      <c r="G949" s="9">
        <v>-5.1639268887698986E-2</v>
      </c>
      <c r="H949">
        <v>-1.1069810623900889E-2</v>
      </c>
      <c r="I949">
        <v>0</v>
      </c>
      <c r="J949">
        <v>-0.3284591259011852</v>
      </c>
      <c r="K949">
        <v>-2.2101753067933716E-2</v>
      </c>
      <c r="L949">
        <v>0</v>
      </c>
      <c r="M949">
        <v>28.542436192151392</v>
      </c>
      <c r="N949">
        <v>22.199645622875614</v>
      </c>
      <c r="O949">
        <v>3.8450127664654881</v>
      </c>
      <c r="P949">
        <v>-2.2101753067933716E-2</v>
      </c>
      <c r="Q949">
        <v>-2.2268274085440076E-2</v>
      </c>
      <c r="R949">
        <v>-2.2268274085440187E-2</v>
      </c>
      <c r="S949">
        <v>-7.6469602072495582E-3</v>
      </c>
      <c r="T949">
        <f t="shared" si="14"/>
        <v>0</v>
      </c>
    </row>
    <row r="950" spans="1:20" x14ac:dyDescent="0.25">
      <c r="A950" s="2">
        <v>42886</v>
      </c>
      <c r="B950" t="s">
        <v>45</v>
      </c>
      <c r="C950">
        <v>-2.0906556660425291E-2</v>
      </c>
      <c r="D950">
        <v>-2.9981525903166384E-2</v>
      </c>
      <c r="E950">
        <v>0.23824293640874994</v>
      </c>
      <c r="F950">
        <v>-0.12669167931431236</v>
      </c>
      <c r="G950" s="9">
        <v>-3.8619238487794028E-2</v>
      </c>
      <c r="H950">
        <v>0.10063595320161167</v>
      </c>
      <c r="I950">
        <v>-2.7796901893287429E-2</v>
      </c>
      <c r="J950">
        <v>-2.2838264866417712E-2</v>
      </c>
      <c r="K950">
        <v>-2.231121281464532E-2</v>
      </c>
      <c r="L950">
        <v>-3.3743338896822128E-2</v>
      </c>
      <c r="M950">
        <v>11.480420402763487</v>
      </c>
      <c r="N950">
        <v>7.8488359741524301</v>
      </c>
      <c r="O950">
        <v>0.82562782252432609</v>
      </c>
      <c r="P950">
        <v>-0.39524644999709035</v>
      </c>
      <c r="Q950">
        <v>-0.15751941361436472</v>
      </c>
      <c r="R950">
        <v>-1.9704678575929946E-2</v>
      </c>
      <c r="S950">
        <v>0.13529864419670351</v>
      </c>
      <c r="T950">
        <f t="shared" si="14"/>
        <v>0</v>
      </c>
    </row>
    <row r="951" spans="1:20" x14ac:dyDescent="0.25">
      <c r="A951" s="2">
        <v>41060</v>
      </c>
      <c r="B951" t="s">
        <v>24</v>
      </c>
      <c r="C951">
        <v>5.7583641306043321E-2</v>
      </c>
      <c r="D951">
        <v>0.17836886581423228</v>
      </c>
      <c r="E951">
        <v>2.1217874424455108E-3</v>
      </c>
      <c r="F951">
        <v>0.25560997706746713</v>
      </c>
      <c r="G951" s="9">
        <v>-0.42690770221075469</v>
      </c>
      <c r="H951">
        <v>-0.13935327936023068</v>
      </c>
      <c r="I951">
        <v>0</v>
      </c>
      <c r="J951">
        <v>-0.10826666666666662</v>
      </c>
      <c r="K951">
        <v>-2.2314962489767831E-2</v>
      </c>
      <c r="L951">
        <v>-0.11043411676825476</v>
      </c>
      <c r="M951">
        <v>19.960332236842103</v>
      </c>
      <c r="N951">
        <v>14.505524390243902</v>
      </c>
      <c r="O951">
        <v>1.9093715798552877</v>
      </c>
      <c r="P951">
        <v>-2.2314962489767942E-2</v>
      </c>
      <c r="Q951">
        <v>-3.6621152048531891E-2</v>
      </c>
      <c r="R951">
        <v>-0.14301104423527122</v>
      </c>
      <c r="S951">
        <v>0.19395526273394731</v>
      </c>
      <c r="T951">
        <f t="shared" si="14"/>
        <v>1</v>
      </c>
    </row>
    <row r="952" spans="1:20" x14ac:dyDescent="0.25">
      <c r="A952" s="2">
        <v>40847</v>
      </c>
      <c r="B952" t="s">
        <v>24</v>
      </c>
      <c r="C952">
        <v>-5.5636978689199701E-3</v>
      </c>
      <c r="D952">
        <v>0.11682311581357652</v>
      </c>
      <c r="E952">
        <v>4.5654892044621143E-2</v>
      </c>
      <c r="F952">
        <v>0.26052336536373177</v>
      </c>
      <c r="G952" s="9">
        <v>-0.35488913771373254</v>
      </c>
      <c r="H952">
        <v>-6.6059629944326681E-2</v>
      </c>
      <c r="I952">
        <v>0</v>
      </c>
      <c r="J952">
        <v>-0.10880000000000001</v>
      </c>
      <c r="K952">
        <v>-2.2351795594304891E-2</v>
      </c>
      <c r="L952">
        <v>-4.5309783522774816E-2</v>
      </c>
      <c r="M952">
        <v>19.531842908438062</v>
      </c>
      <c r="N952">
        <v>14.618801575668742</v>
      </c>
      <c r="O952">
        <v>2.065157340304379</v>
      </c>
      <c r="P952">
        <v>-2.2351795594304891E-2</v>
      </c>
      <c r="Q952">
        <v>-2.9097891154415967E-2</v>
      </c>
      <c r="R952">
        <v>-7.3089255528015262E-2</v>
      </c>
      <c r="S952">
        <v>0.22235016216441292</v>
      </c>
      <c r="T952">
        <f t="shared" si="14"/>
        <v>0</v>
      </c>
    </row>
    <row r="953" spans="1:20" x14ac:dyDescent="0.25">
      <c r="A953" s="2">
        <v>42766</v>
      </c>
      <c r="B953" t="s">
        <v>23</v>
      </c>
      <c r="C953">
        <v>-4.4403534521757493E-3</v>
      </c>
      <c r="D953">
        <v>6.2565663489478895E-2</v>
      </c>
      <c r="E953">
        <v>7.6154261906484555E-2</v>
      </c>
      <c r="F953">
        <v>-9.2391955101835954E-2</v>
      </c>
      <c r="G953" s="9">
        <v>-0.12622451573817139</v>
      </c>
      <c r="H953">
        <v>9.3518394695908613E-2</v>
      </c>
      <c r="I953">
        <v>-0.17920547727091796</v>
      </c>
      <c r="J953">
        <v>-1.0710187428280005E-2</v>
      </c>
      <c r="K953">
        <v>-2.2448131268840599E-2</v>
      </c>
      <c r="L953">
        <v>0</v>
      </c>
      <c r="M953">
        <v>9.5112281092924356</v>
      </c>
      <c r="N953">
        <v>9.7495265664403501</v>
      </c>
      <c r="O953">
        <v>1.7022747023658318</v>
      </c>
      <c r="P953">
        <v>-0.97983096159373262</v>
      </c>
      <c r="Q953">
        <v>-0.81542502698764818</v>
      </c>
      <c r="R953">
        <v>-0.76964844423022793</v>
      </c>
      <c r="S953">
        <v>0.3620713025471341</v>
      </c>
      <c r="T953">
        <f t="shared" si="14"/>
        <v>0</v>
      </c>
    </row>
    <row r="954" spans="1:20" x14ac:dyDescent="0.25">
      <c r="A954" s="2">
        <v>43007</v>
      </c>
      <c r="B954" t="s">
        <v>32</v>
      </c>
      <c r="C954">
        <v>-5.0074245425007602E-2</v>
      </c>
      <c r="D954">
        <v>-8.8477077481989852E-3</v>
      </c>
      <c r="E954">
        <v>0.21259759036144588</v>
      </c>
      <c r="F954">
        <v>0.2340857456653358</v>
      </c>
      <c r="G954" s="9">
        <v>-2.773044696514837E-2</v>
      </c>
      <c r="H954">
        <v>0.10258026917138974</v>
      </c>
      <c r="I954">
        <v>0</v>
      </c>
      <c r="J954">
        <v>0</v>
      </c>
      <c r="K954">
        <v>-2.2722425353835174E-2</v>
      </c>
      <c r="L954">
        <v>0</v>
      </c>
      <c r="M954">
        <v>24.317129836444739</v>
      </c>
      <c r="N954">
        <v>18.488103505677433</v>
      </c>
      <c r="O954">
        <v>3.1221369617425299</v>
      </c>
      <c r="P954">
        <v>-2.9419707916626625E-2</v>
      </c>
      <c r="Q954">
        <v>-1.9998568906648306E-2</v>
      </c>
      <c r="R954">
        <v>-1.9998568906648195E-2</v>
      </c>
      <c r="S954">
        <v>0.13936937859048248</v>
      </c>
      <c r="T954">
        <f t="shared" si="14"/>
        <v>0</v>
      </c>
    </row>
    <row r="955" spans="1:20" x14ac:dyDescent="0.25">
      <c r="A955" s="2">
        <v>43434</v>
      </c>
      <c r="B955" t="s">
        <v>31</v>
      </c>
      <c r="C955">
        <v>0.12996773782543181</v>
      </c>
      <c r="D955">
        <v>0.14802731439181804</v>
      </c>
      <c r="E955">
        <v>0.21330698120832481</v>
      </c>
      <c r="F955">
        <v>0.18349350591119018</v>
      </c>
      <c r="G955" s="9">
        <v>-0.14178959154861004</v>
      </c>
      <c r="H955">
        <v>9.8535115027437614E-2</v>
      </c>
      <c r="I955">
        <v>0</v>
      </c>
      <c r="J955">
        <v>-0.29325975561687034</v>
      </c>
      <c r="K955">
        <v>-2.2778586224280972E-2</v>
      </c>
      <c r="L955">
        <v>-0.15692714362646087</v>
      </c>
      <c r="M955">
        <v>14.989668265476855</v>
      </c>
      <c r="N955">
        <v>12.296649352818372</v>
      </c>
      <c r="O955">
        <v>0.46902382825564176</v>
      </c>
      <c r="P955">
        <v>-0.54763314365094995</v>
      </c>
      <c r="Q955">
        <v>-0.35769423321180938</v>
      </c>
      <c r="R955">
        <v>-0.23138747539042848</v>
      </c>
      <c r="S955">
        <v>9.5771487177753134E-2</v>
      </c>
      <c r="T955">
        <f t="shared" si="14"/>
        <v>1</v>
      </c>
    </row>
    <row r="956" spans="1:20" x14ac:dyDescent="0.25">
      <c r="A956" s="2">
        <v>42734</v>
      </c>
      <c r="B956" t="s">
        <v>41</v>
      </c>
      <c r="C956">
        <v>7.349039358178544E-2</v>
      </c>
      <c r="D956">
        <v>0.42265932448584342</v>
      </c>
      <c r="E956">
        <v>3.5250720333593222E-2</v>
      </c>
      <c r="F956">
        <v>-0.33339231896480215</v>
      </c>
      <c r="G956" s="9">
        <v>-0.11004008243675256</v>
      </c>
      <c r="H956">
        <v>8.9644850597784931E-2</v>
      </c>
      <c r="I956">
        <v>0</v>
      </c>
      <c r="J956">
        <v>-3.1742064483879062E-2</v>
      </c>
      <c r="K956">
        <v>-2.2885770266654393E-2</v>
      </c>
      <c r="L956">
        <v>0</v>
      </c>
      <c r="M956">
        <v>9.7453891326794011</v>
      </c>
      <c r="N956">
        <v>44.957063771518001</v>
      </c>
      <c r="O956">
        <v>6.5426718935046004</v>
      </c>
      <c r="P956">
        <v>-0.65183845859013756</v>
      </c>
      <c r="Q956">
        <v>-0.73278814519366242</v>
      </c>
      <c r="R956">
        <v>-0.31023809306856875</v>
      </c>
      <c r="S956">
        <v>6.6092174561987571</v>
      </c>
      <c r="T956">
        <f t="shared" si="14"/>
        <v>1</v>
      </c>
    </row>
    <row r="957" spans="1:20" x14ac:dyDescent="0.25">
      <c r="A957" s="2">
        <v>41912</v>
      </c>
      <c r="B957" t="s">
        <v>20</v>
      </c>
      <c r="C957">
        <v>8.3046605065080215E-3</v>
      </c>
      <c r="D957">
        <v>-2.4483378810643219E-2</v>
      </c>
      <c r="E957">
        <v>-7.0410496109411191E-2</v>
      </c>
      <c r="F957">
        <v>8.5961750029468265E-2</v>
      </c>
      <c r="G957" s="9">
        <v>-0.1275092092238288</v>
      </c>
      <c r="H957">
        <v>-0.10311700242798094</v>
      </c>
      <c r="I957">
        <v>-0.68225762726810735</v>
      </c>
      <c r="J957">
        <v>-0.73933413884063137</v>
      </c>
      <c r="K957">
        <v>-2.2954810589354779E-2</v>
      </c>
      <c r="L957">
        <v>-0.66895931110824713</v>
      </c>
      <c r="M957">
        <v>38.331989198040006</v>
      </c>
      <c r="N957">
        <v>18.494704552511848</v>
      </c>
      <c r="O957">
        <v>0.9142761388885694</v>
      </c>
      <c r="P957">
        <v>-2.2954810589354668E-2</v>
      </c>
      <c r="Q957">
        <v>-1.9335968190302255E-2</v>
      </c>
      <c r="R957">
        <v>-1.9335968190302255E-2</v>
      </c>
      <c r="S957">
        <v>0.1915530609440356</v>
      </c>
      <c r="T957">
        <f t="shared" si="14"/>
        <v>0</v>
      </c>
    </row>
    <row r="958" spans="1:20" x14ac:dyDescent="0.25">
      <c r="A958" s="2">
        <v>43189</v>
      </c>
      <c r="B958" t="s">
        <v>27</v>
      </c>
      <c r="C958">
        <v>3.7534393505730179E-2</v>
      </c>
      <c r="D958">
        <v>6.0216759013922871E-2</v>
      </c>
      <c r="E958">
        <v>0.23170074338697755</v>
      </c>
      <c r="F958">
        <v>0.42533044683704135</v>
      </c>
      <c r="G958" s="9">
        <v>-9.0842704834233956E-2</v>
      </c>
      <c r="H958">
        <v>0.10625140355757856</v>
      </c>
      <c r="I958">
        <v>0</v>
      </c>
      <c r="J958">
        <v>0</v>
      </c>
      <c r="K958">
        <v>-2.2970840856704866E-2</v>
      </c>
      <c r="L958">
        <v>-3.3999242002621388E-2</v>
      </c>
      <c r="M958">
        <v>19.96487574756059</v>
      </c>
      <c r="N958">
        <v>13.525352192003247</v>
      </c>
      <c r="O958">
        <v>2.8462567910989622</v>
      </c>
      <c r="P958">
        <v>-0.17727260203458484</v>
      </c>
      <c r="Q958">
        <v>-0.20268826410782936</v>
      </c>
      <c r="R958">
        <v>-0.11856951069582899</v>
      </c>
      <c r="S958">
        <v>5.0624002514709089E-2</v>
      </c>
      <c r="T958">
        <f t="shared" si="14"/>
        <v>1</v>
      </c>
    </row>
    <row r="959" spans="1:20" x14ac:dyDescent="0.25">
      <c r="A959" s="2">
        <v>41547</v>
      </c>
      <c r="B959" t="s">
        <v>20</v>
      </c>
      <c r="C959">
        <v>-3.9741967068918527E-2</v>
      </c>
      <c r="D959">
        <v>3.2071538528135157E-2</v>
      </c>
      <c r="E959">
        <v>-0.12134657747869715</v>
      </c>
      <c r="F959">
        <v>0.14332349898463548</v>
      </c>
      <c r="G959" s="9">
        <v>-0.21751348252005476</v>
      </c>
      <c r="H959">
        <v>-0.14507839017294333</v>
      </c>
      <c r="I959">
        <v>-0.28410598689236455</v>
      </c>
      <c r="J959">
        <v>-0.3124796350602802</v>
      </c>
      <c r="K959">
        <v>-2.2975988195448882E-2</v>
      </c>
      <c r="L959">
        <v>-0.30539659268255115</v>
      </c>
      <c r="M959">
        <v>12.07939133886256</v>
      </c>
      <c r="N959">
        <v>6.6794755911260886</v>
      </c>
      <c r="O959">
        <v>0.69283191809152078</v>
      </c>
      <c r="P959">
        <v>0</v>
      </c>
      <c r="Q959">
        <v>0</v>
      </c>
      <c r="R959">
        <v>-5.9180665603821181E-2</v>
      </c>
      <c r="S959">
        <v>0.16653251128106955</v>
      </c>
      <c r="T959">
        <f t="shared" si="14"/>
        <v>0</v>
      </c>
    </row>
    <row r="960" spans="1:20" x14ac:dyDescent="0.25">
      <c r="A960" s="2">
        <v>42916</v>
      </c>
      <c r="B960" t="s">
        <v>24</v>
      </c>
      <c r="C960">
        <v>2.7622341868288158E-2</v>
      </c>
      <c r="D960">
        <v>4.9018766105171196E-2</v>
      </c>
      <c r="E960">
        <v>0.12692239703022801</v>
      </c>
      <c r="F960">
        <v>0.14405845320807642</v>
      </c>
      <c r="G960" s="9">
        <v>-6.9102986439045999E-2</v>
      </c>
      <c r="H960">
        <v>0.10010626112636789</v>
      </c>
      <c r="I960">
        <v>0</v>
      </c>
      <c r="J960">
        <v>0</v>
      </c>
      <c r="K960">
        <v>-2.2984548029405971E-2</v>
      </c>
      <c r="L960">
        <v>0</v>
      </c>
      <c r="M960">
        <v>18.023458799510003</v>
      </c>
      <c r="N960">
        <v>15.928251702869401</v>
      </c>
      <c r="O960">
        <v>2.3938598500725452</v>
      </c>
      <c r="P960">
        <v>-0.46812785923582811</v>
      </c>
      <c r="Q960">
        <v>-0.31621023729851783</v>
      </c>
      <c r="R960">
        <v>-5.3769420567201243E-3</v>
      </c>
      <c r="S960">
        <v>0.34565450617548016</v>
      </c>
      <c r="T960">
        <f t="shared" si="14"/>
        <v>0</v>
      </c>
    </row>
    <row r="961" spans="1:20" x14ac:dyDescent="0.25">
      <c r="A961" s="2">
        <v>42978</v>
      </c>
      <c r="B961" t="s">
        <v>56</v>
      </c>
      <c r="C961">
        <v>-1.497143691805658E-2</v>
      </c>
      <c r="D961">
        <v>0.1449391568459486</v>
      </c>
      <c r="E961">
        <v>0.33575064518424136</v>
      </c>
      <c r="F961">
        <v>0.44789951695164465</v>
      </c>
      <c r="G961" s="9">
        <v>-7.4623111500576211E-2</v>
      </c>
      <c r="H961">
        <v>0.10123650248395344</v>
      </c>
      <c r="I961">
        <v>0</v>
      </c>
      <c r="J961">
        <v>0</v>
      </c>
      <c r="K961">
        <v>-2.3056994074404202E-2</v>
      </c>
      <c r="L961">
        <v>0</v>
      </c>
      <c r="M961">
        <v>35.959628076572471</v>
      </c>
      <c r="N961">
        <v>18.756382608695652</v>
      </c>
      <c r="O961">
        <v>1.8298478650202659</v>
      </c>
      <c r="P961">
        <v>-2.3056994074404091E-2</v>
      </c>
      <c r="Q961">
        <v>-0.12786587085165502</v>
      </c>
      <c r="R961">
        <v>-2.3417724257159711E-2</v>
      </c>
      <c r="S961">
        <v>-1.5767707896468114E-2</v>
      </c>
      <c r="T961">
        <f t="shared" si="14"/>
        <v>0</v>
      </c>
    </row>
    <row r="962" spans="1:20" x14ac:dyDescent="0.25">
      <c r="A962" s="2">
        <v>43524</v>
      </c>
      <c r="B962" t="s">
        <v>25</v>
      </c>
      <c r="C962">
        <v>-8.1898994178566165E-2</v>
      </c>
      <c r="D962">
        <v>-9.0259037693512734E-2</v>
      </c>
      <c r="E962">
        <v>0.23116782828648441</v>
      </c>
      <c r="F962">
        <v>0.46373488752950243</v>
      </c>
      <c r="G962" s="9">
        <v>-0.10794670820959706</v>
      </c>
      <c r="H962">
        <v>9.3712127432465708E-2</v>
      </c>
      <c r="I962">
        <v>0</v>
      </c>
      <c r="J962">
        <v>0</v>
      </c>
      <c r="K962">
        <v>-2.3073737920775605E-2</v>
      </c>
      <c r="L962">
        <v>-0.27031757423058844</v>
      </c>
      <c r="M962">
        <v>26.137841586402264</v>
      </c>
      <c r="N962">
        <v>17.82923120356612</v>
      </c>
      <c r="O962">
        <v>2.8038491879892509</v>
      </c>
      <c r="P962">
        <v>-0.39685665749035992</v>
      </c>
      <c r="Q962">
        <v>-0.50631156055896132</v>
      </c>
      <c r="R962">
        <v>-0.38261117780343323</v>
      </c>
      <c r="S962">
        <v>4.038298555873223E-2</v>
      </c>
      <c r="T962">
        <f t="shared" si="14"/>
        <v>0</v>
      </c>
    </row>
    <row r="963" spans="1:20" x14ac:dyDescent="0.25">
      <c r="A963" s="2">
        <v>40968</v>
      </c>
      <c r="B963" t="s">
        <v>24</v>
      </c>
      <c r="C963">
        <v>3.6692806311185322E-2</v>
      </c>
      <c r="D963">
        <v>-4.2584186084647868E-2</v>
      </c>
      <c r="E963">
        <v>1.5040449520462795E-2</v>
      </c>
      <c r="F963">
        <v>0.2575864380641093</v>
      </c>
      <c r="G963" s="9">
        <v>-0.32057024163056003</v>
      </c>
      <c r="H963">
        <v>-0.11604078224175318</v>
      </c>
      <c r="I963">
        <v>0</v>
      </c>
      <c r="J963">
        <v>-0.10826666666666662</v>
      </c>
      <c r="K963">
        <v>-2.3083528564170397E-2</v>
      </c>
      <c r="L963">
        <v>-0.11043411676825476</v>
      </c>
      <c r="M963">
        <v>19.505551076555022</v>
      </c>
      <c r="N963">
        <v>14.228715471423371</v>
      </c>
      <c r="O963">
        <v>1.8729350424073985</v>
      </c>
      <c r="P963">
        <v>-2.3667808750435948E-2</v>
      </c>
      <c r="Q963">
        <v>-5.5005310396876284E-2</v>
      </c>
      <c r="R963">
        <v>-0.15936496429388836</v>
      </c>
      <c r="S963">
        <v>0.19847742153293413</v>
      </c>
      <c r="T963">
        <f t="shared" ref="T963:T1026" si="15">IF(C963&gt;0.03,1,0)</f>
        <v>1</v>
      </c>
    </row>
    <row r="964" spans="1:20" x14ac:dyDescent="0.25">
      <c r="A964" s="2">
        <v>41943</v>
      </c>
      <c r="B964" t="s">
        <v>21</v>
      </c>
      <c r="C964">
        <v>3.1593515275698758E-2</v>
      </c>
      <c r="D964">
        <v>1.3647283835460655E-2</v>
      </c>
      <c r="E964">
        <v>0.161771369275997</v>
      </c>
      <c r="F964">
        <v>0.29318889039989138</v>
      </c>
      <c r="G964" s="9">
        <v>-0.15796591099643531</v>
      </c>
      <c r="H964">
        <v>-9.8315502308994329E-2</v>
      </c>
      <c r="I964">
        <v>0</v>
      </c>
      <c r="J964">
        <v>0</v>
      </c>
      <c r="K964">
        <v>-2.3215794241594812E-2</v>
      </c>
      <c r="L964">
        <v>0</v>
      </c>
      <c r="M964">
        <v>19.923871651651652</v>
      </c>
      <c r="N964">
        <v>14.899066457845878</v>
      </c>
      <c r="O964">
        <v>2.5706176780830838</v>
      </c>
      <c r="P964">
        <v>-2.3215794241594812E-2</v>
      </c>
      <c r="Q964">
        <v>-1.9580009374194352E-2</v>
      </c>
      <c r="R964">
        <v>-1.9580009374194352E-2</v>
      </c>
      <c r="S964">
        <v>0.19010198588855018</v>
      </c>
      <c r="T964">
        <f t="shared" si="15"/>
        <v>1</v>
      </c>
    </row>
    <row r="965" spans="1:20" x14ac:dyDescent="0.25">
      <c r="A965" s="2">
        <v>42369</v>
      </c>
      <c r="B965" t="s">
        <v>22</v>
      </c>
      <c r="C965">
        <v>5.3302187814547319E-2</v>
      </c>
      <c r="D965">
        <v>0.11235498429132829</v>
      </c>
      <c r="E965">
        <v>2.2838811615714105E-2</v>
      </c>
      <c r="F965">
        <v>-0.17790614144714179</v>
      </c>
      <c r="G965" s="9">
        <v>-0.11626070352519891</v>
      </c>
      <c r="H965">
        <v>-1.6184971098266443E-3</v>
      </c>
      <c r="I965">
        <v>0</v>
      </c>
      <c r="J965">
        <v>0</v>
      </c>
      <c r="K965">
        <v>-2.3231821095398231E-2</v>
      </c>
      <c r="L965">
        <v>0</v>
      </c>
      <c r="M965">
        <v>10.890432241410005</v>
      </c>
      <c r="N965">
        <v>5.8405352727727724</v>
      </c>
      <c r="O965">
        <v>0.42271207255669058</v>
      </c>
      <c r="P965">
        <v>-2.323182109539812E-2</v>
      </c>
      <c r="Q965">
        <v>-3.0227554092719155E-2</v>
      </c>
      <c r="R965">
        <v>-3.0227554092719155E-2</v>
      </c>
      <c r="S965">
        <v>-0.23694018098564726</v>
      </c>
      <c r="T965">
        <f t="shared" si="15"/>
        <v>1</v>
      </c>
    </row>
    <row r="966" spans="1:20" x14ac:dyDescent="0.25">
      <c r="A966" s="2">
        <v>43343</v>
      </c>
      <c r="B966" t="s">
        <v>24</v>
      </c>
      <c r="C966">
        <v>4.6684986838107401E-2</v>
      </c>
      <c r="D966">
        <v>4.1197868780740055E-2</v>
      </c>
      <c r="E966">
        <v>0.11276669953843776</v>
      </c>
      <c r="F966">
        <v>0.17039030899807717</v>
      </c>
      <c r="G966" s="9">
        <v>-8.235020473957233E-2</v>
      </c>
      <c r="H966">
        <v>0.10356085842833829</v>
      </c>
      <c r="I966">
        <v>-0.2649503888441942</v>
      </c>
      <c r="J966">
        <v>-4.0832993058391165E-2</v>
      </c>
      <c r="K966">
        <v>-2.3258624249659077E-2</v>
      </c>
      <c r="L966">
        <v>-0.260149651048726</v>
      </c>
      <c r="M966">
        <v>19.778818092805452</v>
      </c>
      <c r="N966">
        <v>21.608698905508941</v>
      </c>
      <c r="O966">
        <v>2.4027197152245345</v>
      </c>
      <c r="P966">
        <v>-0.4163272189968571</v>
      </c>
      <c r="Q966">
        <v>-7.2352234726178799E-2</v>
      </c>
      <c r="R966">
        <v>-5.1055507073277662E-2</v>
      </c>
      <c r="S966">
        <v>0.27483594608890916</v>
      </c>
      <c r="T966">
        <f t="shared" si="15"/>
        <v>1</v>
      </c>
    </row>
    <row r="967" spans="1:20" x14ac:dyDescent="0.25">
      <c r="A967" s="2">
        <v>41305</v>
      </c>
      <c r="B967" t="s">
        <v>21</v>
      </c>
      <c r="C967">
        <v>-3.501056666928315E-2</v>
      </c>
      <c r="D967">
        <v>-4.5114624872930831E-2</v>
      </c>
      <c r="E967">
        <v>0.11109694645405521</v>
      </c>
      <c r="F967">
        <v>0.28091752981813145</v>
      </c>
      <c r="G967" s="9">
        <v>-0.26894720045004838</v>
      </c>
      <c r="H967">
        <v>-0.17070366445065355</v>
      </c>
      <c r="I967">
        <v>0</v>
      </c>
      <c r="J967">
        <v>0</v>
      </c>
      <c r="K967">
        <v>-2.3520808669155735E-2</v>
      </c>
      <c r="L967">
        <v>0</v>
      </c>
      <c r="M967">
        <v>17.918183137230997</v>
      </c>
      <c r="N967">
        <v>13.603451294839823</v>
      </c>
      <c r="O967">
        <v>2.3288623991803061</v>
      </c>
      <c r="P967">
        <v>-6.4237406990501622E-2</v>
      </c>
      <c r="Q967">
        <v>-5.1291101725869481E-2</v>
      </c>
      <c r="R967">
        <v>-1.7012441639705722E-2</v>
      </c>
      <c r="S967">
        <v>0.2063951409557824</v>
      </c>
      <c r="T967">
        <f t="shared" si="15"/>
        <v>0</v>
      </c>
    </row>
    <row r="968" spans="1:20" x14ac:dyDescent="0.25">
      <c r="A968" s="2">
        <v>42185</v>
      </c>
      <c r="B968" t="s">
        <v>26</v>
      </c>
      <c r="C968">
        <v>1.6657899589442526E-2</v>
      </c>
      <c r="D968">
        <v>5.2236083023289082E-2</v>
      </c>
      <c r="E968">
        <v>-0.1145180348881456</v>
      </c>
      <c r="F968">
        <v>-0.3664483179749084</v>
      </c>
      <c r="G968" s="9">
        <v>-7.3857704644910704E-2</v>
      </c>
      <c r="H968">
        <v>-5.4411024813159958E-2</v>
      </c>
      <c r="I968">
        <v>-0.78335093277015133</v>
      </c>
      <c r="J968">
        <v>-0.59274873524451932</v>
      </c>
      <c r="K968">
        <v>-2.3565282904493889E-2</v>
      </c>
      <c r="L968">
        <v>-0.4199675177389306</v>
      </c>
      <c r="M968">
        <v>15.970541821946171</v>
      </c>
      <c r="N968">
        <v>19.446861738424047</v>
      </c>
      <c r="O968">
        <v>2.2244087344359786</v>
      </c>
      <c r="P968">
        <v>-0.87257139296150588</v>
      </c>
      <c r="Q968">
        <v>-0.66333278201545998</v>
      </c>
      <c r="R968">
        <v>-0.38022356345746022</v>
      </c>
      <c r="S968">
        <v>-0.22414456471404254</v>
      </c>
      <c r="T968">
        <f t="shared" si="15"/>
        <v>0</v>
      </c>
    </row>
    <row r="969" spans="1:20" x14ac:dyDescent="0.25">
      <c r="A969" s="2">
        <v>41453</v>
      </c>
      <c r="B969" t="s">
        <v>30</v>
      </c>
      <c r="C969">
        <v>3.6710853189112713E-2</v>
      </c>
      <c r="D969">
        <v>0.16134978706600311</v>
      </c>
      <c r="E969">
        <v>0.21934142707578319</v>
      </c>
      <c r="F969">
        <v>8.2923159943093516E-2</v>
      </c>
      <c r="G969" s="9">
        <v>-0.2960988591921847</v>
      </c>
      <c r="H969">
        <v>-0.1527045769764217</v>
      </c>
      <c r="I969">
        <v>0</v>
      </c>
      <c r="J969">
        <v>0</v>
      </c>
      <c r="K969">
        <v>-2.3603913949089672E-2</v>
      </c>
      <c r="L969">
        <v>0</v>
      </c>
      <c r="M969">
        <v>12.073096392496392</v>
      </c>
      <c r="N969">
        <v>12.983282709950601</v>
      </c>
      <c r="O969">
        <v>1.2994287046192965</v>
      </c>
      <c r="P969">
        <v>-0.77386059030090548</v>
      </c>
      <c r="Q969">
        <v>-0.21874939418833672</v>
      </c>
      <c r="R969">
        <v>-2.151491996936572E-2</v>
      </c>
      <c r="S969">
        <v>9.9442360231910096E-2</v>
      </c>
      <c r="T969">
        <f t="shared" si="15"/>
        <v>1</v>
      </c>
    </row>
    <row r="970" spans="1:20" x14ac:dyDescent="0.25">
      <c r="A970" s="2">
        <v>42062</v>
      </c>
      <c r="B970" t="s">
        <v>40</v>
      </c>
      <c r="C970">
        <v>-4.354560660637663E-3</v>
      </c>
      <c r="D970">
        <v>1.9312859608758615E-2</v>
      </c>
      <c r="E970">
        <v>0.13070597490787139</v>
      </c>
      <c r="F970">
        <v>2.196347658002118E-2</v>
      </c>
      <c r="G970" s="9">
        <v>-2.6608030551363404E-2</v>
      </c>
      <c r="H970">
        <v>-7.6882602882973439E-2</v>
      </c>
      <c r="I970">
        <v>-0.14289994008388252</v>
      </c>
      <c r="J970">
        <v>-0.24696996311259445</v>
      </c>
      <c r="K970">
        <v>-2.3752511572346369E-2</v>
      </c>
      <c r="L970">
        <v>-0.16318356790381872</v>
      </c>
      <c r="M970">
        <v>26.990558385817586</v>
      </c>
      <c r="N970">
        <v>21.519839881160433</v>
      </c>
      <c r="O970">
        <v>3.5322143312010557</v>
      </c>
      <c r="P970">
        <v>-9.549604543173118E-2</v>
      </c>
      <c r="Q970">
        <v>-6.3270577419792806E-2</v>
      </c>
      <c r="R970">
        <v>-9.3953064493783156E-2</v>
      </c>
      <c r="S970">
        <v>6.4195789178324997E-2</v>
      </c>
      <c r="T970">
        <f t="shared" si="15"/>
        <v>0</v>
      </c>
    </row>
    <row r="971" spans="1:20" x14ac:dyDescent="0.25">
      <c r="A971" s="2">
        <v>41729</v>
      </c>
      <c r="B971" t="s">
        <v>26</v>
      </c>
      <c r="C971">
        <v>-2.782367202467062E-2</v>
      </c>
      <c r="D971">
        <v>3.8680436946012309E-2</v>
      </c>
      <c r="E971">
        <v>-0.1817509718346807</v>
      </c>
      <c r="F971">
        <v>-0.37604721274005914</v>
      </c>
      <c r="G971" s="9">
        <v>-0.14490801594642699</v>
      </c>
      <c r="H971">
        <v>-0.13048306496390893</v>
      </c>
      <c r="I971">
        <v>-0.87046814501935943</v>
      </c>
      <c r="J971">
        <v>0</v>
      </c>
      <c r="K971">
        <v>-2.3895726233113312E-2</v>
      </c>
      <c r="L971">
        <v>-0.63007222345552605</v>
      </c>
      <c r="M971">
        <v>5.7097204679595279</v>
      </c>
      <c r="N971">
        <v>30.558306929347825</v>
      </c>
      <c r="O971">
        <v>2.2292510556051144</v>
      </c>
      <c r="P971">
        <v>-0.95444226414338407</v>
      </c>
      <c r="Q971">
        <v>-0.47096964442886247</v>
      </c>
      <c r="R971">
        <v>-0.37887437051807793</v>
      </c>
      <c r="S971">
        <v>-0.16967602942762705</v>
      </c>
      <c r="T971">
        <f t="shared" si="15"/>
        <v>0</v>
      </c>
    </row>
    <row r="972" spans="1:20" x14ac:dyDescent="0.25">
      <c r="A972" s="2">
        <v>42124</v>
      </c>
      <c r="B972" t="s">
        <v>26</v>
      </c>
      <c r="C972">
        <v>-8.5816331886143793E-3</v>
      </c>
      <c r="D972">
        <v>-1.3211922638935114E-2</v>
      </c>
      <c r="E972">
        <v>-0.12629856728679623</v>
      </c>
      <c r="F972">
        <v>-0.36906558565229541</v>
      </c>
      <c r="G972" s="9">
        <v>-2.2121069514088321E-2</v>
      </c>
      <c r="H972">
        <v>-6.5515570980178794E-2</v>
      </c>
      <c r="I972">
        <v>-0.78335093277015133</v>
      </c>
      <c r="J972">
        <v>-0.59274873524451932</v>
      </c>
      <c r="K972">
        <v>-2.390784288490988E-2</v>
      </c>
      <c r="L972">
        <v>-0.4199675177389306</v>
      </c>
      <c r="M972">
        <v>15.808465890269151</v>
      </c>
      <c r="N972">
        <v>19.192490739236394</v>
      </c>
      <c r="O972">
        <v>2.1953127764356068</v>
      </c>
      <c r="P972">
        <v>-0.87386459330738819</v>
      </c>
      <c r="Q972">
        <v>-0.66773649392457723</v>
      </c>
      <c r="R972">
        <v>-0.38833043198755268</v>
      </c>
      <c r="S972">
        <v>-0.22644260169046607</v>
      </c>
      <c r="T972">
        <f t="shared" si="15"/>
        <v>0</v>
      </c>
    </row>
    <row r="973" spans="1:20" x14ac:dyDescent="0.25">
      <c r="A973" s="2">
        <v>43131</v>
      </c>
      <c r="B973" t="s">
        <v>23</v>
      </c>
      <c r="C973">
        <v>3.9819243411619576E-2</v>
      </c>
      <c r="D973">
        <v>1.1036340452961868E-2</v>
      </c>
      <c r="E973">
        <v>0.10263476503874913</v>
      </c>
      <c r="F973">
        <v>-5.9128463581104573E-2</v>
      </c>
      <c r="G973" s="9">
        <v>-2.3824978768749783E-2</v>
      </c>
      <c r="H973">
        <v>0.10638226255431871</v>
      </c>
      <c r="I973">
        <v>-0.27004219409282704</v>
      </c>
      <c r="J973">
        <v>-4.0418207318628108E-2</v>
      </c>
      <c r="K973">
        <v>-2.3942644897169352E-2</v>
      </c>
      <c r="L973">
        <v>-0.13762884849969526</v>
      </c>
      <c r="M973">
        <v>11.051559274515014</v>
      </c>
      <c r="N973">
        <v>9.0486459919293267</v>
      </c>
      <c r="O973">
        <v>1.3624605484850971</v>
      </c>
      <c r="P973">
        <v>-0.97656461175197118</v>
      </c>
      <c r="Q973">
        <v>-0.82869387776144388</v>
      </c>
      <c r="R973">
        <v>-0.81563204423921976</v>
      </c>
      <c r="S973">
        <v>-2.4887574559912151E-3</v>
      </c>
      <c r="T973">
        <f t="shared" si="15"/>
        <v>1</v>
      </c>
    </row>
    <row r="974" spans="1:20" x14ac:dyDescent="0.25">
      <c r="A974" s="2">
        <v>43159</v>
      </c>
      <c r="B974" t="s">
        <v>22</v>
      </c>
      <c r="C974">
        <v>2.3225320848828668E-2</v>
      </c>
      <c r="D974">
        <v>5.6805337057891037E-2</v>
      </c>
      <c r="E974">
        <v>0.23112124291818503</v>
      </c>
      <c r="F974">
        <v>-6.4110311775803064E-2</v>
      </c>
      <c r="G974" s="9">
        <v>-6.98927348554923E-2</v>
      </c>
      <c r="H974">
        <v>0.106016441447492</v>
      </c>
      <c r="I974">
        <v>-0.8027106787627063</v>
      </c>
      <c r="J974">
        <v>-0.65533902399742305</v>
      </c>
      <c r="K974">
        <v>-2.3966786165220966E-2</v>
      </c>
      <c r="L974">
        <v>-0.77540162566935633</v>
      </c>
      <c r="M974">
        <v>29.306820794392522</v>
      </c>
      <c r="N974">
        <v>30.173737673130194</v>
      </c>
      <c r="O974">
        <v>0.51184223312376065</v>
      </c>
      <c r="P974">
        <v>-2.3966786165220966E-2</v>
      </c>
      <c r="Q974">
        <v>-2.7498662890034664E-2</v>
      </c>
      <c r="R974">
        <v>-2.7498662890034775E-2</v>
      </c>
      <c r="S974">
        <v>-0.13159196226472525</v>
      </c>
      <c r="T974">
        <f t="shared" si="15"/>
        <v>0</v>
      </c>
    </row>
    <row r="975" spans="1:20" x14ac:dyDescent="0.25">
      <c r="A975" s="2">
        <v>42153</v>
      </c>
      <c r="B975" t="s">
        <v>21</v>
      </c>
      <c r="C975">
        <v>1.6674047012339321E-2</v>
      </c>
      <c r="D975">
        <v>1.0668971670066973E-3</v>
      </c>
      <c r="E975">
        <v>0.1717730035264986</v>
      </c>
      <c r="F975">
        <v>0.29599348677047943</v>
      </c>
      <c r="G975" s="9">
        <v>-3.4240462165100682E-2</v>
      </c>
      <c r="H975">
        <v>-5.9241454057037291E-2</v>
      </c>
      <c r="I975">
        <v>0</v>
      </c>
      <c r="J975">
        <v>0</v>
      </c>
      <c r="K975">
        <v>-2.3973454801252458E-2</v>
      </c>
      <c r="L975">
        <v>0</v>
      </c>
      <c r="M975">
        <v>22.969454680027326</v>
      </c>
      <c r="N975">
        <v>17.410607852464413</v>
      </c>
      <c r="O975">
        <v>3.0079622088061448</v>
      </c>
      <c r="P975">
        <v>-2.3973454801252347E-2</v>
      </c>
      <c r="Q975">
        <v>-2.0401106344787867E-2</v>
      </c>
      <c r="R975">
        <v>-2.0401106344787867E-2</v>
      </c>
      <c r="S975">
        <v>0.17940662049122291</v>
      </c>
      <c r="T975">
        <f t="shared" si="15"/>
        <v>0</v>
      </c>
    </row>
    <row r="976" spans="1:20" x14ac:dyDescent="0.25">
      <c r="A976" s="2">
        <v>42916</v>
      </c>
      <c r="B976" t="s">
        <v>21</v>
      </c>
      <c r="C976">
        <v>2.8942585018656541E-2</v>
      </c>
      <c r="D976">
        <v>2.7137725595327677E-2</v>
      </c>
      <c r="E976">
        <v>0.16077780811530218</v>
      </c>
      <c r="F976">
        <v>0.28494158804691572</v>
      </c>
      <c r="G976" s="9">
        <v>-6.9102986439045999E-2</v>
      </c>
      <c r="H976">
        <v>0.10010626112636789</v>
      </c>
      <c r="I976">
        <v>-1.281255107043644E-2</v>
      </c>
      <c r="J976">
        <v>0</v>
      </c>
      <c r="K976">
        <v>-2.4037577135160637E-2</v>
      </c>
      <c r="L976">
        <v>-0.14090307128997659</v>
      </c>
      <c r="M976">
        <v>19.095250909256229</v>
      </c>
      <c r="N976">
        <v>18.333547627719103</v>
      </c>
      <c r="O976">
        <v>2.7211163971242254</v>
      </c>
      <c r="P976">
        <v>-0.18859755121350452</v>
      </c>
      <c r="Q976">
        <v>-1.8339661922652128E-2</v>
      </c>
      <c r="R976">
        <v>-0.12579825187277371</v>
      </c>
      <c r="S976">
        <v>0.31834025544250261</v>
      </c>
      <c r="T976">
        <f t="shared" si="15"/>
        <v>0</v>
      </c>
    </row>
    <row r="977" spans="1:20" x14ac:dyDescent="0.25">
      <c r="A977" s="2">
        <v>43098</v>
      </c>
      <c r="B977" t="s">
        <v>50</v>
      </c>
      <c r="C977">
        <v>-5.5631992545774889E-3</v>
      </c>
      <c r="D977">
        <v>4.4163889075063634E-2</v>
      </c>
      <c r="E977">
        <v>0.15859037266446196</v>
      </c>
      <c r="F977">
        <v>0.40475897587298459</v>
      </c>
      <c r="G977" s="9">
        <v>-5.2312718735969765E-2</v>
      </c>
      <c r="H977">
        <v>0.10560752078609226</v>
      </c>
      <c r="I977">
        <v>-0.15883720930232559</v>
      </c>
      <c r="J977">
        <v>-1.7776341305753118E-2</v>
      </c>
      <c r="K977">
        <v>-2.4042552640457071E-2</v>
      </c>
      <c r="L977">
        <v>-3.6988738985775149E-2</v>
      </c>
      <c r="M977">
        <v>13.863316123724911</v>
      </c>
      <c r="N977">
        <v>13.235586867569809</v>
      </c>
      <c r="O977">
        <v>1.5638932329353348</v>
      </c>
      <c r="P977">
        <v>-0.34976873127222041</v>
      </c>
      <c r="Q977">
        <v>-0.14564829251818767</v>
      </c>
      <c r="R977">
        <v>-5.7687063119308601E-2</v>
      </c>
      <c r="S977">
        <v>0.13630229779422387</v>
      </c>
      <c r="T977">
        <f t="shared" si="15"/>
        <v>0</v>
      </c>
    </row>
    <row r="978" spans="1:20" x14ac:dyDescent="0.25">
      <c r="A978" s="2">
        <v>43524</v>
      </c>
      <c r="B978" t="s">
        <v>31</v>
      </c>
      <c r="C978">
        <v>-5.892843830915373E-2</v>
      </c>
      <c r="D978">
        <v>-4.0755544332435112E-2</v>
      </c>
      <c r="E978">
        <v>0.21619700023493627</v>
      </c>
      <c r="F978">
        <v>0.21776512927075342</v>
      </c>
      <c r="G978" s="9">
        <v>-0.10794670820959706</v>
      </c>
      <c r="H978">
        <v>9.3712127432465708E-2</v>
      </c>
      <c r="I978">
        <v>0</v>
      </c>
      <c r="J978">
        <v>-0.26882144264879781</v>
      </c>
      <c r="K978">
        <v>-2.4069785726577364E-2</v>
      </c>
      <c r="L978">
        <v>-9.2203600659382268E-2</v>
      </c>
      <c r="M978">
        <v>14.46952204851752</v>
      </c>
      <c r="N978">
        <v>11.963636275964392</v>
      </c>
      <c r="O978">
        <v>0.49135419465898877</v>
      </c>
      <c r="P978">
        <v>-0.56333041625501845</v>
      </c>
      <c r="Q978">
        <v>-0.37508890826043684</v>
      </c>
      <c r="R978">
        <v>-0.19479360048951744</v>
      </c>
      <c r="S978">
        <v>0.20166936332844149</v>
      </c>
      <c r="T978">
        <f t="shared" si="15"/>
        <v>0</v>
      </c>
    </row>
    <row r="979" spans="1:20" x14ac:dyDescent="0.25">
      <c r="A979" s="2">
        <v>42613</v>
      </c>
      <c r="B979" t="s">
        <v>32</v>
      </c>
      <c r="C979">
        <v>-1.8546275418357294E-2</v>
      </c>
      <c r="D979">
        <v>3.1751748752618991E-2</v>
      </c>
      <c r="E979">
        <v>0.22547773008024041</v>
      </c>
      <c r="F979">
        <v>0.17466457304073635</v>
      </c>
      <c r="G979" s="9">
        <v>-0.18235885951673891</v>
      </c>
      <c r="H979">
        <v>6.5304978453561091E-2</v>
      </c>
      <c r="I979">
        <v>0</v>
      </c>
      <c r="J979">
        <v>0</v>
      </c>
      <c r="K979">
        <v>-2.4121277344834491E-2</v>
      </c>
      <c r="L979">
        <v>-7.7683109943203488E-2</v>
      </c>
      <c r="M979">
        <v>23.889628202160491</v>
      </c>
      <c r="N979">
        <v>17.039929163545569</v>
      </c>
      <c r="O979">
        <v>2.5893011704892532</v>
      </c>
      <c r="P979">
        <v>-4.6482768559904741E-2</v>
      </c>
      <c r="Q979">
        <v>-3.7555032303113078E-2</v>
      </c>
      <c r="R979">
        <v>-2.1935425575224987E-2</v>
      </c>
      <c r="S979">
        <v>0.102112472898388</v>
      </c>
      <c r="T979">
        <f t="shared" si="15"/>
        <v>0</v>
      </c>
    </row>
    <row r="980" spans="1:20" x14ac:dyDescent="0.25">
      <c r="A980" s="2">
        <v>42124</v>
      </c>
      <c r="B980" t="s">
        <v>21</v>
      </c>
      <c r="C980">
        <v>-2.9206446800499331E-3</v>
      </c>
      <c r="D980">
        <v>-3.5959133319805936E-2</v>
      </c>
      <c r="E980">
        <v>0.16966026754227403</v>
      </c>
      <c r="F980">
        <v>0.2961489118159959</v>
      </c>
      <c r="G980" s="9">
        <v>-2.2121069514088321E-2</v>
      </c>
      <c r="H980">
        <v>-6.5515570980178794E-2</v>
      </c>
      <c r="I980">
        <v>0</v>
      </c>
      <c r="J980">
        <v>0</v>
      </c>
      <c r="K980">
        <v>-2.4224663958217652E-2</v>
      </c>
      <c r="L980">
        <v>0</v>
      </c>
      <c r="M980">
        <v>22.963542814848552</v>
      </c>
      <c r="N980">
        <v>17.406808372058983</v>
      </c>
      <c r="O980">
        <v>3.0073057875272622</v>
      </c>
      <c r="P980">
        <v>-2.422466395821754E-2</v>
      </c>
      <c r="Q980">
        <v>-2.0614882155096437E-2</v>
      </c>
      <c r="R980">
        <v>-2.0614882155096437E-2</v>
      </c>
      <c r="S980">
        <v>0.17945280795284743</v>
      </c>
      <c r="T980">
        <f t="shared" si="15"/>
        <v>0</v>
      </c>
    </row>
    <row r="981" spans="1:20" x14ac:dyDescent="0.25">
      <c r="A981" s="2">
        <v>41759</v>
      </c>
      <c r="B981" t="s">
        <v>49</v>
      </c>
      <c r="C981">
        <v>2.3768290011206394E-2</v>
      </c>
      <c r="D981">
        <v>3.5582273284017196E-2</v>
      </c>
      <c r="E981">
        <v>-0.1565137585477</v>
      </c>
      <c r="F981">
        <v>0.12008960669316848</v>
      </c>
      <c r="G981" s="9">
        <v>-0.13495772682277729</v>
      </c>
      <c r="H981">
        <v>-0.12635001137878343</v>
      </c>
      <c r="I981">
        <v>0</v>
      </c>
      <c r="J981">
        <v>-1.3559322033898313E-2</v>
      </c>
      <c r="K981">
        <v>-2.4305268159096616E-2</v>
      </c>
      <c r="L981">
        <v>0</v>
      </c>
      <c r="M981">
        <v>26.401470103092784</v>
      </c>
      <c r="N981">
        <v>19.596134787350053</v>
      </c>
      <c r="O981">
        <v>0.95017214467005062</v>
      </c>
      <c r="P981">
        <v>-2.4305268159096616E-2</v>
      </c>
      <c r="Q981">
        <v>-0.88253388265239541</v>
      </c>
      <c r="R981">
        <v>-2.0856627597879651E-2</v>
      </c>
      <c r="S981">
        <v>0.16946885103945711</v>
      </c>
      <c r="T981">
        <f t="shared" si="15"/>
        <v>0</v>
      </c>
    </row>
    <row r="982" spans="1:20" x14ac:dyDescent="0.25">
      <c r="A982" s="2">
        <v>43524</v>
      </c>
      <c r="B982" t="s">
        <v>30</v>
      </c>
      <c r="C982">
        <v>3.2201015972881386E-3</v>
      </c>
      <c r="D982">
        <v>4.7108568841928378E-2</v>
      </c>
      <c r="E982">
        <v>0.37484726449184036</v>
      </c>
      <c r="F982">
        <v>0.58080257174650729</v>
      </c>
      <c r="G982" s="9">
        <v>-0.10794670820959706</v>
      </c>
      <c r="H982">
        <v>9.3712127432465708E-2</v>
      </c>
      <c r="I982">
        <v>0</v>
      </c>
      <c r="J982">
        <v>-0.46197802197802196</v>
      </c>
      <c r="K982">
        <v>-2.4344004451009704E-2</v>
      </c>
      <c r="L982">
        <v>-0.23188201441599909</v>
      </c>
      <c r="M982">
        <v>21.343373080065358</v>
      </c>
      <c r="N982">
        <v>15.878796951566951</v>
      </c>
      <c r="O982">
        <v>2.4065016105354058</v>
      </c>
      <c r="P982">
        <v>-0.60022038817537182</v>
      </c>
      <c r="Q982">
        <v>-0.45172097554064172</v>
      </c>
      <c r="R982">
        <v>-0.11586362827820718</v>
      </c>
      <c r="S982">
        <v>6.6719520035620192E-2</v>
      </c>
      <c r="T982">
        <f t="shared" si="15"/>
        <v>0</v>
      </c>
    </row>
    <row r="983" spans="1:20" x14ac:dyDescent="0.25">
      <c r="A983" s="2">
        <v>41213</v>
      </c>
      <c r="B983" t="s">
        <v>53</v>
      </c>
      <c r="C983">
        <v>4.5601401429884447E-4</v>
      </c>
      <c r="D983">
        <v>-3.8366806763923123E-3</v>
      </c>
      <c r="E983">
        <v>-1.7369859927632514E-2</v>
      </c>
      <c r="F983">
        <v>-0.25373688627490965</v>
      </c>
      <c r="G983" s="9">
        <v>-0.3228610529618271</v>
      </c>
      <c r="H983">
        <v>-0.17030679808584193</v>
      </c>
      <c r="I983">
        <v>0</v>
      </c>
      <c r="J983">
        <v>0</v>
      </c>
      <c r="K983">
        <v>-2.4433003101898443E-2</v>
      </c>
      <c r="L983">
        <v>0</v>
      </c>
      <c r="M983">
        <v>6.9756301756587202</v>
      </c>
      <c r="N983">
        <v>4.9211574198502595</v>
      </c>
      <c r="O983">
        <v>0.38433399802093016</v>
      </c>
      <c r="P983">
        <v>-0.7851794128536802</v>
      </c>
      <c r="Q983">
        <v>-0.78026526406486107</v>
      </c>
      <c r="R983">
        <v>-0.10774533673035525</v>
      </c>
      <c r="S983">
        <v>0.15270945286352483</v>
      </c>
      <c r="T983">
        <f t="shared" si="15"/>
        <v>0</v>
      </c>
    </row>
    <row r="984" spans="1:20" x14ac:dyDescent="0.25">
      <c r="A984" s="2">
        <v>42369</v>
      </c>
      <c r="B984" t="s">
        <v>45</v>
      </c>
      <c r="C984">
        <v>4.3684430435485089E-2</v>
      </c>
      <c r="D984">
        <v>0.11232095677188103</v>
      </c>
      <c r="E984">
        <v>0.12056690799902747</v>
      </c>
      <c r="F984">
        <v>-0.2501719004736892</v>
      </c>
      <c r="G984" s="9">
        <v>-0.11626070352519891</v>
      </c>
      <c r="H984">
        <v>-1.6184971098266443E-3</v>
      </c>
      <c r="I984">
        <v>0</v>
      </c>
      <c r="J984">
        <v>0</v>
      </c>
      <c r="K984">
        <v>-2.4455711303310479E-2</v>
      </c>
      <c r="L984">
        <v>-5.1243710469762505E-2</v>
      </c>
      <c r="M984">
        <v>11.297211305925032</v>
      </c>
      <c r="N984">
        <v>7.2835368059323571</v>
      </c>
      <c r="O984">
        <v>0.75228699258373655</v>
      </c>
      <c r="P984">
        <v>-0.40489734672550748</v>
      </c>
      <c r="Q984">
        <v>-0.21819765638740063</v>
      </c>
      <c r="R984">
        <v>-2.2734925235136094E-2</v>
      </c>
      <c r="S984">
        <v>7.7586535612005778E-2</v>
      </c>
      <c r="T984">
        <f t="shared" si="15"/>
        <v>1</v>
      </c>
    </row>
    <row r="985" spans="1:20" x14ac:dyDescent="0.25">
      <c r="A985" s="2">
        <v>42853</v>
      </c>
      <c r="B985" t="s">
        <v>16</v>
      </c>
      <c r="C985">
        <v>-4.1273232699041373E-2</v>
      </c>
      <c r="D985">
        <v>-2.2181953518858766E-2</v>
      </c>
      <c r="E985">
        <v>0.48840227782472723</v>
      </c>
      <c r="F985">
        <v>0.53953793495296742</v>
      </c>
      <c r="G985" s="9">
        <v>-3.7266929555523132E-2</v>
      </c>
      <c r="H985">
        <v>9.9206459793498292E-2</v>
      </c>
      <c r="I985">
        <v>0</v>
      </c>
      <c r="J985">
        <v>0</v>
      </c>
      <c r="K985">
        <v>-2.4517550388293397E-2</v>
      </c>
      <c r="L985">
        <v>-6.2740564531607923E-2</v>
      </c>
      <c r="M985">
        <v>25.788391929162433</v>
      </c>
      <c r="N985">
        <v>21.737865147354185</v>
      </c>
      <c r="O985">
        <v>5.9171755832505823</v>
      </c>
      <c r="P985">
        <v>-0.21200515755326854</v>
      </c>
      <c r="Q985">
        <v>-0.25794044211078393</v>
      </c>
      <c r="R985">
        <v>-0.11760678795172741</v>
      </c>
      <c r="S985">
        <v>-4.9346237776036377E-3</v>
      </c>
      <c r="T985">
        <f t="shared" si="15"/>
        <v>0</v>
      </c>
    </row>
    <row r="986" spans="1:20" x14ac:dyDescent="0.25">
      <c r="A986" s="2">
        <v>42124</v>
      </c>
      <c r="B986" t="s">
        <v>33</v>
      </c>
      <c r="C986">
        <v>1.7955791273501887E-2</v>
      </c>
      <c r="D986">
        <v>-0.10345785894675474</v>
      </c>
      <c r="E986">
        <v>-0.21607908605846338</v>
      </c>
      <c r="F986">
        <v>0.17414866630794079</v>
      </c>
      <c r="G986" s="9">
        <v>-2.2121069514088321E-2</v>
      </c>
      <c r="H986">
        <v>-6.5515570980178794E-2</v>
      </c>
      <c r="I986">
        <v>-0.20714444107872454</v>
      </c>
      <c r="J986">
        <v>-0.15651615995407753</v>
      </c>
      <c r="K986">
        <v>-2.4640991653977373E-2</v>
      </c>
      <c r="L986">
        <v>-0.23206816812455133</v>
      </c>
      <c r="M986">
        <v>15.768214940836097</v>
      </c>
      <c r="N986">
        <v>17.236629534427689</v>
      </c>
      <c r="O986">
        <v>2.1007876234698877</v>
      </c>
      <c r="P986">
        <v>-2.4640991653977373E-2</v>
      </c>
      <c r="Q986">
        <v>-0.30489691133185604</v>
      </c>
      <c r="R986">
        <v>-1.4404661327690804E-2</v>
      </c>
      <c r="S986">
        <v>0.72857915343013224</v>
      </c>
      <c r="T986">
        <f t="shared" si="15"/>
        <v>0</v>
      </c>
    </row>
    <row r="987" spans="1:20" x14ac:dyDescent="0.25">
      <c r="A987" s="2">
        <v>41670</v>
      </c>
      <c r="B987" t="s">
        <v>44</v>
      </c>
      <c r="C987">
        <v>-2.4793461132988193E-2</v>
      </c>
      <c r="D987">
        <v>-1.7212566210676017E-2</v>
      </c>
      <c r="E987">
        <v>0.14045377200494591</v>
      </c>
      <c r="F987">
        <v>0.22184034598351521</v>
      </c>
      <c r="G987" s="9">
        <v>-0.18483899409852378</v>
      </c>
      <c r="H987">
        <v>-0.13545830942167836</v>
      </c>
      <c r="I987">
        <v>-4.7054952286936458E-2</v>
      </c>
      <c r="J987">
        <v>0</v>
      </c>
      <c r="K987">
        <v>-2.4721667149512072E-2</v>
      </c>
      <c r="L987">
        <v>-0.15882537334863256</v>
      </c>
      <c r="M987">
        <v>17.871718289541473</v>
      </c>
      <c r="N987">
        <v>13.659877486187845</v>
      </c>
      <c r="O987">
        <v>1.5862306106900839</v>
      </c>
      <c r="P987">
        <v>-5.1352141977474952E-2</v>
      </c>
      <c r="Q987">
        <v>0</v>
      </c>
      <c r="R987">
        <v>-6.3153739231538775E-2</v>
      </c>
      <c r="S987">
        <v>0.14039030441841555</v>
      </c>
      <c r="T987">
        <f t="shared" si="15"/>
        <v>0</v>
      </c>
    </row>
    <row r="988" spans="1:20" x14ac:dyDescent="0.25">
      <c r="A988" s="2">
        <v>43524</v>
      </c>
      <c r="B988" t="s">
        <v>42</v>
      </c>
      <c r="C988">
        <v>-3.3687007864912522E-2</v>
      </c>
      <c r="D988">
        <v>7.1212932164928855E-2</v>
      </c>
      <c r="E988">
        <v>0.13261840929401258</v>
      </c>
      <c r="F988">
        <v>-0.15846583584013751</v>
      </c>
      <c r="G988" s="9">
        <v>-0.10794670820959706</v>
      </c>
      <c r="H988">
        <v>9.3712127432465708E-2</v>
      </c>
      <c r="I988">
        <v>-1.6137613051959598E-2</v>
      </c>
      <c r="J988">
        <v>0</v>
      </c>
      <c r="K988">
        <v>-2.4747937671860676E-2</v>
      </c>
      <c r="L988">
        <v>-8.1549677182019886E-2</v>
      </c>
      <c r="M988">
        <v>9.7602056977280753</v>
      </c>
      <c r="N988">
        <v>8.8051313626532082</v>
      </c>
      <c r="O988">
        <v>1.240774339491665</v>
      </c>
      <c r="P988">
        <v>-0.92127728852025903</v>
      </c>
      <c r="Q988">
        <v>-0.6679598787241865</v>
      </c>
      <c r="R988">
        <v>-0.11559380857217827</v>
      </c>
      <c r="S988">
        <v>0.8063899198830583</v>
      </c>
      <c r="T988">
        <f t="shared" si="15"/>
        <v>0</v>
      </c>
    </row>
    <row r="989" spans="1:20" x14ac:dyDescent="0.25">
      <c r="A989" s="2">
        <v>41607</v>
      </c>
      <c r="B989" t="s">
        <v>55</v>
      </c>
      <c r="C989">
        <v>4.7312754293611148E-2</v>
      </c>
      <c r="D989">
        <v>-4.4467785335461807E-2</v>
      </c>
      <c r="E989">
        <v>0.13089137832680908</v>
      </c>
      <c r="F989">
        <v>0.12660668380462714</v>
      </c>
      <c r="G989" s="9">
        <v>-0.1651818314590332</v>
      </c>
      <c r="H989">
        <v>-0.14082337368971221</v>
      </c>
      <c r="I989">
        <v>-8.2360172095881978E-2</v>
      </c>
      <c r="J989">
        <v>-3.2577079697498568E-2</v>
      </c>
      <c r="K989">
        <v>-2.4799903191275341E-2</v>
      </c>
      <c r="L989">
        <v>-0.22326686467087065</v>
      </c>
      <c r="M989">
        <v>22.512728622970535</v>
      </c>
      <c r="N989">
        <v>17.009451975887472</v>
      </c>
      <c r="O989">
        <v>4.530796039250669</v>
      </c>
      <c r="P989">
        <v>-0.15352206189705042</v>
      </c>
      <c r="Q989">
        <v>-0.10794832633949469</v>
      </c>
      <c r="R989">
        <v>-4.6069969583446335E-2</v>
      </c>
      <c r="S989">
        <v>1.7468570335904342E-2</v>
      </c>
      <c r="T989">
        <f t="shared" si="15"/>
        <v>1</v>
      </c>
    </row>
    <row r="990" spans="1:20" x14ac:dyDescent="0.25">
      <c r="A990" s="2">
        <v>43524</v>
      </c>
      <c r="B990" t="s">
        <v>14</v>
      </c>
      <c r="C990">
        <v>4.7629809461639638E-2</v>
      </c>
      <c r="D990">
        <v>4.9022300471685654E-2</v>
      </c>
      <c r="E990">
        <v>0.25937269399130258</v>
      </c>
      <c r="F990">
        <v>0.25705897318704674</v>
      </c>
      <c r="G990" s="9">
        <v>-0.10794670820959706</v>
      </c>
      <c r="H990">
        <v>9.3712127432465708E-2</v>
      </c>
      <c r="I990">
        <v>0</v>
      </c>
      <c r="J990">
        <v>0</v>
      </c>
      <c r="K990">
        <v>-2.4842366796937854E-2</v>
      </c>
      <c r="L990">
        <v>0</v>
      </c>
      <c r="M990">
        <v>15.346080440097801</v>
      </c>
      <c r="N990">
        <v>12.62643708511033</v>
      </c>
      <c r="O990">
        <v>1.4794762786251252</v>
      </c>
      <c r="P990">
        <v>-0.17710162587231904</v>
      </c>
      <c r="Q990">
        <v>-0.15326810869063434</v>
      </c>
      <c r="R990">
        <v>-7.9138778587390712E-2</v>
      </c>
      <c r="S990">
        <v>0.35612734766627807</v>
      </c>
      <c r="T990">
        <f t="shared" si="15"/>
        <v>1</v>
      </c>
    </row>
    <row r="991" spans="1:20" x14ac:dyDescent="0.25">
      <c r="A991" s="2">
        <v>41029</v>
      </c>
      <c r="B991" t="s">
        <v>32</v>
      </c>
      <c r="C991">
        <v>8.2880154289567631E-2</v>
      </c>
      <c r="D991">
        <v>6.2115486575612389E-2</v>
      </c>
      <c r="E991">
        <v>4.7273032636669488E-2</v>
      </c>
      <c r="F991">
        <v>4.3860056204398479E-2</v>
      </c>
      <c r="G991" s="9">
        <v>-0.37619882186845832</v>
      </c>
      <c r="H991">
        <v>-0.13172336343940971</v>
      </c>
      <c r="I991">
        <v>0</v>
      </c>
      <c r="J991">
        <v>0</v>
      </c>
      <c r="K991">
        <v>-2.5045663222693415E-2</v>
      </c>
      <c r="L991">
        <v>-5.0798296969415957E-2</v>
      </c>
      <c r="M991">
        <v>17.73861311813187</v>
      </c>
      <c r="N991">
        <v>12.093630801203958</v>
      </c>
      <c r="O991">
        <v>1.6440118092900009</v>
      </c>
      <c r="P991">
        <v>-8.0400213479280391E-2</v>
      </c>
      <c r="Q991">
        <v>-0.11695914830565335</v>
      </c>
      <c r="R991">
        <v>-0.13116235714756808</v>
      </c>
      <c r="S991">
        <v>8.8988109189445039E-2</v>
      </c>
      <c r="T991">
        <f t="shared" si="15"/>
        <v>1</v>
      </c>
    </row>
    <row r="992" spans="1:20" x14ac:dyDescent="0.25">
      <c r="A992" s="2">
        <v>42947</v>
      </c>
      <c r="B992" t="s">
        <v>14</v>
      </c>
      <c r="C992">
        <v>1.1342090916547809E-2</v>
      </c>
      <c r="D992">
        <v>7.4937992164492151E-4</v>
      </c>
      <c r="E992">
        <v>0.21185870177667399</v>
      </c>
      <c r="F992">
        <v>0.23868588143342229</v>
      </c>
      <c r="G992" s="9">
        <v>-6.7079932276368659E-2</v>
      </c>
      <c r="H992">
        <v>9.956735226453306E-2</v>
      </c>
      <c r="I992">
        <v>0</v>
      </c>
      <c r="J992">
        <v>0</v>
      </c>
      <c r="K992">
        <v>-2.5192166853508891E-2</v>
      </c>
      <c r="L992">
        <v>0</v>
      </c>
      <c r="M992">
        <v>16.361507426283218</v>
      </c>
      <c r="N992">
        <v>13.485254518619437</v>
      </c>
      <c r="O992">
        <v>1.4529078407867697</v>
      </c>
      <c r="P992">
        <v>-9.3403805222170178E-2</v>
      </c>
      <c r="Q992">
        <v>-2.993148413061697E-2</v>
      </c>
      <c r="R992">
        <v>-1.9182717831249696E-2</v>
      </c>
      <c r="S992">
        <v>0.32137012856956659</v>
      </c>
      <c r="T992">
        <f t="shared" si="15"/>
        <v>0</v>
      </c>
    </row>
    <row r="993" spans="1:20" x14ac:dyDescent="0.25">
      <c r="A993" s="2">
        <v>42704</v>
      </c>
      <c r="B993" t="s">
        <v>55</v>
      </c>
      <c r="C993">
        <v>-1.5757760675913501E-2</v>
      </c>
      <c r="D993">
        <v>-7.8970836895950747E-3</v>
      </c>
      <c r="E993">
        <v>0.25068943134207977</v>
      </c>
      <c r="F993">
        <v>0.19489316495443854</v>
      </c>
      <c r="G993" s="9">
        <v>-0.17465610783852348</v>
      </c>
      <c r="H993">
        <v>8.3815659766230066E-2</v>
      </c>
      <c r="I993">
        <v>0</v>
      </c>
      <c r="J993">
        <v>0</v>
      </c>
      <c r="K993">
        <v>-2.5210083881456069E-2</v>
      </c>
      <c r="L993">
        <v>-0.32129162323660287</v>
      </c>
      <c r="M993">
        <v>26.578282227098189</v>
      </c>
      <c r="N993">
        <v>19.689273028237587</v>
      </c>
      <c r="O993">
        <v>4.5827403227268606</v>
      </c>
      <c r="P993">
        <v>-0.11129342903550754</v>
      </c>
      <c r="Q993">
        <v>-0.14214759331086424</v>
      </c>
      <c r="R993">
        <v>-3.513343404153646E-2</v>
      </c>
      <c r="S993">
        <v>4.3341677603818615E-2</v>
      </c>
      <c r="T993">
        <f t="shared" si="15"/>
        <v>0</v>
      </c>
    </row>
    <row r="994" spans="1:20" x14ac:dyDescent="0.25">
      <c r="A994" s="2">
        <v>41971</v>
      </c>
      <c r="B994" t="s">
        <v>24</v>
      </c>
      <c r="C994">
        <v>2.4613450044610463E-3</v>
      </c>
      <c r="D994">
        <v>4.3253920125164269E-2</v>
      </c>
      <c r="E994">
        <v>4.6267720845494464E-2</v>
      </c>
      <c r="F994">
        <v>0.19725291117077748</v>
      </c>
      <c r="G994" s="9">
        <v>-0.12074766456247399</v>
      </c>
      <c r="H994">
        <v>-9.3695277218206474E-2</v>
      </c>
      <c r="I994">
        <v>-0.21696396068438295</v>
      </c>
      <c r="J994">
        <v>-0.4032</v>
      </c>
      <c r="K994">
        <v>-2.5287913962188657E-2</v>
      </c>
      <c r="L994">
        <v>-0.31249737877777306</v>
      </c>
      <c r="M994">
        <v>32.649862019660411</v>
      </c>
      <c r="N994">
        <v>20.67233640167364</v>
      </c>
      <c r="O994">
        <v>2.1030171963677637</v>
      </c>
      <c r="P994">
        <v>0</v>
      </c>
      <c r="Q994">
        <v>-3.4593675681609204E-2</v>
      </c>
      <c r="R994">
        <v>-5.6096503119067109E-2</v>
      </c>
      <c r="S994">
        <v>0.21707835060831043</v>
      </c>
      <c r="T994">
        <f t="shared" si="15"/>
        <v>0</v>
      </c>
    </row>
    <row r="995" spans="1:20" x14ac:dyDescent="0.25">
      <c r="A995" s="2">
        <v>42978</v>
      </c>
      <c r="B995" t="s">
        <v>23</v>
      </c>
      <c r="C995">
        <v>-1.723089779560627E-2</v>
      </c>
      <c r="D995">
        <v>5.4801332112109913E-2</v>
      </c>
      <c r="E995">
        <v>9.0477379120699197E-2</v>
      </c>
      <c r="F995">
        <v>-6.5364014128004966E-2</v>
      </c>
      <c r="G995" s="9">
        <v>-7.4623111500576211E-2</v>
      </c>
      <c r="H995">
        <v>0.10123650248395344</v>
      </c>
      <c r="I995">
        <v>-0.17920547727091796</v>
      </c>
      <c r="J995">
        <v>-1.0710187428280005E-2</v>
      </c>
      <c r="K995">
        <v>-2.5290246822117557E-2</v>
      </c>
      <c r="L995">
        <v>0</v>
      </c>
      <c r="M995">
        <v>10.283476917128494</v>
      </c>
      <c r="N995">
        <v>10.330698098933073</v>
      </c>
      <c r="O995">
        <v>1.8037476909007772</v>
      </c>
      <c r="P995">
        <v>-0.97819336908880439</v>
      </c>
      <c r="Q995">
        <v>-0.80442247017687618</v>
      </c>
      <c r="R995">
        <v>-0.75591713473878863</v>
      </c>
      <c r="S995">
        <v>0.33488116695418618</v>
      </c>
      <c r="T995">
        <f t="shared" si="15"/>
        <v>0</v>
      </c>
    </row>
    <row r="996" spans="1:20" x14ac:dyDescent="0.25">
      <c r="A996" s="2">
        <v>41670</v>
      </c>
      <c r="B996" t="s">
        <v>34</v>
      </c>
      <c r="C996">
        <v>4.8267406348225794E-3</v>
      </c>
      <c r="D996">
        <v>6.6303175349810783E-2</v>
      </c>
      <c r="E996">
        <v>-0.4228388300677457</v>
      </c>
      <c r="F996">
        <v>-0.22196832450653015</v>
      </c>
      <c r="G996" s="9">
        <v>-0.18483899409852378</v>
      </c>
      <c r="H996">
        <v>-0.13545830942167836</v>
      </c>
      <c r="I996">
        <v>-0.4283197180842544</v>
      </c>
      <c r="J996">
        <v>-0.78360145303580697</v>
      </c>
      <c r="K996">
        <v>-2.5499077931205538E-2</v>
      </c>
      <c r="L996">
        <v>-0.19524123344051425</v>
      </c>
      <c r="M996">
        <v>30.211345003996801</v>
      </c>
      <c r="N996">
        <v>59.406946651723167</v>
      </c>
      <c r="O996">
        <v>4.0551476063880649</v>
      </c>
      <c r="P996">
        <v>0</v>
      </c>
      <c r="Q996">
        <v>0</v>
      </c>
      <c r="R996">
        <v>0</v>
      </c>
      <c r="S996">
        <v>4.6099166573191601</v>
      </c>
      <c r="T996">
        <f t="shared" si="15"/>
        <v>0</v>
      </c>
    </row>
    <row r="997" spans="1:20" x14ac:dyDescent="0.25">
      <c r="A997" s="2">
        <v>42521</v>
      </c>
      <c r="B997" t="s">
        <v>54</v>
      </c>
      <c r="C997">
        <v>5.6205500153439614E-2</v>
      </c>
      <c r="D997">
        <v>7.4192948526145441E-2</v>
      </c>
      <c r="E997">
        <v>0.40246327601905163</v>
      </c>
      <c r="F997">
        <v>0.49214515883798371</v>
      </c>
      <c r="G997" s="9">
        <v>-0.17144572643331224</v>
      </c>
      <c r="H997">
        <v>4.1580793037893304E-2</v>
      </c>
      <c r="I997">
        <v>0</v>
      </c>
      <c r="J997">
        <v>0</v>
      </c>
      <c r="K997">
        <v>-2.5513171272636082E-2</v>
      </c>
      <c r="L997">
        <v>-5.0250813227399771E-2</v>
      </c>
      <c r="M997">
        <v>23.099933772755804</v>
      </c>
      <c r="N997">
        <v>11.494151721747169</v>
      </c>
      <c r="O997">
        <v>1.7101122477048447</v>
      </c>
      <c r="P997">
        <v>-0.16926985975407394</v>
      </c>
      <c r="Q997">
        <v>-0.1304823046790885</v>
      </c>
      <c r="R997">
        <v>-7.7699557134049746E-2</v>
      </c>
      <c r="S997">
        <v>0.35156616175828953</v>
      </c>
      <c r="T997">
        <f t="shared" si="15"/>
        <v>1</v>
      </c>
    </row>
    <row r="998" spans="1:20" x14ac:dyDescent="0.25">
      <c r="A998" s="2">
        <v>42034</v>
      </c>
      <c r="B998" t="s">
        <v>38</v>
      </c>
      <c r="C998">
        <v>3.8730542211118157E-2</v>
      </c>
      <c r="D998">
        <v>0.15198604305812813</v>
      </c>
      <c r="E998">
        <v>-0.25926775254543788</v>
      </c>
      <c r="F998">
        <v>-0.48728336709430564</v>
      </c>
      <c r="G998" s="9">
        <v>-9.3563550405963203E-2</v>
      </c>
      <c r="H998">
        <v>-8.3448449076981124E-2</v>
      </c>
      <c r="I998">
        <v>-0.40152748215850753</v>
      </c>
      <c r="J998">
        <v>-0.45655737704918031</v>
      </c>
      <c r="K998">
        <v>-2.5536986152891239E-2</v>
      </c>
      <c r="L998">
        <v>-0.32654736578414223</v>
      </c>
      <c r="M998">
        <v>15.601655920060333</v>
      </c>
      <c r="N998">
        <v>14.578994037656905</v>
      </c>
      <c r="O998">
        <v>1.7319711576697487</v>
      </c>
      <c r="P998">
        <v>-0.61537929137801117</v>
      </c>
      <c r="Q998">
        <v>0</v>
      </c>
      <c r="R998">
        <v>0</v>
      </c>
      <c r="S998">
        <v>0.68426816327205853</v>
      </c>
      <c r="T998">
        <f t="shared" si="15"/>
        <v>1</v>
      </c>
    </row>
    <row r="999" spans="1:20" x14ac:dyDescent="0.25">
      <c r="A999" s="2">
        <v>41578</v>
      </c>
      <c r="B999" t="s">
        <v>21</v>
      </c>
      <c r="C999">
        <v>-8.6159600785875146E-2</v>
      </c>
      <c r="D999">
        <v>-0.10309296465978934</v>
      </c>
      <c r="E999">
        <v>0.14728531289145752</v>
      </c>
      <c r="F999">
        <v>0.29011827677753188</v>
      </c>
      <c r="G999" s="9">
        <v>-0.17023676224786211</v>
      </c>
      <c r="H999">
        <v>-0.14287146386578531</v>
      </c>
      <c r="I999">
        <v>0</v>
      </c>
      <c r="J999">
        <v>0</v>
      </c>
      <c r="K999">
        <v>-2.5552162868085704E-2</v>
      </c>
      <c r="L999">
        <v>0</v>
      </c>
      <c r="M999">
        <v>19.072767237700422</v>
      </c>
      <c r="N999">
        <v>14.330044158833685</v>
      </c>
      <c r="O999">
        <v>2.4532525089982395</v>
      </c>
      <c r="P999">
        <v>-2.5552162868085704E-2</v>
      </c>
      <c r="Q999">
        <v>-2.1491436134398967E-2</v>
      </c>
      <c r="R999">
        <v>-2.1491436134399078E-2</v>
      </c>
      <c r="S999">
        <v>0.19390085812876542</v>
      </c>
      <c r="T999">
        <f t="shared" si="15"/>
        <v>0</v>
      </c>
    </row>
    <row r="1000" spans="1:20" x14ac:dyDescent="0.25">
      <c r="A1000" s="2">
        <v>41578</v>
      </c>
      <c r="B1000" t="s">
        <v>27</v>
      </c>
      <c r="C1000">
        <v>-8.6557882942012498E-2</v>
      </c>
      <c r="D1000">
        <v>-7.0625750605557425E-2</v>
      </c>
      <c r="E1000">
        <v>0.22808304179203254</v>
      </c>
      <c r="F1000">
        <v>0.27895736233385127</v>
      </c>
      <c r="G1000" s="9">
        <v>-0.17023676224786211</v>
      </c>
      <c r="H1000">
        <v>-0.14287146386578531</v>
      </c>
      <c r="I1000">
        <v>0</v>
      </c>
      <c r="J1000">
        <v>0</v>
      </c>
      <c r="K1000">
        <v>-2.5747587347192735E-2</v>
      </c>
      <c r="L1000">
        <v>-6.3280656630482102E-2</v>
      </c>
      <c r="M1000">
        <v>20.966107479627475</v>
      </c>
      <c r="N1000">
        <v>11.887442205708496</v>
      </c>
      <c r="O1000">
        <v>2.4257494244554727</v>
      </c>
      <c r="P1000">
        <v>-2.5747587347192624E-2</v>
      </c>
      <c r="Q1000">
        <v>-0.16274652192039418</v>
      </c>
      <c r="R1000">
        <v>-0.16726601850545242</v>
      </c>
      <c r="S1000">
        <v>-2.2959611878616341E-2</v>
      </c>
      <c r="T1000">
        <f t="shared" si="15"/>
        <v>0</v>
      </c>
    </row>
    <row r="1001" spans="1:20" x14ac:dyDescent="0.25">
      <c r="A1001" s="2">
        <v>41639</v>
      </c>
      <c r="B1001" t="s">
        <v>51</v>
      </c>
      <c r="C1001">
        <v>1.4257934553790319E-2</v>
      </c>
      <c r="D1001">
        <v>4.0259120233351986E-2</v>
      </c>
      <c r="E1001">
        <v>5.3507418203790458E-2</v>
      </c>
      <c r="F1001">
        <v>0.12138604825774912</v>
      </c>
      <c r="G1001" s="9">
        <v>-0.15913430591391742</v>
      </c>
      <c r="H1001">
        <v>-0.13802526858393616</v>
      </c>
      <c r="I1001">
        <v>-0.35946763460375075</v>
      </c>
      <c r="J1001">
        <v>-0.30284784377542717</v>
      </c>
      <c r="K1001">
        <v>-2.5821270338273861E-2</v>
      </c>
      <c r="L1001">
        <v>-0.36095024747211979</v>
      </c>
      <c r="M1001">
        <v>20.418881886087771</v>
      </c>
      <c r="N1001">
        <v>18.403190404231207</v>
      </c>
      <c r="O1001">
        <v>1.3265231125331882</v>
      </c>
      <c r="P1001">
        <v>-6.0573922881345665E-2</v>
      </c>
      <c r="Q1001">
        <v>0</v>
      </c>
      <c r="R1001">
        <v>0</v>
      </c>
      <c r="S1001">
        <v>0.1137703117788969</v>
      </c>
      <c r="T1001">
        <f t="shared" si="15"/>
        <v>0</v>
      </c>
    </row>
    <row r="1002" spans="1:20" x14ac:dyDescent="0.25">
      <c r="A1002" s="2">
        <v>43343</v>
      </c>
      <c r="B1002" t="s">
        <v>13</v>
      </c>
      <c r="C1002">
        <v>2.4243801354216332E-2</v>
      </c>
      <c r="D1002">
        <v>9.3864178217232253E-3</v>
      </c>
      <c r="E1002">
        <v>0.25680772707638444</v>
      </c>
      <c r="F1002">
        <v>0.3187310734706581</v>
      </c>
      <c r="G1002" s="9">
        <v>-8.235020473957233E-2</v>
      </c>
      <c r="H1002">
        <v>0.10356085842833829</v>
      </c>
      <c r="I1002">
        <v>0</v>
      </c>
      <c r="J1002">
        <v>-0.20667182599486777</v>
      </c>
      <c r="K1002">
        <v>-2.5932279554659377E-2</v>
      </c>
      <c r="L1002">
        <v>0</v>
      </c>
      <c r="M1002">
        <v>29.719409585665144</v>
      </c>
      <c r="N1002">
        <v>23.458072224874922</v>
      </c>
      <c r="O1002">
        <v>4.1947325317216952</v>
      </c>
      <c r="P1002">
        <v>-5.1886419430071995E-2</v>
      </c>
      <c r="Q1002">
        <v>-4.9664844598262592E-2</v>
      </c>
      <c r="R1002">
        <v>-2.6551961243967082E-2</v>
      </c>
      <c r="S1002">
        <v>-2.3959784442479721E-2</v>
      </c>
      <c r="T1002">
        <f t="shared" si="15"/>
        <v>0</v>
      </c>
    </row>
    <row r="1003" spans="1:20" x14ac:dyDescent="0.25">
      <c r="A1003" s="2">
        <v>40968</v>
      </c>
      <c r="B1003" t="s">
        <v>21</v>
      </c>
      <c r="C1003">
        <v>-2.5882561461503251E-2</v>
      </c>
      <c r="D1003">
        <v>-3.9966080080227728E-2</v>
      </c>
      <c r="E1003">
        <v>0.12164005456150195</v>
      </c>
      <c r="F1003">
        <v>0.27017629002317367</v>
      </c>
      <c r="G1003" s="9">
        <v>-0.32057024163056003</v>
      </c>
      <c r="H1003">
        <v>-0.11604078224175318</v>
      </c>
      <c r="I1003">
        <v>0</v>
      </c>
      <c r="J1003">
        <v>0</v>
      </c>
      <c r="K1003">
        <v>-2.5949554010773146E-2</v>
      </c>
      <c r="L1003">
        <v>-2.2115433558084319E-2</v>
      </c>
      <c r="M1003">
        <v>17.402125762051412</v>
      </c>
      <c r="N1003">
        <v>13.384545033453421</v>
      </c>
      <c r="O1003">
        <v>2.2058828484370006</v>
      </c>
      <c r="P1003">
        <v>-9.1188085183779077E-2</v>
      </c>
      <c r="Q1003">
        <v>-5.5824572787814719E-2</v>
      </c>
      <c r="R1003">
        <v>-6.892077609345304E-2</v>
      </c>
      <c r="S1003">
        <v>0.22101215563966733</v>
      </c>
      <c r="T1003">
        <f t="shared" si="15"/>
        <v>0</v>
      </c>
    </row>
    <row r="1004" spans="1:20" x14ac:dyDescent="0.25">
      <c r="A1004" s="2">
        <v>41243</v>
      </c>
      <c r="B1004" t="s">
        <v>21</v>
      </c>
      <c r="C1004">
        <v>3.3762067648677174E-3</v>
      </c>
      <c r="D1004">
        <v>-5.1274949130893033E-2</v>
      </c>
      <c r="E1004">
        <v>0.10537801270549441</v>
      </c>
      <c r="F1004">
        <v>0.27805259883802336</v>
      </c>
      <c r="G1004" s="9">
        <v>-0.30349328443384238</v>
      </c>
      <c r="H1004">
        <v>-0.17289389521815635</v>
      </c>
      <c r="I1004">
        <v>0</v>
      </c>
      <c r="J1004">
        <v>0</v>
      </c>
      <c r="K1004">
        <v>-2.6075618169737025E-2</v>
      </c>
      <c r="L1004">
        <v>-2.2115433558084319E-2</v>
      </c>
      <c r="M1004">
        <v>18.42391942681164</v>
      </c>
      <c r="N1004">
        <v>14.028187259986542</v>
      </c>
      <c r="O1004">
        <v>2.3119603687778527</v>
      </c>
      <c r="P1004">
        <v>-3.7825739128169444E-2</v>
      </c>
      <c r="Q1004">
        <v>-2.166988422611682E-2</v>
      </c>
      <c r="R1004">
        <v>-2.4146605342330152E-2</v>
      </c>
      <c r="S1004">
        <v>0.20875478438027215</v>
      </c>
      <c r="T1004">
        <f t="shared" si="15"/>
        <v>0</v>
      </c>
    </row>
    <row r="1005" spans="1:20" x14ac:dyDescent="0.25">
      <c r="A1005" s="2">
        <v>41912</v>
      </c>
      <c r="B1005" t="s">
        <v>30</v>
      </c>
      <c r="C1005">
        <v>1.3168986531679749E-2</v>
      </c>
      <c r="D1005">
        <v>7.5273753217057648E-2</v>
      </c>
      <c r="E1005">
        <v>0.40271935589878383</v>
      </c>
      <c r="F1005">
        <v>0.14242272080941953</v>
      </c>
      <c r="G1005" s="9">
        <v>-0.1275092092238288</v>
      </c>
      <c r="H1005">
        <v>-0.10311700242798094</v>
      </c>
      <c r="I1005">
        <v>-4.8694424841213779E-2</v>
      </c>
      <c r="J1005">
        <v>-1.0909090909090908</v>
      </c>
      <c r="K1005">
        <v>-2.6156178520274298E-2</v>
      </c>
      <c r="L1005">
        <v>-0.10472053090281208</v>
      </c>
      <c r="M1005">
        <v>-170.05539206349206</v>
      </c>
      <c r="N1005">
        <v>17.396868991097922</v>
      </c>
      <c r="O1005">
        <v>1.5588260701940972</v>
      </c>
      <c r="P1005">
        <v>-4.1852827747890178</v>
      </c>
      <c r="Q1005">
        <v>-2.3952771908721138E-2</v>
      </c>
      <c r="R1005">
        <v>-2.8964249240776674E-2</v>
      </c>
      <c r="S1005">
        <v>9.4460351233641451E-2</v>
      </c>
      <c r="T1005">
        <f t="shared" si="15"/>
        <v>0</v>
      </c>
    </row>
    <row r="1006" spans="1:20" x14ac:dyDescent="0.25">
      <c r="A1006" s="2">
        <v>42916</v>
      </c>
      <c r="B1006" t="s">
        <v>23</v>
      </c>
      <c r="C1006">
        <v>3.5528737635278418E-2</v>
      </c>
      <c r="D1006">
        <v>2.6958249041241555E-2</v>
      </c>
      <c r="E1006">
        <v>8.6582839623813967E-2</v>
      </c>
      <c r="F1006">
        <v>-7.3175976377257368E-2</v>
      </c>
      <c r="G1006" s="9">
        <v>-6.9102986439045999E-2</v>
      </c>
      <c r="H1006">
        <v>0.10010626112636789</v>
      </c>
      <c r="I1006">
        <v>-0.17920547727091796</v>
      </c>
      <c r="J1006">
        <v>-1.0710187428280005E-2</v>
      </c>
      <c r="K1006">
        <v>-2.6183758640816457E-2</v>
      </c>
      <c r="L1006">
        <v>0</v>
      </c>
      <c r="M1006">
        <v>10.146226975125661</v>
      </c>
      <c r="N1006">
        <v>10.22740786614937</v>
      </c>
      <c r="O1006">
        <v>1.7857131382411218</v>
      </c>
      <c r="P1006">
        <v>-0.97848441450583201</v>
      </c>
      <c r="Q1006">
        <v>-0.80637792840334188</v>
      </c>
      <c r="R1006">
        <v>-0.7583575676824198</v>
      </c>
      <c r="S1006">
        <v>0.3394111681906048</v>
      </c>
      <c r="T1006">
        <f t="shared" si="15"/>
        <v>1</v>
      </c>
    </row>
    <row r="1007" spans="1:20" x14ac:dyDescent="0.25">
      <c r="A1007" s="2">
        <v>42947</v>
      </c>
      <c r="B1007" t="s">
        <v>39</v>
      </c>
      <c r="C1007">
        <v>5.045834803867888E-2</v>
      </c>
      <c r="D1007">
        <v>1.5493161761620855E-2</v>
      </c>
      <c r="E1007">
        <v>0.35294981024203742</v>
      </c>
      <c r="F1007">
        <v>0.5357442633790086</v>
      </c>
      <c r="G1007" s="9">
        <v>-6.7079932276368659E-2</v>
      </c>
      <c r="H1007">
        <v>9.956735226453306E-2</v>
      </c>
      <c r="I1007">
        <v>-1.1844720240780759E-2</v>
      </c>
      <c r="J1007">
        <v>-0.3457460653263208</v>
      </c>
      <c r="K1007">
        <v>-2.6303204469933061E-2</v>
      </c>
      <c r="L1007">
        <v>-0.35792489047077158</v>
      </c>
      <c r="M1007">
        <v>28.982482776175367</v>
      </c>
      <c r="N1007">
        <v>19.232658777908227</v>
      </c>
      <c r="O1007">
        <v>5.8443512748685755</v>
      </c>
      <c r="P1007">
        <v>-0.84599161266175593</v>
      </c>
      <c r="Q1007">
        <v>-0.28667311487592884</v>
      </c>
      <c r="R1007">
        <v>-0.23409322178300429</v>
      </c>
      <c r="S1007">
        <v>0.42346149094654645</v>
      </c>
      <c r="T1007">
        <f t="shared" si="15"/>
        <v>1</v>
      </c>
    </row>
    <row r="1008" spans="1:20" x14ac:dyDescent="0.25">
      <c r="A1008" s="2">
        <v>42277</v>
      </c>
      <c r="B1008" t="s">
        <v>14</v>
      </c>
      <c r="C1008">
        <v>3.9482574118109959E-2</v>
      </c>
      <c r="D1008">
        <v>0.18760928711890446</v>
      </c>
      <c r="E1008">
        <v>3.7251295769938242E-2</v>
      </c>
      <c r="F1008">
        <v>0.30344361665364272</v>
      </c>
      <c r="G1008" s="9">
        <v>-0.1613872525950808</v>
      </c>
      <c r="H1008">
        <v>-3.3783601788504036E-2</v>
      </c>
      <c r="I1008">
        <v>-0.12802516940948694</v>
      </c>
      <c r="J1008">
        <v>-0.17699115044247793</v>
      </c>
      <c r="K1008">
        <v>-2.6357294482632687E-2</v>
      </c>
      <c r="L1008">
        <v>-0.1306526056345495</v>
      </c>
      <c r="M1008">
        <v>16.621100928641251</v>
      </c>
      <c r="N1008">
        <v>13.091527199555925</v>
      </c>
      <c r="O1008">
        <v>1.2044833507826664</v>
      </c>
      <c r="P1008">
        <v>-2.6357294482632687E-2</v>
      </c>
      <c r="Q1008">
        <v>-1.9143335174911735E-2</v>
      </c>
      <c r="R1008">
        <v>-1.9143335174911624E-2</v>
      </c>
      <c r="S1008">
        <v>0.38704055199592963</v>
      </c>
      <c r="T1008">
        <f t="shared" si="15"/>
        <v>1</v>
      </c>
    </row>
    <row r="1009" spans="1:20" x14ac:dyDescent="0.25">
      <c r="A1009" s="2">
        <v>40724</v>
      </c>
      <c r="B1009" t="s">
        <v>50</v>
      </c>
      <c r="C1009">
        <v>5.6188169937598342E-2</v>
      </c>
      <c r="D1009">
        <v>0.12859013763694016</v>
      </c>
      <c r="E1009">
        <v>0.2249793708388439</v>
      </c>
      <c r="F1009">
        <v>0.3420256217716795</v>
      </c>
      <c r="G1009" s="9">
        <v>-0.22958148743164075</v>
      </c>
      <c r="H1009">
        <v>-1.3518104036700174E-2</v>
      </c>
      <c r="I1009">
        <v>0</v>
      </c>
      <c r="J1009">
        <v>0</v>
      </c>
      <c r="K1009">
        <v>-2.6368875784335E-2</v>
      </c>
      <c r="L1009">
        <v>-4.6333984106962212E-2</v>
      </c>
      <c r="M1009">
        <v>10.029348044602456</v>
      </c>
      <c r="N1009">
        <v>8.4951867093023257</v>
      </c>
      <c r="O1009">
        <v>0.99403520823979208</v>
      </c>
      <c r="P1009">
        <v>-0.16649480376275416</v>
      </c>
      <c r="Q1009">
        <v>-2.6970787908950133E-2</v>
      </c>
      <c r="R1009">
        <v>-7.205510795758685E-2</v>
      </c>
      <c r="S1009">
        <v>0.17719489974459363</v>
      </c>
      <c r="T1009">
        <f t="shared" si="15"/>
        <v>1</v>
      </c>
    </row>
    <row r="1010" spans="1:20" x14ac:dyDescent="0.25">
      <c r="A1010" s="2">
        <v>41394</v>
      </c>
      <c r="B1010" t="s">
        <v>28</v>
      </c>
      <c r="C1010">
        <v>-5.8906505475710746E-2</v>
      </c>
      <c r="D1010">
        <v>5.1237248991743201E-2</v>
      </c>
      <c r="E1010">
        <v>7.8108481396855778E-2</v>
      </c>
      <c r="F1010">
        <v>-0.10546149952190786</v>
      </c>
      <c r="G1010" s="9">
        <v>-0.26650763513623166</v>
      </c>
      <c r="H1010">
        <v>-0.16049513841281493</v>
      </c>
      <c r="I1010">
        <v>-0.25805355828568188</v>
      </c>
      <c r="J1010">
        <v>-0.95268078610952112</v>
      </c>
      <c r="K1010">
        <v>-2.6612329587798578E-2</v>
      </c>
      <c r="L1010">
        <v>-0.25959871030252979</v>
      </c>
      <c r="M1010">
        <v>424.95902419354837</v>
      </c>
      <c r="N1010">
        <v>18.740990156428843</v>
      </c>
      <c r="O1010">
        <v>2.5435822985386864</v>
      </c>
      <c r="P1010">
        <v>-2.6612329587798578E-2</v>
      </c>
      <c r="Q1010">
        <v>-2.2925762537408301E-2</v>
      </c>
      <c r="R1010">
        <v>-2.2925762537408412E-2</v>
      </c>
      <c r="S1010">
        <v>0.1652009371150186</v>
      </c>
      <c r="T1010">
        <f t="shared" si="15"/>
        <v>0</v>
      </c>
    </row>
    <row r="1011" spans="1:20" x14ac:dyDescent="0.25">
      <c r="A1011" s="2">
        <v>42643</v>
      </c>
      <c r="B1011" t="s">
        <v>51</v>
      </c>
      <c r="C1011">
        <v>-1.9713016534778971E-2</v>
      </c>
      <c r="D1011">
        <v>8.6955244560426692E-2</v>
      </c>
      <c r="E1011">
        <v>0.13892803294082556</v>
      </c>
      <c r="F1011">
        <v>6.9500783299698998E-2</v>
      </c>
      <c r="G1011" s="9">
        <v>-0.18800880623576699</v>
      </c>
      <c r="H1011">
        <v>7.2962262957836588E-2</v>
      </c>
      <c r="I1011">
        <v>-0.11457955232909856</v>
      </c>
      <c r="J1011">
        <v>-0.25157923647349634</v>
      </c>
      <c r="K1011">
        <v>-2.6623073330219515E-2</v>
      </c>
      <c r="L1011">
        <v>-0.18538517273008259</v>
      </c>
      <c r="M1011">
        <v>16.251376146788992</v>
      </c>
      <c r="N1011">
        <v>14.610685979775894</v>
      </c>
      <c r="O1011">
        <v>1.3424865652152076</v>
      </c>
      <c r="P1011">
        <v>-0.25231133484543677</v>
      </c>
      <c r="Q1011">
        <v>-0.20607863860297571</v>
      </c>
      <c r="R1011">
        <v>-4.4305769944973483E-2</v>
      </c>
      <c r="S1011">
        <v>0.20719205148470138</v>
      </c>
      <c r="T1011">
        <f t="shared" si="15"/>
        <v>0</v>
      </c>
    </row>
    <row r="1012" spans="1:20" x14ac:dyDescent="0.25">
      <c r="A1012" s="2">
        <v>42853</v>
      </c>
      <c r="B1012" t="s">
        <v>25</v>
      </c>
      <c r="C1012">
        <v>2.7581590028629144E-2</v>
      </c>
      <c r="D1012">
        <v>-4.4835647911991572E-3</v>
      </c>
      <c r="E1012">
        <v>0.30475658779214876</v>
      </c>
      <c r="F1012">
        <v>0.45207862135948629</v>
      </c>
      <c r="G1012" s="9">
        <v>-3.7266929555523132E-2</v>
      </c>
      <c r="H1012">
        <v>9.9206459793498292E-2</v>
      </c>
      <c r="I1012">
        <v>0</v>
      </c>
      <c r="J1012">
        <v>0</v>
      </c>
      <c r="K1012">
        <v>-2.6688503004598796E-2</v>
      </c>
      <c r="L1012">
        <v>-0.31946953215440499</v>
      </c>
      <c r="M1012">
        <v>24.994148750000001</v>
      </c>
      <c r="N1012">
        <v>19.847004231625835</v>
      </c>
      <c r="O1012">
        <v>2.910922767857143</v>
      </c>
      <c r="P1012">
        <v>-0.29154153536007821</v>
      </c>
      <c r="Q1012">
        <v>-0.18474756148164284</v>
      </c>
      <c r="R1012">
        <v>-0.32118134326197145</v>
      </c>
      <c r="S1012">
        <v>2.846820144408645E-2</v>
      </c>
      <c r="T1012">
        <f t="shared" si="15"/>
        <v>0</v>
      </c>
    </row>
    <row r="1013" spans="1:20" x14ac:dyDescent="0.25">
      <c r="A1013" s="2">
        <v>42369</v>
      </c>
      <c r="B1013" t="s">
        <v>32</v>
      </c>
      <c r="C1013">
        <v>3.3943874429945398E-2</v>
      </c>
      <c r="D1013">
        <v>6.3631233915996566E-2</v>
      </c>
      <c r="E1013">
        <v>0.20325933628200188</v>
      </c>
      <c r="F1013">
        <v>0.15165029651185824</v>
      </c>
      <c r="G1013" s="9">
        <v>-0.11626070352519891</v>
      </c>
      <c r="H1013">
        <v>-1.6184971098266443E-3</v>
      </c>
      <c r="I1013">
        <v>-4.7368421052631615E-2</v>
      </c>
      <c r="J1013">
        <v>-5.0667182363179242E-2</v>
      </c>
      <c r="K1013">
        <v>-2.675858456168545E-2</v>
      </c>
      <c r="L1013">
        <v>-0.13384774069126859</v>
      </c>
      <c r="M1013">
        <v>24.383802200040744</v>
      </c>
      <c r="N1013">
        <v>17.271913312286244</v>
      </c>
      <c r="O1013">
        <v>2.4647297830004509</v>
      </c>
      <c r="P1013">
        <v>-2.675858456168545E-2</v>
      </c>
      <c r="Q1013">
        <v>-2.4452162308878145E-2</v>
      </c>
      <c r="R1013">
        <v>-2.4452162308878367E-2</v>
      </c>
      <c r="S1013">
        <v>9.691722441132769E-2</v>
      </c>
      <c r="T1013">
        <f t="shared" si="15"/>
        <v>1</v>
      </c>
    </row>
    <row r="1014" spans="1:20" x14ac:dyDescent="0.25">
      <c r="A1014" s="2">
        <v>41759</v>
      </c>
      <c r="B1014" t="s">
        <v>27</v>
      </c>
      <c r="C1014">
        <v>6.2615084554853206E-2</v>
      </c>
      <c r="D1014">
        <v>1.1436123396419529E-2</v>
      </c>
      <c r="E1014">
        <v>0.25376005756675069</v>
      </c>
      <c r="F1014">
        <v>0.28259444651827192</v>
      </c>
      <c r="G1014" s="9">
        <v>-0.13495772682277729</v>
      </c>
      <c r="H1014">
        <v>-0.12635001137878343</v>
      </c>
      <c r="I1014">
        <v>-8.1911839216348592E-2</v>
      </c>
      <c r="J1014">
        <v>0</v>
      </c>
      <c r="K1014">
        <v>-2.6793556153794751E-2</v>
      </c>
      <c r="L1014">
        <v>-0.18553766271822192</v>
      </c>
      <c r="M1014">
        <v>12.74118321529745</v>
      </c>
      <c r="N1014">
        <v>14.032598013245034</v>
      </c>
      <c r="O1014">
        <v>2.4897579084796657</v>
      </c>
      <c r="P1014">
        <v>-0.40794310533718814</v>
      </c>
      <c r="Q1014">
        <v>-1.1659422626640881E-2</v>
      </c>
      <c r="R1014">
        <v>-0.1452925866194027</v>
      </c>
      <c r="S1014">
        <v>6.0017618026556578E-2</v>
      </c>
      <c r="T1014">
        <f t="shared" si="15"/>
        <v>1</v>
      </c>
    </row>
    <row r="1015" spans="1:20" x14ac:dyDescent="0.25">
      <c r="A1015" s="2">
        <v>40662</v>
      </c>
      <c r="B1015" t="s">
        <v>20</v>
      </c>
      <c r="C1015">
        <v>-2.8301073391574949E-2</v>
      </c>
      <c r="D1015">
        <v>-7.6856536128935282E-3</v>
      </c>
      <c r="E1015">
        <v>2.0492942625637056E-2</v>
      </c>
      <c r="F1015">
        <v>0.24869822902702343</v>
      </c>
      <c r="G1015" s="9">
        <v>-0.18557194553981471</v>
      </c>
      <c r="H1015">
        <v>8.8916802693328467E-3</v>
      </c>
      <c r="I1015">
        <v>0</v>
      </c>
      <c r="J1015">
        <v>0</v>
      </c>
      <c r="K1015">
        <v>-2.6795766390339093E-2</v>
      </c>
      <c r="L1015">
        <v>0</v>
      </c>
      <c r="M1015">
        <v>8.2723589442815246</v>
      </c>
      <c r="N1015">
        <v>4.6557226649511483</v>
      </c>
      <c r="O1015">
        <v>0.69524153947763434</v>
      </c>
      <c r="P1015">
        <v>-6.1105787623682573E-2</v>
      </c>
      <c r="Q1015">
        <v>-0.12775297250248863</v>
      </c>
      <c r="R1015">
        <v>-5.5908561173536042E-2</v>
      </c>
      <c r="S1015">
        <v>0.1402342952005709</v>
      </c>
      <c r="T1015">
        <f t="shared" si="15"/>
        <v>0</v>
      </c>
    </row>
    <row r="1016" spans="1:20" x14ac:dyDescent="0.25">
      <c r="A1016" s="2">
        <v>41943</v>
      </c>
      <c r="B1016" t="s">
        <v>45</v>
      </c>
      <c r="C1016">
        <v>2.2052289717521933E-2</v>
      </c>
      <c r="D1016">
        <v>1.5114463895390617E-2</v>
      </c>
      <c r="E1016">
        <v>-3.8430977708567848E-2</v>
      </c>
      <c r="F1016">
        <v>-0.28871736323170727</v>
      </c>
      <c r="G1016" s="9">
        <v>-0.15796591099643531</v>
      </c>
      <c r="H1016">
        <v>-9.8315502308994329E-2</v>
      </c>
      <c r="I1016">
        <v>-7.9079264896974144E-2</v>
      </c>
      <c r="J1016">
        <v>0</v>
      </c>
      <c r="K1016">
        <v>-2.6936913886322578E-2</v>
      </c>
      <c r="L1016">
        <v>-9.2214440473100789E-2</v>
      </c>
      <c r="M1016">
        <v>9.3074907571130048</v>
      </c>
      <c r="N1016">
        <v>6.4788248337028822</v>
      </c>
      <c r="O1016">
        <v>0.64027430552097131</v>
      </c>
      <c r="P1016">
        <v>-0.50970975978994226</v>
      </c>
      <c r="Q1016">
        <v>-0.30457405875687926</v>
      </c>
      <c r="R1016">
        <v>-0.15545817963674136</v>
      </c>
      <c r="S1016">
        <v>0.1102036375317563</v>
      </c>
      <c r="T1016">
        <f t="shared" si="15"/>
        <v>0</v>
      </c>
    </row>
    <row r="1017" spans="1:20" x14ac:dyDescent="0.25">
      <c r="A1017" s="2">
        <v>42124</v>
      </c>
      <c r="B1017" t="s">
        <v>14</v>
      </c>
      <c r="C1017">
        <v>5.199144336342143E-2</v>
      </c>
      <c r="D1017">
        <v>9.1550340735291558E-2</v>
      </c>
      <c r="E1017">
        <v>8.0680966452950642E-3</v>
      </c>
      <c r="F1017">
        <v>0.35273091267214518</v>
      </c>
      <c r="G1017" s="9">
        <v>-2.2121069514088321E-2</v>
      </c>
      <c r="H1017">
        <v>-6.5515570980178794E-2</v>
      </c>
      <c r="I1017">
        <v>-0.12802516940948694</v>
      </c>
      <c r="J1017">
        <v>-0.17699115044247793</v>
      </c>
      <c r="K1017">
        <v>-2.694508813529739E-2</v>
      </c>
      <c r="L1017">
        <v>-0.1306526056345495</v>
      </c>
      <c r="M1017">
        <v>15.844733284457478</v>
      </c>
      <c r="N1017">
        <v>12.65065897862892</v>
      </c>
      <c r="O1017">
        <v>1.1639213579837082</v>
      </c>
      <c r="P1017">
        <v>0</v>
      </c>
      <c r="Q1017">
        <v>0</v>
      </c>
      <c r="R1017">
        <v>-2.9722327317302177E-2</v>
      </c>
      <c r="S1017">
        <v>0.40600494578925539</v>
      </c>
      <c r="T1017">
        <f t="shared" si="15"/>
        <v>1</v>
      </c>
    </row>
    <row r="1018" spans="1:20" x14ac:dyDescent="0.25">
      <c r="A1018" s="2">
        <v>41121</v>
      </c>
      <c r="B1018" t="s">
        <v>25</v>
      </c>
      <c r="C1018">
        <v>-6.0495606442583005E-2</v>
      </c>
      <c r="D1018">
        <v>5.625920841279064E-2</v>
      </c>
      <c r="E1018">
        <v>0.1304727783291777</v>
      </c>
      <c r="F1018">
        <v>0.44568994781951354</v>
      </c>
      <c r="G1018" s="9">
        <v>-0.37098161400775687</v>
      </c>
      <c r="H1018">
        <v>-0.1556301456212823</v>
      </c>
      <c r="I1018">
        <v>0</v>
      </c>
      <c r="J1018">
        <v>0</v>
      </c>
      <c r="K1018">
        <v>-2.7013764467960999E-2</v>
      </c>
      <c r="L1018">
        <v>0</v>
      </c>
      <c r="M1018">
        <v>25.845926198630135</v>
      </c>
      <c r="N1018">
        <v>18.459712274368229</v>
      </c>
      <c r="O1018">
        <v>3.074768671076368</v>
      </c>
      <c r="P1018">
        <v>-2.701376446796111E-2</v>
      </c>
      <c r="Q1018">
        <v>-2.6592078508503647E-2</v>
      </c>
      <c r="R1018">
        <v>-2.6592078508503536E-2</v>
      </c>
      <c r="S1018">
        <v>1.6297844135090604E-2</v>
      </c>
      <c r="T1018">
        <f t="shared" si="15"/>
        <v>0</v>
      </c>
    </row>
    <row r="1019" spans="1:20" x14ac:dyDescent="0.25">
      <c r="A1019" s="2">
        <v>42216</v>
      </c>
      <c r="B1019" t="s">
        <v>24</v>
      </c>
      <c r="C1019">
        <v>1.2292846380577149E-2</v>
      </c>
      <c r="D1019">
        <v>-3.9593110359061434E-2</v>
      </c>
      <c r="E1019">
        <v>8.1110043977152158E-2</v>
      </c>
      <c r="F1019">
        <v>0.17241207650221435</v>
      </c>
      <c r="G1019" s="9">
        <v>-2.6150950132255879E-2</v>
      </c>
      <c r="H1019">
        <v>-4.7645913942238605E-2</v>
      </c>
      <c r="I1019">
        <v>-0.19548598471059342</v>
      </c>
      <c r="J1019">
        <v>-0.3162666666666667</v>
      </c>
      <c r="K1019">
        <v>-2.7138354945443255E-2</v>
      </c>
      <c r="L1019">
        <v>-0.33360342248118813</v>
      </c>
      <c r="M1019">
        <v>31.516332137285492</v>
      </c>
      <c r="N1019">
        <v>21.918976380090498</v>
      </c>
      <c r="O1019">
        <v>2.1613839817954665</v>
      </c>
      <c r="P1019">
        <v>-3.4717754142187585E-2</v>
      </c>
      <c r="Q1019">
        <v>-2.2738119621615427E-2</v>
      </c>
      <c r="R1019">
        <v>-2.9899564281828273E-2</v>
      </c>
      <c r="S1019">
        <v>0.19891625513788411</v>
      </c>
      <c r="T1019">
        <f t="shared" si="15"/>
        <v>0</v>
      </c>
    </row>
    <row r="1020" spans="1:20" x14ac:dyDescent="0.25">
      <c r="A1020" s="2">
        <v>40633</v>
      </c>
      <c r="B1020" t="s">
        <v>13</v>
      </c>
      <c r="C1020">
        <v>9.6955062903643086E-3</v>
      </c>
      <c r="D1020">
        <v>-5.2875627076139686E-2</v>
      </c>
      <c r="E1020">
        <v>7.5785292128386361E-2</v>
      </c>
      <c r="F1020">
        <v>0.16104331576139708</v>
      </c>
      <c r="G1020" s="9">
        <v>-3.3912030506888402E-2</v>
      </c>
      <c r="H1020">
        <v>1.7741518155188762E-2</v>
      </c>
      <c r="I1020">
        <v>0</v>
      </c>
      <c r="J1020">
        <v>0</v>
      </c>
      <c r="K1020">
        <v>-2.7156968064507958E-2</v>
      </c>
      <c r="L1020">
        <v>0</v>
      </c>
      <c r="M1020">
        <v>20.273614788385824</v>
      </c>
      <c r="N1020">
        <v>13.099569398330594</v>
      </c>
      <c r="O1020">
        <v>2.0751990748705951</v>
      </c>
      <c r="P1020">
        <v>-8.7932379445600173E-2</v>
      </c>
      <c r="Q1020">
        <v>-9.9589082695983766E-2</v>
      </c>
      <c r="R1020">
        <v>-8.3936229492335035E-2</v>
      </c>
      <c r="S1020">
        <v>-0.14603364778124828</v>
      </c>
      <c r="T1020">
        <f t="shared" si="15"/>
        <v>0</v>
      </c>
    </row>
    <row r="1021" spans="1:20" x14ac:dyDescent="0.25">
      <c r="A1021" s="2">
        <v>41789</v>
      </c>
      <c r="B1021" t="s">
        <v>34</v>
      </c>
      <c r="C1021">
        <v>-1.0539735816307072E-2</v>
      </c>
      <c r="D1021">
        <v>-5.819277004808876E-2</v>
      </c>
      <c r="E1021">
        <v>-0.37889948371256077</v>
      </c>
      <c r="F1021">
        <v>-0.24372825955625654</v>
      </c>
      <c r="G1021" s="9">
        <v>-0.12245968767072901</v>
      </c>
      <c r="H1021">
        <v>-0.12303715207574306</v>
      </c>
      <c r="I1021">
        <v>-0.4283197180842544</v>
      </c>
      <c r="J1021">
        <v>-0.78360145303580697</v>
      </c>
      <c r="K1021">
        <v>-2.7174499851347012E-2</v>
      </c>
      <c r="L1021">
        <v>-0.19524123344051425</v>
      </c>
      <c r="M1021">
        <v>31.570749720223819</v>
      </c>
      <c r="N1021">
        <v>59.883442953208181</v>
      </c>
      <c r="O1021">
        <v>4.0876734799655736</v>
      </c>
      <c r="P1021">
        <v>-2.71744998513469E-2</v>
      </c>
      <c r="Q1021">
        <v>-5.1354612889699114E-3</v>
      </c>
      <c r="R1021">
        <v>-5.1354612889696893E-3</v>
      </c>
      <c r="S1021">
        <v>4.4114182845878105</v>
      </c>
      <c r="T1021">
        <f t="shared" si="15"/>
        <v>0</v>
      </c>
    </row>
    <row r="1022" spans="1:20" x14ac:dyDescent="0.25">
      <c r="A1022" s="2">
        <v>41578</v>
      </c>
      <c r="B1022" t="s">
        <v>28</v>
      </c>
      <c r="C1022">
        <v>-5.0157502043094215E-2</v>
      </c>
      <c r="D1022">
        <v>-0.13593183307008794</v>
      </c>
      <c r="E1022">
        <v>0.1426300298187253</v>
      </c>
      <c r="F1022">
        <v>-8.4700384107472049E-2</v>
      </c>
      <c r="G1022" s="9">
        <v>-0.17023676224786211</v>
      </c>
      <c r="H1022">
        <v>-0.14287146386578531</v>
      </c>
      <c r="I1022">
        <v>-0.25805355828568188</v>
      </c>
      <c r="J1022">
        <v>-0.95268078610952112</v>
      </c>
      <c r="K1022">
        <v>-2.7328602636149113E-2</v>
      </c>
      <c r="L1022">
        <v>-0.25959871030252979</v>
      </c>
      <c r="M1022">
        <v>425.859629032258</v>
      </c>
      <c r="N1022">
        <v>18.775076383059897</v>
      </c>
      <c r="O1022">
        <v>2.5482085814596553</v>
      </c>
      <c r="P1022">
        <v>-2.7328602636149224E-2</v>
      </c>
      <c r="Q1022">
        <v>-2.3552106888868884E-2</v>
      </c>
      <c r="R1022">
        <v>-2.3552106888868773E-2</v>
      </c>
      <c r="S1022">
        <v>0.16485157137761999</v>
      </c>
      <c r="T1022">
        <f t="shared" si="15"/>
        <v>0</v>
      </c>
    </row>
    <row r="1023" spans="1:20" x14ac:dyDescent="0.25">
      <c r="A1023" s="2">
        <v>42916</v>
      </c>
      <c r="B1023" t="s">
        <v>58</v>
      </c>
      <c r="C1023">
        <v>4.1088584306589127E-2</v>
      </c>
      <c r="D1023">
        <v>3.9137621132501743E-2</v>
      </c>
      <c r="E1023">
        <v>0.34450681716528542</v>
      </c>
      <c r="F1023">
        <v>6.3431918509571528E-2</v>
      </c>
      <c r="G1023" s="9">
        <v>-6.9102986439045999E-2</v>
      </c>
      <c r="H1023">
        <v>0.10010626112636789</v>
      </c>
      <c r="I1023">
        <v>0</v>
      </c>
      <c r="J1023">
        <v>0</v>
      </c>
      <c r="K1023">
        <v>-2.7334035471213824E-2</v>
      </c>
      <c r="L1023">
        <v>0</v>
      </c>
      <c r="M1023">
        <v>14.681780058975304</v>
      </c>
      <c r="N1023">
        <v>11.245773972237053</v>
      </c>
      <c r="O1023">
        <v>0.69695369763748261</v>
      </c>
      <c r="P1023">
        <v>-0.38653656186271945</v>
      </c>
      <c r="Q1023">
        <v>-0.29176708884072255</v>
      </c>
      <c r="R1023">
        <v>-3.1411085965458496E-2</v>
      </c>
      <c r="S1023">
        <v>5.7617469725277114E-2</v>
      </c>
      <c r="T1023">
        <f t="shared" si="15"/>
        <v>1</v>
      </c>
    </row>
    <row r="1024" spans="1:20" x14ac:dyDescent="0.25">
      <c r="A1024" s="2">
        <v>42398</v>
      </c>
      <c r="B1024" t="s">
        <v>33</v>
      </c>
      <c r="C1024">
        <v>5.2500514898990103E-2</v>
      </c>
      <c r="D1024">
        <v>0.10161981672108455</v>
      </c>
      <c r="E1024">
        <v>-0.15535416415882797</v>
      </c>
      <c r="F1024">
        <v>9.1648050460868324E-2</v>
      </c>
      <c r="G1024" s="9">
        <v>-0.17641951868620476</v>
      </c>
      <c r="H1024">
        <v>7.8219999726742984E-3</v>
      </c>
      <c r="I1024">
        <v>-2.979207373645909E-2</v>
      </c>
      <c r="J1024">
        <v>-5.7800554803958515E-2</v>
      </c>
      <c r="K1024">
        <v>-2.7597646696232436E-2</v>
      </c>
      <c r="L1024">
        <v>0</v>
      </c>
      <c r="M1024">
        <v>15.105506578045038</v>
      </c>
      <c r="N1024">
        <v>14.939492019916118</v>
      </c>
      <c r="O1024">
        <v>2.4341563769552561</v>
      </c>
      <c r="P1024">
        <v>-0.1294776544219941</v>
      </c>
      <c r="Q1024">
        <v>-0.3975337797081927</v>
      </c>
      <c r="R1024">
        <v>0</v>
      </c>
      <c r="S1024">
        <v>0.71326544818246274</v>
      </c>
      <c r="T1024">
        <f t="shared" si="15"/>
        <v>1</v>
      </c>
    </row>
    <row r="1025" spans="1:20" x14ac:dyDescent="0.25">
      <c r="A1025" s="2">
        <v>42704</v>
      </c>
      <c r="B1025" t="s">
        <v>16</v>
      </c>
      <c r="C1025">
        <v>1.2797609483039651E-2</v>
      </c>
      <c r="D1025">
        <v>1.4171624892036272E-2</v>
      </c>
      <c r="E1025">
        <v>0.50817922279233585</v>
      </c>
      <c r="F1025">
        <v>0.47318808950503977</v>
      </c>
      <c r="G1025" s="9">
        <v>-0.17465610783852348</v>
      </c>
      <c r="H1025">
        <v>8.3815659766230066E-2</v>
      </c>
      <c r="I1025">
        <v>0</v>
      </c>
      <c r="J1025">
        <v>0</v>
      </c>
      <c r="K1025">
        <v>-2.75997628526512E-2</v>
      </c>
      <c r="L1025">
        <v>-0.11930484302532895</v>
      </c>
      <c r="M1025">
        <v>27.522568686609322</v>
      </c>
      <c r="N1025">
        <v>23.962044071651977</v>
      </c>
      <c r="O1025">
        <v>6.1289660514028892</v>
      </c>
      <c r="P1025">
        <v>-0.15901533389490263</v>
      </c>
      <c r="Q1025">
        <v>-0.18201425441742536</v>
      </c>
      <c r="R1025">
        <v>-7.8384005769578824E-2</v>
      </c>
      <c r="S1025">
        <v>-1.7199041181845003E-2</v>
      </c>
      <c r="T1025">
        <f t="shared" si="15"/>
        <v>0</v>
      </c>
    </row>
    <row r="1026" spans="1:20" x14ac:dyDescent="0.25">
      <c r="A1026" s="2">
        <v>42580</v>
      </c>
      <c r="B1026" t="s">
        <v>16</v>
      </c>
      <c r="C1026">
        <v>7.5367362861413767E-2</v>
      </c>
      <c r="D1026">
        <v>0.18464192343243879</v>
      </c>
      <c r="E1026">
        <v>0.51963963134219338</v>
      </c>
      <c r="F1026">
        <v>0.42773932482188104</v>
      </c>
      <c r="G1026" s="9">
        <v>-0.19111370754426105</v>
      </c>
      <c r="H1026">
        <v>5.7020179434863927E-2</v>
      </c>
      <c r="I1026">
        <v>0</v>
      </c>
      <c r="J1026">
        <v>0</v>
      </c>
      <c r="K1026">
        <v>-2.7614309849606333E-2</v>
      </c>
      <c r="L1026">
        <v>-0.11930484302532895</v>
      </c>
      <c r="M1026">
        <v>27.522156952111953</v>
      </c>
      <c r="N1026">
        <v>23.96167932897356</v>
      </c>
      <c r="O1026">
        <v>6.1288727582144258</v>
      </c>
      <c r="P1026">
        <v>-0.15902791492986112</v>
      </c>
      <c r="Q1026">
        <v>-0.18202670553849243</v>
      </c>
      <c r="R1026">
        <v>-7.8398034317611165E-2</v>
      </c>
      <c r="S1026">
        <v>-1.7199298481394183E-2</v>
      </c>
      <c r="T1026">
        <f t="shared" si="15"/>
        <v>1</v>
      </c>
    </row>
    <row r="1027" spans="1:20" x14ac:dyDescent="0.25">
      <c r="A1027" s="2">
        <v>42643</v>
      </c>
      <c r="B1027" t="s">
        <v>13</v>
      </c>
      <c r="C1027">
        <v>-4.7110647589099219E-4</v>
      </c>
      <c r="D1027">
        <v>-7.0671793584579534E-2</v>
      </c>
      <c r="E1027">
        <v>0.29722752419439025</v>
      </c>
      <c r="F1027">
        <v>0.18971829767794612</v>
      </c>
      <c r="G1027" s="9">
        <v>-0.18800880623576699</v>
      </c>
      <c r="H1027">
        <v>7.2962262957836588E-2</v>
      </c>
      <c r="I1027">
        <v>-6.7647548192341644E-2</v>
      </c>
      <c r="J1027">
        <v>-0.36747993971732307</v>
      </c>
      <c r="K1027">
        <v>-2.7654747476164476E-2</v>
      </c>
      <c r="L1027">
        <v>-9.1075820852278055E-2</v>
      </c>
      <c r="M1027">
        <v>30.359186554188934</v>
      </c>
      <c r="N1027">
        <v>23.902781797323136</v>
      </c>
      <c r="O1027">
        <v>3.7629448032011177</v>
      </c>
      <c r="P1027">
        <v>-2.7654747476164587E-2</v>
      </c>
      <c r="Q1027">
        <v>-2.7806985633770487E-2</v>
      </c>
      <c r="R1027">
        <v>-4.3136982783779976E-2</v>
      </c>
      <c r="S1027">
        <v>-5.6305278229228702E-3</v>
      </c>
      <c r="T1027">
        <f t="shared" ref="T1027:T1090" si="16">IF(C1027&gt;0.03,1,0)</f>
        <v>0</v>
      </c>
    </row>
    <row r="1028" spans="1:20" x14ac:dyDescent="0.25">
      <c r="A1028" s="2">
        <v>41029</v>
      </c>
      <c r="B1028" t="s">
        <v>28</v>
      </c>
      <c r="C1028">
        <v>4.8380528053932226E-2</v>
      </c>
      <c r="D1028">
        <v>9.5848731481263938E-2</v>
      </c>
      <c r="E1028">
        <v>-3.290369148277994E-2</v>
      </c>
      <c r="F1028">
        <v>-0.12231499200065976</v>
      </c>
      <c r="G1028" s="9">
        <v>-0.37619882186845832</v>
      </c>
      <c r="H1028">
        <v>-0.13172336343940971</v>
      </c>
      <c r="I1028">
        <v>0</v>
      </c>
      <c r="J1028">
        <v>0</v>
      </c>
      <c r="K1028">
        <v>-2.7709163026347405E-2</v>
      </c>
      <c r="L1028">
        <v>-1.0343624077527203E-2</v>
      </c>
      <c r="M1028">
        <v>15.191062297271513</v>
      </c>
      <c r="N1028">
        <v>10.494746928607825</v>
      </c>
      <c r="O1028">
        <v>1.9038928032209363</v>
      </c>
      <c r="P1028">
        <v>-8.5126452483196502E-2</v>
      </c>
      <c r="Q1028">
        <v>-0.32624461429181151</v>
      </c>
      <c r="R1028">
        <v>-0.22706951966014033</v>
      </c>
      <c r="S1028">
        <v>0.16413712471083591</v>
      </c>
      <c r="T1028">
        <f t="shared" si="16"/>
        <v>1</v>
      </c>
    </row>
    <row r="1029" spans="1:20" x14ac:dyDescent="0.25">
      <c r="A1029" s="2">
        <v>41759</v>
      </c>
      <c r="B1029" t="s">
        <v>57</v>
      </c>
      <c r="C1029">
        <v>1.8627766466998708E-2</v>
      </c>
      <c r="D1029">
        <v>-5.4108586931036484E-2</v>
      </c>
      <c r="E1029">
        <v>-9.0593273080245673E-2</v>
      </c>
      <c r="F1029">
        <v>-0.4000490406424323</v>
      </c>
      <c r="G1029" s="9">
        <v>-0.13495772682277729</v>
      </c>
      <c r="H1029">
        <v>-0.12635001137878343</v>
      </c>
      <c r="I1029">
        <v>0</v>
      </c>
      <c r="J1029">
        <v>0</v>
      </c>
      <c r="K1029">
        <v>-2.7743165187583463E-2</v>
      </c>
      <c r="L1029">
        <v>0</v>
      </c>
      <c r="M1029">
        <v>18.396871887824897</v>
      </c>
      <c r="N1029">
        <v>13.723948309645371</v>
      </c>
      <c r="O1029">
        <v>1.5873065434581377</v>
      </c>
      <c r="P1029">
        <v>-0.78856175763467551</v>
      </c>
      <c r="Q1029">
        <v>-0.30139209783821375</v>
      </c>
      <c r="R1029">
        <v>-1.4460679486226535E-2</v>
      </c>
      <c r="S1029">
        <v>0.84891089946085263</v>
      </c>
      <c r="T1029">
        <f t="shared" si="16"/>
        <v>0</v>
      </c>
    </row>
    <row r="1030" spans="1:20" x14ac:dyDescent="0.25">
      <c r="A1030" s="2">
        <v>41698</v>
      </c>
      <c r="B1030" t="s">
        <v>21</v>
      </c>
      <c r="C1030">
        <v>2.5505074159175356E-2</v>
      </c>
      <c r="D1030">
        <v>-4.7957853047954524E-2</v>
      </c>
      <c r="E1030">
        <v>0.15361966653580739</v>
      </c>
      <c r="F1030">
        <v>0.29252336840516135</v>
      </c>
      <c r="G1030" s="9">
        <v>-0.14825362824486532</v>
      </c>
      <c r="H1030">
        <v>-0.13378490605211257</v>
      </c>
      <c r="I1030">
        <v>0</v>
      </c>
      <c r="J1030">
        <v>0</v>
      </c>
      <c r="K1030">
        <v>-2.7776998833570876E-2</v>
      </c>
      <c r="L1030">
        <v>0</v>
      </c>
      <c r="M1030">
        <v>18.746925405405406</v>
      </c>
      <c r="N1030">
        <v>14.159533096837499</v>
      </c>
      <c r="O1030">
        <v>2.4430219299387943</v>
      </c>
      <c r="P1030">
        <v>-4.2199766478502321E-2</v>
      </c>
      <c r="Q1030">
        <v>-3.3134563855972243E-2</v>
      </c>
      <c r="R1030">
        <v>-2.5572022697035068E-2</v>
      </c>
      <c r="S1030">
        <v>0.20203673325949634</v>
      </c>
      <c r="T1030">
        <f t="shared" si="16"/>
        <v>0</v>
      </c>
    </row>
    <row r="1031" spans="1:20" x14ac:dyDescent="0.25">
      <c r="A1031" s="2">
        <v>41547</v>
      </c>
      <c r="B1031" t="s">
        <v>52</v>
      </c>
      <c r="C1031">
        <v>-5.0629881606121252E-2</v>
      </c>
      <c r="D1031">
        <v>8.5759463193002539E-3</v>
      </c>
      <c r="E1031">
        <v>0.32165489572225248</v>
      </c>
      <c r="F1031">
        <v>0.46666837598071886</v>
      </c>
      <c r="G1031" s="9">
        <v>-0.21751348252005476</v>
      </c>
      <c r="H1031">
        <v>-0.14507839017294333</v>
      </c>
      <c r="I1031">
        <v>0</v>
      </c>
      <c r="J1031">
        <v>-0.58244288872512895</v>
      </c>
      <c r="K1031">
        <v>-2.7792984443889113E-2</v>
      </c>
      <c r="L1031">
        <v>-0.16250813421071875</v>
      </c>
      <c r="M1031">
        <v>8.7326215751158163</v>
      </c>
      <c r="N1031">
        <v>5.4817022705852105</v>
      </c>
      <c r="O1031">
        <v>0.32474453801133968</v>
      </c>
      <c r="P1031">
        <v>-2.7792984443889113E-2</v>
      </c>
      <c r="Q1031">
        <v>-8.2311851742791764E-2</v>
      </c>
      <c r="R1031">
        <v>-8.898222281764312E-2</v>
      </c>
      <c r="S1031">
        <v>-0.19190362678428061</v>
      </c>
      <c r="T1031">
        <f t="shared" si="16"/>
        <v>0</v>
      </c>
    </row>
    <row r="1032" spans="1:20" x14ac:dyDescent="0.25">
      <c r="A1032" s="2">
        <v>41486</v>
      </c>
      <c r="B1032" t="s">
        <v>25</v>
      </c>
      <c r="C1032">
        <v>-3.4741520914007173E-2</v>
      </c>
      <c r="D1032">
        <v>-3.6387797885386597E-2</v>
      </c>
      <c r="E1032">
        <v>0.21196062632667356</v>
      </c>
      <c r="F1032">
        <v>0.45441333055919331</v>
      </c>
      <c r="G1032" s="9">
        <v>-0.25132120582682871</v>
      </c>
      <c r="H1032">
        <v>-0.14987312020972299</v>
      </c>
      <c r="I1032">
        <v>0</v>
      </c>
      <c r="J1032">
        <v>0</v>
      </c>
      <c r="K1032">
        <v>-2.783782286171621E-2</v>
      </c>
      <c r="L1032">
        <v>-7.8118039493801916E-4</v>
      </c>
      <c r="M1032">
        <v>30.559146374367618</v>
      </c>
      <c r="N1032">
        <v>21.944927402135228</v>
      </c>
      <c r="O1032">
        <v>3.6524331293188546</v>
      </c>
      <c r="P1032">
        <v>-2.783782286171621E-2</v>
      </c>
      <c r="Q1032">
        <v>-2.7284534972116692E-2</v>
      </c>
      <c r="R1032">
        <v>-2.7284534972116692E-2</v>
      </c>
      <c r="S1032">
        <v>2.0859115448350299E-2</v>
      </c>
      <c r="T1032">
        <f t="shared" si="16"/>
        <v>0</v>
      </c>
    </row>
    <row r="1033" spans="1:20" x14ac:dyDescent="0.25">
      <c r="A1033" s="2">
        <v>41516</v>
      </c>
      <c r="B1033" t="s">
        <v>18</v>
      </c>
      <c r="C1033">
        <v>-1.0947675816449509E-2</v>
      </c>
      <c r="D1033">
        <v>8.5708687145884421E-2</v>
      </c>
      <c r="E1033">
        <v>-9.4884020915394052E-2</v>
      </c>
      <c r="F1033">
        <v>-6.4326603100160362E-2</v>
      </c>
      <c r="G1033" s="9">
        <v>-0.26397340819715587</v>
      </c>
      <c r="H1033">
        <v>-0.14723422951921283</v>
      </c>
      <c r="I1033">
        <v>-0.10817307692307687</v>
      </c>
      <c r="J1033">
        <v>-0.19156293222683263</v>
      </c>
      <c r="K1033">
        <v>-2.7847049091863418E-2</v>
      </c>
      <c r="L1033">
        <v>-9.612793839857281E-2</v>
      </c>
      <c r="M1033">
        <v>19.520832335329342</v>
      </c>
      <c r="N1033">
        <v>13.070540700808625</v>
      </c>
      <c r="O1033">
        <v>1.1025854024556616</v>
      </c>
      <c r="P1033">
        <v>-2.7847049091863307E-2</v>
      </c>
      <c r="Q1033">
        <v>-0.57098362144723525</v>
      </c>
      <c r="R1033">
        <v>-2.6252243652571727E-2</v>
      </c>
      <c r="S1033">
        <v>6.2489447237017701E-2</v>
      </c>
      <c r="T1033">
        <f t="shared" si="16"/>
        <v>0</v>
      </c>
    </row>
    <row r="1034" spans="1:20" x14ac:dyDescent="0.25">
      <c r="A1034" s="2">
        <v>41305</v>
      </c>
      <c r="B1034" t="s">
        <v>31</v>
      </c>
      <c r="C1034">
        <v>4.2153792752593233E-2</v>
      </c>
      <c r="D1034">
        <v>2.1877269110319064E-2</v>
      </c>
      <c r="E1034">
        <v>2.5808889518681211E-2</v>
      </c>
      <c r="F1034">
        <v>-0.4449222088797764</v>
      </c>
      <c r="G1034" s="9">
        <v>-0.26894720045004838</v>
      </c>
      <c r="H1034">
        <v>-0.17070366445065355</v>
      </c>
      <c r="I1034">
        <v>-8.0178173719376411E-2</v>
      </c>
      <c r="J1034">
        <v>0</v>
      </c>
      <c r="K1034">
        <v>-2.788810280738141E-2</v>
      </c>
      <c r="L1034">
        <v>-0.16032560052361933</v>
      </c>
      <c r="M1034">
        <v>4.5249843515963732</v>
      </c>
      <c r="N1034">
        <v>8.153256900726392</v>
      </c>
      <c r="O1034">
        <v>0.30973126782155452</v>
      </c>
      <c r="P1034">
        <v>-0.67209371659431216</v>
      </c>
      <c r="Q1034">
        <v>-0.11836862926998837</v>
      </c>
      <c r="R1034">
        <v>-0.24341942872546685</v>
      </c>
      <c r="S1034">
        <v>-0.12003604252038999</v>
      </c>
      <c r="T1034">
        <f t="shared" si="16"/>
        <v>1</v>
      </c>
    </row>
    <row r="1035" spans="1:20" x14ac:dyDescent="0.25">
      <c r="A1035" s="2">
        <v>41729</v>
      </c>
      <c r="B1035" t="s">
        <v>34</v>
      </c>
      <c r="C1035">
        <v>-3.1837121206943597E-2</v>
      </c>
      <c r="D1035">
        <v>4.0810932170742831E-4</v>
      </c>
      <c r="E1035">
        <v>-0.40225737353765034</v>
      </c>
      <c r="F1035">
        <v>-0.23077410564339806</v>
      </c>
      <c r="G1035" s="9">
        <v>-0.14490801594642699</v>
      </c>
      <c r="H1035">
        <v>-0.13048306496390893</v>
      </c>
      <c r="I1035">
        <v>-0.4283197180842544</v>
      </c>
      <c r="J1035">
        <v>-0.78360145303580697</v>
      </c>
      <c r="K1035">
        <v>-2.7909176930946633E-2</v>
      </c>
      <c r="L1035">
        <v>-0.19524123344051425</v>
      </c>
      <c r="M1035">
        <v>31.546907513988806</v>
      </c>
      <c r="N1035">
        <v>59.875085822359203</v>
      </c>
      <c r="O1035">
        <v>4.0871030180740178</v>
      </c>
      <c r="P1035">
        <v>-2.7909176930946522E-2</v>
      </c>
      <c r="Q1035">
        <v>-5.2743012206269979E-3</v>
      </c>
      <c r="R1035">
        <v>-5.2743012206267759E-3</v>
      </c>
      <c r="S1035">
        <v>4.4147523021768054</v>
      </c>
      <c r="T1035">
        <f t="shared" si="16"/>
        <v>0</v>
      </c>
    </row>
    <row r="1036" spans="1:20" x14ac:dyDescent="0.25">
      <c r="A1036" s="2">
        <v>40753</v>
      </c>
      <c r="B1036" t="s">
        <v>32</v>
      </c>
      <c r="C1036">
        <v>6.4535250537296807E-2</v>
      </c>
      <c r="D1036">
        <v>0.13255409376554106</v>
      </c>
      <c r="E1036">
        <v>6.3923920844868309E-2</v>
      </c>
      <c r="F1036">
        <v>4.5909339510343372E-2</v>
      </c>
      <c r="G1036" s="9">
        <v>-0.27776695930631967</v>
      </c>
      <c r="H1036">
        <v>-2.7175170062638809E-2</v>
      </c>
      <c r="I1036">
        <v>0</v>
      </c>
      <c r="J1036">
        <v>-2.9217719132893505E-2</v>
      </c>
      <c r="K1036">
        <v>-2.7914827035459111E-2</v>
      </c>
      <c r="L1036">
        <v>-3.5281347246814976E-2</v>
      </c>
      <c r="M1036">
        <v>16.504871067961165</v>
      </c>
      <c r="N1036">
        <v>11.908421931464174</v>
      </c>
      <c r="O1036">
        <v>1.6452981427679858</v>
      </c>
      <c r="P1036">
        <v>-6.2598870647655458E-3</v>
      </c>
      <c r="Q1036">
        <v>-1.0840653423240476E-2</v>
      </c>
      <c r="R1036">
        <v>-4.573952781224766E-2</v>
      </c>
      <c r="S1036">
        <v>0.12429399189078469</v>
      </c>
      <c r="T1036">
        <f t="shared" si="16"/>
        <v>1</v>
      </c>
    </row>
    <row r="1037" spans="1:20" x14ac:dyDescent="0.25">
      <c r="A1037" s="2">
        <v>42947</v>
      </c>
      <c r="B1037" t="s">
        <v>58</v>
      </c>
      <c r="C1037">
        <v>-2.7826154303227657E-3</v>
      </c>
      <c r="D1037">
        <v>2.4906443515328225E-2</v>
      </c>
      <c r="E1037">
        <v>0.34117308341441155</v>
      </c>
      <c r="F1037">
        <v>7.3649091577707493E-2</v>
      </c>
      <c r="G1037" s="9">
        <v>-6.7079932276368659E-2</v>
      </c>
      <c r="H1037">
        <v>9.956735226453306E-2</v>
      </c>
      <c r="I1037">
        <v>0</v>
      </c>
      <c r="J1037">
        <v>0</v>
      </c>
      <c r="K1037">
        <v>-2.7926762987753317E-2</v>
      </c>
      <c r="L1037">
        <v>0</v>
      </c>
      <c r="M1037">
        <v>14.672833210468118</v>
      </c>
      <c r="N1037">
        <v>11.239294313934865</v>
      </c>
      <c r="O1037">
        <v>0.69655212262590172</v>
      </c>
      <c r="P1037">
        <v>-0.38691039694427387</v>
      </c>
      <c r="Q1037">
        <v>-0.29217516277800826</v>
      </c>
      <c r="R1037">
        <v>-3.1969173404680196E-2</v>
      </c>
      <c r="S1037">
        <v>5.7652602324796597E-2</v>
      </c>
      <c r="T1037">
        <f t="shared" si="16"/>
        <v>0</v>
      </c>
    </row>
    <row r="1038" spans="1:20" x14ac:dyDescent="0.25">
      <c r="A1038" s="2">
        <v>42916</v>
      </c>
      <c r="B1038" t="s">
        <v>46</v>
      </c>
      <c r="C1038">
        <v>1.706480574335445E-2</v>
      </c>
      <c r="D1038">
        <v>2.6259909070669329E-2</v>
      </c>
      <c r="E1038">
        <v>0.44118745526034608</v>
      </c>
      <c r="F1038">
        <v>0.32804271075518798</v>
      </c>
      <c r="G1038" s="9">
        <v>-6.9102986439045999E-2</v>
      </c>
      <c r="H1038">
        <v>0.10010626112636789</v>
      </c>
      <c r="I1038">
        <v>-0.23966408268733852</v>
      </c>
      <c r="J1038">
        <v>-0.12425816023738867</v>
      </c>
      <c r="K1038">
        <v>-2.8090800643606473E-2</v>
      </c>
      <c r="L1038">
        <v>-0.21788020487608661</v>
      </c>
      <c r="M1038">
        <v>23.61781351122406</v>
      </c>
      <c r="N1038">
        <v>17.727127315208158</v>
      </c>
      <c r="O1038">
        <v>0.70701869980685172</v>
      </c>
      <c r="P1038">
        <v>-0.51604187608867391</v>
      </c>
      <c r="Q1038">
        <v>-0.34479884504141411</v>
      </c>
      <c r="R1038">
        <v>-0.13266559118185606</v>
      </c>
      <c r="S1038">
        <v>-0.25164244713621559</v>
      </c>
      <c r="T1038">
        <f t="shared" si="16"/>
        <v>0</v>
      </c>
    </row>
    <row r="1039" spans="1:20" x14ac:dyDescent="0.25">
      <c r="A1039" s="2">
        <v>42734</v>
      </c>
      <c r="B1039" t="s">
        <v>56</v>
      </c>
      <c r="C1039">
        <v>1.9260065550019689E-3</v>
      </c>
      <c r="D1039">
        <v>-0.12417697698339936</v>
      </c>
      <c r="E1039">
        <v>0.33363187717053555</v>
      </c>
      <c r="F1039">
        <v>0.39478559409895131</v>
      </c>
      <c r="G1039" s="9">
        <v>-0.11004008243675256</v>
      </c>
      <c r="H1039">
        <v>8.9644850597784931E-2</v>
      </c>
      <c r="I1039">
        <v>0</v>
      </c>
      <c r="J1039">
        <v>0</v>
      </c>
      <c r="K1039">
        <v>-2.8155339469424501E-2</v>
      </c>
      <c r="L1039">
        <v>-7.0492085848933184E-2</v>
      </c>
      <c r="M1039">
        <v>30.888702458210421</v>
      </c>
      <c r="N1039">
        <v>20.895915761234072</v>
      </c>
      <c r="O1039">
        <v>1.615043823544658</v>
      </c>
      <c r="P1039">
        <v>-0.14284765430574753</v>
      </c>
      <c r="Q1039">
        <v>-2.8381875365871445E-2</v>
      </c>
      <c r="R1039">
        <v>-2.8381875365871556E-2</v>
      </c>
      <c r="S1039">
        <v>-8.2129482770418715E-3</v>
      </c>
      <c r="T1039">
        <f t="shared" si="16"/>
        <v>0</v>
      </c>
    </row>
    <row r="1040" spans="1:20" x14ac:dyDescent="0.25">
      <c r="A1040" s="2">
        <v>41180</v>
      </c>
      <c r="B1040" t="s">
        <v>32</v>
      </c>
      <c r="C1040">
        <v>-1.2764068582710952E-2</v>
      </c>
      <c r="D1040">
        <v>-4.0296596428837761E-2</v>
      </c>
      <c r="E1040">
        <v>6.0113968382964789E-2</v>
      </c>
      <c r="F1040">
        <v>4.203442800614976E-2</v>
      </c>
      <c r="G1040" s="9">
        <v>-0.33621645597693495</v>
      </c>
      <c r="H1040">
        <v>-0.16559841734507708</v>
      </c>
      <c r="I1040">
        <v>0</v>
      </c>
      <c r="J1040">
        <v>0</v>
      </c>
      <c r="K1040">
        <v>-2.8213461096418757E-2</v>
      </c>
      <c r="L1040">
        <v>-5.0798296969415957E-2</v>
      </c>
      <c r="M1040">
        <v>19.108523420329671</v>
      </c>
      <c r="N1040">
        <v>12.951272796330802</v>
      </c>
      <c r="O1040">
        <v>1.7605999201153457</v>
      </c>
      <c r="P1040">
        <v>-2.8213461096418646E-2</v>
      </c>
      <c r="Q1040">
        <v>-5.4336687749783508E-2</v>
      </c>
      <c r="R1040">
        <v>-6.9547143180305082E-2</v>
      </c>
      <c r="S1040">
        <v>8.2608457299544052E-2</v>
      </c>
      <c r="T1040">
        <f t="shared" si="16"/>
        <v>0</v>
      </c>
    </row>
    <row r="1041" spans="1:20" x14ac:dyDescent="0.25">
      <c r="A1041" s="2">
        <v>43553</v>
      </c>
      <c r="B1041" t="s">
        <v>55</v>
      </c>
      <c r="C1041">
        <v>7.7212744600598349E-2</v>
      </c>
      <c r="D1041">
        <v>6.8153291218374878E-2</v>
      </c>
      <c r="E1041">
        <v>0.22559787043472235</v>
      </c>
      <c r="F1041">
        <v>0.34933548367828449</v>
      </c>
      <c r="G1041" s="9">
        <v>-9.3490525723620488E-2</v>
      </c>
      <c r="H1041">
        <v>9.1203109025611351E-2</v>
      </c>
      <c r="I1041">
        <v>0</v>
      </c>
      <c r="J1041">
        <v>0</v>
      </c>
      <c r="K1041">
        <v>-2.8301886676539989E-2</v>
      </c>
      <c r="L1041">
        <v>-0.19394493393456147</v>
      </c>
      <c r="M1041">
        <v>29.423553290403603</v>
      </c>
      <c r="N1041">
        <v>17.805301809536388</v>
      </c>
      <c r="O1041">
        <v>4.9218277410639306</v>
      </c>
      <c r="P1041">
        <v>-7.7445647383240335E-2</v>
      </c>
      <c r="Q1041">
        <v>-0.28570657411898037</v>
      </c>
      <c r="R1041">
        <v>-8.4478833264453379E-2</v>
      </c>
      <c r="S1041">
        <v>6.5341119685047577E-2</v>
      </c>
      <c r="T1041">
        <f t="shared" si="16"/>
        <v>1</v>
      </c>
    </row>
    <row r="1042" spans="1:20" x14ac:dyDescent="0.25">
      <c r="A1042" s="2">
        <v>43069</v>
      </c>
      <c r="B1042" t="s">
        <v>13</v>
      </c>
      <c r="C1042">
        <v>8.3313393936634839E-4</v>
      </c>
      <c r="D1042">
        <v>4.2551916080955099E-3</v>
      </c>
      <c r="E1042">
        <v>0.26441034523430584</v>
      </c>
      <c r="F1042">
        <v>0.27767805625257402</v>
      </c>
      <c r="G1042" s="9">
        <v>-3.4470354683586835E-2</v>
      </c>
      <c r="H1042">
        <v>0.10538048331664562</v>
      </c>
      <c r="I1042">
        <v>0</v>
      </c>
      <c r="J1042">
        <v>-0.270620341330292</v>
      </c>
      <c r="K1042">
        <v>-2.8328307041211143E-2</v>
      </c>
      <c r="L1042">
        <v>-2.6279032543228276E-3</v>
      </c>
      <c r="M1042">
        <v>29.066670966661082</v>
      </c>
      <c r="N1042">
        <v>22.734640284729174</v>
      </c>
      <c r="O1042">
        <v>3.92732683669117</v>
      </c>
      <c r="P1042">
        <v>-7.271019614260521E-2</v>
      </c>
      <c r="Q1042">
        <v>-7.8972572815245501E-2</v>
      </c>
      <c r="R1042">
        <v>-2.883862218154376E-2</v>
      </c>
      <c r="S1042">
        <v>-1.8211444523230057E-2</v>
      </c>
      <c r="T1042">
        <f t="shared" si="16"/>
        <v>0</v>
      </c>
    </row>
    <row r="1043" spans="1:20" x14ac:dyDescent="0.25">
      <c r="A1043" s="2">
        <v>42766</v>
      </c>
      <c r="B1043" t="s">
        <v>13</v>
      </c>
      <c r="C1043">
        <v>-1.0937838539376243E-2</v>
      </c>
      <c r="D1043">
        <v>-2.4913830013092442E-2</v>
      </c>
      <c r="E1043">
        <v>0.29989794955021387</v>
      </c>
      <c r="F1043">
        <v>0.2077012201941757</v>
      </c>
      <c r="G1043" s="9">
        <v>-0.12622451573817139</v>
      </c>
      <c r="H1043">
        <v>9.3518394695908613E-2</v>
      </c>
      <c r="I1043">
        <v>0</v>
      </c>
      <c r="J1043">
        <v>-0.270620341330292</v>
      </c>
      <c r="K1043">
        <v>-2.8406442598852166E-2</v>
      </c>
      <c r="L1043">
        <v>-2.6279032543228276E-3</v>
      </c>
      <c r="M1043">
        <v>26.411015049980453</v>
      </c>
      <c r="N1043">
        <v>20.618976598821043</v>
      </c>
      <c r="O1043">
        <v>3.5618535911496059</v>
      </c>
      <c r="P1043">
        <v>-0.15743137583724665</v>
      </c>
      <c r="Q1043">
        <v>-0.16468249639512467</v>
      </c>
      <c r="R1043">
        <v>-9.4271600473518125E-2</v>
      </c>
      <c r="S1043">
        <v>-2.0042624820840495E-2</v>
      </c>
      <c r="T1043">
        <f t="shared" si="16"/>
        <v>0</v>
      </c>
    </row>
    <row r="1044" spans="1:20" x14ac:dyDescent="0.25">
      <c r="A1044" s="2">
        <v>41820</v>
      </c>
      <c r="B1044" t="s">
        <v>34</v>
      </c>
      <c r="C1044">
        <v>3.5823699883602567E-3</v>
      </c>
      <c r="D1044">
        <v>-2.2537789237270567E-2</v>
      </c>
      <c r="E1044">
        <v>-0.36553760284520675</v>
      </c>
      <c r="F1044">
        <v>-0.25166182762836187</v>
      </c>
      <c r="G1044" s="9">
        <v>-0.12688444249711972</v>
      </c>
      <c r="H1044">
        <v>-0.11879437828811101</v>
      </c>
      <c r="I1044">
        <v>-0.4283197180842544</v>
      </c>
      <c r="J1044">
        <v>-0.78360145303580697</v>
      </c>
      <c r="K1044">
        <v>-2.8594684397305059E-2</v>
      </c>
      <c r="L1044">
        <v>-0.19524123344051425</v>
      </c>
      <c r="M1044">
        <v>31.524660991207032</v>
      </c>
      <c r="N1044">
        <v>59.867288007845332</v>
      </c>
      <c r="O1044">
        <v>4.0865707353925602</v>
      </c>
      <c r="P1044">
        <v>-2.8594684397304948E-2</v>
      </c>
      <c r="Q1044">
        <v>-5.4038490347925183E-3</v>
      </c>
      <c r="R1044">
        <v>-5.4038490347924073E-3</v>
      </c>
      <c r="S1044">
        <v>4.4178677325915423</v>
      </c>
      <c r="T1044">
        <f t="shared" si="16"/>
        <v>0</v>
      </c>
    </row>
    <row r="1045" spans="1:20" x14ac:dyDescent="0.25">
      <c r="A1045" s="2">
        <v>42004</v>
      </c>
      <c r="B1045" t="s">
        <v>30</v>
      </c>
      <c r="C1045">
        <v>1.7153296695662568E-2</v>
      </c>
      <c r="D1045">
        <v>2.2113888752346433E-2</v>
      </c>
      <c r="E1045">
        <v>0.4166607585962423</v>
      </c>
      <c r="F1045">
        <v>0.15880709825829764</v>
      </c>
      <c r="G1045" s="9">
        <v>-0.14901092124693704</v>
      </c>
      <c r="H1045">
        <v>-8.972692665483506E-2</v>
      </c>
      <c r="I1045">
        <v>-4.8694424841213779E-2</v>
      </c>
      <c r="J1045">
        <v>-1.0909090909090908</v>
      </c>
      <c r="K1045">
        <v>-2.862016892077468E-2</v>
      </c>
      <c r="L1045">
        <v>-0.10472053090281208</v>
      </c>
      <c r="M1045">
        <v>-169.62512301587302</v>
      </c>
      <c r="N1045">
        <v>17.356650964391694</v>
      </c>
      <c r="O1045">
        <v>1.5552223810156873</v>
      </c>
      <c r="P1045">
        <v>-4.177223467940375</v>
      </c>
      <c r="Q1045">
        <v>-2.6209194803323621E-2</v>
      </c>
      <c r="R1045">
        <v>-3.1209086617934756E-2</v>
      </c>
      <c r="S1045">
        <v>9.4699958224872677E-2</v>
      </c>
      <c r="T1045">
        <f t="shared" si="16"/>
        <v>0</v>
      </c>
    </row>
    <row r="1046" spans="1:20" x14ac:dyDescent="0.25">
      <c r="A1046" s="2">
        <v>41029</v>
      </c>
      <c r="B1046" t="s">
        <v>27</v>
      </c>
      <c r="C1046">
        <v>4.028953955455572E-2</v>
      </c>
      <c r="D1046">
        <v>5.8180992803310794E-2</v>
      </c>
      <c r="E1046">
        <v>0.10979998828219806</v>
      </c>
      <c r="F1046">
        <v>0.24742547897053968</v>
      </c>
      <c r="G1046" s="9">
        <v>-0.37619882186845832</v>
      </c>
      <c r="H1046">
        <v>-0.13172336343940971</v>
      </c>
      <c r="I1046">
        <v>0</v>
      </c>
      <c r="J1046">
        <v>0</v>
      </c>
      <c r="K1046">
        <v>-2.8715560726565781E-2</v>
      </c>
      <c r="L1046">
        <v>-6.2577201767802682E-2</v>
      </c>
      <c r="M1046">
        <v>18.564222575934579</v>
      </c>
      <c r="N1046">
        <v>10.803083829935529</v>
      </c>
      <c r="O1046">
        <v>2.2061309504323381</v>
      </c>
      <c r="P1046">
        <v>-0.1240374319352745</v>
      </c>
      <c r="Q1046">
        <v>-0.23911979094581093</v>
      </c>
      <c r="R1046">
        <v>-0.24265870516932542</v>
      </c>
      <c r="S1046">
        <v>-2.4620894041739082E-2</v>
      </c>
      <c r="T1046">
        <f t="shared" si="16"/>
        <v>1</v>
      </c>
    </row>
    <row r="1047" spans="1:20" x14ac:dyDescent="0.25">
      <c r="A1047" s="2">
        <v>40907</v>
      </c>
      <c r="B1047" t="s">
        <v>25</v>
      </c>
      <c r="C1047">
        <v>3.3069520312475897E-2</v>
      </c>
      <c r="D1047">
        <v>-5.2431081838098414E-2</v>
      </c>
      <c r="E1047">
        <v>0.13053097924418156</v>
      </c>
      <c r="F1047">
        <v>0.44141379830917882</v>
      </c>
      <c r="G1047" s="9">
        <v>-0.37346174858954173</v>
      </c>
      <c r="H1047">
        <v>-9.1611293307892749E-2</v>
      </c>
      <c r="I1047">
        <v>0</v>
      </c>
      <c r="J1047">
        <v>0</v>
      </c>
      <c r="K1047">
        <v>-2.8745908259706243E-2</v>
      </c>
      <c r="L1047">
        <v>0</v>
      </c>
      <c r="M1047">
        <v>22.998466631989697</v>
      </c>
      <c r="N1047">
        <v>17.775473435496245</v>
      </c>
      <c r="O1047">
        <v>2.8982372293289407</v>
      </c>
      <c r="P1047">
        <v>-2.8745908259706243E-2</v>
      </c>
      <c r="Q1047">
        <v>-2.75630033672426E-2</v>
      </c>
      <c r="R1047">
        <v>-2.7563003367242711E-2</v>
      </c>
      <c r="S1047">
        <v>4.4186584025985153E-2</v>
      </c>
      <c r="T1047">
        <f t="shared" si="16"/>
        <v>1</v>
      </c>
    </row>
    <row r="1048" spans="1:20" x14ac:dyDescent="0.25">
      <c r="A1048" s="2">
        <v>43007</v>
      </c>
      <c r="B1048" t="s">
        <v>55</v>
      </c>
      <c r="C1048">
        <v>1.4257610436192447E-3</v>
      </c>
      <c r="D1048">
        <v>-3.0884412204366773E-2</v>
      </c>
      <c r="E1048">
        <v>0.22639876743842469</v>
      </c>
      <c r="F1048">
        <v>0.26636939894605094</v>
      </c>
      <c r="G1048" s="9">
        <v>-2.773044696514837E-2</v>
      </c>
      <c r="H1048">
        <v>0.10258026917138974</v>
      </c>
      <c r="I1048">
        <v>-5.0243427458617318E-2</v>
      </c>
      <c r="J1048">
        <v>0</v>
      </c>
      <c r="K1048">
        <v>-2.8813914925021278E-2</v>
      </c>
      <c r="L1048">
        <v>-0.39383078314129916</v>
      </c>
      <c r="M1048">
        <v>28.410693862275451</v>
      </c>
      <c r="N1048">
        <v>23.675222677875745</v>
      </c>
      <c r="O1048">
        <v>4.9215319466348406</v>
      </c>
      <c r="P1048">
        <v>-5.002249184779517E-2</v>
      </c>
      <c r="Q1048">
        <v>-2.8427442067547104E-2</v>
      </c>
      <c r="R1048">
        <v>-2.8427442067547215E-2</v>
      </c>
      <c r="S1048">
        <v>1.3998411751092326E-2</v>
      </c>
      <c r="T1048">
        <f t="shared" si="16"/>
        <v>0</v>
      </c>
    </row>
    <row r="1049" spans="1:20" x14ac:dyDescent="0.25">
      <c r="A1049" s="2">
        <v>41305</v>
      </c>
      <c r="B1049" t="s">
        <v>49</v>
      </c>
      <c r="C1049">
        <v>1.4432338486578766E-2</v>
      </c>
      <c r="D1049">
        <v>2.8318645489493255E-2</v>
      </c>
      <c r="E1049">
        <v>-0.17671840937147065</v>
      </c>
      <c r="F1049">
        <v>0.19030944981835685</v>
      </c>
      <c r="G1049" s="9">
        <v>-0.26894720045004838</v>
      </c>
      <c r="H1049">
        <v>-0.17070366445065355</v>
      </c>
      <c r="I1049">
        <v>-0.88518943742824341</v>
      </c>
      <c r="J1049">
        <v>-1.5016949152542374</v>
      </c>
      <c r="K1049">
        <v>-2.9005137284210614E-2</v>
      </c>
      <c r="L1049">
        <v>-0.88487106750263811</v>
      </c>
      <c r="M1049">
        <v>-39.046973648648652</v>
      </c>
      <c r="N1049">
        <v>145.57904200000002</v>
      </c>
      <c r="O1049">
        <v>0.80738196439465371</v>
      </c>
      <c r="P1049">
        <v>-2.5346185643554136</v>
      </c>
      <c r="Q1049">
        <v>0</v>
      </c>
      <c r="R1049">
        <v>-6.1877378910064618E-2</v>
      </c>
      <c r="S1049">
        <v>0.25956262901019717</v>
      </c>
      <c r="T1049">
        <f t="shared" si="16"/>
        <v>0</v>
      </c>
    </row>
    <row r="1050" spans="1:20" x14ac:dyDescent="0.25">
      <c r="A1050" s="2">
        <v>42429</v>
      </c>
      <c r="B1050" t="s">
        <v>31</v>
      </c>
      <c r="C1050">
        <v>3.5674835724718301E-3</v>
      </c>
      <c r="D1050">
        <v>0.14193202131003624</v>
      </c>
      <c r="E1050">
        <v>0.17845033671348887</v>
      </c>
      <c r="F1050">
        <v>-0.22429141946392106</v>
      </c>
      <c r="G1050" s="9">
        <v>-0.20328719255256422</v>
      </c>
      <c r="H1050">
        <v>1.7485062839090793E-2</v>
      </c>
      <c r="I1050">
        <v>0</v>
      </c>
      <c r="J1050">
        <v>-0.67284193929838398</v>
      </c>
      <c r="K1050">
        <v>-2.9051624613975036E-2</v>
      </c>
      <c r="L1050">
        <v>-0.2954700318650354</v>
      </c>
      <c r="M1050">
        <v>20.326535180722892</v>
      </c>
      <c r="N1050">
        <v>12.432464772727272</v>
      </c>
      <c r="O1050">
        <v>0.39627777844853607</v>
      </c>
      <c r="P1050">
        <v>-0.15444063754667015</v>
      </c>
      <c r="Q1050">
        <v>-8.4568464963065804E-2</v>
      </c>
      <c r="R1050">
        <v>-0.15423363552728786</v>
      </c>
      <c r="S1050">
        <v>0.16726903871076185</v>
      </c>
      <c r="T1050">
        <f t="shared" si="16"/>
        <v>0</v>
      </c>
    </row>
    <row r="1051" spans="1:20" x14ac:dyDescent="0.25">
      <c r="A1051" s="2">
        <v>41820</v>
      </c>
      <c r="B1051" t="s">
        <v>52</v>
      </c>
      <c r="C1051">
        <v>-1.1368032407297557E-2</v>
      </c>
      <c r="D1051">
        <v>-1.4075471312311461E-3</v>
      </c>
      <c r="E1051">
        <v>0.35966814991877749</v>
      </c>
      <c r="F1051">
        <v>0.53046646850606782</v>
      </c>
      <c r="G1051" s="9">
        <v>-0.12688444249711972</v>
      </c>
      <c r="H1051">
        <v>-0.11879437828811101</v>
      </c>
      <c r="I1051">
        <v>0</v>
      </c>
      <c r="J1051">
        <v>-0.49405858511422251</v>
      </c>
      <c r="K1051">
        <v>-2.9084955636522469E-2</v>
      </c>
      <c r="L1051">
        <v>-0.1134150321911116</v>
      </c>
      <c r="M1051">
        <v>8.2056184342284944</v>
      </c>
      <c r="N1051">
        <v>5.8469495550129951</v>
      </c>
      <c r="O1051">
        <v>0.36668700915745489</v>
      </c>
      <c r="P1051">
        <v>-0.19869678723720641</v>
      </c>
      <c r="Q1051">
        <v>-0.12114203490075481</v>
      </c>
      <c r="R1051">
        <v>-6.9624085289746396E-2</v>
      </c>
      <c r="S1051">
        <v>-0.17639478644240986</v>
      </c>
      <c r="T1051">
        <f t="shared" si="16"/>
        <v>0</v>
      </c>
    </row>
    <row r="1052" spans="1:20" x14ac:dyDescent="0.25">
      <c r="A1052" s="2">
        <v>41029</v>
      </c>
      <c r="B1052" t="s">
        <v>21</v>
      </c>
      <c r="C1052">
        <v>4.1055510546197937E-2</v>
      </c>
      <c r="D1052">
        <v>5.5485750848587534E-2</v>
      </c>
      <c r="E1052">
        <v>0.11652753521617654</v>
      </c>
      <c r="F1052">
        <v>0.27203686750799227</v>
      </c>
      <c r="G1052" s="9">
        <v>-0.37619882186845832</v>
      </c>
      <c r="H1052">
        <v>-0.13172336343940971</v>
      </c>
      <c r="I1052">
        <v>0</v>
      </c>
      <c r="J1052">
        <v>0</v>
      </c>
      <c r="K1052">
        <v>-2.9282683459202818E-2</v>
      </c>
      <c r="L1052">
        <v>-2.2115433558084319E-2</v>
      </c>
      <c r="M1052">
        <v>17.342576959336309</v>
      </c>
      <c r="N1052">
        <v>13.347034403578922</v>
      </c>
      <c r="O1052">
        <v>2.1997007888400986</v>
      </c>
      <c r="P1052">
        <v>-9.4297973145774039E-2</v>
      </c>
      <c r="Q1052">
        <v>-5.8470655631739032E-2</v>
      </c>
      <c r="R1052">
        <v>-7.1530156394726152E-2</v>
      </c>
      <c r="S1052">
        <v>0.22177103993262365</v>
      </c>
      <c r="T1052">
        <f t="shared" si="16"/>
        <v>1</v>
      </c>
    </row>
    <row r="1053" spans="1:20" x14ac:dyDescent="0.25">
      <c r="A1053" s="2">
        <v>41516</v>
      </c>
      <c r="B1053" t="s">
        <v>48</v>
      </c>
      <c r="C1053">
        <v>-1.4354873273276336E-2</v>
      </c>
      <c r="D1053">
        <v>-1.5140611764696388E-2</v>
      </c>
      <c r="E1053">
        <v>0.20006795475781303</v>
      </c>
      <c r="F1053">
        <v>0.18678463972207582</v>
      </c>
      <c r="G1053" s="9">
        <v>-0.26397340819715587</v>
      </c>
      <c r="H1053">
        <v>-0.14723422951921283</v>
      </c>
      <c r="I1053">
        <v>-3.8666022232962782E-2</v>
      </c>
      <c r="J1053">
        <v>0</v>
      </c>
      <c r="K1053">
        <v>-2.9434855073115274E-2</v>
      </c>
      <c r="L1053">
        <v>-0.10238361025610154</v>
      </c>
      <c r="M1053">
        <v>8.6662543843107667</v>
      </c>
      <c r="N1053">
        <v>9.345669557566616</v>
      </c>
      <c r="O1053">
        <v>0.97758512470582049</v>
      </c>
      <c r="P1053">
        <v>-0.25372632124922279</v>
      </c>
      <c r="Q1053">
        <v>-0.24673182594584053</v>
      </c>
      <c r="R1053">
        <v>-9.0778154389054788E-2</v>
      </c>
      <c r="S1053">
        <v>0.61790171613568623</v>
      </c>
      <c r="T1053">
        <f t="shared" si="16"/>
        <v>0</v>
      </c>
    </row>
    <row r="1054" spans="1:20" x14ac:dyDescent="0.25">
      <c r="A1054" s="2">
        <v>42369</v>
      </c>
      <c r="B1054" t="s">
        <v>56</v>
      </c>
      <c r="C1054">
        <v>4.9797527916325746E-2</v>
      </c>
      <c r="D1054">
        <v>0.19476563604869934</v>
      </c>
      <c r="E1054">
        <v>0.2782867448151487</v>
      </c>
      <c r="F1054">
        <v>0.36961263057014926</v>
      </c>
      <c r="G1054" s="9">
        <v>-0.11626070352519891</v>
      </c>
      <c r="H1054">
        <v>-1.6184971098266443E-3</v>
      </c>
      <c r="I1054">
        <v>-0.10330228619813719</v>
      </c>
      <c r="J1054">
        <v>-0.1944091486658196</v>
      </c>
      <c r="K1054">
        <v>-2.94689125035551E-2</v>
      </c>
      <c r="L1054">
        <v>-0.24707078751830591</v>
      </c>
      <c r="M1054">
        <v>29.669759148264983</v>
      </c>
      <c r="N1054">
        <v>18.044973843248346</v>
      </c>
      <c r="O1054">
        <v>1.1297444457582029</v>
      </c>
      <c r="P1054">
        <v>-0.17667297017330763</v>
      </c>
      <c r="Q1054">
        <v>-0.10049394052326732</v>
      </c>
      <c r="R1054">
        <v>-0.15360585389493597</v>
      </c>
      <c r="S1054">
        <v>1.5895270010479662E-2</v>
      </c>
      <c r="T1054">
        <f t="shared" si="16"/>
        <v>1</v>
      </c>
    </row>
    <row r="1055" spans="1:20" x14ac:dyDescent="0.25">
      <c r="A1055" s="2">
        <v>42674</v>
      </c>
      <c r="B1055" t="s">
        <v>14</v>
      </c>
      <c r="C1055">
        <v>-4.9071965979631704E-2</v>
      </c>
      <c r="D1055">
        <v>-4.9696826721219334E-2</v>
      </c>
      <c r="E1055">
        <v>0.16656044480689336</v>
      </c>
      <c r="F1055">
        <v>0.22906372130632024</v>
      </c>
      <c r="G1055" s="9">
        <v>-0.17367162693583027</v>
      </c>
      <c r="H1055">
        <v>7.8404962775665776E-2</v>
      </c>
      <c r="I1055">
        <v>-2.0087124878993223E-2</v>
      </c>
      <c r="J1055">
        <v>0</v>
      </c>
      <c r="K1055">
        <v>-2.9471988106868463E-2</v>
      </c>
      <c r="L1055">
        <v>-7.4781855047223456E-3</v>
      </c>
      <c r="M1055">
        <v>15.727193652694611</v>
      </c>
      <c r="N1055">
        <v>13.309365300074093</v>
      </c>
      <c r="O1055">
        <v>1.3980237139076972</v>
      </c>
      <c r="P1055">
        <v>-0.12855132790744594</v>
      </c>
      <c r="Q1055">
        <v>-4.258416287361888E-2</v>
      </c>
      <c r="R1055">
        <v>-2.1717972362758631E-2</v>
      </c>
      <c r="S1055">
        <v>0.36787419741116317</v>
      </c>
      <c r="T1055">
        <f t="shared" si="16"/>
        <v>0</v>
      </c>
    </row>
    <row r="1056" spans="1:20" x14ac:dyDescent="0.25">
      <c r="A1056" s="2">
        <v>42004</v>
      </c>
      <c r="B1056" t="s">
        <v>48</v>
      </c>
      <c r="C1056">
        <v>8.4361105907289069E-3</v>
      </c>
      <c r="D1056">
        <v>8.0513263378004019E-2</v>
      </c>
      <c r="E1056">
        <v>0.32777850308670775</v>
      </c>
      <c r="F1056">
        <v>0.22371054727708017</v>
      </c>
      <c r="G1056" s="9">
        <v>-0.14901092124693704</v>
      </c>
      <c r="H1056">
        <v>-8.972692665483506E-2</v>
      </c>
      <c r="I1056">
        <v>0</v>
      </c>
      <c r="J1056">
        <v>0</v>
      </c>
      <c r="K1056">
        <v>-2.9499989265256987E-2</v>
      </c>
      <c r="L1056">
        <v>-2.4384101064982788E-2</v>
      </c>
      <c r="M1056">
        <v>9.9474627630217309</v>
      </c>
      <c r="N1056">
        <v>10.312481030521825</v>
      </c>
      <c r="O1056">
        <v>1.1724529433713511</v>
      </c>
      <c r="P1056">
        <v>-0.14339813935810319</v>
      </c>
      <c r="Q1056">
        <v>-0.16880607558609795</v>
      </c>
      <c r="R1056">
        <v>-1.8258171000984702E-2</v>
      </c>
      <c r="S1056">
        <v>0.63443005016501919</v>
      </c>
      <c r="T1056">
        <f t="shared" si="16"/>
        <v>0</v>
      </c>
    </row>
    <row r="1057" spans="1:20" x14ac:dyDescent="0.25">
      <c r="A1057" s="2">
        <v>43131</v>
      </c>
      <c r="B1057" t="s">
        <v>56</v>
      </c>
      <c r="C1057">
        <v>9.0490129168226741E-2</v>
      </c>
      <c r="D1057">
        <v>-2.0287832604194422E-3</v>
      </c>
      <c r="E1057">
        <v>0.33259292933813533</v>
      </c>
      <c r="F1057">
        <v>0.47613219519827554</v>
      </c>
      <c r="G1057" s="9">
        <v>-2.3824978768749783E-2</v>
      </c>
      <c r="H1057">
        <v>0.10638226255431871</v>
      </c>
      <c r="I1057">
        <v>0</v>
      </c>
      <c r="J1057">
        <v>0</v>
      </c>
      <c r="K1057">
        <v>-2.9533682144091578E-2</v>
      </c>
      <c r="L1057">
        <v>0</v>
      </c>
      <c r="M1057">
        <v>23.023614336075205</v>
      </c>
      <c r="N1057">
        <v>15.984878209459458</v>
      </c>
      <c r="O1057">
        <v>1.7272275427789185</v>
      </c>
      <c r="P1057">
        <v>-0.37449967644657367</v>
      </c>
      <c r="Q1057">
        <v>-0.25673526033286886</v>
      </c>
      <c r="R1057">
        <v>-7.8185767955048613E-2</v>
      </c>
      <c r="S1057">
        <v>-3.4042603925817587E-2</v>
      </c>
      <c r="T1057">
        <f t="shared" si="16"/>
        <v>1</v>
      </c>
    </row>
    <row r="1058" spans="1:20" x14ac:dyDescent="0.25">
      <c r="A1058" s="2">
        <v>43524</v>
      </c>
      <c r="B1058" t="s">
        <v>21</v>
      </c>
      <c r="C1058">
        <v>-9.0193373734714921E-3</v>
      </c>
      <c r="D1058">
        <v>-1.2267973116859343E-2</v>
      </c>
      <c r="E1058">
        <v>0.12975747474481714</v>
      </c>
      <c r="F1058">
        <v>0.3041811877879359</v>
      </c>
      <c r="G1058" s="9">
        <v>-0.10794670820959706</v>
      </c>
      <c r="H1058">
        <v>9.3712127432465708E-2</v>
      </c>
      <c r="I1058">
        <v>0</v>
      </c>
      <c r="J1058">
        <v>0</v>
      </c>
      <c r="K1058">
        <v>-2.9601133082368891E-2</v>
      </c>
      <c r="L1058">
        <v>-6.3030713443332775E-3</v>
      </c>
      <c r="M1058">
        <v>19.935634885690092</v>
      </c>
      <c r="N1058">
        <v>15.730629981622473</v>
      </c>
      <c r="O1058">
        <v>2.7005890656690852</v>
      </c>
      <c r="P1058">
        <v>-0.15288764514105646</v>
      </c>
      <c r="Q1058">
        <v>-0.21021392752282275</v>
      </c>
      <c r="R1058">
        <v>-0.1323929822788068</v>
      </c>
      <c r="S1058">
        <v>0.27246874539266608</v>
      </c>
      <c r="T1058">
        <f t="shared" si="16"/>
        <v>0</v>
      </c>
    </row>
    <row r="1059" spans="1:20" x14ac:dyDescent="0.25">
      <c r="A1059" s="2">
        <v>42551</v>
      </c>
      <c r="B1059" t="s">
        <v>25</v>
      </c>
      <c r="C1059">
        <v>7.7656209463594639E-2</v>
      </c>
      <c r="D1059">
        <v>0.141540481802097</v>
      </c>
      <c r="E1059">
        <v>0.33690179393470077</v>
      </c>
      <c r="F1059">
        <v>0.44246502922580389</v>
      </c>
      <c r="G1059" s="9">
        <v>-0.2251973018732184</v>
      </c>
      <c r="H1059">
        <v>4.859709484119934E-2</v>
      </c>
      <c r="I1059">
        <v>0</v>
      </c>
      <c r="J1059">
        <v>-0.12486544671689992</v>
      </c>
      <c r="K1059">
        <v>-2.9604332001497702E-2</v>
      </c>
      <c r="L1059">
        <v>-0.1978749857669132</v>
      </c>
      <c r="M1059">
        <v>31.877051168511684</v>
      </c>
      <c r="N1059">
        <v>22.756132195121953</v>
      </c>
      <c r="O1059">
        <v>3.9339483626141956</v>
      </c>
      <c r="P1059">
        <v>-9.6445854028454847E-2</v>
      </c>
      <c r="Q1059">
        <v>-6.524974516017823E-2</v>
      </c>
      <c r="R1059">
        <v>-8.2614773337885361E-2</v>
      </c>
      <c r="S1059">
        <v>8.0027650517907389E-2</v>
      </c>
      <c r="T1059">
        <f t="shared" si="16"/>
        <v>1</v>
      </c>
    </row>
    <row r="1060" spans="1:20" x14ac:dyDescent="0.25">
      <c r="A1060" s="2">
        <v>41547</v>
      </c>
      <c r="B1060" t="s">
        <v>45</v>
      </c>
      <c r="C1060">
        <v>8.8331011701330286E-3</v>
      </c>
      <c r="D1060">
        <v>-7.6453323338834922E-2</v>
      </c>
      <c r="E1060">
        <v>-0.13577767945940022</v>
      </c>
      <c r="F1060">
        <v>-0.31220240127183518</v>
      </c>
      <c r="G1060" s="9">
        <v>-0.21751348252005476</v>
      </c>
      <c r="H1060">
        <v>-0.14507839017294333</v>
      </c>
      <c r="I1060">
        <v>0</v>
      </c>
      <c r="J1060">
        <v>0</v>
      </c>
      <c r="K1060">
        <v>-2.9645094962796215E-2</v>
      </c>
      <c r="L1060">
        <v>0</v>
      </c>
      <c r="M1060">
        <v>8.8361226484322888</v>
      </c>
      <c r="N1060">
        <v>5.6950428253202157</v>
      </c>
      <c r="O1060">
        <v>0.61998839411116835</v>
      </c>
      <c r="P1060">
        <v>-0.53453999484075987</v>
      </c>
      <c r="Q1060">
        <v>-0.38870387471879908</v>
      </c>
      <c r="R1060">
        <v>-0.18221593081000254</v>
      </c>
      <c r="S1060">
        <v>0.15811211783313037</v>
      </c>
      <c r="T1060">
        <f t="shared" si="16"/>
        <v>0</v>
      </c>
    </row>
    <row r="1061" spans="1:20" x14ac:dyDescent="0.25">
      <c r="A1061" s="2">
        <v>42916</v>
      </c>
      <c r="B1061" t="s">
        <v>45</v>
      </c>
      <c r="C1061">
        <v>4.0485360894466194E-2</v>
      </c>
      <c r="D1061">
        <v>9.6685592215256522E-3</v>
      </c>
      <c r="E1061">
        <v>0.2359189070074923</v>
      </c>
      <c r="F1061">
        <v>-0.11091222991363037</v>
      </c>
      <c r="G1061" s="9">
        <v>-6.9102986439045999E-2</v>
      </c>
      <c r="H1061">
        <v>0.10010626112636789</v>
      </c>
      <c r="I1061">
        <v>-2.7796901893287429E-2</v>
      </c>
      <c r="J1061">
        <v>-2.2838264866417712E-2</v>
      </c>
      <c r="K1061">
        <v>-2.9857740512445718E-2</v>
      </c>
      <c r="L1061">
        <v>-3.3743338896822128E-2</v>
      </c>
      <c r="M1061">
        <v>11.391805997354108</v>
      </c>
      <c r="N1061">
        <v>7.7954727980879879</v>
      </c>
      <c r="O1061">
        <v>0.82001449043251551</v>
      </c>
      <c r="P1061">
        <v>-0.39991438674266633</v>
      </c>
      <c r="Q1061">
        <v>-0.16324732537226405</v>
      </c>
      <c r="R1061">
        <v>-2.6369574110066796E-2</v>
      </c>
      <c r="S1061">
        <v>0.13635110321075014</v>
      </c>
      <c r="T1061">
        <f t="shared" si="16"/>
        <v>1</v>
      </c>
    </row>
    <row r="1062" spans="1:20" x14ac:dyDescent="0.25">
      <c r="A1062" s="2">
        <v>40724</v>
      </c>
      <c r="B1062" t="s">
        <v>32</v>
      </c>
      <c r="C1062">
        <v>1.371798944756919E-3</v>
      </c>
      <c r="D1062">
        <v>4.3124639979495005E-2</v>
      </c>
      <c r="E1062">
        <v>6.5868848078761033E-2</v>
      </c>
      <c r="F1062">
        <v>4.753395089970569E-2</v>
      </c>
      <c r="G1062" s="9">
        <v>-0.22958148743164075</v>
      </c>
      <c r="H1062">
        <v>-1.3518104036700174E-2</v>
      </c>
      <c r="I1062">
        <v>0</v>
      </c>
      <c r="J1062">
        <v>-2.9217719132893505E-2</v>
      </c>
      <c r="K1062">
        <v>-2.9869609715974521E-2</v>
      </c>
      <c r="L1062">
        <v>-3.5281347246814976E-2</v>
      </c>
      <c r="M1062">
        <v>16.471681140776699</v>
      </c>
      <c r="N1062">
        <v>11.887122476635515</v>
      </c>
      <c r="O1062">
        <v>1.6423553554135193</v>
      </c>
      <c r="P1062">
        <v>-8.2582160340010091E-3</v>
      </c>
      <c r="Q1062">
        <v>-1.2609868096856602E-2</v>
      </c>
      <c r="R1062">
        <v>-4.7446322208609781E-2</v>
      </c>
      <c r="S1062">
        <v>0.12454444043365437</v>
      </c>
      <c r="T1062">
        <f t="shared" si="16"/>
        <v>0</v>
      </c>
    </row>
    <row r="1063" spans="1:20" x14ac:dyDescent="0.25">
      <c r="A1063" s="2">
        <v>43585</v>
      </c>
      <c r="B1063" t="s">
        <v>44</v>
      </c>
      <c r="C1063">
        <v>3.0319752267232047E-2</v>
      </c>
      <c r="D1063">
        <v>0.10310617309738523</v>
      </c>
      <c r="E1063">
        <v>7.0893064193106259E-2</v>
      </c>
      <c r="F1063">
        <v>0.27519064810906047</v>
      </c>
      <c r="G1063" s="9">
        <v>-4.9429596092368189E-2</v>
      </c>
      <c r="H1063">
        <v>8.8078667002291722E-2</v>
      </c>
      <c r="I1063">
        <v>0</v>
      </c>
      <c r="J1063">
        <v>0</v>
      </c>
      <c r="K1063">
        <v>-2.9921020570174428E-2</v>
      </c>
      <c r="L1063">
        <v>0</v>
      </c>
      <c r="M1063">
        <v>16.056994562821455</v>
      </c>
      <c r="N1063">
        <v>12.302060556962024</v>
      </c>
      <c r="O1063">
        <v>1.797083550295858</v>
      </c>
      <c r="P1063">
        <v>-0.46603133024494636</v>
      </c>
      <c r="Q1063">
        <v>-0.41431217490372718</v>
      </c>
      <c r="R1063">
        <v>-9.6812516516716851E-2</v>
      </c>
      <c r="S1063">
        <v>0.11178951744341117</v>
      </c>
      <c r="T1063">
        <f t="shared" si="16"/>
        <v>1</v>
      </c>
    </row>
    <row r="1064" spans="1:20" x14ac:dyDescent="0.25">
      <c r="A1064" s="2">
        <v>41121</v>
      </c>
      <c r="B1064" t="s">
        <v>56</v>
      </c>
      <c r="C1064">
        <v>5.5424295319352002E-2</v>
      </c>
      <c r="D1064">
        <v>-3.8363574875456941E-2</v>
      </c>
      <c r="E1064">
        <v>6.4953340432334139E-2</v>
      </c>
      <c r="F1064">
        <v>0.3146557144842832</v>
      </c>
      <c r="G1064" s="9">
        <v>-0.37098161400775687</v>
      </c>
      <c r="H1064">
        <v>-0.1556301456212823</v>
      </c>
      <c r="I1064">
        <v>-3.46274921301154E-2</v>
      </c>
      <c r="J1064">
        <v>-0.1419249592169658</v>
      </c>
      <c r="K1064">
        <v>-2.9999998406751716E-2</v>
      </c>
      <c r="L1064">
        <v>-0.17095327146071948</v>
      </c>
      <c r="M1064">
        <v>24.306467870722436</v>
      </c>
      <c r="N1064">
        <v>13.267610978260871</v>
      </c>
      <c r="O1064">
        <v>0.8201439293153262</v>
      </c>
      <c r="P1064">
        <v>-2.9999998406751716E-2</v>
      </c>
      <c r="Q1064">
        <v>-3.1378392463439098E-2</v>
      </c>
      <c r="R1064">
        <v>-4.6823112196767491E-2</v>
      </c>
      <c r="S1064">
        <v>-4.5286730352115431E-2</v>
      </c>
      <c r="T1064">
        <f t="shared" si="16"/>
        <v>1</v>
      </c>
    </row>
    <row r="1065" spans="1:20" x14ac:dyDescent="0.25">
      <c r="A1065" s="2">
        <v>40998</v>
      </c>
      <c r="B1065" t="s">
        <v>48</v>
      </c>
      <c r="C1065">
        <v>-1.4941152925028067E-2</v>
      </c>
      <c r="D1065">
        <v>0.23336008098036065</v>
      </c>
      <c r="E1065">
        <v>2.9839912400223767E-2</v>
      </c>
      <c r="F1065">
        <v>0.18214139284249975</v>
      </c>
      <c r="G1065" s="9">
        <v>-0.32999042565275949</v>
      </c>
      <c r="H1065">
        <v>-0.12396636455762156</v>
      </c>
      <c r="I1065">
        <v>0</v>
      </c>
      <c r="J1065">
        <v>0</v>
      </c>
      <c r="K1065">
        <v>-3.0019208477140347E-2</v>
      </c>
      <c r="L1065">
        <v>-7.586690545134156E-2</v>
      </c>
      <c r="M1065">
        <v>8.4513016125860378</v>
      </c>
      <c r="N1065">
        <v>8.4709846181730288</v>
      </c>
      <c r="O1065">
        <v>0.91226666536539647</v>
      </c>
      <c r="P1065">
        <v>-0.27223646283970038</v>
      </c>
      <c r="Q1065">
        <v>-0.31723210664924206</v>
      </c>
      <c r="R1065">
        <v>-0.15152884366722419</v>
      </c>
      <c r="S1065">
        <v>0.63132246405211245</v>
      </c>
      <c r="T1065">
        <f t="shared" si="16"/>
        <v>0</v>
      </c>
    </row>
    <row r="1066" spans="1:20" x14ac:dyDescent="0.25">
      <c r="A1066" s="2">
        <v>42886</v>
      </c>
      <c r="B1066" t="s">
        <v>23</v>
      </c>
      <c r="C1066">
        <v>-2.8851595775387873E-2</v>
      </c>
      <c r="D1066">
        <v>6.8703058181445398E-2</v>
      </c>
      <c r="E1066">
        <v>8.6493652914648278E-2</v>
      </c>
      <c r="F1066">
        <v>-7.9188695568585987E-2</v>
      </c>
      <c r="G1066" s="9">
        <v>-3.8619238487794028E-2</v>
      </c>
      <c r="H1066">
        <v>0.10063595320161167</v>
      </c>
      <c r="I1066">
        <v>-0.17920547727091796</v>
      </c>
      <c r="J1066">
        <v>-1.0710187428280005E-2</v>
      </c>
      <c r="K1066">
        <v>-3.0115008918776276E-2</v>
      </c>
      <c r="L1066">
        <v>0</v>
      </c>
      <c r="M1066">
        <v>10.105267134940069</v>
      </c>
      <c r="N1066">
        <v>10.196582706110572</v>
      </c>
      <c r="O1066">
        <v>1.7803310420159528</v>
      </c>
      <c r="P1066">
        <v>-0.97857127191060922</v>
      </c>
      <c r="Q1066">
        <v>-0.80696150064590055</v>
      </c>
      <c r="R1066">
        <v>-0.75908587213119483</v>
      </c>
      <c r="S1066">
        <v>0.34078690888312185</v>
      </c>
      <c r="T1066">
        <f t="shared" si="16"/>
        <v>0</v>
      </c>
    </row>
    <row r="1067" spans="1:20" x14ac:dyDescent="0.25">
      <c r="A1067" s="2">
        <v>43039</v>
      </c>
      <c r="B1067" t="s">
        <v>32</v>
      </c>
      <c r="C1067">
        <v>-2.4701541463742704E-2</v>
      </c>
      <c r="D1067">
        <v>-5.283882394434003E-2</v>
      </c>
      <c r="E1067">
        <v>0.21363393572509581</v>
      </c>
      <c r="F1067">
        <v>0.23983081247068183</v>
      </c>
      <c r="G1067" s="9">
        <v>-6.3369196566217534E-3</v>
      </c>
      <c r="H1067">
        <v>0.10428515195526167</v>
      </c>
      <c r="I1067">
        <v>0</v>
      </c>
      <c r="J1067">
        <v>0</v>
      </c>
      <c r="K1067">
        <v>-3.020671863619484E-2</v>
      </c>
      <c r="L1067">
        <v>0</v>
      </c>
      <c r="M1067">
        <v>24.130901751197754</v>
      </c>
      <c r="N1067">
        <v>18.363835111895053</v>
      </c>
      <c r="O1067">
        <v>3.1011514158056412</v>
      </c>
      <c r="P1067">
        <v>-3.6852711342148181E-2</v>
      </c>
      <c r="Q1067">
        <v>-2.6585680651722954E-2</v>
      </c>
      <c r="R1067">
        <v>-2.6585680651722954E-2</v>
      </c>
      <c r="S1067">
        <v>0.14044494935798099</v>
      </c>
      <c r="T1067">
        <f t="shared" si="16"/>
        <v>0</v>
      </c>
    </row>
    <row r="1068" spans="1:20" x14ac:dyDescent="0.25">
      <c r="A1068" s="2">
        <v>41670</v>
      </c>
      <c r="B1068" t="s">
        <v>18</v>
      </c>
      <c r="C1068">
        <v>3.5726760382648326E-4</v>
      </c>
      <c r="D1068">
        <v>8.3956163849944199E-3</v>
      </c>
      <c r="E1068">
        <v>-6.262488936740962E-2</v>
      </c>
      <c r="F1068">
        <v>-7.0305806506340884E-2</v>
      </c>
      <c r="G1068" s="9">
        <v>-0.18483899409852378</v>
      </c>
      <c r="H1068">
        <v>-0.13545830942167836</v>
      </c>
      <c r="I1068">
        <v>-0.76634615384615379</v>
      </c>
      <c r="J1068">
        <v>-0.71300138312586447</v>
      </c>
      <c r="K1068">
        <v>-3.0212049666659135E-2</v>
      </c>
      <c r="L1068">
        <v>-0.75655914780838818</v>
      </c>
      <c r="M1068">
        <v>58.395022891566263</v>
      </c>
      <c r="N1068">
        <v>54.19739609053498</v>
      </c>
      <c r="O1068">
        <v>1.231355920714319</v>
      </c>
      <c r="P1068">
        <v>0</v>
      </c>
      <c r="Q1068">
        <v>0</v>
      </c>
      <c r="R1068">
        <v>0</v>
      </c>
      <c r="S1068">
        <v>8.6902933570279312E-2</v>
      </c>
      <c r="T1068">
        <f t="shared" si="16"/>
        <v>0</v>
      </c>
    </row>
    <row r="1069" spans="1:20" x14ac:dyDescent="0.25">
      <c r="A1069" s="2">
        <v>41789</v>
      </c>
      <c r="B1069" t="s">
        <v>52</v>
      </c>
      <c r="C1069">
        <v>-9.8111089344299351E-3</v>
      </c>
      <c r="D1069">
        <v>1.4624386137425116E-3</v>
      </c>
      <c r="E1069">
        <v>0.35619888290444846</v>
      </c>
      <c r="F1069">
        <v>0.52566567462930269</v>
      </c>
      <c r="G1069" s="9">
        <v>-0.12245968767072901</v>
      </c>
      <c r="H1069">
        <v>-0.12303715207574306</v>
      </c>
      <c r="I1069">
        <v>0</v>
      </c>
      <c r="J1069">
        <v>-0.49405858511422251</v>
      </c>
      <c r="K1069">
        <v>-3.028926824783007E-2</v>
      </c>
      <c r="L1069">
        <v>-0.1134150321911116</v>
      </c>
      <c r="M1069">
        <v>8.1954402730996811</v>
      </c>
      <c r="N1069">
        <v>5.8381437662439941</v>
      </c>
      <c r="O1069">
        <v>0.36613476078989221</v>
      </c>
      <c r="P1069">
        <v>-0.19969071515109948</v>
      </c>
      <c r="Q1069">
        <v>-0.12246563749486006</v>
      </c>
      <c r="R1069">
        <v>-7.1025276407203575E-2</v>
      </c>
      <c r="S1069">
        <v>-0.17661385637628352</v>
      </c>
      <c r="T1069">
        <f t="shared" si="16"/>
        <v>0</v>
      </c>
    </row>
    <row r="1070" spans="1:20" x14ac:dyDescent="0.25">
      <c r="A1070" s="2">
        <v>43251</v>
      </c>
      <c r="B1070" t="s">
        <v>14</v>
      </c>
      <c r="C1070">
        <v>4.4183431296204612E-2</v>
      </c>
      <c r="D1070">
        <v>3.8908317218405264E-2</v>
      </c>
      <c r="E1070">
        <v>0.24485238870302295</v>
      </c>
      <c r="F1070">
        <v>0.25206195984832447</v>
      </c>
      <c r="G1070" s="9">
        <v>-7.86313551758272E-2</v>
      </c>
      <c r="H1070">
        <v>0.10603905858788187</v>
      </c>
      <c r="I1070">
        <v>0</v>
      </c>
      <c r="J1070">
        <v>0</v>
      </c>
      <c r="K1070">
        <v>-3.0469210741582153E-2</v>
      </c>
      <c r="L1070">
        <v>0</v>
      </c>
      <c r="M1070">
        <v>16.735715822996983</v>
      </c>
      <c r="N1070">
        <v>13.643758340231788</v>
      </c>
      <c r="O1070">
        <v>1.493174494926617</v>
      </c>
      <c r="P1070">
        <v>-0.10258561498069696</v>
      </c>
      <c r="Q1070">
        <v>-8.5046301967817151E-2</v>
      </c>
      <c r="R1070">
        <v>-7.061268298395984E-2</v>
      </c>
      <c r="S1070">
        <v>0.32057599325330555</v>
      </c>
      <c r="T1070">
        <f t="shared" si="16"/>
        <v>1</v>
      </c>
    </row>
    <row r="1071" spans="1:20" x14ac:dyDescent="0.25">
      <c r="A1071" s="2">
        <v>41820</v>
      </c>
      <c r="B1071" t="s">
        <v>47</v>
      </c>
      <c r="C1071">
        <v>-2.2761093623367645E-2</v>
      </c>
      <c r="D1071">
        <v>2.9544102078866041E-2</v>
      </c>
      <c r="E1071">
        <v>0.18134435018807826</v>
      </c>
      <c r="F1071">
        <v>0.29271341771686488</v>
      </c>
      <c r="G1071" s="9">
        <v>-0.12688444249711972</v>
      </c>
      <c r="H1071">
        <v>-0.11879437828811101</v>
      </c>
      <c r="I1071">
        <v>0</v>
      </c>
      <c r="J1071">
        <v>0</v>
      </c>
      <c r="K1071">
        <v>-3.0508474418015519E-2</v>
      </c>
      <c r="L1071">
        <v>0</v>
      </c>
      <c r="M1071">
        <v>24.851887302977232</v>
      </c>
      <c r="N1071">
        <v>19.370818517145505</v>
      </c>
      <c r="O1071">
        <v>2.5280138827741356</v>
      </c>
      <c r="P1071">
        <v>-0.29297717172789051</v>
      </c>
      <c r="Q1071">
        <v>-2.4997103742547044E-2</v>
      </c>
      <c r="R1071">
        <v>-2.4997103742547155E-2</v>
      </c>
      <c r="S1071">
        <v>0.22741856315138373</v>
      </c>
      <c r="T1071">
        <f t="shared" si="16"/>
        <v>0</v>
      </c>
    </row>
    <row r="1072" spans="1:20" x14ac:dyDescent="0.25">
      <c r="A1072" s="2">
        <v>42674</v>
      </c>
      <c r="B1072" t="s">
        <v>27</v>
      </c>
      <c r="C1072">
        <v>7.2922893901056218E-2</v>
      </c>
      <c r="D1072">
        <v>5.7641612655462193E-2</v>
      </c>
      <c r="E1072">
        <v>0.24071777551232554</v>
      </c>
      <c r="F1072">
        <v>0.30359161500835063</v>
      </c>
      <c r="G1072" s="9">
        <v>-0.17367162693583027</v>
      </c>
      <c r="H1072">
        <v>7.8404962775665776E-2</v>
      </c>
      <c r="I1072">
        <v>0</v>
      </c>
      <c r="J1072">
        <v>-0.2951487252124646</v>
      </c>
      <c r="K1072">
        <v>-3.0542050578240998E-2</v>
      </c>
      <c r="L1072">
        <v>-0.15748788897695654</v>
      </c>
      <c r="M1072">
        <v>21.114483697563429</v>
      </c>
      <c r="N1072">
        <v>12.574084857267064</v>
      </c>
      <c r="O1072">
        <v>2.3078127553191492</v>
      </c>
      <c r="P1072">
        <v>-0.12989870553028249</v>
      </c>
      <c r="Q1072">
        <v>-0.12927682953155017</v>
      </c>
      <c r="R1072">
        <v>-0.20775242285702378</v>
      </c>
      <c r="S1072">
        <v>3.2323396868132424E-2</v>
      </c>
      <c r="T1072">
        <f t="shared" si="16"/>
        <v>1</v>
      </c>
    </row>
    <row r="1073" spans="1:20" x14ac:dyDescent="0.25">
      <c r="A1073" s="2">
        <v>41851</v>
      </c>
      <c r="B1073" t="s">
        <v>16</v>
      </c>
      <c r="C1073">
        <v>7.5355186498121784E-2</v>
      </c>
      <c r="D1073">
        <v>0.21655749315911421</v>
      </c>
      <c r="E1073">
        <v>0.41403570458214123</v>
      </c>
      <c r="F1073">
        <v>0.27288669357463702</v>
      </c>
      <c r="G1073" s="9">
        <v>-0.15737359968410058</v>
      </c>
      <c r="H1073">
        <v>-0.11336269326715909</v>
      </c>
      <c r="I1073">
        <v>-0.21872867434877552</v>
      </c>
      <c r="J1073">
        <v>-0.18427223646179847</v>
      </c>
      <c r="K1073">
        <v>-3.0651167004222657E-2</v>
      </c>
      <c r="L1073">
        <v>-0.24610949827826334</v>
      </c>
      <c r="M1073">
        <v>26.421692071132501</v>
      </c>
      <c r="N1073">
        <v>23.409936244136219</v>
      </c>
      <c r="O1073">
        <v>5.1256181358907718</v>
      </c>
      <c r="P1073">
        <v>-0.1773933293063229</v>
      </c>
      <c r="Q1073">
        <v>-0.20040415810865209</v>
      </c>
      <c r="R1073">
        <v>-0.12370709458679607</v>
      </c>
      <c r="S1073">
        <v>-5.0612049365350319E-2</v>
      </c>
      <c r="T1073">
        <f t="shared" si="16"/>
        <v>1</v>
      </c>
    </row>
    <row r="1074" spans="1:20" x14ac:dyDescent="0.25">
      <c r="A1074" s="2">
        <v>42153</v>
      </c>
      <c r="B1074" t="s">
        <v>24</v>
      </c>
      <c r="C1074">
        <v>-1.8299364567043286E-2</v>
      </c>
      <c r="D1074">
        <v>1.1049794702496452E-2</v>
      </c>
      <c r="E1074">
        <v>7.4508224263500233E-2</v>
      </c>
      <c r="F1074">
        <v>0.17998055761895326</v>
      </c>
      <c r="G1074" s="9">
        <v>-3.4240462165100682E-2</v>
      </c>
      <c r="H1074">
        <v>-5.9241454057037291E-2</v>
      </c>
      <c r="I1074">
        <v>-0.19548598471059342</v>
      </c>
      <c r="J1074">
        <v>-0.3162666666666667</v>
      </c>
      <c r="K1074">
        <v>-3.0692914766598967E-2</v>
      </c>
      <c r="L1074">
        <v>-0.33360342248118813</v>
      </c>
      <c r="M1074">
        <v>31.40118042121685</v>
      </c>
      <c r="N1074">
        <v>21.852177963800905</v>
      </c>
      <c r="O1074">
        <v>2.1547971310012493</v>
      </c>
      <c r="P1074">
        <v>-3.8244620993854617E-2</v>
      </c>
      <c r="Q1074">
        <v>-2.5716340172496688E-2</v>
      </c>
      <c r="R1074">
        <v>-3.2855960220403158E-2</v>
      </c>
      <c r="S1074">
        <v>0.1996457037708915</v>
      </c>
      <c r="T1074">
        <f t="shared" si="16"/>
        <v>0</v>
      </c>
    </row>
    <row r="1075" spans="1:20" x14ac:dyDescent="0.25">
      <c r="A1075" s="2">
        <v>40968</v>
      </c>
      <c r="B1075" t="s">
        <v>49</v>
      </c>
      <c r="C1075">
        <v>1.9948517655091536E-2</v>
      </c>
      <c r="D1075">
        <v>4.7654173602928784E-2</v>
      </c>
      <c r="E1075">
        <v>-0.13898861314478905</v>
      </c>
      <c r="F1075">
        <v>0.23785343260603775</v>
      </c>
      <c r="G1075" s="9">
        <v>-0.32057024163056003</v>
      </c>
      <c r="H1075">
        <v>-0.11604078224175318</v>
      </c>
      <c r="I1075">
        <v>-7.5774971297359328E-2</v>
      </c>
      <c r="J1075">
        <v>-8.8135593220339037E-2</v>
      </c>
      <c r="K1075">
        <v>-3.0797510532689087E-2</v>
      </c>
      <c r="L1075">
        <v>-7.5928293299466709E-2</v>
      </c>
      <c r="M1075">
        <v>21.443437360594793</v>
      </c>
      <c r="N1075">
        <v>18.13362645962733</v>
      </c>
      <c r="O1075">
        <v>0.80720909643884087</v>
      </c>
      <c r="P1075">
        <v>-0.15723309690352683</v>
      </c>
      <c r="Q1075">
        <v>-0.13222240833582599</v>
      </c>
      <c r="R1075">
        <v>-6.207823965127679E-2</v>
      </c>
      <c r="S1075">
        <v>0.26533017922407837</v>
      </c>
      <c r="T1075">
        <f t="shared" si="16"/>
        <v>0</v>
      </c>
    </row>
    <row r="1076" spans="1:20" x14ac:dyDescent="0.25">
      <c r="A1076" s="2">
        <v>43069</v>
      </c>
      <c r="B1076" t="s">
        <v>55</v>
      </c>
      <c r="C1076">
        <v>-2.5083651744426394E-3</v>
      </c>
      <c r="D1076">
        <v>3.0956626242790275E-2</v>
      </c>
      <c r="E1076">
        <v>0.22694950106252021</v>
      </c>
      <c r="F1076">
        <v>0.27862437677514684</v>
      </c>
      <c r="G1076" s="9">
        <v>-3.4470354683586835E-2</v>
      </c>
      <c r="H1076">
        <v>0.10538048331664562</v>
      </c>
      <c r="I1076">
        <v>-5.0243427458617318E-2</v>
      </c>
      <c r="J1076">
        <v>0</v>
      </c>
      <c r="K1076">
        <v>-3.0821216810261509E-2</v>
      </c>
      <c r="L1076">
        <v>-0.39383078314129916</v>
      </c>
      <c r="M1076">
        <v>29.011459406187626</v>
      </c>
      <c r="N1076">
        <v>24.168941828993233</v>
      </c>
      <c r="O1076">
        <v>5.0241647542730492</v>
      </c>
      <c r="P1076">
        <v>-3.0821216810261509E-2</v>
      </c>
      <c r="Q1076">
        <v>-3.0417094659730304E-2</v>
      </c>
      <c r="R1076">
        <v>-3.0417094659730193E-2</v>
      </c>
      <c r="S1076">
        <v>1.3708534453580092E-2</v>
      </c>
      <c r="T1076">
        <f t="shared" si="16"/>
        <v>0</v>
      </c>
    </row>
    <row r="1077" spans="1:20" x14ac:dyDescent="0.25">
      <c r="A1077" s="2">
        <v>40694</v>
      </c>
      <c r="B1077" t="s">
        <v>48</v>
      </c>
      <c r="C1077">
        <v>1.5194596619933831E-2</v>
      </c>
      <c r="D1077">
        <v>9.6105077977942654E-2</v>
      </c>
      <c r="E1077">
        <v>2.1369760479041933E-2</v>
      </c>
      <c r="F1077">
        <v>0.18113990357139476</v>
      </c>
      <c r="G1077" s="9">
        <v>-0.22596000411101913</v>
      </c>
      <c r="H1077">
        <v>-1.4732179789868072E-3</v>
      </c>
      <c r="I1077">
        <v>0</v>
      </c>
      <c r="J1077">
        <v>0</v>
      </c>
      <c r="K1077">
        <v>-3.0854425998096069E-2</v>
      </c>
      <c r="L1077">
        <v>0</v>
      </c>
      <c r="M1077">
        <v>8.0340999590247897</v>
      </c>
      <c r="N1077">
        <v>8.5596560972568589</v>
      </c>
      <c r="O1077">
        <v>0.99749265340521065</v>
      </c>
      <c r="P1077">
        <v>-0.30816278105945127</v>
      </c>
      <c r="Q1077">
        <v>-0.31008511704847241</v>
      </c>
      <c r="R1077">
        <v>-7.2262774471567592E-2</v>
      </c>
      <c r="S1077">
        <v>0.75059081741005218</v>
      </c>
      <c r="T1077">
        <f t="shared" si="16"/>
        <v>0</v>
      </c>
    </row>
    <row r="1078" spans="1:20" x14ac:dyDescent="0.25">
      <c r="A1078" s="2">
        <v>41759</v>
      </c>
      <c r="B1078" t="s">
        <v>34</v>
      </c>
      <c r="C1078">
        <v>-1.5529457196824303E-2</v>
      </c>
      <c r="D1078">
        <v>-2.1049643841605681E-2</v>
      </c>
      <c r="E1078">
        <v>-0.39004436010752952</v>
      </c>
      <c r="F1078">
        <v>-0.23729814137720906</v>
      </c>
      <c r="G1078" s="9">
        <v>-0.13495772682277729</v>
      </c>
      <c r="H1078">
        <v>-0.12635001137878343</v>
      </c>
      <c r="I1078">
        <v>-0.4283197180842544</v>
      </c>
      <c r="J1078">
        <v>-0.78360145303580697</v>
      </c>
      <c r="K1078">
        <v>-3.0961656177407759E-2</v>
      </c>
      <c r="L1078">
        <v>-0.19524123344051425</v>
      </c>
      <c r="M1078">
        <v>31.447846522781777</v>
      </c>
      <c r="N1078">
        <v>59.840363126926306</v>
      </c>
      <c r="O1078">
        <v>4.0847328296834657</v>
      </c>
      <c r="P1078">
        <v>-3.0961656177407537E-2</v>
      </c>
      <c r="Q1078">
        <v>-5.8511614790066613E-3</v>
      </c>
      <c r="R1078">
        <v>-5.8511614790064392E-3</v>
      </c>
      <c r="S1078">
        <v>4.4286588104863762</v>
      </c>
      <c r="T1078">
        <f t="shared" si="16"/>
        <v>0</v>
      </c>
    </row>
    <row r="1079" spans="1:20" x14ac:dyDescent="0.25">
      <c r="A1079" s="2">
        <v>43007</v>
      </c>
      <c r="B1079" t="s">
        <v>50</v>
      </c>
      <c r="C1079">
        <v>5.5876200223849537E-2</v>
      </c>
      <c r="D1079">
        <v>6.5927458263893124E-2</v>
      </c>
      <c r="E1079">
        <v>0.17006231771543656</v>
      </c>
      <c r="F1079">
        <v>0.39776809936503743</v>
      </c>
      <c r="G1079" s="9">
        <v>-2.773044696514837E-2</v>
      </c>
      <c r="H1079">
        <v>0.10258026917138974</v>
      </c>
      <c r="I1079">
        <v>-0.15883720930232559</v>
      </c>
      <c r="J1079">
        <v>-1.7776341305753118E-2</v>
      </c>
      <c r="K1079">
        <v>-3.0994404341528448E-2</v>
      </c>
      <c r="L1079">
        <v>-3.6988738985775149E-2</v>
      </c>
      <c r="M1079">
        <v>13.606420204014478</v>
      </c>
      <c r="N1079">
        <v>13.019743157312691</v>
      </c>
      <c r="O1079">
        <v>1.5383895268118191</v>
      </c>
      <c r="P1079">
        <v>-0.36181792342174068</v>
      </c>
      <c r="Q1079">
        <v>-0.15958091554824128</v>
      </c>
      <c r="R1079">
        <v>-7.3054142989259052E-2</v>
      </c>
      <c r="S1079">
        <v>0.13887575235651656</v>
      </c>
      <c r="T1079">
        <f t="shared" si="16"/>
        <v>1</v>
      </c>
    </row>
    <row r="1080" spans="1:20" x14ac:dyDescent="0.25">
      <c r="A1080" s="2">
        <v>42124</v>
      </c>
      <c r="B1080" t="s">
        <v>15</v>
      </c>
      <c r="C1080">
        <v>-2.1246277424687099E-2</v>
      </c>
      <c r="D1080">
        <v>0.10539365953613666</v>
      </c>
      <c r="E1080">
        <v>-0.21164246786204599</v>
      </c>
      <c r="F1080">
        <v>-0.13755460473794212</v>
      </c>
      <c r="G1080" s="9">
        <v>-2.2121069514088321E-2</v>
      </c>
      <c r="H1080">
        <v>-6.5515570980178794E-2</v>
      </c>
      <c r="I1080">
        <v>-7.4062785736056069E-2</v>
      </c>
      <c r="J1080">
        <v>-0.42640034737299171</v>
      </c>
      <c r="K1080">
        <v>-3.1024873856388302E-2</v>
      </c>
      <c r="L1080">
        <v>-0.18005464846098718</v>
      </c>
      <c r="M1080">
        <v>21.478856964420892</v>
      </c>
      <c r="N1080">
        <v>34.024874934167215</v>
      </c>
      <c r="O1080">
        <v>6.1387635507913414</v>
      </c>
      <c r="P1080">
        <v>-7.5673602905644621E-2</v>
      </c>
      <c r="Q1080">
        <v>-0.68885369541591723</v>
      </c>
      <c r="R1080">
        <v>-0.11404520186673284</v>
      </c>
      <c r="S1080">
        <v>2.6430935503655455</v>
      </c>
      <c r="T1080">
        <f t="shared" si="16"/>
        <v>0</v>
      </c>
    </row>
    <row r="1081" spans="1:20" x14ac:dyDescent="0.25">
      <c r="A1081" s="2">
        <v>43007</v>
      </c>
      <c r="B1081" t="s">
        <v>39</v>
      </c>
      <c r="C1081">
        <v>-3.278827335897061E-2</v>
      </c>
      <c r="D1081">
        <v>3.0177485453146691E-3</v>
      </c>
      <c r="E1081">
        <v>0.34110256480442347</v>
      </c>
      <c r="F1081">
        <v>0.54222838556342867</v>
      </c>
      <c r="G1081" s="9">
        <v>-2.773044696514837E-2</v>
      </c>
      <c r="H1081">
        <v>0.10258026917138974</v>
      </c>
      <c r="I1081">
        <v>-1.1844720240780759E-2</v>
      </c>
      <c r="J1081">
        <v>-0.3457460653263208</v>
      </c>
      <c r="K1081">
        <v>-3.1085604895089491E-2</v>
      </c>
      <c r="L1081">
        <v>-0.35792489047077158</v>
      </c>
      <c r="M1081">
        <v>28.840132674390944</v>
      </c>
      <c r="N1081">
        <v>19.166297338200426</v>
      </c>
      <c r="O1081">
        <v>5.8241855989088949</v>
      </c>
      <c r="P1081">
        <v>-0.84674803887211758</v>
      </c>
      <c r="Q1081">
        <v>-0.28913441778915316</v>
      </c>
      <c r="R1081">
        <v>-0.2367359492951685</v>
      </c>
      <c r="S1081">
        <v>0.42555162648852163</v>
      </c>
      <c r="T1081">
        <f t="shared" si="16"/>
        <v>0</v>
      </c>
    </row>
    <row r="1082" spans="1:20" x14ac:dyDescent="0.25">
      <c r="A1082" s="2">
        <v>42674</v>
      </c>
      <c r="B1082" t="s">
        <v>31</v>
      </c>
      <c r="C1082">
        <v>7.2322916910720902E-3</v>
      </c>
      <c r="D1082">
        <v>-4.8014391817434166E-2</v>
      </c>
      <c r="E1082">
        <v>0.21854839301572837</v>
      </c>
      <c r="F1082">
        <v>-0.14318504823353329</v>
      </c>
      <c r="G1082" s="9">
        <v>-0.17367162693583027</v>
      </c>
      <c r="H1082">
        <v>7.8404962775665776E-2</v>
      </c>
      <c r="I1082">
        <v>0</v>
      </c>
      <c r="J1082">
        <v>-0.67284193929838398</v>
      </c>
      <c r="K1082">
        <v>-3.1213603909072463E-2</v>
      </c>
      <c r="L1082">
        <v>-0.2954700318650354</v>
      </c>
      <c r="M1082">
        <v>32.101791927710842</v>
      </c>
      <c r="N1082">
        <v>18.602580366161618</v>
      </c>
      <c r="O1082">
        <v>0.59294672099808832</v>
      </c>
      <c r="P1082">
        <v>-3.1213603909072574E-2</v>
      </c>
      <c r="Q1082">
        <v>-2.8308907288814411E-2</v>
      </c>
      <c r="R1082">
        <v>-2.8308907288814522E-2</v>
      </c>
      <c r="S1082">
        <v>0.10591309069775195</v>
      </c>
      <c r="T1082">
        <f t="shared" si="16"/>
        <v>0</v>
      </c>
    </row>
    <row r="1083" spans="1:20" x14ac:dyDescent="0.25">
      <c r="A1083" s="2">
        <v>42307</v>
      </c>
      <c r="B1083" t="s">
        <v>13</v>
      </c>
      <c r="C1083">
        <v>-3.1471717984385528E-2</v>
      </c>
      <c r="D1083">
        <v>2.5431472371572172E-2</v>
      </c>
      <c r="E1083">
        <v>0.2367406897110671</v>
      </c>
      <c r="F1083">
        <v>0.16563692703019295</v>
      </c>
      <c r="G1083" s="9">
        <v>-7.5499407688687681E-2</v>
      </c>
      <c r="H1083">
        <v>-2.2744705798869336E-2</v>
      </c>
      <c r="I1083">
        <v>0</v>
      </c>
      <c r="J1083">
        <v>-0.3284591259011852</v>
      </c>
      <c r="K1083">
        <v>-3.1407455335796142E-2</v>
      </c>
      <c r="L1083">
        <v>0</v>
      </c>
      <c r="M1083">
        <v>28.270825711166374</v>
      </c>
      <c r="N1083">
        <v>21.986765396591476</v>
      </c>
      <c r="O1083">
        <v>3.8081415838486303</v>
      </c>
      <c r="P1083">
        <v>-3.1407455335796253E-2</v>
      </c>
      <c r="Q1083">
        <v>-3.1644088213004129E-2</v>
      </c>
      <c r="R1083">
        <v>-3.164408821300424E-2</v>
      </c>
      <c r="S1083">
        <v>-7.7204279779183142E-3</v>
      </c>
      <c r="T1083">
        <f t="shared" si="16"/>
        <v>0</v>
      </c>
    </row>
    <row r="1084" spans="1:20" x14ac:dyDescent="0.25">
      <c r="A1084" s="2">
        <v>40998</v>
      </c>
      <c r="B1084" t="s">
        <v>31</v>
      </c>
      <c r="C1084">
        <v>1.4827359017858033E-2</v>
      </c>
      <c r="D1084">
        <v>-7.0827833649974248E-2</v>
      </c>
      <c r="E1084">
        <v>2.4183948980480707E-2</v>
      </c>
      <c r="F1084">
        <v>-0.46031754321825868</v>
      </c>
      <c r="G1084" s="9">
        <v>-0.32999042565275949</v>
      </c>
      <c r="H1084">
        <v>-0.12396636455762156</v>
      </c>
      <c r="I1084">
        <v>-8.1662954714180058E-3</v>
      </c>
      <c r="J1084">
        <v>-0.10029498525073743</v>
      </c>
      <c r="K1084">
        <v>-3.1416142135221592E-2</v>
      </c>
      <c r="L1084">
        <v>-9.6444526038798162E-2</v>
      </c>
      <c r="M1084">
        <v>12.500788961748635</v>
      </c>
      <c r="N1084">
        <v>9.247920583832336</v>
      </c>
      <c r="O1084">
        <v>0.3780436295208372</v>
      </c>
      <c r="P1084">
        <v>-9.4121232344213102E-2</v>
      </c>
      <c r="Q1084">
        <v>0</v>
      </c>
      <c r="R1084">
        <v>-7.6552822060064196E-2</v>
      </c>
      <c r="S1084">
        <v>8.0169803315321239E-2</v>
      </c>
      <c r="T1084">
        <f t="shared" si="16"/>
        <v>0</v>
      </c>
    </row>
    <row r="1085" spans="1:20" x14ac:dyDescent="0.25">
      <c r="A1085" s="2">
        <v>41516</v>
      </c>
      <c r="B1085" t="s">
        <v>52</v>
      </c>
      <c r="C1085">
        <v>-1.9764494670517996E-2</v>
      </c>
      <c r="D1085">
        <v>3.6072827223352033E-2</v>
      </c>
      <c r="E1085">
        <v>0.31684926562456606</v>
      </c>
      <c r="F1085">
        <v>0.45973124441713709</v>
      </c>
      <c r="G1085" s="9">
        <v>-0.26397340819715587</v>
      </c>
      <c r="H1085">
        <v>-0.14723422951921283</v>
      </c>
      <c r="I1085">
        <v>0</v>
      </c>
      <c r="J1085">
        <v>-0.58244288872512895</v>
      </c>
      <c r="K1085">
        <v>-3.1468746033636474E-2</v>
      </c>
      <c r="L1085">
        <v>-0.16250813421071875</v>
      </c>
      <c r="M1085">
        <v>8.6996049084491514</v>
      </c>
      <c r="N1085">
        <v>5.4560550167080804</v>
      </c>
      <c r="O1085">
        <v>0.323225154943733</v>
      </c>
      <c r="P1085">
        <v>-3.1468746033636474E-2</v>
      </c>
      <c r="Q1085">
        <v>-8.6605441535999139E-2</v>
      </c>
      <c r="R1085">
        <v>-9.3244603929319325E-2</v>
      </c>
      <c r="S1085">
        <v>-0.19263193779890003</v>
      </c>
      <c r="T1085">
        <f t="shared" si="16"/>
        <v>0</v>
      </c>
    </row>
    <row r="1086" spans="1:20" x14ac:dyDescent="0.25">
      <c r="A1086" s="2">
        <v>42978</v>
      </c>
      <c r="B1086" t="s">
        <v>27</v>
      </c>
      <c r="C1086">
        <v>4.3581561661762191E-2</v>
      </c>
      <c r="D1086">
        <v>7.0737668040482538E-3</v>
      </c>
      <c r="E1086">
        <v>0.22379040794398297</v>
      </c>
      <c r="F1086">
        <v>0.38342867373688705</v>
      </c>
      <c r="G1086" s="9">
        <v>-7.4623111500576211E-2</v>
      </c>
      <c r="H1086">
        <v>0.10123650248395344</v>
      </c>
      <c r="I1086">
        <v>0</v>
      </c>
      <c r="J1086">
        <v>-5.0106232294617525E-2</v>
      </c>
      <c r="K1086">
        <v>-3.1567883998975477E-2</v>
      </c>
      <c r="L1086">
        <v>-0.1261889047654049</v>
      </c>
      <c r="M1086">
        <v>20.813159888164027</v>
      </c>
      <c r="N1086">
        <v>14.724076244455397</v>
      </c>
      <c r="O1086">
        <v>2.8028098977389999</v>
      </c>
      <c r="P1086">
        <v>-0.14231588041214904</v>
      </c>
      <c r="Q1086">
        <v>-2.9558560012300283E-2</v>
      </c>
      <c r="R1086">
        <v>-3.7825167766265211E-2</v>
      </c>
      <c r="S1086">
        <v>7.0193599320255151E-2</v>
      </c>
      <c r="T1086">
        <f t="shared" si="16"/>
        <v>1</v>
      </c>
    </row>
    <row r="1087" spans="1:20" x14ac:dyDescent="0.25">
      <c r="A1087" s="2">
        <v>42886</v>
      </c>
      <c r="B1087" t="s">
        <v>25</v>
      </c>
      <c r="C1087">
        <v>-3.6394800374571767E-3</v>
      </c>
      <c r="D1087">
        <v>2.3528029947838869E-2</v>
      </c>
      <c r="E1087">
        <v>0.29787822440884737</v>
      </c>
      <c r="F1087">
        <v>0.45450853898666099</v>
      </c>
      <c r="G1087" s="9">
        <v>-3.8619238487794028E-2</v>
      </c>
      <c r="H1087">
        <v>0.10063595320161167</v>
      </c>
      <c r="I1087">
        <v>0</v>
      </c>
      <c r="J1087">
        <v>0</v>
      </c>
      <c r="K1087">
        <v>-3.159802077801821E-2</v>
      </c>
      <c r="L1087">
        <v>-0.31946953215440499</v>
      </c>
      <c r="M1087">
        <v>24.868074807692309</v>
      </c>
      <c r="N1087">
        <v>19.749664291017076</v>
      </c>
      <c r="O1087">
        <v>2.8966461019163763</v>
      </c>
      <c r="P1087">
        <v>-0.29511509781630751</v>
      </c>
      <c r="Q1087">
        <v>-0.18874597973259821</v>
      </c>
      <c r="R1087">
        <v>-0.3245106199104697</v>
      </c>
      <c r="S1087">
        <v>2.8612526986542808E-2</v>
      </c>
      <c r="T1087">
        <f t="shared" si="16"/>
        <v>0</v>
      </c>
    </row>
    <row r="1088" spans="1:20" x14ac:dyDescent="0.25">
      <c r="A1088" s="2">
        <v>41486</v>
      </c>
      <c r="B1088" t="s">
        <v>14</v>
      </c>
      <c r="C1088">
        <v>-1.0831813819350167E-2</v>
      </c>
      <c r="D1088">
        <v>8.9525482013645519E-2</v>
      </c>
      <c r="E1088">
        <v>-4.8773632917834653E-2</v>
      </c>
      <c r="F1088">
        <v>0.49140720880614763</v>
      </c>
      <c r="G1088" s="9">
        <v>-0.25132120582682871</v>
      </c>
      <c r="H1088">
        <v>-0.14987312020972299</v>
      </c>
      <c r="I1088">
        <v>0</v>
      </c>
      <c r="J1088">
        <v>0</v>
      </c>
      <c r="K1088">
        <v>-3.1598426064889162E-2</v>
      </c>
      <c r="L1088">
        <v>-8.6638643601832377E-2</v>
      </c>
      <c r="M1088">
        <v>12.387720081549439</v>
      </c>
      <c r="N1088">
        <v>10.510207626886146</v>
      </c>
      <c r="O1088">
        <v>0.94034626411389299</v>
      </c>
      <c r="P1088">
        <v>-6.0077921893663899E-2</v>
      </c>
      <c r="Q1088">
        <v>-7.9893060086673184E-3</v>
      </c>
      <c r="R1088">
        <v>-8.699309280490064E-2</v>
      </c>
      <c r="S1088">
        <v>0.576225836223624</v>
      </c>
      <c r="T1088">
        <f t="shared" si="16"/>
        <v>0</v>
      </c>
    </row>
    <row r="1089" spans="1:20" x14ac:dyDescent="0.25">
      <c r="A1089" s="2">
        <v>42429</v>
      </c>
      <c r="B1089" t="s">
        <v>24</v>
      </c>
      <c r="C1089">
        <v>4.4916153708578155E-2</v>
      </c>
      <c r="D1089">
        <v>0.1282454349376011</v>
      </c>
      <c r="E1089">
        <v>0.10543546560259975</v>
      </c>
      <c r="F1089">
        <v>0.15335064335583648</v>
      </c>
      <c r="G1089" s="9">
        <v>-0.20328719255256422</v>
      </c>
      <c r="H1089">
        <v>1.7485062839090793E-2</v>
      </c>
      <c r="I1089">
        <v>0</v>
      </c>
      <c r="J1089">
        <v>-8.2666666666666666E-2</v>
      </c>
      <c r="K1089">
        <v>-3.165988102565287E-2</v>
      </c>
      <c r="L1089">
        <v>-9.9810135410234868E-2</v>
      </c>
      <c r="M1089">
        <v>24.457856860465117</v>
      </c>
      <c r="N1089">
        <v>17.0046232637701</v>
      </c>
      <c r="O1089">
        <v>2.2650616934013854</v>
      </c>
      <c r="P1089">
        <v>-0.27824881829935288</v>
      </c>
      <c r="Q1089">
        <v>-0.27000228755383093</v>
      </c>
      <c r="R1089">
        <v>-1.3895683011359794E-2</v>
      </c>
      <c r="S1089">
        <v>0.18154151054203729</v>
      </c>
      <c r="T1089">
        <f t="shared" si="16"/>
        <v>1</v>
      </c>
    </row>
    <row r="1090" spans="1:20" x14ac:dyDescent="0.25">
      <c r="A1090" s="2">
        <v>42853</v>
      </c>
      <c r="B1090" t="s">
        <v>34</v>
      </c>
      <c r="C1090">
        <v>3.7937465597028153E-2</v>
      </c>
      <c r="D1090">
        <v>2.6116240263455159E-2</v>
      </c>
      <c r="E1090">
        <v>0.2540973464268439</v>
      </c>
      <c r="F1090">
        <v>-0.37576187399938199</v>
      </c>
      <c r="G1090" s="9">
        <v>-3.7266929555523132E-2</v>
      </c>
      <c r="H1090">
        <v>9.9206459793498292E-2</v>
      </c>
      <c r="I1090">
        <v>0</v>
      </c>
      <c r="J1090">
        <v>-0.15153087701089774</v>
      </c>
      <c r="K1090">
        <v>-3.1692829801936662E-2</v>
      </c>
      <c r="L1090">
        <v>0</v>
      </c>
      <c r="M1090">
        <v>11.832011029561672</v>
      </c>
      <c r="N1090">
        <v>22.869959675599436</v>
      </c>
      <c r="O1090">
        <v>3.3095483957219249</v>
      </c>
      <c r="P1090">
        <v>-0.67435269277209309</v>
      </c>
      <c r="Q1090">
        <v>-0.62845085475473161</v>
      </c>
      <c r="R1090">
        <v>-0.25641127100719374</v>
      </c>
      <c r="S1090">
        <v>1.793920578704939</v>
      </c>
      <c r="T1090">
        <f t="shared" si="16"/>
        <v>1</v>
      </c>
    </row>
    <row r="1091" spans="1:20" x14ac:dyDescent="0.25">
      <c r="A1091" s="2">
        <v>42153</v>
      </c>
      <c r="B1091" t="s">
        <v>15</v>
      </c>
      <c r="C1091">
        <v>1.1615773482182568E-2</v>
      </c>
      <c r="D1091">
        <v>9.2887284329784547E-3</v>
      </c>
      <c r="E1091">
        <v>-0.20302046903389093</v>
      </c>
      <c r="F1091">
        <v>-0.14598991874002198</v>
      </c>
      <c r="G1091" s="9">
        <v>-3.4240462165100682E-2</v>
      </c>
      <c r="H1091">
        <v>-5.9241454057037291E-2</v>
      </c>
      <c r="I1091">
        <v>-7.4062785736056069E-2</v>
      </c>
      <c r="J1091">
        <v>-0.42640034737299171</v>
      </c>
      <c r="K1091">
        <v>-3.1778520074985162E-2</v>
      </c>
      <c r="L1091">
        <v>-0.18005464846098718</v>
      </c>
      <c r="M1091">
        <v>21.462151211203633</v>
      </c>
      <c r="N1091">
        <v>34.017610845951282</v>
      </c>
      <c r="O1091">
        <v>6.1374529649315557</v>
      </c>
      <c r="P1091">
        <v>-7.6392522385747119E-2</v>
      </c>
      <c r="Q1091">
        <v>-0.68892012311650197</v>
      </c>
      <c r="R1091">
        <v>-0.11423434742043193</v>
      </c>
      <c r="S1091">
        <v>2.6451508869367033</v>
      </c>
      <c r="T1091">
        <f t="shared" ref="T1091:T1154" si="17">IF(C1091&gt;0.03,1,0)</f>
        <v>0</v>
      </c>
    </row>
    <row r="1092" spans="1:20" x14ac:dyDescent="0.25">
      <c r="A1092" s="2">
        <v>41912</v>
      </c>
      <c r="B1092" t="s">
        <v>22</v>
      </c>
      <c r="C1092">
        <v>1.8213320595517057E-2</v>
      </c>
      <c r="D1092">
        <v>0.11844686926189196</v>
      </c>
      <c r="E1092">
        <v>-0.19260275821728268</v>
      </c>
      <c r="F1092">
        <v>-0.13459366847085397</v>
      </c>
      <c r="G1092" s="9">
        <v>-0.1275092092238288</v>
      </c>
      <c r="H1092">
        <v>-0.10311700242798094</v>
      </c>
      <c r="I1092">
        <v>0</v>
      </c>
      <c r="J1092">
        <v>0</v>
      </c>
      <c r="K1092">
        <v>-3.1999031099011144E-2</v>
      </c>
      <c r="L1092">
        <v>0</v>
      </c>
      <c r="M1092">
        <v>9.4051088972929939</v>
      </c>
      <c r="N1092">
        <v>4.6599568223086898</v>
      </c>
      <c r="O1092">
        <v>0.30663628690182554</v>
      </c>
      <c r="P1092">
        <v>-0.13642907193188047</v>
      </c>
      <c r="Q1092">
        <v>-0.2223241954938141</v>
      </c>
      <c r="R1092">
        <v>-8.8584953430397961E-2</v>
      </c>
      <c r="S1092">
        <v>-0.2396337853974714</v>
      </c>
      <c r="T1092">
        <f t="shared" si="17"/>
        <v>0</v>
      </c>
    </row>
    <row r="1093" spans="1:20" x14ac:dyDescent="0.25">
      <c r="A1093" s="2">
        <v>43312</v>
      </c>
      <c r="B1093" t="s">
        <v>24</v>
      </c>
      <c r="C1093">
        <v>3.0778890160027661E-2</v>
      </c>
      <c r="D1093">
        <v>4.9075273543317532E-3</v>
      </c>
      <c r="E1093">
        <v>0.11257526974436272</v>
      </c>
      <c r="F1093">
        <v>0.16983592510248191</v>
      </c>
      <c r="G1093" s="9">
        <v>-4.648967647361113E-2</v>
      </c>
      <c r="H1093">
        <v>0.10457694506868065</v>
      </c>
      <c r="I1093">
        <v>-0.2649503888441942</v>
      </c>
      <c r="J1093">
        <v>-4.0832993058391165E-2</v>
      </c>
      <c r="K1093">
        <v>-3.2043824465937898E-2</v>
      </c>
      <c r="L1093">
        <v>-0.260149651048726</v>
      </c>
      <c r="M1093">
        <v>19.600919540229885</v>
      </c>
      <c r="N1093">
        <v>21.456242247354979</v>
      </c>
      <c r="O1093">
        <v>2.3857677173339824</v>
      </c>
      <c r="P1093">
        <v>-0.42157700401591158</v>
      </c>
      <c r="Q1093">
        <v>-7.8897102552606957E-2</v>
      </c>
      <c r="R1093">
        <v>-5.7750630495462474E-2</v>
      </c>
      <c r="S1093">
        <v>0.27733036564430824</v>
      </c>
      <c r="T1093">
        <f t="shared" si="17"/>
        <v>1</v>
      </c>
    </row>
    <row r="1094" spans="1:20" x14ac:dyDescent="0.25">
      <c r="A1094" s="2">
        <v>40753</v>
      </c>
      <c r="B1094" t="s">
        <v>24</v>
      </c>
      <c r="C1094">
        <v>3.0474569671908647E-2</v>
      </c>
      <c r="D1094">
        <v>0.1201781973951942</v>
      </c>
      <c r="E1094">
        <v>6.7562336546541202E-2</v>
      </c>
      <c r="F1094">
        <v>0.26277324399563629</v>
      </c>
      <c r="G1094" s="9">
        <v>-0.27776695930631967</v>
      </c>
      <c r="H1094">
        <v>-2.7175170062638809E-2</v>
      </c>
      <c r="I1094">
        <v>0</v>
      </c>
      <c r="J1094">
        <v>-0.10880000000000001</v>
      </c>
      <c r="K1094">
        <v>-3.2069971238470774E-2</v>
      </c>
      <c r="L1094">
        <v>-4.5309783522774816E-2</v>
      </c>
      <c r="M1094">
        <v>19.337689347695992</v>
      </c>
      <c r="N1094">
        <v>14.499918981311838</v>
      </c>
      <c r="O1094">
        <v>2.0483631276529666</v>
      </c>
      <c r="P1094">
        <v>-3.2069971238470774E-2</v>
      </c>
      <c r="Q1094">
        <v>-3.6993433136342846E-2</v>
      </c>
      <c r="R1094">
        <v>-8.0627052211945993E-2</v>
      </c>
      <c r="S1094">
        <v>0.22458259412355705</v>
      </c>
      <c r="T1094">
        <f t="shared" si="17"/>
        <v>1</v>
      </c>
    </row>
    <row r="1095" spans="1:20" x14ac:dyDescent="0.25">
      <c r="A1095" s="2">
        <v>42580</v>
      </c>
      <c r="B1095" t="s">
        <v>54</v>
      </c>
      <c r="C1095">
        <v>-2.9252868552024802E-2</v>
      </c>
      <c r="D1095">
        <v>6.3846890782349952E-2</v>
      </c>
      <c r="E1095">
        <v>0.41222668451584132</v>
      </c>
      <c r="F1095">
        <v>0.49585200724706779</v>
      </c>
      <c r="G1095" s="9">
        <v>-0.19111370754426105</v>
      </c>
      <c r="H1095">
        <v>5.7020179434863927E-2</v>
      </c>
      <c r="I1095">
        <v>0</v>
      </c>
      <c r="J1095">
        <v>0</v>
      </c>
      <c r="K1095">
        <v>-3.2075081114781856E-2</v>
      </c>
      <c r="L1095">
        <v>-5.0250813227399771E-2</v>
      </c>
      <c r="M1095">
        <v>22.94438556183302</v>
      </c>
      <c r="N1095">
        <v>11.436886110469146</v>
      </c>
      <c r="O1095">
        <v>1.7015922085066877</v>
      </c>
      <c r="P1095">
        <v>-0.17486375402000853</v>
      </c>
      <c r="Q1095">
        <v>-0.13481437402574581</v>
      </c>
      <c r="R1095">
        <v>-8.2294598153282217E-2</v>
      </c>
      <c r="S1095">
        <v>0.35394955473846418</v>
      </c>
      <c r="T1095">
        <f t="shared" si="17"/>
        <v>0</v>
      </c>
    </row>
    <row r="1096" spans="1:20" x14ac:dyDescent="0.25">
      <c r="A1096" s="2">
        <v>43039</v>
      </c>
      <c r="B1096" t="s">
        <v>49</v>
      </c>
      <c r="C1096">
        <v>-1.9060245050834368E-2</v>
      </c>
      <c r="D1096">
        <v>2.4971876254127778E-2</v>
      </c>
      <c r="E1096">
        <v>0.23331255735886636</v>
      </c>
      <c r="F1096">
        <v>3.9973663929280479E-2</v>
      </c>
      <c r="G1096" s="9">
        <v>-6.3369196566217534E-3</v>
      </c>
      <c r="H1096">
        <v>0.10428515195526167</v>
      </c>
      <c r="I1096">
        <v>0</v>
      </c>
      <c r="J1096">
        <v>0</v>
      </c>
      <c r="K1096">
        <v>-3.2127766181955453E-2</v>
      </c>
      <c r="L1096">
        <v>0</v>
      </c>
      <c r="M1096">
        <v>14.28955160949868</v>
      </c>
      <c r="N1096">
        <v>15.723007303102623</v>
      </c>
      <c r="O1096">
        <v>1.3060943814432988</v>
      </c>
      <c r="P1096">
        <v>-0.54851459490983867</v>
      </c>
      <c r="Q1096">
        <v>-0.90575076968159329</v>
      </c>
      <c r="R1096">
        <v>-5.6027564972220278E-2</v>
      </c>
      <c r="S1096">
        <v>0.21644317988186457</v>
      </c>
      <c r="T1096">
        <f t="shared" si="17"/>
        <v>0</v>
      </c>
    </row>
    <row r="1097" spans="1:20" x14ac:dyDescent="0.25">
      <c r="A1097" s="2">
        <v>43189</v>
      </c>
      <c r="B1097" t="s">
        <v>20</v>
      </c>
      <c r="C1097">
        <v>4.6404959292272174E-3</v>
      </c>
      <c r="D1097">
        <v>4.2502877011066698E-2</v>
      </c>
      <c r="E1097">
        <v>7.0621521945176902E-2</v>
      </c>
      <c r="F1097">
        <v>-1.3627748864354139E-2</v>
      </c>
      <c r="G1097" s="9">
        <v>-9.0842704834233956E-2</v>
      </c>
      <c r="H1097">
        <v>0.10625140355757856</v>
      </c>
      <c r="I1097">
        <v>-0.44356246317976089</v>
      </c>
      <c r="J1097">
        <v>-0.20983035110243486</v>
      </c>
      <c r="K1097">
        <v>-3.2210109055144875E-2</v>
      </c>
      <c r="L1097">
        <v>-0.40602299539987852</v>
      </c>
      <c r="M1097">
        <v>12.525399882720865</v>
      </c>
      <c r="N1097">
        <v>10.040847423817421</v>
      </c>
      <c r="O1097">
        <v>0.89061213882729773</v>
      </c>
      <c r="P1097">
        <v>-0.6807397174816372</v>
      </c>
      <c r="Q1097">
        <v>-0.73263187634731031</v>
      </c>
      <c r="R1097">
        <v>-0.26627954605452231</v>
      </c>
      <c r="S1097">
        <v>0.1436976032984171</v>
      </c>
      <c r="T1097">
        <f t="shared" si="17"/>
        <v>0</v>
      </c>
    </row>
    <row r="1098" spans="1:20" x14ac:dyDescent="0.25">
      <c r="A1098" s="2">
        <v>40968</v>
      </c>
      <c r="B1098" t="s">
        <v>31</v>
      </c>
      <c r="C1098">
        <v>-1.4822772806411422E-2</v>
      </c>
      <c r="D1098">
        <v>1.9175124741104943E-2</v>
      </c>
      <c r="E1098">
        <v>2.3776006524081739E-2</v>
      </c>
      <c r="F1098">
        <v>-0.46180212660344333</v>
      </c>
      <c r="G1098" s="9">
        <v>-0.32057024163056003</v>
      </c>
      <c r="H1098">
        <v>-0.11604078224175318</v>
      </c>
      <c r="I1098">
        <v>-8.1662954714180058E-3</v>
      </c>
      <c r="J1098">
        <v>-0.10029498525073743</v>
      </c>
      <c r="K1098">
        <v>-3.234837119373013E-2</v>
      </c>
      <c r="L1098">
        <v>-9.6444526038798162E-2</v>
      </c>
      <c r="M1098">
        <v>12.488757377049181</v>
      </c>
      <c r="N1098">
        <v>9.2396803892215562</v>
      </c>
      <c r="O1098">
        <v>0.37770678049079004</v>
      </c>
      <c r="P1098">
        <v>-9.4993109883609872E-2</v>
      </c>
      <c r="Q1098">
        <v>0</v>
      </c>
      <c r="R1098">
        <v>-7.7375643189421917E-2</v>
      </c>
      <c r="S1098">
        <v>8.0247038363597492E-2</v>
      </c>
      <c r="T1098">
        <f t="shared" si="17"/>
        <v>0</v>
      </c>
    </row>
    <row r="1099" spans="1:20" x14ac:dyDescent="0.25">
      <c r="A1099" s="2">
        <v>41333</v>
      </c>
      <c r="B1099" t="s">
        <v>31</v>
      </c>
      <c r="C1099">
        <v>4.2323288798117753E-2</v>
      </c>
      <c r="D1099">
        <v>0.10487264156746834</v>
      </c>
      <c r="E1099">
        <v>2.591711413498321E-2</v>
      </c>
      <c r="F1099">
        <v>-0.44174606924429749</v>
      </c>
      <c r="G1099" s="9">
        <v>-0.28772536228356294</v>
      </c>
      <c r="H1099">
        <v>-0.16903390832669218</v>
      </c>
      <c r="I1099">
        <v>-8.0178173719376411E-2</v>
      </c>
      <c r="J1099">
        <v>0</v>
      </c>
      <c r="K1099">
        <v>-3.2655851226644383E-2</v>
      </c>
      <c r="L1099">
        <v>-0.16032560052361933</v>
      </c>
      <c r="M1099">
        <v>4.5027914465904608</v>
      </c>
      <c r="N1099">
        <v>8.1078142857142854</v>
      </c>
      <c r="O1099">
        <v>0.30800496397363175</v>
      </c>
      <c r="P1099">
        <v>-0.67370194160306762</v>
      </c>
      <c r="Q1099">
        <v>-0.1232824490417056</v>
      </c>
      <c r="R1099">
        <v>-0.24763627115355291</v>
      </c>
      <c r="S1099">
        <v>-0.12062766407793689</v>
      </c>
      <c r="T1099">
        <f t="shared" si="17"/>
        <v>1</v>
      </c>
    </row>
    <row r="1100" spans="1:20" x14ac:dyDescent="0.25">
      <c r="A1100" s="2">
        <v>40633</v>
      </c>
      <c r="B1100" t="s">
        <v>20</v>
      </c>
      <c r="C1100">
        <v>1.1491392661768796E-3</v>
      </c>
      <c r="D1100">
        <v>4.1070923780203605E-2</v>
      </c>
      <c r="E1100">
        <v>2.6254810512796656E-2</v>
      </c>
      <c r="F1100">
        <v>0.25146624864288736</v>
      </c>
      <c r="G1100" s="9">
        <v>-0.21271008119262835</v>
      </c>
      <c r="H1100">
        <v>1.7741518155188762E-2</v>
      </c>
      <c r="I1100">
        <v>0</v>
      </c>
      <c r="J1100">
        <v>0</v>
      </c>
      <c r="K1100">
        <v>-3.2762891579506292E-2</v>
      </c>
      <c r="L1100">
        <v>0</v>
      </c>
      <c r="M1100">
        <v>8.221637626262627</v>
      </c>
      <c r="N1100">
        <v>4.630687286397813</v>
      </c>
      <c r="O1100">
        <v>0.69150299309516661</v>
      </c>
      <c r="P1100">
        <v>-6.6862543617081771E-2</v>
      </c>
      <c r="Q1100">
        <v>-0.13244333661928054</v>
      </c>
      <c r="R1100">
        <v>-6.0985256728861126E-2</v>
      </c>
      <c r="S1100">
        <v>0.14109943528668994</v>
      </c>
      <c r="T1100">
        <f t="shared" si="17"/>
        <v>0</v>
      </c>
    </row>
    <row r="1101" spans="1:20" x14ac:dyDescent="0.25">
      <c r="A1101" s="2">
        <v>41912</v>
      </c>
      <c r="B1101" t="s">
        <v>18</v>
      </c>
      <c r="C1101">
        <v>7.2678281368190767E-2</v>
      </c>
      <c r="D1101">
        <v>9.089894745216498E-2</v>
      </c>
      <c r="E1101">
        <v>-5.1109273804602506E-2</v>
      </c>
      <c r="F1101">
        <v>-8.7338184988932754E-2</v>
      </c>
      <c r="G1101" s="9">
        <v>-0.1275092092238288</v>
      </c>
      <c r="H1101">
        <v>-0.10311700242798094</v>
      </c>
      <c r="I1101">
        <v>-0.76634615384615379</v>
      </c>
      <c r="J1101">
        <v>-0.71300138312586447</v>
      </c>
      <c r="K1101">
        <v>-3.2772650532474024E-2</v>
      </c>
      <c r="L1101">
        <v>-0.75655914780838818</v>
      </c>
      <c r="M1101">
        <v>58.240838313253008</v>
      </c>
      <c r="N1101">
        <v>54.065736419753087</v>
      </c>
      <c r="O1101">
        <v>1.2283646346594361</v>
      </c>
      <c r="P1101">
        <v>-2.6403719131947723E-3</v>
      </c>
      <c r="Q1101">
        <v>-2.4292619254615566E-3</v>
      </c>
      <c r="R1101">
        <v>-2.4292619254614456E-3</v>
      </c>
      <c r="S1101">
        <v>8.7132997088504277E-2</v>
      </c>
      <c r="T1101">
        <f t="shared" si="17"/>
        <v>1</v>
      </c>
    </row>
    <row r="1102" spans="1:20" x14ac:dyDescent="0.25">
      <c r="A1102" s="2">
        <v>43098</v>
      </c>
      <c r="B1102" t="s">
        <v>13</v>
      </c>
      <c r="C1102">
        <v>1.3904542311508172E-2</v>
      </c>
      <c r="D1102">
        <v>5.3354542157666107E-2</v>
      </c>
      <c r="E1102">
        <v>0.26205627582630142</v>
      </c>
      <c r="F1102">
        <v>0.28286654195167338</v>
      </c>
      <c r="G1102" s="9">
        <v>-5.2312718735969765E-2</v>
      </c>
      <c r="H1102">
        <v>0.10560752078609226</v>
      </c>
      <c r="I1102">
        <v>0</v>
      </c>
      <c r="J1102">
        <v>-0.270620341330292</v>
      </c>
      <c r="K1102">
        <v>-3.2773522625697771E-2</v>
      </c>
      <c r="L1102">
        <v>-2.6279032543228276E-3</v>
      </c>
      <c r="M1102">
        <v>28.933696403641033</v>
      </c>
      <c r="N1102">
        <v>22.628704326548771</v>
      </c>
      <c r="O1102">
        <v>3.909026783278319</v>
      </c>
      <c r="P1102">
        <v>-7.6952372916213596E-2</v>
      </c>
      <c r="Q1102">
        <v>-8.326425818115768E-2</v>
      </c>
      <c r="R1102">
        <v>-3.3363915294543078E-2</v>
      </c>
      <c r="S1102">
        <v>-1.8295141360428351E-2</v>
      </c>
      <c r="T1102">
        <f t="shared" si="17"/>
        <v>0</v>
      </c>
    </row>
    <row r="1103" spans="1:20" x14ac:dyDescent="0.25">
      <c r="A1103" s="2">
        <v>41729</v>
      </c>
      <c r="B1103" t="s">
        <v>50</v>
      </c>
      <c r="C1103">
        <v>-3.6773784617205041E-2</v>
      </c>
      <c r="D1103">
        <v>2.4247978790652214E-2</v>
      </c>
      <c r="E1103">
        <v>0.24872232376164072</v>
      </c>
      <c r="F1103">
        <v>0.39272153236832108</v>
      </c>
      <c r="G1103" s="9">
        <v>-0.14490801594642699</v>
      </c>
      <c r="H1103">
        <v>-0.13048306496390893</v>
      </c>
      <c r="I1103">
        <v>-0.13872093023255816</v>
      </c>
      <c r="J1103">
        <v>-0.16693600517129925</v>
      </c>
      <c r="K1103">
        <v>-3.2845839896121554E-2</v>
      </c>
      <c r="L1103">
        <v>-0.18778865482475204</v>
      </c>
      <c r="M1103">
        <v>14.374948865179435</v>
      </c>
      <c r="N1103">
        <v>11.846882867557715</v>
      </c>
      <c r="O1103">
        <v>1.1806078814950354</v>
      </c>
      <c r="P1103">
        <v>-4.581742067797212E-2</v>
      </c>
      <c r="Q1103">
        <v>-2.7880019665769029E-2</v>
      </c>
      <c r="R1103">
        <v>-2.7880019665769029E-2</v>
      </c>
      <c r="S1103">
        <v>0.18416292896349615</v>
      </c>
      <c r="T1103">
        <f t="shared" si="17"/>
        <v>0</v>
      </c>
    </row>
    <row r="1104" spans="1:20" x14ac:dyDescent="0.25">
      <c r="A1104" s="2">
        <v>42004</v>
      </c>
      <c r="B1104" t="s">
        <v>57</v>
      </c>
      <c r="C1104">
        <v>-7.0206748923340445E-4</v>
      </c>
      <c r="D1104">
        <v>0.12881072279931682</v>
      </c>
      <c r="E1104">
        <v>-5.0573212787771271E-2</v>
      </c>
      <c r="F1104">
        <v>-0.39371164430781758</v>
      </c>
      <c r="G1104" s="9">
        <v>-0.14901092124693704</v>
      </c>
      <c r="H1104">
        <v>-8.972692665483506E-2</v>
      </c>
      <c r="I1104">
        <v>0</v>
      </c>
      <c r="J1104">
        <v>0</v>
      </c>
      <c r="K1104">
        <v>-3.2846715628015555E-2</v>
      </c>
      <c r="L1104">
        <v>0</v>
      </c>
      <c r="M1104">
        <v>20.552776880984954</v>
      </c>
      <c r="N1104">
        <v>14.593807037394784</v>
      </c>
      <c r="O1104">
        <v>1.6879140668390309</v>
      </c>
      <c r="P1104">
        <v>-0.76378359071369661</v>
      </c>
      <c r="Q1104">
        <v>-0.25711255325970162</v>
      </c>
      <c r="R1104">
        <v>-1.89328668729003E-2</v>
      </c>
      <c r="S1104">
        <v>0.75986350418703508</v>
      </c>
      <c r="T1104">
        <f t="shared" si="17"/>
        <v>0</v>
      </c>
    </row>
    <row r="1105" spans="1:20" x14ac:dyDescent="0.25">
      <c r="A1105" s="2">
        <v>42674</v>
      </c>
      <c r="B1105" t="s">
        <v>56</v>
      </c>
      <c r="C1105">
        <v>-5.0666524981735295E-2</v>
      </c>
      <c r="D1105">
        <v>-3.5051593205766007E-3</v>
      </c>
      <c r="E1105">
        <v>0.32741510909431337</v>
      </c>
      <c r="F1105">
        <v>0.38813875468500192</v>
      </c>
      <c r="G1105" s="9">
        <v>-0.17367162693583027</v>
      </c>
      <c r="H1105">
        <v>7.8404962775665776E-2</v>
      </c>
      <c r="I1105">
        <v>0</v>
      </c>
      <c r="J1105">
        <v>0</v>
      </c>
      <c r="K1105">
        <v>-3.3009707169995961E-2</v>
      </c>
      <c r="L1105">
        <v>-7.0492085848933184E-2</v>
      </c>
      <c r="M1105">
        <v>30.734413274336283</v>
      </c>
      <c r="N1105">
        <v>20.790676257545272</v>
      </c>
      <c r="O1105">
        <v>1.6069098698875124</v>
      </c>
      <c r="P1105">
        <v>-0.14712913346635292</v>
      </c>
      <c r="Q1105">
        <v>-3.3275300970181942E-2</v>
      </c>
      <c r="R1105">
        <v>-3.3275300970181942E-2</v>
      </c>
      <c r="S1105">
        <v>-8.2541779265410987E-3</v>
      </c>
      <c r="T1105">
        <f t="shared" si="17"/>
        <v>0</v>
      </c>
    </row>
    <row r="1106" spans="1:20" x14ac:dyDescent="0.25">
      <c r="A1106" s="2">
        <v>42794</v>
      </c>
      <c r="B1106" t="s">
        <v>49</v>
      </c>
      <c r="C1106">
        <v>-3.9311485475537089E-2</v>
      </c>
      <c r="D1106">
        <v>-7.6074597208540373E-2</v>
      </c>
      <c r="E1106">
        <v>0.18263038690755762</v>
      </c>
      <c r="F1106">
        <v>1.1416718128988146E-2</v>
      </c>
      <c r="G1106" s="9">
        <v>-0.10217234906880002</v>
      </c>
      <c r="H1106">
        <v>9.5522419494113331E-2</v>
      </c>
      <c r="I1106">
        <v>0</v>
      </c>
      <c r="J1106">
        <v>0</v>
      </c>
      <c r="K1106">
        <v>-3.3041528449095803E-2</v>
      </c>
      <c r="L1106">
        <v>0</v>
      </c>
      <c r="M1106">
        <v>14.002568284960423</v>
      </c>
      <c r="N1106">
        <v>15.463420954653939</v>
      </c>
      <c r="O1106">
        <v>1.2845308049167328</v>
      </c>
      <c r="P1106">
        <v>-0.55758197407428689</v>
      </c>
      <c r="Q1106">
        <v>-0.90730682146423325</v>
      </c>
      <c r="R1106">
        <v>-7.1612519728090684E-2</v>
      </c>
      <c r="S1106">
        <v>0.22087919348108731</v>
      </c>
      <c r="T1106">
        <f t="shared" si="17"/>
        <v>0</v>
      </c>
    </row>
    <row r="1107" spans="1:20" x14ac:dyDescent="0.25">
      <c r="A1107" s="2">
        <v>41698</v>
      </c>
      <c r="B1107" t="s">
        <v>30</v>
      </c>
      <c r="C1107">
        <v>-7.8050220509905954E-2</v>
      </c>
      <c r="D1107">
        <v>3.2451623515379779E-2</v>
      </c>
      <c r="E1107">
        <v>0.34522295275802128</v>
      </c>
      <c r="F1107">
        <v>0.12227756862311456</v>
      </c>
      <c r="G1107" s="9">
        <v>-0.14825362824486532</v>
      </c>
      <c r="H1107">
        <v>-0.13378490605211257</v>
      </c>
      <c r="I1107">
        <v>-4.8694424841213779E-2</v>
      </c>
      <c r="J1107">
        <v>-1.0909090909090908</v>
      </c>
      <c r="K1107">
        <v>-3.3169069730602518E-2</v>
      </c>
      <c r="L1107">
        <v>-0.10472053090281208</v>
      </c>
      <c r="M1107">
        <v>-168.83078095238096</v>
      </c>
      <c r="N1107">
        <v>17.282402373887241</v>
      </c>
      <c r="O1107">
        <v>1.5485694230257911</v>
      </c>
      <c r="P1107">
        <v>-4.1623447624701786</v>
      </c>
      <c r="Q1107">
        <v>-3.0374894446669742E-2</v>
      </c>
      <c r="R1107">
        <v>-3.5353397635060624E-2</v>
      </c>
      <c r="S1107">
        <v>9.5145517736027072E-2</v>
      </c>
      <c r="T1107">
        <f t="shared" si="17"/>
        <v>0</v>
      </c>
    </row>
    <row r="1108" spans="1:20" x14ac:dyDescent="0.25">
      <c r="A1108" s="2">
        <v>42124</v>
      </c>
      <c r="B1108" t="s">
        <v>50</v>
      </c>
      <c r="C1108">
        <v>-1.1050189264949939E-2</v>
      </c>
      <c r="D1108">
        <v>4.6717724415315631E-2</v>
      </c>
      <c r="E1108">
        <v>0.25602206304601816</v>
      </c>
      <c r="F1108">
        <v>0.40616282660753411</v>
      </c>
      <c r="G1108" s="9">
        <v>-2.2121069514088321E-2</v>
      </c>
      <c r="H1108">
        <v>-6.5515570980178794E-2</v>
      </c>
      <c r="I1108">
        <v>-0.2648837209302326</v>
      </c>
      <c r="J1108">
        <v>-0.35568842921784094</v>
      </c>
      <c r="K1108">
        <v>-3.3171258706331641E-2</v>
      </c>
      <c r="L1108">
        <v>-0.26861318549537438</v>
      </c>
      <c r="M1108">
        <v>20.613361926260346</v>
      </c>
      <c r="N1108">
        <v>15.045946535906358</v>
      </c>
      <c r="O1108">
        <v>1.3502033243906939</v>
      </c>
      <c r="P1108">
        <v>-3.3171258706331641E-2</v>
      </c>
      <c r="Q1108">
        <v>-2.8790317932318343E-2</v>
      </c>
      <c r="R1108">
        <v>-2.8790317932318343E-2</v>
      </c>
      <c r="S1108">
        <v>0.15738791017984516</v>
      </c>
      <c r="T1108">
        <f t="shared" si="17"/>
        <v>0</v>
      </c>
    </row>
    <row r="1109" spans="1:20" x14ac:dyDescent="0.25">
      <c r="A1109" s="2">
        <v>41333</v>
      </c>
      <c r="B1109" t="s">
        <v>50</v>
      </c>
      <c r="C1109">
        <v>-7.5307869715808273E-3</v>
      </c>
      <c r="D1109">
        <v>2.4966646184956032E-2</v>
      </c>
      <c r="E1109">
        <v>0.17246415539419857</v>
      </c>
      <c r="F1109">
        <v>0.37319136282827503</v>
      </c>
      <c r="G1109" s="9">
        <v>-0.28772536228356294</v>
      </c>
      <c r="H1109">
        <v>-0.16903390832669218</v>
      </c>
      <c r="I1109">
        <v>-0.18872093023255809</v>
      </c>
      <c r="J1109">
        <v>-0.2255979314802844</v>
      </c>
      <c r="K1109">
        <v>-3.3217250500803486E-2</v>
      </c>
      <c r="L1109">
        <v>-0.23128924225067327</v>
      </c>
      <c r="M1109">
        <v>13.834681239565942</v>
      </c>
      <c r="N1109">
        <v>11.302679160097462</v>
      </c>
      <c r="O1109">
        <v>1.066048321684939</v>
      </c>
      <c r="P1109">
        <v>-3.3217250500803597E-2</v>
      </c>
      <c r="Q1109">
        <v>-5.9424749873501215E-2</v>
      </c>
      <c r="R1109">
        <v>-2.8073970929890946E-2</v>
      </c>
      <c r="S1109">
        <v>0.18949920539829132</v>
      </c>
      <c r="T1109">
        <f t="shared" si="17"/>
        <v>0</v>
      </c>
    </row>
    <row r="1110" spans="1:20" x14ac:dyDescent="0.25">
      <c r="A1110" s="2">
        <v>42947</v>
      </c>
      <c r="B1110" t="s">
        <v>32</v>
      </c>
      <c r="C1110">
        <v>1.8108226044952769E-2</v>
      </c>
      <c r="D1110">
        <v>5.4957079693288002E-2</v>
      </c>
      <c r="E1110">
        <v>0.21374467050762402</v>
      </c>
      <c r="F1110">
        <v>0.22096558141027178</v>
      </c>
      <c r="G1110" s="9">
        <v>-6.7079932276368659E-2</v>
      </c>
      <c r="H1110">
        <v>9.956735226453306E-2</v>
      </c>
      <c r="I1110">
        <v>0</v>
      </c>
      <c r="J1110">
        <v>0</v>
      </c>
      <c r="K1110">
        <v>-3.3238396323314046E-2</v>
      </c>
      <c r="L1110">
        <v>0</v>
      </c>
      <c r="M1110">
        <v>24.055465967288949</v>
      </c>
      <c r="N1110">
        <v>18.313497464447142</v>
      </c>
      <c r="O1110">
        <v>3.0926507586335288</v>
      </c>
      <c r="P1110">
        <v>-3.9863612944113336E-2</v>
      </c>
      <c r="Q1110">
        <v>-2.9253935214538229E-2</v>
      </c>
      <c r="R1110">
        <v>-2.925393521453834E-2</v>
      </c>
      <c r="S1110">
        <v>0.1408853721236534</v>
      </c>
      <c r="T1110">
        <f t="shared" si="17"/>
        <v>0</v>
      </c>
    </row>
    <row r="1111" spans="1:20" x14ac:dyDescent="0.25">
      <c r="A1111" s="2">
        <v>41333</v>
      </c>
      <c r="B1111" t="s">
        <v>21</v>
      </c>
      <c r="C1111">
        <v>1.5702273531018052E-2</v>
      </c>
      <c r="D1111">
        <v>-3.0198632592055907E-2</v>
      </c>
      <c r="E1111">
        <v>0.11406204941727549</v>
      </c>
      <c r="F1111">
        <v>0.28225431883874985</v>
      </c>
      <c r="G1111" s="9">
        <v>-0.28772536228356294</v>
      </c>
      <c r="H1111">
        <v>-0.16903390832669218</v>
      </c>
      <c r="I1111">
        <v>0</v>
      </c>
      <c r="J1111">
        <v>0</v>
      </c>
      <c r="K1111">
        <v>-3.3271079974139584E-2</v>
      </c>
      <c r="L1111">
        <v>0</v>
      </c>
      <c r="M1111">
        <v>17.739267755898311</v>
      </c>
      <c r="N1111">
        <v>13.490857816995971</v>
      </c>
      <c r="O1111">
        <v>2.3095867968893673</v>
      </c>
      <c r="P1111">
        <v>-7.3581117783214856E-2</v>
      </c>
      <c r="Q1111">
        <v>-5.9143405674545568E-2</v>
      </c>
      <c r="R1111">
        <v>-2.5148464291178452E-2</v>
      </c>
      <c r="S1111">
        <v>0.20847680891736095</v>
      </c>
      <c r="T1111">
        <f t="shared" si="17"/>
        <v>0</v>
      </c>
    </row>
    <row r="1112" spans="1:20" x14ac:dyDescent="0.25">
      <c r="A1112" s="2">
        <v>40694</v>
      </c>
      <c r="B1112" t="s">
        <v>21</v>
      </c>
      <c r="C1112">
        <v>1.6049797375485508E-2</v>
      </c>
      <c r="D1112">
        <v>7.9166094935031905E-2</v>
      </c>
      <c r="E1112">
        <v>0.1598058762552772</v>
      </c>
      <c r="F1112">
        <v>0.2601421752296873</v>
      </c>
      <c r="G1112" s="9">
        <v>-0.22596000411101913</v>
      </c>
      <c r="H1112">
        <v>-1.4732179789868072E-3</v>
      </c>
      <c r="I1112">
        <v>0</v>
      </c>
      <c r="J1112">
        <v>0</v>
      </c>
      <c r="K1112">
        <v>-3.3288629571807116E-2</v>
      </c>
      <c r="L1112">
        <v>0</v>
      </c>
      <c r="M1112">
        <v>17.903381653527916</v>
      </c>
      <c r="N1112">
        <v>13.44338210547917</v>
      </c>
      <c r="O1112">
        <v>2.2656863158768474</v>
      </c>
      <c r="P1112">
        <v>-6.5010402481411766E-2</v>
      </c>
      <c r="Q1112">
        <v>-5.1674075518241658E-2</v>
      </c>
      <c r="R1112">
        <v>-4.3678381153818391E-2</v>
      </c>
      <c r="S1112">
        <v>0.19195484350461894</v>
      </c>
      <c r="T1112">
        <f t="shared" si="17"/>
        <v>0</v>
      </c>
    </row>
    <row r="1113" spans="1:20" x14ac:dyDescent="0.25">
      <c r="A1113" s="2">
        <v>42277</v>
      </c>
      <c r="B1113" t="s">
        <v>30</v>
      </c>
      <c r="C1113">
        <v>1.835181431275934E-2</v>
      </c>
      <c r="D1113">
        <v>0.20159980873083916</v>
      </c>
      <c r="E1113">
        <v>0.44467948717948724</v>
      </c>
      <c r="F1113">
        <v>0.22010957934211239</v>
      </c>
      <c r="G1113" s="9">
        <v>-0.1613872525950808</v>
      </c>
      <c r="H1113">
        <v>-3.3783601788504036E-2</v>
      </c>
      <c r="I1113">
        <v>0</v>
      </c>
      <c r="J1113">
        <v>-1.3059163059163059</v>
      </c>
      <c r="K1113">
        <v>-3.3323757301488954E-2</v>
      </c>
      <c r="L1113">
        <v>0</v>
      </c>
      <c r="M1113">
        <v>-66.19360896226415</v>
      </c>
      <c r="N1113">
        <v>14.424256988188976</v>
      </c>
      <c r="O1113">
        <v>1.8068111330292196</v>
      </c>
      <c r="P1113">
        <v>-2.2398628462771617</v>
      </c>
      <c r="Q1113">
        <v>-0.1907304666257883</v>
      </c>
      <c r="R1113">
        <v>-3.1954601366869229E-2</v>
      </c>
      <c r="S1113">
        <v>4.4323950758200018E-2</v>
      </c>
      <c r="T1113">
        <f t="shared" si="17"/>
        <v>0</v>
      </c>
    </row>
    <row r="1114" spans="1:20" x14ac:dyDescent="0.25">
      <c r="A1114" s="2">
        <v>42674</v>
      </c>
      <c r="B1114" t="s">
        <v>51</v>
      </c>
      <c r="C1114">
        <v>-2.4854512980915455E-2</v>
      </c>
      <c r="D1114">
        <v>4.3614019538222859E-2</v>
      </c>
      <c r="E1114">
        <v>0.14153651026927982</v>
      </c>
      <c r="F1114">
        <v>7.5387498562314637E-2</v>
      </c>
      <c r="G1114" s="9">
        <v>-0.17367162693583027</v>
      </c>
      <c r="H1114">
        <v>7.8404962775665776E-2</v>
      </c>
      <c r="I1114">
        <v>-0.11457955232909856</v>
      </c>
      <c r="J1114">
        <v>-0.25157923647349634</v>
      </c>
      <c r="K1114">
        <v>-3.3629145259224669E-2</v>
      </c>
      <c r="L1114">
        <v>-0.18538517273008259</v>
      </c>
      <c r="M1114">
        <v>16.134403669724772</v>
      </c>
      <c r="N1114">
        <v>14.523572014211533</v>
      </c>
      <c r="O1114">
        <v>1.3344821957711817</v>
      </c>
      <c r="P1114">
        <v>-0.25769297111094469</v>
      </c>
      <c r="Q1114">
        <v>-0.21081227248117174</v>
      </c>
      <c r="R1114">
        <v>-5.000394964456556E-2</v>
      </c>
      <c r="S1114">
        <v>0.2086941688226765</v>
      </c>
      <c r="T1114">
        <f t="shared" si="17"/>
        <v>0</v>
      </c>
    </row>
    <row r="1115" spans="1:20" x14ac:dyDescent="0.25">
      <c r="A1115" s="2">
        <v>40939</v>
      </c>
      <c r="B1115" t="s">
        <v>27</v>
      </c>
      <c r="C1115">
        <v>8.6615485682302928E-2</v>
      </c>
      <c r="D1115">
        <v>1.4686316939436672E-2</v>
      </c>
      <c r="E1115">
        <v>9.7741722992324531E-2</v>
      </c>
      <c r="F1115">
        <v>0.24504128326686048</v>
      </c>
      <c r="G1115" s="9">
        <v>-0.34638581914761268</v>
      </c>
      <c r="H1115">
        <v>-0.10422757878496403</v>
      </c>
      <c r="I1115">
        <v>0</v>
      </c>
      <c r="J1115">
        <v>0</v>
      </c>
      <c r="K1115">
        <v>-3.3720374915204965E-2</v>
      </c>
      <c r="L1115">
        <v>-6.2577201767802682E-2</v>
      </c>
      <c r="M1115">
        <v>18.331194421728974</v>
      </c>
      <c r="N1115">
        <v>10.664054661090782</v>
      </c>
      <c r="O1115">
        <v>2.1777393765790132</v>
      </c>
      <c r="P1115">
        <v>-0.13503298747520531</v>
      </c>
      <c r="Q1115">
        <v>-0.24891186001798549</v>
      </c>
      <c r="R1115">
        <v>-0.25240523055130415</v>
      </c>
      <c r="S1115">
        <v>-2.4933877547420383E-2</v>
      </c>
      <c r="T1115">
        <f t="shared" si="17"/>
        <v>1</v>
      </c>
    </row>
    <row r="1116" spans="1:20" x14ac:dyDescent="0.25">
      <c r="A1116" s="2">
        <v>42124</v>
      </c>
      <c r="B1116" t="s">
        <v>57</v>
      </c>
      <c r="C1116">
        <v>-1.1603270661864729E-2</v>
      </c>
      <c r="D1116">
        <v>-9.6276144762796889E-4</v>
      </c>
      <c r="E1116">
        <v>-1.2395742131699139E-2</v>
      </c>
      <c r="F1116">
        <v>-0.38079232103725347</v>
      </c>
      <c r="G1116" s="9">
        <v>-2.2121069514088321E-2</v>
      </c>
      <c r="H1116">
        <v>-6.5515570980178794E-2</v>
      </c>
      <c r="I1116">
        <v>-3.0219401131502677E-2</v>
      </c>
      <c r="J1116">
        <v>0</v>
      </c>
      <c r="K1116">
        <v>-3.3724340280238185E-2</v>
      </c>
      <c r="L1116">
        <v>-0.12225526139853382</v>
      </c>
      <c r="M1116">
        <v>22.963594652735093</v>
      </c>
      <c r="N1116">
        <v>17.994811752988046</v>
      </c>
      <c r="O1116">
        <v>1.8268263852776332</v>
      </c>
      <c r="P1116">
        <v>-0.7360756697459323</v>
      </c>
      <c r="Q1116">
        <v>-8.398680868566466E-2</v>
      </c>
      <c r="R1116">
        <v>-2.0204869955539717E-2</v>
      </c>
      <c r="S1116">
        <v>0.69247257393610806</v>
      </c>
      <c r="T1116">
        <f t="shared" si="17"/>
        <v>0</v>
      </c>
    </row>
    <row r="1117" spans="1:20" x14ac:dyDescent="0.25">
      <c r="A1117" s="2">
        <v>43098</v>
      </c>
      <c r="B1117" t="s">
        <v>34</v>
      </c>
      <c r="C1117">
        <v>2.9696773930313336E-2</v>
      </c>
      <c r="D1117">
        <v>7.6551863902170059E-3</v>
      </c>
      <c r="E1117">
        <v>0.28050315763404488</v>
      </c>
      <c r="F1117">
        <v>-0.289551626052022</v>
      </c>
      <c r="G1117" s="9">
        <v>-5.2312718735969765E-2</v>
      </c>
      <c r="H1117">
        <v>0.10560752078609226</v>
      </c>
      <c r="I1117">
        <v>0</v>
      </c>
      <c r="J1117">
        <v>-0.15153087701089774</v>
      </c>
      <c r="K1117">
        <v>-3.37326715576588E-2</v>
      </c>
      <c r="L1117">
        <v>0</v>
      </c>
      <c r="M1117">
        <v>12.139917084607543</v>
      </c>
      <c r="N1117">
        <v>23.082975077574048</v>
      </c>
      <c r="O1117">
        <v>3.340374194799363</v>
      </c>
      <c r="P1117">
        <v>-0.66587832797862401</v>
      </c>
      <c r="Q1117">
        <v>-0.62499017132326118</v>
      </c>
      <c r="R1117">
        <v>-0.24948533610144963</v>
      </c>
      <c r="S1117">
        <v>1.7484211733461503</v>
      </c>
      <c r="T1117">
        <f t="shared" si="17"/>
        <v>0</v>
      </c>
    </row>
    <row r="1118" spans="1:20" x14ac:dyDescent="0.25">
      <c r="A1118" s="2">
        <v>40939</v>
      </c>
      <c r="B1118" t="s">
        <v>52</v>
      </c>
      <c r="C1118">
        <v>0.12611532762212074</v>
      </c>
      <c r="D1118">
        <v>5.4247848018410538E-2</v>
      </c>
      <c r="E1118">
        <v>0.32925500712310396</v>
      </c>
      <c r="F1118">
        <v>0.3406797006980038</v>
      </c>
      <c r="G1118" s="9">
        <v>-0.34638581914761268</v>
      </c>
      <c r="H1118">
        <v>-0.10422757878496403</v>
      </c>
      <c r="I1118">
        <v>0</v>
      </c>
      <c r="J1118">
        <v>0</v>
      </c>
      <c r="K1118">
        <v>-3.3814788126255935E-2</v>
      </c>
      <c r="L1118">
        <v>-0.15637611170039845</v>
      </c>
      <c r="M1118">
        <v>2.7440867170228445</v>
      </c>
      <c r="N1118">
        <v>4.4308236910767089</v>
      </c>
      <c r="O1118">
        <v>0.26441077664057799</v>
      </c>
      <c r="P1118">
        <v>-0.63862027870622728</v>
      </c>
      <c r="Q1118">
        <v>-9.4760015937722764E-2</v>
      </c>
      <c r="R1118">
        <v>-9.68400115193494E-2</v>
      </c>
      <c r="S1118">
        <v>-0.14491534744970169</v>
      </c>
      <c r="T1118">
        <f t="shared" si="17"/>
        <v>1</v>
      </c>
    </row>
    <row r="1119" spans="1:20" x14ac:dyDescent="0.25">
      <c r="A1119" s="2">
        <v>42947</v>
      </c>
      <c r="B1119" t="s">
        <v>22</v>
      </c>
      <c r="C1119">
        <v>3.9997959070433797E-2</v>
      </c>
      <c r="D1119">
        <v>4.9326902697109376E-2</v>
      </c>
      <c r="E1119">
        <v>0.22077868780376275</v>
      </c>
      <c r="F1119">
        <v>-0.11527848377024186</v>
      </c>
      <c r="G1119" s="9">
        <v>-6.7079932276368659E-2</v>
      </c>
      <c r="H1119">
        <v>9.956735226453306E-2</v>
      </c>
      <c r="I1119">
        <v>-0.15444310853645205</v>
      </c>
      <c r="J1119">
        <v>0</v>
      </c>
      <c r="K1119">
        <v>-3.400059724252269E-2</v>
      </c>
      <c r="L1119">
        <v>-0.2274995504681403</v>
      </c>
      <c r="M1119">
        <v>9.7434606699951676</v>
      </c>
      <c r="N1119">
        <v>6.6376870863495343</v>
      </c>
      <c r="O1119">
        <v>0.38727183615904426</v>
      </c>
      <c r="P1119">
        <v>-0.12610426070401826</v>
      </c>
      <c r="Q1119">
        <v>0</v>
      </c>
      <c r="R1119">
        <v>-0.11153340496895225</v>
      </c>
      <c r="S1119">
        <v>-0.15121374161058998</v>
      </c>
      <c r="T1119">
        <f t="shared" si="17"/>
        <v>1</v>
      </c>
    </row>
    <row r="1120" spans="1:20" x14ac:dyDescent="0.25">
      <c r="A1120" s="2">
        <v>41516</v>
      </c>
      <c r="B1120" t="s">
        <v>47</v>
      </c>
      <c r="C1120">
        <v>-2.1001535323945442E-2</v>
      </c>
      <c r="D1120">
        <v>3.129330955755949E-2</v>
      </c>
      <c r="E1120">
        <v>0.1403533537550643</v>
      </c>
      <c r="F1120">
        <v>0.23177220472362703</v>
      </c>
      <c r="G1120" s="9">
        <v>-0.26397340819715587</v>
      </c>
      <c r="H1120">
        <v>-0.14723422951921283</v>
      </c>
      <c r="I1120">
        <v>0</v>
      </c>
      <c r="J1120">
        <v>0</v>
      </c>
      <c r="K1120">
        <v>-3.4030812025139467E-2</v>
      </c>
      <c r="L1120">
        <v>0</v>
      </c>
      <c r="M1120">
        <v>21.787447726560053</v>
      </c>
      <c r="N1120">
        <v>15.512397811106609</v>
      </c>
      <c r="O1120">
        <v>1.9059733247005506</v>
      </c>
      <c r="P1120">
        <v>-0.38015882960253811</v>
      </c>
      <c r="Q1120">
        <v>-0.21857256075278519</v>
      </c>
      <c r="R1120">
        <v>-3.0989897645943953E-2</v>
      </c>
      <c r="S1120">
        <v>0.10158293968960709</v>
      </c>
      <c r="T1120">
        <f t="shared" si="17"/>
        <v>0</v>
      </c>
    </row>
    <row r="1121" spans="1:20" x14ac:dyDescent="0.25">
      <c r="A1121" s="2">
        <v>41670</v>
      </c>
      <c r="B1121" t="s">
        <v>22</v>
      </c>
      <c r="C1121">
        <v>-4.5618083140851473E-3</v>
      </c>
      <c r="D1121">
        <v>7.7380679068376756E-2</v>
      </c>
      <c r="E1121">
        <v>-0.25217972327700011</v>
      </c>
      <c r="F1121">
        <v>-9.7667738520058056E-2</v>
      </c>
      <c r="G1121" s="9">
        <v>-0.18483899409852378</v>
      </c>
      <c r="H1121">
        <v>-0.13545830942167836</v>
      </c>
      <c r="I1121">
        <v>0</v>
      </c>
      <c r="J1121">
        <v>0</v>
      </c>
      <c r="K1121">
        <v>-3.4106866850372564E-2</v>
      </c>
      <c r="L1121">
        <v>0</v>
      </c>
      <c r="M1121">
        <v>9.3846291401273874</v>
      </c>
      <c r="N1121">
        <v>4.6466117769130992</v>
      </c>
      <c r="O1121">
        <v>0.30575815104677856</v>
      </c>
      <c r="P1121">
        <v>-0.13830950979764545</v>
      </c>
      <c r="Q1121">
        <v>-0.22455128027376403</v>
      </c>
      <c r="R1121">
        <v>-9.1195036663887952E-2</v>
      </c>
      <c r="S1121">
        <v>-0.24015673006159569</v>
      </c>
      <c r="T1121">
        <f t="shared" si="17"/>
        <v>0</v>
      </c>
    </row>
    <row r="1122" spans="1:20" x14ac:dyDescent="0.25">
      <c r="A1122" s="2">
        <v>43251</v>
      </c>
      <c r="B1122" t="s">
        <v>21</v>
      </c>
      <c r="C1122">
        <v>1.2196858248450182E-2</v>
      </c>
      <c r="D1122">
        <v>3.1208176138563859E-2</v>
      </c>
      <c r="E1122">
        <v>0.13904988745789426</v>
      </c>
      <c r="F1122">
        <v>0.303727877769979</v>
      </c>
      <c r="G1122" s="9">
        <v>-7.86313551758272E-2</v>
      </c>
      <c r="H1122">
        <v>0.10603905858788187</v>
      </c>
      <c r="I1122">
        <v>0</v>
      </c>
      <c r="J1122">
        <v>-3.9188943444262492E-2</v>
      </c>
      <c r="K1122">
        <v>-3.4148440749290243E-2</v>
      </c>
      <c r="L1122">
        <v>-9.4597506211403393E-2</v>
      </c>
      <c r="M1122">
        <v>21.381897511119522</v>
      </c>
      <c r="N1122">
        <v>17.563257530578714</v>
      </c>
      <c r="O1122">
        <v>2.7472943791347393</v>
      </c>
      <c r="P1122">
        <v>-9.1432519914449228E-2</v>
      </c>
      <c r="Q1122">
        <v>-0.11820339038002858</v>
      </c>
      <c r="R1122">
        <v>-0.11738816046315226</v>
      </c>
      <c r="S1122">
        <v>0.27739135819376637</v>
      </c>
      <c r="T1122">
        <f t="shared" si="17"/>
        <v>0</v>
      </c>
    </row>
    <row r="1123" spans="1:20" x14ac:dyDescent="0.25">
      <c r="A1123" s="2">
        <v>41453</v>
      </c>
      <c r="B1123" t="s">
        <v>22</v>
      </c>
      <c r="C1123">
        <v>2.608565123402784E-2</v>
      </c>
      <c r="D1123">
        <v>0.13381935662002997</v>
      </c>
      <c r="E1123">
        <v>-0.28029923035019877</v>
      </c>
      <c r="F1123">
        <v>-8.2138207236597816E-2</v>
      </c>
      <c r="G1123" s="9">
        <v>-0.2960988591921847</v>
      </c>
      <c r="H1123">
        <v>-0.1527045769764217</v>
      </c>
      <c r="I1123">
        <v>0</v>
      </c>
      <c r="J1123">
        <v>0</v>
      </c>
      <c r="K1123">
        <v>-3.4151847456282081E-2</v>
      </c>
      <c r="L1123">
        <v>0</v>
      </c>
      <c r="M1123">
        <v>8.0549946452476568</v>
      </c>
      <c r="N1123">
        <v>4.1029259809750291</v>
      </c>
      <c r="O1123">
        <v>0.23036565439084025</v>
      </c>
      <c r="P1123">
        <v>-0.23341000821785507</v>
      </c>
      <c r="Q1123">
        <v>-0.26933691375710589</v>
      </c>
      <c r="R1123">
        <v>-4.4200734311262813E-2</v>
      </c>
      <c r="S1123">
        <v>-0.23538545240347161</v>
      </c>
      <c r="T1123">
        <f t="shared" si="17"/>
        <v>0</v>
      </c>
    </row>
    <row r="1124" spans="1:20" x14ac:dyDescent="0.25">
      <c r="A1124" s="2">
        <v>43220</v>
      </c>
      <c r="B1124" t="s">
        <v>42</v>
      </c>
      <c r="C1124">
        <v>7.8937166057477803E-3</v>
      </c>
      <c r="D1124">
        <v>5.1081625255166796E-2</v>
      </c>
      <c r="E1124">
        <v>0.12277263938966398</v>
      </c>
      <c r="F1124">
        <v>-0.18503534622263862</v>
      </c>
      <c r="G1124" s="9">
        <v>-4.3506482969021376E-2</v>
      </c>
      <c r="H1124">
        <v>0.10673089789910351</v>
      </c>
      <c r="I1124">
        <v>-0.12218478453626525</v>
      </c>
      <c r="J1124">
        <v>0</v>
      </c>
      <c r="K1124">
        <v>-3.4280477348198168E-2</v>
      </c>
      <c r="L1124">
        <v>-0.1177034630489141</v>
      </c>
      <c r="M1124">
        <v>11.18356028398413</v>
      </c>
      <c r="N1124">
        <v>10.363946484848485</v>
      </c>
      <c r="O1124">
        <v>1.4029462384116826</v>
      </c>
      <c r="P1124">
        <v>-0.9097969636277945</v>
      </c>
      <c r="Q1124">
        <v>-0.609177205200923</v>
      </c>
      <c r="R1124">
        <v>0</v>
      </c>
      <c r="S1124">
        <v>0.91573501093024812</v>
      </c>
      <c r="T1124">
        <f t="shared" si="17"/>
        <v>0</v>
      </c>
    </row>
    <row r="1125" spans="1:20" x14ac:dyDescent="0.25">
      <c r="A1125" s="2">
        <v>41971</v>
      </c>
      <c r="B1125" t="s">
        <v>28</v>
      </c>
      <c r="C1125">
        <v>3.4765354783189428E-2</v>
      </c>
      <c r="D1125">
        <v>5.4088919822077308E-3</v>
      </c>
      <c r="E1125">
        <v>0.20583544105110496</v>
      </c>
      <c r="F1125">
        <v>-4.7892327723910832E-2</v>
      </c>
      <c r="G1125" s="9">
        <v>-0.12074766456247399</v>
      </c>
      <c r="H1125">
        <v>-9.3695277218206474E-2</v>
      </c>
      <c r="I1125">
        <v>-0.12138368340598993</v>
      </c>
      <c r="J1125">
        <v>-0.49542072123640535</v>
      </c>
      <c r="K1125">
        <v>-3.4339246370959975E-2</v>
      </c>
      <c r="L1125">
        <v>-0.15656410458210501</v>
      </c>
      <c r="M1125">
        <v>39.649071090943472</v>
      </c>
      <c r="N1125">
        <v>16.48585198788582</v>
      </c>
      <c r="O1125">
        <v>2.5488810660024908</v>
      </c>
      <c r="P1125">
        <v>-0.90944077636604204</v>
      </c>
      <c r="Q1125">
        <v>-0.14260932359043033</v>
      </c>
      <c r="R1125">
        <v>-2.3294417577334747E-2</v>
      </c>
      <c r="S1125">
        <v>0.22002448146693593</v>
      </c>
      <c r="T1125">
        <f t="shared" si="17"/>
        <v>1</v>
      </c>
    </row>
    <row r="1126" spans="1:20" x14ac:dyDescent="0.25">
      <c r="A1126" s="2">
        <v>42429</v>
      </c>
      <c r="B1126" t="s">
        <v>32</v>
      </c>
      <c r="C1126">
        <v>2.1754673141867187E-3</v>
      </c>
      <c r="D1126">
        <v>0.11463138597710565</v>
      </c>
      <c r="E1126">
        <v>0.2083193521265887</v>
      </c>
      <c r="F1126">
        <v>0.15817948404450433</v>
      </c>
      <c r="G1126" s="9">
        <v>-0.20328719255256422</v>
      </c>
      <c r="H1126">
        <v>1.7485062839090793E-2</v>
      </c>
      <c r="I1126">
        <v>0</v>
      </c>
      <c r="J1126">
        <v>0</v>
      </c>
      <c r="K1126">
        <v>-3.4474656552170191E-2</v>
      </c>
      <c r="L1126">
        <v>-7.7683109943203488E-2</v>
      </c>
      <c r="M1126">
        <v>22.90722924382716</v>
      </c>
      <c r="N1126">
        <v>16.404129388264671</v>
      </c>
      <c r="O1126">
        <v>2.4926882628573601</v>
      </c>
      <c r="P1126">
        <v>-8.5693690010533174E-2</v>
      </c>
      <c r="Q1126">
        <v>-7.3466114345110634E-2</v>
      </c>
      <c r="R1126">
        <v>-2.4509555661922144E-2</v>
      </c>
      <c r="S1126">
        <v>0.10649166629364548</v>
      </c>
      <c r="T1126">
        <f t="shared" si="17"/>
        <v>0</v>
      </c>
    </row>
    <row r="1127" spans="1:20" x14ac:dyDescent="0.25">
      <c r="A1127" s="2">
        <v>43553</v>
      </c>
      <c r="B1127" t="s">
        <v>56</v>
      </c>
      <c r="C1127">
        <v>-2.1605706025313864E-3</v>
      </c>
      <c r="D1127">
        <v>7.0791908496644851E-2</v>
      </c>
      <c r="E1127">
        <v>0.39375607809424529</v>
      </c>
      <c r="F1127">
        <v>0.52765013716815412</v>
      </c>
      <c r="G1127" s="9">
        <v>-9.3490525723620488E-2</v>
      </c>
      <c r="H1127">
        <v>9.1203109025611351E-2</v>
      </c>
      <c r="I1127">
        <v>0</v>
      </c>
      <c r="J1127">
        <v>0</v>
      </c>
      <c r="K1127">
        <v>-3.4483835503252958E-2</v>
      </c>
      <c r="L1127">
        <v>0</v>
      </c>
      <c r="M1127">
        <v>22.31884107969152</v>
      </c>
      <c r="N1127">
        <v>15.708110088691797</v>
      </c>
      <c r="O1127">
        <v>1.8044721472236374</v>
      </c>
      <c r="P1127">
        <v>-0.39364679615874942</v>
      </c>
      <c r="Q1127">
        <v>-0.26960442220792158</v>
      </c>
      <c r="R1127">
        <v>-9.3556572951993044E-2</v>
      </c>
      <c r="S1127">
        <v>-2.0824624779710772E-2</v>
      </c>
      <c r="T1127">
        <f t="shared" si="17"/>
        <v>0</v>
      </c>
    </row>
    <row r="1128" spans="1:20" x14ac:dyDescent="0.25">
      <c r="A1128" s="2">
        <v>41851</v>
      </c>
      <c r="B1128" t="s">
        <v>32</v>
      </c>
      <c r="C1128">
        <v>-7.5521182038551515E-4</v>
      </c>
      <c r="D1128">
        <v>2.3646565099386563E-2</v>
      </c>
      <c r="E1128">
        <v>0.13921795365968559</v>
      </c>
      <c r="F1128">
        <v>7.9942277272601059E-2</v>
      </c>
      <c r="G1128" s="9">
        <v>-0.15737359968410058</v>
      </c>
      <c r="H1128">
        <v>-0.11336269326715909</v>
      </c>
      <c r="I1128">
        <v>0</v>
      </c>
      <c r="J1128">
        <v>0</v>
      </c>
      <c r="K1128">
        <v>-3.4489277235668858E-2</v>
      </c>
      <c r="L1128">
        <v>0</v>
      </c>
      <c r="M1128">
        <v>18.232920015470896</v>
      </c>
      <c r="N1128">
        <v>12.984264335839597</v>
      </c>
      <c r="O1128">
        <v>2.1392028532496488</v>
      </c>
      <c r="P1128">
        <v>-9.591898672889354E-2</v>
      </c>
      <c r="Q1128">
        <v>-7.5865919986473629E-2</v>
      </c>
      <c r="R1128">
        <v>-2.6730363954341252E-2</v>
      </c>
      <c r="S1128">
        <v>9.8979205981300278E-2</v>
      </c>
      <c r="T1128">
        <f t="shared" si="17"/>
        <v>0</v>
      </c>
    </row>
    <row r="1129" spans="1:20" x14ac:dyDescent="0.25">
      <c r="A1129" s="2">
        <v>41213</v>
      </c>
      <c r="B1129" t="s">
        <v>27</v>
      </c>
      <c r="C1129">
        <v>5.1674267759529435E-2</v>
      </c>
      <c r="D1129">
        <v>-5.3323131982076388E-2</v>
      </c>
      <c r="E1129">
        <v>0.13259094619735223</v>
      </c>
      <c r="F1129">
        <v>0.25140362133471106</v>
      </c>
      <c r="G1129" s="9">
        <v>-0.3228610529618271</v>
      </c>
      <c r="H1129">
        <v>-0.17030679808584193</v>
      </c>
      <c r="I1129">
        <v>0</v>
      </c>
      <c r="J1129">
        <v>0</v>
      </c>
      <c r="K1129">
        <v>-3.4510774308373793E-2</v>
      </c>
      <c r="L1129">
        <v>-6.2577201767802682E-2</v>
      </c>
      <c r="M1129">
        <v>18.601969304906543</v>
      </c>
      <c r="N1129">
        <v>10.825604269036416</v>
      </c>
      <c r="O1129">
        <v>2.2107299185140374</v>
      </c>
      <c r="P1129">
        <v>-0.12225633275317427</v>
      </c>
      <c r="Q1129">
        <v>-0.23753363678086836</v>
      </c>
      <c r="R1129">
        <v>-0.24107992833325564</v>
      </c>
      <c r="S1129">
        <v>-2.4570933835956148E-2</v>
      </c>
      <c r="T1129">
        <f t="shared" si="17"/>
        <v>1</v>
      </c>
    </row>
    <row r="1130" spans="1:20" x14ac:dyDescent="0.25">
      <c r="A1130" s="2">
        <v>42886</v>
      </c>
      <c r="B1130" t="s">
        <v>51</v>
      </c>
      <c r="C1130">
        <v>-3.3169811930886306E-2</v>
      </c>
      <c r="D1130">
        <v>-3.6176303067742888E-2</v>
      </c>
      <c r="E1130">
        <v>0.15274102484438767</v>
      </c>
      <c r="F1130">
        <v>0.127188780562421</v>
      </c>
      <c r="G1130" s="9">
        <v>-3.8619238487794028E-2</v>
      </c>
      <c r="H1130">
        <v>0.10063595320161167</v>
      </c>
      <c r="I1130">
        <v>-8.3847549909255914E-2</v>
      </c>
      <c r="J1130">
        <v>-0.18140620708596544</v>
      </c>
      <c r="K1130">
        <v>-3.4574468085106336E-2</v>
      </c>
      <c r="L1130">
        <v>-0.18985469050843828</v>
      </c>
      <c r="M1130">
        <v>18.116507297433316</v>
      </c>
      <c r="N1130">
        <v>17.405771262546224</v>
      </c>
      <c r="O1130">
        <v>1.5905349794238683</v>
      </c>
      <c r="P1130">
        <v>-0.1665009143759687</v>
      </c>
      <c r="Q1130">
        <v>-5.4198164545189886E-2</v>
      </c>
      <c r="R1130">
        <v>-2.8507931359830097E-2</v>
      </c>
      <c r="S1130">
        <v>0.22042271454036161</v>
      </c>
      <c r="T1130">
        <f t="shared" si="17"/>
        <v>0</v>
      </c>
    </row>
    <row r="1131" spans="1:20" x14ac:dyDescent="0.25">
      <c r="A1131" s="2">
        <v>41670</v>
      </c>
      <c r="B1131" t="s">
        <v>57</v>
      </c>
      <c r="C1131">
        <v>-4.0244099669631828E-3</v>
      </c>
      <c r="D1131">
        <v>5.2080828993414152E-2</v>
      </c>
      <c r="E1131">
        <v>-0.10926813059009222</v>
      </c>
      <c r="F1131">
        <v>-0.40055441205763231</v>
      </c>
      <c r="G1131" s="9">
        <v>-0.18483899409852378</v>
      </c>
      <c r="H1131">
        <v>-0.13545830942167836</v>
      </c>
      <c r="I1131">
        <v>0</v>
      </c>
      <c r="J1131">
        <v>0</v>
      </c>
      <c r="K1131">
        <v>-3.4581545907835132E-2</v>
      </c>
      <c r="L1131">
        <v>0</v>
      </c>
      <c r="M1131">
        <v>18.267477257181941</v>
      </c>
      <c r="N1131">
        <v>13.671740513315854</v>
      </c>
      <c r="O1131">
        <v>1.581268209965208</v>
      </c>
      <c r="P1131">
        <v>-0.79004891118129361</v>
      </c>
      <c r="Q1131">
        <v>-0.30404969886142807</v>
      </c>
      <c r="R1131">
        <v>-1.8209807285254231E-2</v>
      </c>
      <c r="S1131">
        <v>0.8549240183353447</v>
      </c>
      <c r="T1131">
        <f t="shared" si="17"/>
        <v>0</v>
      </c>
    </row>
    <row r="1132" spans="1:20" x14ac:dyDescent="0.25">
      <c r="A1132" s="2">
        <v>43220</v>
      </c>
      <c r="B1132" t="s">
        <v>45</v>
      </c>
      <c r="C1132">
        <v>1.9144426974832429E-2</v>
      </c>
      <c r="D1132">
        <v>-1.4432734505768208E-2</v>
      </c>
      <c r="E1132">
        <v>0.23359541444657195</v>
      </c>
      <c r="F1132">
        <v>3.0140345849330341E-2</v>
      </c>
      <c r="G1132" s="9">
        <v>-4.3506482969021376E-2</v>
      </c>
      <c r="H1132">
        <v>0.10673089789910351</v>
      </c>
      <c r="I1132">
        <v>-1.6006884681583511E-2</v>
      </c>
      <c r="J1132">
        <v>0</v>
      </c>
      <c r="K1132">
        <v>-3.4594594492026176E-2</v>
      </c>
      <c r="L1132">
        <v>0</v>
      </c>
      <c r="M1132">
        <v>11.590920061645672</v>
      </c>
      <c r="N1132">
        <v>9.2840165733776452</v>
      </c>
      <c r="O1132">
        <v>1.031036398337186</v>
      </c>
      <c r="P1132">
        <v>-0.38942566481338525</v>
      </c>
      <c r="Q1132">
        <v>-2.8368677186250357E-2</v>
      </c>
      <c r="R1132">
        <v>-2.8368677186250468E-2</v>
      </c>
      <c r="S1132">
        <v>0.22732884028397929</v>
      </c>
      <c r="T1132">
        <f t="shared" si="17"/>
        <v>0</v>
      </c>
    </row>
    <row r="1133" spans="1:20" x14ac:dyDescent="0.25">
      <c r="A1133" s="2">
        <v>43496</v>
      </c>
      <c r="B1133" t="s">
        <v>42</v>
      </c>
      <c r="C1133">
        <v>-8.632392985586046E-3</v>
      </c>
      <c r="D1133">
        <v>0.22695310630762711</v>
      </c>
      <c r="E1133">
        <v>0.12783014035447193</v>
      </c>
      <c r="F1133">
        <v>-0.16084938101788171</v>
      </c>
      <c r="G1133" s="9">
        <v>-0.1454949180230326</v>
      </c>
      <c r="H1133">
        <v>9.4341856839307736E-2</v>
      </c>
      <c r="I1133">
        <v>-1.6137613051959598E-2</v>
      </c>
      <c r="J1133">
        <v>0</v>
      </c>
      <c r="K1133">
        <v>-3.4647112379979639E-2</v>
      </c>
      <c r="L1133">
        <v>-4.6982776354955735E-2</v>
      </c>
      <c r="M1133">
        <v>9.6611359442549674</v>
      </c>
      <c r="N1133">
        <v>8.7556540104542186</v>
      </c>
      <c r="O1133">
        <v>1.2802377641537031</v>
      </c>
      <c r="P1133">
        <v>-0.92207635360767293</v>
      </c>
      <c r="Q1133">
        <v>-0.66982566190764248</v>
      </c>
      <c r="R1133">
        <v>-8.7464844267233999E-2</v>
      </c>
      <c r="S1133">
        <v>0.8146590148452838</v>
      </c>
      <c r="T1133">
        <f t="shared" si="17"/>
        <v>0</v>
      </c>
    </row>
    <row r="1134" spans="1:20" x14ac:dyDescent="0.25">
      <c r="A1134" s="2">
        <v>42460</v>
      </c>
      <c r="B1134" t="s">
        <v>32</v>
      </c>
      <c r="C1134">
        <v>-2.664816417306759E-2</v>
      </c>
      <c r="D1134">
        <v>6.2410827204262165E-2</v>
      </c>
      <c r="E1134">
        <v>0.21186834607887262</v>
      </c>
      <c r="F1134">
        <v>0.16044162555790464</v>
      </c>
      <c r="G1134" s="9">
        <v>-0.18728126403020529</v>
      </c>
      <c r="H1134">
        <v>2.6425835834799516E-2</v>
      </c>
      <c r="I1134">
        <v>0</v>
      </c>
      <c r="J1134">
        <v>0</v>
      </c>
      <c r="K1134">
        <v>-3.4831032588195754E-2</v>
      </c>
      <c r="L1134">
        <v>-7.7683109943203488E-2</v>
      </c>
      <c r="M1134">
        <v>22.898774170524689</v>
      </c>
      <c r="N1134">
        <v>16.39865734082397</v>
      </c>
      <c r="O1134">
        <v>2.4918567582949178</v>
      </c>
      <c r="P1134">
        <v>-8.6031161067795847E-2</v>
      </c>
      <c r="Q1134">
        <v>-7.3775185144158817E-2</v>
      </c>
      <c r="R1134">
        <v>-2.4834957264349589E-2</v>
      </c>
      <c r="S1134">
        <v>0.10653098695063393</v>
      </c>
      <c r="T1134">
        <f t="shared" si="17"/>
        <v>0</v>
      </c>
    </row>
    <row r="1135" spans="1:20" x14ac:dyDescent="0.25">
      <c r="A1135" s="2">
        <v>41060</v>
      </c>
      <c r="B1135" t="s">
        <v>16</v>
      </c>
      <c r="C1135">
        <v>4.6430611037126646E-2</v>
      </c>
      <c r="D1135">
        <v>0.23187218504866769</v>
      </c>
      <c r="E1135">
        <v>0.17008453749120456</v>
      </c>
      <c r="F1135">
        <v>0.11149774442907989</v>
      </c>
      <c r="G1135" s="9">
        <v>-0.42690770221075469</v>
      </c>
      <c r="H1135">
        <v>-0.13935327936023068</v>
      </c>
      <c r="I1135">
        <v>-0.29517260372796761</v>
      </c>
      <c r="J1135">
        <v>-0.21857719365217865</v>
      </c>
      <c r="K1135">
        <v>-3.485951758590411E-2</v>
      </c>
      <c r="L1135">
        <v>-0.158203955086198</v>
      </c>
      <c r="M1135">
        <v>13.588336985613042</v>
      </c>
      <c r="N1135">
        <v>11.790044641390626</v>
      </c>
      <c r="O1135">
        <v>2.8824386697396518</v>
      </c>
      <c r="P1135">
        <v>-3.485951758590411E-2</v>
      </c>
      <c r="Q1135">
        <v>-3.9617036224878333E-2</v>
      </c>
      <c r="R1135">
        <v>-3.9617036224878444E-2</v>
      </c>
      <c r="S1135">
        <v>-0.12442509573105705</v>
      </c>
      <c r="T1135">
        <f t="shared" si="17"/>
        <v>1</v>
      </c>
    </row>
    <row r="1136" spans="1:20" x14ac:dyDescent="0.25">
      <c r="A1136" s="2">
        <v>41362</v>
      </c>
      <c r="B1136" t="s">
        <v>44</v>
      </c>
      <c r="C1136">
        <v>-2.8967868443318001E-2</v>
      </c>
      <c r="D1136">
        <v>4.4095203368281433E-2</v>
      </c>
      <c r="E1136">
        <v>7.9356776781772442E-2</v>
      </c>
      <c r="F1136">
        <v>0.20410946239541428</v>
      </c>
      <c r="G1136" s="9">
        <v>-0.29030286310847142</v>
      </c>
      <c r="H1136">
        <v>-0.16587122917604691</v>
      </c>
      <c r="I1136">
        <v>0</v>
      </c>
      <c r="J1136">
        <v>0</v>
      </c>
      <c r="K1136">
        <v>-3.4901334073998647E-2</v>
      </c>
      <c r="L1136">
        <v>-5.8912539798460783E-2</v>
      </c>
      <c r="M1136">
        <v>16.768415572033899</v>
      </c>
      <c r="N1136">
        <v>11.454349654491608</v>
      </c>
      <c r="O1136">
        <v>1.4881057028043774</v>
      </c>
      <c r="P1136">
        <v>-8.3462972454809159E-2</v>
      </c>
      <c r="Q1136">
        <v>-0.14895421712646018</v>
      </c>
      <c r="R1136">
        <v>-0.12110745190196881</v>
      </c>
      <c r="S1136">
        <v>9.9530087218869273E-2</v>
      </c>
      <c r="T1136">
        <f t="shared" si="17"/>
        <v>0</v>
      </c>
    </row>
    <row r="1137" spans="1:20" x14ac:dyDescent="0.25">
      <c r="A1137" s="2">
        <v>43220</v>
      </c>
      <c r="B1137" t="s">
        <v>16</v>
      </c>
      <c r="C1137">
        <v>-6.8613029145060622E-2</v>
      </c>
      <c r="D1137">
        <v>-1.4764610499408914E-2</v>
      </c>
      <c r="E1137">
        <v>0.43778653154442249</v>
      </c>
      <c r="F1137">
        <v>0.64138626582759417</v>
      </c>
      <c r="G1137" s="9">
        <v>-4.3506482969021376E-2</v>
      </c>
      <c r="H1137">
        <v>0.10673089789910351</v>
      </c>
      <c r="I1137">
        <v>0</v>
      </c>
      <c r="J1137">
        <v>0</v>
      </c>
      <c r="K1137">
        <v>-3.4926368052800028E-2</v>
      </c>
      <c r="L1137">
        <v>-6.7057649460363411E-2</v>
      </c>
      <c r="M1137">
        <v>26.221522727272731</v>
      </c>
      <c r="N1137">
        <v>22.577074258928274</v>
      </c>
      <c r="O1137">
        <v>6.1173061312134509</v>
      </c>
      <c r="P1137">
        <v>-0.19877033329771687</v>
      </c>
      <c r="Q1137">
        <v>-0.22929259016718739</v>
      </c>
      <c r="R1137">
        <v>-0.17586882641455126</v>
      </c>
      <c r="S1137">
        <v>-1.4831721624733854E-2</v>
      </c>
      <c r="T1137">
        <f t="shared" si="17"/>
        <v>0</v>
      </c>
    </row>
    <row r="1138" spans="1:20" x14ac:dyDescent="0.25">
      <c r="A1138" s="2">
        <v>41394</v>
      </c>
      <c r="B1138" t="s">
        <v>55</v>
      </c>
      <c r="C1138">
        <v>-6.8568707860458433E-2</v>
      </c>
      <c r="D1138">
        <v>-3.8342402496418515E-3</v>
      </c>
      <c r="E1138">
        <v>8.6399720661785029E-2</v>
      </c>
      <c r="F1138">
        <v>0.13027933998456165</v>
      </c>
      <c r="G1138" s="9">
        <v>-0.26650763513623166</v>
      </c>
      <c r="H1138">
        <v>-0.16049513841281493</v>
      </c>
      <c r="I1138">
        <v>-8.2360172095881978E-2</v>
      </c>
      <c r="J1138">
        <v>-3.2577079697498568E-2</v>
      </c>
      <c r="K1138">
        <v>-3.5040000138366501E-2</v>
      </c>
      <c r="L1138">
        <v>-0.22326686467087065</v>
      </c>
      <c r="M1138">
        <v>22.276333523752257</v>
      </c>
      <c r="N1138">
        <v>16.833910538066533</v>
      </c>
      <c r="O1138">
        <v>4.4840371870353852</v>
      </c>
      <c r="P1138">
        <v>-0.16241051071705515</v>
      </c>
      <c r="Q1138">
        <v>-0.11715450380052783</v>
      </c>
      <c r="R1138">
        <v>-5.5914745850034975E-2</v>
      </c>
      <c r="S1138">
        <v>1.7653945743996275E-2</v>
      </c>
      <c r="T1138">
        <f t="shared" si="17"/>
        <v>0</v>
      </c>
    </row>
    <row r="1139" spans="1:20" x14ac:dyDescent="0.25">
      <c r="A1139" s="2">
        <v>43007</v>
      </c>
      <c r="B1139" t="s">
        <v>49</v>
      </c>
      <c r="C1139">
        <v>4.9547452870410735E-2</v>
      </c>
      <c r="D1139">
        <v>-2.4744041333417677E-3</v>
      </c>
      <c r="E1139">
        <v>0.22693095362941129</v>
      </c>
      <c r="F1139">
        <v>3.5879724522423384E-2</v>
      </c>
      <c r="G1139" s="9">
        <v>-2.773044696514837E-2</v>
      </c>
      <c r="H1139">
        <v>0.10258026917138974</v>
      </c>
      <c r="I1139">
        <v>0</v>
      </c>
      <c r="J1139">
        <v>0</v>
      </c>
      <c r="K1139">
        <v>-3.5055462866777187E-2</v>
      </c>
      <c r="L1139">
        <v>0</v>
      </c>
      <c r="M1139">
        <v>14.246327440633245</v>
      </c>
      <c r="N1139">
        <v>15.683909546539381</v>
      </c>
      <c r="O1139">
        <v>1.302846570182395</v>
      </c>
      <c r="P1139">
        <v>-0.54988028376580844</v>
      </c>
      <c r="Q1139">
        <v>-0.90598513537208913</v>
      </c>
      <c r="R1139">
        <v>-5.8374902460249345E-2</v>
      </c>
      <c r="S1139">
        <v>0.21709988081731421</v>
      </c>
      <c r="T1139">
        <f t="shared" si="17"/>
        <v>1</v>
      </c>
    </row>
    <row r="1140" spans="1:20" x14ac:dyDescent="0.25">
      <c r="A1140" s="2">
        <v>42216</v>
      </c>
      <c r="B1140" t="s">
        <v>28</v>
      </c>
      <c r="C1140">
        <v>4.494874088123435E-2</v>
      </c>
      <c r="D1140">
        <v>6.8063162156948853E-2</v>
      </c>
      <c r="E1140">
        <v>0.23342112277119487</v>
      </c>
      <c r="F1140">
        <v>-1.9621476978512131E-2</v>
      </c>
      <c r="G1140" s="9">
        <v>-2.6150950132255879E-2</v>
      </c>
      <c r="H1140">
        <v>-4.7645913942238605E-2</v>
      </c>
      <c r="I1140">
        <v>-0.29049425352431635</v>
      </c>
      <c r="J1140">
        <v>-0.33600457927876359</v>
      </c>
      <c r="K1140">
        <v>-3.5066777287406925E-2</v>
      </c>
      <c r="L1140">
        <v>-0.40984207370730874</v>
      </c>
      <c r="M1140">
        <v>31.860127298850575</v>
      </c>
      <c r="N1140">
        <v>21.549512128949889</v>
      </c>
      <c r="O1140">
        <v>2.3312657412682793</v>
      </c>
      <c r="P1140">
        <v>-0.92723087039176522</v>
      </c>
      <c r="Q1140">
        <v>-2.897529024537504E-2</v>
      </c>
      <c r="R1140">
        <v>-0.10668242077748791</v>
      </c>
      <c r="S1140">
        <v>0.21787041982708127</v>
      </c>
      <c r="T1140">
        <f t="shared" si="17"/>
        <v>1</v>
      </c>
    </row>
    <row r="1141" spans="1:20" x14ac:dyDescent="0.25">
      <c r="A1141" s="2">
        <v>42004</v>
      </c>
      <c r="B1141" t="s">
        <v>17</v>
      </c>
      <c r="C1141">
        <v>-2.7511416639782738E-3</v>
      </c>
      <c r="D1141">
        <v>-5.6148911886800046E-2</v>
      </c>
      <c r="E1141">
        <v>-0.23866900923573686</v>
      </c>
      <c r="F1141">
        <v>-1.7403476029394627E-2</v>
      </c>
      <c r="G1141" s="9">
        <v>-0.14901092124693704</v>
      </c>
      <c r="H1141">
        <v>-8.972692665483506E-2</v>
      </c>
      <c r="I1141">
        <v>-0.32521444758813955</v>
      </c>
      <c r="J1141">
        <v>-0.28907655616264649</v>
      </c>
      <c r="K1141">
        <v>-3.5080490120537489E-2</v>
      </c>
      <c r="L1141">
        <v>-0.32214296215266569</v>
      </c>
      <c r="M1141">
        <v>15.137649174690509</v>
      </c>
      <c r="N1141">
        <v>43.306460032382617</v>
      </c>
      <c r="O1141">
        <v>4.6332591690429874</v>
      </c>
      <c r="P1141">
        <v>-0.44819967521925341</v>
      </c>
      <c r="Q1141">
        <v>-0.54685638341021847</v>
      </c>
      <c r="R1141">
        <v>-9.1214458592470127E-3</v>
      </c>
      <c r="S1141">
        <v>2.9494017028577177</v>
      </c>
      <c r="T1141">
        <f t="shared" si="17"/>
        <v>0</v>
      </c>
    </row>
    <row r="1142" spans="1:20" x14ac:dyDescent="0.25">
      <c r="A1142" s="2">
        <v>41820</v>
      </c>
      <c r="B1142" t="s">
        <v>27</v>
      </c>
      <c r="C1142">
        <v>-3.0234899086830525E-2</v>
      </c>
      <c r="D1142">
        <v>4.5941910051461976E-2</v>
      </c>
      <c r="E1142">
        <v>0.2594539013903876</v>
      </c>
      <c r="F1142">
        <v>0.28157582252085267</v>
      </c>
      <c r="G1142" s="9">
        <v>-0.12688444249711972</v>
      </c>
      <c r="H1142">
        <v>-0.11879437828811101</v>
      </c>
      <c r="I1142">
        <v>-8.1911839216348592E-2</v>
      </c>
      <c r="J1142">
        <v>0</v>
      </c>
      <c r="K1142">
        <v>-3.5133949513620144E-2</v>
      </c>
      <c r="L1142">
        <v>-0.18553766271822192</v>
      </c>
      <c r="M1142">
        <v>12.672767050283285</v>
      </c>
      <c r="N1142">
        <v>13.961513668138338</v>
      </c>
      <c r="O1142">
        <v>2.4771456459298911</v>
      </c>
      <c r="P1142">
        <v>-0.41112226550768094</v>
      </c>
      <c r="Q1142">
        <v>-3.3200937988403956E-2</v>
      </c>
      <c r="R1142">
        <v>-0.14962224223133225</v>
      </c>
      <c r="S1142">
        <v>6.0341633708559515E-2</v>
      </c>
      <c r="T1142">
        <f t="shared" si="17"/>
        <v>0</v>
      </c>
    </row>
    <row r="1143" spans="1:20" x14ac:dyDescent="0.25">
      <c r="A1143" s="2">
        <v>40724</v>
      </c>
      <c r="B1143" t="s">
        <v>36</v>
      </c>
      <c r="C1143">
        <v>2.2981505870603547E-2</v>
      </c>
      <c r="D1143">
        <v>-4.1022402119454626E-2</v>
      </c>
      <c r="E1143">
        <v>-8.9217328865485834E-2</v>
      </c>
      <c r="F1143">
        <v>0.10273837017485965</v>
      </c>
      <c r="G1143" s="9">
        <v>-0.22958148743164075</v>
      </c>
      <c r="H1143">
        <v>-1.3518104036700174E-2</v>
      </c>
      <c r="I1143">
        <v>-0.71662125340599458</v>
      </c>
      <c r="J1143">
        <v>-4.0277264325323472</v>
      </c>
      <c r="K1143">
        <v>-3.5204523970734813E-2</v>
      </c>
      <c r="L1143">
        <v>-0.72144405325699679</v>
      </c>
      <c r="M1143">
        <v>-3.6445460927960927</v>
      </c>
      <c r="N1143">
        <v>281.80869290865382</v>
      </c>
      <c r="O1143">
        <v>9.2798556360326128</v>
      </c>
      <c r="P1143">
        <v>-1.3833553681953088</v>
      </c>
      <c r="Q1143">
        <v>-4.6238113028234107E-3</v>
      </c>
      <c r="R1143">
        <v>-4.6238113028234107E-3</v>
      </c>
      <c r="S1143">
        <v>6.8550754874583451</v>
      </c>
      <c r="T1143">
        <f t="shared" si="17"/>
        <v>0</v>
      </c>
    </row>
    <row r="1144" spans="1:20" x14ac:dyDescent="0.25">
      <c r="A1144" s="2">
        <v>41425</v>
      </c>
      <c r="B1144" t="s">
        <v>13</v>
      </c>
      <c r="C1144">
        <v>-5.8550585395397925E-2</v>
      </c>
      <c r="D1144">
        <v>8.6255539428554462E-2</v>
      </c>
      <c r="E1144">
        <v>8.0312305962721986E-2</v>
      </c>
      <c r="F1144">
        <v>0.12433529167543478</v>
      </c>
      <c r="G1144" s="9">
        <v>-8.0797453776687789E-2</v>
      </c>
      <c r="H1144">
        <v>-0.155414414820636</v>
      </c>
      <c r="I1144">
        <v>-3.3070314814315993E-2</v>
      </c>
      <c r="J1144">
        <v>0</v>
      </c>
      <c r="K1144">
        <v>-3.5254439270909099E-2</v>
      </c>
      <c r="L1144">
        <v>-1.8276301994175514E-2</v>
      </c>
      <c r="M1144">
        <v>26.684943512947065</v>
      </c>
      <c r="N1144">
        <v>18.798774516084112</v>
      </c>
      <c r="O1144">
        <v>3.0508221721011384</v>
      </c>
      <c r="P1144">
        <v>-3.5254439270909099E-2</v>
      </c>
      <c r="Q1144">
        <v>-4.0985980534108291E-2</v>
      </c>
      <c r="R1144">
        <v>-4.0985980534108291E-2</v>
      </c>
      <c r="S1144">
        <v>-0.14495169730825377</v>
      </c>
      <c r="T1144">
        <f t="shared" si="17"/>
        <v>0</v>
      </c>
    </row>
    <row r="1145" spans="1:20" x14ac:dyDescent="0.25">
      <c r="A1145" s="2">
        <v>42886</v>
      </c>
      <c r="B1145" t="s">
        <v>34</v>
      </c>
      <c r="C1145">
        <v>-2.2755044346056685E-3</v>
      </c>
      <c r="D1145">
        <v>7.3279117325413923E-2</v>
      </c>
      <c r="E1145">
        <v>0.26097354779861615</v>
      </c>
      <c r="F1145">
        <v>-0.36561097468032855</v>
      </c>
      <c r="G1145" s="9">
        <v>-3.8619238487794028E-2</v>
      </c>
      <c r="H1145">
        <v>0.10063595320161167</v>
      </c>
      <c r="I1145">
        <v>0</v>
      </c>
      <c r="J1145">
        <v>-0.15153087701089774</v>
      </c>
      <c r="K1145">
        <v>-3.5256356491384588E-2</v>
      </c>
      <c r="L1145">
        <v>0</v>
      </c>
      <c r="M1145">
        <v>11.788467319062182</v>
      </c>
      <c r="N1145">
        <v>22.839835289139636</v>
      </c>
      <c r="O1145">
        <v>3.3051890476384864</v>
      </c>
      <c r="P1145">
        <v>-0.67555112742833567</v>
      </c>
      <c r="Q1145">
        <v>-0.6289402605166543</v>
      </c>
      <c r="R1145">
        <v>-0.25739072853825484</v>
      </c>
      <c r="S1145">
        <v>1.8005468818726029</v>
      </c>
      <c r="T1145">
        <f t="shared" si="17"/>
        <v>0</v>
      </c>
    </row>
    <row r="1146" spans="1:20" x14ac:dyDescent="0.25">
      <c r="A1146" s="2">
        <v>42185</v>
      </c>
      <c r="B1146" t="s">
        <v>22</v>
      </c>
      <c r="C1146">
        <v>2.8584581402924081E-2</v>
      </c>
      <c r="D1146">
        <v>3.8683967701828248E-2</v>
      </c>
      <c r="E1146">
        <v>-7.9714928293951104E-2</v>
      </c>
      <c r="F1146">
        <v>-0.16306096207532139</v>
      </c>
      <c r="G1146" s="9">
        <v>-7.3857704644910704E-2</v>
      </c>
      <c r="H1146">
        <v>-5.4411024813159958E-2</v>
      </c>
      <c r="I1146">
        <v>0</v>
      </c>
      <c r="J1146">
        <v>0</v>
      </c>
      <c r="K1146">
        <v>-3.5346093003048473E-2</v>
      </c>
      <c r="L1146">
        <v>0</v>
      </c>
      <c r="M1146">
        <v>9.8431156489229128</v>
      </c>
      <c r="N1146">
        <v>5.1044520270270271</v>
      </c>
      <c r="O1146">
        <v>0.36943762768963267</v>
      </c>
      <c r="P1146">
        <v>-9.621157938227054E-2</v>
      </c>
      <c r="Q1146">
        <v>-0.14814471720473898</v>
      </c>
      <c r="R1146">
        <v>-4.7310099285604146E-2</v>
      </c>
      <c r="S1146">
        <v>-0.26215083499237096</v>
      </c>
      <c r="T1146">
        <f t="shared" si="17"/>
        <v>0</v>
      </c>
    </row>
    <row r="1147" spans="1:20" x14ac:dyDescent="0.25">
      <c r="A1147" s="2">
        <v>42794</v>
      </c>
      <c r="B1147" t="s">
        <v>33</v>
      </c>
      <c r="C1147">
        <v>4.7893239362945428E-2</v>
      </c>
      <c r="D1147">
        <v>1.6949473195533304E-2</v>
      </c>
      <c r="E1147">
        <v>1.4000369890882158E-2</v>
      </c>
      <c r="F1147">
        <v>-1.6712433395769999E-2</v>
      </c>
      <c r="G1147" s="9">
        <v>-0.10217234906880002</v>
      </c>
      <c r="H1147">
        <v>9.5522419494113331E-2</v>
      </c>
      <c r="I1147">
        <v>-0.43834855740711565</v>
      </c>
      <c r="J1147">
        <v>-2.3313051825823217E-2</v>
      </c>
      <c r="K1147">
        <v>-3.5454892860150911E-2</v>
      </c>
      <c r="L1147">
        <v>-0.46747035902518042</v>
      </c>
      <c r="M1147">
        <v>14.454374260429944</v>
      </c>
      <c r="N1147">
        <v>27.084329088622823</v>
      </c>
      <c r="O1147">
        <v>2.3500359847286574</v>
      </c>
      <c r="P1147">
        <v>-0.16700206510516724</v>
      </c>
      <c r="Q1147">
        <v>0</v>
      </c>
      <c r="R1147">
        <v>-3.4558335291432707E-2</v>
      </c>
      <c r="S1147">
        <v>0.8127270987191515</v>
      </c>
      <c r="T1147">
        <f t="shared" si="17"/>
        <v>1</v>
      </c>
    </row>
    <row r="1148" spans="1:20" x14ac:dyDescent="0.25">
      <c r="A1148" s="2">
        <v>43343</v>
      </c>
      <c r="B1148" t="s">
        <v>20</v>
      </c>
      <c r="C1148">
        <v>1.9841802592013291E-3</v>
      </c>
      <c r="D1148">
        <v>3.9002601751422783E-2</v>
      </c>
      <c r="E1148">
        <v>6.4534213001357532E-2</v>
      </c>
      <c r="F1148">
        <v>-9.8242732721505188E-3</v>
      </c>
      <c r="G1148" s="9">
        <v>-8.235020473957233E-2</v>
      </c>
      <c r="H1148">
        <v>0.10356085842833829</v>
      </c>
      <c r="I1148">
        <v>-0.44356246317976089</v>
      </c>
      <c r="J1148">
        <v>-0.20983035110243486</v>
      </c>
      <c r="K1148">
        <v>-3.5572936285051426E-2</v>
      </c>
      <c r="L1148">
        <v>-0.40602299539987852</v>
      </c>
      <c r="M1148">
        <v>14.805847047120617</v>
      </c>
      <c r="N1148">
        <v>11.639255154602452</v>
      </c>
      <c r="O1148">
        <v>1.0323891490481465</v>
      </c>
      <c r="P1148">
        <v>-0.62261333327103507</v>
      </c>
      <c r="Q1148">
        <v>-0.69006940549467899</v>
      </c>
      <c r="R1148">
        <v>-0.1494782048609844</v>
      </c>
      <c r="S1148">
        <v>0.12156480732058453</v>
      </c>
      <c r="T1148">
        <f t="shared" si="17"/>
        <v>0</v>
      </c>
    </row>
    <row r="1149" spans="1:20" x14ac:dyDescent="0.25">
      <c r="A1149" s="2">
        <v>41362</v>
      </c>
      <c r="B1149" t="s">
        <v>27</v>
      </c>
      <c r="C1149">
        <v>1.8761282349869179E-2</v>
      </c>
      <c r="D1149">
        <v>-3.0816229723255817E-2</v>
      </c>
      <c r="E1149">
        <v>0.17800784572611028</v>
      </c>
      <c r="F1149">
        <v>0.26454883753784708</v>
      </c>
      <c r="G1149" s="9">
        <v>-0.29030286310847142</v>
      </c>
      <c r="H1149">
        <v>-0.16587122917604691</v>
      </c>
      <c r="I1149">
        <v>0</v>
      </c>
      <c r="J1149">
        <v>0</v>
      </c>
      <c r="K1149">
        <v>-3.5650213691218235E-2</v>
      </c>
      <c r="L1149">
        <v>-6.3280656630482102E-2</v>
      </c>
      <c r="M1149">
        <v>19.783759749708963</v>
      </c>
      <c r="N1149">
        <v>11.201317091707482</v>
      </c>
      <c r="O1149">
        <v>2.2857388509787704</v>
      </c>
      <c r="P1149">
        <v>-6.6492931473690953E-2</v>
      </c>
      <c r="Q1149">
        <v>-0.21107152137395624</v>
      </c>
      <c r="R1149">
        <v>-0.21533015947861223</v>
      </c>
      <c r="S1149">
        <v>-2.4331759808429904E-2</v>
      </c>
      <c r="T1149">
        <f t="shared" si="17"/>
        <v>0</v>
      </c>
    </row>
    <row r="1150" spans="1:20" x14ac:dyDescent="0.25">
      <c r="A1150" s="2">
        <v>40633</v>
      </c>
      <c r="B1150" t="s">
        <v>52</v>
      </c>
      <c r="C1150">
        <v>-3.4843054928424877E-2</v>
      </c>
      <c r="D1150">
        <v>-9.9532191202418185E-2</v>
      </c>
      <c r="E1150">
        <v>0.42895305872067291</v>
      </c>
      <c r="F1150">
        <v>0.27856605630984443</v>
      </c>
      <c r="G1150" s="9">
        <v>-0.21271008119262835</v>
      </c>
      <c r="H1150">
        <v>1.7741518155188762E-2</v>
      </c>
      <c r="I1150">
        <v>0</v>
      </c>
      <c r="J1150">
        <v>0</v>
      </c>
      <c r="K1150">
        <v>-3.5664362908113922E-2</v>
      </c>
      <c r="L1150">
        <v>0</v>
      </c>
      <c r="M1150">
        <v>3.338716321630216</v>
      </c>
      <c r="N1150">
        <v>3.232124904622482</v>
      </c>
      <c r="O1150">
        <v>0.22863038591162127</v>
      </c>
      <c r="P1150">
        <v>-0.56031113510191122</v>
      </c>
      <c r="Q1150">
        <v>-0.33966032026050863</v>
      </c>
      <c r="R1150">
        <v>-0.17008492438660883</v>
      </c>
      <c r="S1150">
        <v>-0.29189671358899699</v>
      </c>
      <c r="T1150">
        <f t="shared" si="17"/>
        <v>0</v>
      </c>
    </row>
    <row r="1151" spans="1:20" x14ac:dyDescent="0.25">
      <c r="A1151" s="2">
        <v>40633</v>
      </c>
      <c r="B1151" t="s">
        <v>49</v>
      </c>
      <c r="C1151">
        <v>-2.1320564755363813E-3</v>
      </c>
      <c r="D1151">
        <v>1.5875409546739494E-3</v>
      </c>
      <c r="E1151">
        <v>2.4445113353717574E-2</v>
      </c>
      <c r="F1151">
        <v>0.27284887511679012</v>
      </c>
      <c r="G1151" s="9">
        <v>-0.21271008119262835</v>
      </c>
      <c r="H1151">
        <v>1.7741518155188762E-2</v>
      </c>
      <c r="I1151">
        <v>0</v>
      </c>
      <c r="J1151">
        <v>0</v>
      </c>
      <c r="K1151">
        <v>-3.5755783409021524E-2</v>
      </c>
      <c r="L1151">
        <v>0</v>
      </c>
      <c r="M1151">
        <v>19.453474915254237</v>
      </c>
      <c r="N1151">
        <v>17.377210332950632</v>
      </c>
      <c r="O1151">
        <v>0.83709696366351416</v>
      </c>
      <c r="P1151">
        <v>-0.23544231584245479</v>
      </c>
      <c r="Q1151">
        <v>-0.16842040580560169</v>
      </c>
      <c r="R1151">
        <v>-2.7350582140843405E-2</v>
      </c>
      <c r="S1151">
        <v>0.31870912662181167</v>
      </c>
      <c r="T1151">
        <f t="shared" si="17"/>
        <v>0</v>
      </c>
    </row>
    <row r="1152" spans="1:20" x14ac:dyDescent="0.25">
      <c r="A1152" s="2">
        <v>42124</v>
      </c>
      <c r="B1152" t="s">
        <v>22</v>
      </c>
      <c r="C1152">
        <v>-1.3692189918868447E-2</v>
      </c>
      <c r="D1152">
        <v>5.5753652989851687E-3</v>
      </c>
      <c r="E1152">
        <v>-0.10711662898347918</v>
      </c>
      <c r="F1152">
        <v>-0.15346357748809258</v>
      </c>
      <c r="G1152" s="9">
        <v>-2.2121069514088321E-2</v>
      </c>
      <c r="H1152">
        <v>-6.5515570980178794E-2</v>
      </c>
      <c r="I1152">
        <v>0</v>
      </c>
      <c r="J1152">
        <v>0</v>
      </c>
      <c r="K1152">
        <v>-3.5813258202589959E-2</v>
      </c>
      <c r="L1152">
        <v>0</v>
      </c>
      <c r="M1152">
        <v>9.8383487982909017</v>
      </c>
      <c r="N1152">
        <v>5.1011017517517514</v>
      </c>
      <c r="O1152">
        <v>0.36919514960515831</v>
      </c>
      <c r="P1152">
        <v>-9.6649268479675032E-2</v>
      </c>
      <c r="Q1152">
        <v>-0.14870382711055274</v>
      </c>
      <c r="R1152">
        <v>-4.7935391364453683E-2</v>
      </c>
      <c r="S1152">
        <v>-0.26227785161874656</v>
      </c>
      <c r="T1152">
        <f t="shared" si="17"/>
        <v>0</v>
      </c>
    </row>
    <row r="1153" spans="1:20" x14ac:dyDescent="0.25">
      <c r="A1153" s="2">
        <v>40724</v>
      </c>
      <c r="B1153" t="s">
        <v>51</v>
      </c>
      <c r="C1153">
        <v>2.2954309741648471E-2</v>
      </c>
      <c r="D1153">
        <v>6.4329779253602393E-4</v>
      </c>
      <c r="E1153">
        <v>8.5349054715069927E-2</v>
      </c>
      <c r="F1153">
        <v>0.15897705844563981</v>
      </c>
      <c r="G1153" s="9">
        <v>-0.22958148743164075</v>
      </c>
      <c r="H1153">
        <v>-1.3518104036700174E-2</v>
      </c>
      <c r="I1153">
        <v>0</v>
      </c>
      <c r="J1153">
        <v>0</v>
      </c>
      <c r="K1153">
        <v>-3.5837915176806345E-2</v>
      </c>
      <c r="L1153">
        <v>0</v>
      </c>
      <c r="M1153">
        <v>14.088700537021968</v>
      </c>
      <c r="N1153">
        <v>11.058447041742285</v>
      </c>
      <c r="O1153">
        <v>1.2473294411463662</v>
      </c>
      <c r="P1153">
        <v>-0.35181109567944668</v>
      </c>
      <c r="Q1153">
        <v>-0.25938729208873834</v>
      </c>
      <c r="R1153">
        <v>-4.9454617710713134E-2</v>
      </c>
      <c r="S1153">
        <v>5.570888120201558E-2</v>
      </c>
      <c r="T1153">
        <f t="shared" si="17"/>
        <v>0</v>
      </c>
    </row>
    <row r="1154" spans="1:20" x14ac:dyDescent="0.25">
      <c r="A1154" s="2">
        <v>41759</v>
      </c>
      <c r="B1154" t="s">
        <v>52</v>
      </c>
      <c r="C1154">
        <v>2.0261413476873935E-2</v>
      </c>
      <c r="D1154">
        <v>-2.9019625661870663E-2</v>
      </c>
      <c r="E1154">
        <v>0.35254322469047317</v>
      </c>
      <c r="F1154">
        <v>0.51878122129342152</v>
      </c>
      <c r="G1154" s="9">
        <v>-0.13495772682277729</v>
      </c>
      <c r="H1154">
        <v>-0.12635001137878343</v>
      </c>
      <c r="I1154">
        <v>0</v>
      </c>
      <c r="J1154">
        <v>-0.49405858511422251</v>
      </c>
      <c r="K1154">
        <v>-3.5982870841814174E-2</v>
      </c>
      <c r="L1154">
        <v>-0.1134150321911116</v>
      </c>
      <c r="M1154">
        <v>8.1473212016385972</v>
      </c>
      <c r="N1154">
        <v>5.7965128298023147</v>
      </c>
      <c r="O1154">
        <v>0.3635239081686078</v>
      </c>
      <c r="P1154">
        <v>-0.20438968657732259</v>
      </c>
      <c r="Q1154">
        <v>-0.12872320475143773</v>
      </c>
      <c r="R1154">
        <v>-7.7649657241644632E-2</v>
      </c>
      <c r="S1154">
        <v>-0.17765695932578779</v>
      </c>
      <c r="T1154">
        <f t="shared" si="17"/>
        <v>0</v>
      </c>
    </row>
    <row r="1155" spans="1:20" x14ac:dyDescent="0.25">
      <c r="A1155" s="2">
        <v>41698</v>
      </c>
      <c r="B1155" t="s">
        <v>31</v>
      </c>
      <c r="C1155">
        <v>4.8123638781425893E-2</v>
      </c>
      <c r="D1155">
        <v>-1.1700171488625788E-2</v>
      </c>
      <c r="E1155">
        <v>6.6437967592100078E-2</v>
      </c>
      <c r="F1155">
        <v>-0.39451904807909055</v>
      </c>
      <c r="G1155" s="9">
        <v>-0.14825362824486532</v>
      </c>
      <c r="H1155">
        <v>-0.13378490605211257</v>
      </c>
      <c r="I1155">
        <v>-7.2011878247958405E-2</v>
      </c>
      <c r="J1155">
        <v>-0.76586519511233742</v>
      </c>
      <c r="K1155">
        <v>-3.60199689090136E-2</v>
      </c>
      <c r="L1155">
        <v>-0.15698063201113488</v>
      </c>
      <c r="M1155">
        <v>23.260840909090909</v>
      </c>
      <c r="N1155">
        <v>11.7479516</v>
      </c>
      <c r="O1155">
        <v>0.44806674498077748</v>
      </c>
      <c r="P1155">
        <v>0</v>
      </c>
      <c r="Q1155">
        <v>0</v>
      </c>
      <c r="R1155">
        <v>0</v>
      </c>
      <c r="S1155">
        <v>6.2821437410216632E-2</v>
      </c>
      <c r="T1155">
        <f t="shared" ref="T1155:T1218" si="18">IF(C1155&gt;0.03,1,0)</f>
        <v>1</v>
      </c>
    </row>
    <row r="1156" spans="1:20" x14ac:dyDescent="0.25">
      <c r="A1156" s="2">
        <v>41880</v>
      </c>
      <c r="B1156" t="s">
        <v>48</v>
      </c>
      <c r="C1156">
        <v>-2.661704088271899E-2</v>
      </c>
      <c r="D1156">
        <v>-1.571623801176425E-2</v>
      </c>
      <c r="E1156">
        <v>0.31282146511686371</v>
      </c>
      <c r="F1156">
        <v>0.21246355941544959</v>
      </c>
      <c r="G1156" s="9">
        <v>-0.14192482244183724</v>
      </c>
      <c r="H1156">
        <v>-0.10749626464651763</v>
      </c>
      <c r="I1156">
        <v>0</v>
      </c>
      <c r="J1156">
        <v>0</v>
      </c>
      <c r="K1156">
        <v>-3.6050078916557315E-2</v>
      </c>
      <c r="L1156">
        <v>-2.4384101064982788E-2</v>
      </c>
      <c r="M1156">
        <v>9.8803254398068301</v>
      </c>
      <c r="N1156">
        <v>10.269896827480583</v>
      </c>
      <c r="O1156">
        <v>1.1676114339373889</v>
      </c>
      <c r="P1156">
        <v>-0.14917950867352159</v>
      </c>
      <c r="Q1156">
        <v>-0.172238395193681</v>
      </c>
      <c r="R1156">
        <v>-2.2312160846535867E-2</v>
      </c>
      <c r="S1156">
        <v>0.63874103522261338</v>
      </c>
      <c r="T1156">
        <f t="shared" si="18"/>
        <v>0</v>
      </c>
    </row>
    <row r="1157" spans="1:20" x14ac:dyDescent="0.25">
      <c r="A1157" s="2">
        <v>41851</v>
      </c>
      <c r="B1157" t="s">
        <v>21</v>
      </c>
      <c r="C1157">
        <v>-1.3886599819216139E-3</v>
      </c>
      <c r="D1157">
        <v>3.9707088270375723E-2</v>
      </c>
      <c r="E1157">
        <v>0.15985288143919241</v>
      </c>
      <c r="F1157">
        <v>0.29284626721056517</v>
      </c>
      <c r="G1157" s="9">
        <v>-0.15737359968410058</v>
      </c>
      <c r="H1157">
        <v>-0.11336269326715909</v>
      </c>
      <c r="I1157">
        <v>0</v>
      </c>
      <c r="J1157">
        <v>0</v>
      </c>
      <c r="K1157">
        <v>-3.6127217329029682E-2</v>
      </c>
      <c r="L1157">
        <v>0</v>
      </c>
      <c r="M1157">
        <v>19.66051201201201</v>
      </c>
      <c r="N1157">
        <v>14.733584610159259</v>
      </c>
      <c r="O1157">
        <v>2.5420661870035159</v>
      </c>
      <c r="P1157">
        <v>-3.6127217329029793E-2</v>
      </c>
      <c r="Q1157">
        <v>-3.0469397109774254E-2</v>
      </c>
      <c r="R1157">
        <v>-3.0469397109774254E-2</v>
      </c>
      <c r="S1157">
        <v>0.19264847045964376</v>
      </c>
      <c r="T1157">
        <f t="shared" si="18"/>
        <v>0</v>
      </c>
    </row>
    <row r="1158" spans="1:20" x14ac:dyDescent="0.25">
      <c r="A1158" s="2">
        <v>41880</v>
      </c>
      <c r="B1158" t="s">
        <v>47</v>
      </c>
      <c r="C1158">
        <v>1.3305316174109016E-2</v>
      </c>
      <c r="D1158">
        <v>-1.5984640423558405E-2</v>
      </c>
      <c r="E1158">
        <v>0.19225896815204724</v>
      </c>
      <c r="F1158">
        <v>0.30214492438796436</v>
      </c>
      <c r="G1158" s="9">
        <v>-0.14192482244183724</v>
      </c>
      <c r="H1158">
        <v>-0.10749626464651763</v>
      </c>
      <c r="I1158">
        <v>0</v>
      </c>
      <c r="J1158">
        <v>0</v>
      </c>
      <c r="K1158">
        <v>-3.6158191945006135E-2</v>
      </c>
      <c r="L1158">
        <v>0</v>
      </c>
      <c r="M1158">
        <v>24.707062784588441</v>
      </c>
      <c r="N1158">
        <v>19.278850250231695</v>
      </c>
      <c r="O1158">
        <v>2.5160114443987518</v>
      </c>
      <c r="P1158">
        <v>-0.29709735138853643</v>
      </c>
      <c r="Q1158">
        <v>-2.9626197062758375E-2</v>
      </c>
      <c r="R1158">
        <v>-2.9626197062758264E-2</v>
      </c>
      <c r="S1158">
        <v>0.22875161452087367</v>
      </c>
      <c r="T1158">
        <f t="shared" si="18"/>
        <v>0</v>
      </c>
    </row>
    <row r="1159" spans="1:20" x14ac:dyDescent="0.25">
      <c r="A1159" s="2">
        <v>41971</v>
      </c>
      <c r="B1159" t="s">
        <v>22</v>
      </c>
      <c r="C1159">
        <v>1.0389493367368052E-2</v>
      </c>
      <c r="D1159">
        <v>5.2936350466616933E-3</v>
      </c>
      <c r="E1159">
        <v>-0.17192928760492654</v>
      </c>
      <c r="F1159">
        <v>-0.14003499656370788</v>
      </c>
      <c r="G1159" s="9">
        <v>-0.12074766456247399</v>
      </c>
      <c r="H1159">
        <v>-9.3695277218206474E-2</v>
      </c>
      <c r="I1159">
        <v>0</v>
      </c>
      <c r="J1159">
        <v>0</v>
      </c>
      <c r="K1159">
        <v>-3.6436544036585916E-2</v>
      </c>
      <c r="L1159">
        <v>0</v>
      </c>
      <c r="M1159">
        <v>9.3619939689490455</v>
      </c>
      <c r="N1159">
        <v>4.6318622178988331</v>
      </c>
      <c r="O1159">
        <v>0.30478759484163903</v>
      </c>
      <c r="P1159">
        <v>-0.14038785636384921</v>
      </c>
      <c r="Q1159">
        <v>-0.22701275698050483</v>
      </c>
      <c r="R1159">
        <v>-9.4079820907276845E-2</v>
      </c>
      <c r="S1159">
        <v>-0.24073737438935372</v>
      </c>
      <c r="T1159">
        <f t="shared" si="18"/>
        <v>0</v>
      </c>
    </row>
    <row r="1160" spans="1:20" x14ac:dyDescent="0.25">
      <c r="A1160" s="2">
        <v>42216</v>
      </c>
      <c r="B1160" t="s">
        <v>18</v>
      </c>
      <c r="C1160">
        <v>5.7822659840814694E-2</v>
      </c>
      <c r="D1160">
        <v>-9.1317347509473068E-3</v>
      </c>
      <c r="E1160">
        <v>-1.26551064750412E-2</v>
      </c>
      <c r="F1160">
        <v>-0.11302363394010417</v>
      </c>
      <c r="G1160" s="9">
        <v>-2.6150950132255879E-2</v>
      </c>
      <c r="H1160">
        <v>-4.7645913942238605E-2</v>
      </c>
      <c r="I1160">
        <v>-0.68365384615384617</v>
      </c>
      <c r="J1160">
        <v>-0.56846473029045641</v>
      </c>
      <c r="K1160">
        <v>-3.6475184591856946E-2</v>
      </c>
      <c r="L1160">
        <v>-0.58048276027792278</v>
      </c>
      <c r="M1160">
        <v>38.641537820512816</v>
      </c>
      <c r="N1160">
        <v>42.696534346504556</v>
      </c>
      <c r="O1160">
        <v>1.6716838986076401</v>
      </c>
      <c r="P1160">
        <v>-0.33827343655183939</v>
      </c>
      <c r="Q1160">
        <v>-0.21220321590392666</v>
      </c>
      <c r="R1160">
        <v>-3.1467992958265745E-2</v>
      </c>
      <c r="S1160">
        <v>0.16514379645166946</v>
      </c>
      <c r="T1160">
        <f t="shared" si="18"/>
        <v>1</v>
      </c>
    </row>
    <row r="1161" spans="1:20" x14ac:dyDescent="0.25">
      <c r="A1161" s="2">
        <v>41759</v>
      </c>
      <c r="B1161" t="s">
        <v>32</v>
      </c>
      <c r="C1161">
        <v>2.3557051447434585E-2</v>
      </c>
      <c r="D1161">
        <v>5.3588805236442383E-2</v>
      </c>
      <c r="E1161">
        <v>0.13412150695780056</v>
      </c>
      <c r="F1161">
        <v>7.2684160902157346E-2</v>
      </c>
      <c r="G1161" s="9">
        <v>-0.13495772682277729</v>
      </c>
      <c r="H1161">
        <v>-0.12635001137878343</v>
      </c>
      <c r="I1161">
        <v>0</v>
      </c>
      <c r="J1161">
        <v>0</v>
      </c>
      <c r="K1161">
        <v>-3.6485555418819371E-2</v>
      </c>
      <c r="L1161">
        <v>0</v>
      </c>
      <c r="M1161">
        <v>18.195221852639719</v>
      </c>
      <c r="N1161">
        <v>12.959836115288219</v>
      </c>
      <c r="O1161">
        <v>2.1351782186803203</v>
      </c>
      <c r="P1161">
        <v>-9.7788253594647934E-2</v>
      </c>
      <c r="Q1161">
        <v>-7.7604559199424883E-2</v>
      </c>
      <c r="R1161">
        <v>0</v>
      </c>
      <c r="S1161">
        <v>9.9184278184002869E-2</v>
      </c>
      <c r="T1161">
        <f t="shared" si="18"/>
        <v>0</v>
      </c>
    </row>
    <row r="1162" spans="1:20" x14ac:dyDescent="0.25">
      <c r="A1162" s="2">
        <v>41943</v>
      </c>
      <c r="B1162" t="s">
        <v>32</v>
      </c>
      <c r="C1162">
        <v>1.635400470727133E-2</v>
      </c>
      <c r="D1162">
        <v>4.9216593190994917E-3</v>
      </c>
      <c r="E1162">
        <v>0.14366572051850035</v>
      </c>
      <c r="F1162">
        <v>9.0559209317705891E-2</v>
      </c>
      <c r="G1162" s="9">
        <v>-0.15796591099643531</v>
      </c>
      <c r="H1162">
        <v>-9.8315502308994329E-2</v>
      </c>
      <c r="I1162">
        <v>0</v>
      </c>
      <c r="J1162">
        <v>0</v>
      </c>
      <c r="K1162">
        <v>-3.6561158859018228E-2</v>
      </c>
      <c r="L1162">
        <v>0</v>
      </c>
      <c r="M1162">
        <v>18.193794140398378</v>
      </c>
      <c r="N1162">
        <v>12.958910964912281</v>
      </c>
      <c r="O1162">
        <v>2.1350257969279052</v>
      </c>
      <c r="P1162">
        <v>-9.7859046837239672E-2</v>
      </c>
      <c r="Q1162">
        <v>-7.7670405285843569E-2</v>
      </c>
      <c r="R1162">
        <v>-2.8631612731565781E-2</v>
      </c>
      <c r="S1162">
        <v>9.9192061420804362E-2</v>
      </c>
      <c r="T1162">
        <f t="shared" si="18"/>
        <v>0</v>
      </c>
    </row>
    <row r="1163" spans="1:20" x14ac:dyDescent="0.25">
      <c r="A1163" s="2">
        <v>41729</v>
      </c>
      <c r="B1163" t="s">
        <v>47</v>
      </c>
      <c r="C1163">
        <v>-4.9798597935614586E-2</v>
      </c>
      <c r="D1163">
        <v>-5.3897333183311802E-2</v>
      </c>
      <c r="E1163">
        <v>0.16650992107398399</v>
      </c>
      <c r="F1163">
        <v>0.27712188332379517</v>
      </c>
      <c r="G1163" s="9">
        <v>-0.14490801594642699</v>
      </c>
      <c r="H1163">
        <v>-0.13048306496390893</v>
      </c>
      <c r="I1163">
        <v>0</v>
      </c>
      <c r="J1163">
        <v>0</v>
      </c>
      <c r="K1163">
        <v>-3.6666666516496416E-2</v>
      </c>
      <c r="L1163">
        <v>0</v>
      </c>
      <c r="M1163">
        <v>23.717428575598365</v>
      </c>
      <c r="N1163">
        <v>18.650400426320669</v>
      </c>
      <c r="O1163">
        <v>2.4339947821669612</v>
      </c>
      <c r="P1163">
        <v>-0.32525191240294971</v>
      </c>
      <c r="Q1163">
        <v>-6.0497621093739795E-2</v>
      </c>
      <c r="R1163">
        <v>-2.9820990546371884E-2</v>
      </c>
      <c r="S1163">
        <v>0.23829651195231272</v>
      </c>
      <c r="T1163">
        <f t="shared" si="18"/>
        <v>0</v>
      </c>
    </row>
    <row r="1164" spans="1:20" x14ac:dyDescent="0.25">
      <c r="A1164" s="2">
        <v>43039</v>
      </c>
      <c r="B1164" t="s">
        <v>20</v>
      </c>
      <c r="C1164">
        <v>3.1357506116105105E-2</v>
      </c>
      <c r="D1164">
        <v>4.9181735772515056E-2</v>
      </c>
      <c r="E1164">
        <v>7.2271243490860559E-2</v>
      </c>
      <c r="F1164">
        <v>-1.7528744307454214E-2</v>
      </c>
      <c r="G1164" s="9">
        <v>-6.3369196566217534E-3</v>
      </c>
      <c r="H1164">
        <v>0.10428515195526167</v>
      </c>
      <c r="I1164">
        <v>-0.65237941719479164</v>
      </c>
      <c r="J1164">
        <v>-0.37636281628759993</v>
      </c>
      <c r="K1164">
        <v>-3.668673507043374E-2</v>
      </c>
      <c r="L1164">
        <v>-0.5622283584723069</v>
      </c>
      <c r="M1164">
        <v>15.796701133604818</v>
      </c>
      <c r="N1164">
        <v>15.284183950430318</v>
      </c>
      <c r="O1164">
        <v>0.99916794186979319</v>
      </c>
      <c r="P1164">
        <v>-0.59735742459367458</v>
      </c>
      <c r="Q1164">
        <v>-0.59301208235714187</v>
      </c>
      <c r="R1164">
        <v>-0.17684711007668663</v>
      </c>
      <c r="S1164">
        <v>9.2661658162089003E-2</v>
      </c>
      <c r="T1164">
        <f t="shared" si="18"/>
        <v>1</v>
      </c>
    </row>
    <row r="1165" spans="1:20" x14ac:dyDescent="0.25">
      <c r="A1165" s="2">
        <v>41486</v>
      </c>
      <c r="B1165" t="s">
        <v>40</v>
      </c>
      <c r="C1165">
        <v>-5.6705742082738375E-2</v>
      </c>
      <c r="D1165">
        <v>-5.7354121073686648E-2</v>
      </c>
      <c r="E1165">
        <v>-3.1160476028515571E-2</v>
      </c>
      <c r="F1165">
        <v>9.7320632798573836E-2</v>
      </c>
      <c r="G1165" s="9">
        <v>-0.25132120582682871</v>
      </c>
      <c r="H1165">
        <v>-0.14987312020972299</v>
      </c>
      <c r="I1165">
        <v>-0.23532055122828044</v>
      </c>
      <c r="J1165">
        <v>-0.34726857544352718</v>
      </c>
      <c r="K1165">
        <v>-3.6902786197666404E-2</v>
      </c>
      <c r="L1165">
        <v>-0.21856032791706448</v>
      </c>
      <c r="M1165">
        <v>28.738991630785794</v>
      </c>
      <c r="N1165">
        <v>22.171810558276199</v>
      </c>
      <c r="O1165">
        <v>3.3983994745691466</v>
      </c>
      <c r="P1165">
        <v>-3.6902786197666293E-2</v>
      </c>
      <c r="Q1165">
        <v>-3.4891178721360383E-2</v>
      </c>
      <c r="R1165">
        <v>-3.4891178721360383E-2</v>
      </c>
      <c r="S1165">
        <v>5.9862861572187197E-2</v>
      </c>
      <c r="T1165">
        <f t="shared" si="18"/>
        <v>0</v>
      </c>
    </row>
    <row r="1166" spans="1:20" x14ac:dyDescent="0.25">
      <c r="A1166" s="2">
        <v>42766</v>
      </c>
      <c r="B1166" t="s">
        <v>50</v>
      </c>
      <c r="C1166">
        <v>2.7357809707199809E-2</v>
      </c>
      <c r="D1166">
        <v>5.2418910633280191E-2</v>
      </c>
      <c r="E1166">
        <v>0.22267494272780453</v>
      </c>
      <c r="F1166">
        <v>0.36990551902566615</v>
      </c>
      <c r="G1166" s="9">
        <v>-0.12622451573817139</v>
      </c>
      <c r="H1166">
        <v>9.3518394695908613E-2</v>
      </c>
      <c r="I1166">
        <v>-0.15883720930232559</v>
      </c>
      <c r="J1166">
        <v>-1.7776341305753118E-2</v>
      </c>
      <c r="K1166">
        <v>-3.7061048813251674E-2</v>
      </c>
      <c r="L1166">
        <v>-3.6988738985775149E-2</v>
      </c>
      <c r="M1166">
        <v>13.467394142810134</v>
      </c>
      <c r="N1166">
        <v>12.902933591374067</v>
      </c>
      <c r="O1166">
        <v>1.5245875177629322</v>
      </c>
      <c r="P1166">
        <v>-0.36833866430049933</v>
      </c>
      <c r="Q1166">
        <v>-0.16712092515328547</v>
      </c>
      <c r="R1166">
        <v>-8.1370447074352703E-2</v>
      </c>
      <c r="S1166">
        <v>0.14030938893402953</v>
      </c>
      <c r="T1166">
        <f t="shared" si="18"/>
        <v>0</v>
      </c>
    </row>
    <row r="1167" spans="1:20" x14ac:dyDescent="0.25">
      <c r="A1167" s="2">
        <v>42338</v>
      </c>
      <c r="B1167" t="s">
        <v>51</v>
      </c>
      <c r="C1167">
        <v>4.6759627250283931E-2</v>
      </c>
      <c r="D1167">
        <v>3.699777623575895E-2</v>
      </c>
      <c r="E1167">
        <v>8.8518513784685338E-2</v>
      </c>
      <c r="F1167">
        <v>8.4461262310192575E-2</v>
      </c>
      <c r="G1167" s="9">
        <v>-5.1639268887698986E-2</v>
      </c>
      <c r="H1167">
        <v>-1.1069810623900889E-2</v>
      </c>
      <c r="I1167">
        <v>-0.26908650937689049</v>
      </c>
      <c r="J1167">
        <v>0</v>
      </c>
      <c r="K1167">
        <v>-3.7104436207052172E-2</v>
      </c>
      <c r="L1167">
        <v>-0.29190218909767385</v>
      </c>
      <c r="M1167">
        <v>11.873295797857731</v>
      </c>
      <c r="N1167">
        <v>17.2144247641119</v>
      </c>
      <c r="O1167">
        <v>1.3749053360833465</v>
      </c>
      <c r="P1167">
        <v>-0.45373680321591803</v>
      </c>
      <c r="Q1167">
        <v>-6.4595627932317101E-2</v>
      </c>
      <c r="R1167">
        <v>-2.1227377157340799E-2</v>
      </c>
      <c r="S1167">
        <v>0.20276114156916838</v>
      </c>
      <c r="T1167">
        <f t="shared" si="18"/>
        <v>1</v>
      </c>
    </row>
    <row r="1168" spans="1:20" x14ac:dyDescent="0.25">
      <c r="A1168" s="2">
        <v>42124</v>
      </c>
      <c r="B1168" t="s">
        <v>17</v>
      </c>
      <c r="C1168">
        <v>-1.5073204277496255E-2</v>
      </c>
      <c r="D1168">
        <v>5.4738233868590003E-2</v>
      </c>
      <c r="E1168">
        <v>-0.23320428426619122</v>
      </c>
      <c r="F1168">
        <v>-3.6852753664102345E-2</v>
      </c>
      <c r="G1168" s="9">
        <v>-2.2121069514088321E-2</v>
      </c>
      <c r="H1168">
        <v>-6.5515570980178794E-2</v>
      </c>
      <c r="I1168">
        <v>-0.15603480915183676</v>
      </c>
      <c r="J1168">
        <v>-0.27074118536216452</v>
      </c>
      <c r="K1168">
        <v>-3.7195382350093009E-2</v>
      </c>
      <c r="L1168">
        <v>-0.15076741647365399</v>
      </c>
      <c r="M1168">
        <v>15.922446966141468</v>
      </c>
      <c r="N1168">
        <v>37.20626554471221</v>
      </c>
      <c r="O1168">
        <v>4.9869903710624666</v>
      </c>
      <c r="P1168">
        <v>-0.41959208422461625</v>
      </c>
      <c r="Q1168">
        <v>-0.6106866800905989</v>
      </c>
      <c r="R1168">
        <v>-9.7266373022362185E-3</v>
      </c>
      <c r="S1168">
        <v>2.9331747127739574</v>
      </c>
      <c r="T1168">
        <f t="shared" si="18"/>
        <v>0</v>
      </c>
    </row>
    <row r="1169" spans="1:20" x14ac:dyDescent="0.25">
      <c r="A1169" s="2">
        <v>41547</v>
      </c>
      <c r="B1169" t="s">
        <v>28</v>
      </c>
      <c r="C1169">
        <v>-9.3841490349797163E-2</v>
      </c>
      <c r="D1169">
        <v>-5.0809012522975205E-2</v>
      </c>
      <c r="E1169">
        <v>0.13503661569968384</v>
      </c>
      <c r="F1169">
        <v>-8.8161706671835094E-2</v>
      </c>
      <c r="G1169" s="9">
        <v>-0.21751348252005476</v>
      </c>
      <c r="H1169">
        <v>-0.14507839017294333</v>
      </c>
      <c r="I1169">
        <v>-0.25805355828568188</v>
      </c>
      <c r="J1169">
        <v>-0.95268078610952112</v>
      </c>
      <c r="K1169">
        <v>-3.7209341627667758E-2</v>
      </c>
      <c r="L1169">
        <v>-0.25959871030252979</v>
      </c>
      <c r="M1169">
        <v>421.53359677419354</v>
      </c>
      <c r="N1169">
        <v>18.61134406714994</v>
      </c>
      <c r="O1169">
        <v>2.5259863500315873</v>
      </c>
      <c r="P1169">
        <v>-3.7209341627667758E-2</v>
      </c>
      <c r="Q1169">
        <v>-3.2067442413614478E-2</v>
      </c>
      <c r="R1169">
        <v>-3.2067442413614367E-2</v>
      </c>
      <c r="S1169">
        <v>0.16654337772717229</v>
      </c>
      <c r="T1169">
        <f t="shared" si="18"/>
        <v>0</v>
      </c>
    </row>
    <row r="1170" spans="1:20" x14ac:dyDescent="0.25">
      <c r="A1170" s="2">
        <v>42853</v>
      </c>
      <c r="B1170" t="s">
        <v>50</v>
      </c>
      <c r="C1170">
        <v>-5.399188014046663E-2</v>
      </c>
      <c r="D1170">
        <v>-9.7993207248485703E-2</v>
      </c>
      <c r="E1170">
        <v>0.20239393711448783</v>
      </c>
      <c r="F1170">
        <v>0.38078833936330425</v>
      </c>
      <c r="G1170" s="9">
        <v>-3.7266929555523132E-2</v>
      </c>
      <c r="H1170">
        <v>9.9206459793498292E-2</v>
      </c>
      <c r="I1170">
        <v>-0.15883720930232559</v>
      </c>
      <c r="J1170">
        <v>-1.7776341305753118E-2</v>
      </c>
      <c r="K1170">
        <v>-3.7236332350826351E-2</v>
      </c>
      <c r="L1170">
        <v>-3.6988738985775149E-2</v>
      </c>
      <c r="M1170">
        <v>13.518773346495557</v>
      </c>
      <c r="N1170">
        <v>12.946102350013824</v>
      </c>
      <c r="O1170">
        <v>1.529688260947683</v>
      </c>
      <c r="P1170">
        <v>-0.36592882494457335</v>
      </c>
      <c r="Q1170">
        <v>-0.16433439947650463</v>
      </c>
      <c r="R1170">
        <v>-7.8297029919349614E-2</v>
      </c>
      <c r="S1170">
        <v>0.13977613162670974</v>
      </c>
      <c r="T1170">
        <f t="shared" si="18"/>
        <v>0</v>
      </c>
    </row>
    <row r="1171" spans="1:20" x14ac:dyDescent="0.25">
      <c r="A1171" s="2">
        <v>41851</v>
      </c>
      <c r="B1171" t="s">
        <v>48</v>
      </c>
      <c r="C1171">
        <v>-4.9356121388766105E-4</v>
      </c>
      <c r="D1171">
        <v>1.6598333571508195E-2</v>
      </c>
      <c r="E1171">
        <v>0.30553257093790265</v>
      </c>
      <c r="F1171">
        <v>0.21137188894772652</v>
      </c>
      <c r="G1171" s="9">
        <v>-0.15737359968410058</v>
      </c>
      <c r="H1171">
        <v>-0.11336269326715909</v>
      </c>
      <c r="I1171">
        <v>0</v>
      </c>
      <c r="J1171">
        <v>0</v>
      </c>
      <c r="K1171">
        <v>-3.7274361258347932E-2</v>
      </c>
      <c r="L1171">
        <v>-2.4384101064982788E-2</v>
      </c>
      <c r="M1171">
        <v>9.8677767506036567</v>
      </c>
      <c r="N1171">
        <v>10.261937381030522</v>
      </c>
      <c r="O1171">
        <v>1.1667065036504523</v>
      </c>
      <c r="P1171">
        <v>-0.15026010890054775</v>
      </c>
      <c r="Q1171">
        <v>-0.17287993271616531</v>
      </c>
      <c r="R1171">
        <v>-2.3069895235823368E-2</v>
      </c>
      <c r="S1171">
        <v>0.63955331167909402</v>
      </c>
      <c r="T1171">
        <f t="shared" si="18"/>
        <v>0</v>
      </c>
    </row>
    <row r="1172" spans="1:20" x14ac:dyDescent="0.25">
      <c r="A1172" s="2">
        <v>42185</v>
      </c>
      <c r="B1172" t="s">
        <v>25</v>
      </c>
      <c r="C1172">
        <v>3.6849174941073759E-3</v>
      </c>
      <c r="D1172">
        <v>7.5730363820940783E-2</v>
      </c>
      <c r="E1172">
        <v>0.29748973009905422</v>
      </c>
      <c r="F1172">
        <v>0.44151218465679154</v>
      </c>
      <c r="G1172" s="9">
        <v>-7.3857704644910704E-2</v>
      </c>
      <c r="H1172">
        <v>-5.4411024813159958E-2</v>
      </c>
      <c r="I1172">
        <v>-3.1914893617021267E-2</v>
      </c>
      <c r="J1172">
        <v>-0.18514531754574814</v>
      </c>
      <c r="K1172">
        <v>-3.7336928232463706E-2</v>
      </c>
      <c r="L1172">
        <v>-0.18269169845272648</v>
      </c>
      <c r="M1172">
        <v>30.543952047556143</v>
      </c>
      <c r="N1172">
        <v>21.314261792054101</v>
      </c>
      <c r="O1172">
        <v>3.7544329511614056</v>
      </c>
      <c r="P1172">
        <v>-3.7336928232463706E-2</v>
      </c>
      <c r="Q1172">
        <v>-5.5238976604376044E-2</v>
      </c>
      <c r="R1172">
        <v>-3.4344145766663003E-2</v>
      </c>
      <c r="S1172">
        <v>9.0520744999830607E-2</v>
      </c>
      <c r="T1172">
        <f t="shared" si="18"/>
        <v>0</v>
      </c>
    </row>
    <row r="1173" spans="1:20" x14ac:dyDescent="0.25">
      <c r="A1173" s="2">
        <v>43159</v>
      </c>
      <c r="B1173" t="s">
        <v>27</v>
      </c>
      <c r="C1173">
        <v>2.3043255095075876E-2</v>
      </c>
      <c r="D1173">
        <v>4.4866952962829276E-2</v>
      </c>
      <c r="E1173">
        <v>0.2294276084903899</v>
      </c>
      <c r="F1173">
        <v>0.42031055739069334</v>
      </c>
      <c r="G1173" s="9">
        <v>-6.98927348554923E-2</v>
      </c>
      <c r="H1173">
        <v>0.106016441447492</v>
      </c>
      <c r="I1173">
        <v>0</v>
      </c>
      <c r="J1173">
        <v>0</v>
      </c>
      <c r="K1173">
        <v>-3.7496001799202094E-2</v>
      </c>
      <c r="L1173">
        <v>-3.3999242002621388E-2</v>
      </c>
      <c r="M1173">
        <v>19.668064715140069</v>
      </c>
      <c r="N1173">
        <v>13.33396419728029</v>
      </c>
      <c r="O1173">
        <v>2.8059813607824711</v>
      </c>
      <c r="P1173">
        <v>-0.18950381105779146</v>
      </c>
      <c r="Q1173">
        <v>-0.21397047636635402</v>
      </c>
      <c r="R1173">
        <v>-0.13104202981701984</v>
      </c>
      <c r="S1173">
        <v>5.1387970025965214E-2</v>
      </c>
      <c r="T1173">
        <f t="shared" si="18"/>
        <v>0</v>
      </c>
    </row>
    <row r="1174" spans="1:20" x14ac:dyDescent="0.25">
      <c r="A1174" s="2">
        <v>40633</v>
      </c>
      <c r="B1174" t="s">
        <v>26</v>
      </c>
      <c r="C1174">
        <v>9.2290085247441755E-3</v>
      </c>
      <c r="D1174">
        <v>-4.4754229874998219E-2</v>
      </c>
      <c r="E1174">
        <v>1.1473465356358403E-2</v>
      </c>
      <c r="F1174">
        <v>-0.37715523295336451</v>
      </c>
      <c r="G1174" s="9">
        <v>-0.21271008119262835</v>
      </c>
      <c r="H1174">
        <v>1.7741518155188762E-2</v>
      </c>
      <c r="I1174">
        <v>0</v>
      </c>
      <c r="J1174">
        <v>0</v>
      </c>
      <c r="K1174">
        <v>-3.7497015768439779E-2</v>
      </c>
      <c r="L1174">
        <v>0</v>
      </c>
      <c r="M1174">
        <v>9.2996433047370388</v>
      </c>
      <c r="N1174">
        <v>6.5042843541006681</v>
      </c>
      <c r="O1174">
        <v>1.2826621212647069</v>
      </c>
      <c r="P1174">
        <v>-0.1816242848777061</v>
      </c>
      <c r="Q1174">
        <v>-4.1034097626054478E-2</v>
      </c>
      <c r="R1174">
        <v>-2.5608863298057338E-2</v>
      </c>
      <c r="S1174">
        <v>0.4823052395190589</v>
      </c>
      <c r="T1174">
        <f t="shared" si="18"/>
        <v>0</v>
      </c>
    </row>
    <row r="1175" spans="1:20" x14ac:dyDescent="0.25">
      <c r="A1175" s="2">
        <v>43069</v>
      </c>
      <c r="B1175" t="s">
        <v>21</v>
      </c>
      <c r="C1175">
        <v>-9.6560416643240998E-3</v>
      </c>
      <c r="D1175">
        <v>8.4497798428190052E-2</v>
      </c>
      <c r="E1175">
        <v>0.14629078599550227</v>
      </c>
      <c r="F1175">
        <v>0.29604449738155503</v>
      </c>
      <c r="G1175" s="9">
        <v>-3.4470354683586835E-2</v>
      </c>
      <c r="H1175">
        <v>0.10538048331664562</v>
      </c>
      <c r="I1175">
        <v>-1.281255107043644E-2</v>
      </c>
      <c r="J1175">
        <v>0</v>
      </c>
      <c r="K1175">
        <v>-3.7601016053946723E-2</v>
      </c>
      <c r="L1175">
        <v>-0.14090307128997659</v>
      </c>
      <c r="M1175">
        <v>20.470526186579381</v>
      </c>
      <c r="N1175">
        <v>19.335122140184751</v>
      </c>
      <c r="O1175">
        <v>2.8697728865366381</v>
      </c>
      <c r="P1175">
        <v>-0.13015884658068877</v>
      </c>
      <c r="Q1175">
        <v>-2.9243571694005155E-2</v>
      </c>
      <c r="R1175">
        <v>-7.8039999762672951E-2</v>
      </c>
      <c r="S1175">
        <v>0.29695314115455435</v>
      </c>
      <c r="T1175">
        <f t="shared" si="18"/>
        <v>0</v>
      </c>
    </row>
    <row r="1176" spans="1:20" x14ac:dyDescent="0.25">
      <c r="A1176" s="2">
        <v>41578</v>
      </c>
      <c r="B1176" t="s">
        <v>36</v>
      </c>
      <c r="C1176">
        <v>0.1402371627952177</v>
      </c>
      <c r="D1176">
        <v>0.17570784068295997</v>
      </c>
      <c r="E1176">
        <v>-0.39820472984636623</v>
      </c>
      <c r="F1176">
        <v>-6.3076176613294455E-2</v>
      </c>
      <c r="G1176" s="9">
        <v>-0.17023676224786211</v>
      </c>
      <c r="H1176">
        <v>-0.14287146386578531</v>
      </c>
      <c r="I1176">
        <v>-1.8019607843137255</v>
      </c>
      <c r="J1176">
        <v>-2.6820702402957486</v>
      </c>
      <c r="K1176">
        <v>-3.7786579261806397E-2</v>
      </c>
      <c r="L1176">
        <v>-1.8227458393436473</v>
      </c>
      <c r="M1176">
        <v>-6.5426261318681318</v>
      </c>
      <c r="N1176">
        <v>-79.438854482477581</v>
      </c>
      <c r="O1176">
        <v>7.7263266973167921</v>
      </c>
      <c r="P1176">
        <v>-1.4418220568457361</v>
      </c>
      <c r="Q1176">
        <v>-1.2805858946120892</v>
      </c>
      <c r="R1176">
        <v>-0.17125848480414818</v>
      </c>
      <c r="S1176">
        <v>5.5485331563050249</v>
      </c>
      <c r="T1176">
        <f t="shared" si="18"/>
        <v>1</v>
      </c>
    </row>
    <row r="1177" spans="1:20" x14ac:dyDescent="0.25">
      <c r="A1177" s="2">
        <v>41880</v>
      </c>
      <c r="B1177" t="s">
        <v>26</v>
      </c>
      <c r="C1177">
        <v>3.6274340762994628E-2</v>
      </c>
      <c r="D1177">
        <v>5.1027624597556276E-2</v>
      </c>
      <c r="E1177">
        <v>-0.16234260899099928</v>
      </c>
      <c r="F1177">
        <v>-0.37905237659082136</v>
      </c>
      <c r="G1177" s="9">
        <v>-0.14192482244183724</v>
      </c>
      <c r="H1177">
        <v>-0.10749626464651763</v>
      </c>
      <c r="I1177">
        <v>-0.87046814501935943</v>
      </c>
      <c r="J1177">
        <v>0</v>
      </c>
      <c r="K1177">
        <v>-3.8055830934728418E-2</v>
      </c>
      <c r="L1177">
        <v>-0.63007222345552605</v>
      </c>
      <c r="M1177">
        <v>5.6268909569983139</v>
      </c>
      <c r="N1177">
        <v>30.024416711956523</v>
      </c>
      <c r="O1177">
        <v>2.1903033700069385</v>
      </c>
      <c r="P1177">
        <v>-0.95510315901602783</v>
      </c>
      <c r="Q1177">
        <v>-0.48021243828506321</v>
      </c>
      <c r="R1177">
        <v>-0.38972617909890384</v>
      </c>
      <c r="S1177">
        <v>-0.17217371112196508</v>
      </c>
      <c r="T1177">
        <f t="shared" si="18"/>
        <v>1</v>
      </c>
    </row>
    <row r="1178" spans="1:20" x14ac:dyDescent="0.25">
      <c r="A1178" s="2">
        <v>42216</v>
      </c>
      <c r="B1178" t="s">
        <v>47</v>
      </c>
      <c r="C1178">
        <v>1.8183529077294036E-2</v>
      </c>
      <c r="D1178">
        <v>3.7993095303957669E-2</v>
      </c>
      <c r="E1178">
        <v>0.26056913188580211</v>
      </c>
      <c r="F1178">
        <v>0.36194179116662561</v>
      </c>
      <c r="G1178" s="9">
        <v>-2.6150950132255879E-2</v>
      </c>
      <c r="H1178">
        <v>-4.7645913942238605E-2</v>
      </c>
      <c r="I1178">
        <v>0</v>
      </c>
      <c r="J1178">
        <v>0</v>
      </c>
      <c r="K1178">
        <v>-3.8123188079540626E-2</v>
      </c>
      <c r="L1178">
        <v>0</v>
      </c>
      <c r="M1178">
        <v>26.971582992700728</v>
      </c>
      <c r="N1178">
        <v>20.488736756929978</v>
      </c>
      <c r="O1178">
        <v>2.7746599999999999</v>
      </c>
      <c r="P1178">
        <v>-0.23267296934061488</v>
      </c>
      <c r="Q1178">
        <v>-7.0941526040100289E-2</v>
      </c>
      <c r="R1178">
        <v>-3.5935352725922187E-2</v>
      </c>
      <c r="S1178">
        <v>0.1535093173998871</v>
      </c>
      <c r="T1178">
        <f t="shared" si="18"/>
        <v>0</v>
      </c>
    </row>
    <row r="1179" spans="1:20" x14ac:dyDescent="0.25">
      <c r="A1179" s="2">
        <v>41305</v>
      </c>
      <c r="B1179" t="s">
        <v>24</v>
      </c>
      <c r="C1179">
        <v>-2.6937304561771569E-3</v>
      </c>
      <c r="D1179">
        <v>-3.3944537744083902E-3</v>
      </c>
      <c r="E1179">
        <v>-1.7234286514542729E-2</v>
      </c>
      <c r="F1179">
        <v>0.24452553750629735</v>
      </c>
      <c r="G1179" s="9">
        <v>-0.26894720045004838</v>
      </c>
      <c r="H1179">
        <v>-0.17070366445065355</v>
      </c>
      <c r="I1179">
        <v>-0.22533673097925011</v>
      </c>
      <c r="J1179">
        <v>-0.24160000000000004</v>
      </c>
      <c r="K1179">
        <v>-3.8330231304881668E-2</v>
      </c>
      <c r="L1179">
        <v>-0.32476662684728907</v>
      </c>
      <c r="M1179">
        <v>23.085082841068918</v>
      </c>
      <c r="N1179">
        <v>19.225088251879701</v>
      </c>
      <c r="O1179">
        <v>1.9208840172786179</v>
      </c>
      <c r="P1179">
        <v>0</v>
      </c>
      <c r="Q1179">
        <v>0</v>
      </c>
      <c r="R1179">
        <v>-0.1378438825210101</v>
      </c>
      <c r="S1179">
        <v>0.24626079155517278</v>
      </c>
      <c r="T1179">
        <f t="shared" si="18"/>
        <v>0</v>
      </c>
    </row>
    <row r="1180" spans="1:20" x14ac:dyDescent="0.25">
      <c r="A1180" s="2">
        <v>43098</v>
      </c>
      <c r="B1180" t="s">
        <v>21</v>
      </c>
      <c r="C1180">
        <v>1.7528331587886581E-2</v>
      </c>
      <c r="D1180">
        <v>4.9253353766535724E-2</v>
      </c>
      <c r="E1180">
        <v>0.14463216853991123</v>
      </c>
      <c r="F1180">
        <v>0.29784172198649128</v>
      </c>
      <c r="G1180" s="9">
        <v>-5.2312718735969765E-2</v>
      </c>
      <c r="H1180">
        <v>0.10560752078609226</v>
      </c>
      <c r="I1180">
        <v>-1.281255107043644E-2</v>
      </c>
      <c r="J1180">
        <v>0</v>
      </c>
      <c r="K1180">
        <v>-3.8384608606150339E-2</v>
      </c>
      <c r="L1180">
        <v>-0.14090307128997659</v>
      </c>
      <c r="M1180">
        <v>20.453858928896164</v>
      </c>
      <c r="N1180">
        <v>19.322983842664637</v>
      </c>
      <c r="O1180">
        <v>2.8679712864815992</v>
      </c>
      <c r="P1180">
        <v>-0.13086707784525731</v>
      </c>
      <c r="Q1180">
        <v>-2.9852997911274937E-2</v>
      </c>
      <c r="R1180">
        <v>-7.8618792319729902E-2</v>
      </c>
      <c r="S1180">
        <v>0.29719511967511952</v>
      </c>
      <c r="T1180">
        <f t="shared" si="18"/>
        <v>0</v>
      </c>
    </row>
    <row r="1181" spans="1:20" x14ac:dyDescent="0.25">
      <c r="A1181" s="2">
        <v>42369</v>
      </c>
      <c r="B1181" t="s">
        <v>14</v>
      </c>
      <c r="C1181">
        <v>2.8828900673168456E-2</v>
      </c>
      <c r="D1181">
        <v>-1.09613649254936E-2</v>
      </c>
      <c r="E1181">
        <v>6.8881030803378263E-2</v>
      </c>
      <c r="F1181">
        <v>0.27980316241837722</v>
      </c>
      <c r="G1181" s="9">
        <v>-0.11626070352519891</v>
      </c>
      <c r="H1181">
        <v>-1.6184971098266443E-3</v>
      </c>
      <c r="I1181">
        <v>-0.12802516940948694</v>
      </c>
      <c r="J1181">
        <v>-0.17699115044247793</v>
      </c>
      <c r="K1181">
        <v>-3.8469360444021605E-2</v>
      </c>
      <c r="L1181">
        <v>-0.1306526056345495</v>
      </c>
      <c r="M1181">
        <v>17.352919403714566</v>
      </c>
      <c r="N1181">
        <v>13.50709772411879</v>
      </c>
      <c r="O1181">
        <v>1.2427178340696101</v>
      </c>
      <c r="P1181">
        <v>-3.8469360444021605E-2</v>
      </c>
      <c r="Q1181">
        <v>-2.8360182238514664E-2</v>
      </c>
      <c r="R1181">
        <v>-2.8360182238514553E-2</v>
      </c>
      <c r="S1181">
        <v>0.37071802896890721</v>
      </c>
      <c r="T1181">
        <f t="shared" si="18"/>
        <v>0</v>
      </c>
    </row>
    <row r="1182" spans="1:20" x14ac:dyDescent="0.25">
      <c r="A1182" s="2">
        <v>42338</v>
      </c>
      <c r="B1182" t="s">
        <v>21</v>
      </c>
      <c r="C1182">
        <v>-4.6164705681062013E-2</v>
      </c>
      <c r="D1182">
        <v>8.524462219195339E-3</v>
      </c>
      <c r="E1182">
        <v>0.18123559479158713</v>
      </c>
      <c r="F1182">
        <v>0.29322803814384213</v>
      </c>
      <c r="G1182" s="9">
        <v>-5.1639268887698986E-2</v>
      </c>
      <c r="H1182">
        <v>-1.1069810623900889E-2</v>
      </c>
      <c r="I1182">
        <v>0</v>
      </c>
      <c r="J1182">
        <v>0</v>
      </c>
      <c r="K1182">
        <v>-3.8550139755596957E-2</v>
      </c>
      <c r="L1182">
        <v>0</v>
      </c>
      <c r="M1182">
        <v>22.626412263721246</v>
      </c>
      <c r="N1182">
        <v>17.190138863478357</v>
      </c>
      <c r="O1182">
        <v>2.96987264911338</v>
      </c>
      <c r="P1182">
        <v>-3.8550139755596957E-2</v>
      </c>
      <c r="Q1182">
        <v>-3.2805680586315833E-2</v>
      </c>
      <c r="R1182">
        <v>-3.2805680586315944E-2</v>
      </c>
      <c r="S1182">
        <v>0.18212663106458701</v>
      </c>
      <c r="T1182">
        <f t="shared" si="18"/>
        <v>0</v>
      </c>
    </row>
    <row r="1183" spans="1:20" x14ac:dyDescent="0.25">
      <c r="A1183" s="2">
        <v>42825</v>
      </c>
      <c r="B1183" t="s">
        <v>44</v>
      </c>
      <c r="C1183">
        <v>1.9569139947882119E-2</v>
      </c>
      <c r="D1183">
        <v>-2.5826012894551775E-2</v>
      </c>
      <c r="E1183">
        <v>0.16927072440843083</v>
      </c>
      <c r="F1183">
        <v>0.23163347024029757</v>
      </c>
      <c r="G1183" s="9">
        <v>-5.3132217948926086E-2</v>
      </c>
      <c r="H1183">
        <v>9.7004434248625593E-2</v>
      </c>
      <c r="I1183">
        <v>0</v>
      </c>
      <c r="J1183">
        <v>0</v>
      </c>
      <c r="K1183">
        <v>-3.8846321866251587E-2</v>
      </c>
      <c r="L1183">
        <v>-6.0234886105300145E-2</v>
      </c>
      <c r="M1183">
        <v>18.914590976744186</v>
      </c>
      <c r="N1183">
        <v>13.978931651090344</v>
      </c>
      <c r="O1183">
        <v>1.8135379945843269</v>
      </c>
      <c r="P1183">
        <v>-0.37100315110037951</v>
      </c>
      <c r="Q1183">
        <v>-0.33447815201469044</v>
      </c>
      <c r="R1183">
        <v>0</v>
      </c>
      <c r="S1183">
        <v>0.10342698249053973</v>
      </c>
      <c r="T1183">
        <f t="shared" si="18"/>
        <v>0</v>
      </c>
    </row>
    <row r="1184" spans="1:20" x14ac:dyDescent="0.25">
      <c r="A1184" s="2">
        <v>42916</v>
      </c>
      <c r="B1184" t="s">
        <v>27</v>
      </c>
      <c r="C1184">
        <v>-7.2527406762860069E-3</v>
      </c>
      <c r="D1184">
        <v>7.7347879500710648E-2</v>
      </c>
      <c r="E1184">
        <v>0.22536751665155874</v>
      </c>
      <c r="F1184">
        <v>0.3687667316263985</v>
      </c>
      <c r="G1184" s="9">
        <v>-6.9102986439045999E-2</v>
      </c>
      <c r="H1184">
        <v>0.10010626112636789</v>
      </c>
      <c r="I1184">
        <v>0</v>
      </c>
      <c r="J1184">
        <v>-5.0106232294617525E-2</v>
      </c>
      <c r="K1184">
        <v>-3.8923829562716672E-2</v>
      </c>
      <c r="L1184">
        <v>-0.1261889047654049</v>
      </c>
      <c r="M1184">
        <v>20.655068816402608</v>
      </c>
      <c r="N1184">
        <v>14.619571734844751</v>
      </c>
      <c r="O1184">
        <v>2.7829168824467585</v>
      </c>
      <c r="P1184">
        <v>-0.14883061447593249</v>
      </c>
      <c r="Q1184">
        <v>-3.6446293076705771E-2</v>
      </c>
      <c r="R1184">
        <v>-4.4654228369653159E-2</v>
      </c>
      <c r="S1184">
        <v>7.0730851529190814E-2</v>
      </c>
      <c r="T1184">
        <f t="shared" si="18"/>
        <v>0</v>
      </c>
    </row>
    <row r="1185" spans="1:20" x14ac:dyDescent="0.25">
      <c r="A1185" s="2">
        <v>42794</v>
      </c>
      <c r="B1185" t="s">
        <v>30</v>
      </c>
      <c r="C1185">
        <v>4.3605663752994461E-2</v>
      </c>
      <c r="D1185">
        <v>-5.0922694410252323E-2</v>
      </c>
      <c r="E1185">
        <v>0.45159602440050484</v>
      </c>
      <c r="F1185">
        <v>0.39863123016442148</v>
      </c>
      <c r="G1185" s="9">
        <v>-0.10217234906880002</v>
      </c>
      <c r="H1185">
        <v>9.5522419494113331E-2</v>
      </c>
      <c r="I1185">
        <v>-0.29766297662976626</v>
      </c>
      <c r="J1185">
        <v>0</v>
      </c>
      <c r="K1185">
        <v>-3.8923871680646593E-2</v>
      </c>
      <c r="L1185">
        <v>-0.29311682833486863</v>
      </c>
      <c r="M1185">
        <v>6.1555397802197795</v>
      </c>
      <c r="N1185">
        <v>11.464845008756567</v>
      </c>
      <c r="O1185">
        <v>1.5990294333170492</v>
      </c>
      <c r="P1185">
        <v>-0.8847014811259728</v>
      </c>
      <c r="Q1185">
        <v>-0.35676757714166341</v>
      </c>
      <c r="R1185">
        <v>-0.14633604800979261</v>
      </c>
      <c r="S1185">
        <v>-6.5053524912036712E-2</v>
      </c>
      <c r="T1185">
        <f t="shared" si="18"/>
        <v>1</v>
      </c>
    </row>
    <row r="1186" spans="1:20" x14ac:dyDescent="0.25">
      <c r="A1186" s="2">
        <v>40816</v>
      </c>
      <c r="B1186" t="s">
        <v>25</v>
      </c>
      <c r="C1186">
        <v>6.4605496488529202E-2</v>
      </c>
      <c r="D1186">
        <v>0.2001261268928729</v>
      </c>
      <c r="E1186">
        <v>0.14800301634752633</v>
      </c>
      <c r="F1186">
        <v>0.43982783023440697</v>
      </c>
      <c r="G1186" s="9">
        <v>-0.41048526253725615</v>
      </c>
      <c r="H1186">
        <v>-5.4053625660176463E-2</v>
      </c>
      <c r="I1186">
        <v>0</v>
      </c>
      <c r="J1186">
        <v>0</v>
      </c>
      <c r="K1186">
        <v>-3.9177780359407777E-2</v>
      </c>
      <c r="L1186">
        <v>0</v>
      </c>
      <c r="M1186">
        <v>22.751448818181277</v>
      </c>
      <c r="N1186">
        <v>17.592632910354681</v>
      </c>
      <c r="O1186">
        <v>2.868425634216254</v>
      </c>
      <c r="P1186">
        <v>-3.9177780359407777E-2</v>
      </c>
      <c r="Q1186">
        <v>-3.7565600022494761E-2</v>
      </c>
      <c r="R1186">
        <v>-3.7565600022494872E-2</v>
      </c>
      <c r="S1186">
        <v>4.4666328128129477E-2</v>
      </c>
      <c r="T1186">
        <f t="shared" si="18"/>
        <v>1</v>
      </c>
    </row>
    <row r="1187" spans="1:20" x14ac:dyDescent="0.25">
      <c r="A1187" s="2">
        <v>42004</v>
      </c>
      <c r="B1187" t="s">
        <v>22</v>
      </c>
      <c r="C1187">
        <v>2.1328268750899881E-2</v>
      </c>
      <c r="D1187">
        <v>9.0110474191696932E-3</v>
      </c>
      <c r="E1187">
        <v>-0.16064266180492248</v>
      </c>
      <c r="F1187">
        <v>-0.14326576235777644</v>
      </c>
      <c r="G1187" s="9">
        <v>-0.14901092124693704</v>
      </c>
      <c r="H1187">
        <v>-8.972692665483506E-2</v>
      </c>
      <c r="I1187">
        <v>0</v>
      </c>
      <c r="J1187">
        <v>0</v>
      </c>
      <c r="K1187">
        <v>-3.9224900022829079E-2</v>
      </c>
      <c r="L1187">
        <v>0</v>
      </c>
      <c r="M1187">
        <v>9.3349022691082801</v>
      </c>
      <c r="N1187">
        <v>4.61420869001297</v>
      </c>
      <c r="O1187">
        <v>0.30362595055006014</v>
      </c>
      <c r="P1187">
        <v>-0.14287539846781849</v>
      </c>
      <c r="Q1187">
        <v>-0.22995886185325543</v>
      </c>
      <c r="R1187">
        <v>-9.7532576276851413E-2</v>
      </c>
      <c r="S1187">
        <v>-0.24143604101696195</v>
      </c>
      <c r="T1187">
        <f t="shared" si="18"/>
        <v>0</v>
      </c>
    </row>
    <row r="1188" spans="1:20" x14ac:dyDescent="0.25">
      <c r="A1188" s="2">
        <v>42216</v>
      </c>
      <c r="B1188" t="s">
        <v>55</v>
      </c>
      <c r="C1188">
        <v>-9.0192449957589016E-3</v>
      </c>
      <c r="D1188">
        <v>-3.518412459830389E-2</v>
      </c>
      <c r="E1188">
        <v>0.22905451529483423</v>
      </c>
      <c r="F1188">
        <v>0.14315962857803766</v>
      </c>
      <c r="G1188" s="9">
        <v>-2.6150950132255879E-2</v>
      </c>
      <c r="H1188">
        <v>-4.7645913942238605E-2</v>
      </c>
      <c r="I1188">
        <v>-0.1288670354435566</v>
      </c>
      <c r="J1188">
        <v>-0.10878417684700403</v>
      </c>
      <c r="K1188">
        <v>-3.9305167007557484E-2</v>
      </c>
      <c r="L1188">
        <v>-0.403701462774402</v>
      </c>
      <c r="M1188">
        <v>26.165857963446477</v>
      </c>
      <c r="N1188">
        <v>20.25615917215428</v>
      </c>
      <c r="O1188">
        <v>4.1422204010965231</v>
      </c>
      <c r="P1188">
        <v>-3.9305167007557484E-2</v>
      </c>
      <c r="Q1188">
        <v>-3.6686413785755878E-2</v>
      </c>
      <c r="R1188">
        <v>-0.12788207657575767</v>
      </c>
      <c r="S1188">
        <v>7.4302574111585182E-2</v>
      </c>
      <c r="T1188">
        <f t="shared" si="18"/>
        <v>0</v>
      </c>
    </row>
    <row r="1189" spans="1:20" x14ac:dyDescent="0.25">
      <c r="A1189" s="2">
        <v>43220</v>
      </c>
      <c r="B1189" t="s">
        <v>44</v>
      </c>
      <c r="C1189">
        <v>3.1624413737558754E-3</v>
      </c>
      <c r="D1189">
        <v>1.7512151556764888E-2</v>
      </c>
      <c r="E1189">
        <v>0.11144249754912106</v>
      </c>
      <c r="F1189">
        <v>0.28598539076701801</v>
      </c>
      <c r="G1189" s="9">
        <v>-4.3506482969021376E-2</v>
      </c>
      <c r="H1189">
        <v>0.10673089789910351</v>
      </c>
      <c r="I1189">
        <v>0</v>
      </c>
      <c r="J1189">
        <v>0</v>
      </c>
      <c r="K1189">
        <v>-3.9341747655049053E-2</v>
      </c>
      <c r="L1189">
        <v>-4.3547604786801641E-2</v>
      </c>
      <c r="M1189">
        <v>18.544424207369321</v>
      </c>
      <c r="N1189">
        <v>14.239601325088339</v>
      </c>
      <c r="O1189">
        <v>1.880158868584759</v>
      </c>
      <c r="P1189">
        <v>-0.38331289291771065</v>
      </c>
      <c r="Q1189">
        <v>-0.32206795018504319</v>
      </c>
      <c r="R1189">
        <v>-5.5060096239667122E-2</v>
      </c>
      <c r="S1189">
        <v>0.11725242717780401</v>
      </c>
      <c r="T1189">
        <f t="shared" si="18"/>
        <v>0</v>
      </c>
    </row>
    <row r="1190" spans="1:20" x14ac:dyDescent="0.25">
      <c r="A1190" s="2">
        <v>42916</v>
      </c>
      <c r="B1190" t="s">
        <v>14</v>
      </c>
      <c r="C1190">
        <v>-6.8868387279834575E-3</v>
      </c>
      <c r="D1190">
        <v>2.2654295369522237E-2</v>
      </c>
      <c r="E1190">
        <v>0.20883679682103851</v>
      </c>
      <c r="F1190">
        <v>0.23596677978963343</v>
      </c>
      <c r="G1190" s="9">
        <v>-6.9102986439045999E-2</v>
      </c>
      <c r="H1190">
        <v>0.10010626112636789</v>
      </c>
      <c r="I1190">
        <v>0</v>
      </c>
      <c r="J1190">
        <v>0</v>
      </c>
      <c r="K1190">
        <v>-3.9356969778831408E-2</v>
      </c>
      <c r="L1190">
        <v>0</v>
      </c>
      <c r="M1190">
        <v>16.123760538769567</v>
      </c>
      <c r="N1190">
        <v>13.336959627611263</v>
      </c>
      <c r="O1190">
        <v>1.4369304775418339</v>
      </c>
      <c r="P1190">
        <v>-0.10657743390591257</v>
      </c>
      <c r="Q1190">
        <v>-4.0599151146666568E-2</v>
      </c>
      <c r="R1190">
        <v>-2.9968587075120623E-2</v>
      </c>
      <c r="S1190">
        <v>0.32610877174300995</v>
      </c>
      <c r="T1190">
        <f t="shared" si="18"/>
        <v>0</v>
      </c>
    </row>
    <row r="1191" spans="1:20" x14ac:dyDescent="0.25">
      <c r="A1191" s="2">
        <v>43371</v>
      </c>
      <c r="B1191" t="s">
        <v>24</v>
      </c>
      <c r="C1191">
        <v>-1.8371121216326447E-2</v>
      </c>
      <c r="D1191">
        <v>5.9859161856988585E-2</v>
      </c>
      <c r="E1191">
        <v>0.11237129575930438</v>
      </c>
      <c r="F1191">
        <v>0.17124741403872434</v>
      </c>
      <c r="G1191" s="9">
        <v>-8.0646295484910979E-2</v>
      </c>
      <c r="H1191">
        <v>0.1025557868401632</v>
      </c>
      <c r="I1191">
        <v>-0.2649503888441942</v>
      </c>
      <c r="J1191">
        <v>-4.0832993058391165E-2</v>
      </c>
      <c r="K1191">
        <v>-3.9388828442410428E-2</v>
      </c>
      <c r="L1191">
        <v>-0.260149651048726</v>
      </c>
      <c r="M1191">
        <v>19.452184674329501</v>
      </c>
      <c r="N1191">
        <v>21.32877847500912</v>
      </c>
      <c r="O1191">
        <v>2.3715947344935295</v>
      </c>
      <c r="P1191">
        <v>-0.4259661688489601</v>
      </c>
      <c r="Q1191">
        <v>-8.4369041612291085E-2</v>
      </c>
      <c r="R1191">
        <v>-6.3348193094866945E-2</v>
      </c>
      <c r="S1191">
        <v>0.27945088297615556</v>
      </c>
      <c r="T1191">
        <f t="shared" si="18"/>
        <v>0</v>
      </c>
    </row>
    <row r="1192" spans="1:20" x14ac:dyDescent="0.25">
      <c r="A1192" s="2">
        <v>40939</v>
      </c>
      <c r="B1192" t="s">
        <v>21</v>
      </c>
      <c r="C1192">
        <v>-3.6623989873321383E-2</v>
      </c>
      <c r="D1192">
        <v>1.3166103330825019E-2</v>
      </c>
      <c r="E1192">
        <v>0.12690433483960861</v>
      </c>
      <c r="F1192">
        <v>0.26879058035245529</v>
      </c>
      <c r="G1192" s="9">
        <v>-0.34638581914761268</v>
      </c>
      <c r="H1192">
        <v>-0.10422757878496403</v>
      </c>
      <c r="I1192">
        <v>0</v>
      </c>
      <c r="J1192">
        <v>0</v>
      </c>
      <c r="K1192">
        <v>-3.9468692099896008E-2</v>
      </c>
      <c r="L1192">
        <v>-2.2115433558084319E-2</v>
      </c>
      <c r="M1192">
        <v>17.160596442712588</v>
      </c>
      <c r="N1192">
        <v>13.23240231204719</v>
      </c>
      <c r="O1192">
        <v>2.1808084795417026</v>
      </c>
      <c r="P1192">
        <v>-0.10380175814500125</v>
      </c>
      <c r="Q1192">
        <v>-6.655705705395254E-2</v>
      </c>
      <c r="R1192">
        <v>-7.9504395231487779E-2</v>
      </c>
      <c r="S1192">
        <v>0.22412282348244641</v>
      </c>
      <c r="T1192">
        <f t="shared" si="18"/>
        <v>0</v>
      </c>
    </row>
    <row r="1193" spans="1:20" x14ac:dyDescent="0.25">
      <c r="A1193" s="2">
        <v>43585</v>
      </c>
      <c r="B1193" t="s">
        <v>53</v>
      </c>
      <c r="C1193">
        <v>8.2669975024844966E-3</v>
      </c>
      <c r="D1193">
        <v>3.4107385563926451E-2</v>
      </c>
      <c r="E1193">
        <v>0.14949915166584304</v>
      </c>
      <c r="F1193">
        <v>0.19830816595359502</v>
      </c>
      <c r="G1193" s="9">
        <v>-4.9429596092368189E-2</v>
      </c>
      <c r="H1193">
        <v>8.8078667002291722E-2</v>
      </c>
      <c r="I1193">
        <v>-0.21347667498560186</v>
      </c>
      <c r="J1193">
        <v>-0.22518159806295401</v>
      </c>
      <c r="K1193">
        <v>-3.9493629935787089E-2</v>
      </c>
      <c r="L1193">
        <v>-8.8199451944757534E-2</v>
      </c>
      <c r="M1193">
        <v>13.02620328125</v>
      </c>
      <c r="N1193">
        <v>8.2106615572370032</v>
      </c>
      <c r="O1193">
        <v>0.58468176035040154</v>
      </c>
      <c r="P1193">
        <v>-0.83593160864678129</v>
      </c>
      <c r="Q1193">
        <v>-0.70040021201941371</v>
      </c>
      <c r="R1193">
        <v>0</v>
      </c>
      <c r="S1193">
        <v>8.7563887601986301E-3</v>
      </c>
      <c r="T1193">
        <f t="shared" si="18"/>
        <v>0</v>
      </c>
    </row>
    <row r="1194" spans="1:20" x14ac:dyDescent="0.25">
      <c r="A1194" s="2">
        <v>43007</v>
      </c>
      <c r="B1194" t="s">
        <v>17</v>
      </c>
      <c r="C1194">
        <v>3.1392187062446286E-2</v>
      </c>
      <c r="D1194">
        <v>-7.5458266410175501E-3</v>
      </c>
      <c r="E1194">
        <v>-0.13461950041275572</v>
      </c>
      <c r="F1194">
        <v>-0.1674536406562217</v>
      </c>
      <c r="G1194" s="9">
        <v>-2.773044696514837E-2</v>
      </c>
      <c r="H1194">
        <v>0.10258026917138974</v>
      </c>
      <c r="I1194">
        <v>0</v>
      </c>
      <c r="J1194">
        <v>-0.19092120447739969</v>
      </c>
      <c r="K1194">
        <v>-3.9644650849137153E-2</v>
      </c>
      <c r="L1194">
        <v>0</v>
      </c>
      <c r="M1194">
        <v>14.315102900740293</v>
      </c>
      <c r="N1194">
        <v>28.080442307999046</v>
      </c>
      <c r="O1194">
        <v>4.7372476132174475</v>
      </c>
      <c r="P1194">
        <v>-0.47818328072332283</v>
      </c>
      <c r="Q1194">
        <v>-0.70617609535915404</v>
      </c>
      <c r="R1194">
        <v>-5.9318391490426281E-2</v>
      </c>
      <c r="S1194">
        <v>2.7160366734701671</v>
      </c>
      <c r="T1194">
        <f t="shared" si="18"/>
        <v>1</v>
      </c>
    </row>
    <row r="1195" spans="1:20" x14ac:dyDescent="0.25">
      <c r="A1195" s="2">
        <v>42185</v>
      </c>
      <c r="B1195" t="s">
        <v>32</v>
      </c>
      <c r="C1195">
        <v>3.0357563409950661E-3</v>
      </c>
      <c r="D1195">
        <v>3.377033473613511E-2</v>
      </c>
      <c r="E1195">
        <v>0.17600397614314112</v>
      </c>
      <c r="F1195">
        <v>0.12830359666398983</v>
      </c>
      <c r="G1195" s="9">
        <v>-7.3857704644910704E-2</v>
      </c>
      <c r="H1195">
        <v>-5.4411024813159958E-2</v>
      </c>
      <c r="I1195">
        <v>-4.7368421052631615E-2</v>
      </c>
      <c r="J1195">
        <v>-5.0667182363179242E-2</v>
      </c>
      <c r="K1195">
        <v>-3.9731038401700225E-2</v>
      </c>
      <c r="L1195">
        <v>-0.13384774069126859</v>
      </c>
      <c r="M1195">
        <v>23.111745895294355</v>
      </c>
      <c r="N1195">
        <v>16.450481531176006</v>
      </c>
      <c r="O1195">
        <v>2.3475101479201079</v>
      </c>
      <c r="P1195">
        <v>-3.9731038401700336E-2</v>
      </c>
      <c r="Q1195">
        <v>-3.6178691367465321E-2</v>
      </c>
      <c r="R1195">
        <v>-3.617869136746521E-2</v>
      </c>
      <c r="S1195">
        <v>0.10225148894112468</v>
      </c>
      <c r="T1195">
        <f t="shared" si="18"/>
        <v>0</v>
      </c>
    </row>
    <row r="1196" spans="1:20" x14ac:dyDescent="0.25">
      <c r="A1196" s="2">
        <v>42004</v>
      </c>
      <c r="B1196" t="s">
        <v>53</v>
      </c>
      <c r="C1196">
        <v>3.27483303022581E-2</v>
      </c>
      <c r="D1196">
        <v>8.3411223171934501E-2</v>
      </c>
      <c r="E1196">
        <v>6.607798700271017E-2</v>
      </c>
      <c r="F1196">
        <v>-0.18005335231255781</v>
      </c>
      <c r="G1196" s="9">
        <v>-0.14901092124693704</v>
      </c>
      <c r="H1196">
        <v>-8.972692665483506E-2</v>
      </c>
      <c r="I1196">
        <v>-0.32712612785563444</v>
      </c>
      <c r="J1196">
        <v>-4.6004842615012143E-2</v>
      </c>
      <c r="K1196">
        <v>-3.9733810190452523E-2</v>
      </c>
      <c r="L1196">
        <v>-0.29846432832155934</v>
      </c>
      <c r="M1196">
        <v>9.094301364213198</v>
      </c>
      <c r="N1196">
        <v>8.8134772895863058</v>
      </c>
      <c r="O1196">
        <v>0.48287930689509639</v>
      </c>
      <c r="P1196">
        <v>-0.71993309427970498</v>
      </c>
      <c r="Q1196">
        <v>-0.60646918200870759</v>
      </c>
      <c r="R1196">
        <v>-3.6976491595987815E-2</v>
      </c>
      <c r="S1196">
        <v>7.7655033171728879E-2</v>
      </c>
      <c r="T1196">
        <f t="shared" si="18"/>
        <v>1</v>
      </c>
    </row>
    <row r="1197" spans="1:20" x14ac:dyDescent="0.25">
      <c r="A1197" s="2">
        <v>43280</v>
      </c>
      <c r="B1197" t="s">
        <v>27</v>
      </c>
      <c r="C1197">
        <v>-3.6648618237061781E-2</v>
      </c>
      <c r="D1197">
        <v>0.12974380870136559</v>
      </c>
      <c r="E1197">
        <v>0.24524548414977443</v>
      </c>
      <c r="F1197">
        <v>0.43709493551680723</v>
      </c>
      <c r="G1197" s="9">
        <v>-8.1619957916146069E-2</v>
      </c>
      <c r="H1197">
        <v>0.10489745750573753</v>
      </c>
      <c r="I1197">
        <v>0</v>
      </c>
      <c r="J1197">
        <v>0</v>
      </c>
      <c r="K1197">
        <v>-3.9885415273535951E-2</v>
      </c>
      <c r="L1197">
        <v>-3.3999242002621388E-2</v>
      </c>
      <c r="M1197">
        <v>22.703123733081522</v>
      </c>
      <c r="N1197">
        <v>15.29101361883499</v>
      </c>
      <c r="O1197">
        <v>3.217820189638235</v>
      </c>
      <c r="P1197">
        <v>-6.4432849431218964E-2</v>
      </c>
      <c r="Q1197">
        <v>-9.8603538088095632E-2</v>
      </c>
      <c r="R1197">
        <v>-3.8250491310045764E-2</v>
      </c>
      <c r="S1197">
        <v>4.4518187538115407E-2</v>
      </c>
      <c r="T1197">
        <f t="shared" si="18"/>
        <v>0</v>
      </c>
    </row>
    <row r="1198" spans="1:20" x14ac:dyDescent="0.25">
      <c r="A1198" s="2">
        <v>42643</v>
      </c>
      <c r="B1198" t="s">
        <v>16</v>
      </c>
      <c r="C1198">
        <v>3.1236364858772792E-2</v>
      </c>
      <c r="D1198">
        <v>5.7218147137958253E-2</v>
      </c>
      <c r="E1198">
        <v>0.51462142421287593</v>
      </c>
      <c r="F1198">
        <v>0.44917006962601702</v>
      </c>
      <c r="G1198" s="9">
        <v>-0.18800880623576699</v>
      </c>
      <c r="H1198">
        <v>7.2962262957836588E-2</v>
      </c>
      <c r="I1198">
        <v>0</v>
      </c>
      <c r="J1198">
        <v>0</v>
      </c>
      <c r="K1198">
        <v>-3.9899353106567004E-2</v>
      </c>
      <c r="L1198">
        <v>-0.11930484302532895</v>
      </c>
      <c r="M1198">
        <v>27.174444216202335</v>
      </c>
      <c r="N1198">
        <v>23.653651521182827</v>
      </c>
      <c r="O1198">
        <v>6.0500859914764868</v>
      </c>
      <c r="P1198">
        <v>-0.16965268918109999</v>
      </c>
      <c r="Q1198">
        <v>-0.19254176657679301</v>
      </c>
      <c r="R1198">
        <v>-9.0245243740930681E-2</v>
      </c>
      <c r="S1198">
        <v>-1.7419373456363716E-2</v>
      </c>
      <c r="T1198">
        <f t="shared" si="18"/>
        <v>1</v>
      </c>
    </row>
    <row r="1199" spans="1:20" x14ac:dyDescent="0.25">
      <c r="A1199" s="2">
        <v>42886</v>
      </c>
      <c r="B1199" t="s">
        <v>38</v>
      </c>
      <c r="C1199">
        <v>0.10281310685844547</v>
      </c>
      <c r="D1199">
        <v>2.560434157056557E-2</v>
      </c>
      <c r="E1199">
        <v>-4.0923049534914768E-2</v>
      </c>
      <c r="F1199">
        <v>-0.31797071828235501</v>
      </c>
      <c r="G1199" s="9">
        <v>-3.8619238487794028E-2</v>
      </c>
      <c r="H1199">
        <v>0.10063595320161167</v>
      </c>
      <c r="I1199">
        <v>-0.40077626142481537</v>
      </c>
      <c r="J1199">
        <v>-0.62233606557377041</v>
      </c>
      <c r="K1199">
        <v>-3.9978081200072513E-2</v>
      </c>
      <c r="L1199">
        <v>-0.33598342564750394</v>
      </c>
      <c r="M1199">
        <v>22.573676559956596</v>
      </c>
      <c r="N1199">
        <v>12.986896343501881</v>
      </c>
      <c r="O1199">
        <v>1.5212140752343426</v>
      </c>
      <c r="P1199">
        <v>-0.44350115659642686</v>
      </c>
      <c r="Q1199">
        <v>-0.22067999370672031</v>
      </c>
      <c r="R1199">
        <v>-0.14571559798347489</v>
      </c>
      <c r="S1199">
        <v>0.49399944152007469</v>
      </c>
      <c r="T1199">
        <f t="shared" si="18"/>
        <v>1</v>
      </c>
    </row>
    <row r="1200" spans="1:20" x14ac:dyDescent="0.25">
      <c r="A1200" s="2">
        <v>41060</v>
      </c>
      <c r="B1200" t="s">
        <v>32</v>
      </c>
      <c r="C1200">
        <v>6.4861837046304771E-2</v>
      </c>
      <c r="D1200">
        <v>0.17716770816556904</v>
      </c>
      <c r="E1200">
        <v>4.7578735991416377E-2</v>
      </c>
      <c r="F1200">
        <v>4.3190068132691994E-2</v>
      </c>
      <c r="G1200" s="9">
        <v>-0.42690770221075469</v>
      </c>
      <c r="H1200">
        <v>-0.13935327936023068</v>
      </c>
      <c r="I1200">
        <v>0</v>
      </c>
      <c r="J1200">
        <v>0</v>
      </c>
      <c r="K1200">
        <v>-4.0011653660910529E-2</v>
      </c>
      <c r="L1200">
        <v>-5.0798296969415957E-2</v>
      </c>
      <c r="M1200">
        <v>17.466317376373624</v>
      </c>
      <c r="N1200">
        <v>11.923158133868425</v>
      </c>
      <c r="O1200">
        <v>1.6208377036084483</v>
      </c>
      <c r="P1200">
        <v>-9.4516486511664666E-2</v>
      </c>
      <c r="Q1200">
        <v>-0.12940655403756884</v>
      </c>
      <c r="R1200">
        <v>-0.14340955345223994</v>
      </c>
      <c r="S1200">
        <v>9.0375412687787551E-2</v>
      </c>
      <c r="T1200">
        <f t="shared" si="18"/>
        <v>1</v>
      </c>
    </row>
    <row r="1201" spans="1:20" x14ac:dyDescent="0.25">
      <c r="A1201" s="2">
        <v>42153</v>
      </c>
      <c r="B1201" t="s">
        <v>14</v>
      </c>
      <c r="C1201">
        <v>-1.1051718338010996E-3</v>
      </c>
      <c r="D1201">
        <v>2.7833522640148156E-2</v>
      </c>
      <c r="E1201">
        <v>1.250143173488083E-2</v>
      </c>
      <c r="F1201">
        <v>0.3431493524183753</v>
      </c>
      <c r="G1201" s="9">
        <v>-3.4240462165100682E-2</v>
      </c>
      <c r="H1201">
        <v>-5.9241454057037291E-2</v>
      </c>
      <c r="I1201">
        <v>-0.12802516940948694</v>
      </c>
      <c r="J1201">
        <v>-0.17699115044247793</v>
      </c>
      <c r="K1201">
        <v>-4.0080087459166358E-2</v>
      </c>
      <c r="L1201">
        <v>-0.1306526056345495</v>
      </c>
      <c r="M1201">
        <v>15.630849608993158</v>
      </c>
      <c r="N1201">
        <v>12.529202969747432</v>
      </c>
      <c r="O1201">
        <v>1.1527468220934092</v>
      </c>
      <c r="P1201">
        <v>-1.3498723621566011E-2</v>
      </c>
      <c r="Q1201">
        <v>-9.6007653899031764E-3</v>
      </c>
      <c r="R1201">
        <v>-3.9037735615789937E-2</v>
      </c>
      <c r="S1201">
        <v>0.41156048705760306</v>
      </c>
      <c r="T1201">
        <f t="shared" si="18"/>
        <v>0</v>
      </c>
    </row>
    <row r="1202" spans="1:20" x14ac:dyDescent="0.25">
      <c r="A1202" s="2">
        <v>40694</v>
      </c>
      <c r="B1202" t="s">
        <v>22</v>
      </c>
      <c r="C1202">
        <v>2.9128655331286502E-2</v>
      </c>
      <c r="D1202">
        <v>2.5203938335658593E-2</v>
      </c>
      <c r="E1202">
        <v>-6.1863605602078708E-2</v>
      </c>
      <c r="F1202">
        <v>-2.6528066946280071E-2</v>
      </c>
      <c r="G1202" s="9">
        <v>-0.22596000411101913</v>
      </c>
      <c r="H1202">
        <v>-1.4732179789868072E-3</v>
      </c>
      <c r="I1202">
        <v>0</v>
      </c>
      <c r="J1202">
        <v>0</v>
      </c>
      <c r="K1202">
        <v>-4.0080363041034905E-2</v>
      </c>
      <c r="L1202">
        <v>0</v>
      </c>
      <c r="M1202">
        <v>8.2174680668257754</v>
      </c>
      <c r="N1202">
        <v>4.3058173072793648</v>
      </c>
      <c r="O1202">
        <v>0.20391920597148494</v>
      </c>
      <c r="P1202">
        <v>-0.21794749031464711</v>
      </c>
      <c r="Q1202">
        <v>-0.23320533270084454</v>
      </c>
      <c r="R1202">
        <v>-6.6898426561539437E-2</v>
      </c>
      <c r="S1202">
        <v>-0.41761552530892393</v>
      </c>
      <c r="T1202">
        <f t="shared" si="18"/>
        <v>0</v>
      </c>
    </row>
    <row r="1203" spans="1:20" x14ac:dyDescent="0.25">
      <c r="A1203" s="2">
        <v>41971</v>
      </c>
      <c r="B1203" t="s">
        <v>53</v>
      </c>
      <c r="C1203">
        <v>1.1904155067526068E-2</v>
      </c>
      <c r="D1203">
        <v>6.0837853561459321E-2</v>
      </c>
      <c r="E1203">
        <v>6.1536785705218033E-2</v>
      </c>
      <c r="F1203">
        <v>-0.18443040976297265</v>
      </c>
      <c r="G1203" s="9">
        <v>-0.12074766456247399</v>
      </c>
      <c r="H1203">
        <v>-9.3695277218206474E-2</v>
      </c>
      <c r="I1203">
        <v>-0.32712612785563444</v>
      </c>
      <c r="J1203">
        <v>-4.6004842615012143E-2</v>
      </c>
      <c r="K1203">
        <v>-4.0313157608546812E-2</v>
      </c>
      <c r="L1203">
        <v>-0.29846432832155934</v>
      </c>
      <c r="M1203">
        <v>9.0888145939086282</v>
      </c>
      <c r="N1203">
        <v>8.8085431098430806</v>
      </c>
      <c r="O1203">
        <v>0.48260896940896941</v>
      </c>
      <c r="P1203">
        <v>-0.72010206413456879</v>
      </c>
      <c r="Q1203">
        <v>-0.60668949820476359</v>
      </c>
      <c r="R1203">
        <v>-3.7515635333616792E-2</v>
      </c>
      <c r="S1203">
        <v>7.7701912258721431E-2</v>
      </c>
      <c r="T1203">
        <f t="shared" si="18"/>
        <v>0</v>
      </c>
    </row>
    <row r="1204" spans="1:20" x14ac:dyDescent="0.25">
      <c r="A1204" s="2">
        <v>42185</v>
      </c>
      <c r="B1204" t="s">
        <v>33</v>
      </c>
      <c r="C1204">
        <v>6.7877459964771347E-4</v>
      </c>
      <c r="D1204">
        <v>8.0522149829848955E-2</v>
      </c>
      <c r="E1204">
        <v>-0.21093569757094366</v>
      </c>
      <c r="F1204">
        <v>0.16017895380850411</v>
      </c>
      <c r="G1204" s="9">
        <v>-7.3857704644910704E-2</v>
      </c>
      <c r="H1204">
        <v>-5.4411024813159958E-2</v>
      </c>
      <c r="I1204">
        <v>-0.20714444107872454</v>
      </c>
      <c r="J1204">
        <v>-0.15651615995407753</v>
      </c>
      <c r="K1204">
        <v>-4.034307496823375E-2</v>
      </c>
      <c r="L1204">
        <v>-0.23206816812455133</v>
      </c>
      <c r="M1204">
        <v>15.569219740185945</v>
      </c>
      <c r="N1204">
        <v>17.110788248569513</v>
      </c>
      <c r="O1204">
        <v>2.0854501808843544</v>
      </c>
      <c r="P1204">
        <v>-4.034307496823375E-2</v>
      </c>
      <c r="Q1204">
        <v>-0.30997172403275408</v>
      </c>
      <c r="R1204">
        <v>-2.3618372660803688E-2</v>
      </c>
      <c r="S1204">
        <v>0.7378913577181947</v>
      </c>
      <c r="T1204">
        <f t="shared" si="18"/>
        <v>0</v>
      </c>
    </row>
    <row r="1205" spans="1:20" x14ac:dyDescent="0.25">
      <c r="A1205" s="2">
        <v>41060</v>
      </c>
      <c r="B1205" t="s">
        <v>21</v>
      </c>
      <c r="C1205">
        <v>7.3768738825123248E-2</v>
      </c>
      <c r="D1205">
        <v>0.14532558823580732</v>
      </c>
      <c r="E1205">
        <v>0.11291406157894035</v>
      </c>
      <c r="F1205">
        <v>0.27290289539190815</v>
      </c>
      <c r="G1205" s="9">
        <v>-0.42690770221075469</v>
      </c>
      <c r="H1205">
        <v>-0.13935327936023068</v>
      </c>
      <c r="I1205">
        <v>0</v>
      </c>
      <c r="J1205">
        <v>0</v>
      </c>
      <c r="K1205">
        <v>-4.0371990052954221E-2</v>
      </c>
      <c r="L1205">
        <v>-2.2115433558084319E-2</v>
      </c>
      <c r="M1205">
        <v>17.1444583621394</v>
      </c>
      <c r="N1205">
        <v>13.222236707708142</v>
      </c>
      <c r="O1205">
        <v>2.1791331045327311</v>
      </c>
      <c r="P1205">
        <v>-0.10464455632424208</v>
      </c>
      <c r="Q1205">
        <v>-6.7274161280932332E-2</v>
      </c>
      <c r="R1205">
        <v>-8.02115528505839E-2</v>
      </c>
      <c r="S1205">
        <v>0.22433379032124939</v>
      </c>
      <c r="T1205">
        <f t="shared" si="18"/>
        <v>1</v>
      </c>
    </row>
    <row r="1206" spans="1:20" x14ac:dyDescent="0.25">
      <c r="A1206" s="2">
        <v>41670</v>
      </c>
      <c r="B1206" t="s">
        <v>47</v>
      </c>
      <c r="C1206">
        <v>-9.2500775007028357E-3</v>
      </c>
      <c r="D1206">
        <v>8.6966659689362236E-2</v>
      </c>
      <c r="E1206">
        <v>0.16092306237291343</v>
      </c>
      <c r="F1206">
        <v>0.26446114952535615</v>
      </c>
      <c r="G1206" s="9">
        <v>-0.18483899409852378</v>
      </c>
      <c r="H1206">
        <v>-0.13545830942167836</v>
      </c>
      <c r="I1206">
        <v>0</v>
      </c>
      <c r="J1206">
        <v>0</v>
      </c>
      <c r="K1206">
        <v>-4.0411967220641554E-2</v>
      </c>
      <c r="L1206">
        <v>0</v>
      </c>
      <c r="M1206">
        <v>23.61363765323993</v>
      </c>
      <c r="N1206">
        <v>18.584489823911028</v>
      </c>
      <c r="O1206">
        <v>2.4253930332131883</v>
      </c>
      <c r="P1206">
        <v>-0.32820470832465176</v>
      </c>
      <c r="Q1206">
        <v>-6.3817826898630359E-2</v>
      </c>
      <c r="R1206">
        <v>0</v>
      </c>
      <c r="S1206">
        <v>0.23934391579298844</v>
      </c>
      <c r="T1206">
        <f t="shared" si="18"/>
        <v>0</v>
      </c>
    </row>
    <row r="1207" spans="1:20" x14ac:dyDescent="0.25">
      <c r="A1207" s="2">
        <v>40694</v>
      </c>
      <c r="B1207" t="s">
        <v>47</v>
      </c>
      <c r="C1207">
        <v>9.1496509589114039E-3</v>
      </c>
      <c r="D1207">
        <v>6.3881610284316048E-2</v>
      </c>
      <c r="E1207">
        <v>0.29257207224907344</v>
      </c>
      <c r="F1207">
        <v>0.10282455516939515</v>
      </c>
      <c r="G1207" s="9">
        <v>-0.22596000411101913</v>
      </c>
      <c r="H1207">
        <v>-1.4732179789868072E-3</v>
      </c>
      <c r="I1207">
        <v>0</v>
      </c>
      <c r="J1207">
        <v>0</v>
      </c>
      <c r="K1207">
        <v>-4.0472174261802274E-2</v>
      </c>
      <c r="L1207">
        <v>0</v>
      </c>
      <c r="M1207">
        <v>19.04993145748988</v>
      </c>
      <c r="N1207">
        <v>13.605526801638948</v>
      </c>
      <c r="O1207">
        <v>1.5453715150021901</v>
      </c>
      <c r="P1207">
        <v>-0.45803969520452548</v>
      </c>
      <c r="Q1207">
        <v>-0.3146300077089349</v>
      </c>
      <c r="R1207">
        <v>-3.3964378899140168E-2</v>
      </c>
      <c r="S1207">
        <v>0.19968830814350833</v>
      </c>
      <c r="T1207">
        <f t="shared" si="18"/>
        <v>0</v>
      </c>
    </row>
    <row r="1208" spans="1:20" x14ac:dyDescent="0.25">
      <c r="A1208" s="2">
        <v>43189</v>
      </c>
      <c r="B1208" t="s">
        <v>13</v>
      </c>
      <c r="C1208">
        <v>5.8107420114342334E-2</v>
      </c>
      <c r="D1208">
        <v>3.2005870060257458E-2</v>
      </c>
      <c r="E1208">
        <v>0.25583969629291836</v>
      </c>
      <c r="F1208">
        <v>0.29663190962900665</v>
      </c>
      <c r="G1208" s="9">
        <v>-9.0842704834233956E-2</v>
      </c>
      <c r="H1208">
        <v>0.10625140355757856</v>
      </c>
      <c r="I1208">
        <v>0</v>
      </c>
      <c r="J1208">
        <v>-0.20667182599486777</v>
      </c>
      <c r="K1208">
        <v>-4.053566537681208E-2</v>
      </c>
      <c r="L1208">
        <v>0</v>
      </c>
      <c r="M1208">
        <v>26.387931534630589</v>
      </c>
      <c r="N1208">
        <v>20.763924619568606</v>
      </c>
      <c r="O1208">
        <v>3.712969644434875</v>
      </c>
      <c r="P1208">
        <v>-0.15816779000884773</v>
      </c>
      <c r="Q1208">
        <v>-0.1588103514677065</v>
      </c>
      <c r="R1208">
        <v>-8.1845523525234887E-2</v>
      </c>
      <c r="S1208">
        <v>-2.6984708767180409E-2</v>
      </c>
      <c r="T1208">
        <f t="shared" si="18"/>
        <v>1</v>
      </c>
    </row>
    <row r="1209" spans="1:20" x14ac:dyDescent="0.25">
      <c r="A1209" s="2">
        <v>42886</v>
      </c>
      <c r="B1209" t="s">
        <v>24</v>
      </c>
      <c r="C1209">
        <v>3.1008894234618722E-2</v>
      </c>
      <c r="D1209">
        <v>-1.4519438934184281E-2</v>
      </c>
      <c r="E1209">
        <v>0.13042256429079413</v>
      </c>
      <c r="F1209">
        <v>0.1408568661833598</v>
      </c>
      <c r="G1209" s="9">
        <v>-3.8619238487794028E-2</v>
      </c>
      <c r="H1209">
        <v>0.10063595320161167</v>
      </c>
      <c r="I1209">
        <v>0</v>
      </c>
      <c r="J1209">
        <v>0</v>
      </c>
      <c r="K1209">
        <v>-4.0650404758479586E-2</v>
      </c>
      <c r="L1209">
        <v>0</v>
      </c>
      <c r="M1209">
        <v>17.697568517762353</v>
      </c>
      <c r="N1209">
        <v>15.714225073746313</v>
      </c>
      <c r="O1209">
        <v>2.361693748992423</v>
      </c>
      <c r="P1209">
        <v>-0.4777448791283736</v>
      </c>
      <c r="Q1209">
        <v>-0.32539826500362434</v>
      </c>
      <c r="R1209">
        <v>-1.8741611595521346E-2</v>
      </c>
      <c r="S1209">
        <v>0.35201952995215402</v>
      </c>
      <c r="T1209">
        <f t="shared" si="18"/>
        <v>1</v>
      </c>
    </row>
    <row r="1210" spans="1:20" x14ac:dyDescent="0.25">
      <c r="A1210" s="2">
        <v>43251</v>
      </c>
      <c r="B1210" t="s">
        <v>25</v>
      </c>
      <c r="C1210">
        <v>7.0778268357002849E-2</v>
      </c>
      <c r="D1210">
        <v>9.3308124204707577E-2</v>
      </c>
      <c r="E1210">
        <v>0.24839384528348574</v>
      </c>
      <c r="F1210">
        <v>0.46680877400438425</v>
      </c>
      <c r="G1210" s="9">
        <v>-7.86313551758272E-2</v>
      </c>
      <c r="H1210">
        <v>0.10603905858788187</v>
      </c>
      <c r="I1210">
        <v>0</v>
      </c>
      <c r="J1210">
        <v>0</v>
      </c>
      <c r="K1210">
        <v>-4.0819213296402701E-2</v>
      </c>
      <c r="L1210">
        <v>-0.4165171685745892</v>
      </c>
      <c r="M1210">
        <v>23.566265317387305</v>
      </c>
      <c r="N1210">
        <v>20.289786745213551</v>
      </c>
      <c r="O1210">
        <v>2.5514890638022041</v>
      </c>
      <c r="P1210">
        <v>-0.33201485231405414</v>
      </c>
      <c r="Q1210">
        <v>-0.16655945008090767</v>
      </c>
      <c r="R1210">
        <v>-0.40500022944717917</v>
      </c>
      <c r="S1210">
        <v>7.5615236324119831E-2</v>
      </c>
      <c r="T1210">
        <f t="shared" si="18"/>
        <v>1</v>
      </c>
    </row>
    <row r="1211" spans="1:20" x14ac:dyDescent="0.25">
      <c r="A1211" s="2">
        <v>42369</v>
      </c>
      <c r="B1211" t="s">
        <v>49</v>
      </c>
      <c r="C1211">
        <v>2.6847502600554907E-2</v>
      </c>
      <c r="D1211">
        <v>8.2359262229460439E-2</v>
      </c>
      <c r="E1211">
        <v>4.8121244432597132E-2</v>
      </c>
      <c r="F1211">
        <v>-1.8680398884719507E-3</v>
      </c>
      <c r="G1211" s="9">
        <v>-0.11626070352519891</v>
      </c>
      <c r="H1211">
        <v>-1.6184971098266443E-3</v>
      </c>
      <c r="I1211">
        <v>0</v>
      </c>
      <c r="J1211">
        <v>0</v>
      </c>
      <c r="K1211">
        <v>-4.0911164571497238E-2</v>
      </c>
      <c r="L1211">
        <v>0</v>
      </c>
      <c r="M1211">
        <v>30.355243508287291</v>
      </c>
      <c r="N1211">
        <v>24.59708087478559</v>
      </c>
      <c r="O1211">
        <v>1.3398204381948986</v>
      </c>
      <c r="P1211">
        <v>-4.0911164571497238E-2</v>
      </c>
      <c r="Q1211">
        <v>-0.85255645463761365</v>
      </c>
      <c r="R1211">
        <v>-3.1652245417968849E-2</v>
      </c>
      <c r="S1211">
        <v>0.30499795827004555</v>
      </c>
      <c r="T1211">
        <f t="shared" si="18"/>
        <v>0</v>
      </c>
    </row>
    <row r="1212" spans="1:20" x14ac:dyDescent="0.25">
      <c r="A1212" s="2">
        <v>41243</v>
      </c>
      <c r="B1212" t="s">
        <v>16</v>
      </c>
      <c r="C1212">
        <v>0.10308197954002751</v>
      </c>
      <c r="D1212">
        <v>1.1602575586802333E-2</v>
      </c>
      <c r="E1212">
        <v>0.22775475150293123</v>
      </c>
      <c r="F1212">
        <v>0.1343615483584033</v>
      </c>
      <c r="G1212" s="9">
        <v>-0.30349328443384238</v>
      </c>
      <c r="H1212">
        <v>-0.17289389521815635</v>
      </c>
      <c r="I1212">
        <v>-0.29517260372796761</v>
      </c>
      <c r="J1212">
        <v>-0.21857719365217865</v>
      </c>
      <c r="K1212">
        <v>-4.0945547878547095E-2</v>
      </c>
      <c r="L1212">
        <v>-0.158203955086198</v>
      </c>
      <c r="M1212">
        <v>17.595248168916772</v>
      </c>
      <c r="N1212">
        <v>15.760730704528282</v>
      </c>
      <c r="O1212">
        <v>3.8531948799073445</v>
      </c>
      <c r="P1212">
        <v>-4.0945547878547095E-2</v>
      </c>
      <c r="Q1212">
        <v>-4.5101949185088919E-2</v>
      </c>
      <c r="R1212">
        <v>-4.5101949185088808E-2</v>
      </c>
      <c r="S1212">
        <v>-9.609015536635386E-2</v>
      </c>
      <c r="T1212">
        <f t="shared" si="18"/>
        <v>1</v>
      </c>
    </row>
    <row r="1213" spans="1:20" x14ac:dyDescent="0.25">
      <c r="A1213" s="2">
        <v>42643</v>
      </c>
      <c r="B1213" t="s">
        <v>24</v>
      </c>
      <c r="C1213">
        <v>-2.3335134806380053E-2</v>
      </c>
      <c r="D1213">
        <v>-6.3635632783038965E-3</v>
      </c>
      <c r="E1213">
        <v>0.12757665435888543</v>
      </c>
      <c r="F1213">
        <v>0.13710817513963547</v>
      </c>
      <c r="G1213" s="9">
        <v>-0.18800880623576699</v>
      </c>
      <c r="H1213">
        <v>7.2962262957836588E-2</v>
      </c>
      <c r="I1213">
        <v>0</v>
      </c>
      <c r="J1213">
        <v>-8.2666666666666666E-2</v>
      </c>
      <c r="K1213">
        <v>-4.1085945694853021E-2</v>
      </c>
      <c r="L1213">
        <v>-9.9810135410234868E-2</v>
      </c>
      <c r="M1213">
        <v>25.18701656976744</v>
      </c>
      <c r="N1213">
        <v>17.433687478617859</v>
      </c>
      <c r="O1213">
        <v>2.3222142043383158</v>
      </c>
      <c r="P1213">
        <v>-0.25673132047278968</v>
      </c>
      <c r="Q1213">
        <v>-0.25158283241666768</v>
      </c>
      <c r="R1213">
        <v>-3.5144938393824265E-2</v>
      </c>
      <c r="S1213">
        <v>0.17628591567289242</v>
      </c>
      <c r="T1213">
        <f t="shared" si="18"/>
        <v>0</v>
      </c>
    </row>
    <row r="1214" spans="1:20" x14ac:dyDescent="0.25">
      <c r="A1214" s="2">
        <v>42794</v>
      </c>
      <c r="B1214" t="s">
        <v>21</v>
      </c>
      <c r="C1214">
        <v>-8.526414542569638E-3</v>
      </c>
      <c r="D1214">
        <v>-2.7248108070563992E-2</v>
      </c>
      <c r="E1214">
        <v>0.17155912065120749</v>
      </c>
      <c r="F1214">
        <v>0.27592411500097791</v>
      </c>
      <c r="G1214" s="9">
        <v>-0.10217234906880002</v>
      </c>
      <c r="H1214">
        <v>9.5522419494113331E-2</v>
      </c>
      <c r="I1214">
        <v>-1.281255107043644E-2</v>
      </c>
      <c r="J1214">
        <v>0</v>
      </c>
      <c r="K1214">
        <v>-4.1266283726488329E-2</v>
      </c>
      <c r="L1214">
        <v>-0.14090307128997659</v>
      </c>
      <c r="M1214">
        <v>18.016348472449536</v>
      </c>
      <c r="N1214">
        <v>17.54781316425521</v>
      </c>
      <c r="O1214">
        <v>2.604495491245399</v>
      </c>
      <c r="P1214">
        <v>-0.2344426717299527</v>
      </c>
      <c r="Q1214">
        <v>-4.890206181675727E-2</v>
      </c>
      <c r="R1214">
        <v>-0.16326456529295497</v>
      </c>
      <c r="S1214">
        <v>0.33740394517162803</v>
      </c>
      <c r="T1214">
        <f t="shared" si="18"/>
        <v>0</v>
      </c>
    </row>
    <row r="1215" spans="1:20" x14ac:dyDescent="0.25">
      <c r="A1215" s="2">
        <v>41729</v>
      </c>
      <c r="B1215" t="s">
        <v>51</v>
      </c>
      <c r="C1215">
        <v>5.7868138733865315E-3</v>
      </c>
      <c r="D1215">
        <v>-3.2932320602038323E-2</v>
      </c>
      <c r="E1215">
        <v>6.5652526315224558E-2</v>
      </c>
      <c r="F1215">
        <v>0.12174422227875459</v>
      </c>
      <c r="G1215" s="9">
        <v>-0.14490801594642699</v>
      </c>
      <c r="H1215">
        <v>-0.13048306496390893</v>
      </c>
      <c r="I1215">
        <v>-0.20060496067755595</v>
      </c>
      <c r="J1215">
        <v>-0.12563059397884457</v>
      </c>
      <c r="K1215">
        <v>-4.1421473582932467E-2</v>
      </c>
      <c r="L1215">
        <v>-0.17761984210549253</v>
      </c>
      <c r="M1215">
        <v>16.019672436255352</v>
      </c>
      <c r="N1215">
        <v>15.090313304071438</v>
      </c>
      <c r="O1215">
        <v>1.3997739621211058</v>
      </c>
      <c r="P1215">
        <v>-0.26297149288223709</v>
      </c>
      <c r="Q1215">
        <v>-0.18001645515758413</v>
      </c>
      <c r="R1215">
        <v>0</v>
      </c>
      <c r="S1215">
        <v>0.15832943163823562</v>
      </c>
      <c r="T1215">
        <f t="shared" si="18"/>
        <v>0</v>
      </c>
    </row>
    <row r="1216" spans="1:20" x14ac:dyDescent="0.25">
      <c r="A1216" s="2">
        <v>40662</v>
      </c>
      <c r="B1216" t="s">
        <v>31</v>
      </c>
      <c r="C1216">
        <v>-3.3314155441778848E-2</v>
      </c>
      <c r="D1216">
        <v>-6.1067255994572411E-2</v>
      </c>
      <c r="E1216">
        <v>8.0857559009557267E-2</v>
      </c>
      <c r="F1216">
        <v>-0.47450038794640048</v>
      </c>
      <c r="G1216" s="9">
        <v>-0.18557194553981471</v>
      </c>
      <c r="H1216">
        <v>8.8916802693328467E-3</v>
      </c>
      <c r="I1216">
        <v>0</v>
      </c>
      <c r="J1216">
        <v>0</v>
      </c>
      <c r="K1216">
        <v>-4.1557129037854024E-2</v>
      </c>
      <c r="L1216">
        <v>-1.6446888852535202E-2</v>
      </c>
      <c r="M1216">
        <v>11.109048475909537</v>
      </c>
      <c r="N1216">
        <v>8.7742407572383065</v>
      </c>
      <c r="O1216">
        <v>0.39043646724587888</v>
      </c>
      <c r="P1216">
        <v>-0.1949747192774276</v>
      </c>
      <c r="Q1216">
        <v>-3.9798117571164582E-2</v>
      </c>
      <c r="R1216">
        <v>-4.6280837214393022E-2</v>
      </c>
      <c r="S1216">
        <v>4.6114755302849454E-2</v>
      </c>
      <c r="T1216">
        <f t="shared" si="18"/>
        <v>0</v>
      </c>
    </row>
    <row r="1217" spans="1:20" x14ac:dyDescent="0.25">
      <c r="A1217" s="2">
        <v>41729</v>
      </c>
      <c r="B1217" t="s">
        <v>21</v>
      </c>
      <c r="C1217">
        <v>-1.8363126685999709E-2</v>
      </c>
      <c r="D1217">
        <v>-6.0498814020181091E-2</v>
      </c>
      <c r="E1217">
        <v>0.15549648878896272</v>
      </c>
      <c r="F1217">
        <v>0.29305623624855315</v>
      </c>
      <c r="G1217" s="9">
        <v>-0.14490801594642699</v>
      </c>
      <c r="H1217">
        <v>-0.13048306496390893</v>
      </c>
      <c r="I1217">
        <v>0</v>
      </c>
      <c r="J1217">
        <v>0</v>
      </c>
      <c r="K1217">
        <v>-4.1562000159406143E-2</v>
      </c>
      <c r="L1217">
        <v>0</v>
      </c>
      <c r="M1217">
        <v>18.481115615615614</v>
      </c>
      <c r="N1217">
        <v>13.992511698996152</v>
      </c>
      <c r="O1217">
        <v>2.4142048118244563</v>
      </c>
      <c r="P1217">
        <v>-5.5780269586470976E-2</v>
      </c>
      <c r="Q1217">
        <v>-4.4539404366237934E-2</v>
      </c>
      <c r="R1217">
        <v>-3.7066068563646803E-2</v>
      </c>
      <c r="S1217">
        <v>0.20494258281503649</v>
      </c>
      <c r="T1217">
        <f t="shared" si="18"/>
        <v>0</v>
      </c>
    </row>
    <row r="1218" spans="1:20" x14ac:dyDescent="0.25">
      <c r="A1218" s="2">
        <v>42124</v>
      </c>
      <c r="B1218" t="s">
        <v>18</v>
      </c>
      <c r="C1218">
        <v>-7.0180033335938141E-3</v>
      </c>
      <c r="D1218">
        <v>-3.3593807093362571E-2</v>
      </c>
      <c r="E1218">
        <v>-2.8965268497496033E-2</v>
      </c>
      <c r="F1218">
        <v>-0.10100350853855222</v>
      </c>
      <c r="G1218" s="9">
        <v>-2.2121069514088321E-2</v>
      </c>
      <c r="H1218">
        <v>-6.5515570980178794E-2</v>
      </c>
      <c r="I1218">
        <v>-0.68365384615384617</v>
      </c>
      <c r="J1218">
        <v>-0.56846473029045641</v>
      </c>
      <c r="K1218">
        <v>-4.1651104800304428E-2</v>
      </c>
      <c r="L1218">
        <v>-0.58048276027792278</v>
      </c>
      <c r="M1218">
        <v>38.433960897435895</v>
      </c>
      <c r="N1218">
        <v>42.499683282674773</v>
      </c>
      <c r="O1218">
        <v>1.6639766511960015</v>
      </c>
      <c r="P1218">
        <v>-0.34182813886717833</v>
      </c>
      <c r="Q1218">
        <v>-0.21583532884715639</v>
      </c>
      <c r="R1218">
        <v>-3.5933380111051627E-2</v>
      </c>
      <c r="S1218">
        <v>0.16603571704304848</v>
      </c>
      <c r="T1218">
        <f t="shared" si="18"/>
        <v>0</v>
      </c>
    </row>
    <row r="1219" spans="1:20" x14ac:dyDescent="0.25">
      <c r="A1219" s="2">
        <v>40694</v>
      </c>
      <c r="B1219" t="s">
        <v>23</v>
      </c>
      <c r="C1219">
        <v>6.4376402452994697E-2</v>
      </c>
      <c r="D1219">
        <v>8.4602349333615656E-3</v>
      </c>
      <c r="E1219">
        <v>-1.48501197250277E-2</v>
      </c>
      <c r="F1219">
        <v>0.27775283622829905</v>
      </c>
      <c r="G1219" s="9">
        <v>-0.22596000411101913</v>
      </c>
      <c r="H1219">
        <v>-1.4732179789868072E-3</v>
      </c>
      <c r="I1219">
        <v>-0.24599952233102462</v>
      </c>
      <c r="J1219">
        <v>-0.22861150070126224</v>
      </c>
      <c r="K1219">
        <v>-4.171085115268458E-2</v>
      </c>
      <c r="L1219">
        <v>-0.22708641344665392</v>
      </c>
      <c r="M1219">
        <v>10.743880033057851</v>
      </c>
      <c r="N1219">
        <v>48.779904360679971</v>
      </c>
      <c r="O1219">
        <v>6.5250691948081299</v>
      </c>
      <c r="P1219">
        <v>-4.171085115268458E-2</v>
      </c>
      <c r="Q1219">
        <v>-6.0866837138707774E-3</v>
      </c>
      <c r="R1219">
        <v>-0.11702862150244908</v>
      </c>
      <c r="S1219">
        <v>6.1075554430339833</v>
      </c>
      <c r="T1219">
        <f t="shared" ref="T1219:T1282" si="19">IF(C1219&gt;0.03,1,0)</f>
        <v>1</v>
      </c>
    </row>
    <row r="1220" spans="1:20" x14ac:dyDescent="0.25">
      <c r="A1220" s="2">
        <v>41274</v>
      </c>
      <c r="B1220" t="s">
        <v>16</v>
      </c>
      <c r="C1220">
        <v>-2.439540036411092E-2</v>
      </c>
      <c r="D1220">
        <v>8.0101275176358788E-2</v>
      </c>
      <c r="E1220">
        <v>0.23819484582427353</v>
      </c>
      <c r="F1220">
        <v>0.14059238098227889</v>
      </c>
      <c r="G1220" s="9">
        <v>-0.28708166323180206</v>
      </c>
      <c r="H1220">
        <v>-0.17251832892839603</v>
      </c>
      <c r="I1220">
        <v>-0.29517260372796761</v>
      </c>
      <c r="J1220">
        <v>-0.21857719365217865</v>
      </c>
      <c r="K1220">
        <v>-4.1744094450655078E-2</v>
      </c>
      <c r="L1220">
        <v>-0.158203955086198</v>
      </c>
      <c r="M1220">
        <v>17.580597671148269</v>
      </c>
      <c r="N1220">
        <v>15.746212656923479</v>
      </c>
      <c r="O1220">
        <v>3.8496454970934497</v>
      </c>
      <c r="P1220">
        <v>-4.1744094450655078E-2</v>
      </c>
      <c r="Q1220">
        <v>-4.5981556585238281E-2</v>
      </c>
      <c r="R1220">
        <v>-4.598155658523817E-2</v>
      </c>
      <c r="S1220">
        <v>-9.6170230494236467E-2</v>
      </c>
      <c r="T1220">
        <f t="shared" si="19"/>
        <v>0</v>
      </c>
    </row>
    <row r="1221" spans="1:20" x14ac:dyDescent="0.25">
      <c r="A1221" s="2">
        <v>43098</v>
      </c>
      <c r="B1221" t="s">
        <v>27</v>
      </c>
      <c r="C1221">
        <v>2.2160335532003916E-2</v>
      </c>
      <c r="D1221">
        <v>7.6472082887023674E-2</v>
      </c>
      <c r="E1221">
        <v>0.22566797558099072</v>
      </c>
      <c r="F1221">
        <v>0.40969296755563112</v>
      </c>
      <c r="G1221" s="9">
        <v>-5.2312718735969765E-2</v>
      </c>
      <c r="H1221">
        <v>0.10560752078609226</v>
      </c>
      <c r="I1221">
        <v>0</v>
      </c>
      <c r="J1221">
        <v>-5.0106232294617525E-2</v>
      </c>
      <c r="K1221">
        <v>-4.1768184659886076E-2</v>
      </c>
      <c r="L1221">
        <v>-0.1261889047654049</v>
      </c>
      <c r="M1221">
        <v>23.190342180801494</v>
      </c>
      <c r="N1221">
        <v>16.295488639724002</v>
      </c>
      <c r="O1221">
        <v>3.1019369969040249</v>
      </c>
      <c r="P1221">
        <v>-4.4355190506525699E-2</v>
      </c>
      <c r="Q1221">
        <v>-3.9390313086911766E-2</v>
      </c>
      <c r="R1221">
        <v>-3.9390313086911766E-2</v>
      </c>
      <c r="S1221">
        <v>6.2998234109182913E-2</v>
      </c>
      <c r="T1221">
        <f t="shared" si="19"/>
        <v>0</v>
      </c>
    </row>
    <row r="1222" spans="1:20" x14ac:dyDescent="0.25">
      <c r="A1222" s="2">
        <v>42094</v>
      </c>
      <c r="B1222" t="s">
        <v>49</v>
      </c>
      <c r="C1222">
        <v>-7.0195335384327096E-2</v>
      </c>
      <c r="D1222">
        <v>4.2484727486556961E-2</v>
      </c>
      <c r="E1222">
        <v>-8.2164011966585071E-2</v>
      </c>
      <c r="F1222">
        <v>5.4673042218876144E-2</v>
      </c>
      <c r="G1222" s="9">
        <v>0</v>
      </c>
      <c r="H1222">
        <v>-7.1067049135800864E-2</v>
      </c>
      <c r="I1222">
        <v>0</v>
      </c>
      <c r="J1222">
        <v>0</v>
      </c>
      <c r="K1222">
        <v>-4.1795135194125588E-2</v>
      </c>
      <c r="L1222">
        <v>0</v>
      </c>
      <c r="M1222">
        <v>27.307134392265194</v>
      </c>
      <c r="N1222">
        <v>22.704429931389367</v>
      </c>
      <c r="O1222">
        <v>1.236726399140428</v>
      </c>
      <c r="P1222">
        <v>-4.1795135194125699E-2</v>
      </c>
      <c r="Q1222">
        <v>-0.86390166940713808</v>
      </c>
      <c r="R1222">
        <v>-3.1546534823605032E-2</v>
      </c>
      <c r="S1222">
        <v>0.33904279957841749</v>
      </c>
      <c r="T1222">
        <f t="shared" si="19"/>
        <v>0</v>
      </c>
    </row>
    <row r="1223" spans="1:20" x14ac:dyDescent="0.25">
      <c r="A1223" s="2">
        <v>42916</v>
      </c>
      <c r="B1223" t="s">
        <v>55</v>
      </c>
      <c r="C1223">
        <v>-1.0098072209798525E-2</v>
      </c>
      <c r="D1223">
        <v>1.1104824582233608E-2</v>
      </c>
      <c r="E1223">
        <v>0.23083047492324549</v>
      </c>
      <c r="F1223">
        <v>0.24867728470552986</v>
      </c>
      <c r="G1223" s="9">
        <v>-6.9102986439045999E-2</v>
      </c>
      <c r="H1223">
        <v>0.10010626112636789</v>
      </c>
      <c r="I1223">
        <v>-5.0243427458617318E-2</v>
      </c>
      <c r="J1223">
        <v>0</v>
      </c>
      <c r="K1223">
        <v>-4.1806370932613746E-2</v>
      </c>
      <c r="L1223">
        <v>-0.39383078314129916</v>
      </c>
      <c r="M1223">
        <v>28.030617689620758</v>
      </c>
      <c r="N1223">
        <v>23.362869735493131</v>
      </c>
      <c r="O1223">
        <v>4.8566009846127614</v>
      </c>
      <c r="P1223">
        <v>-6.2731221073376142E-2</v>
      </c>
      <c r="Q1223">
        <v>-4.1245633952685989E-2</v>
      </c>
      <c r="R1223">
        <v>-4.12456339526861E-2</v>
      </c>
      <c r="S1223">
        <v>1.4188220724284155E-2</v>
      </c>
      <c r="T1223">
        <f t="shared" si="19"/>
        <v>0</v>
      </c>
    </row>
    <row r="1224" spans="1:20" x14ac:dyDescent="0.25">
      <c r="A1224" s="2">
        <v>41851</v>
      </c>
      <c r="B1224" t="s">
        <v>45</v>
      </c>
      <c r="C1224">
        <v>6.1214122366825774E-2</v>
      </c>
      <c r="D1224">
        <v>2.6313518073682762E-2</v>
      </c>
      <c r="E1224">
        <v>-6.2770267793618606E-2</v>
      </c>
      <c r="F1224">
        <v>-0.2970266088250334</v>
      </c>
      <c r="G1224" s="9">
        <v>-0.15737359968410058</v>
      </c>
      <c r="H1224">
        <v>-0.11336269326715909</v>
      </c>
      <c r="I1224">
        <v>-7.9079264896974144E-2</v>
      </c>
      <c r="J1224">
        <v>0</v>
      </c>
      <c r="K1224">
        <v>-4.181051016494064E-2</v>
      </c>
      <c r="L1224">
        <v>-9.2214440473100789E-2</v>
      </c>
      <c r="M1224">
        <v>9.1652226330171995</v>
      </c>
      <c r="N1224">
        <v>6.3896240677282803</v>
      </c>
      <c r="O1224">
        <v>0.63145897867508638</v>
      </c>
      <c r="P1224">
        <v>-0.51720401087838508</v>
      </c>
      <c r="Q1224">
        <v>-0.31414871592538329</v>
      </c>
      <c r="R1224">
        <v>-0.16708587126410257</v>
      </c>
      <c r="S1224">
        <v>0.11191428498768347</v>
      </c>
      <c r="T1224">
        <f t="shared" si="19"/>
        <v>1</v>
      </c>
    </row>
    <row r="1225" spans="1:20" x14ac:dyDescent="0.25">
      <c r="A1225" s="2">
        <v>42886</v>
      </c>
      <c r="B1225" t="s">
        <v>49</v>
      </c>
      <c r="C1225">
        <v>-4.1015060051904029E-2</v>
      </c>
      <c r="D1225">
        <v>-6.4822768638342909E-2</v>
      </c>
      <c r="E1225">
        <v>0.20180193005826785</v>
      </c>
      <c r="F1225">
        <v>2.3735412610999429E-2</v>
      </c>
      <c r="G1225" s="9">
        <v>-3.8619238487794028E-2</v>
      </c>
      <c r="H1225">
        <v>0.10063595320161167</v>
      </c>
      <c r="I1225">
        <v>0</v>
      </c>
      <c r="J1225">
        <v>0</v>
      </c>
      <c r="K1225">
        <v>-4.1834678866007002E-2</v>
      </c>
      <c r="L1225">
        <v>0</v>
      </c>
      <c r="M1225">
        <v>14.146239894459102</v>
      </c>
      <c r="N1225">
        <v>15.593376897374702</v>
      </c>
      <c r="O1225">
        <v>1.2953261141950831</v>
      </c>
      <c r="P1225">
        <v>-0.55304259897091779</v>
      </c>
      <c r="Q1225">
        <v>-0.90652781988135422</v>
      </c>
      <c r="R1225">
        <v>-6.3810270111871237E-2</v>
      </c>
      <c r="S1225">
        <v>0.21863590696333018</v>
      </c>
      <c r="T1225">
        <f t="shared" si="19"/>
        <v>0</v>
      </c>
    </row>
    <row r="1226" spans="1:20" x14ac:dyDescent="0.25">
      <c r="A1226" s="2">
        <v>43159</v>
      </c>
      <c r="B1226" t="s">
        <v>23</v>
      </c>
      <c r="C1226">
        <v>2.872363856643334E-2</v>
      </c>
      <c r="D1226">
        <v>6.4840501254886607E-2</v>
      </c>
      <c r="E1226">
        <v>0.10305488425911991</v>
      </c>
      <c r="F1226">
        <v>-5.7900743205264393E-2</v>
      </c>
      <c r="G1226" s="9">
        <v>-6.98927348554923E-2</v>
      </c>
      <c r="H1226">
        <v>0.106016441447492</v>
      </c>
      <c r="I1226">
        <v>-0.27004219409282704</v>
      </c>
      <c r="J1226">
        <v>-4.0418207318628108E-2</v>
      </c>
      <c r="K1226">
        <v>-4.1839999780506232E-2</v>
      </c>
      <c r="L1226">
        <v>-0.13762884849969526</v>
      </c>
      <c r="M1226">
        <v>10.848913725750732</v>
      </c>
      <c r="N1226">
        <v>8.8823126513251172</v>
      </c>
      <c r="O1226">
        <v>1.3374156285409311</v>
      </c>
      <c r="P1226">
        <v>-0.97699433184793782</v>
      </c>
      <c r="Q1226">
        <v>-0.83184284829287003</v>
      </c>
      <c r="R1226">
        <v>-0.81902111902559238</v>
      </c>
      <c r="S1226">
        <v>-2.5352446558307216E-3</v>
      </c>
      <c r="T1226">
        <f t="shared" si="19"/>
        <v>0</v>
      </c>
    </row>
    <row r="1227" spans="1:20" x14ac:dyDescent="0.25">
      <c r="A1227" s="2">
        <v>40907</v>
      </c>
      <c r="B1227" t="s">
        <v>31</v>
      </c>
      <c r="C1227">
        <v>0.10573559669742039</v>
      </c>
      <c r="D1227">
        <v>0.11743628957718544</v>
      </c>
      <c r="E1227">
        <v>2.569129480614496E-2</v>
      </c>
      <c r="F1227">
        <v>-0.46382905285617915</v>
      </c>
      <c r="G1227" s="9">
        <v>-0.37346174858954173</v>
      </c>
      <c r="H1227">
        <v>-9.1611293307892749E-2</v>
      </c>
      <c r="I1227">
        <v>0</v>
      </c>
      <c r="J1227">
        <v>0</v>
      </c>
      <c r="K1227">
        <v>-4.1854772127623896E-2</v>
      </c>
      <c r="L1227">
        <v>-1.6446888852535202E-2</v>
      </c>
      <c r="M1227">
        <v>11.125811012782695</v>
      </c>
      <c r="N1227">
        <v>8.7868966592427622</v>
      </c>
      <c r="O1227">
        <v>0.39099963000891946</v>
      </c>
      <c r="P1227">
        <v>-0.19376000984653452</v>
      </c>
      <c r="Q1227">
        <v>-4.0086244675187288E-2</v>
      </c>
      <c r="R1227">
        <v>-4.4905199526992123E-2</v>
      </c>
      <c r="S1227">
        <v>4.6045277196015484E-2</v>
      </c>
      <c r="T1227">
        <f t="shared" si="19"/>
        <v>1</v>
      </c>
    </row>
    <row r="1228" spans="1:20" x14ac:dyDescent="0.25">
      <c r="A1228" s="2">
        <v>43131</v>
      </c>
      <c r="B1228" t="s">
        <v>58</v>
      </c>
      <c r="C1228">
        <v>-7.2324425604065712E-2</v>
      </c>
      <c r="D1228">
        <v>-1.4190851160068019E-2</v>
      </c>
      <c r="E1228">
        <v>0.32359780400214633</v>
      </c>
      <c r="F1228">
        <v>0.13097041248236363</v>
      </c>
      <c r="G1228" s="9">
        <v>-2.3824978768749783E-2</v>
      </c>
      <c r="H1228">
        <v>0.10638226255431871</v>
      </c>
      <c r="I1228">
        <v>-0.15696743192738927</v>
      </c>
      <c r="J1228">
        <v>-0.23516402506450429</v>
      </c>
      <c r="K1228">
        <v>-4.1879522721639861E-2</v>
      </c>
      <c r="L1228">
        <v>-0.17211599440161029</v>
      </c>
      <c r="M1228">
        <v>22.552135855421689</v>
      </c>
      <c r="N1228">
        <v>19.031881538948703</v>
      </c>
      <c r="O1228">
        <v>0.97648548984565398</v>
      </c>
      <c r="P1228">
        <v>-5.7681647345722453E-2</v>
      </c>
      <c r="Q1228">
        <v>0</v>
      </c>
      <c r="R1228">
        <v>0</v>
      </c>
      <c r="S1228">
        <v>0.28436384426316053</v>
      </c>
      <c r="T1228">
        <f t="shared" si="19"/>
        <v>0</v>
      </c>
    </row>
    <row r="1229" spans="1:20" x14ac:dyDescent="0.25">
      <c r="A1229" s="2">
        <v>43131</v>
      </c>
      <c r="B1229" t="s">
        <v>13</v>
      </c>
      <c r="C1229">
        <v>-4.0062978094029811E-2</v>
      </c>
      <c r="D1229">
        <v>-2.4012557141602442E-2</v>
      </c>
      <c r="E1229">
        <v>0.26003990585010883</v>
      </c>
      <c r="F1229">
        <v>0.28764280841921241</v>
      </c>
      <c r="G1229" s="9">
        <v>-2.3824978768749783E-2</v>
      </c>
      <c r="H1229">
        <v>0.10638226255431871</v>
      </c>
      <c r="I1229">
        <v>0</v>
      </c>
      <c r="J1229">
        <v>-0.20667182599486777</v>
      </c>
      <c r="K1229">
        <v>-4.2033817570055865E-2</v>
      </c>
      <c r="L1229">
        <v>0</v>
      </c>
      <c r="M1229">
        <v>26.346728192226728</v>
      </c>
      <c r="N1229">
        <v>20.730603707778862</v>
      </c>
      <c r="O1229">
        <v>3.7070112557262389</v>
      </c>
      <c r="P1229">
        <v>-0.15948226593695691</v>
      </c>
      <c r="Q1229">
        <v>-0.16016025070837192</v>
      </c>
      <c r="R1229">
        <v>-8.3318932087464992E-2</v>
      </c>
      <c r="S1229">
        <v>-2.7026909840000168E-2</v>
      </c>
      <c r="T1229">
        <f t="shared" si="19"/>
        <v>0</v>
      </c>
    </row>
    <row r="1230" spans="1:20" x14ac:dyDescent="0.25">
      <c r="A1230" s="2">
        <v>41578</v>
      </c>
      <c r="B1230" t="s">
        <v>16</v>
      </c>
      <c r="C1230">
        <v>-0.10261035573161814</v>
      </c>
      <c r="D1230">
        <v>-7.3983852886174262E-2</v>
      </c>
      <c r="E1230">
        <v>0.36164668903961794</v>
      </c>
      <c r="F1230">
        <v>0.21437670279655285</v>
      </c>
      <c r="G1230" s="9">
        <v>-0.17023676224786211</v>
      </c>
      <c r="H1230">
        <v>-0.14287146386578531</v>
      </c>
      <c r="I1230">
        <v>-0.36148075573233496</v>
      </c>
      <c r="J1230">
        <v>-0.30775890276490159</v>
      </c>
      <c r="K1230">
        <v>-4.2166397336790173E-2</v>
      </c>
      <c r="L1230">
        <v>-0.31209335749005418</v>
      </c>
      <c r="M1230">
        <v>30.765109749972918</v>
      </c>
      <c r="N1230">
        <v>27.964797203678042</v>
      </c>
      <c r="O1230">
        <v>5.5870032291605893</v>
      </c>
      <c r="P1230">
        <v>-4.2166397336790284E-2</v>
      </c>
      <c r="Q1230">
        <v>-4.4827148173174458E-2</v>
      </c>
      <c r="R1230">
        <v>-4.4827148173174569E-2</v>
      </c>
      <c r="S1230">
        <v>-6.1968791653214679E-2</v>
      </c>
      <c r="T1230">
        <f t="shared" si="19"/>
        <v>0</v>
      </c>
    </row>
    <row r="1231" spans="1:20" x14ac:dyDescent="0.25">
      <c r="A1231" s="2">
        <v>41759</v>
      </c>
      <c r="B1231" t="s">
        <v>45</v>
      </c>
      <c r="C1231">
        <v>5.8858992300432345E-3</v>
      </c>
      <c r="D1231">
        <v>-5.2710498616550749E-2</v>
      </c>
      <c r="E1231">
        <v>-8.6488289176129829E-2</v>
      </c>
      <c r="F1231">
        <v>-0.29911394025744653</v>
      </c>
      <c r="G1231" s="9">
        <v>-0.13495772682277729</v>
      </c>
      <c r="H1231">
        <v>-0.12635001137878343</v>
      </c>
      <c r="I1231">
        <v>-7.9079264896974144E-2</v>
      </c>
      <c r="J1231">
        <v>0</v>
      </c>
      <c r="K1231">
        <v>-4.2194092827004259E-2</v>
      </c>
      <c r="L1231">
        <v>-9.2214440473100789E-2</v>
      </c>
      <c r="M1231">
        <v>9.1615536087445744</v>
      </c>
      <c r="N1231">
        <v>6.3873236242693006</v>
      </c>
      <c r="O1231">
        <v>0.63123163577326469</v>
      </c>
      <c r="P1231">
        <v>-0.51739728389244499</v>
      </c>
      <c r="Q1231">
        <v>-0.31439564157915545</v>
      </c>
      <c r="R1231">
        <v>-0.16738574365706849</v>
      </c>
      <c r="S1231">
        <v>0.1119591044850754</v>
      </c>
      <c r="T1231">
        <f t="shared" si="19"/>
        <v>0</v>
      </c>
    </row>
    <row r="1232" spans="1:20" x14ac:dyDescent="0.25">
      <c r="A1232" s="2">
        <v>42185</v>
      </c>
      <c r="B1232" t="s">
        <v>27</v>
      </c>
      <c r="C1232">
        <v>1.0186203561097784E-2</v>
      </c>
      <c r="D1232">
        <v>3.1213781403972574E-2</v>
      </c>
      <c r="E1232">
        <v>0.26230110361753955</v>
      </c>
      <c r="F1232">
        <v>0.27494159286898712</v>
      </c>
      <c r="G1232" s="9">
        <v>-7.3857704644910704E-2</v>
      </c>
      <c r="H1232">
        <v>-5.4411024813159958E-2</v>
      </c>
      <c r="I1232">
        <v>0</v>
      </c>
      <c r="J1232">
        <v>-0.36738668555240794</v>
      </c>
      <c r="K1232">
        <v>-4.2328556495394576E-2</v>
      </c>
      <c r="L1232">
        <v>-0.17662387539599111</v>
      </c>
      <c r="M1232">
        <v>22.340429359082002</v>
      </c>
      <c r="N1232">
        <v>13.06070878536814</v>
      </c>
      <c r="O1232">
        <v>2.3426804088156121</v>
      </c>
      <c r="P1232">
        <v>-4.2328556495394687E-2</v>
      </c>
      <c r="Q1232">
        <v>-9.5579368896305694E-2</v>
      </c>
      <c r="R1232">
        <v>-0.19578272820152576</v>
      </c>
      <c r="S1232">
        <v>4.6691181211354425E-2</v>
      </c>
      <c r="T1232">
        <f t="shared" si="19"/>
        <v>0</v>
      </c>
    </row>
    <row r="1233" spans="1:20" x14ac:dyDescent="0.25">
      <c r="A1233" s="2">
        <v>40753</v>
      </c>
      <c r="B1233" t="s">
        <v>21</v>
      </c>
      <c r="C1233">
        <v>3.3305422735017465E-2</v>
      </c>
      <c r="D1233">
        <v>7.3855122181532562E-2</v>
      </c>
      <c r="E1233">
        <v>0.15334166897098966</v>
      </c>
      <c r="F1233">
        <v>0.26373924119227454</v>
      </c>
      <c r="G1233" s="9">
        <v>-0.27776695930631967</v>
      </c>
      <c r="H1233">
        <v>-2.7175170062638809E-2</v>
      </c>
      <c r="I1233">
        <v>0</v>
      </c>
      <c r="J1233">
        <v>0</v>
      </c>
      <c r="K1233">
        <v>-4.2502291207467513E-2</v>
      </c>
      <c r="L1233">
        <v>0</v>
      </c>
      <c r="M1233">
        <v>17.732745716333309</v>
      </c>
      <c r="N1233">
        <v>13.335888118202339</v>
      </c>
      <c r="O1233">
        <v>2.2475697694526491</v>
      </c>
      <c r="P1233">
        <v>-7.3921726013877254E-2</v>
      </c>
      <c r="Q1233">
        <v>-5.9256939269394238E-2</v>
      </c>
      <c r="R1233">
        <v>-5.1325178895802459E-2</v>
      </c>
      <c r="S1233">
        <v>0.19380195703934272</v>
      </c>
      <c r="T1233">
        <f t="shared" si="19"/>
        <v>1</v>
      </c>
    </row>
    <row r="1234" spans="1:20" x14ac:dyDescent="0.25">
      <c r="A1234" s="2">
        <v>42153</v>
      </c>
      <c r="B1234" t="s">
        <v>40</v>
      </c>
      <c r="C1234">
        <v>-1.0084518915478236E-2</v>
      </c>
      <c r="D1234">
        <v>2.437470436327327E-2</v>
      </c>
      <c r="E1234">
        <v>0.15827018847654828</v>
      </c>
      <c r="F1234">
        <v>1.7363893697383004E-2</v>
      </c>
      <c r="G1234" s="9">
        <v>-3.4240462165100682E-2</v>
      </c>
      <c r="H1234">
        <v>-5.9241454057037291E-2</v>
      </c>
      <c r="I1234">
        <v>-0.14289994008388252</v>
      </c>
      <c r="J1234">
        <v>-0.24696996311259445</v>
      </c>
      <c r="K1234">
        <v>-4.2524399697419835E-2</v>
      </c>
      <c r="L1234">
        <v>-0.16318356790381872</v>
      </c>
      <c r="M1234">
        <v>27.195358105901562</v>
      </c>
      <c r="N1234">
        <v>21.673278608878014</v>
      </c>
      <c r="O1234">
        <v>3.5573993918705717</v>
      </c>
      <c r="P1234">
        <v>-8.8632824817230449E-2</v>
      </c>
      <c r="Q1234">
        <v>-5.6591597854421583E-2</v>
      </c>
      <c r="R1234">
        <v>-8.7492854296857159E-2</v>
      </c>
      <c r="S1234">
        <v>6.3712350806118465E-2</v>
      </c>
      <c r="T1234">
        <f t="shared" si="19"/>
        <v>0</v>
      </c>
    </row>
    <row r="1235" spans="1:20" x14ac:dyDescent="0.25">
      <c r="A1235" s="2">
        <v>42551</v>
      </c>
      <c r="B1235" t="s">
        <v>24</v>
      </c>
      <c r="C1235">
        <v>7.0105386342887765E-2</v>
      </c>
      <c r="D1235">
        <v>6.1051029391313683E-2</v>
      </c>
      <c r="E1235">
        <v>0.11625388473369203</v>
      </c>
      <c r="F1235">
        <v>0.14316996990175479</v>
      </c>
      <c r="G1235" s="9">
        <v>-0.2251973018732184</v>
      </c>
      <c r="H1235">
        <v>4.859709484119934E-2</v>
      </c>
      <c r="I1235">
        <v>0</v>
      </c>
      <c r="J1235">
        <v>-8.2666666666666666E-2</v>
      </c>
      <c r="K1235">
        <v>-4.2649022563662875E-2</v>
      </c>
      <c r="L1235">
        <v>-9.9810135410234868E-2</v>
      </c>
      <c r="M1235">
        <v>24.180298546511629</v>
      </c>
      <c r="N1235">
        <v>16.841297810468696</v>
      </c>
      <c r="O1235">
        <v>2.2433063024061246</v>
      </c>
      <c r="P1235">
        <v>-0.28643956216663713</v>
      </c>
      <c r="Q1235">
        <v>-0.27701374587577343</v>
      </c>
      <c r="R1235">
        <v>-2.336698573159024E-2</v>
      </c>
      <c r="S1235">
        <v>0.18362537048618538</v>
      </c>
      <c r="T1235">
        <f t="shared" si="19"/>
        <v>1</v>
      </c>
    </row>
    <row r="1236" spans="1:20" x14ac:dyDescent="0.25">
      <c r="A1236" s="2">
        <v>40633</v>
      </c>
      <c r="B1236" t="s">
        <v>31</v>
      </c>
      <c r="C1236">
        <v>7.1913031886955414E-3</v>
      </c>
      <c r="D1236">
        <v>-8.3593454321415406E-2</v>
      </c>
      <c r="E1236">
        <v>7.6684555754323425E-2</v>
      </c>
      <c r="F1236">
        <v>-0.47219614034903667</v>
      </c>
      <c r="G1236" s="9">
        <v>-0.21271008119262835</v>
      </c>
      <c r="H1236">
        <v>1.7741518155188762E-2</v>
      </c>
      <c r="I1236">
        <v>0</v>
      </c>
      <c r="J1236">
        <v>0</v>
      </c>
      <c r="K1236">
        <v>-4.2669366731094782E-2</v>
      </c>
      <c r="L1236">
        <v>-1.6446888852535202E-2</v>
      </c>
      <c r="M1236">
        <v>11.096156833824974</v>
      </c>
      <c r="N1236">
        <v>8.7645074239049734</v>
      </c>
      <c r="O1236">
        <v>0.39000335304416767</v>
      </c>
      <c r="P1236">
        <v>-0.19590892150101191</v>
      </c>
      <c r="Q1236">
        <v>-4.0863276967578854E-2</v>
      </c>
      <c r="R1236">
        <v>-4.7338805279620977E-2</v>
      </c>
      <c r="S1236">
        <v>4.6168331953674112E-2</v>
      </c>
      <c r="T1236">
        <f t="shared" si="19"/>
        <v>0</v>
      </c>
    </row>
    <row r="1237" spans="1:20" x14ac:dyDescent="0.25">
      <c r="A1237" s="2">
        <v>43465</v>
      </c>
      <c r="B1237" t="s">
        <v>21</v>
      </c>
      <c r="C1237">
        <v>7.003882003902917E-2</v>
      </c>
      <c r="D1237">
        <v>7.4214944298196306E-2</v>
      </c>
      <c r="E1237">
        <v>0.1324439681454519</v>
      </c>
      <c r="F1237">
        <v>0.30520749961941185</v>
      </c>
      <c r="G1237" s="9">
        <v>-0.18823058490065936</v>
      </c>
      <c r="H1237">
        <v>9.6429630117585097E-2</v>
      </c>
      <c r="I1237">
        <v>0</v>
      </c>
      <c r="J1237">
        <v>-3.9188943444262492E-2</v>
      </c>
      <c r="K1237">
        <v>-4.2673678366297763E-2</v>
      </c>
      <c r="L1237">
        <v>-9.4597506211403393E-2</v>
      </c>
      <c r="M1237">
        <v>21.980520914166743</v>
      </c>
      <c r="N1237">
        <v>17.948193543479583</v>
      </c>
      <c r="O1237">
        <v>2.8075071581552518</v>
      </c>
      <c r="P1237">
        <v>-6.5995593348694093E-2</v>
      </c>
      <c r="Q1237">
        <v>-9.8876948772847362E-2</v>
      </c>
      <c r="R1237">
        <v>-9.8043851364518986E-2</v>
      </c>
      <c r="S1237">
        <v>0.26983680753201111</v>
      </c>
      <c r="T1237">
        <f t="shared" si="19"/>
        <v>1</v>
      </c>
    </row>
    <row r="1238" spans="1:20" x14ac:dyDescent="0.25">
      <c r="A1238" s="2">
        <v>41729</v>
      </c>
      <c r="B1238" t="s">
        <v>18</v>
      </c>
      <c r="C1238">
        <v>1.7897213239976839E-3</v>
      </c>
      <c r="D1238">
        <v>-5.9703385971188405E-2</v>
      </c>
      <c r="E1238">
        <v>-5.7357539128099932E-2</v>
      </c>
      <c r="F1238">
        <v>-7.0957130595453055E-2</v>
      </c>
      <c r="G1238" s="9">
        <v>-0.14490801594642699</v>
      </c>
      <c r="H1238">
        <v>-0.13048306496390893</v>
      </c>
      <c r="I1238">
        <v>-0.76634615384615379</v>
      </c>
      <c r="J1238">
        <v>-0.71300138312586447</v>
      </c>
      <c r="K1238">
        <v>-4.278476375054896E-2</v>
      </c>
      <c r="L1238">
        <v>-0.75655914780838818</v>
      </c>
      <c r="M1238">
        <v>57.637966746987949</v>
      </c>
      <c r="N1238">
        <v>53.550938683127569</v>
      </c>
      <c r="O1238">
        <v>1.2166685147959422</v>
      </c>
      <c r="P1238">
        <v>-1.2964395030447884E-2</v>
      </c>
      <c r="Q1238">
        <v>-1.1927831483407925E-2</v>
      </c>
      <c r="R1238">
        <v>-1.1927831483407814E-2</v>
      </c>
      <c r="S1238">
        <v>8.8044375636236627E-2</v>
      </c>
      <c r="T1238">
        <f t="shared" si="19"/>
        <v>0</v>
      </c>
    </row>
    <row r="1239" spans="1:20" x14ac:dyDescent="0.25">
      <c r="A1239" s="2">
        <v>43343</v>
      </c>
      <c r="B1239" t="s">
        <v>16</v>
      </c>
      <c r="C1239">
        <v>-5.2248309804587834E-3</v>
      </c>
      <c r="D1239">
        <v>5.3259640234546324E-2</v>
      </c>
      <c r="E1239">
        <v>0.43977142295165139</v>
      </c>
      <c r="F1239">
        <v>0.65929327999759524</v>
      </c>
      <c r="G1239" s="9">
        <v>-8.235020473957233E-2</v>
      </c>
      <c r="H1239">
        <v>0.10356085842833829</v>
      </c>
      <c r="I1239">
        <v>0</v>
      </c>
      <c r="J1239">
        <v>0</v>
      </c>
      <c r="K1239">
        <v>-4.2833787041255067E-2</v>
      </c>
      <c r="L1239">
        <v>-6.7057649460363411E-2</v>
      </c>
      <c r="M1239">
        <v>29.241626138292947</v>
      </c>
      <c r="N1239">
        <v>25.216571105790312</v>
      </c>
      <c r="O1239">
        <v>6.8324833972953218</v>
      </c>
      <c r="P1239">
        <v>-0.10648749852163619</v>
      </c>
      <c r="Q1239">
        <v>-0.1391888081280932</v>
      </c>
      <c r="R1239">
        <v>-7.9519245900625091E-2</v>
      </c>
      <c r="S1239">
        <v>-1.3299887079749278E-2</v>
      </c>
      <c r="T1239">
        <f t="shared" si="19"/>
        <v>0</v>
      </c>
    </row>
    <row r="1240" spans="1:20" x14ac:dyDescent="0.25">
      <c r="A1240" s="2">
        <v>41943</v>
      </c>
      <c r="B1240" t="s">
        <v>30</v>
      </c>
      <c r="C1240">
        <v>1.7780476150620395E-2</v>
      </c>
      <c r="D1240">
        <v>0.15117565366050711</v>
      </c>
      <c r="E1240">
        <v>0.40890156733714789</v>
      </c>
      <c r="F1240">
        <v>0.14745622436928674</v>
      </c>
      <c r="G1240" s="9">
        <v>-0.15796591099643531</v>
      </c>
      <c r="H1240">
        <v>-9.8315502308994329E-2</v>
      </c>
      <c r="I1240">
        <v>-4.8694424841213779E-2</v>
      </c>
      <c r="J1240">
        <v>-1.0909090909090908</v>
      </c>
      <c r="K1240">
        <v>-4.2835479974662194E-2</v>
      </c>
      <c r="L1240">
        <v>-0.10472053090281208</v>
      </c>
      <c r="M1240">
        <v>-167.14280476190476</v>
      </c>
      <c r="N1240">
        <v>17.124624183976259</v>
      </c>
      <c r="O1240">
        <v>1.5344318931135337</v>
      </c>
      <c r="P1240">
        <v>-4.1307275263535459</v>
      </c>
      <c r="Q1240">
        <v>-3.9227002546964984E-2</v>
      </c>
      <c r="R1240">
        <v>-4.4160054923336967E-2</v>
      </c>
      <c r="S1240">
        <v>9.610639289184203E-2</v>
      </c>
      <c r="T1240">
        <f t="shared" si="19"/>
        <v>0</v>
      </c>
    </row>
    <row r="1241" spans="1:20" x14ac:dyDescent="0.25">
      <c r="A1241" s="2">
        <v>43069</v>
      </c>
      <c r="B1241" t="s">
        <v>44</v>
      </c>
      <c r="C1241">
        <v>-1.4629494633608409E-2</v>
      </c>
      <c r="D1241">
        <v>2.2754281116342367E-2</v>
      </c>
      <c r="E1241">
        <v>0.12949373497928307</v>
      </c>
      <c r="F1241">
        <v>0.27299838631705819</v>
      </c>
      <c r="G1241" s="9">
        <v>-3.4470354683586835E-2</v>
      </c>
      <c r="H1241">
        <v>0.10538048331664562</v>
      </c>
      <c r="I1241">
        <v>0</v>
      </c>
      <c r="J1241">
        <v>0</v>
      </c>
      <c r="K1241">
        <v>-4.2862640572079003E-2</v>
      </c>
      <c r="L1241">
        <v>-6.0234886105300145E-2</v>
      </c>
      <c r="M1241">
        <v>20.044441720930234</v>
      </c>
      <c r="N1241">
        <v>14.735685264797509</v>
      </c>
      <c r="O1241">
        <v>1.9117144121569738</v>
      </c>
      <c r="P1241">
        <v>-0.33343043495263414</v>
      </c>
      <c r="Q1241">
        <v>-0.29844992925528735</v>
      </c>
      <c r="R1241">
        <v>-3.9200749029993043E-2</v>
      </c>
      <c r="S1241">
        <v>9.7597084369015472E-2</v>
      </c>
      <c r="T1241">
        <f t="shared" si="19"/>
        <v>0</v>
      </c>
    </row>
    <row r="1242" spans="1:20" x14ac:dyDescent="0.25">
      <c r="A1242" s="2">
        <v>43343</v>
      </c>
      <c r="B1242" t="s">
        <v>14</v>
      </c>
      <c r="C1242">
        <v>-2.391043514518576E-3</v>
      </c>
      <c r="D1242">
        <v>-9.8194862386893345E-3</v>
      </c>
      <c r="E1242">
        <v>0.24815873694794943</v>
      </c>
      <c r="F1242">
        <v>0.25198581393710229</v>
      </c>
      <c r="G1242" s="9">
        <v>-8.235020473957233E-2</v>
      </c>
      <c r="H1242">
        <v>0.10356085842833829</v>
      </c>
      <c r="I1242">
        <v>0</v>
      </c>
      <c r="J1242">
        <v>0</v>
      </c>
      <c r="K1242">
        <v>-4.2963076943555278E-2</v>
      </c>
      <c r="L1242">
        <v>0</v>
      </c>
      <c r="M1242">
        <v>16.520050888367415</v>
      </c>
      <c r="N1242">
        <v>13.510619163907286</v>
      </c>
      <c r="O1242">
        <v>1.4786037280304403</v>
      </c>
      <c r="P1242">
        <v>-0.11415015256772232</v>
      </c>
      <c r="Q1242">
        <v>-9.3974646980485521E-2</v>
      </c>
      <c r="R1242">
        <v>-7.9681874828928634E-2</v>
      </c>
      <c r="S1242">
        <v>0.32476102882589358</v>
      </c>
      <c r="T1242">
        <f t="shared" si="19"/>
        <v>0</v>
      </c>
    </row>
    <row r="1243" spans="1:20" x14ac:dyDescent="0.25">
      <c r="A1243" s="2">
        <v>43098</v>
      </c>
      <c r="B1243" t="s">
        <v>55</v>
      </c>
      <c r="C1243">
        <v>5.8010655058500227E-3</v>
      </c>
      <c r="D1243">
        <v>3.3482765776702617E-2</v>
      </c>
      <c r="E1243">
        <v>0.22666212823894805</v>
      </c>
      <c r="F1243">
        <v>0.28478592185562812</v>
      </c>
      <c r="G1243" s="9">
        <v>-5.2312718735969765E-2</v>
      </c>
      <c r="H1243">
        <v>0.10560752078609226</v>
      </c>
      <c r="I1243">
        <v>-5.0243427458617318E-2</v>
      </c>
      <c r="J1243">
        <v>0</v>
      </c>
      <c r="K1243">
        <v>-4.3108744749496219E-2</v>
      </c>
      <c r="L1243">
        <v>-0.39383078314129916</v>
      </c>
      <c r="M1243">
        <v>28.643643762475048</v>
      </c>
      <c r="N1243">
        <v>23.866664793930696</v>
      </c>
      <c r="O1243">
        <v>4.9613283406504411</v>
      </c>
      <c r="P1243">
        <v>-4.3108744749496331E-2</v>
      </c>
      <c r="Q1243">
        <v>-4.2543510782838911E-2</v>
      </c>
      <c r="R1243">
        <v>-4.2543510782838911E-2</v>
      </c>
      <c r="S1243">
        <v>1.3884566995606229E-2</v>
      </c>
      <c r="T1243">
        <f t="shared" si="19"/>
        <v>0</v>
      </c>
    </row>
    <row r="1244" spans="1:20" x14ac:dyDescent="0.25">
      <c r="A1244" s="2">
        <v>42124</v>
      </c>
      <c r="B1244" t="s">
        <v>51</v>
      </c>
      <c r="C1244">
        <v>-9.5571827202711734E-3</v>
      </c>
      <c r="D1244">
        <v>-3.0322243123738879E-2</v>
      </c>
      <c r="E1244">
        <v>8.019460399856837E-2</v>
      </c>
      <c r="F1244">
        <v>0.11013483776596877</v>
      </c>
      <c r="G1244" s="9">
        <v>-2.2121069514088321E-2</v>
      </c>
      <c r="H1244">
        <v>-6.5515570980178794E-2</v>
      </c>
      <c r="I1244">
        <v>-0.26908650937689049</v>
      </c>
      <c r="J1244">
        <v>0</v>
      </c>
      <c r="K1244">
        <v>-4.3285648813426336E-2</v>
      </c>
      <c r="L1244">
        <v>-0.29190218909767385</v>
      </c>
      <c r="M1244">
        <v>11.79707635265037</v>
      </c>
      <c r="N1244">
        <v>17.122547591458368</v>
      </c>
      <c r="O1244">
        <v>1.3675671637844413</v>
      </c>
      <c r="P1244">
        <v>-0.45724348564891149</v>
      </c>
      <c r="Q1244">
        <v>-6.9588086882935163E-2</v>
      </c>
      <c r="R1244">
        <v>-2.6451302004655064E-2</v>
      </c>
      <c r="S1244">
        <v>0.20407115612345589</v>
      </c>
      <c r="T1244">
        <f t="shared" si="19"/>
        <v>0</v>
      </c>
    </row>
    <row r="1245" spans="1:20" x14ac:dyDescent="0.25">
      <c r="A1245" s="2">
        <v>41029</v>
      </c>
      <c r="B1245" t="s">
        <v>55</v>
      </c>
      <c r="C1245">
        <v>2.5613064887402004E-2</v>
      </c>
      <c r="D1245">
        <v>0.13004639976368715</v>
      </c>
      <c r="E1245">
        <v>8.8020615646080547E-3</v>
      </c>
      <c r="F1245">
        <v>0.1408870573003016</v>
      </c>
      <c r="G1245" s="9">
        <v>-0.37619882186845832</v>
      </c>
      <c r="H1245">
        <v>-0.13172336343940971</v>
      </c>
      <c r="I1245">
        <v>-0.17209588199139525</v>
      </c>
      <c r="J1245">
        <v>-0.18470040721349623</v>
      </c>
      <c r="K1245">
        <v>-4.3353705280545274E-2</v>
      </c>
      <c r="L1245">
        <v>-0.27365103176869432</v>
      </c>
      <c r="M1245">
        <v>21.950599536211204</v>
      </c>
      <c r="N1245">
        <v>15.84571405592675</v>
      </c>
      <c r="O1245">
        <v>3.947021543487641</v>
      </c>
      <c r="P1245">
        <v>-0.14944445576614074</v>
      </c>
      <c r="Q1245">
        <v>-0.13456741761762314</v>
      </c>
      <c r="R1245">
        <v>-4.1728448894254977E-2</v>
      </c>
      <c r="S1245">
        <v>4.0713481910345808E-2</v>
      </c>
      <c r="T1245">
        <f t="shared" si="19"/>
        <v>0</v>
      </c>
    </row>
    <row r="1246" spans="1:20" x14ac:dyDescent="0.25">
      <c r="A1246" s="2">
        <v>42398</v>
      </c>
      <c r="B1246" t="s">
        <v>24</v>
      </c>
      <c r="C1246">
        <v>8.685916115058967E-2</v>
      </c>
      <c r="D1246">
        <v>0.10979257448486701</v>
      </c>
      <c r="E1246">
        <v>0.10101868593122965</v>
      </c>
      <c r="F1246">
        <v>0.15604919161045272</v>
      </c>
      <c r="G1246" s="9">
        <v>-0.17641951868620476</v>
      </c>
      <c r="H1246">
        <v>7.8219999726742984E-3</v>
      </c>
      <c r="I1246">
        <v>0</v>
      </c>
      <c r="J1246">
        <v>-8.2666666666666666E-2</v>
      </c>
      <c r="K1246">
        <v>-4.341926560391296E-2</v>
      </c>
      <c r="L1246">
        <v>-9.9810135410234868E-2</v>
      </c>
      <c r="M1246">
        <v>24.160844127906977</v>
      </c>
      <c r="N1246">
        <v>16.829850119739991</v>
      </c>
      <c r="O1246">
        <v>2.2417814391177542</v>
      </c>
      <c r="P1246">
        <v>-0.28701366192105604</v>
      </c>
      <c r="Q1246">
        <v>-0.27750518799213897</v>
      </c>
      <c r="R1246">
        <v>-2.4030841500225719E-2</v>
      </c>
      <c r="S1246">
        <v>0.18377322644705169</v>
      </c>
      <c r="T1246">
        <f t="shared" si="19"/>
        <v>1</v>
      </c>
    </row>
    <row r="1247" spans="1:20" x14ac:dyDescent="0.25">
      <c r="A1247" s="2">
        <v>41971</v>
      </c>
      <c r="B1247" t="s">
        <v>44</v>
      </c>
      <c r="C1247">
        <v>-9.4340597238118384E-4</v>
      </c>
      <c r="D1247">
        <v>-4.7793422419615261E-3</v>
      </c>
      <c r="E1247">
        <v>0.17827428409281021</v>
      </c>
      <c r="F1247">
        <v>0.22571326231856981</v>
      </c>
      <c r="G1247" s="9">
        <v>-0.12074766456247399</v>
      </c>
      <c r="H1247">
        <v>-9.3695277218206474E-2</v>
      </c>
      <c r="I1247">
        <v>-4.7054952286936458E-2</v>
      </c>
      <c r="J1247">
        <v>0</v>
      </c>
      <c r="K1247">
        <v>-4.3507335534395453E-2</v>
      </c>
      <c r="L1247">
        <v>-0.15882537334863256</v>
      </c>
      <c r="M1247">
        <v>19.723871354971664</v>
      </c>
      <c r="N1247">
        <v>14.901254937845303</v>
      </c>
      <c r="O1247">
        <v>1.7303835077589318</v>
      </c>
      <c r="P1247">
        <v>-4.3507335534395453E-2</v>
      </c>
      <c r="Q1247">
        <v>-3.8787908551315642E-2</v>
      </c>
      <c r="R1247">
        <v>-3.8787908551315642E-2</v>
      </c>
      <c r="S1247">
        <v>0.12720707441221785</v>
      </c>
      <c r="T1247">
        <f t="shared" si="19"/>
        <v>0</v>
      </c>
    </row>
    <row r="1248" spans="1:20" x14ac:dyDescent="0.25">
      <c r="A1248" s="2">
        <v>41789</v>
      </c>
      <c r="B1248" t="s">
        <v>51</v>
      </c>
      <c r="C1248">
        <v>1.1446842745387764E-2</v>
      </c>
      <c r="D1248">
        <v>-2.3049198754447442E-2</v>
      </c>
      <c r="E1248">
        <v>7.4494235834870803E-2</v>
      </c>
      <c r="F1248">
        <v>0.11935418889377991</v>
      </c>
      <c r="G1248" s="9">
        <v>-0.12245968767072901</v>
      </c>
      <c r="H1248">
        <v>-0.12303715207574306</v>
      </c>
      <c r="I1248">
        <v>-0.20060496067755595</v>
      </c>
      <c r="J1248">
        <v>-0.12563059397884457</v>
      </c>
      <c r="K1248">
        <v>-4.3776221242503577E-2</v>
      </c>
      <c r="L1248">
        <v>-0.17761984210549253</v>
      </c>
      <c r="M1248">
        <v>15.980320119114088</v>
      </c>
      <c r="N1248">
        <v>15.058310882397457</v>
      </c>
      <c r="O1248">
        <v>1.3968054249090933</v>
      </c>
      <c r="P1248">
        <v>-0.26478200303278232</v>
      </c>
      <c r="Q1248">
        <v>-0.18175541568404929</v>
      </c>
      <c r="R1248">
        <v>-2.1207261260340893E-3</v>
      </c>
      <c r="S1248">
        <v>0.15871932558029569</v>
      </c>
      <c r="T1248">
        <f t="shared" si="19"/>
        <v>0</v>
      </c>
    </row>
    <row r="1249" spans="1:20" x14ac:dyDescent="0.25">
      <c r="A1249" s="2">
        <v>42369</v>
      </c>
      <c r="B1249" t="s">
        <v>57</v>
      </c>
      <c r="C1249">
        <v>2.4313158066495588E-2</v>
      </c>
      <c r="D1249">
        <v>-3.1342114744887795E-3</v>
      </c>
      <c r="E1249">
        <v>5.5156048398011359E-2</v>
      </c>
      <c r="F1249">
        <v>-0.34341435672012277</v>
      </c>
      <c r="G1249" s="9">
        <v>-0.11626070352519891</v>
      </c>
      <c r="H1249">
        <v>-1.6184971098266443E-3</v>
      </c>
      <c r="I1249">
        <v>-3.0219401131502677E-2</v>
      </c>
      <c r="J1249">
        <v>0</v>
      </c>
      <c r="K1249">
        <v>-4.3826982829075822E-2</v>
      </c>
      <c r="L1249">
        <v>-0.12225526139853382</v>
      </c>
      <c r="M1249">
        <v>23.62784864781807</v>
      </c>
      <c r="N1249">
        <v>18.302364755264655</v>
      </c>
      <c r="O1249">
        <v>1.8580490480730341</v>
      </c>
      <c r="P1249">
        <v>-0.72844129048510597</v>
      </c>
      <c r="Q1249">
        <v>-6.8331040179671731E-2</v>
      </c>
      <c r="R1249">
        <v>-2.666670992961695E-2</v>
      </c>
      <c r="S1249">
        <v>0.67300496685183264</v>
      </c>
      <c r="T1249">
        <f t="shared" si="19"/>
        <v>0</v>
      </c>
    </row>
    <row r="1250" spans="1:20" x14ac:dyDescent="0.25">
      <c r="A1250" s="2">
        <v>40968</v>
      </c>
      <c r="B1250" t="s">
        <v>13</v>
      </c>
      <c r="C1250">
        <v>1.338736342483271E-2</v>
      </c>
      <c r="D1250">
        <v>-1.2098307699929922E-2</v>
      </c>
      <c r="E1250">
        <v>2.4364126863348545E-2</v>
      </c>
      <c r="F1250">
        <v>0.129805963943743</v>
      </c>
      <c r="G1250" s="9">
        <v>-0.16626785127560084</v>
      </c>
      <c r="H1250">
        <v>-0.11604078224175318</v>
      </c>
      <c r="I1250">
        <v>0</v>
      </c>
      <c r="J1250">
        <v>0</v>
      </c>
      <c r="K1250">
        <v>-4.3908666610130154E-2</v>
      </c>
      <c r="L1250">
        <v>0</v>
      </c>
      <c r="M1250">
        <v>17.968380339645012</v>
      </c>
      <c r="N1250">
        <v>11.178042253521127</v>
      </c>
      <c r="O1250">
        <v>1.8478377176385741</v>
      </c>
      <c r="P1250">
        <v>-0.19164006652701526</v>
      </c>
      <c r="Q1250">
        <v>-0.23166701338757967</v>
      </c>
      <c r="R1250">
        <v>-0.19463044778860183</v>
      </c>
      <c r="S1250">
        <v>-0.19446737154906121</v>
      </c>
      <c r="T1250">
        <f t="shared" si="19"/>
        <v>0</v>
      </c>
    </row>
    <row r="1251" spans="1:20" x14ac:dyDescent="0.25">
      <c r="A1251" s="2">
        <v>42521</v>
      </c>
      <c r="B1251" t="s">
        <v>31</v>
      </c>
      <c r="C1251">
        <v>3.6248830549365785E-2</v>
      </c>
      <c r="D1251">
        <v>-5.5293952544474445E-2</v>
      </c>
      <c r="E1251">
        <v>0.19222079745985221</v>
      </c>
      <c r="F1251">
        <v>-0.19227639269068586</v>
      </c>
      <c r="G1251" s="9">
        <v>-0.17144572643331224</v>
      </c>
      <c r="H1251">
        <v>4.1580793037893304E-2</v>
      </c>
      <c r="I1251">
        <v>0</v>
      </c>
      <c r="J1251">
        <v>-0.67284193929838398</v>
      </c>
      <c r="K1251">
        <v>-4.3937575320186273E-2</v>
      </c>
      <c r="L1251">
        <v>-0.2954700318650354</v>
      </c>
      <c r="M1251">
        <v>20.014901927710845</v>
      </c>
      <c r="N1251">
        <v>12.269172095959597</v>
      </c>
      <c r="O1251">
        <v>0.39107291679243389</v>
      </c>
      <c r="P1251">
        <v>-0.16740420523753874</v>
      </c>
      <c r="Q1251">
        <v>-9.6592087670740012E-2</v>
      </c>
      <c r="R1251">
        <v>-0.165342249635552</v>
      </c>
      <c r="S1251">
        <v>0.16987342792285501</v>
      </c>
      <c r="T1251">
        <f t="shared" si="19"/>
        <v>1</v>
      </c>
    </row>
    <row r="1252" spans="1:20" x14ac:dyDescent="0.25">
      <c r="A1252" s="2">
        <v>42216</v>
      </c>
      <c r="B1252" t="s">
        <v>51</v>
      </c>
      <c r="C1252">
        <v>2.6961348754849013E-2</v>
      </c>
      <c r="D1252">
        <v>3.4031673957244379E-3</v>
      </c>
      <c r="E1252">
        <v>7.4902278364780583E-2</v>
      </c>
      <c r="F1252">
        <v>0.10257041213774487</v>
      </c>
      <c r="G1252" s="9">
        <v>-2.6150950132255879E-2</v>
      </c>
      <c r="H1252">
        <v>-4.7645913942238605E-2</v>
      </c>
      <c r="I1252">
        <v>-0.26908650937689049</v>
      </c>
      <c r="J1252">
        <v>0</v>
      </c>
      <c r="K1252">
        <v>-4.397245021413454E-2</v>
      </c>
      <c r="L1252">
        <v>-0.29190218909767385</v>
      </c>
      <c r="M1252">
        <v>11.788607525405109</v>
      </c>
      <c r="N1252">
        <v>17.112339016719087</v>
      </c>
      <c r="O1252">
        <v>1.3667518113067851</v>
      </c>
      <c r="P1252">
        <v>-0.45763311703035514</v>
      </c>
      <c r="Q1252">
        <v>-7.0142804544114923E-2</v>
      </c>
      <c r="R1252">
        <v>-2.7031738098801217E-2</v>
      </c>
      <c r="S1252">
        <v>0.2042177589654986</v>
      </c>
      <c r="T1252">
        <f t="shared" si="19"/>
        <v>0</v>
      </c>
    </row>
    <row r="1253" spans="1:20" x14ac:dyDescent="0.25">
      <c r="A1253" s="2">
        <v>40724</v>
      </c>
      <c r="B1253" t="s">
        <v>44</v>
      </c>
      <c r="C1253">
        <v>9.9142793458761869E-3</v>
      </c>
      <c r="D1253">
        <v>-2.3346394677727367E-2</v>
      </c>
      <c r="E1253">
        <v>0.11967974981475837</v>
      </c>
      <c r="F1253">
        <v>0.17503881179878666</v>
      </c>
      <c r="G1253" s="9">
        <v>-0.22958148743164075</v>
      </c>
      <c r="H1253">
        <v>-1.3518104036700174E-2</v>
      </c>
      <c r="I1253">
        <v>0</v>
      </c>
      <c r="J1253">
        <v>0</v>
      </c>
      <c r="K1253">
        <v>-4.4087113925436627E-2</v>
      </c>
      <c r="L1253">
        <v>-8.8729883928476028E-2</v>
      </c>
      <c r="M1253">
        <v>17.488812827663136</v>
      </c>
      <c r="N1253">
        <v>12.944660761294912</v>
      </c>
      <c r="O1253">
        <v>1.6284377444618481</v>
      </c>
      <c r="P1253">
        <v>-4.4087113925436627E-2</v>
      </c>
      <c r="Q1253">
        <v>-3.8225714778253872E-2</v>
      </c>
      <c r="R1253">
        <v>-3.8225714778253872E-2</v>
      </c>
      <c r="S1253">
        <v>0.16040849557323897</v>
      </c>
      <c r="T1253">
        <f t="shared" si="19"/>
        <v>0</v>
      </c>
    </row>
    <row r="1254" spans="1:20" x14ac:dyDescent="0.25">
      <c r="A1254" s="2">
        <v>41453</v>
      </c>
      <c r="B1254" t="s">
        <v>40</v>
      </c>
      <c r="C1254">
        <v>2.5288640491500147E-2</v>
      </c>
      <c r="D1254">
        <v>1.2582148001151539E-2</v>
      </c>
      <c r="E1254">
        <v>-4.0625249168308009E-2</v>
      </c>
      <c r="F1254">
        <v>0.10088468800600636</v>
      </c>
      <c r="G1254" s="9">
        <v>-0.2960988591921847</v>
      </c>
      <c r="H1254">
        <v>-0.1527045769764217</v>
      </c>
      <c r="I1254">
        <v>-0.23532055122828044</v>
      </c>
      <c r="J1254">
        <v>-0.34726857544352718</v>
      </c>
      <c r="K1254">
        <v>-4.4089847586837538E-2</v>
      </c>
      <c r="L1254">
        <v>-0.21856032791706448</v>
      </c>
      <c r="M1254">
        <v>28.524528444564048</v>
      </c>
      <c r="N1254">
        <v>22.015699843290893</v>
      </c>
      <c r="O1254">
        <v>3.374471497628055</v>
      </c>
      <c r="P1254">
        <v>-4.4089847586837538E-2</v>
      </c>
      <c r="Q1254">
        <v>-4.1686466265985267E-2</v>
      </c>
      <c r="R1254">
        <v>-4.1686466265985267E-2</v>
      </c>
      <c r="S1254">
        <v>6.0312943684993139E-2</v>
      </c>
      <c r="T1254">
        <f t="shared" si="19"/>
        <v>0</v>
      </c>
    </row>
    <row r="1255" spans="1:20" x14ac:dyDescent="0.25">
      <c r="A1255" s="2">
        <v>43039</v>
      </c>
      <c r="B1255" t="s">
        <v>33</v>
      </c>
      <c r="C1255">
        <v>3.3687109757702505E-2</v>
      </c>
      <c r="D1255">
        <v>-2.3994182639542228E-2</v>
      </c>
      <c r="E1255">
        <v>8.1938213517160907E-2</v>
      </c>
      <c r="F1255">
        <v>-2.6090972061879603E-2</v>
      </c>
      <c r="G1255" s="9">
        <v>-6.3369196566217534E-3</v>
      </c>
      <c r="H1255">
        <v>0.10428515195526167</v>
      </c>
      <c r="I1255">
        <v>-0.43834855740711565</v>
      </c>
      <c r="J1255">
        <v>-2.3313051825823217E-2</v>
      </c>
      <c r="K1255">
        <v>-4.4099409594493655E-2</v>
      </c>
      <c r="L1255">
        <v>-0.46747035902518042</v>
      </c>
      <c r="M1255">
        <v>15.631602635383668</v>
      </c>
      <c r="N1255">
        <v>28.301207204370961</v>
      </c>
      <c r="O1255">
        <v>2.4556212976112346</v>
      </c>
      <c r="P1255">
        <v>-9.9159017210620481E-2</v>
      </c>
      <c r="Q1255">
        <v>-2.5663386977504588E-2</v>
      </c>
      <c r="R1255">
        <v>-2.5663386977504588E-2</v>
      </c>
      <c r="S1255">
        <v>0.75151997722155972</v>
      </c>
      <c r="T1255">
        <f t="shared" si="19"/>
        <v>1</v>
      </c>
    </row>
    <row r="1256" spans="1:20" x14ac:dyDescent="0.25">
      <c r="A1256" s="2">
        <v>41180</v>
      </c>
      <c r="B1256" t="s">
        <v>53</v>
      </c>
      <c r="C1256">
        <v>2.6733808292277006E-2</v>
      </c>
      <c r="D1256">
        <v>9.4249436131594866E-3</v>
      </c>
      <c r="E1256">
        <v>-1.7494555818720614E-2</v>
      </c>
      <c r="F1256">
        <v>-0.25485544612679001</v>
      </c>
      <c r="G1256" s="9">
        <v>-0.33621645597693495</v>
      </c>
      <c r="H1256">
        <v>-0.16559841734507708</v>
      </c>
      <c r="I1256">
        <v>0</v>
      </c>
      <c r="J1256">
        <v>0</v>
      </c>
      <c r="K1256">
        <v>-4.4101692378599178E-2</v>
      </c>
      <c r="L1256">
        <v>0</v>
      </c>
      <c r="M1256">
        <v>6.8349924717691337</v>
      </c>
      <c r="N1256">
        <v>4.8350846611633704</v>
      </c>
      <c r="O1256">
        <v>0.37761186242466038</v>
      </c>
      <c r="P1256">
        <v>-0.7895104730394531</v>
      </c>
      <c r="Q1256">
        <v>-0.78410850119135156</v>
      </c>
      <c r="R1256">
        <v>-0.12335118181246518</v>
      </c>
      <c r="S1256">
        <v>0.155851622646691</v>
      </c>
      <c r="T1256">
        <f t="shared" si="19"/>
        <v>0</v>
      </c>
    </row>
    <row r="1257" spans="1:20" x14ac:dyDescent="0.25">
      <c r="A1257" s="2">
        <v>41152</v>
      </c>
      <c r="B1257" t="s">
        <v>28</v>
      </c>
      <c r="C1257">
        <v>-3.1347259169088426E-2</v>
      </c>
      <c r="D1257">
        <v>-7.1839024211784563E-2</v>
      </c>
      <c r="E1257">
        <v>-1.7216991257623326E-2</v>
      </c>
      <c r="F1257">
        <v>-0.12409092843309666</v>
      </c>
      <c r="G1257" s="9">
        <v>-0.33988121318338937</v>
      </c>
      <c r="H1257">
        <v>-0.16053444210957923</v>
      </c>
      <c r="I1257">
        <v>0</v>
      </c>
      <c r="J1257">
        <v>0</v>
      </c>
      <c r="K1257">
        <v>-4.4107496835376403E-2</v>
      </c>
      <c r="L1257">
        <v>-1.0343624077527203E-2</v>
      </c>
      <c r="M1257">
        <v>14.934854894104179</v>
      </c>
      <c r="N1257">
        <v>10.342702202343883</v>
      </c>
      <c r="O1257">
        <v>1.8763097788687697</v>
      </c>
      <c r="P1257">
        <v>-0.10055640538898292</v>
      </c>
      <c r="Q1257">
        <v>-0.33600577898551287</v>
      </c>
      <c r="R1257">
        <v>-0.23826750319454848</v>
      </c>
      <c r="S1257">
        <v>0.16695289672761779</v>
      </c>
      <c r="T1257">
        <f t="shared" si="19"/>
        <v>0</v>
      </c>
    </row>
    <row r="1258" spans="1:20" x14ac:dyDescent="0.25">
      <c r="A1258" s="2">
        <v>41333</v>
      </c>
      <c r="B1258" t="s">
        <v>48</v>
      </c>
      <c r="C1258">
        <v>-2.0840844939019498E-2</v>
      </c>
      <c r="D1258">
        <v>1.4170337484622264E-2</v>
      </c>
      <c r="E1258">
        <v>0.13182664708860292</v>
      </c>
      <c r="F1258">
        <v>0.17960364898020953</v>
      </c>
      <c r="G1258" s="9">
        <v>-0.28772536228356294</v>
      </c>
      <c r="H1258">
        <v>-0.16903390832669218</v>
      </c>
      <c r="I1258">
        <v>-3.8666022232962782E-2</v>
      </c>
      <c r="J1258">
        <v>0</v>
      </c>
      <c r="K1258">
        <v>-4.4120744675884671E-2</v>
      </c>
      <c r="L1258">
        <v>-0.10238361025610154</v>
      </c>
      <c r="M1258">
        <v>8.535122892702244</v>
      </c>
      <c r="N1258">
        <v>9.2582650452488693</v>
      </c>
      <c r="O1258">
        <v>0.96844235001774936</v>
      </c>
      <c r="P1258">
        <v>-0.2650183946529221</v>
      </c>
      <c r="Q1258">
        <v>-0.25377669704813388</v>
      </c>
      <c r="R1258">
        <v>-9.9281567816498884E-2</v>
      </c>
      <c r="S1258">
        <v>0.62739500342902066</v>
      </c>
      <c r="T1258">
        <f t="shared" si="19"/>
        <v>0</v>
      </c>
    </row>
    <row r="1259" spans="1:20" x14ac:dyDescent="0.25">
      <c r="A1259" s="2">
        <v>41607</v>
      </c>
      <c r="B1259" t="s">
        <v>31</v>
      </c>
      <c r="C1259">
        <v>-5.0311726330984796E-2</v>
      </c>
      <c r="D1259">
        <v>-2.264728749482825E-2</v>
      </c>
      <c r="E1259">
        <v>5.768157681576791E-2</v>
      </c>
      <c r="F1259">
        <v>-0.40952016538324587</v>
      </c>
      <c r="G1259" s="9">
        <v>-0.1651818314590332</v>
      </c>
      <c r="H1259">
        <v>-0.14082337368971221</v>
      </c>
      <c r="I1259">
        <v>-8.0178173719376411E-2</v>
      </c>
      <c r="J1259">
        <v>0</v>
      </c>
      <c r="K1259">
        <v>-4.4222535119232798E-2</v>
      </c>
      <c r="L1259">
        <v>-0.16032560052361933</v>
      </c>
      <c r="M1259">
        <v>5.3998306267244782</v>
      </c>
      <c r="N1259">
        <v>9.9446087974172723</v>
      </c>
      <c r="O1259">
        <v>0.37778231795186268</v>
      </c>
      <c r="P1259">
        <v>-0.60869734473120007</v>
      </c>
      <c r="Q1259">
        <v>-4.8926325977115437E-2</v>
      </c>
      <c r="R1259">
        <v>-7.7191127832438755E-2</v>
      </c>
      <c r="S1259">
        <v>-0.1005885650087143</v>
      </c>
      <c r="T1259">
        <f t="shared" si="19"/>
        <v>0</v>
      </c>
    </row>
    <row r="1260" spans="1:20" x14ac:dyDescent="0.25">
      <c r="A1260" s="2">
        <v>43343</v>
      </c>
      <c r="B1260" t="s">
        <v>28</v>
      </c>
      <c r="C1260">
        <v>6.3924745959165641E-2</v>
      </c>
      <c r="D1260">
        <v>-4.0276621329539797E-2</v>
      </c>
      <c r="E1260">
        <v>0.30368626030250878</v>
      </c>
      <c r="F1260">
        <v>0.37143673400310062</v>
      </c>
      <c r="G1260" s="9">
        <v>-8.235020473957233E-2</v>
      </c>
      <c r="H1260">
        <v>0.10356085842833829</v>
      </c>
      <c r="I1260">
        <v>0</v>
      </c>
      <c r="J1260">
        <v>0</v>
      </c>
      <c r="K1260">
        <v>-4.4312844790593608E-2</v>
      </c>
      <c r="L1260">
        <v>0</v>
      </c>
      <c r="M1260">
        <v>15.908563541414305</v>
      </c>
      <c r="N1260">
        <v>16.473752539366906</v>
      </c>
      <c r="O1260">
        <v>4.4862440871703297</v>
      </c>
      <c r="P1260">
        <v>-0.96366454184670569</v>
      </c>
      <c r="Q1260">
        <v>-0.27713894420786711</v>
      </c>
      <c r="R1260">
        <v>-8.3637741118386066E-2</v>
      </c>
      <c r="S1260">
        <v>3.7339216470071018E-2</v>
      </c>
      <c r="T1260">
        <f t="shared" si="19"/>
        <v>1</v>
      </c>
    </row>
    <row r="1261" spans="1:20" x14ac:dyDescent="0.25">
      <c r="A1261" s="2">
        <v>42551</v>
      </c>
      <c r="B1261" t="s">
        <v>31</v>
      </c>
      <c r="C1261">
        <v>6.4368129279675834E-2</v>
      </c>
      <c r="D1261">
        <v>5.3227770315644851E-2</v>
      </c>
      <c r="E1261">
        <v>0.19752507095553451</v>
      </c>
      <c r="F1261">
        <v>-0.18180748557132587</v>
      </c>
      <c r="G1261" s="9">
        <v>-0.2251973018732184</v>
      </c>
      <c r="H1261">
        <v>4.859709484119934E-2</v>
      </c>
      <c r="I1261">
        <v>0</v>
      </c>
      <c r="J1261">
        <v>-0.67284193929838398</v>
      </c>
      <c r="K1261">
        <v>-4.4417771362732839E-2</v>
      </c>
      <c r="L1261">
        <v>-0.2954700318650354</v>
      </c>
      <c r="M1261">
        <v>20.004849156626506</v>
      </c>
      <c r="N1261">
        <v>12.263904545454546</v>
      </c>
      <c r="O1261">
        <v>0.3909050166012677</v>
      </c>
      <c r="P1261">
        <v>-0.16782238839730446</v>
      </c>
      <c r="Q1261">
        <v>-9.6979949766701989E-2</v>
      </c>
      <c r="R1261">
        <v>-0.16570059507402912</v>
      </c>
      <c r="S1261">
        <v>0.16995879215983828</v>
      </c>
      <c r="T1261">
        <f t="shared" si="19"/>
        <v>1</v>
      </c>
    </row>
    <row r="1262" spans="1:20" x14ac:dyDescent="0.25">
      <c r="A1262" s="2">
        <v>43069</v>
      </c>
      <c r="B1262" t="s">
        <v>34</v>
      </c>
      <c r="C1262">
        <v>-1.6138598898310041E-2</v>
      </c>
      <c r="D1262">
        <v>-2.6276612374095842E-2</v>
      </c>
      <c r="E1262">
        <v>0.27777720018713925</v>
      </c>
      <c r="F1262">
        <v>-0.2985085512161324</v>
      </c>
      <c r="G1262" s="9">
        <v>-3.4470354683586835E-2</v>
      </c>
      <c r="H1262">
        <v>0.10538048331664562</v>
      </c>
      <c r="I1262">
        <v>0</v>
      </c>
      <c r="J1262">
        <v>-0.15153087701089774</v>
      </c>
      <c r="K1262">
        <v>-4.4451461537936776E-2</v>
      </c>
      <c r="L1262">
        <v>0</v>
      </c>
      <c r="M1262">
        <v>12.005249153924566</v>
      </c>
      <c r="N1262">
        <v>22.989809181946406</v>
      </c>
      <c r="O1262">
        <v>3.3268920092256198</v>
      </c>
      <c r="P1262">
        <v>-0.66958473502027549</v>
      </c>
      <c r="Q1262">
        <v>-0.6265037598637514</v>
      </c>
      <c r="R1262">
        <v>-0.2525145110933561</v>
      </c>
      <c r="S1262">
        <v>1.7680339492542501</v>
      </c>
      <c r="T1262">
        <f t="shared" si="19"/>
        <v>0</v>
      </c>
    </row>
    <row r="1263" spans="1:20" x14ac:dyDescent="0.25">
      <c r="A1263" s="2">
        <v>42825</v>
      </c>
      <c r="B1263" t="s">
        <v>57</v>
      </c>
      <c r="C1263">
        <v>-4.756998511369126E-2</v>
      </c>
      <c r="D1263">
        <v>-5.9664263910837345E-2</v>
      </c>
      <c r="E1263">
        <v>0.18279885394732309</v>
      </c>
      <c r="F1263">
        <v>-0.15825106602450945</v>
      </c>
      <c r="G1263" s="9">
        <v>-5.3132217948926086E-2</v>
      </c>
      <c r="H1263">
        <v>9.7004434248625593E-2</v>
      </c>
      <c r="I1263">
        <v>0</v>
      </c>
      <c r="J1263">
        <v>0</v>
      </c>
      <c r="K1263">
        <v>-4.4659058965485499E-2</v>
      </c>
      <c r="L1263">
        <v>-1.4034695969089572E-3</v>
      </c>
      <c r="M1263">
        <v>22.195351921409998</v>
      </c>
      <c r="N1263">
        <v>13.542162741127571</v>
      </c>
      <c r="O1263">
        <v>1.6954129318051423</v>
      </c>
      <c r="P1263">
        <v>-0.74490520847467756</v>
      </c>
      <c r="Q1263">
        <v>-0.31064576389700038</v>
      </c>
      <c r="R1263">
        <v>-0.11186314018288024</v>
      </c>
      <c r="S1263">
        <v>0.65411656232690851</v>
      </c>
      <c r="T1263">
        <f t="shared" si="19"/>
        <v>0</v>
      </c>
    </row>
    <row r="1264" spans="1:20" x14ac:dyDescent="0.25">
      <c r="A1264" s="2">
        <v>43220</v>
      </c>
      <c r="B1264" t="s">
        <v>14</v>
      </c>
      <c r="C1264">
        <v>-1.2015979367337559E-2</v>
      </c>
      <c r="D1264">
        <v>-2.4665726118070275E-2</v>
      </c>
      <c r="E1264">
        <v>0.24413253834106086</v>
      </c>
      <c r="F1264">
        <v>0.2514761177012832</v>
      </c>
      <c r="G1264" s="9">
        <v>-4.3506482969021376E-2</v>
      </c>
      <c r="H1264">
        <v>0.10673089789910351</v>
      </c>
      <c r="I1264">
        <v>0</v>
      </c>
      <c r="J1264">
        <v>0</v>
      </c>
      <c r="K1264">
        <v>-4.4671656408630245E-2</v>
      </c>
      <c r="L1264">
        <v>0</v>
      </c>
      <c r="M1264">
        <v>16.490557961783438</v>
      </c>
      <c r="N1264">
        <v>13.492411920529801</v>
      </c>
      <c r="O1264">
        <v>1.4766111252038412</v>
      </c>
      <c r="P1264">
        <v>-0.11573164312675832</v>
      </c>
      <c r="Q1264">
        <v>-9.5195629076751498E-2</v>
      </c>
      <c r="R1264">
        <v>-8.0922118217215622E-2</v>
      </c>
      <c r="S1264">
        <v>0.32534185533295878</v>
      </c>
      <c r="T1264">
        <f t="shared" si="19"/>
        <v>0</v>
      </c>
    </row>
    <row r="1265" spans="1:20" x14ac:dyDescent="0.25">
      <c r="A1265" s="2">
        <v>43524</v>
      </c>
      <c r="B1265" t="s">
        <v>24</v>
      </c>
      <c r="C1265">
        <v>6.2545867874441718E-4</v>
      </c>
      <c r="D1265">
        <v>-3.5347056002973165E-2</v>
      </c>
      <c r="E1265">
        <v>0.10968899542248089</v>
      </c>
      <c r="F1265">
        <v>0.17340056049733477</v>
      </c>
      <c r="G1265" s="9">
        <v>-0.10794670820959706</v>
      </c>
      <c r="H1265">
        <v>9.3712127432465708E-2</v>
      </c>
      <c r="I1265">
        <v>0</v>
      </c>
      <c r="J1265">
        <v>-8.9832584728460896E-3</v>
      </c>
      <c r="K1265">
        <v>-4.471755558084678E-2</v>
      </c>
      <c r="L1265">
        <v>0</v>
      </c>
      <c r="M1265">
        <v>18.722584013185003</v>
      </c>
      <c r="N1265">
        <v>14.957836165237724</v>
      </c>
      <c r="O1265">
        <v>2.2681602411062523</v>
      </c>
      <c r="P1265">
        <v>-0.44749667916124436</v>
      </c>
      <c r="Q1265">
        <v>-0.35786956203655285</v>
      </c>
      <c r="R1265">
        <v>-0.10419923046580293</v>
      </c>
      <c r="S1265">
        <v>0.26701313952447331</v>
      </c>
      <c r="T1265">
        <f t="shared" si="19"/>
        <v>0</v>
      </c>
    </row>
    <row r="1266" spans="1:20" x14ac:dyDescent="0.25">
      <c r="A1266" s="2">
        <v>40724</v>
      </c>
      <c r="B1266" t="s">
        <v>55</v>
      </c>
      <c r="C1266">
        <v>-2.8214535627679171E-2</v>
      </c>
      <c r="D1266">
        <v>-1.2135090089557266E-2</v>
      </c>
      <c r="E1266">
        <v>1.4200148646876354E-2</v>
      </c>
      <c r="F1266">
        <v>0.15335354784923827</v>
      </c>
      <c r="G1266" s="9">
        <v>-0.22958148743164075</v>
      </c>
      <c r="H1266">
        <v>-1.3518104036700174E-2</v>
      </c>
      <c r="I1266">
        <v>0</v>
      </c>
      <c r="J1266">
        <v>0</v>
      </c>
      <c r="K1266">
        <v>-4.4951874213234988E-2</v>
      </c>
      <c r="L1266">
        <v>0</v>
      </c>
      <c r="M1266">
        <v>14.908184293193717</v>
      </c>
      <c r="N1266">
        <v>10.154340831796763</v>
      </c>
      <c r="O1266">
        <v>3.4822832572191387</v>
      </c>
      <c r="P1266">
        <v>-0.42232836127697249</v>
      </c>
      <c r="Q1266">
        <v>-0.44540855795856293</v>
      </c>
      <c r="R1266">
        <v>-8.509595167238504E-2</v>
      </c>
      <c r="S1266">
        <v>-3.2992329609191948E-2</v>
      </c>
      <c r="T1266">
        <f t="shared" si="19"/>
        <v>0</v>
      </c>
    </row>
    <row r="1267" spans="1:20" x14ac:dyDescent="0.25">
      <c r="A1267" s="2">
        <v>41607</v>
      </c>
      <c r="B1267" t="s">
        <v>26</v>
      </c>
      <c r="C1267">
        <v>-6.0920158411970071E-3</v>
      </c>
      <c r="D1267">
        <v>8.4089317504010053E-2</v>
      </c>
      <c r="E1267">
        <v>-0.1940814648941297</v>
      </c>
      <c r="F1267">
        <v>-0.37631962757259241</v>
      </c>
      <c r="G1267" s="9">
        <v>-0.1651818314590332</v>
      </c>
      <c r="H1267">
        <v>-0.14082337368971221</v>
      </c>
      <c r="I1267">
        <v>-0.88789158746920094</v>
      </c>
      <c r="J1267">
        <v>-0.26631853785900783</v>
      </c>
      <c r="K1267">
        <v>-4.5015650772231575E-2</v>
      </c>
      <c r="L1267">
        <v>-0.68492199665919706</v>
      </c>
      <c r="M1267">
        <v>12.726483477376716</v>
      </c>
      <c r="N1267">
        <v>56.795907378335954</v>
      </c>
      <c r="O1267">
        <v>3.5289692742879439</v>
      </c>
      <c r="P1267">
        <v>-0.89845566417840528</v>
      </c>
      <c r="Q1267">
        <v>0</v>
      </c>
      <c r="R1267">
        <v>0</v>
      </c>
      <c r="S1267">
        <v>0.44525239151387136</v>
      </c>
      <c r="T1267">
        <f t="shared" si="19"/>
        <v>0</v>
      </c>
    </row>
    <row r="1268" spans="1:20" x14ac:dyDescent="0.25">
      <c r="A1268" s="2">
        <v>41578</v>
      </c>
      <c r="B1268" t="s">
        <v>26</v>
      </c>
      <c r="C1268">
        <v>3.8963959638961931E-2</v>
      </c>
      <c r="D1268">
        <v>5.5768849627328976E-2</v>
      </c>
      <c r="E1268">
        <v>-0.19496103039864376</v>
      </c>
      <c r="F1268">
        <v>-0.37601930022009544</v>
      </c>
      <c r="G1268" s="9">
        <v>-0.17023676224786211</v>
      </c>
      <c r="H1268">
        <v>-0.14287146386578531</v>
      </c>
      <c r="I1268">
        <v>-0.88789158746920094</v>
      </c>
      <c r="J1268">
        <v>-0.26631853785900783</v>
      </c>
      <c r="K1268">
        <v>-4.5015650772231575E-2</v>
      </c>
      <c r="L1268">
        <v>-0.68492199665919706</v>
      </c>
      <c r="M1268">
        <v>12.726483477376716</v>
      </c>
      <c r="N1268">
        <v>56.795907378335954</v>
      </c>
      <c r="O1268">
        <v>3.5289692742879439</v>
      </c>
      <c r="P1268">
        <v>-0.89845566417840528</v>
      </c>
      <c r="Q1268">
        <v>0</v>
      </c>
      <c r="R1268">
        <v>0</v>
      </c>
      <c r="S1268">
        <v>0.44525239151387136</v>
      </c>
      <c r="T1268">
        <f t="shared" si="19"/>
        <v>1</v>
      </c>
    </row>
    <row r="1269" spans="1:20" x14ac:dyDescent="0.25">
      <c r="A1269" s="2">
        <v>41453</v>
      </c>
      <c r="B1269" t="s">
        <v>21</v>
      </c>
      <c r="C1269">
        <v>1.5222373837534109E-2</v>
      </c>
      <c r="D1269">
        <v>9.1171173479317469E-3</v>
      </c>
      <c r="E1269">
        <v>0.13400808054545399</v>
      </c>
      <c r="F1269">
        <v>0.28605871819577722</v>
      </c>
      <c r="G1269" s="9">
        <v>-0.2960988591921847</v>
      </c>
      <c r="H1269">
        <v>-0.1527045769764217</v>
      </c>
      <c r="I1269">
        <v>0</v>
      </c>
      <c r="J1269">
        <v>0</v>
      </c>
      <c r="K1269">
        <v>-4.5093103143086344E-2</v>
      </c>
      <c r="L1269">
        <v>0</v>
      </c>
      <c r="M1269">
        <v>18.027341157105408</v>
      </c>
      <c r="N1269">
        <v>13.672145674275848</v>
      </c>
      <c r="O1269">
        <v>2.3406226322150117</v>
      </c>
      <c r="P1269">
        <v>-5.8536717866880639E-2</v>
      </c>
      <c r="Q1269">
        <v>-4.6500334469835258E-2</v>
      </c>
      <c r="R1269">
        <v>-3.7706581806897344E-2</v>
      </c>
      <c r="S1269">
        <v>0.20514539010777377</v>
      </c>
      <c r="T1269">
        <f t="shared" si="19"/>
        <v>0</v>
      </c>
    </row>
    <row r="1270" spans="1:20" x14ac:dyDescent="0.25">
      <c r="A1270" s="2">
        <v>41516</v>
      </c>
      <c r="B1270" t="s">
        <v>27</v>
      </c>
      <c r="C1270">
        <v>-1.3064085968495509E-2</v>
      </c>
      <c r="D1270">
        <v>-1.2535201371980942E-2</v>
      </c>
      <c r="E1270">
        <v>0.21585256998037217</v>
      </c>
      <c r="F1270">
        <v>0.27475835768488444</v>
      </c>
      <c r="G1270" s="9">
        <v>-0.26397340819715587</v>
      </c>
      <c r="H1270">
        <v>-0.14723422951921283</v>
      </c>
      <c r="I1270">
        <v>0</v>
      </c>
      <c r="J1270">
        <v>0</v>
      </c>
      <c r="K1270">
        <v>-4.5107010058027974E-2</v>
      </c>
      <c r="L1270">
        <v>-6.3280656630482102E-2</v>
      </c>
      <c r="M1270">
        <v>19.589752357392317</v>
      </c>
      <c r="N1270">
        <v>11.088733170072622</v>
      </c>
      <c r="O1270">
        <v>2.2627649951750759</v>
      </c>
      <c r="P1270">
        <v>-7.5647271920865622E-2</v>
      </c>
      <c r="Q1270">
        <v>-0.21900100513787002</v>
      </c>
      <c r="R1270">
        <v>-0.22321683986728702</v>
      </c>
      <c r="S1270">
        <v>-2.4572729739278834E-2</v>
      </c>
      <c r="T1270">
        <f t="shared" si="19"/>
        <v>0</v>
      </c>
    </row>
    <row r="1271" spans="1:20" x14ac:dyDescent="0.25">
      <c r="A1271" s="2">
        <v>43069</v>
      </c>
      <c r="B1271" t="s">
        <v>20</v>
      </c>
      <c r="C1271">
        <v>1.8599043060220533E-2</v>
      </c>
      <c r="D1271">
        <v>4.7759023209273277E-2</v>
      </c>
      <c r="E1271">
        <v>7.22515262745691E-2</v>
      </c>
      <c r="F1271">
        <v>-1.6644126537116999E-2</v>
      </c>
      <c r="G1271" s="9">
        <v>-3.4470354683586835E-2</v>
      </c>
      <c r="H1271">
        <v>0.10538048331664562</v>
      </c>
      <c r="I1271">
        <v>-0.65237941719479164</v>
      </c>
      <c r="J1271">
        <v>-0.37636281628759993</v>
      </c>
      <c r="K1271">
        <v>-4.5212929538015145E-2</v>
      </c>
      <c r="L1271">
        <v>-0.5622283584723069</v>
      </c>
      <c r="M1271">
        <v>15.656886028057375</v>
      </c>
      <c r="N1271">
        <v>15.160377222618687</v>
      </c>
      <c r="O1271">
        <v>0.99107436527987669</v>
      </c>
      <c r="P1271">
        <v>-0.60092117589226501</v>
      </c>
      <c r="Q1271">
        <v>-0.59630881331154872</v>
      </c>
      <c r="R1271">
        <v>-0.18351490903282408</v>
      </c>
      <c r="S1271">
        <v>9.3489121521847587E-2</v>
      </c>
      <c r="T1271">
        <f t="shared" si="19"/>
        <v>0</v>
      </c>
    </row>
    <row r="1272" spans="1:20" x14ac:dyDescent="0.25">
      <c r="A1272" s="2">
        <v>43069</v>
      </c>
      <c r="B1272" t="s">
        <v>27</v>
      </c>
      <c r="C1272">
        <v>-1.6981955425281581E-2</v>
      </c>
      <c r="D1272">
        <v>6.6711450306354392E-2</v>
      </c>
      <c r="E1272">
        <v>0.22504979805818115</v>
      </c>
      <c r="F1272">
        <v>0.40363170116189573</v>
      </c>
      <c r="G1272" s="9">
        <v>-3.4470354683586835E-2</v>
      </c>
      <c r="H1272">
        <v>0.10538048331664562</v>
      </c>
      <c r="I1272">
        <v>0</v>
      </c>
      <c r="J1272">
        <v>-5.0106232294617525E-2</v>
      </c>
      <c r="K1272">
        <v>-4.5286484294363771E-2</v>
      </c>
      <c r="L1272">
        <v>-0.1261889047654049</v>
      </c>
      <c r="M1272">
        <v>23.105195172413794</v>
      </c>
      <c r="N1272">
        <v>16.239203068013797</v>
      </c>
      <c r="O1272">
        <v>3.0912227249272908</v>
      </c>
      <c r="P1272">
        <v>-4.7863991539956241E-2</v>
      </c>
      <c r="Q1272">
        <v>-4.2708315180231105E-2</v>
      </c>
      <c r="R1272">
        <v>-4.2708315180231105E-2</v>
      </c>
      <c r="S1272">
        <v>6.3230394501167381E-2</v>
      </c>
      <c r="T1272">
        <f t="shared" si="19"/>
        <v>0</v>
      </c>
    </row>
    <row r="1273" spans="1:20" x14ac:dyDescent="0.25">
      <c r="A1273" s="2">
        <v>41516</v>
      </c>
      <c r="B1273" t="s">
        <v>20</v>
      </c>
      <c r="C1273">
        <v>6.216121861414059E-2</v>
      </c>
      <c r="D1273">
        <v>0.10373122529852863</v>
      </c>
      <c r="E1273">
        <v>-0.12339943671786535</v>
      </c>
      <c r="F1273">
        <v>0.14734198623906103</v>
      </c>
      <c r="G1273" s="9">
        <v>-0.26397340819715587</v>
      </c>
      <c r="H1273">
        <v>-0.14723422951921283</v>
      </c>
      <c r="I1273">
        <v>-0.28410598689236455</v>
      </c>
      <c r="J1273">
        <v>-0.3124796350602802</v>
      </c>
      <c r="K1273">
        <v>-4.5297552790673712E-2</v>
      </c>
      <c r="L1273">
        <v>-0.30539659268255115</v>
      </c>
      <c r="M1273">
        <v>11.803419703791468</v>
      </c>
      <c r="N1273">
        <v>6.5486583712440325</v>
      </c>
      <c r="O1273">
        <v>0.67926283708601554</v>
      </c>
      <c r="P1273">
        <v>0</v>
      </c>
      <c r="Q1273">
        <v>0</v>
      </c>
      <c r="R1273">
        <v>-7.7606568664310482E-2</v>
      </c>
      <c r="S1273">
        <v>0.1704261497844915</v>
      </c>
      <c r="T1273">
        <f t="shared" si="19"/>
        <v>1</v>
      </c>
    </row>
    <row r="1274" spans="1:20" x14ac:dyDescent="0.25">
      <c r="A1274" s="2">
        <v>42521</v>
      </c>
      <c r="B1274" t="s">
        <v>38</v>
      </c>
      <c r="C1274">
        <v>6.673683321772006E-2</v>
      </c>
      <c r="D1274">
        <v>-6.4942637239991052E-2</v>
      </c>
      <c r="E1274">
        <v>-0.17268452490221264</v>
      </c>
      <c r="F1274">
        <v>-0.45834751515383287</v>
      </c>
      <c r="G1274" s="9">
        <v>-0.17144572643331224</v>
      </c>
      <c r="H1274">
        <v>4.1580793037893304E-2</v>
      </c>
      <c r="I1274">
        <v>-0.48378615249780899</v>
      </c>
      <c r="J1274">
        <v>-0.39856557377049184</v>
      </c>
      <c r="K1274">
        <v>-4.5537895144705076E-2</v>
      </c>
      <c r="L1274">
        <v>-0.42879382244106001</v>
      </c>
      <c r="M1274">
        <v>14.092792879045996</v>
      </c>
      <c r="N1274">
        <v>16.20503203977686</v>
      </c>
      <c r="O1274">
        <v>1.632859550808935</v>
      </c>
      <c r="P1274">
        <v>-0.65257662318830145</v>
      </c>
      <c r="Q1274">
        <v>-2.7565529346763817E-2</v>
      </c>
      <c r="R1274">
        <v>-8.3017658297110608E-2</v>
      </c>
      <c r="S1274">
        <v>0.61531807995489696</v>
      </c>
      <c r="T1274">
        <f t="shared" si="19"/>
        <v>1</v>
      </c>
    </row>
    <row r="1275" spans="1:20" x14ac:dyDescent="0.25">
      <c r="A1275" s="2">
        <v>41213</v>
      </c>
      <c r="B1275" t="s">
        <v>25</v>
      </c>
      <c r="C1275">
        <v>-6.5680705020274899E-2</v>
      </c>
      <c r="D1275">
        <v>-9.4711091356730615E-2</v>
      </c>
      <c r="E1275">
        <v>0.14401635558389869</v>
      </c>
      <c r="F1275">
        <v>0.44533415564787759</v>
      </c>
      <c r="G1275" s="9">
        <v>-0.3228610529618271</v>
      </c>
      <c r="H1275">
        <v>-0.17030679808584193</v>
      </c>
      <c r="I1275">
        <v>0</v>
      </c>
      <c r="J1275">
        <v>0</v>
      </c>
      <c r="K1275">
        <v>-4.5560589861869616E-2</v>
      </c>
      <c r="L1275">
        <v>0</v>
      </c>
      <c r="M1275">
        <v>25.375270547945206</v>
      </c>
      <c r="N1275">
        <v>18.128950661853189</v>
      </c>
      <c r="O1275">
        <v>3.0196748847464421</v>
      </c>
      <c r="P1275">
        <v>-4.5560589861869505E-2</v>
      </c>
      <c r="Q1275">
        <v>-4.4849994551612649E-2</v>
      </c>
      <c r="R1275">
        <v>-4.4849994551612649E-2</v>
      </c>
      <c r="S1275">
        <v>1.6600133421885373E-2</v>
      </c>
      <c r="T1275">
        <f t="shared" si="19"/>
        <v>0</v>
      </c>
    </row>
    <row r="1276" spans="1:20" x14ac:dyDescent="0.25">
      <c r="A1276" s="2">
        <v>41789</v>
      </c>
      <c r="B1276" t="s">
        <v>45</v>
      </c>
      <c r="C1276">
        <v>-1.8052219286945559E-2</v>
      </c>
      <c r="D1276">
        <v>-7.1147124358195146E-2</v>
      </c>
      <c r="E1276">
        <v>-7.9862260218684922E-2</v>
      </c>
      <c r="F1276">
        <v>-0.29805773746222608</v>
      </c>
      <c r="G1276" s="9">
        <v>-0.12245968767072901</v>
      </c>
      <c r="H1276">
        <v>-0.12303715207574306</v>
      </c>
      <c r="I1276">
        <v>-7.9079264896974144E-2</v>
      </c>
      <c r="J1276">
        <v>0</v>
      </c>
      <c r="K1276">
        <v>-4.564633678557739E-2</v>
      </c>
      <c r="L1276">
        <v>-9.2214440473100789E-2</v>
      </c>
      <c r="M1276">
        <v>9.1285323902909496</v>
      </c>
      <c r="N1276">
        <v>6.3666196331384803</v>
      </c>
      <c r="O1276">
        <v>0.62918554965686913</v>
      </c>
      <c r="P1276">
        <v>-0.51913674101898399</v>
      </c>
      <c r="Q1276">
        <v>-0.31661797246310541</v>
      </c>
      <c r="R1276">
        <v>-0.17008459519376207</v>
      </c>
      <c r="S1276">
        <v>0.11236410124567255</v>
      </c>
      <c r="T1276">
        <f t="shared" si="19"/>
        <v>0</v>
      </c>
    </row>
    <row r="1277" spans="1:20" x14ac:dyDescent="0.25">
      <c r="A1277" s="2">
        <v>40907</v>
      </c>
      <c r="B1277" t="s">
        <v>21</v>
      </c>
      <c r="C1277">
        <v>2.3302744140088705E-2</v>
      </c>
      <c r="D1277">
        <v>2.3693623942442343E-2</v>
      </c>
      <c r="E1277">
        <v>0.13213547463825726</v>
      </c>
      <c r="F1277">
        <v>0.26706502670748544</v>
      </c>
      <c r="G1277" s="9">
        <v>-0.37346174858954173</v>
      </c>
      <c r="H1277">
        <v>-9.1611293307892749E-2</v>
      </c>
      <c r="I1277">
        <v>0</v>
      </c>
      <c r="J1277">
        <v>0</v>
      </c>
      <c r="K1277">
        <v>-4.5757766856565407E-2</v>
      </c>
      <c r="L1277">
        <v>0</v>
      </c>
      <c r="M1277">
        <v>17.6724546876018</v>
      </c>
      <c r="N1277">
        <v>13.297907120870102</v>
      </c>
      <c r="O1277">
        <v>2.2411686253622838</v>
      </c>
      <c r="P1277">
        <v>-7.7070376128060891E-2</v>
      </c>
      <c r="Q1277">
        <v>-6.1936202874730006E-2</v>
      </c>
      <c r="R1277">
        <v>-5.4027032385435603E-2</v>
      </c>
      <c r="S1277">
        <v>0.19446312831218687</v>
      </c>
      <c r="T1277">
        <f t="shared" si="19"/>
        <v>0</v>
      </c>
    </row>
    <row r="1278" spans="1:20" x14ac:dyDescent="0.25">
      <c r="A1278" s="2">
        <v>42551</v>
      </c>
      <c r="B1278" t="s">
        <v>54</v>
      </c>
      <c r="C1278">
        <v>3.5241028424704557E-2</v>
      </c>
      <c r="D1278">
        <v>7.1727309038929543E-2</v>
      </c>
      <c r="E1278">
        <v>0.4077893400850876</v>
      </c>
      <c r="F1278">
        <v>0.49344564308129724</v>
      </c>
      <c r="G1278" s="9">
        <v>-0.2251973018732184</v>
      </c>
      <c r="H1278">
        <v>4.859709484119934E-2</v>
      </c>
      <c r="I1278">
        <v>0</v>
      </c>
      <c r="J1278">
        <v>0</v>
      </c>
      <c r="K1278">
        <v>-4.5760394292478912E-2</v>
      </c>
      <c r="L1278">
        <v>-5.0250813227399771E-2</v>
      </c>
      <c r="M1278">
        <v>22.619979096045199</v>
      </c>
      <c r="N1278">
        <v>11.317454749248903</v>
      </c>
      <c r="O1278">
        <v>1.6838230822129767</v>
      </c>
      <c r="P1278">
        <v>-0.18653020429955203</v>
      </c>
      <c r="Q1278">
        <v>-0.1438492018643921</v>
      </c>
      <c r="R1278">
        <v>-9.1877871457140325E-2</v>
      </c>
      <c r="S1278">
        <v>0.35902575412982229</v>
      </c>
      <c r="T1278">
        <f t="shared" si="19"/>
        <v>1</v>
      </c>
    </row>
    <row r="1279" spans="1:20" x14ac:dyDescent="0.25">
      <c r="A1279" s="2">
        <v>42734</v>
      </c>
      <c r="B1279" t="s">
        <v>50</v>
      </c>
      <c r="C1279">
        <v>1.2091707800648388E-2</v>
      </c>
      <c r="D1279">
        <v>6.4272673688277937E-2</v>
      </c>
      <c r="E1279">
        <v>0.22711867722357804</v>
      </c>
      <c r="F1279">
        <v>0.36782265311264561</v>
      </c>
      <c r="G1279" s="9">
        <v>-0.11004008243675256</v>
      </c>
      <c r="H1279">
        <v>8.9644850597784931E-2</v>
      </c>
      <c r="I1279">
        <v>-0.25279069767441864</v>
      </c>
      <c r="J1279">
        <v>-0.34453781512605042</v>
      </c>
      <c r="K1279">
        <v>-4.5813074201024429E-2</v>
      </c>
      <c r="L1279">
        <v>-8.9955014125225441E-2</v>
      </c>
      <c r="M1279">
        <v>19.9977450443787</v>
      </c>
      <c r="N1279">
        <v>14.863344833488952</v>
      </c>
      <c r="O1279">
        <v>1.659632561251086</v>
      </c>
      <c r="P1279">
        <v>-6.2045544092575011E-2</v>
      </c>
      <c r="Q1279">
        <v>-4.0577182981094362E-2</v>
      </c>
      <c r="R1279">
        <v>0</v>
      </c>
      <c r="S1279">
        <v>0.17754713836146657</v>
      </c>
      <c r="T1279">
        <f t="shared" si="19"/>
        <v>0</v>
      </c>
    </row>
    <row r="1280" spans="1:20" x14ac:dyDescent="0.25">
      <c r="A1280" s="2">
        <v>42124</v>
      </c>
      <c r="B1280" t="s">
        <v>27</v>
      </c>
      <c r="C1280">
        <v>-2.3873447695780814E-2</v>
      </c>
      <c r="D1280">
        <v>1.2472331826618888E-2</v>
      </c>
      <c r="E1280">
        <v>0.26198985637768413</v>
      </c>
      <c r="F1280">
        <v>0.27548305965998399</v>
      </c>
      <c r="G1280" s="9">
        <v>-2.2121069514088321E-2</v>
      </c>
      <c r="H1280">
        <v>-6.5515570980178794E-2</v>
      </c>
      <c r="I1280">
        <v>0</v>
      </c>
      <c r="J1280">
        <v>-0.36738668555240794</v>
      </c>
      <c r="K1280">
        <v>-4.589882119029054E-2</v>
      </c>
      <c r="L1280">
        <v>-0.17662387539599111</v>
      </c>
      <c r="M1280">
        <v>22.257142709207951</v>
      </c>
      <c r="N1280">
        <v>13.014189604502111</v>
      </c>
      <c r="O1280">
        <v>2.3343363307537013</v>
      </c>
      <c r="P1280">
        <v>-4.589882119029054E-2</v>
      </c>
      <c r="Q1280">
        <v>-9.8800703022093317E-2</v>
      </c>
      <c r="R1280">
        <v>-0.19864716146752814</v>
      </c>
      <c r="S1280">
        <v>4.6865900496420039E-2</v>
      </c>
      <c r="T1280">
        <f t="shared" si="19"/>
        <v>0</v>
      </c>
    </row>
    <row r="1281" spans="1:20" x14ac:dyDescent="0.25">
      <c r="A1281" s="2">
        <v>41851</v>
      </c>
      <c r="B1281" t="s">
        <v>37</v>
      </c>
      <c r="C1281">
        <v>-1.1126089661143035E-2</v>
      </c>
      <c r="D1281">
        <v>4.4619611521576341E-2</v>
      </c>
      <c r="E1281">
        <v>-0.10831289809335265</v>
      </c>
      <c r="F1281">
        <v>0.12531317954051246</v>
      </c>
      <c r="G1281" s="9">
        <v>-0.15737359968410058</v>
      </c>
      <c r="H1281">
        <v>-0.11336269326715909</v>
      </c>
      <c r="I1281">
        <v>-0.54859251324168301</v>
      </c>
      <c r="J1281">
        <v>-0.83423215202876222</v>
      </c>
      <c r="K1281">
        <v>-4.6046044995568192E-2</v>
      </c>
      <c r="L1281">
        <v>-0.50224528289843429</v>
      </c>
      <c r="M1281">
        <v>53.654199767621996</v>
      </c>
      <c r="N1281">
        <v>11.629739208965063</v>
      </c>
      <c r="O1281">
        <v>0.9466081309624732</v>
      </c>
      <c r="P1281">
        <v>-4.6046044995568081E-2</v>
      </c>
      <c r="Q1281">
        <v>-3.6518481630035016E-2</v>
      </c>
      <c r="R1281">
        <v>-3.6518481630035127E-2</v>
      </c>
      <c r="S1281">
        <v>0.27349016979184743</v>
      </c>
      <c r="T1281">
        <f t="shared" si="19"/>
        <v>0</v>
      </c>
    </row>
    <row r="1282" spans="1:20" x14ac:dyDescent="0.25">
      <c r="A1282" s="2">
        <v>43189</v>
      </c>
      <c r="B1282" t="s">
        <v>46</v>
      </c>
      <c r="C1282">
        <v>-2.3642110084702517E-2</v>
      </c>
      <c r="D1282">
        <v>0.17077733874114487</v>
      </c>
      <c r="E1282">
        <v>0.37947766076113298</v>
      </c>
      <c r="F1282">
        <v>0.41616679961559955</v>
      </c>
      <c r="G1282" s="9">
        <v>-9.0842704834233956E-2</v>
      </c>
      <c r="H1282">
        <v>0.10625140355757856</v>
      </c>
      <c r="I1282">
        <v>0</v>
      </c>
      <c r="J1282">
        <v>0</v>
      </c>
      <c r="K1282">
        <v>-4.6166361343075835E-2</v>
      </c>
      <c r="L1282">
        <v>0</v>
      </c>
      <c r="M1282">
        <v>23.789573870333989</v>
      </c>
      <c r="N1282">
        <v>12.432674565493855</v>
      </c>
      <c r="O1282">
        <v>0.92073647479868781</v>
      </c>
      <c r="P1282">
        <v>-0.51252229451870035</v>
      </c>
      <c r="Q1282">
        <v>-0.54048376876340176</v>
      </c>
      <c r="R1282">
        <v>-5.6558905235182366E-2</v>
      </c>
      <c r="S1282">
        <v>-0.1926407845376607</v>
      </c>
      <c r="T1282">
        <f t="shared" si="19"/>
        <v>0</v>
      </c>
    </row>
    <row r="1283" spans="1:20" x14ac:dyDescent="0.25">
      <c r="A1283" s="2">
        <v>43280</v>
      </c>
      <c r="B1283" t="s">
        <v>14</v>
      </c>
      <c r="C1283">
        <v>-1.3000969149397412E-2</v>
      </c>
      <c r="D1283">
        <v>2.0644204779996844E-2</v>
      </c>
      <c r="E1283">
        <v>0.24511507723265846</v>
      </c>
      <c r="F1283">
        <v>0.25269263821254651</v>
      </c>
      <c r="G1283" s="9">
        <v>-8.1619957916146069E-2</v>
      </c>
      <c r="H1283">
        <v>0.10489745750573753</v>
      </c>
      <c r="I1283">
        <v>0</v>
      </c>
      <c r="J1283">
        <v>0</v>
      </c>
      <c r="K1283">
        <v>-4.6205308132992617E-2</v>
      </c>
      <c r="L1283">
        <v>0</v>
      </c>
      <c r="M1283">
        <v>16.464084579282602</v>
      </c>
      <c r="N1283">
        <v>13.476068770695365</v>
      </c>
      <c r="O1283">
        <v>1.4748225289907593</v>
      </c>
      <c r="P1283">
        <v>-0.11715121755832947</v>
      </c>
      <c r="Q1283">
        <v>-9.6291604614108905E-2</v>
      </c>
      <c r="R1283">
        <v>-8.2035383037468934E-2</v>
      </c>
      <c r="S1283">
        <v>0.32586498793339502</v>
      </c>
      <c r="T1283">
        <f t="shared" ref="T1283:T1346" si="20">IF(C1283&gt;0.03,1,0)</f>
        <v>0</v>
      </c>
    </row>
    <row r="1284" spans="1:20" x14ac:dyDescent="0.25">
      <c r="A1284" s="2">
        <v>40633</v>
      </c>
      <c r="B1284" t="s">
        <v>22</v>
      </c>
      <c r="C1284">
        <v>2.7030948958501888E-3</v>
      </c>
      <c r="D1284">
        <v>0.14205392261032879</v>
      </c>
      <c r="E1284">
        <v>-2.4753835703804516E-2</v>
      </c>
      <c r="F1284">
        <v>-2.6957346545443461E-2</v>
      </c>
      <c r="G1284" s="9">
        <v>-0.21271008119262835</v>
      </c>
      <c r="H1284">
        <v>1.7741518155188762E-2</v>
      </c>
      <c r="I1284">
        <v>0</v>
      </c>
      <c r="J1284">
        <v>0</v>
      </c>
      <c r="K1284">
        <v>-4.6248384683716504E-2</v>
      </c>
      <c r="L1284">
        <v>0</v>
      </c>
      <c r="M1284">
        <v>8.1646662291169463</v>
      </c>
      <c r="N1284">
        <v>4.2583103929568402</v>
      </c>
      <c r="O1284">
        <v>0.20166932597067141</v>
      </c>
      <c r="P1284">
        <v>-0.22297261598113949</v>
      </c>
      <c r="Q1284">
        <v>-0.24166552642545169</v>
      </c>
      <c r="R1284">
        <v>-7.719351651545181E-2</v>
      </c>
      <c r="S1284">
        <v>-0.42031629305291468</v>
      </c>
      <c r="T1284">
        <f t="shared" si="20"/>
        <v>0</v>
      </c>
    </row>
    <row r="1285" spans="1:20" x14ac:dyDescent="0.25">
      <c r="A1285" s="2">
        <v>42704</v>
      </c>
      <c r="B1285" t="s">
        <v>54</v>
      </c>
      <c r="C1285">
        <v>8.7761628361203714E-3</v>
      </c>
      <c r="D1285">
        <v>2.6195319827531316E-2</v>
      </c>
      <c r="E1285">
        <v>0.42317199011302842</v>
      </c>
      <c r="F1285">
        <v>0.50423925746438703</v>
      </c>
      <c r="G1285" s="9">
        <v>-0.17465610783852348</v>
      </c>
      <c r="H1285">
        <v>8.3815659766230066E-2</v>
      </c>
      <c r="I1285">
        <v>0</v>
      </c>
      <c r="J1285">
        <v>0</v>
      </c>
      <c r="K1285">
        <v>-4.6248624928255322E-2</v>
      </c>
      <c r="L1285">
        <v>-5.0250813227399771E-2</v>
      </c>
      <c r="M1285">
        <v>23.273954990583807</v>
      </c>
      <c r="N1285">
        <v>11.558218234342501</v>
      </c>
      <c r="O1285">
        <v>1.7196441323109721</v>
      </c>
      <c r="P1285">
        <v>-0.16301163095938698</v>
      </c>
      <c r="Q1285">
        <v>-0.12563575595346632</v>
      </c>
      <c r="R1285">
        <v>-7.2558806048629965E-2</v>
      </c>
      <c r="S1285">
        <v>0.34893747352541093</v>
      </c>
      <c r="T1285">
        <f t="shared" si="20"/>
        <v>0</v>
      </c>
    </row>
    <row r="1286" spans="1:20" x14ac:dyDescent="0.25">
      <c r="A1286" s="2">
        <v>41152</v>
      </c>
      <c r="B1286" t="s">
        <v>16</v>
      </c>
      <c r="C1286">
        <v>-9.5715518989121673E-2</v>
      </c>
      <c r="D1286">
        <v>6.202717261595736E-2</v>
      </c>
      <c r="E1286">
        <v>0.1962995113482302</v>
      </c>
      <c r="F1286">
        <v>0.12244573993486063</v>
      </c>
      <c r="G1286" s="9">
        <v>-0.33988121318338937</v>
      </c>
      <c r="H1286">
        <v>-0.16053444210957923</v>
      </c>
      <c r="I1286">
        <v>-0.29517260372796761</v>
      </c>
      <c r="J1286">
        <v>-0.21857719365217865</v>
      </c>
      <c r="K1286">
        <v>-4.6272769140430658E-2</v>
      </c>
      <c r="L1286">
        <v>-0.158203955086198</v>
      </c>
      <c r="M1286">
        <v>16.494629491344448</v>
      </c>
      <c r="N1286">
        <v>14.670062345799613</v>
      </c>
      <c r="O1286">
        <v>3.586547488087954</v>
      </c>
      <c r="P1286">
        <v>-4.6272769140430658E-2</v>
      </c>
      <c r="Q1286">
        <v>-5.1286473837940272E-2</v>
      </c>
      <c r="R1286">
        <v>-5.1286473837940383E-2</v>
      </c>
      <c r="S1286">
        <v>-0.1025018555977857</v>
      </c>
      <c r="T1286">
        <f t="shared" si="20"/>
        <v>0</v>
      </c>
    </row>
    <row r="1287" spans="1:20" x14ac:dyDescent="0.25">
      <c r="A1287" s="2">
        <v>43098</v>
      </c>
      <c r="B1287" t="s">
        <v>22</v>
      </c>
      <c r="C1287">
        <v>-5.7810010926739874E-3</v>
      </c>
      <c r="D1287">
        <v>-8.1280973444148863E-3</v>
      </c>
      <c r="E1287">
        <v>0.22885806319896584</v>
      </c>
      <c r="F1287">
        <v>-7.6075053313841789E-2</v>
      </c>
      <c r="G1287" s="9">
        <v>-5.2312718735969765E-2</v>
      </c>
      <c r="H1287">
        <v>0.10560752078609226</v>
      </c>
      <c r="I1287">
        <v>-0.15444310853645205</v>
      </c>
      <c r="J1287">
        <v>0</v>
      </c>
      <c r="K1287">
        <v>-4.6309613344624023E-2</v>
      </c>
      <c r="L1287">
        <v>-0.2274995504681403</v>
      </c>
      <c r="M1287">
        <v>9.661182380415525</v>
      </c>
      <c r="N1287">
        <v>6.5716496122026884</v>
      </c>
      <c r="O1287">
        <v>0.38341891969349584</v>
      </c>
      <c r="P1287">
        <v>-0.13348384062284868</v>
      </c>
      <c r="Q1287">
        <v>-5.4191130632004425E-2</v>
      </c>
      <c r="R1287">
        <v>-0.12037264204602971</v>
      </c>
      <c r="S1287">
        <v>-0.15250153512599632</v>
      </c>
      <c r="T1287">
        <f t="shared" si="20"/>
        <v>0</v>
      </c>
    </row>
    <row r="1288" spans="1:20" x14ac:dyDescent="0.25">
      <c r="A1288" s="2">
        <v>41607</v>
      </c>
      <c r="B1288" t="s">
        <v>51</v>
      </c>
      <c r="C1288">
        <v>2.5974240264133197E-2</v>
      </c>
      <c r="D1288">
        <v>7.9411824714353152E-2</v>
      </c>
      <c r="E1288">
        <v>4.8353419589298952E-2</v>
      </c>
      <c r="F1288">
        <v>0.12117669799250752</v>
      </c>
      <c r="G1288" s="9">
        <v>-0.1651818314590332</v>
      </c>
      <c r="H1288">
        <v>-0.14082337368971221</v>
      </c>
      <c r="I1288">
        <v>-0.35946763460375075</v>
      </c>
      <c r="J1288">
        <v>-0.30284784377542717</v>
      </c>
      <c r="K1288">
        <v>-4.632719787370565E-2</v>
      </c>
      <c r="L1288">
        <v>-0.36095024747211979</v>
      </c>
      <c r="M1288">
        <v>19.989075630252099</v>
      </c>
      <c r="N1288">
        <v>18.055383452965621</v>
      </c>
      <c r="O1288">
        <v>1.3014527878003948</v>
      </c>
      <c r="P1288">
        <v>-8.0348326156378436E-2</v>
      </c>
      <c r="Q1288">
        <v>0</v>
      </c>
      <c r="R1288">
        <v>-8.2091411437953399E-3</v>
      </c>
      <c r="S1288">
        <v>0.11621660757743492</v>
      </c>
      <c r="T1288">
        <f t="shared" si="20"/>
        <v>0</v>
      </c>
    </row>
    <row r="1289" spans="1:20" x14ac:dyDescent="0.25">
      <c r="A1289" s="2">
        <v>40662</v>
      </c>
      <c r="B1289" t="s">
        <v>32</v>
      </c>
      <c r="C1289">
        <v>-3.017653496711703E-2</v>
      </c>
      <c r="D1289">
        <v>8.9574345689420465E-3</v>
      </c>
      <c r="E1289">
        <v>7.0523085824095277E-2</v>
      </c>
      <c r="F1289">
        <v>4.999891518951638E-2</v>
      </c>
      <c r="G1289" s="9">
        <v>-0.18557194553981471</v>
      </c>
      <c r="H1289">
        <v>8.8916802693328467E-3</v>
      </c>
      <c r="I1289">
        <v>0</v>
      </c>
      <c r="J1289">
        <v>-2.9217719132893505E-2</v>
      </c>
      <c r="K1289">
        <v>-4.6328317363667382E-2</v>
      </c>
      <c r="L1289">
        <v>-3.5281347246814976E-2</v>
      </c>
      <c r="M1289">
        <v>16.192231504854369</v>
      </c>
      <c r="N1289">
        <v>11.707787196261682</v>
      </c>
      <c r="O1289">
        <v>1.617577932726451</v>
      </c>
      <c r="P1289">
        <v>-1.7625577400826153E-2</v>
      </c>
      <c r="Q1289">
        <v>-2.750614652683403E-2</v>
      </c>
      <c r="R1289">
        <v>-6.181703986661391E-2</v>
      </c>
      <c r="S1289">
        <v>0.1266938599577577</v>
      </c>
      <c r="T1289">
        <f t="shared" si="20"/>
        <v>0</v>
      </c>
    </row>
    <row r="1290" spans="1:20" x14ac:dyDescent="0.25">
      <c r="A1290" s="2">
        <v>40694</v>
      </c>
      <c r="B1290" t="s">
        <v>52</v>
      </c>
      <c r="C1290">
        <v>-2.2589749591912511E-2</v>
      </c>
      <c r="D1290">
        <v>5.4239435075099429E-2</v>
      </c>
      <c r="E1290">
        <v>0.41798100685863449</v>
      </c>
      <c r="F1290">
        <v>0.29267367958200707</v>
      </c>
      <c r="G1290" s="9">
        <v>-0.22596000411101913</v>
      </c>
      <c r="H1290">
        <v>-1.4732179789868072E-3</v>
      </c>
      <c r="I1290">
        <v>0</v>
      </c>
      <c r="J1290">
        <v>0</v>
      </c>
      <c r="K1290">
        <v>-4.6385649551428321E-2</v>
      </c>
      <c r="L1290">
        <v>0</v>
      </c>
      <c r="M1290">
        <v>3.5956126679213445</v>
      </c>
      <c r="N1290">
        <v>3.5833373791145418</v>
      </c>
      <c r="O1290">
        <v>0.25347405561796693</v>
      </c>
      <c r="P1290">
        <v>-0.52647943093302874</v>
      </c>
      <c r="Q1290">
        <v>-0.26790581207460373</v>
      </c>
      <c r="R1290">
        <v>-7.9903840447809626E-2</v>
      </c>
      <c r="S1290">
        <v>-0.27104151973443974</v>
      </c>
      <c r="T1290">
        <f t="shared" si="20"/>
        <v>0</v>
      </c>
    </row>
    <row r="1291" spans="1:20" x14ac:dyDescent="0.25">
      <c r="A1291" s="2">
        <v>41547</v>
      </c>
      <c r="B1291" t="s">
        <v>56</v>
      </c>
      <c r="C1291">
        <v>-6.0872618387062483E-2</v>
      </c>
      <c r="D1291">
        <v>-0.14724523094309583</v>
      </c>
      <c r="E1291">
        <v>0.18169338861763973</v>
      </c>
      <c r="F1291">
        <v>0.34491625122303482</v>
      </c>
      <c r="G1291" s="9">
        <v>-0.21751348252005476</v>
      </c>
      <c r="H1291">
        <v>-0.14507839017294333</v>
      </c>
      <c r="I1291">
        <v>0</v>
      </c>
      <c r="J1291">
        <v>0</v>
      </c>
      <c r="K1291">
        <v>-4.6497871106665256E-2</v>
      </c>
      <c r="L1291">
        <v>0</v>
      </c>
      <c r="M1291">
        <v>21.315062007623887</v>
      </c>
      <c r="N1291">
        <v>13.845007451312446</v>
      </c>
      <c r="O1291">
        <v>1.1512324016052946</v>
      </c>
      <c r="P1291">
        <v>-0.20749526881559199</v>
      </c>
      <c r="Q1291">
        <v>-6.1230875818818919E-2</v>
      </c>
      <c r="R1291">
        <v>-4.7646167942408613E-2</v>
      </c>
      <c r="S1291">
        <v>-2.5275777510636126E-2</v>
      </c>
      <c r="T1291">
        <f t="shared" si="20"/>
        <v>0</v>
      </c>
    </row>
    <row r="1292" spans="1:20" x14ac:dyDescent="0.25">
      <c r="A1292" s="2">
        <v>43069</v>
      </c>
      <c r="B1292" t="s">
        <v>16</v>
      </c>
      <c r="C1292">
        <v>-1.8198776616131784E-2</v>
      </c>
      <c r="D1292">
        <v>8.7643776424793485E-2</v>
      </c>
      <c r="E1292">
        <v>0.44964015936353929</v>
      </c>
      <c r="F1292">
        <v>0.60568045036895257</v>
      </c>
      <c r="G1292" s="9">
        <v>-3.4470354683586835E-2</v>
      </c>
      <c r="H1292">
        <v>0.10538048331664562</v>
      </c>
      <c r="I1292">
        <v>0</v>
      </c>
      <c r="J1292">
        <v>0</v>
      </c>
      <c r="K1292">
        <v>-4.6511596813679112E-2</v>
      </c>
      <c r="L1292">
        <v>-6.2740564531607923E-2</v>
      </c>
      <c r="M1292">
        <v>30.814433880098708</v>
      </c>
      <c r="N1292">
        <v>25.995487355002666</v>
      </c>
      <c r="O1292">
        <v>7.0761255536835987</v>
      </c>
      <c r="P1292">
        <v>-5.8428496157021392E-2</v>
      </c>
      <c r="Q1292">
        <v>-0.11259915713867219</v>
      </c>
      <c r="R1292">
        <v>-4.6695468248789562E-2</v>
      </c>
      <c r="S1292">
        <v>-4.1297533647695573E-3</v>
      </c>
      <c r="T1292">
        <f t="shared" si="20"/>
        <v>0</v>
      </c>
    </row>
    <row r="1293" spans="1:20" x14ac:dyDescent="0.25">
      <c r="A1293" s="2">
        <v>42004</v>
      </c>
      <c r="B1293" t="s">
        <v>13</v>
      </c>
      <c r="C1293">
        <v>4.7450770288213318E-2</v>
      </c>
      <c r="D1293">
        <v>0.13283816910003277</v>
      </c>
      <c r="E1293">
        <v>0.17249902720294319</v>
      </c>
      <c r="F1293">
        <v>0.14369663860340287</v>
      </c>
      <c r="G1293" s="9">
        <v>-3.2144647839233653E-2</v>
      </c>
      <c r="H1293">
        <v>-8.972692665483506E-2</v>
      </c>
      <c r="I1293">
        <v>-4.4354078582392931E-2</v>
      </c>
      <c r="J1293">
        <v>0</v>
      </c>
      <c r="K1293">
        <v>-4.6534216702343034E-2</v>
      </c>
      <c r="L1293">
        <v>-4.729328781167752E-2</v>
      </c>
      <c r="M1293">
        <v>15.888648670115272</v>
      </c>
      <c r="N1293">
        <v>19.652128360480187</v>
      </c>
      <c r="O1293">
        <v>3.0950445011539141</v>
      </c>
      <c r="P1293">
        <v>-0.42557482787847156</v>
      </c>
      <c r="Q1293">
        <v>0</v>
      </c>
      <c r="R1293">
        <v>-2.7084864329148473E-2</v>
      </c>
      <c r="S1293">
        <v>-0.10611737363923671</v>
      </c>
      <c r="T1293">
        <f t="shared" si="20"/>
        <v>1</v>
      </c>
    </row>
    <row r="1294" spans="1:20" x14ac:dyDescent="0.25">
      <c r="A1294" s="2">
        <v>41089</v>
      </c>
      <c r="B1294" t="s">
        <v>47</v>
      </c>
      <c r="C1294">
        <v>4.1480226581224411E-2</v>
      </c>
      <c r="D1294">
        <v>0.16241117193713106</v>
      </c>
      <c r="E1294">
        <v>0.14116645401093875</v>
      </c>
      <c r="F1294">
        <v>0.15228539515771788</v>
      </c>
      <c r="G1294" s="9">
        <v>-0.38747978298146257</v>
      </c>
      <c r="H1294">
        <v>-0.14759540423791639</v>
      </c>
      <c r="I1294">
        <v>-5.3265847192094484E-2</v>
      </c>
      <c r="J1294">
        <v>-2.712550607287445E-2</v>
      </c>
      <c r="K1294">
        <v>-4.6543000299110848E-2</v>
      </c>
      <c r="L1294">
        <v>-0.12980787766369317</v>
      </c>
      <c r="M1294">
        <v>19.457190803162714</v>
      </c>
      <c r="N1294">
        <v>13.818388365580448</v>
      </c>
      <c r="O1294">
        <v>1.3658093530610704</v>
      </c>
      <c r="P1294">
        <v>-0.44645338584671024</v>
      </c>
      <c r="Q1294">
        <v>-0.30390723816354137</v>
      </c>
      <c r="R1294">
        <v>-0.14621146185171863</v>
      </c>
      <c r="S1294">
        <v>0.16090041093340426</v>
      </c>
      <c r="T1294">
        <f t="shared" si="20"/>
        <v>1</v>
      </c>
    </row>
    <row r="1295" spans="1:20" x14ac:dyDescent="0.25">
      <c r="A1295" s="2">
        <v>42004</v>
      </c>
      <c r="B1295" t="s">
        <v>33</v>
      </c>
      <c r="C1295">
        <v>-2.6550273116030421E-2</v>
      </c>
      <c r="D1295">
        <v>1.1769276591203859E-2</v>
      </c>
      <c r="E1295">
        <v>-0.23084847801941311</v>
      </c>
      <c r="F1295">
        <v>0.20521874090600445</v>
      </c>
      <c r="G1295" s="9">
        <v>-0.14901092124693704</v>
      </c>
      <c r="H1295">
        <v>-8.972692665483506E-2</v>
      </c>
      <c r="I1295">
        <v>-0.18402995108847453</v>
      </c>
      <c r="J1295">
        <v>-0.18962814759290036</v>
      </c>
      <c r="K1295">
        <v>-4.6569881663127366E-2</v>
      </c>
      <c r="L1295">
        <v>-0.1731956225284238</v>
      </c>
      <c r="M1295">
        <v>15.36904917051935</v>
      </c>
      <c r="N1295">
        <v>15.307263423501697</v>
      </c>
      <c r="O1295">
        <v>2.0086647396284065</v>
      </c>
      <c r="P1295">
        <v>-4.6569881663127366E-2</v>
      </c>
      <c r="Q1295">
        <v>-0.38270262968286139</v>
      </c>
      <c r="R1295">
        <v>-2.8137060013858517E-2</v>
      </c>
      <c r="S1295">
        <v>0.68710678510519108</v>
      </c>
      <c r="T1295">
        <f t="shared" si="20"/>
        <v>0</v>
      </c>
    </row>
    <row r="1296" spans="1:20" x14ac:dyDescent="0.25">
      <c r="A1296" s="2">
        <v>41394</v>
      </c>
      <c r="B1296" t="s">
        <v>48</v>
      </c>
      <c r="C1296">
        <v>7.1784678935156165E-3</v>
      </c>
      <c r="D1296">
        <v>-5.863038196043735E-2</v>
      </c>
      <c r="E1296">
        <v>0.15798332961528305</v>
      </c>
      <c r="F1296">
        <v>0.18149095740007604</v>
      </c>
      <c r="G1296" s="9">
        <v>-0.26650763513623166</v>
      </c>
      <c r="H1296">
        <v>-0.16049513841281493</v>
      </c>
      <c r="I1296">
        <v>-3.8666022232962782E-2</v>
      </c>
      <c r="J1296">
        <v>0</v>
      </c>
      <c r="K1296">
        <v>-4.6582969571085875E-2</v>
      </c>
      <c r="L1296">
        <v>-0.10238361025610154</v>
      </c>
      <c r="M1296">
        <v>8.5131374882142197</v>
      </c>
      <c r="N1296">
        <v>9.2436108722976389</v>
      </c>
      <c r="O1296">
        <v>0.96690947948303307</v>
      </c>
      <c r="P1296">
        <v>-0.26691161494839433</v>
      </c>
      <c r="Q1296">
        <v>-0.2549578346898248</v>
      </c>
      <c r="R1296">
        <v>-0.10070724353663296</v>
      </c>
      <c r="S1296">
        <v>0.62901526774910821</v>
      </c>
      <c r="T1296">
        <f t="shared" si="20"/>
        <v>0</v>
      </c>
    </row>
    <row r="1297" spans="1:20" x14ac:dyDescent="0.25">
      <c r="A1297" s="2">
        <v>43189</v>
      </c>
      <c r="B1297" t="s">
        <v>28</v>
      </c>
      <c r="C1297">
        <v>2.4603772396290413E-2</v>
      </c>
      <c r="D1297">
        <v>2.9980992479033186E-2</v>
      </c>
      <c r="E1297">
        <v>0.25732482457840056</v>
      </c>
      <c r="F1297">
        <v>0.30903512959245272</v>
      </c>
      <c r="G1297" s="9">
        <v>-9.0842704834233956E-2</v>
      </c>
      <c r="H1297">
        <v>0.10625140355757856</v>
      </c>
      <c r="I1297">
        <v>0</v>
      </c>
      <c r="J1297">
        <v>0</v>
      </c>
      <c r="K1297">
        <v>-4.6591466066058684E-2</v>
      </c>
      <c r="L1297">
        <v>0</v>
      </c>
      <c r="M1297">
        <v>13.216345096772455</v>
      </c>
      <c r="N1297">
        <v>13.786236470145644</v>
      </c>
      <c r="O1297">
        <v>3.7543614729385588</v>
      </c>
      <c r="P1297">
        <v>-0.96981361937844834</v>
      </c>
      <c r="Q1297">
        <v>-0.39506597380316921</v>
      </c>
      <c r="R1297">
        <v>-0.23313241697242038</v>
      </c>
      <c r="S1297">
        <v>4.4945353155602101E-2</v>
      </c>
      <c r="T1297">
        <f t="shared" si="20"/>
        <v>0</v>
      </c>
    </row>
    <row r="1298" spans="1:20" x14ac:dyDescent="0.25">
      <c r="A1298" s="2">
        <v>42369</v>
      </c>
      <c r="B1298" t="s">
        <v>54</v>
      </c>
      <c r="C1298">
        <v>1.7485371268224359E-2</v>
      </c>
      <c r="D1298">
        <v>4.568904946350294E-2</v>
      </c>
      <c r="E1298">
        <v>0.37876925918296322</v>
      </c>
      <c r="F1298">
        <v>0.48218299738364601</v>
      </c>
      <c r="G1298" s="9">
        <v>-0.11626070352519891</v>
      </c>
      <c r="H1298">
        <v>-1.6184971098266443E-3</v>
      </c>
      <c r="I1298">
        <v>0</v>
      </c>
      <c r="J1298">
        <v>0</v>
      </c>
      <c r="K1298">
        <v>-4.6676300612476407E-2</v>
      </c>
      <c r="L1298">
        <v>-0.10460443730324775</v>
      </c>
      <c r="M1298">
        <v>26.50886642120766</v>
      </c>
      <c r="N1298">
        <v>12.764139509677419</v>
      </c>
      <c r="O1298">
        <v>1.7903800984579743</v>
      </c>
      <c r="P1298">
        <v>-4.6676300612476407E-2</v>
      </c>
      <c r="Q1298">
        <v>-3.4409372880433109E-2</v>
      </c>
      <c r="R1298">
        <v>-3.4409372880432998E-2</v>
      </c>
      <c r="S1298">
        <v>0.37395441032947974</v>
      </c>
      <c r="T1298">
        <f t="shared" si="20"/>
        <v>0</v>
      </c>
    </row>
    <row r="1299" spans="1:20" x14ac:dyDescent="0.25">
      <c r="A1299" s="2">
        <v>40633</v>
      </c>
      <c r="B1299" t="s">
        <v>18</v>
      </c>
      <c r="C1299">
        <v>-1.2791266196408357E-2</v>
      </c>
      <c r="D1299">
        <v>-5.8208383157244192E-2</v>
      </c>
      <c r="E1299">
        <v>-2.5222900046927288E-3</v>
      </c>
      <c r="F1299">
        <v>2.7354524088762044E-2</v>
      </c>
      <c r="G1299" s="9">
        <v>-0.21271008119262835</v>
      </c>
      <c r="H1299">
        <v>1.7741518155188762E-2</v>
      </c>
      <c r="I1299">
        <v>-1.1293269230769232</v>
      </c>
      <c r="J1299">
        <v>-1.8955739972337482</v>
      </c>
      <c r="K1299">
        <v>-4.6703293747694441E-2</v>
      </c>
      <c r="L1299">
        <v>-1.1276544193549487</v>
      </c>
      <c r="M1299">
        <v>-17.174523011583013</v>
      </c>
      <c r="N1299">
        <v>-85.330882156133839</v>
      </c>
      <c r="O1299">
        <v>1.016608676203552</v>
      </c>
      <c r="P1299">
        <v>-2.0988204764153928</v>
      </c>
      <c r="Q1299">
        <v>-9.285740536368893</v>
      </c>
      <c r="R1299">
        <v>-4.531833414149633E-2</v>
      </c>
      <c r="S1299">
        <v>3.2057900543020816E-2</v>
      </c>
      <c r="T1299">
        <f t="shared" si="20"/>
        <v>0</v>
      </c>
    </row>
    <row r="1300" spans="1:20" x14ac:dyDescent="0.25">
      <c r="A1300" s="2">
        <v>40877</v>
      </c>
      <c r="B1300" t="s">
        <v>24</v>
      </c>
      <c r="C1300">
        <v>-1.9796707633721322E-3</v>
      </c>
      <c r="D1300">
        <v>1.8800365925229157E-2</v>
      </c>
      <c r="E1300">
        <v>3.9276254654916132E-2</v>
      </c>
      <c r="F1300">
        <v>0.26018584494620889</v>
      </c>
      <c r="G1300" s="9">
        <v>-0.36970773899355769</v>
      </c>
      <c r="H1300">
        <v>-7.8512671981422755E-2</v>
      </c>
      <c r="I1300">
        <v>0</v>
      </c>
      <c r="J1300">
        <v>-0.10880000000000001</v>
      </c>
      <c r="K1300">
        <v>-4.6744410290522009E-2</v>
      </c>
      <c r="L1300">
        <v>-4.5309783522774816E-2</v>
      </c>
      <c r="M1300">
        <v>19.044517594254938</v>
      </c>
      <c r="N1300">
        <v>14.320406339318433</v>
      </c>
      <c r="O1300">
        <v>2.0230038772129624</v>
      </c>
      <c r="P1300">
        <v>-4.674441029052212E-2</v>
      </c>
      <c r="Q1300">
        <v>-4.8915696515710705E-2</v>
      </c>
      <c r="R1300">
        <v>-9.2009120418493073E-2</v>
      </c>
      <c r="S1300">
        <v>0.22803982387934804</v>
      </c>
      <c r="T1300">
        <f t="shared" si="20"/>
        <v>0</v>
      </c>
    </row>
    <row r="1301" spans="1:20" x14ac:dyDescent="0.25">
      <c r="A1301" s="2">
        <v>42916</v>
      </c>
      <c r="B1301" t="s">
        <v>13</v>
      </c>
      <c r="C1301">
        <v>-1.056001360813219E-2</v>
      </c>
      <c r="D1301">
        <v>2.9356538789373166E-2</v>
      </c>
      <c r="E1301">
        <v>0.28602396261885943</v>
      </c>
      <c r="F1301">
        <v>0.24340685109450888</v>
      </c>
      <c r="G1301" s="9">
        <v>-6.9102986439045999E-2</v>
      </c>
      <c r="H1301">
        <v>0.10010626112636789</v>
      </c>
      <c r="I1301">
        <v>0</v>
      </c>
      <c r="J1301">
        <v>-0.270620341330292</v>
      </c>
      <c r="K1301">
        <v>-4.6777787123264081E-2</v>
      </c>
      <c r="L1301">
        <v>-2.6279032543228276E-3</v>
      </c>
      <c r="M1301">
        <v>28.514771625621265</v>
      </c>
      <c r="N1301">
        <v>22.294962317873431</v>
      </c>
      <c r="O1301">
        <v>3.8513740590308063</v>
      </c>
      <c r="P1301">
        <v>-9.0316981325842427E-2</v>
      </c>
      <c r="Q1301">
        <v>-9.6784839098384201E-2</v>
      </c>
      <c r="R1301">
        <v>-4.7620457070519762E-2</v>
      </c>
      <c r="S1301">
        <v>-1.8563924436578647E-2</v>
      </c>
      <c r="T1301">
        <f t="shared" si="20"/>
        <v>0</v>
      </c>
    </row>
    <row r="1302" spans="1:20" x14ac:dyDescent="0.25">
      <c r="A1302" s="2">
        <v>42460</v>
      </c>
      <c r="B1302" t="s">
        <v>55</v>
      </c>
      <c r="C1302">
        <v>-3.5043152735927396E-3</v>
      </c>
      <c r="D1302">
        <v>4.9292564361313906E-2</v>
      </c>
      <c r="E1302">
        <v>0.25496155871511328</v>
      </c>
      <c r="F1302">
        <v>0.15651362603257968</v>
      </c>
      <c r="G1302" s="9">
        <v>-0.18728126403020529</v>
      </c>
      <c r="H1302">
        <v>2.6425835834799516E-2</v>
      </c>
      <c r="I1302">
        <v>0</v>
      </c>
      <c r="J1302">
        <v>0</v>
      </c>
      <c r="K1302">
        <v>-4.6789113694649442E-2</v>
      </c>
      <c r="L1302">
        <v>-0.32129162323660287</v>
      </c>
      <c r="M1302">
        <v>23.956844157981351</v>
      </c>
      <c r="N1302">
        <v>17.827975423563778</v>
      </c>
      <c r="O1302">
        <v>4.1495174417550542</v>
      </c>
      <c r="P1302">
        <v>-0.19894729686242618</v>
      </c>
      <c r="Q1302">
        <v>-0.22324345842707238</v>
      </c>
      <c r="R1302">
        <v>-0.12634573149267714</v>
      </c>
      <c r="S1302">
        <v>4.8084269027830806E-2</v>
      </c>
      <c r="T1302">
        <f t="shared" si="20"/>
        <v>0</v>
      </c>
    </row>
    <row r="1303" spans="1:20" x14ac:dyDescent="0.25">
      <c r="A1303" s="2">
        <v>41729</v>
      </c>
      <c r="B1303" t="s">
        <v>30</v>
      </c>
      <c r="C1303">
        <v>-1.8042823726548973E-2</v>
      </c>
      <c r="D1303">
        <v>-2.1274196505390863E-2</v>
      </c>
      <c r="E1303">
        <v>0.35799781891714089</v>
      </c>
      <c r="F1303">
        <v>0.12675236550688007</v>
      </c>
      <c r="G1303" s="9">
        <v>-0.14490801594642699</v>
      </c>
      <c r="H1303">
        <v>-0.13048306496390893</v>
      </c>
      <c r="I1303">
        <v>-4.8694424841213779E-2</v>
      </c>
      <c r="J1303">
        <v>-1.0909090909090908</v>
      </c>
      <c r="K1303">
        <v>-4.6815767615143722E-2</v>
      </c>
      <c r="L1303">
        <v>-0.10472053090281208</v>
      </c>
      <c r="M1303">
        <v>-166.44775555555555</v>
      </c>
      <c r="N1303">
        <v>17.059656676557864</v>
      </c>
      <c r="O1303">
        <v>1.5286105557032703</v>
      </c>
      <c r="P1303">
        <v>-4.1177086609253433</v>
      </c>
      <c r="Q1303">
        <v>-4.287198921463331E-2</v>
      </c>
      <c r="R1303">
        <v>-4.7786326545734115E-2</v>
      </c>
      <c r="S1303">
        <v>9.6507712043798169E-2</v>
      </c>
      <c r="T1303">
        <f t="shared" si="20"/>
        <v>0</v>
      </c>
    </row>
    <row r="1304" spans="1:20" x14ac:dyDescent="0.25">
      <c r="A1304" s="2">
        <v>41243</v>
      </c>
      <c r="B1304" t="s">
        <v>48</v>
      </c>
      <c r="C1304">
        <v>8.1080313865290243E-2</v>
      </c>
      <c r="D1304">
        <v>0.12749896418593432</v>
      </c>
      <c r="E1304">
        <v>8.9543032965377467E-2</v>
      </c>
      <c r="F1304">
        <v>0.17603787427843676</v>
      </c>
      <c r="G1304" s="9">
        <v>-0.30349328443384238</v>
      </c>
      <c r="H1304">
        <v>-0.17289389521815635</v>
      </c>
      <c r="I1304">
        <v>0</v>
      </c>
      <c r="J1304">
        <v>0</v>
      </c>
      <c r="K1304">
        <v>-4.6847816412676768E-2</v>
      </c>
      <c r="L1304">
        <v>-7.586690545134156E-2</v>
      </c>
      <c r="M1304">
        <v>8.581866961651917</v>
      </c>
      <c r="N1304">
        <v>8.5512075277912043</v>
      </c>
      <c r="O1304">
        <v>0.92090611987299609</v>
      </c>
      <c r="P1304">
        <v>-0.26099314144110719</v>
      </c>
      <c r="Q1304">
        <v>-0.31076607826324276</v>
      </c>
      <c r="R1304">
        <v>-0.14349355285320398</v>
      </c>
      <c r="S1304">
        <v>0.62171746338495815</v>
      </c>
      <c r="T1304">
        <f t="shared" si="20"/>
        <v>1</v>
      </c>
    </row>
    <row r="1305" spans="1:20" x14ac:dyDescent="0.25">
      <c r="A1305" s="2">
        <v>42978</v>
      </c>
      <c r="B1305" t="s">
        <v>46</v>
      </c>
      <c r="C1305">
        <v>8.2272009600862228E-3</v>
      </c>
      <c r="D1305">
        <v>3.7838227236387523E-3</v>
      </c>
      <c r="E1305">
        <v>0.42518524851084605</v>
      </c>
      <c r="F1305">
        <v>0.34817524186604643</v>
      </c>
      <c r="G1305" s="9">
        <v>-7.4623111500576211E-2</v>
      </c>
      <c r="H1305">
        <v>0.10123650248395344</v>
      </c>
      <c r="I1305">
        <v>-0.23966408268733852</v>
      </c>
      <c r="J1305">
        <v>-0.12425816023738867</v>
      </c>
      <c r="K1305">
        <v>-4.6854048024921435E-2</v>
      </c>
      <c r="L1305">
        <v>-0.21788020487608661</v>
      </c>
      <c r="M1305">
        <v>23.161858492164338</v>
      </c>
      <c r="N1305">
        <v>17.269816440101955</v>
      </c>
      <c r="O1305">
        <v>0.68877957202399109</v>
      </c>
      <c r="P1305">
        <v>-0.52538495670480412</v>
      </c>
      <c r="Q1305">
        <v>-0.36170122342551092</v>
      </c>
      <c r="R1305">
        <v>-0.1550404210374563</v>
      </c>
      <c r="S1305">
        <v>-0.25659617901481435</v>
      </c>
      <c r="T1305">
        <f t="shared" si="20"/>
        <v>0</v>
      </c>
    </row>
    <row r="1306" spans="1:20" x14ac:dyDescent="0.25">
      <c r="A1306" s="2">
        <v>41152</v>
      </c>
      <c r="B1306" t="s">
        <v>25</v>
      </c>
      <c r="C1306">
        <v>-6.9911414984918263E-2</v>
      </c>
      <c r="D1306">
        <v>-0.14736667833539863</v>
      </c>
      <c r="E1306">
        <v>0.13292495731448861</v>
      </c>
      <c r="F1306">
        <v>0.4456849874676303</v>
      </c>
      <c r="G1306" s="9">
        <v>-0.33988121318338937</v>
      </c>
      <c r="H1306">
        <v>-0.16053444210957923</v>
      </c>
      <c r="I1306">
        <v>0</v>
      </c>
      <c r="J1306">
        <v>0</v>
      </c>
      <c r="K1306">
        <v>-4.6929490078693292E-2</v>
      </c>
      <c r="L1306">
        <v>0</v>
      </c>
      <c r="M1306">
        <v>25.316894691780824</v>
      </c>
      <c r="N1306">
        <v>18.087925992779784</v>
      </c>
      <c r="O1306">
        <v>3.0128415514131088</v>
      </c>
      <c r="P1306">
        <v>-4.6929490078693292E-2</v>
      </c>
      <c r="Q1306">
        <v>-4.6196918834350287E-2</v>
      </c>
      <c r="R1306">
        <v>-4.6196918834350287E-2</v>
      </c>
      <c r="S1306">
        <v>1.6638410114692415E-2</v>
      </c>
      <c r="T1306">
        <f t="shared" si="20"/>
        <v>0</v>
      </c>
    </row>
    <row r="1307" spans="1:20" x14ac:dyDescent="0.25">
      <c r="A1307" s="2">
        <v>42947</v>
      </c>
      <c r="B1307" t="s">
        <v>46</v>
      </c>
      <c r="C1307">
        <v>-2.1617675353133969E-2</v>
      </c>
      <c r="D1307">
        <v>-1.7935011585321403E-2</v>
      </c>
      <c r="E1307">
        <v>0.4317877819414524</v>
      </c>
      <c r="F1307">
        <v>0.33862292841277974</v>
      </c>
      <c r="G1307" s="9">
        <v>-6.7079932276368659E-2</v>
      </c>
      <c r="H1307">
        <v>9.956735226453306E-2</v>
      </c>
      <c r="I1307">
        <v>-0.23966408268733852</v>
      </c>
      <c r="J1307">
        <v>-0.12425816023738867</v>
      </c>
      <c r="K1307">
        <v>-4.6989034112061123E-2</v>
      </c>
      <c r="L1307">
        <v>-0.21788020487608661</v>
      </c>
      <c r="M1307">
        <v>23.158578271918678</v>
      </c>
      <c r="N1307">
        <v>17.266526465590484</v>
      </c>
      <c r="O1307">
        <v>0.6886483565450171</v>
      </c>
      <c r="P1307">
        <v>-0.52545217246274678</v>
      </c>
      <c r="Q1307">
        <v>-0.36182282209524297</v>
      </c>
      <c r="R1307">
        <v>-0.15520138948131046</v>
      </c>
      <c r="S1307">
        <v>-0.25663252373215756</v>
      </c>
      <c r="T1307">
        <f t="shared" si="20"/>
        <v>0</v>
      </c>
    </row>
    <row r="1308" spans="1:20" x14ac:dyDescent="0.25">
      <c r="A1308" s="2">
        <v>41607</v>
      </c>
      <c r="B1308" t="s">
        <v>27</v>
      </c>
      <c r="C1308">
        <v>-2.7533443182929607E-2</v>
      </c>
      <c r="D1308">
        <v>-8.7428930382086545E-2</v>
      </c>
      <c r="E1308">
        <v>0.23383368265318705</v>
      </c>
      <c r="F1308">
        <v>0.27973541883168607</v>
      </c>
      <c r="G1308" s="9">
        <v>-0.1651818314590332</v>
      </c>
      <c r="H1308">
        <v>-0.14082337368971221</v>
      </c>
      <c r="I1308">
        <v>0</v>
      </c>
      <c r="J1308">
        <v>0</v>
      </c>
      <c r="K1308">
        <v>-4.734940293130685E-2</v>
      </c>
      <c r="L1308">
        <v>-6.3280656630482102E-2</v>
      </c>
      <c r="M1308">
        <v>20.501232072176951</v>
      </c>
      <c r="N1308">
        <v>11.617671575747339</v>
      </c>
      <c r="O1308">
        <v>2.370700075820237</v>
      </c>
      <c r="P1308">
        <v>-4.734940293130685E-2</v>
      </c>
      <c r="Q1308">
        <v>-0.18174694222193222</v>
      </c>
      <c r="R1308">
        <v>-0.18616387448577143</v>
      </c>
      <c r="S1308">
        <v>-2.3480232243743709E-2</v>
      </c>
      <c r="T1308">
        <f t="shared" si="20"/>
        <v>0</v>
      </c>
    </row>
    <row r="1309" spans="1:20" x14ac:dyDescent="0.25">
      <c r="A1309" s="2">
        <v>41425</v>
      </c>
      <c r="B1309" t="s">
        <v>53</v>
      </c>
      <c r="C1309">
        <v>-6.8668899696272878E-2</v>
      </c>
      <c r="D1309">
        <v>-1.2034543860850455E-3</v>
      </c>
      <c r="E1309">
        <v>-6.1637381421227877E-3</v>
      </c>
      <c r="F1309">
        <v>-0.2374696197223809</v>
      </c>
      <c r="G1309" s="9">
        <v>-0.250918217765012</v>
      </c>
      <c r="H1309">
        <v>-0.155414414820636</v>
      </c>
      <c r="I1309">
        <v>-0.16125935880207332</v>
      </c>
      <c r="J1309">
        <v>0</v>
      </c>
      <c r="K1309">
        <v>-4.7415214096344305E-2</v>
      </c>
      <c r="L1309">
        <v>-0.13099303632436021</v>
      </c>
      <c r="M1309">
        <v>7.8516055690072637</v>
      </c>
      <c r="N1309">
        <v>6.467316273746853</v>
      </c>
      <c r="O1309">
        <v>0.43892356970873786</v>
      </c>
      <c r="P1309">
        <v>-0.7582029901382813</v>
      </c>
      <c r="Q1309">
        <v>-0.71122768235606815</v>
      </c>
      <c r="R1309">
        <v>-4.3701843927335782E-2</v>
      </c>
      <c r="S1309">
        <v>8.9199997372570519E-2</v>
      </c>
      <c r="T1309">
        <f t="shared" si="20"/>
        <v>0</v>
      </c>
    </row>
    <row r="1310" spans="1:20" x14ac:dyDescent="0.25">
      <c r="A1310" s="2">
        <v>42521</v>
      </c>
      <c r="B1310" t="s">
        <v>24</v>
      </c>
      <c r="C1310">
        <v>1.9577311750059501E-2</v>
      </c>
      <c r="D1310">
        <v>-5.7870458828705895E-2</v>
      </c>
      <c r="E1310">
        <v>0.11536123870350634</v>
      </c>
      <c r="F1310">
        <v>0.14442911388074853</v>
      </c>
      <c r="G1310" s="9">
        <v>-0.17144572643331224</v>
      </c>
      <c r="H1310">
        <v>4.1580793037893304E-2</v>
      </c>
      <c r="I1310">
        <v>0</v>
      </c>
      <c r="J1310">
        <v>-8.2666666666666666E-2</v>
      </c>
      <c r="K1310">
        <v>-4.7631292260174485E-2</v>
      </c>
      <c r="L1310">
        <v>-9.9810135410234868E-2</v>
      </c>
      <c r="M1310">
        <v>24.0544588372093</v>
      </c>
      <c r="N1310">
        <v>16.767249127608618</v>
      </c>
      <c r="O1310">
        <v>2.2334428180823913</v>
      </c>
      <c r="P1310">
        <v>-0.29015309109159515</v>
      </c>
      <c r="Q1310">
        <v>-0.28019260895665565</v>
      </c>
      <c r="R1310">
        <v>-2.7661095909921607E-2</v>
      </c>
      <c r="S1310">
        <v>0.18458599751167346</v>
      </c>
      <c r="T1310">
        <f t="shared" si="20"/>
        <v>0</v>
      </c>
    </row>
    <row r="1311" spans="1:20" x14ac:dyDescent="0.25">
      <c r="A1311" s="2">
        <v>41516</v>
      </c>
      <c r="B1311" t="s">
        <v>44</v>
      </c>
      <c r="C1311">
        <v>-1.5035085892941558E-2</v>
      </c>
      <c r="D1311">
        <v>-3.8652602951881221E-2</v>
      </c>
      <c r="E1311">
        <v>0.11636673489612748</v>
      </c>
      <c r="F1311">
        <v>0.2124298511820375</v>
      </c>
      <c r="G1311" s="9">
        <v>-0.26397340819715587</v>
      </c>
      <c r="H1311">
        <v>-0.14723422951921283</v>
      </c>
      <c r="I1311">
        <v>0</v>
      </c>
      <c r="J1311">
        <v>0</v>
      </c>
      <c r="K1311">
        <v>-4.7707009983830484E-2</v>
      </c>
      <c r="L1311">
        <v>-5.8912539798460783E-2</v>
      </c>
      <c r="M1311">
        <v>17.184287552966101</v>
      </c>
      <c r="N1311">
        <v>11.712713030602172</v>
      </c>
      <c r="O1311">
        <v>1.5216712936046513</v>
      </c>
      <c r="P1311">
        <v>-6.0732019276464322E-2</v>
      </c>
      <c r="Q1311">
        <v>-0.1297580978948768</v>
      </c>
      <c r="R1311">
        <v>-0.10128322330632944</v>
      </c>
      <c r="S1311">
        <v>9.7121388318406471E-2</v>
      </c>
      <c r="T1311">
        <f t="shared" si="20"/>
        <v>0</v>
      </c>
    </row>
    <row r="1312" spans="1:20" x14ac:dyDescent="0.25">
      <c r="A1312" s="2">
        <v>43343</v>
      </c>
      <c r="B1312" t="s">
        <v>32</v>
      </c>
      <c r="C1312">
        <v>4.380310758215078E-2</v>
      </c>
      <c r="D1312">
        <v>4.1845188497514063E-2</v>
      </c>
      <c r="E1312">
        <v>0.22392039064725178</v>
      </c>
      <c r="F1312">
        <v>0.27740665028787914</v>
      </c>
      <c r="G1312" s="9">
        <v>-8.235020473957233E-2</v>
      </c>
      <c r="H1312">
        <v>0.10356085842833829</v>
      </c>
      <c r="I1312">
        <v>0</v>
      </c>
      <c r="J1312">
        <v>0</v>
      </c>
      <c r="K1312">
        <v>-4.7825178154207504E-2</v>
      </c>
      <c r="L1312">
        <v>0</v>
      </c>
      <c r="M1312">
        <v>15.274338417296836</v>
      </c>
      <c r="N1312">
        <v>13.01913250158932</v>
      </c>
      <c r="O1312">
        <v>3.2135413165430937</v>
      </c>
      <c r="P1312">
        <v>-0.39034861670962218</v>
      </c>
      <c r="Q1312">
        <v>-0.30989306289671803</v>
      </c>
      <c r="R1312">
        <v>0</v>
      </c>
      <c r="S1312">
        <v>0.1424021427390296</v>
      </c>
      <c r="T1312">
        <f t="shared" si="20"/>
        <v>1</v>
      </c>
    </row>
    <row r="1313" spans="1:20" x14ac:dyDescent="0.25">
      <c r="A1313" s="2">
        <v>43524</v>
      </c>
      <c r="B1313" t="s">
        <v>56</v>
      </c>
      <c r="C1313">
        <v>-1.5535115134940325E-2</v>
      </c>
      <c r="D1313">
        <v>5.7074990782942869E-2</v>
      </c>
      <c r="E1313">
        <v>0.38652520898950926</v>
      </c>
      <c r="F1313">
        <v>0.52509451707085941</v>
      </c>
      <c r="G1313" s="9">
        <v>-0.10794670820959706</v>
      </c>
      <c r="H1313">
        <v>9.3712127432465708E-2</v>
      </c>
      <c r="I1313">
        <v>0</v>
      </c>
      <c r="J1313">
        <v>0</v>
      </c>
      <c r="K1313">
        <v>-4.7856636495867133E-2</v>
      </c>
      <c r="L1313">
        <v>0</v>
      </c>
      <c r="M1313">
        <v>22.009715835475578</v>
      </c>
      <c r="N1313">
        <v>15.485919179600886</v>
      </c>
      <c r="O1313">
        <v>1.7789479240957717</v>
      </c>
      <c r="P1313">
        <v>-0.40204504056352275</v>
      </c>
      <c r="Q1313">
        <v>-0.27993585332912518</v>
      </c>
      <c r="R1313">
        <v>-0.10637819744775379</v>
      </c>
      <c r="S1313">
        <v>-2.1117105485452439E-2</v>
      </c>
      <c r="T1313">
        <f t="shared" si="20"/>
        <v>0</v>
      </c>
    </row>
    <row r="1314" spans="1:20" x14ac:dyDescent="0.25">
      <c r="A1314" s="2">
        <v>41547</v>
      </c>
      <c r="B1314" t="s">
        <v>18</v>
      </c>
      <c r="C1314">
        <v>-4.4311160499076241E-2</v>
      </c>
      <c r="D1314">
        <v>2.6099071548400188E-2</v>
      </c>
      <c r="E1314">
        <v>-8.8979054821807346E-2</v>
      </c>
      <c r="F1314">
        <v>-6.6037371050969518E-2</v>
      </c>
      <c r="G1314" s="9">
        <v>-0.21751348252005476</v>
      </c>
      <c r="H1314">
        <v>-0.14507839017294333</v>
      </c>
      <c r="I1314">
        <v>-0.10817307692307687</v>
      </c>
      <c r="J1314">
        <v>-0.19156293222683263</v>
      </c>
      <c r="K1314">
        <v>-4.7911716594476128E-2</v>
      </c>
      <c r="L1314">
        <v>-9.612793839857281E-2</v>
      </c>
      <c r="M1314">
        <v>19.117933789563729</v>
      </c>
      <c r="N1314">
        <v>12.816638598382749</v>
      </c>
      <c r="O1314">
        <v>1.0811671032287404</v>
      </c>
      <c r="P1314">
        <v>-4.7911716594476239E-2</v>
      </c>
      <c r="Q1314">
        <v>-0.5793174894166716</v>
      </c>
      <c r="R1314">
        <v>-4.5167804089470409E-2</v>
      </c>
      <c r="S1314">
        <v>6.3806373411918207E-2</v>
      </c>
      <c r="T1314">
        <f t="shared" si="20"/>
        <v>0</v>
      </c>
    </row>
    <row r="1315" spans="1:20" x14ac:dyDescent="0.25">
      <c r="A1315" s="2">
        <v>42124</v>
      </c>
      <c r="B1315" t="s">
        <v>36</v>
      </c>
      <c r="C1315">
        <v>-2.5257325937585673E-2</v>
      </c>
      <c r="D1315">
        <v>8.2076127831586465E-2</v>
      </c>
      <c r="E1315">
        <v>-0.30840974381173514</v>
      </c>
      <c r="F1315">
        <v>-0.16143616143616135</v>
      </c>
      <c r="G1315" s="9">
        <v>-2.2121069514088321E-2</v>
      </c>
      <c r="H1315">
        <v>-6.5515570980178794E-2</v>
      </c>
      <c r="I1315">
        <v>0</v>
      </c>
      <c r="J1315">
        <v>0</v>
      </c>
      <c r="K1315">
        <v>-4.7955080469515021E-2</v>
      </c>
      <c r="L1315">
        <v>0</v>
      </c>
      <c r="M1315">
        <v>18.377379043446513</v>
      </c>
      <c r="N1315">
        <v>47.569412684442149</v>
      </c>
      <c r="O1315">
        <v>7.5846393098893845</v>
      </c>
      <c r="P1315">
        <v>-0.43191461844882317</v>
      </c>
      <c r="Q1315">
        <v>-0.83198012734209326</v>
      </c>
      <c r="R1315">
        <v>-0.18645616214045735</v>
      </c>
      <c r="S1315">
        <v>2.6507062752982273</v>
      </c>
      <c r="T1315">
        <f t="shared" si="20"/>
        <v>0</v>
      </c>
    </row>
    <row r="1316" spans="1:20" x14ac:dyDescent="0.25">
      <c r="A1316" s="2">
        <v>42094</v>
      </c>
      <c r="B1316" t="s">
        <v>23</v>
      </c>
      <c r="C1316">
        <v>5.8669620424734337E-2</v>
      </c>
      <c r="D1316">
        <v>-2.6706947494111732E-2</v>
      </c>
      <c r="E1316">
        <v>-0.12706848911035573</v>
      </c>
      <c r="F1316">
        <v>2.6145860089482609E-2</v>
      </c>
      <c r="G1316" s="9">
        <v>0</v>
      </c>
      <c r="H1316">
        <v>-7.1067049135800864E-2</v>
      </c>
      <c r="I1316">
        <v>-0.22084228962662211</v>
      </c>
      <c r="J1316">
        <v>-0.14650006375111568</v>
      </c>
      <c r="K1316">
        <v>-4.7996818299192556E-2</v>
      </c>
      <c r="L1316">
        <v>-0.16204120171310499</v>
      </c>
      <c r="M1316">
        <v>10.529403017627725</v>
      </c>
      <c r="N1316">
        <v>14.030634903443344</v>
      </c>
      <c r="O1316">
        <v>2.0347601546987524</v>
      </c>
      <c r="P1316">
        <v>-0.97767187040229653</v>
      </c>
      <c r="Q1316">
        <v>-0.73437642935776493</v>
      </c>
      <c r="R1316">
        <v>-0.72465656300843606</v>
      </c>
      <c r="S1316">
        <v>0.94821756818477265</v>
      </c>
      <c r="T1316">
        <f t="shared" si="20"/>
        <v>1</v>
      </c>
    </row>
    <row r="1317" spans="1:20" x14ac:dyDescent="0.25">
      <c r="A1317" s="2">
        <v>43039</v>
      </c>
      <c r="B1317" t="s">
        <v>41</v>
      </c>
      <c r="C1317">
        <v>-5.70294391133227E-2</v>
      </c>
      <c r="D1317">
        <v>-0.10140095179881903</v>
      </c>
      <c r="E1317">
        <v>0.1005824805303468</v>
      </c>
      <c r="F1317">
        <v>-0.30592043421853499</v>
      </c>
      <c r="G1317" s="9">
        <v>-6.3369196566217534E-3</v>
      </c>
      <c r="H1317">
        <v>0.10428515195526167</v>
      </c>
      <c r="I1317">
        <v>-0.25399061032863846</v>
      </c>
      <c r="J1317">
        <v>-0.29867533116720824</v>
      </c>
      <c r="K1317">
        <v>-4.7998408698967654E-2</v>
      </c>
      <c r="L1317">
        <v>-0.19908601198860232</v>
      </c>
      <c r="M1317">
        <v>13.762817961511047</v>
      </c>
      <c r="N1317">
        <v>24.105615103838893</v>
      </c>
      <c r="O1317">
        <v>2.8097087192527752</v>
      </c>
      <c r="P1317">
        <v>-0.50831271585092686</v>
      </c>
      <c r="Q1317">
        <v>-0.85672315799179777</v>
      </c>
      <c r="R1317">
        <v>-0.70378614797454686</v>
      </c>
      <c r="S1317">
        <v>1.9755574348637017</v>
      </c>
      <c r="T1317">
        <f t="shared" si="20"/>
        <v>0</v>
      </c>
    </row>
    <row r="1318" spans="1:20" x14ac:dyDescent="0.25">
      <c r="A1318" s="2">
        <v>42734</v>
      </c>
      <c r="B1318" t="s">
        <v>14</v>
      </c>
      <c r="C1318">
        <v>-2.1618254557421057E-2</v>
      </c>
      <c r="D1318">
        <v>-0.14622715684874277</v>
      </c>
      <c r="E1318">
        <v>0.1797204739612619</v>
      </c>
      <c r="F1318">
        <v>0.22510685977507583</v>
      </c>
      <c r="G1318" s="9">
        <v>-0.11004008243675256</v>
      </c>
      <c r="H1318">
        <v>8.9644850597784931E-2</v>
      </c>
      <c r="I1318">
        <v>-2.0087124878993223E-2</v>
      </c>
      <c r="J1318">
        <v>0</v>
      </c>
      <c r="K1318">
        <v>-4.8051204957484384E-2</v>
      </c>
      <c r="L1318">
        <v>-7.4781855047223456E-3</v>
      </c>
      <c r="M1318">
        <v>15.426121516966067</v>
      </c>
      <c r="N1318">
        <v>13.123100617436403</v>
      </c>
      <c r="O1318">
        <v>1.3784583599242484</v>
      </c>
      <c r="P1318">
        <v>-0.14523382821097319</v>
      </c>
      <c r="Q1318">
        <v>-5.5983205805715031E-2</v>
      </c>
      <c r="R1318">
        <v>-3.5409037811761856E-2</v>
      </c>
      <c r="S1318">
        <v>0.37505401057237742</v>
      </c>
      <c r="T1318">
        <f t="shared" si="20"/>
        <v>0</v>
      </c>
    </row>
    <row r="1319" spans="1:20" x14ac:dyDescent="0.25">
      <c r="A1319" s="2">
        <v>41943</v>
      </c>
      <c r="B1319" t="s">
        <v>36</v>
      </c>
      <c r="C1319">
        <v>6.6450863909467417E-3</v>
      </c>
      <c r="D1319">
        <v>4.9133427945554642E-2</v>
      </c>
      <c r="E1319">
        <v>-0.36950333358303988</v>
      </c>
      <c r="F1319">
        <v>-0.13676927056389032</v>
      </c>
      <c r="G1319" s="9">
        <v>-0.15796591099643531</v>
      </c>
      <c r="H1319">
        <v>-9.8315502308994329E-2</v>
      </c>
      <c r="I1319">
        <v>-0.18071895424836604</v>
      </c>
      <c r="J1319">
        <v>-0.53752310536044368</v>
      </c>
      <c r="K1319">
        <v>-4.8063226674036508E-2</v>
      </c>
      <c r="L1319">
        <v>-0.14297700303311767</v>
      </c>
      <c r="M1319">
        <v>30.516242925659473</v>
      </c>
      <c r="N1319">
        <v>74.146318268847224</v>
      </c>
      <c r="O1319">
        <v>7.5120153525964843</v>
      </c>
      <c r="P1319">
        <v>-4.8063226674036619E-2</v>
      </c>
      <c r="Q1319">
        <v>-0.73810786699792885</v>
      </c>
      <c r="R1319">
        <v>-0.19424595550077928</v>
      </c>
      <c r="S1319">
        <v>3.8691768870169043</v>
      </c>
      <c r="T1319">
        <f t="shared" si="20"/>
        <v>0</v>
      </c>
    </row>
    <row r="1320" spans="1:20" x14ac:dyDescent="0.25">
      <c r="A1320" s="2">
        <v>42978</v>
      </c>
      <c r="B1320" t="s">
        <v>39</v>
      </c>
      <c r="C1320">
        <v>-1.431129868093628E-2</v>
      </c>
      <c r="D1320">
        <v>-4.2445819844130206E-3</v>
      </c>
      <c r="E1320">
        <v>0.34730188587907418</v>
      </c>
      <c r="F1320">
        <v>0.5394942487618124</v>
      </c>
      <c r="G1320" s="9">
        <v>-7.4623111500576211E-2</v>
      </c>
      <c r="H1320">
        <v>0.10123650248395344</v>
      </c>
      <c r="I1320">
        <v>-1.1844720240780759E-2</v>
      </c>
      <c r="J1320">
        <v>-0.3457460653263208</v>
      </c>
      <c r="K1320">
        <v>-4.8110951810747538E-2</v>
      </c>
      <c r="L1320">
        <v>-0.35792489047077158</v>
      </c>
      <c r="M1320">
        <v>28.333366270304293</v>
      </c>
      <c r="N1320">
        <v>18.930050593384841</v>
      </c>
      <c r="O1320">
        <v>5.7523957865802702</v>
      </c>
      <c r="P1320">
        <v>-0.84944091640277364</v>
      </c>
      <c r="Q1320">
        <v>-0.2978966568818352</v>
      </c>
      <c r="R1320">
        <v>-0.24614406001326627</v>
      </c>
      <c r="S1320">
        <v>0.43316298002312931</v>
      </c>
      <c r="T1320">
        <f t="shared" si="20"/>
        <v>0</v>
      </c>
    </row>
    <row r="1321" spans="1:20" x14ac:dyDescent="0.25">
      <c r="A1321" s="2">
        <v>41516</v>
      </c>
      <c r="B1321" t="s">
        <v>30</v>
      </c>
      <c r="C1321">
        <v>-3.1242901353272123E-2</v>
      </c>
      <c r="D1321">
        <v>3.9815409545742253E-2</v>
      </c>
      <c r="E1321">
        <v>0.25389408863372287</v>
      </c>
      <c r="F1321">
        <v>9.1598518581949007E-2</v>
      </c>
      <c r="G1321" s="9">
        <v>-0.26397340819715587</v>
      </c>
      <c r="H1321">
        <v>-0.14723422951921283</v>
      </c>
      <c r="I1321">
        <v>0</v>
      </c>
      <c r="J1321">
        <v>0</v>
      </c>
      <c r="K1321">
        <v>-4.8142277834356539E-2</v>
      </c>
      <c r="L1321">
        <v>0</v>
      </c>
      <c r="M1321">
        <v>12.641773015873015</v>
      </c>
      <c r="N1321">
        <v>13.539518278052222</v>
      </c>
      <c r="O1321">
        <v>1.355099406695861</v>
      </c>
      <c r="P1321">
        <v>-0.76320879131419384</v>
      </c>
      <c r="Q1321">
        <v>-0.18527870851803752</v>
      </c>
      <c r="R1321">
        <v>-4.415114559413702E-2</v>
      </c>
      <c r="S1321">
        <v>9.4969052131354939E-2</v>
      </c>
      <c r="T1321">
        <f t="shared" si="20"/>
        <v>0</v>
      </c>
    </row>
    <row r="1322" spans="1:20" x14ac:dyDescent="0.25">
      <c r="A1322" s="2">
        <v>41698</v>
      </c>
      <c r="B1322" t="s">
        <v>18</v>
      </c>
      <c r="C1322">
        <v>-6.345700442773472E-2</v>
      </c>
      <c r="D1322">
        <v>-5.7666211748770957E-2</v>
      </c>
      <c r="E1322">
        <v>-5.9881575950808452E-2</v>
      </c>
      <c r="F1322">
        <v>-7.0554069157042765E-2</v>
      </c>
      <c r="G1322" s="9">
        <v>-0.14825362824486532</v>
      </c>
      <c r="H1322">
        <v>-0.13378490605211257</v>
      </c>
      <c r="I1322">
        <v>-0.76634615384615379</v>
      </c>
      <c r="J1322">
        <v>-0.71300138312586447</v>
      </c>
      <c r="K1322">
        <v>-4.8226683876014032E-2</v>
      </c>
      <c r="L1322">
        <v>-0.75655914780838818</v>
      </c>
      <c r="M1322">
        <v>57.310285783132528</v>
      </c>
      <c r="N1322">
        <v>53.271128806584358</v>
      </c>
      <c r="O1322">
        <v>1.2103112804450469</v>
      </c>
      <c r="P1322">
        <v>-1.8575848672034656E-2</v>
      </c>
      <c r="Q1322">
        <v>-1.7090623365065838E-2</v>
      </c>
      <c r="R1322">
        <v>-1.7090623365065727E-2</v>
      </c>
      <c r="S1322">
        <v>8.8547783802437441E-2</v>
      </c>
      <c r="T1322">
        <f t="shared" si="20"/>
        <v>0</v>
      </c>
    </row>
    <row r="1323" spans="1:20" x14ac:dyDescent="0.25">
      <c r="A1323" s="2">
        <v>41121</v>
      </c>
      <c r="B1323" t="s">
        <v>27</v>
      </c>
      <c r="C1323">
        <v>-4.3443961496651973E-3</v>
      </c>
      <c r="D1323">
        <v>-2.9110094957024435E-2</v>
      </c>
      <c r="E1323">
        <v>0.11996208996133984</v>
      </c>
      <c r="F1323">
        <v>0.2483848617067097</v>
      </c>
      <c r="G1323" s="9">
        <v>-0.37098161400775687</v>
      </c>
      <c r="H1323">
        <v>-0.1556301456212823</v>
      </c>
      <c r="I1323">
        <v>0</v>
      </c>
      <c r="J1323">
        <v>0</v>
      </c>
      <c r="K1323">
        <v>-4.8256808433063125E-2</v>
      </c>
      <c r="L1323">
        <v>-6.2577201767802682E-2</v>
      </c>
      <c r="M1323">
        <v>18.190729439252337</v>
      </c>
      <c r="N1323">
        <v>10.580250496602195</v>
      </c>
      <c r="O1323">
        <v>2.1606254705903285</v>
      </c>
      <c r="P1323">
        <v>-0.14166090126314401</v>
      </c>
      <c r="Q1323">
        <v>-0.25481433482976046</v>
      </c>
      <c r="R1323">
        <v>-0.25828025248440423</v>
      </c>
      <c r="S1323">
        <v>-2.5126411699746103E-2</v>
      </c>
      <c r="T1323">
        <f t="shared" si="20"/>
        <v>0</v>
      </c>
    </row>
    <row r="1324" spans="1:20" x14ac:dyDescent="0.25">
      <c r="A1324" s="2">
        <v>43159</v>
      </c>
      <c r="B1324" t="s">
        <v>28</v>
      </c>
      <c r="C1324">
        <v>-1.3741208385781301E-3</v>
      </c>
      <c r="D1324">
        <v>7.7582835012441564E-2</v>
      </c>
      <c r="E1324">
        <v>0.25176600012942463</v>
      </c>
      <c r="F1324">
        <v>0.29626320862262912</v>
      </c>
      <c r="G1324" s="9">
        <v>-6.98927348554923E-2</v>
      </c>
      <c r="H1324">
        <v>0.106016441447492</v>
      </c>
      <c r="I1324">
        <v>0</v>
      </c>
      <c r="J1324">
        <v>0</v>
      </c>
      <c r="K1324">
        <v>-4.8553212843753024E-2</v>
      </c>
      <c r="L1324">
        <v>0</v>
      </c>
      <c r="M1324">
        <v>13.189150959648982</v>
      </c>
      <c r="N1324">
        <v>13.759089831783738</v>
      </c>
      <c r="O1324">
        <v>3.7469687161549041</v>
      </c>
      <c r="P1324">
        <v>-0.9698757312987919</v>
      </c>
      <c r="Q1324">
        <v>-0.39625715642052384</v>
      </c>
      <c r="R1324">
        <v>-0.23464246483740514</v>
      </c>
      <c r="S1324">
        <v>4.5038024025813216E-2</v>
      </c>
      <c r="T1324">
        <f t="shared" si="20"/>
        <v>0</v>
      </c>
    </row>
    <row r="1325" spans="1:20" x14ac:dyDescent="0.25">
      <c r="A1325" s="2">
        <v>43434</v>
      </c>
      <c r="B1325" t="s">
        <v>24</v>
      </c>
      <c r="C1325">
        <v>6.3233503665917512E-2</v>
      </c>
      <c r="D1325">
        <v>3.8822450709101841E-2</v>
      </c>
      <c r="E1325">
        <v>0.11218716585962563</v>
      </c>
      <c r="F1325">
        <v>0.17188320317626982</v>
      </c>
      <c r="G1325" s="9">
        <v>-0.14178959154861004</v>
      </c>
      <c r="H1325">
        <v>9.8535115027437614E-2</v>
      </c>
      <c r="I1325">
        <v>-0.2649503888441942</v>
      </c>
      <c r="J1325">
        <v>-4.0832993058391165E-2</v>
      </c>
      <c r="K1325">
        <v>-4.8606086479477062E-2</v>
      </c>
      <c r="L1325">
        <v>-0.260149651048726</v>
      </c>
      <c r="M1325">
        <v>19.265537037037038</v>
      </c>
      <c r="N1325">
        <v>21.16882396935425</v>
      </c>
      <c r="O1325">
        <v>2.3538090341162632</v>
      </c>
      <c r="P1325">
        <v>-0.4314741392956768</v>
      </c>
      <c r="Q1325">
        <v>-9.1235787285645298E-2</v>
      </c>
      <c r="R1325">
        <v>-7.0372583962810653E-2</v>
      </c>
      <c r="S1325">
        <v>0.28215824830661684</v>
      </c>
      <c r="T1325">
        <f t="shared" si="20"/>
        <v>1</v>
      </c>
    </row>
    <row r="1326" spans="1:20" x14ac:dyDescent="0.25">
      <c r="A1326" s="2">
        <v>41516</v>
      </c>
      <c r="B1326" t="s">
        <v>56</v>
      </c>
      <c r="C1326">
        <v>-2.844668882489898E-2</v>
      </c>
      <c r="D1326">
        <v>-3.1210105833864077E-2</v>
      </c>
      <c r="E1326">
        <v>0.17158485960622372</v>
      </c>
      <c r="F1326">
        <v>0.34321816050554244</v>
      </c>
      <c r="G1326" s="9">
        <v>-0.26397340819715587</v>
      </c>
      <c r="H1326">
        <v>-0.14723422951921283</v>
      </c>
      <c r="I1326">
        <v>0</v>
      </c>
      <c r="J1326">
        <v>0</v>
      </c>
      <c r="K1326">
        <v>-4.86384338617043E-2</v>
      </c>
      <c r="L1326">
        <v>0</v>
      </c>
      <c r="M1326">
        <v>21.267210800508259</v>
      </c>
      <c r="N1326">
        <v>13.813120152413211</v>
      </c>
      <c r="O1326">
        <v>1.1485809265648104</v>
      </c>
      <c r="P1326">
        <v>-0.20927440077488235</v>
      </c>
      <c r="Q1326">
        <v>-6.3393013453298952E-2</v>
      </c>
      <c r="R1326">
        <v>-4.9839593363625978E-2</v>
      </c>
      <c r="S1326">
        <v>-2.5332647989610314E-2</v>
      </c>
      <c r="T1326">
        <f t="shared" si="20"/>
        <v>0</v>
      </c>
    </row>
    <row r="1327" spans="1:20" x14ac:dyDescent="0.25">
      <c r="A1327" s="2">
        <v>42521</v>
      </c>
      <c r="B1327" t="s">
        <v>25</v>
      </c>
      <c r="C1327">
        <v>2.6389122455601877E-2</v>
      </c>
      <c r="D1327">
        <v>3.0257385424579342E-2</v>
      </c>
      <c r="E1327">
        <v>0.3371605798592523</v>
      </c>
      <c r="F1327">
        <v>0.44146113288238764</v>
      </c>
      <c r="G1327" s="9">
        <v>-0.17144572643331224</v>
      </c>
      <c r="H1327">
        <v>4.1580793037893304E-2</v>
      </c>
      <c r="I1327">
        <v>0</v>
      </c>
      <c r="J1327">
        <v>-0.12486544671689992</v>
      </c>
      <c r="K1327">
        <v>-4.8673474185531251E-2</v>
      </c>
      <c r="L1327">
        <v>-0.1978749857669132</v>
      </c>
      <c r="M1327">
        <v>31.250638622386223</v>
      </c>
      <c r="N1327">
        <v>22.342088780487803</v>
      </c>
      <c r="O1327">
        <v>3.8623709346451158</v>
      </c>
      <c r="P1327">
        <v>-0.11420150056389566</v>
      </c>
      <c r="Q1327">
        <v>-8.2257344871125015E-2</v>
      </c>
      <c r="R1327">
        <v>-9.9306419726876149E-2</v>
      </c>
      <c r="S1327">
        <v>8.1631788114169199E-2</v>
      </c>
      <c r="T1327">
        <f t="shared" si="20"/>
        <v>0</v>
      </c>
    </row>
    <row r="1328" spans="1:20" x14ac:dyDescent="0.25">
      <c r="A1328" s="2">
        <v>41425</v>
      </c>
      <c r="B1328" t="s">
        <v>52</v>
      </c>
      <c r="C1328">
        <v>7.6537085913735536E-2</v>
      </c>
      <c r="D1328">
        <v>-4.1511070540003914E-2</v>
      </c>
      <c r="E1328">
        <v>0.2986985430164002</v>
      </c>
      <c r="F1328">
        <v>0.44113115550111814</v>
      </c>
      <c r="G1328" s="9">
        <v>-0.250918217765012</v>
      </c>
      <c r="H1328">
        <v>-0.155414414820636</v>
      </c>
      <c r="I1328">
        <v>0</v>
      </c>
      <c r="J1328">
        <v>-0.58244288872512895</v>
      </c>
      <c r="K1328">
        <v>-4.8681317393672874E-2</v>
      </c>
      <c r="L1328">
        <v>-0.16250813421071875</v>
      </c>
      <c r="M1328">
        <v>8.5449970218398406</v>
      </c>
      <c r="N1328">
        <v>5.3359560448976096</v>
      </c>
      <c r="O1328">
        <v>0.31611030572517729</v>
      </c>
      <c r="P1328">
        <v>-4.8681317393672985E-2</v>
      </c>
      <c r="Q1328">
        <v>-0.10671113090182804</v>
      </c>
      <c r="R1328">
        <v>-0.11320415170114329</v>
      </c>
      <c r="S1328">
        <v>-0.1961173008388665</v>
      </c>
      <c r="T1328">
        <f t="shared" si="20"/>
        <v>1</v>
      </c>
    </row>
    <row r="1329" spans="1:20" x14ac:dyDescent="0.25">
      <c r="A1329" s="2">
        <v>42734</v>
      </c>
      <c r="B1329" t="s">
        <v>57</v>
      </c>
      <c r="C1329">
        <v>2.1945631621850703E-2</v>
      </c>
      <c r="D1329">
        <v>1.5798748730522227E-4</v>
      </c>
      <c r="E1329">
        <v>0.15914478921538588</v>
      </c>
      <c r="F1329">
        <v>-0.2055225810038781</v>
      </c>
      <c r="G1329" s="9">
        <v>-0.11004008243675256</v>
      </c>
      <c r="H1329">
        <v>8.9644850597784931E-2</v>
      </c>
      <c r="I1329">
        <v>0</v>
      </c>
      <c r="J1329">
        <v>-0.17793484941610327</v>
      </c>
      <c r="K1329">
        <v>-4.8730528078074764E-2</v>
      </c>
      <c r="L1329">
        <v>0</v>
      </c>
      <c r="M1329">
        <v>28.594665345794393</v>
      </c>
      <c r="N1329">
        <v>13.808460257529463</v>
      </c>
      <c r="O1329">
        <v>1.7311817470415214</v>
      </c>
      <c r="P1329">
        <v>-0.67135685791557398</v>
      </c>
      <c r="Q1329">
        <v>-0.2970900767808029</v>
      </c>
      <c r="R1329">
        <v>-9.3125756122943382E-2</v>
      </c>
      <c r="S1329">
        <v>0.65432765683979655</v>
      </c>
      <c r="T1329">
        <f t="shared" si="20"/>
        <v>0</v>
      </c>
    </row>
    <row r="1330" spans="1:20" x14ac:dyDescent="0.25">
      <c r="A1330" s="2">
        <v>41547</v>
      </c>
      <c r="B1330" t="s">
        <v>53</v>
      </c>
      <c r="C1330">
        <v>-1.5624431294966934E-2</v>
      </c>
      <c r="D1330">
        <v>-9.0072618771400936E-2</v>
      </c>
      <c r="E1330">
        <v>4.5252504082504696E-3</v>
      </c>
      <c r="F1330">
        <v>-0.22850865757555539</v>
      </c>
      <c r="G1330" s="9">
        <v>-0.21751348252005476</v>
      </c>
      <c r="H1330">
        <v>-0.14507839017294333</v>
      </c>
      <c r="I1330">
        <v>-0.16125935880207332</v>
      </c>
      <c r="J1330">
        <v>0</v>
      </c>
      <c r="K1330">
        <v>-4.8732221062332881E-2</v>
      </c>
      <c r="L1330">
        <v>-0.13099303632436021</v>
      </c>
      <c r="M1330">
        <v>7.8407502421307509</v>
      </c>
      <c r="N1330">
        <v>6.4591070725566491</v>
      </c>
      <c r="O1330">
        <v>0.43836642796116509</v>
      </c>
      <c r="P1330">
        <v>-0.75853728935348552</v>
      </c>
      <c r="Q1330">
        <v>-0.7115942316252486</v>
      </c>
      <c r="R1330">
        <v>-4.4915708168503099E-2</v>
      </c>
      <c r="S1330">
        <v>8.9323492586543846E-2</v>
      </c>
      <c r="T1330">
        <f t="shared" si="20"/>
        <v>0</v>
      </c>
    </row>
    <row r="1331" spans="1:20" x14ac:dyDescent="0.25">
      <c r="A1331" s="2">
        <v>41670</v>
      </c>
      <c r="B1331" t="s">
        <v>53</v>
      </c>
      <c r="C1331">
        <v>-1.3139707898884967E-2</v>
      </c>
      <c r="D1331">
        <v>1.2724776025745843E-2</v>
      </c>
      <c r="E1331">
        <v>1.7055309555021436E-2</v>
      </c>
      <c r="F1331">
        <v>-0.21677503590197744</v>
      </c>
      <c r="G1331" s="9">
        <v>-0.18483899409852378</v>
      </c>
      <c r="H1331">
        <v>-0.13545830942167836</v>
      </c>
      <c r="I1331">
        <v>-0.32712612785563444</v>
      </c>
      <c r="J1331">
        <v>-4.6004842615012143E-2</v>
      </c>
      <c r="K1331">
        <v>-4.8757762186484532E-2</v>
      </c>
      <c r="L1331">
        <v>-0.29846432832155934</v>
      </c>
      <c r="M1331">
        <v>8.713866560913706</v>
      </c>
      <c r="N1331">
        <v>8.4713573181169757</v>
      </c>
      <c r="O1331">
        <v>0.46413498507182721</v>
      </c>
      <c r="P1331">
        <v>-0.73164891432143686</v>
      </c>
      <c r="Q1331">
        <v>-0.62174519030824249</v>
      </c>
      <c r="R1331">
        <v>-4.197925249683232E-2</v>
      </c>
      <c r="S1331">
        <v>8.1045339537265476E-2</v>
      </c>
      <c r="T1331">
        <f t="shared" si="20"/>
        <v>0</v>
      </c>
    </row>
    <row r="1332" spans="1:20" x14ac:dyDescent="0.25">
      <c r="A1332" s="2">
        <v>40968</v>
      </c>
      <c r="B1332" t="s">
        <v>20</v>
      </c>
      <c r="C1332">
        <v>-2.6884234112900529E-4</v>
      </c>
      <c r="D1332">
        <v>1.7383819224743968E-2</v>
      </c>
      <c r="E1332">
        <v>-7.4606703564982668E-2</v>
      </c>
      <c r="F1332">
        <v>0.22202036958975269</v>
      </c>
      <c r="G1332" s="9">
        <v>-0.32057024163056003</v>
      </c>
      <c r="H1332">
        <v>-0.11604078224175318</v>
      </c>
      <c r="I1332">
        <v>-0.10470025330706445</v>
      </c>
      <c r="J1332">
        <v>-0.1357934180514826</v>
      </c>
      <c r="K1332">
        <v>-4.8813464726163214E-2</v>
      </c>
      <c r="L1332">
        <v>-0.18204612854865676</v>
      </c>
      <c r="M1332">
        <v>9.3556400697520967</v>
      </c>
      <c r="N1332">
        <v>5.1547575111151032</v>
      </c>
      <c r="O1332">
        <v>0.62963036275569251</v>
      </c>
      <c r="P1332">
        <v>0</v>
      </c>
      <c r="Q1332">
        <v>-3.4259074238092158E-2</v>
      </c>
      <c r="R1332">
        <v>-0.14500414410009121</v>
      </c>
      <c r="S1332">
        <v>0.15643704302433276</v>
      </c>
      <c r="T1332">
        <f t="shared" si="20"/>
        <v>0</v>
      </c>
    </row>
    <row r="1333" spans="1:20" x14ac:dyDescent="0.25">
      <c r="A1333" s="2">
        <v>42153</v>
      </c>
      <c r="B1333" t="s">
        <v>44</v>
      </c>
      <c r="C1333">
        <v>4.1418087465825093E-2</v>
      </c>
      <c r="D1333">
        <v>-3.6615726590719766E-2</v>
      </c>
      <c r="E1333">
        <v>0.16933603722013646</v>
      </c>
      <c r="F1333">
        <v>0.2304883925710437</v>
      </c>
      <c r="G1333" s="9">
        <v>-3.4240462165100682E-2</v>
      </c>
      <c r="H1333">
        <v>-5.9241454057037291E-2</v>
      </c>
      <c r="I1333">
        <v>-0.26653504442250742</v>
      </c>
      <c r="J1333">
        <v>-0.27511591962905724</v>
      </c>
      <c r="K1333">
        <v>-4.8999374066957202E-2</v>
      </c>
      <c r="L1333">
        <v>-0.39390250405788696</v>
      </c>
      <c r="M1333">
        <v>28.597580241648899</v>
      </c>
      <c r="N1333">
        <v>20.074381067743385</v>
      </c>
      <c r="O1333">
        <v>1.6796469744744746</v>
      </c>
      <c r="P1333">
        <v>-4.8999374066957202E-2</v>
      </c>
      <c r="Q1333">
        <v>-4.4280384307921916E-2</v>
      </c>
      <c r="R1333">
        <v>-6.6971585205961026E-2</v>
      </c>
      <c r="S1333">
        <v>0.11206160816673784</v>
      </c>
      <c r="T1333">
        <f t="shared" si="20"/>
        <v>1</v>
      </c>
    </row>
    <row r="1334" spans="1:20" x14ac:dyDescent="0.25">
      <c r="A1334" s="2">
        <v>40694</v>
      </c>
      <c r="B1334" t="s">
        <v>44</v>
      </c>
      <c r="C1334">
        <v>1.0194222072369641E-2</v>
      </c>
      <c r="D1334">
        <v>5.9675839053897617E-3</v>
      </c>
      <c r="E1334">
        <v>0.12820992717284208</v>
      </c>
      <c r="F1334">
        <v>0.16990974339819487</v>
      </c>
      <c r="G1334" s="9">
        <v>-0.22596000411101913</v>
      </c>
      <c r="H1334">
        <v>-1.4732179789868072E-3</v>
      </c>
      <c r="I1334">
        <v>0</v>
      </c>
      <c r="J1334">
        <v>0</v>
      </c>
      <c r="K1334">
        <v>-4.9065826651459532E-2</v>
      </c>
      <c r="L1334">
        <v>-8.8729883928476028E-2</v>
      </c>
      <c r="M1334">
        <v>17.397725264919131</v>
      </c>
      <c r="N1334">
        <v>12.886560441124157</v>
      </c>
      <c r="O1334">
        <v>1.6211287267845158</v>
      </c>
      <c r="P1334">
        <v>-4.9065826651459532E-2</v>
      </c>
      <c r="Q1334">
        <v>-4.2542505687944154E-2</v>
      </c>
      <c r="R1334">
        <v>-4.2542505687944043E-2</v>
      </c>
      <c r="S1334">
        <v>0.16124833059090421</v>
      </c>
      <c r="T1334">
        <f t="shared" si="20"/>
        <v>0</v>
      </c>
    </row>
    <row r="1335" spans="1:20" x14ac:dyDescent="0.25">
      <c r="A1335" s="2">
        <v>41880</v>
      </c>
      <c r="B1335" t="s">
        <v>20</v>
      </c>
      <c r="C1335">
        <v>2.5334045345936973E-2</v>
      </c>
      <c r="D1335">
        <v>-2.87680430687276E-3</v>
      </c>
      <c r="E1335">
        <v>-7.5994716557801212E-2</v>
      </c>
      <c r="F1335">
        <v>8.9426206685836673E-2</v>
      </c>
      <c r="G1335" s="9">
        <v>-0.14192482244183724</v>
      </c>
      <c r="H1335">
        <v>-0.10749626464651763</v>
      </c>
      <c r="I1335">
        <v>-0.68225762726810735</v>
      </c>
      <c r="J1335">
        <v>-0.73933413884063137</v>
      </c>
      <c r="K1335">
        <v>-4.9166977479915386E-2</v>
      </c>
      <c r="L1335">
        <v>-0.66895931110824713</v>
      </c>
      <c r="M1335">
        <v>37.303618648759411</v>
      </c>
      <c r="N1335">
        <v>18.078293464719955</v>
      </c>
      <c r="O1335">
        <v>0.89369107247370438</v>
      </c>
      <c r="P1335">
        <v>-4.9166977479915275E-2</v>
      </c>
      <c r="Q1335">
        <v>-4.1415768118157836E-2</v>
      </c>
      <c r="R1335">
        <v>-4.1415768118157836E-2</v>
      </c>
      <c r="S1335">
        <v>0.19683371557312607</v>
      </c>
      <c r="T1335">
        <f t="shared" si="20"/>
        <v>0</v>
      </c>
    </row>
    <row r="1336" spans="1:20" x14ac:dyDescent="0.25">
      <c r="A1336" s="2">
        <v>43371</v>
      </c>
      <c r="B1336" t="s">
        <v>14</v>
      </c>
      <c r="C1336">
        <v>-8.3975163251304163E-3</v>
      </c>
      <c r="D1336">
        <v>-5.1884131285289126E-3</v>
      </c>
      <c r="E1336">
        <v>0.24899268932418117</v>
      </c>
      <c r="F1336">
        <v>0.25301558664960466</v>
      </c>
      <c r="G1336" s="9">
        <v>-8.0646295484910979E-2</v>
      </c>
      <c r="H1336">
        <v>0.1025557868401632</v>
      </c>
      <c r="I1336">
        <v>0</v>
      </c>
      <c r="J1336">
        <v>0</v>
      </c>
      <c r="K1336">
        <v>-4.9193592786805351E-2</v>
      </c>
      <c r="L1336">
        <v>0</v>
      </c>
      <c r="M1336">
        <v>16.412501810258128</v>
      </c>
      <c r="N1336">
        <v>13.444224524006621</v>
      </c>
      <c r="O1336">
        <v>1.4713374909403878</v>
      </c>
      <c r="P1336">
        <v>-0.11991722526491844</v>
      </c>
      <c r="Q1336">
        <v>-9.8427087414548198E-2</v>
      </c>
      <c r="R1336">
        <v>-8.4204553602823862E-2</v>
      </c>
      <c r="S1336">
        <v>0.32688914735772023</v>
      </c>
      <c r="T1336">
        <f t="shared" si="20"/>
        <v>0</v>
      </c>
    </row>
    <row r="1337" spans="1:20" x14ac:dyDescent="0.25">
      <c r="A1337" s="2">
        <v>41029</v>
      </c>
      <c r="B1337" t="s">
        <v>30</v>
      </c>
      <c r="C1337">
        <v>8.5116289149343993E-2</v>
      </c>
      <c r="D1337">
        <v>0.22109532719426661</v>
      </c>
      <c r="E1337">
        <v>2.7603968708694637E-2</v>
      </c>
      <c r="F1337">
        <v>5.7709962138712712E-2</v>
      </c>
      <c r="G1337" s="9">
        <v>-0.37619882186845832</v>
      </c>
      <c r="H1337">
        <v>-0.13172336343940971</v>
      </c>
      <c r="I1337">
        <v>0</v>
      </c>
      <c r="J1337">
        <v>0</v>
      </c>
      <c r="K1337">
        <v>-4.9235991259649947E-2</v>
      </c>
      <c r="L1337">
        <v>0</v>
      </c>
      <c r="M1337">
        <v>9.1082908736349459</v>
      </c>
      <c r="N1337">
        <v>11.080732013479359</v>
      </c>
      <c r="O1337">
        <v>0.96605427102460528</v>
      </c>
      <c r="P1337">
        <v>-0.82939393055690191</v>
      </c>
      <c r="Q1337">
        <v>-0.33323268145946594</v>
      </c>
      <c r="R1337">
        <v>-0.18839455204078248</v>
      </c>
      <c r="S1337">
        <v>0.12640418153253918</v>
      </c>
      <c r="T1337">
        <f t="shared" si="20"/>
        <v>1</v>
      </c>
    </row>
    <row r="1338" spans="1:20" x14ac:dyDescent="0.25">
      <c r="A1338" s="2">
        <v>40847</v>
      </c>
      <c r="B1338" t="s">
        <v>16</v>
      </c>
      <c r="C1338">
        <v>6.6351222588945546E-2</v>
      </c>
      <c r="D1338">
        <v>0.3183098713206961</v>
      </c>
      <c r="E1338">
        <v>0.15223583494633108</v>
      </c>
      <c r="F1338">
        <v>0.10098985924019988</v>
      </c>
      <c r="G1338" s="9">
        <v>-0.35488913771373254</v>
      </c>
      <c r="H1338">
        <v>-6.6059629944326681E-2</v>
      </c>
      <c r="I1338">
        <v>0</v>
      </c>
      <c r="J1338">
        <v>0</v>
      </c>
      <c r="K1338">
        <v>-4.9350994031005069E-2</v>
      </c>
      <c r="L1338">
        <v>0</v>
      </c>
      <c r="M1338">
        <v>8.8995566341277197</v>
      </c>
      <c r="N1338">
        <v>6.7388324266885045</v>
      </c>
      <c r="O1338">
        <v>1.9571422934028899</v>
      </c>
      <c r="P1338">
        <v>-0.27725444997835935</v>
      </c>
      <c r="Q1338">
        <v>-0.25692840053338706</v>
      </c>
      <c r="R1338">
        <v>-0.22215414910096687</v>
      </c>
      <c r="S1338">
        <v>-0.15284328802839026</v>
      </c>
      <c r="T1338">
        <f t="shared" si="20"/>
        <v>1</v>
      </c>
    </row>
    <row r="1339" spans="1:20" x14ac:dyDescent="0.25">
      <c r="A1339" s="2">
        <v>42916</v>
      </c>
      <c r="B1339" t="s">
        <v>32</v>
      </c>
      <c r="C1339">
        <v>-1.5234502504201664E-2</v>
      </c>
      <c r="D1339">
        <v>5.4444786593749073E-2</v>
      </c>
      <c r="E1339">
        <v>0.2158322618798445</v>
      </c>
      <c r="F1339">
        <v>0.21339278155600061</v>
      </c>
      <c r="G1339" s="9">
        <v>-6.9102986439045999E-2</v>
      </c>
      <c r="H1339">
        <v>0.10010626112636789</v>
      </c>
      <c r="I1339">
        <v>0</v>
      </c>
      <c r="J1339">
        <v>0</v>
      </c>
      <c r="K1339">
        <v>-4.9394283661733707E-2</v>
      </c>
      <c r="L1339">
        <v>0</v>
      </c>
      <c r="M1339">
        <v>23.653466760284157</v>
      </c>
      <c r="N1339">
        <v>18.045246863631352</v>
      </c>
      <c r="O1339">
        <v>3.0473505408172761</v>
      </c>
      <c r="P1339">
        <v>-5.5908783997451805E-2</v>
      </c>
      <c r="Q1339">
        <v>-4.3473131499889961E-2</v>
      </c>
      <c r="R1339">
        <v>-4.3473131499889961E-2</v>
      </c>
      <c r="S1339">
        <v>0.1432797698855654</v>
      </c>
      <c r="T1339">
        <f t="shared" si="20"/>
        <v>0</v>
      </c>
    </row>
    <row r="1340" spans="1:20" x14ac:dyDescent="0.25">
      <c r="A1340" s="2">
        <v>40998</v>
      </c>
      <c r="B1340" t="s">
        <v>32</v>
      </c>
      <c r="C1340">
        <v>3.7330542692353585E-2</v>
      </c>
      <c r="D1340">
        <v>-0.10908978607054287</v>
      </c>
      <c r="E1340">
        <v>4.6437677967278823E-2</v>
      </c>
      <c r="F1340">
        <v>4.4082228817378111E-2</v>
      </c>
      <c r="G1340" s="9">
        <v>-0.32999042565275949</v>
      </c>
      <c r="H1340">
        <v>-0.12396636455762156</v>
      </c>
      <c r="I1340">
        <v>0</v>
      </c>
      <c r="J1340">
        <v>0</v>
      </c>
      <c r="K1340">
        <v>-4.9670058559775576E-2</v>
      </c>
      <c r="L1340">
        <v>-5.0798296969415957E-2</v>
      </c>
      <c r="M1340">
        <v>17.290589445970696</v>
      </c>
      <c r="N1340">
        <v>11.81314242511108</v>
      </c>
      <c r="O1340">
        <v>1.605882135063518</v>
      </c>
      <c r="P1340">
        <v>-0.10362652043641829</v>
      </c>
      <c r="Q1340">
        <v>-0.13743957296776232</v>
      </c>
      <c r="R1340">
        <v>-0.15131336585107358</v>
      </c>
      <c r="S1340">
        <v>9.1293917188779938E-2</v>
      </c>
      <c r="T1340">
        <f t="shared" si="20"/>
        <v>1</v>
      </c>
    </row>
    <row r="1341" spans="1:20" x14ac:dyDescent="0.25">
      <c r="A1341" s="2">
        <v>41180</v>
      </c>
      <c r="B1341" t="s">
        <v>30</v>
      </c>
      <c r="C1341">
        <v>-8.8463757688983513E-4</v>
      </c>
      <c r="D1341">
        <v>-0.12530205433481889</v>
      </c>
      <c r="E1341">
        <v>8.4212559320163249E-2</v>
      </c>
      <c r="F1341">
        <v>5.5636136984545947E-2</v>
      </c>
      <c r="G1341" s="9">
        <v>-0.33621645597693495</v>
      </c>
      <c r="H1341">
        <v>-0.16559841734507708</v>
      </c>
      <c r="I1341">
        <v>0</v>
      </c>
      <c r="J1341">
        <v>0</v>
      </c>
      <c r="K1341">
        <v>-4.9745333676808778E-2</v>
      </c>
      <c r="L1341">
        <v>0</v>
      </c>
      <c r="M1341">
        <v>9.1034113884555374</v>
      </c>
      <c r="N1341">
        <v>11.07546200505476</v>
      </c>
      <c r="O1341">
        <v>0.96559481454278362</v>
      </c>
      <c r="P1341">
        <v>-0.8294853274829459</v>
      </c>
      <c r="Q1341">
        <v>-0.33354979673503449</v>
      </c>
      <c r="R1341">
        <v>-0.18878055249120351</v>
      </c>
      <c r="S1341">
        <v>0.12647193496079637</v>
      </c>
      <c r="T1341">
        <f t="shared" si="20"/>
        <v>0</v>
      </c>
    </row>
    <row r="1342" spans="1:20" x14ac:dyDescent="0.25">
      <c r="A1342" s="2">
        <v>43343</v>
      </c>
      <c r="B1342" t="s">
        <v>31</v>
      </c>
      <c r="C1342">
        <v>1.0656331115443951E-3</v>
      </c>
      <c r="D1342">
        <v>7.0485800963302148E-2</v>
      </c>
      <c r="E1342">
        <v>0.20754971654818677</v>
      </c>
      <c r="F1342">
        <v>0.14444812240244209</v>
      </c>
      <c r="G1342" s="9">
        <v>-8.235020473957233E-2</v>
      </c>
      <c r="H1342">
        <v>0.10356085842833829</v>
      </c>
      <c r="I1342">
        <v>0</v>
      </c>
      <c r="J1342">
        <v>-0.29325975561687034</v>
      </c>
      <c r="K1342">
        <v>-4.9807083265413388E-2</v>
      </c>
      <c r="L1342">
        <v>-0.15692714362646087</v>
      </c>
      <c r="M1342">
        <v>14.575076240936978</v>
      </c>
      <c r="N1342">
        <v>11.986267933194155</v>
      </c>
      <c r="O1342">
        <v>0.45718513321972898</v>
      </c>
      <c r="P1342">
        <v>-0.56014494094271783</v>
      </c>
      <c r="Q1342">
        <v>-0.37390676152000646</v>
      </c>
      <c r="R1342">
        <v>-0.25078812996586319</v>
      </c>
      <c r="S1342">
        <v>9.8495733288431933E-2</v>
      </c>
      <c r="T1342">
        <f t="shared" si="20"/>
        <v>0</v>
      </c>
    </row>
    <row r="1343" spans="1:20" x14ac:dyDescent="0.25">
      <c r="A1343" s="2">
        <v>41759</v>
      </c>
      <c r="B1343" t="s">
        <v>31</v>
      </c>
      <c r="C1343">
        <v>-5.7927310513812946E-2</v>
      </c>
      <c r="D1343">
        <v>-2.3145463538261968E-2</v>
      </c>
      <c r="E1343">
        <v>7.1783806541588779E-2</v>
      </c>
      <c r="F1343">
        <v>-0.38303813497410588</v>
      </c>
      <c r="G1343" s="9">
        <v>-0.13495772682277729</v>
      </c>
      <c r="H1343">
        <v>-0.12635001137878343</v>
      </c>
      <c r="I1343">
        <v>-7.2011878247958405E-2</v>
      </c>
      <c r="J1343">
        <v>-0.76586519511233742</v>
      </c>
      <c r="K1343">
        <v>-4.9886802490468729E-2</v>
      </c>
      <c r="L1343">
        <v>-0.15698063201113488</v>
      </c>
      <c r="M1343">
        <v>22.926234175084176</v>
      </c>
      <c r="N1343">
        <v>11.588946480000001</v>
      </c>
      <c r="O1343">
        <v>0.44200229145054004</v>
      </c>
      <c r="P1343">
        <v>-4.6296292989246535E-2</v>
      </c>
      <c r="Q1343">
        <v>-4.364332587968589E-2</v>
      </c>
      <c r="R1343">
        <v>-4.3643325879686001E-2</v>
      </c>
      <c r="S1343">
        <v>6.3738311757608843E-2</v>
      </c>
      <c r="T1343">
        <f t="shared" si="20"/>
        <v>0</v>
      </c>
    </row>
    <row r="1344" spans="1:20" x14ac:dyDescent="0.25">
      <c r="A1344" s="2">
        <v>43465</v>
      </c>
      <c r="B1344" t="s">
        <v>31</v>
      </c>
      <c r="C1344">
        <v>2.6366569242616489E-2</v>
      </c>
      <c r="D1344">
        <v>0.23474317114078957</v>
      </c>
      <c r="E1344">
        <v>0.2149280688331725</v>
      </c>
      <c r="F1344">
        <v>0.19687155198943174</v>
      </c>
      <c r="G1344" s="9">
        <v>-0.18823058490065936</v>
      </c>
      <c r="H1344">
        <v>9.6429630117585097E-2</v>
      </c>
      <c r="I1344">
        <v>0</v>
      </c>
      <c r="J1344">
        <v>-0.29325975561687034</v>
      </c>
      <c r="K1344">
        <v>-4.9893735776800341E-2</v>
      </c>
      <c r="L1344">
        <v>-0.15692714362646087</v>
      </c>
      <c r="M1344">
        <v>14.573747071946459</v>
      </c>
      <c r="N1344">
        <v>11.985272860125262</v>
      </c>
      <c r="O1344">
        <v>0.45714717873580613</v>
      </c>
      <c r="P1344">
        <v>-0.56018505337130198</v>
      </c>
      <c r="Q1344">
        <v>-0.37395873837583005</v>
      </c>
      <c r="R1344">
        <v>-0.25085032785422356</v>
      </c>
      <c r="S1344">
        <v>9.8504716391661251E-2</v>
      </c>
      <c r="T1344">
        <f t="shared" si="20"/>
        <v>0</v>
      </c>
    </row>
    <row r="1345" spans="1:20" x14ac:dyDescent="0.25">
      <c r="A1345" s="2">
        <v>41333</v>
      </c>
      <c r="B1345" t="s">
        <v>27</v>
      </c>
      <c r="C1345">
        <v>-2.4417419081576464E-2</v>
      </c>
      <c r="D1345">
        <v>-4.4928429083085808E-2</v>
      </c>
      <c r="E1345">
        <v>0.16790548981670717</v>
      </c>
      <c r="F1345">
        <v>0.26234737136655295</v>
      </c>
      <c r="G1345" s="9">
        <v>-0.28772536228356294</v>
      </c>
      <c r="H1345">
        <v>-0.16903390832669218</v>
      </c>
      <c r="I1345">
        <v>0</v>
      </c>
      <c r="J1345">
        <v>0</v>
      </c>
      <c r="K1345">
        <v>-4.9953569713950929E-2</v>
      </c>
      <c r="L1345">
        <v>-6.3280656630482102E-2</v>
      </c>
      <c r="M1345">
        <v>19.490324563445867</v>
      </c>
      <c r="N1345">
        <v>11.031034487417665</v>
      </c>
      <c r="O1345">
        <v>2.2509910118555281</v>
      </c>
      <c r="P1345">
        <v>-8.0338824468573544E-2</v>
      </c>
      <c r="Q1345">
        <v>-0.22306482491486757</v>
      </c>
      <c r="R1345">
        <v>-0.22725872313391438</v>
      </c>
      <c r="S1345">
        <v>-2.4698084876452954E-2</v>
      </c>
      <c r="T1345">
        <f t="shared" si="20"/>
        <v>0</v>
      </c>
    </row>
    <row r="1346" spans="1:20" x14ac:dyDescent="0.25">
      <c r="A1346" s="2">
        <v>43098</v>
      </c>
      <c r="B1346" t="s">
        <v>30</v>
      </c>
      <c r="C1346">
        <v>-2.195402035103633E-2</v>
      </c>
      <c r="D1346">
        <v>1.9151970879828895E-2</v>
      </c>
      <c r="E1346">
        <v>0.40446752098983652</v>
      </c>
      <c r="F1346">
        <v>0.51967927581876672</v>
      </c>
      <c r="G1346" s="9">
        <v>-5.2312718735969765E-2</v>
      </c>
      <c r="H1346">
        <v>0.10560752078609226</v>
      </c>
      <c r="I1346">
        <v>-0.29766297662976626</v>
      </c>
      <c r="J1346">
        <v>0</v>
      </c>
      <c r="K1346">
        <v>-4.9983384326937719E-2</v>
      </c>
      <c r="L1346">
        <v>-0.29311682833486863</v>
      </c>
      <c r="M1346">
        <v>7.8740684835164831</v>
      </c>
      <c r="N1346">
        <v>14.8883588441331</v>
      </c>
      <c r="O1346">
        <v>2.0765151196873473</v>
      </c>
      <c r="P1346">
        <v>-0.85251197034264092</v>
      </c>
      <c r="Q1346">
        <v>-0.16469214155257683</v>
      </c>
      <c r="R1346">
        <v>-5.2520853436318737E-2</v>
      </c>
      <c r="S1346">
        <v>-5.0855483575973165E-2</v>
      </c>
      <c r="T1346">
        <f t="shared" si="20"/>
        <v>0</v>
      </c>
    </row>
    <row r="1347" spans="1:20" x14ac:dyDescent="0.25">
      <c r="A1347" s="2">
        <v>41880</v>
      </c>
      <c r="B1347" t="s">
        <v>37</v>
      </c>
      <c r="C1347">
        <v>-2.2531348698152542E-2</v>
      </c>
      <c r="D1347">
        <v>3.7697789638507562E-2</v>
      </c>
      <c r="E1347">
        <v>-0.10186135902903926</v>
      </c>
      <c r="F1347">
        <v>0.11938583048449836</v>
      </c>
      <c r="G1347" s="9">
        <v>-0.14192482244183724</v>
      </c>
      <c r="H1347">
        <v>-0.10749626464651763</v>
      </c>
      <c r="I1347">
        <v>-0.54859251324168301</v>
      </c>
      <c r="J1347">
        <v>-0.83423215202876222</v>
      </c>
      <c r="K1347">
        <v>-5.0050050045914229E-2</v>
      </c>
      <c r="L1347">
        <v>-0.50224528289843429</v>
      </c>
      <c r="M1347">
        <v>53.428998450813324</v>
      </c>
      <c r="N1347">
        <v>11.591408965062623</v>
      </c>
      <c r="O1347">
        <v>0.9434882226061575</v>
      </c>
      <c r="P1347">
        <v>-5.0050050045914229E-2</v>
      </c>
      <c r="Q1347">
        <v>-3.9694002674061868E-2</v>
      </c>
      <c r="R1347">
        <v>-3.9694002674061868E-2</v>
      </c>
      <c r="S1347">
        <v>0.27464292107218546</v>
      </c>
      <c r="T1347">
        <f t="shared" ref="T1347:T1410" si="21">IF(C1347&gt;0.03,1,0)</f>
        <v>0</v>
      </c>
    </row>
    <row r="1348" spans="1:20" x14ac:dyDescent="0.25">
      <c r="A1348" s="2">
        <v>41394</v>
      </c>
      <c r="B1348" t="s">
        <v>50</v>
      </c>
      <c r="C1348">
        <v>4.5274982285345988E-3</v>
      </c>
      <c r="D1348">
        <v>-5.3430815989171432E-2</v>
      </c>
      <c r="E1348">
        <v>0.19202507463225826</v>
      </c>
      <c r="F1348">
        <v>0.37522631214461621</v>
      </c>
      <c r="G1348" s="9">
        <v>-0.26650763513623166</v>
      </c>
      <c r="H1348">
        <v>-0.16049513841281493</v>
      </c>
      <c r="I1348">
        <v>-0.18872093023255809</v>
      </c>
      <c r="J1348">
        <v>-0.2255979314802844</v>
      </c>
      <c r="K1348">
        <v>-5.0093757920866788E-2</v>
      </c>
      <c r="L1348">
        <v>-0.23128924225067327</v>
      </c>
      <c r="M1348">
        <v>13.593178067612687</v>
      </c>
      <c r="N1348">
        <v>11.136807983373943</v>
      </c>
      <c r="O1348">
        <v>1.050403651332243</v>
      </c>
      <c r="P1348">
        <v>-5.0093757920866899E-2</v>
      </c>
      <c r="Q1348">
        <v>-7.3228054499389073E-2</v>
      </c>
      <c r="R1348">
        <v>-4.2337360330451768E-2</v>
      </c>
      <c r="S1348">
        <v>0.19286594266596152</v>
      </c>
      <c r="T1348">
        <f t="shared" si="21"/>
        <v>0</v>
      </c>
    </row>
    <row r="1349" spans="1:20" x14ac:dyDescent="0.25">
      <c r="A1349" s="2">
        <v>41305</v>
      </c>
      <c r="B1349" t="s">
        <v>44</v>
      </c>
      <c r="C1349">
        <v>-2.2744402793988261E-3</v>
      </c>
      <c r="D1349">
        <v>8.3435799118444676E-2</v>
      </c>
      <c r="E1349">
        <v>6.4834356067437149E-2</v>
      </c>
      <c r="F1349">
        <v>0.19908944267813733</v>
      </c>
      <c r="G1349" s="9">
        <v>-0.26894720045004838</v>
      </c>
      <c r="H1349">
        <v>-0.17070366445065355</v>
      </c>
      <c r="I1349">
        <v>0</v>
      </c>
      <c r="J1349">
        <v>0</v>
      </c>
      <c r="K1349">
        <v>-5.0139734254837087E-2</v>
      </c>
      <c r="L1349">
        <v>-5.8912539798460783E-2</v>
      </c>
      <c r="M1349">
        <v>16.503651112288136</v>
      </c>
      <c r="N1349">
        <v>11.289862882527146</v>
      </c>
      <c r="O1349">
        <v>1.4667362046853623</v>
      </c>
      <c r="P1349">
        <v>-9.7934609914683723E-2</v>
      </c>
      <c r="Q1349">
        <v>-0.16117540626782223</v>
      </c>
      <c r="R1349">
        <v>-0.13372852621006603</v>
      </c>
      <c r="S1349">
        <v>0.10112682660651494</v>
      </c>
      <c r="T1349">
        <f t="shared" si="21"/>
        <v>0</v>
      </c>
    </row>
    <row r="1350" spans="1:20" x14ac:dyDescent="0.25">
      <c r="A1350" s="2">
        <v>42124</v>
      </c>
      <c r="B1350" t="s">
        <v>23</v>
      </c>
      <c r="C1350">
        <v>1.9823031684850112E-2</v>
      </c>
      <c r="D1350">
        <v>0.12781060516048592</v>
      </c>
      <c r="E1350">
        <v>-0.123057608443494</v>
      </c>
      <c r="F1350">
        <v>1.857595590220984E-2</v>
      </c>
      <c r="G1350" s="9">
        <v>-2.2121069514088321E-2</v>
      </c>
      <c r="H1350">
        <v>-6.5515570980178794E-2</v>
      </c>
      <c r="I1350">
        <v>-0.22084228962662211</v>
      </c>
      <c r="J1350">
        <v>-0.14650006375111568</v>
      </c>
      <c r="K1350">
        <v>-5.0184557712876221E-2</v>
      </c>
      <c r="L1350">
        <v>-0.16204120171310499</v>
      </c>
      <c r="M1350">
        <v>10.505206050194204</v>
      </c>
      <c r="N1350">
        <v>14.014084939205068</v>
      </c>
      <c r="O1350">
        <v>2.0323600346738582</v>
      </c>
      <c r="P1350">
        <v>-0.97772318129084579</v>
      </c>
      <c r="Q1350">
        <v>-0.73468974807963505</v>
      </c>
      <c r="R1350">
        <v>-0.72498134688791227</v>
      </c>
      <c r="S1350">
        <v>0.95040162716539933</v>
      </c>
      <c r="T1350">
        <f t="shared" si="21"/>
        <v>0</v>
      </c>
    </row>
    <row r="1351" spans="1:20" x14ac:dyDescent="0.25">
      <c r="A1351" s="2">
        <v>42185</v>
      </c>
      <c r="B1351" t="s">
        <v>40</v>
      </c>
      <c r="C1351">
        <v>3.0814334144437794E-2</v>
      </c>
      <c r="D1351">
        <v>3.3718468269407498E-2</v>
      </c>
      <c r="E1351">
        <v>0.16510584293453334</v>
      </c>
      <c r="F1351">
        <v>1.6694169645004253E-2</v>
      </c>
      <c r="G1351" s="9">
        <v>-7.3857704644910704E-2</v>
      </c>
      <c r="H1351">
        <v>-5.4411024813159958E-2</v>
      </c>
      <c r="I1351">
        <v>-0.14289994008388252</v>
      </c>
      <c r="J1351">
        <v>-0.24696996311259445</v>
      </c>
      <c r="K1351">
        <v>-5.0196529100878684E-2</v>
      </c>
      <c r="L1351">
        <v>-0.16318356790381872</v>
      </c>
      <c r="M1351">
        <v>26.977445183111733</v>
      </c>
      <c r="N1351">
        <v>21.510015291855993</v>
      </c>
      <c r="O1351">
        <v>3.5306017469378386</v>
      </c>
      <c r="P1351">
        <v>-9.5935493313281217E-2</v>
      </c>
      <c r="Q1351">
        <v>-6.3698228457953809E-2</v>
      </c>
      <c r="R1351">
        <v>-9.4366707861068932E-2</v>
      </c>
      <c r="S1351">
        <v>6.4226993482166372E-2</v>
      </c>
      <c r="T1351">
        <f t="shared" si="21"/>
        <v>1</v>
      </c>
    </row>
    <row r="1352" spans="1:20" x14ac:dyDescent="0.25">
      <c r="A1352" s="2">
        <v>42794</v>
      </c>
      <c r="B1352" t="s">
        <v>50</v>
      </c>
      <c r="C1352">
        <v>-4.1216120182934746E-2</v>
      </c>
      <c r="D1352">
        <v>-2.5033184932310437E-3</v>
      </c>
      <c r="E1352">
        <v>0.21594095563194515</v>
      </c>
      <c r="F1352">
        <v>0.37343111171648968</v>
      </c>
      <c r="G1352" s="9">
        <v>-0.10217234906880002</v>
      </c>
      <c r="H1352">
        <v>9.5522419494113331E-2</v>
      </c>
      <c r="I1352">
        <v>-0.15883720930232559</v>
      </c>
      <c r="J1352">
        <v>-1.7776341305753118E-2</v>
      </c>
      <c r="K1352">
        <v>-5.0243112411061719E-2</v>
      </c>
      <c r="L1352">
        <v>-3.6988738985775149E-2</v>
      </c>
      <c r="M1352">
        <v>13.283033497861139</v>
      </c>
      <c r="N1352">
        <v>12.748033950787946</v>
      </c>
      <c r="O1352">
        <v>1.5062848537314408</v>
      </c>
      <c r="P1352">
        <v>-0.37698573365957611</v>
      </c>
      <c r="Q1352">
        <v>-0.17711963346499104</v>
      </c>
      <c r="R1352">
        <v>-9.239858936248313E-2</v>
      </c>
      <c r="S1352">
        <v>0.14225680022682211</v>
      </c>
      <c r="T1352">
        <f t="shared" si="21"/>
        <v>0</v>
      </c>
    </row>
    <row r="1353" spans="1:20" x14ac:dyDescent="0.25">
      <c r="A1353" s="2">
        <v>41670</v>
      </c>
      <c r="B1353" t="s">
        <v>45</v>
      </c>
      <c r="C1353">
        <v>-1.9680013838093036E-2</v>
      </c>
      <c r="D1353">
        <v>1.6790967870706552E-2</v>
      </c>
      <c r="E1353">
        <v>-0.10921883422785772</v>
      </c>
      <c r="F1353">
        <v>-0.30382601181572078</v>
      </c>
      <c r="G1353" s="9">
        <v>-0.18483899409852378</v>
      </c>
      <c r="H1353">
        <v>-0.13545830942167836</v>
      </c>
      <c r="I1353">
        <v>-7.9079264896974144E-2</v>
      </c>
      <c r="J1353">
        <v>0</v>
      </c>
      <c r="K1353">
        <v>-5.0249328730341492E-2</v>
      </c>
      <c r="L1353">
        <v>-9.2214440473100789E-2</v>
      </c>
      <c r="M1353">
        <v>9.0845040990194494</v>
      </c>
      <c r="N1353">
        <v>6.3390143116307192</v>
      </c>
      <c r="O1353">
        <v>0.62645743483500826</v>
      </c>
      <c r="P1353">
        <v>-0.52145601718770285</v>
      </c>
      <c r="Q1353">
        <v>-0.31958108030837207</v>
      </c>
      <c r="R1353">
        <v>-0.17368306390935373</v>
      </c>
      <c r="S1353">
        <v>0.11290867685752556</v>
      </c>
      <c r="T1353">
        <f t="shared" si="21"/>
        <v>0</v>
      </c>
    </row>
    <row r="1354" spans="1:20" x14ac:dyDescent="0.25">
      <c r="A1354" s="2">
        <v>40968</v>
      </c>
      <c r="B1354" t="s">
        <v>50</v>
      </c>
      <c r="C1354">
        <v>8.1632975250145234E-2</v>
      </c>
      <c r="D1354">
        <v>0.14150719995118299</v>
      </c>
      <c r="E1354">
        <v>0.16333822630608408</v>
      </c>
      <c r="F1354">
        <v>0.35384996198659824</v>
      </c>
      <c r="G1354" s="9">
        <v>-0.32057024163056003</v>
      </c>
      <c r="H1354">
        <v>-0.11604078224175318</v>
      </c>
      <c r="I1354">
        <v>-0.2598837209302326</v>
      </c>
      <c r="J1354">
        <v>-0.22123464770523593</v>
      </c>
      <c r="K1354">
        <v>-5.0432277504762535E-2</v>
      </c>
      <c r="L1354">
        <v>-0.28078959016641258</v>
      </c>
      <c r="M1354">
        <v>12.560229549699107</v>
      </c>
      <c r="N1354">
        <v>11.259190290652002</v>
      </c>
      <c r="O1354">
        <v>0.99356356250606548</v>
      </c>
      <c r="P1354">
        <v>0</v>
      </c>
      <c r="Q1354">
        <v>0</v>
      </c>
      <c r="R1354">
        <v>-7.2495395430140386E-2</v>
      </c>
      <c r="S1354">
        <v>0.18399826028876654</v>
      </c>
      <c r="T1354">
        <f t="shared" si="21"/>
        <v>1</v>
      </c>
    </row>
    <row r="1355" spans="1:20" x14ac:dyDescent="0.25">
      <c r="A1355" s="2">
        <v>40694</v>
      </c>
      <c r="B1355" t="s">
        <v>36</v>
      </c>
      <c r="C1355">
        <v>-9.2940329994981918E-2</v>
      </c>
      <c r="D1355">
        <v>-0.16324833556448226</v>
      </c>
      <c r="E1355">
        <v>-6.6024759284731727E-2</v>
      </c>
      <c r="F1355">
        <v>0.10471723044397452</v>
      </c>
      <c r="G1355" s="9">
        <v>-0.22596000411101913</v>
      </c>
      <c r="H1355">
        <v>-1.4732179789868072E-3</v>
      </c>
      <c r="I1355">
        <v>-0.71662125340599458</v>
      </c>
      <c r="J1355">
        <v>-4.0277264325323472</v>
      </c>
      <c r="K1355">
        <v>-5.0489082036251354E-2</v>
      </c>
      <c r="L1355">
        <v>-0.72144405325699679</v>
      </c>
      <c r="M1355">
        <v>-3.5868081807081804</v>
      </c>
      <c r="N1355">
        <v>281.24033533653846</v>
      </c>
      <c r="O1355">
        <v>9.2611398321855454</v>
      </c>
      <c r="P1355">
        <v>-1.3772821459109093</v>
      </c>
      <c r="Q1355">
        <v>-6.6313064872702832E-3</v>
      </c>
      <c r="R1355">
        <v>-6.6313064872702832E-3</v>
      </c>
      <c r="S1355">
        <v>6.9654236649772017</v>
      </c>
      <c r="T1355">
        <f t="shared" si="21"/>
        <v>0</v>
      </c>
    </row>
    <row r="1356" spans="1:20" x14ac:dyDescent="0.25">
      <c r="A1356" s="2">
        <v>43251</v>
      </c>
      <c r="B1356" t="s">
        <v>56</v>
      </c>
      <c r="C1356">
        <v>-1.3792417510075428E-2</v>
      </c>
      <c r="D1356">
        <v>6.9636246150069026E-2</v>
      </c>
      <c r="E1356">
        <v>0.33629498098275823</v>
      </c>
      <c r="F1356">
        <v>0.49430502278318467</v>
      </c>
      <c r="G1356" s="9">
        <v>-7.86313551758272E-2</v>
      </c>
      <c r="H1356">
        <v>0.10603905858788187</v>
      </c>
      <c r="I1356">
        <v>0</v>
      </c>
      <c r="J1356">
        <v>0</v>
      </c>
      <c r="K1356">
        <v>-5.0514957972598529E-2</v>
      </c>
      <c r="L1356">
        <v>0</v>
      </c>
      <c r="M1356">
        <v>23.798033842538189</v>
      </c>
      <c r="N1356">
        <v>16.541492229729727</v>
      </c>
      <c r="O1356">
        <v>1.7873718275154002</v>
      </c>
      <c r="P1356">
        <v>-0.35346042323515736</v>
      </c>
      <c r="Q1356">
        <v>-0.23085382605165972</v>
      </c>
      <c r="R1356">
        <v>-5.2145609150554773E-2</v>
      </c>
      <c r="S1356">
        <v>-3.2934812555094214E-2</v>
      </c>
      <c r="T1356">
        <f t="shared" si="21"/>
        <v>0</v>
      </c>
    </row>
    <row r="1357" spans="1:20" x14ac:dyDescent="0.25">
      <c r="A1357" s="2">
        <v>40786</v>
      </c>
      <c r="B1357" t="s">
        <v>25</v>
      </c>
      <c r="C1357">
        <v>9.2665920737364127E-2</v>
      </c>
      <c r="D1357">
        <v>0.14425741187924124</v>
      </c>
      <c r="E1357">
        <v>0.15454206685326177</v>
      </c>
      <c r="F1357">
        <v>0.43917276367864133</v>
      </c>
      <c r="G1357" s="9">
        <v>-0.37737533063953399</v>
      </c>
      <c r="H1357">
        <v>-4.0969971197444721E-2</v>
      </c>
      <c r="I1357">
        <v>0</v>
      </c>
      <c r="J1357">
        <v>0</v>
      </c>
      <c r="K1357">
        <v>-5.0600830192160773E-2</v>
      </c>
      <c r="L1357">
        <v>0</v>
      </c>
      <c r="M1357">
        <v>22.480960762946012</v>
      </c>
      <c r="N1357">
        <v>17.39241990829932</v>
      </c>
      <c r="O1357">
        <v>2.8357815092393177</v>
      </c>
      <c r="P1357">
        <v>-5.0600830192160773E-2</v>
      </c>
      <c r="Q1357">
        <v>-4.8518587075810249E-2</v>
      </c>
      <c r="R1357">
        <v>-4.8518587075810138E-2</v>
      </c>
      <c r="S1357">
        <v>4.5203747696504488E-2</v>
      </c>
      <c r="T1357">
        <f t="shared" si="21"/>
        <v>1</v>
      </c>
    </row>
    <row r="1358" spans="1:20" x14ac:dyDescent="0.25">
      <c r="A1358" s="2">
        <v>41425</v>
      </c>
      <c r="B1358" t="s">
        <v>49</v>
      </c>
      <c r="C1358">
        <v>-2.2785080883781061E-2</v>
      </c>
      <c r="D1358">
        <v>-7.6795112279084532E-2</v>
      </c>
      <c r="E1358">
        <v>-0.17204680270963046</v>
      </c>
      <c r="F1358">
        <v>0.17296709945484756</v>
      </c>
      <c r="G1358" s="9">
        <v>-0.250918217765012</v>
      </c>
      <c r="H1358">
        <v>-0.155414414820636</v>
      </c>
      <c r="I1358">
        <v>-0.88518943742824341</v>
      </c>
      <c r="J1358">
        <v>-1.5016949152542374</v>
      </c>
      <c r="K1358">
        <v>-5.0636653171715951E-2</v>
      </c>
      <c r="L1358">
        <v>-0.88487106750263811</v>
      </c>
      <c r="M1358">
        <v>-40.165061824324326</v>
      </c>
      <c r="N1358">
        <v>148.88858300000001</v>
      </c>
      <c r="O1358">
        <v>0.82573669236315239</v>
      </c>
      <c r="P1358">
        <v>-2.5785615056552329</v>
      </c>
      <c r="Q1358">
        <v>-4.0850519417982123E-2</v>
      </c>
      <c r="R1358">
        <v>-4.0850519417982123E-2</v>
      </c>
      <c r="S1358">
        <v>0.25233709783554237</v>
      </c>
      <c r="T1358">
        <f t="shared" si="21"/>
        <v>0</v>
      </c>
    </row>
    <row r="1359" spans="1:20" x14ac:dyDescent="0.25">
      <c r="A1359" s="2">
        <v>41698</v>
      </c>
      <c r="B1359" t="s">
        <v>51</v>
      </c>
      <c r="C1359">
        <v>-1.5081238177159673E-2</v>
      </c>
      <c r="D1359">
        <v>-2.4804461953595092E-2</v>
      </c>
      <c r="E1359">
        <v>6.1379877571933195E-2</v>
      </c>
      <c r="F1359">
        <v>0.12113337777596378</v>
      </c>
      <c r="G1359" s="9">
        <v>-0.14825362824486532</v>
      </c>
      <c r="H1359">
        <v>-0.13378490605211257</v>
      </c>
      <c r="I1359">
        <v>-0.20060496067755595</v>
      </c>
      <c r="J1359">
        <v>-0.12563059397884457</v>
      </c>
      <c r="K1359">
        <v>-5.0644235249585945E-2</v>
      </c>
      <c r="L1359">
        <v>-0.17761984210549253</v>
      </c>
      <c r="M1359">
        <v>15.865542527452074</v>
      </c>
      <c r="N1359">
        <v>14.964970485848342</v>
      </c>
      <c r="O1359">
        <v>1.3881471913740575</v>
      </c>
      <c r="P1359">
        <v>-0.27006265763853909</v>
      </c>
      <c r="Q1359">
        <v>-0.18682738388623965</v>
      </c>
      <c r="R1359">
        <v>0</v>
      </c>
      <c r="S1359">
        <v>0.15986756377692868</v>
      </c>
      <c r="T1359">
        <f t="shared" si="21"/>
        <v>0</v>
      </c>
    </row>
    <row r="1360" spans="1:20" x14ac:dyDescent="0.25">
      <c r="A1360" s="2">
        <v>42853</v>
      </c>
      <c r="B1360" t="s">
        <v>22</v>
      </c>
      <c r="C1360">
        <v>-6.2422515839994919E-3</v>
      </c>
      <c r="D1360">
        <v>-2.3023076770825934E-2</v>
      </c>
      <c r="E1360">
        <v>0.21823731629931542</v>
      </c>
      <c r="F1360">
        <v>-0.1466918054178461</v>
      </c>
      <c r="G1360" s="9">
        <v>-3.7266929555523132E-2</v>
      </c>
      <c r="H1360">
        <v>9.9206459793498292E-2</v>
      </c>
      <c r="I1360">
        <v>-0.15444310853645205</v>
      </c>
      <c r="J1360">
        <v>0</v>
      </c>
      <c r="K1360">
        <v>-5.0715408821953245E-2</v>
      </c>
      <c r="L1360">
        <v>-0.2274995504681403</v>
      </c>
      <c r="M1360">
        <v>9.5748683201803839</v>
      </c>
      <c r="N1360">
        <v>6.5023729834539816</v>
      </c>
      <c r="O1360">
        <v>0.37937701671292384</v>
      </c>
      <c r="P1360">
        <v>-0.14122539077998242</v>
      </c>
      <c r="Q1360">
        <v>0</v>
      </c>
      <c r="R1360">
        <v>-0.12964544590961824</v>
      </c>
      <c r="S1360">
        <v>-0.15387628266806685</v>
      </c>
      <c r="T1360">
        <f t="shared" si="21"/>
        <v>0</v>
      </c>
    </row>
    <row r="1361" spans="1:20" x14ac:dyDescent="0.25">
      <c r="A1361" s="2">
        <v>40753</v>
      </c>
      <c r="B1361" t="s">
        <v>47</v>
      </c>
      <c r="C1361">
        <v>7.1379175218075352E-2</v>
      </c>
      <c r="D1361">
        <v>5.5571093270511573E-2</v>
      </c>
      <c r="E1361">
        <v>0.26760566987864154</v>
      </c>
      <c r="F1361">
        <v>0.1155291287241309</v>
      </c>
      <c r="G1361" s="9">
        <v>-0.27776695930631967</v>
      </c>
      <c r="H1361">
        <v>-2.7175170062638809E-2</v>
      </c>
      <c r="I1361">
        <v>0</v>
      </c>
      <c r="J1361">
        <v>0</v>
      </c>
      <c r="K1361">
        <v>-5.0927487356571821E-2</v>
      </c>
      <c r="L1361">
        <v>0</v>
      </c>
      <c r="M1361">
        <v>18.842357489878541</v>
      </c>
      <c r="N1361">
        <v>13.481953000723065</v>
      </c>
      <c r="O1361">
        <v>1.5313354960578187</v>
      </c>
      <c r="P1361">
        <v>-0.46394506294851379</v>
      </c>
      <c r="Q1361">
        <v>-0.32085496145132841</v>
      </c>
      <c r="R1361">
        <v>-4.2738511298422766E-2</v>
      </c>
      <c r="S1361">
        <v>0.20188814404138938</v>
      </c>
      <c r="T1361">
        <f t="shared" si="21"/>
        <v>1</v>
      </c>
    </row>
    <row r="1362" spans="1:20" x14ac:dyDescent="0.25">
      <c r="A1362" s="2">
        <v>43312</v>
      </c>
      <c r="B1362" t="s">
        <v>32</v>
      </c>
      <c r="C1362">
        <v>-7.8035587061664469E-3</v>
      </c>
      <c r="D1362">
        <v>4.0842805147510486E-2</v>
      </c>
      <c r="E1362">
        <v>0.22312944094085041</v>
      </c>
      <c r="F1362">
        <v>0.27403902347063824</v>
      </c>
      <c r="G1362" s="9">
        <v>-4.648967647361113E-2</v>
      </c>
      <c r="H1362">
        <v>0.10457694506868065</v>
      </c>
      <c r="I1362">
        <v>0</v>
      </c>
      <c r="J1362">
        <v>0</v>
      </c>
      <c r="K1362">
        <v>-5.1014102948001461E-2</v>
      </c>
      <c r="L1362">
        <v>0</v>
      </c>
      <c r="M1362">
        <v>15.223183193098308</v>
      </c>
      <c r="N1362">
        <v>12.980965273363001</v>
      </c>
      <c r="O1362">
        <v>3.2041204150484486</v>
      </c>
      <c r="P1362">
        <v>-0.39239039765902461</v>
      </c>
      <c r="Q1362">
        <v>-0.31191619838333917</v>
      </c>
      <c r="R1362">
        <v>0</v>
      </c>
      <c r="S1362">
        <v>0.14288066378457995</v>
      </c>
      <c r="T1362">
        <f t="shared" si="21"/>
        <v>0</v>
      </c>
    </row>
    <row r="1363" spans="1:20" x14ac:dyDescent="0.25">
      <c r="A1363" s="2">
        <v>43251</v>
      </c>
      <c r="B1363" t="s">
        <v>49</v>
      </c>
      <c r="C1363">
        <v>0.10754599048089841</v>
      </c>
      <c r="D1363">
        <v>0.1681778272158061</v>
      </c>
      <c r="E1363">
        <v>0.25355024140225679</v>
      </c>
      <c r="F1363">
        <v>5.8149348541522095E-2</v>
      </c>
      <c r="G1363" s="9">
        <v>-7.86313551758272E-2</v>
      </c>
      <c r="H1363">
        <v>0.10603905858788187</v>
      </c>
      <c r="I1363">
        <v>0</v>
      </c>
      <c r="J1363">
        <v>0</v>
      </c>
      <c r="K1363">
        <v>-5.1028919905647174E-2</v>
      </c>
      <c r="L1363">
        <v>-2.1756951664185564E-2</v>
      </c>
      <c r="M1363">
        <v>10.548228923321414</v>
      </c>
      <c r="N1363">
        <v>15.397286265502986</v>
      </c>
      <c r="O1363">
        <v>1.2512091153415454</v>
      </c>
      <c r="P1363">
        <v>-0.6667235236923853</v>
      </c>
      <c r="Q1363">
        <v>-0.90770325602854174</v>
      </c>
      <c r="R1363">
        <v>-9.5695585159220053E-2</v>
      </c>
      <c r="S1363">
        <v>0.26252460640875974</v>
      </c>
      <c r="T1363">
        <f t="shared" si="21"/>
        <v>1</v>
      </c>
    </row>
    <row r="1364" spans="1:20" x14ac:dyDescent="0.25">
      <c r="A1364" s="2">
        <v>43159</v>
      </c>
      <c r="B1364" t="s">
        <v>20</v>
      </c>
      <c r="C1364">
        <v>5.4375552944626038E-2</v>
      </c>
      <c r="D1364">
        <v>2.7510746631320027E-2</v>
      </c>
      <c r="E1364">
        <v>7.0078355474548548E-2</v>
      </c>
      <c r="F1364">
        <v>-1.4079549454417362E-2</v>
      </c>
      <c r="G1364" s="9">
        <v>-6.98927348554923E-2</v>
      </c>
      <c r="H1364">
        <v>0.106016441447492</v>
      </c>
      <c r="I1364">
        <v>-0.44356246317976089</v>
      </c>
      <c r="J1364">
        <v>-0.20983035110243486</v>
      </c>
      <c r="K1364">
        <v>-5.1117736855148532E-2</v>
      </c>
      <c r="L1364">
        <v>-0.40602299539987852</v>
      </c>
      <c r="M1364">
        <v>12.280692223295448</v>
      </c>
      <c r="N1364">
        <v>9.8693272848227309</v>
      </c>
      <c r="O1364">
        <v>0.87539849087566501</v>
      </c>
      <c r="P1364">
        <v>-0.68697707814190179</v>
      </c>
      <c r="Q1364">
        <v>-0.73719912209818972</v>
      </c>
      <c r="R1364">
        <v>-0.27881313300510757</v>
      </c>
      <c r="S1364">
        <v>0.14656095200293839</v>
      </c>
      <c r="T1364">
        <f t="shared" si="21"/>
        <v>1</v>
      </c>
    </row>
    <row r="1365" spans="1:20" x14ac:dyDescent="0.25">
      <c r="A1365" s="2">
        <v>41607</v>
      </c>
      <c r="B1365" t="s">
        <v>28</v>
      </c>
      <c r="C1365">
        <v>-3.0584173208129339E-2</v>
      </c>
      <c r="D1365">
        <v>-0.17897922556558887</v>
      </c>
      <c r="E1365">
        <v>0.14835136086934653</v>
      </c>
      <c r="F1365">
        <v>-8.1277605118998952E-2</v>
      </c>
      <c r="G1365" s="9">
        <v>-0.1651818314590332</v>
      </c>
      <c r="H1365">
        <v>-0.14082337368971221</v>
      </c>
      <c r="I1365">
        <v>-0.25805355828568188</v>
      </c>
      <c r="J1365">
        <v>-0.95268078610952112</v>
      </c>
      <c r="K1365">
        <v>-5.1145885553113613E-2</v>
      </c>
      <c r="L1365">
        <v>-0.25959871030252979</v>
      </c>
      <c r="M1365">
        <v>415.43183266129034</v>
      </c>
      <c r="N1365">
        <v>18.380403586417398</v>
      </c>
      <c r="O1365">
        <v>2.4946424288244247</v>
      </c>
      <c r="P1365">
        <v>-5.1145885553113613E-2</v>
      </c>
      <c r="Q1365">
        <v>-4.4078117696343289E-2</v>
      </c>
      <c r="R1365">
        <v>-4.4078117696343289E-2</v>
      </c>
      <c r="S1365">
        <v>0.16898952731312827</v>
      </c>
      <c r="T1365">
        <f t="shared" si="21"/>
        <v>0</v>
      </c>
    </row>
    <row r="1366" spans="1:20" x14ac:dyDescent="0.25">
      <c r="A1366" s="2">
        <v>42794</v>
      </c>
      <c r="B1366" t="s">
        <v>57</v>
      </c>
      <c r="C1366">
        <v>-1.8244534424718184E-2</v>
      </c>
      <c r="D1366">
        <v>9.3857134980692702E-3</v>
      </c>
      <c r="E1366">
        <v>0.17568915134014906</v>
      </c>
      <c r="F1366">
        <v>-0.17147065162727215</v>
      </c>
      <c r="G1366" s="9">
        <v>-0.10217234906880002</v>
      </c>
      <c r="H1366">
        <v>9.5522419494113331E-2</v>
      </c>
      <c r="I1366">
        <v>0</v>
      </c>
      <c r="J1366">
        <v>0</v>
      </c>
      <c r="K1366">
        <v>-5.1347899480059023E-2</v>
      </c>
      <c r="L1366">
        <v>-1.4034695969089572E-3</v>
      </c>
      <c r="M1366">
        <v>22.039950678994511</v>
      </c>
      <c r="N1366">
        <v>13.484841660449749</v>
      </c>
      <c r="O1366">
        <v>1.6882366112052518</v>
      </c>
      <c r="P1366">
        <v>-0.74669126024250354</v>
      </c>
      <c r="Q1366">
        <v>-0.31356365305094269</v>
      </c>
      <c r="R1366">
        <v>-0.1156224336995586</v>
      </c>
      <c r="S1366">
        <v>0.65872866550039832</v>
      </c>
      <c r="T1366">
        <f t="shared" si="21"/>
        <v>0</v>
      </c>
    </row>
    <row r="1367" spans="1:20" x14ac:dyDescent="0.25">
      <c r="A1367" s="2">
        <v>43465</v>
      </c>
      <c r="B1367" t="s">
        <v>13</v>
      </c>
      <c r="C1367">
        <v>2.1886729263987603E-2</v>
      </c>
      <c r="D1367">
        <v>8.5726514936307785E-2</v>
      </c>
      <c r="E1367">
        <v>0.256623488155729</v>
      </c>
      <c r="F1367">
        <v>0.33593515460822565</v>
      </c>
      <c r="G1367" s="9">
        <v>-0.18823058490065936</v>
      </c>
      <c r="H1367">
        <v>9.6429630117585097E-2</v>
      </c>
      <c r="I1367">
        <v>0</v>
      </c>
      <c r="J1367">
        <v>-0.20667182599486777</v>
      </c>
      <c r="K1367">
        <v>-5.1388398471191921E-2</v>
      </c>
      <c r="L1367">
        <v>0</v>
      </c>
      <c r="M1367">
        <v>28.942727627458027</v>
      </c>
      <c r="N1367">
        <v>22.829973883618095</v>
      </c>
      <c r="O1367">
        <v>4.0824170558405779</v>
      </c>
      <c r="P1367">
        <v>-7.6664257301891636E-2</v>
      </c>
      <c r="Q1367">
        <v>-7.5110411012408229E-2</v>
      </c>
      <c r="R1367">
        <v>-5.2616383442907422E-2</v>
      </c>
      <c r="S1367">
        <v>-2.4602748455358422E-2</v>
      </c>
      <c r="T1367">
        <f t="shared" si="21"/>
        <v>0</v>
      </c>
    </row>
    <row r="1368" spans="1:20" x14ac:dyDescent="0.25">
      <c r="A1368" s="2">
        <v>40633</v>
      </c>
      <c r="B1368" t="s">
        <v>45</v>
      </c>
      <c r="C1368">
        <v>-1.7524751102307001E-2</v>
      </c>
      <c r="D1368">
        <v>7.1289045944100016E-2</v>
      </c>
      <c r="E1368">
        <v>9.1500394423407183E-3</v>
      </c>
      <c r="F1368">
        <v>-0.34679102049944854</v>
      </c>
      <c r="G1368" s="9">
        <v>-0.21271008119262835</v>
      </c>
      <c r="H1368">
        <v>1.7741518155188762E-2</v>
      </c>
      <c r="I1368">
        <v>-0.2663207433329311</v>
      </c>
      <c r="J1368">
        <v>-0.49633880862853752</v>
      </c>
      <c r="K1368">
        <v>-5.1436781609195403E-2</v>
      </c>
      <c r="L1368">
        <v>-0.24730857060911993</v>
      </c>
      <c r="M1368">
        <v>17.685318271119844</v>
      </c>
      <c r="N1368">
        <v>8.7728840460526314</v>
      </c>
      <c r="O1368">
        <v>0.59220303323007917</v>
      </c>
      <c r="P1368">
        <v>-5.1436781609195403E-2</v>
      </c>
      <c r="Q1368">
        <v>-4.3755355881519797E-2</v>
      </c>
      <c r="R1368">
        <v>-0.21886569022658831</v>
      </c>
      <c r="S1368">
        <v>0.18507354118225111</v>
      </c>
      <c r="T1368">
        <f t="shared" si="21"/>
        <v>0</v>
      </c>
    </row>
    <row r="1369" spans="1:20" x14ac:dyDescent="0.25">
      <c r="A1369" s="2">
        <v>41516</v>
      </c>
      <c r="B1369" t="s">
        <v>24</v>
      </c>
      <c r="C1369">
        <v>-3.4615778287544474E-2</v>
      </c>
      <c r="D1369">
        <v>1.0378557436388047E-2</v>
      </c>
      <c r="E1369">
        <v>1.0185296734744886E-2</v>
      </c>
      <c r="F1369">
        <v>0.23747636247603543</v>
      </c>
      <c r="G1369" s="9">
        <v>-0.26397340819715587</v>
      </c>
      <c r="H1369">
        <v>-0.14723422951921283</v>
      </c>
      <c r="I1369">
        <v>-0.22533673097925011</v>
      </c>
      <c r="J1369">
        <v>-0.24160000000000004</v>
      </c>
      <c r="K1369">
        <v>-5.1515150811803689E-2</v>
      </c>
      <c r="L1369">
        <v>-0.32476662684728907</v>
      </c>
      <c r="M1369">
        <v>25.001489732770747</v>
      </c>
      <c r="N1369">
        <v>20.505694736842106</v>
      </c>
      <c r="O1369">
        <v>2.048836435346042</v>
      </c>
      <c r="P1369">
        <v>-5.1515150811803578E-2</v>
      </c>
      <c r="Q1369">
        <v>-4.2375907645978872E-2</v>
      </c>
      <c r="R1369">
        <v>-8.0414616104734771E-2</v>
      </c>
      <c r="S1369">
        <v>0.22738448125780319</v>
      </c>
      <c r="T1369">
        <f t="shared" si="21"/>
        <v>0</v>
      </c>
    </row>
    <row r="1370" spans="1:20" x14ac:dyDescent="0.25">
      <c r="A1370" s="2">
        <v>42674</v>
      </c>
      <c r="B1370" t="s">
        <v>16</v>
      </c>
      <c r="C1370">
        <v>-2.9838206355448649E-2</v>
      </c>
      <c r="D1370">
        <v>-4.622449191214606E-2</v>
      </c>
      <c r="E1370">
        <v>0.51072665188045496</v>
      </c>
      <c r="F1370">
        <v>0.461671671379843</v>
      </c>
      <c r="G1370" s="9">
        <v>-0.17367162693583027</v>
      </c>
      <c r="H1370">
        <v>7.8404962775665776E-2</v>
      </c>
      <c r="I1370">
        <v>0</v>
      </c>
      <c r="J1370">
        <v>0</v>
      </c>
      <c r="K1370">
        <v>-5.1594646500999986E-2</v>
      </c>
      <c r="L1370">
        <v>-0.11930484302532895</v>
      </c>
      <c r="M1370">
        <v>26.843423610219538</v>
      </c>
      <c r="N1370">
        <v>23.360410747796418</v>
      </c>
      <c r="O1370">
        <v>5.9750814242701917</v>
      </c>
      <c r="P1370">
        <v>-0.17976741564308873</v>
      </c>
      <c r="Q1370">
        <v>-0.20255204666543802</v>
      </c>
      <c r="R1370">
        <v>-0.10152372174160906</v>
      </c>
      <c r="S1370">
        <v>-1.763418106217041E-2</v>
      </c>
      <c r="T1370">
        <f t="shared" si="21"/>
        <v>0</v>
      </c>
    </row>
    <row r="1371" spans="1:20" x14ac:dyDescent="0.25">
      <c r="A1371" s="2">
        <v>43159</v>
      </c>
      <c r="B1371" t="s">
        <v>44</v>
      </c>
      <c r="C1371">
        <v>-4.4772093402971613E-3</v>
      </c>
      <c r="D1371">
        <v>2.7962440476667183E-2</v>
      </c>
      <c r="E1371">
        <v>0.1172142487806922</v>
      </c>
      <c r="F1371">
        <v>0.28288356124475045</v>
      </c>
      <c r="G1371" s="9">
        <v>-6.98927348554923E-2</v>
      </c>
      <c r="H1371">
        <v>0.106016441447492</v>
      </c>
      <c r="I1371">
        <v>0</v>
      </c>
      <c r="J1371">
        <v>0</v>
      </c>
      <c r="K1371">
        <v>-5.1650660577246654E-2</v>
      </c>
      <c r="L1371">
        <v>-4.3547604786801641E-2</v>
      </c>
      <c r="M1371">
        <v>18.306814524421593</v>
      </c>
      <c r="N1371">
        <v>14.076297143698469</v>
      </c>
      <c r="O1371">
        <v>1.8585966213063765</v>
      </c>
      <c r="P1371">
        <v>-0.391214504008636</v>
      </c>
      <c r="Q1371">
        <v>-0.32984268600141287</v>
      </c>
      <c r="R1371">
        <v>-6.5896961255987874E-2</v>
      </c>
      <c r="S1371">
        <v>0.11877428189531392</v>
      </c>
      <c r="T1371">
        <f t="shared" si="21"/>
        <v>0</v>
      </c>
    </row>
    <row r="1372" spans="1:20" x14ac:dyDescent="0.25">
      <c r="A1372" s="2">
        <v>41394</v>
      </c>
      <c r="B1372" t="s">
        <v>49</v>
      </c>
      <c r="C1372">
        <v>-8.5503156176370165E-2</v>
      </c>
      <c r="D1372">
        <v>2.2747166140753894E-2</v>
      </c>
      <c r="E1372">
        <v>-0.17304507384371104</v>
      </c>
      <c r="F1372">
        <v>0.17776842053117514</v>
      </c>
      <c r="G1372" s="9">
        <v>-0.26650763513623166</v>
      </c>
      <c r="H1372">
        <v>-0.16049513841281493</v>
      </c>
      <c r="I1372">
        <v>-0.88518943742824341</v>
      </c>
      <c r="J1372">
        <v>-1.5016949152542374</v>
      </c>
      <c r="K1372">
        <v>-5.1814360065939979E-2</v>
      </c>
      <c r="L1372">
        <v>-0.88487106750263811</v>
      </c>
      <c r="M1372">
        <v>-40.115236148648648</v>
      </c>
      <c r="N1372">
        <v>148.74109899999999</v>
      </c>
      <c r="O1372">
        <v>0.82491874549387167</v>
      </c>
      <c r="P1372">
        <v>-2.5766032640879999</v>
      </c>
      <c r="Q1372">
        <v>-4.1800620487814855E-2</v>
      </c>
      <c r="R1372">
        <v>-4.1800620487814744E-2</v>
      </c>
      <c r="S1372">
        <v>0.25265051656629861</v>
      </c>
      <c r="T1372">
        <f t="shared" si="21"/>
        <v>0</v>
      </c>
    </row>
    <row r="1373" spans="1:20" x14ac:dyDescent="0.25">
      <c r="A1373" s="2">
        <v>41789</v>
      </c>
      <c r="B1373" t="s">
        <v>13</v>
      </c>
      <c r="C1373">
        <v>1.7810170419411575E-2</v>
      </c>
      <c r="D1373">
        <v>1.2486264301519112E-2</v>
      </c>
      <c r="E1373">
        <v>0.14467796829251101</v>
      </c>
      <c r="F1373">
        <v>0.14145943688652762</v>
      </c>
      <c r="G1373" s="9">
        <v>0</v>
      </c>
      <c r="H1373">
        <v>-0.12303715207574306</v>
      </c>
      <c r="I1373">
        <v>-4.4354078582392931E-2</v>
      </c>
      <c r="J1373">
        <v>0</v>
      </c>
      <c r="K1373">
        <v>-5.1921887431417568E-2</v>
      </c>
      <c r="L1373">
        <v>-4.729328781167752E-2</v>
      </c>
      <c r="M1373">
        <v>15.798867989083947</v>
      </c>
      <c r="N1373">
        <v>19.527898776982472</v>
      </c>
      <c r="O1373">
        <v>3.075479389312977</v>
      </c>
      <c r="P1373">
        <v>-0.42882068498220427</v>
      </c>
      <c r="Q1373">
        <v>-3.7899182303677836E-3</v>
      </c>
      <c r="R1373">
        <v>-3.3235080726374377E-2</v>
      </c>
      <c r="S1373">
        <v>-0.10672040988722416</v>
      </c>
      <c r="T1373">
        <f t="shared" si="21"/>
        <v>0</v>
      </c>
    </row>
    <row r="1374" spans="1:20" x14ac:dyDescent="0.25">
      <c r="A1374" s="2">
        <v>43098</v>
      </c>
      <c r="B1374" t="s">
        <v>45</v>
      </c>
      <c r="C1374">
        <v>-1.5081080077723463E-2</v>
      </c>
      <c r="D1374">
        <v>3.344343363476876E-2</v>
      </c>
      <c r="E1374">
        <v>0.23518028153839143</v>
      </c>
      <c r="F1374">
        <v>-2.2631394772398061E-2</v>
      </c>
      <c r="G1374" s="9">
        <v>-5.2312718735969765E-2</v>
      </c>
      <c r="H1374">
        <v>0.10560752078609226</v>
      </c>
      <c r="I1374">
        <v>-2.7796901893287429E-2</v>
      </c>
      <c r="J1374">
        <v>-2.2838264866417712E-2</v>
      </c>
      <c r="K1374">
        <v>-5.1978739883071889E-2</v>
      </c>
      <c r="L1374">
        <v>-3.3743338896822128E-2</v>
      </c>
      <c r="M1374">
        <v>12.392739556078201</v>
      </c>
      <c r="N1374">
        <v>8.3982302558201294</v>
      </c>
      <c r="O1374">
        <v>0.88341922063410772</v>
      </c>
      <c r="P1374">
        <v>-0.34718825810632015</v>
      </c>
      <c r="Q1374">
        <v>-9.8548374074160727E-2</v>
      </c>
      <c r="R1374">
        <v>-4.6458395208761272E-2</v>
      </c>
      <c r="S1374">
        <v>0.12533833284184862</v>
      </c>
      <c r="T1374">
        <f t="shared" si="21"/>
        <v>0</v>
      </c>
    </row>
    <row r="1375" spans="1:20" x14ac:dyDescent="0.25">
      <c r="A1375" s="2">
        <v>42674</v>
      </c>
      <c r="B1375" t="s">
        <v>54</v>
      </c>
      <c r="C1375">
        <v>-7.0747930171487283E-2</v>
      </c>
      <c r="D1375">
        <v>-1.4825545396795814E-2</v>
      </c>
      <c r="E1375">
        <v>0.42151731864665809</v>
      </c>
      <c r="F1375">
        <v>0.50169389238639939</v>
      </c>
      <c r="G1375" s="9">
        <v>-0.17367162693583027</v>
      </c>
      <c r="H1375">
        <v>7.8404962775665776E-2</v>
      </c>
      <c r="I1375">
        <v>0</v>
      </c>
      <c r="J1375">
        <v>0</v>
      </c>
      <c r="K1375">
        <v>-5.2101375412853423E-2</v>
      </c>
      <c r="L1375">
        <v>-5.0250813227399771E-2</v>
      </c>
      <c r="M1375">
        <v>23.131133019460137</v>
      </c>
      <c r="N1375">
        <v>11.505637832216316</v>
      </c>
      <c r="O1375">
        <v>1.7118211635663445</v>
      </c>
      <c r="P1375">
        <v>-0.16814785850310821</v>
      </c>
      <c r="Q1375">
        <v>-0.1296133952941152</v>
      </c>
      <c r="R1375">
        <v>-7.6777901928084646E-2</v>
      </c>
      <c r="S1375">
        <v>0.3510919697070673</v>
      </c>
      <c r="T1375">
        <f t="shared" si="21"/>
        <v>0</v>
      </c>
    </row>
    <row r="1376" spans="1:20" x14ac:dyDescent="0.25">
      <c r="A1376" s="2">
        <v>41516</v>
      </c>
      <c r="B1376" t="s">
        <v>31</v>
      </c>
      <c r="C1376">
        <v>-9.7496162993891966E-3</v>
      </c>
      <c r="D1376">
        <v>-2.0097406678403318E-2</v>
      </c>
      <c r="E1376">
        <v>4.099282351327882E-2</v>
      </c>
      <c r="F1376">
        <v>-0.42194989193102617</v>
      </c>
      <c r="G1376" s="9">
        <v>-0.26397340819715587</v>
      </c>
      <c r="H1376">
        <v>-0.14723422951921283</v>
      </c>
      <c r="I1376">
        <v>-8.0178173719376411E-2</v>
      </c>
      <c r="J1376">
        <v>0</v>
      </c>
      <c r="K1376">
        <v>-5.2507745301106135E-2</v>
      </c>
      <c r="L1376">
        <v>-0.16032560052361933</v>
      </c>
      <c r="M1376">
        <v>4.8578326763894362</v>
      </c>
      <c r="N1376">
        <v>8.8348034705407592</v>
      </c>
      <c r="O1376">
        <v>0.33562230568756707</v>
      </c>
      <c r="P1376">
        <v>-0.6479736205585771</v>
      </c>
      <c r="Q1376">
        <v>-5.8729584701435855E-2</v>
      </c>
      <c r="R1376">
        <v>-0.18017539024871876</v>
      </c>
      <c r="S1376">
        <v>-0.11181142913222444</v>
      </c>
      <c r="T1376">
        <f t="shared" si="21"/>
        <v>0</v>
      </c>
    </row>
    <row r="1377" spans="1:20" x14ac:dyDescent="0.25">
      <c r="A1377" s="2">
        <v>41394</v>
      </c>
      <c r="B1377" t="s">
        <v>27</v>
      </c>
      <c r="C1377">
        <v>-5.1428765869905746E-2</v>
      </c>
      <c r="D1377">
        <v>-5.631771927683038E-2</v>
      </c>
      <c r="E1377">
        <v>0.1875040121440521</v>
      </c>
      <c r="F1377">
        <v>0.26608658236320593</v>
      </c>
      <c r="G1377" s="9">
        <v>-0.26650763513623166</v>
      </c>
      <c r="H1377">
        <v>-0.16049513841281493</v>
      </c>
      <c r="I1377">
        <v>0</v>
      </c>
      <c r="J1377">
        <v>0</v>
      </c>
      <c r="K1377">
        <v>-5.265865058094632E-2</v>
      </c>
      <c r="L1377">
        <v>-6.3280656630482102E-2</v>
      </c>
      <c r="M1377">
        <v>19.434829481955763</v>
      </c>
      <c r="N1377">
        <v>10.998830282046951</v>
      </c>
      <c r="O1377">
        <v>2.2444194272125721</v>
      </c>
      <c r="P1377">
        <v>-8.2957388962626166E-2</v>
      </c>
      <c r="Q1377">
        <v>-0.22533302378295317</v>
      </c>
      <c r="R1377">
        <v>-0.229514678258251</v>
      </c>
      <c r="S1377">
        <v>-2.4768608892840174E-2</v>
      </c>
      <c r="T1377">
        <f t="shared" si="21"/>
        <v>0</v>
      </c>
    </row>
    <row r="1378" spans="1:20" x14ac:dyDescent="0.25">
      <c r="A1378" s="2">
        <v>42277</v>
      </c>
      <c r="B1378" t="s">
        <v>54</v>
      </c>
      <c r="C1378">
        <v>3.3012657474311702E-3</v>
      </c>
      <c r="D1378">
        <v>0.13708150362870086</v>
      </c>
      <c r="E1378">
        <v>0.3559463704070196</v>
      </c>
      <c r="F1378">
        <v>0.47342464240349047</v>
      </c>
      <c r="G1378" s="9">
        <v>-0.1613872525950808</v>
      </c>
      <c r="H1378">
        <v>-3.3783601788504036E-2</v>
      </c>
      <c r="I1378">
        <v>0</v>
      </c>
      <c r="J1378">
        <v>0</v>
      </c>
      <c r="K1378">
        <v>-5.2673922428220665E-2</v>
      </c>
      <c r="L1378">
        <v>-0.10460443730324775</v>
      </c>
      <c r="M1378">
        <v>24.097389101620031</v>
      </c>
      <c r="N1378">
        <v>11.919033393548389</v>
      </c>
      <c r="O1378">
        <v>1.671840092666329</v>
      </c>
      <c r="P1378">
        <v>-5.2673922428220665E-2</v>
      </c>
      <c r="Q1378">
        <v>-3.7902870615927786E-2</v>
      </c>
      <c r="R1378">
        <v>-3.7902870615927786E-2</v>
      </c>
      <c r="S1378">
        <v>0.41137682880255322</v>
      </c>
      <c r="T1378">
        <f t="shared" si="21"/>
        <v>0</v>
      </c>
    </row>
    <row r="1379" spans="1:20" x14ac:dyDescent="0.25">
      <c r="A1379" s="2">
        <v>43159</v>
      </c>
      <c r="B1379" t="s">
        <v>58</v>
      </c>
      <c r="C1379">
        <v>3.5897124108713041E-2</v>
      </c>
      <c r="D1379">
        <v>-1.9718120201050349E-2</v>
      </c>
      <c r="E1379">
        <v>0.31800877415612194</v>
      </c>
      <c r="F1379">
        <v>0.13899886950821028</v>
      </c>
      <c r="G1379" s="9">
        <v>-6.98927348554923E-2</v>
      </c>
      <c r="H1379">
        <v>0.106016441447492</v>
      </c>
      <c r="I1379">
        <v>-0.15696743192738927</v>
      </c>
      <c r="J1379">
        <v>-0.23516402506450429</v>
      </c>
      <c r="K1379">
        <v>-5.2682652278551512E-2</v>
      </c>
      <c r="L1379">
        <v>-0.17211599440161029</v>
      </c>
      <c r="M1379">
        <v>22.297852963855423</v>
      </c>
      <c r="N1379">
        <v>18.864802058264726</v>
      </c>
      <c r="O1379">
        <v>0.96791299593826163</v>
      </c>
      <c r="P1379">
        <v>-6.8306602650400894E-2</v>
      </c>
      <c r="Q1379">
        <v>-8.7789260532149527E-3</v>
      </c>
      <c r="R1379">
        <v>-8.7789260532149527E-3</v>
      </c>
      <c r="S1379">
        <v>0.28760670628639423</v>
      </c>
      <c r="T1379">
        <f t="shared" si="21"/>
        <v>1</v>
      </c>
    </row>
    <row r="1380" spans="1:20" x14ac:dyDescent="0.25">
      <c r="A1380" s="2">
        <v>43069</v>
      </c>
      <c r="B1380" t="s">
        <v>28</v>
      </c>
      <c r="C1380">
        <v>-2.4423766348172893E-2</v>
      </c>
      <c r="D1380">
        <v>0.13880588856876264</v>
      </c>
      <c r="E1380">
        <v>0.2377068082518774</v>
      </c>
      <c r="F1380">
        <v>0.25287071671181027</v>
      </c>
      <c r="G1380" s="9">
        <v>-3.4470354683586835E-2</v>
      </c>
      <c r="H1380">
        <v>0.10538048331664562</v>
      </c>
      <c r="I1380">
        <v>0</v>
      </c>
      <c r="J1380">
        <v>0</v>
      </c>
      <c r="K1380">
        <v>-5.2731875482189605E-2</v>
      </c>
      <c r="L1380">
        <v>0</v>
      </c>
      <c r="M1380">
        <v>26.361232806899643</v>
      </c>
      <c r="N1380">
        <v>19.921320918266375</v>
      </c>
      <c r="O1380">
        <v>4.65344699007942</v>
      </c>
      <c r="P1380">
        <v>-0.93979044877114049</v>
      </c>
      <c r="Q1380">
        <v>-0.12586115171150036</v>
      </c>
      <c r="R1380">
        <v>-4.94848000781275E-2</v>
      </c>
      <c r="S1380">
        <v>6.9270389619470754E-2</v>
      </c>
      <c r="T1380">
        <f t="shared" si="21"/>
        <v>0</v>
      </c>
    </row>
    <row r="1381" spans="1:20" x14ac:dyDescent="0.25">
      <c r="A1381" s="2">
        <v>40939</v>
      </c>
      <c r="B1381" t="s">
        <v>32</v>
      </c>
      <c r="C1381">
        <v>-8.5367929855783009E-2</v>
      </c>
      <c r="D1381">
        <v>6.0418936176092064E-3</v>
      </c>
      <c r="E1381">
        <v>5.188320525136092E-2</v>
      </c>
      <c r="F1381">
        <v>4.4219677338460439E-2</v>
      </c>
      <c r="G1381" s="9">
        <v>-0.34638581914761268</v>
      </c>
      <c r="H1381">
        <v>-0.10422757878496403</v>
      </c>
      <c r="I1381">
        <v>0</v>
      </c>
      <c r="J1381">
        <v>0</v>
      </c>
      <c r="K1381">
        <v>-5.2763031024305462E-2</v>
      </c>
      <c r="L1381">
        <v>-5.0798296969415957E-2</v>
      </c>
      <c r="M1381">
        <v>17.234314972527471</v>
      </c>
      <c r="N1381">
        <v>11.777911394582199</v>
      </c>
      <c r="O1381">
        <v>1.601092818174733</v>
      </c>
      <c r="P1381">
        <v>-0.10654388457420749</v>
      </c>
      <c r="Q1381">
        <v>-0.14001203773997906</v>
      </c>
      <c r="R1381">
        <v>-0.15384445399351354</v>
      </c>
      <c r="S1381">
        <v>9.1592015321868323E-2</v>
      </c>
      <c r="T1381">
        <f t="shared" si="21"/>
        <v>0</v>
      </c>
    </row>
    <row r="1382" spans="1:20" x14ac:dyDescent="0.25">
      <c r="A1382" s="2">
        <v>41880</v>
      </c>
      <c r="B1382" t="s">
        <v>55</v>
      </c>
      <c r="C1382">
        <v>-1.255765830434985E-2</v>
      </c>
      <c r="D1382">
        <v>7.6312524882456545E-2</v>
      </c>
      <c r="E1382">
        <v>0.18930332580312403</v>
      </c>
      <c r="F1382">
        <v>0.11737491658468002</v>
      </c>
      <c r="G1382" s="9">
        <v>-0.14192482244183724</v>
      </c>
      <c r="H1382">
        <v>-0.10749626464651763</v>
      </c>
      <c r="I1382">
        <v>-0.11268182749436595</v>
      </c>
      <c r="J1382">
        <v>-4.5956951716114025E-2</v>
      </c>
      <c r="K1382">
        <v>-5.2799906275351138E-2</v>
      </c>
      <c r="L1382">
        <v>-0.28079729218264859</v>
      </c>
      <c r="M1382">
        <v>22.173003932926829</v>
      </c>
      <c r="N1382">
        <v>18.602505864696376</v>
      </c>
      <c r="O1382">
        <v>4.5881237414578591</v>
      </c>
      <c r="P1382">
        <v>-0.16629570031142915</v>
      </c>
      <c r="Q1382">
        <v>-2.4401461351846288E-2</v>
      </c>
      <c r="R1382">
        <v>-3.3999989774940009E-2</v>
      </c>
      <c r="S1382">
        <v>0.1077997329396366</v>
      </c>
      <c r="T1382">
        <f t="shared" si="21"/>
        <v>0</v>
      </c>
    </row>
    <row r="1383" spans="1:20" x14ac:dyDescent="0.25">
      <c r="A1383" s="2">
        <v>42613</v>
      </c>
      <c r="B1383" t="s">
        <v>54</v>
      </c>
      <c r="C1383">
        <v>-3.1335388576993806E-2</v>
      </c>
      <c r="D1383">
        <v>-2.2358706084716906E-2</v>
      </c>
      <c r="E1383">
        <v>0.41521206012478373</v>
      </c>
      <c r="F1383">
        <v>0.49788348838740637</v>
      </c>
      <c r="G1383" s="9">
        <v>-0.18235885951673891</v>
      </c>
      <c r="H1383">
        <v>6.5304978453561091E-2</v>
      </c>
      <c r="I1383">
        <v>0</v>
      </c>
      <c r="J1383">
        <v>0</v>
      </c>
      <c r="K1383">
        <v>-5.2860541206224299E-2</v>
      </c>
      <c r="L1383">
        <v>-5.0250813227399771E-2</v>
      </c>
      <c r="M1383">
        <v>22.451672128060267</v>
      </c>
      <c r="N1383">
        <v>11.255491957476313</v>
      </c>
      <c r="O1383">
        <v>1.6746041914520511</v>
      </c>
      <c r="P1383">
        <v>-0.19258293468804299</v>
      </c>
      <c r="Q1383">
        <v>-0.14853660683363523</v>
      </c>
      <c r="R1383">
        <v>-9.6849818206803051E-2</v>
      </c>
      <c r="S1383">
        <v>0.36171715883952194</v>
      </c>
      <c r="T1383">
        <f t="shared" si="21"/>
        <v>0</v>
      </c>
    </row>
    <row r="1384" spans="1:20" x14ac:dyDescent="0.25">
      <c r="A1384" s="2">
        <v>42247</v>
      </c>
      <c r="B1384" t="s">
        <v>23</v>
      </c>
      <c r="C1384">
        <v>4.068737665498845E-2</v>
      </c>
      <c r="D1384">
        <v>0.10873199979997872</v>
      </c>
      <c r="E1384">
        <v>-0.10177570260506552</v>
      </c>
      <c r="F1384">
        <v>-1.1069320737300048E-2</v>
      </c>
      <c r="G1384" s="9">
        <v>-0.11569002915578053</v>
      </c>
      <c r="H1384">
        <v>-4.1240533476308516E-2</v>
      </c>
      <c r="I1384">
        <v>-0.22084228962662211</v>
      </c>
      <c r="J1384">
        <v>-0.14650006375111568</v>
      </c>
      <c r="K1384">
        <v>-5.2871678637650854E-2</v>
      </c>
      <c r="L1384">
        <v>-0.16204120171310499</v>
      </c>
      <c r="M1384">
        <v>10.475485793247683</v>
      </c>
      <c r="N1384">
        <v>13.993757218759578</v>
      </c>
      <c r="O1384">
        <v>2.0294120543520138</v>
      </c>
      <c r="P1384">
        <v>-0.97778620459308507</v>
      </c>
      <c r="Q1384">
        <v>-0.73507458609480014</v>
      </c>
      <c r="R1384">
        <v>-0.72538026714007353</v>
      </c>
      <c r="S1384">
        <v>0.9530980348661241</v>
      </c>
      <c r="T1384">
        <f t="shared" si="21"/>
        <v>1</v>
      </c>
    </row>
    <row r="1385" spans="1:20" x14ac:dyDescent="0.25">
      <c r="A1385" s="2">
        <v>41362</v>
      </c>
      <c r="B1385" t="s">
        <v>18</v>
      </c>
      <c r="C1385">
        <v>6.6463993468892091E-2</v>
      </c>
      <c r="D1385">
        <v>0.16486012381488846</v>
      </c>
      <c r="E1385">
        <v>-0.13431039431169045</v>
      </c>
      <c r="F1385">
        <v>-5.3701359289647366E-2</v>
      </c>
      <c r="G1385" s="9">
        <v>-0.29030286310847142</v>
      </c>
      <c r="H1385">
        <v>-0.16587122917604691</v>
      </c>
      <c r="I1385">
        <v>-0.10817307692307687</v>
      </c>
      <c r="J1385">
        <v>-0.19156293222683263</v>
      </c>
      <c r="K1385">
        <v>-5.2943679693989165E-2</v>
      </c>
      <c r="L1385">
        <v>-9.612793839857281E-2</v>
      </c>
      <c r="M1385">
        <v>18.901125064157398</v>
      </c>
      <c r="N1385">
        <v>12.68000819407008</v>
      </c>
      <c r="O1385">
        <v>1.0696414370168259</v>
      </c>
      <c r="P1385">
        <v>0</v>
      </c>
      <c r="Q1385">
        <v>-0.58380213030492456</v>
      </c>
      <c r="R1385">
        <v>0</v>
      </c>
      <c r="S1385">
        <v>6.4538275795785902E-2</v>
      </c>
      <c r="T1385">
        <f t="shared" si="21"/>
        <v>1</v>
      </c>
    </row>
    <row r="1386" spans="1:20" x14ac:dyDescent="0.25">
      <c r="A1386" s="2">
        <v>40694</v>
      </c>
      <c r="B1386" t="s">
        <v>51</v>
      </c>
      <c r="C1386">
        <v>-3.5518314023770259E-3</v>
      </c>
      <c r="D1386">
        <v>3.1361490019699012E-3</v>
      </c>
      <c r="E1386">
        <v>9.2921747332038507E-2</v>
      </c>
      <c r="F1386">
        <v>0.15636401016095158</v>
      </c>
      <c r="G1386" s="9">
        <v>-0.22596000411101913</v>
      </c>
      <c r="H1386">
        <v>-1.4732179789868072E-3</v>
      </c>
      <c r="I1386">
        <v>0</v>
      </c>
      <c r="J1386">
        <v>0</v>
      </c>
      <c r="K1386">
        <v>-5.314599872382797E-2</v>
      </c>
      <c r="L1386">
        <v>0</v>
      </c>
      <c r="M1386">
        <v>13.835788283157036</v>
      </c>
      <c r="N1386">
        <v>10.870407622504537</v>
      </c>
      <c r="O1386">
        <v>1.2261196724667349</v>
      </c>
      <c r="P1386">
        <v>-0.3634470103112587</v>
      </c>
      <c r="Q1386">
        <v>-0.27198077677515486</v>
      </c>
      <c r="R1386">
        <v>-6.5617827695814257E-2</v>
      </c>
      <c r="S1386">
        <v>5.6727215569147171E-2</v>
      </c>
      <c r="T1386">
        <f t="shared" si="21"/>
        <v>0</v>
      </c>
    </row>
    <row r="1387" spans="1:20" x14ac:dyDescent="0.25">
      <c r="A1387" s="2">
        <v>43039</v>
      </c>
      <c r="B1387" t="s">
        <v>17</v>
      </c>
      <c r="C1387">
        <v>-3.6224116192177247E-2</v>
      </c>
      <c r="D1387">
        <v>-5.662431124103473E-2</v>
      </c>
      <c r="E1387">
        <v>-0.12941645946526681</v>
      </c>
      <c r="F1387">
        <v>-0.16845557923755317</v>
      </c>
      <c r="G1387" s="9">
        <v>-6.3369196566217534E-3</v>
      </c>
      <c r="H1387">
        <v>0.10428515195526167</v>
      </c>
      <c r="I1387">
        <v>0</v>
      </c>
      <c r="J1387">
        <v>-0.19092120447739969</v>
      </c>
      <c r="K1387">
        <v>-5.3301303334366557E-2</v>
      </c>
      <c r="L1387">
        <v>0</v>
      </c>
      <c r="M1387">
        <v>14.111536183713552</v>
      </c>
      <c r="N1387">
        <v>27.972984927027674</v>
      </c>
      <c r="O1387">
        <v>4.7191192584021744</v>
      </c>
      <c r="P1387">
        <v>-0.48560373149963709</v>
      </c>
      <c r="Q1387">
        <v>-0.70730049172418186</v>
      </c>
      <c r="R1387">
        <v>-6.29181632059016E-2</v>
      </c>
      <c r="S1387">
        <v>2.7552170052033387</v>
      </c>
      <c r="T1387">
        <f t="shared" si="21"/>
        <v>0</v>
      </c>
    </row>
    <row r="1388" spans="1:20" x14ac:dyDescent="0.25">
      <c r="A1388" s="2">
        <v>42185</v>
      </c>
      <c r="B1388" t="s">
        <v>15</v>
      </c>
      <c r="C1388">
        <v>1.8671132343373587E-2</v>
      </c>
      <c r="D1388">
        <v>8.3815141687202388E-3</v>
      </c>
      <c r="E1388">
        <v>-0.19521658927549146</v>
      </c>
      <c r="F1388">
        <v>-0.1531534766799838</v>
      </c>
      <c r="G1388" s="9">
        <v>-7.3857704644910704E-2</v>
      </c>
      <c r="H1388">
        <v>-5.4411024813159958E-2</v>
      </c>
      <c r="I1388">
        <v>-7.4062785736056069E-2</v>
      </c>
      <c r="J1388">
        <v>-0.42640034737299171</v>
      </c>
      <c r="K1388">
        <v>-5.3418964634559751E-2</v>
      </c>
      <c r="L1388">
        <v>-0.18005464846098718</v>
      </c>
      <c r="M1388">
        <v>20.982456737320213</v>
      </c>
      <c r="N1388">
        <v>33.809027435813036</v>
      </c>
      <c r="O1388">
        <v>6.0998203729548353</v>
      </c>
      <c r="P1388">
        <v>-9.7035811993066767E-2</v>
      </c>
      <c r="Q1388">
        <v>-0.69082754988552408</v>
      </c>
      <c r="R1388">
        <v>-0.11966553484964471</v>
      </c>
      <c r="S1388">
        <v>2.7056235131375486</v>
      </c>
      <c r="T1388">
        <f t="shared" si="21"/>
        <v>0</v>
      </c>
    </row>
    <row r="1389" spans="1:20" x14ac:dyDescent="0.25">
      <c r="A1389" s="2">
        <v>42369</v>
      </c>
      <c r="B1389" t="s">
        <v>38</v>
      </c>
      <c r="C1389">
        <v>1.4656034159333475E-2</v>
      </c>
      <c r="D1389">
        <v>9.152928614989353E-2</v>
      </c>
      <c r="E1389">
        <v>-0.2241523220492051</v>
      </c>
      <c r="F1389">
        <v>-0.46580804555272515</v>
      </c>
      <c r="G1389" s="9">
        <v>-0.11626070352519891</v>
      </c>
      <c r="H1389">
        <v>-1.6184971098266443E-3</v>
      </c>
      <c r="I1389">
        <v>-0.40152748215850753</v>
      </c>
      <c r="J1389">
        <v>-0.45655737704918031</v>
      </c>
      <c r="K1389">
        <v>-5.3484107389751068E-2</v>
      </c>
      <c r="L1389">
        <v>-0.32654736578414223</v>
      </c>
      <c r="M1389">
        <v>15.466814441930619</v>
      </c>
      <c r="N1389">
        <v>14.504182405857739</v>
      </c>
      <c r="O1389">
        <v>1.7230836042350133</v>
      </c>
      <c r="P1389">
        <v>-0.61870347857555097</v>
      </c>
      <c r="Q1389">
        <v>-3.2349574965886752E-2</v>
      </c>
      <c r="R1389">
        <v>-3.2349574965886752E-2</v>
      </c>
      <c r="S1389">
        <v>0.69023369230320608</v>
      </c>
      <c r="T1389">
        <f t="shared" si="21"/>
        <v>0</v>
      </c>
    </row>
    <row r="1390" spans="1:20" x14ac:dyDescent="0.25">
      <c r="A1390" s="2">
        <v>41943</v>
      </c>
      <c r="B1390" t="s">
        <v>26</v>
      </c>
      <c r="C1390">
        <v>5.3474708639370316E-2</v>
      </c>
      <c r="D1390">
        <v>3.8262870740205956E-2</v>
      </c>
      <c r="E1390">
        <v>-0.15333708057381656</v>
      </c>
      <c r="F1390">
        <v>-0.37883682379301342</v>
      </c>
      <c r="G1390" s="9">
        <v>-0.15796591099643531</v>
      </c>
      <c r="H1390">
        <v>-9.8315502308994329E-2</v>
      </c>
      <c r="I1390">
        <v>-0.87046814501935943</v>
      </c>
      <c r="J1390">
        <v>0</v>
      </c>
      <c r="K1390">
        <v>-5.3606330990569884E-2</v>
      </c>
      <c r="L1390">
        <v>-0.63007222345552605</v>
      </c>
      <c r="M1390">
        <v>5.5359283305227658</v>
      </c>
      <c r="N1390">
        <v>29.438103260869564</v>
      </c>
      <c r="O1390">
        <v>2.1475313707998809</v>
      </c>
      <c r="P1390">
        <v>-0.95582894784107653</v>
      </c>
      <c r="Q1390">
        <v>-0.49036279164795793</v>
      </c>
      <c r="R1390">
        <v>-0.40164353800959529</v>
      </c>
      <c r="S1390">
        <v>-0.17500275298064416</v>
      </c>
      <c r="T1390">
        <f t="shared" si="21"/>
        <v>1</v>
      </c>
    </row>
    <row r="1391" spans="1:20" x14ac:dyDescent="0.25">
      <c r="A1391" s="2">
        <v>43220</v>
      </c>
      <c r="B1391" t="s">
        <v>55</v>
      </c>
      <c r="C1391">
        <v>3.5611962055852153E-2</v>
      </c>
      <c r="D1391">
        <v>3.7667089638534601E-2</v>
      </c>
      <c r="E1391">
        <v>0.21933958012020449</v>
      </c>
      <c r="F1391">
        <v>0.3065041799431254</v>
      </c>
      <c r="G1391" s="9">
        <v>-4.3506482969021376E-2</v>
      </c>
      <c r="H1391">
        <v>0.10673089789910351</v>
      </c>
      <c r="I1391">
        <v>0</v>
      </c>
      <c r="J1391">
        <v>0</v>
      </c>
      <c r="K1391">
        <v>-5.3655539751544024E-2</v>
      </c>
      <c r="L1391">
        <v>-0.32691331713148286</v>
      </c>
      <c r="M1391">
        <v>27.807583835415134</v>
      </c>
      <c r="N1391">
        <v>20.364959635279675</v>
      </c>
      <c r="O1391">
        <v>4.7007473509531712</v>
      </c>
      <c r="P1391">
        <v>-7.1038795817827127E-2</v>
      </c>
      <c r="Q1391">
        <v>-0.18302104949315889</v>
      </c>
      <c r="R1391">
        <v>-9.2831446275447704E-2</v>
      </c>
      <c r="S1391">
        <v>2.2926171295361127E-2</v>
      </c>
      <c r="T1391">
        <f t="shared" si="21"/>
        <v>1</v>
      </c>
    </row>
    <row r="1392" spans="1:20" x14ac:dyDescent="0.25">
      <c r="A1392" s="2">
        <v>41639</v>
      </c>
      <c r="B1392" t="s">
        <v>13</v>
      </c>
      <c r="C1392">
        <v>2.9702689770503721E-2</v>
      </c>
      <c r="D1392">
        <v>-6.8699424249495378E-2</v>
      </c>
      <c r="E1392">
        <v>0.1293042027093585</v>
      </c>
      <c r="F1392">
        <v>0.13482362581159824</v>
      </c>
      <c r="G1392" s="9">
        <v>0</v>
      </c>
      <c r="H1392">
        <v>-0.13802526858393616</v>
      </c>
      <c r="I1392">
        <v>-3.3070314814315993E-2</v>
      </c>
      <c r="J1392">
        <v>0</v>
      </c>
      <c r="K1392">
        <v>-5.3678242441383195E-2</v>
      </c>
      <c r="L1392">
        <v>-1.8276301994175514E-2</v>
      </c>
      <c r="M1392">
        <v>26.175339564600097</v>
      </c>
      <c r="N1392">
        <v>18.378913661049996</v>
      </c>
      <c r="O1392">
        <v>2.9826836450583527</v>
      </c>
      <c r="P1392">
        <v>-5.3678242441383084E-2</v>
      </c>
      <c r="Q1392">
        <v>-6.240506005219848E-2</v>
      </c>
      <c r="R1392">
        <v>-6.2405060052198591E-2</v>
      </c>
      <c r="S1392">
        <v>-0.14777374120516582</v>
      </c>
      <c r="T1392">
        <f t="shared" si="21"/>
        <v>0</v>
      </c>
    </row>
    <row r="1393" spans="1:20" x14ac:dyDescent="0.25">
      <c r="A1393" s="2">
        <v>41820</v>
      </c>
      <c r="B1393" t="s">
        <v>51</v>
      </c>
      <c r="C1393">
        <v>-5.3210019358878036E-3</v>
      </c>
      <c r="D1393">
        <v>-3.3872203390532762E-2</v>
      </c>
      <c r="E1393">
        <v>7.7864145807192697E-2</v>
      </c>
      <c r="F1393">
        <v>0.11747895265312436</v>
      </c>
      <c r="G1393" s="9">
        <v>-0.12688444249711972</v>
      </c>
      <c r="H1393">
        <v>-0.11879437828811101</v>
      </c>
      <c r="I1393">
        <v>-0.20060496067755595</v>
      </c>
      <c r="J1393">
        <v>-0.12563059397884457</v>
      </c>
      <c r="K1393">
        <v>-5.3685784309865259E-2</v>
      </c>
      <c r="L1393">
        <v>-0.17761984210549253</v>
      </c>
      <c r="M1393">
        <v>15.814712451144612</v>
      </c>
      <c r="N1393">
        <v>14.923634024519449</v>
      </c>
      <c r="O1393">
        <v>1.3843128308085417</v>
      </c>
      <c r="P1393">
        <v>-0.27240123324965992</v>
      </c>
      <c r="Q1393">
        <v>-0.18907354123292386</v>
      </c>
      <c r="R1393">
        <v>-1.104544857309353E-2</v>
      </c>
      <c r="S1393">
        <v>0.16038139420482758</v>
      </c>
      <c r="T1393">
        <f t="shared" si="21"/>
        <v>0</v>
      </c>
    </row>
    <row r="1394" spans="1:20" x14ac:dyDescent="0.25">
      <c r="A1394" s="2">
        <v>41851</v>
      </c>
      <c r="B1394" t="s">
        <v>14</v>
      </c>
      <c r="C1394">
        <v>-1.9658798193851523E-2</v>
      </c>
      <c r="D1394">
        <v>-2.4142170452954304E-2</v>
      </c>
      <c r="E1394">
        <v>-2.3084796701342225E-2</v>
      </c>
      <c r="F1394">
        <v>0.41697382812901806</v>
      </c>
      <c r="G1394" s="9">
        <v>-0.15737359968410058</v>
      </c>
      <c r="H1394">
        <v>-0.11336269326715909</v>
      </c>
      <c r="I1394">
        <v>0</v>
      </c>
      <c r="J1394">
        <v>0</v>
      </c>
      <c r="K1394">
        <v>-5.3708443920246984E-2</v>
      </c>
      <c r="L1394">
        <v>0</v>
      </c>
      <c r="M1394">
        <v>12.681687691069991</v>
      </c>
      <c r="N1394">
        <v>10.901663988383349</v>
      </c>
      <c r="O1394">
        <v>1.1537452449862973</v>
      </c>
      <c r="P1394">
        <v>-0.13319265443445572</v>
      </c>
      <c r="Q1394">
        <v>-6.9613299534697193E-2</v>
      </c>
      <c r="R1394">
        <v>-3.8205422131532885E-2</v>
      </c>
      <c r="S1394">
        <v>0.42881146656642732</v>
      </c>
      <c r="T1394">
        <f t="shared" si="21"/>
        <v>0</v>
      </c>
    </row>
    <row r="1395" spans="1:20" x14ac:dyDescent="0.25">
      <c r="A1395" s="2">
        <v>42277</v>
      </c>
      <c r="B1395" t="s">
        <v>57</v>
      </c>
      <c r="C1395">
        <v>9.3656549223325336E-2</v>
      </c>
      <c r="D1395">
        <v>0.12266516663174587</v>
      </c>
      <c r="E1395">
        <v>2.1583586265985E-2</v>
      </c>
      <c r="F1395">
        <v>-0.36236356662133418</v>
      </c>
      <c r="G1395" s="9">
        <v>-0.1613872525950808</v>
      </c>
      <c r="H1395">
        <v>-3.3783601788504036E-2</v>
      </c>
      <c r="I1395">
        <v>-3.0219401131502677E-2</v>
      </c>
      <c r="J1395">
        <v>0</v>
      </c>
      <c r="K1395">
        <v>-5.3727476001513286E-2</v>
      </c>
      <c r="L1395">
        <v>-0.12225526139853382</v>
      </c>
      <c r="M1395">
        <v>22.488219022741241</v>
      </c>
      <c r="N1395">
        <v>17.774710401252133</v>
      </c>
      <c r="O1395">
        <v>1.8044817804934419</v>
      </c>
      <c r="P1395">
        <v>-0.74153923922024756</v>
      </c>
      <c r="Q1395">
        <v>-9.5190912645392589E-2</v>
      </c>
      <c r="R1395">
        <v>-3.218911494277843E-2</v>
      </c>
      <c r="S1395">
        <v>0.70711066447388937</v>
      </c>
      <c r="T1395">
        <f t="shared" si="21"/>
        <v>1</v>
      </c>
    </row>
    <row r="1396" spans="1:20" x14ac:dyDescent="0.25">
      <c r="A1396" s="2">
        <v>43159</v>
      </c>
      <c r="B1396" t="s">
        <v>56</v>
      </c>
      <c r="C1396">
        <v>2.2098674039706667E-2</v>
      </c>
      <c r="D1396">
        <v>7.8924436784999163E-2</v>
      </c>
      <c r="E1396">
        <v>0.33011261334234354</v>
      </c>
      <c r="F1396">
        <v>0.48121816274621376</v>
      </c>
      <c r="G1396" s="9">
        <v>-6.98927348554923E-2</v>
      </c>
      <c r="H1396">
        <v>0.106016441447492</v>
      </c>
      <c r="I1396">
        <v>0</v>
      </c>
      <c r="J1396">
        <v>0</v>
      </c>
      <c r="K1396">
        <v>-5.3886011851191795E-2</v>
      </c>
      <c r="L1396">
        <v>0</v>
      </c>
      <c r="M1396">
        <v>22.44587285546416</v>
      </c>
      <c r="N1396">
        <v>15.569626520270271</v>
      </c>
      <c r="O1396">
        <v>1.6823580013689254</v>
      </c>
      <c r="P1396">
        <v>-0.3901956257348751</v>
      </c>
      <c r="Q1396">
        <v>-0.27604363006939214</v>
      </c>
      <c r="R1396">
        <v>-0.10213245756753353</v>
      </c>
      <c r="S1396">
        <v>-3.4918837366263604E-2</v>
      </c>
      <c r="T1396">
        <f t="shared" si="21"/>
        <v>0</v>
      </c>
    </row>
    <row r="1397" spans="1:20" x14ac:dyDescent="0.25">
      <c r="A1397" s="2">
        <v>42766</v>
      </c>
      <c r="B1397" t="s">
        <v>41</v>
      </c>
      <c r="C1397">
        <v>-1.368949131993491E-2</v>
      </c>
      <c r="D1397">
        <v>0.21521859881048955</v>
      </c>
      <c r="E1397">
        <v>4.8816502353672631E-2</v>
      </c>
      <c r="F1397">
        <v>-0.33531472595347611</v>
      </c>
      <c r="G1397" s="9">
        <v>-0.12622451573817139</v>
      </c>
      <c r="H1397">
        <v>9.3518394695908613E-2</v>
      </c>
      <c r="I1397">
        <v>-0.25399061032863846</v>
      </c>
      <c r="J1397">
        <v>-0.29867533116720824</v>
      </c>
      <c r="K1397">
        <v>-5.3957863724746535E-2</v>
      </c>
      <c r="L1397">
        <v>-0.19908601198860232</v>
      </c>
      <c r="M1397">
        <v>13.026755951532431</v>
      </c>
      <c r="N1397">
        <v>23.672346800923012</v>
      </c>
      <c r="O1397">
        <v>2.7592077167587656</v>
      </c>
      <c r="P1397">
        <v>-0.53460909873296558</v>
      </c>
      <c r="Q1397">
        <v>-0.85929838015130833</v>
      </c>
      <c r="R1397">
        <v>-0.70911022173970051</v>
      </c>
      <c r="S1397">
        <v>2.0871840579265921</v>
      </c>
      <c r="T1397">
        <f t="shared" si="21"/>
        <v>0</v>
      </c>
    </row>
    <row r="1398" spans="1:20" x14ac:dyDescent="0.25">
      <c r="A1398" s="2">
        <v>43220</v>
      </c>
      <c r="B1398" t="s">
        <v>24</v>
      </c>
      <c r="C1398">
        <v>-3.1375337548785298E-2</v>
      </c>
      <c r="D1398">
        <v>-1.3958496951196553E-2</v>
      </c>
      <c r="E1398">
        <v>0.11280267852163162</v>
      </c>
      <c r="F1398">
        <v>0.16827739570546996</v>
      </c>
      <c r="G1398" s="9">
        <v>-4.3506482969021376E-2</v>
      </c>
      <c r="H1398">
        <v>0.10673089789910351</v>
      </c>
      <c r="I1398">
        <v>-0.2649503888441942</v>
      </c>
      <c r="J1398">
        <v>-4.0832993058391165E-2</v>
      </c>
      <c r="K1398">
        <v>-5.400451351957769E-2</v>
      </c>
      <c r="L1398">
        <v>-0.260149651048726</v>
      </c>
      <c r="M1398">
        <v>19.156219965942956</v>
      </c>
      <c r="N1398">
        <v>21.075140715067494</v>
      </c>
      <c r="O1398">
        <v>2.3433921828729058</v>
      </c>
      <c r="P1398">
        <v>-0.43470008528482629</v>
      </c>
      <c r="Q1398">
        <v>-9.5257550088797327E-2</v>
      </c>
      <c r="R1398">
        <v>-7.4486677487072273E-2</v>
      </c>
      <c r="S1398">
        <v>0.28376841530954089</v>
      </c>
      <c r="T1398">
        <f t="shared" si="21"/>
        <v>0</v>
      </c>
    </row>
    <row r="1399" spans="1:20" x14ac:dyDescent="0.25">
      <c r="A1399" s="2">
        <v>43098</v>
      </c>
      <c r="B1399" t="s">
        <v>46</v>
      </c>
      <c r="C1399">
        <v>-3.0667169147061135E-2</v>
      </c>
      <c r="D1399">
        <v>5.7493315657210942E-2</v>
      </c>
      <c r="E1399">
        <v>0.40046380427365857</v>
      </c>
      <c r="F1399">
        <v>0.38658841889651141</v>
      </c>
      <c r="G1399" s="9">
        <v>-5.2312718735969765E-2</v>
      </c>
      <c r="H1399">
        <v>0.10560752078609226</v>
      </c>
      <c r="I1399">
        <v>-0.23966408268733852</v>
      </c>
      <c r="J1399">
        <v>-0.12425816023738867</v>
      </c>
      <c r="K1399">
        <v>-5.4022853366138324E-2</v>
      </c>
      <c r="L1399">
        <v>-0.21788020487608661</v>
      </c>
      <c r="M1399">
        <v>27.22920504023719</v>
      </c>
      <c r="N1399">
        <v>21.34925790144435</v>
      </c>
      <c r="O1399">
        <v>0.85148170343261842</v>
      </c>
      <c r="P1399">
        <v>-0.44204001015557859</v>
      </c>
      <c r="Q1399">
        <v>-0.21092356444381966</v>
      </c>
      <c r="R1399">
        <v>-6.8079659134632986E-2</v>
      </c>
      <c r="S1399">
        <v>-0.21826727512568719</v>
      </c>
      <c r="T1399">
        <f t="shared" si="21"/>
        <v>0</v>
      </c>
    </row>
    <row r="1400" spans="1:20" x14ac:dyDescent="0.25">
      <c r="A1400" s="2">
        <v>41180</v>
      </c>
      <c r="B1400" t="s">
        <v>50</v>
      </c>
      <c r="C1400">
        <v>5.6574206354857326E-2</v>
      </c>
      <c r="D1400">
        <v>0.11649035006276698</v>
      </c>
      <c r="E1400">
        <v>0.14310355328712565</v>
      </c>
      <c r="F1400">
        <v>0.36279727616511681</v>
      </c>
      <c r="G1400" s="9">
        <v>-0.33621645597693495</v>
      </c>
      <c r="H1400">
        <v>-0.16559841734507708</v>
      </c>
      <c r="I1400">
        <v>-0.2598837209302326</v>
      </c>
      <c r="J1400">
        <v>-0.22123464770523593</v>
      </c>
      <c r="K1400">
        <v>-5.403458180817744E-2</v>
      </c>
      <c r="L1400">
        <v>-0.28078959016641258</v>
      </c>
      <c r="M1400">
        <v>12.512580742892718</v>
      </c>
      <c r="N1400">
        <v>11.223114941084054</v>
      </c>
      <c r="O1400">
        <v>0.99038010508949248</v>
      </c>
      <c r="P1400">
        <v>-3.7936254761785637E-3</v>
      </c>
      <c r="Q1400">
        <v>-3.2040802790144207E-3</v>
      </c>
      <c r="R1400">
        <v>-7.5467194642337754E-2</v>
      </c>
      <c r="S1400">
        <v>0.1846989388887581</v>
      </c>
      <c r="T1400">
        <f t="shared" si="21"/>
        <v>1</v>
      </c>
    </row>
    <row r="1401" spans="1:20" x14ac:dyDescent="0.25">
      <c r="A1401" s="2">
        <v>43189</v>
      </c>
      <c r="B1401" t="s">
        <v>30</v>
      </c>
      <c r="C1401">
        <v>-3.1601161023353419E-2</v>
      </c>
      <c r="D1401">
        <v>4.1471663005961057E-2</v>
      </c>
      <c r="E1401">
        <v>0.38453537191680343</v>
      </c>
      <c r="F1401">
        <v>0.5375067039719823</v>
      </c>
      <c r="G1401" s="9">
        <v>-9.0842704834233956E-2</v>
      </c>
      <c r="H1401">
        <v>0.10625140355757856</v>
      </c>
      <c r="I1401">
        <v>-0.39237392373923741</v>
      </c>
      <c r="J1401">
        <v>-0.71802197802197809</v>
      </c>
      <c r="K1401">
        <v>-5.412541103063595E-2</v>
      </c>
      <c r="L1401">
        <v>-0.52366739648371519</v>
      </c>
      <c r="M1401">
        <v>29.733173577552609</v>
      </c>
      <c r="N1401">
        <v>21.16531462550607</v>
      </c>
      <c r="O1401">
        <v>1.9891872390011889</v>
      </c>
      <c r="P1401">
        <v>-0.44307225729702371</v>
      </c>
      <c r="Q1401">
        <v>-4.9605281335019402E-2</v>
      </c>
      <c r="R1401">
        <v>-9.2367105977063324E-2</v>
      </c>
      <c r="S1401">
        <v>9.6336179892252752E-2</v>
      </c>
      <c r="T1401">
        <f t="shared" si="21"/>
        <v>0</v>
      </c>
    </row>
    <row r="1402" spans="1:20" x14ac:dyDescent="0.25">
      <c r="A1402" s="2">
        <v>42369</v>
      </c>
      <c r="B1402" t="s">
        <v>31</v>
      </c>
      <c r="C1402">
        <v>1.3987131028868727E-2</v>
      </c>
      <c r="D1402">
        <v>6.4801231255146474E-2</v>
      </c>
      <c r="E1402">
        <v>0.16375651511665734</v>
      </c>
      <c r="F1402">
        <v>-0.24478008974950416</v>
      </c>
      <c r="G1402" s="9">
        <v>-0.11626070352519891</v>
      </c>
      <c r="H1402">
        <v>-1.6184971098266443E-3</v>
      </c>
      <c r="I1402">
        <v>-2.1529324424647389E-2</v>
      </c>
      <c r="J1402">
        <v>-0.66417027985810018</v>
      </c>
      <c r="K1402">
        <v>-5.4152500296817618E-2</v>
      </c>
      <c r="L1402">
        <v>-0.23743840225733914</v>
      </c>
      <c r="M1402">
        <v>19.072084859154931</v>
      </c>
      <c r="N1402">
        <v>12.875126176024279</v>
      </c>
      <c r="O1402">
        <v>0.44419067350731622</v>
      </c>
      <c r="P1402">
        <v>-0.20662425884285296</v>
      </c>
      <c r="Q1402">
        <v>-5.1974267808313712E-2</v>
      </c>
      <c r="R1402">
        <v>-5.1974267808313601E-2</v>
      </c>
      <c r="S1402">
        <v>4.4309283897169892E-2</v>
      </c>
      <c r="T1402">
        <f t="shared" si="21"/>
        <v>0</v>
      </c>
    </row>
    <row r="1403" spans="1:20" x14ac:dyDescent="0.25">
      <c r="A1403" s="2">
        <v>41152</v>
      </c>
      <c r="B1403" t="s">
        <v>30</v>
      </c>
      <c r="C1403">
        <v>-4.0020756473369001E-2</v>
      </c>
      <c r="D1403">
        <v>-0.14897394097249017</v>
      </c>
      <c r="E1403">
        <v>7.1257352125180473E-2</v>
      </c>
      <c r="F1403">
        <v>5.5739433525672899E-2</v>
      </c>
      <c r="G1403" s="9">
        <v>-0.33988121318338937</v>
      </c>
      <c r="H1403">
        <v>-0.16053444210957923</v>
      </c>
      <c r="I1403">
        <v>0</v>
      </c>
      <c r="J1403">
        <v>0</v>
      </c>
      <c r="K1403">
        <v>-5.4159591199846258E-2</v>
      </c>
      <c r="L1403">
        <v>0</v>
      </c>
      <c r="M1403">
        <v>9.061122932917316</v>
      </c>
      <c r="N1403">
        <v>11.029789048020218</v>
      </c>
      <c r="O1403">
        <v>0.96161289753947854</v>
      </c>
      <c r="P1403">
        <v>-0.83027742638297974</v>
      </c>
      <c r="Q1403">
        <v>-0.33629810208658462</v>
      </c>
      <c r="R1403">
        <v>-0.19212585681843997</v>
      </c>
      <c r="S1403">
        <v>0.12706218220035131</v>
      </c>
      <c r="T1403">
        <f t="shared" si="21"/>
        <v>0</v>
      </c>
    </row>
    <row r="1404" spans="1:20" x14ac:dyDescent="0.25">
      <c r="A1404" s="2">
        <v>42886</v>
      </c>
      <c r="B1404" t="s">
        <v>44</v>
      </c>
      <c r="C1404">
        <v>-5.2940171431986816E-2</v>
      </c>
      <c r="D1404">
        <v>2.3089573783718897E-3</v>
      </c>
      <c r="E1404">
        <v>0.15906771201363878</v>
      </c>
      <c r="F1404">
        <v>0.2432242740874675</v>
      </c>
      <c r="G1404" s="9">
        <v>-3.8619238487794028E-2</v>
      </c>
      <c r="H1404">
        <v>0.10063595320161167</v>
      </c>
      <c r="I1404">
        <v>0</v>
      </c>
      <c r="J1404">
        <v>0</v>
      </c>
      <c r="K1404">
        <v>-5.4255342904017456E-2</v>
      </c>
      <c r="L1404">
        <v>-6.0234886105300145E-2</v>
      </c>
      <c r="M1404">
        <v>18.944828511627907</v>
      </c>
      <c r="N1404">
        <v>13.999184205607477</v>
      </c>
      <c r="O1404">
        <v>1.8161654326476175</v>
      </c>
      <c r="P1404">
        <v>-0.3699976144655277</v>
      </c>
      <c r="Q1404">
        <v>-0.33351394975338133</v>
      </c>
      <c r="R1404">
        <v>-4.9428213510094743E-2</v>
      </c>
      <c r="S1404">
        <v>0.10326190435383049</v>
      </c>
      <c r="T1404">
        <f t="shared" si="21"/>
        <v>0</v>
      </c>
    </row>
    <row r="1405" spans="1:20" x14ac:dyDescent="0.25">
      <c r="A1405" s="2">
        <v>41851</v>
      </c>
      <c r="B1405" t="s">
        <v>57</v>
      </c>
      <c r="C1405">
        <v>-1.9376918615096939E-2</v>
      </c>
      <c r="D1405">
        <v>2.7567981642625639E-2</v>
      </c>
      <c r="E1405">
        <v>-7.2624137256545707E-2</v>
      </c>
      <c r="F1405">
        <v>-0.39913699504135924</v>
      </c>
      <c r="G1405" s="9">
        <v>-0.15737359968410058</v>
      </c>
      <c r="H1405">
        <v>-0.11336269326715909</v>
      </c>
      <c r="I1405">
        <v>0</v>
      </c>
      <c r="J1405">
        <v>0</v>
      </c>
      <c r="K1405">
        <v>-5.4296874209401658E-2</v>
      </c>
      <c r="L1405">
        <v>0</v>
      </c>
      <c r="M1405">
        <v>18.7767067373461</v>
      </c>
      <c r="N1405">
        <v>13.877203049537739</v>
      </c>
      <c r="O1405">
        <v>1.6050319272878162</v>
      </c>
      <c r="P1405">
        <v>-0.7841962538978684</v>
      </c>
      <c r="Q1405">
        <v>-0.29359077347317575</v>
      </c>
      <c r="R1405">
        <v>-3.0391559030445658E-2</v>
      </c>
      <c r="S1405">
        <v>0.83173824249474626</v>
      </c>
      <c r="T1405">
        <f t="shared" si="21"/>
        <v>0</v>
      </c>
    </row>
    <row r="1406" spans="1:20" x14ac:dyDescent="0.25">
      <c r="A1406" s="2">
        <v>41880</v>
      </c>
      <c r="B1406" t="s">
        <v>30</v>
      </c>
      <c r="C1406">
        <v>0.11812793469382998</v>
      </c>
      <c r="D1406">
        <v>2.4190107891103096E-2</v>
      </c>
      <c r="E1406">
        <v>0.39715605847870372</v>
      </c>
      <c r="F1406">
        <v>0.13760628667304919</v>
      </c>
      <c r="G1406" s="9">
        <v>-0.14192482244183724</v>
      </c>
      <c r="H1406">
        <v>-0.10749626464651763</v>
      </c>
      <c r="I1406">
        <v>-4.8694424841213779E-2</v>
      </c>
      <c r="J1406">
        <v>-1.0909090909090908</v>
      </c>
      <c r="K1406">
        <v>-5.4492038583904834E-2</v>
      </c>
      <c r="L1406">
        <v>-0.10472053090281208</v>
      </c>
      <c r="M1406">
        <v>-165.10730317460317</v>
      </c>
      <c r="N1406">
        <v>16.934362166172107</v>
      </c>
      <c r="O1406">
        <v>1.5173836878489764</v>
      </c>
      <c r="P1406">
        <v>-4.0926008426570561</v>
      </c>
      <c r="Q1406">
        <v>-4.9901608143168685E-2</v>
      </c>
      <c r="R1406">
        <v>-5.4779852163516218E-2</v>
      </c>
      <c r="S1406">
        <v>9.7291226703065378E-2</v>
      </c>
      <c r="T1406">
        <f t="shared" si="21"/>
        <v>1</v>
      </c>
    </row>
    <row r="1407" spans="1:20" x14ac:dyDescent="0.25">
      <c r="A1407" s="2">
        <v>42978</v>
      </c>
      <c r="B1407" t="s">
        <v>33</v>
      </c>
      <c r="C1407">
        <v>3.7647382630488058E-2</v>
      </c>
      <c r="D1407">
        <v>4.0604828259663828E-3</v>
      </c>
      <c r="E1407">
        <v>6.5728816039806848E-2</v>
      </c>
      <c r="F1407">
        <v>-2.4135961153955998E-2</v>
      </c>
      <c r="G1407" s="9">
        <v>-7.4623111500576211E-2</v>
      </c>
      <c r="H1407">
        <v>0.10123650248395344</v>
      </c>
      <c r="I1407">
        <v>-0.43834855740711565</v>
      </c>
      <c r="J1407">
        <v>-2.3313051825823217E-2</v>
      </c>
      <c r="K1407">
        <v>-5.470827894840935E-2</v>
      </c>
      <c r="L1407">
        <v>-0.46747035902518042</v>
      </c>
      <c r="M1407">
        <v>15.458118455317665</v>
      </c>
      <c r="N1407">
        <v>28.121879975566163</v>
      </c>
      <c r="O1407">
        <v>2.4400615457209813</v>
      </c>
      <c r="P1407">
        <v>-0.10915681864623972</v>
      </c>
      <c r="Q1407">
        <v>-3.1837154883397667E-2</v>
      </c>
      <c r="R1407">
        <v>-3.1837154883397667E-2</v>
      </c>
      <c r="S1407">
        <v>0.75995417491698847</v>
      </c>
      <c r="T1407">
        <f t="shared" si="21"/>
        <v>1</v>
      </c>
    </row>
    <row r="1408" spans="1:20" x14ac:dyDescent="0.25">
      <c r="A1408" s="2">
        <v>42643</v>
      </c>
      <c r="B1408" t="s">
        <v>31</v>
      </c>
      <c r="C1408">
        <v>-4.7830218070620489E-2</v>
      </c>
      <c r="D1408">
        <v>-8.8373468095135133E-2</v>
      </c>
      <c r="E1408">
        <v>0.21441044157689126</v>
      </c>
      <c r="F1408">
        <v>-0.15236506403421846</v>
      </c>
      <c r="G1408" s="9">
        <v>-0.18800880623576699</v>
      </c>
      <c r="H1408">
        <v>7.2962262957836588E-2</v>
      </c>
      <c r="I1408">
        <v>0</v>
      </c>
      <c r="J1408">
        <v>-0.67284193929838398</v>
      </c>
      <c r="K1408">
        <v>-5.4740277058824671E-2</v>
      </c>
      <c r="L1408">
        <v>-0.2954700318650354</v>
      </c>
      <c r="M1408">
        <v>31.322210000000002</v>
      </c>
      <c r="N1408">
        <v>18.194087310606061</v>
      </c>
      <c r="O1408">
        <v>0.57992623603984306</v>
      </c>
      <c r="P1408">
        <v>-5.4740277058824671E-2</v>
      </c>
      <c r="Q1408">
        <v>-4.9646219409219428E-2</v>
      </c>
      <c r="R1408">
        <v>-4.9646219409219539E-2</v>
      </c>
      <c r="S1408">
        <v>0.10854917325437764</v>
      </c>
      <c r="T1408">
        <f t="shared" si="21"/>
        <v>0</v>
      </c>
    </row>
    <row r="1409" spans="1:20" x14ac:dyDescent="0.25">
      <c r="A1409" s="2">
        <v>40633</v>
      </c>
      <c r="B1409" t="s">
        <v>32</v>
      </c>
      <c r="C1409">
        <v>4.6266182874767581E-2</v>
      </c>
      <c r="D1409">
        <v>-9.2712611336617901E-2</v>
      </c>
      <c r="E1409">
        <v>6.9302833258324759E-2</v>
      </c>
      <c r="F1409">
        <v>5.2410661788724111E-2</v>
      </c>
      <c r="G1409" s="9">
        <v>-0.21271008119262835</v>
      </c>
      <c r="H1409">
        <v>1.7741518155188762E-2</v>
      </c>
      <c r="I1409">
        <v>0</v>
      </c>
      <c r="J1409">
        <v>-2.9217719132893505E-2</v>
      </c>
      <c r="K1409">
        <v>-5.4808126534620749E-2</v>
      </c>
      <c r="L1409">
        <v>-3.5281347246814976E-2</v>
      </c>
      <c r="M1409">
        <v>16.048254247572814</v>
      </c>
      <c r="N1409">
        <v>11.615390576323987</v>
      </c>
      <c r="O1409">
        <v>1.6048121785353044</v>
      </c>
      <c r="P1409">
        <v>-2.6360604129351928E-2</v>
      </c>
      <c r="Q1409">
        <v>-3.5180965300427358E-2</v>
      </c>
      <c r="R1409">
        <v>-6.9221080693999792E-2</v>
      </c>
      <c r="S1409">
        <v>0.12783049664046045</v>
      </c>
      <c r="T1409">
        <f t="shared" si="21"/>
        <v>1</v>
      </c>
    </row>
    <row r="1410" spans="1:20" x14ac:dyDescent="0.25">
      <c r="A1410" s="2">
        <v>40877</v>
      </c>
      <c r="B1410" t="s">
        <v>25</v>
      </c>
      <c r="C1410">
        <v>3.652024576797408E-2</v>
      </c>
      <c r="D1410">
        <v>-1.7373024143386706E-2</v>
      </c>
      <c r="E1410">
        <v>0.13572130939541949</v>
      </c>
      <c r="F1410">
        <v>0.44081533164742104</v>
      </c>
      <c r="G1410" s="9">
        <v>-0.36970773899355769</v>
      </c>
      <c r="H1410">
        <v>-7.8512671981422755E-2</v>
      </c>
      <c r="I1410">
        <v>0</v>
      </c>
      <c r="J1410">
        <v>0</v>
      </c>
      <c r="K1410">
        <v>-5.4838655817996629E-2</v>
      </c>
      <c r="L1410">
        <v>0</v>
      </c>
      <c r="M1410">
        <v>22.380612674761036</v>
      </c>
      <c r="N1410">
        <v>17.31814309053539</v>
      </c>
      <c r="O1410">
        <v>2.8236708985542807</v>
      </c>
      <c r="P1410">
        <v>-5.4838655817996518E-2</v>
      </c>
      <c r="Q1410">
        <v>-5.25820245897477E-2</v>
      </c>
      <c r="R1410">
        <v>-5.2582024589747811E-2</v>
      </c>
      <c r="S1410">
        <v>4.5406428012993577E-2</v>
      </c>
      <c r="T1410">
        <f t="shared" si="21"/>
        <v>1</v>
      </c>
    </row>
    <row r="1411" spans="1:20" x14ac:dyDescent="0.25">
      <c r="A1411" s="2">
        <v>41670</v>
      </c>
      <c r="B1411" t="s">
        <v>48</v>
      </c>
      <c r="C1411">
        <v>-2.1061757625939981E-2</v>
      </c>
      <c r="D1411">
        <v>-1.4961182679705698E-2</v>
      </c>
      <c r="E1411">
        <v>0.24816822825640239</v>
      </c>
      <c r="F1411">
        <v>0.1968529366463454</v>
      </c>
      <c r="G1411" s="9">
        <v>-0.18483899409852378</v>
      </c>
      <c r="H1411">
        <v>-0.13545830942167836</v>
      </c>
      <c r="I1411">
        <v>0</v>
      </c>
      <c r="J1411">
        <v>0</v>
      </c>
      <c r="K1411">
        <v>-5.4886484463734342E-2</v>
      </c>
      <c r="L1411">
        <v>-2.4384101064982788E-2</v>
      </c>
      <c r="M1411">
        <v>8.9047812349085902</v>
      </c>
      <c r="N1411">
        <v>9.6511236844984136</v>
      </c>
      <c r="O1411">
        <v>1.0972614967475529</v>
      </c>
      <c r="P1411">
        <v>-0.23318615448482061</v>
      </c>
      <c r="Q1411">
        <v>-0.22211198773800089</v>
      </c>
      <c r="R1411">
        <v>0</v>
      </c>
      <c r="S1411">
        <v>0.70871693905496846</v>
      </c>
      <c r="T1411">
        <f t="shared" ref="T1411:T1474" si="22">IF(C1411&gt;0.03,1,0)</f>
        <v>0</v>
      </c>
    </row>
    <row r="1412" spans="1:20" x14ac:dyDescent="0.25">
      <c r="A1412" s="2">
        <v>40998</v>
      </c>
      <c r="B1412" t="s">
        <v>50</v>
      </c>
      <c r="C1412">
        <v>9.1607416043906209E-3</v>
      </c>
      <c r="D1412">
        <v>0.14772557534850361</v>
      </c>
      <c r="E1412">
        <v>0.16118680910165795</v>
      </c>
      <c r="F1412">
        <v>0.35599165453119741</v>
      </c>
      <c r="G1412" s="9">
        <v>-0.32999042565275949</v>
      </c>
      <c r="H1412">
        <v>-0.12396636455762156</v>
      </c>
      <c r="I1412">
        <v>-0.2598837209302326</v>
      </c>
      <c r="J1412">
        <v>-0.22123464770523593</v>
      </c>
      <c r="K1412">
        <v>-5.4899136347058453E-2</v>
      </c>
      <c r="L1412">
        <v>-0.28078959016641258</v>
      </c>
      <c r="M1412">
        <v>12.501145009338037</v>
      </c>
      <c r="N1412">
        <v>11.214456842105264</v>
      </c>
      <c r="O1412">
        <v>0.98961607397856621</v>
      </c>
      <c r="P1412">
        <v>-4.7040971765109907E-3</v>
      </c>
      <c r="Q1412">
        <v>-3.9730608855486071E-3</v>
      </c>
      <c r="R1412">
        <v>-7.6180427695723307E-2</v>
      </c>
      <c r="S1412">
        <v>0.18486789684032062</v>
      </c>
      <c r="T1412">
        <f t="shared" si="22"/>
        <v>0</v>
      </c>
    </row>
    <row r="1413" spans="1:20" x14ac:dyDescent="0.25">
      <c r="A1413" s="2">
        <v>43404</v>
      </c>
      <c r="B1413" t="s">
        <v>30</v>
      </c>
      <c r="C1413">
        <v>4.2392717580801431E-3</v>
      </c>
      <c r="D1413">
        <v>0.16846715469697415</v>
      </c>
      <c r="E1413">
        <v>0.37746623202073226</v>
      </c>
      <c r="F1413">
        <v>0.5669161471983617</v>
      </c>
      <c r="G1413" s="9">
        <v>-0.13519573319485689</v>
      </c>
      <c r="H1413">
        <v>0.10044880961423508</v>
      </c>
      <c r="I1413">
        <v>-0.39237392373923741</v>
      </c>
      <c r="J1413">
        <v>-0.71802197802197809</v>
      </c>
      <c r="K1413">
        <v>-5.5095278007123771E-2</v>
      </c>
      <c r="L1413">
        <v>-0.52366739648371519</v>
      </c>
      <c r="M1413">
        <v>39.440200545596262</v>
      </c>
      <c r="N1413">
        <v>27.468004706477732</v>
      </c>
      <c r="O1413">
        <v>2.5815351866825207</v>
      </c>
      <c r="P1413">
        <v>-0.26125134929442573</v>
      </c>
      <c r="Q1413">
        <v>-5.1557188479161908E-2</v>
      </c>
      <c r="R1413">
        <v>-5.1557188479161908E-2</v>
      </c>
      <c r="S1413">
        <v>7.2625907548903426E-2</v>
      </c>
      <c r="T1413">
        <f t="shared" si="22"/>
        <v>0</v>
      </c>
    </row>
    <row r="1414" spans="1:20" x14ac:dyDescent="0.25">
      <c r="A1414" s="2">
        <v>43159</v>
      </c>
      <c r="B1414" t="s">
        <v>21</v>
      </c>
      <c r="C1414">
        <v>-2.5545534902019496E-3</v>
      </c>
      <c r="D1414">
        <v>1.7666546882120659E-2</v>
      </c>
      <c r="E1414">
        <v>0.14081540489370203</v>
      </c>
      <c r="F1414">
        <v>0.30109410305364803</v>
      </c>
      <c r="G1414" s="9">
        <v>-6.98927348554923E-2</v>
      </c>
      <c r="H1414">
        <v>0.106016441447492</v>
      </c>
      <c r="I1414">
        <v>0</v>
      </c>
      <c r="J1414">
        <v>-3.9188943444262492E-2</v>
      </c>
      <c r="K1414">
        <v>-5.5405888130565129E-2</v>
      </c>
      <c r="L1414">
        <v>-9.4597506211403393E-2</v>
      </c>
      <c r="M1414">
        <v>20.911302876880857</v>
      </c>
      <c r="N1414">
        <v>17.260648542566788</v>
      </c>
      <c r="O1414">
        <v>2.6999594260149449</v>
      </c>
      <c r="P1414">
        <v>-0.11142920078665208</v>
      </c>
      <c r="Q1414">
        <v>-0.1333964477729902</v>
      </c>
      <c r="R1414">
        <v>-0.13259526399190125</v>
      </c>
      <c r="S1414">
        <v>0.28363386185404682</v>
      </c>
      <c r="T1414">
        <f t="shared" si="22"/>
        <v>0</v>
      </c>
    </row>
    <row r="1415" spans="1:20" x14ac:dyDescent="0.25">
      <c r="A1415" s="2">
        <v>42338</v>
      </c>
      <c r="B1415" t="s">
        <v>23</v>
      </c>
      <c r="C1415">
        <v>-1.0426847417901675E-2</v>
      </c>
      <c r="D1415">
        <v>-7.5273647262128041E-2</v>
      </c>
      <c r="E1415">
        <v>-6.4384450685089356E-2</v>
      </c>
      <c r="F1415">
        <v>-3.34477832733725E-2</v>
      </c>
      <c r="G1415" s="9">
        <v>-5.1639268887698986E-2</v>
      </c>
      <c r="H1415">
        <v>-1.1069810623900889E-2</v>
      </c>
      <c r="I1415">
        <v>-0.22084228962662211</v>
      </c>
      <c r="J1415">
        <v>-0.14650006375111568</v>
      </c>
      <c r="K1415">
        <v>-5.5441086054816791E-2</v>
      </c>
      <c r="L1415">
        <v>-0.16204120171310499</v>
      </c>
      <c r="M1415">
        <v>10.447067478338811</v>
      </c>
      <c r="N1415">
        <v>13.97431998569531</v>
      </c>
      <c r="O1415">
        <v>2.0265932148890138</v>
      </c>
      <c r="P1415">
        <v>-0.97784646706163825</v>
      </c>
      <c r="Q1415">
        <v>-0.73544256568271382</v>
      </c>
      <c r="R1415">
        <v>-0.72576171207070939</v>
      </c>
      <c r="S1415">
        <v>0.95569067056509072</v>
      </c>
      <c r="T1415">
        <f t="shared" si="22"/>
        <v>0</v>
      </c>
    </row>
    <row r="1416" spans="1:20" x14ac:dyDescent="0.25">
      <c r="A1416" s="2">
        <v>42886</v>
      </c>
      <c r="B1416" t="s">
        <v>16</v>
      </c>
      <c r="C1416">
        <v>-3.0321755053031696E-2</v>
      </c>
      <c r="D1416">
        <v>-4.4136231802109238E-2</v>
      </c>
      <c r="E1416">
        <v>0.48394549607498227</v>
      </c>
      <c r="F1416">
        <v>0.55120874466490721</v>
      </c>
      <c r="G1416" s="9">
        <v>-3.8619238487794028E-2</v>
      </c>
      <c r="H1416">
        <v>0.10063595320161167</v>
      </c>
      <c r="I1416">
        <v>0</v>
      </c>
      <c r="J1416">
        <v>0</v>
      </c>
      <c r="K1416">
        <v>-5.5466107692032307E-2</v>
      </c>
      <c r="L1416">
        <v>-6.2740564531607923E-2</v>
      </c>
      <c r="M1416">
        <v>24.970218802922538</v>
      </c>
      <c r="N1416">
        <v>21.04478058777719</v>
      </c>
      <c r="O1416">
        <v>5.7285138630100301</v>
      </c>
      <c r="P1416">
        <v>-0.23700540593930641</v>
      </c>
      <c r="Q1416">
        <v>-0.28160008018348337</v>
      </c>
      <c r="R1416">
        <v>-0.14574078853552652</v>
      </c>
      <c r="S1416">
        <v>-5.0963114502189516E-3</v>
      </c>
      <c r="T1416">
        <f t="shared" si="22"/>
        <v>0</v>
      </c>
    </row>
    <row r="1417" spans="1:20" x14ac:dyDescent="0.25">
      <c r="A1417" s="2">
        <v>42489</v>
      </c>
      <c r="B1417" t="s">
        <v>33</v>
      </c>
      <c r="C1417">
        <v>5.0775167789116171E-2</v>
      </c>
      <c r="D1417">
        <v>-3.2297840952550949E-2</v>
      </c>
      <c r="E1417">
        <v>-0.11839226480344422</v>
      </c>
      <c r="F1417">
        <v>5.6343540901720335E-2</v>
      </c>
      <c r="G1417" s="9">
        <v>-0.18098491364155156</v>
      </c>
      <c r="H1417">
        <v>3.4885494595400468E-2</v>
      </c>
      <c r="I1417">
        <v>-2.979207373645909E-2</v>
      </c>
      <c r="J1417">
        <v>-5.7800554803958515E-2</v>
      </c>
      <c r="K1417">
        <v>-5.5487596168297459E-2</v>
      </c>
      <c r="L1417">
        <v>0</v>
      </c>
      <c r="M1417">
        <v>14.672258125097274</v>
      </c>
      <c r="N1417">
        <v>14.689392475606894</v>
      </c>
      <c r="O1417">
        <v>2.3934065710152468</v>
      </c>
      <c r="P1417">
        <v>-0.1544455333560445</v>
      </c>
      <c r="Q1417">
        <v>-0.40761956622327722</v>
      </c>
      <c r="R1417">
        <v>-1.6740833220822426E-2</v>
      </c>
      <c r="S1417">
        <v>0.73432704274625771</v>
      </c>
      <c r="T1417">
        <f t="shared" si="22"/>
        <v>1</v>
      </c>
    </row>
    <row r="1418" spans="1:20" x14ac:dyDescent="0.25">
      <c r="A1418" s="2">
        <v>41912</v>
      </c>
      <c r="B1418" t="s">
        <v>37</v>
      </c>
      <c r="C1418">
        <v>-2.2595516292677309E-2</v>
      </c>
      <c r="D1418">
        <v>-5.4839995374156403E-2</v>
      </c>
      <c r="E1418">
        <v>-9.632366525032332E-2</v>
      </c>
      <c r="F1418">
        <v>0.11407418732652763</v>
      </c>
      <c r="G1418" s="9">
        <v>-0.1275092092238288</v>
      </c>
      <c r="H1418">
        <v>-0.10311700242798094</v>
      </c>
      <c r="I1418">
        <v>-0.54859251324168301</v>
      </c>
      <c r="J1418">
        <v>-0.83423215202876222</v>
      </c>
      <c r="K1418">
        <v>-5.555555440788762E-2</v>
      </c>
      <c r="L1418">
        <v>-0.50224528289843429</v>
      </c>
      <c r="M1418">
        <v>53.119346785437649</v>
      </c>
      <c r="N1418">
        <v>11.538704904416612</v>
      </c>
      <c r="O1418">
        <v>0.93919835062830659</v>
      </c>
      <c r="P1418">
        <v>-5.555555440788762E-2</v>
      </c>
      <c r="Q1418">
        <v>-4.4060342061649993E-2</v>
      </c>
      <c r="R1418">
        <v>-4.4060342061649993E-2</v>
      </c>
      <c r="S1418">
        <v>0.2762439128584202</v>
      </c>
      <c r="T1418">
        <f t="shared" si="22"/>
        <v>0</v>
      </c>
    </row>
    <row r="1419" spans="1:20" x14ac:dyDescent="0.25">
      <c r="A1419" s="2">
        <v>43404</v>
      </c>
      <c r="B1419" t="s">
        <v>21</v>
      </c>
      <c r="C1419">
        <v>3.7299597205467938E-3</v>
      </c>
      <c r="D1419">
        <v>7.0199989428588072E-2</v>
      </c>
      <c r="E1419">
        <v>0.13425367158701729</v>
      </c>
      <c r="F1419">
        <v>0.30482672909181452</v>
      </c>
      <c r="G1419" s="9">
        <v>-0.13519573319485689</v>
      </c>
      <c r="H1419">
        <v>0.10044880961423508</v>
      </c>
      <c r="I1419">
        <v>0</v>
      </c>
      <c r="J1419">
        <v>-3.9188943444262492E-2</v>
      </c>
      <c r="K1419">
        <v>-5.5561277311167112E-2</v>
      </c>
      <c r="L1419">
        <v>-9.4597506211403393E-2</v>
      </c>
      <c r="M1419">
        <v>21.684617488407305</v>
      </c>
      <c r="N1419">
        <v>17.757917178847443</v>
      </c>
      <c r="O1419">
        <v>2.7777435914520967</v>
      </c>
      <c r="P1419">
        <v>-7.8569230919967703E-2</v>
      </c>
      <c r="Q1419">
        <v>-0.10843013404792012</v>
      </c>
      <c r="R1419">
        <v>-0.10760586865635469</v>
      </c>
      <c r="S1419">
        <v>0.27351894007538652</v>
      </c>
      <c r="T1419">
        <f t="shared" si="22"/>
        <v>0</v>
      </c>
    </row>
    <row r="1420" spans="1:20" x14ac:dyDescent="0.25">
      <c r="A1420" s="2">
        <v>40939</v>
      </c>
      <c r="B1420" t="s">
        <v>31</v>
      </c>
      <c r="C1420">
        <v>-6.9641657678480962E-2</v>
      </c>
      <c r="D1420">
        <v>8.0185541363419821E-2</v>
      </c>
      <c r="E1420">
        <v>2.4937922975802218E-2</v>
      </c>
      <c r="F1420">
        <v>-0.46317022044025313</v>
      </c>
      <c r="G1420" s="9">
        <v>-0.34638581914761268</v>
      </c>
      <c r="H1420">
        <v>-0.10422757878496403</v>
      </c>
      <c r="I1420">
        <v>-8.1662954714180058E-3</v>
      </c>
      <c r="J1420">
        <v>-0.10029498525073743</v>
      </c>
      <c r="K1420">
        <v>-5.5654046848691352E-2</v>
      </c>
      <c r="L1420">
        <v>-9.6444526038798162E-2</v>
      </c>
      <c r="M1420">
        <v>12.187968415300546</v>
      </c>
      <c r="N1420">
        <v>9.0336759730538922</v>
      </c>
      <c r="O1420">
        <v>0.36928557309834159</v>
      </c>
      <c r="P1420">
        <v>-0.11679000085001834</v>
      </c>
      <c r="Q1420">
        <v>-1.312714101852297E-2</v>
      </c>
      <c r="R1420">
        <v>-9.794612657849544E-2</v>
      </c>
      <c r="S1420">
        <v>8.2227468779095425E-2</v>
      </c>
      <c r="T1420">
        <f t="shared" si="22"/>
        <v>0</v>
      </c>
    </row>
    <row r="1421" spans="1:20" x14ac:dyDescent="0.25">
      <c r="A1421" s="2">
        <v>40662</v>
      </c>
      <c r="B1421" t="s">
        <v>23</v>
      </c>
      <c r="C1421">
        <v>7.941633493526723E-4</v>
      </c>
      <c r="D1421">
        <v>-4.0936769814963747E-2</v>
      </c>
      <c r="E1421">
        <v>-3.9182507997778115E-3</v>
      </c>
      <c r="F1421">
        <v>0.27873718659562363</v>
      </c>
      <c r="G1421" s="9">
        <v>-0.18557194553981471</v>
      </c>
      <c r="H1421">
        <v>8.8916802693328467E-3</v>
      </c>
      <c r="I1421">
        <v>-0.24599952233102462</v>
      </c>
      <c r="J1421">
        <v>-0.22861150070126224</v>
      </c>
      <c r="K1421">
        <v>-5.5673381916361397E-2</v>
      </c>
      <c r="L1421">
        <v>-0.22708641344665392</v>
      </c>
      <c r="M1421">
        <v>10.587338809917355</v>
      </c>
      <c r="N1421">
        <v>48.67990706366804</v>
      </c>
      <c r="O1421">
        <v>6.511693004533706</v>
      </c>
      <c r="P1421">
        <v>-5.5673381916361397E-2</v>
      </c>
      <c r="Q1421">
        <v>-8.1241753079069889E-3</v>
      </c>
      <c r="R1421">
        <v>-0.11883868555127963</v>
      </c>
      <c r="S1421">
        <v>6.1978599299892272</v>
      </c>
      <c r="T1421">
        <f t="shared" si="22"/>
        <v>0</v>
      </c>
    </row>
    <row r="1422" spans="1:20" x14ac:dyDescent="0.25">
      <c r="A1422" s="2">
        <v>41516</v>
      </c>
      <c r="B1422" t="s">
        <v>25</v>
      </c>
      <c r="C1422">
        <v>-1.1756988246828248E-2</v>
      </c>
      <c r="D1422">
        <v>-2.2980528737607586E-2</v>
      </c>
      <c r="E1422">
        <v>0.21818038103043369</v>
      </c>
      <c r="F1422">
        <v>0.45543910000242205</v>
      </c>
      <c r="G1422" s="9">
        <v>-0.26397340819715587</v>
      </c>
      <c r="H1422">
        <v>-0.14723422951921283</v>
      </c>
      <c r="I1422">
        <v>0</v>
      </c>
      <c r="J1422">
        <v>0</v>
      </c>
      <c r="K1422">
        <v>-5.5696455268600564E-2</v>
      </c>
      <c r="L1422">
        <v>-7.8118039493801916E-4</v>
      </c>
      <c r="M1422">
        <v>29.683432377740303</v>
      </c>
      <c r="N1422">
        <v>21.328915065243176</v>
      </c>
      <c r="O1422">
        <v>3.549906298124383</v>
      </c>
      <c r="P1422">
        <v>-5.5696455268600453E-2</v>
      </c>
      <c r="Q1422">
        <v>-5.4589465891348832E-2</v>
      </c>
      <c r="R1422">
        <v>-5.4589465891348721E-2</v>
      </c>
      <c r="S1422">
        <v>2.1474496416525789E-2</v>
      </c>
      <c r="T1422">
        <f t="shared" si="22"/>
        <v>0</v>
      </c>
    </row>
    <row r="1423" spans="1:20" x14ac:dyDescent="0.25">
      <c r="A1423" s="2">
        <v>42338</v>
      </c>
      <c r="B1423" t="s">
        <v>59</v>
      </c>
      <c r="C1423">
        <v>4.7130412033327351E-2</v>
      </c>
      <c r="D1423">
        <v>0.10995884563114844</v>
      </c>
      <c r="E1423">
        <v>0.1554463952335261</v>
      </c>
      <c r="F1423">
        <v>3.0897155723320413E-2</v>
      </c>
      <c r="G1423" s="9">
        <v>-5.1639268887698986E-2</v>
      </c>
      <c r="H1423">
        <v>-1.1069810623900889E-2</v>
      </c>
      <c r="I1423">
        <v>0</v>
      </c>
      <c r="J1423">
        <v>0</v>
      </c>
      <c r="K1423">
        <v>-5.5722723611803526E-2</v>
      </c>
      <c r="L1423">
        <v>0</v>
      </c>
      <c r="M1423">
        <v>10.760603406932573</v>
      </c>
      <c r="N1423">
        <v>5.4541786100870651</v>
      </c>
      <c r="O1423">
        <v>0.465221909183967</v>
      </c>
      <c r="P1423">
        <v>-0.10314036040948393</v>
      </c>
      <c r="Q1423">
        <v>-0.14966950932695855</v>
      </c>
      <c r="R1423">
        <v>-7.1432489747970118E-2</v>
      </c>
      <c r="S1423">
        <v>-0.23290263052456317</v>
      </c>
      <c r="T1423">
        <f t="shared" si="22"/>
        <v>1</v>
      </c>
    </row>
    <row r="1424" spans="1:20" x14ac:dyDescent="0.25">
      <c r="A1424" s="2">
        <v>41453</v>
      </c>
      <c r="B1424" t="s">
        <v>25</v>
      </c>
      <c r="C1424">
        <v>2.049324839133182E-2</v>
      </c>
      <c r="D1424">
        <v>-4.9585302898975003E-2</v>
      </c>
      <c r="E1424">
        <v>0.2045048113769905</v>
      </c>
      <c r="F1424">
        <v>0.4533595712818228</v>
      </c>
      <c r="G1424" s="9">
        <v>-0.2960988591921847</v>
      </c>
      <c r="H1424">
        <v>-0.1527045769764217</v>
      </c>
      <c r="I1424">
        <v>0</v>
      </c>
      <c r="J1424">
        <v>0</v>
      </c>
      <c r="K1424">
        <v>-5.5783840337238488E-2</v>
      </c>
      <c r="L1424">
        <v>-7.8118039493801916E-4</v>
      </c>
      <c r="M1424">
        <v>29.680685497470488</v>
      </c>
      <c r="N1424">
        <v>21.326982799525503</v>
      </c>
      <c r="O1424">
        <v>3.5495846989141162</v>
      </c>
      <c r="P1424">
        <v>-5.5783840337238377E-2</v>
      </c>
      <c r="Q1424">
        <v>-5.4675114146714665E-2</v>
      </c>
      <c r="R1424">
        <v>-5.4675114146714665E-2</v>
      </c>
      <c r="S1424">
        <v>2.1476483832568311E-2</v>
      </c>
      <c r="T1424">
        <f t="shared" si="22"/>
        <v>0</v>
      </c>
    </row>
    <row r="1425" spans="1:20" x14ac:dyDescent="0.25">
      <c r="A1425" s="2">
        <v>42185</v>
      </c>
      <c r="B1425" t="s">
        <v>21</v>
      </c>
      <c r="C1425">
        <v>8.2004934460583323E-3</v>
      </c>
      <c r="D1425">
        <v>2.0852868626471621E-2</v>
      </c>
      <c r="E1425">
        <v>0.17185127819219281</v>
      </c>
      <c r="F1425">
        <v>0.29609673875989539</v>
      </c>
      <c r="G1425" s="9">
        <v>-7.3857704644910704E-2</v>
      </c>
      <c r="H1425">
        <v>-5.4411024813159958E-2</v>
      </c>
      <c r="I1425">
        <v>0</v>
      </c>
      <c r="J1425">
        <v>0</v>
      </c>
      <c r="K1425">
        <v>-5.584852820395303E-2</v>
      </c>
      <c r="L1425">
        <v>0</v>
      </c>
      <c r="M1425">
        <v>22.219318264632204</v>
      </c>
      <c r="N1425">
        <v>16.928504738556114</v>
      </c>
      <c r="O1425">
        <v>2.9246711508676553</v>
      </c>
      <c r="P1425">
        <v>-5.5848528203952919E-2</v>
      </c>
      <c r="Q1425">
        <v>-4.7526390023235332E-2</v>
      </c>
      <c r="R1425">
        <v>-4.7526390023235443E-2</v>
      </c>
      <c r="S1425">
        <v>0.18546348675465177</v>
      </c>
      <c r="T1425">
        <f t="shared" si="22"/>
        <v>0</v>
      </c>
    </row>
    <row r="1426" spans="1:20" x14ac:dyDescent="0.25">
      <c r="A1426" s="2">
        <v>41305</v>
      </c>
      <c r="B1426" t="s">
        <v>18</v>
      </c>
      <c r="C1426">
        <v>0.13113506045666057</v>
      </c>
      <c r="D1426">
        <v>0.11322596104115967</v>
      </c>
      <c r="E1426">
        <v>-0.14713285284392752</v>
      </c>
      <c r="F1426">
        <v>-5.0069258798514316E-2</v>
      </c>
      <c r="G1426" s="9">
        <v>-0.26894720045004838</v>
      </c>
      <c r="H1426">
        <v>-0.17070366445065355</v>
      </c>
      <c r="I1426">
        <v>-0.10817307692307687</v>
      </c>
      <c r="J1426">
        <v>-0.19156293222683263</v>
      </c>
      <c r="K1426">
        <v>-5.6020536921508768E-2</v>
      </c>
      <c r="L1426">
        <v>-9.612793839857281E-2</v>
      </c>
      <c r="M1426">
        <v>18.839717878528656</v>
      </c>
      <c r="N1426">
        <v>12.641310080862533</v>
      </c>
      <c r="O1426">
        <v>1.0663769986357434</v>
      </c>
      <c r="P1426">
        <v>0</v>
      </c>
      <c r="Q1426">
        <v>-0.58507232445872104</v>
      </c>
      <c r="R1426">
        <v>0</v>
      </c>
      <c r="S1426">
        <v>6.4748635308996424E-2</v>
      </c>
      <c r="T1426">
        <f t="shared" si="22"/>
        <v>1</v>
      </c>
    </row>
    <row r="1427" spans="1:20" x14ac:dyDescent="0.25">
      <c r="A1427" s="2">
        <v>42674</v>
      </c>
      <c r="B1427" t="s">
        <v>13</v>
      </c>
      <c r="C1427">
        <v>-4.7698458123704657E-2</v>
      </c>
      <c r="D1427">
        <v>-6.3853829854689348E-2</v>
      </c>
      <c r="E1427">
        <v>0.29803551647263271</v>
      </c>
      <c r="F1427">
        <v>0.19391093521116809</v>
      </c>
      <c r="G1427" s="9">
        <v>-0.17367162693583027</v>
      </c>
      <c r="H1427">
        <v>7.8404962775665776E-2</v>
      </c>
      <c r="I1427">
        <v>-6.7647548192341644E-2</v>
      </c>
      <c r="J1427">
        <v>-0.36747993971732307</v>
      </c>
      <c r="K1427">
        <v>-5.6038327258177034E-2</v>
      </c>
      <c r="L1427">
        <v>-9.1075820852278055E-2</v>
      </c>
      <c r="M1427">
        <v>29.472976238006307</v>
      </c>
      <c r="N1427">
        <v>23.201088489483748</v>
      </c>
      <c r="O1427">
        <v>3.6524792846449916</v>
      </c>
      <c r="P1427">
        <v>-5.6038327258177145E-2</v>
      </c>
      <c r="Q1427">
        <v>-5.6346815762888802E-2</v>
      </c>
      <c r="R1427">
        <v>-7.1226783435134222E-2</v>
      </c>
      <c r="S1427">
        <v>-5.7998297557148842E-3</v>
      </c>
      <c r="T1427">
        <f t="shared" si="22"/>
        <v>0</v>
      </c>
    </row>
    <row r="1428" spans="1:20" x14ac:dyDescent="0.25">
      <c r="A1428" s="2">
        <v>42034</v>
      </c>
      <c r="B1428" t="s">
        <v>34</v>
      </c>
      <c r="C1428">
        <v>-3.8378913593168473E-2</v>
      </c>
      <c r="D1428">
        <v>-0.10190056908849765</v>
      </c>
      <c r="E1428">
        <v>-0.2573180232989537</v>
      </c>
      <c r="F1428">
        <v>-0.30124823393692735</v>
      </c>
      <c r="G1428" s="9">
        <v>-9.3563550405963203E-2</v>
      </c>
      <c r="H1428">
        <v>-8.3448449076981124E-2</v>
      </c>
      <c r="I1428">
        <v>-9.0181002723049852E-2</v>
      </c>
      <c r="J1428">
        <v>-0.30634838263276254</v>
      </c>
      <c r="K1428">
        <v>-5.6076559885497201E-2</v>
      </c>
      <c r="L1428">
        <v>0</v>
      </c>
      <c r="M1428">
        <v>10.699433466334163</v>
      </c>
      <c r="N1428">
        <v>37.126008485915499</v>
      </c>
      <c r="O1428">
        <v>4.1181839667226496</v>
      </c>
      <c r="P1428">
        <v>-0.70552413376976486</v>
      </c>
      <c r="Q1428">
        <v>-0.39684472928792203</v>
      </c>
      <c r="R1428">
        <v>-1.9862116505023453E-2</v>
      </c>
      <c r="S1428">
        <v>3.9149764384243322</v>
      </c>
      <c r="T1428">
        <f t="shared" si="22"/>
        <v>0</v>
      </c>
    </row>
    <row r="1429" spans="1:20" x14ac:dyDescent="0.25">
      <c r="A1429" s="2">
        <v>42734</v>
      </c>
      <c r="B1429" t="s">
        <v>33</v>
      </c>
      <c r="C1429">
        <v>1.9438652539640611E-2</v>
      </c>
      <c r="D1429">
        <v>-6.5948933938975385E-2</v>
      </c>
      <c r="E1429">
        <v>-2.3459435495787329E-3</v>
      </c>
      <c r="F1429">
        <v>-1.0726751091862607E-2</v>
      </c>
      <c r="G1429" s="9">
        <v>-0.11004008243675256</v>
      </c>
      <c r="H1429">
        <v>8.9644850597784931E-2</v>
      </c>
      <c r="I1429">
        <v>-2.979207373645909E-2</v>
      </c>
      <c r="J1429">
        <v>-5.7800554803958515E-2</v>
      </c>
      <c r="K1429">
        <v>-5.6130333858413817E-2</v>
      </c>
      <c r="L1429">
        <v>0</v>
      </c>
      <c r="M1429">
        <v>14.662273700056524</v>
      </c>
      <c r="N1429">
        <v>14.683628807817916</v>
      </c>
      <c r="O1429">
        <v>2.3924674715676559</v>
      </c>
      <c r="P1429">
        <v>-0.15502093048429133</v>
      </c>
      <c r="Q1429">
        <v>-0.40785199816562256</v>
      </c>
      <c r="R1429">
        <v>-1.7126634008512776E-2</v>
      </c>
      <c r="S1429">
        <v>0.73482709024664417</v>
      </c>
      <c r="T1429">
        <f t="shared" si="22"/>
        <v>0</v>
      </c>
    </row>
    <row r="1430" spans="1:20" x14ac:dyDescent="0.25">
      <c r="A1430" s="2">
        <v>41213</v>
      </c>
      <c r="B1430" t="s">
        <v>21</v>
      </c>
      <c r="C1430">
        <v>-7.6626294312867382E-2</v>
      </c>
      <c r="D1430">
        <v>-7.628120359964341E-2</v>
      </c>
      <c r="E1430">
        <v>0.10471039454911391</v>
      </c>
      <c r="F1430">
        <v>0.27710562354076829</v>
      </c>
      <c r="G1430" s="9">
        <v>-0.3228610529618271</v>
      </c>
      <c r="H1430">
        <v>-0.17030679808584193</v>
      </c>
      <c r="I1430">
        <v>0</v>
      </c>
      <c r="J1430">
        <v>0</v>
      </c>
      <c r="K1430">
        <v>-5.6254724011794544E-2</v>
      </c>
      <c r="L1430">
        <v>-2.2115433558084319E-2</v>
      </c>
      <c r="M1430">
        <v>17.853015335302622</v>
      </c>
      <c r="N1430">
        <v>13.668566728690765</v>
      </c>
      <c r="O1430">
        <v>2.2526919543529753</v>
      </c>
      <c r="P1430">
        <v>-6.7640742632635753E-2</v>
      </c>
      <c r="Q1430">
        <v>-4.674993124122917E-2</v>
      </c>
      <c r="R1430">
        <v>-4.9163160207874035E-2</v>
      </c>
      <c r="S1430">
        <v>0.21543034916786941</v>
      </c>
      <c r="T1430">
        <f t="shared" si="22"/>
        <v>0</v>
      </c>
    </row>
    <row r="1431" spans="1:20" x14ac:dyDescent="0.25">
      <c r="A1431" s="2">
        <v>41607</v>
      </c>
      <c r="B1431" t="s">
        <v>16</v>
      </c>
      <c r="C1431">
        <v>-2.0823137122661595E-2</v>
      </c>
      <c r="D1431">
        <v>-9.5314677643243639E-2</v>
      </c>
      <c r="E1431">
        <v>0.37021684490119955</v>
      </c>
      <c r="F1431">
        <v>0.2215166113996121</v>
      </c>
      <c r="G1431" s="9">
        <v>-0.1651818314590332</v>
      </c>
      <c r="H1431">
        <v>-0.14082337368971221</v>
      </c>
      <c r="I1431">
        <v>-0.36148075573233496</v>
      </c>
      <c r="J1431">
        <v>-0.30775890276490159</v>
      </c>
      <c r="K1431">
        <v>-5.627636025465832E-2</v>
      </c>
      <c r="L1431">
        <v>-0.31209335749005418</v>
      </c>
      <c r="M1431">
        <v>30.311905188628149</v>
      </c>
      <c r="N1431">
        <v>27.525629706817512</v>
      </c>
      <c r="O1431">
        <v>5.499263267907466</v>
      </c>
      <c r="P1431">
        <v>-5.6276360254658431E-2</v>
      </c>
      <c r="Q1431">
        <v>-5.9827466872097501E-2</v>
      </c>
      <c r="R1431">
        <v>-5.9827466872097612E-2</v>
      </c>
      <c r="S1431">
        <v>-6.2895310090887696E-2</v>
      </c>
      <c r="T1431">
        <f t="shared" si="22"/>
        <v>0</v>
      </c>
    </row>
    <row r="1432" spans="1:20" x14ac:dyDescent="0.25">
      <c r="A1432" s="2">
        <v>41729</v>
      </c>
      <c r="B1432" t="s">
        <v>57</v>
      </c>
      <c r="C1432">
        <v>-4.9881583982075428E-2</v>
      </c>
      <c r="D1432">
        <v>-7.3233989401439215E-2</v>
      </c>
      <c r="E1432">
        <v>-9.716569161018751E-2</v>
      </c>
      <c r="F1432">
        <v>-0.39998442341605611</v>
      </c>
      <c r="G1432" s="9">
        <v>-0.14490801594642699</v>
      </c>
      <c r="H1432">
        <v>-0.13048306496390893</v>
      </c>
      <c r="I1432">
        <v>0</v>
      </c>
      <c r="J1432">
        <v>0</v>
      </c>
      <c r="K1432">
        <v>-5.6303460605274802E-2</v>
      </c>
      <c r="L1432">
        <v>0</v>
      </c>
      <c r="M1432">
        <v>17.85645902872777</v>
      </c>
      <c r="N1432">
        <v>13.505903987857044</v>
      </c>
      <c r="O1432">
        <v>1.5620876216923618</v>
      </c>
      <c r="P1432">
        <v>-0.7947728105667089</v>
      </c>
      <c r="Q1432">
        <v>-0.31249149014033817</v>
      </c>
      <c r="R1432">
        <v>-3.0118801178955601E-2</v>
      </c>
      <c r="S1432">
        <v>0.87460257582055467</v>
      </c>
      <c r="T1432">
        <f t="shared" si="22"/>
        <v>0</v>
      </c>
    </row>
    <row r="1433" spans="1:20" x14ac:dyDescent="0.25">
      <c r="A1433" s="2">
        <v>42094</v>
      </c>
      <c r="B1433" t="s">
        <v>14</v>
      </c>
      <c r="C1433">
        <v>-2.3374601415435903E-2</v>
      </c>
      <c r="D1433">
        <v>-5.470164530107402E-3</v>
      </c>
      <c r="E1433">
        <v>4.260181882512537E-3</v>
      </c>
      <c r="F1433">
        <v>0.36071514544283456</v>
      </c>
      <c r="G1433" s="9">
        <v>0</v>
      </c>
      <c r="H1433">
        <v>-7.1067049135800864E-2</v>
      </c>
      <c r="I1433">
        <v>-0.12802516940948694</v>
      </c>
      <c r="J1433">
        <v>-0.17699115044247793</v>
      </c>
      <c r="K1433">
        <v>-5.6348233425043803E-2</v>
      </c>
      <c r="L1433">
        <v>-0.1306526056345495</v>
      </c>
      <c r="M1433">
        <v>15.365947360703812</v>
      </c>
      <c r="N1433">
        <v>12.378775548154316</v>
      </c>
      <c r="O1433">
        <v>1.1389067771507368</v>
      </c>
      <c r="P1433">
        <v>0</v>
      </c>
      <c r="Q1433">
        <v>0</v>
      </c>
      <c r="R1433">
        <v>-5.0575187441627145E-2</v>
      </c>
      <c r="S1433">
        <v>0.41865561082507274</v>
      </c>
      <c r="T1433">
        <f t="shared" si="22"/>
        <v>0</v>
      </c>
    </row>
    <row r="1434" spans="1:20" x14ac:dyDescent="0.25">
      <c r="A1434" s="2">
        <v>41789</v>
      </c>
      <c r="B1434" t="s">
        <v>30</v>
      </c>
      <c r="C1434">
        <v>1.3212339157488318E-2</v>
      </c>
      <c r="D1434">
        <v>-5.4298492171693358E-2</v>
      </c>
      <c r="E1434">
        <v>0.37818474767579113</v>
      </c>
      <c r="F1434">
        <v>0.13189937241860217</v>
      </c>
      <c r="G1434" s="9">
        <v>-0.12245968767072901</v>
      </c>
      <c r="H1434">
        <v>-0.12303715207574306</v>
      </c>
      <c r="I1434">
        <v>-4.8694424841213779E-2</v>
      </c>
      <c r="J1434">
        <v>-1.0909090909090908</v>
      </c>
      <c r="K1434">
        <v>-5.6387415815058906E-2</v>
      </c>
      <c r="L1434">
        <v>-0.10472053090281208</v>
      </c>
      <c r="M1434">
        <v>-164.776326984127</v>
      </c>
      <c r="N1434">
        <v>16.903425222551931</v>
      </c>
      <c r="O1434">
        <v>1.5146116192501995</v>
      </c>
      <c r="P1434">
        <v>-4.0864013758504081</v>
      </c>
      <c r="Q1434">
        <v>-5.1637318062093818E-2</v>
      </c>
      <c r="R1434">
        <v>-5.650665014594547E-2</v>
      </c>
      <c r="S1434">
        <v>9.7486649675347301E-2</v>
      </c>
      <c r="T1434">
        <f t="shared" si="22"/>
        <v>0</v>
      </c>
    </row>
    <row r="1435" spans="1:20" x14ac:dyDescent="0.25">
      <c r="A1435" s="2">
        <v>43159</v>
      </c>
      <c r="B1435" t="s">
        <v>45</v>
      </c>
      <c r="C1435">
        <v>-9.2206693778746907E-3</v>
      </c>
      <c r="D1435">
        <v>5.7508343874796974E-3</v>
      </c>
      <c r="E1435">
        <v>0.23419981850648397</v>
      </c>
      <c r="F1435">
        <v>4.9290549485030422E-3</v>
      </c>
      <c r="G1435" s="9">
        <v>-6.98927348554923E-2</v>
      </c>
      <c r="H1435">
        <v>0.106016441447492</v>
      </c>
      <c r="I1435">
        <v>-1.6006884681583511E-2</v>
      </c>
      <c r="J1435">
        <v>0</v>
      </c>
      <c r="K1435">
        <v>-5.6412777101685352E-2</v>
      </c>
      <c r="L1435">
        <v>0</v>
      </c>
      <c r="M1435">
        <v>11.328965022782095</v>
      </c>
      <c r="N1435">
        <v>9.1130607836277768</v>
      </c>
      <c r="O1435">
        <v>1.0120509042522192</v>
      </c>
      <c r="P1435">
        <v>-0.40322465771923433</v>
      </c>
      <c r="Q1435">
        <v>-4.6260286795570815E-2</v>
      </c>
      <c r="R1435">
        <v>-4.6260286795571037E-2</v>
      </c>
      <c r="S1435">
        <v>0.23258527236507842</v>
      </c>
      <c r="T1435">
        <f t="shared" si="22"/>
        <v>0</v>
      </c>
    </row>
    <row r="1436" spans="1:20" x14ac:dyDescent="0.25">
      <c r="A1436" s="2">
        <v>42978</v>
      </c>
      <c r="B1436" t="s">
        <v>22</v>
      </c>
      <c r="C1436">
        <v>-1.5351942099403826E-2</v>
      </c>
      <c r="D1436">
        <v>6.4198274526845456E-2</v>
      </c>
      <c r="E1436">
        <v>0.22311234797189106</v>
      </c>
      <c r="F1436">
        <v>-0.10631445310467535</v>
      </c>
      <c r="G1436" s="9">
        <v>-7.4623111500576211E-2</v>
      </c>
      <c r="H1436">
        <v>0.10123650248395344</v>
      </c>
      <c r="I1436">
        <v>-0.15444310853645205</v>
      </c>
      <c r="J1436">
        <v>0</v>
      </c>
      <c r="K1436">
        <v>-5.6448502398151579E-2</v>
      </c>
      <c r="L1436">
        <v>-0.2274995504681403</v>
      </c>
      <c r="M1436">
        <v>9.5170420196488976</v>
      </c>
      <c r="N1436">
        <v>6.4559609488107554</v>
      </c>
      <c r="O1436">
        <v>0.37666913463859059</v>
      </c>
      <c r="P1436">
        <v>-0.14641185987605354</v>
      </c>
      <c r="Q1436">
        <v>-2.7377930772377046E-2</v>
      </c>
      <c r="R1436">
        <v>-0.13585778190128184</v>
      </c>
      <c r="S1436">
        <v>-0.15481124713999633</v>
      </c>
      <c r="T1436">
        <f t="shared" si="22"/>
        <v>0</v>
      </c>
    </row>
    <row r="1437" spans="1:20" x14ac:dyDescent="0.25">
      <c r="A1437" s="2">
        <v>42916</v>
      </c>
      <c r="B1437" t="s">
        <v>33</v>
      </c>
      <c r="C1437">
        <v>8.4623135003066841E-3</v>
      </c>
      <c r="D1437">
        <v>5.0871421055642574E-2</v>
      </c>
      <c r="E1437">
        <v>5.0661278471711979E-2</v>
      </c>
      <c r="F1437">
        <v>-2.2234994073062953E-2</v>
      </c>
      <c r="G1437" s="9">
        <v>-6.9102986439045999E-2</v>
      </c>
      <c r="H1437">
        <v>0.10010626112636789</v>
      </c>
      <c r="I1437">
        <v>-0.43834855740711565</v>
      </c>
      <c r="J1437">
        <v>-2.3313051825823217E-2</v>
      </c>
      <c r="K1437">
        <v>-5.6508627469471717E-2</v>
      </c>
      <c r="L1437">
        <v>-0.46747035902518042</v>
      </c>
      <c r="M1437">
        <v>15.428677807441812</v>
      </c>
      <c r="N1437">
        <v>28.091447749435883</v>
      </c>
      <c r="O1437">
        <v>2.4374210215172045</v>
      </c>
      <c r="P1437">
        <v>-0.11085346759421166</v>
      </c>
      <c r="Q1437">
        <v>-3.288485690968912E-2</v>
      </c>
      <c r="R1437">
        <v>-3.288485690968912E-2</v>
      </c>
      <c r="S1437">
        <v>0.76140430198197417</v>
      </c>
      <c r="T1437">
        <f t="shared" si="22"/>
        <v>0</v>
      </c>
    </row>
    <row r="1438" spans="1:20" x14ac:dyDescent="0.25">
      <c r="A1438" s="2">
        <v>41243</v>
      </c>
      <c r="B1438" t="s">
        <v>45</v>
      </c>
      <c r="C1438">
        <v>1.6243975783594378E-2</v>
      </c>
      <c r="D1438">
        <v>9.0172902888731921E-2</v>
      </c>
      <c r="E1438">
        <v>-0.20621254456113303</v>
      </c>
      <c r="F1438">
        <v>-0.32797213211346588</v>
      </c>
      <c r="G1438" s="9">
        <v>-0.30349328443384238</v>
      </c>
      <c r="H1438">
        <v>-0.17289389521815635</v>
      </c>
      <c r="I1438">
        <v>0</v>
      </c>
      <c r="J1438">
        <v>0</v>
      </c>
      <c r="K1438">
        <v>-5.6736829468459593E-2</v>
      </c>
      <c r="L1438">
        <v>0</v>
      </c>
      <c r="M1438">
        <v>8.7119487096157524</v>
      </c>
      <c r="N1438">
        <v>5.216150786739238</v>
      </c>
      <c r="O1438">
        <v>0.53235704820676488</v>
      </c>
      <c r="P1438">
        <v>-0.54108109940684945</v>
      </c>
      <c r="Q1438">
        <v>-0.44010732445424627</v>
      </c>
      <c r="R1438">
        <v>-0.29780441492193177</v>
      </c>
      <c r="S1438">
        <v>0.15660862149617752</v>
      </c>
      <c r="T1438">
        <f t="shared" si="22"/>
        <v>0</v>
      </c>
    </row>
    <row r="1439" spans="1:20" x14ac:dyDescent="0.25">
      <c r="A1439" s="2">
        <v>42766</v>
      </c>
      <c r="B1439" t="s">
        <v>14</v>
      </c>
      <c r="C1439">
        <v>2.1276765640326323E-2</v>
      </c>
      <c r="D1439">
        <v>-7.3787793009508329E-2</v>
      </c>
      <c r="E1439">
        <v>0.18516724848827271</v>
      </c>
      <c r="F1439">
        <v>0.22490662418982765</v>
      </c>
      <c r="G1439" s="9">
        <v>-0.12622451573817139</v>
      </c>
      <c r="H1439">
        <v>9.3518394695908613E-2</v>
      </c>
      <c r="I1439">
        <v>0</v>
      </c>
      <c r="J1439">
        <v>0</v>
      </c>
      <c r="K1439">
        <v>-5.6840166421107896E-2</v>
      </c>
      <c r="L1439">
        <v>0</v>
      </c>
      <c r="M1439">
        <v>13.937264033491079</v>
      </c>
      <c r="N1439">
        <v>11.973129950045413</v>
      </c>
      <c r="O1439">
        <v>1.2899908087875525</v>
      </c>
      <c r="P1439">
        <v>-0.22773188257218713</v>
      </c>
      <c r="Q1439">
        <v>-0.1387069198497497</v>
      </c>
      <c r="R1439">
        <v>-9.7315151738969652E-2</v>
      </c>
      <c r="S1439">
        <v>0.37726914927789307</v>
      </c>
      <c r="T1439">
        <f t="shared" si="22"/>
        <v>0</v>
      </c>
    </row>
    <row r="1440" spans="1:20" x14ac:dyDescent="0.25">
      <c r="A1440" s="2">
        <v>40998</v>
      </c>
      <c r="B1440" t="s">
        <v>52</v>
      </c>
      <c r="C1440">
        <v>-4.6698039796756352E-2</v>
      </c>
      <c r="D1440">
        <v>6.9709522329534757E-2</v>
      </c>
      <c r="E1440">
        <v>0.3106774490482318</v>
      </c>
      <c r="F1440">
        <v>0.35174218042743921</v>
      </c>
      <c r="G1440" s="9">
        <v>-0.32999042565275949</v>
      </c>
      <c r="H1440">
        <v>-0.12396636455762156</v>
      </c>
      <c r="I1440">
        <v>0</v>
      </c>
      <c r="J1440">
        <v>0</v>
      </c>
      <c r="K1440">
        <v>-5.6873511552403277E-2</v>
      </c>
      <c r="L1440">
        <v>-0.15637611170039845</v>
      </c>
      <c r="M1440">
        <v>2.678597061532793</v>
      </c>
      <c r="N1440">
        <v>4.3071577143851103</v>
      </c>
      <c r="O1440">
        <v>0.25703097116402662</v>
      </c>
      <c r="P1440">
        <v>-0.64724487256538077</v>
      </c>
      <c r="Q1440">
        <v>-0.12002560865241396</v>
      </c>
      <c r="R1440">
        <v>-0.1220475507651938</v>
      </c>
      <c r="S1440">
        <v>-0.14845841718422584</v>
      </c>
      <c r="T1440">
        <f t="shared" si="22"/>
        <v>0</v>
      </c>
    </row>
    <row r="1441" spans="1:20" x14ac:dyDescent="0.25">
      <c r="A1441" s="2">
        <v>41060</v>
      </c>
      <c r="B1441" t="s">
        <v>30</v>
      </c>
      <c r="C1441">
        <v>7.3254418083358086E-2</v>
      </c>
      <c r="D1441">
        <v>0.26066410989721545</v>
      </c>
      <c r="E1441">
        <v>3.9043276068356558E-2</v>
      </c>
      <c r="F1441">
        <v>5.6867119185942672E-2</v>
      </c>
      <c r="G1441" s="9">
        <v>-0.42690770221075469</v>
      </c>
      <c r="H1441">
        <v>-0.13935327936023068</v>
      </c>
      <c r="I1441">
        <v>0</v>
      </c>
      <c r="J1441">
        <v>0</v>
      </c>
      <c r="K1441">
        <v>-5.6876062378523828E-2</v>
      </c>
      <c r="L1441">
        <v>0</v>
      </c>
      <c r="M1441">
        <v>9.0350992199687994</v>
      </c>
      <c r="N1441">
        <v>11.001682561078349</v>
      </c>
      <c r="O1441">
        <v>0.95916248255600434</v>
      </c>
      <c r="P1441">
        <v>-0.83076487275904065</v>
      </c>
      <c r="Q1441">
        <v>-0.33798937003792828</v>
      </c>
      <c r="R1441">
        <v>-0.19418450943247911</v>
      </c>
      <c r="S1441">
        <v>0.12742815823179168</v>
      </c>
      <c r="T1441">
        <f t="shared" si="22"/>
        <v>1</v>
      </c>
    </row>
    <row r="1442" spans="1:20" x14ac:dyDescent="0.25">
      <c r="A1442" s="2">
        <v>40939</v>
      </c>
      <c r="B1442" t="s">
        <v>48</v>
      </c>
      <c r="C1442">
        <v>0.22011563139998258</v>
      </c>
      <c r="D1442">
        <v>9.3997965794163418E-2</v>
      </c>
      <c r="E1442">
        <v>1.7807225638778679E-2</v>
      </c>
      <c r="F1442">
        <v>0.18227507398784049</v>
      </c>
      <c r="G1442" s="9">
        <v>-0.34638581914761268</v>
      </c>
      <c r="H1442">
        <v>-0.10422757878496403</v>
      </c>
      <c r="I1442">
        <v>0</v>
      </c>
      <c r="J1442">
        <v>0</v>
      </c>
      <c r="K1442">
        <v>-5.6951880118214615E-2</v>
      </c>
      <c r="L1442">
        <v>-7.586690545134156E-2</v>
      </c>
      <c r="M1442">
        <v>8.2166411602753193</v>
      </c>
      <c r="N1442">
        <v>8.3268028395360094</v>
      </c>
      <c r="O1442">
        <v>0.89673928143868431</v>
      </c>
      <c r="P1442">
        <v>-0.2924436840032375</v>
      </c>
      <c r="Q1442">
        <v>-0.32885326920552527</v>
      </c>
      <c r="R1442">
        <v>-0.16597038570235223</v>
      </c>
      <c r="S1442">
        <v>0.64935250967277591</v>
      </c>
      <c r="T1442">
        <f t="shared" si="22"/>
        <v>1</v>
      </c>
    </row>
    <row r="1443" spans="1:20" x14ac:dyDescent="0.25">
      <c r="A1443" s="2">
        <v>41639</v>
      </c>
      <c r="B1443" t="s">
        <v>36</v>
      </c>
      <c r="C1443">
        <v>6.2104547994734638E-4</v>
      </c>
      <c r="D1443">
        <v>0.10178618064206524</v>
      </c>
      <c r="E1443">
        <v>-0.40377886634009796</v>
      </c>
      <c r="F1443">
        <v>-7.8391538486343615E-2</v>
      </c>
      <c r="G1443" s="9">
        <v>-0.15913430591391742</v>
      </c>
      <c r="H1443">
        <v>-0.13802526858393616</v>
      </c>
      <c r="I1443">
        <v>-1.8019607843137255</v>
      </c>
      <c r="J1443">
        <v>-2.6820702402957486</v>
      </c>
      <c r="K1443">
        <v>-5.7012301610534166E-2</v>
      </c>
      <c r="L1443">
        <v>-1.8227458393436473</v>
      </c>
      <c r="M1443">
        <v>-6.4118997142857141</v>
      </c>
      <c r="N1443">
        <v>-79.196472575387133</v>
      </c>
      <c r="O1443">
        <v>7.7027523165946663</v>
      </c>
      <c r="P1443">
        <v>-1.4329941315545431</v>
      </c>
      <c r="Q1443">
        <v>-1.2797297777322347</v>
      </c>
      <c r="R1443">
        <v>-0.17378712082548586</v>
      </c>
      <c r="S1443">
        <v>5.6616571748770816</v>
      </c>
      <c r="T1443">
        <f t="shared" si="22"/>
        <v>0</v>
      </c>
    </row>
    <row r="1444" spans="1:20" x14ac:dyDescent="0.25">
      <c r="A1444" s="2">
        <v>42551</v>
      </c>
      <c r="B1444" t="s">
        <v>14</v>
      </c>
      <c r="C1444">
        <v>7.1730908985833119E-3</v>
      </c>
      <c r="D1444">
        <v>1.9465307973091539E-2</v>
      </c>
      <c r="E1444">
        <v>0.1294149196651353</v>
      </c>
      <c r="F1444">
        <v>0.24346487196513444</v>
      </c>
      <c r="G1444" s="9">
        <v>-0.2251973018732184</v>
      </c>
      <c r="H1444">
        <v>4.859709484119934E-2</v>
      </c>
      <c r="I1444">
        <v>-2.0087124878993223E-2</v>
      </c>
      <c r="J1444">
        <v>0</v>
      </c>
      <c r="K1444">
        <v>-5.703795440285131E-2</v>
      </c>
      <c r="L1444">
        <v>-7.4781855047223456E-3</v>
      </c>
      <c r="M1444">
        <v>15.119025548902195</v>
      </c>
      <c r="N1444">
        <v>12.933109162756237</v>
      </c>
      <c r="O1444">
        <v>1.358501543570187</v>
      </c>
      <c r="P1444">
        <v>-0.16225011093019726</v>
      </c>
      <c r="Q1444">
        <v>-6.9650335945155795E-2</v>
      </c>
      <c r="R1444">
        <v>-4.1913623218917118E-2</v>
      </c>
      <c r="S1444">
        <v>0.38267206598741871</v>
      </c>
      <c r="T1444">
        <f t="shared" si="22"/>
        <v>0</v>
      </c>
    </row>
    <row r="1445" spans="1:20" x14ac:dyDescent="0.25">
      <c r="A1445" s="2">
        <v>43585</v>
      </c>
      <c r="B1445" t="s">
        <v>18</v>
      </c>
      <c r="C1445">
        <v>-3.1692700693737308E-3</v>
      </c>
      <c r="D1445">
        <v>-7.503667522851476E-3</v>
      </c>
      <c r="E1445">
        <v>0.17360132942945317</v>
      </c>
      <c r="F1445">
        <v>6.8776535462372612E-2</v>
      </c>
      <c r="G1445" s="9">
        <v>-4.9429596092368189E-2</v>
      </c>
      <c r="H1445">
        <v>8.8078667002291722E-2</v>
      </c>
      <c r="I1445">
        <v>0</v>
      </c>
      <c r="J1445">
        <v>-0.13880506940253468</v>
      </c>
      <c r="K1445">
        <v>-5.7054271130197454E-2</v>
      </c>
      <c r="L1445">
        <v>0</v>
      </c>
      <c r="M1445">
        <v>24.641214856341975</v>
      </c>
      <c r="N1445">
        <v>14.845362087490406</v>
      </c>
      <c r="O1445">
        <v>2.0122237386871942</v>
      </c>
      <c r="P1445">
        <v>-0.57802542689129077</v>
      </c>
      <c r="Q1445">
        <v>-0.72608717100187414</v>
      </c>
      <c r="R1445">
        <v>-8.1792100852214E-2</v>
      </c>
      <c r="S1445">
        <v>0.10021894141632957</v>
      </c>
      <c r="T1445">
        <f t="shared" si="22"/>
        <v>0</v>
      </c>
    </row>
    <row r="1446" spans="1:20" x14ac:dyDescent="0.25">
      <c r="A1446" s="2">
        <v>42734</v>
      </c>
      <c r="B1446" t="s">
        <v>20</v>
      </c>
      <c r="C1446">
        <v>5.4605963006228997E-3</v>
      </c>
      <c r="D1446">
        <v>5.9302052649316872E-2</v>
      </c>
      <c r="E1446">
        <v>5.4940837556937794E-2</v>
      </c>
      <c r="F1446">
        <v>-2.5317254729597116E-2</v>
      </c>
      <c r="G1446" s="9">
        <v>-0.11004008243675256</v>
      </c>
      <c r="H1446">
        <v>8.9644850597784931E-2</v>
      </c>
      <c r="I1446">
        <v>-0.81161888520601155</v>
      </c>
      <c r="J1446">
        <v>-0.54374889361157752</v>
      </c>
      <c r="K1446">
        <v>-5.707650157528632E-2</v>
      </c>
      <c r="L1446">
        <v>-0.72868289606340586</v>
      </c>
      <c r="M1446">
        <v>21.135055413733326</v>
      </c>
      <c r="N1446">
        <v>29.959337185356045</v>
      </c>
      <c r="O1446">
        <v>1.2138303273926156</v>
      </c>
      <c r="P1446">
        <v>-0.46128795682298074</v>
      </c>
      <c r="Q1446">
        <v>-0.20224146120113839</v>
      </c>
      <c r="R1446">
        <v>0</v>
      </c>
      <c r="S1446">
        <v>0.18576495246459093</v>
      </c>
      <c r="T1446">
        <f t="shared" si="22"/>
        <v>0</v>
      </c>
    </row>
    <row r="1447" spans="1:20" x14ac:dyDescent="0.25">
      <c r="A1447" s="2">
        <v>43098</v>
      </c>
      <c r="B1447" t="s">
        <v>25</v>
      </c>
      <c r="C1447">
        <v>8.2338678323769843E-2</v>
      </c>
      <c r="D1447">
        <v>0.12265809318906651</v>
      </c>
      <c r="E1447">
        <v>0.25877764289601268</v>
      </c>
      <c r="F1447">
        <v>0.46500512243337222</v>
      </c>
      <c r="G1447" s="9">
        <v>-5.2312718735969765E-2</v>
      </c>
      <c r="H1447">
        <v>0.10560752078609226</v>
      </c>
      <c r="I1447">
        <v>0</v>
      </c>
      <c r="J1447">
        <v>0</v>
      </c>
      <c r="K1447">
        <v>-5.7121365673217239E-2</v>
      </c>
      <c r="L1447">
        <v>-0.31946953215440499</v>
      </c>
      <c r="M1447">
        <v>24.212648173076921</v>
      </c>
      <c r="N1447">
        <v>19.243618485523385</v>
      </c>
      <c r="O1447">
        <v>2.8224253157665506</v>
      </c>
      <c r="P1447">
        <v>-0.31369314789867841</v>
      </c>
      <c r="Q1447">
        <v>-0.20953274795796695</v>
      </c>
      <c r="R1447">
        <v>-0.34181868967879059</v>
      </c>
      <c r="S1447">
        <v>2.9387056568626457E-2</v>
      </c>
      <c r="T1447">
        <f t="shared" si="22"/>
        <v>1</v>
      </c>
    </row>
    <row r="1448" spans="1:20" x14ac:dyDescent="0.25">
      <c r="A1448" s="2">
        <v>42124</v>
      </c>
      <c r="B1448" t="s">
        <v>45</v>
      </c>
      <c r="C1448">
        <v>-3.503061414361941E-2</v>
      </c>
      <c r="D1448">
        <v>-3.6467140003696663E-2</v>
      </c>
      <c r="E1448">
        <v>1.9785065683725067E-2</v>
      </c>
      <c r="F1448">
        <v>-0.26833468340019817</v>
      </c>
      <c r="G1448" s="9">
        <v>-2.2121069514088321E-2</v>
      </c>
      <c r="H1448">
        <v>-6.5515570980178794E-2</v>
      </c>
      <c r="I1448">
        <v>0</v>
      </c>
      <c r="J1448">
        <v>0</v>
      </c>
      <c r="K1448">
        <v>-5.715168365770773E-2</v>
      </c>
      <c r="L1448">
        <v>-5.1243710469762505E-2</v>
      </c>
      <c r="M1448">
        <v>10.540840386940749</v>
      </c>
      <c r="N1448">
        <v>6.8310001808645326</v>
      </c>
      <c r="O1448">
        <v>0.70554631895537168</v>
      </c>
      <c r="P1448">
        <v>-0.44474066102300491</v>
      </c>
      <c r="Q1448">
        <v>-0.26677216125712278</v>
      </c>
      <c r="R1448">
        <v>-6.936235387998213E-2</v>
      </c>
      <c r="S1448">
        <v>8.3153852551399385E-2</v>
      </c>
      <c r="T1448">
        <f t="shared" si="22"/>
        <v>0</v>
      </c>
    </row>
    <row r="1449" spans="1:20" x14ac:dyDescent="0.25">
      <c r="A1449" s="2">
        <v>43371</v>
      </c>
      <c r="B1449" t="s">
        <v>28</v>
      </c>
      <c r="C1449">
        <v>-1.5318357112250269E-2</v>
      </c>
      <c r="D1449">
        <v>-4.6345555348667689E-2</v>
      </c>
      <c r="E1449">
        <v>0.31150780120847643</v>
      </c>
      <c r="F1449">
        <v>0.38143075304162166</v>
      </c>
      <c r="G1449" s="9">
        <v>-8.0646295484910979E-2</v>
      </c>
      <c r="H1449">
        <v>0.1025557868401632</v>
      </c>
      <c r="I1449">
        <v>0</v>
      </c>
      <c r="J1449">
        <v>0</v>
      </c>
      <c r="K1449">
        <v>-5.7177863724281019E-2</v>
      </c>
      <c r="L1449">
        <v>0</v>
      </c>
      <c r="M1449">
        <v>15.694409809146949</v>
      </c>
      <c r="N1449">
        <v>16.259972859676466</v>
      </c>
      <c r="O1449">
        <v>4.4280261540262851</v>
      </c>
      <c r="P1449">
        <v>-0.96415367299653676</v>
      </c>
      <c r="Q1449">
        <v>-0.28651950304524509</v>
      </c>
      <c r="R1449">
        <v>-9.5529362636675996E-2</v>
      </c>
      <c r="S1449">
        <v>3.784871843059355E-2</v>
      </c>
      <c r="T1449">
        <f t="shared" si="22"/>
        <v>0</v>
      </c>
    </row>
    <row r="1450" spans="1:20" x14ac:dyDescent="0.25">
      <c r="A1450" s="2">
        <v>42124</v>
      </c>
      <c r="B1450" t="s">
        <v>31</v>
      </c>
      <c r="C1450">
        <v>-3.5103412326614625E-2</v>
      </c>
      <c r="D1450">
        <v>6.9335178415341758E-5</v>
      </c>
      <c r="E1450">
        <v>9.9758267500685394E-2</v>
      </c>
      <c r="F1450">
        <v>-0.31062345739106534</v>
      </c>
      <c r="G1450" s="9">
        <v>-2.2121069514088321E-2</v>
      </c>
      <c r="H1450">
        <v>-6.5515570980178794E-2</v>
      </c>
      <c r="I1450">
        <v>-2.1529324424647389E-2</v>
      </c>
      <c r="J1450">
        <v>-0.66417027985810018</v>
      </c>
      <c r="K1450">
        <v>-5.7220704694652791E-2</v>
      </c>
      <c r="L1450">
        <v>-0.23743840225733914</v>
      </c>
      <c r="M1450">
        <v>18.160392957746478</v>
      </c>
      <c r="N1450">
        <v>12.285777541729894</v>
      </c>
      <c r="O1450">
        <v>0.42385819961783106</v>
      </c>
      <c r="P1450">
        <v>-0.24454954301228116</v>
      </c>
      <c r="Q1450">
        <v>-5.4815876478209624E-2</v>
      </c>
      <c r="R1450">
        <v>-8.2901546155235928E-2</v>
      </c>
      <c r="S1450">
        <v>4.6533707971045793E-2</v>
      </c>
      <c r="T1450">
        <f t="shared" si="22"/>
        <v>0</v>
      </c>
    </row>
    <row r="1451" spans="1:20" x14ac:dyDescent="0.25">
      <c r="A1451" s="2">
        <v>42766</v>
      </c>
      <c r="B1451" t="s">
        <v>56</v>
      </c>
      <c r="C1451">
        <v>-1.178445443789522E-2</v>
      </c>
      <c r="D1451">
        <v>-8.2519598071526645E-2</v>
      </c>
      <c r="E1451">
        <v>0.33544428043727481</v>
      </c>
      <c r="F1451">
        <v>0.39842034233599888</v>
      </c>
      <c r="G1451" s="9">
        <v>-0.12622451573817139</v>
      </c>
      <c r="H1451">
        <v>9.3518394695908613E-2</v>
      </c>
      <c r="I1451">
        <v>0</v>
      </c>
      <c r="J1451">
        <v>0</v>
      </c>
      <c r="K1451">
        <v>-5.7281551860225988E-2</v>
      </c>
      <c r="L1451">
        <v>0</v>
      </c>
      <c r="M1451">
        <v>27.777882953509572</v>
      </c>
      <c r="N1451">
        <v>14.420452946859903</v>
      </c>
      <c r="O1451">
        <v>1.4068403054010745</v>
      </c>
      <c r="P1451">
        <v>-0.22917197430893388</v>
      </c>
      <c r="Q1451">
        <v>-0.32947789373289282</v>
      </c>
      <c r="R1451">
        <v>-0.1536381123123749</v>
      </c>
      <c r="S1451">
        <v>-2.0411955530448049E-2</v>
      </c>
      <c r="T1451">
        <f t="shared" si="22"/>
        <v>0</v>
      </c>
    </row>
    <row r="1452" spans="1:20" x14ac:dyDescent="0.25">
      <c r="A1452" s="2">
        <v>42338</v>
      </c>
      <c r="B1452" t="s">
        <v>41</v>
      </c>
      <c r="C1452">
        <v>4.202398491224546E-2</v>
      </c>
      <c r="D1452">
        <v>-3.2733976329186509E-2</v>
      </c>
      <c r="E1452">
        <v>-0.19471250986202771</v>
      </c>
      <c r="F1452">
        <v>-0.24132166854631798</v>
      </c>
      <c r="G1452" s="9">
        <v>-5.1639268887698986E-2</v>
      </c>
      <c r="H1452">
        <v>-1.1069810623900889E-2</v>
      </c>
      <c r="I1452">
        <v>-5.6012602835637804E-3</v>
      </c>
      <c r="J1452">
        <v>0</v>
      </c>
      <c r="K1452">
        <v>-5.7285187802218585E-2</v>
      </c>
      <c r="L1452">
        <v>-4.1722105802347587E-3</v>
      </c>
      <c r="M1452">
        <v>9.1038531367158217</v>
      </c>
      <c r="N1452">
        <v>56.163266396761138</v>
      </c>
      <c r="O1452">
        <v>7.0542453327437542</v>
      </c>
      <c r="P1452">
        <v>-0.674757826732719</v>
      </c>
      <c r="Q1452">
        <v>-0.66618170034118607</v>
      </c>
      <c r="R1452">
        <v>-0.25630540673970315</v>
      </c>
      <c r="S1452">
        <v>7.7595814010587656</v>
      </c>
      <c r="T1452">
        <f t="shared" si="22"/>
        <v>1</v>
      </c>
    </row>
    <row r="1453" spans="1:20" x14ac:dyDescent="0.25">
      <c r="A1453" s="2">
        <v>42247</v>
      </c>
      <c r="B1453" t="s">
        <v>33</v>
      </c>
      <c r="C1453">
        <v>3.4502641784719179E-2</v>
      </c>
      <c r="D1453">
        <v>4.605904373784464E-2</v>
      </c>
      <c r="E1453">
        <v>-0.20309979545341161</v>
      </c>
      <c r="F1453">
        <v>0.1443224419113589</v>
      </c>
      <c r="G1453" s="9">
        <v>-0.11569002915578053</v>
      </c>
      <c r="H1453">
        <v>-4.1240533476308516E-2</v>
      </c>
      <c r="I1453">
        <v>-0.20714444107872454</v>
      </c>
      <c r="J1453">
        <v>-0.15651615995407753</v>
      </c>
      <c r="K1453">
        <v>-5.7440845071502045E-2</v>
      </c>
      <c r="L1453">
        <v>-0.23206816812455133</v>
      </c>
      <c r="M1453">
        <v>15.844936070611807</v>
      </c>
      <c r="N1453">
        <v>17.285146712690899</v>
      </c>
      <c r="O1453">
        <v>2.1067008611720417</v>
      </c>
      <c r="P1453">
        <v>-5.7440845071501934E-2</v>
      </c>
      <c r="Q1453">
        <v>-0.30294035477902992</v>
      </c>
      <c r="R1453">
        <v>-3.4121845673550921E-2</v>
      </c>
      <c r="S1453">
        <v>0.72505137549949961</v>
      </c>
      <c r="T1453">
        <f t="shared" si="22"/>
        <v>1</v>
      </c>
    </row>
    <row r="1454" spans="1:20" x14ac:dyDescent="0.25">
      <c r="A1454" s="2">
        <v>41547</v>
      </c>
      <c r="B1454" t="s">
        <v>50</v>
      </c>
      <c r="C1454">
        <v>9.0080333594972917E-3</v>
      </c>
      <c r="D1454">
        <v>-7.856671859248987E-2</v>
      </c>
      <c r="E1454">
        <v>0.22458370134206507</v>
      </c>
      <c r="F1454">
        <v>0.38195165952683618</v>
      </c>
      <c r="G1454" s="9">
        <v>-0.21751348252005476</v>
      </c>
      <c r="H1454">
        <v>-0.14507839017294333</v>
      </c>
      <c r="I1454">
        <v>-0.18872093023255809</v>
      </c>
      <c r="J1454">
        <v>-0.2255979314802844</v>
      </c>
      <c r="K1454">
        <v>-5.7556826238244763E-2</v>
      </c>
      <c r="L1454">
        <v>-0.23128924225067327</v>
      </c>
      <c r="M1454">
        <v>13.589344678631052</v>
      </c>
      <c r="N1454">
        <v>11.134175103912856</v>
      </c>
      <c r="O1454">
        <v>1.0501553228880809</v>
      </c>
      <c r="P1454">
        <v>-5.7556826238244652E-2</v>
      </c>
      <c r="Q1454">
        <v>-7.344715487573239E-2</v>
      </c>
      <c r="R1454">
        <v>-4.8702000648357724E-2</v>
      </c>
      <c r="S1454">
        <v>0.19292034780447501</v>
      </c>
      <c r="T1454">
        <f t="shared" si="22"/>
        <v>0</v>
      </c>
    </row>
    <row r="1455" spans="1:20" x14ac:dyDescent="0.25">
      <c r="A1455" s="2">
        <v>42460</v>
      </c>
      <c r="B1455" t="s">
        <v>24</v>
      </c>
      <c r="C1455">
        <v>-4.6868723929556544E-2</v>
      </c>
      <c r="D1455">
        <v>8.4056700268521745E-2</v>
      </c>
      <c r="E1455">
        <v>0.11031356252361157</v>
      </c>
      <c r="F1455">
        <v>0.15007321822248687</v>
      </c>
      <c r="G1455" s="9">
        <v>-0.18728126403020529</v>
      </c>
      <c r="H1455">
        <v>2.6425835834799516E-2</v>
      </c>
      <c r="I1455">
        <v>0</v>
      </c>
      <c r="J1455">
        <v>-8.2666666666666666E-2</v>
      </c>
      <c r="K1455">
        <v>-5.7590831988257873E-2</v>
      </c>
      <c r="L1455">
        <v>-9.9810135410234868E-2</v>
      </c>
      <c r="M1455">
        <v>23.802905697674419</v>
      </c>
      <c r="N1455">
        <v>16.619226069107082</v>
      </c>
      <c r="O1455">
        <v>2.2137257473569085</v>
      </c>
      <c r="P1455">
        <v>-0.29757642244706195</v>
      </c>
      <c r="Q1455">
        <v>-0.28654714515656254</v>
      </c>
      <c r="R1455">
        <v>-3.624500716382284E-2</v>
      </c>
      <c r="S1455">
        <v>0.18653673360154405</v>
      </c>
      <c r="T1455">
        <f t="shared" si="22"/>
        <v>0</v>
      </c>
    </row>
    <row r="1456" spans="1:20" x14ac:dyDescent="0.25">
      <c r="A1456" s="2">
        <v>42489</v>
      </c>
      <c r="B1456" t="s">
        <v>32</v>
      </c>
      <c r="C1456">
        <v>-3.3645453243217771E-2</v>
      </c>
      <c r="D1456">
        <v>-5.6207689259483384E-2</v>
      </c>
      <c r="E1456">
        <v>0.21591527965324042</v>
      </c>
      <c r="F1456">
        <v>0.16204735194930153</v>
      </c>
      <c r="G1456" s="9">
        <v>-0.18098491364155156</v>
      </c>
      <c r="H1456">
        <v>3.4885494595400468E-2</v>
      </c>
      <c r="I1456">
        <v>0</v>
      </c>
      <c r="J1456">
        <v>0</v>
      </c>
      <c r="K1456">
        <v>-5.7600790447741024E-2</v>
      </c>
      <c r="L1456">
        <v>-7.7683109943203488E-2</v>
      </c>
      <c r="M1456">
        <v>22.358558352623458</v>
      </c>
      <c r="N1456">
        <v>16.049034519350812</v>
      </c>
      <c r="O1456">
        <v>2.4387298484244875</v>
      </c>
      <c r="P1456">
        <v>-0.1075930324668134</v>
      </c>
      <c r="Q1456">
        <v>-9.3522492887591513E-2</v>
      </c>
      <c r="R1456">
        <v>-4.56256809533232E-2</v>
      </c>
      <c r="S1456">
        <v>0.1091049330584164</v>
      </c>
      <c r="T1456">
        <f t="shared" si="22"/>
        <v>0</v>
      </c>
    </row>
    <row r="1457" spans="1:20" x14ac:dyDescent="0.25">
      <c r="A1457" s="2">
        <v>43434</v>
      </c>
      <c r="B1457" t="s">
        <v>21</v>
      </c>
      <c r="C1457">
        <v>5.288234358294619E-3</v>
      </c>
      <c r="D1457">
        <v>4.8644465339860554E-2</v>
      </c>
      <c r="E1457">
        <v>0.13343196881136898</v>
      </c>
      <c r="F1457">
        <v>0.30469493384728197</v>
      </c>
      <c r="G1457" s="9">
        <v>-0.14178959154861004</v>
      </c>
      <c r="H1457">
        <v>9.8535115027437614E-2</v>
      </c>
      <c r="I1457">
        <v>0</v>
      </c>
      <c r="J1457">
        <v>-3.9188943444262492E-2</v>
      </c>
      <c r="K1457">
        <v>-5.7708236730621643E-2</v>
      </c>
      <c r="L1457">
        <v>-9.4597506211403393E-2</v>
      </c>
      <c r="M1457">
        <v>21.635322608119615</v>
      </c>
      <c r="N1457">
        <v>17.726218827968115</v>
      </c>
      <c r="O1457">
        <v>2.772785245823616</v>
      </c>
      <c r="P1457">
        <v>-8.066388716555184E-2</v>
      </c>
      <c r="Q1457">
        <v>-0.11002160979137321</v>
      </c>
      <c r="R1457">
        <v>-0.10919881573528811</v>
      </c>
      <c r="S1457">
        <v>0.27414213778090041</v>
      </c>
      <c r="T1457">
        <f t="shared" si="22"/>
        <v>0</v>
      </c>
    </row>
    <row r="1458" spans="1:20" x14ac:dyDescent="0.25">
      <c r="A1458" s="2">
        <v>41789</v>
      </c>
      <c r="B1458" t="s">
        <v>49</v>
      </c>
      <c r="C1458">
        <v>-5.4141820447745737E-2</v>
      </c>
      <c r="D1458">
        <v>-9.4153057001753249E-2</v>
      </c>
      <c r="E1458">
        <v>-0.1534840224864773</v>
      </c>
      <c r="F1458">
        <v>0.11437960742517084</v>
      </c>
      <c r="G1458" s="9">
        <v>-0.12245968767072901</v>
      </c>
      <c r="H1458">
        <v>-0.12303715207574306</v>
      </c>
      <c r="I1458">
        <v>0</v>
      </c>
      <c r="J1458">
        <v>-1.3559322033898313E-2</v>
      </c>
      <c r="K1458">
        <v>-5.7749405586601688E-2</v>
      </c>
      <c r="L1458">
        <v>0</v>
      </c>
      <c r="M1458">
        <v>25.496500171821307</v>
      </c>
      <c r="N1458">
        <v>19.021770010905126</v>
      </c>
      <c r="O1458">
        <v>0.92232249894247043</v>
      </c>
      <c r="P1458">
        <v>-5.7749405586601799E-2</v>
      </c>
      <c r="Q1458">
        <v>-0.88597682693515079</v>
      </c>
      <c r="R1458">
        <v>-4.9555423064438386E-2</v>
      </c>
      <c r="S1458">
        <v>0.17548395952275128</v>
      </c>
      <c r="T1458">
        <f t="shared" si="22"/>
        <v>0</v>
      </c>
    </row>
    <row r="1459" spans="1:20" x14ac:dyDescent="0.25">
      <c r="A1459" s="2">
        <v>41789</v>
      </c>
      <c r="B1459" t="s">
        <v>28</v>
      </c>
      <c r="C1459">
        <v>2.4921072530836863E-3</v>
      </c>
      <c r="D1459">
        <v>6.0572846453608165E-2</v>
      </c>
      <c r="E1459">
        <v>0.18390402676154416</v>
      </c>
      <c r="F1459">
        <v>-6.6076246078931145E-2</v>
      </c>
      <c r="G1459" s="9">
        <v>-0.12245968767072901</v>
      </c>
      <c r="H1459">
        <v>-0.12303715207574306</v>
      </c>
      <c r="I1459">
        <v>-0.12138368340598993</v>
      </c>
      <c r="J1459">
        <v>-0.49542072123640535</v>
      </c>
      <c r="K1459">
        <v>-5.7752322429223457E-2</v>
      </c>
      <c r="L1459">
        <v>-0.15656410458210501</v>
      </c>
      <c r="M1459">
        <v>38.687753450557764</v>
      </c>
      <c r="N1459">
        <v>16.158227205361172</v>
      </c>
      <c r="O1459">
        <v>2.4982269290161891</v>
      </c>
      <c r="P1459">
        <v>-0.91163644392605314</v>
      </c>
      <c r="Q1459">
        <v>-0.15964832370421023</v>
      </c>
      <c r="R1459">
        <v>-4.2704573283389502E-2</v>
      </c>
      <c r="S1459">
        <v>0.22549167447986687</v>
      </c>
      <c r="T1459">
        <f t="shared" si="22"/>
        <v>0</v>
      </c>
    </row>
    <row r="1460" spans="1:20" x14ac:dyDescent="0.25">
      <c r="A1460" s="2">
        <v>41729</v>
      </c>
      <c r="B1460" t="s">
        <v>49</v>
      </c>
      <c r="C1460">
        <v>-6.2436102799302673E-2</v>
      </c>
      <c r="D1460">
        <v>8.6633289216746068E-2</v>
      </c>
      <c r="E1460">
        <v>-0.16164700145236355</v>
      </c>
      <c r="F1460">
        <v>0.12547651006711424</v>
      </c>
      <c r="G1460" s="9">
        <v>-0.14490801594642699</v>
      </c>
      <c r="H1460">
        <v>-0.13048306496390893</v>
      </c>
      <c r="I1460">
        <v>0</v>
      </c>
      <c r="J1460">
        <v>-1.3559322033898313E-2</v>
      </c>
      <c r="K1460">
        <v>-5.7849294938713713E-2</v>
      </c>
      <c r="L1460">
        <v>0</v>
      </c>
      <c r="M1460">
        <v>25.493797250859107</v>
      </c>
      <c r="N1460">
        <v>19.020054525627042</v>
      </c>
      <c r="O1460">
        <v>0.92223931895093059</v>
      </c>
      <c r="P1460">
        <v>-5.7849294938713713E-2</v>
      </c>
      <c r="Q1460">
        <v>-0.88598711015667231</v>
      </c>
      <c r="R1460">
        <v>-4.9641139255856448E-2</v>
      </c>
      <c r="S1460">
        <v>0.17550256480418727</v>
      </c>
      <c r="T1460">
        <f t="shared" si="22"/>
        <v>0</v>
      </c>
    </row>
    <row r="1461" spans="1:20" x14ac:dyDescent="0.25">
      <c r="A1461" s="2">
        <v>42978</v>
      </c>
      <c r="B1461" t="s">
        <v>34</v>
      </c>
      <c r="C1461">
        <v>-4.9770907480371163E-2</v>
      </c>
      <c r="D1461">
        <v>3.812176173407078E-2</v>
      </c>
      <c r="E1461">
        <v>0.26885948465205978</v>
      </c>
      <c r="F1461">
        <v>-0.32960071252594747</v>
      </c>
      <c r="G1461" s="9">
        <v>-7.4623111500576211E-2</v>
      </c>
      <c r="H1461">
        <v>0.10123650248395344</v>
      </c>
      <c r="I1461">
        <v>0</v>
      </c>
      <c r="J1461">
        <v>-0.15153087701089774</v>
      </c>
      <c r="K1461">
        <v>-5.785646557082702E-2</v>
      </c>
      <c r="L1461">
        <v>0</v>
      </c>
      <c r="M1461">
        <v>11.802467217125383</v>
      </c>
      <c r="N1461">
        <v>22.849520691114247</v>
      </c>
      <c r="O1461">
        <v>3.3065906376290974</v>
      </c>
      <c r="P1461">
        <v>-0.67516581430663924</v>
      </c>
      <c r="Q1461">
        <v>-0.62878290987519847</v>
      </c>
      <c r="R1461">
        <v>-0.25707581955519399</v>
      </c>
      <c r="S1461">
        <v>1.7984111019258768</v>
      </c>
      <c r="T1461">
        <f t="shared" si="22"/>
        <v>0</v>
      </c>
    </row>
    <row r="1462" spans="1:20" x14ac:dyDescent="0.25">
      <c r="A1462" s="2">
        <v>43131</v>
      </c>
      <c r="B1462" t="s">
        <v>20</v>
      </c>
      <c r="C1462">
        <v>-1.7246722700630546E-2</v>
      </c>
      <c r="D1462">
        <v>-8.1994527877810031E-3</v>
      </c>
      <c r="E1462">
        <v>7.0523782752593966E-2</v>
      </c>
      <c r="F1462">
        <v>-1.4842743393183255E-2</v>
      </c>
      <c r="G1462" s="9">
        <v>-2.3824978768749783E-2</v>
      </c>
      <c r="H1462">
        <v>0.10638226255431871</v>
      </c>
      <c r="I1462">
        <v>-0.44356246317976089</v>
      </c>
      <c r="J1462">
        <v>-0.20983035110243486</v>
      </c>
      <c r="K1462">
        <v>-5.7922214707052055E-2</v>
      </c>
      <c r="L1462">
        <v>-0.40602299539987852</v>
      </c>
      <c r="M1462">
        <v>12.192626820995162</v>
      </c>
      <c r="N1462">
        <v>9.8076006103139068</v>
      </c>
      <c r="O1462">
        <v>0.8699234026399254</v>
      </c>
      <c r="P1462">
        <v>-0.68922177974677989</v>
      </c>
      <c r="Q1462">
        <v>-0.73884278268241466</v>
      </c>
      <c r="R1462">
        <v>-0.28332372078017198</v>
      </c>
      <c r="S1462">
        <v>0.1476195384248099</v>
      </c>
      <c r="T1462">
        <f t="shared" si="22"/>
        <v>0</v>
      </c>
    </row>
    <row r="1463" spans="1:20" x14ac:dyDescent="0.25">
      <c r="A1463" s="2">
        <v>41789</v>
      </c>
      <c r="B1463" t="s">
        <v>53</v>
      </c>
      <c r="C1463">
        <v>-3.7577963186534169E-2</v>
      </c>
      <c r="D1463">
        <v>-5.386019857785751E-3</v>
      </c>
      <c r="E1463">
        <v>3.1796310339505141E-2</v>
      </c>
      <c r="F1463">
        <v>-0.20481292804021545</v>
      </c>
      <c r="G1463" s="9">
        <v>-0.12245968767072901</v>
      </c>
      <c r="H1463">
        <v>-0.12303715207574306</v>
      </c>
      <c r="I1463">
        <v>-0.32712612785563444</v>
      </c>
      <c r="J1463">
        <v>-4.6004842615012143E-2</v>
      </c>
      <c r="K1463">
        <v>-5.7983211986262995E-2</v>
      </c>
      <c r="L1463">
        <v>-0.29846432832155934</v>
      </c>
      <c r="M1463">
        <v>8.9214684961928938</v>
      </c>
      <c r="N1463">
        <v>8.6580509843081312</v>
      </c>
      <c r="O1463">
        <v>0.47436369562159036</v>
      </c>
      <c r="P1463">
        <v>-0.7252556324950854</v>
      </c>
      <c r="Q1463">
        <v>-0.61340912626042243</v>
      </c>
      <c r="R1463">
        <v>-5.3959480362988588E-2</v>
      </c>
      <c r="S1463">
        <v>7.9159420269549058E-2</v>
      </c>
      <c r="T1463">
        <f t="shared" si="22"/>
        <v>0</v>
      </c>
    </row>
    <row r="1464" spans="1:20" x14ac:dyDescent="0.25">
      <c r="A1464" s="2">
        <v>41851</v>
      </c>
      <c r="B1464" t="s">
        <v>55</v>
      </c>
      <c r="C1464">
        <v>7.8536977661498919E-2</v>
      </c>
      <c r="D1464">
        <v>4.0041224953916932E-2</v>
      </c>
      <c r="E1464">
        <v>0.18311190724983839</v>
      </c>
      <c r="F1464">
        <v>0.11855364081143671</v>
      </c>
      <c r="G1464" s="9">
        <v>-0.15737359968410058</v>
      </c>
      <c r="H1464">
        <v>-0.11336269326715909</v>
      </c>
      <c r="I1464">
        <v>-0.11268182749436595</v>
      </c>
      <c r="J1464">
        <v>-4.5956951716114025E-2</v>
      </c>
      <c r="K1464">
        <v>-5.8239906130316377E-2</v>
      </c>
      <c r="L1464">
        <v>-0.28079729218264859</v>
      </c>
      <c r="M1464">
        <v>22.045658993902435</v>
      </c>
      <c r="N1464">
        <v>18.506063611175247</v>
      </c>
      <c r="O1464">
        <v>4.5643372152619586</v>
      </c>
      <c r="P1464">
        <v>-0.17108386629603689</v>
      </c>
      <c r="Q1464">
        <v>-2.9459324108804696E-2</v>
      </c>
      <c r="R1464">
        <v>-3.9008090219318503E-2</v>
      </c>
      <c r="S1464">
        <v>0.10842242924560055</v>
      </c>
      <c r="T1464">
        <f t="shared" si="22"/>
        <v>1</v>
      </c>
    </row>
    <row r="1465" spans="1:20" x14ac:dyDescent="0.25">
      <c r="A1465" s="2">
        <v>41729</v>
      </c>
      <c r="B1465" t="s">
        <v>23</v>
      </c>
      <c r="C1465">
        <v>-6.2286504667868003E-2</v>
      </c>
      <c r="D1465">
        <v>-2.856910878845309E-2</v>
      </c>
      <c r="E1465">
        <v>-0.1757743507179732</v>
      </c>
      <c r="F1465">
        <v>0.11357138325327609</v>
      </c>
      <c r="G1465" s="9">
        <v>-0.14490801594642699</v>
      </c>
      <c r="H1465">
        <v>-0.13048306496390893</v>
      </c>
      <c r="I1465">
        <v>-0.76602181354987664</v>
      </c>
      <c r="J1465">
        <v>-0.97998214968761954</v>
      </c>
      <c r="K1465">
        <v>-5.8358560881918597E-2</v>
      </c>
      <c r="L1465">
        <v>-0.72971234948250796</v>
      </c>
      <c r="M1465">
        <v>444.05520700636941</v>
      </c>
      <c r="N1465">
        <v>51.351366961551541</v>
      </c>
      <c r="O1465">
        <v>2.4021020149930763</v>
      </c>
      <c r="P1465">
        <v>-5.8358560881918597E-2</v>
      </c>
      <c r="Q1465">
        <v>-2.783205866617533E-2</v>
      </c>
      <c r="R1465">
        <v>-0.67494791792280007</v>
      </c>
      <c r="S1465">
        <v>1.1647860248053308</v>
      </c>
      <c r="T1465">
        <f t="shared" si="22"/>
        <v>0</v>
      </c>
    </row>
    <row r="1466" spans="1:20" x14ac:dyDescent="0.25">
      <c r="A1466" s="2">
        <v>43251</v>
      </c>
      <c r="B1466" t="s">
        <v>44</v>
      </c>
      <c r="C1466">
        <v>1.6796929750750866E-2</v>
      </c>
      <c r="D1466">
        <v>4.0130124429321734E-2</v>
      </c>
      <c r="E1466">
        <v>0.10776297531264412</v>
      </c>
      <c r="F1466">
        <v>0.28632702096254259</v>
      </c>
      <c r="G1466" s="9">
        <v>-7.86313551758272E-2</v>
      </c>
      <c r="H1466">
        <v>0.10603905858788187</v>
      </c>
      <c r="I1466">
        <v>0</v>
      </c>
      <c r="J1466">
        <v>0</v>
      </c>
      <c r="K1466">
        <v>-5.8483451043990664E-2</v>
      </c>
      <c r="L1466">
        <v>-4.3547604786801641E-2</v>
      </c>
      <c r="M1466">
        <v>18.174915209940018</v>
      </c>
      <c r="N1466">
        <v>13.985645494699646</v>
      </c>
      <c r="O1466">
        <v>1.8466272200622083</v>
      </c>
      <c r="P1466">
        <v>-0.39560076080281881</v>
      </c>
      <c r="Q1466">
        <v>-0.33415851316692491</v>
      </c>
      <c r="R1466">
        <v>-7.1912604427804894E-2</v>
      </c>
      <c r="S1466">
        <v>0.11963625270392959</v>
      </c>
      <c r="T1466">
        <f t="shared" si="22"/>
        <v>0</v>
      </c>
    </row>
    <row r="1467" spans="1:20" x14ac:dyDescent="0.25">
      <c r="A1467" s="2">
        <v>42551</v>
      </c>
      <c r="B1467" t="s">
        <v>49</v>
      </c>
      <c r="C1467">
        <v>1.9527872166095195E-2</v>
      </c>
      <c r="D1467">
        <v>9.3773751870900202E-2</v>
      </c>
      <c r="E1467">
        <v>0.1071686624049244</v>
      </c>
      <c r="F1467">
        <v>-1.1762717961855684E-2</v>
      </c>
      <c r="G1467" s="9">
        <v>-0.2251973018732184</v>
      </c>
      <c r="H1467">
        <v>4.859709484119934E-2</v>
      </c>
      <c r="I1467">
        <v>0</v>
      </c>
      <c r="J1467">
        <v>0</v>
      </c>
      <c r="K1467">
        <v>-5.8628476026646004E-2</v>
      </c>
      <c r="L1467">
        <v>0</v>
      </c>
      <c r="M1467">
        <v>17.354151327433627</v>
      </c>
      <c r="N1467">
        <v>14.104931918238993</v>
      </c>
      <c r="O1467">
        <v>1.0856513009802735</v>
      </c>
      <c r="P1467">
        <v>-0.45168706085542376</v>
      </c>
      <c r="Q1467">
        <v>-0.91545008207652323</v>
      </c>
      <c r="R1467">
        <v>-0.21535157279756179</v>
      </c>
      <c r="S1467">
        <v>0.2475985341221075</v>
      </c>
      <c r="T1467">
        <f t="shared" si="22"/>
        <v>0</v>
      </c>
    </row>
    <row r="1468" spans="1:20" x14ac:dyDescent="0.25">
      <c r="A1468" s="2">
        <v>41729</v>
      </c>
      <c r="B1468" t="s">
        <v>45</v>
      </c>
      <c r="C1468">
        <v>-5.7898645910265167E-2</v>
      </c>
      <c r="D1468">
        <v>-7.5606770647302035E-2</v>
      </c>
      <c r="E1468">
        <v>-9.4254169620606509E-2</v>
      </c>
      <c r="F1468">
        <v>-0.30022373798407753</v>
      </c>
      <c r="G1468" s="9">
        <v>-0.14490801594642699</v>
      </c>
      <c r="H1468">
        <v>-0.13048306496390893</v>
      </c>
      <c r="I1468">
        <v>-7.9079264896974144E-2</v>
      </c>
      <c r="J1468">
        <v>0</v>
      </c>
      <c r="K1468">
        <v>-5.8688147295742232E-2</v>
      </c>
      <c r="L1468">
        <v>-9.2214440473100789E-2</v>
      </c>
      <c r="M1468">
        <v>9.0037855650217011</v>
      </c>
      <c r="N1468">
        <v>6.2884045555331589</v>
      </c>
      <c r="O1468">
        <v>0.62145589099493026</v>
      </c>
      <c r="P1468">
        <v>-0.52570802349702039</v>
      </c>
      <c r="Q1468">
        <v>-0.32501344469136084</v>
      </c>
      <c r="R1468">
        <v>-0.18028025655460467</v>
      </c>
      <c r="S1468">
        <v>0.11392089808444714</v>
      </c>
      <c r="T1468">
        <f t="shared" si="22"/>
        <v>0</v>
      </c>
    </row>
    <row r="1469" spans="1:20" x14ac:dyDescent="0.25">
      <c r="A1469" s="2">
        <v>40633</v>
      </c>
      <c r="B1469" t="s">
        <v>30</v>
      </c>
      <c r="C1469">
        <v>1.3286325239558749E-3</v>
      </c>
      <c r="D1469">
        <v>-0.10115135131556341</v>
      </c>
      <c r="E1469">
        <v>-1.924306034212675E-2</v>
      </c>
      <c r="F1469">
        <v>3.0370724274627836E-2</v>
      </c>
      <c r="G1469" s="9">
        <v>-0.21271008119262835</v>
      </c>
      <c r="H1469">
        <v>1.7741518155188762E-2</v>
      </c>
      <c r="I1469">
        <v>-0.10980810234541583</v>
      </c>
      <c r="J1469">
        <v>0</v>
      </c>
      <c r="K1469">
        <v>-5.8867926167315621E-2</v>
      </c>
      <c r="L1469">
        <v>-0.15791420077759866</v>
      </c>
      <c r="M1469">
        <v>21.758824895397492</v>
      </c>
      <c r="N1469">
        <v>14.366129700598803</v>
      </c>
      <c r="O1469">
        <v>1.0289688025390291</v>
      </c>
      <c r="P1469">
        <v>-0.59243862074609688</v>
      </c>
      <c r="Q1469">
        <v>-4.8304911987756216E-2</v>
      </c>
      <c r="R1469">
        <v>-4.8304911987756105E-2</v>
      </c>
      <c r="S1469">
        <v>0.15335479281272332</v>
      </c>
      <c r="T1469">
        <f t="shared" si="22"/>
        <v>0</v>
      </c>
    </row>
    <row r="1470" spans="1:20" x14ac:dyDescent="0.25">
      <c r="A1470" s="2">
        <v>42460</v>
      </c>
      <c r="B1470" t="s">
        <v>38</v>
      </c>
      <c r="C1470">
        <v>-5.8803666012743783E-2</v>
      </c>
      <c r="D1470">
        <v>7.4551624708005582E-2</v>
      </c>
      <c r="E1470">
        <v>-0.19365205510010586</v>
      </c>
      <c r="F1470">
        <v>-0.46216546562985072</v>
      </c>
      <c r="G1470" s="9">
        <v>-0.18728126403020529</v>
      </c>
      <c r="H1470">
        <v>2.6425835834799516E-2</v>
      </c>
      <c r="I1470">
        <v>-0.48378615249780899</v>
      </c>
      <c r="J1470">
        <v>-0.39856557377049184</v>
      </c>
      <c r="K1470">
        <v>-5.8985330009172277E-2</v>
      </c>
      <c r="L1470">
        <v>-0.42879382244106001</v>
      </c>
      <c r="M1470">
        <v>13.894239250425894</v>
      </c>
      <c r="N1470">
        <v>16.063689594955129</v>
      </c>
      <c r="O1470">
        <v>1.618617532626228</v>
      </c>
      <c r="P1470">
        <v>-0.65747147779416015</v>
      </c>
      <c r="Q1470">
        <v>-3.6047232139678864E-2</v>
      </c>
      <c r="R1470">
        <v>-9.101570024584027E-2</v>
      </c>
      <c r="S1470">
        <v>0.62411119452047881</v>
      </c>
      <c r="T1470">
        <f t="shared" si="22"/>
        <v>0</v>
      </c>
    </row>
    <row r="1471" spans="1:20" x14ac:dyDescent="0.25">
      <c r="A1471" s="2">
        <v>43039</v>
      </c>
      <c r="B1471" t="s">
        <v>54</v>
      </c>
      <c r="C1471">
        <v>2.8692270958846633E-2</v>
      </c>
      <c r="D1471">
        <v>-6.1190707616606055E-2</v>
      </c>
      <c r="E1471">
        <v>0.42202744169515771</v>
      </c>
      <c r="F1471">
        <v>0.56176902870723633</v>
      </c>
      <c r="G1471" s="9">
        <v>-6.3369196566217534E-3</v>
      </c>
      <c r="H1471">
        <v>0.10428515195526167</v>
      </c>
      <c r="I1471">
        <v>0</v>
      </c>
      <c r="J1471">
        <v>0</v>
      </c>
      <c r="K1471">
        <v>-5.9042250585595535E-2</v>
      </c>
      <c r="L1471">
        <v>-0.13551195927664461</v>
      </c>
      <c r="M1471">
        <v>21.961058820286659</v>
      </c>
      <c r="N1471">
        <v>12.469026084114185</v>
      </c>
      <c r="O1471">
        <v>1.6886136073894824</v>
      </c>
      <c r="P1471">
        <v>-0.21022658968648178</v>
      </c>
      <c r="Q1471">
        <v>-5.6734321416521905E-2</v>
      </c>
      <c r="R1471">
        <v>-8.9294237840235047E-2</v>
      </c>
      <c r="S1471">
        <v>0.43634918816295981</v>
      </c>
      <c r="T1471">
        <f t="shared" si="22"/>
        <v>0</v>
      </c>
    </row>
    <row r="1472" spans="1:20" x14ac:dyDescent="0.25">
      <c r="A1472" s="2">
        <v>40847</v>
      </c>
      <c r="B1472" t="s">
        <v>27</v>
      </c>
      <c r="C1472">
        <v>0.11235021466697259</v>
      </c>
      <c r="D1472">
        <v>4.6597368491620328E-2</v>
      </c>
      <c r="E1472">
        <v>0.10093516136232794</v>
      </c>
      <c r="F1472">
        <v>0.24113872024292315</v>
      </c>
      <c r="G1472" s="9">
        <v>-0.35488913771373254</v>
      </c>
      <c r="H1472">
        <v>-6.6059629944326681E-2</v>
      </c>
      <c r="I1472">
        <v>0</v>
      </c>
      <c r="J1472">
        <v>0</v>
      </c>
      <c r="K1472">
        <v>-5.9114366111380767E-2</v>
      </c>
      <c r="L1472">
        <v>0</v>
      </c>
      <c r="M1472">
        <v>19.940133246329527</v>
      </c>
      <c r="N1472">
        <v>11.632229025999223</v>
      </c>
      <c r="O1472">
        <v>2.5340254617693057</v>
      </c>
      <c r="P1472">
        <v>-5.9114366111380656E-2</v>
      </c>
      <c r="Q1472">
        <v>-0.18072163537757946</v>
      </c>
      <c r="R1472">
        <v>-0.13009600632538543</v>
      </c>
      <c r="S1472">
        <v>-1.9045590634559222E-2</v>
      </c>
      <c r="T1472">
        <f t="shared" si="22"/>
        <v>1</v>
      </c>
    </row>
    <row r="1473" spans="1:20" x14ac:dyDescent="0.25">
      <c r="A1473" s="2">
        <v>42153</v>
      </c>
      <c r="B1473" t="s">
        <v>17</v>
      </c>
      <c r="C1473">
        <v>-2.786288600771869E-2</v>
      </c>
      <c r="D1473">
        <v>3.3982194312476288E-4</v>
      </c>
      <c r="E1473">
        <v>-0.23073132875919244</v>
      </c>
      <c r="F1473">
        <v>-4.5266376572974276E-2</v>
      </c>
      <c r="G1473" s="9">
        <v>-3.4240462165100682E-2</v>
      </c>
      <c r="H1473">
        <v>-5.9241454057037291E-2</v>
      </c>
      <c r="I1473">
        <v>-0.15603480915183676</v>
      </c>
      <c r="J1473">
        <v>-0.27074118536216452</v>
      </c>
      <c r="K1473">
        <v>-5.9131351410633082E-2</v>
      </c>
      <c r="L1473">
        <v>-0.15076741647365399</v>
      </c>
      <c r="M1473">
        <v>15.559679383171304</v>
      </c>
      <c r="N1473">
        <v>36.990743596893054</v>
      </c>
      <c r="O1473">
        <v>4.9581026054458093</v>
      </c>
      <c r="P1473">
        <v>-0.43281575375168846</v>
      </c>
      <c r="Q1473">
        <v>-0.61294182620081472</v>
      </c>
      <c r="R1473">
        <v>-1.5462919642788897E-2</v>
      </c>
      <c r="S1473">
        <v>3.0015604856924569</v>
      </c>
      <c r="T1473">
        <f t="shared" si="22"/>
        <v>0</v>
      </c>
    </row>
    <row r="1474" spans="1:20" x14ac:dyDescent="0.25">
      <c r="A1474" s="2">
        <v>42766</v>
      </c>
      <c r="B1474" t="s">
        <v>21</v>
      </c>
      <c r="C1474">
        <v>-3.5293244402167301E-2</v>
      </c>
      <c r="D1474">
        <v>2.156293505309681E-2</v>
      </c>
      <c r="E1474">
        <v>0.17455135599130855</v>
      </c>
      <c r="F1474">
        <v>0.27466132352237227</v>
      </c>
      <c r="G1474" s="9">
        <v>-0.12622451573817139</v>
      </c>
      <c r="H1474">
        <v>9.3518394695908613E-2</v>
      </c>
      <c r="I1474">
        <v>-1.281255107043644E-2</v>
      </c>
      <c r="J1474">
        <v>0</v>
      </c>
      <c r="K1474">
        <v>-5.9197652187741867E-2</v>
      </c>
      <c r="L1474">
        <v>-0.14090307128997659</v>
      </c>
      <c r="M1474">
        <v>17.679385479178034</v>
      </c>
      <c r="N1474">
        <v>17.302412442472605</v>
      </c>
      <c r="O1474">
        <v>2.5680724300098778</v>
      </c>
      <c r="P1474">
        <v>-0.24876102759708563</v>
      </c>
      <c r="Q1474">
        <v>-6.2202871343926658E-2</v>
      </c>
      <c r="R1474">
        <v>-0.17496605069721349</v>
      </c>
      <c r="S1474">
        <v>0.34383474806579806</v>
      </c>
      <c r="T1474">
        <f t="shared" si="22"/>
        <v>0</v>
      </c>
    </row>
    <row r="1475" spans="1:20" x14ac:dyDescent="0.25">
      <c r="A1475" s="2">
        <v>40724</v>
      </c>
      <c r="B1475" t="s">
        <v>23</v>
      </c>
      <c r="C1475">
        <v>-1.3580267787095979E-2</v>
      </c>
      <c r="D1475">
        <v>5.2818990371450103E-2</v>
      </c>
      <c r="E1475">
        <v>-2.8161957532833126E-2</v>
      </c>
      <c r="F1475">
        <v>0.27644668847590959</v>
      </c>
      <c r="G1475" s="9">
        <v>-0.22958148743164075</v>
      </c>
      <c r="H1475">
        <v>-1.3518104036700174E-2</v>
      </c>
      <c r="I1475">
        <v>-0.24599952233102462</v>
      </c>
      <c r="J1475">
        <v>-0.22861150070126224</v>
      </c>
      <c r="K1475">
        <v>-5.9208200260437049E-2</v>
      </c>
      <c r="L1475">
        <v>-0.22708641344665392</v>
      </c>
      <c r="M1475">
        <v>10.547708115702481</v>
      </c>
      <c r="N1475">
        <v>48.654591289198606</v>
      </c>
      <c r="O1475">
        <v>6.5083066268378458</v>
      </c>
      <c r="P1475">
        <v>-5.9208200260436938E-2</v>
      </c>
      <c r="Q1475">
        <v>-8.6399960272594001E-3</v>
      </c>
      <c r="R1475">
        <v>-0.11929692966991767</v>
      </c>
      <c r="S1475">
        <v>6.2211470260083495</v>
      </c>
      <c r="T1475">
        <f t="shared" ref="T1475:T1538" si="23">IF(C1475&gt;0.03,1,0)</f>
        <v>0</v>
      </c>
    </row>
    <row r="1476" spans="1:20" x14ac:dyDescent="0.25">
      <c r="A1476" s="2">
        <v>43007</v>
      </c>
      <c r="B1476" t="s">
        <v>13</v>
      </c>
      <c r="C1476">
        <v>-3.6295777549369301E-2</v>
      </c>
      <c r="D1476">
        <v>-5.8149874589142225E-2</v>
      </c>
      <c r="E1476">
        <v>0.27142090710247202</v>
      </c>
      <c r="F1476">
        <v>0.26481648129318103</v>
      </c>
      <c r="G1476" s="9">
        <v>-2.773044696514837E-2</v>
      </c>
      <c r="H1476">
        <v>0.10258026917138974</v>
      </c>
      <c r="I1476">
        <v>0</v>
      </c>
      <c r="J1476">
        <v>-0.270620341330292</v>
      </c>
      <c r="K1476">
        <v>-5.9255310079985524E-2</v>
      </c>
      <c r="L1476">
        <v>-2.6279032543228276E-3</v>
      </c>
      <c r="M1476">
        <v>28.141517925950748</v>
      </c>
      <c r="N1476">
        <v>21.997604782560337</v>
      </c>
      <c r="O1476">
        <v>3.8000066208878831</v>
      </c>
      <c r="P1476">
        <v>-0.10222458334719209</v>
      </c>
      <c r="Q1476">
        <v>-0.1088314095421391</v>
      </c>
      <c r="R1476">
        <v>-6.0322754097551834E-2</v>
      </c>
      <c r="S1476">
        <v>-1.8810146175384262E-2</v>
      </c>
      <c r="T1476">
        <f t="shared" si="23"/>
        <v>0</v>
      </c>
    </row>
    <row r="1477" spans="1:20" x14ac:dyDescent="0.25">
      <c r="A1477" s="2">
        <v>42734</v>
      </c>
      <c r="B1477" t="s">
        <v>42</v>
      </c>
      <c r="C1477">
        <v>1.9769958975655921E-2</v>
      </c>
      <c r="D1477">
        <v>-4.0578088790477418E-2</v>
      </c>
      <c r="E1477">
        <v>3.113662208263257E-3</v>
      </c>
      <c r="F1477">
        <v>-0.24440989341461916</v>
      </c>
      <c r="G1477" s="9">
        <v>-0.11004008243675256</v>
      </c>
      <c r="H1477">
        <v>8.9644850597784931E-2</v>
      </c>
      <c r="I1477">
        <v>-0.20899095584323457</v>
      </c>
      <c r="J1477">
        <v>-0.41457858769931666</v>
      </c>
      <c r="K1477">
        <v>-5.9417738927525554E-2</v>
      </c>
      <c r="L1477">
        <v>-0.15245491725503924</v>
      </c>
      <c r="M1477">
        <v>16.567336381322956</v>
      </c>
      <c r="N1477">
        <v>9.5917559130142358</v>
      </c>
      <c r="O1477">
        <v>1.2472750058305637</v>
      </c>
      <c r="P1477">
        <v>-0.86637313983676667</v>
      </c>
      <c r="Q1477">
        <v>-0.63829639043050324</v>
      </c>
      <c r="R1477">
        <v>0</v>
      </c>
      <c r="S1477">
        <v>1.0096750662950089</v>
      </c>
      <c r="T1477">
        <f t="shared" si="23"/>
        <v>0</v>
      </c>
    </row>
    <row r="1478" spans="1:20" x14ac:dyDescent="0.25">
      <c r="A1478" s="2">
        <v>43251</v>
      </c>
      <c r="B1478" t="s">
        <v>24</v>
      </c>
      <c r="C1478">
        <v>1.1383444067094906E-2</v>
      </c>
      <c r="D1478">
        <v>3.9199971235446274E-3</v>
      </c>
      <c r="E1478">
        <v>0.1130657227206282</v>
      </c>
      <c r="F1478">
        <v>0.16942040552968352</v>
      </c>
      <c r="G1478" s="9">
        <v>-7.86313551758272E-2</v>
      </c>
      <c r="H1478">
        <v>0.10603905858788187</v>
      </c>
      <c r="I1478">
        <v>-0.2649503888441942</v>
      </c>
      <c r="J1478">
        <v>-4.0832993058391165E-2</v>
      </c>
      <c r="K1478">
        <v>-5.944987457381401E-2</v>
      </c>
      <c r="L1478">
        <v>-0.260149651048726</v>
      </c>
      <c r="M1478">
        <v>19.045952490421456</v>
      </c>
      <c r="N1478">
        <v>20.980642977015687</v>
      </c>
      <c r="O1478">
        <v>2.3328847673522373</v>
      </c>
      <c r="P1478">
        <v>-0.43795407770185746</v>
      </c>
      <c r="Q1478">
        <v>-9.9314278164398528E-2</v>
      </c>
      <c r="R1478">
        <v>-7.8636539008602013E-2</v>
      </c>
      <c r="S1478">
        <v>0.28541130645949286</v>
      </c>
      <c r="T1478">
        <f t="shared" si="23"/>
        <v>0</v>
      </c>
    </row>
    <row r="1479" spans="1:20" x14ac:dyDescent="0.25">
      <c r="A1479" s="2">
        <v>41759</v>
      </c>
      <c r="B1479" t="s">
        <v>37</v>
      </c>
      <c r="C1479">
        <v>1.5820927808606999E-2</v>
      </c>
      <c r="D1479">
        <v>4.9193836412187997E-2</v>
      </c>
      <c r="E1479">
        <v>-0.12374282170736539</v>
      </c>
      <c r="F1479">
        <v>0.14278057669632327</v>
      </c>
      <c r="G1479" s="9">
        <v>-0.13495772682277729</v>
      </c>
      <c r="H1479">
        <v>-0.12635001137878343</v>
      </c>
      <c r="I1479">
        <v>-0.54859251324168301</v>
      </c>
      <c r="J1479">
        <v>-0.83423215202876222</v>
      </c>
      <c r="K1479">
        <v>-5.9492608101839095E-2</v>
      </c>
      <c r="L1479">
        <v>-0.50224528289843429</v>
      </c>
      <c r="M1479">
        <v>52.668944229279631</v>
      </c>
      <c r="N1479">
        <v>11.46204442979565</v>
      </c>
      <c r="O1479">
        <v>0.932958534988786</v>
      </c>
      <c r="P1479">
        <v>0</v>
      </c>
      <c r="Q1479">
        <v>0</v>
      </c>
      <c r="R1479">
        <v>0</v>
      </c>
      <c r="S1479">
        <v>0.27860623407626905</v>
      </c>
      <c r="T1479">
        <f t="shared" si="23"/>
        <v>0</v>
      </c>
    </row>
    <row r="1480" spans="1:20" x14ac:dyDescent="0.25">
      <c r="A1480" s="2">
        <v>41547</v>
      </c>
      <c r="B1480" t="s">
        <v>13</v>
      </c>
      <c r="C1480">
        <v>-5.7578063931617018E-2</v>
      </c>
      <c r="D1480">
        <v>-0.10609807846022679</v>
      </c>
      <c r="E1480">
        <v>0.11344921113581274</v>
      </c>
      <c r="F1480">
        <v>0.13133294688770625</v>
      </c>
      <c r="G1480" s="9">
        <v>-3.980631179287708E-2</v>
      </c>
      <c r="H1480">
        <v>-0.14507839017294333</v>
      </c>
      <c r="I1480">
        <v>-3.3070314814315993E-2</v>
      </c>
      <c r="J1480">
        <v>0</v>
      </c>
      <c r="K1480">
        <v>-5.9539623462811386E-2</v>
      </c>
      <c r="L1480">
        <v>-1.8276301994175514E-2</v>
      </c>
      <c r="M1480">
        <v>26.013213271584075</v>
      </c>
      <c r="N1480">
        <v>18.245338392981481</v>
      </c>
      <c r="O1480">
        <v>2.9610059346778645</v>
      </c>
      <c r="P1480">
        <v>-5.9539623462811386E-2</v>
      </c>
      <c r="Q1480">
        <v>-6.9219363538950751E-2</v>
      </c>
      <c r="R1480">
        <v>-6.921936353895064E-2</v>
      </c>
      <c r="S1480">
        <v>-0.14869473503305536</v>
      </c>
      <c r="T1480">
        <f t="shared" si="23"/>
        <v>0</v>
      </c>
    </row>
    <row r="1481" spans="1:20" x14ac:dyDescent="0.25">
      <c r="A1481" s="2">
        <v>43098</v>
      </c>
      <c r="B1481" t="s">
        <v>42</v>
      </c>
      <c r="C1481">
        <v>-4.1099014532382294E-2</v>
      </c>
      <c r="D1481">
        <v>3.2152871400659699E-2</v>
      </c>
      <c r="E1481">
        <v>9.9461798227099996E-2</v>
      </c>
      <c r="F1481">
        <v>-0.19812139034039211</v>
      </c>
      <c r="G1481" s="9">
        <v>-5.2312718735969765E-2</v>
      </c>
      <c r="H1481">
        <v>0.10560752078609226</v>
      </c>
      <c r="I1481">
        <v>-0.13176095052314241</v>
      </c>
      <c r="J1481">
        <v>-0.13917995444191344</v>
      </c>
      <c r="K1481">
        <v>-5.9578368469294318E-2</v>
      </c>
      <c r="L1481">
        <v>-0.12168396595640429</v>
      </c>
      <c r="M1481">
        <v>13.801288277322042</v>
      </c>
      <c r="N1481">
        <v>9.8659179330065356</v>
      </c>
      <c r="O1481">
        <v>1.3295038588572057</v>
      </c>
      <c r="P1481">
        <v>-0.88868320312580518</v>
      </c>
      <c r="Q1481">
        <v>-0.62795778370016198</v>
      </c>
      <c r="R1481">
        <v>-3.3071064074899348E-2</v>
      </c>
      <c r="S1481">
        <v>0.85230450968021365</v>
      </c>
      <c r="T1481">
        <f t="shared" si="23"/>
        <v>0</v>
      </c>
    </row>
    <row r="1482" spans="1:20" x14ac:dyDescent="0.25">
      <c r="A1482" s="2">
        <v>41274</v>
      </c>
      <c r="B1482" t="s">
        <v>24</v>
      </c>
      <c r="C1482">
        <v>-3.9515454128502547E-4</v>
      </c>
      <c r="D1482">
        <v>-3.2381736144308171E-2</v>
      </c>
      <c r="E1482">
        <v>-1.6318625392686803E-2</v>
      </c>
      <c r="F1482">
        <v>0.24510788787216065</v>
      </c>
      <c r="G1482" s="9">
        <v>-0.28708166323180206</v>
      </c>
      <c r="H1482">
        <v>-0.17251832892839603</v>
      </c>
      <c r="I1482">
        <v>0</v>
      </c>
      <c r="J1482">
        <v>-0.10826666666666662</v>
      </c>
      <c r="K1482">
        <v>-5.9715323495583061E-2</v>
      </c>
      <c r="L1482">
        <v>-0.11043411676825476</v>
      </c>
      <c r="M1482">
        <v>19.196769736842104</v>
      </c>
      <c r="N1482">
        <v>14.040771386967599</v>
      </c>
      <c r="O1482">
        <v>1.848195840720686</v>
      </c>
      <c r="P1482">
        <v>-5.9715323495583172E-2</v>
      </c>
      <c r="Q1482">
        <v>-6.7487544798830901E-2</v>
      </c>
      <c r="R1482">
        <v>-0.17046873416436881</v>
      </c>
      <c r="S1482">
        <v>0.20166994428357618</v>
      </c>
      <c r="T1482">
        <f t="shared" si="23"/>
        <v>0</v>
      </c>
    </row>
    <row r="1483" spans="1:20" x14ac:dyDescent="0.25">
      <c r="A1483" s="2">
        <v>41729</v>
      </c>
      <c r="B1483" t="s">
        <v>55</v>
      </c>
      <c r="C1483">
        <v>1.7321770475464682E-4</v>
      </c>
      <c r="D1483">
        <v>-7.3891821875071484E-2</v>
      </c>
      <c r="E1483">
        <v>0.15762808860162925</v>
      </c>
      <c r="F1483">
        <v>0.12460654833371176</v>
      </c>
      <c r="G1483" s="9">
        <v>-0.14490801594642699</v>
      </c>
      <c r="H1483">
        <v>-0.13048306496390893</v>
      </c>
      <c r="I1483">
        <v>-0.11268182749436595</v>
      </c>
      <c r="J1483">
        <v>-4.5956951716114025E-2</v>
      </c>
      <c r="K1483">
        <v>-5.9839907236832746E-2</v>
      </c>
      <c r="L1483">
        <v>-0.28079729218264859</v>
      </c>
      <c r="M1483">
        <v>22.00820457317073</v>
      </c>
      <c r="N1483">
        <v>18.477698222119603</v>
      </c>
      <c r="O1483">
        <v>4.5573411731207285</v>
      </c>
      <c r="P1483">
        <v>-0.17249215142063379</v>
      </c>
      <c r="Q1483">
        <v>-3.0946931870476813E-2</v>
      </c>
      <c r="R1483">
        <v>-4.0481061996190393E-2</v>
      </c>
      <c r="S1483">
        <v>0.10860694676352062</v>
      </c>
      <c r="T1483">
        <f t="shared" si="23"/>
        <v>0</v>
      </c>
    </row>
    <row r="1484" spans="1:20" x14ac:dyDescent="0.25">
      <c r="A1484" s="2">
        <v>42674</v>
      </c>
      <c r="B1484" t="s">
        <v>33</v>
      </c>
      <c r="C1484">
        <v>8.2850211652496508E-3</v>
      </c>
      <c r="D1484">
        <v>-1.1148109434448772E-2</v>
      </c>
      <c r="E1484">
        <v>-2.7724402964589667E-2</v>
      </c>
      <c r="F1484">
        <v>3.1206975676916215E-3</v>
      </c>
      <c r="G1484" s="9">
        <v>-0.17367162693583027</v>
      </c>
      <c r="H1484">
        <v>7.8404962775665776E-2</v>
      </c>
      <c r="I1484">
        <v>-2.979207373645909E-2</v>
      </c>
      <c r="J1484">
        <v>-5.7800554803958515E-2</v>
      </c>
      <c r="K1484">
        <v>-5.9915503091202083E-2</v>
      </c>
      <c r="L1484">
        <v>0</v>
      </c>
      <c r="M1484">
        <v>14.60347406989249</v>
      </c>
      <c r="N1484">
        <v>14.649685788265234</v>
      </c>
      <c r="O1484">
        <v>2.3869369878412257</v>
      </c>
      <c r="P1484">
        <v>-0.1584095220356605</v>
      </c>
      <c r="Q1484">
        <v>-0.40922082132694115</v>
      </c>
      <c r="R1484">
        <v>-1.9398667054042917E-2</v>
      </c>
      <c r="S1484">
        <v>0.73778580821568507</v>
      </c>
      <c r="T1484">
        <f t="shared" si="23"/>
        <v>0</v>
      </c>
    </row>
    <row r="1485" spans="1:20" x14ac:dyDescent="0.25">
      <c r="A1485" s="2">
        <v>43131</v>
      </c>
      <c r="B1485" t="s">
        <v>18</v>
      </c>
      <c r="C1485">
        <v>1.1791342333623556E-2</v>
      </c>
      <c r="D1485">
        <v>-4.2334614839369178E-2</v>
      </c>
      <c r="E1485">
        <v>0.13445003748527351</v>
      </c>
      <c r="F1485">
        <v>5.3492288410434963E-3</v>
      </c>
      <c r="G1485" s="9">
        <v>-2.3824978768749783E-2</v>
      </c>
      <c r="H1485">
        <v>0.10638226255431871</v>
      </c>
      <c r="I1485">
        <v>-0.17355769230769236</v>
      </c>
      <c r="J1485">
        <v>-0.34218467109233552</v>
      </c>
      <c r="K1485">
        <v>-5.993417225219233E-2</v>
      </c>
      <c r="L1485">
        <v>0</v>
      </c>
      <c r="M1485">
        <v>28.365385871559631</v>
      </c>
      <c r="N1485">
        <v>19.394572774869111</v>
      </c>
      <c r="O1485">
        <v>1.8398140610341596</v>
      </c>
      <c r="P1485">
        <v>-0.51424994002945557</v>
      </c>
      <c r="Q1485">
        <v>-0.64214936189053973</v>
      </c>
      <c r="R1485">
        <v>-6.8713093944658077E-2</v>
      </c>
      <c r="S1485">
        <v>7.8303215316318495E-2</v>
      </c>
      <c r="T1485">
        <f t="shared" si="23"/>
        <v>0</v>
      </c>
    </row>
    <row r="1486" spans="1:20" x14ac:dyDescent="0.25">
      <c r="A1486" s="2">
        <v>41578</v>
      </c>
      <c r="B1486" t="s">
        <v>40</v>
      </c>
      <c r="C1486">
        <v>-1.2799527290652701E-2</v>
      </c>
      <c r="D1486">
        <v>-0.12863517444915484</v>
      </c>
      <c r="E1486">
        <v>-3.1469729157843629E-3</v>
      </c>
      <c r="F1486">
        <v>8.3911594611104867E-2</v>
      </c>
      <c r="G1486" s="9">
        <v>-0.17023676224786211</v>
      </c>
      <c r="H1486">
        <v>-0.14287146386578531</v>
      </c>
      <c r="I1486">
        <v>-0.23532055122828044</v>
      </c>
      <c r="J1486">
        <v>-0.34726857544352718</v>
      </c>
      <c r="K1486">
        <v>-5.9964970054510625E-2</v>
      </c>
      <c r="L1486">
        <v>-0.21856032791706448</v>
      </c>
      <c r="M1486">
        <v>28.050811975242194</v>
      </c>
      <c r="N1486">
        <v>21.670875083251712</v>
      </c>
      <c r="O1486">
        <v>3.3216182459616883</v>
      </c>
      <c r="P1486">
        <v>-5.9964970054510625E-2</v>
      </c>
      <c r="Q1486">
        <v>-5.6696220062789182E-2</v>
      </c>
      <c r="R1486">
        <v>-5.6696220062789182E-2</v>
      </c>
      <c r="S1486">
        <v>6.1331496544071863E-2</v>
      </c>
      <c r="T1486">
        <f t="shared" si="23"/>
        <v>0</v>
      </c>
    </row>
    <row r="1487" spans="1:20" x14ac:dyDescent="0.25">
      <c r="A1487" s="2">
        <v>40968</v>
      </c>
      <c r="B1487" t="s">
        <v>47</v>
      </c>
      <c r="C1487">
        <v>-2.8849084788036272E-3</v>
      </c>
      <c r="D1487">
        <v>6.0273716374495745E-2</v>
      </c>
      <c r="E1487">
        <v>0.17451230061916201</v>
      </c>
      <c r="F1487">
        <v>0.14010095469228778</v>
      </c>
      <c r="G1487" s="9">
        <v>-0.32057024163056003</v>
      </c>
      <c r="H1487">
        <v>-0.11604078224175318</v>
      </c>
      <c r="I1487">
        <v>-5.3265847192094484E-2</v>
      </c>
      <c r="J1487">
        <v>-2.712550607287445E-2</v>
      </c>
      <c r="K1487">
        <v>-6.0033726412534794E-2</v>
      </c>
      <c r="L1487">
        <v>-0.12980787766369317</v>
      </c>
      <c r="M1487">
        <v>19.181885642946316</v>
      </c>
      <c r="N1487">
        <v>13.649967209775967</v>
      </c>
      <c r="O1487">
        <v>1.3491626078860621</v>
      </c>
      <c r="P1487">
        <v>-0.45428566959406114</v>
      </c>
      <c r="Q1487">
        <v>-0.31239134965281234</v>
      </c>
      <c r="R1487">
        <v>-0.15661759957221622</v>
      </c>
      <c r="S1487">
        <v>0.16320971014597643</v>
      </c>
      <c r="T1487">
        <f t="shared" si="23"/>
        <v>0</v>
      </c>
    </row>
    <row r="1488" spans="1:20" x14ac:dyDescent="0.25">
      <c r="A1488" s="2">
        <v>42062</v>
      </c>
      <c r="B1488" t="s">
        <v>14</v>
      </c>
      <c r="C1488">
        <v>5.8071758307931987E-2</v>
      </c>
      <c r="D1488">
        <v>0.11248364269105782</v>
      </c>
      <c r="E1488">
        <v>4.165559441815514E-4</v>
      </c>
      <c r="F1488">
        <v>0.36838674170701502</v>
      </c>
      <c r="G1488" s="9">
        <v>-2.6608030551363404E-2</v>
      </c>
      <c r="H1488">
        <v>-7.6882602882973439E-2</v>
      </c>
      <c r="I1488">
        <v>-0.12802516940948694</v>
      </c>
      <c r="J1488">
        <v>-0.17699115044247793</v>
      </c>
      <c r="K1488">
        <v>-6.0071075220264336E-2</v>
      </c>
      <c r="L1488">
        <v>-0.1306526056345495</v>
      </c>
      <c r="M1488">
        <v>15.305326490713588</v>
      </c>
      <c r="N1488">
        <v>12.344351373855122</v>
      </c>
      <c r="O1488">
        <v>1.1357395878552643</v>
      </c>
      <c r="P1488">
        <v>0</v>
      </c>
      <c r="Q1488">
        <v>0</v>
      </c>
      <c r="R1488">
        <v>-5.3215445769629777E-2</v>
      </c>
      <c r="S1488">
        <v>0.42031380918953776</v>
      </c>
      <c r="T1488">
        <f t="shared" si="23"/>
        <v>1</v>
      </c>
    </row>
    <row r="1489" spans="1:20" x14ac:dyDescent="0.25">
      <c r="A1489" s="2">
        <v>42766</v>
      </c>
      <c r="B1489" t="s">
        <v>57</v>
      </c>
      <c r="C1489">
        <v>6.2626161924832502E-3</v>
      </c>
      <c r="D1489">
        <v>3.1162817681076094E-2</v>
      </c>
      <c r="E1489">
        <v>0.16709621245102313</v>
      </c>
      <c r="F1489">
        <v>-0.18756410709864535</v>
      </c>
      <c r="G1489" s="9">
        <v>-0.12622451573817139</v>
      </c>
      <c r="H1489">
        <v>9.3518394695908613E-2</v>
      </c>
      <c r="I1489">
        <v>0</v>
      </c>
      <c r="J1489">
        <v>0</v>
      </c>
      <c r="K1489">
        <v>-6.0072474550927124E-2</v>
      </c>
      <c r="L1489">
        <v>-1.4034695969089572E-3</v>
      </c>
      <c r="M1489">
        <v>21.837253394972549</v>
      </c>
      <c r="N1489">
        <v>13.410075029308324</v>
      </c>
      <c r="O1489">
        <v>1.6788761925093731</v>
      </c>
      <c r="P1489">
        <v>-0.74902089311308906</v>
      </c>
      <c r="Q1489">
        <v>-0.31736959563793898</v>
      </c>
      <c r="R1489">
        <v>-0.12052586029916557</v>
      </c>
      <c r="S1489">
        <v>0.66484310255845247</v>
      </c>
      <c r="T1489">
        <f t="shared" si="23"/>
        <v>0</v>
      </c>
    </row>
    <row r="1490" spans="1:20" x14ac:dyDescent="0.25">
      <c r="A1490" s="2">
        <v>41453</v>
      </c>
      <c r="B1490" t="s">
        <v>32</v>
      </c>
      <c r="C1490">
        <v>1.9724877105088301E-2</v>
      </c>
      <c r="D1490">
        <v>-4.5032953751646509E-2</v>
      </c>
      <c r="E1490">
        <v>0.10654536657065505</v>
      </c>
      <c r="F1490">
        <v>5.6267809701978422E-2</v>
      </c>
      <c r="G1490" s="9">
        <v>-0.2960988591921847</v>
      </c>
      <c r="H1490">
        <v>-0.1527045769764217</v>
      </c>
      <c r="I1490">
        <v>0</v>
      </c>
      <c r="J1490">
        <v>0</v>
      </c>
      <c r="K1490">
        <v>-6.0198713146437433E-2</v>
      </c>
      <c r="L1490">
        <v>0</v>
      </c>
      <c r="M1490">
        <v>18.953303345724905</v>
      </c>
      <c r="N1490">
        <v>13.268178102966608</v>
      </c>
      <c r="O1490">
        <v>2.0028695463582142</v>
      </c>
      <c r="P1490">
        <v>-6.0198713146437544E-2</v>
      </c>
      <c r="Q1490">
        <v>-5.5658815355764557E-2</v>
      </c>
      <c r="R1490">
        <v>-5.5658815355764557E-2</v>
      </c>
      <c r="S1490">
        <v>8.6791277627625063E-2</v>
      </c>
      <c r="T1490">
        <f t="shared" si="23"/>
        <v>0</v>
      </c>
    </row>
    <row r="1491" spans="1:20" x14ac:dyDescent="0.25">
      <c r="A1491" s="2">
        <v>42153</v>
      </c>
      <c r="B1491" t="s">
        <v>51</v>
      </c>
      <c r="C1491">
        <v>-5.3482188149037713E-3</v>
      </c>
      <c r="D1491">
        <v>-3.2631784168992373E-2</v>
      </c>
      <c r="E1491">
        <v>7.8801974339731018E-2</v>
      </c>
      <c r="F1491">
        <v>0.10689325700935903</v>
      </c>
      <c r="G1491" s="9">
        <v>-3.4240462165100682E-2</v>
      </c>
      <c r="H1491">
        <v>-5.9241454057037291E-2</v>
      </c>
      <c r="I1491">
        <v>-0.26908650937689049</v>
      </c>
      <c r="J1491">
        <v>0</v>
      </c>
      <c r="K1491">
        <v>-6.0259454859501349E-2</v>
      </c>
      <c r="L1491">
        <v>-0.29190218909767385</v>
      </c>
      <c r="M1491">
        <v>11.587775336446031</v>
      </c>
      <c r="N1491">
        <v>16.870249958616121</v>
      </c>
      <c r="O1491">
        <v>1.3474163096937966</v>
      </c>
      <c r="P1491">
        <v>-0.46687294693316317</v>
      </c>
      <c r="Q1491">
        <v>-8.3297537652093023E-2</v>
      </c>
      <c r="R1491">
        <v>-4.0796365474264462E-2</v>
      </c>
      <c r="S1491">
        <v>0.20775713545205873</v>
      </c>
      <c r="T1491">
        <f t="shared" si="23"/>
        <v>0</v>
      </c>
    </row>
    <row r="1492" spans="1:20" x14ac:dyDescent="0.25">
      <c r="A1492" s="2">
        <v>42947</v>
      </c>
      <c r="B1492" t="s">
        <v>55</v>
      </c>
      <c r="C1492">
        <v>-2.1528069618366841E-2</v>
      </c>
      <c r="D1492">
        <v>5.0085397464568748E-3</v>
      </c>
      <c r="E1492">
        <v>0.2282708907303872</v>
      </c>
      <c r="F1492">
        <v>0.25455098865916614</v>
      </c>
      <c r="G1492" s="9">
        <v>-6.7079932276368659E-2</v>
      </c>
      <c r="H1492">
        <v>9.956735226453306E-2</v>
      </c>
      <c r="I1492">
        <v>-5.0243427458617318E-2</v>
      </c>
      <c r="J1492">
        <v>0</v>
      </c>
      <c r="K1492">
        <v>-6.0352053547611972E-2</v>
      </c>
      <c r="L1492">
        <v>-0.39383078314129916</v>
      </c>
      <c r="M1492">
        <v>27.488089620758483</v>
      </c>
      <c r="N1492">
        <v>22.917011113389378</v>
      </c>
      <c r="O1492">
        <v>4.7639172754784536</v>
      </c>
      <c r="P1492">
        <v>-8.0871906600411436E-2</v>
      </c>
      <c r="Q1492">
        <v>-5.9542568593912715E-2</v>
      </c>
      <c r="R1492">
        <v>-5.9542568593912826E-2</v>
      </c>
      <c r="S1492">
        <v>1.4468251388340365E-2</v>
      </c>
      <c r="T1492">
        <f t="shared" si="23"/>
        <v>0</v>
      </c>
    </row>
    <row r="1493" spans="1:20" x14ac:dyDescent="0.25">
      <c r="A1493" s="2">
        <v>41789</v>
      </c>
      <c r="B1493" t="s">
        <v>37</v>
      </c>
      <c r="C1493">
        <v>-1.5516841183836561E-2</v>
      </c>
      <c r="D1493">
        <v>3.8938374831097411E-2</v>
      </c>
      <c r="E1493">
        <v>-0.11952697368764997</v>
      </c>
      <c r="F1493">
        <v>0.13656971389524353</v>
      </c>
      <c r="G1493" s="9">
        <v>-0.12245968767072901</v>
      </c>
      <c r="H1493">
        <v>-0.12303715207574306</v>
      </c>
      <c r="I1493">
        <v>-0.54859251324168301</v>
      </c>
      <c r="J1493">
        <v>-0.83423215202876222</v>
      </c>
      <c r="K1493">
        <v>-6.0497960655284455E-2</v>
      </c>
      <c r="L1493">
        <v>-0.50224528289843429</v>
      </c>
      <c r="M1493">
        <v>52.612643919442291</v>
      </c>
      <c r="N1493">
        <v>11.452461872116018</v>
      </c>
      <c r="O1493">
        <v>0.93217855816798478</v>
      </c>
      <c r="P1493">
        <v>-1.0689469982966271E-3</v>
      </c>
      <c r="Q1493">
        <v>-8.3602517319880665E-4</v>
      </c>
      <c r="R1493">
        <v>-8.3602517319869563E-4</v>
      </c>
      <c r="S1493">
        <v>0.27890436806332219</v>
      </c>
      <c r="T1493">
        <f t="shared" si="23"/>
        <v>0</v>
      </c>
    </row>
    <row r="1494" spans="1:20" x14ac:dyDescent="0.25">
      <c r="A1494" s="2">
        <v>43553</v>
      </c>
      <c r="B1494" t="s">
        <v>45</v>
      </c>
      <c r="C1494">
        <v>-2.5040829299136647E-3</v>
      </c>
      <c r="D1494">
        <v>1.5414781626712282E-2</v>
      </c>
      <c r="E1494">
        <v>0.22392838756726152</v>
      </c>
      <c r="F1494">
        <v>0.13955753804695781</v>
      </c>
      <c r="G1494" s="9">
        <v>-9.3490525723620488E-2</v>
      </c>
      <c r="H1494">
        <v>9.1203109025611351E-2</v>
      </c>
      <c r="I1494">
        <v>0</v>
      </c>
      <c r="J1494">
        <v>0</v>
      </c>
      <c r="K1494">
        <v>-6.0597083832366061E-2</v>
      </c>
      <c r="L1494">
        <v>0</v>
      </c>
      <c r="M1494">
        <v>10.670960010143274</v>
      </c>
      <c r="N1494">
        <v>8.7703887143098491</v>
      </c>
      <c r="O1494">
        <v>1.1141526760729621</v>
      </c>
      <c r="P1494">
        <v>-0.43788635592823455</v>
      </c>
      <c r="Q1494">
        <v>-8.2123096105654936E-2</v>
      </c>
      <c r="R1494">
        <v>0</v>
      </c>
      <c r="S1494">
        <v>0.23362125820657939</v>
      </c>
      <c r="T1494">
        <f t="shared" si="23"/>
        <v>0</v>
      </c>
    </row>
    <row r="1495" spans="1:20" x14ac:dyDescent="0.25">
      <c r="A1495" s="2">
        <v>42825</v>
      </c>
      <c r="B1495" t="s">
        <v>22</v>
      </c>
      <c r="C1495">
        <v>3.4512489130142265E-2</v>
      </c>
      <c r="D1495">
        <v>-5.2687264949586643E-2</v>
      </c>
      <c r="E1495">
        <v>0.21133078282767137</v>
      </c>
      <c r="F1495">
        <v>-0.15422895760802779</v>
      </c>
      <c r="G1495" s="9">
        <v>-5.3132217948926086E-2</v>
      </c>
      <c r="H1495">
        <v>9.7004434248625593E-2</v>
      </c>
      <c r="I1495">
        <v>-0.15444310853645205</v>
      </c>
      <c r="J1495">
        <v>0</v>
      </c>
      <c r="K1495">
        <v>-6.0665818748518952E-2</v>
      </c>
      <c r="L1495">
        <v>-0.2274995504681403</v>
      </c>
      <c r="M1495">
        <v>9.4745044612659033</v>
      </c>
      <c r="N1495">
        <v>6.4218198293691833</v>
      </c>
      <c r="O1495">
        <v>0.3746771916857729</v>
      </c>
      <c r="P1495">
        <v>-0.15022707423263504</v>
      </c>
      <c r="Q1495">
        <v>0</v>
      </c>
      <c r="R1495">
        <v>-0.14042763337909292</v>
      </c>
      <c r="S1495">
        <v>-0.15550630116530009</v>
      </c>
      <c r="T1495">
        <f t="shared" si="23"/>
        <v>1</v>
      </c>
    </row>
    <row r="1496" spans="1:20" x14ac:dyDescent="0.25">
      <c r="A1496" s="2">
        <v>43098</v>
      </c>
      <c r="B1496" t="s">
        <v>44</v>
      </c>
      <c r="C1496">
        <v>-2.1611760442574734E-4</v>
      </c>
      <c r="D1496">
        <v>-1.233714358955007E-2</v>
      </c>
      <c r="E1496">
        <v>0.1248718488994498</v>
      </c>
      <c r="F1496">
        <v>0.27703359668600736</v>
      </c>
      <c r="G1496" s="9">
        <v>-5.2312718735969765E-2</v>
      </c>
      <c r="H1496">
        <v>0.10560752078609226</v>
      </c>
      <c r="I1496">
        <v>0</v>
      </c>
      <c r="J1496">
        <v>0</v>
      </c>
      <c r="K1496">
        <v>-6.0695591164179441E-2</v>
      </c>
      <c r="L1496">
        <v>-6.0234886105300145E-2</v>
      </c>
      <c r="M1496">
        <v>19.670982744186048</v>
      </c>
      <c r="N1496">
        <v>14.485549190031152</v>
      </c>
      <c r="O1496">
        <v>1.8792633431677646</v>
      </c>
      <c r="P1496">
        <v>-0.34584965775550569</v>
      </c>
      <c r="Q1496">
        <v>-0.31035863779477801</v>
      </c>
      <c r="R1496">
        <v>-5.5510174004630986E-2</v>
      </c>
      <c r="S1496">
        <v>9.9449991655634978E-2</v>
      </c>
      <c r="T1496">
        <f t="shared" si="23"/>
        <v>0</v>
      </c>
    </row>
    <row r="1497" spans="1:20" x14ac:dyDescent="0.25">
      <c r="A1497" s="2">
        <v>41971</v>
      </c>
      <c r="B1497" t="s">
        <v>13</v>
      </c>
      <c r="C1497">
        <v>5.2522218474626126E-2</v>
      </c>
      <c r="D1497">
        <v>6.4209049134489549E-2</v>
      </c>
      <c r="E1497">
        <v>0.16778810210402639</v>
      </c>
      <c r="F1497">
        <v>0.14331941783879887</v>
      </c>
      <c r="G1497" s="9">
        <v>0</v>
      </c>
      <c r="H1497">
        <v>-9.3695277218206474E-2</v>
      </c>
      <c r="I1497">
        <v>-4.4354078582392931E-2</v>
      </c>
      <c r="J1497">
        <v>0</v>
      </c>
      <c r="K1497">
        <v>-6.090807301445933E-2</v>
      </c>
      <c r="L1497">
        <v>-4.729328781167752E-2</v>
      </c>
      <c r="M1497">
        <v>15.649121298521447</v>
      </c>
      <c r="N1497">
        <v>19.320694189257736</v>
      </c>
      <c r="O1497">
        <v>3.0428464139889932</v>
      </c>
      <c r="P1497">
        <v>-0.43423450401029973</v>
      </c>
      <c r="Q1497">
        <v>-1.4360400064471146E-2</v>
      </c>
      <c r="R1497">
        <v>-4.3493128907213241E-2</v>
      </c>
      <c r="S1497">
        <v>-0.10774161918653448</v>
      </c>
      <c r="T1497">
        <f t="shared" si="23"/>
        <v>1</v>
      </c>
    </row>
    <row r="1498" spans="1:20" x14ac:dyDescent="0.25">
      <c r="A1498" s="2">
        <v>41943</v>
      </c>
      <c r="B1498" t="s">
        <v>57</v>
      </c>
      <c r="C1498">
        <v>3.6574429699342437E-2</v>
      </c>
      <c r="D1498">
        <v>-6.3189571082441498E-3</v>
      </c>
      <c r="E1498">
        <v>-5.9666741472172324E-2</v>
      </c>
      <c r="F1498">
        <v>-0.39866399766087135</v>
      </c>
      <c r="G1498" s="9">
        <v>-0.15796591099643531</v>
      </c>
      <c r="H1498">
        <v>-9.8315502308994329E-2</v>
      </c>
      <c r="I1498">
        <v>0</v>
      </c>
      <c r="J1498">
        <v>0</v>
      </c>
      <c r="K1498">
        <v>-6.0937499905801107E-2</v>
      </c>
      <c r="L1498">
        <v>0</v>
      </c>
      <c r="M1498">
        <v>18.64485872093023</v>
      </c>
      <c r="N1498">
        <v>13.824005367738375</v>
      </c>
      <c r="O1498">
        <v>1.5988791040250248</v>
      </c>
      <c r="P1498">
        <v>-0.78571160460641876</v>
      </c>
      <c r="Q1498">
        <v>-0.29629876391755872</v>
      </c>
      <c r="R1498">
        <v>-3.4108512737078378E-2</v>
      </c>
      <c r="S1498">
        <v>0.83761991953459691</v>
      </c>
      <c r="T1498">
        <f t="shared" si="23"/>
        <v>1</v>
      </c>
    </row>
    <row r="1499" spans="1:20" x14ac:dyDescent="0.25">
      <c r="A1499" s="2">
        <v>41121</v>
      </c>
      <c r="B1499" t="s">
        <v>28</v>
      </c>
      <c r="C1499">
        <v>5.9911563880143071E-2</v>
      </c>
      <c r="D1499">
        <v>-4.2789662584132637E-2</v>
      </c>
      <c r="E1499">
        <v>-2.4435503903578293E-2</v>
      </c>
      <c r="F1499">
        <v>-0.12379582762284214</v>
      </c>
      <c r="G1499" s="9">
        <v>-0.37098161400775687</v>
      </c>
      <c r="H1499">
        <v>-0.1556301456212823</v>
      </c>
      <c r="I1499">
        <v>0</v>
      </c>
      <c r="J1499">
        <v>0</v>
      </c>
      <c r="K1499">
        <v>-6.1039570927303388E-2</v>
      </c>
      <c r="L1499">
        <v>-1.0343624077527203E-2</v>
      </c>
      <c r="M1499">
        <v>14.670308338103414</v>
      </c>
      <c r="N1499">
        <v>10.185708656513615</v>
      </c>
      <c r="O1499">
        <v>1.8478289699372452</v>
      </c>
      <c r="P1499">
        <v>-0.11648857928410561</v>
      </c>
      <c r="Q1499">
        <v>-0.34608465442139724</v>
      </c>
      <c r="R1499">
        <v>-0.24982996369162536</v>
      </c>
      <c r="S1499">
        <v>0.16996352287300884</v>
      </c>
      <c r="T1499">
        <f t="shared" si="23"/>
        <v>1</v>
      </c>
    </row>
    <row r="1500" spans="1:20" x14ac:dyDescent="0.25">
      <c r="A1500" s="2">
        <v>42369</v>
      </c>
      <c r="B1500" t="s">
        <v>24</v>
      </c>
      <c r="C1500">
        <v>7.0817970983614309E-3</v>
      </c>
      <c r="D1500">
        <v>5.005292752092938E-2</v>
      </c>
      <c r="E1500">
        <v>9.7743409236110246E-2</v>
      </c>
      <c r="F1500">
        <v>0.15771453824415316</v>
      </c>
      <c r="G1500" s="9">
        <v>-0.11626070352519891</v>
      </c>
      <c r="H1500">
        <v>-1.6184971098266443E-3</v>
      </c>
      <c r="I1500">
        <v>-0.19548598471059342</v>
      </c>
      <c r="J1500">
        <v>-0.3162666666666667</v>
      </c>
      <c r="K1500">
        <v>-6.105834362223872E-2</v>
      </c>
      <c r="L1500">
        <v>-0.33360342248118813</v>
      </c>
      <c r="M1500">
        <v>31.817752730109202</v>
      </c>
      <c r="N1500">
        <v>22.093827601809952</v>
      </c>
      <c r="O1500">
        <v>2.1786256915937887</v>
      </c>
      <c r="P1500">
        <v>-6.1058343622238831E-2</v>
      </c>
      <c r="Q1500">
        <v>-5.1525966890168418E-2</v>
      </c>
      <c r="R1500">
        <v>-5.1525966890168307E-2</v>
      </c>
      <c r="S1500">
        <v>0.19703185255123645</v>
      </c>
      <c r="T1500">
        <f t="shared" si="23"/>
        <v>0</v>
      </c>
    </row>
    <row r="1501" spans="1:20" x14ac:dyDescent="0.25">
      <c r="A1501" s="2">
        <v>42947</v>
      </c>
      <c r="B1501" t="s">
        <v>17</v>
      </c>
      <c r="C1501">
        <v>1.1378236581831569E-2</v>
      </c>
      <c r="D1501">
        <v>1.1522369266857346E-2</v>
      </c>
      <c r="E1501">
        <v>-0.14223554291104379</v>
      </c>
      <c r="F1501">
        <v>-0.16869237482135402</v>
      </c>
      <c r="G1501" s="9">
        <v>-6.7079932276368659E-2</v>
      </c>
      <c r="H1501">
        <v>9.956735226453306E-2</v>
      </c>
      <c r="I1501">
        <v>0</v>
      </c>
      <c r="J1501">
        <v>-0.19092120447739969</v>
      </c>
      <c r="K1501">
        <v>-6.1267684373062958E-2</v>
      </c>
      <c r="L1501">
        <v>0</v>
      </c>
      <c r="M1501">
        <v>13.99278892581961</v>
      </c>
      <c r="N1501">
        <v>27.910301451471412</v>
      </c>
      <c r="O1501">
        <v>4.708544384199338</v>
      </c>
      <c r="P1501">
        <v>-0.4899323280152873</v>
      </c>
      <c r="Q1501">
        <v>-0.70795638963855168</v>
      </c>
      <c r="R1501">
        <v>-6.5018030151246742E-2</v>
      </c>
      <c r="S1501">
        <v>2.7785986531367932</v>
      </c>
      <c r="T1501">
        <f t="shared" si="23"/>
        <v>0</v>
      </c>
    </row>
    <row r="1502" spans="1:20" x14ac:dyDescent="0.25">
      <c r="A1502" s="2">
        <v>42307</v>
      </c>
      <c r="B1502" t="s">
        <v>40</v>
      </c>
      <c r="C1502">
        <v>-2.0428118833803133E-2</v>
      </c>
      <c r="D1502">
        <v>-1.1794481591021588E-2</v>
      </c>
      <c r="E1502">
        <v>0.19402457917593119</v>
      </c>
      <c r="F1502">
        <v>1.5703092514533168E-2</v>
      </c>
      <c r="G1502" s="9">
        <v>-7.5499407688687681E-2</v>
      </c>
      <c r="H1502">
        <v>-2.2744705798869336E-2</v>
      </c>
      <c r="I1502">
        <v>-0.14289994008388252</v>
      </c>
      <c r="J1502">
        <v>-0.24696996311259445</v>
      </c>
      <c r="K1502">
        <v>-6.1338864360463319E-2</v>
      </c>
      <c r="L1502">
        <v>-0.16318356790381872</v>
      </c>
      <c r="M1502">
        <v>28.122831070678796</v>
      </c>
      <c r="N1502">
        <v>22.368153932191539</v>
      </c>
      <c r="O1502">
        <v>3.6714545423252343</v>
      </c>
      <c r="P1502">
        <v>-6.1338864360463319E-2</v>
      </c>
      <c r="Q1502">
        <v>-5.7985449837925418E-2</v>
      </c>
      <c r="R1502">
        <v>-5.8236611651748649E-2</v>
      </c>
      <c r="S1502">
        <v>6.1611158264493898E-2</v>
      </c>
      <c r="T1502">
        <f t="shared" si="23"/>
        <v>0</v>
      </c>
    </row>
    <row r="1503" spans="1:20" x14ac:dyDescent="0.25">
      <c r="A1503" s="2">
        <v>43131</v>
      </c>
      <c r="B1503" t="s">
        <v>25</v>
      </c>
      <c r="C1503">
        <v>-3.4844963655884853E-2</v>
      </c>
      <c r="D1503">
        <v>7.0037488760251621E-2</v>
      </c>
      <c r="E1503">
        <v>0.25626540811608978</v>
      </c>
      <c r="F1503">
        <v>0.46560006579100288</v>
      </c>
      <c r="G1503" s="9">
        <v>-2.3824978768749783E-2</v>
      </c>
      <c r="H1503">
        <v>0.10638226255431871</v>
      </c>
      <c r="I1503">
        <v>0</v>
      </c>
      <c r="J1503">
        <v>0</v>
      </c>
      <c r="K1503">
        <v>-6.1360152275633739E-2</v>
      </c>
      <c r="L1503">
        <v>-0.4165171685745892</v>
      </c>
      <c r="M1503">
        <v>23.061591720331187</v>
      </c>
      <c r="N1503">
        <v>19.885824889543446</v>
      </c>
      <c r="O1503">
        <v>2.500689897212705</v>
      </c>
      <c r="P1503">
        <v>-0.34631981165837611</v>
      </c>
      <c r="Q1503">
        <v>-0.18315293109496766</v>
      </c>
      <c r="R1503">
        <v>-0.4168464461893292</v>
      </c>
      <c r="S1503">
        <v>7.7269979577348935E-2</v>
      </c>
      <c r="T1503">
        <f t="shared" si="23"/>
        <v>0</v>
      </c>
    </row>
    <row r="1504" spans="1:20" x14ac:dyDescent="0.25">
      <c r="A1504" s="2">
        <v>43159</v>
      </c>
      <c r="B1504" t="s">
        <v>41</v>
      </c>
      <c r="C1504">
        <v>5.2847853486721053E-2</v>
      </c>
      <c r="D1504">
        <v>0.15037170196945515</v>
      </c>
      <c r="E1504">
        <v>0.1134591208513136</v>
      </c>
      <c r="F1504">
        <v>-0.30402141858800691</v>
      </c>
      <c r="G1504" s="9">
        <v>-6.98927348554923E-2</v>
      </c>
      <c r="H1504">
        <v>0.106016441447492</v>
      </c>
      <c r="I1504">
        <v>-1.8935837245696363E-2</v>
      </c>
      <c r="J1504">
        <v>-3.4241439640089966E-2</v>
      </c>
      <c r="K1504">
        <v>-6.1541509027771335E-2</v>
      </c>
      <c r="L1504">
        <v>0</v>
      </c>
      <c r="M1504">
        <v>9.8522473861283633</v>
      </c>
      <c r="N1504">
        <v>19.935728808422397</v>
      </c>
      <c r="O1504">
        <v>3.0885993450968763</v>
      </c>
      <c r="P1504">
        <v>-0.64802086508754475</v>
      </c>
      <c r="Q1504">
        <v>-0.88150776263129571</v>
      </c>
      <c r="R1504">
        <v>-0.67438407294484737</v>
      </c>
      <c r="S1504">
        <v>2.2829023211667043</v>
      </c>
      <c r="T1504">
        <f t="shared" si="23"/>
        <v>1</v>
      </c>
    </row>
    <row r="1505" spans="1:20" x14ac:dyDescent="0.25">
      <c r="A1505" s="2">
        <v>43220</v>
      </c>
      <c r="B1505" t="s">
        <v>23</v>
      </c>
      <c r="C1505">
        <v>1.1254549711411821E-2</v>
      </c>
      <c r="D1505">
        <v>-1.9177479250512941E-2</v>
      </c>
      <c r="E1505">
        <v>0.10302774093500933</v>
      </c>
      <c r="F1505">
        <v>-5.785195727925152E-2</v>
      </c>
      <c r="G1505" s="9">
        <v>-4.3506482969021376E-2</v>
      </c>
      <c r="H1505">
        <v>0.10673089789910351</v>
      </c>
      <c r="I1505">
        <v>-0.27004219409282704</v>
      </c>
      <c r="J1505">
        <v>-4.0418207318628108E-2</v>
      </c>
      <c r="K1505">
        <v>-6.164592773128108E-2</v>
      </c>
      <c r="L1505">
        <v>-0.13762884849969526</v>
      </c>
      <c r="M1505">
        <v>10.624658065373373</v>
      </c>
      <c r="N1505">
        <v>8.6982415312465928</v>
      </c>
      <c r="O1505">
        <v>1.3096999195336236</v>
      </c>
      <c r="P1505">
        <v>-0.97746987727435386</v>
      </c>
      <c r="Q1505">
        <v>-0.83532762489092505</v>
      </c>
      <c r="R1505">
        <v>-0.82277160458484</v>
      </c>
      <c r="S1505">
        <v>-2.5887563040186677E-3</v>
      </c>
      <c r="T1505">
        <f t="shared" si="23"/>
        <v>0</v>
      </c>
    </row>
    <row r="1506" spans="1:20" x14ac:dyDescent="0.25">
      <c r="A1506" s="2">
        <v>42978</v>
      </c>
      <c r="B1506" t="s">
        <v>44</v>
      </c>
      <c r="C1506">
        <v>2.8884352173392025E-2</v>
      </c>
      <c r="D1506">
        <v>2.5343985697746874E-2</v>
      </c>
      <c r="E1506">
        <v>0.14256531320004528</v>
      </c>
      <c r="F1506">
        <v>0.258782723897933</v>
      </c>
      <c r="G1506" s="9">
        <v>-7.4623111500576211E-2</v>
      </c>
      <c r="H1506">
        <v>0.10123650248395344</v>
      </c>
      <c r="I1506">
        <v>0</v>
      </c>
      <c r="J1506">
        <v>0</v>
      </c>
      <c r="K1506">
        <v>-6.1682042638319001E-2</v>
      </c>
      <c r="L1506">
        <v>-6.0234886105300145E-2</v>
      </c>
      <c r="M1506">
        <v>18.796059441860468</v>
      </c>
      <c r="N1506">
        <v>13.899541370716513</v>
      </c>
      <c r="O1506">
        <v>1.8032384027805846</v>
      </c>
      <c r="P1506">
        <v>-0.37494486794896287</v>
      </c>
      <c r="Q1506">
        <v>-0.33825783757473404</v>
      </c>
      <c r="R1506">
        <v>-5.6194155452289007E-2</v>
      </c>
      <c r="S1506">
        <v>0.10407921276364117</v>
      </c>
      <c r="T1506">
        <f t="shared" si="23"/>
        <v>0</v>
      </c>
    </row>
    <row r="1507" spans="1:20" x14ac:dyDescent="0.25">
      <c r="A1507" s="2">
        <v>41698</v>
      </c>
      <c r="B1507" t="s">
        <v>22</v>
      </c>
      <c r="C1507">
        <v>-7.3599101752494511E-2</v>
      </c>
      <c r="D1507">
        <v>-3.8167264447270699E-2</v>
      </c>
      <c r="E1507">
        <v>-0.24785203253803179</v>
      </c>
      <c r="F1507">
        <v>-0.10104891168682439</v>
      </c>
      <c r="G1507" s="9">
        <v>-0.14825362824486532</v>
      </c>
      <c r="H1507">
        <v>-0.13378490605211257</v>
      </c>
      <c r="I1507">
        <v>0</v>
      </c>
      <c r="J1507">
        <v>0</v>
      </c>
      <c r="K1507">
        <v>-6.1716220390648169E-2</v>
      </c>
      <c r="L1507">
        <v>0</v>
      </c>
      <c r="M1507">
        <v>9.1163763335987262</v>
      </c>
      <c r="N1507">
        <v>4.4718125421530486</v>
      </c>
      <c r="O1507">
        <v>0.29425594397835608</v>
      </c>
      <c r="P1507">
        <v>-0.16294030648703939</v>
      </c>
      <c r="Q1507">
        <v>-0.2537226096878723</v>
      </c>
      <c r="R1507">
        <v>-0.12538304714640425</v>
      </c>
      <c r="S1507">
        <v>-0.24722343227838955</v>
      </c>
      <c r="T1507">
        <f t="shared" si="23"/>
        <v>0</v>
      </c>
    </row>
    <row r="1508" spans="1:20" x14ac:dyDescent="0.25">
      <c r="A1508" s="2">
        <v>42916</v>
      </c>
      <c r="B1508" t="s">
        <v>41</v>
      </c>
      <c r="C1508">
        <v>4.1136196292038019E-2</v>
      </c>
      <c r="D1508">
        <v>7.6135293274017801E-3</v>
      </c>
      <c r="E1508">
        <v>7.6578402539917434E-2</v>
      </c>
      <c r="F1508">
        <v>-0.31843955587530681</v>
      </c>
      <c r="G1508" s="9">
        <v>-6.9102986439045999E-2</v>
      </c>
      <c r="H1508">
        <v>0.10010626112636789</v>
      </c>
      <c r="I1508">
        <v>-0.25399061032863846</v>
      </c>
      <c r="J1508">
        <v>-0.29867533116720824</v>
      </c>
      <c r="K1508">
        <v>-6.1740690357722006E-2</v>
      </c>
      <c r="L1508">
        <v>-0.19908601198860232</v>
      </c>
      <c r="M1508">
        <v>13.564149679258731</v>
      </c>
      <c r="N1508">
        <v>23.98867295993287</v>
      </c>
      <c r="O1508">
        <v>2.796078145630593</v>
      </c>
      <c r="P1508">
        <v>-0.5154102934270004</v>
      </c>
      <c r="Q1508">
        <v>-0.85741822845585136</v>
      </c>
      <c r="R1508">
        <v>-0.70522315270399671</v>
      </c>
      <c r="S1508">
        <v>2.0044925772320665</v>
      </c>
      <c r="T1508">
        <f t="shared" si="23"/>
        <v>1</v>
      </c>
    </row>
    <row r="1509" spans="1:20" x14ac:dyDescent="0.25">
      <c r="A1509" s="2">
        <v>42124</v>
      </c>
      <c r="B1509" t="s">
        <v>52</v>
      </c>
      <c r="C1509">
        <v>-4.4047984349135483E-2</v>
      </c>
      <c r="D1509">
        <v>8.8354086321708492E-2</v>
      </c>
      <c r="E1509">
        <v>0.35148727313098704</v>
      </c>
      <c r="F1509">
        <v>0.57979442596730135</v>
      </c>
      <c r="G1509" s="9">
        <v>-2.2121069514088321E-2</v>
      </c>
      <c r="H1509">
        <v>-6.5515570980178794E-2</v>
      </c>
      <c r="I1509">
        <v>-1.3204694022209971</v>
      </c>
      <c r="J1509">
        <v>-1.0630987472365512</v>
      </c>
      <c r="K1509">
        <v>-6.1883236903396588E-2</v>
      </c>
      <c r="L1509">
        <v>-1.2696915314972033</v>
      </c>
      <c r="M1509">
        <v>-79.018766569343072</v>
      </c>
      <c r="N1509">
        <v>-20.767439223396412</v>
      </c>
      <c r="O1509">
        <v>0.39618321456032107</v>
      </c>
      <c r="P1509">
        <v>-8.716419186206176</v>
      </c>
      <c r="Q1509">
        <v>-4.1215643652249456</v>
      </c>
      <c r="R1509">
        <v>-7.7922640347845351E-2</v>
      </c>
      <c r="S1509">
        <v>-0.21941567752977523</v>
      </c>
      <c r="T1509">
        <f t="shared" si="23"/>
        <v>0</v>
      </c>
    </row>
    <row r="1510" spans="1:20" x14ac:dyDescent="0.25">
      <c r="A1510" s="2">
        <v>42004</v>
      </c>
      <c r="B1510" t="s">
        <v>47</v>
      </c>
      <c r="C1510">
        <v>-3.358048784540657E-2</v>
      </c>
      <c r="D1510">
        <v>4.3583727735054478E-2</v>
      </c>
      <c r="E1510">
        <v>0.21706921817653746</v>
      </c>
      <c r="F1510">
        <v>0.32541541718887745</v>
      </c>
      <c r="G1510" s="9">
        <v>-0.14901092124693704</v>
      </c>
      <c r="H1510">
        <v>-8.972692665483506E-2</v>
      </c>
      <c r="I1510">
        <v>0</v>
      </c>
      <c r="J1510">
        <v>0</v>
      </c>
      <c r="K1510">
        <v>-6.1929270498319977E-2</v>
      </c>
      <c r="L1510">
        <v>0</v>
      </c>
      <c r="M1510">
        <v>27.275284238178635</v>
      </c>
      <c r="N1510">
        <v>20.909754179796106</v>
      </c>
      <c r="O1510">
        <v>2.7288546844384238</v>
      </c>
      <c r="P1510">
        <v>-0.22403283223916315</v>
      </c>
      <c r="Q1510">
        <v>-5.1850558693553928E-2</v>
      </c>
      <c r="R1510">
        <v>-5.1850558693553706E-2</v>
      </c>
      <c r="S1510">
        <v>0.20721252444849347</v>
      </c>
      <c r="T1510">
        <f t="shared" si="23"/>
        <v>0</v>
      </c>
    </row>
    <row r="1511" spans="1:20" x14ac:dyDescent="0.25">
      <c r="A1511" s="2">
        <v>40753</v>
      </c>
      <c r="B1511" t="s">
        <v>13</v>
      </c>
      <c r="C1511">
        <v>5.7491121859565286E-4</v>
      </c>
      <c r="D1511">
        <v>9.4512753128732419E-2</v>
      </c>
      <c r="E1511">
        <v>6.4120361896662814E-2</v>
      </c>
      <c r="F1511">
        <v>0.14974617645916166</v>
      </c>
      <c r="G1511" s="9">
        <v>-0.11374369832962183</v>
      </c>
      <c r="H1511">
        <v>-2.7175170062638809E-2</v>
      </c>
      <c r="I1511">
        <v>0</v>
      </c>
      <c r="J1511">
        <v>0</v>
      </c>
      <c r="K1511">
        <v>-6.1969629156048756E-2</v>
      </c>
      <c r="L1511">
        <v>0</v>
      </c>
      <c r="M1511">
        <v>20.732669127296585</v>
      </c>
      <c r="N1511">
        <v>13.446904893412357</v>
      </c>
      <c r="O1511">
        <v>2.1302230436855742</v>
      </c>
      <c r="P1511">
        <v>-6.7280482733260261E-2</v>
      </c>
      <c r="Q1511">
        <v>-7.5714658871131046E-2</v>
      </c>
      <c r="R1511">
        <v>-7.1554410635200072E-2</v>
      </c>
      <c r="S1511">
        <v>-0.14280023006598236</v>
      </c>
      <c r="T1511">
        <f t="shared" si="23"/>
        <v>0</v>
      </c>
    </row>
    <row r="1512" spans="1:20" x14ac:dyDescent="0.25">
      <c r="A1512" s="2">
        <v>41820</v>
      </c>
      <c r="B1512" t="s">
        <v>53</v>
      </c>
      <c r="C1512">
        <v>7.3718095252839344E-4</v>
      </c>
      <c r="D1512">
        <v>-2.7087343200360436E-4</v>
      </c>
      <c r="E1512">
        <v>3.6952869196585025E-2</v>
      </c>
      <c r="F1512">
        <v>-0.2026637319827036</v>
      </c>
      <c r="G1512" s="9">
        <v>-0.12688444249711972</v>
      </c>
      <c r="H1512">
        <v>-0.11879437828811101</v>
      </c>
      <c r="I1512">
        <v>-0.32712612785563444</v>
      </c>
      <c r="J1512">
        <v>-4.6004842615012143E-2</v>
      </c>
      <c r="K1512">
        <v>-6.2038637213057468E-2</v>
      </c>
      <c r="L1512">
        <v>-0.29846432832155934</v>
      </c>
      <c r="M1512">
        <v>8.8830611675126914</v>
      </c>
      <c r="N1512">
        <v>8.6235117831669044</v>
      </c>
      <c r="O1512">
        <v>0.47247133634502059</v>
      </c>
      <c r="P1512">
        <v>-0.72643841952507926</v>
      </c>
      <c r="Q1512">
        <v>-0.61495133708496652</v>
      </c>
      <c r="R1512">
        <v>-5.7733480291461414E-2</v>
      </c>
      <c r="S1512">
        <v>7.9501678621157174E-2</v>
      </c>
      <c r="T1512">
        <f t="shared" si="23"/>
        <v>0</v>
      </c>
    </row>
    <row r="1513" spans="1:20" x14ac:dyDescent="0.25">
      <c r="A1513" s="2">
        <v>43069</v>
      </c>
      <c r="B1513" t="s">
        <v>32</v>
      </c>
      <c r="C1513">
        <v>-2.1450186620655121E-3</v>
      </c>
      <c r="D1513">
        <v>-7.5884207633567291E-2</v>
      </c>
      <c r="E1513">
        <v>0.21483023884377195</v>
      </c>
      <c r="F1513">
        <v>0.24439339712506025</v>
      </c>
      <c r="G1513" s="9">
        <v>-3.4470354683586835E-2</v>
      </c>
      <c r="H1513">
        <v>0.10538048331664562</v>
      </c>
      <c r="I1513">
        <v>0</v>
      </c>
      <c r="J1513">
        <v>0</v>
      </c>
      <c r="K1513">
        <v>-6.2186407761833484E-2</v>
      </c>
      <c r="L1513">
        <v>0</v>
      </c>
      <c r="M1513">
        <v>23.335166462910951</v>
      </c>
      <c r="N1513">
        <v>17.832847822731782</v>
      </c>
      <c r="O1513">
        <v>3.0114821297589125</v>
      </c>
      <c r="P1513">
        <v>-6.8613243679683689E-2</v>
      </c>
      <c r="Q1513">
        <v>-5.4731796510095743E-2</v>
      </c>
      <c r="R1513">
        <v>-5.4731796510095743E-2</v>
      </c>
      <c r="S1513">
        <v>0.1452341589161569</v>
      </c>
      <c r="T1513">
        <f t="shared" si="23"/>
        <v>0</v>
      </c>
    </row>
    <row r="1514" spans="1:20" x14ac:dyDescent="0.25">
      <c r="A1514" s="2">
        <v>40877</v>
      </c>
      <c r="B1514" t="s">
        <v>21</v>
      </c>
      <c r="C1514">
        <v>2.5211767711478927E-2</v>
      </c>
      <c r="D1514">
        <v>2.5688291120790074E-2</v>
      </c>
      <c r="E1514">
        <v>0.13595674130315061</v>
      </c>
      <c r="F1514">
        <v>0.26592223241280233</v>
      </c>
      <c r="G1514" s="9">
        <v>-0.36970773899355769</v>
      </c>
      <c r="H1514">
        <v>-7.8512671981422755E-2</v>
      </c>
      <c r="I1514">
        <v>0</v>
      </c>
      <c r="J1514">
        <v>0</v>
      </c>
      <c r="K1514">
        <v>-6.2204714207581557E-2</v>
      </c>
      <c r="L1514">
        <v>0</v>
      </c>
      <c r="M1514">
        <v>17.367859143918171</v>
      </c>
      <c r="N1514">
        <v>13.106023804637799</v>
      </c>
      <c r="O1514">
        <v>2.2088294862660733</v>
      </c>
      <c r="P1514">
        <v>-9.2977631545284933E-2</v>
      </c>
      <c r="Q1514">
        <v>-7.5472076647481012E-2</v>
      </c>
      <c r="R1514">
        <v>-6.7677032226923339E-2</v>
      </c>
      <c r="S1514">
        <v>0.19787360059917636</v>
      </c>
      <c r="T1514">
        <f t="shared" si="23"/>
        <v>0</v>
      </c>
    </row>
    <row r="1515" spans="1:20" x14ac:dyDescent="0.25">
      <c r="A1515" s="2">
        <v>41880</v>
      </c>
      <c r="B1515" t="s">
        <v>44</v>
      </c>
      <c r="C1515">
        <v>-9.3451982262249267E-4</v>
      </c>
      <c r="D1515">
        <v>-4.6724145924915028E-2</v>
      </c>
      <c r="E1515">
        <v>0.17139234521737268</v>
      </c>
      <c r="F1515">
        <v>0.22332287016735797</v>
      </c>
      <c r="G1515" s="9">
        <v>-0.14192482244183724</v>
      </c>
      <c r="H1515">
        <v>-0.10749626464651763</v>
      </c>
      <c r="I1515">
        <v>-4.7054952286936458E-2</v>
      </c>
      <c r="J1515">
        <v>0</v>
      </c>
      <c r="K1515">
        <v>-6.2221316109491887E-2</v>
      </c>
      <c r="L1515">
        <v>-0.15882537334863256</v>
      </c>
      <c r="M1515">
        <v>19.337969654817105</v>
      </c>
      <c r="N1515">
        <v>14.642610186464088</v>
      </c>
      <c r="O1515">
        <v>1.7003488151088657</v>
      </c>
      <c r="P1515">
        <v>-6.2221316109491887E-2</v>
      </c>
      <c r="Q1515">
        <v>-5.547190352048792E-2</v>
      </c>
      <c r="R1515">
        <v>-5.5471903520487809E-2</v>
      </c>
      <c r="S1515">
        <v>0.12974557391157629</v>
      </c>
      <c r="T1515">
        <f t="shared" si="23"/>
        <v>0</v>
      </c>
    </row>
    <row r="1516" spans="1:20" x14ac:dyDescent="0.25">
      <c r="A1516" s="2">
        <v>43098</v>
      </c>
      <c r="B1516" t="s">
        <v>16</v>
      </c>
      <c r="C1516">
        <v>1.8804379477520561E-3</v>
      </c>
      <c r="D1516">
        <v>3.2919628935985545E-2</v>
      </c>
      <c r="E1516">
        <v>0.44473485915224953</v>
      </c>
      <c r="F1516">
        <v>0.61389108633591949</v>
      </c>
      <c r="G1516" s="9">
        <v>-5.2312718735969765E-2</v>
      </c>
      <c r="H1516">
        <v>0.10560752078609226</v>
      </c>
      <c r="I1516">
        <v>0</v>
      </c>
      <c r="J1516">
        <v>0</v>
      </c>
      <c r="K1516">
        <v>-6.2338471793592087E-2</v>
      </c>
      <c r="L1516">
        <v>-6.2740564531607923E-2</v>
      </c>
      <c r="M1516">
        <v>30.302947646005713</v>
      </c>
      <c r="N1516">
        <v>25.562201049309344</v>
      </c>
      <c r="O1516">
        <v>6.9581824561794994</v>
      </c>
      <c r="P1516">
        <v>-7.4057563512400004E-2</v>
      </c>
      <c r="Q1516">
        <v>-0.12739013326547799</v>
      </c>
      <c r="R1516">
        <v>-6.2584910640170355E-2</v>
      </c>
      <c r="S1516">
        <v>-4.1994598507838739E-3</v>
      </c>
      <c r="T1516">
        <f t="shared" si="23"/>
        <v>0</v>
      </c>
    </row>
    <row r="1517" spans="1:20" x14ac:dyDescent="0.25">
      <c r="A1517" s="2">
        <v>42429</v>
      </c>
      <c r="B1517" t="s">
        <v>55</v>
      </c>
      <c r="C1517">
        <v>-1.1781963856475675E-2</v>
      </c>
      <c r="D1517">
        <v>9.7564520990353509E-2</v>
      </c>
      <c r="E1517">
        <v>0.25401902643409313</v>
      </c>
      <c r="F1517">
        <v>0.15405850955685474</v>
      </c>
      <c r="G1517" s="9">
        <v>-0.20328719255256422</v>
      </c>
      <c r="H1517">
        <v>1.7485062839090793E-2</v>
      </c>
      <c r="I1517">
        <v>0</v>
      </c>
      <c r="J1517">
        <v>0</v>
      </c>
      <c r="K1517">
        <v>-6.2340796702484713E-2</v>
      </c>
      <c r="L1517">
        <v>-0.32129162323660287</v>
      </c>
      <c r="M1517">
        <v>23.565987054306088</v>
      </c>
      <c r="N1517">
        <v>17.550455462512172</v>
      </c>
      <c r="O1517">
        <v>4.0849237965732934</v>
      </c>
      <c r="P1517">
        <v>-0.21201651154591705</v>
      </c>
      <c r="Q1517">
        <v>-0.2353348731863153</v>
      </c>
      <c r="R1517">
        <v>-0.1399455089664704</v>
      </c>
      <c r="S1517">
        <v>4.8881777660982915E-2</v>
      </c>
      <c r="T1517">
        <f t="shared" si="23"/>
        <v>0</v>
      </c>
    </row>
    <row r="1518" spans="1:20" x14ac:dyDescent="0.25">
      <c r="A1518" s="2">
        <v>43404</v>
      </c>
      <c r="B1518" t="s">
        <v>13</v>
      </c>
      <c r="C1518">
        <v>1.6965748150206239E-2</v>
      </c>
      <c r="D1518">
        <v>4.2434380945681527E-2</v>
      </c>
      <c r="E1518">
        <v>0.25645270831572287</v>
      </c>
      <c r="F1518">
        <v>0.32708613780191542</v>
      </c>
      <c r="G1518" s="9">
        <v>-0.13519573319485689</v>
      </c>
      <c r="H1518">
        <v>0.10044880961423508</v>
      </c>
      <c r="I1518">
        <v>0</v>
      </c>
      <c r="J1518">
        <v>-0.20667182599486777</v>
      </c>
      <c r="K1518">
        <v>-6.2352894884228682E-2</v>
      </c>
      <c r="L1518">
        <v>0</v>
      </c>
      <c r="M1518">
        <v>28.608194049391589</v>
      </c>
      <c r="N1518">
        <v>22.559438456268555</v>
      </c>
      <c r="O1518">
        <v>4.0340403713795689</v>
      </c>
      <c r="P1518">
        <v>-8.7336603520856482E-2</v>
      </c>
      <c r="Q1518">
        <v>-8.6070362236331577E-2</v>
      </c>
      <c r="R1518">
        <v>-6.384288912687297E-2</v>
      </c>
      <c r="S1518">
        <v>-2.4890443842799859E-2</v>
      </c>
      <c r="T1518">
        <f t="shared" si="23"/>
        <v>0</v>
      </c>
    </row>
    <row r="1519" spans="1:20" x14ac:dyDescent="0.25">
      <c r="A1519" s="2">
        <v>43496</v>
      </c>
      <c r="B1519" t="s">
        <v>21</v>
      </c>
      <c r="C1519">
        <v>-7.5697179069065812E-2</v>
      </c>
      <c r="D1519">
        <v>2.0961827861558646E-3</v>
      </c>
      <c r="E1519">
        <v>0.13091294462745906</v>
      </c>
      <c r="F1519">
        <v>0.30471844261250225</v>
      </c>
      <c r="G1519" s="9">
        <v>-0.1454949180230326</v>
      </c>
      <c r="H1519">
        <v>9.4341856839307736E-2</v>
      </c>
      <c r="I1519">
        <v>0</v>
      </c>
      <c r="J1519">
        <v>0</v>
      </c>
      <c r="K1519">
        <v>-6.2379665042857857E-2</v>
      </c>
      <c r="L1519">
        <v>-6.3030713443332775E-3</v>
      </c>
      <c r="M1519">
        <v>19.262240812870449</v>
      </c>
      <c r="N1519">
        <v>15.313051404568128</v>
      </c>
      <c r="O1519">
        <v>2.6289003831072248</v>
      </c>
      <c r="P1519">
        <v>-0.18150175460108509</v>
      </c>
      <c r="Q1519">
        <v>-0.23117925088925184</v>
      </c>
      <c r="R1519">
        <v>-0.15542410718134625</v>
      </c>
      <c r="S1519">
        <v>0.28199405659391691</v>
      </c>
      <c r="T1519">
        <f t="shared" si="23"/>
        <v>0</v>
      </c>
    </row>
    <row r="1520" spans="1:20" x14ac:dyDescent="0.25">
      <c r="A1520" s="2">
        <v>42643</v>
      </c>
      <c r="B1520" t="s">
        <v>25</v>
      </c>
      <c r="C1520">
        <v>1.52543694875793E-2</v>
      </c>
      <c r="D1520">
        <v>-8.2073942081316575E-2</v>
      </c>
      <c r="E1520">
        <v>0.33174015328872408</v>
      </c>
      <c r="F1520">
        <v>0.4435848546007799</v>
      </c>
      <c r="G1520" s="9">
        <v>-0.18800880623576699</v>
      </c>
      <c r="H1520">
        <v>7.2962262957836588E-2</v>
      </c>
      <c r="I1520">
        <v>0</v>
      </c>
      <c r="J1520">
        <v>-0.12486544671689992</v>
      </c>
      <c r="K1520">
        <v>-6.2476427476322427E-2</v>
      </c>
      <c r="L1520">
        <v>-0.1978749857669132</v>
      </c>
      <c r="M1520">
        <v>30.797217958179584</v>
      </c>
      <c r="N1520">
        <v>22.042388780487805</v>
      </c>
      <c r="O1520">
        <v>3.8105605340829234</v>
      </c>
      <c r="P1520">
        <v>-0.12705369692444779</v>
      </c>
      <c r="Q1520">
        <v>-9.4568077159608799E-2</v>
      </c>
      <c r="R1520">
        <v>-0.11138845326724967</v>
      </c>
      <c r="S1520">
        <v>8.2833634970510703E-2</v>
      </c>
      <c r="T1520">
        <f t="shared" si="23"/>
        <v>0</v>
      </c>
    </row>
    <row r="1521" spans="1:20" x14ac:dyDescent="0.25">
      <c r="A1521" s="2">
        <v>41912</v>
      </c>
      <c r="B1521" t="s">
        <v>57</v>
      </c>
      <c r="C1521">
        <v>3.7681604568982507E-2</v>
      </c>
      <c r="D1521">
        <v>-6.1784439818600823E-2</v>
      </c>
      <c r="E1521">
        <v>-6.3205607476635506E-2</v>
      </c>
      <c r="F1521">
        <v>-0.39947355719312816</v>
      </c>
      <c r="G1521" s="9">
        <v>-0.1275092092238288</v>
      </c>
      <c r="H1521">
        <v>-0.10311700242798094</v>
      </c>
      <c r="I1521">
        <v>0</v>
      </c>
      <c r="J1521">
        <v>0</v>
      </c>
      <c r="K1521">
        <v>-6.2499999461720246E-2</v>
      </c>
      <c r="L1521">
        <v>0</v>
      </c>
      <c r="M1521">
        <v>18.613835670314636</v>
      </c>
      <c r="N1521">
        <v>13.811488271008693</v>
      </c>
      <c r="O1521">
        <v>1.59743138146765</v>
      </c>
      <c r="P1521">
        <v>-0.7860681575755849</v>
      </c>
      <c r="Q1521">
        <v>-0.29693593789185391</v>
      </c>
      <c r="R1521">
        <v>-3.4983089739533901E-2</v>
      </c>
      <c r="S1521">
        <v>0.8390159523362507</v>
      </c>
      <c r="T1521">
        <f t="shared" si="23"/>
        <v>1</v>
      </c>
    </row>
    <row r="1522" spans="1:20" x14ac:dyDescent="0.25">
      <c r="A1522" s="2">
        <v>41578</v>
      </c>
      <c r="B1522" t="s">
        <v>37</v>
      </c>
      <c r="C1522">
        <v>3.987641034103695E-2</v>
      </c>
      <c r="D1522">
        <v>1.451420025782868E-2</v>
      </c>
      <c r="E1522">
        <v>-0.14395413125831868</v>
      </c>
      <c r="F1522">
        <v>0.1805161056384843</v>
      </c>
      <c r="G1522" s="9">
        <v>-0.17023676224786211</v>
      </c>
      <c r="H1522">
        <v>-0.14287146386578531</v>
      </c>
      <c r="I1522">
        <v>-0.47104683687436766</v>
      </c>
      <c r="J1522">
        <v>-0.33744221879815095</v>
      </c>
      <c r="K1522">
        <v>-6.2508665762174731E-2</v>
      </c>
      <c r="L1522">
        <v>-0.52612137776766943</v>
      </c>
      <c r="M1522">
        <v>13.135185251937985</v>
      </c>
      <c r="N1522">
        <v>9.8550355423042308</v>
      </c>
      <c r="O1522">
        <v>0.76367782853954336</v>
      </c>
      <c r="P1522">
        <v>0</v>
      </c>
      <c r="Q1522">
        <v>0</v>
      </c>
      <c r="R1522">
        <v>-0.1781683923673042</v>
      </c>
      <c r="S1522">
        <v>0.29233866191979341</v>
      </c>
      <c r="T1522">
        <f t="shared" si="23"/>
        <v>1</v>
      </c>
    </row>
    <row r="1523" spans="1:20" x14ac:dyDescent="0.25">
      <c r="A1523" s="2">
        <v>41880</v>
      </c>
      <c r="B1523" t="s">
        <v>28</v>
      </c>
      <c r="C1523">
        <v>-1.0195793362792971E-2</v>
      </c>
      <c r="D1523">
        <v>1.693857189289405E-2</v>
      </c>
      <c r="E1523">
        <v>0.19693803084893813</v>
      </c>
      <c r="F1523">
        <v>-5.8855892511358476E-2</v>
      </c>
      <c r="G1523" s="9">
        <v>-0.14192482244183724</v>
      </c>
      <c r="H1523">
        <v>-0.10749626464651763</v>
      </c>
      <c r="I1523">
        <v>-0.12138368340598993</v>
      </c>
      <c r="J1523">
        <v>-0.49542072123640535</v>
      </c>
      <c r="K1523">
        <v>-6.2535845222913555E-2</v>
      </c>
      <c r="L1523">
        <v>-0.15656410458210501</v>
      </c>
      <c r="M1523">
        <v>38.491346757421063</v>
      </c>
      <c r="N1523">
        <v>16.091290224885626</v>
      </c>
      <c r="O1523">
        <v>2.4878777882938978</v>
      </c>
      <c r="P1523">
        <v>-0.91208504050492822</v>
      </c>
      <c r="Q1523">
        <v>-0.16312955979737154</v>
      </c>
      <c r="R1523">
        <v>-4.6670259894492361E-2</v>
      </c>
      <c r="S1523">
        <v>0.22664227267518483</v>
      </c>
      <c r="T1523">
        <f t="shared" si="23"/>
        <v>0</v>
      </c>
    </row>
    <row r="1524" spans="1:20" x14ac:dyDescent="0.25">
      <c r="A1524" s="2">
        <v>41453</v>
      </c>
      <c r="B1524" t="s">
        <v>45</v>
      </c>
      <c r="C1524">
        <v>-2.3157822279323836E-3</v>
      </c>
      <c r="D1524">
        <v>6.7628868866566161E-2</v>
      </c>
      <c r="E1524">
        <v>-0.15733780903078398</v>
      </c>
      <c r="F1524">
        <v>-0.31698677336601466</v>
      </c>
      <c r="G1524" s="9">
        <v>-0.2960988591921847</v>
      </c>
      <c r="H1524">
        <v>-0.1527045769764217</v>
      </c>
      <c r="I1524">
        <v>0</v>
      </c>
      <c r="J1524">
        <v>0</v>
      </c>
      <c r="K1524">
        <v>-6.2630480277898859E-2</v>
      </c>
      <c r="L1524">
        <v>0</v>
      </c>
      <c r="M1524">
        <v>8.5357553202134753</v>
      </c>
      <c r="N1524">
        <v>5.5278809077408573</v>
      </c>
      <c r="O1524">
        <v>0.60179038366324122</v>
      </c>
      <c r="P1524">
        <v>-0.55036243005415075</v>
      </c>
      <c r="Q1524">
        <v>-0.40664674813434565</v>
      </c>
      <c r="R1524">
        <v>-0.20621967535848429</v>
      </c>
      <c r="S1524">
        <v>0.16367597394321481</v>
      </c>
      <c r="T1524">
        <f t="shared" si="23"/>
        <v>0</v>
      </c>
    </row>
    <row r="1525" spans="1:20" x14ac:dyDescent="0.25">
      <c r="A1525" s="2">
        <v>42613</v>
      </c>
      <c r="B1525" t="s">
        <v>16</v>
      </c>
      <c r="C1525">
        <v>-4.6905810101297463E-2</v>
      </c>
      <c r="D1525">
        <v>7.9949818879489931E-2</v>
      </c>
      <c r="E1525">
        <v>0.51830824597218594</v>
      </c>
      <c r="F1525">
        <v>0.43816992457145587</v>
      </c>
      <c r="G1525" s="9">
        <v>-0.18235885951673891</v>
      </c>
      <c r="H1525">
        <v>6.5304978453561091E-2</v>
      </c>
      <c r="I1525">
        <v>0</v>
      </c>
      <c r="J1525">
        <v>0</v>
      </c>
      <c r="K1525">
        <v>-6.2700391885529116E-2</v>
      </c>
      <c r="L1525">
        <v>-0.11930484302532895</v>
      </c>
      <c r="M1525">
        <v>26.529089420978305</v>
      </c>
      <c r="N1525">
        <v>23.081951947682686</v>
      </c>
      <c r="O1525">
        <v>5.9038577620689159</v>
      </c>
      <c r="P1525">
        <v>-0.18937226888896574</v>
      </c>
      <c r="Q1525">
        <v>-0.21205771857489453</v>
      </c>
      <c r="R1525">
        <v>-0.11223366297832649</v>
      </c>
      <c r="S1525">
        <v>-1.7843122496953592E-2</v>
      </c>
      <c r="T1525">
        <f t="shared" si="23"/>
        <v>0</v>
      </c>
    </row>
    <row r="1526" spans="1:20" x14ac:dyDescent="0.25">
      <c r="A1526" s="2">
        <v>42094</v>
      </c>
      <c r="B1526" t="s">
        <v>41</v>
      </c>
      <c r="C1526">
        <v>6.1131287662200773E-2</v>
      </c>
      <c r="D1526">
        <v>0.11012113760229703</v>
      </c>
      <c r="E1526">
        <v>-0.31696702385762032</v>
      </c>
      <c r="F1526">
        <v>-0.12017644025342566</v>
      </c>
      <c r="G1526" s="9">
        <v>0</v>
      </c>
      <c r="H1526">
        <v>-7.1067049135800864E-2</v>
      </c>
      <c r="I1526">
        <v>-5.6012602835637804E-3</v>
      </c>
      <c r="J1526">
        <v>0</v>
      </c>
      <c r="K1526">
        <v>-6.2824627702613767E-2</v>
      </c>
      <c r="L1526">
        <v>-4.1722105802347587E-3</v>
      </c>
      <c r="M1526">
        <v>9.0503584353911517</v>
      </c>
      <c r="N1526">
        <v>56.125591286745291</v>
      </c>
      <c r="O1526">
        <v>7.0495132456334293</v>
      </c>
      <c r="P1526">
        <v>-0.67666896618717165</v>
      </c>
      <c r="Q1526">
        <v>-0.66640563035757983</v>
      </c>
      <c r="R1526">
        <v>-0.25680428754591067</v>
      </c>
      <c r="S1526">
        <v>7.8054465999254612</v>
      </c>
      <c r="T1526">
        <f t="shared" si="23"/>
        <v>1</v>
      </c>
    </row>
    <row r="1527" spans="1:20" x14ac:dyDescent="0.25">
      <c r="A1527" s="2">
        <v>41789</v>
      </c>
      <c r="B1527" t="s">
        <v>24</v>
      </c>
      <c r="C1527">
        <v>1.3204476106442931E-2</v>
      </c>
      <c r="D1527">
        <v>3.7125551064662643E-2</v>
      </c>
      <c r="E1527">
        <v>2.8998802281643199E-2</v>
      </c>
      <c r="F1527">
        <v>0.21635026466436136</v>
      </c>
      <c r="G1527" s="9">
        <v>-0.12245968767072901</v>
      </c>
      <c r="H1527">
        <v>-0.12303715207574306</v>
      </c>
      <c r="I1527">
        <v>-0.21696396068438295</v>
      </c>
      <c r="J1527">
        <v>-0.4032</v>
      </c>
      <c r="K1527">
        <v>-6.2912628853093122E-2</v>
      </c>
      <c r="L1527">
        <v>-0.31249737877777306</v>
      </c>
      <c r="M1527">
        <v>31.389549597855229</v>
      </c>
      <c r="N1527">
        <v>20.016692701069271</v>
      </c>
      <c r="O1527">
        <v>2.0363179152478246</v>
      </c>
      <c r="P1527">
        <v>0</v>
      </c>
      <c r="Q1527">
        <v>-6.521249702643428E-2</v>
      </c>
      <c r="R1527">
        <v>-8.6033340914446366E-2</v>
      </c>
      <c r="S1527">
        <v>0.22579419856668084</v>
      </c>
      <c r="T1527">
        <f t="shared" si="23"/>
        <v>0</v>
      </c>
    </row>
    <row r="1528" spans="1:20" x14ac:dyDescent="0.25">
      <c r="A1528" s="2">
        <v>41121</v>
      </c>
      <c r="B1528" t="s">
        <v>30</v>
      </c>
      <c r="C1528">
        <v>-8.190065045387096E-2</v>
      </c>
      <c r="D1528">
        <v>-2.2827860589742621E-2</v>
      </c>
      <c r="E1528">
        <v>5.9697412610039358E-2</v>
      </c>
      <c r="F1528">
        <v>5.6224662958423766E-2</v>
      </c>
      <c r="G1528" s="9">
        <v>-0.37098161400775687</v>
      </c>
      <c r="H1528">
        <v>-0.1556301456212823</v>
      </c>
      <c r="I1528">
        <v>0</v>
      </c>
      <c r="J1528">
        <v>0</v>
      </c>
      <c r="K1528">
        <v>-6.2988114388234928E-2</v>
      </c>
      <c r="L1528">
        <v>0</v>
      </c>
      <c r="M1528">
        <v>8.9765459438377526</v>
      </c>
      <c r="N1528">
        <v>10.938443049705139</v>
      </c>
      <c r="O1528">
        <v>0.95364905618802787</v>
      </c>
      <c r="P1528">
        <v>-0.8318616256441127</v>
      </c>
      <c r="Q1528">
        <v>-0.34179471785906812</v>
      </c>
      <c r="R1528">
        <v>-0.19881647164349014</v>
      </c>
      <c r="S1528">
        <v>0.12825936170164512</v>
      </c>
      <c r="T1528">
        <f t="shared" si="23"/>
        <v>0</v>
      </c>
    </row>
    <row r="1529" spans="1:20" x14ac:dyDescent="0.25">
      <c r="A1529" s="2">
        <v>43131</v>
      </c>
      <c r="B1529" t="s">
        <v>42</v>
      </c>
      <c r="C1529">
        <v>-3.3958910138252252E-2</v>
      </c>
      <c r="D1529">
        <v>-2.2776000578109024E-2</v>
      </c>
      <c r="E1529">
        <v>0.10650061873041805</v>
      </c>
      <c r="F1529">
        <v>-0.19519844044667656</v>
      </c>
      <c r="G1529" s="9">
        <v>-2.3824978768749783E-2</v>
      </c>
      <c r="H1529">
        <v>0.10638226255431871</v>
      </c>
      <c r="I1529">
        <v>-0.12218478453626525</v>
      </c>
      <c r="J1529">
        <v>0</v>
      </c>
      <c r="K1529">
        <v>-6.3244729605866135E-2</v>
      </c>
      <c r="L1529">
        <v>-0.1177034630489141</v>
      </c>
      <c r="M1529">
        <v>10.848138400501147</v>
      </c>
      <c r="N1529">
        <v>10.201690383838384</v>
      </c>
      <c r="O1529">
        <v>1.3809819618781962</v>
      </c>
      <c r="P1529">
        <v>-0.91250236974065635</v>
      </c>
      <c r="Q1529">
        <v>-0.61529585729572844</v>
      </c>
      <c r="R1529">
        <v>0</v>
      </c>
      <c r="S1529">
        <v>0.94404932171774181</v>
      </c>
      <c r="T1529">
        <f t="shared" si="23"/>
        <v>0</v>
      </c>
    </row>
    <row r="1530" spans="1:20" x14ac:dyDescent="0.25">
      <c r="A1530" s="2">
        <v>41547</v>
      </c>
      <c r="B1530" t="s">
        <v>24</v>
      </c>
      <c r="C1530">
        <v>-7.5547183527282735E-2</v>
      </c>
      <c r="D1530">
        <v>-0.14667558470200592</v>
      </c>
      <c r="E1530">
        <v>1.3426745319053524E-2</v>
      </c>
      <c r="F1530">
        <v>0.23629764537530895</v>
      </c>
      <c r="G1530" s="9">
        <v>-0.21751348252005476</v>
      </c>
      <c r="H1530">
        <v>-0.14507839017294333</v>
      </c>
      <c r="I1530">
        <v>-0.22533673097925011</v>
      </c>
      <c r="J1530">
        <v>-0.24160000000000004</v>
      </c>
      <c r="K1530">
        <v>-6.3299662313359262E-2</v>
      </c>
      <c r="L1530">
        <v>-0.32476662684728907</v>
      </c>
      <c r="M1530">
        <v>24.690857102672293</v>
      </c>
      <c r="N1530">
        <v>20.298119736842107</v>
      </c>
      <c r="O1530">
        <v>2.0280964785425861</v>
      </c>
      <c r="P1530">
        <v>-6.3299662313359373E-2</v>
      </c>
      <c r="Q1530">
        <v>-5.2069742627987248E-2</v>
      </c>
      <c r="R1530">
        <v>-8.9723392935353696E-2</v>
      </c>
      <c r="S1530">
        <v>0.23024517739171904</v>
      </c>
      <c r="T1530">
        <f t="shared" si="23"/>
        <v>0</v>
      </c>
    </row>
    <row r="1531" spans="1:20" x14ac:dyDescent="0.25">
      <c r="A1531" s="2">
        <v>42978</v>
      </c>
      <c r="B1531" t="s">
        <v>41</v>
      </c>
      <c r="C1531">
        <v>-4.3728958228436143E-2</v>
      </c>
      <c r="D1531">
        <v>4.5163904795040732E-2</v>
      </c>
      <c r="E1531">
        <v>8.8655772727027404E-2</v>
      </c>
      <c r="F1531">
        <v>-0.31154524689409269</v>
      </c>
      <c r="G1531" s="9">
        <v>-7.4623111500576211E-2</v>
      </c>
      <c r="H1531">
        <v>0.10123650248395344</v>
      </c>
      <c r="I1531">
        <v>-0.25399061032863846</v>
      </c>
      <c r="J1531">
        <v>-0.29867533116720824</v>
      </c>
      <c r="K1531">
        <v>-6.3333998018860749E-2</v>
      </c>
      <c r="L1531">
        <v>-0.19908601198860232</v>
      </c>
      <c r="M1531">
        <v>13.541115680684248</v>
      </c>
      <c r="N1531">
        <v>23.975114453534715</v>
      </c>
      <c r="O1531">
        <v>2.7944977896229641</v>
      </c>
      <c r="P1531">
        <v>-0.51623320078753188</v>
      </c>
      <c r="Q1531">
        <v>-0.85749881631767144</v>
      </c>
      <c r="R1531">
        <v>-0.70538976191063218</v>
      </c>
      <c r="S1531">
        <v>2.0079023021214555</v>
      </c>
      <c r="T1531">
        <f t="shared" si="23"/>
        <v>0</v>
      </c>
    </row>
    <row r="1532" spans="1:20" x14ac:dyDescent="0.25">
      <c r="A1532" s="2">
        <v>42247</v>
      </c>
      <c r="B1532" t="s">
        <v>22</v>
      </c>
      <c r="C1532">
        <v>2.8401821942461103E-2</v>
      </c>
      <c r="D1532">
        <v>6.5135919191325886E-2</v>
      </c>
      <c r="E1532">
        <v>-5.1258440761203228E-2</v>
      </c>
      <c r="F1532">
        <v>-0.17002170281352713</v>
      </c>
      <c r="G1532" s="9">
        <v>-0.11569002915578053</v>
      </c>
      <c r="H1532">
        <v>-4.1240533476308516E-2</v>
      </c>
      <c r="I1532">
        <v>0</v>
      </c>
      <c r="J1532">
        <v>0</v>
      </c>
      <c r="K1532">
        <v>-6.3361496918089677E-2</v>
      </c>
      <c r="L1532">
        <v>0</v>
      </c>
      <c r="M1532">
        <v>9.7809633434217549</v>
      </c>
      <c r="N1532">
        <v>5.0607696571571568</v>
      </c>
      <c r="O1532">
        <v>0.36627609124827937</v>
      </c>
      <c r="P1532">
        <v>-0.10191836329400772</v>
      </c>
      <c r="Q1532">
        <v>-0.15543463928484491</v>
      </c>
      <c r="R1532">
        <v>-8.4156683457067727E-2</v>
      </c>
      <c r="S1532">
        <v>-0.26381665033302321</v>
      </c>
      <c r="T1532">
        <f t="shared" si="23"/>
        <v>0</v>
      </c>
    </row>
    <row r="1533" spans="1:20" x14ac:dyDescent="0.25">
      <c r="A1533" s="2">
        <v>42947</v>
      </c>
      <c r="B1533" t="s">
        <v>24</v>
      </c>
      <c r="C1533">
        <v>-4.3504335604024558E-2</v>
      </c>
      <c r="D1533">
        <v>1.39835656245475E-2</v>
      </c>
      <c r="E1533">
        <v>0.12325149210418362</v>
      </c>
      <c r="F1533">
        <v>0.14688166727376784</v>
      </c>
      <c r="G1533" s="9">
        <v>-6.7079932276368659E-2</v>
      </c>
      <c r="H1533">
        <v>9.956735226453306E-2</v>
      </c>
      <c r="I1533">
        <v>0</v>
      </c>
      <c r="J1533">
        <v>0</v>
      </c>
      <c r="K1533">
        <v>-6.3365674769744307E-2</v>
      </c>
      <c r="L1533">
        <v>0</v>
      </c>
      <c r="M1533">
        <v>17.278529358922007</v>
      </c>
      <c r="N1533">
        <v>15.439023437919014</v>
      </c>
      <c r="O1533">
        <v>2.3203336450104786</v>
      </c>
      <c r="P1533">
        <v>-0.49011072172027892</v>
      </c>
      <c r="Q1533">
        <v>-0.33721249702153688</v>
      </c>
      <c r="R1533">
        <v>-3.5926290597563582E-2</v>
      </c>
      <c r="S1533">
        <v>0.36055671298795183</v>
      </c>
      <c r="T1533">
        <f t="shared" si="23"/>
        <v>0</v>
      </c>
    </row>
    <row r="1534" spans="1:20" x14ac:dyDescent="0.25">
      <c r="A1534" s="2">
        <v>41851</v>
      </c>
      <c r="B1534" t="s">
        <v>40</v>
      </c>
      <c r="C1534">
        <v>4.8325473270698471E-2</v>
      </c>
      <c r="D1534">
        <v>3.3603373308321083E-2</v>
      </c>
      <c r="E1534">
        <v>6.3451356024982974E-2</v>
      </c>
      <c r="F1534">
        <v>4.5060127988467702E-2</v>
      </c>
      <c r="G1534" s="9">
        <v>-0.15737359968410058</v>
      </c>
      <c r="H1534">
        <v>-0.11336269326715909</v>
      </c>
      <c r="I1534">
        <v>-7.5943678849610508E-2</v>
      </c>
      <c r="J1534">
        <v>-0.22887756894431754</v>
      </c>
      <c r="K1534">
        <v>-6.3525099808520724E-2</v>
      </c>
      <c r="L1534">
        <v>-1.7119880412679755E-2</v>
      </c>
      <c r="M1534">
        <v>23.65422514806378</v>
      </c>
      <c r="N1534">
        <v>17.841797438806939</v>
      </c>
      <c r="O1534">
        <v>3.4396715022344448</v>
      </c>
      <c r="P1534">
        <v>-0.20730279519099382</v>
      </c>
      <c r="Q1534">
        <v>-0.2233707729731762</v>
      </c>
      <c r="R1534">
        <v>-2.31703677131474E-2</v>
      </c>
      <c r="S1534">
        <v>5.9937184367021792E-2</v>
      </c>
      <c r="T1534">
        <f t="shared" si="23"/>
        <v>1</v>
      </c>
    </row>
    <row r="1535" spans="1:20" x14ac:dyDescent="0.25">
      <c r="A1535" s="2">
        <v>42734</v>
      </c>
      <c r="B1535" t="s">
        <v>45</v>
      </c>
      <c r="C1535">
        <v>-3.022573533586459E-2</v>
      </c>
      <c r="D1535">
        <v>9.2471928303122342E-2</v>
      </c>
      <c r="E1535">
        <v>0.23404013775660726</v>
      </c>
      <c r="F1535">
        <v>-0.19199566317093786</v>
      </c>
      <c r="G1535" s="9">
        <v>-0.11004008243675256</v>
      </c>
      <c r="H1535">
        <v>8.9644850597784931E-2</v>
      </c>
      <c r="I1535">
        <v>0</v>
      </c>
      <c r="J1535">
        <v>0</v>
      </c>
      <c r="K1535">
        <v>-6.3525201312257695E-2</v>
      </c>
      <c r="L1535">
        <v>-9.096685236457569E-3</v>
      </c>
      <c r="M1535">
        <v>10.305802930192474</v>
      </c>
      <c r="N1535">
        <v>7.1745266781411363</v>
      </c>
      <c r="O1535">
        <v>0.77394678698082031</v>
      </c>
      <c r="P1535">
        <v>-0.45712171775834531</v>
      </c>
      <c r="Q1535">
        <v>-0.22989861646427856</v>
      </c>
      <c r="R1535">
        <v>0</v>
      </c>
      <c r="S1535">
        <v>0.16193953922702756</v>
      </c>
      <c r="T1535">
        <f t="shared" si="23"/>
        <v>0</v>
      </c>
    </row>
    <row r="1536" spans="1:20" x14ac:dyDescent="0.25">
      <c r="A1536" s="2">
        <v>42853</v>
      </c>
      <c r="B1536" t="s">
        <v>57</v>
      </c>
      <c r="C1536">
        <v>-3.6542458009450551E-2</v>
      </c>
      <c r="D1536">
        <v>-0.10552115932556028</v>
      </c>
      <c r="E1536">
        <v>0.19089261324101692</v>
      </c>
      <c r="F1536">
        <v>-0.14593956112484685</v>
      </c>
      <c r="G1536" s="9">
        <v>-3.7266929555523132E-2</v>
      </c>
      <c r="H1536">
        <v>9.9206459793498292E-2</v>
      </c>
      <c r="I1536">
        <v>0</v>
      </c>
      <c r="J1536">
        <v>0</v>
      </c>
      <c r="K1536">
        <v>-6.3562304330546215E-2</v>
      </c>
      <c r="L1536">
        <v>-1.4034695969089572E-3</v>
      </c>
      <c r="M1536">
        <v>21.756174487142445</v>
      </c>
      <c r="N1536">
        <v>13.380168378983267</v>
      </c>
      <c r="O1536">
        <v>1.6751320252978772</v>
      </c>
      <c r="P1536">
        <v>-0.74995274619490804</v>
      </c>
      <c r="Q1536">
        <v>-0.31889197256423429</v>
      </c>
      <c r="R1536">
        <v>-0.12248723079921697</v>
      </c>
      <c r="S1536">
        <v>0.66732077861614703</v>
      </c>
      <c r="T1536">
        <f t="shared" si="23"/>
        <v>0</v>
      </c>
    </row>
    <row r="1537" spans="1:20" x14ac:dyDescent="0.25">
      <c r="A1537" s="2">
        <v>41698</v>
      </c>
      <c r="B1537" t="s">
        <v>55</v>
      </c>
      <c r="C1537">
        <v>-1.2053761576727107E-2</v>
      </c>
      <c r="D1537">
        <v>-6.0146457855248303E-2</v>
      </c>
      <c r="E1537">
        <v>0.1509295818210814</v>
      </c>
      <c r="F1537">
        <v>0.12520357918720593</v>
      </c>
      <c r="G1537" s="9">
        <v>-0.14825362824486532</v>
      </c>
      <c r="H1537">
        <v>-0.13378490605211257</v>
      </c>
      <c r="I1537">
        <v>-0.11268182749436595</v>
      </c>
      <c r="J1537">
        <v>-4.5956951716114025E-2</v>
      </c>
      <c r="K1537">
        <v>-6.3679907287678139E-2</v>
      </c>
      <c r="L1537">
        <v>-0.28079729218264859</v>
      </c>
      <c r="M1537">
        <v>21.918314024390245</v>
      </c>
      <c r="N1537">
        <v>18.409621334564768</v>
      </c>
      <c r="O1537">
        <v>4.5405506833712987</v>
      </c>
      <c r="P1537">
        <v>-0.17587203342698499</v>
      </c>
      <c r="Q1537">
        <v>-3.4517188076671812E-2</v>
      </c>
      <c r="R1537">
        <v>-4.4016191862692011E-2</v>
      </c>
      <c r="S1537">
        <v>0.10905236140787154</v>
      </c>
      <c r="T1537">
        <f t="shared" si="23"/>
        <v>0</v>
      </c>
    </row>
    <row r="1538" spans="1:20" x14ac:dyDescent="0.25">
      <c r="A1538" s="2">
        <v>40847</v>
      </c>
      <c r="B1538" t="s">
        <v>40</v>
      </c>
      <c r="C1538">
        <v>-4.1420748619587666E-2</v>
      </c>
      <c r="D1538">
        <v>6.3865290776090156E-2</v>
      </c>
      <c r="E1538">
        <v>-0.12294895750597457</v>
      </c>
      <c r="F1538">
        <v>0.1783330047625471</v>
      </c>
      <c r="G1538" s="9">
        <v>-0.35488913771373254</v>
      </c>
      <c r="H1538">
        <v>-6.6059629944326681E-2</v>
      </c>
      <c r="I1538">
        <v>-0.14080287597363694</v>
      </c>
      <c r="J1538">
        <v>0</v>
      </c>
      <c r="K1538">
        <v>-6.3776890353762883E-2</v>
      </c>
      <c r="L1538">
        <v>-0.16584992545606425</v>
      </c>
      <c r="M1538">
        <v>12.306605989812049</v>
      </c>
      <c r="N1538">
        <v>13.998868183403069</v>
      </c>
      <c r="O1538">
        <v>2.2904189600091276</v>
      </c>
      <c r="P1538">
        <v>-6.3776890353762994E-2</v>
      </c>
      <c r="Q1538">
        <v>-5.6102989906553824E-2</v>
      </c>
      <c r="R1538">
        <v>-5.6102989906553824E-2</v>
      </c>
      <c r="S1538">
        <v>0.14610019548266104</v>
      </c>
      <c r="T1538">
        <f t="shared" si="23"/>
        <v>0</v>
      </c>
    </row>
    <row r="1539" spans="1:20" x14ac:dyDescent="0.25">
      <c r="A1539" s="2">
        <v>43404</v>
      </c>
      <c r="B1539" t="s">
        <v>20</v>
      </c>
      <c r="C1539">
        <v>-1.0149691381960202E-2</v>
      </c>
      <c r="D1539">
        <v>2.3213639012430343E-2</v>
      </c>
      <c r="E1539">
        <v>6.0810872943621419E-2</v>
      </c>
      <c r="F1539">
        <v>-5.1641410098662854E-3</v>
      </c>
      <c r="G1539" s="9">
        <v>-0.13519573319485689</v>
      </c>
      <c r="H1539">
        <v>0.10044880961423508</v>
      </c>
      <c r="I1539">
        <v>-0.44356246317976089</v>
      </c>
      <c r="J1539">
        <v>-0.20983035110243486</v>
      </c>
      <c r="K1539">
        <v>-6.3809385715607125E-2</v>
      </c>
      <c r="L1539">
        <v>-0.40602299539987852</v>
      </c>
      <c r="M1539">
        <v>14.372362165628189</v>
      </c>
      <c r="N1539">
        <v>11.335417557936053</v>
      </c>
      <c r="O1539">
        <v>1.0054390879226953</v>
      </c>
      <c r="P1539">
        <v>-0.63366244204429112</v>
      </c>
      <c r="Q1539">
        <v>-0.69816000628631536</v>
      </c>
      <c r="R1539">
        <v>-0.17168069932604002</v>
      </c>
      <c r="S1539">
        <v>0.12523132403424195</v>
      </c>
      <c r="T1539">
        <f t="shared" ref="T1539:T1602" si="24">IF(C1539&gt;0.03,1,0)</f>
        <v>0</v>
      </c>
    </row>
    <row r="1540" spans="1:20" x14ac:dyDescent="0.25">
      <c r="A1540" s="2">
        <v>41607</v>
      </c>
      <c r="B1540" t="s">
        <v>36</v>
      </c>
      <c r="C1540">
        <v>-3.3945647736336237E-2</v>
      </c>
      <c r="D1540">
        <v>6.4430362361184157E-2</v>
      </c>
      <c r="E1540">
        <v>-0.40139743456043386</v>
      </c>
      <c r="F1540">
        <v>-7.0983368319069817E-2</v>
      </c>
      <c r="G1540" s="9">
        <v>-0.1651818314590332</v>
      </c>
      <c r="H1540">
        <v>-0.14082337368971221</v>
      </c>
      <c r="I1540">
        <v>-1.8019607843137255</v>
      </c>
      <c r="J1540">
        <v>-2.6820702402957486</v>
      </c>
      <c r="K1540">
        <v>-6.3973135268061698E-2</v>
      </c>
      <c r="L1540">
        <v>-1.8227458393436473</v>
      </c>
      <c r="M1540">
        <v>-6.3645691208791204</v>
      </c>
      <c r="N1540">
        <v>-79.108716177669123</v>
      </c>
      <c r="O1540">
        <v>7.6942170147834021</v>
      </c>
      <c r="P1540">
        <v>-1.4297979073306384</v>
      </c>
      <c r="Q1540">
        <v>-1.2794198134518828</v>
      </c>
      <c r="R1540">
        <v>-0.17470263465668046</v>
      </c>
      <c r="S1540">
        <v>5.7037605111221934</v>
      </c>
      <c r="T1540">
        <f t="shared" si="24"/>
        <v>0</v>
      </c>
    </row>
    <row r="1541" spans="1:20" x14ac:dyDescent="0.25">
      <c r="A1541" s="2">
        <v>42004</v>
      </c>
      <c r="B1541" t="s">
        <v>49</v>
      </c>
      <c r="C1541">
        <v>7.9513068891865157E-2</v>
      </c>
      <c r="D1541">
        <v>0.12348447579029764</v>
      </c>
      <c r="E1541">
        <v>-0.11280272301184247</v>
      </c>
      <c r="F1541">
        <v>6.9205278762862532E-2</v>
      </c>
      <c r="G1541" s="9">
        <v>-0.14901092124693704</v>
      </c>
      <c r="H1541">
        <v>-8.972692665483506E-2</v>
      </c>
      <c r="I1541">
        <v>0</v>
      </c>
      <c r="J1541">
        <v>-1.3559322033898313E-2</v>
      </c>
      <c r="K1541">
        <v>-6.3974053329636793E-2</v>
      </c>
      <c r="L1541">
        <v>0</v>
      </c>
      <c r="M1541">
        <v>25.328066494845359</v>
      </c>
      <c r="N1541">
        <v>18.914868811341329</v>
      </c>
      <c r="O1541">
        <v>0.91713910215736028</v>
      </c>
      <c r="P1541">
        <v>-6.3974053329636904E-2</v>
      </c>
      <c r="Q1541">
        <v>-0.88661763028687435</v>
      </c>
      <c r="R1541">
        <v>-5.4896864230800313E-2</v>
      </c>
      <c r="S1541">
        <v>0.17665094195146255</v>
      </c>
      <c r="T1541">
        <f t="shared" si="24"/>
        <v>1</v>
      </c>
    </row>
    <row r="1542" spans="1:20" x14ac:dyDescent="0.25">
      <c r="A1542" s="2">
        <v>42307</v>
      </c>
      <c r="B1542" t="s">
        <v>18</v>
      </c>
      <c r="C1542">
        <v>6.603198812165445E-2</v>
      </c>
      <c r="D1542">
        <v>2.2034474138391325E-2</v>
      </c>
      <c r="E1542">
        <v>1.6578486565871575E-2</v>
      </c>
      <c r="F1542">
        <v>-0.12707041570619104</v>
      </c>
      <c r="G1542" s="9">
        <v>-7.5499407688687681E-2</v>
      </c>
      <c r="H1542">
        <v>-2.2744705798869336E-2</v>
      </c>
      <c r="I1542">
        <v>-0.68365384615384617</v>
      </c>
      <c r="J1542">
        <v>-0.56846473029045641</v>
      </c>
      <c r="K1542">
        <v>-6.4069710799694146E-2</v>
      </c>
      <c r="L1542">
        <v>-0.58048276027792278</v>
      </c>
      <c r="M1542">
        <v>37.53487724358974</v>
      </c>
      <c r="N1542">
        <v>41.647056838905776</v>
      </c>
      <c r="O1542">
        <v>1.6305940378436272</v>
      </c>
      <c r="P1542">
        <v>-0.35722471907771547</v>
      </c>
      <c r="Q1542">
        <v>-0.23156719984599028</v>
      </c>
      <c r="R1542">
        <v>-5.5274434683272533E-2</v>
      </c>
      <c r="S1542">
        <v>0.17001281807842017</v>
      </c>
      <c r="T1542">
        <f t="shared" si="24"/>
        <v>1</v>
      </c>
    </row>
    <row r="1543" spans="1:20" x14ac:dyDescent="0.25">
      <c r="A1543" s="2">
        <v>41670</v>
      </c>
      <c r="B1543" t="s">
        <v>20</v>
      </c>
      <c r="C1543">
        <v>-1.8611012976604058E-2</v>
      </c>
      <c r="D1543">
        <v>-4.7021392788658467E-2</v>
      </c>
      <c r="E1543">
        <v>-0.10880192573761827</v>
      </c>
      <c r="F1543">
        <v>0.12065922762362402</v>
      </c>
      <c r="G1543" s="9">
        <v>-0.18483899409852378</v>
      </c>
      <c r="H1543">
        <v>-0.13545830942167836</v>
      </c>
      <c r="I1543">
        <v>-0.68225762726810735</v>
      </c>
      <c r="J1543">
        <v>-0.73933413884063137</v>
      </c>
      <c r="K1543">
        <v>-6.4248390300097658E-2</v>
      </c>
      <c r="L1543">
        <v>-0.66895931110824713</v>
      </c>
      <c r="M1543">
        <v>31.460302740390585</v>
      </c>
      <c r="N1543">
        <v>15.712199321497238</v>
      </c>
      <c r="O1543">
        <v>0.77672443419243908</v>
      </c>
      <c r="P1543">
        <v>0</v>
      </c>
      <c r="Q1543">
        <v>0</v>
      </c>
      <c r="R1543">
        <v>0</v>
      </c>
      <c r="S1543">
        <v>0.23339285459358908</v>
      </c>
      <c r="T1543">
        <f t="shared" si="24"/>
        <v>0</v>
      </c>
    </row>
    <row r="1544" spans="1:20" x14ac:dyDescent="0.25">
      <c r="A1544" s="2">
        <v>40847</v>
      </c>
      <c r="B1544" t="s">
        <v>21</v>
      </c>
      <c r="C1544">
        <v>-2.8725251925038497E-2</v>
      </c>
      <c r="D1544">
        <v>8.3853369824928414E-2</v>
      </c>
      <c r="E1544">
        <v>0.13929240378700181</v>
      </c>
      <c r="F1544">
        <v>0.26538981904278724</v>
      </c>
      <c r="G1544" s="9">
        <v>-0.35488913771373254</v>
      </c>
      <c r="H1544">
        <v>-6.6059629944326681E-2</v>
      </c>
      <c r="I1544">
        <v>0</v>
      </c>
      <c r="J1544">
        <v>0</v>
      </c>
      <c r="K1544">
        <v>-6.430068080191198E-2</v>
      </c>
      <c r="L1544">
        <v>0</v>
      </c>
      <c r="M1544">
        <v>17.329042087432406</v>
      </c>
      <c r="N1544">
        <v>13.08157057254258</v>
      </c>
      <c r="O1544">
        <v>2.204708250039773</v>
      </c>
      <c r="P1544">
        <v>-9.5004820861965267E-2</v>
      </c>
      <c r="Q1544">
        <v>-7.7197061755492902E-2</v>
      </c>
      <c r="R1544">
        <v>-6.9416561336476001E-2</v>
      </c>
      <c r="S1544">
        <v>0.19831683748975271</v>
      </c>
      <c r="T1544">
        <f t="shared" si="24"/>
        <v>0</v>
      </c>
    </row>
    <row r="1545" spans="1:20" x14ac:dyDescent="0.25">
      <c r="A1545" s="2">
        <v>42766</v>
      </c>
      <c r="B1545" t="s">
        <v>18</v>
      </c>
      <c r="C1545">
        <v>-4.6124769295451395E-2</v>
      </c>
      <c r="D1545">
        <v>-6.9254593406106069E-2</v>
      </c>
      <c r="E1545">
        <v>0.14766035615286888</v>
      </c>
      <c r="F1545">
        <v>-0.11051232185086091</v>
      </c>
      <c r="G1545" s="9">
        <v>-0.12622451573817139</v>
      </c>
      <c r="H1545">
        <v>9.3518394695908613E-2</v>
      </c>
      <c r="I1545">
        <v>-0.27067307692307696</v>
      </c>
      <c r="J1545">
        <v>0</v>
      </c>
      <c r="K1545">
        <v>-6.4310347693293912E-2</v>
      </c>
      <c r="L1545">
        <v>-8.5798136410833226E-2</v>
      </c>
      <c r="M1545">
        <v>15.223845866022932</v>
      </c>
      <c r="N1545">
        <v>18.102776928147659</v>
      </c>
      <c r="O1545">
        <v>1.5445395163104612</v>
      </c>
      <c r="P1545">
        <v>-0.73929548937257716</v>
      </c>
      <c r="Q1545">
        <v>-0.66598437869768579</v>
      </c>
      <c r="R1545">
        <v>-0.10692525612619586</v>
      </c>
      <c r="S1545">
        <v>8.8639013202638312E-2</v>
      </c>
      <c r="T1545">
        <f t="shared" si="24"/>
        <v>0</v>
      </c>
    </row>
    <row r="1546" spans="1:20" x14ac:dyDescent="0.25">
      <c r="A1546" s="2">
        <v>40998</v>
      </c>
      <c r="B1546" t="s">
        <v>30</v>
      </c>
      <c r="C1546">
        <v>0.10927330622272513</v>
      </c>
      <c r="D1546">
        <v>0.11807624898364555</v>
      </c>
      <c r="E1546">
        <v>1.7290984027674483E-2</v>
      </c>
      <c r="F1546">
        <v>5.7448645124682507E-2</v>
      </c>
      <c r="G1546" s="9">
        <v>-0.32999042565275949</v>
      </c>
      <c r="H1546">
        <v>-0.12396636455762156</v>
      </c>
      <c r="I1546">
        <v>0</v>
      </c>
      <c r="J1546">
        <v>0</v>
      </c>
      <c r="K1546">
        <v>-6.4346349977573603E-2</v>
      </c>
      <c r="L1546">
        <v>0</v>
      </c>
      <c r="M1546">
        <v>8.9635340873634952</v>
      </c>
      <c r="N1546">
        <v>10.924389806234204</v>
      </c>
      <c r="O1546">
        <v>0.95242384869629093</v>
      </c>
      <c r="P1546">
        <v>-0.83210534883214315</v>
      </c>
      <c r="Q1546">
        <v>-0.34264035183473995</v>
      </c>
      <c r="R1546">
        <v>-0.19984579795050961</v>
      </c>
      <c r="S1546">
        <v>0.12844554857723189</v>
      </c>
      <c r="T1546">
        <f t="shared" si="24"/>
        <v>1</v>
      </c>
    </row>
    <row r="1547" spans="1:20" x14ac:dyDescent="0.25">
      <c r="A1547" s="2">
        <v>43131</v>
      </c>
      <c r="B1547" t="s">
        <v>26</v>
      </c>
      <c r="C1547">
        <v>2.390939527688607E-2</v>
      </c>
      <c r="D1547">
        <v>0.12568868357998519</v>
      </c>
      <c r="E1547">
        <v>7.5947652940730137E-2</v>
      </c>
      <c r="F1547">
        <v>-0.16460473324584823</v>
      </c>
      <c r="G1547" s="9">
        <v>-2.3824978768749783E-2</v>
      </c>
      <c r="H1547">
        <v>0.10638226255431871</v>
      </c>
      <c r="I1547">
        <v>-0.79320661738824361</v>
      </c>
      <c r="J1547">
        <v>-0.97322934232715008</v>
      </c>
      <c r="K1547">
        <v>-6.4438940185773896E-2</v>
      </c>
      <c r="L1547">
        <v>-0.57232717964452062</v>
      </c>
      <c r="M1547">
        <v>241.14859370078742</v>
      </c>
      <c r="N1547">
        <v>25.599890553191489</v>
      </c>
      <c r="O1547">
        <v>2.1590490525409129</v>
      </c>
      <c r="P1547">
        <v>0</v>
      </c>
      <c r="Q1547">
        <v>-0.55681055127663326</v>
      </c>
      <c r="R1547">
        <v>-0.39843442107160687</v>
      </c>
      <c r="S1547">
        <v>-1.7828064151017103E-2</v>
      </c>
      <c r="T1547">
        <f t="shared" si="24"/>
        <v>0</v>
      </c>
    </row>
    <row r="1548" spans="1:20" x14ac:dyDescent="0.25">
      <c r="A1548" s="2">
        <v>42580</v>
      </c>
      <c r="B1548" t="s">
        <v>25</v>
      </c>
      <c r="C1548">
        <v>-8.0170089406647271E-2</v>
      </c>
      <c r="D1548">
        <v>2.5635507196700491E-2</v>
      </c>
      <c r="E1548">
        <v>0.33589771705519866</v>
      </c>
      <c r="F1548">
        <v>0.44259242074004068</v>
      </c>
      <c r="G1548" s="9">
        <v>-0.19111370754426105</v>
      </c>
      <c r="H1548">
        <v>5.7020179434863927E-2</v>
      </c>
      <c r="I1548">
        <v>0</v>
      </c>
      <c r="J1548">
        <v>-0.12486544671689992</v>
      </c>
      <c r="K1548">
        <v>-6.454261497964997E-2</v>
      </c>
      <c r="L1548">
        <v>-0.1978749857669132</v>
      </c>
      <c r="M1548">
        <v>30.729344649446496</v>
      </c>
      <c r="N1548">
        <v>21.99752617886179</v>
      </c>
      <c r="O1548">
        <v>3.8028049472944483</v>
      </c>
      <c r="P1548">
        <v>-0.12897756400934202</v>
      </c>
      <c r="Q1548">
        <v>-9.6410891568627033E-2</v>
      </c>
      <c r="R1548">
        <v>-0.11319703337253473</v>
      </c>
      <c r="S1548">
        <v>8.3016593407925304E-2</v>
      </c>
      <c r="T1548">
        <f t="shared" si="24"/>
        <v>0</v>
      </c>
    </row>
    <row r="1549" spans="1:20" x14ac:dyDescent="0.25">
      <c r="A1549" s="2">
        <v>42947</v>
      </c>
      <c r="B1549" t="s">
        <v>21</v>
      </c>
      <c r="C1549">
        <v>-4.376280266084176E-2</v>
      </c>
      <c r="D1549">
        <v>-3.142062565567727E-2</v>
      </c>
      <c r="E1549">
        <v>0.1566418987613476</v>
      </c>
      <c r="F1549">
        <v>0.2872352394219857</v>
      </c>
      <c r="G1549" s="9">
        <v>-6.7079932276368659E-2</v>
      </c>
      <c r="H1549">
        <v>9.956735226453306E-2</v>
      </c>
      <c r="I1549">
        <v>-1.281255107043644E-2</v>
      </c>
      <c r="J1549">
        <v>0</v>
      </c>
      <c r="K1549">
        <v>-6.4544269274091293E-2</v>
      </c>
      <c r="L1549">
        <v>-0.14090307128997659</v>
      </c>
      <c r="M1549">
        <v>18.302714811783961</v>
      </c>
      <c r="N1549">
        <v>17.756365758368375</v>
      </c>
      <c r="O1549">
        <v>2.6354494503496437</v>
      </c>
      <c r="P1549">
        <v>-0.22227428755473644</v>
      </c>
      <c r="Q1549">
        <v>-4.924456699090507E-2</v>
      </c>
      <c r="R1549">
        <v>-0.15332011558511172</v>
      </c>
      <c r="S1549">
        <v>0.33212488500763615</v>
      </c>
      <c r="T1549">
        <f t="shared" si="24"/>
        <v>0</v>
      </c>
    </row>
    <row r="1550" spans="1:20" x14ac:dyDescent="0.25">
      <c r="A1550" s="2">
        <v>41880</v>
      </c>
      <c r="B1550" t="s">
        <v>51</v>
      </c>
      <c r="C1550">
        <v>1.3484104893376481E-2</v>
      </c>
      <c r="D1550">
        <v>4.2895689956579108E-4</v>
      </c>
      <c r="E1550">
        <v>8.381677895649764E-2</v>
      </c>
      <c r="F1550">
        <v>0.1137147038859041</v>
      </c>
      <c r="G1550" s="9">
        <v>-0.14192482244183724</v>
      </c>
      <c r="H1550">
        <v>-0.10749626464651763</v>
      </c>
      <c r="I1550">
        <v>-0.20060496067755595</v>
      </c>
      <c r="J1550">
        <v>-0.12563059397884457</v>
      </c>
      <c r="K1550">
        <v>-6.4576492235381644E-2</v>
      </c>
      <c r="L1550">
        <v>-0.17761984210549253</v>
      </c>
      <c r="M1550">
        <v>15.632707984366276</v>
      </c>
      <c r="N1550">
        <v>14.775622824277281</v>
      </c>
      <c r="O1550">
        <v>1.3705833462029848</v>
      </c>
      <c r="P1550">
        <v>-0.28077484269593134</v>
      </c>
      <c r="Q1550">
        <v>-0.19711623366782571</v>
      </c>
      <c r="R1550">
        <v>-2.0853806906000694E-2</v>
      </c>
      <c r="S1550">
        <v>0.16224864139978623</v>
      </c>
      <c r="T1550">
        <f t="shared" si="24"/>
        <v>0</v>
      </c>
    </row>
    <row r="1551" spans="1:20" x14ac:dyDescent="0.25">
      <c r="A1551" s="2">
        <v>42766</v>
      </c>
      <c r="B1551" t="s">
        <v>45</v>
      </c>
      <c r="C1551">
        <v>1.6911690181816375E-2</v>
      </c>
      <c r="D1551">
        <v>4.6806155647575176E-2</v>
      </c>
      <c r="E1551">
        <v>0.23765037693126945</v>
      </c>
      <c r="F1551">
        <v>-0.18159030480375082</v>
      </c>
      <c r="G1551" s="9">
        <v>-0.12622451573817139</v>
      </c>
      <c r="H1551">
        <v>9.3518394695908613E-2</v>
      </c>
      <c r="I1551">
        <v>-2.7796901893287429E-2</v>
      </c>
      <c r="J1551">
        <v>-2.2838264866417712E-2</v>
      </c>
      <c r="K1551">
        <v>-6.4718162839248361E-2</v>
      </c>
      <c r="L1551">
        <v>-3.3743338896822128E-2</v>
      </c>
      <c r="M1551">
        <v>10.533235337351169</v>
      </c>
      <c r="N1551">
        <v>7.2784456050278843</v>
      </c>
      <c r="O1551">
        <v>0.76562782252432615</v>
      </c>
      <c r="P1551">
        <v>-0.4451412718522163</v>
      </c>
      <c r="Q1551">
        <v>-0.21874413715697372</v>
      </c>
      <c r="R1551">
        <v>-1.0748755077783279E-2</v>
      </c>
      <c r="S1551">
        <v>0.14746516768633053</v>
      </c>
      <c r="T1551">
        <f t="shared" si="24"/>
        <v>0</v>
      </c>
    </row>
    <row r="1552" spans="1:20" x14ac:dyDescent="0.25">
      <c r="A1552" s="2">
        <v>42947</v>
      </c>
      <c r="B1552" t="s">
        <v>27</v>
      </c>
      <c r="C1552">
        <v>-2.7826002324172872E-2</v>
      </c>
      <c r="D1552">
        <v>-2.9960102741946493E-2</v>
      </c>
      <c r="E1552">
        <v>0.22299321733046562</v>
      </c>
      <c r="F1552">
        <v>0.37672576789982526</v>
      </c>
      <c r="G1552" s="9">
        <v>-6.7079932276368659E-2</v>
      </c>
      <c r="H1552">
        <v>9.956735226453306E-2</v>
      </c>
      <c r="I1552">
        <v>0</v>
      </c>
      <c r="J1552">
        <v>-5.0106232294617525E-2</v>
      </c>
      <c r="K1552">
        <v>-6.4766621357369214E-2</v>
      </c>
      <c r="L1552">
        <v>-0.1261889047654049</v>
      </c>
      <c r="M1552">
        <v>20.099665759552657</v>
      </c>
      <c r="N1552">
        <v>14.252428141941843</v>
      </c>
      <c r="O1552">
        <v>2.7130290552584668</v>
      </c>
      <c r="P1552">
        <v>-0.17171807531274885</v>
      </c>
      <c r="Q1552">
        <v>-6.0644168112372165E-2</v>
      </c>
      <c r="R1552">
        <v>-6.864597624178681E-2</v>
      </c>
      <c r="S1552">
        <v>7.2685318415499231E-2</v>
      </c>
      <c r="T1552">
        <f t="shared" si="24"/>
        <v>0</v>
      </c>
    </row>
    <row r="1553" spans="1:20" x14ac:dyDescent="0.25">
      <c r="A1553" s="2">
        <v>42004</v>
      </c>
      <c r="B1553" t="s">
        <v>24</v>
      </c>
      <c r="C1553">
        <v>-8.3839865219997867E-3</v>
      </c>
      <c r="D1553">
        <v>5.2002546698687868E-2</v>
      </c>
      <c r="E1553">
        <v>4.9123952774064561E-2</v>
      </c>
      <c r="F1553">
        <v>0.19395547628098275</v>
      </c>
      <c r="G1553" s="9">
        <v>-0.14901092124693704</v>
      </c>
      <c r="H1553">
        <v>-8.972692665483506E-2</v>
      </c>
      <c r="I1553">
        <v>-0.21696396068438295</v>
      </c>
      <c r="J1553">
        <v>-0.4032</v>
      </c>
      <c r="K1553">
        <v>-6.4791664137190952E-2</v>
      </c>
      <c r="L1553">
        <v>-0.31249737877777306</v>
      </c>
      <c r="M1553">
        <v>31.326607685433423</v>
      </c>
      <c r="N1553">
        <v>19.983948860994886</v>
      </c>
      <c r="O1553">
        <v>2.0329868520620509</v>
      </c>
      <c r="P1553">
        <v>-4.0528634804955055E-2</v>
      </c>
      <c r="Q1553">
        <v>-6.6741647369001456E-2</v>
      </c>
      <c r="R1553">
        <v>-8.752843196496829E-2</v>
      </c>
      <c r="S1553">
        <v>0.22624786781852724</v>
      </c>
      <c r="T1553">
        <f t="shared" si="24"/>
        <v>0</v>
      </c>
    </row>
    <row r="1554" spans="1:20" x14ac:dyDescent="0.25">
      <c r="A1554" s="2">
        <v>40724</v>
      </c>
      <c r="B1554" t="s">
        <v>31</v>
      </c>
      <c r="C1554">
        <v>-6.01115371374219E-2</v>
      </c>
      <c r="D1554">
        <v>9.5730726303644431E-5</v>
      </c>
      <c r="E1554">
        <v>6.892233067610265E-2</v>
      </c>
      <c r="F1554">
        <v>-0.47311253561253552</v>
      </c>
      <c r="G1554" s="9">
        <v>-0.22958148743164075</v>
      </c>
      <c r="H1554">
        <v>-1.3518104036700174E-2</v>
      </c>
      <c r="I1554">
        <v>0</v>
      </c>
      <c r="J1554">
        <v>0</v>
      </c>
      <c r="K1554">
        <v>-6.4796122345772478E-2</v>
      </c>
      <c r="L1554">
        <v>-1.6446888852535202E-2</v>
      </c>
      <c r="M1554">
        <v>10.859420157325468</v>
      </c>
      <c r="N1554">
        <v>8.5857685968819606</v>
      </c>
      <c r="O1554">
        <v>0.38204982656668102</v>
      </c>
      <c r="P1554">
        <v>-0.21306421701256018</v>
      </c>
      <c r="Q1554">
        <v>-6.2058233322496381E-2</v>
      </c>
      <c r="R1554">
        <v>-6.6766884492633571E-2</v>
      </c>
      <c r="S1554">
        <v>4.717480718972674E-2</v>
      </c>
      <c r="T1554">
        <f t="shared" si="24"/>
        <v>0</v>
      </c>
    </row>
    <row r="1555" spans="1:20" x14ac:dyDescent="0.25">
      <c r="A1555" s="2">
        <v>41880</v>
      </c>
      <c r="B1555" t="s">
        <v>22</v>
      </c>
      <c r="C1555">
        <v>7.8233695035636819E-2</v>
      </c>
      <c r="D1555">
        <v>6.3042873291435653E-2</v>
      </c>
      <c r="E1555">
        <v>-0.20153887537687321</v>
      </c>
      <c r="F1555">
        <v>-0.13114059646987219</v>
      </c>
      <c r="G1555" s="9">
        <v>-0.14192482244183724</v>
      </c>
      <c r="H1555">
        <v>-0.10749626464651763</v>
      </c>
      <c r="I1555">
        <v>0</v>
      </c>
      <c r="J1555">
        <v>0</v>
      </c>
      <c r="K1555">
        <v>-6.4814641819868846E-2</v>
      </c>
      <c r="L1555">
        <v>0</v>
      </c>
      <c r="M1555">
        <v>9.0862720342356678</v>
      </c>
      <c r="N1555">
        <v>4.4521959403372238</v>
      </c>
      <c r="O1555">
        <v>0.29296512473435804</v>
      </c>
      <c r="P1555">
        <v>-0.16570446350251844</v>
      </c>
      <c r="Q1555">
        <v>-0.25699632169433706</v>
      </c>
      <c r="R1555">
        <v>-0.12921974923169288</v>
      </c>
      <c r="S1555">
        <v>-0.24804252378113448</v>
      </c>
      <c r="T1555">
        <f t="shared" si="24"/>
        <v>1</v>
      </c>
    </row>
    <row r="1556" spans="1:20" x14ac:dyDescent="0.25">
      <c r="A1556" s="2">
        <v>41971</v>
      </c>
      <c r="B1556" t="s">
        <v>52</v>
      </c>
      <c r="C1556">
        <v>4.4891040265179427E-2</v>
      </c>
      <c r="D1556">
        <v>5.9311965923095622E-2</v>
      </c>
      <c r="E1556">
        <v>0.3643680289454565</v>
      </c>
      <c r="F1556">
        <v>0.55284033566974977</v>
      </c>
      <c r="G1556" s="9">
        <v>-0.12074766456247399</v>
      </c>
      <c r="H1556">
        <v>-9.3695277218206474E-2</v>
      </c>
      <c r="I1556">
        <v>0</v>
      </c>
      <c r="J1556">
        <v>-0.49405858511422251</v>
      </c>
      <c r="K1556">
        <v>-6.4867437492400093E-2</v>
      </c>
      <c r="L1556">
        <v>-0.1134150321911116</v>
      </c>
      <c r="M1556">
        <v>7.9032053709604</v>
      </c>
      <c r="N1556">
        <v>5.5853123572497436</v>
      </c>
      <c r="O1556">
        <v>0.35027863062956266</v>
      </c>
      <c r="P1556">
        <v>-0.2282283284757487</v>
      </c>
      <c r="Q1556">
        <v>-0.16046885533198885</v>
      </c>
      <c r="R1556">
        <v>-0.11125621241875694</v>
      </c>
      <c r="S1556">
        <v>-0.18314446397307083</v>
      </c>
      <c r="T1556">
        <f t="shared" si="24"/>
        <v>1</v>
      </c>
    </row>
    <row r="1557" spans="1:20" x14ac:dyDescent="0.25">
      <c r="A1557" s="2">
        <v>42886</v>
      </c>
      <c r="B1557" t="s">
        <v>20</v>
      </c>
      <c r="C1557">
        <v>3.5246476742540889E-3</v>
      </c>
      <c r="D1557">
        <v>-6.6109546862029189E-2</v>
      </c>
      <c r="E1557">
        <v>6.7384751646405006E-2</v>
      </c>
      <c r="F1557">
        <v>-2.1799583572057357E-2</v>
      </c>
      <c r="G1557" s="9">
        <v>-3.8619238487794028E-2</v>
      </c>
      <c r="H1557">
        <v>0.10063595320161167</v>
      </c>
      <c r="I1557">
        <v>-0.65237941719479164</v>
      </c>
      <c r="J1557">
        <v>-0.37636281628759993</v>
      </c>
      <c r="K1557">
        <v>-6.4905798096095979E-2</v>
      </c>
      <c r="L1557">
        <v>-0.5622283584723069</v>
      </c>
      <c r="M1557">
        <v>15.333956436614335</v>
      </c>
      <c r="N1557">
        <v>14.874422025763769</v>
      </c>
      <c r="O1557">
        <v>0.9723807100323909</v>
      </c>
      <c r="P1557">
        <v>-0.60915233765659904</v>
      </c>
      <c r="Q1557">
        <v>-0.60392324078013859</v>
      </c>
      <c r="R1557">
        <v>-0.19891545952626988</v>
      </c>
      <c r="S1557">
        <v>9.545798089237055E-2</v>
      </c>
      <c r="T1557">
        <f t="shared" si="24"/>
        <v>0</v>
      </c>
    </row>
    <row r="1558" spans="1:20" x14ac:dyDescent="0.25">
      <c r="A1558" s="2">
        <v>41729</v>
      </c>
      <c r="B1558" t="s">
        <v>22</v>
      </c>
      <c r="C1558">
        <v>-7.8878175751992963E-3</v>
      </c>
      <c r="D1558">
        <v>-8.3469835622712929E-2</v>
      </c>
      <c r="E1558">
        <v>-0.24130510770306279</v>
      </c>
      <c r="F1558">
        <v>-0.10480511606985699</v>
      </c>
      <c r="G1558" s="9">
        <v>-0.14490801594642699</v>
      </c>
      <c r="H1558">
        <v>-0.13048306496390893</v>
      </c>
      <c r="I1558">
        <v>0</v>
      </c>
      <c r="J1558">
        <v>0</v>
      </c>
      <c r="K1558">
        <v>-6.4972107282786684E-2</v>
      </c>
      <c r="L1558">
        <v>0</v>
      </c>
      <c r="M1558">
        <v>9.0847420979299365</v>
      </c>
      <c r="N1558">
        <v>4.4511990012970166</v>
      </c>
      <c r="O1558">
        <v>0.29289952376481831</v>
      </c>
      <c r="P1558">
        <v>-0.16584494125028859</v>
      </c>
      <c r="Q1558">
        <v>-0.25716269563291627</v>
      </c>
      <c r="R1558">
        <v>-0.12941473499581158</v>
      </c>
      <c r="S1558">
        <v>-0.24808429593695439</v>
      </c>
      <c r="T1558">
        <f t="shared" si="24"/>
        <v>0</v>
      </c>
    </row>
    <row r="1559" spans="1:20" x14ac:dyDescent="0.25">
      <c r="A1559" s="2">
        <v>41394</v>
      </c>
      <c r="B1559" t="s">
        <v>22</v>
      </c>
      <c r="C1559">
        <v>2.6501120625745722E-2</v>
      </c>
      <c r="D1559">
        <v>3.8818367602052817E-2</v>
      </c>
      <c r="E1559">
        <v>-0.29298048552403166</v>
      </c>
      <c r="F1559">
        <v>-7.6938722863832965E-2</v>
      </c>
      <c r="G1559" s="9">
        <v>-0.26650763513623166</v>
      </c>
      <c r="H1559">
        <v>-0.16049513841281493</v>
      </c>
      <c r="I1559">
        <v>0</v>
      </c>
      <c r="J1559">
        <v>0</v>
      </c>
      <c r="K1559">
        <v>-6.5008876897820311E-2</v>
      </c>
      <c r="L1559">
        <v>0</v>
      </c>
      <c r="M1559">
        <v>7.5845866800535475</v>
      </c>
      <c r="N1559">
        <v>3.7895537306777647</v>
      </c>
      <c r="O1559">
        <v>0.21277084428644152</v>
      </c>
      <c r="P1559">
        <v>-0.27817850950856216</v>
      </c>
      <c r="Q1559">
        <v>-0.32514331548279995</v>
      </c>
      <c r="R1559">
        <v>-4.8050265649683066E-2</v>
      </c>
      <c r="S1559">
        <v>-0.24998442745277916</v>
      </c>
      <c r="T1559">
        <f t="shared" si="24"/>
        <v>0</v>
      </c>
    </row>
    <row r="1560" spans="1:20" x14ac:dyDescent="0.25">
      <c r="A1560" s="2">
        <v>42034</v>
      </c>
      <c r="B1560" t="s">
        <v>50</v>
      </c>
      <c r="C1560">
        <v>7.2508184246631968E-2</v>
      </c>
      <c r="D1560">
        <v>5.5349445385478369E-2</v>
      </c>
      <c r="E1560">
        <v>0.25966145060812829</v>
      </c>
      <c r="F1560">
        <v>0.40202755393813372</v>
      </c>
      <c r="G1560" s="9">
        <v>-9.3563550405963203E-2</v>
      </c>
      <c r="H1560">
        <v>-8.3448449076981124E-2</v>
      </c>
      <c r="I1560">
        <v>-0.2648837209302326</v>
      </c>
      <c r="J1560">
        <v>-0.35568842921784094</v>
      </c>
      <c r="K1560">
        <v>-6.5035870883437097E-2</v>
      </c>
      <c r="L1560">
        <v>-0.26861318549537438</v>
      </c>
      <c r="M1560">
        <v>18.314285553047405</v>
      </c>
      <c r="N1560">
        <v>13.596022856690922</v>
      </c>
      <c r="O1560">
        <v>1.2200890928189188</v>
      </c>
      <c r="P1560">
        <v>0</v>
      </c>
      <c r="Q1560">
        <v>0</v>
      </c>
      <c r="R1560">
        <v>-1.1563562787557102E-2</v>
      </c>
      <c r="S1560">
        <v>0.17714553734339197</v>
      </c>
      <c r="T1560">
        <f t="shared" si="24"/>
        <v>1</v>
      </c>
    </row>
    <row r="1561" spans="1:20" x14ac:dyDescent="0.25">
      <c r="A1561" s="2">
        <v>41516</v>
      </c>
      <c r="B1561" t="s">
        <v>13</v>
      </c>
      <c r="C1561">
        <v>1.9281270806010942E-2</v>
      </c>
      <c r="D1561">
        <v>-1.402552046509975E-2</v>
      </c>
      <c r="E1561">
        <v>0.1064740714069039</v>
      </c>
      <c r="F1561">
        <v>0.12951044120043487</v>
      </c>
      <c r="G1561" s="9">
        <v>-9.6817552744856705E-2</v>
      </c>
      <c r="H1561">
        <v>-0.14723422951921283</v>
      </c>
      <c r="I1561">
        <v>-3.3070314814315993E-2</v>
      </c>
      <c r="J1561">
        <v>0</v>
      </c>
      <c r="K1561">
        <v>-6.5067343461232108E-2</v>
      </c>
      <c r="L1561">
        <v>-1.8276301994175514E-2</v>
      </c>
      <c r="M1561">
        <v>25.860316070583462</v>
      </c>
      <c r="N1561">
        <v>18.119366940537528</v>
      </c>
      <c r="O1561">
        <v>2.9405622350186671</v>
      </c>
      <c r="P1561">
        <v>-6.5067343461232108E-2</v>
      </c>
      <c r="Q1561">
        <v>-7.5645760581101951E-2</v>
      </c>
      <c r="R1561">
        <v>-7.5645760581101951E-2</v>
      </c>
      <c r="S1561">
        <v>-0.14957388162693411</v>
      </c>
      <c r="T1561">
        <f t="shared" si="24"/>
        <v>0</v>
      </c>
    </row>
    <row r="1562" spans="1:20" x14ac:dyDescent="0.25">
      <c r="A1562" s="2">
        <v>41578</v>
      </c>
      <c r="B1562" t="s">
        <v>13</v>
      </c>
      <c r="C1562">
        <v>-6.6720268489850021E-2</v>
      </c>
      <c r="D1562">
        <v>-0.10671544779445741</v>
      </c>
      <c r="E1562">
        <v>0.11836911932734795</v>
      </c>
      <c r="F1562">
        <v>0.13299425695686051</v>
      </c>
      <c r="G1562" s="9">
        <v>0</v>
      </c>
      <c r="H1562">
        <v>-0.14287146386578531</v>
      </c>
      <c r="I1562">
        <v>-3.3070314814315993E-2</v>
      </c>
      <c r="J1562">
        <v>0</v>
      </c>
      <c r="K1562">
        <v>-6.5164245275613153E-2</v>
      </c>
      <c r="L1562">
        <v>-1.8276301994175514E-2</v>
      </c>
      <c r="M1562">
        <v>25.857635758231357</v>
      </c>
      <c r="N1562">
        <v>18.11715864085782</v>
      </c>
      <c r="O1562">
        <v>2.9402038536986645</v>
      </c>
      <c r="P1562">
        <v>-6.5164245275613153E-2</v>
      </c>
      <c r="Q1562">
        <v>-7.5758416347583513E-2</v>
      </c>
      <c r="R1562">
        <v>-7.5758416347583624E-2</v>
      </c>
      <c r="S1562">
        <v>-0.14958938593391041</v>
      </c>
      <c r="T1562">
        <f t="shared" si="24"/>
        <v>0</v>
      </c>
    </row>
    <row r="1563" spans="1:20" x14ac:dyDescent="0.25">
      <c r="A1563" s="2">
        <v>43159</v>
      </c>
      <c r="B1563" t="s">
        <v>14</v>
      </c>
      <c r="C1563">
        <v>-1.8095249286937509E-2</v>
      </c>
      <c r="D1563">
        <v>-1.5969110517617624E-2</v>
      </c>
      <c r="E1563">
        <v>0.24162255409335121</v>
      </c>
      <c r="F1563">
        <v>0.24982751653377222</v>
      </c>
      <c r="G1563" s="9">
        <v>-6.98927348554923E-2</v>
      </c>
      <c r="H1563">
        <v>0.106016441447492</v>
      </c>
      <c r="I1563">
        <v>0</v>
      </c>
      <c r="J1563">
        <v>0</v>
      </c>
      <c r="K1563">
        <v>-6.5179884641687114E-2</v>
      </c>
      <c r="L1563">
        <v>0</v>
      </c>
      <c r="M1563">
        <v>16.13655179349648</v>
      </c>
      <c r="N1563">
        <v>13.273868791390729</v>
      </c>
      <c r="O1563">
        <v>1.4526937398079363</v>
      </c>
      <c r="P1563">
        <v>-0.13471441214400781</v>
      </c>
      <c r="Q1563">
        <v>-0.10985118359472468</v>
      </c>
      <c r="R1563">
        <v>-9.5808867702064759E-2</v>
      </c>
      <c r="S1563">
        <v>0.33247925525976407</v>
      </c>
      <c r="T1563">
        <f t="shared" si="24"/>
        <v>0</v>
      </c>
    </row>
    <row r="1564" spans="1:20" x14ac:dyDescent="0.25">
      <c r="A1564" s="2">
        <v>42216</v>
      </c>
      <c r="B1564" t="s">
        <v>41</v>
      </c>
      <c r="C1564">
        <v>1.8467247120795394E-2</v>
      </c>
      <c r="D1564">
        <v>6.2460844270760818E-3</v>
      </c>
      <c r="E1564">
        <v>-0.2772659024179428</v>
      </c>
      <c r="F1564">
        <v>-0.17804251018076345</v>
      </c>
      <c r="G1564" s="9">
        <v>-2.6150950132255879E-2</v>
      </c>
      <c r="H1564">
        <v>-4.7645913942238605E-2</v>
      </c>
      <c r="I1564">
        <v>-5.6012602835637804E-3</v>
      </c>
      <c r="J1564">
        <v>0</v>
      </c>
      <c r="K1564">
        <v>-6.5340357370136659E-2</v>
      </c>
      <c r="L1564">
        <v>-4.1722105802347587E-3</v>
      </c>
      <c r="M1564">
        <v>9.0260638840289928</v>
      </c>
      <c r="N1564">
        <v>56.108481182890337</v>
      </c>
      <c r="O1564">
        <v>7.0473641742206494</v>
      </c>
      <c r="P1564">
        <v>-0.67753690776805175</v>
      </c>
      <c r="Q1564">
        <v>-0.66650732789303824</v>
      </c>
      <c r="R1564">
        <v>-0.25703085363694189</v>
      </c>
      <c r="S1564">
        <v>7.8264557381016289</v>
      </c>
      <c r="T1564">
        <f t="shared" si="24"/>
        <v>0</v>
      </c>
    </row>
    <row r="1565" spans="1:20" x14ac:dyDescent="0.25">
      <c r="A1565" s="2">
        <v>42825</v>
      </c>
      <c r="B1565" t="s">
        <v>31</v>
      </c>
      <c r="C1565">
        <v>-5.4620874138829434E-2</v>
      </c>
      <c r="D1565">
        <v>-6.2446547226921112E-2</v>
      </c>
      <c r="E1565">
        <v>0.23186078590881776</v>
      </c>
      <c r="F1565">
        <v>-8.9219330855018653E-2</v>
      </c>
      <c r="G1565" s="9">
        <v>-5.3132217948926086E-2</v>
      </c>
      <c r="H1565">
        <v>9.7004434248625593E-2</v>
      </c>
      <c r="I1565">
        <v>0</v>
      </c>
      <c r="J1565">
        <v>-0.28379976350019709</v>
      </c>
      <c r="K1565">
        <v>-6.5455391671096708E-2</v>
      </c>
      <c r="L1565">
        <v>-0.21800241939399945</v>
      </c>
      <c r="M1565">
        <v>14.145700055035773</v>
      </c>
      <c r="N1565">
        <v>12.500106516853933</v>
      </c>
      <c r="O1565">
        <v>0.44224418826522499</v>
      </c>
      <c r="P1565">
        <v>-0.57310290318492596</v>
      </c>
      <c r="Q1565">
        <v>-0.34706680894322528</v>
      </c>
      <c r="R1565">
        <v>-0.27527259478344746</v>
      </c>
      <c r="S1565">
        <v>8.2092424631664704E-2</v>
      </c>
      <c r="T1565">
        <f t="shared" si="24"/>
        <v>0</v>
      </c>
    </row>
    <row r="1566" spans="1:20" x14ac:dyDescent="0.25">
      <c r="A1566" s="2">
        <v>42794</v>
      </c>
      <c r="B1566" t="s">
        <v>31</v>
      </c>
      <c r="C1566">
        <v>-8.9940901495213499E-3</v>
      </c>
      <c r="D1566">
        <v>-9.9073942911269697E-3</v>
      </c>
      <c r="E1566">
        <v>0.22980087628682355</v>
      </c>
      <c r="F1566">
        <v>-0.10024166201932017</v>
      </c>
      <c r="G1566" s="9">
        <v>-0.10217234906880002</v>
      </c>
      <c r="H1566">
        <v>9.5522419494113331E-2</v>
      </c>
      <c r="I1566">
        <v>0</v>
      </c>
      <c r="J1566">
        <v>-0.28379976350019709</v>
      </c>
      <c r="K1566">
        <v>-6.5455391671096708E-2</v>
      </c>
      <c r="L1566">
        <v>-0.21800241939399945</v>
      </c>
      <c r="M1566">
        <v>14.145700055035773</v>
      </c>
      <c r="N1566">
        <v>12.500106516853933</v>
      </c>
      <c r="O1566">
        <v>0.44224418826522499</v>
      </c>
      <c r="P1566">
        <v>-0.57310290318492596</v>
      </c>
      <c r="Q1566">
        <v>-0.34706680894322528</v>
      </c>
      <c r="R1566">
        <v>-0.27527259478344746</v>
      </c>
      <c r="S1566">
        <v>8.2092424631664704E-2</v>
      </c>
      <c r="T1566">
        <f t="shared" si="24"/>
        <v>0</v>
      </c>
    </row>
    <row r="1567" spans="1:20" x14ac:dyDescent="0.25">
      <c r="A1567" s="2">
        <v>41453</v>
      </c>
      <c r="B1567" t="s">
        <v>13</v>
      </c>
      <c r="C1567">
        <v>2.8860919649861039E-2</v>
      </c>
      <c r="D1567">
        <v>2.8781248136695026E-2</v>
      </c>
      <c r="E1567">
        <v>8.928703542314298E-2</v>
      </c>
      <c r="F1567">
        <v>0.12588291268358853</v>
      </c>
      <c r="G1567" s="9">
        <v>-0.13623887769698217</v>
      </c>
      <c r="H1567">
        <v>-0.1527045769764217</v>
      </c>
      <c r="I1567">
        <v>-3.3070314814315993E-2</v>
      </c>
      <c r="J1567">
        <v>0</v>
      </c>
      <c r="K1567">
        <v>-6.5599426558896501E-2</v>
      </c>
      <c r="L1567">
        <v>-1.8276301994175514E-2</v>
      </c>
      <c r="M1567">
        <v>25.845598607261174</v>
      </c>
      <c r="N1567">
        <v>18.107241275588361</v>
      </c>
      <c r="O1567">
        <v>2.93859438081377</v>
      </c>
      <c r="P1567">
        <v>-6.5599426558896501E-2</v>
      </c>
      <c r="Q1567">
        <v>-7.6264347855056869E-2</v>
      </c>
      <c r="R1567">
        <v>-7.6264347855056869E-2</v>
      </c>
      <c r="S1567">
        <v>-0.14965905466356086</v>
      </c>
      <c r="T1567">
        <f t="shared" si="24"/>
        <v>0</v>
      </c>
    </row>
    <row r="1568" spans="1:20" x14ac:dyDescent="0.25">
      <c r="A1568" s="2">
        <v>40907</v>
      </c>
      <c r="B1568" t="s">
        <v>24</v>
      </c>
      <c r="C1568">
        <v>-3.7290008063617375E-3</v>
      </c>
      <c r="D1568">
        <v>-1.1504671704427816E-2</v>
      </c>
      <c r="E1568">
        <v>3.1341995736473338E-2</v>
      </c>
      <c r="F1568">
        <v>0.25952466052369294</v>
      </c>
      <c r="G1568" s="9">
        <v>-0.37346174858954173</v>
      </c>
      <c r="H1568">
        <v>-9.1611293307892749E-2</v>
      </c>
      <c r="I1568">
        <v>0</v>
      </c>
      <c r="J1568">
        <v>-0.10880000000000001</v>
      </c>
      <c r="K1568">
        <v>-6.5599978619633736E-2</v>
      </c>
      <c r="L1568">
        <v>-4.5309783522774816E-2</v>
      </c>
      <c r="M1568">
        <v>18.667813584679831</v>
      </c>
      <c r="N1568">
        <v>14.089745877610847</v>
      </c>
      <c r="O1568">
        <v>1.9904191168858059</v>
      </c>
      <c r="P1568">
        <v>-6.5599978619633847E-2</v>
      </c>
      <c r="Q1568">
        <v>-6.4234922755974311E-2</v>
      </c>
      <c r="R1568">
        <v>-0.10663423583407405</v>
      </c>
      <c r="S1568">
        <v>0.23264151521339105</v>
      </c>
      <c r="T1568">
        <f t="shared" si="24"/>
        <v>0</v>
      </c>
    </row>
    <row r="1569" spans="1:20" x14ac:dyDescent="0.25">
      <c r="A1569" s="2">
        <v>40724</v>
      </c>
      <c r="B1569" t="s">
        <v>34</v>
      </c>
      <c r="C1569">
        <v>1.7806735492475578E-2</v>
      </c>
      <c r="D1569">
        <v>-2.8060813848250432E-2</v>
      </c>
      <c r="E1569">
        <v>-0.24648907149833299</v>
      </c>
      <c r="F1569">
        <v>-7.6939815966177494E-2</v>
      </c>
      <c r="G1569" s="9">
        <v>-0.22958148743164075</v>
      </c>
      <c r="H1569">
        <v>-1.3518104036700174E-2</v>
      </c>
      <c r="I1569">
        <v>0</v>
      </c>
      <c r="J1569">
        <v>0</v>
      </c>
      <c r="K1569">
        <v>-6.5808297346073186E-2</v>
      </c>
      <c r="L1569">
        <v>0</v>
      </c>
      <c r="M1569">
        <v>5.6263825462722714</v>
      </c>
      <c r="N1569">
        <v>39.769360483741792</v>
      </c>
      <c r="O1569">
        <v>3.3732794964810737</v>
      </c>
      <c r="P1569">
        <v>-6.5808297346073186E-2</v>
      </c>
      <c r="Q1569">
        <v>-9.1441931722494596E-3</v>
      </c>
      <c r="R1569">
        <v>-9.1441931722495706E-3</v>
      </c>
      <c r="S1569">
        <v>6.6332540303957277</v>
      </c>
      <c r="T1569">
        <f t="shared" si="24"/>
        <v>0</v>
      </c>
    </row>
    <row r="1570" spans="1:20" x14ac:dyDescent="0.25">
      <c r="A1570" s="2">
        <v>42947</v>
      </c>
      <c r="B1570" t="s">
        <v>54</v>
      </c>
      <c r="C1570">
        <v>-5.053454185992845E-2</v>
      </c>
      <c r="D1570">
        <v>-9.0813310180717366E-3</v>
      </c>
      <c r="E1570">
        <v>0.42681661715471297</v>
      </c>
      <c r="F1570">
        <v>0.54525545376896023</v>
      </c>
      <c r="G1570" s="9">
        <v>-6.7079932276368659E-2</v>
      </c>
      <c r="H1570">
        <v>9.956735226453306E-2</v>
      </c>
      <c r="I1570">
        <v>0</v>
      </c>
      <c r="J1570">
        <v>0</v>
      </c>
      <c r="K1570">
        <v>-6.5855252568528422E-2</v>
      </c>
      <c r="L1570">
        <v>-0.13551195927664461</v>
      </c>
      <c r="M1570">
        <v>21.802049834619627</v>
      </c>
      <c r="N1570">
        <v>12.406170930485946</v>
      </c>
      <c r="O1570">
        <v>1.6801014696334771</v>
      </c>
      <c r="P1570">
        <v>-0.21594494188017188</v>
      </c>
      <c r="Q1570">
        <v>-6.1489232404730143E-2</v>
      </c>
      <c r="R1570">
        <v>-9.3885017441185936E-2</v>
      </c>
      <c r="S1570">
        <v>0.43953161561050424</v>
      </c>
      <c r="T1570">
        <f t="shared" si="24"/>
        <v>0</v>
      </c>
    </row>
    <row r="1571" spans="1:20" x14ac:dyDescent="0.25">
      <c r="A1571" s="2">
        <v>42277</v>
      </c>
      <c r="B1571" t="s">
        <v>25</v>
      </c>
      <c r="C1571">
        <v>7.5171812455199771E-2</v>
      </c>
      <c r="D1571">
        <v>0.11226683617171507</v>
      </c>
      <c r="E1571">
        <v>0.3086399960738444</v>
      </c>
      <c r="F1571">
        <v>0.44109811872318372</v>
      </c>
      <c r="G1571" s="9">
        <v>-0.1613872525950808</v>
      </c>
      <c r="H1571">
        <v>-3.3783601788504036E-2</v>
      </c>
      <c r="I1571">
        <v>-3.1914893617021267E-2</v>
      </c>
      <c r="J1571">
        <v>-0.18514531754574814</v>
      </c>
      <c r="K1571">
        <v>-6.600245745759703E-2</v>
      </c>
      <c r="L1571">
        <v>-0.18269169845272648</v>
      </c>
      <c r="M1571">
        <v>31.093464068692207</v>
      </c>
      <c r="N1571">
        <v>21.665893744716822</v>
      </c>
      <c r="O1571">
        <v>3.8163716944609889</v>
      </c>
      <c r="P1571">
        <v>-6.600245745759703E-2</v>
      </c>
      <c r="Q1571">
        <v>-6.0941172607652638E-2</v>
      </c>
      <c r="R1571">
        <v>-6.0941172607652527E-2</v>
      </c>
      <c r="S1571">
        <v>8.8920979935709493E-2</v>
      </c>
      <c r="T1571">
        <f t="shared" si="24"/>
        <v>1</v>
      </c>
    </row>
    <row r="1572" spans="1:20" x14ac:dyDescent="0.25">
      <c r="A1572" s="2">
        <v>42613</v>
      </c>
      <c r="B1572" t="s">
        <v>28</v>
      </c>
      <c r="C1572">
        <v>-1.050673991425799E-2</v>
      </c>
      <c r="D1572">
        <v>0.18408739381825556</v>
      </c>
      <c r="E1572">
        <v>0.2638441625679524</v>
      </c>
      <c r="F1572">
        <v>3.4501227404597046E-2</v>
      </c>
      <c r="G1572" s="9">
        <v>-0.18235885951673891</v>
      </c>
      <c r="H1572">
        <v>6.5304978453561091E-2</v>
      </c>
      <c r="I1572">
        <v>-0.21859253807393986</v>
      </c>
      <c r="J1572">
        <v>-0.22390765121160083</v>
      </c>
      <c r="K1572">
        <v>-6.6113890199093972E-2</v>
      </c>
      <c r="L1572">
        <v>-0.39205621370784416</v>
      </c>
      <c r="M1572">
        <v>26.381278918254456</v>
      </c>
      <c r="N1572">
        <v>18.823409940588316</v>
      </c>
      <c r="O1572">
        <v>2.0977214511219304</v>
      </c>
      <c r="P1572">
        <v>-0.93974466307601012</v>
      </c>
      <c r="Q1572">
        <v>-0.15181392206103828</v>
      </c>
      <c r="R1572">
        <v>-0.19617424327614297</v>
      </c>
      <c r="S1572">
        <v>0.21056167561113068</v>
      </c>
      <c r="T1572">
        <f t="shared" si="24"/>
        <v>0</v>
      </c>
    </row>
    <row r="1573" spans="1:20" x14ac:dyDescent="0.25">
      <c r="A1573" s="2">
        <v>41274</v>
      </c>
      <c r="B1573" t="s">
        <v>49</v>
      </c>
      <c r="C1573">
        <v>6.5405210633249E-2</v>
      </c>
      <c r="D1573">
        <v>-5.4022312224458524E-2</v>
      </c>
      <c r="E1573">
        <v>-0.17789057087068805</v>
      </c>
      <c r="F1573">
        <v>0.19484722291907075</v>
      </c>
      <c r="G1573" s="9">
        <v>-0.28708166323180206</v>
      </c>
      <c r="H1573">
        <v>-0.17251832892839603</v>
      </c>
      <c r="I1573">
        <v>-7.5774971297359328E-2</v>
      </c>
      <c r="J1573">
        <v>-8.8135593220339037E-2</v>
      </c>
      <c r="K1573">
        <v>-6.6244787548755291E-2</v>
      </c>
      <c r="L1573">
        <v>-7.5928293299466709E-2</v>
      </c>
      <c r="M1573">
        <v>20.659172490706318</v>
      </c>
      <c r="N1573">
        <v>17.609484223602486</v>
      </c>
      <c r="O1573">
        <v>0.78387717319177175</v>
      </c>
      <c r="P1573">
        <v>-0.18805616246380208</v>
      </c>
      <c r="Q1573">
        <v>-0.15730502974527028</v>
      </c>
      <c r="R1573">
        <v>-8.9188338658777733E-2</v>
      </c>
      <c r="S1573">
        <v>0.27540266100331068</v>
      </c>
      <c r="T1573">
        <f t="shared" si="24"/>
        <v>1</v>
      </c>
    </row>
    <row r="1574" spans="1:20" x14ac:dyDescent="0.25">
      <c r="A1574" s="2">
        <v>41971</v>
      </c>
      <c r="B1574" t="s">
        <v>51</v>
      </c>
      <c r="C1574">
        <v>1.4191321630539822E-2</v>
      </c>
      <c r="D1574">
        <v>-2.6567819615947452E-2</v>
      </c>
      <c r="E1574">
        <v>8.7752317319907736E-2</v>
      </c>
      <c r="F1574">
        <v>0.11303168855804935</v>
      </c>
      <c r="G1574" s="9">
        <v>-0.12074766456247399</v>
      </c>
      <c r="H1574">
        <v>-9.3695277218206474E-2</v>
      </c>
      <c r="I1574">
        <v>-0.20060496067755595</v>
      </c>
      <c r="J1574">
        <v>-0.12563059397884457</v>
      </c>
      <c r="K1574">
        <v>-6.6342552980059866E-2</v>
      </c>
      <c r="L1574">
        <v>-0.17761984210549253</v>
      </c>
      <c r="M1574">
        <v>15.60319374651033</v>
      </c>
      <c r="N1574">
        <v>14.751621008021797</v>
      </c>
      <c r="O1574">
        <v>1.3683569432939757</v>
      </c>
      <c r="P1574">
        <v>-0.28213272530884015</v>
      </c>
      <c r="Q1574">
        <v>-0.1984204540626745</v>
      </c>
      <c r="R1574">
        <v>-2.2444351500526039E-2</v>
      </c>
      <c r="S1574">
        <v>0.16255554299133687</v>
      </c>
      <c r="T1574">
        <f t="shared" si="24"/>
        <v>0</v>
      </c>
    </row>
    <row r="1575" spans="1:20" x14ac:dyDescent="0.25">
      <c r="A1575" s="2">
        <v>41820</v>
      </c>
      <c r="B1575" t="s">
        <v>45</v>
      </c>
      <c r="C1575">
        <v>-1.6661956061349903E-2</v>
      </c>
      <c r="D1575">
        <v>-2.9227894472875771E-2</v>
      </c>
      <c r="E1575">
        <v>-7.2074076368725981E-2</v>
      </c>
      <c r="F1575">
        <v>-0.29769109665986293</v>
      </c>
      <c r="G1575" s="9">
        <v>-0.12688444249711972</v>
      </c>
      <c r="H1575">
        <v>-0.11879437828811101</v>
      </c>
      <c r="I1575">
        <v>-7.9079264896974144E-2</v>
      </c>
      <c r="J1575">
        <v>0</v>
      </c>
      <c r="K1575">
        <v>-6.6359800537015734E-2</v>
      </c>
      <c r="L1575">
        <v>-9.2214440473100789E-2</v>
      </c>
      <c r="M1575">
        <v>8.9304050795692014</v>
      </c>
      <c r="N1575">
        <v>6.2423956863535581</v>
      </c>
      <c r="O1575">
        <v>0.61690903295849564</v>
      </c>
      <c r="P1575">
        <v>-0.52957348377821833</v>
      </c>
      <c r="Q1575">
        <v>-0.32995195776680519</v>
      </c>
      <c r="R1575">
        <v>-0.18627770441392388</v>
      </c>
      <c r="S1575">
        <v>0.11485697777289781</v>
      </c>
      <c r="T1575">
        <f t="shared" si="24"/>
        <v>0</v>
      </c>
    </row>
    <row r="1576" spans="1:20" x14ac:dyDescent="0.25">
      <c r="A1576" s="2">
        <v>41759</v>
      </c>
      <c r="B1576" t="s">
        <v>26</v>
      </c>
      <c r="C1576">
        <v>-5.5157779231089665E-2</v>
      </c>
      <c r="D1576">
        <v>-9.128219107680724E-2</v>
      </c>
      <c r="E1576">
        <v>-0.17792746461017361</v>
      </c>
      <c r="F1576">
        <v>-0.37666733265541652</v>
      </c>
      <c r="G1576" s="9">
        <v>-0.13495772682277729</v>
      </c>
      <c r="H1576">
        <v>-0.12635001137878343</v>
      </c>
      <c r="I1576">
        <v>-0.87046814501935943</v>
      </c>
      <c r="J1576">
        <v>0</v>
      </c>
      <c r="K1576">
        <v>-6.637702051740435E-2</v>
      </c>
      <c r="L1576">
        <v>-0.63007222345552605</v>
      </c>
      <c r="M1576">
        <v>5.4612262015177073</v>
      </c>
      <c r="N1576">
        <v>28.956599320652177</v>
      </c>
      <c r="O1576">
        <v>2.1124053028050356</v>
      </c>
      <c r="P1576">
        <v>-0.95642499450925178</v>
      </c>
      <c r="Q1576">
        <v>-0.49869866579475064</v>
      </c>
      <c r="R1576">
        <v>-0.41143054743577268</v>
      </c>
      <c r="S1576">
        <v>-0.17739655205561514</v>
      </c>
      <c r="T1576">
        <f t="shared" si="24"/>
        <v>0</v>
      </c>
    </row>
    <row r="1577" spans="1:20" x14ac:dyDescent="0.25">
      <c r="A1577" s="2">
        <v>42580</v>
      </c>
      <c r="B1577" t="s">
        <v>28</v>
      </c>
      <c r="C1577">
        <v>0.12413127126627121</v>
      </c>
      <c r="D1577">
        <v>0.14765566243198958</v>
      </c>
      <c r="E1577">
        <v>0.26314179601214471</v>
      </c>
      <c r="F1577">
        <v>2.3530290713290825E-2</v>
      </c>
      <c r="G1577" s="9">
        <v>-0.19111370754426105</v>
      </c>
      <c r="H1577">
        <v>5.7020179434863927E-2</v>
      </c>
      <c r="I1577">
        <v>-0.21859253807393986</v>
      </c>
      <c r="J1577">
        <v>-0.22390765121160083</v>
      </c>
      <c r="K1577">
        <v>-6.6388644874043168E-2</v>
      </c>
      <c r="L1577">
        <v>-0.39205621370784416</v>
      </c>
      <c r="M1577">
        <v>26.373517393976645</v>
      </c>
      <c r="N1577">
        <v>18.81883524126938</v>
      </c>
      <c r="O1577">
        <v>2.0972116367512048</v>
      </c>
      <c r="P1577">
        <v>-0.93976239054334976</v>
      </c>
      <c r="Q1577">
        <v>-0.15202005879637615</v>
      </c>
      <c r="R1577">
        <v>-0.19636959901420725</v>
      </c>
      <c r="S1577">
        <v>0.21062364230039776</v>
      </c>
      <c r="T1577">
        <f t="shared" si="24"/>
        <v>1</v>
      </c>
    </row>
    <row r="1578" spans="1:20" x14ac:dyDescent="0.25">
      <c r="A1578" s="2">
        <v>41152</v>
      </c>
      <c r="B1578" t="s">
        <v>24</v>
      </c>
      <c r="C1578">
        <v>-4.8028040196548938E-2</v>
      </c>
      <c r="D1578">
        <v>-0.19694962310420328</v>
      </c>
      <c r="E1578">
        <v>-9.5063137618606186E-3</v>
      </c>
      <c r="F1578">
        <v>0.25123507243061693</v>
      </c>
      <c r="G1578" s="9">
        <v>-0.33988121318338937</v>
      </c>
      <c r="H1578">
        <v>-0.16053444210957923</v>
      </c>
      <c r="I1578">
        <v>0</v>
      </c>
      <c r="J1578">
        <v>-0.10826666666666662</v>
      </c>
      <c r="K1578">
        <v>-6.6404053119532569E-2</v>
      </c>
      <c r="L1578">
        <v>-0.11043411676825476</v>
      </c>
      <c r="M1578">
        <v>19.06021321770335</v>
      </c>
      <c r="N1578">
        <v>13.957654350200219</v>
      </c>
      <c r="O1578">
        <v>1.8372550912837224</v>
      </c>
      <c r="P1578">
        <v>-6.640405311953268E-2</v>
      </c>
      <c r="Q1578">
        <v>-7.3007730968725926E-2</v>
      </c>
      <c r="R1578">
        <v>-0.17537930345019515</v>
      </c>
      <c r="S1578">
        <v>0.20311480459503864</v>
      </c>
      <c r="T1578">
        <f t="shared" si="24"/>
        <v>0</v>
      </c>
    </row>
    <row r="1579" spans="1:20" x14ac:dyDescent="0.25">
      <c r="A1579" s="2">
        <v>43069</v>
      </c>
      <c r="B1579" t="s">
        <v>18</v>
      </c>
      <c r="C1579">
        <v>-3.8344279305636109E-2</v>
      </c>
      <c r="D1579">
        <v>-1.6801656617024152E-2</v>
      </c>
      <c r="E1579">
        <v>0.13981539798023657</v>
      </c>
      <c r="F1579">
        <v>-8.6592948552335347E-3</v>
      </c>
      <c r="G1579" s="9">
        <v>-3.4470354683586835E-2</v>
      </c>
      <c r="H1579">
        <v>0.10538048331664562</v>
      </c>
      <c r="I1579">
        <v>-0.27067307692307696</v>
      </c>
      <c r="J1579">
        <v>0</v>
      </c>
      <c r="K1579">
        <v>-6.6657101296299315E-2</v>
      </c>
      <c r="L1579">
        <v>-8.5798136410833226E-2</v>
      </c>
      <c r="M1579">
        <v>18.525743512371754</v>
      </c>
      <c r="N1579">
        <v>21.709398154251812</v>
      </c>
      <c r="O1579">
        <v>1.8522585489313836</v>
      </c>
      <c r="P1579">
        <v>-0.68275132716751885</v>
      </c>
      <c r="Q1579">
        <v>-0.59943835460310724</v>
      </c>
      <c r="R1579">
        <v>-6.2413876607045893E-2</v>
      </c>
      <c r="S1579">
        <v>7.2840621690145449E-2</v>
      </c>
      <c r="T1579">
        <f t="shared" si="24"/>
        <v>0</v>
      </c>
    </row>
    <row r="1580" spans="1:20" x14ac:dyDescent="0.25">
      <c r="A1580" s="2">
        <v>43131</v>
      </c>
      <c r="B1580" t="s">
        <v>41</v>
      </c>
      <c r="C1580">
        <v>5.8325323481026148E-2</v>
      </c>
      <c r="D1580">
        <v>-2.1702882006363611E-3</v>
      </c>
      <c r="E1580">
        <v>0.11134153337337294</v>
      </c>
      <c r="F1580">
        <v>-0.3052923654924149</v>
      </c>
      <c r="G1580" s="9">
        <v>-2.3824978768749783E-2</v>
      </c>
      <c r="H1580">
        <v>0.10638226255431871</v>
      </c>
      <c r="I1580">
        <v>-1.8935837245696363E-2</v>
      </c>
      <c r="J1580">
        <v>-3.4241439640089966E-2</v>
      </c>
      <c r="K1580">
        <v>-6.6819342196009712E-2</v>
      </c>
      <c r="L1580">
        <v>0</v>
      </c>
      <c r="M1580">
        <v>9.7968389492753616</v>
      </c>
      <c r="N1580">
        <v>19.901576918168765</v>
      </c>
      <c r="O1580">
        <v>3.0833082666073546</v>
      </c>
      <c r="P1580">
        <v>-0.65000037421942358</v>
      </c>
      <c r="Q1580">
        <v>-0.88171075164290447</v>
      </c>
      <c r="R1580">
        <v>-0.67494188547894063</v>
      </c>
      <c r="S1580">
        <v>2.2958138378057824</v>
      </c>
      <c r="T1580">
        <f t="shared" si="24"/>
        <v>1</v>
      </c>
    </row>
    <row r="1581" spans="1:20" x14ac:dyDescent="0.25">
      <c r="A1581" s="2">
        <v>42307</v>
      </c>
      <c r="B1581" t="s">
        <v>31</v>
      </c>
      <c r="C1581">
        <v>-3.865867502234499E-2</v>
      </c>
      <c r="D1581">
        <v>7.2467387570882003E-2</v>
      </c>
      <c r="E1581">
        <v>0.14545176553899619</v>
      </c>
      <c r="F1581">
        <v>-0.26502995641090854</v>
      </c>
      <c r="G1581" s="9">
        <v>-7.5499407688687681E-2</v>
      </c>
      <c r="H1581">
        <v>-2.2744705798869336E-2</v>
      </c>
      <c r="I1581">
        <v>-2.1529324424647389E-2</v>
      </c>
      <c r="J1581">
        <v>-0.66417027985810018</v>
      </c>
      <c r="K1581">
        <v>-6.6834159070837562E-2</v>
      </c>
      <c r="L1581">
        <v>-0.23743840225733914</v>
      </c>
      <c r="M1581">
        <v>18.136842723004694</v>
      </c>
      <c r="N1581">
        <v>12.270553869499242</v>
      </c>
      <c r="O1581">
        <v>0.42333298432060312</v>
      </c>
      <c r="P1581">
        <v>-0.24552920439071291</v>
      </c>
      <c r="Q1581">
        <v>-6.4049292547024739E-2</v>
      </c>
      <c r="R1581">
        <v>-8.4037950116413573E-2</v>
      </c>
      <c r="S1581">
        <v>4.6594130822082254E-2</v>
      </c>
      <c r="T1581">
        <f t="shared" si="24"/>
        <v>0</v>
      </c>
    </row>
    <row r="1582" spans="1:20" x14ac:dyDescent="0.25">
      <c r="A1582" s="2">
        <v>42734</v>
      </c>
      <c r="B1582" t="s">
        <v>31</v>
      </c>
      <c r="C1582">
        <v>-1.9867579137022862E-3</v>
      </c>
      <c r="D1582">
        <v>-0.10883583136190134</v>
      </c>
      <c r="E1582">
        <v>0.22388782830035869</v>
      </c>
      <c r="F1582">
        <v>-0.1232890607664755</v>
      </c>
      <c r="G1582" s="9">
        <v>-0.11004008243675256</v>
      </c>
      <c r="H1582">
        <v>8.9644850597784931E-2</v>
      </c>
      <c r="I1582">
        <v>0</v>
      </c>
      <c r="J1582">
        <v>-0.67284193929838398</v>
      </c>
      <c r="K1582">
        <v>-6.6853016106604657E-2</v>
      </c>
      <c r="L1582">
        <v>-0.2954700318650354</v>
      </c>
      <c r="M1582">
        <v>30.920841204819279</v>
      </c>
      <c r="N1582">
        <v>17.983774116161616</v>
      </c>
      <c r="O1582">
        <v>0.57322262199416441</v>
      </c>
      <c r="P1582">
        <v>-6.6853016106604657E-2</v>
      </c>
      <c r="Q1582">
        <v>-6.0631763011172457E-2</v>
      </c>
      <c r="R1582">
        <v>-6.0631763011172457E-2</v>
      </c>
      <c r="S1582">
        <v>0.10995819866213992</v>
      </c>
      <c r="T1582">
        <f t="shared" si="24"/>
        <v>0</v>
      </c>
    </row>
    <row r="1583" spans="1:20" x14ac:dyDescent="0.25">
      <c r="A1583" s="2">
        <v>40877</v>
      </c>
      <c r="B1583" t="s">
        <v>40</v>
      </c>
      <c r="C1583">
        <v>2.547255200471521E-2</v>
      </c>
      <c r="D1583">
        <v>1.5912448383588629E-2</v>
      </c>
      <c r="E1583">
        <v>-0.12582303440019715</v>
      </c>
      <c r="F1583">
        <v>0.17357321867981801</v>
      </c>
      <c r="G1583" s="9">
        <v>-0.36970773899355769</v>
      </c>
      <c r="H1583">
        <v>-7.8512671981422755E-2</v>
      </c>
      <c r="I1583">
        <v>-0.14080287597363694</v>
      </c>
      <c r="J1583">
        <v>0</v>
      </c>
      <c r="K1583">
        <v>-6.7016362391684847E-2</v>
      </c>
      <c r="L1583">
        <v>-0.16584992545606425</v>
      </c>
      <c r="M1583">
        <v>12.264023291761813</v>
      </c>
      <c r="N1583">
        <v>13.956604707112971</v>
      </c>
      <c r="O1583">
        <v>2.283504039021051</v>
      </c>
      <c r="P1583">
        <v>-6.7016362391684847E-2</v>
      </c>
      <c r="Q1583">
        <v>-5.8952675208517991E-2</v>
      </c>
      <c r="R1583">
        <v>-5.895267520851788E-2</v>
      </c>
      <c r="S1583">
        <v>0.14660747929657045</v>
      </c>
      <c r="T1583">
        <f t="shared" si="24"/>
        <v>0</v>
      </c>
    </row>
    <row r="1584" spans="1:20" x14ac:dyDescent="0.25">
      <c r="A1584" s="2">
        <v>42853</v>
      </c>
      <c r="B1584" t="s">
        <v>20</v>
      </c>
      <c r="C1584">
        <v>-2.1922689011623642E-2</v>
      </c>
      <c r="D1584">
        <v>-9.0878155162306351E-2</v>
      </c>
      <c r="E1584">
        <v>6.471420358447233E-2</v>
      </c>
      <c r="F1584">
        <v>-2.2960134996550585E-2</v>
      </c>
      <c r="G1584" s="9">
        <v>-3.7266929555523132E-2</v>
      </c>
      <c r="H1584">
        <v>9.9206459793498292E-2</v>
      </c>
      <c r="I1584">
        <v>-0.65237941719479164</v>
      </c>
      <c r="J1584">
        <v>-0.37636281628759993</v>
      </c>
      <c r="K1584">
        <v>-6.7093327548478965E-2</v>
      </c>
      <c r="L1584">
        <v>-0.5622283584723069</v>
      </c>
      <c r="M1584">
        <v>15.298084669621923</v>
      </c>
      <c r="N1584">
        <v>14.842657460162917</v>
      </c>
      <c r="O1584">
        <v>0.97030417550894343</v>
      </c>
      <c r="P1584">
        <v>-0.61006667417053562</v>
      </c>
      <c r="Q1584">
        <v>-0.60476906902001382</v>
      </c>
      <c r="R1584">
        <v>-0.20062618834609425</v>
      </c>
      <c r="S1584">
        <v>9.5681815870545084E-2</v>
      </c>
      <c r="T1584">
        <f t="shared" si="24"/>
        <v>0</v>
      </c>
    </row>
    <row r="1585" spans="1:20" x14ac:dyDescent="0.25">
      <c r="A1585" s="2">
        <v>40939</v>
      </c>
      <c r="B1585" t="s">
        <v>28</v>
      </c>
      <c r="C1585">
        <v>4.399475060161584E-2</v>
      </c>
      <c r="D1585">
        <v>5.2349752274597039E-2</v>
      </c>
      <c r="E1585">
        <v>-3.7606736270455077E-2</v>
      </c>
      <c r="F1585">
        <v>-0.12323816628652851</v>
      </c>
      <c r="G1585" s="9">
        <v>-0.34638581914761268</v>
      </c>
      <c r="H1585">
        <v>-0.10422757878496403</v>
      </c>
      <c r="I1585">
        <v>0</v>
      </c>
      <c r="J1585">
        <v>0</v>
      </c>
      <c r="K1585">
        <v>-6.7097365295516909E-2</v>
      </c>
      <c r="L1585">
        <v>-1.0343624077527203E-2</v>
      </c>
      <c r="M1585">
        <v>14.575661419576416</v>
      </c>
      <c r="N1585">
        <v>10.129541017947123</v>
      </c>
      <c r="O1585">
        <v>1.8376393804628044</v>
      </c>
      <c r="P1585">
        <v>-0.12218863899157462</v>
      </c>
      <c r="Q1585">
        <v>-0.34969057738877507</v>
      </c>
      <c r="R1585">
        <v>-0.25396666943137147</v>
      </c>
      <c r="S1585">
        <v>0.17106717938909102</v>
      </c>
      <c r="T1585">
        <f t="shared" si="24"/>
        <v>1</v>
      </c>
    </row>
    <row r="1586" spans="1:20" x14ac:dyDescent="0.25">
      <c r="A1586" s="2">
        <v>42978</v>
      </c>
      <c r="B1586" t="s">
        <v>54</v>
      </c>
      <c r="C1586">
        <v>3.3256530986921495E-3</v>
      </c>
      <c r="D1586">
        <v>-2.9732614349686881E-2</v>
      </c>
      <c r="E1586">
        <v>0.42488718120632285</v>
      </c>
      <c r="F1586">
        <v>0.55119102382047647</v>
      </c>
      <c r="G1586" s="9">
        <v>-7.4623111500576211E-2</v>
      </c>
      <c r="H1586">
        <v>0.10123650248395344</v>
      </c>
      <c r="I1586">
        <v>0</v>
      </c>
      <c r="J1586">
        <v>0</v>
      </c>
      <c r="K1586">
        <v>-6.7470039735541776E-2</v>
      </c>
      <c r="L1586">
        <v>-0.13551195927664461</v>
      </c>
      <c r="M1586">
        <v>21.76436223814774</v>
      </c>
      <c r="N1586">
        <v>12.391273283939855</v>
      </c>
      <c r="O1586">
        <v>1.6780839609278166</v>
      </c>
      <c r="P1586">
        <v>-0.21730028006471458</v>
      </c>
      <c r="Q1586">
        <v>-6.2616220076726403E-2</v>
      </c>
      <c r="R1586">
        <v>-9.4973103428064198E-2</v>
      </c>
      <c r="S1586">
        <v>0.44029271717573787</v>
      </c>
      <c r="T1586">
        <f t="shared" si="24"/>
        <v>0</v>
      </c>
    </row>
    <row r="1587" spans="1:20" x14ac:dyDescent="0.25">
      <c r="A1587" s="2">
        <v>40847</v>
      </c>
      <c r="B1587" t="s">
        <v>25</v>
      </c>
      <c r="C1587">
        <v>-0.12375818474279177</v>
      </c>
      <c r="D1587">
        <v>4.400348817046984E-2</v>
      </c>
      <c r="E1587">
        <v>0.14151431712184759</v>
      </c>
      <c r="F1587">
        <v>0.4402600796224847</v>
      </c>
      <c r="G1587" s="9">
        <v>-0.35488913771373254</v>
      </c>
      <c r="H1587">
        <v>-6.6059629944326681E-2</v>
      </c>
      <c r="I1587">
        <v>0</v>
      </c>
      <c r="J1587">
        <v>0</v>
      </c>
      <c r="K1587">
        <v>-6.7474029527207269E-2</v>
      </c>
      <c r="L1587">
        <v>0</v>
      </c>
      <c r="M1587">
        <v>22.081417826466172</v>
      </c>
      <c r="N1587">
        <v>17.096681559731341</v>
      </c>
      <c r="O1587">
        <v>2.7875622651741563</v>
      </c>
      <c r="P1587">
        <v>-6.7474029527207269E-2</v>
      </c>
      <c r="Q1587">
        <v>-6.4697447937895003E-2</v>
      </c>
      <c r="R1587">
        <v>-6.4697447937895114E-2</v>
      </c>
      <c r="S1587">
        <v>4.6021667915056207E-2</v>
      </c>
      <c r="T1587">
        <f t="shared" si="24"/>
        <v>0</v>
      </c>
    </row>
    <row r="1588" spans="1:20" x14ac:dyDescent="0.25">
      <c r="A1588" s="2">
        <v>41516</v>
      </c>
      <c r="B1588" t="s">
        <v>49</v>
      </c>
      <c r="C1588">
        <v>3.0190512468113329E-2</v>
      </c>
      <c r="D1588">
        <v>-3.6315321882318674E-4</v>
      </c>
      <c r="E1588">
        <v>-0.17449178560671308</v>
      </c>
      <c r="F1588">
        <v>0.15835123736770917</v>
      </c>
      <c r="G1588" s="9">
        <v>-0.26397340819715587</v>
      </c>
      <c r="H1588">
        <v>-0.14723422951921283</v>
      </c>
      <c r="I1588">
        <v>-0.88518943742824341</v>
      </c>
      <c r="J1588">
        <v>-1.5016949152542374</v>
      </c>
      <c r="K1588">
        <v>-6.7480351581809317E-2</v>
      </c>
      <c r="L1588">
        <v>-0.88487106750263811</v>
      </c>
      <c r="M1588">
        <v>-39.45244932432432</v>
      </c>
      <c r="N1588">
        <v>146.77924999999999</v>
      </c>
      <c r="O1588">
        <v>0.81403832288835887</v>
      </c>
      <c r="P1588">
        <v>-2.5505545112711863</v>
      </c>
      <c r="Q1588">
        <v>-5.4438973351515263E-2</v>
      </c>
      <c r="R1588">
        <v>-5.4438973351515374E-2</v>
      </c>
      <c r="S1588">
        <v>0.25689495351271741</v>
      </c>
      <c r="T1588">
        <f t="shared" si="24"/>
        <v>1</v>
      </c>
    </row>
    <row r="1589" spans="1:20" x14ac:dyDescent="0.25">
      <c r="A1589" s="2">
        <v>42704</v>
      </c>
      <c r="B1589" t="s">
        <v>13</v>
      </c>
      <c r="C1589">
        <v>-1.1074784153166539E-2</v>
      </c>
      <c r="D1589">
        <v>-5.843162385999201E-2</v>
      </c>
      <c r="E1589">
        <v>0.29877003231550492</v>
      </c>
      <c r="F1589">
        <v>0.19805893856158652</v>
      </c>
      <c r="G1589" s="9">
        <v>-0.17465610783852348</v>
      </c>
      <c r="H1589">
        <v>8.3815659766230066E-2</v>
      </c>
      <c r="I1589">
        <v>-6.7647548192341644E-2</v>
      </c>
      <c r="J1589">
        <v>-0.36747993971732307</v>
      </c>
      <c r="K1589">
        <v>-6.7558030054132079E-2</v>
      </c>
      <c r="L1589">
        <v>-9.1075820852278055E-2</v>
      </c>
      <c r="M1589">
        <v>29.113300695472986</v>
      </c>
      <c r="N1589">
        <v>22.916300650095607</v>
      </c>
      <c r="O1589">
        <v>3.6076459707099375</v>
      </c>
      <c r="P1589">
        <v>-6.7558030054132079E-2</v>
      </c>
      <c r="Q1589">
        <v>-6.7929934011519144E-2</v>
      </c>
      <c r="R1589">
        <v>-8.26272536219953E-2</v>
      </c>
      <c r="S1589">
        <v>-5.8714828099600191E-3</v>
      </c>
      <c r="T1589">
        <f t="shared" si="24"/>
        <v>0</v>
      </c>
    </row>
    <row r="1590" spans="1:20" x14ac:dyDescent="0.25">
      <c r="A1590" s="2">
        <v>41516</v>
      </c>
      <c r="B1590" t="s">
        <v>14</v>
      </c>
      <c r="C1590">
        <v>-2.0548273976137899E-2</v>
      </c>
      <c r="D1590">
        <v>1.6832017717219871E-3</v>
      </c>
      <c r="E1590">
        <v>-4.7717533213635477E-2</v>
      </c>
      <c r="F1590">
        <v>0.48558855637963827</v>
      </c>
      <c r="G1590" s="9">
        <v>-0.26397340819715587</v>
      </c>
      <c r="H1590">
        <v>-0.14723422951921283</v>
      </c>
      <c r="I1590">
        <v>0</v>
      </c>
      <c r="J1590">
        <v>0</v>
      </c>
      <c r="K1590">
        <v>-6.756482025620425E-2</v>
      </c>
      <c r="L1590">
        <v>-8.6638643601832377E-2</v>
      </c>
      <c r="M1590">
        <v>11.927640672782875</v>
      </c>
      <c r="N1590">
        <v>10.262559945130317</v>
      </c>
      <c r="O1590">
        <v>0.91818927344133539</v>
      </c>
      <c r="P1590">
        <v>-9.4986588794031435E-2</v>
      </c>
      <c r="Q1590">
        <v>-3.1363644305800409E-2</v>
      </c>
      <c r="R1590">
        <v>-0.10850589750112083</v>
      </c>
      <c r="S1590">
        <v>0.59845233091093675</v>
      </c>
      <c r="T1590">
        <f t="shared" si="24"/>
        <v>0</v>
      </c>
    </row>
    <row r="1591" spans="1:20" x14ac:dyDescent="0.25">
      <c r="A1591" s="2">
        <v>41789</v>
      </c>
      <c r="B1591" t="s">
        <v>40</v>
      </c>
      <c r="C1591">
        <v>-9.0646590287861706E-3</v>
      </c>
      <c r="D1591">
        <v>1.1001419478888108E-2</v>
      </c>
      <c r="E1591">
        <v>4.6110456630263252E-2</v>
      </c>
      <c r="F1591">
        <v>5.4359291488140116E-2</v>
      </c>
      <c r="G1591" s="9">
        <v>-0.12245968767072901</v>
      </c>
      <c r="H1591">
        <v>-0.12303715207574306</v>
      </c>
      <c r="I1591">
        <v>-7.5943678849610508E-2</v>
      </c>
      <c r="J1591">
        <v>-0.22887756894431754</v>
      </c>
      <c r="K1591">
        <v>-6.7659471966508011E-2</v>
      </c>
      <c r="L1591">
        <v>-1.7119880412679755E-2</v>
      </c>
      <c r="M1591">
        <v>23.54979589977221</v>
      </c>
      <c r="N1591">
        <v>17.767483222564437</v>
      </c>
      <c r="O1591">
        <v>3.4253446670208447</v>
      </c>
      <c r="P1591">
        <v>-0.21080241408372302</v>
      </c>
      <c r="Q1591">
        <v>-0.22660556994447156</v>
      </c>
      <c r="R1591">
        <v>-2.7239034492647751E-2</v>
      </c>
      <c r="S1591">
        <v>6.0202969902268061E-2</v>
      </c>
      <c r="T1591">
        <f t="shared" si="24"/>
        <v>0</v>
      </c>
    </row>
    <row r="1592" spans="1:20" x14ac:dyDescent="0.25">
      <c r="A1592" s="2">
        <v>41698</v>
      </c>
      <c r="B1592" t="s">
        <v>52</v>
      </c>
      <c r="C1592">
        <v>-3.9829305121756864E-2</v>
      </c>
      <c r="D1592">
        <v>-5.2535777498530778E-2</v>
      </c>
      <c r="E1592">
        <v>0.34253859899856698</v>
      </c>
      <c r="F1592">
        <v>0.50314081549408551</v>
      </c>
      <c r="G1592" s="9">
        <v>-0.14825362824486532</v>
      </c>
      <c r="H1592">
        <v>-0.13378490605211257</v>
      </c>
      <c r="I1592">
        <v>0</v>
      </c>
      <c r="J1592">
        <v>-0.49405858511422251</v>
      </c>
      <c r="K1592">
        <v>-6.7661870674543767E-2</v>
      </c>
      <c r="L1592">
        <v>-0.1134150321911116</v>
      </c>
      <c r="M1592">
        <v>7.8795884205735094</v>
      </c>
      <c r="N1592">
        <v>5.5648797983775697</v>
      </c>
      <c r="O1592">
        <v>0.3489972181884638</v>
      </c>
      <c r="P1592">
        <v>-0.23053459440468038</v>
      </c>
      <c r="Q1592">
        <v>-0.16354008366108796</v>
      </c>
      <c r="R1592">
        <v>-0.11450747369127323</v>
      </c>
      <c r="S1592">
        <v>-0.18369339032409601</v>
      </c>
      <c r="T1592">
        <f t="shared" si="24"/>
        <v>0</v>
      </c>
    </row>
    <row r="1593" spans="1:20" x14ac:dyDescent="0.25">
      <c r="A1593" s="2">
        <v>41789</v>
      </c>
      <c r="B1593" t="s">
        <v>26</v>
      </c>
      <c r="C1593">
        <v>-1.9618524913677216E-2</v>
      </c>
      <c r="D1593">
        <v>-0.10148803435845399</v>
      </c>
      <c r="E1593">
        <v>-0.1756133129935048</v>
      </c>
      <c r="F1593">
        <v>-0.37701390569945403</v>
      </c>
      <c r="G1593" s="9">
        <v>-0.12245968767072901</v>
      </c>
      <c r="H1593">
        <v>-0.12303715207574306</v>
      </c>
      <c r="I1593">
        <v>-0.87046814501935943</v>
      </c>
      <c r="J1593">
        <v>0</v>
      </c>
      <c r="K1593">
        <v>-6.7667697027455898E-2</v>
      </c>
      <c r="L1593">
        <v>-0.63007222345552605</v>
      </c>
      <c r="M1593">
        <v>5.4536763912310287</v>
      </c>
      <c r="N1593">
        <v>28.907935869565218</v>
      </c>
      <c r="O1593">
        <v>2.1088552681137873</v>
      </c>
      <c r="P1593">
        <v>-0.95648523428188836</v>
      </c>
      <c r="Q1593">
        <v>-0.49954113533638378</v>
      </c>
      <c r="R1593">
        <v>-0.41241967673403634</v>
      </c>
      <c r="S1593">
        <v>-0.17764213140749679</v>
      </c>
      <c r="T1593">
        <f t="shared" si="24"/>
        <v>0</v>
      </c>
    </row>
    <row r="1594" spans="1:20" x14ac:dyDescent="0.25">
      <c r="A1594" s="2">
        <v>42369</v>
      </c>
      <c r="B1594" t="s">
        <v>25</v>
      </c>
      <c r="C1594">
        <v>-6.579157278171488E-4</v>
      </c>
      <c r="D1594">
        <v>2.6628786646047953E-3</v>
      </c>
      <c r="E1594">
        <v>0.32489976125743025</v>
      </c>
      <c r="F1594">
        <v>0.4413989646733445</v>
      </c>
      <c r="G1594" s="9">
        <v>-0.11626070352519891</v>
      </c>
      <c r="H1594">
        <v>-1.6184971098266443E-3</v>
      </c>
      <c r="I1594">
        <v>-3.1914893617021267E-2</v>
      </c>
      <c r="J1594">
        <v>-0.18514531754574814</v>
      </c>
      <c r="K1594">
        <v>-6.7690644345595907E-2</v>
      </c>
      <c r="L1594">
        <v>-0.18269169845272648</v>
      </c>
      <c r="M1594">
        <v>32.89152417437252</v>
      </c>
      <c r="N1594">
        <v>22.816469822485207</v>
      </c>
      <c r="O1594">
        <v>4.0190416617033948</v>
      </c>
      <c r="P1594">
        <v>-6.7690644345596018E-2</v>
      </c>
      <c r="Q1594">
        <v>-6.277126542246958E-2</v>
      </c>
      <c r="R1594">
        <v>-6.2771265422469469E-2</v>
      </c>
      <c r="S1594">
        <v>8.4059993082902781E-2</v>
      </c>
      <c r="T1594">
        <f t="shared" si="24"/>
        <v>0</v>
      </c>
    </row>
    <row r="1595" spans="1:20" x14ac:dyDescent="0.25">
      <c r="A1595" s="2">
        <v>41121</v>
      </c>
      <c r="B1595" t="s">
        <v>24</v>
      </c>
      <c r="C1595">
        <v>-1.7448005261387234E-2</v>
      </c>
      <c r="D1595">
        <v>-7.7413433765391115E-2</v>
      </c>
      <c r="E1595">
        <v>-9.1745788085130231E-3</v>
      </c>
      <c r="F1595">
        <v>0.25273175791214619</v>
      </c>
      <c r="G1595" s="9">
        <v>-0.37098161400775687</v>
      </c>
      <c r="H1595">
        <v>-0.1556301456212823</v>
      </c>
      <c r="I1595">
        <v>0</v>
      </c>
      <c r="J1595">
        <v>-0.10826666666666662</v>
      </c>
      <c r="K1595">
        <v>-6.7722959367894853E-2</v>
      </c>
      <c r="L1595">
        <v>-0.11043411676825476</v>
      </c>
      <c r="M1595">
        <v>19.0332865430622</v>
      </c>
      <c r="N1595">
        <v>13.941265052784857</v>
      </c>
      <c r="O1595">
        <v>1.8350977574392642</v>
      </c>
      <c r="P1595">
        <v>-6.7722959367894964E-2</v>
      </c>
      <c r="Q1595">
        <v>-7.4096219880809944E-2</v>
      </c>
      <c r="R1595">
        <v>-0.17634758605066114</v>
      </c>
      <c r="S1595">
        <v>0.20340215414162152</v>
      </c>
      <c r="T1595">
        <f t="shared" si="24"/>
        <v>0</v>
      </c>
    </row>
    <row r="1596" spans="1:20" x14ac:dyDescent="0.25">
      <c r="A1596" s="2">
        <v>42153</v>
      </c>
      <c r="B1596" t="s">
        <v>47</v>
      </c>
      <c r="C1596">
        <v>6.6204392553292912E-3</v>
      </c>
      <c r="D1596">
        <v>-1.4121226226643024E-2</v>
      </c>
      <c r="E1596">
        <v>0.24928117090382673</v>
      </c>
      <c r="F1596">
        <v>0.35438100610054346</v>
      </c>
      <c r="G1596" s="9">
        <v>-3.4240462165100682E-2</v>
      </c>
      <c r="H1596">
        <v>-5.9241454057037291E-2</v>
      </c>
      <c r="I1596">
        <v>0</v>
      </c>
      <c r="J1596">
        <v>0</v>
      </c>
      <c r="K1596">
        <v>-6.7815217446837273E-2</v>
      </c>
      <c r="L1596">
        <v>0</v>
      </c>
      <c r="M1596">
        <v>26.139001289537713</v>
      </c>
      <c r="N1596">
        <v>19.940441483736581</v>
      </c>
      <c r="O1596">
        <v>2.7004078398611262</v>
      </c>
      <c r="P1596">
        <v>-0.25635947102805023</v>
      </c>
      <c r="Q1596">
        <v>-9.5803887045357916E-2</v>
      </c>
      <c r="R1596">
        <v>-6.1734507423658713E-2</v>
      </c>
      <c r="S1596">
        <v>0.15839890929808048</v>
      </c>
      <c r="T1596">
        <f t="shared" si="24"/>
        <v>0</v>
      </c>
    </row>
    <row r="1597" spans="1:20" x14ac:dyDescent="0.25">
      <c r="A1597" s="2">
        <v>41486</v>
      </c>
      <c r="B1597" t="s">
        <v>13</v>
      </c>
      <c r="C1597">
        <v>-6.5989791814011323E-2</v>
      </c>
      <c r="D1597">
        <v>-9.0497482603713264E-2</v>
      </c>
      <c r="E1597">
        <v>9.8042898743986973E-2</v>
      </c>
      <c r="F1597">
        <v>0.12724251559980382</v>
      </c>
      <c r="G1597" s="9">
        <v>-8.1291962735928869E-2</v>
      </c>
      <c r="H1597">
        <v>-0.14987312020972299</v>
      </c>
      <c r="I1597">
        <v>-3.3070314814315993E-2</v>
      </c>
      <c r="J1597">
        <v>0</v>
      </c>
      <c r="K1597">
        <v>-6.7819784447682996E-2</v>
      </c>
      <c r="L1597">
        <v>-1.8276301994175514E-2</v>
      </c>
      <c r="M1597">
        <v>25.784183320938411</v>
      </c>
      <c r="N1597">
        <v>18.056641442696005</v>
      </c>
      <c r="O1597">
        <v>2.9303826172245775</v>
      </c>
      <c r="P1597">
        <v>-6.7819784447682996E-2</v>
      </c>
      <c r="Q1597">
        <v>-7.8845683626964869E-2</v>
      </c>
      <c r="R1597">
        <v>-7.884568362696498E-2</v>
      </c>
      <c r="S1597">
        <v>-0.15001552721801611</v>
      </c>
      <c r="T1597">
        <f t="shared" si="24"/>
        <v>0</v>
      </c>
    </row>
    <row r="1598" spans="1:20" x14ac:dyDescent="0.25">
      <c r="A1598" s="2">
        <v>42004</v>
      </c>
      <c r="B1598" t="s">
        <v>55</v>
      </c>
      <c r="C1598">
        <v>6.0020441770073485E-2</v>
      </c>
      <c r="D1598">
        <v>4.4959292559970554E-2</v>
      </c>
      <c r="E1598">
        <v>0.20825816936560471</v>
      </c>
      <c r="F1598">
        <v>0.12097324082219019</v>
      </c>
      <c r="G1598" s="9">
        <v>-0.14901092124693704</v>
      </c>
      <c r="H1598">
        <v>-8.972692665483506E-2</v>
      </c>
      <c r="I1598">
        <v>-0.11268182749436595</v>
      </c>
      <c r="J1598">
        <v>-4.5956951716114025E-2</v>
      </c>
      <c r="K1598">
        <v>-6.7839907559827162E-2</v>
      </c>
      <c r="L1598">
        <v>-0.28079729218264859</v>
      </c>
      <c r="M1598">
        <v>21.820932591463414</v>
      </c>
      <c r="N1598">
        <v>18.335871369198799</v>
      </c>
      <c r="O1598">
        <v>4.5223609851936217</v>
      </c>
      <c r="P1598">
        <v>-0.17953357245825585</v>
      </c>
      <c r="Q1598">
        <v>-3.8384965835201568E-2</v>
      </c>
      <c r="R1598">
        <v>-4.784591608456823E-2</v>
      </c>
      <c r="S1598">
        <v>0.10953903516360772</v>
      </c>
      <c r="T1598">
        <f t="shared" si="24"/>
        <v>1</v>
      </c>
    </row>
    <row r="1599" spans="1:20" x14ac:dyDescent="0.25">
      <c r="A1599" s="2">
        <v>41820</v>
      </c>
      <c r="B1599" t="s">
        <v>13</v>
      </c>
      <c r="C1599">
        <v>-1.1754650997041205E-2</v>
      </c>
      <c r="D1599">
        <v>3.0300510892616206E-2</v>
      </c>
      <c r="E1599">
        <v>0.14880977647959082</v>
      </c>
      <c r="F1599">
        <v>0.14114042954302963</v>
      </c>
      <c r="G1599" s="9">
        <v>-5.0422240029588394E-3</v>
      </c>
      <c r="H1599">
        <v>-0.11879437828811101</v>
      </c>
      <c r="I1599">
        <v>-4.4354078582392931E-2</v>
      </c>
      <c r="J1599">
        <v>0</v>
      </c>
      <c r="K1599">
        <v>-6.7846637184702963E-2</v>
      </c>
      <c r="L1599">
        <v>-4.729328781167752E-2</v>
      </c>
      <c r="M1599">
        <v>15.533496374893081</v>
      </c>
      <c r="N1599">
        <v>19.160703911401679</v>
      </c>
      <c r="O1599">
        <v>3.0176492943369428</v>
      </c>
      <c r="P1599">
        <v>-0.43841471266339216</v>
      </c>
      <c r="Q1599">
        <v>-2.2522257599967732E-2</v>
      </c>
      <c r="R1599">
        <v>-5.1413744935722594E-2</v>
      </c>
      <c r="S1599">
        <v>-0.10854360324661866</v>
      </c>
      <c r="T1599">
        <f t="shared" si="24"/>
        <v>0</v>
      </c>
    </row>
    <row r="1600" spans="1:20" x14ac:dyDescent="0.25">
      <c r="A1600" s="2">
        <v>41759</v>
      </c>
      <c r="B1600" t="s">
        <v>51</v>
      </c>
      <c r="C1600">
        <v>-3.9272132400474224E-2</v>
      </c>
      <c r="D1600">
        <v>-5.0123380460197708E-2</v>
      </c>
      <c r="E1600">
        <v>7.1196233682858878E-2</v>
      </c>
      <c r="F1600">
        <v>0.12053784857572336</v>
      </c>
      <c r="G1600" s="9">
        <v>-0.13495772682277729</v>
      </c>
      <c r="H1600">
        <v>-0.12635001137878343</v>
      </c>
      <c r="I1600">
        <v>-0.20060496067755595</v>
      </c>
      <c r="J1600">
        <v>-0.12563059397884457</v>
      </c>
      <c r="K1600">
        <v>-6.7912384753107347E-2</v>
      </c>
      <c r="L1600">
        <v>-0.17761984210549253</v>
      </c>
      <c r="M1600">
        <v>15.576958868416154</v>
      </c>
      <c r="N1600">
        <v>14.730286060239139</v>
      </c>
      <c r="O1600">
        <v>1.3663779184859675</v>
      </c>
      <c r="P1600">
        <v>-0.28333973207587027</v>
      </c>
      <c r="Q1600">
        <v>-0.19957976108031816</v>
      </c>
      <c r="R1600">
        <v>-2.3858168917882061E-2</v>
      </c>
      <c r="S1600">
        <v>0.16282932074795389</v>
      </c>
      <c r="T1600">
        <f t="shared" si="24"/>
        <v>0</v>
      </c>
    </row>
    <row r="1601" spans="1:20" x14ac:dyDescent="0.25">
      <c r="A1601" s="2">
        <v>41639</v>
      </c>
      <c r="B1601" t="s">
        <v>16</v>
      </c>
      <c r="C1601">
        <v>-1.9582633728561172E-2</v>
      </c>
      <c r="D1601">
        <v>-0.14255246746033767</v>
      </c>
      <c r="E1601">
        <v>0.37907631602546843</v>
      </c>
      <c r="F1601">
        <v>0.22868451092825137</v>
      </c>
      <c r="G1601" s="9">
        <v>-0.15913430591391742</v>
      </c>
      <c r="H1601">
        <v>-0.13802526858393616</v>
      </c>
      <c r="I1601">
        <v>-0.36148075573233496</v>
      </c>
      <c r="J1601">
        <v>-0.30775890276490159</v>
      </c>
      <c r="K1601">
        <v>-6.7920504945966353E-2</v>
      </c>
      <c r="L1601">
        <v>-0.31209335749005418</v>
      </c>
      <c r="M1601">
        <v>29.937901407202435</v>
      </c>
      <c r="N1601">
        <v>27.163209911178797</v>
      </c>
      <c r="O1601">
        <v>5.4268565004348632</v>
      </c>
      <c r="P1601">
        <v>-6.7920504945966353E-2</v>
      </c>
      <c r="Q1601">
        <v>-7.2206371222356736E-2</v>
      </c>
      <c r="R1601">
        <v>-7.2206371222356736E-2</v>
      </c>
      <c r="S1601">
        <v>-6.3681039307107098E-2</v>
      </c>
      <c r="T1601">
        <f t="shared" si="24"/>
        <v>0</v>
      </c>
    </row>
    <row r="1602" spans="1:20" x14ac:dyDescent="0.25">
      <c r="A1602" s="2">
        <v>41486</v>
      </c>
      <c r="B1602" t="s">
        <v>32</v>
      </c>
      <c r="C1602">
        <v>-6.4109340010774507E-2</v>
      </c>
      <c r="D1602">
        <v>-8.5060712929700077E-2</v>
      </c>
      <c r="E1602">
        <v>0.11225124236991979</v>
      </c>
      <c r="F1602">
        <v>5.7921749943586009E-2</v>
      </c>
      <c r="G1602" s="9">
        <v>-0.25132120582682871</v>
      </c>
      <c r="H1602">
        <v>-0.14987312020972299</v>
      </c>
      <c r="I1602">
        <v>0</v>
      </c>
      <c r="J1602">
        <v>0</v>
      </c>
      <c r="K1602">
        <v>-6.7960337616226663E-2</v>
      </c>
      <c r="L1602">
        <v>0</v>
      </c>
      <c r="M1602">
        <v>18.796771933085502</v>
      </c>
      <c r="N1602">
        <v>13.167349966742051</v>
      </c>
      <c r="O1602">
        <v>1.9876492499548166</v>
      </c>
      <c r="P1602">
        <v>-6.7960337616226774E-2</v>
      </c>
      <c r="Q1602">
        <v>-6.2835095389756512E-2</v>
      </c>
      <c r="R1602">
        <v>-6.2835095389756401E-2</v>
      </c>
      <c r="S1602">
        <v>8.7514037968613068E-2</v>
      </c>
      <c r="T1602">
        <f t="shared" si="24"/>
        <v>0</v>
      </c>
    </row>
    <row r="1603" spans="1:20" x14ac:dyDescent="0.25">
      <c r="A1603" s="2">
        <v>42825</v>
      </c>
      <c r="B1603" t="s">
        <v>25</v>
      </c>
      <c r="C1603">
        <v>-1.4539763117373816E-3</v>
      </c>
      <c r="D1603">
        <v>-2.9289303127486566E-3</v>
      </c>
      <c r="E1603">
        <v>0.30901548426572711</v>
      </c>
      <c r="F1603">
        <v>0.45005853164715282</v>
      </c>
      <c r="G1603" s="9">
        <v>-5.3132217948926086E-2</v>
      </c>
      <c r="H1603">
        <v>9.7004434248625593E-2</v>
      </c>
      <c r="I1603">
        <v>0</v>
      </c>
      <c r="J1603">
        <v>0</v>
      </c>
      <c r="K1603">
        <v>-6.8010261059857191E-2</v>
      </c>
      <c r="L1603">
        <v>-0.31946953215440499</v>
      </c>
      <c r="M1603">
        <v>23.933026826923079</v>
      </c>
      <c r="N1603">
        <v>19.027726726057907</v>
      </c>
      <c r="O1603">
        <v>2.7907608776132404</v>
      </c>
      <c r="P1603">
        <v>-0.32161900732914606</v>
      </c>
      <c r="Q1603">
        <v>-0.21840090162519832</v>
      </c>
      <c r="R1603">
        <v>-0.34920274383884564</v>
      </c>
      <c r="S1603">
        <v>2.9730400031893488E-2</v>
      </c>
      <c r="T1603">
        <f t="shared" ref="T1603:T1666" si="25">IF(C1603&gt;0.03,1,0)</f>
        <v>0</v>
      </c>
    </row>
    <row r="1604" spans="1:20" x14ac:dyDescent="0.25">
      <c r="A1604" s="2">
        <v>41607</v>
      </c>
      <c r="B1604" t="s">
        <v>40</v>
      </c>
      <c r="C1604">
        <v>-1.5004671812676507E-2</v>
      </c>
      <c r="D1604">
        <v>-6.3374026276881823E-2</v>
      </c>
      <c r="E1604">
        <v>5.097070195960729E-3</v>
      </c>
      <c r="F1604">
        <v>7.9483549794577169E-2</v>
      </c>
      <c r="G1604" s="9">
        <v>-0.1651818314590332</v>
      </c>
      <c r="H1604">
        <v>-0.14082337368971221</v>
      </c>
      <c r="I1604">
        <v>-0.23532055122828044</v>
      </c>
      <c r="J1604">
        <v>-0.34726857544352718</v>
      </c>
      <c r="K1604">
        <v>-6.8015324507010866E-2</v>
      </c>
      <c r="L1604">
        <v>-0.21856032791706448</v>
      </c>
      <c r="M1604">
        <v>27.810587970936492</v>
      </c>
      <c r="N1604">
        <v>21.496012713026445</v>
      </c>
      <c r="O1604">
        <v>3.294816096198883</v>
      </c>
      <c r="P1604">
        <v>-6.8015324507010755E-2</v>
      </c>
      <c r="Q1604">
        <v>-6.4307741709635491E-2</v>
      </c>
      <c r="R1604">
        <v>-6.4307741709635602E-2</v>
      </c>
      <c r="S1604">
        <v>6.1861269510586465E-2</v>
      </c>
      <c r="T1604">
        <f t="shared" si="25"/>
        <v>0</v>
      </c>
    </row>
    <row r="1605" spans="1:20" x14ac:dyDescent="0.25">
      <c r="A1605" s="2">
        <v>41759</v>
      </c>
      <c r="B1605" t="s">
        <v>40</v>
      </c>
      <c r="C1605">
        <v>1.9283148575720332E-2</v>
      </c>
      <c r="D1605">
        <v>1.0511376438926856E-2</v>
      </c>
      <c r="E1605">
        <v>3.8838646507120655E-2</v>
      </c>
      <c r="F1605">
        <v>5.9205864646432405E-2</v>
      </c>
      <c r="G1605" s="9">
        <v>-0.13495772682277729</v>
      </c>
      <c r="H1605">
        <v>-0.12635001137878343</v>
      </c>
      <c r="I1605">
        <v>-7.5943678849610508E-2</v>
      </c>
      <c r="J1605">
        <v>-0.22887756894431754</v>
      </c>
      <c r="K1605">
        <v>-6.8201339708236386E-2</v>
      </c>
      <c r="L1605">
        <v>-1.7119880412679755E-2</v>
      </c>
      <c r="M1605">
        <v>23.536108974943051</v>
      </c>
      <c r="N1605">
        <v>17.757743297130816</v>
      </c>
      <c r="O1605">
        <v>3.423466933341667</v>
      </c>
      <c r="P1605">
        <v>-0.21126108846373726</v>
      </c>
      <c r="Q1605">
        <v>-0.22702953567924444</v>
      </c>
      <c r="R1605">
        <v>-2.7772290618464535E-2</v>
      </c>
      <c r="S1605">
        <v>6.0237979662140499E-2</v>
      </c>
      <c r="T1605">
        <f t="shared" si="25"/>
        <v>0</v>
      </c>
    </row>
    <row r="1606" spans="1:20" x14ac:dyDescent="0.25">
      <c r="A1606" s="2">
        <v>42853</v>
      </c>
      <c r="B1606" t="s">
        <v>24</v>
      </c>
      <c r="C1606">
        <v>-1.0168345804053125E-2</v>
      </c>
      <c r="D1606">
        <v>4.9342537791232655E-3</v>
      </c>
      <c r="E1606">
        <v>0.13199188132589645</v>
      </c>
      <c r="F1606">
        <v>0.13837549968383445</v>
      </c>
      <c r="G1606" s="9">
        <v>-3.7266929555523132E-2</v>
      </c>
      <c r="H1606">
        <v>9.9206459793498292E-2</v>
      </c>
      <c r="I1606">
        <v>0</v>
      </c>
      <c r="J1606">
        <v>0</v>
      </c>
      <c r="K1606">
        <v>-6.8234610200922252E-2</v>
      </c>
      <c r="L1606">
        <v>0</v>
      </c>
      <c r="M1606">
        <v>17.188709840751326</v>
      </c>
      <c r="N1606">
        <v>15.380034969160633</v>
      </c>
      <c r="O1606">
        <v>2.3114682572948571</v>
      </c>
      <c r="P1606">
        <v>-0.4927612950615704</v>
      </c>
      <c r="Q1606">
        <v>-0.3397448346444506</v>
      </c>
      <c r="R1606">
        <v>-3.9609763980225088E-2</v>
      </c>
      <c r="S1606">
        <v>0.36244080030653603</v>
      </c>
      <c r="T1606">
        <f t="shared" si="25"/>
        <v>0</v>
      </c>
    </row>
    <row r="1607" spans="1:20" x14ac:dyDescent="0.25">
      <c r="A1607" s="2">
        <v>42004</v>
      </c>
      <c r="B1607" t="s">
        <v>52</v>
      </c>
      <c r="C1607">
        <v>2.9174885420227281E-2</v>
      </c>
      <c r="D1607">
        <v>0.14781923861440183</v>
      </c>
      <c r="E1607">
        <v>0.3609824897078453</v>
      </c>
      <c r="F1607">
        <v>0.55855863263605676</v>
      </c>
      <c r="G1607" s="9">
        <v>-0.14901092124693704</v>
      </c>
      <c r="H1607">
        <v>-8.972692665483506E-2</v>
      </c>
      <c r="I1607">
        <v>0</v>
      </c>
      <c r="J1607">
        <v>-0.49405858511422251</v>
      </c>
      <c r="K1607">
        <v>-6.8266726817292289E-2</v>
      </c>
      <c r="L1607">
        <v>-0.1134150321911116</v>
      </c>
      <c r="M1607">
        <v>7.8744765225307232</v>
      </c>
      <c r="N1607">
        <v>5.5604571631093958</v>
      </c>
      <c r="O1607">
        <v>0.34871985597012711</v>
      </c>
      <c r="P1607">
        <v>-0.23103378655672024</v>
      </c>
      <c r="Q1607">
        <v>-0.16420485222041836</v>
      </c>
      <c r="R1607">
        <v>-0.11521121045081639</v>
      </c>
      <c r="S1607">
        <v>-0.18381263912492532</v>
      </c>
      <c r="T1607">
        <f t="shared" si="25"/>
        <v>0</v>
      </c>
    </row>
    <row r="1608" spans="1:20" x14ac:dyDescent="0.25">
      <c r="A1608" s="2">
        <v>43496</v>
      </c>
      <c r="B1608" t="s">
        <v>30</v>
      </c>
      <c r="C1608">
        <v>3.3692679582644436E-2</v>
      </c>
      <c r="D1608">
        <v>1.5854904776429146E-2</v>
      </c>
      <c r="E1608">
        <v>0.37417989530239781</v>
      </c>
      <c r="F1608">
        <v>0.57757646921010863</v>
      </c>
      <c r="G1608" s="9">
        <v>-0.1454949180230326</v>
      </c>
      <c r="H1608">
        <v>9.4341856839307736E-2</v>
      </c>
      <c r="I1608">
        <v>0</v>
      </c>
      <c r="J1608">
        <v>-0.46197802197802196</v>
      </c>
      <c r="K1608">
        <v>-6.8285141225130408E-2</v>
      </c>
      <c r="L1608">
        <v>-0.23188201441599909</v>
      </c>
      <c r="M1608">
        <v>20.382120261437908</v>
      </c>
      <c r="N1608">
        <v>15.208384729344729</v>
      </c>
      <c r="O1608">
        <v>2.3048976856649395</v>
      </c>
      <c r="P1608">
        <v>-0.61822547468417377</v>
      </c>
      <c r="Q1608">
        <v>-0.47486964104135887</v>
      </c>
      <c r="R1608">
        <v>-0.1531923901183796</v>
      </c>
      <c r="S1608">
        <v>6.9866117439083164E-2</v>
      </c>
      <c r="T1608">
        <f t="shared" si="25"/>
        <v>1</v>
      </c>
    </row>
    <row r="1609" spans="1:20" x14ac:dyDescent="0.25">
      <c r="A1609" s="2">
        <v>41820</v>
      </c>
      <c r="B1609" t="s">
        <v>16</v>
      </c>
      <c r="C1609">
        <v>8.5251880927990742E-2</v>
      </c>
      <c r="D1609">
        <v>-9.4759718134795889E-3</v>
      </c>
      <c r="E1609">
        <v>0.40812609365953922</v>
      </c>
      <c r="F1609">
        <v>0.26674412472395259</v>
      </c>
      <c r="G1609" s="9">
        <v>-0.12688444249711972</v>
      </c>
      <c r="H1609">
        <v>-0.11879437828811101</v>
      </c>
      <c r="I1609">
        <v>-0.21872867434877552</v>
      </c>
      <c r="J1609">
        <v>-0.18427223646179847</v>
      </c>
      <c r="K1609">
        <v>-6.8323711827991795E-2</v>
      </c>
      <c r="L1609">
        <v>-0.24610949827826334</v>
      </c>
      <c r="M1609">
        <v>25.394845651156569</v>
      </c>
      <c r="N1609">
        <v>22.451636478492631</v>
      </c>
      <c r="O1609">
        <v>4.9157978866095302</v>
      </c>
      <c r="P1609">
        <v>-0.20936292128309886</v>
      </c>
      <c r="Q1609">
        <v>-0.23313609295473692</v>
      </c>
      <c r="R1609">
        <v>-0.15957866967931478</v>
      </c>
      <c r="S1609">
        <v>-5.2658559212756632E-2</v>
      </c>
      <c r="T1609">
        <f t="shared" si="25"/>
        <v>1</v>
      </c>
    </row>
    <row r="1610" spans="1:20" x14ac:dyDescent="0.25">
      <c r="A1610" s="2">
        <v>42124</v>
      </c>
      <c r="B1610" t="s">
        <v>41</v>
      </c>
      <c r="C1610">
        <v>1.6228252080243477E-2</v>
      </c>
      <c r="D1610">
        <v>0.1687065042263467</v>
      </c>
      <c r="E1610">
        <v>-0.30955390200330957</v>
      </c>
      <c r="F1610">
        <v>-0.13373472027733979</v>
      </c>
      <c r="G1610" s="9">
        <v>-2.2121069514088321E-2</v>
      </c>
      <c r="H1610">
        <v>-6.5515570980178794E-2</v>
      </c>
      <c r="I1610">
        <v>-5.6012602835637804E-3</v>
      </c>
      <c r="J1610">
        <v>0</v>
      </c>
      <c r="K1610">
        <v>-6.8347231799930741E-2</v>
      </c>
      <c r="L1610">
        <v>-4.1722105802347587E-3</v>
      </c>
      <c r="M1610">
        <v>8.997026318420394</v>
      </c>
      <c r="N1610">
        <v>56.0880306812181</v>
      </c>
      <c r="O1610">
        <v>7.0447955405704183</v>
      </c>
      <c r="P1610">
        <v>-0.67857429719021234</v>
      </c>
      <c r="Q1610">
        <v>-0.66662887979223107</v>
      </c>
      <c r="R1610">
        <v>-0.25730165212319189</v>
      </c>
      <c r="S1610">
        <v>7.8517153309865169</v>
      </c>
      <c r="T1610">
        <f t="shared" si="25"/>
        <v>0</v>
      </c>
    </row>
    <row r="1611" spans="1:20" x14ac:dyDescent="0.25">
      <c r="A1611" s="2">
        <v>42185</v>
      </c>
      <c r="B1611" t="s">
        <v>30</v>
      </c>
      <c r="C1611">
        <v>-1.5180603467361387E-2</v>
      </c>
      <c r="D1611">
        <v>9.0884738756799033E-3</v>
      </c>
      <c r="E1611">
        <v>0.43737159755742128</v>
      </c>
      <c r="F1611">
        <v>0.20076140723763669</v>
      </c>
      <c r="G1611" s="9">
        <v>-7.3857704644910704E-2</v>
      </c>
      <c r="H1611">
        <v>-5.4411024813159958E-2</v>
      </c>
      <c r="I1611">
        <v>0</v>
      </c>
      <c r="J1611">
        <v>-1.3059163059163059</v>
      </c>
      <c r="K1611">
        <v>-6.835248725620291E-2</v>
      </c>
      <c r="L1611">
        <v>0</v>
      </c>
      <c r="M1611">
        <v>-59.790631367924526</v>
      </c>
      <c r="N1611">
        <v>13.088202608267716</v>
      </c>
      <c r="O1611">
        <v>1.6394543027986686</v>
      </c>
      <c r="P1611">
        <v>-2.1199296057540078</v>
      </c>
      <c r="Q1611">
        <v>-0.2656894822261614</v>
      </c>
      <c r="R1611">
        <v>-6.5364261715516347E-2</v>
      </c>
      <c r="S1611">
        <v>4.9070601815469475E-2</v>
      </c>
      <c r="T1611">
        <f t="shared" si="25"/>
        <v>0</v>
      </c>
    </row>
    <row r="1612" spans="1:20" x14ac:dyDescent="0.25">
      <c r="A1612" s="2">
        <v>43069</v>
      </c>
      <c r="B1612" t="s">
        <v>23</v>
      </c>
      <c r="C1612">
        <v>-2.3298127229441468E-2</v>
      </c>
      <c r="D1612">
        <v>-4.8554217521434739E-2</v>
      </c>
      <c r="E1612">
        <v>9.9309312649792147E-2</v>
      </c>
      <c r="F1612">
        <v>-6.0084555986023913E-2</v>
      </c>
      <c r="G1612" s="9">
        <v>-3.4470354683586835E-2</v>
      </c>
      <c r="H1612">
        <v>0.10538048331664562</v>
      </c>
      <c r="I1612">
        <v>-0.17920547727091796</v>
      </c>
      <c r="J1612">
        <v>-1.0710187428280005E-2</v>
      </c>
      <c r="K1612">
        <v>-6.8368290799336817E-2</v>
      </c>
      <c r="L1612">
        <v>0</v>
      </c>
      <c r="M1612">
        <v>10.231774094599819</v>
      </c>
      <c r="N1612">
        <v>10.291788089233753</v>
      </c>
      <c r="O1612">
        <v>1.7969539738183542</v>
      </c>
      <c r="P1612">
        <v>-0.97830300752889976</v>
      </c>
      <c r="Q1612">
        <v>-0.80515910225241549</v>
      </c>
      <c r="R1612">
        <v>-0.75683645950888645</v>
      </c>
      <c r="S1612">
        <v>0.33657337608460142</v>
      </c>
      <c r="T1612">
        <f t="shared" si="25"/>
        <v>0</v>
      </c>
    </row>
    <row r="1613" spans="1:20" x14ac:dyDescent="0.25">
      <c r="A1613" s="2">
        <v>41820</v>
      </c>
      <c r="B1613" t="s">
        <v>24</v>
      </c>
      <c r="C1613">
        <v>-2.0967106483317233E-3</v>
      </c>
      <c r="D1613">
        <v>3.5614057763885709E-2</v>
      </c>
      <c r="E1613">
        <v>3.1263376247077757E-2</v>
      </c>
      <c r="F1613">
        <v>0.21263906010590783</v>
      </c>
      <c r="G1613" s="9">
        <v>-0.12688444249711972</v>
      </c>
      <c r="H1613">
        <v>-0.11879437828811101</v>
      </c>
      <c r="I1613">
        <v>-0.21696396068438295</v>
      </c>
      <c r="J1613">
        <v>-0.4032</v>
      </c>
      <c r="K1613">
        <v>-6.839852775003008E-2</v>
      </c>
      <c r="L1613">
        <v>-0.31249737877777306</v>
      </c>
      <c r="M1613">
        <v>31.205788829311885</v>
      </c>
      <c r="N1613">
        <v>19.921096094839609</v>
      </c>
      <c r="O1613">
        <v>2.0265927780930761</v>
      </c>
      <c r="P1613">
        <v>-5.8542021436299718E-3</v>
      </c>
      <c r="Q1613">
        <v>-6.9676896523629961E-2</v>
      </c>
      <c r="R1613">
        <v>-9.0398303304610517E-2</v>
      </c>
      <c r="S1613">
        <v>0.2271238273637029</v>
      </c>
      <c r="T1613">
        <f t="shared" si="25"/>
        <v>0</v>
      </c>
    </row>
    <row r="1614" spans="1:20" x14ac:dyDescent="0.25">
      <c r="A1614" s="2">
        <v>42460</v>
      </c>
      <c r="B1614" t="s">
        <v>18</v>
      </c>
      <c r="C1614">
        <v>4.8183989109224612E-2</v>
      </c>
      <c r="D1614">
        <v>0.14296981296511202</v>
      </c>
      <c r="E1614">
        <v>7.3586928042302935E-2</v>
      </c>
      <c r="F1614">
        <v>-0.13932577820054459</v>
      </c>
      <c r="G1614" s="9">
        <v>-0.18728126403020529</v>
      </c>
      <c r="H1614">
        <v>2.6425835834799516E-2</v>
      </c>
      <c r="I1614">
        <v>-0.2961538461538461</v>
      </c>
      <c r="J1614">
        <v>0</v>
      </c>
      <c r="K1614">
        <v>-6.8501842227276399E-2</v>
      </c>
      <c r="L1614">
        <v>-9.9608585078106437E-2</v>
      </c>
      <c r="M1614">
        <v>16.098652486187845</v>
      </c>
      <c r="N1614">
        <v>18.088694535519124</v>
      </c>
      <c r="O1614">
        <v>1.5200234645850075</v>
      </c>
      <c r="P1614">
        <v>-0.7243146472246198</v>
      </c>
      <c r="Q1614">
        <v>-0.66624421392307198</v>
      </c>
      <c r="R1614">
        <v>-0.11933627037309591</v>
      </c>
      <c r="S1614">
        <v>0.13603108266053357</v>
      </c>
      <c r="T1614">
        <f t="shared" si="25"/>
        <v>1</v>
      </c>
    </row>
    <row r="1615" spans="1:20" x14ac:dyDescent="0.25">
      <c r="A1615" s="2">
        <v>41880</v>
      </c>
      <c r="B1615" t="s">
        <v>25</v>
      </c>
      <c r="C1615">
        <v>8.7873953772741764E-2</v>
      </c>
      <c r="D1615">
        <v>6.9676928836011731E-2</v>
      </c>
      <c r="E1615">
        <v>0.25485188009179782</v>
      </c>
      <c r="F1615">
        <v>0.44296813391398127</v>
      </c>
      <c r="G1615" s="9">
        <v>-0.14192482244183724</v>
      </c>
      <c r="H1615">
        <v>-0.10749626464651763</v>
      </c>
      <c r="I1615">
        <v>0</v>
      </c>
      <c r="J1615">
        <v>0</v>
      </c>
      <c r="K1615">
        <v>-6.8553567570130092E-2</v>
      </c>
      <c r="L1615">
        <v>0</v>
      </c>
      <c r="M1615">
        <v>18.689572228202369</v>
      </c>
      <c r="N1615">
        <v>15.684625695581015</v>
      </c>
      <c r="O1615">
        <v>3.3803549559082895</v>
      </c>
      <c r="P1615">
        <v>-0.40543839135531445</v>
      </c>
      <c r="Q1615">
        <v>-0.30477427891691689</v>
      </c>
      <c r="R1615">
        <v>-9.9744354933926749E-2</v>
      </c>
      <c r="S1615">
        <v>0.10390141400724451</v>
      </c>
      <c r="T1615">
        <f t="shared" si="25"/>
        <v>1</v>
      </c>
    </row>
    <row r="1616" spans="1:20" x14ac:dyDescent="0.25">
      <c r="A1616" s="2">
        <v>41943</v>
      </c>
      <c r="B1616" t="s">
        <v>24</v>
      </c>
      <c r="C1616">
        <v>5.7926630957203962E-2</v>
      </c>
      <c r="D1616">
        <v>3.1063364098562474E-3</v>
      </c>
      <c r="E1616">
        <v>4.2692956040718766E-2</v>
      </c>
      <c r="F1616">
        <v>0.19969566818014495</v>
      </c>
      <c r="G1616" s="9">
        <v>-0.15796591099643531</v>
      </c>
      <c r="H1616">
        <v>-9.8315502308994329E-2</v>
      </c>
      <c r="I1616">
        <v>-0.21696396068438295</v>
      </c>
      <c r="J1616">
        <v>-0.4032</v>
      </c>
      <c r="K1616">
        <v>-6.874204022183994E-2</v>
      </c>
      <c r="L1616">
        <v>-0.31249737877777306</v>
      </c>
      <c r="M1616">
        <v>31.194282216264522</v>
      </c>
      <c r="N1616">
        <v>19.915110088331009</v>
      </c>
      <c r="O1616">
        <v>2.0259838157396897</v>
      </c>
      <c r="P1616">
        <v>-6.2207767901215627E-3</v>
      </c>
      <c r="Q1616">
        <v>-6.9956445406181289E-2</v>
      </c>
      <c r="R1616">
        <v>-9.0671625698656166E-2</v>
      </c>
      <c r="S1616">
        <v>0.22720760637093224</v>
      </c>
      <c r="T1616">
        <f t="shared" si="25"/>
        <v>1</v>
      </c>
    </row>
    <row r="1617" spans="1:20" x14ac:dyDescent="0.25">
      <c r="A1617" s="2">
        <v>42460</v>
      </c>
      <c r="B1617" t="s">
        <v>31</v>
      </c>
      <c r="C1617">
        <v>-4.2344041112970521E-2</v>
      </c>
      <c r="D1617">
        <v>9.5509504643590093E-2</v>
      </c>
      <c r="E1617">
        <v>0.18396855423928549</v>
      </c>
      <c r="F1617">
        <v>-0.21389566065333987</v>
      </c>
      <c r="G1617" s="9">
        <v>-0.18728126403020529</v>
      </c>
      <c r="H1617">
        <v>2.6425835834799516E-2</v>
      </c>
      <c r="I1617">
        <v>0</v>
      </c>
      <c r="J1617">
        <v>-0.67284193929838398</v>
      </c>
      <c r="K1617">
        <v>-6.8753204165328596E-2</v>
      </c>
      <c r="L1617">
        <v>-0.2954700318650354</v>
      </c>
      <c r="M1617">
        <v>19.495393614457832</v>
      </c>
      <c r="N1617">
        <v>11.996954987373737</v>
      </c>
      <c r="O1617">
        <v>0.38239615051816078</v>
      </c>
      <c r="P1617">
        <v>-0.18901512486736427</v>
      </c>
      <c r="Q1617">
        <v>-0.11663607171827362</v>
      </c>
      <c r="R1617">
        <v>-0.18386086830728865</v>
      </c>
      <c r="S1617">
        <v>0.17440017202210023</v>
      </c>
      <c r="T1617">
        <f t="shared" si="25"/>
        <v>0</v>
      </c>
    </row>
    <row r="1618" spans="1:20" x14ac:dyDescent="0.25">
      <c r="A1618" s="2">
        <v>43312</v>
      </c>
      <c r="B1618" t="s">
        <v>28</v>
      </c>
      <c r="C1618">
        <v>-9.5324404637500471E-2</v>
      </c>
      <c r="D1618">
        <v>2.5976156266555472E-2</v>
      </c>
      <c r="E1618">
        <v>0.29505975270713325</v>
      </c>
      <c r="F1618">
        <v>0.36003224981810322</v>
      </c>
      <c r="G1618" s="9">
        <v>-4.648967647361113E-2</v>
      </c>
      <c r="H1618">
        <v>0.10457694506868065</v>
      </c>
      <c r="I1618">
        <v>0</v>
      </c>
      <c r="J1618">
        <v>0</v>
      </c>
      <c r="K1618">
        <v>-6.8817644222615271E-2</v>
      </c>
      <c r="L1618">
        <v>0</v>
      </c>
      <c r="M1618">
        <v>15.500651646073917</v>
      </c>
      <c r="N1618">
        <v>16.066553125167946</v>
      </c>
      <c r="O1618">
        <v>4.3753527793226583</v>
      </c>
      <c r="P1618">
        <v>-0.96459622028296343</v>
      </c>
      <c r="Q1618">
        <v>-0.29500667639350009</v>
      </c>
      <c r="R1618">
        <v>-0.1062884501246637</v>
      </c>
      <c r="S1618">
        <v>3.8321827453699532E-2</v>
      </c>
      <c r="T1618">
        <f t="shared" si="25"/>
        <v>0</v>
      </c>
    </row>
    <row r="1619" spans="1:20" x14ac:dyDescent="0.25">
      <c r="A1619" s="2">
        <v>41453</v>
      </c>
      <c r="B1619" t="s">
        <v>53</v>
      </c>
      <c r="C1619">
        <v>3.7846671668774645E-2</v>
      </c>
      <c r="D1619">
        <v>-2.2676184695950119E-2</v>
      </c>
      <c r="E1619">
        <v>-3.883431489729694E-3</v>
      </c>
      <c r="F1619">
        <v>-0.23557579316459187</v>
      </c>
      <c r="G1619" s="9">
        <v>-0.2960988591921847</v>
      </c>
      <c r="H1619">
        <v>-0.1527045769764217</v>
      </c>
      <c r="I1619">
        <v>-0.16125935880207332</v>
      </c>
      <c r="J1619">
        <v>0</v>
      </c>
      <c r="K1619">
        <v>-6.8817833124759531E-2</v>
      </c>
      <c r="L1619">
        <v>-0.13099303632436021</v>
      </c>
      <c r="M1619">
        <v>7.6751961561743336</v>
      </c>
      <c r="N1619">
        <v>6.3339089265278092</v>
      </c>
      <c r="O1619">
        <v>0.42986948504854366</v>
      </c>
      <c r="P1619">
        <v>-0.76363567115614051</v>
      </c>
      <c r="Q1619">
        <v>-0.71718445750305704</v>
      </c>
      <c r="R1619">
        <v>-6.342829532573091E-2</v>
      </c>
      <c r="S1619">
        <v>9.12502015420803E-2</v>
      </c>
      <c r="T1619">
        <f t="shared" si="25"/>
        <v>1</v>
      </c>
    </row>
    <row r="1620" spans="1:20" x14ac:dyDescent="0.25">
      <c r="A1620" s="2">
        <v>42247</v>
      </c>
      <c r="B1620" t="s">
        <v>36</v>
      </c>
      <c r="C1620">
        <v>2.1126812424090646E-2</v>
      </c>
      <c r="D1620">
        <v>7.5805932353659178E-2</v>
      </c>
      <c r="E1620">
        <v>-0.23914193837261366</v>
      </c>
      <c r="F1620">
        <v>-0.18493082512192693</v>
      </c>
      <c r="G1620" s="9">
        <v>-0.11569002915578053</v>
      </c>
      <c r="H1620">
        <v>-4.1240533476308516E-2</v>
      </c>
      <c r="I1620">
        <v>0</v>
      </c>
      <c r="J1620">
        <v>0</v>
      </c>
      <c r="K1620">
        <v>-6.8940552395868604E-2</v>
      </c>
      <c r="L1620">
        <v>0</v>
      </c>
      <c r="M1620">
        <v>19.839299160277474</v>
      </c>
      <c r="N1620">
        <v>48.605964380015529</v>
      </c>
      <c r="O1620">
        <v>7.7499108634637608</v>
      </c>
      <c r="P1620">
        <v>-0.38672343828086464</v>
      </c>
      <c r="Q1620">
        <v>-0.82831892418516351</v>
      </c>
      <c r="R1620">
        <v>-0.16872879917824046</v>
      </c>
      <c r="S1620">
        <v>2.4553807854025274</v>
      </c>
      <c r="T1620">
        <f t="shared" si="25"/>
        <v>0</v>
      </c>
    </row>
    <row r="1621" spans="1:20" x14ac:dyDescent="0.25">
      <c r="A1621" s="2">
        <v>42185</v>
      </c>
      <c r="B1621" t="s">
        <v>14</v>
      </c>
      <c r="C1621">
        <v>3.4137619510055117E-4</v>
      </c>
      <c r="D1621">
        <v>4.8496066470948729E-2</v>
      </c>
      <c r="E1621">
        <v>1.5848658555793538E-2</v>
      </c>
      <c r="F1621">
        <v>0.33404435501843355</v>
      </c>
      <c r="G1621" s="9">
        <v>-7.3857704644910704E-2</v>
      </c>
      <c r="H1621">
        <v>-5.4411024813159958E-2</v>
      </c>
      <c r="I1621">
        <v>-0.12802516940948694</v>
      </c>
      <c r="J1621">
        <v>-0.17699115044247793</v>
      </c>
      <c r="K1621">
        <v>-6.8952722322753734E-2</v>
      </c>
      <c r="L1621">
        <v>-0.1306526056345495</v>
      </c>
      <c r="M1621">
        <v>15.160702248289345</v>
      </c>
      <c r="N1621">
        <v>12.26222503469331</v>
      </c>
      <c r="O1621">
        <v>1.1281835703889072</v>
      </c>
      <c r="P1621">
        <v>-4.3170877280661935E-2</v>
      </c>
      <c r="Q1621">
        <v>-3.0704641125162024E-2</v>
      </c>
      <c r="R1621">
        <v>-5.9514355048781886E-2</v>
      </c>
      <c r="S1621">
        <v>0.42432335737793669</v>
      </c>
      <c r="T1621">
        <f t="shared" si="25"/>
        <v>0</v>
      </c>
    </row>
    <row r="1622" spans="1:20" x14ac:dyDescent="0.25">
      <c r="A1622" s="2">
        <v>41820</v>
      </c>
      <c r="B1622" t="s">
        <v>28</v>
      </c>
      <c r="C1622">
        <v>-6.9699873057749162E-3</v>
      </c>
      <c r="D1622">
        <v>6.066890389954871E-2</v>
      </c>
      <c r="E1622">
        <v>0.18782415566231325</v>
      </c>
      <c r="F1622">
        <v>-6.3794760342487877E-2</v>
      </c>
      <c r="G1622" s="9">
        <v>-0.12688444249711972</v>
      </c>
      <c r="H1622">
        <v>-0.11879437828811101</v>
      </c>
      <c r="I1622">
        <v>-0.12138368340598993</v>
      </c>
      <c r="J1622">
        <v>-0.49542072123640535</v>
      </c>
      <c r="K1622">
        <v>-6.8992278243590444E-2</v>
      </c>
      <c r="L1622">
        <v>-0.15656410458210501</v>
      </c>
      <c r="M1622">
        <v>38.226252032520321</v>
      </c>
      <c r="N1622">
        <v>16.000943810812554</v>
      </c>
      <c r="O1622">
        <v>2.4739093100871727</v>
      </c>
      <c r="P1622">
        <v>-0.91269052183944432</v>
      </c>
      <c r="Q1622">
        <v>-0.16782826588366972</v>
      </c>
      <c r="R1622">
        <v>-5.2022840218632349E-2</v>
      </c>
      <c r="S1622">
        <v>0.22821401114629086</v>
      </c>
      <c r="T1622">
        <f t="shared" si="25"/>
        <v>0</v>
      </c>
    </row>
    <row r="1623" spans="1:20" x14ac:dyDescent="0.25">
      <c r="A1623" s="2">
        <v>43434</v>
      </c>
      <c r="B1623" t="s">
        <v>25</v>
      </c>
      <c r="C1623">
        <v>-6.3596849134671785E-2</v>
      </c>
      <c r="D1623">
        <v>-3.2973887760079701E-2</v>
      </c>
      <c r="E1623">
        <v>0.24349635213762832</v>
      </c>
      <c r="F1623">
        <v>0.46555714288057404</v>
      </c>
      <c r="G1623" s="9">
        <v>-0.14178959154861004</v>
      </c>
      <c r="H1623">
        <v>9.8535115027437614E-2</v>
      </c>
      <c r="I1623">
        <v>0</v>
      </c>
      <c r="J1623">
        <v>0</v>
      </c>
      <c r="K1623">
        <v>-6.9087914149523089E-2</v>
      </c>
      <c r="L1623">
        <v>-0.4165171685745892</v>
      </c>
      <c r="M1623">
        <v>37.108050965961361</v>
      </c>
      <c r="N1623">
        <v>31.129198379970543</v>
      </c>
      <c r="O1623">
        <v>3.9145709232336325</v>
      </c>
      <c r="P1623">
        <v>-6.9087914149523089E-2</v>
      </c>
      <c r="Q1623">
        <v>-6.6131606195617088E-2</v>
      </c>
      <c r="R1623">
        <v>-8.713353540075508E-2</v>
      </c>
      <c r="S1623">
        <v>4.8021081001686727E-2</v>
      </c>
      <c r="T1623">
        <f t="shared" si="25"/>
        <v>0</v>
      </c>
    </row>
    <row r="1624" spans="1:20" x14ac:dyDescent="0.25">
      <c r="A1624" s="2">
        <v>43039</v>
      </c>
      <c r="B1624" t="s">
        <v>51</v>
      </c>
      <c r="C1624">
        <v>5.6808640212653305E-3</v>
      </c>
      <c r="D1624">
        <v>2.4274971434818937E-3</v>
      </c>
      <c r="E1624">
        <v>0.14958217270194996</v>
      </c>
      <c r="F1624">
        <v>0.16487450430730699</v>
      </c>
      <c r="G1624" s="9">
        <v>-6.3369196566217534E-3</v>
      </c>
      <c r="H1624">
        <v>0.10428515195526167</v>
      </c>
      <c r="I1624">
        <v>-8.3847549909255914E-2</v>
      </c>
      <c r="J1624">
        <v>-0.18140620708596544</v>
      </c>
      <c r="K1624">
        <v>-6.9148936170212782E-2</v>
      </c>
      <c r="L1624">
        <v>-0.18985469050843828</v>
      </c>
      <c r="M1624">
        <v>17.467706760610636</v>
      </c>
      <c r="N1624">
        <v>16.895007923930269</v>
      </c>
      <c r="O1624">
        <v>1.5438615546142427</v>
      </c>
      <c r="P1624">
        <v>-0.19635074388867502</v>
      </c>
      <c r="Q1624">
        <v>-8.1952229324007919E-2</v>
      </c>
      <c r="R1624">
        <v>-5.7015862719660415E-2</v>
      </c>
      <c r="S1624">
        <v>0.22860984393757502</v>
      </c>
      <c r="T1624">
        <f t="shared" si="25"/>
        <v>0</v>
      </c>
    </row>
    <row r="1625" spans="1:20" x14ac:dyDescent="0.25">
      <c r="A1625" s="2">
        <v>41912</v>
      </c>
      <c r="B1625" t="s">
        <v>48</v>
      </c>
      <c r="C1625">
        <v>-5.7206262545713149E-2</v>
      </c>
      <c r="D1625">
        <v>-8.1340151327994104E-2</v>
      </c>
      <c r="E1625">
        <v>0.31828703037834361</v>
      </c>
      <c r="F1625">
        <v>0.21416746414825472</v>
      </c>
      <c r="G1625" s="9">
        <v>-0.1275092092238288</v>
      </c>
      <c r="H1625">
        <v>-0.10311700242798094</v>
      </c>
      <c r="I1625">
        <v>0</v>
      </c>
      <c r="J1625">
        <v>0</v>
      </c>
      <c r="K1625">
        <v>-6.9154175495920733E-2</v>
      </c>
      <c r="L1625">
        <v>-2.4384101064982788E-2</v>
      </c>
      <c r="M1625">
        <v>9.5410139875819251</v>
      </c>
      <c r="N1625">
        <v>10.054676632753528</v>
      </c>
      <c r="O1625">
        <v>1.1431424870337434</v>
      </c>
      <c r="P1625">
        <v>-0.17839849930834206</v>
      </c>
      <c r="Q1625">
        <v>-0.18958530887418568</v>
      </c>
      <c r="R1625">
        <v>-4.2800990545568074E-2</v>
      </c>
      <c r="S1625">
        <v>0.66145687533553132</v>
      </c>
      <c r="T1625">
        <f t="shared" si="25"/>
        <v>0</v>
      </c>
    </row>
    <row r="1626" spans="1:20" x14ac:dyDescent="0.25">
      <c r="A1626" s="2">
        <v>41639</v>
      </c>
      <c r="B1626" t="s">
        <v>31</v>
      </c>
      <c r="C1626">
        <v>-3.3365751690083822E-2</v>
      </c>
      <c r="D1626">
        <v>-5.5474479110832586E-2</v>
      </c>
      <c r="E1626">
        <v>6.2486556248655623E-2</v>
      </c>
      <c r="F1626">
        <v>-0.40554939902821585</v>
      </c>
      <c r="G1626" s="9">
        <v>-0.15913430591391742</v>
      </c>
      <c r="H1626">
        <v>-0.13802526858393616</v>
      </c>
      <c r="I1626">
        <v>-8.0178173719376411E-2</v>
      </c>
      <c r="J1626">
        <v>0</v>
      </c>
      <c r="K1626">
        <v>-6.9186873736837518E-2</v>
      </c>
      <c r="L1626">
        <v>-0.16032560052361933</v>
      </c>
      <c r="M1626">
        <v>5.2587902640914468</v>
      </c>
      <c r="N1626">
        <v>9.655811864406779</v>
      </c>
      <c r="O1626">
        <v>0.36681131074658901</v>
      </c>
      <c r="P1626">
        <v>-0.61891793723001642</v>
      </c>
      <c r="Q1626">
        <v>-7.6546030856423086E-2</v>
      </c>
      <c r="R1626">
        <v>-0.10399000725201712</v>
      </c>
      <c r="S1626">
        <v>-0.10328634281940939</v>
      </c>
      <c r="T1626">
        <f t="shared" si="25"/>
        <v>0</v>
      </c>
    </row>
    <row r="1627" spans="1:20" x14ac:dyDescent="0.25">
      <c r="A1627" s="2">
        <v>41089</v>
      </c>
      <c r="B1627" t="s">
        <v>27</v>
      </c>
      <c r="C1627">
        <v>-6.508142355741442E-2</v>
      </c>
      <c r="D1627">
        <v>1.5962241565088076E-2</v>
      </c>
      <c r="E1627">
        <v>0.1169392298600993</v>
      </c>
      <c r="F1627">
        <v>0.24796981520387607</v>
      </c>
      <c r="G1627" s="9">
        <v>-0.38747978298146257</v>
      </c>
      <c r="H1627">
        <v>-0.14759540423791639</v>
      </c>
      <c r="I1627">
        <v>0</v>
      </c>
      <c r="J1627">
        <v>0</v>
      </c>
      <c r="K1627">
        <v>-6.9408202123032781E-2</v>
      </c>
      <c r="L1627">
        <v>-6.2577201767802682E-2</v>
      </c>
      <c r="M1627">
        <v>17.786461477803741</v>
      </c>
      <c r="N1627">
        <v>10.339056299006796</v>
      </c>
      <c r="O1627">
        <v>2.1113704622282321</v>
      </c>
      <c r="P1627">
        <v>-0.16073649682058289</v>
      </c>
      <c r="Q1627">
        <v>-0.27180206670133111</v>
      </c>
      <c r="R1627">
        <v>-0.27518897306716728</v>
      </c>
      <c r="S1627">
        <v>-2.5697509174589583E-2</v>
      </c>
      <c r="T1627">
        <f t="shared" si="25"/>
        <v>0</v>
      </c>
    </row>
    <row r="1628" spans="1:20" x14ac:dyDescent="0.25">
      <c r="A1628" s="2">
        <v>41759</v>
      </c>
      <c r="B1628" t="s">
        <v>22</v>
      </c>
      <c r="C1628">
        <v>-1.6407252622511859E-2</v>
      </c>
      <c r="D1628">
        <v>-9.8371407443857084E-2</v>
      </c>
      <c r="E1628">
        <v>-0.23387127730161605</v>
      </c>
      <c r="F1628">
        <v>-0.1094958590514884</v>
      </c>
      <c r="G1628" s="9">
        <v>-0.13495772682277729</v>
      </c>
      <c r="H1628">
        <v>-0.12635001137878343</v>
      </c>
      <c r="I1628">
        <v>0</v>
      </c>
      <c r="J1628">
        <v>0</v>
      </c>
      <c r="K1628">
        <v>-6.9432882349985903E-2</v>
      </c>
      <c r="L1628">
        <v>0</v>
      </c>
      <c r="M1628">
        <v>9.0414011544585993</v>
      </c>
      <c r="N1628">
        <v>4.4229571206225682</v>
      </c>
      <c r="O1628">
        <v>0.29104114057472541</v>
      </c>
      <c r="P1628">
        <v>-0.1698244782429611</v>
      </c>
      <c r="Q1628">
        <v>-0.26187583528458114</v>
      </c>
      <c r="R1628">
        <v>-0.13493840741845919</v>
      </c>
      <c r="S1628">
        <v>-0.24927351509255258</v>
      </c>
      <c r="T1628">
        <f t="shared" si="25"/>
        <v>0</v>
      </c>
    </row>
    <row r="1629" spans="1:20" x14ac:dyDescent="0.25">
      <c r="A1629" s="2">
        <v>43434</v>
      </c>
      <c r="B1629" t="s">
        <v>38</v>
      </c>
      <c r="C1629">
        <v>0.10458560915034743</v>
      </c>
      <c r="D1629">
        <v>0.15151184885240543</v>
      </c>
      <c r="E1629">
        <v>0.11854909376008838</v>
      </c>
      <c r="F1629">
        <v>-0.20192620311014331</v>
      </c>
      <c r="G1629" s="9">
        <v>-0.14178959154861004</v>
      </c>
      <c r="H1629">
        <v>9.8535115027437614E-2</v>
      </c>
      <c r="I1629">
        <v>-0.39614373356704646</v>
      </c>
      <c r="J1629">
        <v>-0.59959016393442621</v>
      </c>
      <c r="K1629">
        <v>-6.9441685913451234E-2</v>
      </c>
      <c r="L1629">
        <v>-0.33929097471581549</v>
      </c>
      <c r="M1629">
        <v>20.637900716479017</v>
      </c>
      <c r="N1629">
        <v>13.039282189508604</v>
      </c>
      <c r="O1629">
        <v>1.5197423455208912</v>
      </c>
      <c r="P1629">
        <v>-0.49122298051476865</v>
      </c>
      <c r="Q1629">
        <v>-0.21753641445885286</v>
      </c>
      <c r="R1629">
        <v>-0.1465420929250183</v>
      </c>
      <c r="S1629">
        <v>0.55948380093287642</v>
      </c>
      <c r="T1629">
        <f t="shared" si="25"/>
        <v>1</v>
      </c>
    </row>
    <row r="1630" spans="1:20" x14ac:dyDescent="0.25">
      <c r="A1630" s="2">
        <v>42185</v>
      </c>
      <c r="B1630" t="s">
        <v>13</v>
      </c>
      <c r="C1630">
        <v>-2.847509721897501E-2</v>
      </c>
      <c r="D1630">
        <v>7.6190119107408805E-3</v>
      </c>
      <c r="E1630">
        <v>0.21105028936756987</v>
      </c>
      <c r="F1630">
        <v>0.15839432311028512</v>
      </c>
      <c r="G1630" s="9">
        <v>-7.3857704644910704E-2</v>
      </c>
      <c r="H1630">
        <v>-5.4411024813159958E-2</v>
      </c>
      <c r="I1630">
        <v>0</v>
      </c>
      <c r="J1630">
        <v>-0.3284591259011852</v>
      </c>
      <c r="K1630">
        <v>-6.9496946953029992E-2</v>
      </c>
      <c r="L1630">
        <v>0</v>
      </c>
      <c r="M1630">
        <v>27.159087462849516</v>
      </c>
      <c r="N1630">
        <v>21.115417983884385</v>
      </c>
      <c r="O1630">
        <v>3.6572228717754487</v>
      </c>
      <c r="P1630">
        <v>-6.9496946953029992E-2</v>
      </c>
      <c r="Q1630">
        <v>-7.0020557106697079E-2</v>
      </c>
      <c r="R1630">
        <v>-7.0020557106697079E-2</v>
      </c>
      <c r="S1630">
        <v>-8.0364582969843744E-3</v>
      </c>
      <c r="T1630">
        <f t="shared" si="25"/>
        <v>0</v>
      </c>
    </row>
    <row r="1631" spans="1:20" x14ac:dyDescent="0.25">
      <c r="A1631" s="2">
        <v>41060</v>
      </c>
      <c r="B1631" t="s">
        <v>40</v>
      </c>
      <c r="C1631">
        <v>3.5157631501920195E-2</v>
      </c>
      <c r="D1631">
        <v>0.14732233243039039</v>
      </c>
      <c r="E1631">
        <v>-0.12714222191758184</v>
      </c>
      <c r="F1631">
        <v>0.14264570325757564</v>
      </c>
      <c r="G1631" s="9">
        <v>-0.42690770221075469</v>
      </c>
      <c r="H1631">
        <v>-0.13935327936023068</v>
      </c>
      <c r="I1631">
        <v>-3.0407429598562019E-2</v>
      </c>
      <c r="J1631">
        <v>-0.14122606709994734</v>
      </c>
      <c r="K1631">
        <v>-6.9539009581362499E-2</v>
      </c>
      <c r="L1631">
        <v>-8.2207839191719478E-2</v>
      </c>
      <c r="M1631">
        <v>14.860294293311515</v>
      </c>
      <c r="N1631">
        <v>12.102731160203923</v>
      </c>
      <c r="O1631">
        <v>2.178740684706733</v>
      </c>
      <c r="P1631">
        <v>-6.9539009581362499E-2</v>
      </c>
      <c r="Q1631">
        <v>-0.19560606172836981</v>
      </c>
      <c r="R1631">
        <v>-0.1149476895377094</v>
      </c>
      <c r="S1631">
        <v>7.8304818312808291E-2</v>
      </c>
      <c r="T1631">
        <f t="shared" si="25"/>
        <v>1</v>
      </c>
    </row>
    <row r="1632" spans="1:20" x14ac:dyDescent="0.25">
      <c r="A1632" s="2">
        <v>42338</v>
      </c>
      <c r="B1632" t="s">
        <v>27</v>
      </c>
      <c r="C1632">
        <v>-8.9782735364418609E-2</v>
      </c>
      <c r="D1632">
        <v>-4.4853769511226105E-3</v>
      </c>
      <c r="E1632">
        <v>0.26321192847832942</v>
      </c>
      <c r="F1632">
        <v>0.27603381519608039</v>
      </c>
      <c r="G1632" s="9">
        <v>-5.1639268887698986E-2</v>
      </c>
      <c r="H1632">
        <v>-1.1069810623900889E-2</v>
      </c>
      <c r="I1632">
        <v>0</v>
      </c>
      <c r="J1632">
        <v>-0.36738668555240794</v>
      </c>
      <c r="K1632">
        <v>-6.9663342414911011E-2</v>
      </c>
      <c r="L1632">
        <v>-0.17662387539599111</v>
      </c>
      <c r="M1632">
        <v>22.576196949342286</v>
      </c>
      <c r="N1632">
        <v>13.192395138346098</v>
      </c>
      <c r="O1632">
        <v>2.3663007991251681</v>
      </c>
      <c r="P1632">
        <v>-6.9663342414911011E-2</v>
      </c>
      <c r="Q1632">
        <v>-8.6460426239725163E-2</v>
      </c>
      <c r="R1632">
        <v>-0.18767409939237045</v>
      </c>
      <c r="S1632">
        <v>4.6203576177375132E-2</v>
      </c>
      <c r="T1632">
        <f t="shared" si="25"/>
        <v>0</v>
      </c>
    </row>
    <row r="1633" spans="1:20" x14ac:dyDescent="0.25">
      <c r="A1633" s="2">
        <v>42307</v>
      </c>
      <c r="B1633" t="s">
        <v>23</v>
      </c>
      <c r="C1633">
        <v>-4.9042575244775177E-2</v>
      </c>
      <c r="D1633">
        <v>-1.7611659839046778E-2</v>
      </c>
      <c r="E1633">
        <v>-7.9263249614137665E-2</v>
      </c>
      <c r="F1633">
        <v>-2.7250127236424837E-2</v>
      </c>
      <c r="G1633" s="9">
        <v>-7.5499407688687681E-2</v>
      </c>
      <c r="H1633">
        <v>-2.2744705798869336E-2</v>
      </c>
      <c r="I1633">
        <v>-0.22084228962662211</v>
      </c>
      <c r="J1633">
        <v>-0.14650006375111568</v>
      </c>
      <c r="K1633">
        <v>-6.9754680927901935E-2</v>
      </c>
      <c r="L1633">
        <v>-0.16204120171310499</v>
      </c>
      <c r="M1633">
        <v>10.288755392889154</v>
      </c>
      <c r="N1633">
        <v>13.86603950137938</v>
      </c>
      <c r="O1633">
        <v>2.0108900897964022</v>
      </c>
      <c r="P1633">
        <v>-0.97818217581501055</v>
      </c>
      <c r="Q1633">
        <v>-0.73749249778292181</v>
      </c>
      <c r="R1633">
        <v>-0.72788665658789176</v>
      </c>
      <c r="S1633">
        <v>0.97039579060385706</v>
      </c>
      <c r="T1633">
        <f t="shared" si="25"/>
        <v>0</v>
      </c>
    </row>
    <row r="1634" spans="1:20" x14ac:dyDescent="0.25">
      <c r="A1634" s="2">
        <v>42338</v>
      </c>
      <c r="B1634" t="s">
        <v>36</v>
      </c>
      <c r="C1634">
        <v>-5.5615350811977216E-4</v>
      </c>
      <c r="D1634">
        <v>-7.4274098266149724E-2</v>
      </c>
      <c r="E1634">
        <v>-0.17252609603340296</v>
      </c>
      <c r="F1634">
        <v>-0.19966583124477866</v>
      </c>
      <c r="G1634" s="9">
        <v>-5.1639268887698986E-2</v>
      </c>
      <c r="H1634">
        <v>-1.1069810623900889E-2</v>
      </c>
      <c r="I1634">
        <v>0</v>
      </c>
      <c r="J1634">
        <v>0</v>
      </c>
      <c r="K1634">
        <v>-6.9877955875698672E-2</v>
      </c>
      <c r="L1634">
        <v>0</v>
      </c>
      <c r="M1634">
        <v>19.81932468054034</v>
      </c>
      <c r="N1634">
        <v>48.591801786176546</v>
      </c>
      <c r="O1634">
        <v>7.7476527282483074</v>
      </c>
      <c r="P1634">
        <v>-0.38734089357282597</v>
      </c>
      <c r="Q1634">
        <v>-0.82836894786801019</v>
      </c>
      <c r="R1634">
        <v>-0.16897101135399817</v>
      </c>
      <c r="S1634">
        <v>2.4578553880711604</v>
      </c>
      <c r="T1634">
        <f t="shared" si="25"/>
        <v>0</v>
      </c>
    </row>
    <row r="1635" spans="1:20" x14ac:dyDescent="0.25">
      <c r="A1635" s="2">
        <v>43131</v>
      </c>
      <c r="B1635" t="s">
        <v>55</v>
      </c>
      <c r="C1635">
        <v>-5.8096657753232472E-2</v>
      </c>
      <c r="D1635">
        <v>-5.2336928161494489E-2</v>
      </c>
      <c r="E1635">
        <v>0.22483609458480092</v>
      </c>
      <c r="F1635">
        <v>0.29040887342322752</v>
      </c>
      <c r="G1635" s="9">
        <v>-2.3824978768749783E-2</v>
      </c>
      <c r="H1635">
        <v>0.10638226255431871</v>
      </c>
      <c r="I1635">
        <v>0</v>
      </c>
      <c r="J1635">
        <v>0</v>
      </c>
      <c r="K1635">
        <v>-6.9936514625268176E-2</v>
      </c>
      <c r="L1635">
        <v>-0.32691331713148286</v>
      </c>
      <c r="M1635">
        <v>27.329180259613032</v>
      </c>
      <c r="N1635">
        <v>20.022451867438193</v>
      </c>
      <c r="O1635">
        <v>4.6216879022139477</v>
      </c>
      <c r="P1635">
        <v>-8.7020707964260202E-2</v>
      </c>
      <c r="Q1635">
        <v>-0.19676139770513468</v>
      </c>
      <c r="R1635">
        <v>-0.1080886469749236</v>
      </c>
      <c r="S1635">
        <v>2.3327499188220056E-2</v>
      </c>
      <c r="T1635">
        <f t="shared" si="25"/>
        <v>0</v>
      </c>
    </row>
    <row r="1636" spans="1:20" x14ac:dyDescent="0.25">
      <c r="A1636" s="2">
        <v>41729</v>
      </c>
      <c r="B1636" t="s">
        <v>32</v>
      </c>
      <c r="C1636">
        <v>3.4533594170394366E-2</v>
      </c>
      <c r="D1636">
        <v>2.210326264153295E-3</v>
      </c>
      <c r="E1636">
        <v>0.13219594757121045</v>
      </c>
      <c r="F1636">
        <v>7.0633240934971697E-2</v>
      </c>
      <c r="G1636" s="9">
        <v>-0.14490801594642699</v>
      </c>
      <c r="H1636">
        <v>-0.13048306496390893</v>
      </c>
      <c r="I1636">
        <v>0</v>
      </c>
      <c r="J1636">
        <v>0</v>
      </c>
      <c r="K1636">
        <v>-7.0034351337081024E-2</v>
      </c>
      <c r="L1636">
        <v>0</v>
      </c>
      <c r="M1636">
        <v>17.561678901566431</v>
      </c>
      <c r="N1636">
        <v>12.549303458646618</v>
      </c>
      <c r="O1636">
        <v>2.067541531092576</v>
      </c>
      <c r="P1636">
        <v>-0.12920253900099521</v>
      </c>
      <c r="Q1636">
        <v>-0.10682355914798558</v>
      </c>
      <c r="R1636">
        <v>-2.5166355780257943E-2</v>
      </c>
      <c r="S1636">
        <v>0.10276238143102003</v>
      </c>
      <c r="T1636">
        <f t="shared" si="25"/>
        <v>1</v>
      </c>
    </row>
    <row r="1637" spans="1:20" x14ac:dyDescent="0.25">
      <c r="A1637" s="2">
        <v>41851</v>
      </c>
      <c r="B1637" t="s">
        <v>28</v>
      </c>
      <c r="C1637">
        <v>3.3643675065631262E-2</v>
      </c>
      <c r="D1637">
        <v>2.9355029803125654E-2</v>
      </c>
      <c r="E1637">
        <v>0.19258924927376175</v>
      </c>
      <c r="F1637">
        <v>-6.1330691577058283E-2</v>
      </c>
      <c r="G1637" s="9">
        <v>-0.15737359968410058</v>
      </c>
      <c r="H1637">
        <v>-0.11336269326715909</v>
      </c>
      <c r="I1637">
        <v>-0.12138368340598993</v>
      </c>
      <c r="J1637">
        <v>-0.49542072123640535</v>
      </c>
      <c r="K1637">
        <v>-7.0097743341077878E-2</v>
      </c>
      <c r="L1637">
        <v>-0.15656410458210501</v>
      </c>
      <c r="M1637">
        <v>38.180862733976177</v>
      </c>
      <c r="N1637">
        <v>15.985474772859078</v>
      </c>
      <c r="O1637">
        <v>2.4715176388542965</v>
      </c>
      <c r="P1637">
        <v>-0.91279419185047739</v>
      </c>
      <c r="Q1637">
        <v>-0.16863277443585634</v>
      </c>
      <c r="R1637">
        <v>-5.2939304574551982E-2</v>
      </c>
      <c r="S1637">
        <v>0.22848531129883187</v>
      </c>
      <c r="T1637">
        <f t="shared" si="25"/>
        <v>1</v>
      </c>
    </row>
    <row r="1638" spans="1:20" x14ac:dyDescent="0.25">
      <c r="A1638" s="2">
        <v>41729</v>
      </c>
      <c r="B1638" t="s">
        <v>52</v>
      </c>
      <c r="C1638">
        <v>-8.6898490530489259E-3</v>
      </c>
      <c r="D1638">
        <v>-9.5537286099539376E-2</v>
      </c>
      <c r="E1638">
        <v>0.34754672954997723</v>
      </c>
      <c r="F1638">
        <v>0.51106063687257763</v>
      </c>
      <c r="G1638" s="9">
        <v>-0.14490801594642699</v>
      </c>
      <c r="H1638">
        <v>-0.13048306496390893</v>
      </c>
      <c r="I1638">
        <v>0</v>
      </c>
      <c r="J1638">
        <v>-0.49405858511422251</v>
      </c>
      <c r="K1638">
        <v>-7.0202993108878342E-2</v>
      </c>
      <c r="L1638">
        <v>-0.1134150321911116</v>
      </c>
      <c r="M1638">
        <v>7.8581123076923083</v>
      </c>
      <c r="N1638">
        <v>5.5462994171851623</v>
      </c>
      <c r="O1638">
        <v>0.34783196366653824</v>
      </c>
      <c r="P1638">
        <v>-0.23263180114019943</v>
      </c>
      <c r="Q1638">
        <v>-0.16633291021994323</v>
      </c>
      <c r="R1638">
        <v>-0.11746401350488089</v>
      </c>
      <c r="S1638">
        <v>-0.18419542183391155</v>
      </c>
      <c r="T1638">
        <f t="shared" si="25"/>
        <v>0</v>
      </c>
    </row>
    <row r="1639" spans="1:20" x14ac:dyDescent="0.25">
      <c r="A1639" s="2">
        <v>42613</v>
      </c>
      <c r="B1639" t="s">
        <v>25</v>
      </c>
      <c r="C1639">
        <v>-1.6934204490818172E-2</v>
      </c>
      <c r="D1639">
        <v>-1.6654013515428168E-2</v>
      </c>
      <c r="E1639">
        <v>0.3333487615259445</v>
      </c>
      <c r="F1639">
        <v>0.44319384459951694</v>
      </c>
      <c r="G1639" s="9">
        <v>-0.18235885951673891</v>
      </c>
      <c r="H1639">
        <v>6.5304978453561091E-2</v>
      </c>
      <c r="I1639">
        <v>0</v>
      </c>
      <c r="J1639">
        <v>-0.12486544671689992</v>
      </c>
      <c r="K1639">
        <v>-7.0245934275931288E-2</v>
      </c>
      <c r="L1639">
        <v>-0.1978749857669132</v>
      </c>
      <c r="M1639">
        <v>30.541993234932352</v>
      </c>
      <c r="N1639">
        <v>21.873691463414634</v>
      </c>
      <c r="O1639">
        <v>3.7813971187631767</v>
      </c>
      <c r="P1639">
        <v>-0.13428803474400974</v>
      </c>
      <c r="Q1639">
        <v>-0.10149763174176851</v>
      </c>
      <c r="R1639">
        <v>-0.11818927623371289</v>
      </c>
      <c r="S1639">
        <v>8.3525835751196181E-2</v>
      </c>
      <c r="T1639">
        <f t="shared" si="25"/>
        <v>0</v>
      </c>
    </row>
    <row r="1640" spans="1:20" x14ac:dyDescent="0.25">
      <c r="A1640" s="2">
        <v>41089</v>
      </c>
      <c r="B1640" t="s">
        <v>37</v>
      </c>
      <c r="C1640">
        <v>6.8424754225204776E-3</v>
      </c>
      <c r="D1640">
        <v>3.9754893380651302E-2</v>
      </c>
      <c r="E1640">
        <v>-0.13363474086241889</v>
      </c>
      <c r="F1640">
        <v>0.25059148264984232</v>
      </c>
      <c r="G1640" s="9">
        <v>-0.38747978298146257</v>
      </c>
      <c r="H1640">
        <v>-0.14759540423791639</v>
      </c>
      <c r="I1640">
        <v>-0.10575492471582459</v>
      </c>
      <c r="J1640">
        <v>0</v>
      </c>
      <c r="K1640">
        <v>-7.0360111000265624E-2</v>
      </c>
      <c r="L1640">
        <v>-0.27772410161383254</v>
      </c>
      <c r="M1640">
        <v>8.6299335002568043</v>
      </c>
      <c r="N1640">
        <v>5.5639506255823239</v>
      </c>
      <c r="O1640">
        <v>0.65716021144474135</v>
      </c>
      <c r="P1640">
        <v>-0.18113384199561156</v>
      </c>
      <c r="Q1640">
        <v>-6.5740815693176358E-2</v>
      </c>
      <c r="R1640">
        <v>-0.29279728589644538</v>
      </c>
      <c r="S1640">
        <v>0.24392231813046544</v>
      </c>
      <c r="T1640">
        <f t="shared" si="25"/>
        <v>0</v>
      </c>
    </row>
    <row r="1641" spans="1:20" x14ac:dyDescent="0.25">
      <c r="A1641" s="2">
        <v>43280</v>
      </c>
      <c r="B1641" t="s">
        <v>31</v>
      </c>
      <c r="C1641">
        <v>4.6542729770731039E-2</v>
      </c>
      <c r="D1641">
        <v>5.54933867751084E-2</v>
      </c>
      <c r="E1641">
        <v>0.20464737852702841</v>
      </c>
      <c r="F1641">
        <v>0.11486437455553467</v>
      </c>
      <c r="G1641" s="9">
        <v>-8.1619957916146069E-2</v>
      </c>
      <c r="H1641">
        <v>0.10489745750573753</v>
      </c>
      <c r="I1641">
        <v>0</v>
      </c>
      <c r="J1641">
        <v>-0.29325975561687034</v>
      </c>
      <c r="K1641">
        <v>-7.0433886053605566E-2</v>
      </c>
      <c r="L1641">
        <v>-0.15692714362646087</v>
      </c>
      <c r="M1641">
        <v>14.258680256553262</v>
      </c>
      <c r="N1641">
        <v>11.749400292275574</v>
      </c>
      <c r="O1641">
        <v>0.44815043079422207</v>
      </c>
      <c r="P1641">
        <v>-0.56969332148605278</v>
      </c>
      <c r="Q1641">
        <v>-0.38627935566026694</v>
      </c>
      <c r="R1641">
        <v>-0.26559374328873286</v>
      </c>
      <c r="S1641">
        <v>0.10068132507748033</v>
      </c>
      <c r="T1641">
        <f t="shared" si="25"/>
        <v>1</v>
      </c>
    </row>
    <row r="1642" spans="1:20" x14ac:dyDescent="0.25">
      <c r="A1642" s="2">
        <v>42886</v>
      </c>
      <c r="B1642" t="s">
        <v>41</v>
      </c>
      <c r="C1642">
        <v>-6.909922753428821E-2</v>
      </c>
      <c r="D1642">
        <v>4.2791288412993289E-2</v>
      </c>
      <c r="E1642">
        <v>7.2798959545485653E-2</v>
      </c>
      <c r="F1642">
        <v>-0.32353338852863767</v>
      </c>
      <c r="G1642" s="9">
        <v>-3.8619238487794028E-2</v>
      </c>
      <c r="H1642">
        <v>0.10063595320161167</v>
      </c>
      <c r="I1642">
        <v>-0.25399061032863846</v>
      </c>
      <c r="J1642">
        <v>-0.29867533116720824</v>
      </c>
      <c r="K1642">
        <v>-7.050388495913118E-2</v>
      </c>
      <c r="L1642">
        <v>-0.19908601198860232</v>
      </c>
      <c r="M1642">
        <v>13.437462651461153</v>
      </c>
      <c r="N1642">
        <v>23.914101153765472</v>
      </c>
      <c r="O1642">
        <v>2.7873861851435278</v>
      </c>
      <c r="P1642">
        <v>-0.5199362851831153</v>
      </c>
      <c r="Q1642">
        <v>-0.85786146182054623</v>
      </c>
      <c r="R1642">
        <v>-0.70613950359826716</v>
      </c>
      <c r="S1642">
        <v>2.0233907288726387</v>
      </c>
      <c r="T1642">
        <f t="shared" si="25"/>
        <v>0</v>
      </c>
    </row>
    <row r="1643" spans="1:20" x14ac:dyDescent="0.25">
      <c r="A1643" s="2">
        <v>41305</v>
      </c>
      <c r="B1643" t="s">
        <v>37</v>
      </c>
      <c r="C1643">
        <v>-1.7258098502466179E-2</v>
      </c>
      <c r="D1643">
        <v>-3.5577159565328698E-2</v>
      </c>
      <c r="E1643">
        <v>-0.16103482546701009</v>
      </c>
      <c r="F1643">
        <v>0.22299740159872994</v>
      </c>
      <c r="G1643" s="9">
        <v>-0.26894720045004838</v>
      </c>
      <c r="H1643">
        <v>-0.17070366445065355</v>
      </c>
      <c r="I1643">
        <v>-0.47104683687436766</v>
      </c>
      <c r="J1643">
        <v>-0.33744221879815095</v>
      </c>
      <c r="K1643">
        <v>-7.0551487572925065E-2</v>
      </c>
      <c r="L1643">
        <v>-0.52612137776766943</v>
      </c>
      <c r="M1643">
        <v>13.022497325581396</v>
      </c>
      <c r="N1643">
        <v>9.7896136588658873</v>
      </c>
      <c r="O1643">
        <v>0.75860821294366898</v>
      </c>
      <c r="P1643">
        <v>0</v>
      </c>
      <c r="Q1643">
        <v>0</v>
      </c>
      <c r="R1643">
        <v>-0.18362405728192532</v>
      </c>
      <c r="S1643">
        <v>0.29486836392563587</v>
      </c>
      <c r="T1643">
        <f t="shared" si="25"/>
        <v>0</v>
      </c>
    </row>
    <row r="1644" spans="1:20" x14ac:dyDescent="0.25">
      <c r="A1644" s="2">
        <v>42338</v>
      </c>
      <c r="B1644" t="s">
        <v>43</v>
      </c>
      <c r="C1644">
        <v>-1.6207497076745403E-2</v>
      </c>
      <c r="D1644">
        <v>0.15248018044899081</v>
      </c>
      <c r="E1644">
        <v>-0.43932444958048944</v>
      </c>
      <c r="F1644">
        <v>-0.44869761422835719</v>
      </c>
      <c r="G1644" s="9">
        <v>-5.1639268887698986E-2</v>
      </c>
      <c r="H1644">
        <v>-1.1069810623900889E-2</v>
      </c>
      <c r="I1644">
        <v>-0.18309178743961352</v>
      </c>
      <c r="J1644">
        <v>-0.28769497400346622</v>
      </c>
      <c r="K1644">
        <v>-7.066096265345656E-2</v>
      </c>
      <c r="L1644">
        <v>0</v>
      </c>
      <c r="M1644">
        <v>11.036581792376317</v>
      </c>
      <c r="N1644">
        <v>11.490367060910703</v>
      </c>
      <c r="O1644">
        <v>1.5469912977707005</v>
      </c>
      <c r="P1644">
        <v>-0.29560116738117115</v>
      </c>
      <c r="Q1644">
        <v>-0.77050623833867937</v>
      </c>
      <c r="R1644">
        <v>-0.10142428461681352</v>
      </c>
      <c r="S1644">
        <v>-0.28607950187569647</v>
      </c>
      <c r="T1644">
        <f t="shared" si="25"/>
        <v>0</v>
      </c>
    </row>
    <row r="1645" spans="1:20" x14ac:dyDescent="0.25">
      <c r="A1645" s="2">
        <v>40968</v>
      </c>
      <c r="B1645" t="s">
        <v>32</v>
      </c>
      <c r="C1645">
        <v>-5.9928880719736122E-2</v>
      </c>
      <c r="D1645">
        <v>-9.238959068028374E-2</v>
      </c>
      <c r="E1645">
        <v>4.7329583107040829E-2</v>
      </c>
      <c r="F1645">
        <v>4.4072892985896894E-2</v>
      </c>
      <c r="G1645" s="9">
        <v>-0.32057024163056003</v>
      </c>
      <c r="H1645">
        <v>-0.11604078224175318</v>
      </c>
      <c r="I1645">
        <v>0</v>
      </c>
      <c r="J1645">
        <v>0</v>
      </c>
      <c r="K1645">
        <v>-7.0746915323464998E-2</v>
      </c>
      <c r="L1645">
        <v>-5.0798296969415957E-2</v>
      </c>
      <c r="M1645">
        <v>16.907110760073259</v>
      </c>
      <c r="N1645">
        <v>11.573062892360614</v>
      </c>
      <c r="O1645">
        <v>1.5732456511573534</v>
      </c>
      <c r="P1645">
        <v>-0.12350670584539281</v>
      </c>
      <c r="Q1645">
        <v>-0.15496946440890402</v>
      </c>
      <c r="R1645">
        <v>-0.1685612989789198</v>
      </c>
      <c r="S1645">
        <v>9.3364600458724453E-2</v>
      </c>
      <c r="T1645">
        <f t="shared" si="25"/>
        <v>0</v>
      </c>
    </row>
    <row r="1646" spans="1:20" x14ac:dyDescent="0.25">
      <c r="A1646" s="2">
        <v>41912</v>
      </c>
      <c r="B1646" t="s">
        <v>26</v>
      </c>
      <c r="C1646">
        <v>-5.0899462084780911E-2</v>
      </c>
      <c r="D1646">
        <v>7.0665196443290612E-2</v>
      </c>
      <c r="E1646">
        <v>-0.15785756384590277</v>
      </c>
      <c r="F1646">
        <v>-0.3792230725735003</v>
      </c>
      <c r="G1646" s="9">
        <v>-0.1275092092238288</v>
      </c>
      <c r="H1646">
        <v>-0.10311700242798094</v>
      </c>
      <c r="I1646">
        <v>-0.87046814501935943</v>
      </c>
      <c r="J1646">
        <v>0</v>
      </c>
      <c r="K1646">
        <v>-7.0857665807587455E-2</v>
      </c>
      <c r="L1646">
        <v>-0.63007222345552605</v>
      </c>
      <c r="M1646">
        <v>5.4350166736930854</v>
      </c>
      <c r="N1646">
        <v>28.787661820652172</v>
      </c>
      <c r="O1646">
        <v>2.1000811874318561</v>
      </c>
      <c r="P1646">
        <v>-0.9566341197636774</v>
      </c>
      <c r="Q1646">
        <v>-0.50162333913810486</v>
      </c>
      <c r="R1646">
        <v>-0.41486435714496939</v>
      </c>
      <c r="S1646">
        <v>-0.17825201950792274</v>
      </c>
      <c r="T1646">
        <f t="shared" si="25"/>
        <v>0</v>
      </c>
    </row>
    <row r="1647" spans="1:20" x14ac:dyDescent="0.25">
      <c r="A1647" s="2">
        <v>43434</v>
      </c>
      <c r="B1647" t="s">
        <v>32</v>
      </c>
      <c r="C1647">
        <v>3.8766187427756504E-2</v>
      </c>
      <c r="D1647">
        <v>5.3874315036617215E-2</v>
      </c>
      <c r="E1647">
        <v>0.22585896986785969</v>
      </c>
      <c r="F1647">
        <v>0.28735657676839366</v>
      </c>
      <c r="G1647" s="9">
        <v>-0.14178959154861004</v>
      </c>
      <c r="H1647">
        <v>9.8535115027437614E-2</v>
      </c>
      <c r="I1647">
        <v>0</v>
      </c>
      <c r="J1647">
        <v>0</v>
      </c>
      <c r="K1647">
        <v>-7.0918009559542527E-2</v>
      </c>
      <c r="L1647">
        <v>0</v>
      </c>
      <c r="M1647">
        <v>14.903894131430398</v>
      </c>
      <c r="N1647">
        <v>12.742741735537191</v>
      </c>
      <c r="O1647">
        <v>3.1453191714722846</v>
      </c>
      <c r="P1647">
        <v>-0.40513432232517566</v>
      </c>
      <c r="Q1647">
        <v>-0.32454374603406078</v>
      </c>
      <c r="R1647">
        <v>-2.1229583923382589E-2</v>
      </c>
      <c r="S1647">
        <v>0.14594162440788841</v>
      </c>
      <c r="T1647">
        <f t="shared" si="25"/>
        <v>1</v>
      </c>
    </row>
    <row r="1648" spans="1:20" x14ac:dyDescent="0.25">
      <c r="A1648" s="2">
        <v>41851</v>
      </c>
      <c r="B1648" t="s">
        <v>24</v>
      </c>
      <c r="C1648">
        <v>3.2154469659239404E-2</v>
      </c>
      <c r="D1648">
        <v>4.3407394156132928E-2</v>
      </c>
      <c r="E1648">
        <v>3.4870266659815963E-2</v>
      </c>
      <c r="F1648">
        <v>0.20862975180335019</v>
      </c>
      <c r="G1648" s="9">
        <v>-0.15737359968410058</v>
      </c>
      <c r="H1648">
        <v>-0.11336269326715909</v>
      </c>
      <c r="I1648">
        <v>-0.21696396068438295</v>
      </c>
      <c r="J1648">
        <v>-0.4032</v>
      </c>
      <c r="K1648">
        <v>-7.0974859283182368E-2</v>
      </c>
      <c r="L1648">
        <v>-0.31249737877777306</v>
      </c>
      <c r="M1648">
        <v>31.119489633601429</v>
      </c>
      <c r="N1648">
        <v>19.876201255230125</v>
      </c>
      <c r="O1648">
        <v>2.0220255817253121</v>
      </c>
      <c r="P1648">
        <v>-8.603499180894647E-3</v>
      </c>
      <c r="Q1648">
        <v>-7.1773503372807745E-2</v>
      </c>
      <c r="R1648">
        <v>-9.2448211707604089E-2</v>
      </c>
      <c r="S1648">
        <v>0.22775367714141276</v>
      </c>
      <c r="T1648">
        <f t="shared" si="25"/>
        <v>1</v>
      </c>
    </row>
    <row r="1649" spans="1:20" x14ac:dyDescent="0.25">
      <c r="A1649" s="2">
        <v>41759</v>
      </c>
      <c r="B1649" t="s">
        <v>55</v>
      </c>
      <c r="C1649">
        <v>-2.3889746650066379E-2</v>
      </c>
      <c r="D1649">
        <v>-3.6836113698891504E-2</v>
      </c>
      <c r="E1649">
        <v>0.16425636398880972</v>
      </c>
      <c r="F1649">
        <v>0.12373906472285645</v>
      </c>
      <c r="G1649" s="9">
        <v>-0.13495772682277729</v>
      </c>
      <c r="H1649">
        <v>-0.12635001137878343</v>
      </c>
      <c r="I1649">
        <v>-0.11268182749436595</v>
      </c>
      <c r="J1649">
        <v>-4.5956951716114025E-2</v>
      </c>
      <c r="K1649">
        <v>-7.1359907389369259E-2</v>
      </c>
      <c r="L1649">
        <v>-0.28079729218264859</v>
      </c>
      <c r="M1649">
        <v>21.738532926829269</v>
      </c>
      <c r="N1649">
        <v>18.273467559455092</v>
      </c>
      <c r="O1649">
        <v>4.5069697038724374</v>
      </c>
      <c r="P1649">
        <v>-0.18263179743968783</v>
      </c>
      <c r="Q1649">
        <v>-4.1657700489062255E-2</v>
      </c>
      <c r="R1649">
        <v>-5.1086451595695581E-2</v>
      </c>
      <c r="S1649">
        <v>0.10995424164475388</v>
      </c>
      <c r="T1649">
        <f t="shared" si="25"/>
        <v>0</v>
      </c>
    </row>
    <row r="1650" spans="1:20" x14ac:dyDescent="0.25">
      <c r="A1650" s="2">
        <v>41425</v>
      </c>
      <c r="B1650" t="s">
        <v>55</v>
      </c>
      <c r="C1650">
        <v>-5.9058363157119875E-2</v>
      </c>
      <c r="D1650">
        <v>-8.2084851779350432E-2</v>
      </c>
      <c r="E1650">
        <v>9.4569896995511327E-2</v>
      </c>
      <c r="F1650">
        <v>0.13072513308565603</v>
      </c>
      <c r="G1650" s="9">
        <v>-0.250918217765012</v>
      </c>
      <c r="H1650">
        <v>-0.155414414820636</v>
      </c>
      <c r="I1650">
        <v>-8.2360172095881978E-2</v>
      </c>
      <c r="J1650">
        <v>-3.2577079697498568E-2</v>
      </c>
      <c r="K1650">
        <v>-7.1520000621399626E-2</v>
      </c>
      <c r="L1650">
        <v>-0.22326686467087065</v>
      </c>
      <c r="M1650">
        <v>21.434183944678292</v>
      </c>
      <c r="N1650">
        <v>16.208550078142441</v>
      </c>
      <c r="O1650">
        <v>4.3174603508771927</v>
      </c>
      <c r="P1650">
        <v>-0.19407531027144764</v>
      </c>
      <c r="Q1650">
        <v>-0.14995120093734327</v>
      </c>
      <c r="R1650">
        <v>-9.0986429723352358E-2</v>
      </c>
      <c r="S1650">
        <v>1.8347569677413734E-2</v>
      </c>
      <c r="T1650">
        <f t="shared" si="25"/>
        <v>0</v>
      </c>
    </row>
    <row r="1651" spans="1:20" x14ac:dyDescent="0.25">
      <c r="A1651" s="2">
        <v>42460</v>
      </c>
      <c r="B1651" t="s">
        <v>54</v>
      </c>
      <c r="C1651">
        <v>3.4607805985214624E-2</v>
      </c>
      <c r="D1651">
        <v>5.3684907519847114E-2</v>
      </c>
      <c r="E1651">
        <v>0.39341865088789518</v>
      </c>
      <c r="F1651">
        <v>0.48796470184366236</v>
      </c>
      <c r="G1651" s="9">
        <v>-0.18728126403020529</v>
      </c>
      <c r="H1651">
        <v>2.6425835834799516E-2</v>
      </c>
      <c r="I1651">
        <v>0</v>
      </c>
      <c r="J1651">
        <v>0</v>
      </c>
      <c r="K1651">
        <v>-7.1554112373324652E-2</v>
      </c>
      <c r="L1651">
        <v>-5.0250813227399771E-2</v>
      </c>
      <c r="M1651">
        <v>22.008546327683618</v>
      </c>
      <c r="N1651">
        <v>11.092353663045991</v>
      </c>
      <c r="O1651">
        <v>1.6503323006567412</v>
      </c>
      <c r="P1651">
        <v>-0.20851882272628675</v>
      </c>
      <c r="Q1651">
        <v>-0.16087780757864123</v>
      </c>
      <c r="R1651">
        <v>-0.10994017274917456</v>
      </c>
      <c r="S1651">
        <v>0.36900006626712945</v>
      </c>
      <c r="T1651">
        <f t="shared" si="25"/>
        <v>1</v>
      </c>
    </row>
    <row r="1652" spans="1:20" x14ac:dyDescent="0.25">
      <c r="A1652" s="2">
        <v>42916</v>
      </c>
      <c r="B1652" t="s">
        <v>22</v>
      </c>
      <c r="C1652">
        <v>4.0554128107836318E-2</v>
      </c>
      <c r="D1652">
        <v>4.2922199222708013E-3</v>
      </c>
      <c r="E1652">
        <v>0.22138177169338924</v>
      </c>
      <c r="F1652">
        <v>-0.12659798291004765</v>
      </c>
      <c r="G1652" s="9">
        <v>-6.9102986439045999E-2</v>
      </c>
      <c r="H1652">
        <v>0.10010626112636789</v>
      </c>
      <c r="I1652">
        <v>-0.15444310853645205</v>
      </c>
      <c r="J1652">
        <v>0</v>
      </c>
      <c r="K1652">
        <v>-7.1656350913974043E-2</v>
      </c>
      <c r="L1652">
        <v>-0.2274995504681403</v>
      </c>
      <c r="M1652">
        <v>9.3636495087775806</v>
      </c>
      <c r="N1652">
        <v>6.3328464064115817</v>
      </c>
      <c r="O1652">
        <v>0.36948609116688791</v>
      </c>
      <c r="P1652">
        <v>-0.16016970898434402</v>
      </c>
      <c r="Q1652">
        <v>-2.6071493818299762E-2</v>
      </c>
      <c r="R1652">
        <v>-0.15233688928631461</v>
      </c>
      <c r="S1652">
        <v>-0.1573473187739958</v>
      </c>
      <c r="T1652">
        <f t="shared" si="25"/>
        <v>1</v>
      </c>
    </row>
    <row r="1653" spans="1:20" x14ac:dyDescent="0.25">
      <c r="A1653" s="2">
        <v>43131</v>
      </c>
      <c r="B1653" t="s">
        <v>51</v>
      </c>
      <c r="C1653">
        <v>2.1683160552417036E-2</v>
      </c>
      <c r="D1653">
        <v>1.4824076072269432E-2</v>
      </c>
      <c r="E1653">
        <v>0.14277115308449129</v>
      </c>
      <c r="F1653">
        <v>0.17956324985186067</v>
      </c>
      <c r="G1653" s="9">
        <v>-2.3824978768749783E-2</v>
      </c>
      <c r="H1653">
        <v>0.10638226255431871</v>
      </c>
      <c r="I1653">
        <v>-0.25154264972776774</v>
      </c>
      <c r="J1653">
        <v>-0.20255424333974181</v>
      </c>
      <c r="K1653">
        <v>-7.173252279635256E-2</v>
      </c>
      <c r="L1653">
        <v>-0.33958850318869727</v>
      </c>
      <c r="M1653">
        <v>17.881177888754952</v>
      </c>
      <c r="N1653">
        <v>20.147429679922407</v>
      </c>
      <c r="O1653">
        <v>1.5007947594046529</v>
      </c>
      <c r="P1653">
        <v>-0.17732788249590259</v>
      </c>
      <c r="Q1653">
        <v>0</v>
      </c>
      <c r="R1653">
        <v>-8.3320879905149803E-2</v>
      </c>
      <c r="S1653">
        <v>0.20027736045302208</v>
      </c>
      <c r="T1653">
        <f t="shared" si="25"/>
        <v>0</v>
      </c>
    </row>
    <row r="1654" spans="1:20" x14ac:dyDescent="0.25">
      <c r="A1654" s="2">
        <v>41912</v>
      </c>
      <c r="B1654" t="s">
        <v>28</v>
      </c>
      <c r="C1654">
        <v>-2.6740565127576277E-2</v>
      </c>
      <c r="D1654">
        <v>-2.441556766273334E-3</v>
      </c>
      <c r="E1654">
        <v>0.20048514043713928</v>
      </c>
      <c r="F1654">
        <v>-5.5514241861825186E-2</v>
      </c>
      <c r="G1654" s="9">
        <v>-0.1275092092238288</v>
      </c>
      <c r="H1654">
        <v>-0.10311700242798094</v>
      </c>
      <c r="I1654">
        <v>-0.12138368340598993</v>
      </c>
      <c r="J1654">
        <v>-0.49542072123640535</v>
      </c>
      <c r="K1654">
        <v>-7.1837815693359564E-2</v>
      </c>
      <c r="L1654">
        <v>-0.15656410458210501</v>
      </c>
      <c r="M1654">
        <v>38.109417092077898</v>
      </c>
      <c r="N1654">
        <v>15.961125523551777</v>
      </c>
      <c r="O1654">
        <v>2.4677529962640099</v>
      </c>
      <c r="P1654">
        <v>-0.91295737503949825</v>
      </c>
      <c r="Q1654">
        <v>-0.16989912205010105</v>
      </c>
      <c r="R1654">
        <v>-5.4381877742363915E-2</v>
      </c>
      <c r="S1654">
        <v>0.22891366420936399</v>
      </c>
      <c r="T1654">
        <f t="shared" si="25"/>
        <v>0</v>
      </c>
    </row>
    <row r="1655" spans="1:20" x14ac:dyDescent="0.25">
      <c r="A1655" s="2">
        <v>42734</v>
      </c>
      <c r="B1655" t="s">
        <v>22</v>
      </c>
      <c r="C1655">
        <v>6.5754763792513771E-4</v>
      </c>
      <c r="D1655">
        <v>0.17034583906318601</v>
      </c>
      <c r="E1655">
        <v>0.18824501285032436</v>
      </c>
      <c r="F1655">
        <v>-0.17301337489689239</v>
      </c>
      <c r="G1655" s="9">
        <v>-0.11004008243675256</v>
      </c>
      <c r="H1655">
        <v>8.9644850597784931E-2</v>
      </c>
      <c r="I1655">
        <v>0</v>
      </c>
      <c r="J1655">
        <v>0</v>
      </c>
      <c r="K1655">
        <v>-7.1923729802419234E-2</v>
      </c>
      <c r="L1655">
        <v>0</v>
      </c>
      <c r="M1655">
        <v>9.9712051466803899</v>
      </c>
      <c r="N1655">
        <v>4.8015252814515241</v>
      </c>
      <c r="O1655">
        <v>0.36264326707172101</v>
      </c>
      <c r="P1655">
        <v>-0.10567774752104797</v>
      </c>
      <c r="Q1655">
        <v>-0.20274654653899782</v>
      </c>
      <c r="R1655">
        <v>-0.16803547631636284</v>
      </c>
      <c r="S1655">
        <v>-0.24419259831020582</v>
      </c>
      <c r="T1655">
        <f t="shared" si="25"/>
        <v>0</v>
      </c>
    </row>
    <row r="1656" spans="1:20" x14ac:dyDescent="0.25">
      <c r="A1656" s="2">
        <v>42916</v>
      </c>
      <c r="B1656" t="s">
        <v>44</v>
      </c>
      <c r="C1656">
        <v>1.2892662345429629E-2</v>
      </c>
      <c r="D1656">
        <v>-2.9494600364633472E-3</v>
      </c>
      <c r="E1656">
        <v>0.15322124540358528</v>
      </c>
      <c r="F1656">
        <v>0.2490538506079909</v>
      </c>
      <c r="G1656" s="9">
        <v>-6.9102986439045999E-2</v>
      </c>
      <c r="H1656">
        <v>0.10010626112636789</v>
      </c>
      <c r="I1656">
        <v>0</v>
      </c>
      <c r="J1656">
        <v>0</v>
      </c>
      <c r="K1656">
        <v>-7.1989782737637675E-2</v>
      </c>
      <c r="L1656">
        <v>-6.0234886105300145E-2</v>
      </c>
      <c r="M1656">
        <v>18.589578372093026</v>
      </c>
      <c r="N1656">
        <v>13.761244080996885</v>
      </c>
      <c r="O1656">
        <v>1.785296588934244</v>
      </c>
      <c r="P1656">
        <v>-0.38181130996723478</v>
      </c>
      <c r="Q1656">
        <v>-0.34484202226944838</v>
      </c>
      <c r="R1656">
        <v>-6.5584809923628917E-2</v>
      </c>
      <c r="S1656">
        <v>0.10523525765943351</v>
      </c>
      <c r="T1656">
        <f t="shared" si="25"/>
        <v>0</v>
      </c>
    </row>
    <row r="1657" spans="1:20" x14ac:dyDescent="0.25">
      <c r="A1657" s="2">
        <v>43312</v>
      </c>
      <c r="B1657" t="s">
        <v>33</v>
      </c>
      <c r="C1657">
        <v>-3.4327323566786694E-2</v>
      </c>
      <c r="D1657">
        <v>3.9590206927570426E-2</v>
      </c>
      <c r="E1657">
        <v>0.13310387529137535</v>
      </c>
      <c r="F1657">
        <v>-4.4260725785397192E-2</v>
      </c>
      <c r="G1657" s="9">
        <v>-4.648967647361113E-2</v>
      </c>
      <c r="H1657">
        <v>0.10457694506868065</v>
      </c>
      <c r="I1657">
        <v>0</v>
      </c>
      <c r="J1657">
        <v>0</v>
      </c>
      <c r="K1657">
        <v>-7.2160535360440314E-2</v>
      </c>
      <c r="L1657">
        <v>-4.8239431927266541E-2</v>
      </c>
      <c r="M1657">
        <v>14.115294925236858</v>
      </c>
      <c r="N1657">
        <v>14.983088105926917</v>
      </c>
      <c r="O1657">
        <v>2.3234946967677756</v>
      </c>
      <c r="P1657">
        <v>-0.18654302764649222</v>
      </c>
      <c r="Q1657">
        <v>-0.48417142730604779</v>
      </c>
      <c r="R1657">
        <v>-7.8088321099562319E-2</v>
      </c>
      <c r="S1657">
        <v>0.91562050470065004</v>
      </c>
      <c r="T1657">
        <f t="shared" si="25"/>
        <v>0</v>
      </c>
    </row>
    <row r="1658" spans="1:20" x14ac:dyDescent="0.25">
      <c r="A1658" s="2">
        <v>43220</v>
      </c>
      <c r="B1658" t="s">
        <v>38</v>
      </c>
      <c r="C1658">
        <v>4.441564104319573E-2</v>
      </c>
      <c r="D1658">
        <v>5.935058473647159E-2</v>
      </c>
      <c r="E1658">
        <v>7.8151388360593321E-2</v>
      </c>
      <c r="F1658">
        <v>-0.22472161932622448</v>
      </c>
      <c r="G1658" s="9">
        <v>-4.3506482969021376E-2</v>
      </c>
      <c r="H1658">
        <v>0.10673089789910351</v>
      </c>
      <c r="I1658">
        <v>-0.39614373356704646</v>
      </c>
      <c r="J1658">
        <v>-0.59959016393442621</v>
      </c>
      <c r="K1658">
        <v>-7.2203896187211125E-2</v>
      </c>
      <c r="L1658">
        <v>-0.33929097471581549</v>
      </c>
      <c r="M1658">
        <v>20.576640481064484</v>
      </c>
      <c r="N1658">
        <v>13.014463093510264</v>
      </c>
      <c r="O1658">
        <v>1.5168496532224933</v>
      </c>
      <c r="P1658">
        <v>-0.49273320194743031</v>
      </c>
      <c r="Q1658">
        <v>-0.21902576322533462</v>
      </c>
      <c r="R1658">
        <v>-0.1481665729706515</v>
      </c>
      <c r="S1658">
        <v>0.56114948145965171</v>
      </c>
      <c r="T1658">
        <f t="shared" si="25"/>
        <v>1</v>
      </c>
    </row>
    <row r="1659" spans="1:20" x14ac:dyDescent="0.25">
      <c r="A1659" s="2">
        <v>40907</v>
      </c>
      <c r="B1659" t="s">
        <v>49</v>
      </c>
      <c r="C1659">
        <v>8.385071921445697E-2</v>
      </c>
      <c r="D1659">
        <v>0.25621766606943441</v>
      </c>
      <c r="E1659">
        <v>-0.12308078878076112</v>
      </c>
      <c r="F1659">
        <v>0.2448859896644533</v>
      </c>
      <c r="G1659" s="9">
        <v>-0.37346174858954173</v>
      </c>
      <c r="H1659">
        <v>-9.1611293307892749E-2</v>
      </c>
      <c r="I1659">
        <v>0</v>
      </c>
      <c r="J1659">
        <v>0</v>
      </c>
      <c r="K1659">
        <v>-7.2219841107866056E-2</v>
      </c>
      <c r="L1659">
        <v>0</v>
      </c>
      <c r="M1659">
        <v>18.717818305084748</v>
      </c>
      <c r="N1659">
        <v>16.878889552238807</v>
      </c>
      <c r="O1659">
        <v>0.81309179802002107</v>
      </c>
      <c r="P1659">
        <v>-0.26435498654301604</v>
      </c>
      <c r="Q1659">
        <v>-0.19226735158476416</v>
      </c>
      <c r="R1659">
        <v>-5.5242942766035585E-2</v>
      </c>
      <c r="S1659">
        <v>0.33123518451484024</v>
      </c>
      <c r="T1659">
        <f t="shared" si="25"/>
        <v>1</v>
      </c>
    </row>
    <row r="1660" spans="1:20" x14ac:dyDescent="0.25">
      <c r="A1660" s="2">
        <v>43312</v>
      </c>
      <c r="B1660" t="s">
        <v>56</v>
      </c>
      <c r="C1660">
        <v>-2.6484591972790517E-2</v>
      </c>
      <c r="D1660">
        <v>-6.9220496818214738E-2</v>
      </c>
      <c r="E1660">
        <v>0.34052110647844036</v>
      </c>
      <c r="F1660">
        <v>0.50133191008013744</v>
      </c>
      <c r="G1660" s="9">
        <v>-4.648967647361113E-2</v>
      </c>
      <c r="H1660">
        <v>0.10457694506868065</v>
      </c>
      <c r="I1660">
        <v>0</v>
      </c>
      <c r="J1660">
        <v>0</v>
      </c>
      <c r="K1660">
        <v>-7.2339381073386444E-2</v>
      </c>
      <c r="L1660">
        <v>0</v>
      </c>
      <c r="M1660">
        <v>23.251023266745008</v>
      </c>
      <c r="N1660">
        <v>16.14832837837838</v>
      </c>
      <c r="O1660">
        <v>1.7448889618982433</v>
      </c>
      <c r="P1660">
        <v>-0.36832148228311334</v>
      </c>
      <c r="Q1660">
        <v>-0.24913515568032429</v>
      </c>
      <c r="R1660">
        <v>-7.4674536870683594E-2</v>
      </c>
      <c r="S1660">
        <v>-3.3709646874114048E-2</v>
      </c>
      <c r="T1660">
        <f t="shared" si="25"/>
        <v>0</v>
      </c>
    </row>
    <row r="1661" spans="1:20" x14ac:dyDescent="0.25">
      <c r="A1661" s="2">
        <v>41060</v>
      </c>
      <c r="B1661" t="s">
        <v>52</v>
      </c>
      <c r="C1661">
        <v>-1.6543550370270665E-2</v>
      </c>
      <c r="D1661">
        <v>7.6353115228394386E-2</v>
      </c>
      <c r="E1661">
        <v>0.29192660235700441</v>
      </c>
      <c r="F1661">
        <v>0.36259549419340753</v>
      </c>
      <c r="G1661" s="9">
        <v>-0.42690770221075469</v>
      </c>
      <c r="H1661">
        <v>-0.13935327936023068</v>
      </c>
      <c r="I1661">
        <v>0</v>
      </c>
      <c r="J1661">
        <v>0</v>
      </c>
      <c r="K1661">
        <v>-7.2419445947396133E-2</v>
      </c>
      <c r="L1661">
        <v>-0.15637611170039845</v>
      </c>
      <c r="M1661">
        <v>2.6665327238393517</v>
      </c>
      <c r="N1661">
        <v>4.2843762828317971</v>
      </c>
      <c r="O1661">
        <v>0.25567148217733399</v>
      </c>
      <c r="P1661">
        <v>-0.64883367330050479</v>
      </c>
      <c r="Q1661">
        <v>-0.12467997185304625</v>
      </c>
      <c r="R1661">
        <v>-0.12669121950351425</v>
      </c>
      <c r="S1661">
        <v>-0.14913009560104476</v>
      </c>
      <c r="T1661">
        <f t="shared" si="25"/>
        <v>0</v>
      </c>
    </row>
    <row r="1662" spans="1:20" x14ac:dyDescent="0.25">
      <c r="A1662" s="2">
        <v>43220</v>
      </c>
      <c r="B1662" t="s">
        <v>25</v>
      </c>
      <c r="C1662">
        <v>-2.0587939755779106E-2</v>
      </c>
      <c r="D1662">
        <v>8.3611607881269867E-3</v>
      </c>
      <c r="E1662">
        <v>0.24910342268982699</v>
      </c>
      <c r="F1662">
        <v>0.46676573286311762</v>
      </c>
      <c r="G1662" s="9">
        <v>-4.3506482969021376E-2</v>
      </c>
      <c r="H1662">
        <v>0.10673089789910351</v>
      </c>
      <c r="I1662">
        <v>0</v>
      </c>
      <c r="J1662">
        <v>0</v>
      </c>
      <c r="K1662">
        <v>-7.2422801970648765E-2</v>
      </c>
      <c r="L1662">
        <v>-0.4165171685745892</v>
      </c>
      <c r="M1662">
        <v>22.789791720331188</v>
      </c>
      <c r="N1662">
        <v>19.668264801178204</v>
      </c>
      <c r="O1662">
        <v>2.4733311973330863</v>
      </c>
      <c r="P1662">
        <v>-0.35402397524542883</v>
      </c>
      <c r="Q1662">
        <v>-0.19208961446007744</v>
      </c>
      <c r="R1662">
        <v>-0.42322641480527878</v>
      </c>
      <c r="S1662">
        <v>7.8191531678695567E-2</v>
      </c>
      <c r="T1662">
        <f t="shared" si="25"/>
        <v>0</v>
      </c>
    </row>
    <row r="1663" spans="1:20" x14ac:dyDescent="0.25">
      <c r="A1663" s="2">
        <v>43098</v>
      </c>
      <c r="B1663" t="s">
        <v>20</v>
      </c>
      <c r="C1663">
        <v>-1.0209602924178718E-2</v>
      </c>
      <c r="D1663">
        <v>3.8486164100664522E-2</v>
      </c>
      <c r="E1663">
        <v>7.1083304280639581E-2</v>
      </c>
      <c r="F1663">
        <v>-1.5758857256795045E-2</v>
      </c>
      <c r="G1663" s="9">
        <v>-5.2312718735969765E-2</v>
      </c>
      <c r="H1663">
        <v>0.10560752078609226</v>
      </c>
      <c r="I1663">
        <v>-0.65237941719479164</v>
      </c>
      <c r="J1663">
        <v>-0.37636281628759993</v>
      </c>
      <c r="K1663">
        <v>-7.2504766227972306E-2</v>
      </c>
      <c r="L1663">
        <v>-0.5622283584723069</v>
      </c>
      <c r="M1663">
        <v>15.209346267863245</v>
      </c>
      <c r="N1663">
        <v>14.764079318624068</v>
      </c>
      <c r="O1663">
        <v>0.96516731244762732</v>
      </c>
      <c r="P1663">
        <v>-0.61232852987821551</v>
      </c>
      <c r="Q1663">
        <v>-0.60686145120416302</v>
      </c>
      <c r="R1663">
        <v>-0.20485813324431612</v>
      </c>
      <c r="S1663">
        <v>9.6240068097050102E-2</v>
      </c>
      <c r="T1663">
        <f t="shared" si="25"/>
        <v>0</v>
      </c>
    </row>
    <row r="1664" spans="1:20" x14ac:dyDescent="0.25">
      <c r="A1664" s="2">
        <v>41362</v>
      </c>
      <c r="B1664" t="s">
        <v>16</v>
      </c>
      <c r="C1664">
        <v>-3.3982190809369928E-2</v>
      </c>
      <c r="D1664">
        <v>9.7643329394179523E-2</v>
      </c>
      <c r="E1664">
        <v>0.27680582019747124</v>
      </c>
      <c r="F1664">
        <v>0.16132990680996362</v>
      </c>
      <c r="G1664" s="9">
        <v>-0.29030286310847142</v>
      </c>
      <c r="H1664">
        <v>-0.16587122917604691</v>
      </c>
      <c r="I1664">
        <v>-0.36148075573233496</v>
      </c>
      <c r="J1664">
        <v>-0.30775890276490159</v>
      </c>
      <c r="K1664">
        <v>-7.2632248790614473E-2</v>
      </c>
      <c r="L1664">
        <v>-0.31209335749005418</v>
      </c>
      <c r="M1664">
        <v>21.203044343124994</v>
      </c>
      <c r="N1664">
        <v>18.698896796405926</v>
      </c>
      <c r="O1664">
        <v>3.7357966883278562</v>
      </c>
      <c r="P1664">
        <v>-7.2632248790614473E-2</v>
      </c>
      <c r="Q1664">
        <v>-7.923960243711492E-2</v>
      </c>
      <c r="R1664">
        <v>-7.923960243711492E-2</v>
      </c>
      <c r="S1664">
        <v>-8.991523318218797E-2</v>
      </c>
      <c r="T1664">
        <f t="shared" si="25"/>
        <v>0</v>
      </c>
    </row>
    <row r="1665" spans="1:20" x14ac:dyDescent="0.25">
      <c r="A1665" s="2">
        <v>42766</v>
      </c>
      <c r="B1665" t="s">
        <v>44</v>
      </c>
      <c r="C1665">
        <v>1.9849469042950041E-2</v>
      </c>
      <c r="D1665">
        <v>2.5668798301009543E-2</v>
      </c>
      <c r="E1665">
        <v>0.18000958402250711</v>
      </c>
      <c r="F1665">
        <v>0.22042083965127324</v>
      </c>
      <c r="G1665" s="9">
        <v>-0.12622451573817139</v>
      </c>
      <c r="H1665">
        <v>9.3518394695908613E-2</v>
      </c>
      <c r="I1665">
        <v>0</v>
      </c>
      <c r="J1665">
        <v>0</v>
      </c>
      <c r="K1665">
        <v>-7.2670544537166704E-2</v>
      </c>
      <c r="L1665">
        <v>-6.0234886105300145E-2</v>
      </c>
      <c r="M1665">
        <v>18.248962418604652</v>
      </c>
      <c r="N1665">
        <v>13.533105669781932</v>
      </c>
      <c r="O1665">
        <v>1.7556993573940105</v>
      </c>
      <c r="P1665">
        <v>-0.39313835170409006</v>
      </c>
      <c r="Q1665">
        <v>-0.35570344579006241</v>
      </c>
      <c r="R1665">
        <v>-2.4725187388392689E-2</v>
      </c>
      <c r="S1665">
        <v>0.10719946838035202</v>
      </c>
      <c r="T1665">
        <f t="shared" si="25"/>
        <v>0</v>
      </c>
    </row>
    <row r="1666" spans="1:20" x14ac:dyDescent="0.25">
      <c r="A1666" s="2">
        <v>40724</v>
      </c>
      <c r="B1666" t="s">
        <v>47</v>
      </c>
      <c r="C1666">
        <v>-2.1836203913163876E-2</v>
      </c>
      <c r="D1666">
        <v>3.6065866883670084E-2</v>
      </c>
      <c r="E1666">
        <v>0.2806525393655408</v>
      </c>
      <c r="F1666">
        <v>0.10922088108789918</v>
      </c>
      <c r="G1666" s="9">
        <v>-0.22958148743164075</v>
      </c>
      <c r="H1666">
        <v>-1.3518104036700174E-2</v>
      </c>
      <c r="I1666">
        <v>0</v>
      </c>
      <c r="J1666">
        <v>0</v>
      </c>
      <c r="K1666">
        <v>-7.2681282016417437E-2</v>
      </c>
      <c r="L1666">
        <v>0</v>
      </c>
      <c r="M1666">
        <v>18.410469757085021</v>
      </c>
      <c r="N1666">
        <v>13.224839792721138</v>
      </c>
      <c r="O1666">
        <v>1.5021315237625932</v>
      </c>
      <c r="P1666">
        <v>-0.47623203667461467</v>
      </c>
      <c r="Q1666">
        <v>-0.33380688017931059</v>
      </c>
      <c r="R1666">
        <v>-6.099436579098505E-2</v>
      </c>
      <c r="S1666">
        <v>0.20662419988126673</v>
      </c>
      <c r="T1666">
        <f t="shared" si="25"/>
        <v>0</v>
      </c>
    </row>
    <row r="1667" spans="1:20" x14ac:dyDescent="0.25">
      <c r="A1667" s="2">
        <v>42004</v>
      </c>
      <c r="B1667" t="s">
        <v>28</v>
      </c>
      <c r="C1667">
        <v>-7.6221915390047856E-3</v>
      </c>
      <c r="D1667">
        <v>2.3700659906234933E-2</v>
      </c>
      <c r="E1667">
        <v>0.20780982496187717</v>
      </c>
      <c r="F1667">
        <v>-4.4448934055167366E-2</v>
      </c>
      <c r="G1667" s="9">
        <v>-0.14901092124693704</v>
      </c>
      <c r="H1667">
        <v>-8.972692665483506E-2</v>
      </c>
      <c r="I1667">
        <v>-0.12138368340598993</v>
      </c>
      <c r="J1667">
        <v>-0.49542072123640535</v>
      </c>
      <c r="K1667">
        <v>-7.2709873410330306E-2</v>
      </c>
      <c r="L1667">
        <v>-0.15656410458210501</v>
      </c>
      <c r="M1667">
        <v>38.073611268670831</v>
      </c>
      <c r="N1667">
        <v>15.948922610992978</v>
      </c>
      <c r="O1667">
        <v>2.465866301369863</v>
      </c>
      <c r="P1667">
        <v>-0.91303915621318277</v>
      </c>
      <c r="Q1667">
        <v>-0.17053376704513334</v>
      </c>
      <c r="R1667">
        <v>-5.5104840245409181E-2</v>
      </c>
      <c r="S1667">
        <v>0.22912894303275444</v>
      </c>
      <c r="T1667">
        <f t="shared" ref="T1667:T1730" si="26">IF(C1667&gt;0.03,1,0)</f>
        <v>0</v>
      </c>
    </row>
    <row r="1668" spans="1:20" x14ac:dyDescent="0.25">
      <c r="A1668" s="2">
        <v>43404</v>
      </c>
      <c r="B1668" t="s">
        <v>56</v>
      </c>
      <c r="C1668">
        <v>4.5583956607757714E-2</v>
      </c>
      <c r="D1668">
        <v>0.19268739704521465</v>
      </c>
      <c r="E1668">
        <v>0.36112562611694243</v>
      </c>
      <c r="F1668">
        <v>0.51317904333293218</v>
      </c>
      <c r="G1668" s="9">
        <v>-0.13519573319485689</v>
      </c>
      <c r="H1668">
        <v>0.10044880961423508</v>
      </c>
      <c r="I1668">
        <v>0</v>
      </c>
      <c r="J1668">
        <v>0</v>
      </c>
      <c r="K1668">
        <v>-7.2819195679740489E-2</v>
      </c>
      <c r="L1668">
        <v>0</v>
      </c>
      <c r="M1668">
        <v>24.492694888366628</v>
      </c>
      <c r="N1668">
        <v>17.040779856418919</v>
      </c>
      <c r="O1668">
        <v>1.8413217750399271</v>
      </c>
      <c r="P1668">
        <v>-0.33458802976195601</v>
      </c>
      <c r="Q1668">
        <v>-0.20763795396259044</v>
      </c>
      <c r="R1668">
        <v>-7.5045839508623646E-2</v>
      </c>
      <c r="S1668">
        <v>-3.2000716432231388E-2</v>
      </c>
      <c r="T1668">
        <f t="shared" si="26"/>
        <v>1</v>
      </c>
    </row>
    <row r="1669" spans="1:20" x14ac:dyDescent="0.25">
      <c r="A1669" s="2">
        <v>42489</v>
      </c>
      <c r="B1669" t="s">
        <v>13</v>
      </c>
      <c r="C1669">
        <v>-1.3960460448241285E-3</v>
      </c>
      <c r="D1669">
        <v>1.1255822345484168E-2</v>
      </c>
      <c r="E1669">
        <v>0.27953598301484539</v>
      </c>
      <c r="F1669">
        <v>0.17295780884956136</v>
      </c>
      <c r="G1669" s="9">
        <v>-0.18098491364155156</v>
      </c>
      <c r="H1669">
        <v>3.4885494595400468E-2</v>
      </c>
      <c r="I1669">
        <v>-6.7647548192341644E-2</v>
      </c>
      <c r="J1669">
        <v>-0.36747993971732307</v>
      </c>
      <c r="K1669">
        <v>-7.2822913604386641E-2</v>
      </c>
      <c r="L1669">
        <v>-9.1075820852278055E-2</v>
      </c>
      <c r="M1669">
        <v>28.731494011204838</v>
      </c>
      <c r="N1669">
        <v>22.613989572976418</v>
      </c>
      <c r="O1669">
        <v>3.5600540248752828</v>
      </c>
      <c r="P1669">
        <v>-1.5624404443011386E-2</v>
      </c>
      <c r="Q1669">
        <v>-4.0194591117063139E-3</v>
      </c>
      <c r="R1669">
        <v>-9.4729204426003522E-2</v>
      </c>
      <c r="S1669">
        <v>-5.9495076903415961E-3</v>
      </c>
      <c r="T1669">
        <f t="shared" si="26"/>
        <v>0</v>
      </c>
    </row>
    <row r="1670" spans="1:20" x14ac:dyDescent="0.25">
      <c r="A1670" s="2">
        <v>42978</v>
      </c>
      <c r="B1670" t="s">
        <v>13</v>
      </c>
      <c r="C1670">
        <v>2.0935358014816718E-2</v>
      </c>
      <c r="D1670">
        <v>-3.1334287801148664E-2</v>
      </c>
      <c r="E1670">
        <v>0.27558189667753297</v>
      </c>
      <c r="F1670">
        <v>0.25822393789983833</v>
      </c>
      <c r="G1670" s="9">
        <v>-7.4623111500576211E-2</v>
      </c>
      <c r="H1670">
        <v>0.10123650248395344</v>
      </c>
      <c r="I1670">
        <v>0</v>
      </c>
      <c r="J1670">
        <v>-0.270620341330292</v>
      </c>
      <c r="K1670">
        <v>-7.2876376138291898E-2</v>
      </c>
      <c r="L1670">
        <v>-2.6279032543228276E-3</v>
      </c>
      <c r="M1670">
        <v>27.734056179147817</v>
      </c>
      <c r="N1670">
        <v>21.672994950506062</v>
      </c>
      <c r="O1670">
        <v>3.7439314471039857</v>
      </c>
      <c r="P1670">
        <v>-0.11522349621566785</v>
      </c>
      <c r="Q1670">
        <v>-0.12198202704527361</v>
      </c>
      <c r="R1670">
        <v>-7.4189194375606449E-2</v>
      </c>
      <c r="S1670">
        <v>-1.9086500090899981E-2</v>
      </c>
      <c r="T1670">
        <f t="shared" si="26"/>
        <v>0</v>
      </c>
    </row>
    <row r="1671" spans="1:20" x14ac:dyDescent="0.25">
      <c r="A1671" s="2">
        <v>43159</v>
      </c>
      <c r="B1671" t="s">
        <v>24</v>
      </c>
      <c r="C1671">
        <v>-6.2199286691005939E-3</v>
      </c>
      <c r="D1671">
        <v>-3.6212047310528073E-2</v>
      </c>
      <c r="E1671">
        <v>0.11109073711309314</v>
      </c>
      <c r="F1671">
        <v>0.16536760816671947</v>
      </c>
      <c r="G1671" s="9">
        <v>-6.98927348554923E-2</v>
      </c>
      <c r="H1671">
        <v>0.106016441447492</v>
      </c>
      <c r="I1671">
        <v>-0.2649503888441942</v>
      </c>
      <c r="J1671">
        <v>-4.0832993058391165E-2</v>
      </c>
      <c r="K1671">
        <v>-7.2899041796849251E-2</v>
      </c>
      <c r="L1671">
        <v>-0.260149651048726</v>
      </c>
      <c r="M1671">
        <v>18.773609535972753</v>
      </c>
      <c r="N1671">
        <v>20.74724874133528</v>
      </c>
      <c r="O1671">
        <v>2.3069331386150664</v>
      </c>
      <c r="P1671">
        <v>-0.44599091634731269</v>
      </c>
      <c r="Q1671">
        <v>-0.10933374495892745</v>
      </c>
      <c r="R1671">
        <v>-8.8886030456386544E-2</v>
      </c>
      <c r="S1671">
        <v>0.28955168011993904</v>
      </c>
      <c r="T1671">
        <f t="shared" si="26"/>
        <v>0</v>
      </c>
    </row>
    <row r="1672" spans="1:20" x14ac:dyDescent="0.25">
      <c r="A1672" s="2">
        <v>43496</v>
      </c>
      <c r="B1672" t="s">
        <v>46</v>
      </c>
      <c r="C1672">
        <v>0.1410185680286653</v>
      </c>
      <c r="D1672">
        <v>3.7597528079351461E-2</v>
      </c>
      <c r="E1672">
        <v>0.35127707848173295</v>
      </c>
      <c r="F1672">
        <v>0.48138657792567918</v>
      </c>
      <c r="G1672" s="9">
        <v>-0.1454949180230326</v>
      </c>
      <c r="H1672">
        <v>9.4341856839307736E-2</v>
      </c>
      <c r="I1672">
        <v>0</v>
      </c>
      <c r="J1672">
        <v>0</v>
      </c>
      <c r="K1672">
        <v>-7.2990794331062814E-2</v>
      </c>
      <c r="L1672">
        <v>0</v>
      </c>
      <c r="M1672">
        <v>20.412779644353037</v>
      </c>
      <c r="N1672">
        <v>10.174062252663624</v>
      </c>
      <c r="O1672">
        <v>0.9496446695459454</v>
      </c>
      <c r="P1672">
        <v>-0.58171697241145681</v>
      </c>
      <c r="Q1672">
        <v>-0.62396291175463459</v>
      </c>
      <c r="R1672">
        <v>-0.1349621876543281</v>
      </c>
      <c r="S1672">
        <v>-0.14091170464104727</v>
      </c>
      <c r="T1672">
        <f t="shared" si="26"/>
        <v>1</v>
      </c>
    </row>
    <row r="1673" spans="1:20" x14ac:dyDescent="0.25">
      <c r="A1673" s="2">
        <v>42704</v>
      </c>
      <c r="B1673" t="s">
        <v>30</v>
      </c>
      <c r="C1673">
        <v>3.5360320494912112E-2</v>
      </c>
      <c r="D1673">
        <v>2.3923269629868793E-2</v>
      </c>
      <c r="E1673">
        <v>0.46010727455581613</v>
      </c>
      <c r="F1673">
        <v>0.3419694086759002</v>
      </c>
      <c r="G1673" s="9">
        <v>-0.17465610783852348</v>
      </c>
      <c r="H1673">
        <v>8.3815659766230066E-2</v>
      </c>
      <c r="I1673">
        <v>0</v>
      </c>
      <c r="J1673">
        <v>0</v>
      </c>
      <c r="K1673">
        <v>-7.3125360722597676E-2</v>
      </c>
      <c r="L1673">
        <v>0</v>
      </c>
      <c r="M1673">
        <v>14.156711373165619</v>
      </c>
      <c r="N1673">
        <v>8.9095957257072573</v>
      </c>
      <c r="O1673">
        <v>1.7579180499939329</v>
      </c>
      <c r="P1673">
        <v>-0.73483270164248482</v>
      </c>
      <c r="Q1673">
        <v>-0.50012923498243489</v>
      </c>
      <c r="R1673">
        <v>-6.1511165107370092E-2</v>
      </c>
      <c r="S1673">
        <v>7.267408147892962E-2</v>
      </c>
      <c r="T1673">
        <f t="shared" si="26"/>
        <v>1</v>
      </c>
    </row>
    <row r="1674" spans="1:20" x14ac:dyDescent="0.25">
      <c r="A1674" s="2">
        <v>43159</v>
      </c>
      <c r="B1674" t="s">
        <v>17</v>
      </c>
      <c r="C1674">
        <v>-5.6242058516101645E-3</v>
      </c>
      <c r="D1674">
        <v>4.0940050747260481E-2</v>
      </c>
      <c r="E1674">
        <v>-0.11035704680999159</v>
      </c>
      <c r="F1674">
        <v>-0.18431681226370056</v>
      </c>
      <c r="G1674" s="9">
        <v>-6.98927348554923E-2</v>
      </c>
      <c r="H1674">
        <v>0.106016441447492</v>
      </c>
      <c r="I1674">
        <v>0</v>
      </c>
      <c r="J1674">
        <v>-4.5338360321573012E-2</v>
      </c>
      <c r="K1674">
        <v>-7.3173728526952475E-2</v>
      </c>
      <c r="L1674">
        <v>0</v>
      </c>
      <c r="M1674">
        <v>11.708525262483994</v>
      </c>
      <c r="N1674">
        <v>24.546213760128477</v>
      </c>
      <c r="O1674">
        <v>4.6158297615615869</v>
      </c>
      <c r="P1674">
        <v>-0.57319872009292117</v>
      </c>
      <c r="Q1674">
        <v>-0.74315702395131744</v>
      </c>
      <c r="R1674">
        <v>-8.342849704596822E-2</v>
      </c>
      <c r="S1674">
        <v>2.6772245120147704</v>
      </c>
      <c r="T1674">
        <f t="shared" si="26"/>
        <v>0</v>
      </c>
    </row>
    <row r="1675" spans="1:20" x14ac:dyDescent="0.25">
      <c r="A1675" s="2">
        <v>43189</v>
      </c>
      <c r="B1675" t="s">
        <v>24</v>
      </c>
      <c r="C1675">
        <v>2.2220069008395127E-2</v>
      </c>
      <c r="D1675">
        <v>-1.9671949476773309E-2</v>
      </c>
      <c r="E1675">
        <v>0.11193108819431763</v>
      </c>
      <c r="F1675">
        <v>0.16707368509848575</v>
      </c>
      <c r="G1675" s="9">
        <v>-9.0842704834233956E-2</v>
      </c>
      <c r="H1675">
        <v>0.10625140355757856</v>
      </c>
      <c r="I1675">
        <v>-0.2649503888441942</v>
      </c>
      <c r="J1675">
        <v>-4.0832993058391165E-2</v>
      </c>
      <c r="K1675">
        <v>-7.3181049524696062E-2</v>
      </c>
      <c r="L1675">
        <v>-0.260149651048726</v>
      </c>
      <c r="M1675">
        <v>18.767898935717326</v>
      </c>
      <c r="N1675">
        <v>20.742354834002189</v>
      </c>
      <c r="O1675">
        <v>2.3063889740781307</v>
      </c>
      <c r="P1675">
        <v>-0.44615943612016473</v>
      </c>
      <c r="Q1675">
        <v>-0.1095438373027956</v>
      </c>
      <c r="R1675">
        <v>-8.910094605278307E-2</v>
      </c>
      <c r="S1675">
        <v>0.28963978342357016</v>
      </c>
      <c r="T1675">
        <f t="shared" si="26"/>
        <v>0</v>
      </c>
    </row>
    <row r="1676" spans="1:20" x14ac:dyDescent="0.25">
      <c r="A1676" s="2">
        <v>42398</v>
      </c>
      <c r="B1676" t="s">
        <v>25</v>
      </c>
      <c r="C1676">
        <v>6.1988722813902553E-2</v>
      </c>
      <c r="D1676">
        <v>6.5265438085820304E-2</v>
      </c>
      <c r="E1676">
        <v>0.32946820397895027</v>
      </c>
      <c r="F1676">
        <v>0.44141412323639506</v>
      </c>
      <c r="G1676" s="9">
        <v>-0.17641951868620476</v>
      </c>
      <c r="H1676">
        <v>7.8219999726742984E-3</v>
      </c>
      <c r="I1676">
        <v>0</v>
      </c>
      <c r="J1676">
        <v>-0.12486544671689992</v>
      </c>
      <c r="K1676">
        <v>-7.319826725421863E-2</v>
      </c>
      <c r="L1676">
        <v>-0.1978749857669132</v>
      </c>
      <c r="M1676">
        <v>30.445010455104551</v>
      </c>
      <c r="N1676">
        <v>21.809588211382113</v>
      </c>
      <c r="O1676">
        <v>3.7703153197470134</v>
      </c>
      <c r="P1676">
        <v>-0.1370370089931654</v>
      </c>
      <c r="Q1676">
        <v>-0.1041307914834888</v>
      </c>
      <c r="R1676">
        <v>-0.12077351928043945</v>
      </c>
      <c r="S1676">
        <v>8.3791907847001065E-2</v>
      </c>
      <c r="T1676">
        <f t="shared" si="26"/>
        <v>1</v>
      </c>
    </row>
    <row r="1677" spans="1:20" x14ac:dyDescent="0.25">
      <c r="A1677" s="2">
        <v>42825</v>
      </c>
      <c r="B1677" t="s">
        <v>20</v>
      </c>
      <c r="C1677">
        <v>-4.686316956922254E-2</v>
      </c>
      <c r="D1677">
        <v>-9.0730014882580368E-2</v>
      </c>
      <c r="E1677">
        <v>6.2573648747164645E-2</v>
      </c>
      <c r="F1677">
        <v>-2.4209856070306679E-2</v>
      </c>
      <c r="G1677" s="9">
        <v>-5.3132217948926086E-2</v>
      </c>
      <c r="H1677">
        <v>9.7004434248625593E-2</v>
      </c>
      <c r="I1677">
        <v>-0.65237941719479164</v>
      </c>
      <c r="J1677">
        <v>-0.37636281628759993</v>
      </c>
      <c r="K1677">
        <v>-7.3214297434928799E-2</v>
      </c>
      <c r="L1677">
        <v>-0.5622283584723069</v>
      </c>
      <c r="M1677">
        <v>15.197711161372649</v>
      </c>
      <c r="N1677">
        <v>14.753776394224731</v>
      </c>
      <c r="O1677">
        <v>0.96449378275178543</v>
      </c>
      <c r="P1677">
        <v>-0.6126250974465246</v>
      </c>
      <c r="Q1677">
        <v>-0.60713579792496397</v>
      </c>
      <c r="R1677">
        <v>-0.20541301285198643</v>
      </c>
      <c r="S1677">
        <v>9.63137478392877E-2</v>
      </c>
      <c r="T1677">
        <f t="shared" si="26"/>
        <v>0</v>
      </c>
    </row>
    <row r="1678" spans="1:20" x14ac:dyDescent="0.25">
      <c r="A1678" s="2">
        <v>43524</v>
      </c>
      <c r="B1678" t="s">
        <v>45</v>
      </c>
      <c r="C1678">
        <v>1.381323428206982E-2</v>
      </c>
      <c r="D1678">
        <v>9.3593162201823787E-3</v>
      </c>
      <c r="E1678">
        <v>0.22655735640994301</v>
      </c>
      <c r="F1678">
        <v>0.13320297256129554</v>
      </c>
      <c r="G1678" s="9">
        <v>-0.10794670820959706</v>
      </c>
      <c r="H1678">
        <v>9.3712127432465708E-2</v>
      </c>
      <c r="I1678">
        <v>0</v>
      </c>
      <c r="J1678">
        <v>0</v>
      </c>
      <c r="K1678">
        <v>-7.329427887815676E-2</v>
      </c>
      <c r="L1678">
        <v>0</v>
      </c>
      <c r="M1678">
        <v>10.526728756181058</v>
      </c>
      <c r="N1678">
        <v>8.674295463760771</v>
      </c>
      <c r="O1678">
        <v>1.1019454004618912</v>
      </c>
      <c r="P1678">
        <v>-0.44548401871365184</v>
      </c>
      <c r="Q1678">
        <v>-9.2179865329032662E-2</v>
      </c>
      <c r="R1678">
        <v>0</v>
      </c>
      <c r="S1678">
        <v>0.23682220389481901</v>
      </c>
      <c r="T1678">
        <f t="shared" si="26"/>
        <v>0</v>
      </c>
    </row>
    <row r="1679" spans="1:20" x14ac:dyDescent="0.25">
      <c r="A1679" s="2">
        <v>41060</v>
      </c>
      <c r="B1679" t="s">
        <v>27</v>
      </c>
      <c r="C1679">
        <v>3.5364075094491354E-2</v>
      </c>
      <c r="D1679">
        <v>0.10195003489548926</v>
      </c>
      <c r="E1679">
        <v>0.11348544644871761</v>
      </c>
      <c r="F1679">
        <v>0.24790720171362435</v>
      </c>
      <c r="G1679" s="9">
        <v>-0.42690770221075469</v>
      </c>
      <c r="H1679">
        <v>-0.13935327936023068</v>
      </c>
      <c r="I1679">
        <v>0</v>
      </c>
      <c r="J1679">
        <v>0</v>
      </c>
      <c r="K1679">
        <v>-7.3341094432665233E-2</v>
      </c>
      <c r="L1679">
        <v>-6.2577201767802682E-2</v>
      </c>
      <c r="M1679">
        <v>17.711291851635515</v>
      </c>
      <c r="N1679">
        <v>10.294208625196028</v>
      </c>
      <c r="O1679">
        <v>2.1022119809273034</v>
      </c>
      <c r="P1679">
        <v>-0.16428341501279109</v>
      </c>
      <c r="Q1679">
        <v>-0.27496076730589114</v>
      </c>
      <c r="R1679">
        <v>-0.27833298230459202</v>
      </c>
      <c r="S1679">
        <v>-2.5806573616319172E-2</v>
      </c>
      <c r="T1679">
        <f t="shared" si="26"/>
        <v>1</v>
      </c>
    </row>
    <row r="1680" spans="1:20" x14ac:dyDescent="0.25">
      <c r="A1680" s="2">
        <v>42153</v>
      </c>
      <c r="B1680" t="s">
        <v>18</v>
      </c>
      <c r="C1680">
        <v>-2.0738391831055081E-2</v>
      </c>
      <c r="D1680">
        <v>-6.556199616732461E-2</v>
      </c>
      <c r="E1680">
        <v>-2.461124887024646E-2</v>
      </c>
      <c r="F1680">
        <v>-0.1055044920668482</v>
      </c>
      <c r="G1680" s="9">
        <v>-3.4240462165100682E-2</v>
      </c>
      <c r="H1680">
        <v>-5.9241454057037291E-2</v>
      </c>
      <c r="I1680">
        <v>-0.68365384615384617</v>
      </c>
      <c r="J1680">
        <v>-0.56846473029045641</v>
      </c>
      <c r="K1680">
        <v>-7.3403066398659123E-2</v>
      </c>
      <c r="L1680">
        <v>-0.58048276027792278</v>
      </c>
      <c r="M1680">
        <v>37.160569070512821</v>
      </c>
      <c r="N1680">
        <v>41.292089817629183</v>
      </c>
      <c r="O1680">
        <v>1.6166961263834345</v>
      </c>
      <c r="P1680">
        <v>-0.36363465188606414</v>
      </c>
      <c r="Q1680">
        <v>-0.23811672153673036</v>
      </c>
      <c r="R1680">
        <v>-6.3326538368329355E-2</v>
      </c>
      <c r="S1680">
        <v>0.17172531034983399</v>
      </c>
      <c r="T1680">
        <f t="shared" si="26"/>
        <v>0</v>
      </c>
    </row>
    <row r="1681" spans="1:20" x14ac:dyDescent="0.25">
      <c r="A1681" s="2">
        <v>41851</v>
      </c>
      <c r="B1681" t="s">
        <v>47</v>
      </c>
      <c r="C1681">
        <v>-6.0813341410601574E-3</v>
      </c>
      <c r="D1681">
        <v>1.5111289707131825E-2</v>
      </c>
      <c r="E1681">
        <v>0.1863644831234379</v>
      </c>
      <c r="F1681">
        <v>0.29770842645891693</v>
      </c>
      <c r="G1681" s="9">
        <v>-0.15737359968410058</v>
      </c>
      <c r="H1681">
        <v>-0.11336269326715909</v>
      </c>
      <c r="I1681">
        <v>0</v>
      </c>
      <c r="J1681">
        <v>0</v>
      </c>
      <c r="K1681">
        <v>-7.3446327850877791E-2</v>
      </c>
      <c r="L1681">
        <v>0</v>
      </c>
      <c r="M1681">
        <v>23.751220957384707</v>
      </c>
      <c r="N1681">
        <v>18.67185968489342</v>
      </c>
      <c r="O1681">
        <v>2.4367953506374129</v>
      </c>
      <c r="P1681">
        <v>-0.32429053731487867</v>
      </c>
      <c r="Q1681">
        <v>-6.0178213162745964E-2</v>
      </c>
      <c r="R1681">
        <v>-6.0178213162745853E-2</v>
      </c>
      <c r="S1681">
        <v>0.2379574722572716</v>
      </c>
      <c r="T1681">
        <f t="shared" si="26"/>
        <v>0</v>
      </c>
    </row>
    <row r="1682" spans="1:20" x14ac:dyDescent="0.25">
      <c r="A1682" s="2">
        <v>41759</v>
      </c>
      <c r="B1682" t="s">
        <v>28</v>
      </c>
      <c r="C1682">
        <v>6.5023855974498668E-2</v>
      </c>
      <c r="D1682">
        <v>1.5468448868023676E-2</v>
      </c>
      <c r="E1682">
        <v>0.17935153867127673</v>
      </c>
      <c r="F1682">
        <v>-6.869137528373781E-2</v>
      </c>
      <c r="G1682" s="9">
        <v>-0.13495772682277729</v>
      </c>
      <c r="H1682">
        <v>-0.12635001137878343</v>
      </c>
      <c r="I1682">
        <v>-0.12138368340598993</v>
      </c>
      <c r="J1682">
        <v>-0.49542072123640535</v>
      </c>
      <c r="K1682">
        <v>-7.3446764184291968E-2</v>
      </c>
      <c r="L1682">
        <v>-0.15656410458210501</v>
      </c>
      <c r="M1682">
        <v>38.04335526564568</v>
      </c>
      <c r="N1682">
        <v>15.938611121850636</v>
      </c>
      <c r="O1682">
        <v>2.4642720398505604</v>
      </c>
      <c r="P1682">
        <v>-0.913108261492798</v>
      </c>
      <c r="Q1682">
        <v>-0.1710700435237188</v>
      </c>
      <c r="R1682">
        <v>-5.5715745221131097E-2</v>
      </c>
      <c r="S1682">
        <v>0.22931117001944215</v>
      </c>
      <c r="T1682">
        <f t="shared" si="26"/>
        <v>1</v>
      </c>
    </row>
    <row r="1683" spans="1:20" x14ac:dyDescent="0.25">
      <c r="A1683" s="2">
        <v>41943</v>
      </c>
      <c r="B1683" t="s">
        <v>27</v>
      </c>
      <c r="C1683">
        <v>8.6550145996724392E-2</v>
      </c>
      <c r="D1683">
        <v>5.3161951065454627E-2</v>
      </c>
      <c r="E1683">
        <v>0.26614171485488192</v>
      </c>
      <c r="F1683">
        <v>0.27487456896308449</v>
      </c>
      <c r="G1683" s="9">
        <v>-0.15796591099643531</v>
      </c>
      <c r="H1683">
        <v>-9.8315502308994329E-2</v>
      </c>
      <c r="I1683">
        <v>-8.1911839216348592E-2</v>
      </c>
      <c r="J1683">
        <v>0</v>
      </c>
      <c r="K1683">
        <v>-7.3526976422117474E-2</v>
      </c>
      <c r="L1683">
        <v>-0.18553766271822192</v>
      </c>
      <c r="M1683">
        <v>12.16850442634561</v>
      </c>
      <c r="N1683">
        <v>13.437585172921267</v>
      </c>
      <c r="O1683">
        <v>2.3841867288987535</v>
      </c>
      <c r="P1683">
        <v>-0.43455432500939273</v>
      </c>
      <c r="Q1683">
        <v>-6.9481644348558524E-2</v>
      </c>
      <c r="R1683">
        <v>-0.18153404990377453</v>
      </c>
      <c r="S1683">
        <v>6.2842190020203345E-2</v>
      </c>
      <c r="T1683">
        <f t="shared" si="26"/>
        <v>1</v>
      </c>
    </row>
    <row r="1684" spans="1:20" x14ac:dyDescent="0.25">
      <c r="A1684" s="2">
        <v>43251</v>
      </c>
      <c r="B1684" t="s">
        <v>32</v>
      </c>
      <c r="C1684">
        <v>4.2834237325478419E-2</v>
      </c>
      <c r="D1684">
        <v>0.12027369997934767</v>
      </c>
      <c r="E1684">
        <v>0.22177397536178733</v>
      </c>
      <c r="F1684">
        <v>0.26771695553421426</v>
      </c>
      <c r="G1684" s="9">
        <v>-7.86313551758272E-2</v>
      </c>
      <c r="H1684">
        <v>0.10603905858788187</v>
      </c>
      <c r="I1684">
        <v>0</v>
      </c>
      <c r="J1684">
        <v>0</v>
      </c>
      <c r="K1684">
        <v>-7.3583725008116829E-2</v>
      </c>
      <c r="L1684">
        <v>0</v>
      </c>
      <c r="M1684">
        <v>14.861131984236872</v>
      </c>
      <c r="N1684">
        <v>12.710836633820724</v>
      </c>
      <c r="O1684">
        <v>3.1374439645365029</v>
      </c>
      <c r="P1684">
        <v>-0.40684110670278761</v>
      </c>
      <c r="Q1684">
        <v>-0.32623494412431997</v>
      </c>
      <c r="R1684">
        <v>-1.5193883901583272E-2</v>
      </c>
      <c r="S1684">
        <v>0.14636156396775585</v>
      </c>
      <c r="T1684">
        <f t="shared" si="26"/>
        <v>1</v>
      </c>
    </row>
    <row r="1685" spans="1:20" x14ac:dyDescent="0.25">
      <c r="A1685" s="2">
        <v>43159</v>
      </c>
      <c r="B1685" t="s">
        <v>13</v>
      </c>
      <c r="C1685">
        <v>1.4150053512236527E-2</v>
      </c>
      <c r="D1685">
        <v>-1.0406655222412908E-2</v>
      </c>
      <c r="E1685">
        <v>0.25716163956134519</v>
      </c>
      <c r="F1685">
        <v>0.29195874529118448</v>
      </c>
      <c r="G1685" s="9">
        <v>-6.98927348554923E-2</v>
      </c>
      <c r="H1685">
        <v>0.106016441447492</v>
      </c>
      <c r="I1685">
        <v>0</v>
      </c>
      <c r="J1685">
        <v>-0.20667182599486777</v>
      </c>
      <c r="K1685">
        <v>-7.3662332577325906E-2</v>
      </c>
      <c r="L1685">
        <v>0</v>
      </c>
      <c r="M1685">
        <v>25.476856266365456</v>
      </c>
      <c r="N1685">
        <v>20.027143162614959</v>
      </c>
      <c r="O1685">
        <v>3.5812196388664086</v>
      </c>
      <c r="P1685">
        <v>-0.18723306575982401</v>
      </c>
      <c r="Q1685">
        <v>-0.1886588962960698</v>
      </c>
      <c r="R1685">
        <v>-0.11442506738699842</v>
      </c>
      <c r="S1685">
        <v>-2.7949706195515893E-2</v>
      </c>
      <c r="T1685">
        <f t="shared" si="26"/>
        <v>0</v>
      </c>
    </row>
    <row r="1686" spans="1:20" x14ac:dyDescent="0.25">
      <c r="A1686" s="2">
        <v>42307</v>
      </c>
      <c r="B1686" t="s">
        <v>28</v>
      </c>
      <c r="C1686">
        <v>5.2104094591470806E-2</v>
      </c>
      <c r="D1686">
        <v>1.0546193333120679E-2</v>
      </c>
      <c r="E1686">
        <v>0.24272039832070624</v>
      </c>
      <c r="F1686">
        <v>-1.2999643918175541E-2</v>
      </c>
      <c r="G1686" s="9">
        <v>-7.5499407688687681E-2</v>
      </c>
      <c r="H1686">
        <v>-2.2744705798869336E-2</v>
      </c>
      <c r="I1686">
        <v>-0.29049425352431635</v>
      </c>
      <c r="J1686">
        <v>-0.33600457927876359</v>
      </c>
      <c r="K1686">
        <v>-7.3806981934035898E-2</v>
      </c>
      <c r="L1686">
        <v>-0.40984207370730874</v>
      </c>
      <c r="M1686">
        <v>30.58100474137931</v>
      </c>
      <c r="N1686">
        <v>20.839115304819661</v>
      </c>
      <c r="O1686">
        <v>2.2544137100533486</v>
      </c>
      <c r="P1686">
        <v>-0.93015241035600771</v>
      </c>
      <c r="Q1686">
        <v>-6.0985892890757398E-2</v>
      </c>
      <c r="R1686">
        <v>-0.13613134599778709</v>
      </c>
      <c r="S1686">
        <v>0.22698336333444311</v>
      </c>
      <c r="T1686">
        <f t="shared" si="26"/>
        <v>1</v>
      </c>
    </row>
    <row r="1687" spans="1:20" x14ac:dyDescent="0.25">
      <c r="A1687" s="2">
        <v>41759</v>
      </c>
      <c r="B1687" t="s">
        <v>41</v>
      </c>
      <c r="C1687">
        <v>-9.5114712162776005E-3</v>
      </c>
      <c r="D1687">
        <v>3.4468630055921601E-3</v>
      </c>
      <c r="E1687">
        <v>-0.40294263083440951</v>
      </c>
      <c r="F1687">
        <v>2.1702037885573455E-2</v>
      </c>
      <c r="G1687" s="9">
        <v>-0.13495772682277729</v>
      </c>
      <c r="H1687">
        <v>-0.12635001137878343</v>
      </c>
      <c r="I1687">
        <v>-0.20234552774374237</v>
      </c>
      <c r="J1687">
        <v>-0.31605820781210114</v>
      </c>
      <c r="K1687">
        <v>-7.3901807100233863E-2</v>
      </c>
      <c r="L1687">
        <v>-0.11398893224662332</v>
      </c>
      <c r="M1687">
        <v>13.356657409481151</v>
      </c>
      <c r="N1687">
        <v>84.252904366908055</v>
      </c>
      <c r="O1687">
        <v>9.4153829319731219</v>
      </c>
      <c r="P1687">
        <v>-0.52282311476156851</v>
      </c>
      <c r="Q1687">
        <v>-0.49922497245103536</v>
      </c>
      <c r="R1687">
        <v>-7.3822145819539831E-3</v>
      </c>
      <c r="S1687">
        <v>9.7298440299501596</v>
      </c>
      <c r="T1687">
        <f t="shared" si="26"/>
        <v>0</v>
      </c>
    </row>
    <row r="1688" spans="1:20" x14ac:dyDescent="0.25">
      <c r="A1688" s="2">
        <v>41851</v>
      </c>
      <c r="B1688" t="s">
        <v>34</v>
      </c>
      <c r="C1688">
        <v>-1.5274975388976153E-2</v>
      </c>
      <c r="D1688">
        <v>-2.1961901438036335E-2</v>
      </c>
      <c r="E1688">
        <v>-0.35155428354683538</v>
      </c>
      <c r="F1688">
        <v>-0.26038000510073966</v>
      </c>
      <c r="G1688" s="9">
        <v>-0.15737359968410058</v>
      </c>
      <c r="H1688">
        <v>-0.11336269326715909</v>
      </c>
      <c r="I1688">
        <v>-0.4283197180842544</v>
      </c>
      <c r="J1688">
        <v>-0.78360145303580697</v>
      </c>
      <c r="K1688">
        <v>-7.391318041928463E-2</v>
      </c>
      <c r="L1688">
        <v>-0.19524123344051425</v>
      </c>
      <c r="M1688">
        <v>30.053956434852118</v>
      </c>
      <c r="N1688">
        <v>59.351779069767446</v>
      </c>
      <c r="O1688">
        <v>4.0513818399158463</v>
      </c>
      <c r="P1688">
        <v>-7.3913180419284408E-2</v>
      </c>
      <c r="Q1688">
        <v>-1.3968178949540611E-2</v>
      </c>
      <c r="R1688">
        <v>-1.39681789495405E-2</v>
      </c>
      <c r="S1688">
        <v>4.6340581771934062</v>
      </c>
      <c r="T1688">
        <f t="shared" si="26"/>
        <v>0</v>
      </c>
    </row>
    <row r="1689" spans="1:20" x14ac:dyDescent="0.25">
      <c r="A1689" s="2">
        <v>41152</v>
      </c>
      <c r="B1689" t="s">
        <v>53</v>
      </c>
      <c r="C1689">
        <v>-3.1276663246510683E-2</v>
      </c>
      <c r="D1689">
        <v>2.2210608903943774E-2</v>
      </c>
      <c r="E1689">
        <v>-1.6797154215740795E-2</v>
      </c>
      <c r="F1689">
        <v>-0.25632273294415708</v>
      </c>
      <c r="G1689" s="9">
        <v>-0.33988121318338937</v>
      </c>
      <c r="H1689">
        <v>-0.16053444210957923</v>
      </c>
      <c r="I1689">
        <v>0</v>
      </c>
      <c r="J1689">
        <v>0</v>
      </c>
      <c r="K1689">
        <v>-7.3998101833934404E-2</v>
      </c>
      <c r="L1689">
        <v>0</v>
      </c>
      <c r="M1689">
        <v>6.6212231493099125</v>
      </c>
      <c r="N1689">
        <v>4.7042540602802845</v>
      </c>
      <c r="O1689">
        <v>0.36739421571861225</v>
      </c>
      <c r="P1689">
        <v>-0.79609368490822519</v>
      </c>
      <c r="Q1689">
        <v>-0.78995022196649289</v>
      </c>
      <c r="R1689">
        <v>-0.14707206772955417</v>
      </c>
      <c r="S1689">
        <v>0.1608833660309667</v>
      </c>
      <c r="T1689">
        <f t="shared" si="26"/>
        <v>0</v>
      </c>
    </row>
    <row r="1690" spans="1:20" x14ac:dyDescent="0.25">
      <c r="A1690" s="2">
        <v>42916</v>
      </c>
      <c r="B1690" t="s">
        <v>49</v>
      </c>
      <c r="C1690">
        <v>-1.9837934326077944E-3</v>
      </c>
      <c r="D1690">
        <v>-4.6483521920039794E-2</v>
      </c>
      <c r="E1690">
        <v>0.20679603816593706</v>
      </c>
      <c r="F1690">
        <v>2.7792463587829941E-2</v>
      </c>
      <c r="G1690" s="9">
        <v>-6.9102986439045999E-2</v>
      </c>
      <c r="H1690">
        <v>0.10010626112636789</v>
      </c>
      <c r="I1690">
        <v>0</v>
      </c>
      <c r="J1690">
        <v>0</v>
      </c>
      <c r="K1690">
        <v>-7.4057807199439996E-2</v>
      </c>
      <c r="L1690">
        <v>0</v>
      </c>
      <c r="M1690">
        <v>13.670501424802112</v>
      </c>
      <c r="N1690">
        <v>15.163054988066826</v>
      </c>
      <c r="O1690">
        <v>1.2595797065820777</v>
      </c>
      <c r="P1690">
        <v>-0.56807378970102329</v>
      </c>
      <c r="Q1690">
        <v>-0.90910732060660115</v>
      </c>
      <c r="R1690">
        <v>-8.9645786991329746E-2</v>
      </c>
      <c r="S1690">
        <v>0.22624451681300942</v>
      </c>
      <c r="T1690">
        <f t="shared" si="26"/>
        <v>0</v>
      </c>
    </row>
    <row r="1691" spans="1:20" x14ac:dyDescent="0.25">
      <c r="A1691" s="2">
        <v>40694</v>
      </c>
      <c r="B1691" t="s">
        <v>50</v>
      </c>
      <c r="C1691">
        <v>-2.4472699040461898E-2</v>
      </c>
      <c r="D1691">
        <v>0.11655011105283308</v>
      </c>
      <c r="E1691">
        <v>0.2290927230921842</v>
      </c>
      <c r="F1691">
        <v>0.33789780943504066</v>
      </c>
      <c r="G1691" s="9">
        <v>-0.22596000411101913</v>
      </c>
      <c r="H1691">
        <v>-1.4732179789868072E-3</v>
      </c>
      <c r="I1691">
        <v>0</v>
      </c>
      <c r="J1691">
        <v>0</v>
      </c>
      <c r="K1691">
        <v>-7.4063400386935707E-2</v>
      </c>
      <c r="L1691">
        <v>-4.6333984106962212E-2</v>
      </c>
      <c r="M1691">
        <v>9.5380480284421463</v>
      </c>
      <c r="N1691">
        <v>8.1416792093023265</v>
      </c>
      <c r="O1691">
        <v>0.95267073758112575</v>
      </c>
      <c r="P1691">
        <v>-0.20732508650495529</v>
      </c>
      <c r="Q1691">
        <v>-6.7461142737363922E-2</v>
      </c>
      <c r="R1691">
        <v>-0.11066938332889575</v>
      </c>
      <c r="S1691">
        <v>0.18632211915557223</v>
      </c>
      <c r="T1691">
        <f t="shared" si="26"/>
        <v>0</v>
      </c>
    </row>
    <row r="1692" spans="1:20" x14ac:dyDescent="0.25">
      <c r="A1692" s="2">
        <v>41912</v>
      </c>
      <c r="B1692" t="s">
        <v>51</v>
      </c>
      <c r="C1692">
        <v>-2.6974055702295163E-2</v>
      </c>
      <c r="D1692">
        <v>-2.0850017838300094E-2</v>
      </c>
      <c r="E1692">
        <v>8.5397381039866493E-2</v>
      </c>
      <c r="F1692">
        <v>0.11331386193488213</v>
      </c>
      <c r="G1692" s="9">
        <v>-0.1275092092238288</v>
      </c>
      <c r="H1692">
        <v>-0.10311700242798094</v>
      </c>
      <c r="I1692">
        <v>-0.20060496067755595</v>
      </c>
      <c r="J1692">
        <v>-0.12563059397884457</v>
      </c>
      <c r="K1692">
        <v>-7.40935973594814E-2</v>
      </c>
      <c r="L1692">
        <v>-0.17761984210549253</v>
      </c>
      <c r="M1692">
        <v>15.473659035920342</v>
      </c>
      <c r="N1692">
        <v>14.646279703344938</v>
      </c>
      <c r="O1692">
        <v>1.3585855083044351</v>
      </c>
      <c r="P1692">
        <v>-0.28809232122105133</v>
      </c>
      <c r="Q1692">
        <v>-0.20414453246228936</v>
      </c>
      <c r="R1692">
        <v>-2.9425074998721268E-2</v>
      </c>
      <c r="S1692">
        <v>0.16391634493012205</v>
      </c>
      <c r="T1692">
        <f t="shared" si="26"/>
        <v>0</v>
      </c>
    </row>
    <row r="1693" spans="1:20" x14ac:dyDescent="0.25">
      <c r="A1693" s="2">
        <v>43496</v>
      </c>
      <c r="B1693" t="s">
        <v>56</v>
      </c>
      <c r="C1693">
        <v>8.6061059022705777E-2</v>
      </c>
      <c r="D1693">
        <v>1.0466959205997606E-2</v>
      </c>
      <c r="E1693">
        <v>0.37874999278153454</v>
      </c>
      <c r="F1693">
        <v>0.52220674135574296</v>
      </c>
      <c r="G1693" s="9">
        <v>-0.1454949180230326</v>
      </c>
      <c r="H1693">
        <v>9.4341856839307736E-2</v>
      </c>
      <c r="I1693">
        <v>0</v>
      </c>
      <c r="J1693">
        <v>0</v>
      </c>
      <c r="K1693">
        <v>-7.4156476668670535E-2</v>
      </c>
      <c r="L1693">
        <v>0</v>
      </c>
      <c r="M1693">
        <v>21.401769562982004</v>
      </c>
      <c r="N1693">
        <v>15.048943754619364</v>
      </c>
      <c r="O1693">
        <v>1.7287502886737987</v>
      </c>
      <c r="P1693">
        <v>-0.41856158677546973</v>
      </c>
      <c r="Q1693">
        <v>-0.30025433315949535</v>
      </c>
      <c r="R1693">
        <v>-0.13159405725008333</v>
      </c>
      <c r="S1693">
        <v>-2.1716965488988781E-2</v>
      </c>
      <c r="T1693">
        <f t="shared" si="26"/>
        <v>1</v>
      </c>
    </row>
    <row r="1694" spans="1:20" x14ac:dyDescent="0.25">
      <c r="A1694" s="2">
        <v>41698</v>
      </c>
      <c r="B1694" t="s">
        <v>27</v>
      </c>
      <c r="C1694">
        <v>-2.4478130364520734E-2</v>
      </c>
      <c r="D1694">
        <v>-4.8426453486200116E-2</v>
      </c>
      <c r="E1694">
        <v>0.24619797906624674</v>
      </c>
      <c r="F1694">
        <v>0.28245502242179188</v>
      </c>
      <c r="G1694" s="9">
        <v>-0.14825362824486532</v>
      </c>
      <c r="H1694">
        <v>-0.13378490605211257</v>
      </c>
      <c r="I1694">
        <v>-8.1911839216348592E-2</v>
      </c>
      <c r="J1694">
        <v>0</v>
      </c>
      <c r="K1694">
        <v>-7.4166569032317664E-2</v>
      </c>
      <c r="L1694">
        <v>-0.18553766271822192</v>
      </c>
      <c r="M1694">
        <v>12.12097746104816</v>
      </c>
      <c r="N1694">
        <v>13.388204690949228</v>
      </c>
      <c r="O1694">
        <v>2.3754253117044195</v>
      </c>
      <c r="P1694">
        <v>-0.43676280651470312</v>
      </c>
      <c r="Q1694">
        <v>-5.7045178536718089E-2</v>
      </c>
      <c r="R1694">
        <v>-0.18454175125586714</v>
      </c>
      <c r="S1694">
        <v>6.3088597423723733E-2</v>
      </c>
      <c r="T1694">
        <f t="shared" si="26"/>
        <v>0</v>
      </c>
    </row>
    <row r="1695" spans="1:20" x14ac:dyDescent="0.25">
      <c r="A1695" s="2">
        <v>42886</v>
      </c>
      <c r="B1695" t="s">
        <v>56</v>
      </c>
      <c r="C1695">
        <v>-7.2820466194882805E-2</v>
      </c>
      <c r="D1695">
        <v>4.0251824716903695E-3</v>
      </c>
      <c r="E1695">
        <v>0.33929845930000258</v>
      </c>
      <c r="F1695">
        <v>0.42657438875053311</v>
      </c>
      <c r="G1695" s="9">
        <v>-3.8619238487794028E-2</v>
      </c>
      <c r="H1695">
        <v>0.10063595320161167</v>
      </c>
      <c r="I1695">
        <v>0</v>
      </c>
      <c r="J1695">
        <v>0</v>
      </c>
      <c r="K1695">
        <v>-7.4225121155551799E-2</v>
      </c>
      <c r="L1695">
        <v>0</v>
      </c>
      <c r="M1695">
        <v>32.469513035551508</v>
      </c>
      <c r="N1695">
        <v>16.906790241545895</v>
      </c>
      <c r="O1695">
        <v>1.6494040814402866</v>
      </c>
      <c r="P1695">
        <v>-9.8980628932979542E-2</v>
      </c>
      <c r="Q1695">
        <v>-0.21386820200775614</v>
      </c>
      <c r="R1695">
        <v>-7.5444791991088889E-2</v>
      </c>
      <c r="S1695">
        <v>-1.7462562834133295E-2</v>
      </c>
      <c r="T1695">
        <f t="shared" si="26"/>
        <v>0</v>
      </c>
    </row>
    <row r="1696" spans="1:20" x14ac:dyDescent="0.25">
      <c r="A1696" s="2">
        <v>42034</v>
      </c>
      <c r="B1696" t="s">
        <v>55</v>
      </c>
      <c r="C1696">
        <v>-7.2022157699966338E-2</v>
      </c>
      <c r="D1696">
        <v>-9.7438546192254449E-3</v>
      </c>
      <c r="E1696">
        <v>0.21315253547726409</v>
      </c>
      <c r="F1696">
        <v>0.12312844810800283</v>
      </c>
      <c r="G1696" s="9">
        <v>-9.3563550405963203E-2</v>
      </c>
      <c r="H1696">
        <v>-8.3448449076981124E-2</v>
      </c>
      <c r="I1696">
        <v>-0.1288670354435566</v>
      </c>
      <c r="J1696">
        <v>-0.10878417684700403</v>
      </c>
      <c r="K1696">
        <v>-7.4239908078702177E-2</v>
      </c>
      <c r="L1696">
        <v>-0.403701462774402</v>
      </c>
      <c r="M1696">
        <v>23.198843733681461</v>
      </c>
      <c r="N1696">
        <v>18.118122577610535</v>
      </c>
      <c r="O1696">
        <v>3.7050092434954069</v>
      </c>
      <c r="P1696">
        <v>-0.12772415379170987</v>
      </c>
      <c r="Q1696">
        <v>-4.9804685544526772E-2</v>
      </c>
      <c r="R1696">
        <v>-0.21993408007708204</v>
      </c>
      <c r="S1696">
        <v>8.3805495775614969E-2</v>
      </c>
      <c r="T1696">
        <f t="shared" si="26"/>
        <v>0</v>
      </c>
    </row>
    <row r="1697" spans="1:20" x14ac:dyDescent="0.25">
      <c r="A1697" s="2">
        <v>41578</v>
      </c>
      <c r="B1697" t="s">
        <v>55</v>
      </c>
      <c r="C1697">
        <v>-2.0684743060785937E-3</v>
      </c>
      <c r="D1697">
        <v>-6.1821194669841262E-2</v>
      </c>
      <c r="E1697">
        <v>0.12433378036650122</v>
      </c>
      <c r="F1697">
        <v>0.12716147169727132</v>
      </c>
      <c r="G1697" s="9">
        <v>-0.17023676224786211</v>
      </c>
      <c r="H1697">
        <v>-0.14287146386578531</v>
      </c>
      <c r="I1697">
        <v>-8.2360172095881978E-2</v>
      </c>
      <c r="J1697">
        <v>-3.2577079697498568E-2</v>
      </c>
      <c r="K1697">
        <v>-7.4239908078702177E-2</v>
      </c>
      <c r="L1697">
        <v>-0.22326686467087065</v>
      </c>
      <c r="M1697">
        <v>21.371394227300058</v>
      </c>
      <c r="N1697">
        <v>16.161923911587408</v>
      </c>
      <c r="O1697">
        <v>4.3050405709188224</v>
      </c>
      <c r="P1697">
        <v>-0.19643620180932031</v>
      </c>
      <c r="Q1697">
        <v>-0.1523964854750669</v>
      </c>
      <c r="R1697">
        <v>-9.3601334691666538E-2</v>
      </c>
      <c r="S1697">
        <v>1.8401475318869293E-2</v>
      </c>
      <c r="T1697">
        <f t="shared" si="26"/>
        <v>0</v>
      </c>
    </row>
    <row r="1698" spans="1:20" x14ac:dyDescent="0.25">
      <c r="A1698" s="2">
        <v>42277</v>
      </c>
      <c r="B1698" t="s">
        <v>33</v>
      </c>
      <c r="C1698">
        <v>3.3839073092341798E-2</v>
      </c>
      <c r="D1698">
        <v>7.8786556385669115E-2</v>
      </c>
      <c r="E1698">
        <v>-0.19577571033442298</v>
      </c>
      <c r="F1698">
        <v>0.13296235803547707</v>
      </c>
      <c r="G1698" s="9">
        <v>-0.1613872525950808</v>
      </c>
      <c r="H1698">
        <v>-3.3783601788504036E-2</v>
      </c>
      <c r="I1698">
        <v>-0.20714444107872454</v>
      </c>
      <c r="J1698">
        <v>-0.15651615995407753</v>
      </c>
      <c r="K1698">
        <v>-7.4252800924876405E-2</v>
      </c>
      <c r="L1698">
        <v>-0.23206816812455133</v>
      </c>
      <c r="M1698">
        <v>15.562317877020687</v>
      </c>
      <c r="N1698">
        <v>17.106423624032359</v>
      </c>
      <c r="O1698">
        <v>2.0849182236829522</v>
      </c>
      <c r="P1698">
        <v>-7.4252800924876294E-2</v>
      </c>
      <c r="Q1698">
        <v>-0.31014773663374395</v>
      </c>
      <c r="R1698">
        <v>-4.4108728045934242E-2</v>
      </c>
      <c r="S1698">
        <v>0.73821861135881839</v>
      </c>
      <c r="T1698">
        <f t="shared" si="26"/>
        <v>1</v>
      </c>
    </row>
    <row r="1699" spans="1:20" x14ac:dyDescent="0.25">
      <c r="A1699" s="2">
        <v>41274</v>
      </c>
      <c r="B1699" t="s">
        <v>44</v>
      </c>
      <c r="C1699">
        <v>-8.9439600087692916E-3</v>
      </c>
      <c r="D1699">
        <v>0.11651074607540024</v>
      </c>
      <c r="E1699">
        <v>5.7352598175814062E-2</v>
      </c>
      <c r="F1699">
        <v>0.19687869153056359</v>
      </c>
      <c r="G1699" s="9">
        <v>-0.28708166323180206</v>
      </c>
      <c r="H1699">
        <v>-0.17251832892839603</v>
      </c>
      <c r="I1699">
        <v>0</v>
      </c>
      <c r="J1699">
        <v>0</v>
      </c>
      <c r="K1699">
        <v>-7.4272523022514747E-2</v>
      </c>
      <c r="L1699">
        <v>-0.13301846159655251</v>
      </c>
      <c r="M1699">
        <v>16.749723938223941</v>
      </c>
      <c r="N1699">
        <v>12.033583217027218</v>
      </c>
      <c r="O1699">
        <v>1.440250960494446</v>
      </c>
      <c r="P1699">
        <v>-8.4484629773507458E-2</v>
      </c>
      <c r="Q1699">
        <v>-0.10591779030484272</v>
      </c>
      <c r="R1699">
        <v>-0.14937101969025735</v>
      </c>
      <c r="S1699">
        <v>0.13570540855206528</v>
      </c>
      <c r="T1699">
        <f t="shared" si="26"/>
        <v>0</v>
      </c>
    </row>
    <row r="1700" spans="1:20" x14ac:dyDescent="0.25">
      <c r="A1700" s="2">
        <v>42124</v>
      </c>
      <c r="B1700" t="s">
        <v>47</v>
      </c>
      <c r="C1700">
        <v>-4.9689217727060586E-2</v>
      </c>
      <c r="D1700">
        <v>-6.436597679211209E-2</v>
      </c>
      <c r="E1700">
        <v>0.24251848392871023</v>
      </c>
      <c r="F1700">
        <v>0.35087398361162458</v>
      </c>
      <c r="G1700" s="9">
        <v>-2.2121069514088321E-2</v>
      </c>
      <c r="H1700">
        <v>-6.5515570980178794E-2</v>
      </c>
      <c r="I1700">
        <v>0</v>
      </c>
      <c r="J1700">
        <v>0</v>
      </c>
      <c r="K1700">
        <v>-7.428030215313397E-2</v>
      </c>
      <c r="L1700">
        <v>0</v>
      </c>
      <c r="M1700">
        <v>25.957716569343066</v>
      </c>
      <c r="N1700">
        <v>19.821056737702293</v>
      </c>
      <c r="O1700">
        <v>2.6842403189758057</v>
      </c>
      <c r="P1700">
        <v>-0.26151692382155234</v>
      </c>
      <c r="Q1700">
        <v>-0.10121736915899726</v>
      </c>
      <c r="R1700">
        <v>-6.7351965173293893E-2</v>
      </c>
      <c r="S1700">
        <v>0.15950514304073385</v>
      </c>
      <c r="T1700">
        <f t="shared" si="26"/>
        <v>0</v>
      </c>
    </row>
    <row r="1701" spans="1:20" x14ac:dyDescent="0.25">
      <c r="A1701" s="2">
        <v>42825</v>
      </c>
      <c r="B1701" t="s">
        <v>24</v>
      </c>
      <c r="C1701">
        <v>-3.5439288461080132E-2</v>
      </c>
      <c r="D1701">
        <v>-4.808087972281383E-3</v>
      </c>
      <c r="E1701">
        <v>0.13286892858039256</v>
      </c>
      <c r="F1701">
        <v>0.13671857853938607</v>
      </c>
      <c r="G1701" s="9">
        <v>-5.3132217948926086E-2</v>
      </c>
      <c r="H1701">
        <v>9.7004434248625593E-2</v>
      </c>
      <c r="I1701">
        <v>0</v>
      </c>
      <c r="J1701">
        <v>0</v>
      </c>
      <c r="K1701">
        <v>-7.4332170029304478E-2</v>
      </c>
      <c r="L1701">
        <v>0</v>
      </c>
      <c r="M1701">
        <v>17.076225316455695</v>
      </c>
      <c r="N1701">
        <v>15.306161383748993</v>
      </c>
      <c r="O1701">
        <v>2.3003657826857973</v>
      </c>
      <c r="P1701">
        <v>-0.49608071257213082</v>
      </c>
      <c r="Q1701">
        <v>-0.34291618090271159</v>
      </c>
      <c r="R1701">
        <v>-4.4222722941070658E-2</v>
      </c>
      <c r="S1701">
        <v>0.36482827061992673</v>
      </c>
      <c r="T1701">
        <f t="shared" si="26"/>
        <v>0</v>
      </c>
    </row>
    <row r="1702" spans="1:20" x14ac:dyDescent="0.25">
      <c r="A1702" s="2">
        <v>41029</v>
      </c>
      <c r="B1702" t="s">
        <v>49</v>
      </c>
      <c r="C1702">
        <v>6.9947162162675713E-2</v>
      </c>
      <c r="D1702">
        <v>5.717132429715277E-2</v>
      </c>
      <c r="E1702">
        <v>-0.1549139888798976</v>
      </c>
      <c r="F1702">
        <v>0.23046335493900516</v>
      </c>
      <c r="G1702" s="9">
        <v>-0.37619882186845832</v>
      </c>
      <c r="H1702">
        <v>-0.13172336343940971</v>
      </c>
      <c r="I1702">
        <v>-7.5774971297359328E-2</v>
      </c>
      <c r="J1702">
        <v>-8.8135593220339037E-2</v>
      </c>
      <c r="K1702">
        <v>-7.4332322713481225E-2</v>
      </c>
      <c r="L1702">
        <v>-7.5928293299466709E-2</v>
      </c>
      <c r="M1702">
        <v>20.480237174721189</v>
      </c>
      <c r="N1702">
        <v>17.489897639751554</v>
      </c>
      <c r="O1702">
        <v>0.7785538376465384</v>
      </c>
      <c r="P1702">
        <v>-0.19508865261785224</v>
      </c>
      <c r="Q1702">
        <v>-0.16302779887589902</v>
      </c>
      <c r="R1702">
        <v>-9.5373690468537053E-2</v>
      </c>
      <c r="S1702">
        <v>0.27780884711089149</v>
      </c>
      <c r="T1702">
        <f t="shared" si="26"/>
        <v>1</v>
      </c>
    </row>
    <row r="1703" spans="1:20" x14ac:dyDescent="0.25">
      <c r="A1703" s="2">
        <v>42734</v>
      </c>
      <c r="B1703" t="s">
        <v>44</v>
      </c>
      <c r="C1703">
        <v>-2.5917964686342998E-2</v>
      </c>
      <c r="D1703">
        <v>-3.0762210815988622E-2</v>
      </c>
      <c r="E1703">
        <v>0.18355616351993209</v>
      </c>
      <c r="F1703">
        <v>0.21633890554846835</v>
      </c>
      <c r="G1703" s="9">
        <v>-0.11004008243675256</v>
      </c>
      <c r="H1703">
        <v>8.9644850597784931E-2</v>
      </c>
      <c r="I1703">
        <v>-2.105955906548207E-2</v>
      </c>
      <c r="J1703">
        <v>-9.8402885110767668E-2</v>
      </c>
      <c r="K1703">
        <v>-7.457545785062103E-2</v>
      </c>
      <c r="L1703">
        <v>-0.11892086898856025</v>
      </c>
      <c r="M1703">
        <v>22.374098514285716</v>
      </c>
      <c r="N1703">
        <v>14.747452907563027</v>
      </c>
      <c r="O1703">
        <v>1.7937639478310643</v>
      </c>
      <c r="P1703">
        <v>-0.25595866811189927</v>
      </c>
      <c r="Q1703">
        <v>-0.29788968448442688</v>
      </c>
      <c r="R1703">
        <v>-3.5806582016087996E-3</v>
      </c>
      <c r="S1703">
        <v>0.12052201463445265</v>
      </c>
      <c r="T1703">
        <f t="shared" si="26"/>
        <v>0</v>
      </c>
    </row>
    <row r="1704" spans="1:20" x14ac:dyDescent="0.25">
      <c r="A1704" s="2">
        <v>42978</v>
      </c>
      <c r="B1704" t="s">
        <v>21</v>
      </c>
      <c r="C1704">
        <v>-3.0035484896949738E-3</v>
      </c>
      <c r="D1704">
        <v>-1.7388611564448042E-2</v>
      </c>
      <c r="E1704">
        <v>0.15343143764876555</v>
      </c>
      <c r="F1704">
        <v>0.28958271580542116</v>
      </c>
      <c r="G1704" s="9">
        <v>-7.4623111500576211E-2</v>
      </c>
      <c r="H1704">
        <v>0.10123650248395344</v>
      </c>
      <c r="I1704">
        <v>-1.281255107043644E-2</v>
      </c>
      <c r="J1704">
        <v>0</v>
      </c>
      <c r="K1704">
        <v>-7.4914103884439753E-2</v>
      </c>
      <c r="L1704">
        <v>-0.14090307128997659</v>
      </c>
      <c r="M1704">
        <v>18.099823195126387</v>
      </c>
      <c r="N1704">
        <v>17.608605469655334</v>
      </c>
      <c r="O1704">
        <v>2.6135184551802766</v>
      </c>
      <c r="P1704">
        <v>-0.23089563300741156</v>
      </c>
      <c r="Q1704">
        <v>-5.715631532886134E-2</v>
      </c>
      <c r="R1704">
        <v>-0.16036579519495575</v>
      </c>
      <c r="S1704">
        <v>0.33584786915642911</v>
      </c>
      <c r="T1704">
        <f t="shared" si="26"/>
        <v>0</v>
      </c>
    </row>
    <row r="1705" spans="1:20" x14ac:dyDescent="0.25">
      <c r="A1705" s="2">
        <v>42916</v>
      </c>
      <c r="B1705" t="s">
        <v>39</v>
      </c>
      <c r="C1705">
        <v>-3.7044710863056385E-2</v>
      </c>
      <c r="D1705">
        <v>-4.3288543985023797E-2</v>
      </c>
      <c r="E1705">
        <v>0.35978305590862991</v>
      </c>
      <c r="F1705">
        <v>0.53168934780537258</v>
      </c>
      <c r="G1705" s="9">
        <v>-6.9102986439045999E-2</v>
      </c>
      <c r="H1705">
        <v>0.10010626112636789</v>
      </c>
      <c r="I1705">
        <v>-1.1844720240780759E-2</v>
      </c>
      <c r="J1705">
        <v>-0.3457460653263208</v>
      </c>
      <c r="K1705">
        <v>-7.4988044293804679E-2</v>
      </c>
      <c r="L1705">
        <v>-0.35792489047077158</v>
      </c>
      <c r="M1705">
        <v>27.53335863595666</v>
      </c>
      <c r="N1705">
        <v>18.557099273174739</v>
      </c>
      <c r="O1705">
        <v>5.6390646788585697</v>
      </c>
      <c r="P1705">
        <v>-0.8536920320361604</v>
      </c>
      <c r="Q1705">
        <v>-0.3117291803316854</v>
      </c>
      <c r="R1705">
        <v>-0.26099618978858385</v>
      </c>
      <c r="S1705">
        <v>0.44574893786129599</v>
      </c>
      <c r="T1705">
        <f t="shared" si="26"/>
        <v>0</v>
      </c>
    </row>
    <row r="1706" spans="1:20" x14ac:dyDescent="0.25">
      <c r="A1706" s="2">
        <v>42580</v>
      </c>
      <c r="B1706" t="s">
        <v>42</v>
      </c>
      <c r="C1706">
        <v>-9.3166636747059606E-3</v>
      </c>
      <c r="D1706">
        <v>5.2791498712213114E-2</v>
      </c>
      <c r="E1706">
        <v>-5.5670157621918959E-2</v>
      </c>
      <c r="F1706">
        <v>-0.24072289156626514</v>
      </c>
      <c r="G1706" s="9">
        <v>-0.19111370754426105</v>
      </c>
      <c r="H1706">
        <v>5.7020179434863927E-2</v>
      </c>
      <c r="I1706">
        <v>-0.20899095584323457</v>
      </c>
      <c r="J1706">
        <v>-0.41457858769931666</v>
      </c>
      <c r="K1706">
        <v>-7.5139026199629311E-2</v>
      </c>
      <c r="L1706">
        <v>-0.15245491725503924</v>
      </c>
      <c r="M1706">
        <v>16.290422957198444</v>
      </c>
      <c r="N1706">
        <v>9.5119815043156599</v>
      </c>
      <c r="O1706">
        <v>1.2369014488951082</v>
      </c>
      <c r="P1706">
        <v>-0.86860663534570814</v>
      </c>
      <c r="Q1706">
        <v>-0.6413046708579061</v>
      </c>
      <c r="R1706">
        <v>0</v>
      </c>
      <c r="S1706">
        <v>1.0268380694039827</v>
      </c>
      <c r="T1706">
        <f t="shared" si="26"/>
        <v>0</v>
      </c>
    </row>
    <row r="1707" spans="1:20" x14ac:dyDescent="0.25">
      <c r="A1707" s="2">
        <v>40998</v>
      </c>
      <c r="B1707" t="s">
        <v>49</v>
      </c>
      <c r="C1707">
        <v>-3.2269824620411502E-2</v>
      </c>
      <c r="D1707">
        <v>-7.3289600240659447E-2</v>
      </c>
      <c r="E1707">
        <v>-0.14745648529665212</v>
      </c>
      <c r="F1707">
        <v>0.23435676944002171</v>
      </c>
      <c r="G1707" s="9">
        <v>-0.32999042565275949</v>
      </c>
      <c r="H1707">
        <v>-0.12396636455762156</v>
      </c>
      <c r="I1707">
        <v>-7.5774971297359328E-2</v>
      </c>
      <c r="J1707">
        <v>-8.8135593220339037E-2</v>
      </c>
      <c r="K1707">
        <v>-7.5242014158445669E-2</v>
      </c>
      <c r="L1707">
        <v>-7.5928293299466709E-2</v>
      </c>
      <c r="M1707">
        <v>20.460110408921931</v>
      </c>
      <c r="N1707">
        <v>17.476446459627329</v>
      </c>
      <c r="O1707">
        <v>0.77795506525105063</v>
      </c>
      <c r="P1707">
        <v>-0.19587967188387534</v>
      </c>
      <c r="Q1707">
        <v>-0.16367149983219864</v>
      </c>
      <c r="R1707">
        <v>-9.6069423038575907E-2</v>
      </c>
      <c r="S1707">
        <v>0.27808212978097541</v>
      </c>
      <c r="T1707">
        <f t="shared" si="26"/>
        <v>0</v>
      </c>
    </row>
    <row r="1708" spans="1:20" x14ac:dyDescent="0.25">
      <c r="A1708" s="2">
        <v>43465</v>
      </c>
      <c r="B1708" t="s">
        <v>42</v>
      </c>
      <c r="C1708">
        <v>0.10714090136575871</v>
      </c>
      <c r="D1708">
        <v>0.26026734571645782</v>
      </c>
      <c r="E1708">
        <v>0.12462732599979431</v>
      </c>
      <c r="F1708">
        <v>-0.16409573325312599</v>
      </c>
      <c r="G1708" s="9">
        <v>-0.18823058490065936</v>
      </c>
      <c r="H1708">
        <v>9.6429630117585097E-2</v>
      </c>
      <c r="I1708">
        <v>-0.12218478453626525</v>
      </c>
      <c r="J1708">
        <v>0</v>
      </c>
      <c r="K1708">
        <v>-7.5343721717178846E-2</v>
      </c>
      <c r="L1708">
        <v>-0.1177034630489141</v>
      </c>
      <c r="M1708">
        <v>10.708025454165796</v>
      </c>
      <c r="N1708">
        <v>10.133912515151515</v>
      </c>
      <c r="O1708">
        <v>1.3718070104192304</v>
      </c>
      <c r="P1708">
        <v>-0.91363247615342402</v>
      </c>
      <c r="Q1708">
        <v>-0.6178517500827525</v>
      </c>
      <c r="R1708">
        <v>-2.2195596053421029E-2</v>
      </c>
      <c r="S1708">
        <v>0.95640206896492952</v>
      </c>
      <c r="T1708">
        <f t="shared" si="26"/>
        <v>1</v>
      </c>
    </row>
    <row r="1709" spans="1:20" x14ac:dyDescent="0.25">
      <c r="A1709" s="2">
        <v>40786</v>
      </c>
      <c r="B1709" t="s">
        <v>24</v>
      </c>
      <c r="C1709">
        <v>9.3037699391957385E-2</v>
      </c>
      <c r="D1709">
        <v>0.12917924449162999</v>
      </c>
      <c r="E1709">
        <v>5.8869434199979809E-2</v>
      </c>
      <c r="F1709">
        <v>0.26162254493477377</v>
      </c>
      <c r="G1709" s="9">
        <v>-0.37737533063953399</v>
      </c>
      <c r="H1709">
        <v>-4.0969971197444721E-2</v>
      </c>
      <c r="I1709">
        <v>0</v>
      </c>
      <c r="J1709">
        <v>-0.10880000000000001</v>
      </c>
      <c r="K1709">
        <v>-7.5510201929794851E-2</v>
      </c>
      <c r="L1709">
        <v>-4.5309783522774816E-2</v>
      </c>
      <c r="M1709">
        <v>18.469823219628964</v>
      </c>
      <c r="N1709">
        <v>13.968513961157933</v>
      </c>
      <c r="O1709">
        <v>1.9732930220519722</v>
      </c>
      <c r="P1709">
        <v>-7.5510201929794962E-2</v>
      </c>
      <c r="Q1709">
        <v>-7.2286494065309959E-2</v>
      </c>
      <c r="R1709">
        <v>-0.1143209921903654</v>
      </c>
      <c r="S1709">
        <v>0.23513535492021265</v>
      </c>
      <c r="T1709">
        <f t="shared" si="26"/>
        <v>1</v>
      </c>
    </row>
    <row r="1710" spans="1:20" x14ac:dyDescent="0.25">
      <c r="A1710" s="2">
        <v>42153</v>
      </c>
      <c r="B1710" t="s">
        <v>23</v>
      </c>
      <c r="C1710">
        <v>-1.4360523864065167E-2</v>
      </c>
      <c r="D1710">
        <v>6.2362088272317595E-2</v>
      </c>
      <c r="E1710">
        <v>-0.11690666520302195</v>
      </c>
      <c r="F1710">
        <v>9.6783387299803625E-3</v>
      </c>
      <c r="G1710" s="9">
        <v>-3.4240462165100682E-2</v>
      </c>
      <c r="H1710">
        <v>-5.9241454057037291E-2</v>
      </c>
      <c r="I1710">
        <v>-0.22084228962662211</v>
      </c>
      <c r="J1710">
        <v>-0.14650006375111568</v>
      </c>
      <c r="K1710">
        <v>-7.5595990882584285E-2</v>
      </c>
      <c r="L1710">
        <v>-0.16204120171310499</v>
      </c>
      <c r="M1710">
        <v>10.224148984164923</v>
      </c>
      <c r="N1710">
        <v>13.821850750996219</v>
      </c>
      <c r="O1710">
        <v>2.0044817191713835</v>
      </c>
      <c r="P1710">
        <v>-0.9783191769597499</v>
      </c>
      <c r="Q1710">
        <v>-0.73832906531815956</v>
      </c>
      <c r="R1710">
        <v>-0.72875383633354085</v>
      </c>
      <c r="S1710">
        <v>0.97652772267655341</v>
      </c>
      <c r="T1710">
        <f t="shared" si="26"/>
        <v>0</v>
      </c>
    </row>
    <row r="1711" spans="1:20" x14ac:dyDescent="0.25">
      <c r="A1711" s="2">
        <v>41729</v>
      </c>
      <c r="B1711" t="s">
        <v>41</v>
      </c>
      <c r="C1711">
        <v>-7.9793577366079615E-2</v>
      </c>
      <c r="D1711">
        <v>4.1939737614806738E-2</v>
      </c>
      <c r="E1711">
        <v>-0.40953756239144912</v>
      </c>
      <c r="F1711">
        <v>3.2214108133061137E-2</v>
      </c>
      <c r="G1711" s="9">
        <v>-0.14490801594642699</v>
      </c>
      <c r="H1711">
        <v>-0.13048306496390893</v>
      </c>
      <c r="I1711">
        <v>-0.20234552774374237</v>
      </c>
      <c r="J1711">
        <v>-0.31605820781210114</v>
      </c>
      <c r="K1711">
        <v>-7.5865633002708432E-2</v>
      </c>
      <c r="L1711">
        <v>-0.11398893224662332</v>
      </c>
      <c r="M1711">
        <v>13.328334117207914</v>
      </c>
      <c r="N1711">
        <v>84.236253478165466</v>
      </c>
      <c r="O1711">
        <v>9.4135221712688217</v>
      </c>
      <c r="P1711">
        <v>-0.5238349862180488</v>
      </c>
      <c r="Q1711">
        <v>-0.49932394054396267</v>
      </c>
      <c r="R1711">
        <v>-7.5783854847032428E-3</v>
      </c>
      <c r="S1711">
        <v>9.7505203735809438</v>
      </c>
      <c r="T1711">
        <f t="shared" si="26"/>
        <v>0</v>
      </c>
    </row>
    <row r="1712" spans="1:20" x14ac:dyDescent="0.25">
      <c r="A1712" s="2">
        <v>43280</v>
      </c>
      <c r="B1712" t="s">
        <v>32</v>
      </c>
      <c r="C1712">
        <v>4.186261572195038E-3</v>
      </c>
      <c r="D1712">
        <v>3.1604138619249378E-2</v>
      </c>
      <c r="E1712">
        <v>0.2224936833093194</v>
      </c>
      <c r="F1712">
        <v>0.27063599458728005</v>
      </c>
      <c r="G1712" s="9">
        <v>-8.1619957916146069E-2</v>
      </c>
      <c r="H1712">
        <v>0.10489745750573753</v>
      </c>
      <c r="I1712">
        <v>0</v>
      </c>
      <c r="J1712">
        <v>0</v>
      </c>
      <c r="K1712">
        <v>-7.5946803050714329E-2</v>
      </c>
      <c r="L1712">
        <v>0</v>
      </c>
      <c r="M1712">
        <v>14.823224603259135</v>
      </c>
      <c r="N1712">
        <v>12.682553703115067</v>
      </c>
      <c r="O1712">
        <v>3.130462826095485</v>
      </c>
      <c r="P1712">
        <v>-0.40835412066245103</v>
      </c>
      <c r="Q1712">
        <v>-0.32773414130041467</v>
      </c>
      <c r="R1712">
        <v>-1.738517971809983E-2</v>
      </c>
      <c r="S1712">
        <v>0.14673585388876287</v>
      </c>
      <c r="T1712">
        <f t="shared" si="26"/>
        <v>0</v>
      </c>
    </row>
    <row r="1713" spans="1:20" x14ac:dyDescent="0.25">
      <c r="A1713" s="2">
        <v>41578</v>
      </c>
      <c r="B1713" t="s">
        <v>51</v>
      </c>
      <c r="C1713">
        <v>-2.9292418757906891E-3</v>
      </c>
      <c r="D1713">
        <v>3.5907530461093407E-2</v>
      </c>
      <c r="E1713">
        <v>4.360672958465317E-2</v>
      </c>
      <c r="F1713">
        <v>0.12156381367720148</v>
      </c>
      <c r="G1713" s="9">
        <v>-0.17023676224786211</v>
      </c>
      <c r="H1713">
        <v>-0.14287146386578531</v>
      </c>
      <c r="I1713">
        <v>-0.35946763460375075</v>
      </c>
      <c r="J1713">
        <v>-0.30284784377542717</v>
      </c>
      <c r="K1713">
        <v>-7.595777258997527E-2</v>
      </c>
      <c r="L1713">
        <v>-0.36095024747211979</v>
      </c>
      <c r="M1713">
        <v>19.368015873015874</v>
      </c>
      <c r="N1713">
        <v>17.552810729127316</v>
      </c>
      <c r="O1713">
        <v>1.2652267683300429</v>
      </c>
      <c r="P1713">
        <v>-0.10892186581695174</v>
      </c>
      <c r="Q1713">
        <v>0</v>
      </c>
      <c r="R1713">
        <v>-3.5815701520192422E-2</v>
      </c>
      <c r="S1713">
        <v>0.11994323907970561</v>
      </c>
      <c r="T1713">
        <f t="shared" si="26"/>
        <v>0</v>
      </c>
    </row>
    <row r="1714" spans="1:20" x14ac:dyDescent="0.25">
      <c r="A1714" s="2">
        <v>42307</v>
      </c>
      <c r="B1714" t="s">
        <v>49</v>
      </c>
      <c r="C1714">
        <v>-4.4544234056757448E-2</v>
      </c>
      <c r="D1714">
        <v>-2.5677855982303321E-2</v>
      </c>
      <c r="E1714">
        <v>1.2783996453507918E-2</v>
      </c>
      <c r="F1714">
        <v>7.5766458406614223E-3</v>
      </c>
      <c r="G1714" s="9">
        <v>-7.5499407688687681E-2</v>
      </c>
      <c r="H1714">
        <v>-2.2744705798869336E-2</v>
      </c>
      <c r="I1714">
        <v>0</v>
      </c>
      <c r="J1714">
        <v>0</v>
      </c>
      <c r="K1714">
        <v>-7.6067155951163867E-2</v>
      </c>
      <c r="L1714">
        <v>0</v>
      </c>
      <c r="M1714">
        <v>28.236114226519337</v>
      </c>
      <c r="N1714">
        <v>23.281257890222985</v>
      </c>
      <c r="O1714">
        <v>1.2681466271138933</v>
      </c>
      <c r="P1714">
        <v>-7.6067155951163756E-2</v>
      </c>
      <c r="Q1714">
        <v>-0.86044395994366418</v>
      </c>
      <c r="R1714">
        <v>-5.8380868467790337E-2</v>
      </c>
      <c r="S1714">
        <v>0.32788815127126464</v>
      </c>
      <c r="T1714">
        <f t="shared" si="26"/>
        <v>0</v>
      </c>
    </row>
    <row r="1715" spans="1:20" x14ac:dyDescent="0.25">
      <c r="A1715" s="2">
        <v>42124</v>
      </c>
      <c r="B1715" t="s">
        <v>44</v>
      </c>
      <c r="C1715">
        <v>-5.4036497866699396E-2</v>
      </c>
      <c r="D1715">
        <v>-8.1204926481145412E-2</v>
      </c>
      <c r="E1715">
        <v>0.17136588380716944</v>
      </c>
      <c r="F1715">
        <v>0.23197031494684039</v>
      </c>
      <c r="G1715" s="9">
        <v>-2.2121069514088321E-2</v>
      </c>
      <c r="H1715">
        <v>-6.5515570980178794E-2</v>
      </c>
      <c r="I1715">
        <v>-0.26653504442250742</v>
      </c>
      <c r="J1715">
        <v>-0.27511591962905724</v>
      </c>
      <c r="K1715">
        <v>-7.6157567714651986E-2</v>
      </c>
      <c r="L1715">
        <v>-0.39390250405788696</v>
      </c>
      <c r="M1715">
        <v>27.780905046197581</v>
      </c>
      <c r="N1715">
        <v>19.558875459847464</v>
      </c>
      <c r="O1715">
        <v>1.6365140165165164</v>
      </c>
      <c r="P1715">
        <v>-7.6157567714652097E-2</v>
      </c>
      <c r="Q1715">
        <v>-6.8823049897600463E-2</v>
      </c>
      <c r="R1715">
        <v>-9.093154584083385E-2</v>
      </c>
      <c r="S1715">
        <v>0.11535588297887849</v>
      </c>
      <c r="T1715">
        <f t="shared" si="26"/>
        <v>0</v>
      </c>
    </row>
    <row r="1716" spans="1:20" x14ac:dyDescent="0.25">
      <c r="A1716" s="2">
        <v>41089</v>
      </c>
      <c r="B1716" t="s">
        <v>24</v>
      </c>
      <c r="C1716">
        <v>-0.12420421605007215</v>
      </c>
      <c r="D1716">
        <v>2.2993077339249379E-2</v>
      </c>
      <c r="E1716">
        <v>-3.5386419703158367E-3</v>
      </c>
      <c r="F1716">
        <v>0.25391173040190673</v>
      </c>
      <c r="G1716" s="9">
        <v>-0.38747978298146257</v>
      </c>
      <c r="H1716">
        <v>-0.14759540423791639</v>
      </c>
      <c r="I1716">
        <v>0</v>
      </c>
      <c r="J1716">
        <v>-0.10826666666666662</v>
      </c>
      <c r="K1716">
        <v>-7.6484252605545366E-2</v>
      </c>
      <c r="L1716">
        <v>-0.11043411676825476</v>
      </c>
      <c r="M1716">
        <v>18.854416746411484</v>
      </c>
      <c r="N1716">
        <v>13.832393447397159</v>
      </c>
      <c r="O1716">
        <v>1.8207669174373471</v>
      </c>
      <c r="P1716">
        <v>-7.6484252605545477E-2</v>
      </c>
      <c r="Q1716">
        <v>-8.1326885863735043E-2</v>
      </c>
      <c r="R1716">
        <v>-0.18277973982211571</v>
      </c>
      <c r="S1716">
        <v>0.20533180820830352</v>
      </c>
      <c r="T1716">
        <f t="shared" si="26"/>
        <v>0</v>
      </c>
    </row>
    <row r="1717" spans="1:20" x14ac:dyDescent="0.25">
      <c r="A1717" s="2">
        <v>42978</v>
      </c>
      <c r="B1717" t="s">
        <v>55</v>
      </c>
      <c r="C1717">
        <v>-9.5326401368704961E-3</v>
      </c>
      <c r="D1717">
        <v>-3.9456787188821174E-2</v>
      </c>
      <c r="E1717">
        <v>0.22669066168272156</v>
      </c>
      <c r="F1717">
        <v>0.25970305058623766</v>
      </c>
      <c r="G1717" s="9">
        <v>-7.4623111500576211E-2</v>
      </c>
      <c r="H1717">
        <v>0.10123650248395344</v>
      </c>
      <c r="I1717">
        <v>-5.0243427458617318E-2</v>
      </c>
      <c r="J1717">
        <v>0</v>
      </c>
      <c r="K1717">
        <v>-7.6906957569121803E-2</v>
      </c>
      <c r="L1717">
        <v>-0.39383078314129916</v>
      </c>
      <c r="M1717">
        <v>27.003799001996008</v>
      </c>
      <c r="N1717">
        <v>22.519012999794956</v>
      </c>
      <c r="O1717">
        <v>4.6811826605856526</v>
      </c>
      <c r="P1717">
        <v>-9.7065287778065668E-2</v>
      </c>
      <c r="Q1717">
        <v>-7.5875426389526046E-2</v>
      </c>
      <c r="R1717">
        <v>-7.5875426389526157E-2</v>
      </c>
      <c r="S1717">
        <v>1.472772741305646E-2</v>
      </c>
      <c r="T1717">
        <f t="shared" si="26"/>
        <v>0</v>
      </c>
    </row>
    <row r="1718" spans="1:20" x14ac:dyDescent="0.25">
      <c r="A1718" s="2">
        <v>43069</v>
      </c>
      <c r="B1718" t="s">
        <v>17</v>
      </c>
      <c r="C1718">
        <v>-2.599049791071617E-3</v>
      </c>
      <c r="D1718">
        <v>-9.6848994094820284E-3</v>
      </c>
      <c r="E1718">
        <v>-0.12444568055748695</v>
      </c>
      <c r="F1718">
        <v>-0.17197835237522563</v>
      </c>
      <c r="G1718" s="9">
        <v>-3.4470354683586835E-2</v>
      </c>
      <c r="H1718">
        <v>0.10538048331664562</v>
      </c>
      <c r="I1718">
        <v>0</v>
      </c>
      <c r="J1718">
        <v>-0.19092120447739969</v>
      </c>
      <c r="K1718">
        <v>-7.7098878622152811E-2</v>
      </c>
      <c r="L1718">
        <v>0</v>
      </c>
      <c r="M1718">
        <v>13.756808384952411</v>
      </c>
      <c r="N1718">
        <v>27.785733686896879</v>
      </c>
      <c r="O1718">
        <v>4.6875294607539759</v>
      </c>
      <c r="P1718">
        <v>-0.49853433335903441</v>
      </c>
      <c r="Q1718">
        <v>-0.70925982305951474</v>
      </c>
      <c r="R1718">
        <v>-6.9190991668844681E-2</v>
      </c>
      <c r="S1718">
        <v>2.826261976974124</v>
      </c>
      <c r="T1718">
        <f t="shared" si="26"/>
        <v>0</v>
      </c>
    </row>
    <row r="1719" spans="1:20" x14ac:dyDescent="0.25">
      <c r="A1719" s="2">
        <v>41820</v>
      </c>
      <c r="B1719" t="s">
        <v>40</v>
      </c>
      <c r="C1719">
        <v>-5.9215699797030563E-3</v>
      </c>
      <c r="D1719">
        <v>4.0277730225710684E-3</v>
      </c>
      <c r="E1719">
        <v>5.3706397660368443E-2</v>
      </c>
      <c r="F1719">
        <v>5.0190749107786425E-2</v>
      </c>
      <c r="G1719" s="9">
        <v>-0.12688444249711972</v>
      </c>
      <c r="H1719">
        <v>-0.11879437828811101</v>
      </c>
      <c r="I1719">
        <v>-7.5943678849610508E-2</v>
      </c>
      <c r="J1719">
        <v>-0.22887756894431754</v>
      </c>
      <c r="K1719">
        <v>-7.7105985193965498E-2</v>
      </c>
      <c r="L1719">
        <v>-1.7119880412679755E-2</v>
      </c>
      <c r="M1719">
        <v>23.311188382687927</v>
      </c>
      <c r="N1719">
        <v>17.59768471389204</v>
      </c>
      <c r="O1719">
        <v>3.3926096753023534</v>
      </c>
      <c r="P1719">
        <v>-0.21879859703434523</v>
      </c>
      <c r="Q1719">
        <v>-0.23399666857076384</v>
      </c>
      <c r="R1719">
        <v>-3.653541930803339E-2</v>
      </c>
      <c r="S1719">
        <v>6.0819192504636466E-2</v>
      </c>
      <c r="T1719">
        <f t="shared" si="26"/>
        <v>0</v>
      </c>
    </row>
    <row r="1720" spans="1:20" x14ac:dyDescent="0.25">
      <c r="A1720" s="2">
        <v>40786</v>
      </c>
      <c r="B1720" t="s">
        <v>27</v>
      </c>
      <c r="C1720">
        <v>5.9780022077896677E-2</v>
      </c>
      <c r="D1720">
        <v>0.1712043000080371</v>
      </c>
      <c r="E1720">
        <v>0.10581547094955268</v>
      </c>
      <c r="F1720">
        <v>0.23694925408459877</v>
      </c>
      <c r="G1720" s="9">
        <v>-0.37737533063953399</v>
      </c>
      <c r="H1720">
        <v>-4.0969971197444721E-2</v>
      </c>
      <c r="I1720">
        <v>0</v>
      </c>
      <c r="J1720">
        <v>0</v>
      </c>
      <c r="K1720">
        <v>-7.7145204864042083E-2</v>
      </c>
      <c r="L1720">
        <v>0</v>
      </c>
      <c r="M1720">
        <v>19.558006753670472</v>
      </c>
      <c r="N1720">
        <v>11.404984613892122</v>
      </c>
      <c r="O1720">
        <v>2.4845213533961705</v>
      </c>
      <c r="P1720">
        <v>-7.7145204864042083E-2</v>
      </c>
      <c r="Q1720">
        <v>-0.19672685930367018</v>
      </c>
      <c r="R1720">
        <v>-0.14709024029295703</v>
      </c>
      <c r="S1720">
        <v>-1.9417705484577791E-2</v>
      </c>
      <c r="T1720">
        <f t="shared" si="26"/>
        <v>1</v>
      </c>
    </row>
    <row r="1721" spans="1:20" x14ac:dyDescent="0.25">
      <c r="A1721" s="2">
        <v>41333</v>
      </c>
      <c r="B1721" t="s">
        <v>52</v>
      </c>
      <c r="C1721">
        <v>-5.6114249128766946E-2</v>
      </c>
      <c r="D1721">
        <v>-1.7832330656200046E-2</v>
      </c>
      <c r="E1721">
        <v>0.27424955751995905</v>
      </c>
      <c r="F1721">
        <v>0.42334275785705833</v>
      </c>
      <c r="G1721" s="9">
        <v>-0.28772536228356294</v>
      </c>
      <c r="H1721">
        <v>-0.16903390832669218</v>
      </c>
      <c r="I1721">
        <v>0</v>
      </c>
      <c r="J1721">
        <v>-0.58244288872512895</v>
      </c>
      <c r="K1721">
        <v>-7.7265491237596851E-2</v>
      </c>
      <c r="L1721">
        <v>-0.16250813421071875</v>
      </c>
      <c r="M1721">
        <v>8.2882463820869177</v>
      </c>
      <c r="N1721">
        <v>5.1365128695056121</v>
      </c>
      <c r="O1721">
        <v>0.30429498291938867</v>
      </c>
      <c r="P1721">
        <v>-7.7265491237596962E-2</v>
      </c>
      <c r="Q1721">
        <v>-0.14009978086374586</v>
      </c>
      <c r="R1721">
        <v>-0.14635011062977565</v>
      </c>
      <c r="S1721">
        <v>-0.20219255972183384</v>
      </c>
      <c r="T1721">
        <f t="shared" si="26"/>
        <v>0</v>
      </c>
    </row>
    <row r="1722" spans="1:20" x14ac:dyDescent="0.25">
      <c r="A1722" s="2">
        <v>42704</v>
      </c>
      <c r="B1722" t="s">
        <v>23</v>
      </c>
      <c r="C1722">
        <v>3.7906002010289819E-2</v>
      </c>
      <c r="D1722">
        <v>0.19176338095455603</v>
      </c>
      <c r="E1722">
        <v>5.9035373602988273E-2</v>
      </c>
      <c r="F1722">
        <v>-8.8912476296914678E-2</v>
      </c>
      <c r="G1722" s="9">
        <v>-0.17465610783852348</v>
      </c>
      <c r="H1722">
        <v>8.3815659766230066E-2</v>
      </c>
      <c r="I1722">
        <v>-0.14250457766101421</v>
      </c>
      <c r="J1722">
        <v>-1.7977814611755738E-2</v>
      </c>
      <c r="K1722">
        <v>-7.7629871534653616E-2</v>
      </c>
      <c r="L1722">
        <v>-7.787352192939534E-2</v>
      </c>
      <c r="M1722">
        <v>8.8665113087509742</v>
      </c>
      <c r="N1722">
        <v>5.9930247980688884</v>
      </c>
      <c r="O1722">
        <v>0.95642254044923847</v>
      </c>
      <c r="P1722">
        <v>-0.98119811605179696</v>
      </c>
      <c r="Q1722">
        <v>-0.88654193792614167</v>
      </c>
      <c r="R1722">
        <v>-0.87057704619614751</v>
      </c>
      <c r="S1722">
        <v>-5.4751897968539263E-2</v>
      </c>
      <c r="T1722">
        <f t="shared" si="26"/>
        <v>1</v>
      </c>
    </row>
    <row r="1723" spans="1:20" x14ac:dyDescent="0.25">
      <c r="A1723" s="2">
        <v>42489</v>
      </c>
      <c r="B1723" t="s">
        <v>24</v>
      </c>
      <c r="C1723">
        <v>-2.9183838803952811E-2</v>
      </c>
      <c r="D1723">
        <v>-3.0390456032125535E-2</v>
      </c>
      <c r="E1723">
        <v>0.11374813725764366</v>
      </c>
      <c r="F1723">
        <v>0.14639620040395895</v>
      </c>
      <c r="G1723" s="9">
        <v>-0.18098491364155156</v>
      </c>
      <c r="H1723">
        <v>3.4885494595400468E-2</v>
      </c>
      <c r="I1723">
        <v>0</v>
      </c>
      <c r="J1723">
        <v>-8.2666666666666666E-2</v>
      </c>
      <c r="K1723">
        <v>-7.779285288781479E-2</v>
      </c>
      <c r="L1723">
        <v>-9.9810135410234868E-2</v>
      </c>
      <c r="M1723">
        <v>23.292653023255813</v>
      </c>
      <c r="N1723">
        <v>16.318974751967158</v>
      </c>
      <c r="O1723">
        <v>2.1737314619030257</v>
      </c>
      <c r="P1723">
        <v>-0.31263397523382486</v>
      </c>
      <c r="Q1723">
        <v>-0.29943674413627552</v>
      </c>
      <c r="R1723">
        <v>-5.3656690764248838E-2</v>
      </c>
      <c r="S1723">
        <v>0.1906230378581896</v>
      </c>
      <c r="T1723">
        <f t="shared" si="26"/>
        <v>0</v>
      </c>
    </row>
    <row r="1724" spans="1:20" x14ac:dyDescent="0.25">
      <c r="A1724" s="2">
        <v>41943</v>
      </c>
      <c r="B1724" t="s">
        <v>48</v>
      </c>
      <c r="C1724">
        <v>3.8436344542908563E-2</v>
      </c>
      <c r="D1724">
        <v>-4.4293707369626789E-2</v>
      </c>
      <c r="E1724">
        <v>0.32329119169408638</v>
      </c>
      <c r="F1724">
        <v>0.21698185225025157</v>
      </c>
      <c r="G1724" s="9">
        <v>-0.15796591099643531</v>
      </c>
      <c r="H1724">
        <v>-9.8315502308994329E-2</v>
      </c>
      <c r="I1724">
        <v>0</v>
      </c>
      <c r="J1724">
        <v>0</v>
      </c>
      <c r="K1724">
        <v>-7.7834107493767624E-2</v>
      </c>
      <c r="L1724">
        <v>-2.4384101064982788E-2</v>
      </c>
      <c r="M1724">
        <v>9.4520461365988275</v>
      </c>
      <c r="N1724">
        <v>9.9982456514604525</v>
      </c>
      <c r="O1724">
        <v>1.1367267011604334</v>
      </c>
      <c r="P1724">
        <v>-0.18605975208254022</v>
      </c>
      <c r="Q1724">
        <v>-0.1941336894879967</v>
      </c>
      <c r="R1724">
        <v>-4.8173185134135377E-2</v>
      </c>
      <c r="S1724">
        <v>0.66768287083599054</v>
      </c>
      <c r="T1724">
        <f t="shared" si="26"/>
        <v>1</v>
      </c>
    </row>
    <row r="1725" spans="1:20" x14ac:dyDescent="0.25">
      <c r="A1725" s="2">
        <v>41880</v>
      </c>
      <c r="B1725" t="s">
        <v>36</v>
      </c>
      <c r="C1725">
        <v>-3.0874401535045948E-3</v>
      </c>
      <c r="D1725">
        <v>-5.6744485310436521E-2</v>
      </c>
      <c r="E1725">
        <v>-0.38043357831369795</v>
      </c>
      <c r="F1725">
        <v>-0.12893678623130123</v>
      </c>
      <c r="G1725" s="9">
        <v>-0.14192482244183724</v>
      </c>
      <c r="H1725">
        <v>-0.10749626464651763</v>
      </c>
      <c r="I1725">
        <v>-0.18071895424836604</v>
      </c>
      <c r="J1725">
        <v>-0.53752310536044368</v>
      </c>
      <c r="K1725">
        <v>-7.7835386703920872E-2</v>
      </c>
      <c r="L1725">
        <v>-0.14297700303311767</v>
      </c>
      <c r="M1725">
        <v>29.561836610711435</v>
      </c>
      <c r="N1725">
        <v>73.670066852812127</v>
      </c>
      <c r="O1725">
        <v>7.4637647039806021</v>
      </c>
      <c r="P1725">
        <v>-7.7835386703920872E-2</v>
      </c>
      <c r="Q1725">
        <v>-0.73979003412507394</v>
      </c>
      <c r="R1725">
        <v>-0.19942141820247894</v>
      </c>
      <c r="S1725">
        <v>3.9940935795502059</v>
      </c>
      <c r="T1725">
        <f t="shared" si="26"/>
        <v>0</v>
      </c>
    </row>
    <row r="1726" spans="1:20" x14ac:dyDescent="0.25">
      <c r="A1726" s="2">
        <v>40694</v>
      </c>
      <c r="B1726" t="s">
        <v>34</v>
      </c>
      <c r="C1726">
        <v>-8.9486243067897764E-3</v>
      </c>
      <c r="D1726">
        <v>-2.7742415981717561E-2</v>
      </c>
      <c r="E1726">
        <v>-0.22372459281195323</v>
      </c>
      <c r="F1726">
        <v>-7.5362499222104584E-2</v>
      </c>
      <c r="G1726" s="9">
        <v>-0.22596000411101913</v>
      </c>
      <c r="H1726">
        <v>-1.4732179789868072E-3</v>
      </c>
      <c r="I1726">
        <v>0</v>
      </c>
      <c r="J1726">
        <v>0</v>
      </c>
      <c r="K1726">
        <v>-7.791350372502226E-2</v>
      </c>
      <c r="L1726">
        <v>0</v>
      </c>
      <c r="M1726">
        <v>5.5534761805915931</v>
      </c>
      <c r="N1726">
        <v>39.701849399327244</v>
      </c>
      <c r="O1726">
        <v>3.367553134425695</v>
      </c>
      <c r="P1726">
        <v>-7.7913503725022148E-2</v>
      </c>
      <c r="Q1726">
        <v>-1.0826235558742958E-2</v>
      </c>
      <c r="R1726">
        <v>-1.0826235558742847E-2</v>
      </c>
      <c r="S1726">
        <v>6.7203357839257025</v>
      </c>
      <c r="T1726">
        <f t="shared" si="26"/>
        <v>0</v>
      </c>
    </row>
    <row r="1727" spans="1:20" x14ac:dyDescent="0.25">
      <c r="A1727" s="2">
        <v>41274</v>
      </c>
      <c r="B1727" t="s">
        <v>37</v>
      </c>
      <c r="C1727">
        <v>-1.4761880808991323E-2</v>
      </c>
      <c r="D1727">
        <v>3.5335044617930134E-3</v>
      </c>
      <c r="E1727">
        <v>-0.16161851821796636</v>
      </c>
      <c r="F1727">
        <v>0.22685582726650466</v>
      </c>
      <c r="G1727" s="9">
        <v>-0.28708166323180206</v>
      </c>
      <c r="H1727">
        <v>-0.17251832892839603</v>
      </c>
      <c r="I1727">
        <v>-0.10575492471582459</v>
      </c>
      <c r="J1727">
        <v>0</v>
      </c>
      <c r="K1727">
        <v>-7.8091631032170206E-2</v>
      </c>
      <c r="L1727">
        <v>-0.27772410161383254</v>
      </c>
      <c r="M1727">
        <v>8.5581610811504873</v>
      </c>
      <c r="N1727">
        <v>5.5267508651670436</v>
      </c>
      <c r="O1727">
        <v>0.65276653434994492</v>
      </c>
      <c r="P1727">
        <v>-0.18794409204939488</v>
      </c>
      <c r="Q1727">
        <v>-7.1987136007773289E-2</v>
      </c>
      <c r="R1727">
        <v>-0.29752553984764485</v>
      </c>
      <c r="S1727">
        <v>0.24596795558461476</v>
      </c>
      <c r="T1727">
        <f t="shared" si="26"/>
        <v>0</v>
      </c>
    </row>
    <row r="1728" spans="1:20" x14ac:dyDescent="0.25">
      <c r="A1728" s="2">
        <v>41670</v>
      </c>
      <c r="B1728" t="s">
        <v>51</v>
      </c>
      <c r="C1728">
        <v>-2.3111821173820823E-2</v>
      </c>
      <c r="D1728">
        <v>1.5262117941210129E-2</v>
      </c>
      <c r="E1728">
        <v>5.7287418123084466E-2</v>
      </c>
      <c r="F1728">
        <v>0.12092845935712004</v>
      </c>
      <c r="G1728" s="9">
        <v>-0.18483899409852378</v>
      </c>
      <c r="H1728">
        <v>-0.13545830942167836</v>
      </c>
      <c r="I1728">
        <v>-0.20060496067755595</v>
      </c>
      <c r="J1728">
        <v>-0.12563059397884457</v>
      </c>
      <c r="K1728">
        <v>-7.8116291277915417E-2</v>
      </c>
      <c r="L1728">
        <v>-0.17761984210549253</v>
      </c>
      <c r="M1728">
        <v>15.40643216080402</v>
      </c>
      <c r="N1728">
        <v>14.591608899651884</v>
      </c>
      <c r="O1728">
        <v>1.3535142572339141</v>
      </c>
      <c r="P1728">
        <v>-0.29118527606156608</v>
      </c>
      <c r="Q1728">
        <v>-0.20711525669500086</v>
      </c>
      <c r="R1728">
        <v>0</v>
      </c>
      <c r="S1728">
        <v>0.16463160356593889</v>
      </c>
      <c r="T1728">
        <f t="shared" si="26"/>
        <v>0</v>
      </c>
    </row>
    <row r="1729" spans="1:20" x14ac:dyDescent="0.25">
      <c r="A1729" s="2">
        <v>41851</v>
      </c>
      <c r="B1729" t="s">
        <v>44</v>
      </c>
      <c r="C1729">
        <v>-4.5516407251460556E-2</v>
      </c>
      <c r="D1729">
        <v>-3.8187628676214391E-2</v>
      </c>
      <c r="E1729">
        <v>0.16671127034143374</v>
      </c>
      <c r="F1729">
        <v>0.22447469470056758</v>
      </c>
      <c r="G1729" s="9">
        <v>-0.15737359968410058</v>
      </c>
      <c r="H1729">
        <v>-0.11336269326715909</v>
      </c>
      <c r="I1729">
        <v>-4.7054952286936458E-2</v>
      </c>
      <c r="J1729">
        <v>0</v>
      </c>
      <c r="K1729">
        <v>-7.8259198301815713E-2</v>
      </c>
      <c r="L1729">
        <v>-0.15882537334863256</v>
      </c>
      <c r="M1729">
        <v>19.007251880473984</v>
      </c>
      <c r="N1729">
        <v>14.420951622928177</v>
      </c>
      <c r="O1729">
        <v>1.6746090821604718</v>
      </c>
      <c r="P1729">
        <v>-7.8259198301815713E-2</v>
      </c>
      <c r="Q1729">
        <v>-6.9770087957474081E-2</v>
      </c>
      <c r="R1729">
        <v>-6.977008795747397E-2</v>
      </c>
      <c r="S1729">
        <v>0.13200308950113859</v>
      </c>
      <c r="T1729">
        <f t="shared" si="26"/>
        <v>0</v>
      </c>
    </row>
    <row r="1730" spans="1:20" x14ac:dyDescent="0.25">
      <c r="A1730" s="2">
        <v>42398</v>
      </c>
      <c r="B1730" t="s">
        <v>13</v>
      </c>
      <c r="C1730">
        <v>8.2561121555399963E-2</v>
      </c>
      <c r="D1730">
        <v>5.7972358373157729E-2</v>
      </c>
      <c r="E1730">
        <v>0.25896285606104152</v>
      </c>
      <c r="F1730">
        <v>0.17046385305944378</v>
      </c>
      <c r="G1730" s="9">
        <v>-0.17641951868620476</v>
      </c>
      <c r="H1730">
        <v>7.8219999726742984E-3</v>
      </c>
      <c r="I1730">
        <v>-6.7647548192341644E-2</v>
      </c>
      <c r="J1730">
        <v>-0.36747993971732307</v>
      </c>
      <c r="K1730">
        <v>-7.8394742014157748E-2</v>
      </c>
      <c r="L1730">
        <v>-9.1075820852278055E-2</v>
      </c>
      <c r="M1730">
        <v>28.558833408461584</v>
      </c>
      <c r="N1730">
        <v>22.477278470363292</v>
      </c>
      <c r="O1730">
        <v>3.5385319971263796</v>
      </c>
      <c r="P1730">
        <v>-2.1539964684617163E-2</v>
      </c>
      <c r="Q1730">
        <v>-1.0040581456644992E-2</v>
      </c>
      <c r="R1730">
        <v>-0.10020194811092498</v>
      </c>
      <c r="S1730">
        <v>-5.9854771422147819E-3</v>
      </c>
      <c r="T1730">
        <f t="shared" si="26"/>
        <v>1</v>
      </c>
    </row>
    <row r="1731" spans="1:20" x14ac:dyDescent="0.25">
      <c r="A1731" s="2">
        <v>42185</v>
      </c>
      <c r="B1731" t="s">
        <v>55</v>
      </c>
      <c r="C1731">
        <v>-3.0056945505571475E-2</v>
      </c>
      <c r="D1731">
        <v>8.5311409256361159E-4</v>
      </c>
      <c r="E1731">
        <v>0.22793804782571692</v>
      </c>
      <c r="F1731">
        <v>0.13973521596973892</v>
      </c>
      <c r="G1731" s="9">
        <v>-7.3857704644910704E-2</v>
      </c>
      <c r="H1731">
        <v>-5.4411024813159958E-2</v>
      </c>
      <c r="I1731">
        <v>-0.1288670354435566</v>
      </c>
      <c r="J1731">
        <v>-0.10878417684700403</v>
      </c>
      <c r="K1731">
        <v>-7.8463122965130916E-2</v>
      </c>
      <c r="L1731">
        <v>-0.403701462774402</v>
      </c>
      <c r="M1731">
        <v>25.09933665143603</v>
      </c>
      <c r="N1731">
        <v>19.487621707431796</v>
      </c>
      <c r="O1731">
        <v>3.985060717549175</v>
      </c>
      <c r="P1731">
        <v>-7.8463122965130916E-2</v>
      </c>
      <c r="Q1731">
        <v>-7.3235424631778123E-2</v>
      </c>
      <c r="R1731">
        <v>-0.16097103939990909</v>
      </c>
      <c r="S1731">
        <v>7.7459839975928549E-2</v>
      </c>
      <c r="T1731">
        <f t="shared" ref="T1731:T1794" si="27">IF(C1731&gt;0.03,1,0)</f>
        <v>0</v>
      </c>
    </row>
    <row r="1732" spans="1:20" x14ac:dyDescent="0.25">
      <c r="A1732" s="2">
        <v>42460</v>
      </c>
      <c r="B1732" t="s">
        <v>13</v>
      </c>
      <c r="C1732">
        <v>-1.0795088317153922E-2</v>
      </c>
      <c r="D1732">
        <v>9.4207873480003146E-2</v>
      </c>
      <c r="E1732">
        <v>0.27285024381554202</v>
      </c>
      <c r="F1732">
        <v>0.17256695060563709</v>
      </c>
      <c r="G1732" s="9">
        <v>-0.18728126403020529</v>
      </c>
      <c r="H1732">
        <v>2.6425835834799516E-2</v>
      </c>
      <c r="I1732">
        <v>-6.7647548192341644E-2</v>
      </c>
      <c r="J1732">
        <v>-0.36747993971732307</v>
      </c>
      <c r="K1732">
        <v>-7.8674456997259945E-2</v>
      </c>
      <c r="L1732">
        <v>-9.1075820852278055E-2</v>
      </c>
      <c r="M1732">
        <v>28.550165561208061</v>
      </c>
      <c r="N1732">
        <v>22.470415347355004</v>
      </c>
      <c r="O1732">
        <v>3.5374515558088486</v>
      </c>
      <c r="P1732">
        <v>-2.1836935573045668E-2</v>
      </c>
      <c r="Q1732">
        <v>-1.034285173690308E-2</v>
      </c>
      <c r="R1732">
        <v>-0.10047668887728922</v>
      </c>
      <c r="S1732">
        <v>-5.9872943366368935E-3</v>
      </c>
      <c r="T1732">
        <f t="shared" si="27"/>
        <v>0</v>
      </c>
    </row>
    <row r="1733" spans="1:20" x14ac:dyDescent="0.25">
      <c r="A1733" s="2">
        <v>42216</v>
      </c>
      <c r="B1733" t="s">
        <v>45</v>
      </c>
      <c r="C1733">
        <v>1.5775785889684757E-2</v>
      </c>
      <c r="D1733">
        <v>-1.8814737331054876E-2</v>
      </c>
      <c r="E1733">
        <v>4.7821562259243056E-2</v>
      </c>
      <c r="F1733">
        <v>-0.26209820096235814</v>
      </c>
      <c r="G1733" s="9">
        <v>-2.6150950132255879E-2</v>
      </c>
      <c r="H1733">
        <v>-4.7645913942238605E-2</v>
      </c>
      <c r="I1733">
        <v>0</v>
      </c>
      <c r="J1733">
        <v>0</v>
      </c>
      <c r="K1733">
        <v>-7.877664504170534E-2</v>
      </c>
      <c r="L1733">
        <v>-5.1243710469762505E-2</v>
      </c>
      <c r="M1733">
        <v>10.299077992744861</v>
      </c>
      <c r="N1733">
        <v>6.6863537710255017</v>
      </c>
      <c r="O1733">
        <v>0.69060637761297194</v>
      </c>
      <c r="P1733">
        <v>-0.4574759669628442</v>
      </c>
      <c r="Q1733">
        <v>-0.28229825870406589</v>
      </c>
      <c r="R1733">
        <v>-8.9068603449319661E-2</v>
      </c>
      <c r="S1733">
        <v>8.5105820921150543E-2</v>
      </c>
      <c r="T1733">
        <f t="shared" si="27"/>
        <v>0</v>
      </c>
    </row>
    <row r="1734" spans="1:20" x14ac:dyDescent="0.25">
      <c r="A1734" s="2">
        <v>42124</v>
      </c>
      <c r="B1734" t="s">
        <v>20</v>
      </c>
      <c r="C1734">
        <v>6.9879038179674557E-2</v>
      </c>
      <c r="D1734">
        <v>-1.3212471175257257E-2</v>
      </c>
      <c r="E1734">
        <v>-3.9579543065066281E-2</v>
      </c>
      <c r="F1734">
        <v>5.6435937616956089E-2</v>
      </c>
      <c r="G1734" s="9">
        <v>-2.2121069514088321E-2</v>
      </c>
      <c r="H1734">
        <v>-6.5515570980178794E-2</v>
      </c>
      <c r="I1734">
        <v>-0.85283494658308578</v>
      </c>
      <c r="J1734">
        <v>-0.62642589538625459</v>
      </c>
      <c r="K1734">
        <v>-7.8793990270509817E-2</v>
      </c>
      <c r="L1734">
        <v>-0.81043215336469143</v>
      </c>
      <c r="M1734">
        <v>25.218012806301903</v>
      </c>
      <c r="N1734">
        <v>37.554392373491943</v>
      </c>
      <c r="O1734">
        <v>1.0630997764370442</v>
      </c>
      <c r="P1734">
        <v>-0.35721733689330237</v>
      </c>
      <c r="Q1734">
        <v>0</v>
      </c>
      <c r="R1734">
        <v>0</v>
      </c>
      <c r="S1734">
        <v>0.18854101850959973</v>
      </c>
      <c r="T1734">
        <f t="shared" si="27"/>
        <v>1</v>
      </c>
    </row>
    <row r="1735" spans="1:20" x14ac:dyDescent="0.25">
      <c r="A1735" s="2">
        <v>43131</v>
      </c>
      <c r="B1735" t="s">
        <v>54</v>
      </c>
      <c r="C1735">
        <v>5.3080957858156586E-2</v>
      </c>
      <c r="D1735">
        <v>4.4716680905232398E-4</v>
      </c>
      <c r="E1735">
        <v>0.41430042241188536</v>
      </c>
      <c r="F1735">
        <v>0.57356075144880636</v>
      </c>
      <c r="G1735" s="9">
        <v>-2.3824978768749783E-2</v>
      </c>
      <c r="H1735">
        <v>0.10638226255431871</v>
      </c>
      <c r="I1735">
        <v>0</v>
      </c>
      <c r="J1735">
        <v>0</v>
      </c>
      <c r="K1735">
        <v>-7.8806376955854129E-2</v>
      </c>
      <c r="L1735">
        <v>-2.9997420214866732E-4</v>
      </c>
      <c r="M1735">
        <v>19.240555599407994</v>
      </c>
      <c r="N1735">
        <v>10.522492134831461</v>
      </c>
      <c r="O1735">
        <v>1.6478856606024457</v>
      </c>
      <c r="P1735">
        <v>-0.30806254213780393</v>
      </c>
      <c r="Q1735">
        <v>-0.20398709434119933</v>
      </c>
      <c r="R1735">
        <v>-0.11125969853389361</v>
      </c>
      <c r="S1735">
        <v>0.4167371121528875</v>
      </c>
      <c r="T1735">
        <f t="shared" si="27"/>
        <v>1</v>
      </c>
    </row>
    <row r="1736" spans="1:20" x14ac:dyDescent="0.25">
      <c r="A1736" s="2">
        <v>41213</v>
      </c>
      <c r="B1736" t="s">
        <v>50</v>
      </c>
      <c r="C1736">
        <v>-4.6319660704170262E-2</v>
      </c>
      <c r="D1736">
        <v>-1.6859766509631502E-3</v>
      </c>
      <c r="E1736">
        <v>0.14338287604995914</v>
      </c>
      <c r="F1736">
        <v>0.36437789140491827</v>
      </c>
      <c r="G1736" s="9">
        <v>-0.3228610529618271</v>
      </c>
      <c r="H1736">
        <v>-0.17030679808584193</v>
      </c>
      <c r="I1736">
        <v>-0.2598837209302326</v>
      </c>
      <c r="J1736">
        <v>-0.22123464770523593</v>
      </c>
      <c r="K1736">
        <v>-7.8818444075525185E-2</v>
      </c>
      <c r="L1736">
        <v>-0.28078959016641258</v>
      </c>
      <c r="M1736">
        <v>12.184756837518158</v>
      </c>
      <c r="N1736">
        <v>10.974916449332287</v>
      </c>
      <c r="O1736">
        <v>0.96847791041051456</v>
      </c>
      <c r="P1736">
        <v>-2.9893777872072702E-2</v>
      </c>
      <c r="Q1736">
        <v>-2.5248160301166167E-2</v>
      </c>
      <c r="R1736">
        <v>-9.5913180366390072E-2</v>
      </c>
      <c r="S1736">
        <v>0.18966815807568629</v>
      </c>
      <c r="T1736">
        <f t="shared" si="27"/>
        <v>0</v>
      </c>
    </row>
    <row r="1737" spans="1:20" x14ac:dyDescent="0.25">
      <c r="A1737" s="2">
        <v>42247</v>
      </c>
      <c r="B1737" t="s">
        <v>26</v>
      </c>
      <c r="C1737">
        <v>1.2979628153727774E-2</v>
      </c>
      <c r="D1737">
        <v>3.496258516924422E-2</v>
      </c>
      <c r="E1737">
        <v>-0.10005644080266896</v>
      </c>
      <c r="F1737">
        <v>-0.36181051588896851</v>
      </c>
      <c r="G1737" s="9">
        <v>-0.11569002915578053</v>
      </c>
      <c r="H1737">
        <v>-4.1240533476308516E-2</v>
      </c>
      <c r="I1737">
        <v>-0.78335093277015133</v>
      </c>
      <c r="J1737">
        <v>-0.59274873524451932</v>
      </c>
      <c r="K1737">
        <v>-7.8963860034223399E-2</v>
      </c>
      <c r="L1737">
        <v>-0.4199675177389306</v>
      </c>
      <c r="M1737">
        <v>15.605793892339545</v>
      </c>
      <c r="N1737">
        <v>18.874406011372869</v>
      </c>
      <c r="O1737">
        <v>2.158928990893886</v>
      </c>
      <c r="P1737">
        <v>-0.87548170878598697</v>
      </c>
      <c r="Q1737">
        <v>-0.67324322821690741</v>
      </c>
      <c r="R1737">
        <v>-0.39846787327785294</v>
      </c>
      <c r="S1737">
        <v>-0.22938340526749604</v>
      </c>
      <c r="T1737">
        <f t="shared" si="27"/>
        <v>0</v>
      </c>
    </row>
    <row r="1738" spans="1:20" x14ac:dyDescent="0.25">
      <c r="A1738" s="2">
        <v>41547</v>
      </c>
      <c r="B1738" t="s">
        <v>34</v>
      </c>
      <c r="C1738">
        <v>-4.6567536220294636E-2</v>
      </c>
      <c r="D1738">
        <v>8.1357367084327503E-2</v>
      </c>
      <c r="E1738">
        <v>-0.45210190078081869</v>
      </c>
      <c r="F1738">
        <v>-0.2034052712593849</v>
      </c>
      <c r="G1738" s="9">
        <v>-0.21751348252005476</v>
      </c>
      <c r="H1738">
        <v>-0.14507839017294333</v>
      </c>
      <c r="I1738">
        <v>-0.35655934646804421</v>
      </c>
      <c r="J1738">
        <v>-0.38678429337484865</v>
      </c>
      <c r="K1738">
        <v>-7.8986481890499727E-2</v>
      </c>
      <c r="L1738">
        <v>-0.15328400591326941</v>
      </c>
      <c r="M1738">
        <v>9.0457792665726373</v>
      </c>
      <c r="N1738">
        <v>48.609979462285288</v>
      </c>
      <c r="O1738">
        <v>3.4911372291353788</v>
      </c>
      <c r="P1738">
        <v>0</v>
      </c>
      <c r="Q1738">
        <v>-6.7292672849355473E-2</v>
      </c>
      <c r="R1738">
        <v>0</v>
      </c>
      <c r="S1738">
        <v>5.0892673725521691</v>
      </c>
      <c r="T1738">
        <f t="shared" si="27"/>
        <v>0</v>
      </c>
    </row>
    <row r="1739" spans="1:20" x14ac:dyDescent="0.25">
      <c r="A1739" s="2">
        <v>41729</v>
      </c>
      <c r="B1739" t="s">
        <v>16</v>
      </c>
      <c r="C1739">
        <v>6.2368645716786242E-2</v>
      </c>
      <c r="D1739">
        <v>-2.8823385256321887E-2</v>
      </c>
      <c r="E1739">
        <v>0.39468164794007476</v>
      </c>
      <c r="F1739">
        <v>0.24915468337310043</v>
      </c>
      <c r="G1739" s="9">
        <v>-0.14490801594642699</v>
      </c>
      <c r="H1739">
        <v>-0.13048306496390893</v>
      </c>
      <c r="I1739">
        <v>-0.21872867434877552</v>
      </c>
      <c r="J1739">
        <v>-0.18427223646179847</v>
      </c>
      <c r="K1739">
        <v>-7.9011845932085323E-2</v>
      </c>
      <c r="L1739">
        <v>-0.24610949827826334</v>
      </c>
      <c r="M1739">
        <v>25.103517515710656</v>
      </c>
      <c r="N1739">
        <v>22.179755816991428</v>
      </c>
      <c r="O1739">
        <v>4.8562694694940154</v>
      </c>
      <c r="P1739">
        <v>-0.21843306209517777</v>
      </c>
      <c r="Q1739">
        <v>-0.24242251920382529</v>
      </c>
      <c r="R1739">
        <v>-0.16975584796412235</v>
      </c>
      <c r="S1739">
        <v>-5.326966559898795E-2</v>
      </c>
      <c r="T1739">
        <f t="shared" si="27"/>
        <v>1</v>
      </c>
    </row>
    <row r="1740" spans="1:20" x14ac:dyDescent="0.25">
      <c r="A1740" s="2">
        <v>41639</v>
      </c>
      <c r="B1740" t="s">
        <v>40</v>
      </c>
      <c r="C1740">
        <v>-1.6493866122071155E-2</v>
      </c>
      <c r="D1740">
        <v>-4.5929124059050253E-2</v>
      </c>
      <c r="E1740">
        <v>1.2973131293407825E-2</v>
      </c>
      <c r="F1740">
        <v>7.5412506901514353E-2</v>
      </c>
      <c r="G1740" s="9">
        <v>-0.15913430591391742</v>
      </c>
      <c r="H1740">
        <v>-0.13802526858393616</v>
      </c>
      <c r="I1740">
        <v>-0.23532055122828044</v>
      </c>
      <c r="J1740">
        <v>-0.34726857544352718</v>
      </c>
      <c r="K1740">
        <v>-7.9233158052780861E-2</v>
      </c>
      <c r="L1740">
        <v>-0.21856032791706448</v>
      </c>
      <c r="M1740">
        <v>27.475845828848225</v>
      </c>
      <c r="N1740">
        <v>21.252349285014692</v>
      </c>
      <c r="O1740">
        <v>3.2574684171020238</v>
      </c>
      <c r="P1740">
        <v>-7.9233158052780861E-2</v>
      </c>
      <c r="Q1740">
        <v>-7.4914080022830065E-2</v>
      </c>
      <c r="R1740">
        <v>-7.4914080022830065E-2</v>
      </c>
      <c r="S1740">
        <v>6.2614934165617087E-2</v>
      </c>
      <c r="T1740">
        <f t="shared" si="27"/>
        <v>0</v>
      </c>
    </row>
    <row r="1741" spans="1:20" x14ac:dyDescent="0.25">
      <c r="A1741" s="2">
        <v>41880</v>
      </c>
      <c r="B1741" t="s">
        <v>50</v>
      </c>
      <c r="C1741">
        <v>-9.9621037151194081E-3</v>
      </c>
      <c r="D1741">
        <v>-5.0980598622339723E-2</v>
      </c>
      <c r="E1741">
        <v>0.2625584906096905</v>
      </c>
      <c r="F1741">
        <v>0.39724953530346707</v>
      </c>
      <c r="G1741" s="9">
        <v>-0.14192482244183724</v>
      </c>
      <c r="H1741">
        <v>-0.10749626464651763</v>
      </c>
      <c r="I1741">
        <v>-0.13872093023255816</v>
      </c>
      <c r="J1741">
        <v>-0.16693600517129925</v>
      </c>
      <c r="K1741">
        <v>-7.9266142217656377E-2</v>
      </c>
      <c r="L1741">
        <v>-0.18778865482475204</v>
      </c>
      <c r="M1741">
        <v>13.949116838021338</v>
      </c>
      <c r="N1741">
        <v>11.550519414067773</v>
      </c>
      <c r="O1741">
        <v>1.151073612194925</v>
      </c>
      <c r="P1741">
        <v>-7.9266142217656377E-2</v>
      </c>
      <c r="Q1741">
        <v>-6.747539429395466E-2</v>
      </c>
      <c r="R1741">
        <v>-6.747539429395466E-2</v>
      </c>
      <c r="S1741">
        <v>0.18978496756841634</v>
      </c>
      <c r="T1741">
        <f t="shared" si="27"/>
        <v>0</v>
      </c>
    </row>
    <row r="1742" spans="1:20" x14ac:dyDescent="0.25">
      <c r="A1742" s="2">
        <v>42004</v>
      </c>
      <c r="B1742" t="s">
        <v>31</v>
      </c>
      <c r="C1742">
        <v>7.0865097325081172E-2</v>
      </c>
      <c r="D1742">
        <v>0.17558523605806042</v>
      </c>
      <c r="E1742">
        <v>7.6671564089716204E-2</v>
      </c>
      <c r="F1742">
        <v>-0.33798295326766514</v>
      </c>
      <c r="G1742" s="9">
        <v>-0.14901092124693704</v>
      </c>
      <c r="H1742">
        <v>-8.972692665483506E-2</v>
      </c>
      <c r="I1742">
        <v>-7.2011878247958405E-2</v>
      </c>
      <c r="J1742">
        <v>-0.76586519511233742</v>
      </c>
      <c r="K1742">
        <v>-7.9308513033046757E-2</v>
      </c>
      <c r="L1742">
        <v>-0.15698063201113488</v>
      </c>
      <c r="M1742">
        <v>22.216288215488216</v>
      </c>
      <c r="N1742">
        <v>11.251580160000001</v>
      </c>
      <c r="O1742">
        <v>0.42913514371147865</v>
      </c>
      <c r="P1742">
        <v>-7.5829189158466037E-2</v>
      </c>
      <c r="Q1742">
        <v>-7.148386620077718E-2</v>
      </c>
      <c r="R1742">
        <v>-7.148386620077718E-2</v>
      </c>
      <c r="S1742">
        <v>6.57751397130652E-2</v>
      </c>
      <c r="T1742">
        <f t="shared" si="27"/>
        <v>1</v>
      </c>
    </row>
    <row r="1743" spans="1:20" x14ac:dyDescent="0.25">
      <c r="A1743" s="2">
        <v>40907</v>
      </c>
      <c r="B1743" t="s">
        <v>55</v>
      </c>
      <c r="C1743">
        <v>-7.3480637345958111E-2</v>
      </c>
      <c r="D1743">
        <v>3.3587045122045467E-3</v>
      </c>
      <c r="E1743">
        <v>-6.1560822771565826E-3</v>
      </c>
      <c r="F1743">
        <v>0.1465839234300832</v>
      </c>
      <c r="G1743" s="9">
        <v>-0.37346174858954173</v>
      </c>
      <c r="H1743">
        <v>-9.1611293307892749E-2</v>
      </c>
      <c r="I1743">
        <v>0</v>
      </c>
      <c r="J1743">
        <v>0</v>
      </c>
      <c r="K1743">
        <v>-7.9436712546110511E-2</v>
      </c>
      <c r="L1743">
        <v>0</v>
      </c>
      <c r="M1743">
        <v>14.590342030250145</v>
      </c>
      <c r="N1743">
        <v>9.9304642286416716</v>
      </c>
      <c r="O1743">
        <v>3.4055080376589615</v>
      </c>
      <c r="P1743">
        <v>-0.43464431185009988</v>
      </c>
      <c r="Q1743">
        <v>-0.45763584579927952</v>
      </c>
      <c r="R1743">
        <v>-0.10526718818544833</v>
      </c>
      <c r="S1743">
        <v>-3.371104865505286E-2</v>
      </c>
      <c r="T1743">
        <f t="shared" si="27"/>
        <v>0</v>
      </c>
    </row>
    <row r="1744" spans="1:20" x14ac:dyDescent="0.25">
      <c r="A1744" s="2">
        <v>43069</v>
      </c>
      <c r="B1744" t="s">
        <v>39</v>
      </c>
      <c r="C1744">
        <v>-5.1173107776265825E-2</v>
      </c>
      <c r="D1744">
        <v>-7.1726719195563504E-2</v>
      </c>
      <c r="E1744">
        <v>0.32996364709512127</v>
      </c>
      <c r="F1744">
        <v>0.54660863106661162</v>
      </c>
      <c r="G1744" s="9">
        <v>-3.4470354683586835E-2</v>
      </c>
      <c r="H1744">
        <v>0.10538048331664562</v>
      </c>
      <c r="I1744">
        <v>-1.1844720240780759E-2</v>
      </c>
      <c r="J1744">
        <v>-0.3457460653263208</v>
      </c>
      <c r="K1744">
        <v>-7.9485945286866588E-2</v>
      </c>
      <c r="L1744">
        <v>-0.35792489047077158</v>
      </c>
      <c r="M1744">
        <v>27.530512045340348</v>
      </c>
      <c r="N1744">
        <v>18.555772236178004</v>
      </c>
      <c r="O1744">
        <v>5.6386614236220867</v>
      </c>
      <c r="P1744">
        <v>-0.85370715837414934</v>
      </c>
      <c r="Q1744">
        <v>-0.31177839927630746</v>
      </c>
      <c r="R1744">
        <v>-0.26104903670083268</v>
      </c>
      <c r="S1744">
        <v>0.44579502725991155</v>
      </c>
      <c r="T1744">
        <f t="shared" si="27"/>
        <v>0</v>
      </c>
    </row>
    <row r="1745" spans="1:20" x14ac:dyDescent="0.25">
      <c r="A1745" s="2">
        <v>42185</v>
      </c>
      <c r="B1745" t="s">
        <v>57</v>
      </c>
      <c r="C1745">
        <v>2.8557803546788607E-2</v>
      </c>
      <c r="D1745">
        <v>-1.9983937583828326E-2</v>
      </c>
      <c r="E1745">
        <v>4.8664481355986666E-4</v>
      </c>
      <c r="F1745">
        <v>-0.37529970517041611</v>
      </c>
      <c r="G1745" s="9">
        <v>-7.3857704644910704E-2</v>
      </c>
      <c r="H1745">
        <v>-5.4411024813159958E-2</v>
      </c>
      <c r="I1745">
        <v>-3.0219401131502677E-2</v>
      </c>
      <c r="J1745">
        <v>0</v>
      </c>
      <c r="K1745">
        <v>-7.9640509450674468E-2</v>
      </c>
      <c r="L1745">
        <v>-0.12225526139853382</v>
      </c>
      <c r="M1745">
        <v>21.872394345421021</v>
      </c>
      <c r="N1745">
        <v>17.489580421172452</v>
      </c>
      <c r="O1745">
        <v>1.7755354943086612</v>
      </c>
      <c r="P1745">
        <v>-0.74861701245102996</v>
      </c>
      <c r="Q1745">
        <v>-0.10970525303291079</v>
      </c>
      <c r="R1745">
        <v>-4.7714087904240809E-2</v>
      </c>
      <c r="S1745">
        <v>0.72701960493565831</v>
      </c>
      <c r="T1745">
        <f t="shared" si="27"/>
        <v>0</v>
      </c>
    </row>
    <row r="1746" spans="1:20" x14ac:dyDescent="0.25">
      <c r="A1746" s="2">
        <v>41486</v>
      </c>
      <c r="B1746" t="s">
        <v>49</v>
      </c>
      <c r="C1746">
        <v>-4.7536383772242452E-2</v>
      </c>
      <c r="D1746">
        <v>-5.2863542217222892E-2</v>
      </c>
      <c r="E1746">
        <v>-0.17479578204782942</v>
      </c>
      <c r="F1746">
        <v>0.16262408604526946</v>
      </c>
      <c r="G1746" s="9">
        <v>-0.25132120582682871</v>
      </c>
      <c r="H1746">
        <v>-0.14987312020972299</v>
      </c>
      <c r="I1746">
        <v>-0.88518943742824341</v>
      </c>
      <c r="J1746">
        <v>-1.5016949152542374</v>
      </c>
      <c r="K1746">
        <v>-7.9721191922999202E-2</v>
      </c>
      <c r="L1746">
        <v>-0.88487106750263811</v>
      </c>
      <c r="M1746">
        <v>-38.934571621621622</v>
      </c>
      <c r="N1746">
        <v>145.246332</v>
      </c>
      <c r="O1746">
        <v>0.8055367533691975</v>
      </c>
      <c r="P1746">
        <v>-2.5302009559922407</v>
      </c>
      <c r="Q1746">
        <v>-6.4314126125820437E-2</v>
      </c>
      <c r="R1746">
        <v>-6.4314126125820437E-2</v>
      </c>
      <c r="S1746">
        <v>0.26031197244524884</v>
      </c>
      <c r="T1746">
        <f t="shared" si="27"/>
        <v>0</v>
      </c>
    </row>
    <row r="1747" spans="1:20" x14ac:dyDescent="0.25">
      <c r="A1747" s="2">
        <v>41851</v>
      </c>
      <c r="B1747" t="s">
        <v>53</v>
      </c>
      <c r="C1747">
        <v>1.5772334396021104E-2</v>
      </c>
      <c r="D1747">
        <v>-2.0046710174982829E-2</v>
      </c>
      <c r="E1747">
        <v>4.2552429765470023E-2</v>
      </c>
      <c r="F1747">
        <v>-0.20049697561118485</v>
      </c>
      <c r="G1747" s="9">
        <v>-0.15737359968410058</v>
      </c>
      <c r="H1747">
        <v>-0.11336269326715909</v>
      </c>
      <c r="I1747">
        <v>-0.32712612785563444</v>
      </c>
      <c r="J1747">
        <v>-4.6004842615012143E-2</v>
      </c>
      <c r="K1747">
        <v>-7.9998366974787238E-2</v>
      </c>
      <c r="L1747">
        <v>-0.29846432832155934</v>
      </c>
      <c r="M1747">
        <v>8.7129716687817265</v>
      </c>
      <c r="N1747">
        <v>8.4705525534950077</v>
      </c>
      <c r="O1747">
        <v>0.46409089303299833</v>
      </c>
      <c r="P1747">
        <v>-0.73167647330154084</v>
      </c>
      <c r="Q1747">
        <v>-0.62178112387561524</v>
      </c>
      <c r="R1747">
        <v>-7.4446898748380175E-2</v>
      </c>
      <c r="S1747">
        <v>8.1053663544210827E-2</v>
      </c>
      <c r="T1747">
        <f t="shared" si="27"/>
        <v>0</v>
      </c>
    </row>
    <row r="1748" spans="1:20" x14ac:dyDescent="0.25">
      <c r="A1748" s="2">
        <v>42004</v>
      </c>
      <c r="B1748" t="s">
        <v>51</v>
      </c>
      <c r="C1748">
        <v>1.7327497776182033E-2</v>
      </c>
      <c r="D1748">
        <v>1.8074171635458103E-2</v>
      </c>
      <c r="E1748">
        <v>8.7258973791451311E-2</v>
      </c>
      <c r="F1748">
        <v>0.11259669148535489</v>
      </c>
      <c r="G1748" s="9">
        <v>-0.14901092124693704</v>
      </c>
      <c r="H1748">
        <v>-8.972692665483506E-2</v>
      </c>
      <c r="I1748">
        <v>-0.20060496067755595</v>
      </c>
      <c r="J1748">
        <v>-0.12563059397884457</v>
      </c>
      <c r="K1748">
        <v>-8.0176695480040139E-2</v>
      </c>
      <c r="L1748">
        <v>-0.17761984210549253</v>
      </c>
      <c r="M1748">
        <v>15.371998883305416</v>
      </c>
      <c r="N1748">
        <v>14.563606780687151</v>
      </c>
      <c r="O1748">
        <v>1.3509167871734034</v>
      </c>
      <c r="P1748">
        <v>-0.29276947244329299</v>
      </c>
      <c r="Q1748">
        <v>-0.20863684715565789</v>
      </c>
      <c r="R1748">
        <v>-3.4903617490975591E-2</v>
      </c>
      <c r="S1748">
        <v>0.16500037835792661</v>
      </c>
      <c r="T1748">
        <f t="shared" si="27"/>
        <v>0</v>
      </c>
    </row>
    <row r="1749" spans="1:20" x14ac:dyDescent="0.25">
      <c r="A1749" s="2">
        <v>42886</v>
      </c>
      <c r="B1749" t="s">
        <v>22</v>
      </c>
      <c r="C1749">
        <v>-3.0011092519790727E-2</v>
      </c>
      <c r="D1749">
        <v>-4.7773409665536892E-3</v>
      </c>
      <c r="E1749">
        <v>0.22199439260158194</v>
      </c>
      <c r="F1749">
        <v>-0.13814582775178785</v>
      </c>
      <c r="G1749" s="9">
        <v>-3.8619238487794028E-2</v>
      </c>
      <c r="H1749">
        <v>0.10063595320161167</v>
      </c>
      <c r="I1749">
        <v>-0.15444310853645205</v>
      </c>
      <c r="J1749">
        <v>0</v>
      </c>
      <c r="K1749">
        <v>-8.0191399596540092E-2</v>
      </c>
      <c r="L1749">
        <v>-0.2274995504681403</v>
      </c>
      <c r="M1749">
        <v>9.2775615558060878</v>
      </c>
      <c r="N1749">
        <v>6.2637512538779729</v>
      </c>
      <c r="O1749">
        <v>0.36545477630626283</v>
      </c>
      <c r="P1749">
        <v>-0.16789097947073039</v>
      </c>
      <c r="Q1749">
        <v>-3.6697637952053608E-2</v>
      </c>
      <c r="R1749">
        <v>-0.16158540222554807</v>
      </c>
      <c r="S1749">
        <v>-0.15880736929452607</v>
      </c>
      <c r="T1749">
        <f t="shared" si="27"/>
        <v>0</v>
      </c>
    </row>
    <row r="1750" spans="1:20" x14ac:dyDescent="0.25">
      <c r="A1750" s="2">
        <v>42489</v>
      </c>
      <c r="B1750" t="s">
        <v>54</v>
      </c>
      <c r="C1750">
        <v>-1.8493258376403809E-2</v>
      </c>
      <c r="D1750">
        <v>4.7880074761640579E-2</v>
      </c>
      <c r="E1750">
        <v>0.39770141063473563</v>
      </c>
      <c r="F1750">
        <v>0.48964016886375394</v>
      </c>
      <c r="G1750" s="9">
        <v>-0.18098491364155156</v>
      </c>
      <c r="H1750">
        <v>3.4885494595400468E-2</v>
      </c>
      <c r="I1750">
        <v>0</v>
      </c>
      <c r="J1750">
        <v>0</v>
      </c>
      <c r="K1750">
        <v>-8.0284401516428905E-2</v>
      </c>
      <c r="L1750">
        <v>-5.0250813227399771E-2</v>
      </c>
      <c r="M1750">
        <v>21.801597300690521</v>
      </c>
      <c r="N1750">
        <v>11.01616466373931</v>
      </c>
      <c r="O1750">
        <v>1.6389968194477873</v>
      </c>
      <c r="P1750">
        <v>-0.21596121610753949</v>
      </c>
      <c r="Q1750">
        <v>-0.16664140672799033</v>
      </c>
      <c r="R1750">
        <v>-0.11605364240775873</v>
      </c>
      <c r="S1750">
        <v>0.37250275479133005</v>
      </c>
      <c r="T1750">
        <f t="shared" si="27"/>
        <v>0</v>
      </c>
    </row>
    <row r="1751" spans="1:20" x14ac:dyDescent="0.25">
      <c r="A1751" s="2">
        <v>42794</v>
      </c>
      <c r="B1751" t="s">
        <v>20</v>
      </c>
      <c r="C1751">
        <v>-1.9168375737267596E-2</v>
      </c>
      <c r="D1751">
        <v>-4.1220335986778212E-2</v>
      </c>
      <c r="E1751">
        <v>6.0610340551642938E-2</v>
      </c>
      <c r="F1751">
        <v>-2.4790301456975805E-2</v>
      </c>
      <c r="G1751" s="9">
        <v>-0.10217234906880002</v>
      </c>
      <c r="H1751">
        <v>9.5522419494113331E-2</v>
      </c>
      <c r="I1751">
        <v>-0.65237941719479164</v>
      </c>
      <c r="J1751">
        <v>-0.37636281628759993</v>
      </c>
      <c r="K1751">
        <v>-8.042224545382648E-2</v>
      </c>
      <c r="L1751">
        <v>-0.5622283584723069</v>
      </c>
      <c r="M1751">
        <v>15.07951305823596</v>
      </c>
      <c r="N1751">
        <v>14.649111591908865</v>
      </c>
      <c r="O1751">
        <v>0.95765156497585968</v>
      </c>
      <c r="P1751">
        <v>-0.6156378523408903</v>
      </c>
      <c r="Q1751">
        <v>-0.6099228168514037</v>
      </c>
      <c r="R1751">
        <v>-0.21104989440084609</v>
      </c>
      <c r="S1751">
        <v>9.7068686162337298E-2</v>
      </c>
      <c r="T1751">
        <f t="shared" si="27"/>
        <v>0</v>
      </c>
    </row>
    <row r="1752" spans="1:20" x14ac:dyDescent="0.25">
      <c r="A1752" s="2">
        <v>43220</v>
      </c>
      <c r="B1752" t="s">
        <v>32</v>
      </c>
      <c r="C1752">
        <v>-1.7620870809741396E-2</v>
      </c>
      <c r="D1752">
        <v>3.7310841868033351E-2</v>
      </c>
      <c r="E1752">
        <v>0.22037497614366508</v>
      </c>
      <c r="F1752">
        <v>0.26472086955522278</v>
      </c>
      <c r="G1752" s="9">
        <v>-4.3506482969021376E-2</v>
      </c>
      <c r="H1752">
        <v>0.10673089789910351</v>
      </c>
      <c r="I1752">
        <v>0</v>
      </c>
      <c r="J1752">
        <v>0</v>
      </c>
      <c r="K1752">
        <v>-8.0459518012613751E-2</v>
      </c>
      <c r="L1752">
        <v>0</v>
      </c>
      <c r="M1752">
        <v>14.750833762914047</v>
      </c>
      <c r="N1752">
        <v>12.628542450731086</v>
      </c>
      <c r="O1752">
        <v>3.1171311090188691</v>
      </c>
      <c r="P1752">
        <v>-0.41124348809351163</v>
      </c>
      <c r="Q1752">
        <v>-0.33059712314250522</v>
      </c>
      <c r="R1752">
        <v>-2.1569846173835172E-2</v>
      </c>
      <c r="S1752">
        <v>0.14745597126941343</v>
      </c>
      <c r="T1752">
        <f t="shared" si="27"/>
        <v>0</v>
      </c>
    </row>
    <row r="1753" spans="1:20" x14ac:dyDescent="0.25">
      <c r="A1753" s="2">
        <v>41578</v>
      </c>
      <c r="B1753" t="s">
        <v>24</v>
      </c>
      <c r="C1753">
        <v>-7.8750710064265483E-2</v>
      </c>
      <c r="D1753">
        <v>-0.18877475998477389</v>
      </c>
      <c r="E1753">
        <v>1.6106353061485335E-2</v>
      </c>
      <c r="F1753">
        <v>0.23530431991385026</v>
      </c>
      <c r="G1753" s="9">
        <v>-0.17023676224786211</v>
      </c>
      <c r="H1753">
        <v>-0.14287146386578531</v>
      </c>
      <c r="I1753">
        <v>-0.22533673097925011</v>
      </c>
      <c r="J1753">
        <v>-0.24160000000000004</v>
      </c>
      <c r="K1753">
        <v>-8.0471380139917614E-2</v>
      </c>
      <c r="L1753">
        <v>-0.32476662684728907</v>
      </c>
      <c r="M1753">
        <v>24.238220956399438</v>
      </c>
      <c r="N1753">
        <v>19.995653289473687</v>
      </c>
      <c r="O1753">
        <v>1.9978753967508687</v>
      </c>
      <c r="P1753">
        <v>-8.0471380139917725E-2</v>
      </c>
      <c r="Q1753">
        <v>-6.6195045908169381E-2</v>
      </c>
      <c r="R1753">
        <v>-0.10328761144578491</v>
      </c>
      <c r="S1753">
        <v>0.23454488610301297</v>
      </c>
      <c r="T1753">
        <f t="shared" si="27"/>
        <v>0</v>
      </c>
    </row>
    <row r="1754" spans="1:20" x14ac:dyDescent="0.25">
      <c r="A1754" s="2">
        <v>43434</v>
      </c>
      <c r="B1754" t="s">
        <v>33</v>
      </c>
      <c r="C1754">
        <v>6.101342975949442E-2</v>
      </c>
      <c r="D1754">
        <v>9.0933572340995861E-2</v>
      </c>
      <c r="E1754">
        <v>0.13611060907283568</v>
      </c>
      <c r="F1754">
        <v>-4.6215372946510125E-2</v>
      </c>
      <c r="G1754" s="9">
        <v>-0.14178959154861004</v>
      </c>
      <c r="H1754">
        <v>9.8535115027437614E-2</v>
      </c>
      <c r="I1754">
        <v>0</v>
      </c>
      <c r="J1754">
        <v>0</v>
      </c>
      <c r="K1754">
        <v>-8.0532020550615702E-2</v>
      </c>
      <c r="L1754">
        <v>-4.8239431927266541E-2</v>
      </c>
      <c r="M1754">
        <v>13.987938861041547</v>
      </c>
      <c r="N1754">
        <v>14.912517876600853</v>
      </c>
      <c r="O1754">
        <v>2.3125510546808061</v>
      </c>
      <c r="P1754">
        <v>-0.19388249018977577</v>
      </c>
      <c r="Q1754">
        <v>-0.48660097590181084</v>
      </c>
      <c r="R1754">
        <v>-8.2430517991045837E-2</v>
      </c>
      <c r="S1754">
        <v>0.92395695976623338</v>
      </c>
      <c r="T1754">
        <f t="shared" si="27"/>
        <v>1</v>
      </c>
    </row>
    <row r="1755" spans="1:20" x14ac:dyDescent="0.25">
      <c r="A1755" s="2">
        <v>42580</v>
      </c>
      <c r="B1755" t="s">
        <v>51</v>
      </c>
      <c r="C1755">
        <v>1.3846806436989434E-2</v>
      </c>
      <c r="D1755">
        <v>7.8214276332005728E-2</v>
      </c>
      <c r="E1755">
        <v>0.12825971125631308</v>
      </c>
      <c r="F1755">
        <v>6.3224061193843717E-2</v>
      </c>
      <c r="G1755" s="9">
        <v>-0.19111370754426105</v>
      </c>
      <c r="H1755">
        <v>5.7020179434863927E-2</v>
      </c>
      <c r="I1755">
        <v>-0.11457955232909856</v>
      </c>
      <c r="J1755">
        <v>-0.25157923647349634</v>
      </c>
      <c r="K1755">
        <v>-8.0641653457655949E-2</v>
      </c>
      <c r="L1755">
        <v>-0.18538517273008259</v>
      </c>
      <c r="M1755">
        <v>15.147155963302753</v>
      </c>
      <c r="N1755">
        <v>13.788330144848318</v>
      </c>
      <c r="O1755">
        <v>1.2669253176636031</v>
      </c>
      <c r="P1755">
        <v>-0.30311398119183131</v>
      </c>
      <c r="Q1755">
        <v>-0.25076414241314671</v>
      </c>
      <c r="R1755">
        <v>-9.8096586309122213E-2</v>
      </c>
      <c r="S1755">
        <v>0.2222962496365927</v>
      </c>
      <c r="T1755">
        <f t="shared" si="27"/>
        <v>0</v>
      </c>
    </row>
    <row r="1756" spans="1:20" x14ac:dyDescent="0.25">
      <c r="A1756" s="2">
        <v>42004</v>
      </c>
      <c r="B1756" t="s">
        <v>34</v>
      </c>
      <c r="C1756">
        <v>-4.8500513451088856E-2</v>
      </c>
      <c r="D1756">
        <v>-1.7796262169737176E-2</v>
      </c>
      <c r="E1756">
        <v>-0.27575707702435814</v>
      </c>
      <c r="F1756">
        <v>-0.29414953693245993</v>
      </c>
      <c r="G1756" s="9">
        <v>-0.14901092124693704</v>
      </c>
      <c r="H1756">
        <v>-8.972692665483506E-2</v>
      </c>
      <c r="I1756">
        <v>-0.4283197180842544</v>
      </c>
      <c r="J1756">
        <v>-0.78360145303580697</v>
      </c>
      <c r="K1756">
        <v>-8.0645160545146033E-2</v>
      </c>
      <c r="L1756">
        <v>-0.19524123344051425</v>
      </c>
      <c r="M1756">
        <v>33.40367434052758</v>
      </c>
      <c r="N1756">
        <v>60.52591667133651</v>
      </c>
      <c r="O1756">
        <v>4.1315290542220522</v>
      </c>
      <c r="P1756">
        <v>-8.0645160545145922E-2</v>
      </c>
      <c r="Q1756">
        <v>-1.6685952952735783E-2</v>
      </c>
      <c r="R1756">
        <v>-1.6685952952735783E-2</v>
      </c>
      <c r="S1756">
        <v>4.1693551779412177</v>
      </c>
      <c r="T1756">
        <f t="shared" si="27"/>
        <v>0</v>
      </c>
    </row>
    <row r="1757" spans="1:20" x14ac:dyDescent="0.25">
      <c r="A1757" s="2">
        <v>41453</v>
      </c>
      <c r="B1757" t="s">
        <v>14</v>
      </c>
      <c r="C1757">
        <v>3.1595715699505478E-2</v>
      </c>
      <c r="D1757">
        <v>0.10519346255316775</v>
      </c>
      <c r="E1757">
        <v>-4.8971462106565444E-2</v>
      </c>
      <c r="F1757">
        <v>0.49663120432544239</v>
      </c>
      <c r="G1757" s="9">
        <v>-0.2960988591921847</v>
      </c>
      <c r="H1757">
        <v>-0.1527045769764217</v>
      </c>
      <c r="I1757">
        <v>0</v>
      </c>
      <c r="J1757">
        <v>0</v>
      </c>
      <c r="K1757">
        <v>-8.0653129616000241E-2</v>
      </c>
      <c r="L1757">
        <v>-8.6638643601832377E-2</v>
      </c>
      <c r="M1757">
        <v>11.760216004077472</v>
      </c>
      <c r="N1757">
        <v>10.17244</v>
      </c>
      <c r="O1757">
        <v>0.9101262592047128</v>
      </c>
      <c r="P1757">
        <v>-0.10768998711913824</v>
      </c>
      <c r="Q1757">
        <v>-3.9869656031248368E-2</v>
      </c>
      <c r="R1757">
        <v>-0.11633448998006879</v>
      </c>
      <c r="S1757">
        <v>0.60697221551203595</v>
      </c>
      <c r="T1757">
        <f t="shared" si="27"/>
        <v>1</v>
      </c>
    </row>
    <row r="1758" spans="1:20" x14ac:dyDescent="0.25">
      <c r="A1758" s="2">
        <v>41362</v>
      </c>
      <c r="B1758" t="s">
        <v>48</v>
      </c>
      <c r="C1758">
        <v>-4.4330391020859339E-2</v>
      </c>
      <c r="D1758">
        <v>-7.2541865313073939E-2</v>
      </c>
      <c r="E1758">
        <v>0.14482067548898425</v>
      </c>
      <c r="F1758">
        <v>0.18056568951457153</v>
      </c>
      <c r="G1758" s="9">
        <v>-0.29030286310847142</v>
      </c>
      <c r="H1758">
        <v>-0.16587122917604691</v>
      </c>
      <c r="I1758">
        <v>-3.8666022232962782E-2</v>
      </c>
      <c r="J1758">
        <v>0</v>
      </c>
      <c r="K1758">
        <v>-8.0693512606577089E-2</v>
      </c>
      <c r="L1758">
        <v>-0.10238361025610154</v>
      </c>
      <c r="M1758">
        <v>8.2085617009240046</v>
      </c>
      <c r="N1758">
        <v>9.0405986299648067</v>
      </c>
      <c r="O1758">
        <v>0.94567378876924491</v>
      </c>
      <c r="P1758">
        <v>-0.29313942723728548</v>
      </c>
      <c r="Q1758">
        <v>-0.27132077799214616</v>
      </c>
      <c r="R1758">
        <v>-0.12045790607809082</v>
      </c>
      <c r="S1758">
        <v>0.65235465744641463</v>
      </c>
      <c r="T1758">
        <f t="shared" si="27"/>
        <v>0</v>
      </c>
    </row>
    <row r="1759" spans="1:20" x14ac:dyDescent="0.25">
      <c r="A1759" s="2">
        <v>43069</v>
      </c>
      <c r="B1759" t="s">
        <v>33</v>
      </c>
      <c r="C1759">
        <v>-1.0026727838587046E-2</v>
      </c>
      <c r="D1759">
        <v>-7.0937711143621796E-2</v>
      </c>
      <c r="E1759">
        <v>8.930945918869182E-2</v>
      </c>
      <c r="F1759">
        <v>-2.7234389396838865E-2</v>
      </c>
      <c r="G1759" s="9">
        <v>-3.4470354683586835E-2</v>
      </c>
      <c r="H1759">
        <v>0.10538048331664562</v>
      </c>
      <c r="I1759">
        <v>-0.43834855740711565</v>
      </c>
      <c r="J1759">
        <v>-2.3313051825823217E-2</v>
      </c>
      <c r="K1759">
        <v>-8.0748254988630475E-2</v>
      </c>
      <c r="L1759">
        <v>-0.46747035902518042</v>
      </c>
      <c r="M1759">
        <v>15.032293257403545</v>
      </c>
      <c r="N1759">
        <v>27.681712735716729</v>
      </c>
      <c r="O1759">
        <v>2.4018693922598353</v>
      </c>
      <c r="P1759">
        <v>-0.13369689932338791</v>
      </c>
      <c r="Q1759">
        <v>-4.6990962794889235E-2</v>
      </c>
      <c r="R1759">
        <v>-4.6990962794889235E-2</v>
      </c>
      <c r="S1759">
        <v>0.78148167118109368</v>
      </c>
      <c r="T1759">
        <f t="shared" si="27"/>
        <v>0</v>
      </c>
    </row>
    <row r="1760" spans="1:20" x14ac:dyDescent="0.25">
      <c r="A1760" s="2">
        <v>41180</v>
      </c>
      <c r="B1760" t="s">
        <v>28</v>
      </c>
      <c r="C1760">
        <v>-4.4267017403032183E-2</v>
      </c>
      <c r="D1760">
        <v>-2.0018042160629745E-2</v>
      </c>
      <c r="E1760">
        <v>-1.0449634921439133E-2</v>
      </c>
      <c r="F1760">
        <v>-0.12438777683134572</v>
      </c>
      <c r="G1760" s="9">
        <v>-0.33621645597693495</v>
      </c>
      <c r="H1760">
        <v>-0.16559841734507708</v>
      </c>
      <c r="I1760">
        <v>0</v>
      </c>
      <c r="J1760">
        <v>0</v>
      </c>
      <c r="K1760">
        <v>-8.0784822859268801E-2</v>
      </c>
      <c r="L1760">
        <v>-1.0343624077527203E-2</v>
      </c>
      <c r="M1760">
        <v>14.361808719709979</v>
      </c>
      <c r="N1760">
        <v>10.002631432938912</v>
      </c>
      <c r="O1760">
        <v>1.8146162197138545</v>
      </c>
      <c r="P1760">
        <v>-0.13506780269614282</v>
      </c>
      <c r="Q1760">
        <v>-0.35783808365823933</v>
      </c>
      <c r="R1760">
        <v>-0.26331346808858702</v>
      </c>
      <c r="S1760">
        <v>0.17361443363017329</v>
      </c>
      <c r="T1760">
        <f t="shared" si="27"/>
        <v>0</v>
      </c>
    </row>
    <row r="1761" spans="1:20" x14ac:dyDescent="0.25">
      <c r="A1761" s="2">
        <v>42947</v>
      </c>
      <c r="B1761" t="s">
        <v>44</v>
      </c>
      <c r="C1761">
        <v>-1.5849461026126721E-2</v>
      </c>
      <c r="D1761">
        <v>-5.3860536630962352E-2</v>
      </c>
      <c r="E1761">
        <v>0.14630259399935208</v>
      </c>
      <c r="F1761">
        <v>0.25408598924557468</v>
      </c>
      <c r="G1761" s="9">
        <v>-6.7079932276368659E-2</v>
      </c>
      <c r="H1761">
        <v>9.956735226453306E-2</v>
      </c>
      <c r="I1761">
        <v>0</v>
      </c>
      <c r="J1761">
        <v>0</v>
      </c>
      <c r="K1761">
        <v>-8.0800287762251788E-2</v>
      </c>
      <c r="L1761">
        <v>-6.0234886105300145E-2</v>
      </c>
      <c r="M1761">
        <v>18.413089395348837</v>
      </c>
      <c r="N1761">
        <v>13.643034953271028</v>
      </c>
      <c r="O1761">
        <v>1.7699608859071254</v>
      </c>
      <c r="P1761">
        <v>-0.38768037741754879</v>
      </c>
      <c r="Q1761">
        <v>-0.35046983125345665</v>
      </c>
      <c r="R1761">
        <v>-7.3611439195123918E-2</v>
      </c>
      <c r="S1761">
        <v>0.10624393483157692</v>
      </c>
      <c r="T1761">
        <f t="shared" si="27"/>
        <v>0</v>
      </c>
    </row>
    <row r="1762" spans="1:20" x14ac:dyDescent="0.25">
      <c r="A1762" s="2">
        <v>40724</v>
      </c>
      <c r="B1762" t="s">
        <v>49</v>
      </c>
      <c r="C1762">
        <v>1.3598399749157553E-2</v>
      </c>
      <c r="D1762">
        <v>-3.4812549687597727E-2</v>
      </c>
      <c r="E1762">
        <v>-2.5314135165853902E-2</v>
      </c>
      <c r="F1762">
        <v>0.2681146424894556</v>
      </c>
      <c r="G1762" s="9">
        <v>-0.22958148743164075</v>
      </c>
      <c r="H1762">
        <v>-1.3518104036700174E-2</v>
      </c>
      <c r="I1762">
        <v>0</v>
      </c>
      <c r="J1762">
        <v>0</v>
      </c>
      <c r="K1762">
        <v>-8.0920104480854183E-2</v>
      </c>
      <c r="L1762">
        <v>0</v>
      </c>
      <c r="M1762">
        <v>18.542291864406778</v>
      </c>
      <c r="N1762">
        <v>16.759991044776118</v>
      </c>
      <c r="O1762">
        <v>0.80736420551960619</v>
      </c>
      <c r="P1762">
        <v>-0.27125350156810979</v>
      </c>
      <c r="Q1762">
        <v>-0.19795719308933857</v>
      </c>
      <c r="R1762">
        <v>-6.1898013508237426E-2</v>
      </c>
      <c r="S1762">
        <v>0.33437074798187877</v>
      </c>
      <c r="T1762">
        <f t="shared" si="27"/>
        <v>0</v>
      </c>
    </row>
    <row r="1763" spans="1:20" x14ac:dyDescent="0.25">
      <c r="A1763" s="2">
        <v>41243</v>
      </c>
      <c r="B1763" t="s">
        <v>24</v>
      </c>
      <c r="C1763">
        <v>-1.3635602545836178E-4</v>
      </c>
      <c r="D1763">
        <v>-7.0764071186528055E-2</v>
      </c>
      <c r="E1763">
        <v>-1.6156982558229394E-2</v>
      </c>
      <c r="F1763">
        <v>0.24606095615338064</v>
      </c>
      <c r="G1763" s="9">
        <v>-0.30349328443384238</v>
      </c>
      <c r="H1763">
        <v>-0.17289389521815635</v>
      </c>
      <c r="I1763">
        <v>0</v>
      </c>
      <c r="J1763">
        <v>-0.10826666666666662</v>
      </c>
      <c r="K1763">
        <v>-8.1006211445126541E-2</v>
      </c>
      <c r="L1763">
        <v>-0.11043411676825476</v>
      </c>
      <c r="M1763">
        <v>18.762096830143541</v>
      </c>
      <c r="N1763">
        <v>13.776201638150711</v>
      </c>
      <c r="O1763">
        <v>1.8133703531553982</v>
      </c>
      <c r="P1763">
        <v>-8.1006211445126652E-2</v>
      </c>
      <c r="Q1763">
        <v>-8.5058843357981972E-2</v>
      </c>
      <c r="R1763">
        <v>-0.18609956188666876</v>
      </c>
      <c r="S1763">
        <v>0.20634215452047477</v>
      </c>
      <c r="T1763">
        <f t="shared" si="27"/>
        <v>0</v>
      </c>
    </row>
    <row r="1764" spans="1:20" x14ac:dyDescent="0.25">
      <c r="A1764" s="2">
        <v>41547</v>
      </c>
      <c r="B1764" t="s">
        <v>25</v>
      </c>
      <c r="C1764">
        <v>-8.9931285298557206E-2</v>
      </c>
      <c r="D1764">
        <v>-0.13904659670329156</v>
      </c>
      <c r="E1764">
        <v>0.2219475954493817</v>
      </c>
      <c r="F1764">
        <v>0.45630445272297315</v>
      </c>
      <c r="G1764" s="9">
        <v>-0.21751348252005476</v>
      </c>
      <c r="H1764">
        <v>-0.14507839017294333</v>
      </c>
      <c r="I1764">
        <v>0</v>
      </c>
      <c r="J1764">
        <v>0</v>
      </c>
      <c r="K1764">
        <v>-8.1011972419622102E-2</v>
      </c>
      <c r="L1764">
        <v>-7.8118039493801916E-4</v>
      </c>
      <c r="M1764">
        <v>28.887659190556494</v>
      </c>
      <c r="N1764">
        <v>20.769136298932384</v>
      </c>
      <c r="O1764">
        <v>3.4567387759131294</v>
      </c>
      <c r="P1764">
        <v>-8.1011972419622102E-2</v>
      </c>
      <c r="Q1764">
        <v>-7.9401826989966784E-2</v>
      </c>
      <c r="R1764">
        <v>-7.9401826989966784E-2</v>
      </c>
      <c r="S1764">
        <v>2.2066057966868793E-2</v>
      </c>
      <c r="T1764">
        <f t="shared" si="27"/>
        <v>0</v>
      </c>
    </row>
    <row r="1765" spans="1:20" x14ac:dyDescent="0.25">
      <c r="A1765" s="2">
        <v>43189</v>
      </c>
      <c r="B1765" t="s">
        <v>14</v>
      </c>
      <c r="C1765">
        <v>5.0623725213440052E-3</v>
      </c>
      <c r="D1765">
        <v>-2.0999044537123868E-2</v>
      </c>
      <c r="E1765">
        <v>0.2434173357339604</v>
      </c>
      <c r="F1765">
        <v>0.25090296406973311</v>
      </c>
      <c r="G1765" s="9">
        <v>-9.0842704834233956E-2</v>
      </c>
      <c r="H1765">
        <v>0.10625140355757856</v>
      </c>
      <c r="I1765">
        <v>0</v>
      </c>
      <c r="J1765">
        <v>0</v>
      </c>
      <c r="K1765">
        <v>-8.1492995187165462E-2</v>
      </c>
      <c r="L1765">
        <v>0</v>
      </c>
      <c r="M1765">
        <v>15.854960341937648</v>
      </c>
      <c r="N1765">
        <v>13.100030360099337</v>
      </c>
      <c r="O1765">
        <v>1.4336688417285741</v>
      </c>
      <c r="P1765">
        <v>-0.1498141080279517</v>
      </c>
      <c r="Q1765">
        <v>-0.12150883038117977</v>
      </c>
      <c r="R1765">
        <v>-0.10765041672567766</v>
      </c>
      <c r="S1765">
        <v>0.33838424108644921</v>
      </c>
      <c r="T1765">
        <f t="shared" si="27"/>
        <v>0</v>
      </c>
    </row>
    <row r="1766" spans="1:20" x14ac:dyDescent="0.25">
      <c r="A1766" s="2">
        <v>41759</v>
      </c>
      <c r="B1766" t="s">
        <v>13</v>
      </c>
      <c r="C1766">
        <v>2.42866280284042E-2</v>
      </c>
      <c r="D1766">
        <v>-4.4798477641418977E-2</v>
      </c>
      <c r="E1766">
        <v>0.14116483391312751</v>
      </c>
      <c r="F1766">
        <v>0.14029218924574982</v>
      </c>
      <c r="G1766" s="9">
        <v>0</v>
      </c>
      <c r="H1766">
        <v>-0.12635001137878343</v>
      </c>
      <c r="I1766">
        <v>-4.4354078582392931E-2</v>
      </c>
      <c r="J1766">
        <v>0</v>
      </c>
      <c r="K1766">
        <v>-8.1549329060252806E-2</v>
      </c>
      <c r="L1766">
        <v>-4.729328781167752E-2</v>
      </c>
      <c r="M1766">
        <v>15.30515335424219</v>
      </c>
      <c r="N1766">
        <v>18.844745533449814</v>
      </c>
      <c r="O1766">
        <v>2.9678885141132616</v>
      </c>
      <c r="P1766">
        <v>-0.44667003894465396</v>
      </c>
      <c r="Q1766">
        <v>-3.8640782441270005E-2</v>
      </c>
      <c r="R1766">
        <v>-6.7055851607972561E-2</v>
      </c>
      <c r="S1766">
        <v>-0.11016300382784804</v>
      </c>
      <c r="T1766">
        <f t="shared" si="27"/>
        <v>0</v>
      </c>
    </row>
    <row r="1767" spans="1:20" x14ac:dyDescent="0.25">
      <c r="A1767" s="2">
        <v>43496</v>
      </c>
      <c r="B1767" t="s">
        <v>27</v>
      </c>
      <c r="C1767">
        <v>3.0817350894911666E-2</v>
      </c>
      <c r="D1767">
        <v>5.264587404116261E-2</v>
      </c>
      <c r="E1767">
        <v>0.27550853369531558</v>
      </c>
      <c r="F1767">
        <v>0.45638034981546416</v>
      </c>
      <c r="G1767" s="9">
        <v>-0.1454949180230326</v>
      </c>
      <c r="H1767">
        <v>9.4341856839307736E-2</v>
      </c>
      <c r="I1767">
        <v>0</v>
      </c>
      <c r="J1767">
        <v>0</v>
      </c>
      <c r="K1767">
        <v>-8.1580937381517282E-2</v>
      </c>
      <c r="L1767">
        <v>-7.379716857188745E-4</v>
      </c>
      <c r="M1767">
        <v>19.366702055921053</v>
      </c>
      <c r="N1767">
        <v>12.552695415929202</v>
      </c>
      <c r="O1767">
        <v>2.7325266461182816</v>
      </c>
      <c r="P1767">
        <v>-0.20192258689182063</v>
      </c>
      <c r="Q1767">
        <v>-0.26002582186971845</v>
      </c>
      <c r="R1767">
        <v>-0.20165283440248472</v>
      </c>
      <c r="S1767">
        <v>3.8641337125806478E-3</v>
      </c>
      <c r="T1767">
        <f t="shared" si="27"/>
        <v>1</v>
      </c>
    </row>
    <row r="1768" spans="1:20" x14ac:dyDescent="0.25">
      <c r="A1768" s="2">
        <v>42734</v>
      </c>
      <c r="B1768" t="s">
        <v>32</v>
      </c>
      <c r="C1768">
        <v>-4.5550546855734675E-2</v>
      </c>
      <c r="D1768">
        <v>-0.1437392269523764</v>
      </c>
      <c r="E1768">
        <v>0.22195432722767405</v>
      </c>
      <c r="F1768">
        <v>0.18596749012765179</v>
      </c>
      <c r="G1768" s="9">
        <v>-0.11004008243675256</v>
      </c>
      <c r="H1768">
        <v>8.9644850597784931E-2</v>
      </c>
      <c r="I1768">
        <v>0</v>
      </c>
      <c r="J1768">
        <v>0</v>
      </c>
      <c r="K1768">
        <v>-8.1726941005754505E-2</v>
      </c>
      <c r="L1768">
        <v>-7.7683109943203488E-2</v>
      </c>
      <c r="M1768">
        <v>22.47943464506173</v>
      </c>
      <c r="N1768">
        <v>16.127264569288389</v>
      </c>
      <c r="O1768">
        <v>2.4506172898525982</v>
      </c>
      <c r="P1768">
        <v>-0.10276844387392514</v>
      </c>
      <c r="Q1768">
        <v>-8.9103923000213414E-2</v>
      </c>
      <c r="R1768">
        <v>-7.4320907897791777E-2</v>
      </c>
      <c r="S1768">
        <v>0.10851825461195802</v>
      </c>
      <c r="T1768">
        <f t="shared" si="27"/>
        <v>0</v>
      </c>
    </row>
    <row r="1769" spans="1:20" x14ac:dyDescent="0.25">
      <c r="A1769" s="2">
        <v>41759</v>
      </c>
      <c r="B1769" t="s">
        <v>30</v>
      </c>
      <c r="C1769">
        <v>-4.8323727315779053E-2</v>
      </c>
      <c r="D1769">
        <v>-0.14297736378218628</v>
      </c>
      <c r="E1769">
        <v>0.3684490532797251</v>
      </c>
      <c r="F1769">
        <v>0.12961749710598269</v>
      </c>
      <c r="G1769" s="9">
        <v>-0.13495772682277729</v>
      </c>
      <c r="H1769">
        <v>-0.12635001137878343</v>
      </c>
      <c r="I1769">
        <v>-4.8694424841213779E-2</v>
      </c>
      <c r="J1769">
        <v>-1.0909090909090908</v>
      </c>
      <c r="K1769">
        <v>-8.1785443442871641E-2</v>
      </c>
      <c r="L1769">
        <v>-0.10472053090281208</v>
      </c>
      <c r="M1769">
        <v>-160.34125079365077</v>
      </c>
      <c r="N1769">
        <v>16.488870623145399</v>
      </c>
      <c r="O1769">
        <v>1.4774659399095984</v>
      </c>
      <c r="P1769">
        <v>-4.0033286098358714</v>
      </c>
      <c r="Q1769">
        <v>-7.4895806003244858E-2</v>
      </c>
      <c r="R1769">
        <v>-7.964571826627187E-2</v>
      </c>
      <c r="S1769">
        <v>0.10018315301883716</v>
      </c>
      <c r="T1769">
        <f t="shared" si="27"/>
        <v>0</v>
      </c>
    </row>
    <row r="1770" spans="1:20" x14ac:dyDescent="0.25">
      <c r="A1770" s="2">
        <v>42034</v>
      </c>
      <c r="B1770" t="s">
        <v>18</v>
      </c>
      <c r="C1770">
        <v>-4.8800275923479131E-2</v>
      </c>
      <c r="D1770">
        <v>2.4682174752253649E-2</v>
      </c>
      <c r="E1770">
        <v>-4.0054987383347895E-2</v>
      </c>
      <c r="F1770">
        <v>-9.4207410069236941E-2</v>
      </c>
      <c r="G1770" s="9">
        <v>-9.3563550405963203E-2</v>
      </c>
      <c r="H1770">
        <v>-8.3448449076981124E-2</v>
      </c>
      <c r="I1770">
        <v>-0.68365384615384617</v>
      </c>
      <c r="J1770">
        <v>-0.56846473029045641</v>
      </c>
      <c r="K1770">
        <v>-8.1786643961332395E-2</v>
      </c>
      <c r="L1770">
        <v>-0.58048276027792278</v>
      </c>
      <c r="M1770">
        <v>36.771061057692307</v>
      </c>
      <c r="N1770">
        <v>40.922708358662618</v>
      </c>
      <c r="O1770">
        <v>1.6022338510055933</v>
      </c>
      <c r="P1770">
        <v>-0.37030487810626422</v>
      </c>
      <c r="Q1770">
        <v>-0.24493220503984048</v>
      </c>
      <c r="R1770">
        <v>0</v>
      </c>
      <c r="S1770">
        <v>0.17354435996280013</v>
      </c>
      <c r="T1770">
        <f t="shared" si="27"/>
        <v>0</v>
      </c>
    </row>
    <row r="1771" spans="1:20" x14ac:dyDescent="0.25">
      <c r="A1771" s="2">
        <v>41670</v>
      </c>
      <c r="B1771" t="s">
        <v>52</v>
      </c>
      <c r="C1771">
        <v>-4.8294265808216941E-2</v>
      </c>
      <c r="D1771">
        <v>2.2138668663322814E-2</v>
      </c>
      <c r="E1771">
        <v>0.3385757633922919</v>
      </c>
      <c r="F1771">
        <v>0.49539371028468304</v>
      </c>
      <c r="G1771" s="9">
        <v>-0.18483899409852378</v>
      </c>
      <c r="H1771">
        <v>-0.13545830942167836</v>
      </c>
      <c r="I1771">
        <v>0</v>
      </c>
      <c r="J1771">
        <v>-0.49405858511422251</v>
      </c>
      <c r="K1771">
        <v>-8.1817756918081241E-2</v>
      </c>
      <c r="L1771">
        <v>-0.1134150321911116</v>
      </c>
      <c r="M1771">
        <v>7.7599509695038691</v>
      </c>
      <c r="N1771">
        <v>5.4613736630700167</v>
      </c>
      <c r="O1771">
        <v>0.3425059093737961</v>
      </c>
      <c r="P1771">
        <v>-0.24221754976962451</v>
      </c>
      <c r="Q1771">
        <v>-0.17909814356835885</v>
      </c>
      <c r="R1771">
        <v>-0.13097753460232087</v>
      </c>
      <c r="S1771">
        <v>-0.18652544545989286</v>
      </c>
      <c r="T1771">
        <f t="shared" si="27"/>
        <v>0</v>
      </c>
    </row>
    <row r="1772" spans="1:20" x14ac:dyDescent="0.25">
      <c r="A1772" s="2">
        <v>42947</v>
      </c>
      <c r="B1772" t="s">
        <v>33</v>
      </c>
      <c r="C1772">
        <v>-4.097317321360805E-2</v>
      </c>
      <c r="D1772">
        <v>4.0358143183931827E-2</v>
      </c>
      <c r="E1772">
        <v>5.7129246216424123E-2</v>
      </c>
      <c r="F1772">
        <v>-2.2582782642955657E-2</v>
      </c>
      <c r="G1772" s="9">
        <v>-6.7079932276368659E-2</v>
      </c>
      <c r="H1772">
        <v>9.956735226453306E-2</v>
      </c>
      <c r="I1772">
        <v>-0.43834855740711565</v>
      </c>
      <c r="J1772">
        <v>-2.3313051825823217E-2</v>
      </c>
      <c r="K1772">
        <v>-8.1850455241753606E-2</v>
      </c>
      <c r="L1772">
        <v>-0.46747035902518042</v>
      </c>
      <c r="M1772">
        <v>15.01426925307258</v>
      </c>
      <c r="N1772">
        <v>27.663081672369007</v>
      </c>
      <c r="O1772">
        <v>2.4002528239055798</v>
      </c>
      <c r="P1772">
        <v>-0.13473561314909333</v>
      </c>
      <c r="Q1772">
        <v>-4.7632381623002762E-2</v>
      </c>
      <c r="R1772">
        <v>-4.7632381623002873E-2</v>
      </c>
      <c r="S1772">
        <v>0.78241980734932948</v>
      </c>
      <c r="T1772">
        <f t="shared" si="27"/>
        <v>0</v>
      </c>
    </row>
    <row r="1773" spans="1:20" x14ac:dyDescent="0.25">
      <c r="A1773" s="2">
        <v>43371</v>
      </c>
      <c r="B1773" t="s">
        <v>32</v>
      </c>
      <c r="C1773">
        <v>-3.3747019478242213E-2</v>
      </c>
      <c r="D1773">
        <v>2.706676902334948E-3</v>
      </c>
      <c r="E1773">
        <v>0.22478171156782967</v>
      </c>
      <c r="F1773">
        <v>0.28070529042468206</v>
      </c>
      <c r="G1773" s="9">
        <v>-8.0646295484910979E-2</v>
      </c>
      <c r="H1773">
        <v>0.1025557868401632</v>
      </c>
      <c r="I1773">
        <v>0</v>
      </c>
      <c r="J1773">
        <v>0</v>
      </c>
      <c r="K1773">
        <v>-8.1861893224994486E-2</v>
      </c>
      <c r="L1773">
        <v>0</v>
      </c>
      <c r="M1773">
        <v>14.728337522632868</v>
      </c>
      <c r="N1773">
        <v>12.611757867132868</v>
      </c>
      <c r="O1773">
        <v>3.1129881330665725</v>
      </c>
      <c r="P1773">
        <v>-0.41214139042037912</v>
      </c>
      <c r="Q1773">
        <v>-0.33148682586087808</v>
      </c>
      <c r="R1773">
        <v>-3.1290459207379828E-2</v>
      </c>
      <c r="S1773">
        <v>0.14768119729750206</v>
      </c>
      <c r="T1773">
        <f t="shared" si="27"/>
        <v>0</v>
      </c>
    </row>
    <row r="1774" spans="1:20" x14ac:dyDescent="0.25">
      <c r="A1774" s="2">
        <v>42094</v>
      </c>
      <c r="B1774" t="s">
        <v>38</v>
      </c>
      <c r="C1774">
        <v>-0.10923721142716891</v>
      </c>
      <c r="D1774">
        <v>-0.11750603906705925</v>
      </c>
      <c r="E1774">
        <v>-0.25540663424662957</v>
      </c>
      <c r="F1774">
        <v>-0.48351943804431796</v>
      </c>
      <c r="G1774" s="9">
        <v>0</v>
      </c>
      <c r="H1774">
        <v>-7.1067049135800864E-2</v>
      </c>
      <c r="I1774">
        <v>-0.40152748215850753</v>
      </c>
      <c r="J1774">
        <v>-0.45655737704918031</v>
      </c>
      <c r="K1774">
        <v>-8.1901839601318027E-2</v>
      </c>
      <c r="L1774">
        <v>-0.32654736578414223</v>
      </c>
      <c r="M1774">
        <v>14.947425150829561</v>
      </c>
      <c r="N1774">
        <v>14.216019142259412</v>
      </c>
      <c r="O1774">
        <v>1.6888500720747588</v>
      </c>
      <c r="P1774">
        <v>-0.63150775257169167</v>
      </c>
      <c r="Q1774">
        <v>-4.9465936453605863E-2</v>
      </c>
      <c r="R1774">
        <v>-4.9465936453605863E-2</v>
      </c>
      <c r="S1774">
        <v>0.71421775541253241</v>
      </c>
      <c r="T1774">
        <f t="shared" si="27"/>
        <v>0</v>
      </c>
    </row>
    <row r="1775" spans="1:20" x14ac:dyDescent="0.25">
      <c r="A1775" s="2">
        <v>40633</v>
      </c>
      <c r="B1775" t="s">
        <v>53</v>
      </c>
      <c r="C1775">
        <v>-4.8353368418287301E-2</v>
      </c>
      <c r="D1775">
        <v>-6.3878843270293806E-2</v>
      </c>
      <c r="E1775">
        <v>7.9616028604401423E-2</v>
      </c>
      <c r="F1775">
        <v>-0.25795121219921302</v>
      </c>
      <c r="G1775" s="9">
        <v>-0.21271008119262835</v>
      </c>
      <c r="H1775">
        <v>1.7741518155188762E-2</v>
      </c>
      <c r="I1775">
        <v>-0.70147324890152496</v>
      </c>
      <c r="J1775">
        <v>-0.7101568951279934</v>
      </c>
      <c r="K1775">
        <v>-8.226539740545602E-2</v>
      </c>
      <c r="L1775">
        <v>-0.71028083693140542</v>
      </c>
      <c r="M1775">
        <v>29.800575783475782</v>
      </c>
      <c r="N1775">
        <v>20.772298008658009</v>
      </c>
      <c r="O1775">
        <v>0.39390563144414525</v>
      </c>
      <c r="P1775">
        <v>-8.226539740545602E-2</v>
      </c>
      <c r="Q1775">
        <v>-7.2495547635343827E-2</v>
      </c>
      <c r="R1775">
        <v>-8.5524209791420835E-2</v>
      </c>
      <c r="S1775">
        <v>0.146845094801654</v>
      </c>
      <c r="T1775">
        <f t="shared" si="27"/>
        <v>0</v>
      </c>
    </row>
    <row r="1776" spans="1:20" x14ac:dyDescent="0.25">
      <c r="A1776" s="2">
        <v>40786</v>
      </c>
      <c r="B1776" t="s">
        <v>30</v>
      </c>
      <c r="C1776">
        <v>6.8850734515572665E-2</v>
      </c>
      <c r="D1776">
        <v>0.15225409663714828</v>
      </c>
      <c r="E1776">
        <v>-1.0837672965332446E-2</v>
      </c>
      <c r="F1776">
        <v>5.0110307674039234E-2</v>
      </c>
      <c r="G1776" s="9">
        <v>-0.37737533063953399</v>
      </c>
      <c r="H1776">
        <v>-4.0969971197444721E-2</v>
      </c>
      <c r="I1776">
        <v>-0.10980810234541583</v>
      </c>
      <c r="J1776">
        <v>0</v>
      </c>
      <c r="K1776">
        <v>-8.2342955251685557E-2</v>
      </c>
      <c r="L1776">
        <v>-0.15791420077759866</v>
      </c>
      <c r="M1776">
        <v>23.577876569037656</v>
      </c>
      <c r="N1776">
        <v>15.40745508982036</v>
      </c>
      <c r="O1776">
        <v>1.1035533539200548</v>
      </c>
      <c r="P1776">
        <v>-0.55836622884961518</v>
      </c>
      <c r="Q1776">
        <v>-7.2878262620536427E-2</v>
      </c>
      <c r="R1776">
        <v>-7.2878262620536649E-2</v>
      </c>
      <c r="S1776">
        <v>0.14152335024367305</v>
      </c>
      <c r="T1776">
        <f t="shared" si="27"/>
        <v>1</v>
      </c>
    </row>
    <row r="1777" spans="1:20" x14ac:dyDescent="0.25">
      <c r="A1777" s="2">
        <v>43312</v>
      </c>
      <c r="B1777" t="s">
        <v>51</v>
      </c>
      <c r="C1777">
        <v>2.8343563432744689E-2</v>
      </c>
      <c r="D1777">
        <v>0.14624648841242327</v>
      </c>
      <c r="E1777">
        <v>0.12578510621913663</v>
      </c>
      <c r="F1777">
        <v>0.19168183181164888</v>
      </c>
      <c r="G1777" s="9">
        <v>-4.648967647361113E-2</v>
      </c>
      <c r="H1777">
        <v>0.10457694506868065</v>
      </c>
      <c r="I1777">
        <v>-0.25154264972776774</v>
      </c>
      <c r="J1777">
        <v>-0.20255424333974181</v>
      </c>
      <c r="K1777">
        <v>-8.2370820668693057E-2</v>
      </c>
      <c r="L1777">
        <v>-0.33958850318869727</v>
      </c>
      <c r="M1777">
        <v>17.676252798346823</v>
      </c>
      <c r="N1777">
        <v>19.955059812479792</v>
      </c>
      <c r="O1777">
        <v>1.4864650065025768</v>
      </c>
      <c r="P1777">
        <v>-0.18675601743782899</v>
      </c>
      <c r="Q1777">
        <v>-9.5481096347648231E-3</v>
      </c>
      <c r="R1777">
        <v>-9.2073432643715147E-2</v>
      </c>
      <c r="S1777">
        <v>0.20259922451922141</v>
      </c>
      <c r="T1777">
        <f t="shared" si="27"/>
        <v>0</v>
      </c>
    </row>
    <row r="1778" spans="1:20" x14ac:dyDescent="0.25">
      <c r="A1778" s="2">
        <v>42153</v>
      </c>
      <c r="B1778" t="s">
        <v>57</v>
      </c>
      <c r="C1778">
        <v>-3.7985811410752968E-2</v>
      </c>
      <c r="D1778">
        <v>-5.364663549646298E-2</v>
      </c>
      <c r="E1778">
        <v>-5.5647534952170119E-3</v>
      </c>
      <c r="F1778">
        <v>-0.3777187600164843</v>
      </c>
      <c r="G1778" s="9">
        <v>-3.4240462165100682E-2</v>
      </c>
      <c r="H1778">
        <v>-5.9241454057037291E-2</v>
      </c>
      <c r="I1778">
        <v>-3.0219401131502677E-2</v>
      </c>
      <c r="J1778">
        <v>0</v>
      </c>
      <c r="K1778">
        <v>-8.240469256182259E-2</v>
      </c>
      <c r="L1778">
        <v>-0.12225526139853382</v>
      </c>
      <c r="M1778">
        <v>21.806703380454824</v>
      </c>
      <c r="N1778">
        <v>17.45916516789983</v>
      </c>
      <c r="O1778">
        <v>1.7724477494655342</v>
      </c>
      <c r="P1778">
        <v>-0.74937200940140425</v>
      </c>
      <c r="Q1778">
        <v>-0.11125352003327338</v>
      </c>
      <c r="R1778">
        <v>-4.9370160634795268E-2</v>
      </c>
      <c r="S1778">
        <v>0.7292096938530126</v>
      </c>
      <c r="T1778">
        <f t="shared" si="27"/>
        <v>0</v>
      </c>
    </row>
    <row r="1779" spans="1:20" x14ac:dyDescent="0.25">
      <c r="A1779" s="2">
        <v>41820</v>
      </c>
      <c r="B1779" t="s">
        <v>36</v>
      </c>
      <c r="C1779">
        <v>-7.7138410659368217E-2</v>
      </c>
      <c r="D1779">
        <v>-0.10400476449096452</v>
      </c>
      <c r="E1779">
        <v>-0.39361470289118117</v>
      </c>
      <c r="F1779">
        <v>-0.11640296543534767</v>
      </c>
      <c r="G1779" s="9">
        <v>-0.12688444249711972</v>
      </c>
      <c r="H1779">
        <v>-0.11879437828811101</v>
      </c>
      <c r="I1779">
        <v>-0.18071895424836604</v>
      </c>
      <c r="J1779">
        <v>-0.53752310536044368</v>
      </c>
      <c r="K1779">
        <v>-8.2423448858763293E-2</v>
      </c>
      <c r="L1779">
        <v>-0.14297700303311767</v>
      </c>
      <c r="M1779">
        <v>29.414757074340528</v>
      </c>
      <c r="N1779">
        <v>73.596673753490236</v>
      </c>
      <c r="O1779">
        <v>7.4563289997979396</v>
      </c>
      <c r="P1779">
        <v>-8.2423448858763404E-2</v>
      </c>
      <c r="Q1779">
        <v>-0.74004926581422326</v>
      </c>
      <c r="R1779">
        <v>-0.20021898695569096</v>
      </c>
      <c r="S1779">
        <v>4.0140648283494933</v>
      </c>
      <c r="T1779">
        <f t="shared" si="27"/>
        <v>0</v>
      </c>
    </row>
    <row r="1780" spans="1:20" x14ac:dyDescent="0.25">
      <c r="A1780" s="2">
        <v>42766</v>
      </c>
      <c r="B1780" t="s">
        <v>31</v>
      </c>
      <c r="C1780">
        <v>1.4606629010812666E-3</v>
      </c>
      <c r="D1780">
        <v>-0.11031652755430521</v>
      </c>
      <c r="E1780">
        <v>0.22695625960006316</v>
      </c>
      <c r="F1780">
        <v>-0.11189729467859966</v>
      </c>
      <c r="G1780" s="9">
        <v>-0.12622451573817139</v>
      </c>
      <c r="H1780">
        <v>9.3518394695908613E-2</v>
      </c>
      <c r="I1780">
        <v>0</v>
      </c>
      <c r="J1780">
        <v>-0.28379976350019709</v>
      </c>
      <c r="K1780">
        <v>-8.2459819879127538E-2</v>
      </c>
      <c r="L1780">
        <v>-0.21800241939399945</v>
      </c>
      <c r="M1780">
        <v>13.888313153549806</v>
      </c>
      <c r="N1780">
        <v>12.289916853932583</v>
      </c>
      <c r="O1780">
        <v>0.43480783908411508</v>
      </c>
      <c r="P1780">
        <v>-0.58087047358265043</v>
      </c>
      <c r="Q1780">
        <v>-0.35804589997363723</v>
      </c>
      <c r="R1780">
        <v>-0.28745890766061721</v>
      </c>
      <c r="S1780">
        <v>8.3613812764104234E-2</v>
      </c>
      <c r="T1780">
        <f t="shared" si="27"/>
        <v>0</v>
      </c>
    </row>
    <row r="1781" spans="1:20" x14ac:dyDescent="0.25">
      <c r="A1781" s="2">
        <v>42398</v>
      </c>
      <c r="B1781" t="s">
        <v>57</v>
      </c>
      <c r="C1781">
        <v>2.762965471393608E-2</v>
      </c>
      <c r="D1781">
        <v>5.0943588029915166E-2</v>
      </c>
      <c r="E1781">
        <v>6.4518162335440499E-2</v>
      </c>
      <c r="F1781">
        <v>-0.33734709708216482</v>
      </c>
      <c r="G1781" s="9">
        <v>-0.17641951868620476</v>
      </c>
      <c r="H1781">
        <v>7.8219999726742984E-3</v>
      </c>
      <c r="I1781">
        <v>0</v>
      </c>
      <c r="J1781">
        <v>-0.17793484941610327</v>
      </c>
      <c r="K1781">
        <v>-8.249785076275451E-2</v>
      </c>
      <c r="L1781">
        <v>0</v>
      </c>
      <c r="M1781">
        <v>27.579637196261682</v>
      </c>
      <c r="N1781">
        <v>13.512170395024008</v>
      </c>
      <c r="O1781">
        <v>1.694035563308024</v>
      </c>
      <c r="P1781">
        <v>-0.68302274161564791</v>
      </c>
      <c r="Q1781">
        <v>-0.31217250310641542</v>
      </c>
      <c r="R1781">
        <v>-0.11258467044190645</v>
      </c>
      <c r="S1781">
        <v>0.67840922781855462</v>
      </c>
      <c r="T1781">
        <f t="shared" si="27"/>
        <v>0</v>
      </c>
    </row>
    <row r="1782" spans="1:20" x14ac:dyDescent="0.25">
      <c r="A1782" s="2">
        <v>41547</v>
      </c>
      <c r="B1782" t="s">
        <v>23</v>
      </c>
      <c r="C1782">
        <v>-8.6040061335563855E-3</v>
      </c>
      <c r="D1782">
        <v>7.9542596387484288E-2</v>
      </c>
      <c r="E1782">
        <v>-0.18400149518736564</v>
      </c>
      <c r="F1782">
        <v>0.14348002816004279</v>
      </c>
      <c r="G1782" s="9">
        <v>-0.21751348252005476</v>
      </c>
      <c r="H1782">
        <v>-0.14507839017294333</v>
      </c>
      <c r="I1782">
        <v>-0.40068465886474003</v>
      </c>
      <c r="J1782">
        <v>-0.38569424964936883</v>
      </c>
      <c r="K1782">
        <v>-8.2656564127885801E-2</v>
      </c>
      <c r="L1782">
        <v>-0.27317267412598945</v>
      </c>
      <c r="M1782">
        <v>12.914723619759236</v>
      </c>
      <c r="N1782">
        <v>48.024593304994688</v>
      </c>
      <c r="O1782">
        <v>6.040990849847943</v>
      </c>
      <c r="P1782">
        <v>0</v>
      </c>
      <c r="Q1782">
        <v>-2.1476498967154978E-2</v>
      </c>
      <c r="R1782">
        <v>-0.18253403007197122</v>
      </c>
      <c r="S1782">
        <v>4.8102041731794101</v>
      </c>
      <c r="T1782">
        <f t="shared" si="27"/>
        <v>0</v>
      </c>
    </row>
    <row r="1783" spans="1:20" x14ac:dyDescent="0.25">
      <c r="A1783" s="2">
        <v>42916</v>
      </c>
      <c r="B1783" t="s">
        <v>16</v>
      </c>
      <c r="C1783">
        <v>2.7721280719870123E-3</v>
      </c>
      <c r="D1783">
        <v>-6.5930480870021291E-2</v>
      </c>
      <c r="E1783">
        <v>0.4777721985679011</v>
      </c>
      <c r="F1783">
        <v>0.56151553395451259</v>
      </c>
      <c r="G1783" s="9">
        <v>-6.9102986439045999E-2</v>
      </c>
      <c r="H1783">
        <v>0.10010626112636789</v>
      </c>
      <c r="I1783">
        <v>0</v>
      </c>
      <c r="J1783">
        <v>0</v>
      </c>
      <c r="K1783">
        <v>-8.2797301392773526E-2</v>
      </c>
      <c r="L1783">
        <v>-6.2740564531607923E-2</v>
      </c>
      <c r="M1783">
        <v>24.24767629554362</v>
      </c>
      <c r="N1783">
        <v>20.432705906463909</v>
      </c>
      <c r="O1783">
        <v>5.5619035112187172</v>
      </c>
      <c r="P1783">
        <v>-0.25908354756314556</v>
      </c>
      <c r="Q1783">
        <v>-0.30249430619563611</v>
      </c>
      <c r="R1783">
        <v>-0.17058639965678146</v>
      </c>
      <c r="S1783">
        <v>-5.2481734929459836E-3</v>
      </c>
      <c r="T1783">
        <f t="shared" si="27"/>
        <v>0</v>
      </c>
    </row>
    <row r="1784" spans="1:20" x14ac:dyDescent="0.25">
      <c r="A1784" s="2">
        <v>40662</v>
      </c>
      <c r="B1784" t="s">
        <v>36</v>
      </c>
      <c r="C1784">
        <v>3.9267105040026395E-2</v>
      </c>
      <c r="D1784">
        <v>-9.6866688952430002E-2</v>
      </c>
      <c r="E1784">
        <v>-4.4913581723581064E-2</v>
      </c>
      <c r="F1784">
        <v>0.10639846489777005</v>
      </c>
      <c r="G1784" s="9">
        <v>-0.18557194553981471</v>
      </c>
      <c r="H1784">
        <v>8.8916802693328467E-3</v>
      </c>
      <c r="I1784">
        <v>-0.71662125340599458</v>
      </c>
      <c r="J1784">
        <v>-4.0277264325323472</v>
      </c>
      <c r="K1784">
        <v>-8.297129596626629E-2</v>
      </c>
      <c r="L1784">
        <v>-0.72144405325699679</v>
      </c>
      <c r="M1784">
        <v>-3.4641055677655679</v>
      </c>
      <c r="N1784">
        <v>280.03248149038461</v>
      </c>
      <c r="O1784">
        <v>9.2213656534473198</v>
      </c>
      <c r="P1784">
        <v>-1.3643755440555729</v>
      </c>
      <c r="Q1784">
        <v>-1.0897565790625174E-2</v>
      </c>
      <c r="R1784">
        <v>-1.0897565790625285E-2</v>
      </c>
      <c r="S1784">
        <v>7.2121470015573568</v>
      </c>
      <c r="T1784">
        <f t="shared" si="27"/>
        <v>1</v>
      </c>
    </row>
    <row r="1785" spans="1:20" x14ac:dyDescent="0.25">
      <c r="A1785" s="2">
        <v>42825</v>
      </c>
      <c r="B1785" t="s">
        <v>34</v>
      </c>
      <c r="C1785">
        <v>3.4122883064397591E-2</v>
      </c>
      <c r="D1785">
        <v>-4.1088480912563341E-3</v>
      </c>
      <c r="E1785">
        <v>0.24739678064750836</v>
      </c>
      <c r="F1785">
        <v>-0.38532058807088154</v>
      </c>
      <c r="G1785" s="9">
        <v>-5.3132217948926086E-2</v>
      </c>
      <c r="H1785">
        <v>9.7004434248625593E-2</v>
      </c>
      <c r="I1785">
        <v>0</v>
      </c>
      <c r="J1785">
        <v>-0.15153087701089774</v>
      </c>
      <c r="K1785">
        <v>-8.3046348075843657E-2</v>
      </c>
      <c r="L1785">
        <v>0</v>
      </c>
      <c r="M1785">
        <v>11.204508297655453</v>
      </c>
      <c r="N1785">
        <v>22.435841071932298</v>
      </c>
      <c r="O1785">
        <v>3.2467263991509161</v>
      </c>
      <c r="P1785">
        <v>-0.69162317827222253</v>
      </c>
      <c r="Q1785">
        <v>-0.6355036173487858</v>
      </c>
      <c r="R1785">
        <v>-0.27052610572102087</v>
      </c>
      <c r="S1785">
        <v>1.894388179250666</v>
      </c>
      <c r="T1785">
        <f t="shared" si="27"/>
        <v>1</v>
      </c>
    </row>
    <row r="1786" spans="1:20" x14ac:dyDescent="0.25">
      <c r="A1786" s="2">
        <v>43280</v>
      </c>
      <c r="B1786" t="s">
        <v>56</v>
      </c>
      <c r="C1786">
        <v>-3.1105517762839319E-2</v>
      </c>
      <c r="D1786">
        <v>-5.9470494912951422E-2</v>
      </c>
      <c r="E1786">
        <v>0.33832729844962062</v>
      </c>
      <c r="F1786">
        <v>0.49795348747056223</v>
      </c>
      <c r="G1786" s="9">
        <v>-8.1619957916146069E-2</v>
      </c>
      <c r="H1786">
        <v>0.10489745750573753</v>
      </c>
      <c r="I1786">
        <v>0</v>
      </c>
      <c r="J1786">
        <v>0</v>
      </c>
      <c r="K1786">
        <v>-8.3128983610592289E-2</v>
      </c>
      <c r="L1786">
        <v>0</v>
      </c>
      <c r="M1786">
        <v>22.980591069330199</v>
      </c>
      <c r="N1786">
        <v>15.953955236486486</v>
      </c>
      <c r="O1786">
        <v>1.7238861966689483</v>
      </c>
      <c r="P1786">
        <v>-0.37566852278305707</v>
      </c>
      <c r="Q1786">
        <v>-0.25817311648387087</v>
      </c>
      <c r="R1786">
        <v>-8.5812433829841051E-2</v>
      </c>
      <c r="S1786">
        <v>-3.4106337013664473E-2</v>
      </c>
      <c r="T1786">
        <f t="shared" si="27"/>
        <v>0</v>
      </c>
    </row>
    <row r="1787" spans="1:20" x14ac:dyDescent="0.25">
      <c r="A1787" s="2">
        <v>41425</v>
      </c>
      <c r="B1787" t="s">
        <v>14</v>
      </c>
      <c r="C1787">
        <v>6.4495765638413971E-2</v>
      </c>
      <c r="D1787">
        <v>6.807062624339788E-2</v>
      </c>
      <c r="E1787">
        <v>-4.8450135801022198E-2</v>
      </c>
      <c r="F1787">
        <v>0.50225250224867479</v>
      </c>
      <c r="G1787" s="9">
        <v>-0.250918217765012</v>
      </c>
      <c r="H1787">
        <v>-0.155414414820636</v>
      </c>
      <c r="I1787">
        <v>0</v>
      </c>
      <c r="J1787">
        <v>0</v>
      </c>
      <c r="K1787">
        <v>-8.3158050733172284E-2</v>
      </c>
      <c r="L1787">
        <v>-8.6638643601832377E-2</v>
      </c>
      <c r="M1787">
        <v>11.728173241590213</v>
      </c>
      <c r="N1787">
        <v>10.155192290809328</v>
      </c>
      <c r="O1787">
        <v>0.90858310996563574</v>
      </c>
      <c r="P1787">
        <v>-0.11012124159591252</v>
      </c>
      <c r="Q1787">
        <v>-4.149758885345356E-2</v>
      </c>
      <c r="R1787">
        <v>-0.11783277414184812</v>
      </c>
      <c r="S1787">
        <v>0.60863053570712367</v>
      </c>
      <c r="T1787">
        <f t="shared" si="27"/>
        <v>1</v>
      </c>
    </row>
    <row r="1788" spans="1:20" x14ac:dyDescent="0.25">
      <c r="A1788" s="2">
        <v>41943</v>
      </c>
      <c r="B1788" t="s">
        <v>44</v>
      </c>
      <c r="C1788">
        <v>6.9118289348465201E-2</v>
      </c>
      <c r="D1788">
        <v>-4.6751102504808406E-3</v>
      </c>
      <c r="E1788">
        <v>0.17660297493069432</v>
      </c>
      <c r="F1788">
        <v>0.22373375092172565</v>
      </c>
      <c r="G1788" s="9">
        <v>-0.15796591099643531</v>
      </c>
      <c r="H1788">
        <v>-9.8315502308994329E-2</v>
      </c>
      <c r="I1788">
        <v>-4.7054952286936458E-2</v>
      </c>
      <c r="J1788">
        <v>0</v>
      </c>
      <c r="K1788">
        <v>-8.3166787774242912E-2</v>
      </c>
      <c r="L1788">
        <v>-0.15882537334863256</v>
      </c>
      <c r="M1788">
        <v>18.906052292632662</v>
      </c>
      <c r="N1788">
        <v>14.35312413674033</v>
      </c>
      <c r="O1788">
        <v>1.6667327278559685</v>
      </c>
      <c r="P1788">
        <v>-8.3166787774242912E-2</v>
      </c>
      <c r="Q1788">
        <v>-7.4145330185613201E-2</v>
      </c>
      <c r="R1788">
        <v>-7.414533018561309E-2</v>
      </c>
      <c r="S1788">
        <v>0.13270967054960539</v>
      </c>
      <c r="T1788">
        <f t="shared" si="27"/>
        <v>1</v>
      </c>
    </row>
    <row r="1789" spans="1:20" x14ac:dyDescent="0.25">
      <c r="A1789" s="2">
        <v>41089</v>
      </c>
      <c r="B1789" t="s">
        <v>49</v>
      </c>
      <c r="C1789">
        <v>4.2230861546200593E-2</v>
      </c>
      <c r="D1789">
        <v>7.3385484142633461E-2</v>
      </c>
      <c r="E1789">
        <v>-0.17009557751498461</v>
      </c>
      <c r="F1789">
        <v>0.22144776567157498</v>
      </c>
      <c r="G1789" s="9">
        <v>-0.38747978298146257</v>
      </c>
      <c r="H1789">
        <v>-0.14759540423791639</v>
      </c>
      <c r="I1789">
        <v>-7.5774971297359328E-2</v>
      </c>
      <c r="J1789">
        <v>-8.8135593220339037E-2</v>
      </c>
      <c r="K1789">
        <v>-8.3283788353659349E-2</v>
      </c>
      <c r="L1789">
        <v>-7.5928293299466709E-2</v>
      </c>
      <c r="M1789">
        <v>20.2821875464684</v>
      </c>
      <c r="N1789">
        <v>17.357536521739132</v>
      </c>
      <c r="O1789">
        <v>0.77266185025436851</v>
      </c>
      <c r="P1789">
        <v>-0.20287237073427378</v>
      </c>
      <c r="Q1789">
        <v>-0.16936188833530874</v>
      </c>
      <c r="R1789">
        <v>-0.10221977683103778</v>
      </c>
      <c r="S1789">
        <v>0.28052156923564214</v>
      </c>
      <c r="T1789">
        <f t="shared" si="27"/>
        <v>1</v>
      </c>
    </row>
    <row r="1790" spans="1:20" x14ac:dyDescent="0.25">
      <c r="A1790" s="2">
        <v>42338</v>
      </c>
      <c r="B1790" t="s">
        <v>53</v>
      </c>
      <c r="C1790">
        <v>2.515550856717863E-2</v>
      </c>
      <c r="D1790">
        <v>9.209970071367235E-2</v>
      </c>
      <c r="E1790">
        <v>0.14061823033404708</v>
      </c>
      <c r="F1790">
        <v>-0.13991639172796033</v>
      </c>
      <c r="G1790" s="9">
        <v>-5.1639268887698986E-2</v>
      </c>
      <c r="H1790">
        <v>-1.1069810623900889E-2</v>
      </c>
      <c r="I1790">
        <v>-0.23363409483586106</v>
      </c>
      <c r="J1790">
        <v>-5.9624697336561727E-2</v>
      </c>
      <c r="K1790">
        <v>-8.3320585707405304E-2</v>
      </c>
      <c r="L1790">
        <v>-0.19231626042667038</v>
      </c>
      <c r="M1790">
        <v>10.243156131316383</v>
      </c>
      <c r="N1790">
        <v>8.2736688627254491</v>
      </c>
      <c r="O1790">
        <v>0.52189245804759343</v>
      </c>
      <c r="P1790">
        <v>-0.6845531143495549</v>
      </c>
      <c r="Q1790">
        <v>-0.63057218299245632</v>
      </c>
      <c r="R1790">
        <v>-8.0530183859826909E-2</v>
      </c>
      <c r="S1790">
        <v>3.7799893966112906E-2</v>
      </c>
      <c r="T1790">
        <f t="shared" si="27"/>
        <v>0</v>
      </c>
    </row>
    <row r="1791" spans="1:20" x14ac:dyDescent="0.25">
      <c r="A1791" s="2">
        <v>42062</v>
      </c>
      <c r="B1791" t="s">
        <v>20</v>
      </c>
      <c r="C1791">
        <v>-1.3756865672698737E-2</v>
      </c>
      <c r="D1791">
        <v>-3.4940684304616276E-2</v>
      </c>
      <c r="E1791">
        <v>-4.6000164058441206E-2</v>
      </c>
      <c r="F1791">
        <v>6.5798229125685559E-2</v>
      </c>
      <c r="G1791" s="9">
        <v>-2.6608030551363404E-2</v>
      </c>
      <c r="H1791">
        <v>-7.6882602882973439E-2</v>
      </c>
      <c r="I1791">
        <v>-0.85283494658308578</v>
      </c>
      <c r="J1791">
        <v>-0.62642589538625459</v>
      </c>
      <c r="K1791">
        <v>-8.3543193610431499E-2</v>
      </c>
      <c r="L1791">
        <v>-0.81043215336469143</v>
      </c>
      <c r="M1791">
        <v>25.088003373687535</v>
      </c>
      <c r="N1791">
        <v>37.391496318391141</v>
      </c>
      <c r="O1791">
        <v>1.0584884713721703</v>
      </c>
      <c r="P1791">
        <v>-0.36053115110882894</v>
      </c>
      <c r="Q1791">
        <v>0</v>
      </c>
      <c r="R1791">
        <v>0</v>
      </c>
      <c r="S1791">
        <v>0.18951806361262602</v>
      </c>
      <c r="T1791">
        <f t="shared" si="27"/>
        <v>0</v>
      </c>
    </row>
    <row r="1792" spans="1:20" x14ac:dyDescent="0.25">
      <c r="A1792" s="2">
        <v>42489</v>
      </c>
      <c r="B1792" t="s">
        <v>25</v>
      </c>
      <c r="C1792">
        <v>3.3708281782409699E-2</v>
      </c>
      <c r="D1792">
        <v>-5.8252550451510787E-3</v>
      </c>
      <c r="E1792">
        <v>0.33778315805402137</v>
      </c>
      <c r="F1792">
        <v>0.44040052659569806</v>
      </c>
      <c r="G1792" s="9">
        <v>-0.18098491364155156</v>
      </c>
      <c r="H1792">
        <v>3.4885494595400468E-2</v>
      </c>
      <c r="I1792">
        <v>0</v>
      </c>
      <c r="J1792">
        <v>-0.12486544671689992</v>
      </c>
      <c r="K1792">
        <v>-8.3544230976345446E-2</v>
      </c>
      <c r="L1792">
        <v>-0.1978749857669132</v>
      </c>
      <c r="M1792">
        <v>30.105150307503074</v>
      </c>
      <c r="N1792">
        <v>21.584948943089429</v>
      </c>
      <c r="O1792">
        <v>3.7314809838369642</v>
      </c>
      <c r="P1792">
        <v>-0.14667033560774112</v>
      </c>
      <c r="Q1792">
        <v>-0.11335826526871451</v>
      </c>
      <c r="R1792">
        <v>-0.12982957258039651</v>
      </c>
      <c r="S1792">
        <v>8.4737843339028618E-2</v>
      </c>
      <c r="T1792">
        <f t="shared" si="27"/>
        <v>1</v>
      </c>
    </row>
    <row r="1793" spans="1:20" x14ac:dyDescent="0.25">
      <c r="A1793" s="2">
        <v>42643</v>
      </c>
      <c r="B1793" t="s">
        <v>33</v>
      </c>
      <c r="C1793">
        <v>3.267276865984714E-2</v>
      </c>
      <c r="D1793">
        <v>-5.3747333908793049E-2</v>
      </c>
      <c r="E1793">
        <v>-4.2933940774487422E-2</v>
      </c>
      <c r="F1793">
        <v>1.0087065363447278E-2</v>
      </c>
      <c r="G1793" s="9">
        <v>-0.18800880623576699</v>
      </c>
      <c r="H1793">
        <v>7.2962262957836588E-2</v>
      </c>
      <c r="I1793">
        <v>-2.979207373645909E-2</v>
      </c>
      <c r="J1793">
        <v>-5.7800554803958515E-2</v>
      </c>
      <c r="K1793">
        <v>-8.3686362065382935E-2</v>
      </c>
      <c r="L1793">
        <v>0</v>
      </c>
      <c r="M1793">
        <v>14.23421245161245</v>
      </c>
      <c r="N1793">
        <v>14.436523659619711</v>
      </c>
      <c r="O1793">
        <v>2.3522055556026902</v>
      </c>
      <c r="P1793">
        <v>-0.17968987356946997</v>
      </c>
      <c r="Q1793">
        <v>-0.41781702940304055</v>
      </c>
      <c r="R1793">
        <v>-3.3667032294397381E-2</v>
      </c>
      <c r="S1793">
        <v>0.75692532734341256</v>
      </c>
      <c r="T1793">
        <f t="shared" si="27"/>
        <v>1</v>
      </c>
    </row>
    <row r="1794" spans="1:20" x14ac:dyDescent="0.25">
      <c r="A1794" s="2">
        <v>42216</v>
      </c>
      <c r="B1794" t="s">
        <v>38</v>
      </c>
      <c r="C1794">
        <v>2.9951450407164737E-2</v>
      </c>
      <c r="D1794">
        <v>1.7350350490886179E-2</v>
      </c>
      <c r="E1794">
        <v>-0.25080879053162486</v>
      </c>
      <c r="F1794">
        <v>-0.47897719737843136</v>
      </c>
      <c r="G1794" s="9">
        <v>-2.6150950132255879E-2</v>
      </c>
      <c r="H1794">
        <v>-4.7645913942238605E-2</v>
      </c>
      <c r="I1794">
        <v>-0.40152748215850753</v>
      </c>
      <c r="J1794">
        <v>-0.45655737704918031</v>
      </c>
      <c r="K1794">
        <v>-8.374233121161534E-2</v>
      </c>
      <c r="L1794">
        <v>-0.32654736578414223</v>
      </c>
      <c r="M1794">
        <v>14.917460369532428</v>
      </c>
      <c r="N1794">
        <v>14.199394330543933</v>
      </c>
      <c r="O1794">
        <v>1.6868750596480766</v>
      </c>
      <c r="P1794">
        <v>-0.63224646104438564</v>
      </c>
      <c r="Q1794">
        <v>-5.0577531034161294E-2</v>
      </c>
      <c r="R1794">
        <v>-5.0577531034161183E-2</v>
      </c>
      <c r="S1794">
        <v>0.71565240838356869</v>
      </c>
      <c r="T1794">
        <f t="shared" si="27"/>
        <v>0</v>
      </c>
    </row>
    <row r="1795" spans="1:20" x14ac:dyDescent="0.25">
      <c r="A1795" s="2">
        <v>42521</v>
      </c>
      <c r="B1795" t="s">
        <v>51</v>
      </c>
      <c r="C1795">
        <v>5.0578491840433726E-2</v>
      </c>
      <c r="D1795">
        <v>9.2610591256082397E-2</v>
      </c>
      <c r="E1795">
        <v>0.11946759799010431</v>
      </c>
      <c r="F1795">
        <v>6.2829862907749945E-2</v>
      </c>
      <c r="G1795" s="9">
        <v>-0.17144572643331224</v>
      </c>
      <c r="H1795">
        <v>4.1580793037893304E-2</v>
      </c>
      <c r="I1795">
        <v>-0.11457955232909856</v>
      </c>
      <c r="J1795">
        <v>-0.25157923647349634</v>
      </c>
      <c r="K1795">
        <v>-8.3765502864152852E-2</v>
      </c>
      <c r="L1795">
        <v>-0.18538517273008259</v>
      </c>
      <c r="M1795">
        <v>15.095688073394495</v>
      </c>
      <c r="N1795">
        <v>13.75</v>
      </c>
      <c r="O1795">
        <v>1.2634033951082317</v>
      </c>
      <c r="P1795">
        <v>-0.30548190114865492</v>
      </c>
      <c r="Q1795">
        <v>-0.25284694131955288</v>
      </c>
      <c r="R1795">
        <v>-0.10060378537694259</v>
      </c>
      <c r="S1795">
        <v>0.22305415605647155</v>
      </c>
      <c r="T1795">
        <f t="shared" ref="T1795:T1858" si="28">IF(C1795&gt;0.03,1,0)</f>
        <v>1</v>
      </c>
    </row>
    <row r="1796" spans="1:20" x14ac:dyDescent="0.25">
      <c r="A1796" s="2">
        <v>43159</v>
      </c>
      <c r="B1796" t="s">
        <v>50</v>
      </c>
      <c r="C1796">
        <v>-3.6671336561366341E-2</v>
      </c>
      <c r="D1796">
        <v>-4.4057686988439149E-2</v>
      </c>
      <c r="E1796">
        <v>0.14768900077014147</v>
      </c>
      <c r="F1796">
        <v>0.40761595029488129</v>
      </c>
      <c r="G1796" s="9">
        <v>-6.98927348554923E-2</v>
      </c>
      <c r="H1796">
        <v>0.106016441447492</v>
      </c>
      <c r="I1796">
        <v>-0.35453488372093023</v>
      </c>
      <c r="J1796">
        <v>-0.2393341952165482</v>
      </c>
      <c r="K1796">
        <v>-8.3863443965376927E-2</v>
      </c>
      <c r="L1796">
        <v>-0.27815433514499333</v>
      </c>
      <c r="M1796">
        <v>16.861216039940516</v>
      </c>
      <c r="N1796">
        <v>17.575705980904342</v>
      </c>
      <c r="O1796">
        <v>1.5566452955723973</v>
      </c>
      <c r="P1796">
        <v>-0.20915819850771067</v>
      </c>
      <c r="Q1796">
        <v>-6.9305650301314969E-2</v>
      </c>
      <c r="R1796">
        <v>-6.930565030131508E-2</v>
      </c>
      <c r="S1796">
        <v>0.22928028020411462</v>
      </c>
      <c r="T1796">
        <f t="shared" si="28"/>
        <v>0</v>
      </c>
    </row>
    <row r="1797" spans="1:20" x14ac:dyDescent="0.25">
      <c r="A1797" s="2">
        <v>42886</v>
      </c>
      <c r="B1797" t="s">
        <v>43</v>
      </c>
      <c r="C1797">
        <v>7.6642751392315134E-2</v>
      </c>
      <c r="D1797">
        <v>9.6019041065900312E-2</v>
      </c>
      <c r="E1797">
        <v>-5.7351209034850692E-2</v>
      </c>
      <c r="F1797">
        <v>-0.52133719146678159</v>
      </c>
      <c r="G1797" s="9">
        <v>-3.8619238487794028E-2</v>
      </c>
      <c r="H1797">
        <v>0.10063595320161167</v>
      </c>
      <c r="I1797">
        <v>-1.0492753623188407</v>
      </c>
      <c r="J1797">
        <v>-1.4315424610051992</v>
      </c>
      <c r="K1797">
        <v>-8.3877924497660739E-2</v>
      </c>
      <c r="L1797">
        <v>-1.0327304134935595</v>
      </c>
      <c r="M1797">
        <v>-22.051746184738956</v>
      </c>
      <c r="N1797">
        <v>-275.77753725490197</v>
      </c>
      <c r="O1797">
        <v>1.2152464163822525</v>
      </c>
      <c r="P1797">
        <v>-2.4074307210287373</v>
      </c>
      <c r="Q1797">
        <v>-6.5080245975454725</v>
      </c>
      <c r="R1797">
        <v>-0.29411954705811527</v>
      </c>
      <c r="S1797">
        <v>-0.14618166213697775</v>
      </c>
      <c r="T1797">
        <f t="shared" si="28"/>
        <v>1</v>
      </c>
    </row>
    <row r="1798" spans="1:20" x14ac:dyDescent="0.25">
      <c r="A1798" s="2">
        <v>42489</v>
      </c>
      <c r="B1798" t="s">
        <v>55</v>
      </c>
      <c r="C1798">
        <v>-4.6847128008200678E-2</v>
      </c>
      <c r="D1798">
        <v>-6.099579457745119E-2</v>
      </c>
      <c r="E1798">
        <v>0.25374611163757832</v>
      </c>
      <c r="F1798">
        <v>0.15866998572353097</v>
      </c>
      <c r="G1798" s="9">
        <v>-0.18098491364155156</v>
      </c>
      <c r="H1798">
        <v>3.4885494595400468E-2</v>
      </c>
      <c r="I1798">
        <v>0</v>
      </c>
      <c r="J1798">
        <v>0</v>
      </c>
      <c r="K1798">
        <v>-8.4059525517181766E-2</v>
      </c>
      <c r="L1798">
        <v>-0.32129162323660287</v>
      </c>
      <c r="M1798">
        <v>23.020134914975316</v>
      </c>
      <c r="N1798">
        <v>17.162884498539437</v>
      </c>
      <c r="O1798">
        <v>3.9947154337775364</v>
      </c>
      <c r="P1798">
        <v>-0.23026834508629879</v>
      </c>
      <c r="Q1798">
        <v>-0.2522211586134111</v>
      </c>
      <c r="R1798">
        <v>-0.15893830085560079</v>
      </c>
      <c r="S1798">
        <v>5.0040859612895415E-2</v>
      </c>
      <c r="T1798">
        <f t="shared" si="28"/>
        <v>0</v>
      </c>
    </row>
    <row r="1799" spans="1:20" x14ac:dyDescent="0.25">
      <c r="A1799" s="2">
        <v>42643</v>
      </c>
      <c r="B1799" t="s">
        <v>30</v>
      </c>
      <c r="C1799">
        <v>2.7969405870105435E-2</v>
      </c>
      <c r="D1799">
        <v>2.5607340154754077E-3</v>
      </c>
      <c r="E1799">
        <v>0.46265561926637933</v>
      </c>
      <c r="F1799">
        <v>0.30510401860705527</v>
      </c>
      <c r="G1799" s="9">
        <v>-0.18800880623576699</v>
      </c>
      <c r="H1799">
        <v>7.2962262957836588E-2</v>
      </c>
      <c r="I1799">
        <v>0</v>
      </c>
      <c r="J1799">
        <v>0</v>
      </c>
      <c r="K1799">
        <v>-8.4144247827102947E-2</v>
      </c>
      <c r="L1799">
        <v>0</v>
      </c>
      <c r="M1799">
        <v>13.988413312368973</v>
      </c>
      <c r="N1799">
        <v>8.8108525830258309</v>
      </c>
      <c r="O1799">
        <v>1.738435420458682</v>
      </c>
      <c r="P1799">
        <v>-0.73798506810132547</v>
      </c>
      <c r="Q1799">
        <v>-0.50566919569355728</v>
      </c>
      <c r="R1799">
        <v>-7.1912236018067732E-2</v>
      </c>
      <c r="S1799">
        <v>7.3548441330183553E-2</v>
      </c>
      <c r="T1799">
        <f t="shared" si="28"/>
        <v>0</v>
      </c>
    </row>
    <row r="1800" spans="1:20" x14ac:dyDescent="0.25">
      <c r="A1800" s="2">
        <v>42674</v>
      </c>
      <c r="B1800" t="s">
        <v>24</v>
      </c>
      <c r="C1800">
        <v>-6.2622751141675925E-2</v>
      </c>
      <c r="D1800">
        <v>-0.10576749442871713</v>
      </c>
      <c r="E1800">
        <v>0.12824225870570616</v>
      </c>
      <c r="F1800">
        <v>0.13691262291863726</v>
      </c>
      <c r="G1800" s="9">
        <v>-0.17367162693583027</v>
      </c>
      <c r="H1800">
        <v>7.8404962775665776E-2</v>
      </c>
      <c r="I1800">
        <v>0</v>
      </c>
      <c r="J1800">
        <v>-8.2666666666666666E-2</v>
      </c>
      <c r="K1800">
        <v>-8.420441207032503E-2</v>
      </c>
      <c r="L1800">
        <v>-9.9810135410234868E-2</v>
      </c>
      <c r="M1800">
        <v>24.0544588372093</v>
      </c>
      <c r="N1800">
        <v>16.767249127608618</v>
      </c>
      <c r="O1800">
        <v>2.2334428180823913</v>
      </c>
      <c r="P1800">
        <v>-0.29015309109159515</v>
      </c>
      <c r="Q1800">
        <v>-0.28019260895665565</v>
      </c>
      <c r="R1800">
        <v>-7.2028495989335029E-2</v>
      </c>
      <c r="S1800">
        <v>0.18458599751167346</v>
      </c>
      <c r="T1800">
        <f t="shared" si="28"/>
        <v>0</v>
      </c>
    </row>
    <row r="1801" spans="1:20" x14ac:dyDescent="0.25">
      <c r="A1801" s="2">
        <v>40694</v>
      </c>
      <c r="B1801" t="s">
        <v>26</v>
      </c>
      <c r="C1801">
        <v>-3.4905142690885071E-2</v>
      </c>
      <c r="D1801">
        <v>-1.105881289291899E-2</v>
      </c>
      <c r="E1801">
        <v>-9.840424337421938E-3</v>
      </c>
      <c r="F1801">
        <v>-0.37366591089381862</v>
      </c>
      <c r="G1801" s="9">
        <v>-0.22596000411101913</v>
      </c>
      <c r="H1801">
        <v>-1.4732179789868072E-3</v>
      </c>
      <c r="I1801">
        <v>0</v>
      </c>
      <c r="J1801">
        <v>0</v>
      </c>
      <c r="K1801">
        <v>-8.426604877245647E-2</v>
      </c>
      <c r="L1801">
        <v>0</v>
      </c>
      <c r="M1801">
        <v>8.9534214099216722</v>
      </c>
      <c r="N1801">
        <v>6.3409227032734945</v>
      </c>
      <c r="O1801">
        <v>1.2504467705549578</v>
      </c>
      <c r="P1801">
        <v>-0.21209207611182734</v>
      </c>
      <c r="Q1801">
        <v>-6.5119491863164014E-2</v>
      </c>
      <c r="R1801">
        <v>-5.7766243279585461E-2</v>
      </c>
      <c r="S1801">
        <v>0.50095561084198414</v>
      </c>
      <c r="T1801">
        <f t="shared" si="28"/>
        <v>0</v>
      </c>
    </row>
    <row r="1802" spans="1:20" x14ac:dyDescent="0.25">
      <c r="A1802" s="2">
        <v>42307</v>
      </c>
      <c r="B1802" t="s">
        <v>26</v>
      </c>
      <c r="C1802">
        <v>-6.526560429771755E-2</v>
      </c>
      <c r="D1802">
        <v>-3.3721616211150884E-2</v>
      </c>
      <c r="E1802">
        <v>-8.0632604149174947E-2</v>
      </c>
      <c r="F1802">
        <v>-0.35620288744090967</v>
      </c>
      <c r="G1802" s="9">
        <v>-7.5499407688687681E-2</v>
      </c>
      <c r="H1802">
        <v>-2.2744705798869336E-2</v>
      </c>
      <c r="I1802">
        <v>-0.78335093277015133</v>
      </c>
      <c r="J1802">
        <v>-0.59274873524451932</v>
      </c>
      <c r="K1802">
        <v>-8.4368759431599938E-2</v>
      </c>
      <c r="L1802">
        <v>-0.4199675177389306</v>
      </c>
      <c r="M1802">
        <v>15.51421469979296</v>
      </c>
      <c r="N1802">
        <v>18.73067652315191</v>
      </c>
      <c r="O1802">
        <v>2.1424886452332284</v>
      </c>
      <c r="P1802">
        <v>-0.87621241717835252</v>
      </c>
      <c r="Q1802">
        <v>-0.67573149638030383</v>
      </c>
      <c r="R1802">
        <v>-0.40304856867404937</v>
      </c>
      <c r="S1802">
        <v>-0.23073743751756304</v>
      </c>
      <c r="T1802">
        <f t="shared" si="28"/>
        <v>0</v>
      </c>
    </row>
    <row r="1803" spans="1:20" x14ac:dyDescent="0.25">
      <c r="A1803" s="2">
        <v>41729</v>
      </c>
      <c r="B1803" t="s">
        <v>37</v>
      </c>
      <c r="C1803">
        <v>3.7834069438833051E-2</v>
      </c>
      <c r="D1803">
        <v>2.4247757437462436E-2</v>
      </c>
      <c r="E1803">
        <v>-0.12811768986848249</v>
      </c>
      <c r="F1803">
        <v>0.14853932450101803</v>
      </c>
      <c r="G1803" s="9">
        <v>-0.14490801594642699</v>
      </c>
      <c r="H1803">
        <v>-0.13048306496390893</v>
      </c>
      <c r="I1803">
        <v>-0.54859251324168301</v>
      </c>
      <c r="J1803">
        <v>-0.83423215202876222</v>
      </c>
      <c r="K1803">
        <v>-8.4626423321158328E-2</v>
      </c>
      <c r="L1803">
        <v>-0.50224528289843429</v>
      </c>
      <c r="M1803">
        <v>51.261436405886911</v>
      </c>
      <c r="N1803">
        <v>11.222480474620962</v>
      </c>
      <c r="O1803">
        <v>0.91345911339564534</v>
      </c>
      <c r="P1803">
        <v>0</v>
      </c>
      <c r="Q1803">
        <v>0</v>
      </c>
      <c r="R1803">
        <v>-1.6981319067051692E-2</v>
      </c>
      <c r="S1803">
        <v>0.28625604808076499</v>
      </c>
      <c r="T1803">
        <f t="shared" si="28"/>
        <v>1</v>
      </c>
    </row>
    <row r="1804" spans="1:20" x14ac:dyDescent="0.25">
      <c r="A1804" s="2">
        <v>40939</v>
      </c>
      <c r="B1804" t="s">
        <v>20</v>
      </c>
      <c r="C1804">
        <v>-2.030373353653081E-2</v>
      </c>
      <c r="D1804">
        <v>5.5310165351967644E-2</v>
      </c>
      <c r="E1804">
        <v>-6.6131035605416888E-2</v>
      </c>
      <c r="F1804">
        <v>0.22473877111816321</v>
      </c>
      <c r="G1804" s="9">
        <v>-0.34638581914761268</v>
      </c>
      <c r="H1804">
        <v>-0.10422757878496403</v>
      </c>
      <c r="I1804">
        <v>-0.10470025330706445</v>
      </c>
      <c r="J1804">
        <v>-0.1357934180514826</v>
      </c>
      <c r="K1804">
        <v>-8.471798154611232E-2</v>
      </c>
      <c r="L1804">
        <v>-0.18204612854865676</v>
      </c>
      <c r="M1804">
        <v>9.0024919502309348</v>
      </c>
      <c r="N1804">
        <v>4.9865018682355053</v>
      </c>
      <c r="O1804">
        <v>0.60907869543990911</v>
      </c>
      <c r="P1804">
        <v>0</v>
      </c>
      <c r="Q1804">
        <v>-6.5781674470757001E-2</v>
      </c>
      <c r="R1804">
        <v>-0.17291193163105323</v>
      </c>
      <c r="S1804">
        <v>0.16257372694173156</v>
      </c>
      <c r="T1804">
        <f t="shared" si="28"/>
        <v>0</v>
      </c>
    </row>
    <row r="1805" spans="1:20" x14ac:dyDescent="0.25">
      <c r="A1805" s="2">
        <v>42947</v>
      </c>
      <c r="B1805" t="s">
        <v>13</v>
      </c>
      <c r="C1805">
        <v>-4.2195160733250914E-2</v>
      </c>
      <c r="D1805">
        <v>-1.1417418567352566E-2</v>
      </c>
      <c r="E1805">
        <v>0.2802045118661034</v>
      </c>
      <c r="F1805">
        <v>0.2509509991683696</v>
      </c>
      <c r="G1805" s="9">
        <v>-6.7079932276368659E-2</v>
      </c>
      <c r="H1805">
        <v>9.956735226453306E-2</v>
      </c>
      <c r="I1805">
        <v>0</v>
      </c>
      <c r="J1805">
        <v>-0.270620341330292</v>
      </c>
      <c r="K1805">
        <v>-8.4791113927845441E-2</v>
      </c>
      <c r="L1805">
        <v>-2.6279032543228276E-3</v>
      </c>
      <c r="M1805">
        <v>27.37763768358742</v>
      </c>
      <c r="N1805">
        <v>21.389049404960513</v>
      </c>
      <c r="O1805">
        <v>3.6948808816578729</v>
      </c>
      <c r="P1805">
        <v>-0.12659401873675158</v>
      </c>
      <c r="Q1805">
        <v>-0.13348524996849054</v>
      </c>
      <c r="R1805">
        <v>-8.6318568044326915E-2</v>
      </c>
      <c r="S1805">
        <v>-1.9334979588164648E-2</v>
      </c>
      <c r="T1805">
        <f t="shared" si="28"/>
        <v>0</v>
      </c>
    </row>
    <row r="1806" spans="1:20" x14ac:dyDescent="0.25">
      <c r="A1806" s="2">
        <v>43404</v>
      </c>
      <c r="B1806" t="s">
        <v>14</v>
      </c>
      <c r="C1806">
        <v>2.1051203780237282E-2</v>
      </c>
      <c r="D1806">
        <v>1.0240341982479917E-2</v>
      </c>
      <c r="E1806">
        <v>0.2494778828981743</v>
      </c>
      <c r="F1806">
        <v>0.25439771904123831</v>
      </c>
      <c r="G1806" s="9">
        <v>-0.13519573319485689</v>
      </c>
      <c r="H1806">
        <v>0.10044880961423508</v>
      </c>
      <c r="I1806">
        <v>0</v>
      </c>
      <c r="J1806">
        <v>0</v>
      </c>
      <c r="K1806">
        <v>-8.4797854131673622E-2</v>
      </c>
      <c r="L1806">
        <v>0</v>
      </c>
      <c r="M1806">
        <v>15.797912973516596</v>
      </c>
      <c r="N1806">
        <v>13.064812582781459</v>
      </c>
      <c r="O1806">
        <v>1.4298146040949449</v>
      </c>
      <c r="P1806">
        <v>-0.1528731423465316</v>
      </c>
      <c r="Q1806">
        <v>-0.12387054295259425</v>
      </c>
      <c r="R1806">
        <v>-0.11004938589212931</v>
      </c>
      <c r="S1806">
        <v>0.33960617024262935</v>
      </c>
      <c r="T1806">
        <f t="shared" si="28"/>
        <v>0</v>
      </c>
    </row>
    <row r="1807" spans="1:20" x14ac:dyDescent="0.25">
      <c r="A1807" s="2">
        <v>43220</v>
      </c>
      <c r="B1807" t="s">
        <v>50</v>
      </c>
      <c r="C1807">
        <v>-5.3823994088801896E-3</v>
      </c>
      <c r="D1807">
        <v>-6.4655781980724081E-2</v>
      </c>
      <c r="E1807">
        <v>0.13547189255251668</v>
      </c>
      <c r="F1807">
        <v>0.40733097876896762</v>
      </c>
      <c r="G1807" s="9">
        <v>-4.3506482969021376E-2</v>
      </c>
      <c r="H1807">
        <v>0.10673089789910351</v>
      </c>
      <c r="I1807">
        <v>-0.35453488372093023</v>
      </c>
      <c r="J1807">
        <v>-0.2393341952165482</v>
      </c>
      <c r="K1807">
        <v>-8.4817641487004325E-2</v>
      </c>
      <c r="L1807">
        <v>-0.27815433514499333</v>
      </c>
      <c r="M1807">
        <v>16.843654323348204</v>
      </c>
      <c r="N1807">
        <v>17.560814429832462</v>
      </c>
      <c r="O1807">
        <v>1.5553263805345034</v>
      </c>
      <c r="P1807">
        <v>-0.20998189589432037</v>
      </c>
      <c r="Q1807">
        <v>-7.0094209375750283E-2</v>
      </c>
      <c r="R1807">
        <v>-7.0094209375750283E-2</v>
      </c>
      <c r="S1807">
        <v>0.22951933493795396</v>
      </c>
      <c r="T1807">
        <f t="shared" si="28"/>
        <v>0</v>
      </c>
    </row>
    <row r="1808" spans="1:20" x14ac:dyDescent="0.25">
      <c r="A1808" s="2">
        <v>41362</v>
      </c>
      <c r="B1808" t="s">
        <v>50</v>
      </c>
      <c r="C1808">
        <v>-4.9858727965704674E-2</v>
      </c>
      <c r="D1808">
        <v>-3.5256793585441093E-2</v>
      </c>
      <c r="E1808">
        <v>0.18176716940848014</v>
      </c>
      <c r="F1808">
        <v>0.37417443773998893</v>
      </c>
      <c r="G1808" s="9">
        <v>-0.29030286310847142</v>
      </c>
      <c r="H1808">
        <v>-0.16587122917604691</v>
      </c>
      <c r="I1808">
        <v>-0.18872093023255809</v>
      </c>
      <c r="J1808">
        <v>-0.2255979314802844</v>
      </c>
      <c r="K1808">
        <v>-8.491829560649311E-2</v>
      </c>
      <c r="L1808">
        <v>-0.23128924225067327</v>
      </c>
      <c r="M1808">
        <v>13.09483820951586</v>
      </c>
      <c r="N1808">
        <v>10.794534140748173</v>
      </c>
      <c r="O1808">
        <v>1.0181209995538913</v>
      </c>
      <c r="P1808">
        <v>-8.491829560649311E-2</v>
      </c>
      <c r="Q1808">
        <v>-0.10171106287107112</v>
      </c>
      <c r="R1808">
        <v>-7.1769749944080807E-2</v>
      </c>
      <c r="S1808">
        <v>0.20020568867595973</v>
      </c>
      <c r="T1808">
        <f t="shared" si="28"/>
        <v>0</v>
      </c>
    </row>
    <row r="1809" spans="1:20" x14ac:dyDescent="0.25">
      <c r="A1809" s="2">
        <v>41453</v>
      </c>
      <c r="B1809" t="s">
        <v>48</v>
      </c>
      <c r="C1809">
        <v>-2.8028360820586462E-2</v>
      </c>
      <c r="D1809">
        <v>6.2354961310195911E-3</v>
      </c>
      <c r="E1809">
        <v>0.17952620199549862</v>
      </c>
      <c r="F1809">
        <v>0.18400780567642627</v>
      </c>
      <c r="G1809" s="9">
        <v>-0.2960988591921847</v>
      </c>
      <c r="H1809">
        <v>-0.1527045769764217</v>
      </c>
      <c r="I1809">
        <v>-3.8666022232962782E-2</v>
      </c>
      <c r="J1809">
        <v>0</v>
      </c>
      <c r="K1809">
        <v>-8.5421970405331615E-2</v>
      </c>
      <c r="L1809">
        <v>-0.10238361025610154</v>
      </c>
      <c r="M1809">
        <v>8.1663409202338304</v>
      </c>
      <c r="N1809">
        <v>9.0124567496229258</v>
      </c>
      <c r="O1809">
        <v>0.94273006350333288</v>
      </c>
      <c r="P1809">
        <v>-0.29677516834620421</v>
      </c>
      <c r="Q1809">
        <v>-0.2735890352517254</v>
      </c>
      <c r="R1809">
        <v>-0.12319577437375417</v>
      </c>
      <c r="S1809">
        <v>0.65572739478291442</v>
      </c>
      <c r="T1809">
        <f t="shared" si="28"/>
        <v>0</v>
      </c>
    </row>
    <row r="1810" spans="1:20" x14ac:dyDescent="0.25">
      <c r="A1810" s="2">
        <v>43496</v>
      </c>
      <c r="B1810" t="s">
        <v>24</v>
      </c>
      <c r="C1810">
        <v>-2.0292618314027289E-2</v>
      </c>
      <c r="D1810">
        <v>2.661044938472279E-2</v>
      </c>
      <c r="E1810">
        <v>0.10958070717640478</v>
      </c>
      <c r="F1810">
        <v>0.17315676566310745</v>
      </c>
      <c r="G1810" s="9">
        <v>-0.1454949180230326</v>
      </c>
      <c r="H1810">
        <v>9.4341856839307736E-2</v>
      </c>
      <c r="I1810">
        <v>0</v>
      </c>
      <c r="J1810">
        <v>-8.9832584728460896E-3</v>
      </c>
      <c r="K1810">
        <v>-8.5475120730051701E-2</v>
      </c>
      <c r="L1810">
        <v>0</v>
      </c>
      <c r="M1810">
        <v>17.923776349402555</v>
      </c>
      <c r="N1810">
        <v>14.454145284489478</v>
      </c>
      <c r="O1810">
        <v>2.1917821061340268</v>
      </c>
      <c r="P1810">
        <v>-0.47106948762830436</v>
      </c>
      <c r="Q1810">
        <v>-0.37949269270064812</v>
      </c>
      <c r="R1810">
        <v>-0.13436446784353606</v>
      </c>
      <c r="S1810">
        <v>0.27891309509326007</v>
      </c>
      <c r="T1810">
        <f t="shared" si="28"/>
        <v>0</v>
      </c>
    </row>
    <row r="1811" spans="1:20" x14ac:dyDescent="0.25">
      <c r="A1811" s="2">
        <v>42916</v>
      </c>
      <c r="B1811" t="s">
        <v>51</v>
      </c>
      <c r="C1811">
        <v>-2.1026845359481627E-2</v>
      </c>
      <c r="D1811">
        <v>-4.5827757267132396E-2</v>
      </c>
      <c r="E1811">
        <v>0.15195544426052465</v>
      </c>
      <c r="F1811">
        <v>0.13630803979910189</v>
      </c>
      <c r="G1811" s="9">
        <v>-6.9102986439045999E-2</v>
      </c>
      <c r="H1811">
        <v>0.10010626112636789</v>
      </c>
      <c r="I1811">
        <v>-8.3847549909255914E-2</v>
      </c>
      <c r="J1811">
        <v>-0.18140620708596544</v>
      </c>
      <c r="K1811">
        <v>-8.548632218844987E-2</v>
      </c>
      <c r="L1811">
        <v>-0.18985469050843828</v>
      </c>
      <c r="M1811">
        <v>17.161130682771347</v>
      </c>
      <c r="N1811">
        <v>16.65365821447438</v>
      </c>
      <c r="O1811">
        <v>1.5218070791547493</v>
      </c>
      <c r="P1811">
        <v>-0.21045560838369004</v>
      </c>
      <c r="Q1811">
        <v>-9.5066787406306474E-2</v>
      </c>
      <c r="R1811">
        <v>-7.0486643472107535E-2</v>
      </c>
      <c r="S1811">
        <v>0.23269385859869499</v>
      </c>
      <c r="T1811">
        <f t="shared" si="28"/>
        <v>0</v>
      </c>
    </row>
    <row r="1812" spans="1:20" x14ac:dyDescent="0.25">
      <c r="A1812" s="2">
        <v>42185</v>
      </c>
      <c r="B1812" t="s">
        <v>24</v>
      </c>
      <c r="C1812">
        <v>-3.1583299960344813E-2</v>
      </c>
      <c r="D1812">
        <v>-8.0334320276098659E-5</v>
      </c>
      <c r="E1812">
        <v>7.7634127043548995E-2</v>
      </c>
      <c r="F1812">
        <v>0.17590636094533774</v>
      </c>
      <c r="G1812" s="9">
        <v>-7.3857704644910704E-2</v>
      </c>
      <c r="H1812">
        <v>-5.4411024813159958E-2</v>
      </c>
      <c r="I1812">
        <v>-0.19548598471059342</v>
      </c>
      <c r="J1812">
        <v>-0.3162666666666667</v>
      </c>
      <c r="K1812">
        <v>-8.5487974538473566E-2</v>
      </c>
      <c r="L1812">
        <v>-0.33360342248118813</v>
      </c>
      <c r="M1812">
        <v>29.626067472698907</v>
      </c>
      <c r="N1812">
        <v>20.82245180995475</v>
      </c>
      <c r="O1812">
        <v>2.0532580091022665</v>
      </c>
      <c r="P1812">
        <v>-9.2612781797996591E-2</v>
      </c>
      <c r="Q1812">
        <v>-7.1626883618154613E-2</v>
      </c>
      <c r="R1812">
        <v>-7.8430067933932479E-2</v>
      </c>
      <c r="S1812">
        <v>0.21160792839642673</v>
      </c>
      <c r="T1812">
        <f t="shared" si="28"/>
        <v>0</v>
      </c>
    </row>
    <row r="1813" spans="1:20" x14ac:dyDescent="0.25">
      <c r="A1813" s="2">
        <v>42886</v>
      </c>
      <c r="B1813" t="s">
        <v>31</v>
      </c>
      <c r="C1813">
        <v>3.347615983455654E-2</v>
      </c>
      <c r="D1813">
        <v>-9.2221116510151857E-2</v>
      </c>
      <c r="E1813">
        <v>0.23371642156006578</v>
      </c>
      <c r="F1813">
        <v>-6.6027640387852915E-2</v>
      </c>
      <c r="G1813" s="9">
        <v>-3.8619238487794028E-2</v>
      </c>
      <c r="H1813">
        <v>0.10063595320161167</v>
      </c>
      <c r="I1813">
        <v>0</v>
      </c>
      <c r="J1813">
        <v>-0.28379976350019709</v>
      </c>
      <c r="K1813">
        <v>-8.548800373207921E-2</v>
      </c>
      <c r="L1813">
        <v>-0.21800241939399945</v>
      </c>
      <c r="M1813">
        <v>13.8424771601541</v>
      </c>
      <c r="N1813">
        <v>12.252485842696629</v>
      </c>
      <c r="O1813">
        <v>0.4334835585943711</v>
      </c>
      <c r="P1813">
        <v>-0.58225373863380614</v>
      </c>
      <c r="Q1813">
        <v>-0.36000107928173519</v>
      </c>
      <c r="R1813">
        <v>-0.28962907153970818</v>
      </c>
      <c r="S1813">
        <v>8.3890679550684702E-2</v>
      </c>
      <c r="T1813">
        <f t="shared" si="28"/>
        <v>1</v>
      </c>
    </row>
    <row r="1814" spans="1:20" x14ac:dyDescent="0.25">
      <c r="A1814" s="2">
        <v>40939</v>
      </c>
      <c r="B1814" t="s">
        <v>49</v>
      </c>
      <c r="C1814">
        <v>-5.7538042608260676E-2</v>
      </c>
      <c r="D1814">
        <v>0.14386888325393077</v>
      </c>
      <c r="E1814">
        <v>-0.13227870284635146</v>
      </c>
      <c r="F1814">
        <v>0.24125504048622437</v>
      </c>
      <c r="G1814" s="9">
        <v>-0.34638581914761268</v>
      </c>
      <c r="H1814">
        <v>-0.10422757878496403</v>
      </c>
      <c r="I1814">
        <v>-7.5774971297359328E-2</v>
      </c>
      <c r="J1814">
        <v>-8.8135593220339037E-2</v>
      </c>
      <c r="K1814">
        <v>-8.5491824441968012E-2</v>
      </c>
      <c r="L1814">
        <v>-7.5928293299466709E-2</v>
      </c>
      <c r="M1814">
        <v>20.233335130111524</v>
      </c>
      <c r="N1814">
        <v>17.324887329192546</v>
      </c>
      <c r="O1814">
        <v>0.7712084881663348</v>
      </c>
      <c r="P1814">
        <v>-0.20479236140319146</v>
      </c>
      <c r="Q1814">
        <v>-0.1709243026566214</v>
      </c>
      <c r="R1814">
        <v>-0.10390848417346787</v>
      </c>
      <c r="S1814">
        <v>0.28119887509793617</v>
      </c>
      <c r="T1814">
        <f t="shared" si="28"/>
        <v>0</v>
      </c>
    </row>
    <row r="1815" spans="1:20" x14ac:dyDescent="0.25">
      <c r="A1815" s="2">
        <v>40786</v>
      </c>
      <c r="B1815" t="s">
        <v>40</v>
      </c>
      <c r="C1815">
        <v>7.1054075080750456E-2</v>
      </c>
      <c r="D1815">
        <v>0.11637301719057536</v>
      </c>
      <c r="E1815">
        <v>-0.11649434642967127</v>
      </c>
      <c r="F1815">
        <v>0.18942957199583854</v>
      </c>
      <c r="G1815" s="9">
        <v>-0.37737533063953399</v>
      </c>
      <c r="H1815">
        <v>-4.0969971197444721E-2</v>
      </c>
      <c r="I1815">
        <v>-0.14080287597363694</v>
      </c>
      <c r="J1815">
        <v>0</v>
      </c>
      <c r="K1815">
        <v>-8.5634347092410024E-2</v>
      </c>
      <c r="L1815">
        <v>-0.16584992545606425</v>
      </c>
      <c r="M1815">
        <v>12.019290813279467</v>
      </c>
      <c r="N1815">
        <v>13.713706868898187</v>
      </c>
      <c r="O1815">
        <v>2.2437624108620002</v>
      </c>
      <c r="P1815">
        <v>-8.5634347092410024E-2</v>
      </c>
      <c r="Q1815">
        <v>-7.5330466630321391E-2</v>
      </c>
      <c r="R1815">
        <v>-7.5330466630321391E-2</v>
      </c>
      <c r="S1815">
        <v>0.14959264808312295</v>
      </c>
      <c r="T1815">
        <f t="shared" si="28"/>
        <v>1</v>
      </c>
    </row>
    <row r="1816" spans="1:20" x14ac:dyDescent="0.25">
      <c r="A1816" s="2">
        <v>41578</v>
      </c>
      <c r="B1816" t="s">
        <v>25</v>
      </c>
      <c r="C1816">
        <v>-6.5450021450580986E-2</v>
      </c>
      <c r="D1816">
        <v>-0.16775641161803079</v>
      </c>
      <c r="E1816">
        <v>0.22616838799422401</v>
      </c>
      <c r="F1816">
        <v>0.45687793009316957</v>
      </c>
      <c r="G1816" s="9">
        <v>-0.17023676224786211</v>
      </c>
      <c r="H1816">
        <v>-0.14287146386578531</v>
      </c>
      <c r="I1816">
        <v>0</v>
      </c>
      <c r="J1816">
        <v>0</v>
      </c>
      <c r="K1816">
        <v>-8.5635811511614035E-2</v>
      </c>
      <c r="L1816">
        <v>-7.8118039493801916E-4</v>
      </c>
      <c r="M1816">
        <v>28.742312478920741</v>
      </c>
      <c r="N1816">
        <v>20.66689359430605</v>
      </c>
      <c r="O1816">
        <v>3.439721875616979</v>
      </c>
      <c r="P1816">
        <v>-8.5635811511613924E-2</v>
      </c>
      <c r="Q1816">
        <v>-8.3933765426301599E-2</v>
      </c>
      <c r="R1816">
        <v>-8.393376542630171E-2</v>
      </c>
      <c r="S1816">
        <v>2.2177643594037812E-2</v>
      </c>
      <c r="T1816">
        <f t="shared" si="28"/>
        <v>0</v>
      </c>
    </row>
    <row r="1817" spans="1:20" x14ac:dyDescent="0.25">
      <c r="A1817" s="2">
        <v>43434</v>
      </c>
      <c r="B1817" t="s">
        <v>30</v>
      </c>
      <c r="C1817">
        <v>-2.4817228485924381E-2</v>
      </c>
      <c r="D1817">
        <v>4.7409294570320393E-2</v>
      </c>
      <c r="E1817">
        <v>0.37645533562194133</v>
      </c>
      <c r="F1817">
        <v>0.57049655152636181</v>
      </c>
      <c r="G1817" s="9">
        <v>-0.14178959154861004</v>
      </c>
      <c r="H1817">
        <v>9.8535115027437614E-2</v>
      </c>
      <c r="I1817">
        <v>-0.39237392373923741</v>
      </c>
      <c r="J1817">
        <v>-0.71802197802197809</v>
      </c>
      <c r="K1817">
        <v>-8.5749791863100944E-2</v>
      </c>
      <c r="L1817">
        <v>-0.52366739648371519</v>
      </c>
      <c r="M1817">
        <v>38.16068511301637</v>
      </c>
      <c r="N1817">
        <v>26.637226214574898</v>
      </c>
      <c r="O1817">
        <v>2.5034558382877528</v>
      </c>
      <c r="P1817">
        <v>-0.28521776646014418</v>
      </c>
      <c r="Q1817">
        <v>-8.0243141355292869E-2</v>
      </c>
      <c r="R1817">
        <v>-8.0243141355292869E-2</v>
      </c>
      <c r="S1817">
        <v>7.506103074542711E-2</v>
      </c>
      <c r="T1817">
        <f t="shared" si="28"/>
        <v>0</v>
      </c>
    </row>
    <row r="1818" spans="1:20" x14ac:dyDescent="0.25">
      <c r="A1818" s="2">
        <v>43098</v>
      </c>
      <c r="B1818" t="s">
        <v>32</v>
      </c>
      <c r="C1818">
        <v>-1.1075260096362838E-2</v>
      </c>
      <c r="D1818">
        <v>-3.6367287938012693E-2</v>
      </c>
      <c r="E1818">
        <v>0.21552068758744758</v>
      </c>
      <c r="F1818">
        <v>0.24887181387366653</v>
      </c>
      <c r="G1818" s="9">
        <v>-5.2312718735969765E-2</v>
      </c>
      <c r="H1818">
        <v>0.10560752078609226</v>
      </c>
      <c r="I1818">
        <v>0</v>
      </c>
      <c r="J1818">
        <v>0</v>
      </c>
      <c r="K1818">
        <v>-8.5871298731391987E-2</v>
      </c>
      <c r="L1818">
        <v>0</v>
      </c>
      <c r="M1818">
        <v>22.745826664463902</v>
      </c>
      <c r="N1818">
        <v>17.439586462352551</v>
      </c>
      <c r="O1818">
        <v>2.9450710006515868</v>
      </c>
      <c r="P1818">
        <v>-9.2135822107332621E-2</v>
      </c>
      <c r="Q1818">
        <v>-7.5577455225010137E-2</v>
      </c>
      <c r="R1818">
        <v>-7.5577455225010137E-2</v>
      </c>
      <c r="S1818">
        <v>0.14899714679107096</v>
      </c>
      <c r="T1818">
        <f t="shared" si="28"/>
        <v>0</v>
      </c>
    </row>
    <row r="1819" spans="1:20" x14ac:dyDescent="0.25">
      <c r="A1819" s="2">
        <v>43280</v>
      </c>
      <c r="B1819" t="s">
        <v>44</v>
      </c>
      <c r="C1819">
        <v>-2.8743332552844891E-2</v>
      </c>
      <c r="D1819">
        <v>-9.0228903027618212E-3</v>
      </c>
      <c r="E1819">
        <v>0.10299864729091412</v>
      </c>
      <c r="F1819">
        <v>0.28642088008303568</v>
      </c>
      <c r="G1819" s="9">
        <v>-8.1619957916146069E-2</v>
      </c>
      <c r="H1819">
        <v>0.10489745750573753</v>
      </c>
      <c r="I1819">
        <v>0</v>
      </c>
      <c r="J1819">
        <v>0</v>
      </c>
      <c r="K1819">
        <v>-8.6082628364059666E-2</v>
      </c>
      <c r="L1819">
        <v>-4.3547604786801641E-2</v>
      </c>
      <c r="M1819">
        <v>17.642144215938306</v>
      </c>
      <c r="N1819">
        <v>13.619483097762073</v>
      </c>
      <c r="O1819">
        <v>1.7982801166407465</v>
      </c>
      <c r="P1819">
        <v>-0.41331783841894176</v>
      </c>
      <c r="Q1819">
        <v>-0.35159110967394169</v>
      </c>
      <c r="R1819">
        <v>-9.6211140055570854E-2</v>
      </c>
      <c r="S1819">
        <v>0.1232491199660694</v>
      </c>
      <c r="T1819">
        <f t="shared" si="28"/>
        <v>0</v>
      </c>
    </row>
    <row r="1820" spans="1:20" x14ac:dyDescent="0.25">
      <c r="A1820" s="2">
        <v>41243</v>
      </c>
      <c r="B1820" t="s">
        <v>37</v>
      </c>
      <c r="C1820">
        <v>-2.0636762585704016E-3</v>
      </c>
      <c r="D1820">
        <v>-2.334123845012992E-2</v>
      </c>
      <c r="E1820">
        <v>-0.16077456031266657</v>
      </c>
      <c r="F1820">
        <v>0.23025958374182753</v>
      </c>
      <c r="G1820" s="9">
        <v>-0.30349328443384238</v>
      </c>
      <c r="H1820">
        <v>-0.17289389521815635</v>
      </c>
      <c r="I1820">
        <v>-0.10575492471582459</v>
      </c>
      <c r="J1820">
        <v>0</v>
      </c>
      <c r="K1820">
        <v>-8.6134452842920317E-2</v>
      </c>
      <c r="L1820">
        <v>-0.27772410161383254</v>
      </c>
      <c r="M1820">
        <v>8.4834988186954305</v>
      </c>
      <c r="N1820">
        <v>5.4880532942898981</v>
      </c>
      <c r="O1820">
        <v>0.64819595032227639</v>
      </c>
      <c r="P1820">
        <v>-0.19502854988475005</v>
      </c>
      <c r="Q1820">
        <v>-7.8484958047406073E-2</v>
      </c>
      <c r="R1820">
        <v>-0.30244417212804331</v>
      </c>
      <c r="S1820">
        <v>0.24813269025928952</v>
      </c>
      <c r="T1820">
        <f t="shared" si="28"/>
        <v>0</v>
      </c>
    </row>
    <row r="1821" spans="1:20" x14ac:dyDescent="0.25">
      <c r="A1821" s="2">
        <v>41943</v>
      </c>
      <c r="B1821" t="s">
        <v>22</v>
      </c>
      <c r="C1821">
        <v>-2.1473579868400705E-2</v>
      </c>
      <c r="D1821">
        <v>7.1674429727276667E-2</v>
      </c>
      <c r="E1821">
        <v>-0.18262857788065268</v>
      </c>
      <c r="F1821">
        <v>-0.13731468313494766</v>
      </c>
      <c r="G1821" s="9">
        <v>-0.15796591099643531</v>
      </c>
      <c r="H1821">
        <v>-9.8315502308994329E-2</v>
      </c>
      <c r="I1821">
        <v>0</v>
      </c>
      <c r="J1821">
        <v>0</v>
      </c>
      <c r="K1821">
        <v>-8.6344188362848295E-2</v>
      </c>
      <c r="L1821">
        <v>0</v>
      </c>
      <c r="M1821">
        <v>8.8770907046178351</v>
      </c>
      <c r="N1821">
        <v>4.3158889364461741</v>
      </c>
      <c r="O1821">
        <v>0.28399579837670375</v>
      </c>
      <c r="P1821">
        <v>-0.18491135593994545</v>
      </c>
      <c r="Q1821">
        <v>-0.27974388416172546</v>
      </c>
      <c r="R1821">
        <v>-0.15587927828663717</v>
      </c>
      <c r="S1821">
        <v>-0.25388744151970283</v>
      </c>
      <c r="T1821">
        <f t="shared" si="28"/>
        <v>0</v>
      </c>
    </row>
    <row r="1822" spans="1:20" x14ac:dyDescent="0.25">
      <c r="A1822" s="2">
        <v>41912</v>
      </c>
      <c r="B1822" t="s">
        <v>55</v>
      </c>
      <c r="C1822">
        <v>-5.2272914976925433E-2</v>
      </c>
      <c r="D1822">
        <v>1.312690769912972E-2</v>
      </c>
      <c r="E1822">
        <v>0.19516462429539971</v>
      </c>
      <c r="F1822">
        <v>0.11714435833442804</v>
      </c>
      <c r="G1822" s="9">
        <v>-0.1275092092238288</v>
      </c>
      <c r="H1822">
        <v>-0.10311700242798094</v>
      </c>
      <c r="I1822">
        <v>-0.11268182749436595</v>
      </c>
      <c r="J1822">
        <v>-4.5956951716114025E-2</v>
      </c>
      <c r="K1822">
        <v>-8.6399908673845394E-2</v>
      </c>
      <c r="L1822">
        <v>-0.28079729218264859</v>
      </c>
      <c r="M1822">
        <v>21.386461585365854</v>
      </c>
      <c r="N1822">
        <v>18.006833063957515</v>
      </c>
      <c r="O1822">
        <v>4.4412069476082001</v>
      </c>
      <c r="P1822">
        <v>-0.19586966958651453</v>
      </c>
      <c r="Q1822">
        <v>-5.5641204972417424E-2</v>
      </c>
      <c r="R1822">
        <v>-6.4932377905323913E-2</v>
      </c>
      <c r="S1822">
        <v>0.11176434647209711</v>
      </c>
      <c r="T1822">
        <f t="shared" si="28"/>
        <v>0</v>
      </c>
    </row>
    <row r="1823" spans="1:20" x14ac:dyDescent="0.25">
      <c r="A1823" s="2">
        <v>41486</v>
      </c>
      <c r="B1823" t="s">
        <v>20</v>
      </c>
      <c r="C1823">
        <v>5.5772203731425662E-3</v>
      </c>
      <c r="D1823">
        <v>2.711385702272251E-2</v>
      </c>
      <c r="E1823">
        <v>-0.12506085333118955</v>
      </c>
      <c r="F1823">
        <v>0.15134997544564244</v>
      </c>
      <c r="G1823" s="9">
        <v>-0.25132120582682871</v>
      </c>
      <c r="H1823">
        <v>-0.14987312020972299</v>
      </c>
      <c r="I1823">
        <v>-0.28410598689236455</v>
      </c>
      <c r="J1823">
        <v>-0.3124796350602802</v>
      </c>
      <c r="K1823">
        <v>-8.6638002649434553E-2</v>
      </c>
      <c r="L1823">
        <v>-0.30539659268255115</v>
      </c>
      <c r="M1823">
        <v>11.292308957345972</v>
      </c>
      <c r="N1823">
        <v>6.3063795338388093</v>
      </c>
      <c r="O1823">
        <v>0.65413234452826885</v>
      </c>
      <c r="P1823">
        <v>0</v>
      </c>
      <c r="Q1823">
        <v>0</v>
      </c>
      <c r="R1823">
        <v>-0.11173209415446872</v>
      </c>
      <c r="S1823">
        <v>0.17813995189167861</v>
      </c>
      <c r="T1823">
        <f t="shared" si="28"/>
        <v>0</v>
      </c>
    </row>
    <row r="1824" spans="1:20" x14ac:dyDescent="0.25">
      <c r="A1824" s="2">
        <v>42216</v>
      </c>
      <c r="B1824" t="s">
        <v>31</v>
      </c>
      <c r="C1824">
        <v>2.7357089563623926E-2</v>
      </c>
      <c r="D1824">
        <v>5.1811073604210667E-2</v>
      </c>
      <c r="E1824">
        <v>0.11824966355368871</v>
      </c>
      <c r="F1824">
        <v>-0.28867731866652746</v>
      </c>
      <c r="G1824" s="9">
        <v>-2.6150950132255879E-2</v>
      </c>
      <c r="H1824">
        <v>-4.7645913942238605E-2</v>
      </c>
      <c r="I1824">
        <v>-2.1529324424647389E-2</v>
      </c>
      <c r="J1824">
        <v>-0.66417027985810018</v>
      </c>
      <c r="K1824">
        <v>-8.6736995528819527E-2</v>
      </c>
      <c r="L1824">
        <v>-0.23743840225733914</v>
      </c>
      <c r="M1824">
        <v>17.750014788732393</v>
      </c>
      <c r="N1824">
        <v>12.020495144157815</v>
      </c>
      <c r="O1824">
        <v>0.41470598120566449</v>
      </c>
      <c r="P1824">
        <v>-0.26162078018433976</v>
      </c>
      <c r="Q1824">
        <v>-8.3122811426221688E-2</v>
      </c>
      <c r="R1824">
        <v>-0.1027041248539976</v>
      </c>
      <c r="S1824">
        <v>4.760956160282509E-2</v>
      </c>
      <c r="T1824">
        <f t="shared" si="28"/>
        <v>0</v>
      </c>
    </row>
    <row r="1825" spans="1:20" x14ac:dyDescent="0.25">
      <c r="A1825" s="2">
        <v>41851</v>
      </c>
      <c r="B1825" t="s">
        <v>50</v>
      </c>
      <c r="C1825">
        <v>-5.1990545790799647E-2</v>
      </c>
      <c r="D1825">
        <v>-4.3486459086972129E-2</v>
      </c>
      <c r="E1825">
        <v>0.26053297863651736</v>
      </c>
      <c r="F1825">
        <v>0.39699813911791471</v>
      </c>
      <c r="G1825" s="9">
        <v>-0.15737359968410058</v>
      </c>
      <c r="H1825">
        <v>-0.11336269326715909</v>
      </c>
      <c r="I1825">
        <v>-0.13872093023255816</v>
      </c>
      <c r="J1825">
        <v>-0.16693600517129925</v>
      </c>
      <c r="K1825">
        <v>-8.69105023332164E-2</v>
      </c>
      <c r="L1825">
        <v>-0.18778865482475204</v>
      </c>
      <c r="M1825">
        <v>13.833304791464597</v>
      </c>
      <c r="N1825">
        <v>11.469918482516539</v>
      </c>
      <c r="O1825">
        <v>1.1430412803056804</v>
      </c>
      <c r="P1825">
        <v>-8.6910502333216288E-2</v>
      </c>
      <c r="Q1825">
        <v>-7.3982664592363245E-2</v>
      </c>
      <c r="R1825">
        <v>-7.3982664592363134E-2</v>
      </c>
      <c r="S1825">
        <v>0.19137384208763933</v>
      </c>
      <c r="T1825">
        <f t="shared" si="28"/>
        <v>0</v>
      </c>
    </row>
    <row r="1826" spans="1:20" x14ac:dyDescent="0.25">
      <c r="A1826" s="2">
        <v>41880</v>
      </c>
      <c r="B1826" t="s">
        <v>14</v>
      </c>
      <c r="C1826">
        <v>-5.4560345812833089E-2</v>
      </c>
      <c r="D1826">
        <v>-6.1612267738468729E-2</v>
      </c>
      <c r="E1826">
        <v>-1.8090930156216767E-2</v>
      </c>
      <c r="F1826">
        <v>0.40991818788200551</v>
      </c>
      <c r="G1826" s="9">
        <v>-0.14192482244183724</v>
      </c>
      <c r="H1826">
        <v>-0.10749626464651763</v>
      </c>
      <c r="I1826">
        <v>0</v>
      </c>
      <c r="J1826">
        <v>0</v>
      </c>
      <c r="K1826">
        <v>-8.6949216598680046E-2</v>
      </c>
      <c r="L1826">
        <v>0</v>
      </c>
      <c r="M1826">
        <v>12.236212831858406</v>
      </c>
      <c r="N1826">
        <v>10.633645958373668</v>
      </c>
      <c r="O1826">
        <v>1.1253803524319339</v>
      </c>
      <c r="P1826">
        <v>-0.1636413525601228</v>
      </c>
      <c r="Q1826">
        <v>-9.2486909551629748E-2</v>
      </c>
      <c r="R1826">
        <v>-6.1851196603116887E-2</v>
      </c>
      <c r="S1826">
        <v>0.44442289228465587</v>
      </c>
      <c r="T1826">
        <f t="shared" si="28"/>
        <v>0</v>
      </c>
    </row>
    <row r="1827" spans="1:20" x14ac:dyDescent="0.25">
      <c r="A1827" s="2">
        <v>42034</v>
      </c>
      <c r="B1827" t="s">
        <v>40</v>
      </c>
      <c r="C1827">
        <v>1.8639545572819216E-2</v>
      </c>
      <c r="D1827">
        <v>3.6738648502428362E-2</v>
      </c>
      <c r="E1827">
        <v>0.12142471308784786</v>
      </c>
      <c r="F1827">
        <v>2.3641940966604214E-2</v>
      </c>
      <c r="G1827" s="9">
        <v>-9.3563550405963203E-2</v>
      </c>
      <c r="H1827">
        <v>-8.3448449076981124E-2</v>
      </c>
      <c r="I1827">
        <v>-0.14289994008388252</v>
      </c>
      <c r="J1827">
        <v>-0.24696996311259445</v>
      </c>
      <c r="K1827">
        <v>-8.7003637333114447E-2</v>
      </c>
      <c r="L1827">
        <v>-0.16318356790381872</v>
      </c>
      <c r="M1827">
        <v>25.241838698390481</v>
      </c>
      <c r="N1827">
        <v>20.209675375742748</v>
      </c>
      <c r="O1827">
        <v>3.3171671065087058</v>
      </c>
      <c r="P1827">
        <v>-0.15409890388686909</v>
      </c>
      <c r="Q1827">
        <v>-0.12030026014152184</v>
      </c>
      <c r="R1827">
        <v>-0.14911474514280765</v>
      </c>
      <c r="S1827">
        <v>6.8643184699999693E-2</v>
      </c>
      <c r="T1827">
        <f t="shared" si="28"/>
        <v>0</v>
      </c>
    </row>
    <row r="1828" spans="1:20" x14ac:dyDescent="0.25">
      <c r="A1828" s="2">
        <v>42338</v>
      </c>
      <c r="B1828" t="s">
        <v>20</v>
      </c>
      <c r="C1828">
        <v>3.886455716641346E-2</v>
      </c>
      <c r="D1828">
        <v>7.9389416131068424E-2</v>
      </c>
      <c r="E1828">
        <v>-5.6587881072377444E-3</v>
      </c>
      <c r="F1828">
        <v>2.1124635587562501E-2</v>
      </c>
      <c r="G1828" s="9">
        <v>-5.1639268887698986E-2</v>
      </c>
      <c r="H1828">
        <v>-1.1069810623900889E-2</v>
      </c>
      <c r="I1828">
        <v>-0.85283494658308578</v>
      </c>
      <c r="J1828">
        <v>-0.62642589538625459</v>
      </c>
      <c r="K1828">
        <v>-8.7046589424396803E-2</v>
      </c>
      <c r="L1828">
        <v>-0.81043215336469143</v>
      </c>
      <c r="M1828">
        <v>24.992097919783621</v>
      </c>
      <c r="N1828">
        <v>37.271331036615464</v>
      </c>
      <c r="O1828">
        <v>1.0550868004591991</v>
      </c>
      <c r="P1828">
        <v>-0.36297568801743929</v>
      </c>
      <c r="Q1828">
        <v>-7.5373696387184275E-3</v>
      </c>
      <c r="R1828">
        <v>-7.5373696387186495E-3</v>
      </c>
      <c r="S1828">
        <v>0.19024532612464473</v>
      </c>
      <c r="T1828">
        <f t="shared" si="28"/>
        <v>1</v>
      </c>
    </row>
    <row r="1829" spans="1:20" x14ac:dyDescent="0.25">
      <c r="A1829" s="2">
        <v>43159</v>
      </c>
      <c r="B1829" t="s">
        <v>34</v>
      </c>
      <c r="C1829">
        <v>-3.8215347165982849E-2</v>
      </c>
      <c r="D1829">
        <v>-7.9847316405095015E-3</v>
      </c>
      <c r="E1829">
        <v>0.2838296920135075</v>
      </c>
      <c r="F1829">
        <v>-0.27151208885661571</v>
      </c>
      <c r="G1829" s="9">
        <v>-6.98927348554923E-2</v>
      </c>
      <c r="H1829">
        <v>0.106016441447492</v>
      </c>
      <c r="I1829">
        <v>-5.5571227080394969E-2</v>
      </c>
      <c r="J1829">
        <v>-0.18647292855907283</v>
      </c>
      <c r="K1829">
        <v>-8.7084646892320983E-2</v>
      </c>
      <c r="L1829">
        <v>0</v>
      </c>
      <c r="M1829">
        <v>11.962252604720392</v>
      </c>
      <c r="N1829">
        <v>24.591468637992829</v>
      </c>
      <c r="O1829">
        <v>4.941021244673828</v>
      </c>
      <c r="P1829">
        <v>-0.67076811039352768</v>
      </c>
      <c r="Q1829">
        <v>-0.6004829355899346</v>
      </c>
      <c r="R1829">
        <v>-3.0918365102099332E-2</v>
      </c>
      <c r="S1829">
        <v>1.926927488292697</v>
      </c>
      <c r="T1829">
        <f t="shared" si="28"/>
        <v>0</v>
      </c>
    </row>
    <row r="1830" spans="1:20" x14ac:dyDescent="0.25">
      <c r="A1830" s="2">
        <v>41394</v>
      </c>
      <c r="B1830" t="s">
        <v>37</v>
      </c>
      <c r="C1830">
        <v>2.4096834686915258E-3</v>
      </c>
      <c r="D1830">
        <v>-2.1184542744984047E-2</v>
      </c>
      <c r="E1830">
        <v>-0.1564108029108181</v>
      </c>
      <c r="F1830">
        <v>0.2102664259129603</v>
      </c>
      <c r="G1830" s="9">
        <v>-0.26650763513623166</v>
      </c>
      <c r="H1830">
        <v>-0.16049513841281493</v>
      </c>
      <c r="I1830">
        <v>-0.47104683687436766</v>
      </c>
      <c r="J1830">
        <v>-0.33744221879815095</v>
      </c>
      <c r="K1830">
        <v>-8.7139805396365677E-2</v>
      </c>
      <c r="L1830">
        <v>-0.52612137776766943</v>
      </c>
      <c r="M1830">
        <v>12.790078507751938</v>
      </c>
      <c r="N1830">
        <v>9.654681041854186</v>
      </c>
      <c r="O1830">
        <v>0.74815213213946308</v>
      </c>
      <c r="P1830">
        <v>-1.784748439708983E-2</v>
      </c>
      <c r="Q1830">
        <v>-1.3783242292661924E-2</v>
      </c>
      <c r="R1830">
        <v>-0.19487636470230896</v>
      </c>
      <c r="S1830">
        <v>0.30022665445664126</v>
      </c>
      <c r="T1830">
        <f t="shared" si="28"/>
        <v>0</v>
      </c>
    </row>
    <row r="1831" spans="1:20" x14ac:dyDescent="0.25">
      <c r="A1831" s="2">
        <v>41880</v>
      </c>
      <c r="B1831" t="s">
        <v>24</v>
      </c>
      <c r="C1831">
        <v>-3.5897397316744684E-2</v>
      </c>
      <c r="D1831">
        <v>-5.0929206086562928E-3</v>
      </c>
      <c r="E1831">
        <v>3.7163680696518986E-2</v>
      </c>
      <c r="F1831">
        <v>0.20518015009622181</v>
      </c>
      <c r="G1831" s="9">
        <v>-0.14192482244183724</v>
      </c>
      <c r="H1831">
        <v>-0.10749626464651763</v>
      </c>
      <c r="I1831">
        <v>-0.21696396068438295</v>
      </c>
      <c r="J1831">
        <v>-0.4032</v>
      </c>
      <c r="K1831">
        <v>-8.7291625659813743E-2</v>
      </c>
      <c r="L1831">
        <v>-0.31249737877777306</v>
      </c>
      <c r="M1831">
        <v>30.572928060768543</v>
      </c>
      <c r="N1831">
        <v>19.59186727103673</v>
      </c>
      <c r="O1831">
        <v>1.9931000047294742</v>
      </c>
      <c r="P1831">
        <v>-2.601571375023759E-2</v>
      </c>
      <c r="Q1831">
        <v>-8.5052013417600048E-2</v>
      </c>
      <c r="R1831">
        <v>-0.10543096492656323</v>
      </c>
      <c r="S1831">
        <v>0.23182529919048364</v>
      </c>
      <c r="T1831">
        <f t="shared" si="28"/>
        <v>0</v>
      </c>
    </row>
    <row r="1832" spans="1:20" x14ac:dyDescent="0.25">
      <c r="A1832" s="2">
        <v>41607</v>
      </c>
      <c r="B1832" t="s">
        <v>13</v>
      </c>
      <c r="C1832">
        <v>-2.9873228683051978E-2</v>
      </c>
      <c r="D1832">
        <v>-0.15877729173755906</v>
      </c>
      <c r="E1832">
        <v>0.12384687374660208</v>
      </c>
      <c r="F1832">
        <v>0.13371613502294077</v>
      </c>
      <c r="G1832" s="9">
        <v>0</v>
      </c>
      <c r="H1832">
        <v>-0.14082337368971221</v>
      </c>
      <c r="I1832">
        <v>-3.3070314814315993E-2</v>
      </c>
      <c r="J1832">
        <v>0</v>
      </c>
      <c r="K1832">
        <v>-8.7396049357427952E-2</v>
      </c>
      <c r="L1832">
        <v>-1.8276301994175514E-2</v>
      </c>
      <c r="M1832">
        <v>25.242702183760393</v>
      </c>
      <c r="N1832">
        <v>17.610517086756719</v>
      </c>
      <c r="O1832">
        <v>2.8579818298514748</v>
      </c>
      <c r="P1832">
        <v>-8.7396049357427952E-2</v>
      </c>
      <c r="Q1832">
        <v>-0.10160458801219019</v>
      </c>
      <c r="R1832">
        <v>-0.10160458801219019</v>
      </c>
      <c r="S1832">
        <v>-0.15323350989201959</v>
      </c>
      <c r="T1832">
        <f t="shared" si="28"/>
        <v>0</v>
      </c>
    </row>
    <row r="1833" spans="1:20" x14ac:dyDescent="0.25">
      <c r="A1833" s="2">
        <v>42580</v>
      </c>
      <c r="B1833" t="s">
        <v>33</v>
      </c>
      <c r="C1833">
        <v>-3.4461527141044002E-2</v>
      </c>
      <c r="D1833">
        <v>2.8570483633044708E-3</v>
      </c>
      <c r="E1833">
        <v>-7.3574681812453857E-2</v>
      </c>
      <c r="F1833">
        <v>2.7752594867620273E-2</v>
      </c>
      <c r="G1833" s="9">
        <v>-0.19111370754426105</v>
      </c>
      <c r="H1833">
        <v>5.7020179434863927E-2</v>
      </c>
      <c r="I1833">
        <v>-2.979207373645909E-2</v>
      </c>
      <c r="J1833">
        <v>-5.7800554803958515E-2</v>
      </c>
      <c r="K1833">
        <v>-8.7458458885000923E-2</v>
      </c>
      <c r="L1833">
        <v>0</v>
      </c>
      <c r="M1833">
        <v>14.175615891116506</v>
      </c>
      <c r="N1833">
        <v>14.40269786525527</v>
      </c>
      <c r="O1833">
        <v>2.3466941718857597</v>
      </c>
      <c r="P1833">
        <v>-0.18306676232339447</v>
      </c>
      <c r="Q1833">
        <v>-0.41918112521379136</v>
      </c>
      <c r="R1833">
        <v>-3.5931218674988274E-2</v>
      </c>
      <c r="S1833">
        <v>0.76005416640587509</v>
      </c>
      <c r="T1833">
        <f t="shared" si="28"/>
        <v>0</v>
      </c>
    </row>
    <row r="1834" spans="1:20" x14ac:dyDescent="0.25">
      <c r="A1834" s="2">
        <v>42429</v>
      </c>
      <c r="B1834" t="s">
        <v>13</v>
      </c>
      <c r="C1834">
        <v>2.2784862880419698E-2</v>
      </c>
      <c r="D1834">
        <v>9.0692906842558818E-2</v>
      </c>
      <c r="E1834">
        <v>0.26569052078840127</v>
      </c>
      <c r="F1834">
        <v>0.17189858691989168</v>
      </c>
      <c r="G1834" s="9">
        <v>-0.20328719255256422</v>
      </c>
      <c r="H1834">
        <v>1.7485062839090793E-2</v>
      </c>
      <c r="I1834">
        <v>-6.7647548192341644E-2</v>
      </c>
      <c r="J1834">
        <v>-0.36747993971732307</v>
      </c>
      <c r="K1834">
        <v>-8.7461629949701636E-2</v>
      </c>
      <c r="L1834">
        <v>-9.1075820852278055E-2</v>
      </c>
      <c r="M1834">
        <v>28.277867409363122</v>
      </c>
      <c r="N1834">
        <v>22.254812135117909</v>
      </c>
      <c r="O1834">
        <v>3.503509774725782</v>
      </c>
      <c r="P1834">
        <v>-3.1166198272955969E-2</v>
      </c>
      <c r="Q1834">
        <v>-1.9838593443521901E-2</v>
      </c>
      <c r="R1834">
        <v>-0.10910759811337656</v>
      </c>
      <c r="S1834">
        <v>-6.04494823107018E-3</v>
      </c>
      <c r="T1834">
        <f t="shared" si="28"/>
        <v>0</v>
      </c>
    </row>
    <row r="1835" spans="1:20" x14ac:dyDescent="0.25">
      <c r="A1835" s="2">
        <v>42247</v>
      </c>
      <c r="B1835" t="s">
        <v>25</v>
      </c>
      <c r="C1835">
        <v>4.4649294324554667E-3</v>
      </c>
      <c r="D1835">
        <v>4.1602272921480554E-2</v>
      </c>
      <c r="E1835">
        <v>0.30501718576664727</v>
      </c>
      <c r="F1835">
        <v>0.44132918707033153</v>
      </c>
      <c r="G1835" s="9">
        <v>-0.11569002915578053</v>
      </c>
      <c r="H1835">
        <v>-4.1240533476308516E-2</v>
      </c>
      <c r="I1835">
        <v>-3.1914893617021267E-2</v>
      </c>
      <c r="J1835">
        <v>-0.18514531754574814</v>
      </c>
      <c r="K1835">
        <v>-8.7478555834770599E-2</v>
      </c>
      <c r="L1835">
        <v>-0.18269169845272648</v>
      </c>
      <c r="M1835">
        <v>30.378508982826947</v>
      </c>
      <c r="N1835">
        <v>21.208395012679627</v>
      </c>
      <c r="O1835">
        <v>3.7357848868374028</v>
      </c>
      <c r="P1835">
        <v>-8.7478555834770599E-2</v>
      </c>
      <c r="Q1835">
        <v>-8.0770413344379399E-2</v>
      </c>
      <c r="R1835">
        <v>-8.0770413344379399E-2</v>
      </c>
      <c r="S1835">
        <v>9.1013726057024957E-2</v>
      </c>
      <c r="T1835">
        <f t="shared" si="28"/>
        <v>0</v>
      </c>
    </row>
    <row r="1836" spans="1:20" x14ac:dyDescent="0.25">
      <c r="A1836" s="2">
        <v>42034</v>
      </c>
      <c r="B1836" t="s">
        <v>51</v>
      </c>
      <c r="C1836">
        <v>-7.3156383583934836E-2</v>
      </c>
      <c r="D1836">
        <v>-4.2116566564208702E-2</v>
      </c>
      <c r="E1836">
        <v>8.6482081943368483E-2</v>
      </c>
      <c r="F1836">
        <v>0.11200358979390446</v>
      </c>
      <c r="G1836" s="9">
        <v>-9.3563550405963203E-2</v>
      </c>
      <c r="H1836">
        <v>-8.3448449076981124E-2</v>
      </c>
      <c r="I1836">
        <v>-0.26908650937689049</v>
      </c>
      <c r="J1836">
        <v>0</v>
      </c>
      <c r="K1836">
        <v>-8.7535281916199748E-2</v>
      </c>
      <c r="L1836">
        <v>-0.29190218909767385</v>
      </c>
      <c r="M1836">
        <v>11.251441911562758</v>
      </c>
      <c r="N1836">
        <v>16.464823704684655</v>
      </c>
      <c r="O1836">
        <v>1.3150351684383097</v>
      </c>
      <c r="P1836">
        <v>-0.48234687893907047</v>
      </c>
      <c r="Q1836">
        <v>-0.10532775333894762</v>
      </c>
      <c r="R1836">
        <v>-6.0537483890891752E-2</v>
      </c>
      <c r="S1836">
        <v>0.21396751003869016</v>
      </c>
      <c r="T1836">
        <f t="shared" si="28"/>
        <v>0</v>
      </c>
    </row>
    <row r="1837" spans="1:20" x14ac:dyDescent="0.25">
      <c r="A1837" s="2">
        <v>41453</v>
      </c>
      <c r="B1837" t="s">
        <v>31</v>
      </c>
      <c r="C1837">
        <v>-2.670877467619992E-2</v>
      </c>
      <c r="D1837">
        <v>-3.5326568448912576E-2</v>
      </c>
      <c r="E1837">
        <v>3.4677545896751871E-2</v>
      </c>
      <c r="F1837">
        <v>-0.42921643108144425</v>
      </c>
      <c r="G1837" s="9">
        <v>-0.2960988591921847</v>
      </c>
      <c r="H1837">
        <v>-0.1527045769764217</v>
      </c>
      <c r="I1837">
        <v>-8.0178173719376411E-2</v>
      </c>
      <c r="J1837">
        <v>0</v>
      </c>
      <c r="K1837">
        <v>-8.7546530965697755E-2</v>
      </c>
      <c r="L1837">
        <v>-0.16032560052361933</v>
      </c>
      <c r="M1837">
        <v>4.6781873472605433</v>
      </c>
      <c r="N1837">
        <v>8.4669582728006461</v>
      </c>
      <c r="O1837">
        <v>0.32164836118350448</v>
      </c>
      <c r="P1837">
        <v>-0.66099175004339294</v>
      </c>
      <c r="Q1837">
        <v>-9.792024731175264E-2</v>
      </c>
      <c r="R1837">
        <v>-0.21430954464069119</v>
      </c>
      <c r="S1837">
        <v>-0.11610505815898681</v>
      </c>
      <c r="T1837">
        <f t="shared" si="28"/>
        <v>0</v>
      </c>
    </row>
    <row r="1838" spans="1:20" x14ac:dyDescent="0.25">
      <c r="A1838" s="2">
        <v>41243</v>
      </c>
      <c r="B1838" t="s">
        <v>44</v>
      </c>
      <c r="C1838">
        <v>9.1745939835513601E-2</v>
      </c>
      <c r="D1838">
        <v>2.1156321288186009E-2</v>
      </c>
      <c r="E1838">
        <v>4.9462370909666431E-2</v>
      </c>
      <c r="F1838">
        <v>0.19468318004685758</v>
      </c>
      <c r="G1838" s="9">
        <v>-0.30349328443384238</v>
      </c>
      <c r="H1838">
        <v>-0.17289389521815635</v>
      </c>
      <c r="I1838">
        <v>0</v>
      </c>
      <c r="J1838">
        <v>0</v>
      </c>
      <c r="K1838">
        <v>-8.7610562090905231E-2</v>
      </c>
      <c r="L1838">
        <v>-0.13301846159655251</v>
      </c>
      <c r="M1838">
        <v>16.508391064533921</v>
      </c>
      <c r="N1838">
        <v>11.880918702023727</v>
      </c>
      <c r="O1838">
        <v>1.4219791614465882</v>
      </c>
      <c r="P1838">
        <v>-9.7675531069494337E-2</v>
      </c>
      <c r="Q1838">
        <v>-0.11726059854862692</v>
      </c>
      <c r="R1838">
        <v>-0.16016255687289382</v>
      </c>
      <c r="S1838">
        <v>0.13768925883118224</v>
      </c>
      <c r="T1838">
        <f t="shared" si="28"/>
        <v>1</v>
      </c>
    </row>
    <row r="1839" spans="1:20" x14ac:dyDescent="0.25">
      <c r="A1839" s="2">
        <v>42489</v>
      </c>
      <c r="B1839" t="s">
        <v>49</v>
      </c>
      <c r="C1839">
        <v>1.4000616967054569E-2</v>
      </c>
      <c r="D1839">
        <v>5.0436266094677329E-2</v>
      </c>
      <c r="E1839">
        <v>8.7114790066819436E-2</v>
      </c>
      <c r="F1839">
        <v>-9.8365692153236095E-3</v>
      </c>
      <c r="G1839" s="9">
        <v>-0.18098491364155156</v>
      </c>
      <c r="H1839">
        <v>3.4885494595400468E-2</v>
      </c>
      <c r="I1839">
        <v>0</v>
      </c>
      <c r="J1839">
        <v>0</v>
      </c>
      <c r="K1839">
        <v>-8.7633381523440246E-2</v>
      </c>
      <c r="L1839">
        <v>0</v>
      </c>
      <c r="M1839">
        <v>16.819446902654867</v>
      </c>
      <c r="N1839">
        <v>13.756589360587002</v>
      </c>
      <c r="O1839">
        <v>1.0588395054257935</v>
      </c>
      <c r="P1839">
        <v>-0.46858130991389435</v>
      </c>
      <c r="Q1839">
        <v>-0.91753816976311775</v>
      </c>
      <c r="R1839">
        <v>-0.23472964860634149</v>
      </c>
      <c r="S1839">
        <v>0.25546990067358005</v>
      </c>
      <c r="T1839">
        <f t="shared" si="28"/>
        <v>0</v>
      </c>
    </row>
    <row r="1840" spans="1:20" x14ac:dyDescent="0.25">
      <c r="A1840" s="2">
        <v>40877</v>
      </c>
      <c r="B1840" t="s">
        <v>27</v>
      </c>
      <c r="C1840">
        <v>-7.3883279831064019E-3</v>
      </c>
      <c r="D1840">
        <v>-2.3791901980876218E-2</v>
      </c>
      <c r="E1840">
        <v>9.9674848340183697E-2</v>
      </c>
      <c r="F1840">
        <v>0.24304178547133493</v>
      </c>
      <c r="G1840" s="9">
        <v>-0.36970773899355769</v>
      </c>
      <c r="H1840">
        <v>-7.8512671981422755E-2</v>
      </c>
      <c r="I1840">
        <v>0</v>
      </c>
      <c r="J1840">
        <v>0</v>
      </c>
      <c r="K1840">
        <v>-8.7673472960137722E-2</v>
      </c>
      <c r="L1840">
        <v>0</v>
      </c>
      <c r="M1840">
        <v>19.334881794453509</v>
      </c>
      <c r="N1840">
        <v>11.272295828482733</v>
      </c>
      <c r="O1840">
        <v>2.4556157360835202</v>
      </c>
      <c r="P1840">
        <v>-8.7673472960137611E-2</v>
      </c>
      <c r="Q1840">
        <v>-0.20607236401054652</v>
      </c>
      <c r="R1840">
        <v>-0.15701323132807776</v>
      </c>
      <c r="S1840">
        <v>-1.9641786230992095E-2</v>
      </c>
      <c r="T1840">
        <f t="shared" si="28"/>
        <v>0</v>
      </c>
    </row>
    <row r="1841" spans="1:20" x14ac:dyDescent="0.25">
      <c r="A1841" s="2">
        <v>41453</v>
      </c>
      <c r="B1841" t="s">
        <v>50</v>
      </c>
      <c r="C1841">
        <v>-2.7416260455175423E-2</v>
      </c>
      <c r="D1841">
        <v>1.270432921030562E-2</v>
      </c>
      <c r="E1841">
        <v>0.20938870283347755</v>
      </c>
      <c r="F1841">
        <v>0.37753269443622872</v>
      </c>
      <c r="G1841" s="9">
        <v>-0.2960988591921847</v>
      </c>
      <c r="H1841">
        <v>-0.1527045769764217</v>
      </c>
      <c r="I1841">
        <v>-0.18872093023255809</v>
      </c>
      <c r="J1841">
        <v>-0.2255979314802844</v>
      </c>
      <c r="K1841">
        <v>-8.7730958233047329E-2</v>
      </c>
      <c r="L1841">
        <v>-0.23128924225067327</v>
      </c>
      <c r="M1841">
        <v>13.154255655258764</v>
      </c>
      <c r="N1841">
        <v>10.835343715063782</v>
      </c>
      <c r="O1841">
        <v>1.0219700850310249</v>
      </c>
      <c r="P1841">
        <v>-8.7730958233047329E-2</v>
      </c>
      <c r="Q1841">
        <v>-9.8315011808684849E-2</v>
      </c>
      <c r="R1841">
        <v>-7.4233995583096513E-2</v>
      </c>
      <c r="S1841">
        <v>0.19930136455788855</v>
      </c>
      <c r="T1841">
        <f t="shared" si="28"/>
        <v>0</v>
      </c>
    </row>
    <row r="1842" spans="1:20" x14ac:dyDescent="0.25">
      <c r="A1842" s="2">
        <v>43098</v>
      </c>
      <c r="B1842" t="s">
        <v>23</v>
      </c>
      <c r="C1842">
        <v>-2.4391739020310776E-3</v>
      </c>
      <c r="D1842">
        <v>-6.262869639366575E-2</v>
      </c>
      <c r="E1842">
        <v>0.10072273682807587</v>
      </c>
      <c r="F1842">
        <v>-5.9872270464633282E-2</v>
      </c>
      <c r="G1842" s="9">
        <v>-5.2312718735969765E-2</v>
      </c>
      <c r="H1842">
        <v>0.10560752078609226</v>
      </c>
      <c r="I1842">
        <v>-0.17920547727091796</v>
      </c>
      <c r="J1842">
        <v>-1.0710187428280005E-2</v>
      </c>
      <c r="K1842">
        <v>-8.7769644590575124E-2</v>
      </c>
      <c r="L1842">
        <v>0</v>
      </c>
      <c r="M1842">
        <v>10.01869604330455</v>
      </c>
      <c r="N1842">
        <v>10.131431871968962</v>
      </c>
      <c r="O1842">
        <v>1.7689556571660825</v>
      </c>
      <c r="P1842">
        <v>-0.97875485027210007</v>
      </c>
      <c r="Q1842">
        <v>-0.80819491576318558</v>
      </c>
      <c r="R1842">
        <v>-0.76062518749199171</v>
      </c>
      <c r="S1842">
        <v>0.34373163288608449</v>
      </c>
      <c r="T1842">
        <f t="shared" si="28"/>
        <v>0</v>
      </c>
    </row>
    <row r="1843" spans="1:20" x14ac:dyDescent="0.25">
      <c r="A1843" s="2">
        <v>42916</v>
      </c>
      <c r="B1843" t="s">
        <v>56</v>
      </c>
      <c r="C1843">
        <v>1.7024010472711848E-2</v>
      </c>
      <c r="D1843">
        <v>-4.2302991523513578E-2</v>
      </c>
      <c r="E1843">
        <v>0.33700867817272062</v>
      </c>
      <c r="F1843">
        <v>0.43330028811301458</v>
      </c>
      <c r="G1843" s="9">
        <v>-6.9102986439045999E-2</v>
      </c>
      <c r="H1843">
        <v>0.10010626112636789</v>
      </c>
      <c r="I1843">
        <v>0</v>
      </c>
      <c r="J1843">
        <v>0</v>
      </c>
      <c r="K1843">
        <v>-8.7819466784394784E-2</v>
      </c>
      <c r="L1843">
        <v>0</v>
      </c>
      <c r="M1843">
        <v>31.992721330902459</v>
      </c>
      <c r="N1843">
        <v>16.654113671497583</v>
      </c>
      <c r="O1843">
        <v>1.6247532896597228</v>
      </c>
      <c r="P1843">
        <v>-0.11221145753772277</v>
      </c>
      <c r="Q1843">
        <v>-0.22561715514934488</v>
      </c>
      <c r="R1843">
        <v>-8.9262520574834192E-2</v>
      </c>
      <c r="S1843">
        <v>-1.7722809688882259E-2</v>
      </c>
      <c r="T1843">
        <f t="shared" si="28"/>
        <v>0</v>
      </c>
    </row>
    <row r="1844" spans="1:20" x14ac:dyDescent="0.25">
      <c r="A1844" s="2">
        <v>40633</v>
      </c>
      <c r="B1844" t="s">
        <v>23</v>
      </c>
      <c r="C1844">
        <v>-5.3928195721460792E-2</v>
      </c>
      <c r="D1844">
        <v>4.1732536245714602E-2</v>
      </c>
      <c r="E1844">
        <v>7.1303957422663711E-3</v>
      </c>
      <c r="F1844">
        <v>0.28018781467443565</v>
      </c>
      <c r="G1844" s="9">
        <v>-0.21271008119262835</v>
      </c>
      <c r="H1844">
        <v>1.7741518155188762E-2</v>
      </c>
      <c r="I1844">
        <v>-0.24599952233102462</v>
      </c>
      <c r="J1844">
        <v>-0.22861150070126224</v>
      </c>
      <c r="K1844">
        <v>-8.7840226341174055E-2</v>
      </c>
      <c r="L1844">
        <v>-0.22708641344665392</v>
      </c>
      <c r="M1844">
        <v>10.226699520661157</v>
      </c>
      <c r="N1844">
        <v>48.449533533945733</v>
      </c>
      <c r="O1844">
        <v>6.4808769699024058</v>
      </c>
      <c r="P1844">
        <v>-8.7840226341174055E-2</v>
      </c>
      <c r="Q1844">
        <v>-1.2818143488283473E-2</v>
      </c>
      <c r="R1844">
        <v>-0.12300870670597908</v>
      </c>
      <c r="S1844">
        <v>6.4164242669529763</v>
      </c>
      <c r="T1844">
        <f t="shared" si="28"/>
        <v>0</v>
      </c>
    </row>
    <row r="1845" spans="1:20" x14ac:dyDescent="0.25">
      <c r="A1845" s="2">
        <v>43220</v>
      </c>
      <c r="B1845" t="s">
        <v>58</v>
      </c>
      <c r="C1845">
        <v>-3.5737213116731281E-2</v>
      </c>
      <c r="D1845">
        <v>-3.1584922154409778E-2</v>
      </c>
      <c r="E1845">
        <v>0.30792934719866438</v>
      </c>
      <c r="F1845">
        <v>0.15144791198004004</v>
      </c>
      <c r="G1845" s="9">
        <v>-4.3506482969021376E-2</v>
      </c>
      <c r="H1845">
        <v>0.10673089789910351</v>
      </c>
      <c r="I1845">
        <v>-0.15696743192738927</v>
      </c>
      <c r="J1845">
        <v>-0.23516402506450429</v>
      </c>
      <c r="K1845">
        <v>-8.7848033983345064E-2</v>
      </c>
      <c r="L1845">
        <v>-0.17211599440161029</v>
      </c>
      <c r="M1845">
        <v>21.470134024096389</v>
      </c>
      <c r="N1845">
        <v>18.320939867004434</v>
      </c>
      <c r="O1845">
        <v>0.94000858001624699</v>
      </c>
      <c r="P1845">
        <v>-0.10289200745528404</v>
      </c>
      <c r="Q1845">
        <v>-3.7355301444543354E-2</v>
      </c>
      <c r="R1845">
        <v>-3.7355301444543354E-2</v>
      </c>
      <c r="S1845">
        <v>0.29869455127738426</v>
      </c>
      <c r="T1845">
        <f t="shared" si="28"/>
        <v>0</v>
      </c>
    </row>
    <row r="1846" spans="1:20" x14ac:dyDescent="0.25">
      <c r="A1846" s="2">
        <v>41851</v>
      </c>
      <c r="B1846" t="s">
        <v>26</v>
      </c>
      <c r="C1846">
        <v>8.5283694493464846E-2</v>
      </c>
      <c r="D1846">
        <v>-3.5595581596795656E-3</v>
      </c>
      <c r="E1846">
        <v>-0.16907262332239492</v>
      </c>
      <c r="F1846">
        <v>-0.37851938175417943</v>
      </c>
      <c r="G1846" s="9">
        <v>-0.15737359968410058</v>
      </c>
      <c r="H1846">
        <v>-0.11336269326715909</v>
      </c>
      <c r="I1846">
        <v>-0.87046814501935943</v>
      </c>
      <c r="J1846">
        <v>0</v>
      </c>
      <c r="K1846">
        <v>-8.7866024230151218E-2</v>
      </c>
      <c r="L1846">
        <v>-0.63007222345552605</v>
      </c>
      <c r="M1846">
        <v>5.3355263069139962</v>
      </c>
      <c r="N1846">
        <v>28.14638152173913</v>
      </c>
      <c r="O1846">
        <v>2.0532993160868269</v>
      </c>
      <c r="P1846">
        <v>-0.95742795124377067</v>
      </c>
      <c r="Q1846">
        <v>-0.51272528746721591</v>
      </c>
      <c r="R1846">
        <v>-0.42789896767681734</v>
      </c>
      <c r="S1846">
        <v>-0.18157584508385061</v>
      </c>
      <c r="T1846">
        <f t="shared" si="28"/>
        <v>1</v>
      </c>
    </row>
    <row r="1847" spans="1:20" x14ac:dyDescent="0.25">
      <c r="A1847" s="2">
        <v>42124</v>
      </c>
      <c r="B1847" t="s">
        <v>48</v>
      </c>
      <c r="C1847">
        <v>-6.6758277845293423E-2</v>
      </c>
      <c r="D1847">
        <v>-5.2704681092999195E-2</v>
      </c>
      <c r="E1847">
        <v>0.33856587494492052</v>
      </c>
      <c r="F1847">
        <v>0.2407745030389743</v>
      </c>
      <c r="G1847" s="9">
        <v>-2.2121069514088321E-2</v>
      </c>
      <c r="H1847">
        <v>-6.5515570980178794E-2</v>
      </c>
      <c r="I1847">
        <v>0</v>
      </c>
      <c r="J1847">
        <v>0</v>
      </c>
      <c r="K1847">
        <v>-8.7953741848516787E-2</v>
      </c>
      <c r="L1847">
        <v>-0.10804220666126929</v>
      </c>
      <c r="M1847">
        <v>10.64866541058251</v>
      </c>
      <c r="N1847">
        <v>11.047108861287967</v>
      </c>
      <c r="O1847">
        <v>1.1482761052346082</v>
      </c>
      <c r="P1847">
        <v>-8.7953741848516787E-2</v>
      </c>
      <c r="Q1847">
        <v>-0.10959450585511499</v>
      </c>
      <c r="R1847">
        <v>-5.8197490028175314E-2</v>
      </c>
      <c r="S1847">
        <v>0.56060517816292355</v>
      </c>
      <c r="T1847">
        <f t="shared" si="28"/>
        <v>0</v>
      </c>
    </row>
    <row r="1848" spans="1:20" x14ac:dyDescent="0.25">
      <c r="A1848" s="2">
        <v>42766</v>
      </c>
      <c r="B1848" t="s">
        <v>20</v>
      </c>
      <c r="C1848">
        <v>-2.4096854681330049E-2</v>
      </c>
      <c r="D1848">
        <v>9.8269151542951239E-3</v>
      </c>
      <c r="E1848">
        <v>5.7832168334887024E-2</v>
      </c>
      <c r="F1848">
        <v>-2.4933291587029394E-2</v>
      </c>
      <c r="G1848" s="9">
        <v>-0.12622451573817139</v>
      </c>
      <c r="H1848">
        <v>9.3518394695908613E-2</v>
      </c>
      <c r="I1848">
        <v>-0.65237941719479164</v>
      </c>
      <c r="J1848">
        <v>-0.37636281628759993</v>
      </c>
      <c r="K1848">
        <v>-8.8081969530679372E-2</v>
      </c>
      <c r="L1848">
        <v>-0.5622283584723069</v>
      </c>
      <c r="M1848">
        <v>14.953906595195333</v>
      </c>
      <c r="N1848">
        <v>14.537886662955991</v>
      </c>
      <c r="O1848">
        <v>0.95038049419400561</v>
      </c>
      <c r="P1848">
        <v>-0.61883943913667827</v>
      </c>
      <c r="Q1848">
        <v>-0.61288451911639319</v>
      </c>
      <c r="R1848">
        <v>-0.21704008151165322</v>
      </c>
      <c r="S1848">
        <v>9.7884021891715814E-2</v>
      </c>
      <c r="T1848">
        <f t="shared" si="28"/>
        <v>0</v>
      </c>
    </row>
    <row r="1849" spans="1:20" x14ac:dyDescent="0.25">
      <c r="A1849" s="2">
        <v>42216</v>
      </c>
      <c r="B1849" t="s">
        <v>17</v>
      </c>
      <c r="C1849">
        <v>-4.8313724907270705E-2</v>
      </c>
      <c r="D1849">
        <v>-6.5737044167462955E-2</v>
      </c>
      <c r="E1849">
        <v>-0.2291345973343345</v>
      </c>
      <c r="F1849">
        <v>-5.8678698489739167E-2</v>
      </c>
      <c r="G1849" s="9">
        <v>-2.6150950132255879E-2</v>
      </c>
      <c r="H1849">
        <v>-4.7645913942238605E-2</v>
      </c>
      <c r="I1849">
        <v>-0.15603480915183676</v>
      </c>
      <c r="J1849">
        <v>-0.27074118536216452</v>
      </c>
      <c r="K1849">
        <v>-8.8152593251107247E-2</v>
      </c>
      <c r="L1849">
        <v>-0.15076741647365399</v>
      </c>
      <c r="M1849">
        <v>15.079738618840095</v>
      </c>
      <c r="N1849">
        <v>36.705608504282019</v>
      </c>
      <c r="O1849">
        <v>4.9198841510945011</v>
      </c>
      <c r="P1849">
        <v>-0.45031064127202203</v>
      </c>
      <c r="Q1849">
        <v>-0.6159253798550689</v>
      </c>
      <c r="R1849">
        <v>-2.3052009352524605E-2</v>
      </c>
      <c r="S1849">
        <v>3.0970907379137915</v>
      </c>
      <c r="T1849">
        <f t="shared" si="28"/>
        <v>0</v>
      </c>
    </row>
    <row r="1850" spans="1:20" x14ac:dyDescent="0.25">
      <c r="A1850" s="2">
        <v>42916</v>
      </c>
      <c r="B1850" t="s">
        <v>25</v>
      </c>
      <c r="C1850">
        <v>-2.7015825078153588E-2</v>
      </c>
      <c r="D1850">
        <v>-5.0821313560062142E-3</v>
      </c>
      <c r="E1850">
        <v>0.29044081254135401</v>
      </c>
      <c r="F1850">
        <v>0.45702633511658841</v>
      </c>
      <c r="G1850" s="9">
        <v>-6.9102986439045999E-2</v>
      </c>
      <c r="H1850">
        <v>0.10010626112636789</v>
      </c>
      <c r="I1850">
        <v>0</v>
      </c>
      <c r="J1850">
        <v>0</v>
      </c>
      <c r="K1850">
        <v>-8.8466577002943247E-2</v>
      </c>
      <c r="L1850">
        <v>-0.31946953215440499</v>
      </c>
      <c r="M1850">
        <v>23.407718942307692</v>
      </c>
      <c r="N1850">
        <v>18.622143801039346</v>
      </c>
      <c r="O1850">
        <v>2.7312747931184669</v>
      </c>
      <c r="P1850">
        <v>-0.33650884499156541</v>
      </c>
      <c r="Q1850">
        <v>-0.23506097106358248</v>
      </c>
      <c r="R1850">
        <v>-0.36307472437272725</v>
      </c>
      <c r="S1850">
        <v>3.0397599325768104E-2</v>
      </c>
      <c r="T1850">
        <f t="shared" si="28"/>
        <v>0</v>
      </c>
    </row>
    <row r="1851" spans="1:20" x14ac:dyDescent="0.25">
      <c r="A1851" s="2">
        <v>42398</v>
      </c>
      <c r="B1851" t="s">
        <v>18</v>
      </c>
      <c r="C1851">
        <v>0.10775894230214467</v>
      </c>
      <c r="D1851">
        <v>0.10529840006699387</v>
      </c>
      <c r="E1851">
        <v>5.3252304437138465E-2</v>
      </c>
      <c r="F1851">
        <v>-0.13588045995859543</v>
      </c>
      <c r="G1851" s="9">
        <v>-0.17641951868620476</v>
      </c>
      <c r="H1851">
        <v>7.8219999726742984E-3</v>
      </c>
      <c r="I1851">
        <v>-0.2961538461538461</v>
      </c>
      <c r="J1851">
        <v>0</v>
      </c>
      <c r="K1851">
        <v>-8.8594073330803047E-2</v>
      </c>
      <c r="L1851">
        <v>-9.9608585078106437E-2</v>
      </c>
      <c r="M1851">
        <v>15.75140773480663</v>
      </c>
      <c r="N1851">
        <v>17.74524480874317</v>
      </c>
      <c r="O1851">
        <v>1.4911628056480313</v>
      </c>
      <c r="P1851">
        <v>-0.73026112578026692</v>
      </c>
      <c r="Q1851">
        <v>-0.67258122919595031</v>
      </c>
      <c r="R1851">
        <v>-0.1360574172047776</v>
      </c>
      <c r="S1851">
        <v>0.13902993078089521</v>
      </c>
      <c r="T1851">
        <f t="shared" si="28"/>
        <v>1</v>
      </c>
    </row>
    <row r="1852" spans="1:20" x14ac:dyDescent="0.25">
      <c r="A1852" s="2">
        <v>42185</v>
      </c>
      <c r="B1852" t="s">
        <v>23</v>
      </c>
      <c r="C1852">
        <v>2.6821958797810574E-2</v>
      </c>
      <c r="D1852">
        <v>3.1078846592939691E-2</v>
      </c>
      <c r="E1852">
        <v>-0.11269874085668996</v>
      </c>
      <c r="F1852">
        <v>2.4059242183211982E-3</v>
      </c>
      <c r="G1852" s="9">
        <v>-7.3857704644910704E-2</v>
      </c>
      <c r="H1852">
        <v>-5.4411024813159958E-2</v>
      </c>
      <c r="I1852">
        <v>-0.22084228962662211</v>
      </c>
      <c r="J1852">
        <v>-0.14650006375111568</v>
      </c>
      <c r="K1852">
        <v>-8.8722427364686385E-2</v>
      </c>
      <c r="L1852">
        <v>-0.16204120171310499</v>
      </c>
      <c r="M1852">
        <v>10.078967179563788</v>
      </c>
      <c r="N1852">
        <v>13.722550965566567</v>
      </c>
      <c r="O1852">
        <v>1.9900809990220192</v>
      </c>
      <c r="P1852">
        <v>-0.97862704229104502</v>
      </c>
      <c r="Q1852">
        <v>-0.74020897764937976</v>
      </c>
      <c r="R1852">
        <v>-0.73070253961039788</v>
      </c>
      <c r="S1852">
        <v>0.99059405055473926</v>
      </c>
      <c r="T1852">
        <f t="shared" si="28"/>
        <v>0</v>
      </c>
    </row>
    <row r="1853" spans="1:20" x14ac:dyDescent="0.25">
      <c r="A1853" s="2">
        <v>41089</v>
      </c>
      <c r="B1853" t="s">
        <v>31</v>
      </c>
      <c r="C1853">
        <v>-4.0058608740817014E-2</v>
      </c>
      <c r="D1853">
        <v>2.6519378518268799E-2</v>
      </c>
      <c r="E1853">
        <v>2.1418120211004643E-2</v>
      </c>
      <c r="F1853">
        <v>-0.45749080882352944</v>
      </c>
      <c r="G1853" s="9">
        <v>-0.38747978298146257</v>
      </c>
      <c r="H1853">
        <v>-0.14759540423791639</v>
      </c>
      <c r="I1853">
        <v>-8.1662954714180058E-3</v>
      </c>
      <c r="J1853">
        <v>-0.10029498525073743</v>
      </c>
      <c r="K1853">
        <v>-8.884133020074203E-2</v>
      </c>
      <c r="L1853">
        <v>-9.6444526038798162E-2</v>
      </c>
      <c r="M1853">
        <v>11.759644918032787</v>
      </c>
      <c r="N1853">
        <v>8.7403256736526949</v>
      </c>
      <c r="O1853">
        <v>0.35729377333088552</v>
      </c>
      <c r="P1853">
        <v>-0.14782877472662792</v>
      </c>
      <c r="Q1853">
        <v>-5.4887464222718729E-2</v>
      </c>
      <c r="R1853">
        <v>-0.12723849600081294</v>
      </c>
      <c r="S1853">
        <v>8.5222453512429477E-2</v>
      </c>
      <c r="T1853">
        <f t="shared" si="28"/>
        <v>0</v>
      </c>
    </row>
    <row r="1854" spans="1:20" x14ac:dyDescent="0.25">
      <c r="A1854" s="2">
        <v>43189</v>
      </c>
      <c r="B1854" t="s">
        <v>21</v>
      </c>
      <c r="C1854">
        <v>-1.3055001996398863E-2</v>
      </c>
      <c r="D1854">
        <v>-1.2365513486423119E-2</v>
      </c>
      <c r="E1854">
        <v>0.1403118500841507</v>
      </c>
      <c r="F1854">
        <v>0.30200099186072116</v>
      </c>
      <c r="G1854" s="9">
        <v>-9.0842704834233956E-2</v>
      </c>
      <c r="H1854">
        <v>0.10625140355757856</v>
      </c>
      <c r="I1854">
        <v>0</v>
      </c>
      <c r="J1854">
        <v>-3.9188943444262492E-2</v>
      </c>
      <c r="K1854">
        <v>-8.8883423456960653E-2</v>
      </c>
      <c r="L1854">
        <v>-9.4597506211403393E-2</v>
      </c>
      <c r="M1854">
        <v>20.170181508469764</v>
      </c>
      <c r="N1854">
        <v>16.784081299823526</v>
      </c>
      <c r="O1854">
        <v>2.6254134310599211</v>
      </c>
      <c r="P1854">
        <v>-0.14292120348588155</v>
      </c>
      <c r="Q1854">
        <v>-0.15732340882650142</v>
      </c>
      <c r="R1854">
        <v>-0.15654434576379361</v>
      </c>
      <c r="S1854">
        <v>0.29405553881003876</v>
      </c>
      <c r="T1854">
        <f t="shared" si="28"/>
        <v>0</v>
      </c>
    </row>
    <row r="1855" spans="1:20" x14ac:dyDescent="0.25">
      <c r="A1855" s="2">
        <v>43189</v>
      </c>
      <c r="B1855" t="s">
        <v>42</v>
      </c>
      <c r="C1855">
        <v>6.249077171040951E-2</v>
      </c>
      <c r="D1855">
        <v>9.4677729927712395E-3</v>
      </c>
      <c r="E1855">
        <v>0.11826378695743345</v>
      </c>
      <c r="F1855">
        <v>-0.188635106971205</v>
      </c>
      <c r="G1855" s="9">
        <v>-9.0842704834233956E-2</v>
      </c>
      <c r="H1855">
        <v>0.10625140355757856</v>
      </c>
      <c r="I1855">
        <v>-0.12218478453626525</v>
      </c>
      <c r="J1855">
        <v>0</v>
      </c>
      <c r="K1855">
        <v>-8.8909257561869848E-2</v>
      </c>
      <c r="L1855">
        <v>-0.1177034630489141</v>
      </c>
      <c r="M1855">
        <v>10.550929129254541</v>
      </c>
      <c r="N1855">
        <v>10.057919151515152</v>
      </c>
      <c r="O1855">
        <v>1.3615199442119945</v>
      </c>
      <c r="P1855">
        <v>-0.91489956509022741</v>
      </c>
      <c r="Q1855">
        <v>-0.62071744789448524</v>
      </c>
      <c r="R1855">
        <v>-1.4092883327550876E-2</v>
      </c>
      <c r="S1855">
        <v>0.9706422603576782</v>
      </c>
      <c r="T1855">
        <f t="shared" si="28"/>
        <v>1</v>
      </c>
    </row>
    <row r="1856" spans="1:20" x14ac:dyDescent="0.25">
      <c r="A1856" s="2">
        <v>42185</v>
      </c>
      <c r="B1856" t="s">
        <v>16</v>
      </c>
      <c r="C1856">
        <v>-4.7921639375607339E-2</v>
      </c>
      <c r="D1856">
        <v>5.1808965326417211E-2</v>
      </c>
      <c r="E1856">
        <v>0.48369258577508401</v>
      </c>
      <c r="F1856">
        <v>0.35411617881428881</v>
      </c>
      <c r="G1856" s="9">
        <v>-7.3857704644910704E-2</v>
      </c>
      <c r="H1856">
        <v>-5.4411024813159958E-2</v>
      </c>
      <c r="I1856">
        <v>-4.6356482023085288E-2</v>
      </c>
      <c r="J1856">
        <v>-5.438866772100126E-2</v>
      </c>
      <c r="K1856">
        <v>-8.8943487377616814E-2</v>
      </c>
      <c r="L1856">
        <v>-0.14287395016033333</v>
      </c>
      <c r="M1856">
        <v>28.958094730725925</v>
      </c>
      <c r="N1856">
        <v>24.209339194382594</v>
      </c>
      <c r="O1856">
        <v>6.0265029682498659</v>
      </c>
      <c r="P1856">
        <v>-0.11515113631061447</v>
      </c>
      <c r="Q1856">
        <v>-0.17357240844047694</v>
      </c>
      <c r="R1856">
        <v>-9.3791435907060627E-2</v>
      </c>
      <c r="S1856">
        <v>-5.6734796117734486E-2</v>
      </c>
      <c r="T1856">
        <f t="shared" si="28"/>
        <v>0</v>
      </c>
    </row>
    <row r="1857" spans="1:20" x14ac:dyDescent="0.25">
      <c r="A1857" s="2">
        <v>41698</v>
      </c>
      <c r="B1857" t="s">
        <v>56</v>
      </c>
      <c r="C1857">
        <v>-2.6664239052159422E-2</v>
      </c>
      <c r="D1857">
        <v>-7.7471636128067289E-2</v>
      </c>
      <c r="E1857">
        <v>0.22555773773243781</v>
      </c>
      <c r="F1857">
        <v>0.35596894479073904</v>
      </c>
      <c r="G1857" s="9">
        <v>-0.14825362824486532</v>
      </c>
      <c r="H1857">
        <v>-0.13378490605211257</v>
      </c>
      <c r="I1857">
        <v>-0.2523285351397121</v>
      </c>
      <c r="J1857">
        <v>-0.37738246505717921</v>
      </c>
      <c r="K1857">
        <v>-8.8946460691512574E-2</v>
      </c>
      <c r="L1857">
        <v>-0.26935614315324974</v>
      </c>
      <c r="M1857">
        <v>36.036420612244896</v>
      </c>
      <c r="N1857">
        <v>20.060980860702152</v>
      </c>
      <c r="O1857">
        <v>1.2187867139122057</v>
      </c>
      <c r="P1857">
        <v>0</v>
      </c>
      <c r="Q1857">
        <v>0</v>
      </c>
      <c r="R1857">
        <v>-8.6896205704644736E-2</v>
      </c>
      <c r="S1857">
        <v>3.1713947263364134E-3</v>
      </c>
      <c r="T1857">
        <f t="shared" si="28"/>
        <v>0</v>
      </c>
    </row>
    <row r="1858" spans="1:20" x14ac:dyDescent="0.25">
      <c r="A1858" s="2">
        <v>41851</v>
      </c>
      <c r="B1858" t="s">
        <v>20</v>
      </c>
      <c r="C1858">
        <v>-5.3939460060720257E-2</v>
      </c>
      <c r="D1858">
        <v>-3.9937778353825171E-2</v>
      </c>
      <c r="E1858">
        <v>-8.2786096184178981E-2</v>
      </c>
      <c r="F1858">
        <v>9.382894261999275E-2</v>
      </c>
      <c r="G1858" s="9">
        <v>-0.15737359968410058</v>
      </c>
      <c r="H1858">
        <v>-0.11336269326715909</v>
      </c>
      <c r="I1858">
        <v>-0.68225762726810735</v>
      </c>
      <c r="J1858">
        <v>-0.73933413884063137</v>
      </c>
      <c r="K1858">
        <v>-8.8950785756921613E-2</v>
      </c>
      <c r="L1858">
        <v>-0.66895931110824713</v>
      </c>
      <c r="M1858">
        <v>35.742797792509172</v>
      </c>
      <c r="N1858">
        <v>17.446280897796381</v>
      </c>
      <c r="O1858">
        <v>0.86244785862428597</v>
      </c>
      <c r="P1858">
        <v>-8.8950785756921502E-2</v>
      </c>
      <c r="Q1858">
        <v>-7.4927630406841472E-2</v>
      </c>
      <c r="R1858">
        <v>-7.4927630406841694E-2</v>
      </c>
      <c r="S1858">
        <v>0.20542907428743881</v>
      </c>
      <c r="T1858">
        <f t="shared" si="28"/>
        <v>0</v>
      </c>
    </row>
    <row r="1859" spans="1:20" x14ac:dyDescent="0.25">
      <c r="A1859" s="2">
        <v>40753</v>
      </c>
      <c r="B1859" t="s">
        <v>50</v>
      </c>
      <c r="C1859">
        <v>-1.8331418860436655E-3</v>
      </c>
      <c r="D1859">
        <v>2.4153167217554672E-2</v>
      </c>
      <c r="E1859">
        <v>0.21879855503019652</v>
      </c>
      <c r="F1859">
        <v>0.34539674914525276</v>
      </c>
      <c r="G1859" s="9">
        <v>-0.27776695930631967</v>
      </c>
      <c r="H1859">
        <v>-2.7175170062638809E-2</v>
      </c>
      <c r="I1859">
        <v>0</v>
      </c>
      <c r="J1859">
        <v>0</v>
      </c>
      <c r="K1859">
        <v>-8.9048991999624683E-2</v>
      </c>
      <c r="L1859">
        <v>-4.6333984106962212E-2</v>
      </c>
      <c r="M1859">
        <v>9.3836818519715575</v>
      </c>
      <c r="N1859">
        <v>8.0306073604651154</v>
      </c>
      <c r="O1859">
        <v>0.93967404519912379</v>
      </c>
      <c r="P1859">
        <v>-0.22015393735740485</v>
      </c>
      <c r="Q1859">
        <v>-8.0183188438987307E-2</v>
      </c>
      <c r="R1859">
        <v>-0.12280196596717186</v>
      </c>
      <c r="S1859">
        <v>0.1893872095518222</v>
      </c>
      <c r="T1859">
        <f t="shared" ref="T1859:T1922" si="29">IF(C1859&gt;0.03,1,0)</f>
        <v>0</v>
      </c>
    </row>
    <row r="1860" spans="1:20" x14ac:dyDescent="0.25">
      <c r="A1860" s="2">
        <v>40694</v>
      </c>
      <c r="B1860" t="s">
        <v>49</v>
      </c>
      <c r="C1860">
        <v>-4.6827208911854212E-2</v>
      </c>
      <c r="D1860">
        <v>-4.8130968582123956E-2</v>
      </c>
      <c r="E1860">
        <v>-8.1659445976105527E-3</v>
      </c>
      <c r="F1860">
        <v>0.26971161860310056</v>
      </c>
      <c r="G1860" s="9">
        <v>-0.22596000411101913</v>
      </c>
      <c r="H1860">
        <v>-1.4732179789868072E-3</v>
      </c>
      <c r="I1860">
        <v>0</v>
      </c>
      <c r="J1860">
        <v>0</v>
      </c>
      <c r="K1860">
        <v>-8.9063498776530525E-2</v>
      </c>
      <c r="L1860">
        <v>0</v>
      </c>
      <c r="M1860">
        <v>18.378000169491525</v>
      </c>
      <c r="N1860">
        <v>16.648702755453503</v>
      </c>
      <c r="O1860">
        <v>0.80200321331784741</v>
      </c>
      <c r="P1860">
        <v>-0.27771047022475981</v>
      </c>
      <c r="Q1860">
        <v>-0.20328285058558271</v>
      </c>
      <c r="R1860">
        <v>-6.8127119777322109E-2</v>
      </c>
      <c r="S1860">
        <v>0.33735988370989001</v>
      </c>
      <c r="T1860">
        <f t="shared" si="29"/>
        <v>0</v>
      </c>
    </row>
    <row r="1861" spans="1:20" x14ac:dyDescent="0.25">
      <c r="A1861" s="2">
        <v>41789</v>
      </c>
      <c r="B1861" t="s">
        <v>31</v>
      </c>
      <c r="C1861">
        <v>-5.5804051155353918E-2</v>
      </c>
      <c r="D1861">
        <v>-0.11984216425781402</v>
      </c>
      <c r="E1861">
        <v>7.1984350848389944E-2</v>
      </c>
      <c r="F1861">
        <v>-0.37770495723151498</v>
      </c>
      <c r="G1861" s="9">
        <v>-0.12245968767072901</v>
      </c>
      <c r="H1861">
        <v>-0.12303715207574306</v>
      </c>
      <c r="I1861">
        <v>-7.2011878247958405E-2</v>
      </c>
      <c r="J1861">
        <v>-0.76586519511233742</v>
      </c>
      <c r="K1861">
        <v>-8.9175917791043502E-2</v>
      </c>
      <c r="L1861">
        <v>-0.15698063201113488</v>
      </c>
      <c r="M1861">
        <v>21.978187710437709</v>
      </c>
      <c r="N1861">
        <v>11.138434800000001</v>
      </c>
      <c r="O1861">
        <v>0.4248197809239031</v>
      </c>
      <c r="P1861">
        <v>-8.5733883168552683E-2</v>
      </c>
      <c r="Q1861">
        <v>-8.0820980697637435E-2</v>
      </c>
      <c r="R1861">
        <v>-8.0820980697637546E-2</v>
      </c>
      <c r="S1861">
        <v>6.6487714116004293E-2</v>
      </c>
      <c r="T1861">
        <f t="shared" si="29"/>
        <v>0</v>
      </c>
    </row>
    <row r="1862" spans="1:20" x14ac:dyDescent="0.25">
      <c r="A1862" s="2">
        <v>42794</v>
      </c>
      <c r="B1862" t="s">
        <v>23</v>
      </c>
      <c r="C1862">
        <v>-9.5961994832468811E-2</v>
      </c>
      <c r="D1862">
        <v>-8.1433300563865885E-2</v>
      </c>
      <c r="E1862">
        <v>8.1329716504441318E-2</v>
      </c>
      <c r="F1862">
        <v>-9.2825986258009752E-2</v>
      </c>
      <c r="G1862" s="9">
        <v>-0.10217234906880002</v>
      </c>
      <c r="H1862">
        <v>9.5522419494113331E-2</v>
      </c>
      <c r="I1862">
        <v>-0.17920547727091796</v>
      </c>
      <c r="J1862">
        <v>-1.0710187428280005E-2</v>
      </c>
      <c r="K1862">
        <v>-8.9183498558948804E-2</v>
      </c>
      <c r="L1862">
        <v>0</v>
      </c>
      <c r="M1862">
        <v>8.8619169867250935</v>
      </c>
      <c r="N1862">
        <v>9.2608742870999023</v>
      </c>
      <c r="O1862">
        <v>1.6169556453115208</v>
      </c>
      <c r="P1862">
        <v>-0.98120785854312687</v>
      </c>
      <c r="Q1862">
        <v>-0.82467603837338554</v>
      </c>
      <c r="R1862">
        <v>-0.78119380615210576</v>
      </c>
      <c r="S1862">
        <v>0.3886002041672314</v>
      </c>
      <c r="T1862">
        <f t="shared" si="29"/>
        <v>0</v>
      </c>
    </row>
    <row r="1863" spans="1:20" x14ac:dyDescent="0.25">
      <c r="A1863" s="2">
        <v>41274</v>
      </c>
      <c r="B1863" t="s">
        <v>31</v>
      </c>
      <c r="C1863">
        <v>1.5281009139332502E-2</v>
      </c>
      <c r="D1863">
        <v>-3.4215552384184722E-2</v>
      </c>
      <c r="E1863">
        <v>2.6179401993355444E-2</v>
      </c>
      <c r="F1863">
        <v>-0.44820686873765869</v>
      </c>
      <c r="G1863" s="9">
        <v>-0.28708166323180206</v>
      </c>
      <c r="H1863">
        <v>-0.17251832892839603</v>
      </c>
      <c r="I1863">
        <v>-8.1662954714180058E-3</v>
      </c>
      <c r="J1863">
        <v>-0.10029498525073743</v>
      </c>
      <c r="K1863">
        <v>-8.9431233578035618E-2</v>
      </c>
      <c r="L1863">
        <v>-9.6444526038798162E-2</v>
      </c>
      <c r="M1863">
        <v>11.752031475409837</v>
      </c>
      <c r="N1863">
        <v>8.7351113772455093</v>
      </c>
      <c r="O1863">
        <v>0.35708061930114438</v>
      </c>
      <c r="P1863">
        <v>-0.14838048838582185</v>
      </c>
      <c r="Q1863">
        <v>-5.545129869338894E-2</v>
      </c>
      <c r="R1863">
        <v>-0.12775916735157866</v>
      </c>
      <c r="S1863">
        <v>8.5277664074225684E-2</v>
      </c>
      <c r="T1863">
        <f t="shared" si="29"/>
        <v>0</v>
      </c>
    </row>
    <row r="1864" spans="1:20" x14ac:dyDescent="0.25">
      <c r="A1864" s="2">
        <v>41180</v>
      </c>
      <c r="B1864" t="s">
        <v>49</v>
      </c>
      <c r="C1864">
        <v>6.3967053332009138E-2</v>
      </c>
      <c r="D1864">
        <v>-9.0972412348653497E-2</v>
      </c>
      <c r="E1864">
        <v>-0.17865160895298993</v>
      </c>
      <c r="F1864">
        <v>0.20836363406413416</v>
      </c>
      <c r="G1864" s="9">
        <v>-0.33621645597693495</v>
      </c>
      <c r="H1864">
        <v>-0.16559841734507708</v>
      </c>
      <c r="I1864">
        <v>-7.5774971297359328E-2</v>
      </c>
      <c r="J1864">
        <v>-8.8135593220339037E-2</v>
      </c>
      <c r="K1864">
        <v>-8.9452025957920456E-2</v>
      </c>
      <c r="L1864">
        <v>-7.5928293299466709E-2</v>
      </c>
      <c r="M1864">
        <v>20.145716356877323</v>
      </c>
      <c r="N1864">
        <v>17.266329689440994</v>
      </c>
      <c r="O1864">
        <v>0.76860182481751826</v>
      </c>
      <c r="P1864">
        <v>-0.20823594187632011</v>
      </c>
      <c r="Q1864">
        <v>-0.17372655557113215</v>
      </c>
      <c r="R1864">
        <v>-0.10693724869996346</v>
      </c>
      <c r="S1864">
        <v>0.28242187953393916</v>
      </c>
      <c r="T1864">
        <f t="shared" si="29"/>
        <v>1</v>
      </c>
    </row>
    <row r="1865" spans="1:20" x14ac:dyDescent="0.25">
      <c r="A1865" s="2">
        <v>41639</v>
      </c>
      <c r="B1865" t="s">
        <v>27</v>
      </c>
      <c r="C1865">
        <v>-5.162637016053806E-2</v>
      </c>
      <c r="D1865">
        <v>-0.16392291508254708</v>
      </c>
      <c r="E1865">
        <v>0.23819461364350603</v>
      </c>
      <c r="F1865">
        <v>0.28075827240521622</v>
      </c>
      <c r="G1865" s="9">
        <v>-0.15913430591391742</v>
      </c>
      <c r="H1865">
        <v>-0.13802526858393616</v>
      </c>
      <c r="I1865">
        <v>0</v>
      </c>
      <c r="J1865">
        <v>0</v>
      </c>
      <c r="K1865">
        <v>-8.9474464686472355E-2</v>
      </c>
      <c r="L1865">
        <v>-6.3280656630482102E-2</v>
      </c>
      <c r="M1865">
        <v>19.594692287543655</v>
      </c>
      <c r="N1865">
        <v>11.091599847998648</v>
      </c>
      <c r="O1865">
        <v>2.2633499689826304</v>
      </c>
      <c r="P1865">
        <v>-8.9474464686472355E-2</v>
      </c>
      <c r="Q1865">
        <v>-0.21879909996579305</v>
      </c>
      <c r="R1865">
        <v>-0.22301602457988601</v>
      </c>
      <c r="S1865">
        <v>-2.4566534818391158E-2</v>
      </c>
      <c r="T1865">
        <f t="shared" si="29"/>
        <v>0</v>
      </c>
    </row>
    <row r="1866" spans="1:20" x14ac:dyDescent="0.25">
      <c r="A1866" s="2">
        <v>40753</v>
      </c>
      <c r="B1866" t="s">
        <v>14</v>
      </c>
      <c r="C1866">
        <v>-2.0090732292209479E-2</v>
      </c>
      <c r="D1866">
        <v>1.1650052141866429E-2</v>
      </c>
      <c r="E1866">
        <v>0.1337115437623404</v>
      </c>
      <c r="F1866">
        <v>0.56086574765124264</v>
      </c>
      <c r="G1866" s="9">
        <v>-0.27776695930631967</v>
      </c>
      <c r="H1866">
        <v>-2.7175170062638809E-2</v>
      </c>
      <c r="I1866">
        <v>0</v>
      </c>
      <c r="J1866">
        <v>0</v>
      </c>
      <c r="K1866">
        <v>-8.9480902763085179E-2</v>
      </c>
      <c r="L1866">
        <v>-4.5119201699621359E-2</v>
      </c>
      <c r="M1866">
        <v>12.000202961718216</v>
      </c>
      <c r="N1866">
        <v>9.9570858773748334</v>
      </c>
      <c r="O1866">
        <v>0.93135508060595928</v>
      </c>
      <c r="P1866">
        <v>-8.948090276308529E-2</v>
      </c>
      <c r="Q1866">
        <v>-6.0195952163856647E-2</v>
      </c>
      <c r="R1866">
        <v>-9.5722869228628604E-2</v>
      </c>
      <c r="S1866">
        <v>0.53430365889635034</v>
      </c>
      <c r="T1866">
        <f t="shared" si="29"/>
        <v>0</v>
      </c>
    </row>
    <row r="1867" spans="1:20" x14ac:dyDescent="0.25">
      <c r="A1867" s="2">
        <v>43220</v>
      </c>
      <c r="B1867" t="s">
        <v>36</v>
      </c>
      <c r="C1867">
        <v>1.6835261592615058E-2</v>
      </c>
      <c r="D1867">
        <v>1.9054440376755521E-2</v>
      </c>
      <c r="E1867">
        <v>0.22523230548749473</v>
      </c>
      <c r="F1867">
        <v>-0.22025161313579167</v>
      </c>
      <c r="G1867" s="9">
        <v>-4.3506482969021376E-2</v>
      </c>
      <c r="H1867">
        <v>0.10673089789910351</v>
      </c>
      <c r="I1867">
        <v>-0.26608009708737868</v>
      </c>
      <c r="J1867">
        <v>-0.44641880809185353</v>
      </c>
      <c r="K1867">
        <v>-8.9609824428332985E-2</v>
      </c>
      <c r="L1867">
        <v>-0.12210655886065014</v>
      </c>
      <c r="M1867">
        <v>13.119385283950617</v>
      </c>
      <c r="N1867">
        <v>40.452771889210418</v>
      </c>
      <c r="O1867">
        <v>8.2176062479005711</v>
      </c>
      <c r="P1867">
        <v>-0.59445082037377128</v>
      </c>
      <c r="Q1867">
        <v>-0.8571168068318944</v>
      </c>
      <c r="R1867">
        <v>-0.11856284105445647</v>
      </c>
      <c r="S1867">
        <v>2.6833724880334651</v>
      </c>
      <c r="T1867">
        <f t="shared" si="29"/>
        <v>0</v>
      </c>
    </row>
    <row r="1868" spans="1:20" x14ac:dyDescent="0.25">
      <c r="A1868" s="2">
        <v>43189</v>
      </c>
      <c r="B1868" t="s">
        <v>44</v>
      </c>
      <c r="C1868">
        <v>1.9171359648663566E-2</v>
      </c>
      <c r="D1868">
        <v>4.7430777219869213E-2</v>
      </c>
      <c r="E1868">
        <v>0.11442238408181349</v>
      </c>
      <c r="F1868">
        <v>0.28477992696577825</v>
      </c>
      <c r="G1868" s="9">
        <v>-9.0842704834233956E-2</v>
      </c>
      <c r="H1868">
        <v>0.10625140355757856</v>
      </c>
      <c r="I1868">
        <v>0</v>
      </c>
      <c r="J1868">
        <v>0</v>
      </c>
      <c r="K1868">
        <v>-8.9683539324958206E-2</v>
      </c>
      <c r="L1868">
        <v>-4.3547604786801641E-2</v>
      </c>
      <c r="M1868">
        <v>17.572632690659812</v>
      </c>
      <c r="N1868">
        <v>13.571709275618375</v>
      </c>
      <c r="O1868">
        <v>1.7919721889580094</v>
      </c>
      <c r="P1868">
        <v>-0.41562941525484243</v>
      </c>
      <c r="Q1868">
        <v>-0.35386556978233741</v>
      </c>
      <c r="R1868">
        <v>-9.9381410758247912E-2</v>
      </c>
      <c r="S1868">
        <v>0.12373665273756054</v>
      </c>
      <c r="T1868">
        <f t="shared" si="29"/>
        <v>0</v>
      </c>
    </row>
    <row r="1869" spans="1:20" x14ac:dyDescent="0.25">
      <c r="A1869" s="2">
        <v>41912</v>
      </c>
      <c r="B1869" t="s">
        <v>24</v>
      </c>
      <c r="C1869">
        <v>-1.9434492248589175E-2</v>
      </c>
      <c r="D1869">
        <v>-2.2145796750754232E-2</v>
      </c>
      <c r="E1869">
        <v>3.942173532671811E-2</v>
      </c>
      <c r="F1869">
        <v>0.20262908253150846</v>
      </c>
      <c r="G1869" s="9">
        <v>-0.1275092092238288</v>
      </c>
      <c r="H1869">
        <v>-0.10311700242798094</v>
      </c>
      <c r="I1869">
        <v>-0.21696396068438295</v>
      </c>
      <c r="J1869">
        <v>-0.4032</v>
      </c>
      <c r="K1869">
        <v>-8.9696202290996951E-2</v>
      </c>
      <c r="L1869">
        <v>-0.31249737877777306</v>
      </c>
      <c r="M1869">
        <v>30.492382126899017</v>
      </c>
      <c r="N1869">
        <v>19.549965411436538</v>
      </c>
      <c r="O1869">
        <v>1.9888372871736661</v>
      </c>
      <c r="P1869">
        <v>-2.8581724887747795E-2</v>
      </c>
      <c r="Q1869">
        <v>-8.700884691105315E-2</v>
      </c>
      <c r="R1869">
        <v>-0.10734421319390619</v>
      </c>
      <c r="S1869">
        <v>0.23243766804838958</v>
      </c>
      <c r="T1869">
        <f t="shared" si="29"/>
        <v>0</v>
      </c>
    </row>
    <row r="1870" spans="1:20" x14ac:dyDescent="0.25">
      <c r="A1870" s="2">
        <v>40877</v>
      </c>
      <c r="B1870" t="s">
        <v>16</v>
      </c>
      <c r="C1870">
        <v>-1.9480644438992778E-2</v>
      </c>
      <c r="D1870">
        <v>0.16330865580118203</v>
      </c>
      <c r="E1870">
        <v>0.14760063184269279</v>
      </c>
      <c r="F1870">
        <v>0.1023447116394971</v>
      </c>
      <c r="G1870" s="9">
        <v>-0.36970773899355769</v>
      </c>
      <c r="H1870">
        <v>-7.8512671981422755E-2</v>
      </c>
      <c r="I1870">
        <v>0</v>
      </c>
      <c r="J1870">
        <v>0</v>
      </c>
      <c r="K1870">
        <v>-8.970725212881614E-2</v>
      </c>
      <c r="L1870">
        <v>0</v>
      </c>
      <c r="M1870">
        <v>8.5217591481703661</v>
      </c>
      <c r="N1870">
        <v>6.4011475637576041</v>
      </c>
      <c r="O1870">
        <v>1.8590693209297056</v>
      </c>
      <c r="P1870">
        <v>-0.30793591682109533</v>
      </c>
      <c r="Q1870">
        <v>-0.29416393561212972</v>
      </c>
      <c r="R1870">
        <v>-0.261132232084889</v>
      </c>
      <c r="S1870">
        <v>-0.1596193314436726</v>
      </c>
      <c r="T1870">
        <f t="shared" si="29"/>
        <v>0</v>
      </c>
    </row>
    <row r="1871" spans="1:20" x14ac:dyDescent="0.25">
      <c r="A1871" s="2">
        <v>42794</v>
      </c>
      <c r="B1871" t="s">
        <v>42</v>
      </c>
      <c r="C1871">
        <v>2.1127531663878374E-2</v>
      </c>
      <c r="D1871">
        <v>-2.5420815671730379E-2</v>
      </c>
      <c r="E1871">
        <v>1.8396560169814391E-2</v>
      </c>
      <c r="F1871">
        <v>-0.2415060066878586</v>
      </c>
      <c r="G1871" s="9">
        <v>-0.10217234906880002</v>
      </c>
      <c r="H1871">
        <v>9.5522419494113331E-2</v>
      </c>
      <c r="I1871">
        <v>-0.13176095052314241</v>
      </c>
      <c r="J1871">
        <v>-0.13917995444191344</v>
      </c>
      <c r="K1871">
        <v>-8.9961956723701664E-2</v>
      </c>
      <c r="L1871">
        <v>-0.12168396595640429</v>
      </c>
      <c r="M1871">
        <v>10.901134188938874</v>
      </c>
      <c r="N1871">
        <v>8.7466693321078441</v>
      </c>
      <c r="O1871">
        <v>1.1786770078718485</v>
      </c>
      <c r="P1871">
        <v>-0.91207492258513212</v>
      </c>
      <c r="Q1871">
        <v>-0.67016447271748547</v>
      </c>
      <c r="R1871">
        <v>-5.4998294392210378E-2</v>
      </c>
      <c r="S1871">
        <v>1.0790528796621717</v>
      </c>
      <c r="T1871">
        <f t="shared" si="29"/>
        <v>0</v>
      </c>
    </row>
    <row r="1872" spans="1:20" x14ac:dyDescent="0.25">
      <c r="A1872" s="2">
        <v>41759</v>
      </c>
      <c r="B1872" t="s">
        <v>23</v>
      </c>
      <c r="C1872">
        <v>-4.5213937697991313E-2</v>
      </c>
      <c r="D1872">
        <v>-0.11932943114339511</v>
      </c>
      <c r="E1872">
        <v>-0.17362042289840129</v>
      </c>
      <c r="F1872">
        <v>0.10717978314024523</v>
      </c>
      <c r="G1872" s="9">
        <v>-0.13495772682277729</v>
      </c>
      <c r="H1872">
        <v>-0.12635001137878343</v>
      </c>
      <c r="I1872">
        <v>-0.76602181354987664</v>
      </c>
      <c r="J1872">
        <v>-0.97998214968761954</v>
      </c>
      <c r="K1872">
        <v>-8.9976454678180273E-2</v>
      </c>
      <c r="L1872">
        <v>-0.72971234948250796</v>
      </c>
      <c r="M1872">
        <v>429.1449770700637</v>
      </c>
      <c r="N1872">
        <v>50.554869479414776</v>
      </c>
      <c r="O1872">
        <v>2.3648436454503496</v>
      </c>
      <c r="P1872">
        <v>-8.9976454678180273E-2</v>
      </c>
      <c r="Q1872">
        <v>-4.2911098686010396E-2</v>
      </c>
      <c r="R1872">
        <v>-0.67998971486525828</v>
      </c>
      <c r="S1872">
        <v>1.2052553961935635</v>
      </c>
      <c r="T1872">
        <f t="shared" si="29"/>
        <v>0</v>
      </c>
    </row>
    <row r="1873" spans="1:20" x14ac:dyDescent="0.25">
      <c r="A1873" s="2">
        <v>40753</v>
      </c>
      <c r="B1873" t="s">
        <v>51</v>
      </c>
      <c r="C1873">
        <v>6.3696628380497389E-3</v>
      </c>
      <c r="D1873">
        <v>2.3202368704615339E-2</v>
      </c>
      <c r="E1873">
        <v>7.4844287578597513E-2</v>
      </c>
      <c r="F1873">
        <v>0.16095332048971045</v>
      </c>
      <c r="G1873" s="9">
        <v>-0.27776695930631967</v>
      </c>
      <c r="H1873">
        <v>-2.7175170062638809E-2</v>
      </c>
      <c r="I1873">
        <v>0</v>
      </c>
      <c r="J1873">
        <v>0</v>
      </c>
      <c r="K1873">
        <v>-9.0002036003652863E-2</v>
      </c>
      <c r="L1873">
        <v>0</v>
      </c>
      <c r="M1873">
        <v>13.297233946297805</v>
      </c>
      <c r="N1873">
        <v>10.469994264972778</v>
      </c>
      <c r="O1873">
        <v>1.1809553408393041</v>
      </c>
      <c r="P1873">
        <v>-0.38822466419129897</v>
      </c>
      <c r="Q1873">
        <v>-0.298797491625445</v>
      </c>
      <c r="R1873">
        <v>-0.10003595770738571</v>
      </c>
      <c r="S1873">
        <v>5.9024737601631128E-2</v>
      </c>
      <c r="T1873">
        <f t="shared" si="29"/>
        <v>0</v>
      </c>
    </row>
    <row r="1874" spans="1:20" x14ac:dyDescent="0.25">
      <c r="A1874" s="2">
        <v>41453</v>
      </c>
      <c r="B1874" t="s">
        <v>28</v>
      </c>
      <c r="C1874">
        <v>3.3983182366588149E-3</v>
      </c>
      <c r="D1874">
        <v>-6.6308688286078055E-2</v>
      </c>
      <c r="E1874">
        <v>0.10362970998831234</v>
      </c>
      <c r="F1874">
        <v>-9.9605695964571139E-2</v>
      </c>
      <c r="G1874" s="9">
        <v>-0.2960988591921847</v>
      </c>
      <c r="H1874">
        <v>-0.1527045769764217</v>
      </c>
      <c r="I1874">
        <v>-0.25805355828568188</v>
      </c>
      <c r="J1874">
        <v>-0.95268078610952112</v>
      </c>
      <c r="K1874">
        <v>-9.0086248385206291E-2</v>
      </c>
      <c r="L1874">
        <v>-0.25959871030252979</v>
      </c>
      <c r="M1874">
        <v>397.24774798387097</v>
      </c>
      <c r="N1874">
        <v>17.692169629912247</v>
      </c>
      <c r="O1874">
        <v>2.4012332922522446</v>
      </c>
      <c r="P1874">
        <v>-9.0086248385206402E-2</v>
      </c>
      <c r="Q1874">
        <v>-7.7606732306221837E-2</v>
      </c>
      <c r="R1874">
        <v>-7.7606732306221837E-2</v>
      </c>
      <c r="S1874">
        <v>0.17672505228426985</v>
      </c>
      <c r="T1874">
        <f t="shared" si="29"/>
        <v>0</v>
      </c>
    </row>
    <row r="1875" spans="1:20" x14ac:dyDescent="0.25">
      <c r="A1875" s="2">
        <v>42185</v>
      </c>
      <c r="B1875" t="s">
        <v>59</v>
      </c>
      <c r="C1875">
        <v>-1.6610772613867564E-3</v>
      </c>
      <c r="D1875">
        <v>-1.6301662344947787E-2</v>
      </c>
      <c r="E1875">
        <v>0.10432589608427612</v>
      </c>
      <c r="F1875">
        <v>1.4903842190732819E-2</v>
      </c>
      <c r="G1875" s="9">
        <v>-7.3857704644910704E-2</v>
      </c>
      <c r="H1875">
        <v>-5.4411024813159958E-2</v>
      </c>
      <c r="I1875">
        <v>0</v>
      </c>
      <c r="J1875">
        <v>0</v>
      </c>
      <c r="K1875">
        <v>-9.0159367158077486E-2</v>
      </c>
      <c r="L1875">
        <v>0</v>
      </c>
      <c r="M1875">
        <v>10.368177291073124</v>
      </c>
      <c r="N1875">
        <v>5.1948800298062592</v>
      </c>
      <c r="O1875">
        <v>0.44310466858905312</v>
      </c>
      <c r="P1875">
        <v>-0.13584774042581882</v>
      </c>
      <c r="Q1875">
        <v>-0.19009530113972073</v>
      </c>
      <c r="R1875">
        <v>-0.11557776886624782</v>
      </c>
      <c r="S1875">
        <v>-0.24171778405679437</v>
      </c>
      <c r="T1875">
        <f t="shared" si="29"/>
        <v>0</v>
      </c>
    </row>
    <row r="1876" spans="1:20" x14ac:dyDescent="0.25">
      <c r="A1876" s="2">
        <v>42153</v>
      </c>
      <c r="B1876" t="s">
        <v>50</v>
      </c>
      <c r="C1876">
        <v>-4.6614048203606928E-2</v>
      </c>
      <c r="D1876">
        <v>-9.0882967263885561E-3</v>
      </c>
      <c r="E1876">
        <v>0.25370478131883423</v>
      </c>
      <c r="F1876">
        <v>0.40598561945514544</v>
      </c>
      <c r="G1876" s="9">
        <v>-3.4240462165100682E-2</v>
      </c>
      <c r="H1876">
        <v>-5.9241454057037291E-2</v>
      </c>
      <c r="I1876">
        <v>-0.2648837209302326</v>
      </c>
      <c r="J1876">
        <v>-0.35568842921784094</v>
      </c>
      <c r="K1876">
        <v>-9.0221502628104799E-2</v>
      </c>
      <c r="L1876">
        <v>-0.26861318549537438</v>
      </c>
      <c r="M1876">
        <v>19.397016904941061</v>
      </c>
      <c r="N1876">
        <v>14.278852641569125</v>
      </c>
      <c r="O1876">
        <v>1.2813653337875628</v>
      </c>
      <c r="P1876">
        <v>-9.0221502628104799E-2</v>
      </c>
      <c r="Q1876">
        <v>-7.8305914405920052E-2</v>
      </c>
      <c r="R1876">
        <v>-7.8305914405920052E-2</v>
      </c>
      <c r="S1876">
        <v>0.16725736597819196</v>
      </c>
      <c r="T1876">
        <f t="shared" si="29"/>
        <v>0</v>
      </c>
    </row>
    <row r="1877" spans="1:20" x14ac:dyDescent="0.25">
      <c r="A1877" s="2">
        <v>43371</v>
      </c>
      <c r="B1877" t="s">
        <v>45</v>
      </c>
      <c r="C1877">
        <v>4.3667032362139535E-2</v>
      </c>
      <c r="D1877">
        <v>8.3563010870175258E-2</v>
      </c>
      <c r="E1877">
        <v>0.23298372135237999</v>
      </c>
      <c r="F1877">
        <v>8.2231976299423692E-2</v>
      </c>
      <c r="G1877" s="9">
        <v>-8.0646295484910979E-2</v>
      </c>
      <c r="H1877">
        <v>0.1025557868401632</v>
      </c>
      <c r="I1877">
        <v>-1.6006884681583511E-2</v>
      </c>
      <c r="J1877">
        <v>0</v>
      </c>
      <c r="K1877">
        <v>-9.0350212621712944E-2</v>
      </c>
      <c r="L1877">
        <v>0</v>
      </c>
      <c r="M1877">
        <v>10.921502934870007</v>
      </c>
      <c r="N1877">
        <v>8.8471449099177892</v>
      </c>
      <c r="O1877">
        <v>0.98251961867946158</v>
      </c>
      <c r="P1877">
        <v>-0.42468851840652388</v>
      </c>
      <c r="Q1877">
        <v>-7.4090072544866326E-2</v>
      </c>
      <c r="R1877">
        <v>-7.4090072544866437E-2</v>
      </c>
      <c r="S1877">
        <v>0.24126262027778161</v>
      </c>
      <c r="T1877">
        <f t="shared" si="29"/>
        <v>1</v>
      </c>
    </row>
    <row r="1878" spans="1:20" x14ac:dyDescent="0.25">
      <c r="A1878" s="2">
        <v>41851</v>
      </c>
      <c r="B1878" t="s">
        <v>36</v>
      </c>
      <c r="C1878">
        <v>2.3395133689867564E-2</v>
      </c>
      <c r="D1878">
        <v>-6.7582897462359015E-2</v>
      </c>
      <c r="E1878">
        <v>-0.3868899311153452</v>
      </c>
      <c r="F1878">
        <v>-0.12343022322145503</v>
      </c>
      <c r="G1878" s="9">
        <v>-0.15737359968410058</v>
      </c>
      <c r="H1878">
        <v>-0.11336269326715909</v>
      </c>
      <c r="I1878">
        <v>-0.18071895424836604</v>
      </c>
      <c r="J1878">
        <v>-0.53752310536044368</v>
      </c>
      <c r="K1878">
        <v>-9.045619884995737E-2</v>
      </c>
      <c r="L1878">
        <v>-0.14297700303311767</v>
      </c>
      <c r="M1878">
        <v>29.157251159072743</v>
      </c>
      <c r="N1878">
        <v>73.468177582768249</v>
      </c>
      <c r="O1878">
        <v>7.4433106162861185</v>
      </c>
      <c r="P1878">
        <v>-9.045619884995737E-2</v>
      </c>
      <c r="Q1878">
        <v>-0.74050312700407983</v>
      </c>
      <c r="R1878">
        <v>-0.20161536524768497</v>
      </c>
      <c r="S1878">
        <v>4.0495155446028575</v>
      </c>
      <c r="T1878">
        <f t="shared" si="29"/>
        <v>0</v>
      </c>
    </row>
    <row r="1879" spans="1:20" x14ac:dyDescent="0.25">
      <c r="A1879" s="2">
        <v>41121</v>
      </c>
      <c r="B1879" t="s">
        <v>53</v>
      </c>
      <c r="C1879">
        <v>1.3101090375194913E-2</v>
      </c>
      <c r="D1879">
        <v>4.5899991016015829E-2</v>
      </c>
      <c r="E1879">
        <v>-1.5478693266535504E-2</v>
      </c>
      <c r="F1879">
        <v>-0.25717960450307442</v>
      </c>
      <c r="G1879" s="9">
        <v>-0.37098161400775687</v>
      </c>
      <c r="H1879">
        <v>-0.1556301456212823</v>
      </c>
      <c r="I1879">
        <v>0</v>
      </c>
      <c r="J1879">
        <v>0</v>
      </c>
      <c r="K1879">
        <v>-9.0519799948987734E-2</v>
      </c>
      <c r="L1879">
        <v>0</v>
      </c>
      <c r="M1879">
        <v>6.5030874843161852</v>
      </c>
      <c r="N1879">
        <v>4.6319529468228069</v>
      </c>
      <c r="O1879">
        <v>0.36174762211760469</v>
      </c>
      <c r="P1879">
        <v>-0.79973177527107575</v>
      </c>
      <c r="Q1879">
        <v>-0.79317854098130691</v>
      </c>
      <c r="R1879">
        <v>-0.16018097690238553</v>
      </c>
      <c r="S1879">
        <v>0.16380598755164211</v>
      </c>
      <c r="T1879">
        <f t="shared" si="29"/>
        <v>0</v>
      </c>
    </row>
    <row r="1880" spans="1:20" x14ac:dyDescent="0.25">
      <c r="A1880" s="2">
        <v>42521</v>
      </c>
      <c r="B1880" t="s">
        <v>57</v>
      </c>
      <c r="C1880">
        <v>2.6625671803919282E-2</v>
      </c>
      <c r="D1880">
        <v>-1.4109556343183227E-2</v>
      </c>
      <c r="E1880">
        <v>0.10902926641134414</v>
      </c>
      <c r="F1880">
        <v>-0.31477896392991256</v>
      </c>
      <c r="G1880" s="9">
        <v>-0.17144572643331224</v>
      </c>
      <c r="H1880">
        <v>4.1580793037893304E-2</v>
      </c>
      <c r="I1880">
        <v>0</v>
      </c>
      <c r="J1880">
        <v>-0.17793484941610327</v>
      </c>
      <c r="K1880">
        <v>-9.0804927109992439E-2</v>
      </c>
      <c r="L1880">
        <v>0</v>
      </c>
      <c r="M1880">
        <v>27.329930803738318</v>
      </c>
      <c r="N1880">
        <v>13.439280325185509</v>
      </c>
      <c r="O1880">
        <v>1.6848972556262398</v>
      </c>
      <c r="P1880">
        <v>-0.68589265782012321</v>
      </c>
      <c r="Q1880">
        <v>-0.31588292066478751</v>
      </c>
      <c r="R1880">
        <v>-0.11737174486860735</v>
      </c>
      <c r="S1880">
        <v>0.68460767457459115</v>
      </c>
      <c r="T1880">
        <f t="shared" si="29"/>
        <v>0</v>
      </c>
    </row>
    <row r="1881" spans="1:20" x14ac:dyDescent="0.25">
      <c r="A1881" s="2">
        <v>41698</v>
      </c>
      <c r="B1881" t="s">
        <v>13</v>
      </c>
      <c r="C1881">
        <v>-3.8733612050939392E-2</v>
      </c>
      <c r="D1881">
        <v>-2.3525784439973774E-2</v>
      </c>
      <c r="E1881">
        <v>0.13574563031955322</v>
      </c>
      <c r="F1881">
        <v>0.1374463053236159</v>
      </c>
      <c r="G1881" s="9">
        <v>0</v>
      </c>
      <c r="H1881">
        <v>-0.13378490605211257</v>
      </c>
      <c r="I1881">
        <v>-4.4354078582392931E-2</v>
      </c>
      <c r="J1881">
        <v>0</v>
      </c>
      <c r="K1881">
        <v>-9.0807903958196712E-2</v>
      </c>
      <c r="L1881">
        <v>-4.729328781167752E-2</v>
      </c>
      <c r="M1881">
        <v>15.150867541037025</v>
      </c>
      <c r="N1881">
        <v>18.63126015893592</v>
      </c>
      <c r="O1881">
        <v>2.9342663678324161</v>
      </c>
      <c r="P1881">
        <v>-0.45224796168977588</v>
      </c>
      <c r="Q1881">
        <v>-4.9531676788376555E-2</v>
      </c>
      <c r="R1881">
        <v>-7.7624841810917333E-2</v>
      </c>
      <c r="S1881">
        <v>-0.1112848266267516</v>
      </c>
      <c r="T1881">
        <f t="shared" si="29"/>
        <v>0</v>
      </c>
    </row>
    <row r="1882" spans="1:20" x14ac:dyDescent="0.25">
      <c r="A1882" s="2">
        <v>40633</v>
      </c>
      <c r="B1882" t="s">
        <v>28</v>
      </c>
      <c r="C1882">
        <v>1.7121171093078091E-2</v>
      </c>
      <c r="D1882">
        <v>-0.13347637379800648</v>
      </c>
      <c r="E1882">
        <v>3.9269004089856674E-2</v>
      </c>
      <c r="F1882">
        <v>-0.13484330544821443</v>
      </c>
      <c r="G1882" s="9">
        <v>-0.21271008119262835</v>
      </c>
      <c r="H1882">
        <v>1.7741518155188762E-2</v>
      </c>
      <c r="I1882">
        <v>0</v>
      </c>
      <c r="J1882">
        <v>0</v>
      </c>
      <c r="K1882">
        <v>-9.0896202644532798E-2</v>
      </c>
      <c r="L1882">
        <v>0</v>
      </c>
      <c r="M1882">
        <v>13.907478556220218</v>
      </c>
      <c r="N1882">
        <v>11.637489748968131</v>
      </c>
      <c r="O1882">
        <v>2.1332679384294804</v>
      </c>
      <c r="P1882">
        <v>-0.11098994976239673</v>
      </c>
      <c r="Q1882">
        <v>-0.25288132740793656</v>
      </c>
      <c r="R1882">
        <v>-5.9530709870868392E-2</v>
      </c>
      <c r="S1882">
        <v>0.25385388078473237</v>
      </c>
      <c r="T1882">
        <f t="shared" si="29"/>
        <v>0</v>
      </c>
    </row>
    <row r="1883" spans="1:20" x14ac:dyDescent="0.25">
      <c r="A1883" s="2">
        <v>42185</v>
      </c>
      <c r="B1883" t="s">
        <v>17</v>
      </c>
      <c r="C1883">
        <v>7.0895260504606483E-3</v>
      </c>
      <c r="D1883">
        <v>-3.3450745569532425E-2</v>
      </c>
      <c r="E1883">
        <v>-0.23010234499205084</v>
      </c>
      <c r="F1883">
        <v>-5.2610522104420965E-2</v>
      </c>
      <c r="G1883" s="9">
        <v>-7.3857704644910704E-2</v>
      </c>
      <c r="H1883">
        <v>-5.4411024813159958E-2</v>
      </c>
      <c r="I1883">
        <v>-0.15603480915183676</v>
      </c>
      <c r="J1883">
        <v>-0.27074118536216452</v>
      </c>
      <c r="K1883">
        <v>-9.1054717840574506E-2</v>
      </c>
      <c r="L1883">
        <v>-0.15076741647365399</v>
      </c>
      <c r="M1883">
        <v>15.031744535702313</v>
      </c>
      <c r="N1883">
        <v>36.677094991037642</v>
      </c>
      <c r="O1883">
        <v>4.9160623051254664</v>
      </c>
      <c r="P1883">
        <v>-0.45206013026845482</v>
      </c>
      <c r="Q1883">
        <v>-0.61622373526217389</v>
      </c>
      <c r="R1883">
        <v>-2.3810918429516215E-2</v>
      </c>
      <c r="S1883">
        <v>3.1069792794604925</v>
      </c>
      <c r="T1883">
        <f t="shared" si="29"/>
        <v>0</v>
      </c>
    </row>
    <row r="1884" spans="1:20" x14ac:dyDescent="0.25">
      <c r="A1884" s="2">
        <v>43553</v>
      </c>
      <c r="B1884" t="s">
        <v>53</v>
      </c>
      <c r="C1884">
        <v>2.625967952907704E-3</v>
      </c>
      <c r="D1884">
        <v>-9.3871783571992662E-3</v>
      </c>
      <c r="E1884">
        <v>0.15276545827585108</v>
      </c>
      <c r="F1884">
        <v>0.19205718763737845</v>
      </c>
      <c r="G1884" s="9">
        <v>-9.3490525723620488E-2</v>
      </c>
      <c r="H1884">
        <v>9.1203109025611351E-2</v>
      </c>
      <c r="I1884">
        <v>-0.21347667498560186</v>
      </c>
      <c r="J1884">
        <v>-0.22518159806295401</v>
      </c>
      <c r="K1884">
        <v>-9.1180073518323024E-2</v>
      </c>
      <c r="L1884">
        <v>-8.8199451944757534E-2</v>
      </c>
      <c r="M1884">
        <v>12.325241640625</v>
      </c>
      <c r="N1884">
        <v>7.7726674639980473</v>
      </c>
      <c r="O1884">
        <v>0.55349217158549735</v>
      </c>
      <c r="P1884">
        <v>-0.84476040137283959</v>
      </c>
      <c r="Q1884">
        <v>-0.71638222961402265</v>
      </c>
      <c r="R1884">
        <v>-2.485782770914835E-2</v>
      </c>
      <c r="S1884">
        <v>9.25438245559752E-3</v>
      </c>
      <c r="T1884">
        <f t="shared" si="29"/>
        <v>0</v>
      </c>
    </row>
    <row r="1885" spans="1:20" x14ac:dyDescent="0.25">
      <c r="A1885" s="2">
        <v>41943</v>
      </c>
      <c r="B1885" t="s">
        <v>53</v>
      </c>
      <c r="C1885">
        <v>3.6824083697000187E-2</v>
      </c>
      <c r="D1885">
        <v>-1.1576662305318064E-2</v>
      </c>
      <c r="E1885">
        <v>5.6046148971975684E-2</v>
      </c>
      <c r="F1885">
        <v>-0.18903632934656833</v>
      </c>
      <c r="G1885" s="9">
        <v>-0.15796591099643531</v>
      </c>
      <c r="H1885">
        <v>-9.8315502308994329E-2</v>
      </c>
      <c r="I1885">
        <v>-0.32712612785563444</v>
      </c>
      <c r="J1885">
        <v>-4.6004842615012143E-2</v>
      </c>
      <c r="K1885">
        <v>-9.1295616503130117E-2</v>
      </c>
      <c r="L1885">
        <v>-0.29846432832155934</v>
      </c>
      <c r="M1885">
        <v>8.6059798857868017</v>
      </c>
      <c r="N1885">
        <v>8.3743362624821671</v>
      </c>
      <c r="O1885">
        <v>0.45881932377721851</v>
      </c>
      <c r="P1885">
        <v>-0.7349713781436874</v>
      </c>
      <c r="Q1885">
        <v>-0.62607728014427777</v>
      </c>
      <c r="R1885">
        <v>-8.4960178251157981E-2</v>
      </c>
      <c r="S1885">
        <v>8.2061343796309499E-2</v>
      </c>
      <c r="T1885">
        <f t="shared" si="29"/>
        <v>1</v>
      </c>
    </row>
    <row r="1886" spans="1:20" x14ac:dyDescent="0.25">
      <c r="A1886" s="2">
        <v>41453</v>
      </c>
      <c r="B1886" t="s">
        <v>44</v>
      </c>
      <c r="C1886">
        <v>-3.114275233806163E-2</v>
      </c>
      <c r="D1886">
        <v>-1.4113843270075699E-2</v>
      </c>
      <c r="E1886">
        <v>0.10193423552258651</v>
      </c>
      <c r="F1886">
        <v>0.20924626026510373</v>
      </c>
      <c r="G1886" s="9">
        <v>-0.2960988591921847</v>
      </c>
      <c r="H1886">
        <v>-0.1527045769764217</v>
      </c>
      <c r="I1886">
        <v>0</v>
      </c>
      <c r="J1886">
        <v>0</v>
      </c>
      <c r="K1886">
        <v>-9.1457449511045286E-2</v>
      </c>
      <c r="L1886">
        <v>-5.8912539798460783E-2</v>
      </c>
      <c r="M1886">
        <v>16.394803495762712</v>
      </c>
      <c r="N1886">
        <v>11.222240539651199</v>
      </c>
      <c r="O1886">
        <v>1.4579509661422707</v>
      </c>
      <c r="P1886">
        <v>-0.10388406115991489</v>
      </c>
      <c r="Q1886">
        <v>-0.16619967315931139</v>
      </c>
      <c r="R1886">
        <v>-0.13891719034476813</v>
      </c>
      <c r="S1886">
        <v>0.10179822312833015</v>
      </c>
      <c r="T1886">
        <f t="shared" si="29"/>
        <v>0</v>
      </c>
    </row>
    <row r="1887" spans="1:20" x14ac:dyDescent="0.25">
      <c r="A1887" s="2">
        <v>42153</v>
      </c>
      <c r="B1887" t="s">
        <v>52</v>
      </c>
      <c r="C1887">
        <v>-3.2756589159136595E-2</v>
      </c>
      <c r="D1887">
        <v>-1.2114587138950306E-2</v>
      </c>
      <c r="E1887">
        <v>0.35072926236770785</v>
      </c>
      <c r="F1887">
        <v>0.58239000869169311</v>
      </c>
      <c r="G1887" s="9">
        <v>-3.4240462165100682E-2</v>
      </c>
      <c r="H1887">
        <v>-5.9241454057037291E-2</v>
      </c>
      <c r="I1887">
        <v>-1.3204694022209971</v>
      </c>
      <c r="J1887">
        <v>-1.0630987472365512</v>
      </c>
      <c r="K1887">
        <v>-9.1476530741263828E-2</v>
      </c>
      <c r="L1887">
        <v>-1.2696915314972033</v>
      </c>
      <c r="M1887">
        <v>-76.526085839416055</v>
      </c>
      <c r="N1887">
        <v>-19.928173408699923</v>
      </c>
      <c r="O1887">
        <v>0.38017242840800403</v>
      </c>
      <c r="P1887">
        <v>-8.4730014483120275</v>
      </c>
      <c r="Q1887">
        <v>-3.9954138932323962</v>
      </c>
      <c r="R1887">
        <v>-0.11518616610743049</v>
      </c>
      <c r="S1887">
        <v>-0.22656269446162311</v>
      </c>
      <c r="T1887">
        <f t="shared" si="29"/>
        <v>0</v>
      </c>
    </row>
    <row r="1888" spans="1:20" x14ac:dyDescent="0.25">
      <c r="A1888" s="2">
        <v>42794</v>
      </c>
      <c r="B1888" t="s">
        <v>24</v>
      </c>
      <c r="C1888">
        <v>5.1279978166220319E-2</v>
      </c>
      <c r="D1888">
        <v>-3.3914137904898611E-2</v>
      </c>
      <c r="E1888">
        <v>0.13255789157385611</v>
      </c>
      <c r="F1888">
        <v>0.13528021339530949</v>
      </c>
      <c r="G1888" s="9">
        <v>-0.10217234906880002</v>
      </c>
      <c r="H1888">
        <v>9.5522419494113331E-2</v>
      </c>
      <c r="I1888">
        <v>0</v>
      </c>
      <c r="J1888">
        <v>0</v>
      </c>
      <c r="K1888">
        <v>-9.1753774282127165E-2</v>
      </c>
      <c r="L1888">
        <v>0</v>
      </c>
      <c r="M1888">
        <v>16.754840873826051</v>
      </c>
      <c r="N1888">
        <v>15.095093939393941</v>
      </c>
      <c r="O1888">
        <v>2.2686444180235372</v>
      </c>
      <c r="P1888">
        <v>-0.50556476518440607</v>
      </c>
      <c r="Q1888">
        <v>-0.35197717267894957</v>
      </c>
      <c r="R1888">
        <v>-5.7402609274664784E-2</v>
      </c>
      <c r="S1888">
        <v>0.37182625593603241</v>
      </c>
      <c r="T1888">
        <f t="shared" si="29"/>
        <v>1</v>
      </c>
    </row>
    <row r="1889" spans="1:20" x14ac:dyDescent="0.25">
      <c r="A1889" s="2">
        <v>42247</v>
      </c>
      <c r="B1889" t="s">
        <v>57</v>
      </c>
      <c r="C1889">
        <v>1.8691208973869333E-2</v>
      </c>
      <c r="D1889">
        <v>5.8770041767101655E-2</v>
      </c>
      <c r="E1889">
        <v>1.4337637668718317E-2</v>
      </c>
      <c r="F1889">
        <v>-0.36805595632451893</v>
      </c>
      <c r="G1889" s="9">
        <v>-0.11569002915578053</v>
      </c>
      <c r="H1889">
        <v>-4.1240533476308516E-2</v>
      </c>
      <c r="I1889">
        <v>-3.0219401131502677E-2</v>
      </c>
      <c r="J1889">
        <v>0</v>
      </c>
      <c r="K1889">
        <v>-9.1852400025834169E-2</v>
      </c>
      <c r="L1889">
        <v>-0.12225526139853382</v>
      </c>
      <c r="M1889">
        <v>21.582178088506453</v>
      </c>
      <c r="N1889">
        <v>17.355208807626635</v>
      </c>
      <c r="O1889">
        <v>1.7618941396544752</v>
      </c>
      <c r="P1889">
        <v>-0.75195251511920203</v>
      </c>
      <c r="Q1889">
        <v>-0.11654534517923298</v>
      </c>
      <c r="R1889">
        <v>-5.5030455220311469E-2</v>
      </c>
      <c r="S1889">
        <v>0.73679586141832987</v>
      </c>
      <c r="T1889">
        <f t="shared" si="29"/>
        <v>0</v>
      </c>
    </row>
    <row r="1890" spans="1:20" x14ac:dyDescent="0.25">
      <c r="A1890" s="2">
        <v>41516</v>
      </c>
      <c r="B1890" t="s">
        <v>53</v>
      </c>
      <c r="C1890">
        <v>-5.8837892187942553E-2</v>
      </c>
      <c r="D1890">
        <v>-2.9236104429594345E-2</v>
      </c>
      <c r="E1890">
        <v>2.6878394351588231E-3</v>
      </c>
      <c r="F1890">
        <v>-0.23088910500978288</v>
      </c>
      <c r="G1890" s="9">
        <v>-0.26397340819715587</v>
      </c>
      <c r="H1890">
        <v>-0.14723422951921283</v>
      </c>
      <c r="I1890">
        <v>-0.16125935880207332</v>
      </c>
      <c r="J1890">
        <v>0</v>
      </c>
      <c r="K1890">
        <v>-9.1866898133719399E-2</v>
      </c>
      <c r="L1890">
        <v>-0.13099303632436021</v>
      </c>
      <c r="M1890">
        <v>7.4852160411622277</v>
      </c>
      <c r="N1890">
        <v>6.1902389105058369</v>
      </c>
      <c r="O1890">
        <v>0.4201188939805825</v>
      </c>
      <c r="P1890">
        <v>-0.76948627372900014</v>
      </c>
      <c r="Q1890">
        <v>-0.72359947135834357</v>
      </c>
      <c r="R1890">
        <v>-8.467224963216613E-2</v>
      </c>
      <c r="S1890">
        <v>9.3566196656785172E-2</v>
      </c>
      <c r="T1890">
        <f t="shared" si="29"/>
        <v>0</v>
      </c>
    </row>
    <row r="1891" spans="1:20" x14ac:dyDescent="0.25">
      <c r="A1891" s="2">
        <v>41670</v>
      </c>
      <c r="B1891" t="s">
        <v>21</v>
      </c>
      <c r="C1891">
        <v>-6.2815772158164362E-2</v>
      </c>
      <c r="D1891">
        <v>-5.3188568946360371E-2</v>
      </c>
      <c r="E1891">
        <v>0.15299682225693223</v>
      </c>
      <c r="F1891">
        <v>0.29200335706332869</v>
      </c>
      <c r="G1891" s="9">
        <v>-0.18483899409852378</v>
      </c>
      <c r="H1891">
        <v>-0.13545830942167836</v>
      </c>
      <c r="I1891">
        <v>0</v>
      </c>
      <c r="J1891">
        <v>0</v>
      </c>
      <c r="K1891">
        <v>-9.1869585110684993E-2</v>
      </c>
      <c r="L1891">
        <v>0</v>
      </c>
      <c r="M1891">
        <v>17.511057777777776</v>
      </c>
      <c r="N1891">
        <v>13.382976526530305</v>
      </c>
      <c r="O1891">
        <v>2.3090383643703607</v>
      </c>
      <c r="P1891">
        <v>-0.10534154982405819</v>
      </c>
      <c r="Q1891">
        <v>-8.6160726647192543E-2</v>
      </c>
      <c r="R1891">
        <v>-7.9012940761965744E-2</v>
      </c>
      <c r="S1891">
        <v>0.21629576097762293</v>
      </c>
      <c r="T1891">
        <f t="shared" si="29"/>
        <v>0</v>
      </c>
    </row>
    <row r="1892" spans="1:20" x14ac:dyDescent="0.25">
      <c r="A1892" s="2">
        <v>42369</v>
      </c>
      <c r="B1892" t="s">
        <v>13</v>
      </c>
      <c r="C1892">
        <v>-5.2488797409179222E-3</v>
      </c>
      <c r="D1892">
        <v>-5.2198567434271981E-2</v>
      </c>
      <c r="E1892">
        <v>0.2517860866320607</v>
      </c>
      <c r="F1892">
        <v>0.16957973211233113</v>
      </c>
      <c r="G1892" s="9">
        <v>-0.11626070352519891</v>
      </c>
      <c r="H1892">
        <v>-1.6184971098266443E-3</v>
      </c>
      <c r="I1892">
        <v>0</v>
      </c>
      <c r="J1892">
        <v>-0.3284591259011852</v>
      </c>
      <c r="K1892">
        <v>-9.1901650987539996E-2</v>
      </c>
      <c r="L1892">
        <v>0</v>
      </c>
      <c r="M1892">
        <v>26.505149451082673</v>
      </c>
      <c r="N1892">
        <v>20.602880796748355</v>
      </c>
      <c r="O1892">
        <v>3.5684506426460056</v>
      </c>
      <c r="P1892">
        <v>-9.1901650987539996E-2</v>
      </c>
      <c r="Q1892">
        <v>-9.2594064679156651E-2</v>
      </c>
      <c r="R1892">
        <v>-9.2594064679156762E-2</v>
      </c>
      <c r="S1892">
        <v>-8.234734694937771E-3</v>
      </c>
      <c r="T1892">
        <f t="shared" si="29"/>
        <v>0</v>
      </c>
    </row>
    <row r="1893" spans="1:20" x14ac:dyDescent="0.25">
      <c r="A1893" s="2">
        <v>40939</v>
      </c>
      <c r="B1893" t="s">
        <v>13</v>
      </c>
      <c r="C1893">
        <v>-3.5656265966377276E-2</v>
      </c>
      <c r="D1893">
        <v>5.6134631998925322E-3</v>
      </c>
      <c r="E1893">
        <v>3.092597526588059E-2</v>
      </c>
      <c r="F1893">
        <v>0.13244942570100005</v>
      </c>
      <c r="G1893" s="9">
        <v>-0.1979462943357152</v>
      </c>
      <c r="H1893">
        <v>-0.10422757878496403</v>
      </c>
      <c r="I1893">
        <v>0</v>
      </c>
      <c r="J1893">
        <v>0</v>
      </c>
      <c r="K1893">
        <v>-9.193119275472883E-2</v>
      </c>
      <c r="L1893">
        <v>0</v>
      </c>
      <c r="M1893">
        <v>17.06586508351641</v>
      </c>
      <c r="N1893">
        <v>10.481049551611775</v>
      </c>
      <c r="O1893">
        <v>1.7326181313911506</v>
      </c>
      <c r="P1893">
        <v>-0.23224234445146419</v>
      </c>
      <c r="Q1893">
        <v>-0.27957544602357021</v>
      </c>
      <c r="R1893">
        <v>-0.24484824867896127</v>
      </c>
      <c r="S1893">
        <v>-0.20475163014265452</v>
      </c>
      <c r="T1893">
        <f t="shared" si="29"/>
        <v>0</v>
      </c>
    </row>
    <row r="1894" spans="1:20" x14ac:dyDescent="0.25">
      <c r="A1894" s="2">
        <v>42429</v>
      </c>
      <c r="B1894" t="s">
        <v>33</v>
      </c>
      <c r="C1894">
        <v>-4.2439025238913741E-2</v>
      </c>
      <c r="D1894">
        <v>5.9317170759526583E-2</v>
      </c>
      <c r="E1894">
        <v>-0.14390311610798812</v>
      </c>
      <c r="F1894">
        <v>7.9669557724369122E-2</v>
      </c>
      <c r="G1894" s="9">
        <v>-0.20328719255256422</v>
      </c>
      <c r="H1894">
        <v>1.7485062839090793E-2</v>
      </c>
      <c r="I1894">
        <v>-2.979207373645909E-2</v>
      </c>
      <c r="J1894">
        <v>-5.7800554803958515E-2</v>
      </c>
      <c r="K1894">
        <v>-9.2025792982566301E-2</v>
      </c>
      <c r="L1894">
        <v>0</v>
      </c>
      <c r="M1894">
        <v>14.104665944296137</v>
      </c>
      <c r="N1894">
        <v>14.361740882609846</v>
      </c>
      <c r="O1894">
        <v>2.3400208726628478</v>
      </c>
      <c r="P1894">
        <v>-0.18715557018995566</v>
      </c>
      <c r="Q1894">
        <v>-0.42083280108711096</v>
      </c>
      <c r="R1894">
        <v>-3.8672743125138465E-2</v>
      </c>
      <c r="S1894">
        <v>0.76387742623351418</v>
      </c>
      <c r="T1894">
        <f t="shared" si="29"/>
        <v>0</v>
      </c>
    </row>
    <row r="1895" spans="1:20" x14ac:dyDescent="0.25">
      <c r="A1895" s="2">
        <v>43131</v>
      </c>
      <c r="B1895" t="s">
        <v>36</v>
      </c>
      <c r="C1895">
        <v>0.11091445458120774</v>
      </c>
      <c r="D1895">
        <v>0.11271393139069608</v>
      </c>
      <c r="E1895">
        <v>0.20077972709551672</v>
      </c>
      <c r="F1895">
        <v>-0.22549336784212237</v>
      </c>
      <c r="G1895" s="9">
        <v>-2.3824978768749783E-2</v>
      </c>
      <c r="H1895">
        <v>0.10638226255431871</v>
      </c>
      <c r="I1895">
        <v>-0.26608009708737868</v>
      </c>
      <c r="J1895">
        <v>-0.44641880809185353</v>
      </c>
      <c r="K1895">
        <v>-9.2077872546832751E-2</v>
      </c>
      <c r="L1895">
        <v>-0.12210655886065014</v>
      </c>
      <c r="M1895">
        <v>13.083818913580247</v>
      </c>
      <c r="N1895">
        <v>40.42299847044233</v>
      </c>
      <c r="O1895">
        <v>8.2115580534094725</v>
      </c>
      <c r="P1895">
        <v>-0.59555025544742768</v>
      </c>
      <c r="Q1895">
        <v>-0.85722196949310248</v>
      </c>
      <c r="R1895">
        <v>-0.11921158269626309</v>
      </c>
      <c r="S1895">
        <v>2.6906668277351558</v>
      </c>
      <c r="T1895">
        <f t="shared" si="29"/>
        <v>1</v>
      </c>
    </row>
    <row r="1896" spans="1:20" x14ac:dyDescent="0.25">
      <c r="A1896" s="2">
        <v>43069</v>
      </c>
      <c r="B1896" t="s">
        <v>56</v>
      </c>
      <c r="C1896">
        <v>-5.4649723951238349E-2</v>
      </c>
      <c r="D1896">
        <v>-0.11419420673159986</v>
      </c>
      <c r="E1896">
        <v>0.33486565010529601</v>
      </c>
      <c r="F1896">
        <v>0.46730613106158958</v>
      </c>
      <c r="G1896" s="9">
        <v>-3.4470354683586835E-2</v>
      </c>
      <c r="H1896">
        <v>0.10538048331664562</v>
      </c>
      <c r="I1896">
        <v>0</v>
      </c>
      <c r="J1896">
        <v>0</v>
      </c>
      <c r="K1896">
        <v>-9.2227981250720181E-2</v>
      </c>
      <c r="L1896">
        <v>0</v>
      </c>
      <c r="M1896">
        <v>33.413560437556974</v>
      </c>
      <c r="N1896">
        <v>17.407089758454106</v>
      </c>
      <c r="O1896">
        <v>1.6982126402111413</v>
      </c>
      <c r="P1896">
        <v>-9.222798125072007E-2</v>
      </c>
      <c r="Q1896">
        <v>-0.19060527905534241</v>
      </c>
      <c r="R1896">
        <v>-9.3670902059234229E-2</v>
      </c>
      <c r="S1896">
        <v>-1.6969185688446329E-2</v>
      </c>
      <c r="T1896">
        <f t="shared" si="29"/>
        <v>0</v>
      </c>
    </row>
    <row r="1897" spans="1:20" x14ac:dyDescent="0.25">
      <c r="A1897" s="2">
        <v>40939</v>
      </c>
      <c r="B1897" t="s">
        <v>24</v>
      </c>
      <c r="C1897">
        <v>-7.1730670516434447E-2</v>
      </c>
      <c r="D1897">
        <v>-7.5109603487067411E-2</v>
      </c>
      <c r="E1897">
        <v>2.3035267725801667E-2</v>
      </c>
      <c r="F1897">
        <v>0.25832453615999773</v>
      </c>
      <c r="G1897" s="9">
        <v>-0.34638581914761268</v>
      </c>
      <c r="H1897">
        <v>-0.10422757878496403</v>
      </c>
      <c r="I1897">
        <v>0</v>
      </c>
      <c r="J1897">
        <v>-0.10826666666666662</v>
      </c>
      <c r="K1897">
        <v>-9.2244903588195482E-2</v>
      </c>
      <c r="L1897">
        <v>-0.11043411676825476</v>
      </c>
      <c r="M1897">
        <v>18.124644138755979</v>
      </c>
      <c r="N1897">
        <v>13.388207135056424</v>
      </c>
      <c r="O1897">
        <v>1.7622983851645981</v>
      </c>
      <c r="P1897">
        <v>-9.278781931571467E-2</v>
      </c>
      <c r="Q1897">
        <v>-0.11082734971090469</v>
      </c>
      <c r="R1897">
        <v>-0.2090223460000693</v>
      </c>
      <c r="S1897">
        <v>0.21359931006729879</v>
      </c>
      <c r="T1897">
        <f t="shared" si="29"/>
        <v>0</v>
      </c>
    </row>
    <row r="1898" spans="1:20" x14ac:dyDescent="0.25">
      <c r="A1898" s="2">
        <v>43280</v>
      </c>
      <c r="B1898" t="s">
        <v>49</v>
      </c>
      <c r="C1898">
        <v>-3.6313306234436737E-2</v>
      </c>
      <c r="D1898">
        <v>9.0689959289056432E-2</v>
      </c>
      <c r="E1898">
        <v>0.25439744148858856</v>
      </c>
      <c r="F1898">
        <v>6.1040595877222215E-2</v>
      </c>
      <c r="G1898" s="9">
        <v>-8.1619957916146069E-2</v>
      </c>
      <c r="H1898">
        <v>0.10489745750573753</v>
      </c>
      <c r="I1898">
        <v>0</v>
      </c>
      <c r="J1898">
        <v>0</v>
      </c>
      <c r="K1898">
        <v>-9.2428914637853299E-2</v>
      </c>
      <c r="L1898">
        <v>-2.1756951664185564E-2</v>
      </c>
      <c r="M1898">
        <v>10.088049860945571</v>
      </c>
      <c r="N1898">
        <v>14.865237253100597</v>
      </c>
      <c r="O1898">
        <v>1.2079739268383725</v>
      </c>
      <c r="P1898">
        <v>-0.68126310730343864</v>
      </c>
      <c r="Q1898">
        <v>-0.9108925447532692</v>
      </c>
      <c r="R1898">
        <v>-0.12694357669037193</v>
      </c>
      <c r="S1898">
        <v>0.27449999599277264</v>
      </c>
      <c r="T1898">
        <f t="shared" si="29"/>
        <v>0</v>
      </c>
    </row>
    <row r="1899" spans="1:20" x14ac:dyDescent="0.25">
      <c r="A1899" s="2">
        <v>43312</v>
      </c>
      <c r="B1899" t="s">
        <v>45</v>
      </c>
      <c r="C1899">
        <v>3.0214395565361762E-2</v>
      </c>
      <c r="D1899">
        <v>-3.414060779476058E-2</v>
      </c>
      <c r="E1899">
        <v>0.23283208294315649</v>
      </c>
      <c r="F1899">
        <v>6.0452385767951755E-2</v>
      </c>
      <c r="G1899" s="9">
        <v>-4.648967647361113E-2</v>
      </c>
      <c r="H1899">
        <v>0.10457694506868065</v>
      </c>
      <c r="I1899">
        <v>-1.6006884681583511E-2</v>
      </c>
      <c r="J1899">
        <v>0</v>
      </c>
      <c r="K1899">
        <v>-9.2465935370620533E-2</v>
      </c>
      <c r="L1899">
        <v>0</v>
      </c>
      <c r="M1899">
        <v>10.896100991691236</v>
      </c>
      <c r="N1899">
        <v>8.830567220570229</v>
      </c>
      <c r="O1899">
        <v>0.98067858350006798</v>
      </c>
      <c r="P1899">
        <v>-0.42602661533811681</v>
      </c>
      <c r="Q1899">
        <v>-7.5825033065742065E-2</v>
      </c>
      <c r="R1899">
        <v>-7.5825033065742065E-2</v>
      </c>
      <c r="S1899">
        <v>0.2418250727895683</v>
      </c>
      <c r="T1899">
        <f t="shared" si="29"/>
        <v>1</v>
      </c>
    </row>
    <row r="1900" spans="1:20" x14ac:dyDescent="0.25">
      <c r="A1900" s="2">
        <v>41670</v>
      </c>
      <c r="B1900" t="s">
        <v>27</v>
      </c>
      <c r="C1900">
        <v>2.7222034557520258E-2</v>
      </c>
      <c r="D1900">
        <v>-5.040412072204048E-2</v>
      </c>
      <c r="E1900">
        <v>0.24313647087983647</v>
      </c>
      <c r="F1900">
        <v>0.28126203077181211</v>
      </c>
      <c r="G1900" s="9">
        <v>-0.18483899409852378</v>
      </c>
      <c r="H1900">
        <v>-0.13545830942167836</v>
      </c>
      <c r="I1900">
        <v>-8.1911839216348592E-2</v>
      </c>
      <c r="J1900">
        <v>0</v>
      </c>
      <c r="K1900">
        <v>-9.2482563730084566E-2</v>
      </c>
      <c r="L1900">
        <v>-0.18553766271822192</v>
      </c>
      <c r="M1900">
        <v>11.881185127478755</v>
      </c>
      <c r="N1900">
        <v>13.13906063281825</v>
      </c>
      <c r="O1900">
        <v>2.3312204974215027</v>
      </c>
      <c r="P1900">
        <v>-0.44790546901143236</v>
      </c>
      <c r="Q1900">
        <v>-7.4592833078656384E-2</v>
      </c>
      <c r="R1900">
        <v>-0.1997167939160559</v>
      </c>
      <c r="S1900">
        <v>6.4361884712452799E-2</v>
      </c>
      <c r="T1900">
        <f t="shared" si="29"/>
        <v>0</v>
      </c>
    </row>
    <row r="1901" spans="1:20" x14ac:dyDescent="0.25">
      <c r="A1901" s="2">
        <v>41971</v>
      </c>
      <c r="B1901" t="s">
        <v>18</v>
      </c>
      <c r="C1901">
        <v>4.3955720394490028E-2</v>
      </c>
      <c r="D1901">
        <v>2.1245127904074179E-2</v>
      </c>
      <c r="E1901">
        <v>-4.8206463724371429E-2</v>
      </c>
      <c r="F1901">
        <v>-9.0823143565909592E-2</v>
      </c>
      <c r="G1901" s="9">
        <v>-0.12074766456247399</v>
      </c>
      <c r="H1901">
        <v>-9.3695277218206474E-2</v>
      </c>
      <c r="I1901">
        <v>-0.76634615384615379</v>
      </c>
      <c r="J1901">
        <v>-0.71300138312586447</v>
      </c>
      <c r="K1901">
        <v>-9.2635364619725324E-2</v>
      </c>
      <c r="L1901">
        <v>-0.75655914780838818</v>
      </c>
      <c r="M1901">
        <v>54.636251807228916</v>
      </c>
      <c r="N1901">
        <v>50.987745884773659</v>
      </c>
      <c r="O1901">
        <v>1.1584331962040111</v>
      </c>
      <c r="P1901">
        <v>-6.4368004295794368E-2</v>
      </c>
      <c r="Q1901">
        <v>-5.9221483637326489E-2</v>
      </c>
      <c r="R1901">
        <v>-5.9221483637326267E-2</v>
      </c>
      <c r="S1901">
        <v>9.2881532450022314E-2</v>
      </c>
      <c r="T1901">
        <f t="shared" si="29"/>
        <v>1</v>
      </c>
    </row>
    <row r="1902" spans="1:20" x14ac:dyDescent="0.25">
      <c r="A1902" s="2">
        <v>42307</v>
      </c>
      <c r="B1902" t="s">
        <v>36</v>
      </c>
      <c r="C1902">
        <v>-9.8614293113468143E-2</v>
      </c>
      <c r="D1902">
        <v>-4.4700451069551006E-2</v>
      </c>
      <c r="E1902">
        <v>-0.19640564826700901</v>
      </c>
      <c r="F1902">
        <v>-0.19546242004264391</v>
      </c>
      <c r="G1902" s="9">
        <v>-7.5499407688687681E-2</v>
      </c>
      <c r="H1902">
        <v>-2.2744705798869336E-2</v>
      </c>
      <c r="I1902">
        <v>0</v>
      </c>
      <c r="J1902">
        <v>0</v>
      </c>
      <c r="K1902">
        <v>-9.2911522733728491E-2</v>
      </c>
      <c r="L1902">
        <v>0</v>
      </c>
      <c r="M1902">
        <v>19.328518400876231</v>
      </c>
      <c r="N1902">
        <v>48.24380323582708</v>
      </c>
      <c r="O1902">
        <v>7.6921665799900945</v>
      </c>
      <c r="P1902">
        <v>-0.40251279985998112</v>
      </c>
      <c r="Q1902">
        <v>-0.82959811318276255</v>
      </c>
      <c r="R1902">
        <v>-0.17492256846274201</v>
      </c>
      <c r="S1902">
        <v>2.5202673554010984</v>
      </c>
      <c r="T1902">
        <f t="shared" si="29"/>
        <v>0</v>
      </c>
    </row>
    <row r="1903" spans="1:20" x14ac:dyDescent="0.25">
      <c r="A1903" s="2">
        <v>42216</v>
      </c>
      <c r="B1903" t="s">
        <v>59</v>
      </c>
      <c r="C1903">
        <v>-5.4573482175115595E-2</v>
      </c>
      <c r="D1903">
        <v>-5.3101244089312383E-2</v>
      </c>
      <c r="E1903">
        <v>0.11291976338540888</v>
      </c>
      <c r="F1903">
        <v>1.8989819890367965E-2</v>
      </c>
      <c r="G1903" s="9">
        <v>-2.6150950132255879E-2</v>
      </c>
      <c r="H1903">
        <v>-4.7645913942238605E-2</v>
      </c>
      <c r="I1903">
        <v>0</v>
      </c>
      <c r="J1903">
        <v>0</v>
      </c>
      <c r="K1903">
        <v>-9.294550281781544E-2</v>
      </c>
      <c r="L1903">
        <v>0</v>
      </c>
      <c r="M1903">
        <v>10.336427611585945</v>
      </c>
      <c r="N1903">
        <v>5.1739011844066205</v>
      </c>
      <c r="O1903">
        <v>0.44131524818187295</v>
      </c>
      <c r="P1903">
        <v>-0.13849396806056646</v>
      </c>
      <c r="Q1903">
        <v>-0.19336599562512635</v>
      </c>
      <c r="R1903">
        <v>-0.11914939268595148</v>
      </c>
      <c r="S1903">
        <v>-0.24246025161507848</v>
      </c>
      <c r="T1903">
        <f t="shared" si="29"/>
        <v>0</v>
      </c>
    </row>
    <row r="1904" spans="1:20" x14ac:dyDescent="0.25">
      <c r="A1904" s="2">
        <v>41912</v>
      </c>
      <c r="B1904" t="s">
        <v>53</v>
      </c>
      <c r="C1904">
        <v>9.0847237889704058E-3</v>
      </c>
      <c r="D1904">
        <v>-3.2329529380058508E-2</v>
      </c>
      <c r="E1904">
        <v>5.114977718393221E-2</v>
      </c>
      <c r="F1904">
        <v>-0.19349311645054368</v>
      </c>
      <c r="G1904" s="9">
        <v>-0.1275092092238288</v>
      </c>
      <c r="H1904">
        <v>-0.10311700242798094</v>
      </c>
      <c r="I1904">
        <v>-0.32712612785563444</v>
      </c>
      <c r="J1904">
        <v>-4.6004842615012143E-2</v>
      </c>
      <c r="K1904">
        <v>-9.3033652057547434E-2</v>
      </c>
      <c r="L1904">
        <v>-0.29846432832155934</v>
      </c>
      <c r="M1904">
        <v>8.5895196383248731</v>
      </c>
      <c r="N1904">
        <v>8.3595337803138374</v>
      </c>
      <c r="O1904">
        <v>0.45800831444515655</v>
      </c>
      <c r="P1904">
        <v>-0.73547828575422614</v>
      </c>
      <c r="Q1904">
        <v>-0.62673822618459807</v>
      </c>
      <c r="R1904">
        <v>-8.6577603229115008E-2</v>
      </c>
      <c r="S1904">
        <v>8.2218599391828351E-2</v>
      </c>
      <c r="T1904">
        <f t="shared" si="29"/>
        <v>0</v>
      </c>
    </row>
    <row r="1905" spans="1:20" x14ac:dyDescent="0.25">
      <c r="A1905" s="2">
        <v>43220</v>
      </c>
      <c r="B1905" t="s">
        <v>31</v>
      </c>
      <c r="C1905">
        <v>-1.2413199205720149E-2</v>
      </c>
      <c r="D1905">
        <v>0.13340615613779694</v>
      </c>
      <c r="E1905">
        <v>0.206958378927107</v>
      </c>
      <c r="F1905">
        <v>8.7033162314769541E-2</v>
      </c>
      <c r="G1905" s="9">
        <v>-4.3506482969021376E-2</v>
      </c>
      <c r="H1905">
        <v>0.10673089789910351</v>
      </c>
      <c r="I1905">
        <v>0</v>
      </c>
      <c r="J1905">
        <v>-0.29325975561687034</v>
      </c>
      <c r="K1905">
        <v>-9.3100702464189222E-2</v>
      </c>
      <c r="L1905">
        <v>-0.15692714362646087</v>
      </c>
      <c r="M1905">
        <v>13.910992359174568</v>
      </c>
      <c r="N1905">
        <v>11.489106179540709</v>
      </c>
      <c r="O1905">
        <v>0.43822218630058446</v>
      </c>
      <c r="P1905">
        <v>-0.58018604743183322</v>
      </c>
      <c r="Q1905">
        <v>-0.39987561305312325</v>
      </c>
      <c r="R1905">
        <v>-0.28186364815385756</v>
      </c>
      <c r="S1905">
        <v>0.10319772917847195</v>
      </c>
      <c r="T1905">
        <f t="shared" si="29"/>
        <v>0</v>
      </c>
    </row>
    <row r="1906" spans="1:20" x14ac:dyDescent="0.25">
      <c r="A1906" s="2">
        <v>40633</v>
      </c>
      <c r="B1906" t="s">
        <v>27</v>
      </c>
      <c r="C1906">
        <v>1.1575427612841582E-2</v>
      </c>
      <c r="D1906">
        <v>-0.13485598853234904</v>
      </c>
      <c r="E1906">
        <v>0.11898235150577885</v>
      </c>
      <c r="F1906">
        <v>0.21694578621081972</v>
      </c>
      <c r="G1906" s="9">
        <v>-0.21271008119262835</v>
      </c>
      <c r="H1906">
        <v>1.7741518155188762E-2</v>
      </c>
      <c r="I1906">
        <v>0</v>
      </c>
      <c r="J1906">
        <v>0</v>
      </c>
      <c r="K1906">
        <v>-9.3109793103162031E-2</v>
      </c>
      <c r="L1906">
        <v>0</v>
      </c>
      <c r="M1906">
        <v>17.850216737357258</v>
      </c>
      <c r="N1906">
        <v>10.389389658517656</v>
      </c>
      <c r="O1906">
        <v>2.2632788494864533</v>
      </c>
      <c r="P1906">
        <v>-0.10287402697839709</v>
      </c>
      <c r="Q1906">
        <v>-0.26825699959735283</v>
      </c>
      <c r="R1906">
        <v>-0.22304043914662419</v>
      </c>
      <c r="S1906">
        <v>-2.1275462398916627E-2</v>
      </c>
      <c r="T1906">
        <f t="shared" si="29"/>
        <v>0</v>
      </c>
    </row>
    <row r="1907" spans="1:20" x14ac:dyDescent="0.25">
      <c r="A1907" s="2">
        <v>41971</v>
      </c>
      <c r="B1907" t="s">
        <v>55</v>
      </c>
      <c r="C1907">
        <v>7.8484730961125848E-4</v>
      </c>
      <c r="D1907">
        <v>-6.7247407321966879E-2</v>
      </c>
      <c r="E1907">
        <v>0.20447429693952301</v>
      </c>
      <c r="F1907">
        <v>0.11864309463783318</v>
      </c>
      <c r="G1907" s="9">
        <v>-0.12074766456247399</v>
      </c>
      <c r="H1907">
        <v>-9.3695277218206474E-2</v>
      </c>
      <c r="I1907">
        <v>-0.11268182749436595</v>
      </c>
      <c r="J1907">
        <v>-4.5956951716114025E-2</v>
      </c>
      <c r="K1907">
        <v>-9.3119909414023594E-2</v>
      </c>
      <c r="L1907">
        <v>-0.28079729218264859</v>
      </c>
      <c r="M1907">
        <v>21.229153109756098</v>
      </c>
      <c r="N1907">
        <v>17.88769849919187</v>
      </c>
      <c r="O1907">
        <v>4.4118235876993168</v>
      </c>
      <c r="P1907">
        <v>-0.20178446367079972</v>
      </c>
      <c r="Q1907">
        <v>-6.1889153938713526E-2</v>
      </c>
      <c r="R1907">
        <v>-7.1118855771199585E-2</v>
      </c>
      <c r="S1907">
        <v>0.11259252265416847</v>
      </c>
      <c r="T1907">
        <f t="shared" si="29"/>
        <v>0</v>
      </c>
    </row>
    <row r="1908" spans="1:20" x14ac:dyDescent="0.25">
      <c r="A1908" s="2">
        <v>42124</v>
      </c>
      <c r="B1908" t="s">
        <v>28</v>
      </c>
      <c r="C1908">
        <v>-7.0014559813090904E-2</v>
      </c>
      <c r="D1908">
        <v>-0.15881206946614856</v>
      </c>
      <c r="E1908">
        <v>0.22388514654635028</v>
      </c>
      <c r="F1908">
        <v>-2.8783905123440867E-2</v>
      </c>
      <c r="G1908" s="9">
        <v>-2.2121069514088321E-2</v>
      </c>
      <c r="H1908">
        <v>-6.5515570980178794E-2</v>
      </c>
      <c r="I1908">
        <v>-0.29049425352431635</v>
      </c>
      <c r="J1908">
        <v>-0.33600457927876359</v>
      </c>
      <c r="K1908">
        <v>-9.3124089328480042E-2</v>
      </c>
      <c r="L1908">
        <v>-0.40984207370730874</v>
      </c>
      <c r="M1908">
        <v>29.943193247126437</v>
      </c>
      <c r="N1908">
        <v>20.484888684966485</v>
      </c>
      <c r="O1908">
        <v>2.2160928247095182</v>
      </c>
      <c r="P1908">
        <v>-0.93160918379748048</v>
      </c>
      <c r="Q1908">
        <v>-7.6947405089829779E-2</v>
      </c>
      <c r="R1908">
        <v>-0.15081552374853557</v>
      </c>
      <c r="S1908">
        <v>0.23181827178739434</v>
      </c>
      <c r="T1908">
        <f t="shared" si="29"/>
        <v>0</v>
      </c>
    </row>
    <row r="1909" spans="1:20" x14ac:dyDescent="0.25">
      <c r="A1909" s="2">
        <v>42369</v>
      </c>
      <c r="B1909" t="s">
        <v>30</v>
      </c>
      <c r="C1909">
        <v>-2.5019560608084745E-2</v>
      </c>
      <c r="D1909">
        <v>-0.11220619570737367</v>
      </c>
      <c r="E1909">
        <v>0.45874148348116717</v>
      </c>
      <c r="F1909">
        <v>0.23694127748890903</v>
      </c>
      <c r="G1909" s="9">
        <v>-0.11626070352519891</v>
      </c>
      <c r="H1909">
        <v>-1.6184971098266443E-3</v>
      </c>
      <c r="I1909">
        <v>0</v>
      </c>
      <c r="J1909">
        <v>-1.3059163059163059</v>
      </c>
      <c r="K1909">
        <v>-9.3159705279933114E-2</v>
      </c>
      <c r="L1909">
        <v>0</v>
      </c>
      <c r="M1909">
        <v>-62.328216745283015</v>
      </c>
      <c r="N1909">
        <v>13.61769876968504</v>
      </c>
      <c r="O1909">
        <v>1.7057800456170633</v>
      </c>
      <c r="P1909">
        <v>-2.1674607477776529</v>
      </c>
      <c r="Q1909">
        <v>-0.23598222508116551</v>
      </c>
      <c r="R1909">
        <v>-8.9345758979049172E-2</v>
      </c>
      <c r="S1909">
        <v>4.7072777264608408E-2</v>
      </c>
      <c r="T1909">
        <f t="shared" si="29"/>
        <v>0</v>
      </c>
    </row>
    <row r="1910" spans="1:20" x14ac:dyDescent="0.25">
      <c r="A1910" s="2">
        <v>41121</v>
      </c>
      <c r="B1910" t="s">
        <v>49</v>
      </c>
      <c r="C1910">
        <v>-3.7854817611609026E-2</v>
      </c>
      <c r="D1910">
        <v>-3.2522895802652441E-2</v>
      </c>
      <c r="E1910">
        <v>-0.17687604515050159</v>
      </c>
      <c r="F1910">
        <v>0.21741896491395485</v>
      </c>
      <c r="G1910" s="9">
        <v>-0.37098161400775687</v>
      </c>
      <c r="H1910">
        <v>-0.1556301456212823</v>
      </c>
      <c r="I1910">
        <v>-7.5774971297359328E-2</v>
      </c>
      <c r="J1910">
        <v>-8.8135593220339037E-2</v>
      </c>
      <c r="K1910">
        <v>-9.3259158837098122E-2</v>
      </c>
      <c r="L1910">
        <v>-7.5928293299466709E-2</v>
      </c>
      <c r="M1910">
        <v>20.061484200743493</v>
      </c>
      <c r="N1910">
        <v>17.210035403726707</v>
      </c>
      <c r="O1910">
        <v>0.76609591351470907</v>
      </c>
      <c r="P1910">
        <v>-0.21154642200934648</v>
      </c>
      <c r="Q1910">
        <v>-0.17642049656469794</v>
      </c>
      <c r="R1910">
        <v>-0.10984894624001551</v>
      </c>
      <c r="S1910">
        <v>0.28360768431360894</v>
      </c>
      <c r="T1910">
        <f t="shared" si="29"/>
        <v>0</v>
      </c>
    </row>
    <row r="1911" spans="1:20" x14ac:dyDescent="0.25">
      <c r="A1911" s="2">
        <v>43007</v>
      </c>
      <c r="B1911" t="s">
        <v>57</v>
      </c>
      <c r="C1911">
        <v>-9.4472125202429424E-3</v>
      </c>
      <c r="D1911">
        <v>-4.0308874187374499E-2</v>
      </c>
      <c r="E1911">
        <v>0.21641311513715134</v>
      </c>
      <c r="F1911">
        <v>-8.4728544804619443E-2</v>
      </c>
      <c r="G1911" s="9">
        <v>-2.773044696514837E-2</v>
      </c>
      <c r="H1911">
        <v>0.10258026917138974</v>
      </c>
      <c r="I1911">
        <v>0</v>
      </c>
      <c r="J1911">
        <v>0</v>
      </c>
      <c r="K1911">
        <v>-9.3349116118428555E-2</v>
      </c>
      <c r="L1911">
        <v>-1.4034695969089572E-3</v>
      </c>
      <c r="M1911">
        <v>21.716157873446978</v>
      </c>
      <c r="N1911">
        <v>13.365407907918575</v>
      </c>
      <c r="O1911">
        <v>1.6732840860875018</v>
      </c>
      <c r="P1911">
        <v>-0.75041266364809101</v>
      </c>
      <c r="Q1911">
        <v>-0.31964334392565052</v>
      </c>
      <c r="R1911">
        <v>-0.12345526808184426</v>
      </c>
      <c r="S1911">
        <v>0.66855045828436743</v>
      </c>
      <c r="T1911">
        <f t="shared" si="29"/>
        <v>0</v>
      </c>
    </row>
    <row r="1912" spans="1:20" x14ac:dyDescent="0.25">
      <c r="A1912" s="2">
        <v>42247</v>
      </c>
      <c r="B1912" t="s">
        <v>41</v>
      </c>
      <c r="C1912">
        <v>6.1921167180556291E-2</v>
      </c>
      <c r="D1912">
        <v>0.10620680419267847</v>
      </c>
      <c r="E1912">
        <v>-0.2604203889792992</v>
      </c>
      <c r="F1912">
        <v>-0.19646988465217341</v>
      </c>
      <c r="G1912" s="9">
        <v>-0.11569002915578053</v>
      </c>
      <c r="H1912">
        <v>-4.1240533476308516E-2</v>
      </c>
      <c r="I1912">
        <v>-5.6012602835637804E-3</v>
      </c>
      <c r="J1912">
        <v>0</v>
      </c>
      <c r="K1912">
        <v>-9.3401008344256131E-2</v>
      </c>
      <c r="L1912">
        <v>-4.1722105802347587E-3</v>
      </c>
      <c r="M1912">
        <v>8.7550805048737814</v>
      </c>
      <c r="N1912">
        <v>55.917633708854076</v>
      </c>
      <c r="O1912">
        <v>7.0233932588989605</v>
      </c>
      <c r="P1912">
        <v>-0.68721799794296945</v>
      </c>
      <c r="Q1912">
        <v>-0.66764167037993882</v>
      </c>
      <c r="R1912">
        <v>-0.25955799003202762</v>
      </c>
      <c r="S1912">
        <v>8.0686967342339706</v>
      </c>
      <c r="T1912">
        <f t="shared" si="29"/>
        <v>1</v>
      </c>
    </row>
    <row r="1913" spans="1:20" x14ac:dyDescent="0.25">
      <c r="A1913" s="2">
        <v>41851</v>
      </c>
      <c r="B1913" t="s">
        <v>51</v>
      </c>
      <c r="C1913">
        <v>-7.0707123553768181E-3</v>
      </c>
      <c r="D1913">
        <v>-1.4553835556408989E-3</v>
      </c>
      <c r="E1913">
        <v>8.081181790454961E-2</v>
      </c>
      <c r="F1913">
        <v>0.11531800413820226</v>
      </c>
      <c r="G1913" s="9">
        <v>-0.15737359968410058</v>
      </c>
      <c r="H1913">
        <v>-0.11336269326715909</v>
      </c>
      <c r="I1913">
        <v>-0.20060496067755595</v>
      </c>
      <c r="J1913">
        <v>-0.12563059397884457</v>
      </c>
      <c r="K1913">
        <v>-9.3422151065127634E-2</v>
      </c>
      <c r="L1913">
        <v>-0.17761984210549253</v>
      </c>
      <c r="M1913">
        <v>15.150642099385816</v>
      </c>
      <c r="N1913">
        <v>14.383593158770999</v>
      </c>
      <c r="O1913">
        <v>1.3342187653558342</v>
      </c>
      <c r="P1913">
        <v>-0.30295359204010974</v>
      </c>
      <c r="Q1913">
        <v>-0.21841850011702502</v>
      </c>
      <c r="R1913">
        <v>-4.6832701949916622E-2</v>
      </c>
      <c r="S1913">
        <v>0.16741109817159761</v>
      </c>
      <c r="T1913">
        <f t="shared" si="29"/>
        <v>0</v>
      </c>
    </row>
    <row r="1914" spans="1:20" x14ac:dyDescent="0.25">
      <c r="A1914" s="2">
        <v>41670</v>
      </c>
      <c r="B1914" t="s">
        <v>55</v>
      </c>
      <c r="C1914">
        <v>-6.0106339095875594E-2</v>
      </c>
      <c r="D1914">
        <v>-3.1416461844826493E-3</v>
      </c>
      <c r="E1914">
        <v>0.14491517598977555</v>
      </c>
      <c r="F1914">
        <v>0.12566566287303771</v>
      </c>
      <c r="G1914" s="9">
        <v>-0.18483899409852378</v>
      </c>
      <c r="H1914">
        <v>-0.13545830942167836</v>
      </c>
      <c r="I1914">
        <v>-0.11268182749436595</v>
      </c>
      <c r="J1914">
        <v>-4.5956951716114025E-2</v>
      </c>
      <c r="K1914">
        <v>-9.3439909635326779E-2</v>
      </c>
      <c r="L1914">
        <v>-0.28079729218264859</v>
      </c>
      <c r="M1914">
        <v>21.221662225609755</v>
      </c>
      <c r="N1914">
        <v>17.882025421380742</v>
      </c>
      <c r="O1914">
        <v>4.4104243792710704</v>
      </c>
      <c r="P1914">
        <v>-0.20206612069571916</v>
      </c>
      <c r="Q1914">
        <v>-6.2186675491047949E-2</v>
      </c>
      <c r="R1914">
        <v>-7.1413450126574074E-2</v>
      </c>
      <c r="S1914">
        <v>0.11263226589077172</v>
      </c>
      <c r="T1914">
        <f t="shared" si="29"/>
        <v>0</v>
      </c>
    </row>
    <row r="1915" spans="1:20" x14ac:dyDescent="0.25">
      <c r="A1915" s="2">
        <v>41820</v>
      </c>
      <c r="B1915" t="s">
        <v>30</v>
      </c>
      <c r="C1915">
        <v>-3.452792764914514E-2</v>
      </c>
      <c r="D1915">
        <v>-7.0292490800321628E-2</v>
      </c>
      <c r="E1915">
        <v>0.38700333946704824</v>
      </c>
      <c r="F1915">
        <v>0.13375057950857672</v>
      </c>
      <c r="G1915" s="9">
        <v>-0.12688444249711972</v>
      </c>
      <c r="H1915">
        <v>-0.11879437828811101</v>
      </c>
      <c r="I1915">
        <v>-4.8694424841213779E-2</v>
      </c>
      <c r="J1915">
        <v>-1.0909090909090908</v>
      </c>
      <c r="K1915">
        <v>-9.3726306364316225E-2</v>
      </c>
      <c r="L1915">
        <v>-0.10472053090281208</v>
      </c>
      <c r="M1915">
        <v>-158.25610317460317</v>
      </c>
      <c r="N1915">
        <v>16.293968100890208</v>
      </c>
      <c r="O1915">
        <v>1.4600019276788088</v>
      </c>
      <c r="P1915">
        <v>-3.9642720135512626</v>
      </c>
      <c r="Q1915">
        <v>-8.583076600625017E-2</v>
      </c>
      <c r="R1915">
        <v>-9.0524533133463314E-2</v>
      </c>
      <c r="S1915">
        <v>0.10150314421535638</v>
      </c>
      <c r="T1915">
        <f t="shared" si="29"/>
        <v>0</v>
      </c>
    </row>
    <row r="1916" spans="1:20" x14ac:dyDescent="0.25">
      <c r="A1916" s="2">
        <v>40724</v>
      </c>
      <c r="B1916" t="s">
        <v>45</v>
      </c>
      <c r="C1916">
        <v>6.2382530470186381E-3</v>
      </c>
      <c r="D1916">
        <v>-5.8347405882838155E-3</v>
      </c>
      <c r="E1916">
        <v>-3.514543971334394E-2</v>
      </c>
      <c r="F1916">
        <v>-0.34078617831398827</v>
      </c>
      <c r="G1916" s="9">
        <v>-0.22958148743164075</v>
      </c>
      <c r="H1916">
        <v>-1.3518104036700174E-2</v>
      </c>
      <c r="I1916">
        <v>-0.2663207433329311</v>
      </c>
      <c r="J1916">
        <v>-0.49633880862853752</v>
      </c>
      <c r="K1916">
        <v>-9.3791157102539935E-2</v>
      </c>
      <c r="L1916">
        <v>-0.24730857060911993</v>
      </c>
      <c r="M1916">
        <v>17.203137524557956</v>
      </c>
      <c r="N1916">
        <v>8.5710501644736841</v>
      </c>
      <c r="O1916">
        <v>0.57857847872186885</v>
      </c>
      <c r="P1916">
        <v>-9.3791157102540046E-2</v>
      </c>
      <c r="Q1916">
        <v>-7.9998181604725049E-2</v>
      </c>
      <c r="R1916">
        <v>-0.23683690345002062</v>
      </c>
      <c r="S1916">
        <v>0.19026090297185017</v>
      </c>
      <c r="T1916">
        <f t="shared" si="29"/>
        <v>0</v>
      </c>
    </row>
    <row r="1917" spans="1:20" x14ac:dyDescent="0.25">
      <c r="A1917" s="2">
        <v>43404</v>
      </c>
      <c r="B1917" t="s">
        <v>32</v>
      </c>
      <c r="C1917">
        <v>5.0161193733947673E-2</v>
      </c>
      <c r="D1917">
        <v>5.8201632670708436E-2</v>
      </c>
      <c r="E1917">
        <v>0.225121013358486</v>
      </c>
      <c r="F1917">
        <v>0.28401331480752234</v>
      </c>
      <c r="G1917" s="9">
        <v>-0.13519573319485689</v>
      </c>
      <c r="H1917">
        <v>0.10044880961423508</v>
      </c>
      <c r="I1917">
        <v>0</v>
      </c>
      <c r="J1917">
        <v>0</v>
      </c>
      <c r="K1917">
        <v>-9.3894553557141824E-2</v>
      </c>
      <c r="L1917">
        <v>0</v>
      </c>
      <c r="M1917">
        <v>14.535315273192031</v>
      </c>
      <c r="N1917">
        <v>12.467742776541639</v>
      </c>
      <c r="O1917">
        <v>3.0774405692205091</v>
      </c>
      <c r="P1917">
        <v>-0.41984557230783615</v>
      </c>
      <c r="Q1917">
        <v>-0.33912065346440179</v>
      </c>
      <c r="R1917">
        <v>-4.2352263100507548E-2</v>
      </c>
      <c r="S1917">
        <v>0.1496423351446497</v>
      </c>
      <c r="T1917">
        <f t="shared" si="29"/>
        <v>1</v>
      </c>
    </row>
    <row r="1918" spans="1:20" x14ac:dyDescent="0.25">
      <c r="A1918" s="2">
        <v>41639</v>
      </c>
      <c r="B1918" t="s">
        <v>32</v>
      </c>
      <c r="C1918">
        <v>2.2386355613110975E-3</v>
      </c>
      <c r="D1918">
        <v>-5.6523450469844194E-2</v>
      </c>
      <c r="E1918">
        <v>0.12770083593085868</v>
      </c>
      <c r="F1918">
        <v>6.5987020648967443E-2</v>
      </c>
      <c r="G1918" s="9">
        <v>-0.15913430591391742</v>
      </c>
      <c r="H1918">
        <v>-0.13802526858393616</v>
      </c>
      <c r="I1918">
        <v>0</v>
      </c>
      <c r="J1918">
        <v>0</v>
      </c>
      <c r="K1918">
        <v>-9.4016647972359979E-2</v>
      </c>
      <c r="L1918">
        <v>0</v>
      </c>
      <c r="M1918">
        <v>18.271285150764147</v>
      </c>
      <c r="N1918">
        <v>12.828862937342024</v>
      </c>
      <c r="O1918">
        <v>1.9365536618671806</v>
      </c>
      <c r="P1918">
        <v>-9.401664797236009E-2</v>
      </c>
      <c r="Q1918">
        <v>-8.6926363976124077E-2</v>
      </c>
      <c r="R1918">
        <v>-8.6926363976124077E-2</v>
      </c>
      <c r="S1918">
        <v>9.0030963835655994E-2</v>
      </c>
      <c r="T1918">
        <f t="shared" si="29"/>
        <v>0</v>
      </c>
    </row>
    <row r="1919" spans="1:20" x14ac:dyDescent="0.25">
      <c r="A1919" s="2">
        <v>41729</v>
      </c>
      <c r="B1919" t="s">
        <v>27</v>
      </c>
      <c r="C1919">
        <v>-2.5404123012447544E-2</v>
      </c>
      <c r="D1919">
        <v>-2.1772179836915595E-2</v>
      </c>
      <c r="E1919">
        <v>0.24952954546765671</v>
      </c>
      <c r="F1919">
        <v>0.28282871639422869</v>
      </c>
      <c r="G1919" s="9">
        <v>-0.14490801594642699</v>
      </c>
      <c r="H1919">
        <v>-0.13048306496390893</v>
      </c>
      <c r="I1919">
        <v>-8.1911839216348592E-2</v>
      </c>
      <c r="J1919">
        <v>0</v>
      </c>
      <c r="K1919">
        <v>-9.4076965455381134E-2</v>
      </c>
      <c r="L1919">
        <v>-0.18553766271822192</v>
      </c>
      <c r="M1919">
        <v>11.860311278328613</v>
      </c>
      <c r="N1919">
        <v>13.117372718910964</v>
      </c>
      <c r="O1919">
        <v>2.3273724818852406</v>
      </c>
      <c r="P1919">
        <v>-0.44887543436697763</v>
      </c>
      <c r="Q1919">
        <v>-7.6120351028854838E-2</v>
      </c>
      <c r="R1919">
        <v>-0.20103777672906176</v>
      </c>
      <c r="S1919">
        <v>6.4475160008604704E-2</v>
      </c>
      <c r="T1919">
        <f t="shared" si="29"/>
        <v>0</v>
      </c>
    </row>
    <row r="1920" spans="1:20" x14ac:dyDescent="0.25">
      <c r="A1920" s="2">
        <v>42704</v>
      </c>
      <c r="B1920" t="s">
        <v>20</v>
      </c>
      <c r="C1920">
        <v>2.9439333312022087E-2</v>
      </c>
      <c r="D1920">
        <v>4.2158247630070367E-2</v>
      </c>
      <c r="E1920">
        <v>5.0110928562006052E-2</v>
      </c>
      <c r="F1920">
        <v>-2.4382539106831636E-2</v>
      </c>
      <c r="G1920" s="9">
        <v>-0.17465610783852348</v>
      </c>
      <c r="H1920">
        <v>8.3815659766230066E-2</v>
      </c>
      <c r="I1920">
        <v>-0.81161888520601155</v>
      </c>
      <c r="J1920">
        <v>-0.54374889361157752</v>
      </c>
      <c r="K1920">
        <v>-9.4186003201615409E-2</v>
      </c>
      <c r="L1920">
        <v>-0.72868289606340586</v>
      </c>
      <c r="M1920">
        <v>20.303268556624776</v>
      </c>
      <c r="N1920">
        <v>28.964980371417283</v>
      </c>
      <c r="O1920">
        <v>1.1735430390076664</v>
      </c>
      <c r="P1920">
        <v>-0.48248939625661347</v>
      </c>
      <c r="Q1920">
        <v>-0.2287192378630406</v>
      </c>
      <c r="R1920">
        <v>0</v>
      </c>
      <c r="S1920">
        <v>0.19337539437646842</v>
      </c>
      <c r="T1920">
        <f t="shared" si="29"/>
        <v>0</v>
      </c>
    </row>
    <row r="1921" spans="1:20" x14ac:dyDescent="0.25">
      <c r="A1921" s="2">
        <v>43007</v>
      </c>
      <c r="B1921" t="s">
        <v>51</v>
      </c>
      <c r="C1921">
        <v>3.4936074915295823E-2</v>
      </c>
      <c r="D1921">
        <v>-5.3999197470504301E-2</v>
      </c>
      <c r="E1921">
        <v>0.14972468951286988</v>
      </c>
      <c r="F1921">
        <v>0.15811666057698193</v>
      </c>
      <c r="G1921" s="9">
        <v>-2.773044696514837E-2</v>
      </c>
      <c r="H1921">
        <v>0.10258026917138974</v>
      </c>
      <c r="I1921">
        <v>-8.3847549909255914E-2</v>
      </c>
      <c r="J1921">
        <v>-0.18140620708596544</v>
      </c>
      <c r="K1921">
        <v>-9.4224924012158096E-2</v>
      </c>
      <c r="L1921">
        <v>-0.18985469050843828</v>
      </c>
      <c r="M1921">
        <v>16.997148129508471</v>
      </c>
      <c r="N1921">
        <v>16.524564183835182</v>
      </c>
      <c r="O1921">
        <v>1.5100104992578112</v>
      </c>
      <c r="P1921">
        <v>-0.21800007078800054</v>
      </c>
      <c r="Q1921">
        <v>-0.10208155103172201</v>
      </c>
      <c r="R1921">
        <v>-7.7691944804811786E-2</v>
      </c>
      <c r="S1921">
        <v>0.23493880773786024</v>
      </c>
      <c r="T1921">
        <f t="shared" si="29"/>
        <v>1</v>
      </c>
    </row>
    <row r="1922" spans="1:20" x14ac:dyDescent="0.25">
      <c r="A1922" s="2">
        <v>41516</v>
      </c>
      <c r="B1922" t="s">
        <v>34</v>
      </c>
      <c r="C1922">
        <v>8.6560831560940188E-2</v>
      </c>
      <c r="D1922">
        <v>0.15335193039049322</v>
      </c>
      <c r="E1922">
        <v>-0.45818093529969217</v>
      </c>
      <c r="F1922">
        <v>-0.19874365394631976</v>
      </c>
      <c r="G1922" s="9">
        <v>-0.26397340819715587</v>
      </c>
      <c r="H1922">
        <v>-0.14723422951921283</v>
      </c>
      <c r="I1922">
        <v>-0.35655934646804421</v>
      </c>
      <c r="J1922">
        <v>-0.38678429337484865</v>
      </c>
      <c r="K1922">
        <v>-9.4251293219396959E-2</v>
      </c>
      <c r="L1922">
        <v>-0.15328400591326941</v>
      </c>
      <c r="M1922">
        <v>8.8958551763046536</v>
      </c>
      <c r="N1922">
        <v>48.477671545929802</v>
      </c>
      <c r="O1922">
        <v>3.4816349603089467</v>
      </c>
      <c r="P1922">
        <v>0</v>
      </c>
      <c r="Q1922">
        <v>-6.9831340102250339E-2</v>
      </c>
      <c r="R1922">
        <v>0</v>
      </c>
      <c r="S1922">
        <v>5.1750380787786794</v>
      </c>
      <c r="T1922">
        <f t="shared" si="29"/>
        <v>1</v>
      </c>
    </row>
    <row r="1923" spans="1:20" x14ac:dyDescent="0.25">
      <c r="A1923" s="2">
        <v>41453</v>
      </c>
      <c r="B1923" t="s">
        <v>49</v>
      </c>
      <c r="C1923">
        <v>1.4302428000432021E-2</v>
      </c>
      <c r="D1923">
        <v>-8.8813397032530439E-2</v>
      </c>
      <c r="E1923">
        <v>-0.17503994600039019</v>
      </c>
      <c r="F1923">
        <v>0.16754916327008096</v>
      </c>
      <c r="G1923" s="9">
        <v>-0.2960988591921847</v>
      </c>
      <c r="H1923">
        <v>-0.1527045769764217</v>
      </c>
      <c r="I1923">
        <v>-0.88518943742824341</v>
      </c>
      <c r="J1923">
        <v>-1.5016949152542374</v>
      </c>
      <c r="K1923">
        <v>-9.4295981513218274E-2</v>
      </c>
      <c r="L1923">
        <v>-0.88487106750263811</v>
      </c>
      <c r="M1923">
        <v>-38.317950675675675</v>
      </c>
      <c r="N1923">
        <v>143.421134</v>
      </c>
      <c r="O1923">
        <v>0.79541419777050637</v>
      </c>
      <c r="P1923">
        <v>-2.5059666079135954</v>
      </c>
      <c r="Q1923">
        <v>-7.6072164777174489E-2</v>
      </c>
      <c r="R1923">
        <v>-7.6072164777174489E-2</v>
      </c>
      <c r="S1923">
        <v>0.26450097033944309</v>
      </c>
      <c r="T1923">
        <f t="shared" ref="T1923:T1986" si="30">IF(C1923&gt;0.03,1,0)</f>
        <v>0</v>
      </c>
    </row>
    <row r="1924" spans="1:20" x14ac:dyDescent="0.25">
      <c r="A1924" s="2">
        <v>43007</v>
      </c>
      <c r="B1924" t="s">
        <v>20</v>
      </c>
      <c r="C1924">
        <v>-4.6389085080429382E-3</v>
      </c>
      <c r="D1924">
        <v>5.4580793230147862E-3</v>
      </c>
      <c r="E1924">
        <v>7.1835023216147098E-2</v>
      </c>
      <c r="F1924">
        <v>-1.8569797748002159E-2</v>
      </c>
      <c r="G1924" s="9">
        <v>-2.773044696514837E-2</v>
      </c>
      <c r="H1924">
        <v>0.10258026917138974</v>
      </c>
      <c r="I1924">
        <v>-0.65237941719479164</v>
      </c>
      <c r="J1924">
        <v>-0.37636281628759993</v>
      </c>
      <c r="K1924">
        <v>-9.4298342834883253E-2</v>
      </c>
      <c r="L1924">
        <v>-0.5622283584723069</v>
      </c>
      <c r="M1924">
        <v>14.851968632959748</v>
      </c>
      <c r="N1924">
        <v>14.447620267956983</v>
      </c>
      <c r="O1924">
        <v>0.94447953877475177</v>
      </c>
      <c r="P1924">
        <v>-0.62143773882590214</v>
      </c>
      <c r="Q1924">
        <v>-0.61528813662406778</v>
      </c>
      <c r="R1924">
        <v>-0.22190151501359046</v>
      </c>
      <c r="S1924">
        <v>9.8555858600616567E-2</v>
      </c>
      <c r="T1924">
        <f t="shared" si="30"/>
        <v>0</v>
      </c>
    </row>
    <row r="1925" spans="1:20" x14ac:dyDescent="0.25">
      <c r="A1925" s="2">
        <v>43007</v>
      </c>
      <c r="B1925" t="s">
        <v>33</v>
      </c>
      <c r="C1925">
        <v>-9.2796265078794349E-2</v>
      </c>
      <c r="D1925">
        <v>-9.651354528687317E-2</v>
      </c>
      <c r="E1925">
        <v>7.3540699586973179E-2</v>
      </c>
      <c r="F1925">
        <v>-2.5693986930432233E-2</v>
      </c>
      <c r="G1925" s="9">
        <v>-2.773044696514837E-2</v>
      </c>
      <c r="H1925">
        <v>0.10258026917138974</v>
      </c>
      <c r="I1925">
        <v>-0.43834855740711565</v>
      </c>
      <c r="J1925">
        <v>-2.3313051825823217E-2</v>
      </c>
      <c r="K1925">
        <v>-9.4525989326149085E-2</v>
      </c>
      <c r="L1925">
        <v>-0.46747035902518042</v>
      </c>
      <c r="M1925">
        <v>14.806989422944556</v>
      </c>
      <c r="N1925">
        <v>27.448820536224797</v>
      </c>
      <c r="O1925">
        <v>2.3816619487755308</v>
      </c>
      <c r="P1925">
        <v>-0.1466810400026568</v>
      </c>
      <c r="Q1925">
        <v>-5.50088326763295E-2</v>
      </c>
      <c r="R1925">
        <v>-5.5008832676329611E-2</v>
      </c>
      <c r="S1925">
        <v>0.79337273235816752</v>
      </c>
      <c r="T1925">
        <f t="shared" si="30"/>
        <v>0</v>
      </c>
    </row>
    <row r="1926" spans="1:20" x14ac:dyDescent="0.25">
      <c r="A1926" s="2">
        <v>40694</v>
      </c>
      <c r="B1926" t="s">
        <v>20</v>
      </c>
      <c r="C1926">
        <v>-2.4217720490932404E-2</v>
      </c>
      <c r="D1926">
        <v>-4.8455348663013598E-2</v>
      </c>
      <c r="E1926">
        <v>1.2809321775847149E-2</v>
      </c>
      <c r="F1926">
        <v>0.2462655520011694</v>
      </c>
      <c r="G1926" s="9">
        <v>-0.22596000411101913</v>
      </c>
      <c r="H1926">
        <v>-1.4732179789868072E-3</v>
      </c>
      <c r="I1926">
        <v>0</v>
      </c>
      <c r="J1926">
        <v>0</v>
      </c>
      <c r="K1926">
        <v>-9.4550265966472091E-2</v>
      </c>
      <c r="L1926">
        <v>0</v>
      </c>
      <c r="M1926">
        <v>7.6964371375040725</v>
      </c>
      <c r="N1926">
        <v>4.3714552008363157</v>
      </c>
      <c r="O1926">
        <v>0.65279172800960672</v>
      </c>
      <c r="P1926">
        <v>-0.1264716227871161</v>
      </c>
      <c r="Q1926">
        <v>-0.18101032231308356</v>
      </c>
      <c r="R1926">
        <v>-0.11355256158362892</v>
      </c>
      <c r="S1926">
        <v>0.15072798042415564</v>
      </c>
      <c r="T1926">
        <f t="shared" si="30"/>
        <v>0</v>
      </c>
    </row>
    <row r="1927" spans="1:20" x14ac:dyDescent="0.25">
      <c r="A1927" s="2">
        <v>41305</v>
      </c>
      <c r="B1927" t="s">
        <v>20</v>
      </c>
      <c r="C1927">
        <v>-1.8532460710927179E-3</v>
      </c>
      <c r="D1927">
        <v>-5.1026564672686847E-2</v>
      </c>
      <c r="E1927">
        <v>-0.12802458128878347</v>
      </c>
      <c r="F1927">
        <v>0.17796204000282856</v>
      </c>
      <c r="G1927" s="9">
        <v>-0.26894720045004838</v>
      </c>
      <c r="H1927">
        <v>-0.17070366445065355</v>
      </c>
      <c r="I1927">
        <v>-0.28410598689236455</v>
      </c>
      <c r="J1927">
        <v>-0.3124796350602802</v>
      </c>
      <c r="K1927">
        <v>-9.4649061768589116E-2</v>
      </c>
      <c r="L1927">
        <v>-0.30539659268255115</v>
      </c>
      <c r="M1927">
        <v>11.193264597156398</v>
      </c>
      <c r="N1927">
        <v>6.2594301151361975</v>
      </c>
      <c r="O1927">
        <v>0.64926249279077219</v>
      </c>
      <c r="P1927">
        <v>0</v>
      </c>
      <c r="Q1927">
        <v>0</v>
      </c>
      <c r="R1927">
        <v>-0.11834502659975832</v>
      </c>
      <c r="S1927">
        <v>0.17971623532589628</v>
      </c>
      <c r="T1927">
        <f t="shared" si="30"/>
        <v>0</v>
      </c>
    </row>
    <row r="1928" spans="1:20" x14ac:dyDescent="0.25">
      <c r="A1928" s="2">
        <v>40724</v>
      </c>
      <c r="B1928" t="s">
        <v>26</v>
      </c>
      <c r="C1928">
        <v>-6.6643136963491223E-3</v>
      </c>
      <c r="D1928">
        <v>-2.6960018864485957E-2</v>
      </c>
      <c r="E1928">
        <v>-2.2199427545028128E-2</v>
      </c>
      <c r="F1928">
        <v>-0.3716163535289565</v>
      </c>
      <c r="G1928" s="9">
        <v>-0.22958148743164075</v>
      </c>
      <c r="H1928">
        <v>-1.3518104036700174E-2</v>
      </c>
      <c r="I1928">
        <v>0</v>
      </c>
      <c r="J1928">
        <v>0</v>
      </c>
      <c r="K1928">
        <v>-9.4653338581469737E-2</v>
      </c>
      <c r="L1928">
        <v>0</v>
      </c>
      <c r="M1928">
        <v>8.8518615814994401</v>
      </c>
      <c r="N1928">
        <v>6.2930026223160853</v>
      </c>
      <c r="O1928">
        <v>1.240996803526186</v>
      </c>
      <c r="P1928">
        <v>-0.22102941859789937</v>
      </c>
      <c r="Q1928">
        <v>-7.2184638645712451E-2</v>
      </c>
      <c r="R1928">
        <v>-6.488696056565757E-2</v>
      </c>
      <c r="S1928">
        <v>0.50670321154900377</v>
      </c>
      <c r="T1928">
        <f t="shared" si="30"/>
        <v>0</v>
      </c>
    </row>
    <row r="1929" spans="1:20" x14ac:dyDescent="0.25">
      <c r="A1929" s="2">
        <v>43220</v>
      </c>
      <c r="B1929" t="s">
        <v>41</v>
      </c>
      <c r="C1929">
        <v>-2.2740860786139683E-2</v>
      </c>
      <c r="D1929">
        <v>-9.7175551283329442E-3</v>
      </c>
      <c r="E1929">
        <v>0.11487362849230554</v>
      </c>
      <c r="F1929">
        <v>-0.30365119750640779</v>
      </c>
      <c r="G1929" s="9">
        <v>-4.3506482969021376E-2</v>
      </c>
      <c r="H1929">
        <v>0.10673089789910351</v>
      </c>
      <c r="I1929">
        <v>-1.8935837245696363E-2</v>
      </c>
      <c r="J1929">
        <v>-3.4241439640089966E-2</v>
      </c>
      <c r="K1929">
        <v>-9.4702236126521955E-2</v>
      </c>
      <c r="L1929">
        <v>0</v>
      </c>
      <c r="M1929">
        <v>9.5041151138716362</v>
      </c>
      <c r="N1929">
        <v>19.721151826447599</v>
      </c>
      <c r="O1929">
        <v>3.0553553973902727</v>
      </c>
      <c r="P1929">
        <v>-0.66045815895783022</v>
      </c>
      <c r="Q1929">
        <v>-0.88278314648740408</v>
      </c>
      <c r="R1929">
        <v>-0.6778888198032067</v>
      </c>
      <c r="S1929">
        <v>2.366524201045658</v>
      </c>
      <c r="T1929">
        <f t="shared" si="30"/>
        <v>0</v>
      </c>
    </row>
    <row r="1930" spans="1:20" x14ac:dyDescent="0.25">
      <c r="A1930" s="2">
        <v>42521</v>
      </c>
      <c r="B1930" t="s">
        <v>33</v>
      </c>
      <c r="C1930">
        <v>-2.9055268473934803E-2</v>
      </c>
      <c r="D1930">
        <v>-1.7833256007230736E-2</v>
      </c>
      <c r="E1930">
        <v>-0.10545958626572827</v>
      </c>
      <c r="F1930">
        <v>4.6184738955823423E-2</v>
      </c>
      <c r="G1930" s="9">
        <v>-0.17144572643331224</v>
      </c>
      <c r="H1930">
        <v>4.1580793037893304E-2</v>
      </c>
      <c r="I1930">
        <v>-2.979207373645909E-2</v>
      </c>
      <c r="J1930">
        <v>-5.7800554803958515E-2</v>
      </c>
      <c r="K1930">
        <v>-9.4735030978513546E-2</v>
      </c>
      <c r="L1930">
        <v>0</v>
      </c>
      <c r="M1930">
        <v>14.062580060577091</v>
      </c>
      <c r="N1930">
        <v>14.337446138408525</v>
      </c>
      <c r="O1930">
        <v>2.3360624243805832</v>
      </c>
      <c r="P1930">
        <v>-0.18958095738379377</v>
      </c>
      <c r="Q1930">
        <v>-0.42181253739222846</v>
      </c>
      <c r="R1930">
        <v>-4.0298952648791131E-2</v>
      </c>
      <c r="S1930">
        <v>0.76616352568308765</v>
      </c>
      <c r="T1930">
        <f t="shared" si="30"/>
        <v>0</v>
      </c>
    </row>
    <row r="1931" spans="1:20" x14ac:dyDescent="0.25">
      <c r="A1931" s="2">
        <v>41516</v>
      </c>
      <c r="B1931" t="s">
        <v>45</v>
      </c>
      <c r="C1931">
        <v>-5.8185951004474989E-2</v>
      </c>
      <c r="D1931">
        <v>-7.7352535495293862E-2</v>
      </c>
      <c r="E1931">
        <v>-0.14300653000448982</v>
      </c>
      <c r="F1931">
        <v>-0.31402384349683832</v>
      </c>
      <c r="G1931" s="9">
        <v>-0.26397340819715587</v>
      </c>
      <c r="H1931">
        <v>-0.14723422951921283</v>
      </c>
      <c r="I1931">
        <v>0</v>
      </c>
      <c r="J1931">
        <v>0</v>
      </c>
      <c r="K1931">
        <v>-9.4780794378550914E-2</v>
      </c>
      <c r="L1931">
        <v>0</v>
      </c>
      <c r="M1931">
        <v>8.2429922114743164</v>
      </c>
      <c r="N1931">
        <v>5.3649509281603862</v>
      </c>
      <c r="O1931">
        <v>0.58405308133014033</v>
      </c>
      <c r="P1931">
        <v>-0.56578429816599063</v>
      </c>
      <c r="Q1931">
        <v>-0.42413537258627632</v>
      </c>
      <c r="R1931">
        <v>-0.22961573150436043</v>
      </c>
      <c r="S1931">
        <v>0.16948918906318333</v>
      </c>
      <c r="T1931">
        <f t="shared" si="30"/>
        <v>0</v>
      </c>
    </row>
    <row r="1932" spans="1:20" x14ac:dyDescent="0.25">
      <c r="A1932" s="2">
        <v>42004</v>
      </c>
      <c r="B1932" t="s">
        <v>27</v>
      </c>
      <c r="C1932">
        <v>4.7655666805677677E-2</v>
      </c>
      <c r="D1932">
        <v>0.16482855479632808</v>
      </c>
      <c r="E1932">
        <v>0.26364592629326489</v>
      </c>
      <c r="F1932">
        <v>0.27383218402319764</v>
      </c>
      <c r="G1932" s="9">
        <v>-0.14901092124693704</v>
      </c>
      <c r="H1932">
        <v>-8.972692665483506E-2</v>
      </c>
      <c r="I1932">
        <v>-8.1911839216348592E-2</v>
      </c>
      <c r="J1932">
        <v>0</v>
      </c>
      <c r="K1932">
        <v>-9.4897776577320569E-2</v>
      </c>
      <c r="L1932">
        <v>-0.18553766271822192</v>
      </c>
      <c r="M1932">
        <v>11.887815545325777</v>
      </c>
      <c r="N1932">
        <v>13.145949632082413</v>
      </c>
      <c r="O1932">
        <v>2.3324427899993472</v>
      </c>
      <c r="P1932">
        <v>-0.44759736696670926</v>
      </c>
      <c r="Q1932">
        <v>-8.9676658588002667E-2</v>
      </c>
      <c r="R1932">
        <v>-0.19929719387219402</v>
      </c>
      <c r="S1932">
        <v>6.4325986932289705E-2</v>
      </c>
      <c r="T1932">
        <f t="shared" si="30"/>
        <v>1</v>
      </c>
    </row>
    <row r="1933" spans="1:20" x14ac:dyDescent="0.25">
      <c r="A1933" s="2">
        <v>43131</v>
      </c>
      <c r="B1933" t="s">
        <v>32</v>
      </c>
      <c r="C1933">
        <v>-3.6555855535975623E-2</v>
      </c>
      <c r="D1933">
        <v>-4.7624339182019915E-2</v>
      </c>
      <c r="E1933">
        <v>0.21630787241356897</v>
      </c>
      <c r="F1933">
        <v>0.25331195876208623</v>
      </c>
      <c r="G1933" s="9">
        <v>-2.3824978768749783E-2</v>
      </c>
      <c r="H1933">
        <v>0.10638226255431871</v>
      </c>
      <c r="I1933">
        <v>0</v>
      </c>
      <c r="J1933">
        <v>0</v>
      </c>
      <c r="K1933">
        <v>-9.5148208764264108E-2</v>
      </c>
      <c r="L1933">
        <v>0</v>
      </c>
      <c r="M1933">
        <v>14.515204728938118</v>
      </c>
      <c r="N1933">
        <v>12.452738175460903</v>
      </c>
      <c r="O1933">
        <v>3.0737369502961829</v>
      </c>
      <c r="P1933">
        <v>-0.42064825330050271</v>
      </c>
      <c r="Q1933">
        <v>-0.33991600440602709</v>
      </c>
      <c r="R1933">
        <v>-3.5190753318661283E-2</v>
      </c>
      <c r="S1933">
        <v>0.14984966179690046</v>
      </c>
      <c r="T1933">
        <f t="shared" si="30"/>
        <v>0</v>
      </c>
    </row>
    <row r="1934" spans="1:20" x14ac:dyDescent="0.25">
      <c r="A1934" s="2">
        <v>40694</v>
      </c>
      <c r="B1934" t="s">
        <v>45</v>
      </c>
      <c r="C1934">
        <v>-4.5611556225146566E-2</v>
      </c>
      <c r="D1934">
        <v>-2.856454535941888E-2</v>
      </c>
      <c r="E1934">
        <v>-1.8148073962473088E-2</v>
      </c>
      <c r="F1934">
        <v>-0.34321979232271516</v>
      </c>
      <c r="G1934" s="9">
        <v>-0.22596000411101913</v>
      </c>
      <c r="H1934">
        <v>-1.4732179789868072E-3</v>
      </c>
      <c r="I1934">
        <v>-0.2663207433329311</v>
      </c>
      <c r="J1934">
        <v>-0.49633880862853752</v>
      </c>
      <c r="K1934">
        <v>-9.5202257761053621E-2</v>
      </c>
      <c r="L1934">
        <v>-0.24730857060911993</v>
      </c>
      <c r="M1934">
        <v>17.176349705304517</v>
      </c>
      <c r="N1934">
        <v>8.5598371710526315</v>
      </c>
      <c r="O1934">
        <v>0.57782155902696819</v>
      </c>
      <c r="P1934">
        <v>-9.5202257761053732E-2</v>
      </c>
      <c r="Q1934">
        <v>-8.120176507921939E-2</v>
      </c>
      <c r="R1934">
        <v>-0.23783530418465582</v>
      </c>
      <c r="S1934">
        <v>0.19055762927093292</v>
      </c>
      <c r="T1934">
        <f t="shared" si="30"/>
        <v>0</v>
      </c>
    </row>
    <row r="1935" spans="1:20" x14ac:dyDescent="0.25">
      <c r="A1935" s="2">
        <v>42580</v>
      </c>
      <c r="B1935" t="s">
        <v>18</v>
      </c>
      <c r="C1935">
        <v>2.1872885320549429E-2</v>
      </c>
      <c r="D1935">
        <v>6.950375249184626E-3</v>
      </c>
      <c r="E1935">
        <v>0.11225643285498066</v>
      </c>
      <c r="F1935">
        <v>-0.14202464955143423</v>
      </c>
      <c r="G1935" s="9">
        <v>-0.19111370754426105</v>
      </c>
      <c r="H1935">
        <v>5.7020179434863927E-2</v>
      </c>
      <c r="I1935">
        <v>-0.2961538461538461</v>
      </c>
      <c r="J1935">
        <v>0</v>
      </c>
      <c r="K1935">
        <v>-9.530507537761479E-2</v>
      </c>
      <c r="L1935">
        <v>-9.9608585078106437E-2</v>
      </c>
      <c r="M1935">
        <v>15.635424585635358</v>
      </c>
      <c r="N1935">
        <v>17.630529234972677</v>
      </c>
      <c r="O1935">
        <v>1.4815230627941682</v>
      </c>
      <c r="P1935">
        <v>-0.73224730787983794</v>
      </c>
      <c r="Q1935">
        <v>-0.6746978543854496</v>
      </c>
      <c r="R1935">
        <v>-0.14164244407582338</v>
      </c>
      <c r="S1935">
        <v>0.14006125098027417</v>
      </c>
      <c r="T1935">
        <f t="shared" si="30"/>
        <v>0</v>
      </c>
    </row>
    <row r="1936" spans="1:20" x14ac:dyDescent="0.25">
      <c r="A1936" s="2">
        <v>43585</v>
      </c>
      <c r="B1936" t="s">
        <v>31</v>
      </c>
      <c r="C1936">
        <v>-0.14407395505920417</v>
      </c>
      <c r="D1936">
        <v>-0.18018933641025936</v>
      </c>
      <c r="E1936">
        <v>0.21167162432340181</v>
      </c>
      <c r="F1936">
        <v>0.2334295681462768</v>
      </c>
      <c r="G1936" s="9">
        <v>-4.9429596092368189E-2</v>
      </c>
      <c r="H1936">
        <v>8.8078667002291722E-2</v>
      </c>
      <c r="I1936">
        <v>0</v>
      </c>
      <c r="J1936">
        <v>-0.26882144264879781</v>
      </c>
      <c r="K1936">
        <v>-9.5468916901270795E-2</v>
      </c>
      <c r="L1936">
        <v>-9.2203600659382268E-2</v>
      </c>
      <c r="M1936">
        <v>13.694198167115903</v>
      </c>
      <c r="N1936">
        <v>11.430169732937685</v>
      </c>
      <c r="O1936">
        <v>0.46944438249318282</v>
      </c>
      <c r="P1936">
        <v>-0.58672858762681401</v>
      </c>
      <c r="Q1936">
        <v>-0.402954111792168</v>
      </c>
      <c r="R1936">
        <v>-0.23069829237929262</v>
      </c>
      <c r="S1936">
        <v>0.21308726977520723</v>
      </c>
      <c r="T1936">
        <f t="shared" si="30"/>
        <v>0</v>
      </c>
    </row>
    <row r="1937" spans="1:20" x14ac:dyDescent="0.25">
      <c r="A1937" s="2">
        <v>43280</v>
      </c>
      <c r="B1937" t="s">
        <v>24</v>
      </c>
      <c r="C1937">
        <v>-3.5294346961834866E-2</v>
      </c>
      <c r="D1937">
        <v>-5.3655615073170404E-2</v>
      </c>
      <c r="E1937">
        <v>0.1125744355748497</v>
      </c>
      <c r="F1937">
        <v>0.16960451293271728</v>
      </c>
      <c r="G1937" s="9">
        <v>-8.1619957916146069E-2</v>
      </c>
      <c r="H1937">
        <v>0.10489745750573753</v>
      </c>
      <c r="I1937">
        <v>-0.2649503888441942</v>
      </c>
      <c r="J1937">
        <v>-4.0832993058391165E-2</v>
      </c>
      <c r="K1937">
        <v>-9.5696798204232492E-2</v>
      </c>
      <c r="L1937">
        <v>-0.260149651048726</v>
      </c>
      <c r="M1937">
        <v>18.3119595146871</v>
      </c>
      <c r="N1937">
        <v>20.351620904779278</v>
      </c>
      <c r="O1937">
        <v>2.2629423917893798</v>
      </c>
      <c r="P1937">
        <v>-0.45961420518639506</v>
      </c>
      <c r="Q1937">
        <v>-0.12631779754192352</v>
      </c>
      <c r="R1937">
        <v>-0.10625999907846861</v>
      </c>
      <c r="S1937">
        <v>0.29685136528926542</v>
      </c>
      <c r="T1937">
        <f t="shared" si="30"/>
        <v>0</v>
      </c>
    </row>
    <row r="1938" spans="1:20" x14ac:dyDescent="0.25">
      <c r="A1938" s="2">
        <v>42124</v>
      </c>
      <c r="B1938" t="s">
        <v>38</v>
      </c>
      <c r="C1938">
        <v>7.0859876564204338E-3</v>
      </c>
      <c r="D1938">
        <v>-0.13515489494866695</v>
      </c>
      <c r="E1938">
        <v>-0.25405426864368086</v>
      </c>
      <c r="F1938">
        <v>-0.48190540832382067</v>
      </c>
      <c r="G1938" s="9">
        <v>-2.2121069514088321E-2</v>
      </c>
      <c r="H1938">
        <v>-6.5515570980178794E-2</v>
      </c>
      <c r="I1938">
        <v>-0.40152748215850753</v>
      </c>
      <c r="J1938">
        <v>-0.45655737704918031</v>
      </c>
      <c r="K1938">
        <v>-9.5705522046433567E-2</v>
      </c>
      <c r="L1938">
        <v>-0.32654736578414223</v>
      </c>
      <c r="M1938">
        <v>14.722689366515837</v>
      </c>
      <c r="N1938">
        <v>14.091333096234308</v>
      </c>
      <c r="O1938">
        <v>1.6740374838453125</v>
      </c>
      <c r="P1938">
        <v>-0.6370480642577302</v>
      </c>
      <c r="Q1938">
        <v>-5.7802893010133083E-2</v>
      </c>
      <c r="R1938">
        <v>-5.7802893010133083E-2</v>
      </c>
      <c r="S1938">
        <v>0.72511999503992508</v>
      </c>
      <c r="T1938">
        <f t="shared" si="30"/>
        <v>0</v>
      </c>
    </row>
    <row r="1939" spans="1:20" x14ac:dyDescent="0.25">
      <c r="A1939" s="2">
        <v>41670</v>
      </c>
      <c r="B1939" t="s">
        <v>13</v>
      </c>
      <c r="C1939">
        <v>-1.4066550417070389E-2</v>
      </c>
      <c r="D1939">
        <v>-1.5299274058508283E-2</v>
      </c>
      <c r="E1939">
        <v>0.13339895020913906</v>
      </c>
      <c r="F1939">
        <v>0.13569165217156809</v>
      </c>
      <c r="G1939" s="9">
        <v>-3.0569314892248345E-2</v>
      </c>
      <c r="H1939">
        <v>-0.13545830942167836</v>
      </c>
      <c r="I1939">
        <v>-4.4354078582392931E-2</v>
      </c>
      <c r="J1939">
        <v>0</v>
      </c>
      <c r="K1939">
        <v>-9.5918133068762734E-2</v>
      </c>
      <c r="L1939">
        <v>-4.729328781167752E-2</v>
      </c>
      <c r="M1939">
        <v>15.0657101747383</v>
      </c>
      <c r="N1939">
        <v>18.513427858873925</v>
      </c>
      <c r="O1939">
        <v>2.9157087741878218</v>
      </c>
      <c r="P1939">
        <v>-0.45532667126471715</v>
      </c>
      <c r="Q1939">
        <v>-5.5542857336804308E-2</v>
      </c>
      <c r="R1939">
        <v>-8.3458348803053917E-2</v>
      </c>
      <c r="S1939">
        <v>-0.11191385258268925</v>
      </c>
      <c r="T1939">
        <f t="shared" si="30"/>
        <v>0</v>
      </c>
    </row>
    <row r="1940" spans="1:20" x14ac:dyDescent="0.25">
      <c r="A1940" s="2">
        <v>42185</v>
      </c>
      <c r="B1940" t="s">
        <v>47</v>
      </c>
      <c r="C1940">
        <v>1.31452838223034E-2</v>
      </c>
      <c r="D1940">
        <v>-2.9036489540561594E-2</v>
      </c>
      <c r="E1940">
        <v>0.25373981654217048</v>
      </c>
      <c r="F1940">
        <v>0.35825782176176491</v>
      </c>
      <c r="G1940" s="9">
        <v>-7.3857704644910704E-2</v>
      </c>
      <c r="H1940">
        <v>-5.4411024813159958E-2</v>
      </c>
      <c r="I1940">
        <v>0</v>
      </c>
      <c r="J1940">
        <v>0</v>
      </c>
      <c r="K1940">
        <v>-9.59788752728441E-2</v>
      </c>
      <c r="L1940">
        <v>0</v>
      </c>
      <c r="M1940">
        <v>25.34927600973236</v>
      </c>
      <c r="N1940">
        <v>19.420369235699408</v>
      </c>
      <c r="O1940">
        <v>2.6299777454703266</v>
      </c>
      <c r="P1940">
        <v>-0.27882673051940787</v>
      </c>
      <c r="Q1940">
        <v>-0.11938647951274772</v>
      </c>
      <c r="R1940">
        <v>-8.6205672938116762E-2</v>
      </c>
      <c r="S1940">
        <v>0.16333363102024182</v>
      </c>
      <c r="T1940">
        <f t="shared" si="30"/>
        <v>0</v>
      </c>
    </row>
    <row r="1941" spans="1:20" x14ac:dyDescent="0.25">
      <c r="A1941" s="2">
        <v>43524</v>
      </c>
      <c r="B1941" t="s">
        <v>32</v>
      </c>
      <c r="C1941">
        <v>-2.4218027427994171E-2</v>
      </c>
      <c r="D1941">
        <v>-6.8819006120947712E-2</v>
      </c>
      <c r="E1941">
        <v>0.22469886963751984</v>
      </c>
      <c r="F1941">
        <v>0.29857263233153741</v>
      </c>
      <c r="G1941" s="9">
        <v>-0.10794670820959706</v>
      </c>
      <c r="H1941">
        <v>9.3712127432465708E-2</v>
      </c>
      <c r="I1941">
        <v>-0.22838525111252383</v>
      </c>
      <c r="J1941">
        <v>0</v>
      </c>
      <c r="K1941">
        <v>-9.6046090035514675E-2</v>
      </c>
      <c r="L1941">
        <v>-0.24529078490174749</v>
      </c>
      <c r="M1941">
        <v>14.009957580723169</v>
      </c>
      <c r="N1941">
        <v>16.258601833161688</v>
      </c>
      <c r="O1941">
        <v>3.0287588020873302</v>
      </c>
      <c r="P1941">
        <v>-0.44081440481538281</v>
      </c>
      <c r="Q1941">
        <v>-0.1381780689846035</v>
      </c>
      <c r="R1941">
        <v>-5.7501210114995427E-2</v>
      </c>
      <c r="S1941">
        <v>0.15955428065493524</v>
      </c>
      <c r="T1941">
        <f t="shared" si="30"/>
        <v>0</v>
      </c>
    </row>
    <row r="1942" spans="1:20" x14ac:dyDescent="0.25">
      <c r="A1942" s="2">
        <v>41578</v>
      </c>
      <c r="B1942" t="s">
        <v>32</v>
      </c>
      <c r="C1942">
        <v>-4.5986302261465273E-2</v>
      </c>
      <c r="D1942">
        <v>-0.14368697739699121</v>
      </c>
      <c r="E1942">
        <v>0.12267583223084366</v>
      </c>
      <c r="F1942">
        <v>6.2676925999810118E-2</v>
      </c>
      <c r="G1942" s="9">
        <v>-0.17023676224786211</v>
      </c>
      <c r="H1942">
        <v>-0.14287146386578531</v>
      </c>
      <c r="I1942">
        <v>0</v>
      </c>
      <c r="J1942">
        <v>0</v>
      </c>
      <c r="K1942">
        <v>-9.6068081121656657E-2</v>
      </c>
      <c r="L1942">
        <v>0</v>
      </c>
      <c r="M1942">
        <v>18.229913176373401</v>
      </c>
      <c r="N1942">
        <v>12.802213595849409</v>
      </c>
      <c r="O1942">
        <v>1.9325308673213246</v>
      </c>
      <c r="P1942">
        <v>-9.6068081121656657E-2</v>
      </c>
      <c r="Q1942">
        <v>-8.8823087891029773E-2</v>
      </c>
      <c r="R1942">
        <v>-8.8823087891029773E-2</v>
      </c>
      <c r="S1942">
        <v>9.0235285090186731E-2</v>
      </c>
      <c r="T1942">
        <f t="shared" si="30"/>
        <v>0</v>
      </c>
    </row>
    <row r="1943" spans="1:20" x14ac:dyDescent="0.25">
      <c r="A1943" s="2">
        <v>42551</v>
      </c>
      <c r="B1943" t="s">
        <v>33</v>
      </c>
      <c r="C1943">
        <v>6.339755626584509E-2</v>
      </c>
      <c r="D1943">
        <v>8.5213305723636945E-2</v>
      </c>
      <c r="E1943">
        <v>-9.0635953930896185E-2</v>
      </c>
      <c r="F1943">
        <v>3.711397570249475E-2</v>
      </c>
      <c r="G1943" s="9">
        <v>-0.2251973018732184</v>
      </c>
      <c r="H1943">
        <v>4.859709484119934E-2</v>
      </c>
      <c r="I1943">
        <v>-2.979207373645909E-2</v>
      </c>
      <c r="J1943">
        <v>-5.7800554803958515E-2</v>
      </c>
      <c r="K1943">
        <v>-9.6071544220179161E-2</v>
      </c>
      <c r="L1943">
        <v>0</v>
      </c>
      <c r="M1943">
        <v>14.041818377416789</v>
      </c>
      <c r="N1943">
        <v>14.325461127355041</v>
      </c>
      <c r="O1943">
        <v>2.334109654430653</v>
      </c>
      <c r="P1943">
        <v>-0.19077744219080595</v>
      </c>
      <c r="Q1943">
        <v>-0.42229585799643121</v>
      </c>
      <c r="R1943">
        <v>-4.1101189501122293E-2</v>
      </c>
      <c r="S1943">
        <v>0.76729634509020916</v>
      </c>
      <c r="T1943">
        <f t="shared" si="30"/>
        <v>1</v>
      </c>
    </row>
    <row r="1944" spans="1:20" x14ac:dyDescent="0.25">
      <c r="A1944" s="2">
        <v>43251</v>
      </c>
      <c r="B1944" t="s">
        <v>38</v>
      </c>
      <c r="C1944">
        <v>1.0920357541162495E-2</v>
      </c>
      <c r="D1944">
        <v>6.5708051304690374E-2</v>
      </c>
      <c r="E1944">
        <v>8.5814414139875117E-2</v>
      </c>
      <c r="F1944">
        <v>-0.22236572390013865</v>
      </c>
      <c r="G1944" s="9">
        <v>-7.86313551758272E-2</v>
      </c>
      <c r="H1944">
        <v>0.10603905858788187</v>
      </c>
      <c r="I1944">
        <v>-0.39614373356704646</v>
      </c>
      <c r="J1944">
        <v>-0.59959016393442621</v>
      </c>
      <c r="K1944">
        <v>-9.6143061892568271E-2</v>
      </c>
      <c r="L1944">
        <v>-0.33929097471581549</v>
      </c>
      <c r="M1944">
        <v>20.045718219037873</v>
      </c>
      <c r="N1944">
        <v>12.79936417167738</v>
      </c>
      <c r="O1944">
        <v>1.4917796428312511</v>
      </c>
      <c r="P1944">
        <v>-0.5058217931642961</v>
      </c>
      <c r="Q1944">
        <v>-0.23193345792641351</v>
      </c>
      <c r="R1944">
        <v>-0.1622454059135634</v>
      </c>
      <c r="S1944">
        <v>0.5760118450215953</v>
      </c>
      <c r="T1944">
        <f t="shared" si="30"/>
        <v>0</v>
      </c>
    </row>
    <row r="1945" spans="1:20" x14ac:dyDescent="0.25">
      <c r="A1945" s="2">
        <v>41729</v>
      </c>
      <c r="B1945" t="s">
        <v>40</v>
      </c>
      <c r="C1945">
        <v>7.1827899307197463E-4</v>
      </c>
      <c r="D1945">
        <v>-3.5590822521684329E-2</v>
      </c>
      <c r="E1945">
        <v>3.1385477484732638E-2</v>
      </c>
      <c r="F1945">
        <v>6.3762575560445622E-2</v>
      </c>
      <c r="G1945" s="9">
        <v>-0.14490801594642699</v>
      </c>
      <c r="H1945">
        <v>-0.13048306496390893</v>
      </c>
      <c r="I1945">
        <v>-7.5943678849610508E-2</v>
      </c>
      <c r="J1945">
        <v>-0.22887756894431754</v>
      </c>
      <c r="K1945">
        <v>-9.614813403810718E-2</v>
      </c>
      <c r="L1945">
        <v>-1.7119880412679755E-2</v>
      </c>
      <c r="M1945">
        <v>22.830206697038722</v>
      </c>
      <c r="N1945">
        <v>17.255407262117036</v>
      </c>
      <c r="O1945">
        <v>3.3266229382168189</v>
      </c>
      <c r="P1945">
        <v>-0.23491719045230208</v>
      </c>
      <c r="Q1945">
        <v>-0.24889554149612025</v>
      </c>
      <c r="R1945">
        <v>-5.5274941405186961E-2</v>
      </c>
      <c r="S1945">
        <v>6.2100517641937907E-2</v>
      </c>
      <c r="T1945">
        <f t="shared" si="30"/>
        <v>0</v>
      </c>
    </row>
    <row r="1946" spans="1:20" x14ac:dyDescent="0.25">
      <c r="A1946" s="2">
        <v>41880</v>
      </c>
      <c r="B1946" t="s">
        <v>27</v>
      </c>
      <c r="C1946">
        <v>8.499400210656427E-3</v>
      </c>
      <c r="D1946">
        <v>-7.3005938965012174E-2</v>
      </c>
      <c r="E1946">
        <v>0.2642891670881431</v>
      </c>
      <c r="F1946">
        <v>0.27708185073722524</v>
      </c>
      <c r="G1946" s="9">
        <v>-0.14192482244183724</v>
      </c>
      <c r="H1946">
        <v>-0.10749626464651763</v>
      </c>
      <c r="I1946">
        <v>-8.1911839216348592E-2</v>
      </c>
      <c r="J1946">
        <v>0</v>
      </c>
      <c r="K1946">
        <v>-9.6168333787656768E-2</v>
      </c>
      <c r="L1946">
        <v>-0.18553766271822192</v>
      </c>
      <c r="M1946">
        <v>11.871127762039659</v>
      </c>
      <c r="N1946">
        <v>13.128611037527595</v>
      </c>
      <c r="O1946">
        <v>2.3293664599516939</v>
      </c>
      <c r="P1946">
        <v>-0.44837281434739862</v>
      </c>
      <c r="Q1946">
        <v>-9.0877311851728093E-2</v>
      </c>
      <c r="R1946">
        <v>-0.20035326526322339</v>
      </c>
      <c r="S1946">
        <v>6.4416412892746827E-2</v>
      </c>
      <c r="T1946">
        <f t="shared" si="30"/>
        <v>0</v>
      </c>
    </row>
    <row r="1947" spans="1:20" x14ac:dyDescent="0.25">
      <c r="A1947" s="2">
        <v>42704</v>
      </c>
      <c r="B1947" t="s">
        <v>21</v>
      </c>
      <c r="C1947">
        <v>3.7877859651562873E-2</v>
      </c>
      <c r="D1947">
        <v>-6.2335356826699329E-3</v>
      </c>
      <c r="E1947">
        <v>0.17650247674032515</v>
      </c>
      <c r="F1947">
        <v>0.27519974007434844</v>
      </c>
      <c r="G1947" s="9">
        <v>-0.17465610783852348</v>
      </c>
      <c r="H1947">
        <v>8.3815659766230066E-2</v>
      </c>
      <c r="I1947">
        <v>0</v>
      </c>
      <c r="J1947">
        <v>0</v>
      </c>
      <c r="K1947">
        <v>-9.6203159006679639E-2</v>
      </c>
      <c r="L1947">
        <v>-2.3484265511314883E-2</v>
      </c>
      <c r="M1947">
        <v>20.259204392624728</v>
      </c>
      <c r="N1947">
        <v>17.233558718744892</v>
      </c>
      <c r="O1947">
        <v>2.9074526821360038</v>
      </c>
      <c r="P1947">
        <v>-0.13913841023824947</v>
      </c>
      <c r="Q1947">
        <v>-3.0362684767778259E-2</v>
      </c>
      <c r="R1947">
        <v>-5.3133904928370224E-2</v>
      </c>
      <c r="S1947">
        <v>0.41137403362696906</v>
      </c>
      <c r="T1947">
        <f t="shared" si="30"/>
        <v>1</v>
      </c>
    </row>
    <row r="1948" spans="1:20" x14ac:dyDescent="0.25">
      <c r="A1948" s="2">
        <v>42460</v>
      </c>
      <c r="B1948" t="s">
        <v>57</v>
      </c>
      <c r="C1948">
        <v>-3.743815729178035E-4</v>
      </c>
      <c r="D1948">
        <v>2.5540453457217449E-2</v>
      </c>
      <c r="E1948">
        <v>8.7385622089992232E-2</v>
      </c>
      <c r="F1948">
        <v>-0.32663523401988859</v>
      </c>
      <c r="G1948" s="9">
        <v>-0.18728126403020529</v>
      </c>
      <c r="H1948">
        <v>2.6425835834799516E-2</v>
      </c>
      <c r="I1948">
        <v>0</v>
      </c>
      <c r="J1948">
        <v>-0.17793484941610327</v>
      </c>
      <c r="K1948">
        <v>-9.6247493385640426E-2</v>
      </c>
      <c r="L1948">
        <v>0</v>
      </c>
      <c r="M1948">
        <v>27.166330093457944</v>
      </c>
      <c r="N1948">
        <v>13.391524770842427</v>
      </c>
      <c r="O1948">
        <v>1.6789100896094125</v>
      </c>
      <c r="P1948">
        <v>-0.68777294740643569</v>
      </c>
      <c r="Q1948">
        <v>-0.31831388345213252</v>
      </c>
      <c r="R1948">
        <v>-0.12050810340736595</v>
      </c>
      <c r="S1948">
        <v>0.68873050976942551</v>
      </c>
      <c r="T1948">
        <f t="shared" si="30"/>
        <v>0</v>
      </c>
    </row>
    <row r="1949" spans="1:20" x14ac:dyDescent="0.25">
      <c r="A1949" s="2">
        <v>43131</v>
      </c>
      <c r="B1949" t="s">
        <v>33</v>
      </c>
      <c r="C1949">
        <v>-1.4889996022898533E-2</v>
      </c>
      <c r="D1949">
        <v>-3.7171241051409121E-2</v>
      </c>
      <c r="E1949">
        <v>0.10308827548510502</v>
      </c>
      <c r="F1949">
        <v>-3.178859350468366E-2</v>
      </c>
      <c r="G1949" s="9">
        <v>-2.3824978768749783E-2</v>
      </c>
      <c r="H1949">
        <v>0.10638226255431871</v>
      </c>
      <c r="I1949">
        <v>0</v>
      </c>
      <c r="J1949">
        <v>0</v>
      </c>
      <c r="K1949">
        <v>-9.6454894291161497E-2</v>
      </c>
      <c r="L1949">
        <v>-4.8239431927266541E-2</v>
      </c>
      <c r="M1949">
        <v>13.745702927487649</v>
      </c>
      <c r="N1949">
        <v>14.778290696372542</v>
      </c>
      <c r="O1949">
        <v>2.2917358436096515</v>
      </c>
      <c r="P1949">
        <v>-0.20784241877417076</v>
      </c>
      <c r="Q1949">
        <v>-0.49122206698159399</v>
      </c>
      <c r="R1949">
        <v>-9.0689536706246798E-2</v>
      </c>
      <c r="S1949">
        <v>0.9402395447961357</v>
      </c>
      <c r="T1949">
        <f t="shared" si="30"/>
        <v>0</v>
      </c>
    </row>
    <row r="1950" spans="1:20" x14ac:dyDescent="0.25">
      <c r="A1950" s="2">
        <v>42004</v>
      </c>
      <c r="B1950" t="s">
        <v>18</v>
      </c>
      <c r="C1950">
        <v>2.781564351022936E-2</v>
      </c>
      <c r="D1950">
        <v>-1.9488142561195243E-2</v>
      </c>
      <c r="E1950">
        <v>-4.4894029637614019E-2</v>
      </c>
      <c r="F1950">
        <v>-9.2486612349663266E-2</v>
      </c>
      <c r="G1950" s="9">
        <v>-0.14901092124693704</v>
      </c>
      <c r="H1950">
        <v>-8.972692665483506E-2</v>
      </c>
      <c r="I1950">
        <v>-0.76634615384615379</v>
      </c>
      <c r="J1950">
        <v>-0.71300138312586447</v>
      </c>
      <c r="K1950">
        <v>-9.6563352583533435E-2</v>
      </c>
      <c r="L1950">
        <v>-0.75655914780838818</v>
      </c>
      <c r="M1950">
        <v>54.399731084337347</v>
      </c>
      <c r="N1950">
        <v>50.785778600823043</v>
      </c>
      <c r="O1950">
        <v>1.1538445327474172</v>
      </c>
      <c r="P1950">
        <v>-6.8418361863609056E-2</v>
      </c>
      <c r="Q1950">
        <v>-6.2947996320947608E-2</v>
      </c>
      <c r="R1950">
        <v>-6.2947996320947497E-2</v>
      </c>
      <c r="S1950">
        <v>9.328536546096676E-2</v>
      </c>
      <c r="T1950">
        <f t="shared" si="30"/>
        <v>0</v>
      </c>
    </row>
    <row r="1951" spans="1:20" x14ac:dyDescent="0.25">
      <c r="A1951" s="2">
        <v>40786</v>
      </c>
      <c r="B1951" t="s">
        <v>21</v>
      </c>
      <c r="C1951">
        <v>8.1324836772890263E-2</v>
      </c>
      <c r="D1951">
        <v>0.13335690040128356</v>
      </c>
      <c r="E1951">
        <v>0.14835059799037009</v>
      </c>
      <c r="F1951">
        <v>0.26395827932415328</v>
      </c>
      <c r="G1951" s="9">
        <v>-0.37737533063953399</v>
      </c>
      <c r="H1951">
        <v>-4.0969971197444721E-2</v>
      </c>
      <c r="I1951">
        <v>0</v>
      </c>
      <c r="J1951">
        <v>0</v>
      </c>
      <c r="K1951">
        <v>-9.6567016433698916E-2</v>
      </c>
      <c r="L1951">
        <v>0</v>
      </c>
      <c r="M1951">
        <v>16.731473320737507</v>
      </c>
      <c r="N1951">
        <v>12.705125548943155</v>
      </c>
      <c r="O1951">
        <v>2.1412639224176688</v>
      </c>
      <c r="P1951">
        <v>-0.12621236541831138</v>
      </c>
      <c r="Q1951">
        <v>-0.10375232680862123</v>
      </c>
      <c r="R1951">
        <v>-9.6195723867939287E-2</v>
      </c>
      <c r="S1951">
        <v>0.20539977308794066</v>
      </c>
      <c r="T1951">
        <f t="shared" si="30"/>
        <v>1</v>
      </c>
    </row>
    <row r="1952" spans="1:20" x14ac:dyDescent="0.25">
      <c r="A1952" s="2">
        <v>42277</v>
      </c>
      <c r="B1952" t="s">
        <v>36</v>
      </c>
      <c r="C1952">
        <v>2.1558792505201874E-2</v>
      </c>
      <c r="D1952">
        <v>6.4989531622968721E-2</v>
      </c>
      <c r="E1952">
        <v>-0.21971252566735122</v>
      </c>
      <c r="F1952">
        <v>-0.19078794323884218</v>
      </c>
      <c r="G1952" s="9">
        <v>-0.1613872525950808</v>
      </c>
      <c r="H1952">
        <v>-3.3783601788504036E-2</v>
      </c>
      <c r="I1952">
        <v>0</v>
      </c>
      <c r="J1952">
        <v>0</v>
      </c>
      <c r="K1952">
        <v>-9.6587002925707877E-2</v>
      </c>
      <c r="L1952">
        <v>0</v>
      </c>
      <c r="M1952">
        <v>19.250200146038701</v>
      </c>
      <c r="N1952">
        <v>48.188272896712398</v>
      </c>
      <c r="O1952">
        <v>7.6833126217599466</v>
      </c>
      <c r="P1952">
        <v>-0.4049337901207043</v>
      </c>
      <c r="Q1952">
        <v>-0.82979425183531619</v>
      </c>
      <c r="R1952">
        <v>-0.17587226202950279</v>
      </c>
      <c r="S1952">
        <v>2.5305209080655695</v>
      </c>
      <c r="T1952">
        <f t="shared" si="30"/>
        <v>0</v>
      </c>
    </row>
    <row r="1953" spans="1:20" x14ac:dyDescent="0.25">
      <c r="A1953" s="2">
        <v>43404</v>
      </c>
      <c r="B1953" t="s">
        <v>46</v>
      </c>
      <c r="C1953">
        <v>-3.7448589906704965E-2</v>
      </c>
      <c r="D1953">
        <v>1.4823492487087253E-2</v>
      </c>
      <c r="E1953">
        <v>0.35894053454030939</v>
      </c>
      <c r="F1953">
        <v>0.46546075241717433</v>
      </c>
      <c r="G1953" s="9">
        <v>-0.13519573319485689</v>
      </c>
      <c r="H1953">
        <v>0.10044880961423508</v>
      </c>
      <c r="I1953">
        <v>0</v>
      </c>
      <c r="J1953">
        <v>0</v>
      </c>
      <c r="K1953">
        <v>-9.6783140017271396E-2</v>
      </c>
      <c r="L1953">
        <v>0</v>
      </c>
      <c r="M1953">
        <v>24.823379927963327</v>
      </c>
      <c r="N1953">
        <v>13.101865684612124</v>
      </c>
      <c r="O1953">
        <v>0.97029529408071324</v>
      </c>
      <c r="P1953">
        <v>-0.49133833352668521</v>
      </c>
      <c r="Q1953">
        <v>-0.51575021851929836</v>
      </c>
      <c r="R1953">
        <v>-0.11615139279179443</v>
      </c>
      <c r="S1953">
        <v>-0.18461797658082979</v>
      </c>
      <c r="T1953">
        <f t="shared" si="30"/>
        <v>0</v>
      </c>
    </row>
    <row r="1954" spans="1:20" x14ac:dyDescent="0.25">
      <c r="A1954" s="2">
        <v>42916</v>
      </c>
      <c r="B1954" t="s">
        <v>57</v>
      </c>
      <c r="C1954">
        <v>-8.1408768005797105E-2</v>
      </c>
      <c r="D1954">
        <v>-2.6055427646511808E-2</v>
      </c>
      <c r="E1954">
        <v>0.20384889522451899</v>
      </c>
      <c r="F1954">
        <v>-0.11929155924223744</v>
      </c>
      <c r="G1954" s="9">
        <v>-6.9102986439045999E-2</v>
      </c>
      <c r="H1954">
        <v>0.10010626112636789</v>
      </c>
      <c r="I1954">
        <v>0</v>
      </c>
      <c r="J1954">
        <v>0</v>
      </c>
      <c r="K1954">
        <v>-9.7082553368596725E-2</v>
      </c>
      <c r="L1954">
        <v>-1.4034695969089572E-3</v>
      </c>
      <c r="M1954">
        <v>21.626734354232884</v>
      </c>
      <c r="N1954">
        <v>13.332423276137696</v>
      </c>
      <c r="O1954">
        <v>1.669154570563198</v>
      </c>
      <c r="P1954">
        <v>-0.75144042270648082</v>
      </c>
      <c r="Q1954">
        <v>-0.32132240332547535</v>
      </c>
      <c r="R1954">
        <v>-0.12561850211263359</v>
      </c>
      <c r="S1954">
        <v>0.67131482084474092</v>
      </c>
      <c r="T1954">
        <f t="shared" si="30"/>
        <v>0</v>
      </c>
    </row>
    <row r="1955" spans="1:20" x14ac:dyDescent="0.25">
      <c r="A1955" s="2">
        <v>40939</v>
      </c>
      <c r="B1955" t="s">
        <v>47</v>
      </c>
      <c r="C1955">
        <v>4.0587893764663541E-2</v>
      </c>
      <c r="D1955">
        <v>0.14329723854421905</v>
      </c>
      <c r="E1955">
        <v>0.18814220723193986</v>
      </c>
      <c r="F1955">
        <v>0.13628716897469895</v>
      </c>
      <c r="G1955" s="9">
        <v>-0.34638581914761268</v>
      </c>
      <c r="H1955">
        <v>-0.10422757878496403</v>
      </c>
      <c r="I1955">
        <v>-5.3265847192094484E-2</v>
      </c>
      <c r="J1955">
        <v>-2.712550607287445E-2</v>
      </c>
      <c r="K1955">
        <v>-9.7133220675407084E-2</v>
      </c>
      <c r="L1955">
        <v>-0.12980787766369317</v>
      </c>
      <c r="M1955">
        <v>18.424796504369539</v>
      </c>
      <c r="N1955">
        <v>13.186809063136456</v>
      </c>
      <c r="O1955">
        <v>1.303384061800156</v>
      </c>
      <c r="P1955">
        <v>-0.47582444841938287</v>
      </c>
      <c r="Q1955">
        <v>-0.33572265464525319</v>
      </c>
      <c r="R1955">
        <v>-0.18523447633736745</v>
      </c>
      <c r="S1955">
        <v>0.16991612336646866</v>
      </c>
      <c r="T1955">
        <f t="shared" si="30"/>
        <v>1</v>
      </c>
    </row>
    <row r="1956" spans="1:20" x14ac:dyDescent="0.25">
      <c r="A1956" s="2">
        <v>41213</v>
      </c>
      <c r="B1956" t="s">
        <v>45</v>
      </c>
      <c r="C1956">
        <v>1.3036810721051006E-2</v>
      </c>
      <c r="D1956">
        <v>0.10317586166943982</v>
      </c>
      <c r="E1956">
        <v>-0.20541539768421768</v>
      </c>
      <c r="F1956">
        <v>-0.32980163212599489</v>
      </c>
      <c r="G1956" s="9">
        <v>-0.3228610529618271</v>
      </c>
      <c r="H1956">
        <v>-0.17030679808584193</v>
      </c>
      <c r="I1956">
        <v>0</v>
      </c>
      <c r="J1956">
        <v>0</v>
      </c>
      <c r="K1956">
        <v>-9.7223061534751687E-2</v>
      </c>
      <c r="L1956">
        <v>0</v>
      </c>
      <c r="M1956">
        <v>8.3380191550372782</v>
      </c>
      <c r="N1956">
        <v>5.0225807224146468</v>
      </c>
      <c r="O1956">
        <v>0.51260140994434966</v>
      </c>
      <c r="P1956">
        <v>-0.56077856845841012</v>
      </c>
      <c r="Q1956">
        <v>-0.46088480303016943</v>
      </c>
      <c r="R1956">
        <v>-0.3238627192404262</v>
      </c>
      <c r="S1956">
        <v>0.1636319433416108</v>
      </c>
      <c r="T1956">
        <f t="shared" si="30"/>
        <v>0</v>
      </c>
    </row>
    <row r="1957" spans="1:20" x14ac:dyDescent="0.25">
      <c r="A1957" s="2">
        <v>41180</v>
      </c>
      <c r="B1957" t="s">
        <v>24</v>
      </c>
      <c r="C1957">
        <v>-3.8649544173886219E-2</v>
      </c>
      <c r="D1957">
        <v>-0.10623658444092288</v>
      </c>
      <c r="E1957">
        <v>-1.1415859978488263E-2</v>
      </c>
      <c r="F1957">
        <v>0.24945300265446435</v>
      </c>
      <c r="G1957" s="9">
        <v>-0.33621645597693495</v>
      </c>
      <c r="H1957">
        <v>-0.16559841734507708</v>
      </c>
      <c r="I1957">
        <v>0</v>
      </c>
      <c r="J1957">
        <v>-0.10826666666666662</v>
      </c>
      <c r="K1957">
        <v>-9.7304101772242579E-2</v>
      </c>
      <c r="L1957">
        <v>-0.11043411676825476</v>
      </c>
      <c r="M1957">
        <v>18.42936052631579</v>
      </c>
      <c r="N1957">
        <v>13.573677029486714</v>
      </c>
      <c r="O1957">
        <v>1.7867119076141647</v>
      </c>
      <c r="P1957">
        <v>-9.730410177224269E-2</v>
      </c>
      <c r="Q1957">
        <v>-9.8509437692080537E-2</v>
      </c>
      <c r="R1957">
        <v>-0.19806475171547311</v>
      </c>
      <c r="S1957">
        <v>0.21006759717601128</v>
      </c>
      <c r="T1957">
        <f t="shared" si="30"/>
        <v>0</v>
      </c>
    </row>
    <row r="1958" spans="1:20" x14ac:dyDescent="0.25">
      <c r="A1958" s="2">
        <v>43343</v>
      </c>
      <c r="B1958" t="s">
        <v>44</v>
      </c>
      <c r="C1958">
        <v>5.794596984980438E-2</v>
      </c>
      <c r="D1958">
        <v>-4.3944259246392892E-2</v>
      </c>
      <c r="E1958">
        <v>9.3594093670171352E-2</v>
      </c>
      <c r="F1958">
        <v>0.28570403860366045</v>
      </c>
      <c r="G1958" s="9">
        <v>-8.235020473957233E-2</v>
      </c>
      <c r="H1958">
        <v>0.10356085842833829</v>
      </c>
      <c r="I1958">
        <v>0</v>
      </c>
      <c r="J1958">
        <v>0</v>
      </c>
      <c r="K1958">
        <v>-9.7421527542306041E-2</v>
      </c>
      <c r="L1958">
        <v>-4.3547604786801641E-2</v>
      </c>
      <c r="M1958">
        <v>17.423259554413022</v>
      </c>
      <c r="N1958">
        <v>13.469048233215547</v>
      </c>
      <c r="O1958">
        <v>1.778417099533437</v>
      </c>
      <c r="P1958">
        <v>-0.42059675671757901</v>
      </c>
      <c r="Q1958">
        <v>-0.35875315120567886</v>
      </c>
      <c r="R1958">
        <v>-0.10619399724247391</v>
      </c>
      <c r="S1958">
        <v>0.12479747214568375</v>
      </c>
      <c r="T1958">
        <f t="shared" si="30"/>
        <v>1</v>
      </c>
    </row>
    <row r="1959" spans="1:20" x14ac:dyDescent="0.25">
      <c r="A1959" s="2">
        <v>42062</v>
      </c>
      <c r="B1959" t="s">
        <v>43</v>
      </c>
      <c r="C1959">
        <v>-2.4195462868052742E-2</v>
      </c>
      <c r="D1959">
        <v>-3.3076792278784684E-2</v>
      </c>
      <c r="E1959">
        <v>-0.52174191961851402</v>
      </c>
      <c r="F1959">
        <v>-0.38994736258503848</v>
      </c>
      <c r="G1959" s="9">
        <v>-2.6608030551363404E-2</v>
      </c>
      <c r="H1959">
        <v>-7.6882602882973439E-2</v>
      </c>
      <c r="I1959">
        <v>-0.18309178743961352</v>
      </c>
      <c r="J1959">
        <v>-0.28769497400346622</v>
      </c>
      <c r="K1959">
        <v>-9.7594727951266558E-2</v>
      </c>
      <c r="L1959">
        <v>0</v>
      </c>
      <c r="M1959">
        <v>10.716723600973236</v>
      </c>
      <c r="N1959">
        <v>11.023915079834417</v>
      </c>
      <c r="O1959">
        <v>1.4841911146496816</v>
      </c>
      <c r="P1959">
        <v>-0.31601579764137866</v>
      </c>
      <c r="Q1959">
        <v>-0.77982254818362251</v>
      </c>
      <c r="R1959">
        <v>-0.13790200724879254</v>
      </c>
      <c r="S1959">
        <v>-0.29461801378237146</v>
      </c>
      <c r="T1959">
        <f t="shared" si="30"/>
        <v>0</v>
      </c>
    </row>
    <row r="1960" spans="1:20" x14ac:dyDescent="0.25">
      <c r="A1960" s="2">
        <v>41820</v>
      </c>
      <c r="B1960" t="s">
        <v>55</v>
      </c>
      <c r="C1960">
        <v>9.3157282764630978E-3</v>
      </c>
      <c r="D1960">
        <v>-6.12413116692343E-2</v>
      </c>
      <c r="E1960">
        <v>0.17583987713579985</v>
      </c>
      <c r="F1960">
        <v>0.12027688185646146</v>
      </c>
      <c r="G1960" s="9">
        <v>-0.12688444249711972</v>
      </c>
      <c r="H1960">
        <v>-0.11879437828811101</v>
      </c>
      <c r="I1960">
        <v>-0.11268182749436595</v>
      </c>
      <c r="J1960">
        <v>-4.5956951716114025E-2</v>
      </c>
      <c r="K1960">
        <v>-9.7599909907475579E-2</v>
      </c>
      <c r="L1960">
        <v>-0.28079729218264859</v>
      </c>
      <c r="M1960">
        <v>21.124280792682928</v>
      </c>
      <c r="N1960">
        <v>17.808275456014776</v>
      </c>
      <c r="O1960">
        <v>4.3922346810933943</v>
      </c>
      <c r="P1960">
        <v>-0.20572765972698992</v>
      </c>
      <c r="Q1960">
        <v>-6.6054453249577483E-2</v>
      </c>
      <c r="R1960">
        <v>-7.5243174348450181E-2</v>
      </c>
      <c r="S1960">
        <v>0.11315149263055441</v>
      </c>
      <c r="T1960">
        <f t="shared" si="30"/>
        <v>0</v>
      </c>
    </row>
    <row r="1961" spans="1:20" x14ac:dyDescent="0.25">
      <c r="A1961" s="2">
        <v>43098</v>
      </c>
      <c r="B1961" t="s">
        <v>18</v>
      </c>
      <c r="C1961">
        <v>-1.4777351043931075E-2</v>
      </c>
      <c r="D1961">
        <v>-7.1767853829416417E-2</v>
      </c>
      <c r="E1961">
        <v>0.13676699611307885</v>
      </c>
      <c r="F1961">
        <v>-1.5248301795767194E-3</v>
      </c>
      <c r="G1961" s="9">
        <v>-5.2312718735969765E-2</v>
      </c>
      <c r="H1961">
        <v>0.10560752078609226</v>
      </c>
      <c r="I1961">
        <v>-0.27067307692307696</v>
      </c>
      <c r="J1961">
        <v>0</v>
      </c>
      <c r="K1961">
        <v>-9.7697010903853299E-2</v>
      </c>
      <c r="L1961">
        <v>-8.5798136410833226E-2</v>
      </c>
      <c r="M1961">
        <v>17.90963832226916</v>
      </c>
      <c r="N1961">
        <v>21.036434212261042</v>
      </c>
      <c r="O1961">
        <v>1.7948408717660294</v>
      </c>
      <c r="P1961">
        <v>-0.69330197274645178</v>
      </c>
      <c r="Q1961">
        <v>-0.61185526003647173</v>
      </c>
      <c r="R1961">
        <v>-9.1477863046061647E-2</v>
      </c>
      <c r="S1961">
        <v>7.5346394518499921E-2</v>
      </c>
      <c r="T1961">
        <f t="shared" si="30"/>
        <v>0</v>
      </c>
    </row>
    <row r="1962" spans="1:20" x14ac:dyDescent="0.25">
      <c r="A1962" s="2">
        <v>42886</v>
      </c>
      <c r="B1962" t="s">
        <v>50</v>
      </c>
      <c r="C1962">
        <v>-6.1416716526307424E-2</v>
      </c>
      <c r="D1962">
        <v>-0.11697427455592357</v>
      </c>
      <c r="E1962">
        <v>0.19580456487184605</v>
      </c>
      <c r="F1962">
        <v>0.38446924925105619</v>
      </c>
      <c r="G1962" s="9">
        <v>-3.8619238487794028E-2</v>
      </c>
      <c r="H1962">
        <v>0.10063595320161167</v>
      </c>
      <c r="I1962">
        <v>-0.15883720930232559</v>
      </c>
      <c r="J1962">
        <v>-1.7776341305753118E-2</v>
      </c>
      <c r="K1962">
        <v>-9.7718467664870357E-2</v>
      </c>
      <c r="L1962">
        <v>-3.6988738985775149E-2</v>
      </c>
      <c r="M1962">
        <v>12.669505445870353</v>
      </c>
      <c r="N1962">
        <v>12.23254825822505</v>
      </c>
      <c r="O1962">
        <v>1.4453759877823695</v>
      </c>
      <c r="P1962">
        <v>-0.40576204663445925</v>
      </c>
      <c r="Q1962">
        <v>-0.21039402363975923</v>
      </c>
      <c r="R1962">
        <v>-0.12909880082564951</v>
      </c>
      <c r="S1962">
        <v>0.14914566719155856</v>
      </c>
      <c r="T1962">
        <f t="shared" si="30"/>
        <v>0</v>
      </c>
    </row>
    <row r="1963" spans="1:20" x14ac:dyDescent="0.25">
      <c r="A1963" s="2">
        <v>40724</v>
      </c>
      <c r="B1963" t="s">
        <v>20</v>
      </c>
      <c r="C1963">
        <v>9.3148764384110017E-4</v>
      </c>
      <c r="D1963">
        <v>-5.0156819332477176E-2</v>
      </c>
      <c r="E1963">
        <v>4.0489474762159805E-3</v>
      </c>
      <c r="F1963">
        <v>0.24419783370856996</v>
      </c>
      <c r="G1963" s="9">
        <v>-0.22958148743164075</v>
      </c>
      <c r="H1963">
        <v>-1.3518104036700174E-2</v>
      </c>
      <c r="I1963">
        <v>0</v>
      </c>
      <c r="J1963">
        <v>0</v>
      </c>
      <c r="K1963">
        <v>-9.7943158244317541E-2</v>
      </c>
      <c r="L1963">
        <v>0</v>
      </c>
      <c r="M1963">
        <v>7.6675971244705119</v>
      </c>
      <c r="N1963">
        <v>4.357220147963492</v>
      </c>
      <c r="O1963">
        <v>0.65066600000000008</v>
      </c>
      <c r="P1963">
        <v>-0.12974489967276026</v>
      </c>
      <c r="Q1963">
        <v>-0.18367725147706981</v>
      </c>
      <c r="R1963">
        <v>-0.11643915782563585</v>
      </c>
      <c r="S1963">
        <v>0.15129491121738706</v>
      </c>
      <c r="T1963">
        <f t="shared" si="30"/>
        <v>0</v>
      </c>
    </row>
    <row r="1964" spans="1:20" x14ac:dyDescent="0.25">
      <c r="A1964" s="2">
        <v>43159</v>
      </c>
      <c r="B1964" t="s">
        <v>18</v>
      </c>
      <c r="C1964">
        <v>6.7173657080604743E-3</v>
      </c>
      <c r="D1964">
        <v>3.1237754718201893E-3</v>
      </c>
      <c r="E1964">
        <v>0.13165917296818597</v>
      </c>
      <c r="F1964">
        <v>1.1499005142251661E-2</v>
      </c>
      <c r="G1964" s="9">
        <v>-6.98927348554923E-2</v>
      </c>
      <c r="H1964">
        <v>0.106016441447492</v>
      </c>
      <c r="I1964">
        <v>-0.17355769230769236</v>
      </c>
      <c r="J1964">
        <v>-0.34218467109233552</v>
      </c>
      <c r="K1964">
        <v>-9.7983093314292669E-2</v>
      </c>
      <c r="L1964">
        <v>0</v>
      </c>
      <c r="M1964">
        <v>27.217304220183486</v>
      </c>
      <c r="N1964">
        <v>18.666586154741129</v>
      </c>
      <c r="O1964">
        <v>1.7707555653661498</v>
      </c>
      <c r="P1964">
        <v>-0.53391054798071913</v>
      </c>
      <c r="Q1964">
        <v>-0.6555814946614924</v>
      </c>
      <c r="R1964">
        <v>-0.10366949205553377</v>
      </c>
      <c r="S1964">
        <v>8.1606205356079861E-2</v>
      </c>
      <c r="T1964">
        <f t="shared" si="30"/>
        <v>0</v>
      </c>
    </row>
    <row r="1965" spans="1:20" x14ac:dyDescent="0.25">
      <c r="A1965" s="2">
        <v>43553</v>
      </c>
      <c r="B1965" t="s">
        <v>18</v>
      </c>
      <c r="C1965">
        <v>2.1365914148672394E-2</v>
      </c>
      <c r="D1965">
        <v>5.7394721299748541E-2</v>
      </c>
      <c r="E1965">
        <v>0.17171504083809652</v>
      </c>
      <c r="F1965">
        <v>6.6375775685701965E-2</v>
      </c>
      <c r="G1965" s="9">
        <v>-9.3490525723620488E-2</v>
      </c>
      <c r="H1965">
        <v>9.1203109025611351E-2</v>
      </c>
      <c r="I1965">
        <v>0</v>
      </c>
      <c r="J1965">
        <v>-0.13880506940253468</v>
      </c>
      <c r="K1965">
        <v>-9.8035712306567602E-2</v>
      </c>
      <c r="L1965">
        <v>0</v>
      </c>
      <c r="M1965">
        <v>23.570281009110019</v>
      </c>
      <c r="N1965">
        <v>14.258937452033766</v>
      </c>
      <c r="O1965">
        <v>1.9327364506397586</v>
      </c>
      <c r="P1965">
        <v>-0.59636489820583372</v>
      </c>
      <c r="Q1965">
        <v>-0.73690733355132632</v>
      </c>
      <c r="R1965">
        <v>-0.11806334363886739</v>
      </c>
      <c r="S1965">
        <v>0.10477246610511123</v>
      </c>
      <c r="T1965">
        <f t="shared" si="30"/>
        <v>0</v>
      </c>
    </row>
    <row r="1966" spans="1:20" x14ac:dyDescent="0.25">
      <c r="A1966" s="2">
        <v>42277</v>
      </c>
      <c r="B1966" t="s">
        <v>22</v>
      </c>
      <c r="C1966">
        <v>1.4300710897077518E-2</v>
      </c>
      <c r="D1966">
        <v>5.0541642999142211E-2</v>
      </c>
      <c r="E1966">
        <v>-3.5438377720376391E-2</v>
      </c>
      <c r="F1966">
        <v>-0.17333444599344194</v>
      </c>
      <c r="G1966" s="9">
        <v>-0.1613872525950808</v>
      </c>
      <c r="H1966">
        <v>-3.3783601788504036E-2</v>
      </c>
      <c r="I1966">
        <v>0</v>
      </c>
      <c r="J1966">
        <v>0</v>
      </c>
      <c r="K1966">
        <v>-9.8178404850685852E-2</v>
      </c>
      <c r="L1966">
        <v>0</v>
      </c>
      <c r="M1966">
        <v>9.4173834787252986</v>
      </c>
      <c r="N1966">
        <v>4.8052356106106107</v>
      </c>
      <c r="O1966">
        <v>0.34778166884010719</v>
      </c>
      <c r="P1966">
        <v>-0.13530202791836632</v>
      </c>
      <c r="Q1966">
        <v>-0.19807937888317295</v>
      </c>
      <c r="R1966">
        <v>-0.13040046938948058</v>
      </c>
      <c r="S1966">
        <v>-0.27400190213353037</v>
      </c>
      <c r="T1966">
        <f t="shared" si="30"/>
        <v>0</v>
      </c>
    </row>
    <row r="1967" spans="1:20" x14ac:dyDescent="0.25">
      <c r="A1967" s="2">
        <v>42277</v>
      </c>
      <c r="B1967" t="s">
        <v>13</v>
      </c>
      <c r="C1967">
        <v>6.7065224767906995E-2</v>
      </c>
      <c r="D1967">
        <v>6.3572326825920733E-2</v>
      </c>
      <c r="E1967">
        <v>0.2281887761614696</v>
      </c>
      <c r="F1967">
        <v>0.16395899747300047</v>
      </c>
      <c r="G1967" s="9">
        <v>-0.1613872525950808</v>
      </c>
      <c r="H1967">
        <v>-3.3783601788504036E-2</v>
      </c>
      <c r="I1967">
        <v>0</v>
      </c>
      <c r="J1967">
        <v>-0.3284591259011852</v>
      </c>
      <c r="K1967">
        <v>-9.8284385400194907E-2</v>
      </c>
      <c r="L1967">
        <v>0</v>
      </c>
      <c r="M1967">
        <v>26.318853187359739</v>
      </c>
      <c r="N1967">
        <v>20.456867319531266</v>
      </c>
      <c r="O1967">
        <v>3.5431608838132251</v>
      </c>
      <c r="P1967">
        <v>-9.8284385400194907E-2</v>
      </c>
      <c r="Q1967">
        <v>-9.9024888463980609E-2</v>
      </c>
      <c r="R1967">
        <v>-9.9024888463980609E-2</v>
      </c>
      <c r="S1967">
        <v>-8.293023720507978E-3</v>
      </c>
      <c r="T1967">
        <f t="shared" si="30"/>
        <v>1</v>
      </c>
    </row>
    <row r="1968" spans="1:20" x14ac:dyDescent="0.25">
      <c r="A1968" s="2">
        <v>42521</v>
      </c>
      <c r="B1968" t="s">
        <v>30</v>
      </c>
      <c r="C1968">
        <v>3.5386260668671676E-2</v>
      </c>
      <c r="D1968">
        <v>5.9318539778827395E-2</v>
      </c>
      <c r="E1968">
        <v>0.46652596916629241</v>
      </c>
      <c r="F1968">
        <v>0.26686690786629352</v>
      </c>
      <c r="G1968" s="9">
        <v>-0.17144572643331224</v>
      </c>
      <c r="H1968">
        <v>4.1580793037893304E-2</v>
      </c>
      <c r="I1968">
        <v>0</v>
      </c>
      <c r="J1968">
        <v>0</v>
      </c>
      <c r="K1968">
        <v>-9.8454494919905433E-2</v>
      </c>
      <c r="L1968">
        <v>0</v>
      </c>
      <c r="M1968">
        <v>13.769844339622642</v>
      </c>
      <c r="N1968">
        <v>8.6826146986469865</v>
      </c>
      <c r="O1968">
        <v>1.7131332969299844</v>
      </c>
      <c r="P1968">
        <v>-0.74207905168834565</v>
      </c>
      <c r="Q1968">
        <v>-0.51286395192517054</v>
      </c>
      <c r="R1968">
        <v>-8.5420124187734592E-2</v>
      </c>
      <c r="S1968">
        <v>7.4715876986836183E-2</v>
      </c>
      <c r="T1968">
        <f t="shared" si="30"/>
        <v>1</v>
      </c>
    </row>
    <row r="1969" spans="1:20" x14ac:dyDescent="0.25">
      <c r="A1969" s="2">
        <v>42674</v>
      </c>
      <c r="B1969" t="s">
        <v>32</v>
      </c>
      <c r="C1969">
        <v>-8.8137643997979631E-2</v>
      </c>
      <c r="D1969">
        <v>-0.10011985662875145</v>
      </c>
      <c r="E1969">
        <v>0.22449628124698751</v>
      </c>
      <c r="F1969">
        <v>0.17972123116583338</v>
      </c>
      <c r="G1969" s="9">
        <v>-0.17367162693583027</v>
      </c>
      <c r="H1969">
        <v>7.8404962775665776E-2</v>
      </c>
      <c r="I1969">
        <v>0</v>
      </c>
      <c r="J1969">
        <v>0</v>
      </c>
      <c r="K1969">
        <v>-9.8546813171820236E-2</v>
      </c>
      <c r="L1969">
        <v>-7.7683109943203488E-2</v>
      </c>
      <c r="M1969">
        <v>22.067682156635804</v>
      </c>
      <c r="N1969">
        <v>15.860782059925095</v>
      </c>
      <c r="O1969">
        <v>2.4101239599339821</v>
      </c>
      <c r="P1969">
        <v>-0.11920290193581129</v>
      </c>
      <c r="Q1969">
        <v>-0.10415532067061173</v>
      </c>
      <c r="R1969">
        <v>-8.9616576066979592E-2</v>
      </c>
      <c r="S1969">
        <v>0.11054305545234333</v>
      </c>
      <c r="T1969">
        <f t="shared" si="30"/>
        <v>0</v>
      </c>
    </row>
    <row r="1970" spans="1:20" x14ac:dyDescent="0.25">
      <c r="A1970" s="2">
        <v>43280</v>
      </c>
      <c r="B1970" t="s">
        <v>33</v>
      </c>
      <c r="C1970">
        <v>9.4152746699970535E-2</v>
      </c>
      <c r="D1970">
        <v>9.9031874564816658E-2</v>
      </c>
      <c r="E1970">
        <v>0.12889528738564704</v>
      </c>
      <c r="F1970">
        <v>-4.2371993996719093E-2</v>
      </c>
      <c r="G1970" s="9">
        <v>-8.1619957916146069E-2</v>
      </c>
      <c r="H1970">
        <v>0.10489745750573753</v>
      </c>
      <c r="I1970">
        <v>0</v>
      </c>
      <c r="J1970">
        <v>0</v>
      </c>
      <c r="K1970">
        <v>-9.8559519451576483E-2</v>
      </c>
      <c r="L1970">
        <v>-4.8239431927266541E-2</v>
      </c>
      <c r="M1970">
        <v>13.713685098996301</v>
      </c>
      <c r="N1970">
        <v>14.760549055929795</v>
      </c>
      <c r="O1970">
        <v>2.2889845678252971</v>
      </c>
      <c r="P1970">
        <v>-0.2096875892763711</v>
      </c>
      <c r="Q1970">
        <v>-0.4918328653031504</v>
      </c>
      <c r="R1970">
        <v>-9.1781182527948313E-2</v>
      </c>
      <c r="S1970">
        <v>0.94243475551220124</v>
      </c>
      <c r="T1970">
        <f t="shared" si="30"/>
        <v>1</v>
      </c>
    </row>
    <row r="1971" spans="1:20" x14ac:dyDescent="0.25">
      <c r="A1971" s="2">
        <v>42034</v>
      </c>
      <c r="B1971" t="s">
        <v>17</v>
      </c>
      <c r="C1971">
        <v>-0.21324532414489983</v>
      </c>
      <c r="D1971">
        <v>-0.2284430662792083</v>
      </c>
      <c r="E1971">
        <v>-0.23675625291284763</v>
      </c>
      <c r="F1971">
        <v>-2.136642185526505E-2</v>
      </c>
      <c r="G1971" s="9">
        <v>-9.3563550405963203E-2</v>
      </c>
      <c r="H1971">
        <v>-8.3448449076981124E-2</v>
      </c>
      <c r="I1971">
        <v>-0.15603480915183676</v>
      </c>
      <c r="J1971">
        <v>-0.27074118536216452</v>
      </c>
      <c r="K1971">
        <v>-9.8696891179148594E-2</v>
      </c>
      <c r="L1971">
        <v>-0.15076741647365399</v>
      </c>
      <c r="M1971">
        <v>13.784130187730472</v>
      </c>
      <c r="N1971">
        <v>35.935881368253334</v>
      </c>
      <c r="O1971">
        <v>4.8167127696209286</v>
      </c>
      <c r="P1971">
        <v>-0.49753839406406541</v>
      </c>
      <c r="Q1971">
        <v>-0.62397953477667922</v>
      </c>
      <c r="R1971">
        <v>0</v>
      </c>
      <c r="S1971">
        <v>3.388194842220956</v>
      </c>
      <c r="T1971">
        <f t="shared" si="30"/>
        <v>0</v>
      </c>
    </row>
    <row r="1972" spans="1:20" x14ac:dyDescent="0.25">
      <c r="A1972" s="2">
        <v>43404</v>
      </c>
      <c r="B1972" t="s">
        <v>24</v>
      </c>
      <c r="C1972">
        <v>-2.4345661365600124E-3</v>
      </c>
      <c r="D1972">
        <v>2.4142481406638328E-2</v>
      </c>
      <c r="E1972">
        <v>0.11209624565343068</v>
      </c>
      <c r="F1972">
        <v>0.17126975176268666</v>
      </c>
      <c r="G1972" s="9">
        <v>-0.13519573319485689</v>
      </c>
      <c r="H1972">
        <v>0.10044880961423508</v>
      </c>
      <c r="I1972">
        <v>-0.2649503888441942</v>
      </c>
      <c r="J1972">
        <v>-4.0832993058391165E-2</v>
      </c>
      <c r="K1972">
        <v>-9.8724930340883144E-2</v>
      </c>
      <c r="L1972">
        <v>-0.260149651048726</v>
      </c>
      <c r="M1972">
        <v>18.250640442741592</v>
      </c>
      <c r="N1972">
        <v>20.299071287851149</v>
      </c>
      <c r="O1972">
        <v>2.2570992819763904</v>
      </c>
      <c r="P1972">
        <v>-0.46142373056263508</v>
      </c>
      <c r="Q1972">
        <v>-0.12857371933168682</v>
      </c>
      <c r="R1972">
        <v>-0.10856771181061475</v>
      </c>
      <c r="S1972">
        <v>0.29784873578058613</v>
      </c>
      <c r="T1972">
        <f t="shared" si="30"/>
        <v>0</v>
      </c>
    </row>
    <row r="1973" spans="1:20" x14ac:dyDescent="0.25">
      <c r="A1973" s="2">
        <v>40907</v>
      </c>
      <c r="B1973" t="s">
        <v>13</v>
      </c>
      <c r="C1973">
        <v>1.0687058069562938E-2</v>
      </c>
      <c r="D1973">
        <v>3.6951328550427931E-2</v>
      </c>
      <c r="E1973">
        <v>3.7969925858694298E-2</v>
      </c>
      <c r="F1973">
        <v>0.13452235616672015</v>
      </c>
      <c r="G1973" s="9">
        <v>-0.23117132246298644</v>
      </c>
      <c r="H1973">
        <v>-9.1611293307892749E-2</v>
      </c>
      <c r="I1973">
        <v>0</v>
      </c>
      <c r="J1973">
        <v>0</v>
      </c>
      <c r="K1973">
        <v>-9.87436633783908E-2</v>
      </c>
      <c r="L1973">
        <v>0</v>
      </c>
      <c r="M1973">
        <v>19.919876804461943</v>
      </c>
      <c r="N1973">
        <v>12.831919694665965</v>
      </c>
      <c r="O1973">
        <v>2.0327987179928333</v>
      </c>
      <c r="P1973">
        <v>-0.10384631313057835</v>
      </c>
      <c r="Q1973">
        <v>-0.11798623056128144</v>
      </c>
      <c r="R1973">
        <v>-0.114016248495037</v>
      </c>
      <c r="S1973">
        <v>-0.14862691924865107</v>
      </c>
      <c r="T1973">
        <f t="shared" si="30"/>
        <v>0</v>
      </c>
    </row>
    <row r="1974" spans="1:20" x14ac:dyDescent="0.25">
      <c r="A1974" s="2">
        <v>43189</v>
      </c>
      <c r="B1974" t="s">
        <v>45</v>
      </c>
      <c r="C1974">
        <v>-2.2366905653227298E-2</v>
      </c>
      <c r="D1974">
        <v>-1.6407933171143085E-3</v>
      </c>
      <c r="E1974">
        <v>0.23370221798550594</v>
      </c>
      <c r="F1974">
        <v>1.7681225793266808E-2</v>
      </c>
      <c r="G1974" s="9">
        <v>-9.0842704834233956E-2</v>
      </c>
      <c r="H1974">
        <v>0.10625140355757856</v>
      </c>
      <c r="I1974">
        <v>-1.6006884681583511E-2</v>
      </c>
      <c r="J1974">
        <v>0</v>
      </c>
      <c r="K1974">
        <v>-9.8771498900395049E-2</v>
      </c>
      <c r="L1974">
        <v>0</v>
      </c>
      <c r="M1974">
        <v>10.820394679710532</v>
      </c>
      <c r="N1974">
        <v>8.7811601451810386</v>
      </c>
      <c r="O1974">
        <v>0.97519168107383591</v>
      </c>
      <c r="P1974">
        <v>-0.43001459307079093</v>
      </c>
      <c r="Q1974">
        <v>-8.0995797425902238E-2</v>
      </c>
      <c r="R1974">
        <v>-8.0995797425902238E-2</v>
      </c>
      <c r="S1974">
        <v>0.2435170336604312</v>
      </c>
      <c r="T1974">
        <f t="shared" si="30"/>
        <v>0</v>
      </c>
    </row>
    <row r="1975" spans="1:20" x14ac:dyDescent="0.25">
      <c r="A1975" s="2">
        <v>42521</v>
      </c>
      <c r="B1975" t="s">
        <v>18</v>
      </c>
      <c r="C1975">
        <v>-2.4804780161657991E-3</v>
      </c>
      <c r="D1975">
        <v>-6.4691464512389718E-3</v>
      </c>
      <c r="E1975">
        <v>9.3934511658148701E-2</v>
      </c>
      <c r="F1975">
        <v>-0.14216755799074776</v>
      </c>
      <c r="G1975" s="9">
        <v>-0.17144572643331224</v>
      </c>
      <c r="H1975">
        <v>4.1580793037893304E-2</v>
      </c>
      <c r="I1975">
        <v>-0.2961538461538461</v>
      </c>
      <c r="J1975">
        <v>0</v>
      </c>
      <c r="K1975">
        <v>-9.8826225987458383E-2</v>
      </c>
      <c r="L1975">
        <v>-9.9608585078106437E-2</v>
      </c>
      <c r="M1975">
        <v>15.574570165745856</v>
      </c>
      <c r="N1975">
        <v>17.570339890710382</v>
      </c>
      <c r="O1975">
        <v>1.4764652508322809</v>
      </c>
      <c r="P1975">
        <v>-0.7332894244314917</v>
      </c>
      <c r="Q1975">
        <v>-0.67580841224623223</v>
      </c>
      <c r="R1975">
        <v>-0.14457281432989277</v>
      </c>
      <c r="S1975">
        <v>0.14060851142384959</v>
      </c>
      <c r="T1975">
        <f t="shared" si="30"/>
        <v>0</v>
      </c>
    </row>
    <row r="1976" spans="1:20" x14ac:dyDescent="0.25">
      <c r="A1976" s="2">
        <v>42338</v>
      </c>
      <c r="B1976" t="s">
        <v>47</v>
      </c>
      <c r="C1976">
        <v>1.4980133833560227E-2</v>
      </c>
      <c r="D1976">
        <v>-2.8196180915867286E-2</v>
      </c>
      <c r="E1976">
        <v>0.29309281440577339</v>
      </c>
      <c r="F1976">
        <v>0.36752015481419731</v>
      </c>
      <c r="G1976" s="9">
        <v>-5.1639268887698986E-2</v>
      </c>
      <c r="H1976">
        <v>-1.1069810623900889E-2</v>
      </c>
      <c r="I1976">
        <v>0</v>
      </c>
      <c r="J1976">
        <v>0</v>
      </c>
      <c r="K1976">
        <v>-9.8956888173660773E-2</v>
      </c>
      <c r="L1976">
        <v>0</v>
      </c>
      <c r="M1976">
        <v>25.265770802919707</v>
      </c>
      <c r="N1976">
        <v>19.365377022912995</v>
      </c>
      <c r="O1976">
        <v>2.6225304979928392</v>
      </c>
      <c r="P1976">
        <v>-0.2812024087436148</v>
      </c>
      <c r="Q1976">
        <v>-0.12188009255962051</v>
      </c>
      <c r="R1976">
        <v>-8.8793243311620751E-2</v>
      </c>
      <c r="S1976">
        <v>0.16387346052887611</v>
      </c>
      <c r="T1976">
        <f t="shared" si="30"/>
        <v>0</v>
      </c>
    </row>
    <row r="1977" spans="1:20" x14ac:dyDescent="0.25">
      <c r="A1977" s="2">
        <v>43220</v>
      </c>
      <c r="B1977" t="s">
        <v>33</v>
      </c>
      <c r="C1977">
        <v>2.2280910499182127E-2</v>
      </c>
      <c r="D1977">
        <v>-1.4910828815913879E-3</v>
      </c>
      <c r="E1977">
        <v>0.1206990914729813</v>
      </c>
      <c r="F1977">
        <v>-3.9109474975896341E-2</v>
      </c>
      <c r="G1977" s="9">
        <v>-4.3506482969021376E-2</v>
      </c>
      <c r="H1977">
        <v>0.10673089789910351</v>
      </c>
      <c r="I1977">
        <v>0</v>
      </c>
      <c r="J1977">
        <v>0</v>
      </c>
      <c r="K1977">
        <v>-9.9108063584579353E-2</v>
      </c>
      <c r="L1977">
        <v>-4.8239431927266541E-2</v>
      </c>
      <c r="M1977">
        <v>13.705340053854412</v>
      </c>
      <c r="N1977">
        <v>14.755924920022954</v>
      </c>
      <c r="O1977">
        <v>2.2882674823232483</v>
      </c>
      <c r="P1977">
        <v>-0.2101685098091145</v>
      </c>
      <c r="Q1977">
        <v>-0.49199206221956071</v>
      </c>
      <c r="R1977">
        <v>-9.2065706310175521E-2</v>
      </c>
      <c r="S1977">
        <v>0.94300859465425313</v>
      </c>
      <c r="T1977">
        <f t="shared" si="30"/>
        <v>0</v>
      </c>
    </row>
    <row r="1978" spans="1:20" x14ac:dyDescent="0.25">
      <c r="A1978" s="2">
        <v>42704</v>
      </c>
      <c r="B1978" t="s">
        <v>14</v>
      </c>
      <c r="C1978">
        <v>-7.080012071311037E-2</v>
      </c>
      <c r="D1978">
        <v>-0.10884708597162018</v>
      </c>
      <c r="E1978">
        <v>0.17276642528098551</v>
      </c>
      <c r="F1978">
        <v>0.22714893783083911</v>
      </c>
      <c r="G1978" s="9">
        <v>-0.17465610783852348</v>
      </c>
      <c r="H1978">
        <v>8.3815659766230066E-2</v>
      </c>
      <c r="I1978">
        <v>-2.0087124878993223E-2</v>
      </c>
      <c r="J1978">
        <v>0</v>
      </c>
      <c r="K1978">
        <v>-9.9179087530705257E-2</v>
      </c>
      <c r="L1978">
        <v>-7.4781855047223456E-3</v>
      </c>
      <c r="M1978">
        <v>14.597605389221556</v>
      </c>
      <c r="N1978">
        <v>12.61052148678686</v>
      </c>
      <c r="O1978">
        <v>1.3246167406023814</v>
      </c>
      <c r="P1978">
        <v>-0.19114216349789281</v>
      </c>
      <c r="Q1978">
        <v>-9.2855841457365029E-2</v>
      </c>
      <c r="R1978">
        <v>-7.3085286073846789E-2</v>
      </c>
      <c r="S1978">
        <v>0.3963409469053677</v>
      </c>
      <c r="T1978">
        <f t="shared" si="30"/>
        <v>0</v>
      </c>
    </row>
    <row r="1979" spans="1:20" x14ac:dyDescent="0.25">
      <c r="A1979" s="2">
        <v>41180</v>
      </c>
      <c r="B1979" t="s">
        <v>27</v>
      </c>
      <c r="C1979">
        <v>-0.10420100501335461</v>
      </c>
      <c r="D1979">
        <v>-0.10748655843324717</v>
      </c>
      <c r="E1979">
        <v>0.12888070360069159</v>
      </c>
      <c r="F1979">
        <v>0.25029244673441453</v>
      </c>
      <c r="G1979" s="9">
        <v>-0.33621645597693495</v>
      </c>
      <c r="H1979">
        <v>-0.16559841734507708</v>
      </c>
      <c r="I1979">
        <v>0</v>
      </c>
      <c r="J1979">
        <v>0</v>
      </c>
      <c r="K1979">
        <v>-9.9184693449832162E-2</v>
      </c>
      <c r="L1979">
        <v>-6.2577201767802682E-2</v>
      </c>
      <c r="M1979">
        <v>17.355904380841121</v>
      </c>
      <c r="N1979">
        <v>10.082177487367137</v>
      </c>
      <c r="O1979">
        <v>2.0589124506280467</v>
      </c>
      <c r="P1979">
        <v>-0.18105255901016171</v>
      </c>
      <c r="Q1979">
        <v>-0.28989449354711461</v>
      </c>
      <c r="R1979">
        <v>-0.29319725060016744</v>
      </c>
      <c r="S1979">
        <v>-2.6335000872319558E-2</v>
      </c>
      <c r="T1979">
        <f t="shared" si="30"/>
        <v>0</v>
      </c>
    </row>
    <row r="1980" spans="1:20" x14ac:dyDescent="0.25">
      <c r="A1980" s="2">
        <v>42247</v>
      </c>
      <c r="B1980" t="s">
        <v>40</v>
      </c>
      <c r="C1980">
        <v>-8.0871330097351812E-3</v>
      </c>
      <c r="D1980">
        <v>7.3344606738968476E-2</v>
      </c>
      <c r="E1980">
        <v>0.17949116006643084</v>
      </c>
      <c r="F1980">
        <v>1.6107883217435948E-2</v>
      </c>
      <c r="G1980" s="9">
        <v>-0.11569002915578053</v>
      </c>
      <c r="H1980">
        <v>-4.1240533476308516E-2</v>
      </c>
      <c r="I1980">
        <v>-0.14289994008388252</v>
      </c>
      <c r="J1980">
        <v>-0.24696996311259445</v>
      </c>
      <c r="K1980">
        <v>-9.9201033171634645E-2</v>
      </c>
      <c r="L1980">
        <v>-0.16318356790381872</v>
      </c>
      <c r="M1980">
        <v>26.988458572428272</v>
      </c>
      <c r="N1980">
        <v>21.518266672492135</v>
      </c>
      <c r="O1980">
        <v>3.5319561085453661</v>
      </c>
      <c r="P1980">
        <v>-9.9201033171634645E-2</v>
      </c>
      <c r="Q1980">
        <v>-9.3777682270750562E-2</v>
      </c>
      <c r="R1980">
        <v>-9.401930108758183E-2</v>
      </c>
      <c r="S1980">
        <v>6.4200783875494993E-2</v>
      </c>
      <c r="T1980">
        <f t="shared" si="30"/>
        <v>0</v>
      </c>
    </row>
    <row r="1981" spans="1:20" x14ac:dyDescent="0.25">
      <c r="A1981" s="2">
        <v>41943</v>
      </c>
      <c r="B1981" t="s">
        <v>20</v>
      </c>
      <c r="C1981">
        <v>-4.3420711214165908E-2</v>
      </c>
      <c r="D1981">
        <v>-1.3229275766748705E-2</v>
      </c>
      <c r="E1981">
        <v>-6.4786857936978581E-2</v>
      </c>
      <c r="F1981">
        <v>8.2009448217255088E-2</v>
      </c>
      <c r="G1981" s="9">
        <v>-0.15796591099643531</v>
      </c>
      <c r="H1981">
        <v>-9.8315502308994329E-2</v>
      </c>
      <c r="I1981">
        <v>-0.68225762726810735</v>
      </c>
      <c r="J1981">
        <v>-0.73933413884063137</v>
      </c>
      <c r="K1981">
        <v>-9.9485269523038822E-2</v>
      </c>
      <c r="L1981">
        <v>-0.66895931110824713</v>
      </c>
      <c r="M1981">
        <v>35.32950297021614</v>
      </c>
      <c r="N1981">
        <v>17.27892823814447</v>
      </c>
      <c r="O1981">
        <v>0.85417486658676256</v>
      </c>
      <c r="P1981">
        <v>-9.9485269523038822E-2</v>
      </c>
      <c r="Q1981">
        <v>-8.3801345230581692E-2</v>
      </c>
      <c r="R1981">
        <v>-8.3801345230581581E-2</v>
      </c>
      <c r="S1981">
        <v>0.20783224346938359</v>
      </c>
      <c r="T1981">
        <f t="shared" si="30"/>
        <v>0</v>
      </c>
    </row>
    <row r="1982" spans="1:20" x14ac:dyDescent="0.25">
      <c r="A1982" s="2">
        <v>42551</v>
      </c>
      <c r="B1982" t="s">
        <v>55</v>
      </c>
      <c r="C1982">
        <v>-1.4621679816486544E-2</v>
      </c>
      <c r="D1982">
        <v>-8.7615755567328479E-3</v>
      </c>
      <c r="E1982">
        <v>0.24955936251698718</v>
      </c>
      <c r="F1982">
        <v>0.16582369335135327</v>
      </c>
      <c r="G1982" s="9">
        <v>-0.2251973018732184</v>
      </c>
      <c r="H1982">
        <v>4.859709484119934E-2</v>
      </c>
      <c r="I1982">
        <v>0</v>
      </c>
      <c r="J1982">
        <v>0</v>
      </c>
      <c r="K1982">
        <v>-9.9611208525017148E-2</v>
      </c>
      <c r="L1982">
        <v>-0.32129162323660287</v>
      </c>
      <c r="M1982">
        <v>22.629277811300057</v>
      </c>
      <c r="N1982">
        <v>16.885364537487831</v>
      </c>
      <c r="O1982">
        <v>3.9301217885957755</v>
      </c>
      <c r="P1982">
        <v>-0.24333755976978955</v>
      </c>
      <c r="Q1982">
        <v>-0.26431257337265401</v>
      </c>
      <c r="R1982">
        <v>-0.17253807832939405</v>
      </c>
      <c r="S1982">
        <v>5.0905174666023179E-2</v>
      </c>
      <c r="T1982">
        <f t="shared" si="30"/>
        <v>0</v>
      </c>
    </row>
    <row r="1983" spans="1:20" x14ac:dyDescent="0.25">
      <c r="A1983" s="2">
        <v>41607</v>
      </c>
      <c r="B1983" t="s">
        <v>24</v>
      </c>
      <c r="C1983">
        <v>-2.6963491491142078E-2</v>
      </c>
      <c r="D1983">
        <v>-0.18498605957919967</v>
      </c>
      <c r="E1983">
        <v>1.8065556579158981E-2</v>
      </c>
      <c r="F1983">
        <v>0.23320607147273398</v>
      </c>
      <c r="G1983" s="9">
        <v>-0.1651818314590332</v>
      </c>
      <c r="H1983">
        <v>-0.14082337368971221</v>
      </c>
      <c r="I1983">
        <v>-0.22533673097925011</v>
      </c>
      <c r="J1983">
        <v>-0.24160000000000004</v>
      </c>
      <c r="K1983">
        <v>-9.9663301005319949E-2</v>
      </c>
      <c r="L1983">
        <v>-0.32476662684728907</v>
      </c>
      <c r="M1983">
        <v>23.732333473980308</v>
      </c>
      <c r="N1983">
        <v>19.657602537593984</v>
      </c>
      <c r="O1983">
        <v>1.9640988919147337</v>
      </c>
      <c r="P1983">
        <v>-9.966330100532006E-2</v>
      </c>
      <c r="Q1983">
        <v>-8.1982150348808625E-2</v>
      </c>
      <c r="R1983">
        <v>-0.11844762111299467</v>
      </c>
      <c r="S1983">
        <v>0.239544534455124</v>
      </c>
      <c r="T1983">
        <f t="shared" si="30"/>
        <v>0</v>
      </c>
    </row>
    <row r="1984" spans="1:20" x14ac:dyDescent="0.25">
      <c r="A1984" s="2">
        <v>41453</v>
      </c>
      <c r="B1984" t="s">
        <v>55</v>
      </c>
      <c r="C1984">
        <v>2.9813233179475152E-2</v>
      </c>
      <c r="D1984">
        <v>-9.1673141515689727E-2</v>
      </c>
      <c r="E1984">
        <v>0.10127358048577895</v>
      </c>
      <c r="F1984">
        <v>0.13031493132882566</v>
      </c>
      <c r="G1984" s="9">
        <v>-0.2960988591921847</v>
      </c>
      <c r="H1984">
        <v>-0.1527045769764217</v>
      </c>
      <c r="I1984">
        <v>-8.2360172095881978E-2</v>
      </c>
      <c r="J1984">
        <v>-3.2577079697498568E-2</v>
      </c>
      <c r="K1984">
        <v>-9.9839910154201794E-2</v>
      </c>
      <c r="L1984">
        <v>-0.22326686467087065</v>
      </c>
      <c r="M1984">
        <v>20.780412026458208</v>
      </c>
      <c r="N1984">
        <v>15.723074436258093</v>
      </c>
      <c r="O1984">
        <v>4.1881445376152246</v>
      </c>
      <c r="P1984">
        <v>-0.21865711528462983</v>
      </c>
      <c r="Q1984">
        <v>-0.17541171309718584</v>
      </c>
      <c r="R1984">
        <v>-0.11821304434243196</v>
      </c>
      <c r="S1984">
        <v>1.8924802015608321E-2</v>
      </c>
      <c r="T1984">
        <f t="shared" si="30"/>
        <v>0</v>
      </c>
    </row>
    <row r="1985" spans="1:20" x14ac:dyDescent="0.25">
      <c r="A1985" s="2">
        <v>41607</v>
      </c>
      <c r="B1985" t="s">
        <v>32</v>
      </c>
      <c r="C1985">
        <v>-1.1919921223439101E-2</v>
      </c>
      <c r="D1985">
        <v>-0.11399416434830312</v>
      </c>
      <c r="E1985">
        <v>0.12568062920388634</v>
      </c>
      <c r="F1985">
        <v>6.4285511377086602E-2</v>
      </c>
      <c r="G1985" s="9">
        <v>-0.1651818314590332</v>
      </c>
      <c r="H1985">
        <v>-0.14082337368971221</v>
      </c>
      <c r="I1985">
        <v>0</v>
      </c>
      <c r="J1985">
        <v>0</v>
      </c>
      <c r="K1985">
        <v>-9.9945741805124277E-2</v>
      </c>
      <c r="L1985">
        <v>0</v>
      </c>
      <c r="M1985">
        <v>18.151711028500618</v>
      </c>
      <c r="N1985">
        <v>12.751840468271917</v>
      </c>
      <c r="O1985">
        <v>1.9249268992107957</v>
      </c>
      <c r="P1985">
        <v>-9.9945741805124388E-2</v>
      </c>
      <c r="Q1985">
        <v>-9.240831403146943E-2</v>
      </c>
      <c r="R1985">
        <v>-9.240831403146943E-2</v>
      </c>
      <c r="S1985">
        <v>9.0624041450228246E-2</v>
      </c>
      <c r="T1985">
        <f t="shared" si="30"/>
        <v>0</v>
      </c>
    </row>
    <row r="1986" spans="1:20" x14ac:dyDescent="0.25">
      <c r="A1986" s="2">
        <v>41029</v>
      </c>
      <c r="B1986" t="s">
        <v>47</v>
      </c>
      <c r="C1986">
        <v>7.7887600047623184E-2</v>
      </c>
      <c r="D1986">
        <v>3.9463131785997696E-2</v>
      </c>
      <c r="E1986">
        <v>0.1571845106431875</v>
      </c>
      <c r="F1986">
        <v>0.14635879900877891</v>
      </c>
      <c r="G1986" s="9">
        <v>-0.37619882186845832</v>
      </c>
      <c r="H1986">
        <v>-0.13172336343940971</v>
      </c>
      <c r="I1986">
        <v>-5.3265847192094484E-2</v>
      </c>
      <c r="J1986">
        <v>-2.712550607287445E-2</v>
      </c>
      <c r="K1986">
        <v>-9.998313675294801E-2</v>
      </c>
      <c r="L1986">
        <v>-0.12980787766369317</v>
      </c>
      <c r="M1986">
        <v>18.366638285476487</v>
      </c>
      <c r="N1986">
        <v>13.151230091649694</v>
      </c>
      <c r="O1986">
        <v>1.2998674366523237</v>
      </c>
      <c r="P1986">
        <v>-0.47747901846904295</v>
      </c>
      <c r="Q1986">
        <v>-0.3375149233143846</v>
      </c>
      <c r="R1986">
        <v>-0.18743277307435646</v>
      </c>
      <c r="S1986">
        <v>0.17045416516500619</v>
      </c>
      <c r="T1986">
        <f t="shared" si="30"/>
        <v>1</v>
      </c>
    </row>
    <row r="1987" spans="1:20" x14ac:dyDescent="0.25">
      <c r="A1987" s="2">
        <v>41152</v>
      </c>
      <c r="B1987" t="s">
        <v>20</v>
      </c>
      <c r="C1987">
        <v>6.400884602211887E-3</v>
      </c>
      <c r="D1987">
        <v>-9.7572924271525086E-3</v>
      </c>
      <c r="E1987">
        <v>-0.11502406891309858</v>
      </c>
      <c r="F1987">
        <v>0.19871166428677989</v>
      </c>
      <c r="G1987" s="9">
        <v>-0.33988121318338937</v>
      </c>
      <c r="H1987">
        <v>-0.16053444210957923</v>
      </c>
      <c r="I1987">
        <v>-0.10470025330706445</v>
      </c>
      <c r="J1987">
        <v>-0.1357934180514826</v>
      </c>
      <c r="K1987">
        <v>-0.10004925271317588</v>
      </c>
      <c r="L1987">
        <v>-0.18204612854865676</v>
      </c>
      <c r="M1987">
        <v>8.8516972853237821</v>
      </c>
      <c r="N1987">
        <v>4.9146565096330894</v>
      </c>
      <c r="O1987">
        <v>0.60030310917777929</v>
      </c>
      <c r="P1987">
        <v>-5.3865131692872881E-2</v>
      </c>
      <c r="Q1987">
        <v>-7.9241862070034363E-2</v>
      </c>
      <c r="R1987">
        <v>-0.18482858992938334</v>
      </c>
      <c r="S1987">
        <v>0.16534328060886069</v>
      </c>
      <c r="T1987">
        <f t="shared" ref="T1987:T2050" si="31">IF(C1987&gt;0.03,1,0)</f>
        <v>0</v>
      </c>
    </row>
    <row r="1988" spans="1:20" x14ac:dyDescent="0.25">
      <c r="A1988" s="2">
        <v>40633</v>
      </c>
      <c r="B1988" t="s">
        <v>41</v>
      </c>
      <c r="C1988">
        <v>-6.6186104920000766E-2</v>
      </c>
      <c r="D1988">
        <v>9.7696682611047692E-2</v>
      </c>
      <c r="E1988">
        <v>-0.1093248730889318</v>
      </c>
      <c r="F1988">
        <v>0.29446586536250341</v>
      </c>
      <c r="G1988" s="9">
        <v>-0.21271008119262835</v>
      </c>
      <c r="H1988">
        <v>1.7741518155188762E-2</v>
      </c>
      <c r="I1988">
        <v>-0.25258183091195519</v>
      </c>
      <c r="J1988">
        <v>-0.39111564973193769</v>
      </c>
      <c r="K1988">
        <v>-0.10009813522045219</v>
      </c>
      <c r="L1988">
        <v>-0.30250518225594925</v>
      </c>
      <c r="M1988">
        <v>14.34944612159329</v>
      </c>
      <c r="N1988">
        <v>72.649514988290406</v>
      </c>
      <c r="O1988">
        <v>6.391277355419577</v>
      </c>
      <c r="P1988">
        <v>-0.10009813522045208</v>
      </c>
      <c r="Q1988">
        <v>-1.212262859069313E-2</v>
      </c>
      <c r="R1988">
        <v>-0.15885937841916042</v>
      </c>
      <c r="S1988">
        <v>8.0643584837743774</v>
      </c>
      <c r="T1988">
        <f t="shared" si="31"/>
        <v>0</v>
      </c>
    </row>
    <row r="1989" spans="1:20" x14ac:dyDescent="0.25">
      <c r="A1989" s="2">
        <v>42704</v>
      </c>
      <c r="B1989" t="s">
        <v>56</v>
      </c>
      <c r="C1989">
        <v>-6.8420388588694703E-2</v>
      </c>
      <c r="D1989">
        <v>-7.622163965107287E-2</v>
      </c>
      <c r="E1989">
        <v>0.33022261467676706</v>
      </c>
      <c r="F1989">
        <v>0.390978496732167</v>
      </c>
      <c r="G1989" s="9">
        <v>-0.17465610783852348</v>
      </c>
      <c r="H1989">
        <v>8.3815659766230066E-2</v>
      </c>
      <c r="I1989">
        <v>0</v>
      </c>
      <c r="J1989">
        <v>0</v>
      </c>
      <c r="K1989">
        <v>-0.10032362492586289</v>
      </c>
      <c r="L1989">
        <v>-7.0492085848933184E-2</v>
      </c>
      <c r="M1989">
        <v>28.594935988200593</v>
      </c>
      <c r="N1989">
        <v>19.331354728370222</v>
      </c>
      <c r="O1989">
        <v>1.4941190140480018</v>
      </c>
      <c r="P1989">
        <v>-0.20649899456206655</v>
      </c>
      <c r="Q1989">
        <v>-0.10113082181056321</v>
      </c>
      <c r="R1989">
        <v>-0.10113082181056321</v>
      </c>
      <c r="S1989">
        <v>-8.8717567242990077E-3</v>
      </c>
      <c r="T1989">
        <f t="shared" si="31"/>
        <v>0</v>
      </c>
    </row>
    <row r="1990" spans="1:20" x14ac:dyDescent="0.25">
      <c r="A1990" s="2">
        <v>41698</v>
      </c>
      <c r="B1990" t="s">
        <v>40</v>
      </c>
      <c r="C1990">
        <v>-1.0128405781798522E-2</v>
      </c>
      <c r="D1990">
        <v>-5.2523345048177683E-2</v>
      </c>
      <c r="E1990">
        <v>2.5194345340079138E-2</v>
      </c>
      <c r="F1990">
        <v>6.7345083717452958E-2</v>
      </c>
      <c r="G1990" s="9">
        <v>-0.14825362824486532</v>
      </c>
      <c r="H1990">
        <v>-0.13378490605211257</v>
      </c>
      <c r="I1990">
        <v>-7.5943678849610508E-2</v>
      </c>
      <c r="J1990">
        <v>-0.22887756894431754</v>
      </c>
      <c r="K1990">
        <v>-0.10032820985101853</v>
      </c>
      <c r="L1990">
        <v>-1.7119880412679755E-2</v>
      </c>
      <c r="M1990">
        <v>22.724623029612758</v>
      </c>
      <c r="N1990">
        <v>17.180271535094828</v>
      </c>
      <c r="O1990">
        <v>3.3121377261789431</v>
      </c>
      <c r="P1990">
        <v>-0.23845549608345884</v>
      </c>
      <c r="Q1990">
        <v>-0.2521660977166742</v>
      </c>
      <c r="R1990">
        <v>-5.9388585495724011E-2</v>
      </c>
      <c r="S1990">
        <v>6.2389050498704877E-2</v>
      </c>
      <c r="T1990">
        <f t="shared" si="31"/>
        <v>0</v>
      </c>
    </row>
    <row r="1991" spans="1:20" x14ac:dyDescent="0.25">
      <c r="A1991" s="2">
        <v>42551</v>
      </c>
      <c r="B1991" t="s">
        <v>38</v>
      </c>
      <c r="C1991">
        <v>3.3945874366606565E-3</v>
      </c>
      <c r="D1991">
        <v>-1.4142213780468094E-3</v>
      </c>
      <c r="E1991">
        <v>-0.16207026286460657</v>
      </c>
      <c r="F1991">
        <v>-0.45452750188766922</v>
      </c>
      <c r="G1991" s="9">
        <v>-0.2251973018732184</v>
      </c>
      <c r="H1991">
        <v>4.859709484119934E-2</v>
      </c>
      <c r="I1991">
        <v>-0.48378615249780899</v>
      </c>
      <c r="J1991">
        <v>-0.39856557377049184</v>
      </c>
      <c r="K1991">
        <v>-0.10043981984054751</v>
      </c>
      <c r="L1991">
        <v>-0.42879382244106001</v>
      </c>
      <c r="M1991">
        <v>13.282156763202726</v>
      </c>
      <c r="N1991">
        <v>15.6279723744846</v>
      </c>
      <c r="O1991">
        <v>1.5747135759323525</v>
      </c>
      <c r="P1991">
        <v>-0.67256087607195358</v>
      </c>
      <c r="Q1991">
        <v>-6.2193829295595027E-2</v>
      </c>
      <c r="R1991">
        <v>-0.11567131315463419</v>
      </c>
      <c r="S1991">
        <v>0.65287215097178664</v>
      </c>
      <c r="T1991">
        <f t="shared" si="31"/>
        <v>0</v>
      </c>
    </row>
    <row r="1992" spans="1:20" x14ac:dyDescent="0.25">
      <c r="A1992" s="2">
        <v>42429</v>
      </c>
      <c r="B1992" t="s">
        <v>27</v>
      </c>
      <c r="C1992">
        <v>7.0409784129420339E-2</v>
      </c>
      <c r="D1992">
        <v>0.12872421498154751</v>
      </c>
      <c r="E1992">
        <v>0.26276586241183209</v>
      </c>
      <c r="F1992">
        <v>0.27843170358085412</v>
      </c>
      <c r="G1992" s="9">
        <v>-0.20328719255256422</v>
      </c>
      <c r="H1992">
        <v>1.7485062839090793E-2</v>
      </c>
      <c r="I1992">
        <v>0</v>
      </c>
      <c r="J1992">
        <v>-0.2951487252124646</v>
      </c>
      <c r="K1992">
        <v>-0.10070176860074576</v>
      </c>
      <c r="L1992">
        <v>-0.15748788897695654</v>
      </c>
      <c r="M1992">
        <v>19.586427505651844</v>
      </c>
      <c r="N1992">
        <v>11.692590624547167</v>
      </c>
      <c r="O1992">
        <v>2.1460257420212763</v>
      </c>
      <c r="P1992">
        <v>-0.19286797769667541</v>
      </c>
      <c r="Q1992">
        <v>-0.19031804738367331</v>
      </c>
      <c r="R1992">
        <v>-0.26329218404562715</v>
      </c>
      <c r="S1992">
        <v>3.4845141413619989E-2</v>
      </c>
      <c r="T1992">
        <f t="shared" si="31"/>
        <v>1</v>
      </c>
    </row>
    <row r="1993" spans="1:20" x14ac:dyDescent="0.25">
      <c r="A1993" s="2">
        <v>43189</v>
      </c>
      <c r="B1993" t="s">
        <v>25</v>
      </c>
      <c r="C1993">
        <v>3.8750491666254883E-2</v>
      </c>
      <c r="D1993">
        <v>-5.8851179582058988E-3</v>
      </c>
      <c r="E1993">
        <v>0.25081609793654924</v>
      </c>
      <c r="F1993">
        <v>0.46668308341761588</v>
      </c>
      <c r="G1993" s="9">
        <v>-9.0842704834233956E-2</v>
      </c>
      <c r="H1993">
        <v>0.10625140355757856</v>
      </c>
      <c r="I1993">
        <v>0</v>
      </c>
      <c r="J1993">
        <v>0</v>
      </c>
      <c r="K1993">
        <v>-0.1007301099572635</v>
      </c>
      <c r="L1993">
        <v>-0.4165171685745892</v>
      </c>
      <c r="M1993">
        <v>22.094304967801289</v>
      </c>
      <c r="N1993">
        <v>19.111568114874817</v>
      </c>
      <c r="O1993">
        <v>2.4033252615982961</v>
      </c>
      <c r="P1993">
        <v>-0.3737375282775055</v>
      </c>
      <c r="Q1993">
        <v>-0.21495696137688447</v>
      </c>
      <c r="R1993">
        <v>-0.43955159381171516</v>
      </c>
      <c r="S1993">
        <v>8.0652852572102529E-2</v>
      </c>
      <c r="T1993">
        <f t="shared" si="31"/>
        <v>1</v>
      </c>
    </row>
    <row r="1994" spans="1:20" x14ac:dyDescent="0.25">
      <c r="A1994" s="2">
        <v>42429</v>
      </c>
      <c r="B1994" t="s">
        <v>43</v>
      </c>
      <c r="C1994">
        <v>-0.11813456625703533</v>
      </c>
      <c r="D1994">
        <v>-2.0050790922524375E-2</v>
      </c>
      <c r="E1994">
        <v>-0.38090361055292665</v>
      </c>
      <c r="F1994">
        <v>-0.48157781541522171</v>
      </c>
      <c r="G1994" s="9">
        <v>-0.20328719255256422</v>
      </c>
      <c r="H1994">
        <v>1.7485062839090793E-2</v>
      </c>
      <c r="I1994">
        <v>-1.5454106280193236</v>
      </c>
      <c r="J1994">
        <v>-1.221259387637204</v>
      </c>
      <c r="K1994">
        <v>-0.10077300930395061</v>
      </c>
      <c r="L1994">
        <v>-1.354710570453745</v>
      </c>
      <c r="M1994">
        <v>-42.216361357702354</v>
      </c>
      <c r="N1994">
        <v>-23.687097254207263</v>
      </c>
      <c r="O1994">
        <v>1.1312014212596762</v>
      </c>
      <c r="P1994">
        <v>-3.6944171861546442</v>
      </c>
      <c r="Q1994">
        <v>-1.4730955088631184</v>
      </c>
      <c r="R1994">
        <v>-0.34293739866818895</v>
      </c>
      <c r="S1994">
        <v>-0.17301769529124192</v>
      </c>
      <c r="T1994">
        <f t="shared" si="31"/>
        <v>0</v>
      </c>
    </row>
    <row r="1995" spans="1:20" x14ac:dyDescent="0.25">
      <c r="A1995" s="2">
        <v>40786</v>
      </c>
      <c r="B1995" t="s">
        <v>28</v>
      </c>
      <c r="C1995">
        <v>3.7103933831579616E-2</v>
      </c>
      <c r="D1995">
        <v>0.15468442646248415</v>
      </c>
      <c r="E1995">
        <v>1.6880361918756304E-3</v>
      </c>
      <c r="F1995">
        <v>-0.12549712495419341</v>
      </c>
      <c r="G1995" s="9">
        <v>-0.37737533063953399</v>
      </c>
      <c r="H1995">
        <v>-4.0969971197444721E-2</v>
      </c>
      <c r="I1995">
        <v>0</v>
      </c>
      <c r="J1995">
        <v>0</v>
      </c>
      <c r="K1995">
        <v>-0.10077519195241946</v>
      </c>
      <c r="L1995">
        <v>0</v>
      </c>
      <c r="M1995">
        <v>14.93122204197506</v>
      </c>
      <c r="N1995">
        <v>12.320701197645308</v>
      </c>
      <c r="O1995">
        <v>2.2585074110365526</v>
      </c>
      <c r="P1995">
        <v>-0.10077519195241946</v>
      </c>
      <c r="Q1995">
        <v>-0.20901963200402407</v>
      </c>
      <c r="R1995">
        <v>-8.3105301353964878E-2</v>
      </c>
      <c r="S1995">
        <v>0.23644865728350983</v>
      </c>
      <c r="T1995">
        <f t="shared" si="31"/>
        <v>1</v>
      </c>
    </row>
    <row r="1996" spans="1:20" x14ac:dyDescent="0.25">
      <c r="A1996" s="2">
        <v>42369</v>
      </c>
      <c r="B1996" t="s">
        <v>43</v>
      </c>
      <c r="C1996">
        <v>3.3026754760009824E-2</v>
      </c>
      <c r="D1996">
        <v>2.6451129725583167E-2</v>
      </c>
      <c r="E1996">
        <v>-0.42296009346369068</v>
      </c>
      <c r="F1996">
        <v>-0.45827198656922241</v>
      </c>
      <c r="G1996" s="9">
        <v>-0.11626070352519891</v>
      </c>
      <c r="H1996">
        <v>-1.6184971098266443E-3</v>
      </c>
      <c r="I1996">
        <v>-0.18309178743961352</v>
      </c>
      <c r="J1996">
        <v>-0.28769497400346622</v>
      </c>
      <c r="K1996">
        <v>-0.10082170438401405</v>
      </c>
      <c r="L1996">
        <v>0</v>
      </c>
      <c r="M1996">
        <v>10.678400892133009</v>
      </c>
      <c r="N1996">
        <v>10.968028740390302</v>
      </c>
      <c r="O1996">
        <v>1.4766669267515924</v>
      </c>
      <c r="P1996">
        <v>-0.31846170633645066</v>
      </c>
      <c r="Q1996">
        <v>-0.78093874979811595</v>
      </c>
      <c r="R1996">
        <v>-0.14227246009681171</v>
      </c>
      <c r="S1996">
        <v>-0.2956753406682337</v>
      </c>
      <c r="T1996">
        <f t="shared" si="31"/>
        <v>1</v>
      </c>
    </row>
    <row r="1997" spans="1:20" x14ac:dyDescent="0.25">
      <c r="A1997" s="2">
        <v>43553</v>
      </c>
      <c r="B1997" t="s">
        <v>44</v>
      </c>
      <c r="C1997">
        <v>6.0102119730345294E-3</v>
      </c>
      <c r="D1997">
        <v>5.4423857592425184E-2</v>
      </c>
      <c r="E1997">
        <v>7.3186367977370326E-2</v>
      </c>
      <c r="F1997">
        <v>0.27811508108302174</v>
      </c>
      <c r="G1997" s="9">
        <v>-9.3490525723620488E-2</v>
      </c>
      <c r="H1997">
        <v>9.1203109025611351E-2</v>
      </c>
      <c r="I1997">
        <v>0</v>
      </c>
      <c r="J1997">
        <v>0</v>
      </c>
      <c r="K1997">
        <v>-0.10089987339740569</v>
      </c>
      <c r="L1997">
        <v>0</v>
      </c>
      <c r="M1997">
        <v>14.88213449669361</v>
      </c>
      <c r="N1997">
        <v>11.492448126582278</v>
      </c>
      <c r="O1997">
        <v>1.6788154622781066</v>
      </c>
      <c r="P1997">
        <v>-0.50510081265675244</v>
      </c>
      <c r="Q1997">
        <v>-0.45285694887264338</v>
      </c>
      <c r="R1997">
        <v>-0.15625229981201583</v>
      </c>
      <c r="S1997">
        <v>0.12061466546805411</v>
      </c>
      <c r="T1997">
        <f t="shared" si="31"/>
        <v>0</v>
      </c>
    </row>
    <row r="1998" spans="1:20" x14ac:dyDescent="0.25">
      <c r="A1998" s="2">
        <v>43553</v>
      </c>
      <c r="B1998" t="s">
        <v>16</v>
      </c>
      <c r="C1998">
        <v>2.153033463384757E-2</v>
      </c>
      <c r="D1998">
        <v>0.10230619837707633</v>
      </c>
      <c r="E1998">
        <v>0.40480805706936596</v>
      </c>
      <c r="F1998">
        <v>0.68777181763525497</v>
      </c>
      <c r="G1998" s="9">
        <v>-9.3490525723620488E-2</v>
      </c>
      <c r="H1998">
        <v>9.1203109025611351E-2</v>
      </c>
      <c r="I1998">
        <v>0</v>
      </c>
      <c r="J1998">
        <v>-7.5628955085661476E-3</v>
      </c>
      <c r="K1998">
        <v>-0.10108964041781598</v>
      </c>
      <c r="L1998">
        <v>-0.12197515606243792</v>
      </c>
      <c r="M1998">
        <v>27.671171928460339</v>
      </c>
      <c r="N1998">
        <v>23.602700938967136</v>
      </c>
      <c r="O1998">
        <v>6.0187492902343083</v>
      </c>
      <c r="P1998">
        <v>-0.15447458593081398</v>
      </c>
      <c r="Q1998">
        <v>-0.19428105266845308</v>
      </c>
      <c r="R1998">
        <v>-0.18914652795160081</v>
      </c>
      <c r="S1998">
        <v>-1.1057990572696311E-2</v>
      </c>
      <c r="T1998">
        <f t="shared" si="31"/>
        <v>0</v>
      </c>
    </row>
    <row r="1999" spans="1:20" x14ac:dyDescent="0.25">
      <c r="A1999" s="2">
        <v>42338</v>
      </c>
      <c r="B1999" t="s">
        <v>28</v>
      </c>
      <c r="C1999">
        <v>-5.5487004009560081E-2</v>
      </c>
      <c r="D1999">
        <v>-1.7210089426593633E-3</v>
      </c>
      <c r="E1999">
        <v>0.2501458325877679</v>
      </c>
      <c r="F1999">
        <v>-1.0686028325542773E-2</v>
      </c>
      <c r="G1999" s="9">
        <v>-5.1639268887698986E-2</v>
      </c>
      <c r="H1999">
        <v>-1.1069810623900889E-2</v>
      </c>
      <c r="I1999">
        <v>-0.29049425352431635</v>
      </c>
      <c r="J1999">
        <v>-0.33600457927876359</v>
      </c>
      <c r="K1999">
        <v>-0.10128230147744344</v>
      </c>
      <c r="L1999">
        <v>-0.40984207370730874</v>
      </c>
      <c r="M1999">
        <v>29.673825718390805</v>
      </c>
      <c r="N1999">
        <v>20.335287823172678</v>
      </c>
      <c r="O1999">
        <v>2.1999087291310579</v>
      </c>
      <c r="P1999">
        <v>-0.93222442429626906</v>
      </c>
      <c r="Q1999">
        <v>-8.3688445561331704E-2</v>
      </c>
      <c r="R1999">
        <v>-0.15701710636013033</v>
      </c>
      <c r="S1999">
        <v>0.23392262852183571</v>
      </c>
      <c r="T1999">
        <f t="shared" si="31"/>
        <v>0</v>
      </c>
    </row>
    <row r="2000" spans="1:20" x14ac:dyDescent="0.25">
      <c r="A2000" s="2">
        <v>41789</v>
      </c>
      <c r="B2000" t="s">
        <v>55</v>
      </c>
      <c r="C2000">
        <v>-4.6839348266255687E-2</v>
      </c>
      <c r="D2000">
        <v>-7.0611686091961334E-2</v>
      </c>
      <c r="E2000">
        <v>0.17004123903134793</v>
      </c>
      <c r="F2000">
        <v>0.12191799883329502</v>
      </c>
      <c r="G2000" s="9">
        <v>-0.12245968767072901</v>
      </c>
      <c r="H2000">
        <v>-0.12303715207574306</v>
      </c>
      <c r="I2000">
        <v>-0.11268182749436595</v>
      </c>
      <c r="J2000">
        <v>-4.5956951716114025E-2</v>
      </c>
      <c r="K2000">
        <v>-0.10143991126071816</v>
      </c>
      <c r="L2000">
        <v>-0.28079729218264859</v>
      </c>
      <c r="M2000">
        <v>21.034390213414632</v>
      </c>
      <c r="N2000">
        <v>17.740198545370585</v>
      </c>
      <c r="O2000">
        <v>4.3754441856492026</v>
      </c>
      <c r="P2000">
        <v>-0.20910754287968192</v>
      </c>
      <c r="Q2000">
        <v>-6.9624710666681522E-2</v>
      </c>
      <c r="R2000">
        <v>-7.8778305413947369E-2</v>
      </c>
      <c r="S2000">
        <v>0.11363504614051763</v>
      </c>
      <c r="T2000">
        <f t="shared" si="31"/>
        <v>0</v>
      </c>
    </row>
    <row r="2001" spans="1:20" x14ac:dyDescent="0.25">
      <c r="A2001" s="2">
        <v>43039</v>
      </c>
      <c r="B2001" t="s">
        <v>57</v>
      </c>
      <c r="C2001">
        <v>-3.1189635752328249E-2</v>
      </c>
      <c r="D2001">
        <v>-5.2485184090300674E-2</v>
      </c>
      <c r="E2001">
        <v>0.21897888930363729</v>
      </c>
      <c r="F2001">
        <v>-7.5385016566449803E-2</v>
      </c>
      <c r="G2001" s="9">
        <v>-6.3369196566217534E-3</v>
      </c>
      <c r="H2001">
        <v>0.10428515195526167</v>
      </c>
      <c r="I2001">
        <v>0</v>
      </c>
      <c r="J2001">
        <v>0</v>
      </c>
      <c r="K2001">
        <v>-0.10167755333948869</v>
      </c>
      <c r="L2001">
        <v>-1.4034695969089572E-3</v>
      </c>
      <c r="M2001">
        <v>21.516674631609362</v>
      </c>
      <c r="N2001">
        <v>13.291826803794097</v>
      </c>
      <c r="O2001">
        <v>1.6640720896099912</v>
      </c>
      <c r="P2001">
        <v>-0.75270535700882457</v>
      </c>
      <c r="Q2001">
        <v>-0.32338893809660951</v>
      </c>
      <c r="R2001">
        <v>-0.12828094415797964</v>
      </c>
      <c r="S2001">
        <v>0.67474865642761894</v>
      </c>
      <c r="T2001">
        <f t="shared" si="31"/>
        <v>0</v>
      </c>
    </row>
    <row r="2002" spans="1:20" x14ac:dyDescent="0.25">
      <c r="A2002" s="2">
        <v>41789</v>
      </c>
      <c r="B2002" t="s">
        <v>22</v>
      </c>
      <c r="C2002">
        <v>-4.986733484238981E-2</v>
      </c>
      <c r="D2002">
        <v>-7.4106190809163808E-2</v>
      </c>
      <c r="E2002">
        <v>-0.22841699862807652</v>
      </c>
      <c r="F2002">
        <v>-0.11457967451118145</v>
      </c>
      <c r="G2002" s="9">
        <v>-0.12245968767072901</v>
      </c>
      <c r="H2002">
        <v>-0.12303715207574306</v>
      </c>
      <c r="I2002">
        <v>0</v>
      </c>
      <c r="J2002">
        <v>0</v>
      </c>
      <c r="K2002">
        <v>-0.10168319361592271</v>
      </c>
      <c r="L2002">
        <v>0</v>
      </c>
      <c r="M2002">
        <v>8.7280567476114648</v>
      </c>
      <c r="N2002">
        <v>4.21877523994812</v>
      </c>
      <c r="O2002">
        <v>0.27760548523926981</v>
      </c>
      <c r="P2002">
        <v>-0.19859555608809032</v>
      </c>
      <c r="Q2002">
        <v>-0.29595068069064212</v>
      </c>
      <c r="R2002">
        <v>-0.1748732062545082</v>
      </c>
      <c r="S2002">
        <v>-0.25822263904855242</v>
      </c>
      <c r="T2002">
        <f t="shared" si="31"/>
        <v>0</v>
      </c>
    </row>
    <row r="2003" spans="1:20" x14ac:dyDescent="0.25">
      <c r="A2003" s="2">
        <v>41425</v>
      </c>
      <c r="B2003" t="s">
        <v>18</v>
      </c>
      <c r="C2003">
        <v>2.2856946923755395E-2</v>
      </c>
      <c r="D2003">
        <v>-4.3618404814793399E-2</v>
      </c>
      <c r="E2003">
        <v>-0.118016556429136</v>
      </c>
      <c r="F2003">
        <v>-5.82584281890004E-2</v>
      </c>
      <c r="G2003" s="9">
        <v>-0.250918217765012</v>
      </c>
      <c r="H2003">
        <v>-0.155414414820636</v>
      </c>
      <c r="I2003">
        <v>-0.10817307692307687</v>
      </c>
      <c r="J2003">
        <v>-0.19156293222683263</v>
      </c>
      <c r="K2003">
        <v>-0.10176313198785691</v>
      </c>
      <c r="L2003">
        <v>-9.612793839857281E-2</v>
      </c>
      <c r="M2003">
        <v>17.926798032506415</v>
      </c>
      <c r="N2003">
        <v>12.065998328840969</v>
      </c>
      <c r="O2003">
        <v>1.0178456980445656</v>
      </c>
      <c r="P2003">
        <v>-5.1548626250752627E-2</v>
      </c>
      <c r="Q2003">
        <v>-0.60395587105720794</v>
      </c>
      <c r="R2003">
        <v>-4.8423459656458223E-2</v>
      </c>
      <c r="S2003">
        <v>6.8045951096749227E-2</v>
      </c>
      <c r="T2003">
        <f t="shared" si="31"/>
        <v>0</v>
      </c>
    </row>
    <row r="2004" spans="1:20" x14ac:dyDescent="0.25">
      <c r="A2004" s="2">
        <v>43098</v>
      </c>
      <c r="B2004" t="s">
        <v>49</v>
      </c>
      <c r="C2004">
        <v>5.319437984364761E-2</v>
      </c>
      <c r="D2004">
        <v>-4.6598870294126238E-2</v>
      </c>
      <c r="E2004">
        <v>0.24145674294083985</v>
      </c>
      <c r="F2004">
        <v>4.5419514470562028E-2</v>
      </c>
      <c r="G2004" s="9">
        <v>-5.2312718735969765E-2</v>
      </c>
      <c r="H2004">
        <v>0.10560752078609226</v>
      </c>
      <c r="I2004">
        <v>0</v>
      </c>
      <c r="J2004">
        <v>0</v>
      </c>
      <c r="K2004">
        <v>-0.10180191324569809</v>
      </c>
      <c r="L2004">
        <v>0</v>
      </c>
      <c r="M2004">
        <v>13.260890712401057</v>
      </c>
      <c r="N2004">
        <v>14.792547923627685</v>
      </c>
      <c r="O2004">
        <v>1.2288020578905632</v>
      </c>
      <c r="P2004">
        <v>-0.58101564144497364</v>
      </c>
      <c r="Q2004">
        <v>-0.91132827013475093</v>
      </c>
      <c r="R2004">
        <v>-0.11189016105230176</v>
      </c>
      <c r="S2004">
        <v>0.23323289939744213</v>
      </c>
      <c r="T2004">
        <f t="shared" si="31"/>
        <v>1</v>
      </c>
    </row>
    <row r="2005" spans="1:20" x14ac:dyDescent="0.25">
      <c r="A2005" s="2">
        <v>42580</v>
      </c>
      <c r="B2005" t="s">
        <v>27</v>
      </c>
      <c r="C2005">
        <v>8.3951145961711271E-2</v>
      </c>
      <c r="D2005">
        <v>6.9568971619504039E-2</v>
      </c>
      <c r="E2005">
        <v>0.24764651028801188</v>
      </c>
      <c r="F2005">
        <v>0.28969792448232679</v>
      </c>
      <c r="G2005" s="9">
        <v>-0.19111370754426105</v>
      </c>
      <c r="H2005">
        <v>5.7020179434863927E-2</v>
      </c>
      <c r="I2005">
        <v>0</v>
      </c>
      <c r="J2005">
        <v>-0.2951487252124646</v>
      </c>
      <c r="K2005">
        <v>-0.10182214696660541</v>
      </c>
      <c r="L2005">
        <v>-0.15748788897695654</v>
      </c>
      <c r="M2005">
        <v>19.562026023612159</v>
      </c>
      <c r="N2005">
        <v>11.678514070424576</v>
      </c>
      <c r="O2005">
        <v>2.143442170212766</v>
      </c>
      <c r="P2005">
        <v>-0.19387353205518232</v>
      </c>
      <c r="Q2005">
        <v>-0.19129281270250365</v>
      </c>
      <c r="R2005">
        <v>-0.2641790967732518</v>
      </c>
      <c r="S2005">
        <v>3.4888606905964618E-2</v>
      </c>
      <c r="T2005">
        <f t="shared" si="31"/>
        <v>1</v>
      </c>
    </row>
    <row r="2006" spans="1:20" x14ac:dyDescent="0.25">
      <c r="A2006" s="2">
        <v>40816</v>
      </c>
      <c r="B2006" t="s">
        <v>24</v>
      </c>
      <c r="C2006">
        <v>2.4480423807919482E-2</v>
      </c>
      <c r="D2006">
        <v>0.13277152547783877</v>
      </c>
      <c r="E2006">
        <v>5.2155882573204471E-2</v>
      </c>
      <c r="F2006">
        <v>0.26094744576812867</v>
      </c>
      <c r="G2006" s="9">
        <v>-0.41048526253725615</v>
      </c>
      <c r="H2006">
        <v>-5.4053625660176463E-2</v>
      </c>
      <c r="I2006">
        <v>0</v>
      </c>
      <c r="J2006">
        <v>-0.10880000000000001</v>
      </c>
      <c r="K2006">
        <v>-0.10204081430918266</v>
      </c>
      <c r="L2006">
        <v>-4.5309783522774816E-2</v>
      </c>
      <c r="M2006">
        <v>17.939784141232796</v>
      </c>
      <c r="N2006">
        <v>13.643964565775009</v>
      </c>
      <c r="O2006">
        <v>1.9274448338337302</v>
      </c>
      <c r="P2006">
        <v>-0.10204081430918266</v>
      </c>
      <c r="Q2006">
        <v>-9.3841317883857189E-2</v>
      </c>
      <c r="R2006">
        <v>-0.13489917160782272</v>
      </c>
      <c r="S2006">
        <v>0.24208253588064652</v>
      </c>
      <c r="T2006">
        <f t="shared" si="31"/>
        <v>0</v>
      </c>
    </row>
    <row r="2007" spans="1:20" x14ac:dyDescent="0.25">
      <c r="A2007" s="2">
        <v>42307</v>
      </c>
      <c r="B2007" t="s">
        <v>51</v>
      </c>
      <c r="C2007">
        <v>4.2191881859967362E-2</v>
      </c>
      <c r="D2007">
        <v>-1.0286970243675309E-2</v>
      </c>
      <c r="E2007">
        <v>8.1337643911606916E-2</v>
      </c>
      <c r="F2007">
        <v>8.7840818786211194E-2</v>
      </c>
      <c r="G2007" s="9">
        <v>-7.5499407688687681E-2</v>
      </c>
      <c r="H2007">
        <v>-2.2744705798869336E-2</v>
      </c>
      <c r="I2007">
        <v>-0.26908650937689049</v>
      </c>
      <c r="J2007">
        <v>0</v>
      </c>
      <c r="K2007">
        <v>-0.10225245478851919</v>
      </c>
      <c r="L2007">
        <v>-0.29190218909767385</v>
      </c>
      <c r="M2007">
        <v>11.069967042021423</v>
      </c>
      <c r="N2007">
        <v>16.24606853170005</v>
      </c>
      <c r="O2007">
        <v>1.2975633296313924</v>
      </c>
      <c r="P2007">
        <v>-0.49069612282714992</v>
      </c>
      <c r="Q2007">
        <v>-0.11721456036422884</v>
      </c>
      <c r="R2007">
        <v>-7.6285886659193558E-2</v>
      </c>
      <c r="S2007">
        <v>0.21747517413768508</v>
      </c>
      <c r="T2007">
        <f t="shared" si="31"/>
        <v>1</v>
      </c>
    </row>
    <row r="2008" spans="1:20" x14ac:dyDescent="0.25">
      <c r="A2008" s="2">
        <v>43280</v>
      </c>
      <c r="B2008" t="s">
        <v>54</v>
      </c>
      <c r="C2008">
        <v>4.9472366253166644E-2</v>
      </c>
      <c r="D2008">
        <v>9.846029538955281E-2</v>
      </c>
      <c r="E2008">
        <v>0.39490660831668456</v>
      </c>
      <c r="F2008">
        <v>0.58791602073224669</v>
      </c>
      <c r="G2008" s="9">
        <v>-8.1619957916146069E-2</v>
      </c>
      <c r="H2008">
        <v>0.10489745750573753</v>
      </c>
      <c r="I2008">
        <v>0</v>
      </c>
      <c r="J2008">
        <v>0</v>
      </c>
      <c r="K2008">
        <v>-0.10241426097049855</v>
      </c>
      <c r="L2008">
        <v>-2.9997420214866732E-4</v>
      </c>
      <c r="M2008">
        <v>18.747468376911691</v>
      </c>
      <c r="N2008">
        <v>10.332149761950104</v>
      </c>
      <c r="O2008">
        <v>1.6180768983000298</v>
      </c>
      <c r="P2008">
        <v>-0.32579516516293738</v>
      </c>
      <c r="Q2008">
        <v>-0.21838624839765486</v>
      </c>
      <c r="R2008">
        <v>-0.12733620737692541</v>
      </c>
      <c r="S2008">
        <v>0.4276979384901472</v>
      </c>
      <c r="T2008">
        <f t="shared" si="31"/>
        <v>1</v>
      </c>
    </row>
    <row r="2009" spans="1:20" x14ac:dyDescent="0.25">
      <c r="A2009" s="2">
        <v>43189</v>
      </c>
      <c r="B2009" t="s">
        <v>58</v>
      </c>
      <c r="C2009">
        <v>-3.379880905595678E-2</v>
      </c>
      <c r="D2009">
        <v>-6.575823752618859E-2</v>
      </c>
      <c r="E2009">
        <v>0.31321848102514882</v>
      </c>
      <c r="F2009">
        <v>0.14568120738118129</v>
      </c>
      <c r="G2009" s="9">
        <v>-9.0842704834233956E-2</v>
      </c>
      <c r="H2009">
        <v>0.10625140355757856</v>
      </c>
      <c r="I2009">
        <v>-0.15696743192738927</v>
      </c>
      <c r="J2009">
        <v>-0.23516402506450429</v>
      </c>
      <c r="K2009">
        <v>-0.10250310799045503</v>
      </c>
      <c r="L2009">
        <v>-0.17211599440161029</v>
      </c>
      <c r="M2009">
        <v>21.125184481927711</v>
      </c>
      <c r="N2009">
        <v>18.094286827105762</v>
      </c>
      <c r="O2009">
        <v>0.92837949309504464</v>
      </c>
      <c r="P2009">
        <v>-0.1173053777191515</v>
      </c>
      <c r="Q2009">
        <v>-4.9264425586306615E-2</v>
      </c>
      <c r="R2009">
        <v>-4.9264425586306615E-2</v>
      </c>
      <c r="S2009">
        <v>0.3035718837711931</v>
      </c>
      <c r="T2009">
        <f t="shared" si="31"/>
        <v>0</v>
      </c>
    </row>
    <row r="2010" spans="1:20" x14ac:dyDescent="0.25">
      <c r="A2010" s="2">
        <v>41453</v>
      </c>
      <c r="B2010" t="s">
        <v>27</v>
      </c>
      <c r="C2010">
        <v>-2.8601258211953029E-2</v>
      </c>
      <c r="D2010">
        <v>-6.2024572691624091E-2</v>
      </c>
      <c r="E2010">
        <v>0.20228595327864896</v>
      </c>
      <c r="F2010">
        <v>0.26988214959145185</v>
      </c>
      <c r="G2010" s="9">
        <v>-0.2960988591921847</v>
      </c>
      <c r="H2010">
        <v>-0.1527045769764217</v>
      </c>
      <c r="I2010">
        <v>0</v>
      </c>
      <c r="J2010">
        <v>0</v>
      </c>
      <c r="K2010">
        <v>-0.10250911628131032</v>
      </c>
      <c r="L2010">
        <v>-6.3280656630482102E-2</v>
      </c>
      <c r="M2010">
        <v>18.412140774155997</v>
      </c>
      <c r="N2010">
        <v>10.405356476946462</v>
      </c>
      <c r="O2010">
        <v>2.1233152639922803</v>
      </c>
      <c r="P2010">
        <v>-0.13121349142804162</v>
      </c>
      <c r="Q2010">
        <v>-0.26713242847161789</v>
      </c>
      <c r="R2010">
        <v>-0.27108844964506162</v>
      </c>
      <c r="S2010">
        <v>-2.614436290935147E-2</v>
      </c>
      <c r="T2010">
        <f t="shared" si="31"/>
        <v>0</v>
      </c>
    </row>
    <row r="2011" spans="1:20" x14ac:dyDescent="0.25">
      <c r="A2011" s="2">
        <v>41089</v>
      </c>
      <c r="B2011" t="s">
        <v>52</v>
      </c>
      <c r="C2011">
        <v>-0.10365525045088331</v>
      </c>
      <c r="D2011">
        <v>3.0817057454552099E-2</v>
      </c>
      <c r="E2011">
        <v>0.27931585186563423</v>
      </c>
      <c r="F2011">
        <v>0.36745232285149254</v>
      </c>
      <c r="G2011" s="9">
        <v>-0.38747978298146257</v>
      </c>
      <c r="H2011">
        <v>-0.14759540423791639</v>
      </c>
      <c r="I2011">
        <v>0</v>
      </c>
      <c r="J2011">
        <v>0</v>
      </c>
      <c r="K2011">
        <v>-0.1026770107924182</v>
      </c>
      <c r="L2011">
        <v>-0.15637611170039845</v>
      </c>
      <c r="M2011">
        <v>2.5795507507369195</v>
      </c>
      <c r="N2011">
        <v>4.120125752304749</v>
      </c>
      <c r="O2011">
        <v>0.24586978087566694</v>
      </c>
      <c r="P2011">
        <v>-0.6602886761626019</v>
      </c>
      <c r="Q2011">
        <v>-0.15823719687555537</v>
      </c>
      <c r="R2011">
        <v>-0.1601713391384938</v>
      </c>
      <c r="S2011">
        <v>-0.15415873477809039</v>
      </c>
      <c r="T2011">
        <f t="shared" si="31"/>
        <v>0</v>
      </c>
    </row>
    <row r="2012" spans="1:20" x14ac:dyDescent="0.25">
      <c r="A2012" s="2">
        <v>42766</v>
      </c>
      <c r="B2012" t="s">
        <v>30</v>
      </c>
      <c r="C2012">
        <v>-6.5415710641498648E-2</v>
      </c>
      <c r="D2012">
        <v>-5.6301521229590756E-2</v>
      </c>
      <c r="E2012">
        <v>0.45533030427609611</v>
      </c>
      <c r="F2012">
        <v>0.37977597619056391</v>
      </c>
      <c r="G2012" s="9">
        <v>-0.12622451573817139</v>
      </c>
      <c r="H2012">
        <v>9.3518394695908613E-2</v>
      </c>
      <c r="I2012">
        <v>-0.29766297662976626</v>
      </c>
      <c r="J2012">
        <v>0</v>
      </c>
      <c r="K2012">
        <v>-0.10274756973404031</v>
      </c>
      <c r="L2012">
        <v>-0.29311682833486863</v>
      </c>
      <c r="M2012">
        <v>5.7467591428571421</v>
      </c>
      <c r="N2012">
        <v>10.650505297723292</v>
      </c>
      <c r="O2012">
        <v>1.4854515205178309</v>
      </c>
      <c r="P2012">
        <v>-0.89235829169256942</v>
      </c>
      <c r="Q2012">
        <v>-0.4024559143985228</v>
      </c>
      <c r="R2012">
        <v>-0.20697118572445616</v>
      </c>
      <c r="S2012">
        <v>-6.968093676542568E-2</v>
      </c>
      <c r="T2012">
        <f t="shared" si="31"/>
        <v>0</v>
      </c>
    </row>
    <row r="2013" spans="1:20" x14ac:dyDescent="0.25">
      <c r="A2013" s="2">
        <v>40847</v>
      </c>
      <c r="B2013" t="s">
        <v>52</v>
      </c>
      <c r="C2013">
        <v>0.17305803022807065</v>
      </c>
      <c r="D2013">
        <v>1.6069437781260909E-2</v>
      </c>
      <c r="E2013">
        <v>0.37613581064371249</v>
      </c>
      <c r="F2013">
        <v>0.32551740765336112</v>
      </c>
      <c r="G2013" s="9">
        <v>-0.35488913771373254</v>
      </c>
      <c r="H2013">
        <v>-6.6059629944326681E-2</v>
      </c>
      <c r="I2013">
        <v>0</v>
      </c>
      <c r="J2013">
        <v>0</v>
      </c>
      <c r="K2013">
        <v>-0.10281760340694368</v>
      </c>
      <c r="L2013">
        <v>0</v>
      </c>
      <c r="M2013">
        <v>3.5904060289441238</v>
      </c>
      <c r="N2013">
        <v>3.5762191908437586</v>
      </c>
      <c r="O2013">
        <v>0.25297053728889085</v>
      </c>
      <c r="P2013">
        <v>-0.52716511398043142</v>
      </c>
      <c r="Q2013">
        <v>-0.26936009441261988</v>
      </c>
      <c r="R2013">
        <v>-0.13591696054677405</v>
      </c>
      <c r="S2013">
        <v>-0.27143457147558492</v>
      </c>
      <c r="T2013">
        <f t="shared" si="31"/>
        <v>1</v>
      </c>
    </row>
    <row r="2014" spans="1:20" x14ac:dyDescent="0.25">
      <c r="A2014" s="2">
        <v>43131</v>
      </c>
      <c r="B2014" t="s">
        <v>49</v>
      </c>
      <c r="C2014">
        <v>-3.1228693956279474E-2</v>
      </c>
      <c r="D2014">
        <v>-5.8087778567640136E-2</v>
      </c>
      <c r="E2014">
        <v>0.24572092933503131</v>
      </c>
      <c r="F2014">
        <v>4.7978240427102303E-2</v>
      </c>
      <c r="G2014" s="9">
        <v>-2.3824978768749783E-2</v>
      </c>
      <c r="H2014">
        <v>0.10638226255431871</v>
      </c>
      <c r="I2014">
        <v>0</v>
      </c>
      <c r="J2014">
        <v>0</v>
      </c>
      <c r="K2014">
        <v>-0.10283868355094783</v>
      </c>
      <c r="L2014">
        <v>-2.1756951664185564E-2</v>
      </c>
      <c r="M2014">
        <v>9.9723407230830361</v>
      </c>
      <c r="N2014">
        <v>14.731456867248507</v>
      </c>
      <c r="O2014">
        <v>1.1971027099664053</v>
      </c>
      <c r="P2014">
        <v>-0.68491899437450487</v>
      </c>
      <c r="Q2014">
        <v>-0.91169447139205995</v>
      </c>
      <c r="R2014">
        <v>-0.13480068809682766</v>
      </c>
      <c r="S2014">
        <v>0.27768502133051237</v>
      </c>
      <c r="T2014">
        <f t="shared" si="31"/>
        <v>0</v>
      </c>
    </row>
    <row r="2015" spans="1:20" x14ac:dyDescent="0.25">
      <c r="A2015" s="2">
        <v>41547</v>
      </c>
      <c r="B2015" t="s">
        <v>40</v>
      </c>
      <c r="C2015">
        <v>-3.1756543273566917E-2</v>
      </c>
      <c r="D2015">
        <v>-0.17004504437008083</v>
      </c>
      <c r="E2015">
        <v>-1.1909008078516692E-2</v>
      </c>
      <c r="F2015">
        <v>8.7638949663726207E-2</v>
      </c>
      <c r="G2015" s="9">
        <v>-0.21751348252005476</v>
      </c>
      <c r="H2015">
        <v>-0.14507839017294333</v>
      </c>
      <c r="I2015">
        <v>-0.23532055122828044</v>
      </c>
      <c r="J2015">
        <v>-0.34726857544352718</v>
      </c>
      <c r="K2015">
        <v>-0.10288374028099212</v>
      </c>
      <c r="L2015">
        <v>-0.21856032791706448</v>
      </c>
      <c r="M2015">
        <v>26.770108261571579</v>
      </c>
      <c r="N2015">
        <v>20.73863316356513</v>
      </c>
      <c r="O2015">
        <v>3.1787282261454393</v>
      </c>
      <c r="P2015">
        <v>-0.10288374028099212</v>
      </c>
      <c r="Q2015">
        <v>-9.7275445556821327E-2</v>
      </c>
      <c r="R2015">
        <v>-9.7275445556821216E-2</v>
      </c>
      <c r="S2015">
        <v>6.4265645133292332E-2</v>
      </c>
      <c r="T2015">
        <f t="shared" si="31"/>
        <v>0</v>
      </c>
    </row>
    <row r="2016" spans="1:20" x14ac:dyDescent="0.25">
      <c r="A2016" s="2">
        <v>43312</v>
      </c>
      <c r="B2016" t="s">
        <v>38</v>
      </c>
      <c r="C2016">
        <v>-1.9430555179747566E-2</v>
      </c>
      <c r="D2016">
        <v>-2.9960836898524246E-2</v>
      </c>
      <c r="E2016">
        <v>9.8467802421515094E-2</v>
      </c>
      <c r="F2016">
        <v>-0.21548354558063298</v>
      </c>
      <c r="G2016" s="9">
        <v>-4.648967647361113E-2</v>
      </c>
      <c r="H2016">
        <v>0.10457694506868065</v>
      </c>
      <c r="I2016">
        <v>-0.39614373356704646</v>
      </c>
      <c r="J2016">
        <v>-0.59959016393442621</v>
      </c>
      <c r="K2016">
        <v>-0.10289513350181478</v>
      </c>
      <c r="L2016">
        <v>-0.33929097471581549</v>
      </c>
      <c r="M2016">
        <v>19.895970931422724</v>
      </c>
      <c r="N2016">
        <v>12.738695251917894</v>
      </c>
      <c r="O2016">
        <v>1.4847086150648849</v>
      </c>
      <c r="P2016">
        <v>-0.50951344667670972</v>
      </c>
      <c r="Q2016">
        <v>-0.23557408935044322</v>
      </c>
      <c r="R2016">
        <v>-0.16621635834253157</v>
      </c>
      <c r="S2016">
        <v>0.58034720576993426</v>
      </c>
      <c r="T2016">
        <f t="shared" si="31"/>
        <v>0</v>
      </c>
    </row>
    <row r="2017" spans="1:20" x14ac:dyDescent="0.25">
      <c r="A2017" s="2">
        <v>40877</v>
      </c>
      <c r="B2017" t="s">
        <v>13</v>
      </c>
      <c r="C2017">
        <v>2.9360804116953521E-2</v>
      </c>
      <c r="D2017">
        <v>4.7455468302685544E-2</v>
      </c>
      <c r="E2017">
        <v>4.3264333298912439E-2</v>
      </c>
      <c r="F2017">
        <v>0.13741306135146547</v>
      </c>
      <c r="G2017" s="9">
        <v>-0.22656475578227009</v>
      </c>
      <c r="H2017">
        <v>-7.8512671981422755E-2</v>
      </c>
      <c r="I2017">
        <v>0</v>
      </c>
      <c r="J2017">
        <v>0</v>
      </c>
      <c r="K2017">
        <v>-0.102987497567811</v>
      </c>
      <c r="L2017">
        <v>0</v>
      </c>
      <c r="M2017">
        <v>19.826078124999999</v>
      </c>
      <c r="N2017">
        <v>12.760948552456018</v>
      </c>
      <c r="O2017">
        <v>2.0215556576922893</v>
      </c>
      <c r="P2017">
        <v>-0.10806611997217863</v>
      </c>
      <c r="Q2017">
        <v>-0.12286449711464742</v>
      </c>
      <c r="R2017">
        <v>-0.11891647233682889</v>
      </c>
      <c r="S2017">
        <v>-0.14933008447730214</v>
      </c>
      <c r="T2017">
        <f t="shared" si="31"/>
        <v>0</v>
      </c>
    </row>
    <row r="2018" spans="1:20" x14ac:dyDescent="0.25">
      <c r="A2018" s="2">
        <v>42613</v>
      </c>
      <c r="B2018" t="s">
        <v>30</v>
      </c>
      <c r="C2018">
        <v>2.0097716757085715E-2</v>
      </c>
      <c r="D2018">
        <v>8.0919303101918416E-3</v>
      </c>
      <c r="E2018">
        <v>0.46273564603598194</v>
      </c>
      <c r="F2018">
        <v>0.29238128789423912</v>
      </c>
      <c r="G2018" s="9">
        <v>-0.18235885951673891</v>
      </c>
      <c r="H2018">
        <v>6.5304978453561091E-2</v>
      </c>
      <c r="I2018">
        <v>0</v>
      </c>
      <c r="J2018">
        <v>0</v>
      </c>
      <c r="K2018">
        <v>-0.10303377495041399</v>
      </c>
      <c r="L2018">
        <v>0</v>
      </c>
      <c r="M2018">
        <v>13.699902253668762</v>
      </c>
      <c r="N2018">
        <v>8.6415785670356708</v>
      </c>
      <c r="O2018">
        <v>1.7050366157019778</v>
      </c>
      <c r="P2018">
        <v>-0.74338912671106838</v>
      </c>
      <c r="Q2018">
        <v>-0.51516627440235363</v>
      </c>
      <c r="R2018">
        <v>-8.9742649308968248E-2</v>
      </c>
      <c r="S2018">
        <v>7.5097323817154504E-2</v>
      </c>
      <c r="T2018">
        <f t="shared" si="31"/>
        <v>0</v>
      </c>
    </row>
    <row r="2019" spans="1:20" x14ac:dyDescent="0.25">
      <c r="A2019" s="2">
        <v>42766</v>
      </c>
      <c r="B2019" t="s">
        <v>33</v>
      </c>
      <c r="C2019">
        <v>-4.5978684974762984E-2</v>
      </c>
      <c r="D2019">
        <v>-0.11781539553097309</v>
      </c>
      <c r="E2019">
        <v>7.5176832203829314E-3</v>
      </c>
      <c r="F2019">
        <v>-1.5279702428706909E-2</v>
      </c>
      <c r="G2019" s="9">
        <v>-0.12622451573817139</v>
      </c>
      <c r="H2019">
        <v>9.3518394695908613E-2</v>
      </c>
      <c r="I2019">
        <v>-0.43834855740711565</v>
      </c>
      <c r="J2019">
        <v>-2.3313051825823217E-2</v>
      </c>
      <c r="K2019">
        <v>-0.10309911456783083</v>
      </c>
      <c r="L2019">
        <v>-0.46747035902518042</v>
      </c>
      <c r="M2019">
        <v>13.440678903021903</v>
      </c>
      <c r="N2019">
        <v>26.036491878180264</v>
      </c>
      <c r="O2019">
        <v>2.2591179065063653</v>
      </c>
      <c r="P2019">
        <v>-0.22542079179090202</v>
      </c>
      <c r="Q2019">
        <v>0</v>
      </c>
      <c r="R2019">
        <v>-7.1909295600735446E-2</v>
      </c>
      <c r="S2019">
        <v>0.87402293747518933</v>
      </c>
      <c r="T2019">
        <f t="shared" si="31"/>
        <v>0</v>
      </c>
    </row>
    <row r="2020" spans="1:20" x14ac:dyDescent="0.25">
      <c r="A2020" s="2">
        <v>43585</v>
      </c>
      <c r="B2020" t="s">
        <v>22</v>
      </c>
      <c r="C2020">
        <v>1.0021798642629864E-2</v>
      </c>
      <c r="D2020">
        <v>6.0460015716028437E-2</v>
      </c>
      <c r="E2020">
        <v>0.19954933987813139</v>
      </c>
      <c r="F2020">
        <v>-8.2568326076692955E-3</v>
      </c>
      <c r="G2020" s="9">
        <v>-4.9429596092368189E-2</v>
      </c>
      <c r="H2020">
        <v>8.8078667002291722E-2</v>
      </c>
      <c r="I2020">
        <v>-2.8090501694174264E-2</v>
      </c>
      <c r="J2020">
        <v>0</v>
      </c>
      <c r="K2020">
        <v>-0.10374116589871363</v>
      </c>
      <c r="L2020">
        <v>0</v>
      </c>
      <c r="M2020">
        <v>8.9509736400373026</v>
      </c>
      <c r="N2020">
        <v>4.9338241565452092</v>
      </c>
      <c r="O2020">
        <v>0.40776619016637239</v>
      </c>
      <c r="P2020">
        <v>-0.70189712387678693</v>
      </c>
      <c r="Q2020">
        <v>-0.84098255770353469</v>
      </c>
      <c r="R2020">
        <v>-0.2252433669943974</v>
      </c>
      <c r="S2020">
        <v>-0.23821610610921534</v>
      </c>
      <c r="T2020">
        <f t="shared" si="31"/>
        <v>0</v>
      </c>
    </row>
    <row r="2021" spans="1:20" x14ac:dyDescent="0.25">
      <c r="A2021" s="2">
        <v>42674</v>
      </c>
      <c r="B2021" t="s">
        <v>30</v>
      </c>
      <c r="C2021">
        <v>-3.9063066243871236E-2</v>
      </c>
      <c r="D2021">
        <v>8.5356032545154115E-3</v>
      </c>
      <c r="E2021">
        <v>0.46152987967802583</v>
      </c>
      <c r="F2021">
        <v>0.32198915235738967</v>
      </c>
      <c r="G2021" s="9">
        <v>-0.17367162693583027</v>
      </c>
      <c r="H2021">
        <v>7.8404962775665776E-2</v>
      </c>
      <c r="I2021">
        <v>0</v>
      </c>
      <c r="J2021">
        <v>0</v>
      </c>
      <c r="K2021">
        <v>-0.10374928455987786</v>
      </c>
      <c r="L2021">
        <v>0</v>
      </c>
      <c r="M2021">
        <v>13.688973846960167</v>
      </c>
      <c r="N2021">
        <v>8.6351666974169738</v>
      </c>
      <c r="O2021">
        <v>1.7037715143793228</v>
      </c>
      <c r="P2021">
        <v>-0.74359382510505867</v>
      </c>
      <c r="Q2021">
        <v>-0.51552601083374339</v>
      </c>
      <c r="R2021">
        <v>-9.0418041126194115E-2</v>
      </c>
      <c r="S2021">
        <v>7.5157276747635351E-2</v>
      </c>
      <c r="T2021">
        <f t="shared" si="31"/>
        <v>0</v>
      </c>
    </row>
    <row r="2022" spans="1:20" x14ac:dyDescent="0.25">
      <c r="A2022" s="2">
        <v>41089</v>
      </c>
      <c r="B2022" t="s">
        <v>56</v>
      </c>
      <c r="C2022">
        <v>-0.13076897719973135</v>
      </c>
      <c r="D2022">
        <v>5.0272524119767792E-2</v>
      </c>
      <c r="E2022">
        <v>6.7063284319455851E-2</v>
      </c>
      <c r="F2022">
        <v>0.31335841046163515</v>
      </c>
      <c r="G2022" s="9">
        <v>-0.38747978298146257</v>
      </c>
      <c r="H2022">
        <v>-0.14759540423791639</v>
      </c>
      <c r="I2022">
        <v>-3.46274921301154E-2</v>
      </c>
      <c r="J2022">
        <v>-0.1419249592169658</v>
      </c>
      <c r="K2022">
        <v>-0.10380951938022165</v>
      </c>
      <c r="L2022">
        <v>-0.17095327146071948</v>
      </c>
      <c r="M2022">
        <v>22.456933079847907</v>
      </c>
      <c r="N2022">
        <v>12.21015956521739</v>
      </c>
      <c r="O2022">
        <v>0.75477704763824494</v>
      </c>
      <c r="P2022">
        <v>-0.10380951938022165</v>
      </c>
      <c r="Q2022">
        <v>-0.10857920045157365</v>
      </c>
      <c r="R2022">
        <v>-0.12279294945981589</v>
      </c>
      <c r="S2022">
        <v>-4.9016508726276137E-2</v>
      </c>
      <c r="T2022">
        <f t="shared" si="31"/>
        <v>0</v>
      </c>
    </row>
    <row r="2023" spans="1:20" x14ac:dyDescent="0.25">
      <c r="A2023" s="2">
        <v>41305</v>
      </c>
      <c r="B2023" t="s">
        <v>22</v>
      </c>
      <c r="C2023">
        <v>-3.7140961172250631E-3</v>
      </c>
      <c r="D2023">
        <v>3.2487550144926214E-2</v>
      </c>
      <c r="E2023">
        <v>-0.30337607340312911</v>
      </c>
      <c r="F2023">
        <v>-6.9630233957984067E-2</v>
      </c>
      <c r="G2023" s="9">
        <v>-0.26894720045004838</v>
      </c>
      <c r="H2023">
        <v>-0.17070366445065355</v>
      </c>
      <c r="I2023">
        <v>0</v>
      </c>
      <c r="J2023">
        <v>0</v>
      </c>
      <c r="K2023">
        <v>-0.10388544733208993</v>
      </c>
      <c r="L2023">
        <v>0</v>
      </c>
      <c r="M2023">
        <v>7.2692224899598399</v>
      </c>
      <c r="N2023">
        <v>3.5794671819262782</v>
      </c>
      <c r="O2023">
        <v>0.20097518296906425</v>
      </c>
      <c r="P2023">
        <v>-0.30819156880152521</v>
      </c>
      <c r="Q2023">
        <v>-0.36255624635229633</v>
      </c>
      <c r="R2023">
        <v>-0.10082477380760901</v>
      </c>
      <c r="S2023">
        <v>-0.26082962260378362</v>
      </c>
      <c r="T2023">
        <f t="shared" si="31"/>
        <v>0</v>
      </c>
    </row>
    <row r="2024" spans="1:20" x14ac:dyDescent="0.25">
      <c r="A2024" s="2">
        <v>41029</v>
      </c>
      <c r="B2024" t="s">
        <v>50</v>
      </c>
      <c r="C2024">
        <v>1.712959970546224E-2</v>
      </c>
      <c r="D2024">
        <v>0.1036254691886791</v>
      </c>
      <c r="E2024">
        <v>0.15967118779193967</v>
      </c>
      <c r="F2024">
        <v>0.35716019669993559</v>
      </c>
      <c r="G2024" s="9">
        <v>-0.37619882186845832</v>
      </c>
      <c r="H2024">
        <v>-0.13172336343940971</v>
      </c>
      <c r="I2024">
        <v>-0.2598837209302326</v>
      </c>
      <c r="J2024">
        <v>-0.22123464770523593</v>
      </c>
      <c r="K2024">
        <v>-0.10389048962035274</v>
      </c>
      <c r="L2024">
        <v>-0.28078959016641258</v>
      </c>
      <c r="M2024">
        <v>11.853121041709899</v>
      </c>
      <c r="N2024">
        <v>10.723831940298508</v>
      </c>
      <c r="O2024">
        <v>0.94632104008096607</v>
      </c>
      <c r="P2024">
        <v>-5.6297419182609443E-2</v>
      </c>
      <c r="Q2024">
        <v>-4.7548565796776576E-2</v>
      </c>
      <c r="R2024">
        <v>-0.11659690914734366</v>
      </c>
      <c r="S2024">
        <v>0.19497484062128553</v>
      </c>
      <c r="T2024">
        <f t="shared" si="31"/>
        <v>0</v>
      </c>
    </row>
    <row r="2025" spans="1:20" x14ac:dyDescent="0.25">
      <c r="A2025" s="2">
        <v>43098</v>
      </c>
      <c r="B2025" t="s">
        <v>17</v>
      </c>
      <c r="C2025">
        <v>-1.0583201441432877E-2</v>
      </c>
      <c r="D2025">
        <v>-4.717301613351621E-2</v>
      </c>
      <c r="E2025">
        <v>-0.12050707032953334</v>
      </c>
      <c r="F2025">
        <v>-0.17593460042863929</v>
      </c>
      <c r="G2025" s="9">
        <v>-5.2312718735969765E-2</v>
      </c>
      <c r="H2025">
        <v>0.10560752078609226</v>
      </c>
      <c r="I2025">
        <v>0</v>
      </c>
      <c r="J2025">
        <v>-0.19092120447739969</v>
      </c>
      <c r="K2025">
        <v>-0.10392074368732163</v>
      </c>
      <c r="L2025">
        <v>0</v>
      </c>
      <c r="M2025">
        <v>13.357000377700558</v>
      </c>
      <c r="N2025">
        <v>27.574685820240848</v>
      </c>
      <c r="O2025">
        <v>4.6519251069612251</v>
      </c>
      <c r="P2025">
        <v>-0.51310820712936678</v>
      </c>
      <c r="Q2025">
        <v>-0.71146815395284013</v>
      </c>
      <c r="R2025">
        <v>-7.626099592664648E-2</v>
      </c>
      <c r="S2025">
        <v>2.9108589775755593</v>
      </c>
      <c r="T2025">
        <f t="shared" si="31"/>
        <v>0</v>
      </c>
    </row>
    <row r="2026" spans="1:20" x14ac:dyDescent="0.25">
      <c r="A2026" s="2">
        <v>43343</v>
      </c>
      <c r="B2026" t="s">
        <v>33</v>
      </c>
      <c r="C2026">
        <v>3.3232421997669848E-3</v>
      </c>
      <c r="D2026">
        <v>6.1677856997784164E-2</v>
      </c>
      <c r="E2026">
        <v>0.13527431534892198</v>
      </c>
      <c r="F2026">
        <v>-4.582074521651569E-2</v>
      </c>
      <c r="G2026" s="9">
        <v>-8.235020473957233E-2</v>
      </c>
      <c r="H2026">
        <v>0.10356085842833829</v>
      </c>
      <c r="I2026">
        <v>0</v>
      </c>
      <c r="J2026">
        <v>0</v>
      </c>
      <c r="K2026">
        <v>-0.10397217602987185</v>
      </c>
      <c r="L2026">
        <v>-4.8239431927266541E-2</v>
      </c>
      <c r="M2026">
        <v>13.631341927743781</v>
      </c>
      <c r="N2026">
        <v>14.714921260226133</v>
      </c>
      <c r="O2026">
        <v>2.2819088608286386</v>
      </c>
      <c r="P2026">
        <v>-0.21443298263413246</v>
      </c>
      <c r="Q2026">
        <v>-0.4934037110838464</v>
      </c>
      <c r="R2026">
        <v>-9.4588667703520923E-2</v>
      </c>
      <c r="S2026">
        <v>0.94812774354513452</v>
      </c>
      <c r="T2026">
        <f t="shared" si="31"/>
        <v>0</v>
      </c>
    </row>
    <row r="2027" spans="1:20" x14ac:dyDescent="0.25">
      <c r="A2027" s="2">
        <v>43220</v>
      </c>
      <c r="B2027" t="s">
        <v>22</v>
      </c>
      <c r="C2027">
        <v>4.6082106202588013E-2</v>
      </c>
      <c r="D2027">
        <v>-8.4574882692830644E-2</v>
      </c>
      <c r="E2027">
        <v>0.22993176801123827</v>
      </c>
      <c r="F2027">
        <v>-5.3676086578076876E-2</v>
      </c>
      <c r="G2027" s="9">
        <v>-4.3506482969021376E-2</v>
      </c>
      <c r="H2027">
        <v>0.10673089789910351</v>
      </c>
      <c r="I2027">
        <v>-0.8027106787627063</v>
      </c>
      <c r="J2027">
        <v>-0.65533902399742305</v>
      </c>
      <c r="K2027">
        <v>-0.10451255410858729</v>
      </c>
      <c r="L2027">
        <v>-0.77540162566935633</v>
      </c>
      <c r="M2027">
        <v>26.88831663551402</v>
      </c>
      <c r="N2027">
        <v>27.306369861495845</v>
      </c>
      <c r="O2027">
        <v>0.46320258629601441</v>
      </c>
      <c r="P2027">
        <v>-0.1045125541085874</v>
      </c>
      <c r="Q2027">
        <v>-0.11991409584064538</v>
      </c>
      <c r="R2027">
        <v>-0.11991409584064538</v>
      </c>
      <c r="S2027">
        <v>-0.14342817024778173</v>
      </c>
      <c r="T2027">
        <f t="shared" si="31"/>
        <v>1</v>
      </c>
    </row>
    <row r="2028" spans="1:20" x14ac:dyDescent="0.25">
      <c r="A2028" s="2">
        <v>43371</v>
      </c>
      <c r="B2028" t="s">
        <v>31</v>
      </c>
      <c r="C2028">
        <v>-5.9585826284299537E-2</v>
      </c>
      <c r="D2028">
        <v>-3.7880483281877542E-2</v>
      </c>
      <c r="E2028">
        <v>0.20891551934722696</v>
      </c>
      <c r="F2028">
        <v>0.15734278672873536</v>
      </c>
      <c r="G2028" s="9">
        <v>-8.0646295484910979E-2</v>
      </c>
      <c r="H2028">
        <v>0.1025557868401632</v>
      </c>
      <c r="I2028">
        <v>0</v>
      </c>
      <c r="J2028">
        <v>-0.29325975561687034</v>
      </c>
      <c r="K2028">
        <v>-0.10466077723375866</v>
      </c>
      <c r="L2028">
        <v>-0.15692714362646087</v>
      </c>
      <c r="M2028">
        <v>13.733671556051311</v>
      </c>
      <c r="N2028">
        <v>11.356356200417537</v>
      </c>
      <c r="O2028">
        <v>0.43315878230956667</v>
      </c>
      <c r="P2028">
        <v>-0.58553733692360277</v>
      </c>
      <c r="Q2028">
        <v>-0.40680970336385358</v>
      </c>
      <c r="R2028">
        <v>-0.29016129848673822</v>
      </c>
      <c r="S2028">
        <v>0.10453015540868568</v>
      </c>
      <c r="T2028">
        <f t="shared" si="31"/>
        <v>0</v>
      </c>
    </row>
    <row r="2029" spans="1:20" x14ac:dyDescent="0.25">
      <c r="A2029" s="2">
        <v>41943</v>
      </c>
      <c r="B2029" t="s">
        <v>28</v>
      </c>
      <c r="C2029">
        <v>-8.065226816100779E-4</v>
      </c>
      <c r="D2029">
        <v>-3.6827331671813734E-2</v>
      </c>
      <c r="E2029">
        <v>0.20387702619558645</v>
      </c>
      <c r="F2029">
        <v>-5.2208824549004218E-2</v>
      </c>
      <c r="G2029" s="9">
        <v>-0.15796591099643531</v>
      </c>
      <c r="H2029">
        <v>-9.8315502308994329E-2</v>
      </c>
      <c r="I2029">
        <v>-0.12138368340598993</v>
      </c>
      <c r="J2029">
        <v>-0.49542072123640535</v>
      </c>
      <c r="K2029">
        <v>-0.10497608261627533</v>
      </c>
      <c r="L2029">
        <v>-0.15656410458210501</v>
      </c>
      <c r="M2029">
        <v>36.748792777462661</v>
      </c>
      <c r="N2029">
        <v>15.497413815323153</v>
      </c>
      <c r="O2029">
        <v>2.3960584308841844</v>
      </c>
      <c r="P2029">
        <v>-0.91606506654900222</v>
      </c>
      <c r="Q2029">
        <v>-0.1940156854809344</v>
      </c>
      <c r="R2029">
        <v>-8.1854513939416673E-2</v>
      </c>
      <c r="S2029">
        <v>0.23738919425893734</v>
      </c>
      <c r="T2029">
        <f t="shared" si="31"/>
        <v>0</v>
      </c>
    </row>
    <row r="2030" spans="1:20" x14ac:dyDescent="0.25">
      <c r="A2030" s="2">
        <v>42489</v>
      </c>
      <c r="B2030" t="s">
        <v>31</v>
      </c>
      <c r="C2030">
        <v>-4.6694025710438236E-2</v>
      </c>
      <c r="D2030">
        <v>-8.2093250176605737E-2</v>
      </c>
      <c r="E2030">
        <v>0.18825150493433696</v>
      </c>
      <c r="F2030">
        <v>-0.20315777851385652</v>
      </c>
      <c r="G2030" s="9">
        <v>-0.18098491364155156</v>
      </c>
      <c r="H2030">
        <v>3.4885494595400468E-2</v>
      </c>
      <c r="I2030">
        <v>0</v>
      </c>
      <c r="J2030">
        <v>-0.67284193929838398</v>
      </c>
      <c r="K2030">
        <v>-0.10502331400762677</v>
      </c>
      <c r="L2030">
        <v>-0.2954700318650354</v>
      </c>
      <c r="M2030">
        <v>18.736088915662648</v>
      </c>
      <c r="N2030">
        <v>11.599086994949495</v>
      </c>
      <c r="O2030">
        <v>0.36971433343394705</v>
      </c>
      <c r="P2030">
        <v>-0.22060128509156041</v>
      </c>
      <c r="Q2030">
        <v>-0.14593202499102831</v>
      </c>
      <c r="R2030">
        <v>-0.21092737295010788</v>
      </c>
      <c r="S2030">
        <v>0.18146796886503516</v>
      </c>
      <c r="T2030">
        <f t="shared" si="31"/>
        <v>0</v>
      </c>
    </row>
    <row r="2031" spans="1:20" x14ac:dyDescent="0.25">
      <c r="A2031" s="2">
        <v>41759</v>
      </c>
      <c r="B2031" t="s">
        <v>24</v>
      </c>
      <c r="C2031">
        <v>2.401515253468256E-2</v>
      </c>
      <c r="D2031">
        <v>2.3595346341078516E-2</v>
      </c>
      <c r="E2031">
        <v>2.7470869552637334E-2</v>
      </c>
      <c r="F2031">
        <v>0.21904075663173939</v>
      </c>
      <c r="G2031" s="9">
        <v>-0.13495772682277729</v>
      </c>
      <c r="H2031">
        <v>-0.12635001137878343</v>
      </c>
      <c r="I2031">
        <v>-0.21696396068438295</v>
      </c>
      <c r="J2031">
        <v>-0.4032</v>
      </c>
      <c r="K2031">
        <v>-0.10505050466245103</v>
      </c>
      <c r="L2031">
        <v>-0.31249737877777306</v>
      </c>
      <c r="M2031">
        <v>29.978060142984809</v>
      </c>
      <c r="N2031">
        <v>19.282403207810322</v>
      </c>
      <c r="O2031">
        <v>1.9616179199772985</v>
      </c>
      <c r="P2031">
        <v>0</v>
      </c>
      <c r="Q2031">
        <v>-9.9504108138922964E-2</v>
      </c>
      <c r="R2031">
        <v>-0.11956116316650389</v>
      </c>
      <c r="S2031">
        <v>0.23642551122426014</v>
      </c>
      <c r="T2031">
        <f t="shared" si="31"/>
        <v>0</v>
      </c>
    </row>
    <row r="2032" spans="1:20" x14ac:dyDescent="0.25">
      <c r="A2032" s="2">
        <v>41516</v>
      </c>
      <c r="B2032" t="s">
        <v>55</v>
      </c>
      <c r="C2032">
        <v>2.8474703305378601E-2</v>
      </c>
      <c r="D2032">
        <v>-1.8759920704225941E-2</v>
      </c>
      <c r="E2032">
        <v>0.11368962317709697</v>
      </c>
      <c r="F2032">
        <v>0.12946809412163485</v>
      </c>
      <c r="G2032" s="9">
        <v>-0.26397340819715587</v>
      </c>
      <c r="H2032">
        <v>-0.14723422951921283</v>
      </c>
      <c r="I2032">
        <v>-8.2360172095881978E-2</v>
      </c>
      <c r="J2032">
        <v>-3.2577079697498568E-2</v>
      </c>
      <c r="K2032">
        <v>-0.10511991054971359</v>
      </c>
      <c r="L2032">
        <v>-0.22326686467087065</v>
      </c>
      <c r="M2032">
        <v>20.658521948286232</v>
      </c>
      <c r="N2032">
        <v>15.632561732529584</v>
      </c>
      <c r="O2032">
        <v>4.1640347308950343</v>
      </c>
      <c r="P2032">
        <v>-0.22324017866065016</v>
      </c>
      <c r="Q2032">
        <v>-0.18015860376497528</v>
      </c>
      <c r="R2032">
        <v>-0.12328920942659949</v>
      </c>
      <c r="S2032">
        <v>1.9036462743459329E-2</v>
      </c>
      <c r="T2032">
        <f t="shared" si="31"/>
        <v>0</v>
      </c>
    </row>
    <row r="2033" spans="1:20" x14ac:dyDescent="0.25">
      <c r="A2033" s="2">
        <v>40907</v>
      </c>
      <c r="B2033" t="s">
        <v>20</v>
      </c>
      <c r="C2033">
        <v>3.6345965416567094E-2</v>
      </c>
      <c r="D2033">
        <v>0.12570271997114513</v>
      </c>
      <c r="E2033">
        <v>-5.7747989276139444E-2</v>
      </c>
      <c r="F2033">
        <v>0.22726637109178993</v>
      </c>
      <c r="G2033" s="9">
        <v>-0.37346174858954173</v>
      </c>
      <c r="H2033">
        <v>-9.1611293307892749E-2</v>
      </c>
      <c r="I2033">
        <v>0</v>
      </c>
      <c r="J2033">
        <v>0</v>
      </c>
      <c r="K2033">
        <v>-0.10521866775771294</v>
      </c>
      <c r="L2033">
        <v>0</v>
      </c>
      <c r="M2033">
        <v>7.6057543743890514</v>
      </c>
      <c r="N2033">
        <v>4.3266953761408864</v>
      </c>
      <c r="O2033">
        <v>0.6461077196037226</v>
      </c>
      <c r="P2033">
        <v>-0.13676391329632354</v>
      </c>
      <c r="Q2033">
        <v>-0.18939605034104534</v>
      </c>
      <c r="R2033">
        <v>-0.1226289972606176</v>
      </c>
      <c r="S2033">
        <v>0.15252509732680442</v>
      </c>
      <c r="T2033">
        <f t="shared" si="31"/>
        <v>1</v>
      </c>
    </row>
    <row r="2034" spans="1:20" x14ac:dyDescent="0.25">
      <c r="A2034" s="2">
        <v>41670</v>
      </c>
      <c r="B2034" t="s">
        <v>56</v>
      </c>
      <c r="C2034">
        <v>-7.4676799097389002E-2</v>
      </c>
      <c r="D2034">
        <v>3.4448829321915841E-3</v>
      </c>
      <c r="E2034">
        <v>0.21877468430011127</v>
      </c>
      <c r="F2034">
        <v>0.35354071080804239</v>
      </c>
      <c r="G2034" s="9">
        <v>-0.18483899409852378</v>
      </c>
      <c r="H2034">
        <v>-0.13545830942167836</v>
      </c>
      <c r="I2034">
        <v>-0.2523285351397121</v>
      </c>
      <c r="J2034">
        <v>-0.37738246505717921</v>
      </c>
      <c r="K2034">
        <v>-0.10524611313584975</v>
      </c>
      <c r="L2034">
        <v>-0.26935614315324974</v>
      </c>
      <c r="M2034">
        <v>35.391693265306124</v>
      </c>
      <c r="N2034">
        <v>19.703204643261611</v>
      </c>
      <c r="O2034">
        <v>1.1970503440209166</v>
      </c>
      <c r="P2034">
        <v>0</v>
      </c>
      <c r="Q2034">
        <v>0</v>
      </c>
      <c r="R2034">
        <v>-0.10318089407168007</v>
      </c>
      <c r="S2034">
        <v>3.229167743656578E-3</v>
      </c>
      <c r="T2034">
        <f t="shared" si="31"/>
        <v>0</v>
      </c>
    </row>
    <row r="2035" spans="1:20" x14ac:dyDescent="0.25">
      <c r="A2035" s="2">
        <v>42794</v>
      </c>
      <c r="B2035" t="s">
        <v>44</v>
      </c>
      <c r="C2035">
        <v>-6.27124571306098E-2</v>
      </c>
      <c r="D2035">
        <v>-7.078970159562159E-2</v>
      </c>
      <c r="E2035">
        <v>0.1743119969630853</v>
      </c>
      <c r="F2035">
        <v>0.22596810398523903</v>
      </c>
      <c r="G2035" s="9">
        <v>-0.10217234906880002</v>
      </c>
      <c r="H2035">
        <v>9.5522419494113331E-2</v>
      </c>
      <c r="I2035">
        <v>0</v>
      </c>
      <c r="J2035">
        <v>0</v>
      </c>
      <c r="K2035">
        <v>-0.10527111906670628</v>
      </c>
      <c r="L2035">
        <v>-6.0234886105300145E-2</v>
      </c>
      <c r="M2035">
        <v>17.607414093023255</v>
      </c>
      <c r="N2035">
        <v>13.103408193146418</v>
      </c>
      <c r="O2035">
        <v>1.6999531301782322</v>
      </c>
      <c r="P2035">
        <v>-0.41447277419853756</v>
      </c>
      <c r="Q2035">
        <v>-0.37616087886598604</v>
      </c>
      <c r="R2035">
        <v>-5.5691702852845859E-2</v>
      </c>
      <c r="S2035">
        <v>0.11110541612936768</v>
      </c>
      <c r="T2035">
        <f t="shared" si="31"/>
        <v>0</v>
      </c>
    </row>
    <row r="2036" spans="1:20" x14ac:dyDescent="0.25">
      <c r="A2036" s="2">
        <v>43465</v>
      </c>
      <c r="B2036" t="s">
        <v>32</v>
      </c>
      <c r="C2036">
        <v>2.1770123086775395E-2</v>
      </c>
      <c r="D2036">
        <v>0.10565920036568588</v>
      </c>
      <c r="E2036">
        <v>0.22606827132980345</v>
      </c>
      <c r="F2036">
        <v>0.29144262017540945</v>
      </c>
      <c r="G2036" s="9">
        <v>-0.18823058490065936</v>
      </c>
      <c r="H2036">
        <v>9.6429630117585097E-2</v>
      </c>
      <c r="I2036">
        <v>0</v>
      </c>
      <c r="J2036">
        <v>0</v>
      </c>
      <c r="K2036">
        <v>-0.10535364332242914</v>
      </c>
      <c r="L2036">
        <v>0</v>
      </c>
      <c r="M2036">
        <v>14.351493971668974</v>
      </c>
      <c r="N2036">
        <v>12.330592569930069</v>
      </c>
      <c r="O2036">
        <v>3.0435874798948648</v>
      </c>
      <c r="P2036">
        <v>-0.42718251271665042</v>
      </c>
      <c r="Q2036">
        <v>-0.34639059322392407</v>
      </c>
      <c r="R2036">
        <v>-5.2886775027076172E-2</v>
      </c>
      <c r="S2036">
        <v>0.15155903098576151</v>
      </c>
      <c r="T2036">
        <f t="shared" si="31"/>
        <v>0</v>
      </c>
    </row>
    <row r="2037" spans="1:20" x14ac:dyDescent="0.25">
      <c r="A2037" s="2">
        <v>43434</v>
      </c>
      <c r="B2037" t="s">
        <v>14</v>
      </c>
      <c r="C2037">
        <v>-1.4941239964467057E-2</v>
      </c>
      <c r="D2037">
        <v>-1.3602233323075641E-3</v>
      </c>
      <c r="E2037">
        <v>0.25172567254985623</v>
      </c>
      <c r="F2037">
        <v>0.25509202538599629</v>
      </c>
      <c r="G2037" s="9">
        <v>-0.14178959154861004</v>
      </c>
      <c r="H2037">
        <v>9.8535115027437614E-2</v>
      </c>
      <c r="I2037">
        <v>0</v>
      </c>
      <c r="J2037">
        <v>0</v>
      </c>
      <c r="K2037">
        <v>-0.10541671411539311</v>
      </c>
      <c r="L2037">
        <v>0</v>
      </c>
      <c r="M2037">
        <v>15.441997116996314</v>
      </c>
      <c r="N2037">
        <v>12.845090521523179</v>
      </c>
      <c r="O2037">
        <v>1.4057681962312014</v>
      </c>
      <c r="P2037">
        <v>-0.17195831401626482</v>
      </c>
      <c r="Q2037">
        <v>-0.13860515694049491</v>
      </c>
      <c r="R2037">
        <v>-0.12501644202943374</v>
      </c>
      <c r="S2037">
        <v>0.34743360474126944</v>
      </c>
      <c r="T2037">
        <f t="shared" si="31"/>
        <v>0</v>
      </c>
    </row>
    <row r="2038" spans="1:20" x14ac:dyDescent="0.25">
      <c r="A2038" s="2">
        <v>42825</v>
      </c>
      <c r="B2038" t="s">
        <v>38</v>
      </c>
      <c r="C2038">
        <v>-3.3590379922215474E-2</v>
      </c>
      <c r="D2038">
        <v>-5.4938412131330994E-2</v>
      </c>
      <c r="E2038">
        <v>-6.778923455915975E-2</v>
      </c>
      <c r="F2038">
        <v>-0.34486890806652692</v>
      </c>
      <c r="G2038" s="9">
        <v>-5.3132217948926086E-2</v>
      </c>
      <c r="H2038">
        <v>9.7004434248625593E-2</v>
      </c>
      <c r="I2038">
        <v>-0.40077626142481537</v>
      </c>
      <c r="J2038">
        <v>-0.62233606557377041</v>
      </c>
      <c r="K2038">
        <v>-0.10596424269562998</v>
      </c>
      <c r="L2038">
        <v>-0.33598342564750394</v>
      </c>
      <c r="M2038">
        <v>21.022097124253932</v>
      </c>
      <c r="N2038">
        <v>12.389411826159632</v>
      </c>
      <c r="O2038">
        <v>1.4512280036222129</v>
      </c>
      <c r="P2038">
        <v>-0.48175155675272996</v>
      </c>
      <c r="Q2038">
        <v>-0.25653395184262873</v>
      </c>
      <c r="R2038">
        <v>-0.18501842216188225</v>
      </c>
      <c r="S2038">
        <v>0.53046009386036064</v>
      </c>
      <c r="T2038">
        <f t="shared" si="31"/>
        <v>0</v>
      </c>
    </row>
    <row r="2039" spans="1:20" x14ac:dyDescent="0.25">
      <c r="A2039" s="2">
        <v>42551</v>
      </c>
      <c r="B2039" t="s">
        <v>42</v>
      </c>
      <c r="C2039">
        <v>4.1800787434114195E-2</v>
      </c>
      <c r="D2039">
        <v>6.7689761960649464E-2</v>
      </c>
      <c r="E2039">
        <v>-6.9698883975573889E-2</v>
      </c>
      <c r="F2039">
        <v>-0.23991677336747763</v>
      </c>
      <c r="G2039" s="9">
        <v>-0.2251973018732184</v>
      </c>
      <c r="H2039">
        <v>4.859709484119934E-2</v>
      </c>
      <c r="I2039">
        <v>-0.20899095584323457</v>
      </c>
      <c r="J2039">
        <v>-0.41457858769931666</v>
      </c>
      <c r="K2039">
        <v>-0.10613242457889904</v>
      </c>
      <c r="L2039">
        <v>-0.15245491725503924</v>
      </c>
      <c r="M2039">
        <v>15.744507859922178</v>
      </c>
      <c r="N2039">
        <v>9.3547119381235273</v>
      </c>
      <c r="O2039">
        <v>1.2164507200746311</v>
      </c>
      <c r="P2039">
        <v>-0.87300981269936961</v>
      </c>
      <c r="Q2039">
        <v>-0.64723528150761422</v>
      </c>
      <c r="R2039">
        <v>-1.1321863781601937E-2</v>
      </c>
      <c r="S2039">
        <v>1.062442002504526</v>
      </c>
      <c r="T2039">
        <f t="shared" si="31"/>
        <v>1</v>
      </c>
    </row>
    <row r="2040" spans="1:20" x14ac:dyDescent="0.25">
      <c r="A2040" s="2">
        <v>43553</v>
      </c>
      <c r="B2040" t="s">
        <v>25</v>
      </c>
      <c r="C2040">
        <v>-0.10140983570035134</v>
      </c>
      <c r="D2040">
        <v>-0.23504217932589933</v>
      </c>
      <c r="E2040">
        <v>0.22418507018466438</v>
      </c>
      <c r="F2040">
        <v>0.46243871150971105</v>
      </c>
      <c r="G2040" s="9">
        <v>-9.3490525723620488E-2</v>
      </c>
      <c r="H2040">
        <v>9.1203109025611351E-2</v>
      </c>
      <c r="I2040">
        <v>0</v>
      </c>
      <c r="J2040">
        <v>0</v>
      </c>
      <c r="K2040">
        <v>-0.10630997852838309</v>
      </c>
      <c r="L2040">
        <v>-0.27031757423058844</v>
      </c>
      <c r="M2040">
        <v>23.910840679886686</v>
      </c>
      <c r="N2040">
        <v>16.369106166419019</v>
      </c>
      <c r="O2040">
        <v>2.5742279355064848</v>
      </c>
      <c r="P2040">
        <v>-0.44824578103706392</v>
      </c>
      <c r="Q2040">
        <v>-0.54674217939763348</v>
      </c>
      <c r="R2040">
        <v>-0.43317224051283698</v>
      </c>
      <c r="S2040">
        <v>4.4144164291471305E-2</v>
      </c>
      <c r="T2040">
        <f t="shared" si="31"/>
        <v>0</v>
      </c>
    </row>
    <row r="2041" spans="1:20" x14ac:dyDescent="0.25">
      <c r="A2041" s="2">
        <v>43159</v>
      </c>
      <c r="B2041" t="s">
        <v>36</v>
      </c>
      <c r="C2041">
        <v>2.6783943769595586E-2</v>
      </c>
      <c r="D2041">
        <v>0.13378125325312784</v>
      </c>
      <c r="E2041">
        <v>0.21059946261465767</v>
      </c>
      <c r="F2041">
        <v>-0.22291021671826627</v>
      </c>
      <c r="G2041" s="9">
        <v>-6.98927348554923E-2</v>
      </c>
      <c r="H2041">
        <v>0.106016441447492</v>
      </c>
      <c r="I2041">
        <v>-0.26608009708737868</v>
      </c>
      <c r="J2041">
        <v>-0.44641880809185353</v>
      </c>
      <c r="K2041">
        <v>-0.10634584534695968</v>
      </c>
      <c r="L2041">
        <v>-0.12210655886065014</v>
      </c>
      <c r="M2041">
        <v>12.878207037037036</v>
      </c>
      <c r="N2041">
        <v>40.250876085159156</v>
      </c>
      <c r="O2041">
        <v>8.1765929837084315</v>
      </c>
      <c r="P2041">
        <v>-0.60190617274452218</v>
      </c>
      <c r="Q2041">
        <v>-0.85782992278966086</v>
      </c>
      <c r="R2041">
        <v>-0.12296200718362427</v>
      </c>
      <c r="S2041">
        <v>2.7336256848192302</v>
      </c>
      <c r="T2041">
        <f t="shared" si="31"/>
        <v>0</v>
      </c>
    </row>
    <row r="2042" spans="1:20" x14ac:dyDescent="0.25">
      <c r="A2042" s="2">
        <v>41971</v>
      </c>
      <c r="B2042" t="s">
        <v>49</v>
      </c>
      <c r="C2042">
        <v>3.10684137764492E-2</v>
      </c>
      <c r="D2042">
        <v>5.6093766616476914E-2</v>
      </c>
      <c r="E2042">
        <v>-0.12325015051010724</v>
      </c>
      <c r="F2042">
        <v>7.4766682017173292E-2</v>
      </c>
      <c r="G2042" s="9">
        <v>-0.12074766456247399</v>
      </c>
      <c r="H2042">
        <v>-9.3695277218206474E-2</v>
      </c>
      <c r="I2042">
        <v>0</v>
      </c>
      <c r="J2042">
        <v>-1.3559322033898313E-2</v>
      </c>
      <c r="K2042">
        <v>-0.10636203735239491</v>
      </c>
      <c r="L2042">
        <v>0</v>
      </c>
      <c r="M2042">
        <v>24.181083676975945</v>
      </c>
      <c r="N2042">
        <v>18.186903707742641</v>
      </c>
      <c r="O2042">
        <v>0.88184172483079526</v>
      </c>
      <c r="P2042">
        <v>-0.10636203735239491</v>
      </c>
      <c r="Q2042">
        <v>-0.89098130890065308</v>
      </c>
      <c r="R2042">
        <v>-9.1270476387663169E-2</v>
      </c>
      <c r="S2042">
        <v>0.18503003686240302</v>
      </c>
      <c r="T2042">
        <f t="shared" si="31"/>
        <v>1</v>
      </c>
    </row>
    <row r="2043" spans="1:20" x14ac:dyDescent="0.25">
      <c r="A2043" s="2">
        <v>41213</v>
      </c>
      <c r="B2043" t="s">
        <v>24</v>
      </c>
      <c r="C2043">
        <v>-3.0243265241301276E-2</v>
      </c>
      <c r="D2043">
        <v>-0.11803297263175927</v>
      </c>
      <c r="E2043">
        <v>-1.3275816611166169E-2</v>
      </c>
      <c r="F2043">
        <v>0.24752138642048682</v>
      </c>
      <c r="G2043" s="9">
        <v>-0.3228610529618271</v>
      </c>
      <c r="H2043">
        <v>-0.17030679808584193</v>
      </c>
      <c r="I2043">
        <v>0</v>
      </c>
      <c r="J2043">
        <v>-0.10826666666666662</v>
      </c>
      <c r="K2043">
        <v>-0.10644222662207226</v>
      </c>
      <c r="L2043">
        <v>-0.11043411676825476</v>
      </c>
      <c r="M2043">
        <v>18.242797368421051</v>
      </c>
      <c r="N2043">
        <v>13.460122752093195</v>
      </c>
      <c r="O2043">
        <v>1.7717646844602044</v>
      </c>
      <c r="P2043">
        <v>-0.10644222662207237</v>
      </c>
      <c r="Q2043">
        <v>-0.10605110154319275</v>
      </c>
      <c r="R2043">
        <v>-0.20477355858022472</v>
      </c>
      <c r="S2043">
        <v>0.21221589019867879</v>
      </c>
      <c r="T2043">
        <f t="shared" si="31"/>
        <v>0</v>
      </c>
    </row>
    <row r="2044" spans="1:20" x14ac:dyDescent="0.25">
      <c r="A2044" s="2">
        <v>43007</v>
      </c>
      <c r="B2044" t="s">
        <v>54</v>
      </c>
      <c r="C2044">
        <v>-9.0623485415242899E-2</v>
      </c>
      <c r="D2044">
        <v>-0.13517115230381271</v>
      </c>
      <c r="E2044">
        <v>0.42289569990850873</v>
      </c>
      <c r="F2044">
        <v>0.5562226361813456</v>
      </c>
      <c r="G2044" s="9">
        <v>-2.773044696514837E-2</v>
      </c>
      <c r="H2044">
        <v>0.10258026917138974</v>
      </c>
      <c r="I2044">
        <v>0</v>
      </c>
      <c r="J2044">
        <v>0</v>
      </c>
      <c r="K2044">
        <v>-0.10645586430953258</v>
      </c>
      <c r="L2044">
        <v>-0.13551195927664461</v>
      </c>
      <c r="M2044">
        <v>20.854470176405734</v>
      </c>
      <c r="N2044">
        <v>12.031599237306603</v>
      </c>
      <c r="O2044">
        <v>1.6293752257569498</v>
      </c>
      <c r="P2044">
        <v>-0.25002222496271576</v>
      </c>
      <c r="Q2044">
        <v>-8.9825096004784166E-2</v>
      </c>
      <c r="R2044">
        <v>-0.12124277553866614</v>
      </c>
      <c r="S2044">
        <v>0.45950293181136415</v>
      </c>
      <c r="T2044">
        <f t="shared" si="31"/>
        <v>0</v>
      </c>
    </row>
    <row r="2045" spans="1:20" x14ac:dyDescent="0.25">
      <c r="A2045" s="2">
        <v>42704</v>
      </c>
      <c r="B2045" t="s">
        <v>45</v>
      </c>
      <c r="C2045">
        <v>5.6120969331248216E-2</v>
      </c>
      <c r="D2045">
        <v>0.11225657469070227</v>
      </c>
      <c r="E2045">
        <v>0.22752459688758631</v>
      </c>
      <c r="F2045">
        <v>-0.20200178184678363</v>
      </c>
      <c r="G2045" s="9">
        <v>-0.17465610783852348</v>
      </c>
      <c r="H2045">
        <v>8.3815659766230066E-2</v>
      </c>
      <c r="I2045">
        <v>0</v>
      </c>
      <c r="J2045">
        <v>0</v>
      </c>
      <c r="K2045">
        <v>-0.10647181628392477</v>
      </c>
      <c r="L2045">
        <v>-9.096685236457569E-3</v>
      </c>
      <c r="M2045">
        <v>9.8331801206549851</v>
      </c>
      <c r="N2045">
        <v>6.8913597246127374</v>
      </c>
      <c r="O2045">
        <v>0.74340036019978095</v>
      </c>
      <c r="P2045">
        <v>-0.48201804662547854</v>
      </c>
      <c r="Q2045">
        <v>-0.26029327139645797</v>
      </c>
      <c r="R2045">
        <v>-3.4279183672048408E-2</v>
      </c>
      <c r="S2045">
        <v>0.1697230150777258</v>
      </c>
      <c r="T2045">
        <f t="shared" si="31"/>
        <v>1</v>
      </c>
    </row>
    <row r="2046" spans="1:20" x14ac:dyDescent="0.25">
      <c r="A2046" s="2">
        <v>43496</v>
      </c>
      <c r="B2046" t="s">
        <v>28</v>
      </c>
      <c r="C2046">
        <v>1.0280088739855753E-2</v>
      </c>
      <c r="D2046">
        <v>0.12344381974383389</v>
      </c>
      <c r="E2046">
        <v>0.33435976724940808</v>
      </c>
      <c r="F2046">
        <v>0.41356635283987941</v>
      </c>
      <c r="G2046" s="9">
        <v>-0.1454949180230326</v>
      </c>
      <c r="H2046">
        <v>9.4341856839307736E-2</v>
      </c>
      <c r="I2046">
        <v>0</v>
      </c>
      <c r="J2046">
        <v>0</v>
      </c>
      <c r="K2046">
        <v>-0.10659587486107469</v>
      </c>
      <c r="L2046">
        <v>0</v>
      </c>
      <c r="M2046">
        <v>12.933948526531566</v>
      </c>
      <c r="N2046">
        <v>11.891589111870196</v>
      </c>
      <c r="O2046">
        <v>3.5266685703431682</v>
      </c>
      <c r="P2046">
        <v>-0.9704586184529348</v>
      </c>
      <c r="Q2046">
        <v>-0.47820227116370972</v>
      </c>
      <c r="R2046">
        <v>-0.27964107287688045</v>
      </c>
      <c r="S2046">
        <v>8.1995100588204625E-3</v>
      </c>
      <c r="T2046">
        <f t="shared" si="31"/>
        <v>0</v>
      </c>
    </row>
    <row r="2047" spans="1:20" x14ac:dyDescent="0.25">
      <c r="A2047" s="2">
        <v>42613</v>
      </c>
      <c r="B2047" t="s">
        <v>33</v>
      </c>
      <c r="C2047">
        <v>-5.0693148730473703E-2</v>
      </c>
      <c r="D2047">
        <v>-1.8980935581571545E-2</v>
      </c>
      <c r="E2047">
        <v>-5.9784774810681562E-2</v>
      </c>
      <c r="F2047">
        <v>1.8939673632134557E-2</v>
      </c>
      <c r="G2047" s="9">
        <v>-0.18235885951673891</v>
      </c>
      <c r="H2047">
        <v>6.5304978453561091E-2</v>
      </c>
      <c r="I2047">
        <v>-2.979207373645909E-2</v>
      </c>
      <c r="J2047">
        <v>-5.7800554803958515E-2</v>
      </c>
      <c r="K2047">
        <v>-0.10670018719300611</v>
      </c>
      <c r="L2047">
        <v>0</v>
      </c>
      <c r="M2047">
        <v>13.876710759365215</v>
      </c>
      <c r="N2047">
        <v>14.230150134884727</v>
      </c>
      <c r="O2047">
        <v>2.3185802201094416</v>
      </c>
      <c r="P2047">
        <v>-0.20029250679300581</v>
      </c>
      <c r="Q2047">
        <v>-0.42613947284687603</v>
      </c>
      <c r="R2047">
        <v>-4.7480990925645394E-2</v>
      </c>
      <c r="S2047">
        <v>0.77642577598160556</v>
      </c>
      <c r="T2047">
        <f t="shared" si="31"/>
        <v>0</v>
      </c>
    </row>
    <row r="2048" spans="1:20" x14ac:dyDescent="0.25">
      <c r="A2048" s="2">
        <v>41029</v>
      </c>
      <c r="B2048" t="s">
        <v>31</v>
      </c>
      <c r="C2048">
        <v>-8.7969787085767637E-3</v>
      </c>
      <c r="D2048">
        <v>-8.4864818284168253E-3</v>
      </c>
      <c r="E2048">
        <v>2.3762395357594723E-2</v>
      </c>
      <c r="F2048">
        <v>-0.45912931763821141</v>
      </c>
      <c r="G2048" s="9">
        <v>-0.37619882186845832</v>
      </c>
      <c r="H2048">
        <v>-0.13172336343940971</v>
      </c>
      <c r="I2048">
        <v>-8.1662954714180058E-3</v>
      </c>
      <c r="J2048">
        <v>-0.10029498525073743</v>
      </c>
      <c r="K2048">
        <v>-0.10674008747790431</v>
      </c>
      <c r="L2048">
        <v>-9.6444526038798162E-2</v>
      </c>
      <c r="M2048">
        <v>11.528639016393443</v>
      </c>
      <c r="N2048">
        <v>8.5821142964071857</v>
      </c>
      <c r="O2048">
        <v>0.35082628664096444</v>
      </c>
      <c r="P2048">
        <v>-0.16456878546823728</v>
      </c>
      <c r="Q2048">
        <v>-7.1995242756425215E-2</v>
      </c>
      <c r="R2048">
        <v>-0.14303662580858567</v>
      </c>
      <c r="S2048">
        <v>8.6930104318874338E-2</v>
      </c>
      <c r="T2048">
        <f t="shared" si="31"/>
        <v>0</v>
      </c>
    </row>
    <row r="2049" spans="1:20" x14ac:dyDescent="0.25">
      <c r="A2049" s="2">
        <v>43251</v>
      </c>
      <c r="B2049" t="s">
        <v>50</v>
      </c>
      <c r="C2049">
        <v>1.2742003268068736E-2</v>
      </c>
      <c r="D2049">
        <v>-1.5601824521693453E-2</v>
      </c>
      <c r="E2049">
        <v>0.12958594574461491</v>
      </c>
      <c r="F2049">
        <v>0.40681858328917153</v>
      </c>
      <c r="G2049" s="9">
        <v>-7.86313551758272E-2</v>
      </c>
      <c r="H2049">
        <v>0.10603905858788187</v>
      </c>
      <c r="I2049">
        <v>-0.35453488372093023</v>
      </c>
      <c r="J2049">
        <v>-0.2393341952165482</v>
      </c>
      <c r="K2049">
        <v>-0.10676420641655859</v>
      </c>
      <c r="L2049">
        <v>-0.27815433514499333</v>
      </c>
      <c r="M2049">
        <v>16.439734438070957</v>
      </c>
      <c r="N2049">
        <v>17.218308412898576</v>
      </c>
      <c r="O2049">
        <v>1.524991304347826</v>
      </c>
      <c r="P2049">
        <v>-0.22892695471893554</v>
      </c>
      <c r="Q2049">
        <v>-8.8231086212703813E-2</v>
      </c>
      <c r="R2049">
        <v>-8.8231086212703813E-2</v>
      </c>
      <c r="S2049">
        <v>0.23515856370933588</v>
      </c>
      <c r="T2049">
        <f t="shared" si="31"/>
        <v>0</v>
      </c>
    </row>
    <row r="2050" spans="1:20" x14ac:dyDescent="0.25">
      <c r="A2050" s="2">
        <v>43496</v>
      </c>
      <c r="B2050" t="s">
        <v>14</v>
      </c>
      <c r="C2050">
        <v>1.4836173878715719E-2</v>
      </c>
      <c r="D2050">
        <v>-1.3445702675731086E-2</v>
      </c>
      <c r="E2050">
        <v>0.25585712479910416</v>
      </c>
      <c r="F2050">
        <v>0.25629257912372361</v>
      </c>
      <c r="G2050" s="9">
        <v>-0.1454949180230326</v>
      </c>
      <c r="H2050">
        <v>9.4341856839307736E-2</v>
      </c>
      <c r="I2050">
        <v>0</v>
      </c>
      <c r="J2050">
        <v>0</v>
      </c>
      <c r="K2050">
        <v>-0.10681058561551748</v>
      </c>
      <c r="L2050">
        <v>0</v>
      </c>
      <c r="M2050">
        <v>14.056144498777506</v>
      </c>
      <c r="N2050">
        <v>11.843816947895419</v>
      </c>
      <c r="O2050">
        <v>1.3877744057706514</v>
      </c>
      <c r="P2050">
        <v>-0.24627148282600542</v>
      </c>
      <c r="Q2050">
        <v>-0.20575080230356391</v>
      </c>
      <c r="R2050">
        <v>-0.13621620514881472</v>
      </c>
      <c r="S2050">
        <v>0.38880924457490429</v>
      </c>
      <c r="T2050">
        <f t="shared" si="31"/>
        <v>0</v>
      </c>
    </row>
    <row r="2051" spans="1:20" x14ac:dyDescent="0.25">
      <c r="A2051" s="2">
        <v>41698</v>
      </c>
      <c r="B2051" t="s">
        <v>32</v>
      </c>
      <c r="C2051">
        <v>-7.8842210728060635E-3</v>
      </c>
      <c r="D2051">
        <v>-2.9588057809987856E-2</v>
      </c>
      <c r="E2051">
        <v>0.13086847239554933</v>
      </c>
      <c r="F2051">
        <v>6.8212542245587704E-2</v>
      </c>
      <c r="G2051" s="9">
        <v>-0.14825362824486532</v>
      </c>
      <c r="H2051">
        <v>-0.13378490605211257</v>
      </c>
      <c r="I2051">
        <v>0</v>
      </c>
      <c r="J2051">
        <v>0</v>
      </c>
      <c r="K2051">
        <v>-0.10682713053685966</v>
      </c>
      <c r="L2051">
        <v>0</v>
      </c>
      <c r="M2051">
        <v>16.866875846064591</v>
      </c>
      <c r="N2051">
        <v>12.09907456140351</v>
      </c>
      <c r="O2051">
        <v>1.9933647493599802</v>
      </c>
      <c r="P2051">
        <v>-0.16365441231086342</v>
      </c>
      <c r="Q2051">
        <v>-0.13886787502045339</v>
      </c>
      <c r="R2051">
        <v>-6.0140271111800092E-2</v>
      </c>
      <c r="S2051">
        <v>0.10699550778236962</v>
      </c>
      <c r="T2051">
        <f t="shared" ref="T2051:T2114" si="32">IF(C2051&gt;0.03,1,0)</f>
        <v>0</v>
      </c>
    </row>
    <row r="2052" spans="1:20" x14ac:dyDescent="0.25">
      <c r="A2052" s="2">
        <v>41639</v>
      </c>
      <c r="B2052" t="s">
        <v>28</v>
      </c>
      <c r="C2052">
        <v>-6.6025012680465678E-2</v>
      </c>
      <c r="D2052">
        <v>-0.14701926353952954</v>
      </c>
      <c r="E2052">
        <v>0.15603675734692013</v>
      </c>
      <c r="F2052">
        <v>-7.8591162893105415E-2</v>
      </c>
      <c r="G2052" s="9">
        <v>-0.15913430591391742</v>
      </c>
      <c r="H2052">
        <v>-0.13802526858393616</v>
      </c>
      <c r="I2052">
        <v>-0.25805355828568188</v>
      </c>
      <c r="J2052">
        <v>-0.95268078610952112</v>
      </c>
      <c r="K2052">
        <v>-0.10693709694810183</v>
      </c>
      <c r="L2052">
        <v>-0.25959871030252979</v>
      </c>
      <c r="M2052">
        <v>391.00505846774195</v>
      </c>
      <c r="N2052">
        <v>17.455895383441433</v>
      </c>
      <c r="O2052">
        <v>2.3691654566732603</v>
      </c>
      <c r="P2052">
        <v>-0.10693709694810183</v>
      </c>
      <c r="Q2052">
        <v>-9.2159631110283136E-2</v>
      </c>
      <c r="R2052">
        <v>-9.2159631110283025E-2</v>
      </c>
      <c r="S2052">
        <v>0.17954660051552729</v>
      </c>
      <c r="T2052">
        <f t="shared" si="32"/>
        <v>0</v>
      </c>
    </row>
    <row r="2053" spans="1:20" x14ac:dyDescent="0.25">
      <c r="A2053" s="2">
        <v>43404</v>
      </c>
      <c r="B2053" t="s">
        <v>55</v>
      </c>
      <c r="C2053">
        <v>-4.7646582769752865E-2</v>
      </c>
      <c r="D2053">
        <v>4.1053072706472959E-2</v>
      </c>
      <c r="E2053">
        <v>0.22380085227535318</v>
      </c>
      <c r="F2053">
        <v>0.33410752016311385</v>
      </c>
      <c r="G2053" s="9">
        <v>-0.13519573319485689</v>
      </c>
      <c r="H2053">
        <v>0.10044880961423508</v>
      </c>
      <c r="I2053">
        <v>0</v>
      </c>
      <c r="J2053">
        <v>0</v>
      </c>
      <c r="K2053">
        <v>-0.10698113176018875</v>
      </c>
      <c r="L2053">
        <v>-0.32691331713148286</v>
      </c>
      <c r="M2053">
        <v>28.481561204996325</v>
      </c>
      <c r="N2053">
        <v>20.84748630545327</v>
      </c>
      <c r="O2053">
        <v>4.8121267009349573</v>
      </c>
      <c r="P2053">
        <v>-0.10698113176018875</v>
      </c>
      <c r="Q2053">
        <v>-0.16366357765672768</v>
      </c>
      <c r="R2053">
        <v>-0.10488459094935576</v>
      </c>
      <c r="S2053">
        <v>2.2383654664583714E-2</v>
      </c>
      <c r="T2053">
        <f t="shared" si="32"/>
        <v>0</v>
      </c>
    </row>
    <row r="2054" spans="1:20" x14ac:dyDescent="0.25">
      <c r="A2054" s="2">
        <v>42094</v>
      </c>
      <c r="B2054" t="s">
        <v>43</v>
      </c>
      <c r="C2054">
        <v>-3.7773784297540303E-2</v>
      </c>
      <c r="D2054">
        <v>-9.1261748797301534E-2</v>
      </c>
      <c r="E2054">
        <v>-0.5191057042094025</v>
      </c>
      <c r="F2054">
        <v>-0.39464904778382048</v>
      </c>
      <c r="G2054" s="9">
        <v>0</v>
      </c>
      <c r="H2054">
        <v>-7.1067049135800864E-2</v>
      </c>
      <c r="I2054">
        <v>-0.18309178743961352</v>
      </c>
      <c r="J2054">
        <v>-0.28769497400346622</v>
      </c>
      <c r="K2054">
        <v>-0.10700444846936363</v>
      </c>
      <c r="L2054">
        <v>0</v>
      </c>
      <c r="M2054">
        <v>10.604976277372263</v>
      </c>
      <c r="N2054">
        <v>10.860952986398582</v>
      </c>
      <c r="O2054">
        <v>1.4622509156050956</v>
      </c>
      <c r="P2054">
        <v>-0.32314795919045325</v>
      </c>
      <c r="Q2054">
        <v>-0.78307734271129437</v>
      </c>
      <c r="R2054">
        <v>-0.15064605440700773</v>
      </c>
      <c r="S2054">
        <v>-0.29772247848495276</v>
      </c>
      <c r="T2054">
        <f t="shared" si="32"/>
        <v>0</v>
      </c>
    </row>
    <row r="2055" spans="1:20" x14ac:dyDescent="0.25">
      <c r="A2055" s="2">
        <v>42489</v>
      </c>
      <c r="B2055" t="s">
        <v>18</v>
      </c>
      <c r="C2055">
        <v>-4.9089389685733953E-2</v>
      </c>
      <c r="D2055">
        <v>-1.4664855641830177E-2</v>
      </c>
      <c r="E2055">
        <v>8.4293786390145398E-2</v>
      </c>
      <c r="F2055">
        <v>-0.14138837511636781</v>
      </c>
      <c r="G2055" s="9">
        <v>-0.18098491364155156</v>
      </c>
      <c r="H2055">
        <v>3.4885494595400468E-2</v>
      </c>
      <c r="I2055">
        <v>-0.2961538461538461</v>
      </c>
      <c r="J2055">
        <v>0</v>
      </c>
      <c r="K2055">
        <v>-0.10701195051037393</v>
      </c>
      <c r="L2055">
        <v>-9.9608585078106437E-2</v>
      </c>
      <c r="M2055">
        <v>15.433100069060773</v>
      </c>
      <c r="N2055">
        <v>17.430415915300546</v>
      </c>
      <c r="O2055">
        <v>1.4647072035357593</v>
      </c>
      <c r="P2055">
        <v>-0.73571206406206047</v>
      </c>
      <c r="Q2055">
        <v>-0.67839015944264913</v>
      </c>
      <c r="R2055">
        <v>-0.15138513402530696</v>
      </c>
      <c r="S2055">
        <v>0.14189742289444618</v>
      </c>
      <c r="T2055">
        <f t="shared" si="32"/>
        <v>0</v>
      </c>
    </row>
    <row r="2056" spans="1:20" x14ac:dyDescent="0.25">
      <c r="A2056" s="2">
        <v>42704</v>
      </c>
      <c r="B2056" t="s">
        <v>32</v>
      </c>
      <c r="C2056">
        <v>-6.797083775237911E-3</v>
      </c>
      <c r="D2056">
        <v>-8.8224056177606425E-2</v>
      </c>
      <c r="E2056">
        <v>0.22308840368546612</v>
      </c>
      <c r="F2056">
        <v>0.18305198481766527</v>
      </c>
      <c r="G2056" s="9">
        <v>-0.17465610783852348</v>
      </c>
      <c r="H2056">
        <v>8.3815659766230066E-2</v>
      </c>
      <c r="I2056">
        <v>0</v>
      </c>
      <c r="J2056">
        <v>0</v>
      </c>
      <c r="K2056">
        <v>-0.10709526907714539</v>
      </c>
      <c r="L2056">
        <v>-7.7683109943203488E-2</v>
      </c>
      <c r="M2056">
        <v>21.858414930555554</v>
      </c>
      <c r="N2056">
        <v>15.725346192259675</v>
      </c>
      <c r="O2056">
        <v>2.3895438127217195</v>
      </c>
      <c r="P2056">
        <v>-0.12755547671657508</v>
      </c>
      <c r="Q2056">
        <v>-0.11180497508109533</v>
      </c>
      <c r="R2056">
        <v>-9.7390377413138829E-2</v>
      </c>
      <c r="S2056">
        <v>0.11160136817311658</v>
      </c>
      <c r="T2056">
        <f t="shared" si="32"/>
        <v>0</v>
      </c>
    </row>
    <row r="2057" spans="1:20" x14ac:dyDescent="0.25">
      <c r="A2057" s="2">
        <v>42460</v>
      </c>
      <c r="B2057" t="s">
        <v>49</v>
      </c>
      <c r="C2057">
        <v>2.7589364782488968E-2</v>
      </c>
      <c r="D2057">
        <v>1.0326247727261872E-2</v>
      </c>
      <c r="E2057">
        <v>7.9041902868850267E-2</v>
      </c>
      <c r="F2057">
        <v>-9.7754075377299854E-3</v>
      </c>
      <c r="G2057" s="9">
        <v>-0.18728126403020529</v>
      </c>
      <c r="H2057">
        <v>2.6425835834799516E-2</v>
      </c>
      <c r="I2057">
        <v>0</v>
      </c>
      <c r="J2057">
        <v>0</v>
      </c>
      <c r="K2057">
        <v>-0.10718053451698784</v>
      </c>
      <c r="L2057">
        <v>0</v>
      </c>
      <c r="M2057">
        <v>16.459095816572809</v>
      </c>
      <c r="N2057">
        <v>13.521832337526206</v>
      </c>
      <c r="O2057">
        <v>1.0407703457178588</v>
      </c>
      <c r="P2057">
        <v>-0.47996677955776268</v>
      </c>
      <c r="Q2057">
        <v>-0.91894538584518082</v>
      </c>
      <c r="R2057">
        <v>-0.24778903308172406</v>
      </c>
      <c r="S2057">
        <v>0.2610630910404716</v>
      </c>
      <c r="T2057">
        <f t="shared" si="32"/>
        <v>0</v>
      </c>
    </row>
    <row r="2058" spans="1:20" x14ac:dyDescent="0.25">
      <c r="A2058" s="2">
        <v>43131</v>
      </c>
      <c r="B2058" t="s">
        <v>38</v>
      </c>
      <c r="C2058">
        <v>-2.5224350653761052E-2</v>
      </c>
      <c r="D2058">
        <v>5.0258443216358084E-2</v>
      </c>
      <c r="E2058">
        <v>4.7435519584060781E-2</v>
      </c>
      <c r="F2058">
        <v>-0.23789695566536506</v>
      </c>
      <c r="G2058" s="9">
        <v>-2.3824978768749783E-2</v>
      </c>
      <c r="H2058">
        <v>0.10638226255431871</v>
      </c>
      <c r="I2058">
        <v>-0.39614373356704646</v>
      </c>
      <c r="J2058">
        <v>-0.59959016393442621</v>
      </c>
      <c r="K2058">
        <v>-0.10719190760273312</v>
      </c>
      <c r="L2058">
        <v>-0.33929097471581549</v>
      </c>
      <c r="M2058">
        <v>19.800677175025591</v>
      </c>
      <c r="N2058">
        <v>12.700087746216049</v>
      </c>
      <c r="O2058">
        <v>1.4802088688045238</v>
      </c>
      <c r="P2058">
        <v>-0.51186268141823421</v>
      </c>
      <c r="Q2058">
        <v>-0.23789085548075761</v>
      </c>
      <c r="R2058">
        <v>-0.16874332881029197</v>
      </c>
      <c r="S2058">
        <v>0.58314021455259091</v>
      </c>
      <c r="T2058">
        <f t="shared" si="32"/>
        <v>0</v>
      </c>
    </row>
    <row r="2059" spans="1:20" x14ac:dyDescent="0.25">
      <c r="A2059" s="2">
        <v>41607</v>
      </c>
      <c r="B2059" t="s">
        <v>25</v>
      </c>
      <c r="C2059">
        <v>-2.9985821150931513E-2</v>
      </c>
      <c r="D2059">
        <v>-0.18906431015662473</v>
      </c>
      <c r="E2059">
        <v>0.22992415073025096</v>
      </c>
      <c r="F2059">
        <v>0.45690731951036723</v>
      </c>
      <c r="G2059" s="9">
        <v>-0.1651818314590332</v>
      </c>
      <c r="H2059">
        <v>-0.14082337368971221</v>
      </c>
      <c r="I2059">
        <v>0</v>
      </c>
      <c r="J2059">
        <v>0</v>
      </c>
      <c r="K2059">
        <v>-0.10748345202597553</v>
      </c>
      <c r="L2059">
        <v>-7.8118039493801916E-4</v>
      </c>
      <c r="M2059">
        <v>28.055549241146711</v>
      </c>
      <c r="N2059">
        <v>20.183796797153025</v>
      </c>
      <c r="O2059">
        <v>3.3593170187561698</v>
      </c>
      <c r="P2059">
        <v>-0.10748345202597553</v>
      </c>
      <c r="Q2059">
        <v>-0.10534717532668991</v>
      </c>
      <c r="R2059">
        <v>-0.10534717532668991</v>
      </c>
      <c r="S2059">
        <v>2.2720523371222934E-2</v>
      </c>
      <c r="T2059">
        <f t="shared" si="32"/>
        <v>0</v>
      </c>
    </row>
    <row r="2060" spans="1:20" x14ac:dyDescent="0.25">
      <c r="A2060" s="2">
        <v>41486</v>
      </c>
      <c r="B2060" t="s">
        <v>23</v>
      </c>
      <c r="C2060">
        <v>9.5052318352931486E-2</v>
      </c>
      <c r="D2060">
        <v>0.12878756861317875</v>
      </c>
      <c r="E2060">
        <v>-0.18566134737489659</v>
      </c>
      <c r="F2060">
        <v>0.15240962711492489</v>
      </c>
      <c r="G2060" s="9">
        <v>-0.25132120582682871</v>
      </c>
      <c r="H2060">
        <v>-0.14987312020972299</v>
      </c>
      <c r="I2060">
        <v>-0.40068465886474003</v>
      </c>
      <c r="J2060">
        <v>-0.38569424964936883</v>
      </c>
      <c r="K2060">
        <v>-0.10770004024681856</v>
      </c>
      <c r="L2060">
        <v>-0.27317267412598945</v>
      </c>
      <c r="M2060">
        <v>12.562151660440017</v>
      </c>
      <c r="N2060">
        <v>47.798943504250794</v>
      </c>
      <c r="O2060">
        <v>6.0126064682685554</v>
      </c>
      <c r="P2060">
        <v>0</v>
      </c>
      <c r="Q2060">
        <v>-2.607421896509432E-2</v>
      </c>
      <c r="R2060">
        <v>-0.18637500030273813</v>
      </c>
      <c r="S2060">
        <v>4.9452083632182964</v>
      </c>
      <c r="T2060">
        <f t="shared" si="32"/>
        <v>1</v>
      </c>
    </row>
    <row r="2061" spans="1:20" x14ac:dyDescent="0.25">
      <c r="A2061" s="2">
        <v>42460</v>
      </c>
      <c r="B2061" t="s">
        <v>33</v>
      </c>
      <c r="C2061">
        <v>-3.7360248509074712E-2</v>
      </c>
      <c r="D2061">
        <v>-2.4827138783873992E-2</v>
      </c>
      <c r="E2061">
        <v>-0.13104245481294652</v>
      </c>
      <c r="F2061">
        <v>6.6955693009175254E-2</v>
      </c>
      <c r="G2061" s="9">
        <v>-0.18728126403020529</v>
      </c>
      <c r="H2061">
        <v>2.6425835834799516E-2</v>
      </c>
      <c r="I2061">
        <v>-2.979207373645909E-2</v>
      </c>
      <c r="J2061">
        <v>-5.7800554803958515E-2</v>
      </c>
      <c r="K2061">
        <v>-0.10770677014661689</v>
      </c>
      <c r="L2061">
        <v>0</v>
      </c>
      <c r="M2061">
        <v>13.861074284015832</v>
      </c>
      <c r="N2061">
        <v>14.221123731367587</v>
      </c>
      <c r="O2061">
        <v>2.3171095089465097</v>
      </c>
      <c r="P2061">
        <v>-0.20119362858772283</v>
      </c>
      <c r="Q2061">
        <v>-0.42650348142243866</v>
      </c>
      <c r="R2061">
        <v>-4.808518841141729E-2</v>
      </c>
      <c r="S2061">
        <v>0.77730165055366252</v>
      </c>
      <c r="T2061">
        <f t="shared" si="32"/>
        <v>0</v>
      </c>
    </row>
    <row r="2062" spans="1:20" x14ac:dyDescent="0.25">
      <c r="A2062" s="2">
        <v>42338</v>
      </c>
      <c r="B2062" t="s">
        <v>48</v>
      </c>
      <c r="C2062">
        <v>8.0660901359320691E-2</v>
      </c>
      <c r="D2062">
        <v>0.18395509389477716</v>
      </c>
      <c r="E2062">
        <v>0.33932948186624246</v>
      </c>
      <c r="F2062">
        <v>0.24612672886788056</v>
      </c>
      <c r="G2062" s="9">
        <v>-5.1639268887698986E-2</v>
      </c>
      <c r="H2062">
        <v>-1.1069810623900889E-2</v>
      </c>
      <c r="I2062">
        <v>0</v>
      </c>
      <c r="J2062">
        <v>0</v>
      </c>
      <c r="K2062">
        <v>-0.10780641109119982</v>
      </c>
      <c r="L2062">
        <v>-0.10804220666126929</v>
      </c>
      <c r="M2062">
        <v>10.416874061862146</v>
      </c>
      <c r="N2062">
        <v>10.893024830393488</v>
      </c>
      <c r="O2062">
        <v>1.1322600585842149</v>
      </c>
      <c r="P2062">
        <v>-0.10780641109119982</v>
      </c>
      <c r="Q2062">
        <v>-0.12201379758032016</v>
      </c>
      <c r="R2062">
        <v>-7.1333662475205784E-2</v>
      </c>
      <c r="S2062">
        <v>0.57307949911317368</v>
      </c>
      <c r="T2062">
        <f t="shared" si="32"/>
        <v>1</v>
      </c>
    </row>
    <row r="2063" spans="1:20" x14ac:dyDescent="0.25">
      <c r="A2063" s="2">
        <v>41820</v>
      </c>
      <c r="B2063" t="s">
        <v>25</v>
      </c>
      <c r="C2063">
        <v>1.0103215438204138E-2</v>
      </c>
      <c r="D2063">
        <v>3.6982174066945595E-2</v>
      </c>
      <c r="E2063">
        <v>0.25109383337144608</v>
      </c>
      <c r="F2063">
        <v>0.44704694988445892</v>
      </c>
      <c r="G2063" s="9">
        <v>-0.12688444249711972</v>
      </c>
      <c r="H2063">
        <v>-0.11879437828811101</v>
      </c>
      <c r="I2063">
        <v>0</v>
      </c>
      <c r="J2063">
        <v>0</v>
      </c>
      <c r="K2063">
        <v>-0.10793756576378222</v>
      </c>
      <c r="L2063">
        <v>0</v>
      </c>
      <c r="M2063">
        <v>17.899328094725512</v>
      </c>
      <c r="N2063">
        <v>15.083859083469722</v>
      </c>
      <c r="O2063">
        <v>3.2508775661375662</v>
      </c>
      <c r="P2063">
        <v>-0.43057801560594489</v>
      </c>
      <c r="Q2063">
        <v>-0.33140343852927467</v>
      </c>
      <c r="R2063">
        <v>-0.13422675473214374</v>
      </c>
      <c r="S2063">
        <v>0.10848859641122369</v>
      </c>
      <c r="T2063">
        <f t="shared" si="32"/>
        <v>0</v>
      </c>
    </row>
    <row r="2064" spans="1:20" x14ac:dyDescent="0.25">
      <c r="A2064" s="2">
        <v>43524</v>
      </c>
      <c r="B2064" t="s">
        <v>53</v>
      </c>
      <c r="C2064">
        <v>2.0840020547456817E-2</v>
      </c>
      <c r="D2064">
        <v>3.9773671328615423E-2</v>
      </c>
      <c r="E2064">
        <v>0.15624481447021887</v>
      </c>
      <c r="F2064">
        <v>0.18525408890126926</v>
      </c>
      <c r="G2064" s="9">
        <v>-0.10794670820959706</v>
      </c>
      <c r="H2064">
        <v>9.3712127432465708E-2</v>
      </c>
      <c r="I2064">
        <v>-0.21347667498560186</v>
      </c>
      <c r="J2064">
        <v>-0.22518159806295401</v>
      </c>
      <c r="K2064">
        <v>-0.10797816523436576</v>
      </c>
      <c r="L2064">
        <v>-8.8199451944757534E-2</v>
      </c>
      <c r="M2064">
        <v>12.097429140625</v>
      </c>
      <c r="N2064">
        <v>7.6303194044422753</v>
      </c>
      <c r="O2064">
        <v>0.5433555567142907</v>
      </c>
      <c r="P2064">
        <v>-0.84762975859060663</v>
      </c>
      <c r="Q2064">
        <v>-0.72157638457523487</v>
      </c>
      <c r="R2064">
        <v>-4.2716509642931277E-2</v>
      </c>
      <c r="S2064">
        <v>9.4286561776138738E-3</v>
      </c>
      <c r="T2064">
        <f t="shared" si="32"/>
        <v>0</v>
      </c>
    </row>
    <row r="2065" spans="1:20" x14ac:dyDescent="0.25">
      <c r="A2065" s="2">
        <v>42277</v>
      </c>
      <c r="B2065" t="s">
        <v>27</v>
      </c>
      <c r="C2065">
        <v>7.5557172930049821E-2</v>
      </c>
      <c r="D2065">
        <v>6.3011258579022678E-2</v>
      </c>
      <c r="E2065">
        <v>0.25904035942350889</v>
      </c>
      <c r="F2065">
        <v>0.27456051966836137</v>
      </c>
      <c r="G2065" s="9">
        <v>-0.1613872525950808</v>
      </c>
      <c r="H2065">
        <v>-3.3783601788504036E-2</v>
      </c>
      <c r="I2065">
        <v>0</v>
      </c>
      <c r="J2065">
        <v>-0.36738668555240794</v>
      </c>
      <c r="K2065">
        <v>-0.10815854395282809</v>
      </c>
      <c r="L2065">
        <v>-0.17662387539599111</v>
      </c>
      <c r="M2065">
        <v>21.642045591939549</v>
      </c>
      <c r="N2065">
        <v>12.670631374081601</v>
      </c>
      <c r="O2065">
        <v>2.2727127888066398</v>
      </c>
      <c r="P2065">
        <v>-0.10815854395282798</v>
      </c>
      <c r="Q2065">
        <v>-0.12259123052592114</v>
      </c>
      <c r="R2065">
        <v>-0.21980186810046576</v>
      </c>
      <c r="S2065">
        <v>4.8197894746735831E-2</v>
      </c>
      <c r="T2065">
        <f t="shared" si="32"/>
        <v>1</v>
      </c>
    </row>
    <row r="2066" spans="1:20" x14ac:dyDescent="0.25">
      <c r="A2066" s="2">
        <v>43343</v>
      </c>
      <c r="B2066" t="s">
        <v>26</v>
      </c>
      <c r="C2066">
        <v>4.4365713242238147E-2</v>
      </c>
      <c r="D2066">
        <v>4.2604996503394887E-2</v>
      </c>
      <c r="E2066">
        <v>8.0359296199628227E-2</v>
      </c>
      <c r="F2066">
        <v>-0.10445834193260417</v>
      </c>
      <c r="G2066" s="9">
        <v>-8.235020473957233E-2</v>
      </c>
      <c r="H2066">
        <v>0.10356085842833829</v>
      </c>
      <c r="I2066">
        <v>-0.79320661738824361</v>
      </c>
      <c r="J2066">
        <v>-0.97322934232715008</v>
      </c>
      <c r="K2066">
        <v>-0.10819058829197703</v>
      </c>
      <c r="L2066">
        <v>-0.57232717964452062</v>
      </c>
      <c r="M2066">
        <v>229.87124488188977</v>
      </c>
      <c r="N2066">
        <v>24.380977106382979</v>
      </c>
      <c r="O2066">
        <v>2.0562480691932241</v>
      </c>
      <c r="P2066">
        <v>-4.6765144452346918E-2</v>
      </c>
      <c r="Q2066">
        <v>-0.57791257815483865</v>
      </c>
      <c r="R2066">
        <v>-0.42707737060959039</v>
      </c>
      <c r="S2066">
        <v>-1.8702698550374045E-2</v>
      </c>
      <c r="T2066">
        <f t="shared" si="32"/>
        <v>1</v>
      </c>
    </row>
    <row r="2067" spans="1:20" x14ac:dyDescent="0.25">
      <c r="A2067" s="2">
        <v>43189</v>
      </c>
      <c r="B2067" t="s">
        <v>18</v>
      </c>
      <c r="C2067">
        <v>1.0947974955896167E-2</v>
      </c>
      <c r="D2067">
        <v>2.8767192894600724E-2</v>
      </c>
      <c r="E2067">
        <v>0.12996328744616958</v>
      </c>
      <c r="F2067">
        <v>1.7247097844112824E-2</v>
      </c>
      <c r="G2067" s="9">
        <v>-9.0842704834233956E-2</v>
      </c>
      <c r="H2067">
        <v>0.10625140355757856</v>
      </c>
      <c r="I2067">
        <v>-0.17355769230769236</v>
      </c>
      <c r="J2067">
        <v>-0.34218467109233552</v>
      </c>
      <c r="K2067">
        <v>-0.10842509065362371</v>
      </c>
      <c r="L2067">
        <v>0</v>
      </c>
      <c r="M2067">
        <v>26.902229174311927</v>
      </c>
      <c r="N2067">
        <v>18.466800349040142</v>
      </c>
      <c r="O2067">
        <v>1.7518034214447327</v>
      </c>
      <c r="P2067">
        <v>-0.53930612846463499</v>
      </c>
      <c r="Q2067">
        <v>-0.65926775673517679</v>
      </c>
      <c r="R2067">
        <v>-0.1132627894704753</v>
      </c>
      <c r="S2067">
        <v>8.2561965517417055E-2</v>
      </c>
      <c r="T2067">
        <f t="shared" si="32"/>
        <v>0</v>
      </c>
    </row>
    <row r="2068" spans="1:20" x14ac:dyDescent="0.25">
      <c r="A2068" s="2">
        <v>42643</v>
      </c>
      <c r="B2068" t="s">
        <v>42</v>
      </c>
      <c r="C2068">
        <v>9.4365853452131887E-3</v>
      </c>
      <c r="D2068">
        <v>-5.1012450356812677E-2</v>
      </c>
      <c r="E2068">
        <v>-2.7629782335145014E-2</v>
      </c>
      <c r="F2068">
        <v>-0.24497675358803317</v>
      </c>
      <c r="G2068" s="9">
        <v>-0.18800880623576699</v>
      </c>
      <c r="H2068">
        <v>7.2962262957836588E-2</v>
      </c>
      <c r="I2068">
        <v>-0.20899095584323457</v>
      </c>
      <c r="J2068">
        <v>-0.41457858769931666</v>
      </c>
      <c r="K2068">
        <v>-0.10882750365930394</v>
      </c>
      <c r="L2068">
        <v>-0.15245491725503924</v>
      </c>
      <c r="M2068">
        <v>15.697036964980546</v>
      </c>
      <c r="N2068">
        <v>9.3410363187983414</v>
      </c>
      <c r="O2068">
        <v>1.2146723951956155</v>
      </c>
      <c r="P2068">
        <v>-0.87339269782309659</v>
      </c>
      <c r="Q2068">
        <v>-0.64775098696528821</v>
      </c>
      <c r="R2068">
        <v>-1.7971564120447314E-2</v>
      </c>
      <c r="S2068">
        <v>1.0656550339062478</v>
      </c>
      <c r="T2068">
        <f t="shared" si="32"/>
        <v>0</v>
      </c>
    </row>
    <row r="2069" spans="1:20" x14ac:dyDescent="0.25">
      <c r="A2069" s="2">
        <v>43189</v>
      </c>
      <c r="B2069" t="s">
        <v>32</v>
      </c>
      <c r="C2069">
        <v>8.9888998463799386E-2</v>
      </c>
      <c r="D2069">
        <v>1.7549626486525249E-2</v>
      </c>
      <c r="E2069">
        <v>0.21814785536167203</v>
      </c>
      <c r="F2069">
        <v>0.26130777078400813</v>
      </c>
      <c r="G2069" s="9">
        <v>-9.0842704834233956E-2</v>
      </c>
      <c r="H2069">
        <v>0.10625140355757856</v>
      </c>
      <c r="I2069">
        <v>0</v>
      </c>
      <c r="J2069">
        <v>0</v>
      </c>
      <c r="K2069">
        <v>-0.1088530726579684</v>
      </c>
      <c r="L2069">
        <v>0</v>
      </c>
      <c r="M2069">
        <v>14.295357780381298</v>
      </c>
      <c r="N2069">
        <v>12.288709011443103</v>
      </c>
      <c r="O2069">
        <v>3.0332492683692287</v>
      </c>
      <c r="P2069">
        <v>-0.42942310119493299</v>
      </c>
      <c r="Q2069">
        <v>-0.34861072073694366</v>
      </c>
      <c r="R2069">
        <v>-4.7899352177797283E-2</v>
      </c>
      <c r="S2069">
        <v>0.15215418550273815</v>
      </c>
      <c r="T2069">
        <f t="shared" si="32"/>
        <v>1</v>
      </c>
    </row>
    <row r="2070" spans="1:20" x14ac:dyDescent="0.25">
      <c r="A2070" s="2">
        <v>40847</v>
      </c>
      <c r="B2070" t="s">
        <v>13</v>
      </c>
      <c r="C2070">
        <v>-6.6822304674196698E-3</v>
      </c>
      <c r="D2070">
        <v>5.6788906843426301E-2</v>
      </c>
      <c r="E2070">
        <v>4.9712992395453126E-2</v>
      </c>
      <c r="F2070">
        <v>0.13962109454133054</v>
      </c>
      <c r="G2070" s="9">
        <v>-0.20838076526091165</v>
      </c>
      <c r="H2070">
        <v>-6.6059629944326681E-2</v>
      </c>
      <c r="I2070">
        <v>0</v>
      </c>
      <c r="J2070">
        <v>0</v>
      </c>
      <c r="K2070">
        <v>-0.10886556418196935</v>
      </c>
      <c r="L2070">
        <v>0</v>
      </c>
      <c r="M2070">
        <v>19.69615907972441</v>
      </c>
      <c r="N2070">
        <v>12.662647562602789</v>
      </c>
      <c r="O2070">
        <v>2.0059830753424999</v>
      </c>
      <c r="P2070">
        <v>-0.1139109066925561</v>
      </c>
      <c r="Q2070">
        <v>-0.12962130581226139</v>
      </c>
      <c r="R2070">
        <v>-0.12570369372218548</v>
      </c>
      <c r="S2070">
        <v>-0.15031508982416625</v>
      </c>
      <c r="T2070">
        <f t="shared" si="32"/>
        <v>0</v>
      </c>
    </row>
    <row r="2071" spans="1:20" x14ac:dyDescent="0.25">
      <c r="A2071" s="2">
        <v>41333</v>
      </c>
      <c r="B2071" t="s">
        <v>18</v>
      </c>
      <c r="C2071">
        <v>-3.0376116917575247E-2</v>
      </c>
      <c r="D2071">
        <v>7.1017010345107545E-2</v>
      </c>
      <c r="E2071">
        <v>-0.14106921767840008</v>
      </c>
      <c r="F2071">
        <v>-5.1853838476656144E-2</v>
      </c>
      <c r="G2071" s="9">
        <v>-0.28772536228356294</v>
      </c>
      <c r="H2071">
        <v>-0.16903390832669218</v>
      </c>
      <c r="I2071">
        <v>-0.10817307692307687</v>
      </c>
      <c r="J2071">
        <v>-0.19156293222683263</v>
      </c>
      <c r="K2071">
        <v>-0.1089424598037867</v>
      </c>
      <c r="L2071">
        <v>-9.612793839857281E-2</v>
      </c>
      <c r="M2071">
        <v>17.783514713430282</v>
      </c>
      <c r="N2071">
        <v>11.975702803234501</v>
      </c>
      <c r="O2071">
        <v>1.0102286812187358</v>
      </c>
      <c r="P2071">
        <v>-5.6062578638829463E-2</v>
      </c>
      <c r="Q2071">
        <v>-0.60691965505681011</v>
      </c>
      <c r="R2071">
        <v>-5.2653346320147842E-2</v>
      </c>
      <c r="S2071">
        <v>6.8594203221255937E-2</v>
      </c>
      <c r="T2071">
        <f t="shared" si="32"/>
        <v>0</v>
      </c>
    </row>
    <row r="2072" spans="1:20" x14ac:dyDescent="0.25">
      <c r="A2072" s="2">
        <v>43251</v>
      </c>
      <c r="B2072" t="s">
        <v>31</v>
      </c>
      <c r="C2072">
        <v>1.9176927206222327E-2</v>
      </c>
      <c r="D2072">
        <v>7.1658821371503922E-2</v>
      </c>
      <c r="E2072">
        <v>0.20515004586554841</v>
      </c>
      <c r="F2072">
        <v>0.10050330973017418</v>
      </c>
      <c r="G2072" s="9">
        <v>-7.86313551758272E-2</v>
      </c>
      <c r="H2072">
        <v>0.10603905858788187</v>
      </c>
      <c r="I2072">
        <v>0</v>
      </c>
      <c r="J2072">
        <v>-0.29325975561687034</v>
      </c>
      <c r="K2072">
        <v>-0.10901280799164792</v>
      </c>
      <c r="L2072">
        <v>-0.15692714362646087</v>
      </c>
      <c r="M2072">
        <v>13.66691544896821</v>
      </c>
      <c r="N2072">
        <v>11.306379707724426</v>
      </c>
      <c r="O2072">
        <v>0.43125255848768135</v>
      </c>
      <c r="P2072">
        <v>-0.587551941234282</v>
      </c>
      <c r="Q2072">
        <v>-0.40942018598717689</v>
      </c>
      <c r="R2072">
        <v>-0.29328512166147802</v>
      </c>
      <c r="S2072">
        <v>0.10504073340076671</v>
      </c>
      <c r="T2072">
        <f t="shared" si="32"/>
        <v>0</v>
      </c>
    </row>
    <row r="2073" spans="1:20" x14ac:dyDescent="0.25">
      <c r="A2073" s="2">
        <v>42216</v>
      </c>
      <c r="B2073" t="s">
        <v>16</v>
      </c>
      <c r="C2073">
        <v>-7.3733479997533879E-2</v>
      </c>
      <c r="D2073">
        <v>-5.8643924942935244E-2</v>
      </c>
      <c r="E2073">
        <v>0.48876181976796662</v>
      </c>
      <c r="F2073">
        <v>0.35973903351046976</v>
      </c>
      <c r="G2073" s="9">
        <v>-2.6150950132255879E-2</v>
      </c>
      <c r="H2073">
        <v>-4.7645913942238605E-2</v>
      </c>
      <c r="I2073">
        <v>-4.6356482023085288E-2</v>
      </c>
      <c r="J2073">
        <v>-5.438866772100126E-2</v>
      </c>
      <c r="K2073">
        <v>-0.10918918760771401</v>
      </c>
      <c r="L2073">
        <v>-0.14287395016033333</v>
      </c>
      <c r="M2073">
        <v>28.31458151608955</v>
      </c>
      <c r="N2073">
        <v>23.638995549904642</v>
      </c>
      <c r="O2073">
        <v>5.8845256247639126</v>
      </c>
      <c r="P2073">
        <v>-0.13481444434365042</v>
      </c>
      <c r="Q2073">
        <v>-0.19304207346035329</v>
      </c>
      <c r="R2073">
        <v>-0.1151406470917189</v>
      </c>
      <c r="S2073">
        <v>-5.8024223298945563E-2</v>
      </c>
      <c r="T2073">
        <f t="shared" si="32"/>
        <v>0</v>
      </c>
    </row>
    <row r="2074" spans="1:20" x14ac:dyDescent="0.25">
      <c r="A2074" s="2">
        <v>41152</v>
      </c>
      <c r="B2074" t="s">
        <v>50</v>
      </c>
      <c r="C2074">
        <v>-1.0269922008142585E-2</v>
      </c>
      <c r="D2074">
        <v>-5.5543480508920107E-2</v>
      </c>
      <c r="E2074">
        <v>0.14335959724832326</v>
      </c>
      <c r="F2074">
        <v>0.36078200044911735</v>
      </c>
      <c r="G2074" s="9">
        <v>-0.33988121318338937</v>
      </c>
      <c r="H2074">
        <v>-0.16053444210957923</v>
      </c>
      <c r="I2074">
        <v>-0.2598837209302326</v>
      </c>
      <c r="J2074">
        <v>-0.22123464770523593</v>
      </c>
      <c r="K2074">
        <v>-0.10936599385586254</v>
      </c>
      <c r="L2074">
        <v>-0.28078959016641258</v>
      </c>
      <c r="M2074">
        <v>11.780694832952895</v>
      </c>
      <c r="N2074">
        <v>10.66899739198743</v>
      </c>
      <c r="O2074">
        <v>0.94148218331045763</v>
      </c>
      <c r="P2074">
        <v>-6.206373169070678E-2</v>
      </c>
      <c r="Q2074">
        <v>-5.2418769327895909E-2</v>
      </c>
      <c r="R2074">
        <v>-0.12111404534764914</v>
      </c>
      <c r="S2074">
        <v>0.19617352106496366</v>
      </c>
      <c r="T2074">
        <f t="shared" si="32"/>
        <v>0</v>
      </c>
    </row>
    <row r="2075" spans="1:20" x14ac:dyDescent="0.25">
      <c r="A2075" s="2">
        <v>43371</v>
      </c>
      <c r="B2075" t="s">
        <v>44</v>
      </c>
      <c r="C2075">
        <v>-1.5239506577818807E-2</v>
      </c>
      <c r="D2075">
        <v>-3.074375757462211E-2</v>
      </c>
      <c r="E2075">
        <v>9.0432772310379272E-2</v>
      </c>
      <c r="F2075">
        <v>0.28580175065876867</v>
      </c>
      <c r="G2075" s="9">
        <v>-8.0646295484910979E-2</v>
      </c>
      <c r="H2075">
        <v>0.1025557868401632</v>
      </c>
      <c r="I2075">
        <v>0</v>
      </c>
      <c r="J2075">
        <v>0</v>
      </c>
      <c r="K2075">
        <v>-0.1095004516666862</v>
      </c>
      <c r="L2075">
        <v>-4.3547604786801641E-2</v>
      </c>
      <c r="M2075">
        <v>17.190089545844046</v>
      </c>
      <c r="N2075">
        <v>13.30879534746761</v>
      </c>
      <c r="O2075">
        <v>1.7572577371695179</v>
      </c>
      <c r="P2075">
        <v>-0.42835072828524912</v>
      </c>
      <c r="Q2075">
        <v>-0.36638261812990025</v>
      </c>
      <c r="R2075">
        <v>-0.11682837828860426</v>
      </c>
      <c r="S2075">
        <v>0.12649025143993883</v>
      </c>
      <c r="T2075">
        <f t="shared" si="32"/>
        <v>0</v>
      </c>
    </row>
    <row r="2076" spans="1:20" x14ac:dyDescent="0.25">
      <c r="A2076" s="2">
        <v>40998</v>
      </c>
      <c r="B2076" t="s">
        <v>47</v>
      </c>
      <c r="C2076">
        <v>-3.5863267912231267E-2</v>
      </c>
      <c r="D2076">
        <v>-1.769082745699091E-3</v>
      </c>
      <c r="E2076">
        <v>0.16470591072651675</v>
      </c>
      <c r="F2076">
        <v>0.14328098116204169</v>
      </c>
      <c r="G2076" s="9">
        <v>-0.32999042565275949</v>
      </c>
      <c r="H2076">
        <v>-0.12396636455762156</v>
      </c>
      <c r="I2076">
        <v>-5.3265847192094484E-2</v>
      </c>
      <c r="J2076">
        <v>-2.712550607287445E-2</v>
      </c>
      <c r="K2076">
        <v>-0.10957841486758346</v>
      </c>
      <c r="L2076">
        <v>-0.12980787766369317</v>
      </c>
      <c r="M2076">
        <v>18.170827507282564</v>
      </c>
      <c r="N2076">
        <v>13.031440554989818</v>
      </c>
      <c r="O2076">
        <v>1.2880274401751339</v>
      </c>
      <c r="P2076">
        <v>-0.48304972980042116</v>
      </c>
      <c r="Q2076">
        <v>-0.3435492470869298</v>
      </c>
      <c r="R2076">
        <v>-0.19483413788510739</v>
      </c>
      <c r="S2076">
        <v>0.17229099745643478</v>
      </c>
      <c r="T2076">
        <f t="shared" si="32"/>
        <v>0</v>
      </c>
    </row>
    <row r="2077" spans="1:20" x14ac:dyDescent="0.25">
      <c r="A2077" s="2">
        <v>41607</v>
      </c>
      <c r="B2077" t="s">
        <v>37</v>
      </c>
      <c r="C2077">
        <v>-5.6494160613314803E-2</v>
      </c>
      <c r="D2077">
        <v>-0.10933857703275529</v>
      </c>
      <c r="E2077">
        <v>-0.14080638288040825</v>
      </c>
      <c r="F2077">
        <v>0.17389915500427922</v>
      </c>
      <c r="G2077" s="9">
        <v>-0.1651818314590332</v>
      </c>
      <c r="H2077">
        <v>-0.14082337368971221</v>
      </c>
      <c r="I2077">
        <v>-0.47104683687436766</v>
      </c>
      <c r="J2077">
        <v>-0.33744221879815095</v>
      </c>
      <c r="K2077">
        <v>-0.10976023992366601</v>
      </c>
      <c r="L2077">
        <v>-0.52612137776766943</v>
      </c>
      <c r="M2077">
        <v>12.473143740310077</v>
      </c>
      <c r="N2077">
        <v>9.470682009450945</v>
      </c>
      <c r="O2077">
        <v>0.733893839420386</v>
      </c>
      <c r="P2077">
        <v>-5.0402144996792519E-2</v>
      </c>
      <c r="Q2077">
        <v>-3.9000725182916862E-2</v>
      </c>
      <c r="R2077">
        <v>-0.21022042104322169</v>
      </c>
      <c r="S2077">
        <v>0.30785522564054857</v>
      </c>
      <c r="T2077">
        <f t="shared" si="32"/>
        <v>0</v>
      </c>
    </row>
    <row r="2078" spans="1:20" x14ac:dyDescent="0.25">
      <c r="A2078" s="2">
        <v>41213</v>
      </c>
      <c r="B2078" t="s">
        <v>37</v>
      </c>
      <c r="C2078">
        <v>2.0420422867596599E-2</v>
      </c>
      <c r="D2078">
        <v>-2.4838332699504084E-2</v>
      </c>
      <c r="E2078">
        <v>-0.15988766270371291</v>
      </c>
      <c r="F2078">
        <v>0.23431770170566746</v>
      </c>
      <c r="G2078" s="9">
        <v>-0.3228610529618271</v>
      </c>
      <c r="H2078">
        <v>-0.17030679808584193</v>
      </c>
      <c r="I2078">
        <v>-0.10575492471582459</v>
      </c>
      <c r="J2078">
        <v>0</v>
      </c>
      <c r="K2078">
        <v>-0.10976023992366601</v>
      </c>
      <c r="L2078">
        <v>-0.27772410161383254</v>
      </c>
      <c r="M2078">
        <v>8.2641784411915769</v>
      </c>
      <c r="N2078">
        <v>5.3743791894050315</v>
      </c>
      <c r="O2078">
        <v>0.63476986087093235</v>
      </c>
      <c r="P2078">
        <v>-0.21583914302469809</v>
      </c>
      <c r="Q2078">
        <v>-9.7572308682446818E-2</v>
      </c>
      <c r="R2078">
        <v>-0.31689265323573734</v>
      </c>
      <c r="S2078">
        <v>0.25471780403508398</v>
      </c>
      <c r="T2078">
        <f t="shared" si="32"/>
        <v>0</v>
      </c>
    </row>
    <row r="2079" spans="1:20" x14ac:dyDescent="0.25">
      <c r="A2079" s="2">
        <v>41516</v>
      </c>
      <c r="B2079" t="s">
        <v>57</v>
      </c>
      <c r="C2079">
        <v>7.6365923293195137E-2</v>
      </c>
      <c r="D2079">
        <v>0.11405645424865207</v>
      </c>
      <c r="E2079">
        <v>-0.14579912362669767</v>
      </c>
      <c r="F2079">
        <v>-0.39551629019078793</v>
      </c>
      <c r="G2079" s="9">
        <v>-0.26397340819715587</v>
      </c>
      <c r="H2079">
        <v>-0.14723422951921283</v>
      </c>
      <c r="I2079">
        <v>-0.11743644826351596</v>
      </c>
      <c r="J2079">
        <v>-0.45132743362831862</v>
      </c>
      <c r="K2079">
        <v>-0.10984223407737026</v>
      </c>
      <c r="L2079">
        <v>-0.13914388345639583</v>
      </c>
      <c r="M2079">
        <v>46.387362043010754</v>
      </c>
      <c r="N2079">
        <v>17.172666673427994</v>
      </c>
      <c r="O2079">
        <v>1.4079233469699994</v>
      </c>
      <c r="P2079">
        <v>-0.46686249933451107</v>
      </c>
      <c r="Q2079">
        <v>0</v>
      </c>
      <c r="R2079">
        <v>-9.6417669621079671E-2</v>
      </c>
      <c r="S2079">
        <v>0.96246552062485069</v>
      </c>
      <c r="T2079">
        <f t="shared" si="32"/>
        <v>1</v>
      </c>
    </row>
    <row r="2080" spans="1:20" x14ac:dyDescent="0.25">
      <c r="A2080" s="2">
        <v>43553</v>
      </c>
      <c r="B2080" t="s">
        <v>38</v>
      </c>
      <c r="C2080">
        <v>6.2663533196291477E-2</v>
      </c>
      <c r="D2080">
        <v>-9.2335078433768425E-2</v>
      </c>
      <c r="E2080">
        <v>0.1248945343643808</v>
      </c>
      <c r="F2080">
        <v>-0.20595827852831627</v>
      </c>
      <c r="G2080" s="9">
        <v>-9.3490525723620488E-2</v>
      </c>
      <c r="H2080">
        <v>9.1203109025611351E-2</v>
      </c>
      <c r="I2080">
        <v>-0.25065731814198067</v>
      </c>
      <c r="J2080">
        <v>-0.41782786885245904</v>
      </c>
      <c r="K2080">
        <v>-0.10995411787649312</v>
      </c>
      <c r="L2080">
        <v>-0.1851872377702265</v>
      </c>
      <c r="M2080">
        <v>13.576494438577964</v>
      </c>
      <c r="N2080">
        <v>10.731632531328319</v>
      </c>
      <c r="O2080">
        <v>1.5425159273757774</v>
      </c>
      <c r="P2080">
        <v>-0.66530469981367502</v>
      </c>
      <c r="Q2080">
        <v>-0.3560142692571312</v>
      </c>
      <c r="R2080">
        <v>-0.13375288983164113</v>
      </c>
      <c r="S2080">
        <v>0.66521789099499251</v>
      </c>
      <c r="T2080">
        <f t="shared" si="32"/>
        <v>1</v>
      </c>
    </row>
    <row r="2081" spans="1:20" x14ac:dyDescent="0.25">
      <c r="A2081" s="2">
        <v>43098</v>
      </c>
      <c r="B2081" t="s">
        <v>33</v>
      </c>
      <c r="C2081">
        <v>-1.3295226398819415E-2</v>
      </c>
      <c r="D2081">
        <v>8.2413951702785537E-3</v>
      </c>
      <c r="E2081">
        <v>9.5994462558516513E-2</v>
      </c>
      <c r="F2081">
        <v>-2.9212569185337101E-2</v>
      </c>
      <c r="G2081" s="9">
        <v>-5.2312718735969765E-2</v>
      </c>
      <c r="H2081">
        <v>0.10560752078609226</v>
      </c>
      <c r="I2081">
        <v>-0.43834855740711565</v>
      </c>
      <c r="J2081">
        <v>-2.3313051825823217E-2</v>
      </c>
      <c r="K2081">
        <v>-0.10995709383157248</v>
      </c>
      <c r="L2081">
        <v>-0.46747035902518042</v>
      </c>
      <c r="M2081">
        <v>14.554648440759857</v>
      </c>
      <c r="N2081">
        <v>27.187980562044746</v>
      </c>
      <c r="O2081">
        <v>2.3590295504032817</v>
      </c>
      <c r="P2081">
        <v>-0.16122331718892191</v>
      </c>
      <c r="Q2081">
        <v>-6.3988871412776649E-2</v>
      </c>
      <c r="R2081">
        <v>-6.3988871412776649E-2</v>
      </c>
      <c r="S2081">
        <v>0.80712781928703914</v>
      </c>
      <c r="T2081">
        <f t="shared" si="32"/>
        <v>0</v>
      </c>
    </row>
    <row r="2082" spans="1:20" x14ac:dyDescent="0.25">
      <c r="A2082" s="2">
        <v>42277</v>
      </c>
      <c r="B2082" t="s">
        <v>24</v>
      </c>
      <c r="C2082">
        <v>7.0270986188413542E-2</v>
      </c>
      <c r="D2082">
        <v>6.7436193440854275E-2</v>
      </c>
      <c r="E2082">
        <v>8.5441828582520918E-2</v>
      </c>
      <c r="F2082">
        <v>0.16490357776317377</v>
      </c>
      <c r="G2082" s="9">
        <v>-0.1613872525950808</v>
      </c>
      <c r="H2082">
        <v>-3.3783601788504036E-2</v>
      </c>
      <c r="I2082">
        <v>-0.19548598471059342</v>
      </c>
      <c r="J2082">
        <v>-0.3162666666666667</v>
      </c>
      <c r="K2082">
        <v>-0.11024713926250795</v>
      </c>
      <c r="L2082">
        <v>-0.33360342248118813</v>
      </c>
      <c r="M2082">
        <v>28.823982137285491</v>
      </c>
      <c r="N2082">
        <v>20.357169728506786</v>
      </c>
      <c r="O2082">
        <v>2.0073775254328039</v>
      </c>
      <c r="P2082">
        <v>-0.11717905209128088</v>
      </c>
      <c r="Q2082">
        <v>-9.2371576889288542E-2</v>
      </c>
      <c r="R2082">
        <v>-9.9022742615333947E-2</v>
      </c>
      <c r="S2082">
        <v>0.21749634504252344</v>
      </c>
      <c r="T2082">
        <f t="shared" si="32"/>
        <v>1</v>
      </c>
    </row>
    <row r="2083" spans="1:20" x14ac:dyDescent="0.25">
      <c r="A2083" s="2">
        <v>43039</v>
      </c>
      <c r="B2083" t="s">
        <v>25</v>
      </c>
      <c r="C2083">
        <v>1.5705130811801915E-2</v>
      </c>
      <c r="D2083">
        <v>-5.0171320161217503E-2</v>
      </c>
      <c r="E2083">
        <v>0.2657389564325574</v>
      </c>
      <c r="F2083">
        <v>0.46375441829052977</v>
      </c>
      <c r="G2083" s="9">
        <v>-6.3369196566217534E-3</v>
      </c>
      <c r="H2083">
        <v>0.10428515195526167</v>
      </c>
      <c r="I2083">
        <v>0</v>
      </c>
      <c r="J2083">
        <v>0</v>
      </c>
      <c r="K2083">
        <v>-0.11027060840619252</v>
      </c>
      <c r="L2083">
        <v>-0.31946953215440499</v>
      </c>
      <c r="M2083">
        <v>22.847802403846153</v>
      </c>
      <c r="N2083">
        <v>18.18984001484781</v>
      </c>
      <c r="O2083">
        <v>2.6678696101916373</v>
      </c>
      <c r="P2083">
        <v>-0.35237966400335363</v>
      </c>
      <c r="Q2083">
        <v>-0.25281864933886422</v>
      </c>
      <c r="R2083">
        <v>-0.37786062717299407</v>
      </c>
      <c r="S2083">
        <v>3.1142533927844308E-2</v>
      </c>
      <c r="T2083">
        <f t="shared" si="32"/>
        <v>0</v>
      </c>
    </row>
    <row r="2084" spans="1:20" x14ac:dyDescent="0.25">
      <c r="A2084" s="2">
        <v>42247</v>
      </c>
      <c r="B2084" t="s">
        <v>15</v>
      </c>
      <c r="C2084">
        <v>-1.1269014104134722E-2</v>
      </c>
      <c r="D2084">
        <v>3.1630690202505418E-3</v>
      </c>
      <c r="E2084">
        <v>-0.17757957932017454</v>
      </c>
      <c r="F2084">
        <v>-0.16534184105697647</v>
      </c>
      <c r="G2084" s="9">
        <v>-0.11569002915578053</v>
      </c>
      <c r="H2084">
        <v>-4.1240533476308516E-2</v>
      </c>
      <c r="I2084">
        <v>-7.4062785736056069E-2</v>
      </c>
      <c r="J2084">
        <v>-0.42640034737299171</v>
      </c>
      <c r="K2084">
        <v>-0.11037316943647413</v>
      </c>
      <c r="L2084">
        <v>-0.18005464846098718</v>
      </c>
      <c r="M2084">
        <v>19.719977252081758</v>
      </c>
      <c r="N2084">
        <v>33.260069107965762</v>
      </c>
      <c r="O2084">
        <v>6.0007773821896242</v>
      </c>
      <c r="P2084">
        <v>-0.15136566371324922</v>
      </c>
      <c r="Q2084">
        <v>-0.6958475934686621</v>
      </c>
      <c r="R2084">
        <v>-0.13395955548814864</v>
      </c>
      <c r="S2084">
        <v>2.8788384279648138</v>
      </c>
      <c r="T2084">
        <f t="shared" si="32"/>
        <v>0</v>
      </c>
    </row>
    <row r="2085" spans="1:20" x14ac:dyDescent="0.25">
      <c r="A2085" s="2">
        <v>42674</v>
      </c>
      <c r="B2085" t="s">
        <v>23</v>
      </c>
      <c r="C2085">
        <v>0.13681117589071468</v>
      </c>
      <c r="D2085">
        <v>0.16973440523494854</v>
      </c>
      <c r="E2085">
        <v>4.9855551145083332E-2</v>
      </c>
      <c r="F2085">
        <v>-8.6186529281345625E-2</v>
      </c>
      <c r="G2085" s="9">
        <v>-0.17367162693583027</v>
      </c>
      <c r="H2085">
        <v>7.8404962775665776E-2</v>
      </c>
      <c r="I2085">
        <v>-0.14250457766101421</v>
      </c>
      <c r="J2085">
        <v>-1.7977814611755738E-2</v>
      </c>
      <c r="K2085">
        <v>-0.11039183332772207</v>
      </c>
      <c r="L2085">
        <v>-7.787352192939534E-2</v>
      </c>
      <c r="M2085">
        <v>8.5515788366658008</v>
      </c>
      <c r="N2085">
        <v>5.7678265899173713</v>
      </c>
      <c r="O2085">
        <v>0.92048331950453388</v>
      </c>
      <c r="P2085">
        <v>-0.98186594622597412</v>
      </c>
      <c r="Q2085">
        <v>-0.89080531963075427</v>
      </c>
      <c r="R2085">
        <v>-0.87544033614944383</v>
      </c>
      <c r="S2085">
        <v>-5.67682683848015E-2</v>
      </c>
      <c r="T2085">
        <f t="shared" si="32"/>
        <v>1</v>
      </c>
    </row>
    <row r="2086" spans="1:20" x14ac:dyDescent="0.25">
      <c r="A2086" s="2">
        <v>43434</v>
      </c>
      <c r="B2086" t="s">
        <v>57</v>
      </c>
      <c r="C2086">
        <v>7.5924096547318909E-2</v>
      </c>
      <c r="D2086">
        <v>0.17800139119965031</v>
      </c>
      <c r="E2086">
        <v>0.20707821794709513</v>
      </c>
      <c r="F2086">
        <v>4.3058931947821399E-3</v>
      </c>
      <c r="G2086" s="9">
        <v>-0.14178959154861004</v>
      </c>
      <c r="H2086">
        <v>9.8535115027437614E-2</v>
      </c>
      <c r="I2086">
        <v>-0.14728764787381432</v>
      </c>
      <c r="J2086">
        <v>-0.37416931522681307</v>
      </c>
      <c r="K2086">
        <v>-0.11058034640689052</v>
      </c>
      <c r="L2086">
        <v>-0.15646426729832352</v>
      </c>
      <c r="M2086">
        <v>34.040252262234539</v>
      </c>
      <c r="N2086">
        <v>16.067514860642419</v>
      </c>
      <c r="O2086">
        <v>1.6992199746219732</v>
      </c>
      <c r="P2086">
        <v>-0.60876984131403344</v>
      </c>
      <c r="Q2086">
        <v>-0.18209449667937583</v>
      </c>
      <c r="R2086">
        <v>-0.10986883248998713</v>
      </c>
      <c r="S2086">
        <v>0.74357951739130024</v>
      </c>
      <c r="T2086">
        <f t="shared" si="32"/>
        <v>1</v>
      </c>
    </row>
    <row r="2087" spans="1:20" x14ac:dyDescent="0.25">
      <c r="A2087" s="2">
        <v>40998</v>
      </c>
      <c r="B2087" t="s">
        <v>53</v>
      </c>
      <c r="C2087">
        <v>4.6756570105427997E-2</v>
      </c>
      <c r="D2087">
        <v>0.12337883587455467</v>
      </c>
      <c r="E2087">
        <v>-7.8163953109133821E-4</v>
      </c>
      <c r="F2087">
        <v>-0.25719767535762117</v>
      </c>
      <c r="G2087" s="9">
        <v>-0.32999042565275949</v>
      </c>
      <c r="H2087">
        <v>-0.12396636455762156</v>
      </c>
      <c r="I2087">
        <v>0</v>
      </c>
      <c r="J2087">
        <v>0</v>
      </c>
      <c r="K2087">
        <v>-0.11058186037909679</v>
      </c>
      <c r="L2087">
        <v>0</v>
      </c>
      <c r="M2087">
        <v>6.3596370451693849</v>
      </c>
      <c r="N2087">
        <v>4.5441587444807068</v>
      </c>
      <c r="O2087">
        <v>0.3548910447089868</v>
      </c>
      <c r="P2087">
        <v>-0.80414945608096799</v>
      </c>
      <c r="Q2087">
        <v>-0.79709864233601313</v>
      </c>
      <c r="R2087">
        <v>-0.17609893679771449</v>
      </c>
      <c r="S2087">
        <v>0.16750085892280109</v>
      </c>
      <c r="T2087">
        <f t="shared" si="32"/>
        <v>1</v>
      </c>
    </row>
    <row r="2088" spans="1:20" x14ac:dyDescent="0.25">
      <c r="A2088" s="2">
        <v>42247</v>
      </c>
      <c r="B2088" t="s">
        <v>21</v>
      </c>
      <c r="C2088">
        <v>-6.7484495344360962E-3</v>
      </c>
      <c r="D2088">
        <v>-4.7501851738792622E-3</v>
      </c>
      <c r="E2088">
        <v>0.17375173170168523</v>
      </c>
      <c r="F2088">
        <v>0.29562770522300874</v>
      </c>
      <c r="G2088" s="9">
        <v>-0.11569002915578053</v>
      </c>
      <c r="H2088">
        <v>-4.1240533476308516E-2</v>
      </c>
      <c r="I2088">
        <v>0</v>
      </c>
      <c r="J2088">
        <v>0</v>
      </c>
      <c r="K2088">
        <v>-0.11069374876986782</v>
      </c>
      <c r="L2088">
        <v>0</v>
      </c>
      <c r="M2088">
        <v>20.928610737872919</v>
      </c>
      <c r="N2088">
        <v>16.098983460792564</v>
      </c>
      <c r="O2088">
        <v>2.7813580238328539</v>
      </c>
      <c r="P2088">
        <v>-0.11069374876986782</v>
      </c>
      <c r="Q2088">
        <v>-9.419897795620702E-2</v>
      </c>
      <c r="R2088">
        <v>-9.419897795620702E-2</v>
      </c>
      <c r="S2088">
        <v>0.19690137536041877</v>
      </c>
      <c r="T2088">
        <f t="shared" si="32"/>
        <v>0</v>
      </c>
    </row>
    <row r="2089" spans="1:20" x14ac:dyDescent="0.25">
      <c r="A2089" s="2">
        <v>40816</v>
      </c>
      <c r="B2089" t="s">
        <v>40</v>
      </c>
      <c r="C2089">
        <v>2.7319329937952275E-2</v>
      </c>
      <c r="D2089">
        <v>0.12496385695588463</v>
      </c>
      <c r="E2089">
        <v>-0.11999647716764283</v>
      </c>
      <c r="F2089">
        <v>0.18336935881589067</v>
      </c>
      <c r="G2089" s="9">
        <v>-0.41048526253725615</v>
      </c>
      <c r="H2089">
        <v>-5.4053625660176463E-2</v>
      </c>
      <c r="I2089">
        <v>-0.14080287597363694</v>
      </c>
      <c r="J2089">
        <v>0</v>
      </c>
      <c r="K2089">
        <v>-0.11080748300371035</v>
      </c>
      <c r="L2089">
        <v>-0.16584992545606425</v>
      </c>
      <c r="M2089">
        <v>11.688391199718954</v>
      </c>
      <c r="N2089">
        <v>13.385287848675036</v>
      </c>
      <c r="O2089">
        <v>2.1900282702949401</v>
      </c>
      <c r="P2089">
        <v>-0.11080748300371035</v>
      </c>
      <c r="Q2089">
        <v>-9.747466623168477E-2</v>
      </c>
      <c r="R2089">
        <v>-9.7474666231684659E-2</v>
      </c>
      <c r="S2089">
        <v>0.1538276320596508</v>
      </c>
      <c r="T2089">
        <f t="shared" si="32"/>
        <v>0</v>
      </c>
    </row>
    <row r="2090" spans="1:20" x14ac:dyDescent="0.25">
      <c r="A2090" s="2">
        <v>41607</v>
      </c>
      <c r="B2090" t="s">
        <v>41</v>
      </c>
      <c r="C2090">
        <v>6.2226661291522323E-3</v>
      </c>
      <c r="D2090">
        <v>0.14420083877970513</v>
      </c>
      <c r="E2090">
        <v>-0.42356883181317118</v>
      </c>
      <c r="F2090">
        <v>6.9594448140037235E-2</v>
      </c>
      <c r="G2090" s="9">
        <v>-0.1651818314590332</v>
      </c>
      <c r="H2090">
        <v>-0.14082337368971221</v>
      </c>
      <c r="I2090">
        <v>-0.59093295991598116</v>
      </c>
      <c r="J2090">
        <v>-0.47817207046208832</v>
      </c>
      <c r="K2090">
        <v>-0.11090055610834748</v>
      </c>
      <c r="L2090">
        <v>-0.55391247157632817</v>
      </c>
      <c r="M2090">
        <v>16.542373287671232</v>
      </c>
      <c r="N2090">
        <v>168.24501968335471</v>
      </c>
      <c r="O2090">
        <v>9.4662127070493067</v>
      </c>
      <c r="P2090">
        <v>-0.4090109585157784</v>
      </c>
      <c r="Q2090">
        <v>0</v>
      </c>
      <c r="R2090">
        <v>0</v>
      </c>
      <c r="S2090">
        <v>10.628460487715664</v>
      </c>
      <c r="T2090">
        <f t="shared" si="32"/>
        <v>0</v>
      </c>
    </row>
    <row r="2091" spans="1:20" x14ac:dyDescent="0.25">
      <c r="A2091" s="2">
        <v>41880</v>
      </c>
      <c r="B2091" t="s">
        <v>57</v>
      </c>
      <c r="C2091">
        <v>-7.8226683285813059E-2</v>
      </c>
      <c r="D2091">
        <v>-5.4491957240483946E-2</v>
      </c>
      <c r="E2091">
        <v>-6.6948733036322983E-2</v>
      </c>
      <c r="F2091">
        <v>-0.39983856230766213</v>
      </c>
      <c r="G2091" s="9">
        <v>-0.14192482244183724</v>
      </c>
      <c r="H2091">
        <v>-0.10749626464651763</v>
      </c>
      <c r="I2091">
        <v>0</v>
      </c>
      <c r="J2091">
        <v>0</v>
      </c>
      <c r="K2091">
        <v>-0.11093749947517728</v>
      </c>
      <c r="L2091">
        <v>0</v>
      </c>
      <c r="M2091">
        <v>17.652120827633379</v>
      </c>
      <c r="N2091">
        <v>13.423458161998067</v>
      </c>
      <c r="O2091">
        <v>1.5525519694213028</v>
      </c>
      <c r="P2091">
        <v>-0.79712130276423743</v>
      </c>
      <c r="Q2091">
        <v>-0.31668833671435626</v>
      </c>
      <c r="R2091">
        <v>-6.2094984528705655E-2</v>
      </c>
      <c r="S2091">
        <v>0.88472683900460936</v>
      </c>
      <c r="T2091">
        <f t="shared" si="32"/>
        <v>0</v>
      </c>
    </row>
    <row r="2092" spans="1:20" x14ac:dyDescent="0.25">
      <c r="A2092" s="2">
        <v>41121</v>
      </c>
      <c r="B2092" t="s">
        <v>31</v>
      </c>
      <c r="C2092">
        <v>-1.4553004990778717E-2</v>
      </c>
      <c r="D2092">
        <v>2.4303956155524276E-2</v>
      </c>
      <c r="E2092">
        <v>2.0275984009840098E-2</v>
      </c>
      <c r="F2092">
        <v>-0.45649119691643991</v>
      </c>
      <c r="G2092" s="9">
        <v>-0.37098161400775687</v>
      </c>
      <c r="H2092">
        <v>-0.1556301456212823</v>
      </c>
      <c r="I2092">
        <v>-8.1662954714180058E-3</v>
      </c>
      <c r="J2092">
        <v>-0.10029498525073743</v>
      </c>
      <c r="K2092">
        <v>-0.11099378849009889</v>
      </c>
      <c r="L2092">
        <v>-9.6444526038798162E-2</v>
      </c>
      <c r="M2092">
        <v>11.473739672131147</v>
      </c>
      <c r="N2092">
        <v>8.5445148203592804</v>
      </c>
      <c r="O2092">
        <v>0.34928926626277462</v>
      </c>
      <c r="P2092">
        <v>-0.16854710639482962</v>
      </c>
      <c r="Q2092">
        <v>-7.6060964959277833E-2</v>
      </c>
      <c r="R2092">
        <v>-0.1467911055030976</v>
      </c>
      <c r="S2092">
        <v>8.7346045926417606E-2</v>
      </c>
      <c r="T2092">
        <f t="shared" si="32"/>
        <v>0</v>
      </c>
    </row>
    <row r="2093" spans="1:20" x14ac:dyDescent="0.25">
      <c r="A2093" s="2">
        <v>41089</v>
      </c>
      <c r="B2093" t="s">
        <v>55</v>
      </c>
      <c r="C2093">
        <v>-6.5673550218505294E-2</v>
      </c>
      <c r="D2093">
        <v>-2.5254274791242981E-2</v>
      </c>
      <c r="E2093">
        <v>1.6990397925776168E-2</v>
      </c>
      <c r="F2093">
        <v>0.13660287828177187</v>
      </c>
      <c r="G2093" s="9">
        <v>-0.38747978298146257</v>
      </c>
      <c r="H2093">
        <v>-0.14759540423791639</v>
      </c>
      <c r="I2093">
        <v>-0.17209588199139525</v>
      </c>
      <c r="J2093">
        <v>-0.18470040721349623</v>
      </c>
      <c r="K2093">
        <v>-0.11105805853359829</v>
      </c>
      <c r="L2093">
        <v>-0.27365103176869432</v>
      </c>
      <c r="M2093">
        <v>20.397098358901179</v>
      </c>
      <c r="N2093">
        <v>14.768143207126949</v>
      </c>
      <c r="O2093">
        <v>3.6786085619182645</v>
      </c>
      <c r="P2093">
        <v>-0.20964048991796869</v>
      </c>
      <c r="Q2093">
        <v>-0.1934202354259803</v>
      </c>
      <c r="R2093">
        <v>-0.10689468154626325</v>
      </c>
      <c r="S2093">
        <v>4.3814336795055982E-2</v>
      </c>
      <c r="T2093">
        <f t="shared" si="32"/>
        <v>0</v>
      </c>
    </row>
    <row r="2094" spans="1:20" x14ac:dyDescent="0.25">
      <c r="A2094" s="2">
        <v>42613</v>
      </c>
      <c r="B2094" t="s">
        <v>42</v>
      </c>
      <c r="C2094">
        <v>-4.9677148404847937E-2</v>
      </c>
      <c r="D2094">
        <v>-1.5301949578533258E-2</v>
      </c>
      <c r="E2094">
        <v>-4.2615450095764951E-2</v>
      </c>
      <c r="F2094">
        <v>-0.24258542875564149</v>
      </c>
      <c r="G2094" s="9">
        <v>-0.18235885951673891</v>
      </c>
      <c r="H2094">
        <v>6.5304978453561091E-2</v>
      </c>
      <c r="I2094">
        <v>-0.20899095584323457</v>
      </c>
      <c r="J2094">
        <v>-0.41457858769931666</v>
      </c>
      <c r="K2094">
        <v>-0.11107340215661554</v>
      </c>
      <c r="L2094">
        <v>-0.15245491725503924</v>
      </c>
      <c r="M2094">
        <v>15.657477898832687</v>
      </c>
      <c r="N2094">
        <v>9.3296399730971871</v>
      </c>
      <c r="O2094">
        <v>1.2131904582823159</v>
      </c>
      <c r="P2094">
        <v>-0.8737117686549225</v>
      </c>
      <c r="Q2094">
        <v>-0.64818074137244697</v>
      </c>
      <c r="R2094">
        <v>-1.9169668395144002E-2</v>
      </c>
      <c r="S2094">
        <v>1.0683474418565884</v>
      </c>
      <c r="T2094">
        <f t="shared" si="32"/>
        <v>0</v>
      </c>
    </row>
    <row r="2095" spans="1:20" x14ac:dyDescent="0.25">
      <c r="A2095" s="2">
        <v>43069</v>
      </c>
      <c r="B2095" t="s">
        <v>38</v>
      </c>
      <c r="C2095">
        <v>5.6356869750198824E-2</v>
      </c>
      <c r="D2095">
        <v>-2.9029935755893854E-2</v>
      </c>
      <c r="E2095">
        <v>2.8003307773267316E-2</v>
      </c>
      <c r="F2095">
        <v>-0.25489427251085284</v>
      </c>
      <c r="G2095" s="9">
        <v>-3.4470354683586835E-2</v>
      </c>
      <c r="H2095">
        <v>0.10538048331664562</v>
      </c>
      <c r="I2095">
        <v>-0.40077626142481537</v>
      </c>
      <c r="J2095">
        <v>-0.62233606557377041</v>
      </c>
      <c r="K2095">
        <v>-0.11118176663065715</v>
      </c>
      <c r="L2095">
        <v>-0.33598342564750394</v>
      </c>
      <c r="M2095">
        <v>20.899413781877374</v>
      </c>
      <c r="N2095">
        <v>12.342168742164647</v>
      </c>
      <c r="O2095">
        <v>1.4456942069066789</v>
      </c>
      <c r="P2095">
        <v>-0.48477601481812771</v>
      </c>
      <c r="Q2095">
        <v>-0.25936892330482175</v>
      </c>
      <c r="R2095">
        <v>-0.18812609536513125</v>
      </c>
      <c r="S2095">
        <v>0.53357399064193467</v>
      </c>
      <c r="T2095">
        <f t="shared" si="32"/>
        <v>1</v>
      </c>
    </row>
    <row r="2096" spans="1:20" x14ac:dyDescent="0.25">
      <c r="A2096" s="2">
        <v>42429</v>
      </c>
      <c r="B2096" t="s">
        <v>25</v>
      </c>
      <c r="C2096">
        <v>-8.4788706918513812E-3</v>
      </c>
      <c r="D2096">
        <v>4.7400258663056083E-2</v>
      </c>
      <c r="E2096">
        <v>0.33300686812762414</v>
      </c>
      <c r="F2096">
        <v>0.44086950134551905</v>
      </c>
      <c r="G2096" s="9">
        <v>-0.20328719255256422</v>
      </c>
      <c r="H2096">
        <v>1.7485062839090793E-2</v>
      </c>
      <c r="I2096">
        <v>0</v>
      </c>
      <c r="J2096">
        <v>-0.12486544671689992</v>
      </c>
      <c r="K2096">
        <v>-0.11123881201553798</v>
      </c>
      <c r="L2096">
        <v>-0.1978749857669132</v>
      </c>
      <c r="M2096">
        <v>29.19539606396064</v>
      </c>
      <c r="N2096">
        <v>20.983623577235772</v>
      </c>
      <c r="O2096">
        <v>3.6275273366127898</v>
      </c>
      <c r="P2096">
        <v>-0.17245729482873584</v>
      </c>
      <c r="Q2096">
        <v>-0.1380588178122546</v>
      </c>
      <c r="R2096">
        <v>-0.1540712583959496</v>
      </c>
      <c r="S2096">
        <v>8.7378349136498418E-2</v>
      </c>
      <c r="T2096">
        <f t="shared" si="32"/>
        <v>0</v>
      </c>
    </row>
    <row r="2097" spans="1:20" x14ac:dyDescent="0.25">
      <c r="A2097" s="2">
        <v>42551</v>
      </c>
      <c r="B2097" t="s">
        <v>57</v>
      </c>
      <c r="C2097">
        <v>2.7696870576509158E-2</v>
      </c>
      <c r="D2097">
        <v>1.5274569155854678E-2</v>
      </c>
      <c r="E2097">
        <v>0.11844601123796572</v>
      </c>
      <c r="F2097">
        <v>-0.30702744261603898</v>
      </c>
      <c r="G2097" s="9">
        <v>-0.2251973018732184</v>
      </c>
      <c r="H2097">
        <v>4.859709484119934E-2</v>
      </c>
      <c r="I2097">
        <v>0</v>
      </c>
      <c r="J2097">
        <v>-0.17793484941610327</v>
      </c>
      <c r="K2097">
        <v>-0.11125664631019572</v>
      </c>
      <c r="L2097">
        <v>0</v>
      </c>
      <c r="M2097">
        <v>26.715162766355142</v>
      </c>
      <c r="N2097">
        <v>13.259827629855959</v>
      </c>
      <c r="O2097">
        <v>1.6623990751761406</v>
      </c>
      <c r="P2097">
        <v>-0.69295828691616013</v>
      </c>
      <c r="Q2097">
        <v>-0.32501783346049851</v>
      </c>
      <c r="R2097">
        <v>-0.12915734763340125</v>
      </c>
      <c r="S2097">
        <v>0.70036183337034918</v>
      </c>
      <c r="T2097">
        <f t="shared" si="32"/>
        <v>0</v>
      </c>
    </row>
    <row r="2098" spans="1:20" x14ac:dyDescent="0.25">
      <c r="A2098" s="2">
        <v>43524</v>
      </c>
      <c r="B2098" t="s">
        <v>55</v>
      </c>
      <c r="C2098">
        <v>-1.7415743572324338E-4</v>
      </c>
      <c r="D2098">
        <v>-3.3585785439740334E-3</v>
      </c>
      <c r="E2098">
        <v>0.22439198141256744</v>
      </c>
      <c r="F2098">
        <v>0.34728491341921819</v>
      </c>
      <c r="G2098" s="9">
        <v>-0.10794670820959706</v>
      </c>
      <c r="H2098">
        <v>9.3712127432465708E-2</v>
      </c>
      <c r="I2098">
        <v>0</v>
      </c>
      <c r="J2098">
        <v>0</v>
      </c>
      <c r="K2098">
        <v>-0.11132075467061597</v>
      </c>
      <c r="L2098">
        <v>-0.19394493393456147</v>
      </c>
      <c r="M2098">
        <v>26.909696308446549</v>
      </c>
      <c r="N2098">
        <v>16.377374507991018</v>
      </c>
      <c r="O2098">
        <v>4.5271131622184093</v>
      </c>
      <c r="P2098">
        <v>-0.15626582513916432</v>
      </c>
      <c r="Q2098">
        <v>-0.34299058396281246</v>
      </c>
      <c r="R2098">
        <v>-0.15790065352386495</v>
      </c>
      <c r="S2098">
        <v>7.1445173333456471E-2</v>
      </c>
      <c r="T2098">
        <f t="shared" si="32"/>
        <v>0</v>
      </c>
    </row>
    <row r="2099" spans="1:20" x14ac:dyDescent="0.25">
      <c r="A2099" s="2">
        <v>41639</v>
      </c>
      <c r="B2099" t="s">
        <v>25</v>
      </c>
      <c r="C2099">
        <v>-6.3375047456883937E-3</v>
      </c>
      <c r="D2099">
        <v>-0.10253179028277248</v>
      </c>
      <c r="E2099">
        <v>0.2343419564009388</v>
      </c>
      <c r="F2099">
        <v>0.45640700189515759</v>
      </c>
      <c r="G2099" s="9">
        <v>-0.15913430591391742</v>
      </c>
      <c r="H2099">
        <v>-0.13802526858393616</v>
      </c>
      <c r="I2099">
        <v>0</v>
      </c>
      <c r="J2099">
        <v>0</v>
      </c>
      <c r="K2099">
        <v>-0.11132838968137759</v>
      </c>
      <c r="L2099">
        <v>-7.8118039493801916E-4</v>
      </c>
      <c r="M2099">
        <v>27.934686677908935</v>
      </c>
      <c r="N2099">
        <v>20.098777224199289</v>
      </c>
      <c r="O2099">
        <v>3.3451666732477787</v>
      </c>
      <c r="P2099">
        <v>-0.11132838968137759</v>
      </c>
      <c r="Q2099">
        <v>-0.10911569330474991</v>
      </c>
      <c r="R2099">
        <v>-0.10911569330474991</v>
      </c>
      <c r="S2099">
        <v>2.2818826270568547E-2</v>
      </c>
      <c r="T2099">
        <f t="shared" si="32"/>
        <v>0</v>
      </c>
    </row>
    <row r="2100" spans="1:20" x14ac:dyDescent="0.25">
      <c r="A2100" s="2">
        <v>43098</v>
      </c>
      <c r="B2100" t="s">
        <v>38</v>
      </c>
      <c r="C2100">
        <v>1.8134050069508523E-2</v>
      </c>
      <c r="D2100">
        <v>6.9655685890716579E-2</v>
      </c>
      <c r="E2100">
        <v>3.7115748381602698E-2</v>
      </c>
      <c r="F2100">
        <v>-0.24482246415989906</v>
      </c>
      <c r="G2100" s="9">
        <v>-5.2312718735969765E-2</v>
      </c>
      <c r="H2100">
        <v>0.10560752078609226</v>
      </c>
      <c r="I2100">
        <v>-0.40077626142481537</v>
      </c>
      <c r="J2100">
        <v>-0.62233606557377041</v>
      </c>
      <c r="K2100">
        <v>-0.11148867939608875</v>
      </c>
      <c r="L2100">
        <v>-0.33598342564750394</v>
      </c>
      <c r="M2100">
        <v>20.892197124253936</v>
      </c>
      <c r="N2100">
        <v>12.339389740910992</v>
      </c>
      <c r="O2100">
        <v>1.4453686898847256</v>
      </c>
      <c r="P2100">
        <v>-0.48495392388003955</v>
      </c>
      <c r="Q2100">
        <v>-0.25953568611074584</v>
      </c>
      <c r="R2100">
        <v>-0.18830889942865714</v>
      </c>
      <c r="S2100">
        <v>0.53375829968249822</v>
      </c>
      <c r="T2100">
        <f t="shared" si="32"/>
        <v>0</v>
      </c>
    </row>
    <row r="2101" spans="1:20" x14ac:dyDescent="0.25">
      <c r="A2101" s="2">
        <v>41547</v>
      </c>
      <c r="B2101" t="s">
        <v>32</v>
      </c>
      <c r="C2101">
        <v>-5.1513119706323884E-2</v>
      </c>
      <c r="D2101">
        <v>-0.16122121496822561</v>
      </c>
      <c r="E2101">
        <v>0.11967727879177215</v>
      </c>
      <c r="F2101">
        <v>6.0806206426587073E-2</v>
      </c>
      <c r="G2101" s="9">
        <v>-0.21751348252005476</v>
      </c>
      <c r="H2101">
        <v>-0.14507839017294333</v>
      </c>
      <c r="I2101">
        <v>0</v>
      </c>
      <c r="J2101">
        <v>0</v>
      </c>
      <c r="K2101">
        <v>-0.1115109012399399</v>
      </c>
      <c r="L2101">
        <v>0</v>
      </c>
      <c r="M2101">
        <v>17.918472387443206</v>
      </c>
      <c r="N2101">
        <v>12.601602141811894</v>
      </c>
      <c r="O2101">
        <v>1.902247992850975</v>
      </c>
      <c r="P2101">
        <v>-0.11151090123994001</v>
      </c>
      <c r="Q2101">
        <v>-0.10310128469309354</v>
      </c>
      <c r="R2101">
        <v>-0.10310128469309354</v>
      </c>
      <c r="S2101">
        <v>9.1803663675714062E-2</v>
      </c>
      <c r="T2101">
        <f t="shared" si="32"/>
        <v>0</v>
      </c>
    </row>
    <row r="2102" spans="1:20" x14ac:dyDescent="0.25">
      <c r="A2102" s="2">
        <v>42613</v>
      </c>
      <c r="B2102" t="s">
        <v>27</v>
      </c>
      <c r="C2102">
        <v>-2.1905474075275766E-2</v>
      </c>
      <c r="D2102">
        <v>6.6277855611701963E-2</v>
      </c>
      <c r="E2102">
        <v>0.24585278043258385</v>
      </c>
      <c r="F2102">
        <v>0.29442837650857112</v>
      </c>
      <c r="G2102" s="9">
        <v>-0.18235885951673891</v>
      </c>
      <c r="H2102">
        <v>6.5304978453561091E-2</v>
      </c>
      <c r="I2102">
        <v>0</v>
      </c>
      <c r="J2102">
        <v>-0.2951487252124646</v>
      </c>
      <c r="K2102">
        <v>-0.11166038735257156</v>
      </c>
      <c r="L2102">
        <v>-0.15748788897695654</v>
      </c>
      <c r="M2102">
        <v>19.347752298417483</v>
      </c>
      <c r="N2102">
        <v>11.554905361541804</v>
      </c>
      <c r="O2102">
        <v>2.1207553696808508</v>
      </c>
      <c r="P2102">
        <v>-0.20270348254477222</v>
      </c>
      <c r="Q2102">
        <v>-0.199852399194694</v>
      </c>
      <c r="R2102">
        <v>-0.2719672341397299</v>
      </c>
      <c r="S2102">
        <v>3.5274993482208167E-2</v>
      </c>
      <c r="T2102">
        <f t="shared" si="32"/>
        <v>0</v>
      </c>
    </row>
    <row r="2103" spans="1:20" x14ac:dyDescent="0.25">
      <c r="A2103" s="2">
        <v>42369</v>
      </c>
      <c r="B2103" t="s">
        <v>41</v>
      </c>
      <c r="C2103">
        <v>1.0371217436006774E-2</v>
      </c>
      <c r="D2103">
        <v>1.4445009312938462E-2</v>
      </c>
      <c r="E2103">
        <v>-0.17194517095613837</v>
      </c>
      <c r="F2103">
        <v>-0.25307531792877513</v>
      </c>
      <c r="G2103" s="9">
        <v>-0.11626070352519891</v>
      </c>
      <c r="H2103">
        <v>-1.6184971098266443E-3</v>
      </c>
      <c r="I2103">
        <v>-5.6012602835637804E-3</v>
      </c>
      <c r="J2103">
        <v>0</v>
      </c>
      <c r="K2103">
        <v>-0.11173593292626416</v>
      </c>
      <c r="L2103">
        <v>-4.1722105802347587E-3</v>
      </c>
      <c r="M2103">
        <v>8.5780190452386904</v>
      </c>
      <c r="N2103">
        <v>55.792933321598305</v>
      </c>
      <c r="O2103">
        <v>7.0077305814724742</v>
      </c>
      <c r="P2103">
        <v>-0.69354365512007643</v>
      </c>
      <c r="Q2103">
        <v>-0.6683828536107439</v>
      </c>
      <c r="R2103">
        <v>-0.26120922952946757</v>
      </c>
      <c r="S2103">
        <v>8.235245119540874</v>
      </c>
      <c r="T2103">
        <f t="shared" si="32"/>
        <v>0</v>
      </c>
    </row>
    <row r="2104" spans="1:20" x14ac:dyDescent="0.25">
      <c r="A2104" s="2">
        <v>42247</v>
      </c>
      <c r="B2104" t="s">
        <v>13</v>
      </c>
      <c r="C2104">
        <v>-1.1666725655621324E-2</v>
      </c>
      <c r="D2104">
        <v>-2.7613832933183091E-2</v>
      </c>
      <c r="E2104">
        <v>0.22200950050381474</v>
      </c>
      <c r="F2104">
        <v>0.16234294722022713</v>
      </c>
      <c r="G2104" s="9">
        <v>-0.11569002915578053</v>
      </c>
      <c r="H2104">
        <v>-4.1240533476308516E-2</v>
      </c>
      <c r="I2104">
        <v>0</v>
      </c>
      <c r="J2104">
        <v>-0.3284591259011852</v>
      </c>
      <c r="K2104">
        <v>-0.11195114917040672</v>
      </c>
      <c r="L2104">
        <v>0</v>
      </c>
      <c r="M2104">
        <v>25.919954085036697</v>
      </c>
      <c r="N2104">
        <v>20.144222053195787</v>
      </c>
      <c r="O2104">
        <v>3.4890102428139746</v>
      </c>
      <c r="P2104">
        <v>-0.11195114917040672</v>
      </c>
      <c r="Q2104">
        <v>-0.11279462159603637</v>
      </c>
      <c r="R2104">
        <v>-0.11279462159603626</v>
      </c>
      <c r="S2104">
        <v>-8.4206504789042843E-3</v>
      </c>
      <c r="T2104">
        <f t="shared" si="32"/>
        <v>0</v>
      </c>
    </row>
    <row r="2105" spans="1:20" x14ac:dyDescent="0.25">
      <c r="A2105" s="2">
        <v>41759</v>
      </c>
      <c r="B2105" t="s">
        <v>25</v>
      </c>
      <c r="C2105">
        <v>4.1505563344837348E-2</v>
      </c>
      <c r="D2105">
        <v>-2.6843335801737256E-2</v>
      </c>
      <c r="E2105">
        <v>0.24732438104531118</v>
      </c>
      <c r="F2105">
        <v>0.45035394279071461</v>
      </c>
      <c r="G2105" s="9">
        <v>-0.13495772682277729</v>
      </c>
      <c r="H2105">
        <v>-0.12635001137878343</v>
      </c>
      <c r="I2105">
        <v>0</v>
      </c>
      <c r="J2105">
        <v>0</v>
      </c>
      <c r="K2105">
        <v>-0.1120840191904241</v>
      </c>
      <c r="L2105">
        <v>0</v>
      </c>
      <c r="M2105">
        <v>17.816129063509148</v>
      </c>
      <c r="N2105">
        <v>15.020608756137479</v>
      </c>
      <c r="O2105">
        <v>3.2372458377425044</v>
      </c>
      <c r="P2105">
        <v>-0.43322478297085198</v>
      </c>
      <c r="Q2105">
        <v>-0.33420702818973358</v>
      </c>
      <c r="R2105">
        <v>-0.13785715467526583</v>
      </c>
      <c r="S2105">
        <v>0.10899522420266262</v>
      </c>
      <c r="T2105">
        <f t="shared" si="32"/>
        <v>1</v>
      </c>
    </row>
    <row r="2106" spans="1:20" x14ac:dyDescent="0.25">
      <c r="A2106" s="2">
        <v>41880</v>
      </c>
      <c r="B2106" t="s">
        <v>18</v>
      </c>
      <c r="C2106">
        <v>-1.3568045728964639E-2</v>
      </c>
      <c r="D2106">
        <v>2.3044655904617573E-2</v>
      </c>
      <c r="E2106">
        <v>-5.2036188699531749E-2</v>
      </c>
      <c r="F2106">
        <v>-8.5923685923685933E-2</v>
      </c>
      <c r="G2106" s="9">
        <v>-0.14192482244183724</v>
      </c>
      <c r="H2106">
        <v>-0.10749626464651763</v>
      </c>
      <c r="I2106">
        <v>-0.76634615384615379</v>
      </c>
      <c r="J2106">
        <v>-0.71300138312586447</v>
      </c>
      <c r="K2106">
        <v>-0.11221047965760023</v>
      </c>
      <c r="L2106">
        <v>-0.75655914780838818</v>
      </c>
      <c r="M2106">
        <v>53.45755156626506</v>
      </c>
      <c r="N2106">
        <v>49.981242592592594</v>
      </c>
      <c r="O2106">
        <v>1.1355656070309943</v>
      </c>
      <c r="P2106">
        <v>-8.4552947850874083E-2</v>
      </c>
      <c r="Q2106">
        <v>-7.779254728215057E-2</v>
      </c>
      <c r="R2106">
        <v>-7.779254728215057E-2</v>
      </c>
      <c r="S2106">
        <v>9.4929502876505922E-2</v>
      </c>
      <c r="T2106">
        <f t="shared" si="32"/>
        <v>0</v>
      </c>
    </row>
    <row r="2107" spans="1:20" x14ac:dyDescent="0.25">
      <c r="A2107" s="2">
        <v>42643</v>
      </c>
      <c r="B2107" t="s">
        <v>27</v>
      </c>
      <c r="C2107">
        <v>7.5692525765878038E-3</v>
      </c>
      <c r="D2107">
        <v>6.8179095608307039E-2</v>
      </c>
      <c r="E2107">
        <v>0.24383028637930515</v>
      </c>
      <c r="F2107">
        <v>0.29845946378915</v>
      </c>
      <c r="G2107" s="9">
        <v>-0.18800880623576699</v>
      </c>
      <c r="H2107">
        <v>7.2962262957836588E-2</v>
      </c>
      <c r="I2107">
        <v>0</v>
      </c>
      <c r="J2107">
        <v>-0.2951487252124646</v>
      </c>
      <c r="K2107">
        <v>-0.11227850232399528</v>
      </c>
      <c r="L2107">
        <v>-0.15748788897695654</v>
      </c>
      <c r="M2107">
        <v>19.334289952273298</v>
      </c>
      <c r="N2107">
        <v>11.54713929865237</v>
      </c>
      <c r="O2107">
        <v>2.1193300079787236</v>
      </c>
      <c r="P2107">
        <v>-0.20325824888310351</v>
      </c>
      <c r="Q2107">
        <v>-0.20039017915863599</v>
      </c>
      <c r="R2107">
        <v>-0.27245654565447908</v>
      </c>
      <c r="S2107">
        <v>3.5299555241324408E-2</v>
      </c>
      <c r="T2107">
        <f t="shared" si="32"/>
        <v>0</v>
      </c>
    </row>
    <row r="2108" spans="1:20" x14ac:dyDescent="0.25">
      <c r="A2108" s="2">
        <v>42947</v>
      </c>
      <c r="B2108" t="s">
        <v>49</v>
      </c>
      <c r="C2108">
        <v>-4.3496879011998613E-2</v>
      </c>
      <c r="D2108">
        <v>-8.1953040043184489E-2</v>
      </c>
      <c r="E2108">
        <v>0.21206672009617322</v>
      </c>
      <c r="F2108">
        <v>3.0532971996386715E-2</v>
      </c>
      <c r="G2108" s="9">
        <v>-6.7079932276368659E-2</v>
      </c>
      <c r="H2108">
        <v>9.956735226453306E-2</v>
      </c>
      <c r="I2108">
        <v>0</v>
      </c>
      <c r="J2108">
        <v>0</v>
      </c>
      <c r="K2108">
        <v>-0.11231684144884602</v>
      </c>
      <c r="L2108">
        <v>0</v>
      </c>
      <c r="M2108">
        <v>13.105649551451188</v>
      </c>
      <c r="N2108">
        <v>14.652126921241051</v>
      </c>
      <c r="O2108">
        <v>1.2171374266455195</v>
      </c>
      <c r="P2108">
        <v>-0.58592056221180355</v>
      </c>
      <c r="Q2108">
        <v>-0.91217000296234219</v>
      </c>
      <c r="R2108">
        <v>-0.12032070827502017</v>
      </c>
      <c r="S2108">
        <v>0.23599562748138922</v>
      </c>
      <c r="T2108">
        <f t="shared" si="32"/>
        <v>0</v>
      </c>
    </row>
    <row r="2109" spans="1:20" x14ac:dyDescent="0.25">
      <c r="A2109" s="2">
        <v>43220</v>
      </c>
      <c r="B2109" t="s">
        <v>49</v>
      </c>
      <c r="C2109">
        <v>1.8300298279322114E-2</v>
      </c>
      <c r="D2109">
        <v>6.4586515326766625E-3</v>
      </c>
      <c r="E2109">
        <v>0.25109868442932548</v>
      </c>
      <c r="F2109">
        <v>5.5556391392219462E-2</v>
      </c>
      <c r="G2109" s="9">
        <v>-4.3506482969021376E-2</v>
      </c>
      <c r="H2109">
        <v>0.10673089789910351</v>
      </c>
      <c r="I2109">
        <v>0</v>
      </c>
      <c r="J2109">
        <v>0</v>
      </c>
      <c r="K2109">
        <v>-0.11241287199321459</v>
      </c>
      <c r="L2109">
        <v>-2.1756951664185564E-2</v>
      </c>
      <c r="M2109">
        <v>9.8659194278903453</v>
      </c>
      <c r="N2109">
        <v>14.608414882866329</v>
      </c>
      <c r="O2109">
        <v>1.1871041134751772</v>
      </c>
      <c r="P2109">
        <v>-0.68828142749230503</v>
      </c>
      <c r="Q2109">
        <v>-0.91243202827932168</v>
      </c>
      <c r="R2109">
        <v>-0.14202711798641565</v>
      </c>
      <c r="S2109">
        <v>0.28068034273381337</v>
      </c>
      <c r="T2109">
        <f t="shared" si="32"/>
        <v>0</v>
      </c>
    </row>
    <row r="2110" spans="1:20" x14ac:dyDescent="0.25">
      <c r="A2110" s="2">
        <v>41789</v>
      </c>
      <c r="B2110" t="s">
        <v>25</v>
      </c>
      <c r="C2110">
        <v>-1.4837049629211951E-2</v>
      </c>
      <c r="D2110">
        <v>-1.177976019546656E-2</v>
      </c>
      <c r="E2110">
        <v>0.24891189520388735</v>
      </c>
      <c r="F2110">
        <v>0.4487821303049615</v>
      </c>
      <c r="G2110" s="9">
        <v>-0.12245968767072901</v>
      </c>
      <c r="H2110">
        <v>-0.12303715207574306</v>
      </c>
      <c r="I2110">
        <v>0</v>
      </c>
      <c r="J2110">
        <v>0</v>
      </c>
      <c r="K2110">
        <v>-0.11242955205836591</v>
      </c>
      <c r="L2110">
        <v>0</v>
      </c>
      <c r="M2110">
        <v>17.809195909580193</v>
      </c>
      <c r="N2110">
        <v>15.015337970540097</v>
      </c>
      <c r="O2110">
        <v>3.2361098765432095</v>
      </c>
      <c r="P2110">
        <v>-0.43344534377891375</v>
      </c>
      <c r="Q2110">
        <v>-0.33444065733643658</v>
      </c>
      <c r="R2110">
        <v>-0.1381596836982768</v>
      </c>
      <c r="S2110">
        <v>0.10903765625129384</v>
      </c>
      <c r="T2110">
        <f t="shared" si="32"/>
        <v>0</v>
      </c>
    </row>
    <row r="2111" spans="1:20" x14ac:dyDescent="0.25">
      <c r="A2111" s="2">
        <v>42247</v>
      </c>
      <c r="B2111" t="s">
        <v>31</v>
      </c>
      <c r="C2111">
        <v>6.380424113537686E-2</v>
      </c>
      <c r="D2111">
        <v>3.572556913096947E-2</v>
      </c>
      <c r="E2111">
        <v>0.12659286752702492</v>
      </c>
      <c r="F2111">
        <v>-0.28155979951103105</v>
      </c>
      <c r="G2111" s="9">
        <v>-0.11569002915578053</v>
      </c>
      <c r="H2111">
        <v>-4.1240533476308516E-2</v>
      </c>
      <c r="I2111">
        <v>-2.1529324424647389E-2</v>
      </c>
      <c r="J2111">
        <v>-0.66417027985810018</v>
      </c>
      <c r="K2111">
        <v>-0.11243432783624108</v>
      </c>
      <c r="L2111">
        <v>-0.23743840225733914</v>
      </c>
      <c r="M2111">
        <v>17.250566079812206</v>
      </c>
      <c r="N2111">
        <v>11.697634522003035</v>
      </c>
      <c r="O2111">
        <v>0.40356731932047218</v>
      </c>
      <c r="P2111">
        <v>-0.28239724445323311</v>
      </c>
      <c r="Q2111">
        <v>-0.1077493792998695</v>
      </c>
      <c r="R2111">
        <v>-0.12680475473922803</v>
      </c>
      <c r="S2111">
        <v>4.8987982111738965E-2</v>
      </c>
      <c r="T2111">
        <f t="shared" si="32"/>
        <v>1</v>
      </c>
    </row>
    <row r="2112" spans="1:20" x14ac:dyDescent="0.25">
      <c r="A2112" s="2">
        <v>42978</v>
      </c>
      <c r="B2112" t="s">
        <v>17</v>
      </c>
      <c r="C2112">
        <v>-4.6469343381011052E-2</v>
      </c>
      <c r="D2112">
        <v>-2.4555616605232977E-3</v>
      </c>
      <c r="E2112">
        <v>-0.13808724832214769</v>
      </c>
      <c r="F2112">
        <v>-0.1681997538602078</v>
      </c>
      <c r="G2112" s="9">
        <v>-7.4623111500576211E-2</v>
      </c>
      <c r="H2112">
        <v>0.10123650248395344</v>
      </c>
      <c r="I2112">
        <v>0</v>
      </c>
      <c r="J2112">
        <v>-0.19092120447739969</v>
      </c>
      <c r="K2112">
        <v>-0.11248013347316066</v>
      </c>
      <c r="L2112">
        <v>0</v>
      </c>
      <c r="M2112">
        <v>13.229413702976281</v>
      </c>
      <c r="N2112">
        <v>27.507336254884759</v>
      </c>
      <c r="O2112">
        <v>4.6405630506148592</v>
      </c>
      <c r="P2112">
        <v>-0.51775901966558679</v>
      </c>
      <c r="Q2112">
        <v>-0.71217287619516578</v>
      </c>
      <c r="R2112">
        <v>-7.8517174685395541E-2</v>
      </c>
      <c r="S2112">
        <v>2.9389317875940879</v>
      </c>
      <c r="T2112">
        <f t="shared" si="32"/>
        <v>0</v>
      </c>
    </row>
    <row r="2113" spans="1:20" x14ac:dyDescent="0.25">
      <c r="A2113" s="2">
        <v>43098</v>
      </c>
      <c r="B2113" t="s">
        <v>26</v>
      </c>
      <c r="C2113">
        <v>2.0938553579210373E-2</v>
      </c>
      <c r="D2113">
        <v>7.19687323214101E-2</v>
      </c>
      <c r="E2113">
        <v>7.2442850399084158E-2</v>
      </c>
      <c r="F2113">
        <v>-0.17522778941338624</v>
      </c>
      <c r="G2113" s="9">
        <v>-5.2312718735969765E-2</v>
      </c>
      <c r="H2113">
        <v>0.10560752078609226</v>
      </c>
      <c r="I2113">
        <v>-0.84653291094684968</v>
      </c>
      <c r="J2113">
        <v>-0.74367622259696464</v>
      </c>
      <c r="K2113">
        <v>-0.1125317735752861</v>
      </c>
      <c r="L2113">
        <v>-0.6467608853739879</v>
      </c>
      <c r="M2113">
        <v>23.891067516447368</v>
      </c>
      <c r="N2113">
        <v>36.096947362385322</v>
      </c>
      <c r="O2113">
        <v>2.5145021648825692</v>
      </c>
      <c r="P2113">
        <v>-0.80937369012114635</v>
      </c>
      <c r="Q2113">
        <v>-0.37508380479628567</v>
      </c>
      <c r="R2113">
        <v>-0.2993962092921848</v>
      </c>
      <c r="S2113">
        <v>8.3472344619164932E-2</v>
      </c>
      <c r="T2113">
        <f t="shared" si="32"/>
        <v>0</v>
      </c>
    </row>
    <row r="2114" spans="1:20" x14ac:dyDescent="0.25">
      <c r="A2114" s="2">
        <v>43496</v>
      </c>
      <c r="B2114" t="s">
        <v>26</v>
      </c>
      <c r="C2114">
        <v>-7.5322993732842569E-3</v>
      </c>
      <c r="D2114">
        <v>5.4083587423141344E-2</v>
      </c>
      <c r="E2114">
        <v>8.0625924335671062E-2</v>
      </c>
      <c r="F2114">
        <v>-7.4024444117214094E-2</v>
      </c>
      <c r="G2114" s="9">
        <v>-0.1454949180230326</v>
      </c>
      <c r="H2114">
        <v>9.4341856839307736E-2</v>
      </c>
      <c r="I2114">
        <v>-0.72122492080253431</v>
      </c>
      <c r="J2114">
        <v>-0.72112141652613826</v>
      </c>
      <c r="K2114">
        <v>-0.11255894913244635</v>
      </c>
      <c r="L2114">
        <v>-0.46604092555231147</v>
      </c>
      <c r="M2114">
        <v>21.958162131519273</v>
      </c>
      <c r="N2114">
        <v>18.439172032828282</v>
      </c>
      <c r="O2114">
        <v>1.9416106162334641</v>
      </c>
      <c r="P2114">
        <v>-0.90894343693015878</v>
      </c>
      <c r="Q2114">
        <v>-0.68077806929820284</v>
      </c>
      <c r="R2114">
        <v>-0.45901825943537022</v>
      </c>
      <c r="S2114">
        <v>5.4043543984913112E-3</v>
      </c>
      <c r="T2114">
        <f t="shared" si="32"/>
        <v>0</v>
      </c>
    </row>
    <row r="2115" spans="1:20" x14ac:dyDescent="0.25">
      <c r="A2115" s="2">
        <v>41820</v>
      </c>
      <c r="B2115" t="s">
        <v>18</v>
      </c>
      <c r="C2115">
        <v>5.258020291262655E-3</v>
      </c>
      <c r="D2115">
        <v>-0.11243257156848652</v>
      </c>
      <c r="E2115">
        <v>-5.3328086247449002E-2</v>
      </c>
      <c r="F2115">
        <v>-7.8926072662901414E-2</v>
      </c>
      <c r="G2115" s="9">
        <v>-0.12688444249711972</v>
      </c>
      <c r="H2115">
        <v>-0.11879437828811101</v>
      </c>
      <c r="I2115">
        <v>-0.76634615384615379</v>
      </c>
      <c r="J2115">
        <v>-0.71300138312586447</v>
      </c>
      <c r="K2115">
        <v>-0.11278472661406092</v>
      </c>
      <c r="L2115">
        <v>-0.75655914780838818</v>
      </c>
      <c r="M2115">
        <v>53.42297373493976</v>
      </c>
      <c r="N2115">
        <v>49.951716255144035</v>
      </c>
      <c r="O2115">
        <v>1.1348947735028752</v>
      </c>
      <c r="P2115">
        <v>-8.5145084468227772E-2</v>
      </c>
      <c r="Q2115">
        <v>-7.8337339828996155E-2</v>
      </c>
      <c r="R2115">
        <v>-7.8337339828995933E-2</v>
      </c>
      <c r="S2115">
        <v>9.4990945662423165E-2</v>
      </c>
      <c r="T2115">
        <f t="shared" ref="T2115:T2178" si="33">IF(C2115&gt;0.03,1,0)</f>
        <v>0</v>
      </c>
    </row>
    <row r="2116" spans="1:20" x14ac:dyDescent="0.25">
      <c r="A2116" s="2">
        <v>42153</v>
      </c>
      <c r="B2116" t="s">
        <v>41</v>
      </c>
      <c r="C2116">
        <v>-3.6370569084520188E-2</v>
      </c>
      <c r="D2116">
        <v>3.7128250794583484E-2</v>
      </c>
      <c r="E2116">
        <v>-0.29940475419112655</v>
      </c>
      <c r="F2116">
        <v>-0.14972802432905941</v>
      </c>
      <c r="G2116" s="9">
        <v>-3.4240462165100682E-2</v>
      </c>
      <c r="H2116">
        <v>-5.9241454057037291E-2</v>
      </c>
      <c r="I2116">
        <v>-5.6012602835637804E-3</v>
      </c>
      <c r="J2116">
        <v>0</v>
      </c>
      <c r="K2116">
        <v>-0.11280354024457673</v>
      </c>
      <c r="L2116">
        <v>-4.1722105802347587E-3</v>
      </c>
      <c r="M2116">
        <v>8.5677090977255688</v>
      </c>
      <c r="N2116">
        <v>55.785672258405206</v>
      </c>
      <c r="O2116">
        <v>7.0068185739553392</v>
      </c>
      <c r="P2116">
        <v>-0.69391198594495707</v>
      </c>
      <c r="Q2116">
        <v>-0.66842601128166201</v>
      </c>
      <c r="R2116">
        <v>-0.26130537802268172</v>
      </c>
      <c r="S2116">
        <v>8.2451549967287789</v>
      </c>
      <c r="T2116">
        <f t="shared" si="33"/>
        <v>0</v>
      </c>
    </row>
    <row r="2117" spans="1:20" x14ac:dyDescent="0.25">
      <c r="A2117" s="2">
        <v>42947</v>
      </c>
      <c r="B2117" t="s">
        <v>57</v>
      </c>
      <c r="C2117">
        <v>-1.9666869585534319E-2</v>
      </c>
      <c r="D2117">
        <v>-9.7161802377303541E-3</v>
      </c>
      <c r="E2117">
        <v>0.2088095760665869</v>
      </c>
      <c r="F2117">
        <v>-0.10783922398535939</v>
      </c>
      <c r="G2117" s="9">
        <v>-6.7079932276368659E-2</v>
      </c>
      <c r="H2117">
        <v>9.956735226453306E-2</v>
      </c>
      <c r="I2117">
        <v>0</v>
      </c>
      <c r="J2117">
        <v>0</v>
      </c>
      <c r="K2117">
        <v>-0.11287786508999387</v>
      </c>
      <c r="L2117">
        <v>-1.4034695969089572E-3</v>
      </c>
      <c r="M2117">
        <v>21.248404073967063</v>
      </c>
      <c r="N2117">
        <v>13.192872908451456</v>
      </c>
      <c r="O2117">
        <v>1.6516835430370795</v>
      </c>
      <c r="P2117">
        <v>-0.75578863418399433</v>
      </c>
      <c r="Q2117">
        <v>-0.32842611629608398</v>
      </c>
      <c r="R2117">
        <v>-0.13477064625034785</v>
      </c>
      <c r="S2117">
        <v>0.68326765849940296</v>
      </c>
      <c r="T2117">
        <f t="shared" si="33"/>
        <v>0</v>
      </c>
    </row>
    <row r="2118" spans="1:20" x14ac:dyDescent="0.25">
      <c r="A2118" s="2">
        <v>40877</v>
      </c>
      <c r="B2118" t="s">
        <v>52</v>
      </c>
      <c r="C2118">
        <v>2.9674097478909145E-2</v>
      </c>
      <c r="D2118">
        <v>8.8590612784262834E-2</v>
      </c>
      <c r="E2118">
        <v>0.36425459084735379</v>
      </c>
      <c r="F2118">
        <v>0.33093630422834264</v>
      </c>
      <c r="G2118" s="9">
        <v>-0.36970773899355769</v>
      </c>
      <c r="H2118">
        <v>-7.8512671981422755E-2</v>
      </c>
      <c r="I2118">
        <v>0</v>
      </c>
      <c r="J2118">
        <v>0</v>
      </c>
      <c r="K2118">
        <v>-0.11288760239357787</v>
      </c>
      <c r="L2118">
        <v>0</v>
      </c>
      <c r="M2118">
        <v>3.5501072165617495</v>
      </c>
      <c r="N2118">
        <v>3.5211251974092801</v>
      </c>
      <c r="O2118">
        <v>0.24907336086408052</v>
      </c>
      <c r="P2118">
        <v>-0.53247222526699178</v>
      </c>
      <c r="Q2118">
        <v>-0.28061607957831147</v>
      </c>
      <c r="R2118">
        <v>-0.14922872438506607</v>
      </c>
      <c r="S2118">
        <v>-0.27451574345229457</v>
      </c>
      <c r="T2118">
        <f t="shared" si="33"/>
        <v>0</v>
      </c>
    </row>
    <row r="2119" spans="1:20" x14ac:dyDescent="0.25">
      <c r="A2119" s="2">
        <v>42766</v>
      </c>
      <c r="B2119" t="s">
        <v>25</v>
      </c>
      <c r="C2119">
        <v>2.7966665425008586E-2</v>
      </c>
      <c r="D2119">
        <v>1.1745535348990366E-3</v>
      </c>
      <c r="E2119">
        <v>0.31751247547923067</v>
      </c>
      <c r="F2119">
        <v>0.4466611834571701</v>
      </c>
      <c r="G2119" s="9">
        <v>-0.12622451573817139</v>
      </c>
      <c r="H2119">
        <v>9.3518394695908613E-2</v>
      </c>
      <c r="I2119">
        <v>0</v>
      </c>
      <c r="J2119">
        <v>0</v>
      </c>
      <c r="K2119">
        <v>-0.11309683808309512</v>
      </c>
      <c r="L2119">
        <v>-0.31946953215440499</v>
      </c>
      <c r="M2119">
        <v>22.775226249999999</v>
      </c>
      <c r="N2119">
        <v>18.133804974016332</v>
      </c>
      <c r="O2119">
        <v>2.6596510561846691</v>
      </c>
      <c r="P2119">
        <v>-0.35443683310471452</v>
      </c>
      <c r="Q2119">
        <v>-0.25512039237006412</v>
      </c>
      <c r="R2119">
        <v>-0.37977716987654575</v>
      </c>
      <c r="S2119">
        <v>3.1241773571336597E-2</v>
      </c>
      <c r="T2119">
        <f t="shared" si="33"/>
        <v>0</v>
      </c>
    </row>
    <row r="2120" spans="1:20" x14ac:dyDescent="0.25">
      <c r="A2120" s="2">
        <v>42369</v>
      </c>
      <c r="B2120" t="s">
        <v>53</v>
      </c>
      <c r="C2120">
        <v>3.563686519882181E-2</v>
      </c>
      <c r="D2120">
        <v>5.2935676150159816E-2</v>
      </c>
      <c r="E2120">
        <v>0.14904874347877195</v>
      </c>
      <c r="F2120">
        <v>-0.13622813181935867</v>
      </c>
      <c r="G2120" s="9">
        <v>-0.11626070352519891</v>
      </c>
      <c r="H2120">
        <v>-1.6184971098266443E-3</v>
      </c>
      <c r="I2120">
        <v>-0.23363409483586106</v>
      </c>
      <c r="J2120">
        <v>-5.9624697336561727E-2</v>
      </c>
      <c r="K2120">
        <v>-0.11311567090779018</v>
      </c>
      <c r="L2120">
        <v>-0.19231626042667038</v>
      </c>
      <c r="M2120">
        <v>9.9102199871258456</v>
      </c>
      <c r="N2120">
        <v>8.0145424599198396</v>
      </c>
      <c r="O2120">
        <v>0.50554709572417278</v>
      </c>
      <c r="P2120">
        <v>-0.69480617194810934</v>
      </c>
      <c r="Q2120">
        <v>-0.64214244316430946</v>
      </c>
      <c r="R2120">
        <v>-0.10932743329026329</v>
      </c>
      <c r="S2120">
        <v>3.906979019084228E-2</v>
      </c>
      <c r="T2120">
        <f t="shared" si="33"/>
        <v>1</v>
      </c>
    </row>
    <row r="2121" spans="1:20" x14ac:dyDescent="0.25">
      <c r="A2121" s="2">
        <v>43524</v>
      </c>
      <c r="B2121" t="s">
        <v>20</v>
      </c>
      <c r="C2121">
        <v>-2.049015265451315E-3</v>
      </c>
      <c r="D2121">
        <v>-2.265401962516389E-2</v>
      </c>
      <c r="E2121">
        <v>5.4090740348503807E-2</v>
      </c>
      <c r="F2121">
        <v>1.1651610019927094E-3</v>
      </c>
      <c r="G2121" s="9">
        <v>-0.10794670820959706</v>
      </c>
      <c r="H2121">
        <v>9.3712127432465708E-2</v>
      </c>
      <c r="I2121">
        <v>-0.2375055285272003</v>
      </c>
      <c r="J2121">
        <v>0</v>
      </c>
      <c r="K2121">
        <v>-0.11315767166145552</v>
      </c>
      <c r="L2121">
        <v>-0.28106874795464964</v>
      </c>
      <c r="M2121">
        <v>10.545790178072348</v>
      </c>
      <c r="N2121">
        <v>8.048825690782536</v>
      </c>
      <c r="O2121">
        <v>0.86410893445499948</v>
      </c>
      <c r="P2121">
        <v>-0.73119804691621715</v>
      </c>
      <c r="Q2121">
        <v>-0.78567551803969904</v>
      </c>
      <c r="R2121">
        <v>-0.28811390277983895</v>
      </c>
      <c r="S2121">
        <v>0.15577943317494072</v>
      </c>
      <c r="T2121">
        <f t="shared" si="33"/>
        <v>0</v>
      </c>
    </row>
    <row r="2122" spans="1:20" x14ac:dyDescent="0.25">
      <c r="A2122" s="2">
        <v>41851</v>
      </c>
      <c r="B2122" t="s">
        <v>52</v>
      </c>
      <c r="C2122">
        <v>-5.5017478443042722E-2</v>
      </c>
      <c r="D2122">
        <v>-7.4808240194920717E-2</v>
      </c>
      <c r="E2122">
        <v>0.36242584343027207</v>
      </c>
      <c r="F2122">
        <v>0.53438957025757605</v>
      </c>
      <c r="G2122" s="9">
        <v>-0.15737359968410058</v>
      </c>
      <c r="H2122">
        <v>-0.11336269326715909</v>
      </c>
      <c r="I2122">
        <v>0</v>
      </c>
      <c r="J2122">
        <v>-0.49405858511422251</v>
      </c>
      <c r="K2122">
        <v>-0.11330956265991121</v>
      </c>
      <c r="L2122">
        <v>-0.1134150321911116</v>
      </c>
      <c r="M2122">
        <v>7.4938002457897124</v>
      </c>
      <c r="N2122">
        <v>5.2311093722926669</v>
      </c>
      <c r="O2122">
        <v>0.32806505892580184</v>
      </c>
      <c r="P2122">
        <v>-0.26820796495901278</v>
      </c>
      <c r="Q2122">
        <v>-0.21370928637428532</v>
      </c>
      <c r="R2122">
        <v>-0.16761755486269914</v>
      </c>
      <c r="S2122">
        <v>-0.19315010593548371</v>
      </c>
      <c r="T2122">
        <f t="shared" si="33"/>
        <v>0</v>
      </c>
    </row>
    <row r="2123" spans="1:20" x14ac:dyDescent="0.25">
      <c r="A2123" s="2">
        <v>41639</v>
      </c>
      <c r="B2123" t="s">
        <v>41</v>
      </c>
      <c r="C2123">
        <v>-9.9605515464459282E-3</v>
      </c>
      <c r="D2123">
        <v>7.1740823818734256E-2</v>
      </c>
      <c r="E2123">
        <v>-0.42113959182525584</v>
      </c>
      <c r="F2123">
        <v>6.1057284332832973E-2</v>
      </c>
      <c r="G2123" s="9">
        <v>-0.15913430591391742</v>
      </c>
      <c r="H2123">
        <v>-0.13802526858393616</v>
      </c>
      <c r="I2123">
        <v>-0.59093295991598116</v>
      </c>
      <c r="J2123">
        <v>-0.47817207046208832</v>
      </c>
      <c r="K2123">
        <v>-0.11331573012054441</v>
      </c>
      <c r="L2123">
        <v>-0.55391247157632817</v>
      </c>
      <c r="M2123">
        <v>16.497437133072406</v>
      </c>
      <c r="N2123">
        <v>168.20571737270006</v>
      </c>
      <c r="O2123">
        <v>9.4640013843412945</v>
      </c>
      <c r="P2123">
        <v>-0.41061633728897651</v>
      </c>
      <c r="Q2123">
        <v>-2.336016289137266E-4</v>
      </c>
      <c r="R2123">
        <v>-2.3360162891394864E-4</v>
      </c>
      <c r="S2123">
        <v>10.657410568856815</v>
      </c>
      <c r="T2123">
        <f t="shared" si="33"/>
        <v>0</v>
      </c>
    </row>
    <row r="2124" spans="1:20" x14ac:dyDescent="0.25">
      <c r="A2124" s="2">
        <v>42398</v>
      </c>
      <c r="B2124" t="s">
        <v>45</v>
      </c>
      <c r="C2124">
        <v>-2.3030604048223657E-2</v>
      </c>
      <c r="D2124">
        <v>4.2013971267758299E-2</v>
      </c>
      <c r="E2124">
        <v>0.13570305436163443</v>
      </c>
      <c r="F2124">
        <v>-0.24897982907485361</v>
      </c>
      <c r="G2124" s="9">
        <v>-0.17641951868620476</v>
      </c>
      <c r="H2124">
        <v>7.8219999726742984E-3</v>
      </c>
      <c r="I2124">
        <v>0</v>
      </c>
      <c r="J2124">
        <v>0</v>
      </c>
      <c r="K2124">
        <v>-0.11333134506412168</v>
      </c>
      <c r="L2124">
        <v>-9.096685236457569E-3</v>
      </c>
      <c r="M2124">
        <v>9.757691755242746</v>
      </c>
      <c r="N2124">
        <v>6.8461316695352838</v>
      </c>
      <c r="O2124">
        <v>0.73852141703336494</v>
      </c>
      <c r="P2124">
        <v>-0.48599454359731242</v>
      </c>
      <c r="Q2124">
        <v>-0.26514797322590344</v>
      </c>
      <c r="R2124">
        <v>-4.0617217966547159E-2</v>
      </c>
      <c r="S2124">
        <v>0.17103604210321779</v>
      </c>
      <c r="T2124">
        <f t="shared" si="33"/>
        <v>0</v>
      </c>
    </row>
    <row r="2125" spans="1:20" x14ac:dyDescent="0.25">
      <c r="A2125" s="2">
        <v>41729</v>
      </c>
      <c r="B2125" t="s">
        <v>13</v>
      </c>
      <c r="C2125">
        <v>-2.8775194800309101E-2</v>
      </c>
      <c r="D2125">
        <v>-7.9565451855866831E-2</v>
      </c>
      <c r="E2125">
        <v>0.13810707257770916</v>
      </c>
      <c r="F2125">
        <v>0.13904685964507579</v>
      </c>
      <c r="G2125" s="9">
        <v>0</v>
      </c>
      <c r="H2125">
        <v>-0.13048306496390893</v>
      </c>
      <c r="I2125">
        <v>-4.4354078582392931E-2</v>
      </c>
      <c r="J2125">
        <v>0</v>
      </c>
      <c r="K2125">
        <v>-0.11339882856682404</v>
      </c>
      <c r="L2125">
        <v>-4.729328781167752E-2</v>
      </c>
      <c r="M2125">
        <v>14.774410125860456</v>
      </c>
      <c r="N2125">
        <v>18.110355802288229</v>
      </c>
      <c r="O2125">
        <v>2.8522283241611932</v>
      </c>
      <c r="P2125">
        <v>-0.46585809430702996</v>
      </c>
      <c r="Q2125">
        <v>-7.6105461180469791E-2</v>
      </c>
      <c r="R2125">
        <v>-0.10341318002666888</v>
      </c>
      <c r="S2125">
        <v>-0.114120405023682</v>
      </c>
      <c r="T2125">
        <f t="shared" si="33"/>
        <v>0</v>
      </c>
    </row>
    <row r="2126" spans="1:20" x14ac:dyDescent="0.25">
      <c r="A2126" s="2">
        <v>43098</v>
      </c>
      <c r="B2126" t="s">
        <v>39</v>
      </c>
      <c r="C2126">
        <v>-1.843895009618024E-2</v>
      </c>
      <c r="D2126">
        <v>-5.5368138590166205E-2</v>
      </c>
      <c r="E2126">
        <v>0.32321411706490411</v>
      </c>
      <c r="F2126">
        <v>0.54774242826643271</v>
      </c>
      <c r="G2126" s="9">
        <v>-5.2312718735969765E-2</v>
      </c>
      <c r="H2126">
        <v>0.10560752078609226</v>
      </c>
      <c r="I2126">
        <v>-1.1844720240780759E-2</v>
      </c>
      <c r="J2126">
        <v>-0.3457460653263208</v>
      </c>
      <c r="K2126">
        <v>-0.11346976328944169</v>
      </c>
      <c r="L2126">
        <v>-0.35792489047077158</v>
      </c>
      <c r="M2126">
        <v>26.514132223569877</v>
      </c>
      <c r="N2126">
        <v>18.081951512362895</v>
      </c>
      <c r="O2126">
        <v>5.4946784838078164</v>
      </c>
      <c r="P2126">
        <v>-0.85910804202110436</v>
      </c>
      <c r="Q2126">
        <v>-0.3293521037198397</v>
      </c>
      <c r="R2126">
        <v>-0.27991811290191015</v>
      </c>
      <c r="S2126">
        <v>0.46288391655608124</v>
      </c>
      <c r="T2126">
        <f t="shared" si="33"/>
        <v>0</v>
      </c>
    </row>
    <row r="2127" spans="1:20" x14ac:dyDescent="0.25">
      <c r="A2127" s="2">
        <v>43434</v>
      </c>
      <c r="B2127" t="s">
        <v>20</v>
      </c>
      <c r="C2127">
        <v>-4.6166695026638394E-2</v>
      </c>
      <c r="D2127">
        <v>-2.2566394735470174E-2</v>
      </c>
      <c r="E2127">
        <v>5.7218015108913445E-2</v>
      </c>
      <c r="F2127">
        <v>-3.3964161638325718E-3</v>
      </c>
      <c r="G2127" s="9">
        <v>-0.14178959154861004</v>
      </c>
      <c r="H2127">
        <v>9.8535115027437614E-2</v>
      </c>
      <c r="I2127">
        <v>-0.44356246317976089</v>
      </c>
      <c r="J2127">
        <v>-0.20983035110243486</v>
      </c>
      <c r="K2127">
        <v>-0.11348347701507278</v>
      </c>
      <c r="L2127">
        <v>-0.40602299539987852</v>
      </c>
      <c r="M2127">
        <v>13.60976743383832</v>
      </c>
      <c r="N2127">
        <v>10.800900760626385</v>
      </c>
      <c r="O2127">
        <v>0.95802803505061684</v>
      </c>
      <c r="P2127">
        <v>-0.65310024137987299</v>
      </c>
      <c r="Q2127">
        <v>-0.71239314290569422</v>
      </c>
      <c r="R2127">
        <v>-0.21073974390760064</v>
      </c>
      <c r="S2127">
        <v>0.13224839823685741</v>
      </c>
      <c r="T2127">
        <f t="shared" si="33"/>
        <v>0</v>
      </c>
    </row>
    <row r="2128" spans="1:20" x14ac:dyDescent="0.25">
      <c r="A2128" s="2">
        <v>41912</v>
      </c>
      <c r="B2128" t="s">
        <v>44</v>
      </c>
      <c r="C2128">
        <v>-7.1526310163156359E-2</v>
      </c>
      <c r="D2128">
        <v>-0.11492080345496447</v>
      </c>
      <c r="E2128">
        <v>0.17327622356676442</v>
      </c>
      <c r="F2128">
        <v>0.22332409435794354</v>
      </c>
      <c r="G2128" s="9">
        <v>-0.1275092092238288</v>
      </c>
      <c r="H2128">
        <v>-0.10311700242798094</v>
      </c>
      <c r="I2128">
        <v>-4.7054952286936458E-2</v>
      </c>
      <c r="J2128">
        <v>0</v>
      </c>
      <c r="K2128">
        <v>-0.11352427224006412</v>
      </c>
      <c r="L2128">
        <v>-0.15882537334863256</v>
      </c>
      <c r="M2128">
        <v>18.280049459041731</v>
      </c>
      <c r="N2128">
        <v>13.933555248618784</v>
      </c>
      <c r="O2128">
        <v>1.6180109868078112</v>
      </c>
      <c r="P2128">
        <v>-0.11352427224006412</v>
      </c>
      <c r="Q2128">
        <v>-0.10120980832119941</v>
      </c>
      <c r="R2128">
        <v>-0.1012098083211993</v>
      </c>
      <c r="S2128">
        <v>0.13725433165651943</v>
      </c>
      <c r="T2128">
        <f t="shared" si="33"/>
        <v>0</v>
      </c>
    </row>
    <row r="2129" spans="1:20" x14ac:dyDescent="0.25">
      <c r="A2129" s="2">
        <v>42185</v>
      </c>
      <c r="B2129" t="s">
        <v>51</v>
      </c>
      <c r="C2129">
        <v>-1.5670570561581831E-2</v>
      </c>
      <c r="D2129">
        <v>-2.892283160136544E-2</v>
      </c>
      <c r="E2129">
        <v>7.5765382771296075E-2</v>
      </c>
      <c r="F2129">
        <v>0.10431262583904455</v>
      </c>
      <c r="G2129" s="9">
        <v>-7.3857704644910704E-2</v>
      </c>
      <c r="H2129">
        <v>-5.4411024813159958E-2</v>
      </c>
      <c r="I2129">
        <v>-0.26908650937689049</v>
      </c>
      <c r="J2129">
        <v>0</v>
      </c>
      <c r="K2129">
        <v>-0.11353562065729728</v>
      </c>
      <c r="L2129">
        <v>-0.29190218909767385</v>
      </c>
      <c r="M2129">
        <v>10.9308363087064</v>
      </c>
      <c r="N2129">
        <v>16.078356232411853</v>
      </c>
      <c r="O2129">
        <v>1.2841682532127559</v>
      </c>
      <c r="P2129">
        <v>-0.49709720980801086</v>
      </c>
      <c r="Q2129">
        <v>-0.12632777908361126</v>
      </c>
      <c r="R2129">
        <v>-8.5821622491592753E-2</v>
      </c>
      <c r="S2129">
        <v>0.22024325881126933</v>
      </c>
      <c r="T2129">
        <f t="shared" si="33"/>
        <v>0</v>
      </c>
    </row>
    <row r="2130" spans="1:20" x14ac:dyDescent="0.25">
      <c r="A2130" s="2">
        <v>41971</v>
      </c>
      <c r="B2130" t="s">
        <v>31</v>
      </c>
      <c r="C2130">
        <v>2.0645049770677826E-2</v>
      </c>
      <c r="D2130">
        <v>6.8011562960532901E-2</v>
      </c>
      <c r="E2130">
        <v>7.3939517985979641E-2</v>
      </c>
      <c r="F2130">
        <v>-0.34426797897326933</v>
      </c>
      <c r="G2130" s="9">
        <v>-0.12074766456247399</v>
      </c>
      <c r="H2130">
        <v>-9.3695277218206474E-2</v>
      </c>
      <c r="I2130">
        <v>-7.2011878247958405E-2</v>
      </c>
      <c r="J2130">
        <v>-0.76586519511233742</v>
      </c>
      <c r="K2130">
        <v>-0.11362774776587736</v>
      </c>
      <c r="L2130">
        <v>-0.15698063201113488</v>
      </c>
      <c r="M2130">
        <v>21.388164983164984</v>
      </c>
      <c r="N2130">
        <v>10.858055999999999</v>
      </c>
      <c r="O2130">
        <v>0.41412613657167263</v>
      </c>
      <c r="P2130">
        <v>-0.1102781174253995</v>
      </c>
      <c r="Q2130">
        <v>-0.10395872985582033</v>
      </c>
      <c r="R2130">
        <v>-0.10395872985582033</v>
      </c>
      <c r="S2130">
        <v>6.832187157849498E-2</v>
      </c>
      <c r="T2130">
        <f t="shared" si="33"/>
        <v>0</v>
      </c>
    </row>
    <row r="2131" spans="1:20" x14ac:dyDescent="0.25">
      <c r="A2131" s="2">
        <v>40662</v>
      </c>
      <c r="B2131" t="s">
        <v>41</v>
      </c>
      <c r="C2131">
        <v>-4.9519393342191687E-2</v>
      </c>
      <c r="D2131">
        <v>-6.3336273762212736E-2</v>
      </c>
      <c r="E2131">
        <v>-0.12892054190650837</v>
      </c>
      <c r="F2131">
        <v>0.29057899395332032</v>
      </c>
      <c r="G2131" s="9">
        <v>-0.18557194553981471</v>
      </c>
      <c r="H2131">
        <v>8.8916802693328467E-3</v>
      </c>
      <c r="I2131">
        <v>-0.25258183091195519</v>
      </c>
      <c r="J2131">
        <v>-0.39111564973193769</v>
      </c>
      <c r="K2131">
        <v>-0.11364082456724689</v>
      </c>
      <c r="L2131">
        <v>-0.30250518225594925</v>
      </c>
      <c r="M2131">
        <v>14.133500251572327</v>
      </c>
      <c r="N2131">
        <v>72.528898852459008</v>
      </c>
      <c r="O2131">
        <v>6.3806662566701693</v>
      </c>
      <c r="P2131">
        <v>-0.11364082456724689</v>
      </c>
      <c r="Q2131">
        <v>-1.3762748985631457E-2</v>
      </c>
      <c r="R2131">
        <v>-0.16025587957243359</v>
      </c>
      <c r="S2131">
        <v>8.1875738853339346</v>
      </c>
      <c r="T2131">
        <f t="shared" si="33"/>
        <v>0</v>
      </c>
    </row>
    <row r="2132" spans="1:20" x14ac:dyDescent="0.25">
      <c r="A2132" s="2">
        <v>42429</v>
      </c>
      <c r="B2132" t="s">
        <v>57</v>
      </c>
      <c r="C2132">
        <v>-1.4075868154135307E-3</v>
      </c>
      <c r="D2132">
        <v>4.6184320494711883E-2</v>
      </c>
      <c r="E2132">
        <v>7.5135358768190219E-2</v>
      </c>
      <c r="F2132">
        <v>-0.33156986635725838</v>
      </c>
      <c r="G2132" s="9">
        <v>-0.20328719255256422</v>
      </c>
      <c r="H2132">
        <v>1.7485062839090793E-2</v>
      </c>
      <c r="I2132">
        <v>0</v>
      </c>
      <c r="J2132">
        <v>-0.17793484941610327</v>
      </c>
      <c r="K2132">
        <v>-0.1137209964899486</v>
      </c>
      <c r="L2132">
        <v>0</v>
      </c>
      <c r="M2132">
        <v>26.641085682242991</v>
      </c>
      <c r="N2132">
        <v>13.238204299432562</v>
      </c>
      <c r="O2132">
        <v>1.6596881346193311</v>
      </c>
      <c r="P2132">
        <v>-0.69380966689856827</v>
      </c>
      <c r="Q2132">
        <v>-0.32611855383367438</v>
      </c>
      <c r="R2132">
        <v>-0.13057746552215188</v>
      </c>
      <c r="S2132">
        <v>0.70230923007400881</v>
      </c>
      <c r="T2132">
        <f t="shared" si="33"/>
        <v>0</v>
      </c>
    </row>
    <row r="2133" spans="1:20" x14ac:dyDescent="0.25">
      <c r="A2133" s="2">
        <v>41060</v>
      </c>
      <c r="B2133" t="s">
        <v>55</v>
      </c>
      <c r="C2133">
        <v>7.6227336867006334E-3</v>
      </c>
      <c r="D2133">
        <v>7.2600685556557965E-2</v>
      </c>
      <c r="E2133">
        <v>1.333116387072586E-2</v>
      </c>
      <c r="F2133">
        <v>0.13856129113288129</v>
      </c>
      <c r="G2133" s="9">
        <v>-0.42690770221075469</v>
      </c>
      <c r="H2133">
        <v>-0.13935327936023068</v>
      </c>
      <c r="I2133">
        <v>-0.17209588199139525</v>
      </c>
      <c r="J2133">
        <v>-0.18470040721349623</v>
      </c>
      <c r="K2133">
        <v>-0.11382734897180435</v>
      </c>
      <c r="L2133">
        <v>-0.27365103176869432</v>
      </c>
      <c r="M2133">
        <v>20.333555975740278</v>
      </c>
      <c r="N2133">
        <v>14.724067656520663</v>
      </c>
      <c r="O2133">
        <v>3.6676297478888</v>
      </c>
      <c r="P2133">
        <v>-0.21210266987811865</v>
      </c>
      <c r="Q2133">
        <v>-0.19582747421916402</v>
      </c>
      <c r="R2133">
        <v>-0.10956015601439095</v>
      </c>
      <c r="S2133">
        <v>4.3951256642223581E-2</v>
      </c>
      <c r="T2133">
        <f t="shared" si="33"/>
        <v>0</v>
      </c>
    </row>
    <row r="2134" spans="1:20" x14ac:dyDescent="0.25">
      <c r="A2134" s="2">
        <v>42853</v>
      </c>
      <c r="B2134" t="s">
        <v>31</v>
      </c>
      <c r="C2134">
        <v>-6.8600014411780874E-2</v>
      </c>
      <c r="D2134">
        <v>-0.13608094607346599</v>
      </c>
      <c r="E2134">
        <v>0.23309549752205538</v>
      </c>
      <c r="F2134">
        <v>-7.763181782815054E-2</v>
      </c>
      <c r="G2134" s="9">
        <v>-3.7266929555523132E-2</v>
      </c>
      <c r="H2134">
        <v>9.9206459793498292E-2</v>
      </c>
      <c r="I2134">
        <v>0</v>
      </c>
      <c r="J2134">
        <v>-0.28379976350019709</v>
      </c>
      <c r="K2134">
        <v>-0.113906358770136</v>
      </c>
      <c r="L2134">
        <v>-0.21800241939399945</v>
      </c>
      <c r="M2134">
        <v>13.412323775454045</v>
      </c>
      <c r="N2134">
        <v>11.90121002247191</v>
      </c>
      <c r="O2134">
        <v>0.42105568929877563</v>
      </c>
      <c r="P2134">
        <v>-0.5952351556297264</v>
      </c>
      <c r="Q2134">
        <v>-0.37834969430602838</v>
      </c>
      <c r="R2134">
        <v>-0.30999523508907678</v>
      </c>
      <c r="S2134">
        <v>8.6581179747194689E-2</v>
      </c>
      <c r="T2134">
        <f t="shared" si="33"/>
        <v>0</v>
      </c>
    </row>
    <row r="2135" spans="1:20" x14ac:dyDescent="0.25">
      <c r="A2135" s="2">
        <v>41486</v>
      </c>
      <c r="B2135" t="s">
        <v>50</v>
      </c>
      <c r="C2135">
        <v>-9.2318202303318997E-2</v>
      </c>
      <c r="D2135">
        <v>-8.0771959181228814E-2</v>
      </c>
      <c r="E2135">
        <v>0.21515265224079383</v>
      </c>
      <c r="F2135">
        <v>0.37856773362132334</v>
      </c>
      <c r="G2135" s="9">
        <v>-0.25132120582682871</v>
      </c>
      <c r="H2135">
        <v>-0.14987312020972299</v>
      </c>
      <c r="I2135">
        <v>-0.18872093023255809</v>
      </c>
      <c r="J2135">
        <v>-0.2255979314802844</v>
      </c>
      <c r="K2135">
        <v>-0.11391731953064199</v>
      </c>
      <c r="L2135">
        <v>-0.23128924225067327</v>
      </c>
      <c r="M2135">
        <v>12.776667383138564</v>
      </c>
      <c r="N2135">
        <v>10.57600546079977</v>
      </c>
      <c r="O2135">
        <v>0.99750976842902139</v>
      </c>
      <c r="P2135">
        <v>-0.11391731953064199</v>
      </c>
      <c r="Q2135">
        <v>-0.11989636786742297</v>
      </c>
      <c r="R2135">
        <v>-9.639171810265712E-2</v>
      </c>
      <c r="S2135">
        <v>0.20519130875209401</v>
      </c>
      <c r="T2135">
        <f t="shared" si="33"/>
        <v>0</v>
      </c>
    </row>
    <row r="2136" spans="1:20" x14ac:dyDescent="0.25">
      <c r="A2136" s="2">
        <v>42734</v>
      </c>
      <c r="B2136" t="s">
        <v>38</v>
      </c>
      <c r="C2136">
        <v>-2.8853252262589502E-2</v>
      </c>
      <c r="D2136">
        <v>-5.9768945145987518E-2</v>
      </c>
      <c r="E2136">
        <v>-0.1057287340241041</v>
      </c>
      <c r="F2136">
        <v>-0.38669788934124028</v>
      </c>
      <c r="G2136" s="9">
        <v>-0.11004008243675256</v>
      </c>
      <c r="H2136">
        <v>8.9644850597784931E-2</v>
      </c>
      <c r="I2136">
        <v>-0.48378615249780899</v>
      </c>
      <c r="J2136">
        <v>-0.39856557377049184</v>
      </c>
      <c r="K2136">
        <v>-0.11394396536660323</v>
      </c>
      <c r="L2136">
        <v>-0.42879382244106001</v>
      </c>
      <c r="M2136">
        <v>13.082765792163544</v>
      </c>
      <c r="N2136">
        <v>15.486033858840651</v>
      </c>
      <c r="O2136">
        <v>1.5604114961630577</v>
      </c>
      <c r="P2136">
        <v>-0.67747637330935329</v>
      </c>
      <c r="Q2136">
        <v>-7.0711301213375211E-2</v>
      </c>
      <c r="R2136">
        <v>-0.12370308452870749</v>
      </c>
      <c r="S2136">
        <v>0.66282240263987646</v>
      </c>
      <c r="T2136">
        <f t="shared" si="33"/>
        <v>0</v>
      </c>
    </row>
    <row r="2137" spans="1:20" x14ac:dyDescent="0.25">
      <c r="A2137" s="2">
        <v>43465</v>
      </c>
      <c r="B2137" t="s">
        <v>24</v>
      </c>
      <c r="C2137">
        <v>-1.4763017195023154E-2</v>
      </c>
      <c r="D2137">
        <v>3.9210557700674165E-2</v>
      </c>
      <c r="E2137">
        <v>0.11102506544993451</v>
      </c>
      <c r="F2137">
        <v>0.172573104438418</v>
      </c>
      <c r="G2137" s="9">
        <v>-0.18823058490065936</v>
      </c>
      <c r="H2137">
        <v>9.6429630117585097E-2</v>
      </c>
      <c r="I2137">
        <v>-0.2649503888441942</v>
      </c>
      <c r="J2137">
        <v>-4.0832993058391165E-2</v>
      </c>
      <c r="K2137">
        <v>-0.11413503326027008</v>
      </c>
      <c r="L2137">
        <v>-0.260149651048726</v>
      </c>
      <c r="M2137">
        <v>17.938588931460195</v>
      </c>
      <c r="N2137">
        <v>20.031647354979935</v>
      </c>
      <c r="O2137">
        <v>2.2273638148553809</v>
      </c>
      <c r="P2137">
        <v>-0.47063236843731671</v>
      </c>
      <c r="Q2137">
        <v>-0.1400540594851365</v>
      </c>
      <c r="R2137">
        <v>-0.12031161501758902</v>
      </c>
      <c r="S2137">
        <v>0.303029976539751</v>
      </c>
      <c r="T2137">
        <f t="shared" si="33"/>
        <v>0</v>
      </c>
    </row>
    <row r="2138" spans="1:20" x14ac:dyDescent="0.25">
      <c r="A2138" s="2">
        <v>42766</v>
      </c>
      <c r="B2138" t="s">
        <v>32</v>
      </c>
      <c r="C2138">
        <v>-2.578732488969826E-2</v>
      </c>
      <c r="D2138">
        <v>-7.7979699346190423E-2</v>
      </c>
      <c r="E2138">
        <v>0.22021192117847499</v>
      </c>
      <c r="F2138">
        <v>0.18850744841406786</v>
      </c>
      <c r="G2138" s="9">
        <v>-0.12622451573817139</v>
      </c>
      <c r="H2138">
        <v>9.3518394695908613E-2</v>
      </c>
      <c r="I2138">
        <v>0</v>
      </c>
      <c r="J2138">
        <v>0</v>
      </c>
      <c r="K2138">
        <v>-0.11424804095828522</v>
      </c>
      <c r="L2138">
        <v>0</v>
      </c>
      <c r="M2138">
        <v>18.570345432017181</v>
      </c>
      <c r="N2138">
        <v>14.653323878293463</v>
      </c>
      <c r="O2138">
        <v>2.4745471637345249</v>
      </c>
      <c r="P2138">
        <v>-0.25879363992689219</v>
      </c>
      <c r="Q2138">
        <v>-0.17235466818327427</v>
      </c>
      <c r="R2138">
        <v>-6.5281804149986855E-2</v>
      </c>
      <c r="S2138">
        <v>0.18249866631809072</v>
      </c>
      <c r="T2138">
        <f t="shared" si="33"/>
        <v>0</v>
      </c>
    </row>
    <row r="2139" spans="1:20" x14ac:dyDescent="0.25">
      <c r="A2139" s="2">
        <v>41152</v>
      </c>
      <c r="B2139" t="s">
        <v>37</v>
      </c>
      <c r="C2139">
        <v>-3.1244634256852866E-3</v>
      </c>
      <c r="D2139">
        <v>-2.2367049514113724E-2</v>
      </c>
      <c r="E2139">
        <v>-0.1498116870905275</v>
      </c>
      <c r="F2139">
        <v>0.24210532961274778</v>
      </c>
      <c r="G2139" s="9">
        <v>-0.33988121318338937</v>
      </c>
      <c r="H2139">
        <v>-0.16053444210957923</v>
      </c>
      <c r="I2139">
        <v>-0.10575492471582459</v>
      </c>
      <c r="J2139">
        <v>0</v>
      </c>
      <c r="K2139">
        <v>-0.11428432710576375</v>
      </c>
      <c r="L2139">
        <v>-0.27772410161383254</v>
      </c>
      <c r="M2139">
        <v>8.2221809193631223</v>
      </c>
      <c r="N2139">
        <v>5.3526118062025825</v>
      </c>
      <c r="O2139">
        <v>0.63219890740449614</v>
      </c>
      <c r="P2139">
        <v>-0.2198241504809374</v>
      </c>
      <c r="Q2139">
        <v>-0.10122733350989765</v>
      </c>
      <c r="R2139">
        <v>-0.31965938384059311</v>
      </c>
      <c r="S2139">
        <v>0.25601885987902273</v>
      </c>
      <c r="T2139">
        <f t="shared" si="33"/>
        <v>0</v>
      </c>
    </row>
    <row r="2140" spans="1:20" x14ac:dyDescent="0.25">
      <c r="A2140" s="2">
        <v>41060</v>
      </c>
      <c r="B2140" t="s">
        <v>31</v>
      </c>
      <c r="C2140">
        <v>7.2830846648310521E-2</v>
      </c>
      <c r="D2140">
        <v>7.1824819588626632E-2</v>
      </c>
      <c r="E2140">
        <v>2.2464110450149954E-2</v>
      </c>
      <c r="F2140">
        <v>-0.45830809083122692</v>
      </c>
      <c r="G2140" s="9">
        <v>-0.42690770221075469</v>
      </c>
      <c r="H2140">
        <v>-0.13935327936023068</v>
      </c>
      <c r="I2140">
        <v>-8.1662954714180058E-3</v>
      </c>
      <c r="J2140">
        <v>-0.10029498525073743</v>
      </c>
      <c r="K2140">
        <v>-0.11429112676270181</v>
      </c>
      <c r="L2140">
        <v>-9.6444526038798162E-2</v>
      </c>
      <c r="M2140">
        <v>11.431183387978143</v>
      </c>
      <c r="N2140">
        <v>8.5153688622754498</v>
      </c>
      <c r="O2140">
        <v>0.3480978153111805</v>
      </c>
      <c r="P2140">
        <v>-0.17163097848982256</v>
      </c>
      <c r="Q2140">
        <v>-7.9212587837050541E-2</v>
      </c>
      <c r="R2140">
        <v>-0.14970146275550777</v>
      </c>
      <c r="S2140">
        <v>8.7671219884696949E-2</v>
      </c>
      <c r="T2140">
        <f t="shared" si="33"/>
        <v>1</v>
      </c>
    </row>
    <row r="2141" spans="1:20" x14ac:dyDescent="0.25">
      <c r="A2141" s="2">
        <v>43312</v>
      </c>
      <c r="B2141" t="s">
        <v>26</v>
      </c>
      <c r="C2141">
        <v>1.8890412803123535E-2</v>
      </c>
      <c r="D2141">
        <v>1.7280602911115439E-2</v>
      </c>
      <c r="E2141">
        <v>7.7399231215238284E-2</v>
      </c>
      <c r="F2141">
        <v>-0.11389141283199111</v>
      </c>
      <c r="G2141" s="9">
        <v>-4.648967647361113E-2</v>
      </c>
      <c r="H2141">
        <v>0.10457694506868065</v>
      </c>
      <c r="I2141">
        <v>-0.79320661738824361</v>
      </c>
      <c r="J2141">
        <v>-0.97322934232715008</v>
      </c>
      <c r="K2141">
        <v>-0.11434098568226325</v>
      </c>
      <c r="L2141">
        <v>-0.57232717964452062</v>
      </c>
      <c r="M2141">
        <v>228.28592913385825</v>
      </c>
      <c r="N2141">
        <v>24.209628085106381</v>
      </c>
      <c r="O2141">
        <v>2.0417967987367209</v>
      </c>
      <c r="P2141">
        <v>-5.3339164742917444E-2</v>
      </c>
      <c r="Q2141">
        <v>-0.58087900014484972</v>
      </c>
      <c r="R2141">
        <v>-0.43110385943261464</v>
      </c>
      <c r="S2141">
        <v>-1.8832578138901854E-2</v>
      </c>
      <c r="T2141">
        <f t="shared" si="33"/>
        <v>0</v>
      </c>
    </row>
    <row r="2142" spans="1:20" x14ac:dyDescent="0.25">
      <c r="A2142" s="2">
        <v>42580</v>
      </c>
      <c r="B2142" t="s">
        <v>57</v>
      </c>
      <c r="C2142">
        <v>-4.7589506948667482E-2</v>
      </c>
      <c r="D2142">
        <v>8.4416248402869876E-3</v>
      </c>
      <c r="E2142">
        <v>0.12670183191959494</v>
      </c>
      <c r="F2142">
        <v>-0.2949276910125771</v>
      </c>
      <c r="G2142" s="9">
        <v>-0.19111370754426105</v>
      </c>
      <c r="H2142">
        <v>5.7020179434863927E-2</v>
      </c>
      <c r="I2142">
        <v>0</v>
      </c>
      <c r="J2142">
        <v>-0.17793484941610327</v>
      </c>
      <c r="K2142">
        <v>-0.11445565828879023</v>
      </c>
      <c r="L2142">
        <v>0</v>
      </c>
      <c r="M2142">
        <v>26.619002130841125</v>
      </c>
      <c r="N2142">
        <v>13.231758042339591</v>
      </c>
      <c r="O2142">
        <v>1.6588799603256037</v>
      </c>
      <c r="P2142">
        <v>-0.69406347674852897</v>
      </c>
      <c r="Q2142">
        <v>-0.32644669600114029</v>
      </c>
      <c r="R2142">
        <v>-0.13100082514502076</v>
      </c>
      <c r="S2142">
        <v>0.70289187708331857</v>
      </c>
      <c r="T2142">
        <f t="shared" si="33"/>
        <v>0</v>
      </c>
    </row>
    <row r="2143" spans="1:20" x14ac:dyDescent="0.25">
      <c r="A2143" s="2">
        <v>43496</v>
      </c>
      <c r="B2143" t="s">
        <v>32</v>
      </c>
      <c r="C2143">
        <v>-6.8988396385109341E-2</v>
      </c>
      <c r="D2143">
        <v>-6.6073033278912785E-3</v>
      </c>
      <c r="E2143">
        <v>0.22535275040609459</v>
      </c>
      <c r="F2143">
        <v>0.29500710966474619</v>
      </c>
      <c r="G2143" s="9">
        <v>-0.1454949180230326</v>
      </c>
      <c r="H2143">
        <v>9.4341856839307736E-2</v>
      </c>
      <c r="I2143">
        <v>-0.22838525111252383</v>
      </c>
      <c r="J2143">
        <v>0</v>
      </c>
      <c r="K2143">
        <v>-0.11467286618300165</v>
      </c>
      <c r="L2143">
        <v>-0.24529078490174749</v>
      </c>
      <c r="M2143">
        <v>13.721269915549874</v>
      </c>
      <c r="N2143">
        <v>15.969677899073121</v>
      </c>
      <c r="O2143">
        <v>2.9749361599263295</v>
      </c>
      <c r="P2143">
        <v>-0.45233692249198909</v>
      </c>
      <c r="Q2143">
        <v>-0.15349309947418122</v>
      </c>
      <c r="R2143">
        <v>-7.4249910959115706E-2</v>
      </c>
      <c r="S2143">
        <v>0.1629112113934289</v>
      </c>
      <c r="T2143">
        <f t="shared" si="33"/>
        <v>0</v>
      </c>
    </row>
    <row r="2144" spans="1:20" x14ac:dyDescent="0.25">
      <c r="A2144" s="2">
        <v>42004</v>
      </c>
      <c r="B2144" t="s">
        <v>44</v>
      </c>
      <c r="C2144">
        <v>-4.3922425331497927E-2</v>
      </c>
      <c r="D2144">
        <v>2.1519056132650149E-2</v>
      </c>
      <c r="E2144">
        <v>0.17750446038795897</v>
      </c>
      <c r="F2144">
        <v>0.22651084830989854</v>
      </c>
      <c r="G2144" s="9">
        <v>-0.14901092124693704</v>
      </c>
      <c r="H2144">
        <v>-8.972692665483506E-2</v>
      </c>
      <c r="I2144">
        <v>-4.7054952286936458E-2</v>
      </c>
      <c r="J2144">
        <v>0</v>
      </c>
      <c r="K2144">
        <v>-0.11485536335579505</v>
      </c>
      <c r="L2144">
        <v>-0.15882537334863256</v>
      </c>
      <c r="M2144">
        <v>18.252600978876867</v>
      </c>
      <c r="N2144">
        <v>13.915158321823203</v>
      </c>
      <c r="O2144">
        <v>1.6158746742050603</v>
      </c>
      <c r="P2144">
        <v>-0.11485536335579505</v>
      </c>
      <c r="Q2144">
        <v>-0.10239651028389773</v>
      </c>
      <c r="R2144">
        <v>-0.10239651028389762</v>
      </c>
      <c r="S2144">
        <v>0.1374607363658743</v>
      </c>
      <c r="T2144">
        <f t="shared" si="33"/>
        <v>0</v>
      </c>
    </row>
    <row r="2145" spans="1:20" x14ac:dyDescent="0.25">
      <c r="A2145" s="2">
        <v>42489</v>
      </c>
      <c r="B2145" t="s">
        <v>38</v>
      </c>
      <c r="C2145">
        <v>-6.7182150110194572E-2</v>
      </c>
      <c r="D2145">
        <v>-0.10774507609498374</v>
      </c>
      <c r="E2145">
        <v>-0.18366401280593114</v>
      </c>
      <c r="F2145">
        <v>-0.46100605845023257</v>
      </c>
      <c r="G2145" s="9">
        <v>-0.18098491364155156</v>
      </c>
      <c r="H2145">
        <v>3.4885494595400468E-2</v>
      </c>
      <c r="I2145">
        <v>-0.48378615249780899</v>
      </c>
      <c r="J2145">
        <v>-0.39856557377049184</v>
      </c>
      <c r="K2145">
        <v>-0.11491442471698554</v>
      </c>
      <c r="L2145">
        <v>-0.42879382244106001</v>
      </c>
      <c r="M2145">
        <v>13.068436797274277</v>
      </c>
      <c r="N2145">
        <v>15.475833616298813</v>
      </c>
      <c r="O2145">
        <v>1.5593836942177037</v>
      </c>
      <c r="P2145">
        <v>-0.67782961966963629</v>
      </c>
      <c r="Q2145">
        <v>-7.1323399198270354E-2</v>
      </c>
      <c r="R2145">
        <v>-0.12428027822193766</v>
      </c>
      <c r="S2145">
        <v>0.66354915970862549</v>
      </c>
      <c r="T2145">
        <f t="shared" si="33"/>
        <v>0</v>
      </c>
    </row>
    <row r="2146" spans="1:20" x14ac:dyDescent="0.25">
      <c r="A2146" s="2">
        <v>41060</v>
      </c>
      <c r="B2146" t="s">
        <v>28</v>
      </c>
      <c r="C2146">
        <v>-8.4944883384787673E-3</v>
      </c>
      <c r="D2146">
        <v>5.7760294436933535E-2</v>
      </c>
      <c r="E2146">
        <v>-3.1915901667604607E-2</v>
      </c>
      <c r="F2146">
        <v>-0.12254798840384595</v>
      </c>
      <c r="G2146" s="9">
        <v>-0.42690770221075469</v>
      </c>
      <c r="H2146">
        <v>-0.13935327936023068</v>
      </c>
      <c r="I2146">
        <v>0</v>
      </c>
      <c r="J2146">
        <v>0</v>
      </c>
      <c r="K2146">
        <v>-0.11504989144484323</v>
      </c>
      <c r="L2146">
        <v>-1.0343624077527203E-2</v>
      </c>
      <c r="M2146">
        <v>13.826451631368059</v>
      </c>
      <c r="N2146">
        <v>9.6849270225895943</v>
      </c>
      <c r="O2146">
        <v>1.7569802286289455</v>
      </c>
      <c r="P2146">
        <v>-0.1673093950887703</v>
      </c>
      <c r="Q2146">
        <v>-0.37823448378034241</v>
      </c>
      <c r="R2146">
        <v>-0.28671216690122858</v>
      </c>
      <c r="S2146">
        <v>0.1803367453382268</v>
      </c>
      <c r="T2146">
        <f t="shared" si="33"/>
        <v>0</v>
      </c>
    </row>
    <row r="2147" spans="1:20" x14ac:dyDescent="0.25">
      <c r="A2147" s="2">
        <v>42794</v>
      </c>
      <c r="B2147" t="s">
        <v>25</v>
      </c>
      <c r="C2147">
        <v>-2.9832985705270487E-2</v>
      </c>
      <c r="D2147">
        <v>-7.4029132804662723E-3</v>
      </c>
      <c r="E2147">
        <v>0.3131461810410856</v>
      </c>
      <c r="F2147">
        <v>0.447789643170033</v>
      </c>
      <c r="G2147" s="9">
        <v>-0.10217234906880002</v>
      </c>
      <c r="H2147">
        <v>9.5522419494113331E-2</v>
      </c>
      <c r="I2147">
        <v>0</v>
      </c>
      <c r="J2147">
        <v>0</v>
      </c>
      <c r="K2147">
        <v>-0.1150597892267079</v>
      </c>
      <c r="L2147">
        <v>-0.31946953215440499</v>
      </c>
      <c r="M2147">
        <v>22.724818653846153</v>
      </c>
      <c r="N2147">
        <v>18.094885968819597</v>
      </c>
      <c r="O2147">
        <v>2.6539428789198607</v>
      </c>
      <c r="P2147">
        <v>-0.35586563504290181</v>
      </c>
      <c r="Q2147">
        <v>-0.25671906255328436</v>
      </c>
      <c r="R2147">
        <v>-0.38110830008244001</v>
      </c>
      <c r="S2147">
        <v>3.131107325329676E-2</v>
      </c>
      <c r="T2147">
        <f t="shared" si="33"/>
        <v>0</v>
      </c>
    </row>
    <row r="2148" spans="1:20" x14ac:dyDescent="0.25">
      <c r="A2148" s="2">
        <v>43159</v>
      </c>
      <c r="B2148" t="s">
        <v>25</v>
      </c>
      <c r="C2148">
        <v>-1.0063137720343285E-2</v>
      </c>
      <c r="D2148">
        <v>3.4835998952860714E-2</v>
      </c>
      <c r="E2148">
        <v>0.25306955315337554</v>
      </c>
      <c r="F2148">
        <v>0.46614257289490557</v>
      </c>
      <c r="G2148" s="9">
        <v>-6.98927348554923E-2</v>
      </c>
      <c r="H2148">
        <v>0.106016441447492</v>
      </c>
      <c r="I2148">
        <v>0</v>
      </c>
      <c r="J2148">
        <v>0</v>
      </c>
      <c r="K2148">
        <v>-0.11509155656470149</v>
      </c>
      <c r="L2148">
        <v>-0.4165171685745892</v>
      </c>
      <c r="M2148">
        <v>21.741456301747931</v>
      </c>
      <c r="N2148">
        <v>18.829133284241532</v>
      </c>
      <c r="O2148">
        <v>2.367808408185943</v>
      </c>
      <c r="P2148">
        <v>-0.38373901409335698</v>
      </c>
      <c r="Q2148">
        <v>-0.22655849487327973</v>
      </c>
      <c r="R2148">
        <v>-0.4478340199176758</v>
      </c>
      <c r="S2148">
        <v>8.1961792095218866E-2</v>
      </c>
      <c r="T2148">
        <f t="shared" si="33"/>
        <v>0</v>
      </c>
    </row>
    <row r="2149" spans="1:20" x14ac:dyDescent="0.25">
      <c r="A2149" s="2">
        <v>42853</v>
      </c>
      <c r="B2149" t="s">
        <v>17</v>
      </c>
      <c r="C2149">
        <v>2.536461854537797E-2</v>
      </c>
      <c r="D2149">
        <v>6.0938784607343477E-2</v>
      </c>
      <c r="E2149">
        <v>-0.14443530200524157</v>
      </c>
      <c r="F2149">
        <v>-0.17728469349379472</v>
      </c>
      <c r="G2149" s="9">
        <v>-3.7266929555523132E-2</v>
      </c>
      <c r="H2149">
        <v>9.9206459793498292E-2</v>
      </c>
      <c r="I2149">
        <v>0</v>
      </c>
      <c r="J2149">
        <v>-0.19092120447739969</v>
      </c>
      <c r="K2149">
        <v>-0.11512564853062668</v>
      </c>
      <c r="L2149">
        <v>0</v>
      </c>
      <c r="M2149">
        <v>13.189979528629701</v>
      </c>
      <c r="N2149">
        <v>27.48652001754526</v>
      </c>
      <c r="O2149">
        <v>4.6370512942980922</v>
      </c>
      <c r="P2149">
        <v>-0.51919648131903062</v>
      </c>
      <c r="Q2149">
        <v>-0.7123906900055017</v>
      </c>
      <c r="R2149">
        <v>-7.9214508844482556E-2</v>
      </c>
      <c r="S2149">
        <v>2.9477183325809952</v>
      </c>
      <c r="T2149">
        <f t="shared" si="33"/>
        <v>0</v>
      </c>
    </row>
    <row r="2150" spans="1:20" x14ac:dyDescent="0.25">
      <c r="A2150" s="2">
        <v>43371</v>
      </c>
      <c r="B2150" t="s">
        <v>26</v>
      </c>
      <c r="C2150">
        <v>-9.910509925879496E-3</v>
      </c>
      <c r="D2150">
        <v>5.4654090167107094E-2</v>
      </c>
      <c r="E2150">
        <v>8.1048867699642368E-2</v>
      </c>
      <c r="F2150">
        <v>-9.6385483980024445E-2</v>
      </c>
      <c r="G2150" s="9">
        <v>-8.0646295484910979E-2</v>
      </c>
      <c r="H2150">
        <v>0.1025557868401632</v>
      </c>
      <c r="I2150">
        <v>-0.79320661738824361</v>
      </c>
      <c r="J2150">
        <v>-0.97322934232715008</v>
      </c>
      <c r="K2150">
        <v>-0.11524400781866684</v>
      </c>
      <c r="L2150">
        <v>-0.57232717964452062</v>
      </c>
      <c r="M2150">
        <v>228.05316771653543</v>
      </c>
      <c r="N2150">
        <v>24.18447004255319</v>
      </c>
      <c r="O2150">
        <v>2.0396750143554407</v>
      </c>
      <c r="P2150">
        <v>-5.4304384625607827E-2</v>
      </c>
      <c r="Q2150">
        <v>-0.58131454024948193</v>
      </c>
      <c r="R2150">
        <v>-0.43169504213325038</v>
      </c>
      <c r="S2150">
        <v>-1.885179952321037E-2</v>
      </c>
      <c r="T2150">
        <f t="shared" si="33"/>
        <v>0</v>
      </c>
    </row>
    <row r="2151" spans="1:20" x14ac:dyDescent="0.25">
      <c r="A2151" s="2">
        <v>41486</v>
      </c>
      <c r="B2151" t="s">
        <v>55</v>
      </c>
      <c r="C2151">
        <v>-8.0854933500593806E-2</v>
      </c>
      <c r="D2151">
        <v>-0.10394088813010849</v>
      </c>
      <c r="E2151">
        <v>0.10711490008633429</v>
      </c>
      <c r="F2151">
        <v>0.12976133264706635</v>
      </c>
      <c r="G2151" s="9">
        <v>-0.25132120582682871</v>
      </c>
      <c r="H2151">
        <v>-0.14987312020972299</v>
      </c>
      <c r="I2151">
        <v>-8.2360172095881978E-2</v>
      </c>
      <c r="J2151">
        <v>-3.2577079697498568E-2</v>
      </c>
      <c r="K2151">
        <v>-0.11535991242183108</v>
      </c>
      <c r="L2151">
        <v>-0.22326686467087065</v>
      </c>
      <c r="M2151">
        <v>20.422129043896572</v>
      </c>
      <c r="N2151">
        <v>15.457021924536727</v>
      </c>
      <c r="O2151">
        <v>4.117276312815938</v>
      </c>
      <c r="P2151">
        <v>-0.23212854495516311</v>
      </c>
      <c r="Q2151">
        <v>-0.18936469575054038</v>
      </c>
      <c r="R2151">
        <v>-0.13313389428859979</v>
      </c>
      <c r="S2151">
        <v>1.9256816101699263E-2</v>
      </c>
      <c r="T2151">
        <f t="shared" si="33"/>
        <v>0</v>
      </c>
    </row>
    <row r="2152" spans="1:20" x14ac:dyDescent="0.25">
      <c r="A2152" s="2">
        <v>43312</v>
      </c>
      <c r="B2152" t="s">
        <v>44</v>
      </c>
      <c r="C2152">
        <v>-7.4376779259924031E-2</v>
      </c>
      <c r="D2152">
        <v>-8.242840488508707E-2</v>
      </c>
      <c r="E2152">
        <v>9.8154976535948624E-2</v>
      </c>
      <c r="F2152">
        <v>0.28585624306592927</v>
      </c>
      <c r="G2152" s="9">
        <v>-4.648967647361113E-2</v>
      </c>
      <c r="H2152">
        <v>0.10457694506868065</v>
      </c>
      <c r="I2152">
        <v>0</v>
      </c>
      <c r="J2152">
        <v>0</v>
      </c>
      <c r="K2152">
        <v>-0.11541141590554116</v>
      </c>
      <c r="L2152">
        <v>-4.3547604786801641E-2</v>
      </c>
      <c r="M2152">
        <v>17.075985047129393</v>
      </c>
      <c r="N2152">
        <v>13.230373704358069</v>
      </c>
      <c r="O2152">
        <v>1.7469031531881805</v>
      </c>
      <c r="P2152">
        <v>-0.43214522588897897</v>
      </c>
      <c r="Q2152">
        <v>-0.37011618791527334</v>
      </c>
      <c r="R2152">
        <v>-0.12203243830411148</v>
      </c>
      <c r="S2152">
        <v>0.12733547979385282</v>
      </c>
      <c r="T2152">
        <f t="shared" si="33"/>
        <v>0</v>
      </c>
    </row>
    <row r="2153" spans="1:20" x14ac:dyDescent="0.25">
      <c r="A2153" s="2">
        <v>41274</v>
      </c>
      <c r="B2153" t="s">
        <v>20</v>
      </c>
      <c r="C2153">
        <v>-9.657627693621329E-3</v>
      </c>
      <c r="D2153">
        <v>-6.340055056642746E-2</v>
      </c>
      <c r="E2153">
        <v>-0.12762935001533915</v>
      </c>
      <c r="F2153">
        <v>0.18210390770767093</v>
      </c>
      <c r="G2153" s="9">
        <v>-0.28708166323180206</v>
      </c>
      <c r="H2153">
        <v>-0.17251832892839603</v>
      </c>
      <c r="I2153">
        <v>-0.10470025330706445</v>
      </c>
      <c r="J2153">
        <v>-0.1357934180514826</v>
      </c>
      <c r="K2153">
        <v>-0.11550863709297798</v>
      </c>
      <c r="L2153">
        <v>-0.18204612854865676</v>
      </c>
      <c r="M2153">
        <v>8.69964252992742</v>
      </c>
      <c r="N2153">
        <v>4.8422107872636637</v>
      </c>
      <c r="O2153">
        <v>0.59145419119139431</v>
      </c>
      <c r="P2153">
        <v>-7.0117868465846112E-2</v>
      </c>
      <c r="Q2153">
        <v>-9.2814527484009313E-2</v>
      </c>
      <c r="R2153">
        <v>-0.19684482779701773</v>
      </c>
      <c r="S2153">
        <v>0.1682331961430823</v>
      </c>
      <c r="T2153">
        <f t="shared" si="33"/>
        <v>0</v>
      </c>
    </row>
    <row r="2154" spans="1:20" x14ac:dyDescent="0.25">
      <c r="A2154" s="2">
        <v>43069</v>
      </c>
      <c r="B2154" t="s">
        <v>25</v>
      </c>
      <c r="C2154">
        <v>2.2333090481277407E-2</v>
      </c>
      <c r="D2154">
        <v>-2.4531677573808475E-2</v>
      </c>
      <c r="E2154">
        <v>0.2619570270451681</v>
      </c>
      <c r="F2154">
        <v>0.46411178487453686</v>
      </c>
      <c r="G2154" s="9">
        <v>-3.4470354683586835E-2</v>
      </c>
      <c r="H2154">
        <v>0.10538048331664562</v>
      </c>
      <c r="I2154">
        <v>0</v>
      </c>
      <c r="J2154">
        <v>0</v>
      </c>
      <c r="K2154">
        <v>-0.11552628681879495</v>
      </c>
      <c r="L2154">
        <v>-0.31946953215440499</v>
      </c>
      <c r="M2154">
        <v>22.71283923076923</v>
      </c>
      <c r="N2154">
        <v>18.08563682256867</v>
      </c>
      <c r="O2154">
        <v>2.6525863240418119</v>
      </c>
      <c r="P2154">
        <v>-0.35620519146329599</v>
      </c>
      <c r="Q2154">
        <v>-0.25709898835706213</v>
      </c>
      <c r="R2154">
        <v>-0.38142464470356041</v>
      </c>
      <c r="S2154">
        <v>3.1327587639265096E-2</v>
      </c>
      <c r="T2154">
        <f t="shared" si="33"/>
        <v>0</v>
      </c>
    </row>
    <row r="2155" spans="1:20" x14ac:dyDescent="0.25">
      <c r="A2155" s="2">
        <v>42369</v>
      </c>
      <c r="B2155" t="s">
        <v>36</v>
      </c>
      <c r="C2155">
        <v>1.8879057994953152E-2</v>
      </c>
      <c r="D2155">
        <v>-7.5357211626484344E-2</v>
      </c>
      <c r="E2155">
        <v>-0.15008424599831505</v>
      </c>
      <c r="F2155">
        <v>-0.20455687719886073</v>
      </c>
      <c r="G2155" s="9">
        <v>-0.11626070352519891</v>
      </c>
      <c r="H2155">
        <v>-1.6184971098266443E-3</v>
      </c>
      <c r="I2155">
        <v>0</v>
      </c>
      <c r="J2155">
        <v>0</v>
      </c>
      <c r="K2155">
        <v>-0.11559288456579342</v>
      </c>
      <c r="L2155">
        <v>0</v>
      </c>
      <c r="M2155">
        <v>18.845217013508581</v>
      </c>
      <c r="N2155">
        <v>47.90112591250324</v>
      </c>
      <c r="O2155">
        <v>7.637528867426119</v>
      </c>
      <c r="P2155">
        <v>-0.4174527133480731</v>
      </c>
      <c r="Q2155">
        <v>-0.83080848339711777</v>
      </c>
      <c r="R2155">
        <v>-0.18078312063339119</v>
      </c>
      <c r="S2155">
        <v>2.5849017243515666</v>
      </c>
      <c r="T2155">
        <f t="shared" si="33"/>
        <v>0</v>
      </c>
    </row>
    <row r="2156" spans="1:20" x14ac:dyDescent="0.25">
      <c r="A2156" s="2">
        <v>43069</v>
      </c>
      <c r="B2156" t="s">
        <v>26</v>
      </c>
      <c r="C2156">
        <v>7.708190170116147E-2</v>
      </c>
      <c r="D2156">
        <v>0.11692057771286546</v>
      </c>
      <c r="E2156">
        <v>7.0252965028427372E-2</v>
      </c>
      <c r="F2156">
        <v>-0.18632328941607301</v>
      </c>
      <c r="G2156" s="9">
        <v>-3.4470354683586835E-2</v>
      </c>
      <c r="H2156">
        <v>0.10538048331664562</v>
      </c>
      <c r="I2156">
        <v>-0.84653291094684968</v>
      </c>
      <c r="J2156">
        <v>-0.74367622259696464</v>
      </c>
      <c r="K2156">
        <v>-0.1156454368644021</v>
      </c>
      <c r="L2156">
        <v>-0.6467608853739879</v>
      </c>
      <c r="M2156">
        <v>23.807246217105263</v>
      </c>
      <c r="N2156">
        <v>35.980058944954131</v>
      </c>
      <c r="O2156">
        <v>2.5063597539543059</v>
      </c>
      <c r="P2156">
        <v>-0.81004249845178433</v>
      </c>
      <c r="Q2156">
        <v>-0.37710739599781196</v>
      </c>
      <c r="R2156">
        <v>-0.30166489056099111</v>
      </c>
      <c r="S2156">
        <v>8.3766236668724334E-2</v>
      </c>
      <c r="T2156">
        <f t="shared" si="33"/>
        <v>1</v>
      </c>
    </row>
    <row r="2157" spans="1:20" x14ac:dyDescent="0.25">
      <c r="A2157" s="2">
        <v>43371</v>
      </c>
      <c r="B2157" t="s">
        <v>33</v>
      </c>
      <c r="C2157">
        <v>-1.4936856022247036E-2</v>
      </c>
      <c r="D2157">
        <v>-4.4236524049594106E-2</v>
      </c>
      <c r="E2157">
        <v>0.1361126248864668</v>
      </c>
      <c r="F2157">
        <v>-4.6555128338355956E-2</v>
      </c>
      <c r="G2157" s="9">
        <v>-8.0646295484910979E-2</v>
      </c>
      <c r="H2157">
        <v>0.1025557868401632</v>
      </c>
      <c r="I2157">
        <v>0</v>
      </c>
      <c r="J2157">
        <v>0</v>
      </c>
      <c r="K2157">
        <v>-0.11569225267905914</v>
      </c>
      <c r="L2157">
        <v>-4.8239431927266541E-2</v>
      </c>
      <c r="M2157">
        <v>13.453043477683861</v>
      </c>
      <c r="N2157">
        <v>14.61612296123101</v>
      </c>
      <c r="O2157">
        <v>2.266587765328036</v>
      </c>
      <c r="P2157">
        <v>-0.22470822790029765</v>
      </c>
      <c r="Q2157">
        <v>-0.49680507835839938</v>
      </c>
      <c r="R2157">
        <v>-0.10066774199415884</v>
      </c>
      <c r="S2157">
        <v>0.96069365158024422</v>
      </c>
      <c r="T2157">
        <f t="shared" si="33"/>
        <v>0</v>
      </c>
    </row>
    <row r="2158" spans="1:20" x14ac:dyDescent="0.25">
      <c r="A2158" s="2">
        <v>42489</v>
      </c>
      <c r="B2158" t="s">
        <v>45</v>
      </c>
      <c r="C2158">
        <v>2.9328632009391287E-2</v>
      </c>
      <c r="D2158">
        <v>2.8524654861250553E-3</v>
      </c>
      <c r="E2158">
        <v>0.17131428160935824</v>
      </c>
      <c r="F2158">
        <v>-0.24297996114587472</v>
      </c>
      <c r="G2158" s="9">
        <v>-0.18098491364155156</v>
      </c>
      <c r="H2158">
        <v>3.4885494595400468E-2</v>
      </c>
      <c r="I2158">
        <v>0</v>
      </c>
      <c r="J2158">
        <v>0</v>
      </c>
      <c r="K2158">
        <v>-0.11571726811810323</v>
      </c>
      <c r="L2158">
        <v>-9.096685236457569E-3</v>
      </c>
      <c r="M2158">
        <v>9.7314349324906644</v>
      </c>
      <c r="N2158">
        <v>6.8304001721170398</v>
      </c>
      <c r="O2158">
        <v>0.73682439332330718</v>
      </c>
      <c r="P2158">
        <v>-0.48737767297881973</v>
      </c>
      <c r="Q2158">
        <v>-0.26683656516658005</v>
      </c>
      <c r="R2158">
        <v>-4.282175163419899E-2</v>
      </c>
      <c r="S2158">
        <v>0.17149752214936476</v>
      </c>
      <c r="T2158">
        <f t="shared" si="33"/>
        <v>0</v>
      </c>
    </row>
    <row r="2159" spans="1:20" x14ac:dyDescent="0.25">
      <c r="A2159" s="2">
        <v>41880</v>
      </c>
      <c r="B2159" t="s">
        <v>53</v>
      </c>
      <c r="C2159">
        <v>-5.7376898083495553E-2</v>
      </c>
      <c r="D2159">
        <v>-3.9319144254747806E-2</v>
      </c>
      <c r="E2159">
        <v>4.7241291466097346E-2</v>
      </c>
      <c r="F2159">
        <v>-0.19751285192978718</v>
      </c>
      <c r="G2159" s="9">
        <v>-0.14192482244183724</v>
      </c>
      <c r="H2159">
        <v>-0.10749626464651763</v>
      </c>
      <c r="I2159">
        <v>-0.32712612785563444</v>
      </c>
      <c r="J2159">
        <v>-4.6004842615012143E-2</v>
      </c>
      <c r="K2159">
        <v>-0.11591782649824678</v>
      </c>
      <c r="L2159">
        <v>-0.29846432832155934</v>
      </c>
      <c r="M2159">
        <v>8.3727926713197967</v>
      </c>
      <c r="N2159">
        <v>8.1646340941512126</v>
      </c>
      <c r="O2159">
        <v>0.44733000640895376</v>
      </c>
      <c r="P2159">
        <v>-0.74215258085446423</v>
      </c>
      <c r="Q2159">
        <v>-0.6354406974569129</v>
      </c>
      <c r="R2159">
        <v>-0.10787373566221758</v>
      </c>
      <c r="S2159">
        <v>8.4346800623734355E-2</v>
      </c>
      <c r="T2159">
        <f t="shared" si="33"/>
        <v>0</v>
      </c>
    </row>
    <row r="2160" spans="1:20" x14ac:dyDescent="0.25">
      <c r="A2160" s="2">
        <v>41912</v>
      </c>
      <c r="B2160" t="s">
        <v>23</v>
      </c>
      <c r="C2160">
        <v>5.3876796387100079E-3</v>
      </c>
      <c r="D2160">
        <v>6.0761982625641919E-2</v>
      </c>
      <c r="E2160">
        <v>-0.15604504672159336</v>
      </c>
      <c r="F2160">
        <v>6.8996975755809764E-2</v>
      </c>
      <c r="G2160" s="9">
        <v>-0.1275092092238288</v>
      </c>
      <c r="H2160">
        <v>-0.10311700242798094</v>
      </c>
      <c r="I2160">
        <v>-0.76602181354987664</v>
      </c>
      <c r="J2160">
        <v>-0.97998214968761954</v>
      </c>
      <c r="K2160">
        <v>-0.11597605693856605</v>
      </c>
      <c r="L2160">
        <v>-0.72971234948250796</v>
      </c>
      <c r="M2160">
        <v>416.8841968152866</v>
      </c>
      <c r="N2160">
        <v>49.899904355222873</v>
      </c>
      <c r="O2160">
        <v>2.3342058428432733</v>
      </c>
      <c r="P2160">
        <v>-0.11597605693856605</v>
      </c>
      <c r="Q2160">
        <v>-5.5310692584023768E-2</v>
      </c>
      <c r="R2160">
        <v>-0.6841356176893435</v>
      </c>
      <c r="S2160">
        <v>1.24070258195043</v>
      </c>
      <c r="T2160">
        <f t="shared" si="33"/>
        <v>0</v>
      </c>
    </row>
    <row r="2161" spans="1:20" x14ac:dyDescent="0.25">
      <c r="A2161" s="2">
        <v>41670</v>
      </c>
      <c r="B2161" t="s">
        <v>41</v>
      </c>
      <c r="C2161">
        <v>2.7253350894143158E-2</v>
      </c>
      <c r="D2161">
        <v>2.3815191367463684E-2</v>
      </c>
      <c r="E2161">
        <v>-0.41857912079934412</v>
      </c>
      <c r="F2161">
        <v>5.1285153719574428E-2</v>
      </c>
      <c r="G2161" s="9">
        <v>-0.18483899409852378</v>
      </c>
      <c r="H2161">
        <v>-0.13545830942167836</v>
      </c>
      <c r="I2161">
        <v>-0.20234552774374237</v>
      </c>
      <c r="J2161">
        <v>-0.31605820781210114</v>
      </c>
      <c r="K2161">
        <v>-0.11622879555733878</v>
      </c>
      <c r="L2161">
        <v>-0.11398893224662332</v>
      </c>
      <c r="M2161">
        <v>12.545717469204925</v>
      </c>
      <c r="N2161">
        <v>83.77616350669301</v>
      </c>
      <c r="O2161">
        <v>9.3621064569130414</v>
      </c>
      <c r="P2161">
        <v>-0.55179456944167171</v>
      </c>
      <c r="Q2161">
        <v>-0.50205858298591055</v>
      </c>
      <c r="R2161">
        <v>-1.0997666475288437E-2</v>
      </c>
      <c r="S2161">
        <v>10.358769331027007</v>
      </c>
      <c r="T2161">
        <f t="shared" si="33"/>
        <v>0</v>
      </c>
    </row>
    <row r="2162" spans="1:20" x14ac:dyDescent="0.25">
      <c r="A2162" s="2">
        <v>41971</v>
      </c>
      <c r="B2162" t="s">
        <v>38</v>
      </c>
      <c r="C2162">
        <v>6.9838133732981866E-2</v>
      </c>
      <c r="D2162">
        <v>0.20492085469004517</v>
      </c>
      <c r="E2162">
        <v>-0.2575955484730531</v>
      </c>
      <c r="F2162">
        <v>-0.49054563482160973</v>
      </c>
      <c r="G2162" s="9">
        <v>-0.12074766456247399</v>
      </c>
      <c r="H2162">
        <v>-9.3695277218206474E-2</v>
      </c>
      <c r="I2162">
        <v>-0.40077626142481537</v>
      </c>
      <c r="J2162">
        <v>-0.81045081967213117</v>
      </c>
      <c r="K2162">
        <v>-0.11630802869901979</v>
      </c>
      <c r="L2162">
        <v>-0.31218016956601247</v>
      </c>
      <c r="M2162">
        <v>40.563743891891896</v>
      </c>
      <c r="N2162">
        <v>13.558600731299624</v>
      </c>
      <c r="O2162">
        <v>1.6451125136265687</v>
      </c>
      <c r="P2162">
        <v>0</v>
      </c>
      <c r="Q2162">
        <v>-4.4749247978000839E-2</v>
      </c>
      <c r="R2162">
        <v>-8.4283703887980677E-3</v>
      </c>
      <c r="S2162">
        <v>0.72944916692227812</v>
      </c>
      <c r="T2162">
        <f t="shared" si="33"/>
        <v>1</v>
      </c>
    </row>
    <row r="2163" spans="1:20" x14ac:dyDescent="0.25">
      <c r="A2163" s="2">
        <v>43434</v>
      </c>
      <c r="B2163" t="s">
        <v>45</v>
      </c>
      <c r="C2163">
        <v>1.8793626786397288E-2</v>
      </c>
      <c r="D2163">
        <v>8.0347446628637353E-2</v>
      </c>
      <c r="E2163">
        <v>0.23139260681141738</v>
      </c>
      <c r="F2163">
        <v>0.10399454737801639</v>
      </c>
      <c r="G2163" s="9">
        <v>-0.14178959154861004</v>
      </c>
      <c r="H2163">
        <v>9.8535115027437614E-2</v>
      </c>
      <c r="I2163">
        <v>-1.6006884681583511E-2</v>
      </c>
      <c r="J2163">
        <v>0</v>
      </c>
      <c r="K2163">
        <v>-0.1164078884302443</v>
      </c>
      <c r="L2163">
        <v>0</v>
      </c>
      <c r="M2163">
        <v>10.608647386759582</v>
      </c>
      <c r="N2163">
        <v>8.6429706839251352</v>
      </c>
      <c r="O2163">
        <v>0.95984505138017451</v>
      </c>
      <c r="P2163">
        <v>-0.44116879497482298</v>
      </c>
      <c r="Q2163">
        <v>-9.5458202568953765E-2</v>
      </c>
      <c r="R2163">
        <v>-9.5458202568953765E-2</v>
      </c>
      <c r="S2163">
        <v>0.24837760360730279</v>
      </c>
      <c r="T2163">
        <f t="shared" si="33"/>
        <v>0</v>
      </c>
    </row>
    <row r="2164" spans="1:20" x14ac:dyDescent="0.25">
      <c r="A2164" s="2">
        <v>41851</v>
      </c>
      <c r="B2164" t="s">
        <v>18</v>
      </c>
      <c r="C2164">
        <v>3.0820711508959042E-2</v>
      </c>
      <c r="D2164">
        <v>2.6129722220717411E-2</v>
      </c>
      <c r="E2164">
        <v>-5.2441378930810356E-2</v>
      </c>
      <c r="F2164">
        <v>-8.2446159413581688E-2</v>
      </c>
      <c r="G2164" s="9">
        <v>-0.15737359968410058</v>
      </c>
      <c r="H2164">
        <v>-0.11336269326715909</v>
      </c>
      <c r="I2164">
        <v>-0.76634615384615379</v>
      </c>
      <c r="J2164">
        <v>-0.71300138312586447</v>
      </c>
      <c r="K2164">
        <v>-0.1164216413460113</v>
      </c>
      <c r="L2164">
        <v>-0.75655914780838818</v>
      </c>
      <c r="M2164">
        <v>53.203979759036145</v>
      </c>
      <c r="N2164">
        <v>49.764715226337451</v>
      </c>
      <c r="O2164">
        <v>1.1306461409003787</v>
      </c>
      <c r="P2164">
        <v>-8.8895300926063014E-2</v>
      </c>
      <c r="Q2164">
        <v>-8.1787709077256743E-2</v>
      </c>
      <c r="R2164">
        <v>-8.1787709077256632E-2</v>
      </c>
      <c r="S2164">
        <v>9.5381939812854658E-2</v>
      </c>
      <c r="T2164">
        <f t="shared" si="33"/>
        <v>1</v>
      </c>
    </row>
    <row r="2165" spans="1:20" x14ac:dyDescent="0.25">
      <c r="A2165" s="2">
        <v>41152</v>
      </c>
      <c r="B2165" t="s">
        <v>31</v>
      </c>
      <c r="C2165">
        <v>-5.601892796782626E-2</v>
      </c>
      <c r="D2165">
        <v>-0.1172254799157042</v>
      </c>
      <c r="E2165">
        <v>2.1147833426044871E-2</v>
      </c>
      <c r="F2165">
        <v>-0.45533093036619132</v>
      </c>
      <c r="G2165" s="9">
        <v>-0.33988121318338937</v>
      </c>
      <c r="H2165">
        <v>-0.16053444210957923</v>
      </c>
      <c r="I2165">
        <v>-8.1662954714180058E-3</v>
      </c>
      <c r="J2165">
        <v>-0.10029498525073743</v>
      </c>
      <c r="K2165">
        <v>-0.1168336481706107</v>
      </c>
      <c r="L2165">
        <v>-9.6444526038798162E-2</v>
      </c>
      <c r="M2165">
        <v>11.398368961748634</v>
      </c>
      <c r="N2165">
        <v>8.4928949101796416</v>
      </c>
      <c r="O2165">
        <v>0.34717910776574262</v>
      </c>
      <c r="P2165">
        <v>-0.1740088997622381</v>
      </c>
      <c r="Q2165">
        <v>-8.1642750584673851E-2</v>
      </c>
      <c r="R2165">
        <v>-0.15194558968673533</v>
      </c>
      <c r="S2165">
        <v>8.7923613958534333E-2</v>
      </c>
      <c r="T2165">
        <f t="shared" si="33"/>
        <v>0</v>
      </c>
    </row>
    <row r="2166" spans="1:20" x14ac:dyDescent="0.25">
      <c r="A2166" s="2">
        <v>42216</v>
      </c>
      <c r="B2166" t="s">
        <v>44</v>
      </c>
      <c r="C2166">
        <v>-2.4706801130712774E-2</v>
      </c>
      <c r="D2166">
        <v>-4.4502536209933163E-2</v>
      </c>
      <c r="E2166">
        <v>0.16506976270495977</v>
      </c>
      <c r="F2166">
        <v>0.22720932674088989</v>
      </c>
      <c r="G2166" s="9">
        <v>-2.6150950132255879E-2</v>
      </c>
      <c r="H2166">
        <v>-4.7645913942238605E-2</v>
      </c>
      <c r="I2166">
        <v>-0.26653504442250742</v>
      </c>
      <c r="J2166">
        <v>-0.27511591962905724</v>
      </c>
      <c r="K2166">
        <v>-0.1168650661444306</v>
      </c>
      <c r="L2166">
        <v>-0.39390250405788696</v>
      </c>
      <c r="M2166">
        <v>26.556788130774699</v>
      </c>
      <c r="N2166">
        <v>18.786182548227906</v>
      </c>
      <c r="O2166">
        <v>1.5718618956456456</v>
      </c>
      <c r="P2166">
        <v>-0.1168650661444306</v>
      </c>
      <c r="Q2166">
        <v>-0.10561012542680137</v>
      </c>
      <c r="R2166">
        <v>-0.1268452031545052</v>
      </c>
      <c r="S2166">
        <v>0.12067313320328914</v>
      </c>
      <c r="T2166">
        <f t="shared" si="33"/>
        <v>0</v>
      </c>
    </row>
    <row r="2167" spans="1:20" x14ac:dyDescent="0.25">
      <c r="A2167" s="2">
        <v>42247</v>
      </c>
      <c r="B2167" t="s">
        <v>55</v>
      </c>
      <c r="C2167">
        <v>1.118958116199309E-2</v>
      </c>
      <c r="D2167">
        <v>-2.5471261283675606E-2</v>
      </c>
      <c r="E2167">
        <v>0.23046284972477582</v>
      </c>
      <c r="F2167">
        <v>0.1450591804382948</v>
      </c>
      <c r="G2167" s="9">
        <v>-0.11569002915578053</v>
      </c>
      <c r="H2167">
        <v>-4.1240533476308516E-2</v>
      </c>
      <c r="I2167">
        <v>-0.1288670354435566</v>
      </c>
      <c r="J2167">
        <v>-0.10878417684700403</v>
      </c>
      <c r="K2167">
        <v>-0.11688502846593951</v>
      </c>
      <c r="L2167">
        <v>-0.403701462774402</v>
      </c>
      <c r="M2167">
        <v>24.052862695822455</v>
      </c>
      <c r="N2167">
        <v>18.733530409219192</v>
      </c>
      <c r="O2167">
        <v>3.830855157985861</v>
      </c>
      <c r="P2167">
        <v>-0.11688502846593962</v>
      </c>
      <c r="Q2167">
        <v>-0.10909742525293942</v>
      </c>
      <c r="R2167">
        <v>-0.19343803037683294</v>
      </c>
      <c r="S2167">
        <v>8.0829904743931522E-2</v>
      </c>
      <c r="T2167">
        <f t="shared" si="33"/>
        <v>0</v>
      </c>
    </row>
    <row r="2168" spans="1:20" x14ac:dyDescent="0.25">
      <c r="A2168" s="2">
        <v>42277</v>
      </c>
      <c r="B2168" t="s">
        <v>23</v>
      </c>
      <c r="C2168">
        <v>-1.6033687076462244E-2</v>
      </c>
      <c r="D2168">
        <v>6.3300223871165406E-2</v>
      </c>
      <c r="E2168">
        <v>-9.2657814684370732E-2</v>
      </c>
      <c r="F2168">
        <v>-1.9317446307737463E-2</v>
      </c>
      <c r="G2168" s="9">
        <v>-0.1613872525950808</v>
      </c>
      <c r="H2168">
        <v>-3.3783601788504036E-2</v>
      </c>
      <c r="I2168">
        <v>-0.22084228962662211</v>
      </c>
      <c r="J2168">
        <v>-0.14650006375111568</v>
      </c>
      <c r="K2168">
        <v>-0.11689507916234743</v>
      </c>
      <c r="L2168">
        <v>-0.16204120171310499</v>
      </c>
      <c r="M2168">
        <v>9.7673703167015233</v>
      </c>
      <c r="N2168">
        <v>13.509428517421069</v>
      </c>
      <c r="O2168">
        <v>1.9591734122632842</v>
      </c>
      <c r="P2168">
        <v>-0.97928779913780828</v>
      </c>
      <c r="Q2168">
        <v>-0.74424374486055767</v>
      </c>
      <c r="R2168">
        <v>-0.73488494958516215</v>
      </c>
      <c r="S2168">
        <v>1.0221958009250598</v>
      </c>
      <c r="T2168">
        <f t="shared" si="33"/>
        <v>0</v>
      </c>
    </row>
    <row r="2169" spans="1:20" x14ac:dyDescent="0.25">
      <c r="A2169" s="2">
        <v>42429</v>
      </c>
      <c r="B2169" t="s">
        <v>28</v>
      </c>
      <c r="C2169">
        <v>6.9048458747747676E-2</v>
      </c>
      <c r="D2169">
        <v>0.1424745471010368</v>
      </c>
      <c r="E2169">
        <v>0.26526409311003496</v>
      </c>
      <c r="F2169">
        <v>-3.2562097789018418E-3</v>
      </c>
      <c r="G2169" s="9">
        <v>-0.20328719255256422</v>
      </c>
      <c r="H2169">
        <v>1.7485062839090793E-2</v>
      </c>
      <c r="I2169">
        <v>-0.21859253807393986</v>
      </c>
      <c r="J2169">
        <v>-0.22390765121160083</v>
      </c>
      <c r="K2169">
        <v>-0.1169432309192463</v>
      </c>
      <c r="L2169">
        <v>-0.39205621370784416</v>
      </c>
      <c r="M2169">
        <v>24.945404671173939</v>
      </c>
      <c r="N2169">
        <v>17.977095131140416</v>
      </c>
      <c r="O2169">
        <v>2.003406301221649</v>
      </c>
      <c r="P2169">
        <v>-0.9430242268456972</v>
      </c>
      <c r="Q2169">
        <v>-0.18994901241889284</v>
      </c>
      <c r="R2169">
        <v>-0.2323148598954613</v>
      </c>
      <c r="S2169">
        <v>0.22268174707990576</v>
      </c>
      <c r="T2169">
        <f t="shared" si="33"/>
        <v>1</v>
      </c>
    </row>
    <row r="2170" spans="1:20" x14ac:dyDescent="0.25">
      <c r="A2170" s="2">
        <v>40998</v>
      </c>
      <c r="B2170" t="s">
        <v>14</v>
      </c>
      <c r="C2170">
        <v>1.424861766456309E-2</v>
      </c>
      <c r="D2170">
        <v>8.8792005209577418E-2</v>
      </c>
      <c r="E2170">
        <v>9.0472569372603839E-3</v>
      </c>
      <c r="F2170">
        <v>0.55409259653650356</v>
      </c>
      <c r="G2170" s="9">
        <v>-0.32999042565275949</v>
      </c>
      <c r="H2170">
        <v>-0.12396636455762156</v>
      </c>
      <c r="I2170">
        <v>0</v>
      </c>
      <c r="J2170">
        <v>0</v>
      </c>
      <c r="K2170">
        <v>-0.11706362326474729</v>
      </c>
      <c r="L2170">
        <v>-6.8842835829711735E-2</v>
      </c>
      <c r="M2170">
        <v>11.559583776734481</v>
      </c>
      <c r="N2170">
        <v>9.6543710408505881</v>
      </c>
      <c r="O2170">
        <v>0.88060439731516216</v>
      </c>
      <c r="P2170">
        <v>-0.12291301918782382</v>
      </c>
      <c r="Q2170">
        <v>-8.8767828735895171E-2</v>
      </c>
      <c r="R2170">
        <v>-0.14499804174503328</v>
      </c>
      <c r="S2170">
        <v>0.55709182381849454</v>
      </c>
      <c r="T2170">
        <f t="shared" si="33"/>
        <v>0</v>
      </c>
    </row>
    <row r="2171" spans="1:20" x14ac:dyDescent="0.25">
      <c r="A2171" s="2">
        <v>42307</v>
      </c>
      <c r="B2171" t="s">
        <v>41</v>
      </c>
      <c r="C2171">
        <v>-4.0685081383167621E-2</v>
      </c>
      <c r="D2171">
        <v>-4.9067362535274439E-3</v>
      </c>
      <c r="E2171">
        <v>-0.21956859255332251</v>
      </c>
      <c r="F2171">
        <v>-0.22851466925700592</v>
      </c>
      <c r="G2171" s="9">
        <v>-7.5499407688687681E-2</v>
      </c>
      <c r="H2171">
        <v>-2.2744705798869336E-2</v>
      </c>
      <c r="I2171">
        <v>-5.6012602835637804E-3</v>
      </c>
      <c r="J2171">
        <v>0</v>
      </c>
      <c r="K2171">
        <v>-0.11718133302575962</v>
      </c>
      <c r="L2171">
        <v>-4.1722105802347587E-3</v>
      </c>
      <c r="M2171">
        <v>8.5254324918770319</v>
      </c>
      <c r="N2171">
        <v>55.755897799683162</v>
      </c>
      <c r="O2171">
        <v>7.0030788282113647</v>
      </c>
      <c r="P2171">
        <v>-0.69542235028827981</v>
      </c>
      <c r="Q2171">
        <v>-0.66860298209944957</v>
      </c>
      <c r="R2171">
        <v>-0.26169964113074973</v>
      </c>
      <c r="S2171">
        <v>8.2860417398106012</v>
      </c>
      <c r="T2171">
        <f t="shared" si="33"/>
        <v>0</v>
      </c>
    </row>
    <row r="2172" spans="1:20" x14ac:dyDescent="0.25">
      <c r="A2172" s="2">
        <v>42277</v>
      </c>
      <c r="B2172" t="s">
        <v>26</v>
      </c>
      <c r="C2172">
        <v>1.016956142049108E-2</v>
      </c>
      <c r="D2172">
        <v>2.8432478759622293E-2</v>
      </c>
      <c r="E2172">
        <v>-9.0376764023543998E-2</v>
      </c>
      <c r="F2172">
        <v>-0.35886385705331592</v>
      </c>
      <c r="G2172" s="9">
        <v>-0.1613872525950808</v>
      </c>
      <c r="H2172">
        <v>-3.3783601788504036E-2</v>
      </c>
      <c r="I2172">
        <v>-0.78335093277015133</v>
      </c>
      <c r="J2172">
        <v>-0.59274873524451932</v>
      </c>
      <c r="K2172">
        <v>-0.11719239690228711</v>
      </c>
      <c r="L2172">
        <v>-0.4199675177389306</v>
      </c>
      <c r="M2172">
        <v>14.958059627329192</v>
      </c>
      <c r="N2172">
        <v>17.857815759545087</v>
      </c>
      <c r="O2172">
        <v>2.0426473889611598</v>
      </c>
      <c r="P2172">
        <v>-0.88064996644697302</v>
      </c>
      <c r="Q2172">
        <v>-0.6908426031966155</v>
      </c>
      <c r="R2172">
        <v>-0.43086686351990344</v>
      </c>
      <c r="S2172">
        <v>-0.2393164778128849</v>
      </c>
      <c r="T2172">
        <f t="shared" si="33"/>
        <v>0</v>
      </c>
    </row>
    <row r="2173" spans="1:20" x14ac:dyDescent="0.25">
      <c r="A2173" s="2">
        <v>42004</v>
      </c>
      <c r="B2173" t="s">
        <v>38</v>
      </c>
      <c r="C2173">
        <v>3.1085699727691152E-2</v>
      </c>
      <c r="D2173">
        <v>0.21322028460808073</v>
      </c>
      <c r="E2173">
        <v>-0.26049557151641223</v>
      </c>
      <c r="F2173">
        <v>-0.48889349523911418</v>
      </c>
      <c r="G2173" s="9">
        <v>-0.14901092124693704</v>
      </c>
      <c r="H2173">
        <v>-8.972692665483506E-2</v>
      </c>
      <c r="I2173">
        <v>-0.40077626142481537</v>
      </c>
      <c r="J2173">
        <v>-0.81045081967213117</v>
      </c>
      <c r="K2173">
        <v>-0.11724381305555509</v>
      </c>
      <c r="L2173">
        <v>-0.31218016956601247</v>
      </c>
      <c r="M2173">
        <v>40.520788972972973</v>
      </c>
      <c r="N2173">
        <v>13.550298746343502</v>
      </c>
      <c r="O2173">
        <v>1.6441052047154265</v>
      </c>
      <c r="P2173">
        <v>-1.0589485781540287E-3</v>
      </c>
      <c r="Q2173">
        <v>-4.5334151798813394E-2</v>
      </c>
      <c r="R2173">
        <v>-9.0355136268865932E-3</v>
      </c>
      <c r="S2173">
        <v>0.73022243493148487</v>
      </c>
      <c r="T2173">
        <f t="shared" si="33"/>
        <v>1</v>
      </c>
    </row>
    <row r="2174" spans="1:20" x14ac:dyDescent="0.25">
      <c r="A2174" s="2">
        <v>43159</v>
      </c>
      <c r="B2174" t="s">
        <v>55</v>
      </c>
      <c r="C2174">
        <v>-3.7822406475821468E-3</v>
      </c>
      <c r="D2174">
        <v>-5.2589287172768784E-2</v>
      </c>
      <c r="E2174">
        <v>0.22148379447960309</v>
      </c>
      <c r="F2174">
        <v>0.29608428324398739</v>
      </c>
      <c r="G2174" s="9">
        <v>-6.98927348554923E-2</v>
      </c>
      <c r="H2174">
        <v>0.106016441447492</v>
      </c>
      <c r="I2174">
        <v>0</v>
      </c>
      <c r="J2174">
        <v>0</v>
      </c>
      <c r="K2174">
        <v>-0.11734589427852204</v>
      </c>
      <c r="L2174">
        <v>-0.32691331713148286</v>
      </c>
      <c r="M2174">
        <v>25.936093117805534</v>
      </c>
      <c r="N2174">
        <v>19.02508648079958</v>
      </c>
      <c r="O2174">
        <v>4.3914707653701379</v>
      </c>
      <c r="P2174">
        <v>-0.13355923200301645</v>
      </c>
      <c r="Q2174">
        <v>-0.23677260035128589</v>
      </c>
      <c r="R2174">
        <v>-0.15251684774407537</v>
      </c>
      <c r="S2174">
        <v>2.4580472757601803E-2</v>
      </c>
      <c r="T2174">
        <f t="shared" si="33"/>
        <v>0</v>
      </c>
    </row>
    <row r="2175" spans="1:20" x14ac:dyDescent="0.25">
      <c r="A2175" s="2">
        <v>43098</v>
      </c>
      <c r="B2175" t="s">
        <v>51</v>
      </c>
      <c r="C2175">
        <v>3.5554660416771799E-2</v>
      </c>
      <c r="D2175">
        <v>-3.0385680372546631E-4</v>
      </c>
      <c r="E2175">
        <v>0.14497977943247231</v>
      </c>
      <c r="F2175">
        <v>0.1746406449931126</v>
      </c>
      <c r="G2175" s="9">
        <v>-5.2312718735969765E-2</v>
      </c>
      <c r="H2175">
        <v>0.10560752078609226</v>
      </c>
      <c r="I2175">
        <v>-8.3847549909255914E-2</v>
      </c>
      <c r="J2175">
        <v>-0.18140620708596544</v>
      </c>
      <c r="K2175">
        <v>-0.11740121580547114</v>
      </c>
      <c r="L2175">
        <v>-0.18985469050843828</v>
      </c>
      <c r="M2175">
        <v>16.562237879550413</v>
      </c>
      <c r="N2175">
        <v>16.182184363444268</v>
      </c>
      <c r="O2175">
        <v>1.4787239177920182</v>
      </c>
      <c r="P2175">
        <v>-0.23800929716464969</v>
      </c>
      <c r="Q2175">
        <v>-0.12068592412521539</v>
      </c>
      <c r="R2175">
        <v>-9.6801657035027633E-2</v>
      </c>
      <c r="S2175">
        <v>0.24110810057987897</v>
      </c>
      <c r="T2175">
        <f t="shared" si="33"/>
        <v>1</v>
      </c>
    </row>
    <row r="2176" spans="1:20" x14ac:dyDescent="0.25">
      <c r="A2176" s="2">
        <v>40968</v>
      </c>
      <c r="B2176" t="s">
        <v>14</v>
      </c>
      <c r="C2176">
        <v>6.2731201699703254E-2</v>
      </c>
      <c r="D2176">
        <v>0.10267750447201385</v>
      </c>
      <c r="E2176">
        <v>1.8662557281317271E-2</v>
      </c>
      <c r="F2176">
        <v>0.55539342662988633</v>
      </c>
      <c r="G2176" s="9">
        <v>-0.32057024163056003</v>
      </c>
      <c r="H2176">
        <v>-0.11604078224175318</v>
      </c>
      <c r="I2176">
        <v>0</v>
      </c>
      <c r="J2176">
        <v>0</v>
      </c>
      <c r="K2176">
        <v>-0.11740234278471195</v>
      </c>
      <c r="L2176">
        <v>-6.8842835829711735E-2</v>
      </c>
      <c r="M2176">
        <v>11.555149191444967</v>
      </c>
      <c r="N2176">
        <v>9.6519924454392854</v>
      </c>
      <c r="O2176">
        <v>0.8803874384299315</v>
      </c>
      <c r="P2176">
        <v>-0.12324949471305535</v>
      </c>
      <c r="Q2176">
        <v>-8.8992333538127188E-2</v>
      </c>
      <c r="R2176">
        <v>-0.1452086928300137</v>
      </c>
      <c r="S2176">
        <v>0.55730562211446488</v>
      </c>
      <c r="T2176">
        <f t="shared" si="33"/>
        <v>1</v>
      </c>
    </row>
    <row r="2177" spans="1:20" x14ac:dyDescent="0.25">
      <c r="A2177" s="2">
        <v>41213</v>
      </c>
      <c r="B2177" t="s">
        <v>31</v>
      </c>
      <c r="C2177">
        <v>-1.2320987610194623E-2</v>
      </c>
      <c r="D2177">
        <v>-8.3779610461423015E-2</v>
      </c>
      <c r="E2177">
        <v>2.5306418793048957E-2</v>
      </c>
      <c r="F2177">
        <v>-0.4527837315071358</v>
      </c>
      <c r="G2177" s="9">
        <v>-0.3228610529618271</v>
      </c>
      <c r="H2177">
        <v>-0.17030679808584193</v>
      </c>
      <c r="I2177">
        <v>-8.1662954714180058E-3</v>
      </c>
      <c r="J2177">
        <v>-0.10029498525073743</v>
      </c>
      <c r="K2177">
        <v>-0.11746255496371771</v>
      </c>
      <c r="L2177">
        <v>-9.6444526038798162E-2</v>
      </c>
      <c r="M2177">
        <v>11.390252131147541</v>
      </c>
      <c r="N2177">
        <v>8.4873358532934127</v>
      </c>
      <c r="O2177">
        <v>0.34695186035126369</v>
      </c>
      <c r="P2177">
        <v>-0.17459709179753191</v>
      </c>
      <c r="Q2177">
        <v>-8.2243864839044445E-2</v>
      </c>
      <c r="R2177">
        <v>-0.15250068694855323</v>
      </c>
      <c r="S2177">
        <v>8.7986269382849813E-2</v>
      </c>
      <c r="T2177">
        <f t="shared" si="33"/>
        <v>0</v>
      </c>
    </row>
    <row r="2178" spans="1:20" x14ac:dyDescent="0.25">
      <c r="A2178" s="2">
        <v>43404</v>
      </c>
      <c r="B2178" t="s">
        <v>27</v>
      </c>
      <c r="C2178">
        <v>-5.8196639138141881E-2</v>
      </c>
      <c r="D2178">
        <v>-7.5210767894792196E-3</v>
      </c>
      <c r="E2178">
        <v>0.26423520509596288</v>
      </c>
      <c r="F2178">
        <v>0.45029017193100085</v>
      </c>
      <c r="G2178" s="9">
        <v>-0.13519573319485689</v>
      </c>
      <c r="H2178">
        <v>0.10044880961423508</v>
      </c>
      <c r="I2178">
        <v>0</v>
      </c>
      <c r="J2178">
        <v>0</v>
      </c>
      <c r="K2178">
        <v>-0.11753101388758103</v>
      </c>
      <c r="L2178">
        <v>-3.3999242002621388E-2</v>
      </c>
      <c r="M2178">
        <v>21.367408262511802</v>
      </c>
      <c r="N2178">
        <v>14.429725197889182</v>
      </c>
      <c r="O2178">
        <v>3.0365718212104387</v>
      </c>
      <c r="P2178">
        <v>-0.11947600258774427</v>
      </c>
      <c r="Q2178">
        <v>-0.14937599534167778</v>
      </c>
      <c r="R2178">
        <v>-0.11282164071833833</v>
      </c>
      <c r="S2178">
        <v>4.7301100237954218E-2</v>
      </c>
      <c r="T2178">
        <f t="shared" si="33"/>
        <v>0</v>
      </c>
    </row>
    <row r="2179" spans="1:20" x14ac:dyDescent="0.25">
      <c r="A2179" s="2">
        <v>43189</v>
      </c>
      <c r="B2179" t="s">
        <v>23</v>
      </c>
      <c r="C2179">
        <v>-5.702294138404207E-2</v>
      </c>
      <c r="D2179">
        <v>7.2432021949601078E-3</v>
      </c>
      <c r="E2179">
        <v>0.10300214725773116</v>
      </c>
      <c r="F2179">
        <v>-5.8018684239378948E-2</v>
      </c>
      <c r="G2179" s="9">
        <v>-9.0842704834233956E-2</v>
      </c>
      <c r="H2179">
        <v>0.10625140355757856</v>
      </c>
      <c r="I2179">
        <v>-0.27004219409282704</v>
      </c>
      <c r="J2179">
        <v>-4.0418207318628108E-2</v>
      </c>
      <c r="K2179">
        <v>-0.11759973039076144</v>
      </c>
      <c r="L2179">
        <v>-0.13762884849969526</v>
      </c>
      <c r="M2179">
        <v>9.991112543183629</v>
      </c>
      <c r="N2179">
        <v>8.1782215072526991</v>
      </c>
      <c r="O2179">
        <v>1.2314001642170949</v>
      </c>
      <c r="P2179">
        <v>-0.97881334247383522</v>
      </c>
      <c r="Q2179">
        <v>-0.84517248056062955</v>
      </c>
      <c r="R2179">
        <v>-0.83336711565510835</v>
      </c>
      <c r="S2179">
        <v>-2.7529116928567648E-3</v>
      </c>
      <c r="T2179">
        <f t="shared" ref="T2179:T2242" si="34">IF(C2179&gt;0.03,1,0)</f>
        <v>0</v>
      </c>
    </row>
    <row r="2180" spans="1:20" x14ac:dyDescent="0.25">
      <c r="A2180" s="2">
        <v>42398</v>
      </c>
      <c r="B2180" t="s">
        <v>22</v>
      </c>
      <c r="C2180">
        <v>-2.9429938668645739E-2</v>
      </c>
      <c r="D2180">
        <v>4.523575710055594E-2</v>
      </c>
      <c r="E2180">
        <v>4.2184070477164104E-2</v>
      </c>
      <c r="F2180">
        <v>-0.18109922145456503</v>
      </c>
      <c r="G2180" s="9">
        <v>-0.17641951868620476</v>
      </c>
      <c r="H2180">
        <v>7.8219999726742984E-3</v>
      </c>
      <c r="I2180">
        <v>0</v>
      </c>
      <c r="J2180">
        <v>0</v>
      </c>
      <c r="K2180">
        <v>-0.11777813773907908</v>
      </c>
      <c r="L2180">
        <v>0</v>
      </c>
      <c r="M2180">
        <v>9.4785476754160243</v>
      </c>
      <c r="N2180">
        <v>4.4876439392283309</v>
      </c>
      <c r="O2180">
        <v>0.33893685114251754</v>
      </c>
      <c r="P2180">
        <v>-0.14986443638366909</v>
      </c>
      <c r="Q2180">
        <v>-0.25486394036614557</v>
      </c>
      <c r="R2180">
        <v>-0.22242197353729509</v>
      </c>
      <c r="S2180">
        <v>-0.25688476509615821</v>
      </c>
      <c r="T2180">
        <f t="shared" si="34"/>
        <v>0</v>
      </c>
    </row>
    <row r="2181" spans="1:20" x14ac:dyDescent="0.25">
      <c r="A2181" s="2">
        <v>42398</v>
      </c>
      <c r="B2181" t="s">
        <v>54</v>
      </c>
      <c r="C2181">
        <v>-8.1737448559067172E-3</v>
      </c>
      <c r="D2181">
        <v>2.2120560654181776E-2</v>
      </c>
      <c r="E2181">
        <v>0.38383400260245404</v>
      </c>
      <c r="F2181">
        <v>0.48397076533366556</v>
      </c>
      <c r="G2181" s="9">
        <v>-0.17641951868620476</v>
      </c>
      <c r="H2181">
        <v>7.8219999726742984E-3</v>
      </c>
      <c r="I2181">
        <v>0</v>
      </c>
      <c r="J2181">
        <v>0</v>
      </c>
      <c r="K2181">
        <v>-0.11781119625371939</v>
      </c>
      <c r="L2181">
        <v>-5.0250813227399771E-2</v>
      </c>
      <c r="M2181">
        <v>20.912035279347144</v>
      </c>
      <c r="N2181">
        <v>10.688669332100762</v>
      </c>
      <c r="O2181">
        <v>1.5902717119966989</v>
      </c>
      <c r="P2181">
        <v>-0.24795204300850648</v>
      </c>
      <c r="Q2181">
        <v>-0.1914160045311436</v>
      </c>
      <c r="R2181">
        <v>-0.14233214444243114</v>
      </c>
      <c r="S2181">
        <v>0.38834838144037309</v>
      </c>
      <c r="T2181">
        <f t="shared" si="34"/>
        <v>0</v>
      </c>
    </row>
    <row r="2182" spans="1:20" x14ac:dyDescent="0.25">
      <c r="A2182" s="2">
        <v>41943</v>
      </c>
      <c r="B2182" t="s">
        <v>51</v>
      </c>
      <c r="C2182">
        <v>-1.2353018995511222E-2</v>
      </c>
      <c r="D2182">
        <v>-2.6245117276040064E-2</v>
      </c>
      <c r="E2182">
        <v>8.7323488790980175E-2</v>
      </c>
      <c r="F2182">
        <v>0.11251193998895825</v>
      </c>
      <c r="G2182" s="9">
        <v>-0.15796591099643531</v>
      </c>
      <c r="H2182">
        <v>-9.8315502308994329E-2</v>
      </c>
      <c r="I2182">
        <v>-0.20060496067755595</v>
      </c>
      <c r="J2182">
        <v>-0.12563059397884457</v>
      </c>
      <c r="K2182">
        <v>-0.11785265803317757</v>
      </c>
      <c r="L2182">
        <v>-0.17761984210549253</v>
      </c>
      <c r="M2182">
        <v>14.742361809045228</v>
      </c>
      <c r="N2182">
        <v>14.051568033903436</v>
      </c>
      <c r="O2182">
        <v>1.3034201917812067</v>
      </c>
      <c r="P2182">
        <v>-0.32173763485201567</v>
      </c>
      <c r="Q2182">
        <v>-0.23646021557910191</v>
      </c>
      <c r="R2182">
        <v>-6.883523550751891E-2</v>
      </c>
      <c r="S2182">
        <v>0.1720474415644046</v>
      </c>
      <c r="T2182">
        <f t="shared" si="34"/>
        <v>0</v>
      </c>
    </row>
    <row r="2183" spans="1:20" x14ac:dyDescent="0.25">
      <c r="A2183" s="2">
        <v>42153</v>
      </c>
      <c r="B2183" t="s">
        <v>45</v>
      </c>
      <c r="C2183">
        <v>-5.215428622365692E-2</v>
      </c>
      <c r="D2183">
        <v>-3.7947703090430718E-2</v>
      </c>
      <c r="E2183">
        <v>2.8947471869624097E-2</v>
      </c>
      <c r="F2183">
        <v>-0.26667490305089392</v>
      </c>
      <c r="G2183" s="9">
        <v>-3.4240462165100682E-2</v>
      </c>
      <c r="H2183">
        <v>-5.9241454057037291E-2</v>
      </c>
      <c r="I2183">
        <v>0</v>
      </c>
      <c r="J2183">
        <v>0</v>
      </c>
      <c r="K2183">
        <v>-0.11801050355267217</v>
      </c>
      <c r="L2183">
        <v>-5.1243710469762505E-2</v>
      </c>
      <c r="M2183">
        <v>9.8604519347037485</v>
      </c>
      <c r="N2183">
        <v>6.4239238560318324</v>
      </c>
      <c r="O2183">
        <v>0.6635010554631896</v>
      </c>
      <c r="P2183">
        <v>-0.48058145059655277</v>
      </c>
      <c r="Q2183">
        <v>-0.31046703550066268</v>
      </c>
      <c r="R2183">
        <v>-0.12482137052511788</v>
      </c>
      <c r="S2183">
        <v>8.8891614005909239E-2</v>
      </c>
      <c r="T2183">
        <f t="shared" si="34"/>
        <v>0</v>
      </c>
    </row>
    <row r="2184" spans="1:20" x14ac:dyDescent="0.25">
      <c r="A2184" s="2">
        <v>41670</v>
      </c>
      <c r="B2184" t="s">
        <v>31</v>
      </c>
      <c r="C2184">
        <v>-2.1923511864780143E-2</v>
      </c>
      <c r="D2184">
        <v>-0.1004492229050864</v>
      </c>
      <c r="E2184">
        <v>6.4526201223972679E-2</v>
      </c>
      <c r="F2184">
        <v>-0.400771928323996</v>
      </c>
      <c r="G2184" s="9">
        <v>-0.18483899409852378</v>
      </c>
      <c r="H2184">
        <v>-0.13545830942167836</v>
      </c>
      <c r="I2184">
        <v>-7.2011878247958405E-2</v>
      </c>
      <c r="J2184">
        <v>-0.76586519511233742</v>
      </c>
      <c r="K2184">
        <v>-0.11804564496480219</v>
      </c>
      <c r="L2184">
        <v>-0.15698063201113488</v>
      </c>
      <c r="M2184">
        <v>21.281561111111113</v>
      </c>
      <c r="N2184">
        <v>10.80739784</v>
      </c>
      <c r="O2184">
        <v>0.41219403490571799</v>
      </c>
      <c r="P2184">
        <v>0</v>
      </c>
      <c r="Q2184">
        <v>0</v>
      </c>
      <c r="R2184">
        <v>0</v>
      </c>
      <c r="S2184">
        <v>6.8664110384107427E-2</v>
      </c>
      <c r="T2184">
        <f t="shared" si="34"/>
        <v>0</v>
      </c>
    </row>
    <row r="2185" spans="1:20" x14ac:dyDescent="0.25">
      <c r="A2185" s="2">
        <v>42369</v>
      </c>
      <c r="B2185" t="s">
        <v>51</v>
      </c>
      <c r="C2185">
        <v>-1.6025336149934843E-2</v>
      </c>
      <c r="D2185">
        <v>7.0532306906585296E-2</v>
      </c>
      <c r="E2185">
        <v>9.2538251938796945E-2</v>
      </c>
      <c r="F2185">
        <v>8.1174744161238488E-2</v>
      </c>
      <c r="G2185" s="9">
        <v>-0.11626070352519891</v>
      </c>
      <c r="H2185">
        <v>-1.6184971098266443E-3</v>
      </c>
      <c r="I2185">
        <v>-0.26908650937689049</v>
      </c>
      <c r="J2185">
        <v>0</v>
      </c>
      <c r="K2185">
        <v>-0.11814700149062407</v>
      </c>
      <c r="L2185">
        <v>-0.29190218909767385</v>
      </c>
      <c r="M2185">
        <v>10.873974182916781</v>
      </c>
      <c r="N2185">
        <v>16.009812944876675</v>
      </c>
      <c r="O2185">
        <v>1.2786937437199217</v>
      </c>
      <c r="P2185">
        <v>-0.49971330622627586</v>
      </c>
      <c r="Q2185">
        <v>-0.13005231195153277</v>
      </c>
      <c r="R2185">
        <v>-8.9718836266573287E-2</v>
      </c>
      <c r="S2185">
        <v>0.2213949536448396</v>
      </c>
      <c r="T2185">
        <f t="shared" si="34"/>
        <v>0</v>
      </c>
    </row>
    <row r="2186" spans="1:20" x14ac:dyDescent="0.25">
      <c r="A2186" s="2">
        <v>42460</v>
      </c>
      <c r="B2186" t="s">
        <v>51</v>
      </c>
      <c r="C2186">
        <v>6.9893657954906319E-2</v>
      </c>
      <c r="D2186">
        <v>0.1167455433673914</v>
      </c>
      <c r="E2186">
        <v>0.10852024026224405</v>
      </c>
      <c r="F2186">
        <v>6.9320859131006385E-2</v>
      </c>
      <c r="G2186" s="9">
        <v>-0.18728126403020529</v>
      </c>
      <c r="H2186">
        <v>2.6425835834799516E-2</v>
      </c>
      <c r="I2186">
        <v>-0.11457955232909856</v>
      </c>
      <c r="J2186">
        <v>-0.25157923647349634</v>
      </c>
      <c r="K2186">
        <v>-0.1182225084388453</v>
      </c>
      <c r="L2186">
        <v>-0.18538517273008259</v>
      </c>
      <c r="M2186">
        <v>14.527981651376146</v>
      </c>
      <c r="N2186">
        <v>13.32720688712763</v>
      </c>
      <c r="O2186">
        <v>1.2245555220732258</v>
      </c>
      <c r="P2186">
        <v>-0.33160077582391978</v>
      </c>
      <c r="Q2186">
        <v>-0.27582084440839794</v>
      </c>
      <c r="R2186">
        <v>-0.12825895085229599</v>
      </c>
      <c r="S2186">
        <v>0.23177038931514635</v>
      </c>
      <c r="T2186">
        <f t="shared" si="34"/>
        <v>1</v>
      </c>
    </row>
    <row r="2187" spans="1:20" x14ac:dyDescent="0.25">
      <c r="A2187" s="2">
        <v>43220</v>
      </c>
      <c r="B2187" t="s">
        <v>34</v>
      </c>
      <c r="C2187">
        <v>-3.1920056544100239E-2</v>
      </c>
      <c r="D2187">
        <v>-9.6957533467711965E-2</v>
      </c>
      <c r="E2187">
        <v>0.2796548164333037</v>
      </c>
      <c r="F2187">
        <v>-0.25307311084160566</v>
      </c>
      <c r="G2187" s="9">
        <v>-4.3506482969021376E-2</v>
      </c>
      <c r="H2187">
        <v>0.10673089789910351</v>
      </c>
      <c r="I2187">
        <v>-5.5571227080394969E-2</v>
      </c>
      <c r="J2187">
        <v>-0.18647292855907283</v>
      </c>
      <c r="K2187">
        <v>-0.11822822287804047</v>
      </c>
      <c r="L2187">
        <v>0</v>
      </c>
      <c r="M2187">
        <v>11.554167318732723</v>
      </c>
      <c r="N2187">
        <v>24.304846012544804</v>
      </c>
      <c r="O2187">
        <v>4.8834318220008406</v>
      </c>
      <c r="P2187">
        <v>-0.68199966470573981</v>
      </c>
      <c r="Q2187">
        <v>-0.60513945414107084</v>
      </c>
      <c r="R2187">
        <v>-4.2213368526123007E-2</v>
      </c>
      <c r="S2187">
        <v>1.9949852490508018</v>
      </c>
      <c r="T2187">
        <f t="shared" si="34"/>
        <v>0</v>
      </c>
    </row>
    <row r="2188" spans="1:20" x14ac:dyDescent="0.25">
      <c r="A2188" s="2">
        <v>41362</v>
      </c>
      <c r="B2188" t="s">
        <v>22</v>
      </c>
      <c r="C2188">
        <v>1.1510459612762536E-2</v>
      </c>
      <c r="D2188">
        <v>9.0127114166514977E-3</v>
      </c>
      <c r="E2188">
        <v>-0.30175762388136573</v>
      </c>
      <c r="F2188">
        <v>-7.440035755077723E-2</v>
      </c>
      <c r="G2188" s="9">
        <v>-0.29030286310847142</v>
      </c>
      <c r="H2188">
        <v>-0.16587122917604691</v>
      </c>
      <c r="I2188">
        <v>0</v>
      </c>
      <c r="J2188">
        <v>0</v>
      </c>
      <c r="K2188">
        <v>-0.11854906590999303</v>
      </c>
      <c r="L2188">
        <v>0</v>
      </c>
      <c r="M2188">
        <v>7.1502721775992857</v>
      </c>
      <c r="N2188">
        <v>3.5002259066587396</v>
      </c>
      <c r="O2188">
        <v>0.19652604878618699</v>
      </c>
      <c r="P2188">
        <v>-0.31951201319545908</v>
      </c>
      <c r="Q2188">
        <v>-0.37666780357104079</v>
      </c>
      <c r="R2188">
        <v>-0.12073047149698368</v>
      </c>
      <c r="S2188">
        <v>-0.26516872527162388</v>
      </c>
      <c r="T2188">
        <f t="shared" si="34"/>
        <v>0</v>
      </c>
    </row>
    <row r="2189" spans="1:20" x14ac:dyDescent="0.25">
      <c r="A2189" s="2">
        <v>41851</v>
      </c>
      <c r="B2189" t="s">
        <v>27</v>
      </c>
      <c r="C2189">
        <v>-5.1690493611156407E-2</v>
      </c>
      <c r="D2189">
        <v>-6.6846258002030923E-2</v>
      </c>
      <c r="E2189">
        <v>0.26195541682034484</v>
      </c>
      <c r="F2189">
        <v>0.27941946584873212</v>
      </c>
      <c r="G2189" s="9">
        <v>-0.15737359968410058</v>
      </c>
      <c r="H2189">
        <v>-0.11336269326715909</v>
      </c>
      <c r="I2189">
        <v>-8.1911839216348592E-2</v>
      </c>
      <c r="J2189">
        <v>0</v>
      </c>
      <c r="K2189">
        <v>-0.1186599474786495</v>
      </c>
      <c r="L2189">
        <v>-0.18553766271822192</v>
      </c>
      <c r="M2189">
        <v>11.575717864730878</v>
      </c>
      <c r="N2189">
        <v>12.821680371596763</v>
      </c>
      <c r="O2189">
        <v>2.2749087570990274</v>
      </c>
      <c r="P2189">
        <v>-0.46209991201940348</v>
      </c>
      <c r="Q2189">
        <v>-0.11213147432851711</v>
      </c>
      <c r="R2189">
        <v>-0.21904801553807007</v>
      </c>
      <c r="S2189">
        <v>6.6060306268519664E-2</v>
      </c>
      <c r="T2189">
        <f t="shared" si="34"/>
        <v>0</v>
      </c>
    </row>
    <row r="2190" spans="1:20" x14ac:dyDescent="0.25">
      <c r="A2190" s="2">
        <v>41362</v>
      </c>
      <c r="B2190" t="s">
        <v>37</v>
      </c>
      <c r="C2190">
        <v>7.6278534044668111E-3</v>
      </c>
      <c r="D2190">
        <v>-3.9647428512036176E-2</v>
      </c>
      <c r="E2190">
        <v>-0.15885612226258861</v>
      </c>
      <c r="F2190">
        <v>0.2146559428060768</v>
      </c>
      <c r="G2190" s="9">
        <v>-0.29030286310847142</v>
      </c>
      <c r="H2190">
        <v>-0.16587122917604691</v>
      </c>
      <c r="I2190">
        <v>-0.47104683687436766</v>
      </c>
      <c r="J2190">
        <v>-0.33744221879815095</v>
      </c>
      <c r="K2190">
        <v>-0.11880841290467303</v>
      </c>
      <c r="L2190">
        <v>-0.52612137776766943</v>
      </c>
      <c r="M2190">
        <v>12.34636984496124</v>
      </c>
      <c r="N2190">
        <v>9.397082403240324</v>
      </c>
      <c r="O2190">
        <v>0.72819052285587249</v>
      </c>
      <c r="P2190">
        <v>-5.1919955421451447E-2</v>
      </c>
      <c r="Q2190">
        <v>-4.0096705478266825E-2</v>
      </c>
      <c r="R2190">
        <v>-0.2163580430166343</v>
      </c>
      <c r="S2190">
        <v>0.3110163172527422</v>
      </c>
      <c r="T2190">
        <f t="shared" si="34"/>
        <v>0</v>
      </c>
    </row>
    <row r="2191" spans="1:20" x14ac:dyDescent="0.25">
      <c r="A2191" s="2">
        <v>43343</v>
      </c>
      <c r="B2191" t="s">
        <v>45</v>
      </c>
      <c r="C2191">
        <v>8.5299673768844952E-3</v>
      </c>
      <c r="D2191">
        <v>4.5197352648942313E-2</v>
      </c>
      <c r="E2191">
        <v>0.23315382073254187</v>
      </c>
      <c r="F2191">
        <v>7.1034737177953167E-2</v>
      </c>
      <c r="G2191" s="9">
        <v>-8.235020473957233E-2</v>
      </c>
      <c r="H2191">
        <v>0.10356085842833829</v>
      </c>
      <c r="I2191">
        <v>-1.6006884681583511E-2</v>
      </c>
      <c r="J2191">
        <v>0</v>
      </c>
      <c r="K2191">
        <v>-0.11885610847800976</v>
      </c>
      <c r="L2191">
        <v>0</v>
      </c>
      <c r="M2191">
        <v>10.579253390511926</v>
      </c>
      <c r="N2191">
        <v>8.6237877208326044</v>
      </c>
      <c r="O2191">
        <v>0.95771468754249311</v>
      </c>
      <c r="P2191">
        <v>-0.44271718109274449</v>
      </c>
      <c r="Q2191">
        <v>-9.7465821540523745E-2</v>
      </c>
      <c r="R2191">
        <v>-9.7465821540523745E-2</v>
      </c>
      <c r="S2191">
        <v>0.2490677099956215</v>
      </c>
      <c r="T2191">
        <f t="shared" si="34"/>
        <v>0</v>
      </c>
    </row>
    <row r="2192" spans="1:20" x14ac:dyDescent="0.25">
      <c r="A2192" s="2">
        <v>42153</v>
      </c>
      <c r="B2192" t="s">
        <v>38</v>
      </c>
      <c r="C2192">
        <v>-1.3386638699334208E-2</v>
      </c>
      <c r="D2192">
        <v>-0.11117733794493034</v>
      </c>
      <c r="E2192">
        <v>-0.25259050999315402</v>
      </c>
      <c r="F2192">
        <v>-0.48165234018363168</v>
      </c>
      <c r="G2192" s="9">
        <v>-3.4240462165100682E-2</v>
      </c>
      <c r="H2192">
        <v>-5.9241454057037291E-2</v>
      </c>
      <c r="I2192">
        <v>-0.40152748215850753</v>
      </c>
      <c r="J2192">
        <v>-0.45655737704918031</v>
      </c>
      <c r="K2192">
        <v>-0.11901840342456238</v>
      </c>
      <c r="L2192">
        <v>-0.32654736578414223</v>
      </c>
      <c r="M2192">
        <v>14.343135671191552</v>
      </c>
      <c r="N2192">
        <v>13.880752259414226</v>
      </c>
      <c r="O2192">
        <v>1.6490206730291284</v>
      </c>
      <c r="P2192">
        <v>-0.64640503328740972</v>
      </c>
      <c r="Q2192">
        <v>-7.1883083570131068E-2</v>
      </c>
      <c r="R2192">
        <v>-7.1883083570131068E-2</v>
      </c>
      <c r="S2192">
        <v>0.74430840543917409</v>
      </c>
      <c r="T2192">
        <f t="shared" si="34"/>
        <v>0</v>
      </c>
    </row>
    <row r="2193" spans="1:20" x14ac:dyDescent="0.25">
      <c r="A2193" s="2">
        <v>41912</v>
      </c>
      <c r="B2193" t="s">
        <v>27</v>
      </c>
      <c r="C2193">
        <v>-4.2175960825900249E-2</v>
      </c>
      <c r="D2193">
        <v>-8.5185614064010262E-2</v>
      </c>
      <c r="E2193">
        <v>0.26473390696483623</v>
      </c>
      <c r="F2193">
        <v>0.27575668928379726</v>
      </c>
      <c r="G2193" s="9">
        <v>-0.1275092092238288</v>
      </c>
      <c r="H2193">
        <v>-0.10311700242798094</v>
      </c>
      <c r="I2193">
        <v>-8.1911839216348592E-2</v>
      </c>
      <c r="J2193">
        <v>0</v>
      </c>
      <c r="K2193">
        <v>-0.11906031496137892</v>
      </c>
      <c r="L2193">
        <v>-0.18553766271822192</v>
      </c>
      <c r="M2193">
        <v>11.570459348441927</v>
      </c>
      <c r="N2193">
        <v>12.816216777041943</v>
      </c>
      <c r="O2193">
        <v>2.2739393694105359</v>
      </c>
      <c r="P2193">
        <v>-0.46234426458634814</v>
      </c>
      <c r="Q2193">
        <v>-0.11250981425757989</v>
      </c>
      <c r="R2193">
        <v>-0.21938079602286009</v>
      </c>
      <c r="S2193">
        <v>6.6090329207635981E-2</v>
      </c>
      <c r="T2193">
        <f t="shared" si="34"/>
        <v>0</v>
      </c>
    </row>
    <row r="2194" spans="1:20" x14ac:dyDescent="0.25">
      <c r="A2194" s="2">
        <v>42247</v>
      </c>
      <c r="B2194" t="s">
        <v>34</v>
      </c>
      <c r="C2194">
        <v>-2.7165614037741315E-2</v>
      </c>
      <c r="D2194">
        <v>-4.4773754953966183E-3</v>
      </c>
      <c r="E2194">
        <v>-0.11865525378984842</v>
      </c>
      <c r="F2194">
        <v>-0.34338785184796095</v>
      </c>
      <c r="G2194" s="9">
        <v>-0.11569002915578053</v>
      </c>
      <c r="H2194">
        <v>-4.1240533476308516E-2</v>
      </c>
      <c r="I2194">
        <v>-9.0181002723049852E-2</v>
      </c>
      <c r="J2194">
        <v>-0.30634838263276254</v>
      </c>
      <c r="K2194">
        <v>-0.11908081216785882</v>
      </c>
      <c r="L2194">
        <v>0</v>
      </c>
      <c r="M2194">
        <v>13.166675336658354</v>
      </c>
      <c r="N2194">
        <v>38.867846496478869</v>
      </c>
      <c r="O2194">
        <v>4.3113964789282502</v>
      </c>
      <c r="P2194">
        <v>-0.6376193059815185</v>
      </c>
      <c r="Q2194">
        <v>-0.36854654104620732</v>
      </c>
      <c r="R2194">
        <v>-3.1316226680830561E-2</v>
      </c>
      <c r="S2194">
        <v>3.1813672665386794</v>
      </c>
      <c r="T2194">
        <f t="shared" si="34"/>
        <v>0</v>
      </c>
    </row>
    <row r="2195" spans="1:20" x14ac:dyDescent="0.25">
      <c r="A2195" s="2">
        <v>42674</v>
      </c>
      <c r="B2195" t="s">
        <v>38</v>
      </c>
      <c r="C2195">
        <v>1.2493937524972853E-2</v>
      </c>
      <c r="D2195">
        <v>2.664729157868595E-2</v>
      </c>
      <c r="E2195">
        <v>-0.12841770780674511</v>
      </c>
      <c r="F2195">
        <v>-0.41688739909124217</v>
      </c>
      <c r="G2195" s="9">
        <v>-0.17367162693583027</v>
      </c>
      <c r="H2195">
        <v>7.8404962775665776E-2</v>
      </c>
      <c r="I2195">
        <v>-0.48378615249780899</v>
      </c>
      <c r="J2195">
        <v>-0.39856557377049184</v>
      </c>
      <c r="K2195">
        <v>-0.119161475456254</v>
      </c>
      <c r="L2195">
        <v>-0.42879382244106001</v>
      </c>
      <c r="M2195">
        <v>13.005728381601363</v>
      </c>
      <c r="N2195">
        <v>15.431193984962405</v>
      </c>
      <c r="O2195">
        <v>1.5548856933378954</v>
      </c>
      <c r="P2195">
        <v>-0.67937554244836318</v>
      </c>
      <c r="Q2195">
        <v>-7.4002142206134991E-2</v>
      </c>
      <c r="R2195">
        <v>-0.12680626851773802</v>
      </c>
      <c r="S2195">
        <v>0.66674852811810914</v>
      </c>
      <c r="T2195">
        <f t="shared" si="34"/>
        <v>0</v>
      </c>
    </row>
    <row r="2196" spans="1:20" x14ac:dyDescent="0.25">
      <c r="A2196" s="2">
        <v>41639</v>
      </c>
      <c r="B2196" t="s">
        <v>24</v>
      </c>
      <c r="C2196">
        <v>-2.8934474592661852E-2</v>
      </c>
      <c r="D2196">
        <v>-0.13427656464084259</v>
      </c>
      <c r="E2196">
        <v>2.0220120937326946E-2</v>
      </c>
      <c r="F2196">
        <v>0.23047063287763958</v>
      </c>
      <c r="G2196" s="9">
        <v>-0.15913430591391742</v>
      </c>
      <c r="H2196">
        <v>-0.13802526858393616</v>
      </c>
      <c r="I2196">
        <v>-0.22533673097925011</v>
      </c>
      <c r="J2196">
        <v>-0.24160000000000004</v>
      </c>
      <c r="K2196">
        <v>-0.11919191793074368</v>
      </c>
      <c r="L2196">
        <v>-0.32476662684728907</v>
      </c>
      <c r="M2196">
        <v>23.217570886075947</v>
      </c>
      <c r="N2196">
        <v>19.313621146616541</v>
      </c>
      <c r="O2196">
        <v>1.9297298243966567</v>
      </c>
      <c r="P2196">
        <v>-0.11919191793074368</v>
      </c>
      <c r="Q2196">
        <v>-9.8046217991911488E-2</v>
      </c>
      <c r="R2196">
        <v>-0.13387359246067576</v>
      </c>
      <c r="S2196">
        <v>0.24485553641478275</v>
      </c>
      <c r="T2196">
        <f t="shared" si="34"/>
        <v>0</v>
      </c>
    </row>
    <row r="2197" spans="1:20" x14ac:dyDescent="0.25">
      <c r="A2197" s="2">
        <v>42674</v>
      </c>
      <c r="B2197" t="s">
        <v>20</v>
      </c>
      <c r="C2197">
        <v>1.9099171425087658E-2</v>
      </c>
      <c r="D2197">
        <v>8.8780772499941207E-4</v>
      </c>
      <c r="E2197">
        <v>4.5946140207963948E-2</v>
      </c>
      <c r="F2197">
        <v>-2.2616254291187188E-2</v>
      </c>
      <c r="G2197" s="9">
        <v>-0.17367162693583027</v>
      </c>
      <c r="H2197">
        <v>7.8404962775665776E-2</v>
      </c>
      <c r="I2197">
        <v>-0.81161888520601155</v>
      </c>
      <c r="J2197">
        <v>-0.54374889361157752</v>
      </c>
      <c r="K2197">
        <v>-0.11946146642168654</v>
      </c>
      <c r="L2197">
        <v>-0.72868289606340586</v>
      </c>
      <c r="M2197">
        <v>19.736734456396672</v>
      </c>
      <c r="N2197">
        <v>28.287719077762389</v>
      </c>
      <c r="O2197">
        <v>1.1461031696700601</v>
      </c>
      <c r="P2197">
        <v>-0.49692980044240154</v>
      </c>
      <c r="Q2197">
        <v>-0.2467533811642898</v>
      </c>
      <c r="R2197">
        <v>0</v>
      </c>
      <c r="S2197">
        <v>0.19892614824111399</v>
      </c>
      <c r="T2197">
        <f t="shared" si="34"/>
        <v>0</v>
      </c>
    </row>
    <row r="2198" spans="1:20" x14ac:dyDescent="0.25">
      <c r="A2198" s="2">
        <v>43280</v>
      </c>
      <c r="B2198" t="s">
        <v>38</v>
      </c>
      <c r="C2198">
        <v>-2.2562795822023474E-2</v>
      </c>
      <c r="D2198">
        <v>3.0479585694569655E-2</v>
      </c>
      <c r="E2198">
        <v>9.2279265797269527E-2</v>
      </c>
      <c r="F2198">
        <v>-0.21911723496479318</v>
      </c>
      <c r="G2198" s="9">
        <v>-8.1619957916146069E-2</v>
      </c>
      <c r="H2198">
        <v>0.10489745750573753</v>
      </c>
      <c r="I2198">
        <v>-0.39614373356704646</v>
      </c>
      <c r="J2198">
        <v>-0.59959016393442621</v>
      </c>
      <c r="K2198">
        <v>-0.11946840206706211</v>
      </c>
      <c r="L2198">
        <v>-0.33929097471581549</v>
      </c>
      <c r="M2198">
        <v>19.528409365404297</v>
      </c>
      <c r="N2198">
        <v>12.589780613725896</v>
      </c>
      <c r="O2198">
        <v>1.467352454024794</v>
      </c>
      <c r="P2198">
        <v>-0.51857477905761695</v>
      </c>
      <c r="Q2198">
        <v>-0.24451018568195948</v>
      </c>
      <c r="R2198">
        <v>-0.17596324268762442</v>
      </c>
      <c r="S2198">
        <v>0.59127043683273195</v>
      </c>
      <c r="T2198">
        <f t="shared" si="34"/>
        <v>0</v>
      </c>
    </row>
    <row r="2199" spans="1:20" x14ac:dyDescent="0.25">
      <c r="A2199" s="2">
        <v>42674</v>
      </c>
      <c r="B2199" t="s">
        <v>42</v>
      </c>
      <c r="C2199">
        <v>-2.9753590437419652E-2</v>
      </c>
      <c r="D2199">
        <v>-6.9644673962324877E-2</v>
      </c>
      <c r="E2199">
        <v>-1.6984225094729966E-2</v>
      </c>
      <c r="F2199">
        <v>-0.24528952438900731</v>
      </c>
      <c r="G2199" s="9">
        <v>-0.17367162693583027</v>
      </c>
      <c r="H2199">
        <v>7.8404962775665776E-2</v>
      </c>
      <c r="I2199">
        <v>-0.20899095584323457</v>
      </c>
      <c r="J2199">
        <v>-0.41457858769931666</v>
      </c>
      <c r="K2199">
        <v>-0.11960781556276867</v>
      </c>
      <c r="L2199">
        <v>-0.15245491725503924</v>
      </c>
      <c r="M2199">
        <v>15.507153463035021</v>
      </c>
      <c r="N2199">
        <v>9.2863338639166031</v>
      </c>
      <c r="O2199">
        <v>1.2075590985948343</v>
      </c>
      <c r="P2199">
        <v>-0.87492423769032501</v>
      </c>
      <c r="Q2199">
        <v>-0.64981380795056698</v>
      </c>
      <c r="R2199">
        <v>-2.3722464167605817E-2</v>
      </c>
      <c r="S2199">
        <v>1.07870387037945</v>
      </c>
      <c r="T2199">
        <f t="shared" si="34"/>
        <v>0</v>
      </c>
    </row>
    <row r="2200" spans="1:20" x14ac:dyDescent="0.25">
      <c r="A2200" s="2">
        <v>42307</v>
      </c>
      <c r="B2200" t="s">
        <v>56</v>
      </c>
      <c r="C2200">
        <v>3.0065025295519243E-2</v>
      </c>
      <c r="D2200">
        <v>0.14574546189913218</v>
      </c>
      <c r="E2200">
        <v>0.26919344690514668</v>
      </c>
      <c r="F2200">
        <v>0.36974361293694336</v>
      </c>
      <c r="G2200" s="9">
        <v>-7.5499407688687681E-2</v>
      </c>
      <c r="H2200">
        <v>-2.2744705798869336E-2</v>
      </c>
      <c r="I2200">
        <v>-0.10330228619813719</v>
      </c>
      <c r="J2200">
        <v>-0.1944091486658196</v>
      </c>
      <c r="K2200">
        <v>-0.11971070779720383</v>
      </c>
      <c r="L2200">
        <v>-0.24707078751830591</v>
      </c>
      <c r="M2200">
        <v>26.911009463722401</v>
      </c>
      <c r="N2200">
        <v>16.393371104815866</v>
      </c>
      <c r="O2200">
        <v>1.026342299733964</v>
      </c>
      <c r="P2200">
        <v>-0.25322745693066284</v>
      </c>
      <c r="Q2200">
        <v>-0.18282305243961616</v>
      </c>
      <c r="R2200">
        <v>-0.23107379048733978</v>
      </c>
      <c r="S2200">
        <v>1.7524754448298457E-2</v>
      </c>
      <c r="T2200">
        <f t="shared" si="34"/>
        <v>1</v>
      </c>
    </row>
    <row r="2201" spans="1:20" x14ac:dyDescent="0.25">
      <c r="A2201" s="2">
        <v>41213</v>
      </c>
      <c r="B2201" t="s">
        <v>20</v>
      </c>
      <c r="C2201">
        <v>-1.4420635807659066E-2</v>
      </c>
      <c r="D2201">
        <v>-4.4191507231242877E-2</v>
      </c>
      <c r="E2201">
        <v>-0.12446473054863594</v>
      </c>
      <c r="F2201">
        <v>0.19063330123083122</v>
      </c>
      <c r="G2201" s="9">
        <v>-0.3228610529618271</v>
      </c>
      <c r="H2201">
        <v>-0.17030679808584193</v>
      </c>
      <c r="I2201">
        <v>-0.10470025330706445</v>
      </c>
      <c r="J2201">
        <v>-0.1357934180514826</v>
      </c>
      <c r="K2201">
        <v>-0.11981659349149465</v>
      </c>
      <c r="L2201">
        <v>-0.18204612854865676</v>
      </c>
      <c r="M2201">
        <v>8.6572705155999632</v>
      </c>
      <c r="N2201">
        <v>4.8220228544482868</v>
      </c>
      <c r="O2201">
        <v>0.58898832632104403</v>
      </c>
      <c r="P2201">
        <v>-7.4646902718077612E-2</v>
      </c>
      <c r="Q2201">
        <v>-9.6596725363211511E-2</v>
      </c>
      <c r="R2201">
        <v>-0.20019330711134309</v>
      </c>
      <c r="S2201">
        <v>0.16905659416264096</v>
      </c>
      <c r="T2201">
        <f t="shared" si="34"/>
        <v>0</v>
      </c>
    </row>
    <row r="2202" spans="1:20" x14ac:dyDescent="0.25">
      <c r="A2202" s="2">
        <v>42307</v>
      </c>
      <c r="B2202" t="s">
        <v>59</v>
      </c>
      <c r="C2202">
        <v>0.11531665604970764</v>
      </c>
      <c r="D2202">
        <v>2.094023840990944E-2</v>
      </c>
      <c r="E2202">
        <v>0.13900943263182919</v>
      </c>
      <c r="F2202">
        <v>2.7649702799338316E-2</v>
      </c>
      <c r="G2202" s="9">
        <v>-7.5499407688687681E-2</v>
      </c>
      <c r="H2202">
        <v>-2.2744705798869336E-2</v>
      </c>
      <c r="I2202">
        <v>0</v>
      </c>
      <c r="J2202">
        <v>0</v>
      </c>
      <c r="K2202">
        <v>-0.11991530096259195</v>
      </c>
      <c r="L2202">
        <v>0</v>
      </c>
      <c r="M2202">
        <v>10.029090657644824</v>
      </c>
      <c r="N2202">
        <v>4.9708259236018506</v>
      </c>
      <c r="O2202">
        <v>0.42399365545571932</v>
      </c>
      <c r="P2202">
        <v>-0.16410945627444307</v>
      </c>
      <c r="Q2202">
        <v>-0.22502632406474066</v>
      </c>
      <c r="R2202">
        <v>-0.15372271761713785</v>
      </c>
      <c r="S2202">
        <v>-0.24989033652774942</v>
      </c>
      <c r="T2202">
        <f t="shared" si="34"/>
        <v>1</v>
      </c>
    </row>
    <row r="2203" spans="1:20" x14ac:dyDescent="0.25">
      <c r="A2203" s="2">
        <v>42460</v>
      </c>
      <c r="B2203" t="s">
        <v>27</v>
      </c>
      <c r="C2203">
        <v>-4.1546397043105032E-2</v>
      </c>
      <c r="D2203">
        <v>0.11901104390595152</v>
      </c>
      <c r="E2203">
        <v>0.26108409996992576</v>
      </c>
      <c r="F2203">
        <v>0.27968382644993062</v>
      </c>
      <c r="G2203" s="9">
        <v>-0.18728126403020529</v>
      </c>
      <c r="H2203">
        <v>2.6425835834799516E-2</v>
      </c>
      <c r="I2203">
        <v>0</v>
      </c>
      <c r="J2203">
        <v>-0.2951487252124646</v>
      </c>
      <c r="K2203">
        <v>-0.11991921190636401</v>
      </c>
      <c r="L2203">
        <v>-0.15748788897695654</v>
      </c>
      <c r="M2203">
        <v>19.167877744285356</v>
      </c>
      <c r="N2203">
        <v>11.451140602811186</v>
      </c>
      <c r="O2203">
        <v>2.1017106728723403</v>
      </c>
      <c r="P2203">
        <v>-0.21011588649621649</v>
      </c>
      <c r="Q2203">
        <v>-0.2070378429649895</v>
      </c>
      <c r="R2203">
        <v>-0.27850507602884733</v>
      </c>
      <c r="S2203">
        <v>3.5606019890518682E-2</v>
      </c>
      <c r="T2203">
        <f t="shared" si="34"/>
        <v>0</v>
      </c>
    </row>
    <row r="2204" spans="1:20" x14ac:dyDescent="0.25">
      <c r="A2204" s="2">
        <v>42185</v>
      </c>
      <c r="B2204" t="s">
        <v>28</v>
      </c>
      <c r="C2204">
        <v>4.2299761862742979E-2</v>
      </c>
      <c r="D2204">
        <v>-4.5202594781090899E-2</v>
      </c>
      <c r="E2204">
        <v>0.229889617829653</v>
      </c>
      <c r="F2204">
        <v>-2.3169272710986677E-2</v>
      </c>
      <c r="G2204" s="9">
        <v>-7.3857704644910704E-2</v>
      </c>
      <c r="H2204">
        <v>-5.4411024813159958E-2</v>
      </c>
      <c r="I2204">
        <v>-0.29049425352431635</v>
      </c>
      <c r="J2204">
        <v>-0.33600457927876359</v>
      </c>
      <c r="K2204">
        <v>-0.11996551493762719</v>
      </c>
      <c r="L2204">
        <v>-0.40984207370730874</v>
      </c>
      <c r="M2204">
        <v>29.056944109195403</v>
      </c>
      <c r="N2204">
        <v>19.992685205872963</v>
      </c>
      <c r="O2204">
        <v>2.1628453497004538</v>
      </c>
      <c r="P2204">
        <v>-0.93363339348686292</v>
      </c>
      <c r="Q2204">
        <v>-9.9126178213186478E-2</v>
      </c>
      <c r="R2204">
        <v>-0.1712194204956009</v>
      </c>
      <c r="S2204">
        <v>0.23888882754701479</v>
      </c>
      <c r="T2204">
        <f t="shared" si="34"/>
        <v>1</v>
      </c>
    </row>
    <row r="2205" spans="1:20" x14ac:dyDescent="0.25">
      <c r="A2205" s="2">
        <v>42277</v>
      </c>
      <c r="B2205" t="s">
        <v>32</v>
      </c>
      <c r="C2205">
        <v>5.6013056112825699E-2</v>
      </c>
      <c r="D2205">
        <v>5.5291516024153942E-2</v>
      </c>
      <c r="E2205">
        <v>0.18964689160747694</v>
      </c>
      <c r="F2205">
        <v>0.14003294159544177</v>
      </c>
      <c r="G2205" s="9">
        <v>-0.1613872525950808</v>
      </c>
      <c r="H2205">
        <v>-3.3783601788504036E-2</v>
      </c>
      <c r="I2205">
        <v>-4.7368421052631615E-2</v>
      </c>
      <c r="J2205">
        <v>-5.0667182363179242E-2</v>
      </c>
      <c r="K2205">
        <v>-0.12010290149073355</v>
      </c>
      <c r="L2205">
        <v>-0.13384774069126859</v>
      </c>
      <c r="M2205">
        <v>22.039724648604604</v>
      </c>
      <c r="N2205">
        <v>15.758222612470403</v>
      </c>
      <c r="O2205">
        <v>2.2487236878660459</v>
      </c>
      <c r="P2205">
        <v>-0.12010290149073355</v>
      </c>
      <c r="Q2205">
        <v>-0.10974846278010952</v>
      </c>
      <c r="R2205">
        <v>-0.10974846278010963</v>
      </c>
      <c r="S2205">
        <v>0.10722504330254398</v>
      </c>
      <c r="T2205">
        <f t="shared" si="34"/>
        <v>1</v>
      </c>
    </row>
    <row r="2206" spans="1:20" x14ac:dyDescent="0.25">
      <c r="A2206" s="2">
        <v>42460</v>
      </c>
      <c r="B2206" t="s">
        <v>25</v>
      </c>
      <c r="C2206">
        <v>-3.012187985666781E-2</v>
      </c>
      <c r="D2206">
        <v>2.3866525769539515E-2</v>
      </c>
      <c r="E2206">
        <v>0.33568228043614545</v>
      </c>
      <c r="F2206">
        <v>0.44053981415800547</v>
      </c>
      <c r="G2206" s="9">
        <v>-0.18728126403020529</v>
      </c>
      <c r="H2206">
        <v>2.6425835834799516E-2</v>
      </c>
      <c r="I2206">
        <v>0</v>
      </c>
      <c r="J2206">
        <v>-0.12486544671689992</v>
      </c>
      <c r="K2206">
        <v>-0.12011962896513073</v>
      </c>
      <c r="L2206">
        <v>-0.1978749857669132</v>
      </c>
      <c r="M2206">
        <v>28.903665313653136</v>
      </c>
      <c r="N2206">
        <v>20.790796666666665</v>
      </c>
      <c r="O2206">
        <v>3.5941925368938858</v>
      </c>
      <c r="P2206">
        <v>-0.1807263949896728</v>
      </c>
      <c r="Q2206">
        <v>-0.14597954011466263</v>
      </c>
      <c r="R2206">
        <v>-0.16184483597680555</v>
      </c>
      <c r="S2206">
        <v>8.8260277123056605E-2</v>
      </c>
      <c r="T2206">
        <f t="shared" si="34"/>
        <v>0</v>
      </c>
    </row>
    <row r="2207" spans="1:20" x14ac:dyDescent="0.25">
      <c r="A2207" s="2">
        <v>42766</v>
      </c>
      <c r="B2207" t="s">
        <v>22</v>
      </c>
      <c r="C2207">
        <v>-3.455572111160099E-2</v>
      </c>
      <c r="D2207">
        <v>4.8984504533194473E-2</v>
      </c>
      <c r="E2207">
        <v>0.20033036615582267</v>
      </c>
      <c r="F2207">
        <v>-0.16976924913271596</v>
      </c>
      <c r="G2207" s="9">
        <v>-0.12622451573817139</v>
      </c>
      <c r="H2207">
        <v>9.3518394695908613E-2</v>
      </c>
      <c r="I2207">
        <v>-0.15444310853645205</v>
      </c>
      <c r="J2207">
        <v>0</v>
      </c>
      <c r="K2207">
        <v>-0.12019030089205773</v>
      </c>
      <c r="L2207">
        <v>-0.2274995504681403</v>
      </c>
      <c r="M2207">
        <v>8.8741164599774525</v>
      </c>
      <c r="N2207">
        <v>5.9399417140641155</v>
      </c>
      <c r="O2207">
        <v>0.34656230466393145</v>
      </c>
      <c r="P2207">
        <v>-0.20407616687239294</v>
      </c>
      <c r="Q2207">
        <v>-1.3721938903740405E-2</v>
      </c>
      <c r="R2207">
        <v>-0.20492790324049248</v>
      </c>
      <c r="S2207">
        <v>-0.16602724911155139</v>
      </c>
      <c r="T2207">
        <f t="shared" si="34"/>
        <v>0</v>
      </c>
    </row>
    <row r="2208" spans="1:20" x14ac:dyDescent="0.25">
      <c r="A2208" s="2">
        <v>42460</v>
      </c>
      <c r="B2208" t="s">
        <v>30</v>
      </c>
      <c r="C2208">
        <v>5.267221053882043E-2</v>
      </c>
      <c r="D2208">
        <v>5.0538862659243899E-2</v>
      </c>
      <c r="E2208">
        <v>0.46747082336105006</v>
      </c>
      <c r="F2208">
        <v>0.25315770758932032</v>
      </c>
      <c r="G2208" s="9">
        <v>-0.18728126403020529</v>
      </c>
      <c r="H2208">
        <v>2.6425835834799516E-2</v>
      </c>
      <c r="I2208">
        <v>0</v>
      </c>
      <c r="J2208">
        <v>0</v>
      </c>
      <c r="K2208">
        <v>-0.12020606734401262</v>
      </c>
      <c r="L2208">
        <v>0</v>
      </c>
      <c r="M2208">
        <v>13.437619549266248</v>
      </c>
      <c r="N2208">
        <v>8.4876931426814277</v>
      </c>
      <c r="O2208">
        <v>1.6746740747482103</v>
      </c>
      <c r="P2208">
        <v>-0.74830190583745138</v>
      </c>
      <c r="Q2208">
        <v>-0.52379997981000304</v>
      </c>
      <c r="R2208">
        <v>-0.10595211122568238</v>
      </c>
      <c r="S2208">
        <v>7.6563113878551969E-2</v>
      </c>
      <c r="T2208">
        <f t="shared" si="34"/>
        <v>1</v>
      </c>
    </row>
    <row r="2209" spans="1:20" x14ac:dyDescent="0.25">
      <c r="A2209" s="2">
        <v>41425</v>
      </c>
      <c r="B2209" t="s">
        <v>37</v>
      </c>
      <c r="C2209">
        <v>-5.7597299650435918E-2</v>
      </c>
      <c r="D2209">
        <v>-4.9384544309645229E-2</v>
      </c>
      <c r="E2209">
        <v>-0.15299780648306127</v>
      </c>
      <c r="F2209">
        <v>0.20607003319166672</v>
      </c>
      <c r="G2209" s="9">
        <v>-0.250918217765012</v>
      </c>
      <c r="H2209">
        <v>-0.155414414820636</v>
      </c>
      <c r="I2209">
        <v>-0.47104683687436766</v>
      </c>
      <c r="J2209">
        <v>-0.33744221879815095</v>
      </c>
      <c r="K2209">
        <v>-0.12031644242643513</v>
      </c>
      <c r="L2209">
        <v>-0.52612137776766943</v>
      </c>
      <c r="M2209">
        <v>12.325240852713179</v>
      </c>
      <c r="N2209">
        <v>9.3848157965796588</v>
      </c>
      <c r="O2209">
        <v>0.72723996965918902</v>
      </c>
      <c r="P2209">
        <v>-5.354245467945129E-2</v>
      </c>
      <c r="Q2209">
        <v>-4.1349728027277766E-2</v>
      </c>
      <c r="R2209">
        <v>-0.21738098048133025</v>
      </c>
      <c r="S2209">
        <v>0.3115494882824027</v>
      </c>
      <c r="T2209">
        <f t="shared" si="34"/>
        <v>0</v>
      </c>
    </row>
    <row r="2210" spans="1:20" x14ac:dyDescent="0.25">
      <c r="A2210" s="2">
        <v>41820</v>
      </c>
      <c r="B2210" t="s">
        <v>49</v>
      </c>
      <c r="C2210">
        <v>-6.1690843726124878E-2</v>
      </c>
      <c r="D2210">
        <v>-9.3125471741612453E-2</v>
      </c>
      <c r="E2210">
        <v>-0.15359478866256904</v>
      </c>
      <c r="F2210">
        <v>0.10736527688411646</v>
      </c>
      <c r="G2210" s="9">
        <v>-0.12688444249711972</v>
      </c>
      <c r="H2210">
        <v>-0.11879437828811101</v>
      </c>
      <c r="I2210">
        <v>0</v>
      </c>
      <c r="J2210">
        <v>-1.3559322033898313E-2</v>
      </c>
      <c r="K2210">
        <v>-0.12046155497210265</v>
      </c>
      <c r="L2210">
        <v>0</v>
      </c>
      <c r="M2210">
        <v>23.799562714776631</v>
      </c>
      <c r="N2210">
        <v>17.944760632497275</v>
      </c>
      <c r="O2210">
        <v>0.87010075613367166</v>
      </c>
      <c r="P2210">
        <v>-0.12046155497210265</v>
      </c>
      <c r="Q2210">
        <v>-0.89243279957472432</v>
      </c>
      <c r="R2210">
        <v>-0.10336943313971725</v>
      </c>
      <c r="S2210">
        <v>0.18799617697789722</v>
      </c>
      <c r="T2210">
        <f t="shared" si="34"/>
        <v>0</v>
      </c>
    </row>
    <row r="2211" spans="1:20" x14ac:dyDescent="0.25">
      <c r="A2211" s="2">
        <v>43524</v>
      </c>
      <c r="B2211" t="s">
        <v>44</v>
      </c>
      <c r="C2211">
        <v>5.8184818204680022E-2</v>
      </c>
      <c r="D2211">
        <v>2.4971475489865558E-2</v>
      </c>
      <c r="E2211">
        <v>7.5033753841311279E-2</v>
      </c>
      <c r="F2211">
        <v>0.28093938596565682</v>
      </c>
      <c r="G2211" s="9">
        <v>-0.10794670820959706</v>
      </c>
      <c r="H2211">
        <v>9.3712127432465708E-2</v>
      </c>
      <c r="I2211">
        <v>0</v>
      </c>
      <c r="J2211">
        <v>0</v>
      </c>
      <c r="K2211">
        <v>-0.12048567387544518</v>
      </c>
      <c r="L2211">
        <v>0</v>
      </c>
      <c r="M2211">
        <v>14.557945334313006</v>
      </c>
      <c r="N2211">
        <v>11.269044860759495</v>
      </c>
      <c r="O2211">
        <v>1.6461807396449704</v>
      </c>
      <c r="P2211">
        <v>-0.51588158829369446</v>
      </c>
      <c r="Q2211">
        <v>-0.46349293723193519</v>
      </c>
      <c r="R2211">
        <v>-0.17265402637856564</v>
      </c>
      <c r="S2211">
        <v>0.1233006191841147</v>
      </c>
      <c r="T2211">
        <f t="shared" si="34"/>
        <v>1</v>
      </c>
    </row>
    <row r="2212" spans="1:20" x14ac:dyDescent="0.25">
      <c r="A2212" s="2">
        <v>43189</v>
      </c>
      <c r="B2212" t="s">
        <v>41</v>
      </c>
      <c r="C2212">
        <v>-4.0294084645087436E-2</v>
      </c>
      <c r="D2212">
        <v>6.6440828938869601E-2</v>
      </c>
      <c r="E2212">
        <v>0.11539870689655163</v>
      </c>
      <c r="F2212">
        <v>-0.30375675001453639</v>
      </c>
      <c r="G2212" s="9">
        <v>-9.0842704834233956E-2</v>
      </c>
      <c r="H2212">
        <v>0.10625140355757856</v>
      </c>
      <c r="I2212">
        <v>-1.8935837245696363E-2</v>
      </c>
      <c r="J2212">
        <v>-3.4241439640089966E-2</v>
      </c>
      <c r="K2212">
        <v>-0.12049390974592744</v>
      </c>
      <c r="L2212">
        <v>0</v>
      </c>
      <c r="M2212">
        <v>9.2333456004140793</v>
      </c>
      <c r="N2212">
        <v>19.554258637741267</v>
      </c>
      <c r="O2212">
        <v>3.0294989966389876</v>
      </c>
      <c r="P2212">
        <v>-0.6701316086157878</v>
      </c>
      <c r="Q2212">
        <v>-0.88377511159294153</v>
      </c>
      <c r="R2212">
        <v>-0.68061473370793657</v>
      </c>
      <c r="S2212">
        <v>2.43592294709432</v>
      </c>
      <c r="T2212">
        <f t="shared" si="34"/>
        <v>0</v>
      </c>
    </row>
    <row r="2213" spans="1:20" x14ac:dyDescent="0.25">
      <c r="A2213" s="2">
        <v>42277</v>
      </c>
      <c r="B2213" t="s">
        <v>21</v>
      </c>
      <c r="C2213">
        <v>4.0444462123661151E-2</v>
      </c>
      <c r="D2213">
        <v>2.575654803703431E-2</v>
      </c>
      <c r="E2213">
        <v>0.17398317513984862</v>
      </c>
      <c r="F2213">
        <v>0.29515542958040974</v>
      </c>
      <c r="G2213" s="9">
        <v>-0.1613872525950808</v>
      </c>
      <c r="H2213">
        <v>-3.3783601788504036E-2</v>
      </c>
      <c r="I2213">
        <v>0</v>
      </c>
      <c r="J2213">
        <v>0</v>
      </c>
      <c r="K2213">
        <v>-0.12060935905557102</v>
      </c>
      <c r="L2213">
        <v>0</v>
      </c>
      <c r="M2213">
        <v>20.695260362104303</v>
      </c>
      <c r="N2213">
        <v>15.949012148267407</v>
      </c>
      <c r="O2213">
        <v>2.7554480702974367</v>
      </c>
      <c r="P2213">
        <v>-0.12060935905557091</v>
      </c>
      <c r="Q2213">
        <v>-0.10263703670031155</v>
      </c>
      <c r="R2213">
        <v>-0.10263703670031166</v>
      </c>
      <c r="S2213">
        <v>0.19912154602393195</v>
      </c>
      <c r="T2213">
        <f t="shared" si="34"/>
        <v>1</v>
      </c>
    </row>
    <row r="2214" spans="1:20" x14ac:dyDescent="0.25">
      <c r="A2214" s="2">
        <v>42766</v>
      </c>
      <c r="B2214" t="s">
        <v>38</v>
      </c>
      <c r="C2214">
        <v>1.0565208368989554E-2</v>
      </c>
      <c r="D2214">
        <v>-5.9161356743846594E-2</v>
      </c>
      <c r="E2214">
        <v>-9.3100496740824212E-2</v>
      </c>
      <c r="F2214">
        <v>-0.37221104650628745</v>
      </c>
      <c r="G2214" s="9">
        <v>-0.12622451573817139</v>
      </c>
      <c r="H2214">
        <v>9.3518394695908613E-2</v>
      </c>
      <c r="I2214">
        <v>-0.40077626142481537</v>
      </c>
      <c r="J2214">
        <v>-0.62233606557377041</v>
      </c>
      <c r="K2214">
        <v>-0.12069603697584985</v>
      </c>
      <c r="L2214">
        <v>-0.33598342564750394</v>
      </c>
      <c r="M2214">
        <v>20.675697992403688</v>
      </c>
      <c r="N2214">
        <v>12.256019933138321</v>
      </c>
      <c r="O2214">
        <v>1.4356032061479722</v>
      </c>
      <c r="P2214">
        <v>-0.49029118102344449</v>
      </c>
      <c r="Q2214">
        <v>-0.26453855649636926</v>
      </c>
      <c r="R2214">
        <v>-0.19379300621564521</v>
      </c>
      <c r="S2214">
        <v>0.53934738347263578</v>
      </c>
      <c r="T2214">
        <f t="shared" si="34"/>
        <v>0</v>
      </c>
    </row>
    <row r="2215" spans="1:20" x14ac:dyDescent="0.25">
      <c r="A2215" s="2">
        <v>42369</v>
      </c>
      <c r="B2215" t="s">
        <v>23</v>
      </c>
      <c r="C2215">
        <v>-1.0097424173264313E-3</v>
      </c>
      <c r="D2215">
        <v>-5.8195243331007118E-2</v>
      </c>
      <c r="E2215">
        <v>-5.2136378870821898E-2</v>
      </c>
      <c r="F2215">
        <v>-3.9298029244228205E-2</v>
      </c>
      <c r="G2215" s="9">
        <v>-0.11626070352519891</v>
      </c>
      <c r="H2215">
        <v>-1.6184971098266443E-3</v>
      </c>
      <c r="I2215">
        <v>-0.22084228962662211</v>
      </c>
      <c r="J2215">
        <v>-0.14650006375111568</v>
      </c>
      <c r="K2215">
        <v>-0.12073302683177234</v>
      </c>
      <c r="L2215">
        <v>-0.16204120171310499</v>
      </c>
      <c r="M2215">
        <v>9.7249216163728711</v>
      </c>
      <c r="N2215">
        <v>13.48039494227036</v>
      </c>
      <c r="O2215">
        <v>1.9549628856355394</v>
      </c>
      <c r="P2215">
        <v>-0.97937781374553157</v>
      </c>
      <c r="Q2215">
        <v>-0.74479339938104905</v>
      </c>
      <c r="R2215">
        <v>-0.7354547174128595</v>
      </c>
      <c r="S2215">
        <v>1.0266576243661478</v>
      </c>
      <c r="T2215">
        <f t="shared" si="34"/>
        <v>0</v>
      </c>
    </row>
    <row r="2216" spans="1:20" x14ac:dyDescent="0.25">
      <c r="A2216" s="2">
        <v>42704</v>
      </c>
      <c r="B2216" t="s">
        <v>44</v>
      </c>
      <c r="C2216">
        <v>2.866931139540918E-2</v>
      </c>
      <c r="D2216">
        <v>1.8898174054414074E-2</v>
      </c>
      <c r="E2216">
        <v>0.1838931929915244</v>
      </c>
      <c r="F2216">
        <v>0.21322172313290833</v>
      </c>
      <c r="G2216" s="9">
        <v>-0.17465610783852348</v>
      </c>
      <c r="H2216">
        <v>8.3815659766230066E-2</v>
      </c>
      <c r="I2216">
        <v>-2.105955906548207E-2</v>
      </c>
      <c r="J2216">
        <v>-9.8402885110767668E-2</v>
      </c>
      <c r="K2216">
        <v>-0.12074326202100971</v>
      </c>
      <c r="L2216">
        <v>-0.11892086898856025</v>
      </c>
      <c r="M2216">
        <v>21.257894057142856</v>
      </c>
      <c r="N2216">
        <v>14.090862050420167</v>
      </c>
      <c r="O2216">
        <v>1.7139014105237336</v>
      </c>
      <c r="P2216">
        <v>-0.29307758266489181</v>
      </c>
      <c r="Q2216">
        <v>-0.32914926651277809</v>
      </c>
      <c r="R2216">
        <v>-4.7943561667441292E-2</v>
      </c>
      <c r="S2216">
        <v>0.12685035598177491</v>
      </c>
      <c r="T2216">
        <f t="shared" si="34"/>
        <v>0</v>
      </c>
    </row>
    <row r="2217" spans="1:20" x14ac:dyDescent="0.25">
      <c r="A2217" s="2">
        <v>42094</v>
      </c>
      <c r="B2217" t="s">
        <v>20</v>
      </c>
      <c r="C2217">
        <v>-6.7969765048530473E-2</v>
      </c>
      <c r="D2217">
        <v>-8.6791829333290327E-2</v>
      </c>
      <c r="E2217">
        <v>-4.2789975806819758E-2</v>
      </c>
      <c r="F2217">
        <v>6.1367660916602507E-2</v>
      </c>
      <c r="G2217" s="9">
        <v>0</v>
      </c>
      <c r="H2217">
        <v>-7.1067049135800864E-2</v>
      </c>
      <c r="I2217">
        <v>-0.85283494658308578</v>
      </c>
      <c r="J2217">
        <v>-0.62642589538625459</v>
      </c>
      <c r="K2217">
        <v>-0.12078358011363632</v>
      </c>
      <c r="L2217">
        <v>-0.81043215336469143</v>
      </c>
      <c r="M2217">
        <v>24.068547862291965</v>
      </c>
      <c r="N2217">
        <v>36.11416376014747</v>
      </c>
      <c r="O2217">
        <v>1.0223293999218994</v>
      </c>
      <c r="P2217">
        <v>-0.38651608233901258</v>
      </c>
      <c r="Q2217">
        <v>-3.4161044194837675E-2</v>
      </c>
      <c r="R2217">
        <v>-3.4161044194837675E-2</v>
      </c>
      <c r="S2217">
        <v>0.1975453544805392</v>
      </c>
      <c r="T2217">
        <f t="shared" si="34"/>
        <v>0</v>
      </c>
    </row>
    <row r="2218" spans="1:20" x14ac:dyDescent="0.25">
      <c r="A2218" s="2">
        <v>41639</v>
      </c>
      <c r="B2218" t="s">
        <v>37</v>
      </c>
      <c r="C2218">
        <v>-1.9666483307825833E-2</v>
      </c>
      <c r="D2218">
        <v>-4.2748854901239808E-2</v>
      </c>
      <c r="E2218">
        <v>-0.13734075817909253</v>
      </c>
      <c r="F2218">
        <v>0.16700432239408936</v>
      </c>
      <c r="G2218" s="9">
        <v>-0.15913430591391742</v>
      </c>
      <c r="H2218">
        <v>-0.13802526858393616</v>
      </c>
      <c r="I2218">
        <v>-0.47104683687436766</v>
      </c>
      <c r="J2218">
        <v>-0.33744221879815095</v>
      </c>
      <c r="K2218">
        <v>-0.12081911939475198</v>
      </c>
      <c r="L2218">
        <v>-0.52612137776766943</v>
      </c>
      <c r="M2218">
        <v>12.31819784883721</v>
      </c>
      <c r="N2218">
        <v>9.3807269239423956</v>
      </c>
      <c r="O2218">
        <v>0.72692311830300715</v>
      </c>
      <c r="P2218">
        <v>-6.2198392137654546E-2</v>
      </c>
      <c r="Q2218">
        <v>-4.8128554821115888E-2</v>
      </c>
      <c r="R2218">
        <v>-0.21772195994898025</v>
      </c>
      <c r="S2218">
        <v>0.31172761858039394</v>
      </c>
      <c r="T2218">
        <f t="shared" si="34"/>
        <v>0</v>
      </c>
    </row>
    <row r="2219" spans="1:20" x14ac:dyDescent="0.25">
      <c r="A2219" s="2">
        <v>41516</v>
      </c>
      <c r="B2219" t="s">
        <v>50</v>
      </c>
      <c r="C2219">
        <v>8.9485781480989068E-3</v>
      </c>
      <c r="D2219">
        <v>-0.10353412420432473</v>
      </c>
      <c r="E2219">
        <v>0.22074047010108377</v>
      </c>
      <c r="F2219">
        <v>0.38033969944584212</v>
      </c>
      <c r="G2219" s="9">
        <v>-0.26397340819715587</v>
      </c>
      <c r="H2219">
        <v>-0.14723422951921283</v>
      </c>
      <c r="I2219">
        <v>-0.18872093023255809</v>
      </c>
      <c r="J2219">
        <v>-0.2255979314802844</v>
      </c>
      <c r="K2219">
        <v>-0.12096238263942927</v>
      </c>
      <c r="L2219">
        <v>-0.23128924225067327</v>
      </c>
      <c r="M2219">
        <v>12.67508270033389</v>
      </c>
      <c r="N2219">
        <v>10.506234241077827</v>
      </c>
      <c r="O2219">
        <v>0.99092907276979436</v>
      </c>
      <c r="P2219">
        <v>-0.12096238263942927</v>
      </c>
      <c r="Q2219">
        <v>-0.1257025206841178</v>
      </c>
      <c r="R2219">
        <v>-0.10235293400903211</v>
      </c>
      <c r="S2219">
        <v>0.20683581825997346</v>
      </c>
      <c r="T2219">
        <f t="shared" si="34"/>
        <v>0</v>
      </c>
    </row>
    <row r="2220" spans="1:20" x14ac:dyDescent="0.25">
      <c r="A2220" s="2">
        <v>43585</v>
      </c>
      <c r="B2220" t="s">
        <v>20</v>
      </c>
      <c r="C2220">
        <v>-4.8100193885551423E-2</v>
      </c>
      <c r="D2220">
        <v>-7.9804420019162325E-2</v>
      </c>
      <c r="E2220">
        <v>5.1227432487247482E-2</v>
      </c>
      <c r="F2220">
        <v>3.139307033775518E-3</v>
      </c>
      <c r="G2220" s="9">
        <v>-4.9429596092368189E-2</v>
      </c>
      <c r="H2220">
        <v>8.8078667002291722E-2</v>
      </c>
      <c r="I2220">
        <v>-0.2375055285272003</v>
      </c>
      <c r="J2220">
        <v>0</v>
      </c>
      <c r="K2220">
        <v>-0.12103644309248196</v>
      </c>
      <c r="L2220">
        <v>-0.28106874795464964</v>
      </c>
      <c r="M2220">
        <v>10.452100614868641</v>
      </c>
      <c r="N2220">
        <v>7.9869571820291085</v>
      </c>
      <c r="O2220">
        <v>0.85746683121794376</v>
      </c>
      <c r="P2220">
        <v>-0.73358610292221349</v>
      </c>
      <c r="Q2220">
        <v>-0.78732295539238273</v>
      </c>
      <c r="R2220">
        <v>-0.29358592229291491</v>
      </c>
      <c r="S2220">
        <v>0.15717579430731626</v>
      </c>
      <c r="T2220">
        <f t="shared" si="34"/>
        <v>0</v>
      </c>
    </row>
    <row r="2221" spans="1:20" x14ac:dyDescent="0.25">
      <c r="A2221" s="2">
        <v>42247</v>
      </c>
      <c r="B2221" t="s">
        <v>45</v>
      </c>
      <c r="C2221">
        <v>4.6001168018919847E-2</v>
      </c>
      <c r="D2221">
        <v>8.0834688686295619E-2</v>
      </c>
      <c r="E2221">
        <v>5.8869229235405385E-2</v>
      </c>
      <c r="F2221">
        <v>-0.26009930721560526</v>
      </c>
      <c r="G2221" s="9">
        <v>-0.11569002915578053</v>
      </c>
      <c r="H2221">
        <v>-4.1240533476308516E-2</v>
      </c>
      <c r="I2221">
        <v>0</v>
      </c>
      <c r="J2221">
        <v>0</v>
      </c>
      <c r="K2221">
        <v>-0.1210997837503861</v>
      </c>
      <c r="L2221">
        <v>-5.1243710469762505E-2</v>
      </c>
      <c r="M2221">
        <v>9.8259144498186224</v>
      </c>
      <c r="N2221">
        <v>6.4032600831976847</v>
      </c>
      <c r="O2221">
        <v>0.66136677812856104</v>
      </c>
      <c r="P2221">
        <v>-0.48240078001652975</v>
      </c>
      <c r="Q2221">
        <v>-0.31268504942165454</v>
      </c>
      <c r="R2221">
        <v>-0.12763654903502331</v>
      </c>
      <c r="S2221">
        <v>8.9204062561290293E-2</v>
      </c>
      <c r="T2221">
        <f t="shared" si="34"/>
        <v>1</v>
      </c>
    </row>
    <row r="2222" spans="1:20" x14ac:dyDescent="0.25">
      <c r="A2222" s="2">
        <v>41425</v>
      </c>
      <c r="B2222" t="s">
        <v>20</v>
      </c>
      <c r="C2222">
        <v>-1.3022696983781668E-2</v>
      </c>
      <c r="D2222">
        <v>-4.4102704872718501E-2</v>
      </c>
      <c r="E2222">
        <v>-0.12657212740079382</v>
      </c>
      <c r="F2222">
        <v>0.16121472360899136</v>
      </c>
      <c r="G2222" s="9">
        <v>-0.250918217765012</v>
      </c>
      <c r="H2222">
        <v>-0.155414414820636</v>
      </c>
      <c r="I2222">
        <v>-0.28410598689236455</v>
      </c>
      <c r="J2222">
        <v>-0.3124796350602802</v>
      </c>
      <c r="K2222">
        <v>-0.12114532041101778</v>
      </c>
      <c r="L2222">
        <v>-0.30539659268255115</v>
      </c>
      <c r="M2222">
        <v>10.86567932464455</v>
      </c>
      <c r="N2222">
        <v>6.1041467846110642</v>
      </c>
      <c r="O2222">
        <v>0.63315565232588622</v>
      </c>
      <c r="P2222">
        <v>-2.9266285065312481E-2</v>
      </c>
      <c r="Q2222">
        <v>-2.4807902264079251E-2</v>
      </c>
      <c r="R2222">
        <v>-0.14021703701051091</v>
      </c>
      <c r="S2222">
        <v>0.18513443239991709</v>
      </c>
      <c r="T2222">
        <f t="shared" si="34"/>
        <v>0</v>
      </c>
    </row>
    <row r="2223" spans="1:20" x14ac:dyDescent="0.25">
      <c r="A2223" s="2">
        <v>42153</v>
      </c>
      <c r="B2223" t="s">
        <v>28</v>
      </c>
      <c r="C2223">
        <v>-1.8502029498741135E-2</v>
      </c>
      <c r="D2223">
        <v>-0.11333164848795374</v>
      </c>
      <c r="E2223">
        <v>0.22791926436898979</v>
      </c>
      <c r="F2223">
        <v>-2.631868590306885E-2</v>
      </c>
      <c r="G2223" s="9">
        <v>-3.4240462165100682E-2</v>
      </c>
      <c r="H2223">
        <v>-5.9241454057037291E-2</v>
      </c>
      <c r="I2223">
        <v>-0.29049425352431635</v>
      </c>
      <c r="J2223">
        <v>-0.33600457927876359</v>
      </c>
      <c r="K2223">
        <v>-0.12114630731261666</v>
      </c>
      <c r="L2223">
        <v>-0.40984207370730874</v>
      </c>
      <c r="M2223">
        <v>29.017956752873562</v>
      </c>
      <c r="N2223">
        <v>19.971032476859239</v>
      </c>
      <c r="O2223">
        <v>2.1605029177673036</v>
      </c>
      <c r="P2223">
        <v>-0.93372244134152638</v>
      </c>
      <c r="Q2223">
        <v>-0.10010185389345871</v>
      </c>
      <c r="R2223">
        <v>-0.17211701684721925</v>
      </c>
      <c r="S2223">
        <v>0.23920978894068562</v>
      </c>
      <c r="T2223">
        <f t="shared" si="34"/>
        <v>0</v>
      </c>
    </row>
    <row r="2224" spans="1:20" x14ac:dyDescent="0.25">
      <c r="A2224" s="2">
        <v>43220</v>
      </c>
      <c r="B2224" t="s">
        <v>17</v>
      </c>
      <c r="C2224">
        <v>-3.733516375859125E-2</v>
      </c>
      <c r="D2224">
        <v>-8.179368060981973E-2</v>
      </c>
      <c r="E2224">
        <v>-0.10002902195994967</v>
      </c>
      <c r="F2224">
        <v>-0.19566852548307612</v>
      </c>
      <c r="G2224" s="9">
        <v>-4.3506482969021376E-2</v>
      </c>
      <c r="H2224">
        <v>0.10673089789910351</v>
      </c>
      <c r="I2224">
        <v>0</v>
      </c>
      <c r="J2224">
        <v>-4.5338360321573012E-2</v>
      </c>
      <c r="K2224">
        <v>-0.12125682732865628</v>
      </c>
      <c r="L2224">
        <v>0</v>
      </c>
      <c r="M2224">
        <v>11.101095160051216</v>
      </c>
      <c r="N2224">
        <v>24.199908986057373</v>
      </c>
      <c r="O2224">
        <v>4.550708358385152</v>
      </c>
      <c r="P2224">
        <v>-0.59534087201730435</v>
      </c>
      <c r="Q2224">
        <v>-0.74678063570918329</v>
      </c>
      <c r="R2224">
        <v>-9.6359741365452556E-2</v>
      </c>
      <c r="S2224">
        <v>2.8237169738955474</v>
      </c>
      <c r="T2224">
        <f t="shared" si="34"/>
        <v>0</v>
      </c>
    </row>
    <row r="2225" spans="1:20" x14ac:dyDescent="0.25">
      <c r="A2225" s="2">
        <v>41698</v>
      </c>
      <c r="B2225" t="s">
        <v>37</v>
      </c>
      <c r="C2225">
        <v>-7.4924289989375392E-3</v>
      </c>
      <c r="D2225">
        <v>-3.3264725969414655E-2</v>
      </c>
      <c r="E2225">
        <v>-0.13161074208318424</v>
      </c>
      <c r="F2225">
        <v>0.15392071802543028</v>
      </c>
      <c r="G2225" s="9">
        <v>-0.14825362824486532</v>
      </c>
      <c r="H2225">
        <v>-0.13378490605211257</v>
      </c>
      <c r="I2225">
        <v>-0.54859251324168301</v>
      </c>
      <c r="J2225">
        <v>-0.83423215202876222</v>
      </c>
      <c r="K2225">
        <v>-0.12132179497988038</v>
      </c>
      <c r="L2225">
        <v>-0.50224528289843429</v>
      </c>
      <c r="M2225">
        <v>49.206474903175831</v>
      </c>
      <c r="N2225">
        <v>10.872717086354648</v>
      </c>
      <c r="O2225">
        <v>0.88498995675362446</v>
      </c>
      <c r="P2225">
        <v>0</v>
      </c>
      <c r="Q2225">
        <v>0</v>
      </c>
      <c r="R2225">
        <v>-4.7618391267777005E-2</v>
      </c>
      <c r="S2225">
        <v>0.29821067722015532</v>
      </c>
      <c r="T2225">
        <f t="shared" si="34"/>
        <v>0</v>
      </c>
    </row>
    <row r="2226" spans="1:20" x14ac:dyDescent="0.25">
      <c r="A2226" s="2">
        <v>42521</v>
      </c>
      <c r="B2226" t="s">
        <v>16</v>
      </c>
      <c r="C2226">
        <v>4.7594561478305097E-2</v>
      </c>
      <c r="D2226">
        <v>1.6521775148743201E-2</v>
      </c>
      <c r="E2226">
        <v>0.5224453498410746</v>
      </c>
      <c r="F2226">
        <v>0.40918321299639016</v>
      </c>
      <c r="G2226" s="9">
        <v>-0.17144572643331224</v>
      </c>
      <c r="H2226">
        <v>4.1580793037893304E-2</v>
      </c>
      <c r="I2226">
        <v>0</v>
      </c>
      <c r="J2226">
        <v>0</v>
      </c>
      <c r="K2226">
        <v>-0.12137375361816571</v>
      </c>
      <c r="L2226">
        <v>-0.11930484302532895</v>
      </c>
      <c r="M2226">
        <v>24.868413531903968</v>
      </c>
      <c r="N2226">
        <v>21.61081125959625</v>
      </c>
      <c r="O2226">
        <v>5.5275721953135228</v>
      </c>
      <c r="P2226">
        <v>-0.24011618650743516</v>
      </c>
      <c r="Q2226">
        <v>-0.26227764593179648</v>
      </c>
      <c r="R2226">
        <v>-0.16881593049479449</v>
      </c>
      <c r="S2226">
        <v>-1.9034659837221635E-2</v>
      </c>
      <c r="T2226">
        <f t="shared" si="34"/>
        <v>1</v>
      </c>
    </row>
    <row r="2227" spans="1:20" x14ac:dyDescent="0.25">
      <c r="A2227" s="2">
        <v>43553</v>
      </c>
      <c r="B2227" t="s">
        <v>20</v>
      </c>
      <c r="C2227">
        <v>-2.560739479883134E-2</v>
      </c>
      <c r="D2227">
        <v>-4.4382409389886135E-2</v>
      </c>
      <c r="E2227">
        <v>5.2996045850868922E-2</v>
      </c>
      <c r="F2227">
        <v>2.4475094599087921E-3</v>
      </c>
      <c r="G2227" s="9">
        <v>-9.3490525723620488E-2</v>
      </c>
      <c r="H2227">
        <v>9.1203109025611351E-2</v>
      </c>
      <c r="I2227">
        <v>-0.2375055285272003</v>
      </c>
      <c r="J2227">
        <v>0</v>
      </c>
      <c r="K2227">
        <v>-0.12148026068709894</v>
      </c>
      <c r="L2227">
        <v>-0.28106874795464964</v>
      </c>
      <c r="M2227">
        <v>10.446823005669568</v>
      </c>
      <c r="N2227">
        <v>7.9834720786753834</v>
      </c>
      <c r="O2227">
        <v>0.8570926761472355</v>
      </c>
      <c r="P2227">
        <v>-0.73372062405684346</v>
      </c>
      <c r="Q2227">
        <v>-0.78741575687666887</v>
      </c>
      <c r="R2227">
        <v>-0.29389416559699511</v>
      </c>
      <c r="S2227">
        <v>0.15725519762614898</v>
      </c>
      <c r="T2227">
        <f t="shared" si="34"/>
        <v>0</v>
      </c>
    </row>
    <row r="2228" spans="1:20" x14ac:dyDescent="0.25">
      <c r="A2228" s="2">
        <v>41578</v>
      </c>
      <c r="B2228" t="s">
        <v>41</v>
      </c>
      <c r="C2228">
        <v>7.5068799513324347E-2</v>
      </c>
      <c r="D2228">
        <v>0.27577737507869671</v>
      </c>
      <c r="E2228">
        <v>-0.42389049826690528</v>
      </c>
      <c r="F2228">
        <v>7.8585068144376269E-2</v>
      </c>
      <c r="G2228" s="9">
        <v>-0.17023676224786211</v>
      </c>
      <c r="H2228">
        <v>-0.14287146386578531</v>
      </c>
      <c r="I2228">
        <v>-0.59093295991598116</v>
      </c>
      <c r="J2228">
        <v>-0.47817207046208832</v>
      </c>
      <c r="K2228">
        <v>-0.12171634006771292</v>
      </c>
      <c r="L2228">
        <v>-0.55391247157632817</v>
      </c>
      <c r="M2228">
        <v>16.341137377690803</v>
      </c>
      <c r="N2228">
        <v>168.06901360718871</v>
      </c>
      <c r="O2228">
        <v>9.4563098228043145</v>
      </c>
      <c r="P2228">
        <v>-0.41620026657233</v>
      </c>
      <c r="Q2228">
        <v>0</v>
      </c>
      <c r="R2228">
        <v>0</v>
      </c>
      <c r="S2228">
        <v>10.75934659854761</v>
      </c>
      <c r="T2228">
        <f t="shared" si="34"/>
        <v>1</v>
      </c>
    </row>
    <row r="2229" spans="1:20" x14ac:dyDescent="0.25">
      <c r="A2229" s="2">
        <v>40816</v>
      </c>
      <c r="B2229" t="s">
        <v>21</v>
      </c>
      <c r="C2229">
        <v>2.5117392517460368E-2</v>
      </c>
      <c r="D2229">
        <v>0.1249370029908955</v>
      </c>
      <c r="E2229">
        <v>0.1431893569353293</v>
      </c>
      <c r="F2229">
        <v>0.26443443443443448</v>
      </c>
      <c r="G2229" s="9">
        <v>-0.41048526253725615</v>
      </c>
      <c r="H2229">
        <v>-5.4053625660176463E-2</v>
      </c>
      <c r="I2229">
        <v>0</v>
      </c>
      <c r="J2229">
        <v>0</v>
      </c>
      <c r="K2229">
        <v>-0.12190534491551086</v>
      </c>
      <c r="L2229">
        <v>0</v>
      </c>
      <c r="M2229">
        <v>16.262210437162029</v>
      </c>
      <c r="N2229">
        <v>12.409508229017032</v>
      </c>
      <c r="O2229">
        <v>2.0914419273841554</v>
      </c>
      <c r="P2229">
        <v>-0.15071923921096109</v>
      </c>
      <c r="Q2229">
        <v>-0.12460582676957976</v>
      </c>
      <c r="R2229">
        <v>-0.11722504757030561</v>
      </c>
      <c r="S2229">
        <v>0.21132679575053859</v>
      </c>
      <c r="T2229">
        <f t="shared" si="34"/>
        <v>0</v>
      </c>
    </row>
    <row r="2230" spans="1:20" x14ac:dyDescent="0.25">
      <c r="A2230" s="2">
        <v>43434</v>
      </c>
      <c r="B2230" t="s">
        <v>42</v>
      </c>
      <c r="C2230">
        <v>0.1128392653283683</v>
      </c>
      <c r="D2230">
        <v>0.18918664313783129</v>
      </c>
      <c r="E2230">
        <v>0.12333677153171729</v>
      </c>
      <c r="F2230">
        <v>-0.16752533058560881</v>
      </c>
      <c r="G2230" s="9">
        <v>-0.14178959154861004</v>
      </c>
      <c r="H2230">
        <v>9.8535115027437614E-2</v>
      </c>
      <c r="I2230">
        <v>-0.12218478453626525</v>
      </c>
      <c r="J2230">
        <v>0</v>
      </c>
      <c r="K2230">
        <v>-0.12190650779101742</v>
      </c>
      <c r="L2230">
        <v>-0.1177034630489141</v>
      </c>
      <c r="M2230">
        <v>10.168802923366046</v>
      </c>
      <c r="N2230">
        <v>9.8730704242424245</v>
      </c>
      <c r="O2230">
        <v>1.336497350069735</v>
      </c>
      <c r="P2230">
        <v>-0.91798167339681869</v>
      </c>
      <c r="Q2230">
        <v>-0.62768806437860114</v>
      </c>
      <c r="R2230">
        <v>-4.7363816604388487E-2</v>
      </c>
      <c r="S2230">
        <v>1.0071173348596367</v>
      </c>
      <c r="T2230">
        <f t="shared" si="34"/>
        <v>1</v>
      </c>
    </row>
    <row r="2231" spans="1:20" x14ac:dyDescent="0.25">
      <c r="A2231" s="2">
        <v>41516</v>
      </c>
      <c r="B2231" t="s">
        <v>32</v>
      </c>
      <c r="C2231">
        <v>-4.3120468042234239E-2</v>
      </c>
      <c r="D2231">
        <v>-8.1192322483473189E-2</v>
      </c>
      <c r="E2231">
        <v>0.11647737532050129</v>
      </c>
      <c r="F2231">
        <v>5.9663724857095035E-2</v>
      </c>
      <c r="G2231" s="9">
        <v>-0.26397340819715587</v>
      </c>
      <c r="H2231">
        <v>-0.14723422951921283</v>
      </c>
      <c r="I2231">
        <v>0</v>
      </c>
      <c r="J2231">
        <v>0</v>
      </c>
      <c r="K2231">
        <v>-0.12202707075046992</v>
      </c>
      <c r="L2231">
        <v>0</v>
      </c>
      <c r="M2231">
        <v>17.706389095415116</v>
      </c>
      <c r="N2231">
        <v>12.464990820806172</v>
      </c>
      <c r="O2231">
        <v>1.8816261220555455</v>
      </c>
      <c r="P2231">
        <v>-0.12202707075047003</v>
      </c>
      <c r="Q2231">
        <v>-0.11282437521186739</v>
      </c>
      <c r="R2231">
        <v>-0.11282437521186728</v>
      </c>
      <c r="S2231">
        <v>9.2903268067533643E-2</v>
      </c>
      <c r="T2231">
        <f t="shared" si="34"/>
        <v>0</v>
      </c>
    </row>
    <row r="2232" spans="1:20" x14ac:dyDescent="0.25">
      <c r="A2232" s="2">
        <v>41333</v>
      </c>
      <c r="B2232" t="s">
        <v>37</v>
      </c>
      <c r="C2232">
        <v>-3.0019322343109001E-2</v>
      </c>
      <c r="D2232">
        <v>-6.224253917479905E-2</v>
      </c>
      <c r="E2232">
        <v>-0.16015985556197954</v>
      </c>
      <c r="F2232">
        <v>0.21917257668597845</v>
      </c>
      <c r="G2232" s="9">
        <v>-0.28772536228356294</v>
      </c>
      <c r="H2232">
        <v>-0.16903390832669218</v>
      </c>
      <c r="I2232">
        <v>-0.47104683687436766</v>
      </c>
      <c r="J2232">
        <v>-0.33744221879815095</v>
      </c>
      <c r="K2232">
        <v>-0.12232714753332563</v>
      </c>
      <c r="L2232">
        <v>-0.52612137776766943</v>
      </c>
      <c r="M2232">
        <v>12.297068875968991</v>
      </c>
      <c r="N2232">
        <v>9.3684603285328514</v>
      </c>
      <c r="O2232">
        <v>0.72597256597818594</v>
      </c>
      <c r="P2232">
        <v>-5.5705786031330029E-2</v>
      </c>
      <c r="Q2232">
        <v>-4.3020423993098245E-2</v>
      </c>
      <c r="R2232">
        <v>-0.21874489647542206</v>
      </c>
      <c r="S2232">
        <v>0.31226323275493362</v>
      </c>
      <c r="T2232">
        <f t="shared" si="34"/>
        <v>0</v>
      </c>
    </row>
    <row r="2233" spans="1:20" x14ac:dyDescent="0.25">
      <c r="A2233" s="2">
        <v>43434</v>
      </c>
      <c r="B2233" t="s">
        <v>26</v>
      </c>
      <c r="C2233">
        <v>3.8552518007971992E-2</v>
      </c>
      <c r="D2233">
        <v>4.9113542340654348E-2</v>
      </c>
      <c r="E2233">
        <v>8.0454634903919242E-2</v>
      </c>
      <c r="F2233">
        <v>-8.2350701833160955E-2</v>
      </c>
      <c r="G2233" s="9">
        <v>-0.14178959154861004</v>
      </c>
      <c r="H2233">
        <v>9.8535115027437614E-2</v>
      </c>
      <c r="I2233">
        <v>-0.79320661738824361</v>
      </c>
      <c r="J2233">
        <v>-0.97322934232715008</v>
      </c>
      <c r="K2233">
        <v>-0.12235902446030478</v>
      </c>
      <c r="L2233">
        <v>-0.57232717964452062</v>
      </c>
      <c r="M2233">
        <v>226.21921338582678</v>
      </c>
      <c r="N2233">
        <v>23.986246893617022</v>
      </c>
      <c r="O2233">
        <v>2.0229572279643988</v>
      </c>
      <c r="P2233">
        <v>-6.1909464558125182E-2</v>
      </c>
      <c r="Q2233">
        <v>-0.58474621148724337</v>
      </c>
      <c r="R2233">
        <v>-0.43635303952191218</v>
      </c>
      <c r="S2233">
        <v>-1.9004630659256609E-2</v>
      </c>
      <c r="T2233">
        <f t="shared" si="34"/>
        <v>1</v>
      </c>
    </row>
    <row r="2234" spans="1:20" x14ac:dyDescent="0.25">
      <c r="A2234" s="2">
        <v>42460</v>
      </c>
      <c r="B2234" t="s">
        <v>16</v>
      </c>
      <c r="C2234">
        <v>3.4979763357603222E-2</v>
      </c>
      <c r="D2234">
        <v>0.16189004857886258</v>
      </c>
      <c r="E2234">
        <v>0.52265960671052381</v>
      </c>
      <c r="F2234">
        <v>0.39644049704827022</v>
      </c>
      <c r="G2234" s="9">
        <v>-0.18728126403020529</v>
      </c>
      <c r="H2234">
        <v>2.6425835834799516E-2</v>
      </c>
      <c r="I2234">
        <v>0</v>
      </c>
      <c r="J2234">
        <v>0</v>
      </c>
      <c r="K2234">
        <v>-0.12255497249253366</v>
      </c>
      <c r="L2234">
        <v>-0.11930484302532895</v>
      </c>
      <c r="M2234">
        <v>24.834980613685971</v>
      </c>
      <c r="N2234">
        <v>21.581194085868642</v>
      </c>
      <c r="O2234">
        <v>5.5199967709560589</v>
      </c>
      <c r="P2234">
        <v>-0.24113776889985772</v>
      </c>
      <c r="Q2234">
        <v>-0.26328867929193822</v>
      </c>
      <c r="R2234">
        <v>-0.16995505121962273</v>
      </c>
      <c r="S2234">
        <v>-1.9060284347888441E-2</v>
      </c>
      <c r="T2234">
        <f t="shared" si="34"/>
        <v>1</v>
      </c>
    </row>
    <row r="2235" spans="1:20" x14ac:dyDescent="0.25">
      <c r="A2235" s="2">
        <v>42153</v>
      </c>
      <c r="B2235" t="s">
        <v>20</v>
      </c>
      <c r="C2235">
        <v>-3.9375036963201437E-2</v>
      </c>
      <c r="D2235">
        <v>-3.9012877268322033E-2</v>
      </c>
      <c r="E2235">
        <v>-3.6915739195909736E-2</v>
      </c>
      <c r="F2235">
        <v>5.2560452108054934E-2</v>
      </c>
      <c r="G2235" s="9">
        <v>-3.4240462165100682E-2</v>
      </c>
      <c r="H2235">
        <v>-5.9241454057037291E-2</v>
      </c>
      <c r="I2235">
        <v>-0.85283494658308578</v>
      </c>
      <c r="J2235">
        <v>-0.62642589538625459</v>
      </c>
      <c r="K2235">
        <v>-0.12264588595731396</v>
      </c>
      <c r="L2235">
        <v>-0.81043215336469143</v>
      </c>
      <c r="M2235">
        <v>24.0175672432783</v>
      </c>
      <c r="N2235">
        <v>36.05028730474784</v>
      </c>
      <c r="O2235">
        <v>1.0205211681502449</v>
      </c>
      <c r="P2235">
        <v>-0.38781552882229142</v>
      </c>
      <c r="Q2235">
        <v>-4.0051375449913773E-2</v>
      </c>
      <c r="R2235">
        <v>-4.0051375449913662E-2</v>
      </c>
      <c r="S2235">
        <v>0.1979646719056839</v>
      </c>
      <c r="T2235">
        <f t="shared" si="34"/>
        <v>0</v>
      </c>
    </row>
    <row r="2236" spans="1:20" x14ac:dyDescent="0.25">
      <c r="A2236" s="2">
        <v>42277</v>
      </c>
      <c r="B2236" t="s">
        <v>31</v>
      </c>
      <c r="C2236">
        <v>4.0038407731211811E-2</v>
      </c>
      <c r="D2236">
        <v>0.13081795007522035</v>
      </c>
      <c r="E2236">
        <v>0.13451630905105838</v>
      </c>
      <c r="F2236">
        <v>-0.27364958143633433</v>
      </c>
      <c r="G2236" s="9">
        <v>-0.1613872525950808</v>
      </c>
      <c r="H2236">
        <v>-3.3783601788504036E-2</v>
      </c>
      <c r="I2236">
        <v>-2.1529324424647389E-2</v>
      </c>
      <c r="J2236">
        <v>-0.66417027985810018</v>
      </c>
      <c r="K2236">
        <v>-0.12276364809973672</v>
      </c>
      <c r="L2236">
        <v>-0.23743840225733914</v>
      </c>
      <c r="M2236">
        <v>17.049807276995303</v>
      </c>
      <c r="N2236">
        <v>11.567857207890743</v>
      </c>
      <c r="O2236">
        <v>0.39909001387325599</v>
      </c>
      <c r="P2236">
        <v>-0.29074856866109633</v>
      </c>
      <c r="Q2236">
        <v>-0.11764829423448142</v>
      </c>
      <c r="R2236">
        <v>-0.13649226321903329</v>
      </c>
      <c r="S2236">
        <v>4.9564807906974678E-2</v>
      </c>
      <c r="T2236">
        <f t="shared" si="34"/>
        <v>1</v>
      </c>
    </row>
    <row r="2237" spans="1:20" x14ac:dyDescent="0.25">
      <c r="A2237" s="2">
        <v>42978</v>
      </c>
      <c r="B2237" t="s">
        <v>49</v>
      </c>
      <c r="C2237">
        <v>-4.0376951723116727E-3</v>
      </c>
      <c r="D2237">
        <v>-4.740398685599001E-2</v>
      </c>
      <c r="E2237">
        <v>0.22009512129460695</v>
      </c>
      <c r="F2237">
        <v>3.1953697749196097E-2</v>
      </c>
      <c r="G2237" s="9">
        <v>-7.4623111500576211E-2</v>
      </c>
      <c r="H2237">
        <v>0.10123650248395344</v>
      </c>
      <c r="I2237">
        <v>0</v>
      </c>
      <c r="J2237">
        <v>0</v>
      </c>
      <c r="K2237">
        <v>-0.12302238672614318</v>
      </c>
      <c r="L2237">
        <v>0</v>
      </c>
      <c r="M2237">
        <v>12.947594142480211</v>
      </c>
      <c r="N2237">
        <v>14.509160334128879</v>
      </c>
      <c r="O2237">
        <v>1.2052613362410787</v>
      </c>
      <c r="P2237">
        <v>-0.5909144005278022</v>
      </c>
      <c r="Q2237">
        <v>-0.91302699491921246</v>
      </c>
      <c r="R2237">
        <v>-0.12890408642668305</v>
      </c>
      <c r="S2237">
        <v>0.23887650133381813</v>
      </c>
      <c r="T2237">
        <f t="shared" si="34"/>
        <v>0</v>
      </c>
    </row>
    <row r="2238" spans="1:20" x14ac:dyDescent="0.25">
      <c r="A2238" s="2">
        <v>42734</v>
      </c>
      <c r="B2238" t="s">
        <v>25</v>
      </c>
      <c r="C2238">
        <v>-5.8622483555550442E-3</v>
      </c>
      <c r="D2238">
        <v>-0.16091710756084943</v>
      </c>
      <c r="E2238">
        <v>0.32144247777765411</v>
      </c>
      <c r="F2238">
        <v>0.44540166349752575</v>
      </c>
      <c r="G2238" s="9">
        <v>-0.11004008243675256</v>
      </c>
      <c r="H2238">
        <v>8.9644850597784931E-2</v>
      </c>
      <c r="I2238">
        <v>0</v>
      </c>
      <c r="J2238">
        <v>-0.12486544671689992</v>
      </c>
      <c r="K2238">
        <v>-0.12305912245709316</v>
      </c>
      <c r="L2238">
        <v>-0.1978749857669132</v>
      </c>
      <c r="M2238">
        <v>28.807104305043051</v>
      </c>
      <c r="N2238">
        <v>20.726972195121952</v>
      </c>
      <c r="O2238">
        <v>3.5831589318341535</v>
      </c>
      <c r="P2238">
        <v>-0.18346341414516543</v>
      </c>
      <c r="Q2238">
        <v>-0.1486012484317828</v>
      </c>
      <c r="R2238">
        <v>-0.1644178403341624</v>
      </c>
      <c r="S2238">
        <v>8.8556124331056474E-2</v>
      </c>
      <c r="T2238">
        <f t="shared" si="34"/>
        <v>0</v>
      </c>
    </row>
    <row r="2239" spans="1:20" x14ac:dyDescent="0.25">
      <c r="A2239" s="2">
        <v>43371</v>
      </c>
      <c r="B2239" t="s">
        <v>16</v>
      </c>
      <c r="C2239">
        <v>-8.5778476587400343E-2</v>
      </c>
      <c r="D2239">
        <v>-5.2916412400449087E-2</v>
      </c>
      <c r="E2239">
        <v>0.43755173137193837</v>
      </c>
      <c r="F2239">
        <v>0.6638918036116237</v>
      </c>
      <c r="G2239" s="9">
        <v>-8.0646295484910979E-2</v>
      </c>
      <c r="H2239">
        <v>0.1025557868401632</v>
      </c>
      <c r="I2239">
        <v>0</v>
      </c>
      <c r="J2239">
        <v>0</v>
      </c>
      <c r="K2239">
        <v>-0.12316076265369058</v>
      </c>
      <c r="L2239">
        <v>-6.7057649460363411E-2</v>
      </c>
      <c r="M2239">
        <v>26.787620388948916</v>
      </c>
      <c r="N2239">
        <v>23.071829831720237</v>
      </c>
      <c r="O2239">
        <v>6.2513612024853815</v>
      </c>
      <c r="P2239">
        <v>-0.18147254912616717</v>
      </c>
      <c r="Q2239">
        <v>-0.21240325447941333</v>
      </c>
      <c r="R2239">
        <v>-0.15780875865879518</v>
      </c>
      <c r="S2239">
        <v>-1.4518285686472695E-2</v>
      </c>
      <c r="T2239">
        <f t="shared" si="34"/>
        <v>0</v>
      </c>
    </row>
    <row r="2240" spans="1:20" x14ac:dyDescent="0.25">
      <c r="A2240" s="2">
        <v>40662</v>
      </c>
      <c r="B2240" t="s">
        <v>53</v>
      </c>
      <c r="C2240">
        <v>-3.0416266223797228E-2</v>
      </c>
      <c r="D2240">
        <v>-4.529491167310562E-2</v>
      </c>
      <c r="E2240">
        <v>7.7593335696021226E-2</v>
      </c>
      <c r="F2240">
        <v>-0.25885956451683512</v>
      </c>
      <c r="G2240" s="9">
        <v>-0.18557194553981471</v>
      </c>
      <c r="H2240">
        <v>8.8916802693328467E-3</v>
      </c>
      <c r="I2240">
        <v>-0.70147324890152496</v>
      </c>
      <c r="J2240">
        <v>-0.7101568951279934</v>
      </c>
      <c r="K2240">
        <v>-0.12316975044879719</v>
      </c>
      <c r="L2240">
        <v>-0.71028083693140542</v>
      </c>
      <c r="M2240">
        <v>28.472334188034189</v>
      </c>
      <c r="N2240">
        <v>19.965003116883118</v>
      </c>
      <c r="O2240">
        <v>0.37859687725750313</v>
      </c>
      <c r="P2240">
        <v>-0.12316975044879708</v>
      </c>
      <c r="Q2240">
        <v>-0.10854209415515415</v>
      </c>
      <c r="R2240">
        <v>-0.12106441019580005</v>
      </c>
      <c r="S2240">
        <v>0.15369545563663223</v>
      </c>
      <c r="T2240">
        <f t="shared" si="34"/>
        <v>0</v>
      </c>
    </row>
    <row r="2241" spans="1:20" x14ac:dyDescent="0.25">
      <c r="A2241" s="2">
        <v>42369</v>
      </c>
      <c r="B2241" t="s">
        <v>18</v>
      </c>
      <c r="C2241">
        <v>-2.1504371398762379E-2</v>
      </c>
      <c r="D2241">
        <v>6.5694870323564691E-2</v>
      </c>
      <c r="E2241">
        <v>4.0760458431046143E-2</v>
      </c>
      <c r="F2241">
        <v>-0.13253328302258227</v>
      </c>
      <c r="G2241" s="9">
        <v>-0.11626070352519891</v>
      </c>
      <c r="H2241">
        <v>-1.6184971098266443E-3</v>
      </c>
      <c r="I2241">
        <v>-0.68365384615384617</v>
      </c>
      <c r="J2241">
        <v>-0.56846473029045641</v>
      </c>
      <c r="K2241">
        <v>-0.12338339955620514</v>
      </c>
      <c r="L2241">
        <v>-0.58048276027792278</v>
      </c>
      <c r="M2241">
        <v>35.156140224358971</v>
      </c>
      <c r="N2241">
        <v>39.391233282674769</v>
      </c>
      <c r="O2241">
        <v>1.5422724919671544</v>
      </c>
      <c r="P2241">
        <v>-0.39795998899357543</v>
      </c>
      <c r="Q2241">
        <v>-0.27318956030889385</v>
      </c>
      <c r="R2241">
        <v>-0.10644573815997505</v>
      </c>
      <c r="S2241">
        <v>0.18151623630141023</v>
      </c>
      <c r="T2241">
        <f t="shared" si="34"/>
        <v>0</v>
      </c>
    </row>
    <row r="2242" spans="1:20" x14ac:dyDescent="0.25">
      <c r="A2242" s="2">
        <v>41274</v>
      </c>
      <c r="B2242" t="s">
        <v>22</v>
      </c>
      <c r="C2242">
        <v>3.3026079625358307E-2</v>
      </c>
      <c r="D2242">
        <v>7.7832735230243699E-2</v>
      </c>
      <c r="E2242">
        <v>-0.30307659438094225</v>
      </c>
      <c r="F2242">
        <v>-6.7894073893366769E-2</v>
      </c>
      <c r="G2242" s="9">
        <v>-0.28708166323180206</v>
      </c>
      <c r="H2242">
        <v>-0.17251832892839603</v>
      </c>
      <c r="I2242">
        <v>0</v>
      </c>
      <c r="J2242">
        <v>-3.1742243436754136E-2</v>
      </c>
      <c r="K2242">
        <v>-0.12338363046886747</v>
      </c>
      <c r="L2242">
        <v>0</v>
      </c>
      <c r="M2242">
        <v>7.8559887355188565</v>
      </c>
      <c r="N2242">
        <v>2.8771793337983955</v>
      </c>
      <c r="O2242">
        <v>0.1419771626506024</v>
      </c>
      <c r="P2242">
        <v>-0.2523493055634598</v>
      </c>
      <c r="Q2242">
        <v>-0.48762206740862868</v>
      </c>
      <c r="R2242">
        <v>-0.36478551503465917</v>
      </c>
      <c r="S2242">
        <v>-0.48237080752616307</v>
      </c>
      <c r="T2242">
        <f t="shared" si="34"/>
        <v>1</v>
      </c>
    </row>
    <row r="2243" spans="1:20" x14ac:dyDescent="0.25">
      <c r="A2243" s="2">
        <v>42062</v>
      </c>
      <c r="B2243" t="s">
        <v>23</v>
      </c>
      <c r="C2243">
        <v>3.9762319578180882E-2</v>
      </c>
      <c r="D2243">
        <v>-9.6788537400494201E-2</v>
      </c>
      <c r="E2243">
        <v>-0.13162262051271156</v>
      </c>
      <c r="F2243">
        <v>3.2260058832327854E-2</v>
      </c>
      <c r="G2243" s="9">
        <v>-2.6608030551363404E-2</v>
      </c>
      <c r="H2243">
        <v>-7.6882602882973439E-2</v>
      </c>
      <c r="I2243">
        <v>-0.22084228962662211</v>
      </c>
      <c r="J2243">
        <v>-0.14650006375111568</v>
      </c>
      <c r="K2243">
        <v>-0.1233896807151581</v>
      </c>
      <c r="L2243">
        <v>-0.16204120171310499</v>
      </c>
      <c r="M2243">
        <v>9.6955383328353744</v>
      </c>
      <c r="N2243">
        <v>13.46029770103198</v>
      </c>
      <c r="O2243">
        <v>1.9520483300240048</v>
      </c>
      <c r="P2243">
        <v>-0.9794401224786794</v>
      </c>
      <c r="Q2243">
        <v>-0.74517387403629698</v>
      </c>
      <c r="R2243">
        <v>-0.73584911463826708</v>
      </c>
      <c r="S2243">
        <v>1.0297690113811957</v>
      </c>
      <c r="T2243">
        <f t="shared" ref="T2243:T2306" si="35">IF(C2243&gt;0.03,1,0)</f>
        <v>1</v>
      </c>
    </row>
    <row r="2244" spans="1:20" x14ac:dyDescent="0.25">
      <c r="A2244" s="2">
        <v>41243</v>
      </c>
      <c r="B2244" t="s">
        <v>31</v>
      </c>
      <c r="C2244">
        <v>-3.5421320717135663E-2</v>
      </c>
      <c r="D2244">
        <v>-6.2644493533792645E-2</v>
      </c>
      <c r="E2244">
        <v>2.6593970127060107E-2</v>
      </c>
      <c r="F2244">
        <v>-0.45106688014734353</v>
      </c>
      <c r="G2244" s="9">
        <v>-0.30349328443384238</v>
      </c>
      <c r="H2244">
        <v>-0.17289389521815635</v>
      </c>
      <c r="I2244">
        <v>-8.1662954714180058E-3</v>
      </c>
      <c r="J2244">
        <v>-0.10029498525073743</v>
      </c>
      <c r="K2244">
        <v>-0.12348210471881971</v>
      </c>
      <c r="L2244">
        <v>-9.6444526038798162E-2</v>
      </c>
      <c r="M2244">
        <v>11.312562295081968</v>
      </c>
      <c r="N2244">
        <v>8.4341276197604795</v>
      </c>
      <c r="O2244">
        <v>0.34477677314729821</v>
      </c>
      <c r="P2244">
        <v>-0.1802269422949534</v>
      </c>
      <c r="Q2244">
        <v>-8.7997399706758794E-2</v>
      </c>
      <c r="R2244">
        <v>-0.15781377248532324</v>
      </c>
      <c r="S2244">
        <v>8.8590521422844917E-2</v>
      </c>
      <c r="T2244">
        <f t="shared" si="35"/>
        <v>0</v>
      </c>
    </row>
    <row r="2245" spans="1:20" x14ac:dyDescent="0.25">
      <c r="A2245" s="2">
        <v>40816</v>
      </c>
      <c r="B2245" t="s">
        <v>55</v>
      </c>
      <c r="C2245">
        <v>6.146746923605928E-2</v>
      </c>
      <c r="D2245">
        <v>0.15253689270257287</v>
      </c>
      <c r="E2245">
        <v>1.712201081812692E-3</v>
      </c>
      <c r="F2245">
        <v>0.1514308924832739</v>
      </c>
      <c r="G2245" s="9">
        <v>-0.41048526253725615</v>
      </c>
      <c r="H2245">
        <v>-5.4053625660176463E-2</v>
      </c>
      <c r="I2245">
        <v>0</v>
      </c>
      <c r="J2245">
        <v>0</v>
      </c>
      <c r="K2245">
        <v>-0.12352522722678294</v>
      </c>
      <c r="L2245">
        <v>0</v>
      </c>
      <c r="M2245">
        <v>13.681663874345551</v>
      </c>
      <c r="N2245">
        <v>9.2904241753739001</v>
      </c>
      <c r="O2245">
        <v>3.1860156256586807</v>
      </c>
      <c r="P2245">
        <v>-0.46985434072215204</v>
      </c>
      <c r="Q2245">
        <v>-0.49259239708959535</v>
      </c>
      <c r="R2245">
        <v>-0.16293466710174276</v>
      </c>
      <c r="S2245">
        <v>-3.5949993699077983E-2</v>
      </c>
      <c r="T2245">
        <f t="shared" si="35"/>
        <v>1</v>
      </c>
    </row>
    <row r="2246" spans="1:20" x14ac:dyDescent="0.25">
      <c r="A2246" s="2">
        <v>42947</v>
      </c>
      <c r="B2246" t="s">
        <v>25</v>
      </c>
      <c r="C2246">
        <v>-4.0772871842262304E-2</v>
      </c>
      <c r="D2246">
        <v>-6.8654640209689921E-2</v>
      </c>
      <c r="E2246">
        <v>0.28312814932101027</v>
      </c>
      <c r="F2246">
        <v>0.45931381219212053</v>
      </c>
      <c r="G2246" s="9">
        <v>-6.7079932276368659E-2</v>
      </c>
      <c r="H2246">
        <v>9.956735226453306E-2</v>
      </c>
      <c r="I2246">
        <v>0</v>
      </c>
      <c r="J2246">
        <v>0</v>
      </c>
      <c r="K2246">
        <v>-0.12365143877752294</v>
      </c>
      <c r="L2246">
        <v>-0.31946953215440499</v>
      </c>
      <c r="M2246">
        <v>22.504189423076923</v>
      </c>
      <c r="N2246">
        <v>17.924541202672607</v>
      </c>
      <c r="O2246">
        <v>2.6289587325783974</v>
      </c>
      <c r="P2246">
        <v>-0.36211936457171623</v>
      </c>
      <c r="Q2246">
        <v>-0.26371628915582013</v>
      </c>
      <c r="R2246">
        <v>-0.38693452977377019</v>
      </c>
      <c r="S2246">
        <v>3.1618044452150509E-2</v>
      </c>
      <c r="T2246">
        <f t="shared" si="35"/>
        <v>0</v>
      </c>
    </row>
    <row r="2247" spans="1:20" x14ac:dyDescent="0.25">
      <c r="A2247" s="2">
        <v>42978</v>
      </c>
      <c r="B2247" t="s">
        <v>38</v>
      </c>
      <c r="C2247">
        <v>1.1953349743071606E-2</v>
      </c>
      <c r="D2247">
        <v>-4.9826044771952072E-2</v>
      </c>
      <c r="E2247">
        <v>-5.5427320738932195E-3</v>
      </c>
      <c r="F2247">
        <v>-0.28159127620867119</v>
      </c>
      <c r="G2247" s="9">
        <v>-7.4623111500576211E-2</v>
      </c>
      <c r="H2247">
        <v>0.10123650248395344</v>
      </c>
      <c r="I2247">
        <v>-0.40077626142481537</v>
      </c>
      <c r="J2247">
        <v>-0.62233606557377041</v>
      </c>
      <c r="K2247">
        <v>-0.12376516232260404</v>
      </c>
      <c r="L2247">
        <v>-0.33598342564750394</v>
      </c>
      <c r="M2247">
        <v>20.603531470428649</v>
      </c>
      <c r="N2247">
        <v>12.22822994149603</v>
      </c>
      <c r="O2247">
        <v>1.432348038375878</v>
      </c>
      <c r="P2247">
        <v>-0.49207027030493122</v>
      </c>
      <c r="Q2247">
        <v>-0.26620618330178358</v>
      </c>
      <c r="R2247">
        <v>-0.19562104547646952</v>
      </c>
      <c r="S2247">
        <v>0.54123651713195153</v>
      </c>
      <c r="T2247">
        <f t="shared" si="35"/>
        <v>0</v>
      </c>
    </row>
    <row r="2248" spans="1:20" x14ac:dyDescent="0.25">
      <c r="A2248" s="2">
        <v>42794</v>
      </c>
      <c r="B2248" t="s">
        <v>41</v>
      </c>
      <c r="C2248">
        <v>-0.10144119722987832</v>
      </c>
      <c r="D2248">
        <v>-5.5174963824477175E-2</v>
      </c>
      <c r="E2248">
        <v>5.5783799978362136E-2</v>
      </c>
      <c r="F2248">
        <v>-0.33412208466793025</v>
      </c>
      <c r="G2248" s="9">
        <v>-0.10217234906880002</v>
      </c>
      <c r="H2248">
        <v>9.5522419494113331E-2</v>
      </c>
      <c r="I2248">
        <v>-0.25399061032863846</v>
      </c>
      <c r="J2248">
        <v>-0.29867533116720824</v>
      </c>
      <c r="K2248">
        <v>-0.12382615145278808</v>
      </c>
      <c r="L2248">
        <v>-0.19908601198860232</v>
      </c>
      <c r="M2248">
        <v>12.064687669280113</v>
      </c>
      <c r="N2248">
        <v>23.106044388504301</v>
      </c>
      <c r="O2248">
        <v>2.6932004890214682</v>
      </c>
      <c r="P2248">
        <v>-0.56897972996484669</v>
      </c>
      <c r="Q2248">
        <v>-0.86266431878940009</v>
      </c>
      <c r="R2248">
        <v>-0.71606904101360236</v>
      </c>
      <c r="S2248">
        <v>2.2536213198266073</v>
      </c>
      <c r="T2248">
        <f t="shared" si="35"/>
        <v>0</v>
      </c>
    </row>
    <row r="2249" spans="1:20" x14ac:dyDescent="0.25">
      <c r="A2249" s="2">
        <v>43496</v>
      </c>
      <c r="B2249" t="s">
        <v>45</v>
      </c>
      <c r="C2249">
        <v>3.1959601243809477E-3</v>
      </c>
      <c r="D2249">
        <v>1.4511739247036637E-2</v>
      </c>
      <c r="E2249">
        <v>0.22752586530559515</v>
      </c>
      <c r="F2249">
        <v>0.12484435805832761</v>
      </c>
      <c r="G2249" s="9">
        <v>-0.1454949180230326</v>
      </c>
      <c r="H2249">
        <v>9.4341856839307736E-2</v>
      </c>
      <c r="I2249">
        <v>0</v>
      </c>
      <c r="J2249">
        <v>0</v>
      </c>
      <c r="K2249">
        <v>-0.12389354853756585</v>
      </c>
      <c r="L2249">
        <v>0</v>
      </c>
      <c r="M2249">
        <v>9.9519564473183717</v>
      </c>
      <c r="N2249">
        <v>8.2913566903193097</v>
      </c>
      <c r="O2249">
        <v>1.0532984963052063</v>
      </c>
      <c r="P2249">
        <v>-0.47576127181358252</v>
      </c>
      <c r="Q2249">
        <v>-0.13225684107060398</v>
      </c>
      <c r="R2249">
        <v>-7.3892513074339528E-3</v>
      </c>
      <c r="S2249">
        <v>0.25049980041999803</v>
      </c>
      <c r="T2249">
        <f t="shared" si="35"/>
        <v>0</v>
      </c>
    </row>
    <row r="2250" spans="1:20" x14ac:dyDescent="0.25">
      <c r="A2250" s="2">
        <v>40753</v>
      </c>
      <c r="B2250" t="s">
        <v>31</v>
      </c>
      <c r="C2250">
        <v>6.4916652728610802E-2</v>
      </c>
      <c r="D2250">
        <v>9.3056796679567344E-2</v>
      </c>
      <c r="E2250">
        <v>5.6325515280739147E-2</v>
      </c>
      <c r="F2250">
        <v>-0.46962367280266382</v>
      </c>
      <c r="G2250" s="9">
        <v>-0.27776695930631967</v>
      </c>
      <c r="H2250">
        <v>-2.7175170062638809E-2</v>
      </c>
      <c r="I2250">
        <v>0</v>
      </c>
      <c r="J2250">
        <v>0</v>
      </c>
      <c r="K2250">
        <v>-0.1239128274164647</v>
      </c>
      <c r="L2250">
        <v>-1.6446888852535202E-2</v>
      </c>
      <c r="M2250">
        <v>10.172967551622419</v>
      </c>
      <c r="N2250">
        <v>8.0674892353377867</v>
      </c>
      <c r="O2250">
        <v>0.35898741369627696</v>
      </c>
      <c r="P2250">
        <v>-0.26280850454602456</v>
      </c>
      <c r="Q2250">
        <v>-0.11867702691259741</v>
      </c>
      <c r="R2250">
        <v>-0.12310144066186113</v>
      </c>
      <c r="S2250">
        <v>5.0358073936091451E-2</v>
      </c>
      <c r="T2250">
        <f t="shared" si="35"/>
        <v>1</v>
      </c>
    </row>
    <row r="2251" spans="1:20" x14ac:dyDescent="0.25">
      <c r="A2251" s="2">
        <v>43159</v>
      </c>
      <c r="B2251" t="s">
        <v>42</v>
      </c>
      <c r="C2251">
        <v>-1.758284404141941E-2</v>
      </c>
      <c r="D2251">
        <v>-8.7236012553507214E-2</v>
      </c>
      <c r="E2251">
        <v>0.11281337047353768</v>
      </c>
      <c r="F2251">
        <v>-0.19228238490437877</v>
      </c>
      <c r="G2251" s="9">
        <v>-6.98927348554923E-2</v>
      </c>
      <c r="H2251">
        <v>0.106016441447492</v>
      </c>
      <c r="I2251">
        <v>-0.12218478453626525</v>
      </c>
      <c r="J2251">
        <v>0</v>
      </c>
      <c r="K2251">
        <v>-0.12392300677675716</v>
      </c>
      <c r="L2251">
        <v>-0.1177034630489141</v>
      </c>
      <c r="M2251">
        <v>10.145450762163291</v>
      </c>
      <c r="N2251">
        <v>9.8617741111111101</v>
      </c>
      <c r="O2251">
        <v>1.3349681912653486</v>
      </c>
      <c r="P2251">
        <v>-0.91817002449368346</v>
      </c>
      <c r="Q2251">
        <v>-0.62811404657325642</v>
      </c>
      <c r="R2251">
        <v>-3.3319602922450064E-2</v>
      </c>
      <c r="S2251">
        <v>1.0094354542714863</v>
      </c>
      <c r="T2251">
        <f t="shared" si="35"/>
        <v>0</v>
      </c>
    </row>
    <row r="2252" spans="1:20" x14ac:dyDescent="0.25">
      <c r="A2252" s="2">
        <v>42429</v>
      </c>
      <c r="B2252" t="s">
        <v>54</v>
      </c>
      <c r="C2252">
        <v>3.163843450874515E-2</v>
      </c>
      <c r="D2252">
        <v>3.600259752795143E-2</v>
      </c>
      <c r="E2252">
        <v>0.3888814222847119</v>
      </c>
      <c r="F2252">
        <v>0.48587506976696559</v>
      </c>
      <c r="G2252" s="9">
        <v>-0.20328719255256422</v>
      </c>
      <c r="H2252">
        <v>1.7485062839090793E-2</v>
      </c>
      <c r="I2252">
        <v>0</v>
      </c>
      <c r="J2252">
        <v>0</v>
      </c>
      <c r="K2252">
        <v>-0.12399725880353674</v>
      </c>
      <c r="L2252">
        <v>-5.0250813227399771E-2</v>
      </c>
      <c r="M2252">
        <v>20.765396421845573</v>
      </c>
      <c r="N2252">
        <v>10.634683730067021</v>
      </c>
      <c r="O2252">
        <v>1.5822396760994395</v>
      </c>
      <c r="P2252">
        <v>-0.25322553512567669</v>
      </c>
      <c r="Q2252">
        <v>-0.19549994542537041</v>
      </c>
      <c r="R2252">
        <v>-0.14666399474939185</v>
      </c>
      <c r="S2252">
        <v>0.39109077854226953</v>
      </c>
      <c r="T2252">
        <f t="shared" si="35"/>
        <v>1</v>
      </c>
    </row>
    <row r="2253" spans="1:20" x14ac:dyDescent="0.25">
      <c r="A2253" s="2">
        <v>41453</v>
      </c>
      <c r="B2253" t="s">
        <v>18</v>
      </c>
      <c r="C2253">
        <v>1.6925796363380097E-2</v>
      </c>
      <c r="D2253">
        <v>-8.4534029538215205E-2</v>
      </c>
      <c r="E2253">
        <v>-0.11139921518601203</v>
      </c>
      <c r="F2253">
        <v>-6.1080926260241641E-2</v>
      </c>
      <c r="G2253" s="9">
        <v>-0.2960988591921847</v>
      </c>
      <c r="H2253">
        <v>-0.1527045769764217</v>
      </c>
      <c r="I2253">
        <v>-0.10817307692307687</v>
      </c>
      <c r="J2253">
        <v>-0.19156293222683263</v>
      </c>
      <c r="K2253">
        <v>-0.12413609952134885</v>
      </c>
      <c r="L2253">
        <v>-9.612793839857281E-2</v>
      </c>
      <c r="M2253">
        <v>17.480283661248929</v>
      </c>
      <c r="N2253">
        <v>11.784610026954178</v>
      </c>
      <c r="O2253">
        <v>0.99410875852660296</v>
      </c>
      <c r="P2253">
        <v>-7.5172319006705068E-2</v>
      </c>
      <c r="Q2253">
        <v>-0.61319192280180901</v>
      </c>
      <c r="R2253">
        <v>-7.0614951773820267E-2</v>
      </c>
      <c r="S2253">
        <v>6.9784109107190323E-2</v>
      </c>
      <c r="T2253">
        <f t="shared" si="35"/>
        <v>0</v>
      </c>
    </row>
    <row r="2254" spans="1:20" x14ac:dyDescent="0.25">
      <c r="A2254" s="2">
        <v>41213</v>
      </c>
      <c r="B2254" t="s">
        <v>49</v>
      </c>
      <c r="C2254">
        <v>-6.2786784339610713E-2</v>
      </c>
      <c r="D2254">
        <v>-0.11564456680094826</v>
      </c>
      <c r="E2254">
        <v>-0.17989861326406631</v>
      </c>
      <c r="F2254">
        <v>0.20416708707496722</v>
      </c>
      <c r="G2254" s="9">
        <v>-0.3228610529618271</v>
      </c>
      <c r="H2254">
        <v>-0.17030679808584193</v>
      </c>
      <c r="I2254">
        <v>-7.5774971297359328E-2</v>
      </c>
      <c r="J2254">
        <v>-8.8135593220339037E-2</v>
      </c>
      <c r="K2254">
        <v>-0.1242034455582115</v>
      </c>
      <c r="L2254">
        <v>-7.5928293299466709E-2</v>
      </c>
      <c r="M2254">
        <v>19.37684721189591</v>
      </c>
      <c r="N2254">
        <v>16.752476770186334</v>
      </c>
      <c r="O2254">
        <v>0.74572792523777931</v>
      </c>
      <c r="P2254">
        <v>-0.23845392686193456</v>
      </c>
      <c r="Q2254">
        <v>-0.19831678575664891</v>
      </c>
      <c r="R2254">
        <v>-0.1335151555329227</v>
      </c>
      <c r="S2254">
        <v>0.2936283191918827</v>
      </c>
      <c r="T2254">
        <f t="shared" si="35"/>
        <v>0</v>
      </c>
    </row>
    <row r="2255" spans="1:20" x14ac:dyDescent="0.25">
      <c r="A2255" s="2">
        <v>41180</v>
      </c>
      <c r="B2255" t="s">
        <v>31</v>
      </c>
      <c r="C2255">
        <v>-1.3992010758058893E-2</v>
      </c>
      <c r="D2255">
        <v>-8.645683602161458E-2</v>
      </c>
      <c r="E2255">
        <v>2.4436468054558569E-2</v>
      </c>
      <c r="F2255">
        <v>-0.4540395066889632</v>
      </c>
      <c r="G2255" s="9">
        <v>-0.33621645597693495</v>
      </c>
      <c r="H2255">
        <v>-0.16559841734507708</v>
      </c>
      <c r="I2255">
        <v>-8.1662954714180058E-3</v>
      </c>
      <c r="J2255">
        <v>-0.10029498525073743</v>
      </c>
      <c r="K2255">
        <v>-0.12429070158651701</v>
      </c>
      <c r="L2255">
        <v>-9.6444526038798162E-2</v>
      </c>
      <c r="M2255">
        <v>11.302126338797812</v>
      </c>
      <c r="N2255">
        <v>8.4269802395209581</v>
      </c>
      <c r="O2255">
        <v>0.3444845970258858</v>
      </c>
      <c r="P2255">
        <v>-0.18098319146026032</v>
      </c>
      <c r="Q2255">
        <v>-8.8770263203447719E-2</v>
      </c>
      <c r="R2255">
        <v>-0.15852747110027332</v>
      </c>
      <c r="S2255">
        <v>8.867232256194435E-2</v>
      </c>
      <c r="T2255">
        <f t="shared" si="35"/>
        <v>0</v>
      </c>
    </row>
    <row r="2256" spans="1:20" x14ac:dyDescent="0.25">
      <c r="A2256" s="2">
        <v>42978</v>
      </c>
      <c r="B2256" t="s">
        <v>50</v>
      </c>
      <c r="C2256">
        <v>1.7764178076796644E-2</v>
      </c>
      <c r="D2256">
        <v>7.9892921992120725E-3</v>
      </c>
      <c r="E2256">
        <v>0.17365928762532201</v>
      </c>
      <c r="F2256">
        <v>0.39483915608894748</v>
      </c>
      <c r="G2256" s="9">
        <v>-7.4623111500576211E-2</v>
      </c>
      <c r="H2256">
        <v>0.10123650248395344</v>
      </c>
      <c r="I2256">
        <v>-0.15883720930232559</v>
      </c>
      <c r="J2256">
        <v>-1.7776341305753118E-2</v>
      </c>
      <c r="K2256">
        <v>-0.12430047385284104</v>
      </c>
      <c r="L2256">
        <v>-3.6988738985775149E-2</v>
      </c>
      <c r="M2256">
        <v>12.29625069101678</v>
      </c>
      <c r="N2256">
        <v>11.918939964058611</v>
      </c>
      <c r="O2256">
        <v>1.4083205935677767</v>
      </c>
      <c r="P2256">
        <v>-0.42326881850931886</v>
      </c>
      <c r="Q2256">
        <v>-0.23063731049076008</v>
      </c>
      <c r="R2256">
        <v>-0.15142626961588534</v>
      </c>
      <c r="S2256">
        <v>0.153673008967839</v>
      </c>
      <c r="T2256">
        <f t="shared" si="35"/>
        <v>0</v>
      </c>
    </row>
    <row r="2257" spans="1:20" x14ac:dyDescent="0.25">
      <c r="A2257" s="2">
        <v>42489</v>
      </c>
      <c r="B2257" t="s">
        <v>57</v>
      </c>
      <c r="C2257">
        <v>-3.8809075311278196E-2</v>
      </c>
      <c r="D2257">
        <v>-4.0038916510592437E-2</v>
      </c>
      <c r="E2257">
        <v>9.8858734723220598E-2</v>
      </c>
      <c r="F2257">
        <v>-0.32094584286803962</v>
      </c>
      <c r="G2257" s="9">
        <v>-0.18098491364155156</v>
      </c>
      <c r="H2257">
        <v>3.4885494595400468E-2</v>
      </c>
      <c r="I2257">
        <v>0</v>
      </c>
      <c r="J2257">
        <v>-0.17793484941610327</v>
      </c>
      <c r="K2257">
        <v>-0.12431967890463402</v>
      </c>
      <c r="L2257">
        <v>0</v>
      </c>
      <c r="M2257">
        <v>26.322494803738316</v>
      </c>
      <c r="N2257">
        <v>13.145206634657354</v>
      </c>
      <c r="O2257">
        <v>1.6480289157945138</v>
      </c>
      <c r="P2257">
        <v>-0.69747128371013256</v>
      </c>
      <c r="Q2257">
        <v>-0.33085253432009842</v>
      </c>
      <c r="R2257">
        <v>-0.13668511151254126</v>
      </c>
      <c r="S2257">
        <v>0.71080953812837466</v>
      </c>
      <c r="T2257">
        <f t="shared" si="35"/>
        <v>0</v>
      </c>
    </row>
    <row r="2258" spans="1:20" x14ac:dyDescent="0.25">
      <c r="A2258" s="2">
        <v>42794</v>
      </c>
      <c r="B2258" t="s">
        <v>38</v>
      </c>
      <c r="C2258">
        <v>-3.1715194317932349E-2</v>
      </c>
      <c r="D2258">
        <v>-5.0745067309643455E-2</v>
      </c>
      <c r="E2258">
        <v>-8.0772988020301528E-2</v>
      </c>
      <c r="F2258">
        <v>-0.35819678313502923</v>
      </c>
      <c r="G2258" s="9">
        <v>-0.10217234906880002</v>
      </c>
      <c r="H2258">
        <v>9.5522419494113331E-2</v>
      </c>
      <c r="I2258">
        <v>-0.40077626142481537</v>
      </c>
      <c r="J2258">
        <v>-0.62233606557377041</v>
      </c>
      <c r="K2258">
        <v>-0.12437898554590476</v>
      </c>
      <c r="L2258">
        <v>-0.33598342564750394</v>
      </c>
      <c r="M2258">
        <v>20.589098209441129</v>
      </c>
      <c r="N2258">
        <v>12.222671959882991</v>
      </c>
      <c r="O2258">
        <v>1.4316970067794121</v>
      </c>
      <c r="P2258">
        <v>-0.49242608709112301</v>
      </c>
      <c r="Q2258">
        <v>-0.2665397076598045</v>
      </c>
      <c r="R2258">
        <v>-0.19598665222908584</v>
      </c>
      <c r="S2258">
        <v>0.54161593189933366</v>
      </c>
      <c r="T2258">
        <f t="shared" si="35"/>
        <v>0</v>
      </c>
    </row>
    <row r="2259" spans="1:20" x14ac:dyDescent="0.25">
      <c r="A2259" s="2">
        <v>42521</v>
      </c>
      <c r="B2259" t="s">
        <v>22</v>
      </c>
      <c r="C2259">
        <v>1.4017175099134471E-2</v>
      </c>
      <c r="D2259">
        <v>7.2623254923343872E-2</v>
      </c>
      <c r="E2259">
        <v>0.10348544735896525</v>
      </c>
      <c r="F2259">
        <v>-0.18693023417035171</v>
      </c>
      <c r="G2259" s="9">
        <v>-0.17144572643331224</v>
      </c>
      <c r="H2259">
        <v>4.1580793037893304E-2</v>
      </c>
      <c r="I2259">
        <v>0</v>
      </c>
      <c r="J2259">
        <v>0</v>
      </c>
      <c r="K2259">
        <v>-0.12451328659268268</v>
      </c>
      <c r="L2259">
        <v>0</v>
      </c>
      <c r="M2259">
        <v>9.4061855721393037</v>
      </c>
      <c r="N2259">
        <v>4.4415406820417536</v>
      </c>
      <c r="O2259">
        <v>0.33545482515519748</v>
      </c>
      <c r="P2259">
        <v>-0.1563546287169495</v>
      </c>
      <c r="Q2259">
        <v>-0.26251900388310534</v>
      </c>
      <c r="R2259">
        <v>-0.23041032560401598</v>
      </c>
      <c r="S2259">
        <v>-0.25886098826967957</v>
      </c>
      <c r="T2259">
        <f t="shared" si="35"/>
        <v>0</v>
      </c>
    </row>
    <row r="2260" spans="1:20" x14ac:dyDescent="0.25">
      <c r="A2260" s="2">
        <v>42034</v>
      </c>
      <c r="B2260" t="s">
        <v>43</v>
      </c>
      <c r="C2260">
        <v>-2.1711261632715528E-2</v>
      </c>
      <c r="D2260">
        <v>-4.8706489820798726E-2</v>
      </c>
      <c r="E2260">
        <v>-0.5248026280930429</v>
      </c>
      <c r="F2260">
        <v>-0.38475531040957633</v>
      </c>
      <c r="G2260" s="9">
        <v>-9.3563550405963203E-2</v>
      </c>
      <c r="H2260">
        <v>-8.3448449076981124E-2</v>
      </c>
      <c r="I2260">
        <v>-0.18309178743961352</v>
      </c>
      <c r="J2260">
        <v>-0.28769497400346622</v>
      </c>
      <c r="K2260">
        <v>-0.12465970468862153</v>
      </c>
      <c r="L2260">
        <v>0</v>
      </c>
      <c r="M2260">
        <v>10.395307177615571</v>
      </c>
      <c r="N2260">
        <v>10.555190715552927</v>
      </c>
      <c r="O2260">
        <v>1.4210849920382165</v>
      </c>
      <c r="P2260">
        <v>-0.33652988050298083</v>
      </c>
      <c r="Q2260">
        <v>-0.78918424367786066</v>
      </c>
      <c r="R2260">
        <v>-0.17455743598479911</v>
      </c>
      <c r="S2260">
        <v>-0.30372741926974156</v>
      </c>
      <c r="T2260">
        <f t="shared" si="35"/>
        <v>0</v>
      </c>
    </row>
    <row r="2261" spans="1:20" x14ac:dyDescent="0.25">
      <c r="A2261" s="2">
        <v>40847</v>
      </c>
      <c r="B2261" t="s">
        <v>28</v>
      </c>
      <c r="C2261">
        <v>6.4655141701501551E-2</v>
      </c>
      <c r="D2261">
        <v>-1.8005252216319989E-2</v>
      </c>
      <c r="E2261">
        <v>-1.60389078940395E-2</v>
      </c>
      <c r="F2261">
        <v>-0.12473020970977067</v>
      </c>
      <c r="G2261" s="9">
        <v>-0.35488913771373254</v>
      </c>
      <c r="H2261">
        <v>-6.6059629944326681E-2</v>
      </c>
      <c r="I2261">
        <v>0</v>
      </c>
      <c r="J2261">
        <v>0</v>
      </c>
      <c r="K2261">
        <v>-0.12466698019046307</v>
      </c>
      <c r="L2261">
        <v>0</v>
      </c>
      <c r="M2261">
        <v>14.534509682652336</v>
      </c>
      <c r="N2261">
        <v>12.055948913999595</v>
      </c>
      <c r="O2261">
        <v>2.2099756769160166</v>
      </c>
      <c r="P2261">
        <v>-0.12466698019046318</v>
      </c>
      <c r="Q2261">
        <v>-0.22601654276311978</v>
      </c>
      <c r="R2261">
        <v>-0.10280791092423658</v>
      </c>
      <c r="S2261">
        <v>0.24290240816590725</v>
      </c>
      <c r="T2261">
        <f t="shared" si="35"/>
        <v>1</v>
      </c>
    </row>
    <row r="2262" spans="1:20" x14ac:dyDescent="0.25">
      <c r="A2262" s="2">
        <v>43434</v>
      </c>
      <c r="B2262" t="s">
        <v>46</v>
      </c>
      <c r="C2262">
        <v>-2.3999511087172798E-2</v>
      </c>
      <c r="D2262">
        <v>-4.4769133683836615E-2</v>
      </c>
      <c r="E2262">
        <v>0.35619136743842139</v>
      </c>
      <c r="F2262">
        <v>0.4708276336695072</v>
      </c>
      <c r="G2262" s="9">
        <v>-0.14178959154861004</v>
      </c>
      <c r="H2262">
        <v>9.8535115027437614E-2</v>
      </c>
      <c r="I2262">
        <v>0</v>
      </c>
      <c r="J2262">
        <v>0</v>
      </c>
      <c r="K2262">
        <v>-0.12478935264160929</v>
      </c>
      <c r="L2262">
        <v>0</v>
      </c>
      <c r="M2262">
        <v>24.053676784544859</v>
      </c>
      <c r="N2262">
        <v>12.603630542602797</v>
      </c>
      <c r="O2262">
        <v>0.93339709765017975</v>
      </c>
      <c r="P2262">
        <v>-0.50711050011951664</v>
      </c>
      <c r="Q2262">
        <v>-0.53416517288166754</v>
      </c>
      <c r="R2262">
        <v>-0.14976221181006011</v>
      </c>
      <c r="S2262">
        <v>-0.19052564043524414</v>
      </c>
      <c r="T2262">
        <f t="shared" si="35"/>
        <v>0</v>
      </c>
    </row>
    <row r="2263" spans="1:20" x14ac:dyDescent="0.25">
      <c r="A2263" s="2">
        <v>41789</v>
      </c>
      <c r="B2263" t="s">
        <v>41</v>
      </c>
      <c r="C2263">
        <v>-7.1032715525288781E-2</v>
      </c>
      <c r="D2263">
        <v>-0.15658850269301283</v>
      </c>
      <c r="E2263">
        <v>-0.39866882980299478</v>
      </c>
      <c r="F2263">
        <v>1.0539059395417993E-2</v>
      </c>
      <c r="G2263" s="9">
        <v>-0.12245968767072901</v>
      </c>
      <c r="H2263">
        <v>-0.12303715207574306</v>
      </c>
      <c r="I2263">
        <v>-0.20234552774374237</v>
      </c>
      <c r="J2263">
        <v>-0.31605820781210114</v>
      </c>
      <c r="K2263">
        <v>-0.12487934804834289</v>
      </c>
      <c r="L2263">
        <v>-0.11398893224662332</v>
      </c>
      <c r="M2263">
        <v>12.621433482642777</v>
      </c>
      <c r="N2263">
        <v>83.820675949089321</v>
      </c>
      <c r="O2263">
        <v>9.3670807862082501</v>
      </c>
      <c r="P2263">
        <v>-0.54908955647717828</v>
      </c>
      <c r="Q2263">
        <v>-0.50179401383265965</v>
      </c>
      <c r="R2263">
        <v>-1.2474473633601324E-2</v>
      </c>
      <c r="S2263">
        <v>10.296627045925536</v>
      </c>
      <c r="T2263">
        <f t="shared" si="35"/>
        <v>0</v>
      </c>
    </row>
    <row r="2264" spans="1:20" x14ac:dyDescent="0.25">
      <c r="A2264" s="2">
        <v>42704</v>
      </c>
      <c r="B2264" t="s">
        <v>50</v>
      </c>
      <c r="C2264">
        <v>9.7841689523870956E-3</v>
      </c>
      <c r="D2264">
        <v>0.10155323716151199</v>
      </c>
      <c r="E2264">
        <v>0.22897276121365095</v>
      </c>
      <c r="F2264">
        <v>0.36670379819612631</v>
      </c>
      <c r="G2264" s="9">
        <v>-0.17465610783852348</v>
      </c>
      <c r="H2264">
        <v>8.3815659766230066E-2</v>
      </c>
      <c r="I2264">
        <v>-0.25279069767441864</v>
      </c>
      <c r="J2264">
        <v>-0.34453781512605042</v>
      </c>
      <c r="K2264">
        <v>-0.1249054569642839</v>
      </c>
      <c r="L2264">
        <v>-8.9955014125225441E-2</v>
      </c>
      <c r="M2264">
        <v>18.340135552268244</v>
      </c>
      <c r="N2264">
        <v>13.817085247432306</v>
      </c>
      <c r="O2264">
        <v>1.5428078158123371</v>
      </c>
      <c r="P2264">
        <v>-0.13979242034432948</v>
      </c>
      <c r="Q2264">
        <v>-0.10811281043460019</v>
      </c>
      <c r="R2264">
        <v>0</v>
      </c>
      <c r="S2264">
        <v>0.19359412018481609</v>
      </c>
      <c r="T2264">
        <f t="shared" si="35"/>
        <v>0</v>
      </c>
    </row>
    <row r="2265" spans="1:20" x14ac:dyDescent="0.25">
      <c r="A2265" s="2">
        <v>42247</v>
      </c>
      <c r="B2265" t="s">
        <v>32</v>
      </c>
      <c r="C2265">
        <v>-3.241328669104393E-2</v>
      </c>
      <c r="D2265">
        <v>4.6309030889208902E-3</v>
      </c>
      <c r="E2265">
        <v>0.18565904406713107</v>
      </c>
      <c r="F2265">
        <v>0.13664759796878201</v>
      </c>
      <c r="G2265" s="9">
        <v>-0.11569002915578053</v>
      </c>
      <c r="H2265">
        <v>-4.1240533476308516E-2</v>
      </c>
      <c r="I2265">
        <v>-4.7368421052631615E-2</v>
      </c>
      <c r="J2265">
        <v>-5.0667182363179242E-2</v>
      </c>
      <c r="K2265">
        <v>-0.12493806876712676</v>
      </c>
      <c r="L2265">
        <v>-0.13384774069126859</v>
      </c>
      <c r="M2265">
        <v>21.918613037278465</v>
      </c>
      <c r="N2265">
        <v>15.680014654038411</v>
      </c>
      <c r="O2265">
        <v>2.2375632865295088</v>
      </c>
      <c r="P2265">
        <v>-0.12493806876712688</v>
      </c>
      <c r="Q2265">
        <v>-0.11416677548764875</v>
      </c>
      <c r="R2265">
        <v>-0.11416677548764897</v>
      </c>
      <c r="S2265">
        <v>0.10781751682022502</v>
      </c>
      <c r="T2265">
        <f t="shared" si="35"/>
        <v>0</v>
      </c>
    </row>
    <row r="2266" spans="1:20" x14ac:dyDescent="0.25">
      <c r="A2266" s="2">
        <v>42521</v>
      </c>
      <c r="B2266" t="s">
        <v>45</v>
      </c>
      <c r="C2266">
        <v>-2.2102456655850977E-2</v>
      </c>
      <c r="D2266">
        <v>2.8886406228478378E-2</v>
      </c>
      <c r="E2266">
        <v>0.17909730118055678</v>
      </c>
      <c r="F2266">
        <v>-0.23836092130319764</v>
      </c>
      <c r="G2266" s="9">
        <v>-0.17144572643331224</v>
      </c>
      <c r="H2266">
        <v>4.1580793037893304E-2</v>
      </c>
      <c r="I2266">
        <v>0</v>
      </c>
      <c r="J2266">
        <v>0</v>
      </c>
      <c r="K2266">
        <v>-0.1249627199522817</v>
      </c>
      <c r="L2266">
        <v>-9.096685236457569E-3</v>
      </c>
      <c r="M2266">
        <v>9.6296897443263418</v>
      </c>
      <c r="N2266">
        <v>6.7694406196213421</v>
      </c>
      <c r="O2266">
        <v>0.7302484264468333</v>
      </c>
      <c r="P2266">
        <v>-0.49273729933216104</v>
      </c>
      <c r="Q2266">
        <v>-0.27337985893670202</v>
      </c>
      <c r="R2266">
        <v>-5.1364319596349683E-2</v>
      </c>
      <c r="S2266">
        <v>0.17330952732544871</v>
      </c>
      <c r="T2266">
        <f t="shared" si="35"/>
        <v>0</v>
      </c>
    </row>
    <row r="2267" spans="1:20" x14ac:dyDescent="0.25">
      <c r="A2267" s="2">
        <v>41180</v>
      </c>
      <c r="B2267" t="s">
        <v>20</v>
      </c>
      <c r="C2267">
        <v>-3.3381911325117919E-2</v>
      </c>
      <c r="D2267">
        <v>3.6314783682489526E-3</v>
      </c>
      <c r="E2267">
        <v>-0.11988906444795566</v>
      </c>
      <c r="F2267">
        <v>0.19474778369853518</v>
      </c>
      <c r="G2267" s="9">
        <v>-0.33621645597693495</v>
      </c>
      <c r="H2267">
        <v>-0.16559841734507708</v>
      </c>
      <c r="I2267">
        <v>-0.10470025330706445</v>
      </c>
      <c r="J2267">
        <v>-0.1357934180514826</v>
      </c>
      <c r="K2267">
        <v>-0.12509510549030534</v>
      </c>
      <c r="L2267">
        <v>-0.18204612854865676</v>
      </c>
      <c r="M2267">
        <v>8.6053523517767925</v>
      </c>
      <c r="N2267">
        <v>4.797286706785826</v>
      </c>
      <c r="O2267">
        <v>0.58596691753657448</v>
      </c>
      <c r="P2267">
        <v>-8.0196300026662448E-2</v>
      </c>
      <c r="Q2267">
        <v>-0.10123102874059009</v>
      </c>
      <c r="R2267">
        <v>-0.20429617784711063</v>
      </c>
      <c r="S2267">
        <v>0.17007655332204841</v>
      </c>
      <c r="T2267">
        <f t="shared" si="35"/>
        <v>0</v>
      </c>
    </row>
    <row r="2268" spans="1:20" x14ac:dyDescent="0.25">
      <c r="A2268" s="2">
        <v>41547</v>
      </c>
      <c r="B2268" t="s">
        <v>55</v>
      </c>
      <c r="C2268">
        <v>-8.5650778587312848E-2</v>
      </c>
      <c r="D2268">
        <v>-0.1399042752903612</v>
      </c>
      <c r="E2268">
        <v>0.11860632898795909</v>
      </c>
      <c r="F2268">
        <v>0.12842596985511467</v>
      </c>
      <c r="G2268" s="9">
        <v>-0.21751348252005476</v>
      </c>
      <c r="H2268">
        <v>-0.14507839017294333</v>
      </c>
      <c r="I2268">
        <v>-8.2360172095881978E-2</v>
      </c>
      <c r="J2268">
        <v>-3.2577079697498568E-2</v>
      </c>
      <c r="K2268">
        <v>-0.1252799127702483</v>
      </c>
      <c r="L2268">
        <v>-0.22326686467087065</v>
      </c>
      <c r="M2268">
        <v>20.193123451593504</v>
      </c>
      <c r="N2268">
        <v>15.286967760660861</v>
      </c>
      <c r="O2268">
        <v>4.0719791019922686</v>
      </c>
      <c r="P2268">
        <v>-0.2407391485311754</v>
      </c>
      <c r="Q2268">
        <v>-0.19828309604429761</v>
      </c>
      <c r="R2268">
        <v>-0.14267093134003028</v>
      </c>
      <c r="S2268">
        <v>1.9475203246600955E-2</v>
      </c>
      <c r="T2268">
        <f t="shared" si="35"/>
        <v>0</v>
      </c>
    </row>
    <row r="2269" spans="1:20" x14ac:dyDescent="0.25">
      <c r="A2269" s="2">
        <v>41089</v>
      </c>
      <c r="B2269" t="s">
        <v>53</v>
      </c>
      <c r="C2269">
        <v>3.9929629332617012E-2</v>
      </c>
      <c r="D2269">
        <v>6.8997062107152729E-2</v>
      </c>
      <c r="E2269">
        <v>-1.224306791273766E-2</v>
      </c>
      <c r="F2269">
        <v>-0.25763675851394907</v>
      </c>
      <c r="G2269" s="9">
        <v>-0.38747978298146257</v>
      </c>
      <c r="H2269">
        <v>-0.14759540423791639</v>
      </c>
      <c r="I2269">
        <v>0</v>
      </c>
      <c r="J2269">
        <v>0</v>
      </c>
      <c r="K2269">
        <v>-0.12553006510676445</v>
      </c>
      <c r="L2269">
        <v>0</v>
      </c>
      <c r="M2269">
        <v>6.2527523839397743</v>
      </c>
      <c r="N2269">
        <v>4.4787434440391634</v>
      </c>
      <c r="O2269">
        <v>0.34978222135596271</v>
      </c>
      <c r="P2269">
        <v>-0.80744106201535404</v>
      </c>
      <c r="Q2269">
        <v>-0.8000195027235838</v>
      </c>
      <c r="R2269">
        <v>-0.18795937975625898</v>
      </c>
      <c r="S2269">
        <v>0.17036412160494679</v>
      </c>
      <c r="T2269">
        <f t="shared" si="35"/>
        <v>1</v>
      </c>
    </row>
    <row r="2270" spans="1:20" x14ac:dyDescent="0.25">
      <c r="A2270" s="2">
        <v>43312</v>
      </c>
      <c r="B2270" t="s">
        <v>42</v>
      </c>
      <c r="C2270">
        <v>-3.5519629540490483E-2</v>
      </c>
      <c r="D2270">
        <v>-9.1414144380946527E-2</v>
      </c>
      <c r="E2270">
        <v>0.12619820755942346</v>
      </c>
      <c r="F2270">
        <v>-0.17807195473470705</v>
      </c>
      <c r="G2270" s="9">
        <v>-4.648967647361113E-2</v>
      </c>
      <c r="H2270">
        <v>0.10457694506868065</v>
      </c>
      <c r="I2270">
        <v>-0.12218478453626525</v>
      </c>
      <c r="J2270">
        <v>0</v>
      </c>
      <c r="K2270">
        <v>-0.12557286892758934</v>
      </c>
      <c r="L2270">
        <v>-0.1177034630489141</v>
      </c>
      <c r="M2270">
        <v>10.126344456045103</v>
      </c>
      <c r="N2270">
        <v>9.8525316767676756</v>
      </c>
      <c r="O2270">
        <v>1.333717061831706</v>
      </c>
      <c r="P2270">
        <v>-0.91832412987532885</v>
      </c>
      <c r="Q2270">
        <v>-0.62846257732128064</v>
      </c>
      <c r="R2270">
        <v>-4.934556626941955E-2</v>
      </c>
      <c r="S2270">
        <v>1.0113400490519204</v>
      </c>
      <c r="T2270">
        <f t="shared" si="35"/>
        <v>0</v>
      </c>
    </row>
    <row r="2271" spans="1:20" x14ac:dyDescent="0.25">
      <c r="A2271" s="2">
        <v>43189</v>
      </c>
      <c r="B2271" t="s">
        <v>50</v>
      </c>
      <c r="C2271">
        <v>-2.3072322952646607E-2</v>
      </c>
      <c r="D2271">
        <v>-6.0389578765375651E-2</v>
      </c>
      <c r="E2271">
        <v>0.14159384296358057</v>
      </c>
      <c r="F2271">
        <v>0.40774270854066286</v>
      </c>
      <c r="G2271" s="9">
        <v>-9.0842704834233956E-2</v>
      </c>
      <c r="H2271">
        <v>0.10625140355757856</v>
      </c>
      <c r="I2271">
        <v>-0.35453488372093023</v>
      </c>
      <c r="J2271">
        <v>-0.2393341952165482</v>
      </c>
      <c r="K2271">
        <v>-0.12563613206585889</v>
      </c>
      <c r="L2271">
        <v>-0.27815433514499333</v>
      </c>
      <c r="M2271">
        <v>16.092402358189929</v>
      </c>
      <c r="N2271">
        <v>16.923786326787965</v>
      </c>
      <c r="O2271">
        <v>1.4989060694056642</v>
      </c>
      <c r="P2271">
        <v>-0.24521787508425841</v>
      </c>
      <c r="Q2271">
        <v>-0.10382704814461308</v>
      </c>
      <c r="R2271">
        <v>-0.10382704814461308</v>
      </c>
      <c r="S2271">
        <v>0.24023413360977591</v>
      </c>
      <c r="T2271">
        <f t="shared" si="35"/>
        <v>0</v>
      </c>
    </row>
    <row r="2272" spans="1:20" x14ac:dyDescent="0.25">
      <c r="A2272" s="2">
        <v>41333</v>
      </c>
      <c r="B2272" t="s">
        <v>22</v>
      </c>
      <c r="C2272">
        <v>1.1263472666822594E-3</v>
      </c>
      <c r="D2272">
        <v>3.0388726326108007E-2</v>
      </c>
      <c r="E2272">
        <v>-0.30463863422157489</v>
      </c>
      <c r="F2272">
        <v>-7.181946964236896E-2</v>
      </c>
      <c r="G2272" s="9">
        <v>-0.28772536228356294</v>
      </c>
      <c r="H2272">
        <v>-0.16903390832669218</v>
      </c>
      <c r="I2272">
        <v>0</v>
      </c>
      <c r="J2272">
        <v>0</v>
      </c>
      <c r="K2272">
        <v>-0.12575242781994012</v>
      </c>
      <c r="L2272">
        <v>0</v>
      </c>
      <c r="M2272">
        <v>7.0918389781347608</v>
      </c>
      <c r="N2272">
        <v>3.4612993906064209</v>
      </c>
      <c r="O2272">
        <v>0.19434045431406419</v>
      </c>
      <c r="P2272">
        <v>-0.32507307286962561</v>
      </c>
      <c r="Q2272">
        <v>-0.38359997063604645</v>
      </c>
      <c r="R2272">
        <v>-0.13050895446589017</v>
      </c>
      <c r="S2272">
        <v>-0.26735358269200854</v>
      </c>
      <c r="T2272">
        <f t="shared" si="35"/>
        <v>0</v>
      </c>
    </row>
    <row r="2273" spans="1:20" x14ac:dyDescent="0.25">
      <c r="A2273" s="2">
        <v>42734</v>
      </c>
      <c r="B2273" t="s">
        <v>24</v>
      </c>
      <c r="C2273">
        <v>-6.4138877386900939E-2</v>
      </c>
      <c r="D2273">
        <v>-0.18459090288537117</v>
      </c>
      <c r="E2273">
        <v>0.13117907439957688</v>
      </c>
      <c r="F2273">
        <v>0.13541812028060018</v>
      </c>
      <c r="G2273" s="9">
        <v>-0.11004008243675256</v>
      </c>
      <c r="H2273">
        <v>8.9644850597784931E-2</v>
      </c>
      <c r="I2273">
        <v>0</v>
      </c>
      <c r="J2273">
        <v>-8.2666666666666666E-2</v>
      </c>
      <c r="K2273">
        <v>-0.1260162600636251</v>
      </c>
      <c r="L2273">
        <v>-9.9810135410234868E-2</v>
      </c>
      <c r="M2273">
        <v>22.956220988372095</v>
      </c>
      <c r="N2273">
        <v>16.121005850153953</v>
      </c>
      <c r="O2273">
        <v>2.1473614701057238</v>
      </c>
      <c r="P2273">
        <v>-0.32256208218631022</v>
      </c>
      <c r="Q2273">
        <v>-0.30793542377283212</v>
      </c>
      <c r="R2273">
        <v>-0.10779437157049665</v>
      </c>
      <c r="S2273">
        <v>0.19341669002571454</v>
      </c>
      <c r="T2273">
        <f t="shared" si="35"/>
        <v>0</v>
      </c>
    </row>
    <row r="2274" spans="1:20" x14ac:dyDescent="0.25">
      <c r="A2274" s="2">
        <v>40847</v>
      </c>
      <c r="B2274" t="s">
        <v>31</v>
      </c>
      <c r="C2274">
        <v>-4.3379988296665228E-2</v>
      </c>
      <c r="D2274">
        <v>0.10430421156663261</v>
      </c>
      <c r="E2274">
        <v>3.178223248893941E-2</v>
      </c>
      <c r="F2274">
        <v>-0.46526392923503701</v>
      </c>
      <c r="G2274" s="9">
        <v>-0.35488913771373254</v>
      </c>
      <c r="H2274">
        <v>-6.6059629944326681E-2</v>
      </c>
      <c r="I2274">
        <v>0</v>
      </c>
      <c r="J2274">
        <v>0</v>
      </c>
      <c r="K2274">
        <v>-0.12608229292257955</v>
      </c>
      <c r="L2274">
        <v>-1.6446888852535202E-2</v>
      </c>
      <c r="M2274">
        <v>10.147776106194691</v>
      </c>
      <c r="N2274">
        <v>8.0484694135115067</v>
      </c>
      <c r="O2274">
        <v>0.35814106900994352</v>
      </c>
      <c r="P2274">
        <v>-0.26463402096817734</v>
      </c>
      <c r="Q2274">
        <v>-0.12075482403516491</v>
      </c>
      <c r="R2274">
        <v>-0.12516880683636777</v>
      </c>
      <c r="S2274">
        <v>5.0483085826197316E-2</v>
      </c>
      <c r="T2274">
        <f t="shared" si="35"/>
        <v>0</v>
      </c>
    </row>
    <row r="2275" spans="1:20" x14ac:dyDescent="0.25">
      <c r="A2275" s="2">
        <v>42853</v>
      </c>
      <c r="B2275" t="s">
        <v>40</v>
      </c>
      <c r="C2275">
        <v>6.7613512666504505E-3</v>
      </c>
      <c r="D2275">
        <v>6.089811550566826E-2</v>
      </c>
      <c r="E2275">
        <v>0.1967305693567476</v>
      </c>
      <c r="F2275">
        <v>3.5057745552683039E-2</v>
      </c>
      <c r="G2275" s="9">
        <v>-3.7266929555523132E-2</v>
      </c>
      <c r="H2275">
        <v>9.9206459793498292E-2</v>
      </c>
      <c r="I2275">
        <v>-0.13061713600958658</v>
      </c>
      <c r="J2275">
        <v>0</v>
      </c>
      <c r="K2275">
        <v>-0.12610640564762954</v>
      </c>
      <c r="L2275">
        <v>-0.1830618934105156</v>
      </c>
      <c r="M2275">
        <v>13.336949726711026</v>
      </c>
      <c r="N2275">
        <v>19.997203463128876</v>
      </c>
      <c r="O2275">
        <v>3.2043226001490845</v>
      </c>
      <c r="P2275">
        <v>-0.5548500666600984</v>
      </c>
      <c r="Q2275">
        <v>-0.1578358821239928</v>
      </c>
      <c r="R2275">
        <v>-0.17806044593811621</v>
      </c>
      <c r="S2275">
        <v>3.403306960766176E-2</v>
      </c>
      <c r="T2275">
        <f t="shared" si="35"/>
        <v>0</v>
      </c>
    </row>
    <row r="2276" spans="1:20" x14ac:dyDescent="0.25">
      <c r="A2276" s="2">
        <v>43404</v>
      </c>
      <c r="B2276" t="s">
        <v>45</v>
      </c>
      <c r="C2276">
        <v>1.995954930571886E-2</v>
      </c>
      <c r="D2276">
        <v>6.8181721691370489E-2</v>
      </c>
      <c r="E2276">
        <v>0.23167021147510591</v>
      </c>
      <c r="F2276">
        <v>9.308289003579473E-2</v>
      </c>
      <c r="G2276" s="9">
        <v>-0.13519573319485689</v>
      </c>
      <c r="H2276">
        <v>0.10044880961423508</v>
      </c>
      <c r="I2276">
        <v>-1.6006884681583511E-2</v>
      </c>
      <c r="J2276">
        <v>0</v>
      </c>
      <c r="K2276">
        <v>-0.1261676725902322</v>
      </c>
      <c r="L2276">
        <v>0</v>
      </c>
      <c r="M2276">
        <v>10.491468761726079</v>
      </c>
      <c r="N2276">
        <v>8.5664981546265526</v>
      </c>
      <c r="O2276">
        <v>0.951352395151421</v>
      </c>
      <c r="P2276">
        <v>-0.44734140773527675</v>
      </c>
      <c r="Q2276">
        <v>-0.10346153864812047</v>
      </c>
      <c r="R2276">
        <v>-0.10346153864812058</v>
      </c>
      <c r="S2276">
        <v>0.25115171910445766</v>
      </c>
      <c r="T2276">
        <f t="shared" si="35"/>
        <v>0</v>
      </c>
    </row>
    <row r="2277" spans="1:20" x14ac:dyDescent="0.25">
      <c r="A2277" s="2">
        <v>41547</v>
      </c>
      <c r="B2277" t="s">
        <v>51</v>
      </c>
      <c r="C2277">
        <v>4.8876382736673163E-2</v>
      </c>
      <c r="D2277">
        <v>7.1957606302880395E-2</v>
      </c>
      <c r="E2277">
        <v>3.8918097343604074E-2</v>
      </c>
      <c r="F2277">
        <v>0.12177425479841486</v>
      </c>
      <c r="G2277" s="9">
        <v>-0.21751348252005476</v>
      </c>
      <c r="H2277">
        <v>-0.14507839017294333</v>
      </c>
      <c r="I2277">
        <v>-0.35946763460375075</v>
      </c>
      <c r="J2277">
        <v>-0.30284784377542717</v>
      </c>
      <c r="K2277">
        <v>-0.12619238932749199</v>
      </c>
      <c r="L2277">
        <v>-0.36095024747211979</v>
      </c>
      <c r="M2277">
        <v>18.315093370681605</v>
      </c>
      <c r="N2277">
        <v>16.700766905931243</v>
      </c>
      <c r="O2277">
        <v>1.2038104704200423</v>
      </c>
      <c r="P2277">
        <v>-0.15736442312229493</v>
      </c>
      <c r="Q2277">
        <v>0</v>
      </c>
      <c r="R2277">
        <v>-8.2618876727859059E-2</v>
      </c>
      <c r="S2277">
        <v>0.12683869589632465</v>
      </c>
      <c r="T2277">
        <f t="shared" si="35"/>
        <v>1</v>
      </c>
    </row>
    <row r="2278" spans="1:20" x14ac:dyDescent="0.25">
      <c r="A2278" s="2">
        <v>42185</v>
      </c>
      <c r="B2278" t="s">
        <v>41</v>
      </c>
      <c r="C2278">
        <v>2.5619145276288391E-2</v>
      </c>
      <c r="D2278">
        <v>4.9228591923867748E-3</v>
      </c>
      <c r="E2278">
        <v>-0.28992173584971881</v>
      </c>
      <c r="F2278">
        <v>-0.16410368303223544</v>
      </c>
      <c r="G2278" s="9">
        <v>-7.3857704644910704E-2</v>
      </c>
      <c r="H2278">
        <v>-5.4411024813159958E-2</v>
      </c>
      <c r="I2278">
        <v>-5.6012602835637804E-3</v>
      </c>
      <c r="J2278">
        <v>0</v>
      </c>
      <c r="K2278">
        <v>-0.12646876691304265</v>
      </c>
      <c r="L2278">
        <v>-4.1722105802347587E-3</v>
      </c>
      <c r="M2278">
        <v>8.4357431892026984</v>
      </c>
      <c r="N2278">
        <v>55.692731649357512</v>
      </c>
      <c r="O2278">
        <v>6.9951450033163836</v>
      </c>
      <c r="P2278">
        <v>-0.69862656978551463</v>
      </c>
      <c r="Q2278">
        <v>-0.6689784235267473</v>
      </c>
      <c r="R2278">
        <v>-0.26253606549649777</v>
      </c>
      <c r="S2278">
        <v>8.3741394081375891</v>
      </c>
      <c r="T2278">
        <f t="shared" si="35"/>
        <v>0</v>
      </c>
    </row>
    <row r="2279" spans="1:20" x14ac:dyDescent="0.25">
      <c r="A2279" s="2">
        <v>42247</v>
      </c>
      <c r="B2279" t="s">
        <v>24</v>
      </c>
      <c r="C2279">
        <v>-1.0180032220828528E-2</v>
      </c>
      <c r="D2279">
        <v>-2.9847875451744832E-2</v>
      </c>
      <c r="E2279">
        <v>8.3090951015174053E-2</v>
      </c>
      <c r="F2279">
        <v>0.16830625627695395</v>
      </c>
      <c r="G2279" s="9">
        <v>-0.11569002915578053</v>
      </c>
      <c r="H2279">
        <v>-4.1240533476308516E-2</v>
      </c>
      <c r="I2279">
        <v>-0.19548598471059342</v>
      </c>
      <c r="J2279">
        <v>-0.3162666666666667</v>
      </c>
      <c r="K2279">
        <v>-0.12649041181539533</v>
      </c>
      <c r="L2279">
        <v>-0.33360342248118813</v>
      </c>
      <c r="M2279">
        <v>28.297773322932919</v>
      </c>
      <c r="N2279">
        <v>20.051920995475115</v>
      </c>
      <c r="O2279">
        <v>1.9772775923612351</v>
      </c>
      <c r="P2279">
        <v>-0.13329577607730292</v>
      </c>
      <c r="Q2279">
        <v>-0.10598115179154588</v>
      </c>
      <c r="R2279">
        <v>-0.11253258558343082</v>
      </c>
      <c r="S2279">
        <v>0.22154077965385358</v>
      </c>
      <c r="T2279">
        <f t="shared" si="35"/>
        <v>0</v>
      </c>
    </row>
    <row r="2280" spans="1:20" x14ac:dyDescent="0.25">
      <c r="A2280" s="2">
        <v>42277</v>
      </c>
      <c r="B2280" t="s">
        <v>49</v>
      </c>
      <c r="C2280">
        <v>-6.7844847779125361E-2</v>
      </c>
      <c r="D2280">
        <v>2.2629890017073939E-2</v>
      </c>
      <c r="E2280">
        <v>-5.5546974979038266E-3</v>
      </c>
      <c r="F2280">
        <v>1.5294835822734498E-2</v>
      </c>
      <c r="G2280" s="9">
        <v>-0.1613872525950808</v>
      </c>
      <c r="H2280">
        <v>-3.3783601788504036E-2</v>
      </c>
      <c r="I2280">
        <v>0</v>
      </c>
      <c r="J2280">
        <v>0</v>
      </c>
      <c r="K2280">
        <v>-0.12662395473186405</v>
      </c>
      <c r="L2280">
        <v>0</v>
      </c>
      <c r="M2280">
        <v>26.691058701657457</v>
      </c>
      <c r="N2280">
        <v>22.321892367066894</v>
      </c>
      <c r="O2280">
        <v>1.2158893067364289</v>
      </c>
      <c r="P2280">
        <v>-0.12662395473186394</v>
      </c>
      <c r="Q2280">
        <v>-0.86619473397870739</v>
      </c>
      <c r="R2280">
        <v>-9.7182763751788248E-2</v>
      </c>
      <c r="S2280">
        <v>0.34686849241550544</v>
      </c>
      <c r="T2280">
        <f t="shared" si="35"/>
        <v>0</v>
      </c>
    </row>
    <row r="2281" spans="1:20" x14ac:dyDescent="0.25">
      <c r="A2281" s="2">
        <v>42947</v>
      </c>
      <c r="B2281" t="s">
        <v>43</v>
      </c>
      <c r="C2281">
        <v>2.4953031716092866E-3</v>
      </c>
      <c r="D2281">
        <v>5.5728954337839087E-2</v>
      </c>
      <c r="E2281">
        <v>-2.8583923729554872E-2</v>
      </c>
      <c r="F2281">
        <v>-0.50853708862065417</v>
      </c>
      <c r="G2281" s="9">
        <v>-6.7079932276368659E-2</v>
      </c>
      <c r="H2281">
        <v>9.956735226453306E-2</v>
      </c>
      <c r="I2281">
        <v>-1.0492753623188407</v>
      </c>
      <c r="J2281">
        <v>-1.4315424610051992</v>
      </c>
      <c r="K2281">
        <v>-0.12687248890671932</v>
      </c>
      <c r="L2281">
        <v>-1.0327304134935595</v>
      </c>
      <c r="M2281">
        <v>-21.016834738955822</v>
      </c>
      <c r="N2281">
        <v>-260.61912843137253</v>
      </c>
      <c r="O2281">
        <v>1.1484490905948934</v>
      </c>
      <c r="P2281">
        <v>-2.3413785295089804</v>
      </c>
      <c r="Q2281">
        <v>-6.2052701038664679</v>
      </c>
      <c r="R2281">
        <v>-0.33291902504584248</v>
      </c>
      <c r="S2281">
        <v>-0.15337994280998254</v>
      </c>
      <c r="T2281">
        <f t="shared" si="35"/>
        <v>0</v>
      </c>
    </row>
    <row r="2282" spans="1:20" x14ac:dyDescent="0.25">
      <c r="A2282" s="2">
        <v>43371</v>
      </c>
      <c r="B2282" t="s">
        <v>22</v>
      </c>
      <c r="C2282">
        <v>6.2755735959543424E-2</v>
      </c>
      <c r="D2282">
        <v>0.10053390390559303</v>
      </c>
      <c r="E2282">
        <v>0.2272103112297652</v>
      </c>
      <c r="F2282">
        <v>-3.5703923316750985E-2</v>
      </c>
      <c r="G2282" s="9">
        <v>-8.0646295484910979E-2</v>
      </c>
      <c r="H2282">
        <v>0.1025557868401632</v>
      </c>
      <c r="I2282">
        <v>-0.8027106787627063</v>
      </c>
      <c r="J2282">
        <v>-0.65533902399742305</v>
      </c>
      <c r="K2282">
        <v>-0.12691514816219429</v>
      </c>
      <c r="L2282">
        <v>-0.77540162566935633</v>
      </c>
      <c r="M2282">
        <v>26.215646074766358</v>
      </c>
      <c r="N2282">
        <v>26.508854626038783</v>
      </c>
      <c r="O2282">
        <v>0.44967420000563874</v>
      </c>
      <c r="P2282">
        <v>-0.12691514816219429</v>
      </c>
      <c r="Q2282">
        <v>-0.1456180587122462</v>
      </c>
      <c r="R2282">
        <v>-0.14561805871224631</v>
      </c>
      <c r="S2282">
        <v>-0.14710841171245623</v>
      </c>
      <c r="T2282">
        <f t="shared" si="35"/>
        <v>1</v>
      </c>
    </row>
    <row r="2283" spans="1:20" x14ac:dyDescent="0.25">
      <c r="A2283" s="2">
        <v>43404</v>
      </c>
      <c r="B2283" t="s">
        <v>33</v>
      </c>
      <c r="C2283">
        <v>4.6396714026451069E-2</v>
      </c>
      <c r="D2283">
        <v>3.3782919356146746E-2</v>
      </c>
      <c r="E2283">
        <v>0.13520611461276522</v>
      </c>
      <c r="F2283">
        <v>-4.5914047244638767E-2</v>
      </c>
      <c r="G2283" s="9">
        <v>-0.13519573319485689</v>
      </c>
      <c r="H2283">
        <v>0.10044880961423508</v>
      </c>
      <c r="I2283">
        <v>0</v>
      </c>
      <c r="J2283">
        <v>0</v>
      </c>
      <c r="K2283">
        <v>-0.12713328113043609</v>
      </c>
      <c r="L2283">
        <v>-4.8239431927266541E-2</v>
      </c>
      <c r="M2283">
        <v>13.27899020985703</v>
      </c>
      <c r="N2283">
        <v>14.519676992182742</v>
      </c>
      <c r="O2283">
        <v>2.2516314561864221</v>
      </c>
      <c r="P2283">
        <v>-0.2347388255622358</v>
      </c>
      <c r="Q2283">
        <v>-0.50012546105951783</v>
      </c>
      <c r="R2283">
        <v>-0.10660207706713332</v>
      </c>
      <c r="S2283">
        <v>0.97328586430090047</v>
      </c>
      <c r="T2283">
        <f t="shared" si="35"/>
        <v>1</v>
      </c>
    </row>
    <row r="2284" spans="1:20" x14ac:dyDescent="0.25">
      <c r="A2284" s="2">
        <v>42947</v>
      </c>
      <c r="B2284" t="s">
        <v>38</v>
      </c>
      <c r="C2284">
        <v>2.1584868443362382E-2</v>
      </c>
      <c r="D2284">
        <v>3.2375500280159675E-2</v>
      </c>
      <c r="E2284">
        <v>-1.7923044233536412E-2</v>
      </c>
      <c r="F2284">
        <v>-0.29254244618735914</v>
      </c>
      <c r="G2284" s="9">
        <v>-6.7079932276368659E-2</v>
      </c>
      <c r="H2284">
        <v>9.956735226453306E-2</v>
      </c>
      <c r="I2284">
        <v>-0.40077626142481537</v>
      </c>
      <c r="J2284">
        <v>-0.62233606557377041</v>
      </c>
      <c r="K2284">
        <v>-0.12714119812722724</v>
      </c>
      <c r="L2284">
        <v>-0.33598342564750394</v>
      </c>
      <c r="M2284">
        <v>20.524148345089529</v>
      </c>
      <c r="N2284">
        <v>12.197660969494359</v>
      </c>
      <c r="O2284">
        <v>1.4287673560292715</v>
      </c>
      <c r="P2284">
        <v>-0.4940272673106979</v>
      </c>
      <c r="Q2284">
        <v>-0.26804057165929451</v>
      </c>
      <c r="R2284">
        <v>-0.19763188742638416</v>
      </c>
      <c r="S2284">
        <v>0.54332990710142492</v>
      </c>
      <c r="T2284">
        <f t="shared" si="35"/>
        <v>0</v>
      </c>
    </row>
    <row r="2285" spans="1:20" x14ac:dyDescent="0.25">
      <c r="A2285" s="2">
        <v>42916</v>
      </c>
      <c r="B2285" t="s">
        <v>50</v>
      </c>
      <c r="C2285">
        <v>-1.0922742343310032E-3</v>
      </c>
      <c r="D2285">
        <v>-0.11044687155564359</v>
      </c>
      <c r="E2285">
        <v>0.18805728638733066</v>
      </c>
      <c r="F2285">
        <v>0.38852593113081224</v>
      </c>
      <c r="G2285" s="9">
        <v>-6.9102986439045999E-2</v>
      </c>
      <c r="H2285">
        <v>0.10010626112636789</v>
      </c>
      <c r="I2285">
        <v>-0.15883720930232559</v>
      </c>
      <c r="J2285">
        <v>-1.7776341305753118E-2</v>
      </c>
      <c r="K2285">
        <v>-0.12731381824743804</v>
      </c>
      <c r="L2285">
        <v>-3.6988738985775149E-2</v>
      </c>
      <c r="M2285">
        <v>12.253938417242512</v>
      </c>
      <c r="N2285">
        <v>11.883389231407243</v>
      </c>
      <c r="O2285">
        <v>1.4041199826862454</v>
      </c>
      <c r="P2285">
        <v>-0.42525339155183317</v>
      </c>
      <c r="Q2285">
        <v>-0.23293209571236184</v>
      </c>
      <c r="R2285">
        <v>-0.15395731834293902</v>
      </c>
      <c r="S2285">
        <v>0.15420363464962089</v>
      </c>
      <c r="T2285">
        <f t="shared" si="35"/>
        <v>0</v>
      </c>
    </row>
    <row r="2286" spans="1:20" x14ac:dyDescent="0.25">
      <c r="A2286" s="2">
        <v>41180</v>
      </c>
      <c r="B2286" t="s">
        <v>45</v>
      </c>
      <c r="C2286">
        <v>5.5408575095250656E-2</v>
      </c>
      <c r="D2286">
        <v>8.6703186330597593E-2</v>
      </c>
      <c r="E2286">
        <v>-0.20134418780764862</v>
      </c>
      <c r="F2286">
        <v>-0.33096377942985955</v>
      </c>
      <c r="G2286" s="9">
        <v>-0.33621645597693495</v>
      </c>
      <c r="H2286">
        <v>-0.16559841734507708</v>
      </c>
      <c r="I2286">
        <v>0</v>
      </c>
      <c r="J2286">
        <v>0</v>
      </c>
      <c r="K2286">
        <v>-0.12744146493671005</v>
      </c>
      <c r="L2286">
        <v>0</v>
      </c>
      <c r="M2286">
        <v>8.058922940164404</v>
      </c>
      <c r="N2286">
        <v>4.878102513607125</v>
      </c>
      <c r="O2286">
        <v>0.49785605538778516</v>
      </c>
      <c r="P2286">
        <v>-0.57548050626341563</v>
      </c>
      <c r="Q2286">
        <v>-0.47639284606699073</v>
      </c>
      <c r="R2286">
        <v>-0.34331230275755642</v>
      </c>
      <c r="S2286">
        <v>0.1692988365924854</v>
      </c>
      <c r="T2286">
        <f t="shared" si="35"/>
        <v>1</v>
      </c>
    </row>
    <row r="2287" spans="1:20" x14ac:dyDescent="0.25">
      <c r="A2287" s="2">
        <v>42429</v>
      </c>
      <c r="B2287" t="s">
        <v>53</v>
      </c>
      <c r="C2287">
        <v>5.9199204015666251E-2</v>
      </c>
      <c r="D2287">
        <v>0.11167464892959755</v>
      </c>
      <c r="E2287">
        <v>0.16721037740224798</v>
      </c>
      <c r="F2287">
        <v>-0.13108430076931388</v>
      </c>
      <c r="G2287" s="9">
        <v>-0.20328719255256422</v>
      </c>
      <c r="H2287">
        <v>1.7485062839090793E-2</v>
      </c>
      <c r="I2287">
        <v>-0.25609521981186412</v>
      </c>
      <c r="J2287">
        <v>-0.21912832929782078</v>
      </c>
      <c r="K2287">
        <v>-0.12753264752473992</v>
      </c>
      <c r="L2287">
        <v>-0.20132378744143509</v>
      </c>
      <c r="M2287">
        <v>11.740512248062016</v>
      </c>
      <c r="N2287">
        <v>8.2259410580645156</v>
      </c>
      <c r="O2287">
        <v>0.51309512587727768</v>
      </c>
      <c r="P2287">
        <v>-0.63844073280604019</v>
      </c>
      <c r="Q2287">
        <v>-0.63270327851718622</v>
      </c>
      <c r="R2287">
        <v>-9.602931834325068E-2</v>
      </c>
      <c r="S2287">
        <v>5.2326599750596572E-2</v>
      </c>
      <c r="T2287">
        <f t="shared" si="35"/>
        <v>1</v>
      </c>
    </row>
    <row r="2288" spans="1:20" x14ac:dyDescent="0.25">
      <c r="A2288" s="2">
        <v>42247</v>
      </c>
      <c r="B2288" t="s">
        <v>18</v>
      </c>
      <c r="C2288">
        <v>-2.6644513474197717E-3</v>
      </c>
      <c r="D2288">
        <v>8.3445722580149928E-3</v>
      </c>
      <c r="E2288">
        <v>-4.3978206977687284E-3</v>
      </c>
      <c r="F2288">
        <v>-0.1175503646026449</v>
      </c>
      <c r="G2288" s="9">
        <v>-0.11569002915578053</v>
      </c>
      <c r="H2288">
        <v>-4.1240533476308516E-2</v>
      </c>
      <c r="I2288">
        <v>-0.68365384615384617</v>
      </c>
      <c r="J2288">
        <v>-0.56846473029045641</v>
      </c>
      <c r="K2288">
        <v>-0.12763227908084807</v>
      </c>
      <c r="L2288">
        <v>-0.58048276027792278</v>
      </c>
      <c r="M2288">
        <v>34.985741666666669</v>
      </c>
      <c r="N2288">
        <v>39.22963951367781</v>
      </c>
      <c r="O2288">
        <v>1.5359456622634773</v>
      </c>
      <c r="P2288">
        <v>-0.40087802120342164</v>
      </c>
      <c r="Q2288">
        <v>-0.27617113840402996</v>
      </c>
      <c r="R2288">
        <v>-0.11011134568076142</v>
      </c>
      <c r="S2288">
        <v>0.18240031373953311</v>
      </c>
      <c r="T2288">
        <f t="shared" si="35"/>
        <v>0</v>
      </c>
    </row>
    <row r="2289" spans="1:20" x14ac:dyDescent="0.25">
      <c r="A2289" s="2">
        <v>41243</v>
      </c>
      <c r="B2289" t="s">
        <v>20</v>
      </c>
      <c r="C2289">
        <v>-3.7489526532213047E-2</v>
      </c>
      <c r="D2289">
        <v>-8.6101770472546524E-2</v>
      </c>
      <c r="E2289">
        <v>-0.12603278688524588</v>
      </c>
      <c r="F2289">
        <v>0.18625721510709581</v>
      </c>
      <c r="G2289" s="9">
        <v>-0.30349328443384238</v>
      </c>
      <c r="H2289">
        <v>-0.17289389521815635</v>
      </c>
      <c r="I2289">
        <v>-0.10470025330706445</v>
      </c>
      <c r="J2289">
        <v>-0.1357934180514826</v>
      </c>
      <c r="K2289">
        <v>-0.12763893423814043</v>
      </c>
      <c r="L2289">
        <v>-0.18204612854865676</v>
      </c>
      <c r="M2289">
        <v>8.5803318691676882</v>
      </c>
      <c r="N2289">
        <v>4.7853658238649119</v>
      </c>
      <c r="O2289">
        <v>0.58451083549553207</v>
      </c>
      <c r="P2289">
        <v>-8.287067424612371E-2</v>
      </c>
      <c r="Q2289">
        <v>-0.10346439946329011</v>
      </c>
      <c r="R2289">
        <v>-0.20627343972103429</v>
      </c>
      <c r="S2289">
        <v>0.17057250120722312</v>
      </c>
      <c r="T2289">
        <f t="shared" si="35"/>
        <v>0</v>
      </c>
    </row>
    <row r="2290" spans="1:20" x14ac:dyDescent="0.25">
      <c r="A2290" s="2">
        <v>43189</v>
      </c>
      <c r="B2290" t="s">
        <v>31</v>
      </c>
      <c r="C2290">
        <v>6.2519927661020436E-2</v>
      </c>
      <c r="D2290">
        <v>9.0125086974328417E-2</v>
      </c>
      <c r="E2290">
        <v>0.2085323145495066</v>
      </c>
      <c r="F2290">
        <v>7.2661947280423966E-2</v>
      </c>
      <c r="G2290" s="9">
        <v>-9.0842704834233956E-2</v>
      </c>
      <c r="H2290">
        <v>0.10625140355757856</v>
      </c>
      <c r="I2290">
        <v>0</v>
      </c>
      <c r="J2290">
        <v>-0.29325975561687034</v>
      </c>
      <c r="K2290">
        <v>-0.12769026378315973</v>
      </c>
      <c r="L2290">
        <v>-0.15692714362646087</v>
      </c>
      <c r="M2290">
        <v>13.380420635805912</v>
      </c>
      <c r="N2290">
        <v>11.091897369519833</v>
      </c>
      <c r="O2290">
        <v>0.42307168543262569</v>
      </c>
      <c r="P2290">
        <v>-0.5961979469827231</v>
      </c>
      <c r="Q2290">
        <v>-0.42062350152056238</v>
      </c>
      <c r="R2290">
        <v>-0.30669152260221988</v>
      </c>
      <c r="S2290">
        <v>0.10728981256719837</v>
      </c>
      <c r="T2290">
        <f t="shared" si="35"/>
        <v>1</v>
      </c>
    </row>
    <row r="2291" spans="1:20" x14ac:dyDescent="0.25">
      <c r="A2291" s="2">
        <v>42307</v>
      </c>
      <c r="B2291" t="s">
        <v>53</v>
      </c>
      <c r="C2291">
        <v>-1.3960802368346403E-2</v>
      </c>
      <c r="D2291">
        <v>0.13555108651993331</v>
      </c>
      <c r="E2291">
        <v>0.13106828547871507</v>
      </c>
      <c r="F2291">
        <v>-0.14386333477784563</v>
      </c>
      <c r="G2291" s="9">
        <v>-7.5499407688687681E-2</v>
      </c>
      <c r="H2291">
        <v>-2.2744705798869336E-2</v>
      </c>
      <c r="I2291">
        <v>-0.23363409483586106</v>
      </c>
      <c r="J2291">
        <v>-5.9624697336561727E-2</v>
      </c>
      <c r="K2291">
        <v>-0.12777293051636129</v>
      </c>
      <c r="L2291">
        <v>-0.19231626042667038</v>
      </c>
      <c r="M2291">
        <v>9.7464368844544573</v>
      </c>
      <c r="N2291">
        <v>7.8870689879759519</v>
      </c>
      <c r="O2291">
        <v>0.49750623202604055</v>
      </c>
      <c r="P2291">
        <v>-0.69985001478302444</v>
      </c>
      <c r="Q2291">
        <v>-0.64783426468242244</v>
      </c>
      <c r="R2291">
        <v>-0.12349382207807669</v>
      </c>
      <c r="S2291">
        <v>3.9726334888564856E-2</v>
      </c>
      <c r="T2291">
        <f t="shared" si="35"/>
        <v>0</v>
      </c>
    </row>
    <row r="2292" spans="1:20" x14ac:dyDescent="0.25">
      <c r="A2292" s="2">
        <v>42398</v>
      </c>
      <c r="B2292" t="s">
        <v>49</v>
      </c>
      <c r="C2292">
        <v>-2.2563670136890646E-2</v>
      </c>
      <c r="D2292">
        <v>8.5831107506818771E-2</v>
      </c>
      <c r="E2292">
        <v>5.9803082667496454E-2</v>
      </c>
      <c r="F2292">
        <v>-5.3497805926762121E-3</v>
      </c>
      <c r="G2292" s="9">
        <v>-0.17641951868620476</v>
      </c>
      <c r="H2292">
        <v>7.8219999726742984E-3</v>
      </c>
      <c r="I2292">
        <v>0</v>
      </c>
      <c r="J2292">
        <v>0</v>
      </c>
      <c r="K2292">
        <v>-0.1278373569537038</v>
      </c>
      <c r="L2292">
        <v>0</v>
      </c>
      <c r="M2292">
        <v>16.078288012872086</v>
      </c>
      <c r="N2292">
        <v>13.273748427672956</v>
      </c>
      <c r="O2292">
        <v>1.0216754205494374</v>
      </c>
      <c r="P2292">
        <v>-0.49199858924737039</v>
      </c>
      <c r="Q2292">
        <v>-0.9204324879693041</v>
      </c>
      <c r="R2292">
        <v>-0.26158978382684961</v>
      </c>
      <c r="S2292">
        <v>0.26724626565749887</v>
      </c>
      <c r="T2292">
        <f t="shared" si="35"/>
        <v>0</v>
      </c>
    </row>
    <row r="2293" spans="1:20" x14ac:dyDescent="0.25">
      <c r="A2293" s="2">
        <v>43280</v>
      </c>
      <c r="B2293" t="s">
        <v>42</v>
      </c>
      <c r="C2293">
        <v>1.4725688535935921E-2</v>
      </c>
      <c r="D2293">
        <v>-5.3001423684154725E-2</v>
      </c>
      <c r="E2293">
        <v>0.12481786011656948</v>
      </c>
      <c r="F2293">
        <v>-0.18018729068452821</v>
      </c>
      <c r="G2293" s="9">
        <v>-8.1619957916146069E-2</v>
      </c>
      <c r="H2293">
        <v>0.10489745750573753</v>
      </c>
      <c r="I2293">
        <v>-0.12218478453626525</v>
      </c>
      <c r="J2293">
        <v>0</v>
      </c>
      <c r="K2293">
        <v>-0.12795600294511067</v>
      </c>
      <c r="L2293">
        <v>-0.1177034630489141</v>
      </c>
      <c r="M2293">
        <v>10.098746460638965</v>
      </c>
      <c r="N2293">
        <v>9.8391814949494947</v>
      </c>
      <c r="O2293">
        <v>1.3319098750239287</v>
      </c>
      <c r="P2293">
        <v>-0.91854672651899205</v>
      </c>
      <c r="Q2293">
        <v>-0.62896601058165935</v>
      </c>
      <c r="R2293">
        <v>-5.0633703161837795E-2</v>
      </c>
      <c r="S2293">
        <v>1.0141038532662914</v>
      </c>
      <c r="T2293">
        <f t="shared" si="35"/>
        <v>0</v>
      </c>
    </row>
    <row r="2294" spans="1:20" x14ac:dyDescent="0.25">
      <c r="A2294" s="2">
        <v>41880</v>
      </c>
      <c r="B2294" t="s">
        <v>52</v>
      </c>
      <c r="C2294">
        <v>-3.9531441576767579E-2</v>
      </c>
      <c r="D2294">
        <v>-0.10166468309475152</v>
      </c>
      <c r="E2294">
        <v>0.36461943226402016</v>
      </c>
      <c r="F2294">
        <v>0.538141507598767</v>
      </c>
      <c r="G2294" s="9">
        <v>-0.14192482244183724</v>
      </c>
      <c r="H2294">
        <v>-0.10749626464651763</v>
      </c>
      <c r="I2294">
        <v>0</v>
      </c>
      <c r="J2294">
        <v>-0.49405858511422251</v>
      </c>
      <c r="K2294">
        <v>-0.12801479169922581</v>
      </c>
      <c r="L2294">
        <v>-0.1134150321911116</v>
      </c>
      <c r="M2294">
        <v>7.3695200637232583</v>
      </c>
      <c r="N2294">
        <v>5.1235865086240837</v>
      </c>
      <c r="O2294">
        <v>0.32132184403678787</v>
      </c>
      <c r="P2294">
        <v>-0.28034429690898333</v>
      </c>
      <c r="Q2294">
        <v>-0.22987110276697087</v>
      </c>
      <c r="R2294">
        <v>-0.18472676398049537</v>
      </c>
      <c r="S2294">
        <v>-0.19640740493518125</v>
      </c>
      <c r="T2294">
        <f t="shared" si="35"/>
        <v>0</v>
      </c>
    </row>
    <row r="2295" spans="1:20" x14ac:dyDescent="0.25">
      <c r="A2295" s="2">
        <v>42429</v>
      </c>
      <c r="B2295" t="s">
        <v>18</v>
      </c>
      <c r="C2295">
        <v>-1.0651128078557504E-2</v>
      </c>
      <c r="D2295">
        <v>6.5430819662144701E-2</v>
      </c>
      <c r="E2295">
        <v>6.2622160293327456E-2</v>
      </c>
      <c r="F2295">
        <v>-0.13776376325479556</v>
      </c>
      <c r="G2295" s="9">
        <v>-0.20328719255256422</v>
      </c>
      <c r="H2295">
        <v>1.7485062839090793E-2</v>
      </c>
      <c r="I2295">
        <v>-0.2961538461538461</v>
      </c>
      <c r="J2295">
        <v>0</v>
      </c>
      <c r="K2295">
        <v>-0.12803437912631721</v>
      </c>
      <c r="L2295">
        <v>-9.9608585078106437E-2</v>
      </c>
      <c r="M2295">
        <v>15.069779143646409</v>
      </c>
      <c r="N2295">
        <v>17.071065710382513</v>
      </c>
      <c r="O2295">
        <v>1.4345104006428653</v>
      </c>
      <c r="P2295">
        <v>-0.74193384303265897</v>
      </c>
      <c r="Q2295">
        <v>-0.68502055556569807</v>
      </c>
      <c r="R2295">
        <v>-0.16888040937997062</v>
      </c>
      <c r="S2295">
        <v>0.14531846194939874</v>
      </c>
      <c r="T2295">
        <f t="shared" si="35"/>
        <v>0</v>
      </c>
    </row>
    <row r="2296" spans="1:20" x14ac:dyDescent="0.25">
      <c r="A2296" s="2">
        <v>42947</v>
      </c>
      <c r="B2296" t="s">
        <v>51</v>
      </c>
      <c r="C2296">
        <v>-4.8704182300463472E-2</v>
      </c>
      <c r="D2296">
        <v>-9.7072464101877198E-2</v>
      </c>
      <c r="E2296">
        <v>0.15045417725010912</v>
      </c>
      <c r="F2296">
        <v>0.14377410707720273</v>
      </c>
      <c r="G2296" s="9">
        <v>-6.7079932276368659E-2</v>
      </c>
      <c r="H2296">
        <v>9.956735226453306E-2</v>
      </c>
      <c r="I2296">
        <v>-8.3847549909255914E-2</v>
      </c>
      <c r="J2296">
        <v>-0.18140620708596544</v>
      </c>
      <c r="K2296">
        <v>-0.12803951367781152</v>
      </c>
      <c r="L2296">
        <v>-0.18985469050843828</v>
      </c>
      <c r="M2296">
        <v>16.362606945143433</v>
      </c>
      <c r="N2296">
        <v>16.0250264131009</v>
      </c>
      <c r="O2296">
        <v>1.464362864004441</v>
      </c>
      <c r="P2296">
        <v>-0.24719386009163635</v>
      </c>
      <c r="Q2296">
        <v>-0.12922563636485151</v>
      </c>
      <c r="R2296">
        <v>-0.10557332822266774</v>
      </c>
      <c r="S2296">
        <v>0.24404972446494938</v>
      </c>
      <c r="T2296">
        <f t="shared" si="35"/>
        <v>0</v>
      </c>
    </row>
    <row r="2297" spans="1:20" x14ac:dyDescent="0.25">
      <c r="A2297" s="2">
        <v>42153</v>
      </c>
      <c r="B2297" t="s">
        <v>48</v>
      </c>
      <c r="C2297">
        <v>-3.8501830455402453E-2</v>
      </c>
      <c r="D2297">
        <v>-0.10100849055907868</v>
      </c>
      <c r="E2297">
        <v>0.34063398649100507</v>
      </c>
      <c r="F2297">
        <v>0.24173182575098662</v>
      </c>
      <c r="G2297" s="9">
        <v>-3.4240462165100682E-2</v>
      </c>
      <c r="H2297">
        <v>-5.9241454057037291E-2</v>
      </c>
      <c r="I2297">
        <v>0</v>
      </c>
      <c r="J2297">
        <v>0</v>
      </c>
      <c r="K2297">
        <v>-0.12808307254376972</v>
      </c>
      <c r="L2297">
        <v>-0.10804220666126929</v>
      </c>
      <c r="M2297">
        <v>10.180132359868111</v>
      </c>
      <c r="N2297">
        <v>10.735650036530634</v>
      </c>
      <c r="O2297">
        <v>1.1159019582316247</v>
      </c>
      <c r="P2297">
        <v>-0.12808307254376972</v>
      </c>
      <c r="Q2297">
        <v>-0.13469832733873033</v>
      </c>
      <c r="R2297">
        <v>-8.4750383331983259E-2</v>
      </c>
      <c r="S2297">
        <v>0.58640661620771994</v>
      </c>
      <c r="T2297">
        <f t="shared" si="35"/>
        <v>0</v>
      </c>
    </row>
    <row r="2298" spans="1:20" x14ac:dyDescent="0.25">
      <c r="A2298" s="2">
        <v>42674</v>
      </c>
      <c r="B2298" t="s">
        <v>21</v>
      </c>
      <c r="C2298">
        <v>-4.6677464443132144E-2</v>
      </c>
      <c r="D2298">
        <v>-2.4051694542515212E-2</v>
      </c>
      <c r="E2298">
        <v>0.17860957764264196</v>
      </c>
      <c r="F2298">
        <v>0.27638041711244821</v>
      </c>
      <c r="G2298" s="9">
        <v>-0.17367162693583027</v>
      </c>
      <c r="H2298">
        <v>7.8404962775665776E-2</v>
      </c>
      <c r="I2298">
        <v>0</v>
      </c>
      <c r="J2298">
        <v>0</v>
      </c>
      <c r="K2298">
        <v>-0.12818967205841625</v>
      </c>
      <c r="L2298">
        <v>-2.3484265511314883E-2</v>
      </c>
      <c r="M2298">
        <v>19.542205531453362</v>
      </c>
      <c r="N2298">
        <v>16.801414283379636</v>
      </c>
      <c r="O2298">
        <v>2.8345461212696033</v>
      </c>
      <c r="P2298">
        <v>-0.16960539045737633</v>
      </c>
      <c r="Q2298">
        <v>-5.4677069100037001E-2</v>
      </c>
      <c r="R2298">
        <v>-7.6877283803226004E-2</v>
      </c>
      <c r="S2298">
        <v>0.42646724882989362</v>
      </c>
      <c r="T2298">
        <f t="shared" si="35"/>
        <v>0</v>
      </c>
    </row>
    <row r="2299" spans="1:20" x14ac:dyDescent="0.25">
      <c r="A2299" s="2">
        <v>42551</v>
      </c>
      <c r="B2299" t="s">
        <v>30</v>
      </c>
      <c r="C2299">
        <v>3.1858061202728161E-2</v>
      </c>
      <c r="D2299">
        <v>3.7544679802173242E-2</v>
      </c>
      <c r="E2299">
        <v>0.4653508888436324</v>
      </c>
      <c r="F2299">
        <v>0.27354841619774706</v>
      </c>
      <c r="G2299" s="9">
        <v>-0.2251973018732184</v>
      </c>
      <c r="H2299">
        <v>4.859709484119934E-2</v>
      </c>
      <c r="I2299">
        <v>0</v>
      </c>
      <c r="J2299">
        <v>0</v>
      </c>
      <c r="K2299">
        <v>-0.12821980653953491</v>
      </c>
      <c r="L2299">
        <v>0</v>
      </c>
      <c r="M2299">
        <v>13.315220911949686</v>
      </c>
      <c r="N2299">
        <v>8.4158799200492016</v>
      </c>
      <c r="O2299">
        <v>1.6605048841160055</v>
      </c>
      <c r="P2299">
        <v>-0.75059453688179101</v>
      </c>
      <c r="Q2299">
        <v>-0.5278290437137636</v>
      </c>
      <c r="R2299">
        <v>-0.11351652937807311</v>
      </c>
      <c r="S2299">
        <v>7.7266911500042224E-2</v>
      </c>
      <c r="T2299">
        <f t="shared" si="35"/>
        <v>1</v>
      </c>
    </row>
    <row r="2300" spans="1:20" x14ac:dyDescent="0.25">
      <c r="A2300" s="2">
        <v>41971</v>
      </c>
      <c r="B2300" t="s">
        <v>40</v>
      </c>
      <c r="C2300">
        <v>1.28183312992729E-2</v>
      </c>
      <c r="D2300">
        <v>-9.2224749934039951E-2</v>
      </c>
      <c r="E2300">
        <v>0.10437655436355264</v>
      </c>
      <c r="F2300">
        <v>2.9716225749256475E-2</v>
      </c>
      <c r="G2300" s="9">
        <v>-0.12074766456247399</v>
      </c>
      <c r="H2300">
        <v>-9.3695277218206474E-2</v>
      </c>
      <c r="I2300">
        <v>-7.5943678849610508E-2</v>
      </c>
      <c r="J2300">
        <v>-0.22887756894431754</v>
      </c>
      <c r="K2300">
        <v>-0.12829040014734339</v>
      </c>
      <c r="L2300">
        <v>-1.7119880412679755E-2</v>
      </c>
      <c r="M2300">
        <v>23.534920296127559</v>
      </c>
      <c r="N2300">
        <v>17.75689740638677</v>
      </c>
      <c r="O2300">
        <v>3.4233038563705112</v>
      </c>
      <c r="P2300">
        <v>-0.21130092330798</v>
      </c>
      <c r="Q2300">
        <v>-0.2270663561552615</v>
      </c>
      <c r="R2300">
        <v>-0.12188964837916372</v>
      </c>
      <c r="S2300">
        <v>6.0241022103305009E-2</v>
      </c>
      <c r="T2300">
        <f t="shared" si="35"/>
        <v>0</v>
      </c>
    </row>
    <row r="2301" spans="1:20" x14ac:dyDescent="0.25">
      <c r="A2301" s="2">
        <v>41394</v>
      </c>
      <c r="B2301" t="s">
        <v>20</v>
      </c>
      <c r="C2301">
        <v>-9.0339949706175204E-3</v>
      </c>
      <c r="D2301">
        <v>-4.4909809934442269E-2</v>
      </c>
      <c r="E2301">
        <v>-0.12747959876646286</v>
      </c>
      <c r="F2301">
        <v>0.16524313357168419</v>
      </c>
      <c r="G2301" s="9">
        <v>-0.26650763513623166</v>
      </c>
      <c r="H2301">
        <v>-0.16049513841281493</v>
      </c>
      <c r="I2301">
        <v>-0.28410598689236455</v>
      </c>
      <c r="J2301">
        <v>-0.3124796350602802</v>
      </c>
      <c r="K2301">
        <v>-0.12832010882555356</v>
      </c>
      <c r="L2301">
        <v>-0.30539659268255115</v>
      </c>
      <c r="M2301">
        <v>10.776974158767773</v>
      </c>
      <c r="N2301">
        <v>6.0620983937096327</v>
      </c>
      <c r="O2301">
        <v>0.62879416212752326</v>
      </c>
      <c r="P2301">
        <v>-3.7191154982111452E-2</v>
      </c>
      <c r="Q2301">
        <v>-3.1525509159274545E-2</v>
      </c>
      <c r="R2301">
        <v>-0.14613964853900763</v>
      </c>
      <c r="S2301">
        <v>0.18665827205041643</v>
      </c>
      <c r="T2301">
        <f t="shared" si="35"/>
        <v>0</v>
      </c>
    </row>
    <row r="2302" spans="1:20" x14ac:dyDescent="0.25">
      <c r="A2302" s="2">
        <v>42853</v>
      </c>
      <c r="B2302" t="s">
        <v>38</v>
      </c>
      <c r="C2302">
        <v>-4.1815623335096808E-2</v>
      </c>
      <c r="D2302">
        <v>-0.1105342915288331</v>
      </c>
      <c r="E2302">
        <v>-5.3767980682340122E-2</v>
      </c>
      <c r="F2302">
        <v>-0.33205357187031526</v>
      </c>
      <c r="G2302" s="9">
        <v>-3.7266929555523132E-2</v>
      </c>
      <c r="H2302">
        <v>9.9206459793498292E-2</v>
      </c>
      <c r="I2302">
        <v>-0.40077626142481537</v>
      </c>
      <c r="J2302">
        <v>-0.62233606557377041</v>
      </c>
      <c r="K2302">
        <v>-0.12836884688139127</v>
      </c>
      <c r="L2302">
        <v>-0.33598342564750394</v>
      </c>
      <c r="M2302">
        <v>20.495281768855129</v>
      </c>
      <c r="N2302">
        <v>12.186544985374008</v>
      </c>
      <c r="O2302">
        <v>1.4274652903888985</v>
      </c>
      <c r="P2302">
        <v>-0.49473890222071348</v>
      </c>
      <c r="Q2302">
        <v>-0.26870762162916373</v>
      </c>
      <c r="R2302">
        <v>-0.19836310230605259</v>
      </c>
      <c r="S2302">
        <v>0.54409516001966518</v>
      </c>
      <c r="T2302">
        <f t="shared" si="35"/>
        <v>0</v>
      </c>
    </row>
    <row r="2303" spans="1:20" x14ac:dyDescent="0.25">
      <c r="A2303" s="2">
        <v>41698</v>
      </c>
      <c r="B2303" t="s">
        <v>25</v>
      </c>
      <c r="C2303">
        <v>-2.9719473174087074E-2</v>
      </c>
      <c r="D2303">
        <v>-4.0352832785535919E-2</v>
      </c>
      <c r="E2303">
        <v>0.24204159905590794</v>
      </c>
      <c r="F2303">
        <v>0.45324906961189537</v>
      </c>
      <c r="G2303" s="9">
        <v>-0.14825362824486532</v>
      </c>
      <c r="H2303">
        <v>-0.13378490605211257</v>
      </c>
      <c r="I2303">
        <v>0</v>
      </c>
      <c r="J2303">
        <v>0</v>
      </c>
      <c r="K2303">
        <v>-0.12855463202745221</v>
      </c>
      <c r="L2303">
        <v>0</v>
      </c>
      <c r="M2303">
        <v>17.485644456404735</v>
      </c>
      <c r="N2303">
        <v>14.769364729950897</v>
      </c>
      <c r="O2303">
        <v>3.1830976543209872</v>
      </c>
      <c r="P2303">
        <v>-0.44373831732215196</v>
      </c>
      <c r="Q2303">
        <v>-0.3453434947311439</v>
      </c>
      <c r="R2303">
        <v>-0.15227789108642054</v>
      </c>
      <c r="S2303">
        <v>0.11105527088476706</v>
      </c>
      <c r="T2303">
        <f t="shared" si="35"/>
        <v>0</v>
      </c>
    </row>
    <row r="2304" spans="1:20" x14ac:dyDescent="0.25">
      <c r="A2304" s="2">
        <v>40877</v>
      </c>
      <c r="B2304" t="s">
        <v>31</v>
      </c>
      <c r="C2304">
        <v>4.4125122777620929E-2</v>
      </c>
      <c r="D2304">
        <v>0.15427494388094987</v>
      </c>
      <c r="E2304">
        <v>2.7106491882704864E-2</v>
      </c>
      <c r="F2304">
        <v>-0.46431897859871285</v>
      </c>
      <c r="G2304" s="9">
        <v>-0.36970773899355769</v>
      </c>
      <c r="H2304">
        <v>-7.8512671981422755E-2</v>
      </c>
      <c r="I2304">
        <v>0</v>
      </c>
      <c r="J2304">
        <v>0</v>
      </c>
      <c r="K2304">
        <v>-0.12878308893860169</v>
      </c>
      <c r="L2304">
        <v>-1.6446888852535202E-2</v>
      </c>
      <c r="M2304">
        <v>10.11641494591937</v>
      </c>
      <c r="N2304">
        <v>8.0247913882702306</v>
      </c>
      <c r="O2304">
        <v>0.3570874434277031</v>
      </c>
      <c r="P2304">
        <v>-0.26690663026582995</v>
      </c>
      <c r="Q2304">
        <v>-0.12334150088018292</v>
      </c>
      <c r="R2304">
        <v>-0.12774249805755944</v>
      </c>
      <c r="S2304">
        <v>5.0639584759292845E-2</v>
      </c>
      <c r="T2304">
        <f t="shared" si="35"/>
        <v>1</v>
      </c>
    </row>
    <row r="2305" spans="1:20" x14ac:dyDescent="0.25">
      <c r="A2305" s="2">
        <v>42947</v>
      </c>
      <c r="B2305" t="s">
        <v>15</v>
      </c>
      <c r="C2305">
        <v>5.0958221259238989E-2</v>
      </c>
      <c r="D2305">
        <v>7.2061075974083733E-2</v>
      </c>
      <c r="E2305">
        <v>-2.5855804169057195E-2</v>
      </c>
      <c r="F2305">
        <v>-0.23526544142738759</v>
      </c>
      <c r="G2305" s="9">
        <v>-6.7079932276368659E-2</v>
      </c>
      <c r="H2305">
        <v>9.956735226453306E-2</v>
      </c>
      <c r="I2305">
        <v>0</v>
      </c>
      <c r="J2305">
        <v>-0.2359965262700825</v>
      </c>
      <c r="K2305">
        <v>-0.12888585736834057</v>
      </c>
      <c r="L2305">
        <v>-0.15960107934835155</v>
      </c>
      <c r="M2305">
        <v>14.497300738846263</v>
      </c>
      <c r="N2305">
        <v>20.732197464671653</v>
      </c>
      <c r="O2305">
        <v>3.8338073245715165</v>
      </c>
      <c r="P2305">
        <v>-0.37611960535291933</v>
      </c>
      <c r="Q2305">
        <v>-0.81041086441842158</v>
      </c>
      <c r="R2305">
        <v>-0.44669965438158155</v>
      </c>
      <c r="S2305">
        <v>1.9332953874611101</v>
      </c>
      <c r="T2305">
        <f t="shared" si="35"/>
        <v>1</v>
      </c>
    </row>
    <row r="2306" spans="1:20" x14ac:dyDescent="0.25">
      <c r="A2306" s="2">
        <v>43312</v>
      </c>
      <c r="B2306" t="s">
        <v>50</v>
      </c>
      <c r="C2306">
        <v>-3.5200313952723494E-2</v>
      </c>
      <c r="D2306">
        <v>-4.5073885852527473E-2</v>
      </c>
      <c r="E2306">
        <v>0.11639150466093584</v>
      </c>
      <c r="F2306">
        <v>0.40482413400285111</v>
      </c>
      <c r="G2306" s="9">
        <v>-4.648967647361113E-2</v>
      </c>
      <c r="H2306">
        <v>0.10457694506868065</v>
      </c>
      <c r="I2306">
        <v>-0.35453488372093023</v>
      </c>
      <c r="J2306">
        <v>-0.2393341952165482</v>
      </c>
      <c r="K2306">
        <v>-0.12892281575284004</v>
      </c>
      <c r="L2306">
        <v>-0.27815433514499333</v>
      </c>
      <c r="M2306">
        <v>16.031911939664329</v>
      </c>
      <c r="N2306">
        <v>16.872493154386596</v>
      </c>
      <c r="O2306">
        <v>1.4943631352213802</v>
      </c>
      <c r="P2306">
        <v>-0.24805505785010928</v>
      </c>
      <c r="Q2306">
        <v>-0.10654319882350716</v>
      </c>
      <c r="R2306">
        <v>-0.10654319882350716</v>
      </c>
      <c r="S2306">
        <v>0.24114056718681157</v>
      </c>
      <c r="T2306">
        <f t="shared" si="35"/>
        <v>0</v>
      </c>
    </row>
    <row r="2307" spans="1:20" x14ac:dyDescent="0.25">
      <c r="A2307" s="2">
        <v>42247</v>
      </c>
      <c r="B2307" t="s">
        <v>27</v>
      </c>
      <c r="C2307">
        <v>-3.7230500846056724E-2</v>
      </c>
      <c r="D2307">
        <v>1.0810714382069042E-3</v>
      </c>
      <c r="E2307">
        <v>0.26090335153652355</v>
      </c>
      <c r="F2307">
        <v>0.2747547827890906</v>
      </c>
      <c r="G2307" s="9">
        <v>-0.11569002915578053</v>
      </c>
      <c r="H2307">
        <v>-4.1240533476308516E-2</v>
      </c>
      <c r="I2307">
        <v>0</v>
      </c>
      <c r="J2307">
        <v>-0.36738668555240794</v>
      </c>
      <c r="K2307">
        <v>-0.12904512465806839</v>
      </c>
      <c r="L2307">
        <v>-0.17662387539599111</v>
      </c>
      <c r="M2307">
        <v>21.135197285194511</v>
      </c>
      <c r="N2307">
        <v>12.387534766296701</v>
      </c>
      <c r="O2307">
        <v>2.2219341604979808</v>
      </c>
      <c r="P2307">
        <v>-0.12904512465806839</v>
      </c>
      <c r="Q2307">
        <v>-0.14219494552207612</v>
      </c>
      <c r="R2307">
        <v>-0.23723363120839414</v>
      </c>
      <c r="S2307">
        <v>4.9353740183682444E-2</v>
      </c>
      <c r="T2307">
        <f t="shared" ref="T2307:T2370" si="36">IF(C2307&gt;0.03,1,0)</f>
        <v>0</v>
      </c>
    </row>
    <row r="2308" spans="1:20" x14ac:dyDescent="0.25">
      <c r="A2308" s="2">
        <v>43312</v>
      </c>
      <c r="B2308" t="s">
        <v>49</v>
      </c>
      <c r="C2308">
        <v>-7.3507798540722091E-2</v>
      </c>
      <c r="D2308">
        <v>-4.6750829145812967E-3</v>
      </c>
      <c r="E2308">
        <v>0.25666735097607418</v>
      </c>
      <c r="F2308">
        <v>6.3092734415301166E-2</v>
      </c>
      <c r="G2308" s="9">
        <v>-4.648967647361113E-2</v>
      </c>
      <c r="H2308">
        <v>0.10457694506868065</v>
      </c>
      <c r="I2308">
        <v>0</v>
      </c>
      <c r="J2308">
        <v>0</v>
      </c>
      <c r="K2308">
        <v>-0.12911922004969079</v>
      </c>
      <c r="L2308">
        <v>-2.1756951664185564E-2</v>
      </c>
      <c r="M2308">
        <v>9.6802210568136662</v>
      </c>
      <c r="N2308">
        <v>14.393714469453375</v>
      </c>
      <c r="O2308">
        <v>1.1696572004479282</v>
      </c>
      <c r="P2308">
        <v>-0.69414865877998277</v>
      </c>
      <c r="Q2308">
        <v>-0.9137190179959277</v>
      </c>
      <c r="R2308">
        <v>-0.15463677714125457</v>
      </c>
      <c r="S2308">
        <v>0.28606471176144271</v>
      </c>
      <c r="T2308">
        <f t="shared" si="36"/>
        <v>0</v>
      </c>
    </row>
    <row r="2309" spans="1:20" x14ac:dyDescent="0.25">
      <c r="A2309" s="2">
        <v>42978</v>
      </c>
      <c r="B2309" t="s">
        <v>57</v>
      </c>
      <c r="C2309">
        <v>-1.0367015747833719E-2</v>
      </c>
      <c r="D2309">
        <v>-0.10726069030490626</v>
      </c>
      <c r="E2309">
        <v>0.21310387690653765</v>
      </c>
      <c r="F2309">
        <v>-9.7548774387193671E-2</v>
      </c>
      <c r="G2309" s="9">
        <v>-7.4623111500576211E-2</v>
      </c>
      <c r="H2309">
        <v>0.10123650248395344</v>
      </c>
      <c r="I2309">
        <v>0</v>
      </c>
      <c r="J2309">
        <v>0</v>
      </c>
      <c r="K2309">
        <v>-0.1292475519585401</v>
      </c>
      <c r="L2309">
        <v>-1.4034695969089572E-3</v>
      </c>
      <c r="M2309">
        <v>20.856316324761629</v>
      </c>
      <c r="N2309">
        <v>13.048247980390068</v>
      </c>
      <c r="O2309">
        <v>1.6335772052250257</v>
      </c>
      <c r="P2309">
        <v>-0.76029496249081041</v>
      </c>
      <c r="Q2309">
        <v>-0.33578814618089892</v>
      </c>
      <c r="R2309">
        <v>-0.14425559573109981</v>
      </c>
      <c r="S2309">
        <v>0.69611273018676678</v>
      </c>
      <c r="T2309">
        <f t="shared" si="36"/>
        <v>0</v>
      </c>
    </row>
    <row r="2310" spans="1:20" x14ac:dyDescent="0.25">
      <c r="A2310" s="2">
        <v>42613</v>
      </c>
      <c r="B2310" t="s">
        <v>57</v>
      </c>
      <c r="C2310">
        <v>-2.7572104347399651E-2</v>
      </c>
      <c r="D2310">
        <v>-4.3539479657701885E-2</v>
      </c>
      <c r="E2310">
        <v>0.13448811903175661</v>
      </c>
      <c r="F2310">
        <v>-0.28010513054988906</v>
      </c>
      <c r="G2310" s="9">
        <v>-0.18235885951673891</v>
      </c>
      <c r="H2310">
        <v>6.5304978453561091E-2</v>
      </c>
      <c r="I2310">
        <v>0</v>
      </c>
      <c r="J2310">
        <v>-0.17793484941610327</v>
      </c>
      <c r="K2310">
        <v>-0.1292874345412619</v>
      </c>
      <c r="L2310">
        <v>0</v>
      </c>
      <c r="M2310">
        <v>26.173166654205605</v>
      </c>
      <c r="N2310">
        <v>13.101617285028372</v>
      </c>
      <c r="O2310">
        <v>1.6425640714139134</v>
      </c>
      <c r="P2310">
        <v>-0.69918753643317066</v>
      </c>
      <c r="Q2310">
        <v>-0.33307141939703344</v>
      </c>
      <c r="R2310">
        <v>-0.13954785346556386</v>
      </c>
      <c r="S2310">
        <v>0.71486498447161861</v>
      </c>
      <c r="T2310">
        <f t="shared" si="36"/>
        <v>0</v>
      </c>
    </row>
    <row r="2311" spans="1:20" x14ac:dyDescent="0.25">
      <c r="A2311" s="2">
        <v>43404</v>
      </c>
      <c r="B2311" t="s">
        <v>31</v>
      </c>
      <c r="C2311">
        <v>8.3638346774073336E-2</v>
      </c>
      <c r="D2311">
        <v>2.2932211801233282E-2</v>
      </c>
      <c r="E2311">
        <v>0.21052330314439804</v>
      </c>
      <c r="F2311">
        <v>0.16893293385572705</v>
      </c>
      <c r="G2311" s="9">
        <v>-0.13519573319485689</v>
      </c>
      <c r="H2311">
        <v>0.10044880961423508</v>
      </c>
      <c r="I2311">
        <v>0</v>
      </c>
      <c r="J2311">
        <v>-0.29325975561687034</v>
      </c>
      <c r="K2311">
        <v>-0.12930239245286002</v>
      </c>
      <c r="L2311">
        <v>-0.15692714362646087</v>
      </c>
      <c r="M2311">
        <v>13.355692080312325</v>
      </c>
      <c r="N2311">
        <v>11.073384509394572</v>
      </c>
      <c r="O2311">
        <v>0.4223655603510057</v>
      </c>
      <c r="P2311">
        <v>-0.59694421959613719</v>
      </c>
      <c r="Q2311">
        <v>-0.42159050614735316</v>
      </c>
      <c r="R2311">
        <v>-0.30784868466729565</v>
      </c>
      <c r="S2311">
        <v>0.1074884636043749</v>
      </c>
      <c r="T2311">
        <f t="shared" si="36"/>
        <v>1</v>
      </c>
    </row>
    <row r="2312" spans="1:20" x14ac:dyDescent="0.25">
      <c r="A2312" s="2">
        <v>41943</v>
      </c>
      <c r="B2312" t="s">
        <v>52</v>
      </c>
      <c r="C2312">
        <v>6.9275159626349669E-2</v>
      </c>
      <c r="D2312">
        <v>-2.5077643958752782E-2</v>
      </c>
      <c r="E2312">
        <v>0.36458991852028899</v>
      </c>
      <c r="F2312">
        <v>0.54712755938470115</v>
      </c>
      <c r="G2312" s="9">
        <v>-0.15796591099643531</v>
      </c>
      <c r="H2312">
        <v>-9.8315502308994329E-2</v>
      </c>
      <c r="I2312">
        <v>0</v>
      </c>
      <c r="J2312">
        <v>-0.49405858511422251</v>
      </c>
      <c r="K2312">
        <v>-0.12969232279472476</v>
      </c>
      <c r="L2312">
        <v>-0.1134150321911116</v>
      </c>
      <c r="M2312">
        <v>7.3553425307237141</v>
      </c>
      <c r="N2312">
        <v>5.1113206032921159</v>
      </c>
      <c r="O2312">
        <v>0.32055259708186384</v>
      </c>
      <c r="P2312">
        <v>-0.28172877546262853</v>
      </c>
      <c r="Q2312">
        <v>-0.23171479724367638</v>
      </c>
      <c r="R2312">
        <v>-0.18667853434991744</v>
      </c>
      <c r="S2312">
        <v>-0.1967859831527411</v>
      </c>
      <c r="T2312">
        <f t="shared" si="36"/>
        <v>1</v>
      </c>
    </row>
    <row r="2313" spans="1:20" x14ac:dyDescent="0.25">
      <c r="A2313" s="2">
        <v>42580</v>
      </c>
      <c r="B2313" t="s">
        <v>30</v>
      </c>
      <c r="C2313">
        <v>-4.5959826963243411E-2</v>
      </c>
      <c r="D2313">
        <v>2.2837375969366303E-2</v>
      </c>
      <c r="E2313">
        <v>0.46417574230050573</v>
      </c>
      <c r="F2313">
        <v>0.28123531736857421</v>
      </c>
      <c r="G2313" s="9">
        <v>-0.19111370754426105</v>
      </c>
      <c r="H2313">
        <v>5.7020179434863927E-2</v>
      </c>
      <c r="I2313">
        <v>0</v>
      </c>
      <c r="J2313">
        <v>0</v>
      </c>
      <c r="K2313">
        <v>-0.12993703783777699</v>
      </c>
      <c r="L2313">
        <v>0</v>
      </c>
      <c r="M2313">
        <v>13.288992610062893</v>
      </c>
      <c r="N2313">
        <v>8.4004913591635919</v>
      </c>
      <c r="O2313">
        <v>1.6574686263802936</v>
      </c>
      <c r="P2313">
        <v>-0.75108581538344987</v>
      </c>
      <c r="Q2313">
        <v>-0.52869241528967192</v>
      </c>
      <c r="R2313">
        <v>-0.11513747751318781</v>
      </c>
      <c r="S2313">
        <v>7.7419412140244892E-2</v>
      </c>
      <c r="T2313">
        <f t="shared" si="36"/>
        <v>0</v>
      </c>
    </row>
    <row r="2314" spans="1:20" x14ac:dyDescent="0.25">
      <c r="A2314" s="2">
        <v>43189</v>
      </c>
      <c r="B2314" t="s">
        <v>55</v>
      </c>
      <c r="C2314">
        <v>8.2551099865781907E-3</v>
      </c>
      <c r="D2314">
        <v>-5.008685640218935E-2</v>
      </c>
      <c r="E2314">
        <v>0.2201097346011569</v>
      </c>
      <c r="F2314">
        <v>0.30146650180727819</v>
      </c>
      <c r="G2314" s="9">
        <v>-9.0842704834233956E-2</v>
      </c>
      <c r="H2314">
        <v>0.10625140355757856</v>
      </c>
      <c r="I2314">
        <v>0</v>
      </c>
      <c r="J2314">
        <v>0</v>
      </c>
      <c r="K2314">
        <v>-0.12994061018702452</v>
      </c>
      <c r="L2314">
        <v>-0.32691331713148286</v>
      </c>
      <c r="M2314">
        <v>25.566007347538577</v>
      </c>
      <c r="N2314">
        <v>18.760127652112924</v>
      </c>
      <c r="O2314">
        <v>4.3303115716193794</v>
      </c>
      <c r="P2314">
        <v>-0.14592259750908498</v>
      </c>
      <c r="Q2314">
        <v>-0.2474019259018726</v>
      </c>
      <c r="R2314">
        <v>-0.16431958743621933</v>
      </c>
      <c r="S2314">
        <v>2.4936292227977528E-2</v>
      </c>
      <c r="T2314">
        <f t="shared" si="36"/>
        <v>0</v>
      </c>
    </row>
    <row r="2315" spans="1:20" x14ac:dyDescent="0.25">
      <c r="A2315" s="2">
        <v>41516</v>
      </c>
      <c r="B2315" t="s">
        <v>23</v>
      </c>
      <c r="C2315">
        <v>-8.1854422345087885E-3</v>
      </c>
      <c r="D2315">
        <v>6.3539675364110315E-2</v>
      </c>
      <c r="E2315">
        <v>-0.1845093870015988</v>
      </c>
      <c r="F2315">
        <v>0.14810150004415612</v>
      </c>
      <c r="G2315" s="9">
        <v>-0.26397340819715587</v>
      </c>
      <c r="H2315">
        <v>-0.14723422951921283</v>
      </c>
      <c r="I2315">
        <v>-0.40068465886474003</v>
      </c>
      <c r="J2315">
        <v>-0.38569424964936883</v>
      </c>
      <c r="K2315">
        <v>-0.13008321894749209</v>
      </c>
      <c r="L2315">
        <v>-0.27317267412598945</v>
      </c>
      <c r="M2315">
        <v>12.247032420091324</v>
      </c>
      <c r="N2315">
        <v>47.597263841657814</v>
      </c>
      <c r="O2315">
        <v>5.9872372790161412</v>
      </c>
      <c r="P2315">
        <v>-2.5084814199548999E-2</v>
      </c>
      <c r="Q2315">
        <v>-3.018353621166181E-2</v>
      </c>
      <c r="R2315">
        <v>-0.18980795516295523</v>
      </c>
      <c r="S2315">
        <v>5.072449824605048</v>
      </c>
      <c r="T2315">
        <f t="shared" si="36"/>
        <v>0</v>
      </c>
    </row>
    <row r="2316" spans="1:20" x14ac:dyDescent="0.25">
      <c r="A2316" s="2">
        <v>41516</v>
      </c>
      <c r="B2316" t="s">
        <v>40</v>
      </c>
      <c r="C2316">
        <v>-7.6402360588034846E-2</v>
      </c>
      <c r="D2316">
        <v>-0.10158761903928903</v>
      </c>
      <c r="E2316">
        <v>-2.1440576798861022E-2</v>
      </c>
      <c r="F2316">
        <v>9.2738322022279718E-2</v>
      </c>
      <c r="G2316" s="9">
        <v>-0.26397340819715587</v>
      </c>
      <c r="H2316">
        <v>-0.14723422951921283</v>
      </c>
      <c r="I2316">
        <v>-0.23532055122828044</v>
      </c>
      <c r="J2316">
        <v>-0.34726857544352718</v>
      </c>
      <c r="K2316">
        <v>-0.13025861260594851</v>
      </c>
      <c r="L2316">
        <v>-0.21856032791706448</v>
      </c>
      <c r="M2316">
        <v>25.953237217438105</v>
      </c>
      <c r="N2316">
        <v>20.144021449559254</v>
      </c>
      <c r="O2316">
        <v>3.087588707740347</v>
      </c>
      <c r="P2316">
        <v>-0.13025861260594851</v>
      </c>
      <c r="Q2316">
        <v>-0.12315808644058412</v>
      </c>
      <c r="R2316">
        <v>-0.12315808644058401</v>
      </c>
      <c r="S2316">
        <v>6.6288388739499229E-2</v>
      </c>
      <c r="T2316">
        <f t="shared" si="36"/>
        <v>0</v>
      </c>
    </row>
    <row r="2317" spans="1:20" x14ac:dyDescent="0.25">
      <c r="A2317" s="2">
        <v>41789</v>
      </c>
      <c r="B2317" t="s">
        <v>18</v>
      </c>
      <c r="C2317">
        <v>-1.0330884345904678E-2</v>
      </c>
      <c r="D2317">
        <v>-0.11664006000926086</v>
      </c>
      <c r="E2317">
        <v>-5.306258535092645E-2</v>
      </c>
      <c r="F2317">
        <v>-7.6125574918773031E-2</v>
      </c>
      <c r="G2317" s="9">
        <v>-0.12245968767072901</v>
      </c>
      <c r="H2317">
        <v>-0.12303715207574306</v>
      </c>
      <c r="I2317">
        <v>-0.76634615384615379</v>
      </c>
      <c r="J2317">
        <v>-0.71300138312586447</v>
      </c>
      <c r="K2317">
        <v>-0.13041846371119237</v>
      </c>
      <c r="L2317">
        <v>-0.75655914780838818</v>
      </c>
      <c r="M2317">
        <v>52.36117204819277</v>
      </c>
      <c r="N2317">
        <v>49.045033744855964</v>
      </c>
      <c r="O2317">
        <v>1.1142950960684399</v>
      </c>
      <c r="P2317">
        <v>-0.10332816984381965</v>
      </c>
      <c r="Q2317">
        <v>-9.5066603145881112E-2</v>
      </c>
      <c r="R2317">
        <v>-9.5066603145881001E-2</v>
      </c>
      <c r="S2317">
        <v>9.6917211679486734E-2</v>
      </c>
      <c r="T2317">
        <f t="shared" si="36"/>
        <v>0</v>
      </c>
    </row>
    <row r="2318" spans="1:20" x14ac:dyDescent="0.25">
      <c r="A2318" s="2">
        <v>43159</v>
      </c>
      <c r="B2318" t="s">
        <v>54</v>
      </c>
      <c r="C2318">
        <v>-7.6476016146631576E-4</v>
      </c>
      <c r="D2318">
        <v>0.14376503379002947</v>
      </c>
      <c r="E2318">
        <v>0.40975909648720932</v>
      </c>
      <c r="F2318">
        <v>0.57791461135394084</v>
      </c>
      <c r="G2318" s="9">
        <v>-6.98927348554923E-2</v>
      </c>
      <c r="H2318">
        <v>0.106016441447492</v>
      </c>
      <c r="I2318">
        <v>0</v>
      </c>
      <c r="J2318">
        <v>0</v>
      </c>
      <c r="K2318">
        <v>-0.13043515128580874</v>
      </c>
      <c r="L2318">
        <v>-2.9997420214866732E-4</v>
      </c>
      <c r="M2318">
        <v>18.162208682782435</v>
      </c>
      <c r="N2318">
        <v>10.106226813940202</v>
      </c>
      <c r="O2318">
        <v>1.5826960035788846</v>
      </c>
      <c r="P2318">
        <v>-0.34684253579902569</v>
      </c>
      <c r="Q2318">
        <v>-0.23547702689347028</v>
      </c>
      <c r="R2318">
        <v>-0.14641788749125773</v>
      </c>
      <c r="S2318">
        <v>0.44148009290938101</v>
      </c>
      <c r="T2318">
        <f t="shared" si="36"/>
        <v>0</v>
      </c>
    </row>
    <row r="2319" spans="1:20" x14ac:dyDescent="0.25">
      <c r="A2319" s="2">
        <v>43220</v>
      </c>
      <c r="B2319" t="s">
        <v>26</v>
      </c>
      <c r="C2319">
        <v>-9.685089564607674E-3</v>
      </c>
      <c r="D2319">
        <v>-5.347334939064885E-2</v>
      </c>
      <c r="E2319">
        <v>7.6475222308555413E-2</v>
      </c>
      <c r="F2319">
        <v>-0.13684504680732146</v>
      </c>
      <c r="G2319" s="9">
        <v>-4.3506482969021376E-2</v>
      </c>
      <c r="H2319">
        <v>0.10673089789910351</v>
      </c>
      <c r="I2319">
        <v>-0.79320661738824361</v>
      </c>
      <c r="J2319">
        <v>-0.97322934232715008</v>
      </c>
      <c r="K2319">
        <v>-0.13058827865799205</v>
      </c>
      <c r="L2319">
        <v>-0.57232717964452062</v>
      </c>
      <c r="M2319">
        <v>224.09805511811024</v>
      </c>
      <c r="N2319">
        <v>23.756981276595745</v>
      </c>
      <c r="O2319">
        <v>2.0036213752512202</v>
      </c>
      <c r="P2319">
        <v>-7.070552774540817E-2</v>
      </c>
      <c r="Q2319">
        <v>-0.58871529495686836</v>
      </c>
      <c r="R2319">
        <v>-0.44174049629033918</v>
      </c>
      <c r="S2319">
        <v>-1.9184515439722622E-2</v>
      </c>
      <c r="T2319">
        <f t="shared" si="36"/>
        <v>0</v>
      </c>
    </row>
    <row r="2320" spans="1:20" x14ac:dyDescent="0.25">
      <c r="A2320" s="2">
        <v>43524</v>
      </c>
      <c r="B2320" t="s">
        <v>18</v>
      </c>
      <c r="C2320">
        <v>-2.5315160792715563E-2</v>
      </c>
      <c r="D2320">
        <v>1.3355643753561575E-2</v>
      </c>
      <c r="E2320">
        <v>0.16957502112678879</v>
      </c>
      <c r="F2320">
        <v>6.2765762736393116E-2</v>
      </c>
      <c r="G2320" s="9">
        <v>-0.10794670820959706</v>
      </c>
      <c r="H2320">
        <v>9.3712127432465708E-2</v>
      </c>
      <c r="I2320">
        <v>0</v>
      </c>
      <c r="J2320">
        <v>-0.13880506940253468</v>
      </c>
      <c r="K2320">
        <v>-0.13069667899727133</v>
      </c>
      <c r="L2320">
        <v>0</v>
      </c>
      <c r="M2320">
        <v>22.716779187105818</v>
      </c>
      <c r="N2320">
        <v>13.79157478894858</v>
      </c>
      <c r="O2320">
        <v>1.8693874908977426</v>
      </c>
      <c r="P2320">
        <v>-0.61098090107287717</v>
      </c>
      <c r="Q2320">
        <v>-0.74553067520236205</v>
      </c>
      <c r="R2320">
        <v>-0.14697042495372337</v>
      </c>
      <c r="S2320">
        <v>0.1087089172181873</v>
      </c>
      <c r="T2320">
        <f t="shared" si="36"/>
        <v>0</v>
      </c>
    </row>
    <row r="2321" spans="1:20" x14ac:dyDescent="0.25">
      <c r="A2321" s="2">
        <v>40786</v>
      </c>
      <c r="B2321" t="s">
        <v>55</v>
      </c>
      <c r="C2321">
        <v>8.5782324716929814E-3</v>
      </c>
      <c r="D2321">
        <v>7.585783653354472E-2</v>
      </c>
      <c r="E2321">
        <v>6.7361885096002272E-3</v>
      </c>
      <c r="F2321">
        <v>0.15308670673795377</v>
      </c>
      <c r="G2321" s="9">
        <v>-0.37737533063953399</v>
      </c>
      <c r="H2321">
        <v>-4.0969971197444721E-2</v>
      </c>
      <c r="I2321">
        <v>0</v>
      </c>
      <c r="J2321">
        <v>0</v>
      </c>
      <c r="K2321">
        <v>-0.13073464153108261</v>
      </c>
      <c r="L2321">
        <v>0</v>
      </c>
      <c r="M2321">
        <v>13.569125799883652</v>
      </c>
      <c r="N2321">
        <v>9.2111564228641658</v>
      </c>
      <c r="O2321">
        <v>3.1588319047284479</v>
      </c>
      <c r="P2321">
        <v>-0.4742150363383727</v>
      </c>
      <c r="Q2321">
        <v>-0.49692169998576163</v>
      </c>
      <c r="R2321">
        <v>-0.17007667551708894</v>
      </c>
      <c r="S2321">
        <v>-3.6248151673842009E-2</v>
      </c>
      <c r="T2321">
        <f t="shared" si="36"/>
        <v>0</v>
      </c>
    </row>
    <row r="2322" spans="1:20" x14ac:dyDescent="0.25">
      <c r="A2322" s="2">
        <v>41670</v>
      </c>
      <c r="B2322" t="s">
        <v>40</v>
      </c>
      <c r="C2322">
        <v>-2.5447282618125233E-2</v>
      </c>
      <c r="D2322">
        <v>-5.5485708593407623E-2</v>
      </c>
      <c r="E2322">
        <v>1.9845949142021757E-2</v>
      </c>
      <c r="F2322">
        <v>7.0940371104305511E-2</v>
      </c>
      <c r="G2322" s="9">
        <v>-0.18483899409852378</v>
      </c>
      <c r="H2322">
        <v>-0.13545830942167836</v>
      </c>
      <c r="I2322">
        <v>-7.5943678849610508E-2</v>
      </c>
      <c r="J2322">
        <v>-0.22887756894431754</v>
      </c>
      <c r="K2322">
        <v>-0.13081106327927627</v>
      </c>
      <c r="L2322">
        <v>-1.7119880412679755E-2</v>
      </c>
      <c r="M2322">
        <v>21.954662961275627</v>
      </c>
      <c r="N2322">
        <v>16.632350526827686</v>
      </c>
      <c r="O2322">
        <v>3.2065055282977597</v>
      </c>
      <c r="P2322">
        <v>-0.26425829411065849</v>
      </c>
      <c r="Q2322">
        <v>-0.27601635554981796</v>
      </c>
      <c r="R2322">
        <v>-8.9386991141989558E-2</v>
      </c>
      <c r="S2322">
        <v>6.4577063025711132E-2</v>
      </c>
      <c r="T2322">
        <f t="shared" si="36"/>
        <v>0</v>
      </c>
    </row>
    <row r="2323" spans="1:20" x14ac:dyDescent="0.25">
      <c r="A2323" s="2">
        <v>42551</v>
      </c>
      <c r="B2323" t="s">
        <v>51</v>
      </c>
      <c r="C2323">
        <v>1.3422337979320131E-2</v>
      </c>
      <c r="D2323">
        <v>3.2267933130086357E-2</v>
      </c>
      <c r="E2323">
        <v>0.1243163280192261</v>
      </c>
      <c r="F2323">
        <v>6.1420249027808183E-2</v>
      </c>
      <c r="G2323" s="9">
        <v>-0.2251973018732184</v>
      </c>
      <c r="H2323">
        <v>4.859709484119934E-2</v>
      </c>
      <c r="I2323">
        <v>-0.11457955232909856</v>
      </c>
      <c r="J2323">
        <v>-0.25157923647349634</v>
      </c>
      <c r="K2323">
        <v>-0.13090723027128703</v>
      </c>
      <c r="L2323">
        <v>-0.18538517273008259</v>
      </c>
      <c r="M2323">
        <v>14.318990825688074</v>
      </c>
      <c r="N2323">
        <v>13.171563268652637</v>
      </c>
      <c r="O2323">
        <v>1.2102543819998997</v>
      </c>
      <c r="P2323">
        <v>-0.34121596595162718</v>
      </c>
      <c r="Q2323">
        <v>-0.2842782702707749</v>
      </c>
      <c r="R2323">
        <v>-0.13843969858223371</v>
      </c>
      <c r="S2323">
        <v>0.23515316158050192</v>
      </c>
      <c r="T2323">
        <f t="shared" si="36"/>
        <v>0</v>
      </c>
    </row>
    <row r="2324" spans="1:20" x14ac:dyDescent="0.25">
      <c r="A2324" s="2">
        <v>42916</v>
      </c>
      <c r="B2324" t="s">
        <v>43</v>
      </c>
      <c r="C2324">
        <v>-1.9664598083714568E-2</v>
      </c>
      <c r="D2324">
        <v>8.1479272826449622E-2</v>
      </c>
      <c r="E2324">
        <v>-4.4023298270016498E-2</v>
      </c>
      <c r="F2324">
        <v>-0.51445696678063402</v>
      </c>
      <c r="G2324" s="9">
        <v>-6.9102986439045999E-2</v>
      </c>
      <c r="H2324">
        <v>0.10010626112636789</v>
      </c>
      <c r="I2324">
        <v>-1.0492753623188407</v>
      </c>
      <c r="J2324">
        <v>-1.4315424610051992</v>
      </c>
      <c r="K2324">
        <v>-0.13094177075608182</v>
      </c>
      <c r="L2324">
        <v>-1.0327304134935595</v>
      </c>
      <c r="M2324">
        <v>-20.918884069611781</v>
      </c>
      <c r="N2324">
        <v>-259.18443921568627</v>
      </c>
      <c r="O2324">
        <v>1.1421269624573378</v>
      </c>
      <c r="P2324">
        <v>-2.3351269256665805</v>
      </c>
      <c r="Q2324">
        <v>-6.176615473150374</v>
      </c>
      <c r="R2324">
        <v>-0.33659125695958036</v>
      </c>
      <c r="S2324">
        <v>-0.15409812968898595</v>
      </c>
      <c r="T2324">
        <f t="shared" si="36"/>
        <v>0</v>
      </c>
    </row>
    <row r="2325" spans="1:20" x14ac:dyDescent="0.25">
      <c r="A2325" s="2">
        <v>43465</v>
      </c>
      <c r="B2325" t="s">
        <v>38</v>
      </c>
      <c r="C2325">
        <v>-1.2179114498426125E-2</v>
      </c>
      <c r="D2325">
        <v>0.14760046540426697</v>
      </c>
      <c r="E2325">
        <v>0.12238472788853816</v>
      </c>
      <c r="F2325">
        <v>-0.20084891732283472</v>
      </c>
      <c r="G2325" s="9">
        <v>-0.18823058490065936</v>
      </c>
      <c r="H2325">
        <v>9.6429630117585097E-2</v>
      </c>
      <c r="I2325">
        <v>-0.39614373356704646</v>
      </c>
      <c r="J2325">
        <v>-0.59959016393442621</v>
      </c>
      <c r="K2325">
        <v>-0.13113107100052768</v>
      </c>
      <c r="L2325">
        <v>-0.33929097471581549</v>
      </c>
      <c r="M2325">
        <v>19.269754964176048</v>
      </c>
      <c r="N2325">
        <v>12.484988845117146</v>
      </c>
      <c r="O2325">
        <v>1.4551388608298494</v>
      </c>
      <c r="P2325">
        <v>-0.52495127137345443</v>
      </c>
      <c r="Q2325">
        <v>-0.25079854893762821</v>
      </c>
      <c r="R2325">
        <v>-0.18282216039610599</v>
      </c>
      <c r="S2325">
        <v>0.59920695190971418</v>
      </c>
      <c r="T2325">
        <f t="shared" si="36"/>
        <v>0</v>
      </c>
    </row>
    <row r="2326" spans="1:20" x14ac:dyDescent="0.25">
      <c r="A2326" s="2">
        <v>41394</v>
      </c>
      <c r="B2326" t="s">
        <v>26</v>
      </c>
      <c r="C2326">
        <v>3.3799868000540689E-2</v>
      </c>
      <c r="D2326">
        <v>8.5959965814663919E-2</v>
      </c>
      <c r="E2326">
        <v>-0.1990949600066424</v>
      </c>
      <c r="F2326">
        <v>-0.37168395516872588</v>
      </c>
      <c r="G2326" s="9">
        <v>-0.26650763513623166</v>
      </c>
      <c r="H2326">
        <v>-0.16049513841281493</v>
      </c>
      <c r="I2326">
        <v>-0.88789158746920094</v>
      </c>
      <c r="J2326">
        <v>-0.26631853785900783</v>
      </c>
      <c r="K2326">
        <v>-0.13126448764175014</v>
      </c>
      <c r="L2326">
        <v>-0.68492199665919706</v>
      </c>
      <c r="M2326">
        <v>11.57709877986782</v>
      </c>
      <c r="N2326">
        <v>53.246708477237057</v>
      </c>
      <c r="O2326">
        <v>3.3084425770581354</v>
      </c>
      <c r="P2326">
        <v>-0.90762657976710825</v>
      </c>
      <c r="Q2326">
        <v>0</v>
      </c>
      <c r="R2326">
        <v>0</v>
      </c>
      <c r="S2326">
        <v>0.4894574462573989</v>
      </c>
      <c r="T2326">
        <f t="shared" si="36"/>
        <v>1</v>
      </c>
    </row>
    <row r="2327" spans="1:20" x14ac:dyDescent="0.25">
      <c r="A2327" s="2">
        <v>42551</v>
      </c>
      <c r="B2327" t="s">
        <v>16</v>
      </c>
      <c r="C2327">
        <v>5.3576395068712923E-2</v>
      </c>
      <c r="D2327">
        <v>3.6684695029901127E-2</v>
      </c>
      <c r="E2327">
        <v>0.52027814408698814</v>
      </c>
      <c r="F2327">
        <v>0.41696199474748696</v>
      </c>
      <c r="G2327" s="9">
        <v>-0.2251973018732184</v>
      </c>
      <c r="H2327">
        <v>4.859709484119934E-2</v>
      </c>
      <c r="I2327">
        <v>0</v>
      </c>
      <c r="J2327">
        <v>0</v>
      </c>
      <c r="K2327">
        <v>-0.13130006958585716</v>
      </c>
      <c r="L2327">
        <v>-0.11930484302532895</v>
      </c>
      <c r="M2327">
        <v>24.58746161253049</v>
      </c>
      <c r="N2327">
        <v>21.36192476542508</v>
      </c>
      <c r="O2327">
        <v>5.4639124812729998</v>
      </c>
      <c r="P2327">
        <v>-0.24870100498118641</v>
      </c>
      <c r="Q2327">
        <v>-0.2707738161204194</v>
      </c>
      <c r="R2327">
        <v>-0.17838847668869151</v>
      </c>
      <c r="S2327">
        <v>-1.9252161924267631E-2</v>
      </c>
      <c r="T2327">
        <f t="shared" si="36"/>
        <v>1</v>
      </c>
    </row>
    <row r="2328" spans="1:20" x14ac:dyDescent="0.25">
      <c r="A2328" s="2">
        <v>41547</v>
      </c>
      <c r="B2328" t="s">
        <v>26</v>
      </c>
      <c r="C2328">
        <v>4.5055941404400279E-2</v>
      </c>
      <c r="D2328">
        <v>5.7085889421097269E-2</v>
      </c>
      <c r="E2328">
        <v>-0.19692673170640107</v>
      </c>
      <c r="F2328">
        <v>-0.37589770486423446</v>
      </c>
      <c r="G2328" s="9">
        <v>-0.21751348252005476</v>
      </c>
      <c r="H2328">
        <v>-0.14507839017294333</v>
      </c>
      <c r="I2328">
        <v>-0.88789158746920094</v>
      </c>
      <c r="J2328">
        <v>-0.26631853785900783</v>
      </c>
      <c r="K2328">
        <v>-0.13134480660516235</v>
      </c>
      <c r="L2328">
        <v>-0.68492199665919706</v>
      </c>
      <c r="M2328">
        <v>11.576028418912049</v>
      </c>
      <c r="N2328">
        <v>53.243403296703306</v>
      </c>
      <c r="O2328">
        <v>3.3082372122512687</v>
      </c>
      <c r="P2328">
        <v>-0.90763512015397441</v>
      </c>
      <c r="Q2328">
        <v>-6.2072954897574029E-5</v>
      </c>
      <c r="R2328">
        <v>-6.2072954897463006E-5</v>
      </c>
      <c r="S2328">
        <v>0.48950270324200762</v>
      </c>
      <c r="T2328">
        <f t="shared" si="36"/>
        <v>1</v>
      </c>
    </row>
    <row r="2329" spans="1:20" x14ac:dyDescent="0.25">
      <c r="A2329" s="2">
        <v>41516</v>
      </c>
      <c r="B2329" t="s">
        <v>37</v>
      </c>
      <c r="C2329">
        <v>5.7236519525018292E-2</v>
      </c>
      <c r="D2329">
        <v>4.8568292526930401E-3</v>
      </c>
      <c r="E2329">
        <v>-0.14956604264568574</v>
      </c>
      <c r="F2329">
        <v>0.19080226510474896</v>
      </c>
      <c r="G2329" s="9">
        <v>-0.26397340819715587</v>
      </c>
      <c r="H2329">
        <v>-0.14723422951921283</v>
      </c>
      <c r="I2329">
        <v>-0.47104683687436766</v>
      </c>
      <c r="J2329">
        <v>-0.33744221879815095</v>
      </c>
      <c r="K2329">
        <v>-0.1313753218975211</v>
      </c>
      <c r="L2329">
        <v>-0.52612137776766943</v>
      </c>
      <c r="M2329">
        <v>12.170294961240311</v>
      </c>
      <c r="N2329">
        <v>9.2948607110711077</v>
      </c>
      <c r="O2329">
        <v>0.72026924854181029</v>
      </c>
      <c r="P2329">
        <v>-6.544077860296571E-2</v>
      </c>
      <c r="Q2329">
        <v>-5.0538556988580452E-2</v>
      </c>
      <c r="R2329">
        <v>-0.22488251938708881</v>
      </c>
      <c r="S2329">
        <v>0.31551597499070122</v>
      </c>
      <c r="T2329">
        <f t="shared" si="36"/>
        <v>1</v>
      </c>
    </row>
    <row r="2330" spans="1:20" x14ac:dyDescent="0.25">
      <c r="A2330" s="2">
        <v>42185</v>
      </c>
      <c r="B2330" t="s">
        <v>18</v>
      </c>
      <c r="C2330">
        <v>-3.9002339103757167E-2</v>
      </c>
      <c r="D2330">
        <v>-6.2566136414691997E-2</v>
      </c>
      <c r="E2330">
        <v>-1.9766793644894531E-2</v>
      </c>
      <c r="F2330">
        <v>-0.1096238878571163</v>
      </c>
      <c r="G2330" s="9">
        <v>-7.3857704644910704E-2</v>
      </c>
      <c r="H2330">
        <v>-5.4411024813159958E-2</v>
      </c>
      <c r="I2330">
        <v>-0.68365384615384617</v>
      </c>
      <c r="J2330">
        <v>-0.56846473029045641</v>
      </c>
      <c r="K2330">
        <v>-0.1314384233826088</v>
      </c>
      <c r="L2330">
        <v>-0.58048276027792278</v>
      </c>
      <c r="M2330">
        <v>34.833098717948715</v>
      </c>
      <c r="N2330">
        <v>39.084883890577508</v>
      </c>
      <c r="O2330">
        <v>1.5302780911579197</v>
      </c>
      <c r="P2330">
        <v>-0.40349199309964645</v>
      </c>
      <c r="Q2330">
        <v>-0.27884203467473812</v>
      </c>
      <c r="R2330">
        <v>-0.11339499519278307</v>
      </c>
      <c r="S2330">
        <v>0.18319961448396949</v>
      </c>
      <c r="T2330">
        <f t="shared" si="36"/>
        <v>0</v>
      </c>
    </row>
    <row r="2331" spans="1:20" x14ac:dyDescent="0.25">
      <c r="A2331" s="2">
        <v>43280</v>
      </c>
      <c r="B2331" t="s">
        <v>50</v>
      </c>
      <c r="C2331">
        <v>-2.4530824921286554E-2</v>
      </c>
      <c r="D2331">
        <v>-1.6934628832347087E-2</v>
      </c>
      <c r="E2331">
        <v>0.12271502378437371</v>
      </c>
      <c r="F2331">
        <v>0.40608579363451303</v>
      </c>
      <c r="G2331" s="9">
        <v>-8.1619957916146069E-2</v>
      </c>
      <c r="H2331">
        <v>0.10489745750573753</v>
      </c>
      <c r="I2331">
        <v>-0.35453488372093023</v>
      </c>
      <c r="J2331">
        <v>-0.2393341952165482</v>
      </c>
      <c r="K2331">
        <v>-0.13157336737396208</v>
      </c>
      <c r="L2331">
        <v>-0.27815433514499333</v>
      </c>
      <c r="M2331">
        <v>15.983129339281922</v>
      </c>
      <c r="N2331">
        <v>16.83112768870474</v>
      </c>
      <c r="O2331">
        <v>1.4906994782608696</v>
      </c>
      <c r="P2331">
        <v>-0.25034310869273624</v>
      </c>
      <c r="Q2331">
        <v>-0.10873364313479605</v>
      </c>
      <c r="R2331">
        <v>-0.10873364313479617</v>
      </c>
      <c r="S2331">
        <v>0.24187655972465272</v>
      </c>
      <c r="T2331">
        <f t="shared" si="36"/>
        <v>0</v>
      </c>
    </row>
    <row r="2332" spans="1:20" x14ac:dyDescent="0.25">
      <c r="A2332" s="2">
        <v>40877</v>
      </c>
      <c r="B2332" t="s">
        <v>20</v>
      </c>
      <c r="C2332">
        <v>3.6721784395664425E-2</v>
      </c>
      <c r="D2332">
        <v>0.11535088325246767</v>
      </c>
      <c r="E2332">
        <v>-4.946353923197877E-2</v>
      </c>
      <c r="F2332">
        <v>0.23060429654707337</v>
      </c>
      <c r="G2332" s="9">
        <v>-0.36970773899355769</v>
      </c>
      <c r="H2332">
        <v>-7.8512671981422755E-2</v>
      </c>
      <c r="I2332">
        <v>0</v>
      </c>
      <c r="J2332">
        <v>0</v>
      </c>
      <c r="K2332">
        <v>-0.13160905328770023</v>
      </c>
      <c r="L2332">
        <v>0</v>
      </c>
      <c r="M2332">
        <v>7.3814327631150203</v>
      </c>
      <c r="N2332">
        <v>4.2159731655341561</v>
      </c>
      <c r="O2332">
        <v>0.62957351305914133</v>
      </c>
      <c r="P2332">
        <v>-0.16222391375746292</v>
      </c>
      <c r="Q2332">
        <v>-0.21013979433737873</v>
      </c>
      <c r="R2332">
        <v>-0.1450813421798467</v>
      </c>
      <c r="S2332">
        <v>0.157160332340127</v>
      </c>
      <c r="T2332">
        <f t="shared" si="36"/>
        <v>1</v>
      </c>
    </row>
    <row r="2333" spans="1:20" x14ac:dyDescent="0.25">
      <c r="A2333" s="2">
        <v>43434</v>
      </c>
      <c r="B2333" t="s">
        <v>56</v>
      </c>
      <c r="C2333">
        <v>-5.583685550511297E-2</v>
      </c>
      <c r="D2333">
        <v>-2.8758377692907899E-2</v>
      </c>
      <c r="E2333">
        <v>0.36732474079097788</v>
      </c>
      <c r="F2333">
        <v>0.51641208920911352</v>
      </c>
      <c r="G2333" s="9">
        <v>-0.14178959154861004</v>
      </c>
      <c r="H2333">
        <v>9.8535115027437614E-2</v>
      </c>
      <c r="I2333">
        <v>0</v>
      </c>
      <c r="J2333">
        <v>0</v>
      </c>
      <c r="K2333">
        <v>-0.13165951693340194</v>
      </c>
      <c r="L2333">
        <v>0</v>
      </c>
      <c r="M2333">
        <v>22.938350763807282</v>
      </c>
      <c r="N2333">
        <v>15.923595016891891</v>
      </c>
      <c r="O2333">
        <v>1.7206056582249598</v>
      </c>
      <c r="P2333">
        <v>-0.37681609780693937</v>
      </c>
      <c r="Q2333">
        <v>-0.25958480573276732</v>
      </c>
      <c r="R2333">
        <v>-0.13568536270328413</v>
      </c>
      <c r="S2333">
        <v>-3.4169142840925509E-2</v>
      </c>
      <c r="T2333">
        <f t="shared" si="36"/>
        <v>0</v>
      </c>
    </row>
    <row r="2334" spans="1:20" x14ac:dyDescent="0.25">
      <c r="A2334" s="2">
        <v>41333</v>
      </c>
      <c r="B2334" t="s">
        <v>20</v>
      </c>
      <c r="C2334">
        <v>-1.5260192080400858E-2</v>
      </c>
      <c r="D2334">
        <v>-2.7316941351858914E-2</v>
      </c>
      <c r="E2334">
        <v>-0.1279257797816189</v>
      </c>
      <c r="F2334">
        <v>0.17377943710511201</v>
      </c>
      <c r="G2334" s="9">
        <v>-0.28772536228356294</v>
      </c>
      <c r="H2334">
        <v>-0.16903390832669218</v>
      </c>
      <c r="I2334">
        <v>-0.28410598689236455</v>
      </c>
      <c r="J2334">
        <v>-0.3124796350602802</v>
      </c>
      <c r="K2334">
        <v>-0.13171486889998985</v>
      </c>
      <c r="L2334">
        <v>-0.30539659268255115</v>
      </c>
      <c r="M2334">
        <v>10.735003199052132</v>
      </c>
      <c r="N2334">
        <v>6.0422031451839366</v>
      </c>
      <c r="O2334">
        <v>0.6267305176079927</v>
      </c>
      <c r="P2334">
        <v>-4.0940817053559675E-2</v>
      </c>
      <c r="Q2334">
        <v>-3.470395322842168E-2</v>
      </c>
      <c r="R2334">
        <v>-0.14894193956024571</v>
      </c>
      <c r="S2334">
        <v>0.18738805542090589</v>
      </c>
      <c r="T2334">
        <f t="shared" si="36"/>
        <v>0</v>
      </c>
    </row>
    <row r="2335" spans="1:20" x14ac:dyDescent="0.25">
      <c r="A2335" s="2">
        <v>42643</v>
      </c>
      <c r="B2335" t="s">
        <v>44</v>
      </c>
      <c r="C2335">
        <v>2.2788269268840367E-2</v>
      </c>
      <c r="D2335">
        <v>0.12162192392696958</v>
      </c>
      <c r="E2335">
        <v>0.18557141669865729</v>
      </c>
      <c r="F2335">
        <v>0.20870126763932073</v>
      </c>
      <c r="G2335" s="9">
        <v>-0.18800880623576699</v>
      </c>
      <c r="H2335">
        <v>7.2962262957836588E-2</v>
      </c>
      <c r="I2335">
        <v>-2.105955906548207E-2</v>
      </c>
      <c r="J2335">
        <v>-9.8402885110767668E-2</v>
      </c>
      <c r="K2335">
        <v>-0.13188351683686894</v>
      </c>
      <c r="L2335">
        <v>-0.11892086898856025</v>
      </c>
      <c r="M2335">
        <v>20.988554799999999</v>
      </c>
      <c r="N2335">
        <v>13.932427193277311</v>
      </c>
      <c r="O2335">
        <v>1.694630643117053</v>
      </c>
      <c r="P2335">
        <v>-0.30203434753684266</v>
      </c>
      <c r="Q2335">
        <v>-0.33669217905737003</v>
      </c>
      <c r="R2335">
        <v>-5.864829536360705E-2</v>
      </c>
      <c r="S2335">
        <v>0.12847818509978726</v>
      </c>
      <c r="T2335">
        <f t="shared" si="36"/>
        <v>0</v>
      </c>
    </row>
    <row r="2336" spans="1:20" x14ac:dyDescent="0.25">
      <c r="A2336" s="2">
        <v>43069</v>
      </c>
      <c r="B2336" t="s">
        <v>49</v>
      </c>
      <c r="C2336">
        <v>-7.7340531470971419E-2</v>
      </c>
      <c r="D2336">
        <v>-5.6514960637560008E-2</v>
      </c>
      <c r="E2336">
        <v>0.23699269688410141</v>
      </c>
      <c r="F2336">
        <v>4.2688044600664332E-2</v>
      </c>
      <c r="G2336" s="9">
        <v>-3.4470354683586835E-2</v>
      </c>
      <c r="H2336">
        <v>0.10538048331664562</v>
      </c>
      <c r="I2336">
        <v>0</v>
      </c>
      <c r="J2336">
        <v>0</v>
      </c>
      <c r="K2336">
        <v>-0.13199510734974229</v>
      </c>
      <c r="L2336">
        <v>0</v>
      </c>
      <c r="M2336">
        <v>12.815121952506596</v>
      </c>
      <c r="N2336">
        <v>14.389334653937947</v>
      </c>
      <c r="O2336">
        <v>1.1953075376685172</v>
      </c>
      <c r="P2336">
        <v>-0.59509992446780191</v>
      </c>
      <c r="Q2336">
        <v>-0.91374527214904921</v>
      </c>
      <c r="R2336">
        <v>-0.13609813887022371</v>
      </c>
      <c r="S2336">
        <v>0.24134581012246659</v>
      </c>
      <c r="T2336">
        <f t="shared" si="36"/>
        <v>0</v>
      </c>
    </row>
    <row r="2337" spans="1:20" x14ac:dyDescent="0.25">
      <c r="A2337" s="2">
        <v>42978</v>
      </c>
      <c r="B2337" t="s">
        <v>25</v>
      </c>
      <c r="C2337">
        <v>-1.718363668031242E-3</v>
      </c>
      <c r="D2337">
        <v>-6.6478854019307754E-2</v>
      </c>
      <c r="E2337">
        <v>0.27732326812663266</v>
      </c>
      <c r="F2337">
        <v>0.46091936434953329</v>
      </c>
      <c r="G2337" s="9">
        <v>-7.4623111500576211E-2</v>
      </c>
      <c r="H2337">
        <v>0.10123650248395344</v>
      </c>
      <c r="I2337">
        <v>0</v>
      </c>
      <c r="J2337">
        <v>0</v>
      </c>
      <c r="K2337">
        <v>-0.13204762409237147</v>
      </c>
      <c r="L2337">
        <v>-0.31946953215440499</v>
      </c>
      <c r="M2337">
        <v>22.288579615384617</v>
      </c>
      <c r="N2337">
        <v>17.758071863400151</v>
      </c>
      <c r="O2337">
        <v>2.6045429878048783</v>
      </c>
      <c r="P2337">
        <v>-0.36823081869031271</v>
      </c>
      <c r="Q2337">
        <v>-0.27055432542550317</v>
      </c>
      <c r="R2337">
        <v>-0.39262820988559932</v>
      </c>
      <c r="S2337">
        <v>3.1923903353954619E-2</v>
      </c>
      <c r="T2337">
        <f t="shared" si="36"/>
        <v>0</v>
      </c>
    </row>
    <row r="2338" spans="1:20" x14ac:dyDescent="0.25">
      <c r="A2338" s="2">
        <v>42369</v>
      </c>
      <c r="B2338" t="s">
        <v>28</v>
      </c>
      <c r="C2338">
        <v>3.3870589676702534E-2</v>
      </c>
      <c r="D2338">
        <v>2.8054792592233202E-2</v>
      </c>
      <c r="E2338">
        <v>0.25448634045062812</v>
      </c>
      <c r="F2338">
        <v>-8.1074240321712399E-3</v>
      </c>
      <c r="G2338" s="9">
        <v>-0.11626070352519891</v>
      </c>
      <c r="H2338">
        <v>-1.6184971098266443E-3</v>
      </c>
      <c r="I2338">
        <v>-0.29049425352431635</v>
      </c>
      <c r="J2338">
        <v>-0.33600457927876359</v>
      </c>
      <c r="K2338">
        <v>-0.13205465536266592</v>
      </c>
      <c r="L2338">
        <v>-0.40984207370730874</v>
      </c>
      <c r="M2338">
        <v>28.657785344827584</v>
      </c>
      <c r="N2338">
        <v>19.77100111714012</v>
      </c>
      <c r="O2338">
        <v>2.138863158439944</v>
      </c>
      <c r="P2338">
        <v>-0.93454507960745137</v>
      </c>
      <c r="Q2338">
        <v>-0.10911530124441482</v>
      </c>
      <c r="R2338">
        <v>-0.18040915492271725</v>
      </c>
      <c r="S2338">
        <v>0.24221618058834649</v>
      </c>
      <c r="T2338">
        <f t="shared" si="36"/>
        <v>1</v>
      </c>
    </row>
    <row r="2339" spans="1:20" x14ac:dyDescent="0.25">
      <c r="A2339" s="2">
        <v>41971</v>
      </c>
      <c r="B2339" t="s">
        <v>23</v>
      </c>
      <c r="C2339">
        <v>-1.5879701393547885E-2</v>
      </c>
      <c r="D2339">
        <v>-2.1176531073978877E-2</v>
      </c>
      <c r="E2339">
        <v>-0.14876675450736532</v>
      </c>
      <c r="F2339">
        <v>5.5835348375422367E-2</v>
      </c>
      <c r="G2339" s="9">
        <v>-0.12074766456247399</v>
      </c>
      <c r="H2339">
        <v>-9.3695277218206474E-2</v>
      </c>
      <c r="I2339">
        <v>-0.76602181354987664</v>
      </c>
      <c r="J2339">
        <v>-0.97998214968761954</v>
      </c>
      <c r="K2339">
        <v>-0.13206681620319727</v>
      </c>
      <c r="L2339">
        <v>-0.72971234948250796</v>
      </c>
      <c r="M2339">
        <v>409.29618598726114</v>
      </c>
      <c r="N2339">
        <v>49.49455637972099</v>
      </c>
      <c r="O2339">
        <v>2.3152445717741807</v>
      </c>
      <c r="P2339">
        <v>-0.13206681620319727</v>
      </c>
      <c r="Q2339">
        <v>-6.2984613069189122E-2</v>
      </c>
      <c r="R2339">
        <v>-0.68670145402825367</v>
      </c>
      <c r="S2339">
        <v>1.2637041757803125</v>
      </c>
      <c r="T2339">
        <f t="shared" si="36"/>
        <v>0</v>
      </c>
    </row>
    <row r="2340" spans="1:20" x14ac:dyDescent="0.25">
      <c r="A2340" s="2">
        <v>41820</v>
      </c>
      <c r="B2340" t="s">
        <v>26</v>
      </c>
      <c r="C2340">
        <v>-6.6163597202862245E-2</v>
      </c>
      <c r="D2340">
        <v>-0.13729949803177177</v>
      </c>
      <c r="E2340">
        <v>-0.17417293124524746</v>
      </c>
      <c r="F2340">
        <v>-0.37767274970872688</v>
      </c>
      <c r="G2340" s="9">
        <v>-0.12688444249711972</v>
      </c>
      <c r="H2340">
        <v>-0.11879437828811101</v>
      </c>
      <c r="I2340">
        <v>-0.87046814501935943</v>
      </c>
      <c r="J2340">
        <v>0</v>
      </c>
      <c r="K2340">
        <v>-0.1320700775835093</v>
      </c>
      <c r="L2340">
        <v>-0.63007222345552605</v>
      </c>
      <c r="M2340">
        <v>5.0769547639123109</v>
      </c>
      <c r="N2340">
        <v>26.479719293478261</v>
      </c>
      <c r="O2340">
        <v>1.9317150758251562</v>
      </c>
      <c r="P2340">
        <v>-0.95949108798088634</v>
      </c>
      <c r="Q2340">
        <v>-0.54157881372023753</v>
      </c>
      <c r="R2340">
        <v>-0.46177540684132068</v>
      </c>
      <c r="S2340">
        <v>-0.19082358287519272</v>
      </c>
      <c r="T2340">
        <f t="shared" si="36"/>
        <v>0</v>
      </c>
    </row>
    <row r="2341" spans="1:20" x14ac:dyDescent="0.25">
      <c r="A2341" s="2">
        <v>42247</v>
      </c>
      <c r="B2341" t="s">
        <v>51</v>
      </c>
      <c r="C2341">
        <v>-2.1578889497742004E-4</v>
      </c>
      <c r="D2341">
        <v>7.9121747085173499E-3</v>
      </c>
      <c r="E2341">
        <v>7.3781391962688625E-2</v>
      </c>
      <c r="F2341">
        <v>9.8767888038217233E-2</v>
      </c>
      <c r="G2341" s="9">
        <v>-0.11569002915578053</v>
      </c>
      <c r="H2341">
        <v>-4.1240533476308516E-2</v>
      </c>
      <c r="I2341">
        <v>-0.26908650937689049</v>
      </c>
      <c r="J2341">
        <v>0</v>
      </c>
      <c r="K2341">
        <v>-0.13207925847641977</v>
      </c>
      <c r="L2341">
        <v>-0.29190218909767385</v>
      </c>
      <c r="M2341">
        <v>10.702177973084316</v>
      </c>
      <c r="N2341">
        <v>15.80272471445125</v>
      </c>
      <c r="O2341">
        <v>1.26215373631604</v>
      </c>
      <c r="P2341">
        <v>-0.50761725710699124</v>
      </c>
      <c r="Q2341">
        <v>-0.14130515593546578</v>
      </c>
      <c r="R2341">
        <v>-0.10149339703353577</v>
      </c>
      <c r="S2341">
        <v>0.22494888575173169</v>
      </c>
      <c r="T2341">
        <f t="shared" si="36"/>
        <v>0</v>
      </c>
    </row>
    <row r="2342" spans="1:20" x14ac:dyDescent="0.25">
      <c r="A2342" s="2">
        <v>41453</v>
      </c>
      <c r="B2342" t="s">
        <v>52</v>
      </c>
      <c r="C2342">
        <v>-1.8998708394152297E-2</v>
      </c>
      <c r="D2342">
        <v>1.171524558108461E-2</v>
      </c>
      <c r="E2342">
        <v>0.30437144974067665</v>
      </c>
      <c r="F2342">
        <v>0.4466072980522684</v>
      </c>
      <c r="G2342" s="9">
        <v>-0.2960988591921847</v>
      </c>
      <c r="H2342">
        <v>-0.1527045769764217</v>
      </c>
      <c r="I2342">
        <v>0</v>
      </c>
      <c r="J2342">
        <v>-0.58244288872512895</v>
      </c>
      <c r="K2342">
        <v>-0.1321004815879846</v>
      </c>
      <c r="L2342">
        <v>-0.16250813421071875</v>
      </c>
      <c r="M2342">
        <v>7.7957039377895425</v>
      </c>
      <c r="N2342">
        <v>4.7539072830091671</v>
      </c>
      <c r="O2342">
        <v>0.28162883501601466</v>
      </c>
      <c r="P2342">
        <v>-0.1321004815879846</v>
      </c>
      <c r="Q2342">
        <v>-0.20415152881599319</v>
      </c>
      <c r="R2342">
        <v>-0.20993628764962535</v>
      </c>
      <c r="S2342">
        <v>-0.21496734162464337</v>
      </c>
      <c r="T2342">
        <f t="shared" si="36"/>
        <v>0</v>
      </c>
    </row>
    <row r="2343" spans="1:20" x14ac:dyDescent="0.25">
      <c r="A2343" s="2">
        <v>41943</v>
      </c>
      <c r="B2343" t="s">
        <v>55</v>
      </c>
      <c r="C2343">
        <v>-1.517980264157992E-2</v>
      </c>
      <c r="D2343">
        <v>-7.7788400700057325E-2</v>
      </c>
      <c r="E2343">
        <v>0.20080180053453356</v>
      </c>
      <c r="F2343">
        <v>0.11689216258749036</v>
      </c>
      <c r="G2343" s="9">
        <v>-0.15796591099643531</v>
      </c>
      <c r="H2343">
        <v>-9.8315502308994329E-2</v>
      </c>
      <c r="I2343">
        <v>-0.11268182749436595</v>
      </c>
      <c r="J2343">
        <v>-4.5956951716114025E-2</v>
      </c>
      <c r="K2343">
        <v>-0.13215991427227658</v>
      </c>
      <c r="L2343">
        <v>-0.28079729218264859</v>
      </c>
      <c r="M2343">
        <v>20.315265762195121</v>
      </c>
      <c r="N2343">
        <v>17.195583398753175</v>
      </c>
      <c r="O2343">
        <v>4.2411202562642369</v>
      </c>
      <c r="P2343">
        <v>-0.2361466012231741</v>
      </c>
      <c r="Q2343">
        <v>-9.8186762738060707E-2</v>
      </c>
      <c r="R2343">
        <v>-0.10705934674395234</v>
      </c>
      <c r="S2343">
        <v>0.11765752564689815</v>
      </c>
      <c r="T2343">
        <f t="shared" si="36"/>
        <v>0</v>
      </c>
    </row>
    <row r="2344" spans="1:20" x14ac:dyDescent="0.25">
      <c r="A2344" s="2">
        <v>42766</v>
      </c>
      <c r="B2344" t="s">
        <v>42</v>
      </c>
      <c r="C2344">
        <v>-5.9178321316002758E-2</v>
      </c>
      <c r="D2344">
        <v>-7.1704910750815309E-2</v>
      </c>
      <c r="E2344">
        <v>1.1901850493193145E-2</v>
      </c>
      <c r="F2344">
        <v>-0.24364929299572502</v>
      </c>
      <c r="G2344" s="9">
        <v>-0.12622451573817139</v>
      </c>
      <c r="H2344">
        <v>9.3518394695908613E-2</v>
      </c>
      <c r="I2344">
        <v>-0.13176095052314241</v>
      </c>
      <c r="J2344">
        <v>-0.13917995444191344</v>
      </c>
      <c r="K2344">
        <v>-0.13218484758952942</v>
      </c>
      <c r="L2344">
        <v>-0.12168396595640429</v>
      </c>
      <c r="M2344">
        <v>10.395355993649114</v>
      </c>
      <c r="N2344">
        <v>8.5514757250816995</v>
      </c>
      <c r="O2344">
        <v>1.1523732563580316</v>
      </c>
      <c r="P2344">
        <v>-0.91615436846707787</v>
      </c>
      <c r="Q2344">
        <v>-0.67752519299295155</v>
      </c>
      <c r="R2344">
        <v>-7.608726947056621E-2</v>
      </c>
      <c r="S2344">
        <v>1.1315533826205288</v>
      </c>
      <c r="T2344">
        <f t="shared" si="36"/>
        <v>0</v>
      </c>
    </row>
    <row r="2345" spans="1:20" x14ac:dyDescent="0.25">
      <c r="A2345" s="2">
        <v>42643</v>
      </c>
      <c r="B2345" t="s">
        <v>57</v>
      </c>
      <c r="C2345">
        <v>3.570043435387027E-3</v>
      </c>
      <c r="D2345">
        <v>-7.1557584404012053E-2</v>
      </c>
      <c r="E2345">
        <v>0.14048021523838194</v>
      </c>
      <c r="F2345">
        <v>-0.26463524955581741</v>
      </c>
      <c r="G2345" s="9">
        <v>-0.18800880623576699</v>
      </c>
      <c r="H2345">
        <v>7.2962262957836588E-2</v>
      </c>
      <c r="I2345">
        <v>0</v>
      </c>
      <c r="J2345">
        <v>-0.17793484941610327</v>
      </c>
      <c r="K2345">
        <v>-0.13219562623155112</v>
      </c>
      <c r="L2345">
        <v>0</v>
      </c>
      <c r="M2345">
        <v>26.085747925233647</v>
      </c>
      <c r="N2345">
        <v>13.076099487123527</v>
      </c>
      <c r="O2345">
        <v>1.6393648772145839</v>
      </c>
      <c r="P2345">
        <v>-0.70019225411106434</v>
      </c>
      <c r="Q2345">
        <v>-0.33437038488858695</v>
      </c>
      <c r="R2345">
        <v>-0.1412237415261276</v>
      </c>
      <c r="S2345">
        <v>0.7172606446807176</v>
      </c>
      <c r="T2345">
        <f t="shared" si="36"/>
        <v>0</v>
      </c>
    </row>
    <row r="2346" spans="1:20" x14ac:dyDescent="0.25">
      <c r="A2346" s="2">
        <v>43069</v>
      </c>
      <c r="B2346" t="s">
        <v>51</v>
      </c>
      <c r="C2346">
        <v>-3.9442250749971208E-2</v>
      </c>
      <c r="D2346">
        <v>-3.3178465888363817E-3</v>
      </c>
      <c r="E2346">
        <v>0.14747157728359661</v>
      </c>
      <c r="F2346">
        <v>0.16977030428912121</v>
      </c>
      <c r="G2346" s="9">
        <v>-3.4470354683586835E-2</v>
      </c>
      <c r="H2346">
        <v>0.10538048331664562</v>
      </c>
      <c r="I2346">
        <v>-8.3847549909255914E-2</v>
      </c>
      <c r="J2346">
        <v>-0.18140620708596544</v>
      </c>
      <c r="K2346">
        <v>-0.13221884498480241</v>
      </c>
      <c r="L2346">
        <v>-0.18985469050843828</v>
      </c>
      <c r="M2346">
        <v>16.284180506626406</v>
      </c>
      <c r="N2346">
        <v>15.963285789751717</v>
      </c>
      <c r="O2346">
        <v>1.4587210214450357</v>
      </c>
      <c r="P2346">
        <v>-0.25080208124152392</v>
      </c>
      <c r="Q2346">
        <v>-0.13258052331613734</v>
      </c>
      <c r="R2346">
        <v>-0.10901934190352636</v>
      </c>
      <c r="S2346">
        <v>0.24522509529205727</v>
      </c>
      <c r="T2346">
        <f t="shared" si="36"/>
        <v>0</v>
      </c>
    </row>
    <row r="2347" spans="1:20" x14ac:dyDescent="0.25">
      <c r="A2347" s="2">
        <v>42674</v>
      </c>
      <c r="B2347" t="s">
        <v>50</v>
      </c>
      <c r="C2347">
        <v>3.7395082323991025E-2</v>
      </c>
      <c r="D2347">
        <v>0.12133472718517879</v>
      </c>
      <c r="E2347">
        <v>0.23209057193050953</v>
      </c>
      <c r="F2347">
        <v>0.36627845217458121</v>
      </c>
      <c r="G2347" s="9">
        <v>-0.17367162693583027</v>
      </c>
      <c r="H2347">
        <v>7.8404962775665776E-2</v>
      </c>
      <c r="I2347">
        <v>-0.25279069767441864</v>
      </c>
      <c r="J2347">
        <v>-0.34453781512605042</v>
      </c>
      <c r="K2347">
        <v>-0.13236088643401578</v>
      </c>
      <c r="L2347">
        <v>-8.9955014125225441E-2</v>
      </c>
      <c r="M2347">
        <v>18.183885478303747</v>
      </c>
      <c r="N2347">
        <v>13.718462418300653</v>
      </c>
      <c r="O2347">
        <v>1.5317956472632495</v>
      </c>
      <c r="P2347">
        <v>-0.14712101928314136</v>
      </c>
      <c r="Q2347">
        <v>-0.11447887363288334</v>
      </c>
      <c r="R2347">
        <v>0</v>
      </c>
      <c r="S2347">
        <v>0.19525763129931697</v>
      </c>
      <c r="T2347">
        <f t="shared" si="36"/>
        <v>1</v>
      </c>
    </row>
    <row r="2348" spans="1:20" x14ac:dyDescent="0.25">
      <c r="A2348" s="2">
        <v>43312</v>
      </c>
      <c r="B2348" t="s">
        <v>54</v>
      </c>
      <c r="C2348">
        <v>-7.8659421083919656E-2</v>
      </c>
      <c r="D2348">
        <v>4.543022088068871E-2</v>
      </c>
      <c r="E2348">
        <v>0.39324890921680988</v>
      </c>
      <c r="F2348">
        <v>0.58871760182284238</v>
      </c>
      <c r="G2348" s="9">
        <v>-4.648967647361113E-2</v>
      </c>
      <c r="H2348">
        <v>0.10457694506868065</v>
      </c>
      <c r="I2348">
        <v>0</v>
      </c>
      <c r="J2348">
        <v>0</v>
      </c>
      <c r="K2348">
        <v>-0.1323699892112189</v>
      </c>
      <c r="L2348">
        <v>-2.9997420214866732E-4</v>
      </c>
      <c r="M2348">
        <v>18.121796595954613</v>
      </c>
      <c r="N2348">
        <v>10.090626871072176</v>
      </c>
      <c r="O2348">
        <v>1.5802529585445868</v>
      </c>
      <c r="P2348">
        <v>-0.34829585332315205</v>
      </c>
      <c r="Q2348">
        <v>-0.2366571423728997</v>
      </c>
      <c r="R2348">
        <v>-0.14773547440410428</v>
      </c>
      <c r="S2348">
        <v>0.44246460522045022</v>
      </c>
      <c r="T2348">
        <f t="shared" si="36"/>
        <v>0</v>
      </c>
    </row>
    <row r="2349" spans="1:20" x14ac:dyDescent="0.25">
      <c r="A2349" s="2">
        <v>43131</v>
      </c>
      <c r="B2349" t="s">
        <v>39</v>
      </c>
      <c r="C2349">
        <v>-5.142825490334102E-2</v>
      </c>
      <c r="D2349">
        <v>-0.11481355032526719</v>
      </c>
      <c r="E2349">
        <v>0.31696766147816269</v>
      </c>
      <c r="F2349">
        <v>0.54846270480580994</v>
      </c>
      <c r="G2349" s="9">
        <v>-2.3824978768749783E-2</v>
      </c>
      <c r="H2349">
        <v>0.10638226255431871</v>
      </c>
      <c r="I2349">
        <v>-5.842566422312967E-2</v>
      </c>
      <c r="J2349">
        <v>-0.6585305108446815</v>
      </c>
      <c r="K2349">
        <v>-0.13241312375274206</v>
      </c>
      <c r="L2349">
        <v>-0.33825057461348385</v>
      </c>
      <c r="M2349">
        <v>49.715438851938508</v>
      </c>
      <c r="N2349">
        <v>18.879023444174731</v>
      </c>
      <c r="O2349">
        <v>5.9126782811119369</v>
      </c>
      <c r="P2349">
        <v>-0.73581992189799128</v>
      </c>
      <c r="Q2349">
        <v>-0.29978922087016002</v>
      </c>
      <c r="R2349">
        <v>-0.22513891449451195</v>
      </c>
      <c r="S2349">
        <v>0.48714764042822267</v>
      </c>
      <c r="T2349">
        <f t="shared" si="36"/>
        <v>0</v>
      </c>
    </row>
    <row r="2350" spans="1:20" x14ac:dyDescent="0.25">
      <c r="A2350" s="2">
        <v>42277</v>
      </c>
      <c r="B2350" t="s">
        <v>40</v>
      </c>
      <c r="C2350">
        <v>1.4474709882503989E-2</v>
      </c>
      <c r="D2350">
        <v>5.6545184940154702E-2</v>
      </c>
      <c r="E2350">
        <v>0.18684868728921611</v>
      </c>
      <c r="F2350">
        <v>1.4810059836309897E-2</v>
      </c>
      <c r="G2350" s="9">
        <v>-0.1613872525950808</v>
      </c>
      <c r="H2350">
        <v>-3.3783601788504036E-2</v>
      </c>
      <c r="I2350">
        <v>-0.14289994008388252</v>
      </c>
      <c r="J2350">
        <v>-0.24696996311259445</v>
      </c>
      <c r="K2350">
        <v>-0.13252314475092619</v>
      </c>
      <c r="L2350">
        <v>-0.16318356790381872</v>
      </c>
      <c r="M2350">
        <v>25.990108817354795</v>
      </c>
      <c r="N2350">
        <v>20.770289496679482</v>
      </c>
      <c r="O2350">
        <v>3.4091849487966495</v>
      </c>
      <c r="P2350">
        <v>-0.13252314475092608</v>
      </c>
      <c r="Q2350">
        <v>-0.12527806379265216</v>
      </c>
      <c r="R2350">
        <v>-0.12551128391441257</v>
      </c>
      <c r="S2350">
        <v>6.666690809636884E-2</v>
      </c>
      <c r="T2350">
        <f t="shared" si="36"/>
        <v>0</v>
      </c>
    </row>
    <row r="2351" spans="1:20" x14ac:dyDescent="0.25">
      <c r="A2351" s="2">
        <v>42489</v>
      </c>
      <c r="B2351" t="s">
        <v>20</v>
      </c>
      <c r="C2351">
        <v>8.8857823706280925E-2</v>
      </c>
      <c r="D2351">
        <v>7.9101512382286243E-2</v>
      </c>
      <c r="E2351">
        <v>1.588522498940903E-2</v>
      </c>
      <c r="F2351">
        <v>-2.7260754426626788E-3</v>
      </c>
      <c r="G2351" s="9">
        <v>-0.18098491364155156</v>
      </c>
      <c r="H2351">
        <v>3.4885494595400468E-2</v>
      </c>
      <c r="I2351">
        <v>-0.81161888520601155</v>
      </c>
      <c r="J2351">
        <v>-0.54374889361157752</v>
      </c>
      <c r="K2351">
        <v>-0.13262420119720619</v>
      </c>
      <c r="L2351">
        <v>-0.72868289606340586</v>
      </c>
      <c r="M2351">
        <v>19.441699780368715</v>
      </c>
      <c r="N2351">
        <v>27.935020861928081</v>
      </c>
      <c r="O2351">
        <v>1.1318132743980707</v>
      </c>
      <c r="P2351">
        <v>-0.50444994789504616</v>
      </c>
      <c r="Q2351">
        <v>-0.25614504465671428</v>
      </c>
      <c r="R2351">
        <v>0</v>
      </c>
      <c r="S2351">
        <v>0.20194492295540459</v>
      </c>
      <c r="T2351">
        <f t="shared" si="36"/>
        <v>1</v>
      </c>
    </row>
    <row r="2352" spans="1:20" x14ac:dyDescent="0.25">
      <c r="A2352" s="2">
        <v>42947</v>
      </c>
      <c r="B2352" t="s">
        <v>50</v>
      </c>
      <c r="C2352">
        <v>-8.3392193166312856E-3</v>
      </c>
      <c r="D2352">
        <v>-6.8183408729453499E-2</v>
      </c>
      <c r="E2352">
        <v>0.17922237112317552</v>
      </c>
      <c r="F2352">
        <v>0.39211150186664168</v>
      </c>
      <c r="G2352" s="9">
        <v>-6.7079932276368659E-2</v>
      </c>
      <c r="H2352">
        <v>9.956735226453306E-2</v>
      </c>
      <c r="I2352">
        <v>-0.15883720930232559</v>
      </c>
      <c r="J2352">
        <v>-1.7776341305753118E-2</v>
      </c>
      <c r="K2352">
        <v>-0.13269479171974896</v>
      </c>
      <c r="L2352">
        <v>-3.6988738985775149E-2</v>
      </c>
      <c r="M2352">
        <v>12.178380766699572</v>
      </c>
      <c r="N2352">
        <v>11.819905764445673</v>
      </c>
      <c r="O2352">
        <v>1.3966188899596557</v>
      </c>
      <c r="P2352">
        <v>-0.42879727286682012</v>
      </c>
      <c r="Q2352">
        <v>-0.23702992748500318</v>
      </c>
      <c r="R2352">
        <v>-0.1584770493374521</v>
      </c>
      <c r="S2352">
        <v>0.15516035168471035</v>
      </c>
      <c r="T2352">
        <f t="shared" si="36"/>
        <v>0</v>
      </c>
    </row>
    <row r="2353" spans="1:20" x14ac:dyDescent="0.25">
      <c r="A2353" s="2">
        <v>42704</v>
      </c>
      <c r="B2353" t="s">
        <v>31</v>
      </c>
      <c r="C2353">
        <v>-0.10388194306982357</v>
      </c>
      <c r="D2353">
        <v>-0.14242792079588618</v>
      </c>
      <c r="E2353">
        <v>0.22028601193294817</v>
      </c>
      <c r="F2353">
        <v>-0.13283510429959444</v>
      </c>
      <c r="G2353" s="9">
        <v>-0.17465610783852348</v>
      </c>
      <c r="H2353">
        <v>8.3815659766230066E-2</v>
      </c>
      <c r="I2353">
        <v>0</v>
      </c>
      <c r="J2353">
        <v>-0.67284193929838398</v>
      </c>
      <c r="K2353">
        <v>-0.13300722363142847</v>
      </c>
      <c r="L2353">
        <v>-0.2954700318650354</v>
      </c>
      <c r="M2353">
        <v>28.728749518072288</v>
      </c>
      <c r="N2353">
        <v>16.835140214646465</v>
      </c>
      <c r="O2353">
        <v>0.53661056645537775</v>
      </c>
      <c r="P2353">
        <v>-0.13300722363142858</v>
      </c>
      <c r="Q2353">
        <v>-0.12062974764122969</v>
      </c>
      <c r="R2353">
        <v>-0.1206297476412298</v>
      </c>
      <c r="S2353">
        <v>0.11834834641379621</v>
      </c>
      <c r="T2353">
        <f t="shared" si="36"/>
        <v>0</v>
      </c>
    </row>
    <row r="2354" spans="1:20" x14ac:dyDescent="0.25">
      <c r="A2354" s="2">
        <v>42216</v>
      </c>
      <c r="B2354" t="s">
        <v>20</v>
      </c>
      <c r="C2354">
        <v>-1.6969141640356344E-2</v>
      </c>
      <c r="D2354">
        <v>-6.6209987730071695E-2</v>
      </c>
      <c r="E2354">
        <v>-3.1160224039461837E-2</v>
      </c>
      <c r="F2354">
        <v>4.4208592811427749E-2</v>
      </c>
      <c r="G2354" s="9">
        <v>-2.6150950132255879E-2</v>
      </c>
      <c r="H2354">
        <v>-4.7645913942238605E-2</v>
      </c>
      <c r="I2354">
        <v>-0.85283494658308578</v>
      </c>
      <c r="J2354">
        <v>-0.62642589538625459</v>
      </c>
      <c r="K2354">
        <v>-0.1331391666559929</v>
      </c>
      <c r="L2354">
        <v>-0.81043215336469143</v>
      </c>
      <c r="M2354">
        <v>23.730313703630738</v>
      </c>
      <c r="N2354">
        <v>35.690371354948049</v>
      </c>
      <c r="O2354">
        <v>1.0103325712489042</v>
      </c>
      <c r="P2354">
        <v>-0.39513734266304512</v>
      </c>
      <c r="Q2354">
        <v>-4.9635233077546137E-2</v>
      </c>
      <c r="R2354">
        <v>-4.9635233077546248E-2</v>
      </c>
      <c r="S2354">
        <v>0.20036101834426367</v>
      </c>
      <c r="T2354">
        <f t="shared" si="36"/>
        <v>0</v>
      </c>
    </row>
    <row r="2355" spans="1:20" x14ac:dyDescent="0.25">
      <c r="A2355" s="2">
        <v>42398</v>
      </c>
      <c r="B2355" t="s">
        <v>27</v>
      </c>
      <c r="C2355">
        <v>9.084736110511249E-2</v>
      </c>
      <c r="D2355">
        <v>-1.7017486126964521E-2</v>
      </c>
      <c r="E2355">
        <v>0.26106835588129718</v>
      </c>
      <c r="F2355">
        <v>0.27742053968424507</v>
      </c>
      <c r="G2355" s="9">
        <v>-0.17641951868620476</v>
      </c>
      <c r="H2355">
        <v>7.8219999726742984E-3</v>
      </c>
      <c r="I2355">
        <v>0</v>
      </c>
      <c r="J2355">
        <v>-0.2951487252124646</v>
      </c>
      <c r="K2355">
        <v>-0.13317459575516599</v>
      </c>
      <c r="L2355">
        <v>-0.15748788897695654</v>
      </c>
      <c r="M2355">
        <v>18.879179728711382</v>
      </c>
      <c r="N2355">
        <v>11.284598536443994</v>
      </c>
      <c r="O2355">
        <v>2.0711440026595747</v>
      </c>
      <c r="P2355">
        <v>-0.22201276830776384</v>
      </c>
      <c r="Q2355">
        <v>-0.21857045449813028</v>
      </c>
      <c r="R2355">
        <v>-0.28899828886059764</v>
      </c>
      <c r="S2355">
        <v>3.6150502618719389E-2</v>
      </c>
      <c r="T2355">
        <f t="shared" si="36"/>
        <v>1</v>
      </c>
    </row>
    <row r="2356" spans="1:20" x14ac:dyDescent="0.25">
      <c r="A2356" s="2">
        <v>43251</v>
      </c>
      <c r="B2356" t="s">
        <v>45</v>
      </c>
      <c r="C2356">
        <v>-6.5486560286457163E-2</v>
      </c>
      <c r="D2356">
        <v>-7.2054566679418008E-2</v>
      </c>
      <c r="E2356">
        <v>0.23272147695998591</v>
      </c>
      <c r="F2356">
        <v>4.0099514392867297E-2</v>
      </c>
      <c r="G2356" s="9">
        <v>-7.86313551758272E-2</v>
      </c>
      <c r="H2356">
        <v>0.10603905858788187</v>
      </c>
      <c r="I2356">
        <v>-1.6006884681583511E-2</v>
      </c>
      <c r="J2356">
        <v>0</v>
      </c>
      <c r="K2356">
        <v>-0.13326781321515779</v>
      </c>
      <c r="L2356">
        <v>0</v>
      </c>
      <c r="M2356">
        <v>10.406222540873761</v>
      </c>
      <c r="N2356">
        <v>8.5108651915340214</v>
      </c>
      <c r="O2356">
        <v>0.94517407680801879</v>
      </c>
      <c r="P2356">
        <v>-0.45183191878593143</v>
      </c>
      <c r="Q2356">
        <v>-0.10928388171422931</v>
      </c>
      <c r="R2356">
        <v>-0.10928388171422942</v>
      </c>
      <c r="S2356">
        <v>0.25320911647705124</v>
      </c>
      <c r="T2356">
        <f t="shared" si="36"/>
        <v>0</v>
      </c>
    </row>
    <row r="2357" spans="1:20" x14ac:dyDescent="0.25">
      <c r="A2357" s="2">
        <v>42277</v>
      </c>
      <c r="B2357" t="s">
        <v>45</v>
      </c>
      <c r="C2357">
        <v>3.7615817899390169E-2</v>
      </c>
      <c r="D2357">
        <v>9.8446834699936425E-2</v>
      </c>
      <c r="E2357">
        <v>7.0614643325486393E-2</v>
      </c>
      <c r="F2357">
        <v>-0.25784897531105189</v>
      </c>
      <c r="G2357" s="9">
        <v>-0.1613872525950808</v>
      </c>
      <c r="H2357">
        <v>-3.3783601788504036E-2</v>
      </c>
      <c r="I2357">
        <v>0</v>
      </c>
      <c r="J2357">
        <v>0</v>
      </c>
      <c r="K2357">
        <v>-0.13345690454124182</v>
      </c>
      <c r="L2357">
        <v>-5.1243710469762505E-2</v>
      </c>
      <c r="M2357">
        <v>9.6877645102781145</v>
      </c>
      <c r="N2357">
        <v>6.3206049918610958</v>
      </c>
      <c r="O2357">
        <v>0.65282966879004689</v>
      </c>
      <c r="P2357">
        <v>-0.48967809769643789</v>
      </c>
      <c r="Q2357">
        <v>-0.32155710510562208</v>
      </c>
      <c r="R2357">
        <v>-0.13889726307464478</v>
      </c>
      <c r="S2357">
        <v>9.0476134754677681E-2</v>
      </c>
      <c r="T2357">
        <f t="shared" si="36"/>
        <v>1</v>
      </c>
    </row>
    <row r="2358" spans="1:20" x14ac:dyDescent="0.25">
      <c r="A2358" s="2">
        <v>40998</v>
      </c>
      <c r="B2358" t="s">
        <v>20</v>
      </c>
      <c r="C2358">
        <v>-7.5442139130635133E-2</v>
      </c>
      <c r="D2358">
        <v>-0.10128208441787467</v>
      </c>
      <c r="E2358">
        <v>-8.0288190075626487E-2</v>
      </c>
      <c r="F2358">
        <v>0.21884948966459028</v>
      </c>
      <c r="G2358" s="9">
        <v>-0.32999042565275949</v>
      </c>
      <c r="H2358">
        <v>-0.12396636455762156</v>
      </c>
      <c r="I2358">
        <v>-0.10470025330706445</v>
      </c>
      <c r="J2358">
        <v>-0.1357934180514826</v>
      </c>
      <c r="K2358">
        <v>-0.1337106876614671</v>
      </c>
      <c r="L2358">
        <v>-0.18204612854865676</v>
      </c>
      <c r="M2358">
        <v>8.5206115750777638</v>
      </c>
      <c r="N2358">
        <v>4.7569123905330759</v>
      </c>
      <c r="O2358">
        <v>0.58103537704540342</v>
      </c>
      <c r="P2358">
        <v>-8.9254020938030698E-2</v>
      </c>
      <c r="Q2358">
        <v>-0.10879513422389542</v>
      </c>
      <c r="R2358">
        <v>-0.21099287948757761</v>
      </c>
      <c r="S2358">
        <v>0.17176803040674027</v>
      </c>
      <c r="T2358">
        <f t="shared" si="36"/>
        <v>0</v>
      </c>
    </row>
    <row r="2359" spans="1:20" x14ac:dyDescent="0.25">
      <c r="A2359" s="2">
        <v>43524</v>
      </c>
      <c r="B2359" t="s">
        <v>16</v>
      </c>
      <c r="C2359">
        <v>7.6183781286220942E-3</v>
      </c>
      <c r="D2359">
        <v>4.1182786083149514E-2</v>
      </c>
      <c r="E2359">
        <v>0.41092704173545735</v>
      </c>
      <c r="F2359">
        <v>0.6854468375228171</v>
      </c>
      <c r="G2359" s="9">
        <v>-0.10794670820959706</v>
      </c>
      <c r="H2359">
        <v>9.3712127432465708E-2</v>
      </c>
      <c r="I2359">
        <v>0</v>
      </c>
      <c r="J2359">
        <v>-7.5628955085661476E-3</v>
      </c>
      <c r="K2359">
        <v>-0.13377729056906451</v>
      </c>
      <c r="L2359">
        <v>-0.12197515606243792</v>
      </c>
      <c r="M2359">
        <v>26.664947472783826</v>
      </c>
      <c r="N2359">
        <v>22.734823910127432</v>
      </c>
      <c r="O2359">
        <v>5.7974384214126911</v>
      </c>
      <c r="P2359">
        <v>-0.18522096529385679</v>
      </c>
      <c r="Q2359">
        <v>-0.2239075334639411</v>
      </c>
      <c r="R2359">
        <v>-0.21896180646423513</v>
      </c>
      <c r="S2359">
        <v>-1.1475273245247764E-2</v>
      </c>
      <c r="T2359">
        <f t="shared" si="36"/>
        <v>0</v>
      </c>
    </row>
    <row r="2360" spans="1:20" x14ac:dyDescent="0.25">
      <c r="A2360" s="2">
        <v>43098</v>
      </c>
      <c r="B2360" t="s">
        <v>56</v>
      </c>
      <c r="C2360">
        <v>-2.7468134647562925E-2</v>
      </c>
      <c r="D2360">
        <v>-0.10141462311062688</v>
      </c>
      <c r="E2360">
        <v>0.33329256462739187</v>
      </c>
      <c r="F2360">
        <v>0.47157596065788998</v>
      </c>
      <c r="G2360" s="9">
        <v>-5.2312718735969765E-2</v>
      </c>
      <c r="H2360">
        <v>0.10560752078609226</v>
      </c>
      <c r="I2360">
        <v>0</v>
      </c>
      <c r="J2360">
        <v>0</v>
      </c>
      <c r="K2360">
        <v>-0.1339378257718099</v>
      </c>
      <c r="L2360">
        <v>0</v>
      </c>
      <c r="M2360">
        <v>31.878291248860531</v>
      </c>
      <c r="N2360">
        <v>16.593471256038647</v>
      </c>
      <c r="O2360">
        <v>1.618837095862004</v>
      </c>
      <c r="P2360">
        <v>-0.13393782577180979</v>
      </c>
      <c r="Q2360">
        <v>-0.22843690570034991</v>
      </c>
      <c r="R2360">
        <v>-0.13603330344824194</v>
      </c>
      <c r="S2360">
        <v>-1.7786427357435457E-2</v>
      </c>
      <c r="T2360">
        <f t="shared" si="36"/>
        <v>0</v>
      </c>
    </row>
    <row r="2361" spans="1:20" x14ac:dyDescent="0.25">
      <c r="A2361" s="2">
        <v>41759</v>
      </c>
      <c r="B2361" t="s">
        <v>18</v>
      </c>
      <c r="C2361">
        <v>-0.10691194934687742</v>
      </c>
      <c r="D2361">
        <v>-0.16819656422721818</v>
      </c>
      <c r="E2361">
        <v>-5.4532610181851293E-2</v>
      </c>
      <c r="F2361">
        <v>-7.3500101344503799E-2</v>
      </c>
      <c r="G2361" s="9">
        <v>-0.13495772682277729</v>
      </c>
      <c r="H2361">
        <v>-0.12635001137878343</v>
      </c>
      <c r="I2361">
        <v>-0.76634615384615379</v>
      </c>
      <c r="J2361">
        <v>-0.71300138312586447</v>
      </c>
      <c r="K2361">
        <v>-0.13398386269129303</v>
      </c>
      <c r="L2361">
        <v>-0.75655914780838818</v>
      </c>
      <c r="M2361">
        <v>52.146484337349399</v>
      </c>
      <c r="N2361">
        <v>48.861709876543209</v>
      </c>
      <c r="O2361">
        <v>1.1101300079472676</v>
      </c>
      <c r="P2361">
        <v>-0.10700464260147269</v>
      </c>
      <c r="Q2361">
        <v>-9.8449124845014335E-2</v>
      </c>
      <c r="R2361">
        <v>-9.8449124845014224E-2</v>
      </c>
      <c r="S2361">
        <v>9.7316221019832408E-2</v>
      </c>
      <c r="T2361">
        <f t="shared" si="36"/>
        <v>0</v>
      </c>
    </row>
    <row r="2362" spans="1:20" x14ac:dyDescent="0.25">
      <c r="A2362" s="2">
        <v>43189</v>
      </c>
      <c r="B2362" t="s">
        <v>17</v>
      </c>
      <c r="C2362">
        <v>-4.311894594107224E-2</v>
      </c>
      <c r="D2362">
        <v>7.0740862348612765E-3</v>
      </c>
      <c r="E2362">
        <v>-0.10515809645480678</v>
      </c>
      <c r="F2362">
        <v>-0.18991992341625585</v>
      </c>
      <c r="G2362" s="9">
        <v>-9.0842704834233956E-2</v>
      </c>
      <c r="H2362">
        <v>0.10625140355757856</v>
      </c>
      <c r="I2362">
        <v>0</v>
      </c>
      <c r="J2362">
        <v>-4.5338360321573012E-2</v>
      </c>
      <c r="K2362">
        <v>-0.13401356817870724</v>
      </c>
      <c r="L2362">
        <v>0</v>
      </c>
      <c r="M2362">
        <v>10.939940230473752</v>
      </c>
      <c r="N2362">
        <v>24.108032206730417</v>
      </c>
      <c r="O2362">
        <v>4.5334312509437327</v>
      </c>
      <c r="P2362">
        <v>-0.60121532064896777</v>
      </c>
      <c r="Q2362">
        <v>-0.74774200212042319</v>
      </c>
      <c r="R2362">
        <v>-9.979047974886357E-2</v>
      </c>
      <c r="S2362">
        <v>2.8653128053615409</v>
      </c>
      <c r="T2362">
        <f t="shared" si="36"/>
        <v>0</v>
      </c>
    </row>
    <row r="2363" spans="1:20" x14ac:dyDescent="0.25">
      <c r="A2363" s="2">
        <v>41820</v>
      </c>
      <c r="B2363" t="s">
        <v>22</v>
      </c>
      <c r="C2363">
        <v>-3.1125639056124643E-2</v>
      </c>
      <c r="D2363">
        <v>-9.5819520168338612E-2</v>
      </c>
      <c r="E2363">
        <v>-0.22112282568929387</v>
      </c>
      <c r="F2363">
        <v>-0.1206722590771061</v>
      </c>
      <c r="G2363" s="9">
        <v>-0.12688444249711972</v>
      </c>
      <c r="H2363">
        <v>-0.11879437828811101</v>
      </c>
      <c r="I2363">
        <v>0</v>
      </c>
      <c r="J2363">
        <v>0</v>
      </c>
      <c r="K2363">
        <v>-0.13412144772940271</v>
      </c>
      <c r="L2363">
        <v>0</v>
      </c>
      <c r="M2363">
        <v>8.4128862858280264</v>
      </c>
      <c r="N2363">
        <v>4.0134034630350195</v>
      </c>
      <c r="O2363">
        <v>0.26409153188983436</v>
      </c>
      <c r="P2363">
        <v>-0.22753430109935957</v>
      </c>
      <c r="Q2363">
        <v>-0.33022410165221949</v>
      </c>
      <c r="R2363">
        <v>-0.21504073028032111</v>
      </c>
      <c r="S2363">
        <v>-0.26789638782237896</v>
      </c>
      <c r="T2363">
        <f t="shared" si="36"/>
        <v>0</v>
      </c>
    </row>
    <row r="2364" spans="1:20" x14ac:dyDescent="0.25">
      <c r="A2364" s="2">
        <v>42307</v>
      </c>
      <c r="B2364" t="s">
        <v>47</v>
      </c>
      <c r="C2364">
        <v>-4.2130682623992222E-2</v>
      </c>
      <c r="D2364">
        <v>-4.5752032087275185E-2</v>
      </c>
      <c r="E2364">
        <v>0.28249101810360022</v>
      </c>
      <c r="F2364">
        <v>0.36559148338699621</v>
      </c>
      <c r="G2364" s="9">
        <v>-7.5499407688687681E-2</v>
      </c>
      <c r="H2364">
        <v>-2.2744705798869336E-2</v>
      </c>
      <c r="I2364">
        <v>0</v>
      </c>
      <c r="J2364">
        <v>0</v>
      </c>
      <c r="K2364">
        <v>-0.13419553667914674</v>
      </c>
      <c r="L2364">
        <v>0</v>
      </c>
      <c r="M2364">
        <v>24.277658686131389</v>
      </c>
      <c r="N2364">
        <v>18.714657458740586</v>
      </c>
      <c r="O2364">
        <v>2.5344076640989477</v>
      </c>
      <c r="P2364">
        <v>-0.30931366705347862</v>
      </c>
      <c r="Q2364">
        <v>-0.15138686657102407</v>
      </c>
      <c r="R2364">
        <v>-0.11941180874836133</v>
      </c>
      <c r="S2364">
        <v>0.17054318737782939</v>
      </c>
      <c r="T2364">
        <f t="shared" si="36"/>
        <v>0</v>
      </c>
    </row>
    <row r="2365" spans="1:20" x14ac:dyDescent="0.25">
      <c r="A2365" s="2">
        <v>42978</v>
      </c>
      <c r="B2365" t="s">
        <v>20</v>
      </c>
      <c r="C2365">
        <v>1.9375129595195717E-2</v>
      </c>
      <c r="D2365">
        <v>-4.3467959830301717E-2</v>
      </c>
      <c r="E2365">
        <v>7.0494485948061181E-2</v>
      </c>
      <c r="F2365">
        <v>-1.8939482072640179E-2</v>
      </c>
      <c r="G2365" s="9">
        <v>-7.4623111500576211E-2</v>
      </c>
      <c r="H2365">
        <v>0.10123650248395344</v>
      </c>
      <c r="I2365">
        <v>-0.65237941719479164</v>
      </c>
      <c r="J2365">
        <v>-0.37636281628759993</v>
      </c>
      <c r="K2365">
        <v>-0.13429986296815788</v>
      </c>
      <c r="L2365">
        <v>-0.5622283584723069</v>
      </c>
      <c r="M2365">
        <v>14.19601165464344</v>
      </c>
      <c r="N2365">
        <v>13.866768243759994</v>
      </c>
      <c r="O2365">
        <v>0.90650769000414932</v>
      </c>
      <c r="P2365">
        <v>-0.63815744535647423</v>
      </c>
      <c r="Q2365">
        <v>-0.6307550896883114</v>
      </c>
      <c r="R2365">
        <v>-0.25318418106146257</v>
      </c>
      <c r="S2365">
        <v>0.10310984212611499</v>
      </c>
      <c r="T2365">
        <f t="shared" si="36"/>
        <v>0</v>
      </c>
    </row>
    <row r="2366" spans="1:20" x14ac:dyDescent="0.25">
      <c r="A2366" s="2">
        <v>42398</v>
      </c>
      <c r="B2366" t="s">
        <v>51</v>
      </c>
      <c r="C2366">
        <v>4.9158926283805249E-2</v>
      </c>
      <c r="D2366">
        <v>7.2877606150590024E-2</v>
      </c>
      <c r="E2366">
        <v>9.7238972323220096E-2</v>
      </c>
      <c r="F2366">
        <v>7.7013031554792111E-2</v>
      </c>
      <c r="G2366" s="9">
        <v>-0.17641951868620476</v>
      </c>
      <c r="H2366">
        <v>7.8219999726742984E-3</v>
      </c>
      <c r="I2366">
        <v>-0.11457955232909856</v>
      </c>
      <c r="J2366">
        <v>-0.25157923647349634</v>
      </c>
      <c r="K2366">
        <v>-0.13482646407925269</v>
      </c>
      <c r="L2366">
        <v>-0.18538517273008259</v>
      </c>
      <c r="M2366">
        <v>14.254418348623853</v>
      </c>
      <c r="N2366">
        <v>13.123473626673954</v>
      </c>
      <c r="O2366">
        <v>1.2058357189493245</v>
      </c>
      <c r="P2366">
        <v>-0.34418679800583518</v>
      </c>
      <c r="Q2366">
        <v>-0.28689138467770003</v>
      </c>
      <c r="R2366">
        <v>-0.14158527254283049</v>
      </c>
      <c r="S2366">
        <v>0.23621840477467279</v>
      </c>
      <c r="T2366">
        <f t="shared" si="36"/>
        <v>1</v>
      </c>
    </row>
    <row r="2367" spans="1:20" x14ac:dyDescent="0.25">
      <c r="A2367" s="2">
        <v>42734</v>
      </c>
      <c r="B2367" t="s">
        <v>34</v>
      </c>
      <c r="C2367">
        <v>-3.7822894713088528E-2</v>
      </c>
      <c r="D2367">
        <v>0.12053887237656591</v>
      </c>
      <c r="E2367">
        <v>0.22981900084752649</v>
      </c>
      <c r="F2367">
        <v>-0.4062454761658566</v>
      </c>
      <c r="G2367" s="9">
        <v>-0.11004008243675256</v>
      </c>
      <c r="H2367">
        <v>8.9644850597784931E-2</v>
      </c>
      <c r="I2367">
        <v>-6.8556783597629289E-2</v>
      </c>
      <c r="J2367">
        <v>-0.19546791212592973</v>
      </c>
      <c r="K2367">
        <v>-0.13490265316867667</v>
      </c>
      <c r="L2367">
        <v>0</v>
      </c>
      <c r="M2367">
        <v>11.148156847989679</v>
      </c>
      <c r="N2367">
        <v>24.948594582975065</v>
      </c>
      <c r="O2367">
        <v>2.931303594520327</v>
      </c>
      <c r="P2367">
        <v>-0.69317411477796109</v>
      </c>
      <c r="Q2367">
        <v>-0.59468100845559735</v>
      </c>
      <c r="R2367">
        <v>-0.34139524384687203</v>
      </c>
      <c r="S2367">
        <v>1.7979915266279014</v>
      </c>
      <c r="T2367">
        <f t="shared" si="36"/>
        <v>0</v>
      </c>
    </row>
    <row r="2368" spans="1:20" x14ac:dyDescent="0.25">
      <c r="A2368" s="2">
        <v>42551</v>
      </c>
      <c r="B2368" t="s">
        <v>20</v>
      </c>
      <c r="C2368">
        <v>5.8119498042298989E-2</v>
      </c>
      <c r="D2368">
        <v>0.12952901949302731</v>
      </c>
      <c r="E2368">
        <v>2.4743334773095205E-2</v>
      </c>
      <c r="F2368">
        <v>-8.5459225690474039E-3</v>
      </c>
      <c r="G2368" s="9">
        <v>-0.2251973018732184</v>
      </c>
      <c r="H2368">
        <v>4.859709484119934E-2</v>
      </c>
      <c r="I2368">
        <v>-0.81161888520601155</v>
      </c>
      <c r="J2368">
        <v>-0.54374889361157752</v>
      </c>
      <c r="K2368">
        <v>-0.13506183017036644</v>
      </c>
      <c r="L2368">
        <v>-0.72868289606340586</v>
      </c>
      <c r="M2368">
        <v>19.387061812906946</v>
      </c>
      <c r="N2368">
        <v>27.869704086625532</v>
      </c>
      <c r="O2368">
        <v>1.129166904678367</v>
      </c>
      <c r="P2368">
        <v>-0.50584261663946983</v>
      </c>
      <c r="Q2368">
        <v>-0.25788430260164252</v>
      </c>
      <c r="R2368">
        <v>-2.3381681232808038E-3</v>
      </c>
      <c r="S2368">
        <v>0.2025140581980725</v>
      </c>
      <c r="T2368">
        <f t="shared" si="36"/>
        <v>1</v>
      </c>
    </row>
    <row r="2369" spans="1:20" x14ac:dyDescent="0.25">
      <c r="A2369" s="2">
        <v>42247</v>
      </c>
      <c r="B2369" t="s">
        <v>47</v>
      </c>
      <c r="C2369">
        <v>-7.4633090059564866E-3</v>
      </c>
      <c r="D2369">
        <v>2.0842005025189403E-2</v>
      </c>
      <c r="E2369">
        <v>0.26671402870495475</v>
      </c>
      <c r="F2369">
        <v>0.36414382771750775</v>
      </c>
      <c r="G2369" s="9">
        <v>-0.11569002915578053</v>
      </c>
      <c r="H2369">
        <v>-4.1240533476308516E-2</v>
      </c>
      <c r="I2369">
        <v>0</v>
      </c>
      <c r="J2369">
        <v>0</v>
      </c>
      <c r="K2369">
        <v>-0.13514250456182808</v>
      </c>
      <c r="L2369">
        <v>0</v>
      </c>
      <c r="M2369">
        <v>24.25110515815085</v>
      </c>
      <c r="N2369">
        <v>18.697170677775997</v>
      </c>
      <c r="O2369">
        <v>2.5320395399804707</v>
      </c>
      <c r="P2369">
        <v>-0.31006910064387461</v>
      </c>
      <c r="Q2369">
        <v>-0.15217980184224988</v>
      </c>
      <c r="R2369">
        <v>-0.12023462118050832</v>
      </c>
      <c r="S2369">
        <v>0.17072992209644924</v>
      </c>
      <c r="T2369">
        <f t="shared" si="36"/>
        <v>0</v>
      </c>
    </row>
    <row r="2370" spans="1:20" x14ac:dyDescent="0.25">
      <c r="A2370" s="2">
        <v>42886</v>
      </c>
      <c r="B2370" t="s">
        <v>40</v>
      </c>
      <c r="C2370">
        <v>1.9416433085290397E-2</v>
      </c>
      <c r="D2370">
        <v>1.3316383862209458E-2</v>
      </c>
      <c r="E2370">
        <v>0.19151374264599474</v>
      </c>
      <c r="F2370">
        <v>3.9707299062854418E-2</v>
      </c>
      <c r="G2370" s="9">
        <v>-3.8619238487794028E-2</v>
      </c>
      <c r="H2370">
        <v>0.10063595320161167</v>
      </c>
      <c r="I2370">
        <v>-0.13061713600958658</v>
      </c>
      <c r="J2370">
        <v>0</v>
      </c>
      <c r="K2370">
        <v>-0.13516433872105726</v>
      </c>
      <c r="L2370">
        <v>-0.1830618934105156</v>
      </c>
      <c r="M2370">
        <v>13.19871184648289</v>
      </c>
      <c r="N2370">
        <v>19.796753773259823</v>
      </c>
      <c r="O2370">
        <v>3.172202835371746</v>
      </c>
      <c r="P2370">
        <v>-0.55946405894690732</v>
      </c>
      <c r="Q2370">
        <v>-0.16627763932061024</v>
      </c>
      <c r="R2370">
        <v>-0.18629947441060202</v>
      </c>
      <c r="S2370">
        <v>3.4389517983453327E-2</v>
      </c>
      <c r="T2370">
        <f t="shared" si="36"/>
        <v>0</v>
      </c>
    </row>
    <row r="2371" spans="1:20" x14ac:dyDescent="0.25">
      <c r="A2371" s="2">
        <v>41880</v>
      </c>
      <c r="B2371" t="s">
        <v>23</v>
      </c>
      <c r="C2371">
        <v>1.9645721054992737E-2</v>
      </c>
      <c r="D2371">
        <v>2.2376136898959453E-2</v>
      </c>
      <c r="E2371">
        <v>-0.15885605952746706</v>
      </c>
      <c r="F2371">
        <v>7.5820816110185207E-2</v>
      </c>
      <c r="G2371" s="9">
        <v>-0.14192482244183724</v>
      </c>
      <c r="H2371">
        <v>-0.10749626464651763</v>
      </c>
      <c r="I2371">
        <v>-0.76602181354987664</v>
      </c>
      <c r="J2371">
        <v>-0.97998214968761954</v>
      </c>
      <c r="K2371">
        <v>-0.135164694490429</v>
      </c>
      <c r="L2371">
        <v>-0.72971234948250796</v>
      </c>
      <c r="M2371">
        <v>407.83530191082798</v>
      </c>
      <c r="N2371">
        <v>49.416516638312352</v>
      </c>
      <c r="O2371">
        <v>2.3115940473348298</v>
      </c>
      <c r="P2371">
        <v>-0.135164694490429</v>
      </c>
      <c r="Q2371">
        <v>-6.4462036928309874E-2</v>
      </c>
      <c r="R2371">
        <v>-0.6871954424443486</v>
      </c>
      <c r="S2371">
        <v>1.2682308199895556</v>
      </c>
      <c r="T2371">
        <f t="shared" ref="T2371:T2434" si="37">IF(C2371&gt;0.03,1,0)</f>
        <v>0</v>
      </c>
    </row>
    <row r="2372" spans="1:20" x14ac:dyDescent="0.25">
      <c r="A2372" s="2">
        <v>43585</v>
      </c>
      <c r="B2372" t="s">
        <v>49</v>
      </c>
      <c r="C2372">
        <v>3.3854272426852461E-2</v>
      </c>
      <c r="D2372">
        <v>8.0008101466383375E-2</v>
      </c>
      <c r="E2372">
        <v>0.25786922244826216</v>
      </c>
      <c r="F2372">
        <v>8.8772567551193449E-2</v>
      </c>
      <c r="G2372" s="9">
        <v>-4.9429596092368189E-2</v>
      </c>
      <c r="H2372">
        <v>8.8078667002291722E-2</v>
      </c>
      <c r="I2372">
        <v>0</v>
      </c>
      <c r="J2372">
        <v>0</v>
      </c>
      <c r="K2372">
        <v>-0.13522561818273426</v>
      </c>
      <c r="L2372">
        <v>0</v>
      </c>
      <c r="M2372">
        <v>8.1201967453640833</v>
      </c>
      <c r="N2372">
        <v>12.085821643835617</v>
      </c>
      <c r="O2372">
        <v>1.0781493069376069</v>
      </c>
      <c r="P2372">
        <v>-0.74343839350735708</v>
      </c>
      <c r="Q2372">
        <v>-0.92755333850972177</v>
      </c>
      <c r="R2372">
        <v>-0.22077359718158396</v>
      </c>
      <c r="S2372">
        <v>0.27630504296630215</v>
      </c>
      <c r="T2372">
        <f t="shared" si="37"/>
        <v>1</v>
      </c>
    </row>
    <row r="2373" spans="1:20" x14ac:dyDescent="0.25">
      <c r="A2373" s="2">
        <v>42704</v>
      </c>
      <c r="B2373" t="s">
        <v>57</v>
      </c>
      <c r="C2373">
        <v>2.5386468344620328E-3</v>
      </c>
      <c r="D2373">
        <v>-1.6434727794462867E-2</v>
      </c>
      <c r="E2373">
        <v>0.15102894399240818</v>
      </c>
      <c r="F2373">
        <v>-0.22387184330948695</v>
      </c>
      <c r="G2373" s="9">
        <v>-0.17465610783852348</v>
      </c>
      <c r="H2373">
        <v>8.3815659766230066E-2</v>
      </c>
      <c r="I2373">
        <v>0</v>
      </c>
      <c r="J2373">
        <v>-0.17793484941610327</v>
      </c>
      <c r="K2373">
        <v>-0.13539463696650555</v>
      </c>
      <c r="L2373">
        <v>0</v>
      </c>
      <c r="M2373">
        <v>25.989587327102804</v>
      </c>
      <c r="N2373">
        <v>13.048029910519423</v>
      </c>
      <c r="O2373">
        <v>1.6358457637321293</v>
      </c>
      <c r="P2373">
        <v>-0.7012974435137822</v>
      </c>
      <c r="Q2373">
        <v>-0.33579924687374763</v>
      </c>
      <c r="R2373">
        <v>-0.14306721832108138</v>
      </c>
      <c r="S2373">
        <v>0.7199144849183533</v>
      </c>
      <c r="T2373">
        <f t="shared" si="37"/>
        <v>0</v>
      </c>
    </row>
    <row r="2374" spans="1:20" x14ac:dyDescent="0.25">
      <c r="A2374" s="2">
        <v>42369</v>
      </c>
      <c r="B2374" t="s">
        <v>59</v>
      </c>
      <c r="C2374">
        <v>-1.6245554000612006E-2</v>
      </c>
      <c r="D2374">
        <v>0.14248820135247775</v>
      </c>
      <c r="E2374">
        <v>0.16882932240791693</v>
      </c>
      <c r="F2374">
        <v>3.5157796548686449E-2</v>
      </c>
      <c r="G2374" s="9">
        <v>-0.11626070352519891</v>
      </c>
      <c r="H2374">
        <v>-1.6184971098266443E-3</v>
      </c>
      <c r="I2374">
        <v>0</v>
      </c>
      <c r="J2374">
        <v>0</v>
      </c>
      <c r="K2374">
        <v>-0.13540621827251187</v>
      </c>
      <c r="L2374">
        <v>0</v>
      </c>
      <c r="M2374">
        <v>9.8525624050332397</v>
      </c>
      <c r="N2374">
        <v>4.8541835202761003</v>
      </c>
      <c r="O2374">
        <v>0.41404447603818906</v>
      </c>
      <c r="P2374">
        <v>-0.1788224848126726</v>
      </c>
      <c r="Q2374">
        <v>-0.24321138897439254</v>
      </c>
      <c r="R2374">
        <v>-0.17358094995402795</v>
      </c>
      <c r="S2374">
        <v>-0.2543676189481307</v>
      </c>
      <c r="T2374">
        <f t="shared" si="37"/>
        <v>0</v>
      </c>
    </row>
    <row r="2375" spans="1:20" x14ac:dyDescent="0.25">
      <c r="A2375" s="2">
        <v>43039</v>
      </c>
      <c r="B2375" t="s">
        <v>38</v>
      </c>
      <c r="C2375">
        <v>-5.7699335033576382E-3</v>
      </c>
      <c r="D2375">
        <v>-7.4604300104249677E-2</v>
      </c>
      <c r="E2375">
        <v>1.7851383482219818E-2</v>
      </c>
      <c r="F2375">
        <v>-0.26203483834542762</v>
      </c>
      <c r="G2375" s="9">
        <v>-6.3369196566217534E-3</v>
      </c>
      <c r="H2375">
        <v>0.10428515195526167</v>
      </c>
      <c r="I2375">
        <v>-0.40077626142481537</v>
      </c>
      <c r="J2375">
        <v>-0.62233606557377041</v>
      </c>
      <c r="K2375">
        <v>-0.13542783125606961</v>
      </c>
      <c r="L2375">
        <v>-0.33598342564750394</v>
      </c>
      <c r="M2375">
        <v>20.329298860553443</v>
      </c>
      <c r="N2375">
        <v>12.122628040117007</v>
      </c>
      <c r="O2375">
        <v>1.4199784086737315</v>
      </c>
      <c r="P2375">
        <v>-0.49883080529415891</v>
      </c>
      <c r="Q2375">
        <v>-0.2725431611501099</v>
      </c>
      <c r="R2375">
        <v>-0.20256759026940818</v>
      </c>
      <c r="S2375">
        <v>0.54853754131733856</v>
      </c>
      <c r="T2375">
        <f t="shared" si="37"/>
        <v>0</v>
      </c>
    </row>
    <row r="2376" spans="1:20" x14ac:dyDescent="0.25">
      <c r="A2376" s="2">
        <v>42247</v>
      </c>
      <c r="B2376" t="s">
        <v>38</v>
      </c>
      <c r="C2376">
        <v>3.5364981746054402E-2</v>
      </c>
      <c r="D2376">
        <v>6.5535087244267043E-2</v>
      </c>
      <c r="E2376">
        <v>-0.24780035948218404</v>
      </c>
      <c r="F2376">
        <v>-0.47755425034291143</v>
      </c>
      <c r="G2376" s="9">
        <v>-0.11569002915578053</v>
      </c>
      <c r="H2376">
        <v>-4.1240533476308516E-2</v>
      </c>
      <c r="I2376">
        <v>-0.40152748215850753</v>
      </c>
      <c r="J2376">
        <v>-0.45655737704918031</v>
      </c>
      <c r="K2376">
        <v>-0.13558282096906704</v>
      </c>
      <c r="L2376">
        <v>-0.32654736578414223</v>
      </c>
      <c r="M2376">
        <v>14.073452752639517</v>
      </c>
      <c r="N2376">
        <v>13.731129016736404</v>
      </c>
      <c r="O2376">
        <v>1.6312455686449947</v>
      </c>
      <c r="P2376">
        <v>-0.65305340675290591</v>
      </c>
      <c r="Q2376">
        <v>-8.1887430598671651E-2</v>
      </c>
      <c r="R2376">
        <v>-8.1887430598671762E-2</v>
      </c>
      <c r="S2376">
        <v>0.75857123536511406</v>
      </c>
      <c r="T2376">
        <f t="shared" si="37"/>
        <v>1</v>
      </c>
    </row>
    <row r="2377" spans="1:20" x14ac:dyDescent="0.25">
      <c r="A2377" s="2">
        <v>42034</v>
      </c>
      <c r="B2377" t="s">
        <v>20</v>
      </c>
      <c r="C2377">
        <v>4.9282824555758609E-3</v>
      </c>
      <c r="D2377">
        <v>-0.1169735126428616</v>
      </c>
      <c r="E2377">
        <v>-5.0952659503037401E-2</v>
      </c>
      <c r="F2377">
        <v>6.9391977412131212E-2</v>
      </c>
      <c r="G2377" s="9">
        <v>-9.3563550405963203E-2</v>
      </c>
      <c r="H2377">
        <v>-8.3448449076981124E-2</v>
      </c>
      <c r="I2377">
        <v>-0.85283494658308578</v>
      </c>
      <c r="J2377">
        <v>-0.62642589538625459</v>
      </c>
      <c r="K2377">
        <v>-0.1357637121214873</v>
      </c>
      <c r="L2377">
        <v>-0.81043215336469143</v>
      </c>
      <c r="M2377">
        <v>23.658466776384795</v>
      </c>
      <c r="N2377">
        <v>35.600350340440635</v>
      </c>
      <c r="O2377">
        <v>1.0077842323103938</v>
      </c>
      <c r="P2377">
        <v>-0.39696865108476342</v>
      </c>
      <c r="Q2377">
        <v>0</v>
      </c>
      <c r="R2377">
        <v>0</v>
      </c>
      <c r="S2377">
        <v>0.20096948226730507</v>
      </c>
      <c r="T2377">
        <f t="shared" si="37"/>
        <v>0</v>
      </c>
    </row>
    <row r="2378" spans="1:20" x14ac:dyDescent="0.25">
      <c r="A2378" s="2">
        <v>41729</v>
      </c>
      <c r="B2378" t="s">
        <v>24</v>
      </c>
      <c r="C2378">
        <v>-9.9711193475493509E-4</v>
      </c>
      <c r="D2378">
        <v>-3.5840641700183751E-2</v>
      </c>
      <c r="E2378">
        <v>2.56947825276308E-2</v>
      </c>
      <c r="F2378">
        <v>0.22181835670044103</v>
      </c>
      <c r="G2378" s="9">
        <v>-0.14490801594642699</v>
      </c>
      <c r="H2378">
        <v>-0.13048306496390893</v>
      </c>
      <c r="I2378">
        <v>-0.21696396068438295</v>
      </c>
      <c r="J2378">
        <v>-0.4032</v>
      </c>
      <c r="K2378">
        <v>-0.13585858633152681</v>
      </c>
      <c r="L2378">
        <v>-0.31249737877777306</v>
      </c>
      <c r="M2378">
        <v>28.946084003574622</v>
      </c>
      <c r="N2378">
        <v>18.745545327754535</v>
      </c>
      <c r="O2378">
        <v>1.9070028376844497</v>
      </c>
      <c r="P2378">
        <v>0</v>
      </c>
      <c r="Q2378">
        <v>-0.12457558446339212</v>
      </c>
      <c r="R2378">
        <v>-0.14407421386703889</v>
      </c>
      <c r="S2378">
        <v>0.24485447475180197</v>
      </c>
      <c r="T2378">
        <f t="shared" si="37"/>
        <v>0</v>
      </c>
    </row>
    <row r="2379" spans="1:20" x14ac:dyDescent="0.25">
      <c r="A2379" s="2">
        <v>41789</v>
      </c>
      <c r="B2379" t="s">
        <v>23</v>
      </c>
      <c r="C2379">
        <v>-6.5085484190969933E-2</v>
      </c>
      <c r="D2379">
        <v>-0.16634144715179833</v>
      </c>
      <c r="E2379">
        <v>-0.17268507650019693</v>
      </c>
      <c r="F2379">
        <v>9.9924161249855148E-2</v>
      </c>
      <c r="G2379" s="9">
        <v>-0.12245968767072901</v>
      </c>
      <c r="H2379">
        <v>-0.12303715207574306</v>
      </c>
      <c r="I2379">
        <v>-0.76602181354987664</v>
      </c>
      <c r="J2379">
        <v>-0.97998214968761954</v>
      </c>
      <c r="K2379">
        <v>-0.13605785410355653</v>
      </c>
      <c r="L2379">
        <v>-0.72971234948250796</v>
      </c>
      <c r="M2379">
        <v>407.41410955414011</v>
      </c>
      <c r="N2379">
        <v>49.394016740387883</v>
      </c>
      <c r="O2379">
        <v>2.3105415524678095</v>
      </c>
      <c r="P2379">
        <v>-0.13605785410355664</v>
      </c>
      <c r="Q2379">
        <v>-6.488799792486577E-2</v>
      </c>
      <c r="R2379">
        <v>-0.68733786589088219</v>
      </c>
      <c r="S2379">
        <v>1.2695419408255033</v>
      </c>
      <c r="T2379">
        <f t="shared" si="37"/>
        <v>0</v>
      </c>
    </row>
    <row r="2380" spans="1:20" x14ac:dyDescent="0.25">
      <c r="A2380" s="2">
        <v>41089</v>
      </c>
      <c r="B2380" t="s">
        <v>28</v>
      </c>
      <c r="C2380">
        <v>-9.2746093694700438E-2</v>
      </c>
      <c r="D2380">
        <v>-4.4067445295266183E-2</v>
      </c>
      <c r="E2380">
        <v>-2.8597909925009657E-2</v>
      </c>
      <c r="F2380">
        <v>-0.12343612607406385</v>
      </c>
      <c r="G2380" s="9">
        <v>-0.38747978298146257</v>
      </c>
      <c r="H2380">
        <v>-0.14759540423791639</v>
      </c>
      <c r="I2380">
        <v>0</v>
      </c>
      <c r="J2380">
        <v>0</v>
      </c>
      <c r="K2380">
        <v>-0.13607944543767281</v>
      </c>
      <c r="L2380">
        <v>-1.0343624077527203E-2</v>
      </c>
      <c r="M2380">
        <v>13.497886090440756</v>
      </c>
      <c r="N2380">
        <v>9.4899417992413522</v>
      </c>
      <c r="O2380">
        <v>1.7216072019144852</v>
      </c>
      <c r="P2380">
        <v>-0.18709707788129815</v>
      </c>
      <c r="Q2380">
        <v>-0.39075239824346131</v>
      </c>
      <c r="R2380">
        <v>-0.30107268682295318</v>
      </c>
      <c r="S2380">
        <v>0.18472650236270535</v>
      </c>
      <c r="T2380">
        <f t="shared" si="37"/>
        <v>0</v>
      </c>
    </row>
    <row r="2381" spans="1:20" x14ac:dyDescent="0.25">
      <c r="A2381" s="2">
        <v>43189</v>
      </c>
      <c r="B2381" t="s">
        <v>34</v>
      </c>
      <c r="C2381">
        <v>-3.1212452446735317E-2</v>
      </c>
      <c r="D2381">
        <v>-6.5379032256712821E-2</v>
      </c>
      <c r="E2381">
        <v>0.28190297377505935</v>
      </c>
      <c r="F2381">
        <v>-0.26188028074567493</v>
      </c>
      <c r="G2381" s="9">
        <v>-9.0842704834233956E-2</v>
      </c>
      <c r="H2381">
        <v>0.10625140355757856</v>
      </c>
      <c r="I2381">
        <v>-5.5571227080394969E-2</v>
      </c>
      <c r="J2381">
        <v>-0.18647292855907283</v>
      </c>
      <c r="K2381">
        <v>-0.13614170957003813</v>
      </c>
      <c r="L2381">
        <v>0</v>
      </c>
      <c r="M2381">
        <v>11.319440569849032</v>
      </c>
      <c r="N2381">
        <v>24.139983422939068</v>
      </c>
      <c r="O2381">
        <v>4.8503069375262555</v>
      </c>
      <c r="P2381">
        <v>-0.68845994719849268</v>
      </c>
      <c r="Q2381">
        <v>-0.6078178390232396</v>
      </c>
      <c r="R2381">
        <v>-4.8710146340433802E-2</v>
      </c>
      <c r="S2381">
        <v>2.0363544667865208</v>
      </c>
      <c r="T2381">
        <f t="shared" si="37"/>
        <v>0</v>
      </c>
    </row>
    <row r="2382" spans="1:20" x14ac:dyDescent="0.25">
      <c r="A2382" s="2">
        <v>41912</v>
      </c>
      <c r="B2382" t="s">
        <v>43</v>
      </c>
      <c r="C2382">
        <v>3.9494037667666015E-2</v>
      </c>
      <c r="D2382">
        <v>0.22223454752317118</v>
      </c>
      <c r="E2382">
        <v>-0.53805589555283562</v>
      </c>
      <c r="F2382">
        <v>-0.36091156799603663</v>
      </c>
      <c r="G2382" s="9">
        <v>-0.1275092092238288</v>
      </c>
      <c r="H2382">
        <v>-0.10311700242798094</v>
      </c>
      <c r="I2382">
        <v>-0.32173913043478264</v>
      </c>
      <c r="J2382">
        <v>0</v>
      </c>
      <c r="K2382">
        <v>-0.1361781643874731</v>
      </c>
      <c r="L2382">
        <v>0</v>
      </c>
      <c r="M2382">
        <v>7.3071932409012135</v>
      </c>
      <c r="N2382">
        <v>14.422722934472935</v>
      </c>
      <c r="O2382">
        <v>1.721603723856487</v>
      </c>
      <c r="P2382">
        <v>-0.53362567455745213</v>
      </c>
      <c r="Q2382">
        <v>-0.71193914675787084</v>
      </c>
      <c r="R2382">
        <v>0</v>
      </c>
      <c r="S2382">
        <v>-0.19954538596161051</v>
      </c>
      <c r="T2382">
        <f t="shared" si="37"/>
        <v>1</v>
      </c>
    </row>
    <row r="2383" spans="1:20" x14ac:dyDescent="0.25">
      <c r="A2383" s="2">
        <v>41698</v>
      </c>
      <c r="B2383" t="s">
        <v>28</v>
      </c>
      <c r="C2383">
        <v>-4.1175296327671917E-2</v>
      </c>
      <c r="D2383">
        <v>-0.11003059601370313</v>
      </c>
      <c r="E2383">
        <v>0.16751305661093463</v>
      </c>
      <c r="F2383">
        <v>-7.3467085236617713E-2</v>
      </c>
      <c r="G2383" s="9">
        <v>-0.14825362824486532</v>
      </c>
      <c r="H2383">
        <v>-0.13378490605211257</v>
      </c>
      <c r="I2383">
        <v>-0.12138368340598993</v>
      </c>
      <c r="J2383">
        <v>-0.49542072123640535</v>
      </c>
      <c r="K2383">
        <v>-0.13624963238694443</v>
      </c>
      <c r="L2383">
        <v>-0.15656410458210501</v>
      </c>
      <c r="M2383">
        <v>35.464731896388734</v>
      </c>
      <c r="N2383">
        <v>15.059795540949803</v>
      </c>
      <c r="O2383">
        <v>2.3283981768368616</v>
      </c>
      <c r="P2383">
        <v>-0.91899788573717611</v>
      </c>
      <c r="Q2383">
        <v>-0.21677519033090309</v>
      </c>
      <c r="R2383">
        <v>-0.10778124261954225</v>
      </c>
      <c r="S2383">
        <v>0.24598427341611545</v>
      </c>
      <c r="T2383">
        <f t="shared" si="37"/>
        <v>0</v>
      </c>
    </row>
    <row r="2384" spans="1:20" x14ac:dyDescent="0.25">
      <c r="A2384" s="2">
        <v>41698</v>
      </c>
      <c r="B2384" t="s">
        <v>16</v>
      </c>
      <c r="C2384">
        <v>-4.3769689077734153E-2</v>
      </c>
      <c r="D2384">
        <v>-0.10505053922713969</v>
      </c>
      <c r="E2384">
        <v>0.38864595532948498</v>
      </c>
      <c r="F2384">
        <v>0.24186510839350417</v>
      </c>
      <c r="G2384" s="9">
        <v>-0.14825362824486532</v>
      </c>
      <c r="H2384">
        <v>-0.13378490605211257</v>
      </c>
      <c r="I2384">
        <v>-0.21872867434877552</v>
      </c>
      <c r="J2384">
        <v>-0.18427223646179847</v>
      </c>
      <c r="K2384">
        <v>-0.13627393746920236</v>
      </c>
      <c r="L2384">
        <v>-0.24610949827826334</v>
      </c>
      <c r="M2384">
        <v>23.542715770824973</v>
      </c>
      <c r="N2384">
        <v>20.723144665369453</v>
      </c>
      <c r="O2384">
        <v>4.5373436741465607</v>
      </c>
      <c r="P2384">
        <v>-0.26702669203820739</v>
      </c>
      <c r="Q2384">
        <v>-0.29217490673462154</v>
      </c>
      <c r="R2384">
        <v>-0.22428047395202166</v>
      </c>
      <c r="S2384">
        <v>-5.6801262710626688E-2</v>
      </c>
      <c r="T2384">
        <f t="shared" si="37"/>
        <v>0</v>
      </c>
    </row>
    <row r="2385" spans="1:20" x14ac:dyDescent="0.25">
      <c r="A2385" s="2">
        <v>42674</v>
      </c>
      <c r="B2385" t="s">
        <v>57</v>
      </c>
      <c r="C2385">
        <v>-2.2683625895345783E-2</v>
      </c>
      <c r="D2385">
        <v>-4.6522030052891017E-2</v>
      </c>
      <c r="E2385">
        <v>0.14546656675629221</v>
      </c>
      <c r="F2385">
        <v>-0.24422013458591507</v>
      </c>
      <c r="G2385" s="9">
        <v>-0.17367162693583027</v>
      </c>
      <c r="H2385">
        <v>7.8404962775665776E-2</v>
      </c>
      <c r="I2385">
        <v>0</v>
      </c>
      <c r="J2385">
        <v>-0.17793484941610327</v>
      </c>
      <c r="K2385">
        <v>-0.13655791438880549</v>
      </c>
      <c r="L2385">
        <v>0</v>
      </c>
      <c r="M2385">
        <v>25.954619813084111</v>
      </c>
      <c r="N2385">
        <v>13.037822784810126</v>
      </c>
      <c r="O2385">
        <v>1.6345660852315478</v>
      </c>
      <c r="P2385">
        <v>-0.70169933084273017</v>
      </c>
      <c r="Q2385">
        <v>-0.33631883340365765</v>
      </c>
      <c r="R2385">
        <v>-0.14373757397530651</v>
      </c>
      <c r="S2385">
        <v>0.72088439393743864</v>
      </c>
      <c r="T2385">
        <f t="shared" si="37"/>
        <v>0</v>
      </c>
    </row>
    <row r="2386" spans="1:20" x14ac:dyDescent="0.25">
      <c r="A2386" s="2">
        <v>42460</v>
      </c>
      <c r="B2386" t="s">
        <v>28</v>
      </c>
      <c r="C2386">
        <v>-4.2515987692692381E-2</v>
      </c>
      <c r="D2386">
        <v>7.4982962591752411E-2</v>
      </c>
      <c r="E2386">
        <v>0.26706337578687478</v>
      </c>
      <c r="F2386">
        <v>2.0807655800636482E-4</v>
      </c>
      <c r="G2386" s="9">
        <v>-0.18728126403020529</v>
      </c>
      <c r="H2386">
        <v>2.6425835834799516E-2</v>
      </c>
      <c r="I2386">
        <v>-0.21859253807393986</v>
      </c>
      <c r="J2386">
        <v>-0.22390765121160083</v>
      </c>
      <c r="K2386">
        <v>-0.13672546307922695</v>
      </c>
      <c r="L2386">
        <v>-0.39205621370784416</v>
      </c>
      <c r="M2386">
        <v>24.386577873386603</v>
      </c>
      <c r="N2386">
        <v>17.647718519055207</v>
      </c>
      <c r="O2386">
        <v>1.9666998603137691</v>
      </c>
      <c r="P2386">
        <v>-0.94430059775580988</v>
      </c>
      <c r="Q2386">
        <v>-0.20479077900906706</v>
      </c>
      <c r="R2386">
        <v>-0.24638039877987106</v>
      </c>
      <c r="S2386">
        <v>0.22778457570524385</v>
      </c>
      <c r="T2386">
        <f t="shared" si="37"/>
        <v>0</v>
      </c>
    </row>
    <row r="2387" spans="1:20" x14ac:dyDescent="0.25">
      <c r="A2387" s="2">
        <v>41305</v>
      </c>
      <c r="B2387" t="s">
        <v>14</v>
      </c>
      <c r="C2387">
        <v>1.8083635861294356E-2</v>
      </c>
      <c r="D2387">
        <v>1.9369529989521794E-2</v>
      </c>
      <c r="E2387">
        <v>-5.4956852058301253E-2</v>
      </c>
      <c r="F2387">
        <v>0.52163447379477978</v>
      </c>
      <c r="G2387" s="9">
        <v>-0.26894720045004838</v>
      </c>
      <c r="H2387">
        <v>-0.17070366445065355</v>
      </c>
      <c r="I2387">
        <v>0</v>
      </c>
      <c r="J2387">
        <v>0</v>
      </c>
      <c r="K2387">
        <v>-0.13677695907511478</v>
      </c>
      <c r="L2387">
        <v>-8.6638643601832377E-2</v>
      </c>
      <c r="M2387">
        <v>11.042284199796125</v>
      </c>
      <c r="N2387">
        <v>9.7859976954732488</v>
      </c>
      <c r="O2387">
        <v>0.87555134020618541</v>
      </c>
      <c r="P2387">
        <v>-0.16216328397897106</v>
      </c>
      <c r="Q2387">
        <v>-7.6344187487747184E-2</v>
      </c>
      <c r="R2387">
        <v>-0.14990418772445546</v>
      </c>
      <c r="S2387">
        <v>0.64643548687388397</v>
      </c>
      <c r="T2387">
        <f t="shared" si="37"/>
        <v>0</v>
      </c>
    </row>
    <row r="2388" spans="1:20" x14ac:dyDescent="0.25">
      <c r="A2388" s="2">
        <v>43496</v>
      </c>
      <c r="B2388" t="s">
        <v>43</v>
      </c>
      <c r="C2388">
        <v>4.2384739745387146E-2</v>
      </c>
      <c r="D2388">
        <v>0.11350926689830532</v>
      </c>
      <c r="E2388">
        <v>8.3069234519746571E-2</v>
      </c>
      <c r="F2388">
        <v>-0.48958938199917046</v>
      </c>
      <c r="G2388" s="9">
        <v>-0.1454949180230326</v>
      </c>
      <c r="H2388">
        <v>9.4341856839307736E-2</v>
      </c>
      <c r="I2388">
        <v>0</v>
      </c>
      <c r="J2388">
        <v>-0.58261120739456962</v>
      </c>
      <c r="K2388">
        <v>-0.13677854126686106</v>
      </c>
      <c r="L2388">
        <v>-0.24496568551630193</v>
      </c>
      <c r="M2388">
        <v>21.482984498269897</v>
      </c>
      <c r="N2388">
        <v>12.106391060025542</v>
      </c>
      <c r="O2388">
        <v>1.2306522676129479</v>
      </c>
      <c r="P2388">
        <v>0</v>
      </c>
      <c r="Q2388">
        <v>-0.75820257005018266</v>
      </c>
      <c r="R2388">
        <v>-0.28517100041104748</v>
      </c>
      <c r="S2388">
        <v>-8.3916094909212868E-2</v>
      </c>
      <c r="T2388">
        <f t="shared" si="37"/>
        <v>1</v>
      </c>
    </row>
    <row r="2389" spans="1:20" x14ac:dyDescent="0.25">
      <c r="A2389" s="2">
        <v>42185</v>
      </c>
      <c r="B2389" t="s">
        <v>45</v>
      </c>
      <c r="C2389">
        <v>1.9655825049492703E-2</v>
      </c>
      <c r="D2389">
        <v>-6.29974081138166E-2</v>
      </c>
      <c r="E2389">
        <v>3.7440789411974373E-2</v>
      </c>
      <c r="F2389">
        <v>-0.26514905044444925</v>
      </c>
      <c r="G2389" s="9">
        <v>-7.3857704644910704E-2</v>
      </c>
      <c r="H2389">
        <v>-5.4411024813159958E-2</v>
      </c>
      <c r="I2389">
        <v>0</v>
      </c>
      <c r="J2389">
        <v>0</v>
      </c>
      <c r="K2389">
        <v>-0.13685511275872719</v>
      </c>
      <c r="L2389">
        <v>-5.1243710469762505E-2</v>
      </c>
      <c r="M2389">
        <v>9.6497732769044742</v>
      </c>
      <c r="N2389">
        <v>6.2978748417435337</v>
      </c>
      <c r="O2389">
        <v>0.65048196372195544</v>
      </c>
      <c r="P2389">
        <v>-0.49167936005841273</v>
      </c>
      <c r="Q2389">
        <v>-0.3239969204187132</v>
      </c>
      <c r="R2389">
        <v>-0.14199395943554083</v>
      </c>
      <c r="S2389">
        <v>9.083234000961736E-2</v>
      </c>
      <c r="T2389">
        <f t="shared" si="37"/>
        <v>0</v>
      </c>
    </row>
    <row r="2390" spans="1:20" x14ac:dyDescent="0.25">
      <c r="A2390" s="2">
        <v>42369</v>
      </c>
      <c r="B2390" t="s">
        <v>21</v>
      </c>
      <c r="C2390">
        <v>-3.4457356097845171E-2</v>
      </c>
      <c r="D2390">
        <v>-7.274101544324163E-2</v>
      </c>
      <c r="E2390">
        <v>0.18222563943399694</v>
      </c>
      <c r="F2390">
        <v>0.29210369932881974</v>
      </c>
      <c r="G2390" s="9">
        <v>-0.11626070352519891</v>
      </c>
      <c r="H2390">
        <v>-1.6184971098266443E-3</v>
      </c>
      <c r="I2390">
        <v>0</v>
      </c>
      <c r="J2390">
        <v>0</v>
      </c>
      <c r="K2390">
        <v>-0.13705258494781369</v>
      </c>
      <c r="L2390">
        <v>0</v>
      </c>
      <c r="M2390">
        <v>20.308291448417215</v>
      </c>
      <c r="N2390">
        <v>15.700312159244758</v>
      </c>
      <c r="O2390">
        <v>2.7124811518159118</v>
      </c>
      <c r="P2390">
        <v>-0.13705258494781369</v>
      </c>
      <c r="Q2390">
        <v>-0.11663001363501213</v>
      </c>
      <c r="R2390">
        <v>-0.11663001363501224</v>
      </c>
      <c r="S2390">
        <v>0.20291575237321002</v>
      </c>
      <c r="T2390">
        <f t="shared" si="37"/>
        <v>0</v>
      </c>
    </row>
    <row r="2391" spans="1:20" x14ac:dyDescent="0.25">
      <c r="A2391" s="2">
        <v>41851</v>
      </c>
      <c r="B2391" t="s">
        <v>13</v>
      </c>
      <c r="C2391">
        <v>3.929023846674673E-2</v>
      </c>
      <c r="D2391">
        <v>4.5267876206667945E-2</v>
      </c>
      <c r="E2391">
        <v>0.1531847304429923</v>
      </c>
      <c r="F2391">
        <v>0.14130054279293058</v>
      </c>
      <c r="G2391" s="9">
        <v>-3.9786106145595634E-2</v>
      </c>
      <c r="H2391">
        <v>-0.11336269326715909</v>
      </c>
      <c r="I2391">
        <v>-4.4354078582392931E-2</v>
      </c>
      <c r="J2391">
        <v>0</v>
      </c>
      <c r="K2391">
        <v>-0.13710021871036115</v>
      </c>
      <c r="L2391">
        <v>-4.729328781167752E-2</v>
      </c>
      <c r="M2391">
        <v>14.379447802533504</v>
      </c>
      <c r="N2391">
        <v>17.563846192864794</v>
      </c>
      <c r="O2391">
        <v>2.7661576690928458</v>
      </c>
      <c r="P2391">
        <v>-0.48013723819579446</v>
      </c>
      <c r="Q2391">
        <v>-0.10398549010264646</v>
      </c>
      <c r="R2391">
        <v>-0.13046915386545543</v>
      </c>
      <c r="S2391">
        <v>-0.11725496630351256</v>
      </c>
      <c r="T2391">
        <f t="shared" si="37"/>
        <v>1</v>
      </c>
    </row>
    <row r="2392" spans="1:20" x14ac:dyDescent="0.25">
      <c r="A2392" s="2">
        <v>41670</v>
      </c>
      <c r="B2392" t="s">
        <v>16</v>
      </c>
      <c r="C2392">
        <v>-4.379870392021501E-2</v>
      </c>
      <c r="D2392">
        <v>-8.1658222533454117E-2</v>
      </c>
      <c r="E2392">
        <v>0.38507685746209996</v>
      </c>
      <c r="F2392">
        <v>0.23527567694658891</v>
      </c>
      <c r="G2392" s="9">
        <v>-0.18483899409852378</v>
      </c>
      <c r="H2392">
        <v>-0.13545830942167836</v>
      </c>
      <c r="I2392">
        <v>-0.21872867434877552</v>
      </c>
      <c r="J2392">
        <v>-0.18427223646179847</v>
      </c>
      <c r="K2392">
        <v>-0.13723287291130259</v>
      </c>
      <c r="L2392">
        <v>-0.24610949827826334</v>
      </c>
      <c r="M2392">
        <v>23.516577918170874</v>
      </c>
      <c r="N2392">
        <v>20.698751632891007</v>
      </c>
      <c r="O2392">
        <v>4.5320028065612332</v>
      </c>
      <c r="P2392">
        <v>-0.26784046172006515</v>
      </c>
      <c r="Q2392">
        <v>-0.29300808146596113</v>
      </c>
      <c r="R2392">
        <v>-0.22519356662683532</v>
      </c>
      <c r="S2392">
        <v>-5.6864395324583664E-2</v>
      </c>
      <c r="T2392">
        <f t="shared" si="37"/>
        <v>0</v>
      </c>
    </row>
    <row r="2393" spans="1:20" x14ac:dyDescent="0.25">
      <c r="A2393" s="2">
        <v>41029</v>
      </c>
      <c r="B2393" t="s">
        <v>53</v>
      </c>
      <c r="C2393">
        <v>3.8891582035888272E-2</v>
      </c>
      <c r="D2393">
        <v>0.14651615407863039</v>
      </c>
      <c r="E2393">
        <v>-3.3088686103033282E-3</v>
      </c>
      <c r="F2393">
        <v>-0.25726352819307763</v>
      </c>
      <c r="G2393" s="9">
        <v>-0.37619882186845832</v>
      </c>
      <c r="H2393">
        <v>-0.13172336343940971</v>
      </c>
      <c r="I2393">
        <v>0</v>
      </c>
      <c r="J2393">
        <v>0</v>
      </c>
      <c r="K2393">
        <v>-0.13733127867278483</v>
      </c>
      <c r="L2393">
        <v>0</v>
      </c>
      <c r="M2393">
        <v>6.1683697616060229</v>
      </c>
      <c r="N2393">
        <v>4.4270997888270305</v>
      </c>
      <c r="O2393">
        <v>0.34574893999820083</v>
      </c>
      <c r="P2393">
        <v>-0.81003969812681764</v>
      </c>
      <c r="Q2393">
        <v>-0.80232544499947811</v>
      </c>
      <c r="R2393">
        <v>-0.19732288680552501</v>
      </c>
      <c r="S2393">
        <v>0.17269468411792893</v>
      </c>
      <c r="T2393">
        <f t="shared" si="37"/>
        <v>1</v>
      </c>
    </row>
    <row r="2394" spans="1:20" x14ac:dyDescent="0.25">
      <c r="A2394" s="2">
        <v>42489</v>
      </c>
      <c r="B2394" t="s">
        <v>51</v>
      </c>
      <c r="C2394">
        <v>-2.9540075955230449E-2</v>
      </c>
      <c r="D2394">
        <v>3.8884243741119207E-2</v>
      </c>
      <c r="E2394">
        <v>0.11533347877978972</v>
      </c>
      <c r="F2394">
        <v>6.4411651005318094E-2</v>
      </c>
      <c r="G2394" s="9">
        <v>-0.18098491364155156</v>
      </c>
      <c r="H2394">
        <v>3.4885494595400468E-2</v>
      </c>
      <c r="I2394">
        <v>-0.11457955232909856</v>
      </c>
      <c r="J2394">
        <v>-0.25157923647349634</v>
      </c>
      <c r="K2394">
        <v>-0.13743891539396225</v>
      </c>
      <c r="L2394">
        <v>-0.18538517273008259</v>
      </c>
      <c r="M2394">
        <v>14.211376146788991</v>
      </c>
      <c r="N2394">
        <v>13.091418420333424</v>
      </c>
      <c r="O2394">
        <v>1.2028903621113958</v>
      </c>
      <c r="P2394">
        <v>-0.34616707131589453</v>
      </c>
      <c r="Q2394">
        <v>-0.28863321343871529</v>
      </c>
      <c r="R2394">
        <v>-0.14368202390585838</v>
      </c>
      <c r="S2394">
        <v>0.23693384289624542</v>
      </c>
      <c r="T2394">
        <f t="shared" si="37"/>
        <v>0</v>
      </c>
    </row>
    <row r="2395" spans="1:20" x14ac:dyDescent="0.25">
      <c r="A2395" s="2">
        <v>41789</v>
      </c>
      <c r="B2395" t="s">
        <v>16</v>
      </c>
      <c r="C2395">
        <v>4.4949716537642237E-2</v>
      </c>
      <c r="D2395">
        <v>-3.1711031673129941E-2</v>
      </c>
      <c r="E2395">
        <v>0.40314291950237102</v>
      </c>
      <c r="F2395">
        <v>0.26078925973024236</v>
      </c>
      <c r="G2395" s="9">
        <v>-0.12245968767072901</v>
      </c>
      <c r="H2395">
        <v>-0.12303715207574306</v>
      </c>
      <c r="I2395">
        <v>-0.21872867434877552</v>
      </c>
      <c r="J2395">
        <v>-0.18427223646179847</v>
      </c>
      <c r="K2395">
        <v>-0.13750420378907402</v>
      </c>
      <c r="L2395">
        <v>-0.24610949827826334</v>
      </c>
      <c r="M2395">
        <v>23.509182210188527</v>
      </c>
      <c r="N2395">
        <v>20.691849621949178</v>
      </c>
      <c r="O2395">
        <v>4.5304916075520332</v>
      </c>
      <c r="P2395">
        <v>-0.26807071793168114</v>
      </c>
      <c r="Q2395">
        <v>-0.29324382833823881</v>
      </c>
      <c r="R2395">
        <v>-0.22545192628908894</v>
      </c>
      <c r="S2395">
        <v>-5.6882284184291906E-2</v>
      </c>
      <c r="T2395">
        <f t="shared" si="37"/>
        <v>1</v>
      </c>
    </row>
    <row r="2396" spans="1:20" x14ac:dyDescent="0.25">
      <c r="A2396" s="2">
        <v>42794</v>
      </c>
      <c r="B2396" t="s">
        <v>22</v>
      </c>
      <c r="C2396">
        <v>-4.7333050670708809E-2</v>
      </c>
      <c r="D2396">
        <v>-8.6023123479624042E-2</v>
      </c>
      <c r="E2396">
        <v>0.20552149107050433</v>
      </c>
      <c r="F2396">
        <v>-0.16227479545408163</v>
      </c>
      <c r="G2396" s="9">
        <v>-0.10217234906880002</v>
      </c>
      <c r="H2396">
        <v>9.5522419494113331E-2</v>
      </c>
      <c r="I2396">
        <v>-0.15444310853645205</v>
      </c>
      <c r="J2396">
        <v>0</v>
      </c>
      <c r="K2396">
        <v>-0.13755360008611817</v>
      </c>
      <c r="L2396">
        <v>-0.2274995504681403</v>
      </c>
      <c r="M2396">
        <v>8.6989832018038342</v>
      </c>
      <c r="N2396">
        <v>5.799377805067218</v>
      </c>
      <c r="O2396">
        <v>0.33836118845782553</v>
      </c>
      <c r="P2396">
        <v>-0.21978395420900709</v>
      </c>
      <c r="Q2396">
        <v>-3.7061410282276386E-2</v>
      </c>
      <c r="R2396">
        <v>-0.2237426403599263</v>
      </c>
      <c r="S2396">
        <v>-0.16936981138670093</v>
      </c>
      <c r="T2396">
        <f t="shared" si="37"/>
        <v>0</v>
      </c>
    </row>
    <row r="2397" spans="1:20" x14ac:dyDescent="0.25">
      <c r="A2397" s="2">
        <v>42521</v>
      </c>
      <c r="B2397" t="s">
        <v>20</v>
      </c>
      <c r="C2397">
        <v>-1.7451833961229846E-2</v>
      </c>
      <c r="D2397">
        <v>1.5623071079154505E-2</v>
      </c>
      <c r="E2397">
        <v>1.967409668101805E-2</v>
      </c>
      <c r="F2397">
        <v>-5.6242254025551386E-3</v>
      </c>
      <c r="G2397" s="9">
        <v>-0.17144572643331224</v>
      </c>
      <c r="H2397">
        <v>4.1580793037893304E-2</v>
      </c>
      <c r="I2397">
        <v>-0.81161888520601155</v>
      </c>
      <c r="J2397">
        <v>-0.54374889361157752</v>
      </c>
      <c r="K2397">
        <v>-0.13763594614643504</v>
      </c>
      <c r="L2397">
        <v>-0.72868289606340586</v>
      </c>
      <c r="M2397">
        <v>19.329364572477076</v>
      </c>
      <c r="N2397">
        <v>27.800730113694122</v>
      </c>
      <c r="O2397">
        <v>1.1263723602054063</v>
      </c>
      <c r="P2397">
        <v>-0.50731326328170456</v>
      </c>
      <c r="Q2397">
        <v>-0.25972094456473005</v>
      </c>
      <c r="R2397">
        <v>-4.8072542668824436E-3</v>
      </c>
      <c r="S2397">
        <v>0.20311855309817495</v>
      </c>
      <c r="T2397">
        <f t="shared" si="37"/>
        <v>0</v>
      </c>
    </row>
    <row r="2398" spans="1:20" x14ac:dyDescent="0.25">
      <c r="A2398" s="2">
        <v>40877</v>
      </c>
      <c r="B2398" t="s">
        <v>28</v>
      </c>
      <c r="C2398">
        <v>7.8704435348669888E-3</v>
      </c>
      <c r="D2398">
        <v>-5.3675417265628522E-2</v>
      </c>
      <c r="E2398">
        <v>-2.463363810234076E-2</v>
      </c>
      <c r="F2398">
        <v>-0.12420176766483793</v>
      </c>
      <c r="G2398" s="9">
        <v>-0.36970773899355769</v>
      </c>
      <c r="H2398">
        <v>-7.8512671981422755E-2</v>
      </c>
      <c r="I2398">
        <v>0</v>
      </c>
      <c r="J2398">
        <v>0</v>
      </c>
      <c r="K2398">
        <v>-0.13767150103068215</v>
      </c>
      <c r="L2398">
        <v>0</v>
      </c>
      <c r="M2398">
        <v>14.318575484132618</v>
      </c>
      <c r="N2398">
        <v>11.911841802557683</v>
      </c>
      <c r="O2398">
        <v>2.1835594061248029</v>
      </c>
      <c r="P2398">
        <v>-0.13767150103068226</v>
      </c>
      <c r="Q2398">
        <v>-0.23526811815729831</v>
      </c>
      <c r="R2398">
        <v>-0.11353222315279177</v>
      </c>
      <c r="S2398">
        <v>0.24656554748335816</v>
      </c>
      <c r="T2398">
        <f t="shared" si="37"/>
        <v>0</v>
      </c>
    </row>
    <row r="2399" spans="1:20" x14ac:dyDescent="0.25">
      <c r="A2399" s="2">
        <v>43251</v>
      </c>
      <c r="B2399" t="s">
        <v>42</v>
      </c>
      <c r="C2399">
        <v>-7.0528787974701523E-2</v>
      </c>
      <c r="D2399">
        <v>-6.507626263628441E-3</v>
      </c>
      <c r="E2399">
        <v>0.12353339938467944</v>
      </c>
      <c r="F2399">
        <v>-0.18253122468988447</v>
      </c>
      <c r="G2399" s="9">
        <v>-7.86313551758272E-2</v>
      </c>
      <c r="H2399">
        <v>0.10603905858788187</v>
      </c>
      <c r="I2399">
        <v>-0.12218478453626525</v>
      </c>
      <c r="J2399">
        <v>0</v>
      </c>
      <c r="K2399">
        <v>-0.13785517945635584</v>
      </c>
      <c r="L2399">
        <v>-0.1177034630489141</v>
      </c>
      <c r="M2399">
        <v>9.9841085821674671</v>
      </c>
      <c r="N2399">
        <v>9.7837268686868697</v>
      </c>
      <c r="O2399">
        <v>1.3244030956873685</v>
      </c>
      <c r="P2399">
        <v>-0.91947135914570632</v>
      </c>
      <c r="Q2399">
        <v>-0.63105719583162001</v>
      </c>
      <c r="R2399">
        <v>-5.5984428037125111E-2</v>
      </c>
      <c r="S2399">
        <v>1.0257478286228756</v>
      </c>
      <c r="T2399">
        <f t="shared" si="37"/>
        <v>0</v>
      </c>
    </row>
    <row r="2400" spans="1:20" x14ac:dyDescent="0.25">
      <c r="A2400" s="2">
        <v>43069</v>
      </c>
      <c r="B2400" t="s">
        <v>57</v>
      </c>
      <c r="C2400">
        <v>-1.196847863242867E-2</v>
      </c>
      <c r="D2400">
        <v>-5.3285165436729676E-2</v>
      </c>
      <c r="E2400">
        <v>0.22001205047995565</v>
      </c>
      <c r="F2400">
        <v>-6.6565483023490413E-2</v>
      </c>
      <c r="G2400" s="9">
        <v>-3.4470354683586835E-2</v>
      </c>
      <c r="H2400">
        <v>0.10538048331664562</v>
      </c>
      <c r="I2400">
        <v>0</v>
      </c>
      <c r="J2400">
        <v>0</v>
      </c>
      <c r="K2400">
        <v>-0.13786315865866794</v>
      </c>
      <c r="L2400">
        <v>-1.4034695969089572E-3</v>
      </c>
      <c r="M2400">
        <v>20.649954781854955</v>
      </c>
      <c r="N2400">
        <v>12.972129755941596</v>
      </c>
      <c r="O2400">
        <v>1.6240475736186906</v>
      </c>
      <c r="P2400">
        <v>-0.76266670928504987</v>
      </c>
      <c r="Q2400">
        <v>-0.33966289067121835</v>
      </c>
      <c r="R2400">
        <v>-0.1492476639944067</v>
      </c>
      <c r="S2400">
        <v>0.70306920532464667</v>
      </c>
      <c r="T2400">
        <f t="shared" si="37"/>
        <v>0</v>
      </c>
    </row>
    <row r="2401" spans="1:20" x14ac:dyDescent="0.25">
      <c r="A2401" s="2">
        <v>42004</v>
      </c>
      <c r="B2401" t="s">
        <v>15</v>
      </c>
      <c r="C2401">
        <v>-5.8617102565952761E-2</v>
      </c>
      <c r="D2401">
        <v>-0.15303367394796974</v>
      </c>
      <c r="E2401">
        <v>-0.24481078154142344</v>
      </c>
      <c r="F2401">
        <v>-0.11447548349286962</v>
      </c>
      <c r="G2401" s="9">
        <v>-0.14901092124693704</v>
      </c>
      <c r="H2401">
        <v>-8.972692665483506E-2</v>
      </c>
      <c r="I2401">
        <v>-0.33313014324900947</v>
      </c>
      <c r="J2401">
        <v>-0.43161094224924013</v>
      </c>
      <c r="K2401">
        <v>-0.13798475354886186</v>
      </c>
      <c r="L2401">
        <v>-0.36951485692457797</v>
      </c>
      <c r="M2401">
        <v>18.514016615737205</v>
      </c>
      <c r="N2401">
        <v>42.398467893053017</v>
      </c>
      <c r="O2401">
        <v>5.8819926925149799</v>
      </c>
      <c r="P2401">
        <v>-0.20326326943204742</v>
      </c>
      <c r="Q2401">
        <v>-0.61227993841343964</v>
      </c>
      <c r="R2401">
        <v>-0.15110272526351098</v>
      </c>
      <c r="S2401">
        <v>2.8278700451089072</v>
      </c>
      <c r="T2401">
        <f t="shared" si="37"/>
        <v>0</v>
      </c>
    </row>
    <row r="2402" spans="1:20" x14ac:dyDescent="0.25">
      <c r="A2402" s="2">
        <v>42704</v>
      </c>
      <c r="B2402" t="s">
        <v>24</v>
      </c>
      <c r="C2402">
        <v>-5.778134117095346E-2</v>
      </c>
      <c r="D2402">
        <v>-0.13788935338686037</v>
      </c>
      <c r="E2402">
        <v>0.12956618212484861</v>
      </c>
      <c r="F2402">
        <v>0.13603263164914292</v>
      </c>
      <c r="G2402" s="9">
        <v>-0.17465610783852348</v>
      </c>
      <c r="H2402">
        <v>8.3815659766230066E-2</v>
      </c>
      <c r="I2402">
        <v>0</v>
      </c>
      <c r="J2402">
        <v>-8.2666666666666666E-2</v>
      </c>
      <c r="K2402">
        <v>-0.13821138193386384</v>
      </c>
      <c r="L2402">
        <v>-9.9810135410234868E-2</v>
      </c>
      <c r="M2402">
        <v>22.635901627906978</v>
      </c>
      <c r="N2402">
        <v>15.932518234690388</v>
      </c>
      <c r="O2402">
        <v>2.1222544112285817</v>
      </c>
      <c r="P2402">
        <v>-0.33201470423149859</v>
      </c>
      <c r="Q2402">
        <v>-0.31602707778824302</v>
      </c>
      <c r="R2402">
        <v>-0.11822608488720898</v>
      </c>
      <c r="S2402">
        <v>0.19615371863940731</v>
      </c>
      <c r="T2402">
        <f t="shared" si="37"/>
        <v>0</v>
      </c>
    </row>
    <row r="2403" spans="1:20" x14ac:dyDescent="0.25">
      <c r="A2403" s="2">
        <v>43131</v>
      </c>
      <c r="B2403" t="s">
        <v>15</v>
      </c>
      <c r="C2403">
        <v>3.4056710716158234E-2</v>
      </c>
      <c r="D2403">
        <v>2.492023049304215E-2</v>
      </c>
      <c r="E2403">
        <v>-1.2283894449499511E-2</v>
      </c>
      <c r="F2403">
        <v>-0.23172180999270964</v>
      </c>
      <c r="G2403" s="9">
        <v>-2.3824978768749783E-2</v>
      </c>
      <c r="H2403">
        <v>0.10638226255431871</v>
      </c>
      <c r="I2403">
        <v>0</v>
      </c>
      <c r="J2403">
        <v>0</v>
      </c>
      <c r="K2403">
        <v>-0.13833594465511601</v>
      </c>
      <c r="L2403">
        <v>-8.5200057234069537E-2</v>
      </c>
      <c r="M2403">
        <v>9.4783181066867019</v>
      </c>
      <c r="N2403">
        <v>21.074109053123781</v>
      </c>
      <c r="O2403">
        <v>4.2420405145367077</v>
      </c>
      <c r="P2403">
        <v>-0.59210773456984445</v>
      </c>
      <c r="Q2403">
        <v>-0.80728419525513473</v>
      </c>
      <c r="R2403">
        <v>-0.38778287897323604</v>
      </c>
      <c r="S2403">
        <v>2.2152460674730339</v>
      </c>
      <c r="T2403">
        <f t="shared" si="37"/>
        <v>1</v>
      </c>
    </row>
    <row r="2404" spans="1:20" x14ac:dyDescent="0.25">
      <c r="A2404" s="2">
        <v>41698</v>
      </c>
      <c r="B2404" t="s">
        <v>24</v>
      </c>
      <c r="C2404">
        <v>-4.9792683313798491E-4</v>
      </c>
      <c r="D2404">
        <v>-6.3284444470808499E-2</v>
      </c>
      <c r="E2404">
        <v>2.3749665241825202E-2</v>
      </c>
      <c r="F2404">
        <v>0.22448040591381457</v>
      </c>
      <c r="G2404" s="9">
        <v>-0.14825362824486532</v>
      </c>
      <c r="H2404">
        <v>-0.13378490605211257</v>
      </c>
      <c r="I2404">
        <v>-0.21696396068438295</v>
      </c>
      <c r="J2404">
        <v>-0.4032</v>
      </c>
      <c r="K2404">
        <v>-0.13838383879614591</v>
      </c>
      <c r="L2404">
        <v>-0.31249737877777306</v>
      </c>
      <c r="M2404">
        <v>28.86149579982127</v>
      </c>
      <c r="N2404">
        <v>18.701540585774058</v>
      </c>
      <c r="O2404">
        <v>1.9025261918274687</v>
      </c>
      <c r="P2404">
        <v>0</v>
      </c>
      <c r="Q2404">
        <v>-0.12663062339960596</v>
      </c>
      <c r="R2404">
        <v>-0.14608348021350526</v>
      </c>
      <c r="S2404">
        <v>0.2455721021521238</v>
      </c>
      <c r="T2404">
        <f t="shared" si="37"/>
        <v>0</v>
      </c>
    </row>
    <row r="2405" spans="1:20" x14ac:dyDescent="0.25">
      <c r="A2405" s="2">
        <v>43343</v>
      </c>
      <c r="B2405" t="s">
        <v>54</v>
      </c>
      <c r="C2405">
        <v>3.3973694443675928E-2</v>
      </c>
      <c r="D2405">
        <v>4.3403595222354374E-3</v>
      </c>
      <c r="E2405">
        <v>0.39150928754816716</v>
      </c>
      <c r="F2405">
        <v>0.58965918302611642</v>
      </c>
      <c r="G2405" s="9">
        <v>-8.235020473957233E-2</v>
      </c>
      <c r="H2405">
        <v>0.10356085842833829</v>
      </c>
      <c r="I2405">
        <v>0</v>
      </c>
      <c r="J2405">
        <v>0</v>
      </c>
      <c r="K2405">
        <v>-0.13846482799828608</v>
      </c>
      <c r="L2405">
        <v>-2.9997420214866732E-4</v>
      </c>
      <c r="M2405">
        <v>17.994496447952638</v>
      </c>
      <c r="N2405">
        <v>10.04148625023805</v>
      </c>
      <c r="O2405">
        <v>1.5725572412764688</v>
      </c>
      <c r="P2405">
        <v>-0.35287387812804283</v>
      </c>
      <c r="Q2405">
        <v>-0.24037456671257362</v>
      </c>
      <c r="R2405">
        <v>-0.15188594081593321</v>
      </c>
      <c r="S2405">
        <v>0.44559477393026187</v>
      </c>
      <c r="T2405">
        <f t="shared" si="37"/>
        <v>1</v>
      </c>
    </row>
    <row r="2406" spans="1:20" x14ac:dyDescent="0.25">
      <c r="A2406" s="2">
        <v>41060</v>
      </c>
      <c r="B2406" t="s">
        <v>47</v>
      </c>
      <c r="C2406">
        <v>4.2389360846652457E-2</v>
      </c>
      <c r="D2406">
        <v>7.7962893653755194E-2</v>
      </c>
      <c r="E2406">
        <v>0.14969906091787033</v>
      </c>
      <c r="F2406">
        <v>0.14879347413338562</v>
      </c>
      <c r="G2406" s="9">
        <v>-0.42690770221075469</v>
      </c>
      <c r="H2406">
        <v>-0.13935327936023068</v>
      </c>
      <c r="I2406">
        <v>-5.3265847192094484E-2</v>
      </c>
      <c r="J2406">
        <v>-2.712550607287445E-2</v>
      </c>
      <c r="K2406">
        <v>-0.13878583446626069</v>
      </c>
      <c r="L2406">
        <v>-0.12980787766369317</v>
      </c>
      <c r="M2406">
        <v>17.574791885143572</v>
      </c>
      <c r="N2406">
        <v>12.666808783095723</v>
      </c>
      <c r="O2406">
        <v>1.2519872398782115</v>
      </c>
      <c r="P2406">
        <v>-0.50000662269865792</v>
      </c>
      <c r="Q2406">
        <v>-0.36191734692868149</v>
      </c>
      <c r="R2406">
        <v>-0.21736342417028098</v>
      </c>
      <c r="S2406">
        <v>0.17813411483324432</v>
      </c>
      <c r="T2406">
        <f t="shared" si="37"/>
        <v>1</v>
      </c>
    </row>
    <row r="2407" spans="1:20" x14ac:dyDescent="0.25">
      <c r="A2407" s="2">
        <v>41670</v>
      </c>
      <c r="B2407" t="s">
        <v>32</v>
      </c>
      <c r="C2407">
        <v>-2.3060061708947255E-2</v>
      </c>
      <c r="D2407">
        <v>-3.2624761303655547E-2</v>
      </c>
      <c r="E2407">
        <v>0.13016699388939124</v>
      </c>
      <c r="F2407">
        <v>6.6722201827953853E-2</v>
      </c>
      <c r="G2407" s="9">
        <v>-0.18483899409852378</v>
      </c>
      <c r="H2407">
        <v>-0.13545830942167836</v>
      </c>
      <c r="I2407">
        <v>0</v>
      </c>
      <c r="J2407">
        <v>0</v>
      </c>
      <c r="K2407">
        <v>-0.13883476916429049</v>
      </c>
      <c r="L2407">
        <v>0</v>
      </c>
      <c r="M2407">
        <v>16.262436453297234</v>
      </c>
      <c r="N2407">
        <v>11.707400864661654</v>
      </c>
      <c r="O2407">
        <v>1.9288351412172764</v>
      </c>
      <c r="P2407">
        <v>-0.19362559510607147</v>
      </c>
      <c r="Q2407">
        <v>-0.16674461890381231</v>
      </c>
      <c r="R2407">
        <v>-9.0565600963617765E-2</v>
      </c>
      <c r="S2407">
        <v>0.11097229809534256</v>
      </c>
      <c r="T2407">
        <f t="shared" si="37"/>
        <v>0</v>
      </c>
    </row>
    <row r="2408" spans="1:20" x14ac:dyDescent="0.25">
      <c r="A2408" s="2">
        <v>40968</v>
      </c>
      <c r="B2408" t="s">
        <v>53</v>
      </c>
      <c r="C2408">
        <v>5.9398921648873948E-2</v>
      </c>
      <c r="D2408">
        <v>8.9506805181876148E-2</v>
      </c>
      <c r="E2408">
        <v>2.2832121941556149E-3</v>
      </c>
      <c r="F2408">
        <v>-0.25735815485399438</v>
      </c>
      <c r="G2408" s="9">
        <v>-0.32057024163056003</v>
      </c>
      <c r="H2408">
        <v>-0.11604078224175318</v>
      </c>
      <c r="I2408">
        <v>0</v>
      </c>
      <c r="J2408">
        <v>0</v>
      </c>
      <c r="K2408">
        <v>-0.13890477644704635</v>
      </c>
      <c r="L2408">
        <v>0</v>
      </c>
      <c r="M2408">
        <v>6.1571187264742777</v>
      </c>
      <c r="N2408">
        <v>4.4202139566135532</v>
      </c>
      <c r="O2408">
        <v>0.34521116825092202</v>
      </c>
      <c r="P2408">
        <v>-0.81038618352127556</v>
      </c>
      <c r="Q2408">
        <v>-0.80263290448391134</v>
      </c>
      <c r="R2408">
        <v>-0.19857135650051683</v>
      </c>
      <c r="S2408">
        <v>0.17301025281887375</v>
      </c>
      <c r="T2408">
        <f t="shared" si="37"/>
        <v>1</v>
      </c>
    </row>
    <row r="2409" spans="1:20" x14ac:dyDescent="0.25">
      <c r="A2409" s="2">
        <v>42489</v>
      </c>
      <c r="B2409" t="s">
        <v>30</v>
      </c>
      <c r="C2409">
        <v>-2.9055011010414078E-2</v>
      </c>
      <c r="D2409">
        <v>1.409179128105742E-2</v>
      </c>
      <c r="E2409">
        <v>0.46817659329899097</v>
      </c>
      <c r="F2409">
        <v>0.25919373860834138</v>
      </c>
      <c r="G2409" s="9">
        <v>-0.18098491364155156</v>
      </c>
      <c r="H2409">
        <v>3.4885494595400468E-2</v>
      </c>
      <c r="I2409">
        <v>0</v>
      </c>
      <c r="J2409">
        <v>0</v>
      </c>
      <c r="K2409">
        <v>-0.13895249185913683</v>
      </c>
      <c r="L2409">
        <v>0</v>
      </c>
      <c r="M2409">
        <v>13.151294182389938</v>
      </c>
      <c r="N2409">
        <v>8.3197015067650675</v>
      </c>
      <c r="O2409">
        <v>1.641528291469482</v>
      </c>
      <c r="P2409">
        <v>-0.75366502457205609</v>
      </c>
      <c r="Q2409">
        <v>-0.53322511088747371</v>
      </c>
      <c r="R2409">
        <v>-0.12364744550532347</v>
      </c>
      <c r="S2409">
        <v>7.8230019155435163E-2</v>
      </c>
      <c r="T2409">
        <f t="shared" si="37"/>
        <v>0</v>
      </c>
    </row>
    <row r="2410" spans="1:20" x14ac:dyDescent="0.25">
      <c r="A2410" s="2">
        <v>42062</v>
      </c>
      <c r="B2410" t="s">
        <v>41</v>
      </c>
      <c r="C2410">
        <v>7.9056364072301433E-2</v>
      </c>
      <c r="D2410">
        <v>-7.1344584761925178E-2</v>
      </c>
      <c r="E2410">
        <v>-0.32551735526954073</v>
      </c>
      <c r="F2410">
        <v>-0.10805655440848572</v>
      </c>
      <c r="G2410" s="9">
        <v>-2.6608030551363404E-2</v>
      </c>
      <c r="H2410">
        <v>-7.6882602882973439E-2</v>
      </c>
      <c r="I2410">
        <v>-5.6012602835637804E-3</v>
      </c>
      <c r="J2410">
        <v>0</v>
      </c>
      <c r="K2410">
        <v>-0.13900087803695205</v>
      </c>
      <c r="L2410">
        <v>-4.1722105802347587E-3</v>
      </c>
      <c r="M2410">
        <v>8.3147198450387396</v>
      </c>
      <c r="N2410">
        <v>55.607497641260345</v>
      </c>
      <c r="O2410">
        <v>6.9844394008401505</v>
      </c>
      <c r="P2410">
        <v>-0.70295022207656643</v>
      </c>
      <c r="Q2410">
        <v>-0.66948502995264669</v>
      </c>
      <c r="R2410">
        <v>-0.26366470481985849</v>
      </c>
      <c r="S2410">
        <v>8.4960276226001277</v>
      </c>
      <c r="T2410">
        <f t="shared" si="37"/>
        <v>1</v>
      </c>
    </row>
    <row r="2411" spans="1:20" x14ac:dyDescent="0.25">
      <c r="A2411" s="2">
        <v>43007</v>
      </c>
      <c r="B2411" t="s">
        <v>15</v>
      </c>
      <c r="C2411">
        <v>-3.194601981709777E-2</v>
      </c>
      <c r="D2411">
        <v>-3.7004444929105151E-3</v>
      </c>
      <c r="E2411">
        <v>-2.0724263860867786E-2</v>
      </c>
      <c r="F2411">
        <v>-0.23015521936162475</v>
      </c>
      <c r="G2411" s="9">
        <v>-2.773044696514837E-2</v>
      </c>
      <c r="H2411">
        <v>0.10258026917138974</v>
      </c>
      <c r="I2411">
        <v>0</v>
      </c>
      <c r="J2411">
        <v>-0.2359965262700825</v>
      </c>
      <c r="K2411">
        <v>-0.13913291947808415</v>
      </c>
      <c r="L2411">
        <v>-0.15960107934835155</v>
      </c>
      <c r="M2411">
        <v>14.326766552998011</v>
      </c>
      <c r="N2411">
        <v>20.649056733167082</v>
      </c>
      <c r="O2411">
        <v>3.8184329029282913</v>
      </c>
      <c r="P2411">
        <v>-0.38345841532067704</v>
      </c>
      <c r="Q2411">
        <v>-0.81117115909747972</v>
      </c>
      <c r="R2411">
        <v>-0.44891851205717703</v>
      </c>
      <c r="S2411">
        <v>1.9563077645864897</v>
      </c>
      <c r="T2411">
        <f t="shared" si="37"/>
        <v>0</v>
      </c>
    </row>
    <row r="2412" spans="1:20" x14ac:dyDescent="0.25">
      <c r="A2412" s="2">
        <v>40877</v>
      </c>
      <c r="B2412" t="s">
        <v>49</v>
      </c>
      <c r="C2412">
        <v>0.11200387162008019</v>
      </c>
      <c r="D2412">
        <v>0.13410500177138762</v>
      </c>
      <c r="E2412">
        <v>-0.11436078341062073</v>
      </c>
      <c r="F2412">
        <v>0.24977596368322263</v>
      </c>
      <c r="G2412" s="9">
        <v>-0.36970773899355769</v>
      </c>
      <c r="H2412">
        <v>-7.8512671981422755E-2</v>
      </c>
      <c r="I2412">
        <v>0</v>
      </c>
      <c r="J2412">
        <v>0</v>
      </c>
      <c r="K2412">
        <v>-0.13928069787940034</v>
      </c>
      <c r="L2412">
        <v>0</v>
      </c>
      <c r="M2412">
        <v>17.364876101694918</v>
      </c>
      <c r="N2412">
        <v>15.962430424799082</v>
      </c>
      <c r="O2412">
        <v>0.76894402411371054</v>
      </c>
      <c r="P2412">
        <v>-0.31752812719418155</v>
      </c>
      <c r="Q2412">
        <v>-0.2361241441705666</v>
      </c>
      <c r="R2412">
        <v>-0.1065396365227832</v>
      </c>
      <c r="S2412">
        <v>0.3570425705136383</v>
      </c>
      <c r="T2412">
        <f t="shared" si="37"/>
        <v>1</v>
      </c>
    </row>
    <row r="2413" spans="1:20" x14ac:dyDescent="0.25">
      <c r="A2413" s="2">
        <v>42704</v>
      </c>
      <c r="B2413" t="s">
        <v>22</v>
      </c>
      <c r="C2413">
        <v>8.3733393327379724E-2</v>
      </c>
      <c r="D2413">
        <v>0.17176952342849328</v>
      </c>
      <c r="E2413">
        <v>0.17579386725669144</v>
      </c>
      <c r="F2413">
        <v>-0.17725042484632414</v>
      </c>
      <c r="G2413" s="9">
        <v>-0.17465610783852348</v>
      </c>
      <c r="H2413">
        <v>8.3815659766230066E-2</v>
      </c>
      <c r="I2413">
        <v>0</v>
      </c>
      <c r="J2413">
        <v>0</v>
      </c>
      <c r="K2413">
        <v>-0.13938891304728696</v>
      </c>
      <c r="L2413">
        <v>0</v>
      </c>
      <c r="M2413">
        <v>9.246362583633557</v>
      </c>
      <c r="N2413">
        <v>4.33971444966663</v>
      </c>
      <c r="O2413">
        <v>0.3277642278100647</v>
      </c>
      <c r="P2413">
        <v>-0.170689230500362</v>
      </c>
      <c r="Q2413">
        <v>-0.279426405313979</v>
      </c>
      <c r="R2413">
        <v>-0.24805384676670339</v>
      </c>
      <c r="S2413">
        <v>-0.26333538956841746</v>
      </c>
      <c r="T2413">
        <f t="shared" si="37"/>
        <v>1</v>
      </c>
    </row>
    <row r="2414" spans="1:20" x14ac:dyDescent="0.25">
      <c r="A2414" s="2">
        <v>41729</v>
      </c>
      <c r="B2414" t="s">
        <v>28</v>
      </c>
      <c r="C2414">
        <v>-7.6201183300929065E-3</v>
      </c>
      <c r="D2414">
        <v>-5.3395553968377141E-2</v>
      </c>
      <c r="E2414">
        <v>0.1724685442150653</v>
      </c>
      <c r="F2414">
        <v>-7.1046356261068033E-2</v>
      </c>
      <c r="G2414" s="9">
        <v>-0.14490801594642699</v>
      </c>
      <c r="H2414">
        <v>-0.13048306496390893</v>
      </c>
      <c r="I2414">
        <v>-0.12138368340598993</v>
      </c>
      <c r="J2414">
        <v>-0.49542072123640535</v>
      </c>
      <c r="K2414">
        <v>-0.13944655876074663</v>
      </c>
      <c r="L2414">
        <v>-0.15656410458210501</v>
      </c>
      <c r="M2414">
        <v>35.333469275855549</v>
      </c>
      <c r="N2414">
        <v>15.015060184290226</v>
      </c>
      <c r="O2414">
        <v>2.3214816338729762</v>
      </c>
      <c r="P2414">
        <v>-0.91929769202974665</v>
      </c>
      <c r="Q2414">
        <v>-0.21910177179808865</v>
      </c>
      <c r="R2414">
        <v>-0.1104315923019964</v>
      </c>
      <c r="S2414">
        <v>0.24689809651360037</v>
      </c>
      <c r="T2414">
        <f t="shared" si="37"/>
        <v>0</v>
      </c>
    </row>
    <row r="2415" spans="1:20" x14ac:dyDescent="0.25">
      <c r="A2415" s="2">
        <v>41670</v>
      </c>
      <c r="B2415" t="s">
        <v>28</v>
      </c>
      <c r="C2415">
        <v>-5.9076157245688821E-3</v>
      </c>
      <c r="D2415">
        <v>-9.7727206047949267E-2</v>
      </c>
      <c r="E2415">
        <v>0.16209870222823075</v>
      </c>
      <c r="F2415">
        <v>-7.6254641890328378E-2</v>
      </c>
      <c r="G2415" s="9">
        <v>-0.18483899409852378</v>
      </c>
      <c r="H2415">
        <v>-0.13545830942167836</v>
      </c>
      <c r="I2415">
        <v>-0.12138368340598993</v>
      </c>
      <c r="J2415">
        <v>-0.49542072123640535</v>
      </c>
      <c r="K2415">
        <v>-0.13948608702153042</v>
      </c>
      <c r="L2415">
        <v>-0.15656410458210501</v>
      </c>
      <c r="M2415">
        <v>35.331846284741921</v>
      </c>
      <c r="N2415">
        <v>15.014507055867004</v>
      </c>
      <c r="O2415">
        <v>2.3213961145703612</v>
      </c>
      <c r="P2415">
        <v>-0.91930139897195673</v>
      </c>
      <c r="Q2415">
        <v>-0.21913053871612698</v>
      </c>
      <c r="R2415">
        <v>-0.11046436243842339</v>
      </c>
      <c r="S2415">
        <v>0.24690943793667189</v>
      </c>
      <c r="T2415">
        <f t="shared" si="37"/>
        <v>0</v>
      </c>
    </row>
    <row r="2416" spans="1:20" x14ac:dyDescent="0.25">
      <c r="A2416" s="2">
        <v>43280</v>
      </c>
      <c r="B2416" t="s">
        <v>51</v>
      </c>
      <c r="C2416">
        <v>1.8669664759489502E-2</v>
      </c>
      <c r="D2416">
        <v>8.3557419327547677E-2</v>
      </c>
      <c r="E2416">
        <v>0.12670779550723044</v>
      </c>
      <c r="F2416">
        <v>0.18972737084621927</v>
      </c>
      <c r="G2416" s="9">
        <v>-8.1619957916146069E-2</v>
      </c>
      <c r="H2416">
        <v>0.10489745750573753</v>
      </c>
      <c r="I2416">
        <v>-0.25154264972776774</v>
      </c>
      <c r="J2416">
        <v>-0.20255424333974181</v>
      </c>
      <c r="K2416">
        <v>-0.13966565349544069</v>
      </c>
      <c r="L2416">
        <v>-0.33958850318869727</v>
      </c>
      <c r="M2416">
        <v>16.572584811434474</v>
      </c>
      <c r="N2416">
        <v>18.919010669253151</v>
      </c>
      <c r="O2416">
        <v>1.4092890515871104</v>
      </c>
      <c r="P2416">
        <v>-0.23753325848220452</v>
      </c>
      <c r="Q2416">
        <v>-6.0971500096283604E-2</v>
      </c>
      <c r="R2416">
        <v>-0.13921218096427401</v>
      </c>
      <c r="S2416">
        <v>0.21609152405000157</v>
      </c>
      <c r="T2416">
        <f t="shared" si="37"/>
        <v>0</v>
      </c>
    </row>
    <row r="2417" spans="1:20" x14ac:dyDescent="0.25">
      <c r="A2417" s="2">
        <v>41394</v>
      </c>
      <c r="B2417" t="s">
        <v>18</v>
      </c>
      <c r="C2417">
        <v>-0.1251466415836554</v>
      </c>
      <c r="D2417">
        <v>-9.1994163224146663E-2</v>
      </c>
      <c r="E2417">
        <v>-0.1272760075496836</v>
      </c>
      <c r="F2417">
        <v>-5.6043178662195103E-2</v>
      </c>
      <c r="G2417" s="9">
        <v>-0.26650763513623166</v>
      </c>
      <c r="H2417">
        <v>-0.16049513841281493</v>
      </c>
      <c r="I2417">
        <v>-0.10817307692307687</v>
      </c>
      <c r="J2417">
        <v>-0.19156293222683263</v>
      </c>
      <c r="K2417">
        <v>-0.13971102350655906</v>
      </c>
      <c r="L2417">
        <v>-9.612793839857281E-2</v>
      </c>
      <c r="M2417">
        <v>17.169443028229256</v>
      </c>
      <c r="N2417">
        <v>11.588721778975742</v>
      </c>
      <c r="O2417">
        <v>0.97758430650295591</v>
      </c>
      <c r="P2417">
        <v>-9.1617934384867206E-2</v>
      </c>
      <c r="Q2417">
        <v>-0.61962159305589082</v>
      </c>
      <c r="R2417">
        <v>-8.6063541788931164E-2</v>
      </c>
      <c r="S2417">
        <v>7.1047501088743165E-2</v>
      </c>
      <c r="T2417">
        <f t="shared" si="37"/>
        <v>0</v>
      </c>
    </row>
    <row r="2418" spans="1:20" x14ac:dyDescent="0.25">
      <c r="A2418" s="2">
        <v>41880</v>
      </c>
      <c r="B2418" t="s">
        <v>13</v>
      </c>
      <c r="C2418">
        <v>-2.1498633886830598E-2</v>
      </c>
      <c r="D2418">
        <v>6.5564707514023102E-3</v>
      </c>
      <c r="E2418">
        <v>0.1565304223343833</v>
      </c>
      <c r="F2418">
        <v>0.14144084001562862</v>
      </c>
      <c r="G2418" s="9">
        <v>-2.218147075140231E-2</v>
      </c>
      <c r="H2418">
        <v>-0.10749626464651763</v>
      </c>
      <c r="I2418">
        <v>-4.4354078582392931E-2</v>
      </c>
      <c r="J2418">
        <v>0</v>
      </c>
      <c r="K2418">
        <v>-0.13983091425944649</v>
      </c>
      <c r="L2418">
        <v>-4.729328781167752E-2</v>
      </c>
      <c r="M2418">
        <v>14.33394322023543</v>
      </c>
      <c r="N2418">
        <v>17.500881474384265</v>
      </c>
      <c r="O2418">
        <v>2.7562412568791053</v>
      </c>
      <c r="P2418">
        <v>-0.48178237354125997</v>
      </c>
      <c r="Q2418">
        <v>-0.10719761691989649</v>
      </c>
      <c r="R2418">
        <v>-0.13358633926640917</v>
      </c>
      <c r="S2418">
        <v>-0.11762720429706647</v>
      </c>
      <c r="T2418">
        <f t="shared" si="37"/>
        <v>0</v>
      </c>
    </row>
    <row r="2419" spans="1:20" x14ac:dyDescent="0.25">
      <c r="A2419" s="2">
        <v>42124</v>
      </c>
      <c r="B2419" t="s">
        <v>37</v>
      </c>
      <c r="C2419">
        <v>8.7217163748434245E-2</v>
      </c>
      <c r="D2419">
        <v>7.4203267448534893E-2</v>
      </c>
      <c r="E2419">
        <v>-7.1178808955402517E-2</v>
      </c>
      <c r="F2419">
        <v>7.1664180148258705E-2</v>
      </c>
      <c r="G2419" s="9">
        <v>-2.2121069514088321E-2</v>
      </c>
      <c r="H2419">
        <v>-6.5515570980178794E-2</v>
      </c>
      <c r="I2419">
        <v>-1.1830625483544606</v>
      </c>
      <c r="J2419">
        <v>-2.1271186440677967</v>
      </c>
      <c r="K2419">
        <v>-0.14014013957767946</v>
      </c>
      <c r="L2419">
        <v>-1.2602239516545455</v>
      </c>
      <c r="M2419">
        <v>-7.1127026087947138</v>
      </c>
      <c r="N2419">
        <v>-25.888265117035115</v>
      </c>
      <c r="O2419">
        <v>1.101628302852558</v>
      </c>
      <c r="P2419">
        <v>-1.1264615037372085</v>
      </c>
      <c r="Q2419">
        <v>-3.1447484362931704</v>
      </c>
      <c r="R2419">
        <v>0</v>
      </c>
      <c r="S2419">
        <v>0.27543711707912172</v>
      </c>
      <c r="T2419">
        <f t="shared" si="37"/>
        <v>1</v>
      </c>
    </row>
    <row r="2420" spans="1:20" x14ac:dyDescent="0.25">
      <c r="A2420" s="2">
        <v>42704</v>
      </c>
      <c r="B2420" t="s">
        <v>33</v>
      </c>
      <c r="C2420">
        <v>-8.4168569479973199E-2</v>
      </c>
      <c r="D2420">
        <v>-4.6878326856994668E-2</v>
      </c>
      <c r="E2420">
        <v>-1.4299648489979222E-2</v>
      </c>
      <c r="F2420">
        <v>-4.5980801641386515E-3</v>
      </c>
      <c r="G2420" s="9">
        <v>-0.17465610783852348</v>
      </c>
      <c r="H2420">
        <v>8.3815659766230066E-2</v>
      </c>
      <c r="I2420">
        <v>-2.979207373645909E-2</v>
      </c>
      <c r="J2420">
        <v>-5.7800554803958515E-2</v>
      </c>
      <c r="K2420">
        <v>-0.1401610789271589</v>
      </c>
      <c r="L2420">
        <v>0</v>
      </c>
      <c r="M2420">
        <v>13.356922095259007</v>
      </c>
      <c r="N2420">
        <v>13.930093880452501</v>
      </c>
      <c r="O2420">
        <v>2.2696907502266757</v>
      </c>
      <c r="P2420">
        <v>-0.23024765227222188</v>
      </c>
      <c r="Q2420">
        <v>-0.43823986804382831</v>
      </c>
      <c r="R2420">
        <v>-6.7565760476860137E-2</v>
      </c>
      <c r="S2420">
        <v>0.80664061994018132</v>
      </c>
      <c r="T2420">
        <f t="shared" si="37"/>
        <v>0</v>
      </c>
    </row>
    <row r="2421" spans="1:20" x14ac:dyDescent="0.25">
      <c r="A2421" s="2">
        <v>42338</v>
      </c>
      <c r="B2421" t="s">
        <v>16</v>
      </c>
      <c r="C2421">
        <v>7.9934722853305384E-3</v>
      </c>
      <c r="D2421">
        <v>-1.5438279200619132E-3</v>
      </c>
      <c r="E2421">
        <v>0.50975383076690828</v>
      </c>
      <c r="F2421">
        <v>0.37842055977525746</v>
      </c>
      <c r="G2421" s="9">
        <v>-5.1639268887698986E-2</v>
      </c>
      <c r="H2421">
        <v>-1.1069810623900889E-2</v>
      </c>
      <c r="I2421">
        <v>-4.6356482023085288E-2</v>
      </c>
      <c r="J2421">
        <v>-5.438866772100126E-2</v>
      </c>
      <c r="K2421">
        <v>-0.14034397887061167</v>
      </c>
      <c r="L2421">
        <v>-0.14287395016033333</v>
      </c>
      <c r="M2421">
        <v>27.324320885483726</v>
      </c>
      <c r="N2421">
        <v>22.76133081171912</v>
      </c>
      <c r="O2421">
        <v>5.6660459253663102</v>
      </c>
      <c r="P2421">
        <v>-0.1650730301344544</v>
      </c>
      <c r="Q2421">
        <v>-0.22300267461313827</v>
      </c>
      <c r="R2421">
        <v>-0.14799355958801108</v>
      </c>
      <c r="S2421">
        <v>-6.0127079000107844E-2</v>
      </c>
      <c r="T2421">
        <f t="shared" si="37"/>
        <v>0</v>
      </c>
    </row>
    <row r="2422" spans="1:20" x14ac:dyDescent="0.25">
      <c r="A2422" s="2">
        <v>43251</v>
      </c>
      <c r="B2422" t="s">
        <v>54</v>
      </c>
      <c r="C2422">
        <v>7.4929045381288528E-2</v>
      </c>
      <c r="D2422">
        <v>-1.0574911446038171E-2</v>
      </c>
      <c r="E2422">
        <v>0.396991698628818</v>
      </c>
      <c r="F2422">
        <v>0.58613906030116047</v>
      </c>
      <c r="G2422" s="9">
        <v>-7.86313551758272E-2</v>
      </c>
      <c r="H2422">
        <v>0.10603905858788187</v>
      </c>
      <c r="I2422">
        <v>0</v>
      </c>
      <c r="J2422">
        <v>0</v>
      </c>
      <c r="K2422">
        <v>-0.14043644459793236</v>
      </c>
      <c r="L2422">
        <v>-2.9997420214866732E-4</v>
      </c>
      <c r="M2422">
        <v>17.953316181549088</v>
      </c>
      <c r="N2422">
        <v>10.025589773376499</v>
      </c>
      <c r="O2422">
        <v>1.5700677572323292</v>
      </c>
      <c r="P2422">
        <v>-0.35435482126932283</v>
      </c>
      <c r="Q2422">
        <v>-0.24157711460466613</v>
      </c>
      <c r="R2422">
        <v>-0.15322857328903505</v>
      </c>
      <c r="S2422">
        <v>0.44661685315578886</v>
      </c>
      <c r="T2422">
        <f t="shared" si="37"/>
        <v>1</v>
      </c>
    </row>
    <row r="2423" spans="1:20" x14ac:dyDescent="0.25">
      <c r="A2423" s="2">
        <v>42460</v>
      </c>
      <c r="B2423" t="s">
        <v>53</v>
      </c>
      <c r="C2423">
        <v>-3.5512708666143089E-2</v>
      </c>
      <c r="D2423">
        <v>4.8935903565889394E-2</v>
      </c>
      <c r="E2423">
        <v>0.17452384636525098</v>
      </c>
      <c r="F2423">
        <v>-0.12766426097753769</v>
      </c>
      <c r="G2423" s="9">
        <v>-0.18728126403020529</v>
      </c>
      <c r="H2423">
        <v>2.6425835834799516E-2</v>
      </c>
      <c r="I2423">
        <v>-0.25609521981186412</v>
      </c>
      <c r="J2423">
        <v>-0.21912832929782078</v>
      </c>
      <c r="K2423">
        <v>-0.14098849217520437</v>
      </c>
      <c r="L2423">
        <v>-0.20132378744143509</v>
      </c>
      <c r="M2423">
        <v>11.559441279069766</v>
      </c>
      <c r="N2423">
        <v>8.1053828387096765</v>
      </c>
      <c r="O2423">
        <v>0.50557527686562354</v>
      </c>
      <c r="P2423">
        <v>-0.64401697049275142</v>
      </c>
      <c r="Q2423">
        <v>-0.63808632690086342</v>
      </c>
      <c r="R2423">
        <v>-0.10927778377234287</v>
      </c>
      <c r="S2423">
        <v>5.3146261176453352E-2</v>
      </c>
      <c r="T2423">
        <f t="shared" si="37"/>
        <v>0</v>
      </c>
    </row>
    <row r="2424" spans="1:20" x14ac:dyDescent="0.25">
      <c r="A2424" s="2">
        <v>41971</v>
      </c>
      <c r="B2424" t="s">
        <v>50</v>
      </c>
      <c r="C2424">
        <v>-4.76418474903606E-3</v>
      </c>
      <c r="D2424">
        <v>-9.2121403172460314E-2</v>
      </c>
      <c r="E2424">
        <v>0.26506416777820485</v>
      </c>
      <c r="F2424">
        <v>0.39932089717497443</v>
      </c>
      <c r="G2424" s="9">
        <v>-0.12074766456247399</v>
      </c>
      <c r="H2424">
        <v>-9.3695277218206474E-2</v>
      </c>
      <c r="I2424">
        <v>-0.13872093023255816</v>
      </c>
      <c r="J2424">
        <v>-0.16693600517129925</v>
      </c>
      <c r="K2424">
        <v>-0.14136187272369882</v>
      </c>
      <c r="L2424">
        <v>-0.18778865482475204</v>
      </c>
      <c r="M2424">
        <v>13.008366595538311</v>
      </c>
      <c r="N2424">
        <v>10.895791791548534</v>
      </c>
      <c r="O2424">
        <v>1.0858263568603179</v>
      </c>
      <c r="P2424">
        <v>-0.14136187272369882</v>
      </c>
      <c r="Q2424">
        <v>-0.12033445596446279</v>
      </c>
      <c r="R2424">
        <v>-0.12033445596446279</v>
      </c>
      <c r="S2424">
        <v>0.20351000006564454</v>
      </c>
      <c r="T2424">
        <f t="shared" si="37"/>
        <v>0</v>
      </c>
    </row>
    <row r="2425" spans="1:20" x14ac:dyDescent="0.25">
      <c r="A2425" s="2">
        <v>41670</v>
      </c>
      <c r="B2425" t="s">
        <v>25</v>
      </c>
      <c r="C2425">
        <v>-5.0155712361160676E-3</v>
      </c>
      <c r="D2425">
        <v>-4.017689802171287E-2</v>
      </c>
      <c r="E2425">
        <v>0.23876746501048984</v>
      </c>
      <c r="F2425">
        <v>0.4546592629984858</v>
      </c>
      <c r="G2425" s="9">
        <v>-0.18483899409852378</v>
      </c>
      <c r="H2425">
        <v>-0.13545830942167836</v>
      </c>
      <c r="I2425">
        <v>0</v>
      </c>
      <c r="J2425">
        <v>0</v>
      </c>
      <c r="K2425">
        <v>-0.14156987863239157</v>
      </c>
      <c r="L2425">
        <v>0</v>
      </c>
      <c r="M2425">
        <v>17.224492142088266</v>
      </c>
      <c r="N2425">
        <v>14.57082913256956</v>
      </c>
      <c r="O2425">
        <v>3.1403092063492068</v>
      </c>
      <c r="P2425">
        <v>-0.45204621962218317</v>
      </c>
      <c r="Q2425">
        <v>-0.35414364441460044</v>
      </c>
      <c r="R2425">
        <v>-0.1636733043884715</v>
      </c>
      <c r="S2425">
        <v>0.11273905585615276</v>
      </c>
      <c r="T2425">
        <f t="shared" si="37"/>
        <v>0</v>
      </c>
    </row>
    <row r="2426" spans="1:20" x14ac:dyDescent="0.25">
      <c r="A2426" s="2">
        <v>42185</v>
      </c>
      <c r="B2426" t="s">
        <v>52</v>
      </c>
      <c r="C2426">
        <v>-1.7801679843883145E-2</v>
      </c>
      <c r="D2426">
        <v>-8.6925026845910303E-2</v>
      </c>
      <c r="E2426">
        <v>0.34737876362613873</v>
      </c>
      <c r="F2426">
        <v>0.58345893329170839</v>
      </c>
      <c r="G2426" s="9">
        <v>-7.3857704644910704E-2</v>
      </c>
      <c r="H2426">
        <v>-5.4411024813159958E-2</v>
      </c>
      <c r="I2426">
        <v>-1.3204694022209971</v>
      </c>
      <c r="J2426">
        <v>-1.0630987472365512</v>
      </c>
      <c r="K2426">
        <v>-0.14180108546854309</v>
      </c>
      <c r="L2426">
        <v>-1.2696915314972033</v>
      </c>
      <c r="M2426">
        <v>-72.287184671532842</v>
      </c>
      <c r="N2426">
        <v>-18.500969034160729</v>
      </c>
      <c r="O2426">
        <v>0.35294545974532565</v>
      </c>
      <c r="P2426">
        <v>-8.0590600553951717</v>
      </c>
      <c r="Q2426">
        <v>-3.7808900769096012</v>
      </c>
      <c r="R2426">
        <v>-0.17855425050160667</v>
      </c>
      <c r="S2426">
        <v>-0.23984827024543617</v>
      </c>
      <c r="T2426">
        <f t="shared" si="37"/>
        <v>0</v>
      </c>
    </row>
    <row r="2427" spans="1:20" x14ac:dyDescent="0.25">
      <c r="A2427" s="2">
        <v>41912</v>
      </c>
      <c r="B2427" t="s">
        <v>13</v>
      </c>
      <c r="C2427">
        <v>-1.9180894384904779E-2</v>
      </c>
      <c r="D2427">
        <v>-4.7633493183074638E-4</v>
      </c>
      <c r="E2427">
        <v>0.15943269568664897</v>
      </c>
      <c r="F2427">
        <v>0.14217054702354459</v>
      </c>
      <c r="G2427" s="9">
        <v>-5.7541761696356941E-3</v>
      </c>
      <c r="H2427">
        <v>-0.10311700242798094</v>
      </c>
      <c r="I2427">
        <v>-4.4354078582392931E-2</v>
      </c>
      <c r="J2427">
        <v>0</v>
      </c>
      <c r="K2427">
        <v>-0.14187893653232775</v>
      </c>
      <c r="L2427">
        <v>-4.729328781167752E-2</v>
      </c>
      <c r="M2427">
        <v>14.29981477332899</v>
      </c>
      <c r="N2427">
        <v>17.453657921433805</v>
      </c>
      <c r="O2427">
        <v>2.7488039454997337</v>
      </c>
      <c r="P2427">
        <v>-0.48301622541850275</v>
      </c>
      <c r="Q2427">
        <v>-0.10960671275163447</v>
      </c>
      <c r="R2427">
        <v>-0.13592422901467938</v>
      </c>
      <c r="S2427">
        <v>-0.11790793756950667</v>
      </c>
      <c r="T2427">
        <f t="shared" si="37"/>
        <v>0</v>
      </c>
    </row>
    <row r="2428" spans="1:20" x14ac:dyDescent="0.25">
      <c r="A2428" s="2">
        <v>40907</v>
      </c>
      <c r="B2428" t="s">
        <v>28</v>
      </c>
      <c r="C2428">
        <v>1.0419774583467767E-3</v>
      </c>
      <c r="D2428">
        <v>7.3050340256911372E-2</v>
      </c>
      <c r="E2428">
        <v>-3.3609429010145631E-2</v>
      </c>
      <c r="F2428">
        <v>-0.12431425720791012</v>
      </c>
      <c r="G2428" s="9">
        <v>-0.37346174858954173</v>
      </c>
      <c r="H2428">
        <v>-9.1611293307892749E-2</v>
      </c>
      <c r="I2428">
        <v>0</v>
      </c>
      <c r="J2428">
        <v>0</v>
      </c>
      <c r="K2428">
        <v>-0.14193661168728378</v>
      </c>
      <c r="L2428">
        <v>0</v>
      </c>
      <c r="M2428">
        <v>14.247755246882289</v>
      </c>
      <c r="N2428">
        <v>11.864578794235065</v>
      </c>
      <c r="O2428">
        <v>2.1748956253178373</v>
      </c>
      <c r="P2428">
        <v>-0.14193661168728378</v>
      </c>
      <c r="Q2428">
        <v>-0.23830237011389688</v>
      </c>
      <c r="R2428">
        <v>-0.11704949064251513</v>
      </c>
      <c r="S2428">
        <v>0.24779113216445028</v>
      </c>
      <c r="T2428">
        <f t="shared" si="37"/>
        <v>0</v>
      </c>
    </row>
    <row r="2429" spans="1:20" x14ac:dyDescent="0.25">
      <c r="A2429" s="2">
        <v>41213</v>
      </c>
      <c r="B2429" t="s">
        <v>48</v>
      </c>
      <c r="C2429">
        <v>5.9654965792176551E-2</v>
      </c>
      <c r="D2429">
        <v>-6.5311308762436848E-2</v>
      </c>
      <c r="E2429">
        <v>7.8223274169220147E-2</v>
      </c>
      <c r="F2429">
        <v>0.17649094023962197</v>
      </c>
      <c r="G2429" s="9">
        <v>-0.3228610529618271</v>
      </c>
      <c r="H2429">
        <v>-0.17030679808584193</v>
      </c>
      <c r="I2429">
        <v>0</v>
      </c>
      <c r="J2429">
        <v>0</v>
      </c>
      <c r="K2429">
        <v>-0.14198258064478497</v>
      </c>
      <c r="L2429">
        <v>-7.586690545134156E-2</v>
      </c>
      <c r="M2429">
        <v>7.7253050147492628</v>
      </c>
      <c r="N2429">
        <v>8.0249125181246992</v>
      </c>
      <c r="O2429">
        <v>0.86422777430772446</v>
      </c>
      <c r="P2429">
        <v>-0.33475391591712789</v>
      </c>
      <c r="Q2429">
        <v>-0.35318586193987944</v>
      </c>
      <c r="R2429">
        <v>-0.19620833815288696</v>
      </c>
      <c r="S2429">
        <v>0.6906518963741628</v>
      </c>
      <c r="T2429">
        <f t="shared" si="37"/>
        <v>1</v>
      </c>
    </row>
    <row r="2430" spans="1:20" x14ac:dyDescent="0.25">
      <c r="A2430" s="2">
        <v>40968</v>
      </c>
      <c r="B2430" t="s">
        <v>45</v>
      </c>
      <c r="C2430">
        <v>4.3420303392837534E-2</v>
      </c>
      <c r="D2430">
        <v>0.10455507746039006</v>
      </c>
      <c r="E2430">
        <v>-0.15910577574184581</v>
      </c>
      <c r="F2430">
        <v>-0.33217139321360356</v>
      </c>
      <c r="G2430" s="9">
        <v>-0.32057024163056003</v>
      </c>
      <c r="H2430">
        <v>-0.11604078224175318</v>
      </c>
      <c r="I2430">
        <v>0</v>
      </c>
      <c r="J2430">
        <v>0</v>
      </c>
      <c r="K2430">
        <v>-0.14214274315484221</v>
      </c>
      <c r="L2430">
        <v>0</v>
      </c>
      <c r="M2430">
        <v>7.9231424010705416</v>
      </c>
      <c r="N2430">
        <v>4.8078137456704599</v>
      </c>
      <c r="O2430">
        <v>0.49068242821504682</v>
      </c>
      <c r="P2430">
        <v>-0.58263301115065447</v>
      </c>
      <c r="Q2430">
        <v>-0.48393752181542238</v>
      </c>
      <c r="R2430">
        <v>-0.35277454120572005</v>
      </c>
      <c r="S2430">
        <v>0.17220014596405311</v>
      </c>
      <c r="T2430">
        <f t="shared" si="37"/>
        <v>1</v>
      </c>
    </row>
    <row r="2431" spans="1:20" x14ac:dyDescent="0.25">
      <c r="A2431" s="2">
        <v>43007</v>
      </c>
      <c r="B2431" t="s">
        <v>36</v>
      </c>
      <c r="C2431">
        <v>4.3329267371750024E-3</v>
      </c>
      <c r="D2431">
        <v>3.3366064032628318E-2</v>
      </c>
      <c r="E2431">
        <v>0.16156756504273928</v>
      </c>
      <c r="F2431">
        <v>-0.23694621663043092</v>
      </c>
      <c r="G2431" s="9">
        <v>-2.773044696514837E-2</v>
      </c>
      <c r="H2431">
        <v>0.10258026917138974</v>
      </c>
      <c r="I2431">
        <v>0</v>
      </c>
      <c r="J2431">
        <v>0</v>
      </c>
      <c r="K2431">
        <v>-0.14221220936484469</v>
      </c>
      <c r="L2431">
        <v>0</v>
      </c>
      <c r="M2431">
        <v>6.8430089939857845</v>
      </c>
      <c r="N2431">
        <v>29.227162287621361</v>
      </c>
      <c r="O2431">
        <v>6.7630389567537215</v>
      </c>
      <c r="P2431">
        <v>-0.78846747590523125</v>
      </c>
      <c r="Q2431">
        <v>-0.89676677073366096</v>
      </c>
      <c r="R2431">
        <v>-0.2745826869714042</v>
      </c>
      <c r="S2431">
        <v>2.8484251320271472</v>
      </c>
      <c r="T2431">
        <f t="shared" si="37"/>
        <v>0</v>
      </c>
    </row>
    <row r="2432" spans="1:20" x14ac:dyDescent="0.25">
      <c r="A2432" s="2">
        <v>43434</v>
      </c>
      <c r="B2432" t="s">
        <v>55</v>
      </c>
      <c r="C2432">
        <v>-3.1885141679112161E-2</v>
      </c>
      <c r="D2432">
        <v>-5.7789714137261194E-2</v>
      </c>
      <c r="E2432">
        <v>0.22368690371085465</v>
      </c>
      <c r="F2432">
        <v>0.3390535642697603</v>
      </c>
      <c r="G2432" s="9">
        <v>-0.14178959154861004</v>
      </c>
      <c r="H2432">
        <v>9.8535115027437614E-2</v>
      </c>
      <c r="I2432">
        <v>0</v>
      </c>
      <c r="J2432">
        <v>0</v>
      </c>
      <c r="K2432">
        <v>-0.14226415081125554</v>
      </c>
      <c r="L2432">
        <v>-0.32691331713148286</v>
      </c>
      <c r="M2432">
        <v>27.356259710996817</v>
      </c>
      <c r="N2432">
        <v>20.041839102226898</v>
      </c>
      <c r="O2432">
        <v>4.6261629659610639</v>
      </c>
      <c r="P2432">
        <v>-0.14226415081125554</v>
      </c>
      <c r="Q2432">
        <v>-0.19598364203978746</v>
      </c>
      <c r="R2432">
        <v>-0.13947615826353321</v>
      </c>
      <c r="S2432">
        <v>2.3304407731754653E-2</v>
      </c>
      <c r="T2432">
        <f t="shared" si="37"/>
        <v>0</v>
      </c>
    </row>
    <row r="2433" spans="1:20" x14ac:dyDescent="0.25">
      <c r="A2433" s="2">
        <v>43465</v>
      </c>
      <c r="B2433" t="s">
        <v>30</v>
      </c>
      <c r="C2433">
        <v>9.2564891756597989E-3</v>
      </c>
      <c r="D2433">
        <v>-9.7389112268337907E-3</v>
      </c>
      <c r="E2433">
        <v>0.37491123451885078</v>
      </c>
      <c r="F2433">
        <v>0.57383195022507927</v>
      </c>
      <c r="G2433" s="9">
        <v>-0.18823058490065936</v>
      </c>
      <c r="H2433">
        <v>9.6429630117585097E-2</v>
      </c>
      <c r="I2433">
        <v>-0.39237392373923741</v>
      </c>
      <c r="J2433">
        <v>-0.71802197802197809</v>
      </c>
      <c r="K2433">
        <v>-0.14233409590815038</v>
      </c>
      <c r="L2433">
        <v>-0.52366739648371519</v>
      </c>
      <c r="M2433">
        <v>35.798863600935313</v>
      </c>
      <c r="N2433">
        <v>25.103715587044537</v>
      </c>
      <c r="O2433">
        <v>2.3593313674197387</v>
      </c>
      <c r="P2433">
        <v>-0.32945670112884973</v>
      </c>
      <c r="Q2433">
        <v>-0.13319373411272684</v>
      </c>
      <c r="R2433">
        <v>-0.13319373411272684</v>
      </c>
      <c r="S2433">
        <v>8.0013164397203018E-2</v>
      </c>
      <c r="T2433">
        <f t="shared" si="37"/>
        <v>0</v>
      </c>
    </row>
    <row r="2434" spans="1:20" x14ac:dyDescent="0.25">
      <c r="A2434" s="2">
        <v>42338</v>
      </c>
      <c r="B2434" t="s">
        <v>40</v>
      </c>
      <c r="C2434">
        <v>-0.10713693134638269</v>
      </c>
      <c r="D2434">
        <v>-0.11541535615490606</v>
      </c>
      <c r="E2434">
        <v>0.2008612016193918</v>
      </c>
      <c r="F2434">
        <v>1.5676074369155302E-2</v>
      </c>
      <c r="G2434" s="9">
        <v>-5.1639268887698986E-2</v>
      </c>
      <c r="H2434">
        <v>-1.1069810623900889E-2</v>
      </c>
      <c r="I2434">
        <v>-0.14289994008388252</v>
      </c>
      <c r="J2434">
        <v>-0.24696996311259445</v>
      </c>
      <c r="K2434">
        <v>-0.14238243641232251</v>
      </c>
      <c r="L2434">
        <v>-0.16318356790381872</v>
      </c>
      <c r="M2434">
        <v>25.694718731047352</v>
      </c>
      <c r="N2434">
        <v>20.548979238028661</v>
      </c>
      <c r="O2434">
        <v>3.372859619632254</v>
      </c>
      <c r="P2434">
        <v>-0.14238243641232262</v>
      </c>
      <c r="Q2434">
        <v>-0.13459834495582723</v>
      </c>
      <c r="R2434">
        <v>-0.13482908008548011</v>
      </c>
      <c r="S2434">
        <v>6.7433320211736411E-2</v>
      </c>
      <c r="T2434">
        <f t="shared" si="37"/>
        <v>0</v>
      </c>
    </row>
    <row r="2435" spans="1:20" x14ac:dyDescent="0.25">
      <c r="A2435" s="2">
        <v>43039</v>
      </c>
      <c r="B2435" t="s">
        <v>53</v>
      </c>
      <c r="C2435">
        <v>3.9632563391676534E-2</v>
      </c>
      <c r="D2435">
        <v>-6.9839074550883673E-3</v>
      </c>
      <c r="E2435">
        <v>0.19454685153986584</v>
      </c>
      <c r="F2435">
        <v>2.7195560546851016E-2</v>
      </c>
      <c r="G2435" s="9">
        <v>-6.3369196566217534E-3</v>
      </c>
      <c r="H2435">
        <v>0.10428515195526167</v>
      </c>
      <c r="I2435">
        <v>-0.79113073526588595</v>
      </c>
      <c r="J2435">
        <v>-0.88650121065375298</v>
      </c>
      <c r="K2435">
        <v>-0.14243582117248133</v>
      </c>
      <c r="L2435">
        <v>-0.77612710967352416</v>
      </c>
      <c r="M2435">
        <v>79.394959466666663</v>
      </c>
      <c r="N2435">
        <v>27.405431801470588</v>
      </c>
      <c r="O2435">
        <v>0.4791590570161342</v>
      </c>
      <c r="P2435">
        <v>0</v>
      </c>
      <c r="Q2435">
        <v>0</v>
      </c>
      <c r="R2435">
        <v>-0.1558178638857699</v>
      </c>
      <c r="S2435">
        <v>1.4778436077241754E-3</v>
      </c>
      <c r="T2435">
        <f t="shared" ref="T2435:T2498" si="38">IF(C2435&gt;0.03,1,0)</f>
        <v>1</v>
      </c>
    </row>
    <row r="2436" spans="1:20" x14ac:dyDescent="0.25">
      <c r="A2436" s="2">
        <v>42307</v>
      </c>
      <c r="B2436" t="s">
        <v>20</v>
      </c>
      <c r="C2436">
        <v>-4.2822461240803467E-3</v>
      </c>
      <c r="D2436">
        <v>3.0041341355219742E-2</v>
      </c>
      <c r="E2436">
        <v>-1.465066302778828E-2</v>
      </c>
      <c r="F2436">
        <v>2.6103729104157702E-2</v>
      </c>
      <c r="G2436" s="9">
        <v>-7.5499407688687681E-2</v>
      </c>
      <c r="H2436">
        <v>-2.2744705798869336E-2</v>
      </c>
      <c r="I2436">
        <v>-0.85283494658308578</v>
      </c>
      <c r="J2436">
        <v>-0.62642589538625459</v>
      </c>
      <c r="K2436">
        <v>-0.14250365281239308</v>
      </c>
      <c r="L2436">
        <v>-0.81043215336469143</v>
      </c>
      <c r="M2436">
        <v>23.47396091248266</v>
      </c>
      <c r="N2436">
        <v>35.369172673034186</v>
      </c>
      <c r="O2436">
        <v>1.0012399931148075</v>
      </c>
      <c r="P2436">
        <v>-0.40167152642505111</v>
      </c>
      <c r="Q2436">
        <v>-5.8188125605254437E-2</v>
      </c>
      <c r="R2436">
        <v>-5.8188125605254548E-2</v>
      </c>
      <c r="S2436">
        <v>0.20254910694513165</v>
      </c>
      <c r="T2436">
        <f t="shared" si="38"/>
        <v>0</v>
      </c>
    </row>
    <row r="2437" spans="1:20" x14ac:dyDescent="0.25">
      <c r="A2437" s="2">
        <v>42766</v>
      </c>
      <c r="B2437" t="s">
        <v>34</v>
      </c>
      <c r="C2437">
        <v>9.2102576562933525E-3</v>
      </c>
      <c r="D2437">
        <v>4.7207731421518462E-2</v>
      </c>
      <c r="E2437">
        <v>0.24195940309574571</v>
      </c>
      <c r="F2437">
        <v>-0.402672719848855</v>
      </c>
      <c r="G2437" s="9">
        <v>-0.12622451573817139</v>
      </c>
      <c r="H2437">
        <v>9.3518394695908613E-2</v>
      </c>
      <c r="I2437">
        <v>0</v>
      </c>
      <c r="J2437">
        <v>-0.15153087701089774</v>
      </c>
      <c r="K2437">
        <v>-0.1425803881540002</v>
      </c>
      <c r="L2437">
        <v>0</v>
      </c>
      <c r="M2437">
        <v>10.477045524974516</v>
      </c>
      <c r="N2437">
        <v>21.932568166431594</v>
      </c>
      <c r="O2437">
        <v>3.173896973098747</v>
      </c>
      <c r="P2437">
        <v>-0.71164482061520384</v>
      </c>
      <c r="Q2437">
        <v>-0.64367987216148648</v>
      </c>
      <c r="R2437">
        <v>-0.28688940786260964</v>
      </c>
      <c r="S2437">
        <v>2.0259230546243256</v>
      </c>
      <c r="T2437">
        <f t="shared" si="38"/>
        <v>0</v>
      </c>
    </row>
    <row r="2438" spans="1:20" x14ac:dyDescent="0.25">
      <c r="A2438" s="2">
        <v>43098</v>
      </c>
      <c r="B2438" t="s">
        <v>41</v>
      </c>
      <c r="C2438">
        <v>3.5969309030270402E-2</v>
      </c>
      <c r="D2438">
        <v>-0.10563414153901196</v>
      </c>
      <c r="E2438">
        <v>0.10733217329564559</v>
      </c>
      <c r="F2438">
        <v>-0.30528323813901181</v>
      </c>
      <c r="G2438" s="9">
        <v>-5.2312718735969765E-2</v>
      </c>
      <c r="H2438">
        <v>0.10560752078609226</v>
      </c>
      <c r="I2438">
        <v>-0.25399061032863846</v>
      </c>
      <c r="J2438">
        <v>-0.29867533116720824</v>
      </c>
      <c r="K2438">
        <v>-0.14260106032337938</v>
      </c>
      <c r="L2438">
        <v>-0.19908601198860232</v>
      </c>
      <c r="M2438">
        <v>12.395174162508908</v>
      </c>
      <c r="N2438">
        <v>23.300578707782673</v>
      </c>
      <c r="O2438">
        <v>2.7158750721306664</v>
      </c>
      <c r="P2438">
        <v>-0.55717284515694965</v>
      </c>
      <c r="Q2438">
        <v>-0.8615080627549303</v>
      </c>
      <c r="R2438">
        <v>-0.71367857058518269</v>
      </c>
      <c r="S2438">
        <v>2.193534111910814</v>
      </c>
      <c r="T2438">
        <f t="shared" si="38"/>
        <v>1</v>
      </c>
    </row>
    <row r="2439" spans="1:20" x14ac:dyDescent="0.25">
      <c r="A2439" s="2">
        <v>43007</v>
      </c>
      <c r="B2439" t="s">
        <v>25</v>
      </c>
      <c r="C2439">
        <v>-6.293249414301505E-2</v>
      </c>
      <c r="D2439">
        <v>-0.10413852777506949</v>
      </c>
      <c r="E2439">
        <v>0.27087185601156283</v>
      </c>
      <c r="F2439">
        <v>0.46239255809821334</v>
      </c>
      <c r="G2439" s="9">
        <v>-2.773044696514837E-2</v>
      </c>
      <c r="H2439">
        <v>0.10258026917138974</v>
      </c>
      <c r="I2439">
        <v>0</v>
      </c>
      <c r="J2439">
        <v>0</v>
      </c>
      <c r="K2439">
        <v>-0.14262045618339192</v>
      </c>
      <c r="L2439">
        <v>-0.31946953215440499</v>
      </c>
      <c r="M2439">
        <v>22.017074615384615</v>
      </c>
      <c r="N2439">
        <v>17.548446622123237</v>
      </c>
      <c r="O2439">
        <v>2.573797648083624</v>
      </c>
      <c r="P2439">
        <v>-0.37592662051041126</v>
      </c>
      <c r="Q2439">
        <v>-0.27916507025789861</v>
      </c>
      <c r="R2439">
        <v>-0.39979793298543265</v>
      </c>
      <c r="S2439">
        <v>3.2317575062459393E-2</v>
      </c>
      <c r="T2439">
        <f t="shared" si="38"/>
        <v>0</v>
      </c>
    </row>
    <row r="2440" spans="1:20" x14ac:dyDescent="0.25">
      <c r="A2440" s="2">
        <v>43585</v>
      </c>
      <c r="B2440" t="s">
        <v>38</v>
      </c>
      <c r="C2440">
        <v>-8.5501592136345339E-2</v>
      </c>
      <c r="D2440">
        <v>-8.3313850225742669E-2</v>
      </c>
      <c r="E2440">
        <v>0.12269620076573706</v>
      </c>
      <c r="F2440">
        <v>-0.20768087641084221</v>
      </c>
      <c r="G2440" s="9">
        <v>-4.9429596092368189E-2</v>
      </c>
      <c r="H2440">
        <v>8.8078667002291722E-2</v>
      </c>
      <c r="I2440">
        <v>-0.25065731814198067</v>
      </c>
      <c r="J2440">
        <v>-0.41782786885245904</v>
      </c>
      <c r="K2440">
        <v>-0.14279374224155583</v>
      </c>
      <c r="L2440">
        <v>-0.1851872377702265</v>
      </c>
      <c r="M2440">
        <v>13.075568602604717</v>
      </c>
      <c r="N2440">
        <v>10.493849690893901</v>
      </c>
      <c r="O2440">
        <v>1.5083381061024521</v>
      </c>
      <c r="P2440">
        <v>-0.67765380243369666</v>
      </c>
      <c r="Q2440">
        <v>-0.37028318461630438</v>
      </c>
      <c r="R2440">
        <v>-0.15294649320676934</v>
      </c>
      <c r="S2440">
        <v>0.6907024292417383</v>
      </c>
      <c r="T2440">
        <f t="shared" si="38"/>
        <v>0</v>
      </c>
    </row>
    <row r="2441" spans="1:20" x14ac:dyDescent="0.25">
      <c r="A2441" s="2">
        <v>41243</v>
      </c>
      <c r="B2441" t="s">
        <v>49</v>
      </c>
      <c r="C2441">
        <v>-5.0190098703752462E-2</v>
      </c>
      <c r="D2441">
        <v>-5.3340773090113203E-2</v>
      </c>
      <c r="E2441">
        <v>-0.17820468443521398</v>
      </c>
      <c r="F2441">
        <v>0.19931314706955328</v>
      </c>
      <c r="G2441" s="9">
        <v>-0.30349328443384238</v>
      </c>
      <c r="H2441">
        <v>-0.17289389521815635</v>
      </c>
      <c r="I2441">
        <v>-7.5774971297359328E-2</v>
      </c>
      <c r="J2441">
        <v>-8.8135593220339037E-2</v>
      </c>
      <c r="K2441">
        <v>-0.14288600194793699</v>
      </c>
      <c r="L2441">
        <v>-7.5928293299466709E-2</v>
      </c>
      <c r="M2441">
        <v>18.963498884758366</v>
      </c>
      <c r="N2441">
        <v>16.476226583850931</v>
      </c>
      <c r="O2441">
        <v>0.73343078964830788</v>
      </c>
      <c r="P2441">
        <v>-0.25469928359760274</v>
      </c>
      <c r="Q2441">
        <v>-0.21153663022232361</v>
      </c>
      <c r="R2441">
        <v>-0.14780358601544241</v>
      </c>
      <c r="S2441">
        <v>0.30002855025028319</v>
      </c>
      <c r="T2441">
        <f t="shared" si="38"/>
        <v>0</v>
      </c>
    </row>
    <row r="2442" spans="1:20" x14ac:dyDescent="0.25">
      <c r="A2442" s="2">
        <v>41121</v>
      </c>
      <c r="B2442" t="s">
        <v>50</v>
      </c>
      <c r="C2442">
        <v>6.0450843372980234E-2</v>
      </c>
      <c r="D2442">
        <v>-5.193971251816476E-2</v>
      </c>
      <c r="E2442">
        <v>0.14586867938046355</v>
      </c>
      <c r="F2442">
        <v>0.35948972379203403</v>
      </c>
      <c r="G2442" s="9">
        <v>-0.37098161400775687</v>
      </c>
      <c r="H2442">
        <v>-0.1556301456212823</v>
      </c>
      <c r="I2442">
        <v>-0.2598837209302326</v>
      </c>
      <c r="J2442">
        <v>-0.22123464770523593</v>
      </c>
      <c r="K2442">
        <v>-0.1429394813846554</v>
      </c>
      <c r="L2442">
        <v>-0.28078959016641258</v>
      </c>
      <c r="M2442">
        <v>11.33660780244864</v>
      </c>
      <c r="N2442">
        <v>10.332775019638648</v>
      </c>
      <c r="O2442">
        <v>0.91181235009496875</v>
      </c>
      <c r="P2442">
        <v>-9.742033315623444E-2</v>
      </c>
      <c r="Q2442">
        <v>-8.2280807686722857E-2</v>
      </c>
      <c r="R2442">
        <v>-0.14881122342730291</v>
      </c>
      <c r="S2442">
        <v>0.20385819340711583</v>
      </c>
      <c r="T2442">
        <f t="shared" si="38"/>
        <v>1</v>
      </c>
    </row>
    <row r="2443" spans="1:20" x14ac:dyDescent="0.25">
      <c r="A2443" s="2">
        <v>41394</v>
      </c>
      <c r="B2443" t="s">
        <v>52</v>
      </c>
      <c r="C2443">
        <v>-4.0625482054006845E-2</v>
      </c>
      <c r="D2443">
        <v>-0.15842901479603821</v>
      </c>
      <c r="E2443">
        <v>0.29066249706602676</v>
      </c>
      <c r="F2443">
        <v>0.43508268729893818</v>
      </c>
      <c r="G2443" s="9">
        <v>-0.26650763513623166</v>
      </c>
      <c r="H2443">
        <v>-0.16049513841281493</v>
      </c>
      <c r="I2443">
        <v>0</v>
      </c>
      <c r="J2443">
        <v>-0.58244288872512895</v>
      </c>
      <c r="K2443">
        <v>-0.14328070517128544</v>
      </c>
      <c r="L2443">
        <v>-0.16250813421071875</v>
      </c>
      <c r="M2443">
        <v>7.6952802007500551</v>
      </c>
      <c r="N2443">
        <v>4.6758984063062297</v>
      </c>
      <c r="O2443">
        <v>0.27700746826254907</v>
      </c>
      <c r="P2443">
        <v>-0.14328070517128544</v>
      </c>
      <c r="Q2443">
        <v>-0.21721094322331769</v>
      </c>
      <c r="R2443">
        <v>-0.22290077750084381</v>
      </c>
      <c r="S2443">
        <v>-0.21777267466310593</v>
      </c>
      <c r="T2443">
        <f t="shared" si="38"/>
        <v>0</v>
      </c>
    </row>
    <row r="2444" spans="1:20" x14ac:dyDescent="0.25">
      <c r="A2444" s="2">
        <v>41362</v>
      </c>
      <c r="B2444" t="s">
        <v>52</v>
      </c>
      <c r="C2444">
        <v>-6.9624957633189988E-2</v>
      </c>
      <c r="D2444">
        <v>-9.5104092911948768E-2</v>
      </c>
      <c r="E2444">
        <v>0.28227598777753982</v>
      </c>
      <c r="F2444">
        <v>0.42919923051245257</v>
      </c>
      <c r="G2444" s="9">
        <v>-0.29030286310847142</v>
      </c>
      <c r="H2444">
        <v>-0.16587122917604691</v>
      </c>
      <c r="I2444">
        <v>0</v>
      </c>
      <c r="J2444">
        <v>-0.58244288872512895</v>
      </c>
      <c r="K2444">
        <v>-0.14334101593925197</v>
      </c>
      <c r="L2444">
        <v>-0.16250813421071875</v>
      </c>
      <c r="M2444">
        <v>7.6947384734171624</v>
      </c>
      <c r="N2444">
        <v>4.6754775940365008</v>
      </c>
      <c r="O2444">
        <v>0.27698253869151856</v>
      </c>
      <c r="P2444">
        <v>-0.14334101593925208</v>
      </c>
      <c r="Q2444">
        <v>-0.21728139112681721</v>
      </c>
      <c r="R2444">
        <v>-0.22297071334187568</v>
      </c>
      <c r="S2444">
        <v>-0.21778800636159443</v>
      </c>
      <c r="T2444">
        <f t="shared" si="38"/>
        <v>0</v>
      </c>
    </row>
    <row r="2445" spans="1:20" x14ac:dyDescent="0.25">
      <c r="A2445" s="2">
        <v>40753</v>
      </c>
      <c r="B2445" t="s">
        <v>45</v>
      </c>
      <c r="C2445">
        <v>7.8367651618411749E-3</v>
      </c>
      <c r="D2445">
        <v>-3.0165668332964191E-2</v>
      </c>
      <c r="E2445">
        <v>-5.3964263094255616E-2</v>
      </c>
      <c r="F2445">
        <v>-0.33726162348833433</v>
      </c>
      <c r="G2445" s="9">
        <v>-0.27776695930631967</v>
      </c>
      <c r="H2445">
        <v>-2.7175170062638809E-2</v>
      </c>
      <c r="I2445">
        <v>-0.2663207433329311</v>
      </c>
      <c r="J2445">
        <v>-0.49633880862853752</v>
      </c>
      <c r="K2445">
        <v>-0.14336782690498595</v>
      </c>
      <c r="L2445">
        <v>-0.24730857060911993</v>
      </c>
      <c r="M2445">
        <v>16.261992141453831</v>
      </c>
      <c r="N2445">
        <v>8.1771003289473683</v>
      </c>
      <c r="O2445">
        <v>0.55198536677436183</v>
      </c>
      <c r="P2445">
        <v>-0.14336782690498595</v>
      </c>
      <c r="Q2445">
        <v>-0.12228408100862687</v>
      </c>
      <c r="R2445">
        <v>-0.27191404926020157</v>
      </c>
      <c r="S2445">
        <v>0.20127204901469722</v>
      </c>
      <c r="T2445">
        <f t="shared" si="38"/>
        <v>0</v>
      </c>
    </row>
    <row r="2446" spans="1:20" x14ac:dyDescent="0.25">
      <c r="A2446" s="2">
        <v>43585</v>
      </c>
      <c r="B2446" t="s">
        <v>57</v>
      </c>
      <c r="C2446">
        <v>-4.0561782554823234E-2</v>
      </c>
      <c r="D2446">
        <v>-6.1400331047395174E-2</v>
      </c>
      <c r="E2446">
        <v>0.18919044918065886</v>
      </c>
      <c r="F2446">
        <v>1.6788332701302089E-2</v>
      </c>
      <c r="G2446" s="9">
        <v>-4.9429596092368189E-2</v>
      </c>
      <c r="H2446">
        <v>8.8078667002291722E-2</v>
      </c>
      <c r="I2446">
        <v>0</v>
      </c>
      <c r="J2446">
        <v>0</v>
      </c>
      <c r="K2446">
        <v>-0.14337715814121799</v>
      </c>
      <c r="L2446">
        <v>0</v>
      </c>
      <c r="M2446">
        <v>16.537585817419657</v>
      </c>
      <c r="N2446">
        <v>11.324923045822104</v>
      </c>
      <c r="O2446">
        <v>1.5963928910672898</v>
      </c>
      <c r="P2446">
        <v>-0.8099308350070622</v>
      </c>
      <c r="Q2446">
        <v>-0.42351278562999151</v>
      </c>
      <c r="R2446">
        <v>-0.16373448455574902</v>
      </c>
      <c r="S2446">
        <v>0.77499148088847325</v>
      </c>
      <c r="T2446">
        <f t="shared" si="38"/>
        <v>0</v>
      </c>
    </row>
    <row r="2447" spans="1:20" x14ac:dyDescent="0.25">
      <c r="A2447" s="2">
        <v>40847</v>
      </c>
      <c r="B2447" t="s">
        <v>20</v>
      </c>
      <c r="C2447">
        <v>4.3498242647812324E-2</v>
      </c>
      <c r="D2447">
        <v>0.10770937126417712</v>
      </c>
      <c r="E2447">
        <v>-3.9855324009271831E-2</v>
      </c>
      <c r="F2447">
        <v>0.2336781437704798</v>
      </c>
      <c r="G2447" s="9">
        <v>-0.35488913771373254</v>
      </c>
      <c r="H2447">
        <v>-6.6059629944326681E-2</v>
      </c>
      <c r="I2447">
        <v>0</v>
      </c>
      <c r="J2447">
        <v>0</v>
      </c>
      <c r="K2447">
        <v>-0.14338845384114485</v>
      </c>
      <c r="L2447">
        <v>0</v>
      </c>
      <c r="M2447">
        <v>7.2813063701531444</v>
      </c>
      <c r="N2447">
        <v>4.1665520887780945</v>
      </c>
      <c r="O2447">
        <v>0.62219343740618427</v>
      </c>
      <c r="P2447">
        <v>-0.17358803510316534</v>
      </c>
      <c r="Q2447">
        <v>-0.21939880532201472</v>
      </c>
      <c r="R2447">
        <v>-0.15510299055126497</v>
      </c>
      <c r="S2447">
        <v>0.15932146887167162</v>
      </c>
      <c r="T2447">
        <f t="shared" si="38"/>
        <v>1</v>
      </c>
    </row>
    <row r="2448" spans="1:20" x14ac:dyDescent="0.25">
      <c r="A2448" s="2">
        <v>42704</v>
      </c>
      <c r="B2448" t="s">
        <v>42</v>
      </c>
      <c r="C2448">
        <v>-2.5849424460071213E-2</v>
      </c>
      <c r="D2448">
        <v>-4.5802710855076256E-2</v>
      </c>
      <c r="E2448">
        <v>-7.4727527786769832E-3</v>
      </c>
      <c r="F2448">
        <v>-0.24480482438269102</v>
      </c>
      <c r="G2448" s="9">
        <v>-0.17465610783852348</v>
      </c>
      <c r="H2448">
        <v>8.3815659766230066E-2</v>
      </c>
      <c r="I2448">
        <v>-0.20899095584323457</v>
      </c>
      <c r="J2448">
        <v>-0.41457858769931666</v>
      </c>
      <c r="K2448">
        <v>-0.14341434007608767</v>
      </c>
      <c r="L2448">
        <v>-0.15245491725503924</v>
      </c>
      <c r="M2448">
        <v>15.087827354085602</v>
      </c>
      <c r="N2448">
        <v>9.1655325972424624</v>
      </c>
      <c r="O2448">
        <v>1.1918505670223312</v>
      </c>
      <c r="P2448">
        <v>-0.87830638857044752</v>
      </c>
      <c r="Q2448">
        <v>-0.65436920475099214</v>
      </c>
      <c r="R2448">
        <v>-3.642236971508106E-2</v>
      </c>
      <c r="S2448">
        <v>1.1086835809142743</v>
      </c>
      <c r="T2448">
        <f t="shared" si="38"/>
        <v>0</v>
      </c>
    </row>
    <row r="2449" spans="1:20" x14ac:dyDescent="0.25">
      <c r="A2449" s="2">
        <v>42185</v>
      </c>
      <c r="B2449" t="s">
        <v>44</v>
      </c>
      <c r="C2449">
        <v>-5.8571055346337664E-2</v>
      </c>
      <c r="D2449">
        <v>-7.0164410075199801E-2</v>
      </c>
      <c r="E2449">
        <v>0.16632743561762542</v>
      </c>
      <c r="F2449">
        <v>0.22890658549999632</v>
      </c>
      <c r="G2449" s="9">
        <v>-7.3857704644910704E-2</v>
      </c>
      <c r="H2449">
        <v>-5.4411024813159958E-2</v>
      </c>
      <c r="I2449">
        <v>-0.26653504442250742</v>
      </c>
      <c r="J2449">
        <v>-0.27511591962905724</v>
      </c>
      <c r="K2449">
        <v>-0.14352834082780253</v>
      </c>
      <c r="L2449">
        <v>-0.39390250405788696</v>
      </c>
      <c r="M2449">
        <v>25.754995664534469</v>
      </c>
      <c r="N2449">
        <v>18.280071287572902</v>
      </c>
      <c r="O2449">
        <v>1.5295149737237237</v>
      </c>
      <c r="P2449">
        <v>-0.14352834082780253</v>
      </c>
      <c r="Q2449">
        <v>-0.12970553628396952</v>
      </c>
      <c r="R2449">
        <v>-0.15036852801542122</v>
      </c>
      <c r="S2449">
        <v>0.12442987268561162</v>
      </c>
      <c r="T2449">
        <f t="shared" si="38"/>
        <v>0</v>
      </c>
    </row>
    <row r="2450" spans="1:20" x14ac:dyDescent="0.25">
      <c r="A2450" s="2">
        <v>42916</v>
      </c>
      <c r="B2450" t="s">
        <v>20</v>
      </c>
      <c r="C2450">
        <v>-5.2594642269509939E-2</v>
      </c>
      <c r="D2450">
        <v>-7.0236290589427708E-2</v>
      </c>
      <c r="E2450">
        <v>6.829502576161417E-2</v>
      </c>
      <c r="F2450">
        <v>-2.0640305878901088E-2</v>
      </c>
      <c r="G2450" s="9">
        <v>-6.9102986439045999E-2</v>
      </c>
      <c r="H2450">
        <v>0.10010626112636789</v>
      </c>
      <c r="I2450">
        <v>-0.65237941719479164</v>
      </c>
      <c r="J2450">
        <v>-0.37636281628759993</v>
      </c>
      <c r="K2450">
        <v>-0.1436715841751417</v>
      </c>
      <c r="L2450">
        <v>-0.5622283584723069</v>
      </c>
      <c r="M2450">
        <v>14.042331346893276</v>
      </c>
      <c r="N2450">
        <v>13.730683834588797</v>
      </c>
      <c r="O2450">
        <v>0.89761148857964845</v>
      </c>
      <c r="P2450">
        <v>-0.64207460719795062</v>
      </c>
      <c r="Q2450">
        <v>-0.6343787512780874</v>
      </c>
      <c r="R2450">
        <v>-0.26051321315411957</v>
      </c>
      <c r="S2450">
        <v>0.10423828382703795</v>
      </c>
      <c r="T2450">
        <f t="shared" si="38"/>
        <v>0</v>
      </c>
    </row>
    <row r="2451" spans="1:20" x14ac:dyDescent="0.25">
      <c r="A2451" s="2">
        <v>43343</v>
      </c>
      <c r="B2451" t="s">
        <v>38</v>
      </c>
      <c r="C2451">
        <v>-7.8922409144502881E-3</v>
      </c>
      <c r="D2451">
        <v>-4.8595355678174412E-2</v>
      </c>
      <c r="E2451">
        <v>0.10429254976535907</v>
      </c>
      <c r="F2451">
        <v>-0.21111117832449133</v>
      </c>
      <c r="G2451" s="9">
        <v>-8.235020473957233E-2</v>
      </c>
      <c r="H2451">
        <v>0.10356085842833829</v>
      </c>
      <c r="I2451">
        <v>-0.39614373356704646</v>
      </c>
      <c r="J2451">
        <v>-0.59959016393442621</v>
      </c>
      <c r="K2451">
        <v>-0.14371447823028838</v>
      </c>
      <c r="L2451">
        <v>-0.33929097471581549</v>
      </c>
      <c r="M2451">
        <v>18.990680450358237</v>
      </c>
      <c r="N2451">
        <v>12.371924030686294</v>
      </c>
      <c r="O2451">
        <v>1.4419610352577268</v>
      </c>
      <c r="P2451">
        <v>-0.53183117167460969</v>
      </c>
      <c r="Q2451">
        <v>-0.25758336261159642</v>
      </c>
      <c r="R2451">
        <v>-0.19022257235786399</v>
      </c>
      <c r="S2451">
        <v>0.60801250204350632</v>
      </c>
      <c r="T2451">
        <f t="shared" si="38"/>
        <v>0</v>
      </c>
    </row>
    <row r="2452" spans="1:20" x14ac:dyDescent="0.25">
      <c r="A2452" s="2">
        <v>42916</v>
      </c>
      <c r="B2452" t="s">
        <v>17</v>
      </c>
      <c r="C2452">
        <v>3.3625321095565486E-2</v>
      </c>
      <c r="D2452">
        <v>2.5060911918540651E-2</v>
      </c>
      <c r="E2452">
        <v>-0.14236544729067035</v>
      </c>
      <c r="F2452">
        <v>-0.17140513597072371</v>
      </c>
      <c r="G2452" s="9">
        <v>-6.9102986439045999E-2</v>
      </c>
      <c r="H2452">
        <v>0.10010626112636789</v>
      </c>
      <c r="I2452">
        <v>0</v>
      </c>
      <c r="J2452">
        <v>-0.19092120447739969</v>
      </c>
      <c r="K2452">
        <v>-0.14394651055647867</v>
      </c>
      <c r="L2452">
        <v>0</v>
      </c>
      <c r="M2452">
        <v>12.760374376794079</v>
      </c>
      <c r="N2452">
        <v>27.259743041709864</v>
      </c>
      <c r="O2452">
        <v>4.5987933966579666</v>
      </c>
      <c r="P2452">
        <v>-0.53485652599140465</v>
      </c>
      <c r="Q2452">
        <v>-0.71476360478340095</v>
      </c>
      <c r="R2452">
        <v>-8.6811430860949668E-2</v>
      </c>
      <c r="S2452">
        <v>3.0469595416900392</v>
      </c>
      <c r="T2452">
        <f t="shared" si="38"/>
        <v>1</v>
      </c>
    </row>
    <row r="2453" spans="1:20" x14ac:dyDescent="0.25">
      <c r="A2453" s="2">
        <v>42947</v>
      </c>
      <c r="B2453" t="s">
        <v>20</v>
      </c>
      <c r="C2453">
        <v>-9.6816056343449475E-3</v>
      </c>
      <c r="D2453">
        <v>-5.8284593417493702E-2</v>
      </c>
      <c r="E2453">
        <v>6.8969938737712067E-2</v>
      </c>
      <c r="F2453">
        <v>-1.9628839868520376E-2</v>
      </c>
      <c r="G2453" s="9">
        <v>-6.7079932276368659E-2</v>
      </c>
      <c r="H2453">
        <v>9.956735226453306E-2</v>
      </c>
      <c r="I2453">
        <v>-0.65237941719479164</v>
      </c>
      <c r="J2453">
        <v>-0.37636281628759993</v>
      </c>
      <c r="K2453">
        <v>-0.14398126791796162</v>
      </c>
      <c r="L2453">
        <v>-0.5622283584723069</v>
      </c>
      <c r="M2453">
        <v>14.037253059580769</v>
      </c>
      <c r="N2453">
        <v>13.726186994761747</v>
      </c>
      <c r="O2453">
        <v>0.8973175181452776</v>
      </c>
      <c r="P2453">
        <v>-0.64220404781120699</v>
      </c>
      <c r="Q2453">
        <v>-0.63449849332536445</v>
      </c>
      <c r="R2453">
        <v>-0.26075539727799324</v>
      </c>
      <c r="S2453">
        <v>0.10427599433578133</v>
      </c>
      <c r="T2453">
        <f t="shared" si="38"/>
        <v>0</v>
      </c>
    </row>
    <row r="2454" spans="1:20" x14ac:dyDescent="0.25">
      <c r="A2454" s="2">
        <v>40633</v>
      </c>
      <c r="B2454" t="s">
        <v>36</v>
      </c>
      <c r="C2454">
        <v>-0.11175588677781634</v>
      </c>
      <c r="D2454">
        <v>-1.371049753677589E-2</v>
      </c>
      <c r="E2454">
        <v>-2.5942549371633761E-2</v>
      </c>
      <c r="F2454">
        <v>0.10790651417205366</v>
      </c>
      <c r="G2454" s="9">
        <v>-0.21271008119262835</v>
      </c>
      <c r="H2454">
        <v>1.7741518155188762E-2</v>
      </c>
      <c r="I2454">
        <v>-0.71662125340599458</v>
      </c>
      <c r="J2454">
        <v>-4.0277264325323472</v>
      </c>
      <c r="K2454">
        <v>-0.14409262344540763</v>
      </c>
      <c r="L2454">
        <v>-0.72144405325699679</v>
      </c>
      <c r="M2454">
        <v>-3.2332177777777775</v>
      </c>
      <c r="N2454">
        <v>277.75967980769229</v>
      </c>
      <c r="O2454">
        <v>9.1465231378136629</v>
      </c>
      <c r="P2454">
        <v>-1.3400893719263396</v>
      </c>
      <c r="Q2454">
        <v>-1.8925326230634476E-2</v>
      </c>
      <c r="R2454">
        <v>-1.8925326230634365E-2</v>
      </c>
      <c r="S2454">
        <v>7.7271746912173924</v>
      </c>
      <c r="T2454">
        <f t="shared" si="38"/>
        <v>0</v>
      </c>
    </row>
    <row r="2455" spans="1:20" x14ac:dyDescent="0.25">
      <c r="A2455" s="2">
        <v>41274</v>
      </c>
      <c r="B2455" t="s">
        <v>26</v>
      </c>
      <c r="C2455">
        <v>2.4662947930724766E-3</v>
      </c>
      <c r="D2455">
        <v>4.2946386292839644E-2</v>
      </c>
      <c r="E2455">
        <v>-0.19099623776588215</v>
      </c>
      <c r="F2455">
        <v>-0.36942252867466685</v>
      </c>
      <c r="G2455" s="9">
        <v>-0.28708166323180206</v>
      </c>
      <c r="H2455">
        <v>-0.17251832892839603</v>
      </c>
      <c r="I2455">
        <v>-0.85832453361492433</v>
      </c>
      <c r="J2455">
        <v>-0.93323386795971652</v>
      </c>
      <c r="K2455">
        <v>-0.14416661859571245</v>
      </c>
      <c r="L2455">
        <v>-0.81919231018500305</v>
      </c>
      <c r="M2455">
        <v>125.32932905027933</v>
      </c>
      <c r="N2455">
        <v>44.587515403726705</v>
      </c>
      <c r="O2455">
        <v>1.589801563538114</v>
      </c>
      <c r="P2455">
        <v>0</v>
      </c>
      <c r="Q2455">
        <v>0</v>
      </c>
      <c r="R2455">
        <v>0</v>
      </c>
      <c r="S2455">
        <v>0.59993893451638669</v>
      </c>
      <c r="T2455">
        <f t="shared" si="38"/>
        <v>0</v>
      </c>
    </row>
    <row r="2456" spans="1:20" x14ac:dyDescent="0.25">
      <c r="A2456" s="2">
        <v>43159</v>
      </c>
      <c r="B2456" t="s">
        <v>38</v>
      </c>
      <c r="C2456">
        <v>5.5970571895939125E-3</v>
      </c>
      <c r="D2456">
        <v>-6.0582381693330412E-4</v>
      </c>
      <c r="E2456">
        <v>5.7234824099670512E-2</v>
      </c>
      <c r="F2456">
        <v>-0.23191702248955803</v>
      </c>
      <c r="G2456" s="9">
        <v>-6.98927348554923E-2</v>
      </c>
      <c r="H2456">
        <v>0.106016441447492</v>
      </c>
      <c r="I2456">
        <v>-0.39614373356704646</v>
      </c>
      <c r="J2456">
        <v>-0.59959016393442621</v>
      </c>
      <c r="K2456">
        <v>-0.14432830376115169</v>
      </c>
      <c r="L2456">
        <v>-0.33929097471581549</v>
      </c>
      <c r="M2456">
        <v>18.977067041965199</v>
      </c>
      <c r="N2456">
        <v>12.366408666804892</v>
      </c>
      <c r="O2456">
        <v>1.4413182136729417</v>
      </c>
      <c r="P2456">
        <v>-0.53216677699815473</v>
      </c>
      <c r="Q2456">
        <v>-0.25791432955712956</v>
      </c>
      <c r="R2456">
        <v>-0.19058356852671487</v>
      </c>
      <c r="S2456">
        <v>0.60844866651929641</v>
      </c>
      <c r="T2456">
        <f t="shared" si="38"/>
        <v>0</v>
      </c>
    </row>
    <row r="2457" spans="1:20" x14ac:dyDescent="0.25">
      <c r="A2457" s="2">
        <v>41180</v>
      </c>
      <c r="B2457" t="s">
        <v>37</v>
      </c>
      <c r="C2457">
        <v>-3.9603876639401681E-2</v>
      </c>
      <c r="D2457">
        <v>-6.9389723934962566E-2</v>
      </c>
      <c r="E2457">
        <v>-0.15469995121157909</v>
      </c>
      <c r="F2457">
        <v>0.23796281732674829</v>
      </c>
      <c r="G2457" s="9">
        <v>-0.33621645597693495</v>
      </c>
      <c r="H2457">
        <v>-0.16559841734507708</v>
      </c>
      <c r="I2457">
        <v>-0.10575492471582459</v>
      </c>
      <c r="J2457">
        <v>0</v>
      </c>
      <c r="K2457">
        <v>-0.14444490509230912</v>
      </c>
      <c r="L2457">
        <v>-0.27772410161383254</v>
      </c>
      <c r="M2457">
        <v>7.9421974704673852</v>
      </c>
      <c r="N2457">
        <v>5.2074959337148936</v>
      </c>
      <c r="O2457">
        <v>0.61505921946234865</v>
      </c>
      <c r="P2457">
        <v>-0.2463908640129997</v>
      </c>
      <c r="Q2457">
        <v>-0.12559416308544435</v>
      </c>
      <c r="R2457">
        <v>-0.33810425256587184</v>
      </c>
      <c r="S2457">
        <v>0.26504420124554318</v>
      </c>
      <c r="T2457">
        <f t="shared" si="38"/>
        <v>0</v>
      </c>
    </row>
    <row r="2458" spans="1:20" x14ac:dyDescent="0.25">
      <c r="A2458" s="2">
        <v>41971</v>
      </c>
      <c r="B2458" t="s">
        <v>43</v>
      </c>
      <c r="C2458">
        <v>-3.969589892334735E-2</v>
      </c>
      <c r="D2458">
        <v>2.1449949143176994E-2</v>
      </c>
      <c r="E2458">
        <v>-0.53093758443663874</v>
      </c>
      <c r="F2458">
        <v>-0.37298572331511004</v>
      </c>
      <c r="G2458" s="9">
        <v>-0.12074766456247399</v>
      </c>
      <c r="H2458">
        <v>-9.3695277218206474E-2</v>
      </c>
      <c r="I2458">
        <v>-0.32173913043478264</v>
      </c>
      <c r="J2458">
        <v>0</v>
      </c>
      <c r="K2458">
        <v>-0.14448376382728989</v>
      </c>
      <c r="L2458">
        <v>0</v>
      </c>
      <c r="M2458">
        <v>7.2369349797804734</v>
      </c>
      <c r="N2458">
        <v>14.249479273504273</v>
      </c>
      <c r="O2458">
        <v>1.7009240690358782</v>
      </c>
      <c r="P2458">
        <v>-0.53810983804631995</v>
      </c>
      <c r="Q2458">
        <v>-0.71539929204556407</v>
      </c>
      <c r="R2458">
        <v>-1.2011855303312835E-2</v>
      </c>
      <c r="S2458">
        <v>-0.20148263037122588</v>
      </c>
      <c r="T2458">
        <f t="shared" si="38"/>
        <v>0</v>
      </c>
    </row>
    <row r="2459" spans="1:20" x14ac:dyDescent="0.25">
      <c r="A2459" s="2">
        <v>41820</v>
      </c>
      <c r="B2459" t="s">
        <v>31</v>
      </c>
      <c r="C2459">
        <v>3.3552931404587039E-2</v>
      </c>
      <c r="D2459">
        <v>-8.0744068253037482E-2</v>
      </c>
      <c r="E2459">
        <v>7.2244834063869723E-2</v>
      </c>
      <c r="F2459">
        <v>-0.37293995746305286</v>
      </c>
      <c r="G2459" s="9">
        <v>-0.12688444249711972</v>
      </c>
      <c r="H2459">
        <v>-0.11879437828811101</v>
      </c>
      <c r="I2459">
        <v>-7.2011878247958405E-2</v>
      </c>
      <c r="J2459">
        <v>-0.76586519511233742</v>
      </c>
      <c r="K2459">
        <v>-0.14451506042078455</v>
      </c>
      <c r="L2459">
        <v>-0.15698063201113488</v>
      </c>
      <c r="M2459">
        <v>20.642854040404039</v>
      </c>
      <c r="N2459">
        <v>10.50388424</v>
      </c>
      <c r="O2459">
        <v>0.40061802953560749</v>
      </c>
      <c r="P2459">
        <v>-0.14128215426627255</v>
      </c>
      <c r="Q2459">
        <v>-0.13318610846572976</v>
      </c>
      <c r="R2459">
        <v>-0.13318610846572976</v>
      </c>
      <c r="S2459">
        <v>7.078863506079705E-2</v>
      </c>
      <c r="T2459">
        <f t="shared" si="38"/>
        <v>1</v>
      </c>
    </row>
    <row r="2460" spans="1:20" x14ac:dyDescent="0.25">
      <c r="A2460" s="2">
        <v>42674</v>
      </c>
      <c r="B2460" t="s">
        <v>44</v>
      </c>
      <c r="C2460">
        <v>-3.2481179763046319E-2</v>
      </c>
      <c r="D2460">
        <v>2.3207937499218012E-2</v>
      </c>
      <c r="E2460">
        <v>0.18361080383117923</v>
      </c>
      <c r="F2460">
        <v>0.21106844116434131</v>
      </c>
      <c r="G2460" s="9">
        <v>-0.17367162693583027</v>
      </c>
      <c r="H2460">
        <v>7.8404962775665776E-2</v>
      </c>
      <c r="I2460">
        <v>-2.105955906548207E-2</v>
      </c>
      <c r="J2460">
        <v>-9.8402885110767668E-2</v>
      </c>
      <c r="K2460">
        <v>-0.14457269074781942</v>
      </c>
      <c r="L2460">
        <v>-0.11892086898856025</v>
      </c>
      <c r="M2460">
        <v>20.681767142857144</v>
      </c>
      <c r="N2460">
        <v>13.751963865546218</v>
      </c>
      <c r="O2460">
        <v>1.6726805061531542</v>
      </c>
      <c r="P2460">
        <v>-0.31223644336124678</v>
      </c>
      <c r="Q2460">
        <v>-0.34528384331061135</v>
      </c>
      <c r="R2460">
        <v>-7.0841394155897186E-2</v>
      </c>
      <c r="S2460">
        <v>0.1303839952333446</v>
      </c>
      <c r="T2460">
        <f t="shared" si="38"/>
        <v>0</v>
      </c>
    </row>
    <row r="2461" spans="1:20" x14ac:dyDescent="0.25">
      <c r="A2461" s="2">
        <v>43039</v>
      </c>
      <c r="B2461" t="s">
        <v>15</v>
      </c>
      <c r="C2461">
        <v>-2.835206635529619E-2</v>
      </c>
      <c r="D2461">
        <v>-8.3147487145242116E-2</v>
      </c>
      <c r="E2461">
        <v>-1.8630284121422869E-2</v>
      </c>
      <c r="F2461">
        <v>-0.22816679003207507</v>
      </c>
      <c r="G2461" s="9">
        <v>-6.3369196566217534E-3</v>
      </c>
      <c r="H2461">
        <v>0.10428515195526167</v>
      </c>
      <c r="I2461">
        <v>0</v>
      </c>
      <c r="J2461">
        <v>-0.2359965262700825</v>
      </c>
      <c r="K2461">
        <v>-0.14459801995295984</v>
      </c>
      <c r="L2461">
        <v>-0.15960107934835155</v>
      </c>
      <c r="M2461">
        <v>14.235814975845411</v>
      </c>
      <c r="N2461">
        <v>20.604715004156276</v>
      </c>
      <c r="O2461">
        <v>3.8102332103604644</v>
      </c>
      <c r="P2461">
        <v>-0.38737244779264568</v>
      </c>
      <c r="Q2461">
        <v>-0.8115766496436545</v>
      </c>
      <c r="R2461">
        <v>-0.45010190296539132</v>
      </c>
      <c r="S2461">
        <v>1.9688064713262807</v>
      </c>
      <c r="T2461">
        <f t="shared" si="38"/>
        <v>0</v>
      </c>
    </row>
    <row r="2462" spans="1:20" x14ac:dyDescent="0.25">
      <c r="A2462" s="2">
        <v>41060</v>
      </c>
      <c r="B2462" t="s">
        <v>48</v>
      </c>
      <c r="C2462">
        <v>-6.7853440949406818E-2</v>
      </c>
      <c r="D2462">
        <v>3.6532911001404988E-2</v>
      </c>
      <c r="E2462">
        <v>4.4651507866972917E-2</v>
      </c>
      <c r="F2462">
        <v>0.1814037839427507</v>
      </c>
      <c r="G2462" s="9">
        <v>-0.42690770221075469</v>
      </c>
      <c r="H2462">
        <v>-0.13935327936023068</v>
      </c>
      <c r="I2462">
        <v>0</v>
      </c>
      <c r="J2462">
        <v>0</v>
      </c>
      <c r="K2462">
        <v>-0.1446489141270646</v>
      </c>
      <c r="L2462">
        <v>-7.586690545134156E-2</v>
      </c>
      <c r="M2462">
        <v>7.7012982300884953</v>
      </c>
      <c r="N2462">
        <v>8.0101620952150778</v>
      </c>
      <c r="O2462">
        <v>0.86263925541328323</v>
      </c>
      <c r="P2462">
        <v>-0.33682120251053815</v>
      </c>
      <c r="Q2462">
        <v>-0.35437475740244817</v>
      </c>
      <c r="R2462">
        <v>-0.1976857707001819</v>
      </c>
      <c r="S2462">
        <v>0.69280482317383241</v>
      </c>
      <c r="T2462">
        <f t="shared" si="38"/>
        <v>0</v>
      </c>
    </row>
    <row r="2463" spans="1:20" x14ac:dyDescent="0.25">
      <c r="A2463" s="2">
        <v>40907</v>
      </c>
      <c r="B2463" t="s">
        <v>27</v>
      </c>
      <c r="C2463">
        <v>-5.5806484319692373E-2</v>
      </c>
      <c r="D2463">
        <v>3.4958568874167595E-2</v>
      </c>
      <c r="E2463">
        <v>9.7193741519012722E-2</v>
      </c>
      <c r="F2463">
        <v>0.24348865208718928</v>
      </c>
      <c r="G2463" s="9">
        <v>-0.37346174858954173</v>
      </c>
      <c r="H2463">
        <v>-9.1611293307892749E-2</v>
      </c>
      <c r="I2463">
        <v>0</v>
      </c>
      <c r="J2463">
        <v>0</v>
      </c>
      <c r="K2463">
        <v>-0.14480031090903489</v>
      </c>
      <c r="L2463">
        <v>0</v>
      </c>
      <c r="M2463">
        <v>18.124196117455138</v>
      </c>
      <c r="N2463">
        <v>10.552320741171904</v>
      </c>
      <c r="O2463">
        <v>2.2987726066190457</v>
      </c>
      <c r="P2463">
        <v>-0.14480031090903478</v>
      </c>
      <c r="Q2463">
        <v>-0.25678147666492279</v>
      </c>
      <c r="R2463">
        <v>-0.21085580977095852</v>
      </c>
      <c r="S2463">
        <v>-2.0953846038026719E-2</v>
      </c>
      <c r="T2463">
        <f t="shared" si="38"/>
        <v>0</v>
      </c>
    </row>
    <row r="2464" spans="1:20" x14ac:dyDescent="0.25">
      <c r="A2464" s="2">
        <v>42643</v>
      </c>
      <c r="B2464" t="s">
        <v>38</v>
      </c>
      <c r="C2464">
        <v>2.4441101353512185E-2</v>
      </c>
      <c r="D2464">
        <v>-9.7468545228990067E-2</v>
      </c>
      <c r="E2464">
        <v>-0.13598404676543852</v>
      </c>
      <c r="F2464">
        <v>-0.43065478020288972</v>
      </c>
      <c r="G2464" s="9">
        <v>-0.18800880623576699</v>
      </c>
      <c r="H2464">
        <v>7.2962262957836588E-2</v>
      </c>
      <c r="I2464">
        <v>-0.48378615249780899</v>
      </c>
      <c r="J2464">
        <v>-0.39856557377049184</v>
      </c>
      <c r="K2464">
        <v>-0.14494211544663871</v>
      </c>
      <c r="L2464">
        <v>-0.42879382244106001</v>
      </c>
      <c r="M2464">
        <v>12.625072913117547</v>
      </c>
      <c r="N2464">
        <v>15.160220470531167</v>
      </c>
      <c r="O2464">
        <v>1.5275817244244587</v>
      </c>
      <c r="P2464">
        <v>-0.68875967300343022</v>
      </c>
      <c r="Q2464">
        <v>-9.0262769486611272E-2</v>
      </c>
      <c r="R2464">
        <v>-0.14213964935849821</v>
      </c>
      <c r="S2464">
        <v>0.68685149901406273</v>
      </c>
      <c r="T2464">
        <f t="shared" si="38"/>
        <v>0</v>
      </c>
    </row>
    <row r="2465" spans="1:20" x14ac:dyDescent="0.25">
      <c r="A2465" s="2">
        <v>40753</v>
      </c>
      <c r="B2465" t="s">
        <v>20</v>
      </c>
      <c r="C2465">
        <v>9.8865665956244797E-3</v>
      </c>
      <c r="D2465">
        <v>-1.2665495291930173E-2</v>
      </c>
      <c r="E2465">
        <v>-6.2013031496150894E-3</v>
      </c>
      <c r="F2465">
        <v>0.24239667599612669</v>
      </c>
      <c r="G2465" s="9">
        <v>-0.27776695930631967</v>
      </c>
      <c r="H2465">
        <v>-2.7175170062638809E-2</v>
      </c>
      <c r="I2465">
        <v>0</v>
      </c>
      <c r="J2465">
        <v>0</v>
      </c>
      <c r="K2465">
        <v>-0.1450366803529487</v>
      </c>
      <c r="L2465">
        <v>0</v>
      </c>
      <c r="M2465">
        <v>7.2672962365591394</v>
      </c>
      <c r="N2465">
        <v>4.159636870250492</v>
      </c>
      <c r="O2465">
        <v>0.62116078414890419</v>
      </c>
      <c r="P2465">
        <v>-0.17517815388725455</v>
      </c>
      <c r="Q2465">
        <v>-0.22069436763087058</v>
      </c>
      <c r="R2465">
        <v>-0.15650526450084357</v>
      </c>
      <c r="S2465">
        <v>0.15962861405890869</v>
      </c>
      <c r="T2465">
        <f t="shared" si="38"/>
        <v>0</v>
      </c>
    </row>
    <row r="2466" spans="1:20" x14ac:dyDescent="0.25">
      <c r="A2466" s="2">
        <v>43251</v>
      </c>
      <c r="B2466" t="s">
        <v>26</v>
      </c>
      <c r="C2466">
        <v>1.9819845508167955E-2</v>
      </c>
      <c r="D2466">
        <v>2.2101164647588378E-2</v>
      </c>
      <c r="E2466">
        <v>7.5973844098763177E-2</v>
      </c>
      <c r="F2466">
        <v>-0.12970758369818958</v>
      </c>
      <c r="G2466" s="9">
        <v>-7.86313551758272E-2</v>
      </c>
      <c r="H2466">
        <v>0.10603905858788187</v>
      </c>
      <c r="I2466">
        <v>-0.79320661738824361</v>
      </c>
      <c r="J2466">
        <v>-0.97322934232715008</v>
      </c>
      <c r="K2466">
        <v>-0.14528240117455593</v>
      </c>
      <c r="L2466">
        <v>-0.57232717964452062</v>
      </c>
      <c r="M2466">
        <v>220.31052362204724</v>
      </c>
      <c r="N2466">
        <v>23.347605531914894</v>
      </c>
      <c r="O2466">
        <v>1.9690953560149296</v>
      </c>
      <c r="P2466">
        <v>-8.6411742067198816E-2</v>
      </c>
      <c r="Q2466">
        <v>-0.59580247410823417</v>
      </c>
      <c r="R2466">
        <v>-0.45136031698201307</v>
      </c>
      <c r="S2466">
        <v>-1.9514331534160812E-2</v>
      </c>
      <c r="T2466">
        <f t="shared" si="38"/>
        <v>0</v>
      </c>
    </row>
    <row r="2467" spans="1:20" x14ac:dyDescent="0.25">
      <c r="A2467" s="2">
        <v>42307</v>
      </c>
      <c r="B2467" t="s">
        <v>34</v>
      </c>
      <c r="C2467">
        <v>-5.6171515193751853E-2</v>
      </c>
      <c r="D2467">
        <v>-9.490417123462136E-2</v>
      </c>
      <c r="E2467">
        <v>-7.1012590739449544E-2</v>
      </c>
      <c r="F2467">
        <v>-0.35678908944622878</v>
      </c>
      <c r="G2467" s="9">
        <v>-7.5499407688687681E-2</v>
      </c>
      <c r="H2467">
        <v>-2.2744705798869336E-2</v>
      </c>
      <c r="I2467">
        <v>-9.0181002723049852E-2</v>
      </c>
      <c r="J2467">
        <v>-0.30634838263276254</v>
      </c>
      <c r="K2467">
        <v>-0.14541244734906111</v>
      </c>
      <c r="L2467">
        <v>0</v>
      </c>
      <c r="M2467">
        <v>12.773109052369078</v>
      </c>
      <c r="N2467">
        <v>38.589994242957744</v>
      </c>
      <c r="O2467">
        <v>4.2805758563449592</v>
      </c>
      <c r="P2467">
        <v>-0.64845126010785292</v>
      </c>
      <c r="Q2467">
        <v>-0.37306057468529541</v>
      </c>
      <c r="R2467">
        <v>-3.8240998532815262E-2</v>
      </c>
      <c r="S2467">
        <v>3.2793918656333636</v>
      </c>
      <c r="T2467">
        <f t="shared" si="38"/>
        <v>0</v>
      </c>
    </row>
    <row r="2468" spans="1:20" x14ac:dyDescent="0.25">
      <c r="A2468" s="2">
        <v>41971</v>
      </c>
      <c r="B2468" t="s">
        <v>20</v>
      </c>
      <c r="C2468">
        <v>-9.5444604187025162E-2</v>
      </c>
      <c r="D2468">
        <v>-0.12828613582931447</v>
      </c>
      <c r="E2468">
        <v>-5.9776594586749998E-2</v>
      </c>
      <c r="F2468">
        <v>7.7743101463655373E-2</v>
      </c>
      <c r="G2468" s="9">
        <v>-0.12074766456247399</v>
      </c>
      <c r="H2468">
        <v>-9.3695277218206474E-2</v>
      </c>
      <c r="I2468">
        <v>-0.68225762726810735</v>
      </c>
      <c r="J2468">
        <v>-0.73933413884063137</v>
      </c>
      <c r="K2468">
        <v>-0.14545075663510609</v>
      </c>
      <c r="L2468">
        <v>-0.66895931110824713</v>
      </c>
      <c r="M2468">
        <v>33.526158995384009</v>
      </c>
      <c r="N2468">
        <v>16.54871243534058</v>
      </c>
      <c r="O2468">
        <v>0.81807702664304272</v>
      </c>
      <c r="P2468">
        <v>-0.14545075663510598</v>
      </c>
      <c r="Q2468">
        <v>-0.12252034023997005</v>
      </c>
      <c r="R2468">
        <v>-0.12252034023997005</v>
      </c>
      <c r="S2468">
        <v>0.21901136554203021</v>
      </c>
      <c r="T2468">
        <f t="shared" si="38"/>
        <v>0</v>
      </c>
    </row>
    <row r="2469" spans="1:20" x14ac:dyDescent="0.25">
      <c r="A2469" s="2">
        <v>42886</v>
      </c>
      <c r="B2469" t="s">
        <v>17</v>
      </c>
      <c r="C2469">
        <v>-3.300138952804188E-2</v>
      </c>
      <c r="D2469">
        <v>5.0870853535679883E-2</v>
      </c>
      <c r="E2469">
        <v>-0.14212733511246667</v>
      </c>
      <c r="F2469">
        <v>-0.174991193196115</v>
      </c>
      <c r="G2469" s="9">
        <v>-3.8619238487794028E-2</v>
      </c>
      <c r="H2469">
        <v>0.10063595320161167</v>
      </c>
      <c r="I2469">
        <v>0</v>
      </c>
      <c r="J2469">
        <v>-0.19092120447739969</v>
      </c>
      <c r="K2469">
        <v>-0.14557230225355255</v>
      </c>
      <c r="L2469">
        <v>0</v>
      </c>
      <c r="M2469">
        <v>12.736140247771568</v>
      </c>
      <c r="N2469">
        <v>27.246950498444853</v>
      </c>
      <c r="O2469">
        <v>4.5966352595323308</v>
      </c>
      <c r="P2469">
        <v>-0.53573991284434863</v>
      </c>
      <c r="Q2469">
        <v>-0.71489746147166766</v>
      </c>
      <c r="R2469">
        <v>-8.7239975042820772E-2</v>
      </c>
      <c r="S2469">
        <v>3.0527572487836472</v>
      </c>
      <c r="T2469">
        <f t="shared" si="38"/>
        <v>0</v>
      </c>
    </row>
    <row r="2470" spans="1:20" x14ac:dyDescent="0.25">
      <c r="A2470" s="2">
        <v>42613</v>
      </c>
      <c r="B2470" t="s">
        <v>44</v>
      </c>
      <c r="C2470">
        <v>3.3093273831590109E-2</v>
      </c>
      <c r="D2470">
        <v>6.4453346671608291E-2</v>
      </c>
      <c r="E2470">
        <v>0.18431046783614113</v>
      </c>
      <c r="F2470">
        <v>0.20729334366625007</v>
      </c>
      <c r="G2470" s="9">
        <v>-0.18235885951673891</v>
      </c>
      <c r="H2470">
        <v>6.5304978453561091E-2</v>
      </c>
      <c r="I2470">
        <v>-2.105955906548207E-2</v>
      </c>
      <c r="J2470">
        <v>-9.8402885110767668E-2</v>
      </c>
      <c r="K2470">
        <v>-0.14562837369760684</v>
      </c>
      <c r="L2470">
        <v>-0.11892086898856025</v>
      </c>
      <c r="M2470">
        <v>20.656243771428571</v>
      </c>
      <c r="N2470">
        <v>13.736950117647059</v>
      </c>
      <c r="O2470">
        <v>1.6708543521812012</v>
      </c>
      <c r="P2470">
        <v>-0.31308521245287591</v>
      </c>
      <c r="Q2470">
        <v>-0.34599863164325584</v>
      </c>
      <c r="R2470">
        <v>-7.1855805857590771E-2</v>
      </c>
      <c r="S2470">
        <v>0.13054510095883398</v>
      </c>
      <c r="T2470">
        <f t="shared" si="38"/>
        <v>1</v>
      </c>
    </row>
    <row r="2471" spans="1:20" x14ac:dyDescent="0.25">
      <c r="A2471" s="2">
        <v>41453</v>
      </c>
      <c r="B2471" t="s">
        <v>20</v>
      </c>
      <c r="C2471">
        <v>3.2324546325761094E-2</v>
      </c>
      <c r="D2471">
        <v>1.2182385187562983E-2</v>
      </c>
      <c r="E2471">
        <v>-0.12563553981005759</v>
      </c>
      <c r="F2471">
        <v>0.15611547716996865</v>
      </c>
      <c r="G2471" s="9">
        <v>-0.2960988591921847</v>
      </c>
      <c r="H2471">
        <v>-0.1527045769764217</v>
      </c>
      <c r="I2471">
        <v>-0.28410598689236455</v>
      </c>
      <c r="J2471">
        <v>-0.3124796350602802</v>
      </c>
      <c r="K2471">
        <v>-0.14574459538585627</v>
      </c>
      <c r="L2471">
        <v>-0.30539659268255115</v>
      </c>
      <c r="M2471">
        <v>10.561547322274881</v>
      </c>
      <c r="N2471">
        <v>5.9599808705419832</v>
      </c>
      <c r="O2471">
        <v>0.61820197139611432</v>
      </c>
      <c r="P2471">
        <v>-5.6437268090848258E-2</v>
      </c>
      <c r="Q2471">
        <v>-4.7839697717864671E-2</v>
      </c>
      <c r="R2471">
        <v>-0.1605231340186779</v>
      </c>
      <c r="S2471">
        <v>0.1904655930637156</v>
      </c>
      <c r="T2471">
        <f t="shared" si="38"/>
        <v>1</v>
      </c>
    </row>
    <row r="2472" spans="1:20" x14ac:dyDescent="0.25">
      <c r="A2472" s="2">
        <v>41912</v>
      </c>
      <c r="B2472" t="s">
        <v>50</v>
      </c>
      <c r="C2472">
        <v>-8.9095254304374039E-2</v>
      </c>
      <c r="D2472">
        <v>-0.14511532303628871</v>
      </c>
      <c r="E2472">
        <v>0.26332874870160539</v>
      </c>
      <c r="F2472">
        <v>0.39756237100723957</v>
      </c>
      <c r="G2472" s="9">
        <v>-0.1275092092238288</v>
      </c>
      <c r="H2472">
        <v>-0.10311700242798094</v>
      </c>
      <c r="I2472">
        <v>-0.13872093023255816</v>
      </c>
      <c r="J2472">
        <v>-0.16693600517129925</v>
      </c>
      <c r="K2472">
        <v>-0.14583088358767926</v>
      </c>
      <c r="L2472">
        <v>-0.18778865482475204</v>
      </c>
      <c r="M2472">
        <v>12.940661086323958</v>
      </c>
      <c r="N2472">
        <v>10.848671243418389</v>
      </c>
      <c r="O2472">
        <v>1.0811305317116486</v>
      </c>
      <c r="P2472">
        <v>-0.14583088358767926</v>
      </c>
      <c r="Q2472">
        <v>-0.12413870657783344</v>
      </c>
      <c r="R2472">
        <v>-0.12413870657783344</v>
      </c>
      <c r="S2472">
        <v>0.20457476392065496</v>
      </c>
      <c r="T2472">
        <f t="shared" si="38"/>
        <v>0</v>
      </c>
    </row>
    <row r="2473" spans="1:20" x14ac:dyDescent="0.25">
      <c r="A2473" s="2">
        <v>40968</v>
      </c>
      <c r="B2473" t="s">
        <v>30</v>
      </c>
      <c r="C2473">
        <v>1.6548679369934538E-2</v>
      </c>
      <c r="D2473">
        <v>6.9098962044621404E-2</v>
      </c>
      <c r="E2473">
        <v>5.0052581069666147E-3</v>
      </c>
      <c r="F2473">
        <v>5.6659339591708102E-2</v>
      </c>
      <c r="G2473" s="9">
        <v>-0.32057024163056003</v>
      </c>
      <c r="H2473">
        <v>-0.11604078224175318</v>
      </c>
      <c r="I2473">
        <v>0</v>
      </c>
      <c r="J2473">
        <v>0</v>
      </c>
      <c r="K2473">
        <v>-0.14583959782573519</v>
      </c>
      <c r="L2473">
        <v>0</v>
      </c>
      <c r="M2473">
        <v>8.1828312012480495</v>
      </c>
      <c r="N2473">
        <v>10.081204380791913</v>
      </c>
      <c r="O2473">
        <v>0.87891219977965485</v>
      </c>
      <c r="P2473">
        <v>-0.84672858085787706</v>
      </c>
      <c r="Q2473">
        <v>-0.39337783781226443</v>
      </c>
      <c r="R2473">
        <v>-0.26160470377878009</v>
      </c>
      <c r="S2473">
        <v>0.14070020812191761</v>
      </c>
      <c r="T2473">
        <f t="shared" si="38"/>
        <v>0</v>
      </c>
    </row>
    <row r="2474" spans="1:20" x14ac:dyDescent="0.25">
      <c r="A2474" s="2">
        <v>42338</v>
      </c>
      <c r="B2474" t="s">
        <v>15</v>
      </c>
      <c r="C2474">
        <v>-2.376786243411444E-2</v>
      </c>
      <c r="D2474">
        <v>-0.12168593207837441</v>
      </c>
      <c r="E2474">
        <v>-0.14275196608845997</v>
      </c>
      <c r="F2474">
        <v>-0.18636206865254412</v>
      </c>
      <c r="G2474" s="9">
        <v>-5.1639268887698986E-2</v>
      </c>
      <c r="H2474">
        <v>-1.1069810623900889E-2</v>
      </c>
      <c r="I2474">
        <v>-7.4062785736056069E-2</v>
      </c>
      <c r="J2474">
        <v>-0.42640034737299171</v>
      </c>
      <c r="K2474">
        <v>-0.14595027197164334</v>
      </c>
      <c r="L2474">
        <v>-0.18005464846098718</v>
      </c>
      <c r="M2474">
        <v>18.931354844814532</v>
      </c>
      <c r="N2474">
        <v>32.917155941408822</v>
      </c>
      <c r="O2474">
        <v>5.9389090328710985</v>
      </c>
      <c r="P2474">
        <v>-0.18530343375309211</v>
      </c>
      <c r="Q2474">
        <v>-0.69898342173471328</v>
      </c>
      <c r="R2474">
        <v>-0.14288848074774219</v>
      </c>
      <c r="S2474">
        <v>2.9987620419800498</v>
      </c>
      <c r="T2474">
        <f t="shared" si="38"/>
        <v>0</v>
      </c>
    </row>
    <row r="2475" spans="1:20" x14ac:dyDescent="0.25">
      <c r="A2475" s="2">
        <v>41943</v>
      </c>
      <c r="B2475" t="s">
        <v>13</v>
      </c>
      <c r="C2475">
        <v>3.0134493342938162E-2</v>
      </c>
      <c r="D2475">
        <v>-9.5818754545703433E-3</v>
      </c>
      <c r="E2475">
        <v>0.16321546116175956</v>
      </c>
      <c r="F2475">
        <v>0.14264125737844835</v>
      </c>
      <c r="G2475" s="9">
        <v>-4.046107378413355E-2</v>
      </c>
      <c r="H2475">
        <v>-9.8315502308994329E-2</v>
      </c>
      <c r="I2475">
        <v>-4.4354078582392931E-2</v>
      </c>
      <c r="J2475">
        <v>0</v>
      </c>
      <c r="K2475">
        <v>-0.14597497985595598</v>
      </c>
      <c r="L2475">
        <v>-4.729328781167752E-2</v>
      </c>
      <c r="M2475">
        <v>14.231557899881878</v>
      </c>
      <c r="N2475">
        <v>17.359210843713011</v>
      </c>
      <c r="O2475">
        <v>2.7339293271791227</v>
      </c>
      <c r="P2475">
        <v>-0.48548392843670096</v>
      </c>
      <c r="Q2475">
        <v>-0.11442490297750951</v>
      </c>
      <c r="R2475">
        <v>-0.1406000071161102</v>
      </c>
      <c r="S2475">
        <v>-0.11847344327378087</v>
      </c>
      <c r="T2475">
        <f t="shared" si="38"/>
        <v>1</v>
      </c>
    </row>
    <row r="2476" spans="1:20" x14ac:dyDescent="0.25">
      <c r="A2476" s="2">
        <v>42398</v>
      </c>
      <c r="B2476" t="s">
        <v>30</v>
      </c>
      <c r="C2476">
        <v>9.5279811188282437E-3</v>
      </c>
      <c r="D2476">
        <v>-2.7576773617784434E-2</v>
      </c>
      <c r="E2476">
        <v>0.4629033740921209</v>
      </c>
      <c r="F2476">
        <v>0.24192576785426012</v>
      </c>
      <c r="G2476" s="9">
        <v>-0.17641951868620476</v>
      </c>
      <c r="H2476">
        <v>7.8219999726742984E-3</v>
      </c>
      <c r="I2476">
        <v>0</v>
      </c>
      <c r="J2476">
        <v>0</v>
      </c>
      <c r="K2476">
        <v>-0.14625071801372502</v>
      </c>
      <c r="L2476">
        <v>0</v>
      </c>
      <c r="M2476">
        <v>13.039824004192871</v>
      </c>
      <c r="N2476">
        <v>8.2543001845018455</v>
      </c>
      <c r="O2476">
        <v>1.6286242082271569</v>
      </c>
      <c r="P2476">
        <v>-0.75575295624070449</v>
      </c>
      <c r="Q2476">
        <v>-0.5368944366346059</v>
      </c>
      <c r="R2476">
        <v>-0.13053646860141654</v>
      </c>
      <c r="S2476">
        <v>7.8898763930887059E-2</v>
      </c>
      <c r="T2476">
        <f t="shared" si="38"/>
        <v>0</v>
      </c>
    </row>
    <row r="2477" spans="1:20" x14ac:dyDescent="0.25">
      <c r="A2477" s="2">
        <v>42489</v>
      </c>
      <c r="B2477" t="s">
        <v>22</v>
      </c>
      <c r="C2477">
        <v>5.6293330668167885E-2</v>
      </c>
      <c r="D2477">
        <v>-2.7614313477999586E-2</v>
      </c>
      <c r="E2477">
        <v>9.1275110553437289E-2</v>
      </c>
      <c r="F2477">
        <v>-0.18806132542037579</v>
      </c>
      <c r="G2477" s="9">
        <v>-0.18098491364155156</v>
      </c>
      <c r="H2477">
        <v>3.4885494595400468E-2</v>
      </c>
      <c r="I2477">
        <v>0</v>
      </c>
      <c r="J2477">
        <v>0</v>
      </c>
      <c r="K2477">
        <v>-0.14652428713978038</v>
      </c>
      <c r="L2477">
        <v>0</v>
      </c>
      <c r="M2477">
        <v>9.1697004803568358</v>
      </c>
      <c r="N2477">
        <v>4.2908715815936169</v>
      </c>
      <c r="O2477">
        <v>0.3240752881059305</v>
      </c>
      <c r="P2477">
        <v>-0.17756509193071646</v>
      </c>
      <c r="Q2477">
        <v>-0.28753635849876735</v>
      </c>
      <c r="R2477">
        <v>-0.25651689362989161</v>
      </c>
      <c r="S2477">
        <v>-0.26553697127490344</v>
      </c>
      <c r="T2477">
        <f t="shared" si="38"/>
        <v>1</v>
      </c>
    </row>
    <row r="2478" spans="1:20" x14ac:dyDescent="0.25">
      <c r="A2478" s="2">
        <v>40968</v>
      </c>
      <c r="B2478" t="s">
        <v>44</v>
      </c>
      <c r="C2478">
        <v>3.4850432832614686E-2</v>
      </c>
      <c r="D2478">
        <v>0.13656394803901906</v>
      </c>
      <c r="E2478">
        <v>5.1279258250664705E-2</v>
      </c>
      <c r="F2478">
        <v>0.19042840911897629</v>
      </c>
      <c r="G2478" s="9">
        <v>-0.32057024163056003</v>
      </c>
      <c r="H2478">
        <v>-0.11604078224175318</v>
      </c>
      <c r="I2478">
        <v>0</v>
      </c>
      <c r="J2478">
        <v>0</v>
      </c>
      <c r="K2478">
        <v>-0.14655485959019554</v>
      </c>
      <c r="L2478">
        <v>-0.13301846159655251</v>
      </c>
      <c r="M2478">
        <v>15.441877716492002</v>
      </c>
      <c r="N2478">
        <v>11.206254117236567</v>
      </c>
      <c r="O2478">
        <v>1.3412312828864945</v>
      </c>
      <c r="P2478">
        <v>-0.15596958811098771</v>
      </c>
      <c r="Q2478">
        <v>-0.16738744704343345</v>
      </c>
      <c r="R2478">
        <v>-0.20785319377284561</v>
      </c>
      <c r="S2478">
        <v>0.1471989463913046</v>
      </c>
      <c r="T2478">
        <f t="shared" si="38"/>
        <v>1</v>
      </c>
    </row>
    <row r="2479" spans="1:20" x14ac:dyDescent="0.25">
      <c r="A2479" s="2">
        <v>43496</v>
      </c>
      <c r="B2479" t="s">
        <v>18</v>
      </c>
      <c r="C2479">
        <v>5.8250489315216925E-2</v>
      </c>
      <c r="D2479">
        <v>5.5651672730626212E-2</v>
      </c>
      <c r="E2479">
        <v>0.16708676255053234</v>
      </c>
      <c r="F2479">
        <v>5.8631463633999736E-2</v>
      </c>
      <c r="G2479" s="9">
        <v>-0.1454949180230326</v>
      </c>
      <c r="H2479">
        <v>9.4341856839307736E-2</v>
      </c>
      <c r="I2479">
        <v>0</v>
      </c>
      <c r="J2479">
        <v>-0.13880506940253468</v>
      </c>
      <c r="K2479">
        <v>-0.14659251261156248</v>
      </c>
      <c r="L2479">
        <v>0</v>
      </c>
      <c r="M2479">
        <v>22.301386615276805</v>
      </c>
      <c r="N2479">
        <v>13.564113085188026</v>
      </c>
      <c r="O2479">
        <v>1.8385560543014667</v>
      </c>
      <c r="P2479">
        <v>-0.61809439382037312</v>
      </c>
      <c r="Q2479">
        <v>-0.74972758723445643</v>
      </c>
      <c r="R2479">
        <v>-0.16103927230925863</v>
      </c>
      <c r="S2479">
        <v>0.11073376336264529</v>
      </c>
      <c r="T2479">
        <f t="shared" si="38"/>
        <v>1</v>
      </c>
    </row>
    <row r="2480" spans="1:20" x14ac:dyDescent="0.25">
      <c r="A2480" s="2">
        <v>41943</v>
      </c>
      <c r="B2480" t="s">
        <v>18</v>
      </c>
      <c r="C2480">
        <v>-8.2844067563010104E-2</v>
      </c>
      <c r="D2480">
        <v>-3.352583482538829E-2</v>
      </c>
      <c r="E2480">
        <v>-5.0010115128554133E-2</v>
      </c>
      <c r="F2480">
        <v>-8.8941854571501611E-2</v>
      </c>
      <c r="G2480" s="9">
        <v>-0.15796591099643531</v>
      </c>
      <c r="H2480">
        <v>-9.8315502308994329E-2</v>
      </c>
      <c r="I2480">
        <v>-0.76634615384615379</v>
      </c>
      <c r="J2480">
        <v>-0.71300138312586447</v>
      </c>
      <c r="K2480">
        <v>-0.14666544110920543</v>
      </c>
      <c r="L2480">
        <v>-0.75655914780838818</v>
      </c>
      <c r="M2480">
        <v>51.382873012048194</v>
      </c>
      <c r="N2480">
        <v>48.209654938271605</v>
      </c>
      <c r="O2480">
        <v>1.0953154270487588</v>
      </c>
      <c r="P2480">
        <v>-0.12008129344411655</v>
      </c>
      <c r="Q2480">
        <v>-0.1104802367674832</v>
      </c>
      <c r="R2480">
        <v>-0.11048023676748309</v>
      </c>
      <c r="S2480">
        <v>9.8762457171104739E-2</v>
      </c>
      <c r="T2480">
        <f t="shared" si="38"/>
        <v>0</v>
      </c>
    </row>
    <row r="2481" spans="1:20" x14ac:dyDescent="0.25">
      <c r="A2481" s="2">
        <v>42185</v>
      </c>
      <c r="B2481" t="s">
        <v>48</v>
      </c>
      <c r="C2481">
        <v>1.5997023351396966E-2</v>
      </c>
      <c r="D2481">
        <v>-8.3033665041649996E-2</v>
      </c>
      <c r="E2481">
        <v>0.33998267208933819</v>
      </c>
      <c r="F2481">
        <v>0.2433642129174054</v>
      </c>
      <c r="G2481" s="9">
        <v>-7.3857704644910704E-2</v>
      </c>
      <c r="H2481">
        <v>-5.4411024813159958E-2</v>
      </c>
      <c r="I2481">
        <v>0</v>
      </c>
      <c r="J2481">
        <v>0</v>
      </c>
      <c r="K2481">
        <v>-0.14679630777242825</v>
      </c>
      <c r="L2481">
        <v>-0.10804220666126929</v>
      </c>
      <c r="M2481">
        <v>9.9616445595854923</v>
      </c>
      <c r="N2481">
        <v>10.590409581463312</v>
      </c>
      <c r="O2481">
        <v>1.1008051445619744</v>
      </c>
      <c r="P2481">
        <v>-0.14679630777242825</v>
      </c>
      <c r="Q2481">
        <v>-0.1464048200317849</v>
      </c>
      <c r="R2481">
        <v>-9.7132611736665209E-2</v>
      </c>
      <c r="S2481">
        <v>0.59926821660713525</v>
      </c>
      <c r="T2481">
        <f t="shared" si="38"/>
        <v>0</v>
      </c>
    </row>
    <row r="2482" spans="1:20" x14ac:dyDescent="0.25">
      <c r="A2482" s="2">
        <v>43159</v>
      </c>
      <c r="B2482" t="s">
        <v>33</v>
      </c>
      <c r="C2482">
        <v>-2.630591065341803E-2</v>
      </c>
      <c r="D2482">
        <v>-5.2641543307639038E-2</v>
      </c>
      <c r="E2482">
        <v>0.10855778693005802</v>
      </c>
      <c r="F2482">
        <v>-3.3942466814548822E-2</v>
      </c>
      <c r="G2482" s="9">
        <v>-6.98927348554923E-2</v>
      </c>
      <c r="H2482">
        <v>0.106016441447492</v>
      </c>
      <c r="I2482">
        <v>0</v>
      </c>
      <c r="J2482">
        <v>0</v>
      </c>
      <c r="K2482">
        <v>-0.14684859722853483</v>
      </c>
      <c r="L2482">
        <v>-4.8239431927266541E-2</v>
      </c>
      <c r="M2482">
        <v>12.97905955172638</v>
      </c>
      <c r="N2482">
        <v>14.353480152951454</v>
      </c>
      <c r="O2482">
        <v>2.2258585666563455</v>
      </c>
      <c r="P2482">
        <v>-0.25202367057406327</v>
      </c>
      <c r="Q2482">
        <v>-0.50584718396208883</v>
      </c>
      <c r="R2482">
        <v>-0.11682819373950681</v>
      </c>
      <c r="S2482">
        <v>0.99577734518714067</v>
      </c>
      <c r="T2482">
        <f t="shared" si="38"/>
        <v>0</v>
      </c>
    </row>
    <row r="2483" spans="1:20" x14ac:dyDescent="0.25">
      <c r="A2483" s="2">
        <v>42277</v>
      </c>
      <c r="B2483" t="s">
        <v>55</v>
      </c>
      <c r="C2483">
        <v>1.7669904242427426E-2</v>
      </c>
      <c r="D2483">
        <v>2.0228676666176337E-2</v>
      </c>
      <c r="E2483">
        <v>0.23069881055863029</v>
      </c>
      <c r="F2483">
        <v>0.14601643813506104</v>
      </c>
      <c r="G2483" s="9">
        <v>-0.1613872525950808</v>
      </c>
      <c r="H2483">
        <v>-3.3783601788504036E-2</v>
      </c>
      <c r="I2483">
        <v>-0.1288670354435566</v>
      </c>
      <c r="J2483">
        <v>-0.10878417684700403</v>
      </c>
      <c r="K2483">
        <v>-0.14691594246289819</v>
      </c>
      <c r="L2483">
        <v>-0.403701462774402</v>
      </c>
      <c r="M2483">
        <v>23.23492904699739</v>
      </c>
      <c r="N2483">
        <v>18.144125729068673</v>
      </c>
      <c r="O2483">
        <v>3.7103266772471506</v>
      </c>
      <c r="P2483">
        <v>-0.14691594246289819</v>
      </c>
      <c r="Q2483">
        <v>-0.13712749409974101</v>
      </c>
      <c r="R2483">
        <v>-0.21881452852441985</v>
      </c>
      <c r="S2483">
        <v>8.3675340543957366E-2</v>
      </c>
      <c r="T2483">
        <f t="shared" si="38"/>
        <v>0</v>
      </c>
    </row>
    <row r="2484" spans="1:20" x14ac:dyDescent="0.25">
      <c r="A2484" s="2">
        <v>41851</v>
      </c>
      <c r="B2484" t="s">
        <v>22</v>
      </c>
      <c r="C2484">
        <v>1.9738060080119468E-2</v>
      </c>
      <c r="D2484">
        <v>-5.8507734806604428E-2</v>
      </c>
      <c r="E2484">
        <v>-0.21237161687464456</v>
      </c>
      <c r="F2484">
        <v>-0.12624112093073114</v>
      </c>
      <c r="G2484" s="9">
        <v>-0.15737359968410058</v>
      </c>
      <c r="H2484">
        <v>-0.11336269326715909</v>
      </c>
      <c r="I2484">
        <v>0</v>
      </c>
      <c r="J2484">
        <v>0</v>
      </c>
      <c r="K2484">
        <v>-0.14717366989314351</v>
      </c>
      <c r="L2484">
        <v>0</v>
      </c>
      <c r="M2484">
        <v>8.2860707404458598</v>
      </c>
      <c r="N2484">
        <v>3.9307677561608303</v>
      </c>
      <c r="O2484">
        <v>0.25865390504314284</v>
      </c>
      <c r="P2484">
        <v>-0.23917842127011735</v>
      </c>
      <c r="Q2484">
        <v>-0.34401474226860274</v>
      </c>
      <c r="R2484">
        <v>-0.2312029887520074</v>
      </c>
      <c r="S2484">
        <v>-0.27199645256860133</v>
      </c>
      <c r="T2484">
        <f t="shared" si="38"/>
        <v>0</v>
      </c>
    </row>
    <row r="2485" spans="1:20" x14ac:dyDescent="0.25">
      <c r="A2485" s="2">
        <v>42460</v>
      </c>
      <c r="B2485" t="s">
        <v>45</v>
      </c>
      <c r="C2485">
        <v>2.1440094532783061E-2</v>
      </c>
      <c r="D2485">
        <v>-4.5591664420920441E-2</v>
      </c>
      <c r="E2485">
        <v>0.16053016640010886</v>
      </c>
      <c r="F2485">
        <v>-0.24503370805760671</v>
      </c>
      <c r="G2485" s="9">
        <v>-0.18728126403020529</v>
      </c>
      <c r="H2485">
        <v>2.6425835834799516E-2</v>
      </c>
      <c r="I2485">
        <v>0</v>
      </c>
      <c r="J2485">
        <v>0</v>
      </c>
      <c r="K2485">
        <v>-0.14733074858335815</v>
      </c>
      <c r="L2485">
        <v>-9.096685236457569E-3</v>
      </c>
      <c r="M2485">
        <v>9.3835320310255668</v>
      </c>
      <c r="N2485">
        <v>6.6219578313253011</v>
      </c>
      <c r="O2485">
        <v>0.71433882916504199</v>
      </c>
      <c r="P2485">
        <v>-0.50570413728379293</v>
      </c>
      <c r="Q2485">
        <v>-0.28921040838054546</v>
      </c>
      <c r="R2485">
        <v>-7.2031822730584727E-2</v>
      </c>
      <c r="S2485">
        <v>0.17785594724479417</v>
      </c>
      <c r="T2485">
        <f t="shared" si="38"/>
        <v>0</v>
      </c>
    </row>
    <row r="2486" spans="1:20" x14ac:dyDescent="0.25">
      <c r="A2486" s="2">
        <v>42580</v>
      </c>
      <c r="B2486" t="s">
        <v>20</v>
      </c>
      <c r="C2486">
        <v>-5.8282331108231555E-2</v>
      </c>
      <c r="D2486">
        <v>-1.4266238302678258E-2</v>
      </c>
      <c r="E2486">
        <v>2.9581483302806522E-2</v>
      </c>
      <c r="F2486">
        <v>-1.073310364601221E-2</v>
      </c>
      <c r="G2486" s="9">
        <v>-0.19111370754426105</v>
      </c>
      <c r="H2486">
        <v>5.7020179434863927E-2</v>
      </c>
      <c r="I2486">
        <v>-0.81161888520601155</v>
      </c>
      <c r="J2486">
        <v>-0.54374889361157752</v>
      </c>
      <c r="K2486">
        <v>-0.14737846628461648</v>
      </c>
      <c r="L2486">
        <v>-0.72868289606340586</v>
      </c>
      <c r="M2486">
        <v>19.110991922592035</v>
      </c>
      <c r="N2486">
        <v>27.539677260387602</v>
      </c>
      <c r="O2486">
        <v>1.1157955617790807</v>
      </c>
      <c r="P2486">
        <v>-0.5128793701165657</v>
      </c>
      <c r="Q2486">
        <v>-0.26667227134190841</v>
      </c>
      <c r="R2486">
        <v>-1.4152257250657052E-2</v>
      </c>
      <c r="S2486">
        <v>0.20543949681792131</v>
      </c>
      <c r="T2486">
        <f t="shared" si="38"/>
        <v>0</v>
      </c>
    </row>
    <row r="2487" spans="1:20" x14ac:dyDescent="0.25">
      <c r="A2487" s="2">
        <v>42916</v>
      </c>
      <c r="B2487" t="s">
        <v>38</v>
      </c>
      <c r="C2487">
        <v>-8.0184284835451591E-2</v>
      </c>
      <c r="D2487">
        <v>-2.9477028500501157E-2</v>
      </c>
      <c r="E2487">
        <v>-2.9548734582136804E-2</v>
      </c>
      <c r="F2487">
        <v>-0.30367530886580851</v>
      </c>
      <c r="G2487" s="9">
        <v>-6.9102986439045999E-2</v>
      </c>
      <c r="H2487">
        <v>0.10010626112636789</v>
      </c>
      <c r="I2487">
        <v>-0.40077626142481537</v>
      </c>
      <c r="J2487">
        <v>-0.62233606557377041</v>
      </c>
      <c r="K2487">
        <v>-0.14739741526252959</v>
      </c>
      <c r="L2487">
        <v>-0.33598342564750394</v>
      </c>
      <c r="M2487">
        <v>20.04784953879544</v>
      </c>
      <c r="N2487">
        <v>12.014247116590054</v>
      </c>
      <c r="O2487">
        <v>1.4072832595021905</v>
      </c>
      <c r="P2487">
        <v>-0.50576925068293033</v>
      </c>
      <c r="Q2487">
        <v>-0.2790469030581878</v>
      </c>
      <c r="R2487">
        <v>-0.20969694050030829</v>
      </c>
      <c r="S2487">
        <v>0.55623839315502865</v>
      </c>
      <c r="T2487">
        <f t="shared" si="38"/>
        <v>0</v>
      </c>
    </row>
    <row r="2488" spans="1:20" x14ac:dyDescent="0.25">
      <c r="A2488" s="2">
        <v>43251</v>
      </c>
      <c r="B2488" t="s">
        <v>33</v>
      </c>
      <c r="C2488">
        <v>-1.6893419296927559E-2</v>
      </c>
      <c r="D2488">
        <v>8.7369544473794303E-3</v>
      </c>
      <c r="E2488">
        <v>0.12455522507891903</v>
      </c>
      <c r="F2488">
        <v>-4.1268674993877097E-2</v>
      </c>
      <c r="G2488" s="9">
        <v>-7.86313551758272E-2</v>
      </c>
      <c r="H2488">
        <v>0.10603905858788187</v>
      </c>
      <c r="I2488">
        <v>0</v>
      </c>
      <c r="J2488">
        <v>0</v>
      </c>
      <c r="K2488">
        <v>-0.1474102506424948</v>
      </c>
      <c r="L2488">
        <v>-4.8239431927266541E-2</v>
      </c>
      <c r="M2488">
        <v>12.970515074059771</v>
      </c>
      <c r="N2488">
        <v>14.348745507984102</v>
      </c>
      <c r="O2488">
        <v>2.2251243440184654</v>
      </c>
      <c r="P2488">
        <v>-0.25251608429760475</v>
      </c>
      <c r="Q2488">
        <v>-0.50601018541669252</v>
      </c>
      <c r="R2488">
        <v>-0.11711951716095315</v>
      </c>
      <c r="S2488">
        <v>0.99643332509528515</v>
      </c>
      <c r="T2488">
        <f t="shared" si="38"/>
        <v>0</v>
      </c>
    </row>
    <row r="2489" spans="1:20" x14ac:dyDescent="0.25">
      <c r="A2489" s="2">
        <v>43098</v>
      </c>
      <c r="B2489" t="s">
        <v>54</v>
      </c>
      <c r="C2489">
        <v>9.2064570897809395E-2</v>
      </c>
      <c r="D2489">
        <v>-2.1310015074984534E-2</v>
      </c>
      <c r="E2489">
        <v>0.41731416857826131</v>
      </c>
      <c r="F2489">
        <v>0.56915453748272049</v>
      </c>
      <c r="G2489" s="9">
        <v>-5.2312718735969765E-2</v>
      </c>
      <c r="H2489">
        <v>0.10560752078609226</v>
      </c>
      <c r="I2489">
        <v>0</v>
      </c>
      <c r="J2489">
        <v>0</v>
      </c>
      <c r="K2489">
        <v>-0.14750383142683277</v>
      </c>
      <c r="L2489">
        <v>-0.13551195927664461</v>
      </c>
      <c r="M2489">
        <v>19.896449669239249</v>
      </c>
      <c r="N2489">
        <v>11.652900348659838</v>
      </c>
      <c r="O2489">
        <v>1.5780900578409962</v>
      </c>
      <c r="P2489">
        <v>-0.28447498652065251</v>
      </c>
      <c r="Q2489">
        <v>-0.11847317659812728</v>
      </c>
      <c r="R2489">
        <v>-0.14890197343331946</v>
      </c>
      <c r="S2489">
        <v>0.48162814706818452</v>
      </c>
      <c r="T2489">
        <f t="shared" si="38"/>
        <v>1</v>
      </c>
    </row>
    <row r="2490" spans="1:20" x14ac:dyDescent="0.25">
      <c r="A2490" s="2">
        <v>42613</v>
      </c>
      <c r="B2490" t="s">
        <v>20</v>
      </c>
      <c r="C2490">
        <v>-1.1057199298253884E-2</v>
      </c>
      <c r="D2490">
        <v>-8.0078688920686147E-3</v>
      </c>
      <c r="E2490">
        <v>3.5779619837073007E-2</v>
      </c>
      <c r="F2490">
        <v>-1.452786208742074E-2</v>
      </c>
      <c r="G2490" s="9">
        <v>-0.18235885951673891</v>
      </c>
      <c r="H2490">
        <v>6.5304978453561091E-2</v>
      </c>
      <c r="I2490">
        <v>-0.81161888520601155</v>
      </c>
      <c r="J2490">
        <v>-0.54374889361157752</v>
      </c>
      <c r="K2490">
        <v>-0.14754061887872338</v>
      </c>
      <c r="L2490">
        <v>-0.72868289606340586</v>
      </c>
      <c r="M2490">
        <v>19.107357371042884</v>
      </c>
      <c r="N2490">
        <v>27.535332347904763</v>
      </c>
      <c r="O2490">
        <v>1.1156195236207962</v>
      </c>
      <c r="P2490">
        <v>-0.51297201130688896</v>
      </c>
      <c r="Q2490">
        <v>-0.26678796786122971</v>
      </c>
      <c r="R2490">
        <v>-1.4307793647222233E-2</v>
      </c>
      <c r="S2490">
        <v>0.20547857498173627</v>
      </c>
      <c r="T2490">
        <f t="shared" si="38"/>
        <v>0</v>
      </c>
    </row>
    <row r="2491" spans="1:20" x14ac:dyDescent="0.25">
      <c r="A2491" s="2">
        <v>41121</v>
      </c>
      <c r="B2491" t="s">
        <v>20</v>
      </c>
      <c r="C2491">
        <v>3.23608776186739E-2</v>
      </c>
      <c r="D2491">
        <v>3.4192565961803867E-2</v>
      </c>
      <c r="E2491">
        <v>-0.1082582065163018</v>
      </c>
      <c r="F2491">
        <v>0.20264434967446965</v>
      </c>
      <c r="G2491" s="9">
        <v>-0.37098161400775687</v>
      </c>
      <c r="H2491">
        <v>-0.1556301456212823</v>
      </c>
      <c r="I2491">
        <v>-0.10470025330706445</v>
      </c>
      <c r="J2491">
        <v>-0.1357934180514826</v>
      </c>
      <c r="K2491">
        <v>-0.14764770569459751</v>
      </c>
      <c r="L2491">
        <v>-0.18204612854865676</v>
      </c>
      <c r="M2491">
        <v>8.3835304458478657</v>
      </c>
      <c r="N2491">
        <v>4.691600776934477</v>
      </c>
      <c r="O2491">
        <v>0.57305785824387412</v>
      </c>
      <c r="P2491">
        <v>-0.10390626580934614</v>
      </c>
      <c r="Q2491">
        <v>-0.12103122836483404</v>
      </c>
      <c r="R2491">
        <v>-0.22182581563414294</v>
      </c>
      <c r="S2491">
        <v>0.17457665091880786</v>
      </c>
      <c r="T2491">
        <f t="shared" si="38"/>
        <v>1</v>
      </c>
    </row>
    <row r="2492" spans="1:20" x14ac:dyDescent="0.25">
      <c r="A2492" s="2">
        <v>42307</v>
      </c>
      <c r="B2492" t="s">
        <v>15</v>
      </c>
      <c r="C2492">
        <v>-6.8115782925561197E-2</v>
      </c>
      <c r="D2492">
        <v>-9.8447282084406118E-2</v>
      </c>
      <c r="E2492">
        <v>-0.15549497246167265</v>
      </c>
      <c r="F2492">
        <v>-0.17969542228016799</v>
      </c>
      <c r="G2492" s="9">
        <v>-7.5499407688687681E-2</v>
      </c>
      <c r="H2492">
        <v>-2.2744705798869336E-2</v>
      </c>
      <c r="I2492">
        <v>-7.4062785736056069E-2</v>
      </c>
      <c r="J2492">
        <v>-0.42640034737299171</v>
      </c>
      <c r="K2492">
        <v>-0.14768968107848857</v>
      </c>
      <c r="L2492">
        <v>-0.18005464846098718</v>
      </c>
      <c r="M2492">
        <v>18.892798107494322</v>
      </c>
      <c r="N2492">
        <v>32.900390487162603</v>
      </c>
      <c r="O2492">
        <v>5.9358842117765835</v>
      </c>
      <c r="P2492">
        <v>-0.18696269384081177</v>
      </c>
      <c r="Q2492">
        <v>-0.69913673630658091</v>
      </c>
      <c r="R2492">
        <v>-0.14332502708806094</v>
      </c>
      <c r="S2492">
        <v>3.0048819655446053</v>
      </c>
      <c r="T2492">
        <f t="shared" si="38"/>
        <v>0</v>
      </c>
    </row>
    <row r="2493" spans="1:20" x14ac:dyDescent="0.25">
      <c r="A2493" s="2">
        <v>41547</v>
      </c>
      <c r="B2493" t="s">
        <v>37</v>
      </c>
      <c r="C2493">
        <v>-8.2219840609284889E-2</v>
      </c>
      <c r="D2493">
        <v>-3.7498146223657214E-2</v>
      </c>
      <c r="E2493">
        <v>-0.14727564594133102</v>
      </c>
      <c r="F2493">
        <v>0.18572086707725144</v>
      </c>
      <c r="G2493" s="9">
        <v>-0.21751348252005476</v>
      </c>
      <c r="H2493">
        <v>-0.14507839017294333</v>
      </c>
      <c r="I2493">
        <v>-0.47104683687436766</v>
      </c>
      <c r="J2493">
        <v>-0.33744221879815095</v>
      </c>
      <c r="K2493">
        <v>-0.1479636397209616</v>
      </c>
      <c r="L2493">
        <v>-0.52612137776766943</v>
      </c>
      <c r="M2493">
        <v>11.937876143410852</v>
      </c>
      <c r="N2493">
        <v>9.1599280940594063</v>
      </c>
      <c r="O2493">
        <v>0.70981316773760428</v>
      </c>
      <c r="P2493">
        <v>-8.328826300005554E-2</v>
      </c>
      <c r="Q2493">
        <v>-6.4321799281242487E-2</v>
      </c>
      <c r="R2493">
        <v>-0.23613482680747244</v>
      </c>
      <c r="S2493">
        <v>0.32165876362686274</v>
      </c>
      <c r="T2493">
        <f t="shared" si="38"/>
        <v>0</v>
      </c>
    </row>
    <row r="2494" spans="1:20" x14ac:dyDescent="0.25">
      <c r="A2494" s="2">
        <v>42398</v>
      </c>
      <c r="B2494" t="s">
        <v>28</v>
      </c>
      <c r="C2494">
        <v>4.9751279453603803E-2</v>
      </c>
      <c r="D2494">
        <v>2.9062193161670913E-2</v>
      </c>
      <c r="E2494">
        <v>0.25941853621705735</v>
      </c>
      <c r="F2494">
        <v>-5.5251994251667158E-3</v>
      </c>
      <c r="G2494" s="9">
        <v>-0.17641951868620476</v>
      </c>
      <c r="H2494">
        <v>7.8219999726742984E-3</v>
      </c>
      <c r="I2494">
        <v>-0.21859253807393986</v>
      </c>
      <c r="J2494">
        <v>-0.22390765121160083</v>
      </c>
      <c r="K2494">
        <v>-0.14799034383093324</v>
      </c>
      <c r="L2494">
        <v>-0.39205621370784416</v>
      </c>
      <c r="M2494">
        <v>24.068357098955129</v>
      </c>
      <c r="N2494">
        <v>17.460156861324442</v>
      </c>
      <c r="O2494">
        <v>1.945797584154898</v>
      </c>
      <c r="P2494">
        <v>-0.94502741998603601</v>
      </c>
      <c r="Q2494">
        <v>-0.21324233945133064</v>
      </c>
      <c r="R2494">
        <v>-0.25438994072437926</v>
      </c>
      <c r="S2494">
        <v>0.23079623885227327</v>
      </c>
      <c r="T2494">
        <f t="shared" si="38"/>
        <v>1</v>
      </c>
    </row>
    <row r="2495" spans="1:20" x14ac:dyDescent="0.25">
      <c r="A2495" s="2">
        <v>42853</v>
      </c>
      <c r="B2495" t="s">
        <v>43</v>
      </c>
      <c r="C2495">
        <v>2.6982026741102283E-2</v>
      </c>
      <c r="D2495">
        <v>0.16325195292542372</v>
      </c>
      <c r="E2495">
        <v>-7.4476138044936913E-2</v>
      </c>
      <c r="F2495">
        <v>-0.52598572884811423</v>
      </c>
      <c r="G2495" s="9">
        <v>-3.7266929555523132E-2</v>
      </c>
      <c r="H2495">
        <v>9.9206459793498292E-2</v>
      </c>
      <c r="I2495">
        <v>-1.0492753623188407</v>
      </c>
      <c r="J2495">
        <v>-1.4315424610051992</v>
      </c>
      <c r="K2495">
        <v>-0.14800222871544466</v>
      </c>
      <c r="L2495">
        <v>-1.0327304134935595</v>
      </c>
      <c r="M2495">
        <v>-20.508226037483269</v>
      </c>
      <c r="N2495">
        <v>-253.16950686274512</v>
      </c>
      <c r="O2495">
        <v>1.1156214498639132</v>
      </c>
      <c r="P2495">
        <v>-2.3089170860732491</v>
      </c>
      <c r="Q2495">
        <v>-6.056480977490021</v>
      </c>
      <c r="R2495">
        <v>-0.35198708366820919</v>
      </c>
      <c r="S2495">
        <v>-0.15718380051088454</v>
      </c>
      <c r="T2495">
        <f t="shared" si="38"/>
        <v>0</v>
      </c>
    </row>
    <row r="2496" spans="1:20" x14ac:dyDescent="0.25">
      <c r="A2496" s="2">
        <v>43189</v>
      </c>
      <c r="B2496" t="s">
        <v>36</v>
      </c>
      <c r="C2496">
        <v>-2.350288026504499E-2</v>
      </c>
      <c r="D2496">
        <v>0.106902344178055</v>
      </c>
      <c r="E2496">
        <v>0.21794456526768791</v>
      </c>
      <c r="F2496">
        <v>-0.22136551972617557</v>
      </c>
      <c r="G2496" s="9">
        <v>-9.0842704834233956E-2</v>
      </c>
      <c r="H2496">
        <v>0.10625140355757856</v>
      </c>
      <c r="I2496">
        <v>-0.26608009708737868</v>
      </c>
      <c r="J2496">
        <v>-0.44641880809185353</v>
      </c>
      <c r="K2496">
        <v>-0.14823255441340533</v>
      </c>
      <c r="L2496">
        <v>-0.12210655886065014</v>
      </c>
      <c r="M2496">
        <v>12.274589061728395</v>
      </c>
      <c r="N2496">
        <v>39.745573728813561</v>
      </c>
      <c r="O2496">
        <v>8.0739454862277462</v>
      </c>
      <c r="P2496">
        <v>-0.62056533774316991</v>
      </c>
      <c r="Q2496">
        <v>-0.8596147007126117</v>
      </c>
      <c r="R2496">
        <v>-0.13397218652573628</v>
      </c>
      <c r="S2496">
        <v>2.8680550814225843</v>
      </c>
      <c r="T2496">
        <f t="shared" si="38"/>
        <v>0</v>
      </c>
    </row>
    <row r="2497" spans="1:20" x14ac:dyDescent="0.25">
      <c r="A2497" s="2">
        <v>43404</v>
      </c>
      <c r="B2497" t="s">
        <v>26</v>
      </c>
      <c r="C2497">
        <v>2.1896570054478426E-2</v>
      </c>
      <c r="D2497">
        <v>5.4292300918159953E-2</v>
      </c>
      <c r="E2497">
        <v>7.9774418455896612E-2</v>
      </c>
      <c r="F2497">
        <v>-8.9075450718381632E-2</v>
      </c>
      <c r="G2497" s="9">
        <v>-0.13519573319485689</v>
      </c>
      <c r="H2497">
        <v>0.10044880961423508</v>
      </c>
      <c r="I2497">
        <v>-0.79320661738824361</v>
      </c>
      <c r="J2497">
        <v>-0.97322934232715008</v>
      </c>
      <c r="K2497">
        <v>-0.1482763007812905</v>
      </c>
      <c r="L2497">
        <v>-0.57232717964452062</v>
      </c>
      <c r="M2497">
        <v>219.53882125984251</v>
      </c>
      <c r="N2497">
        <v>23.264195999999998</v>
      </c>
      <c r="O2497">
        <v>1.962060745047373</v>
      </c>
      <c r="P2497">
        <v>-8.9611853460600743E-2</v>
      </c>
      <c r="Q2497">
        <v>-0.59724647342498227</v>
      </c>
      <c r="R2497">
        <v>-0.45332033721140708</v>
      </c>
      <c r="S2497">
        <v>-1.9582926489965617E-2</v>
      </c>
      <c r="T2497">
        <f t="shared" si="38"/>
        <v>0</v>
      </c>
    </row>
    <row r="2498" spans="1:20" x14ac:dyDescent="0.25">
      <c r="A2498" s="2">
        <v>41943</v>
      </c>
      <c r="B2498" t="s">
        <v>43</v>
      </c>
      <c r="C2498">
        <v>2.0844106481972546E-2</v>
      </c>
      <c r="D2498">
        <v>0.12380580145110143</v>
      </c>
      <c r="E2498">
        <v>-0.53380702296364957</v>
      </c>
      <c r="F2498">
        <v>-0.36715542521994138</v>
      </c>
      <c r="G2498" s="9">
        <v>-0.15796591099643531</v>
      </c>
      <c r="H2498">
        <v>-9.8315502308994329E-2</v>
      </c>
      <c r="I2498">
        <v>-0.32173913043478264</v>
      </c>
      <c r="J2498">
        <v>0</v>
      </c>
      <c r="K2498">
        <v>-0.14832665821683577</v>
      </c>
      <c r="L2498">
        <v>0</v>
      </c>
      <c r="M2498">
        <v>7.2044273830155978</v>
      </c>
      <c r="N2498">
        <v>14.169321652421651</v>
      </c>
      <c r="O2498">
        <v>1.6913558578473047</v>
      </c>
      <c r="P2498">
        <v>-0.54018460300916737</v>
      </c>
      <c r="Q2498">
        <v>-0.71700025691383662</v>
      </c>
      <c r="R2498">
        <v>-1.7569586769611178E-2</v>
      </c>
      <c r="S2498">
        <v>-0.20239175413013494</v>
      </c>
      <c r="T2498">
        <f t="shared" si="38"/>
        <v>0</v>
      </c>
    </row>
    <row r="2499" spans="1:20" x14ac:dyDescent="0.25">
      <c r="A2499" s="2">
        <v>42185</v>
      </c>
      <c r="B2499" t="s">
        <v>50</v>
      </c>
      <c r="C2499">
        <v>-2.2873637367985533E-2</v>
      </c>
      <c r="D2499">
        <v>-7.4494537386423754E-2</v>
      </c>
      <c r="E2499">
        <v>0.24806959899762693</v>
      </c>
      <c r="F2499">
        <v>0.40539281738095156</v>
      </c>
      <c r="G2499" s="9">
        <v>-7.3857704644910704E-2</v>
      </c>
      <c r="H2499">
        <v>-5.4411024813159958E-2</v>
      </c>
      <c r="I2499">
        <v>-0.2648837209302326</v>
      </c>
      <c r="J2499">
        <v>-0.35568842921784094</v>
      </c>
      <c r="K2499">
        <v>-0.14835224275611292</v>
      </c>
      <c r="L2499">
        <v>-0.26861318549537438</v>
      </c>
      <c r="M2499">
        <v>18.157635063957862</v>
      </c>
      <c r="N2499">
        <v>13.497230465042707</v>
      </c>
      <c r="O2499">
        <v>1.2112235943732346</v>
      </c>
      <c r="P2499">
        <v>-0.14835224275611292</v>
      </c>
      <c r="Q2499">
        <v>-0.12875930554018167</v>
      </c>
      <c r="R2499">
        <v>-0.12875930554018156</v>
      </c>
      <c r="S2499">
        <v>0.17867381649247319</v>
      </c>
      <c r="T2499">
        <f t="shared" ref="T2499:T2562" si="39">IF(C2499&gt;0.03,1,0)</f>
        <v>0</v>
      </c>
    </row>
    <row r="2500" spans="1:20" x14ac:dyDescent="0.25">
      <c r="A2500" s="2">
        <v>42825</v>
      </c>
      <c r="B2500" t="s">
        <v>40</v>
      </c>
      <c r="C2500">
        <v>-1.4168396578273512E-2</v>
      </c>
      <c r="D2500">
        <v>3.6445816438244405E-2</v>
      </c>
      <c r="E2500">
        <v>0.19994317520625438</v>
      </c>
      <c r="F2500">
        <v>3.1193750029220757E-2</v>
      </c>
      <c r="G2500" s="9">
        <v>-5.3132217948926086E-2</v>
      </c>
      <c r="H2500">
        <v>9.7004434248625593E-2</v>
      </c>
      <c r="I2500">
        <v>-0.13061713600958658</v>
      </c>
      <c r="J2500">
        <v>0</v>
      </c>
      <c r="K2500">
        <v>-0.14855690397058718</v>
      </c>
      <c r="L2500">
        <v>-0.1830618934105156</v>
      </c>
      <c r="M2500">
        <v>12.994320865019011</v>
      </c>
      <c r="N2500">
        <v>19.500379807029635</v>
      </c>
      <c r="O2500">
        <v>3.1247123050164269</v>
      </c>
      <c r="P2500">
        <v>-0.56628605600307835</v>
      </c>
      <c r="Q2500">
        <v>-0.1787591605639115</v>
      </c>
      <c r="R2500">
        <v>-0.19848125203205536</v>
      </c>
      <c r="S2500">
        <v>3.4930439467978899E-2</v>
      </c>
      <c r="T2500">
        <f t="shared" si="39"/>
        <v>0</v>
      </c>
    </row>
    <row r="2501" spans="1:20" x14ac:dyDescent="0.25">
      <c r="A2501" s="2">
        <v>43496</v>
      </c>
      <c r="B2501" t="s">
        <v>55</v>
      </c>
      <c r="C2501">
        <v>-1.4453432875393357E-2</v>
      </c>
      <c r="D2501">
        <v>-3.4678520974079974E-2</v>
      </c>
      <c r="E2501">
        <v>0.22402820906694232</v>
      </c>
      <c r="F2501">
        <v>0.3452644051415088</v>
      </c>
      <c r="G2501" s="9">
        <v>-0.1454949180230326</v>
      </c>
      <c r="H2501">
        <v>9.4341856839307736E-2</v>
      </c>
      <c r="I2501">
        <v>0</v>
      </c>
      <c r="J2501">
        <v>0</v>
      </c>
      <c r="K2501">
        <v>-0.14858490581975747</v>
      </c>
      <c r="L2501">
        <v>-0.19394493393456147</v>
      </c>
      <c r="M2501">
        <v>25.781317316942388</v>
      </c>
      <c r="N2501">
        <v>15.736429863954564</v>
      </c>
      <c r="O2501">
        <v>4.3499401402022713</v>
      </c>
      <c r="P2501">
        <v>-0.19164533691121766</v>
      </c>
      <c r="Q2501">
        <v>-0.36870329304723148</v>
      </c>
      <c r="R2501">
        <v>-0.1908570389082942</v>
      </c>
      <c r="S2501">
        <v>7.4572136616316634E-2</v>
      </c>
      <c r="T2501">
        <f t="shared" si="39"/>
        <v>0</v>
      </c>
    </row>
    <row r="2502" spans="1:20" x14ac:dyDescent="0.25">
      <c r="A2502" s="2">
        <v>42429</v>
      </c>
      <c r="B2502" t="s">
        <v>49</v>
      </c>
      <c r="C2502">
        <v>8.7350358596836042E-3</v>
      </c>
      <c r="D2502">
        <v>1.0892750018796971E-2</v>
      </c>
      <c r="E2502">
        <v>6.9148315468351651E-2</v>
      </c>
      <c r="F2502">
        <v>-8.0311766197401768E-3</v>
      </c>
      <c r="G2502" s="9">
        <v>-0.20328719255256422</v>
      </c>
      <c r="H2502">
        <v>1.7485062839090793E-2</v>
      </c>
      <c r="I2502">
        <v>0</v>
      </c>
      <c r="J2502">
        <v>0</v>
      </c>
      <c r="K2502">
        <v>-0.14866985294105461</v>
      </c>
      <c r="L2502">
        <v>0</v>
      </c>
      <c r="M2502">
        <v>15.694241673370877</v>
      </c>
      <c r="N2502">
        <v>13.023554716981131</v>
      </c>
      <c r="O2502">
        <v>1.0024181048045504</v>
      </c>
      <c r="P2502">
        <v>-0.50413272206703419</v>
      </c>
      <c r="Q2502">
        <v>-0.92193223698096793</v>
      </c>
      <c r="R2502">
        <v>-0.27550790145607629</v>
      </c>
      <c r="S2502">
        <v>0.27378592218931302</v>
      </c>
      <c r="T2502">
        <f t="shared" si="39"/>
        <v>0</v>
      </c>
    </row>
    <row r="2503" spans="1:20" x14ac:dyDescent="0.25">
      <c r="A2503" s="2">
        <v>43465</v>
      </c>
      <c r="B2503" t="s">
        <v>57</v>
      </c>
      <c r="C2503">
        <v>1.116897621494628E-2</v>
      </c>
      <c r="D2503">
        <v>0.18436050703281415</v>
      </c>
      <c r="E2503">
        <v>0.20727737093938936</v>
      </c>
      <c r="F2503">
        <v>7.7932601407713076E-3</v>
      </c>
      <c r="G2503" s="9">
        <v>-0.18823058490065936</v>
      </c>
      <c r="H2503">
        <v>9.6429630117585097E-2</v>
      </c>
      <c r="I2503">
        <v>-0.14728764787381432</v>
      </c>
      <c r="J2503">
        <v>-0.37416931522681307</v>
      </c>
      <c r="K2503">
        <v>-0.14877628283559852</v>
      </c>
      <c r="L2503">
        <v>-0.15646426729832352</v>
      </c>
      <c r="M2503">
        <v>32.578400923361031</v>
      </c>
      <c r="N2503">
        <v>15.671768078990127</v>
      </c>
      <c r="O2503">
        <v>1.6573677751929787</v>
      </c>
      <c r="P2503">
        <v>-0.62557113664160313</v>
      </c>
      <c r="Q2503">
        <v>-0.20223970727617457</v>
      </c>
      <c r="R2503">
        <v>-0.13179297868470252</v>
      </c>
      <c r="S2503">
        <v>0.77694526531780228</v>
      </c>
      <c r="T2503">
        <f t="shared" si="39"/>
        <v>0</v>
      </c>
    </row>
    <row r="2504" spans="1:20" x14ac:dyDescent="0.25">
      <c r="A2504" s="2">
        <v>41152</v>
      </c>
      <c r="B2504" t="s">
        <v>49</v>
      </c>
      <c r="C2504">
        <v>-0.11100180306135654</v>
      </c>
      <c r="D2504">
        <v>-0.1206042290012932</v>
      </c>
      <c r="E2504">
        <v>-0.17904802757884708</v>
      </c>
      <c r="F2504">
        <v>0.2126427302715046</v>
      </c>
      <c r="G2504" s="9">
        <v>-0.33988121318338937</v>
      </c>
      <c r="H2504">
        <v>-0.16053444210957923</v>
      </c>
      <c r="I2504">
        <v>-7.5774971297359328E-2</v>
      </c>
      <c r="J2504">
        <v>-8.8135593220339037E-2</v>
      </c>
      <c r="K2504">
        <v>-0.14899815359066637</v>
      </c>
      <c r="L2504">
        <v>-7.5928293299466709E-2</v>
      </c>
      <c r="M2504">
        <v>18.828268587360597</v>
      </c>
      <c r="N2504">
        <v>16.385849068322983</v>
      </c>
      <c r="O2504">
        <v>0.72940768082282681</v>
      </c>
      <c r="P2504">
        <v>-0.26001408537244142</v>
      </c>
      <c r="Q2504">
        <v>-0.21586161082893551</v>
      </c>
      <c r="R2504">
        <v>-0.15247816330689845</v>
      </c>
      <c r="S2504">
        <v>0.30218344568795524</v>
      </c>
      <c r="T2504">
        <f t="shared" si="39"/>
        <v>0</v>
      </c>
    </row>
    <row r="2505" spans="1:20" x14ac:dyDescent="0.25">
      <c r="A2505" s="2">
        <v>43343</v>
      </c>
      <c r="B2505" t="s">
        <v>51</v>
      </c>
      <c r="C2505">
        <v>-3.5097237618526567E-2</v>
      </c>
      <c r="D2505">
        <v>8.3411560046201538E-3</v>
      </c>
      <c r="E2505">
        <v>0.12428361463191795</v>
      </c>
      <c r="F2505">
        <v>0.19376280293566728</v>
      </c>
      <c r="G2505" s="9">
        <v>-8.235020473957233E-2</v>
      </c>
      <c r="H2505">
        <v>0.10356085842833829</v>
      </c>
      <c r="I2505">
        <v>-0.25154264972776774</v>
      </c>
      <c r="J2505">
        <v>-0.20255424333974181</v>
      </c>
      <c r="K2505">
        <v>-0.14908814589665653</v>
      </c>
      <c r="L2505">
        <v>-0.33958850318869727</v>
      </c>
      <c r="M2505">
        <v>16.391079731358705</v>
      </c>
      <c r="N2505">
        <v>18.748625929518266</v>
      </c>
      <c r="O2505">
        <v>1.396596984730986</v>
      </c>
      <c r="P2505">
        <v>-0.24588389228791074</v>
      </c>
      <c r="Q2505">
        <v>-6.9428397201360958E-2</v>
      </c>
      <c r="R2505">
        <v>-0.14696444196128888</v>
      </c>
      <c r="S2505">
        <v>0.21848439322147861</v>
      </c>
      <c r="T2505">
        <f t="shared" si="39"/>
        <v>0</v>
      </c>
    </row>
    <row r="2506" spans="1:20" x14ac:dyDescent="0.25">
      <c r="A2506" s="2">
        <v>41943</v>
      </c>
      <c r="B2506" t="s">
        <v>37</v>
      </c>
      <c r="C2506">
        <v>-6.4191336066423466E-2</v>
      </c>
      <c r="D2506">
        <v>-0.1073768134916816</v>
      </c>
      <c r="E2506">
        <v>-9.2039353151111336E-2</v>
      </c>
      <c r="F2506">
        <v>0.10852581222668989</v>
      </c>
      <c r="G2506" s="9">
        <v>-0.15796591099643531</v>
      </c>
      <c r="H2506">
        <v>-9.8315502308994329E-2</v>
      </c>
      <c r="I2506">
        <v>-0.54859251324168301</v>
      </c>
      <c r="J2506">
        <v>-0.83423215202876222</v>
      </c>
      <c r="K2506">
        <v>-0.14914914921945666</v>
      </c>
      <c r="L2506">
        <v>-0.50224528289843429</v>
      </c>
      <c r="M2506">
        <v>47.855267312161118</v>
      </c>
      <c r="N2506">
        <v>10.642735675675675</v>
      </c>
      <c r="O2506">
        <v>0.86627051090817386</v>
      </c>
      <c r="P2506">
        <v>-0.14914914921945666</v>
      </c>
      <c r="Q2506">
        <v>-0.11828812803423883</v>
      </c>
      <c r="R2506">
        <v>-0.11828812803423894</v>
      </c>
      <c r="S2506">
        <v>0.30663074367079485</v>
      </c>
      <c r="T2506">
        <f t="shared" si="39"/>
        <v>0</v>
      </c>
    </row>
    <row r="2507" spans="1:20" x14ac:dyDescent="0.25">
      <c r="A2507" s="2">
        <v>42825</v>
      </c>
      <c r="B2507" t="s">
        <v>53</v>
      </c>
      <c r="C2507">
        <v>-2.6593968309233107E-2</v>
      </c>
      <c r="D2507">
        <v>-4.3070379082810861E-2</v>
      </c>
      <c r="E2507">
        <v>0.20667650519163128</v>
      </c>
      <c r="F2507">
        <v>-5.0558272693908557E-2</v>
      </c>
      <c r="G2507" s="9">
        <v>-5.3132217948926086E-2</v>
      </c>
      <c r="H2507">
        <v>9.7004434248625593E-2</v>
      </c>
      <c r="I2507">
        <v>-0.79113073526588595</v>
      </c>
      <c r="J2507">
        <v>-0.88650121065375298</v>
      </c>
      <c r="K2507">
        <v>-0.14922837957061363</v>
      </c>
      <c r="L2507">
        <v>-0.77612710967352416</v>
      </c>
      <c r="M2507">
        <v>78.766091199999991</v>
      </c>
      <c r="N2507">
        <v>27.188680330882352</v>
      </c>
      <c r="O2507">
        <v>0.47536935463135566</v>
      </c>
      <c r="P2507">
        <v>0</v>
      </c>
      <c r="Q2507">
        <v>0</v>
      </c>
      <c r="R2507">
        <v>-0.16249455924939693</v>
      </c>
      <c r="S2507">
        <v>1.4896427072330503E-3</v>
      </c>
      <c r="T2507">
        <f t="shared" si="39"/>
        <v>0</v>
      </c>
    </row>
    <row r="2508" spans="1:20" x14ac:dyDescent="0.25">
      <c r="A2508" s="2">
        <v>43007</v>
      </c>
      <c r="B2508" t="s">
        <v>38</v>
      </c>
      <c r="C2508">
        <v>-7.9745929301892615E-2</v>
      </c>
      <c r="D2508">
        <v>-4.6603561452088105E-2</v>
      </c>
      <c r="E2508">
        <v>6.6726578297011674E-3</v>
      </c>
      <c r="F2508">
        <v>-0.269329685362517</v>
      </c>
      <c r="G2508" s="9">
        <v>-2.773044696514837E-2</v>
      </c>
      <c r="H2508">
        <v>0.10258026917138974</v>
      </c>
      <c r="I2508">
        <v>-0.40077626142481537</v>
      </c>
      <c r="J2508">
        <v>-0.62233606557377041</v>
      </c>
      <c r="K2508">
        <v>-0.14923888954755693</v>
      </c>
      <c r="L2508">
        <v>-0.33598342564750394</v>
      </c>
      <c r="M2508">
        <v>20.004549647314164</v>
      </c>
      <c r="N2508">
        <v>11.99757312996239</v>
      </c>
      <c r="O2508">
        <v>1.4053301598179104</v>
      </c>
      <c r="P2508">
        <v>-0.50683670371676959</v>
      </c>
      <c r="Q2508">
        <v>-0.28004747863990542</v>
      </c>
      <c r="R2508">
        <v>-0.21079376350702861</v>
      </c>
      <c r="S2508">
        <v>0.55744237237405436</v>
      </c>
      <c r="T2508">
        <f t="shared" si="39"/>
        <v>0</v>
      </c>
    </row>
    <row r="2509" spans="1:20" x14ac:dyDescent="0.25">
      <c r="A2509" s="2">
        <v>43496</v>
      </c>
      <c r="B2509" t="s">
        <v>20</v>
      </c>
      <c r="C2509">
        <v>-1.366716881193053E-2</v>
      </c>
      <c r="D2509">
        <v>-6.4688115703696258E-2</v>
      </c>
      <c r="E2509">
        <v>5.3314976414555737E-2</v>
      </c>
      <c r="F2509">
        <v>-2.5565289641027444E-4</v>
      </c>
      <c r="G2509" s="9">
        <v>-0.1454949180230326</v>
      </c>
      <c r="H2509">
        <v>9.4341856839307736E-2</v>
      </c>
      <c r="I2509">
        <v>-0.2375055285272003</v>
      </c>
      <c r="J2509">
        <v>0</v>
      </c>
      <c r="K2509">
        <v>-0.14949530059541427</v>
      </c>
      <c r="L2509">
        <v>-0.28106874795464964</v>
      </c>
      <c r="M2509">
        <v>10.113685171284835</v>
      </c>
      <c r="N2509">
        <v>7.7634823560430286</v>
      </c>
      <c r="O2509">
        <v>0.83347493461351208</v>
      </c>
      <c r="P2509">
        <v>-0.7422119840229191</v>
      </c>
      <c r="Q2509">
        <v>-0.79327365281716178</v>
      </c>
      <c r="R2509">
        <v>-0.31335136731682345</v>
      </c>
      <c r="S2509">
        <v>0.16243507569192658</v>
      </c>
      <c r="T2509">
        <f t="shared" si="39"/>
        <v>0</v>
      </c>
    </row>
    <row r="2510" spans="1:20" x14ac:dyDescent="0.25">
      <c r="A2510" s="2">
        <v>42307</v>
      </c>
      <c r="B2510" t="s">
        <v>43</v>
      </c>
      <c r="C2510">
        <v>6.5105344448195268E-3</v>
      </c>
      <c r="D2510">
        <v>0.10355075930301549</v>
      </c>
      <c r="E2510">
        <v>-0.45494994438264735</v>
      </c>
      <c r="F2510">
        <v>-0.44137497934225745</v>
      </c>
      <c r="G2510" s="9">
        <v>-7.5499407688687681E-2</v>
      </c>
      <c r="H2510">
        <v>-2.2744705798869336E-2</v>
      </c>
      <c r="I2510">
        <v>-0.18309178743961352</v>
      </c>
      <c r="J2510">
        <v>-0.28769497400346622</v>
      </c>
      <c r="K2510">
        <v>-0.14960108509190251</v>
      </c>
      <c r="L2510">
        <v>0</v>
      </c>
      <c r="M2510">
        <v>10.0991100162206</v>
      </c>
      <c r="N2510">
        <v>10.123243820224719</v>
      </c>
      <c r="O2510">
        <v>1.3629303582802546</v>
      </c>
      <c r="P2510">
        <v>-0.35543436910612347</v>
      </c>
      <c r="Q2510">
        <v>-0.79781139347397367</v>
      </c>
      <c r="R2510">
        <v>-0.20833677379181337</v>
      </c>
      <c r="S2510">
        <v>-0.31263545168854123</v>
      </c>
      <c r="T2510">
        <f t="shared" si="39"/>
        <v>0</v>
      </c>
    </row>
    <row r="2511" spans="1:20" x14ac:dyDescent="0.25">
      <c r="A2511" s="2">
        <v>43343</v>
      </c>
      <c r="B2511" t="s">
        <v>49</v>
      </c>
      <c r="C2511">
        <v>1.4726442824279151E-2</v>
      </c>
      <c r="D2511">
        <v>-9.0584029895362961E-2</v>
      </c>
      <c r="E2511">
        <v>0.26165686251714759</v>
      </c>
      <c r="F2511">
        <v>6.3831366069396767E-2</v>
      </c>
      <c r="G2511" s="9">
        <v>-8.235020473957233E-2</v>
      </c>
      <c r="H2511">
        <v>0.10356085842833829</v>
      </c>
      <c r="I2511">
        <v>0</v>
      </c>
      <c r="J2511">
        <v>0</v>
      </c>
      <c r="K2511">
        <v>-0.14963533609780877</v>
      </c>
      <c r="L2511">
        <v>-2.1756951664185564E-2</v>
      </c>
      <c r="M2511">
        <v>9.452175446960668</v>
      </c>
      <c r="N2511">
        <v>14.130053100597152</v>
      </c>
      <c r="O2511">
        <v>1.148231638671146</v>
      </c>
      <c r="P2511">
        <v>-0.70135387188653497</v>
      </c>
      <c r="Q2511">
        <v>-0.91529949688271761</v>
      </c>
      <c r="R2511">
        <v>-0.17012198250590627</v>
      </c>
      <c r="S2511">
        <v>0.29296638238923844</v>
      </c>
      <c r="T2511">
        <f t="shared" si="39"/>
        <v>0</v>
      </c>
    </row>
    <row r="2512" spans="1:20" x14ac:dyDescent="0.25">
      <c r="A2512" s="2">
        <v>41912</v>
      </c>
      <c r="B2512" t="s">
        <v>49</v>
      </c>
      <c r="C2512">
        <v>1.3347953331656282E-2</v>
      </c>
      <c r="D2512">
        <v>-3.290236938103408E-2</v>
      </c>
      <c r="E2512">
        <v>-0.14090649050656823</v>
      </c>
      <c r="F2512">
        <v>8.5047697686267076E-2</v>
      </c>
      <c r="G2512" s="9">
        <v>-0.1275092092238288</v>
      </c>
      <c r="H2512">
        <v>-0.10311700242798094</v>
      </c>
      <c r="I2512">
        <v>0</v>
      </c>
      <c r="J2512">
        <v>-1.3559322033898313E-2</v>
      </c>
      <c r="K2512">
        <v>-0.14976471965104987</v>
      </c>
      <c r="L2512">
        <v>0</v>
      </c>
      <c r="M2512">
        <v>23.006643986254296</v>
      </c>
      <c r="N2512">
        <v>17.441512322791713</v>
      </c>
      <c r="O2512">
        <v>0.84569938663282573</v>
      </c>
      <c r="P2512">
        <v>-0.14976471965104987</v>
      </c>
      <c r="Q2512">
        <v>-0.89544944676787475</v>
      </c>
      <c r="R2512">
        <v>-0.1285148126988972</v>
      </c>
      <c r="S2512">
        <v>0.19447542226484285</v>
      </c>
      <c r="T2512">
        <f t="shared" si="39"/>
        <v>0</v>
      </c>
    </row>
    <row r="2513" spans="1:20" x14ac:dyDescent="0.25">
      <c r="A2513" s="2">
        <v>41789</v>
      </c>
      <c r="B2513" t="s">
        <v>56</v>
      </c>
      <c r="C2513">
        <v>9.0799883938581516E-3</v>
      </c>
      <c r="D2513">
        <v>-9.7345204506697036E-2</v>
      </c>
      <c r="E2513">
        <v>0.24621345049762056</v>
      </c>
      <c r="F2513">
        <v>0.35941912831081591</v>
      </c>
      <c r="G2513" s="9">
        <v>-0.12245968767072901</v>
      </c>
      <c r="H2513">
        <v>-0.12303715207574306</v>
      </c>
      <c r="I2513">
        <v>-0.2523285351397121</v>
      </c>
      <c r="J2513">
        <v>-0.37738246505717921</v>
      </c>
      <c r="K2513">
        <v>-0.15004317842201087</v>
      </c>
      <c r="L2513">
        <v>-0.26935614315324974</v>
      </c>
      <c r="M2513">
        <v>33.619760204081629</v>
      </c>
      <c r="N2513">
        <v>18.719912231030577</v>
      </c>
      <c r="O2513">
        <v>1.1373113045273151</v>
      </c>
      <c r="P2513">
        <v>-6.7061610645706149E-2</v>
      </c>
      <c r="Q2513">
        <v>-6.6849604163603971E-2</v>
      </c>
      <c r="R2513">
        <v>-0.14793683291357407</v>
      </c>
      <c r="S2513">
        <v>3.3993613753330503E-3</v>
      </c>
      <c r="T2513">
        <f t="shared" si="39"/>
        <v>0</v>
      </c>
    </row>
    <row r="2514" spans="1:20" x14ac:dyDescent="0.25">
      <c r="A2514" s="2">
        <v>43189</v>
      </c>
      <c r="B2514" t="s">
        <v>39</v>
      </c>
      <c r="C2514">
        <v>4.3100383205143533E-2</v>
      </c>
      <c r="D2514">
        <v>-6.8320546510136637E-4</v>
      </c>
      <c r="E2514">
        <v>0.3052687159585703</v>
      </c>
      <c r="F2514">
        <v>0.54936547660786883</v>
      </c>
      <c r="G2514" s="9">
        <v>-9.0842704834233956E-2</v>
      </c>
      <c r="H2514">
        <v>0.10625140355757856</v>
      </c>
      <c r="I2514">
        <v>-5.842566422312967E-2</v>
      </c>
      <c r="J2514">
        <v>-0.6585305108446815</v>
      </c>
      <c r="K2514">
        <v>-0.15011897851434786</v>
      </c>
      <c r="L2514">
        <v>-0.33825057461348385</v>
      </c>
      <c r="M2514">
        <v>48.700838050772113</v>
      </c>
      <c r="N2514">
        <v>18.619946143841815</v>
      </c>
      <c r="O2514">
        <v>5.8315384524901228</v>
      </c>
      <c r="P2514">
        <v>-0.74121135210728228</v>
      </c>
      <c r="Q2514">
        <v>-0.30939823051292004</v>
      </c>
      <c r="R2514">
        <v>-0.23577235211692971</v>
      </c>
      <c r="S2514">
        <v>0.49729654968825454</v>
      </c>
      <c r="T2514">
        <f t="shared" si="39"/>
        <v>1</v>
      </c>
    </row>
    <row r="2515" spans="1:20" x14ac:dyDescent="0.25">
      <c r="A2515" s="2">
        <v>42398</v>
      </c>
      <c r="B2515" t="s">
        <v>53</v>
      </c>
      <c r="C2515">
        <v>2.6349923714739432E-2</v>
      </c>
      <c r="D2515">
        <v>8.3541924445310611E-2</v>
      </c>
      <c r="E2515">
        <v>0.15819369938083305</v>
      </c>
      <c r="F2515">
        <v>-0.13407208209693366</v>
      </c>
      <c r="G2515" s="9">
        <v>-0.17641951868620476</v>
      </c>
      <c r="H2515">
        <v>7.8219999726742984E-3</v>
      </c>
      <c r="I2515">
        <v>-0.25609521981186412</v>
      </c>
      <c r="J2515">
        <v>-0.21912832929782078</v>
      </c>
      <c r="K2515">
        <v>-0.15011924297648438</v>
      </c>
      <c r="L2515">
        <v>-0.20132378744143509</v>
      </c>
      <c r="M2515">
        <v>11.436571705426356</v>
      </c>
      <c r="N2515">
        <v>8.0235754838709674</v>
      </c>
      <c r="O2515">
        <v>0.50047252269654241</v>
      </c>
      <c r="P2515">
        <v>-0.6478008456822073</v>
      </c>
      <c r="Q2515">
        <v>-0.64173910936226708</v>
      </c>
      <c r="R2515">
        <v>-0.11826781297338884</v>
      </c>
      <c r="S2515">
        <v>5.3717241590836955E-2</v>
      </c>
      <c r="T2515">
        <f t="shared" si="39"/>
        <v>0</v>
      </c>
    </row>
    <row r="2516" spans="1:20" x14ac:dyDescent="0.25">
      <c r="A2516" s="2">
        <v>40847</v>
      </c>
      <c r="B2516" t="s">
        <v>48</v>
      </c>
      <c r="C2516">
        <v>8.7719132579926917E-2</v>
      </c>
      <c r="D2516">
        <v>-4.7327614866232159E-2</v>
      </c>
      <c r="E2516">
        <v>1.563849942188833E-2</v>
      </c>
      <c r="F2516">
        <v>0.18591181889490893</v>
      </c>
      <c r="G2516" s="9">
        <v>-0.35488913771373254</v>
      </c>
      <c r="H2516">
        <v>-6.6059629944326681E-2</v>
      </c>
      <c r="I2516">
        <v>0</v>
      </c>
      <c r="J2516">
        <v>0</v>
      </c>
      <c r="K2516">
        <v>-0.15013691148599961</v>
      </c>
      <c r="L2516">
        <v>0</v>
      </c>
      <c r="M2516">
        <v>7.7142122515877896</v>
      </c>
      <c r="N2516">
        <v>8.3649713216957622</v>
      </c>
      <c r="O2516">
        <v>0.97480521933712105</v>
      </c>
      <c r="P2516">
        <v>-0.33570914257041073</v>
      </c>
      <c r="Q2516">
        <v>-0.32577686010655194</v>
      </c>
      <c r="R2516">
        <v>-9.3363658838821473E-2</v>
      </c>
      <c r="S2516">
        <v>0.78171580697138376</v>
      </c>
      <c r="T2516">
        <f t="shared" si="39"/>
        <v>1</v>
      </c>
    </row>
    <row r="2517" spans="1:20" x14ac:dyDescent="0.25">
      <c r="A2517" s="2">
        <v>43098</v>
      </c>
      <c r="B2517" t="s">
        <v>57</v>
      </c>
      <c r="C2517">
        <v>4.1555697930079072E-3</v>
      </c>
      <c r="D2517">
        <v>-3.7434378516421063E-2</v>
      </c>
      <c r="E2517">
        <v>0.21972902579102627</v>
      </c>
      <c r="F2517">
        <v>-5.7074901608354822E-2</v>
      </c>
      <c r="G2517" s="9">
        <v>-5.2312718735969765E-2</v>
      </c>
      <c r="H2517">
        <v>0.10560752078609226</v>
      </c>
      <c r="I2517">
        <v>0</v>
      </c>
      <c r="J2517">
        <v>0</v>
      </c>
      <c r="K2517">
        <v>-0.15021222070347118</v>
      </c>
      <c r="L2517">
        <v>-1.4034695969089572E-3</v>
      </c>
      <c r="M2517">
        <v>20.354169286333427</v>
      </c>
      <c r="N2517">
        <v>12.863026739848662</v>
      </c>
      <c r="O2517">
        <v>1.6103884064739082</v>
      </c>
      <c r="P2517">
        <v>-0.76606622011882475</v>
      </c>
      <c r="Q2517">
        <v>-0.34521670269910543</v>
      </c>
      <c r="R2517">
        <v>-0.15640297677285042</v>
      </c>
      <c r="S2517">
        <v>0.71328616236953613</v>
      </c>
      <c r="T2517">
        <f t="shared" si="39"/>
        <v>0</v>
      </c>
    </row>
    <row r="2518" spans="1:20" x14ac:dyDescent="0.25">
      <c r="A2518" s="2">
        <v>43553</v>
      </c>
      <c r="B2518" t="s">
        <v>57</v>
      </c>
      <c r="C2518">
        <v>5.1959353528738816E-3</v>
      </c>
      <c r="D2518">
        <v>-0.11839500108500156</v>
      </c>
      <c r="E2518">
        <v>0.19680905012677963</v>
      </c>
      <c r="F2518">
        <v>1.4018654620539195E-2</v>
      </c>
      <c r="G2518" s="9">
        <v>-9.3490525723620488E-2</v>
      </c>
      <c r="H2518">
        <v>9.1203109025611351E-2</v>
      </c>
      <c r="I2518">
        <v>0</v>
      </c>
      <c r="J2518">
        <v>0</v>
      </c>
      <c r="K2518">
        <v>-0.15021222070347118</v>
      </c>
      <c r="L2518">
        <v>0</v>
      </c>
      <c r="M2518">
        <v>16.405631089892871</v>
      </c>
      <c r="N2518">
        <v>11.274014366576818</v>
      </c>
      <c r="O2518">
        <v>1.5892166609673619</v>
      </c>
      <c r="P2518">
        <v>-0.81144741216377558</v>
      </c>
      <c r="Q2518">
        <v>-0.42610425601496671</v>
      </c>
      <c r="R2518">
        <v>-0.16749373066429973</v>
      </c>
      <c r="S2518">
        <v>0.78122493750686695</v>
      </c>
      <c r="T2518">
        <f t="shared" si="39"/>
        <v>0</v>
      </c>
    </row>
    <row r="2519" spans="1:20" x14ac:dyDescent="0.25">
      <c r="A2519" s="2">
        <v>40753</v>
      </c>
      <c r="B2519" t="s">
        <v>36</v>
      </c>
      <c r="C2519">
        <v>-5.7281167543612233E-2</v>
      </c>
      <c r="D2519">
        <v>-0.11826214922271838</v>
      </c>
      <c r="E2519">
        <v>-0.1106153615810751</v>
      </c>
      <c r="F2519">
        <v>0.10051079255231499</v>
      </c>
      <c r="G2519" s="9">
        <v>-0.27776695930631967</v>
      </c>
      <c r="H2519">
        <v>-2.7175170062638809E-2</v>
      </c>
      <c r="I2519">
        <v>-0.71662125340599458</v>
      </c>
      <c r="J2519">
        <v>-4.0277264325323472</v>
      </c>
      <c r="K2519">
        <v>-0.15031689664050796</v>
      </c>
      <c r="L2519">
        <v>-0.72144405325699679</v>
      </c>
      <c r="M2519">
        <v>-3.2097053846153845</v>
      </c>
      <c r="N2519">
        <v>277.52822968750002</v>
      </c>
      <c r="O2519">
        <v>9.1389015712815649</v>
      </c>
      <c r="P2519">
        <v>-1.3376161964173952</v>
      </c>
      <c r="Q2519">
        <v>-1.9742830957449886E-2</v>
      </c>
      <c r="R2519">
        <v>-1.9742830957449886E-2</v>
      </c>
      <c r="S2519">
        <v>7.7837793784404754</v>
      </c>
      <c r="T2519">
        <f t="shared" si="39"/>
        <v>0</v>
      </c>
    </row>
    <row r="2520" spans="1:20" x14ac:dyDescent="0.25">
      <c r="A2520" s="2">
        <v>43280</v>
      </c>
      <c r="B2520" t="s">
        <v>45</v>
      </c>
      <c r="C2520">
        <v>6.8721851025932423E-3</v>
      </c>
      <c r="D2520">
        <v>-4.4931630881537399E-2</v>
      </c>
      <c r="E2520">
        <v>0.23198574784811887</v>
      </c>
      <c r="F2520">
        <v>5.030395627066464E-2</v>
      </c>
      <c r="G2520" s="9">
        <v>-8.1619957916146069E-2</v>
      </c>
      <c r="H2520">
        <v>0.10489745750573753</v>
      </c>
      <c r="I2520">
        <v>-1.6006884681583511E-2</v>
      </c>
      <c r="J2520">
        <v>0</v>
      </c>
      <c r="K2520">
        <v>-0.15062028074466538</v>
      </c>
      <c r="L2520">
        <v>0</v>
      </c>
      <c r="M2520">
        <v>10.197884092736532</v>
      </c>
      <c r="N2520">
        <v>8.3749003935630579</v>
      </c>
      <c r="O2520">
        <v>0.93007450708055706</v>
      </c>
      <c r="P2520">
        <v>-0.46280655313666985</v>
      </c>
      <c r="Q2520">
        <v>-0.12351346170953614</v>
      </c>
      <c r="R2520">
        <v>-0.12351346170953625</v>
      </c>
      <c r="S2520">
        <v>0.25838207136664465</v>
      </c>
      <c r="T2520">
        <f t="shared" si="39"/>
        <v>0</v>
      </c>
    </row>
    <row r="2521" spans="1:20" x14ac:dyDescent="0.25">
      <c r="A2521" s="2">
        <v>42369</v>
      </c>
      <c r="B2521" t="s">
        <v>27</v>
      </c>
      <c r="C2521">
        <v>-1.910395274939336E-2</v>
      </c>
      <c r="D2521">
        <v>-0.10177415684398705</v>
      </c>
      <c r="E2521">
        <v>0.26157284512180823</v>
      </c>
      <c r="F2521">
        <v>0.27667389732465653</v>
      </c>
      <c r="G2521" s="9">
        <v>-0.11626070352519891</v>
      </c>
      <c r="H2521">
        <v>-1.6184971098266443E-3</v>
      </c>
      <c r="I2521">
        <v>0</v>
      </c>
      <c r="J2521">
        <v>-0.36738668555240794</v>
      </c>
      <c r="K2521">
        <v>-0.15074419342078926</v>
      </c>
      <c r="L2521">
        <v>-0.17662387539599111</v>
      </c>
      <c r="M2521">
        <v>20.608632577665826</v>
      </c>
      <c r="N2521">
        <v>12.093425699546662</v>
      </c>
      <c r="O2521">
        <v>2.1691802433826828</v>
      </c>
      <c r="P2521">
        <v>-0.15074419342078926</v>
      </c>
      <c r="Q2521">
        <v>-0.16256124509544878</v>
      </c>
      <c r="R2521">
        <v>-0.25534348995801204</v>
      </c>
      <c r="S2521">
        <v>5.0614762120355303E-2</v>
      </c>
      <c r="T2521">
        <f t="shared" si="39"/>
        <v>0</v>
      </c>
    </row>
    <row r="2522" spans="1:20" x14ac:dyDescent="0.25">
      <c r="A2522" s="2">
        <v>42825</v>
      </c>
      <c r="B2522" t="s">
        <v>17</v>
      </c>
      <c r="C2522">
        <v>6.0052052555717994E-2</v>
      </c>
      <c r="D2522">
        <v>9.4538528721432424E-2</v>
      </c>
      <c r="E2522">
        <v>-0.14592940961599921</v>
      </c>
      <c r="F2522">
        <v>-0.17903062563256744</v>
      </c>
      <c r="G2522" s="9">
        <v>-5.3132217948926086E-2</v>
      </c>
      <c r="H2522">
        <v>9.7004434248625593E-2</v>
      </c>
      <c r="I2522">
        <v>0</v>
      </c>
      <c r="J2522">
        <v>-0.19092120447739969</v>
      </c>
      <c r="K2522">
        <v>-0.1508930770152983</v>
      </c>
      <c r="L2522">
        <v>0</v>
      </c>
      <c r="M2522">
        <v>12.656828523946215</v>
      </c>
      <c r="N2522">
        <v>27.205083977988675</v>
      </c>
      <c r="O2522">
        <v>4.58957226273444</v>
      </c>
      <c r="P2522">
        <v>-0.53863099814172244</v>
      </c>
      <c r="Q2522">
        <v>-0.71533553806530648</v>
      </c>
      <c r="R2522">
        <v>-8.8642483784436954E-2</v>
      </c>
      <c r="S2522">
        <v>3.0718867992364554</v>
      </c>
      <c r="T2522">
        <f t="shared" si="39"/>
        <v>1</v>
      </c>
    </row>
    <row r="2523" spans="1:20" x14ac:dyDescent="0.25">
      <c r="A2523" s="2">
        <v>43465</v>
      </c>
      <c r="B2523" t="s">
        <v>26</v>
      </c>
      <c r="C2523">
        <v>2.1386488763747158E-2</v>
      </c>
      <c r="D2523">
        <v>7.6877312956334598E-2</v>
      </c>
      <c r="E2523">
        <v>8.0386483688583255E-2</v>
      </c>
      <c r="F2523">
        <v>-7.7745245882375857E-2</v>
      </c>
      <c r="G2523" s="9">
        <v>-0.18823058490065936</v>
      </c>
      <c r="H2523">
        <v>9.6429630117585097E-2</v>
      </c>
      <c r="I2523">
        <v>-0.79320661738824361</v>
      </c>
      <c r="J2523">
        <v>-0.97322934232715008</v>
      </c>
      <c r="K2523">
        <v>-0.1509675087926643</v>
      </c>
      <c r="L2523">
        <v>-0.57232717964452062</v>
      </c>
      <c r="M2523">
        <v>218.84514015748033</v>
      </c>
      <c r="N2523">
        <v>23.189219404255319</v>
      </c>
      <c r="O2523">
        <v>1.9557373528567328</v>
      </c>
      <c r="P2523">
        <v>-9.2488424672220071E-2</v>
      </c>
      <c r="Q2523">
        <v>-0.59854448038584018</v>
      </c>
      <c r="R2523">
        <v>-0.45508219393229865</v>
      </c>
      <c r="S2523">
        <v>-1.9644999177644503E-2</v>
      </c>
      <c r="T2523">
        <f t="shared" si="39"/>
        <v>0</v>
      </c>
    </row>
    <row r="2524" spans="1:20" x14ac:dyDescent="0.25">
      <c r="A2524" s="2">
        <v>42551</v>
      </c>
      <c r="B2524" t="s">
        <v>18</v>
      </c>
      <c r="C2524">
        <v>-1.0477015409805168E-2</v>
      </c>
      <c r="D2524">
        <v>-5.8799033663906042E-2</v>
      </c>
      <c r="E2524">
        <v>0.10289835638481271</v>
      </c>
      <c r="F2524">
        <v>-0.14315845626705503</v>
      </c>
      <c r="G2524" s="9">
        <v>-0.2251973018732184</v>
      </c>
      <c r="H2524">
        <v>4.859709484119934E-2</v>
      </c>
      <c r="I2524">
        <v>-0.2961538461538461</v>
      </c>
      <c r="J2524">
        <v>0</v>
      </c>
      <c r="K2524">
        <v>-0.15120893369070709</v>
      </c>
      <c r="L2524">
        <v>-9.9608585078106437E-2</v>
      </c>
      <c r="M2524">
        <v>14.669264019337017</v>
      </c>
      <c r="N2524">
        <v>16.674927800546449</v>
      </c>
      <c r="O2524">
        <v>1.4012222649523591</v>
      </c>
      <c r="P2524">
        <v>-0.74879256325361188</v>
      </c>
      <c r="Q2524">
        <v>-0.69232972424188932</v>
      </c>
      <c r="R2524">
        <v>-0.18816672594846595</v>
      </c>
      <c r="S2524">
        <v>0.14928609398433865</v>
      </c>
      <c r="T2524">
        <f t="shared" si="39"/>
        <v>0</v>
      </c>
    </row>
    <row r="2525" spans="1:20" x14ac:dyDescent="0.25">
      <c r="A2525" s="2">
        <v>42216</v>
      </c>
      <c r="B2525" t="s">
        <v>50</v>
      </c>
      <c r="C2525">
        <v>-5.4936784291424234E-2</v>
      </c>
      <c r="D2525">
        <v>-0.11802915867681207</v>
      </c>
      <c r="E2525">
        <v>0.24510038703860881</v>
      </c>
      <c r="F2525">
        <v>0.40359609989990219</v>
      </c>
      <c r="G2525" s="9">
        <v>-2.6150950132255879E-2</v>
      </c>
      <c r="H2525">
        <v>-4.7645913942238605E-2</v>
      </c>
      <c r="I2525">
        <v>-0.2648837209302326</v>
      </c>
      <c r="J2525">
        <v>-0.35568842921784094</v>
      </c>
      <c r="K2525">
        <v>-0.15126958415990421</v>
      </c>
      <c r="L2525">
        <v>-0.26861318549537438</v>
      </c>
      <c r="M2525">
        <v>18.095435615751192</v>
      </c>
      <c r="N2525">
        <v>13.458004080987029</v>
      </c>
      <c r="O2525">
        <v>1.2077034705957501</v>
      </c>
      <c r="P2525">
        <v>-0.15126958415990421</v>
      </c>
      <c r="Q2525">
        <v>-0.13129135255340629</v>
      </c>
      <c r="R2525">
        <v>-0.13129135255340629</v>
      </c>
      <c r="S2525">
        <v>0.1792879720746211</v>
      </c>
      <c r="T2525">
        <f t="shared" si="39"/>
        <v>0</v>
      </c>
    </row>
    <row r="2526" spans="1:20" x14ac:dyDescent="0.25">
      <c r="A2526" s="2">
        <v>42489</v>
      </c>
      <c r="B2526" t="s">
        <v>27</v>
      </c>
      <c r="C2526">
        <v>-4.3627667326273101E-2</v>
      </c>
      <c r="D2526">
        <v>-1.5374328697968953E-2</v>
      </c>
      <c r="E2526">
        <v>0.25855106319830723</v>
      </c>
      <c r="F2526">
        <v>0.28102797193362861</v>
      </c>
      <c r="G2526" s="9">
        <v>-0.18098491364155156</v>
      </c>
      <c r="H2526">
        <v>3.4885494595400468E-2</v>
      </c>
      <c r="I2526">
        <v>0</v>
      </c>
      <c r="J2526">
        <v>-0.2951487252124646</v>
      </c>
      <c r="K2526">
        <v>-0.15142873254649492</v>
      </c>
      <c r="L2526">
        <v>-0.15748788897695654</v>
      </c>
      <c r="M2526">
        <v>18.481610474755087</v>
      </c>
      <c r="N2526">
        <v>11.055251601217215</v>
      </c>
      <c r="O2526">
        <v>2.0290503005319147</v>
      </c>
      <c r="P2526">
        <v>-0.2383960968069897</v>
      </c>
      <c r="Q2526">
        <v>-0.23445214233821754</v>
      </c>
      <c r="R2526">
        <v>-0.30344860916789007</v>
      </c>
      <c r="S2526">
        <v>3.6928158244342556E-2</v>
      </c>
      <c r="T2526">
        <f t="shared" si="39"/>
        <v>0</v>
      </c>
    </row>
    <row r="2527" spans="1:20" x14ac:dyDescent="0.25">
      <c r="A2527" s="2">
        <v>42704</v>
      </c>
      <c r="B2527" t="s">
        <v>41</v>
      </c>
      <c r="C2527">
        <v>0.14250185305881014</v>
      </c>
      <c r="D2527">
        <v>0.2338018458275859</v>
      </c>
      <c r="E2527">
        <v>1.8481453848673945E-2</v>
      </c>
      <c r="F2527">
        <v>-0.33067183610140105</v>
      </c>
      <c r="G2527" s="9">
        <v>-0.17465610783852348</v>
      </c>
      <c r="H2527">
        <v>8.3815659766230066E-2</v>
      </c>
      <c r="I2527">
        <v>0</v>
      </c>
      <c r="J2527">
        <v>-3.1742064483879062E-2</v>
      </c>
      <c r="K2527">
        <v>-0.15164871233734767</v>
      </c>
      <c r="L2527">
        <v>0</v>
      </c>
      <c r="M2527">
        <v>8.4611534331440375</v>
      </c>
      <c r="N2527">
        <v>44.178483317683877</v>
      </c>
      <c r="O2527">
        <v>6.429363860799854</v>
      </c>
      <c r="P2527">
        <v>-0.69771876922693554</v>
      </c>
      <c r="Q2527">
        <v>-0.73741580344648583</v>
      </c>
      <c r="R2527">
        <v>-0.32218360492996378</v>
      </c>
      <c r="S2527">
        <v>7.6123659122939227</v>
      </c>
      <c r="T2527">
        <f t="shared" si="39"/>
        <v>1</v>
      </c>
    </row>
    <row r="2528" spans="1:20" x14ac:dyDescent="0.25">
      <c r="A2528" s="2">
        <v>43404</v>
      </c>
      <c r="B2528" t="s">
        <v>38</v>
      </c>
      <c r="C2528">
        <v>6.5523118654098989E-2</v>
      </c>
      <c r="D2528">
        <v>3.8634871336679644E-2</v>
      </c>
      <c r="E2528">
        <v>0.11276682361797086</v>
      </c>
      <c r="F2528">
        <v>-0.20505947292577476</v>
      </c>
      <c r="G2528" s="9">
        <v>-0.13519573319485689</v>
      </c>
      <c r="H2528">
        <v>0.10044880961423508</v>
      </c>
      <c r="I2528">
        <v>-0.39614373356704646</v>
      </c>
      <c r="J2528">
        <v>-0.59959016393442621</v>
      </c>
      <c r="K2528">
        <v>-0.15169420090126162</v>
      </c>
      <c r="L2528">
        <v>-0.33929097471581549</v>
      </c>
      <c r="M2528">
        <v>18.813706345957012</v>
      </c>
      <c r="N2528">
        <v>12.300224383164005</v>
      </c>
      <c r="O2528">
        <v>1.4336043643217902</v>
      </c>
      <c r="P2528">
        <v>-0.53619403583411351</v>
      </c>
      <c r="Q2528">
        <v>-0.26188592792669219</v>
      </c>
      <c r="R2528">
        <v>-0.19491551712453392</v>
      </c>
      <c r="S2528">
        <v>0.61373186780989197</v>
      </c>
      <c r="T2528">
        <f t="shared" si="39"/>
        <v>1</v>
      </c>
    </row>
    <row r="2529" spans="1:20" x14ac:dyDescent="0.25">
      <c r="A2529" s="2">
        <v>41729</v>
      </c>
      <c r="B2529" t="s">
        <v>56</v>
      </c>
      <c r="C2529">
        <v>-7.3359223911997229E-2</v>
      </c>
      <c r="D2529">
        <v>-0.16912069589042</v>
      </c>
      <c r="E2529">
        <v>0.23220826685768237</v>
      </c>
      <c r="F2529">
        <v>0.35784825726301595</v>
      </c>
      <c r="G2529" s="9">
        <v>-0.14490801594642699</v>
      </c>
      <c r="H2529">
        <v>-0.13048306496390893</v>
      </c>
      <c r="I2529">
        <v>-0.2523285351397121</v>
      </c>
      <c r="J2529">
        <v>-0.37738246505717921</v>
      </c>
      <c r="K2529">
        <v>-0.15220207114539874</v>
      </c>
      <c r="L2529">
        <v>-0.26935614315324974</v>
      </c>
      <c r="M2529">
        <v>33.534365918367349</v>
      </c>
      <c r="N2529">
        <v>18.672524688561722</v>
      </c>
      <c r="O2529">
        <v>1.1344323173248934</v>
      </c>
      <c r="P2529">
        <v>-6.9431276785224538E-2</v>
      </c>
      <c r="Q2529">
        <v>-6.921177891457464E-2</v>
      </c>
      <c r="R2529">
        <v>-0.15009374364147399</v>
      </c>
      <c r="S2529">
        <v>3.4080177500275333E-3</v>
      </c>
      <c r="T2529">
        <f t="shared" si="39"/>
        <v>0</v>
      </c>
    </row>
    <row r="2530" spans="1:20" x14ac:dyDescent="0.25">
      <c r="A2530" s="2">
        <v>43465</v>
      </c>
      <c r="B2530" t="s">
        <v>27</v>
      </c>
      <c r="C2530">
        <v>7.6485569053878599E-2</v>
      </c>
      <c r="D2530">
        <v>-3.5309273650885764E-2</v>
      </c>
      <c r="E2530">
        <v>0.27130950978175372</v>
      </c>
      <c r="F2530">
        <v>0.45486936417256252</v>
      </c>
      <c r="G2530" s="9">
        <v>-0.18823058490065936</v>
      </c>
      <c r="H2530">
        <v>9.6429630117585097E-2</v>
      </c>
      <c r="I2530">
        <v>0</v>
      </c>
      <c r="J2530">
        <v>0</v>
      </c>
      <c r="K2530">
        <v>-0.15233075798216</v>
      </c>
      <c r="L2530">
        <v>-3.3999242002621388E-2</v>
      </c>
      <c r="M2530">
        <v>20.524794696254325</v>
      </c>
      <c r="N2530">
        <v>13.886395930586565</v>
      </c>
      <c r="O2530">
        <v>2.9222343463033358</v>
      </c>
      <c r="P2530">
        <v>-0.15419904697944686</v>
      </c>
      <c r="Q2530">
        <v>-0.18140494328509615</v>
      </c>
      <c r="R2530">
        <v>-0.14622698706448756</v>
      </c>
      <c r="S2530">
        <v>4.9242973438112396E-2</v>
      </c>
      <c r="T2530">
        <f t="shared" si="39"/>
        <v>1</v>
      </c>
    </row>
    <row r="2531" spans="1:20" x14ac:dyDescent="0.25">
      <c r="A2531" s="2">
        <v>43251</v>
      </c>
      <c r="B2531" t="s">
        <v>51</v>
      </c>
      <c r="C2531">
        <v>9.2193953146632257E-2</v>
      </c>
      <c r="D2531">
        <v>3.7613651899959022E-2</v>
      </c>
      <c r="E2531">
        <v>0.12915889900208355</v>
      </c>
      <c r="F2531">
        <v>0.18766206787868378</v>
      </c>
      <c r="G2531" s="9">
        <v>-7.86313551758272E-2</v>
      </c>
      <c r="H2531">
        <v>0.10603905858788187</v>
      </c>
      <c r="I2531">
        <v>-0.25154264972776774</v>
      </c>
      <c r="J2531">
        <v>-0.20255424333974181</v>
      </c>
      <c r="K2531">
        <v>-0.15273556231003038</v>
      </c>
      <c r="L2531">
        <v>-0.33958850318869727</v>
      </c>
      <c r="M2531">
        <v>16.320819700361632</v>
      </c>
      <c r="N2531">
        <v>18.682670546395087</v>
      </c>
      <c r="O2531">
        <v>1.3916839265931313</v>
      </c>
      <c r="P2531">
        <v>-0.24911639569657118</v>
      </c>
      <c r="Q2531">
        <v>-7.2702034790423031E-2</v>
      </c>
      <c r="R2531">
        <v>-0.14996531718593997</v>
      </c>
      <c r="S2531">
        <v>0.21942495383803745</v>
      </c>
      <c r="T2531">
        <f t="shared" si="39"/>
        <v>1</v>
      </c>
    </row>
    <row r="2532" spans="1:20" x14ac:dyDescent="0.25">
      <c r="A2532" s="2">
        <v>42185</v>
      </c>
      <c r="B2532" t="s">
        <v>38</v>
      </c>
      <c r="C2532">
        <v>2.7210139132854971E-3</v>
      </c>
      <c r="D2532">
        <v>-3.322382224451137E-3</v>
      </c>
      <c r="E2532">
        <v>-0.25194116743779249</v>
      </c>
      <c r="F2532">
        <v>-0.48064300252776559</v>
      </c>
      <c r="G2532" s="9">
        <v>-7.3857704644910704E-2</v>
      </c>
      <c r="H2532">
        <v>-5.4411024813159958E-2</v>
      </c>
      <c r="I2532">
        <v>-0.40152748215850753</v>
      </c>
      <c r="J2532">
        <v>-0.45655737704918031</v>
      </c>
      <c r="K2532">
        <v>-0.15276073648902322</v>
      </c>
      <c r="L2532">
        <v>-0.32654736578414223</v>
      </c>
      <c r="M2532">
        <v>13.793781561085972</v>
      </c>
      <c r="N2532">
        <v>13.575964163179915</v>
      </c>
      <c r="O2532">
        <v>1.6128121259568544</v>
      </c>
      <c r="P2532">
        <v>-0.65994801668582792</v>
      </c>
      <c r="Q2532">
        <v>-9.2262309620337768E-2</v>
      </c>
      <c r="R2532">
        <v>-9.2262309620337768E-2</v>
      </c>
      <c r="S2532">
        <v>0.77395139202000196</v>
      </c>
      <c r="T2532">
        <f t="shared" si="39"/>
        <v>0</v>
      </c>
    </row>
    <row r="2533" spans="1:20" x14ac:dyDescent="0.25">
      <c r="A2533" s="2">
        <v>42369</v>
      </c>
      <c r="B2533" t="s">
        <v>48</v>
      </c>
      <c r="C2533">
        <v>1.3251467973064646E-2</v>
      </c>
      <c r="D2533">
        <v>0.17857985986491687</v>
      </c>
      <c r="E2533">
        <v>0.34035442936805138</v>
      </c>
      <c r="F2533">
        <v>0.24786195146276602</v>
      </c>
      <c r="G2533" s="9">
        <v>-0.11626070352519891</v>
      </c>
      <c r="H2533">
        <v>-1.6184971098266443E-3</v>
      </c>
      <c r="I2533">
        <v>0</v>
      </c>
      <c r="J2533">
        <v>0</v>
      </c>
      <c r="K2533">
        <v>-0.15290314951678996</v>
      </c>
      <c r="L2533">
        <v>-0.10804220666126929</v>
      </c>
      <c r="M2533">
        <v>9.8903436646255294</v>
      </c>
      <c r="N2533">
        <v>10.543012086421042</v>
      </c>
      <c r="O2533">
        <v>1.0958784789802007</v>
      </c>
      <c r="P2533">
        <v>-0.15290314951679007</v>
      </c>
      <c r="Q2533">
        <v>-0.15022509468683365</v>
      </c>
      <c r="R2533">
        <v>-0.10117340470410074</v>
      </c>
      <c r="S2533">
        <v>0.60358842646172051</v>
      </c>
      <c r="T2533">
        <f t="shared" si="39"/>
        <v>0</v>
      </c>
    </row>
    <row r="2534" spans="1:20" x14ac:dyDescent="0.25">
      <c r="A2534" s="2">
        <v>42886</v>
      </c>
      <c r="B2534" t="s">
        <v>47</v>
      </c>
      <c r="C2534">
        <v>4.1022521315723814E-2</v>
      </c>
      <c r="D2534">
        <v>6.698391336005094E-2</v>
      </c>
      <c r="E2534">
        <v>0.33072667168392322</v>
      </c>
      <c r="F2534">
        <v>0.38748097805749881</v>
      </c>
      <c r="G2534" s="9">
        <v>-3.8619238487794028E-2</v>
      </c>
      <c r="H2534">
        <v>0.10063595320161167</v>
      </c>
      <c r="I2534">
        <v>-5.4157987502002847E-2</v>
      </c>
      <c r="J2534">
        <v>0</v>
      </c>
      <c r="K2534">
        <v>-0.15291629213125923</v>
      </c>
      <c r="L2534">
        <v>0</v>
      </c>
      <c r="M2534">
        <v>13.307479607415486</v>
      </c>
      <c r="N2534">
        <v>17.14427755378621</v>
      </c>
      <c r="O2534">
        <v>2.890266183064401</v>
      </c>
      <c r="P2534">
        <v>-0.6214093620132759</v>
      </c>
      <c r="Q2534">
        <v>-0.22259549086752828</v>
      </c>
      <c r="R2534">
        <v>0</v>
      </c>
      <c r="S2534">
        <v>3.6661190726957137E-2</v>
      </c>
      <c r="T2534">
        <f t="shared" si="39"/>
        <v>1</v>
      </c>
    </row>
    <row r="2535" spans="1:20" x14ac:dyDescent="0.25">
      <c r="A2535" s="2">
        <v>41670</v>
      </c>
      <c r="B2535" t="s">
        <v>37</v>
      </c>
      <c r="C2535">
        <v>-6.0230235868824478E-3</v>
      </c>
      <c r="D2535">
        <v>-7.8916674935586406E-2</v>
      </c>
      <c r="E2535">
        <v>-0.13347160657297885</v>
      </c>
      <c r="F2535">
        <v>0.15945618538153372</v>
      </c>
      <c r="G2535" s="9">
        <v>-0.18483899409852378</v>
      </c>
      <c r="H2535">
        <v>-0.13545830942167836</v>
      </c>
      <c r="I2535">
        <v>-0.54859251324168301</v>
      </c>
      <c r="J2535">
        <v>-0.83423215202876222</v>
      </c>
      <c r="K2535">
        <v>-0.15299040248818785</v>
      </c>
      <c r="L2535">
        <v>-0.50224528289843429</v>
      </c>
      <c r="M2535">
        <v>47.43301502711077</v>
      </c>
      <c r="N2535">
        <v>10.570866499670402</v>
      </c>
      <c r="O2535">
        <v>0.86042068528872051</v>
      </c>
      <c r="P2535">
        <v>0</v>
      </c>
      <c r="Q2535">
        <v>0</v>
      </c>
      <c r="R2535">
        <v>-7.4058603503584508E-2</v>
      </c>
      <c r="S2535">
        <v>0.30936039372798974</v>
      </c>
      <c r="T2535">
        <f t="shared" si="39"/>
        <v>0</v>
      </c>
    </row>
    <row r="2536" spans="1:20" x14ac:dyDescent="0.25">
      <c r="A2536" s="2">
        <v>42674</v>
      </c>
      <c r="B2536" t="s">
        <v>45</v>
      </c>
      <c r="C2536">
        <v>5.7286408585803361E-2</v>
      </c>
      <c r="D2536">
        <v>8.5217901117254691E-2</v>
      </c>
      <c r="E2536">
        <v>0.2214541536193475</v>
      </c>
      <c r="F2536">
        <v>-0.21198279283187382</v>
      </c>
      <c r="G2536" s="9">
        <v>-0.17367162693583027</v>
      </c>
      <c r="H2536">
        <v>7.8404962775665776E-2</v>
      </c>
      <c r="I2536">
        <v>0</v>
      </c>
      <c r="J2536">
        <v>0</v>
      </c>
      <c r="K2536">
        <v>-0.15299731583656428</v>
      </c>
      <c r="L2536">
        <v>-9.096685236457569E-3</v>
      </c>
      <c r="M2536">
        <v>9.3211720769893702</v>
      </c>
      <c r="N2536">
        <v>6.5845955249569705</v>
      </c>
      <c r="O2536">
        <v>0.71030839785365496</v>
      </c>
      <c r="P2536">
        <v>-0.50898906956487289</v>
      </c>
      <c r="Q2536">
        <v>-0.29322081423965252</v>
      </c>
      <c r="R2536">
        <v>-7.7267590191257507E-2</v>
      </c>
      <c r="S2536">
        <v>0.17904582858199525</v>
      </c>
      <c r="T2536">
        <f t="shared" si="39"/>
        <v>1</v>
      </c>
    </row>
    <row r="2537" spans="1:20" x14ac:dyDescent="0.25">
      <c r="A2537" s="2">
        <v>40939</v>
      </c>
      <c r="B2537" t="s">
        <v>50</v>
      </c>
      <c r="C2537">
        <v>4.7525271163620264E-2</v>
      </c>
      <c r="D2537">
        <v>9.1913768594786172E-2</v>
      </c>
      <c r="E2537">
        <v>0.16950389297941815</v>
      </c>
      <c r="F2537">
        <v>0.35145902336366786</v>
      </c>
      <c r="G2537" s="9">
        <v>-0.34638581914761268</v>
      </c>
      <c r="H2537">
        <v>-0.10422757878496403</v>
      </c>
      <c r="I2537">
        <v>-0.2598837209302326</v>
      </c>
      <c r="J2537">
        <v>-0.22123464770523593</v>
      </c>
      <c r="K2537">
        <v>-0.15302593688560784</v>
      </c>
      <c r="L2537">
        <v>-0.28078959016641258</v>
      </c>
      <c r="M2537">
        <v>11.20319109773812</v>
      </c>
      <c r="N2537">
        <v>10.231764006284369</v>
      </c>
      <c r="O2537">
        <v>0.90289866627847337</v>
      </c>
      <c r="P2537">
        <v>-6.8940677611740497E-2</v>
      </c>
      <c r="Q2537">
        <v>0</v>
      </c>
      <c r="R2537">
        <v>-0.15713226406875536</v>
      </c>
      <c r="S2537">
        <v>0.20628590245495207</v>
      </c>
      <c r="T2537">
        <f t="shared" si="39"/>
        <v>1</v>
      </c>
    </row>
    <row r="2538" spans="1:20" x14ac:dyDescent="0.25">
      <c r="A2538" s="2">
        <v>41362</v>
      </c>
      <c r="B2538" t="s">
        <v>20</v>
      </c>
      <c r="C2538">
        <v>-2.092759581436221E-2</v>
      </c>
      <c r="D2538">
        <v>-3.7906689831659901E-2</v>
      </c>
      <c r="E2538">
        <v>-0.12809737074069782</v>
      </c>
      <c r="F2538">
        <v>0.16927849916582716</v>
      </c>
      <c r="G2538" s="9">
        <v>-0.29030286310847142</v>
      </c>
      <c r="H2538">
        <v>-0.16587122917604691</v>
      </c>
      <c r="I2538">
        <v>-0.28410598689236455</v>
      </c>
      <c r="J2538">
        <v>-0.3124796350602802</v>
      </c>
      <c r="K2538">
        <v>-0.15302804375351375</v>
      </c>
      <c r="L2538">
        <v>-0.30539659268255115</v>
      </c>
      <c r="M2538">
        <v>10.471498744075829</v>
      </c>
      <c r="N2538">
        <v>5.9172956697556867</v>
      </c>
      <c r="O2538">
        <v>0.61377442777664504</v>
      </c>
      <c r="P2538">
        <v>-6.4482157713302901E-2</v>
      </c>
      <c r="Q2538">
        <v>-5.4659040693366134E-2</v>
      </c>
      <c r="R2538">
        <v>-0.16653544166835077</v>
      </c>
      <c r="S2538">
        <v>0.19210348237358446</v>
      </c>
      <c r="T2538">
        <f t="shared" si="39"/>
        <v>0</v>
      </c>
    </row>
    <row r="2539" spans="1:20" x14ac:dyDescent="0.25">
      <c r="A2539" s="2">
        <v>41486</v>
      </c>
      <c r="B2539" t="s">
        <v>34</v>
      </c>
      <c r="C2539">
        <v>3.3529302952608253E-2</v>
      </c>
      <c r="D2539">
        <v>0.21164488831078332</v>
      </c>
      <c r="E2539">
        <v>-0.46576899128268989</v>
      </c>
      <c r="F2539">
        <v>-0.19439184359363437</v>
      </c>
      <c r="G2539" s="9">
        <v>-0.25132120582682871</v>
      </c>
      <c r="H2539">
        <v>-0.14987312020972299</v>
      </c>
      <c r="I2539">
        <v>-0.35655934646804421</v>
      </c>
      <c r="J2539">
        <v>-0.38678429337484865</v>
      </c>
      <c r="K2539">
        <v>-0.15323797081669321</v>
      </c>
      <c r="L2539">
        <v>-0.15328400591326941</v>
      </c>
      <c r="M2539">
        <v>8.3165146403385037</v>
      </c>
      <c r="N2539">
        <v>47.966403883495147</v>
      </c>
      <c r="O2539">
        <v>3.4449160480583569</v>
      </c>
      <c r="P2539">
        <v>0</v>
      </c>
      <c r="Q2539">
        <v>-7.964132356990361E-2</v>
      </c>
      <c r="R2539">
        <v>0</v>
      </c>
      <c r="S2539">
        <v>5.5355387769513031</v>
      </c>
      <c r="T2539">
        <f t="shared" si="39"/>
        <v>1</v>
      </c>
    </row>
    <row r="2540" spans="1:20" x14ac:dyDescent="0.25">
      <c r="A2540" s="2">
        <v>41121</v>
      </c>
      <c r="B2540" t="s">
        <v>37</v>
      </c>
      <c r="C2540">
        <v>-2.3359211689523374E-2</v>
      </c>
      <c r="D2540">
        <v>-4.1894544222667029E-3</v>
      </c>
      <c r="E2540">
        <v>-0.1433394346146023</v>
      </c>
      <c r="F2540">
        <v>0.2463641375639245</v>
      </c>
      <c r="G2540" s="9">
        <v>-0.37098161400775687</v>
      </c>
      <c r="H2540">
        <v>-0.1556301456212823</v>
      </c>
      <c r="I2540">
        <v>-0.10575492471582459</v>
      </c>
      <c r="J2540">
        <v>0</v>
      </c>
      <c r="K2540">
        <v>-0.15349307945650459</v>
      </c>
      <c r="L2540">
        <v>-0.27772410161383254</v>
      </c>
      <c r="M2540">
        <v>7.858202426810478</v>
      </c>
      <c r="N2540">
        <v>5.1639611673099965</v>
      </c>
      <c r="O2540">
        <v>0.60991731252947656</v>
      </c>
      <c r="P2540">
        <v>-0.25436087892547798</v>
      </c>
      <c r="Q2540">
        <v>-0.13290421274034592</v>
      </c>
      <c r="R2540">
        <v>-0.34363771377558294</v>
      </c>
      <c r="S2540">
        <v>0.26787721547010362</v>
      </c>
      <c r="T2540">
        <f t="shared" si="39"/>
        <v>0</v>
      </c>
    </row>
    <row r="2541" spans="1:20" x14ac:dyDescent="0.25">
      <c r="A2541" s="2">
        <v>42185</v>
      </c>
      <c r="B2541" t="s">
        <v>31</v>
      </c>
      <c r="C2541">
        <v>-5.160632623350303E-2</v>
      </c>
      <c r="D2541">
        <v>-1.0612134149974528E-2</v>
      </c>
      <c r="E2541">
        <v>0.11149108563368282</v>
      </c>
      <c r="F2541">
        <v>-0.29608783748679501</v>
      </c>
      <c r="G2541" s="9">
        <v>-7.3857704644910704E-2</v>
      </c>
      <c r="H2541">
        <v>-5.4411024813159958E-2</v>
      </c>
      <c r="I2541">
        <v>-2.1529324424647389E-2</v>
      </c>
      <c r="J2541">
        <v>-0.66417027985810018</v>
      </c>
      <c r="K2541">
        <v>-0.15349967218758853</v>
      </c>
      <c r="L2541">
        <v>-0.23743840225733914</v>
      </c>
      <c r="M2541">
        <v>16.45242746478873</v>
      </c>
      <c r="N2541">
        <v>11.181690591805765</v>
      </c>
      <c r="O2541">
        <v>0.38576730099730389</v>
      </c>
      <c r="P2541">
        <v>-0.31559884878315669</v>
      </c>
      <c r="Q2541">
        <v>-0.14710360011255319</v>
      </c>
      <c r="R2541">
        <v>-0.16531850602988341</v>
      </c>
      <c r="S2541">
        <v>5.1364482496204275E-2</v>
      </c>
      <c r="T2541">
        <f t="shared" si="39"/>
        <v>0</v>
      </c>
    </row>
    <row r="2542" spans="1:20" x14ac:dyDescent="0.25">
      <c r="A2542" s="2">
        <v>43553</v>
      </c>
      <c r="B2542" t="s">
        <v>22</v>
      </c>
      <c r="C2542">
        <v>-1.0150345102280856E-2</v>
      </c>
      <c r="D2542">
        <v>7.2707541119404473E-2</v>
      </c>
      <c r="E2542">
        <v>0.20563303836063995</v>
      </c>
      <c r="F2542">
        <v>-1.1446426410945731E-2</v>
      </c>
      <c r="G2542" s="9">
        <v>-9.3490525723620488E-2</v>
      </c>
      <c r="H2542">
        <v>9.1203109025611351E-2</v>
      </c>
      <c r="I2542">
        <v>-2.8090501694174264E-2</v>
      </c>
      <c r="J2542">
        <v>0</v>
      </c>
      <c r="K2542">
        <v>-0.15350991253178436</v>
      </c>
      <c r="L2542">
        <v>0</v>
      </c>
      <c r="M2542">
        <v>8.4539311314889662</v>
      </c>
      <c r="N2542">
        <v>4.5741782388663967</v>
      </c>
      <c r="O2542">
        <v>0.37804250302072684</v>
      </c>
      <c r="P2542">
        <v>-0.71845060814703432</v>
      </c>
      <c r="Q2542">
        <v>-0.85257396674996</v>
      </c>
      <c r="R2542">
        <v>-0.28171843611201197</v>
      </c>
      <c r="S2542">
        <v>-0.2522218425075301</v>
      </c>
      <c r="T2542">
        <f t="shared" si="39"/>
        <v>0</v>
      </c>
    </row>
    <row r="2543" spans="1:20" x14ac:dyDescent="0.25">
      <c r="A2543" s="2">
        <v>42338</v>
      </c>
      <c r="B2543" t="s">
        <v>50</v>
      </c>
      <c r="C2543">
        <v>2.5311675459132266E-2</v>
      </c>
      <c r="D2543">
        <v>1.8352298018901481E-2</v>
      </c>
      <c r="E2543">
        <v>0.24504712212000279</v>
      </c>
      <c r="F2543">
        <v>0.39085253578073398</v>
      </c>
      <c r="G2543" s="9">
        <v>-5.1639268887698986E-2</v>
      </c>
      <c r="H2543">
        <v>-1.1069810623900889E-2</v>
      </c>
      <c r="I2543">
        <v>-0.2648837209302326</v>
      </c>
      <c r="J2543">
        <v>-0.35568842921784094</v>
      </c>
      <c r="K2543">
        <v>-0.15353862760467518</v>
      </c>
      <c r="L2543">
        <v>-0.26861318549537438</v>
      </c>
      <c r="M2543">
        <v>18.047058264359165</v>
      </c>
      <c r="N2543">
        <v>13.427494669408414</v>
      </c>
      <c r="O2543">
        <v>1.204965596388877</v>
      </c>
      <c r="P2543">
        <v>-0.15353862760467529</v>
      </c>
      <c r="Q2543">
        <v>-0.13326072256602906</v>
      </c>
      <c r="R2543">
        <v>-0.13326072256602894</v>
      </c>
      <c r="S2543">
        <v>0.17976857545597918</v>
      </c>
      <c r="T2543">
        <f t="shared" si="39"/>
        <v>0</v>
      </c>
    </row>
    <row r="2544" spans="1:20" x14ac:dyDescent="0.25">
      <c r="A2544" s="2">
        <v>41121</v>
      </c>
      <c r="B2544" t="s">
        <v>48</v>
      </c>
      <c r="C2544">
        <v>4.0516358899119753E-2</v>
      </c>
      <c r="D2544">
        <v>-0.16210260843624236</v>
      </c>
      <c r="E2544">
        <v>5.3400164909082948E-2</v>
      </c>
      <c r="F2544">
        <v>0.18000130866592889</v>
      </c>
      <c r="G2544" s="9">
        <v>-0.37098161400775687</v>
      </c>
      <c r="H2544">
        <v>-0.1556301456212823</v>
      </c>
      <c r="I2544">
        <v>0</v>
      </c>
      <c r="J2544">
        <v>0</v>
      </c>
      <c r="K2544">
        <v>-0.1535588902781837</v>
      </c>
      <c r="L2544">
        <v>-7.586690545134156E-2</v>
      </c>
      <c r="M2544">
        <v>7.6210757522123895</v>
      </c>
      <c r="N2544">
        <v>7.9608712179796992</v>
      </c>
      <c r="O2544">
        <v>0.85733096762440131</v>
      </c>
      <c r="P2544">
        <v>-0.34372936848723601</v>
      </c>
      <c r="Q2544">
        <v>-0.35834764012250542</v>
      </c>
      <c r="R2544">
        <v>-0.20262284584429646</v>
      </c>
      <c r="S2544">
        <v>0.70009756259889155</v>
      </c>
      <c r="T2544">
        <f t="shared" si="39"/>
        <v>1</v>
      </c>
    </row>
    <row r="2545" spans="1:20" x14ac:dyDescent="0.25">
      <c r="A2545" s="2">
        <v>43131</v>
      </c>
      <c r="B2545" t="s">
        <v>53</v>
      </c>
      <c r="C2545">
        <v>1.862575576809955E-2</v>
      </c>
      <c r="D2545">
        <v>4.5821429022296911E-3</v>
      </c>
      <c r="E2545">
        <v>0.18840298383294973</v>
      </c>
      <c r="F2545">
        <v>5.8803667246555502E-2</v>
      </c>
      <c r="G2545" s="9">
        <v>-2.3824978768749783E-2</v>
      </c>
      <c r="H2545">
        <v>0.10638226255431871</v>
      </c>
      <c r="I2545">
        <v>-0.32213476674985597</v>
      </c>
      <c r="J2545">
        <v>-0.30084745762711862</v>
      </c>
      <c r="K2545">
        <v>-0.15359911514842139</v>
      </c>
      <c r="L2545">
        <v>-0.20628732111514314</v>
      </c>
      <c r="M2545">
        <v>12.721012987012987</v>
      </c>
      <c r="N2545">
        <v>8.2284168790710854</v>
      </c>
      <c r="O2545">
        <v>0.51005986342011478</v>
      </c>
      <c r="P2545">
        <v>-0.83977555914801116</v>
      </c>
      <c r="Q2545">
        <v>-0.6997523360084571</v>
      </c>
      <c r="R2545">
        <v>-0.10137684189985707</v>
      </c>
      <c r="S2545">
        <v>-1.1264043471721125E-2</v>
      </c>
      <c r="T2545">
        <f t="shared" si="39"/>
        <v>0</v>
      </c>
    </row>
    <row r="2546" spans="1:20" x14ac:dyDescent="0.25">
      <c r="A2546" s="2">
        <v>41305</v>
      </c>
      <c r="B2546" t="s">
        <v>23</v>
      </c>
      <c r="C2546">
        <v>5.9686927348071572E-2</v>
      </c>
      <c r="D2546">
        <v>0.1110524339123431</v>
      </c>
      <c r="E2546">
        <v>-0.21523391441580353</v>
      </c>
      <c r="F2546">
        <v>0.18536118607076424</v>
      </c>
      <c r="G2546" s="9">
        <v>-0.26894720045004838</v>
      </c>
      <c r="H2546">
        <v>-0.17070366445065355</v>
      </c>
      <c r="I2546">
        <v>-0.40068465886474003</v>
      </c>
      <c r="J2546">
        <v>-0.38569424964936883</v>
      </c>
      <c r="K2546">
        <v>-0.15369052791647597</v>
      </c>
      <c r="L2546">
        <v>-0.27317267412598945</v>
      </c>
      <c r="M2546">
        <v>11.914679389788294</v>
      </c>
      <c r="N2546">
        <v>47.384554370350692</v>
      </c>
      <c r="O2546">
        <v>5.9604806553487286</v>
      </c>
      <c r="P2546">
        <v>0</v>
      </c>
      <c r="Q2546">
        <v>-3.4517590958246136E-2</v>
      </c>
      <c r="R2546">
        <v>-0.19342865743877991</v>
      </c>
      <c r="S2546">
        <v>5.2139428530882519</v>
      </c>
      <c r="T2546">
        <f t="shared" si="39"/>
        <v>1</v>
      </c>
    </row>
    <row r="2547" spans="1:20" x14ac:dyDescent="0.25">
      <c r="A2547" s="2">
        <v>40786</v>
      </c>
      <c r="B2547" t="s">
        <v>13</v>
      </c>
      <c r="C2547">
        <v>4.0071722880268501E-2</v>
      </c>
      <c r="D2547">
        <v>6.2481849003390266E-2</v>
      </c>
      <c r="E2547">
        <v>5.8988069133803389E-2</v>
      </c>
      <c r="F2547">
        <v>0.14601626644887844</v>
      </c>
      <c r="G2547" s="9">
        <v>-0.23597370141615426</v>
      </c>
      <c r="H2547">
        <v>-4.0969971197444721E-2</v>
      </c>
      <c r="I2547">
        <v>0</v>
      </c>
      <c r="J2547">
        <v>0</v>
      </c>
      <c r="K2547">
        <v>-0.15375167456086103</v>
      </c>
      <c r="L2547">
        <v>0</v>
      </c>
      <c r="M2547">
        <v>18.704070866141731</v>
      </c>
      <c r="N2547">
        <v>11.912001241195272</v>
      </c>
      <c r="O2547">
        <v>1.8870676740516443</v>
      </c>
      <c r="P2547">
        <v>-0.15854288504408243</v>
      </c>
      <c r="Q2547">
        <v>-0.1812176691946763</v>
      </c>
      <c r="R2547">
        <v>-0.17753229456438735</v>
      </c>
      <c r="S2547">
        <v>-0.15828799743371375</v>
      </c>
      <c r="T2547">
        <f t="shared" si="39"/>
        <v>1</v>
      </c>
    </row>
    <row r="2548" spans="1:20" x14ac:dyDescent="0.25">
      <c r="A2548" s="2">
        <v>41912</v>
      </c>
      <c r="B2548" t="s">
        <v>14</v>
      </c>
      <c r="C2548">
        <v>-9.2076323913500069E-2</v>
      </c>
      <c r="D2548">
        <v>-0.15670202223618324</v>
      </c>
      <c r="E2548">
        <v>-1.622876295411646E-2</v>
      </c>
      <c r="F2548">
        <v>0.4040724700886773</v>
      </c>
      <c r="G2548" s="9">
        <v>-0.1275092092238288</v>
      </c>
      <c r="H2548">
        <v>-0.10311700242798094</v>
      </c>
      <c r="I2548">
        <v>0</v>
      </c>
      <c r="J2548">
        <v>0</v>
      </c>
      <c r="K2548">
        <v>-0.15381885144074026</v>
      </c>
      <c r="L2548">
        <v>0</v>
      </c>
      <c r="M2548">
        <v>11.340062148028961</v>
      </c>
      <c r="N2548">
        <v>10.094480759922554</v>
      </c>
      <c r="O2548">
        <v>1.0683194042465998</v>
      </c>
      <c r="P2548">
        <v>-0.22489424053527274</v>
      </c>
      <c r="Q2548">
        <v>-0.13850118136620626</v>
      </c>
      <c r="R2548">
        <v>-0.10941881242747475</v>
      </c>
      <c r="S2548">
        <v>0.47954350041109178</v>
      </c>
      <c r="T2548">
        <f t="shared" si="39"/>
        <v>0</v>
      </c>
    </row>
    <row r="2549" spans="1:20" x14ac:dyDescent="0.25">
      <c r="A2549" s="2">
        <v>43189</v>
      </c>
      <c r="B2549" t="s">
        <v>38</v>
      </c>
      <c r="C2549">
        <v>1.1405169738847643E-2</v>
      </c>
      <c r="D2549">
        <v>-7.0115369689494056E-3</v>
      </c>
      <c r="E2549">
        <v>6.7078773703115768E-2</v>
      </c>
      <c r="F2549">
        <v>-0.22686120244246122</v>
      </c>
      <c r="G2549" s="9">
        <v>-9.0842704834233956E-2</v>
      </c>
      <c r="H2549">
        <v>0.10625140355757856</v>
      </c>
      <c r="I2549">
        <v>-0.39614373356704646</v>
      </c>
      <c r="J2549">
        <v>-0.59959016393442621</v>
      </c>
      <c r="K2549">
        <v>-0.15384258795172068</v>
      </c>
      <c r="L2549">
        <v>-0.33929097471581549</v>
      </c>
      <c r="M2549">
        <v>18.766059467758446</v>
      </c>
      <c r="N2549">
        <v>12.280920630313084</v>
      </c>
      <c r="O2549">
        <v>1.4313544911916096</v>
      </c>
      <c r="P2549">
        <v>-0.5373686532048757</v>
      </c>
      <c r="Q2549">
        <v>-0.26304431099184944</v>
      </c>
      <c r="R2549">
        <v>-0.19617900235841412</v>
      </c>
      <c r="S2549">
        <v>0.61529012822158669</v>
      </c>
      <c r="T2549">
        <f t="shared" si="39"/>
        <v>0</v>
      </c>
    </row>
    <row r="2550" spans="1:20" x14ac:dyDescent="0.25">
      <c r="A2550" s="2">
        <v>40662</v>
      </c>
      <c r="B2550" t="s">
        <v>18</v>
      </c>
      <c r="C2550">
        <v>-0.1468622511135862</v>
      </c>
      <c r="D2550">
        <v>-0.14008803585619245</v>
      </c>
      <c r="E2550">
        <v>-1.1002131043400309E-2</v>
      </c>
      <c r="F2550">
        <v>2.5736177606891175E-2</v>
      </c>
      <c r="G2550" s="9">
        <v>-0.18557194553981471</v>
      </c>
      <c r="H2550">
        <v>8.8916802693328467E-3</v>
      </c>
      <c r="I2550">
        <v>-1.1293269230769232</v>
      </c>
      <c r="J2550">
        <v>-1.8955739972337482</v>
      </c>
      <c r="K2550">
        <v>-0.15384615318673656</v>
      </c>
      <c r="L2550">
        <v>-1.1276544193549487</v>
      </c>
      <c r="M2550">
        <v>-15.244245173745174</v>
      </c>
      <c r="N2550">
        <v>-76.038280669144982</v>
      </c>
      <c r="O2550">
        <v>0.90589917622569649</v>
      </c>
      <c r="P2550">
        <v>-1.975321919165415</v>
      </c>
      <c r="Q2550">
        <v>-8.3834167482685658</v>
      </c>
      <c r="R2550">
        <v>-0.14928393303833154</v>
      </c>
      <c r="S2550">
        <v>3.6117180241065715E-2</v>
      </c>
      <c r="T2550">
        <f t="shared" si="39"/>
        <v>0</v>
      </c>
    </row>
    <row r="2551" spans="1:20" x14ac:dyDescent="0.25">
      <c r="A2551" s="2">
        <v>40753</v>
      </c>
      <c r="B2551" t="s">
        <v>44</v>
      </c>
      <c r="C2551">
        <v>-5.9417265038165801E-2</v>
      </c>
      <c r="D2551">
        <v>-3.8935309994617029E-2</v>
      </c>
      <c r="E2551">
        <v>0.10914215911486336</v>
      </c>
      <c r="F2551">
        <v>0.17859042595547758</v>
      </c>
      <c r="G2551" s="9">
        <v>-0.27776695930631967</v>
      </c>
      <c r="H2551">
        <v>-2.7175170062638809E-2</v>
      </c>
      <c r="I2551">
        <v>0</v>
      </c>
      <c r="J2551">
        <v>0</v>
      </c>
      <c r="K2551">
        <v>-0.15395863097606</v>
      </c>
      <c r="L2551">
        <v>-8.8729883928476028E-2</v>
      </c>
      <c r="M2551">
        <v>15.478668990518683</v>
      </c>
      <c r="N2551">
        <v>11.662487904660264</v>
      </c>
      <c r="O2551">
        <v>1.4671404564779593</v>
      </c>
      <c r="P2551">
        <v>-0.15395863097606</v>
      </c>
      <c r="Q2551">
        <v>-0.13348977039628263</v>
      </c>
      <c r="R2551">
        <v>-0.13348977039628263</v>
      </c>
      <c r="S2551">
        <v>0.18124001209443788</v>
      </c>
      <c r="T2551">
        <f t="shared" si="39"/>
        <v>0</v>
      </c>
    </row>
    <row r="2552" spans="1:20" x14ac:dyDescent="0.25">
      <c r="A2552" s="2">
        <v>43007</v>
      </c>
      <c r="B2552" t="s">
        <v>26</v>
      </c>
      <c r="C2552">
        <v>6.0609921243604425E-2</v>
      </c>
      <c r="D2552">
        <v>5.4581406859734116E-2</v>
      </c>
      <c r="E2552">
        <v>6.3567611282936864E-2</v>
      </c>
      <c r="F2552">
        <v>-0.20631987995177259</v>
      </c>
      <c r="G2552" s="9">
        <v>-2.773044696514837E-2</v>
      </c>
      <c r="H2552">
        <v>0.10258026917138974</v>
      </c>
      <c r="I2552">
        <v>-0.84653291094684968</v>
      </c>
      <c r="J2552">
        <v>-0.74367622259696464</v>
      </c>
      <c r="K2552">
        <v>-0.15430004284610266</v>
      </c>
      <c r="L2552">
        <v>-0.6467608853739879</v>
      </c>
      <c r="M2552">
        <v>22.766645805921055</v>
      </c>
      <c r="N2552">
        <v>34.52894644495413</v>
      </c>
      <c r="O2552">
        <v>2.4052757069819459</v>
      </c>
      <c r="P2552">
        <v>-0.81834542657778386</v>
      </c>
      <c r="Q2552">
        <v>-0.40222929046741196</v>
      </c>
      <c r="R2552">
        <v>-0.32982945827462817</v>
      </c>
      <c r="S2552">
        <v>8.7594959663929814E-2</v>
      </c>
      <c r="T2552">
        <f t="shared" si="39"/>
        <v>1</v>
      </c>
    </row>
    <row r="2553" spans="1:20" x14ac:dyDescent="0.25">
      <c r="A2553" s="2">
        <v>42978</v>
      </c>
      <c r="B2553" t="s">
        <v>15</v>
      </c>
      <c r="C2553">
        <v>-2.1845170108814371E-2</v>
      </c>
      <c r="D2553">
        <v>6.0891979217902348E-2</v>
      </c>
      <c r="E2553">
        <v>-2.2709295501518234E-2</v>
      </c>
      <c r="F2553">
        <v>-0.23286518228529485</v>
      </c>
      <c r="G2553" s="9">
        <v>-7.4623111500576211E-2</v>
      </c>
      <c r="H2553">
        <v>0.10123650248395344</v>
      </c>
      <c r="I2553">
        <v>0</v>
      </c>
      <c r="J2553">
        <v>-0.2359965262700825</v>
      </c>
      <c r="K2553">
        <v>-0.15495893853603793</v>
      </c>
      <c r="L2553">
        <v>-0.15960107934835155</v>
      </c>
      <c r="M2553">
        <v>14.063385961921002</v>
      </c>
      <c r="N2553">
        <v>20.520650484898866</v>
      </c>
      <c r="O2553">
        <v>3.794687961468501</v>
      </c>
      <c r="P2553">
        <v>-0.39479280025643326</v>
      </c>
      <c r="Q2553">
        <v>-0.81234539205826106</v>
      </c>
      <c r="R2553">
        <v>-0.4523454146644591</v>
      </c>
      <c r="S2553">
        <v>1.9929457048919372</v>
      </c>
      <c r="T2553">
        <f t="shared" si="39"/>
        <v>0</v>
      </c>
    </row>
    <row r="2554" spans="1:20" x14ac:dyDescent="0.25">
      <c r="A2554" s="2">
        <v>43343</v>
      </c>
      <c r="B2554" t="s">
        <v>50</v>
      </c>
      <c r="C2554">
        <v>7.545665346240904E-3</v>
      </c>
      <c r="D2554">
        <v>-5.0088405810924663E-2</v>
      </c>
      <c r="E2554">
        <v>0.10937328572599125</v>
      </c>
      <c r="F2554">
        <v>0.40372933562071123</v>
      </c>
      <c r="G2554" s="9">
        <v>-8.235020473957233E-2</v>
      </c>
      <c r="H2554">
        <v>0.10356085842833829</v>
      </c>
      <c r="I2554">
        <v>-0.35453488372093023</v>
      </c>
      <c r="J2554">
        <v>-0.2393341952165482</v>
      </c>
      <c r="K2554">
        <v>-0.15511026304532516</v>
      </c>
      <c r="L2554">
        <v>-0.27815433514499333</v>
      </c>
      <c r="M2554">
        <v>15.549939898024219</v>
      </c>
      <c r="N2554">
        <v>16.463802395964692</v>
      </c>
      <c r="O2554">
        <v>1.4581662082169924</v>
      </c>
      <c r="P2554">
        <v>-0.27066099782363717</v>
      </c>
      <c r="Q2554">
        <v>-0.12818478636773423</v>
      </c>
      <c r="R2554">
        <v>-0.12818478636773434</v>
      </c>
      <c r="S2554">
        <v>0.24861474472392533</v>
      </c>
      <c r="T2554">
        <f t="shared" si="39"/>
        <v>0</v>
      </c>
    </row>
    <row r="2555" spans="1:20" x14ac:dyDescent="0.25">
      <c r="A2555" s="2">
        <v>42978</v>
      </c>
      <c r="B2555" t="s">
        <v>43</v>
      </c>
      <c r="C2555">
        <v>-2.4442323140296041E-2</v>
      </c>
      <c r="D2555">
        <v>-4.0494914083453737E-2</v>
      </c>
      <c r="E2555">
        <v>-1.0425317618786845E-2</v>
      </c>
      <c r="F2555">
        <v>-0.50444391905499952</v>
      </c>
      <c r="G2555" s="9">
        <v>-7.4623111500576211E-2</v>
      </c>
      <c r="H2555">
        <v>0.10123650248395344</v>
      </c>
      <c r="I2555">
        <v>-1.0492753623188407</v>
      </c>
      <c r="J2555">
        <v>-1.4315424610051992</v>
      </c>
      <c r="K2555">
        <v>-0.15527347806235769</v>
      </c>
      <c r="L2555">
        <v>-1.0327304134935595</v>
      </c>
      <c r="M2555">
        <v>-20.333201606425703</v>
      </c>
      <c r="N2555">
        <v>-250.60591372549018</v>
      </c>
      <c r="O2555">
        <v>1.1043246727437681</v>
      </c>
      <c r="P2555">
        <v>-2.2977463262097295</v>
      </c>
      <c r="Q2555">
        <v>-6.005279076861517</v>
      </c>
      <c r="R2555">
        <v>-0.35854885915905188</v>
      </c>
      <c r="S2555">
        <v>-0.15853680953466709</v>
      </c>
      <c r="T2555">
        <f t="shared" si="39"/>
        <v>0</v>
      </c>
    </row>
    <row r="2556" spans="1:20" x14ac:dyDescent="0.25">
      <c r="A2556" s="2">
        <v>41394</v>
      </c>
      <c r="B2556" t="s">
        <v>14</v>
      </c>
      <c r="C2556">
        <v>6.7330647956802547E-3</v>
      </c>
      <c r="D2556">
        <v>-2.9053246825083479E-2</v>
      </c>
      <c r="E2556">
        <v>-5.1365354777527461E-2</v>
      </c>
      <c r="F2556">
        <v>0.50785306009180853</v>
      </c>
      <c r="G2556" s="9">
        <v>-0.26650763513623166</v>
      </c>
      <c r="H2556">
        <v>-0.16049513841281493</v>
      </c>
      <c r="I2556">
        <v>0</v>
      </c>
      <c r="J2556">
        <v>0</v>
      </c>
      <c r="K2556">
        <v>-0.15566848437496184</v>
      </c>
      <c r="L2556">
        <v>-8.6638643601832377E-2</v>
      </c>
      <c r="M2556">
        <v>10.800625229357799</v>
      </c>
      <c r="N2556">
        <v>9.6559195336076833</v>
      </c>
      <c r="O2556">
        <v>0.86391327196858136</v>
      </c>
      <c r="P2556">
        <v>-0.18049923282122315</v>
      </c>
      <c r="Q2556">
        <v>-8.8621673547611635E-2</v>
      </c>
      <c r="R2556">
        <v>-0.16120389411224356</v>
      </c>
      <c r="S2556">
        <v>0.66089918049303853</v>
      </c>
      <c r="T2556">
        <f t="shared" si="39"/>
        <v>0</v>
      </c>
    </row>
    <row r="2557" spans="1:20" x14ac:dyDescent="0.25">
      <c r="A2557" s="2">
        <v>42704</v>
      </c>
      <c r="B2557" t="s">
        <v>38</v>
      </c>
      <c r="C2557">
        <v>-4.0272022767686932E-2</v>
      </c>
      <c r="D2557">
        <v>-4.6727085038726912E-3</v>
      </c>
      <c r="E2557">
        <v>-0.11789591315453374</v>
      </c>
      <c r="F2557">
        <v>-0.40184903858674426</v>
      </c>
      <c r="G2557" s="9">
        <v>-0.17465610783852348</v>
      </c>
      <c r="H2557">
        <v>8.3815659766230066E-2</v>
      </c>
      <c r="I2557">
        <v>-0.48378615249780899</v>
      </c>
      <c r="J2557">
        <v>-0.39856557377049184</v>
      </c>
      <c r="K2557">
        <v>-0.15568404839137173</v>
      </c>
      <c r="L2557">
        <v>-0.42879382244106001</v>
      </c>
      <c r="M2557">
        <v>12.466466473594549</v>
      </c>
      <c r="N2557">
        <v>15.047314843560514</v>
      </c>
      <c r="O2557">
        <v>1.5162050711178454</v>
      </c>
      <c r="P2557">
        <v>-0.69266972726138287</v>
      </c>
      <c r="Q2557">
        <v>-9.7038030610901549E-2</v>
      </c>
      <c r="R2557">
        <v>-0.14852855781340601</v>
      </c>
      <c r="S2557">
        <v>0.69559006747453223</v>
      </c>
      <c r="T2557">
        <f t="shared" si="39"/>
        <v>0</v>
      </c>
    </row>
    <row r="2558" spans="1:20" x14ac:dyDescent="0.25">
      <c r="A2558" s="2">
        <v>41943</v>
      </c>
      <c r="B2558" t="s">
        <v>23</v>
      </c>
      <c r="C2558">
        <v>-1.0408307035869591E-2</v>
      </c>
      <c r="D2558">
        <v>1.3632227601305003E-2</v>
      </c>
      <c r="E2558">
        <v>-0.15215208034433292</v>
      </c>
      <c r="F2558">
        <v>6.1988773055332791E-2</v>
      </c>
      <c r="G2558" s="9">
        <v>-0.15796591099643531</v>
      </c>
      <c r="H2558">
        <v>-9.8315502308994329E-2</v>
      </c>
      <c r="I2558">
        <v>-0.76602181354987664</v>
      </c>
      <c r="J2558">
        <v>-0.97998214968761954</v>
      </c>
      <c r="K2558">
        <v>-0.15597033004783711</v>
      </c>
      <c r="L2558">
        <v>-0.72971234948250796</v>
      </c>
      <c r="M2558">
        <v>398.02387006369429</v>
      </c>
      <c r="N2558">
        <v>48.892394555971421</v>
      </c>
      <c r="O2558">
        <v>2.2870767893807002</v>
      </c>
      <c r="P2558">
        <v>-0.15597033004783711</v>
      </c>
      <c r="Q2558">
        <v>-7.4384551477503558E-2</v>
      </c>
      <c r="R2558">
        <v>-0.69051311408987881</v>
      </c>
      <c r="S2558">
        <v>1.2994931667798895</v>
      </c>
      <c r="T2558">
        <f t="shared" si="39"/>
        <v>0</v>
      </c>
    </row>
    <row r="2559" spans="1:20" x14ac:dyDescent="0.25">
      <c r="A2559" s="2">
        <v>43189</v>
      </c>
      <c r="B2559" t="s">
        <v>53</v>
      </c>
      <c r="C2559">
        <v>4.8325446520616655E-2</v>
      </c>
      <c r="D2559">
        <v>8.5470134821732824E-2</v>
      </c>
      <c r="E2559">
        <v>0.18347402312468453</v>
      </c>
      <c r="F2559">
        <v>8.0592821771175105E-2</v>
      </c>
      <c r="G2559" s="9">
        <v>-9.0842704834233956E-2</v>
      </c>
      <c r="H2559">
        <v>0.10625140355757856</v>
      </c>
      <c r="I2559">
        <v>-0.32213476674985597</v>
      </c>
      <c r="J2559">
        <v>-0.30084745762711862</v>
      </c>
      <c r="K2559">
        <v>-0.15672483907467016</v>
      </c>
      <c r="L2559">
        <v>-0.20628732111514314</v>
      </c>
      <c r="M2559">
        <v>12.674034805194806</v>
      </c>
      <c r="N2559">
        <v>8.1976834890965744</v>
      </c>
      <c r="O2559">
        <v>0.50815477415164234</v>
      </c>
      <c r="P2559">
        <v>-0.84036726146933927</v>
      </c>
      <c r="Q2559">
        <v>-0.70087377026270081</v>
      </c>
      <c r="R2559">
        <v>-0.10473322701790611</v>
      </c>
      <c r="S2559">
        <v>-1.1305795312421887E-2</v>
      </c>
      <c r="T2559">
        <f t="shared" si="39"/>
        <v>1</v>
      </c>
    </row>
    <row r="2560" spans="1:20" x14ac:dyDescent="0.25">
      <c r="A2560" s="2">
        <v>43039</v>
      </c>
      <c r="B2560" t="s">
        <v>26</v>
      </c>
      <c r="C2560">
        <v>-2.6438807113407958E-2</v>
      </c>
      <c r="D2560">
        <v>2.4567449473701375E-2</v>
      </c>
      <c r="E2560">
        <v>6.7280337464438622E-2</v>
      </c>
      <c r="F2560">
        <v>-0.19636827098690002</v>
      </c>
      <c r="G2560" s="9">
        <v>-6.3369196566217534E-3</v>
      </c>
      <c r="H2560">
        <v>0.10428515195526167</v>
      </c>
      <c r="I2560">
        <v>-0.84653291094684968</v>
      </c>
      <c r="J2560">
        <v>-0.74367622259696464</v>
      </c>
      <c r="K2560">
        <v>-0.15676901064176607</v>
      </c>
      <c r="L2560">
        <v>-0.6467608853739879</v>
      </c>
      <c r="M2560">
        <v>22.700180016447369</v>
      </c>
      <c r="N2560">
        <v>34.43626020642202</v>
      </c>
      <c r="O2560">
        <v>2.3988192123342387</v>
      </c>
      <c r="P2560">
        <v>-0.81887575567135951</v>
      </c>
      <c r="Q2560">
        <v>-0.40383388963059741</v>
      </c>
      <c r="R2560">
        <v>-0.33162840070070465</v>
      </c>
      <c r="S2560">
        <v>8.7851436403046435E-2</v>
      </c>
      <c r="T2560">
        <f t="shared" si="39"/>
        <v>0</v>
      </c>
    </row>
    <row r="2561" spans="1:20" x14ac:dyDescent="0.25">
      <c r="A2561" s="2">
        <v>40998</v>
      </c>
      <c r="B2561" t="s">
        <v>45</v>
      </c>
      <c r="C2561">
        <v>-3.2723687927720402E-3</v>
      </c>
      <c r="D2561">
        <v>0.14114296554881411</v>
      </c>
      <c r="E2561">
        <v>-0.16450529236845357</v>
      </c>
      <c r="F2561">
        <v>-0.33178916267907299</v>
      </c>
      <c r="G2561" s="9">
        <v>-0.32999042565275949</v>
      </c>
      <c r="H2561">
        <v>-0.12396636455762156</v>
      </c>
      <c r="I2561">
        <v>0</v>
      </c>
      <c r="J2561">
        <v>0</v>
      </c>
      <c r="K2561">
        <v>-0.1568440213729746</v>
      </c>
      <c r="L2561">
        <v>0</v>
      </c>
      <c r="M2561">
        <v>7.7873618619766773</v>
      </c>
      <c r="N2561">
        <v>4.7375249777337949</v>
      </c>
      <c r="O2561">
        <v>0.48350880104230842</v>
      </c>
      <c r="P2561">
        <v>-0.58978551603789342</v>
      </c>
      <c r="Q2561">
        <v>-0.49148219756385392</v>
      </c>
      <c r="R2561">
        <v>-0.36223677965388368</v>
      </c>
      <c r="S2561">
        <v>0.17520262986880211</v>
      </c>
      <c r="T2561">
        <f t="shared" si="39"/>
        <v>0</v>
      </c>
    </row>
    <row r="2562" spans="1:20" x14ac:dyDescent="0.25">
      <c r="A2562" s="2">
        <v>41729</v>
      </c>
      <c r="B2562" t="s">
        <v>25</v>
      </c>
      <c r="C2562">
        <v>-3.6441822165846682E-2</v>
      </c>
      <c r="D2562">
        <v>-6.9713654407460468E-2</v>
      </c>
      <c r="E2562">
        <v>0.24498796408553414</v>
      </c>
      <c r="F2562">
        <v>0.45166062536665819</v>
      </c>
      <c r="G2562" s="9">
        <v>-0.14490801594642699</v>
      </c>
      <c r="H2562">
        <v>-0.13048306496390893</v>
      </c>
      <c r="I2562">
        <v>0</v>
      </c>
      <c r="J2562">
        <v>0</v>
      </c>
      <c r="K2562">
        <v>-0.15688870272539002</v>
      </c>
      <c r="L2562">
        <v>0</v>
      </c>
      <c r="M2562">
        <v>16.9171182992465</v>
      </c>
      <c r="N2562">
        <v>14.33715458265139</v>
      </c>
      <c r="O2562">
        <v>3.0899476014109348</v>
      </c>
      <c r="P2562">
        <v>-0.46182454328972689</v>
      </c>
      <c r="Q2562">
        <v>-0.36450133867002632</v>
      </c>
      <c r="R2562">
        <v>-0.17708559976325844</v>
      </c>
      <c r="S2562">
        <v>0.11478745654850955</v>
      </c>
      <c r="T2562">
        <f t="shared" si="39"/>
        <v>0</v>
      </c>
    </row>
    <row r="2563" spans="1:20" x14ac:dyDescent="0.25">
      <c r="A2563" s="2">
        <v>43371</v>
      </c>
      <c r="B2563" t="s">
        <v>38</v>
      </c>
      <c r="C2563">
        <v>-1.7269005030640106E-2</v>
      </c>
      <c r="D2563">
        <v>-4.3583722908628775E-2</v>
      </c>
      <c r="E2563">
        <v>0.1088331951227004</v>
      </c>
      <c r="F2563">
        <v>-0.20778612488214354</v>
      </c>
      <c r="G2563" s="9">
        <v>-8.0646295484910979E-2</v>
      </c>
      <c r="H2563">
        <v>0.1025557868401632</v>
      </c>
      <c r="I2563">
        <v>-0.39614373356704646</v>
      </c>
      <c r="J2563">
        <v>-0.59959016393442621</v>
      </c>
      <c r="K2563">
        <v>-0.15691171099091228</v>
      </c>
      <c r="L2563">
        <v>-0.33929097471581549</v>
      </c>
      <c r="M2563">
        <v>18.697992528147388</v>
      </c>
      <c r="N2563">
        <v>12.253343852374041</v>
      </c>
      <c r="O2563">
        <v>1.4281403881008192</v>
      </c>
      <c r="P2563">
        <v>-0.53904667729931</v>
      </c>
      <c r="Q2563">
        <v>-0.26469914323109778</v>
      </c>
      <c r="R2563">
        <v>-0.19798398048847266</v>
      </c>
      <c r="S2563">
        <v>0.61752998985046959</v>
      </c>
      <c r="T2563">
        <f t="shared" ref="T2563:T2626" si="40">IF(C2563&gt;0.03,1,0)</f>
        <v>0</v>
      </c>
    </row>
    <row r="2564" spans="1:20" x14ac:dyDescent="0.25">
      <c r="A2564" s="2">
        <v>41089</v>
      </c>
      <c r="B2564" t="s">
        <v>14</v>
      </c>
      <c r="C2564">
        <v>6.9879672966759898E-2</v>
      </c>
      <c r="D2564">
        <v>2.6596623670908537E-2</v>
      </c>
      <c r="E2564">
        <v>-2.3830337322716111E-2</v>
      </c>
      <c r="F2564">
        <v>0.54707593951067568</v>
      </c>
      <c r="G2564" s="9">
        <v>-0.38747978298146257</v>
      </c>
      <c r="H2564">
        <v>-0.14759540423791639</v>
      </c>
      <c r="I2564">
        <v>0</v>
      </c>
      <c r="J2564">
        <v>0</v>
      </c>
      <c r="K2564">
        <v>-0.15701971272619408</v>
      </c>
      <c r="L2564">
        <v>-6.8842835829711735E-2</v>
      </c>
      <c r="M2564">
        <v>11.036470474700051</v>
      </c>
      <c r="N2564">
        <v>9.3737867655288198</v>
      </c>
      <c r="O2564">
        <v>0.85501145649899191</v>
      </c>
      <c r="P2564">
        <v>-0.16260440216196748</v>
      </c>
      <c r="Q2564">
        <v>-0.11525090229316493</v>
      </c>
      <c r="R2564">
        <v>-0.16984690075827935</v>
      </c>
      <c r="S2564">
        <v>0.58349719899365848</v>
      </c>
      <c r="T2564">
        <f t="shared" si="40"/>
        <v>1</v>
      </c>
    </row>
    <row r="2565" spans="1:20" x14ac:dyDescent="0.25">
      <c r="A2565" s="2">
        <v>43159</v>
      </c>
      <c r="B2565" t="s">
        <v>26</v>
      </c>
      <c r="C2565">
        <v>-5.3527317425529963E-2</v>
      </c>
      <c r="D2565">
        <v>-1.3167689794875703E-2</v>
      </c>
      <c r="E2565">
        <v>7.6502909555022036E-2</v>
      </c>
      <c r="F2565">
        <v>-0.1545942090608583</v>
      </c>
      <c r="G2565" s="9">
        <v>-6.98927348554923E-2</v>
      </c>
      <c r="H2565">
        <v>0.106016441447492</v>
      </c>
      <c r="I2565">
        <v>-0.79320661738824361</v>
      </c>
      <c r="J2565">
        <v>-0.97322934232715008</v>
      </c>
      <c r="K2565">
        <v>-0.15729702780723609</v>
      </c>
      <c r="L2565">
        <v>-0.57232717964452062</v>
      </c>
      <c r="M2565">
        <v>217.21365433070866</v>
      </c>
      <c r="N2565">
        <v>23.012880085106382</v>
      </c>
      <c r="O2565">
        <v>1.9408652095894343</v>
      </c>
      <c r="P2565">
        <v>-9.9253904004834359E-2</v>
      </c>
      <c r="Q2565">
        <v>-0.60159729522032102</v>
      </c>
      <c r="R2565">
        <v>-0.45922594854684506</v>
      </c>
      <c r="S2565">
        <v>-1.9792552230071266E-2</v>
      </c>
      <c r="T2565">
        <f t="shared" si="40"/>
        <v>0</v>
      </c>
    </row>
    <row r="2566" spans="1:20" x14ac:dyDescent="0.25">
      <c r="A2566" s="2">
        <v>43069</v>
      </c>
      <c r="B2566" t="s">
        <v>41</v>
      </c>
      <c r="C2566">
        <v>-8.6540705194510514E-2</v>
      </c>
      <c r="D2566">
        <v>-0.14375217773506044</v>
      </c>
      <c r="E2566">
        <v>0.10363712923998714</v>
      </c>
      <c r="F2566">
        <v>-0.30473901303815976</v>
      </c>
      <c r="G2566" s="9">
        <v>-3.4470354683586835E-2</v>
      </c>
      <c r="H2566">
        <v>0.10538048331664562</v>
      </c>
      <c r="I2566">
        <v>-0.25399061032863846</v>
      </c>
      <c r="J2566">
        <v>-0.29867533116720824</v>
      </c>
      <c r="K2566">
        <v>-0.15733916235177792</v>
      </c>
      <c r="L2566">
        <v>-0.19908601198860232</v>
      </c>
      <c r="M2566">
        <v>12.182109586600141</v>
      </c>
      <c r="N2566">
        <v>23.175162471155865</v>
      </c>
      <c r="O2566">
        <v>2.7012567729473327</v>
      </c>
      <c r="P2566">
        <v>-0.56478474142484547</v>
      </c>
      <c r="Q2566">
        <v>-0.86225350078847718</v>
      </c>
      <c r="R2566">
        <v>-0.7152197063909993</v>
      </c>
      <c r="S2566">
        <v>2.2318989297589291</v>
      </c>
      <c r="T2566">
        <f t="shared" si="40"/>
        <v>0</v>
      </c>
    </row>
    <row r="2567" spans="1:20" x14ac:dyDescent="0.25">
      <c r="A2567" s="2">
        <v>42521</v>
      </c>
      <c r="B2567" t="s">
        <v>27</v>
      </c>
      <c r="C2567">
        <v>-1.8883533380282258E-2</v>
      </c>
      <c r="D2567">
        <v>-0.10336007099337652</v>
      </c>
      <c r="E2567">
        <v>0.2540184037715667</v>
      </c>
      <c r="F2567">
        <v>0.28377391255568463</v>
      </c>
      <c r="G2567" s="9">
        <v>-0.17144572643331224</v>
      </c>
      <c r="H2567">
        <v>4.1580793037893304E-2</v>
      </c>
      <c r="I2567">
        <v>0</v>
      </c>
      <c r="J2567">
        <v>-0.2951487252124646</v>
      </c>
      <c r="K2567">
        <v>-0.15749540200177736</v>
      </c>
      <c r="L2567">
        <v>-0.15748788897695654</v>
      </c>
      <c r="M2567">
        <v>18.349480356694297</v>
      </c>
      <c r="N2567">
        <v>10.979029314592088</v>
      </c>
      <c r="O2567">
        <v>2.0150606728723406</v>
      </c>
      <c r="P2567">
        <v>-0.24384101264816638</v>
      </c>
      <c r="Q2567">
        <v>-0.23973034045950892</v>
      </c>
      <c r="R2567">
        <v>-0.30825109957482832</v>
      </c>
      <c r="S2567">
        <v>3.7194068875801518E-2</v>
      </c>
      <c r="T2567">
        <f t="shared" si="40"/>
        <v>0</v>
      </c>
    </row>
    <row r="2568" spans="1:20" x14ac:dyDescent="0.25">
      <c r="A2568" s="2">
        <v>42004</v>
      </c>
      <c r="B2568" t="s">
        <v>40</v>
      </c>
      <c r="C2568">
        <v>3.8888040169885452E-3</v>
      </c>
      <c r="D2568">
        <v>-0.13055915958865416</v>
      </c>
      <c r="E2568">
        <v>0.1118312697236401</v>
      </c>
      <c r="F2568">
        <v>2.6463066919200529E-2</v>
      </c>
      <c r="G2568" s="9">
        <v>-0.14901092124693704</v>
      </c>
      <c r="H2568">
        <v>-8.972692665483506E-2</v>
      </c>
      <c r="I2568">
        <v>-7.5943678849610508E-2</v>
      </c>
      <c r="J2568">
        <v>-0.22887756894431754</v>
      </c>
      <c r="K2568">
        <v>-0.15759384425472944</v>
      </c>
      <c r="L2568">
        <v>-1.7119880412679755E-2</v>
      </c>
      <c r="M2568">
        <v>22.743768952164007</v>
      </c>
      <c r="N2568">
        <v>17.193896206840655</v>
      </c>
      <c r="O2568">
        <v>3.3147643895121721</v>
      </c>
      <c r="P2568">
        <v>-0.23781388050760022</v>
      </c>
      <c r="Q2568">
        <v>-0.25157303424743871</v>
      </c>
      <c r="R2568">
        <v>-0.14973106515271428</v>
      </c>
      <c r="S2568">
        <v>6.2336530798412171E-2</v>
      </c>
      <c r="T2568">
        <f t="shared" si="40"/>
        <v>0</v>
      </c>
    </row>
    <row r="2569" spans="1:20" x14ac:dyDescent="0.25">
      <c r="A2569" s="2">
        <v>42794</v>
      </c>
      <c r="B2569" t="s">
        <v>34</v>
      </c>
      <c r="C2569">
        <v>-4.5262561699143555E-2</v>
      </c>
      <c r="D2569">
        <v>-7.4982026773976695E-2</v>
      </c>
      <c r="E2569">
        <v>0.24501188876253477</v>
      </c>
      <c r="F2569">
        <v>-0.39455034807947753</v>
      </c>
      <c r="G2569" s="9">
        <v>-0.10217234906880002</v>
      </c>
      <c r="H2569">
        <v>9.5522419494113331E-2</v>
      </c>
      <c r="I2569">
        <v>0</v>
      </c>
      <c r="J2569">
        <v>-0.15153087701089774</v>
      </c>
      <c r="K2569">
        <v>-0.15778745369129143</v>
      </c>
      <c r="L2569">
        <v>0</v>
      </c>
      <c r="M2569">
        <v>10.29122621814475</v>
      </c>
      <c r="N2569">
        <v>21.804014753173483</v>
      </c>
      <c r="O2569">
        <v>3.1552938033228561</v>
      </c>
      <c r="P2569">
        <v>-0.71675904479475239</v>
      </c>
      <c r="Q2569">
        <v>-0.6457683721628823</v>
      </c>
      <c r="R2569">
        <v>-0.29106916464960009</v>
      </c>
      <c r="S2569">
        <v>2.0625033036365372</v>
      </c>
      <c r="T2569">
        <f t="shared" si="40"/>
        <v>0</v>
      </c>
    </row>
    <row r="2570" spans="1:20" x14ac:dyDescent="0.25">
      <c r="A2570" s="2">
        <v>41851</v>
      </c>
      <c r="B2570" t="s">
        <v>25</v>
      </c>
      <c r="C2570">
        <v>-2.2923813789403003E-2</v>
      </c>
      <c r="D2570">
        <v>-2.7530988965585701E-2</v>
      </c>
      <c r="E2570">
        <v>0.25256776884686505</v>
      </c>
      <c r="F2570">
        <v>0.44497954406230855</v>
      </c>
      <c r="G2570" s="9">
        <v>-0.15737359968410058</v>
      </c>
      <c r="H2570">
        <v>-0.11336269326715909</v>
      </c>
      <c r="I2570">
        <v>0</v>
      </c>
      <c r="J2570">
        <v>0</v>
      </c>
      <c r="K2570">
        <v>-0.15798257988393583</v>
      </c>
      <c r="L2570">
        <v>0</v>
      </c>
      <c r="M2570">
        <v>16.895169537136706</v>
      </c>
      <c r="N2570">
        <v>14.320468494271685</v>
      </c>
      <c r="O2570">
        <v>3.0863514109347441</v>
      </c>
      <c r="P2570">
        <v>-0.46252278780535405</v>
      </c>
      <c r="Q2570">
        <v>-0.36524095452385608</v>
      </c>
      <c r="R2570">
        <v>-0.17804333669300454</v>
      </c>
      <c r="S2570">
        <v>0.11493657861392795</v>
      </c>
      <c r="T2570">
        <f t="shared" si="40"/>
        <v>0</v>
      </c>
    </row>
    <row r="2571" spans="1:20" x14ac:dyDescent="0.25">
      <c r="A2571" s="2">
        <v>42766</v>
      </c>
      <c r="B2571" t="s">
        <v>24</v>
      </c>
      <c r="C2571">
        <v>-1.8525387923014724E-2</v>
      </c>
      <c r="D2571">
        <v>-0.13811038226091576</v>
      </c>
      <c r="E2571">
        <v>0.13238643663929528</v>
      </c>
      <c r="F2571">
        <v>0.13424748277689469</v>
      </c>
      <c r="G2571" s="9">
        <v>-0.12622451573817139</v>
      </c>
      <c r="H2571">
        <v>9.3518394695908613E-2</v>
      </c>
      <c r="I2571">
        <v>0</v>
      </c>
      <c r="J2571">
        <v>0</v>
      </c>
      <c r="K2571">
        <v>-0.15810104337673014</v>
      </c>
      <c r="L2571">
        <v>0</v>
      </c>
      <c r="M2571">
        <v>15.530901919150674</v>
      </c>
      <c r="N2571">
        <v>14.291278841512471</v>
      </c>
      <c r="O2571">
        <v>2.1478389005320007</v>
      </c>
      <c r="P2571">
        <v>-0.54168319501683948</v>
      </c>
      <c r="Q2571">
        <v>-0.38648444599992704</v>
      </c>
      <c r="R2571">
        <v>-0.10759600435592287</v>
      </c>
      <c r="S2571">
        <v>0.40112865198362102</v>
      </c>
      <c r="T2571">
        <f t="shared" si="40"/>
        <v>0</v>
      </c>
    </row>
    <row r="2572" spans="1:20" x14ac:dyDescent="0.25">
      <c r="A2572" s="2">
        <v>43524</v>
      </c>
      <c r="B2572" t="s">
        <v>22</v>
      </c>
      <c r="C2572">
        <v>5.7318099809149148E-2</v>
      </c>
      <c r="D2572">
        <v>-3.1804730284181737E-3</v>
      </c>
      <c r="E2572">
        <v>0.21128540071738322</v>
      </c>
      <c r="F2572">
        <v>-1.4805086578374316E-2</v>
      </c>
      <c r="G2572" s="9">
        <v>-0.10794670820959706</v>
      </c>
      <c r="H2572">
        <v>9.3712127432465708E-2</v>
      </c>
      <c r="I2572">
        <v>-2.8090501694174264E-2</v>
      </c>
      <c r="J2572">
        <v>0</v>
      </c>
      <c r="K2572">
        <v>-0.15860499991555732</v>
      </c>
      <c r="L2572">
        <v>0</v>
      </c>
      <c r="M2572">
        <v>8.4030462853590304</v>
      </c>
      <c r="N2572">
        <v>4.5373594017094021</v>
      </c>
      <c r="O2572">
        <v>0.37499953341388609</v>
      </c>
      <c r="P2572">
        <v>-0.72014527507293957</v>
      </c>
      <c r="Q2572">
        <v>-0.85376064003365781</v>
      </c>
      <c r="R2572">
        <v>-0.2875000848700231</v>
      </c>
      <c r="S2572">
        <v>-0.25374917785839757</v>
      </c>
      <c r="T2572">
        <f t="shared" si="40"/>
        <v>1</v>
      </c>
    </row>
    <row r="2573" spans="1:20" x14ac:dyDescent="0.25">
      <c r="A2573" s="2">
        <v>42034</v>
      </c>
      <c r="B2573" t="s">
        <v>15</v>
      </c>
      <c r="C2573">
        <v>-9.7496592394731962E-2</v>
      </c>
      <c r="D2573">
        <v>-0.22331857384015696</v>
      </c>
      <c r="E2573">
        <v>-0.23616217475413492</v>
      </c>
      <c r="F2573">
        <v>-0.12054406498850934</v>
      </c>
      <c r="G2573" s="9">
        <v>-9.3563550405963203E-2</v>
      </c>
      <c r="H2573">
        <v>-8.3448449076981124E-2</v>
      </c>
      <c r="I2573">
        <v>-7.4062785736056069E-2</v>
      </c>
      <c r="J2573">
        <v>-0.42640034737299171</v>
      </c>
      <c r="K2573">
        <v>-0.15861979597174947</v>
      </c>
      <c r="L2573">
        <v>-0.18005464846098718</v>
      </c>
      <c r="M2573">
        <v>17.906669606358818</v>
      </c>
      <c r="N2573">
        <v>32.471596626069783</v>
      </c>
      <c r="O2573">
        <v>5.8585212786174541</v>
      </c>
      <c r="P2573">
        <v>-0.22939998955149687</v>
      </c>
      <c r="Q2573">
        <v>-0.70305791531357253</v>
      </c>
      <c r="R2573">
        <v>-0.15449015199683169</v>
      </c>
      <c r="S2573">
        <v>3.1703621924048444</v>
      </c>
      <c r="T2573">
        <f t="shared" si="40"/>
        <v>0</v>
      </c>
    </row>
    <row r="2574" spans="1:20" x14ac:dyDescent="0.25">
      <c r="A2574" s="2">
        <v>42643</v>
      </c>
      <c r="B2574" t="s">
        <v>20</v>
      </c>
      <c r="C2574">
        <v>-6.6571946665476833E-3</v>
      </c>
      <c r="D2574">
        <v>-7.5890413246410549E-2</v>
      </c>
      <c r="E2574">
        <v>4.1407362795989E-2</v>
      </c>
      <c r="F2574">
        <v>-1.9036544538949984E-2</v>
      </c>
      <c r="G2574" s="9">
        <v>-0.18800880623576699</v>
      </c>
      <c r="H2574">
        <v>7.2962262957836588E-2</v>
      </c>
      <c r="I2574">
        <v>-0.81161888520601155</v>
      </c>
      <c r="J2574">
        <v>-0.54374889361157752</v>
      </c>
      <c r="K2574">
        <v>-0.15908704192005674</v>
      </c>
      <c r="L2574">
        <v>-0.72868289606340586</v>
      </c>
      <c r="M2574">
        <v>18.848551337237726</v>
      </c>
      <c r="N2574">
        <v>27.225943541140964</v>
      </c>
      <c r="O2574">
        <v>1.1030843492181637</v>
      </c>
      <c r="P2574">
        <v>-0.51956872584245262</v>
      </c>
      <c r="Q2574">
        <v>-0.27502638651774314</v>
      </c>
      <c r="R2574">
        <v>-2.5383096160615182E-2</v>
      </c>
      <c r="S2574">
        <v>0.20829996396126474</v>
      </c>
      <c r="T2574">
        <f t="shared" si="40"/>
        <v>0</v>
      </c>
    </row>
    <row r="2575" spans="1:20" x14ac:dyDescent="0.25">
      <c r="A2575" s="2">
        <v>43465</v>
      </c>
      <c r="B2575" t="s">
        <v>28</v>
      </c>
      <c r="C2575">
        <v>0.12598876149102001</v>
      </c>
      <c r="D2575">
        <v>8.509631360725356E-3</v>
      </c>
      <c r="E2575">
        <v>0.32763455917943562</v>
      </c>
      <c r="F2575">
        <v>0.40576135534764113</v>
      </c>
      <c r="G2575" s="9">
        <v>-0.18823058490065936</v>
      </c>
      <c r="H2575">
        <v>9.6429630117585097E-2</v>
      </c>
      <c r="I2575">
        <v>0</v>
      </c>
      <c r="J2575">
        <v>0</v>
      </c>
      <c r="K2575">
        <v>-0.15948540001886191</v>
      </c>
      <c r="L2575">
        <v>0</v>
      </c>
      <c r="M2575">
        <v>13.991377668308703</v>
      </c>
      <c r="N2575">
        <v>14.559915327564894</v>
      </c>
      <c r="O2575">
        <v>3.96505494979949</v>
      </c>
      <c r="P2575">
        <v>-0.96804343041718954</v>
      </c>
      <c r="Q2575">
        <v>-0.36111728394749276</v>
      </c>
      <c r="R2575">
        <v>-0.19009607150471697</v>
      </c>
      <c r="S2575">
        <v>4.2455668904301219E-2</v>
      </c>
      <c r="T2575">
        <f t="shared" si="40"/>
        <v>1</v>
      </c>
    </row>
    <row r="2576" spans="1:20" x14ac:dyDescent="0.25">
      <c r="A2576" s="2">
        <v>42124</v>
      </c>
      <c r="B2576" t="s">
        <v>53</v>
      </c>
      <c r="C2576">
        <v>-0.10664605377358294</v>
      </c>
      <c r="D2576">
        <v>-9.62325971167316E-2</v>
      </c>
      <c r="E2576">
        <v>9.1487362089309965E-2</v>
      </c>
      <c r="F2576">
        <v>-0.1631094395039131</v>
      </c>
      <c r="G2576" s="9">
        <v>-2.2121069514088321E-2</v>
      </c>
      <c r="H2576">
        <v>-6.5515570980178794E-2</v>
      </c>
      <c r="I2576">
        <v>-0.23363409483586106</v>
      </c>
      <c r="J2576">
        <v>-5.9624697336561727E-2</v>
      </c>
      <c r="K2576">
        <v>-0.15949027964971696</v>
      </c>
      <c r="L2576">
        <v>-0.19231626042667038</v>
      </c>
      <c r="M2576">
        <v>9.3920209848728682</v>
      </c>
      <c r="N2576">
        <v>7.611224749498998</v>
      </c>
      <c r="O2576">
        <v>0.4801063299939955</v>
      </c>
      <c r="P2576">
        <v>-0.71076456009647604</v>
      </c>
      <c r="Q2576">
        <v>-0.66015099339678396</v>
      </c>
      <c r="R2576">
        <v>-0.15414895892775027</v>
      </c>
      <c r="S2576">
        <v>4.1225441922001789E-2</v>
      </c>
      <c r="T2576">
        <f t="shared" si="40"/>
        <v>0</v>
      </c>
    </row>
    <row r="2577" spans="1:20" x14ac:dyDescent="0.25">
      <c r="A2577" s="2">
        <v>42580</v>
      </c>
      <c r="B2577" t="s">
        <v>38</v>
      </c>
      <c r="C2577">
        <v>-0.10983786401280049</v>
      </c>
      <c r="D2577">
        <v>-4.2190969133872547E-2</v>
      </c>
      <c r="E2577">
        <v>-0.15248019413318092</v>
      </c>
      <c r="F2577">
        <v>-0.44833152869376913</v>
      </c>
      <c r="G2577" s="9">
        <v>-0.19111370754426105</v>
      </c>
      <c r="H2577">
        <v>5.7020179434863927E-2</v>
      </c>
      <c r="I2577">
        <v>-0.48378615249780899</v>
      </c>
      <c r="J2577">
        <v>-0.39856557377049184</v>
      </c>
      <c r="K2577">
        <v>-0.15967390972685847</v>
      </c>
      <c r="L2577">
        <v>-0.42879382244106001</v>
      </c>
      <c r="M2577">
        <v>12.407555502555367</v>
      </c>
      <c r="N2577">
        <v>15.005378462284744</v>
      </c>
      <c r="O2577">
        <v>1.5119794564739235</v>
      </c>
      <c r="P2577">
        <v>-0.69412203332061129</v>
      </c>
      <c r="Q2577">
        <v>-9.9554556504026337E-2</v>
      </c>
      <c r="R2577">
        <v>-0.15090158126750408</v>
      </c>
      <c r="S2577">
        <v>0.69889272336929709</v>
      </c>
      <c r="T2577">
        <f t="shared" si="40"/>
        <v>0</v>
      </c>
    </row>
    <row r="2578" spans="1:20" x14ac:dyDescent="0.25">
      <c r="A2578" s="2">
        <v>42613</v>
      </c>
      <c r="B2578" t="s">
        <v>38</v>
      </c>
      <c r="C2578">
        <v>-1.0823335874493356E-2</v>
      </c>
      <c r="D2578">
        <v>-0.11010760310547985</v>
      </c>
      <c r="E2578">
        <v>-0.14379441142095051</v>
      </c>
      <c r="F2578">
        <v>-0.43989638346151527</v>
      </c>
      <c r="G2578" s="9">
        <v>-0.18235885951673891</v>
      </c>
      <c r="H2578">
        <v>6.5304978453561091E-2</v>
      </c>
      <c r="I2578">
        <v>-0.48378615249780899</v>
      </c>
      <c r="J2578">
        <v>-0.39856557377049184</v>
      </c>
      <c r="K2578">
        <v>-0.15967390972685847</v>
      </c>
      <c r="L2578">
        <v>-0.42879382244106001</v>
      </c>
      <c r="M2578">
        <v>12.407555502555367</v>
      </c>
      <c r="N2578">
        <v>15.005378462284744</v>
      </c>
      <c r="O2578">
        <v>1.5119794564739235</v>
      </c>
      <c r="P2578">
        <v>-0.69412203332061129</v>
      </c>
      <c r="Q2578">
        <v>-9.9554556504026337E-2</v>
      </c>
      <c r="R2578">
        <v>-0.15090158126750408</v>
      </c>
      <c r="S2578">
        <v>0.69889272336929709</v>
      </c>
      <c r="T2578">
        <f t="shared" si="40"/>
        <v>0</v>
      </c>
    </row>
    <row r="2579" spans="1:20" x14ac:dyDescent="0.25">
      <c r="A2579" s="2">
        <v>41152</v>
      </c>
      <c r="B2579" t="s">
        <v>44</v>
      </c>
      <c r="C2579">
        <v>4.1367587869994393E-2</v>
      </c>
      <c r="D2579">
        <v>1.3922413673422396E-2</v>
      </c>
      <c r="E2579">
        <v>4.2959703275287753E-2</v>
      </c>
      <c r="F2579">
        <v>0.19234297981554538</v>
      </c>
      <c r="G2579" s="9">
        <v>-0.33988121318338937</v>
      </c>
      <c r="H2579">
        <v>-0.16053444210957923</v>
      </c>
      <c r="I2579">
        <v>0</v>
      </c>
      <c r="J2579">
        <v>0</v>
      </c>
      <c r="K2579">
        <v>-0.15977612205535563</v>
      </c>
      <c r="L2579">
        <v>-0.13301846159655251</v>
      </c>
      <c r="M2579">
        <v>15.20265774958632</v>
      </c>
      <c r="N2579">
        <v>11.054926203768318</v>
      </c>
      <c r="O2579">
        <v>1.3231194562766224</v>
      </c>
      <c r="P2579">
        <v>-0.16904500101778974</v>
      </c>
      <c r="Q2579">
        <v>-0.17863094723968465</v>
      </c>
      <c r="R2579">
        <v>-0.21855024937169298</v>
      </c>
      <c r="S2579">
        <v>0.14951518133287178</v>
      </c>
      <c r="T2579">
        <f t="shared" si="40"/>
        <v>1</v>
      </c>
    </row>
    <row r="2580" spans="1:20" x14ac:dyDescent="0.25">
      <c r="A2580" s="2">
        <v>41486</v>
      </c>
      <c r="B2580" t="s">
        <v>57</v>
      </c>
      <c r="C2580">
        <v>-4.3087003543216484E-2</v>
      </c>
      <c r="D2580">
        <v>-2.2228700271733626E-3</v>
      </c>
      <c r="E2580">
        <v>-0.15182555597709257</v>
      </c>
      <c r="F2580">
        <v>-0.39400607603251492</v>
      </c>
      <c r="G2580" s="9">
        <v>-0.25132120582682871</v>
      </c>
      <c r="H2580">
        <v>-0.14987312020972299</v>
      </c>
      <c r="I2580">
        <v>-0.11743644826351596</v>
      </c>
      <c r="J2580">
        <v>-0.45132743362831862</v>
      </c>
      <c r="K2580">
        <v>-0.15980569077205342</v>
      </c>
      <c r="L2580">
        <v>-0.13914388345639583</v>
      </c>
      <c r="M2580">
        <v>43.783696666666664</v>
      </c>
      <c r="N2580">
        <v>16.681508701825557</v>
      </c>
      <c r="O2580">
        <v>1.3676551237277987</v>
      </c>
      <c r="P2580">
        <v>-0.49678684920433736</v>
      </c>
      <c r="Q2580">
        <v>0</v>
      </c>
      <c r="R2580">
        <v>-0.12226116108367391</v>
      </c>
      <c r="S2580">
        <v>1.0197000243958338</v>
      </c>
      <c r="T2580">
        <f t="shared" si="40"/>
        <v>0</v>
      </c>
    </row>
    <row r="2581" spans="1:20" x14ac:dyDescent="0.25">
      <c r="A2581" s="2">
        <v>43069</v>
      </c>
      <c r="B2581" t="s">
        <v>31</v>
      </c>
      <c r="C2581">
        <v>0.14220947772229042</v>
      </c>
      <c r="D2581">
        <v>0.14833114797080871</v>
      </c>
      <c r="E2581">
        <v>0.21926393698648727</v>
      </c>
      <c r="F2581">
        <v>1.2130167348201049E-2</v>
      </c>
      <c r="G2581" s="9">
        <v>-3.4470354683586835E-2</v>
      </c>
      <c r="H2581">
        <v>0.10538048331664562</v>
      </c>
      <c r="I2581">
        <v>0</v>
      </c>
      <c r="J2581">
        <v>-0.28379976350019709</v>
      </c>
      <c r="K2581">
        <v>-0.16001244680862203</v>
      </c>
      <c r="L2581">
        <v>-0.21800241939399945</v>
      </c>
      <c r="M2581">
        <v>12.714440671436433</v>
      </c>
      <c r="N2581">
        <v>11.33129829213483</v>
      </c>
      <c r="O2581">
        <v>0.40089264906980443</v>
      </c>
      <c r="P2581">
        <v>-0.61629627454659131</v>
      </c>
      <c r="Q2581">
        <v>-0.40811858341172957</v>
      </c>
      <c r="R2581">
        <v>-0.34303740548760708</v>
      </c>
      <c r="S2581">
        <v>9.133353528000418E-2</v>
      </c>
      <c r="T2581">
        <f t="shared" si="40"/>
        <v>1</v>
      </c>
    </row>
    <row r="2582" spans="1:20" x14ac:dyDescent="0.25">
      <c r="A2582" s="2">
        <v>42247</v>
      </c>
      <c r="B2582" t="s">
        <v>28</v>
      </c>
      <c r="C2582">
        <v>-3.8179650519708841E-2</v>
      </c>
      <c r="D2582">
        <v>3.9341351169033367E-2</v>
      </c>
      <c r="E2582">
        <v>0.23599147936504505</v>
      </c>
      <c r="F2582">
        <v>-1.7110306587348467E-2</v>
      </c>
      <c r="G2582" s="9">
        <v>-0.11569002915578053</v>
      </c>
      <c r="H2582">
        <v>-4.1240533476308516E-2</v>
      </c>
      <c r="I2582">
        <v>-0.29049425352431635</v>
      </c>
      <c r="J2582">
        <v>-0.33600457927876359</v>
      </c>
      <c r="K2582">
        <v>-0.1606289892543552</v>
      </c>
      <c r="L2582">
        <v>-0.40984207370730874</v>
      </c>
      <c r="M2582">
        <v>27.714319109195401</v>
      </c>
      <c r="N2582">
        <v>19.247020507500796</v>
      </c>
      <c r="O2582">
        <v>2.0821779751730802</v>
      </c>
      <c r="P2582">
        <v>-0.93669997422346218</v>
      </c>
      <c r="Q2582">
        <v>-0.13272595731623138</v>
      </c>
      <c r="R2582">
        <v>-0.20213034689038656</v>
      </c>
      <c r="S2582">
        <v>0.25046183826474488</v>
      </c>
      <c r="T2582">
        <f t="shared" si="40"/>
        <v>0</v>
      </c>
    </row>
    <row r="2583" spans="1:20" x14ac:dyDescent="0.25">
      <c r="A2583" s="2">
        <v>42460</v>
      </c>
      <c r="B2583" t="s">
        <v>43</v>
      </c>
      <c r="C2583">
        <v>-8.7886570281517362E-2</v>
      </c>
      <c r="D2583">
        <v>-0.12736943024918723</v>
      </c>
      <c r="E2583">
        <v>-0.35893500600560535</v>
      </c>
      <c r="F2583">
        <v>-0.49384275552733436</v>
      </c>
      <c r="G2583" s="9">
        <v>-0.18728126403020529</v>
      </c>
      <c r="H2583">
        <v>2.6425835834799516E-2</v>
      </c>
      <c r="I2583">
        <v>-1.5454106280193236</v>
      </c>
      <c r="J2583">
        <v>-1.221259387637204</v>
      </c>
      <c r="K2583">
        <v>-0.16079293044133114</v>
      </c>
      <c r="L2583">
        <v>-1.354710570453745</v>
      </c>
      <c r="M2583">
        <v>-39.398582637075712</v>
      </c>
      <c r="N2583">
        <v>-21.775300531443754</v>
      </c>
      <c r="O2583">
        <v>1.0399016242967725</v>
      </c>
      <c r="P2583">
        <v>-3.5145752678209585</v>
      </c>
      <c r="Q2583">
        <v>-1.4349117485782656</v>
      </c>
      <c r="R2583">
        <v>-0.39596922922114985</v>
      </c>
      <c r="S2583">
        <v>-0.18539188612380103</v>
      </c>
      <c r="T2583">
        <f t="shared" si="40"/>
        <v>0</v>
      </c>
    </row>
    <row r="2584" spans="1:20" x14ac:dyDescent="0.25">
      <c r="A2584" s="2">
        <v>42338</v>
      </c>
      <c r="B2584" t="s">
        <v>34</v>
      </c>
      <c r="C2584">
        <v>-4.3942415065896356E-2</v>
      </c>
      <c r="D2584">
        <v>-0.12006671070154806</v>
      </c>
      <c r="E2584">
        <v>-4.4479243365447507E-2</v>
      </c>
      <c r="F2584">
        <v>-0.36268943775073859</v>
      </c>
      <c r="G2584" s="9">
        <v>-5.1639268887698986E-2</v>
      </c>
      <c r="H2584">
        <v>-1.1069810623900889E-2</v>
      </c>
      <c r="I2584">
        <v>-9.0181002723049852E-2</v>
      </c>
      <c r="J2584">
        <v>-0.30634838263276254</v>
      </c>
      <c r="K2584">
        <v>-0.16090931255630114</v>
      </c>
      <c r="L2584">
        <v>0</v>
      </c>
      <c r="M2584">
        <v>12.541484862842893</v>
      </c>
      <c r="N2584">
        <v>38.42647082746479</v>
      </c>
      <c r="O2584">
        <v>4.262437103073859</v>
      </c>
      <c r="P2584">
        <v>-0.65482615220519769</v>
      </c>
      <c r="Q2584">
        <v>-0.37571720312346524</v>
      </c>
      <c r="R2584">
        <v>-4.2316410304344743E-2</v>
      </c>
      <c r="S2584">
        <v>3.3399577787866415</v>
      </c>
      <c r="T2584">
        <f t="shared" si="40"/>
        <v>0</v>
      </c>
    </row>
    <row r="2585" spans="1:20" x14ac:dyDescent="0.25">
      <c r="A2585" s="2">
        <v>43404</v>
      </c>
      <c r="B2585" t="s">
        <v>18</v>
      </c>
      <c r="C2585">
        <v>-0.10161868122824302</v>
      </c>
      <c r="D2585">
        <v>-3.0037687034630389E-2</v>
      </c>
      <c r="E2585">
        <v>0.15931706124444811</v>
      </c>
      <c r="F2585">
        <v>4.5174039513975472E-2</v>
      </c>
      <c r="G2585" s="9">
        <v>-0.13519573319485689</v>
      </c>
      <c r="H2585">
        <v>0.10044880961423508</v>
      </c>
      <c r="I2585">
        <v>-0.17355769230769236</v>
      </c>
      <c r="J2585">
        <v>-0.34218467109233552</v>
      </c>
      <c r="K2585">
        <v>-0.16095323020759944</v>
      </c>
      <c r="L2585">
        <v>0</v>
      </c>
      <c r="M2585">
        <v>28.70509990825688</v>
      </c>
      <c r="N2585">
        <v>19.609981908086098</v>
      </c>
      <c r="O2585">
        <v>1.8602482699630265</v>
      </c>
      <c r="P2585">
        <v>-0.50843242305839342</v>
      </c>
      <c r="Q2585">
        <v>-0.63817483269254738</v>
      </c>
      <c r="R2585">
        <v>-0.15114078866277492</v>
      </c>
      <c r="S2585">
        <v>7.7376526280345886E-2</v>
      </c>
      <c r="T2585">
        <f t="shared" si="40"/>
        <v>0</v>
      </c>
    </row>
    <row r="2586" spans="1:20" x14ac:dyDescent="0.25">
      <c r="A2586" s="2">
        <v>42004</v>
      </c>
      <c r="B2586" t="s">
        <v>43</v>
      </c>
      <c r="C2586">
        <v>1.2712659797380232E-2</v>
      </c>
      <c r="D2586">
        <v>-4.2234494187931571E-3</v>
      </c>
      <c r="E2586">
        <v>-0.52863607252721867</v>
      </c>
      <c r="F2586">
        <v>-0.3791383929444434</v>
      </c>
      <c r="G2586" s="9">
        <v>-0.14901092124693704</v>
      </c>
      <c r="H2586">
        <v>-8.972692665483506E-2</v>
      </c>
      <c r="I2586">
        <v>-0.32173913043478264</v>
      </c>
      <c r="J2586">
        <v>0</v>
      </c>
      <c r="K2586">
        <v>-0.1611081466804849</v>
      </c>
      <c r="L2586">
        <v>0</v>
      </c>
      <c r="M2586">
        <v>7.0963069324090124</v>
      </c>
      <c r="N2586">
        <v>13.902716951566951</v>
      </c>
      <c r="O2586">
        <v>1.6595319333446692</v>
      </c>
      <c r="P2586">
        <v>-0.54708528300431847</v>
      </c>
      <c r="Q2586">
        <v>-0.72232507511602262</v>
      </c>
      <c r="R2586">
        <v>-3.6054633044574014E-2</v>
      </c>
      <c r="S2586">
        <v>-0.20547542678748132</v>
      </c>
      <c r="T2586">
        <f t="shared" si="40"/>
        <v>0</v>
      </c>
    </row>
    <row r="2587" spans="1:20" x14ac:dyDescent="0.25">
      <c r="A2587" s="2">
        <v>43159</v>
      </c>
      <c r="B2587" t="s">
        <v>31</v>
      </c>
      <c r="C2587">
        <v>7.6797004085541576E-2</v>
      </c>
      <c r="D2587">
        <v>6.4861486777323063E-2</v>
      </c>
      <c r="E2587">
        <v>0.20903140575271717</v>
      </c>
      <c r="F2587">
        <v>5.7840798407701621E-2</v>
      </c>
      <c r="G2587" s="9">
        <v>-6.98927348554923E-2</v>
      </c>
      <c r="H2587">
        <v>0.106016441447492</v>
      </c>
      <c r="I2587">
        <v>0</v>
      </c>
      <c r="J2587">
        <v>-0.29325975561687034</v>
      </c>
      <c r="K2587">
        <v>-0.1612371479985335</v>
      </c>
      <c r="L2587">
        <v>-0.15692714362646087</v>
      </c>
      <c r="M2587">
        <v>12.865842610150585</v>
      </c>
      <c r="N2587">
        <v>10.706662129436326</v>
      </c>
      <c r="O2587">
        <v>0.4083778853657371</v>
      </c>
      <c r="P2587">
        <v>-0.6117271794973691</v>
      </c>
      <c r="Q2587">
        <v>-0.44074596001930433</v>
      </c>
      <c r="R2587">
        <v>-0.33077097887957518</v>
      </c>
      <c r="S2587">
        <v>0.1115809407580719</v>
      </c>
      <c r="T2587">
        <f t="shared" si="40"/>
        <v>1</v>
      </c>
    </row>
    <row r="2588" spans="1:20" x14ac:dyDescent="0.25">
      <c r="A2588" s="2">
        <v>40694</v>
      </c>
      <c r="B2588" t="s">
        <v>53</v>
      </c>
      <c r="C2588">
        <v>6.0734292164811299E-3</v>
      </c>
      <c r="D2588">
        <v>-6.8472980972121067E-2</v>
      </c>
      <c r="E2588">
        <v>7.1539872243776781E-2</v>
      </c>
      <c r="F2588">
        <v>-0.25830421706924078</v>
      </c>
      <c r="G2588" s="9">
        <v>-0.22596000411101913</v>
      </c>
      <c r="H2588">
        <v>-1.4732179789868072E-3</v>
      </c>
      <c r="I2588">
        <v>-0.70147324890152496</v>
      </c>
      <c r="J2588">
        <v>-0.7101568951279934</v>
      </c>
      <c r="K2588">
        <v>-0.16132701115509696</v>
      </c>
      <c r="L2588">
        <v>-0.71028083693140542</v>
      </c>
      <c r="M2588">
        <v>27.23329586894587</v>
      </c>
      <c r="N2588">
        <v>19.211925281385284</v>
      </c>
      <c r="O2588">
        <v>0.36431624252971695</v>
      </c>
      <c r="P2588">
        <v>-0.16132701115509684</v>
      </c>
      <c r="Q2588">
        <v>-0.14216779339701213</v>
      </c>
      <c r="R2588">
        <v>-0.15421776898250761</v>
      </c>
      <c r="S2588">
        <v>0.16068816632137453</v>
      </c>
      <c r="T2588">
        <f t="shared" si="40"/>
        <v>0</v>
      </c>
    </row>
    <row r="2589" spans="1:20" x14ac:dyDescent="0.25">
      <c r="A2589" s="2">
        <v>41912</v>
      </c>
      <c r="B2589" t="s">
        <v>52</v>
      </c>
      <c r="C2589">
        <v>-5.455235640254763E-2</v>
      </c>
      <c r="D2589">
        <v>-0.14214158267574373</v>
      </c>
      <c r="E2589">
        <v>0.36417329661083464</v>
      </c>
      <c r="F2589">
        <v>0.54230918641376857</v>
      </c>
      <c r="G2589" s="9">
        <v>-0.1275092092238288</v>
      </c>
      <c r="H2589">
        <v>-0.10311700242798094</v>
      </c>
      <c r="I2589">
        <v>0</v>
      </c>
      <c r="J2589">
        <v>-0.49405858511422251</v>
      </c>
      <c r="K2589">
        <v>-0.1614290473311204</v>
      </c>
      <c r="L2589">
        <v>-0.1134150321911116</v>
      </c>
      <c r="M2589">
        <v>7.0871218934911244</v>
      </c>
      <c r="N2589">
        <v>4.8792654957864059</v>
      </c>
      <c r="O2589">
        <v>0.30599943692025011</v>
      </c>
      <c r="P2589">
        <v>-0.30792132390568394</v>
      </c>
      <c r="Q2589">
        <v>-0.26659511862399343</v>
      </c>
      <c r="R2589">
        <v>-0.22360351221700125</v>
      </c>
      <c r="S2589">
        <v>-0.20423358495681693</v>
      </c>
      <c r="T2589">
        <f t="shared" si="40"/>
        <v>0</v>
      </c>
    </row>
    <row r="2590" spans="1:20" x14ac:dyDescent="0.25">
      <c r="A2590" s="2">
        <v>43189</v>
      </c>
      <c r="B2590" t="s">
        <v>33</v>
      </c>
      <c r="C2590">
        <v>5.4077274889342553E-3</v>
      </c>
      <c r="D2590">
        <v>-3.4884938852200786E-2</v>
      </c>
      <c r="E2590">
        <v>0.1143326039387309</v>
      </c>
      <c r="F2590">
        <v>-3.6424015602762094E-2</v>
      </c>
      <c r="G2590" s="9">
        <v>-9.0842704834233956E-2</v>
      </c>
      <c r="H2590">
        <v>0.10625140355757856</v>
      </c>
      <c r="I2590">
        <v>0</v>
      </c>
      <c r="J2590">
        <v>0</v>
      </c>
      <c r="K2590">
        <v>-0.16145158381061331</v>
      </c>
      <c r="L2590">
        <v>-4.8239431927266541E-2</v>
      </c>
      <c r="M2590">
        <v>12.756903165572458</v>
      </c>
      <c r="N2590">
        <v>14.230379402184777</v>
      </c>
      <c r="O2590">
        <v>2.206768780922431</v>
      </c>
      <c r="P2590">
        <v>-0.26482642547411595</v>
      </c>
      <c r="Q2590">
        <v>-0.51008522114885613</v>
      </c>
      <c r="R2590">
        <v>-0.12440260156590943</v>
      </c>
      <c r="S2590">
        <v>1.0131184109261777</v>
      </c>
      <c r="T2590">
        <f t="shared" si="40"/>
        <v>0</v>
      </c>
    </row>
    <row r="2591" spans="1:20" x14ac:dyDescent="0.25">
      <c r="A2591" s="2">
        <v>43371</v>
      </c>
      <c r="B2591" t="s">
        <v>51</v>
      </c>
      <c r="C2591">
        <v>-1.6502291056498475E-2</v>
      </c>
      <c r="D2591">
        <v>-2.6497397454968818E-2</v>
      </c>
      <c r="E2591">
        <v>0.12347397038706731</v>
      </c>
      <c r="F2591">
        <v>0.19535619754286238</v>
      </c>
      <c r="G2591" s="9">
        <v>-8.0646295484910979E-2</v>
      </c>
      <c r="H2591">
        <v>0.1025557868401632</v>
      </c>
      <c r="I2591">
        <v>-0.25154264972776774</v>
      </c>
      <c r="J2591">
        <v>-0.20255424333974181</v>
      </c>
      <c r="K2591">
        <v>-0.1615501519756839</v>
      </c>
      <c r="L2591">
        <v>-0.33958850318869727</v>
      </c>
      <c r="M2591">
        <v>16.151024625452042</v>
      </c>
      <c r="N2591">
        <v>18.523278370514063</v>
      </c>
      <c r="O2591">
        <v>1.3798107027599826</v>
      </c>
      <c r="P2591">
        <v>-0.25692827893416736</v>
      </c>
      <c r="Q2591">
        <v>-8.0613325630656707E-2</v>
      </c>
      <c r="R2591">
        <v>-0.15721743231217977</v>
      </c>
      <c r="S2591">
        <v>0.22173175958801139</v>
      </c>
      <c r="T2591">
        <f t="shared" si="40"/>
        <v>0</v>
      </c>
    </row>
    <row r="2592" spans="1:20" x14ac:dyDescent="0.25">
      <c r="A2592" s="2">
        <v>42521</v>
      </c>
      <c r="B2592" t="s">
        <v>23</v>
      </c>
      <c r="C2592">
        <v>6.4585554279105395E-2</v>
      </c>
      <c r="D2592">
        <v>0.11735952860743404</v>
      </c>
      <c r="E2592">
        <v>2.3380191133060002E-4</v>
      </c>
      <c r="F2592">
        <v>-6.8867257050001296E-2</v>
      </c>
      <c r="G2592" s="9">
        <v>-0.17144572643331224</v>
      </c>
      <c r="H2592">
        <v>4.1580793037893304E-2</v>
      </c>
      <c r="I2592">
        <v>-0.14250457766101421</v>
      </c>
      <c r="J2592">
        <v>-1.7977814611755738E-2</v>
      </c>
      <c r="K2592">
        <v>-0.16219959537035278</v>
      </c>
      <c r="L2592">
        <v>-7.787352192939534E-2</v>
      </c>
      <c r="M2592">
        <v>8.0535638924954558</v>
      </c>
      <c r="N2592">
        <v>5.4117119208987088</v>
      </c>
      <c r="O2592">
        <v>0.86365123422035195</v>
      </c>
      <c r="P2592">
        <v>-0.98292201200638085</v>
      </c>
      <c r="Q2592">
        <v>-0.89754717062992762</v>
      </c>
      <c r="R2592">
        <v>-0.88313084535142938</v>
      </c>
      <c r="S2592">
        <v>-6.0278695121050323E-2</v>
      </c>
      <c r="T2592">
        <f t="shared" si="40"/>
        <v>1</v>
      </c>
    </row>
    <row r="2593" spans="1:20" x14ac:dyDescent="0.25">
      <c r="A2593" s="2">
        <v>43496</v>
      </c>
      <c r="B2593" t="s">
        <v>53</v>
      </c>
      <c r="C2593">
        <v>-3.1915613996762238E-2</v>
      </c>
      <c r="D2593">
        <v>3.5862938917257781E-2</v>
      </c>
      <c r="E2593">
        <v>0.15798937962952131</v>
      </c>
      <c r="F2593">
        <v>0.17705002271048498</v>
      </c>
      <c r="G2593" s="9">
        <v>-0.1454949180230326</v>
      </c>
      <c r="H2593">
        <v>9.4341856839307736E-2</v>
      </c>
      <c r="I2593">
        <v>-0.21347667498560186</v>
      </c>
      <c r="J2593">
        <v>-0.22518159806295401</v>
      </c>
      <c r="K2593">
        <v>-0.16224892840373051</v>
      </c>
      <c r="L2593">
        <v>-8.8199451944757534E-2</v>
      </c>
      <c r="M2593">
        <v>11.361419453125</v>
      </c>
      <c r="N2593">
        <v>7.1704256285086654</v>
      </c>
      <c r="O2593">
        <v>0.51060649007543368</v>
      </c>
      <c r="P2593">
        <v>-0.85689999051016574</v>
      </c>
      <c r="Q2593">
        <v>-0.738357502248007</v>
      </c>
      <c r="R2593">
        <v>-0.10041379538996187</v>
      </c>
      <c r="S2593">
        <v>1.003945857915022E-2</v>
      </c>
      <c r="T2593">
        <f t="shared" si="40"/>
        <v>0</v>
      </c>
    </row>
    <row r="2594" spans="1:20" x14ac:dyDescent="0.25">
      <c r="A2594" s="2">
        <v>42643</v>
      </c>
      <c r="B2594" t="s">
        <v>43</v>
      </c>
      <c r="C2594">
        <v>3.0719580604964269E-2</v>
      </c>
      <c r="D2594">
        <v>-3.722362375563848E-2</v>
      </c>
      <c r="E2594">
        <v>-0.21307419948358763</v>
      </c>
      <c r="F2594">
        <v>-0.53752592062924553</v>
      </c>
      <c r="G2594" s="9">
        <v>-0.18800880623576699</v>
      </c>
      <c r="H2594">
        <v>7.2962262957836588E-2</v>
      </c>
      <c r="I2594">
        <v>-1.5454106280193236</v>
      </c>
      <c r="J2594">
        <v>-1.221259387637204</v>
      </c>
      <c r="K2594">
        <v>-0.16266262227518558</v>
      </c>
      <c r="L2594">
        <v>-1.354710570453745</v>
      </c>
      <c r="M2594">
        <v>-39.310805483028723</v>
      </c>
      <c r="N2594">
        <v>-21.715745792736936</v>
      </c>
      <c r="O2594">
        <v>1.0370575271773614</v>
      </c>
      <c r="P2594">
        <v>-3.5089729784523414</v>
      </c>
      <c r="Q2594">
        <v>-1.4337222790915092</v>
      </c>
      <c r="R2594">
        <v>-0.39762123373298963</v>
      </c>
      <c r="S2594">
        <v>-0.18580584793270818</v>
      </c>
      <c r="T2594">
        <f t="shared" si="40"/>
        <v>1</v>
      </c>
    </row>
    <row r="2595" spans="1:20" x14ac:dyDescent="0.25">
      <c r="A2595" s="2">
        <v>42398</v>
      </c>
      <c r="B2595" t="s">
        <v>26</v>
      </c>
      <c r="C2595">
        <v>7.6632953419011884E-2</v>
      </c>
      <c r="D2595">
        <v>2.3147613593654359E-2</v>
      </c>
      <c r="E2595">
        <v>-5.4155072456286146E-2</v>
      </c>
      <c r="F2595">
        <v>-0.34937861077522503</v>
      </c>
      <c r="G2595" s="9">
        <v>-0.17641951868620476</v>
      </c>
      <c r="H2595">
        <v>7.8219999726742984E-3</v>
      </c>
      <c r="I2595">
        <v>-0.78986272439281946</v>
      </c>
      <c r="J2595">
        <v>-0.73524451939291735</v>
      </c>
      <c r="K2595">
        <v>-0.16275395666611803</v>
      </c>
      <c r="L2595">
        <v>-0.44036553081895791</v>
      </c>
      <c r="M2595">
        <v>21.821257882165604</v>
      </c>
      <c r="N2595">
        <v>21.917504103852597</v>
      </c>
      <c r="O2595">
        <v>2.4188464645531007</v>
      </c>
      <c r="P2595">
        <v>-0.82588865633030395</v>
      </c>
      <c r="Q2595">
        <v>-0.6205606214997047</v>
      </c>
      <c r="R2595">
        <v>-0.32604830257314887</v>
      </c>
      <c r="S2595">
        <v>-4.5170117833330727E-2</v>
      </c>
      <c r="T2595">
        <f t="shared" si="40"/>
        <v>1</v>
      </c>
    </row>
    <row r="2596" spans="1:20" x14ac:dyDescent="0.25">
      <c r="A2596" s="2">
        <v>41912</v>
      </c>
      <c r="B2596" t="s">
        <v>41</v>
      </c>
      <c r="C2596">
        <v>3.1572512930556851E-2</v>
      </c>
      <c r="D2596">
        <v>5.7309469474302044E-2</v>
      </c>
      <c r="E2596">
        <v>-0.36687614886388786</v>
      </c>
      <c r="F2596">
        <v>-4.3968945345206123E-2</v>
      </c>
      <c r="G2596" s="9">
        <v>-0.1275092092238288</v>
      </c>
      <c r="H2596">
        <v>-0.10311700242798094</v>
      </c>
      <c r="I2596">
        <v>-0.20234552774374237</v>
      </c>
      <c r="J2596">
        <v>-0.31605820781210114</v>
      </c>
      <c r="K2596">
        <v>-0.16308111294519123</v>
      </c>
      <c r="L2596">
        <v>-0.11398893224662332</v>
      </c>
      <c r="M2596">
        <v>12.070468271743188</v>
      </c>
      <c r="N2596">
        <v>83.496770792187846</v>
      </c>
      <c r="O2596">
        <v>9.3308839202511162</v>
      </c>
      <c r="P2596">
        <v>-0.56877321348444543</v>
      </c>
      <c r="Q2596">
        <v>-0.5037192129114263</v>
      </c>
      <c r="R2596">
        <v>-1.6290532224636722E-2</v>
      </c>
      <c r="S2596">
        <v>10.766623997509708</v>
      </c>
      <c r="T2596">
        <f t="shared" si="40"/>
        <v>1</v>
      </c>
    </row>
    <row r="2597" spans="1:20" x14ac:dyDescent="0.25">
      <c r="A2597" s="2">
        <v>42853</v>
      </c>
      <c r="B2597" t="s">
        <v>15</v>
      </c>
      <c r="C2597">
        <v>-5.8889728459692314E-3</v>
      </c>
      <c r="D2597">
        <v>6.9347090447624105E-2</v>
      </c>
      <c r="E2597">
        <v>-2.3275177413982995E-2</v>
      </c>
      <c r="F2597">
        <v>-0.24770889747617353</v>
      </c>
      <c r="G2597" s="9">
        <v>-3.7266929555523132E-2</v>
      </c>
      <c r="H2597">
        <v>9.9206459793498292E-2</v>
      </c>
      <c r="I2597">
        <v>0</v>
      </c>
      <c r="J2597">
        <v>-0.2359965262700825</v>
      </c>
      <c r="K2597">
        <v>-0.16327044401415491</v>
      </c>
      <c r="L2597">
        <v>-0.15960107934835155</v>
      </c>
      <c r="M2597">
        <v>13.925063796533106</v>
      </c>
      <c r="N2597">
        <v>20.453214117484066</v>
      </c>
      <c r="O2597">
        <v>3.7822175979299564</v>
      </c>
      <c r="P2597">
        <v>-0.40074539023750488</v>
      </c>
      <c r="Q2597">
        <v>-0.81296207548637911</v>
      </c>
      <c r="R2597">
        <v>-0.45414515468051087</v>
      </c>
      <c r="S2597">
        <v>2.0127422795740433</v>
      </c>
      <c r="T2597">
        <f t="shared" si="40"/>
        <v>0</v>
      </c>
    </row>
    <row r="2598" spans="1:20" x14ac:dyDescent="0.25">
      <c r="A2598" s="2">
        <v>40753</v>
      </c>
      <c r="B2598" t="s">
        <v>22</v>
      </c>
      <c r="C2598">
        <v>-0.1008249553345566</v>
      </c>
      <c r="D2598">
        <v>-2.1451306774513013E-2</v>
      </c>
      <c r="E2598">
        <v>-0.10281186488641925</v>
      </c>
      <c r="F2598">
        <v>-2.5393768898650526E-2</v>
      </c>
      <c r="G2598" s="9">
        <v>-0.27776695930631967</v>
      </c>
      <c r="H2598">
        <v>-2.7175170062638809E-2</v>
      </c>
      <c r="I2598">
        <v>0</v>
      </c>
      <c r="J2598">
        <v>0</v>
      </c>
      <c r="K2598">
        <v>-0.1633443181804336</v>
      </c>
      <c r="L2598">
        <v>0</v>
      </c>
      <c r="M2598">
        <v>7.2598730310262525</v>
      </c>
      <c r="N2598">
        <v>3.4442490873953187</v>
      </c>
      <c r="O2598">
        <v>0.16311619582240119</v>
      </c>
      <c r="P2598">
        <v>-0.30908135234114487</v>
      </c>
      <c r="Q2598">
        <v>-0.38663634692539894</v>
      </c>
      <c r="R2598">
        <v>-0.2702081913425769</v>
      </c>
      <c r="S2598">
        <v>-0.47270003604341887</v>
      </c>
      <c r="T2598">
        <f t="shared" si="40"/>
        <v>0</v>
      </c>
    </row>
    <row r="2599" spans="1:20" x14ac:dyDescent="0.25">
      <c r="A2599" s="2">
        <v>42674</v>
      </c>
      <c r="B2599" t="s">
        <v>25</v>
      </c>
      <c r="C2599">
        <v>-0.12567075352610113</v>
      </c>
      <c r="D2599">
        <v>-0.1276303005107905</v>
      </c>
      <c r="E2599">
        <v>0.32909888140131138</v>
      </c>
      <c r="F2599">
        <v>0.44343098563872485</v>
      </c>
      <c r="G2599" s="9">
        <v>-0.17367162693583027</v>
      </c>
      <c r="H2599">
        <v>7.8404962775665776E-2</v>
      </c>
      <c r="I2599">
        <v>0</v>
      </c>
      <c r="J2599">
        <v>-0.12486544671689992</v>
      </c>
      <c r="K2599">
        <v>-0.16360572226811643</v>
      </c>
      <c r="L2599">
        <v>-0.1978749857669132</v>
      </c>
      <c r="M2599">
        <v>27.475167158671589</v>
      </c>
      <c r="N2599">
        <v>19.846594227642278</v>
      </c>
      <c r="O2599">
        <v>3.4309642867182011</v>
      </c>
      <c r="P2599">
        <v>-0.22121713623242822</v>
      </c>
      <c r="Q2599">
        <v>-0.18476440315424469</v>
      </c>
      <c r="R2599">
        <v>-0.19990918545026271</v>
      </c>
      <c r="S2599">
        <v>9.2849135210809994E-2</v>
      </c>
      <c r="T2599">
        <f t="shared" si="40"/>
        <v>0</v>
      </c>
    </row>
    <row r="2600" spans="1:20" x14ac:dyDescent="0.25">
      <c r="A2600" s="2">
        <v>43465</v>
      </c>
      <c r="B2600" t="s">
        <v>14</v>
      </c>
      <c r="C2600">
        <v>-1.1774695058915263E-2</v>
      </c>
      <c r="D2600">
        <v>-4.8998304117801039E-3</v>
      </c>
      <c r="E2600">
        <v>0.25286716543067045</v>
      </c>
      <c r="F2600">
        <v>0.25580837557364222</v>
      </c>
      <c r="G2600" s="9">
        <v>-0.18823058490065936</v>
      </c>
      <c r="H2600">
        <v>9.6429630117585097E-2</v>
      </c>
      <c r="I2600">
        <v>0</v>
      </c>
      <c r="J2600">
        <v>0</v>
      </c>
      <c r="K2600">
        <v>-0.16430582253761805</v>
      </c>
      <c r="L2600">
        <v>0</v>
      </c>
      <c r="M2600">
        <v>14.42547304726785</v>
      </c>
      <c r="N2600">
        <v>12.217546792218544</v>
      </c>
      <c r="O2600">
        <v>1.3370897377242255</v>
      </c>
      <c r="P2600">
        <v>-0.22646708630547574</v>
      </c>
      <c r="Q2600">
        <v>-0.18068838954298838</v>
      </c>
      <c r="R2600">
        <v>-0.16776354794737458</v>
      </c>
      <c r="S2600">
        <v>0.37191631117971902</v>
      </c>
      <c r="T2600">
        <f t="shared" si="40"/>
        <v>0</v>
      </c>
    </row>
    <row r="2601" spans="1:20" x14ac:dyDescent="0.25">
      <c r="A2601" s="2">
        <v>43404</v>
      </c>
      <c r="B2601" t="s">
        <v>22</v>
      </c>
      <c r="C2601">
        <v>1.5706039586496523E-2</v>
      </c>
      <c r="D2601">
        <v>0.11803103965689854</v>
      </c>
      <c r="E2601">
        <v>0.22451967561095088</v>
      </c>
      <c r="F2601">
        <v>-3.1205180123175524E-2</v>
      </c>
      <c r="G2601" s="9">
        <v>-0.13519573319485689</v>
      </c>
      <c r="H2601">
        <v>0.10044880961423508</v>
      </c>
      <c r="I2601">
        <v>-0.8027106787627063</v>
      </c>
      <c r="J2601">
        <v>-0.65533902399742305</v>
      </c>
      <c r="K2601">
        <v>-0.16491512006236653</v>
      </c>
      <c r="L2601">
        <v>-0.77540162566935633</v>
      </c>
      <c r="M2601">
        <v>25.074641495327104</v>
      </c>
      <c r="N2601">
        <v>25.156084653739612</v>
      </c>
      <c r="O2601">
        <v>0.42672693337844314</v>
      </c>
      <c r="P2601">
        <v>-0.16491512006236642</v>
      </c>
      <c r="Q2601">
        <v>-0.1892179143587237</v>
      </c>
      <c r="R2601">
        <v>-0.1892179143587237</v>
      </c>
      <c r="S2601">
        <v>-0.15380248035823244</v>
      </c>
      <c r="T2601">
        <f t="shared" si="40"/>
        <v>0</v>
      </c>
    </row>
    <row r="2602" spans="1:20" x14ac:dyDescent="0.25">
      <c r="A2602" s="2">
        <v>41486</v>
      </c>
      <c r="B2602" t="s">
        <v>37</v>
      </c>
      <c r="C2602">
        <v>-1.1015328588221074E-2</v>
      </c>
      <c r="D2602">
        <v>-0.10605670019362468</v>
      </c>
      <c r="E2602">
        <v>-0.15097089852708834</v>
      </c>
      <c r="F2602">
        <v>0.19550580966713982</v>
      </c>
      <c r="G2602" s="9">
        <v>-0.25132120582682871</v>
      </c>
      <c r="H2602">
        <v>-0.14987312020972299</v>
      </c>
      <c r="I2602">
        <v>-0.47104683687436766</v>
      </c>
      <c r="J2602">
        <v>-0.33744221879815095</v>
      </c>
      <c r="K2602">
        <v>-0.16505463451271907</v>
      </c>
      <c r="L2602">
        <v>-0.52612137776766943</v>
      </c>
      <c r="M2602">
        <v>11.698414321705426</v>
      </c>
      <c r="N2602">
        <v>9.02090660441044</v>
      </c>
      <c r="O2602">
        <v>0.6990402355772164</v>
      </c>
      <c r="P2602">
        <v>-0.10167658097920595</v>
      </c>
      <c r="Q2602">
        <v>-7.8522716140005611E-2</v>
      </c>
      <c r="R2602">
        <v>-0.24772811369550618</v>
      </c>
      <c r="S2602">
        <v>0.32824298875237312</v>
      </c>
      <c r="T2602">
        <f t="shared" si="40"/>
        <v>0</v>
      </c>
    </row>
    <row r="2603" spans="1:20" x14ac:dyDescent="0.25">
      <c r="A2603" s="2">
        <v>42062</v>
      </c>
      <c r="B2603" t="s">
        <v>37</v>
      </c>
      <c r="C2603">
        <v>4.5596331465733053E-2</v>
      </c>
      <c r="D2603">
        <v>-6.910889398628095E-2</v>
      </c>
      <c r="E2603">
        <v>-7.7848247915981883E-2</v>
      </c>
      <c r="F2603">
        <v>8.5358863987273548E-2</v>
      </c>
      <c r="G2603" s="9">
        <v>-2.6608030551363404E-2</v>
      </c>
      <c r="H2603">
        <v>-7.6882602882973439E-2</v>
      </c>
      <c r="I2603">
        <v>-1.1830625483544606</v>
      </c>
      <c r="J2603">
        <v>-2.1271186440677967</v>
      </c>
      <c r="K2603">
        <v>-0.1651651652892373</v>
      </c>
      <c r="L2603">
        <v>-1.2602239516545455</v>
      </c>
      <c r="M2603">
        <v>-6.9056972886762358</v>
      </c>
      <c r="N2603">
        <v>-25.297532769830948</v>
      </c>
      <c r="O2603">
        <v>1.076490756163019</v>
      </c>
      <c r="P2603">
        <v>-1.122781017499612</v>
      </c>
      <c r="Q2603">
        <v>-3.0958084137692112</v>
      </c>
      <c r="R2603">
        <v>0</v>
      </c>
      <c r="S2603">
        <v>0.28369362561258571</v>
      </c>
      <c r="T2603">
        <f t="shared" si="40"/>
        <v>1</v>
      </c>
    </row>
    <row r="2604" spans="1:20" x14ac:dyDescent="0.25">
      <c r="A2604" s="2">
        <v>43069</v>
      </c>
      <c r="B2604" t="s">
        <v>53</v>
      </c>
      <c r="C2604">
        <v>1.7572668076374365E-3</v>
      </c>
      <c r="D2604">
        <v>3.4752315580820925E-2</v>
      </c>
      <c r="E2604">
        <v>0.19373442226764115</v>
      </c>
      <c r="F2604">
        <v>3.8009477086854426E-2</v>
      </c>
      <c r="G2604" s="9">
        <v>-3.4470354683586835E-2</v>
      </c>
      <c r="H2604">
        <v>0.10538048331664562</v>
      </c>
      <c r="I2604">
        <v>-0.79113073526588595</v>
      </c>
      <c r="J2604">
        <v>-0.88650121065375298</v>
      </c>
      <c r="K2604">
        <v>-0.16520894111382567</v>
      </c>
      <c r="L2604">
        <v>-0.77612710967352416</v>
      </c>
      <c r="M2604">
        <v>77.28657973333334</v>
      </c>
      <c r="N2604">
        <v>26.67873841911765</v>
      </c>
      <c r="O2604">
        <v>0.46645348396220354</v>
      </c>
      <c r="P2604">
        <v>-2.6555586746265791E-2</v>
      </c>
      <c r="Q2604">
        <v>-2.6516399654536449E-2</v>
      </c>
      <c r="R2604">
        <v>-0.17820253478819514</v>
      </c>
      <c r="S2604">
        <v>1.5181592164923818E-3</v>
      </c>
      <c r="T2604">
        <f t="shared" si="40"/>
        <v>0</v>
      </c>
    </row>
    <row r="2605" spans="1:20" x14ac:dyDescent="0.25">
      <c r="A2605" s="2">
        <v>42153</v>
      </c>
      <c r="B2605" t="s">
        <v>43</v>
      </c>
      <c r="C2605">
        <v>0.11164913438651125</v>
      </c>
      <c r="D2605">
        <v>-6.7315509237372284E-2</v>
      </c>
      <c r="E2605">
        <v>-0.50790520366228531</v>
      </c>
      <c r="F2605">
        <v>-0.40667695163884054</v>
      </c>
      <c r="G2605" s="9">
        <v>-3.4240462165100682E-2</v>
      </c>
      <c r="H2605">
        <v>-5.9241454057037291E-2</v>
      </c>
      <c r="I2605">
        <v>-0.18309178743961352</v>
      </c>
      <c r="J2605">
        <v>-0.28769497400346622</v>
      </c>
      <c r="K2605">
        <v>-0.16537370676479179</v>
      </c>
      <c r="L2605">
        <v>0</v>
      </c>
      <c r="M2605">
        <v>9.9117985806974858</v>
      </c>
      <c r="N2605">
        <v>9.8500859254878765</v>
      </c>
      <c r="O2605">
        <v>1.3261540843949045</v>
      </c>
      <c r="P2605">
        <v>-0.3673893347830669</v>
      </c>
      <c r="Q2605">
        <v>-0.80326709671289842</v>
      </c>
      <c r="R2605">
        <v>-0.2296984108373985</v>
      </c>
      <c r="S2605">
        <v>-0.31854358175942865</v>
      </c>
      <c r="T2605">
        <f t="shared" si="40"/>
        <v>1</v>
      </c>
    </row>
    <row r="2606" spans="1:20" x14ac:dyDescent="0.25">
      <c r="A2606" s="2">
        <v>43280</v>
      </c>
      <c r="B2606" t="s">
        <v>26</v>
      </c>
      <c r="C2606">
        <v>-2.0919912982354516E-2</v>
      </c>
      <c r="D2606">
        <v>-1.0144280827011798E-2</v>
      </c>
      <c r="E2606">
        <v>7.5971284919205351E-2</v>
      </c>
      <c r="F2606">
        <v>-0.12224765770655843</v>
      </c>
      <c r="G2606" s="9">
        <v>-8.1619957916146069E-2</v>
      </c>
      <c r="H2606">
        <v>0.10489745750573753</v>
      </c>
      <c r="I2606">
        <v>-0.79320661738824361</v>
      </c>
      <c r="J2606">
        <v>-0.97322934232715008</v>
      </c>
      <c r="K2606">
        <v>-0.16554123528193543</v>
      </c>
      <c r="L2606">
        <v>-0.57232717964452062</v>
      </c>
      <c r="M2606">
        <v>215.08864173228346</v>
      </c>
      <c r="N2606">
        <v>22.783197872340427</v>
      </c>
      <c r="O2606">
        <v>1.9214942219351134</v>
      </c>
      <c r="P2606">
        <v>-0.10806595041080214</v>
      </c>
      <c r="Q2606">
        <v>-0.60557359086290596</v>
      </c>
      <c r="R2606">
        <v>-0.46462319479698111</v>
      </c>
      <c r="S2606">
        <v>-1.9988096832078847E-2</v>
      </c>
      <c r="T2606">
        <f t="shared" si="40"/>
        <v>0</v>
      </c>
    </row>
    <row r="2607" spans="1:20" x14ac:dyDescent="0.25">
      <c r="A2607" s="2">
        <v>42947</v>
      </c>
      <c r="B2607" t="s">
        <v>36</v>
      </c>
      <c r="C2607">
        <v>4.6818123558169278E-2</v>
      </c>
      <c r="D2607">
        <v>0.1199722851780286</v>
      </c>
      <c r="E2607">
        <v>0.13828088304368258</v>
      </c>
      <c r="F2607">
        <v>-0.24637168141592924</v>
      </c>
      <c r="G2607" s="9">
        <v>-6.7079932276368659E-2</v>
      </c>
      <c r="H2607">
        <v>9.956735226453306E-2</v>
      </c>
      <c r="I2607">
        <v>0</v>
      </c>
      <c r="J2607">
        <v>0</v>
      </c>
      <c r="K2607">
        <v>-0.1655492812480952</v>
      </c>
      <c r="L2607">
        <v>0</v>
      </c>
      <c r="M2607">
        <v>6.6568373154729352</v>
      </c>
      <c r="N2607">
        <v>29.020543355582525</v>
      </c>
      <c r="O2607">
        <v>6.7152282294299361</v>
      </c>
      <c r="P2607">
        <v>-0.79422245373813993</v>
      </c>
      <c r="Q2607">
        <v>-0.8974965692468394</v>
      </c>
      <c r="R2607">
        <v>-0.27971096282061081</v>
      </c>
      <c r="S2607">
        <v>2.9280869988892193</v>
      </c>
      <c r="T2607">
        <f t="shared" si="40"/>
        <v>1</v>
      </c>
    </row>
    <row r="2608" spans="1:20" x14ac:dyDescent="0.25">
      <c r="A2608" s="2">
        <v>42978</v>
      </c>
      <c r="B2608" t="s">
        <v>51</v>
      </c>
      <c r="C2608">
        <v>-3.5051697001364679E-2</v>
      </c>
      <c r="D2608">
        <v>-9.8323147529691957E-2</v>
      </c>
      <c r="E2608">
        <v>0.15041704486627383</v>
      </c>
      <c r="F2608">
        <v>0.15031550500829161</v>
      </c>
      <c r="G2608" s="9">
        <v>-7.4623111500576211E-2</v>
      </c>
      <c r="H2608">
        <v>0.10123650248395344</v>
      </c>
      <c r="I2608">
        <v>-8.3847549909255914E-2</v>
      </c>
      <c r="J2608">
        <v>-0.18140620708596544</v>
      </c>
      <c r="K2608">
        <v>-0.16565349544072949</v>
      </c>
      <c r="L2608">
        <v>-0.18985469050843828</v>
      </c>
      <c r="M2608">
        <v>15.656768998490186</v>
      </c>
      <c r="N2608">
        <v>15.469360802958267</v>
      </c>
      <c r="O2608">
        <v>1.4135862809697934</v>
      </c>
      <c r="P2608">
        <v>-0.27966785044062459</v>
      </c>
      <c r="Q2608">
        <v>-0.15941961892642287</v>
      </c>
      <c r="R2608">
        <v>-0.13658745135039507</v>
      </c>
      <c r="S2608">
        <v>0.25505196614164793</v>
      </c>
      <c r="T2608">
        <f t="shared" si="40"/>
        <v>0</v>
      </c>
    </row>
    <row r="2609" spans="1:20" x14ac:dyDescent="0.25">
      <c r="A2609" s="2">
        <v>41243</v>
      </c>
      <c r="B2609" t="s">
        <v>26</v>
      </c>
      <c r="C2609">
        <v>1.7960837933494345E-2</v>
      </c>
      <c r="D2609">
        <v>4.5303198336152928E-3</v>
      </c>
      <c r="E2609">
        <v>-0.18943388990096843</v>
      </c>
      <c r="F2609">
        <v>-0.36957679343962191</v>
      </c>
      <c r="G2609" s="9">
        <v>-0.30349328443384238</v>
      </c>
      <c r="H2609">
        <v>-0.17289389521815635</v>
      </c>
      <c r="I2609">
        <v>-0.85832453361492433</v>
      </c>
      <c r="J2609">
        <v>-0.93323386795971652</v>
      </c>
      <c r="K2609">
        <v>-0.16587802770761606</v>
      </c>
      <c r="L2609">
        <v>-0.81919231018500305</v>
      </c>
      <c r="M2609">
        <v>122.14988268156425</v>
      </c>
      <c r="N2609">
        <v>43.880532919254655</v>
      </c>
      <c r="O2609">
        <v>1.5645935686760861</v>
      </c>
      <c r="P2609">
        <v>0</v>
      </c>
      <c r="Q2609">
        <v>0</v>
      </c>
      <c r="R2609">
        <v>0</v>
      </c>
      <c r="S2609">
        <v>0.61555477977897743</v>
      </c>
      <c r="T2609">
        <f t="shared" si="40"/>
        <v>0</v>
      </c>
    </row>
    <row r="2610" spans="1:20" x14ac:dyDescent="0.25">
      <c r="A2610" s="2">
        <v>42580</v>
      </c>
      <c r="B2610" t="s">
        <v>43</v>
      </c>
      <c r="C2610">
        <v>-3.7134007002510794E-2</v>
      </c>
      <c r="D2610">
        <v>1.0425294343035629E-2</v>
      </c>
      <c r="E2610">
        <v>-0.2654337452950416</v>
      </c>
      <c r="F2610">
        <v>-0.53107540928926822</v>
      </c>
      <c r="G2610" s="9">
        <v>-0.19111370754426105</v>
      </c>
      <c r="H2610">
        <v>5.7020179434863927E-2</v>
      </c>
      <c r="I2610">
        <v>-1.5454106280193236</v>
      </c>
      <c r="J2610">
        <v>-1.221259387637204</v>
      </c>
      <c r="K2610">
        <v>-0.16592779868367569</v>
      </c>
      <c r="L2610">
        <v>-1.354710570453745</v>
      </c>
      <c r="M2610">
        <v>-39.157513968668404</v>
      </c>
      <c r="N2610">
        <v>-21.611741098317093</v>
      </c>
      <c r="O2610">
        <v>1.0320906772133158</v>
      </c>
      <c r="P2610">
        <v>-3.4991893003355927</v>
      </c>
      <c r="Q2610">
        <v>-1.431645023558564</v>
      </c>
      <c r="R2610">
        <v>-0.40050624722083195</v>
      </c>
      <c r="S2610">
        <v>-0.18653322965130753</v>
      </c>
      <c r="T2610">
        <f t="shared" si="40"/>
        <v>0</v>
      </c>
    </row>
    <row r="2611" spans="1:20" x14ac:dyDescent="0.25">
      <c r="A2611" s="2">
        <v>42521</v>
      </c>
      <c r="B2611" t="s">
        <v>43</v>
      </c>
      <c r="C2611">
        <v>-1.3588892255647966E-2</v>
      </c>
      <c r="D2611">
        <v>-0.12292769417952965</v>
      </c>
      <c r="E2611">
        <v>-0.31581323813689655</v>
      </c>
      <c r="F2611">
        <v>-0.51628183164633845</v>
      </c>
      <c r="G2611" s="9">
        <v>-0.17144572643331224</v>
      </c>
      <c r="H2611">
        <v>4.1580793037893304E-2</v>
      </c>
      <c r="I2611">
        <v>-1.5454106280193236</v>
      </c>
      <c r="J2611">
        <v>-1.221259387637204</v>
      </c>
      <c r="K2611">
        <v>-0.16597267420189954</v>
      </c>
      <c r="L2611">
        <v>-1.354710570453745</v>
      </c>
      <c r="M2611">
        <v>-39.155407180156658</v>
      </c>
      <c r="N2611">
        <v>-21.610311691762622</v>
      </c>
      <c r="O2611">
        <v>1.0320224144494734</v>
      </c>
      <c r="P2611">
        <v>-3.4990548366586891</v>
      </c>
      <c r="Q2611">
        <v>-1.4316164744369051</v>
      </c>
      <c r="R2611">
        <v>-0.40054589790402728</v>
      </c>
      <c r="S2611">
        <v>-0.18654326622335696</v>
      </c>
      <c r="T2611">
        <f t="shared" si="40"/>
        <v>0</v>
      </c>
    </row>
    <row r="2612" spans="1:20" x14ac:dyDescent="0.25">
      <c r="A2612" s="2">
        <v>43159</v>
      </c>
      <c r="B2612" t="s">
        <v>32</v>
      </c>
      <c r="C2612">
        <v>-3.1586028013329881E-2</v>
      </c>
      <c r="D2612">
        <v>-7.512451796955455E-2</v>
      </c>
      <c r="E2612">
        <v>0.21651634654427765</v>
      </c>
      <c r="F2612">
        <v>0.25711147890918662</v>
      </c>
      <c r="G2612" s="9">
        <v>-6.98927348554923E-2</v>
      </c>
      <c r="H2612">
        <v>0.106016441447492</v>
      </c>
      <c r="I2612">
        <v>0</v>
      </c>
      <c r="J2612">
        <v>0</v>
      </c>
      <c r="K2612">
        <v>-0.1659812560460886</v>
      </c>
      <c r="L2612">
        <v>0</v>
      </c>
      <c r="M2612">
        <v>13.37893446586431</v>
      </c>
      <c r="N2612">
        <v>11.604959925301971</v>
      </c>
      <c r="O2612">
        <v>2.8644779667333569</v>
      </c>
      <c r="P2612">
        <v>-0.46600070777343849</v>
      </c>
      <c r="Q2612">
        <v>-0.38485430206053961</v>
      </c>
      <c r="R2612">
        <v>-0.10087464415164171</v>
      </c>
      <c r="S2612">
        <v>0.16257636399175165</v>
      </c>
      <c r="T2612">
        <f t="shared" si="40"/>
        <v>0</v>
      </c>
    </row>
    <row r="2613" spans="1:20" x14ac:dyDescent="0.25">
      <c r="A2613" s="2">
        <v>40694</v>
      </c>
      <c r="B2613" t="s">
        <v>18</v>
      </c>
      <c r="C2613">
        <v>1.2377914323119632E-2</v>
      </c>
      <c r="D2613">
        <v>-0.13516281004786934</v>
      </c>
      <c r="E2613">
        <v>-2.092629912192312E-2</v>
      </c>
      <c r="F2613">
        <v>2.4248874636589424E-2</v>
      </c>
      <c r="G2613" s="9">
        <v>-0.22596000411101913</v>
      </c>
      <c r="H2613">
        <v>-1.4732179789868072E-3</v>
      </c>
      <c r="I2613">
        <v>-1.1293269230769232</v>
      </c>
      <c r="J2613">
        <v>-1.8955739972337482</v>
      </c>
      <c r="K2613">
        <v>-0.16641736843707178</v>
      </c>
      <c r="L2613">
        <v>-1.1276544193549487</v>
      </c>
      <c r="M2613">
        <v>-15.017763088803088</v>
      </c>
      <c r="N2613">
        <v>-74.947967286245344</v>
      </c>
      <c r="O2613">
        <v>0.89290948226227906</v>
      </c>
      <c r="P2613">
        <v>-1.9608316679772</v>
      </c>
      <c r="Q2613">
        <v>-8.2775458892575564</v>
      </c>
      <c r="R2613">
        <v>-0.16148235605228622</v>
      </c>
      <c r="S2613">
        <v>3.6661861511828632E-2</v>
      </c>
      <c r="T2613">
        <f t="shared" si="40"/>
        <v>0</v>
      </c>
    </row>
    <row r="2614" spans="1:20" x14ac:dyDescent="0.25">
      <c r="A2614" s="2">
        <v>42734</v>
      </c>
      <c r="B2614" t="s">
        <v>53</v>
      </c>
      <c r="C2614">
        <v>-3.2901400649289814E-2</v>
      </c>
      <c r="D2614">
        <v>-1.3792721514923612E-2</v>
      </c>
      <c r="E2614">
        <v>0.20659462723508004</v>
      </c>
      <c r="F2614">
        <v>-7.9082236875980483E-2</v>
      </c>
      <c r="G2614" s="9">
        <v>-0.11004008243675256</v>
      </c>
      <c r="H2614">
        <v>8.9644850597784931E-2</v>
      </c>
      <c r="I2614">
        <v>-0.25609521981186412</v>
      </c>
      <c r="J2614">
        <v>-0.21912832929782078</v>
      </c>
      <c r="K2614">
        <v>-0.16662420050322091</v>
      </c>
      <c r="L2614">
        <v>-0.20132378744143509</v>
      </c>
      <c r="M2614">
        <v>11.214469806201551</v>
      </c>
      <c r="N2614">
        <v>7.8756986064516132</v>
      </c>
      <c r="O2614">
        <v>0.49124866557208163</v>
      </c>
      <c r="P2614">
        <v>-0.65464066648639441</v>
      </c>
      <c r="Q2614">
        <v>-0.64834196390205212</v>
      </c>
      <c r="R2614">
        <v>-0.13451839886240302</v>
      </c>
      <c r="S2614">
        <v>5.4781108325922818E-2</v>
      </c>
      <c r="T2614">
        <f t="shared" si="40"/>
        <v>0</v>
      </c>
    </row>
    <row r="2615" spans="1:20" x14ac:dyDescent="0.25">
      <c r="A2615" s="2">
        <v>42338</v>
      </c>
      <c r="B2615" t="s">
        <v>44</v>
      </c>
      <c r="C2615">
        <v>6.3515939975738345E-2</v>
      </c>
      <c r="D2615">
        <v>-7.2784296870036513E-3</v>
      </c>
      <c r="E2615">
        <v>0.17234543829718096</v>
      </c>
      <c r="F2615">
        <v>0.21274221715366659</v>
      </c>
      <c r="G2615" s="9">
        <v>-5.1639268887698986E-2</v>
      </c>
      <c r="H2615">
        <v>-1.1069810623900889E-2</v>
      </c>
      <c r="I2615">
        <v>-0.26653504442250742</v>
      </c>
      <c r="J2615">
        <v>-0.27511591962905724</v>
      </c>
      <c r="K2615">
        <v>-0.16669390690561992</v>
      </c>
      <c r="L2615">
        <v>-0.39390250405788696</v>
      </c>
      <c r="M2615">
        <v>25.058382942430704</v>
      </c>
      <c r="N2615">
        <v>17.840352086137283</v>
      </c>
      <c r="O2615">
        <v>1.4927231531531533</v>
      </c>
      <c r="P2615">
        <v>-0.16669390690561992</v>
      </c>
      <c r="Q2615">
        <v>-0.15064009286084723</v>
      </c>
      <c r="R2615">
        <v>-0.17080604527114485</v>
      </c>
      <c r="S2615">
        <v>0.12788897188294157</v>
      </c>
      <c r="T2615">
        <f t="shared" si="40"/>
        <v>1</v>
      </c>
    </row>
    <row r="2616" spans="1:20" x14ac:dyDescent="0.25">
      <c r="A2616" s="2">
        <v>41820</v>
      </c>
      <c r="B2616" t="s">
        <v>23</v>
      </c>
      <c r="C2616">
        <v>-3.0484347926182598E-2</v>
      </c>
      <c r="D2616">
        <v>-0.13618777626571543</v>
      </c>
      <c r="E2616">
        <v>-0.16975178523340351</v>
      </c>
      <c r="F2616">
        <v>9.1354816741086253E-2</v>
      </c>
      <c r="G2616" s="9">
        <v>-0.12688444249711972</v>
      </c>
      <c r="H2616">
        <v>-0.11879437828811101</v>
      </c>
      <c r="I2616">
        <v>-0.76602181354987664</v>
      </c>
      <c r="J2616">
        <v>-0.97998214968761954</v>
      </c>
      <c r="K2616">
        <v>-0.16675075706957798</v>
      </c>
      <c r="L2616">
        <v>-0.72971234948250796</v>
      </c>
      <c r="M2616">
        <v>392.94008280254775</v>
      </c>
      <c r="N2616">
        <v>48.620821027560389</v>
      </c>
      <c r="O2616">
        <v>2.2743731875407853</v>
      </c>
      <c r="P2616">
        <v>-0.16675075706957798</v>
      </c>
      <c r="Q2616">
        <v>-7.9525896171088739E-2</v>
      </c>
      <c r="R2616">
        <v>-0.69223216357327733</v>
      </c>
      <c r="S2616">
        <v>1.3163057728141336</v>
      </c>
      <c r="T2616">
        <f t="shared" si="40"/>
        <v>0</v>
      </c>
    </row>
    <row r="2617" spans="1:20" x14ac:dyDescent="0.25">
      <c r="A2617" s="2">
        <v>41851</v>
      </c>
      <c r="B2617" t="s">
        <v>23</v>
      </c>
      <c r="C2617">
        <v>3.4011691171460745E-2</v>
      </c>
      <c r="D2617">
        <v>-5.9283783792974276E-2</v>
      </c>
      <c r="E2617">
        <v>-0.16468450179682281</v>
      </c>
      <c r="F2617">
        <v>8.3178722286222362E-2</v>
      </c>
      <c r="G2617" s="9">
        <v>-0.15737359968410058</v>
      </c>
      <c r="H2617">
        <v>-0.11336269326715909</v>
      </c>
      <c r="I2617">
        <v>-0.76602181354987664</v>
      </c>
      <c r="J2617">
        <v>-0.97998214968761954</v>
      </c>
      <c r="K2617">
        <v>-0.16680911677717791</v>
      </c>
      <c r="L2617">
        <v>-0.72971234948250796</v>
      </c>
      <c r="M2617">
        <v>392.91256178343951</v>
      </c>
      <c r="N2617">
        <v>48.619350867642055</v>
      </c>
      <c r="O2617">
        <v>2.2743044167502271</v>
      </c>
      <c r="P2617">
        <v>-0.1668091167771778</v>
      </c>
      <c r="Q2617">
        <v>-7.9553728776641575E-2</v>
      </c>
      <c r="R2617">
        <v>-0.69224146962627486</v>
      </c>
      <c r="S2617">
        <v>1.3163979716386291</v>
      </c>
      <c r="T2617">
        <f t="shared" si="40"/>
        <v>1</v>
      </c>
    </row>
    <row r="2618" spans="1:20" x14ac:dyDescent="0.25">
      <c r="A2618" s="2">
        <v>43524</v>
      </c>
      <c r="B2618" t="s">
        <v>43</v>
      </c>
      <c r="C2618">
        <v>-7.8799858254678057E-2</v>
      </c>
      <c r="D2618">
        <v>5.5293921870968044E-2</v>
      </c>
      <c r="E2618">
        <v>8.3380971825234962E-2</v>
      </c>
      <c r="F2618">
        <v>-0.48960026676670421</v>
      </c>
      <c r="G2618" s="9">
        <v>-0.10794670820959706</v>
      </c>
      <c r="H2618">
        <v>9.3712127432465708E-2</v>
      </c>
      <c r="I2618">
        <v>0</v>
      </c>
      <c r="J2618">
        <v>-0.58261120739456962</v>
      </c>
      <c r="K2618">
        <v>-0.16686905002607255</v>
      </c>
      <c r="L2618">
        <v>-0.24496568551630193</v>
      </c>
      <c r="M2618">
        <v>20.734122283737026</v>
      </c>
      <c r="N2618">
        <v>11.645724435930184</v>
      </c>
      <c r="O2618">
        <v>1.1838240739137962</v>
      </c>
      <c r="P2618">
        <v>-3.4858388255746275E-2</v>
      </c>
      <c r="Q2618">
        <v>-0.76740333064164512</v>
      </c>
      <c r="R2618">
        <v>-0.3123713328976977</v>
      </c>
      <c r="S2618">
        <v>-8.6946924563282874E-2</v>
      </c>
      <c r="T2618">
        <f t="shared" si="40"/>
        <v>0</v>
      </c>
    </row>
    <row r="2619" spans="1:20" x14ac:dyDescent="0.25">
      <c r="A2619" s="2">
        <v>40907</v>
      </c>
      <c r="B2619" t="s">
        <v>47</v>
      </c>
      <c r="C2619">
        <v>1.9085358831171351E-2</v>
      </c>
      <c r="D2619">
        <v>0.12897912803876754</v>
      </c>
      <c r="E2619">
        <v>0.19996093064199871</v>
      </c>
      <c r="F2619">
        <v>0.13212285107204935</v>
      </c>
      <c r="G2619" s="9">
        <v>-0.37346174858954173</v>
      </c>
      <c r="H2619">
        <v>-9.1611293307892749E-2</v>
      </c>
      <c r="I2619">
        <v>0</v>
      </c>
      <c r="J2619">
        <v>0</v>
      </c>
      <c r="K2619">
        <v>-0.16694772214369069</v>
      </c>
      <c r="L2619">
        <v>0</v>
      </c>
      <c r="M2619">
        <v>16.538956315789473</v>
      </c>
      <c r="N2619">
        <v>12.110682598216437</v>
      </c>
      <c r="O2619">
        <v>1.3755809817126587</v>
      </c>
      <c r="P2619">
        <v>-0.52947558756805235</v>
      </c>
      <c r="Q2619">
        <v>-0.38993185931034546</v>
      </c>
      <c r="R2619">
        <v>-0.14010306573986797</v>
      </c>
      <c r="S2619">
        <v>0.23000535888496712</v>
      </c>
      <c r="T2619">
        <f t="shared" si="40"/>
        <v>0</v>
      </c>
    </row>
    <row r="2620" spans="1:20" x14ac:dyDescent="0.25">
      <c r="A2620" s="2">
        <v>43496</v>
      </c>
      <c r="B2620" t="s">
        <v>38</v>
      </c>
      <c r="C2620">
        <v>-9.3973233924427024E-2</v>
      </c>
      <c r="D2620">
        <v>-6.1804581378740453E-3</v>
      </c>
      <c r="E2620">
        <v>0.12344041578630804</v>
      </c>
      <c r="F2620">
        <v>-0.20118022446440242</v>
      </c>
      <c r="G2620" s="9">
        <v>-0.1454949180230326</v>
      </c>
      <c r="H2620">
        <v>9.4341856839307736E-2</v>
      </c>
      <c r="I2620">
        <v>-0.25065731814198067</v>
      </c>
      <c r="J2620">
        <v>-0.41782786885245904</v>
      </c>
      <c r="K2620">
        <v>-0.16703982071234469</v>
      </c>
      <c r="L2620">
        <v>-0.1851872377702265</v>
      </c>
      <c r="M2620">
        <v>12.705726152763113</v>
      </c>
      <c r="N2620">
        <v>10.318290392648288</v>
      </c>
      <c r="O2620">
        <v>1.4831040130646749</v>
      </c>
      <c r="P2620">
        <v>-0.68677136443259124</v>
      </c>
      <c r="Q2620">
        <v>-0.38081817848973065</v>
      </c>
      <c r="R2620">
        <v>-0.16711747179036285</v>
      </c>
      <c r="S2620">
        <v>0.71080762240197015</v>
      </c>
      <c r="T2620">
        <f t="shared" si="40"/>
        <v>0</v>
      </c>
    </row>
    <row r="2621" spans="1:20" x14ac:dyDescent="0.25">
      <c r="A2621" s="2">
        <v>43189</v>
      </c>
      <c r="B2621" t="s">
        <v>26</v>
      </c>
      <c r="C2621">
        <v>1.0759545635547818E-2</v>
      </c>
      <c r="D2621">
        <v>-2.2679450055433148E-2</v>
      </c>
      <c r="E2621">
        <v>7.623507299447474E-2</v>
      </c>
      <c r="F2621">
        <v>-0.14491361434265149</v>
      </c>
      <c r="G2621" s="9">
        <v>-9.0842704834233956E-2</v>
      </c>
      <c r="H2621">
        <v>0.10625140355757856</v>
      </c>
      <c r="I2621">
        <v>-0.79320661738824361</v>
      </c>
      <c r="J2621">
        <v>-0.97322934232715008</v>
      </c>
      <c r="K2621">
        <v>-0.16716649917061699</v>
      </c>
      <c r="L2621">
        <v>-0.57232717964452062</v>
      </c>
      <c r="M2621">
        <v>214.66971653543308</v>
      </c>
      <c r="N2621">
        <v>22.737918297872341</v>
      </c>
      <c r="O2621">
        <v>1.9176754234855009</v>
      </c>
      <c r="P2621">
        <v>-0.10980315812336361</v>
      </c>
      <c r="Q2621">
        <v>-0.60635747818481633</v>
      </c>
      <c r="R2621">
        <v>-0.46568720846422429</v>
      </c>
      <c r="S2621">
        <v>-2.002710334652897E-2</v>
      </c>
      <c r="T2621">
        <f t="shared" si="40"/>
        <v>0</v>
      </c>
    </row>
    <row r="2622" spans="1:20" x14ac:dyDescent="0.25">
      <c r="A2622" s="2">
        <v>43159</v>
      </c>
      <c r="B2622" t="s">
        <v>39</v>
      </c>
      <c r="C2622">
        <v>7.0341083515573777E-3</v>
      </c>
      <c r="D2622">
        <v>-5.8659438402111519E-2</v>
      </c>
      <c r="E2622">
        <v>0.31007504139853692</v>
      </c>
      <c r="F2622">
        <v>0.54907945579114847</v>
      </c>
      <c r="G2622" s="9">
        <v>-6.98927348554923E-2</v>
      </c>
      <c r="H2622">
        <v>0.106016441447492</v>
      </c>
      <c r="I2622">
        <v>-5.842566422312967E-2</v>
      </c>
      <c r="J2622">
        <v>-0.6585305108446815</v>
      </c>
      <c r="K2622">
        <v>-0.16725367629055643</v>
      </c>
      <c r="L2622">
        <v>-0.33825057461348385</v>
      </c>
      <c r="M2622">
        <v>47.718966329493597</v>
      </c>
      <c r="N2622">
        <v>18.369226181340672</v>
      </c>
      <c r="O2622">
        <v>5.7530160394370728</v>
      </c>
      <c r="P2622">
        <v>-0.74642886509728168</v>
      </c>
      <c r="Q2622">
        <v>-0.31869727189636077</v>
      </c>
      <c r="R2622">
        <v>-0.24606277539417154</v>
      </c>
      <c r="S2622">
        <v>0.50752898883743369</v>
      </c>
      <c r="T2622">
        <f t="shared" si="40"/>
        <v>0</v>
      </c>
    </row>
    <row r="2623" spans="1:20" x14ac:dyDescent="0.25">
      <c r="A2623" s="2">
        <v>43465</v>
      </c>
      <c r="B2623" t="s">
        <v>20</v>
      </c>
      <c r="C2623">
        <v>-6.6001610148277434E-3</v>
      </c>
      <c r="D2623">
        <v>-5.5972617187526441E-2</v>
      </c>
      <c r="E2623">
        <v>5.4397949492522413E-2</v>
      </c>
      <c r="F2623">
        <v>-1.8023821598431855E-3</v>
      </c>
      <c r="G2623" s="9">
        <v>-0.18823058490065936</v>
      </c>
      <c r="H2623">
        <v>9.6429630117585097E-2</v>
      </c>
      <c r="I2623">
        <v>-0.44356246317976089</v>
      </c>
      <c r="J2623">
        <v>-0.20983035110243486</v>
      </c>
      <c r="K2623">
        <v>-0.16730361966070617</v>
      </c>
      <c r="L2623">
        <v>-0.40602299539987852</v>
      </c>
      <c r="M2623">
        <v>12.783522681854684</v>
      </c>
      <c r="N2623">
        <v>10.221770483149065</v>
      </c>
      <c r="O2623">
        <v>0.90665981548577568</v>
      </c>
      <c r="P2623">
        <v>-0.67416041793451631</v>
      </c>
      <c r="Q2623">
        <v>-0.72781424922310345</v>
      </c>
      <c r="R2623">
        <v>-0.25305885425244046</v>
      </c>
      <c r="S2623">
        <v>0.14079608479562933</v>
      </c>
      <c r="T2623">
        <f t="shared" si="40"/>
        <v>0</v>
      </c>
    </row>
    <row r="2624" spans="1:20" x14ac:dyDescent="0.25">
      <c r="A2624" s="2">
        <v>42338</v>
      </c>
      <c r="B2624" t="s">
        <v>26</v>
      </c>
      <c r="C2624">
        <v>-0.11638590896826539</v>
      </c>
      <c r="D2624">
        <v>-0.16837033629299425</v>
      </c>
      <c r="E2624">
        <v>-7.0543218591898049E-2</v>
      </c>
      <c r="F2624">
        <v>-0.35407414750198252</v>
      </c>
      <c r="G2624" s="9">
        <v>-5.1639268887698986E-2</v>
      </c>
      <c r="H2624">
        <v>-1.1069810623900889E-2</v>
      </c>
      <c r="I2624">
        <v>-0.78335093277015133</v>
      </c>
      <c r="J2624">
        <v>-0.59274873524451932</v>
      </c>
      <c r="K2624">
        <v>-0.16730410292199738</v>
      </c>
      <c r="L2624">
        <v>-0.4199675177389306</v>
      </c>
      <c r="M2624">
        <v>14.108980072463769</v>
      </c>
      <c r="N2624">
        <v>16.525222989439481</v>
      </c>
      <c r="O2624">
        <v>1.8902201728303289</v>
      </c>
      <c r="P2624">
        <v>-0.88742475381158736</v>
      </c>
      <c r="Q2624">
        <v>-0.71391266491929029</v>
      </c>
      <c r="R2624">
        <v>-0.47333693450243797</v>
      </c>
      <c r="S2624">
        <v>-0.2537185626843424</v>
      </c>
      <c r="T2624">
        <f t="shared" si="40"/>
        <v>0</v>
      </c>
    </row>
    <row r="2625" spans="1:20" x14ac:dyDescent="0.25">
      <c r="A2625" s="2">
        <v>43371</v>
      </c>
      <c r="B2625" t="s">
        <v>49</v>
      </c>
      <c r="C2625">
        <v>-1.6886528542358059E-2</v>
      </c>
      <c r="D2625">
        <v>-7.2559371823949781E-2</v>
      </c>
      <c r="E2625">
        <v>0.26561697282736985</v>
      </c>
      <c r="F2625">
        <v>6.5783048138629896E-2</v>
      </c>
      <c r="G2625" s="9">
        <v>-8.0646295484910979E-2</v>
      </c>
      <c r="H2625">
        <v>0.1025557868401632</v>
      </c>
      <c r="I2625">
        <v>0</v>
      </c>
      <c r="J2625">
        <v>0</v>
      </c>
      <c r="K2625">
        <v>-0.16730687923152343</v>
      </c>
      <c r="L2625">
        <v>-2.1756951664185564E-2</v>
      </c>
      <c r="M2625">
        <v>9.2557485101311094</v>
      </c>
      <c r="N2625">
        <v>13.902948553054664</v>
      </c>
      <c r="O2625">
        <v>1.1297767450541247</v>
      </c>
      <c r="P2625">
        <v>-0.70756007748126915</v>
      </c>
      <c r="Q2625">
        <v>-0.91666084133769765</v>
      </c>
      <c r="R2625">
        <v>-0.18346015401429849</v>
      </c>
      <c r="S2625">
        <v>0.29918376059736135</v>
      </c>
      <c r="T2625">
        <f t="shared" si="40"/>
        <v>0</v>
      </c>
    </row>
    <row r="2626" spans="1:20" x14ac:dyDescent="0.25">
      <c r="A2626" s="2">
        <v>43220</v>
      </c>
      <c r="B2626" t="s">
        <v>57</v>
      </c>
      <c r="C2626">
        <v>4.189622220538336E-2</v>
      </c>
      <c r="D2626">
        <v>4.6356550354312964E-2</v>
      </c>
      <c r="E2626">
        <v>0.21440789953708594</v>
      </c>
      <c r="F2626">
        <v>-2.9794630988618565E-2</v>
      </c>
      <c r="G2626" s="9">
        <v>-4.3506482969021376E-2</v>
      </c>
      <c r="H2626">
        <v>0.10673089789910351</v>
      </c>
      <c r="I2626">
        <v>-0.14728764787381432</v>
      </c>
      <c r="J2626">
        <v>-0.37416931522681307</v>
      </c>
      <c r="K2626">
        <v>-0.16744347029274087</v>
      </c>
      <c r="L2626">
        <v>-0.15646426729832352</v>
      </c>
      <c r="M2626">
        <v>31.863962280701756</v>
      </c>
      <c r="N2626">
        <v>15.478357992750906</v>
      </c>
      <c r="O2626">
        <v>1.6369136922385534</v>
      </c>
      <c r="P2626">
        <v>-0.63378229622366866</v>
      </c>
      <c r="Q2626">
        <v>-0.21208511120483475</v>
      </c>
      <c r="R2626">
        <v>-0.14250778725127422</v>
      </c>
      <c r="S2626">
        <v>0.79436556339260833</v>
      </c>
      <c r="T2626">
        <f t="shared" si="40"/>
        <v>1</v>
      </c>
    </row>
    <row r="2627" spans="1:20" x14ac:dyDescent="0.25">
      <c r="A2627" s="2">
        <v>43404</v>
      </c>
      <c r="B2627" t="s">
        <v>57</v>
      </c>
      <c r="C2627">
        <v>0.10326685035001137</v>
      </c>
      <c r="D2627">
        <v>0.1174126650985946</v>
      </c>
      <c r="E2627">
        <v>0.20650844334302376</v>
      </c>
      <c r="F2627">
        <v>-5.1602454689070321E-4</v>
      </c>
      <c r="G2627" s="9">
        <v>-0.13519573319485689</v>
      </c>
      <c r="H2627">
        <v>0.10044880961423508</v>
      </c>
      <c r="I2627">
        <v>-0.14728764787381432</v>
      </c>
      <c r="J2627">
        <v>-0.37416931522681307</v>
      </c>
      <c r="K2627">
        <v>-0.16744347029274087</v>
      </c>
      <c r="L2627">
        <v>-0.15646426729832352</v>
      </c>
      <c r="M2627">
        <v>31.863962280701756</v>
      </c>
      <c r="N2627">
        <v>15.478357992750906</v>
      </c>
      <c r="O2627">
        <v>1.6369136922385534</v>
      </c>
      <c r="P2627">
        <v>-0.63378229622366866</v>
      </c>
      <c r="Q2627">
        <v>-0.21208511120483475</v>
      </c>
      <c r="R2627">
        <v>-0.14250778725127422</v>
      </c>
      <c r="S2627">
        <v>0.79436556339260833</v>
      </c>
      <c r="T2627">
        <f t="shared" ref="T2627:T2690" si="41">IF(C2627&gt;0.03,1,0)</f>
        <v>1</v>
      </c>
    </row>
    <row r="2628" spans="1:20" x14ac:dyDescent="0.25">
      <c r="A2628" s="2">
        <v>41943</v>
      </c>
      <c r="B2628" t="s">
        <v>31</v>
      </c>
      <c r="C2628">
        <v>7.5469534389090764E-2</v>
      </c>
      <c r="D2628">
        <v>2.2532808724885278E-2</v>
      </c>
      <c r="E2628">
        <v>7.2155942480794044E-2</v>
      </c>
      <c r="F2628">
        <v>-0.3510501714622366</v>
      </c>
      <c r="G2628" s="9">
        <v>-0.15796591099643531</v>
      </c>
      <c r="H2628">
        <v>-9.8315502308994329E-2</v>
      </c>
      <c r="I2628">
        <v>-7.2011878247958405E-2</v>
      </c>
      <c r="J2628">
        <v>-0.76586519511233742</v>
      </c>
      <c r="K2628">
        <v>-0.16760254256026752</v>
      </c>
      <c r="L2628">
        <v>-0.15698063201113488</v>
      </c>
      <c r="M2628">
        <v>20.085753030303028</v>
      </c>
      <c r="N2628">
        <v>10.23914984</v>
      </c>
      <c r="O2628">
        <v>0.39052106242753398</v>
      </c>
      <c r="P2628">
        <v>-0.16445688477173814</v>
      </c>
      <c r="Q2628">
        <v>-0.15503283204376783</v>
      </c>
      <c r="R2628">
        <v>-0.15503283204376783</v>
      </c>
      <c r="S2628">
        <v>7.2752037679386677E-2</v>
      </c>
      <c r="T2628">
        <f t="shared" si="41"/>
        <v>1</v>
      </c>
    </row>
    <row r="2629" spans="1:20" x14ac:dyDescent="0.25">
      <c r="A2629" s="2">
        <v>43524</v>
      </c>
      <c r="B2629" t="s">
        <v>57</v>
      </c>
      <c r="C2629">
        <v>-2.315218222396509E-2</v>
      </c>
      <c r="D2629">
        <v>-0.10401287393876235</v>
      </c>
      <c r="E2629">
        <v>0.20219764727996115</v>
      </c>
      <c r="F2629">
        <v>1.1390640347264114E-2</v>
      </c>
      <c r="G2629" s="9">
        <v>-0.10794670820959706</v>
      </c>
      <c r="H2629">
        <v>9.3712127432465708E-2</v>
      </c>
      <c r="I2629">
        <v>0</v>
      </c>
      <c r="J2629">
        <v>0</v>
      </c>
      <c r="K2629">
        <v>-0.16801784423358956</v>
      </c>
      <c r="L2629">
        <v>0</v>
      </c>
      <c r="M2629">
        <v>16.061883511877035</v>
      </c>
      <c r="N2629">
        <v>11.141395130278525</v>
      </c>
      <c r="O2629">
        <v>1.5705222817482933</v>
      </c>
      <c r="P2629">
        <v>-0.81539815901661994</v>
      </c>
      <c r="Q2629">
        <v>-0.43285514463435426</v>
      </c>
      <c r="R2629">
        <v>-0.1772867238309711</v>
      </c>
      <c r="S2629">
        <v>0.797944283027894</v>
      </c>
      <c r="T2629">
        <f t="shared" si="41"/>
        <v>0</v>
      </c>
    </row>
    <row r="2630" spans="1:20" x14ac:dyDescent="0.25">
      <c r="A2630" s="2">
        <v>41851</v>
      </c>
      <c r="B2630" t="s">
        <v>30</v>
      </c>
      <c r="C2630">
        <v>-4.7062685045610286E-2</v>
      </c>
      <c r="D2630">
        <v>-6.8007903776618583E-2</v>
      </c>
      <c r="E2630">
        <v>0.39185455465800545</v>
      </c>
      <c r="F2630">
        <v>0.13492849995930678</v>
      </c>
      <c r="G2630" s="9">
        <v>-0.15737359968410058</v>
      </c>
      <c r="H2630">
        <v>-0.11336269326715909</v>
      </c>
      <c r="I2630">
        <v>-4.8694424841213779E-2</v>
      </c>
      <c r="J2630">
        <v>-1.0909090909090908</v>
      </c>
      <c r="K2630">
        <v>-0.16802502110648432</v>
      </c>
      <c r="L2630">
        <v>-0.10472053090281208</v>
      </c>
      <c r="M2630">
        <v>-145.28184920634919</v>
      </c>
      <c r="N2630">
        <v>15.081241097922847</v>
      </c>
      <c r="O2630">
        <v>1.3513369449614463</v>
      </c>
      <c r="P2630">
        <v>-3.7212531525827868</v>
      </c>
      <c r="Q2630">
        <v>-0.15387052823492653</v>
      </c>
      <c r="R2630">
        <v>-0.15821494779342182</v>
      </c>
      <c r="S2630">
        <v>0.11056778359612211</v>
      </c>
      <c r="T2630">
        <f t="shared" si="41"/>
        <v>0</v>
      </c>
    </row>
    <row r="2631" spans="1:20" x14ac:dyDescent="0.25">
      <c r="A2631" s="2">
        <v>42429</v>
      </c>
      <c r="B2631" t="s">
        <v>16</v>
      </c>
      <c r="C2631">
        <v>3.73724751856509E-2</v>
      </c>
      <c r="D2631">
        <v>0.12732271759526703</v>
      </c>
      <c r="E2631">
        <v>0.51970156477215945</v>
      </c>
      <c r="F2631">
        <v>0.39131679719580004</v>
      </c>
      <c r="G2631" s="9">
        <v>-0.20328719255256422</v>
      </c>
      <c r="H2631">
        <v>1.7485062839090793E-2</v>
      </c>
      <c r="I2631">
        <v>0</v>
      </c>
      <c r="J2631">
        <v>0</v>
      </c>
      <c r="K2631">
        <v>-0.16835351388959807</v>
      </c>
      <c r="L2631">
        <v>-0.11930484302532895</v>
      </c>
      <c r="M2631">
        <v>23.538710360765183</v>
      </c>
      <c r="N2631">
        <v>20.432868922377029</v>
      </c>
      <c r="O2631">
        <v>5.2262803450131639</v>
      </c>
      <c r="P2631">
        <v>-0.28074684093988689</v>
      </c>
      <c r="Q2631">
        <v>-0.3024887413659898</v>
      </c>
      <c r="R2631">
        <v>-0.21412135164401591</v>
      </c>
      <c r="S2631">
        <v>-2.0109928922026284E-2</v>
      </c>
      <c r="T2631">
        <f t="shared" si="41"/>
        <v>1</v>
      </c>
    </row>
    <row r="2632" spans="1:20" x14ac:dyDescent="0.25">
      <c r="A2632" s="2">
        <v>40816</v>
      </c>
      <c r="B2632" t="s">
        <v>31</v>
      </c>
      <c r="C2632">
        <v>0.14023838184414994</v>
      </c>
      <c r="D2632">
        <v>0.18624498506869591</v>
      </c>
      <c r="E2632">
        <v>3.4880414211047706E-2</v>
      </c>
      <c r="F2632">
        <v>-0.46610577678188125</v>
      </c>
      <c r="G2632" s="9">
        <v>-0.41048526253725615</v>
      </c>
      <c r="H2632">
        <v>-5.4053625660176463E-2</v>
      </c>
      <c r="I2632">
        <v>0</v>
      </c>
      <c r="J2632">
        <v>0</v>
      </c>
      <c r="K2632">
        <v>-0.16843405798930655</v>
      </c>
      <c r="L2632">
        <v>-1.6446888852535202E-2</v>
      </c>
      <c r="M2632">
        <v>9.6559949852507376</v>
      </c>
      <c r="N2632">
        <v>7.6771691907943573</v>
      </c>
      <c r="O2632">
        <v>0.34161893891843675</v>
      </c>
      <c r="P2632">
        <v>-0.30027129771609018</v>
      </c>
      <c r="Q2632">
        <v>-0.16131706175836058</v>
      </c>
      <c r="R2632">
        <v>-0.16552741419048922</v>
      </c>
      <c r="S2632">
        <v>5.3054196164825193E-2</v>
      </c>
      <c r="T2632">
        <f t="shared" si="41"/>
        <v>1</v>
      </c>
    </row>
    <row r="2633" spans="1:20" x14ac:dyDescent="0.25">
      <c r="A2633" s="2">
        <v>42307</v>
      </c>
      <c r="B2633" t="s">
        <v>16</v>
      </c>
      <c r="C2633">
        <v>-1.9893544799587159E-2</v>
      </c>
      <c r="D2633">
        <v>-1.585329879292996E-2</v>
      </c>
      <c r="E2633">
        <v>0.50405506745667594</v>
      </c>
      <c r="F2633">
        <v>0.37347680866117128</v>
      </c>
      <c r="G2633" s="9">
        <v>-7.5499407688687681E-2</v>
      </c>
      <c r="H2633">
        <v>-2.2744705798869336E-2</v>
      </c>
      <c r="I2633">
        <v>-4.6356482023085288E-2</v>
      </c>
      <c r="J2633">
        <v>-5.438866772100126E-2</v>
      </c>
      <c r="K2633">
        <v>-0.16845208827822655</v>
      </c>
      <c r="L2633">
        <v>-0.14287395016033333</v>
      </c>
      <c r="M2633">
        <v>26.430899584334767</v>
      </c>
      <c r="N2633">
        <v>21.96949445255521</v>
      </c>
      <c r="O2633">
        <v>5.4689317401936419</v>
      </c>
      <c r="P2633">
        <v>-0.19237257557998899</v>
      </c>
      <c r="Q2633">
        <v>-0.25003337586271779</v>
      </c>
      <c r="R2633">
        <v>-0.17763372796571752</v>
      </c>
      <c r="S2633">
        <v>-6.2159503699961829E-2</v>
      </c>
      <c r="T2633">
        <f t="shared" si="41"/>
        <v>0</v>
      </c>
    </row>
    <row r="2634" spans="1:20" x14ac:dyDescent="0.25">
      <c r="A2634" s="2">
        <v>42277</v>
      </c>
      <c r="B2634" t="s">
        <v>41</v>
      </c>
      <c r="C2634">
        <v>-3.1283811416353391E-2</v>
      </c>
      <c r="D2634">
        <v>4.6265260310515921E-2</v>
      </c>
      <c r="E2634">
        <v>-0.24282279701274123</v>
      </c>
      <c r="F2634">
        <v>-0.21303650785235984</v>
      </c>
      <c r="G2634" s="9">
        <v>-0.1613872525950808</v>
      </c>
      <c r="H2634">
        <v>-3.3783601788504036E-2</v>
      </c>
      <c r="I2634">
        <v>-5.6012602835637804E-3</v>
      </c>
      <c r="J2634">
        <v>0</v>
      </c>
      <c r="K2634">
        <v>-0.16851426600084884</v>
      </c>
      <c r="L2634">
        <v>-4.1722105802347587E-3</v>
      </c>
      <c r="M2634">
        <v>8.029707298175456</v>
      </c>
      <c r="N2634">
        <v>55.406769741242741</v>
      </c>
      <c r="O2634">
        <v>6.9592274795489715</v>
      </c>
      <c r="P2634">
        <v>-0.71313251508571063</v>
      </c>
      <c r="Q2634">
        <v>-0.67067809884939855</v>
      </c>
      <c r="R2634">
        <v>-0.26632267440633184</v>
      </c>
      <c r="S2634">
        <v>8.7975920982427578</v>
      </c>
      <c r="T2634">
        <f t="shared" si="41"/>
        <v>0</v>
      </c>
    </row>
    <row r="2635" spans="1:20" x14ac:dyDescent="0.25">
      <c r="A2635" s="2">
        <v>42185</v>
      </c>
      <c r="B2635" t="s">
        <v>20</v>
      </c>
      <c r="C2635">
        <v>-1.1289189040057601E-2</v>
      </c>
      <c r="D2635">
        <v>1.5402815395856195E-2</v>
      </c>
      <c r="E2635">
        <v>-3.5110363231207975E-2</v>
      </c>
      <c r="F2635">
        <v>4.8308679508285435E-2</v>
      </c>
      <c r="G2635" s="9">
        <v>-7.3857704644910704E-2</v>
      </c>
      <c r="H2635">
        <v>-5.4411024813159958E-2</v>
      </c>
      <c r="I2635">
        <v>-0.85283494658308578</v>
      </c>
      <c r="J2635">
        <v>-0.62642589538625459</v>
      </c>
      <c r="K2635">
        <v>-0.16854119076872864</v>
      </c>
      <c r="L2635">
        <v>-0.81043215336469143</v>
      </c>
      <c r="M2635">
        <v>22.761183359261686</v>
      </c>
      <c r="N2635">
        <v>34.476093999823576</v>
      </c>
      <c r="O2635">
        <v>0.97595848334123825</v>
      </c>
      <c r="P2635">
        <v>-0.41983953424474585</v>
      </c>
      <c r="Q2635">
        <v>-8.1969063513359086E-2</v>
      </c>
      <c r="R2635">
        <v>-8.1969063513359197E-2</v>
      </c>
      <c r="S2635">
        <v>0.20889203097402217</v>
      </c>
      <c r="T2635">
        <f t="shared" si="41"/>
        <v>0</v>
      </c>
    </row>
    <row r="2636" spans="1:20" x14ac:dyDescent="0.25">
      <c r="A2636" s="2">
        <v>42704</v>
      </c>
      <c r="B2636" t="s">
        <v>34</v>
      </c>
      <c r="C2636">
        <v>7.2471091741407201E-2</v>
      </c>
      <c r="D2636">
        <v>0.13585559259676527</v>
      </c>
      <c r="E2636">
        <v>0.21035460172383891</v>
      </c>
      <c r="F2636">
        <v>-0.40614500958440114</v>
      </c>
      <c r="G2636" s="9">
        <v>-0.17465610783852348</v>
      </c>
      <c r="H2636">
        <v>8.3815659766230066E-2</v>
      </c>
      <c r="I2636">
        <v>-6.8556783597629289E-2</v>
      </c>
      <c r="J2636">
        <v>-0.19546791212592973</v>
      </c>
      <c r="K2636">
        <v>-0.16854892158227108</v>
      </c>
      <c r="L2636">
        <v>0</v>
      </c>
      <c r="M2636">
        <v>10.714571102988605</v>
      </c>
      <c r="N2636">
        <v>24.601800550300947</v>
      </c>
      <c r="O2636">
        <v>2.8905574678735961</v>
      </c>
      <c r="P2636">
        <v>-0.70510750716233539</v>
      </c>
      <c r="Q2636">
        <v>-0.60031508163473379</v>
      </c>
      <c r="R2636">
        <v>-0.35055007613873013</v>
      </c>
      <c r="S2636">
        <v>1.8707507148478693</v>
      </c>
      <c r="T2636">
        <f t="shared" si="41"/>
        <v>1</v>
      </c>
    </row>
    <row r="2637" spans="1:20" x14ac:dyDescent="0.25">
      <c r="A2637" s="2">
        <v>41971</v>
      </c>
      <c r="B2637" t="s">
        <v>41</v>
      </c>
      <c r="C2637">
        <v>-5.8039437115950943E-3</v>
      </c>
      <c r="D2637">
        <v>9.9460194078364594E-3</v>
      </c>
      <c r="E2637">
        <v>-0.35276967354917876</v>
      </c>
      <c r="F2637">
        <v>-6.7650629000220674E-2</v>
      </c>
      <c r="G2637" s="9">
        <v>-0.12074766456247399</v>
      </c>
      <c r="H2637">
        <v>-9.3695277218206474E-2</v>
      </c>
      <c r="I2637">
        <v>-0.20234552774374237</v>
      </c>
      <c r="J2637">
        <v>-0.31605820781210114</v>
      </c>
      <c r="K2637">
        <v>-0.16870745716468949</v>
      </c>
      <c r="L2637">
        <v>-0.11398893224662332</v>
      </c>
      <c r="M2637">
        <v>11.989322284434492</v>
      </c>
      <c r="N2637">
        <v>83.44906614000439</v>
      </c>
      <c r="O2637">
        <v>9.32555285693266</v>
      </c>
      <c r="P2637">
        <v>-0.57167221645251398</v>
      </c>
      <c r="Q2637">
        <v>-0.50400275564138797</v>
      </c>
      <c r="R2637">
        <v>-1.6852560163736263E-2</v>
      </c>
      <c r="S2637">
        <v>10.839494532935527</v>
      </c>
      <c r="T2637">
        <f t="shared" si="41"/>
        <v>0</v>
      </c>
    </row>
    <row r="2638" spans="1:20" x14ac:dyDescent="0.25">
      <c r="A2638" s="2">
        <v>43098</v>
      </c>
      <c r="B2638" t="s">
        <v>31</v>
      </c>
      <c r="C2638">
        <v>3.7373491197262076E-2</v>
      </c>
      <c r="D2638">
        <v>0.18425937129086212</v>
      </c>
      <c r="E2638">
        <v>0.21488495778298233</v>
      </c>
      <c r="F2638">
        <v>2.682754414659172E-2</v>
      </c>
      <c r="G2638" s="9">
        <v>-5.2312718735969765E-2</v>
      </c>
      <c r="H2638">
        <v>0.10560752078609226</v>
      </c>
      <c r="I2638">
        <v>0</v>
      </c>
      <c r="J2638">
        <v>-0.28379976350019709</v>
      </c>
      <c r="K2638">
        <v>-0.16880786578500429</v>
      </c>
      <c r="L2638">
        <v>-0.21800241939399945</v>
      </c>
      <c r="M2638">
        <v>12.58130913593836</v>
      </c>
      <c r="N2638">
        <v>11.222579191011237</v>
      </c>
      <c r="O2638">
        <v>0.39704625059627924</v>
      </c>
      <c r="P2638">
        <v>-0.62031399482749228</v>
      </c>
      <c r="Q2638">
        <v>-0.41379743979025252</v>
      </c>
      <c r="R2638">
        <v>-0.34934068873951729</v>
      </c>
      <c r="S2638">
        <v>9.2299998599752145E-2</v>
      </c>
      <c r="T2638">
        <f t="shared" si="41"/>
        <v>1</v>
      </c>
    </row>
    <row r="2639" spans="1:20" x14ac:dyDescent="0.25">
      <c r="A2639" s="2">
        <v>41943</v>
      </c>
      <c r="B2639" t="s">
        <v>49</v>
      </c>
      <c r="C2639">
        <v>1.0611793954818372E-2</v>
      </c>
      <c r="D2639">
        <v>1.1572499889403343E-2</v>
      </c>
      <c r="E2639">
        <v>-0.13258783348578917</v>
      </c>
      <c r="F2639">
        <v>7.9316025611066987E-2</v>
      </c>
      <c r="G2639" s="9">
        <v>-0.15796591099643531</v>
      </c>
      <c r="H2639">
        <v>-9.8315502308994329E-2</v>
      </c>
      <c r="I2639">
        <v>0</v>
      </c>
      <c r="J2639">
        <v>-1.3559322033898313E-2</v>
      </c>
      <c r="K2639">
        <v>-0.16903427798587589</v>
      </c>
      <c r="L2639">
        <v>0</v>
      </c>
      <c r="M2639">
        <v>22.485226116838486</v>
      </c>
      <c r="N2639">
        <v>17.110579716466738</v>
      </c>
      <c r="O2639">
        <v>0.82965321489001687</v>
      </c>
      <c r="P2639">
        <v>-0.169034277985876</v>
      </c>
      <c r="Q2639">
        <v>-0.89743317308893533</v>
      </c>
      <c r="R2639">
        <v>-0.14505024030802094</v>
      </c>
      <c r="S2639">
        <v>0.1989851816866143</v>
      </c>
      <c r="T2639">
        <f t="shared" si="41"/>
        <v>0</v>
      </c>
    </row>
    <row r="2640" spans="1:20" x14ac:dyDescent="0.25">
      <c r="A2640" s="2">
        <v>42369</v>
      </c>
      <c r="B2640" t="s">
        <v>47</v>
      </c>
      <c r="C2640">
        <v>-1.4995403071367708E-2</v>
      </c>
      <c r="D2640">
        <v>-4.2020131039027353E-2</v>
      </c>
      <c r="E2640">
        <v>0.30211823223372014</v>
      </c>
      <c r="F2640">
        <v>0.3682855947086594</v>
      </c>
      <c r="G2640" s="9">
        <v>-0.11626070352519891</v>
      </c>
      <c r="H2640">
        <v>-1.6184971098266443E-3</v>
      </c>
      <c r="I2640">
        <v>0</v>
      </c>
      <c r="J2640">
        <v>0</v>
      </c>
      <c r="K2640">
        <v>-0.16908258664349607</v>
      </c>
      <c r="L2640">
        <v>0</v>
      </c>
      <c r="M2640">
        <v>23.299405596107057</v>
      </c>
      <c r="N2640">
        <v>18.070430539977568</v>
      </c>
      <c r="O2640">
        <v>2.4471640880980798</v>
      </c>
      <c r="P2640">
        <v>-0.33714444135415222</v>
      </c>
      <c r="Q2640">
        <v>-0.18059923262025923</v>
      </c>
      <c r="R2640">
        <v>-0.14972487316858074</v>
      </c>
      <c r="S2640">
        <v>0.17770364472712916</v>
      </c>
      <c r="T2640">
        <f t="shared" si="41"/>
        <v>0</v>
      </c>
    </row>
    <row r="2641" spans="1:20" x14ac:dyDescent="0.25">
      <c r="A2641" s="2">
        <v>41759</v>
      </c>
      <c r="B2641" t="s">
        <v>56</v>
      </c>
      <c r="C2641">
        <v>-3.2135621892297683E-2</v>
      </c>
      <c r="D2641">
        <v>-0.13309444167829176</v>
      </c>
      <c r="E2641">
        <v>0.2393935782799872</v>
      </c>
      <c r="F2641">
        <v>0.3588460672862106</v>
      </c>
      <c r="G2641" s="9">
        <v>-0.13495772682277729</v>
      </c>
      <c r="H2641">
        <v>-0.12635001137878343</v>
      </c>
      <c r="I2641">
        <v>-0.2523285351397121</v>
      </c>
      <c r="J2641">
        <v>-0.37738246505717921</v>
      </c>
      <c r="K2641">
        <v>-0.16958117511091264</v>
      </c>
      <c r="L2641">
        <v>-0.26935614315324974</v>
      </c>
      <c r="M2641">
        <v>32.846941224489797</v>
      </c>
      <c r="N2641">
        <v>18.291054586636466</v>
      </c>
      <c r="O2641">
        <v>1.1112564469519748</v>
      </c>
      <c r="P2641">
        <v>-8.850710846324561E-2</v>
      </c>
      <c r="Q2641">
        <v>-8.8227304853913169E-2</v>
      </c>
      <c r="R2641">
        <v>-0.16745689252720564</v>
      </c>
      <c r="S2641">
        <v>3.4793411509655555E-3</v>
      </c>
      <c r="T2641">
        <f t="shared" si="41"/>
        <v>0</v>
      </c>
    </row>
    <row r="2642" spans="1:20" x14ac:dyDescent="0.25">
      <c r="A2642" s="2">
        <v>42034</v>
      </c>
      <c r="B2642" t="s">
        <v>14</v>
      </c>
      <c r="C2642">
        <v>-3.5932037286417584E-2</v>
      </c>
      <c r="D2642">
        <v>-4.646777502023669E-2</v>
      </c>
      <c r="E2642">
        <v>-3.3707433868654935E-3</v>
      </c>
      <c r="F2642">
        <v>0.37501030873421937</v>
      </c>
      <c r="G2642" s="9">
        <v>-9.3563550405963203E-2</v>
      </c>
      <c r="H2642">
        <v>-8.3448449076981124E-2</v>
      </c>
      <c r="I2642">
        <v>-0.12802516940948694</v>
      </c>
      <c r="J2642">
        <v>-0.17699115044247793</v>
      </c>
      <c r="K2642">
        <v>-0.16968536789181921</v>
      </c>
      <c r="L2642">
        <v>-0.1306526056345495</v>
      </c>
      <c r="M2642">
        <v>13.520422873900293</v>
      </c>
      <c r="N2642">
        <v>11.330775797946156</v>
      </c>
      <c r="O2642">
        <v>1.0424857690048772</v>
      </c>
      <c r="P2642">
        <v>-7.5864179299911183E-2</v>
      </c>
      <c r="Q2642">
        <v>-3.2991374564778964E-2</v>
      </c>
      <c r="R2642">
        <v>-0.13095445940855122</v>
      </c>
      <c r="S2642">
        <v>0.47580169187013027</v>
      </c>
      <c r="T2642">
        <f t="shared" si="41"/>
        <v>0</v>
      </c>
    </row>
    <row r="2643" spans="1:20" x14ac:dyDescent="0.25">
      <c r="A2643" s="2">
        <v>41425</v>
      </c>
      <c r="B2643" t="s">
        <v>23</v>
      </c>
      <c r="C2643">
        <v>5.0006062152576636E-2</v>
      </c>
      <c r="D2643">
        <v>-1.7334913145727882E-4</v>
      </c>
      <c r="E2643">
        <v>-0.18938362042206969</v>
      </c>
      <c r="F2643">
        <v>0.16307842595935362</v>
      </c>
      <c r="G2643" s="9">
        <v>-0.250918217765012</v>
      </c>
      <c r="H2643">
        <v>-0.155414414820636</v>
      </c>
      <c r="I2643">
        <v>-0.40068465886474003</v>
      </c>
      <c r="J2643">
        <v>-0.38569424964936883</v>
      </c>
      <c r="K2643">
        <v>-0.16989879144270115</v>
      </c>
      <c r="L2643">
        <v>-0.27317267412598945</v>
      </c>
      <c r="M2643">
        <v>11.686493046907431</v>
      </c>
      <c r="N2643">
        <v>47.238512685972374</v>
      </c>
      <c r="O2643">
        <v>5.9421101410286408</v>
      </c>
      <c r="P2643">
        <v>-1.9151698120927541E-2</v>
      </c>
      <c r="Q2643">
        <v>-3.7493258433180077E-2</v>
      </c>
      <c r="R2643">
        <v>-0.19591455266358815</v>
      </c>
      <c r="S2643">
        <v>5.3157484629372105</v>
      </c>
      <c r="T2643">
        <f t="shared" si="41"/>
        <v>1</v>
      </c>
    </row>
    <row r="2644" spans="1:20" x14ac:dyDescent="0.25">
      <c r="A2644" s="2">
        <v>42369</v>
      </c>
      <c r="B2644" t="s">
        <v>26</v>
      </c>
      <c r="C2644">
        <v>6.4627848713206038E-2</v>
      </c>
      <c r="D2644">
        <v>-0.11391506790516714</v>
      </c>
      <c r="E2644">
        <v>-6.1907331740035487E-2</v>
      </c>
      <c r="F2644">
        <v>-0.35173523649594185</v>
      </c>
      <c r="G2644" s="9">
        <v>-0.11626070352519891</v>
      </c>
      <c r="H2644">
        <v>-1.6184971098266443E-3</v>
      </c>
      <c r="I2644">
        <v>-0.78335093277015133</v>
      </c>
      <c r="J2644">
        <v>-0.59274873524451932</v>
      </c>
      <c r="K2644">
        <v>-0.17019470730730513</v>
      </c>
      <c r="L2644">
        <v>-0.4199675177389306</v>
      </c>
      <c r="M2644">
        <v>14.060002432712215</v>
      </c>
      <c r="N2644">
        <v>16.448354752233957</v>
      </c>
      <c r="O2644">
        <v>1.8814276807284891</v>
      </c>
      <c r="P2644">
        <v>-0.88781554533758289</v>
      </c>
      <c r="Q2644">
        <v>-0.71524342028328958</v>
      </c>
      <c r="R2644">
        <v>-0.47578674479981953</v>
      </c>
      <c r="S2644">
        <v>-0.25460238446324363</v>
      </c>
      <c r="T2644">
        <f t="shared" si="41"/>
        <v>1</v>
      </c>
    </row>
    <row r="2645" spans="1:20" x14ac:dyDescent="0.25">
      <c r="A2645" s="2">
        <v>43465</v>
      </c>
      <c r="B2645" t="s">
        <v>45</v>
      </c>
      <c r="C2645">
        <v>-6.797766659114246E-3</v>
      </c>
      <c r="D2645">
        <v>2.920915215344777E-2</v>
      </c>
      <c r="E2645">
        <v>0.22995471321755789</v>
      </c>
      <c r="F2645">
        <v>0.11473627107957429</v>
      </c>
      <c r="G2645" s="9">
        <v>-0.18823058490065936</v>
      </c>
      <c r="H2645">
        <v>9.6429630117585097E-2</v>
      </c>
      <c r="I2645">
        <v>-1.6006884681583511E-2</v>
      </c>
      <c r="J2645">
        <v>0</v>
      </c>
      <c r="K2645">
        <v>-0.17022883476108586</v>
      </c>
      <c r="L2645">
        <v>0</v>
      </c>
      <c r="M2645">
        <v>9.9624584561779699</v>
      </c>
      <c r="N2645">
        <v>8.2212580899072947</v>
      </c>
      <c r="O2645">
        <v>0.91301176207774049</v>
      </c>
      <c r="P2645">
        <v>-0.47520805800109223</v>
      </c>
      <c r="Q2645">
        <v>-0.13959310499337929</v>
      </c>
      <c r="R2645">
        <v>-0.1395931049933794</v>
      </c>
      <c r="S2645">
        <v>0.26448797021624937</v>
      </c>
      <c r="T2645">
        <f t="shared" si="41"/>
        <v>0</v>
      </c>
    </row>
    <row r="2646" spans="1:20" x14ac:dyDescent="0.25">
      <c r="A2646" s="2">
        <v>40724</v>
      </c>
      <c r="B2646" t="s">
        <v>53</v>
      </c>
      <c r="C2646">
        <v>-6.109315243674307E-3</v>
      </c>
      <c r="D2646">
        <v>-2.8570275274742318E-2</v>
      </c>
      <c r="E2646">
        <v>6.4039558363570448E-2</v>
      </c>
      <c r="F2646">
        <v>-0.25758578541816868</v>
      </c>
      <c r="G2646" s="9">
        <v>-0.22958148743164075</v>
      </c>
      <c r="H2646">
        <v>-1.3518104036700174E-2</v>
      </c>
      <c r="I2646">
        <v>-0.70147324890152496</v>
      </c>
      <c r="J2646">
        <v>-0.7101568951279934</v>
      </c>
      <c r="K2646">
        <v>-0.17037460909975444</v>
      </c>
      <c r="L2646">
        <v>-0.71028083693140542</v>
      </c>
      <c r="M2646">
        <v>26.939503276353275</v>
      </c>
      <c r="N2646">
        <v>19.03336043290043</v>
      </c>
      <c r="O2646">
        <v>0.36093011262888286</v>
      </c>
      <c r="P2646">
        <v>-0.17037460909975444</v>
      </c>
      <c r="Q2646">
        <v>-0.1501408973808126</v>
      </c>
      <c r="R2646">
        <v>-0.16207887471349591</v>
      </c>
      <c r="S2646">
        <v>0.16244057402162881</v>
      </c>
      <c r="T2646">
        <f t="shared" si="41"/>
        <v>0</v>
      </c>
    </row>
    <row r="2647" spans="1:20" x14ac:dyDescent="0.25">
      <c r="A2647" s="2">
        <v>42489</v>
      </c>
      <c r="B2647" t="s">
        <v>16</v>
      </c>
      <c r="C2647">
        <v>-6.2406766863062013E-2</v>
      </c>
      <c r="D2647">
        <v>7.680609672746419E-3</v>
      </c>
      <c r="E2647">
        <v>0.52359769847165505</v>
      </c>
      <c r="F2647">
        <v>0.40190843575436208</v>
      </c>
      <c r="G2647" s="9">
        <v>-0.18098491364155156</v>
      </c>
      <c r="H2647">
        <v>3.4885494595400468E-2</v>
      </c>
      <c r="I2647">
        <v>0</v>
      </c>
      <c r="J2647">
        <v>0</v>
      </c>
      <c r="K2647">
        <v>-0.17051392437800117</v>
      </c>
      <c r="L2647">
        <v>-0.11930484302532895</v>
      </c>
      <c r="M2647">
        <v>23.477562652458595</v>
      </c>
      <c r="N2647">
        <v>20.378700085299972</v>
      </c>
      <c r="O2647">
        <v>5.2124251429070121</v>
      </c>
      <c r="P2647">
        <v>-0.28261528155089455</v>
      </c>
      <c r="Q2647">
        <v>-0.30433788814375728</v>
      </c>
      <c r="R2647">
        <v>-0.21620476600089611</v>
      </c>
      <c r="S2647">
        <v>-2.016230557142526E-2</v>
      </c>
      <c r="T2647">
        <f t="shared" si="41"/>
        <v>0</v>
      </c>
    </row>
    <row r="2648" spans="1:20" x14ac:dyDescent="0.25">
      <c r="A2648" s="2">
        <v>42277</v>
      </c>
      <c r="B2648" t="s">
        <v>38</v>
      </c>
      <c r="C2648">
        <v>1.1221349000608671E-2</v>
      </c>
      <c r="D2648">
        <v>7.3510550938882258E-2</v>
      </c>
      <c r="E2648">
        <v>-0.24430278560589636</v>
      </c>
      <c r="F2648">
        <v>-0.47547880467611847</v>
      </c>
      <c r="G2648" s="9">
        <v>-0.1613872525950808</v>
      </c>
      <c r="H2648">
        <v>-3.3783601788504036E-2</v>
      </c>
      <c r="I2648">
        <v>-0.40152748215850753</v>
      </c>
      <c r="J2648">
        <v>-0.45655737704918031</v>
      </c>
      <c r="K2648">
        <v>-0.17055214766837357</v>
      </c>
      <c r="L2648">
        <v>-0.32654736578414223</v>
      </c>
      <c r="M2648">
        <v>13.504122134238312</v>
      </c>
      <c r="N2648">
        <v>13.415257719665272</v>
      </c>
      <c r="O2648">
        <v>1.5937203474500448</v>
      </c>
      <c r="P2648">
        <v>-0.66708886215659224</v>
      </c>
      <c r="Q2648">
        <v>-0.1030077192363088</v>
      </c>
      <c r="R2648">
        <v>-0.1030077192363088</v>
      </c>
      <c r="S2648">
        <v>0.79055242053499664</v>
      </c>
      <c r="T2648">
        <f t="shared" si="41"/>
        <v>0</v>
      </c>
    </row>
    <row r="2649" spans="1:20" x14ac:dyDescent="0.25">
      <c r="A2649" s="2">
        <v>43007</v>
      </c>
      <c r="B2649" t="s">
        <v>47</v>
      </c>
      <c r="C2649">
        <v>2.1884717541827969E-2</v>
      </c>
      <c r="D2649">
        <v>-2.5897953268785745E-2</v>
      </c>
      <c r="E2649">
        <v>0.31072736709240178</v>
      </c>
      <c r="F2649">
        <v>0.40819370166092805</v>
      </c>
      <c r="G2649" s="9">
        <v>-2.773044696514837E-2</v>
      </c>
      <c r="H2649">
        <v>0.10258026917138974</v>
      </c>
      <c r="I2649">
        <v>-5.4157987502002847E-2</v>
      </c>
      <c r="J2649">
        <v>0</v>
      </c>
      <c r="K2649">
        <v>-0.17086209925613816</v>
      </c>
      <c r="L2649">
        <v>0</v>
      </c>
      <c r="M2649">
        <v>13.025555329880044</v>
      </c>
      <c r="N2649">
        <v>16.793913925122819</v>
      </c>
      <c r="O2649">
        <v>2.8312001684992145</v>
      </c>
      <c r="P2649">
        <v>-0.62942995608855168</v>
      </c>
      <c r="Q2649">
        <v>-0.23848267327602723</v>
      </c>
      <c r="R2649">
        <v>-2.0436185051496469E-2</v>
      </c>
      <c r="S2649">
        <v>3.7454683169124023E-2</v>
      </c>
      <c r="T2649">
        <f t="shared" si="41"/>
        <v>0</v>
      </c>
    </row>
    <row r="2650" spans="1:20" x14ac:dyDescent="0.25">
      <c r="A2650" s="2">
        <v>43434</v>
      </c>
      <c r="B2650" t="s">
        <v>27</v>
      </c>
      <c r="C2650">
        <v>-5.2829186091193581E-2</v>
      </c>
      <c r="D2650">
        <v>-9.8552657777261299E-2</v>
      </c>
      <c r="E2650">
        <v>0.26813293697442453</v>
      </c>
      <c r="F2650">
        <v>0.45246156854416575</v>
      </c>
      <c r="G2650" s="9">
        <v>-0.14178959154861004</v>
      </c>
      <c r="H2650">
        <v>9.8535115027437614E-2</v>
      </c>
      <c r="I2650">
        <v>0</v>
      </c>
      <c r="J2650">
        <v>0</v>
      </c>
      <c r="K2650">
        <v>-0.17087967807927362</v>
      </c>
      <c r="L2650">
        <v>-3.3999242002621388E-2</v>
      </c>
      <c r="M2650">
        <v>20.075665769593957</v>
      </c>
      <c r="N2650">
        <v>13.596791181246193</v>
      </c>
      <c r="O2650">
        <v>2.8612903152094988</v>
      </c>
      <c r="P2650">
        <v>-0.17270708468799278</v>
      </c>
      <c r="Q2650">
        <v>-0.19847697676276843</v>
      </c>
      <c r="R2650">
        <v>-0.16403266685647355</v>
      </c>
      <c r="S2650">
        <v>5.0344627752328043E-2</v>
      </c>
      <c r="T2650">
        <f t="shared" si="41"/>
        <v>0</v>
      </c>
    </row>
    <row r="2651" spans="1:20" x14ac:dyDescent="0.25">
      <c r="A2651" s="2">
        <v>42004</v>
      </c>
      <c r="B2651" t="s">
        <v>23</v>
      </c>
      <c r="C2651">
        <v>-1.2463575589781173E-2</v>
      </c>
      <c r="D2651">
        <v>-3.7427535641912035E-2</v>
      </c>
      <c r="E2651">
        <v>-0.14493052138522389</v>
      </c>
      <c r="F2651">
        <v>4.8298998752439148E-2</v>
      </c>
      <c r="G2651" s="9">
        <v>-0.14901092124693704</v>
      </c>
      <c r="H2651">
        <v>-8.972692665483506E-2</v>
      </c>
      <c r="I2651">
        <v>-0.76602181354987664</v>
      </c>
      <c r="J2651">
        <v>-0.97998214968761954</v>
      </c>
      <c r="K2651">
        <v>-0.1711088095650749</v>
      </c>
      <c r="L2651">
        <v>-0.72971234948250796</v>
      </c>
      <c r="M2651">
        <v>390.8849312101911</v>
      </c>
      <c r="N2651">
        <v>48.511035794487924</v>
      </c>
      <c r="O2651">
        <v>2.2692376800522056</v>
      </c>
      <c r="P2651">
        <v>-0.17110880956507502</v>
      </c>
      <c r="Q2651">
        <v>-8.1604315701864327E-2</v>
      </c>
      <c r="R2651">
        <v>-0.69292709967143906</v>
      </c>
      <c r="S2651">
        <v>1.3232264998338523</v>
      </c>
      <c r="T2651">
        <f t="shared" si="41"/>
        <v>0</v>
      </c>
    </row>
    <row r="2652" spans="1:20" x14ac:dyDescent="0.25">
      <c r="A2652" s="2">
        <v>40724</v>
      </c>
      <c r="B2652" t="s">
        <v>41</v>
      </c>
      <c r="C2652">
        <v>-3.0807795863861953E-3</v>
      </c>
      <c r="D2652">
        <v>-8.6094811806912475E-2</v>
      </c>
      <c r="E2652">
        <v>-0.17853948268214925</v>
      </c>
      <c r="F2652">
        <v>0.28326708850157223</v>
      </c>
      <c r="G2652" s="9">
        <v>-0.22958148743164075</v>
      </c>
      <c r="H2652">
        <v>-1.3518104036700174E-2</v>
      </c>
      <c r="I2652">
        <v>-0.25258183091195519</v>
      </c>
      <c r="J2652">
        <v>-0.39111564973193769</v>
      </c>
      <c r="K2652">
        <v>-0.17114189496715215</v>
      </c>
      <c r="L2652">
        <v>-0.30250518225594925</v>
      </c>
      <c r="M2652">
        <v>13.216613039832286</v>
      </c>
      <c r="N2652">
        <v>72.016773325526927</v>
      </c>
      <c r="O2652">
        <v>6.3356124626573536</v>
      </c>
      <c r="P2652">
        <v>-0.17114189496715215</v>
      </c>
      <c r="Q2652">
        <v>-2.0726556238285676E-2</v>
      </c>
      <c r="R2652">
        <v>-0.16618530090608608</v>
      </c>
      <c r="S2652">
        <v>8.7555773343276009</v>
      </c>
      <c r="T2652">
        <f t="shared" si="41"/>
        <v>0</v>
      </c>
    </row>
    <row r="2653" spans="1:20" x14ac:dyDescent="0.25">
      <c r="A2653" s="2">
        <v>43189</v>
      </c>
      <c r="B2653" t="s">
        <v>49</v>
      </c>
      <c r="C2653">
        <v>3.3525351627911704E-2</v>
      </c>
      <c r="D2653">
        <v>-3.8962572330281553E-2</v>
      </c>
      <c r="E2653">
        <v>0.24967411390017613</v>
      </c>
      <c r="F2653">
        <v>5.3667199967800672E-2</v>
      </c>
      <c r="G2653" s="9">
        <v>-9.0842704834233956E-2</v>
      </c>
      <c r="H2653">
        <v>0.10625140355757856</v>
      </c>
      <c r="I2653">
        <v>0</v>
      </c>
      <c r="J2653">
        <v>0</v>
      </c>
      <c r="K2653">
        <v>-0.1712409504293847</v>
      </c>
      <c r="L2653">
        <v>-2.1756951664185564E-2</v>
      </c>
      <c r="M2653">
        <v>9.2120195868096939</v>
      </c>
      <c r="N2653">
        <v>13.852390124023886</v>
      </c>
      <c r="O2653">
        <v>1.1256682829413962</v>
      </c>
      <c r="P2653">
        <v>-0.70894171430231545</v>
      </c>
      <c r="Q2653">
        <v>-0.91696390632586422</v>
      </c>
      <c r="R2653">
        <v>-0.18642952210888142</v>
      </c>
      <c r="S2653">
        <v>0.30060396857704341</v>
      </c>
      <c r="T2653">
        <f t="shared" si="41"/>
        <v>1</v>
      </c>
    </row>
    <row r="2654" spans="1:20" x14ac:dyDescent="0.25">
      <c r="A2654" s="2">
        <v>42551</v>
      </c>
      <c r="B2654" t="s">
        <v>43</v>
      </c>
      <c r="C2654">
        <v>5.8064595697200461E-2</v>
      </c>
      <c r="D2654">
        <v>2.3686825845699366E-2</v>
      </c>
      <c r="E2654">
        <v>-0.29004523574783969</v>
      </c>
      <c r="F2654">
        <v>-0.525665713028169</v>
      </c>
      <c r="G2654" s="9">
        <v>-0.2251973018732184</v>
      </c>
      <c r="H2654">
        <v>4.859709484119934E-2</v>
      </c>
      <c r="I2654">
        <v>-1.5454106280193236</v>
      </c>
      <c r="J2654">
        <v>-1.221259387637204</v>
      </c>
      <c r="K2654">
        <v>-0.17160727686031607</v>
      </c>
      <c r="L2654">
        <v>-1.354710570453745</v>
      </c>
      <c r="M2654">
        <v>-38.890877284595298</v>
      </c>
      <c r="N2654">
        <v>-21.430834366696192</v>
      </c>
      <c r="O2654">
        <v>1.0234512922465209</v>
      </c>
      <c r="P2654">
        <v>-3.4821714797342729</v>
      </c>
      <c r="Q2654">
        <v>-1.4280318259879858</v>
      </c>
      <c r="R2654">
        <v>-0.40552446648179075</v>
      </c>
      <c r="S2654">
        <v>-0.18781210545191521</v>
      </c>
      <c r="T2654">
        <f t="shared" si="41"/>
        <v>1</v>
      </c>
    </row>
    <row r="2655" spans="1:20" x14ac:dyDescent="0.25">
      <c r="A2655" s="2">
        <v>42398</v>
      </c>
      <c r="B2655" t="s">
        <v>16</v>
      </c>
      <c r="C2655">
        <v>8.8303197520209653E-2</v>
      </c>
      <c r="D2655">
        <v>0.10455237492251224</v>
      </c>
      <c r="E2655">
        <v>0.51689806587711962</v>
      </c>
      <c r="F2655">
        <v>0.38663584653098604</v>
      </c>
      <c r="G2655" s="9">
        <v>-0.17641951868620476</v>
      </c>
      <c r="H2655">
        <v>7.8219999726742984E-3</v>
      </c>
      <c r="I2655">
        <v>0</v>
      </c>
      <c r="J2655">
        <v>0</v>
      </c>
      <c r="K2655">
        <v>-0.17228472074636392</v>
      </c>
      <c r="L2655">
        <v>-0.11930484302532895</v>
      </c>
      <c r="M2655">
        <v>23.42744248298883</v>
      </c>
      <c r="N2655">
        <v>20.334300199033269</v>
      </c>
      <c r="O2655">
        <v>5.2010686244563713</v>
      </c>
      <c r="P2655">
        <v>-0.28414676265887584</v>
      </c>
      <c r="Q2655">
        <v>-0.30585355491922317</v>
      </c>
      <c r="R2655">
        <v>-0.21791245192297559</v>
      </c>
      <c r="S2655">
        <v>-2.0205440376808936E-2</v>
      </c>
      <c r="T2655">
        <f t="shared" si="41"/>
        <v>1</v>
      </c>
    </row>
    <row r="2656" spans="1:20" x14ac:dyDescent="0.25">
      <c r="A2656" s="2">
        <v>42794</v>
      </c>
      <c r="B2656" t="s">
        <v>53</v>
      </c>
      <c r="C2656">
        <v>-1.0595089601463936E-3</v>
      </c>
      <c r="D2656">
        <v>-4.9707858844067809E-2</v>
      </c>
      <c r="E2656">
        <v>0.20639166071649839</v>
      </c>
      <c r="F2656">
        <v>-6.0986844019133457E-2</v>
      </c>
      <c r="G2656" s="9">
        <v>-0.10217234906880002</v>
      </c>
      <c r="H2656">
        <v>9.5522419494113331E-2</v>
      </c>
      <c r="I2656">
        <v>-0.79113073526588595</v>
      </c>
      <c r="J2656">
        <v>-0.88650121065375298</v>
      </c>
      <c r="K2656">
        <v>-0.1724228084408671</v>
      </c>
      <c r="L2656">
        <v>-0.77612710967352416</v>
      </c>
      <c r="M2656">
        <v>76.618705866666673</v>
      </c>
      <c r="N2656">
        <v>26.448542922794118</v>
      </c>
      <c r="O2656">
        <v>0.46242872501124893</v>
      </c>
      <c r="P2656">
        <v>0</v>
      </c>
      <c r="Q2656">
        <v>0</v>
      </c>
      <c r="R2656">
        <v>-0.18529335266758529</v>
      </c>
      <c r="S2656">
        <v>1.5313927846486866E-3</v>
      </c>
      <c r="T2656">
        <f t="shared" si="41"/>
        <v>0</v>
      </c>
    </row>
    <row r="2657" spans="1:20" x14ac:dyDescent="0.25">
      <c r="A2657" s="2">
        <v>40753</v>
      </c>
      <c r="B2657" t="s">
        <v>34</v>
      </c>
      <c r="C2657">
        <v>-5.1603180062183895E-2</v>
      </c>
      <c r="D2657">
        <v>-4.1854021203259317E-2</v>
      </c>
      <c r="E2657">
        <v>-0.27030942562195082</v>
      </c>
      <c r="F2657">
        <v>-7.7823622986677221E-2</v>
      </c>
      <c r="G2657" s="9">
        <v>-0.27776695930631967</v>
      </c>
      <c r="H2657">
        <v>-2.7175170062638809E-2</v>
      </c>
      <c r="I2657">
        <v>0</v>
      </c>
      <c r="J2657">
        <v>0</v>
      </c>
      <c r="K2657">
        <v>-0.17244415159462267</v>
      </c>
      <c r="L2657">
        <v>0</v>
      </c>
      <c r="M2657">
        <v>4.9841437986507522</v>
      </c>
      <c r="N2657">
        <v>39.174649255165789</v>
      </c>
      <c r="O2657">
        <v>3.3228354569169318</v>
      </c>
      <c r="P2657">
        <v>-0.17244415159462267</v>
      </c>
      <c r="Q2657">
        <v>-2.3961456187104768E-2</v>
      </c>
      <c r="R2657">
        <v>-2.3961456187104879E-2</v>
      </c>
      <c r="S2657">
        <v>7.4879911594267954</v>
      </c>
      <c r="T2657">
        <f t="shared" si="41"/>
        <v>0</v>
      </c>
    </row>
    <row r="2658" spans="1:20" x14ac:dyDescent="0.25">
      <c r="A2658" s="2">
        <v>43039</v>
      </c>
      <c r="B2658" t="s">
        <v>36</v>
      </c>
      <c r="C2658">
        <v>-5.7431507223755007E-2</v>
      </c>
      <c r="D2658">
        <v>-7.4039200646745185E-2</v>
      </c>
      <c r="E2658">
        <v>0.17060000930968688</v>
      </c>
      <c r="F2658">
        <v>-0.23236618309154577</v>
      </c>
      <c r="G2658" s="9">
        <v>-6.3369196566217534E-3</v>
      </c>
      <c r="H2658">
        <v>0.10428515195526167</v>
      </c>
      <c r="I2658">
        <v>0</v>
      </c>
      <c r="J2658">
        <v>0</v>
      </c>
      <c r="K2658">
        <v>-0.17248674824713228</v>
      </c>
      <c r="L2658">
        <v>0</v>
      </c>
      <c r="M2658">
        <v>6.6014936167304539</v>
      </c>
      <c r="N2658">
        <v>28.959121253033985</v>
      </c>
      <c r="O2658">
        <v>6.7010154205279422</v>
      </c>
      <c r="P2658">
        <v>-0.7959332497195607</v>
      </c>
      <c r="Q2658">
        <v>-0.89771351819083933</v>
      </c>
      <c r="R2658">
        <v>-0.28123545760915214</v>
      </c>
      <c r="S2658">
        <v>2.9526346504006304</v>
      </c>
      <c r="T2658">
        <f t="shared" si="41"/>
        <v>0</v>
      </c>
    </row>
    <row r="2659" spans="1:20" x14ac:dyDescent="0.25">
      <c r="A2659" s="2">
        <v>43371</v>
      </c>
      <c r="B2659" t="s">
        <v>54</v>
      </c>
      <c r="C2659">
        <v>-4.0470379003402557E-2</v>
      </c>
      <c r="D2659">
        <v>-8.1874149035550792E-2</v>
      </c>
      <c r="E2659">
        <v>0.38881670778063571</v>
      </c>
      <c r="F2659">
        <v>0.59050813852420947</v>
      </c>
      <c r="G2659" s="9">
        <v>-8.0646295484910979E-2</v>
      </c>
      <c r="H2659">
        <v>0.1025557868401632</v>
      </c>
      <c r="I2659">
        <v>0</v>
      </c>
      <c r="J2659">
        <v>0</v>
      </c>
      <c r="K2659">
        <v>-0.17261103868765304</v>
      </c>
      <c r="L2659">
        <v>-2.9997420214866732E-4</v>
      </c>
      <c r="M2659">
        <v>17.281299950666007</v>
      </c>
      <c r="N2659">
        <v>9.7661769186821559</v>
      </c>
      <c r="O2659">
        <v>1.5294421413659409</v>
      </c>
      <c r="P2659">
        <v>-0.37852216924620141</v>
      </c>
      <c r="Q2659">
        <v>-0.26120136117900639</v>
      </c>
      <c r="R2659">
        <v>-0.1751388447086798</v>
      </c>
      <c r="S2659">
        <v>0.46398439929892765</v>
      </c>
      <c r="T2659">
        <f t="shared" si="41"/>
        <v>0</v>
      </c>
    </row>
    <row r="2660" spans="1:20" x14ac:dyDescent="0.25">
      <c r="A2660" s="2">
        <v>43312</v>
      </c>
      <c r="B2660" t="s">
        <v>34</v>
      </c>
      <c r="C2660">
        <v>2.4531462214452127E-2</v>
      </c>
      <c r="D2660">
        <v>-5.9416890383530707E-2</v>
      </c>
      <c r="E2660">
        <v>0.27212258573117865</v>
      </c>
      <c r="F2660">
        <v>-0.23213123685285797</v>
      </c>
      <c r="G2660" s="9">
        <v>-4.648967647361113E-2</v>
      </c>
      <c r="H2660">
        <v>0.10457694506868065</v>
      </c>
      <c r="I2660">
        <v>-5.5571227080394969E-2</v>
      </c>
      <c r="J2660">
        <v>-0.18647292855907283</v>
      </c>
      <c r="K2660">
        <v>-0.17263055480165967</v>
      </c>
      <c r="L2660">
        <v>0</v>
      </c>
      <c r="M2660">
        <v>10.841314331277907</v>
      </c>
      <c r="N2660">
        <v>23.804166860812426</v>
      </c>
      <c r="O2660">
        <v>4.7828332623177108</v>
      </c>
      <c r="P2660">
        <v>-0.70161920826718882</v>
      </c>
      <c r="Q2660">
        <v>-0.61327357040130925</v>
      </c>
      <c r="R2660">
        <v>-6.1943746490230933E-2</v>
      </c>
      <c r="S2660">
        <v>2.1261622587064677</v>
      </c>
      <c r="T2660">
        <f t="shared" si="41"/>
        <v>0</v>
      </c>
    </row>
    <row r="2661" spans="1:20" x14ac:dyDescent="0.25">
      <c r="A2661" s="2">
        <v>42916</v>
      </c>
      <c r="B2661" t="s">
        <v>15</v>
      </c>
      <c r="C2661">
        <v>3.3500907220219034E-2</v>
      </c>
      <c r="D2661">
        <v>1.6179188873496009E-2</v>
      </c>
      <c r="E2661">
        <v>-2.4675108935941825E-2</v>
      </c>
      <c r="F2661">
        <v>-0.23963272444617179</v>
      </c>
      <c r="G2661" s="9">
        <v>-6.9102986439045999E-2</v>
      </c>
      <c r="H2661">
        <v>0.10010626112636789</v>
      </c>
      <c r="I2661">
        <v>0</v>
      </c>
      <c r="J2661">
        <v>-0.2359965262700825</v>
      </c>
      <c r="K2661">
        <v>-0.17283436899142179</v>
      </c>
      <c r="L2661">
        <v>-0.15960107934835155</v>
      </c>
      <c r="M2661">
        <v>13.765898550724637</v>
      </c>
      <c r="N2661">
        <v>20.375616098642283</v>
      </c>
      <c r="O2661">
        <v>3.767868137217226</v>
      </c>
      <c r="P2661">
        <v>-0.40759494645199434</v>
      </c>
      <c r="Q2661">
        <v>-0.81367168387883848</v>
      </c>
      <c r="R2661">
        <v>-0.45621608858501506</v>
      </c>
      <c r="S2661">
        <v>2.0360141799514171</v>
      </c>
      <c r="T2661">
        <f t="shared" si="41"/>
        <v>1</v>
      </c>
    </row>
    <row r="2662" spans="1:20" x14ac:dyDescent="0.25">
      <c r="A2662" s="2">
        <v>42489</v>
      </c>
      <c r="B2662" t="s">
        <v>43</v>
      </c>
      <c r="C2662">
        <v>-2.2101335640822506E-2</v>
      </c>
      <c r="D2662">
        <v>-0.21415361958252299</v>
      </c>
      <c r="E2662">
        <v>-0.33679062547222949</v>
      </c>
      <c r="F2662">
        <v>-0.50584154181403462</v>
      </c>
      <c r="G2662" s="9">
        <v>-0.18098491364155156</v>
      </c>
      <c r="H2662">
        <v>3.4885494595400468E-2</v>
      </c>
      <c r="I2662">
        <v>-1.5454106280193236</v>
      </c>
      <c r="J2662">
        <v>-1.221259387637204</v>
      </c>
      <c r="K2662">
        <v>-0.1728389649592138</v>
      </c>
      <c r="L2662">
        <v>-1.354710570453745</v>
      </c>
      <c r="M2662">
        <v>-38.833052741514358</v>
      </c>
      <c r="N2662">
        <v>-21.391601771479184</v>
      </c>
      <c r="O2662">
        <v>1.0215776997588935</v>
      </c>
      <c r="P2662">
        <v>-3.4784808859064751</v>
      </c>
      <c r="Q2662">
        <v>-1.4272482447665715</v>
      </c>
      <c r="R2662">
        <v>-0.40661274972703754</v>
      </c>
      <c r="S2662">
        <v>-0.18809176796660637</v>
      </c>
      <c r="T2662">
        <f t="shared" si="41"/>
        <v>0</v>
      </c>
    </row>
    <row r="2663" spans="1:20" x14ac:dyDescent="0.25">
      <c r="A2663" s="2">
        <v>40786</v>
      </c>
      <c r="B2663" t="s">
        <v>52</v>
      </c>
      <c r="C2663">
        <v>-3.060196503844248E-2</v>
      </c>
      <c r="D2663">
        <v>0.13524415702067694</v>
      </c>
      <c r="E2663">
        <v>0.39924641975470854</v>
      </c>
      <c r="F2663">
        <v>0.31485320859195132</v>
      </c>
      <c r="G2663" s="9">
        <v>-0.37737533063953399</v>
      </c>
      <c r="H2663">
        <v>-4.0969971197444721E-2</v>
      </c>
      <c r="I2663">
        <v>0</v>
      </c>
      <c r="J2663">
        <v>0</v>
      </c>
      <c r="K2663">
        <v>-0.17288873817944406</v>
      </c>
      <c r="L2663">
        <v>0</v>
      </c>
      <c r="M2663">
        <v>3.3099905574664157</v>
      </c>
      <c r="N2663">
        <v>3.1928528524531985</v>
      </c>
      <c r="O2663">
        <v>0.2258524040241752</v>
      </c>
      <c r="P2663">
        <v>-0.56409414552321713</v>
      </c>
      <c r="Q2663">
        <v>-0.34768380175254165</v>
      </c>
      <c r="R2663">
        <v>-0.22854560919020706</v>
      </c>
      <c r="S2663">
        <v>-0.29442994019770485</v>
      </c>
      <c r="T2663">
        <f t="shared" si="41"/>
        <v>0</v>
      </c>
    </row>
    <row r="2664" spans="1:20" x14ac:dyDescent="0.25">
      <c r="A2664" s="2">
        <v>43434</v>
      </c>
      <c r="B2664" t="s">
        <v>53</v>
      </c>
      <c r="C2664">
        <v>1.7890542393119491E-2</v>
      </c>
      <c r="D2664">
        <v>9.7604498674351392E-2</v>
      </c>
      <c r="E2664">
        <v>0.16367014432878535</v>
      </c>
      <c r="F2664">
        <v>0.15818155929219579</v>
      </c>
      <c r="G2664" s="9">
        <v>-0.14178959154861004</v>
      </c>
      <c r="H2664">
        <v>9.8535115027437614E-2</v>
      </c>
      <c r="I2664">
        <v>-0.32213476674985597</v>
      </c>
      <c r="J2664">
        <v>-0.30084745762711862</v>
      </c>
      <c r="K2664">
        <v>-0.17344765909475679</v>
      </c>
      <c r="L2664">
        <v>-0.20628732111514314</v>
      </c>
      <c r="M2664">
        <v>12.422698571428572</v>
      </c>
      <c r="N2664">
        <v>8.0332579156046453</v>
      </c>
      <c r="O2664">
        <v>0.49796242648736899</v>
      </c>
      <c r="P2664">
        <v>-0.84353290618349464</v>
      </c>
      <c r="Q2664">
        <v>-0.70687351420700562</v>
      </c>
      <c r="R2664">
        <v>-0.12269009895272054</v>
      </c>
      <c r="S2664">
        <v>-1.1534534341805685E-2</v>
      </c>
      <c r="T2664">
        <f t="shared" si="41"/>
        <v>0</v>
      </c>
    </row>
    <row r="2665" spans="1:20" x14ac:dyDescent="0.25">
      <c r="A2665" s="2">
        <v>43220</v>
      </c>
      <c r="B2665" t="s">
        <v>54</v>
      </c>
      <c r="C2665">
        <v>-3.1440840527577452E-2</v>
      </c>
      <c r="D2665">
        <v>-8.1143474757938705E-2</v>
      </c>
      <c r="E2665">
        <v>0.40057388875744038</v>
      </c>
      <c r="F2665">
        <v>0.58373989713446006</v>
      </c>
      <c r="G2665" s="9">
        <v>-4.3506482969021376E-2</v>
      </c>
      <c r="H2665">
        <v>0.10673089789910351</v>
      </c>
      <c r="I2665">
        <v>0</v>
      </c>
      <c r="J2665">
        <v>0</v>
      </c>
      <c r="K2665">
        <v>-0.173788818392559</v>
      </c>
      <c r="L2665">
        <v>-2.9997420214866732E-4</v>
      </c>
      <c r="M2665">
        <v>17.256700197335963</v>
      </c>
      <c r="N2665">
        <v>9.7566808798324125</v>
      </c>
      <c r="O2665">
        <v>1.5279550044736057</v>
      </c>
      <c r="P2665">
        <v>-0.37940683656754182</v>
      </c>
      <c r="Q2665">
        <v>-0.26191972422268217</v>
      </c>
      <c r="R2665">
        <v>-0.17594088973013611</v>
      </c>
      <c r="S2665">
        <v>0.46464581785758724</v>
      </c>
      <c r="T2665">
        <f t="shared" si="41"/>
        <v>0</v>
      </c>
    </row>
    <row r="2666" spans="1:20" x14ac:dyDescent="0.25">
      <c r="A2666" s="2">
        <v>41274</v>
      </c>
      <c r="B2666" t="s">
        <v>14</v>
      </c>
      <c r="C2666">
        <v>3.642250070948494E-2</v>
      </c>
      <c r="D2666">
        <v>1.0907541448795355E-2</v>
      </c>
      <c r="E2666">
        <v>-5.4418614290229206E-2</v>
      </c>
      <c r="F2666">
        <v>0.52577034355188079</v>
      </c>
      <c r="G2666" s="9">
        <v>-0.28708166323180206</v>
      </c>
      <c r="H2666">
        <v>-0.17251832892839603</v>
      </c>
      <c r="I2666">
        <v>0</v>
      </c>
      <c r="J2666">
        <v>0</v>
      </c>
      <c r="K2666">
        <v>-0.1738147757303119</v>
      </c>
      <c r="L2666">
        <v>-6.8842835829711735E-2</v>
      </c>
      <c r="M2666">
        <v>10.81658607198748</v>
      </c>
      <c r="N2666">
        <v>9.2558465304980402</v>
      </c>
      <c r="O2666">
        <v>0.84425377076793506</v>
      </c>
      <c r="P2666">
        <v>-0.17928819896882264</v>
      </c>
      <c r="Q2666">
        <v>-0.1263827446464113</v>
      </c>
      <c r="R2666">
        <v>-0.18029182062739202</v>
      </c>
      <c r="S2666">
        <v>0.59535879120318691</v>
      </c>
      <c r="T2666">
        <f t="shared" si="41"/>
        <v>1</v>
      </c>
    </row>
    <row r="2667" spans="1:20" x14ac:dyDescent="0.25">
      <c r="A2667" s="2">
        <v>43434</v>
      </c>
      <c r="B2667" t="s">
        <v>44</v>
      </c>
      <c r="C2667">
        <v>1.2627809910771948E-2</v>
      </c>
      <c r="D2667">
        <v>-2.0078438620753647E-2</v>
      </c>
      <c r="E2667">
        <v>8.3792778524028222E-2</v>
      </c>
      <c r="F2667">
        <v>0.28508030839454057</v>
      </c>
      <c r="G2667" s="9">
        <v>-0.14178959154861004</v>
      </c>
      <c r="H2667">
        <v>9.8535115027437614E-2</v>
      </c>
      <c r="I2667">
        <v>0</v>
      </c>
      <c r="J2667">
        <v>0</v>
      </c>
      <c r="K2667">
        <v>-0.17385520674389787</v>
      </c>
      <c r="L2667">
        <v>-4.3547604786801641E-2</v>
      </c>
      <c r="M2667">
        <v>15.94779357326478</v>
      </c>
      <c r="N2667">
        <v>12.454991224970552</v>
      </c>
      <c r="O2667">
        <v>1.6445237247278381</v>
      </c>
      <c r="P2667">
        <v>-0.46966276369292947</v>
      </c>
      <c r="Q2667">
        <v>-0.40703131086296729</v>
      </c>
      <c r="R2667">
        <v>-0.17348681744877081</v>
      </c>
      <c r="S2667">
        <v>0.13634354739667889</v>
      </c>
      <c r="T2667">
        <f t="shared" si="41"/>
        <v>0</v>
      </c>
    </row>
    <row r="2668" spans="1:20" x14ac:dyDescent="0.25">
      <c r="A2668" s="2">
        <v>41943</v>
      </c>
      <c r="B2668" t="s">
        <v>50</v>
      </c>
      <c r="C2668">
        <v>2.0012505722598606E-3</v>
      </c>
      <c r="D2668">
        <v>-9.460876033056409E-2</v>
      </c>
      <c r="E2668">
        <v>0.26487241904429171</v>
      </c>
      <c r="F2668">
        <v>0.39796243403658904</v>
      </c>
      <c r="G2668" s="9">
        <v>-0.15796591099643531</v>
      </c>
      <c r="H2668">
        <v>-9.8315502308994329E-2</v>
      </c>
      <c r="I2668">
        <v>-0.13872093023255816</v>
      </c>
      <c r="J2668">
        <v>-0.16693600517129925</v>
      </c>
      <c r="K2668">
        <v>-0.17393861038396352</v>
      </c>
      <c r="L2668">
        <v>-0.18778865482475204</v>
      </c>
      <c r="M2668">
        <v>12.514829059165859</v>
      </c>
      <c r="N2668">
        <v>10.552307789928447</v>
      </c>
      <c r="O2668">
        <v>1.0515962624115385</v>
      </c>
      <c r="P2668">
        <v>-0.17393861038396352</v>
      </c>
      <c r="Q2668">
        <v>-0.14806544118639087</v>
      </c>
      <c r="R2668">
        <v>-0.14806544118639076</v>
      </c>
      <c r="S2668">
        <v>0.21153566494566095</v>
      </c>
      <c r="T2668">
        <f t="shared" si="41"/>
        <v>0</v>
      </c>
    </row>
    <row r="2669" spans="1:20" x14ac:dyDescent="0.25">
      <c r="A2669" s="2">
        <v>43007</v>
      </c>
      <c r="B2669" t="s">
        <v>40</v>
      </c>
      <c r="C2669">
        <v>-2.189626603190753E-2</v>
      </c>
      <c r="D2669">
        <v>-4.1459015995667148E-2</v>
      </c>
      <c r="E2669">
        <v>0.1653989790474415</v>
      </c>
      <c r="F2669">
        <v>5.8879821695100532E-2</v>
      </c>
      <c r="G2669" s="9">
        <v>-2.773044696514837E-2</v>
      </c>
      <c r="H2669">
        <v>0.10258026917138974</v>
      </c>
      <c r="I2669">
        <v>-0.13061713600958658</v>
      </c>
      <c r="J2669">
        <v>0</v>
      </c>
      <c r="K2669">
        <v>-0.17423262471901302</v>
      </c>
      <c r="L2669">
        <v>-0.1830618934105156</v>
      </c>
      <c r="M2669">
        <v>12.602470187737643</v>
      </c>
      <c r="N2669">
        <v>18.932182822191592</v>
      </c>
      <c r="O2669">
        <v>3.0336652522017613</v>
      </c>
      <c r="P2669">
        <v>-0.57936493134154099</v>
      </c>
      <c r="Q2669">
        <v>-0.2026882621204481</v>
      </c>
      <c r="R2669">
        <v>-0.22183569642715262</v>
      </c>
      <c r="S2669">
        <v>3.6016537364610433E-2</v>
      </c>
      <c r="T2669">
        <f t="shared" si="41"/>
        <v>0</v>
      </c>
    </row>
    <row r="2670" spans="1:20" x14ac:dyDescent="0.25">
      <c r="A2670" s="2">
        <v>43434</v>
      </c>
      <c r="B2670" t="s">
        <v>18</v>
      </c>
      <c r="C2670">
        <v>1.7497100939414478E-2</v>
      </c>
      <c r="D2670">
        <v>-7.1495663223067552E-2</v>
      </c>
      <c r="E2670">
        <v>0.16140031825414858</v>
      </c>
      <c r="F2670">
        <v>4.9536250037278906E-2</v>
      </c>
      <c r="G2670" s="9">
        <v>-0.14178959154861004</v>
      </c>
      <c r="H2670">
        <v>9.8535115027437614E-2</v>
      </c>
      <c r="I2670">
        <v>-0.17355769230769236</v>
      </c>
      <c r="J2670">
        <v>-0.34218467109233552</v>
      </c>
      <c r="K2670">
        <v>-0.17428603196821035</v>
      </c>
      <c r="L2670">
        <v>0</v>
      </c>
      <c r="M2670">
        <v>28.248963944954127</v>
      </c>
      <c r="N2670">
        <v>19.320750843513672</v>
      </c>
      <c r="O2670">
        <v>1.8328111417692181</v>
      </c>
      <c r="P2670">
        <v>-0.51624363608162915</v>
      </c>
      <c r="Q2670">
        <v>-0.64351145558286627</v>
      </c>
      <c r="R2670">
        <v>-0.16366076213944292</v>
      </c>
      <c r="S2670">
        <v>7.8625924892651827E-2</v>
      </c>
      <c r="T2670">
        <f t="shared" si="41"/>
        <v>0</v>
      </c>
    </row>
    <row r="2671" spans="1:20" x14ac:dyDescent="0.25">
      <c r="A2671" s="2">
        <v>42886</v>
      </c>
      <c r="B2671" t="s">
        <v>15</v>
      </c>
      <c r="C2671">
        <v>-1.1794418549821439E-2</v>
      </c>
      <c r="D2671">
        <v>0.10305724394102933</v>
      </c>
      <c r="E2671">
        <v>-2.2282838372584379E-2</v>
      </c>
      <c r="F2671">
        <v>-0.24415599500537211</v>
      </c>
      <c r="G2671" s="9">
        <v>-3.8619238487794028E-2</v>
      </c>
      <c r="H2671">
        <v>0.10063595320161167</v>
      </c>
      <c r="I2671">
        <v>0</v>
      </c>
      <c r="J2671">
        <v>-0.2359965262700825</v>
      </c>
      <c r="K2671">
        <v>-0.1743144997297098</v>
      </c>
      <c r="L2671">
        <v>-0.15960107934835155</v>
      </c>
      <c r="M2671">
        <v>13.741265842568911</v>
      </c>
      <c r="N2671">
        <v>20.363606885563868</v>
      </c>
      <c r="O2671">
        <v>3.7656473881074985</v>
      </c>
      <c r="P2671">
        <v>-0.40865499645456083</v>
      </c>
      <c r="Q2671">
        <v>-0.81378150418758444</v>
      </c>
      <c r="R2671">
        <v>-0.45653659015066994</v>
      </c>
      <c r="S2671">
        <v>2.0396639560106431</v>
      </c>
      <c r="T2671">
        <f t="shared" si="41"/>
        <v>0</v>
      </c>
    </row>
    <row r="2672" spans="1:20" x14ac:dyDescent="0.25">
      <c r="A2672" s="2">
        <v>41880</v>
      </c>
      <c r="B2672" t="s">
        <v>49</v>
      </c>
      <c r="C2672">
        <v>-1.2613253126178448E-2</v>
      </c>
      <c r="D2672">
        <v>-0.1023205212804702</v>
      </c>
      <c r="E2672">
        <v>-0.14577033585502597</v>
      </c>
      <c r="F2672">
        <v>9.1249640368028073E-2</v>
      </c>
      <c r="G2672" s="9">
        <v>-0.14192482244183724</v>
      </c>
      <c r="H2672">
        <v>-0.10749626464651763</v>
      </c>
      <c r="I2672">
        <v>0</v>
      </c>
      <c r="J2672">
        <v>-1.3559322033898313E-2</v>
      </c>
      <c r="K2672">
        <v>-0.17467788985861332</v>
      </c>
      <c r="L2672">
        <v>0</v>
      </c>
      <c r="M2672">
        <v>22.332514776632305</v>
      </c>
      <c r="N2672">
        <v>17.013657142857145</v>
      </c>
      <c r="O2672">
        <v>0.82495365905245355</v>
      </c>
      <c r="P2672">
        <v>-0.17467788985861332</v>
      </c>
      <c r="Q2672">
        <v>-0.898014161050531</v>
      </c>
      <c r="R2672">
        <v>-0.14989308797241097</v>
      </c>
      <c r="S2672">
        <v>0.20034585665226259</v>
      </c>
      <c r="T2672">
        <f t="shared" si="41"/>
        <v>0</v>
      </c>
    </row>
    <row r="2673" spans="1:20" x14ac:dyDescent="0.25">
      <c r="A2673" s="2">
        <v>41060</v>
      </c>
      <c r="B2673" t="s">
        <v>49</v>
      </c>
      <c r="C2673">
        <v>-3.0691584901577196E-2</v>
      </c>
      <c r="D2673">
        <v>4.3901654599584061E-3</v>
      </c>
      <c r="E2673">
        <v>-0.16270405283949596</v>
      </c>
      <c r="F2673">
        <v>0.22574570702056662</v>
      </c>
      <c r="G2673" s="9">
        <v>-0.42690770221075469</v>
      </c>
      <c r="H2673">
        <v>-0.13935327936023068</v>
      </c>
      <c r="I2673">
        <v>-7.5774971297359328E-2</v>
      </c>
      <c r="J2673">
        <v>-8.8135593220339037E-2</v>
      </c>
      <c r="K2673">
        <v>-0.17493141672357526</v>
      </c>
      <c r="L2673">
        <v>-7.5928293299466709E-2</v>
      </c>
      <c r="M2673">
        <v>18.254499628252788</v>
      </c>
      <c r="N2673">
        <v>16.002386086956523</v>
      </c>
      <c r="O2673">
        <v>0.71233802256138024</v>
      </c>
      <c r="P2673">
        <v>-0.28256427080347546</v>
      </c>
      <c r="Q2673">
        <v>-0.23421208160781737</v>
      </c>
      <c r="R2673">
        <v>-0.17231193871373951</v>
      </c>
      <c r="S2673">
        <v>0.31168156859588969</v>
      </c>
      <c r="T2673">
        <f t="shared" si="41"/>
        <v>0</v>
      </c>
    </row>
    <row r="2674" spans="1:20" x14ac:dyDescent="0.25">
      <c r="A2674" s="2">
        <v>41670</v>
      </c>
      <c r="B2674" t="s">
        <v>24</v>
      </c>
      <c r="C2674">
        <v>-3.279077685087084E-2</v>
      </c>
      <c r="D2674">
        <v>-8.5203101359241806E-2</v>
      </c>
      <c r="E2674">
        <v>2.2624368481942936E-2</v>
      </c>
      <c r="F2674">
        <v>0.22693816904392938</v>
      </c>
      <c r="G2674" s="9">
        <v>-0.18483899409852378</v>
      </c>
      <c r="H2674">
        <v>-0.13545830942167836</v>
      </c>
      <c r="I2674">
        <v>-0.21696396068438295</v>
      </c>
      <c r="J2674">
        <v>-0.4032</v>
      </c>
      <c r="K2674">
        <v>-0.17499999953312251</v>
      </c>
      <c r="L2674">
        <v>-0.31249737877777306</v>
      </c>
      <c r="M2674">
        <v>27.634966845397678</v>
      </c>
      <c r="N2674">
        <v>18.063471827057182</v>
      </c>
      <c r="O2674">
        <v>1.8376148269012487</v>
      </c>
      <c r="P2674">
        <v>0</v>
      </c>
      <c r="Q2674">
        <v>-0.15642868797470577</v>
      </c>
      <c r="R2674">
        <v>-0.17521784223726633</v>
      </c>
      <c r="S2674">
        <v>0.25647138404282777</v>
      </c>
      <c r="T2674">
        <f t="shared" si="41"/>
        <v>0</v>
      </c>
    </row>
    <row r="2675" spans="1:20" x14ac:dyDescent="0.25">
      <c r="A2675" s="2">
        <v>43524</v>
      </c>
      <c r="B2675" t="s">
        <v>38</v>
      </c>
      <c r="C2675">
        <v>-5.3521426239933279E-2</v>
      </c>
      <c r="D2675">
        <v>-0.15289071384341091</v>
      </c>
      <c r="E2675">
        <v>0.12566995877771681</v>
      </c>
      <c r="F2675">
        <v>-0.20483743012293443</v>
      </c>
      <c r="G2675" s="9">
        <v>-0.10794670820959706</v>
      </c>
      <c r="H2675">
        <v>9.3712127432465708E-2</v>
      </c>
      <c r="I2675">
        <v>-0.25065731814198067</v>
      </c>
      <c r="J2675">
        <v>-0.41782786885245904</v>
      </c>
      <c r="K2675">
        <v>-0.17501954107575535</v>
      </c>
      <c r="L2675">
        <v>-0.1851872377702265</v>
      </c>
      <c r="M2675">
        <v>12.584005878211897</v>
      </c>
      <c r="N2675">
        <v>10.260511395154554</v>
      </c>
      <c r="O2675">
        <v>1.4747991234179496</v>
      </c>
      <c r="P2675">
        <v>-0.68977208041372984</v>
      </c>
      <c r="Q2675">
        <v>-0.38428539093983749</v>
      </c>
      <c r="R2675">
        <v>-0.17178133718654187</v>
      </c>
      <c r="S2675">
        <v>0.71768299259721657</v>
      </c>
      <c r="T2675">
        <f t="shared" si="41"/>
        <v>0</v>
      </c>
    </row>
    <row r="2676" spans="1:20" x14ac:dyDescent="0.25">
      <c r="A2676" s="2">
        <v>42489</v>
      </c>
      <c r="B2676" t="s">
        <v>21</v>
      </c>
      <c r="C2676">
        <v>-6.6349381171353361E-3</v>
      </c>
      <c r="D2676">
        <v>4.5241289488834324E-2</v>
      </c>
      <c r="E2676">
        <v>0.18347303290623773</v>
      </c>
      <c r="F2676">
        <v>0.28491627099926209</v>
      </c>
      <c r="G2676" s="9">
        <v>-0.18098491364155156</v>
      </c>
      <c r="H2676">
        <v>3.4885494595400468E-2</v>
      </c>
      <c r="I2676">
        <v>0</v>
      </c>
      <c r="J2676">
        <v>0</v>
      </c>
      <c r="K2676">
        <v>-0.17517160763638961</v>
      </c>
      <c r="L2676">
        <v>-2.3484265511314883E-2</v>
      </c>
      <c r="M2676">
        <v>18.489074349240781</v>
      </c>
      <c r="N2676">
        <v>16.166678574930543</v>
      </c>
      <c r="O2676">
        <v>2.7274606336987448</v>
      </c>
      <c r="P2676">
        <v>-0.21435542931266516</v>
      </c>
      <c r="Q2676">
        <v>-9.0390147186060088E-2</v>
      </c>
      <c r="R2676">
        <v>-0.11175166648125079</v>
      </c>
      <c r="S2676">
        <v>0.45075867356277188</v>
      </c>
      <c r="T2676">
        <f t="shared" si="41"/>
        <v>0</v>
      </c>
    </row>
    <row r="2677" spans="1:20" x14ac:dyDescent="0.25">
      <c r="A2677" s="2">
        <v>41943</v>
      </c>
      <c r="B2677" t="s">
        <v>40</v>
      </c>
      <c r="C2677">
        <v>-0.14262685063413982</v>
      </c>
      <c r="D2677">
        <v>-6.2385338032134641E-2</v>
      </c>
      <c r="E2677">
        <v>9.5336258699796339E-2</v>
      </c>
      <c r="F2677">
        <v>3.36354797335503E-2</v>
      </c>
      <c r="G2677" s="9">
        <v>-0.15796591099643531</v>
      </c>
      <c r="H2677">
        <v>-9.8315502308994329E-2</v>
      </c>
      <c r="I2677">
        <v>-7.5943678849610508E-2</v>
      </c>
      <c r="J2677">
        <v>-0.22887756894431754</v>
      </c>
      <c r="K2677">
        <v>-0.17531300863008059</v>
      </c>
      <c r="L2677">
        <v>-1.7119880412679755E-2</v>
      </c>
      <c r="M2677">
        <v>22.265376697038725</v>
      </c>
      <c r="N2677">
        <v>16.853461452423407</v>
      </c>
      <c r="O2677">
        <v>3.2491329010281573</v>
      </c>
      <c r="P2677">
        <v>-0.25384569727886863</v>
      </c>
      <c r="Q2677">
        <v>-0.26639169705778254</v>
      </c>
      <c r="R2677">
        <v>-0.1665661729456871</v>
      </c>
      <c r="S2677">
        <v>6.3675888939579622E-2</v>
      </c>
      <c r="T2677">
        <f t="shared" si="41"/>
        <v>0</v>
      </c>
    </row>
    <row r="2678" spans="1:20" x14ac:dyDescent="0.25">
      <c r="A2678" s="2">
        <v>40753</v>
      </c>
      <c r="B2678" t="s">
        <v>49</v>
      </c>
      <c r="C2678">
        <v>-4.027143852648718E-2</v>
      </c>
      <c r="D2678">
        <v>-6.8887393666784313E-2</v>
      </c>
      <c r="E2678">
        <v>-4.6100070118154313E-2</v>
      </c>
      <c r="F2678">
        <v>0.26509996028068339</v>
      </c>
      <c r="G2678" s="9">
        <v>-0.27776695930631967</v>
      </c>
      <c r="H2678">
        <v>-2.7175170062638809E-2</v>
      </c>
      <c r="I2678">
        <v>0</v>
      </c>
      <c r="J2678">
        <v>0</v>
      </c>
      <c r="K2678">
        <v>-0.17540251023659115</v>
      </c>
      <c r="L2678">
        <v>0</v>
      </c>
      <c r="M2678">
        <v>16.636124237288136</v>
      </c>
      <c r="N2678">
        <v>15.468786796785304</v>
      </c>
      <c r="O2678">
        <v>0.74516416680493336</v>
      </c>
      <c r="P2678">
        <v>-0.34616942856597099</v>
      </c>
      <c r="Q2678">
        <v>-0.2597472666393067</v>
      </c>
      <c r="R2678">
        <v>-0.13417020427317972</v>
      </c>
      <c r="S2678">
        <v>0.37268295857657441</v>
      </c>
      <c r="T2678">
        <f t="shared" si="41"/>
        <v>0</v>
      </c>
    </row>
    <row r="2679" spans="1:20" x14ac:dyDescent="0.25">
      <c r="A2679" s="2">
        <v>41362</v>
      </c>
      <c r="B2679" t="s">
        <v>51</v>
      </c>
      <c r="C2679">
        <v>5.9014391703777425E-2</v>
      </c>
      <c r="D2679">
        <v>2.6789652868204894E-2</v>
      </c>
      <c r="E2679">
        <v>2.0540703395903748E-3</v>
      </c>
      <c r="F2679">
        <v>0.12982639761531334</v>
      </c>
      <c r="G2679" s="9">
        <v>-0.29030286310847142</v>
      </c>
      <c r="H2679">
        <v>-0.16587122917604691</v>
      </c>
      <c r="I2679">
        <v>-0.35946763460375075</v>
      </c>
      <c r="J2679">
        <v>-0.30284784377542717</v>
      </c>
      <c r="K2679">
        <v>-0.17554397569266966</v>
      </c>
      <c r="L2679">
        <v>-0.36095024747211979</v>
      </c>
      <c r="M2679">
        <v>17.280679271708681</v>
      </c>
      <c r="N2679">
        <v>15.863700415564789</v>
      </c>
      <c r="O2679">
        <v>1.1434737558717407</v>
      </c>
      <c r="P2679">
        <v>-0.20495545110000501</v>
      </c>
      <c r="Q2679">
        <v>0</v>
      </c>
      <c r="R2679">
        <v>-0.12859933987132854</v>
      </c>
      <c r="S2679">
        <v>0.1344312061945338</v>
      </c>
      <c r="T2679">
        <f t="shared" si="41"/>
        <v>1</v>
      </c>
    </row>
    <row r="2680" spans="1:20" x14ac:dyDescent="0.25">
      <c r="A2680" s="2">
        <v>43007</v>
      </c>
      <c r="B2680" t="s">
        <v>43</v>
      </c>
      <c r="C2680">
        <v>-7.4689495285698349E-2</v>
      </c>
      <c r="D2680">
        <v>-9.5797609121551774E-2</v>
      </c>
      <c r="E2680">
        <v>7.3908774435420543E-3</v>
      </c>
      <c r="F2680">
        <v>-0.50237640474392586</v>
      </c>
      <c r="G2680" s="9">
        <v>-2.773044696514837E-2</v>
      </c>
      <c r="H2680">
        <v>0.10258026917138974</v>
      </c>
      <c r="I2680">
        <v>-1.0492753623188407</v>
      </c>
      <c r="J2680">
        <v>-1.4315424610051992</v>
      </c>
      <c r="K2680">
        <v>-0.17555355007018481</v>
      </c>
      <c r="L2680">
        <v>-1.0327304134935595</v>
      </c>
      <c r="M2680">
        <v>-19.845045046854082</v>
      </c>
      <c r="N2680">
        <v>-243.45585588235292</v>
      </c>
      <c r="O2680">
        <v>1.0728170950879163</v>
      </c>
      <c r="P2680">
        <v>-2.2665902203459565</v>
      </c>
      <c r="Q2680">
        <v>-5.8624730497068418</v>
      </c>
      <c r="R2680">
        <v>-0.37685015417790391</v>
      </c>
      <c r="S2680">
        <v>-0.16243656301596102</v>
      </c>
      <c r="T2680">
        <f t="shared" si="41"/>
        <v>0</v>
      </c>
    </row>
    <row r="2681" spans="1:20" x14ac:dyDescent="0.25">
      <c r="A2681" s="2">
        <v>43312</v>
      </c>
      <c r="B2681" t="s">
        <v>39</v>
      </c>
      <c r="C2681">
        <v>-3.7211981911987824E-2</v>
      </c>
      <c r="D2681">
        <v>4.990321792039798E-2</v>
      </c>
      <c r="E2681">
        <v>0.28023923062375378</v>
      </c>
      <c r="F2681">
        <v>0.54624047164849299</v>
      </c>
      <c r="G2681" s="9">
        <v>-4.648967647361113E-2</v>
      </c>
      <c r="H2681">
        <v>0.10457694506868065</v>
      </c>
      <c r="I2681">
        <v>-5.842566422312967E-2</v>
      </c>
      <c r="J2681">
        <v>-0.6585305108446815</v>
      </c>
      <c r="K2681">
        <v>-0.17572583274061804</v>
      </c>
      <c r="L2681">
        <v>-0.33825057461348385</v>
      </c>
      <c r="M2681">
        <v>47.233485292990395</v>
      </c>
      <c r="N2681">
        <v>18.245259083980329</v>
      </c>
      <c r="O2681">
        <v>5.7141910670383469</v>
      </c>
      <c r="P2681">
        <v>-0.74900863550869101</v>
      </c>
      <c r="Q2681">
        <v>-0.32329513142473243</v>
      </c>
      <c r="R2681">
        <v>-0.25115081821119756</v>
      </c>
      <c r="S2681">
        <v>0.51274553591262451</v>
      </c>
      <c r="T2681">
        <f t="shared" si="41"/>
        <v>0</v>
      </c>
    </row>
    <row r="2682" spans="1:20" x14ac:dyDescent="0.25">
      <c r="A2682" s="2">
        <v>43312</v>
      </c>
      <c r="B2682" t="s">
        <v>37</v>
      </c>
      <c r="C2682">
        <v>-3.1713428685908873E-3</v>
      </c>
      <c r="D2682">
        <v>1.9415181528106062E-2</v>
      </c>
      <c r="E2682">
        <v>-5.8787288215509381E-2</v>
      </c>
      <c r="F2682">
        <v>-9.4420723028750486E-2</v>
      </c>
      <c r="G2682" s="9">
        <v>-4.648967647361113E-2</v>
      </c>
      <c r="H2682">
        <v>0.10457694506868065</v>
      </c>
      <c r="I2682">
        <v>-0.40587990239838123</v>
      </c>
      <c r="J2682">
        <v>-0.47021058038007191</v>
      </c>
      <c r="K2682">
        <v>-0.17597596887160205</v>
      </c>
      <c r="L2682">
        <v>-0.19484227308522317</v>
      </c>
      <c r="M2682">
        <v>14.501509282598157</v>
      </c>
      <c r="N2682">
        <v>6.825025272964039</v>
      </c>
      <c r="O2682">
        <v>0.89860762443617948</v>
      </c>
      <c r="P2682">
        <v>-0.74216795342056185</v>
      </c>
      <c r="Q2682">
        <v>-0.79354605881865714</v>
      </c>
      <c r="R2682">
        <v>-0.29728825851891971</v>
      </c>
      <c r="S2682">
        <v>0.13873562190418567</v>
      </c>
      <c r="T2682">
        <f t="shared" si="41"/>
        <v>0</v>
      </c>
    </row>
    <row r="2683" spans="1:20" x14ac:dyDescent="0.25">
      <c r="A2683" s="2">
        <v>43159</v>
      </c>
      <c r="B2683" t="s">
        <v>51</v>
      </c>
      <c r="C2683">
        <v>-6.5119615296467037E-2</v>
      </c>
      <c r="D2683">
        <v>-1.3750834508653775E-2</v>
      </c>
      <c r="E2683">
        <v>0.13859184895213206</v>
      </c>
      <c r="F2683">
        <v>0.18303358687381688</v>
      </c>
      <c r="G2683" s="9">
        <v>-6.98927348554923E-2</v>
      </c>
      <c r="H2683">
        <v>0.106016441447492</v>
      </c>
      <c r="I2683">
        <v>-0.25154264972776774</v>
      </c>
      <c r="J2683">
        <v>-0.20255424333974181</v>
      </c>
      <c r="K2683">
        <v>-0.17598784194528871</v>
      </c>
      <c r="L2683">
        <v>-0.33958850318869727</v>
      </c>
      <c r="M2683">
        <v>15.872912002755296</v>
      </c>
      <c r="N2683">
        <v>18.262204978984805</v>
      </c>
      <c r="O2683">
        <v>1.360363180964308</v>
      </c>
      <c r="P2683">
        <v>-0.26972360492678182</v>
      </c>
      <c r="Q2683">
        <v>-9.3571474420694578E-2</v>
      </c>
      <c r="R2683">
        <v>-0.16909589674308989</v>
      </c>
      <c r="S2683">
        <v>0.22561676828606766</v>
      </c>
      <c r="T2683">
        <f t="shared" si="41"/>
        <v>0</v>
      </c>
    </row>
    <row r="2684" spans="1:20" x14ac:dyDescent="0.25">
      <c r="A2684" s="2">
        <v>43496</v>
      </c>
      <c r="B2684" t="s">
        <v>16</v>
      </c>
      <c r="C2684">
        <v>6.4444449147185834E-2</v>
      </c>
      <c r="D2684">
        <v>2.7149129076943224E-2</v>
      </c>
      <c r="E2684">
        <v>0.41697911823517941</v>
      </c>
      <c r="F2684">
        <v>0.68240087029436802</v>
      </c>
      <c r="G2684" s="9">
        <v>-0.1454949180230326</v>
      </c>
      <c r="H2684">
        <v>9.4341856839307736E-2</v>
      </c>
      <c r="I2684">
        <v>0</v>
      </c>
      <c r="J2684">
        <v>-7.5628955085661476E-3</v>
      </c>
      <c r="K2684">
        <v>-0.17624972880904699</v>
      </c>
      <c r="L2684">
        <v>-0.12197515606243792</v>
      </c>
      <c r="M2684">
        <v>25.357517729393468</v>
      </c>
      <c r="N2684">
        <v>21.607154795439303</v>
      </c>
      <c r="O2684">
        <v>5.5098799042243884</v>
      </c>
      <c r="P2684">
        <v>-0.22517102877524886</v>
      </c>
      <c r="Q2684">
        <v>-0.26240246564879022</v>
      </c>
      <c r="R2684">
        <v>-0.2577020514612397</v>
      </c>
      <c r="S2684">
        <v>-1.2066936582112062E-2</v>
      </c>
      <c r="T2684">
        <f t="shared" si="41"/>
        <v>1</v>
      </c>
    </row>
    <row r="2685" spans="1:20" x14ac:dyDescent="0.25">
      <c r="A2685" s="2">
        <v>42460</v>
      </c>
      <c r="B2685" t="s">
        <v>21</v>
      </c>
      <c r="C2685">
        <v>8.0873726169850002E-3</v>
      </c>
      <c r="D2685">
        <v>3.4440191425466171E-2</v>
      </c>
      <c r="E2685">
        <v>0.18289699711558982</v>
      </c>
      <c r="F2685">
        <v>0.28718332830394733</v>
      </c>
      <c r="G2685" s="9">
        <v>-0.18728126403020529</v>
      </c>
      <c r="H2685">
        <v>2.6425835834799516E-2</v>
      </c>
      <c r="I2685">
        <v>0</v>
      </c>
      <c r="J2685">
        <v>0</v>
      </c>
      <c r="K2685">
        <v>-0.17646394515590924</v>
      </c>
      <c r="L2685">
        <v>-2.3484265511314883E-2</v>
      </c>
      <c r="M2685">
        <v>18.460105748373099</v>
      </c>
      <c r="N2685">
        <v>16.149218826605654</v>
      </c>
      <c r="O2685">
        <v>2.7245150208439024</v>
      </c>
      <c r="P2685">
        <v>-0.21558637379166978</v>
      </c>
      <c r="Q2685">
        <v>-9.1372510943115159E-2</v>
      </c>
      <c r="R2685">
        <v>-0.11271096014700643</v>
      </c>
      <c r="S2685">
        <v>0.451466028562796</v>
      </c>
      <c r="T2685">
        <f t="shared" si="41"/>
        <v>0</v>
      </c>
    </row>
    <row r="2686" spans="1:20" x14ac:dyDescent="0.25">
      <c r="A2686" s="2">
        <v>43280</v>
      </c>
      <c r="B2686" t="s">
        <v>39</v>
      </c>
      <c r="C2686">
        <v>8.1528372819052342E-2</v>
      </c>
      <c r="D2686">
        <v>-4.1282273658553081E-2</v>
      </c>
      <c r="E2686">
        <v>0.28674594152733945</v>
      </c>
      <c r="F2686">
        <v>0.54692257385091736</v>
      </c>
      <c r="G2686" s="9">
        <v>-8.1619957916146069E-2</v>
      </c>
      <c r="H2686">
        <v>0.10489745750573753</v>
      </c>
      <c r="I2686">
        <v>-5.842566422312967E-2</v>
      </c>
      <c r="J2686">
        <v>-0.6585305108446815</v>
      </c>
      <c r="K2686">
        <v>-0.17658256727585731</v>
      </c>
      <c r="L2686">
        <v>-0.33825057461348385</v>
      </c>
      <c r="M2686">
        <v>47.184391727187197</v>
      </c>
      <c r="N2686">
        <v>18.232723091028831</v>
      </c>
      <c r="O2686">
        <v>5.7102649480059897</v>
      </c>
      <c r="P2686">
        <v>-0.74926951105052864</v>
      </c>
      <c r="Q2686">
        <v>-0.32376008330202055</v>
      </c>
      <c r="R2686">
        <v>-0.25166533916271872</v>
      </c>
      <c r="S2686">
        <v>0.51327902814991277</v>
      </c>
      <c r="T2686">
        <f t="shared" si="41"/>
        <v>1</v>
      </c>
    </row>
    <row r="2687" spans="1:20" x14ac:dyDescent="0.25">
      <c r="A2687" s="2">
        <v>41453</v>
      </c>
      <c r="B2687" t="s">
        <v>57</v>
      </c>
      <c r="C2687">
        <v>7.4571317083685251E-2</v>
      </c>
      <c r="D2687">
        <v>9.5239378494011873E-2</v>
      </c>
      <c r="E2687">
        <v>-0.15845541673029084</v>
      </c>
      <c r="F2687">
        <v>-0.39186982099841039</v>
      </c>
      <c r="G2687" s="9">
        <v>-0.2960988591921847</v>
      </c>
      <c r="H2687">
        <v>-0.1527045769764217</v>
      </c>
      <c r="I2687">
        <v>-0.11743644826351596</v>
      </c>
      <c r="J2687">
        <v>-0.45132743362831862</v>
      </c>
      <c r="K2687">
        <v>-0.17670509487818364</v>
      </c>
      <c r="L2687">
        <v>-0.13914388345639583</v>
      </c>
      <c r="M2687">
        <v>42.903045161290322</v>
      </c>
      <c r="N2687">
        <v>16.515381744421905</v>
      </c>
      <c r="O2687">
        <v>1.35403498968935</v>
      </c>
      <c r="P2687">
        <v>-0.50690832026575094</v>
      </c>
      <c r="Q2687">
        <v>0</v>
      </c>
      <c r="R2687">
        <v>-0.13100234183120574</v>
      </c>
      <c r="S2687">
        <v>1.0406309480200318</v>
      </c>
      <c r="T2687">
        <f t="shared" si="41"/>
        <v>1</v>
      </c>
    </row>
    <row r="2688" spans="1:20" x14ac:dyDescent="0.25">
      <c r="A2688" s="2">
        <v>43404</v>
      </c>
      <c r="B2688" t="s">
        <v>16</v>
      </c>
      <c r="C2688">
        <v>-2.6915538639518122E-3</v>
      </c>
      <c r="D2688">
        <v>-8.4516644266807162E-2</v>
      </c>
      <c r="E2688">
        <v>0.43406645648801478</v>
      </c>
      <c r="F2688">
        <v>0.66852796222578936</v>
      </c>
      <c r="G2688" s="9">
        <v>-0.13519573319485689</v>
      </c>
      <c r="H2688">
        <v>0.10044880961423508</v>
      </c>
      <c r="I2688">
        <v>0</v>
      </c>
      <c r="J2688">
        <v>0</v>
      </c>
      <c r="K2688">
        <v>-0.17754715103965357</v>
      </c>
      <c r="L2688">
        <v>-6.7057649460363411E-2</v>
      </c>
      <c r="M2688">
        <v>25.126104954468282</v>
      </c>
      <c r="N2688">
        <v>21.619705797052578</v>
      </c>
      <c r="O2688">
        <v>5.8579051169590644</v>
      </c>
      <c r="P2688">
        <v>-0.23224212004833911</v>
      </c>
      <c r="Q2688">
        <v>-0.26197401553903565</v>
      </c>
      <c r="R2688">
        <v>-0.21081565721249229</v>
      </c>
      <c r="S2688">
        <v>-1.5478337226255181E-2</v>
      </c>
      <c r="T2688">
        <f t="shared" si="41"/>
        <v>0</v>
      </c>
    </row>
    <row r="2689" spans="1:20" x14ac:dyDescent="0.25">
      <c r="A2689" s="2">
        <v>41152</v>
      </c>
      <c r="B2689" t="s">
        <v>45</v>
      </c>
      <c r="C2689">
        <v>2.6768863510251872E-2</v>
      </c>
      <c r="D2689">
        <v>4.1826526025378952E-2</v>
      </c>
      <c r="E2689">
        <v>-0.19758823734095232</v>
      </c>
      <c r="F2689">
        <v>-0.33224385263095402</v>
      </c>
      <c r="G2689" s="9">
        <v>-0.33988121318338937</v>
      </c>
      <c r="H2689">
        <v>-0.16053444210957923</v>
      </c>
      <c r="I2689">
        <v>0</v>
      </c>
      <c r="J2689">
        <v>0</v>
      </c>
      <c r="K2689">
        <v>-0.1775765932190585</v>
      </c>
      <c r="L2689">
        <v>0</v>
      </c>
      <c r="M2689">
        <v>7.5958764863314858</v>
      </c>
      <c r="N2689">
        <v>4.6383997921820885</v>
      </c>
      <c r="O2689">
        <v>0.47339214733716456</v>
      </c>
      <c r="P2689">
        <v>-0.59987238190451231</v>
      </c>
      <c r="Q2689">
        <v>-0.50212212490138564</v>
      </c>
      <c r="R2689">
        <v>-0.37558096208078107</v>
      </c>
      <c r="S2689">
        <v>0.17961933430769375</v>
      </c>
      <c r="T2689">
        <f t="shared" si="41"/>
        <v>0</v>
      </c>
    </row>
    <row r="2690" spans="1:20" x14ac:dyDescent="0.25">
      <c r="A2690" s="2">
        <v>42643</v>
      </c>
      <c r="B2690" t="s">
        <v>50</v>
      </c>
      <c r="C2690">
        <v>5.0942978606139944E-2</v>
      </c>
      <c r="D2690">
        <v>6.0831296348742958E-2</v>
      </c>
      <c r="E2690">
        <v>0.23341643561126779</v>
      </c>
      <c r="F2690">
        <v>0.36673831701297654</v>
      </c>
      <c r="G2690" s="9">
        <v>-0.18800880623576699</v>
      </c>
      <c r="H2690">
        <v>7.2962262957836588E-2</v>
      </c>
      <c r="I2690">
        <v>-0.25279069767441864</v>
      </c>
      <c r="J2690">
        <v>-0.34453781512605042</v>
      </c>
      <c r="K2690">
        <v>-0.17763371135552464</v>
      </c>
      <c r="L2690">
        <v>-8.9955014125225441E-2</v>
      </c>
      <c r="M2690">
        <v>17.235062573964495</v>
      </c>
      <c r="N2690">
        <v>13.119578867102396</v>
      </c>
      <c r="O2690">
        <v>1.4649246533449174</v>
      </c>
      <c r="P2690">
        <v>-0.19162367040790851</v>
      </c>
      <c r="Q2690">
        <v>-0.15313656140059984</v>
      </c>
      <c r="R2690">
        <v>0</v>
      </c>
      <c r="S2690">
        <v>0.20600693447293492</v>
      </c>
      <c r="T2690">
        <f t="shared" si="41"/>
        <v>1</v>
      </c>
    </row>
    <row r="2691" spans="1:20" x14ac:dyDescent="0.25">
      <c r="A2691" s="2">
        <v>42489</v>
      </c>
      <c r="B2691" t="s">
        <v>28</v>
      </c>
      <c r="C2691">
        <v>-5.5134791766865976E-2</v>
      </c>
      <c r="D2691">
        <v>-2.9286317546692531E-2</v>
      </c>
      <c r="E2691">
        <v>0.26670860267514085</v>
      </c>
      <c r="F2691">
        <v>4.1006551835329752E-3</v>
      </c>
      <c r="G2691" s="9">
        <v>-0.18098491364155156</v>
      </c>
      <c r="H2691">
        <v>3.4885494595400468E-2</v>
      </c>
      <c r="I2691">
        <v>-0.21859253807393986</v>
      </c>
      <c r="J2691">
        <v>-0.22390765121160083</v>
      </c>
      <c r="K2691">
        <v>-0.17766368771938901</v>
      </c>
      <c r="L2691">
        <v>-0.39205621370784416</v>
      </c>
      <c r="M2691">
        <v>23.230117025199753</v>
      </c>
      <c r="N2691">
        <v>16.966092015649906</v>
      </c>
      <c r="O2691">
        <v>1.8907379308674275</v>
      </c>
      <c r="P2691">
        <v>-0.94694197607044062</v>
      </c>
      <c r="Q2691">
        <v>-0.23550498607183479</v>
      </c>
      <c r="R2691">
        <v>-0.27548824595698451</v>
      </c>
      <c r="S2691">
        <v>0.23912433535166358</v>
      </c>
      <c r="T2691">
        <f t="shared" ref="T2691:T2754" si="42">IF(C2691&gt;0.03,1,0)</f>
        <v>0</v>
      </c>
    </row>
    <row r="2692" spans="1:20" x14ac:dyDescent="0.25">
      <c r="A2692" s="2">
        <v>42613</v>
      </c>
      <c r="B2692" t="s">
        <v>21</v>
      </c>
      <c r="C2692">
        <v>1.9997823734195341E-2</v>
      </c>
      <c r="D2692">
        <v>3.1817857744045219E-2</v>
      </c>
      <c r="E2692">
        <v>0.18130394726740318</v>
      </c>
      <c r="F2692">
        <v>0.27899057698849372</v>
      </c>
      <c r="G2692" s="9">
        <v>-0.18235885951673891</v>
      </c>
      <c r="H2692">
        <v>6.5304978453561091E-2</v>
      </c>
      <c r="I2692">
        <v>0</v>
      </c>
      <c r="J2692">
        <v>0</v>
      </c>
      <c r="K2692">
        <v>-0.17786794247964477</v>
      </c>
      <c r="L2692">
        <v>-2.3484265511314883E-2</v>
      </c>
      <c r="M2692">
        <v>18.428634219088938</v>
      </c>
      <c r="N2692">
        <v>16.130250531132539</v>
      </c>
      <c r="O2692">
        <v>2.7213149028387411</v>
      </c>
      <c r="P2692">
        <v>-0.21692367362865939</v>
      </c>
      <c r="Q2692">
        <v>-9.2439752329369185E-2</v>
      </c>
      <c r="R2692">
        <v>-0.113753138153181</v>
      </c>
      <c r="S2692">
        <v>0.45223702038833241</v>
      </c>
      <c r="T2692">
        <f t="shared" si="42"/>
        <v>0</v>
      </c>
    </row>
    <row r="2693" spans="1:20" x14ac:dyDescent="0.25">
      <c r="A2693" s="2">
        <v>43159</v>
      </c>
      <c r="B2693" t="s">
        <v>53</v>
      </c>
      <c r="C2693">
        <v>1.8439798936774388E-2</v>
      </c>
      <c r="D2693">
        <v>2.1442276023630358E-2</v>
      </c>
      <c r="E2693">
        <v>0.18544003597028036</v>
      </c>
      <c r="F2693">
        <v>6.9479599964598737E-2</v>
      </c>
      <c r="G2693" s="9">
        <v>-6.98927348554923E-2</v>
      </c>
      <c r="H2693">
        <v>0.106016441447492</v>
      </c>
      <c r="I2693">
        <v>-0.32213476674985597</v>
      </c>
      <c r="J2693">
        <v>-0.30084745762711862</v>
      </c>
      <c r="K2693">
        <v>-0.17793509417255904</v>
      </c>
      <c r="L2693">
        <v>-0.20628732111514314</v>
      </c>
      <c r="M2693">
        <v>12.355254502164502</v>
      </c>
      <c r="N2693">
        <v>7.9891356273010485</v>
      </c>
      <c r="O2693">
        <v>0.49522739146463496</v>
      </c>
      <c r="P2693">
        <v>-0.84438238163781976</v>
      </c>
      <c r="Q2693">
        <v>-0.70848349753524598</v>
      </c>
      <c r="R2693">
        <v>-0.12750868199739229</v>
      </c>
      <c r="S2693">
        <v>-1.1597498316602096E-2</v>
      </c>
      <c r="T2693">
        <f t="shared" si="42"/>
        <v>0</v>
      </c>
    </row>
    <row r="2694" spans="1:20" x14ac:dyDescent="0.25">
      <c r="A2694" s="2">
        <v>42916</v>
      </c>
      <c r="B2694" t="s">
        <v>40</v>
      </c>
      <c r="C2694">
        <v>-1.8308714304563045E-2</v>
      </c>
      <c r="D2694">
        <v>6.7038647690036424E-3</v>
      </c>
      <c r="E2694">
        <v>0.18410608201370771</v>
      </c>
      <c r="F2694">
        <v>4.4591639512841841E-2</v>
      </c>
      <c r="G2694" s="9">
        <v>-6.9102986439045999E-2</v>
      </c>
      <c r="H2694">
        <v>0.10010626112636789</v>
      </c>
      <c r="I2694">
        <v>-0.13061713600958658</v>
      </c>
      <c r="J2694">
        <v>0</v>
      </c>
      <c r="K2694">
        <v>-0.17801588234261834</v>
      </c>
      <c r="L2694">
        <v>-0.1830618934105156</v>
      </c>
      <c r="M2694">
        <v>12.544731903517109</v>
      </c>
      <c r="N2694">
        <v>18.848460320468639</v>
      </c>
      <c r="O2694">
        <v>3.0202496811242097</v>
      </c>
      <c r="P2694">
        <v>-0.58129207314672104</v>
      </c>
      <c r="Q2694">
        <v>-0.20621415947604016</v>
      </c>
      <c r="R2694">
        <v>-0.2252769193890527</v>
      </c>
      <c r="S2694">
        <v>3.618230679571436E-2</v>
      </c>
      <c r="T2694">
        <f t="shared" si="42"/>
        <v>0</v>
      </c>
    </row>
    <row r="2695" spans="1:20" x14ac:dyDescent="0.25">
      <c r="A2695" s="2">
        <v>43404</v>
      </c>
      <c r="B2695" t="s">
        <v>44</v>
      </c>
      <c r="C2695">
        <v>-1.7721727750558136E-2</v>
      </c>
      <c r="D2695">
        <v>2.2142021644115384E-2</v>
      </c>
      <c r="E2695">
        <v>8.6265076398259977E-2</v>
      </c>
      <c r="F2695">
        <v>0.28569057820460864</v>
      </c>
      <c r="G2695" s="9">
        <v>-0.13519573319485689</v>
      </c>
      <c r="H2695">
        <v>0.10044880961423508</v>
      </c>
      <c r="I2695">
        <v>0</v>
      </c>
      <c r="J2695">
        <v>0</v>
      </c>
      <c r="K2695">
        <v>-0.17803292522399483</v>
      </c>
      <c r="L2695">
        <v>-4.3547604786801641E-2</v>
      </c>
      <c r="M2695">
        <v>15.867147429305914</v>
      </c>
      <c r="N2695">
        <v>12.399564811542993</v>
      </c>
      <c r="O2695">
        <v>1.637205369362364</v>
      </c>
      <c r="P2695">
        <v>-0.47234461763777025</v>
      </c>
      <c r="Q2695">
        <v>-0.40967010258269299</v>
      </c>
      <c r="R2695">
        <v>-0.1771649140874556</v>
      </c>
      <c r="S2695">
        <v>0.13703652522399185</v>
      </c>
      <c r="T2695">
        <f t="shared" si="42"/>
        <v>0</v>
      </c>
    </row>
    <row r="2696" spans="1:20" x14ac:dyDescent="0.25">
      <c r="A2696" s="2">
        <v>42004</v>
      </c>
      <c r="B2696" t="s">
        <v>50</v>
      </c>
      <c r="C2696">
        <v>-1.0726191771778693E-2</v>
      </c>
      <c r="D2696">
        <v>-1.3219085819711207E-2</v>
      </c>
      <c r="E2696">
        <v>0.26272242259169998</v>
      </c>
      <c r="F2696">
        <v>0.40020640267380525</v>
      </c>
      <c r="G2696" s="9">
        <v>-0.14901092124693704</v>
      </c>
      <c r="H2696">
        <v>-8.972692665483506E-2</v>
      </c>
      <c r="I2696">
        <v>-0.13872093023255816</v>
      </c>
      <c r="J2696">
        <v>-0.16693600517129925</v>
      </c>
      <c r="K2696">
        <v>-0.17817240981288229</v>
      </c>
      <c r="L2696">
        <v>-0.18778865482475204</v>
      </c>
      <c r="M2696">
        <v>12.450687002909795</v>
      </c>
      <c r="N2696">
        <v>10.507667274200079</v>
      </c>
      <c r="O2696">
        <v>1.0471475863089632</v>
      </c>
      <c r="P2696">
        <v>-0.1781724098128824</v>
      </c>
      <c r="Q2696">
        <v>-0.1516694677964332</v>
      </c>
      <c r="R2696">
        <v>-0.15166946779643298</v>
      </c>
      <c r="S2696">
        <v>0.2126254307166531</v>
      </c>
      <c r="T2696">
        <f t="shared" si="42"/>
        <v>0</v>
      </c>
    </row>
    <row r="2697" spans="1:20" x14ac:dyDescent="0.25">
      <c r="A2697" s="2">
        <v>43131</v>
      </c>
      <c r="B2697" t="s">
        <v>59</v>
      </c>
      <c r="C2697">
        <v>1.1323906130290995E-2</v>
      </c>
      <c r="D2697">
        <v>5.1825985490827065E-2</v>
      </c>
      <c r="E2697">
        <v>0.22881129541836009</v>
      </c>
      <c r="F2697">
        <v>0.15413565516234917</v>
      </c>
      <c r="G2697" s="9">
        <v>-2.3824978768749783E-2</v>
      </c>
      <c r="H2697">
        <v>0.10638226255431871</v>
      </c>
      <c r="I2697">
        <v>-0.21393568147013786</v>
      </c>
      <c r="J2697">
        <v>-0.29470714146721155</v>
      </c>
      <c r="K2697">
        <v>-0.17831268118152133</v>
      </c>
      <c r="L2697">
        <v>-0.28085974549413972</v>
      </c>
      <c r="M2697">
        <v>10.881378810870466</v>
      </c>
      <c r="N2697">
        <v>5.8574045392557963</v>
      </c>
      <c r="O2697">
        <v>0.35929371661428522</v>
      </c>
      <c r="P2697">
        <v>-9.3074141894511686E-2</v>
      </c>
      <c r="Q2697">
        <v>-8.680480930264689E-2</v>
      </c>
      <c r="R2697">
        <v>-0.28286165096795679</v>
      </c>
      <c r="S2697">
        <v>-0.23766747383004994</v>
      </c>
      <c r="T2697">
        <f t="shared" si="42"/>
        <v>0</v>
      </c>
    </row>
    <row r="2698" spans="1:20" x14ac:dyDescent="0.25">
      <c r="A2698" s="2">
        <v>43371</v>
      </c>
      <c r="B2698" t="s">
        <v>53</v>
      </c>
      <c r="C2698">
        <v>2.478473140310955E-2</v>
      </c>
      <c r="D2698">
        <v>5.2516164574334612E-2</v>
      </c>
      <c r="E2698">
        <v>0.16732643047277551</v>
      </c>
      <c r="F2698">
        <v>0.13822358462004236</v>
      </c>
      <c r="G2698" s="9">
        <v>-8.0646295484910979E-2</v>
      </c>
      <c r="H2698">
        <v>0.1025557868401632</v>
      </c>
      <c r="I2698">
        <v>-0.32213476674985597</v>
      </c>
      <c r="J2698">
        <v>-0.30084745762711862</v>
      </c>
      <c r="K2698">
        <v>-0.17840094166323173</v>
      </c>
      <c r="L2698">
        <v>-0.20628732111514314</v>
      </c>
      <c r="M2698">
        <v>12.348253030303029</v>
      </c>
      <c r="N2698">
        <v>7.9845552251486822</v>
      </c>
      <c r="O2698">
        <v>0.49494346330073907</v>
      </c>
      <c r="P2698">
        <v>-0.84447056698243739</v>
      </c>
      <c r="Q2698">
        <v>-0.70865063236404735</v>
      </c>
      <c r="R2698">
        <v>-0.12800890646438501</v>
      </c>
      <c r="S2698">
        <v>-1.1604074109787407E-2</v>
      </c>
      <c r="T2698">
        <f t="shared" si="42"/>
        <v>0</v>
      </c>
    </row>
    <row r="2699" spans="1:20" x14ac:dyDescent="0.25">
      <c r="A2699" s="2">
        <v>43465</v>
      </c>
      <c r="B2699" t="s">
        <v>53</v>
      </c>
      <c r="C2699">
        <v>4.7078847473302377E-2</v>
      </c>
      <c r="D2699">
        <v>0.11597315936183583</v>
      </c>
      <c r="E2699">
        <v>0.16124929412502875</v>
      </c>
      <c r="F2699">
        <v>0.1681740790227142</v>
      </c>
      <c r="G2699" s="9">
        <v>-0.18823058490065936</v>
      </c>
      <c r="H2699">
        <v>9.6429630117585097E-2</v>
      </c>
      <c r="I2699">
        <v>-0.32213476674985597</v>
      </c>
      <c r="J2699">
        <v>-0.30084745762711862</v>
      </c>
      <c r="K2699">
        <v>-0.17926238248561832</v>
      </c>
      <c r="L2699">
        <v>-0.20628732111514314</v>
      </c>
      <c r="M2699">
        <v>12.335305974025973</v>
      </c>
      <c r="N2699">
        <v>7.9760851883319166</v>
      </c>
      <c r="O2699">
        <v>0.49441842599582181</v>
      </c>
      <c r="P2699">
        <v>-0.84463363849685125</v>
      </c>
      <c r="Q2699">
        <v>-0.70895969652614932</v>
      </c>
      <c r="R2699">
        <v>-0.12893391686983324</v>
      </c>
      <c r="S2699">
        <v>-1.1616253669893894E-2</v>
      </c>
      <c r="T2699">
        <f t="shared" si="42"/>
        <v>1</v>
      </c>
    </row>
    <row r="2700" spans="1:20" x14ac:dyDescent="0.25">
      <c r="A2700" s="2">
        <v>41851</v>
      </c>
      <c r="B2700" t="s">
        <v>49</v>
      </c>
      <c r="C2700">
        <v>-3.2315902739963431E-2</v>
      </c>
      <c r="D2700">
        <v>-0.13812330874882484</v>
      </c>
      <c r="E2700">
        <v>-0.1502626745138782</v>
      </c>
      <c r="F2700">
        <v>9.9308858851787418E-2</v>
      </c>
      <c r="G2700" s="9">
        <v>-0.15737359968410058</v>
      </c>
      <c r="H2700">
        <v>-0.11336269326715909</v>
      </c>
      <c r="I2700">
        <v>0</v>
      </c>
      <c r="J2700">
        <v>-1.3559322033898313E-2</v>
      </c>
      <c r="K2700">
        <v>-0.17945330699190598</v>
      </c>
      <c r="L2700">
        <v>0</v>
      </c>
      <c r="M2700">
        <v>22.203296048109966</v>
      </c>
      <c r="N2700">
        <v>16.931644820065433</v>
      </c>
      <c r="O2700">
        <v>0.82097706747038923</v>
      </c>
      <c r="P2700">
        <v>-0.17945330699190609</v>
      </c>
      <c r="Q2700">
        <v>-0.89850577172975643</v>
      </c>
      <c r="R2700">
        <v>-0.15399092783666046</v>
      </c>
      <c r="S2700">
        <v>0.20151182934412007</v>
      </c>
      <c r="T2700">
        <f t="shared" si="42"/>
        <v>0</v>
      </c>
    </row>
    <row r="2701" spans="1:20" x14ac:dyDescent="0.25">
      <c r="A2701" s="2">
        <v>43251</v>
      </c>
      <c r="B2701" t="s">
        <v>58</v>
      </c>
      <c r="C2701">
        <v>-6.3831475817675565E-2</v>
      </c>
      <c r="D2701">
        <v>-0.12795859655763764</v>
      </c>
      <c r="E2701">
        <v>0.30135521155649081</v>
      </c>
      <c r="F2701">
        <v>0.15686054859947762</v>
      </c>
      <c r="G2701" s="9">
        <v>-7.86313551758272E-2</v>
      </c>
      <c r="H2701">
        <v>0.10603905858788187</v>
      </c>
      <c r="I2701">
        <v>-0.15696743192738927</v>
      </c>
      <c r="J2701">
        <v>-0.23516402506450429</v>
      </c>
      <c r="K2701">
        <v>-0.17956857705380169</v>
      </c>
      <c r="L2701">
        <v>-0.17211599440161029</v>
      </c>
      <c r="M2701">
        <v>19.311225831325299</v>
      </c>
      <c r="N2701">
        <v>16.902404559848005</v>
      </c>
      <c r="O2701">
        <v>0.86722654102355801</v>
      </c>
      <c r="P2701">
        <v>-0.19309981858173209</v>
      </c>
      <c r="Q2701">
        <v>-0.11188998705896358</v>
      </c>
      <c r="R2701">
        <v>-0.11188998705896358</v>
      </c>
      <c r="S2701">
        <v>0.33208725868608702</v>
      </c>
      <c r="T2701">
        <f t="shared" si="42"/>
        <v>0</v>
      </c>
    </row>
    <row r="2702" spans="1:20" x14ac:dyDescent="0.25">
      <c r="A2702" s="2">
        <v>41486</v>
      </c>
      <c r="B2702" t="s">
        <v>26</v>
      </c>
      <c r="C2702">
        <v>4.0166514538273246E-2</v>
      </c>
      <c r="D2702">
        <v>-8.6983347053577575E-2</v>
      </c>
      <c r="E2702">
        <v>-0.20078257260249688</v>
      </c>
      <c r="F2702">
        <v>-0.37474010806838698</v>
      </c>
      <c r="G2702" s="9">
        <v>-0.25132120582682871</v>
      </c>
      <c r="H2702">
        <v>-0.14987312020972299</v>
      </c>
      <c r="I2702">
        <v>-0.88789158746920094</v>
      </c>
      <c r="J2702">
        <v>-0.26631853785900783</v>
      </c>
      <c r="K2702">
        <v>-0.17961761756749317</v>
      </c>
      <c r="L2702">
        <v>-0.68492199665919706</v>
      </c>
      <c r="M2702">
        <v>10.932726639552618</v>
      </c>
      <c r="N2702">
        <v>51.256943956043955</v>
      </c>
      <c r="O2702">
        <v>3.1848101150994927</v>
      </c>
      <c r="P2702">
        <v>-0.91276801110802519</v>
      </c>
      <c r="Q2702">
        <v>-3.7368779744267666E-2</v>
      </c>
      <c r="R2702">
        <v>-3.7368779744267666E-2</v>
      </c>
      <c r="S2702">
        <v>0.51830594422469101</v>
      </c>
      <c r="T2702">
        <f t="shared" si="42"/>
        <v>1</v>
      </c>
    </row>
    <row r="2703" spans="1:20" x14ac:dyDescent="0.25">
      <c r="A2703" s="2">
        <v>42153</v>
      </c>
      <c r="B2703" t="s">
        <v>37</v>
      </c>
      <c r="C2703">
        <v>-3.3590150719084999E-2</v>
      </c>
      <c r="D2703">
        <v>-9.5450241640531175E-3</v>
      </c>
      <c r="E2703">
        <v>-6.7989380414950507E-2</v>
      </c>
      <c r="F2703">
        <v>6.4984175742343941E-2</v>
      </c>
      <c r="G2703" s="9">
        <v>-3.4240462165100682E-2</v>
      </c>
      <c r="H2703">
        <v>-5.9241454057037291E-2</v>
      </c>
      <c r="I2703">
        <v>-1.1830625483544606</v>
      </c>
      <c r="J2703">
        <v>-2.1271186440677967</v>
      </c>
      <c r="K2703">
        <v>-0.17967967929298789</v>
      </c>
      <c r="L2703">
        <v>-1.2602239516545455</v>
      </c>
      <c r="M2703">
        <v>-6.7856342105263163</v>
      </c>
      <c r="N2703">
        <v>-24.954908029908971</v>
      </c>
      <c r="O2703">
        <v>1.0619109799961264</v>
      </c>
      <c r="P2703">
        <v>-1.1206463356154879</v>
      </c>
      <c r="Q2703">
        <v>-3.0674232024829027</v>
      </c>
      <c r="R2703">
        <v>-3.6053288349244039E-2</v>
      </c>
      <c r="S2703">
        <v>0.2887132197854812</v>
      </c>
      <c r="T2703">
        <f t="shared" si="42"/>
        <v>0</v>
      </c>
    </row>
    <row r="2704" spans="1:20" x14ac:dyDescent="0.25">
      <c r="A2704" s="2">
        <v>42429</v>
      </c>
      <c r="B2704" t="s">
        <v>30</v>
      </c>
      <c r="C2704">
        <v>-6.7668664632544173E-3</v>
      </c>
      <c r="D2704">
        <v>-1.9974476588703438E-2</v>
      </c>
      <c r="E2704">
        <v>0.46602987354929204</v>
      </c>
      <c r="F2704">
        <v>0.24656272562296322</v>
      </c>
      <c r="G2704" s="9">
        <v>-0.20328719255256422</v>
      </c>
      <c r="H2704">
        <v>1.7485062839090793E-2</v>
      </c>
      <c r="I2704">
        <v>0</v>
      </c>
      <c r="J2704">
        <v>0</v>
      </c>
      <c r="K2704">
        <v>-0.17987979662292874</v>
      </c>
      <c r="L2704">
        <v>0</v>
      </c>
      <c r="M2704">
        <v>12.526186949685535</v>
      </c>
      <c r="N2704">
        <v>7.9529411746617464</v>
      </c>
      <c r="O2704">
        <v>1.5691642215750516</v>
      </c>
      <c r="P2704">
        <v>-0.76537381708118124</v>
      </c>
      <c r="Q2704">
        <v>-0.55380211274375379</v>
      </c>
      <c r="R2704">
        <v>-0.16228000385669095</v>
      </c>
      <c r="S2704">
        <v>8.2134012524294642E-2</v>
      </c>
      <c r="T2704">
        <f t="shared" si="42"/>
        <v>0</v>
      </c>
    </row>
    <row r="2705" spans="1:20" x14ac:dyDescent="0.25">
      <c r="A2705" s="2">
        <v>43343</v>
      </c>
      <c r="B2705" t="s">
        <v>22</v>
      </c>
      <c r="C2705">
        <v>4.4321919448444325E-2</v>
      </c>
      <c r="D2705">
        <v>2.3731416704129704E-2</v>
      </c>
      <c r="E2705">
        <v>0.22720147837708526</v>
      </c>
      <c r="F2705">
        <v>-4.0091861784969707E-2</v>
      </c>
      <c r="G2705" s="9">
        <v>-8.235020473957233E-2</v>
      </c>
      <c r="H2705">
        <v>0.10356085842833829</v>
      </c>
      <c r="I2705">
        <v>-0.8027106787627063</v>
      </c>
      <c r="J2705">
        <v>-0.65533902399742305</v>
      </c>
      <c r="K2705">
        <v>-0.17990366726596574</v>
      </c>
      <c r="L2705">
        <v>-0.77540162566935633</v>
      </c>
      <c r="M2705">
        <v>24.6245885046729</v>
      </c>
      <c r="N2705">
        <v>24.622503822714684</v>
      </c>
      <c r="O2705">
        <v>0.4176757111844146</v>
      </c>
      <c r="P2705">
        <v>-0.17990366726596574</v>
      </c>
      <c r="Q2705">
        <v>-0.20641525587634679</v>
      </c>
      <c r="R2705">
        <v>-0.20641525587634679</v>
      </c>
      <c r="S2705">
        <v>-0.15661346200132145</v>
      </c>
      <c r="T2705">
        <f t="shared" si="42"/>
        <v>1</v>
      </c>
    </row>
    <row r="2706" spans="1:20" x14ac:dyDescent="0.25">
      <c r="A2706" s="2">
        <v>43465</v>
      </c>
      <c r="B2706" t="s">
        <v>55</v>
      </c>
      <c r="C2706">
        <v>1.0229027659079737E-2</v>
      </c>
      <c r="D2706">
        <v>-6.2884008223910604E-2</v>
      </c>
      <c r="E2706">
        <v>0.22386282015147252</v>
      </c>
      <c r="F2706">
        <v>0.34281417935199521</v>
      </c>
      <c r="G2706" s="9">
        <v>-0.18823058490065936</v>
      </c>
      <c r="H2706">
        <v>9.6429630117585097E-2</v>
      </c>
      <c r="I2706">
        <v>0</v>
      </c>
      <c r="J2706">
        <v>0</v>
      </c>
      <c r="K2706">
        <v>-0.17990565990675234</v>
      </c>
      <c r="L2706">
        <v>-0.32691331713148286</v>
      </c>
      <c r="M2706">
        <v>26.155737545922115</v>
      </c>
      <c r="N2706">
        <v>19.182338488514816</v>
      </c>
      <c r="O2706">
        <v>4.4277685028534419</v>
      </c>
      <c r="P2706">
        <v>-0.17990565990675234</v>
      </c>
      <c r="Q2706">
        <v>-0.23046413804499544</v>
      </c>
      <c r="R2706">
        <v>-0.17637999559671447</v>
      </c>
      <c r="S2706">
        <v>2.4374056713236791E-2</v>
      </c>
      <c r="T2706">
        <f t="shared" si="42"/>
        <v>0</v>
      </c>
    </row>
    <row r="2707" spans="1:20" x14ac:dyDescent="0.25">
      <c r="A2707" s="2">
        <v>40998</v>
      </c>
      <c r="B2707" t="s">
        <v>44</v>
      </c>
      <c r="C2707">
        <v>-2.5735239694762435E-2</v>
      </c>
      <c r="D2707">
        <v>0.13489393589503362</v>
      </c>
      <c r="E2707">
        <v>5.0274534065424037E-2</v>
      </c>
      <c r="F2707">
        <v>0.19144950014588669</v>
      </c>
      <c r="G2707" s="9">
        <v>-0.32999042565275949</v>
      </c>
      <c r="H2707">
        <v>-0.12396636455762156</v>
      </c>
      <c r="I2707">
        <v>0</v>
      </c>
      <c r="J2707">
        <v>0</v>
      </c>
      <c r="K2707">
        <v>-0.18019156648925283</v>
      </c>
      <c r="L2707">
        <v>-0.13301846159655251</v>
      </c>
      <c r="M2707">
        <v>14.833269277440705</v>
      </c>
      <c r="N2707">
        <v>10.821255129099791</v>
      </c>
      <c r="O2707">
        <v>1.2951523093627328</v>
      </c>
      <c r="P2707">
        <v>-0.18923523370944872</v>
      </c>
      <c r="Q2707">
        <v>-0.19599245519733599</v>
      </c>
      <c r="R2707">
        <v>-0.23506797184789774</v>
      </c>
      <c r="S2707">
        <v>0.15323851321353277</v>
      </c>
      <c r="T2707">
        <f t="shared" si="42"/>
        <v>0</v>
      </c>
    </row>
    <row r="2708" spans="1:20" x14ac:dyDescent="0.25">
      <c r="A2708" s="2">
        <v>41305</v>
      </c>
      <c r="B2708" t="s">
        <v>34</v>
      </c>
      <c r="C2708">
        <v>2.9512781275978117E-2</v>
      </c>
      <c r="D2708">
        <v>1.3249645136399701E-2</v>
      </c>
      <c r="E2708">
        <v>-0.50835449806175648</v>
      </c>
      <c r="F2708">
        <v>-0.15984726537640848</v>
      </c>
      <c r="G2708" s="9">
        <v>-0.26894720045004838</v>
      </c>
      <c r="H2708">
        <v>-0.17070366445065355</v>
      </c>
      <c r="I2708">
        <v>-0.35655934646804421</v>
      </c>
      <c r="J2708">
        <v>-0.38678429337484865</v>
      </c>
      <c r="K2708">
        <v>-0.18025751137060375</v>
      </c>
      <c r="L2708">
        <v>-0.15328400591326941</v>
      </c>
      <c r="M2708">
        <v>8.0511409026798315</v>
      </c>
      <c r="N2708">
        <v>47.732211725168035</v>
      </c>
      <c r="O2708">
        <v>3.4280965189873416</v>
      </c>
      <c r="P2708">
        <v>0</v>
      </c>
      <c r="Q2708">
        <v>-8.4134901729145506E-2</v>
      </c>
      <c r="R2708">
        <v>0</v>
      </c>
      <c r="S2708">
        <v>5.7179957272085185</v>
      </c>
      <c r="T2708">
        <f t="shared" si="42"/>
        <v>0</v>
      </c>
    </row>
    <row r="2709" spans="1:20" x14ac:dyDescent="0.25">
      <c r="A2709" s="2">
        <v>42643</v>
      </c>
      <c r="B2709" t="s">
        <v>21</v>
      </c>
      <c r="C2709">
        <v>3.5184548291613549E-3</v>
      </c>
      <c r="D2709">
        <v>-6.1469563676821437E-3</v>
      </c>
      <c r="E2709">
        <v>0.18048685220441008</v>
      </c>
      <c r="F2709">
        <v>0.2778358530639029</v>
      </c>
      <c r="G2709" s="9">
        <v>-0.18800880623576699</v>
      </c>
      <c r="H2709">
        <v>7.2962262957836588E-2</v>
      </c>
      <c r="I2709">
        <v>0</v>
      </c>
      <c r="J2709">
        <v>0</v>
      </c>
      <c r="K2709">
        <v>-0.18027919088035949</v>
      </c>
      <c r="L2709">
        <v>-2.3484265511314883E-2</v>
      </c>
      <c r="M2709">
        <v>18.374584490238611</v>
      </c>
      <c r="N2709">
        <v>16.097674064389608</v>
      </c>
      <c r="O2709">
        <v>2.71581896684827</v>
      </c>
      <c r="P2709">
        <v>-0.21922037465415578</v>
      </c>
      <c r="Q2709">
        <v>-9.4272650471179498E-2</v>
      </c>
      <c r="R2709">
        <v>-0.11554299202837393</v>
      </c>
      <c r="S2709">
        <v>0.45356729745343033</v>
      </c>
      <c r="T2709">
        <f t="shared" si="42"/>
        <v>0</v>
      </c>
    </row>
    <row r="2710" spans="1:20" x14ac:dyDescent="0.25">
      <c r="A2710" s="2">
        <v>40816</v>
      </c>
      <c r="B2710" t="s">
        <v>13</v>
      </c>
      <c r="C2710">
        <v>2.1379605262892287E-2</v>
      </c>
      <c r="D2710">
        <v>5.4151332425182219E-2</v>
      </c>
      <c r="E2710">
        <v>5.4156609598652761E-2</v>
      </c>
      <c r="F2710">
        <v>0.14251632567006212</v>
      </c>
      <c r="G2710" s="9">
        <v>-0.27660308852374149</v>
      </c>
      <c r="H2710">
        <v>-5.4053625660176463E-2</v>
      </c>
      <c r="I2710">
        <v>0</v>
      </c>
      <c r="J2710">
        <v>0</v>
      </c>
      <c r="K2710">
        <v>-0.18066100932076312</v>
      </c>
      <c r="L2710">
        <v>0</v>
      </c>
      <c r="M2710">
        <v>18.109311515748029</v>
      </c>
      <c r="N2710">
        <v>11.461986905389891</v>
      </c>
      <c r="O2710">
        <v>1.815777595351741</v>
      </c>
      <c r="P2710">
        <v>-0.18529986702180179</v>
      </c>
      <c r="Q2710">
        <v>-0.2121498173120121</v>
      </c>
      <c r="R2710">
        <v>-0.20860366961621246</v>
      </c>
      <c r="S2710">
        <v>-0.16348660846025265</v>
      </c>
      <c r="T2710">
        <f t="shared" si="42"/>
        <v>0</v>
      </c>
    </row>
    <row r="2711" spans="1:20" x14ac:dyDescent="0.25">
      <c r="A2711" s="2">
        <v>41243</v>
      </c>
      <c r="B2711" t="s">
        <v>22</v>
      </c>
      <c r="C2711">
        <v>1.5647873036035431E-3</v>
      </c>
      <c r="D2711">
        <v>4.2617790415851564E-2</v>
      </c>
      <c r="E2711">
        <v>-0.30285769144612629</v>
      </c>
      <c r="F2711">
        <v>-6.5962587490970614E-2</v>
      </c>
      <c r="G2711" s="9">
        <v>-0.30349328443384238</v>
      </c>
      <c r="H2711">
        <v>-0.17289389521815635</v>
      </c>
      <c r="I2711">
        <v>0</v>
      </c>
      <c r="J2711">
        <v>-3.1742243436754136E-2</v>
      </c>
      <c r="K2711">
        <v>-0.18067032811856221</v>
      </c>
      <c r="L2711">
        <v>0</v>
      </c>
      <c r="M2711">
        <v>7.3426015035740697</v>
      </c>
      <c r="N2711">
        <v>2.5139404080920826</v>
      </c>
      <c r="O2711">
        <v>0.12405279087779691</v>
      </c>
      <c r="P2711">
        <v>-0.30120812313571066</v>
      </c>
      <c r="Q2711">
        <v>-0.55230889718103815</v>
      </c>
      <c r="R2711">
        <v>-0.44498024756364885</v>
      </c>
      <c r="S2711">
        <v>-0.51609768396447808</v>
      </c>
      <c r="T2711">
        <f t="shared" si="42"/>
        <v>0</v>
      </c>
    </row>
    <row r="2712" spans="1:20" x14ac:dyDescent="0.25">
      <c r="A2712" s="2">
        <v>42674</v>
      </c>
      <c r="B2712" t="s">
        <v>53</v>
      </c>
      <c r="C2712">
        <v>4.6198605442875573E-2</v>
      </c>
      <c r="D2712">
        <v>0.1620830316445252</v>
      </c>
      <c r="E2712">
        <v>0.20321526308375693</v>
      </c>
      <c r="F2712">
        <v>-9.6787866665033806E-2</v>
      </c>
      <c r="G2712" s="9">
        <v>-0.17367162693583027</v>
      </c>
      <c r="H2712">
        <v>7.8404962775665776E-2</v>
      </c>
      <c r="I2712">
        <v>-0.25609521981186412</v>
      </c>
      <c r="J2712">
        <v>-0.21912832929782078</v>
      </c>
      <c r="K2712">
        <v>-0.18077280225809211</v>
      </c>
      <c r="L2712">
        <v>-0.20132378744143509</v>
      </c>
      <c r="M2712">
        <v>11.024076627906977</v>
      </c>
      <c r="N2712">
        <v>7.7489336</v>
      </c>
      <c r="O2712">
        <v>0.48334166666666667</v>
      </c>
      <c r="P2712">
        <v>-0.66050398970163804</v>
      </c>
      <c r="Q2712">
        <v>-0.65400215170789333</v>
      </c>
      <c r="R2712">
        <v>-0.14844894473957582</v>
      </c>
      <c r="S2712">
        <v>5.57272147143952E-2</v>
      </c>
      <c r="T2712">
        <f t="shared" si="42"/>
        <v>1</v>
      </c>
    </row>
    <row r="2713" spans="1:20" x14ac:dyDescent="0.25">
      <c r="A2713" s="2">
        <v>42277</v>
      </c>
      <c r="B2713" t="s">
        <v>47</v>
      </c>
      <c r="C2713">
        <v>-2.0605866326851574E-3</v>
      </c>
      <c r="D2713">
        <v>6.1024227159435229E-3</v>
      </c>
      <c r="E2713">
        <v>0.27247375183391709</v>
      </c>
      <c r="F2713">
        <v>0.36502152166715152</v>
      </c>
      <c r="G2713" s="9">
        <v>-0.1613872525950808</v>
      </c>
      <c r="H2713">
        <v>-3.3783601788504036E-2</v>
      </c>
      <c r="I2713">
        <v>0</v>
      </c>
      <c r="J2713">
        <v>0</v>
      </c>
      <c r="K2713">
        <v>-0.1809219021586761</v>
      </c>
      <c r="L2713">
        <v>0</v>
      </c>
      <c r="M2713">
        <v>22.967424330900243</v>
      </c>
      <c r="N2713">
        <v>17.851804838968114</v>
      </c>
      <c r="O2713">
        <v>2.4175569925138332</v>
      </c>
      <c r="P2713">
        <v>-0.34658912980772305</v>
      </c>
      <c r="Q2713">
        <v>-0.19051277988078297</v>
      </c>
      <c r="R2713">
        <v>-0.16001195488714681</v>
      </c>
      <c r="S2713">
        <v>0.18027225146153791</v>
      </c>
      <c r="T2713">
        <f t="shared" si="42"/>
        <v>0</v>
      </c>
    </row>
    <row r="2714" spans="1:20" x14ac:dyDescent="0.25">
      <c r="A2714" s="2">
        <v>40877</v>
      </c>
      <c r="B2714" t="s">
        <v>47</v>
      </c>
      <c r="C2714">
        <v>7.6198310232323596E-2</v>
      </c>
      <c r="D2714">
        <v>7.3885701979405027E-2</v>
      </c>
      <c r="E2714">
        <v>0.21312247409939644</v>
      </c>
      <c r="F2714">
        <v>0.12867773196920029</v>
      </c>
      <c r="G2714" s="9">
        <v>-0.36970773899355769</v>
      </c>
      <c r="H2714">
        <v>-7.8512671981422755E-2</v>
      </c>
      <c r="I2714">
        <v>0</v>
      </c>
      <c r="J2714">
        <v>0</v>
      </c>
      <c r="K2714">
        <v>-0.18094434974714535</v>
      </c>
      <c r="L2714">
        <v>0</v>
      </c>
      <c r="M2714">
        <v>16.261075060728746</v>
      </c>
      <c r="N2714">
        <v>11.94525316943842</v>
      </c>
      <c r="O2714">
        <v>1.3567908289531319</v>
      </c>
      <c r="P2714">
        <v>-0.53738115982828483</v>
      </c>
      <c r="Q2714">
        <v>-0.39826526440221199</v>
      </c>
      <c r="R2714">
        <v>-0.1518490806724675</v>
      </c>
      <c r="S2714">
        <v>0.23393586025458465</v>
      </c>
      <c r="T2714">
        <f t="shared" si="42"/>
        <v>1</v>
      </c>
    </row>
    <row r="2715" spans="1:20" x14ac:dyDescent="0.25">
      <c r="A2715" s="2">
        <v>42429</v>
      </c>
      <c r="B2715" t="s">
        <v>45</v>
      </c>
      <c r="C2715">
        <v>-4.4067202406624206E-2</v>
      </c>
      <c r="D2715">
        <v>-2.1424834758842604E-2</v>
      </c>
      <c r="E2715">
        <v>0.14960902379324903</v>
      </c>
      <c r="F2715">
        <v>-0.24739207743685376</v>
      </c>
      <c r="G2715" s="9">
        <v>-0.20328719255256422</v>
      </c>
      <c r="H2715">
        <v>1.7485062839090793E-2</v>
      </c>
      <c r="I2715">
        <v>0</v>
      </c>
      <c r="J2715">
        <v>0</v>
      </c>
      <c r="K2715">
        <v>-0.18133015210259473</v>
      </c>
      <c r="L2715">
        <v>-9.096685236457569E-3</v>
      </c>
      <c r="M2715">
        <v>9.0093723068083875</v>
      </c>
      <c r="N2715">
        <v>6.3977839931153184</v>
      </c>
      <c r="O2715">
        <v>0.69015624129671926</v>
      </c>
      <c r="P2715">
        <v>-0.52541373097027333</v>
      </c>
      <c r="Q2715">
        <v>-0.31327284353518758</v>
      </c>
      <c r="R2715">
        <v>-0.10344642749462196</v>
      </c>
      <c r="S2715">
        <v>0.1852423144527747</v>
      </c>
      <c r="T2715">
        <f t="shared" si="42"/>
        <v>0</v>
      </c>
    </row>
    <row r="2716" spans="1:20" x14ac:dyDescent="0.25">
      <c r="A2716" s="2">
        <v>42794</v>
      </c>
      <c r="B2716" t="s">
        <v>40</v>
      </c>
      <c r="C2716">
        <v>6.4297693317991955E-2</v>
      </c>
      <c r="D2716">
        <v>-1.9237550854166008E-2</v>
      </c>
      <c r="E2716">
        <v>0.20357500235717763</v>
      </c>
      <c r="F2716">
        <v>2.6943031075378654E-2</v>
      </c>
      <c r="G2716" s="9">
        <v>-0.10217234906880002</v>
      </c>
      <c r="H2716">
        <v>9.5522419494113331E-2</v>
      </c>
      <c r="I2716">
        <v>-0.13061713600958658</v>
      </c>
      <c r="J2716">
        <v>0</v>
      </c>
      <c r="K2716">
        <v>-0.18180668895747165</v>
      </c>
      <c r="L2716">
        <v>-0.1830618934105156</v>
      </c>
      <c r="M2716">
        <v>12.486878410171103</v>
      </c>
      <c r="N2716">
        <v>18.764570761543762</v>
      </c>
      <c r="O2716">
        <v>3.00680734104525</v>
      </c>
      <c r="P2716">
        <v>-0.58322306030901627</v>
      </c>
      <c r="Q2716">
        <v>-0.20974709229443356</v>
      </c>
      <c r="R2716">
        <v>-0.22872500885717739</v>
      </c>
      <c r="S2716">
        <v>3.6349944597308066E-2</v>
      </c>
      <c r="T2716">
        <f t="shared" si="42"/>
        <v>1</v>
      </c>
    </row>
    <row r="2717" spans="1:20" x14ac:dyDescent="0.25">
      <c r="A2717" s="2">
        <v>43220</v>
      </c>
      <c r="B2717" t="s">
        <v>53</v>
      </c>
      <c r="C2717">
        <v>-4.624131332496173E-2</v>
      </c>
      <c r="D2717">
        <v>2.2272121233642861E-2</v>
      </c>
      <c r="E2717">
        <v>0.1811835904261121</v>
      </c>
      <c r="F2717">
        <v>9.1069506344491513E-2</v>
      </c>
      <c r="G2717" s="9">
        <v>-4.3506482969021376E-2</v>
      </c>
      <c r="H2717">
        <v>0.10673089789910351</v>
      </c>
      <c r="I2717">
        <v>-0.32213476674985597</v>
      </c>
      <c r="J2717">
        <v>-0.30084745762711862</v>
      </c>
      <c r="K2717">
        <v>-0.18184670495277822</v>
      </c>
      <c r="L2717">
        <v>-0.20628732111514314</v>
      </c>
      <c r="M2717">
        <v>12.296464805194805</v>
      </c>
      <c r="N2717">
        <v>7.9506750778816198</v>
      </c>
      <c r="O2717">
        <v>0.49284331408107013</v>
      </c>
      <c r="P2717">
        <v>-0.84512285304009283</v>
      </c>
      <c r="Q2717">
        <v>-0.70988688901245545</v>
      </c>
      <c r="R2717">
        <v>-0.13170894808617795</v>
      </c>
      <c r="S2717">
        <v>-1.1652946237808813E-2</v>
      </c>
      <c r="T2717">
        <f t="shared" si="42"/>
        <v>0</v>
      </c>
    </row>
    <row r="2718" spans="1:20" x14ac:dyDescent="0.25">
      <c r="A2718" s="2">
        <v>43404</v>
      </c>
      <c r="B2718" t="s">
        <v>53</v>
      </c>
      <c r="C2718">
        <v>5.5140578139270646E-2</v>
      </c>
      <c r="D2718">
        <v>9.4085058102221342E-2</v>
      </c>
      <c r="E2718">
        <v>0.16558158416535496</v>
      </c>
      <c r="F2718">
        <v>0.14817879475011897</v>
      </c>
      <c r="G2718" s="9">
        <v>-0.13519573319485689</v>
      </c>
      <c r="H2718">
        <v>0.10044880961423508</v>
      </c>
      <c r="I2718">
        <v>-0.32213476674985597</v>
      </c>
      <c r="J2718">
        <v>-0.30084745762711862</v>
      </c>
      <c r="K2718">
        <v>-0.18184670495277822</v>
      </c>
      <c r="L2718">
        <v>-0.20628732111514314</v>
      </c>
      <c r="M2718">
        <v>12.296464805194805</v>
      </c>
      <c r="N2718">
        <v>7.9506750778816198</v>
      </c>
      <c r="O2718">
        <v>0.49284331408107013</v>
      </c>
      <c r="P2718">
        <v>-0.84512285304009283</v>
      </c>
      <c r="Q2718">
        <v>-0.70988688901245545</v>
      </c>
      <c r="R2718">
        <v>-0.13170894808617795</v>
      </c>
      <c r="S2718">
        <v>-1.1652946237808813E-2</v>
      </c>
      <c r="T2718">
        <f t="shared" si="42"/>
        <v>1</v>
      </c>
    </row>
    <row r="2719" spans="1:20" x14ac:dyDescent="0.25">
      <c r="A2719" s="2">
        <v>42613</v>
      </c>
      <c r="B2719" t="s">
        <v>43</v>
      </c>
      <c r="C2719">
        <v>-3.0278588792781225E-2</v>
      </c>
      <c r="D2719">
        <v>-6.2839575287308991E-3</v>
      </c>
      <c r="E2719">
        <v>-0.23873723755567</v>
      </c>
      <c r="F2719">
        <v>-0.53481784229441198</v>
      </c>
      <c r="G2719" s="9">
        <v>-0.18235885951673891</v>
      </c>
      <c r="H2719">
        <v>6.5304978453561091E-2</v>
      </c>
      <c r="I2719">
        <v>-1.5454106280193236</v>
      </c>
      <c r="J2719">
        <v>-1.221259387637204</v>
      </c>
      <c r="K2719">
        <v>-0.18215098258267348</v>
      </c>
      <c r="L2719">
        <v>-1.354710570453745</v>
      </c>
      <c r="M2719">
        <v>-38.395877806788512</v>
      </c>
      <c r="N2719">
        <v>-21.094988839681132</v>
      </c>
      <c r="O2719">
        <v>1.0074126475191405</v>
      </c>
      <c r="P2719">
        <v>-3.4505786314345497</v>
      </c>
      <c r="Q2719">
        <v>-1.4213240808895706</v>
      </c>
      <c r="R2719">
        <v>-0.41484057361209647</v>
      </c>
      <c r="S2719">
        <v>-0.19023337824042416</v>
      </c>
      <c r="T2719">
        <f t="shared" si="42"/>
        <v>0</v>
      </c>
    </row>
    <row r="2720" spans="1:20" x14ac:dyDescent="0.25">
      <c r="A2720" s="2">
        <v>41880</v>
      </c>
      <c r="B2720" t="s">
        <v>43</v>
      </c>
      <c r="C2720">
        <v>6.0080762872833926E-2</v>
      </c>
      <c r="D2720">
        <v>0.1015063652661703</v>
      </c>
      <c r="E2720">
        <v>-0.54201040036350778</v>
      </c>
      <c r="F2720">
        <v>-0.35396648336236203</v>
      </c>
      <c r="G2720" s="9">
        <v>-0.14192482244183724</v>
      </c>
      <c r="H2720">
        <v>-0.10749626464651763</v>
      </c>
      <c r="I2720">
        <v>-0.32173913043478264</v>
      </c>
      <c r="J2720">
        <v>0</v>
      </c>
      <c r="K2720">
        <v>-0.18221669226068282</v>
      </c>
      <c r="L2720">
        <v>0</v>
      </c>
      <c r="M2720">
        <v>6.917746707105719</v>
      </c>
      <c r="N2720">
        <v>13.46242101139601</v>
      </c>
      <c r="O2720">
        <v>1.6069749277333787</v>
      </c>
      <c r="P2720">
        <v>-0.55848171141140712</v>
      </c>
      <c r="Q2720">
        <v>-0.73111897795815062</v>
      </c>
      <c r="R2720">
        <v>0</v>
      </c>
      <c r="S2720">
        <v>-0.21077913911678306</v>
      </c>
      <c r="T2720">
        <f t="shared" si="42"/>
        <v>1</v>
      </c>
    </row>
    <row r="2721" spans="1:20" x14ac:dyDescent="0.25">
      <c r="A2721" s="2">
        <v>43069</v>
      </c>
      <c r="B2721" t="s">
        <v>15</v>
      </c>
      <c r="C2721">
        <v>-1.5744116631422944E-2</v>
      </c>
      <c r="D2721">
        <v>-7.5727003827764094E-2</v>
      </c>
      <c r="E2721">
        <v>-1.6500038551492069E-2</v>
      </c>
      <c r="F2721">
        <v>-0.22908204711616575</v>
      </c>
      <c r="G2721" s="9">
        <v>-3.4470354683586835E-2</v>
      </c>
      <c r="H2721">
        <v>0.10538048331664562</v>
      </c>
      <c r="I2721">
        <v>0</v>
      </c>
      <c r="J2721">
        <v>-0.2359965262700825</v>
      </c>
      <c r="K2721">
        <v>-0.18228445457066611</v>
      </c>
      <c r="L2721">
        <v>-0.15960107934835155</v>
      </c>
      <c r="M2721">
        <v>13.608627848820689</v>
      </c>
      <c r="N2721">
        <v>20.29894172901081</v>
      </c>
      <c r="O2721">
        <v>3.7536894781338872</v>
      </c>
      <c r="P2721">
        <v>-0.41436297239956588</v>
      </c>
      <c r="Q2721">
        <v>-0.81437284580267533</v>
      </c>
      <c r="R2721">
        <v>-0.45826237216346644</v>
      </c>
      <c r="S2721">
        <v>2.0595437659408748</v>
      </c>
      <c r="T2721">
        <f t="shared" si="42"/>
        <v>0</v>
      </c>
    </row>
    <row r="2722" spans="1:20" x14ac:dyDescent="0.25">
      <c r="A2722" s="2">
        <v>43159</v>
      </c>
      <c r="B2722" t="s">
        <v>49</v>
      </c>
      <c r="C2722">
        <v>-4.1377411681675969E-2</v>
      </c>
      <c r="D2722">
        <v>-2.1344094220276832E-2</v>
      </c>
      <c r="E2722">
        <v>0.24798176145908313</v>
      </c>
      <c r="F2722">
        <v>5.0860964562759126E-2</v>
      </c>
      <c r="G2722" s="9">
        <v>-6.98927348554923E-2</v>
      </c>
      <c r="H2722">
        <v>0.106016441447492</v>
      </c>
      <c r="I2722">
        <v>0</v>
      </c>
      <c r="J2722">
        <v>0</v>
      </c>
      <c r="K2722">
        <v>-0.18229656558966068</v>
      </c>
      <c r="L2722">
        <v>-2.1756951664185564E-2</v>
      </c>
      <c r="M2722">
        <v>9.0891315852204997</v>
      </c>
      <c r="N2722">
        <v>13.710309692237024</v>
      </c>
      <c r="O2722">
        <v>1.1141225905188503</v>
      </c>
      <c r="P2722">
        <v>-0.71282442110057054</v>
      </c>
      <c r="Q2722">
        <v>-0.91781558635634908</v>
      </c>
      <c r="R2722">
        <v>-0.19477410696051267</v>
      </c>
      <c r="S2722">
        <v>0.30466823155110812</v>
      </c>
      <c r="T2722">
        <f t="shared" si="42"/>
        <v>0</v>
      </c>
    </row>
    <row r="2723" spans="1:20" x14ac:dyDescent="0.25">
      <c r="A2723" s="2">
        <v>40786</v>
      </c>
      <c r="B2723" t="s">
        <v>14</v>
      </c>
      <c r="C2723">
        <v>3.5622054581719298E-2</v>
      </c>
      <c r="D2723">
        <v>6.9250583048562353E-3</v>
      </c>
      <c r="E2723">
        <v>0.11604270152261842</v>
      </c>
      <c r="F2723">
        <v>0.56061842088042968</v>
      </c>
      <c r="G2723" s="9">
        <v>-0.37737533063953399</v>
      </c>
      <c r="H2723">
        <v>-4.0969971197444721E-2</v>
      </c>
      <c r="I2723">
        <v>0</v>
      </c>
      <c r="J2723">
        <v>0</v>
      </c>
      <c r="K2723">
        <v>-0.18231440400784193</v>
      </c>
      <c r="L2723">
        <v>-4.5119201699621359E-2</v>
      </c>
      <c r="M2723">
        <v>10.776702147770834</v>
      </c>
      <c r="N2723">
        <v>9.295423252775965</v>
      </c>
      <c r="O2723">
        <v>0.86946520091058588</v>
      </c>
      <c r="P2723">
        <v>-0.18231440400784193</v>
      </c>
      <c r="Q2723">
        <v>-0.12264727783865825</v>
      </c>
      <c r="R2723">
        <v>-0.15581338035603365</v>
      </c>
      <c r="S2723">
        <v>0.5949642350717782</v>
      </c>
      <c r="T2723">
        <f t="shared" si="42"/>
        <v>1</v>
      </c>
    </row>
    <row r="2724" spans="1:20" x14ac:dyDescent="0.25">
      <c r="A2724" s="2">
        <v>42704</v>
      </c>
      <c r="B2724" t="s">
        <v>25</v>
      </c>
      <c r="C2724">
        <v>-2.1269545633540776E-2</v>
      </c>
      <c r="D2724">
        <v>-0.13019364659825394</v>
      </c>
      <c r="E2724">
        <v>0.32399066294757617</v>
      </c>
      <c r="F2724">
        <v>0.44459232988552855</v>
      </c>
      <c r="G2724" s="9">
        <v>-0.17465610783852348</v>
      </c>
      <c r="H2724">
        <v>8.3815659766230066E-2</v>
      </c>
      <c r="I2724">
        <v>0</v>
      </c>
      <c r="J2724">
        <v>-0.12486544671689992</v>
      </c>
      <c r="K2724">
        <v>-0.18233066961358513</v>
      </c>
      <c r="L2724">
        <v>-0.1978749857669132</v>
      </c>
      <c r="M2724">
        <v>26.860061254612546</v>
      </c>
      <c r="N2724">
        <v>19.440024227642276</v>
      </c>
      <c r="O2724">
        <v>3.3606788193956429</v>
      </c>
      <c r="P2724">
        <v>-0.23865229630686846</v>
      </c>
      <c r="Q2724">
        <v>-0.20146501852471144</v>
      </c>
      <c r="R2724">
        <v>-0.21629955040358151</v>
      </c>
      <c r="S2724">
        <v>9.497541670784633E-2</v>
      </c>
      <c r="T2724">
        <f t="shared" si="42"/>
        <v>0</v>
      </c>
    </row>
    <row r="2725" spans="1:20" x14ac:dyDescent="0.25">
      <c r="A2725" s="2">
        <v>43312</v>
      </c>
      <c r="B2725" t="s">
        <v>53</v>
      </c>
      <c r="C2725">
        <v>9.8005796867783879E-3</v>
      </c>
      <c r="D2725">
        <v>2.0659765716360967E-3</v>
      </c>
      <c r="E2725">
        <v>0.17291222860585709</v>
      </c>
      <c r="F2725">
        <v>0.11814736842105278</v>
      </c>
      <c r="G2725" s="9">
        <v>-4.648967647361113E-2</v>
      </c>
      <c r="H2725">
        <v>0.10457694506868065</v>
      </c>
      <c r="I2725">
        <v>-0.32213476674985597</v>
      </c>
      <c r="J2725">
        <v>-0.30084745762711862</v>
      </c>
      <c r="K2725">
        <v>-0.18270814577516481</v>
      </c>
      <c r="L2725">
        <v>-0.20628732111514314</v>
      </c>
      <c r="M2725">
        <v>12.283517748917749</v>
      </c>
      <c r="N2725">
        <v>7.9422050410648541</v>
      </c>
      <c r="O2725">
        <v>0.49231827677615292</v>
      </c>
      <c r="P2725">
        <v>-0.84528592455450668</v>
      </c>
      <c r="Q2725">
        <v>-0.71019595317455742</v>
      </c>
      <c r="R2725">
        <v>-0.13263395849162618</v>
      </c>
      <c r="S2725">
        <v>-1.166522865997959E-2</v>
      </c>
      <c r="T2725">
        <f t="shared" si="42"/>
        <v>0</v>
      </c>
    </row>
    <row r="2726" spans="1:20" x14ac:dyDescent="0.25">
      <c r="A2726" s="2">
        <v>41029</v>
      </c>
      <c r="B2726" t="s">
        <v>20</v>
      </c>
      <c r="C2726">
        <v>1.2219908081126718E-2</v>
      </c>
      <c r="D2726">
        <v>-6.1676162272531143E-2</v>
      </c>
      <c r="E2726">
        <v>-8.6416102727361777E-2</v>
      </c>
      <c r="F2726">
        <v>0.21466415351130652</v>
      </c>
      <c r="G2726" s="9">
        <v>-0.37619882186845832</v>
      </c>
      <c r="H2726">
        <v>-0.13172336343940971</v>
      </c>
      <c r="I2726">
        <v>-0.10470025330706445</v>
      </c>
      <c r="J2726">
        <v>-0.1357934180514826</v>
      </c>
      <c r="K2726">
        <v>-0.18286988834074325</v>
      </c>
      <c r="L2726">
        <v>-0.18204612854865676</v>
      </c>
      <c r="M2726">
        <v>8.037093599773776</v>
      </c>
      <c r="N2726">
        <v>4.5265426864867289</v>
      </c>
      <c r="O2726">
        <v>0.55289675752472589</v>
      </c>
      <c r="P2726">
        <v>-0.14093599798065548</v>
      </c>
      <c r="Q2726">
        <v>-0.15195476894453785</v>
      </c>
      <c r="R2726">
        <v>-0.24920323988955628</v>
      </c>
      <c r="S2726">
        <v>0.18210173241645164</v>
      </c>
      <c r="T2726">
        <f t="shared" si="42"/>
        <v>0</v>
      </c>
    </row>
    <row r="2727" spans="1:20" x14ac:dyDescent="0.25">
      <c r="A2727" s="2">
        <v>42277</v>
      </c>
      <c r="B2727" t="s">
        <v>34</v>
      </c>
      <c r="C2727">
        <v>-2.1244911839964686E-2</v>
      </c>
      <c r="D2727">
        <v>-5.1337573579210982E-2</v>
      </c>
      <c r="E2727">
        <v>-9.6853918927131688E-2</v>
      </c>
      <c r="F2727">
        <v>-0.35027739205401742</v>
      </c>
      <c r="G2727" s="9">
        <v>-0.1613872525950808</v>
      </c>
      <c r="H2727">
        <v>-3.3783601788504036E-2</v>
      </c>
      <c r="I2727">
        <v>-9.0181002723049852E-2</v>
      </c>
      <c r="J2727">
        <v>-0.30634838263276254</v>
      </c>
      <c r="K2727">
        <v>-0.18323969746097724</v>
      </c>
      <c r="L2727">
        <v>0</v>
      </c>
      <c r="M2727">
        <v>12.207723341645885</v>
      </c>
      <c r="N2727">
        <v>38.190839894366199</v>
      </c>
      <c r="O2727">
        <v>4.2362998593914778</v>
      </c>
      <c r="P2727">
        <v>-0.6640121257782905</v>
      </c>
      <c r="Q2727">
        <v>-0.37954530221187488</v>
      </c>
      <c r="R2727">
        <v>-4.8188921440389776E-2</v>
      </c>
      <c r="S2727">
        <v>3.4312728715180363</v>
      </c>
      <c r="T2727">
        <f t="shared" si="42"/>
        <v>0</v>
      </c>
    </row>
    <row r="2728" spans="1:20" x14ac:dyDescent="0.25">
      <c r="A2728" s="2">
        <v>43312</v>
      </c>
      <c r="B2728" t="s">
        <v>23</v>
      </c>
      <c r="C2728">
        <v>8.3728611688207444E-3</v>
      </c>
      <c r="D2728">
        <v>-0.12676545362408254</v>
      </c>
      <c r="E2728">
        <v>0.10325668809207045</v>
      </c>
      <c r="F2728">
        <v>-6.0272223864494379E-2</v>
      </c>
      <c r="G2728" s="9">
        <v>-4.648967647361113E-2</v>
      </c>
      <c r="H2728">
        <v>0.10457694506868065</v>
      </c>
      <c r="I2728">
        <v>-0.27004219409282704</v>
      </c>
      <c r="J2728">
        <v>-4.0418207318628108E-2</v>
      </c>
      <c r="K2728">
        <v>-0.18351387531236452</v>
      </c>
      <c r="L2728">
        <v>-0.13762884849969526</v>
      </c>
      <c r="M2728">
        <v>9.244789516343344</v>
      </c>
      <c r="N2728">
        <v>7.5656326644126954</v>
      </c>
      <c r="O2728">
        <v>1.1391622612693981</v>
      </c>
      <c r="P2728">
        <v>-0.9803959580539533</v>
      </c>
      <c r="Q2728">
        <v>-0.85676982001750779</v>
      </c>
      <c r="R2728">
        <v>-0.84584873475889555</v>
      </c>
      <c r="S2728">
        <v>-2.9751516241829173E-3</v>
      </c>
      <c r="T2728">
        <f t="shared" si="42"/>
        <v>0</v>
      </c>
    </row>
    <row r="2729" spans="1:20" x14ac:dyDescent="0.25">
      <c r="A2729" s="2">
        <v>42825</v>
      </c>
      <c r="B2729" t="s">
        <v>43</v>
      </c>
      <c r="C2729">
        <v>-1.4935053551810018E-2</v>
      </c>
      <c r="D2729">
        <v>3.2393973160762535E-2</v>
      </c>
      <c r="E2729">
        <v>-9.2129243242322634E-2</v>
      </c>
      <c r="F2729">
        <v>-0.52967612211710224</v>
      </c>
      <c r="G2729" s="9">
        <v>-5.3132217948926086E-2</v>
      </c>
      <c r="H2729">
        <v>9.7004434248625593E-2</v>
      </c>
      <c r="I2729">
        <v>-1.0492753623188407</v>
      </c>
      <c r="J2729">
        <v>-1.4315424610051992</v>
      </c>
      <c r="K2729">
        <v>-0.18370499413825014</v>
      </c>
      <c r="L2729">
        <v>-1.0327304134935595</v>
      </c>
      <c r="M2729">
        <v>-19.648833668005352</v>
      </c>
      <c r="N2729">
        <v>-240.58193627450979</v>
      </c>
      <c r="O2729">
        <v>1.0601528275802479</v>
      </c>
      <c r="P2729">
        <v>-2.2540672246569242</v>
      </c>
      <c r="Q2729">
        <v>-5.8050730886768873</v>
      </c>
      <c r="R2729">
        <v>-0.38420624160509642</v>
      </c>
      <c r="S2729">
        <v>-0.16405863904059081</v>
      </c>
      <c r="T2729">
        <f t="shared" si="42"/>
        <v>0</v>
      </c>
    </row>
    <row r="2730" spans="1:20" x14ac:dyDescent="0.25">
      <c r="A2730" s="2">
        <v>41274</v>
      </c>
      <c r="B2730" t="s">
        <v>18</v>
      </c>
      <c r="C2730">
        <v>-2.1800424542518737E-2</v>
      </c>
      <c r="D2730">
        <v>2.1819053790413268E-2</v>
      </c>
      <c r="E2730">
        <v>-0.15485924636655979</v>
      </c>
      <c r="F2730">
        <v>-4.8744964363185539E-2</v>
      </c>
      <c r="G2730" s="9">
        <v>-0.28708166323180206</v>
      </c>
      <c r="H2730">
        <v>-0.17251832892839603</v>
      </c>
      <c r="I2730">
        <v>-0.68846153846153846</v>
      </c>
      <c r="J2730">
        <v>-1.0242047026279391</v>
      </c>
      <c r="K2730">
        <v>-0.18381262948030075</v>
      </c>
      <c r="L2730">
        <v>-0.70400060995405678</v>
      </c>
      <c r="M2730">
        <v>-544.06173999999999</v>
      </c>
      <c r="N2730">
        <v>30.466297685185182</v>
      </c>
      <c r="O2730">
        <v>0.84163196060877343</v>
      </c>
      <c r="P2730">
        <v>-35.808895708078509</v>
      </c>
      <c r="Q2730">
        <v>0</v>
      </c>
      <c r="R2730">
        <v>-0.20963629270377948</v>
      </c>
      <c r="S2730">
        <v>3.676053383206105E-2</v>
      </c>
      <c r="T2730">
        <f t="shared" si="42"/>
        <v>0</v>
      </c>
    </row>
    <row r="2731" spans="1:20" x14ac:dyDescent="0.25">
      <c r="A2731" s="2">
        <v>42277</v>
      </c>
      <c r="B2731" t="s">
        <v>15</v>
      </c>
      <c r="C2731">
        <v>-3.098205854688485E-2</v>
      </c>
      <c r="D2731">
        <v>-4.3342766440685243E-2</v>
      </c>
      <c r="E2731">
        <v>-0.16766231638726581</v>
      </c>
      <c r="F2731">
        <v>-0.17288444861974273</v>
      </c>
      <c r="G2731" s="9">
        <v>-0.1613872525950808</v>
      </c>
      <c r="H2731">
        <v>-3.3783601788504036E-2</v>
      </c>
      <c r="I2731">
        <v>-7.4062785736056069E-2</v>
      </c>
      <c r="J2731">
        <v>-0.42640034737299171</v>
      </c>
      <c r="K2731">
        <v>-0.18390761495295604</v>
      </c>
      <c r="L2731">
        <v>-0.18005464846098718</v>
      </c>
      <c r="M2731">
        <v>18.089970666161999</v>
      </c>
      <c r="N2731">
        <v>32.551300608953262</v>
      </c>
      <c r="O2731">
        <v>5.8729014609377321</v>
      </c>
      <c r="P2731">
        <v>-0.22151176679960149</v>
      </c>
      <c r="Q2731">
        <v>-0.70232904857173106</v>
      </c>
      <c r="R2731">
        <v>-0.15241478430767552</v>
      </c>
      <c r="S2731">
        <v>3.1382377207541099</v>
      </c>
      <c r="T2731">
        <f t="shared" si="42"/>
        <v>0</v>
      </c>
    </row>
    <row r="2732" spans="1:20" x14ac:dyDescent="0.25">
      <c r="A2732" s="2">
        <v>41333</v>
      </c>
      <c r="B2732" t="s">
        <v>14</v>
      </c>
      <c r="C2732">
        <v>-2.9610004451917638E-2</v>
      </c>
      <c r="D2732">
        <v>2.2313521442316464E-2</v>
      </c>
      <c r="E2732">
        <v>-5.5201436369155088E-2</v>
      </c>
      <c r="F2732">
        <v>0.51718135944457666</v>
      </c>
      <c r="G2732" s="9">
        <v>-0.28772536228356294</v>
      </c>
      <c r="H2732">
        <v>-0.16903390832669218</v>
      </c>
      <c r="I2732">
        <v>0</v>
      </c>
      <c r="J2732">
        <v>0</v>
      </c>
      <c r="K2732">
        <v>-0.18451014210975436</v>
      </c>
      <c r="L2732">
        <v>-8.6638643601832377E-2</v>
      </c>
      <c r="M2732">
        <v>10.431684913353722</v>
      </c>
      <c r="N2732">
        <v>9.4573294375857362</v>
      </c>
      <c r="O2732">
        <v>0.84614545409916553</v>
      </c>
      <c r="P2732">
        <v>-0.20849269297635331</v>
      </c>
      <c r="Q2732">
        <v>-0.10736568945749558</v>
      </c>
      <c r="R2732">
        <v>-0.17845513555344561</v>
      </c>
      <c r="S2732">
        <v>0.68427338653196945</v>
      </c>
      <c r="T2732">
        <f t="shared" si="42"/>
        <v>0</v>
      </c>
    </row>
    <row r="2733" spans="1:20" x14ac:dyDescent="0.25">
      <c r="A2733" s="2">
        <v>43189</v>
      </c>
      <c r="B2733" t="s">
        <v>22</v>
      </c>
      <c r="C2733">
        <v>-0.14220892713639155</v>
      </c>
      <c r="D2733">
        <v>-8.6086624084079522E-2</v>
      </c>
      <c r="E2733">
        <v>0.22952370291599022</v>
      </c>
      <c r="F2733">
        <v>-5.8625794928265473E-2</v>
      </c>
      <c r="G2733" s="9">
        <v>-9.0842704834233956E-2</v>
      </c>
      <c r="H2733">
        <v>0.10625140355757856</v>
      </c>
      <c r="I2733">
        <v>-0.8027106787627063</v>
      </c>
      <c r="J2733">
        <v>-0.65533902399742305</v>
      </c>
      <c r="K2733">
        <v>-0.18457998068532122</v>
      </c>
      <c r="L2733">
        <v>-0.77540162566935633</v>
      </c>
      <c r="M2733">
        <v>24.484175373831775</v>
      </c>
      <c r="N2733">
        <v>24.456030637119113</v>
      </c>
      <c r="O2733">
        <v>0.41485179828394753</v>
      </c>
      <c r="P2733">
        <v>-0.18457998068532122</v>
      </c>
      <c r="Q2733">
        <v>-0.21178069642396624</v>
      </c>
      <c r="R2733">
        <v>-0.21178069642396624</v>
      </c>
      <c r="S2733">
        <v>-0.15751161708294925</v>
      </c>
      <c r="T2733">
        <f t="shared" si="42"/>
        <v>0</v>
      </c>
    </row>
    <row r="2734" spans="1:20" x14ac:dyDescent="0.25">
      <c r="A2734" s="2">
        <v>40907</v>
      </c>
      <c r="B2734" t="s">
        <v>52</v>
      </c>
      <c r="C2734">
        <v>-8.7267676068698008E-2</v>
      </c>
      <c r="D2734">
        <v>9.4118166227255884E-2</v>
      </c>
      <c r="E2734">
        <v>0.34167405194692502</v>
      </c>
      <c r="F2734">
        <v>0.33480029532261102</v>
      </c>
      <c r="G2734" s="9">
        <v>-0.37346174858954173</v>
      </c>
      <c r="H2734">
        <v>-9.1611293307892749E-2</v>
      </c>
      <c r="I2734">
        <v>0</v>
      </c>
      <c r="J2734">
        <v>0</v>
      </c>
      <c r="K2734">
        <v>-0.18462242556115815</v>
      </c>
      <c r="L2734">
        <v>0</v>
      </c>
      <c r="M2734">
        <v>3.2630338827957686</v>
      </c>
      <c r="N2734">
        <v>3.1286566498092445</v>
      </c>
      <c r="O2734">
        <v>0.22131136584722944</v>
      </c>
      <c r="P2734">
        <v>-0.57027805724149239</v>
      </c>
      <c r="Q2734">
        <v>-0.36079941490034217</v>
      </c>
      <c r="R2734">
        <v>-0.24405664107660985</v>
      </c>
      <c r="S2734">
        <v>-0.29866693295099989</v>
      </c>
      <c r="T2734">
        <f t="shared" si="42"/>
        <v>0</v>
      </c>
    </row>
    <row r="2735" spans="1:20" x14ac:dyDescent="0.25">
      <c r="A2735" s="2">
        <v>42825</v>
      </c>
      <c r="B2735" t="s">
        <v>15</v>
      </c>
      <c r="C2735">
        <v>0.12213535765139394</v>
      </c>
      <c r="D2735">
        <v>6.9513759895806215E-2</v>
      </c>
      <c r="E2735">
        <v>-2.4269795171628528E-2</v>
      </c>
      <c r="F2735">
        <v>-0.24991843080052978</v>
      </c>
      <c r="G2735" s="9">
        <v>-5.3132217948926086E-2</v>
      </c>
      <c r="H2735">
        <v>9.7004434248625593E-2</v>
      </c>
      <c r="I2735">
        <v>0</v>
      </c>
      <c r="J2735">
        <v>-0.2359965262700825</v>
      </c>
      <c r="K2735">
        <v>-0.18483667755995303</v>
      </c>
      <c r="L2735">
        <v>-0.15960107934835155</v>
      </c>
      <c r="M2735">
        <v>13.566153111679455</v>
      </c>
      <c r="N2735">
        <v>20.278233970628982</v>
      </c>
      <c r="O2735">
        <v>3.7498601900955602</v>
      </c>
      <c r="P2735">
        <v>-0.41619084065225365</v>
      </c>
      <c r="Q2735">
        <v>-0.81456221145087215</v>
      </c>
      <c r="R2735">
        <v>-0.45881502027947874</v>
      </c>
      <c r="S2735">
        <v>2.0659920626222599</v>
      </c>
      <c r="T2735">
        <f t="shared" si="42"/>
        <v>1</v>
      </c>
    </row>
    <row r="2736" spans="1:20" x14ac:dyDescent="0.25">
      <c r="A2736" s="2">
        <v>43496</v>
      </c>
      <c r="B2736" t="s">
        <v>57</v>
      </c>
      <c r="C2736">
        <v>-9.5155202785661253E-2</v>
      </c>
      <c r="D2736">
        <v>-9.1324716322223054E-3</v>
      </c>
      <c r="E2736">
        <v>0.20411081603469694</v>
      </c>
      <c r="F2736">
        <v>1.0151196476050561E-2</v>
      </c>
      <c r="G2736" s="9">
        <v>-0.1454949180230326</v>
      </c>
      <c r="H2736">
        <v>9.4341856839307736E-2</v>
      </c>
      <c r="I2736">
        <v>0</v>
      </c>
      <c r="J2736">
        <v>0</v>
      </c>
      <c r="K2736">
        <v>-0.18496190624928466</v>
      </c>
      <c r="L2736">
        <v>0</v>
      </c>
      <c r="M2736">
        <v>15.734768863530508</v>
      </c>
      <c r="N2736">
        <v>11.015192946990117</v>
      </c>
      <c r="O2736">
        <v>1.5527324683055335</v>
      </c>
      <c r="P2736">
        <v>-0.81915774090206617</v>
      </c>
      <c r="Q2736">
        <v>-0.43927937769951286</v>
      </c>
      <c r="R2736">
        <v>-0.18660586299252191</v>
      </c>
      <c r="S2736">
        <v>0.81453297688203585</v>
      </c>
      <c r="T2736">
        <f t="shared" si="42"/>
        <v>0</v>
      </c>
    </row>
    <row r="2737" spans="1:20" x14ac:dyDescent="0.25">
      <c r="A2737" s="2">
        <v>43371</v>
      </c>
      <c r="B2737" t="s">
        <v>37</v>
      </c>
      <c r="C2737">
        <v>1.7041804628387114E-2</v>
      </c>
      <c r="D2737">
        <v>2.2578682863483968E-2</v>
      </c>
      <c r="E2737">
        <v>-6.7429361662004528E-2</v>
      </c>
      <c r="F2737">
        <v>-9.5105372429680646E-2</v>
      </c>
      <c r="G2737" s="9">
        <v>-8.0646295484910979E-2</v>
      </c>
      <c r="H2737">
        <v>0.1025557868401632</v>
      </c>
      <c r="I2737">
        <v>-0.40587990239838123</v>
      </c>
      <c r="J2737">
        <v>-0.47021058038007191</v>
      </c>
      <c r="K2737">
        <v>-0.18508507901836824</v>
      </c>
      <c r="L2737">
        <v>-0.19484227308522317</v>
      </c>
      <c r="M2737">
        <v>14.341203465826467</v>
      </c>
      <c r="N2737">
        <v>6.7587704597816289</v>
      </c>
      <c r="O2737">
        <v>0.88988427501252942</v>
      </c>
      <c r="P2737">
        <v>-0.74501813790904348</v>
      </c>
      <c r="Q2737">
        <v>-0.79555023708271833</v>
      </c>
      <c r="R2737">
        <v>-0.30410992339060083</v>
      </c>
      <c r="S2737">
        <v>0.14028640718086588</v>
      </c>
      <c r="T2737">
        <f t="shared" si="42"/>
        <v>0</v>
      </c>
    </row>
    <row r="2738" spans="1:20" x14ac:dyDescent="0.25">
      <c r="A2738" s="2">
        <v>41243</v>
      </c>
      <c r="B2738" t="s">
        <v>18</v>
      </c>
      <c r="C2738">
        <v>9.4663414236828558E-4</v>
      </c>
      <c r="D2738">
        <v>3.1309956109463855E-2</v>
      </c>
      <c r="E2738">
        <v>-0.15964876340882006</v>
      </c>
      <c r="F2738">
        <v>-4.6459695714520244E-2</v>
      </c>
      <c r="G2738" s="9">
        <v>-0.30349328443384238</v>
      </c>
      <c r="H2738">
        <v>-0.17289389521815635</v>
      </c>
      <c r="I2738">
        <v>-0.68846153846153846</v>
      </c>
      <c r="J2738">
        <v>-1.0242047026279391</v>
      </c>
      <c r="K2738">
        <v>-0.18524849332900195</v>
      </c>
      <c r="L2738">
        <v>-0.70400060995405678</v>
      </c>
      <c r="M2738">
        <v>-543.10460857142857</v>
      </c>
      <c r="N2738">
        <v>30.414600771604938</v>
      </c>
      <c r="O2738">
        <v>0.84020383254465614</v>
      </c>
      <c r="P2738">
        <v>-35.747658746118887</v>
      </c>
      <c r="Q2738">
        <v>0</v>
      </c>
      <c r="R2738">
        <v>-0.21097742593549884</v>
      </c>
      <c r="S2738">
        <v>3.6825318151152496E-2</v>
      </c>
      <c r="T2738">
        <f t="shared" si="42"/>
        <v>0</v>
      </c>
    </row>
    <row r="2739" spans="1:20" x14ac:dyDescent="0.25">
      <c r="A2739" s="2">
        <v>43131</v>
      </c>
      <c r="B2739" t="s">
        <v>31</v>
      </c>
      <c r="C2739">
        <v>-4.9967555816928133E-2</v>
      </c>
      <c r="D2739">
        <v>0.1299487041964994</v>
      </c>
      <c r="E2739">
        <v>0.2113626907538888</v>
      </c>
      <c r="F2739">
        <v>4.1997650481091942E-2</v>
      </c>
      <c r="G2739" s="9">
        <v>-2.3824978768749783E-2</v>
      </c>
      <c r="H2739">
        <v>0.10638226255431871</v>
      </c>
      <c r="I2739">
        <v>0</v>
      </c>
      <c r="J2739">
        <v>-0.29325975561687034</v>
      </c>
      <c r="K2739">
        <v>-0.18535464132841351</v>
      </c>
      <c r="L2739">
        <v>-0.15692714362646087</v>
      </c>
      <c r="M2739">
        <v>12.495902677077524</v>
      </c>
      <c r="N2739">
        <v>10.429709185803757</v>
      </c>
      <c r="O2739">
        <v>0.39781423293147106</v>
      </c>
      <c r="P2739">
        <v>-0.62289144021337606</v>
      </c>
      <c r="Q2739">
        <v>-0.45521237828660188</v>
      </c>
      <c r="R2739">
        <v>-0.34808215813627974</v>
      </c>
      <c r="S2739">
        <v>0.11488428320743262</v>
      </c>
      <c r="T2739">
        <f t="shared" si="42"/>
        <v>0</v>
      </c>
    </row>
    <row r="2740" spans="1:20" x14ac:dyDescent="0.25">
      <c r="A2740" s="2">
        <v>41851</v>
      </c>
      <c r="B2740" t="s">
        <v>31</v>
      </c>
      <c r="C2740">
        <v>-1.2859598633666369E-2</v>
      </c>
      <c r="D2740">
        <v>-3.5220974050244047E-2</v>
      </c>
      <c r="E2740">
        <v>7.1649471140102339E-2</v>
      </c>
      <c r="F2740">
        <v>-0.36781489594742611</v>
      </c>
      <c r="G2740" s="9">
        <v>-0.15737359968410058</v>
      </c>
      <c r="H2740">
        <v>-0.11336269326715909</v>
      </c>
      <c r="I2740">
        <v>-7.2011878247958405E-2</v>
      </c>
      <c r="J2740">
        <v>-0.76586519511233742</v>
      </c>
      <c r="K2740">
        <v>-0.18538615083306775</v>
      </c>
      <c r="L2740">
        <v>-0.15698063201113488</v>
      </c>
      <c r="M2740">
        <v>19.65663451178451</v>
      </c>
      <c r="N2740">
        <v>10.03523272</v>
      </c>
      <c r="O2740">
        <v>0.38274366571062429</v>
      </c>
      <c r="P2740">
        <v>-0.18230769789406243</v>
      </c>
      <c r="Q2740">
        <v>-0.17186072049902568</v>
      </c>
      <c r="R2740">
        <v>-0.17186072049902557</v>
      </c>
      <c r="S2740">
        <v>7.4340267170526955E-2</v>
      </c>
      <c r="T2740">
        <f t="shared" si="42"/>
        <v>0</v>
      </c>
    </row>
    <row r="2741" spans="1:20" x14ac:dyDescent="0.25">
      <c r="A2741" s="2">
        <v>43312</v>
      </c>
      <c r="B2741" t="s">
        <v>22</v>
      </c>
      <c r="C2741">
        <v>-1.041518523909124E-2</v>
      </c>
      <c r="D2741">
        <v>-8.6257168731090572E-2</v>
      </c>
      <c r="E2741">
        <v>0.22696335223038577</v>
      </c>
      <c r="F2741">
        <v>-4.3703414345742098E-2</v>
      </c>
      <c r="G2741" s="9">
        <v>-4.648967647361113E-2</v>
      </c>
      <c r="H2741">
        <v>0.10457694506868065</v>
      </c>
      <c r="I2741">
        <v>-0.8027106787627063</v>
      </c>
      <c r="J2741">
        <v>-0.65533902399742305</v>
      </c>
      <c r="K2741">
        <v>-0.18539204485902849</v>
      </c>
      <c r="L2741">
        <v>-0.77540162566935633</v>
      </c>
      <c r="M2741">
        <v>24.459791962616823</v>
      </c>
      <c r="N2741">
        <v>24.427121772853184</v>
      </c>
      <c r="O2741">
        <v>0.4143614123130997</v>
      </c>
      <c r="P2741">
        <v>-0.18539204485902849</v>
      </c>
      <c r="Q2741">
        <v>-0.21271243081688451</v>
      </c>
      <c r="R2741">
        <v>-0.2127124308168844</v>
      </c>
      <c r="S2741">
        <v>-0.15766863683750545</v>
      </c>
      <c r="T2741">
        <f t="shared" si="42"/>
        <v>0</v>
      </c>
    </row>
    <row r="2742" spans="1:20" x14ac:dyDescent="0.25">
      <c r="A2742" s="2">
        <v>42580</v>
      </c>
      <c r="B2742" t="s">
        <v>44</v>
      </c>
      <c r="C2742">
        <v>5.891234416130775E-2</v>
      </c>
      <c r="D2742">
        <v>4.1923692162156634E-2</v>
      </c>
      <c r="E2742">
        <v>0.1825289265105956</v>
      </c>
      <c r="F2742">
        <v>0.2053210991517227</v>
      </c>
      <c r="G2742" s="9">
        <v>-0.19111370754426105</v>
      </c>
      <c r="H2742">
        <v>5.7020179434863927E-2</v>
      </c>
      <c r="I2742">
        <v>-2.105955906548207E-2</v>
      </c>
      <c r="J2742">
        <v>-9.8402885110767668E-2</v>
      </c>
      <c r="K2742">
        <v>-0.18550291452909262</v>
      </c>
      <c r="L2742">
        <v>-0.11892086898856025</v>
      </c>
      <c r="M2742">
        <v>19.692192285714285</v>
      </c>
      <c r="N2742">
        <v>13.169861008403361</v>
      </c>
      <c r="O2742">
        <v>1.6018781021300952</v>
      </c>
      <c r="P2742">
        <v>-0.34514434328139043</v>
      </c>
      <c r="Q2742">
        <v>-0.37299713205632357</v>
      </c>
      <c r="R2742">
        <v>-0.11017147707996566</v>
      </c>
      <c r="S2742">
        <v>0.13693607036976063</v>
      </c>
      <c r="T2742">
        <f t="shared" si="42"/>
        <v>1</v>
      </c>
    </row>
    <row r="2743" spans="1:20" x14ac:dyDescent="0.25">
      <c r="A2743" s="2">
        <v>41152</v>
      </c>
      <c r="B2743" t="s">
        <v>18</v>
      </c>
      <c r="C2743">
        <v>-2.7071388558664644E-2</v>
      </c>
      <c r="D2743">
        <v>0.12646744932038523</v>
      </c>
      <c r="E2743">
        <v>-0.15740289629124382</v>
      </c>
      <c r="F2743">
        <v>-3.5821656734847274E-2</v>
      </c>
      <c r="G2743" s="9">
        <v>-0.33988121318338937</v>
      </c>
      <c r="H2743">
        <v>-0.16053444210957923</v>
      </c>
      <c r="I2743">
        <v>-0.68846153846153846</v>
      </c>
      <c r="J2743">
        <v>-1.0242047026279391</v>
      </c>
      <c r="K2743">
        <v>-0.18553335068706234</v>
      </c>
      <c r="L2743">
        <v>-0.70400060995405678</v>
      </c>
      <c r="M2743">
        <v>-542.91472571428574</v>
      </c>
      <c r="N2743">
        <v>30.40434475308642</v>
      </c>
      <c r="O2743">
        <v>0.83992050986912226</v>
      </c>
      <c r="P2743">
        <v>-35.735510101792165</v>
      </c>
      <c r="Q2743">
        <v>0</v>
      </c>
      <c r="R2743">
        <v>-0.2112434899286415</v>
      </c>
      <c r="S2743">
        <v>3.6838197699808201E-2</v>
      </c>
      <c r="T2743">
        <f t="shared" si="42"/>
        <v>0</v>
      </c>
    </row>
    <row r="2744" spans="1:20" x14ac:dyDescent="0.25">
      <c r="A2744" s="2">
        <v>40877</v>
      </c>
      <c r="B2744" t="s">
        <v>26</v>
      </c>
      <c r="C2744">
        <v>7.6506854539148739E-2</v>
      </c>
      <c r="D2744">
        <v>-3.1784692088636657E-3</v>
      </c>
      <c r="E2744">
        <v>-8.8716623600344491E-2</v>
      </c>
      <c r="F2744">
        <v>-0.36576591366470712</v>
      </c>
      <c r="G2744" s="9">
        <v>-0.36970773899355769</v>
      </c>
      <c r="H2744">
        <v>-7.8512671981422755E-2</v>
      </c>
      <c r="I2744">
        <v>0</v>
      </c>
      <c r="J2744">
        <v>0</v>
      </c>
      <c r="K2744">
        <v>-0.18555945456000056</v>
      </c>
      <c r="L2744">
        <v>0</v>
      </c>
      <c r="M2744">
        <v>7.9630436404326739</v>
      </c>
      <c r="N2744">
        <v>5.8736219640971488</v>
      </c>
      <c r="O2744">
        <v>1.1582938257036755</v>
      </c>
      <c r="P2744">
        <v>-0.29924607640922896</v>
      </c>
      <c r="Q2744">
        <v>-0.13401646048073879</v>
      </c>
      <c r="R2744">
        <v>-0.12720511702031845</v>
      </c>
      <c r="S2744">
        <v>0.56326034291196003</v>
      </c>
      <c r="T2744">
        <f t="shared" si="42"/>
        <v>1</v>
      </c>
    </row>
    <row r="2745" spans="1:20" x14ac:dyDescent="0.25">
      <c r="A2745" s="2">
        <v>42916</v>
      </c>
      <c r="B2745" t="s">
        <v>47</v>
      </c>
      <c r="C2745">
        <v>-9.7812647928053886E-3</v>
      </c>
      <c r="D2745">
        <v>6.4538839269380976E-2</v>
      </c>
      <c r="E2745">
        <v>0.3267191577008266</v>
      </c>
      <c r="F2745">
        <v>0.3926836355389558</v>
      </c>
      <c r="G2745" s="9">
        <v>-6.9102986439045999E-2</v>
      </c>
      <c r="H2745">
        <v>0.10010626112636789</v>
      </c>
      <c r="I2745">
        <v>-5.4157987502002847E-2</v>
      </c>
      <c r="J2745">
        <v>0</v>
      </c>
      <c r="K2745">
        <v>-0.18558612788601203</v>
      </c>
      <c r="L2745">
        <v>0</v>
      </c>
      <c r="M2745">
        <v>12.794244411123229</v>
      </c>
      <c r="N2745">
        <v>16.506450448924276</v>
      </c>
      <c r="O2745">
        <v>2.7827381693559903</v>
      </c>
      <c r="P2745">
        <v>-0.63601062732675062</v>
      </c>
      <c r="Q2745">
        <v>-0.25151765838441342</v>
      </c>
      <c r="R2745">
        <v>-3.7203498535350876E-2</v>
      </c>
      <c r="S2745">
        <v>3.8131837434526625E-2</v>
      </c>
      <c r="T2745">
        <f t="shared" si="42"/>
        <v>0</v>
      </c>
    </row>
    <row r="2746" spans="1:20" x14ac:dyDescent="0.25">
      <c r="A2746" s="2">
        <v>41213</v>
      </c>
      <c r="B2746" t="s">
        <v>44</v>
      </c>
      <c r="C2746">
        <v>2.7214590827761675E-2</v>
      </c>
      <c r="D2746">
        <v>-2.8597499369181101E-2</v>
      </c>
      <c r="E2746">
        <v>4.4835400169331185E-2</v>
      </c>
      <c r="F2746">
        <v>0.19300559694841546</v>
      </c>
      <c r="G2746" s="9">
        <v>-0.3228610529618271</v>
      </c>
      <c r="H2746">
        <v>-0.17030679808584193</v>
      </c>
      <c r="I2746">
        <v>0</v>
      </c>
      <c r="J2746">
        <v>0</v>
      </c>
      <c r="K2746">
        <v>-0.18562781657404148</v>
      </c>
      <c r="L2746">
        <v>-0.13301846159655251</v>
      </c>
      <c r="M2746">
        <v>14.73490805295091</v>
      </c>
      <c r="N2746">
        <v>10.759032903000698</v>
      </c>
      <c r="O2746">
        <v>1.2877051824939447</v>
      </c>
      <c r="P2746">
        <v>-0.19461151412976074</v>
      </c>
      <c r="Q2746">
        <v>-0.2006154992565744</v>
      </c>
      <c r="R2746">
        <v>-0.23946633165351094</v>
      </c>
      <c r="S2746">
        <v>0.15426143970513448</v>
      </c>
      <c r="T2746">
        <f t="shared" si="42"/>
        <v>0</v>
      </c>
    </row>
    <row r="2747" spans="1:20" x14ac:dyDescent="0.25">
      <c r="A2747" s="2">
        <v>41333</v>
      </c>
      <c r="B2747" t="s">
        <v>26</v>
      </c>
      <c r="C2747">
        <v>4.6585767925290122E-2</v>
      </c>
      <c r="D2747">
        <v>-4.6851653839292129E-2</v>
      </c>
      <c r="E2747">
        <v>-0.19888376874919689</v>
      </c>
      <c r="F2747">
        <v>-0.36990175862757058</v>
      </c>
      <c r="G2747" s="9">
        <v>-0.28772536228356294</v>
      </c>
      <c r="H2747">
        <v>-0.16903390832669218</v>
      </c>
      <c r="I2747">
        <v>-0.88789158746920094</v>
      </c>
      <c r="J2747">
        <v>-0.26631853785900783</v>
      </c>
      <c r="K2747">
        <v>-0.18581299681455243</v>
      </c>
      <c r="L2747">
        <v>-0.68492199665919706</v>
      </c>
      <c r="M2747">
        <v>10.850164667005592</v>
      </c>
      <c r="N2747">
        <v>51.001999843014126</v>
      </c>
      <c r="O2747">
        <v>3.1689693620756927</v>
      </c>
      <c r="P2747">
        <v>-0.91342677129746108</v>
      </c>
      <c r="Q2747">
        <v>0</v>
      </c>
      <c r="R2747">
        <v>0</v>
      </c>
      <c r="S2747">
        <v>0.52224988078707024</v>
      </c>
      <c r="T2747">
        <f t="shared" si="42"/>
        <v>1</v>
      </c>
    </row>
    <row r="2748" spans="1:20" x14ac:dyDescent="0.25">
      <c r="A2748" s="2">
        <v>41759</v>
      </c>
      <c r="B2748" t="s">
        <v>16</v>
      </c>
      <c r="C2748">
        <v>-0.12765614724981811</v>
      </c>
      <c r="D2748">
        <v>-0.11755902093124815</v>
      </c>
      <c r="E2748">
        <v>0.3995563058603202</v>
      </c>
      <c r="F2748">
        <v>0.25478726316365763</v>
      </c>
      <c r="G2748" s="9">
        <v>-0.13495772682277729</v>
      </c>
      <c r="H2748">
        <v>-0.12635001137878343</v>
      </c>
      <c r="I2748">
        <v>-0.21872867434877552</v>
      </c>
      <c r="J2748">
        <v>-0.18427223646179847</v>
      </c>
      <c r="K2748">
        <v>-0.18586205290450541</v>
      </c>
      <c r="L2748">
        <v>-0.24610949827826334</v>
      </c>
      <c r="M2748">
        <v>22.19108478740473</v>
      </c>
      <c r="N2748">
        <v>19.461741178489124</v>
      </c>
      <c r="O2748">
        <v>4.2611587020217794</v>
      </c>
      <c r="P2748">
        <v>-0.30910804929134605</v>
      </c>
      <c r="Q2748">
        <v>-0.33525973074004356</v>
      </c>
      <c r="R2748">
        <v>-0.27149798513570045</v>
      </c>
      <c r="S2748">
        <v>-6.0260955975403527E-2</v>
      </c>
      <c r="T2748">
        <f t="shared" si="42"/>
        <v>0</v>
      </c>
    </row>
    <row r="2749" spans="1:20" x14ac:dyDescent="0.25">
      <c r="A2749" s="2">
        <v>41362</v>
      </c>
      <c r="B2749" t="s">
        <v>26</v>
      </c>
      <c r="C2749">
        <v>3.3085159042179901E-3</v>
      </c>
      <c r="D2749">
        <v>-4.4744207478976783E-2</v>
      </c>
      <c r="E2749">
        <v>-0.20006993682680041</v>
      </c>
      <c r="F2749">
        <v>-0.37066304517787962</v>
      </c>
      <c r="G2749" s="9">
        <v>-0.29030286310847142</v>
      </c>
      <c r="H2749">
        <v>-0.16587122917604691</v>
      </c>
      <c r="I2749">
        <v>-0.88789158746920094</v>
      </c>
      <c r="J2749">
        <v>-0.26631853785900783</v>
      </c>
      <c r="K2749">
        <v>-0.18606553574966966</v>
      </c>
      <c r="L2749">
        <v>-0.68492199665919706</v>
      </c>
      <c r="M2749">
        <v>10.846799237417386</v>
      </c>
      <c r="N2749">
        <v>50.991607692307689</v>
      </c>
      <c r="O2749">
        <v>3.1683236539211861</v>
      </c>
      <c r="P2749">
        <v>-0.9134536239872002</v>
      </c>
      <c r="Q2749">
        <v>-2.0375967096242231E-4</v>
      </c>
      <c r="R2749">
        <v>-2.0375967096242231E-4</v>
      </c>
      <c r="S2749">
        <v>0.52241191892963812</v>
      </c>
      <c r="T2749">
        <f t="shared" si="42"/>
        <v>0</v>
      </c>
    </row>
    <row r="2750" spans="1:20" x14ac:dyDescent="0.25">
      <c r="A2750" s="2">
        <v>43189</v>
      </c>
      <c r="B2750" t="s">
        <v>54</v>
      </c>
      <c r="C2750">
        <v>-5.2587521954528427E-2</v>
      </c>
      <c r="D2750">
        <v>-5.6010193199607095E-3</v>
      </c>
      <c r="E2750">
        <v>0.40452079735715896</v>
      </c>
      <c r="F2750">
        <v>0.58112479596379307</v>
      </c>
      <c r="G2750" s="9">
        <v>-9.0842704834233956E-2</v>
      </c>
      <c r="H2750">
        <v>0.10625140355757856</v>
      </c>
      <c r="I2750">
        <v>0</v>
      </c>
      <c r="J2750">
        <v>0</v>
      </c>
      <c r="K2750">
        <v>-0.1867361446867517</v>
      </c>
      <c r="L2750">
        <v>-2.9997420214866732E-4</v>
      </c>
      <c r="M2750">
        <v>16.98627523433646</v>
      </c>
      <c r="N2750">
        <v>9.6522909731479718</v>
      </c>
      <c r="O2750">
        <v>1.5116069161944528</v>
      </c>
      <c r="P2750">
        <v>-0.3891319799228673</v>
      </c>
      <c r="Q2750">
        <v>-0.26981668550111071</v>
      </c>
      <c r="R2750">
        <v>-0.18475776656387055</v>
      </c>
      <c r="S2750">
        <v>0.47204307395808992</v>
      </c>
      <c r="T2750">
        <f t="shared" si="42"/>
        <v>0</v>
      </c>
    </row>
    <row r="2751" spans="1:20" x14ac:dyDescent="0.25">
      <c r="A2751" s="2">
        <v>43465</v>
      </c>
      <c r="B2751" t="s">
        <v>56</v>
      </c>
      <c r="C2751">
        <v>-9.5412693098014811E-3</v>
      </c>
      <c r="D2751">
        <v>-1.8113482981687246E-2</v>
      </c>
      <c r="E2751">
        <v>0.37262520617967021</v>
      </c>
      <c r="F2751">
        <v>0.51911494514079815</v>
      </c>
      <c r="G2751" s="9">
        <v>-0.18823058490065936</v>
      </c>
      <c r="H2751">
        <v>9.6429630117585097E-2</v>
      </c>
      <c r="I2751">
        <v>0</v>
      </c>
      <c r="J2751">
        <v>0</v>
      </c>
      <c r="K2751">
        <v>-0.18693375703269732</v>
      </c>
      <c r="L2751">
        <v>0</v>
      </c>
      <c r="M2751">
        <v>21.478209341950649</v>
      </c>
      <c r="N2751">
        <v>14.874118369932434</v>
      </c>
      <c r="O2751">
        <v>1.6072056719142143</v>
      </c>
      <c r="P2751">
        <v>-0.41648488822678342</v>
      </c>
      <c r="Q2751">
        <v>-0.30838336250421938</v>
      </c>
      <c r="R2751">
        <v>-0.19264976216872509</v>
      </c>
      <c r="S2751">
        <v>-3.649204509115752E-2</v>
      </c>
      <c r="T2751">
        <f t="shared" si="42"/>
        <v>0</v>
      </c>
    </row>
    <row r="2752" spans="1:20" x14ac:dyDescent="0.25">
      <c r="A2752" s="2">
        <v>42978</v>
      </c>
      <c r="B2752" t="s">
        <v>36</v>
      </c>
      <c r="C2752">
        <v>-1.8013343198304943E-2</v>
      </c>
      <c r="D2752">
        <v>0.15047999737734896</v>
      </c>
      <c r="E2752">
        <v>0.15038650737877712</v>
      </c>
      <c r="F2752">
        <v>-0.24182147550882682</v>
      </c>
      <c r="G2752" s="9">
        <v>-7.4623111500576211E-2</v>
      </c>
      <c r="H2752">
        <v>0.10123650248395344</v>
      </c>
      <c r="I2752">
        <v>0</v>
      </c>
      <c r="J2752">
        <v>0</v>
      </c>
      <c r="K2752">
        <v>-0.18693661057260891</v>
      </c>
      <c r="L2752">
        <v>0</v>
      </c>
      <c r="M2752">
        <v>6.4862197238928374</v>
      </c>
      <c r="N2752">
        <v>28.831186817354368</v>
      </c>
      <c r="O2752">
        <v>6.6714119453805107</v>
      </c>
      <c r="P2752">
        <v>-0.79949662038524327</v>
      </c>
      <c r="Q2752">
        <v>-0.89816539527694172</v>
      </c>
      <c r="R2752">
        <v>-0.28441078656039431</v>
      </c>
      <c r="S2752">
        <v>3.0051092357165037</v>
      </c>
      <c r="T2752">
        <f t="shared" si="42"/>
        <v>0</v>
      </c>
    </row>
    <row r="2753" spans="1:20" x14ac:dyDescent="0.25">
      <c r="A2753" s="2">
        <v>42853</v>
      </c>
      <c r="B2753" t="s">
        <v>47</v>
      </c>
      <c r="C2753">
        <v>3.4612350543554937E-2</v>
      </c>
      <c r="D2753">
        <v>8.648338862524918E-3</v>
      </c>
      <c r="E2753">
        <v>0.33411185562798984</v>
      </c>
      <c r="F2753">
        <v>0.38360741039788282</v>
      </c>
      <c r="G2753" s="9">
        <v>-3.7266929555523132E-2</v>
      </c>
      <c r="H2753">
        <v>9.9206459793498292E-2</v>
      </c>
      <c r="I2753">
        <v>-5.4157987502002847E-2</v>
      </c>
      <c r="J2753">
        <v>0</v>
      </c>
      <c r="K2753">
        <v>-0.18716472729449118</v>
      </c>
      <c r="L2753">
        <v>0</v>
      </c>
      <c r="M2753">
        <v>12.769444997273718</v>
      </c>
      <c r="N2753">
        <v>16.475630780958834</v>
      </c>
      <c r="O2753">
        <v>2.7775424389547334</v>
      </c>
      <c r="P2753">
        <v>-0.63671615731349207</v>
      </c>
      <c r="Q2753">
        <v>-0.2529151712729637</v>
      </c>
      <c r="R2753">
        <v>-3.4933839930053723E-2</v>
      </c>
      <c r="S2753">
        <v>3.8205892901900733E-2</v>
      </c>
      <c r="T2753">
        <f t="shared" si="42"/>
        <v>1</v>
      </c>
    </row>
    <row r="2754" spans="1:20" x14ac:dyDescent="0.25">
      <c r="A2754" s="2">
        <v>43312</v>
      </c>
      <c r="B2754" t="s">
        <v>57</v>
      </c>
      <c r="C2754">
        <v>2.8062551892368948E-2</v>
      </c>
      <c r="D2754">
        <v>-2.0682425565016649E-2</v>
      </c>
      <c r="E2754">
        <v>0.21012776140497391</v>
      </c>
      <c r="F2754">
        <v>-1.5518767985327253E-2</v>
      </c>
      <c r="G2754" s="9">
        <v>-4.648967647361113E-2</v>
      </c>
      <c r="H2754">
        <v>0.10457694506868065</v>
      </c>
      <c r="I2754">
        <v>-0.14728764787381432</v>
      </c>
      <c r="J2754">
        <v>-0.37416931522681307</v>
      </c>
      <c r="K2754">
        <v>-0.18725940683788089</v>
      </c>
      <c r="L2754">
        <v>-0.15646426729832352</v>
      </c>
      <c r="M2754">
        <v>31.105558217913206</v>
      </c>
      <c r="N2754">
        <v>15.273045756780402</v>
      </c>
      <c r="O2754">
        <v>1.6152008974833456</v>
      </c>
      <c r="P2754">
        <v>-0.64249875753385788</v>
      </c>
      <c r="Q2754">
        <v>-0.22253638566487433</v>
      </c>
      <c r="R2754">
        <v>-0.15388196813074395</v>
      </c>
      <c r="S2754">
        <v>0.81373348684846614</v>
      </c>
      <c r="T2754">
        <f t="shared" si="42"/>
        <v>0</v>
      </c>
    </row>
    <row r="2755" spans="1:20" x14ac:dyDescent="0.25">
      <c r="A2755" s="2">
        <v>43434</v>
      </c>
      <c r="B2755" t="s">
        <v>16</v>
      </c>
      <c r="C2755">
        <v>-4.4346862458007896E-3</v>
      </c>
      <c r="D2755">
        <v>-8.6331034399342088E-2</v>
      </c>
      <c r="E2755">
        <v>0.429364744026421</v>
      </c>
      <c r="F2755">
        <v>0.67354819025000645</v>
      </c>
      <c r="G2755" s="9">
        <v>-0.14178959154861004</v>
      </c>
      <c r="H2755">
        <v>9.8535115027437614E-2</v>
      </c>
      <c r="I2755">
        <v>0</v>
      </c>
      <c r="J2755">
        <v>0</v>
      </c>
      <c r="K2755">
        <v>-0.18746541364121216</v>
      </c>
      <c r="L2755">
        <v>-6.7057649460363411E-2</v>
      </c>
      <c r="M2755">
        <v>24.82309997684828</v>
      </c>
      <c r="N2755">
        <v>21.354886824267361</v>
      </c>
      <c r="O2755">
        <v>5.7861518548976605</v>
      </c>
      <c r="P2755">
        <v>-0.24150079582215667</v>
      </c>
      <c r="Q2755">
        <v>-0.27101406839305731</v>
      </c>
      <c r="R2755">
        <v>-0.22048234689629254</v>
      </c>
      <c r="S2755">
        <v>-1.5667274676823828E-2</v>
      </c>
      <c r="T2755">
        <f t="shared" ref="T2755:T2818" si="43">IF(C2755&gt;0.03,1,0)</f>
        <v>0</v>
      </c>
    </row>
    <row r="2756" spans="1:20" x14ac:dyDescent="0.25">
      <c r="A2756" s="2">
        <v>41060</v>
      </c>
      <c r="B2756" t="s">
        <v>50</v>
      </c>
      <c r="C2756">
        <v>-1.213324759555201E-2</v>
      </c>
      <c r="D2756">
        <v>1.2048561200500796E-2</v>
      </c>
      <c r="E2756">
        <v>0.15658390033589531</v>
      </c>
      <c r="F2756">
        <v>0.35763857841485125</v>
      </c>
      <c r="G2756" s="9">
        <v>-0.42690770221075469</v>
      </c>
      <c r="H2756">
        <v>-0.13935327936023068</v>
      </c>
      <c r="I2756">
        <v>-0.2598837209302326</v>
      </c>
      <c r="J2756">
        <v>-0.22123464770523593</v>
      </c>
      <c r="K2756">
        <v>-0.18760806980761446</v>
      </c>
      <c r="L2756">
        <v>-0.28078959016641258</v>
      </c>
      <c r="M2756">
        <v>10.745762398837932</v>
      </c>
      <c r="N2756">
        <v>9.8854405341712486</v>
      </c>
      <c r="O2756">
        <v>0.87233746481997532</v>
      </c>
      <c r="P2756">
        <v>-0.14446130492134535</v>
      </c>
      <c r="Q2756">
        <v>-0.12201141654221048</v>
      </c>
      <c r="R2756">
        <v>-0.18566154608313179</v>
      </c>
      <c r="S2756">
        <v>0.21506713997530003</v>
      </c>
      <c r="T2756">
        <f t="shared" si="43"/>
        <v>0</v>
      </c>
    </row>
    <row r="2757" spans="1:20" x14ac:dyDescent="0.25">
      <c r="A2757" s="2">
        <v>43434</v>
      </c>
      <c r="B2757" t="s">
        <v>22</v>
      </c>
      <c r="C2757">
        <v>-2.0604766004730823E-2</v>
      </c>
      <c r="D2757">
        <v>5.4196353426851251E-2</v>
      </c>
      <c r="E2757">
        <v>0.22180118937262483</v>
      </c>
      <c r="F2757">
        <v>-2.6564503617395152E-2</v>
      </c>
      <c r="G2757" s="9">
        <v>-0.14178959154861004</v>
      </c>
      <c r="H2757">
        <v>9.8535115027437614E-2</v>
      </c>
      <c r="I2757">
        <v>-0.8027106787627063</v>
      </c>
      <c r="J2757">
        <v>-0.65533902399742305</v>
      </c>
      <c r="K2757">
        <v>-0.18821759492078616</v>
      </c>
      <c r="L2757">
        <v>-0.77540162566935633</v>
      </c>
      <c r="M2757">
        <v>24.37495070093458</v>
      </c>
      <c r="N2757">
        <v>24.326534349030471</v>
      </c>
      <c r="O2757">
        <v>0.41265513077147181</v>
      </c>
      <c r="P2757">
        <v>-0.18821759492078616</v>
      </c>
      <c r="Q2757">
        <v>-0.21595436939352775</v>
      </c>
      <c r="R2757">
        <v>-0.21595436939352775</v>
      </c>
      <c r="S2757">
        <v>-0.1582174299916389</v>
      </c>
      <c r="T2757">
        <f t="shared" si="43"/>
        <v>0</v>
      </c>
    </row>
    <row r="2758" spans="1:20" x14ac:dyDescent="0.25">
      <c r="A2758" s="2">
        <v>41362</v>
      </c>
      <c r="B2758" t="s">
        <v>14</v>
      </c>
      <c r="C2758">
        <v>-4.9849775353237868E-3</v>
      </c>
      <c r="D2758">
        <v>-1.8145741796031678E-2</v>
      </c>
      <c r="E2758">
        <v>-5.3917320108927136E-2</v>
      </c>
      <c r="F2758">
        <v>0.51269937317693803</v>
      </c>
      <c r="G2758" s="9">
        <v>-0.29030286310847142</v>
      </c>
      <c r="H2758">
        <v>-0.16587122917604691</v>
      </c>
      <c r="I2758">
        <v>0</v>
      </c>
      <c r="J2758">
        <v>0</v>
      </c>
      <c r="K2758">
        <v>-0.18835929095239767</v>
      </c>
      <c r="L2758">
        <v>-8.6638643601832377E-2</v>
      </c>
      <c r="M2758">
        <v>10.382446890927625</v>
      </c>
      <c r="N2758">
        <v>9.4308260082304507</v>
      </c>
      <c r="O2758">
        <v>0.84377419734904258</v>
      </c>
      <c r="P2758">
        <v>-0.21222864309921041</v>
      </c>
      <c r="Q2758">
        <v>-0.10986722760795331</v>
      </c>
      <c r="R2758">
        <v>-0.18075745106658836</v>
      </c>
      <c r="S2758">
        <v>0.68751850482687582</v>
      </c>
      <c r="T2758">
        <f t="shared" si="43"/>
        <v>0</v>
      </c>
    </row>
    <row r="2759" spans="1:20" x14ac:dyDescent="0.25">
      <c r="A2759" s="2">
        <v>43371</v>
      </c>
      <c r="B2759" t="s">
        <v>50</v>
      </c>
      <c r="C2759">
        <v>-4.125950405665979E-2</v>
      </c>
      <c r="D2759">
        <v>-6.6497871044675971E-2</v>
      </c>
      <c r="E2759">
        <v>0.10393457624822533</v>
      </c>
      <c r="F2759">
        <v>0.40286776441202887</v>
      </c>
      <c r="G2759" s="9">
        <v>-8.0646295484910979E-2</v>
      </c>
      <c r="H2759">
        <v>0.1025557868401632</v>
      </c>
      <c r="I2759">
        <v>-0.35453488372093023</v>
      </c>
      <c r="J2759">
        <v>-0.2393341952165482</v>
      </c>
      <c r="K2759">
        <v>-0.18840118757426794</v>
      </c>
      <c r="L2759">
        <v>-0.27815433514499333</v>
      </c>
      <c r="M2759">
        <v>14.937230507754407</v>
      </c>
      <c r="N2759">
        <v>15.944252206809583</v>
      </c>
      <c r="O2759">
        <v>1.4121506820901475</v>
      </c>
      <c r="P2759">
        <v>-0.2993989130988115</v>
      </c>
      <c r="Q2759">
        <v>-0.15569676375042951</v>
      </c>
      <c r="R2759">
        <v>-0.15569676375042962</v>
      </c>
      <c r="S2759">
        <v>0.25881265849199647</v>
      </c>
      <c r="T2759">
        <f t="shared" si="43"/>
        <v>0</v>
      </c>
    </row>
    <row r="2760" spans="1:20" x14ac:dyDescent="0.25">
      <c r="A2760" s="2">
        <v>43131</v>
      </c>
      <c r="B2760" t="s">
        <v>57</v>
      </c>
      <c r="C2760">
        <v>-7.5345844109807714E-2</v>
      </c>
      <c r="D2760">
        <v>-7.9267421396283289E-2</v>
      </c>
      <c r="E2760">
        <v>0.21893132769725598</v>
      </c>
      <c r="F2760">
        <v>-4.9504873476309386E-2</v>
      </c>
      <c r="G2760" s="9">
        <v>-2.3824978768749783E-2</v>
      </c>
      <c r="H2760">
        <v>0.10638226255431871</v>
      </c>
      <c r="I2760">
        <v>-0.14728764787381432</v>
      </c>
      <c r="J2760">
        <v>-0.37416931522681307</v>
      </c>
      <c r="K2760">
        <v>-0.18869534349945305</v>
      </c>
      <c r="L2760">
        <v>-0.15646426729832352</v>
      </c>
      <c r="M2760">
        <v>31.050601431209603</v>
      </c>
      <c r="N2760">
        <v>15.258168066491688</v>
      </c>
      <c r="O2760">
        <v>1.6136275074019246</v>
      </c>
      <c r="P2760">
        <v>-0.64313038482666651</v>
      </c>
      <c r="Q2760">
        <v>-0.22329372398815461</v>
      </c>
      <c r="R2760">
        <v>-0.15470618369496814</v>
      </c>
      <c r="S2760">
        <v>0.81517372232246754</v>
      </c>
      <c r="T2760">
        <f t="shared" si="43"/>
        <v>0</v>
      </c>
    </row>
    <row r="2761" spans="1:20" x14ac:dyDescent="0.25">
      <c r="A2761" s="2">
        <v>42369</v>
      </c>
      <c r="B2761" t="s">
        <v>16</v>
      </c>
      <c r="C2761">
        <v>1.1892285330884267E-2</v>
      </c>
      <c r="D2761">
        <v>2.3558867204118705E-3</v>
      </c>
      <c r="E2761">
        <v>0.51271574678269261</v>
      </c>
      <c r="F2761">
        <v>0.3826278475314695</v>
      </c>
      <c r="G2761" s="9">
        <v>-0.11626070352519891</v>
      </c>
      <c r="H2761">
        <v>-1.6184971098266443E-3</v>
      </c>
      <c r="I2761">
        <v>-4.6356482023085288E-2</v>
      </c>
      <c r="J2761">
        <v>-5.438866772100126E-2</v>
      </c>
      <c r="K2761">
        <v>-0.18869750273944064</v>
      </c>
      <c r="L2761">
        <v>-0.14287395016033333</v>
      </c>
      <c r="M2761">
        <v>25.787395452913621</v>
      </c>
      <c r="N2761">
        <v>21.399158858501025</v>
      </c>
      <c r="O2761">
        <v>5.3269564007236729</v>
      </c>
      <c r="P2761">
        <v>-0.21203560606463145</v>
      </c>
      <c r="Q2761">
        <v>-0.26950276606747958</v>
      </c>
      <c r="R2761">
        <v>-0.19898263780539049</v>
      </c>
      <c r="S2761">
        <v>-6.3710645129155447E-2</v>
      </c>
      <c r="T2761">
        <f t="shared" si="43"/>
        <v>0</v>
      </c>
    </row>
    <row r="2762" spans="1:20" x14ac:dyDescent="0.25">
      <c r="A2762" s="2">
        <v>41880</v>
      </c>
      <c r="B2762" t="s">
        <v>31</v>
      </c>
      <c r="C2762">
        <v>-2.2544330044646177E-2</v>
      </c>
      <c r="D2762">
        <v>-2.5729968439687223E-3</v>
      </c>
      <c r="E2762">
        <v>7.1239946149332045E-2</v>
      </c>
      <c r="F2762">
        <v>-0.36272342297750648</v>
      </c>
      <c r="G2762" s="9">
        <v>-0.14192482244183724</v>
      </c>
      <c r="H2762">
        <v>-0.10749626464651763</v>
      </c>
      <c r="I2762">
        <v>-7.2011878247958405E-2</v>
      </c>
      <c r="J2762">
        <v>-0.76586519511233742</v>
      </c>
      <c r="K2762">
        <v>-0.18881807291099117</v>
      </c>
      <c r="L2762">
        <v>-0.15698063201113488</v>
      </c>
      <c r="M2762">
        <v>19.573822222222223</v>
      </c>
      <c r="N2762">
        <v>9.9958803199999995</v>
      </c>
      <c r="O2762">
        <v>0.38124276560688347</v>
      </c>
      <c r="P2762">
        <v>-0.18575258932012284</v>
      </c>
      <c r="Q2762">
        <v>-0.17510820554415918</v>
      </c>
      <c r="R2762">
        <v>-0.17510820554415918</v>
      </c>
      <c r="S2762">
        <v>7.4654783551700299E-2</v>
      </c>
      <c r="T2762">
        <f t="shared" si="43"/>
        <v>0</v>
      </c>
    </row>
    <row r="2763" spans="1:20" x14ac:dyDescent="0.25">
      <c r="A2763" s="2">
        <v>43585</v>
      </c>
      <c r="B2763" t="s">
        <v>51</v>
      </c>
      <c r="C2763">
        <v>6.3965316060588195E-2</v>
      </c>
      <c r="D2763">
        <v>2.0067221434163507E-3</v>
      </c>
      <c r="E2763">
        <v>0.11225619758664562</v>
      </c>
      <c r="F2763">
        <v>0.19447943210085539</v>
      </c>
      <c r="G2763" s="9">
        <v>-4.9429596092368189E-2</v>
      </c>
      <c r="H2763">
        <v>8.8078667002291722E-2</v>
      </c>
      <c r="I2763">
        <v>-7.4168179068360596E-2</v>
      </c>
      <c r="J2763">
        <v>-0.29923098049986263</v>
      </c>
      <c r="K2763">
        <v>-0.18890577507598783</v>
      </c>
      <c r="L2763">
        <v>-0.21393763117855624</v>
      </c>
      <c r="M2763">
        <v>17.779541446208114</v>
      </c>
      <c r="N2763">
        <v>13.982749607945635</v>
      </c>
      <c r="O2763">
        <v>1.2397571375602521</v>
      </c>
      <c r="P2763">
        <v>-0.18200394287211374</v>
      </c>
      <c r="Q2763">
        <v>-0.30597848807086714</v>
      </c>
      <c r="R2763">
        <v>-0.24276156025434037</v>
      </c>
      <c r="S2763">
        <v>0.17929217780423018</v>
      </c>
      <c r="T2763">
        <f t="shared" si="43"/>
        <v>1</v>
      </c>
    </row>
    <row r="2764" spans="1:20" x14ac:dyDescent="0.25">
      <c r="A2764" s="2">
        <v>43220</v>
      </c>
      <c r="B2764" t="s">
        <v>37</v>
      </c>
      <c r="C2764">
        <v>8.1752547080195637E-2</v>
      </c>
      <c r="D2764">
        <v>0.13848299773897133</v>
      </c>
      <c r="E2764">
        <v>-5.0838949336746819E-2</v>
      </c>
      <c r="F2764">
        <v>-9.0838558038439321E-2</v>
      </c>
      <c r="G2764" s="9">
        <v>-4.3506482969021376E-2</v>
      </c>
      <c r="H2764">
        <v>0.10673089789910351</v>
      </c>
      <c r="I2764">
        <v>-0.40587990239838123</v>
      </c>
      <c r="J2764">
        <v>-0.47021058038007191</v>
      </c>
      <c r="K2764">
        <v>-0.18918918319650202</v>
      </c>
      <c r="L2764">
        <v>-0.19484227308522317</v>
      </c>
      <c r="M2764">
        <v>14.268977775084828</v>
      </c>
      <c r="N2764">
        <v>6.7289193929680469</v>
      </c>
      <c r="O2764">
        <v>0.88595397509957541</v>
      </c>
      <c r="P2764">
        <v>-0.74630228684117406</v>
      </c>
      <c r="Q2764">
        <v>-0.7964532184118196</v>
      </c>
      <c r="R2764">
        <v>-0.30718342045569391</v>
      </c>
      <c r="S2764">
        <v>0.14099649887909482</v>
      </c>
      <c r="T2764">
        <f t="shared" si="43"/>
        <v>1</v>
      </c>
    </row>
    <row r="2765" spans="1:20" x14ac:dyDescent="0.25">
      <c r="A2765" s="2">
        <v>40753</v>
      </c>
      <c r="B2765" t="s">
        <v>53</v>
      </c>
      <c r="C2765">
        <v>3.9784938810419557E-2</v>
      </c>
      <c r="D2765">
        <v>3.783203744146979E-2</v>
      </c>
      <c r="E2765">
        <v>5.1751632926132052E-2</v>
      </c>
      <c r="F2765">
        <v>-0.25487868929455082</v>
      </c>
      <c r="G2765" s="9">
        <v>-0.27776695930631967</v>
      </c>
      <c r="H2765">
        <v>-2.7175170062638809E-2</v>
      </c>
      <c r="I2765">
        <v>-0.70147324890152496</v>
      </c>
      <c r="J2765">
        <v>-0.7101568951279934</v>
      </c>
      <c r="K2765">
        <v>-0.18925655168276212</v>
      </c>
      <c r="L2765">
        <v>-0.71028083693140542</v>
      </c>
      <c r="M2765">
        <v>26.326370940170943</v>
      </c>
      <c r="N2765">
        <v>18.660703376623378</v>
      </c>
      <c r="O2765">
        <v>0.35386340710579894</v>
      </c>
      <c r="P2765">
        <v>-0.18925655168276201</v>
      </c>
      <c r="Q2765">
        <v>-0.16678041789789777</v>
      </c>
      <c r="R2765">
        <v>-0.17848465975825689</v>
      </c>
      <c r="S2765">
        <v>0.16622376042688858</v>
      </c>
      <c r="T2765">
        <f t="shared" si="43"/>
        <v>1</v>
      </c>
    </row>
    <row r="2766" spans="1:20" x14ac:dyDescent="0.25">
      <c r="A2766" s="2">
        <v>40786</v>
      </c>
      <c r="B2766" t="s">
        <v>48</v>
      </c>
      <c r="C2766">
        <v>-5.500744595597673E-2</v>
      </c>
      <c r="D2766">
        <v>0.11217515881435836</v>
      </c>
      <c r="E2766">
        <v>1.8168516034629878E-2</v>
      </c>
      <c r="F2766">
        <v>0.18729496708692306</v>
      </c>
      <c r="G2766" s="9">
        <v>-0.37737533063953399</v>
      </c>
      <c r="H2766">
        <v>-4.0969971197444721E-2</v>
      </c>
      <c r="I2766">
        <v>0</v>
      </c>
      <c r="J2766">
        <v>0</v>
      </c>
      <c r="K2766">
        <v>-0.18949672157566222</v>
      </c>
      <c r="L2766">
        <v>0</v>
      </c>
      <c r="M2766">
        <v>7.3569430239704969</v>
      </c>
      <c r="N2766">
        <v>8.1475360224438891</v>
      </c>
      <c r="O2766">
        <v>0.9494665712500544</v>
      </c>
      <c r="P2766">
        <v>-0.36647452389606061</v>
      </c>
      <c r="Q2766">
        <v>-0.34330231292012481</v>
      </c>
      <c r="R2766">
        <v>-0.11693035579111177</v>
      </c>
      <c r="S2766">
        <v>0.81967763454880693</v>
      </c>
      <c r="T2766">
        <f t="shared" si="43"/>
        <v>0</v>
      </c>
    </row>
    <row r="2767" spans="1:20" x14ac:dyDescent="0.25">
      <c r="A2767" s="2">
        <v>42947</v>
      </c>
      <c r="B2767" t="s">
        <v>53</v>
      </c>
      <c r="C2767">
        <v>2.5864152268880503E-2</v>
      </c>
      <c r="D2767">
        <v>6.2510101579344446E-2</v>
      </c>
      <c r="E2767">
        <v>0.19876439855176953</v>
      </c>
      <c r="F2767">
        <v>-8.0439428128610269E-3</v>
      </c>
      <c r="G2767" s="9">
        <v>-6.7079932276368659E-2</v>
      </c>
      <c r="H2767">
        <v>9.956735226453306E-2</v>
      </c>
      <c r="I2767">
        <v>-0.79113073526588595</v>
      </c>
      <c r="J2767">
        <v>-0.88650121065375298</v>
      </c>
      <c r="K2767">
        <v>-0.18954491725763212</v>
      </c>
      <c r="L2767">
        <v>-0.77612710967352416</v>
      </c>
      <c r="M2767">
        <v>75.033507733333337</v>
      </c>
      <c r="N2767">
        <v>25.902174080882354</v>
      </c>
      <c r="O2767">
        <v>0.45287596258918816</v>
      </c>
      <c r="P2767">
        <v>-4.7388202331749785E-2</v>
      </c>
      <c r="Q2767">
        <v>-4.7317715841423746E-2</v>
      </c>
      <c r="R2767">
        <v>-0.20212340371048032</v>
      </c>
      <c r="S2767">
        <v>1.5637458100763756E-3</v>
      </c>
      <c r="T2767">
        <f t="shared" si="43"/>
        <v>0</v>
      </c>
    </row>
    <row r="2768" spans="1:20" x14ac:dyDescent="0.25">
      <c r="A2768" s="2">
        <v>43098</v>
      </c>
      <c r="B2768" t="s">
        <v>15</v>
      </c>
      <c r="C2768">
        <v>8.7327652429547431E-3</v>
      </c>
      <c r="D2768">
        <v>-3.4100287889063607E-2</v>
      </c>
      <c r="E2768">
        <v>-1.4326721663347919E-2</v>
      </c>
      <c r="F2768">
        <v>-0.23068199904504205</v>
      </c>
      <c r="G2768" s="9">
        <v>-5.2312718735969765E-2</v>
      </c>
      <c r="H2768">
        <v>0.10560752078609226</v>
      </c>
      <c r="I2768">
        <v>0</v>
      </c>
      <c r="J2768">
        <v>-0.2359965262700825</v>
      </c>
      <c r="K2768">
        <v>-0.19025439062877914</v>
      </c>
      <c r="L2768">
        <v>-0.15960107934835155</v>
      </c>
      <c r="M2768">
        <v>13.475990167661267</v>
      </c>
      <c r="N2768">
        <v>20.234276724854531</v>
      </c>
      <c r="O2768">
        <v>3.7417315963415576</v>
      </c>
      <c r="P2768">
        <v>-0.42007093489254776</v>
      </c>
      <c r="Q2768">
        <v>-0.81496418602414766</v>
      </c>
      <c r="R2768">
        <v>-0.45998815010910155</v>
      </c>
      <c r="S2768">
        <v>2.0798148633490845</v>
      </c>
      <c r="T2768">
        <f t="shared" si="43"/>
        <v>0</v>
      </c>
    </row>
    <row r="2769" spans="1:20" x14ac:dyDescent="0.25">
      <c r="A2769" s="2">
        <v>43069</v>
      </c>
      <c r="B2769" t="s">
        <v>36</v>
      </c>
      <c r="C2769">
        <v>6.1368291148228282E-3</v>
      </c>
      <c r="D2769">
        <v>-4.832723665822769E-2</v>
      </c>
      <c r="E2769">
        <v>0.18066914498141262</v>
      </c>
      <c r="F2769">
        <v>-0.22939196447754784</v>
      </c>
      <c r="G2769" s="9">
        <v>-3.4470354683586835E-2</v>
      </c>
      <c r="H2769">
        <v>0.10538048331664562</v>
      </c>
      <c r="I2769">
        <v>0</v>
      </c>
      <c r="J2769">
        <v>0</v>
      </c>
      <c r="K2769">
        <v>-0.19026165396860506</v>
      </c>
      <c r="L2769">
        <v>0</v>
      </c>
      <c r="M2769">
        <v>6.4596941634773097</v>
      </c>
      <c r="N2769">
        <v>28.801747952063106</v>
      </c>
      <c r="O2769">
        <v>6.6645999192642513</v>
      </c>
      <c r="P2769">
        <v>-0.80031658405219974</v>
      </c>
      <c r="Q2769">
        <v>-0.89826937626216519</v>
      </c>
      <c r="R2769">
        <v>-0.28514145833578053</v>
      </c>
      <c r="S2769">
        <v>3.0174491707923692</v>
      </c>
      <c r="T2769">
        <f t="shared" si="43"/>
        <v>0</v>
      </c>
    </row>
    <row r="2770" spans="1:20" x14ac:dyDescent="0.25">
      <c r="A2770" s="2">
        <v>40753</v>
      </c>
      <c r="B2770" t="s">
        <v>23</v>
      </c>
      <c r="C2770">
        <v>-8.3331844979510405E-2</v>
      </c>
      <c r="D2770">
        <v>-3.5871395611021484E-2</v>
      </c>
      <c r="E2770">
        <v>-4.462716556293711E-2</v>
      </c>
      <c r="F2770">
        <v>0.27501711248308269</v>
      </c>
      <c r="G2770" s="9">
        <v>-0.27776695930631967</v>
      </c>
      <c r="H2770">
        <v>-2.7175170062638809E-2</v>
      </c>
      <c r="I2770">
        <v>-0.24599952233102462</v>
      </c>
      <c r="J2770">
        <v>-0.22861150070126224</v>
      </c>
      <c r="K2770">
        <v>-0.19047429469220578</v>
      </c>
      <c r="L2770">
        <v>-0.22708641344665392</v>
      </c>
      <c r="M2770">
        <v>9.0760153884297523</v>
      </c>
      <c r="N2770">
        <v>47.714485598141692</v>
      </c>
      <c r="O2770">
        <v>6.3825529017132041</v>
      </c>
      <c r="P2770">
        <v>-0.19047429469220578</v>
      </c>
      <c r="Q2770">
        <v>-2.7795088217456909E-2</v>
      </c>
      <c r="R2770">
        <v>-0.13631390477155436</v>
      </c>
      <c r="S2770">
        <v>7.2299175537823075</v>
      </c>
      <c r="T2770">
        <f t="shared" si="43"/>
        <v>0</v>
      </c>
    </row>
    <row r="2771" spans="1:20" x14ac:dyDescent="0.25">
      <c r="A2771" s="2">
        <v>40694</v>
      </c>
      <c r="B2771" t="s">
        <v>41</v>
      </c>
      <c r="C2771">
        <v>-3.7211778534952056E-2</v>
      </c>
      <c r="D2771">
        <v>-0.1404079121941566</v>
      </c>
      <c r="E2771">
        <v>-0.14986180882169786</v>
      </c>
      <c r="F2771">
        <v>0.2864527500028613</v>
      </c>
      <c r="G2771" s="9">
        <v>-0.22596000411101913</v>
      </c>
      <c r="H2771">
        <v>-1.4732179789868072E-3</v>
      </c>
      <c r="I2771">
        <v>-0.25258183091195519</v>
      </c>
      <c r="J2771">
        <v>-0.39111564973193769</v>
      </c>
      <c r="K2771">
        <v>-0.1905790004301583</v>
      </c>
      <c r="L2771">
        <v>-0.30250518225594925</v>
      </c>
      <c r="M2771">
        <v>12.906677358490567</v>
      </c>
      <c r="N2771">
        <v>71.843659367681497</v>
      </c>
      <c r="O2771">
        <v>6.3203829140655587</v>
      </c>
      <c r="P2771">
        <v>-0.19057900043015819</v>
      </c>
      <c r="Q2771">
        <v>-2.3080534260825458E-2</v>
      </c>
      <c r="R2771">
        <v>-0.16818962512118774</v>
      </c>
      <c r="S2771">
        <v>8.9658301942450898</v>
      </c>
      <c r="T2771">
        <f t="shared" si="43"/>
        <v>0</v>
      </c>
    </row>
    <row r="2772" spans="1:20" x14ac:dyDescent="0.25">
      <c r="A2772" s="2">
        <v>42429</v>
      </c>
      <c r="B2772" t="s">
        <v>51</v>
      </c>
      <c r="C2772">
        <v>1.7770126758633875E-3</v>
      </c>
      <c r="D2772">
        <v>3.0702138211899599E-2</v>
      </c>
      <c r="E2772">
        <v>0.10152639614631997</v>
      </c>
      <c r="F2772">
        <v>7.3537695539514614E-2</v>
      </c>
      <c r="G2772" s="9">
        <v>-0.20328719255256422</v>
      </c>
      <c r="H2772">
        <v>1.7485062839090793E-2</v>
      </c>
      <c r="I2772">
        <v>-0.11457955232909856</v>
      </c>
      <c r="J2772">
        <v>-0.25157923647349634</v>
      </c>
      <c r="K2772">
        <v>-0.19101766582054447</v>
      </c>
      <c r="L2772">
        <v>-0.18538517273008259</v>
      </c>
      <c r="M2772">
        <v>13.32862385321101</v>
      </c>
      <c r="N2772">
        <v>12.433998360207706</v>
      </c>
      <c r="O2772">
        <v>1.1424840540404801</v>
      </c>
      <c r="P2772">
        <v>-0.38678048633292739</v>
      </c>
      <c r="Q2772">
        <v>-0.32435637043950172</v>
      </c>
      <c r="R2772">
        <v>-0.18668428670544623</v>
      </c>
      <c r="S2772">
        <v>0.25262592750650459</v>
      </c>
      <c r="T2772">
        <f t="shared" si="43"/>
        <v>0</v>
      </c>
    </row>
    <row r="2773" spans="1:20" x14ac:dyDescent="0.25">
      <c r="A2773" s="2">
        <v>40939</v>
      </c>
      <c r="B2773" t="s">
        <v>30</v>
      </c>
      <c r="C2773">
        <v>-1.6712217085743886E-2</v>
      </c>
      <c r="D2773">
        <v>-6.8440384489061312E-3</v>
      </c>
      <c r="E2773">
        <v>-1.9883588525319018E-3</v>
      </c>
      <c r="F2773">
        <v>5.6002490355974377E-2</v>
      </c>
      <c r="G2773" s="9">
        <v>-0.34638581914761268</v>
      </c>
      <c r="H2773">
        <v>-0.10422757878496403</v>
      </c>
      <c r="I2773">
        <v>0</v>
      </c>
      <c r="J2773">
        <v>0</v>
      </c>
      <c r="K2773">
        <v>-0.19117070654876012</v>
      </c>
      <c r="L2773">
        <v>0</v>
      </c>
      <c r="M2773">
        <v>7.7485605304212166</v>
      </c>
      <c r="N2773">
        <v>9.6121774220724507</v>
      </c>
      <c r="O2773">
        <v>0.83802090341535074</v>
      </c>
      <c r="P2773">
        <v>-0.85486284152786118</v>
      </c>
      <c r="Q2773">
        <v>-0.42160086921562023</v>
      </c>
      <c r="R2773">
        <v>-0.29595846619026978</v>
      </c>
      <c r="S2773">
        <v>0.14858579842306979</v>
      </c>
      <c r="T2773">
        <f t="shared" si="43"/>
        <v>0</v>
      </c>
    </row>
    <row r="2774" spans="1:20" x14ac:dyDescent="0.25">
      <c r="A2774" s="2">
        <v>43371</v>
      </c>
      <c r="B2774" t="s">
        <v>42</v>
      </c>
      <c r="C2774">
        <v>3.3823932522997202E-2</v>
      </c>
      <c r="D2774">
        <v>-7.3584895988633381E-2</v>
      </c>
      <c r="E2774">
        <v>0.12411577229031168</v>
      </c>
      <c r="F2774">
        <v>-0.17359743040685216</v>
      </c>
      <c r="G2774" s="9">
        <v>-8.0646295484910979E-2</v>
      </c>
      <c r="H2774">
        <v>0.1025557868401632</v>
      </c>
      <c r="I2774">
        <v>-0.12218478453626525</v>
      </c>
      <c r="J2774">
        <v>0</v>
      </c>
      <c r="K2774">
        <v>-0.1912007325509768</v>
      </c>
      <c r="L2774">
        <v>-0.1177034630489141</v>
      </c>
      <c r="M2774">
        <v>9.3663378993526845</v>
      </c>
      <c r="N2774">
        <v>9.4848881010101014</v>
      </c>
      <c r="O2774">
        <v>1.2839499029179315</v>
      </c>
      <c r="P2774">
        <v>-0.92445410077329215</v>
      </c>
      <c r="Q2774">
        <v>-0.64232635884288136</v>
      </c>
      <c r="R2774">
        <v>-8.4818884883622103E-2</v>
      </c>
      <c r="S2774">
        <v>1.0934025452574239</v>
      </c>
      <c r="T2774">
        <f t="shared" si="43"/>
        <v>1</v>
      </c>
    </row>
    <row r="2775" spans="1:20" x14ac:dyDescent="0.25">
      <c r="A2775" s="2">
        <v>42429</v>
      </c>
      <c r="B2775" t="s">
        <v>20</v>
      </c>
      <c r="C2775">
        <v>4.3742266587539214E-2</v>
      </c>
      <c r="D2775">
        <v>4.0224466279922377E-2</v>
      </c>
      <c r="E2775">
        <v>8.430941980260398E-3</v>
      </c>
      <c r="F2775">
        <v>6.814862507367625E-3</v>
      </c>
      <c r="G2775" s="9">
        <v>-0.20328719255256422</v>
      </c>
      <c r="H2775">
        <v>1.7485062839090793E-2</v>
      </c>
      <c r="I2775">
        <v>-0.81161888520601155</v>
      </c>
      <c r="J2775">
        <v>-0.54374889361157752</v>
      </c>
      <c r="K2775">
        <v>-0.19122918546919543</v>
      </c>
      <c r="L2775">
        <v>-0.72868289606340586</v>
      </c>
      <c r="M2775">
        <v>18.128104783342181</v>
      </c>
      <c r="N2775">
        <v>26.364688119968516</v>
      </c>
      <c r="O2775">
        <v>1.0681897871862167</v>
      </c>
      <c r="P2775">
        <v>-0.53793220904376549</v>
      </c>
      <c r="Q2775">
        <v>-0.29795993348095728</v>
      </c>
      <c r="R2775">
        <v>0</v>
      </c>
      <c r="S2775">
        <v>0.21657821439097086</v>
      </c>
      <c r="T2775">
        <f t="shared" si="43"/>
        <v>1</v>
      </c>
    </row>
    <row r="2776" spans="1:20" x14ac:dyDescent="0.25">
      <c r="A2776" s="2">
        <v>42521</v>
      </c>
      <c r="B2776" t="s">
        <v>44</v>
      </c>
      <c r="C2776">
        <v>1.0696275443838887E-2</v>
      </c>
      <c r="D2776">
        <v>2.1016236786669751E-2</v>
      </c>
      <c r="E2776">
        <v>0.18142713923216491</v>
      </c>
      <c r="F2776">
        <v>0.20410725603944213</v>
      </c>
      <c r="G2776" s="9">
        <v>-0.17144572643331224</v>
      </c>
      <c r="H2776">
        <v>4.1580793037893304E-2</v>
      </c>
      <c r="I2776">
        <v>-2.105955906548207E-2</v>
      </c>
      <c r="J2776">
        <v>-9.8402885110767668E-2</v>
      </c>
      <c r="K2776">
        <v>-0.19133212870593141</v>
      </c>
      <c r="L2776">
        <v>-0.11892086898856025</v>
      </c>
      <c r="M2776">
        <v>19.551258685714288</v>
      </c>
      <c r="N2776">
        <v>13.086958890756303</v>
      </c>
      <c r="O2776">
        <v>1.5917945418864223</v>
      </c>
      <c r="P2776">
        <v>-0.34983103147956884</v>
      </c>
      <c r="Q2776">
        <v>-0.3769440123985035</v>
      </c>
      <c r="R2776">
        <v>-0.11577280186583494</v>
      </c>
      <c r="S2776">
        <v>0.137923162488856</v>
      </c>
      <c r="T2776">
        <f t="shared" si="43"/>
        <v>0</v>
      </c>
    </row>
    <row r="2777" spans="1:20" x14ac:dyDescent="0.25">
      <c r="A2777" s="2">
        <v>43007</v>
      </c>
      <c r="B2777" t="s">
        <v>53</v>
      </c>
      <c r="C2777">
        <v>-7.4215302932933991E-3</v>
      </c>
      <c r="D2777">
        <v>-1.9804821748885315E-2</v>
      </c>
      <c r="E2777">
        <v>0.19498752345561932</v>
      </c>
      <c r="F2777">
        <v>1.4990268211267033E-2</v>
      </c>
      <c r="G2777" s="9">
        <v>-2.773044696514837E-2</v>
      </c>
      <c r="H2777">
        <v>0.10258026917138974</v>
      </c>
      <c r="I2777">
        <v>-0.79113073526588595</v>
      </c>
      <c r="J2777">
        <v>-0.88650121065375298</v>
      </c>
      <c r="K2777">
        <v>-0.19222410919441679</v>
      </c>
      <c r="L2777">
        <v>-0.77612710967352416</v>
      </c>
      <c r="M2777">
        <v>74.785462933333335</v>
      </c>
      <c r="N2777">
        <v>25.81668069852941</v>
      </c>
      <c r="O2777">
        <v>0.45138118853249337</v>
      </c>
      <c r="P2777">
        <v>-5.0537334099253317E-2</v>
      </c>
      <c r="Q2777">
        <v>-5.0462163505396451E-2</v>
      </c>
      <c r="R2777">
        <v>-0.20475689573721301</v>
      </c>
      <c r="S2777">
        <v>1.5689323664136283E-3</v>
      </c>
      <c r="T2777">
        <f t="shared" si="43"/>
        <v>0</v>
      </c>
    </row>
    <row r="2778" spans="1:20" x14ac:dyDescent="0.25">
      <c r="A2778" s="2">
        <v>42004</v>
      </c>
      <c r="B2778" t="s">
        <v>20</v>
      </c>
      <c r="C2778">
        <v>-2.2756441291684304E-2</v>
      </c>
      <c r="D2778">
        <v>-0.14892251335228668</v>
      </c>
      <c r="E2778">
        <v>-5.6021492179083254E-2</v>
      </c>
      <c r="F2778">
        <v>7.3206785019099163E-2</v>
      </c>
      <c r="G2778" s="9">
        <v>-0.14901092124693704</v>
      </c>
      <c r="H2778">
        <v>-8.972692665483506E-2</v>
      </c>
      <c r="I2778">
        <v>-0.68225762726810735</v>
      </c>
      <c r="J2778">
        <v>-0.73933413884063137</v>
      </c>
      <c r="K2778">
        <v>-0.19236644095029387</v>
      </c>
      <c r="L2778">
        <v>-0.66895931110824713</v>
      </c>
      <c r="M2778">
        <v>31.685536346729226</v>
      </c>
      <c r="N2778">
        <v>15.803401632851228</v>
      </c>
      <c r="O2778">
        <v>0.78123297320941498</v>
      </c>
      <c r="P2778">
        <v>-0.19236644095029387</v>
      </c>
      <c r="Q2778">
        <v>-0.16203973318000275</v>
      </c>
      <c r="R2778">
        <v>-0.16203973318000275</v>
      </c>
      <c r="S2778">
        <v>0.23173380379645114</v>
      </c>
      <c r="T2778">
        <f t="shared" si="43"/>
        <v>0</v>
      </c>
    </row>
    <row r="2779" spans="1:20" x14ac:dyDescent="0.25">
      <c r="A2779" s="2">
        <v>42216</v>
      </c>
      <c r="B2779" t="s">
        <v>43</v>
      </c>
      <c r="C2779">
        <v>4.3179704677096531E-3</v>
      </c>
      <c r="D2779">
        <v>6.7810041658329046E-2</v>
      </c>
      <c r="E2779">
        <v>-0.49263901266879506</v>
      </c>
      <c r="F2779">
        <v>-0.419062037146265</v>
      </c>
      <c r="G2779" s="9">
        <v>-2.6150950132255879E-2</v>
      </c>
      <c r="H2779">
        <v>-4.7645913942238605E-2</v>
      </c>
      <c r="I2779">
        <v>-0.18309178743961352</v>
      </c>
      <c r="J2779">
        <v>-0.28769497400346622</v>
      </c>
      <c r="K2779">
        <v>-0.19237613389642194</v>
      </c>
      <c r="L2779">
        <v>0</v>
      </c>
      <c r="M2779">
        <v>9.591124979724249</v>
      </c>
      <c r="N2779">
        <v>9.3824448255470134</v>
      </c>
      <c r="O2779">
        <v>1.2631938057324839</v>
      </c>
      <c r="P2779">
        <v>-0.38785600774636209</v>
      </c>
      <c r="Q2779">
        <v>-0.81260715648330928</v>
      </c>
      <c r="R2779">
        <v>-0.26626912556691018</v>
      </c>
      <c r="S2779">
        <v>-0.32919389834331758</v>
      </c>
      <c r="T2779">
        <f t="shared" si="43"/>
        <v>0</v>
      </c>
    </row>
    <row r="2780" spans="1:20" x14ac:dyDescent="0.25">
      <c r="A2780" s="2">
        <v>41486</v>
      </c>
      <c r="B2780" t="s">
        <v>51</v>
      </c>
      <c r="C2780">
        <v>3.0279727755395225E-2</v>
      </c>
      <c r="D2780">
        <v>5.0426845508096951E-2</v>
      </c>
      <c r="E2780">
        <v>2.8399176100795342E-2</v>
      </c>
      <c r="F2780">
        <v>0.12333291093892029</v>
      </c>
      <c r="G2780" s="9">
        <v>-0.25132120582682871</v>
      </c>
      <c r="H2780">
        <v>-0.14987312020972299</v>
      </c>
      <c r="I2780">
        <v>-0.35946763460375075</v>
      </c>
      <c r="J2780">
        <v>-0.30284784377542717</v>
      </c>
      <c r="K2780">
        <v>-0.19241966725292903</v>
      </c>
      <c r="L2780">
        <v>-0.36095024747211979</v>
      </c>
      <c r="M2780">
        <v>16.926963118580765</v>
      </c>
      <c r="N2780">
        <v>15.57746694370986</v>
      </c>
      <c r="O2780">
        <v>1.1228417182925998</v>
      </c>
      <c r="P2780">
        <v>-0.22122912269476858</v>
      </c>
      <c r="Q2780">
        <v>-1.8043297865994123E-2</v>
      </c>
      <c r="R2780">
        <v>-0.14432228154265403</v>
      </c>
      <c r="S2780">
        <v>0.13724036273267737</v>
      </c>
      <c r="T2780">
        <f t="shared" si="43"/>
        <v>1</v>
      </c>
    </row>
    <row r="2781" spans="1:20" x14ac:dyDescent="0.25">
      <c r="A2781" s="2">
        <v>42216</v>
      </c>
      <c r="B2781" t="s">
        <v>19</v>
      </c>
      <c r="C2781">
        <v>4.1822075558021643E-2</v>
      </c>
      <c r="D2781">
        <v>2.6115177382819543E-2</v>
      </c>
      <c r="E2781">
        <v>-0.18434284777351162</v>
      </c>
      <c r="F2781">
        <v>4.348631963157823E-2</v>
      </c>
      <c r="G2781" s="9">
        <v>-2.6150950132255879E-2</v>
      </c>
      <c r="H2781">
        <v>-4.7645913942238605E-2</v>
      </c>
      <c r="I2781">
        <v>-0.78602646594633963</v>
      </c>
      <c r="J2781">
        <v>-0.93941182256319467</v>
      </c>
      <c r="K2781">
        <v>-0.19253504994730319</v>
      </c>
      <c r="L2781">
        <v>-0.76334564538900929</v>
      </c>
      <c r="M2781">
        <v>110.07941201298701</v>
      </c>
      <c r="N2781">
        <v>34.085366751773051</v>
      </c>
      <c r="O2781">
        <v>2.1879036674193313</v>
      </c>
      <c r="P2781">
        <v>0</v>
      </c>
      <c r="Q2781">
        <v>0</v>
      </c>
      <c r="R2781">
        <v>-0.10196036051267587</v>
      </c>
      <c r="S2781">
        <v>0.77190437037176851</v>
      </c>
      <c r="T2781">
        <f t="shared" si="43"/>
        <v>1</v>
      </c>
    </row>
    <row r="2782" spans="1:20" x14ac:dyDescent="0.25">
      <c r="A2782" s="2">
        <v>42153</v>
      </c>
      <c r="B2782" t="s">
        <v>53</v>
      </c>
      <c r="C2782">
        <v>-2.7057563662852724E-2</v>
      </c>
      <c r="D2782">
        <v>-8.6498555678464206E-2</v>
      </c>
      <c r="E2782">
        <v>9.6487856075311962E-2</v>
      </c>
      <c r="F2782">
        <v>-0.15964538142005602</v>
      </c>
      <c r="G2782" s="9">
        <v>-3.4240462165100682E-2</v>
      </c>
      <c r="H2782">
        <v>-5.9241454057037291E-2</v>
      </c>
      <c r="I2782">
        <v>-0.23363409483586106</v>
      </c>
      <c r="J2782">
        <v>-5.9624697336561727E-2</v>
      </c>
      <c r="K2782">
        <v>-0.19264932385246969</v>
      </c>
      <c r="L2782">
        <v>-0.19231626042667038</v>
      </c>
      <c r="M2782">
        <v>9.0214953009333758</v>
      </c>
      <c r="N2782">
        <v>7.322842159318637</v>
      </c>
      <c r="O2782">
        <v>0.46191552476061054</v>
      </c>
      <c r="P2782">
        <v>-0.72217522020492386</v>
      </c>
      <c r="Q2782">
        <v>-0.67302757239951405</v>
      </c>
      <c r="R2782">
        <v>-0.18619750855798245</v>
      </c>
      <c r="S2782">
        <v>4.2918629642476148E-2</v>
      </c>
      <c r="T2782">
        <f t="shared" si="43"/>
        <v>0</v>
      </c>
    </row>
    <row r="2783" spans="1:20" x14ac:dyDescent="0.25">
      <c r="A2783" s="2">
        <v>43524</v>
      </c>
      <c r="B2783" t="s">
        <v>49</v>
      </c>
      <c r="C2783">
        <v>6.5221876158432002E-2</v>
      </c>
      <c r="D2783">
        <v>0.1006148905856763</v>
      </c>
      <c r="E2783">
        <v>0.26426120402393449</v>
      </c>
      <c r="F2783">
        <v>8.2907702374092951E-2</v>
      </c>
      <c r="G2783" s="9">
        <v>-0.10794670820959706</v>
      </c>
      <c r="H2783">
        <v>9.3712127432465708E-2</v>
      </c>
      <c r="I2783">
        <v>0</v>
      </c>
      <c r="J2783">
        <v>0</v>
      </c>
      <c r="K2783">
        <v>-0.19265581543795063</v>
      </c>
      <c r="L2783">
        <v>0</v>
      </c>
      <c r="M2783">
        <v>7.5809294975792527</v>
      </c>
      <c r="N2783">
        <v>11.45695409001957</v>
      </c>
      <c r="O2783">
        <v>1.0220494291400439</v>
      </c>
      <c r="P2783">
        <v>-0.76047680720090849</v>
      </c>
      <c r="Q2783">
        <v>-0.93132299159050902</v>
      </c>
      <c r="R2783">
        <v>-0.26131947120242349</v>
      </c>
      <c r="S2783">
        <v>0.29595992303306529</v>
      </c>
      <c r="T2783">
        <f t="shared" si="43"/>
        <v>1</v>
      </c>
    </row>
    <row r="2784" spans="1:20" x14ac:dyDescent="0.25">
      <c r="A2784" s="2">
        <v>42094</v>
      </c>
      <c r="B2784" t="s">
        <v>37</v>
      </c>
      <c r="C2784">
        <v>-6.0308992039488807E-2</v>
      </c>
      <c r="D2784">
        <v>-6.3456072308420763E-2</v>
      </c>
      <c r="E2784">
        <v>-7.482175628928267E-2</v>
      </c>
      <c r="F2784">
        <v>7.8947214710022751E-2</v>
      </c>
      <c r="G2784" s="9">
        <v>0</v>
      </c>
      <c r="H2784">
        <v>-7.1067049135800864E-2</v>
      </c>
      <c r="I2784">
        <v>-1.1830625483544606</v>
      </c>
      <c r="J2784">
        <v>-2.1271186440677967</v>
      </c>
      <c r="K2784">
        <v>-0.19269269260791</v>
      </c>
      <c r="L2784">
        <v>-1.2602239516545455</v>
      </c>
      <c r="M2784">
        <v>-6.6779914445203925</v>
      </c>
      <c r="N2784">
        <v>-24.647727210663202</v>
      </c>
      <c r="O2784">
        <v>1.0488394557729022</v>
      </c>
      <c r="P2784">
        <v>-1.1187324827800398</v>
      </c>
      <c r="Q2784">
        <v>-3.0419743908781767</v>
      </c>
      <c r="R2784">
        <v>-2.5686519119472617E-2</v>
      </c>
      <c r="S2784">
        <v>0.29336699776923203</v>
      </c>
      <c r="T2784">
        <f t="shared" si="43"/>
        <v>0</v>
      </c>
    </row>
    <row r="2785" spans="1:20" x14ac:dyDescent="0.25">
      <c r="A2785" s="2">
        <v>42307</v>
      </c>
      <c r="B2785" t="s">
        <v>48</v>
      </c>
      <c r="C2785">
        <v>7.6073705749975185E-2</v>
      </c>
      <c r="D2785">
        <v>7.3236600078814829E-2</v>
      </c>
      <c r="E2785">
        <v>0.33429173366987608</v>
      </c>
      <c r="F2785">
        <v>0.24451706470591961</v>
      </c>
      <c r="G2785" s="9">
        <v>-7.5499407688687681E-2</v>
      </c>
      <c r="H2785">
        <v>-2.2744705798869336E-2</v>
      </c>
      <c r="I2785">
        <v>0</v>
      </c>
      <c r="J2785">
        <v>0</v>
      </c>
      <c r="K2785">
        <v>-0.19286449195093913</v>
      </c>
      <c r="L2785">
        <v>-0.10804220666126929</v>
      </c>
      <c r="M2785">
        <v>9.4237719736222321</v>
      </c>
      <c r="N2785">
        <v>10.232857081724246</v>
      </c>
      <c r="O2785">
        <v>1.0636398557092488</v>
      </c>
      <c r="P2785">
        <v>-0.19286449195093924</v>
      </c>
      <c r="Q2785">
        <v>-0.17522382726801711</v>
      </c>
      <c r="R2785">
        <v>-0.12761514304229882</v>
      </c>
      <c r="S2785">
        <v>0.63347213689025483</v>
      </c>
      <c r="T2785">
        <f t="shared" si="43"/>
        <v>1</v>
      </c>
    </row>
    <row r="2786" spans="1:20" x14ac:dyDescent="0.25">
      <c r="A2786" s="2">
        <v>43098</v>
      </c>
      <c r="B2786" t="s">
        <v>53</v>
      </c>
      <c r="C2786">
        <v>-1.4684593642654731E-2</v>
      </c>
      <c r="D2786">
        <v>2.4454204122070555E-2</v>
      </c>
      <c r="E2786">
        <v>0.19109334433918868</v>
      </c>
      <c r="F2786">
        <v>4.8355280227623032E-2</v>
      </c>
      <c r="G2786" s="9">
        <v>-5.2312718735969765E-2</v>
      </c>
      <c r="H2786">
        <v>0.10560752078609226</v>
      </c>
      <c r="I2786">
        <v>-0.79113073526588595</v>
      </c>
      <c r="J2786">
        <v>-0.88650121065375298</v>
      </c>
      <c r="K2786">
        <v>-0.19289390717861299</v>
      </c>
      <c r="L2786">
        <v>-0.77612710967352416</v>
      </c>
      <c r="M2786">
        <v>74.723451733333334</v>
      </c>
      <c r="N2786">
        <v>25.795307352941176</v>
      </c>
      <c r="O2786">
        <v>0.45100749501831972</v>
      </c>
      <c r="P2786">
        <v>-5.8838845245517413E-2</v>
      </c>
      <c r="Q2786">
        <v>-5.8752018949871476E-2</v>
      </c>
      <c r="R2786">
        <v>-0.20541526874389615</v>
      </c>
      <c r="S2786">
        <v>1.5702343857462917E-3</v>
      </c>
      <c r="T2786">
        <f t="shared" si="43"/>
        <v>0</v>
      </c>
    </row>
    <row r="2787" spans="1:20" x14ac:dyDescent="0.25">
      <c r="A2787" s="2">
        <v>40786</v>
      </c>
      <c r="B2787" t="s">
        <v>26</v>
      </c>
      <c r="C2787">
        <v>0.15348064958454766</v>
      </c>
      <c r="D2787">
        <v>7.0327226695275136E-2</v>
      </c>
      <c r="E2787">
        <v>-5.157737723074729E-2</v>
      </c>
      <c r="F2787">
        <v>-0.3681971061601319</v>
      </c>
      <c r="G2787" s="9">
        <v>-0.37737533063953399</v>
      </c>
      <c r="H2787">
        <v>-4.0969971197444721E-2</v>
      </c>
      <c r="I2787">
        <v>0</v>
      </c>
      <c r="J2787">
        <v>0</v>
      </c>
      <c r="K2787">
        <v>-0.19293318479678689</v>
      </c>
      <c r="L2787">
        <v>0</v>
      </c>
      <c r="M2787">
        <v>7.8909483401715779</v>
      </c>
      <c r="N2787">
        <v>5.8396044526575146</v>
      </c>
      <c r="O2787">
        <v>1.1515854822475966</v>
      </c>
      <c r="P2787">
        <v>-0.30559051790819236</v>
      </c>
      <c r="Q2787">
        <v>-0.13903186752296903</v>
      </c>
      <c r="R2787">
        <v>-0.13225997245665722</v>
      </c>
      <c r="S2787">
        <v>0.56840654610539298</v>
      </c>
      <c r="T2787">
        <f t="shared" si="43"/>
        <v>1</v>
      </c>
    </row>
    <row r="2788" spans="1:20" x14ac:dyDescent="0.25">
      <c r="A2788" s="2">
        <v>41152</v>
      </c>
      <c r="B2788" t="s">
        <v>48</v>
      </c>
      <c r="C2788">
        <v>-0.10061932059713163</v>
      </c>
      <c r="D2788">
        <v>-0.20815537466414102</v>
      </c>
      <c r="E2788">
        <v>6.0924394941274995E-2</v>
      </c>
      <c r="F2788">
        <v>0.17845756407502456</v>
      </c>
      <c r="G2788" s="9">
        <v>-0.33988121318338937</v>
      </c>
      <c r="H2788">
        <v>-0.16053444210957923</v>
      </c>
      <c r="I2788">
        <v>0</v>
      </c>
      <c r="J2788">
        <v>0</v>
      </c>
      <c r="K2788">
        <v>-0.19347637577031607</v>
      </c>
      <c r="L2788">
        <v>-7.586690545134156E-2</v>
      </c>
      <c r="M2788">
        <v>7.2616719174041293</v>
      </c>
      <c r="N2788">
        <v>7.7400437046882553</v>
      </c>
      <c r="O2788">
        <v>0.83354936628149068</v>
      </c>
      <c r="P2788">
        <v>-0.37467856638351127</v>
      </c>
      <c r="Q2788">
        <v>-0.37614650800386429</v>
      </c>
      <c r="R2788">
        <v>-0.22474138152791967</v>
      </c>
      <c r="S2788">
        <v>0.73474767507986205</v>
      </c>
      <c r="T2788">
        <f t="shared" si="43"/>
        <v>0</v>
      </c>
    </row>
    <row r="2789" spans="1:20" x14ac:dyDescent="0.25">
      <c r="A2789" s="2">
        <v>41274</v>
      </c>
      <c r="B2789" t="s">
        <v>51</v>
      </c>
      <c r="C2789">
        <v>1.300483058704538E-2</v>
      </c>
      <c r="D2789">
        <v>-1.4892178061415073E-2</v>
      </c>
      <c r="E2789">
        <v>-1.6491081006201669E-2</v>
      </c>
      <c r="F2789">
        <v>0.13361057468524473</v>
      </c>
      <c r="G2789" s="9">
        <v>-0.28708166323180206</v>
      </c>
      <c r="H2789">
        <v>-0.17251832892839603</v>
      </c>
      <c r="I2789">
        <v>-0.17785843920145195</v>
      </c>
      <c r="J2789">
        <v>-0.32449145646867372</v>
      </c>
      <c r="K2789">
        <v>-0.19349892659689916</v>
      </c>
      <c r="L2789">
        <v>-0.22162384046109429</v>
      </c>
      <c r="M2789">
        <v>17.445964827752348</v>
      </c>
      <c r="N2789">
        <v>11.982958057395143</v>
      </c>
      <c r="O2789">
        <v>1.0520602106079204</v>
      </c>
      <c r="P2789">
        <v>-0.1973510405164719</v>
      </c>
      <c r="Q2789">
        <v>-0.19747040591006415</v>
      </c>
      <c r="R2789">
        <v>-0.19826234986919866</v>
      </c>
      <c r="S2789">
        <v>0.12436100317323547</v>
      </c>
      <c r="T2789">
        <f t="shared" si="43"/>
        <v>0</v>
      </c>
    </row>
    <row r="2790" spans="1:20" x14ac:dyDescent="0.25">
      <c r="A2790" s="2">
        <v>42766</v>
      </c>
      <c r="B2790" t="s">
        <v>53</v>
      </c>
      <c r="C2790">
        <v>-1.4377742029791252E-2</v>
      </c>
      <c r="D2790">
        <v>-7.3274236102700008E-2</v>
      </c>
      <c r="E2790">
        <v>0.20685767352987861</v>
      </c>
      <c r="F2790">
        <v>-7.0546301913849141E-2</v>
      </c>
      <c r="G2790" s="9">
        <v>-0.12622451573817139</v>
      </c>
      <c r="H2790">
        <v>9.3518394695908613E-2</v>
      </c>
      <c r="I2790">
        <v>-0.79113073526588595</v>
      </c>
      <c r="J2790">
        <v>-0.88650121065375298</v>
      </c>
      <c r="K2790">
        <v>-0.19376168184936782</v>
      </c>
      <c r="L2790">
        <v>-0.77612710967352416</v>
      </c>
      <c r="M2790">
        <v>74.643111466666667</v>
      </c>
      <c r="N2790">
        <v>25.767616544117647</v>
      </c>
      <c r="O2790">
        <v>0.45052334640354824</v>
      </c>
      <c r="P2790">
        <v>0</v>
      </c>
      <c r="Q2790">
        <v>0</v>
      </c>
      <c r="R2790">
        <v>-0.20626824147983835</v>
      </c>
      <c r="S2790">
        <v>1.5719244686863143E-3</v>
      </c>
      <c r="T2790">
        <f t="shared" si="43"/>
        <v>0</v>
      </c>
    </row>
    <row r="2791" spans="1:20" x14ac:dyDescent="0.25">
      <c r="A2791" s="2">
        <v>42004</v>
      </c>
      <c r="B2791" t="s">
        <v>14</v>
      </c>
      <c r="C2791">
        <v>7.8953158477531482E-2</v>
      </c>
      <c r="D2791">
        <v>1.3884356100044792E-2</v>
      </c>
      <c r="E2791">
        <v>-7.248012138439619E-3</v>
      </c>
      <c r="F2791">
        <v>0.38235352683875501</v>
      </c>
      <c r="G2791" s="9">
        <v>-0.14901092124693704</v>
      </c>
      <c r="H2791">
        <v>-8.972692665483506E-2</v>
      </c>
      <c r="I2791">
        <v>0</v>
      </c>
      <c r="J2791">
        <v>0</v>
      </c>
      <c r="K2791">
        <v>-0.19404998932105577</v>
      </c>
      <c r="L2791">
        <v>0</v>
      </c>
      <c r="M2791">
        <v>10.800906194690265</v>
      </c>
      <c r="N2791">
        <v>9.7700999031945805</v>
      </c>
      <c r="O2791">
        <v>1.0339895192480086</v>
      </c>
      <c r="P2791">
        <v>-0.26174614480417091</v>
      </c>
      <c r="Q2791">
        <v>-0.16618499507637385</v>
      </c>
      <c r="R2791">
        <v>-0.13803717284453998</v>
      </c>
      <c r="S2791">
        <v>0.50348118938561692</v>
      </c>
      <c r="T2791">
        <f t="shared" si="43"/>
        <v>1</v>
      </c>
    </row>
    <row r="2792" spans="1:20" x14ac:dyDescent="0.25">
      <c r="A2792" s="2">
        <v>40998</v>
      </c>
      <c r="B2792" t="s">
        <v>22</v>
      </c>
      <c r="C2792">
        <v>4.0713248469272267E-2</v>
      </c>
      <c r="D2792">
        <v>0.1680482077483898</v>
      </c>
      <c r="E2792">
        <v>-0.23374351927041037</v>
      </c>
      <c r="F2792">
        <v>-4.183146711888075E-2</v>
      </c>
      <c r="G2792" s="9">
        <v>-0.32999042565275949</v>
      </c>
      <c r="H2792">
        <v>-0.12396636455762156</v>
      </c>
      <c r="I2792">
        <v>0</v>
      </c>
      <c r="J2792">
        <v>-3.1742243436754136E-2</v>
      </c>
      <c r="K2792">
        <v>-0.1941191830555814</v>
      </c>
      <c r="L2792">
        <v>0</v>
      </c>
      <c r="M2792">
        <v>7.22207665762879</v>
      </c>
      <c r="N2792">
        <v>2.4286649808161842</v>
      </c>
      <c r="O2792">
        <v>0.1198447934595525</v>
      </c>
      <c r="P2792">
        <v>-0.31267841513860439</v>
      </c>
      <c r="Q2792">
        <v>-0.56749503681967783</v>
      </c>
      <c r="R2792">
        <v>-0.46380708466099008</v>
      </c>
      <c r="S2792">
        <v>-0.52471052439823729</v>
      </c>
      <c r="T2792">
        <f t="shared" si="43"/>
        <v>1</v>
      </c>
    </row>
    <row r="2793" spans="1:20" x14ac:dyDescent="0.25">
      <c r="A2793" s="2">
        <v>40877</v>
      </c>
      <c r="B2793" t="s">
        <v>48</v>
      </c>
      <c r="C2793">
        <v>-2.9179728123242876E-2</v>
      </c>
      <c r="D2793">
        <v>-1.888105466104939E-2</v>
      </c>
      <c r="E2793">
        <v>1.5547595069030917E-2</v>
      </c>
      <c r="F2793">
        <v>0.18432773401052627</v>
      </c>
      <c r="G2793" s="9">
        <v>-0.36970773899355769</v>
      </c>
      <c r="H2793">
        <v>-7.8512671981422755E-2</v>
      </c>
      <c r="I2793">
        <v>0</v>
      </c>
      <c r="J2793">
        <v>0</v>
      </c>
      <c r="K2793">
        <v>-0.19418091814687521</v>
      </c>
      <c r="L2793">
        <v>0</v>
      </c>
      <c r="M2793">
        <v>7.3144245441507891</v>
      </c>
      <c r="N2793">
        <v>8.1216591271820455</v>
      </c>
      <c r="O2793">
        <v>0.94645102802923531</v>
      </c>
      <c r="P2793">
        <v>-0.37013590065040425</v>
      </c>
      <c r="Q2793">
        <v>-0.34538801063541558</v>
      </c>
      <c r="R2793">
        <v>-0.11973501975689971</v>
      </c>
      <c r="S2793">
        <v>0.8244423903751692</v>
      </c>
      <c r="T2793">
        <f t="shared" si="43"/>
        <v>0</v>
      </c>
    </row>
    <row r="2794" spans="1:20" x14ac:dyDescent="0.25">
      <c r="A2794" s="2">
        <v>42307</v>
      </c>
      <c r="B2794" t="s">
        <v>50</v>
      </c>
      <c r="C2794">
        <v>-1.1520789938963771E-2</v>
      </c>
      <c r="D2794">
        <v>-5.039729999128939E-4</v>
      </c>
      <c r="E2794">
        <v>0.24047753912019076</v>
      </c>
      <c r="F2794">
        <v>0.39377090230134182</v>
      </c>
      <c r="G2794" s="9">
        <v>-7.5499407688687681E-2</v>
      </c>
      <c r="H2794">
        <v>-2.2744705798869336E-2</v>
      </c>
      <c r="I2794">
        <v>-0.2648837209302326</v>
      </c>
      <c r="J2794">
        <v>-0.35568842921784094</v>
      </c>
      <c r="K2794">
        <v>-0.19470556506025471</v>
      </c>
      <c r="L2794">
        <v>-0.26861318549537438</v>
      </c>
      <c r="M2794">
        <v>17.169354752947076</v>
      </c>
      <c r="N2794">
        <v>12.873966687757038</v>
      </c>
      <c r="O2794">
        <v>1.1552927280727903</v>
      </c>
      <c r="P2794">
        <v>-0.19470556506025483</v>
      </c>
      <c r="Q2794">
        <v>-0.16899072690920969</v>
      </c>
      <c r="R2794">
        <v>-0.16899072690920958</v>
      </c>
      <c r="S2794">
        <v>0.18895840886495915</v>
      </c>
      <c r="T2794">
        <f t="shared" si="43"/>
        <v>0</v>
      </c>
    </row>
    <row r="2795" spans="1:20" x14ac:dyDescent="0.25">
      <c r="A2795" s="2">
        <v>41943</v>
      </c>
      <c r="B2795" t="s">
        <v>14</v>
      </c>
      <c r="C2795">
        <v>2.3387276129078316E-2</v>
      </c>
      <c r="D2795">
        <v>-0.11834007191458229</v>
      </c>
      <c r="E2795">
        <v>-1.2240520210084815E-2</v>
      </c>
      <c r="F2795">
        <v>0.3967264433912514</v>
      </c>
      <c r="G2795" s="9">
        <v>-0.15796591099643531</v>
      </c>
      <c r="H2795">
        <v>-9.8315502308994329E-2</v>
      </c>
      <c r="I2795">
        <v>0</v>
      </c>
      <c r="J2795">
        <v>0</v>
      </c>
      <c r="K2795">
        <v>-0.19471521868951758</v>
      </c>
      <c r="L2795">
        <v>0</v>
      </c>
      <c r="M2795">
        <v>10.791991150442477</v>
      </c>
      <c r="N2795">
        <v>9.7647362052274929</v>
      </c>
      <c r="O2795">
        <v>1.0334218681966036</v>
      </c>
      <c r="P2795">
        <v>-0.26235549791459845</v>
      </c>
      <c r="Q2795">
        <v>-0.16664275209944934</v>
      </c>
      <c r="R2795">
        <v>-0.13851038277171857</v>
      </c>
      <c r="S2795">
        <v>0.50389710494917983</v>
      </c>
      <c r="T2795">
        <f t="shared" si="43"/>
        <v>0</v>
      </c>
    </row>
    <row r="2796" spans="1:20" x14ac:dyDescent="0.25">
      <c r="A2796" s="2">
        <v>43251</v>
      </c>
      <c r="B2796" t="s">
        <v>22</v>
      </c>
      <c r="C2796">
        <v>-6.4247105065642351E-2</v>
      </c>
      <c r="D2796">
        <v>-0.16597208042770384</v>
      </c>
      <c r="E2796">
        <v>0.22834002699685052</v>
      </c>
      <c r="F2796">
        <v>-5.0552197715262204E-2</v>
      </c>
      <c r="G2796" s="9">
        <v>-7.86313551758272E-2</v>
      </c>
      <c r="H2796">
        <v>0.10603905858788187</v>
      </c>
      <c r="I2796">
        <v>-0.8027106787627063</v>
      </c>
      <c r="J2796">
        <v>-0.65533902399742305</v>
      </c>
      <c r="K2796">
        <v>-0.19487930840658652</v>
      </c>
      <c r="L2796">
        <v>-0.77540162566935633</v>
      </c>
      <c r="M2796">
        <v>24.174923037383177</v>
      </c>
      <c r="N2796">
        <v>24.08938243767313</v>
      </c>
      <c r="O2796">
        <v>0.40863228265057749</v>
      </c>
      <c r="P2796">
        <v>-0.19487930840658652</v>
      </c>
      <c r="Q2796">
        <v>-0.22359778942294539</v>
      </c>
      <c r="R2796">
        <v>-0.22359778942294539</v>
      </c>
      <c r="S2796">
        <v>-0.15952654947902656</v>
      </c>
      <c r="T2796">
        <f t="shared" si="43"/>
        <v>0</v>
      </c>
    </row>
    <row r="2797" spans="1:20" x14ac:dyDescent="0.25">
      <c r="A2797" s="2">
        <v>40907</v>
      </c>
      <c r="B2797" t="s">
        <v>26</v>
      </c>
      <c r="C2797">
        <v>-5.7233696197775963E-3</v>
      </c>
      <c r="D2797">
        <v>4.0557071192742988E-2</v>
      </c>
      <c r="E2797">
        <v>-0.10157472940609824</v>
      </c>
      <c r="F2797">
        <v>-0.36454734813597267</v>
      </c>
      <c r="G2797" s="9">
        <v>-0.37346174858954173</v>
      </c>
      <c r="H2797">
        <v>-9.1611293307892749E-2</v>
      </c>
      <c r="I2797">
        <v>0</v>
      </c>
      <c r="J2797">
        <v>0</v>
      </c>
      <c r="K2797">
        <v>-0.1950739442036209</v>
      </c>
      <c r="L2797">
        <v>0</v>
      </c>
      <c r="M2797">
        <v>7.8700174561730698</v>
      </c>
      <c r="N2797">
        <v>5.8297284054910241</v>
      </c>
      <c r="O2797">
        <v>1.1496378995592267</v>
      </c>
      <c r="P2797">
        <v>-0.30743245168985645</v>
      </c>
      <c r="Q2797">
        <v>-0.14048795276883164</v>
      </c>
      <c r="R2797">
        <v>-0.13372751045683295</v>
      </c>
      <c r="S2797">
        <v>0.56991826466850648</v>
      </c>
      <c r="T2797">
        <f t="shared" si="43"/>
        <v>0</v>
      </c>
    </row>
    <row r="2798" spans="1:20" x14ac:dyDescent="0.25">
      <c r="A2798" s="2">
        <v>41089</v>
      </c>
      <c r="B2798" t="s">
        <v>20</v>
      </c>
      <c r="C2798">
        <v>-4.7656597104741572E-2</v>
      </c>
      <c r="D2798">
        <v>1.415106513095632E-2</v>
      </c>
      <c r="E2798">
        <v>-9.9888819710041932E-2</v>
      </c>
      <c r="F2798">
        <v>0.20664767025666619</v>
      </c>
      <c r="G2798" s="9">
        <v>-0.38747978298146257</v>
      </c>
      <c r="H2798">
        <v>-0.14759540423791639</v>
      </c>
      <c r="I2798">
        <v>-0.10470025330706445</v>
      </c>
      <c r="J2798">
        <v>-0.1357934180514826</v>
      </c>
      <c r="K2798">
        <v>-0.19555924508472666</v>
      </c>
      <c r="L2798">
        <v>-0.18204612854865676</v>
      </c>
      <c r="M2798">
        <v>7.9122841643887263</v>
      </c>
      <c r="N2798">
        <v>4.4670778596128802</v>
      </c>
      <c r="O2798">
        <v>0.54563339733075877</v>
      </c>
      <c r="P2798">
        <v>-0.15427655345890368</v>
      </c>
      <c r="Q2798">
        <v>-0.16309547087505394</v>
      </c>
      <c r="R2798">
        <v>-0.25906639648602414</v>
      </c>
      <c r="S2798">
        <v>0.18497422965407997</v>
      </c>
      <c r="T2798">
        <f t="shared" si="43"/>
        <v>0</v>
      </c>
    </row>
    <row r="2799" spans="1:20" x14ac:dyDescent="0.25">
      <c r="A2799" s="2">
        <v>42521</v>
      </c>
      <c r="B2799" t="s">
        <v>21</v>
      </c>
      <c r="C2799">
        <v>-3.6596580750971941E-2</v>
      </c>
      <c r="D2799">
        <v>-3.6326025640357473E-2</v>
      </c>
      <c r="E2799">
        <v>0.18240332942185367</v>
      </c>
      <c r="F2799">
        <v>0.283604942311249</v>
      </c>
      <c r="G2799" s="9">
        <v>-0.17144572643331224</v>
      </c>
      <c r="H2799">
        <v>4.1580793037893304E-2</v>
      </c>
      <c r="I2799">
        <v>0</v>
      </c>
      <c r="J2799">
        <v>0</v>
      </c>
      <c r="K2799">
        <v>-0.19569072121276565</v>
      </c>
      <c r="L2799">
        <v>-2.3484265511314883E-2</v>
      </c>
      <c r="M2799">
        <v>18.029124837310196</v>
      </c>
      <c r="N2799">
        <v>15.889461088413139</v>
      </c>
      <c r="O2799">
        <v>2.6806916095021727</v>
      </c>
      <c r="P2799">
        <v>-0.23389977371914394</v>
      </c>
      <c r="Q2799">
        <v>-0.10598764644602354</v>
      </c>
      <c r="R2799">
        <v>-0.12698286992728069</v>
      </c>
      <c r="S2799">
        <v>0.46225819080359914</v>
      </c>
      <c r="T2799">
        <f t="shared" si="43"/>
        <v>0</v>
      </c>
    </row>
    <row r="2800" spans="1:20" x14ac:dyDescent="0.25">
      <c r="A2800" s="2">
        <v>41971</v>
      </c>
      <c r="B2800" t="s">
        <v>37</v>
      </c>
      <c r="C2800">
        <v>-9.8906285780792969E-2</v>
      </c>
      <c r="D2800">
        <v>-0.17799912321066902</v>
      </c>
      <c r="E2800">
        <v>-8.7950654046580867E-2</v>
      </c>
      <c r="F2800">
        <v>0.10279069494695992</v>
      </c>
      <c r="G2800" s="9">
        <v>-0.12074766456247399</v>
      </c>
      <c r="H2800">
        <v>-9.3695277218206474E-2</v>
      </c>
      <c r="I2800">
        <v>-0.54859251324168301</v>
      </c>
      <c r="J2800">
        <v>-0.83423215202876222</v>
      </c>
      <c r="K2800">
        <v>-0.19569569536276865</v>
      </c>
      <c r="L2800">
        <v>-0.50224528289843429</v>
      </c>
      <c r="M2800">
        <v>45.23730271107668</v>
      </c>
      <c r="N2800">
        <v>10.197146710613051</v>
      </c>
      <c r="O2800">
        <v>0.83000158605814112</v>
      </c>
      <c r="P2800">
        <v>-0.19569569536276865</v>
      </c>
      <c r="Q2800">
        <v>-0.15520355020436716</v>
      </c>
      <c r="R2800">
        <v>-0.15520355020436716</v>
      </c>
      <c r="S2800">
        <v>0.32437601990137294</v>
      </c>
      <c r="T2800">
        <f t="shared" si="43"/>
        <v>0</v>
      </c>
    </row>
    <row r="2801" spans="1:20" x14ac:dyDescent="0.25">
      <c r="A2801" s="2">
        <v>42216</v>
      </c>
      <c r="B2801" t="s">
        <v>53</v>
      </c>
      <c r="C2801">
        <v>6.9000008632369436E-4</v>
      </c>
      <c r="D2801">
        <v>-3.9332359458509103E-2</v>
      </c>
      <c r="E2801">
        <v>0.10675826039543379</v>
      </c>
      <c r="F2801">
        <v>-0.15286285525534871</v>
      </c>
      <c r="G2801" s="9">
        <v>-2.6150950132255879E-2</v>
      </c>
      <c r="H2801">
        <v>-4.7645913942238605E-2</v>
      </c>
      <c r="I2801">
        <v>-0.23363409483586106</v>
      </c>
      <c r="J2801">
        <v>-5.9624697336561727E-2</v>
      </c>
      <c r="K2801">
        <v>-0.19601328573516852</v>
      </c>
      <c r="L2801">
        <v>-0.19231626042667038</v>
      </c>
      <c r="M2801">
        <v>8.9839057289990336</v>
      </c>
      <c r="N2801">
        <v>7.2935859468937876</v>
      </c>
      <c r="O2801">
        <v>0.46007008027051799</v>
      </c>
      <c r="P2801">
        <v>-0.72333282370599417</v>
      </c>
      <c r="Q2801">
        <v>-0.67433389234890362</v>
      </c>
      <c r="R2801">
        <v>-0.18944881154164728</v>
      </c>
      <c r="S2801">
        <v>4.3098205537964646E-2</v>
      </c>
      <c r="T2801">
        <f t="shared" si="43"/>
        <v>0</v>
      </c>
    </row>
    <row r="2802" spans="1:20" x14ac:dyDescent="0.25">
      <c r="A2802" s="2">
        <v>43280</v>
      </c>
      <c r="B2802" t="s">
        <v>35</v>
      </c>
      <c r="C2802">
        <v>8.6546136353634173E-2</v>
      </c>
      <c r="D2802">
        <v>0.14046523549229617</v>
      </c>
      <c r="E2802">
        <v>0.29622590400234472</v>
      </c>
      <c r="F2802">
        <v>0.59024497030555989</v>
      </c>
      <c r="G2802" s="9">
        <v>-8.1619957916146069E-2</v>
      </c>
      <c r="H2802">
        <v>0.10489745750573753</v>
      </c>
      <c r="I2802">
        <v>0</v>
      </c>
      <c r="J2802">
        <v>0</v>
      </c>
      <c r="K2802">
        <v>-0.19604343867380514</v>
      </c>
      <c r="L2802">
        <v>-0.12886946685681389</v>
      </c>
      <c r="M2802">
        <v>27.076376929928742</v>
      </c>
      <c r="N2802">
        <v>19.658376796476588</v>
      </c>
      <c r="O2802">
        <v>3.3472622947584467</v>
      </c>
      <c r="P2802">
        <v>-0.36302943076743122</v>
      </c>
      <c r="Q2802">
        <v>-0.38430659383788202</v>
      </c>
      <c r="R2802">
        <v>-0.40614832132254031</v>
      </c>
      <c r="S2802">
        <v>-7.0038088076432206E-2</v>
      </c>
      <c r="T2802">
        <f t="shared" si="43"/>
        <v>1</v>
      </c>
    </row>
    <row r="2803" spans="1:20" x14ac:dyDescent="0.25">
      <c r="A2803" s="2">
        <v>42369</v>
      </c>
      <c r="B2803" t="s">
        <v>34</v>
      </c>
      <c r="C2803">
        <v>2.6200934351338856E-2</v>
      </c>
      <c r="D2803">
        <v>-6.962122721633901E-2</v>
      </c>
      <c r="E2803">
        <v>-2.1267229180860547E-2</v>
      </c>
      <c r="F2803">
        <v>-0.36736601991963191</v>
      </c>
      <c r="G2803" s="9">
        <v>-0.11626070352519891</v>
      </c>
      <c r="H2803">
        <v>-1.6184971098266443E-3</v>
      </c>
      <c r="I2803">
        <v>-9.0181002723049852E-2</v>
      </c>
      <c r="J2803">
        <v>-0.30634838263276254</v>
      </c>
      <c r="K2803">
        <v>-0.19610011028347929</v>
      </c>
      <c r="L2803">
        <v>0</v>
      </c>
      <c r="M2803">
        <v>12.01550493765586</v>
      </c>
      <c r="N2803">
        <v>38.055136408450707</v>
      </c>
      <c r="O2803">
        <v>4.2212470179275865</v>
      </c>
      <c r="P2803">
        <v>-0.66930246953326211</v>
      </c>
      <c r="Q2803">
        <v>-0.38174996347555423</v>
      </c>
      <c r="R2803">
        <v>-5.1570991110781672E-2</v>
      </c>
      <c r="S2803">
        <v>3.4861647631563528</v>
      </c>
      <c r="T2803">
        <f t="shared" si="43"/>
        <v>0</v>
      </c>
    </row>
    <row r="2804" spans="1:20" x14ac:dyDescent="0.25">
      <c r="A2804" s="2">
        <v>42216</v>
      </c>
      <c r="B2804" t="s">
        <v>56</v>
      </c>
      <c r="C2804">
        <v>3.3266600928257173E-2</v>
      </c>
      <c r="D2804">
        <v>1.8422322790552781E-2</v>
      </c>
      <c r="E2804">
        <v>0.26430085337644305</v>
      </c>
      <c r="F2804">
        <v>0.376101737920288</v>
      </c>
      <c r="G2804" s="9">
        <v>-2.6150950132255879E-2</v>
      </c>
      <c r="H2804">
        <v>-4.7645913942238605E-2</v>
      </c>
      <c r="I2804">
        <v>-0.10330228619813719</v>
      </c>
      <c r="J2804">
        <v>-0.1944091486658196</v>
      </c>
      <c r="K2804">
        <v>-0.19613557831030792</v>
      </c>
      <c r="L2804">
        <v>-0.24707078751830591</v>
      </c>
      <c r="M2804">
        <v>24.574652050473187</v>
      </c>
      <c r="N2804">
        <v>14.994645325779038</v>
      </c>
      <c r="O2804">
        <v>0.93877206030150762</v>
      </c>
      <c r="P2804">
        <v>-0.31806068324879888</v>
      </c>
      <c r="Q2804">
        <v>-0.25254675083448475</v>
      </c>
      <c r="R2804">
        <v>-0.29668060830082033</v>
      </c>
      <c r="S2804">
        <v>1.9190865117396042E-2</v>
      </c>
      <c r="T2804">
        <f t="shared" si="43"/>
        <v>1</v>
      </c>
    </row>
    <row r="2805" spans="1:20" x14ac:dyDescent="0.25">
      <c r="A2805" s="2">
        <v>43404</v>
      </c>
      <c r="B2805" t="s">
        <v>28</v>
      </c>
      <c r="C2805">
        <v>-8.8163826262832035E-2</v>
      </c>
      <c r="D2805">
        <v>-4.3811065606259247E-2</v>
      </c>
      <c r="E2805">
        <v>0.31664935227827362</v>
      </c>
      <c r="F2805">
        <v>0.38933316766007486</v>
      </c>
      <c r="G2805" s="9">
        <v>-0.13519573319485689</v>
      </c>
      <c r="H2805">
        <v>0.10044880961423508</v>
      </c>
      <c r="I2805">
        <v>0</v>
      </c>
      <c r="J2805">
        <v>0</v>
      </c>
      <c r="K2805">
        <v>-0.1962425983583429</v>
      </c>
      <c r="L2805">
        <v>0</v>
      </c>
      <c r="M2805">
        <v>13.379509838757437</v>
      </c>
      <c r="N2805">
        <v>13.949116219702264</v>
      </c>
      <c r="O2805">
        <v>3.7987179916869125</v>
      </c>
      <c r="P2805">
        <v>-0.9694409480408348</v>
      </c>
      <c r="Q2805">
        <v>-0.38791888163638477</v>
      </c>
      <c r="R2805">
        <v>-0.22407213426675876</v>
      </c>
      <c r="S2805">
        <v>4.4397239133531267E-2</v>
      </c>
      <c r="T2805">
        <f t="shared" si="43"/>
        <v>0</v>
      </c>
    </row>
    <row r="2806" spans="1:20" x14ac:dyDescent="0.25">
      <c r="A2806" s="2">
        <v>40847</v>
      </c>
      <c r="B2806" t="s">
        <v>30</v>
      </c>
      <c r="C2806">
        <v>-7.2728657783124318E-2</v>
      </c>
      <c r="D2806">
        <v>-7.785362767432602E-2</v>
      </c>
      <c r="E2806">
        <v>-1.094073913120075E-2</v>
      </c>
      <c r="F2806">
        <v>5.3901666130270032E-2</v>
      </c>
      <c r="G2806" s="9">
        <v>-0.35488913771373254</v>
      </c>
      <c r="H2806">
        <v>-6.6059629944326681E-2</v>
      </c>
      <c r="I2806">
        <v>-0.10980810234541583</v>
      </c>
      <c r="J2806">
        <v>0</v>
      </c>
      <c r="K2806">
        <v>-0.19626485538624372</v>
      </c>
      <c r="L2806">
        <v>-0.15791420077759866</v>
      </c>
      <c r="M2806">
        <v>20.650817364016739</v>
      </c>
      <c r="N2806">
        <v>13.7318451497006</v>
      </c>
      <c r="O2806">
        <v>0.98353840281351868</v>
      </c>
      <c r="P2806">
        <v>-0.61319254840001047</v>
      </c>
      <c r="Q2806">
        <v>-0.17370571204665985</v>
      </c>
      <c r="R2806">
        <v>-0.17370571204666008</v>
      </c>
      <c r="S2806">
        <v>0.16158295455637947</v>
      </c>
      <c r="T2806">
        <f t="shared" si="43"/>
        <v>0</v>
      </c>
    </row>
    <row r="2807" spans="1:20" x14ac:dyDescent="0.25">
      <c r="A2807" s="2">
        <v>40847</v>
      </c>
      <c r="B2807" t="s">
        <v>14</v>
      </c>
      <c r="C2807">
        <v>6.8638293642828696E-3</v>
      </c>
      <c r="D2807">
        <v>-1.2170647987927552E-2</v>
      </c>
      <c r="E2807">
        <v>8.3329185951989793E-2</v>
      </c>
      <c r="F2807">
        <v>0.55894637476885678</v>
      </c>
      <c r="G2807" s="9">
        <v>-0.35488913771373254</v>
      </c>
      <c r="H2807">
        <v>-6.6059629944326681E-2</v>
      </c>
      <c r="I2807">
        <v>0</v>
      </c>
      <c r="J2807">
        <v>0</v>
      </c>
      <c r="K2807">
        <v>-0.19634090479896438</v>
      </c>
      <c r="L2807">
        <v>-4.5119201699621359E-2</v>
      </c>
      <c r="M2807">
        <v>10.591839626109332</v>
      </c>
      <c r="N2807">
        <v>9.1954506006304513</v>
      </c>
      <c r="O2807">
        <v>0.86011406759265918</v>
      </c>
      <c r="P2807">
        <v>-0.19634090479896438</v>
      </c>
      <c r="Q2807">
        <v>-0.13208324176589104</v>
      </c>
      <c r="R2807">
        <v>-0.16489264151246996</v>
      </c>
      <c r="S2807">
        <v>0.60534832250854931</v>
      </c>
      <c r="T2807">
        <f t="shared" si="43"/>
        <v>0</v>
      </c>
    </row>
    <row r="2808" spans="1:20" x14ac:dyDescent="0.25">
      <c r="A2808" s="2">
        <v>43220</v>
      </c>
      <c r="B2808" t="s">
        <v>48</v>
      </c>
      <c r="C2808">
        <v>-3.0586681508919522E-3</v>
      </c>
      <c r="D2808">
        <v>2.5598415487325776E-2</v>
      </c>
      <c r="E2808">
        <v>0.17764124428577754</v>
      </c>
      <c r="F2808">
        <v>0.35229943452505363</v>
      </c>
      <c r="G2808" s="9">
        <v>-4.3506482969021376E-2</v>
      </c>
      <c r="H2808">
        <v>0.10673089789910351</v>
      </c>
      <c r="I2808">
        <v>-8.0300111527932705E-2</v>
      </c>
      <c r="J2808">
        <v>-0.17138200023285599</v>
      </c>
      <c r="K2808">
        <v>-0.19639552265689486</v>
      </c>
      <c r="L2808">
        <v>-0.20147915628450419</v>
      </c>
      <c r="M2808">
        <v>8.3964353098215536</v>
      </c>
      <c r="N2808">
        <v>16.442336026898907</v>
      </c>
      <c r="O2808">
        <v>1.5300413428395567</v>
      </c>
      <c r="P2808">
        <v>-0.28085472583978688</v>
      </c>
      <c r="Q2808">
        <v>0</v>
      </c>
      <c r="R2808">
        <v>0</v>
      </c>
      <c r="S2808">
        <v>1.4958976624398044</v>
      </c>
      <c r="T2808">
        <f t="shared" si="43"/>
        <v>0</v>
      </c>
    </row>
    <row r="2809" spans="1:20" x14ac:dyDescent="0.25">
      <c r="A2809" s="2">
        <v>43131</v>
      </c>
      <c r="B2809" t="s">
        <v>48</v>
      </c>
      <c r="C2809">
        <v>2.9135855709018443E-2</v>
      </c>
      <c r="D2809">
        <v>6.8685300562065232E-2</v>
      </c>
      <c r="E2809">
        <v>0.20059981977891961</v>
      </c>
      <c r="F2809">
        <v>0.33981103279462088</v>
      </c>
      <c r="G2809" s="9">
        <v>-2.3824978768749783E-2</v>
      </c>
      <c r="H2809">
        <v>0.10638226255431871</v>
      </c>
      <c r="I2809">
        <v>-8.0300111527932705E-2</v>
      </c>
      <c r="J2809">
        <v>-0.17138200023285599</v>
      </c>
      <c r="K2809">
        <v>-0.19643642809903128</v>
      </c>
      <c r="L2809">
        <v>-0.20147915628450419</v>
      </c>
      <c r="M2809">
        <v>8.396007910636504</v>
      </c>
      <c r="N2809">
        <v>16.442000694520999</v>
      </c>
      <c r="O2809">
        <v>1.5300101384899465</v>
      </c>
      <c r="P2809">
        <v>-0.28089133210098782</v>
      </c>
      <c r="Q2809">
        <v>0</v>
      </c>
      <c r="R2809">
        <v>0</v>
      </c>
      <c r="S2809">
        <v>1.4959738111819982</v>
      </c>
      <c r="T2809">
        <f t="shared" si="43"/>
        <v>0</v>
      </c>
    </row>
    <row r="2810" spans="1:20" x14ac:dyDescent="0.25">
      <c r="A2810" s="2">
        <v>42247</v>
      </c>
      <c r="B2810" t="s">
        <v>16</v>
      </c>
      <c r="C2810">
        <v>-6.9091150978448646E-3</v>
      </c>
      <c r="D2810">
        <v>-0.11291084159163389</v>
      </c>
      <c r="E2810">
        <v>0.49387647286812131</v>
      </c>
      <c r="F2810">
        <v>0.36379919264967797</v>
      </c>
      <c r="G2810" s="9">
        <v>-0.11569002915578053</v>
      </c>
      <c r="H2810">
        <v>-4.1240533476308516E-2</v>
      </c>
      <c r="I2810">
        <v>-4.6356482023085288E-2</v>
      </c>
      <c r="J2810">
        <v>-5.438866772100126E-2</v>
      </c>
      <c r="K2810">
        <v>-0.19724815678786889</v>
      </c>
      <c r="L2810">
        <v>-0.14287395016033333</v>
      </c>
      <c r="M2810">
        <v>25.515611379682724</v>
      </c>
      <c r="N2810">
        <v>21.158277528775475</v>
      </c>
      <c r="O2810">
        <v>5.2669930933020543</v>
      </c>
      <c r="P2810">
        <v>-0.22034029014704315</v>
      </c>
      <c r="Q2810">
        <v>-0.27772566614659178</v>
      </c>
      <c r="R2810">
        <v>-0.20799935330409525</v>
      </c>
      <c r="S2810">
        <v>-6.4389270398356638E-2</v>
      </c>
      <c r="T2810">
        <f t="shared" si="43"/>
        <v>0</v>
      </c>
    </row>
    <row r="2811" spans="1:20" x14ac:dyDescent="0.25">
      <c r="A2811" s="2">
        <v>43220</v>
      </c>
      <c r="B2811" t="s">
        <v>51</v>
      </c>
      <c r="C2811">
        <v>-3.1586907478790227E-2</v>
      </c>
      <c r="D2811">
        <v>-0.11507062190200534</v>
      </c>
      <c r="E2811">
        <v>0.13215118868598474</v>
      </c>
      <c r="F2811">
        <v>0.18682762284335586</v>
      </c>
      <c r="G2811" s="9">
        <v>-4.3506482969021376E-2</v>
      </c>
      <c r="H2811">
        <v>0.10673089789910351</v>
      </c>
      <c r="I2811">
        <v>-0.25154264972776774</v>
      </c>
      <c r="J2811">
        <v>-0.20255424333974181</v>
      </c>
      <c r="K2811">
        <v>-0.1972644376899696</v>
      </c>
      <c r="L2811">
        <v>-0.33958850318869727</v>
      </c>
      <c r="M2811">
        <v>15.463061821939039</v>
      </c>
      <c r="N2811">
        <v>17.877465244099579</v>
      </c>
      <c r="O2811">
        <v>1.3317036751601561</v>
      </c>
      <c r="P2811">
        <v>-0.28857987481063485</v>
      </c>
      <c r="Q2811">
        <v>-0.11266769369022411</v>
      </c>
      <c r="R2811">
        <v>-0.18660100222022047</v>
      </c>
      <c r="S2811">
        <v>0.23159676593090853</v>
      </c>
      <c r="T2811">
        <f t="shared" si="43"/>
        <v>0</v>
      </c>
    </row>
    <row r="2812" spans="1:20" x14ac:dyDescent="0.25">
      <c r="A2812" s="2">
        <v>42978</v>
      </c>
      <c r="B2812" t="s">
        <v>40</v>
      </c>
      <c r="C2812">
        <v>1.9730751161250226E-2</v>
      </c>
      <c r="D2812">
        <v>-3.6384467570040102E-2</v>
      </c>
      <c r="E2812">
        <v>0.1709464610332494</v>
      </c>
      <c r="F2812">
        <v>5.4651322797952373E-2</v>
      </c>
      <c r="G2812" s="9">
        <v>-7.4623111500576211E-2</v>
      </c>
      <c r="H2812">
        <v>0.10123650248395344</v>
      </c>
      <c r="I2812">
        <v>-0.13061713600958658</v>
      </c>
      <c r="J2812">
        <v>0</v>
      </c>
      <c r="K2812">
        <v>-0.19735979481069443</v>
      </c>
      <c r="L2812">
        <v>-0.1830618934105156</v>
      </c>
      <c r="M2812">
        <v>12.249514282319392</v>
      </c>
      <c r="N2812">
        <v>18.420384596829773</v>
      </c>
      <c r="O2812">
        <v>2.9516554540183875</v>
      </c>
      <c r="P2812">
        <v>-0.59114560840701602</v>
      </c>
      <c r="Q2812">
        <v>-0.2242421809865065</v>
      </c>
      <c r="R2812">
        <v>-0.24287199812299654</v>
      </c>
      <c r="S2812">
        <v>3.7054313170456446E-2</v>
      </c>
      <c r="T2812">
        <f t="shared" si="43"/>
        <v>0</v>
      </c>
    </row>
    <row r="2813" spans="1:20" x14ac:dyDescent="0.25">
      <c r="A2813" s="2">
        <v>42277</v>
      </c>
      <c r="B2813" t="s">
        <v>28</v>
      </c>
      <c r="C2813">
        <v>7.4471050602598066E-3</v>
      </c>
      <c r="D2813">
        <v>6.1105522910916976E-3</v>
      </c>
      <c r="E2813">
        <v>0.23788481592412558</v>
      </c>
      <c r="F2813">
        <v>-1.5573125963513457E-2</v>
      </c>
      <c r="G2813" s="9">
        <v>-0.1613872525950808</v>
      </c>
      <c r="H2813">
        <v>-3.3783601788504036E-2</v>
      </c>
      <c r="I2813">
        <v>-0.29049425352431635</v>
      </c>
      <c r="J2813">
        <v>-0.33600457927876359</v>
      </c>
      <c r="K2813">
        <v>-0.19772067020280382</v>
      </c>
      <c r="L2813">
        <v>-0.40984207370730874</v>
      </c>
      <c r="M2813">
        <v>26.489627442528736</v>
      </c>
      <c r="N2813">
        <v>18.56685341525694</v>
      </c>
      <c r="O2813">
        <v>2.0085962517912326</v>
      </c>
      <c r="P2813">
        <v>-0.93949719300999879</v>
      </c>
      <c r="Q2813">
        <v>-0.16337440306194595</v>
      </c>
      <c r="R2813">
        <v>-0.23032612304876332</v>
      </c>
      <c r="S2813">
        <v>0.26204140943109444</v>
      </c>
      <c r="T2813">
        <f t="shared" si="43"/>
        <v>0</v>
      </c>
    </row>
    <row r="2814" spans="1:20" x14ac:dyDescent="0.25">
      <c r="A2814" s="2">
        <v>42124</v>
      </c>
      <c r="B2814" t="s">
        <v>19</v>
      </c>
      <c r="C2814">
        <v>5.0778686406999451E-2</v>
      </c>
      <c r="D2814">
        <v>-4.189357933752369E-2</v>
      </c>
      <c r="E2814">
        <v>-0.17254862030343143</v>
      </c>
      <c r="F2814">
        <v>5.3747827268760595E-2</v>
      </c>
      <c r="G2814" s="9">
        <v>-2.2121069514088321E-2</v>
      </c>
      <c r="H2814">
        <v>-6.5515570980178794E-2</v>
      </c>
      <c r="I2814">
        <v>-0.78602646594633963</v>
      </c>
      <c r="J2814">
        <v>-0.93941182256319467</v>
      </c>
      <c r="K2814">
        <v>-0.19788056751666749</v>
      </c>
      <c r="L2814">
        <v>-0.76334564538900929</v>
      </c>
      <c r="M2814">
        <v>109.35067272727272</v>
      </c>
      <c r="N2814">
        <v>33.958018269503548</v>
      </c>
      <c r="O2814">
        <v>2.1797293029353924</v>
      </c>
      <c r="P2814">
        <v>0</v>
      </c>
      <c r="Q2814">
        <v>0</v>
      </c>
      <c r="R2814">
        <v>-0.10531558288535614</v>
      </c>
      <c r="S2814">
        <v>0.77704852747181119</v>
      </c>
      <c r="T2814">
        <f t="shared" si="43"/>
        <v>1</v>
      </c>
    </row>
    <row r="2815" spans="1:20" x14ac:dyDescent="0.25">
      <c r="A2815" s="2">
        <v>42460</v>
      </c>
      <c r="B2815" t="s">
        <v>22</v>
      </c>
      <c r="C2815">
        <v>-6.2703821007947802E-4</v>
      </c>
      <c r="D2815">
        <v>-9.9580809592586528E-2</v>
      </c>
      <c r="E2815">
        <v>7.6089135069147051E-2</v>
      </c>
      <c r="F2815">
        <v>-0.18679804415468959</v>
      </c>
      <c r="G2815" s="9">
        <v>-0.18728126403020529</v>
      </c>
      <c r="H2815">
        <v>2.6425835834799516E-2</v>
      </c>
      <c r="I2815">
        <v>0</v>
      </c>
      <c r="J2815">
        <v>0</v>
      </c>
      <c r="K2815">
        <v>-0.19794469002070081</v>
      </c>
      <c r="L2815">
        <v>0</v>
      </c>
      <c r="M2815">
        <v>8.6172422370904105</v>
      </c>
      <c r="N2815">
        <v>3.9388900426276097</v>
      </c>
      <c r="O2815">
        <v>0.29749129078061021</v>
      </c>
      <c r="P2815">
        <v>-0.2271153411985376</v>
      </c>
      <c r="Q2815">
        <v>-0.34597997402635972</v>
      </c>
      <c r="R2815">
        <v>-0.31750504557038539</v>
      </c>
      <c r="S2815">
        <v>-0.28256075738148423</v>
      </c>
      <c r="T2815">
        <f t="shared" si="43"/>
        <v>0</v>
      </c>
    </row>
    <row r="2816" spans="1:20" x14ac:dyDescent="0.25">
      <c r="A2816" s="2">
        <v>41547</v>
      </c>
      <c r="B2816" t="s">
        <v>36</v>
      </c>
      <c r="C2816">
        <v>-3.6186591451035532E-2</v>
      </c>
      <c r="D2816">
        <v>0.12718758641820238</v>
      </c>
      <c r="E2816">
        <v>-0.39485877063527475</v>
      </c>
      <c r="F2816">
        <v>-5.6046910940486638E-2</v>
      </c>
      <c r="G2816" s="9">
        <v>-0.21751348252005476</v>
      </c>
      <c r="H2816">
        <v>-0.14507839017294333</v>
      </c>
      <c r="I2816">
        <v>-1.8019607843137255</v>
      </c>
      <c r="J2816">
        <v>-2.6820702402957486</v>
      </c>
      <c r="K2816">
        <v>-0.19807068136686334</v>
      </c>
      <c r="L2816">
        <v>-1.8227458393436473</v>
      </c>
      <c r="M2816">
        <v>-5.4527650549450541</v>
      </c>
      <c r="N2816">
        <v>-77.418125916870423</v>
      </c>
      <c r="O2816">
        <v>7.5297879988902539</v>
      </c>
      <c r="P2816">
        <v>-1.3682239858300578</v>
      </c>
      <c r="Q2816">
        <v>-1.2734484813645939</v>
      </c>
      <c r="R2816">
        <v>-0.19233962531367321</v>
      </c>
      <c r="S2816">
        <v>6.6575357009112555</v>
      </c>
      <c r="T2816">
        <f t="shared" si="43"/>
        <v>0</v>
      </c>
    </row>
    <row r="2817" spans="1:20" x14ac:dyDescent="0.25">
      <c r="A2817" s="2">
        <v>43039</v>
      </c>
      <c r="B2817" t="s">
        <v>47</v>
      </c>
      <c r="C2817">
        <v>-5.3228912576212317E-2</v>
      </c>
      <c r="D2817">
        <v>-2.2652878331463899E-2</v>
      </c>
      <c r="E2817">
        <v>0.30577503867213407</v>
      </c>
      <c r="F2817">
        <v>0.41329280184334993</v>
      </c>
      <c r="G2817" s="9">
        <v>-6.3369196566217534E-3</v>
      </c>
      <c r="H2817">
        <v>0.10428515195526167</v>
      </c>
      <c r="I2817">
        <v>-5.4157987502002847E-2</v>
      </c>
      <c r="J2817">
        <v>0</v>
      </c>
      <c r="K2817">
        <v>-0.1981431701734786</v>
      </c>
      <c r="L2817">
        <v>0</v>
      </c>
      <c r="M2817">
        <v>12.596976322246457</v>
      </c>
      <c r="N2817">
        <v>16.261293969168221</v>
      </c>
      <c r="O2817">
        <v>2.7414084906468656</v>
      </c>
      <c r="P2817">
        <v>-0.64162279836330527</v>
      </c>
      <c r="Q2817">
        <v>-0.2626342395414486</v>
      </c>
      <c r="R2817">
        <v>-5.1503108360666294E-2</v>
      </c>
      <c r="S2817">
        <v>3.8728980312598443E-2</v>
      </c>
      <c r="T2817">
        <f t="shared" si="43"/>
        <v>0</v>
      </c>
    </row>
    <row r="2818" spans="1:20" x14ac:dyDescent="0.25">
      <c r="A2818" s="2">
        <v>42369</v>
      </c>
      <c r="B2818" t="s">
        <v>20</v>
      </c>
      <c r="C2818">
        <v>-5.388113485694912E-2</v>
      </c>
      <c r="D2818">
        <v>-2.7318413223064164E-2</v>
      </c>
      <c r="E2818">
        <v>-8.0070032098045196E-4</v>
      </c>
      <c r="F2818">
        <v>1.667983870776335E-2</v>
      </c>
      <c r="G2818" s="9">
        <v>-0.11626070352519891</v>
      </c>
      <c r="H2818">
        <v>-1.6184971098266443E-3</v>
      </c>
      <c r="I2818">
        <v>-0.85283494658308578</v>
      </c>
      <c r="J2818">
        <v>-0.62642589538625459</v>
      </c>
      <c r="K2818">
        <v>-0.19844632964123521</v>
      </c>
      <c r="L2818">
        <v>-0.81043215336469143</v>
      </c>
      <c r="M2818">
        <v>21.942530238139994</v>
      </c>
      <c r="N2818">
        <v>33.450357934024062</v>
      </c>
      <c r="O2818">
        <v>0.94692167264304172</v>
      </c>
      <c r="P2818">
        <v>-0.44070620749917888</v>
      </c>
      <c r="Q2818">
        <v>-0.10928240826403957</v>
      </c>
      <c r="R2818">
        <v>-0.10928240826403979</v>
      </c>
      <c r="S2818">
        <v>0.21668557671730598</v>
      </c>
      <c r="T2818">
        <f t="shared" si="43"/>
        <v>0</v>
      </c>
    </row>
    <row r="2819" spans="1:20" x14ac:dyDescent="0.25">
      <c r="A2819" s="2">
        <v>42277</v>
      </c>
      <c r="B2819" t="s">
        <v>53</v>
      </c>
      <c r="C2819">
        <v>6.9685339863463924E-2</v>
      </c>
      <c r="D2819">
        <v>0.1432519651907006</v>
      </c>
      <c r="E2819">
        <v>0.12081308765065946</v>
      </c>
      <c r="F2819">
        <v>-0.14671763997186604</v>
      </c>
      <c r="G2819" s="9">
        <v>-0.1613872525950808</v>
      </c>
      <c r="H2819">
        <v>-3.3783601788504036E-2</v>
      </c>
      <c r="I2819">
        <v>-0.23363409483586106</v>
      </c>
      <c r="J2819">
        <v>-5.9624697336561727E-2</v>
      </c>
      <c r="K2819">
        <v>-0.19865639864300344</v>
      </c>
      <c r="L2819">
        <v>-0.19231626042667038</v>
      </c>
      <c r="M2819">
        <v>8.9543710653363373</v>
      </c>
      <c r="N2819">
        <v>7.2705989228456911</v>
      </c>
      <c r="O2819">
        <v>0.45862008817115946</v>
      </c>
      <c r="P2819">
        <v>-0.7242423693139779</v>
      </c>
      <c r="Q2819">
        <v>-0.67536028659485248</v>
      </c>
      <c r="R2819">
        <v>-0.19200340674309835</v>
      </c>
      <c r="S2819">
        <v>4.3240358570907085E-2</v>
      </c>
      <c r="T2819">
        <f t="shared" ref="T2819:T2882" si="44">IF(C2819&gt;0.03,1,0)</f>
        <v>1</v>
      </c>
    </row>
    <row r="2820" spans="1:20" x14ac:dyDescent="0.25">
      <c r="A2820" s="2">
        <v>42277</v>
      </c>
      <c r="B2820" t="s">
        <v>18</v>
      </c>
      <c r="C2820">
        <v>-3.0130710868817134E-2</v>
      </c>
      <c r="D2820">
        <v>1.6727180024869059E-2</v>
      </c>
      <c r="E2820">
        <v>4.0020455942311184E-3</v>
      </c>
      <c r="F2820">
        <v>-0.12272491541747954</v>
      </c>
      <c r="G2820" s="9">
        <v>-0.1613872525950808</v>
      </c>
      <c r="H2820">
        <v>-3.3783601788504036E-2</v>
      </c>
      <c r="I2820">
        <v>-0.68365384615384617</v>
      </c>
      <c r="J2820">
        <v>-0.56846473029045641</v>
      </c>
      <c r="K2820">
        <v>-0.19899744078302006</v>
      </c>
      <c r="L2820">
        <v>-0.58048276027792278</v>
      </c>
      <c r="M2820">
        <v>32.123688141025646</v>
      </c>
      <c r="N2820">
        <v>36.515473252279634</v>
      </c>
      <c r="O2820">
        <v>1.4296787694870881</v>
      </c>
      <c r="P2820">
        <v>-0.4498899640697781</v>
      </c>
      <c r="Q2820">
        <v>-0.32625041263455301</v>
      </c>
      <c r="R2820">
        <v>-0.17167973610943654</v>
      </c>
      <c r="S2820">
        <v>0.19865123295915893</v>
      </c>
      <c r="T2820">
        <f t="shared" si="44"/>
        <v>0</v>
      </c>
    </row>
    <row r="2821" spans="1:20" x14ac:dyDescent="0.25">
      <c r="A2821" s="2">
        <v>42429</v>
      </c>
      <c r="B2821" t="s">
        <v>21</v>
      </c>
      <c r="C2821">
        <v>4.2704348112541646E-2</v>
      </c>
      <c r="D2821">
        <v>-7.3680677146464868E-3</v>
      </c>
      <c r="E2821">
        <v>0.18232923965060155</v>
      </c>
      <c r="F2821">
        <v>0.28902492742739128</v>
      </c>
      <c r="G2821" s="9">
        <v>-0.20328719255256422</v>
      </c>
      <c r="H2821">
        <v>1.7485062839090793E-2</v>
      </c>
      <c r="I2821">
        <v>0</v>
      </c>
      <c r="J2821">
        <v>0</v>
      </c>
      <c r="K2821">
        <v>-0.19903845894470595</v>
      </c>
      <c r="L2821">
        <v>-2.3484265511314883E-2</v>
      </c>
      <c r="M2821">
        <v>17.954083080260304</v>
      </c>
      <c r="N2821">
        <v>15.844232456283706</v>
      </c>
      <c r="O2821">
        <v>2.6730611421135055</v>
      </c>
      <c r="P2821">
        <v>-0.23708847575405712</v>
      </c>
      <c r="Q2821">
        <v>-0.10853241216419807</v>
      </c>
      <c r="R2821">
        <v>-0.12946787369166546</v>
      </c>
      <c r="S2821">
        <v>0.4641902675737431</v>
      </c>
      <c r="T2821">
        <f t="shared" si="44"/>
        <v>1</v>
      </c>
    </row>
    <row r="2822" spans="1:20" x14ac:dyDescent="0.25">
      <c r="A2822" s="2">
        <v>41425</v>
      </c>
      <c r="B2822" t="s">
        <v>51</v>
      </c>
      <c r="C2822">
        <v>7.883265471831491E-3</v>
      </c>
      <c r="D2822">
        <v>-2.667355089058332E-2</v>
      </c>
      <c r="E2822">
        <v>1.7985878543145262E-2</v>
      </c>
      <c r="F2822">
        <v>0.12636368369322226</v>
      </c>
      <c r="G2822" s="9">
        <v>-0.250918217765012</v>
      </c>
      <c r="H2822">
        <v>-0.155414414820636</v>
      </c>
      <c r="I2822">
        <v>-0.35946763460375075</v>
      </c>
      <c r="J2822">
        <v>-0.30284784377542717</v>
      </c>
      <c r="K2822">
        <v>-0.1992876812600114</v>
      </c>
      <c r="L2822">
        <v>-0.36095024747211979</v>
      </c>
      <c r="M2822">
        <v>16.783008870214754</v>
      </c>
      <c r="N2822">
        <v>15.460976577257274</v>
      </c>
      <c r="O2822">
        <v>1.114444958812717</v>
      </c>
      <c r="P2822">
        <v>-0.22785212857635839</v>
      </c>
      <c r="Q2822">
        <v>-2.5386500485875318E-2</v>
      </c>
      <c r="R2822">
        <v>-0.15072115315307721</v>
      </c>
      <c r="S2822">
        <v>0.1384175255057796</v>
      </c>
      <c r="T2822">
        <f t="shared" si="44"/>
        <v>0</v>
      </c>
    </row>
    <row r="2823" spans="1:20" x14ac:dyDescent="0.25">
      <c r="A2823" s="2">
        <v>43343</v>
      </c>
      <c r="B2823" t="s">
        <v>53</v>
      </c>
      <c r="C2823">
        <v>1.6792092190356267E-2</v>
      </c>
      <c r="D2823">
        <v>5.792164584435E-2</v>
      </c>
      <c r="E2823">
        <v>0.16986467758592094</v>
      </c>
      <c r="F2823">
        <v>0.12855490840798667</v>
      </c>
      <c r="G2823" s="9">
        <v>-8.235020473957233E-2</v>
      </c>
      <c r="H2823">
        <v>0.10356085842833829</v>
      </c>
      <c r="I2823">
        <v>-0.32213476674985597</v>
      </c>
      <c r="J2823">
        <v>-0.30084745762711862</v>
      </c>
      <c r="K2823">
        <v>-0.19972159985705262</v>
      </c>
      <c r="L2823">
        <v>-0.20628732111514314</v>
      </c>
      <c r="M2823">
        <v>12.02781341991342</v>
      </c>
      <c r="N2823">
        <v>7.7749218351741716</v>
      </c>
      <c r="O2823">
        <v>0.48194879132068186</v>
      </c>
      <c r="P2823">
        <v>-0.84850658655524347</v>
      </c>
      <c r="Q2823">
        <v>-0.71629996960102749</v>
      </c>
      <c r="R2823">
        <v>-0.1509029116795656</v>
      </c>
      <c r="S2823">
        <v>-1.1913224647533213E-2</v>
      </c>
      <c r="T2823">
        <f t="shared" si="44"/>
        <v>0</v>
      </c>
    </row>
    <row r="2824" spans="1:20" x14ac:dyDescent="0.25">
      <c r="A2824" s="2">
        <v>42947</v>
      </c>
      <c r="B2824" t="s">
        <v>31</v>
      </c>
      <c r="C2824">
        <v>3.0980890955109919E-2</v>
      </c>
      <c r="D2824">
        <v>-5.9726956733213821E-2</v>
      </c>
      <c r="E2824">
        <v>0.22954436981648918</v>
      </c>
      <c r="F2824">
        <v>-4.0250411599129121E-2</v>
      </c>
      <c r="G2824" s="9">
        <v>-6.7079932276368659E-2</v>
      </c>
      <c r="H2824">
        <v>9.956735226453306E-2</v>
      </c>
      <c r="I2824">
        <v>0</v>
      </c>
      <c r="J2824">
        <v>-0.28379976350019709</v>
      </c>
      <c r="K2824">
        <v>-0.19993975483418636</v>
      </c>
      <c r="L2824">
        <v>-0.21800241939399945</v>
      </c>
      <c r="M2824">
        <v>12.110082443588331</v>
      </c>
      <c r="N2824">
        <v>10.837761707865168</v>
      </c>
      <c r="O2824">
        <v>0.38343170297344564</v>
      </c>
      <c r="P2824">
        <v>-0.63453494579657388</v>
      </c>
      <c r="Q2824">
        <v>-0.43389807708532069</v>
      </c>
      <c r="R2824">
        <v>-0.37165152070454022</v>
      </c>
      <c r="S2824">
        <v>9.5891569775809787E-2</v>
      </c>
      <c r="T2824">
        <f t="shared" si="44"/>
        <v>1</v>
      </c>
    </row>
    <row r="2825" spans="1:20" x14ac:dyDescent="0.25">
      <c r="A2825" s="2">
        <v>41912</v>
      </c>
      <c r="B2825" t="s">
        <v>31</v>
      </c>
      <c r="C2825">
        <v>-3.0649715759608509E-2</v>
      </c>
      <c r="D2825">
        <v>-6.4205596687941568E-2</v>
      </c>
      <c r="E2825">
        <v>7.1071182943603928E-2</v>
      </c>
      <c r="F2825">
        <v>-0.35714562044400722</v>
      </c>
      <c r="G2825" s="9">
        <v>-0.1275092092238288</v>
      </c>
      <c r="H2825">
        <v>-0.10311700242798094</v>
      </c>
      <c r="I2825">
        <v>-7.2011878247958405E-2</v>
      </c>
      <c r="J2825">
        <v>-0.76586519511233742</v>
      </c>
      <c r="K2825">
        <v>-0.2000498255043387</v>
      </c>
      <c r="L2825">
        <v>-0.15698063201113488</v>
      </c>
      <c r="M2825">
        <v>19.302800000000001</v>
      </c>
      <c r="N2825">
        <v>9.8670905599999994</v>
      </c>
      <c r="O2825">
        <v>0.37633072557515101</v>
      </c>
      <c r="P2825">
        <v>-0.19702678708159083</v>
      </c>
      <c r="Q2825">
        <v>-0.18573634562116415</v>
      </c>
      <c r="R2825">
        <v>-0.18573634562116415</v>
      </c>
      <c r="S2825">
        <v>7.5702978908731441E-2</v>
      </c>
      <c r="T2825">
        <f t="shared" si="44"/>
        <v>0</v>
      </c>
    </row>
    <row r="2826" spans="1:20" x14ac:dyDescent="0.25">
      <c r="A2826" s="2">
        <v>42398</v>
      </c>
      <c r="B2826" t="s">
        <v>20</v>
      </c>
      <c r="C2826">
        <v>5.9712437836103804E-2</v>
      </c>
      <c r="D2826">
        <v>3.6107053073825335E-2</v>
      </c>
      <c r="E2826">
        <v>4.1802865745785844E-3</v>
      </c>
      <c r="F2826">
        <v>1.1449658003384489E-2</v>
      </c>
      <c r="G2826" s="9">
        <v>-0.17641951868620476</v>
      </c>
      <c r="H2826">
        <v>7.8219999726742984E-3</v>
      </c>
      <c r="I2826">
        <v>-0.81161888520601155</v>
      </c>
      <c r="J2826">
        <v>-0.54374889361157752</v>
      </c>
      <c r="K2826">
        <v>-0.20012322048661724</v>
      </c>
      <c r="L2826">
        <v>-0.72868289606340586</v>
      </c>
      <c r="M2826">
        <v>17.92875041020487</v>
      </c>
      <c r="N2826">
        <v>26.126370601936728</v>
      </c>
      <c r="O2826">
        <v>1.0585341319510497</v>
      </c>
      <c r="P2826">
        <v>-0.54301355846853649</v>
      </c>
      <c r="Q2826">
        <v>-0.30430586275766169</v>
      </c>
      <c r="R2826">
        <v>-4.294652851208558E-3</v>
      </c>
      <c r="S2826">
        <v>0.21898640309220538</v>
      </c>
      <c r="T2826">
        <f t="shared" si="44"/>
        <v>1</v>
      </c>
    </row>
    <row r="2827" spans="1:20" x14ac:dyDescent="0.25">
      <c r="A2827" s="2">
        <v>43343</v>
      </c>
      <c r="B2827" t="s">
        <v>37</v>
      </c>
      <c r="C2827">
        <v>8.2114832104571711E-3</v>
      </c>
      <c r="D2827">
        <v>3.5669535083267756E-2</v>
      </c>
      <c r="E2827">
        <v>-6.3298464557766221E-2</v>
      </c>
      <c r="F2827">
        <v>-9.5421258968858669E-2</v>
      </c>
      <c r="G2827" s="9">
        <v>-8.235020473957233E-2</v>
      </c>
      <c r="H2827">
        <v>0.10356085842833829</v>
      </c>
      <c r="I2827">
        <v>-0.40587990239838123</v>
      </c>
      <c r="J2827">
        <v>-0.47021058038007191</v>
      </c>
      <c r="K2827">
        <v>-0.20020019329765026</v>
      </c>
      <c r="L2827">
        <v>-0.19484227308522317</v>
      </c>
      <c r="M2827">
        <v>14.075201551139118</v>
      </c>
      <c r="N2827">
        <v>6.6488311729940905</v>
      </c>
      <c r="O2827">
        <v>0.87540926907757644</v>
      </c>
      <c r="P2827">
        <v>-0.74974756411712717</v>
      </c>
      <c r="Q2827">
        <v>-0.79887585100210767</v>
      </c>
      <c r="R2827">
        <v>-0.31542938736118742</v>
      </c>
      <c r="S2827">
        <v>0.14293762697186768</v>
      </c>
      <c r="T2827">
        <f t="shared" si="44"/>
        <v>0</v>
      </c>
    </row>
    <row r="2828" spans="1:20" x14ac:dyDescent="0.25">
      <c r="A2828" s="2">
        <v>42429</v>
      </c>
      <c r="B2828" t="s">
        <v>26</v>
      </c>
      <c r="C2828">
        <v>-1.2309591597812308E-2</v>
      </c>
      <c r="D2828">
        <v>0.1197648256227285</v>
      </c>
      <c r="E2828">
        <v>-4.5922049333104842E-2</v>
      </c>
      <c r="F2828">
        <v>-0.34681136074607888</v>
      </c>
      <c r="G2828" s="9">
        <v>-0.20328719255256422</v>
      </c>
      <c r="H2828">
        <v>1.7485062839090793E-2</v>
      </c>
      <c r="I2828">
        <v>-0.78986272439281946</v>
      </c>
      <c r="J2828">
        <v>-0.73524451939291735</v>
      </c>
      <c r="K2828">
        <v>-0.20031738582479564</v>
      </c>
      <c r="L2828">
        <v>-0.44036553081895791</v>
      </c>
      <c r="M2828">
        <v>20.842237101910829</v>
      </c>
      <c r="N2828">
        <v>20.887646398659967</v>
      </c>
      <c r="O2828">
        <v>2.3051899251317125</v>
      </c>
      <c r="P2828">
        <v>-0.83370024191584569</v>
      </c>
      <c r="Q2828">
        <v>-0.63838968477946678</v>
      </c>
      <c r="R2828">
        <v>-0.35771588412047894</v>
      </c>
      <c r="S2828">
        <v>-4.7291890260597338E-2</v>
      </c>
      <c r="T2828">
        <f t="shared" si="44"/>
        <v>0</v>
      </c>
    </row>
    <row r="2829" spans="1:20" x14ac:dyDescent="0.25">
      <c r="A2829" s="2">
        <v>42551</v>
      </c>
      <c r="B2829" t="s">
        <v>28</v>
      </c>
      <c r="C2829">
        <v>6.6949238102384179E-2</v>
      </c>
      <c r="D2829">
        <v>-2.750951022865411E-2</v>
      </c>
      <c r="E2829">
        <v>0.26188365040556572</v>
      </c>
      <c r="F2829">
        <v>1.5699273122588675E-2</v>
      </c>
      <c r="G2829" s="9">
        <v>-0.2251973018732184</v>
      </c>
      <c r="H2829">
        <v>4.859709484119934E-2</v>
      </c>
      <c r="I2829">
        <v>-0.21859253807393986</v>
      </c>
      <c r="J2829">
        <v>-0.22390765121160083</v>
      </c>
      <c r="K2829">
        <v>-0.2007429542211846</v>
      </c>
      <c r="L2829">
        <v>-0.39205621370784416</v>
      </c>
      <c r="M2829">
        <v>22.578152550706822</v>
      </c>
      <c r="N2829">
        <v>16.581819374003764</v>
      </c>
      <c r="O2829">
        <v>1.8479137578825826</v>
      </c>
      <c r="P2829">
        <v>-0.94843107518480774</v>
      </c>
      <c r="Q2829">
        <v>-0.25282037716228134</v>
      </c>
      <c r="R2829">
        <v>-0.29189803822812022</v>
      </c>
      <c r="S2829">
        <v>0.24602926573894357</v>
      </c>
      <c r="T2829">
        <f t="shared" si="44"/>
        <v>1</v>
      </c>
    </row>
    <row r="2830" spans="1:20" x14ac:dyDescent="0.25">
      <c r="A2830" s="2">
        <v>43039</v>
      </c>
      <c r="B2830" t="s">
        <v>40</v>
      </c>
      <c r="C2830">
        <v>-5.4380797701652051E-2</v>
      </c>
      <c r="D2830">
        <v>-5.8049182240968555E-2</v>
      </c>
      <c r="E2830">
        <v>0.16123356445516324</v>
      </c>
      <c r="F2830">
        <v>6.3134636067513572E-2</v>
      </c>
      <c r="G2830" s="9">
        <v>-6.3369196566217534E-3</v>
      </c>
      <c r="H2830">
        <v>0.10428515195526167</v>
      </c>
      <c r="I2830">
        <v>-0.13061713600958658</v>
      </c>
      <c r="J2830">
        <v>0</v>
      </c>
      <c r="K2830">
        <v>-0.20078624659125588</v>
      </c>
      <c r="L2830">
        <v>-0.1830618934105156</v>
      </c>
      <c r="M2830">
        <v>12.197221399714829</v>
      </c>
      <c r="N2830">
        <v>18.34455811509304</v>
      </c>
      <c r="O2830">
        <v>2.939505129620938</v>
      </c>
      <c r="P2830">
        <v>-0.59289099799628264</v>
      </c>
      <c r="Q2830">
        <v>-0.22743554460963511</v>
      </c>
      <c r="R2830">
        <v>-0.24598867314706629</v>
      </c>
      <c r="S2830">
        <v>3.7213175323164496E-2</v>
      </c>
      <c r="T2830">
        <f t="shared" si="44"/>
        <v>0</v>
      </c>
    </row>
    <row r="2831" spans="1:20" x14ac:dyDescent="0.25">
      <c r="A2831" s="2">
        <v>43553</v>
      </c>
      <c r="B2831" t="s">
        <v>49</v>
      </c>
      <c r="C2831">
        <v>-2.3030227066434428E-2</v>
      </c>
      <c r="D2831">
        <v>8.0261605466341646E-2</v>
      </c>
      <c r="E2831">
        <v>0.26186614575399414</v>
      </c>
      <c r="F2831">
        <v>8.6190367273842217E-2</v>
      </c>
      <c r="G2831" s="9">
        <v>-9.3490525723620488E-2</v>
      </c>
      <c r="H2831">
        <v>9.1203109025611351E-2</v>
      </c>
      <c r="I2831">
        <v>0</v>
      </c>
      <c r="J2831">
        <v>0</v>
      </c>
      <c r="K2831">
        <v>-0.20096695577423307</v>
      </c>
      <c r="L2831">
        <v>0</v>
      </c>
      <c r="M2831">
        <v>7.5028882233140246</v>
      </c>
      <c r="N2831">
        <v>11.365946105675148</v>
      </c>
      <c r="O2831">
        <v>1.0139308089801333</v>
      </c>
      <c r="P2831">
        <v>-0.76294255961135971</v>
      </c>
      <c r="Q2831">
        <v>-0.93186852542585863</v>
      </c>
      <c r="R2831">
        <v>-0.26718715867608656</v>
      </c>
      <c r="S2831">
        <v>0.2990383494786531</v>
      </c>
      <c r="T2831">
        <f t="shared" si="44"/>
        <v>0</v>
      </c>
    </row>
    <row r="2832" spans="1:20" x14ac:dyDescent="0.25">
      <c r="A2832" s="2">
        <v>42369</v>
      </c>
      <c r="B2832" t="s">
        <v>40</v>
      </c>
      <c r="C2832">
        <v>-3.5950272671758654E-4</v>
      </c>
      <c r="D2832">
        <v>-0.12790683933376412</v>
      </c>
      <c r="E2832">
        <v>0.20578080221229555</v>
      </c>
      <c r="F2832">
        <v>1.5286593264248749E-2</v>
      </c>
      <c r="G2832" s="9">
        <v>-0.11626070352519891</v>
      </c>
      <c r="H2832">
        <v>-1.6184971098266443E-3</v>
      </c>
      <c r="I2832">
        <v>-0.14289994008388252</v>
      </c>
      <c r="J2832">
        <v>-0.24696996311259445</v>
      </c>
      <c r="K2832">
        <v>-0.20101441749886062</v>
      </c>
      <c r="L2832">
        <v>-0.16318356790381872</v>
      </c>
      <c r="M2832">
        <v>23.938070632143688</v>
      </c>
      <c r="N2832">
        <v>19.232874659210065</v>
      </c>
      <c r="O2832">
        <v>3.1568374056969106</v>
      </c>
      <c r="P2832">
        <v>-0.20101441749886073</v>
      </c>
      <c r="Q2832">
        <v>-0.19002489765840769</v>
      </c>
      <c r="R2832">
        <v>-0.19024085484911213</v>
      </c>
      <c r="S2832">
        <v>7.2381781412851218E-2</v>
      </c>
      <c r="T2832">
        <f t="shared" si="44"/>
        <v>0</v>
      </c>
    </row>
    <row r="2833" spans="1:20" x14ac:dyDescent="0.25">
      <c r="A2833" s="2">
        <v>43343</v>
      </c>
      <c r="B2833" t="s">
        <v>57</v>
      </c>
      <c r="C2833">
        <v>2.0647825743431825E-2</v>
      </c>
      <c r="D2833">
        <v>5.6229869260116971E-2</v>
      </c>
      <c r="E2833">
        <v>0.20790446767300019</v>
      </c>
      <c r="F2833">
        <v>-1.0140862924054472E-2</v>
      </c>
      <c r="G2833" s="9">
        <v>-8.235020473957233E-2</v>
      </c>
      <c r="H2833">
        <v>0.10356085842833829</v>
      </c>
      <c r="I2833">
        <v>-0.14728764787381432</v>
      </c>
      <c r="J2833">
        <v>-0.37416931522681307</v>
      </c>
      <c r="K2833">
        <v>-0.2010444055442564</v>
      </c>
      <c r="L2833">
        <v>-0.15646426729832352</v>
      </c>
      <c r="M2833">
        <v>30.577972807017545</v>
      </c>
      <c r="N2833">
        <v>15.130219860017498</v>
      </c>
      <c r="O2833">
        <v>1.6000963452997778</v>
      </c>
      <c r="P2833">
        <v>-0.64856238251627629</v>
      </c>
      <c r="Q2833">
        <v>-0.22980683713121963</v>
      </c>
      <c r="R2833">
        <v>-0.16179444142477184</v>
      </c>
      <c r="S2833">
        <v>0.82777345996009044</v>
      </c>
      <c r="T2833">
        <f t="shared" si="44"/>
        <v>0</v>
      </c>
    </row>
    <row r="2834" spans="1:20" x14ac:dyDescent="0.25">
      <c r="A2834" s="2">
        <v>42216</v>
      </c>
      <c r="B2834" t="s">
        <v>37</v>
      </c>
      <c r="C2834">
        <v>-4.8998694961241318E-2</v>
      </c>
      <c r="D2834">
        <v>-6.6891763102433943E-2</v>
      </c>
      <c r="E2834">
        <v>-6.3071303025461045E-2</v>
      </c>
      <c r="F2834">
        <v>5.2493316554647729E-2</v>
      </c>
      <c r="G2834" s="9">
        <v>-2.6150950132255879E-2</v>
      </c>
      <c r="H2834">
        <v>-4.7645913942238605E-2</v>
      </c>
      <c r="I2834">
        <v>-1.1830625483544606</v>
      </c>
      <c r="J2834">
        <v>-2.1271186440677967</v>
      </c>
      <c r="K2834">
        <v>-0.20120120110194339</v>
      </c>
      <c r="L2834">
        <v>-1.2602239516545455</v>
      </c>
      <c r="M2834">
        <v>-6.6076096377306905</v>
      </c>
      <c r="N2834">
        <v>-24.446878218465539</v>
      </c>
      <c r="O2834">
        <v>1.0402926901474698</v>
      </c>
      <c r="P2834">
        <v>-1.1174811174957155</v>
      </c>
      <c r="Q2834">
        <v>-3.0253347837048272</v>
      </c>
      <c r="R2834">
        <v>-5.5677230283813217E-2</v>
      </c>
      <c r="S2834">
        <v>0.29649183420593173</v>
      </c>
      <c r="T2834">
        <f t="shared" si="44"/>
        <v>0</v>
      </c>
    </row>
    <row r="2835" spans="1:20" x14ac:dyDescent="0.25">
      <c r="A2835" s="2">
        <v>40939</v>
      </c>
      <c r="B2835" t="s">
        <v>14</v>
      </c>
      <c r="C2835">
        <v>7.140324295372924E-3</v>
      </c>
      <c r="D2835">
        <v>-1.9903863139238642E-2</v>
      </c>
      <c r="E2835">
        <v>3.1547698411186653E-2</v>
      </c>
      <c r="F2835">
        <v>0.55623732272994841</v>
      </c>
      <c r="G2835" s="9">
        <v>-0.34638581914761268</v>
      </c>
      <c r="H2835">
        <v>-0.10422757878496403</v>
      </c>
      <c r="I2835">
        <v>0</v>
      </c>
      <c r="J2835">
        <v>0</v>
      </c>
      <c r="K2835">
        <v>-0.20133455435084224</v>
      </c>
      <c r="L2835">
        <v>-6.8842835829711735E-2</v>
      </c>
      <c r="M2835">
        <v>10.456291497130934</v>
      </c>
      <c r="N2835">
        <v>9.0625939563514279</v>
      </c>
      <c r="O2835">
        <v>0.82662661868667542</v>
      </c>
      <c r="P2835">
        <v>-0.20662566085044809</v>
      </c>
      <c r="Q2835">
        <v>-0.14462297614330222</v>
      </c>
      <c r="R2835">
        <v>-0.19740648595711918</v>
      </c>
      <c r="S2835">
        <v>0.61587319084693404</v>
      </c>
      <c r="T2835">
        <f t="shared" si="44"/>
        <v>0</v>
      </c>
    </row>
    <row r="2836" spans="1:20" x14ac:dyDescent="0.25">
      <c r="A2836" s="2">
        <v>42247</v>
      </c>
      <c r="B2836" t="s">
        <v>59</v>
      </c>
      <c r="C2836">
        <v>-2.7604367392838225E-2</v>
      </c>
      <c r="D2836">
        <v>-7.5371877589255454E-2</v>
      </c>
      <c r="E2836">
        <v>0.11824579242778221</v>
      </c>
      <c r="F2836">
        <v>2.2677613104363337E-2</v>
      </c>
      <c r="G2836" s="9">
        <v>-0.11569002915578053</v>
      </c>
      <c r="H2836">
        <v>-4.1240533476308516E-2</v>
      </c>
      <c r="I2836">
        <v>0</v>
      </c>
      <c r="J2836">
        <v>0</v>
      </c>
      <c r="K2836">
        <v>-0.20138192294555102</v>
      </c>
      <c r="L2836">
        <v>0</v>
      </c>
      <c r="M2836">
        <v>9.1007298551756879</v>
      </c>
      <c r="N2836">
        <v>4.3574043689701147</v>
      </c>
      <c r="O2836">
        <v>0.37167099292820488</v>
      </c>
      <c r="P2836">
        <v>-0.24148516683877985</v>
      </c>
      <c r="Q2836">
        <v>-0.32066144876981473</v>
      </c>
      <c r="R2836">
        <v>-0.25815701770879329</v>
      </c>
      <c r="S2836">
        <v>-0.27538152207439537</v>
      </c>
      <c r="T2836">
        <f t="shared" si="44"/>
        <v>0</v>
      </c>
    </row>
    <row r="2837" spans="1:20" x14ac:dyDescent="0.25">
      <c r="A2837" s="2">
        <v>41820</v>
      </c>
      <c r="B2837" t="s">
        <v>56</v>
      </c>
      <c r="C2837">
        <v>-5.5536897155283427E-2</v>
      </c>
      <c r="D2837">
        <v>-7.9264846350759699E-2</v>
      </c>
      <c r="E2837">
        <v>0.2499078628361513</v>
      </c>
      <c r="F2837">
        <v>0.36061507936507931</v>
      </c>
      <c r="G2837" s="9">
        <v>-0.12688444249711972</v>
      </c>
      <c r="H2837">
        <v>-0.11879437828811101</v>
      </c>
      <c r="I2837">
        <v>-0.2523285351397121</v>
      </c>
      <c r="J2837">
        <v>-0.37738246505717921</v>
      </c>
      <c r="K2837">
        <v>-0.20153281527826061</v>
      </c>
      <c r="L2837">
        <v>-0.26935614315324974</v>
      </c>
      <c r="M2837">
        <v>31.583104693877548</v>
      </c>
      <c r="N2837">
        <v>17.589718346545865</v>
      </c>
      <c r="O2837">
        <v>1.0686473992018715</v>
      </c>
      <c r="P2837">
        <v>-0.12357819790942681</v>
      </c>
      <c r="Q2837">
        <v>-0.12318752165290636</v>
      </c>
      <c r="R2837">
        <v>-0.19937919913575464</v>
      </c>
      <c r="S2837">
        <v>3.6185712390672223E-3</v>
      </c>
      <c r="T2837">
        <f t="shared" si="44"/>
        <v>0</v>
      </c>
    </row>
    <row r="2838" spans="1:20" x14ac:dyDescent="0.25">
      <c r="A2838" s="2">
        <v>41880</v>
      </c>
      <c r="B2838" t="s">
        <v>41</v>
      </c>
      <c r="C2838">
        <v>8.2935359097040529E-3</v>
      </c>
      <c r="D2838">
        <v>-6.5598015821412115E-2</v>
      </c>
      <c r="E2838">
        <v>-0.37330968700934841</v>
      </c>
      <c r="F2838">
        <v>-3.0693972307437201E-2</v>
      </c>
      <c r="G2838" s="9">
        <v>-0.14192482244183724</v>
      </c>
      <c r="H2838">
        <v>-0.10749626464651763</v>
      </c>
      <c r="I2838">
        <v>-0.20234552774374237</v>
      </c>
      <c r="J2838">
        <v>-0.31605820781210114</v>
      </c>
      <c r="K2838">
        <v>-0.20169698942324643</v>
      </c>
      <c r="L2838">
        <v>-0.11398893224662332</v>
      </c>
      <c r="M2838">
        <v>11.513530533781262</v>
      </c>
      <c r="N2838">
        <v>83.169354465657221</v>
      </c>
      <c r="O2838">
        <v>9.2942946760508107</v>
      </c>
      <c r="P2838">
        <v>-0.58867024362641507</v>
      </c>
      <c r="Q2838">
        <v>-0.50566528137245315</v>
      </c>
      <c r="R2838">
        <v>-2.0147957335291955E-2</v>
      </c>
      <c r="S2838">
        <v>11.28743203263552</v>
      </c>
      <c r="T2838">
        <f t="shared" si="44"/>
        <v>0</v>
      </c>
    </row>
    <row r="2839" spans="1:20" x14ac:dyDescent="0.25">
      <c r="A2839" s="2">
        <v>43098</v>
      </c>
      <c r="B2839" t="s">
        <v>35</v>
      </c>
      <c r="C2839">
        <v>-4.8898457940900197E-3</v>
      </c>
      <c r="D2839">
        <v>-6.3786704137842487E-2</v>
      </c>
      <c r="E2839">
        <v>0.33746299184653172</v>
      </c>
      <c r="F2839">
        <v>0.58995871818478807</v>
      </c>
      <c r="G2839" s="9">
        <v>-5.2312718735969765E-2</v>
      </c>
      <c r="H2839">
        <v>0.10560752078609226</v>
      </c>
      <c r="I2839">
        <v>0</v>
      </c>
      <c r="J2839">
        <v>0</v>
      </c>
      <c r="K2839">
        <v>-0.20195084352281889</v>
      </c>
      <c r="L2839">
        <v>-0.1175414753425682</v>
      </c>
      <c r="M2839">
        <v>28.674181276463383</v>
      </c>
      <c r="N2839">
        <v>20.999352929092051</v>
      </c>
      <c r="O2839">
        <v>3.6220886035548228</v>
      </c>
      <c r="P2839">
        <v>-0.32544115421299036</v>
      </c>
      <c r="Q2839">
        <v>-0.34230769579966258</v>
      </c>
      <c r="R2839">
        <v>-0.35739024667776986</v>
      </c>
      <c r="S2839">
        <v>-6.7279414258786571E-2</v>
      </c>
      <c r="T2839">
        <f t="shared" si="44"/>
        <v>0</v>
      </c>
    </row>
    <row r="2840" spans="1:20" x14ac:dyDescent="0.25">
      <c r="A2840" s="2">
        <v>43496</v>
      </c>
      <c r="B2840" t="s">
        <v>44</v>
      </c>
      <c r="C2840">
        <v>-1.3127331830515621E-2</v>
      </c>
      <c r="D2840">
        <v>-1.7484103958480102E-2</v>
      </c>
      <c r="E2840">
        <v>7.5549973167988282E-2</v>
      </c>
      <c r="F2840">
        <v>0.28288619714347241</v>
      </c>
      <c r="G2840" s="9">
        <v>-0.1454949180230326</v>
      </c>
      <c r="H2840">
        <v>9.4341856839307736E-2</v>
      </c>
      <c r="I2840">
        <v>0</v>
      </c>
      <c r="J2840">
        <v>0</v>
      </c>
      <c r="K2840">
        <v>-0.20198407830402332</v>
      </c>
      <c r="L2840">
        <v>0</v>
      </c>
      <c r="M2840">
        <v>13.208962968405585</v>
      </c>
      <c r="N2840">
        <v>10.339442329113924</v>
      </c>
      <c r="O2840">
        <v>1.5103845118343195</v>
      </c>
      <c r="P2840">
        <v>-0.56074143529859011</v>
      </c>
      <c r="Q2840">
        <v>-0.50775031041283403</v>
      </c>
      <c r="R2840">
        <v>-0.24090319222432299</v>
      </c>
      <c r="S2840">
        <v>0.13589285381923946</v>
      </c>
      <c r="T2840">
        <f t="shared" si="44"/>
        <v>0</v>
      </c>
    </row>
    <row r="2841" spans="1:20" x14ac:dyDescent="0.25">
      <c r="A2841" s="2">
        <v>41180</v>
      </c>
      <c r="B2841" t="s">
        <v>48</v>
      </c>
      <c r="C2841">
        <v>-1.8558947324615271E-2</v>
      </c>
      <c r="D2841">
        <v>-8.4043773918349829E-2</v>
      </c>
      <c r="E2841">
        <v>6.8713854904281169E-2</v>
      </c>
      <c r="F2841">
        <v>0.17743362707560228</v>
      </c>
      <c r="G2841" s="9">
        <v>-0.33621645597693495</v>
      </c>
      <c r="H2841">
        <v>-0.16559841734507708</v>
      </c>
      <c r="I2841">
        <v>0</v>
      </c>
      <c r="J2841">
        <v>0</v>
      </c>
      <c r="K2841">
        <v>-0.202040577889256</v>
      </c>
      <c r="L2841">
        <v>-7.586690545134156E-2</v>
      </c>
      <c r="M2841">
        <v>7.1845626745329394</v>
      </c>
      <c r="N2841">
        <v>7.6926656839052683</v>
      </c>
      <c r="O2841">
        <v>0.8284470799500312</v>
      </c>
      <c r="P2841">
        <v>-0.38131864360618628</v>
      </c>
      <c r="Q2841">
        <v>-0.37996521301859554</v>
      </c>
      <c r="R2841">
        <v>-0.22948686105485205</v>
      </c>
      <c r="S2841">
        <v>0.74263344899448069</v>
      </c>
      <c r="T2841">
        <f t="shared" si="44"/>
        <v>0</v>
      </c>
    </row>
    <row r="2842" spans="1:20" x14ac:dyDescent="0.25">
      <c r="A2842" s="2">
        <v>42521</v>
      </c>
      <c r="B2842" t="s">
        <v>28</v>
      </c>
      <c r="C2842">
        <v>-4.1767193565012128E-2</v>
      </c>
      <c r="D2842">
        <v>-0.13676615989730034</v>
      </c>
      <c r="E2842">
        <v>0.26422048973317214</v>
      </c>
      <c r="F2842">
        <v>9.6935906464699073E-3</v>
      </c>
      <c r="G2842" s="9">
        <v>-0.17144572643331224</v>
      </c>
      <c r="H2842">
        <v>4.1580793037893304E-2</v>
      </c>
      <c r="I2842">
        <v>-0.21859253807393986</v>
      </c>
      <c r="J2842">
        <v>-0.22390765121160083</v>
      </c>
      <c r="K2842">
        <v>-0.2023914735678497</v>
      </c>
      <c r="L2842">
        <v>-0.39205621370784416</v>
      </c>
      <c r="M2842">
        <v>22.531583650891211</v>
      </c>
      <c r="N2842">
        <v>16.554371322996666</v>
      </c>
      <c r="O2842">
        <v>1.8448548878069262</v>
      </c>
      <c r="P2842">
        <v>-0.94853743942731705</v>
      </c>
      <c r="Q2842">
        <v>-0.25405719104479574</v>
      </c>
      <c r="R2842">
        <v>-0.2930701664684876</v>
      </c>
      <c r="S2842">
        <v>0.24653776582510828</v>
      </c>
      <c r="T2842">
        <f t="shared" si="44"/>
        <v>0</v>
      </c>
    </row>
    <row r="2843" spans="1:20" x14ac:dyDescent="0.25">
      <c r="A2843" s="2">
        <v>43371</v>
      </c>
      <c r="B2843" t="s">
        <v>57</v>
      </c>
      <c r="C2843">
        <v>-3.6540868031200713E-3</v>
      </c>
      <c r="D2843">
        <v>4.5284943865029348E-2</v>
      </c>
      <c r="E2843">
        <v>0.20614898859024544</v>
      </c>
      <c r="F2843">
        <v>-5.0769877596997803E-3</v>
      </c>
      <c r="G2843" s="9">
        <v>-8.0646295484910979E-2</v>
      </c>
      <c r="H2843">
        <v>0.1025557868401632</v>
      </c>
      <c r="I2843">
        <v>-0.14728764787381432</v>
      </c>
      <c r="J2843">
        <v>-0.37416931522681307</v>
      </c>
      <c r="K2843">
        <v>-0.20248034341212906</v>
      </c>
      <c r="L2843">
        <v>-0.15646426729832352</v>
      </c>
      <c r="M2843">
        <v>30.523015974145892</v>
      </c>
      <c r="N2843">
        <v>15.115342157230346</v>
      </c>
      <c r="O2843">
        <v>1.5985229538965846</v>
      </c>
      <c r="P2843">
        <v>-0.64919401033970181</v>
      </c>
      <c r="Q2843">
        <v>-0.23056417609072399</v>
      </c>
      <c r="R2843">
        <v>-0.16261865768140227</v>
      </c>
      <c r="S2843">
        <v>0.82926386994228718</v>
      </c>
      <c r="T2843">
        <f t="shared" si="44"/>
        <v>0</v>
      </c>
    </row>
    <row r="2844" spans="1:20" x14ac:dyDescent="0.25">
      <c r="A2844" s="2">
        <v>42580</v>
      </c>
      <c r="B2844" t="s">
        <v>21</v>
      </c>
      <c r="C2844">
        <v>-2.9850986167076154E-2</v>
      </c>
      <c r="D2844">
        <v>-2.4098308244367761E-2</v>
      </c>
      <c r="E2844">
        <v>0.18166243995337994</v>
      </c>
      <c r="F2844">
        <v>0.28017242138602994</v>
      </c>
      <c r="G2844" s="9">
        <v>-0.19111370754426105</v>
      </c>
      <c r="H2844">
        <v>5.7020179434863927E-2</v>
      </c>
      <c r="I2844">
        <v>0</v>
      </c>
      <c r="J2844">
        <v>0</v>
      </c>
      <c r="K2844">
        <v>-0.20250244345032953</v>
      </c>
      <c r="L2844">
        <v>-2.3484265511314883E-2</v>
      </c>
      <c r="M2844">
        <v>17.876435574837309</v>
      </c>
      <c r="N2844">
        <v>15.797433306095767</v>
      </c>
      <c r="O2844">
        <v>2.6651657145377947</v>
      </c>
      <c r="P2844">
        <v>-0.24038790221049822</v>
      </c>
      <c r="Q2844">
        <v>-0.11116554227295639</v>
      </c>
      <c r="R2844">
        <v>-0.13203916667382398</v>
      </c>
      <c r="S2844">
        <v>0.466206509355716</v>
      </c>
      <c r="T2844">
        <f t="shared" si="44"/>
        <v>0</v>
      </c>
    </row>
    <row r="2845" spans="1:20" x14ac:dyDescent="0.25">
      <c r="A2845" s="2">
        <v>41305</v>
      </c>
      <c r="B2845" t="s">
        <v>26</v>
      </c>
      <c r="C2845">
        <v>-9.3873520730264226E-2</v>
      </c>
      <c r="D2845">
        <v>-7.9303316759142151E-2</v>
      </c>
      <c r="E2845">
        <v>-0.19471365235233773</v>
      </c>
      <c r="F2845">
        <v>-0.36963425760182933</v>
      </c>
      <c r="G2845" s="9">
        <v>-0.26894720045004838</v>
      </c>
      <c r="H2845">
        <v>-0.17070366445065355</v>
      </c>
      <c r="I2845">
        <v>-0.88789158746920094</v>
      </c>
      <c r="J2845">
        <v>-0.26631853785900783</v>
      </c>
      <c r="K2845">
        <v>-0.20273692800000831</v>
      </c>
      <c r="L2845">
        <v>-0.68492199665919706</v>
      </c>
      <c r="M2845">
        <v>10.624629944077274</v>
      </c>
      <c r="N2845">
        <v>50.305568445839874</v>
      </c>
      <c r="O2845">
        <v>3.1256971420210689</v>
      </c>
      <c r="P2845">
        <v>-0.91522630796327886</v>
      </c>
      <c r="Q2845">
        <v>0</v>
      </c>
      <c r="R2845">
        <v>0</v>
      </c>
      <c r="S2845">
        <v>0.53333595934064082</v>
      </c>
      <c r="T2845">
        <f t="shared" si="44"/>
        <v>0</v>
      </c>
    </row>
    <row r="2846" spans="1:20" x14ac:dyDescent="0.25">
      <c r="A2846" s="2">
        <v>42704</v>
      </c>
      <c r="B2846" t="s">
        <v>53</v>
      </c>
      <c r="C2846">
        <v>-2.570555037589628E-2</v>
      </c>
      <c r="D2846">
        <v>5.1054462248690369E-2</v>
      </c>
      <c r="E2846">
        <v>0.20489667538199541</v>
      </c>
      <c r="F2846">
        <v>-8.8104151984464196E-2</v>
      </c>
      <c r="G2846" s="9">
        <v>-0.17465610783852348</v>
      </c>
      <c r="H2846">
        <v>8.3815659766230066E-2</v>
      </c>
      <c r="I2846">
        <v>-0.25609521981186412</v>
      </c>
      <c r="J2846">
        <v>-0.21912832929782078</v>
      </c>
      <c r="K2846">
        <v>-0.20280750896475008</v>
      </c>
      <c r="L2846">
        <v>-0.20132378744143509</v>
      </c>
      <c r="M2846">
        <v>10.727562674418605</v>
      </c>
      <c r="N2846">
        <v>7.5515126967741937</v>
      </c>
      <c r="O2846">
        <v>0.4710274885712446</v>
      </c>
      <c r="P2846">
        <v>-0.66963539431762797</v>
      </c>
      <c r="Q2846">
        <v>-0.66281719791296245</v>
      </c>
      <c r="R2846">
        <v>-0.17014405624142193</v>
      </c>
      <c r="S2846">
        <v>5.7267536337615749E-2</v>
      </c>
      <c r="T2846">
        <f t="shared" si="44"/>
        <v>0</v>
      </c>
    </row>
    <row r="2847" spans="1:20" x14ac:dyDescent="0.25">
      <c r="A2847" s="2">
        <v>41213</v>
      </c>
      <c r="B2847" t="s">
        <v>26</v>
      </c>
      <c r="C2847">
        <v>2.0077575902014866E-2</v>
      </c>
      <c r="D2847">
        <v>-5.5479048299950318E-2</v>
      </c>
      <c r="E2847">
        <v>-0.18638976383336592</v>
      </c>
      <c r="F2847">
        <v>-0.36930334985452917</v>
      </c>
      <c r="G2847" s="9">
        <v>-0.3228610529618271</v>
      </c>
      <c r="H2847">
        <v>-0.17030679808584193</v>
      </c>
      <c r="I2847">
        <v>-0.85832453361492433</v>
      </c>
      <c r="J2847">
        <v>-0.93323386795971652</v>
      </c>
      <c r="K2847">
        <v>-0.20302165708489617</v>
      </c>
      <c r="L2847">
        <v>-0.81919231018500305</v>
      </c>
      <c r="M2847">
        <v>116.71052234636871</v>
      </c>
      <c r="N2847">
        <v>42.671035403726705</v>
      </c>
      <c r="O2847">
        <v>1.5214680205518891</v>
      </c>
      <c r="P2847">
        <v>0</v>
      </c>
      <c r="Q2847">
        <v>0</v>
      </c>
      <c r="R2847">
        <v>0</v>
      </c>
      <c r="S2847">
        <v>0.64424306071506199</v>
      </c>
      <c r="T2847">
        <f t="shared" si="44"/>
        <v>0</v>
      </c>
    </row>
    <row r="2848" spans="1:20" x14ac:dyDescent="0.25">
      <c r="A2848" s="2">
        <v>42185</v>
      </c>
      <c r="B2848" t="s">
        <v>37</v>
      </c>
      <c r="C2848">
        <v>1.2345827603268966E-2</v>
      </c>
      <c r="D2848">
        <v>6.0838485798041519E-2</v>
      </c>
      <c r="E2848">
        <v>-6.6619865849846138E-2</v>
      </c>
      <c r="F2848">
        <v>5.8973510126089757E-2</v>
      </c>
      <c r="G2848" s="9">
        <v>-7.3857704644910704E-2</v>
      </c>
      <c r="H2848">
        <v>-5.4411024813159958E-2</v>
      </c>
      <c r="I2848">
        <v>-1.1830625483544606</v>
      </c>
      <c r="J2848">
        <v>-2.1271186440677967</v>
      </c>
      <c r="K2848">
        <v>-0.20320320293851579</v>
      </c>
      <c r="L2848">
        <v>-1.2602239516545455</v>
      </c>
      <c r="M2848">
        <v>-6.5910492139439514</v>
      </c>
      <c r="N2848">
        <v>-24.399619635890769</v>
      </c>
      <c r="O2848">
        <v>1.0382816866336497</v>
      </c>
      <c r="P2848">
        <v>-1.1171866786291156</v>
      </c>
      <c r="Q2848">
        <v>-3.021419582333841</v>
      </c>
      <c r="R2848">
        <v>-5.7502713079246814E-2</v>
      </c>
      <c r="S2848">
        <v>0.29723678850142843</v>
      </c>
      <c r="T2848">
        <f t="shared" si="44"/>
        <v>0</v>
      </c>
    </row>
    <row r="2849" spans="1:20" x14ac:dyDescent="0.25">
      <c r="A2849" s="2">
        <v>41121</v>
      </c>
      <c r="B2849" t="s">
        <v>18</v>
      </c>
      <c r="C2849">
        <v>0.12142733803822403</v>
      </c>
      <c r="D2849">
        <v>0.18363642512454303</v>
      </c>
      <c r="E2849">
        <v>-0.15605132408166289</v>
      </c>
      <c r="F2849">
        <v>-3.1347835837631788E-2</v>
      </c>
      <c r="G2849" s="9">
        <v>-0.37098161400775687</v>
      </c>
      <c r="H2849">
        <v>-0.1556301456212823</v>
      </c>
      <c r="I2849">
        <v>-0.68846153846153846</v>
      </c>
      <c r="J2849">
        <v>-1.0242047026279391</v>
      </c>
      <c r="K2849">
        <v>-0.20335538127884556</v>
      </c>
      <c r="L2849">
        <v>-0.70400060995405678</v>
      </c>
      <c r="M2849">
        <v>-531.03475142857144</v>
      </c>
      <c r="N2849">
        <v>29.762679475308641</v>
      </c>
      <c r="O2849">
        <v>0.82219449631240138</v>
      </c>
      <c r="P2849">
        <v>-34.975433155513819</v>
      </c>
      <c r="Q2849">
        <v>0</v>
      </c>
      <c r="R2849">
        <v>-0.22788971826357685</v>
      </c>
      <c r="S2849">
        <v>3.7662318607580181E-2</v>
      </c>
      <c r="T2849">
        <f t="shared" si="44"/>
        <v>1</v>
      </c>
    </row>
    <row r="2850" spans="1:20" x14ac:dyDescent="0.25">
      <c r="A2850" s="2">
        <v>42613</v>
      </c>
      <c r="B2850" t="s">
        <v>45</v>
      </c>
      <c r="C2850">
        <v>3.0096383533144921E-2</v>
      </c>
      <c r="D2850">
        <v>-7.6467423083517172E-2</v>
      </c>
      <c r="E2850">
        <v>0.20620375425978588</v>
      </c>
      <c r="F2850">
        <v>-0.22512885827122031</v>
      </c>
      <c r="G2850" s="9">
        <v>-0.18235885951673891</v>
      </c>
      <c r="H2850">
        <v>6.5304978453561091E-2</v>
      </c>
      <c r="I2850">
        <v>0</v>
      </c>
      <c r="J2850">
        <v>0</v>
      </c>
      <c r="K2850">
        <v>-0.20339994035192366</v>
      </c>
      <c r="L2850">
        <v>-9.096685236457569E-3</v>
      </c>
      <c r="M2850">
        <v>8.7664966963516235</v>
      </c>
      <c r="N2850">
        <v>6.2522676419965579</v>
      </c>
      <c r="O2850">
        <v>0.67445877197868509</v>
      </c>
      <c r="P2850">
        <v>-0.53820767774921663</v>
      </c>
      <c r="Q2850">
        <v>-0.32889231898644644</v>
      </c>
      <c r="R2850">
        <v>-0.12383836392040071</v>
      </c>
      <c r="S2850">
        <v>0.19037444896026451</v>
      </c>
      <c r="T2850">
        <f t="shared" si="44"/>
        <v>1</v>
      </c>
    </row>
    <row r="2851" spans="1:20" x14ac:dyDescent="0.25">
      <c r="A2851" s="2">
        <v>43069</v>
      </c>
      <c r="B2851" t="s">
        <v>54</v>
      </c>
      <c r="C2851">
        <v>-0.12647727560916888</v>
      </c>
      <c r="D2851">
        <v>-0.19080947127967063</v>
      </c>
      <c r="E2851">
        <v>0.41959802101130195</v>
      </c>
      <c r="F2851">
        <v>0.5652959730634517</v>
      </c>
      <c r="G2851" s="9">
        <v>-3.4470354683586835E-2</v>
      </c>
      <c r="H2851">
        <v>0.10538048331664562</v>
      </c>
      <c r="I2851">
        <v>0</v>
      </c>
      <c r="J2851">
        <v>0</v>
      </c>
      <c r="K2851">
        <v>-0.20344602785062804</v>
      </c>
      <c r="L2851">
        <v>-0.13551195927664461</v>
      </c>
      <c r="M2851">
        <v>18.590812017640573</v>
      </c>
      <c r="N2851">
        <v>11.136790804096753</v>
      </c>
      <c r="O2851">
        <v>1.5081960986838223</v>
      </c>
      <c r="P2851">
        <v>-0.33142891115493667</v>
      </c>
      <c r="Q2851">
        <v>-0.15751619539459427</v>
      </c>
      <c r="R2851">
        <v>-0.18659729405968928</v>
      </c>
      <c r="S2851">
        <v>0.51545301939141785</v>
      </c>
      <c r="T2851">
        <f t="shared" si="44"/>
        <v>0</v>
      </c>
    </row>
    <row r="2852" spans="1:20" x14ac:dyDescent="0.25">
      <c r="A2852" s="2">
        <v>42551</v>
      </c>
      <c r="B2852" t="s">
        <v>27</v>
      </c>
      <c r="C2852">
        <v>8.990560390069291E-3</v>
      </c>
      <c r="D2852">
        <v>-4.969218192743341E-2</v>
      </c>
      <c r="E2852">
        <v>0.24958355735400928</v>
      </c>
      <c r="F2852">
        <v>0.28625192906851482</v>
      </c>
      <c r="G2852" s="9">
        <v>-0.2251973018732184</v>
      </c>
      <c r="H2852">
        <v>4.859709484119934E-2</v>
      </c>
      <c r="I2852">
        <v>0</v>
      </c>
      <c r="J2852">
        <v>-0.2951487252124646</v>
      </c>
      <c r="K2852">
        <v>-0.20373913631820684</v>
      </c>
      <c r="L2852">
        <v>-0.15748788897695654</v>
      </c>
      <c r="M2852">
        <v>17.342306631499621</v>
      </c>
      <c r="N2852">
        <v>10.39801806984495</v>
      </c>
      <c r="O2852">
        <v>1.9084234760638297</v>
      </c>
      <c r="P2852">
        <v>-0.28534537404294225</v>
      </c>
      <c r="Q2852">
        <v>-0.27996388101905656</v>
      </c>
      <c r="R2852">
        <v>-0.34485851523718702</v>
      </c>
      <c r="S2852">
        <v>3.935415574894828E-2</v>
      </c>
      <c r="T2852">
        <f t="shared" si="44"/>
        <v>0</v>
      </c>
    </row>
    <row r="2853" spans="1:20" x14ac:dyDescent="0.25">
      <c r="A2853" s="2">
        <v>43280</v>
      </c>
      <c r="B2853" t="s">
        <v>37</v>
      </c>
      <c r="C2853">
        <v>3.009969194323614E-2</v>
      </c>
      <c r="D2853">
        <v>0.10309760047198036</v>
      </c>
      <c r="E2853">
        <v>-5.6523514812603981E-2</v>
      </c>
      <c r="F2853">
        <v>-9.3030544791429359E-2</v>
      </c>
      <c r="G2853" s="9">
        <v>-8.1619957916146069E-2</v>
      </c>
      <c r="H2853">
        <v>0.10489745750573753</v>
      </c>
      <c r="I2853">
        <v>-0.40587990239838123</v>
      </c>
      <c r="J2853">
        <v>-0.47021058038007191</v>
      </c>
      <c r="K2853">
        <v>-0.20390389683302934</v>
      </c>
      <c r="L2853">
        <v>-0.19484227308522317</v>
      </c>
      <c r="M2853">
        <v>14.01002227338827</v>
      </c>
      <c r="N2853">
        <v>6.6218924070920577</v>
      </c>
      <c r="O2853">
        <v>0.87186241328374359</v>
      </c>
      <c r="P2853">
        <v>-0.75090643015303948</v>
      </c>
      <c r="Q2853">
        <v>-0.79969073654005096</v>
      </c>
      <c r="R2853">
        <v>-0.31820303087798973</v>
      </c>
      <c r="S2853">
        <v>0.14360262029647811</v>
      </c>
      <c r="T2853">
        <f t="shared" si="44"/>
        <v>1</v>
      </c>
    </row>
    <row r="2854" spans="1:20" x14ac:dyDescent="0.25">
      <c r="A2854" s="2">
        <v>41425</v>
      </c>
      <c r="B2854" t="s">
        <v>34</v>
      </c>
      <c r="C2854">
        <v>0.13920844362146467</v>
      </c>
      <c r="D2854">
        <v>0.12273178003511043</v>
      </c>
      <c r="E2854">
        <v>-0.47981039460283181</v>
      </c>
      <c r="F2854">
        <v>-0.18247722790872378</v>
      </c>
      <c r="G2854" s="9">
        <v>-0.250918217765012</v>
      </c>
      <c r="H2854">
        <v>-0.155414414820636</v>
      </c>
      <c r="I2854">
        <v>-0.35655934646804421</v>
      </c>
      <c r="J2854">
        <v>-0.38678429337484865</v>
      </c>
      <c r="K2854">
        <v>-0.20413777876812589</v>
      </c>
      <c r="L2854">
        <v>-0.15328400591326941</v>
      </c>
      <c r="M2854">
        <v>7.8165996897038079</v>
      </c>
      <c r="N2854">
        <v>47.525229250684596</v>
      </c>
      <c r="O2854">
        <v>3.4132311717800188</v>
      </c>
      <c r="P2854">
        <v>-2.91314256961962E-2</v>
      </c>
      <c r="Q2854">
        <v>-8.8106392206574347E-2</v>
      </c>
      <c r="R2854">
        <v>-4.3363269164060636E-3</v>
      </c>
      <c r="S2854">
        <v>5.8895672169725053</v>
      </c>
      <c r="T2854">
        <f t="shared" si="44"/>
        <v>1</v>
      </c>
    </row>
    <row r="2855" spans="1:20" x14ac:dyDescent="0.25">
      <c r="A2855" s="2">
        <v>42916</v>
      </c>
      <c r="B2855" t="s">
        <v>36</v>
      </c>
      <c r="C2855">
        <v>0.12119024490955654</v>
      </c>
      <c r="D2855">
        <v>0.10720473154312027</v>
      </c>
      <c r="E2855">
        <v>0.12975982635775951</v>
      </c>
      <c r="F2855">
        <v>-0.25224049114388547</v>
      </c>
      <c r="G2855" s="9">
        <v>-6.9102986439045999E-2</v>
      </c>
      <c r="H2855">
        <v>0.10010626112636789</v>
      </c>
      <c r="I2855">
        <v>0</v>
      </c>
      <c r="J2855">
        <v>0</v>
      </c>
      <c r="K2855">
        <v>-0.20416779928193685</v>
      </c>
      <c r="L2855">
        <v>0</v>
      </c>
      <c r="M2855">
        <v>6.3487577774740291</v>
      </c>
      <c r="N2855">
        <v>28.67862741201456</v>
      </c>
      <c r="O2855">
        <v>6.6361103587475423</v>
      </c>
      <c r="P2855">
        <v>-0.80374587280015408</v>
      </c>
      <c r="Q2855">
        <v>-0.8987042501925574</v>
      </c>
      <c r="R2855">
        <v>-0.28819730653827513</v>
      </c>
      <c r="S2855">
        <v>3.0701752185782851</v>
      </c>
      <c r="T2855">
        <f t="shared" si="44"/>
        <v>1</v>
      </c>
    </row>
    <row r="2856" spans="1:20" x14ac:dyDescent="0.25">
      <c r="A2856" s="2">
        <v>42094</v>
      </c>
      <c r="B2856" t="s">
        <v>56</v>
      </c>
      <c r="C2856">
        <v>3.4021391270167456E-2</v>
      </c>
      <c r="D2856">
        <v>0.10379300437952566</v>
      </c>
      <c r="E2856">
        <v>0.26090345803981352</v>
      </c>
      <c r="F2856">
        <v>0.3745902930980145</v>
      </c>
      <c r="G2856" s="9">
        <v>0</v>
      </c>
      <c r="H2856">
        <v>-7.1067049135800864E-2</v>
      </c>
      <c r="I2856">
        <v>-0.10330228619813719</v>
      </c>
      <c r="J2856">
        <v>-0.1944091486658196</v>
      </c>
      <c r="K2856">
        <v>-0.2045552661229002</v>
      </c>
      <c r="L2856">
        <v>-0.24707078751830591</v>
      </c>
      <c r="M2856">
        <v>24.317256782334383</v>
      </c>
      <c r="N2856">
        <v>14.840548441926344</v>
      </c>
      <c r="O2856">
        <v>0.92912449305350275</v>
      </c>
      <c r="P2856">
        <v>-0.32520332571344313</v>
      </c>
      <c r="Q2856">
        <v>-0.26022817403720344</v>
      </c>
      <c r="R2856">
        <v>-0.30390847693387746</v>
      </c>
      <c r="S2856">
        <v>1.9393998140044229E-2</v>
      </c>
      <c r="T2856">
        <f t="shared" si="44"/>
        <v>1</v>
      </c>
    </row>
    <row r="2857" spans="1:20" x14ac:dyDescent="0.25">
      <c r="A2857" s="2">
        <v>41943</v>
      </c>
      <c r="B2857" t="s">
        <v>41</v>
      </c>
      <c r="C2857">
        <v>-1.4696393325562829E-2</v>
      </c>
      <c r="D2857">
        <v>2.3602681709690154E-2</v>
      </c>
      <c r="E2857">
        <v>-0.35980102953382609</v>
      </c>
      <c r="F2857">
        <v>-5.6207337883959152E-2</v>
      </c>
      <c r="G2857" s="9">
        <v>-0.15796591099643531</v>
      </c>
      <c r="H2857">
        <v>-9.8315502308994329E-2</v>
      </c>
      <c r="I2857">
        <v>-0.20234552774374237</v>
      </c>
      <c r="J2857">
        <v>-0.31605820781210114</v>
      </c>
      <c r="K2857">
        <v>-0.20459576790355982</v>
      </c>
      <c r="L2857">
        <v>-0.11398893224662332</v>
      </c>
      <c r="M2857">
        <v>11.471722881672266</v>
      </c>
      <c r="N2857">
        <v>83.144776300197506</v>
      </c>
      <c r="O2857">
        <v>9.2915480308009233</v>
      </c>
      <c r="P2857">
        <v>-0.59016385423578377</v>
      </c>
      <c r="Q2857">
        <v>-0.5058113669178439</v>
      </c>
      <c r="R2857">
        <v>-2.0437522714094936E-2</v>
      </c>
      <c r="S2857">
        <v>11.328568053483643</v>
      </c>
      <c r="T2857">
        <f t="shared" si="44"/>
        <v>0</v>
      </c>
    </row>
    <row r="2858" spans="1:20" x14ac:dyDescent="0.25">
      <c r="A2858" s="2">
        <v>40662</v>
      </c>
      <c r="B2858" t="s">
        <v>43</v>
      </c>
      <c r="C2858">
        <v>-3.8158049505938596E-3</v>
      </c>
      <c r="D2858">
        <v>-0.22411177894905221</v>
      </c>
      <c r="E2858">
        <v>-2.2585065580070118E-2</v>
      </c>
      <c r="F2858">
        <v>-8.5821662214739636E-2</v>
      </c>
      <c r="G2858" s="9">
        <v>-0.18557194553981471</v>
      </c>
      <c r="H2858">
        <v>8.8916802693328467E-3</v>
      </c>
      <c r="I2858">
        <v>-1.5183574879227053</v>
      </c>
      <c r="J2858">
        <v>-1.6291891891891892</v>
      </c>
      <c r="K2858">
        <v>-0.20460357790778927</v>
      </c>
      <c r="L2858">
        <v>-1.5691353095622533</v>
      </c>
      <c r="M2858">
        <v>-20.011706786941581</v>
      </c>
      <c r="N2858">
        <v>-16.484274650512582</v>
      </c>
      <c r="O2858">
        <v>0.45752933857575212</v>
      </c>
      <c r="P2858">
        <v>-2.2772272397934947</v>
      </c>
      <c r="Q2858">
        <v>-2.5463840540452103</v>
      </c>
      <c r="R2858">
        <v>-0.25304230890508694</v>
      </c>
      <c r="S2858">
        <v>-0.240666688455173</v>
      </c>
      <c r="T2858">
        <f t="shared" si="44"/>
        <v>0</v>
      </c>
    </row>
    <row r="2859" spans="1:20" x14ac:dyDescent="0.25">
      <c r="A2859" s="2">
        <v>41213</v>
      </c>
      <c r="B2859" t="s">
        <v>22</v>
      </c>
      <c r="C2859">
        <v>3.8119744277012924E-2</v>
      </c>
      <c r="D2859">
        <v>0.1561622760449306</v>
      </c>
      <c r="E2859">
        <v>-0.29387435725463895</v>
      </c>
      <c r="F2859">
        <v>-6.3722265414748014E-2</v>
      </c>
      <c r="G2859" s="9">
        <v>-0.3228610529618271</v>
      </c>
      <c r="H2859">
        <v>-0.17030679808584193</v>
      </c>
      <c r="I2859">
        <v>0</v>
      </c>
      <c r="J2859">
        <v>-3.1742243436754136E-2</v>
      </c>
      <c r="K2859">
        <v>-0.20466336226348991</v>
      </c>
      <c r="L2859">
        <v>0</v>
      </c>
      <c r="M2859">
        <v>7.1275826965738229</v>
      </c>
      <c r="N2859">
        <v>2.3618072898500171</v>
      </c>
      <c r="O2859">
        <v>0.11654563683304646</v>
      </c>
      <c r="P2859">
        <v>-0.32167136026381649</v>
      </c>
      <c r="Q2859">
        <v>-0.57940128300762495</v>
      </c>
      <c r="R2859">
        <v>-0.47856771262538567</v>
      </c>
      <c r="S2859">
        <v>-0.53166687663831058</v>
      </c>
      <c r="T2859">
        <f t="shared" si="44"/>
        <v>1</v>
      </c>
    </row>
    <row r="2860" spans="1:20" x14ac:dyDescent="0.25">
      <c r="A2860" s="2">
        <v>43098</v>
      </c>
      <c r="B2860" t="s">
        <v>36</v>
      </c>
      <c r="C2860">
        <v>5.2706169371141698E-5</v>
      </c>
      <c r="D2860">
        <v>-4.8914469444144681E-2</v>
      </c>
      <c r="E2860">
        <v>0.18979221865848572</v>
      </c>
      <c r="F2860">
        <v>-0.22795621747712191</v>
      </c>
      <c r="G2860" s="9">
        <v>-5.2312718735969765E-2</v>
      </c>
      <c r="H2860">
        <v>0.10560752078609226</v>
      </c>
      <c r="I2860">
        <v>0</v>
      </c>
      <c r="J2860">
        <v>0</v>
      </c>
      <c r="K2860">
        <v>-0.20477568145356073</v>
      </c>
      <c r="L2860">
        <v>0</v>
      </c>
      <c r="M2860">
        <v>6.3439083925642423</v>
      </c>
      <c r="N2860">
        <v>28.673245418689323</v>
      </c>
      <c r="O2860">
        <v>6.6348649887672</v>
      </c>
      <c r="P2860">
        <v>-0.80389577799992451</v>
      </c>
      <c r="Q2860">
        <v>-0.89872325992553748</v>
      </c>
      <c r="R2860">
        <v>-0.28833088745517399</v>
      </c>
      <c r="S2860">
        <v>3.072522109556854</v>
      </c>
      <c r="T2860">
        <f t="shared" si="44"/>
        <v>0</v>
      </c>
    </row>
    <row r="2861" spans="1:20" x14ac:dyDescent="0.25">
      <c r="A2861" s="2">
        <v>43553</v>
      </c>
      <c r="B2861" t="s">
        <v>43</v>
      </c>
      <c r="C2861">
        <v>-6.1728464008911188E-2</v>
      </c>
      <c r="D2861">
        <v>-0.10796057659281844</v>
      </c>
      <c r="E2861">
        <v>8.0654420206659028E-2</v>
      </c>
      <c r="F2861">
        <v>-0.48970005126434613</v>
      </c>
      <c r="G2861" s="9">
        <v>-9.3490525723620488E-2</v>
      </c>
      <c r="H2861">
        <v>9.1203109025611351E-2</v>
      </c>
      <c r="I2861">
        <v>0</v>
      </c>
      <c r="J2861">
        <v>-0.58261120739456962</v>
      </c>
      <c r="K2861">
        <v>-0.20479562845603605</v>
      </c>
      <c r="L2861">
        <v>-0.24496568551630193</v>
      </c>
      <c r="M2861">
        <v>19.790243875432527</v>
      </c>
      <c r="N2861">
        <v>11.065092550021285</v>
      </c>
      <c r="O2861">
        <v>1.1248010386013501</v>
      </c>
      <c r="P2861">
        <v>-7.8794481417313933E-2</v>
      </c>
      <c r="Q2861">
        <v>-0.77900012253970818</v>
      </c>
      <c r="R2861">
        <v>-0.34665508501472453</v>
      </c>
      <c r="S2861">
        <v>-9.1093782241254223E-2</v>
      </c>
      <c r="T2861">
        <f t="shared" si="44"/>
        <v>0</v>
      </c>
    </row>
    <row r="2862" spans="1:20" x14ac:dyDescent="0.25">
      <c r="A2862" s="2">
        <v>42674</v>
      </c>
      <c r="B2862" t="s">
        <v>22</v>
      </c>
      <c r="C2862">
        <v>6.6556488930363145E-2</v>
      </c>
      <c r="D2862">
        <v>0.10487685321842677</v>
      </c>
      <c r="E2862">
        <v>0.16537972467427164</v>
      </c>
      <c r="F2862">
        <v>-0.18162760534491595</v>
      </c>
      <c r="G2862" s="9">
        <v>-0.17367162693583027</v>
      </c>
      <c r="H2862">
        <v>7.8404962775665776E-2</v>
      </c>
      <c r="I2862">
        <v>0</v>
      </c>
      <c r="J2862">
        <v>0</v>
      </c>
      <c r="K2862">
        <v>-0.2050727796552122</v>
      </c>
      <c r="L2862">
        <v>0</v>
      </c>
      <c r="M2862">
        <v>8.5406583976668387</v>
      </c>
      <c r="N2862">
        <v>3.8900970379276423</v>
      </c>
      <c r="O2862">
        <v>0.29380611709153348</v>
      </c>
      <c r="P2862">
        <v>-0.23398418310573443</v>
      </c>
      <c r="Q2862">
        <v>-0.35408164781157581</v>
      </c>
      <c r="R2862">
        <v>-0.32595945256291292</v>
      </c>
      <c r="S2862">
        <v>-0.28509447160621165</v>
      </c>
      <c r="T2862">
        <f t="shared" si="44"/>
        <v>1</v>
      </c>
    </row>
    <row r="2863" spans="1:20" x14ac:dyDescent="0.25">
      <c r="A2863" s="2">
        <v>40753</v>
      </c>
      <c r="B2863" t="s">
        <v>26</v>
      </c>
      <c r="C2863">
        <v>-6.626816022197779E-2</v>
      </c>
      <c r="D2863">
        <v>-9.8269141228969459E-2</v>
      </c>
      <c r="E2863">
        <v>-3.7677647784627677E-2</v>
      </c>
      <c r="F2863">
        <v>-0.36961165595761469</v>
      </c>
      <c r="G2863" s="9">
        <v>-0.27776695930631967</v>
      </c>
      <c r="H2863">
        <v>-2.7175170062638809E-2</v>
      </c>
      <c r="I2863">
        <v>0</v>
      </c>
      <c r="J2863">
        <v>0</v>
      </c>
      <c r="K2863">
        <v>-0.20530202285945465</v>
      </c>
      <c r="L2863">
        <v>0</v>
      </c>
      <c r="M2863">
        <v>7.7700142857142858</v>
      </c>
      <c r="N2863">
        <v>5.7825428194297777</v>
      </c>
      <c r="O2863">
        <v>1.140332776871551</v>
      </c>
      <c r="P2863">
        <v>-0.31623280708596246</v>
      </c>
      <c r="Q2863">
        <v>-0.14744480853540631</v>
      </c>
      <c r="R2863">
        <v>-0.14073908497020615</v>
      </c>
      <c r="S2863">
        <v>0.57725333913214116</v>
      </c>
      <c r="T2863">
        <f t="shared" si="44"/>
        <v>0</v>
      </c>
    </row>
    <row r="2864" spans="1:20" x14ac:dyDescent="0.25">
      <c r="A2864" s="2">
        <v>43404</v>
      </c>
      <c r="B2864" t="s">
        <v>42</v>
      </c>
      <c r="C2864">
        <v>4.1655492188765075E-2</v>
      </c>
      <c r="D2864">
        <v>1.6264274975694715E-3</v>
      </c>
      <c r="E2864">
        <v>0.12327740000517107</v>
      </c>
      <c r="F2864">
        <v>-0.17057322382106321</v>
      </c>
      <c r="G2864" s="9">
        <v>-0.13519573319485689</v>
      </c>
      <c r="H2864">
        <v>0.10044880961423508</v>
      </c>
      <c r="I2864">
        <v>-0.12218478453626525</v>
      </c>
      <c r="J2864">
        <v>0</v>
      </c>
      <c r="K2864">
        <v>-0.20549954206548315</v>
      </c>
      <c r="L2864">
        <v>-0.1177034630489141</v>
      </c>
      <c r="M2864">
        <v>9.2007498642722911</v>
      </c>
      <c r="N2864">
        <v>9.4047869797979811</v>
      </c>
      <c r="O2864">
        <v>1.2731067779692073</v>
      </c>
      <c r="P2864">
        <v>-0.92578968114053439</v>
      </c>
      <c r="Q2864">
        <v>-0.64534695954787613</v>
      </c>
      <c r="R2864">
        <v>-9.2547709162020708E-2</v>
      </c>
      <c r="S2864">
        <v>1.113080765151667</v>
      </c>
      <c r="T2864">
        <f t="shared" si="44"/>
        <v>1</v>
      </c>
    </row>
    <row r="2865" spans="1:20" x14ac:dyDescent="0.25">
      <c r="A2865" s="2">
        <v>43039</v>
      </c>
      <c r="B2865" t="s">
        <v>59</v>
      </c>
      <c r="C2865">
        <v>3.4614056302597396E-2</v>
      </c>
      <c r="D2865">
        <v>0.13728437837163909</v>
      </c>
      <c r="E2865">
        <v>0.24192545341474836</v>
      </c>
      <c r="F2865">
        <v>0.13655724864269425</v>
      </c>
      <c r="G2865" s="9">
        <v>-6.3369196566217534E-3</v>
      </c>
      <c r="H2865">
        <v>0.10428515195526167</v>
      </c>
      <c r="I2865">
        <v>0</v>
      </c>
      <c r="J2865">
        <v>0</v>
      </c>
      <c r="K2865">
        <v>-0.2055054051386811</v>
      </c>
      <c r="L2865">
        <v>-6.7259351102645026E-2</v>
      </c>
      <c r="M2865">
        <v>7.4205787507297138</v>
      </c>
      <c r="N2865">
        <v>4.3757050842266461</v>
      </c>
      <c r="O2865">
        <v>0.34812863774260755</v>
      </c>
      <c r="P2865">
        <v>-0.38152003821227753</v>
      </c>
      <c r="Q2865">
        <v>-0.31780828658055782</v>
      </c>
      <c r="R2865">
        <v>-0.30514677831251091</v>
      </c>
      <c r="S2865">
        <v>-0.2507188124874552</v>
      </c>
      <c r="T2865">
        <f t="shared" si="44"/>
        <v>1</v>
      </c>
    </row>
    <row r="2866" spans="1:20" x14ac:dyDescent="0.25">
      <c r="A2866" s="2">
        <v>40939</v>
      </c>
      <c r="B2866" t="s">
        <v>44</v>
      </c>
      <c r="C2866">
        <v>0.1239431828096349</v>
      </c>
      <c r="D2866">
        <v>0.10006618818727087</v>
      </c>
      <c r="E2866">
        <v>5.6002360522866335E-2</v>
      </c>
      <c r="F2866">
        <v>0.18910644534282195</v>
      </c>
      <c r="G2866" s="9">
        <v>-0.34638581914761268</v>
      </c>
      <c r="H2866">
        <v>-0.10422757878496403</v>
      </c>
      <c r="I2866">
        <v>0</v>
      </c>
      <c r="J2866">
        <v>0</v>
      </c>
      <c r="K2866">
        <v>-0.20561507098410647</v>
      </c>
      <c r="L2866">
        <v>-0.13301846159655251</v>
      </c>
      <c r="M2866">
        <v>14.373267071152785</v>
      </c>
      <c r="N2866">
        <v>10.530262805303559</v>
      </c>
      <c r="O2866">
        <v>1.2603246137141901</v>
      </c>
      <c r="P2866">
        <v>-0.21437828034997408</v>
      </c>
      <c r="Q2866">
        <v>-0.21761286992932771</v>
      </c>
      <c r="R2866">
        <v>-0.25563761425652864</v>
      </c>
      <c r="S2866">
        <v>0.15814276037025468</v>
      </c>
      <c r="T2866">
        <f t="shared" si="44"/>
        <v>1</v>
      </c>
    </row>
    <row r="2867" spans="1:20" x14ac:dyDescent="0.25">
      <c r="A2867" s="2">
        <v>41243</v>
      </c>
      <c r="B2867" t="s">
        <v>23</v>
      </c>
      <c r="C2867">
        <v>7.7942350001783067E-2</v>
      </c>
      <c r="D2867">
        <v>0.18767802692670377</v>
      </c>
      <c r="E2867">
        <v>-0.21376119375956393</v>
      </c>
      <c r="F2867">
        <v>0.19491268690628183</v>
      </c>
      <c r="G2867" s="9">
        <v>-0.30349328443384238</v>
      </c>
      <c r="H2867">
        <v>-0.17289389521815635</v>
      </c>
      <c r="I2867">
        <v>-0.31629647321073162</v>
      </c>
      <c r="J2867">
        <v>-0.16307535381869187</v>
      </c>
      <c r="K2867">
        <v>-0.20620628166603761</v>
      </c>
      <c r="L2867">
        <v>-0.25794774687704403</v>
      </c>
      <c r="M2867">
        <v>8.2027417733089578</v>
      </c>
      <c r="N2867">
        <v>41.343478924080117</v>
      </c>
      <c r="O2867">
        <v>5.309513652948918</v>
      </c>
      <c r="P2867">
        <v>-0.26836502194995848</v>
      </c>
      <c r="Q2867">
        <v>-0.15760732246615339</v>
      </c>
      <c r="R2867">
        <v>-0.2815174139415807</v>
      </c>
      <c r="S2867">
        <v>5.5943416163911399</v>
      </c>
      <c r="T2867">
        <f t="shared" si="44"/>
        <v>1</v>
      </c>
    </row>
    <row r="2868" spans="1:20" x14ac:dyDescent="0.25">
      <c r="A2868" s="2">
        <v>43343</v>
      </c>
      <c r="B2868" t="s">
        <v>58</v>
      </c>
      <c r="C2868">
        <v>7.8019688515954977E-2</v>
      </c>
      <c r="D2868">
        <v>-2.8609295671366386E-2</v>
      </c>
      <c r="E2868">
        <v>0.27952007296129944</v>
      </c>
      <c r="F2868">
        <v>0.17084817133675512</v>
      </c>
      <c r="G2868" s="9">
        <v>-8.235020473957233E-2</v>
      </c>
      <c r="H2868">
        <v>0.10356085842833829</v>
      </c>
      <c r="I2868">
        <v>-0.15696743192738927</v>
      </c>
      <c r="J2868">
        <v>-0.23516402506450429</v>
      </c>
      <c r="K2868">
        <v>-0.20635198760542894</v>
      </c>
      <c r="L2868">
        <v>-0.17211599440161029</v>
      </c>
      <c r="M2868">
        <v>18.680800819277106</v>
      </c>
      <c r="N2868">
        <v>16.488176599113363</v>
      </c>
      <c r="O2868">
        <v>0.84597338261575949</v>
      </c>
      <c r="P2868">
        <v>-0.21944149471536933</v>
      </c>
      <c r="Q2868">
        <v>-0.13365493761768399</v>
      </c>
      <c r="R2868">
        <v>-0.13365493761768399</v>
      </c>
      <c r="S2868">
        <v>0.34329427898910259</v>
      </c>
      <c r="T2868">
        <f t="shared" si="44"/>
        <v>1</v>
      </c>
    </row>
    <row r="2869" spans="1:20" x14ac:dyDescent="0.25">
      <c r="A2869" s="2">
        <v>43280</v>
      </c>
      <c r="B2869" t="s">
        <v>22</v>
      </c>
      <c r="C2869">
        <v>-1.1293272696810686E-2</v>
      </c>
      <c r="D2869">
        <v>-3.7227614160345146E-2</v>
      </c>
      <c r="E2869">
        <v>0.2265837780385731</v>
      </c>
      <c r="F2869">
        <v>-4.6778780954994326E-2</v>
      </c>
      <c r="G2869" s="9">
        <v>-8.1619957916146069E-2</v>
      </c>
      <c r="H2869">
        <v>0.10489745750573753</v>
      </c>
      <c r="I2869">
        <v>-0.8027106787627063</v>
      </c>
      <c r="J2869">
        <v>-0.65533902399742305</v>
      </c>
      <c r="K2869">
        <v>-0.2065292455806873</v>
      </c>
      <c r="L2869">
        <v>-0.77540162566935633</v>
      </c>
      <c r="M2869">
        <v>23.825116682242992</v>
      </c>
      <c r="N2869">
        <v>23.674653573407202</v>
      </c>
      <c r="O2869">
        <v>0.40159716653979532</v>
      </c>
      <c r="P2869">
        <v>-0.2065292455806873</v>
      </c>
      <c r="Q2869">
        <v>-0.23696452507253229</v>
      </c>
      <c r="R2869">
        <v>-0.23696452507253229</v>
      </c>
      <c r="S2869">
        <v>-0.16186875839936898</v>
      </c>
      <c r="T2869">
        <f t="shared" si="44"/>
        <v>0</v>
      </c>
    </row>
    <row r="2870" spans="1:20" x14ac:dyDescent="0.25">
      <c r="A2870" s="2">
        <v>41029</v>
      </c>
      <c r="B2870" t="s">
        <v>45</v>
      </c>
      <c r="C2870">
        <v>9.8408059955302774E-3</v>
      </c>
      <c r="D2870">
        <v>4.7040091369549897E-2</v>
      </c>
      <c r="E2870">
        <v>-0.16963282659232282</v>
      </c>
      <c r="F2870">
        <v>-0.33205702129954018</v>
      </c>
      <c r="G2870" s="9">
        <v>-0.37619882186845832</v>
      </c>
      <c r="H2870">
        <v>-0.13172336343940971</v>
      </c>
      <c r="I2870">
        <v>0</v>
      </c>
      <c r="J2870">
        <v>0</v>
      </c>
      <c r="K2870">
        <v>-0.20669643069669152</v>
      </c>
      <c r="L2870">
        <v>0</v>
      </c>
      <c r="M2870">
        <v>7.3269265914739057</v>
      </c>
      <c r="N2870">
        <v>4.4991739732805538</v>
      </c>
      <c r="O2870">
        <v>0.45918284837038309</v>
      </c>
      <c r="P2870">
        <v>-0.61403984250106669</v>
      </c>
      <c r="Q2870">
        <v>-0.51706638541778038</v>
      </c>
      <c r="R2870">
        <v>-0.39432347152089853</v>
      </c>
      <c r="S2870">
        <v>0.18621263102949495</v>
      </c>
      <c r="T2870">
        <f t="shared" si="44"/>
        <v>0</v>
      </c>
    </row>
    <row r="2871" spans="1:20" x14ac:dyDescent="0.25">
      <c r="A2871" s="2">
        <v>43131</v>
      </c>
      <c r="B2871" t="s">
        <v>35</v>
      </c>
      <c r="C2871">
        <v>-3.6085408074338021E-2</v>
      </c>
      <c r="D2871">
        <v>-8.2883354991759139E-2</v>
      </c>
      <c r="E2871">
        <v>0.3294503919165761</v>
      </c>
      <c r="F2871">
        <v>0.59069175542870589</v>
      </c>
      <c r="G2871" s="9">
        <v>-2.3824978768749783E-2</v>
      </c>
      <c r="H2871">
        <v>0.10638226255431871</v>
      </c>
      <c r="I2871">
        <v>0</v>
      </c>
      <c r="J2871">
        <v>0</v>
      </c>
      <c r="K2871">
        <v>-0.20675919616338434</v>
      </c>
      <c r="L2871">
        <v>-0.12886946685681389</v>
      </c>
      <c r="M2871">
        <v>26.715481947743466</v>
      </c>
      <c r="N2871">
        <v>19.376621047751506</v>
      </c>
      <c r="O2871">
        <v>3.2992873065993051</v>
      </c>
      <c r="P2871">
        <v>-0.37151946925487878</v>
      </c>
      <c r="Q2871">
        <v>-0.39313108420320031</v>
      </c>
      <c r="R2871">
        <v>-0.41465976283623662</v>
      </c>
      <c r="S2871">
        <v>-7.09842209067542E-2</v>
      </c>
      <c r="T2871">
        <f t="shared" si="44"/>
        <v>0</v>
      </c>
    </row>
    <row r="2872" spans="1:20" x14ac:dyDescent="0.25">
      <c r="A2872" s="2">
        <v>41943</v>
      </c>
      <c r="B2872" t="s">
        <v>38</v>
      </c>
      <c r="C2872">
        <v>0.10294640225989116</v>
      </c>
      <c r="D2872">
        <v>8.2830594246479983E-2</v>
      </c>
      <c r="E2872">
        <v>-0.2564823268553541</v>
      </c>
      <c r="F2872">
        <v>-0.49223484221331837</v>
      </c>
      <c r="G2872" s="9">
        <v>-0.15796591099643531</v>
      </c>
      <c r="H2872">
        <v>-9.8315502308994329E-2</v>
      </c>
      <c r="I2872">
        <v>-0.40077626142481537</v>
      </c>
      <c r="J2872">
        <v>-0.81045081967213117</v>
      </c>
      <c r="K2872">
        <v>-0.20676714391135798</v>
      </c>
      <c r="L2872">
        <v>-0.31218016956601247</v>
      </c>
      <c r="M2872">
        <v>36.411436864864868</v>
      </c>
      <c r="N2872">
        <v>12.756075867112411</v>
      </c>
      <c r="O2872">
        <v>1.5477393611357588</v>
      </c>
      <c r="P2872">
        <v>-1.6862129425180061E-2</v>
      </c>
      <c r="Q2872">
        <v>-0.10128992612198406</v>
      </c>
      <c r="R2872">
        <v>-6.7118857936575238E-2</v>
      </c>
      <c r="S2872">
        <v>0.81263448347299938</v>
      </c>
      <c r="T2872">
        <f t="shared" si="44"/>
        <v>1</v>
      </c>
    </row>
    <row r="2873" spans="1:20" x14ac:dyDescent="0.25">
      <c r="A2873" s="2">
        <v>41453</v>
      </c>
      <c r="B2873" t="s">
        <v>37</v>
      </c>
      <c r="C2873">
        <v>-3.7971016346632025E-2</v>
      </c>
      <c r="D2873">
        <v>-9.1662006318884326E-2</v>
      </c>
      <c r="E2873">
        <v>-0.15199462740329583</v>
      </c>
      <c r="F2873">
        <v>0.20063161238302363</v>
      </c>
      <c r="G2873" s="9">
        <v>-0.2960988591921847</v>
      </c>
      <c r="H2873">
        <v>-0.1527045769764217</v>
      </c>
      <c r="I2873">
        <v>-0.47104683687436766</v>
      </c>
      <c r="J2873">
        <v>-0.33744221879815095</v>
      </c>
      <c r="K2873">
        <v>-0.20677676893866725</v>
      </c>
      <c r="L2873">
        <v>-0.52612137776766943</v>
      </c>
      <c r="M2873">
        <v>11.113845755813953</v>
      </c>
      <c r="N2873">
        <v>8.6815306143114306</v>
      </c>
      <c r="O2873">
        <v>0.67274160701674846</v>
      </c>
      <c r="P2873">
        <v>-0.14656571025114262</v>
      </c>
      <c r="Q2873">
        <v>-0.1131896603040029</v>
      </c>
      <c r="R2873">
        <v>-0.27602937291854424</v>
      </c>
      <c r="S2873">
        <v>0.34550798751290818</v>
      </c>
      <c r="T2873">
        <f t="shared" si="44"/>
        <v>0</v>
      </c>
    </row>
    <row r="2874" spans="1:20" x14ac:dyDescent="0.25">
      <c r="A2874" s="2">
        <v>41305</v>
      </c>
      <c r="B2874" t="s">
        <v>51</v>
      </c>
      <c r="C2874">
        <v>-4.1970952150655827E-2</v>
      </c>
      <c r="D2874">
        <v>-3.7058953115965965E-2</v>
      </c>
      <c r="E2874">
        <v>-1.0139801198700726E-2</v>
      </c>
      <c r="F2874">
        <v>0.13240486307951205</v>
      </c>
      <c r="G2874" s="9">
        <v>-0.26894720045004838</v>
      </c>
      <c r="H2874">
        <v>-0.17070366445065355</v>
      </c>
      <c r="I2874">
        <v>-0.35946763460375075</v>
      </c>
      <c r="J2874">
        <v>-0.30284784377542717</v>
      </c>
      <c r="K2874">
        <v>-0.20684249666780208</v>
      </c>
      <c r="L2874">
        <v>-0.36095024747211979</v>
      </c>
      <c r="M2874">
        <v>16.624659197012136</v>
      </c>
      <c r="N2874">
        <v>15.332837174159424</v>
      </c>
      <c r="O2874">
        <v>1.1052085233848457</v>
      </c>
      <c r="P2874">
        <v>-0.2351374350461074</v>
      </c>
      <c r="Q2874">
        <v>0</v>
      </c>
      <c r="R2874">
        <v>-0.15775991192454275</v>
      </c>
      <c r="S2874">
        <v>0.13973595072398162</v>
      </c>
      <c r="T2874">
        <f t="shared" si="44"/>
        <v>0</v>
      </c>
    </row>
    <row r="2875" spans="1:20" x14ac:dyDescent="0.25">
      <c r="A2875" s="2">
        <v>41089</v>
      </c>
      <c r="B2875" t="s">
        <v>48</v>
      </c>
      <c r="C2875">
        <v>-0.13704732272259701</v>
      </c>
      <c r="D2875">
        <v>-6.991325509699442E-2</v>
      </c>
      <c r="E2875">
        <v>4.9458017601685444E-2</v>
      </c>
      <c r="F2875">
        <v>0.18024887992574845</v>
      </c>
      <c r="G2875" s="9">
        <v>-0.38747978298146257</v>
      </c>
      <c r="H2875">
        <v>-0.14759540423791639</v>
      </c>
      <c r="I2875">
        <v>0</v>
      </c>
      <c r="J2875">
        <v>0</v>
      </c>
      <c r="K2875">
        <v>-0.20692771033482671</v>
      </c>
      <c r="L2875">
        <v>-7.586690545134156E-2</v>
      </c>
      <c r="M2875">
        <v>7.1405605506391341</v>
      </c>
      <c r="N2875">
        <v>7.6656295795070077</v>
      </c>
      <c r="O2875">
        <v>0.8255354778263585</v>
      </c>
      <c r="P2875">
        <v>-0.38510778080605046</v>
      </c>
      <c r="Q2875">
        <v>-0.38214434388430507</v>
      </c>
      <c r="R2875">
        <v>-0.23219485260430106</v>
      </c>
      <c r="S2875">
        <v>0.74720976324860666</v>
      </c>
      <c r="T2875">
        <f t="shared" si="44"/>
        <v>0</v>
      </c>
    </row>
    <row r="2876" spans="1:20" x14ac:dyDescent="0.25">
      <c r="A2876" s="2">
        <v>41152</v>
      </c>
      <c r="B2876" t="s">
        <v>14</v>
      </c>
      <c r="C2876">
        <v>-4.828501080959291E-2</v>
      </c>
      <c r="D2876">
        <v>-8.1122144184701206E-2</v>
      </c>
      <c r="E2876">
        <v>-4.1150468060950463E-2</v>
      </c>
      <c r="F2876">
        <v>0.54020457480095052</v>
      </c>
      <c r="G2876" s="9">
        <v>-0.33988121318338937</v>
      </c>
      <c r="H2876">
        <v>-0.16053444210957923</v>
      </c>
      <c r="I2876">
        <v>0</v>
      </c>
      <c r="J2876">
        <v>0</v>
      </c>
      <c r="K2876">
        <v>-0.20714055540040222</v>
      </c>
      <c r="L2876">
        <v>-6.8842835829711735E-2</v>
      </c>
      <c r="M2876">
        <v>10.380278142931665</v>
      </c>
      <c r="N2876">
        <v>9.0218223838836042</v>
      </c>
      <c r="O2876">
        <v>0.82290772018477398</v>
      </c>
      <c r="P2876">
        <v>-0.21239319752164099</v>
      </c>
      <c r="Q2876">
        <v>-0.14847121942590491</v>
      </c>
      <c r="R2876">
        <v>-0.20101726227321703</v>
      </c>
      <c r="S2876">
        <v>0.62038314581664356</v>
      </c>
      <c r="T2876">
        <f t="shared" si="44"/>
        <v>0</v>
      </c>
    </row>
    <row r="2877" spans="1:20" x14ac:dyDescent="0.25">
      <c r="A2877" s="2">
        <v>42398</v>
      </c>
      <c r="B2877" t="s">
        <v>21</v>
      </c>
      <c r="C2877">
        <v>-1.3258473218602518E-2</v>
      </c>
      <c r="D2877">
        <v>-8.3204658907369167E-2</v>
      </c>
      <c r="E2877">
        <v>0.18233788431884923</v>
      </c>
      <c r="F2877">
        <v>0.29055027265108291</v>
      </c>
      <c r="G2877" s="9">
        <v>-0.17641951868620476</v>
      </c>
      <c r="H2877">
        <v>7.8219999726742984E-3</v>
      </c>
      <c r="I2877">
        <v>0</v>
      </c>
      <c r="J2877">
        <v>0</v>
      </c>
      <c r="K2877">
        <v>-0.2071703840574457</v>
      </c>
      <c r="L2877">
        <v>-2.3484265511314883E-2</v>
      </c>
      <c r="M2877">
        <v>17.771800596529282</v>
      </c>
      <c r="N2877">
        <v>15.734368458898512</v>
      </c>
      <c r="O2877">
        <v>2.6545261210490327</v>
      </c>
      <c r="P2877">
        <v>-0.24483409032456482</v>
      </c>
      <c r="Q2877">
        <v>-0.11471385345579788</v>
      </c>
      <c r="R2877">
        <v>-0.13550414837473068</v>
      </c>
      <c r="S2877">
        <v>0.46895139205505393</v>
      </c>
      <c r="T2877">
        <f t="shared" si="44"/>
        <v>0</v>
      </c>
    </row>
    <row r="2878" spans="1:20" x14ac:dyDescent="0.25">
      <c r="A2878" s="2">
        <v>42124</v>
      </c>
      <c r="B2878" t="s">
        <v>56</v>
      </c>
      <c r="C2878">
        <v>1.8457071685346382E-2</v>
      </c>
      <c r="D2878">
        <v>0.12105239290330183</v>
      </c>
      <c r="E2878">
        <v>0.26258069903104242</v>
      </c>
      <c r="F2878">
        <v>0.37554980696391693</v>
      </c>
      <c r="G2878" s="9">
        <v>-2.2121069514088321E-2</v>
      </c>
      <c r="H2878">
        <v>-6.5515570980178794E-2</v>
      </c>
      <c r="I2878">
        <v>-0.10330228619813719</v>
      </c>
      <c r="J2878">
        <v>-0.1944091486658196</v>
      </c>
      <c r="K2878">
        <v>-0.20746977542705991</v>
      </c>
      <c r="L2878">
        <v>-0.24707078751830591</v>
      </c>
      <c r="M2878">
        <v>24.228158359621453</v>
      </c>
      <c r="N2878">
        <v>14.787207176581681</v>
      </c>
      <c r="O2878">
        <v>0.92578494827076563</v>
      </c>
      <c r="P2878">
        <v>-0.32767578055771407</v>
      </c>
      <c r="Q2878">
        <v>-0.26288713003317643</v>
      </c>
      <c r="R2878">
        <v>-0.30641043316422423</v>
      </c>
      <c r="S2878">
        <v>1.9465319064182456E-2</v>
      </c>
      <c r="T2878">
        <f t="shared" si="44"/>
        <v>0</v>
      </c>
    </row>
    <row r="2879" spans="1:20" x14ac:dyDescent="0.25">
      <c r="A2879" s="2">
        <v>42947</v>
      </c>
      <c r="B2879" t="s">
        <v>40</v>
      </c>
      <c r="C2879">
        <v>-3.8467404738680044E-2</v>
      </c>
      <c r="D2879">
        <v>-3.7038954349709385E-2</v>
      </c>
      <c r="E2879">
        <v>0.17688562073677883</v>
      </c>
      <c r="F2879">
        <v>4.9656397535903896E-2</v>
      </c>
      <c r="G2879" s="9">
        <v>-6.7079932276368659E-2</v>
      </c>
      <c r="H2879">
        <v>9.956735226453306E-2</v>
      </c>
      <c r="I2879">
        <v>-0.13061713600958658</v>
      </c>
      <c r="J2879">
        <v>0</v>
      </c>
      <c r="K2879">
        <v>-0.20766683835119881</v>
      </c>
      <c r="L2879">
        <v>-0.1830618934105156</v>
      </c>
      <c r="M2879">
        <v>12.092213070342204</v>
      </c>
      <c r="N2879">
        <v>18.192292419021364</v>
      </c>
      <c r="O2879">
        <v>2.9151062974517545</v>
      </c>
      <c r="P2879">
        <v>-0.59639588118008424</v>
      </c>
      <c r="Q2879">
        <v>-0.23384807653448236</v>
      </c>
      <c r="R2879">
        <v>-0.25224720817466817</v>
      </c>
      <c r="S2879">
        <v>3.7536333156110747E-2</v>
      </c>
      <c r="T2879">
        <f t="shared" si="44"/>
        <v>0</v>
      </c>
    </row>
    <row r="2880" spans="1:20" x14ac:dyDescent="0.25">
      <c r="A2880" s="2">
        <v>42247</v>
      </c>
      <c r="B2880" t="s">
        <v>17</v>
      </c>
      <c r="C2880">
        <v>-3.9190525337512661E-2</v>
      </c>
      <c r="D2880">
        <v>-7.3595384189809154E-2</v>
      </c>
      <c r="E2880">
        <v>-0.22879644588045223</v>
      </c>
      <c r="F2880">
        <v>-6.528560979638065E-2</v>
      </c>
      <c r="G2880" s="9">
        <v>-0.11569002915578053</v>
      </c>
      <c r="H2880">
        <v>-4.1240533476308516E-2</v>
      </c>
      <c r="I2880">
        <v>-0.15603480915183676</v>
      </c>
      <c r="J2880">
        <v>-0.27074118536216452</v>
      </c>
      <c r="K2880">
        <v>-0.20772010768784488</v>
      </c>
      <c r="L2880">
        <v>-0.15076741647365399</v>
      </c>
      <c r="M2880">
        <v>13.102382701977874</v>
      </c>
      <c r="N2880">
        <v>35.530851941844254</v>
      </c>
      <c r="O2880">
        <v>4.7624241217298451</v>
      </c>
      <c r="P2880">
        <v>-0.52238957668267916</v>
      </c>
      <c r="Q2880">
        <v>-0.62821762071053411</v>
      </c>
      <c r="R2880">
        <v>-5.4319058447749979E-2</v>
      </c>
      <c r="S2880">
        <v>3.5644905105329014</v>
      </c>
      <c r="T2880">
        <f t="shared" si="44"/>
        <v>0</v>
      </c>
    </row>
    <row r="2881" spans="1:20" x14ac:dyDescent="0.25">
      <c r="A2881" s="2">
        <v>40939</v>
      </c>
      <c r="B2881" t="s">
        <v>45</v>
      </c>
      <c r="C2881">
        <v>9.4114058201282491E-2</v>
      </c>
      <c r="D2881">
        <v>2.1913026158039361E-2</v>
      </c>
      <c r="E2881">
        <v>-0.14828415271199102</v>
      </c>
      <c r="F2881">
        <v>-0.33254920486172457</v>
      </c>
      <c r="G2881" s="9">
        <v>-0.34638581914761268</v>
      </c>
      <c r="H2881">
        <v>-0.10422757878496403</v>
      </c>
      <c r="I2881">
        <v>0</v>
      </c>
      <c r="J2881">
        <v>0</v>
      </c>
      <c r="K2881">
        <v>-0.20782729825193247</v>
      </c>
      <c r="L2881">
        <v>0</v>
      </c>
      <c r="M2881">
        <v>7.3164819346205316</v>
      </c>
      <c r="N2881">
        <v>4.4937671449777339</v>
      </c>
      <c r="O2881">
        <v>0.45863103089555707</v>
      </c>
      <c r="P2881">
        <v>-0.61459003518470046</v>
      </c>
      <c r="Q2881">
        <v>-0.51764674509073672</v>
      </c>
      <c r="R2881">
        <v>-0.395051336016911</v>
      </c>
      <c r="S2881">
        <v>0.18647845920350625</v>
      </c>
      <c r="T2881">
        <f t="shared" si="44"/>
        <v>1</v>
      </c>
    </row>
    <row r="2882" spans="1:20" x14ac:dyDescent="0.25">
      <c r="A2882" s="2">
        <v>41820</v>
      </c>
      <c r="B2882" t="s">
        <v>41</v>
      </c>
      <c r="C2882">
        <v>-8.9835334260379596E-2</v>
      </c>
      <c r="D2882">
        <v>-0.16535709862721282</v>
      </c>
      <c r="E2882">
        <v>-0.39205568022752024</v>
      </c>
      <c r="F2882">
        <v>-2.8340955542549562E-3</v>
      </c>
      <c r="G2882" s="9">
        <v>-0.12688444249711972</v>
      </c>
      <c r="H2882">
        <v>-0.11879437828811101</v>
      </c>
      <c r="I2882">
        <v>-0.20234552774374237</v>
      </c>
      <c r="J2882">
        <v>-0.31605820781210114</v>
      </c>
      <c r="K2882">
        <v>-0.20790865796507985</v>
      </c>
      <c r="L2882">
        <v>-0.11398893224662332</v>
      </c>
      <c r="M2882">
        <v>11.423942702500934</v>
      </c>
      <c r="N2882">
        <v>83.116686965108627</v>
      </c>
      <c r="O2882">
        <v>9.2884090073078625</v>
      </c>
      <c r="P2882">
        <v>-0.59187083797985474</v>
      </c>
      <c r="Q2882">
        <v>-0.50597832184549496</v>
      </c>
      <c r="R2882">
        <v>-2.0768454612517973E-2</v>
      </c>
      <c r="S2882">
        <v>11.375949332035713</v>
      </c>
      <c r="T2882">
        <f t="shared" si="44"/>
        <v>0</v>
      </c>
    </row>
    <row r="2883" spans="1:20" x14ac:dyDescent="0.25">
      <c r="A2883" s="2">
        <v>41121</v>
      </c>
      <c r="B2883" t="s">
        <v>14</v>
      </c>
      <c r="C2883">
        <v>-8.7693358358559514E-2</v>
      </c>
      <c r="D2883">
        <v>-2.1220717732599814E-2</v>
      </c>
      <c r="E2883">
        <v>-3.5115027437737534E-2</v>
      </c>
      <c r="F2883">
        <v>0.54382535027696344</v>
      </c>
      <c r="G2883" s="9">
        <v>-0.37098161400775687</v>
      </c>
      <c r="H2883">
        <v>-0.1556301456212823</v>
      </c>
      <c r="I2883">
        <v>0</v>
      </c>
      <c r="J2883">
        <v>0</v>
      </c>
      <c r="K2883">
        <v>-0.20805742221643364</v>
      </c>
      <c r="L2883">
        <v>-6.8842835829711735E-2</v>
      </c>
      <c r="M2883">
        <v>10.368274334898278</v>
      </c>
      <c r="N2883">
        <v>9.0153838556239503</v>
      </c>
      <c r="O2883">
        <v>0.82232044253885606</v>
      </c>
      <c r="P2883">
        <v>-0.21330399015480161</v>
      </c>
      <c r="Q2883">
        <v>-0.14907892282377144</v>
      </c>
      <c r="R2883">
        <v>-0.2015874655777089</v>
      </c>
      <c r="S2883">
        <v>0.62110139071921777</v>
      </c>
      <c r="T2883">
        <f t="shared" ref="T2883:T2946" si="45">IF(C2883&gt;0.03,1,0)</f>
        <v>0</v>
      </c>
    </row>
    <row r="2884" spans="1:20" x14ac:dyDescent="0.25">
      <c r="A2884" s="2">
        <v>41213</v>
      </c>
      <c r="B2884" t="s">
        <v>18</v>
      </c>
      <c r="C2884">
        <v>4.2397095216067271E-2</v>
      </c>
      <c r="D2884">
        <v>2.3580198647006334E-3</v>
      </c>
      <c r="E2884">
        <v>-0.16047986146025373</v>
      </c>
      <c r="F2884">
        <v>-4.3609504601370253E-2</v>
      </c>
      <c r="G2884" s="9">
        <v>-0.3228610529618271</v>
      </c>
      <c r="H2884">
        <v>-0.17030679808584193</v>
      </c>
      <c r="I2884">
        <v>-0.68846153846153846</v>
      </c>
      <c r="J2884">
        <v>-1.0242047026279391</v>
      </c>
      <c r="K2884">
        <v>-0.20863259968572723</v>
      </c>
      <c r="L2884">
        <v>-0.70400060995405678</v>
      </c>
      <c r="M2884">
        <v>-527.51701428571425</v>
      </c>
      <c r="N2884">
        <v>29.572678240740739</v>
      </c>
      <c r="O2884">
        <v>0.81694570916997056</v>
      </c>
      <c r="P2884">
        <v>-34.750369460841689</v>
      </c>
      <c r="Q2884">
        <v>-2.7353541709240647E-2</v>
      </c>
      <c r="R2884">
        <v>-0.23281877402531348</v>
      </c>
      <c r="S2884">
        <v>3.7913469060483387E-2</v>
      </c>
      <c r="T2884">
        <f t="shared" si="45"/>
        <v>1</v>
      </c>
    </row>
    <row r="2885" spans="1:20" x14ac:dyDescent="0.25">
      <c r="A2885" s="2">
        <v>42489</v>
      </c>
      <c r="B2885" t="s">
        <v>44</v>
      </c>
      <c r="C2885">
        <v>1.565928517989712E-2</v>
      </c>
      <c r="D2885">
        <v>0.16294510128528761</v>
      </c>
      <c r="E2885">
        <v>0.18240678362667451</v>
      </c>
      <c r="F2885">
        <v>0.20288430977215222</v>
      </c>
      <c r="G2885" s="9">
        <v>-0.18098491364155156</v>
      </c>
      <c r="H2885">
        <v>3.4885494595400468E-2</v>
      </c>
      <c r="I2885">
        <v>-2.105955906548207E-2</v>
      </c>
      <c r="J2885">
        <v>-9.8402885110767668E-2</v>
      </c>
      <c r="K2885">
        <v>-0.20908288897142058</v>
      </c>
      <c r="L2885">
        <v>-0.11892086898856025</v>
      </c>
      <c r="M2885">
        <v>19.122096457142856</v>
      </c>
      <c r="N2885">
        <v>12.834510521008403</v>
      </c>
      <c r="O2885">
        <v>1.5610887117216565</v>
      </c>
      <c r="P2885">
        <v>-0.36410264273302217</v>
      </c>
      <c r="Q2885">
        <v>-0.38896280680632911</v>
      </c>
      <c r="R2885">
        <v>-0.13282960753925943</v>
      </c>
      <c r="S2885">
        <v>0.14101860821668186</v>
      </c>
      <c r="T2885">
        <f t="shared" si="45"/>
        <v>0</v>
      </c>
    </row>
    <row r="2886" spans="1:20" x14ac:dyDescent="0.25">
      <c r="A2886" s="2">
        <v>41029</v>
      </c>
      <c r="B2886" t="s">
        <v>14</v>
      </c>
      <c r="C2886">
        <v>-3.5892565032550228E-2</v>
      </c>
      <c r="D2886">
        <v>3.2640176394628573E-2</v>
      </c>
      <c r="E2886">
        <v>-1.9061877581574294E-3</v>
      </c>
      <c r="F2886">
        <v>0.55226649292226737</v>
      </c>
      <c r="G2886" s="9">
        <v>-0.37619882186845832</v>
      </c>
      <c r="H2886">
        <v>-0.13172336343940971</v>
      </c>
      <c r="I2886">
        <v>0</v>
      </c>
      <c r="J2886">
        <v>0</v>
      </c>
      <c r="K2886">
        <v>-0.20964774365249628</v>
      </c>
      <c r="L2886">
        <v>-6.8842835829711735E-2</v>
      </c>
      <c r="M2886">
        <v>10.347453521126761</v>
      </c>
      <c r="N2886">
        <v>9.0042161163961953</v>
      </c>
      <c r="O2886">
        <v>0.82130179924967461</v>
      </c>
      <c r="P2886">
        <v>-0.21488377581504892</v>
      </c>
      <c r="Q2886">
        <v>-0.15013299493489707</v>
      </c>
      <c r="R2886">
        <v>-0.20257649312477632</v>
      </c>
      <c r="S2886">
        <v>0.62235115099724092</v>
      </c>
      <c r="T2886">
        <f t="shared" si="45"/>
        <v>0</v>
      </c>
    </row>
    <row r="2887" spans="1:20" x14ac:dyDescent="0.25">
      <c r="A2887" s="2">
        <v>40847</v>
      </c>
      <c r="B2887" t="s">
        <v>49</v>
      </c>
      <c r="C2887">
        <v>2.9349935799544369E-2</v>
      </c>
      <c r="D2887">
        <v>6.1892444222101384E-2</v>
      </c>
      <c r="E2887">
        <v>-0.10330738485362123</v>
      </c>
      <c r="F2887">
        <v>0.25461419307411592</v>
      </c>
      <c r="G2887" s="9">
        <v>-0.35488913771373254</v>
      </c>
      <c r="H2887">
        <v>-6.6059629944326681E-2</v>
      </c>
      <c r="I2887">
        <v>0</v>
      </c>
      <c r="J2887">
        <v>0</v>
      </c>
      <c r="K2887">
        <v>-0.20971168581336597</v>
      </c>
      <c r="L2887">
        <v>0</v>
      </c>
      <c r="M2887">
        <v>15.943942033898306</v>
      </c>
      <c r="N2887">
        <v>14.999914810562572</v>
      </c>
      <c r="O2887">
        <v>0.72257761185775127</v>
      </c>
      <c r="P2887">
        <v>-0.37337347435954893</v>
      </c>
      <c r="Q2887">
        <v>-0.2821849518926689</v>
      </c>
      <c r="R2887">
        <v>-0.16041423629627438</v>
      </c>
      <c r="S2887">
        <v>0.38886242729798076</v>
      </c>
      <c r="T2887">
        <f t="shared" si="45"/>
        <v>0</v>
      </c>
    </row>
    <row r="2888" spans="1:20" x14ac:dyDescent="0.25">
      <c r="A2888" s="2">
        <v>41305</v>
      </c>
      <c r="B2888" t="s">
        <v>36</v>
      </c>
      <c r="C2888">
        <v>0.12994767282544273</v>
      </c>
      <c r="D2888">
        <v>0.13264788485721057</v>
      </c>
      <c r="E2888">
        <v>-0.38218839448347641</v>
      </c>
      <c r="F2888">
        <v>4.0168511805622753E-3</v>
      </c>
      <c r="G2888" s="9">
        <v>-0.26894720045004838</v>
      </c>
      <c r="H2888">
        <v>-0.17070366445065355</v>
      </c>
      <c r="I2888">
        <v>-1.8019607843137255</v>
      </c>
      <c r="J2888">
        <v>-2.6820702402957486</v>
      </c>
      <c r="K2888">
        <v>-0.20971541664195459</v>
      </c>
      <c r="L2888">
        <v>-1.8227458393436473</v>
      </c>
      <c r="M2888">
        <v>-5.3735859999999995</v>
      </c>
      <c r="N2888">
        <v>-77.271318785656078</v>
      </c>
      <c r="O2888">
        <v>7.5155093456462287</v>
      </c>
      <c r="P2888">
        <v>-1.3628770422312897</v>
      </c>
      <c r="Q2888">
        <v>-1.2729299440503845</v>
      </c>
      <c r="R2888">
        <v>-0.19387118270025372</v>
      </c>
      <c r="S2888">
        <v>6.7556335791365436</v>
      </c>
      <c r="T2888">
        <f t="shared" si="45"/>
        <v>1</v>
      </c>
    </row>
    <row r="2889" spans="1:20" x14ac:dyDescent="0.25">
      <c r="A2889" s="2">
        <v>42216</v>
      </c>
      <c r="B2889" t="s">
        <v>48</v>
      </c>
      <c r="C2889">
        <v>-0.12158662954145549</v>
      </c>
      <c r="D2889">
        <v>-0.1353700036973875</v>
      </c>
      <c r="E2889">
        <v>0.3393751923562387</v>
      </c>
      <c r="F2889">
        <v>0.24470892069299466</v>
      </c>
      <c r="G2889" s="9">
        <v>-2.6150950132255879E-2</v>
      </c>
      <c r="H2889">
        <v>-4.7645913942238605E-2</v>
      </c>
      <c r="I2889">
        <v>0</v>
      </c>
      <c r="J2889">
        <v>0</v>
      </c>
      <c r="K2889">
        <v>-0.2100222687624016</v>
      </c>
      <c r="L2889">
        <v>-0.10804220666126929</v>
      </c>
      <c r="M2889">
        <v>9.223445046318103</v>
      </c>
      <c r="N2889">
        <v>10.099689124308528</v>
      </c>
      <c r="O2889">
        <v>1.0497979007323028</v>
      </c>
      <c r="P2889">
        <v>-0.21002226876240171</v>
      </c>
      <c r="Q2889">
        <v>-0.18595726733961093</v>
      </c>
      <c r="R2889">
        <v>-0.13896815115661565</v>
      </c>
      <c r="S2889">
        <v>0.64723071907714202</v>
      </c>
      <c r="T2889">
        <f t="shared" si="45"/>
        <v>0</v>
      </c>
    </row>
    <row r="2890" spans="1:20" x14ac:dyDescent="0.25">
      <c r="A2890" s="2">
        <v>43312</v>
      </c>
      <c r="B2890" t="s">
        <v>36</v>
      </c>
      <c r="C2890">
        <v>2.1067885441082845E-2</v>
      </c>
      <c r="D2890">
        <v>-0.1625447194561852</v>
      </c>
      <c r="E2890">
        <v>0.22747654047057742</v>
      </c>
      <c r="F2890">
        <v>-0.220348145745486</v>
      </c>
      <c r="G2890" s="9">
        <v>-4.648967647361113E-2</v>
      </c>
      <c r="H2890">
        <v>0.10457694506868065</v>
      </c>
      <c r="I2890">
        <v>-0.26608009708737868</v>
      </c>
      <c r="J2890">
        <v>-0.44641880809185353</v>
      </c>
      <c r="K2890">
        <v>-0.21007363087837261</v>
      </c>
      <c r="L2890">
        <v>-0.12210655886065014</v>
      </c>
      <c r="M2890">
        <v>11.38341412345679</v>
      </c>
      <c r="N2890">
        <v>38.999550888797025</v>
      </c>
      <c r="O2890">
        <v>7.9223978501847494</v>
      </c>
      <c r="P2890">
        <v>-0.64811352367545094</v>
      </c>
      <c r="Q2890">
        <v>-0.86224972720349924</v>
      </c>
      <c r="R2890">
        <v>-0.15022749418212089</v>
      </c>
      <c r="S2890">
        <v>3.092586911893334</v>
      </c>
      <c r="T2890">
        <f t="shared" si="45"/>
        <v>0</v>
      </c>
    </row>
    <row r="2891" spans="1:20" x14ac:dyDescent="0.25">
      <c r="A2891" s="2">
        <v>41333</v>
      </c>
      <c r="B2891" t="s">
        <v>23</v>
      </c>
      <c r="C2891">
        <v>-4.1506783645937073E-2</v>
      </c>
      <c r="D2891">
        <v>-1.8912883121523505E-2</v>
      </c>
      <c r="E2891">
        <v>-0.20906517742298836</v>
      </c>
      <c r="F2891">
        <v>0.1797854919880999</v>
      </c>
      <c r="G2891" s="9">
        <v>-0.28772536228356294</v>
      </c>
      <c r="H2891">
        <v>-0.16903390832669218</v>
      </c>
      <c r="I2891">
        <v>-0.40068465886474003</v>
      </c>
      <c r="J2891">
        <v>-0.38569424964936883</v>
      </c>
      <c r="K2891">
        <v>-0.21055681042276497</v>
      </c>
      <c r="L2891">
        <v>-0.27317267412598945</v>
      </c>
      <c r="M2891">
        <v>11.114093378995435</v>
      </c>
      <c r="N2891">
        <v>46.872170815621679</v>
      </c>
      <c r="O2891">
        <v>5.8960281706379707</v>
      </c>
      <c r="P2891">
        <v>-6.719324831174367E-2</v>
      </c>
      <c r="Q2891">
        <v>-4.49576450084892E-2</v>
      </c>
      <c r="R2891">
        <v>-0.20215035794088831</v>
      </c>
      <c r="S2891">
        <v>5.5895209202245892</v>
      </c>
      <c r="T2891">
        <f t="shared" si="45"/>
        <v>0</v>
      </c>
    </row>
    <row r="2892" spans="1:20" x14ac:dyDescent="0.25">
      <c r="A2892" s="2">
        <v>43098</v>
      </c>
      <c r="B2892" t="s">
        <v>59</v>
      </c>
      <c r="C2892">
        <v>3.6891321715968317E-2</v>
      </c>
      <c r="D2892">
        <v>7.4638660526870404E-2</v>
      </c>
      <c r="E2892">
        <v>0.23291066592535459</v>
      </c>
      <c r="F2892">
        <v>0.14838813323337252</v>
      </c>
      <c r="G2892" s="9">
        <v>-5.2312718735969765E-2</v>
      </c>
      <c r="H2892">
        <v>0.10560752078609226</v>
      </c>
      <c r="I2892">
        <v>0</v>
      </c>
      <c r="J2892">
        <v>0</v>
      </c>
      <c r="K2892">
        <v>-0.21096619948895412</v>
      </c>
      <c r="L2892">
        <v>-6.7259351102645026E-2</v>
      </c>
      <c r="M2892">
        <v>7.3695749367581245</v>
      </c>
      <c r="N2892">
        <v>4.3355659418070447</v>
      </c>
      <c r="O2892">
        <v>0.34493519012634477</v>
      </c>
      <c r="P2892">
        <v>-0.38577103236998722</v>
      </c>
      <c r="Q2892">
        <v>-0.32406615584170217</v>
      </c>
      <c r="R2892">
        <v>-0.31152079390295206</v>
      </c>
      <c r="S2892">
        <v>-0.2524540028859551</v>
      </c>
      <c r="T2892">
        <f t="shared" si="45"/>
        <v>1</v>
      </c>
    </row>
    <row r="2893" spans="1:20" x14ac:dyDescent="0.25">
      <c r="A2893" s="2">
        <v>41060</v>
      </c>
      <c r="B2893" t="s">
        <v>53</v>
      </c>
      <c r="C2893">
        <v>-4.4371818124141482E-3</v>
      </c>
      <c r="D2893">
        <v>7.2453219337370811E-2</v>
      </c>
      <c r="E2893">
        <v>-8.1911614047069925E-3</v>
      </c>
      <c r="F2893">
        <v>-0.25770089270212193</v>
      </c>
      <c r="G2893" s="9">
        <v>-0.42690770221075469</v>
      </c>
      <c r="H2893">
        <v>-0.13935327936023068</v>
      </c>
      <c r="I2893">
        <v>0</v>
      </c>
      <c r="J2893">
        <v>0</v>
      </c>
      <c r="K2893">
        <v>-0.21128555123055426</v>
      </c>
      <c r="L2893">
        <v>0</v>
      </c>
      <c r="M2893">
        <v>5.6395719887076536</v>
      </c>
      <c r="N2893">
        <v>4.1034662123248227</v>
      </c>
      <c r="O2893">
        <v>0.32047370985636753</v>
      </c>
      <c r="P2893">
        <v>-0.82632448461852226</v>
      </c>
      <c r="Q2893">
        <v>-0.81677601676652001</v>
      </c>
      <c r="R2893">
        <v>-0.25600086501039909</v>
      </c>
      <c r="S2893">
        <v>0.18888750239133748</v>
      </c>
      <c r="T2893">
        <f t="shared" si="45"/>
        <v>0</v>
      </c>
    </row>
    <row r="2894" spans="1:20" x14ac:dyDescent="0.25">
      <c r="A2894" s="2">
        <v>43553</v>
      </c>
      <c r="B2894" t="s">
        <v>37</v>
      </c>
      <c r="C2894">
        <v>2.2565420563396943E-2</v>
      </c>
      <c r="D2894">
        <v>2.920404117048836E-2</v>
      </c>
      <c r="E2894">
        <v>-7.8451150856444052E-2</v>
      </c>
      <c r="F2894">
        <v>-9.5697435108063056E-2</v>
      </c>
      <c r="G2894" s="9">
        <v>-9.3490525723620488E-2</v>
      </c>
      <c r="H2894">
        <v>9.1203109025611351E-2</v>
      </c>
      <c r="I2894">
        <v>-0.3695173480926025</v>
      </c>
      <c r="J2894">
        <v>-0.38109912686183878</v>
      </c>
      <c r="K2894">
        <v>-0.21151150491376569</v>
      </c>
      <c r="L2894">
        <v>-0.14550701320331838</v>
      </c>
      <c r="M2894">
        <v>11.878206576763485</v>
      </c>
      <c r="N2894">
        <v>6.570979393996601</v>
      </c>
      <c r="O2894">
        <v>0.91817080206286172</v>
      </c>
      <c r="P2894">
        <v>-0.78880940930366628</v>
      </c>
      <c r="Q2894">
        <v>-0.80123083225993241</v>
      </c>
      <c r="R2894">
        <v>-0.28198984100596436</v>
      </c>
      <c r="S2894">
        <v>0.21588405085608534</v>
      </c>
      <c r="T2894">
        <f t="shared" si="45"/>
        <v>0</v>
      </c>
    </row>
    <row r="2895" spans="1:20" x14ac:dyDescent="0.25">
      <c r="A2895" s="2">
        <v>42916</v>
      </c>
      <c r="B2895" t="s">
        <v>53</v>
      </c>
      <c r="C2895">
        <v>3.6260218626147145E-2</v>
      </c>
      <c r="D2895">
        <v>-2.0483107742915063E-2</v>
      </c>
      <c r="E2895">
        <v>0.2012069253079587</v>
      </c>
      <c r="F2895">
        <v>-2.0488310630229378E-2</v>
      </c>
      <c r="G2895" s="9">
        <v>-6.9102986439045999E-2</v>
      </c>
      <c r="H2895">
        <v>0.10010626112636789</v>
      </c>
      <c r="I2895">
        <v>-0.79113073526588595</v>
      </c>
      <c r="J2895">
        <v>-0.88650121065375298</v>
      </c>
      <c r="K2895">
        <v>-0.21164823921478049</v>
      </c>
      <c r="L2895">
        <v>-0.77612710967352416</v>
      </c>
      <c r="M2895">
        <v>72.987139200000001</v>
      </c>
      <c r="N2895">
        <v>25.196854044117647</v>
      </c>
      <c r="O2895">
        <v>0.4405440830494311</v>
      </c>
      <c r="P2895">
        <v>-7.3368525871447487E-2</v>
      </c>
      <c r="Q2895">
        <v>-7.3259395547134454E-2</v>
      </c>
      <c r="R2895">
        <v>-0.22384970160622264</v>
      </c>
      <c r="S2895">
        <v>1.6075891536427467E-3</v>
      </c>
      <c r="T2895">
        <f t="shared" si="45"/>
        <v>1</v>
      </c>
    </row>
    <row r="2896" spans="1:20" x14ac:dyDescent="0.25">
      <c r="A2896" s="2">
        <v>43465</v>
      </c>
      <c r="B2896" t="s">
        <v>43</v>
      </c>
      <c r="C2896">
        <v>8.9945721952304991E-2</v>
      </c>
      <c r="D2896">
        <v>0.16998376226439615</v>
      </c>
      <c r="E2896">
        <v>8.3768467921473411E-2</v>
      </c>
      <c r="F2896">
        <v>-0.49024543738200121</v>
      </c>
      <c r="G2896" s="9">
        <v>-0.18823058490065936</v>
      </c>
      <c r="H2896">
        <v>9.6429630117585097E-2</v>
      </c>
      <c r="I2896">
        <v>-1.0285024154589373</v>
      </c>
      <c r="J2896">
        <v>-1.098209127671866</v>
      </c>
      <c r="K2896">
        <v>-0.21169780183121867</v>
      </c>
      <c r="L2896">
        <v>-1.0194223242402709</v>
      </c>
      <c r="M2896">
        <v>-83.378495588235296</v>
      </c>
      <c r="N2896">
        <v>-423.68963559322032</v>
      </c>
      <c r="O2896">
        <v>1.107906240304924</v>
      </c>
      <c r="P2896">
        <v>-6.3215493766771989</v>
      </c>
      <c r="Q2896">
        <v>-9.4622299473778249</v>
      </c>
      <c r="R2896">
        <v>-0.3564684921666218</v>
      </c>
      <c r="S2896">
        <v>-0.11820652655589341</v>
      </c>
      <c r="T2896">
        <f t="shared" si="45"/>
        <v>1</v>
      </c>
    </row>
    <row r="2897" spans="1:20" x14ac:dyDescent="0.25">
      <c r="A2897" s="2">
        <v>43312</v>
      </c>
      <c r="B2897" t="s">
        <v>17</v>
      </c>
      <c r="C2897">
        <v>1.1290238587095658E-2</v>
      </c>
      <c r="D2897">
        <v>-9.989619014507467E-2</v>
      </c>
      <c r="E2897">
        <v>-0.10138340247591038</v>
      </c>
      <c r="F2897">
        <v>-0.21010235521437148</v>
      </c>
      <c r="G2897" s="9">
        <v>-4.648967647361113E-2</v>
      </c>
      <c r="H2897">
        <v>0.10457694506868065</v>
      </c>
      <c r="I2897">
        <v>0</v>
      </c>
      <c r="J2897">
        <v>-4.5338360321573012E-2</v>
      </c>
      <c r="K2897">
        <v>-0.21178062141682574</v>
      </c>
      <c r="L2897">
        <v>0</v>
      </c>
      <c r="M2897">
        <v>9.9575150064020495</v>
      </c>
      <c r="N2897">
        <v>23.547937236294619</v>
      </c>
      <c r="O2897">
        <v>4.428107348076157</v>
      </c>
      <c r="P2897">
        <v>-0.63702686255085927</v>
      </c>
      <c r="Q2897">
        <v>-0.75360263954835527</v>
      </c>
      <c r="R2897">
        <v>-0.12070478832068987</v>
      </c>
      <c r="S2897">
        <v>3.1480093991435227</v>
      </c>
      <c r="T2897">
        <f t="shared" si="45"/>
        <v>0</v>
      </c>
    </row>
    <row r="2898" spans="1:20" x14ac:dyDescent="0.25">
      <c r="A2898" s="2">
        <v>41089</v>
      </c>
      <c r="B2898" t="s">
        <v>50</v>
      </c>
      <c r="C2898">
        <v>-9.8596350857029669E-2</v>
      </c>
      <c r="D2898">
        <v>-8.0227622430483092E-2</v>
      </c>
      <c r="E2898">
        <v>0.15136801173586267</v>
      </c>
      <c r="F2898">
        <v>0.35815172150274988</v>
      </c>
      <c r="G2898" s="9">
        <v>-0.38747978298146257</v>
      </c>
      <c r="H2898">
        <v>-0.14759540423791639</v>
      </c>
      <c r="I2898">
        <v>-0.2598837209302326</v>
      </c>
      <c r="J2898">
        <v>-0.22123464770523593</v>
      </c>
      <c r="K2898">
        <v>-0.21181556238237487</v>
      </c>
      <c r="L2898">
        <v>-0.28078959016641258</v>
      </c>
      <c r="M2898">
        <v>10.42556231583316</v>
      </c>
      <c r="N2898">
        <v>9.6430141084053425</v>
      </c>
      <c r="O2898">
        <v>0.85094462421494821</v>
      </c>
      <c r="P2898">
        <v>-0.16995447618368453</v>
      </c>
      <c r="Q2898">
        <v>-0.14354284282667273</v>
      </c>
      <c r="R2898">
        <v>-0.20563204310492711</v>
      </c>
      <c r="S2898">
        <v>0.22167249266376907</v>
      </c>
      <c r="T2898">
        <f t="shared" si="45"/>
        <v>0</v>
      </c>
    </row>
    <row r="2899" spans="1:20" x14ac:dyDescent="0.25">
      <c r="A2899" s="2">
        <v>42734</v>
      </c>
      <c r="B2899" t="s">
        <v>59</v>
      </c>
      <c r="C2899">
        <v>4.8542556527261249E-2</v>
      </c>
      <c r="D2899">
        <v>3.1709187252341176E-2</v>
      </c>
      <c r="E2899">
        <v>0.25959913206864837</v>
      </c>
      <c r="F2899">
        <v>6.6609087211910722E-2</v>
      </c>
      <c r="G2899" s="9">
        <v>-0.11004008243675256</v>
      </c>
      <c r="H2899">
        <v>8.9644850597784931E-2</v>
      </c>
      <c r="I2899">
        <v>-4.8945015295317251E-2</v>
      </c>
      <c r="J2899">
        <v>0</v>
      </c>
      <c r="K2899">
        <v>-0.21185779544291994</v>
      </c>
      <c r="L2899">
        <v>-7.2488530031418086E-2</v>
      </c>
      <c r="M2899">
        <v>8.8739034834623514</v>
      </c>
      <c r="N2899">
        <v>4.3510846268041243</v>
      </c>
      <c r="O2899">
        <v>0.34422913265605731</v>
      </c>
      <c r="P2899">
        <v>-0.26039037227116169</v>
      </c>
      <c r="Q2899">
        <v>-0.32164672443478748</v>
      </c>
      <c r="R2899">
        <v>-0.31293006121031008</v>
      </c>
      <c r="S2899">
        <v>-0.30270066928053757</v>
      </c>
      <c r="T2899">
        <f t="shared" si="45"/>
        <v>1</v>
      </c>
    </row>
    <row r="2900" spans="1:20" x14ac:dyDescent="0.25">
      <c r="A2900" s="2">
        <v>42643</v>
      </c>
      <c r="B2900" t="s">
        <v>45</v>
      </c>
      <c r="C2900">
        <v>-3.9472999997673952E-3</v>
      </c>
      <c r="D2900">
        <v>-1.4351052601211611E-2</v>
      </c>
      <c r="E2900">
        <v>0.21461749777344319</v>
      </c>
      <c r="F2900">
        <v>-0.21948045179509046</v>
      </c>
      <c r="G2900" s="9">
        <v>-0.18800880623576699</v>
      </c>
      <c r="H2900">
        <v>7.2962262957836588E-2</v>
      </c>
      <c r="I2900">
        <v>0</v>
      </c>
      <c r="J2900">
        <v>0</v>
      </c>
      <c r="K2900">
        <v>-0.21204891142260673</v>
      </c>
      <c r="L2900">
        <v>-9.096685236457569E-3</v>
      </c>
      <c r="M2900">
        <v>8.6713157138753232</v>
      </c>
      <c r="N2900">
        <v>6.1952409638554213</v>
      </c>
      <c r="O2900">
        <v>0.6683070610297257</v>
      </c>
      <c r="P2900">
        <v>-0.54322152175718108</v>
      </c>
      <c r="Q2900">
        <v>-0.33501346477139926</v>
      </c>
      <c r="R2900">
        <v>-0.13182979846563836</v>
      </c>
      <c r="S2900">
        <v>0.19246410036823108</v>
      </c>
      <c r="T2900">
        <f t="shared" si="45"/>
        <v>0</v>
      </c>
    </row>
    <row r="2901" spans="1:20" x14ac:dyDescent="0.25">
      <c r="A2901" s="2">
        <v>40907</v>
      </c>
      <c r="B2901" t="s">
        <v>30</v>
      </c>
      <c r="C2901">
        <v>6.4095517256072543E-2</v>
      </c>
      <c r="D2901">
        <v>-6.1292798985002284E-2</v>
      </c>
      <c r="E2901">
        <v>-8.4125950559287288E-3</v>
      </c>
      <c r="F2901">
        <v>5.4960961218819326E-2</v>
      </c>
      <c r="G2901" s="9">
        <v>-0.37346174858954173</v>
      </c>
      <c r="H2901">
        <v>-9.1611293307892749E-2</v>
      </c>
      <c r="I2901">
        <v>-0.10980810234541583</v>
      </c>
      <c r="J2901">
        <v>0</v>
      </c>
      <c r="K2901">
        <v>-0.21205433189883693</v>
      </c>
      <c r="L2901">
        <v>-0.15791420077759866</v>
      </c>
      <c r="M2901">
        <v>20.24512949790795</v>
      </c>
      <c r="N2901">
        <v>13.499607065868263</v>
      </c>
      <c r="O2901">
        <v>0.96690443472293697</v>
      </c>
      <c r="P2901">
        <v>-0.62079142871881132</v>
      </c>
      <c r="Q2901">
        <v>-0.18768030905266186</v>
      </c>
      <c r="R2901">
        <v>-0.18768030905266198</v>
      </c>
      <c r="S2901">
        <v>0.16482088119153904</v>
      </c>
      <c r="T2901">
        <f t="shared" si="45"/>
        <v>1</v>
      </c>
    </row>
    <row r="2902" spans="1:20" x14ac:dyDescent="0.25">
      <c r="A2902" s="2">
        <v>41060</v>
      </c>
      <c r="B2902" t="s">
        <v>20</v>
      </c>
      <c r="C2902">
        <v>4.5110481689837667E-2</v>
      </c>
      <c r="D2902">
        <v>-1.5554911119847192E-2</v>
      </c>
      <c r="E2902">
        <v>-9.1843653914988388E-2</v>
      </c>
      <c r="F2902">
        <v>0.21077538055693879</v>
      </c>
      <c r="G2902" s="9">
        <v>-0.42690770221075469</v>
      </c>
      <c r="H2902">
        <v>-0.13935327936023068</v>
      </c>
      <c r="I2902">
        <v>-0.10470025330706445</v>
      </c>
      <c r="J2902">
        <v>-0.1357934180514826</v>
      </c>
      <c r="K2902">
        <v>-0.21221497378505794</v>
      </c>
      <c r="L2902">
        <v>-0.18204612854865676</v>
      </c>
      <c r="M2902">
        <v>7.7484624564049396</v>
      </c>
      <c r="N2902">
        <v>4.3890258319486239</v>
      </c>
      <c r="O2902">
        <v>0.53609969445800587</v>
      </c>
      <c r="P2902">
        <v>-0.17178702914655242</v>
      </c>
      <c r="Q2902">
        <v>-0.17771847443856525</v>
      </c>
      <c r="R2902">
        <v>-0.27201252635801643</v>
      </c>
      <c r="S2902">
        <v>0.18888504349687893</v>
      </c>
      <c r="T2902">
        <f t="shared" si="45"/>
        <v>1</v>
      </c>
    </row>
    <row r="2903" spans="1:20" x14ac:dyDescent="0.25">
      <c r="A2903" s="2">
        <v>42613</v>
      </c>
      <c r="B2903" t="s">
        <v>50</v>
      </c>
      <c r="C2903">
        <v>2.6751386584943138E-2</v>
      </c>
      <c r="D2903">
        <v>6.3149690895822341E-2</v>
      </c>
      <c r="E2903">
        <v>0.23361323180743532</v>
      </c>
      <c r="F2903">
        <v>0.36880651636070683</v>
      </c>
      <c r="G2903" s="9">
        <v>-0.18235885951673891</v>
      </c>
      <c r="H2903">
        <v>6.5304978453561091E-2</v>
      </c>
      <c r="I2903">
        <v>-0.25279069767441864</v>
      </c>
      <c r="J2903">
        <v>-0.34453781512605042</v>
      </c>
      <c r="K2903">
        <v>-0.21231766686810216</v>
      </c>
      <c r="L2903">
        <v>-8.9955014125225441E-2</v>
      </c>
      <c r="M2903">
        <v>16.508160034516767</v>
      </c>
      <c r="N2903">
        <v>12.660768300653595</v>
      </c>
      <c r="O2903">
        <v>1.41369412858384</v>
      </c>
      <c r="P2903">
        <v>-0.22571758821576016</v>
      </c>
      <c r="Q2903">
        <v>-0.18275259541392219</v>
      </c>
      <c r="R2903">
        <v>0</v>
      </c>
      <c r="S2903">
        <v>0.21507802195325459</v>
      </c>
      <c r="T2903">
        <f t="shared" si="45"/>
        <v>0</v>
      </c>
    </row>
    <row r="2904" spans="1:20" x14ac:dyDescent="0.25">
      <c r="A2904" s="2">
        <v>43220</v>
      </c>
      <c r="B2904" t="s">
        <v>39</v>
      </c>
      <c r="C2904">
        <v>-0.12554274445452063</v>
      </c>
      <c r="D2904">
        <v>-7.2223481144441104E-2</v>
      </c>
      <c r="E2904">
        <v>0.29920147269274477</v>
      </c>
      <c r="F2904">
        <v>0.54846374502311046</v>
      </c>
      <c r="G2904" s="9">
        <v>-4.3506482969021376E-2</v>
      </c>
      <c r="H2904">
        <v>0.10673089789910351</v>
      </c>
      <c r="I2904">
        <v>-5.842566422312967E-2</v>
      </c>
      <c r="J2904">
        <v>-0.6585305108446815</v>
      </c>
      <c r="K2904">
        <v>-0.21256543331303779</v>
      </c>
      <c r="L2904">
        <v>-0.33825057461348385</v>
      </c>
      <c r="M2904">
        <v>45.122461071980851</v>
      </c>
      <c r="N2904">
        <v>17.706211159429316</v>
      </c>
      <c r="O2904">
        <v>5.5453678773539945</v>
      </c>
      <c r="P2904">
        <v>-0.76022628854485219</v>
      </c>
      <c r="Q2904">
        <v>-0.34328807059101396</v>
      </c>
      <c r="R2904">
        <v>-0.2732752284696085</v>
      </c>
      <c r="S2904">
        <v>0.53673399354128448</v>
      </c>
      <c r="T2904">
        <f t="shared" si="45"/>
        <v>0</v>
      </c>
    </row>
    <row r="2905" spans="1:20" x14ac:dyDescent="0.25">
      <c r="A2905" s="2">
        <v>41274</v>
      </c>
      <c r="B2905" t="s">
        <v>23</v>
      </c>
      <c r="C2905">
        <v>-3.1945576125781194E-2</v>
      </c>
      <c r="D2905">
        <v>7.7546103135195388E-2</v>
      </c>
      <c r="E2905">
        <v>-0.2172826213057224</v>
      </c>
      <c r="F2905">
        <v>0.19030090664687371</v>
      </c>
      <c r="G2905" s="9">
        <v>-0.28708166323180206</v>
      </c>
      <c r="H2905">
        <v>-0.17251832892839603</v>
      </c>
      <c r="I2905">
        <v>-0.31629647321073162</v>
      </c>
      <c r="J2905">
        <v>-0.16307535381869187</v>
      </c>
      <c r="K2905">
        <v>-0.21268055976374511</v>
      </c>
      <c r="L2905">
        <v>-0.25794774687704403</v>
      </c>
      <c r="M2905">
        <v>8.1358392138939664</v>
      </c>
      <c r="N2905">
        <v>41.292343805309734</v>
      </c>
      <c r="O2905">
        <v>5.3029466533078118</v>
      </c>
      <c r="P2905">
        <v>-0.27433232580296441</v>
      </c>
      <c r="Q2905">
        <v>-0.15864922437518469</v>
      </c>
      <c r="R2905">
        <v>-0.28240605934174201</v>
      </c>
      <c r="S2905">
        <v>5.6403449557564498</v>
      </c>
      <c r="T2905">
        <f t="shared" si="45"/>
        <v>0</v>
      </c>
    </row>
    <row r="2906" spans="1:20" x14ac:dyDescent="0.25">
      <c r="A2906" s="2">
        <v>42247</v>
      </c>
      <c r="B2906" t="s">
        <v>53</v>
      </c>
      <c r="C2906">
        <v>7.1022986517077502E-2</v>
      </c>
      <c r="D2906">
        <v>5.9337315656523337E-2</v>
      </c>
      <c r="E2906">
        <v>0.1131213564413176</v>
      </c>
      <c r="F2906">
        <v>-0.1497134737892033</v>
      </c>
      <c r="G2906" s="9">
        <v>-0.11569002915578053</v>
      </c>
      <c r="H2906">
        <v>-4.1240533476308516E-2</v>
      </c>
      <c r="I2906">
        <v>-0.23363409483586106</v>
      </c>
      <c r="J2906">
        <v>-5.9624697336561727E-2</v>
      </c>
      <c r="K2906">
        <v>-0.2128330922683318</v>
      </c>
      <c r="L2906">
        <v>-0.19231626042667038</v>
      </c>
      <c r="M2906">
        <v>8.795957901512713</v>
      </c>
      <c r="N2906">
        <v>7.1473049098196393</v>
      </c>
      <c r="O2906">
        <v>0.45084285940018332</v>
      </c>
      <c r="P2906">
        <v>-0.72912084022016865</v>
      </c>
      <c r="Q2906">
        <v>-0.68086549097733851</v>
      </c>
      <c r="R2906">
        <v>-0.2057053236761025</v>
      </c>
      <c r="S2906">
        <v>4.401910741017874E-2</v>
      </c>
      <c r="T2906">
        <f t="shared" si="45"/>
        <v>1</v>
      </c>
    </row>
    <row r="2907" spans="1:20" x14ac:dyDescent="0.25">
      <c r="A2907" s="2">
        <v>42034</v>
      </c>
      <c r="B2907" t="s">
        <v>23</v>
      </c>
      <c r="C2907">
        <v>-0.11560299340935098</v>
      </c>
      <c r="D2907">
        <v>-0.14359635375733193</v>
      </c>
      <c r="E2907">
        <v>-0.13861914683206444</v>
      </c>
      <c r="F2907">
        <v>4.0206856878051145E-2</v>
      </c>
      <c r="G2907" s="9">
        <v>-9.3563550405963203E-2</v>
      </c>
      <c r="H2907">
        <v>-8.3448449076981124E-2</v>
      </c>
      <c r="I2907">
        <v>-0.22084228962662211</v>
      </c>
      <c r="J2907">
        <v>-0.14650006375111568</v>
      </c>
      <c r="K2907">
        <v>-0.21283456203650286</v>
      </c>
      <c r="L2907">
        <v>-0.16204120171310499</v>
      </c>
      <c r="M2907">
        <v>8.7062546608903499</v>
      </c>
      <c r="N2907">
        <v>12.783658802493104</v>
      </c>
      <c r="O2907">
        <v>1.8539203494058027</v>
      </c>
      <c r="P2907">
        <v>-0.98153794834773389</v>
      </c>
      <c r="Q2907">
        <v>-0.75798378901891938</v>
      </c>
      <c r="R2907">
        <v>-0.74912777816333365</v>
      </c>
      <c r="S2907">
        <v>1.1467807125677776</v>
      </c>
      <c r="T2907">
        <f t="shared" si="45"/>
        <v>0</v>
      </c>
    </row>
    <row r="2908" spans="1:20" x14ac:dyDescent="0.25">
      <c r="A2908" s="2">
        <v>40816</v>
      </c>
      <c r="B2908" t="s">
        <v>30</v>
      </c>
      <c r="C2908">
        <v>-8.9467702875533184E-2</v>
      </c>
      <c r="D2908">
        <v>2.1569557424063857E-2</v>
      </c>
      <c r="E2908">
        <v>-1.1613467838263003E-2</v>
      </c>
      <c r="F2908">
        <v>5.180863767539079E-2</v>
      </c>
      <c r="G2908" s="9">
        <v>-0.41048526253725615</v>
      </c>
      <c r="H2908">
        <v>-5.4053625660176463E-2</v>
      </c>
      <c r="I2908">
        <v>-0.10980810234541583</v>
      </c>
      <c r="J2908">
        <v>0</v>
      </c>
      <c r="K2908">
        <v>-0.21324278396835161</v>
      </c>
      <c r="L2908">
        <v>-0.15791420077759866</v>
      </c>
      <c r="M2908">
        <v>20.214593933054392</v>
      </c>
      <c r="N2908">
        <v>13.482126826347304</v>
      </c>
      <c r="O2908">
        <v>0.96565241893978382</v>
      </c>
      <c r="P2908">
        <v>-0.62136338593561147</v>
      </c>
      <c r="Q2908">
        <v>-0.18873215765062967</v>
      </c>
      <c r="R2908">
        <v>-0.18873215765062978</v>
      </c>
      <c r="S2908">
        <v>0.16506985471648405</v>
      </c>
      <c r="T2908">
        <f t="shared" si="45"/>
        <v>0</v>
      </c>
    </row>
    <row r="2909" spans="1:20" x14ac:dyDescent="0.25">
      <c r="A2909" s="2">
        <v>43189</v>
      </c>
      <c r="B2909" t="s">
        <v>51</v>
      </c>
      <c r="C2909">
        <v>-2.284646039652205E-2</v>
      </c>
      <c r="D2909">
        <v>-6.8081843143518284E-2</v>
      </c>
      <c r="E2909">
        <v>0.13562938263672719</v>
      </c>
      <c r="F2909">
        <v>0.18512537744518842</v>
      </c>
      <c r="G2909" s="9">
        <v>-9.0842704834233956E-2</v>
      </c>
      <c r="H2909">
        <v>0.10625140355757856</v>
      </c>
      <c r="I2909">
        <v>-0.25154264972776774</v>
      </c>
      <c r="J2909">
        <v>-0.20255424333974181</v>
      </c>
      <c r="K2909">
        <v>-0.21337386018237081</v>
      </c>
      <c r="L2909">
        <v>-0.33958850318869727</v>
      </c>
      <c r="M2909">
        <v>15.152746685035302</v>
      </c>
      <c r="N2909">
        <v>17.586162301972195</v>
      </c>
      <c r="O2909">
        <v>1.3100043350512982</v>
      </c>
      <c r="P2909">
        <v>-0.30285676486555202</v>
      </c>
      <c r="Q2909">
        <v>-0.12712625970858216</v>
      </c>
      <c r="R2909">
        <v>-0.19985486779576211</v>
      </c>
      <c r="S2909">
        <v>0.2363396672424766</v>
      </c>
      <c r="T2909">
        <f t="shared" si="45"/>
        <v>0</v>
      </c>
    </row>
    <row r="2910" spans="1:20" x14ac:dyDescent="0.25">
      <c r="A2910" s="2">
        <v>42429</v>
      </c>
      <c r="B2910" t="s">
        <v>22</v>
      </c>
      <c r="C2910">
        <v>-7.6072642673372659E-2</v>
      </c>
      <c r="D2910">
        <v>-4.7630801359879182E-2</v>
      </c>
      <c r="E2910">
        <v>6.0801287286233796E-2</v>
      </c>
      <c r="F2910">
        <v>-0.18450093483762442</v>
      </c>
      <c r="G2910" s="9">
        <v>-0.20328719255256422</v>
      </c>
      <c r="H2910">
        <v>1.7485062839090793E-2</v>
      </c>
      <c r="I2910">
        <v>0</v>
      </c>
      <c r="J2910">
        <v>0</v>
      </c>
      <c r="K2910">
        <v>-0.21366113805154119</v>
      </c>
      <c r="L2910">
        <v>0</v>
      </c>
      <c r="M2910">
        <v>8.4483855035168975</v>
      </c>
      <c r="N2910">
        <v>3.831308241337851</v>
      </c>
      <c r="O2910">
        <v>0.28936599441949545</v>
      </c>
      <c r="P2910">
        <v>-0.24226018398275984</v>
      </c>
      <c r="Q2910">
        <v>-0.36384303994400635</v>
      </c>
      <c r="R2910">
        <v>-0.33614583923918473</v>
      </c>
      <c r="S2910">
        <v>-0.28820826086101092</v>
      </c>
      <c r="T2910">
        <f t="shared" si="45"/>
        <v>0</v>
      </c>
    </row>
    <row r="2911" spans="1:20" x14ac:dyDescent="0.25">
      <c r="A2911" s="2">
        <v>42551</v>
      </c>
      <c r="B2911" t="s">
        <v>21</v>
      </c>
      <c r="C2911">
        <v>3.9286096017132066E-2</v>
      </c>
      <c r="D2911">
        <v>-2.18871261479614E-3</v>
      </c>
      <c r="E2911">
        <v>0.18175730715597349</v>
      </c>
      <c r="F2911">
        <v>0.28199500505335662</v>
      </c>
      <c r="G2911" s="9">
        <v>-0.2251973018732184</v>
      </c>
      <c r="H2911">
        <v>4.859709484119934E-2</v>
      </c>
      <c r="I2911">
        <v>0</v>
      </c>
      <c r="J2911">
        <v>0</v>
      </c>
      <c r="K2911">
        <v>-0.21381475206879641</v>
      </c>
      <c r="L2911">
        <v>-2.3484265511314883E-2</v>
      </c>
      <c r="M2911">
        <v>17.622862689804773</v>
      </c>
      <c r="N2911">
        <v>15.644601666939041</v>
      </c>
      <c r="O2911">
        <v>2.6393816750115797</v>
      </c>
      <c r="P2911">
        <v>-0.25116281482301184</v>
      </c>
      <c r="Q2911">
        <v>-0.11976453582344582</v>
      </c>
      <c r="R2911">
        <v>-0.14043621917664351</v>
      </c>
      <c r="S2911">
        <v>0.47291468904701378</v>
      </c>
      <c r="T2911">
        <f t="shared" si="45"/>
        <v>1</v>
      </c>
    </row>
    <row r="2912" spans="1:20" x14ac:dyDescent="0.25">
      <c r="A2912" s="2">
        <v>43404</v>
      </c>
      <c r="B2912" t="s">
        <v>37</v>
      </c>
      <c r="C2912">
        <v>2.3958059930949238E-2</v>
      </c>
      <c r="D2912">
        <v>4.6991195147666365E-2</v>
      </c>
      <c r="E2912">
        <v>-7.1850041159504108E-2</v>
      </c>
      <c r="F2912">
        <v>-9.4768397640460189E-2</v>
      </c>
      <c r="G2912" s="9">
        <v>-0.13519573319485689</v>
      </c>
      <c r="H2912">
        <v>0.10044880961423508</v>
      </c>
      <c r="I2912">
        <v>-0.40587990239838123</v>
      </c>
      <c r="J2912">
        <v>-0.47021058038007191</v>
      </c>
      <c r="K2912">
        <v>-0.21391390739309291</v>
      </c>
      <c r="L2912">
        <v>-0.19484227308522317</v>
      </c>
      <c r="M2912">
        <v>13.833862045564711</v>
      </c>
      <c r="N2912">
        <v>6.5490849243714315</v>
      </c>
      <c r="O2912">
        <v>0.86227631558122964</v>
      </c>
      <c r="P2912">
        <v>-0.75403850083482382</v>
      </c>
      <c r="Q2912">
        <v>-0.80189313010695973</v>
      </c>
      <c r="R2912">
        <v>-0.32569936545980227</v>
      </c>
      <c r="S2912">
        <v>0.14543125428344186</v>
      </c>
      <c r="T2912">
        <f t="shared" si="45"/>
        <v>0</v>
      </c>
    </row>
    <row r="2913" spans="1:20" x14ac:dyDescent="0.25">
      <c r="A2913" s="2">
        <v>43251</v>
      </c>
      <c r="B2913" t="s">
        <v>34</v>
      </c>
      <c r="C2913">
        <v>-7.1892227371189388E-2</v>
      </c>
      <c r="D2913">
        <v>-0.13012675113538452</v>
      </c>
      <c r="E2913">
        <v>0.27685806265137081</v>
      </c>
      <c r="F2913">
        <v>-0.24601904246605188</v>
      </c>
      <c r="G2913" s="9">
        <v>-7.86313551758272E-2</v>
      </c>
      <c r="H2913">
        <v>0.10603905858788187</v>
      </c>
      <c r="I2913">
        <v>-5.5571227080394969E-2</v>
      </c>
      <c r="J2913">
        <v>-0.18647292855907283</v>
      </c>
      <c r="K2913">
        <v>-0.21400165967515083</v>
      </c>
      <c r="L2913">
        <v>0</v>
      </c>
      <c r="M2913">
        <v>10.29921411864767</v>
      </c>
      <c r="N2913">
        <v>23.423417562724016</v>
      </c>
      <c r="O2913">
        <v>4.7063315129328451</v>
      </c>
      <c r="P2913">
        <v>-0.71653919727409998</v>
      </c>
      <c r="Q2913">
        <v>-0.61945928643509918</v>
      </c>
      <c r="R2913">
        <v>-7.6948021253540277E-2</v>
      </c>
      <c r="S2913">
        <v>2.23807303163081</v>
      </c>
      <c r="T2913">
        <f t="shared" si="45"/>
        <v>0</v>
      </c>
    </row>
    <row r="2914" spans="1:20" x14ac:dyDescent="0.25">
      <c r="A2914" s="2">
        <v>41516</v>
      </c>
      <c r="B2914" t="s">
        <v>51</v>
      </c>
      <c r="C2914">
        <v>-1.0071833187166424E-2</v>
      </c>
      <c r="D2914">
        <v>3.0161715077892892E-2</v>
      </c>
      <c r="E2914">
        <v>3.3809345379352429E-2</v>
      </c>
      <c r="F2914">
        <v>0.12233422841371411</v>
      </c>
      <c r="G2914" s="9">
        <v>-0.26397340819715587</v>
      </c>
      <c r="H2914">
        <v>-0.14723422951921283</v>
      </c>
      <c r="I2914">
        <v>-0.35946763460375075</v>
      </c>
      <c r="J2914">
        <v>-0.30284784377542717</v>
      </c>
      <c r="K2914">
        <v>-0.2142010831039618</v>
      </c>
      <c r="L2914">
        <v>-0.36095024747211979</v>
      </c>
      <c r="M2914">
        <v>16.470422502334266</v>
      </c>
      <c r="N2914">
        <v>15.208026067245937</v>
      </c>
      <c r="O2914">
        <v>1.0962119953706855</v>
      </c>
      <c r="P2914">
        <v>-0.24223351277638216</v>
      </c>
      <c r="Q2914">
        <v>-4.1331740460474942E-2</v>
      </c>
      <c r="R2914">
        <v>-0.16461584579285327</v>
      </c>
      <c r="S2914">
        <v>0.14104450314055031</v>
      </c>
      <c r="T2914">
        <f t="shared" si="45"/>
        <v>0</v>
      </c>
    </row>
    <row r="2915" spans="1:20" x14ac:dyDescent="0.25">
      <c r="A2915" s="2">
        <v>42853</v>
      </c>
      <c r="B2915" t="s">
        <v>53</v>
      </c>
      <c r="C2915">
        <v>-5.7377139959891355E-2</v>
      </c>
      <c r="D2915">
        <v>-8.9437747186878358E-2</v>
      </c>
      <c r="E2915">
        <v>0.20653972754541949</v>
      </c>
      <c r="F2915">
        <v>-4.2104674295744049E-2</v>
      </c>
      <c r="G2915" s="9">
        <v>-3.7266929555523132E-2</v>
      </c>
      <c r="H2915">
        <v>9.9206459793498292E-2</v>
      </c>
      <c r="I2915">
        <v>-0.79113073526588595</v>
      </c>
      <c r="J2915">
        <v>-0.88650121065375298</v>
      </c>
      <c r="K2915">
        <v>-0.21432742827123374</v>
      </c>
      <c r="L2915">
        <v>-0.77612710967352416</v>
      </c>
      <c r="M2915">
        <v>72.739094666666674</v>
      </c>
      <c r="N2915">
        <v>25.111360753676472</v>
      </c>
      <c r="O2915">
        <v>0.43904931059973007</v>
      </c>
      <c r="P2915">
        <v>-7.6517654253399292E-2</v>
      </c>
      <c r="Q2915">
        <v>-7.640383983059118E-2</v>
      </c>
      <c r="R2915">
        <v>-0.22648319080175472</v>
      </c>
      <c r="S2915">
        <v>1.613071125933361E-3</v>
      </c>
      <c r="T2915">
        <f t="shared" si="45"/>
        <v>0</v>
      </c>
    </row>
    <row r="2916" spans="1:20" x14ac:dyDescent="0.25">
      <c r="A2916" s="2">
        <v>43159</v>
      </c>
      <c r="B2916" t="s">
        <v>59</v>
      </c>
      <c r="C2916">
        <v>2.9767265927477249E-3</v>
      </c>
      <c r="D2916">
        <v>5.0352126198643155E-2</v>
      </c>
      <c r="E2916">
        <v>0.22336136267538986</v>
      </c>
      <c r="F2916">
        <v>0.15988746706503276</v>
      </c>
      <c r="G2916" s="9">
        <v>-6.98927348554923E-2</v>
      </c>
      <c r="H2916">
        <v>0.106016441447492</v>
      </c>
      <c r="I2916">
        <v>-0.21393568147013786</v>
      </c>
      <c r="J2916">
        <v>-0.29470714146721155</v>
      </c>
      <c r="K2916">
        <v>-0.21464389880981727</v>
      </c>
      <c r="L2916">
        <v>-0.28085974549413972</v>
      </c>
      <c r="M2916">
        <v>10.400254504069528</v>
      </c>
      <c r="N2916">
        <v>5.5176743522306646</v>
      </c>
      <c r="O2916">
        <v>0.33845463665587172</v>
      </c>
      <c r="P2916">
        <v>-0.13317421398877083</v>
      </c>
      <c r="Q2916">
        <v>-0.1397702431986434</v>
      </c>
      <c r="R2916">
        <v>-0.32445576382233454</v>
      </c>
      <c r="S2916">
        <v>-0.24866216617636414</v>
      </c>
      <c r="T2916">
        <f t="shared" si="45"/>
        <v>0</v>
      </c>
    </row>
    <row r="2917" spans="1:20" x14ac:dyDescent="0.25">
      <c r="A2917" s="2">
        <v>42794</v>
      </c>
      <c r="B2917" t="s">
        <v>43</v>
      </c>
      <c r="C2917">
        <v>0.13825641988758064</v>
      </c>
      <c r="D2917">
        <v>0.10380312206350006</v>
      </c>
      <c r="E2917">
        <v>-0.10865350574034427</v>
      </c>
      <c r="F2917">
        <v>-0.5328266519650311</v>
      </c>
      <c r="G2917" s="9">
        <v>-0.10217234906880002</v>
      </c>
      <c r="H2917">
        <v>9.5522419494113331E-2</v>
      </c>
      <c r="I2917">
        <v>-1.0492753623188407</v>
      </c>
      <c r="J2917">
        <v>-1.4315424610051992</v>
      </c>
      <c r="K2917">
        <v>-0.21486376991998679</v>
      </c>
      <c r="L2917">
        <v>-1.0327304134935595</v>
      </c>
      <c r="M2917">
        <v>-18.898818540829989</v>
      </c>
      <c r="N2917">
        <v>-229.5964205882353</v>
      </c>
      <c r="O2917">
        <v>1.0117438501749687</v>
      </c>
      <c r="P2917">
        <v>-2.2061982567130878</v>
      </c>
      <c r="Q2917">
        <v>-5.5856625767873957</v>
      </c>
      <c r="R2917">
        <v>-0.4123247782546573</v>
      </c>
      <c r="S2917">
        <v>-0.17056944080094477</v>
      </c>
      <c r="T2917">
        <f t="shared" si="45"/>
        <v>1</v>
      </c>
    </row>
    <row r="2918" spans="1:20" x14ac:dyDescent="0.25">
      <c r="A2918" s="2">
        <v>40968</v>
      </c>
      <c r="B2918" t="s">
        <v>22</v>
      </c>
      <c r="C2918">
        <v>3.588216527656618E-3</v>
      </c>
      <c r="D2918">
        <v>5.123789970923931E-2</v>
      </c>
      <c r="E2918">
        <v>-0.22459745740688764</v>
      </c>
      <c r="F2918">
        <v>-3.9627435222944762E-2</v>
      </c>
      <c r="G2918" s="9">
        <v>-0.32057024163056003</v>
      </c>
      <c r="H2918">
        <v>-0.11604078224175318</v>
      </c>
      <c r="I2918">
        <v>0</v>
      </c>
      <c r="J2918">
        <v>-3.1742243436754136E-2</v>
      </c>
      <c r="K2918">
        <v>-0.21519007886587382</v>
      </c>
      <c r="L2918">
        <v>0</v>
      </c>
      <c r="M2918">
        <v>7.0332452304658615</v>
      </c>
      <c r="N2918">
        <v>2.2950603243808856</v>
      </c>
      <c r="O2918">
        <v>0.11325194406196212</v>
      </c>
      <c r="P2918">
        <v>-0.33064941183969399</v>
      </c>
      <c r="Q2918">
        <v>-0.59128781082049908</v>
      </c>
      <c r="R2918">
        <v>-0.49330389496738103</v>
      </c>
      <c r="S2918">
        <v>-0.53879816586711937</v>
      </c>
      <c r="T2918">
        <f t="shared" si="45"/>
        <v>0</v>
      </c>
    </row>
    <row r="2919" spans="1:20" x14ac:dyDescent="0.25">
      <c r="A2919" s="2">
        <v>42886</v>
      </c>
      <c r="B2919" t="s">
        <v>53</v>
      </c>
      <c r="C2919">
        <v>2.6796959553865296E-4</v>
      </c>
      <c r="D2919">
        <v>-8.5639683678601752E-2</v>
      </c>
      <c r="E2919">
        <v>0.20456222295809567</v>
      </c>
      <c r="F2919">
        <v>-3.213522363784993E-2</v>
      </c>
      <c r="G2919" s="9">
        <v>-3.8619238487794028E-2</v>
      </c>
      <c r="H2919">
        <v>0.10063595320161167</v>
      </c>
      <c r="I2919">
        <v>-0.79113073526588595</v>
      </c>
      <c r="J2919">
        <v>-0.88650121065375298</v>
      </c>
      <c r="K2919">
        <v>-0.21522049225016204</v>
      </c>
      <c r="L2919">
        <v>-0.77612710967352416</v>
      </c>
      <c r="M2919">
        <v>72.656413066666673</v>
      </c>
      <c r="N2919">
        <v>25.082862959558824</v>
      </c>
      <c r="O2919">
        <v>0.43855105258083182</v>
      </c>
      <c r="P2919">
        <v>-7.756736484256721E-2</v>
      </c>
      <c r="Q2919">
        <v>-7.7451989051915415E-2</v>
      </c>
      <c r="R2919">
        <v>-0.22736102147733217</v>
      </c>
      <c r="S2919">
        <v>1.6149067698356218E-3</v>
      </c>
      <c r="T2919">
        <f t="shared" si="45"/>
        <v>0</v>
      </c>
    </row>
    <row r="2920" spans="1:20" x14ac:dyDescent="0.25">
      <c r="A2920" s="2">
        <v>42247</v>
      </c>
      <c r="B2920" t="s">
        <v>20</v>
      </c>
      <c r="C2920">
        <v>-2.787515273290575E-3</v>
      </c>
      <c r="D2920">
        <v>-2.8115104136842706E-2</v>
      </c>
      <c r="E2920">
        <v>-2.7685311672844271E-2</v>
      </c>
      <c r="F2920">
        <v>3.8502484455704478E-2</v>
      </c>
      <c r="G2920" s="9">
        <v>-0.11569002915578053</v>
      </c>
      <c r="H2920">
        <v>-4.1240533476308516E-2</v>
      </c>
      <c r="I2920">
        <v>-0.85283494658308578</v>
      </c>
      <c r="J2920">
        <v>-0.62642589538625459</v>
      </c>
      <c r="K2920">
        <v>-0.21525776343310654</v>
      </c>
      <c r="L2920">
        <v>-0.81043215336469143</v>
      </c>
      <c r="M2920">
        <v>21.482317269294732</v>
      </c>
      <c r="N2920">
        <v>32.873731487591584</v>
      </c>
      <c r="O2920">
        <v>0.93059837708300619</v>
      </c>
      <c r="P2920">
        <v>-0.45243658926965191</v>
      </c>
      <c r="Q2920">
        <v>-0.12463684245905249</v>
      </c>
      <c r="R2920">
        <v>-0.12463684245905271</v>
      </c>
      <c r="S2920">
        <v>0.22132760445188163</v>
      </c>
      <c r="T2920">
        <f t="shared" si="45"/>
        <v>0</v>
      </c>
    </row>
    <row r="2921" spans="1:20" x14ac:dyDescent="0.25">
      <c r="A2921" s="2">
        <v>43159</v>
      </c>
      <c r="B2921" t="s">
        <v>15</v>
      </c>
      <c r="C2921">
        <v>-4.2395630808650164E-2</v>
      </c>
      <c r="D2921">
        <v>-3.9702046893107523E-3</v>
      </c>
      <c r="E2921">
        <v>-1.1393812544966853E-2</v>
      </c>
      <c r="F2921">
        <v>-0.23358030137453256</v>
      </c>
      <c r="G2921" s="9">
        <v>-6.98927348554923E-2</v>
      </c>
      <c r="H2921">
        <v>0.106016441447492</v>
      </c>
      <c r="I2921">
        <v>0</v>
      </c>
      <c r="J2921">
        <v>0</v>
      </c>
      <c r="K2921">
        <v>-0.21553047819066529</v>
      </c>
      <c r="L2921">
        <v>-8.5200057234069537E-2</v>
      </c>
      <c r="M2921">
        <v>8.6291770285499627</v>
      </c>
      <c r="N2921">
        <v>20.48691239121964</v>
      </c>
      <c r="O2921">
        <v>4.123842776092868</v>
      </c>
      <c r="P2921">
        <v>-0.62864987993070265</v>
      </c>
      <c r="Q2921">
        <v>-0.81265391584247226</v>
      </c>
      <c r="R2921">
        <v>-0.40484133913974985</v>
      </c>
      <c r="S2921">
        <v>2.4332339970112362</v>
      </c>
      <c r="T2921">
        <f t="shared" si="45"/>
        <v>0</v>
      </c>
    </row>
    <row r="2922" spans="1:20" x14ac:dyDescent="0.25">
      <c r="A2922" s="2">
        <v>42277</v>
      </c>
      <c r="B2922" t="s">
        <v>51</v>
      </c>
      <c r="C2922">
        <v>-4.4639146663147722E-2</v>
      </c>
      <c r="D2922">
        <v>-2.0708767529364236E-2</v>
      </c>
      <c r="E2922">
        <v>7.413070693135082E-2</v>
      </c>
      <c r="F2922">
        <v>9.3640200449012445E-2</v>
      </c>
      <c r="G2922" s="9">
        <v>-0.1613872525950808</v>
      </c>
      <c r="H2922">
        <v>-3.3783601788504036E-2</v>
      </c>
      <c r="I2922">
        <v>-0.26908650937689049</v>
      </c>
      <c r="J2922">
        <v>0</v>
      </c>
      <c r="K2922">
        <v>-0.21567280039119363</v>
      </c>
      <c r="L2922">
        <v>-0.29190218909767385</v>
      </c>
      <c r="M2922">
        <v>9.6714007140895362</v>
      </c>
      <c r="N2922">
        <v>14.560195331898692</v>
      </c>
      <c r="O2922">
        <v>1.1629136918927494</v>
      </c>
      <c r="P2922">
        <v>-0.55504096239128264</v>
      </c>
      <c r="Q2922">
        <v>-0.20882221983906357</v>
      </c>
      <c r="R2922">
        <v>-0.17214076163531078</v>
      </c>
      <c r="S2922">
        <v>0.24892392336249919</v>
      </c>
      <c r="T2922">
        <f t="shared" si="45"/>
        <v>0</v>
      </c>
    </row>
    <row r="2923" spans="1:20" x14ac:dyDescent="0.25">
      <c r="A2923" s="2">
        <v>43434</v>
      </c>
      <c r="B2923" t="s">
        <v>28</v>
      </c>
      <c r="C2923">
        <v>-1.6765560946013558E-2</v>
      </c>
      <c r="D2923">
        <v>-0.11471368188925446</v>
      </c>
      <c r="E2923">
        <v>0.32144172408202532</v>
      </c>
      <c r="F2923">
        <v>0.39755892243261437</v>
      </c>
      <c r="G2923" s="9">
        <v>-0.14178959154861004</v>
      </c>
      <c r="H2923">
        <v>9.8535115027437614E-2</v>
      </c>
      <c r="I2923">
        <v>0</v>
      </c>
      <c r="J2923">
        <v>0</v>
      </c>
      <c r="K2923">
        <v>-0.21584643758053979</v>
      </c>
      <c r="L2923">
        <v>0</v>
      </c>
      <c r="M2923">
        <v>13.053180327868851</v>
      </c>
      <c r="N2923">
        <v>13.623356693717419</v>
      </c>
      <c r="O2923">
        <v>3.7100049468723468</v>
      </c>
      <c r="P2923">
        <v>-0.97018629077754448</v>
      </c>
      <c r="Q2923">
        <v>-0.40221306714906813</v>
      </c>
      <c r="R2923">
        <v>-0.24219270117283109</v>
      </c>
      <c r="S2923">
        <v>4.5507170121025273E-2</v>
      </c>
      <c r="T2923">
        <f t="shared" si="45"/>
        <v>0</v>
      </c>
    </row>
    <row r="2924" spans="1:20" x14ac:dyDescent="0.25">
      <c r="A2924" s="2">
        <v>41516</v>
      </c>
      <c r="B2924" t="s">
        <v>26</v>
      </c>
      <c r="C2924">
        <v>-2.7621174717598396E-2</v>
      </c>
      <c r="D2924">
        <v>2.8964183994193982E-2</v>
      </c>
      <c r="E2924">
        <v>-0.19912678468644263</v>
      </c>
      <c r="F2924">
        <v>-0.3754332945584633</v>
      </c>
      <c r="G2924" s="9">
        <v>-0.26397340819715587</v>
      </c>
      <c r="H2924">
        <v>-0.14723422951921283</v>
      </c>
      <c r="I2924">
        <v>-0.88789158746920094</v>
      </c>
      <c r="J2924">
        <v>-0.26631853785900783</v>
      </c>
      <c r="K2924">
        <v>-0.21614149309656916</v>
      </c>
      <c r="L2924">
        <v>-0.68492199665919706</v>
      </c>
      <c r="M2924">
        <v>10.445995627859684</v>
      </c>
      <c r="N2924">
        <v>49.753961381475662</v>
      </c>
      <c r="O2924">
        <v>3.0914234685914943</v>
      </c>
      <c r="P2924">
        <v>-0.91665162730051009</v>
      </c>
      <c r="Q2924">
        <v>-6.5595549389771968E-2</v>
      </c>
      <c r="R2924">
        <v>-6.5595549389771857E-2</v>
      </c>
      <c r="S2924">
        <v>0.54245640202558465</v>
      </c>
      <c r="T2924">
        <f t="shared" si="45"/>
        <v>0</v>
      </c>
    </row>
    <row r="2925" spans="1:20" x14ac:dyDescent="0.25">
      <c r="A2925" s="2">
        <v>40939</v>
      </c>
      <c r="B2925" t="s">
        <v>53</v>
      </c>
      <c r="C2925">
        <v>7.639484735763924E-3</v>
      </c>
      <c r="D2925">
        <v>8.7765521830569515E-3</v>
      </c>
      <c r="E2925">
        <v>7.3425522320758052E-3</v>
      </c>
      <c r="F2925">
        <v>-0.25680218558022538</v>
      </c>
      <c r="G2925" s="9">
        <v>-0.34638581914761268</v>
      </c>
      <c r="H2925">
        <v>-0.10422757878496403</v>
      </c>
      <c r="I2925">
        <v>0</v>
      </c>
      <c r="J2925">
        <v>0</v>
      </c>
      <c r="K2925">
        <v>-0.21639941131987162</v>
      </c>
      <c r="L2925">
        <v>0</v>
      </c>
      <c r="M2925">
        <v>5.6030061794228354</v>
      </c>
      <c r="N2925">
        <v>4.0810872912267229</v>
      </c>
      <c r="O2925">
        <v>0.31872595430147826</v>
      </c>
      <c r="P2925">
        <v>-0.82745056046002197</v>
      </c>
      <c r="Q2925">
        <v>-0.81777525859084554</v>
      </c>
      <c r="R2925">
        <v>-0.26005838542788873</v>
      </c>
      <c r="S2925">
        <v>0.19012020215420633</v>
      </c>
      <c r="T2925">
        <f t="shared" si="45"/>
        <v>0</v>
      </c>
    </row>
    <row r="2926" spans="1:20" x14ac:dyDescent="0.25">
      <c r="A2926" s="2">
        <v>43404</v>
      </c>
      <c r="B2926" t="s">
        <v>43</v>
      </c>
      <c r="C2926">
        <v>0.1060165673086495</v>
      </c>
      <c r="D2926">
        <v>0.16922561563623562</v>
      </c>
      <c r="E2926">
        <v>8.9326587158173654E-2</v>
      </c>
      <c r="F2926">
        <v>-0.49458110082805651</v>
      </c>
      <c r="G2926" s="9">
        <v>-0.13519573319485689</v>
      </c>
      <c r="H2926">
        <v>0.10044880961423508</v>
      </c>
      <c r="I2926">
        <v>-1.0285024154589373</v>
      </c>
      <c r="J2926">
        <v>-1.098209127671866</v>
      </c>
      <c r="K2926">
        <v>-0.21645105854376179</v>
      </c>
      <c r="L2926">
        <v>-1.0194223242402709</v>
      </c>
      <c r="M2926">
        <v>-82.875744999999995</v>
      </c>
      <c r="N2926">
        <v>-420.79242881355935</v>
      </c>
      <c r="O2926">
        <v>1.1003303328458096</v>
      </c>
      <c r="P2926">
        <v>-6.2894618214799909</v>
      </c>
      <c r="Q2926">
        <v>-9.4043648784335101</v>
      </c>
      <c r="R2926">
        <v>-0.36086898651624122</v>
      </c>
      <c r="S2926">
        <v>-0.11892360488513469</v>
      </c>
      <c r="T2926">
        <f t="shared" si="45"/>
        <v>1</v>
      </c>
    </row>
    <row r="2927" spans="1:20" x14ac:dyDescent="0.25">
      <c r="A2927" s="2">
        <v>42521</v>
      </c>
      <c r="B2927" t="s">
        <v>53</v>
      </c>
      <c r="C2927">
        <v>3.0958597830289092E-2</v>
      </c>
      <c r="D2927">
        <v>-0.10991923372980428</v>
      </c>
      <c r="E2927">
        <v>0.18412534187556728</v>
      </c>
      <c r="F2927">
        <v>-0.1218310100513893</v>
      </c>
      <c r="G2927" s="9">
        <v>-0.17144572643331224</v>
      </c>
      <c r="H2927">
        <v>4.1580793037893304E-2</v>
      </c>
      <c r="I2927">
        <v>-0.25609521981186412</v>
      </c>
      <c r="J2927">
        <v>-0.21912832929782078</v>
      </c>
      <c r="K2927">
        <v>-0.21672416628690216</v>
      </c>
      <c r="L2927">
        <v>-0.20132378744143509</v>
      </c>
      <c r="M2927">
        <v>10.540290697674418</v>
      </c>
      <c r="N2927">
        <v>7.4268258064516131</v>
      </c>
      <c r="O2927">
        <v>0.46325011267787009</v>
      </c>
      <c r="P2927">
        <v>-0.67540259742145925</v>
      </c>
      <c r="Q2927">
        <v>-0.66838459569810382</v>
      </c>
      <c r="R2927">
        <v>-0.18384623237457831</v>
      </c>
      <c r="S2927">
        <v>5.8285022955473553E-2</v>
      </c>
      <c r="T2927">
        <f t="shared" si="45"/>
        <v>1</v>
      </c>
    </row>
    <row r="2928" spans="1:20" x14ac:dyDescent="0.25">
      <c r="A2928" s="2">
        <v>42460</v>
      </c>
      <c r="B2928" t="s">
        <v>20</v>
      </c>
      <c r="C2928">
        <v>-5.187243745341541E-2</v>
      </c>
      <c r="D2928">
        <v>5.1162198426837335E-2</v>
      </c>
      <c r="E2928">
        <v>1.1877655897182926E-2</v>
      </c>
      <c r="F2928">
        <v>1.9551104743802394E-3</v>
      </c>
      <c r="G2928" s="9">
        <v>-0.18728126403020529</v>
      </c>
      <c r="H2928">
        <v>2.6425835834799516E-2</v>
      </c>
      <c r="I2928">
        <v>-0.81161888520601155</v>
      </c>
      <c r="J2928">
        <v>-0.54374889361157752</v>
      </c>
      <c r="K2928">
        <v>-0.21693112078906984</v>
      </c>
      <c r="L2928">
        <v>-0.72868289606340586</v>
      </c>
      <c r="M2928">
        <v>17.55201157097315</v>
      </c>
      <c r="N2928">
        <v>25.675999417703707</v>
      </c>
      <c r="O2928">
        <v>1.0402869257921303</v>
      </c>
      <c r="P2928">
        <v>-0.55261626571740319</v>
      </c>
      <c r="Q2928">
        <v>-0.31629836631766917</v>
      </c>
      <c r="R2928">
        <v>-2.6121632811700102E-2</v>
      </c>
      <c r="S2928">
        <v>0.2236867579760253</v>
      </c>
      <c r="T2928">
        <f t="shared" si="45"/>
        <v>0</v>
      </c>
    </row>
    <row r="2929" spans="1:20" x14ac:dyDescent="0.25">
      <c r="A2929" s="2">
        <v>41213</v>
      </c>
      <c r="B2929" t="s">
        <v>14</v>
      </c>
      <c r="C2929">
        <v>1.0050345443664899E-2</v>
      </c>
      <c r="D2929">
        <v>-8.8223182361428121E-2</v>
      </c>
      <c r="E2929">
        <v>-5.2268772063485458E-2</v>
      </c>
      <c r="F2929">
        <v>0.53328452669563053</v>
      </c>
      <c r="G2929" s="9">
        <v>-0.3228610529618271</v>
      </c>
      <c r="H2929">
        <v>-0.17030679808584193</v>
      </c>
      <c r="I2929">
        <v>0</v>
      </c>
      <c r="J2929">
        <v>0</v>
      </c>
      <c r="K2929">
        <v>-0.21716539172401872</v>
      </c>
      <c r="L2929">
        <v>-6.8842835829711735E-2</v>
      </c>
      <c r="M2929">
        <v>10.249030933750651</v>
      </c>
      <c r="N2929">
        <v>8.9514248181309455</v>
      </c>
      <c r="O2929">
        <v>0.81648654518541208</v>
      </c>
      <c r="P2929">
        <v>-0.22235161995829378</v>
      </c>
      <c r="Q2929">
        <v>-0.15511572546581898</v>
      </c>
      <c r="R2929">
        <v>-0.20725174987683437</v>
      </c>
      <c r="S2929">
        <v>0.62832765852596129</v>
      </c>
      <c r="T2929">
        <f t="shared" si="45"/>
        <v>0</v>
      </c>
    </row>
    <row r="2930" spans="1:20" x14ac:dyDescent="0.25">
      <c r="A2930" s="2">
        <v>42247</v>
      </c>
      <c r="B2930" t="s">
        <v>44</v>
      </c>
      <c r="C2930">
        <v>-2.2225405871136528E-2</v>
      </c>
      <c r="D2930">
        <v>-9.6674606413846065E-2</v>
      </c>
      <c r="E2930">
        <v>0.16353568223306225</v>
      </c>
      <c r="F2930">
        <v>0.22357766090957987</v>
      </c>
      <c r="G2930" s="9">
        <v>-0.11569002915578053</v>
      </c>
      <c r="H2930">
        <v>-4.1240533476308516E-2</v>
      </c>
      <c r="I2930">
        <v>-0.26653504442250742</v>
      </c>
      <c r="J2930">
        <v>-0.27511591962905724</v>
      </c>
      <c r="K2930">
        <v>-0.21768989846853259</v>
      </c>
      <c r="L2930">
        <v>-0.39390250405788696</v>
      </c>
      <c r="M2930">
        <v>23.524880312722104</v>
      </c>
      <c r="N2930">
        <v>16.872367249887841</v>
      </c>
      <c r="O2930">
        <v>1.4117307282282283</v>
      </c>
      <c r="P2930">
        <v>-0.21768989846853259</v>
      </c>
      <c r="Q2930">
        <v>-0.196724806136646</v>
      </c>
      <c r="R2930">
        <v>-0.21579659089557379</v>
      </c>
      <c r="S2930">
        <v>0.13622559558032807</v>
      </c>
      <c r="T2930">
        <f t="shared" si="45"/>
        <v>0</v>
      </c>
    </row>
    <row r="2931" spans="1:20" x14ac:dyDescent="0.25">
      <c r="A2931" s="2">
        <v>43585</v>
      </c>
      <c r="B2931" t="s">
        <v>58</v>
      </c>
      <c r="C2931">
        <v>1.6912200967102997E-2</v>
      </c>
      <c r="D2931">
        <v>8.7111984072604454E-2</v>
      </c>
      <c r="E2931">
        <v>0.22522566718995285</v>
      </c>
      <c r="F2931">
        <v>0.19836565124094885</v>
      </c>
      <c r="G2931" s="9">
        <v>-4.9429596092368189E-2</v>
      </c>
      <c r="H2931">
        <v>8.8078667002291722E-2</v>
      </c>
      <c r="I2931">
        <v>0</v>
      </c>
      <c r="J2931">
        <v>-1.5112421673424303E-2</v>
      </c>
      <c r="K2931">
        <v>-0.21770722975301493</v>
      </c>
      <c r="L2931">
        <v>0</v>
      </c>
      <c r="M2931">
        <v>14.299423241017966</v>
      </c>
      <c r="N2931">
        <v>12.637167406513873</v>
      </c>
      <c r="O2931">
        <v>0.82100686352878482</v>
      </c>
      <c r="P2931">
        <v>-0.40251295758565808</v>
      </c>
      <c r="Q2931">
        <v>-0.33600010168979155</v>
      </c>
      <c r="R2931">
        <v>-0.15922266939311569</v>
      </c>
      <c r="S2931">
        <v>0.37094268612530845</v>
      </c>
      <c r="T2931">
        <f t="shared" si="45"/>
        <v>0</v>
      </c>
    </row>
    <row r="2932" spans="1:20" x14ac:dyDescent="0.25">
      <c r="A2932" s="2">
        <v>40847</v>
      </c>
      <c r="B2932" t="s">
        <v>47</v>
      </c>
      <c r="C2932">
        <v>2.2580242718942323E-2</v>
      </c>
      <c r="D2932">
        <v>-6.5473585526668154E-2</v>
      </c>
      <c r="E2932">
        <v>0.22526838277732897</v>
      </c>
      <c r="F2932">
        <v>0.12575144639305735</v>
      </c>
      <c r="G2932" s="9">
        <v>-0.35488913771373254</v>
      </c>
      <c r="H2932">
        <v>-6.6059629944326681E-2</v>
      </c>
      <c r="I2932">
        <v>0</v>
      </c>
      <c r="J2932">
        <v>0</v>
      </c>
      <c r="K2932">
        <v>-0.21812816228451248</v>
      </c>
      <c r="L2932">
        <v>0</v>
      </c>
      <c r="M2932">
        <v>15.522848340080973</v>
      </c>
      <c r="N2932">
        <v>11.50576895637503</v>
      </c>
      <c r="O2932">
        <v>1.3068724102058695</v>
      </c>
      <c r="P2932">
        <v>-0.5583833130078506</v>
      </c>
      <c r="Q2932">
        <v>-0.42040400964234603</v>
      </c>
      <c r="R2932">
        <v>-0.18305385582895539</v>
      </c>
      <c r="S2932">
        <v>0.24506124775912796</v>
      </c>
      <c r="T2932">
        <f t="shared" si="45"/>
        <v>0</v>
      </c>
    </row>
    <row r="2933" spans="1:20" x14ac:dyDescent="0.25">
      <c r="A2933" s="2">
        <v>41516</v>
      </c>
      <c r="B2933" t="s">
        <v>36</v>
      </c>
      <c r="C2933">
        <v>5.8273847280902902E-2</v>
      </c>
      <c r="D2933">
        <v>3.52486827727162E-2</v>
      </c>
      <c r="E2933">
        <v>-0.39276098292491735</v>
      </c>
      <c r="F2933">
        <v>-4.8482293423271594E-2</v>
      </c>
      <c r="G2933" s="9">
        <v>-0.26397340819715587</v>
      </c>
      <c r="H2933">
        <v>-0.14723422951921283</v>
      </c>
      <c r="I2933">
        <v>-1.8019607843137255</v>
      </c>
      <c r="J2933">
        <v>-2.6820702402957486</v>
      </c>
      <c r="K2933">
        <v>-0.21880595881121523</v>
      </c>
      <c r="L2933">
        <v>-1.8227458393436473</v>
      </c>
      <c r="M2933">
        <v>-5.311774329670329</v>
      </c>
      <c r="N2933">
        <v>-77.156712795436022</v>
      </c>
      <c r="O2933">
        <v>7.5043626174150839</v>
      </c>
      <c r="P2933">
        <v>-1.3587029141714417</v>
      </c>
      <c r="Q2933">
        <v>-1.2725251443525125</v>
      </c>
      <c r="R2933">
        <v>-0.19506680344030902</v>
      </c>
      <c r="S2933">
        <v>6.8342470460771763</v>
      </c>
      <c r="T2933">
        <f t="shared" si="45"/>
        <v>1</v>
      </c>
    </row>
    <row r="2934" spans="1:20" x14ac:dyDescent="0.25">
      <c r="A2934" s="2">
        <v>41333</v>
      </c>
      <c r="B2934" t="s">
        <v>51</v>
      </c>
      <c r="C2934">
        <v>1.0585043784176018E-2</v>
      </c>
      <c r="D2934">
        <v>-1.8604431675537381E-2</v>
      </c>
      <c r="E2934">
        <v>-5.6469564627849023E-3</v>
      </c>
      <c r="F2934">
        <v>0.13115291027523424</v>
      </c>
      <c r="G2934" s="9">
        <v>-0.28772536228356294</v>
      </c>
      <c r="H2934">
        <v>-0.16903390832669218</v>
      </c>
      <c r="I2934">
        <v>-0.35946763460375075</v>
      </c>
      <c r="J2934">
        <v>-0.30284784377542717</v>
      </c>
      <c r="K2934">
        <v>-0.21881246393728848</v>
      </c>
      <c r="L2934">
        <v>-0.36095024747211979</v>
      </c>
      <c r="M2934">
        <v>16.3737675070028</v>
      </c>
      <c r="N2934">
        <v>15.129811106913488</v>
      </c>
      <c r="O2934">
        <v>1.0905741711484784</v>
      </c>
      <c r="P2934">
        <v>-0.24668038815402116</v>
      </c>
      <c r="Q2934">
        <v>-1.3241258935958622E-2</v>
      </c>
      <c r="R2934">
        <v>-0.16891223101699449</v>
      </c>
      <c r="S2934">
        <v>0.1418770944050072</v>
      </c>
      <c r="T2934">
        <f t="shared" si="45"/>
        <v>0</v>
      </c>
    </row>
    <row r="2935" spans="1:20" x14ac:dyDescent="0.25">
      <c r="A2935" s="2">
        <v>43343</v>
      </c>
      <c r="B2935" t="s">
        <v>42</v>
      </c>
      <c r="C2935">
        <v>-6.930928250822932E-2</v>
      </c>
      <c r="D2935">
        <v>-9.0158971287471967E-2</v>
      </c>
      <c r="E2935">
        <v>0.12534717715768973</v>
      </c>
      <c r="F2935">
        <v>-0.17628821894376734</v>
      </c>
      <c r="G2935" s="9">
        <v>-8.235020473957233E-2</v>
      </c>
      <c r="H2935">
        <v>0.10356085842833829</v>
      </c>
      <c r="I2935">
        <v>-0.12218478453626525</v>
      </c>
      <c r="J2935">
        <v>0</v>
      </c>
      <c r="K2935">
        <v>-0.21906507791017416</v>
      </c>
      <c r="L2935">
        <v>-0.1177034630489141</v>
      </c>
      <c r="M2935">
        <v>9.0436535393610349</v>
      </c>
      <c r="N2935">
        <v>9.3287936161616152</v>
      </c>
      <c r="O2935">
        <v>1.2628197117619711</v>
      </c>
      <c r="P2935">
        <v>-0.92705677007733778</v>
      </c>
      <c r="Q2935">
        <v>-0.64821265735960898</v>
      </c>
      <c r="R2935">
        <v>-9.9880182727709488E-2</v>
      </c>
      <c r="S2935">
        <v>1.1324159704172911</v>
      </c>
      <c r="T2935">
        <f t="shared" si="45"/>
        <v>0</v>
      </c>
    </row>
    <row r="2936" spans="1:20" x14ac:dyDescent="0.25">
      <c r="A2936" s="2">
        <v>43280</v>
      </c>
      <c r="B2936" t="s">
        <v>23</v>
      </c>
      <c r="C2936">
        <v>5.6937123306459725E-3</v>
      </c>
      <c r="D2936">
        <v>-0.12614893430881347</v>
      </c>
      <c r="E2936">
        <v>0.10127099546287677</v>
      </c>
      <c r="F2936">
        <v>-5.9302487723437269E-2</v>
      </c>
      <c r="G2936" s="9">
        <v>-8.1619957916146069E-2</v>
      </c>
      <c r="H2936">
        <v>0.10489745750573753</v>
      </c>
      <c r="I2936">
        <v>-0.27004219409282704</v>
      </c>
      <c r="J2936">
        <v>-4.0418207318628108E-2</v>
      </c>
      <c r="K2936">
        <v>-0.21988688714143911</v>
      </c>
      <c r="L2936">
        <v>-0.13762884849969526</v>
      </c>
      <c r="M2936">
        <v>8.8329505049162904</v>
      </c>
      <c r="N2936">
        <v>7.2275913949176571</v>
      </c>
      <c r="O2936">
        <v>1.0882631661055915</v>
      </c>
      <c r="P2936">
        <v>-0.98126928342720943</v>
      </c>
      <c r="Q2936">
        <v>-0.86316951109675255</v>
      </c>
      <c r="R2936">
        <v>-0.85273639263336287</v>
      </c>
      <c r="S2936">
        <v>-3.1138689761104651E-3</v>
      </c>
      <c r="T2936">
        <f t="shared" si="45"/>
        <v>0</v>
      </c>
    </row>
    <row r="2937" spans="1:20" x14ac:dyDescent="0.25">
      <c r="A2937" s="2">
        <v>43280</v>
      </c>
      <c r="B2937" t="s">
        <v>53</v>
      </c>
      <c r="C2937">
        <v>3.0186367078457677E-2</v>
      </c>
      <c r="D2937">
        <v>-5.1446901954890989E-2</v>
      </c>
      <c r="E2937">
        <v>0.17475894758461163</v>
      </c>
      <c r="F2937">
        <v>0.10898530919029703</v>
      </c>
      <c r="G2937" s="9">
        <v>-8.1619957916146069E-2</v>
      </c>
      <c r="H2937">
        <v>0.10489745750573753</v>
      </c>
      <c r="I2937">
        <v>-0.32213476674985597</v>
      </c>
      <c r="J2937">
        <v>-0.30084745762711862</v>
      </c>
      <c r="K2937">
        <v>-0.22018081434815573</v>
      </c>
      <c r="L2937">
        <v>-0.20628732111514314</v>
      </c>
      <c r="M2937">
        <v>11.720320909090908</v>
      </c>
      <c r="N2937">
        <v>7.5737585103370142</v>
      </c>
      <c r="O2937">
        <v>0.46947915840106735</v>
      </c>
      <c r="P2937">
        <v>-0.8523795340683864</v>
      </c>
      <c r="Q2937">
        <v>-0.72364024164251251</v>
      </c>
      <c r="R2937">
        <v>-0.17287190339641434</v>
      </c>
      <c r="S2937">
        <v>-1.2225778150741577E-2</v>
      </c>
      <c r="T2937">
        <f t="shared" si="45"/>
        <v>1</v>
      </c>
    </row>
    <row r="2938" spans="1:20" x14ac:dyDescent="0.25">
      <c r="A2938" s="2">
        <v>42094</v>
      </c>
      <c r="B2938" t="s">
        <v>19</v>
      </c>
      <c r="C2938">
        <v>-6.2101268909816487E-2</v>
      </c>
      <c r="D2938">
        <v>-4.9944111660387147E-2</v>
      </c>
      <c r="E2938">
        <v>-0.16767088007048703</v>
      </c>
      <c r="F2938">
        <v>5.6995895092020188E-2</v>
      </c>
      <c r="G2938" s="9">
        <v>0</v>
      </c>
      <c r="H2938">
        <v>-7.1067049135800864E-2</v>
      </c>
      <c r="I2938">
        <v>-0.78602646594633963</v>
      </c>
      <c r="J2938">
        <v>-0.93941182256319467</v>
      </c>
      <c r="K2938">
        <v>-0.22022700282311569</v>
      </c>
      <c r="L2938">
        <v>-0.76334564538900929</v>
      </c>
      <c r="M2938">
        <v>106.30424642857143</v>
      </c>
      <c r="N2938">
        <v>33.425649872340429</v>
      </c>
      <c r="O2938">
        <v>2.145557138174667</v>
      </c>
      <c r="P2938">
        <v>0</v>
      </c>
      <c r="Q2938">
        <v>0</v>
      </c>
      <c r="R2938">
        <v>-0.11934177561916148</v>
      </c>
      <c r="S2938">
        <v>0.79931688597099726</v>
      </c>
      <c r="T2938">
        <f t="shared" si="45"/>
        <v>0</v>
      </c>
    </row>
    <row r="2939" spans="1:20" x14ac:dyDescent="0.25">
      <c r="A2939" s="2">
        <v>40816</v>
      </c>
      <c r="B2939" t="s">
        <v>27</v>
      </c>
      <c r="C2939">
        <v>-0.10194900350741742</v>
      </c>
      <c r="D2939">
        <v>3.7834516339419477E-2</v>
      </c>
      <c r="E2939">
        <v>0.10204790157965715</v>
      </c>
      <c r="F2939">
        <v>0.23839840369531307</v>
      </c>
      <c r="G2939" s="9">
        <v>-0.41048526253725615</v>
      </c>
      <c r="H2939">
        <v>-5.4053625660176463E-2</v>
      </c>
      <c r="I2939">
        <v>0</v>
      </c>
      <c r="J2939">
        <v>0</v>
      </c>
      <c r="K2939">
        <v>-0.2203208650725772</v>
      </c>
      <c r="L2939">
        <v>0</v>
      </c>
      <c r="M2939">
        <v>16.523693507340948</v>
      </c>
      <c r="N2939">
        <v>9.6005278618548697</v>
      </c>
      <c r="O2939">
        <v>2.0914290798427659</v>
      </c>
      <c r="P2939">
        <v>-0.22032086507257709</v>
      </c>
      <c r="Q2939">
        <v>-0.32381792444146063</v>
      </c>
      <c r="R2939">
        <v>-0.28203463757931369</v>
      </c>
      <c r="S2939">
        <v>-2.2983457956263609E-2</v>
      </c>
      <c r="T2939">
        <f t="shared" si="45"/>
        <v>0</v>
      </c>
    </row>
    <row r="2940" spans="1:20" x14ac:dyDescent="0.25">
      <c r="A2940" s="2">
        <v>42489</v>
      </c>
      <c r="B2940" t="s">
        <v>50</v>
      </c>
      <c r="C2940">
        <v>8.0488025462470469E-2</v>
      </c>
      <c r="D2940">
        <v>0.18639441394423395</v>
      </c>
      <c r="E2940">
        <v>0.24169246013504542</v>
      </c>
      <c r="F2940">
        <v>0.3744094460551346</v>
      </c>
      <c r="G2940" s="9">
        <v>-0.18098491364155156</v>
      </c>
      <c r="H2940">
        <v>3.4885494595400468E-2</v>
      </c>
      <c r="I2940">
        <v>-0.25279069767441864</v>
      </c>
      <c r="J2940">
        <v>-0.34453781512605042</v>
      </c>
      <c r="K2940">
        <v>-0.22042139429685448</v>
      </c>
      <c r="L2940">
        <v>-8.9955014125225441E-2</v>
      </c>
      <c r="M2940">
        <v>16.338323002958582</v>
      </c>
      <c r="N2940">
        <v>12.553569576719577</v>
      </c>
      <c r="O2940">
        <v>1.4017243805386621</v>
      </c>
      <c r="P2940">
        <v>-0.23368345637612387</v>
      </c>
      <c r="Q2940">
        <v>-0.18967222910672843</v>
      </c>
      <c r="R2940">
        <v>0</v>
      </c>
      <c r="S2940">
        <v>0.21731376014960022</v>
      </c>
      <c r="T2940">
        <f t="shared" si="45"/>
        <v>1</v>
      </c>
    </row>
    <row r="2941" spans="1:20" x14ac:dyDescent="0.25">
      <c r="A2941" s="2">
        <v>43220</v>
      </c>
      <c r="B2941" t="s">
        <v>43</v>
      </c>
      <c r="C2941">
        <v>5.7855920150314821E-2</v>
      </c>
      <c r="D2941">
        <v>0.30414432075428943</v>
      </c>
      <c r="E2941">
        <v>5.4747794271776229E-2</v>
      </c>
      <c r="F2941">
        <v>-0.49766912039208555</v>
      </c>
      <c r="G2941" s="9">
        <v>-4.3506482969021376E-2</v>
      </c>
      <c r="H2941">
        <v>0.10673089789910351</v>
      </c>
      <c r="I2941">
        <v>-1.0285024154589373</v>
      </c>
      <c r="J2941">
        <v>-1.098209127671866</v>
      </c>
      <c r="K2941">
        <v>-0.22045846623548404</v>
      </c>
      <c r="L2941">
        <v>-1.0194223242402709</v>
      </c>
      <c r="M2941">
        <v>-82.451882647058824</v>
      </c>
      <c r="N2941">
        <v>-418.34983220338984</v>
      </c>
      <c r="O2941">
        <v>1.0939431857465762</v>
      </c>
      <c r="P2941">
        <v>-6.2624092292716798</v>
      </c>
      <c r="Q2941">
        <v>-9.3555796062731478</v>
      </c>
      <c r="R2941">
        <v>-0.36457898493848317</v>
      </c>
      <c r="S2941">
        <v>-0.11953495828748975</v>
      </c>
      <c r="T2941">
        <f t="shared" si="45"/>
        <v>1</v>
      </c>
    </row>
    <row r="2942" spans="1:20" x14ac:dyDescent="0.25">
      <c r="A2942" s="2">
        <v>41243</v>
      </c>
      <c r="B2942" t="s">
        <v>14</v>
      </c>
      <c r="C2942">
        <v>-3.5045465236208329E-2</v>
      </c>
      <c r="D2942">
        <v>-7.434851388255892E-2</v>
      </c>
      <c r="E2942">
        <v>-5.5022803742205806E-2</v>
      </c>
      <c r="F2942">
        <v>0.52967380885142989</v>
      </c>
      <c r="G2942" s="9">
        <v>-0.30349328443384238</v>
      </c>
      <c r="H2942">
        <v>-0.17289389521815635</v>
      </c>
      <c r="I2942">
        <v>0</v>
      </c>
      <c r="J2942">
        <v>0</v>
      </c>
      <c r="K2942">
        <v>-0.22102818322039341</v>
      </c>
      <c r="L2942">
        <v>-6.8842835829711735E-2</v>
      </c>
      <c r="M2942">
        <v>10.198458476786644</v>
      </c>
      <c r="N2942">
        <v>8.9242990766648003</v>
      </c>
      <c r="O2942">
        <v>0.81401232422223924</v>
      </c>
      <c r="P2942">
        <v>-0.22618882071288227</v>
      </c>
      <c r="Q2942">
        <v>-0.1576760008259388</v>
      </c>
      <c r="R2942">
        <v>-0.20965403605110056</v>
      </c>
      <c r="S2942">
        <v>0.63144343073236153</v>
      </c>
      <c r="T2942">
        <f t="shared" si="45"/>
        <v>0</v>
      </c>
    </row>
    <row r="2943" spans="1:20" x14ac:dyDescent="0.25">
      <c r="A2943" s="2">
        <v>40786</v>
      </c>
      <c r="B2943" t="s">
        <v>44</v>
      </c>
      <c r="C2943">
        <v>5.8332442377741267E-2</v>
      </c>
      <c r="D2943">
        <v>8.0078534519254507E-3</v>
      </c>
      <c r="E2943">
        <v>9.8572647875075692E-2</v>
      </c>
      <c r="F2943">
        <v>0.18173686881502182</v>
      </c>
      <c r="G2943" s="9">
        <v>-0.37737533063953399</v>
      </c>
      <c r="H2943">
        <v>-4.0969971197444721E-2</v>
      </c>
      <c r="I2943">
        <v>0</v>
      </c>
      <c r="J2943">
        <v>0</v>
      </c>
      <c r="K2943">
        <v>-0.22129064189395131</v>
      </c>
      <c r="L2943">
        <v>-8.8729883928476028E-2</v>
      </c>
      <c r="M2943">
        <v>14.246802621305076</v>
      </c>
      <c r="N2943">
        <v>10.876740341515475</v>
      </c>
      <c r="O2943">
        <v>1.3682934481987021</v>
      </c>
      <c r="P2943">
        <v>-0.22129064189395142</v>
      </c>
      <c r="Q2943">
        <v>-0.19186996396365041</v>
      </c>
      <c r="R2943">
        <v>-0.19186996396365041</v>
      </c>
      <c r="S2943">
        <v>0.19691114066900878</v>
      </c>
      <c r="T2943">
        <f t="shared" si="45"/>
        <v>1</v>
      </c>
    </row>
    <row r="2944" spans="1:20" x14ac:dyDescent="0.25">
      <c r="A2944" s="2">
        <v>40877</v>
      </c>
      <c r="B2944" t="s">
        <v>50</v>
      </c>
      <c r="C2944">
        <v>3.8951074899892024E-2</v>
      </c>
      <c r="D2944">
        <v>7.5665722479792752E-2</v>
      </c>
      <c r="E2944">
        <v>0.1830143411688594</v>
      </c>
      <c r="F2944">
        <v>0.34880812135491635</v>
      </c>
      <c r="G2944" s="9">
        <v>-0.36970773899355769</v>
      </c>
      <c r="H2944">
        <v>-7.8512671981422755E-2</v>
      </c>
      <c r="I2944">
        <v>0</v>
      </c>
      <c r="J2944">
        <v>0</v>
      </c>
      <c r="K2944">
        <v>-0.22132564819074008</v>
      </c>
      <c r="L2944">
        <v>-4.6333984106962212E-2</v>
      </c>
      <c r="M2944">
        <v>8.0211035714285721</v>
      </c>
      <c r="N2944">
        <v>7.0501847558139534</v>
      </c>
      <c r="O2944">
        <v>0.82495324843190887</v>
      </c>
      <c r="P2944">
        <v>-0.33339320994639476</v>
      </c>
      <c r="Q2944">
        <v>-0.19247970023611549</v>
      </c>
      <c r="R2944">
        <v>-0.22989533297142462</v>
      </c>
      <c r="S2944">
        <v>0.22155920384786343</v>
      </c>
      <c r="T2944">
        <f t="shared" si="45"/>
        <v>1</v>
      </c>
    </row>
    <row r="2945" spans="1:20" x14ac:dyDescent="0.25">
      <c r="A2945" s="2">
        <v>43434</v>
      </c>
      <c r="B2945" t="s">
        <v>40</v>
      </c>
      <c r="C2945">
        <v>1.9928082246126078E-2</v>
      </c>
      <c r="D2945">
        <v>0.14782411504941106</v>
      </c>
      <c r="E2945">
        <v>9.2800570737443966E-2</v>
      </c>
      <c r="F2945">
        <v>0.10791926664423035</v>
      </c>
      <c r="G2945" s="9">
        <v>-0.14178959154861004</v>
      </c>
      <c r="H2945">
        <v>9.8535115027437614E-2</v>
      </c>
      <c r="I2945">
        <v>-0.29958058717795089</v>
      </c>
      <c r="J2945">
        <v>-0.48835551330798477</v>
      </c>
      <c r="K2945">
        <v>-0.2213636592464453</v>
      </c>
      <c r="L2945">
        <v>-0.33179709238973953</v>
      </c>
      <c r="M2945">
        <v>23.225460241523457</v>
      </c>
      <c r="N2945">
        <v>24.911854533789565</v>
      </c>
      <c r="O2945">
        <v>3.2650680214143564</v>
      </c>
      <c r="P2945">
        <v>-0.22479935141419194</v>
      </c>
      <c r="Q2945">
        <v>0</v>
      </c>
      <c r="R2945">
        <v>-0.1624786613625695</v>
      </c>
      <c r="S2945">
        <v>0.16477544736203989</v>
      </c>
      <c r="T2945">
        <f t="shared" si="45"/>
        <v>0</v>
      </c>
    </row>
    <row r="2946" spans="1:20" x14ac:dyDescent="0.25">
      <c r="A2946" s="2">
        <v>42489</v>
      </c>
      <c r="B2946" t="s">
        <v>23</v>
      </c>
      <c r="C2946">
        <v>3.7696999940799003E-2</v>
      </c>
      <c r="D2946">
        <v>6.3061932161330603E-2</v>
      </c>
      <c r="E2946">
        <v>-8.6333929983765101E-3</v>
      </c>
      <c r="F2946">
        <v>-6.4865401421211555E-2</v>
      </c>
      <c r="G2946" s="9">
        <v>-0.18098491364155156</v>
      </c>
      <c r="H2946">
        <v>3.4885494595400468E-2</v>
      </c>
      <c r="I2946">
        <v>-0.14250457766101421</v>
      </c>
      <c r="J2946">
        <v>-1.7977814611755738E-2</v>
      </c>
      <c r="K2946">
        <v>-0.22154542237963981</v>
      </c>
      <c r="L2946">
        <v>-7.787352192939534E-2</v>
      </c>
      <c r="M2946">
        <v>7.4830874318358864</v>
      </c>
      <c r="N2946">
        <v>5.0037823229040939</v>
      </c>
      <c r="O2946">
        <v>0.79855004148639841</v>
      </c>
      <c r="P2946">
        <v>-0.98413173608330351</v>
      </c>
      <c r="Q2946">
        <v>-0.90526996558080952</v>
      </c>
      <c r="R2946">
        <v>-0.89194032892531572</v>
      </c>
      <c r="S2946">
        <v>-6.4874067947984865E-2</v>
      </c>
      <c r="T2946">
        <f t="shared" si="45"/>
        <v>1</v>
      </c>
    </row>
    <row r="2947" spans="1:20" x14ac:dyDescent="0.25">
      <c r="A2947" s="2">
        <v>43251</v>
      </c>
      <c r="B2947" t="s">
        <v>23</v>
      </c>
      <c r="C2947">
        <v>-0.13395579617748321</v>
      </c>
      <c r="D2947">
        <v>-0.17891739936360573</v>
      </c>
      <c r="E2947">
        <v>0.10165281475293897</v>
      </c>
      <c r="F2947">
        <v>-5.8547413126539216E-2</v>
      </c>
      <c r="G2947" s="9">
        <v>-7.86313551758272E-2</v>
      </c>
      <c r="H2947">
        <v>0.10603905858788187</v>
      </c>
      <c r="I2947">
        <v>-0.27004219409282704</v>
      </c>
      <c r="J2947">
        <v>-4.0418207318628108E-2</v>
      </c>
      <c r="K2947">
        <v>-0.22180085132340466</v>
      </c>
      <c r="L2947">
        <v>-0.13762884849969526</v>
      </c>
      <c r="M2947">
        <v>8.8112793515811845</v>
      </c>
      <c r="N2947">
        <v>7.2098035118333517</v>
      </c>
      <c r="O2947">
        <v>1.0855848329091058</v>
      </c>
      <c r="P2947">
        <v>-0.98131523819970579</v>
      </c>
      <c r="Q2947">
        <v>-0.86350626570917999</v>
      </c>
      <c r="R2947">
        <v>-0.85309882427722328</v>
      </c>
      <c r="S2947">
        <v>-3.1215274703374819E-3</v>
      </c>
      <c r="T2947">
        <f t="shared" ref="T2947:T3010" si="46">IF(C2947&gt;0.03,1,0)</f>
        <v>0</v>
      </c>
    </row>
    <row r="2948" spans="1:20" x14ac:dyDescent="0.25">
      <c r="A2948" s="2">
        <v>42398</v>
      </c>
      <c r="B2948" t="s">
        <v>40</v>
      </c>
      <c r="C2948">
        <v>4.1991609046572731E-2</v>
      </c>
      <c r="D2948">
        <v>-5.7414179874974436E-2</v>
      </c>
      <c r="E2948">
        <v>0.21026849757776445</v>
      </c>
      <c r="F2948">
        <v>1.5068838146407026E-2</v>
      </c>
      <c r="G2948" s="9">
        <v>-0.17641951868620476</v>
      </c>
      <c r="H2948">
        <v>7.8219999726742984E-3</v>
      </c>
      <c r="I2948">
        <v>-2.127022168963455E-2</v>
      </c>
      <c r="J2948">
        <v>-0.17284384331635338</v>
      </c>
      <c r="K2948">
        <v>-0.2218132314165534</v>
      </c>
      <c r="L2948">
        <v>-4.0219928126898563E-2</v>
      </c>
      <c r="M2948">
        <v>21.225544340624339</v>
      </c>
      <c r="N2948">
        <v>16.565057897153352</v>
      </c>
      <c r="O2948">
        <v>3.1184766710844762</v>
      </c>
      <c r="P2948">
        <v>-0.29155092866484689</v>
      </c>
      <c r="Q2948">
        <v>-0.3023775850836713</v>
      </c>
      <c r="R2948">
        <v>-0.20008075208647635</v>
      </c>
      <c r="S2948">
        <v>8.2890543173805536E-2</v>
      </c>
      <c r="T2948">
        <f t="shared" si="46"/>
        <v>1</v>
      </c>
    </row>
    <row r="2949" spans="1:20" x14ac:dyDescent="0.25">
      <c r="A2949" s="2">
        <v>43434</v>
      </c>
      <c r="B2949" t="s">
        <v>51</v>
      </c>
      <c r="C2949">
        <v>1.430970065206072E-2</v>
      </c>
      <c r="D2949">
        <v>-2.077749365051218E-2</v>
      </c>
      <c r="E2949">
        <v>0.11936024345625817</v>
      </c>
      <c r="F2949">
        <v>0.19806436746293876</v>
      </c>
      <c r="G2949" s="9">
        <v>-0.14178959154861004</v>
      </c>
      <c r="H2949">
        <v>9.8535115027437614E-2</v>
      </c>
      <c r="I2949">
        <v>-0.25154264972776774</v>
      </c>
      <c r="J2949">
        <v>-0.20255424333974181</v>
      </c>
      <c r="K2949">
        <v>-0.22188449848024316</v>
      </c>
      <c r="L2949">
        <v>-0.33958850318869727</v>
      </c>
      <c r="M2949">
        <v>14.9888066127088</v>
      </c>
      <c r="N2949">
        <v>17.432266408018105</v>
      </c>
      <c r="O2949">
        <v>1.2985405327296373</v>
      </c>
      <c r="P2949">
        <v>-0.31039927281909319</v>
      </c>
      <c r="Q2949">
        <v>-0.13476474741639399</v>
      </c>
      <c r="R2949">
        <v>-0.20685690998661443</v>
      </c>
      <c r="S2949">
        <v>0.23892463235294117</v>
      </c>
      <c r="T2949">
        <f t="shared" si="46"/>
        <v>0</v>
      </c>
    </row>
    <row r="2950" spans="1:20" x14ac:dyDescent="0.25">
      <c r="A2950" s="2">
        <v>41394</v>
      </c>
      <c r="B2950" t="s">
        <v>51</v>
      </c>
      <c r="C2950">
        <v>-8.982383975612096E-2</v>
      </c>
      <c r="D2950">
        <v>-2.2395739977437601E-2</v>
      </c>
      <c r="E2950">
        <v>1.0356267979144018E-2</v>
      </c>
      <c r="F2950">
        <v>0.12784977971683986</v>
      </c>
      <c r="G2950" s="9">
        <v>-0.26650763513623166</v>
      </c>
      <c r="H2950">
        <v>-0.16049513841281493</v>
      </c>
      <c r="I2950">
        <v>-0.35946763460375075</v>
      </c>
      <c r="J2950">
        <v>-0.30284784377542717</v>
      </c>
      <c r="K2950">
        <v>-0.22195212748338322</v>
      </c>
      <c r="L2950">
        <v>-0.36095024747211979</v>
      </c>
      <c r="M2950">
        <v>16.30795985060691</v>
      </c>
      <c r="N2950">
        <v>15.076558367963733</v>
      </c>
      <c r="O2950">
        <v>1.0867356525291034</v>
      </c>
      <c r="P2950">
        <v>-0.24970804798560498</v>
      </c>
      <c r="Q2950">
        <v>-4.9619069131483728E-2</v>
      </c>
      <c r="R2950">
        <v>-0.1718374294674736</v>
      </c>
      <c r="S2950">
        <v>0.14244961231433384</v>
      </c>
      <c r="T2950">
        <f t="shared" si="46"/>
        <v>0</v>
      </c>
    </row>
    <row r="2951" spans="1:20" x14ac:dyDescent="0.25">
      <c r="A2951" s="2">
        <v>41243</v>
      </c>
      <c r="B2951" t="s">
        <v>51</v>
      </c>
      <c r="C2951">
        <v>-5.9110761412601853E-3</v>
      </c>
      <c r="D2951">
        <v>-3.6756550041290303E-3</v>
      </c>
      <c r="E2951">
        <v>-2.2838427075877021E-2</v>
      </c>
      <c r="F2951">
        <v>0.1343231921328869</v>
      </c>
      <c r="G2951" s="9">
        <v>-0.30349328443384238</v>
      </c>
      <c r="H2951">
        <v>-0.17289389521815635</v>
      </c>
      <c r="I2951">
        <v>-0.17785843920145195</v>
      </c>
      <c r="J2951">
        <v>-0.32449145646867372</v>
      </c>
      <c r="K2951">
        <v>-0.22195212748338322</v>
      </c>
      <c r="L2951">
        <v>-0.22162384046109429</v>
      </c>
      <c r="M2951">
        <v>16.830474584437486</v>
      </c>
      <c r="N2951">
        <v>11.606961000735836</v>
      </c>
      <c r="O2951">
        <v>1.0190490341753344</v>
      </c>
      <c r="P2951">
        <v>-0.2256683395736766</v>
      </c>
      <c r="Q2951">
        <v>-0.22265189814382713</v>
      </c>
      <c r="R2951">
        <v>-0.2234189927630702</v>
      </c>
      <c r="S2951">
        <v>0.12890888349104607</v>
      </c>
      <c r="T2951">
        <f t="shared" si="46"/>
        <v>0</v>
      </c>
    </row>
    <row r="2952" spans="1:20" x14ac:dyDescent="0.25">
      <c r="A2952" s="2">
        <v>43280</v>
      </c>
      <c r="B2952" t="s">
        <v>34</v>
      </c>
      <c r="C2952">
        <v>-7.1914060167941329E-3</v>
      </c>
      <c r="D2952">
        <v>-0.1102902662284716</v>
      </c>
      <c r="E2952">
        <v>0.27372186821789923</v>
      </c>
      <c r="F2952">
        <v>-0.23913469658583664</v>
      </c>
      <c r="G2952" s="9">
        <v>-8.1619957916146069E-2</v>
      </c>
      <c r="H2952">
        <v>0.10489745750573753</v>
      </c>
      <c r="I2952">
        <v>-5.5571227080394969E-2</v>
      </c>
      <c r="J2952">
        <v>-0.18647292855907283</v>
      </c>
      <c r="K2952">
        <v>-0.22220360227540903</v>
      </c>
      <c r="L2952">
        <v>0</v>
      </c>
      <c r="M2952">
        <v>10.191741165213694</v>
      </c>
      <c r="N2952">
        <v>23.347932900238948</v>
      </c>
      <c r="O2952">
        <v>4.6911648172597973</v>
      </c>
      <c r="P2952">
        <v>-0.71949712875321747</v>
      </c>
      <c r="Q2952">
        <v>-0.62068562273928518</v>
      </c>
      <c r="R2952">
        <v>-7.992266263049852E-2</v>
      </c>
      <c r="S2952">
        <v>2.261673740755104</v>
      </c>
      <c r="T2952">
        <f t="shared" si="46"/>
        <v>0</v>
      </c>
    </row>
    <row r="2953" spans="1:20" x14ac:dyDescent="0.25">
      <c r="A2953" s="2">
        <v>41851</v>
      </c>
      <c r="B2953" t="s">
        <v>41</v>
      </c>
      <c r="C2953">
        <v>1.662169471976116E-2</v>
      </c>
      <c r="D2953">
        <v>-0.13580571250300932</v>
      </c>
      <c r="E2953">
        <v>-0.38292334627502567</v>
      </c>
      <c r="F2953">
        <v>-1.7135932894867811E-2</v>
      </c>
      <c r="G2953" s="9">
        <v>-0.15737359968410058</v>
      </c>
      <c r="H2953">
        <v>-0.11336269326715909</v>
      </c>
      <c r="I2953">
        <v>-0.20234552774374237</v>
      </c>
      <c r="J2953">
        <v>-0.31605820781210114</v>
      </c>
      <c r="K2953">
        <v>-0.22240255295477984</v>
      </c>
      <c r="L2953">
        <v>-0.11398893224662332</v>
      </c>
      <c r="M2953">
        <v>11.214904404628593</v>
      </c>
      <c r="N2953">
        <v>82.993796115865692</v>
      </c>
      <c r="O2953">
        <v>9.2746757786061114</v>
      </c>
      <c r="P2953">
        <v>-0.59933889236024651</v>
      </c>
      <c r="Q2953">
        <v>-0.50670874970287949</v>
      </c>
      <c r="R2953">
        <v>-2.2216281765068513E-2</v>
      </c>
      <c r="S2953">
        <v>11.587989399365158</v>
      </c>
      <c r="T2953">
        <f t="shared" si="46"/>
        <v>0</v>
      </c>
    </row>
    <row r="2954" spans="1:20" x14ac:dyDescent="0.25">
      <c r="A2954" s="2">
        <v>43371</v>
      </c>
      <c r="B2954" t="s">
        <v>58</v>
      </c>
      <c r="C2954">
        <v>-2.4142714862109393E-2</v>
      </c>
      <c r="D2954">
        <v>9.6901906705234575E-2</v>
      </c>
      <c r="E2954">
        <v>0.27508311602955038</v>
      </c>
      <c r="F2954">
        <v>0.17553418321016645</v>
      </c>
      <c r="G2954" s="9">
        <v>-8.0646295484910979E-2</v>
      </c>
      <c r="H2954">
        <v>0.1025557868401632</v>
      </c>
      <c r="I2954">
        <v>-0.15696743192738927</v>
      </c>
      <c r="J2954">
        <v>-0.23516402506450429</v>
      </c>
      <c r="K2954">
        <v>-0.22251744451528799</v>
      </c>
      <c r="L2954">
        <v>-0.17211599440161029</v>
      </c>
      <c r="M2954">
        <v>18.300300048192771</v>
      </c>
      <c r="N2954">
        <v>16.238164217859406</v>
      </c>
      <c r="O2954">
        <v>0.83314577741673446</v>
      </c>
      <c r="P2954">
        <v>-0.23534033738333215</v>
      </c>
      <c r="Q2954">
        <v>-0.14679144126511934</v>
      </c>
      <c r="R2954">
        <v>-0.14679144126511923</v>
      </c>
      <c r="S2954">
        <v>0.35043207113022617</v>
      </c>
      <c r="T2954">
        <f t="shared" si="46"/>
        <v>0</v>
      </c>
    </row>
    <row r="2955" spans="1:20" x14ac:dyDescent="0.25">
      <c r="A2955" s="2">
        <v>42277</v>
      </c>
      <c r="B2955" t="s">
        <v>56</v>
      </c>
      <c r="C2955">
        <v>0.13096214259710137</v>
      </c>
      <c r="D2955">
        <v>0.14345374525272325</v>
      </c>
      <c r="E2955">
        <v>0.26513190688057309</v>
      </c>
      <c r="F2955">
        <v>0.37126785379758709</v>
      </c>
      <c r="G2955" s="9">
        <v>-0.1613872525950808</v>
      </c>
      <c r="H2955">
        <v>-3.3783601788504036E-2</v>
      </c>
      <c r="I2955">
        <v>-0.10330228619813719</v>
      </c>
      <c r="J2955">
        <v>-0.1944091486658196</v>
      </c>
      <c r="K2955">
        <v>-0.22268998150970332</v>
      </c>
      <c r="L2955">
        <v>-0.24707078751830591</v>
      </c>
      <c r="M2955">
        <v>23.762866876971611</v>
      </c>
      <c r="N2955">
        <v>14.508647403210576</v>
      </c>
      <c r="O2955">
        <v>0.90834511380431571</v>
      </c>
      <c r="P2955">
        <v>-0.34058748140770745</v>
      </c>
      <c r="Q2955">
        <v>-0.27677278075511003</v>
      </c>
      <c r="R2955">
        <v>-0.31947619671532368</v>
      </c>
      <c r="S2955">
        <v>1.9846461929414881E-2</v>
      </c>
      <c r="T2955">
        <f t="shared" si="46"/>
        <v>1</v>
      </c>
    </row>
    <row r="2956" spans="1:20" x14ac:dyDescent="0.25">
      <c r="A2956" s="2">
        <v>41274</v>
      </c>
      <c r="B2956" t="s">
        <v>34</v>
      </c>
      <c r="C2956">
        <v>-1.7103730532954664E-3</v>
      </c>
      <c r="D2956">
        <v>7.4294487255131658E-2</v>
      </c>
      <c r="E2956">
        <v>-0.51482941376205027</v>
      </c>
      <c r="F2956">
        <v>-0.1553726737117741</v>
      </c>
      <c r="G2956" s="9">
        <v>-0.28708166323180206</v>
      </c>
      <c r="H2956">
        <v>-0.17251832892839603</v>
      </c>
      <c r="I2956">
        <v>-0.35607880826525706</v>
      </c>
      <c r="J2956">
        <v>-0.28022833419823556</v>
      </c>
      <c r="K2956">
        <v>-0.22295587187698129</v>
      </c>
      <c r="L2956">
        <v>-0.30246688418484735</v>
      </c>
      <c r="M2956">
        <v>6.5019584234559007</v>
      </c>
      <c r="N2956">
        <v>52.117076865671642</v>
      </c>
      <c r="O2956">
        <v>3.0835329899183161</v>
      </c>
      <c r="P2956">
        <v>0</v>
      </c>
      <c r="Q2956">
        <v>0</v>
      </c>
      <c r="R2956">
        <v>-9.4253360329983216E-2</v>
      </c>
      <c r="S2956">
        <v>6.7439795652126184</v>
      </c>
      <c r="T2956">
        <f t="shared" si="46"/>
        <v>0</v>
      </c>
    </row>
    <row r="2957" spans="1:20" x14ac:dyDescent="0.25">
      <c r="A2957" s="2">
        <v>41180</v>
      </c>
      <c r="B2957" t="s">
        <v>44</v>
      </c>
      <c r="C2957">
        <v>-8.8304102998568279E-2</v>
      </c>
      <c r="D2957">
        <v>-3.0525303162462825E-2</v>
      </c>
      <c r="E2957">
        <v>4.3288038785281868E-2</v>
      </c>
      <c r="F2957">
        <v>0.19250055217617112</v>
      </c>
      <c r="G2957" s="9">
        <v>-0.33621645597693495</v>
      </c>
      <c r="H2957">
        <v>-0.16559841734507708</v>
      </c>
      <c r="I2957">
        <v>0</v>
      </c>
      <c r="J2957">
        <v>0</v>
      </c>
      <c r="K2957">
        <v>-0.2233032801117214</v>
      </c>
      <c r="L2957">
        <v>-0.13301846159655251</v>
      </c>
      <c r="M2957">
        <v>14.053224048538334</v>
      </c>
      <c r="N2957">
        <v>10.327807117934404</v>
      </c>
      <c r="O2957">
        <v>1.2360935103983965</v>
      </c>
      <c r="P2957">
        <v>-0.2318713630669148</v>
      </c>
      <c r="Q2957">
        <v>-0.23265510839344861</v>
      </c>
      <c r="R2957">
        <v>-0.26994878589998828</v>
      </c>
      <c r="S2957">
        <v>0.16174424618295352</v>
      </c>
      <c r="T2957">
        <f t="shared" si="46"/>
        <v>0</v>
      </c>
    </row>
    <row r="2958" spans="1:20" x14ac:dyDescent="0.25">
      <c r="A2958" s="2">
        <v>41029</v>
      </c>
      <c r="B2958" t="s">
        <v>44</v>
      </c>
      <c r="C2958">
        <v>1.6302961065212784E-2</v>
      </c>
      <c r="D2958">
        <v>2.3076735071514975E-2</v>
      </c>
      <c r="E2958">
        <v>4.9079235491100048E-2</v>
      </c>
      <c r="F2958">
        <v>0.19218906187429519</v>
      </c>
      <c r="G2958" s="9">
        <v>-0.37619882186845832</v>
      </c>
      <c r="H2958">
        <v>-0.13172336343940971</v>
      </c>
      <c r="I2958">
        <v>0</v>
      </c>
      <c r="J2958">
        <v>0</v>
      </c>
      <c r="K2958">
        <v>-0.22336580057418653</v>
      </c>
      <c r="L2958">
        <v>-0.13301846159655251</v>
      </c>
      <c r="M2958">
        <v>14.052092829564257</v>
      </c>
      <c r="N2958">
        <v>10.32709152128402</v>
      </c>
      <c r="O2958">
        <v>1.2360078635262675</v>
      </c>
      <c r="P2958">
        <v>-0.23193319383867439</v>
      </c>
      <c r="Q2958">
        <v>-0.2327082764501186</v>
      </c>
      <c r="R2958">
        <v>-0.26999936993950935</v>
      </c>
      <c r="S2958">
        <v>0.16175726688829964</v>
      </c>
      <c r="T2958">
        <f t="shared" si="46"/>
        <v>0</v>
      </c>
    </row>
    <row r="2959" spans="1:20" x14ac:dyDescent="0.25">
      <c r="A2959" s="2">
        <v>43465</v>
      </c>
      <c r="B2959" t="s">
        <v>46</v>
      </c>
      <c r="C2959">
        <v>-5.8547409508768911E-2</v>
      </c>
      <c r="D2959">
        <v>-0.10686446357958979</v>
      </c>
      <c r="E2959">
        <v>0.35284488855428542</v>
      </c>
      <c r="F2959">
        <v>0.47561844593191904</v>
      </c>
      <c r="G2959" s="9">
        <v>-0.18823058490065936</v>
      </c>
      <c r="H2959">
        <v>9.6429630117585097E-2</v>
      </c>
      <c r="I2959">
        <v>0</v>
      </c>
      <c r="J2959">
        <v>0</v>
      </c>
      <c r="K2959">
        <v>-0.22339160890824805</v>
      </c>
      <c r="L2959">
        <v>0</v>
      </c>
      <c r="M2959">
        <v>21.343761394891946</v>
      </c>
      <c r="N2959">
        <v>10.849480139889785</v>
      </c>
      <c r="O2959">
        <v>0.80348858524181022</v>
      </c>
      <c r="P2959">
        <v>-0.56264000827282601</v>
      </c>
      <c r="Q2959">
        <v>-0.59899921786777355</v>
      </c>
      <c r="R2959">
        <v>-0.26809676259793214</v>
      </c>
      <c r="S2959">
        <v>-0.21471577054335667</v>
      </c>
      <c r="T2959">
        <f t="shared" si="46"/>
        <v>0</v>
      </c>
    </row>
    <row r="2960" spans="1:20" x14ac:dyDescent="0.25">
      <c r="A2960" s="2">
        <v>40907</v>
      </c>
      <c r="B2960" t="s">
        <v>50</v>
      </c>
      <c r="C2960">
        <v>3.1802606847129988E-3</v>
      </c>
      <c r="D2960">
        <v>0.10655759043399815</v>
      </c>
      <c r="E2960">
        <v>0.17588950760450195</v>
      </c>
      <c r="F2960">
        <v>0.34948256589622462</v>
      </c>
      <c r="G2960" s="9">
        <v>-0.37346174858954173</v>
      </c>
      <c r="H2960">
        <v>-9.1611293307892749E-2</v>
      </c>
      <c r="I2960">
        <v>0</v>
      </c>
      <c r="J2960">
        <v>0</v>
      </c>
      <c r="K2960">
        <v>-0.22348703140031467</v>
      </c>
      <c r="L2960">
        <v>-4.6333984106962212E-2</v>
      </c>
      <c r="M2960">
        <v>7.9988392210730446</v>
      </c>
      <c r="N2960">
        <v>7.0341647790697674</v>
      </c>
      <c r="O2960">
        <v>0.82307872566227192</v>
      </c>
      <c r="P2960">
        <v>-0.33524352480531183</v>
      </c>
      <c r="Q2960">
        <v>-0.19431461050736865</v>
      </c>
      <c r="R2960">
        <v>-0.2316452245393319</v>
      </c>
      <c r="S2960">
        <v>0.22217590229655393</v>
      </c>
      <c r="T2960">
        <f t="shared" si="46"/>
        <v>0</v>
      </c>
    </row>
    <row r="2961" spans="1:20" x14ac:dyDescent="0.25">
      <c r="A2961" s="2">
        <v>42674</v>
      </c>
      <c r="B2961" t="s">
        <v>34</v>
      </c>
      <c r="C2961">
        <v>7.3789953546847364E-2</v>
      </c>
      <c r="D2961">
        <v>0.17793691904398901</v>
      </c>
      <c r="E2961">
        <v>0.1903345896292199</v>
      </c>
      <c r="F2961">
        <v>-0.4057043830868603</v>
      </c>
      <c r="G2961" s="9">
        <v>-0.17367162693583027</v>
      </c>
      <c r="H2961">
        <v>7.8404962775665776E-2</v>
      </c>
      <c r="I2961">
        <v>-6.8556783597629289E-2</v>
      </c>
      <c r="J2961">
        <v>-0.19546791212592973</v>
      </c>
      <c r="K2961">
        <v>-0.22387115351140319</v>
      </c>
      <c r="L2961">
        <v>0</v>
      </c>
      <c r="M2961">
        <v>10.001656052461836</v>
      </c>
      <c r="N2961">
        <v>24.031591109200345</v>
      </c>
      <c r="O2961">
        <v>2.823561430130122</v>
      </c>
      <c r="P2961">
        <v>-0.72472875885879284</v>
      </c>
      <c r="Q2961">
        <v>-0.60957879846925667</v>
      </c>
      <c r="R2961">
        <v>-0.36560273366071128</v>
      </c>
      <c r="S2961">
        <v>2.0040972659993139</v>
      </c>
      <c r="T2961">
        <f t="shared" si="46"/>
        <v>1</v>
      </c>
    </row>
    <row r="2962" spans="1:20" x14ac:dyDescent="0.25">
      <c r="A2962" s="2">
        <v>40847</v>
      </c>
      <c r="B2962" t="s">
        <v>51</v>
      </c>
      <c r="C2962">
        <v>2.4613088935650618E-2</v>
      </c>
      <c r="D2962">
        <v>-4.0448375360559674E-2</v>
      </c>
      <c r="E2962">
        <v>3.9742333785816042E-2</v>
      </c>
      <c r="F2962">
        <v>0.16132768058935465</v>
      </c>
      <c r="G2962" s="9">
        <v>-0.35488913771373254</v>
      </c>
      <c r="H2962">
        <v>-6.6059629944326681E-2</v>
      </c>
      <c r="I2962">
        <v>0</v>
      </c>
      <c r="J2962">
        <v>0</v>
      </c>
      <c r="K2962">
        <v>-0.22398696846294952</v>
      </c>
      <c r="L2962">
        <v>0</v>
      </c>
      <c r="M2962">
        <v>11.339395508543531</v>
      </c>
      <c r="N2962">
        <v>9.0143479007864489</v>
      </c>
      <c r="O2962">
        <v>1.0167667744796998</v>
      </c>
      <c r="P2962">
        <v>-0.47830033500776836</v>
      </c>
      <c r="Q2962">
        <v>-0.39628588140312637</v>
      </c>
      <c r="R2962">
        <v>-0.22515822166548172</v>
      </c>
      <c r="S2962">
        <v>6.9215836410008114E-2</v>
      </c>
      <c r="T2962">
        <f t="shared" si="46"/>
        <v>0</v>
      </c>
    </row>
    <row r="2963" spans="1:20" x14ac:dyDescent="0.25">
      <c r="A2963" s="2">
        <v>42247</v>
      </c>
      <c r="B2963" t="s">
        <v>50</v>
      </c>
      <c r="C2963">
        <v>6.2655764512664636E-3</v>
      </c>
      <c r="D2963">
        <v>-6.2693563203334302E-2</v>
      </c>
      <c r="E2963">
        <v>0.24045711241902668</v>
      </c>
      <c r="F2963">
        <v>0.40091805049277696</v>
      </c>
      <c r="G2963" s="9">
        <v>-0.11569002915578053</v>
      </c>
      <c r="H2963">
        <v>-4.1240533476308516E-2</v>
      </c>
      <c r="I2963">
        <v>-0.2648837209302326</v>
      </c>
      <c r="J2963">
        <v>-0.35568842921784094</v>
      </c>
      <c r="K2963">
        <v>-0.22398703483606497</v>
      </c>
      <c r="L2963">
        <v>-0.26861318549537438</v>
      </c>
      <c r="M2963">
        <v>16.545056458490095</v>
      </c>
      <c r="N2963">
        <v>12.480249936728883</v>
      </c>
      <c r="O2963">
        <v>1.1199611080356002</v>
      </c>
      <c r="P2963">
        <v>-0.22398703483606486</v>
      </c>
      <c r="Q2963">
        <v>-0.1944049818168847</v>
      </c>
      <c r="R2963">
        <v>-0.1944049818168847</v>
      </c>
      <c r="S2963">
        <v>0.19608841852516581</v>
      </c>
      <c r="T2963">
        <f t="shared" si="46"/>
        <v>0</v>
      </c>
    </row>
    <row r="2964" spans="1:20" x14ac:dyDescent="0.25">
      <c r="A2964" s="2">
        <v>43251</v>
      </c>
      <c r="B2964" t="s">
        <v>37</v>
      </c>
      <c r="C2964">
        <v>-7.104619691003955E-3</v>
      </c>
      <c r="D2964">
        <v>0.13889798026752165</v>
      </c>
      <c r="E2964">
        <v>-5.3397143610807607E-2</v>
      </c>
      <c r="F2964">
        <v>-9.215207772658851E-2</v>
      </c>
      <c r="G2964" s="9">
        <v>-7.86313551758272E-2</v>
      </c>
      <c r="H2964">
        <v>0.10603905858788187</v>
      </c>
      <c r="I2964">
        <v>-0.40587990239838123</v>
      </c>
      <c r="J2964">
        <v>-0.47021058038007191</v>
      </c>
      <c r="K2964">
        <v>-0.22472471786146442</v>
      </c>
      <c r="L2964">
        <v>-0.19484227308522317</v>
      </c>
      <c r="M2964">
        <v>13.643609015996121</v>
      </c>
      <c r="N2964">
        <v>6.4704528498447358</v>
      </c>
      <c r="O2964">
        <v>0.85192333095935213</v>
      </c>
      <c r="P2964">
        <v>-0.75742113687812662</v>
      </c>
      <c r="Q2964">
        <v>-0.80427171495317396</v>
      </c>
      <c r="R2964">
        <v>-0.33379540610683234</v>
      </c>
      <c r="S2964">
        <v>0.14745921746304816</v>
      </c>
      <c r="T2964">
        <f t="shared" si="46"/>
        <v>0</v>
      </c>
    </row>
    <row r="2965" spans="1:20" x14ac:dyDescent="0.25">
      <c r="A2965" s="2">
        <v>41394</v>
      </c>
      <c r="B2965" t="s">
        <v>23</v>
      </c>
      <c r="C2965">
        <v>2.3164598832848382E-2</v>
      </c>
      <c r="D2965">
        <v>-8.7734374216027255E-2</v>
      </c>
      <c r="E2965">
        <v>-0.19607210380555962</v>
      </c>
      <c r="F2965">
        <v>0.16862720867254866</v>
      </c>
      <c r="G2965" s="9">
        <v>-0.26650763513623166</v>
      </c>
      <c r="H2965">
        <v>-0.16049513841281493</v>
      </c>
      <c r="I2965">
        <v>-0.40068465886474003</v>
      </c>
      <c r="J2965">
        <v>-0.38569424964936883</v>
      </c>
      <c r="K2965">
        <v>-0.2251167770377478</v>
      </c>
      <c r="L2965">
        <v>-0.27317267412598945</v>
      </c>
      <c r="M2965">
        <v>10.909112411789124</v>
      </c>
      <c r="N2965">
        <v>46.74098081827843</v>
      </c>
      <c r="O2965">
        <v>5.8795258429970261</v>
      </c>
      <c r="P2965">
        <v>-8.439731738488998E-2</v>
      </c>
      <c r="Q2965">
        <v>-4.7630702428997473E-2</v>
      </c>
      <c r="R2965">
        <v>-0.20438345042627337</v>
      </c>
      <c r="S2965">
        <v>5.6945473752833315</v>
      </c>
      <c r="T2965">
        <f t="shared" si="46"/>
        <v>0</v>
      </c>
    </row>
    <row r="2966" spans="1:20" x14ac:dyDescent="0.25">
      <c r="A2966" s="2">
        <v>43069</v>
      </c>
      <c r="B2966" t="s">
        <v>59</v>
      </c>
      <c r="C2966">
        <v>3.4846846475569127E-3</v>
      </c>
      <c r="D2966">
        <v>9.2000441796174393E-2</v>
      </c>
      <c r="E2966">
        <v>0.23791324012043846</v>
      </c>
      <c r="F2966">
        <v>0.14198875426459234</v>
      </c>
      <c r="G2966" s="9">
        <v>-3.4470354683586835E-2</v>
      </c>
      <c r="H2966">
        <v>0.10538048331664562</v>
      </c>
      <c r="I2966">
        <v>0</v>
      </c>
      <c r="J2966">
        <v>0</v>
      </c>
      <c r="K2966">
        <v>-0.22523121702525306</v>
      </c>
      <c r="L2966">
        <v>-6.7259351102645026E-2</v>
      </c>
      <c r="M2966">
        <v>7.2363396867094769</v>
      </c>
      <c r="N2966">
        <v>4.2307120444104136</v>
      </c>
      <c r="O2966">
        <v>0.33659307296806656</v>
      </c>
      <c r="P2966">
        <v>-0.39687573661569886</v>
      </c>
      <c r="Q2966">
        <v>-0.34041334070604878</v>
      </c>
      <c r="R2966">
        <v>-0.32817138323886819</v>
      </c>
      <c r="S2966">
        <v>-0.25710217774458821</v>
      </c>
      <c r="T2966">
        <f t="shared" si="46"/>
        <v>0</v>
      </c>
    </row>
    <row r="2967" spans="1:20" x14ac:dyDescent="0.25">
      <c r="A2967" s="2">
        <v>43404</v>
      </c>
      <c r="B2967" t="s">
        <v>49</v>
      </c>
      <c r="C2967">
        <v>-2.7662313898098034E-3</v>
      </c>
      <c r="D2967">
        <v>-4.3050259168718741E-3</v>
      </c>
      <c r="E2967">
        <v>0.26835551541070646</v>
      </c>
      <c r="F2967">
        <v>6.7989644548130279E-2</v>
      </c>
      <c r="G2967" s="9">
        <v>-0.13519573319485689</v>
      </c>
      <c r="H2967">
        <v>0.10044880961423508</v>
      </c>
      <c r="I2967">
        <v>0</v>
      </c>
      <c r="J2967">
        <v>0</v>
      </c>
      <c r="K2967">
        <v>-0.22558236116451158</v>
      </c>
      <c r="L2967">
        <v>-2.1756951664185564E-2</v>
      </c>
      <c r="M2967">
        <v>8.6079910210568134</v>
      </c>
      <c r="N2967">
        <v>13.154025447864033</v>
      </c>
      <c r="O2967">
        <v>1.068918006718925</v>
      </c>
      <c r="P2967">
        <v>-0.72802629366124294</v>
      </c>
      <c r="Q2967">
        <v>-0.9211501495769655</v>
      </c>
      <c r="R2967">
        <v>-0.22744546796650544</v>
      </c>
      <c r="S2967">
        <v>0.32169755284717705</v>
      </c>
      <c r="T2967">
        <f t="shared" si="46"/>
        <v>0</v>
      </c>
    </row>
    <row r="2968" spans="1:20" x14ac:dyDescent="0.25">
      <c r="A2968" s="2">
        <v>42916</v>
      </c>
      <c r="B2968" t="s">
        <v>31</v>
      </c>
      <c r="C2968">
        <v>-0.11551533900510957</v>
      </c>
      <c r="D2968">
        <v>-0.14863654274869387</v>
      </c>
      <c r="E2968">
        <v>0.23220830522501723</v>
      </c>
      <c r="F2968">
        <v>-5.4075745515068219E-2</v>
      </c>
      <c r="G2968" s="9">
        <v>-6.9102986439045999E-2</v>
      </c>
      <c r="H2968">
        <v>0.10010626112636789</v>
      </c>
      <c r="I2968">
        <v>0</v>
      </c>
      <c r="J2968">
        <v>-0.28379976350019709</v>
      </c>
      <c r="K2968">
        <v>-0.2256138482522837</v>
      </c>
      <c r="L2968">
        <v>-0.21800241939399945</v>
      </c>
      <c r="M2968">
        <v>11.721467473858008</v>
      </c>
      <c r="N2968">
        <v>10.520407370786517</v>
      </c>
      <c r="O2968">
        <v>0.37220394975353793</v>
      </c>
      <c r="P2968">
        <v>-0.64626279254232011</v>
      </c>
      <c r="Q2968">
        <v>-0.45047483022939094</v>
      </c>
      <c r="R2968">
        <v>-0.39005099473583149</v>
      </c>
      <c r="S2968">
        <v>9.9070770636873487E-2</v>
      </c>
      <c r="T2968">
        <f t="shared" si="46"/>
        <v>0</v>
      </c>
    </row>
    <row r="2969" spans="1:20" x14ac:dyDescent="0.25">
      <c r="A2969" s="2">
        <v>42978</v>
      </c>
      <c r="B2969" t="s">
        <v>53</v>
      </c>
      <c r="C2969">
        <v>-3.6542541272957529E-2</v>
      </c>
      <c r="D2969">
        <v>2.4078904058962625E-2</v>
      </c>
      <c r="E2969">
        <v>0.19744812807044854</v>
      </c>
      <c r="F2969">
        <v>3.6000111761540499E-3</v>
      </c>
      <c r="G2969" s="9">
        <v>-7.4623111500576211E-2</v>
      </c>
      <c r="H2969">
        <v>0.10123650248395344</v>
      </c>
      <c r="I2969">
        <v>-0.79113073526588595</v>
      </c>
      <c r="J2969">
        <v>-0.88650121065375298</v>
      </c>
      <c r="K2969">
        <v>-0.22571398824190614</v>
      </c>
      <c r="L2969">
        <v>-0.77612710967352416</v>
      </c>
      <c r="M2969">
        <v>71.684904799999998</v>
      </c>
      <c r="N2969">
        <v>24.748014062500001</v>
      </c>
      <c r="O2969">
        <v>0.43269652407276465</v>
      </c>
      <c r="P2969">
        <v>-8.990145749418621E-2</v>
      </c>
      <c r="Q2969">
        <v>-8.9767735641443136E-2</v>
      </c>
      <c r="R2969">
        <v>-0.23767552625296751</v>
      </c>
      <c r="S2969">
        <v>1.6367927621678774E-3</v>
      </c>
      <c r="T2969">
        <f t="shared" si="46"/>
        <v>0</v>
      </c>
    </row>
    <row r="2970" spans="1:20" x14ac:dyDescent="0.25">
      <c r="A2970" s="2">
        <v>42734</v>
      </c>
      <c r="B2970" t="s">
        <v>37</v>
      </c>
      <c r="C2970">
        <v>9.9031335990084068E-2</v>
      </c>
      <c r="D2970">
        <v>0.11068663115315913</v>
      </c>
      <c r="E2970">
        <v>-1.0272257575942523E-2</v>
      </c>
      <c r="F2970">
        <v>-6.3544806208643889E-2</v>
      </c>
      <c r="G2970" s="9">
        <v>-0.11004008243675256</v>
      </c>
      <c r="H2970">
        <v>8.9644850597784931E-2</v>
      </c>
      <c r="I2970">
        <v>-0.87163006605963222</v>
      </c>
      <c r="J2970">
        <v>-1.1879815100154083</v>
      </c>
      <c r="K2970">
        <v>-0.22572572566575755</v>
      </c>
      <c r="L2970">
        <v>-0.76344783190357079</v>
      </c>
      <c r="M2970">
        <v>-38.402217622950815</v>
      </c>
      <c r="N2970">
        <v>33.058343347241532</v>
      </c>
      <c r="O2970">
        <v>1.2787713245579424</v>
      </c>
      <c r="P2970">
        <v>-1.682778748746931</v>
      </c>
      <c r="Q2970">
        <v>0</v>
      </c>
      <c r="R2970">
        <v>0</v>
      </c>
      <c r="S2970">
        <v>0.26833462874249925</v>
      </c>
      <c r="T2970">
        <f t="shared" si="46"/>
        <v>1</v>
      </c>
    </row>
    <row r="2971" spans="1:20" x14ac:dyDescent="0.25">
      <c r="A2971" s="2">
        <v>43131</v>
      </c>
      <c r="B2971" t="s">
        <v>52</v>
      </c>
      <c r="C2971">
        <v>3.3442278658645685E-2</v>
      </c>
      <c r="D2971">
        <v>0.15307104233792901</v>
      </c>
      <c r="E2971">
        <v>0.1139313121005463</v>
      </c>
      <c r="F2971">
        <v>0.5100169840715798</v>
      </c>
      <c r="G2971" s="9">
        <v>-2.3824978768749783E-2</v>
      </c>
      <c r="H2971">
        <v>0.10638226255431871</v>
      </c>
      <c r="I2971">
        <v>0</v>
      </c>
      <c r="J2971">
        <v>-0.44104642593957255</v>
      </c>
      <c r="K2971">
        <v>-0.22584832439805402</v>
      </c>
      <c r="L2971">
        <v>-0.16562865170722463</v>
      </c>
      <c r="M2971">
        <v>7.3611286420566913</v>
      </c>
      <c r="N2971">
        <v>3.9463115804597702</v>
      </c>
      <c r="O2971">
        <v>0.23291452242748539</v>
      </c>
      <c r="P2971">
        <v>-0.42516452403087435</v>
      </c>
      <c r="Q2971">
        <v>-0.40682789673174269</v>
      </c>
      <c r="R2971">
        <v>-0.45791441946140521</v>
      </c>
      <c r="S2971">
        <v>-0.3850913081020923</v>
      </c>
      <c r="T2971">
        <f t="shared" si="46"/>
        <v>1</v>
      </c>
    </row>
    <row r="2972" spans="1:20" x14ac:dyDescent="0.25">
      <c r="A2972" s="2">
        <v>41152</v>
      </c>
      <c r="B2972" t="s">
        <v>26</v>
      </c>
      <c r="C2972">
        <v>-4.1033956316695264E-2</v>
      </c>
      <c r="D2972">
        <v>4.1867057369304073E-2</v>
      </c>
      <c r="E2972">
        <v>-0.17195321001088137</v>
      </c>
      <c r="F2972">
        <v>-0.36769318097116543</v>
      </c>
      <c r="G2972" s="9">
        <v>-0.33988121318338937</v>
      </c>
      <c r="H2972">
        <v>-0.16053444210957923</v>
      </c>
      <c r="I2972">
        <v>-0.85832453361492433</v>
      </c>
      <c r="J2972">
        <v>-0.93323386795971652</v>
      </c>
      <c r="K2972">
        <v>-0.22616325799443304</v>
      </c>
      <c r="L2972">
        <v>-0.81919231018500305</v>
      </c>
      <c r="M2972">
        <v>113.32163687150837</v>
      </c>
      <c r="N2972">
        <v>41.917481987577645</v>
      </c>
      <c r="O2972">
        <v>1.4945995039199187</v>
      </c>
      <c r="P2972">
        <v>0</v>
      </c>
      <c r="Q2972">
        <v>0</v>
      </c>
      <c r="R2972">
        <v>0</v>
      </c>
      <c r="S2972">
        <v>0.66350916038508667</v>
      </c>
      <c r="T2972">
        <f t="shared" si="46"/>
        <v>0</v>
      </c>
    </row>
    <row r="2973" spans="1:20" x14ac:dyDescent="0.25">
      <c r="A2973" s="2">
        <v>42825</v>
      </c>
      <c r="B2973" t="s">
        <v>47</v>
      </c>
      <c r="C2973">
        <v>-1.3680678933785773E-2</v>
      </c>
      <c r="D2973">
        <v>2.6037555419863301E-2</v>
      </c>
      <c r="E2973">
        <v>0.33676993936094046</v>
      </c>
      <c r="F2973">
        <v>0.37930044681139141</v>
      </c>
      <c r="G2973" s="9">
        <v>-5.3132217948926086E-2</v>
      </c>
      <c r="H2973">
        <v>9.7004434248625593E-2</v>
      </c>
      <c r="I2973">
        <v>-5.4157987502002847E-2</v>
      </c>
      <c r="J2973">
        <v>0</v>
      </c>
      <c r="K2973">
        <v>-0.22640010262221566</v>
      </c>
      <c r="L2973">
        <v>0</v>
      </c>
      <c r="M2973">
        <v>12.153066766630317</v>
      </c>
      <c r="N2973">
        <v>15.709621853294935</v>
      </c>
      <c r="O2973">
        <v>2.6484049064686563</v>
      </c>
      <c r="P2973">
        <v>-0.65425178648329962</v>
      </c>
      <c r="Q2973">
        <v>-0.28764972293507984</v>
      </c>
      <c r="R2973">
        <v>-7.9803095877101216E-2</v>
      </c>
      <c r="S2973">
        <v>4.0143616204111672E-2</v>
      </c>
      <c r="T2973">
        <f t="shared" si="46"/>
        <v>0</v>
      </c>
    </row>
    <row r="2974" spans="1:20" x14ac:dyDescent="0.25">
      <c r="A2974" s="2">
        <v>43251</v>
      </c>
      <c r="B2974" t="s">
        <v>43</v>
      </c>
      <c r="C2974">
        <v>2.9088953016563557E-2</v>
      </c>
      <c r="D2974">
        <v>3.7919121561771796E-2</v>
      </c>
      <c r="E2974">
        <v>6.3571799757491609E-2</v>
      </c>
      <c r="F2974">
        <v>-0.49952801109655542</v>
      </c>
      <c r="G2974" s="9">
        <v>-7.86313551758272E-2</v>
      </c>
      <c r="H2974">
        <v>0.10603905858788187</v>
      </c>
      <c r="I2974">
        <v>-1.0285024154589373</v>
      </c>
      <c r="J2974">
        <v>-1.098209127671866</v>
      </c>
      <c r="K2974">
        <v>-0.22640916350184837</v>
      </c>
      <c r="L2974">
        <v>-1.0194223242402709</v>
      </c>
      <c r="M2974">
        <v>-81.822479117647049</v>
      </c>
      <c r="N2974">
        <v>-414.72276101694911</v>
      </c>
      <c r="O2974">
        <v>1.084458755484643</v>
      </c>
      <c r="P2974">
        <v>-6.2222381763402295</v>
      </c>
      <c r="Q2974">
        <v>-9.2831371676654726</v>
      </c>
      <c r="R2974">
        <v>-0.37008805193834282</v>
      </c>
      <c r="S2974">
        <v>-0.12045445773856429</v>
      </c>
      <c r="T2974">
        <f t="shared" si="46"/>
        <v>0</v>
      </c>
    </row>
    <row r="2975" spans="1:20" x14ac:dyDescent="0.25">
      <c r="A2975" s="2">
        <v>41547</v>
      </c>
      <c r="B2975" t="s">
        <v>41</v>
      </c>
      <c r="C2975">
        <v>4.9062192121770209E-2</v>
      </c>
      <c r="D2975">
        <v>0.28343312466008519</v>
      </c>
      <c r="E2975">
        <v>-0.42315200450143342</v>
      </c>
      <c r="F2975">
        <v>8.6637108057721957E-2</v>
      </c>
      <c r="G2975" s="9">
        <v>-0.21751348252005476</v>
      </c>
      <c r="H2975">
        <v>-0.14507839017294333</v>
      </c>
      <c r="I2975">
        <v>-0.59093295991598116</v>
      </c>
      <c r="J2975">
        <v>-0.47817207046208832</v>
      </c>
      <c r="K2975">
        <v>-0.22654816060686955</v>
      </c>
      <c r="L2975">
        <v>-0.55391247157632817</v>
      </c>
      <c r="M2975">
        <v>14.390661399217223</v>
      </c>
      <c r="N2975">
        <v>166.36307740693195</v>
      </c>
      <c r="O2975">
        <v>9.3603262687788895</v>
      </c>
      <c r="P2975">
        <v>-0.4858825249103883</v>
      </c>
      <c r="Q2975">
        <v>0</v>
      </c>
      <c r="R2975">
        <v>0</v>
      </c>
      <c r="S2975">
        <v>12.217642815959833</v>
      </c>
      <c r="T2975">
        <f t="shared" si="46"/>
        <v>1</v>
      </c>
    </row>
    <row r="2976" spans="1:20" x14ac:dyDescent="0.25">
      <c r="A2976" s="2">
        <v>42521</v>
      </c>
      <c r="B2976" t="s">
        <v>41</v>
      </c>
      <c r="C2976">
        <v>6.8352855317167727E-2</v>
      </c>
      <c r="D2976">
        <v>0.10082037743567818</v>
      </c>
      <c r="E2976">
        <v>-7.2049193041676896E-2</v>
      </c>
      <c r="F2976">
        <v>-0.30445110043227352</v>
      </c>
      <c r="G2976" s="9">
        <v>-0.17144572643331224</v>
      </c>
      <c r="H2976">
        <v>4.1580793037893304E-2</v>
      </c>
      <c r="I2976">
        <v>0</v>
      </c>
      <c r="J2976">
        <v>-3.1742064483879062E-2</v>
      </c>
      <c r="K2976">
        <v>-0.22679526373272585</v>
      </c>
      <c r="L2976">
        <v>0</v>
      </c>
      <c r="M2976">
        <v>7.7116685080020648</v>
      </c>
      <c r="N2976">
        <v>43.724100751173708</v>
      </c>
      <c r="O2976">
        <v>6.3632368543317845</v>
      </c>
      <c r="P2976">
        <v>-0.72449469610356099</v>
      </c>
      <c r="Q2976">
        <v>-0.74011652271511763</v>
      </c>
      <c r="R2976">
        <v>-0.32915505188978533</v>
      </c>
      <c r="S2976">
        <v>8.3521997744482306</v>
      </c>
      <c r="T2976">
        <f t="shared" si="46"/>
        <v>1</v>
      </c>
    </row>
    <row r="2977" spans="1:20" x14ac:dyDescent="0.25">
      <c r="A2977" s="2">
        <v>42277</v>
      </c>
      <c r="B2977" t="s">
        <v>20</v>
      </c>
      <c r="C2977">
        <v>3.6848957468204047E-2</v>
      </c>
      <c r="D2977">
        <v>1.7163028570240213E-2</v>
      </c>
      <c r="E2977">
        <v>-2.3014337141311403E-2</v>
      </c>
      <c r="F2977">
        <v>3.2484692233322621E-2</v>
      </c>
      <c r="G2977" s="9">
        <v>-0.1613872525950808</v>
      </c>
      <c r="H2977">
        <v>-3.3783601788504036E-2</v>
      </c>
      <c r="I2977">
        <v>-0.85283494658308578</v>
      </c>
      <c r="J2977">
        <v>-0.62642589538625459</v>
      </c>
      <c r="K2977">
        <v>-0.22689283436384411</v>
      </c>
      <c r="L2977">
        <v>-0.81043215336469143</v>
      </c>
      <c r="M2977">
        <v>21.163807224164078</v>
      </c>
      <c r="N2977">
        <v>32.474652522177877</v>
      </c>
      <c r="O2977">
        <v>0.91930114306860355</v>
      </c>
      <c r="P2977">
        <v>-0.46055510108927289</v>
      </c>
      <c r="Q2977">
        <v>-0.13526353457657436</v>
      </c>
      <c r="R2977">
        <v>-0.13526353457657447</v>
      </c>
      <c r="S2977">
        <v>0.22465852995767341</v>
      </c>
      <c r="T2977">
        <f t="shared" si="46"/>
        <v>1</v>
      </c>
    </row>
    <row r="2978" spans="1:20" x14ac:dyDescent="0.25">
      <c r="A2978" s="2">
        <v>43371</v>
      </c>
      <c r="B2978" t="s">
        <v>23</v>
      </c>
      <c r="C2978">
        <v>4.025468787360631E-2</v>
      </c>
      <c r="D2978">
        <v>-1.0084448226253651E-2</v>
      </c>
      <c r="E2978">
        <v>0.10388284605930576</v>
      </c>
      <c r="F2978">
        <v>-5.9599731949913859E-2</v>
      </c>
      <c r="G2978" s="9">
        <v>-8.0646295484910979E-2</v>
      </c>
      <c r="H2978">
        <v>0.1025557868401632</v>
      </c>
      <c r="I2978">
        <v>-0.27004219409282704</v>
      </c>
      <c r="J2978">
        <v>-4.0418207318628108E-2</v>
      </c>
      <c r="K2978">
        <v>-0.22692682487695326</v>
      </c>
      <c r="L2978">
        <v>-0.13762884849969526</v>
      </c>
      <c r="M2978">
        <v>8.7532397289396755</v>
      </c>
      <c r="N2978">
        <v>7.1621640527865624</v>
      </c>
      <c r="O2978">
        <v>1.0784117283849248</v>
      </c>
      <c r="P2978">
        <v>-0.98143831414370486</v>
      </c>
      <c r="Q2978">
        <v>-0.8644081609763975</v>
      </c>
      <c r="R2978">
        <v>-0.85406948769867208</v>
      </c>
      <c r="S2978">
        <v>-3.1422252099234898E-3</v>
      </c>
      <c r="T2978">
        <f t="shared" si="46"/>
        <v>1</v>
      </c>
    </row>
    <row r="2979" spans="1:20" x14ac:dyDescent="0.25">
      <c r="A2979" s="2">
        <v>40847</v>
      </c>
      <c r="B2979" t="s">
        <v>26</v>
      </c>
      <c r="C2979">
        <v>-3.4639681531400957E-2</v>
      </c>
      <c r="D2979">
        <v>7.9546948960479313E-2</v>
      </c>
      <c r="E2979">
        <v>-7.7341478772289363E-2</v>
      </c>
      <c r="F2979">
        <v>-0.36680258335972493</v>
      </c>
      <c r="G2979" s="9">
        <v>-0.35488913771373254</v>
      </c>
      <c r="H2979">
        <v>-6.6059629944326681E-2</v>
      </c>
      <c r="I2979">
        <v>0</v>
      </c>
      <c r="J2979">
        <v>0</v>
      </c>
      <c r="K2979">
        <v>-0.22694749519147717</v>
      </c>
      <c r="L2979">
        <v>0</v>
      </c>
      <c r="M2979">
        <v>7.5583796344647523</v>
      </c>
      <c r="N2979">
        <v>5.6826849348820838</v>
      </c>
      <c r="O2979">
        <v>1.1206405372574879</v>
      </c>
      <c r="P2979">
        <v>-0.33485681807063883</v>
      </c>
      <c r="Q2979">
        <v>-0.16216745919935827</v>
      </c>
      <c r="R2979">
        <v>-0.15557753579171729</v>
      </c>
      <c r="S2979">
        <v>0.59341643426867041</v>
      </c>
      <c r="T2979">
        <f t="shared" si="46"/>
        <v>0</v>
      </c>
    </row>
    <row r="2980" spans="1:20" x14ac:dyDescent="0.25">
      <c r="A2980" s="2">
        <v>43404</v>
      </c>
      <c r="B2980" t="s">
        <v>51</v>
      </c>
      <c r="C2980">
        <v>-1.8787618539124362E-2</v>
      </c>
      <c r="D2980">
        <v>-6.4637062363637976E-2</v>
      </c>
      <c r="E2980">
        <v>0.12123001984214188</v>
      </c>
      <c r="F2980">
        <v>0.19643530477028381</v>
      </c>
      <c r="G2980" s="9">
        <v>-0.13519573319485689</v>
      </c>
      <c r="H2980">
        <v>0.10044880961423508</v>
      </c>
      <c r="I2980">
        <v>-0.25154264972776774</v>
      </c>
      <c r="J2980">
        <v>-0.20255424333974181</v>
      </c>
      <c r="K2980">
        <v>-0.22705167173252283</v>
      </c>
      <c r="L2980">
        <v>-0.33958850318869727</v>
      </c>
      <c r="M2980">
        <v>14.88927156879628</v>
      </c>
      <c r="N2980">
        <v>17.338829615260266</v>
      </c>
      <c r="O2980">
        <v>1.2915803670343433</v>
      </c>
      <c r="P2980">
        <v>-0.31497865264802893</v>
      </c>
      <c r="Q2980">
        <v>-0.13940240066756537</v>
      </c>
      <c r="R2980">
        <v>-0.21110814988820326</v>
      </c>
      <c r="S2980">
        <v>0.2405218477481437</v>
      </c>
      <c r="T2980">
        <f t="shared" si="46"/>
        <v>0</v>
      </c>
    </row>
    <row r="2981" spans="1:20" x14ac:dyDescent="0.25">
      <c r="A2981" s="2">
        <v>42766</v>
      </c>
      <c r="B2981" t="s">
        <v>59</v>
      </c>
      <c r="C2981">
        <v>-1.1865964135666651E-3</v>
      </c>
      <c r="D2981">
        <v>1.0983206862583472E-2</v>
      </c>
      <c r="E2981">
        <v>0.26349935863769569</v>
      </c>
      <c r="F2981">
        <v>7.2482856095901216E-2</v>
      </c>
      <c r="G2981" s="9">
        <v>-0.12622451573817139</v>
      </c>
      <c r="H2981">
        <v>9.3518394695908613E-2</v>
      </c>
      <c r="I2981">
        <v>0</v>
      </c>
      <c r="J2981">
        <v>0</v>
      </c>
      <c r="K2981">
        <v>-0.22712582131670644</v>
      </c>
      <c r="L2981">
        <v>-6.7259351102645026E-2</v>
      </c>
      <c r="M2981">
        <v>7.2186440844522277</v>
      </c>
      <c r="N2981">
        <v>4.2167859035222053</v>
      </c>
      <c r="O2981">
        <v>0.33548511702425771</v>
      </c>
      <c r="P2981">
        <v>-0.39835060478643258</v>
      </c>
      <c r="Q2981">
        <v>-0.34258448746548043</v>
      </c>
      <c r="R2981">
        <v>-0.33038282657784623</v>
      </c>
      <c r="S2981">
        <v>-0.25773243154621833</v>
      </c>
      <c r="T2981">
        <f t="shared" si="46"/>
        <v>0</v>
      </c>
    </row>
    <row r="2982" spans="1:20" x14ac:dyDescent="0.25">
      <c r="A2982" s="2">
        <v>42734</v>
      </c>
      <c r="B2982" t="s">
        <v>40</v>
      </c>
      <c r="C2982">
        <v>-6.7910107210666482E-2</v>
      </c>
      <c r="D2982">
        <v>4.0879604691142601E-2</v>
      </c>
      <c r="E2982">
        <v>0.20978787013760369</v>
      </c>
      <c r="F2982">
        <v>2.2321939892210541E-2</v>
      </c>
      <c r="G2982" s="9">
        <v>-0.11004008243675256</v>
      </c>
      <c r="H2982">
        <v>8.9644850597784931E-2</v>
      </c>
      <c r="I2982">
        <v>-2.127022168963455E-2</v>
      </c>
      <c r="J2982">
        <v>-0.17284384331635338</v>
      </c>
      <c r="K2982">
        <v>-0.22714026008610544</v>
      </c>
      <c r="L2982">
        <v>-4.0219928126898563E-2</v>
      </c>
      <c r="M2982">
        <v>21.080246209386281</v>
      </c>
      <c r="N2982">
        <v>16.46034273033364</v>
      </c>
      <c r="O2982">
        <v>3.0987633802005301</v>
      </c>
      <c r="P2982">
        <v>-0.29640057230603833</v>
      </c>
      <c r="Q2982">
        <v>-0.30678756952252362</v>
      </c>
      <c r="R2982">
        <v>-0.20513740072650066</v>
      </c>
      <c r="S2982">
        <v>8.3461876207624588E-2</v>
      </c>
      <c r="T2982">
        <f t="shared" si="46"/>
        <v>0</v>
      </c>
    </row>
    <row r="2983" spans="1:20" x14ac:dyDescent="0.25">
      <c r="A2983" s="2">
        <v>42460</v>
      </c>
      <c r="B2983" t="s">
        <v>44</v>
      </c>
      <c r="C2983">
        <v>-6.0311688029148769E-3</v>
      </c>
      <c r="D2983">
        <v>0.13706080897775341</v>
      </c>
      <c r="E2983">
        <v>0.18255944632649612</v>
      </c>
      <c r="F2983">
        <v>0.20404974567402467</v>
      </c>
      <c r="G2983" s="9">
        <v>-0.18728126403020529</v>
      </c>
      <c r="H2983">
        <v>2.6425835834799516E-2</v>
      </c>
      <c r="I2983">
        <v>-2.105955906548207E-2</v>
      </c>
      <c r="J2983">
        <v>-9.8402885110767668E-2</v>
      </c>
      <c r="K2983">
        <v>-0.22717212512020346</v>
      </c>
      <c r="L2983">
        <v>-0.11892086898856025</v>
      </c>
      <c r="M2983">
        <v>18.684750857142856</v>
      </c>
      <c r="N2983">
        <v>12.577248403361343</v>
      </c>
      <c r="O2983">
        <v>1.529797375199313</v>
      </c>
      <c r="P2983">
        <v>-0.37864638859664357</v>
      </c>
      <c r="Q2983">
        <v>-0.40121077855599652</v>
      </c>
      <c r="R2983">
        <v>-0.15021165659832658</v>
      </c>
      <c r="S2983">
        <v>0.14431936765913986</v>
      </c>
      <c r="T2983">
        <f t="shared" si="46"/>
        <v>0</v>
      </c>
    </row>
    <row r="2984" spans="1:20" x14ac:dyDescent="0.25">
      <c r="A2984" s="2">
        <v>42978</v>
      </c>
      <c r="B2984" t="s">
        <v>47</v>
      </c>
      <c r="C2984">
        <v>1.1347891227607154E-2</v>
      </c>
      <c r="D2984">
        <v>-5.2309083779977894E-2</v>
      </c>
      <c r="E2984">
        <v>0.31595949089845332</v>
      </c>
      <c r="F2984">
        <v>0.40317711467047435</v>
      </c>
      <c r="G2984" s="9">
        <v>-7.4623111500576211E-2</v>
      </c>
      <c r="H2984">
        <v>0.10123650248395344</v>
      </c>
      <c r="I2984">
        <v>-5.4157987502002847E-2</v>
      </c>
      <c r="J2984">
        <v>0</v>
      </c>
      <c r="K2984">
        <v>-0.22721092874118698</v>
      </c>
      <c r="L2984">
        <v>0</v>
      </c>
      <c r="M2984">
        <v>12.140328884950927</v>
      </c>
      <c r="N2984">
        <v>15.693791749957647</v>
      </c>
      <c r="O2984">
        <v>2.645736190204198</v>
      </c>
      <c r="P2984">
        <v>-0.65461417236656727</v>
      </c>
      <c r="Q2984">
        <v>-0.28836753642566482</v>
      </c>
      <c r="R2984">
        <v>-8.4604661775802392E-2</v>
      </c>
      <c r="S2984">
        <v>4.0185735708306053E-2</v>
      </c>
      <c r="T2984">
        <f t="shared" si="46"/>
        <v>0</v>
      </c>
    </row>
    <row r="2985" spans="1:20" x14ac:dyDescent="0.25">
      <c r="A2985" s="2">
        <v>42460</v>
      </c>
      <c r="B2985" t="s">
        <v>26</v>
      </c>
      <c r="C2985">
        <v>-5.4068005067592795E-2</v>
      </c>
      <c r="D2985">
        <v>1.0877296076945653E-2</v>
      </c>
      <c r="E2985">
        <v>-3.6861544569765869E-2</v>
      </c>
      <c r="F2985">
        <v>-0.34500504713510927</v>
      </c>
      <c r="G2985" s="9">
        <v>-0.18728126403020529</v>
      </c>
      <c r="H2985">
        <v>2.6425835834799516E-2</v>
      </c>
      <c r="I2985">
        <v>-0.78986272439281946</v>
      </c>
      <c r="J2985">
        <v>-0.73524451939291735</v>
      </c>
      <c r="K2985">
        <v>-0.22748903894246952</v>
      </c>
      <c r="L2985">
        <v>-0.44036553081895791</v>
      </c>
      <c r="M2985">
        <v>20.134058598726114</v>
      </c>
      <c r="N2985">
        <v>20.142694807370184</v>
      </c>
      <c r="O2985">
        <v>2.2229760236620759</v>
      </c>
      <c r="P2985">
        <v>-0.83935078284310627</v>
      </c>
      <c r="Q2985">
        <v>-0.65128640730190557</v>
      </c>
      <c r="R2985">
        <v>-0.38062275285296077</v>
      </c>
      <c r="S2985">
        <v>-4.8955295574200856E-2</v>
      </c>
      <c r="T2985">
        <f t="shared" si="46"/>
        <v>0</v>
      </c>
    </row>
    <row r="2986" spans="1:20" x14ac:dyDescent="0.25">
      <c r="A2986" s="2">
        <v>42153</v>
      </c>
      <c r="B2986" t="s">
        <v>56</v>
      </c>
      <c r="C2986">
        <v>-1.3348753289208815E-2</v>
      </c>
      <c r="D2986">
        <v>3.8087358191620679E-2</v>
      </c>
      <c r="E2986">
        <v>0.26455123213912035</v>
      </c>
      <c r="F2986">
        <v>0.37602828747169048</v>
      </c>
      <c r="G2986" s="9">
        <v>-3.4240462165100682E-2</v>
      </c>
      <c r="H2986">
        <v>-5.9241454057037291E-2</v>
      </c>
      <c r="I2986">
        <v>-0.10330228619813719</v>
      </c>
      <c r="J2986">
        <v>-0.1944091486658196</v>
      </c>
      <c r="K2986">
        <v>-0.22787133023721362</v>
      </c>
      <c r="L2986">
        <v>-0.24707078751830591</v>
      </c>
      <c r="M2986">
        <v>23.604469716088328</v>
      </c>
      <c r="N2986">
        <v>14.41381850802644</v>
      </c>
      <c r="O2986">
        <v>0.90240814661543012</v>
      </c>
      <c r="P2986">
        <v>-0.34498295571376159</v>
      </c>
      <c r="Q2986">
        <v>-0.28149981259082146</v>
      </c>
      <c r="R2986">
        <v>-0.3239241179183513</v>
      </c>
      <c r="S2986">
        <v>1.9979641079847347E-2</v>
      </c>
      <c r="T2986">
        <f t="shared" si="46"/>
        <v>0</v>
      </c>
    </row>
    <row r="2987" spans="1:20" x14ac:dyDescent="0.25">
      <c r="A2987" s="2">
        <v>42947</v>
      </c>
      <c r="B2987" t="s">
        <v>26</v>
      </c>
      <c r="C2987">
        <v>1.9314381523676261E-3</v>
      </c>
      <c r="D2987">
        <v>0.10535628921359563</v>
      </c>
      <c r="E2987">
        <v>5.4228011603086879E-2</v>
      </c>
      <c r="F2987">
        <v>-0.22535211267605637</v>
      </c>
      <c r="G2987" s="9">
        <v>-6.7079932276368659E-2</v>
      </c>
      <c r="H2987">
        <v>9.956735226453306E-2</v>
      </c>
      <c r="I2987">
        <v>-0.84653291094684968</v>
      </c>
      <c r="J2987">
        <v>-0.74367622259696464</v>
      </c>
      <c r="K2987">
        <v>-0.22792684767685367</v>
      </c>
      <c r="L2987">
        <v>-0.6467608853739879</v>
      </c>
      <c r="M2987">
        <v>20.784577138157896</v>
      </c>
      <c r="N2987">
        <v>31.764960779816512</v>
      </c>
      <c r="O2987">
        <v>2.2127373222559514</v>
      </c>
      <c r="P2987">
        <v>-0.83416030951686027</v>
      </c>
      <c r="Q2987">
        <v>-0.45007985766676728</v>
      </c>
      <c r="R2987">
        <v>-0.38347551357722576</v>
      </c>
      <c r="S2987">
        <v>9.594823160445487E-2</v>
      </c>
      <c r="T2987">
        <f t="shared" si="46"/>
        <v>0</v>
      </c>
    </row>
    <row r="2988" spans="1:20" x14ac:dyDescent="0.25">
      <c r="A2988" s="2">
        <v>42734</v>
      </c>
      <c r="B2988" t="s">
        <v>48</v>
      </c>
      <c r="C2988">
        <v>2.5428622196601358E-2</v>
      </c>
      <c r="D2988">
        <v>9.0317087591841538E-2</v>
      </c>
      <c r="E2988">
        <v>0.29997197646022644</v>
      </c>
      <c r="F2988">
        <v>0.27046731860569295</v>
      </c>
      <c r="G2988" s="9">
        <v>-0.11004008243675256</v>
      </c>
      <c r="H2988">
        <v>8.9644850597784931E-2</v>
      </c>
      <c r="I2988">
        <v>-2.170963364993217E-2</v>
      </c>
      <c r="J2988">
        <v>0</v>
      </c>
      <c r="K2988">
        <v>-0.22794023619424653</v>
      </c>
      <c r="L2988">
        <v>-0.14582876702660486</v>
      </c>
      <c r="M2988">
        <v>8.3653956287337898</v>
      </c>
      <c r="N2988">
        <v>10.277468281233331</v>
      </c>
      <c r="O2988">
        <v>1.0230208277136454</v>
      </c>
      <c r="P2988">
        <v>-0.28351323973789255</v>
      </c>
      <c r="Q2988">
        <v>-0.17162813018183387</v>
      </c>
      <c r="R2988">
        <v>-0.1609303904331334</v>
      </c>
      <c r="S2988">
        <v>0.67789306161445784</v>
      </c>
      <c r="T2988">
        <f t="shared" si="46"/>
        <v>0</v>
      </c>
    </row>
    <row r="2989" spans="1:20" x14ac:dyDescent="0.25">
      <c r="A2989" s="2">
        <v>43280</v>
      </c>
      <c r="B2989" t="s">
        <v>43</v>
      </c>
      <c r="C2989">
        <v>1.2193642929040349E-3</v>
      </c>
      <c r="D2989">
        <v>8.9075340131739456E-2</v>
      </c>
      <c r="E2989">
        <v>7.2036533229693056E-2</v>
      </c>
      <c r="F2989">
        <v>-0.49990767825385574</v>
      </c>
      <c r="G2989" s="9">
        <v>-8.1619957916146069E-2</v>
      </c>
      <c r="H2989">
        <v>0.10489745750573753</v>
      </c>
      <c r="I2989">
        <v>-1.0285024154589373</v>
      </c>
      <c r="J2989">
        <v>-1.098209127671866</v>
      </c>
      <c r="K2989">
        <v>-0.22797513778387191</v>
      </c>
      <c r="L2989">
        <v>-1.0194223242402709</v>
      </c>
      <c r="M2989">
        <v>-81.656846470588235</v>
      </c>
      <c r="N2989">
        <v>-413.76826779661013</v>
      </c>
      <c r="O2989">
        <v>1.0819628506847494</v>
      </c>
      <c r="P2989">
        <v>-6.2116668377295392</v>
      </c>
      <c r="Q2989">
        <v>-9.2640733519966929</v>
      </c>
      <c r="R2989">
        <v>-0.37153780763142574</v>
      </c>
      <c r="S2989">
        <v>-0.12069878741265304</v>
      </c>
      <c r="T2989">
        <f t="shared" si="46"/>
        <v>0</v>
      </c>
    </row>
    <row r="2990" spans="1:20" x14ac:dyDescent="0.25">
      <c r="A2990" s="2">
        <v>42338</v>
      </c>
      <c r="B2990" t="s">
        <v>37</v>
      </c>
      <c r="C2990">
        <v>1.1876381804630798E-2</v>
      </c>
      <c r="D2990">
        <v>-1.843158087024066E-2</v>
      </c>
      <c r="E2990">
        <v>-3.9277040384072315E-2</v>
      </c>
      <c r="F2990">
        <v>2.2340787961727671E-2</v>
      </c>
      <c r="G2990" s="9">
        <v>-5.1639268887698986E-2</v>
      </c>
      <c r="H2990">
        <v>-1.1069810623900889E-2</v>
      </c>
      <c r="I2990">
        <v>-1.1830625483544606</v>
      </c>
      <c r="J2990">
        <v>-2.1271186440677967</v>
      </c>
      <c r="K2990">
        <v>-0.22822822727287229</v>
      </c>
      <c r="L2990">
        <v>-1.2602239516545455</v>
      </c>
      <c r="M2990">
        <v>-6.384043905217589</v>
      </c>
      <c r="N2990">
        <v>-23.808887321196362</v>
      </c>
      <c r="O2990">
        <v>1.0131441413275046</v>
      </c>
      <c r="P2990">
        <v>-1.1135061925940672</v>
      </c>
      <c r="Q2990">
        <v>-2.9724795625031968</v>
      </c>
      <c r="R2990">
        <v>-8.0321249277939155E-2</v>
      </c>
      <c r="S2990">
        <v>0.30687481638502168</v>
      </c>
      <c r="T2990">
        <f t="shared" si="46"/>
        <v>0</v>
      </c>
    </row>
    <row r="2991" spans="1:20" x14ac:dyDescent="0.25">
      <c r="A2991" s="2">
        <v>40633</v>
      </c>
      <c r="B2991" t="s">
        <v>43</v>
      </c>
      <c r="C2991">
        <v>-5.1007083466148018E-3</v>
      </c>
      <c r="D2991">
        <v>-0.26256766451335978</v>
      </c>
      <c r="E2991">
        <v>-1.4076187183033717E-2</v>
      </c>
      <c r="F2991">
        <v>-7.8448945450200092E-2</v>
      </c>
      <c r="G2991" s="9">
        <v>-0.21271008119262835</v>
      </c>
      <c r="H2991">
        <v>1.7741518155188762E-2</v>
      </c>
      <c r="I2991">
        <v>-1.5183574879227053</v>
      </c>
      <c r="J2991">
        <v>-1.6291891891891892</v>
      </c>
      <c r="K2991">
        <v>-0.2282608679692385</v>
      </c>
      <c r="L2991">
        <v>-1.5691353095622533</v>
      </c>
      <c r="M2991">
        <v>-19.41650326460481</v>
      </c>
      <c r="N2991">
        <v>-15.838592544268405</v>
      </c>
      <c r="O2991">
        <v>0.43960810677979251</v>
      </c>
      <c r="P2991">
        <v>-2.2392389682260925</v>
      </c>
      <c r="Q2991">
        <v>-2.4858128409195377</v>
      </c>
      <c r="R2991">
        <v>-0.28230032756145862</v>
      </c>
      <c r="S2991">
        <v>-0.24804420946014069</v>
      </c>
      <c r="T2991">
        <f t="shared" si="46"/>
        <v>0</v>
      </c>
    </row>
    <row r="2992" spans="1:20" x14ac:dyDescent="0.25">
      <c r="A2992" s="2">
        <v>41453</v>
      </c>
      <c r="B2992" t="s">
        <v>34</v>
      </c>
      <c r="C2992">
        <v>2.8235051921383092E-2</v>
      </c>
      <c r="D2992">
        <v>0.2723893616448666</v>
      </c>
      <c r="E2992">
        <v>-0.47303881823306382</v>
      </c>
      <c r="F2992">
        <v>-0.18871222372575558</v>
      </c>
      <c r="G2992" s="9">
        <v>-0.2960988591921847</v>
      </c>
      <c r="H2992">
        <v>-0.1527045769764217</v>
      </c>
      <c r="I2992">
        <v>-0.35655934646804421</v>
      </c>
      <c r="J2992">
        <v>-0.38678429337484865</v>
      </c>
      <c r="K2992">
        <v>-0.22832748348370635</v>
      </c>
      <c r="L2992">
        <v>-0.15328400591326941</v>
      </c>
      <c r="M2992">
        <v>7.5790193229901277</v>
      </c>
      <c r="N2992">
        <v>47.315564724919092</v>
      </c>
      <c r="O2992">
        <v>3.3981732013873986</v>
      </c>
      <c r="P2992">
        <v>-5.8640332518905214E-2</v>
      </c>
      <c r="Q2992">
        <v>-9.2129344727605034E-2</v>
      </c>
      <c r="R2992">
        <v>-8.7288433783020425E-3</v>
      </c>
      <c r="S2992">
        <v>6.0741881394906398</v>
      </c>
      <c r="T2992">
        <f t="shared" si="46"/>
        <v>0</v>
      </c>
    </row>
    <row r="2993" spans="1:20" x14ac:dyDescent="0.25">
      <c r="A2993" s="2">
        <v>43069</v>
      </c>
      <c r="B2993" t="s">
        <v>47</v>
      </c>
      <c r="C2993">
        <v>-1.2415658666124818E-2</v>
      </c>
      <c r="D2993">
        <v>-4.6642431449622768E-2</v>
      </c>
      <c r="E2993">
        <v>0.3005346916051348</v>
      </c>
      <c r="F2993">
        <v>0.41672880033690252</v>
      </c>
      <c r="G2993" s="9">
        <v>-3.4470354683586835E-2</v>
      </c>
      <c r="H2993">
        <v>0.10538048331664562</v>
      </c>
      <c r="I2993">
        <v>-5.4157987502002847E-2</v>
      </c>
      <c r="J2993">
        <v>0</v>
      </c>
      <c r="K2993">
        <v>-0.22863884368039533</v>
      </c>
      <c r="L2993">
        <v>0</v>
      </c>
      <c r="M2993">
        <v>12.117896687568157</v>
      </c>
      <c r="N2993">
        <v>15.665913959003896</v>
      </c>
      <c r="O2993">
        <v>2.6410364158217909</v>
      </c>
      <c r="P2993">
        <v>-0.65525235631793355</v>
      </c>
      <c r="Q2993">
        <v>-0.28963165037412986</v>
      </c>
      <c r="R2993">
        <v>-8.6230731516349302E-2</v>
      </c>
      <c r="S2993">
        <v>4.0260126040112171E-2</v>
      </c>
      <c r="T2993">
        <f t="shared" si="46"/>
        <v>0</v>
      </c>
    </row>
    <row r="2994" spans="1:20" x14ac:dyDescent="0.25">
      <c r="A2994" s="2">
        <v>42825</v>
      </c>
      <c r="B2994" t="s">
        <v>59</v>
      </c>
      <c r="C2994">
        <v>-4.6462365980321163E-2</v>
      </c>
      <c r="D2994">
        <v>-8.5437513266549248E-2</v>
      </c>
      <c r="E2994">
        <v>0.26314637461887624</v>
      </c>
      <c r="F2994">
        <v>8.7573346697571441E-2</v>
      </c>
      <c r="G2994" s="9">
        <v>-5.3132217948926086E-2</v>
      </c>
      <c r="H2994">
        <v>9.7004434248625593E-2</v>
      </c>
      <c r="I2994">
        <v>0</v>
      </c>
      <c r="J2994">
        <v>0</v>
      </c>
      <c r="K2994">
        <v>-0.22879750396259457</v>
      </c>
      <c r="L2994">
        <v>-6.7259351102645026E-2</v>
      </c>
      <c r="M2994">
        <v>7.2030305701498349</v>
      </c>
      <c r="N2994">
        <v>4.2044983307810107</v>
      </c>
      <c r="O2994">
        <v>0.33450752464149519</v>
      </c>
      <c r="P2994">
        <v>-0.39965193801844845</v>
      </c>
      <c r="Q2994">
        <v>-0.34450017422698054</v>
      </c>
      <c r="R2994">
        <v>-0.33233406857007186</v>
      </c>
      <c r="S2994">
        <v>-0.25829110042412284</v>
      </c>
      <c r="T2994">
        <f t="shared" si="46"/>
        <v>0</v>
      </c>
    </row>
    <row r="2995" spans="1:20" x14ac:dyDescent="0.25">
      <c r="A2995" s="2">
        <v>43312</v>
      </c>
      <c r="B2995" t="s">
        <v>35</v>
      </c>
      <c r="C2995">
        <v>-7.9605827798380324E-2</v>
      </c>
      <c r="D2995">
        <v>9.1171639304734597E-2</v>
      </c>
      <c r="E2995">
        <v>0.29172943591369993</v>
      </c>
      <c r="F2995">
        <v>0.58983444914423377</v>
      </c>
      <c r="G2995" s="9">
        <v>-4.648967647361113E-2</v>
      </c>
      <c r="H2995">
        <v>0.10457694506868065</v>
      </c>
      <c r="I2995">
        <v>0</v>
      </c>
      <c r="J2995">
        <v>0</v>
      </c>
      <c r="K2995">
        <v>-0.22928976246939425</v>
      </c>
      <c r="L2995">
        <v>-0.12886946685681389</v>
      </c>
      <c r="M2995">
        <v>25.956677137767223</v>
      </c>
      <c r="N2995">
        <v>18.784211543810848</v>
      </c>
      <c r="O2995">
        <v>3.198416821913483</v>
      </c>
      <c r="P2995">
        <v>-0.38937031883485806</v>
      </c>
      <c r="Q2995">
        <v>-0.4116851402730487</v>
      </c>
      <c r="R2995">
        <v>-0.43255561364944795</v>
      </c>
      <c r="S2995">
        <v>-7.305933891860826E-2</v>
      </c>
      <c r="T2995">
        <f t="shared" si="46"/>
        <v>0</v>
      </c>
    </row>
    <row r="2996" spans="1:20" x14ac:dyDescent="0.25">
      <c r="A2996" s="2">
        <v>43189</v>
      </c>
      <c r="B2996" t="s">
        <v>48</v>
      </c>
      <c r="C2996">
        <v>3.7843302427829517E-2</v>
      </c>
      <c r="D2996">
        <v>5.5858975896700302E-2</v>
      </c>
      <c r="E2996">
        <v>0.18508219159518102</v>
      </c>
      <c r="F2996">
        <v>0.34827087836492154</v>
      </c>
      <c r="G2996" s="9">
        <v>-9.0842704834233956E-2</v>
      </c>
      <c r="H2996">
        <v>0.10625140355757856</v>
      </c>
      <c r="I2996">
        <v>-8.0300111527932705E-2</v>
      </c>
      <c r="J2996">
        <v>-0.17138200023285599</v>
      </c>
      <c r="K2996">
        <v>-0.22936919273635759</v>
      </c>
      <c r="L2996">
        <v>-0.20147915628450419</v>
      </c>
      <c r="M2996">
        <v>8.0519109877757487</v>
      </c>
      <c r="N2996">
        <v>16.172026292580753</v>
      </c>
      <c r="O2996">
        <v>1.5048876743947477</v>
      </c>
      <c r="P2996">
        <v>-0.31036284790471558</v>
      </c>
      <c r="Q2996">
        <v>-1.641980236810292E-2</v>
      </c>
      <c r="R2996">
        <v>-1.6419802368103031E-2</v>
      </c>
      <c r="S2996">
        <v>1.5599039745791721</v>
      </c>
      <c r="T2996">
        <f t="shared" si="46"/>
        <v>1</v>
      </c>
    </row>
    <row r="2997" spans="1:20" x14ac:dyDescent="0.25">
      <c r="A2997" s="2">
        <v>42062</v>
      </c>
      <c r="B2997" t="s">
        <v>19</v>
      </c>
      <c r="C2997">
        <v>-2.9523841298351838E-2</v>
      </c>
      <c r="D2997">
        <v>-2.8263667898193345E-2</v>
      </c>
      <c r="E2997">
        <v>-0.16211221747635907</v>
      </c>
      <c r="F2997">
        <v>5.8760714388097268E-2</v>
      </c>
      <c r="G2997" s="9">
        <v>-2.6608030551363404E-2</v>
      </c>
      <c r="H2997">
        <v>-7.6882602882973439E-2</v>
      </c>
      <c r="I2997">
        <v>-0.78602646594633963</v>
      </c>
      <c r="J2997">
        <v>-0.93941182256319467</v>
      </c>
      <c r="K2997">
        <v>-0.22941475500833663</v>
      </c>
      <c r="L2997">
        <v>-0.76334564538900929</v>
      </c>
      <c r="M2997">
        <v>105.05170616883117</v>
      </c>
      <c r="N2997">
        <v>33.206766241134751</v>
      </c>
      <c r="O2997">
        <v>2.1315072292228128</v>
      </c>
      <c r="P2997">
        <v>0</v>
      </c>
      <c r="Q2997">
        <v>0</v>
      </c>
      <c r="R2997">
        <v>-0.12510865437065399</v>
      </c>
      <c r="S2997">
        <v>0.80884720790941367</v>
      </c>
      <c r="T2997">
        <f t="shared" si="46"/>
        <v>0</v>
      </c>
    </row>
    <row r="2998" spans="1:20" x14ac:dyDescent="0.25">
      <c r="A2998" s="2">
        <v>42643</v>
      </c>
      <c r="B2998" t="s">
        <v>23</v>
      </c>
      <c r="C2998">
        <v>1.0528081134877132E-2</v>
      </c>
      <c r="D2998">
        <v>0.10330434807377564</v>
      </c>
      <c r="E2998">
        <v>4.1409813113850058E-2</v>
      </c>
      <c r="F2998">
        <v>-8.4406100204324264E-2</v>
      </c>
      <c r="G2998" s="9">
        <v>-0.18800880623576699</v>
      </c>
      <c r="H2998">
        <v>7.2962262957836588E-2</v>
      </c>
      <c r="I2998">
        <v>-0.14250457766101421</v>
      </c>
      <c r="J2998">
        <v>-1.7977814611755738E-2</v>
      </c>
      <c r="K2998">
        <v>-0.2294335402397113</v>
      </c>
      <c r="L2998">
        <v>-7.787352192939534E-2</v>
      </c>
      <c r="M2998">
        <v>7.4072609452090363</v>
      </c>
      <c r="N2998">
        <v>4.9495612106582492</v>
      </c>
      <c r="O2998">
        <v>0.78989693296983343</v>
      </c>
      <c r="P2998">
        <v>-0.98429252996853211</v>
      </c>
      <c r="Q2998">
        <v>-0.90629646263800256</v>
      </c>
      <c r="R2998">
        <v>-0.89311126626361081</v>
      </c>
      <c r="S2998">
        <v>-6.5538169386029771E-2</v>
      </c>
      <c r="T2998">
        <f t="shared" si="46"/>
        <v>0</v>
      </c>
    </row>
    <row r="2999" spans="1:20" x14ac:dyDescent="0.25">
      <c r="A2999" s="2">
        <v>41121</v>
      </c>
      <c r="B2999" t="s">
        <v>44</v>
      </c>
      <c r="C2999">
        <v>2.5660575186656764E-2</v>
      </c>
      <c r="D2999">
        <v>-1.6551465416288491E-2</v>
      </c>
      <c r="E2999">
        <v>4.0823397018473262E-2</v>
      </c>
      <c r="F2999">
        <v>0.19234422349198699</v>
      </c>
      <c r="G2999" s="9">
        <v>-0.37098161400775687</v>
      </c>
      <c r="H2999">
        <v>-0.1556301456212823</v>
      </c>
      <c r="I2999">
        <v>0</v>
      </c>
      <c r="J2999">
        <v>0</v>
      </c>
      <c r="K2999">
        <v>-0.22972505436977131</v>
      </c>
      <c r="L2999">
        <v>-0.13301846159655251</v>
      </c>
      <c r="M2999">
        <v>13.937031163816879</v>
      </c>
      <c r="N2999">
        <v>10.254304780181439</v>
      </c>
      <c r="O2999">
        <v>1.2272963125365406</v>
      </c>
      <c r="P2999">
        <v>-0.23822229591009381</v>
      </c>
      <c r="Q2999">
        <v>-0.23811625254068336</v>
      </c>
      <c r="R2999">
        <v>-0.27514451334754686</v>
      </c>
      <c r="S2999">
        <v>0.16309270629114975</v>
      </c>
      <c r="T2999">
        <f t="shared" si="46"/>
        <v>0</v>
      </c>
    </row>
    <row r="3000" spans="1:20" x14ac:dyDescent="0.25">
      <c r="A3000" s="2">
        <v>42643</v>
      </c>
      <c r="B3000" t="s">
        <v>53</v>
      </c>
      <c r="C3000">
        <v>3.1285249637156065E-2</v>
      </c>
      <c r="D3000">
        <v>5.6827916201436013E-2</v>
      </c>
      <c r="E3000">
        <v>0.20024920344978736</v>
      </c>
      <c r="F3000">
        <v>-0.10408665274540296</v>
      </c>
      <c r="G3000" s="9">
        <v>-0.18800880623576699</v>
      </c>
      <c r="H3000">
        <v>7.2962262957836588E-2</v>
      </c>
      <c r="I3000">
        <v>-0.25609521981186412</v>
      </c>
      <c r="J3000">
        <v>-0.21912832929782078</v>
      </c>
      <c r="K3000">
        <v>-0.22994499031089699</v>
      </c>
      <c r="L3000">
        <v>-0.20132378744143509</v>
      </c>
      <c r="M3000">
        <v>10.362382325581395</v>
      </c>
      <c r="N3000">
        <v>7.3083732645161295</v>
      </c>
      <c r="O3000">
        <v>0.45586160582061686</v>
      </c>
      <c r="P3000">
        <v>-0.68088144019105323</v>
      </c>
      <c r="Q3000">
        <v>-0.67367362342114534</v>
      </c>
      <c r="R3000">
        <v>-0.19686329927568602</v>
      </c>
      <c r="S3000">
        <v>5.9285699559135825E-2</v>
      </c>
      <c r="T3000">
        <f t="shared" si="46"/>
        <v>1</v>
      </c>
    </row>
    <row r="3001" spans="1:20" x14ac:dyDescent="0.25">
      <c r="A3001" s="2">
        <v>41971</v>
      </c>
      <c r="B3001" t="s">
        <v>14</v>
      </c>
      <c r="C3001">
        <v>-8.8180612333844111E-2</v>
      </c>
      <c r="D3001">
        <v>-0.15081049302073091</v>
      </c>
      <c r="E3001">
        <v>-9.896636729280428E-3</v>
      </c>
      <c r="F3001">
        <v>0.38974425756558828</v>
      </c>
      <c r="G3001" s="9">
        <v>-0.12074766456247399</v>
      </c>
      <c r="H3001">
        <v>-9.3695277218206474E-2</v>
      </c>
      <c r="I3001">
        <v>0</v>
      </c>
      <c r="J3001">
        <v>0</v>
      </c>
      <c r="K3001">
        <v>-0.23008840645815776</v>
      </c>
      <c r="L3001">
        <v>0</v>
      </c>
      <c r="M3001">
        <v>10.317938817377312</v>
      </c>
      <c r="N3001">
        <v>9.4795246611810278</v>
      </c>
      <c r="O3001">
        <v>1.003237351125682</v>
      </c>
      <c r="P3001">
        <v>-0.29475749790807881</v>
      </c>
      <c r="Q3001">
        <v>-0.19098371763303812</v>
      </c>
      <c r="R3001">
        <v>-0.16367304756323009</v>
      </c>
      <c r="S3001">
        <v>0.52704839538168691</v>
      </c>
      <c r="T3001">
        <f t="shared" si="46"/>
        <v>0</v>
      </c>
    </row>
    <row r="3002" spans="1:20" x14ac:dyDescent="0.25">
      <c r="A3002" s="2">
        <v>40998</v>
      </c>
      <c r="B3002" t="s">
        <v>51</v>
      </c>
      <c r="C3002">
        <v>2.3610916855280717E-2</v>
      </c>
      <c r="D3002">
        <v>-4.7066532376039971E-2</v>
      </c>
      <c r="E3002">
        <v>-6.9312095155665832E-3</v>
      </c>
      <c r="F3002">
        <v>0.15271561983154469</v>
      </c>
      <c r="G3002" s="9">
        <v>-0.32999042565275949</v>
      </c>
      <c r="H3002">
        <v>-0.12396636455762156</v>
      </c>
      <c r="I3002">
        <v>-0.17785843920145195</v>
      </c>
      <c r="J3002">
        <v>-0.32449145646867372</v>
      </c>
      <c r="K3002">
        <v>-0.23040114005067835</v>
      </c>
      <c r="L3002">
        <v>-0.22162384046109429</v>
      </c>
      <c r="M3002">
        <v>16.647708335340884</v>
      </c>
      <c r="N3002">
        <v>11.495310860927153</v>
      </c>
      <c r="O3002">
        <v>1.0092465572711415</v>
      </c>
      <c r="P3002">
        <v>-0.23407699688294359</v>
      </c>
      <c r="Q3002">
        <v>-0.23012939584945002</v>
      </c>
      <c r="R3002">
        <v>-0.23088911160169434</v>
      </c>
      <c r="S3002">
        <v>0.13032410489187243</v>
      </c>
      <c r="T3002">
        <f t="shared" si="46"/>
        <v>0</v>
      </c>
    </row>
    <row r="3003" spans="1:20" x14ac:dyDescent="0.25">
      <c r="A3003" s="2">
        <v>40786</v>
      </c>
      <c r="B3003" t="s">
        <v>20</v>
      </c>
      <c r="C3003">
        <v>3.7731934245612275E-2</v>
      </c>
      <c r="D3003">
        <v>4.4854999941970508E-2</v>
      </c>
      <c r="E3003">
        <v>-1.9101292489382526E-2</v>
      </c>
      <c r="F3003">
        <v>0.23993056618050024</v>
      </c>
      <c r="G3003" s="9">
        <v>-0.37737533063953399</v>
      </c>
      <c r="H3003">
        <v>-4.0969971197444721E-2</v>
      </c>
      <c r="I3003">
        <v>0</v>
      </c>
      <c r="J3003">
        <v>0</v>
      </c>
      <c r="K3003">
        <v>-0.23069142274359655</v>
      </c>
      <c r="L3003">
        <v>0</v>
      </c>
      <c r="M3003">
        <v>6.539220104268491</v>
      </c>
      <c r="N3003">
        <v>3.8002680229986732</v>
      </c>
      <c r="O3003">
        <v>0.56749604323026115</v>
      </c>
      <c r="P3003">
        <v>-0.25781316421276401</v>
      </c>
      <c r="Q3003">
        <v>-0.28802191940932154</v>
      </c>
      <c r="R3003">
        <v>-0.22937838785621367</v>
      </c>
      <c r="S3003">
        <v>0.17740164846878623</v>
      </c>
      <c r="T3003">
        <f t="shared" si="46"/>
        <v>1</v>
      </c>
    </row>
    <row r="3004" spans="1:20" x14ac:dyDescent="0.25">
      <c r="A3004" s="2">
        <v>43404</v>
      </c>
      <c r="B3004" t="s">
        <v>40</v>
      </c>
      <c r="C3004">
        <v>8.9115113569041782E-2</v>
      </c>
      <c r="D3004">
        <v>0.15313592065730208</v>
      </c>
      <c r="E3004">
        <v>0.100923623246852</v>
      </c>
      <c r="F3004">
        <v>0.10300686382928781</v>
      </c>
      <c r="G3004" s="9">
        <v>-0.13519573319485689</v>
      </c>
      <c r="H3004">
        <v>0.10044880961423508</v>
      </c>
      <c r="I3004">
        <v>-0.29958058717795089</v>
      </c>
      <c r="J3004">
        <v>-0.48835551330798477</v>
      </c>
      <c r="K3004">
        <v>-0.23097397589595259</v>
      </c>
      <c r="L3004">
        <v>-0.33179709238973953</v>
      </c>
      <c r="M3004">
        <v>22.938800069670229</v>
      </c>
      <c r="N3004">
        <v>24.647877053036783</v>
      </c>
      <c r="O3004">
        <v>3.2304698573310535</v>
      </c>
      <c r="P3004">
        <v>-0.23436726304364808</v>
      </c>
      <c r="Q3004">
        <v>0</v>
      </c>
      <c r="R3004">
        <v>-0.17135342308495871</v>
      </c>
      <c r="S3004">
        <v>0.16683460293750735</v>
      </c>
      <c r="T3004">
        <f t="shared" si="46"/>
        <v>1</v>
      </c>
    </row>
    <row r="3005" spans="1:20" x14ac:dyDescent="0.25">
      <c r="A3005" s="2">
        <v>41453</v>
      </c>
      <c r="B3005" t="s">
        <v>23</v>
      </c>
      <c r="C3005">
        <v>-1.3595947400134478E-2</v>
      </c>
      <c r="D3005">
        <v>5.649353181098371E-2</v>
      </c>
      <c r="E3005">
        <v>-0.18672691846796996</v>
      </c>
      <c r="F3005">
        <v>0.15733898527587109</v>
      </c>
      <c r="G3005" s="9">
        <v>-0.2960988591921847</v>
      </c>
      <c r="H3005">
        <v>-0.1527045769764217</v>
      </c>
      <c r="I3005">
        <v>-0.40068465886474003</v>
      </c>
      <c r="J3005">
        <v>-0.38569424964936883</v>
      </c>
      <c r="K3005">
        <v>-0.23125210778767735</v>
      </c>
      <c r="L3005">
        <v>-0.27317267412598945</v>
      </c>
      <c r="M3005">
        <v>10.822736799501868</v>
      </c>
      <c r="N3005">
        <v>46.685699508501592</v>
      </c>
      <c r="O3005">
        <v>5.872572033218594</v>
      </c>
      <c r="P3005">
        <v>-9.1646829475100722E-2</v>
      </c>
      <c r="Q3005">
        <v>-4.8757084914757831E-2</v>
      </c>
      <c r="R3005">
        <v>-0.20532443891582952</v>
      </c>
      <c r="S3005">
        <v>5.7399952158204428</v>
      </c>
      <c r="T3005">
        <f t="shared" si="46"/>
        <v>0</v>
      </c>
    </row>
    <row r="3006" spans="1:20" x14ac:dyDescent="0.25">
      <c r="A3006" s="2">
        <v>43189</v>
      </c>
      <c r="B3006" t="s">
        <v>59</v>
      </c>
      <c r="C3006">
        <v>1.2385980483392567E-3</v>
      </c>
      <c r="D3006">
        <v>1.4809399186315408E-2</v>
      </c>
      <c r="E3006">
        <v>0.21818463128949328</v>
      </c>
      <c r="F3006">
        <v>0.16565697140608626</v>
      </c>
      <c r="G3006" s="9">
        <v>-9.0842704834233956E-2</v>
      </c>
      <c r="H3006">
        <v>0.10625140355757856</v>
      </c>
      <c r="I3006">
        <v>-0.21393568147013786</v>
      </c>
      <c r="J3006">
        <v>-0.29470714146721155</v>
      </c>
      <c r="K3006">
        <v>-0.23136071693506288</v>
      </c>
      <c r="L3006">
        <v>-0.28085974549413972</v>
      </c>
      <c r="M3006">
        <v>10.178878286660229</v>
      </c>
      <c r="N3006">
        <v>5.3613567796610164</v>
      </c>
      <c r="O3006">
        <v>0.32886610281903894</v>
      </c>
      <c r="P3006">
        <v>-0.15162516762504208</v>
      </c>
      <c r="Q3006">
        <v>-0.16414084190586942</v>
      </c>
      <c r="R3006">
        <v>-0.34359415953429218</v>
      </c>
      <c r="S3006">
        <v>-0.25407021686826287</v>
      </c>
      <c r="T3006">
        <f t="shared" si="46"/>
        <v>0</v>
      </c>
    </row>
    <row r="3007" spans="1:20" x14ac:dyDescent="0.25">
      <c r="A3007" s="2">
        <v>43585</v>
      </c>
      <c r="B3007" t="s">
        <v>50</v>
      </c>
      <c r="C3007">
        <v>5.7605855360721048E-2</v>
      </c>
      <c r="D3007">
        <v>2.3428653042591785E-2</v>
      </c>
      <c r="E3007">
        <v>6.8368624462467942E-2</v>
      </c>
      <c r="F3007">
        <v>0.3843200566658691</v>
      </c>
      <c r="G3007" s="9">
        <v>-4.9429596092368189E-2</v>
      </c>
      <c r="H3007">
        <v>8.8078667002291722E-2</v>
      </c>
      <c r="I3007">
        <v>-0.26837209302325582</v>
      </c>
      <c r="J3007">
        <v>-0.24773755656108598</v>
      </c>
      <c r="K3007">
        <v>-0.2314461409607903</v>
      </c>
      <c r="L3007">
        <v>-0.21333736048900065</v>
      </c>
      <c r="M3007">
        <v>14.303011922663803</v>
      </c>
      <c r="N3007">
        <v>13.555391052129687</v>
      </c>
      <c r="O3007">
        <v>1.3083776231821806</v>
      </c>
      <c r="P3007">
        <v>-0.329145674375391</v>
      </c>
      <c r="Q3007">
        <v>-0.28219521458312014</v>
      </c>
      <c r="R3007">
        <v>-0.21774108422041794</v>
      </c>
      <c r="S3007">
        <v>0.28101312305000681</v>
      </c>
      <c r="T3007">
        <f t="shared" si="46"/>
        <v>1</v>
      </c>
    </row>
    <row r="3008" spans="1:20" x14ac:dyDescent="0.25">
      <c r="A3008" s="2">
        <v>43312</v>
      </c>
      <c r="B3008" t="s">
        <v>47</v>
      </c>
      <c r="C3008">
        <v>-2.8607505283029688E-2</v>
      </c>
      <c r="D3008">
        <v>-2.1865505920788286E-2</v>
      </c>
      <c r="E3008">
        <v>0.23995093479676322</v>
      </c>
      <c r="F3008">
        <v>0.42540127114079485</v>
      </c>
      <c r="G3008" s="9">
        <v>-4.648967647361113E-2</v>
      </c>
      <c r="H3008">
        <v>0.10457694506868065</v>
      </c>
      <c r="I3008">
        <v>-0.37285691395609677</v>
      </c>
      <c r="J3008">
        <v>-0.76894765539803711</v>
      </c>
      <c r="K3008">
        <v>-0.23160426794324818</v>
      </c>
      <c r="L3008">
        <v>-0.41351008518378674</v>
      </c>
      <c r="M3008">
        <v>52.244917109144545</v>
      </c>
      <c r="N3008">
        <v>31.87918612672458</v>
      </c>
      <c r="O3008">
        <v>3.1520015788410043</v>
      </c>
      <c r="P3008">
        <v>0</v>
      </c>
      <c r="Q3008">
        <v>0</v>
      </c>
      <c r="R3008">
        <v>0</v>
      </c>
      <c r="S3008">
        <v>0.40901072766142094</v>
      </c>
      <c r="T3008">
        <f t="shared" si="46"/>
        <v>0</v>
      </c>
    </row>
    <row r="3009" spans="1:20" x14ac:dyDescent="0.25">
      <c r="A3009" s="2">
        <v>42825</v>
      </c>
      <c r="B3009" t="s">
        <v>37</v>
      </c>
      <c r="C3009">
        <v>2.5416602964323243E-3</v>
      </c>
      <c r="D3009">
        <v>-7.1701249530285671E-2</v>
      </c>
      <c r="E3009">
        <v>-1.715192052328729E-2</v>
      </c>
      <c r="F3009">
        <v>-7.1907432659884529E-2</v>
      </c>
      <c r="G3009" s="9">
        <v>-5.3132217948926086E-2</v>
      </c>
      <c r="H3009">
        <v>9.7004434248625593E-2</v>
      </c>
      <c r="I3009">
        <v>-0.5231803844551568</v>
      </c>
      <c r="J3009">
        <v>-0.56676938880328709</v>
      </c>
      <c r="K3009">
        <v>-0.23173173117547463</v>
      </c>
      <c r="L3009">
        <v>-0.26783893863594588</v>
      </c>
      <c r="M3009">
        <v>16.533712033195023</v>
      </c>
      <c r="N3009">
        <v>8.3420799301048429</v>
      </c>
      <c r="O3009">
        <v>0.99877081845215854</v>
      </c>
      <c r="P3009">
        <v>-0.7060360595576578</v>
      </c>
      <c r="Q3009">
        <v>-0.74765583857362516</v>
      </c>
      <c r="R3009">
        <v>-0.218960576241086</v>
      </c>
      <c r="S3009">
        <v>0.19811868135045177</v>
      </c>
      <c r="T3009">
        <f t="shared" si="46"/>
        <v>0</v>
      </c>
    </row>
    <row r="3010" spans="1:20" x14ac:dyDescent="0.25">
      <c r="A3010" s="2">
        <v>40968</v>
      </c>
      <c r="B3010" t="s">
        <v>36</v>
      </c>
      <c r="C3010">
        <v>-3.8811729173594101E-2</v>
      </c>
      <c r="D3010">
        <v>0.11177955219599123</v>
      </c>
      <c r="E3010">
        <v>-0.25217605265586074</v>
      </c>
      <c r="F3010">
        <v>6.8206459243683737E-2</v>
      </c>
      <c r="G3010" s="9">
        <v>-0.32057024163056003</v>
      </c>
      <c r="H3010">
        <v>-0.11604078224175318</v>
      </c>
      <c r="I3010">
        <v>0</v>
      </c>
      <c r="J3010">
        <v>-0.40665434380776344</v>
      </c>
      <c r="K3010">
        <v>-0.23177637815297347</v>
      </c>
      <c r="L3010">
        <v>-6.9523279768899271E-2</v>
      </c>
      <c r="M3010">
        <v>14.808283177570093</v>
      </c>
      <c r="N3010">
        <v>71.611860947712415</v>
      </c>
      <c r="O3010">
        <v>7.877073025629965</v>
      </c>
      <c r="P3010">
        <v>0</v>
      </c>
      <c r="Q3010">
        <v>-0.7470598210440893</v>
      </c>
      <c r="R3010">
        <v>-0.15508912704454736</v>
      </c>
      <c r="S3010">
        <v>8.2199090855713504</v>
      </c>
      <c r="T3010">
        <f t="shared" si="46"/>
        <v>0</v>
      </c>
    </row>
    <row r="3011" spans="1:20" x14ac:dyDescent="0.25">
      <c r="A3011" s="2">
        <v>43465</v>
      </c>
      <c r="B3011" t="s">
        <v>18</v>
      </c>
      <c r="C3011">
        <v>-1.5520770017477536E-2</v>
      </c>
      <c r="D3011">
        <v>-9.4651598770472134E-2</v>
      </c>
      <c r="E3011">
        <v>0.16424647893020961</v>
      </c>
      <c r="F3011">
        <v>5.4043913877638072E-2</v>
      </c>
      <c r="G3011" s="9">
        <v>-0.18823058490065936</v>
      </c>
      <c r="H3011">
        <v>9.6429630117585097E-2</v>
      </c>
      <c r="I3011">
        <v>-0.17355769230769236</v>
      </c>
      <c r="J3011">
        <v>-0.34218467109233552</v>
      </c>
      <c r="K3011">
        <v>-0.2317842380108337</v>
      </c>
      <c r="L3011">
        <v>0</v>
      </c>
      <c r="M3011">
        <v>26.281860550458713</v>
      </c>
      <c r="N3011">
        <v>18.073431064572425</v>
      </c>
      <c r="O3011">
        <v>1.7144875006898073</v>
      </c>
      <c r="P3011">
        <v>-0.54992978426840411</v>
      </c>
      <c r="Q3011">
        <v>-0.66652584130829184</v>
      </c>
      <c r="R3011">
        <v>-0.21765361581978193</v>
      </c>
      <c r="S3011">
        <v>8.4510794552268731E-2</v>
      </c>
      <c r="T3011">
        <f t="shared" ref="T3011:T3074" si="47">IF(C3011&gt;0.03,1,0)</f>
        <v>0</v>
      </c>
    </row>
    <row r="3012" spans="1:20" x14ac:dyDescent="0.25">
      <c r="A3012" s="2">
        <v>42277</v>
      </c>
      <c r="B3012" t="s">
        <v>16</v>
      </c>
      <c r="C3012">
        <v>8.5805669565361953E-3</v>
      </c>
      <c r="D3012">
        <v>-6.2340227111511992E-2</v>
      </c>
      <c r="E3012">
        <v>0.49834050339685798</v>
      </c>
      <c r="F3012">
        <v>0.3686250740980026</v>
      </c>
      <c r="G3012" s="9">
        <v>-0.1613872525950808</v>
      </c>
      <c r="H3012">
        <v>-3.3783601788504036E-2</v>
      </c>
      <c r="I3012">
        <v>-4.6356482023085288E-2</v>
      </c>
      <c r="J3012">
        <v>-5.438866772100126E-2</v>
      </c>
      <c r="K3012">
        <v>-0.23184275036492519</v>
      </c>
      <c r="L3012">
        <v>-0.14287395016033333</v>
      </c>
      <c r="M3012">
        <v>24.416016015294407</v>
      </c>
      <c r="N3012">
        <v>20.183709775834036</v>
      </c>
      <c r="O3012">
        <v>5.0243910375951808</v>
      </c>
      <c r="P3012">
        <v>-0.25393972815374133</v>
      </c>
      <c r="Q3012">
        <v>-0.31099421901406754</v>
      </c>
      <c r="R3012">
        <v>-0.24447955777862584</v>
      </c>
      <c r="S3012">
        <v>-6.7289094153469994E-2</v>
      </c>
      <c r="T3012">
        <f t="shared" si="47"/>
        <v>0</v>
      </c>
    </row>
    <row r="3013" spans="1:20" x14ac:dyDescent="0.25">
      <c r="A3013" s="2">
        <v>41152</v>
      </c>
      <c r="B3013" t="s">
        <v>51</v>
      </c>
      <c r="C3013">
        <v>4.2014833406968544E-2</v>
      </c>
      <c r="D3013">
        <v>-1.7889915580036497E-2</v>
      </c>
      <c r="E3013">
        <v>-1.9179043218617409E-2</v>
      </c>
      <c r="F3013">
        <v>0.13841055267335478</v>
      </c>
      <c r="G3013" s="9">
        <v>-0.33988121318338937</v>
      </c>
      <c r="H3013">
        <v>-0.16053444210957923</v>
      </c>
      <c r="I3013">
        <v>-0.17785843920145195</v>
      </c>
      <c r="J3013">
        <v>-0.32449145646867372</v>
      </c>
      <c r="K3013">
        <v>-0.23213194862811493</v>
      </c>
      <c r="L3013">
        <v>-0.22162384046109429</v>
      </c>
      <c r="M3013">
        <v>16.610268055890145</v>
      </c>
      <c r="N3013">
        <v>11.472438955114054</v>
      </c>
      <c r="O3013">
        <v>1.0072384869823632</v>
      </c>
      <c r="P3013">
        <v>-0.23579953855034996</v>
      </c>
      <c r="Q3013">
        <v>-0.23166118634728305</v>
      </c>
      <c r="R3013">
        <v>-0.23241939051386074</v>
      </c>
      <c r="S3013">
        <v>0.13061786119308927</v>
      </c>
      <c r="T3013">
        <f t="shared" si="47"/>
        <v>1</v>
      </c>
    </row>
    <row r="3014" spans="1:20" x14ac:dyDescent="0.25">
      <c r="A3014" s="2">
        <v>42613</v>
      </c>
      <c r="B3014" t="s">
        <v>23</v>
      </c>
      <c r="C3014">
        <v>1.7358379828358528E-2</v>
      </c>
      <c r="D3014">
        <v>-7.0421591177307397E-2</v>
      </c>
      <c r="E3014">
        <v>3.0702755240026969E-2</v>
      </c>
      <c r="F3014">
        <v>-8.018455391049828E-2</v>
      </c>
      <c r="G3014" s="9">
        <v>-0.18235885951673891</v>
      </c>
      <c r="H3014">
        <v>6.5304978453561091E-2</v>
      </c>
      <c r="I3014">
        <v>-0.14250457766101421</v>
      </c>
      <c r="J3014">
        <v>-1.7977814611755738E-2</v>
      </c>
      <c r="K3014">
        <v>-0.23221314687588646</v>
      </c>
      <c r="L3014">
        <v>-7.787352192939534E-2</v>
      </c>
      <c r="M3014">
        <v>7.3805412879771479</v>
      </c>
      <c r="N3014">
        <v>4.9304548324203878</v>
      </c>
      <c r="O3014">
        <v>0.78684775973448695</v>
      </c>
      <c r="P3014">
        <v>-0.98434919034789847</v>
      </c>
      <c r="Q3014">
        <v>-0.90665817858631914</v>
      </c>
      <c r="R3014">
        <v>-0.89352387992555238</v>
      </c>
      <c r="S3014">
        <v>-6.5775436187104755E-2</v>
      </c>
      <c r="T3014">
        <f t="shared" si="47"/>
        <v>0</v>
      </c>
    </row>
    <row r="3015" spans="1:20" x14ac:dyDescent="0.25">
      <c r="A3015" s="2">
        <v>43343</v>
      </c>
      <c r="B3015" t="s">
        <v>39</v>
      </c>
      <c r="C3015">
        <v>-3.0990188912370598E-2</v>
      </c>
      <c r="D3015">
        <v>9.3964825561551057E-3</v>
      </c>
      <c r="E3015">
        <v>0.27230064725899461</v>
      </c>
      <c r="F3015">
        <v>0.54557035366550721</v>
      </c>
      <c r="G3015" s="9">
        <v>-8.235020473957233E-2</v>
      </c>
      <c r="H3015">
        <v>0.10356085842833829</v>
      </c>
      <c r="I3015">
        <v>-5.842566422312967E-2</v>
      </c>
      <c r="J3015">
        <v>-0.6585305108446815</v>
      </c>
      <c r="K3015">
        <v>-0.23227033610924885</v>
      </c>
      <c r="L3015">
        <v>-0.33825057461348385</v>
      </c>
      <c r="M3015">
        <v>43.993308572249823</v>
      </c>
      <c r="N3015">
        <v>17.417883197379442</v>
      </c>
      <c r="O3015">
        <v>5.4550671007226921</v>
      </c>
      <c r="P3015">
        <v>-0.76622642859101386</v>
      </c>
      <c r="Q3015">
        <v>-0.35398196837385487</v>
      </c>
      <c r="R3015">
        <v>-0.2851092154507775</v>
      </c>
      <c r="S3015">
        <v>0.55051005517807727</v>
      </c>
      <c r="T3015">
        <f t="shared" si="47"/>
        <v>0</v>
      </c>
    </row>
    <row r="3016" spans="1:20" x14ac:dyDescent="0.25">
      <c r="A3016" s="2">
        <v>43465</v>
      </c>
      <c r="B3016" t="s">
        <v>44</v>
      </c>
      <c r="C3016">
        <v>-1.6825877588009353E-2</v>
      </c>
      <c r="D3016">
        <v>-2.1217886086090432E-2</v>
      </c>
      <c r="E3016">
        <v>7.9512139868340492E-2</v>
      </c>
      <c r="F3016">
        <v>0.28433897840950895</v>
      </c>
      <c r="G3016" s="9">
        <v>-0.18823058490065936</v>
      </c>
      <c r="H3016">
        <v>9.6429630117585097E-2</v>
      </c>
      <c r="I3016">
        <v>0</v>
      </c>
      <c r="J3016">
        <v>0</v>
      </c>
      <c r="K3016">
        <v>-0.2323615541268732</v>
      </c>
      <c r="L3016">
        <v>-4.3547604786801641E-2</v>
      </c>
      <c r="M3016">
        <v>14.818394515852614</v>
      </c>
      <c r="N3016">
        <v>11.678778798586572</v>
      </c>
      <c r="O3016">
        <v>1.5420347122861586</v>
      </c>
      <c r="P3016">
        <v>-0.50722045918504399</v>
      </c>
      <c r="Q3016">
        <v>-0.4439859466913737</v>
      </c>
      <c r="R3016">
        <v>-0.22499627187377391</v>
      </c>
      <c r="S3016">
        <v>0.14673510997448086</v>
      </c>
      <c r="T3016">
        <f t="shared" si="47"/>
        <v>0</v>
      </c>
    </row>
    <row r="3017" spans="1:20" x14ac:dyDescent="0.25">
      <c r="A3017" s="2">
        <v>41425</v>
      </c>
      <c r="B3017" t="s">
        <v>36</v>
      </c>
      <c r="C3017">
        <v>3.8296058508621611E-2</v>
      </c>
      <c r="D3017">
        <v>0.12209763447113797</v>
      </c>
      <c r="E3017">
        <v>-0.38816820622269643</v>
      </c>
      <c r="F3017">
        <v>-2.4241832617467152E-2</v>
      </c>
      <c r="G3017" s="9">
        <v>-0.250918217765012</v>
      </c>
      <c r="H3017">
        <v>-0.155414414820636</v>
      </c>
      <c r="I3017">
        <v>-1.8019607843137255</v>
      </c>
      <c r="J3017">
        <v>-2.6820702402957486</v>
      </c>
      <c r="K3017">
        <v>-0.23240595364216565</v>
      </c>
      <c r="L3017">
        <v>-1.8227458393436473</v>
      </c>
      <c r="M3017">
        <v>-5.2193003736263739</v>
      </c>
      <c r="N3017">
        <v>-76.985255378973108</v>
      </c>
      <c r="O3017">
        <v>7.4876864452459273</v>
      </c>
      <c r="P3017">
        <v>-1.3524581689207549</v>
      </c>
      <c r="Q3017">
        <v>-1.271919539791627</v>
      </c>
      <c r="R3017">
        <v>-0.19685552358282299</v>
      </c>
      <c r="S3017">
        <v>6.9553341297265447</v>
      </c>
      <c r="T3017">
        <f t="shared" si="47"/>
        <v>1</v>
      </c>
    </row>
    <row r="3018" spans="1:20" x14ac:dyDescent="0.25">
      <c r="A3018" s="2">
        <v>42947</v>
      </c>
      <c r="B3018" t="s">
        <v>47</v>
      </c>
      <c r="C3018">
        <v>-5.5620268610664381E-2</v>
      </c>
      <c r="D3018">
        <v>-2.5807524860747777E-2</v>
      </c>
      <c r="E3018">
        <v>0.3210262773299235</v>
      </c>
      <c r="F3018">
        <v>0.39776897289561175</v>
      </c>
      <c r="G3018" s="9">
        <v>-6.7079932276368659E-2</v>
      </c>
      <c r="H3018">
        <v>9.956735226453306E-2</v>
      </c>
      <c r="I3018">
        <v>-5.4157987502002847E-2</v>
      </c>
      <c r="J3018">
        <v>0</v>
      </c>
      <c r="K3018">
        <v>-0.23261404452175372</v>
      </c>
      <c r="L3018">
        <v>0</v>
      </c>
      <c r="M3018">
        <v>12.055447246455834</v>
      </c>
      <c r="N3018">
        <v>15.588304421480602</v>
      </c>
      <c r="O3018">
        <v>2.6279526203055834</v>
      </c>
      <c r="P3018">
        <v>-0.65702900933188624</v>
      </c>
      <c r="Q3018">
        <v>-0.29315084237466826</v>
      </c>
      <c r="R3018">
        <v>-9.0757579456124726E-2</v>
      </c>
      <c r="S3018">
        <v>4.046868092147967E-2</v>
      </c>
      <c r="T3018">
        <f t="shared" si="47"/>
        <v>0</v>
      </c>
    </row>
    <row r="3019" spans="1:20" x14ac:dyDescent="0.25">
      <c r="A3019" s="2">
        <v>41121</v>
      </c>
      <c r="B3019" t="s">
        <v>26</v>
      </c>
      <c r="C3019">
        <v>2.9797843914053823E-2</v>
      </c>
      <c r="D3019">
        <v>0.13559291630068726</v>
      </c>
      <c r="E3019">
        <v>-0.16672623544900544</v>
      </c>
      <c r="F3019">
        <v>-0.36706479315272078</v>
      </c>
      <c r="G3019" s="9">
        <v>-0.37098161400775687</v>
      </c>
      <c r="H3019">
        <v>-0.1556301456212823</v>
      </c>
      <c r="I3019">
        <v>-0.85832453361492433</v>
      </c>
      <c r="J3019">
        <v>-0.93323386795971652</v>
      </c>
      <c r="K3019">
        <v>-0.23261603254786556</v>
      </c>
      <c r="L3019">
        <v>-0.81919231018500305</v>
      </c>
      <c r="M3019">
        <v>112.3766843575419</v>
      </c>
      <c r="N3019">
        <v>41.707362111801245</v>
      </c>
      <c r="O3019">
        <v>1.4871075209283784</v>
      </c>
      <c r="P3019">
        <v>0</v>
      </c>
      <c r="Q3019">
        <v>0</v>
      </c>
      <c r="R3019">
        <v>0</v>
      </c>
      <c r="S3019">
        <v>0.66908847296874363</v>
      </c>
      <c r="T3019">
        <f t="shared" si="47"/>
        <v>0</v>
      </c>
    </row>
    <row r="3020" spans="1:20" x14ac:dyDescent="0.25">
      <c r="A3020" s="2">
        <v>40968</v>
      </c>
      <c r="B3020" t="s">
        <v>26</v>
      </c>
      <c r="C3020">
        <v>-3.1992042950945487E-2</v>
      </c>
      <c r="D3020">
        <v>-0.13636869312708233</v>
      </c>
      <c r="E3020">
        <v>-0.12759406916922855</v>
      </c>
      <c r="F3020">
        <v>-0.36291847055178272</v>
      </c>
      <c r="G3020" s="9">
        <v>-0.32057024163056003</v>
      </c>
      <c r="H3020">
        <v>-0.11604078224175318</v>
      </c>
      <c r="I3020">
        <v>-0.85832453361492433</v>
      </c>
      <c r="J3020">
        <v>-0.93323386795971652</v>
      </c>
      <c r="K3020">
        <v>-0.23298019935362047</v>
      </c>
      <c r="L3020">
        <v>-0.81919231018500305</v>
      </c>
      <c r="M3020">
        <v>112.32335530726257</v>
      </c>
      <c r="N3020">
        <v>41.695503850931679</v>
      </c>
      <c r="O3020">
        <v>1.4866847056739161</v>
      </c>
      <c r="P3020">
        <v>0</v>
      </c>
      <c r="Q3020">
        <v>0</v>
      </c>
      <c r="R3020">
        <v>0</v>
      </c>
      <c r="S3020">
        <v>0.66940614379257779</v>
      </c>
      <c r="T3020">
        <f t="shared" si="47"/>
        <v>0</v>
      </c>
    </row>
    <row r="3021" spans="1:20" x14ac:dyDescent="0.25">
      <c r="A3021" s="2">
        <v>42277</v>
      </c>
      <c r="B3021" t="s">
        <v>43</v>
      </c>
      <c r="C3021">
        <v>0.14576159335907246</v>
      </c>
      <c r="D3021">
        <v>9.6972881013112855E-2</v>
      </c>
      <c r="E3021">
        <v>-0.46914212548015366</v>
      </c>
      <c r="F3021">
        <v>-0.43374462812096293</v>
      </c>
      <c r="G3021" s="9">
        <v>-0.1613872525950808</v>
      </c>
      <c r="H3021">
        <v>-3.3783601788504036E-2</v>
      </c>
      <c r="I3021">
        <v>-0.18309178743961352</v>
      </c>
      <c r="J3021">
        <v>-0.28769497400346622</v>
      </c>
      <c r="K3021">
        <v>-0.23313362157303463</v>
      </c>
      <c r="L3021">
        <v>0</v>
      </c>
      <c r="M3021">
        <v>9.1070999594484991</v>
      </c>
      <c r="N3021">
        <v>8.6765869308101706</v>
      </c>
      <c r="O3021">
        <v>1.1681615047770699</v>
      </c>
      <c r="P3021">
        <v>-0.4187484222325264</v>
      </c>
      <c r="Q3021">
        <v>-0.82670505105906877</v>
      </c>
      <c r="R3021">
        <v>-0.32146899510630478</v>
      </c>
      <c r="S3021">
        <v>-0.34668992715927083</v>
      </c>
      <c r="T3021">
        <f t="shared" si="47"/>
        <v>1</v>
      </c>
    </row>
    <row r="3022" spans="1:20" x14ac:dyDescent="0.25">
      <c r="A3022" s="2">
        <v>41425</v>
      </c>
      <c r="B3022" t="s">
        <v>26</v>
      </c>
      <c r="C3022">
        <v>-0.1392769431295876</v>
      </c>
      <c r="D3022">
        <v>-0.11060849753559387</v>
      </c>
      <c r="E3022">
        <v>-0.19981570149198447</v>
      </c>
      <c r="F3022">
        <v>-0.37301230144789521</v>
      </c>
      <c r="G3022" s="9">
        <v>-0.250918217765012</v>
      </c>
      <c r="H3022">
        <v>-0.155414414820636</v>
      </c>
      <c r="I3022">
        <v>-0.88789158746920094</v>
      </c>
      <c r="J3022">
        <v>-0.26631853785900783</v>
      </c>
      <c r="K3022">
        <v>-0.23320997857867232</v>
      </c>
      <c r="L3022">
        <v>-0.68492199665919706</v>
      </c>
      <c r="M3022">
        <v>10.218534519572954</v>
      </c>
      <c r="N3022">
        <v>49.051581475667192</v>
      </c>
      <c r="O3022">
        <v>3.0477816426063207</v>
      </c>
      <c r="P3022">
        <v>-0.91846653455334859</v>
      </c>
      <c r="Q3022">
        <v>-7.8786597736145159E-2</v>
      </c>
      <c r="R3022">
        <v>-7.8786597736145159E-2</v>
      </c>
      <c r="S3022">
        <v>0.55453129732154216</v>
      </c>
      <c r="T3022">
        <f t="shared" si="47"/>
        <v>0</v>
      </c>
    </row>
    <row r="3023" spans="1:20" x14ac:dyDescent="0.25">
      <c r="A3023" s="2">
        <v>40847</v>
      </c>
      <c r="B3023" t="s">
        <v>53</v>
      </c>
      <c r="C3023">
        <v>-5.2512455507148337E-2</v>
      </c>
      <c r="D3023">
        <v>5.2537443283573015E-2</v>
      </c>
      <c r="E3023">
        <v>2.894862938581011E-2</v>
      </c>
      <c r="F3023">
        <v>-0.25560680468894537</v>
      </c>
      <c r="G3023" s="9">
        <v>-0.35488913771373254</v>
      </c>
      <c r="H3023">
        <v>-6.6059629944326681E-2</v>
      </c>
      <c r="I3023">
        <v>-0.70147324890152496</v>
      </c>
      <c r="J3023">
        <v>-0.7101568951279934</v>
      </c>
      <c r="K3023">
        <v>-0.23323581074452759</v>
      </c>
      <c r="L3023">
        <v>-0.71028083693140542</v>
      </c>
      <c r="M3023">
        <v>24.898281339031339</v>
      </c>
      <c r="N3023">
        <v>17.792721645021643</v>
      </c>
      <c r="O3023">
        <v>0.33740384678531554</v>
      </c>
      <c r="P3023">
        <v>-0.23323581074452748</v>
      </c>
      <c r="Q3023">
        <v>-0.2055366941797151</v>
      </c>
      <c r="R3023">
        <v>-0.21669652632989322</v>
      </c>
      <c r="S3023">
        <v>0.17575784916560935</v>
      </c>
      <c r="T3023">
        <f t="shared" si="47"/>
        <v>0</v>
      </c>
    </row>
    <row r="3024" spans="1:20" x14ac:dyDescent="0.25">
      <c r="A3024" s="2">
        <v>42853</v>
      </c>
      <c r="B3024" t="s">
        <v>36</v>
      </c>
      <c r="C3024">
        <v>3.3519393272471776E-2</v>
      </c>
      <c r="D3024">
        <v>0.13044977647769729</v>
      </c>
      <c r="E3024">
        <v>0.10946619217081865</v>
      </c>
      <c r="F3024">
        <v>-0.26086346578753561</v>
      </c>
      <c r="G3024" s="9">
        <v>-3.7266929555523132E-2</v>
      </c>
      <c r="H3024">
        <v>9.9206459793498292E-2</v>
      </c>
      <c r="I3024">
        <v>0</v>
      </c>
      <c r="J3024">
        <v>0</v>
      </c>
      <c r="K3024">
        <v>-0.23325950710438481</v>
      </c>
      <c r="L3024">
        <v>0</v>
      </c>
      <c r="M3024">
        <v>6.1166784445051938</v>
      </c>
      <c r="N3024">
        <v>28.421058783373788</v>
      </c>
      <c r="O3024">
        <v>6.5765100919685482</v>
      </c>
      <c r="P3024">
        <v>-0.81091995764152647</v>
      </c>
      <c r="Q3024">
        <v>-0.89961400807567393</v>
      </c>
      <c r="R3024">
        <v>-0.29459015236676611</v>
      </c>
      <c r="S3024">
        <v>3.1866639670533958</v>
      </c>
      <c r="T3024">
        <f t="shared" si="47"/>
        <v>1</v>
      </c>
    </row>
    <row r="3025" spans="1:20" x14ac:dyDescent="0.25">
      <c r="A3025" s="2">
        <v>42916</v>
      </c>
      <c r="B3025" t="s">
        <v>26</v>
      </c>
      <c r="C3025">
        <v>4.1291307867762583E-2</v>
      </c>
      <c r="D3025">
        <v>8.6277097674344216E-2</v>
      </c>
      <c r="E3025">
        <v>4.9572481142093894E-2</v>
      </c>
      <c r="F3025">
        <v>-0.23345599805302975</v>
      </c>
      <c r="G3025" s="9">
        <v>-6.9102986439045999E-2</v>
      </c>
      <c r="H3025">
        <v>0.10010626112636789</v>
      </c>
      <c r="I3025">
        <v>-0.84653291094684968</v>
      </c>
      <c r="J3025">
        <v>-0.74367622259696464</v>
      </c>
      <c r="K3025">
        <v>-0.23340092927330913</v>
      </c>
      <c r="L3025">
        <v>-0.6467608853739879</v>
      </c>
      <c r="M3025">
        <v>20.637212253289473</v>
      </c>
      <c r="N3025">
        <v>31.559461123853211</v>
      </c>
      <c r="O3025">
        <v>2.1984222799169197</v>
      </c>
      <c r="P3025">
        <v>-0.83533613073911628</v>
      </c>
      <c r="Q3025">
        <v>-0.45363750097192046</v>
      </c>
      <c r="R3025">
        <v>-0.38746404580715799</v>
      </c>
      <c r="S3025">
        <v>9.6633372597830336E-2</v>
      </c>
      <c r="T3025">
        <f t="shared" si="47"/>
        <v>1</v>
      </c>
    </row>
    <row r="3026" spans="1:20" x14ac:dyDescent="0.25">
      <c r="A3026" s="2">
        <v>40847</v>
      </c>
      <c r="B3026" t="s">
        <v>50</v>
      </c>
      <c r="C3026">
        <v>5.9863352748539711E-2</v>
      </c>
      <c r="D3026">
        <v>-5.1869370042533669E-2</v>
      </c>
      <c r="E3026">
        <v>0.19056076240623576</v>
      </c>
      <c r="F3026">
        <v>0.34839133193241878</v>
      </c>
      <c r="G3026" s="9">
        <v>-0.35488913771373254</v>
      </c>
      <c r="H3026">
        <v>-6.6059629944326681E-2</v>
      </c>
      <c r="I3026">
        <v>0</v>
      </c>
      <c r="J3026">
        <v>0</v>
      </c>
      <c r="K3026">
        <v>-0.23357348690126722</v>
      </c>
      <c r="L3026">
        <v>-4.6333984106962212E-2</v>
      </c>
      <c r="M3026">
        <v>7.8949389140271489</v>
      </c>
      <c r="N3026">
        <v>6.9594048837209304</v>
      </c>
      <c r="O3026">
        <v>0.81433095228376662</v>
      </c>
      <c r="P3026">
        <v>-0.34387832792793416</v>
      </c>
      <c r="Q3026">
        <v>-0.20287752555049932</v>
      </c>
      <c r="R3026">
        <v>-0.23981138561294491</v>
      </c>
      <c r="S3026">
        <v>0.22509981908909513</v>
      </c>
      <c r="T3026">
        <f t="shared" si="47"/>
        <v>1</v>
      </c>
    </row>
    <row r="3027" spans="1:20" x14ac:dyDescent="0.25">
      <c r="A3027" s="2">
        <v>43220</v>
      </c>
      <c r="B3027" t="s">
        <v>15</v>
      </c>
      <c r="C3027">
        <v>-5.246940996734395E-3</v>
      </c>
      <c r="D3027">
        <v>-9.0567526803351117E-2</v>
      </c>
      <c r="E3027">
        <v>-9.2656507194817106E-3</v>
      </c>
      <c r="F3027">
        <v>-0.23943178491019412</v>
      </c>
      <c r="G3027" s="9">
        <v>-4.3506482969021376E-2</v>
      </c>
      <c r="H3027">
        <v>0.10673089789910351</v>
      </c>
      <c r="I3027">
        <v>0</v>
      </c>
      <c r="J3027">
        <v>0</v>
      </c>
      <c r="K3027">
        <v>-0.23374747635852189</v>
      </c>
      <c r="L3027">
        <v>-8.5200057234069537E-2</v>
      </c>
      <c r="M3027">
        <v>8.4287897633358373</v>
      </c>
      <c r="N3027">
        <v>20.348340914404467</v>
      </c>
      <c r="O3027">
        <v>4.095949505856515</v>
      </c>
      <c r="P3027">
        <v>-0.63727339463568811</v>
      </c>
      <c r="Q3027">
        <v>-0.81392110647918214</v>
      </c>
      <c r="R3027">
        <v>-0.40886693426115484</v>
      </c>
      <c r="S3027">
        <v>2.4910820534911911</v>
      </c>
      <c r="T3027">
        <f t="shared" si="47"/>
        <v>0</v>
      </c>
    </row>
    <row r="3028" spans="1:20" x14ac:dyDescent="0.25">
      <c r="A3028" s="2">
        <v>41180</v>
      </c>
      <c r="B3028" t="s">
        <v>26</v>
      </c>
      <c r="C3028">
        <v>-3.2171291212176212E-2</v>
      </c>
      <c r="D3028">
        <v>-4.6440243830975225E-2</v>
      </c>
      <c r="E3028">
        <v>-0.17980336989277612</v>
      </c>
      <c r="F3028">
        <v>-0.36828247211917264</v>
      </c>
      <c r="G3028" s="9">
        <v>-0.33621645597693495</v>
      </c>
      <c r="H3028">
        <v>-0.16559841734507708</v>
      </c>
      <c r="I3028">
        <v>-0.85832453361492433</v>
      </c>
      <c r="J3028">
        <v>-0.93323386795971652</v>
      </c>
      <c r="K3028">
        <v>-0.23382031343187948</v>
      </c>
      <c r="L3028">
        <v>-0.81919231018500305</v>
      </c>
      <c r="M3028">
        <v>112.2003279329609</v>
      </c>
      <c r="N3028">
        <v>41.668147453416147</v>
      </c>
      <c r="O3028">
        <v>1.4857092926429551</v>
      </c>
      <c r="P3028">
        <v>-9.8949235953843528E-3</v>
      </c>
      <c r="Q3028">
        <v>-5.9482230882902387E-3</v>
      </c>
      <c r="R3028">
        <v>-5.9482230882902387E-3</v>
      </c>
      <c r="S3028">
        <v>0.67014014592723659</v>
      </c>
      <c r="T3028">
        <f t="shared" si="47"/>
        <v>0</v>
      </c>
    </row>
    <row r="3029" spans="1:20" x14ac:dyDescent="0.25">
      <c r="A3029" s="2">
        <v>40939</v>
      </c>
      <c r="B3029" t="s">
        <v>36</v>
      </c>
      <c r="C3029">
        <v>8.506926354835942E-2</v>
      </c>
      <c r="D3029">
        <v>0.11772510014243354</v>
      </c>
      <c r="E3029">
        <v>-0.2329115475351573</v>
      </c>
      <c r="F3029">
        <v>7.2980702850192314E-2</v>
      </c>
      <c r="G3029" s="9">
        <v>-0.34638581914761268</v>
      </c>
      <c r="H3029">
        <v>-0.10422757878496403</v>
      </c>
      <c r="I3029">
        <v>0</v>
      </c>
      <c r="J3029">
        <v>-0.40665434380776344</v>
      </c>
      <c r="K3029">
        <v>-0.2340255772985792</v>
      </c>
      <c r="L3029">
        <v>-6.9523279768899271E-2</v>
      </c>
      <c r="M3029">
        <v>14.764927601246105</v>
      </c>
      <c r="N3029">
        <v>71.589120522875817</v>
      </c>
      <c r="O3029">
        <v>7.874571652467738</v>
      </c>
      <c r="P3029">
        <v>0</v>
      </c>
      <c r="Q3029">
        <v>-0.74714014247480742</v>
      </c>
      <c r="R3029">
        <v>-0.15535742941716824</v>
      </c>
      <c r="S3029">
        <v>8.2440459391584717</v>
      </c>
      <c r="T3029">
        <f t="shared" si="47"/>
        <v>1</v>
      </c>
    </row>
    <row r="3030" spans="1:20" x14ac:dyDescent="0.25">
      <c r="A3030" s="2">
        <v>40724</v>
      </c>
      <c r="B3030" t="s">
        <v>18</v>
      </c>
      <c r="C3030">
        <v>-7.6514578260686417E-2</v>
      </c>
      <c r="D3030">
        <v>-0.19337852178327708</v>
      </c>
      <c r="E3030">
        <v>-3.3204959398185463E-2</v>
      </c>
      <c r="F3030">
        <v>2.2642463235294175E-2</v>
      </c>
      <c r="G3030" s="9">
        <v>-0.22958148743164075</v>
      </c>
      <c r="H3030">
        <v>-1.3518104036700174E-2</v>
      </c>
      <c r="I3030">
        <v>-1.1293269230769232</v>
      </c>
      <c r="J3030">
        <v>-1.8955739972337482</v>
      </c>
      <c r="K3030">
        <v>-0.23409865633128379</v>
      </c>
      <c r="L3030">
        <v>-1.1276544193549487</v>
      </c>
      <c r="M3030">
        <v>-13.798422007722008</v>
      </c>
      <c r="N3030">
        <v>-69.077905204460961</v>
      </c>
      <c r="O3030">
        <v>0.82297517604854065</v>
      </c>
      <c r="P3030">
        <v>-1.8828186165100504</v>
      </c>
      <c r="Q3030">
        <v>-7.7075551647617289</v>
      </c>
      <c r="R3030">
        <v>-0.22715659385843934</v>
      </c>
      <c r="S3030">
        <v>3.990160253621973E-2</v>
      </c>
      <c r="T3030">
        <f t="shared" si="47"/>
        <v>0</v>
      </c>
    </row>
    <row r="3031" spans="1:20" x14ac:dyDescent="0.25">
      <c r="A3031" s="2">
        <v>40939</v>
      </c>
      <c r="B3031" t="s">
        <v>34</v>
      </c>
      <c r="C3031">
        <v>0.20822372297926917</v>
      </c>
      <c r="D3031">
        <v>9.8320423380481303E-2</v>
      </c>
      <c r="E3031">
        <v>-0.39558556255053323</v>
      </c>
      <c r="F3031">
        <v>-0.10136620505495875</v>
      </c>
      <c r="G3031" s="9">
        <v>-0.34638581914761268</v>
      </c>
      <c r="H3031">
        <v>-0.10422757878496403</v>
      </c>
      <c r="I3031">
        <v>-0.35607880826525706</v>
      </c>
      <c r="J3031">
        <v>-0.28022833419823556</v>
      </c>
      <c r="K3031">
        <v>-0.23429074482597578</v>
      </c>
      <c r="L3031">
        <v>-0.30246688418484735</v>
      </c>
      <c r="M3031">
        <v>6.4071132660418169</v>
      </c>
      <c r="N3031">
        <v>52.018905049751247</v>
      </c>
      <c r="O3031">
        <v>3.0777246051953786</v>
      </c>
      <c r="P3031">
        <v>0</v>
      </c>
      <c r="Q3031">
        <v>0</v>
      </c>
      <c r="R3031">
        <v>-9.5959495779777915E-2</v>
      </c>
      <c r="S3031">
        <v>6.843811389140261</v>
      </c>
      <c r="T3031">
        <f t="shared" si="47"/>
        <v>1</v>
      </c>
    </row>
    <row r="3032" spans="1:20" x14ac:dyDescent="0.25">
      <c r="A3032" s="2">
        <v>40847</v>
      </c>
      <c r="B3032" t="s">
        <v>45</v>
      </c>
      <c r="C3032">
        <v>5.1754372150250916E-2</v>
      </c>
      <c r="D3032">
        <v>-1.3874819034501717E-3</v>
      </c>
      <c r="E3032">
        <v>-0.10656656712245083</v>
      </c>
      <c r="F3032">
        <v>-0.33358069246092759</v>
      </c>
      <c r="G3032" s="9">
        <v>-0.35488913771373254</v>
      </c>
      <c r="H3032">
        <v>-6.6059629944326681E-2</v>
      </c>
      <c r="I3032">
        <v>-0.2663207433329311</v>
      </c>
      <c r="J3032">
        <v>-0.49633880862853752</v>
      </c>
      <c r="K3032">
        <v>-0.23468540268890492</v>
      </c>
      <c r="L3032">
        <v>-0.24730857060911993</v>
      </c>
      <c r="M3032">
        <v>14.528452652259331</v>
      </c>
      <c r="N3032">
        <v>7.4514657894736835</v>
      </c>
      <c r="O3032">
        <v>0.50300227603281922</v>
      </c>
      <c r="P3032">
        <v>-0.23468540268890492</v>
      </c>
      <c r="Q3032">
        <v>-0.20017244742763285</v>
      </c>
      <c r="R3032">
        <v>-0.33652427688478359</v>
      </c>
      <c r="S3032">
        <v>0.22528789250397677</v>
      </c>
      <c r="T3032">
        <f t="shared" si="47"/>
        <v>1</v>
      </c>
    </row>
    <row r="3033" spans="1:20" x14ac:dyDescent="0.25">
      <c r="A3033" s="2">
        <v>42580</v>
      </c>
      <c r="B3033" t="s">
        <v>45</v>
      </c>
      <c r="C3033">
        <v>-4.0077667441584142E-2</v>
      </c>
      <c r="D3033">
        <v>-0.12220294122074227</v>
      </c>
      <c r="E3033">
        <v>0.19624895715434487</v>
      </c>
      <c r="F3033">
        <v>-0.23005683960212275</v>
      </c>
      <c r="G3033" s="9">
        <v>-0.19111370754426105</v>
      </c>
      <c r="H3033">
        <v>5.7020179434863927E-2</v>
      </c>
      <c r="I3033">
        <v>0</v>
      </c>
      <c r="J3033">
        <v>0</v>
      </c>
      <c r="K3033">
        <v>-0.23471518043543105</v>
      </c>
      <c r="L3033">
        <v>-9.096685236457569E-3</v>
      </c>
      <c r="M3033">
        <v>8.421875897730537</v>
      </c>
      <c r="N3033">
        <v>6.0457917383821007</v>
      </c>
      <c r="O3033">
        <v>0.65218533578417726</v>
      </c>
      <c r="P3033">
        <v>-0.55636125088150135</v>
      </c>
      <c r="Q3033">
        <v>-0.35105508820782716</v>
      </c>
      <c r="R3033">
        <v>-0.15277286830832981</v>
      </c>
      <c r="S3033">
        <v>0.19816451799410231</v>
      </c>
      <c r="T3033">
        <f t="shared" si="47"/>
        <v>0</v>
      </c>
    </row>
    <row r="3034" spans="1:20" x14ac:dyDescent="0.25">
      <c r="A3034" s="2">
        <v>41789</v>
      </c>
      <c r="B3034" t="s">
        <v>38</v>
      </c>
      <c r="C3034">
        <v>3.6087437809064093E-2</v>
      </c>
      <c r="D3034">
        <v>0.32212571329620321</v>
      </c>
      <c r="E3034">
        <v>-0.24662151358749529</v>
      </c>
      <c r="F3034">
        <v>-0.49065565172635084</v>
      </c>
      <c r="G3034" s="9">
        <v>-0.12245968767072901</v>
      </c>
      <c r="H3034">
        <v>-0.12303715207574306</v>
      </c>
      <c r="I3034">
        <v>-0.40077626142481537</v>
      </c>
      <c r="J3034">
        <v>-0.81045081967213117</v>
      </c>
      <c r="K3034">
        <v>-0.23484066283159466</v>
      </c>
      <c r="L3034">
        <v>-0.31218016956601247</v>
      </c>
      <c r="M3034">
        <v>35.122789837837836</v>
      </c>
      <c r="N3034">
        <v>12.507016422900126</v>
      </c>
      <c r="O3034">
        <v>1.5175201064773736</v>
      </c>
      <c r="P3034">
        <v>-5.1656628164021057E-2</v>
      </c>
      <c r="Q3034">
        <v>-0.11883703338599161</v>
      </c>
      <c r="R3034">
        <v>-8.5333147438996892E-2</v>
      </c>
      <c r="S3034">
        <v>0.84244985451903676</v>
      </c>
      <c r="T3034">
        <f t="shared" si="47"/>
        <v>1</v>
      </c>
    </row>
    <row r="3035" spans="1:20" x14ac:dyDescent="0.25">
      <c r="A3035" s="2">
        <v>43069</v>
      </c>
      <c r="B3035" t="s">
        <v>52</v>
      </c>
      <c r="C3035">
        <v>0.17071182499193549</v>
      </c>
      <c r="D3035">
        <v>0.37743099290829485</v>
      </c>
      <c r="E3035">
        <v>0.13537773374761697</v>
      </c>
      <c r="F3035">
        <v>0.51068190333862806</v>
      </c>
      <c r="G3035" s="9">
        <v>-3.4470354683586835E-2</v>
      </c>
      <c r="H3035">
        <v>0.10538048331664562</v>
      </c>
      <c r="I3035">
        <v>0</v>
      </c>
      <c r="J3035">
        <v>-0.47250368459837877</v>
      </c>
      <c r="K3035">
        <v>-0.23490228201239782</v>
      </c>
      <c r="L3035">
        <v>-0.1490146620666617</v>
      </c>
      <c r="M3035">
        <v>7.7088849297127391</v>
      </c>
      <c r="N3035">
        <v>4.2008871833839923</v>
      </c>
      <c r="O3035">
        <v>0.25287675495534745</v>
      </c>
      <c r="P3035">
        <v>-0.39800800213640464</v>
      </c>
      <c r="Q3035">
        <v>-0.36856250821679104</v>
      </c>
      <c r="R3035">
        <v>-0.41145429196084737</v>
      </c>
      <c r="S3035">
        <v>-0.34253084451915272</v>
      </c>
      <c r="T3035">
        <f t="shared" si="47"/>
        <v>1</v>
      </c>
    </row>
    <row r="3036" spans="1:20" x14ac:dyDescent="0.25">
      <c r="A3036" s="2">
        <v>43553</v>
      </c>
      <c r="B3036" t="s">
        <v>40</v>
      </c>
      <c r="C3036">
        <v>5.5087002584046418E-2</v>
      </c>
      <c r="D3036">
        <v>-7.5999659042345291E-2</v>
      </c>
      <c r="E3036">
        <v>7.4390663818730607E-2</v>
      </c>
      <c r="F3036">
        <v>0.12135994018995255</v>
      </c>
      <c r="G3036" s="9">
        <v>-9.3490525723620488E-2</v>
      </c>
      <c r="H3036">
        <v>9.1203109025611351E-2</v>
      </c>
      <c r="I3036">
        <v>0</v>
      </c>
      <c r="J3036">
        <v>-0.38509980988593151</v>
      </c>
      <c r="K3036">
        <v>-0.23490916864694034</v>
      </c>
      <c r="L3036">
        <v>-7.7888485425533838E-2</v>
      </c>
      <c r="M3036">
        <v>18.989185120772945</v>
      </c>
      <c r="N3036">
        <v>12.166115430044025</v>
      </c>
      <c r="O3036">
        <v>2.8120845542887962</v>
      </c>
      <c r="P3036">
        <v>-0.36619431999795815</v>
      </c>
      <c r="Q3036">
        <v>-0.51163349105373379</v>
      </c>
      <c r="R3036">
        <v>-0.2786732757716387</v>
      </c>
      <c r="S3036">
        <v>0.15298817482003715</v>
      </c>
      <c r="T3036">
        <f t="shared" si="47"/>
        <v>1</v>
      </c>
    </row>
    <row r="3037" spans="1:20" x14ac:dyDescent="0.25">
      <c r="A3037" s="2">
        <v>40786</v>
      </c>
      <c r="B3037" t="s">
        <v>31</v>
      </c>
      <c r="C3037">
        <v>1.1080374915911073E-2</v>
      </c>
      <c r="D3037">
        <v>1.4144702619804606E-2</v>
      </c>
      <c r="E3037">
        <v>4.3778688605156324E-2</v>
      </c>
      <c r="F3037">
        <v>-0.46726813840482573</v>
      </c>
      <c r="G3037" s="9">
        <v>-0.37737533063953399</v>
      </c>
      <c r="H3037">
        <v>-4.0969971197444721E-2</v>
      </c>
      <c r="I3037">
        <v>0</v>
      </c>
      <c r="J3037">
        <v>0</v>
      </c>
      <c r="K3037">
        <v>-0.23502724197218716</v>
      </c>
      <c r="L3037">
        <v>-1.6446888852535202E-2</v>
      </c>
      <c r="M3037">
        <v>8.8827268436578173</v>
      </c>
      <c r="N3037">
        <v>7.0933431328878997</v>
      </c>
      <c r="O3037">
        <v>0.31563982689703018</v>
      </c>
      <c r="P3037">
        <v>-0.35630673622458009</v>
      </c>
      <c r="Q3037">
        <v>-0.22509642385111628</v>
      </c>
      <c r="R3037">
        <v>-0.2289865914075756</v>
      </c>
      <c r="S3037">
        <v>5.7672723830276496E-2</v>
      </c>
      <c r="T3037">
        <f t="shared" si="47"/>
        <v>0</v>
      </c>
    </row>
    <row r="3038" spans="1:20" x14ac:dyDescent="0.25">
      <c r="A3038" s="2">
        <v>42307</v>
      </c>
      <c r="B3038" t="s">
        <v>44</v>
      </c>
      <c r="C3038">
        <v>-1.0368504271003331E-3</v>
      </c>
      <c r="D3038">
        <v>-8.3152452392633025E-2</v>
      </c>
      <c r="E3038">
        <v>0.16692481636092382</v>
      </c>
      <c r="F3038">
        <v>0.21535805193231039</v>
      </c>
      <c r="G3038" s="9">
        <v>-7.5499407688687681E-2</v>
      </c>
      <c r="H3038">
        <v>-2.2744705798869336E-2</v>
      </c>
      <c r="I3038">
        <v>-0.26653504442250742</v>
      </c>
      <c r="J3038">
        <v>-0.27511591962905724</v>
      </c>
      <c r="K3038">
        <v>-0.23503279492830864</v>
      </c>
      <c r="L3038">
        <v>-0.39390250405788696</v>
      </c>
      <c r="M3038">
        <v>23.003361336176262</v>
      </c>
      <c r="N3038">
        <v>16.543171556751904</v>
      </c>
      <c r="O3038">
        <v>1.3841865390390389</v>
      </c>
      <c r="P3038">
        <v>-0.23503279492830864</v>
      </c>
      <c r="Q3038">
        <v>-0.21239745777505248</v>
      </c>
      <c r="R3038">
        <v>-0.23109713414456068</v>
      </c>
      <c r="S3038">
        <v>0.13931402392556616</v>
      </c>
      <c r="T3038">
        <f t="shared" si="47"/>
        <v>0</v>
      </c>
    </row>
    <row r="3039" spans="1:20" x14ac:dyDescent="0.25">
      <c r="A3039" s="2">
        <v>42794</v>
      </c>
      <c r="B3039" t="s">
        <v>59</v>
      </c>
      <c r="C3039">
        <v>-3.7764636218603154E-2</v>
      </c>
      <c r="D3039">
        <v>5.8677548659187284E-3</v>
      </c>
      <c r="E3039">
        <v>0.26384558478931952</v>
      </c>
      <c r="F3039">
        <v>7.965919188751247E-2</v>
      </c>
      <c r="G3039" s="9">
        <v>-0.10217234906880002</v>
      </c>
      <c r="H3039">
        <v>9.5522419494113331E-2</v>
      </c>
      <c r="I3039">
        <v>0</v>
      </c>
      <c r="J3039">
        <v>0</v>
      </c>
      <c r="K3039">
        <v>-0.23503844854876665</v>
      </c>
      <c r="L3039">
        <v>-6.7259351102645026E-2</v>
      </c>
      <c r="M3039">
        <v>7.1447401537264055</v>
      </c>
      <c r="N3039">
        <v>4.158624754977029</v>
      </c>
      <c r="O3039">
        <v>0.33085784872741447</v>
      </c>
      <c r="P3039">
        <v>-0.40451024566980354</v>
      </c>
      <c r="Q3039">
        <v>-0.35165206693364492</v>
      </c>
      <c r="R3039">
        <v>-0.33961870072058531</v>
      </c>
      <c r="S3039">
        <v>-0.26039837031473395</v>
      </c>
      <c r="T3039">
        <f t="shared" si="47"/>
        <v>0</v>
      </c>
    </row>
    <row r="3040" spans="1:20" x14ac:dyDescent="0.25">
      <c r="A3040" s="2">
        <v>42185</v>
      </c>
      <c r="B3040" t="s">
        <v>43</v>
      </c>
      <c r="C3040">
        <v>-4.2499595127377998E-2</v>
      </c>
      <c r="D3040">
        <v>-6.9602210966903666E-2</v>
      </c>
      <c r="E3040">
        <v>-0.50249100007801795</v>
      </c>
      <c r="F3040">
        <v>-0.41279221969161495</v>
      </c>
      <c r="G3040" s="9">
        <v>-7.3857704644910704E-2</v>
      </c>
      <c r="H3040">
        <v>-5.4411024813159958E-2</v>
      </c>
      <c r="I3040">
        <v>-0.18309178743961352</v>
      </c>
      <c r="J3040">
        <v>-0.28769497400346622</v>
      </c>
      <c r="K3040">
        <v>-0.23508290330820858</v>
      </c>
      <c r="L3040">
        <v>0</v>
      </c>
      <c r="M3040">
        <v>9.0839508110300091</v>
      </c>
      <c r="N3040">
        <v>8.6428283264340635</v>
      </c>
      <c r="O3040">
        <v>1.1636164570063696</v>
      </c>
      <c r="P3040">
        <v>-0.42022589355733164</v>
      </c>
      <c r="Q3040">
        <v>-0.82737930185241937</v>
      </c>
      <c r="R3040">
        <v>-0.3241090032032431</v>
      </c>
      <c r="S3040">
        <v>-0.34757341681547421</v>
      </c>
      <c r="T3040">
        <f t="shared" si="47"/>
        <v>0</v>
      </c>
    </row>
    <row r="3041" spans="1:20" x14ac:dyDescent="0.25">
      <c r="A3041" s="2">
        <v>42853</v>
      </c>
      <c r="B3041" t="s">
        <v>48</v>
      </c>
      <c r="C3041">
        <v>8.2707649003819217E-3</v>
      </c>
      <c r="D3041">
        <v>-6.0463390806638762E-2</v>
      </c>
      <c r="E3041">
        <v>0.2677460707960666</v>
      </c>
      <c r="F3041">
        <v>0.29415386267781884</v>
      </c>
      <c r="G3041" s="9">
        <v>-3.7266929555523132E-2</v>
      </c>
      <c r="H3041">
        <v>9.9206459793498292E-2</v>
      </c>
      <c r="I3041">
        <v>0</v>
      </c>
      <c r="J3041">
        <v>0</v>
      </c>
      <c r="K3041">
        <v>-0.23573109170613904</v>
      </c>
      <c r="L3041">
        <v>-0.13884434459322892</v>
      </c>
      <c r="M3041">
        <v>6.6168784026079868</v>
      </c>
      <c r="N3041">
        <v>9.6513604988340269</v>
      </c>
      <c r="O3041">
        <v>0.9685534339960522</v>
      </c>
      <c r="P3041">
        <v>-0.43327178054213533</v>
      </c>
      <c r="Q3041">
        <v>-0.2220929003199108</v>
      </c>
      <c r="R3041">
        <v>-0.20560390395571271</v>
      </c>
      <c r="S3041">
        <v>0.67494987354794145</v>
      </c>
      <c r="T3041">
        <f t="shared" si="47"/>
        <v>0</v>
      </c>
    </row>
    <row r="3042" spans="1:20" x14ac:dyDescent="0.25">
      <c r="A3042" s="2">
        <v>41121</v>
      </c>
      <c r="B3042" t="s">
        <v>45</v>
      </c>
      <c r="C3042">
        <v>-1.9064556185193204E-3</v>
      </c>
      <c r="D3042">
        <v>-4.5070631183368515E-2</v>
      </c>
      <c r="E3042">
        <v>-0.19292368950054117</v>
      </c>
      <c r="F3042">
        <v>-0.33302650696225133</v>
      </c>
      <c r="G3042" s="9">
        <v>-0.37098161400775687</v>
      </c>
      <c r="H3042">
        <v>-0.1556301456212823</v>
      </c>
      <c r="I3042">
        <v>0</v>
      </c>
      <c r="J3042">
        <v>0</v>
      </c>
      <c r="K3042">
        <v>-0.23581627024414575</v>
      </c>
      <c r="L3042">
        <v>0</v>
      </c>
      <c r="M3042">
        <v>7.0579766774995214</v>
      </c>
      <c r="N3042">
        <v>4.3599481444829289</v>
      </c>
      <c r="O3042">
        <v>0.44497354839361281</v>
      </c>
      <c r="P3042">
        <v>-0.6282073041046361</v>
      </c>
      <c r="Q3042">
        <v>-0.53201064699640455</v>
      </c>
      <c r="R3042">
        <v>-0.41306598229322267</v>
      </c>
      <c r="S3042">
        <v>0.19330841405410948</v>
      </c>
      <c r="T3042">
        <f t="shared" si="47"/>
        <v>0</v>
      </c>
    </row>
    <row r="3043" spans="1:20" x14ac:dyDescent="0.25">
      <c r="A3043" s="2">
        <v>42369</v>
      </c>
      <c r="B3043" t="s">
        <v>50</v>
      </c>
      <c r="C3043">
        <v>-2.9128175851196869E-2</v>
      </c>
      <c r="D3043">
        <v>-1.8682144915888044E-2</v>
      </c>
      <c r="E3043">
        <v>0.24633534084687447</v>
      </c>
      <c r="F3043">
        <v>0.38784999832736755</v>
      </c>
      <c r="G3043" s="9">
        <v>-0.11626070352519891</v>
      </c>
      <c r="H3043">
        <v>-1.6184971098266443E-3</v>
      </c>
      <c r="I3043">
        <v>-0.2648837209302326</v>
      </c>
      <c r="J3043">
        <v>-0.35568842921784094</v>
      </c>
      <c r="K3043">
        <v>-0.2358725013394356</v>
      </c>
      <c r="L3043">
        <v>-0.26861318549537438</v>
      </c>
      <c r="M3043">
        <v>16.291651266616505</v>
      </c>
      <c r="N3043">
        <v>12.320438721923441</v>
      </c>
      <c r="O3043">
        <v>1.1056198611761698</v>
      </c>
      <c r="P3043">
        <v>-0.2358725013394356</v>
      </c>
      <c r="Q3043">
        <v>-0.20472073023135917</v>
      </c>
      <c r="R3043">
        <v>-0.20472073023135928</v>
      </c>
      <c r="S3043">
        <v>0.19913843613893459</v>
      </c>
      <c r="T3043">
        <f t="shared" si="47"/>
        <v>0</v>
      </c>
    </row>
    <row r="3044" spans="1:20" x14ac:dyDescent="0.25">
      <c r="A3044" s="2">
        <v>42185</v>
      </c>
      <c r="B3044" t="s">
        <v>53</v>
      </c>
      <c r="C3044">
        <v>-1.2549579003547029E-2</v>
      </c>
      <c r="D3044">
        <v>-0.13411240743479047</v>
      </c>
      <c r="E3044">
        <v>0.1006865516185842</v>
      </c>
      <c r="F3044">
        <v>-0.15626194932480031</v>
      </c>
      <c r="G3044" s="9">
        <v>-7.3857704644910704E-2</v>
      </c>
      <c r="H3044">
        <v>-5.4411024813159958E-2</v>
      </c>
      <c r="I3044">
        <v>-0.23363409483586106</v>
      </c>
      <c r="J3044">
        <v>-5.9624697336561727E-2</v>
      </c>
      <c r="K3044">
        <v>-0.23590025370331891</v>
      </c>
      <c r="L3044">
        <v>-0.19231626042667038</v>
      </c>
      <c r="M3044">
        <v>8.5382009011908604</v>
      </c>
      <c r="N3044">
        <v>6.9466909318637278</v>
      </c>
      <c r="O3044">
        <v>0.43818838605694782</v>
      </c>
      <c r="P3044">
        <v>-0.73705869081658237</v>
      </c>
      <c r="Q3044">
        <v>-0.68982311125041273</v>
      </c>
      <c r="R3044">
        <v>-0.22799996713920923</v>
      </c>
      <c r="S3044">
        <v>4.5347986083121496E-2</v>
      </c>
      <c r="T3044">
        <f t="shared" si="47"/>
        <v>0</v>
      </c>
    </row>
    <row r="3045" spans="1:20" x14ac:dyDescent="0.25">
      <c r="A3045" s="2">
        <v>42704</v>
      </c>
      <c r="B3045" t="s">
        <v>40</v>
      </c>
      <c r="C3045">
        <v>7.3767491077282421E-2</v>
      </c>
      <c r="D3045">
        <v>9.2504883003795113E-2</v>
      </c>
      <c r="E3045">
        <v>0.21226414367255342</v>
      </c>
      <c r="F3045">
        <v>2.0753253414689032E-2</v>
      </c>
      <c r="G3045" s="9">
        <v>-0.17465610783852348</v>
      </c>
      <c r="H3045">
        <v>8.3815659766230066E-2</v>
      </c>
      <c r="I3045">
        <v>-2.127022168963455E-2</v>
      </c>
      <c r="J3045">
        <v>-0.17284384331635338</v>
      </c>
      <c r="K3045">
        <v>-0.23592478358273783</v>
      </c>
      <c r="L3045">
        <v>-4.0219928126898563E-2</v>
      </c>
      <c r="M3045">
        <v>20.840642684221702</v>
      </c>
      <c r="N3045">
        <v>16.287662442607896</v>
      </c>
      <c r="O3045">
        <v>3.0662552264607585</v>
      </c>
      <c r="P3045">
        <v>-0.30439786519838552</v>
      </c>
      <c r="Q3045">
        <v>-0.31405984349099436</v>
      </c>
      <c r="R3045">
        <v>-0.21347605470191489</v>
      </c>
      <c r="S3045">
        <v>8.4421432016876907E-2</v>
      </c>
      <c r="T3045">
        <f t="shared" si="47"/>
        <v>1</v>
      </c>
    </row>
    <row r="3046" spans="1:20" x14ac:dyDescent="0.25">
      <c r="A3046" s="2">
        <v>43496</v>
      </c>
      <c r="B3046" t="s">
        <v>22</v>
      </c>
      <c r="C3046">
        <v>2.0904605807261945E-2</v>
      </c>
      <c r="D3046">
        <v>-7.3682422351920462E-2</v>
      </c>
      <c r="E3046">
        <v>0.21396905330664784</v>
      </c>
      <c r="F3046">
        <v>-1.8425513712194475E-2</v>
      </c>
      <c r="G3046" s="9">
        <v>-0.1454949180230326</v>
      </c>
      <c r="H3046">
        <v>9.4341856839307736E-2</v>
      </c>
      <c r="I3046">
        <v>-2.8090501694174264E-2</v>
      </c>
      <c r="J3046">
        <v>0</v>
      </c>
      <c r="K3046">
        <v>-0.23599410950664801</v>
      </c>
      <c r="L3046">
        <v>0</v>
      </c>
      <c r="M3046">
        <v>7.6301580820640353</v>
      </c>
      <c r="N3046">
        <v>3.9781193319838062</v>
      </c>
      <c r="O3046">
        <v>0.32877997118691332</v>
      </c>
      <c r="P3046">
        <v>-0.7458855135754161</v>
      </c>
      <c r="Q3046">
        <v>-0.87178498032140161</v>
      </c>
      <c r="R3046">
        <v>-0.37531735190570348</v>
      </c>
      <c r="S3046">
        <v>-0.27945241284425865</v>
      </c>
      <c r="T3046">
        <f t="shared" si="47"/>
        <v>0</v>
      </c>
    </row>
    <row r="3047" spans="1:20" x14ac:dyDescent="0.25">
      <c r="A3047" s="2">
        <v>43251</v>
      </c>
      <c r="B3047" t="s">
        <v>39</v>
      </c>
      <c r="C3047">
        <v>6.5001036654923627E-3</v>
      </c>
      <c r="D3047">
        <v>-7.3595115510565412E-2</v>
      </c>
      <c r="E3047">
        <v>0.29290088385461388</v>
      </c>
      <c r="F3047">
        <v>0.54756135890733604</v>
      </c>
      <c r="G3047" s="9">
        <v>-7.86313551758272E-2</v>
      </c>
      <c r="H3047">
        <v>0.10603905858788187</v>
      </c>
      <c r="I3047">
        <v>-5.842566422312967E-2</v>
      </c>
      <c r="J3047">
        <v>-0.6585305108446815</v>
      </c>
      <c r="K3047">
        <v>-0.23636362485221629</v>
      </c>
      <c r="L3047">
        <v>-0.33825057461348385</v>
      </c>
      <c r="M3047">
        <v>43.758750337477345</v>
      </c>
      <c r="N3047">
        <v>17.357988986606252</v>
      </c>
      <c r="O3047">
        <v>5.4363089694957161</v>
      </c>
      <c r="P3047">
        <v>-0.76747283442012082</v>
      </c>
      <c r="Q3047">
        <v>-0.35620340594528832</v>
      </c>
      <c r="R3047">
        <v>-0.28756748313143599</v>
      </c>
      <c r="S3047">
        <v>0.55346093164898225</v>
      </c>
      <c r="T3047">
        <f t="shared" si="47"/>
        <v>0</v>
      </c>
    </row>
    <row r="3048" spans="1:20" x14ac:dyDescent="0.25">
      <c r="A3048" s="2">
        <v>40877</v>
      </c>
      <c r="B3048" t="s">
        <v>51</v>
      </c>
      <c r="C3048">
        <v>6.8319867758226405E-3</v>
      </c>
      <c r="D3048">
        <v>3.095607539559353E-2</v>
      </c>
      <c r="E3048">
        <v>3.005142333487032E-2</v>
      </c>
      <c r="F3048">
        <v>0.16033972461716628</v>
      </c>
      <c r="G3048" s="9">
        <v>-0.36970773899355769</v>
      </c>
      <c r="H3048">
        <v>-7.8512671981422755E-2</v>
      </c>
      <c r="I3048">
        <v>0</v>
      </c>
      <c r="J3048">
        <v>0</v>
      </c>
      <c r="K3048">
        <v>-0.23650987600980644</v>
      </c>
      <c r="L3048">
        <v>0</v>
      </c>
      <c r="M3048">
        <v>11.156406053702197</v>
      </c>
      <c r="N3048">
        <v>8.8782958499697529</v>
      </c>
      <c r="O3048">
        <v>1.0014208829750939</v>
      </c>
      <c r="P3048">
        <v>-0.4867192615030923</v>
      </c>
      <c r="Q3048">
        <v>-0.40539763799895656</v>
      </c>
      <c r="R3048">
        <v>-0.23685277951493744</v>
      </c>
      <c r="S3048">
        <v>7.0351127480455605E-2</v>
      </c>
      <c r="T3048">
        <f t="shared" si="47"/>
        <v>0</v>
      </c>
    </row>
    <row r="3049" spans="1:20" x14ac:dyDescent="0.25">
      <c r="A3049" s="2">
        <v>42580</v>
      </c>
      <c r="B3049" t="s">
        <v>40</v>
      </c>
      <c r="C3049">
        <v>-2.7572518496063125E-2</v>
      </c>
      <c r="D3049">
        <v>6.8392558487755384E-2</v>
      </c>
      <c r="E3049">
        <v>0.22270792933822281</v>
      </c>
      <c r="F3049">
        <v>1.5210738562153825E-2</v>
      </c>
      <c r="G3049" s="9">
        <v>-0.19111370754426105</v>
      </c>
      <c r="H3049">
        <v>5.7020179434863927E-2</v>
      </c>
      <c r="I3049">
        <v>-2.127022168963455E-2</v>
      </c>
      <c r="J3049">
        <v>-0.17284384331635338</v>
      </c>
      <c r="K3049">
        <v>-0.23690178000947071</v>
      </c>
      <c r="L3049">
        <v>-4.0219928126898563E-2</v>
      </c>
      <c r="M3049">
        <v>20.813994478657889</v>
      </c>
      <c r="N3049">
        <v>16.268457300275482</v>
      </c>
      <c r="O3049">
        <v>3.0626397372363723</v>
      </c>
      <c r="P3049">
        <v>-0.30528730747517541</v>
      </c>
      <c r="Q3049">
        <v>-0.31486865067150249</v>
      </c>
      <c r="R3049">
        <v>-0.2144034624481479</v>
      </c>
      <c r="S3049">
        <v>8.4529516972731186E-2</v>
      </c>
      <c r="T3049">
        <f t="shared" si="47"/>
        <v>0</v>
      </c>
    </row>
    <row r="3050" spans="1:20" x14ac:dyDescent="0.25">
      <c r="A3050" s="2">
        <v>43312</v>
      </c>
      <c r="B3050" t="s">
        <v>58</v>
      </c>
      <c r="C3050">
        <v>4.1118310039959027E-2</v>
      </c>
      <c r="D3050">
        <v>-0.16059302612553095</v>
      </c>
      <c r="E3050">
        <v>0.28582768702230488</v>
      </c>
      <c r="F3050">
        <v>0.16600914461438854</v>
      </c>
      <c r="G3050" s="9">
        <v>-4.648967647361113E-2</v>
      </c>
      <c r="H3050">
        <v>0.10457694506868065</v>
      </c>
      <c r="I3050">
        <v>-0.15696743192738927</v>
      </c>
      <c r="J3050">
        <v>-0.23516402506450429</v>
      </c>
      <c r="K3050">
        <v>-0.23717817564025845</v>
      </c>
      <c r="L3050">
        <v>-0.17211599440161029</v>
      </c>
      <c r="M3050">
        <v>17.955217349397589</v>
      </c>
      <c r="N3050">
        <v>16.011423685877137</v>
      </c>
      <c r="O3050">
        <v>0.82151220146222581</v>
      </c>
      <c r="P3050">
        <v>-0.2497592714631387</v>
      </c>
      <c r="Q3050">
        <v>-0.15870516253951061</v>
      </c>
      <c r="R3050">
        <v>-0.15870516253951061</v>
      </c>
      <c r="S3050">
        <v>0.3571670519715503</v>
      </c>
      <c r="T3050">
        <f t="shared" si="47"/>
        <v>1</v>
      </c>
    </row>
    <row r="3051" spans="1:20" x14ac:dyDescent="0.25">
      <c r="A3051" s="2">
        <v>42551</v>
      </c>
      <c r="B3051" t="s">
        <v>45</v>
      </c>
      <c r="C3051">
        <v>-6.3960421609619678E-2</v>
      </c>
      <c r="D3051">
        <v>-5.9327779254287227E-2</v>
      </c>
      <c r="E3051">
        <v>0.18617031296504916</v>
      </c>
      <c r="F3051">
        <v>-0.2339661657254628</v>
      </c>
      <c r="G3051" s="9">
        <v>-0.2251973018732184</v>
      </c>
      <c r="H3051">
        <v>4.859709484119934E-2</v>
      </c>
      <c r="I3051">
        <v>0</v>
      </c>
      <c r="J3051">
        <v>0</v>
      </c>
      <c r="K3051">
        <v>-0.23769758425290788</v>
      </c>
      <c r="L3051">
        <v>-9.096685236457569E-3</v>
      </c>
      <c r="M3051">
        <v>8.3890548692904332</v>
      </c>
      <c r="N3051">
        <v>6.0261273666092947</v>
      </c>
      <c r="O3051">
        <v>0.65006405614660512</v>
      </c>
      <c r="P3051">
        <v>-0.55809016260838562</v>
      </c>
      <c r="Q3051">
        <v>-0.35316582813367303</v>
      </c>
      <c r="R3051">
        <v>-0.15552853539289446</v>
      </c>
      <c r="S3051">
        <v>0.19893980953555029</v>
      </c>
      <c r="T3051">
        <f t="shared" si="47"/>
        <v>0</v>
      </c>
    </row>
    <row r="3052" spans="1:20" x14ac:dyDescent="0.25">
      <c r="A3052" s="2">
        <v>42853</v>
      </c>
      <c r="B3052" t="s">
        <v>59</v>
      </c>
      <c r="C3052">
        <v>-2.8316241453199997E-2</v>
      </c>
      <c r="D3052">
        <v>-0.11550691817541781</v>
      </c>
      <c r="E3052">
        <v>0.26177433056887844</v>
      </c>
      <c r="F3052">
        <v>9.5080462647184616E-2</v>
      </c>
      <c r="G3052" s="9">
        <v>-3.7266929555523132E-2</v>
      </c>
      <c r="H3052">
        <v>9.9206459793498292E-2</v>
      </c>
      <c r="I3052">
        <v>0</v>
      </c>
      <c r="J3052">
        <v>0</v>
      </c>
      <c r="K3052">
        <v>-0.23771313953214224</v>
      </c>
      <c r="L3052">
        <v>-6.7259351102645026E-2</v>
      </c>
      <c r="M3052">
        <v>7.1197585425179994</v>
      </c>
      <c r="N3052">
        <v>4.1389646477794795</v>
      </c>
      <c r="O3052">
        <v>0.32929370164601529</v>
      </c>
      <c r="P3052">
        <v>-0.40659237786792235</v>
      </c>
      <c r="Q3052">
        <v>-0.35471716431953892</v>
      </c>
      <c r="R3052">
        <v>-0.34274068644905298</v>
      </c>
      <c r="S3052">
        <v>-0.26131204889072185</v>
      </c>
      <c r="T3052">
        <f t="shared" si="47"/>
        <v>0</v>
      </c>
    </row>
    <row r="3053" spans="1:20" x14ac:dyDescent="0.25">
      <c r="A3053" s="2">
        <v>43280</v>
      </c>
      <c r="B3053" t="s">
        <v>57</v>
      </c>
      <c r="C3053">
        <v>7.0258040510913222E-3</v>
      </c>
      <c r="D3053">
        <v>-8.6348468647476917E-3</v>
      </c>
      <c r="E3053">
        <v>0.21120394466511438</v>
      </c>
      <c r="F3053">
        <v>-2.0711366397879294E-2</v>
      </c>
      <c r="G3053" s="9">
        <v>-8.1619957916146069E-2</v>
      </c>
      <c r="H3053">
        <v>0.10489745750573753</v>
      </c>
      <c r="I3053">
        <v>-0.14728764787381432</v>
      </c>
      <c r="J3053">
        <v>-0.37416931522681307</v>
      </c>
      <c r="K3053">
        <v>-0.23780440410509163</v>
      </c>
      <c r="L3053">
        <v>-0.15646426729832352</v>
      </c>
      <c r="M3053">
        <v>29.171078301015697</v>
      </c>
      <c r="N3053">
        <v>14.749350781152355</v>
      </c>
      <c r="O3053">
        <v>1.5598175372739769</v>
      </c>
      <c r="P3053">
        <v>-0.66473205002042024</v>
      </c>
      <c r="Q3053">
        <v>-0.24919470876851413</v>
      </c>
      <c r="R3053">
        <v>-0.18289437136285669</v>
      </c>
      <c r="S3053">
        <v>0.86769621910579675</v>
      </c>
      <c r="T3053">
        <f t="shared" si="47"/>
        <v>0</v>
      </c>
    </row>
    <row r="3054" spans="1:20" x14ac:dyDescent="0.25">
      <c r="A3054" s="2">
        <v>40968</v>
      </c>
      <c r="B3054" t="s">
        <v>51</v>
      </c>
      <c r="C3054">
        <v>-1.7888816629056947E-3</v>
      </c>
      <c r="D3054">
        <v>-7.969377462399907E-2</v>
      </c>
      <c r="E3054">
        <v>-1.9083195783743401E-3</v>
      </c>
      <c r="F3054">
        <v>0.15506186218730234</v>
      </c>
      <c r="G3054" s="9">
        <v>-0.32057024163056003</v>
      </c>
      <c r="H3054">
        <v>-0.11604078224175318</v>
      </c>
      <c r="I3054">
        <v>-0.17785843920145195</v>
      </c>
      <c r="J3054">
        <v>-0.32449145646867372</v>
      </c>
      <c r="K3054">
        <v>-0.23783343485509789</v>
      </c>
      <c r="L3054">
        <v>-0.22162384046109429</v>
      </c>
      <c r="M3054">
        <v>16.486935389062879</v>
      </c>
      <c r="N3054">
        <v>11.397096217807212</v>
      </c>
      <c r="O3054">
        <v>1.00062366819562</v>
      </c>
      <c r="P3054">
        <v>-0.2414737926071826</v>
      </c>
      <c r="Q3054">
        <v>-0.23670708370408555</v>
      </c>
      <c r="R3054">
        <v>-0.23746030853038769</v>
      </c>
      <c r="S3054">
        <v>0.13159496511058896</v>
      </c>
      <c r="T3054">
        <f t="shared" si="47"/>
        <v>0</v>
      </c>
    </row>
    <row r="3055" spans="1:20" x14ac:dyDescent="0.25">
      <c r="A3055" s="2">
        <v>41607</v>
      </c>
      <c r="B3055" t="s">
        <v>43</v>
      </c>
      <c r="C3055">
        <v>6.3925937480167283E-2</v>
      </c>
      <c r="D3055">
        <v>0.90268762167107486</v>
      </c>
      <c r="E3055">
        <v>-0.52064486737264892</v>
      </c>
      <c r="F3055">
        <v>-0.29559966730629428</v>
      </c>
      <c r="G3055" s="9">
        <v>-0.1651818314590332</v>
      </c>
      <c r="H3055">
        <v>-0.14082337368971221</v>
      </c>
      <c r="I3055">
        <v>-0.81497584541062795</v>
      </c>
      <c r="J3055">
        <v>-1.3324324324324324</v>
      </c>
      <c r="K3055">
        <v>-0.23784386161720272</v>
      </c>
      <c r="L3055">
        <v>-0.38204931421036403</v>
      </c>
      <c r="M3055">
        <v>-36.292953658536582</v>
      </c>
      <c r="N3055">
        <v>50.068319843342032</v>
      </c>
      <c r="O3055">
        <v>1.5088650956015421</v>
      </c>
      <c r="P3055">
        <v>-3.3163615936794515</v>
      </c>
      <c r="Q3055">
        <v>0</v>
      </c>
      <c r="R3055">
        <v>0</v>
      </c>
      <c r="S3055">
        <v>-0.14085916428983628</v>
      </c>
      <c r="T3055">
        <f t="shared" si="47"/>
        <v>1</v>
      </c>
    </row>
    <row r="3056" spans="1:20" x14ac:dyDescent="0.25">
      <c r="A3056" s="2">
        <v>42429</v>
      </c>
      <c r="B3056" t="s">
        <v>44</v>
      </c>
      <c r="C3056">
        <v>0.14787448577828421</v>
      </c>
      <c r="D3056">
        <v>7.2738650677085515E-2</v>
      </c>
      <c r="E3056">
        <v>0.18117530828206263</v>
      </c>
      <c r="F3056">
        <v>0.20614025448871498</v>
      </c>
      <c r="G3056" s="9">
        <v>-0.20328719255256422</v>
      </c>
      <c r="H3056">
        <v>1.7485062839090793E-2</v>
      </c>
      <c r="I3056">
        <v>-2.105955906548207E-2</v>
      </c>
      <c r="J3056">
        <v>-9.8402885110767668E-2</v>
      </c>
      <c r="K3056">
        <v>-0.23788652036628888</v>
      </c>
      <c r="L3056">
        <v>-0.11892086898856025</v>
      </c>
      <c r="M3056">
        <v>18.425707657142855</v>
      </c>
      <c r="N3056">
        <v>12.424870050420168</v>
      </c>
      <c r="O3056">
        <v>1.5112632732327569</v>
      </c>
      <c r="P3056">
        <v>-0.38726076237449625</v>
      </c>
      <c r="Q3056">
        <v>-0.4084653474725316</v>
      </c>
      <c r="R3056">
        <v>-0.160507179431568</v>
      </c>
      <c r="S3056">
        <v>0.14634832369795489</v>
      </c>
      <c r="T3056">
        <f t="shared" si="47"/>
        <v>1</v>
      </c>
    </row>
    <row r="3057" spans="1:20" x14ac:dyDescent="0.25">
      <c r="A3057" s="2">
        <v>41453</v>
      </c>
      <c r="B3057" t="s">
        <v>51</v>
      </c>
      <c r="C3057">
        <v>1.1783408028482101E-2</v>
      </c>
      <c r="D3057">
        <v>-6.7765253319982954E-2</v>
      </c>
      <c r="E3057">
        <v>2.2655064591035279E-2</v>
      </c>
      <c r="F3057">
        <v>0.12480375409189426</v>
      </c>
      <c r="G3057" s="9">
        <v>-0.2960988591921847</v>
      </c>
      <c r="H3057">
        <v>-0.1527045769764217</v>
      </c>
      <c r="I3057">
        <v>-0.35946763460375075</v>
      </c>
      <c r="J3057">
        <v>-0.30284784377542717</v>
      </c>
      <c r="K3057">
        <v>-0.2381410176429346</v>
      </c>
      <c r="L3057">
        <v>-0.36095024747211979</v>
      </c>
      <c r="M3057">
        <v>15.968639122315592</v>
      </c>
      <c r="N3057">
        <v>14.801973932754061</v>
      </c>
      <c r="O3057">
        <v>1.0669432908979508</v>
      </c>
      <c r="P3057">
        <v>-0.26531941899220979</v>
      </c>
      <c r="Q3057">
        <v>-6.6928046735489799E-2</v>
      </c>
      <c r="R3057">
        <v>-0.18692048397775685</v>
      </c>
      <c r="S3057">
        <v>0.14547655191921025</v>
      </c>
      <c r="T3057">
        <f t="shared" si="47"/>
        <v>0</v>
      </c>
    </row>
    <row r="3058" spans="1:20" x14ac:dyDescent="0.25">
      <c r="A3058" s="2">
        <v>43039</v>
      </c>
      <c r="B3058" t="s">
        <v>48</v>
      </c>
      <c r="C3058">
        <v>-2.5466334432873161E-3</v>
      </c>
      <c r="D3058">
        <v>6.0870582981028543E-2</v>
      </c>
      <c r="E3058">
        <v>0.22423872090469299</v>
      </c>
      <c r="F3058">
        <v>0.32768054254827961</v>
      </c>
      <c r="G3058" s="9">
        <v>-6.3369196566217534E-3</v>
      </c>
      <c r="H3058">
        <v>0.10428515195526167</v>
      </c>
      <c r="I3058">
        <v>0</v>
      </c>
      <c r="J3058">
        <v>0</v>
      </c>
      <c r="K3058">
        <v>-0.23816762413838832</v>
      </c>
      <c r="L3058">
        <v>-0.13884434459322892</v>
      </c>
      <c r="M3058">
        <v>6.5957834206543255</v>
      </c>
      <c r="N3058">
        <v>9.6329903477643715</v>
      </c>
      <c r="O3058">
        <v>0.96670991432815778</v>
      </c>
      <c r="P3058">
        <v>-0.43507854210471475</v>
      </c>
      <c r="Q3058">
        <v>-0.22357354866384194</v>
      </c>
      <c r="R3058">
        <v>-0.20711593703076359</v>
      </c>
      <c r="S3058">
        <v>0.67710853378495506</v>
      </c>
      <c r="T3058">
        <f t="shared" si="47"/>
        <v>0</v>
      </c>
    </row>
    <row r="3059" spans="1:20" x14ac:dyDescent="0.25">
      <c r="A3059" s="2">
        <v>43280</v>
      </c>
      <c r="B3059" t="s">
        <v>47</v>
      </c>
      <c r="C3059">
        <v>-5.5515322660836142E-2</v>
      </c>
      <c r="D3059">
        <v>3.4359206386538554E-2</v>
      </c>
      <c r="E3059">
        <v>0.24875304360226913</v>
      </c>
      <c r="F3059">
        <v>0.4250663406134485</v>
      </c>
      <c r="G3059" s="9">
        <v>-8.1619957916146069E-2</v>
      </c>
      <c r="H3059">
        <v>0.10489745750573753</v>
      </c>
      <c r="I3059">
        <v>-0.37285691395609677</v>
      </c>
      <c r="J3059">
        <v>-0.76894765539803711</v>
      </c>
      <c r="K3059">
        <v>-0.23823953007110799</v>
      </c>
      <c r="L3059">
        <v>-0.41351008518378674</v>
      </c>
      <c r="M3059">
        <v>51.793771032448383</v>
      </c>
      <c r="N3059">
        <v>31.683812442514053</v>
      </c>
      <c r="O3059">
        <v>3.1326843303187997</v>
      </c>
      <c r="P3059">
        <v>0</v>
      </c>
      <c r="Q3059">
        <v>0</v>
      </c>
      <c r="R3059">
        <v>0</v>
      </c>
      <c r="S3059">
        <v>0.41257338744526811</v>
      </c>
      <c r="T3059">
        <f t="shared" si="47"/>
        <v>0</v>
      </c>
    </row>
    <row r="3060" spans="1:20" x14ac:dyDescent="0.25">
      <c r="A3060" s="2">
        <v>42794</v>
      </c>
      <c r="B3060" t="s">
        <v>17</v>
      </c>
      <c r="C3060">
        <v>-2.6559155428314662E-2</v>
      </c>
      <c r="D3060">
        <v>0.10715169361284071</v>
      </c>
      <c r="E3060">
        <v>-0.14550707009274744</v>
      </c>
      <c r="F3060">
        <v>-0.18049740829346106</v>
      </c>
      <c r="G3060" s="9">
        <v>-0.10217234906880002</v>
      </c>
      <c r="H3060">
        <v>9.5522419494113331E-2</v>
      </c>
      <c r="I3060">
        <v>0</v>
      </c>
      <c r="J3060">
        <v>-0.19092120447739969</v>
      </c>
      <c r="K3060">
        <v>-0.23824245736615401</v>
      </c>
      <c r="L3060">
        <v>0</v>
      </c>
      <c r="M3060">
        <v>11.354794470463817</v>
      </c>
      <c r="N3060">
        <v>26.517775309035809</v>
      </c>
      <c r="O3060">
        <v>4.473621405699217</v>
      </c>
      <c r="P3060">
        <v>-0.58609297888232637</v>
      </c>
      <c r="Q3060">
        <v>-0.72252729503943747</v>
      </c>
      <c r="R3060">
        <v>-0.11166700089003057</v>
      </c>
      <c r="S3060">
        <v>3.4241345859712098</v>
      </c>
      <c r="T3060">
        <f t="shared" si="47"/>
        <v>0</v>
      </c>
    </row>
    <row r="3061" spans="1:20" x14ac:dyDescent="0.25">
      <c r="A3061" s="2">
        <v>43585</v>
      </c>
      <c r="B3061" t="s">
        <v>37</v>
      </c>
      <c r="C3061">
        <v>-8.2628145655320173E-2</v>
      </c>
      <c r="D3061">
        <v>-8.4595620616781941E-2</v>
      </c>
      <c r="E3061">
        <v>-7.9636359048123717E-2</v>
      </c>
      <c r="F3061">
        <v>-9.6290130389915518E-2</v>
      </c>
      <c r="G3061" s="9">
        <v>-4.9429596092368189E-2</v>
      </c>
      <c r="H3061">
        <v>8.8078667002291722E-2</v>
      </c>
      <c r="I3061">
        <v>-0.3695173480926025</v>
      </c>
      <c r="J3061">
        <v>-0.38109912686183878</v>
      </c>
      <c r="K3061">
        <v>-0.23833833145191785</v>
      </c>
      <c r="L3061">
        <v>-0.14550701320331838</v>
      </c>
      <c r="M3061">
        <v>11.474073112033194</v>
      </c>
      <c r="N3061">
        <v>6.3871089673400032</v>
      </c>
      <c r="O3061">
        <v>0.89247836764841648</v>
      </c>
      <c r="P3061">
        <v>-0.79599476885983944</v>
      </c>
      <c r="Q3061">
        <v>-0.80679282986898504</v>
      </c>
      <c r="R3061">
        <v>-0.3020813412773885</v>
      </c>
      <c r="S3061">
        <v>0.22348779963828391</v>
      </c>
      <c r="T3061">
        <f t="shared" si="47"/>
        <v>0</v>
      </c>
    </row>
    <row r="3062" spans="1:20" x14ac:dyDescent="0.25">
      <c r="A3062" s="2">
        <v>43159</v>
      </c>
      <c r="B3062" t="s">
        <v>57</v>
      </c>
      <c r="C3062">
        <v>-1.4046831018195705E-2</v>
      </c>
      <c r="D3062">
        <v>-7.9901946843571103E-2</v>
      </c>
      <c r="E3062">
        <v>0.21633791786990364</v>
      </c>
      <c r="F3062">
        <v>-4.1323218894189551E-2</v>
      </c>
      <c r="G3062" s="9">
        <v>-6.98927348554923E-2</v>
      </c>
      <c r="H3062">
        <v>0.106016441447492</v>
      </c>
      <c r="I3062">
        <v>-0.14728764787381432</v>
      </c>
      <c r="J3062">
        <v>-0.37416931522681307</v>
      </c>
      <c r="K3062">
        <v>-0.23837877925224071</v>
      </c>
      <c r="L3062">
        <v>-0.15646426729832352</v>
      </c>
      <c r="M3062">
        <v>29.149095567867036</v>
      </c>
      <c r="N3062">
        <v>14.743399700037495</v>
      </c>
      <c r="O3062">
        <v>1.5591881807126995</v>
      </c>
      <c r="P3062">
        <v>-0.66498470114979047</v>
      </c>
      <c r="Q3062">
        <v>-0.24949764435231592</v>
      </c>
      <c r="R3062">
        <v>-0.18322405786550888</v>
      </c>
      <c r="S3062">
        <v>0.86835059050453522</v>
      </c>
      <c r="T3062">
        <f t="shared" si="47"/>
        <v>0</v>
      </c>
    </row>
    <row r="3063" spans="1:20" x14ac:dyDescent="0.25">
      <c r="A3063" s="2">
        <v>41180</v>
      </c>
      <c r="B3063" t="s">
        <v>51</v>
      </c>
      <c r="C3063">
        <v>2.3497102558201588E-2</v>
      </c>
      <c r="D3063">
        <v>8.9730114747467837E-2</v>
      </c>
      <c r="E3063">
        <v>-2.2163472635803094E-2</v>
      </c>
      <c r="F3063">
        <v>0.13710303227910003</v>
      </c>
      <c r="G3063" s="9">
        <v>-0.33621645597693495</v>
      </c>
      <c r="H3063">
        <v>-0.16559841734507708</v>
      </c>
      <c r="I3063">
        <v>-0.17785843920145195</v>
      </c>
      <c r="J3063">
        <v>-0.32449145646867372</v>
      </c>
      <c r="K3063">
        <v>-0.23853347558619642</v>
      </c>
      <c r="L3063">
        <v>-0.22162384046109429</v>
      </c>
      <c r="M3063">
        <v>16.471792339195375</v>
      </c>
      <c r="N3063">
        <v>11.387845474613687</v>
      </c>
      <c r="O3063">
        <v>0.99981148653013763</v>
      </c>
      <c r="P3063">
        <v>-0.24217048971390975</v>
      </c>
      <c r="Q3063">
        <v>-0.23732662982488228</v>
      </c>
      <c r="R3063">
        <v>-0.23807924327708518</v>
      </c>
      <c r="S3063">
        <v>0.13171594460559147</v>
      </c>
      <c r="T3063">
        <f t="shared" si="47"/>
        <v>0</v>
      </c>
    </row>
    <row r="3064" spans="1:20" x14ac:dyDescent="0.25">
      <c r="A3064" s="2">
        <v>40939</v>
      </c>
      <c r="B3064" t="s">
        <v>26</v>
      </c>
      <c r="C3064">
        <v>-9.75933551069883E-2</v>
      </c>
      <c r="D3064">
        <v>-2.8569898325648935E-2</v>
      </c>
      <c r="E3064">
        <v>-0.11515964798088318</v>
      </c>
      <c r="F3064">
        <v>-0.36332955825960589</v>
      </c>
      <c r="G3064" s="9">
        <v>-0.34638581914761268</v>
      </c>
      <c r="H3064">
        <v>-0.10422757878496403</v>
      </c>
      <c r="I3064">
        <v>-0.85832453361492433</v>
      </c>
      <c r="J3064">
        <v>-0.93323386795971652</v>
      </c>
      <c r="K3064">
        <v>-0.23869002540294182</v>
      </c>
      <c r="L3064">
        <v>-0.81919231018500305</v>
      </c>
      <c r="M3064">
        <v>111.48720111731843</v>
      </c>
      <c r="N3064">
        <v>41.509576397515531</v>
      </c>
      <c r="O3064">
        <v>1.4800553217876602</v>
      </c>
      <c r="P3064">
        <v>0</v>
      </c>
      <c r="Q3064">
        <v>0</v>
      </c>
      <c r="R3064">
        <v>0</v>
      </c>
      <c r="S3064">
        <v>0.67442669096119412</v>
      </c>
      <c r="T3064">
        <f t="shared" si="47"/>
        <v>0</v>
      </c>
    </row>
    <row r="3065" spans="1:20" x14ac:dyDescent="0.25">
      <c r="A3065" s="2">
        <v>43189</v>
      </c>
      <c r="B3065" t="s">
        <v>57</v>
      </c>
      <c r="C3065">
        <v>2.1770103704929378E-2</v>
      </c>
      <c r="D3065">
        <v>-6.377031452823545E-2</v>
      </c>
      <c r="E3065">
        <v>0.21497775138494579</v>
      </c>
      <c r="F3065">
        <v>-3.4032688983184012E-2</v>
      </c>
      <c r="G3065" s="9">
        <v>-9.0842704834233956E-2</v>
      </c>
      <c r="H3065">
        <v>0.10625140355757856</v>
      </c>
      <c r="I3065">
        <v>-0.14728764787381432</v>
      </c>
      <c r="J3065">
        <v>-0.37416931522681307</v>
      </c>
      <c r="K3065">
        <v>-0.2389531543993898</v>
      </c>
      <c r="L3065">
        <v>-0.15646426729832352</v>
      </c>
      <c r="M3065">
        <v>29.127112834718375</v>
      </c>
      <c r="N3065">
        <v>14.737448618922633</v>
      </c>
      <c r="O3065">
        <v>1.5585588241514221</v>
      </c>
      <c r="P3065">
        <v>-0.66523735227916081</v>
      </c>
      <c r="Q3065">
        <v>-0.24980057993611771</v>
      </c>
      <c r="R3065">
        <v>-0.18355374436816119</v>
      </c>
      <c r="S3065">
        <v>0.86900594963397804</v>
      </c>
      <c r="T3065">
        <f t="shared" si="47"/>
        <v>0</v>
      </c>
    </row>
    <row r="3066" spans="1:20" x14ac:dyDescent="0.25">
      <c r="A3066" s="2">
        <v>42766</v>
      </c>
      <c r="B3066" t="s">
        <v>17</v>
      </c>
      <c r="C3066">
        <v>5.6483884091847791E-2</v>
      </c>
      <c r="D3066">
        <v>9.266937145968468E-2</v>
      </c>
      <c r="E3066">
        <v>-0.1460677560539746</v>
      </c>
      <c r="F3066">
        <v>-0.17983082636723857</v>
      </c>
      <c r="G3066" s="9">
        <v>-0.12622451573817139</v>
      </c>
      <c r="H3066">
        <v>9.3518394695908613E-2</v>
      </c>
      <c r="I3066">
        <v>0</v>
      </c>
      <c r="J3066">
        <v>-0.19092120447739969</v>
      </c>
      <c r="K3066">
        <v>-0.23898145377637858</v>
      </c>
      <c r="L3066">
        <v>0</v>
      </c>
      <c r="M3066">
        <v>11.343778954524852</v>
      </c>
      <c r="N3066">
        <v>26.511960515192598</v>
      </c>
      <c r="O3066">
        <v>4.4726404340338508</v>
      </c>
      <c r="P3066">
        <v>-0.58649451846106826</v>
      </c>
      <c r="Q3066">
        <v>-0.72258813900382202</v>
      </c>
      <c r="R3066">
        <v>-0.11186179374854699</v>
      </c>
      <c r="S3066">
        <v>3.4274596339345154</v>
      </c>
      <c r="T3066">
        <f t="shared" si="47"/>
        <v>1</v>
      </c>
    </row>
    <row r="3067" spans="1:20" x14ac:dyDescent="0.25">
      <c r="A3067" s="2">
        <v>42978</v>
      </c>
      <c r="B3067" t="s">
        <v>26</v>
      </c>
      <c r="C3067">
        <v>-6.9885350988929673E-3</v>
      </c>
      <c r="D3067">
        <v>3.5896168507805859E-2</v>
      </c>
      <c r="E3067">
        <v>5.9707539267588983E-2</v>
      </c>
      <c r="F3067">
        <v>-0.21752186913645832</v>
      </c>
      <c r="G3067" s="9">
        <v>-7.4623111500576211E-2</v>
      </c>
      <c r="H3067">
        <v>0.10123650248395344</v>
      </c>
      <c r="I3067">
        <v>-0.84653291094684968</v>
      </c>
      <c r="J3067">
        <v>-0.74367622259696464</v>
      </c>
      <c r="K3067">
        <v>-0.23898848165109488</v>
      </c>
      <c r="L3067">
        <v>-0.6467608853739879</v>
      </c>
      <c r="M3067">
        <v>20.486792680921052</v>
      </c>
      <c r="N3067">
        <v>31.349701720183489</v>
      </c>
      <c r="O3067">
        <v>2.1838105048729828</v>
      </c>
      <c r="P3067">
        <v>-0.83653632524672483</v>
      </c>
      <c r="Q3067">
        <v>-0.45726888971882806</v>
      </c>
      <c r="R3067">
        <v>-0.39153525526075172</v>
      </c>
      <c r="S3067">
        <v>9.7342880953241215E-2</v>
      </c>
      <c r="T3067">
        <f t="shared" si="47"/>
        <v>0</v>
      </c>
    </row>
    <row r="3068" spans="1:20" x14ac:dyDescent="0.25">
      <c r="A3068" s="2">
        <v>43434</v>
      </c>
      <c r="B3068" t="s">
        <v>43</v>
      </c>
      <c r="C3068">
        <v>-2.117531704357456E-2</v>
      </c>
      <c r="D3068">
        <v>7.6861867752155977E-2</v>
      </c>
      <c r="E3068">
        <v>8.6583840910007703E-2</v>
      </c>
      <c r="F3068">
        <v>-0.49186275313601713</v>
      </c>
      <c r="G3068" s="9">
        <v>-0.14178959154861004</v>
      </c>
      <c r="H3068">
        <v>9.8535115027437614E-2</v>
      </c>
      <c r="I3068">
        <v>-1.0285024154589373</v>
      </c>
      <c r="J3068">
        <v>-1.098209127671866</v>
      </c>
      <c r="K3068">
        <v>-0.23901166501250404</v>
      </c>
      <c r="L3068">
        <v>-1.0194223242402709</v>
      </c>
      <c r="M3068">
        <v>-80.489516176470588</v>
      </c>
      <c r="N3068">
        <v>-407.04127966101692</v>
      </c>
      <c r="O3068">
        <v>1.0643724460399768</v>
      </c>
      <c r="P3068">
        <v>-6.1371631451981195</v>
      </c>
      <c r="Q3068">
        <v>-9.1297171731466502</v>
      </c>
      <c r="R3068">
        <v>-0.38175526034776219</v>
      </c>
      <c r="S3068">
        <v>-0.12244926819205226</v>
      </c>
      <c r="T3068">
        <f t="shared" si="47"/>
        <v>0</v>
      </c>
    </row>
    <row r="3069" spans="1:20" x14ac:dyDescent="0.25">
      <c r="A3069" s="2">
        <v>41213</v>
      </c>
      <c r="B3069" t="s">
        <v>51</v>
      </c>
      <c r="C3069">
        <v>-2.1024288827224846E-2</v>
      </c>
      <c r="D3069">
        <v>4.5646510238599003E-2</v>
      </c>
      <c r="E3069">
        <v>-2.3752833251106553E-2</v>
      </c>
      <c r="F3069">
        <v>0.13563062711930463</v>
      </c>
      <c r="G3069" s="9">
        <v>-0.3228610529618271</v>
      </c>
      <c r="H3069">
        <v>-0.17030679808584193</v>
      </c>
      <c r="I3069">
        <v>-0.17785843920145195</v>
      </c>
      <c r="J3069">
        <v>-0.32449145646867372</v>
      </c>
      <c r="K3069">
        <v>-0.23922027698690462</v>
      </c>
      <c r="L3069">
        <v>-0.22162384046109429</v>
      </c>
      <c r="M3069">
        <v>16.456935678149843</v>
      </c>
      <c r="N3069">
        <v>11.378769683590876</v>
      </c>
      <c r="O3069">
        <v>0.99901466503004077</v>
      </c>
      <c r="P3069">
        <v>-0.24285401072563539</v>
      </c>
      <c r="Q3069">
        <v>-0.23793445894776621</v>
      </c>
      <c r="R3069">
        <v>-0.23868647258831655</v>
      </c>
      <c r="S3069">
        <v>0.13183485247407731</v>
      </c>
      <c r="T3069">
        <f t="shared" si="47"/>
        <v>0</v>
      </c>
    </row>
    <row r="3070" spans="1:20" x14ac:dyDescent="0.25">
      <c r="A3070" s="2">
        <v>41243</v>
      </c>
      <c r="B3070" t="s">
        <v>34</v>
      </c>
      <c r="C3070">
        <v>-1.4811275158955528E-2</v>
      </c>
      <c r="D3070">
        <v>8.101612353538723E-2</v>
      </c>
      <c r="E3070">
        <v>-0.52000264109693561</v>
      </c>
      <c r="F3070">
        <v>-0.15075107630386964</v>
      </c>
      <c r="G3070" s="9">
        <v>-0.30349328443384238</v>
      </c>
      <c r="H3070">
        <v>-0.17289389521815635</v>
      </c>
      <c r="I3070">
        <v>-0.35607880826525706</v>
      </c>
      <c r="J3070">
        <v>-0.28022833419823556</v>
      </c>
      <c r="K3070">
        <v>-0.23957301602155967</v>
      </c>
      <c r="L3070">
        <v>-0.30246688418484735</v>
      </c>
      <c r="M3070">
        <v>6.3629135784667143</v>
      </c>
      <c r="N3070">
        <v>51.973155074626867</v>
      </c>
      <c r="O3070">
        <v>3.0750177849731402</v>
      </c>
      <c r="P3070">
        <v>-6.8985338232373516E-3</v>
      </c>
      <c r="Q3070">
        <v>-8.7948746865440519E-4</v>
      </c>
      <c r="R3070">
        <v>-9.6754588074395631E-2</v>
      </c>
      <c r="S3070">
        <v>6.8913516113187647</v>
      </c>
      <c r="T3070">
        <f t="shared" si="47"/>
        <v>0</v>
      </c>
    </row>
    <row r="3071" spans="1:20" x14ac:dyDescent="0.25">
      <c r="A3071" s="2">
        <v>40907</v>
      </c>
      <c r="B3071" t="s">
        <v>14</v>
      </c>
      <c r="C3071">
        <v>2.574151325892482E-2</v>
      </c>
      <c r="D3071">
        <v>-2.1470862207324082E-2</v>
      </c>
      <c r="E3071">
        <v>4.7674421786203958E-2</v>
      </c>
      <c r="F3071">
        <v>0.55705186920864835</v>
      </c>
      <c r="G3071" s="9">
        <v>-0.37346174858954173</v>
      </c>
      <c r="H3071">
        <v>-9.1611293307892749E-2</v>
      </c>
      <c r="I3071">
        <v>0</v>
      </c>
      <c r="J3071">
        <v>0</v>
      </c>
      <c r="K3071">
        <v>-0.23988915997288096</v>
      </c>
      <c r="L3071">
        <v>-4.5119201699621359E-2</v>
      </c>
      <c r="M3071">
        <v>10.017894606942184</v>
      </c>
      <c r="N3071">
        <v>8.8850642376395115</v>
      </c>
      <c r="O3071">
        <v>0.83108148520032643</v>
      </c>
      <c r="P3071">
        <v>-0.23988915997288107</v>
      </c>
      <c r="Q3071">
        <v>-0.16137919882847396</v>
      </c>
      <c r="R3071">
        <v>-0.19308113895164325</v>
      </c>
      <c r="S3071">
        <v>0.64002992659771618</v>
      </c>
      <c r="T3071">
        <f t="shared" si="47"/>
        <v>0</v>
      </c>
    </row>
    <row r="3072" spans="1:20" x14ac:dyDescent="0.25">
      <c r="A3072" s="2">
        <v>41180</v>
      </c>
      <c r="B3072" t="s">
        <v>14</v>
      </c>
      <c r="C3072">
        <v>-4.7326742748277528E-2</v>
      </c>
      <c r="D3072">
        <v>-0.18264584302921283</v>
      </c>
      <c r="E3072">
        <v>-4.6372477650398203E-2</v>
      </c>
      <c r="F3072">
        <v>0.5368882807469415</v>
      </c>
      <c r="G3072" s="9">
        <v>-0.33621645597693495</v>
      </c>
      <c r="H3072">
        <v>-0.16559841734507708</v>
      </c>
      <c r="I3072">
        <v>0</v>
      </c>
      <c r="J3072">
        <v>0</v>
      </c>
      <c r="K3072">
        <v>-0.24009216218227369</v>
      </c>
      <c r="L3072">
        <v>-6.8842835829711735E-2</v>
      </c>
      <c r="M3072">
        <v>9.9488689619196666</v>
      </c>
      <c r="N3072">
        <v>8.7904257974258542</v>
      </c>
      <c r="O3072">
        <v>0.80180133731465175</v>
      </c>
      <c r="P3072">
        <v>-0.24512650205722686</v>
      </c>
      <c r="Q3072">
        <v>-0.17031169075322405</v>
      </c>
      <c r="R3072">
        <v>-0.22151000423618394</v>
      </c>
      <c r="S3072">
        <v>0.64728459419985385</v>
      </c>
      <c r="T3072">
        <f t="shared" si="47"/>
        <v>0</v>
      </c>
    </row>
    <row r="3073" spans="1:20" x14ac:dyDescent="0.25">
      <c r="A3073" s="2">
        <v>43251</v>
      </c>
      <c r="B3073" t="s">
        <v>53</v>
      </c>
      <c r="C3073">
        <v>-3.5138475254033796E-2</v>
      </c>
      <c r="D3073">
        <v>-3.2972995815075623E-2</v>
      </c>
      <c r="E3073">
        <v>0.1781509342787877</v>
      </c>
      <c r="F3073">
        <v>9.9893477016191889E-2</v>
      </c>
      <c r="G3073" s="9">
        <v>-7.86313551758272E-2</v>
      </c>
      <c r="H3073">
        <v>0.10603905858788187</v>
      </c>
      <c r="I3073">
        <v>-0.32213476674985597</v>
      </c>
      <c r="J3073">
        <v>-0.30084745762711862</v>
      </c>
      <c r="K3073">
        <v>-0.24064003171959003</v>
      </c>
      <c r="L3073">
        <v>-0.20628732111514314</v>
      </c>
      <c r="M3073">
        <v>11.412828354978355</v>
      </c>
      <c r="N3073">
        <v>7.3725951571792692</v>
      </c>
      <c r="O3073">
        <v>0.45700952372592735</v>
      </c>
      <c r="P3073">
        <v>-0.85625248212677862</v>
      </c>
      <c r="Q3073">
        <v>-0.73098051471739067</v>
      </c>
      <c r="R3073">
        <v>-0.19484089820614681</v>
      </c>
      <c r="S3073">
        <v>-1.2555173777544738E-2</v>
      </c>
      <c r="T3073">
        <f t="shared" si="47"/>
        <v>0</v>
      </c>
    </row>
    <row r="3074" spans="1:20" x14ac:dyDescent="0.25">
      <c r="A3074" s="2">
        <v>43251</v>
      </c>
      <c r="B3074" t="s">
        <v>57</v>
      </c>
      <c r="C3074">
        <v>-5.1238825185448644E-2</v>
      </c>
      <c r="D3074">
        <v>6.378691042761897E-3</v>
      </c>
      <c r="E3074">
        <v>0.2130278417585969</v>
      </c>
      <c r="F3074">
        <v>-2.5232790811262173E-2</v>
      </c>
      <c r="G3074" s="9">
        <v>-7.86313551758272E-2</v>
      </c>
      <c r="H3074">
        <v>0.10603905858788187</v>
      </c>
      <c r="I3074">
        <v>-0.14728764787381432</v>
      </c>
      <c r="J3074">
        <v>-0.37416931522681307</v>
      </c>
      <c r="K3074">
        <v>-0.24067627984083684</v>
      </c>
      <c r="L3074">
        <v>-0.15646426729832352</v>
      </c>
      <c r="M3074">
        <v>29.061164635272394</v>
      </c>
      <c r="N3074">
        <v>14.719595375578054</v>
      </c>
      <c r="O3074">
        <v>1.5566707544675902</v>
      </c>
      <c r="P3074">
        <v>-0.66599530566727139</v>
      </c>
      <c r="Q3074">
        <v>-0.25070938668752274</v>
      </c>
      <c r="R3074">
        <v>-0.18454280387611766</v>
      </c>
      <c r="S3074">
        <v>0.87097797582100323</v>
      </c>
      <c r="T3074">
        <f t="shared" si="47"/>
        <v>0</v>
      </c>
    </row>
    <row r="3075" spans="1:20" x14ac:dyDescent="0.25">
      <c r="A3075" s="2">
        <v>42124</v>
      </c>
      <c r="B3075" t="s">
        <v>43</v>
      </c>
      <c r="C3075">
        <v>-0.12766796002177672</v>
      </c>
      <c r="D3075">
        <v>-0.19569049716679687</v>
      </c>
      <c r="E3075">
        <v>-0.51467143184022135</v>
      </c>
      <c r="F3075">
        <v>-0.40043247622034073</v>
      </c>
      <c r="G3075" s="9">
        <v>-2.2121069514088321E-2</v>
      </c>
      <c r="H3075">
        <v>-6.5515570980178794E-2</v>
      </c>
      <c r="I3075">
        <v>-0.18309178743961352</v>
      </c>
      <c r="J3075">
        <v>-0.28769497400346622</v>
      </c>
      <c r="K3075">
        <v>-0.24076538713386164</v>
      </c>
      <c r="L3075">
        <v>0</v>
      </c>
      <c r="M3075">
        <v>9.0164671532846707</v>
      </c>
      <c r="N3075">
        <v>8.5444163217031335</v>
      </c>
      <c r="O3075">
        <v>1.1503668789808916</v>
      </c>
      <c r="P3075">
        <v>-0.42453297075124152</v>
      </c>
      <c r="Q3075">
        <v>-0.82934485621970899</v>
      </c>
      <c r="R3075">
        <v>-0.33180507044675378</v>
      </c>
      <c r="S3075">
        <v>-0.35017482655866927</v>
      </c>
      <c r="T3075">
        <f t="shared" ref="T3075:T3138" si="48">IF(C3075&gt;0.03,1,0)</f>
        <v>0</v>
      </c>
    </row>
    <row r="3076" spans="1:20" x14ac:dyDescent="0.25">
      <c r="A3076" s="2">
        <v>42886</v>
      </c>
      <c r="B3076" t="s">
        <v>26</v>
      </c>
      <c r="C3076">
        <v>6.1245446711453155E-2</v>
      </c>
      <c r="D3076">
        <v>8.8325954375659599E-2</v>
      </c>
      <c r="E3076">
        <v>4.7719205994478875E-2</v>
      </c>
      <c r="F3076">
        <v>-0.24384637367825956</v>
      </c>
      <c r="G3076" s="9">
        <v>-3.8619238487794028E-2</v>
      </c>
      <c r="H3076">
        <v>0.10063595320161167</v>
      </c>
      <c r="I3076">
        <v>-0.84653291094684968</v>
      </c>
      <c r="J3076">
        <v>-0.74367622259696464</v>
      </c>
      <c r="K3076">
        <v>-0.24083489213481879</v>
      </c>
      <c r="L3076">
        <v>-0.6467608853739879</v>
      </c>
      <c r="M3076">
        <v>20.437086430921052</v>
      </c>
      <c r="N3076">
        <v>31.280386582568809</v>
      </c>
      <c r="O3076">
        <v>2.1789820338712254</v>
      </c>
      <c r="P3076">
        <v>-0.83693293033810023</v>
      </c>
      <c r="Q3076">
        <v>-0.45846888460020485</v>
      </c>
      <c r="R3076">
        <v>-0.39288058919380564</v>
      </c>
      <c r="S3076">
        <v>9.7579634347260302E-2</v>
      </c>
      <c r="T3076">
        <f t="shared" si="48"/>
        <v>1</v>
      </c>
    </row>
    <row r="3077" spans="1:20" x14ac:dyDescent="0.25">
      <c r="A3077" s="2">
        <v>42580</v>
      </c>
      <c r="B3077" t="s">
        <v>50</v>
      </c>
      <c r="C3077">
        <v>-2.0388631907478194E-2</v>
      </c>
      <c r="D3077">
        <v>-1.3828384279575001E-2</v>
      </c>
      <c r="E3077">
        <v>0.23311038923956029</v>
      </c>
      <c r="F3077">
        <v>0.37002434612924162</v>
      </c>
      <c r="G3077" s="9">
        <v>-0.19111370754426105</v>
      </c>
      <c r="H3077">
        <v>5.7020179434863927E-2</v>
      </c>
      <c r="I3077">
        <v>-0.25279069767441864</v>
      </c>
      <c r="J3077">
        <v>-0.34453781512605042</v>
      </c>
      <c r="K3077">
        <v>-0.24084278765259015</v>
      </c>
      <c r="L3077">
        <v>-8.9955014125225441E-2</v>
      </c>
      <c r="M3077">
        <v>15.910333678500987</v>
      </c>
      <c r="N3077">
        <v>12.283428789293495</v>
      </c>
      <c r="O3077">
        <v>1.3715606151172892</v>
      </c>
      <c r="P3077">
        <v>-0.25375744437151804</v>
      </c>
      <c r="Q3077">
        <v>-0.20710970621350144</v>
      </c>
      <c r="R3077">
        <v>-2.1519041717588894E-2</v>
      </c>
      <c r="S3077">
        <v>0.22315951871640169</v>
      </c>
      <c r="T3077">
        <f t="shared" si="48"/>
        <v>0</v>
      </c>
    </row>
    <row r="3078" spans="1:20" x14ac:dyDescent="0.25">
      <c r="A3078" s="2">
        <v>43524</v>
      </c>
      <c r="B3078" t="s">
        <v>37</v>
      </c>
      <c r="C3078">
        <v>-1.9627003347184591E-2</v>
      </c>
      <c r="D3078">
        <v>2.5145281632984462E-2</v>
      </c>
      <c r="E3078">
        <v>-7.9378290614458225E-2</v>
      </c>
      <c r="F3078">
        <v>-9.5737402073141409E-2</v>
      </c>
      <c r="G3078" s="9">
        <v>-0.10794670820959706</v>
      </c>
      <c r="H3078">
        <v>9.3712127432465708E-2</v>
      </c>
      <c r="I3078">
        <v>-0.3695173480926025</v>
      </c>
      <c r="J3078">
        <v>-0.38109912686183878</v>
      </c>
      <c r="K3078">
        <v>-0.24094093494122304</v>
      </c>
      <c r="L3078">
        <v>-0.14550701320331838</v>
      </c>
      <c r="M3078">
        <v>11.43486612033195</v>
      </c>
      <c r="N3078">
        <v>6.3692707853501993</v>
      </c>
      <c r="O3078">
        <v>0.8899858171650159</v>
      </c>
      <c r="P3078">
        <v>-0.79669185622595828</v>
      </c>
      <c r="Q3078">
        <v>-0.80733242684159889</v>
      </c>
      <c r="R3078">
        <v>-0.30403051736191022</v>
      </c>
      <c r="S3078">
        <v>0.22425407746030124</v>
      </c>
      <c r="T3078">
        <f t="shared" si="48"/>
        <v>0</v>
      </c>
    </row>
    <row r="3079" spans="1:20" x14ac:dyDescent="0.25">
      <c r="A3079" s="2">
        <v>43312</v>
      </c>
      <c r="B3079" t="s">
        <v>41</v>
      </c>
      <c r="C3079">
        <v>1.6987760561276932E-2</v>
      </c>
      <c r="D3079">
        <v>-0.15846949888434902</v>
      </c>
      <c r="E3079">
        <v>0.10912579056042393</v>
      </c>
      <c r="F3079">
        <v>-0.3044515687638174</v>
      </c>
      <c r="G3079" s="9">
        <v>-4.648967647361113E-2</v>
      </c>
      <c r="H3079">
        <v>0.10457694506868065</v>
      </c>
      <c r="I3079">
        <v>-1.8935837245696363E-2</v>
      </c>
      <c r="J3079">
        <v>-3.4241439640089966E-2</v>
      </c>
      <c r="K3079">
        <v>-0.24098783921302291</v>
      </c>
      <c r="L3079">
        <v>0</v>
      </c>
      <c r="M3079">
        <v>7.9683605072463761</v>
      </c>
      <c r="N3079">
        <v>18.774564523847502</v>
      </c>
      <c r="O3079">
        <v>2.9087026739818107</v>
      </c>
      <c r="P3079">
        <v>-0.71532417649600721</v>
      </c>
      <c r="Q3079">
        <v>-0.88840938912080647</v>
      </c>
      <c r="R3079">
        <v>-0.69334969936455737</v>
      </c>
      <c r="S3079">
        <v>2.8226281185505111</v>
      </c>
      <c r="T3079">
        <f t="shared" si="48"/>
        <v>0</v>
      </c>
    </row>
    <row r="3080" spans="1:20" x14ac:dyDescent="0.25">
      <c r="A3080" s="2">
        <v>43251</v>
      </c>
      <c r="B3080" t="s">
        <v>47</v>
      </c>
      <c r="C3080">
        <v>6.2709992313043195E-2</v>
      </c>
      <c r="D3080">
        <v>6.7906987803681096E-2</v>
      </c>
      <c r="E3080">
        <v>0.25652622065095909</v>
      </c>
      <c r="F3080">
        <v>0.42491312393759983</v>
      </c>
      <c r="G3080" s="9">
        <v>-7.86313551758272E-2</v>
      </c>
      <c r="H3080">
        <v>0.10603905858788187</v>
      </c>
      <c r="I3080">
        <v>-0.37285691395609677</v>
      </c>
      <c r="J3080">
        <v>-0.76894765539803711</v>
      </c>
      <c r="K3080">
        <v>-0.24126261928524084</v>
      </c>
      <c r="L3080">
        <v>-0.41351008518378674</v>
      </c>
      <c r="M3080">
        <v>51.588224542772856</v>
      </c>
      <c r="N3080">
        <v>31.594798313745528</v>
      </c>
      <c r="O3080">
        <v>3.1238832061840043</v>
      </c>
      <c r="P3080">
        <v>0</v>
      </c>
      <c r="Q3080">
        <v>0</v>
      </c>
      <c r="R3080">
        <v>0</v>
      </c>
      <c r="S3080">
        <v>0.41421723179685266</v>
      </c>
      <c r="T3080">
        <f t="shared" si="48"/>
        <v>1</v>
      </c>
    </row>
    <row r="3081" spans="1:20" x14ac:dyDescent="0.25">
      <c r="A3081" s="2">
        <v>40786</v>
      </c>
      <c r="B3081" t="s">
        <v>47</v>
      </c>
      <c r="C3081">
        <v>-5.946650346598592E-2</v>
      </c>
      <c r="D3081">
        <v>-1.6145258357631254E-2</v>
      </c>
      <c r="E3081">
        <v>0.25261297908853986</v>
      </c>
      <c r="F3081">
        <v>0.11951237561764239</v>
      </c>
      <c r="G3081" s="9">
        <v>-0.37737533063953399</v>
      </c>
      <c r="H3081">
        <v>-4.0969971197444721E-2</v>
      </c>
      <c r="I3081">
        <v>0</v>
      </c>
      <c r="J3081">
        <v>0</v>
      </c>
      <c r="K3081">
        <v>-0.24148397968894553</v>
      </c>
      <c r="L3081">
        <v>0</v>
      </c>
      <c r="M3081">
        <v>15.059154939271254</v>
      </c>
      <c r="N3081">
        <v>11.229721065316943</v>
      </c>
      <c r="O3081">
        <v>1.2755177589794129</v>
      </c>
      <c r="P3081">
        <v>-0.57157514088372885</v>
      </c>
      <c r="Q3081">
        <v>-0.43430975131077265</v>
      </c>
      <c r="R3081">
        <v>-0.20265413296484391</v>
      </c>
      <c r="S3081">
        <v>0.25260704191811961</v>
      </c>
      <c r="T3081">
        <f t="shared" si="48"/>
        <v>0</v>
      </c>
    </row>
    <row r="3082" spans="1:20" x14ac:dyDescent="0.25">
      <c r="A3082" s="2">
        <v>41851</v>
      </c>
      <c r="B3082" t="s">
        <v>43</v>
      </c>
      <c r="C3082">
        <v>0.10725268694548162</v>
      </c>
      <c r="D3082">
        <v>0.12507893184360797</v>
      </c>
      <c r="E3082">
        <v>-0.54671111066755818</v>
      </c>
      <c r="F3082">
        <v>-0.3458610784697741</v>
      </c>
      <c r="G3082" s="9">
        <v>-0.15737359968410058</v>
      </c>
      <c r="H3082">
        <v>-0.11336269326715909</v>
      </c>
      <c r="I3082">
        <v>-0.32173913043478264</v>
      </c>
      <c r="J3082">
        <v>0</v>
      </c>
      <c r="K3082">
        <v>-0.24168021694708253</v>
      </c>
      <c r="L3082">
        <v>0</v>
      </c>
      <c r="M3082">
        <v>6.4147361929520503</v>
      </c>
      <c r="N3082">
        <v>12.222091666666666</v>
      </c>
      <c r="O3082">
        <v>1.4589199710933514</v>
      </c>
      <c r="P3082">
        <v>-0.590585856121284</v>
      </c>
      <c r="Q3082">
        <v>-0.75589171546182943</v>
      </c>
      <c r="R3082">
        <v>-3.3101119943581891E-2</v>
      </c>
      <c r="S3082">
        <v>-0.22730735164974591</v>
      </c>
      <c r="T3082">
        <f t="shared" si="48"/>
        <v>1</v>
      </c>
    </row>
    <row r="3083" spans="1:20" x14ac:dyDescent="0.25">
      <c r="A3083" s="2">
        <v>43098</v>
      </c>
      <c r="B3083" t="s">
        <v>48</v>
      </c>
      <c r="C3083">
        <v>4.386905634598115E-2</v>
      </c>
      <c r="D3083">
        <v>3.6934329418923162E-2</v>
      </c>
      <c r="E3083">
        <v>0.20837523214833076</v>
      </c>
      <c r="F3083">
        <v>0.33531690910370515</v>
      </c>
      <c r="G3083" s="9">
        <v>-5.2312718735969765E-2</v>
      </c>
      <c r="H3083">
        <v>0.10560752078609226</v>
      </c>
      <c r="I3083">
        <v>0</v>
      </c>
      <c r="J3083">
        <v>0</v>
      </c>
      <c r="K3083">
        <v>-0.24174792211300433</v>
      </c>
      <c r="L3083">
        <v>-0.13884434459322892</v>
      </c>
      <c r="M3083">
        <v>6.5647859587844923</v>
      </c>
      <c r="N3083">
        <v>9.6059968163844669</v>
      </c>
      <c r="O3083">
        <v>0.96400100323558735</v>
      </c>
      <c r="P3083">
        <v>-0.43773343997412095</v>
      </c>
      <c r="Q3083">
        <v>-0.22574924811143804</v>
      </c>
      <c r="R3083">
        <v>-0.20933775393929543</v>
      </c>
      <c r="S3083">
        <v>0.68030568995874507</v>
      </c>
      <c r="T3083">
        <f t="shared" si="48"/>
        <v>1</v>
      </c>
    </row>
    <row r="3084" spans="1:20" x14ac:dyDescent="0.25">
      <c r="A3084" s="2">
        <v>41789</v>
      </c>
      <c r="B3084" t="s">
        <v>43</v>
      </c>
      <c r="C3084">
        <v>8.3791216190585605E-2</v>
      </c>
      <c r="D3084">
        <v>3.0593756912473458E-2</v>
      </c>
      <c r="E3084">
        <v>-0.5443014472359845</v>
      </c>
      <c r="F3084">
        <v>-0.33146272947017708</v>
      </c>
      <c r="G3084" s="9">
        <v>-0.12245968767072901</v>
      </c>
      <c r="H3084">
        <v>-0.12303715207574306</v>
      </c>
      <c r="I3084">
        <v>-0.32173913043478264</v>
      </c>
      <c r="J3084">
        <v>0</v>
      </c>
      <c r="K3084">
        <v>-0.24231961064027996</v>
      </c>
      <c r="L3084">
        <v>0</v>
      </c>
      <c r="M3084">
        <v>6.4093274696707105</v>
      </c>
      <c r="N3084">
        <v>12.208754772079773</v>
      </c>
      <c r="O3084">
        <v>1.4573279799353853</v>
      </c>
      <c r="P3084">
        <v>-0.59093106249378291</v>
      </c>
      <c r="Q3084">
        <v>-0.75615808938107865</v>
      </c>
      <c r="R3084">
        <v>-3.4156211722566554E-2</v>
      </c>
      <c r="S3084">
        <v>-0.2274991724875336</v>
      </c>
      <c r="T3084">
        <f t="shared" si="48"/>
        <v>1</v>
      </c>
    </row>
    <row r="3085" spans="1:20" x14ac:dyDescent="0.25">
      <c r="A3085" s="2">
        <v>42153</v>
      </c>
      <c r="B3085" t="s">
        <v>19</v>
      </c>
      <c r="C3085">
        <v>-4.33249238133534E-2</v>
      </c>
      <c r="D3085">
        <v>-5.4586140118249915E-2</v>
      </c>
      <c r="E3085">
        <v>-0.17671677543604158</v>
      </c>
      <c r="F3085">
        <v>4.9478999278669278E-2</v>
      </c>
      <c r="G3085" s="9">
        <v>-3.4240462165100682E-2</v>
      </c>
      <c r="H3085">
        <v>-5.9241454057037291E-2</v>
      </c>
      <c r="I3085">
        <v>-0.78602646594633963</v>
      </c>
      <c r="J3085">
        <v>-0.93941182256319467</v>
      </c>
      <c r="K3085">
        <v>-0.24257343932035846</v>
      </c>
      <c r="L3085">
        <v>-0.76334564538900929</v>
      </c>
      <c r="M3085">
        <v>103.25781996753247</v>
      </c>
      <c r="N3085">
        <v>32.893281446808508</v>
      </c>
      <c r="O3085">
        <v>2.1113849715929782</v>
      </c>
      <c r="P3085">
        <v>-5.571847532146601E-2</v>
      </c>
      <c r="Q3085">
        <v>-3.135450408928131E-2</v>
      </c>
      <c r="R3085">
        <v>-0.1333679691003935</v>
      </c>
      <c r="S3085">
        <v>0.8228992171972711</v>
      </c>
      <c r="T3085">
        <f t="shared" si="48"/>
        <v>0</v>
      </c>
    </row>
    <row r="3086" spans="1:20" x14ac:dyDescent="0.25">
      <c r="A3086" s="2">
        <v>43131</v>
      </c>
      <c r="B3086" t="s">
        <v>47</v>
      </c>
      <c r="C3086">
        <v>-1.6410498411475682E-2</v>
      </c>
      <c r="D3086">
        <v>-3.8621586726569235E-2</v>
      </c>
      <c r="E3086">
        <v>0.28685703029851717</v>
      </c>
      <c r="F3086">
        <v>0.42234423661377041</v>
      </c>
      <c r="G3086" s="9">
        <v>-2.3824978768749783E-2</v>
      </c>
      <c r="H3086">
        <v>0.10638226255431871</v>
      </c>
      <c r="I3086">
        <v>-0.37285691395609677</v>
      </c>
      <c r="J3086">
        <v>-0.76894765539803711</v>
      </c>
      <c r="K3086">
        <v>-0.24270273066056858</v>
      </c>
      <c r="L3086">
        <v>-0.41351008518378674</v>
      </c>
      <c r="M3086">
        <v>51.490308200589972</v>
      </c>
      <c r="N3086">
        <v>31.552394583546246</v>
      </c>
      <c r="O3086">
        <v>3.1196906077906332</v>
      </c>
      <c r="P3086">
        <v>0</v>
      </c>
      <c r="Q3086">
        <v>0</v>
      </c>
      <c r="R3086">
        <v>0</v>
      </c>
      <c r="S3086">
        <v>0.41500492636742436</v>
      </c>
      <c r="T3086">
        <f t="shared" si="48"/>
        <v>0</v>
      </c>
    </row>
    <row r="3087" spans="1:20" x14ac:dyDescent="0.25">
      <c r="A3087" s="2">
        <v>42216</v>
      </c>
      <c r="B3087" t="s">
        <v>52</v>
      </c>
      <c r="C3087">
        <v>-0.17458818085223471</v>
      </c>
      <c r="D3087">
        <v>-0.20780377929030258</v>
      </c>
      <c r="E3087">
        <v>0.34540845675243892</v>
      </c>
      <c r="F3087">
        <v>0.58303613553234346</v>
      </c>
      <c r="G3087" s="9">
        <v>-2.6150950132255879E-2</v>
      </c>
      <c r="H3087">
        <v>-4.7645913942238605E-2</v>
      </c>
      <c r="I3087">
        <v>-1.3204694022209971</v>
      </c>
      <c r="J3087">
        <v>-1.0630987472365512</v>
      </c>
      <c r="K3087">
        <v>-0.24327058133780688</v>
      </c>
      <c r="L3087">
        <v>-1.2696915314972033</v>
      </c>
      <c r="M3087">
        <v>-63.740280145985402</v>
      </c>
      <c r="N3087">
        <v>-15.623294126320964</v>
      </c>
      <c r="O3087">
        <v>0.29804767079871725</v>
      </c>
      <c r="P3087">
        <v>-7.2244292337949529</v>
      </c>
      <c r="Q3087">
        <v>-3.3483452960925906</v>
      </c>
      <c r="R3087">
        <v>-0.30632344016504898</v>
      </c>
      <c r="S3087">
        <v>-0.2720094132732106</v>
      </c>
      <c r="T3087">
        <f t="shared" si="48"/>
        <v>0</v>
      </c>
    </row>
    <row r="3088" spans="1:20" x14ac:dyDescent="0.25">
      <c r="A3088" s="2">
        <v>43159</v>
      </c>
      <c r="B3088" t="s">
        <v>48</v>
      </c>
      <c r="C3088">
        <v>-8.8044135696434545E-3</v>
      </c>
      <c r="D3088">
        <v>6.1958604632582071E-2</v>
      </c>
      <c r="E3088">
        <v>0.19226152188430801</v>
      </c>
      <c r="F3088">
        <v>0.34376617227672623</v>
      </c>
      <c r="G3088" s="9">
        <v>-6.98927348554923E-2</v>
      </c>
      <c r="H3088">
        <v>0.106016441447492</v>
      </c>
      <c r="I3088">
        <v>-8.0300111527932705E-2</v>
      </c>
      <c r="J3088">
        <v>-0.17138200023285599</v>
      </c>
      <c r="K3088">
        <v>-0.24369997020887502</v>
      </c>
      <c r="L3088">
        <v>-0.20147915628450419</v>
      </c>
      <c r="M3088">
        <v>7.9021763242939445</v>
      </c>
      <c r="N3088">
        <v>16.054546235255206</v>
      </c>
      <c r="O3088">
        <v>1.4939555693475584</v>
      </c>
      <c r="P3088">
        <v>-0.32318745401999782</v>
      </c>
      <c r="Q3088">
        <v>-2.3564921718736143E-2</v>
      </c>
      <c r="R3088">
        <v>-2.3564921718736032E-2</v>
      </c>
      <c r="S3088">
        <v>1.589461869406128</v>
      </c>
      <c r="T3088">
        <f t="shared" si="48"/>
        <v>0</v>
      </c>
    </row>
    <row r="3089" spans="1:20" x14ac:dyDescent="0.25">
      <c r="A3089" s="2">
        <v>42338</v>
      </c>
      <c r="B3089" t="s">
        <v>17</v>
      </c>
      <c r="C3089">
        <v>-1.2471624076727306E-2</v>
      </c>
      <c r="D3089">
        <v>-0.12591053112285999</v>
      </c>
      <c r="E3089">
        <v>-0.21776291824946659</v>
      </c>
      <c r="F3089">
        <v>-8.7771764929269858E-2</v>
      </c>
      <c r="G3089" s="9">
        <v>-5.1639268887698986E-2</v>
      </c>
      <c r="H3089">
        <v>-1.1069810623900889E-2</v>
      </c>
      <c r="I3089">
        <v>-0.15603480915183676</v>
      </c>
      <c r="J3089">
        <v>-0.27074118536216452</v>
      </c>
      <c r="K3089">
        <v>-0.24391761678474599</v>
      </c>
      <c r="L3089">
        <v>-0.15076741647365399</v>
      </c>
      <c r="M3089">
        <v>12.503763928930606</v>
      </c>
      <c r="N3089">
        <v>35.175209679346743</v>
      </c>
      <c r="O3089">
        <v>4.7147551468232782</v>
      </c>
      <c r="P3089">
        <v>-0.54421053643510953</v>
      </c>
      <c r="Q3089">
        <v>-0.6319389366740138</v>
      </c>
      <c r="R3089">
        <v>-6.3784750691912917E-2</v>
      </c>
      <c r="S3089">
        <v>3.7351408001642352</v>
      </c>
      <c r="T3089">
        <f t="shared" si="48"/>
        <v>0</v>
      </c>
    </row>
    <row r="3090" spans="1:20" x14ac:dyDescent="0.25">
      <c r="A3090" s="2">
        <v>40816</v>
      </c>
      <c r="B3090" t="s">
        <v>28</v>
      </c>
      <c r="C3090">
        <v>-0.10698782317813049</v>
      </c>
      <c r="D3090">
        <v>2.8155168433062872E-2</v>
      </c>
      <c r="E3090">
        <v>-7.9646614752555411E-3</v>
      </c>
      <c r="F3090">
        <v>-0.12576883278145701</v>
      </c>
      <c r="G3090" s="9">
        <v>-0.41048526253725615</v>
      </c>
      <c r="H3090">
        <v>-5.4053625660176463E-2</v>
      </c>
      <c r="I3090">
        <v>0</v>
      </c>
      <c r="J3090">
        <v>0</v>
      </c>
      <c r="K3090">
        <v>-0.24469260407158511</v>
      </c>
      <c r="L3090">
        <v>0</v>
      </c>
      <c r="M3090">
        <v>12.541538375747745</v>
      </c>
      <c r="N3090">
        <v>10.725907909872117</v>
      </c>
      <c r="O3090">
        <v>1.9661658955881074</v>
      </c>
      <c r="P3090">
        <v>-0.24469260407158522</v>
      </c>
      <c r="Q3090">
        <v>-0.31140424156516133</v>
      </c>
      <c r="R3090">
        <v>-0.2017882795009377</v>
      </c>
      <c r="S3090">
        <v>0.28150194160024306</v>
      </c>
      <c r="T3090">
        <f t="shared" si="48"/>
        <v>0</v>
      </c>
    </row>
    <row r="3091" spans="1:20" x14ac:dyDescent="0.25">
      <c r="A3091" s="2">
        <v>43585</v>
      </c>
      <c r="B3091" t="s">
        <v>39</v>
      </c>
      <c r="C3091">
        <v>1.1587575960184227E-2</v>
      </c>
      <c r="D3091">
        <v>7.7489247292925834E-2</v>
      </c>
      <c r="E3091">
        <v>0.18935253459333423</v>
      </c>
      <c r="F3091">
        <v>0.52869239418324621</v>
      </c>
      <c r="G3091" s="9">
        <v>-4.9429596092368189E-2</v>
      </c>
      <c r="H3091">
        <v>8.8078667002291722E-2</v>
      </c>
      <c r="I3091">
        <v>0</v>
      </c>
      <c r="J3091">
        <v>-9.239526385459218E-2</v>
      </c>
      <c r="K3091">
        <v>-0.24550213049000358</v>
      </c>
      <c r="L3091">
        <v>-0.3012392956529959</v>
      </c>
      <c r="M3091">
        <v>16.266400935054374</v>
      </c>
      <c r="N3091">
        <v>16.420109744490876</v>
      </c>
      <c r="O3091">
        <v>5.4301981773559298</v>
      </c>
      <c r="P3091">
        <v>-0.91356288572128952</v>
      </c>
      <c r="Q3091">
        <v>-0.39098874093855274</v>
      </c>
      <c r="R3091">
        <v>-0.2883683071921429</v>
      </c>
      <c r="S3091">
        <v>0.60035570419408502</v>
      </c>
      <c r="T3091">
        <f t="shared" si="48"/>
        <v>0</v>
      </c>
    </row>
    <row r="3092" spans="1:20" x14ac:dyDescent="0.25">
      <c r="A3092" s="2">
        <v>43039</v>
      </c>
      <c r="B3092" t="s">
        <v>31</v>
      </c>
      <c r="C3092">
        <v>-8.2797280918467386E-4</v>
      </c>
      <c r="D3092">
        <v>-0.13102563355468722</v>
      </c>
      <c r="E3092">
        <v>0.22215467009133194</v>
      </c>
      <c r="F3092">
        <v>-2.4327749989778713E-3</v>
      </c>
      <c r="G3092" s="9">
        <v>-6.3369196566217534E-3</v>
      </c>
      <c r="H3092">
        <v>0.10428515195526167</v>
      </c>
      <c r="I3092">
        <v>0</v>
      </c>
      <c r="J3092">
        <v>-0.28379976350019709</v>
      </c>
      <c r="K3092">
        <v>-0.24590172744210281</v>
      </c>
      <c r="L3092">
        <v>-0.21800241939399945</v>
      </c>
      <c r="M3092">
        <v>11.414380737479362</v>
      </c>
      <c r="N3092">
        <v>10.269631370786518</v>
      </c>
      <c r="O3092">
        <v>0.36333168707266661</v>
      </c>
      <c r="P3092">
        <v>-0.65553023322891879</v>
      </c>
      <c r="Q3092">
        <v>-0.46357391652115032</v>
      </c>
      <c r="R3092">
        <v>-0.40459041002205631</v>
      </c>
      <c r="S3092">
        <v>0.10173612063045652</v>
      </c>
      <c r="T3092">
        <f t="shared" si="48"/>
        <v>0</v>
      </c>
    </row>
    <row r="3093" spans="1:20" x14ac:dyDescent="0.25">
      <c r="A3093" s="2">
        <v>43069</v>
      </c>
      <c r="B3093" t="s">
        <v>40</v>
      </c>
      <c r="C3093">
        <v>-2.938182210071616E-2</v>
      </c>
      <c r="D3093">
        <v>-0.10535494831276437</v>
      </c>
      <c r="E3093">
        <v>0.15656997079499924</v>
      </c>
      <c r="F3093">
        <v>6.6754506945128744E-2</v>
      </c>
      <c r="G3093" s="9">
        <v>-3.4470354683586835E-2</v>
      </c>
      <c r="H3093">
        <v>0.10538048331664562</v>
      </c>
      <c r="I3093">
        <v>-0.13061713600958658</v>
      </c>
      <c r="J3093">
        <v>0</v>
      </c>
      <c r="K3093">
        <v>-0.24668855744367357</v>
      </c>
      <c r="L3093">
        <v>-0.1830618934105156</v>
      </c>
      <c r="M3093">
        <v>11.496682093631177</v>
      </c>
      <c r="N3093">
        <v>17.328751981392141</v>
      </c>
      <c r="O3093">
        <v>2.7767338422462107</v>
      </c>
      <c r="P3093">
        <v>-0.61627303300392455</v>
      </c>
      <c r="Q3093">
        <v>-0.27021530019388929</v>
      </c>
      <c r="R3093">
        <v>-0.28774107328075993</v>
      </c>
      <c r="S3093">
        <v>3.9480724500026626E-2</v>
      </c>
      <c r="T3093">
        <f t="shared" si="48"/>
        <v>0</v>
      </c>
    </row>
    <row r="3094" spans="1:20" x14ac:dyDescent="0.25">
      <c r="A3094" s="2">
        <v>43585</v>
      </c>
      <c r="B3094" t="s">
        <v>40</v>
      </c>
      <c r="C3094">
        <v>-6.4480072162270918E-2</v>
      </c>
      <c r="D3094">
        <v>-9.039632671905462E-2</v>
      </c>
      <c r="E3094">
        <v>6.7249796082321289E-2</v>
      </c>
      <c r="F3094">
        <v>0.12450624159784884</v>
      </c>
      <c r="G3094" s="9">
        <v>-4.9429596092368189E-2</v>
      </c>
      <c r="H3094">
        <v>8.8078667002291722E-2</v>
      </c>
      <c r="I3094">
        <v>0</v>
      </c>
      <c r="J3094">
        <v>-0.38509980988593151</v>
      </c>
      <c r="K3094">
        <v>-0.24700377454233813</v>
      </c>
      <c r="L3094">
        <v>-0.11452731681629935</v>
      </c>
      <c r="M3094">
        <v>18.689002840579711</v>
      </c>
      <c r="N3094">
        <v>11.999311682594223</v>
      </c>
      <c r="O3094">
        <v>2.6633270451451136</v>
      </c>
      <c r="P3094">
        <v>-0.3762135616353629</v>
      </c>
      <c r="Q3094">
        <v>-0.51832924897988719</v>
      </c>
      <c r="R3094">
        <v>-0.31683100705725464</v>
      </c>
      <c r="S3094">
        <v>0.15544546692662103</v>
      </c>
      <c r="T3094">
        <f t="shared" si="48"/>
        <v>0</v>
      </c>
    </row>
    <row r="3095" spans="1:20" x14ac:dyDescent="0.25">
      <c r="A3095" s="2">
        <v>40816</v>
      </c>
      <c r="B3095" t="s">
        <v>20</v>
      </c>
      <c r="C3095">
        <v>3.0821766694663966E-2</v>
      </c>
      <c r="D3095">
        <v>6.8187467180497729E-2</v>
      </c>
      <c r="E3095">
        <v>-3.088696603666985E-2</v>
      </c>
      <c r="F3095">
        <v>0.23683998879585988</v>
      </c>
      <c r="G3095" s="9">
        <v>-0.41048526253725615</v>
      </c>
      <c r="H3095">
        <v>-5.4053625660176463E-2</v>
      </c>
      <c r="I3095">
        <v>0</v>
      </c>
      <c r="J3095">
        <v>0</v>
      </c>
      <c r="K3095">
        <v>-0.24713778285031351</v>
      </c>
      <c r="L3095">
        <v>0</v>
      </c>
      <c r="M3095">
        <v>6.3994239654610618</v>
      </c>
      <c r="N3095">
        <v>3.7312664790318038</v>
      </c>
      <c r="O3095">
        <v>0.55719200600420293</v>
      </c>
      <c r="P3095">
        <v>-0.2736797128626608</v>
      </c>
      <c r="Q3095">
        <v>-0.30094931993318252</v>
      </c>
      <c r="R3095">
        <v>-0.24337058017800706</v>
      </c>
      <c r="S3095">
        <v>0.18127700750232736</v>
      </c>
      <c r="T3095">
        <f t="shared" si="48"/>
        <v>1</v>
      </c>
    </row>
    <row r="3096" spans="1:20" x14ac:dyDescent="0.25">
      <c r="A3096" s="2">
        <v>40907</v>
      </c>
      <c r="B3096" t="s">
        <v>51</v>
      </c>
      <c r="C3096">
        <v>-8.0529348952212976E-3</v>
      </c>
      <c r="D3096">
        <v>2.263822675448357E-2</v>
      </c>
      <c r="E3096">
        <v>2.1923140186698387E-2</v>
      </c>
      <c r="F3096">
        <v>0.15837973095561697</v>
      </c>
      <c r="G3096" s="9">
        <v>-0.37346174858954173</v>
      </c>
      <c r="H3096">
        <v>-9.1611293307892749E-2</v>
      </c>
      <c r="I3096">
        <v>0</v>
      </c>
      <c r="J3096">
        <v>0</v>
      </c>
      <c r="K3096">
        <v>-0.24720016310302662</v>
      </c>
      <c r="L3096">
        <v>0</v>
      </c>
      <c r="M3096">
        <v>11.000195541090317</v>
      </c>
      <c r="N3096">
        <v>8.762153853599516</v>
      </c>
      <c r="O3096">
        <v>0.98832073149095867</v>
      </c>
      <c r="P3096">
        <v>-0.49390615008427652</v>
      </c>
      <c r="Q3096">
        <v>-0.41317596691885783</v>
      </c>
      <c r="R3096">
        <v>-0.2468359388069129</v>
      </c>
      <c r="S3096">
        <v>7.1350162965369932E-2</v>
      </c>
      <c r="T3096">
        <f t="shared" si="48"/>
        <v>0</v>
      </c>
    </row>
    <row r="3097" spans="1:20" x14ac:dyDescent="0.25">
      <c r="A3097" s="2">
        <v>40939</v>
      </c>
      <c r="B3097" t="s">
        <v>22</v>
      </c>
      <c r="C3097">
        <v>0.11208601890658909</v>
      </c>
      <c r="D3097">
        <v>-2.7199865652393296E-2</v>
      </c>
      <c r="E3097">
        <v>-0.21079827551322172</v>
      </c>
      <c r="F3097">
        <v>-3.7135278514588754E-2</v>
      </c>
      <c r="G3097" s="9">
        <v>-0.34638581914761268</v>
      </c>
      <c r="H3097">
        <v>-0.10422757878496403</v>
      </c>
      <c r="I3097">
        <v>0</v>
      </c>
      <c r="J3097">
        <v>-3.1742243436754136E-2</v>
      </c>
      <c r="K3097">
        <v>-0.24760684672869249</v>
      </c>
      <c r="L3097">
        <v>0</v>
      </c>
      <c r="M3097">
        <v>6.7427352970175001</v>
      </c>
      <c r="N3097">
        <v>2.0895146668991975</v>
      </c>
      <c r="O3097">
        <v>0.10310909724612737</v>
      </c>
      <c r="P3097">
        <v>-0.35829710340286625</v>
      </c>
      <c r="Q3097">
        <v>-0.62789208424775333</v>
      </c>
      <c r="R3097">
        <v>-0.53868361023932509</v>
      </c>
      <c r="S3097">
        <v>-0.56201221957280045</v>
      </c>
      <c r="T3097">
        <f t="shared" si="48"/>
        <v>1</v>
      </c>
    </row>
    <row r="3098" spans="1:20" x14ac:dyDescent="0.25">
      <c r="A3098" s="2">
        <v>43251</v>
      </c>
      <c r="B3098" t="s">
        <v>17</v>
      </c>
      <c r="C3098">
        <v>-0.10714494477320524</v>
      </c>
      <c r="D3098">
        <v>-0.17888775987934258</v>
      </c>
      <c r="E3098">
        <v>-9.9106866875986244E-2</v>
      </c>
      <c r="F3098">
        <v>-0.20122410790862078</v>
      </c>
      <c r="G3098" s="9">
        <v>-7.86313551758272E-2</v>
      </c>
      <c r="H3098">
        <v>0.10603905858788187</v>
      </c>
      <c r="I3098">
        <v>0</v>
      </c>
      <c r="J3098">
        <v>-4.5338360321573012E-2</v>
      </c>
      <c r="K3098">
        <v>-0.2476793978508578</v>
      </c>
      <c r="L3098">
        <v>0</v>
      </c>
      <c r="M3098">
        <v>9.5040085147247133</v>
      </c>
      <c r="N3098">
        <v>23.289386561062852</v>
      </c>
      <c r="O3098">
        <v>4.3794877966753152</v>
      </c>
      <c r="P3098">
        <v>-0.65355816318478666</v>
      </c>
      <c r="Q3098">
        <v>-0.75630802317838741</v>
      </c>
      <c r="R3098">
        <v>-0.130359237813503</v>
      </c>
      <c r="S3098">
        <v>3.2982241949489968</v>
      </c>
      <c r="T3098">
        <f t="shared" si="48"/>
        <v>0</v>
      </c>
    </row>
    <row r="3099" spans="1:20" x14ac:dyDescent="0.25">
      <c r="A3099" s="2">
        <v>43159</v>
      </c>
      <c r="B3099" t="s">
        <v>43</v>
      </c>
      <c r="C3099">
        <v>0.28603657440658081</v>
      </c>
      <c r="D3099">
        <v>0.17591849291385808</v>
      </c>
      <c r="E3099">
        <v>4.3227827914219752E-2</v>
      </c>
      <c r="F3099">
        <v>-0.49771470036659027</v>
      </c>
      <c r="G3099" s="9">
        <v>-6.98927348554923E-2</v>
      </c>
      <c r="H3099">
        <v>0.106016441447492</v>
      </c>
      <c r="I3099">
        <v>-1.0285024154589373</v>
      </c>
      <c r="J3099">
        <v>-1.098209127671866</v>
      </c>
      <c r="K3099">
        <v>-0.24786299809611068</v>
      </c>
      <c r="L3099">
        <v>-1.0194223242402709</v>
      </c>
      <c r="M3099">
        <v>-79.553313235294112</v>
      </c>
      <c r="N3099">
        <v>-401.64621186440678</v>
      </c>
      <c r="O3099">
        <v>1.0502648805566634</v>
      </c>
      <c r="P3099">
        <v>-6.0774109256010558</v>
      </c>
      <c r="Q3099">
        <v>-9.0219630521078233</v>
      </c>
      <c r="R3099">
        <v>-0.38994969283406733</v>
      </c>
      <c r="S3099">
        <v>-0.12389028127327045</v>
      </c>
      <c r="T3099">
        <f t="shared" si="48"/>
        <v>1</v>
      </c>
    </row>
    <row r="3100" spans="1:20" x14ac:dyDescent="0.25">
      <c r="A3100" s="2">
        <v>43007</v>
      </c>
      <c r="B3100" t="s">
        <v>59</v>
      </c>
      <c r="C3100">
        <v>5.1236702576474835E-2</v>
      </c>
      <c r="D3100">
        <v>2.0255650328564689E-2</v>
      </c>
      <c r="E3100">
        <v>0.24518552880798405</v>
      </c>
      <c r="F3100">
        <v>0.12924512284508638</v>
      </c>
      <c r="G3100" s="9">
        <v>-2.773044696514837E-2</v>
      </c>
      <c r="H3100">
        <v>0.10258026917138974</v>
      </c>
      <c r="I3100">
        <v>0</v>
      </c>
      <c r="J3100">
        <v>0</v>
      </c>
      <c r="K3100">
        <v>-0.24807756631144451</v>
      </c>
      <c r="L3100">
        <v>-6.7259351102645026E-2</v>
      </c>
      <c r="M3100">
        <v>7.0229548063825646</v>
      </c>
      <c r="N3100">
        <v>4.0627817381317</v>
      </c>
      <c r="O3100">
        <v>0.32323263216248155</v>
      </c>
      <c r="P3100">
        <v>-0.41466063952744114</v>
      </c>
      <c r="Q3100">
        <v>-0.36659441579456209</v>
      </c>
      <c r="R3100">
        <v>-0.35483838023493164</v>
      </c>
      <c r="S3100">
        <v>-0.26491394913459609</v>
      </c>
      <c r="T3100">
        <f t="shared" si="48"/>
        <v>1</v>
      </c>
    </row>
    <row r="3101" spans="1:20" x14ac:dyDescent="0.25">
      <c r="A3101" s="2">
        <v>42613</v>
      </c>
      <c r="B3101" t="s">
        <v>53</v>
      </c>
      <c r="C3101">
        <v>7.5302669487437024E-2</v>
      </c>
      <c r="D3101">
        <v>-2.7101135762352957E-2</v>
      </c>
      <c r="E3101">
        <v>0.19674065048740585</v>
      </c>
      <c r="F3101">
        <v>-0.10980295366638704</v>
      </c>
      <c r="G3101" s="9">
        <v>-0.18235885951673891</v>
      </c>
      <c r="H3101">
        <v>6.5304978453561091E-2</v>
      </c>
      <c r="I3101">
        <v>-0.25609521981186412</v>
      </c>
      <c r="J3101">
        <v>-0.21912832929782078</v>
      </c>
      <c r="K3101">
        <v>-0.24826858897438064</v>
      </c>
      <c r="L3101">
        <v>-0.20132378744143509</v>
      </c>
      <c r="M3101">
        <v>10.115807558139535</v>
      </c>
      <c r="N3101">
        <v>7.144202193548387</v>
      </c>
      <c r="O3101">
        <v>0.44562139430815789</v>
      </c>
      <c r="P3101">
        <v>-0.68847492421808243</v>
      </c>
      <c r="Q3101">
        <v>-0.6810040304473004</v>
      </c>
      <c r="R3101">
        <v>-0.21490449770921172</v>
      </c>
      <c r="S3101">
        <v>6.0730799962381385E-2</v>
      </c>
      <c r="T3101">
        <f t="shared" si="48"/>
        <v>1</v>
      </c>
    </row>
    <row r="3102" spans="1:20" x14ac:dyDescent="0.25">
      <c r="A3102" s="2">
        <v>41180</v>
      </c>
      <c r="B3102" t="s">
        <v>22</v>
      </c>
      <c r="C3102">
        <v>1.3988145998209411E-3</v>
      </c>
      <c r="D3102">
        <v>2.2223565240628185E-2</v>
      </c>
      <c r="E3102">
        <v>-0.2861260783012608</v>
      </c>
      <c r="F3102">
        <v>-6.102174790770476E-2</v>
      </c>
      <c r="G3102" s="9">
        <v>-0.33621645597693495</v>
      </c>
      <c r="H3102">
        <v>-0.16559841734507708</v>
      </c>
      <c r="I3102">
        <v>0</v>
      </c>
      <c r="J3102">
        <v>-3.1742243436754136E-2</v>
      </c>
      <c r="K3102">
        <v>-0.24845482689231679</v>
      </c>
      <c r="L3102">
        <v>0</v>
      </c>
      <c r="M3102">
        <v>6.7351359378851363</v>
      </c>
      <c r="N3102">
        <v>2.0841378618765258</v>
      </c>
      <c r="O3102">
        <v>0.10284377366609293</v>
      </c>
      <c r="P3102">
        <v>-0.35902033078058582</v>
      </c>
      <c r="Q3102">
        <v>-0.62884960406902435</v>
      </c>
      <c r="R3102">
        <v>-0.53987068411863259</v>
      </c>
      <c r="S3102">
        <v>-0.56264634674301639</v>
      </c>
      <c r="T3102">
        <f t="shared" si="48"/>
        <v>0</v>
      </c>
    </row>
    <row r="3103" spans="1:20" x14ac:dyDescent="0.25">
      <c r="A3103" s="2">
        <v>43343</v>
      </c>
      <c r="B3103" t="s">
        <v>43</v>
      </c>
      <c r="C3103">
        <v>7.0325271595253147E-2</v>
      </c>
      <c r="D3103">
        <v>-2.4708716002060926E-2</v>
      </c>
      <c r="E3103">
        <v>8.7968849332485721E-2</v>
      </c>
      <c r="F3103">
        <v>-0.49974657377684573</v>
      </c>
      <c r="G3103" s="9">
        <v>-8.235020473957233E-2</v>
      </c>
      <c r="H3103">
        <v>0.10356085842833829</v>
      </c>
      <c r="I3103">
        <v>-1.0285024154589373</v>
      </c>
      <c r="J3103">
        <v>-1.098209127671866</v>
      </c>
      <c r="K3103">
        <v>-0.24864431818586596</v>
      </c>
      <c r="L3103">
        <v>-1.0194223242402709</v>
      </c>
      <c r="M3103">
        <v>-79.470673235294115</v>
      </c>
      <c r="N3103">
        <v>-401.16998135593224</v>
      </c>
      <c r="O3103">
        <v>1.0490195851615478</v>
      </c>
      <c r="P3103">
        <v>-6.0721365099692317</v>
      </c>
      <c r="Q3103">
        <v>-9.0124514385772603</v>
      </c>
      <c r="R3103">
        <v>-0.39067302734935638</v>
      </c>
      <c r="S3103">
        <v>-0.1240191123555756</v>
      </c>
      <c r="T3103">
        <f t="shared" si="48"/>
        <v>1</v>
      </c>
    </row>
    <row r="3104" spans="1:20" x14ac:dyDescent="0.25">
      <c r="A3104" s="2">
        <v>42489</v>
      </c>
      <c r="B3104" t="s">
        <v>53</v>
      </c>
      <c r="C3104">
        <v>-0.10173328264119075</v>
      </c>
      <c r="D3104">
        <v>-7.8708841007973596E-2</v>
      </c>
      <c r="E3104">
        <v>0.17997179515540318</v>
      </c>
      <c r="F3104">
        <v>-0.12550000302268827</v>
      </c>
      <c r="G3104" s="9">
        <v>-0.18098491364155156</v>
      </c>
      <c r="H3104">
        <v>3.4885494595400468E-2</v>
      </c>
      <c r="I3104">
        <v>-0.25609521981186412</v>
      </c>
      <c r="J3104">
        <v>-0.21912832929782078</v>
      </c>
      <c r="K3104">
        <v>-0.24873247783981878</v>
      </c>
      <c r="L3104">
        <v>-0.20132378744143509</v>
      </c>
      <c r="M3104">
        <v>10.10956515503876</v>
      </c>
      <c r="N3104">
        <v>7.1400459612903227</v>
      </c>
      <c r="O3104">
        <v>0.445362148284077</v>
      </c>
      <c r="P3104">
        <v>-0.68866716444090725</v>
      </c>
      <c r="Q3104">
        <v>-0.6811896104887003</v>
      </c>
      <c r="R3104">
        <v>-0.21536123719724432</v>
      </c>
      <c r="S3104">
        <v>6.076829970922349E-2</v>
      </c>
      <c r="T3104">
        <f t="shared" si="48"/>
        <v>0</v>
      </c>
    </row>
    <row r="3105" spans="1:20" x14ac:dyDescent="0.25">
      <c r="A3105" s="2">
        <v>40847</v>
      </c>
      <c r="B3105" t="s">
        <v>22</v>
      </c>
      <c r="C3105">
        <v>9.4580602275380343E-2</v>
      </c>
      <c r="D3105">
        <v>4.5709033022038881E-3</v>
      </c>
      <c r="E3105">
        <v>-0.1578705757347556</v>
      </c>
      <c r="F3105">
        <v>-3.0081996327925409E-2</v>
      </c>
      <c r="G3105" s="9">
        <v>-0.35488913771373254</v>
      </c>
      <c r="H3105">
        <v>-6.6059629944326681E-2</v>
      </c>
      <c r="I3105">
        <v>0</v>
      </c>
      <c r="J3105">
        <v>0</v>
      </c>
      <c r="K3105">
        <v>-0.24880686795886409</v>
      </c>
      <c r="L3105">
        <v>0</v>
      </c>
      <c r="M3105">
        <v>6.5182928639618138</v>
      </c>
      <c r="N3105">
        <v>2.7770339488941373</v>
      </c>
      <c r="O3105">
        <v>0.13151755344031565</v>
      </c>
      <c r="P3105">
        <v>-0.37965718252014202</v>
      </c>
      <c r="Q3105">
        <v>-0.50545629994083208</v>
      </c>
      <c r="R3105">
        <v>-0.41158244457889692</v>
      </c>
      <c r="S3105">
        <v>-0.52647868315492408</v>
      </c>
      <c r="T3105">
        <f t="shared" si="48"/>
        <v>1</v>
      </c>
    </row>
    <row r="3106" spans="1:20" x14ac:dyDescent="0.25">
      <c r="A3106" s="2">
        <v>43280</v>
      </c>
      <c r="B3106" t="s">
        <v>17</v>
      </c>
      <c r="C3106">
        <v>1.5045253560971306E-3</v>
      </c>
      <c r="D3106">
        <v>-0.1429110419223848</v>
      </c>
      <c r="E3106">
        <v>-0.10006722523733791</v>
      </c>
      <c r="F3106">
        <v>-0.20577932309775882</v>
      </c>
      <c r="G3106" s="9">
        <v>-8.1619957916146069E-2</v>
      </c>
      <c r="H3106">
        <v>0.10489745750573753</v>
      </c>
      <c r="I3106">
        <v>0</v>
      </c>
      <c r="J3106">
        <v>-4.5338360321573012E-2</v>
      </c>
      <c r="K3106">
        <v>-0.24898778222947449</v>
      </c>
      <c r="L3106">
        <v>0</v>
      </c>
      <c r="M3106">
        <v>9.4874797951344423</v>
      </c>
      <c r="N3106">
        <v>23.279963296590992</v>
      </c>
      <c r="O3106">
        <v>4.3777157847053498</v>
      </c>
      <c r="P3106">
        <v>-0.65416067105987796</v>
      </c>
      <c r="Q3106">
        <v>-0.75640662491447186</v>
      </c>
      <c r="R3106">
        <v>-0.13071110860563862</v>
      </c>
      <c r="S3106">
        <v>3.3039702333112722</v>
      </c>
      <c r="T3106">
        <f t="shared" si="48"/>
        <v>0</v>
      </c>
    </row>
    <row r="3107" spans="1:20" x14ac:dyDescent="0.25">
      <c r="A3107" s="2">
        <v>42460</v>
      </c>
      <c r="B3107" t="s">
        <v>59</v>
      </c>
      <c r="C3107">
        <v>4.7580404388766651E-2</v>
      </c>
      <c r="D3107">
        <v>-5.1242383131496427E-2</v>
      </c>
      <c r="E3107">
        <v>0.20801633030659539</v>
      </c>
      <c r="F3107">
        <v>3.5433833313550656E-2</v>
      </c>
      <c r="G3107" s="9">
        <v>-0.18728126403020529</v>
      </c>
      <c r="H3107">
        <v>2.6425835834799516E-2</v>
      </c>
      <c r="I3107">
        <v>-4.8945015295317251E-2</v>
      </c>
      <c r="J3107">
        <v>0</v>
      </c>
      <c r="K3107">
        <v>-0.24919202036699872</v>
      </c>
      <c r="L3107">
        <v>-7.2488530031418086E-2</v>
      </c>
      <c r="M3107">
        <v>8.4535474783016653</v>
      </c>
      <c r="N3107">
        <v>4.0555006845360824</v>
      </c>
      <c r="O3107">
        <v>0.32084447967845703</v>
      </c>
      <c r="P3107">
        <v>-0.29542561342178686</v>
      </c>
      <c r="Q3107">
        <v>-0.36772956414946334</v>
      </c>
      <c r="R3107">
        <v>-0.35960505343414229</v>
      </c>
      <c r="S3107">
        <v>-0.31775258025931113</v>
      </c>
      <c r="T3107">
        <f t="shared" si="48"/>
        <v>1</v>
      </c>
    </row>
    <row r="3108" spans="1:20" x14ac:dyDescent="0.25">
      <c r="A3108" s="2">
        <v>42551</v>
      </c>
      <c r="B3108" t="s">
        <v>40</v>
      </c>
      <c r="C3108">
        <v>8.156547988287044E-2</v>
      </c>
      <c r="D3108">
        <v>0.1039494097938306</v>
      </c>
      <c r="E3108">
        <v>0.22156121672525586</v>
      </c>
      <c r="F3108">
        <v>1.350074490714559E-2</v>
      </c>
      <c r="G3108" s="9">
        <v>-0.2251973018732184</v>
      </c>
      <c r="H3108">
        <v>4.859709484119934E-2</v>
      </c>
      <c r="I3108">
        <v>-2.127022168963455E-2</v>
      </c>
      <c r="J3108">
        <v>-0.17284384331635338</v>
      </c>
      <c r="K3108">
        <v>-0.24930143335381327</v>
      </c>
      <c r="L3108">
        <v>-4.0219928126898563E-2</v>
      </c>
      <c r="M3108">
        <v>20.475785963049479</v>
      </c>
      <c r="N3108">
        <v>16.024713207835934</v>
      </c>
      <c r="O3108">
        <v>3.0167533738619339</v>
      </c>
      <c r="P3108">
        <v>-0.31657575807768057</v>
      </c>
      <c r="Q3108">
        <v>-0.32513371243252942</v>
      </c>
      <c r="R3108">
        <v>-0.22617375581616039</v>
      </c>
      <c r="S3108">
        <v>8.5925732117392017E-2</v>
      </c>
      <c r="T3108">
        <f t="shared" si="48"/>
        <v>1</v>
      </c>
    </row>
    <row r="3109" spans="1:20" x14ac:dyDescent="0.25">
      <c r="A3109" s="2">
        <v>41486</v>
      </c>
      <c r="B3109" t="s">
        <v>36</v>
      </c>
      <c r="C3109">
        <v>9.4794244347525147E-2</v>
      </c>
      <c r="D3109">
        <v>1.4880326925919451E-2</v>
      </c>
      <c r="E3109">
        <v>-0.39230821314916386</v>
      </c>
      <c r="F3109">
        <v>-4.0942887756095891E-2</v>
      </c>
      <c r="G3109" s="9">
        <v>-0.25132120582682871</v>
      </c>
      <c r="H3109">
        <v>-0.14987312020972299</v>
      </c>
      <c r="I3109">
        <v>-1.8019607843137255</v>
      </c>
      <c r="J3109">
        <v>-2.6820702402957486</v>
      </c>
      <c r="K3109">
        <v>-0.24954345369117492</v>
      </c>
      <c r="L3109">
        <v>-1.8227458393436473</v>
      </c>
      <c r="M3109">
        <v>-5.1027729450549453</v>
      </c>
      <c r="N3109">
        <v>-76.769200040749794</v>
      </c>
      <c r="O3109">
        <v>7.4666726209821253</v>
      </c>
      <c r="P3109">
        <v>-1.3445890981328643</v>
      </c>
      <c r="Q3109">
        <v>-1.27115641095806</v>
      </c>
      <c r="R3109">
        <v>-0.19910950911083469</v>
      </c>
      <c r="S3109">
        <v>7.1141668290684903</v>
      </c>
      <c r="T3109">
        <f t="shared" si="48"/>
        <v>1</v>
      </c>
    </row>
    <row r="3110" spans="1:20" x14ac:dyDescent="0.25">
      <c r="A3110" s="2">
        <v>40753</v>
      </c>
      <c r="B3110" t="s">
        <v>18</v>
      </c>
      <c r="C3110">
        <v>4.2217041929021648E-2</v>
      </c>
      <c r="D3110">
        <v>-2.0164474794611587E-2</v>
      </c>
      <c r="E3110">
        <v>-4.7279679386777795E-2</v>
      </c>
      <c r="F3110">
        <v>2.1392948165532832E-2</v>
      </c>
      <c r="G3110" s="9">
        <v>-0.27776695930631967</v>
      </c>
      <c r="H3110">
        <v>-2.7175170062638809E-2</v>
      </c>
      <c r="I3110">
        <v>-1.1293269230769232</v>
      </c>
      <c r="J3110">
        <v>-1.8955739972337482</v>
      </c>
      <c r="K3110">
        <v>-0.24966760533707621</v>
      </c>
      <c r="L3110">
        <v>-1.1276544193549487</v>
      </c>
      <c r="M3110">
        <v>-13.517932972972973</v>
      </c>
      <c r="N3110">
        <v>-67.727595539033459</v>
      </c>
      <c r="O3110">
        <v>0.80688795783692813</v>
      </c>
      <c r="P3110">
        <v>-1.8648730179869144</v>
      </c>
      <c r="Q3110">
        <v>-7.5764383258309929</v>
      </c>
      <c r="R3110">
        <v>-0.24226385453876853</v>
      </c>
      <c r="S3110">
        <v>4.072953695509135E-2</v>
      </c>
      <c r="T3110">
        <f t="shared" si="48"/>
        <v>1</v>
      </c>
    </row>
    <row r="3111" spans="1:20" x14ac:dyDescent="0.25">
      <c r="A3111" s="2">
        <v>42398</v>
      </c>
      <c r="B3111" t="s">
        <v>36</v>
      </c>
      <c r="C3111">
        <v>-8.4129038555900704E-2</v>
      </c>
      <c r="D3111">
        <v>-6.4449351955056744E-2</v>
      </c>
      <c r="E3111">
        <v>-0.12935217502341023</v>
      </c>
      <c r="F3111">
        <v>-0.21017951993545347</v>
      </c>
      <c r="G3111" s="9">
        <v>-0.17641951868620476</v>
      </c>
      <c r="H3111">
        <v>7.8219999726742984E-3</v>
      </c>
      <c r="I3111">
        <v>-0.29200103546466472</v>
      </c>
      <c r="J3111">
        <v>0</v>
      </c>
      <c r="K3111">
        <v>-0.24970074078281679</v>
      </c>
      <c r="L3111">
        <v>-0.23483812504406709</v>
      </c>
      <c r="M3111">
        <v>14.075876695596271</v>
      </c>
      <c r="N3111">
        <v>56.04572299817184</v>
      </c>
      <c r="O3111">
        <v>6.8375882059059681</v>
      </c>
      <c r="P3111">
        <v>-0.56488355796651779</v>
      </c>
      <c r="Q3111">
        <v>-0.80204096057185581</v>
      </c>
      <c r="R3111">
        <v>-0.26658638289063041</v>
      </c>
      <c r="S3111">
        <v>2.5004537331862156</v>
      </c>
      <c r="T3111">
        <f t="shared" si="48"/>
        <v>0</v>
      </c>
    </row>
    <row r="3112" spans="1:20" x14ac:dyDescent="0.25">
      <c r="A3112" s="2">
        <v>42521</v>
      </c>
      <c r="B3112" t="s">
        <v>50</v>
      </c>
      <c r="C3112">
        <v>-4.9346382382070009E-2</v>
      </c>
      <c r="D3112">
        <v>0.11373949722870202</v>
      </c>
      <c r="E3112">
        <v>0.23755765407049179</v>
      </c>
      <c r="F3112">
        <v>0.37254632807137966</v>
      </c>
      <c r="G3112" s="9">
        <v>-0.17144572643331224</v>
      </c>
      <c r="H3112">
        <v>4.1580793037893304E-2</v>
      </c>
      <c r="I3112">
        <v>-0.25279069767441864</v>
      </c>
      <c r="J3112">
        <v>-0.34453781512605042</v>
      </c>
      <c r="K3112">
        <v>-0.24981091275216938</v>
      </c>
      <c r="L3112">
        <v>-8.9955014125225441E-2</v>
      </c>
      <c r="M3112">
        <v>15.722380695266272</v>
      </c>
      <c r="N3112">
        <v>12.164795533769063</v>
      </c>
      <c r="O3112">
        <v>1.3583140938314509</v>
      </c>
      <c r="P3112">
        <v>-0.2625730052127464</v>
      </c>
      <c r="Q3112">
        <v>-0.21476743423384081</v>
      </c>
      <c r="R3112">
        <v>-3.0969202868918688E-2</v>
      </c>
      <c r="S3112">
        <v>0.22582727610587891</v>
      </c>
      <c r="T3112">
        <f t="shared" si="48"/>
        <v>0</v>
      </c>
    </row>
    <row r="3113" spans="1:20" x14ac:dyDescent="0.25">
      <c r="A3113" s="2">
        <v>41213</v>
      </c>
      <c r="B3113" t="s">
        <v>34</v>
      </c>
      <c r="C3113">
        <v>8.835280475346674E-2</v>
      </c>
      <c r="D3113">
        <v>0.19017801539957402</v>
      </c>
      <c r="E3113">
        <v>-0.51612362050227212</v>
      </c>
      <c r="F3113">
        <v>-0.14621736747708258</v>
      </c>
      <c r="G3113" s="9">
        <v>-0.3228610529618271</v>
      </c>
      <c r="H3113">
        <v>-0.17030679808584193</v>
      </c>
      <c r="I3113">
        <v>-0.35607880826525706</v>
      </c>
      <c r="J3113">
        <v>-0.28022833419823556</v>
      </c>
      <c r="K3113">
        <v>-0.24991746437793805</v>
      </c>
      <c r="L3113">
        <v>-0.30246688418484735</v>
      </c>
      <c r="M3113">
        <v>6.2763558519586642</v>
      </c>
      <c r="N3113">
        <v>51.883561368159206</v>
      </c>
      <c r="O3113">
        <v>3.0697169283979688</v>
      </c>
      <c r="P3113">
        <v>-2.0408163341855801E-2</v>
      </c>
      <c r="Q3113">
        <v>-2.6018171943948953E-3</v>
      </c>
      <c r="R3113">
        <v>-9.8311643908087665E-2</v>
      </c>
      <c r="S3113">
        <v>6.9863907936266312</v>
      </c>
      <c r="T3113">
        <f t="shared" si="48"/>
        <v>1</v>
      </c>
    </row>
    <row r="3114" spans="1:20" x14ac:dyDescent="0.25">
      <c r="A3114" s="2">
        <v>42185</v>
      </c>
      <c r="B3114" t="s">
        <v>19</v>
      </c>
      <c r="C3114">
        <v>3.0928681866018159E-2</v>
      </c>
      <c r="D3114">
        <v>3.5396166183372268E-2</v>
      </c>
      <c r="E3114">
        <v>-0.1819167729570087</v>
      </c>
      <c r="F3114">
        <v>4.6220046526895597E-2</v>
      </c>
      <c r="G3114" s="9">
        <v>-7.3857704644910704E-2</v>
      </c>
      <c r="H3114">
        <v>-5.4411024813159958E-2</v>
      </c>
      <c r="I3114">
        <v>-0.78602646594633963</v>
      </c>
      <c r="J3114">
        <v>-0.93941182256319467</v>
      </c>
      <c r="K3114">
        <v>-0.25021827176210432</v>
      </c>
      <c r="L3114">
        <v>-0.76334564538900929</v>
      </c>
      <c r="M3114">
        <v>102.21562159090909</v>
      </c>
      <c r="N3114">
        <v>32.711155432624111</v>
      </c>
      <c r="O3114">
        <v>2.0996944952290773</v>
      </c>
      <c r="P3114">
        <v>-6.5249266039349219E-2</v>
      </c>
      <c r="Q3114">
        <v>-3.6717773899049955E-2</v>
      </c>
      <c r="R3114">
        <v>-0.13816640302397476</v>
      </c>
      <c r="S3114">
        <v>0.83128956120672259</v>
      </c>
      <c r="T3114">
        <f t="shared" si="48"/>
        <v>1</v>
      </c>
    </row>
    <row r="3115" spans="1:20" x14ac:dyDescent="0.25">
      <c r="A3115" s="2">
        <v>42062</v>
      </c>
      <c r="B3115" t="s">
        <v>56</v>
      </c>
      <c r="C3115">
        <v>6.0795770774038083E-2</v>
      </c>
      <c r="D3115">
        <v>-3.0633715141787476E-2</v>
      </c>
      <c r="E3115">
        <v>0.25890687441196447</v>
      </c>
      <c r="F3115">
        <v>0.37236413373539157</v>
      </c>
      <c r="G3115" s="9">
        <v>-2.6608030551363404E-2</v>
      </c>
      <c r="H3115">
        <v>-7.6882602882973439E-2</v>
      </c>
      <c r="I3115">
        <v>-0.10330228619813719</v>
      </c>
      <c r="J3115">
        <v>-0.1944091486658196</v>
      </c>
      <c r="K3115">
        <v>-0.2505397244707176</v>
      </c>
      <c r="L3115">
        <v>-0.24707078751830591</v>
      </c>
      <c r="M3115">
        <v>22.911482334384861</v>
      </c>
      <c r="N3115">
        <v>13.998942209631728</v>
      </c>
      <c r="O3115">
        <v>0.87643392255394625</v>
      </c>
      <c r="P3115">
        <v>-0.36421315033159218</v>
      </c>
      <c r="Q3115">
        <v>-0.30218057098820472</v>
      </c>
      <c r="R3115">
        <v>-0.3433837676451591</v>
      </c>
      <c r="S3115">
        <v>2.0583951135269618E-2</v>
      </c>
      <c r="T3115">
        <f t="shared" si="48"/>
        <v>1</v>
      </c>
    </row>
    <row r="3116" spans="1:20" x14ac:dyDescent="0.25">
      <c r="A3116" s="2">
        <v>42766</v>
      </c>
      <c r="B3116" t="s">
        <v>40</v>
      </c>
      <c r="C3116">
        <v>-1.3153826288411552E-2</v>
      </c>
      <c r="D3116">
        <v>-7.6728605011775475E-3</v>
      </c>
      <c r="E3116">
        <v>0.20640426910522369</v>
      </c>
      <c r="F3116">
        <v>2.4476236101587112E-2</v>
      </c>
      <c r="G3116" s="9">
        <v>-0.12622451573817139</v>
      </c>
      <c r="H3116">
        <v>9.3518394695908613E-2</v>
      </c>
      <c r="I3116">
        <v>-0.13061713600958658</v>
      </c>
      <c r="J3116">
        <v>0</v>
      </c>
      <c r="K3116">
        <v>-0.25068519786228383</v>
      </c>
      <c r="L3116">
        <v>-0.1830618934105156</v>
      </c>
      <c r="M3116">
        <v>11.435687262357416</v>
      </c>
      <c r="N3116">
        <v>17.240307374224674</v>
      </c>
      <c r="O3116">
        <v>2.7625616079070152</v>
      </c>
      <c r="P3116">
        <v>-0.61830886920575223</v>
      </c>
      <c r="Q3116">
        <v>-0.2739400647447634</v>
      </c>
      <c r="R3116">
        <v>-0.29137638764401319</v>
      </c>
      <c r="S3116">
        <v>3.969130389715405E-2</v>
      </c>
      <c r="T3116">
        <f t="shared" si="48"/>
        <v>0</v>
      </c>
    </row>
    <row r="3117" spans="1:20" x14ac:dyDescent="0.25">
      <c r="A3117" s="2">
        <v>43007</v>
      </c>
      <c r="B3117" t="s">
        <v>48</v>
      </c>
      <c r="C3117">
        <v>4.9710489935612445E-2</v>
      </c>
      <c r="D3117">
        <v>1.1535596470396259E-2</v>
      </c>
      <c r="E3117">
        <v>0.23018066249542035</v>
      </c>
      <c r="F3117">
        <v>0.32250194848487701</v>
      </c>
      <c r="G3117" s="9">
        <v>-2.773044696514837E-2</v>
      </c>
      <c r="H3117">
        <v>0.10258026917138974</v>
      </c>
      <c r="I3117">
        <v>0</v>
      </c>
      <c r="J3117">
        <v>0</v>
      </c>
      <c r="K3117">
        <v>-0.25139650840570127</v>
      </c>
      <c r="L3117">
        <v>-0.13884434459322892</v>
      </c>
      <c r="M3117">
        <v>6.4812505413901498</v>
      </c>
      <c r="N3117">
        <v>9.53325163743283</v>
      </c>
      <c r="O3117">
        <v>0.95670072749842294</v>
      </c>
      <c r="P3117">
        <v>-0.44488815485340683</v>
      </c>
      <c r="Q3117">
        <v>-0.23161256563862131</v>
      </c>
      <c r="R3117">
        <v>-0.21532535394368912</v>
      </c>
      <c r="S3117">
        <v>0.68907400085855186</v>
      </c>
      <c r="T3117">
        <f t="shared" si="48"/>
        <v>1</v>
      </c>
    </row>
    <row r="3118" spans="1:20" x14ac:dyDescent="0.25">
      <c r="A3118" s="2">
        <v>43371</v>
      </c>
      <c r="B3118" t="s">
        <v>43</v>
      </c>
      <c r="C3118">
        <v>-6.2336423272436603E-3</v>
      </c>
      <c r="D3118">
        <v>-3.2094678305799373E-2</v>
      </c>
      <c r="E3118">
        <v>9.1181943694099266E-2</v>
      </c>
      <c r="F3118">
        <v>-0.49783467138249449</v>
      </c>
      <c r="G3118" s="9">
        <v>-8.0646295484910979E-2</v>
      </c>
      <c r="H3118">
        <v>0.1025557868401632</v>
      </c>
      <c r="I3118">
        <v>-1.0285024154589373</v>
      </c>
      <c r="J3118">
        <v>-1.098209127671866</v>
      </c>
      <c r="K3118">
        <v>-0.2513973414111268</v>
      </c>
      <c r="L3118">
        <v>-1.0194223242402709</v>
      </c>
      <c r="M3118">
        <v>-79.179486764705885</v>
      </c>
      <c r="N3118">
        <v>-399.49195762711867</v>
      </c>
      <c r="O3118">
        <v>1.0446317200726853</v>
      </c>
      <c r="P3118">
        <v>-6.0535518237126205</v>
      </c>
      <c r="Q3118">
        <v>-8.9789367583550366</v>
      </c>
      <c r="R3118">
        <v>-0.39322173529419835</v>
      </c>
      <c r="S3118">
        <v>-0.12447519876239484</v>
      </c>
      <c r="T3118">
        <f t="shared" si="48"/>
        <v>0</v>
      </c>
    </row>
    <row r="3119" spans="1:20" x14ac:dyDescent="0.25">
      <c r="A3119" s="2">
        <v>40786</v>
      </c>
      <c r="B3119" t="s">
        <v>49</v>
      </c>
      <c r="C3119">
        <v>4.521648753723928E-2</v>
      </c>
      <c r="D3119">
        <v>1.6892118452608629E-2</v>
      </c>
      <c r="E3119">
        <v>-6.7774260223437244E-2</v>
      </c>
      <c r="F3119">
        <v>0.26146077428297954</v>
      </c>
      <c r="G3119" s="9">
        <v>-0.37737533063953399</v>
      </c>
      <c r="H3119">
        <v>-4.0969971197444721E-2</v>
      </c>
      <c r="I3119">
        <v>0</v>
      </c>
      <c r="J3119">
        <v>0</v>
      </c>
      <c r="K3119">
        <v>-0.25184310558823253</v>
      </c>
      <c r="L3119">
        <v>0</v>
      </c>
      <c r="M3119">
        <v>15.093947288135595</v>
      </c>
      <c r="N3119">
        <v>14.424143398392653</v>
      </c>
      <c r="O3119">
        <v>0.6948414855373044</v>
      </c>
      <c r="P3119">
        <v>-0.40677984608477891</v>
      </c>
      <c r="Q3119">
        <v>-0.30973826730446996</v>
      </c>
      <c r="R3119">
        <v>-0.19264171804604069</v>
      </c>
      <c r="S3119">
        <v>0.41076067655764448</v>
      </c>
      <c r="T3119">
        <f t="shared" si="48"/>
        <v>1</v>
      </c>
    </row>
    <row r="3120" spans="1:20" x14ac:dyDescent="0.25">
      <c r="A3120" s="2">
        <v>40907</v>
      </c>
      <c r="B3120" t="s">
        <v>48</v>
      </c>
      <c r="C3120">
        <v>-6.942808336541173E-2</v>
      </c>
      <c r="D3120">
        <v>-2.6878225399806777E-2</v>
      </c>
      <c r="E3120">
        <v>1.4289269462051113E-2</v>
      </c>
      <c r="F3120">
        <v>0.18185228647144802</v>
      </c>
      <c r="G3120" s="9">
        <v>-0.37346174858954173</v>
      </c>
      <c r="H3120">
        <v>-9.1611293307892749E-2</v>
      </c>
      <c r="I3120">
        <v>0</v>
      </c>
      <c r="J3120">
        <v>0</v>
      </c>
      <c r="K3120">
        <v>-0.25251346828933063</v>
      </c>
      <c r="L3120">
        <v>0</v>
      </c>
      <c r="M3120">
        <v>6.7849396435156724</v>
      </c>
      <c r="N3120">
        <v>7.7994127680798</v>
      </c>
      <c r="O3120">
        <v>0.90889830720274334</v>
      </c>
      <c r="P3120">
        <v>-0.41573122097187021</v>
      </c>
      <c r="Q3120">
        <v>-0.37136131570696285</v>
      </c>
      <c r="R3120">
        <v>-0.15466164995480736</v>
      </c>
      <c r="S3120">
        <v>0.88878044201345652</v>
      </c>
      <c r="T3120">
        <f t="shared" si="48"/>
        <v>0</v>
      </c>
    </row>
    <row r="3121" spans="1:20" x14ac:dyDescent="0.25">
      <c r="A3121" s="2">
        <v>43465</v>
      </c>
      <c r="B3121" t="s">
        <v>16</v>
      </c>
      <c r="C3121">
        <v>-2.5966721406364468E-2</v>
      </c>
      <c r="D3121">
        <v>-3.0523406889436E-2</v>
      </c>
      <c r="E3121">
        <v>0.42298781346687209</v>
      </c>
      <c r="F3121">
        <v>0.67839972282514549</v>
      </c>
      <c r="G3121" s="9">
        <v>-0.18823058490065936</v>
      </c>
      <c r="H3121">
        <v>9.6429630117585097E-2</v>
      </c>
      <c r="I3121">
        <v>0</v>
      </c>
      <c r="J3121">
        <v>0</v>
      </c>
      <c r="K3121">
        <v>-0.25253357617761929</v>
      </c>
      <c r="L3121">
        <v>-6.7057649460363411E-2</v>
      </c>
      <c r="M3121">
        <v>22.83525412872357</v>
      </c>
      <c r="N3121">
        <v>19.617557953664047</v>
      </c>
      <c r="O3121">
        <v>5.3154189144736836</v>
      </c>
      <c r="P3121">
        <v>-0.3022417788273849</v>
      </c>
      <c r="Q3121">
        <v>-0.33032078894215311</v>
      </c>
      <c r="R3121">
        <v>-0.28390008050577376</v>
      </c>
      <c r="S3121">
        <v>-1.7031136306836461E-2</v>
      </c>
      <c r="T3121">
        <f t="shared" si="48"/>
        <v>0</v>
      </c>
    </row>
    <row r="3122" spans="1:20" x14ac:dyDescent="0.25">
      <c r="A3122" s="2">
        <v>42034</v>
      </c>
      <c r="B3122" t="s">
        <v>41</v>
      </c>
      <c r="C3122">
        <v>-4.1006626510485367E-2</v>
      </c>
      <c r="D3122">
        <v>-0.14364553272938463</v>
      </c>
      <c r="E3122">
        <v>-0.3361376828536865</v>
      </c>
      <c r="F3122">
        <v>-9.4469850948509571E-2</v>
      </c>
      <c r="G3122" s="9">
        <v>-9.3563550405963203E-2</v>
      </c>
      <c r="H3122">
        <v>-8.3448449076981124E-2</v>
      </c>
      <c r="I3122">
        <v>-5.6012602835637804E-3</v>
      </c>
      <c r="J3122">
        <v>0</v>
      </c>
      <c r="K3122">
        <v>-0.25320425901560817</v>
      </c>
      <c r="L3122">
        <v>-4.1722105802347587E-3</v>
      </c>
      <c r="M3122">
        <v>7.2118509872531869</v>
      </c>
      <c r="N3122">
        <v>54.830772011969728</v>
      </c>
      <c r="O3122">
        <v>6.8868807384479336</v>
      </c>
      <c r="P3122">
        <v>-0.74235106244033977</v>
      </c>
      <c r="Q3122">
        <v>-0.67410166366193836</v>
      </c>
      <c r="R3122">
        <v>-0.27394983757672831</v>
      </c>
      <c r="S3122">
        <v>9.7952785772320006</v>
      </c>
      <c r="T3122">
        <f t="shared" si="48"/>
        <v>0</v>
      </c>
    </row>
    <row r="3123" spans="1:20" x14ac:dyDescent="0.25">
      <c r="A3123" s="2">
        <v>42580</v>
      </c>
      <c r="B3123" t="s">
        <v>23</v>
      </c>
      <c r="C3123">
        <v>7.1718685375917302E-2</v>
      </c>
      <c r="D3123">
        <v>-2.8398529018404894E-2</v>
      </c>
      <c r="E3123">
        <v>1.9575139341676318E-2</v>
      </c>
      <c r="F3123">
        <v>-7.5839655410356754E-2</v>
      </c>
      <c r="G3123" s="9">
        <v>-0.19111370754426105</v>
      </c>
      <c r="H3123">
        <v>5.7020179434863927E-2</v>
      </c>
      <c r="I3123">
        <v>-0.14250457766101421</v>
      </c>
      <c r="J3123">
        <v>-1.7977814611755738E-2</v>
      </c>
      <c r="K3123">
        <v>-0.25325762799183549</v>
      </c>
      <c r="L3123">
        <v>-7.787352192939534E-2</v>
      </c>
      <c r="M3123">
        <v>7.1782460010386915</v>
      </c>
      <c r="N3123">
        <v>4.7857998978739209</v>
      </c>
      <c r="O3123">
        <v>0.76376238220826176</v>
      </c>
      <c r="P3123">
        <v>-0.98477816769601634</v>
      </c>
      <c r="Q3123">
        <v>-0.90939674034704332</v>
      </c>
      <c r="R3123">
        <v>-0.89664778972771764</v>
      </c>
      <c r="S3123">
        <v>-6.7629100819808496E-2</v>
      </c>
      <c r="T3123">
        <f t="shared" si="48"/>
        <v>1</v>
      </c>
    </row>
    <row r="3124" spans="1:20" x14ac:dyDescent="0.25">
      <c r="A3124" s="2">
        <v>43371</v>
      </c>
      <c r="B3124" t="s">
        <v>40</v>
      </c>
      <c r="C3124">
        <v>3.7090121232583151E-2</v>
      </c>
      <c r="D3124">
        <v>0.11416194574925242</v>
      </c>
      <c r="E3124">
        <v>0.10677110795218869</v>
      </c>
      <c r="F3124">
        <v>9.8729347062049611E-2</v>
      </c>
      <c r="G3124" s="9">
        <v>-8.0646295484910979E-2</v>
      </c>
      <c r="H3124">
        <v>0.1025557868401632</v>
      </c>
      <c r="I3124">
        <v>-0.29958058717795089</v>
      </c>
      <c r="J3124">
        <v>-0.48835551330798477</v>
      </c>
      <c r="K3124">
        <v>-0.25328885942512347</v>
      </c>
      <c r="L3124">
        <v>-0.33179709238973953</v>
      </c>
      <c r="M3124">
        <v>22.273183255921968</v>
      </c>
      <c r="N3124">
        <v>24.034928806672369</v>
      </c>
      <c r="O3124">
        <v>3.1501338985901279</v>
      </c>
      <c r="P3124">
        <v>-0.25658368331525883</v>
      </c>
      <c r="Q3124">
        <v>0</v>
      </c>
      <c r="R3124">
        <v>-0.19196036887112211</v>
      </c>
      <c r="S3124">
        <v>0.17182032570350192</v>
      </c>
      <c r="T3124">
        <f t="shared" si="48"/>
        <v>1</v>
      </c>
    </row>
    <row r="3125" spans="1:20" x14ac:dyDescent="0.25">
      <c r="A3125" s="2">
        <v>42825</v>
      </c>
      <c r="B3125" t="s">
        <v>48</v>
      </c>
      <c r="C3125">
        <v>-4.1108962321832809E-2</v>
      </c>
      <c r="D3125">
        <v>-0.10045134285038715</v>
      </c>
      <c r="E3125">
        <v>0.27520276105251651</v>
      </c>
      <c r="F3125">
        <v>0.28779588036998427</v>
      </c>
      <c r="G3125" s="9">
        <v>-5.3132217948926086E-2</v>
      </c>
      <c r="H3125">
        <v>9.7004434248625593E-2</v>
      </c>
      <c r="I3125">
        <v>0</v>
      </c>
      <c r="J3125">
        <v>0</v>
      </c>
      <c r="K3125">
        <v>-0.25365889080632054</v>
      </c>
      <c r="L3125">
        <v>-0.13884434459322892</v>
      </c>
      <c r="M3125">
        <v>6.4616633135405745</v>
      </c>
      <c r="N3125">
        <v>9.5161944844367845</v>
      </c>
      <c r="O3125">
        <v>0.95498897254838122</v>
      </c>
      <c r="P3125">
        <v>-0.44656577896675465</v>
      </c>
      <c r="Q3125">
        <v>-0.23298738532518837</v>
      </c>
      <c r="R3125">
        <v>-0.21672931515219707</v>
      </c>
      <c r="S3125">
        <v>0.69116278958137978</v>
      </c>
      <c r="T3125">
        <f t="shared" si="48"/>
        <v>0</v>
      </c>
    </row>
    <row r="3126" spans="1:20" x14ac:dyDescent="0.25">
      <c r="A3126" s="2">
        <v>42794</v>
      </c>
      <c r="B3126" t="s">
        <v>47</v>
      </c>
      <c r="C3126">
        <v>-1.2865383388420026E-2</v>
      </c>
      <c r="D3126">
        <v>8.3866291700441797E-2</v>
      </c>
      <c r="E3126">
        <v>0.33928088101515841</v>
      </c>
      <c r="F3126">
        <v>0.37536862978673957</v>
      </c>
      <c r="G3126" s="9">
        <v>-0.10217234906880002</v>
      </c>
      <c r="H3126">
        <v>9.5522419494113331E-2</v>
      </c>
      <c r="I3126">
        <v>-5.4157987502002847E-2</v>
      </c>
      <c r="J3126">
        <v>0</v>
      </c>
      <c r="K3126">
        <v>-0.25366682259640172</v>
      </c>
      <c r="L3126">
        <v>0</v>
      </c>
      <c r="M3126">
        <v>11.724713208833153</v>
      </c>
      <c r="N3126">
        <v>15.177282076910046</v>
      </c>
      <c r="O3126">
        <v>2.5586604626588607</v>
      </c>
      <c r="P3126">
        <v>-0.66643821483145527</v>
      </c>
      <c r="Q3126">
        <v>-0.31178858450296132</v>
      </c>
      <c r="R3126">
        <v>-0.11098509495673581</v>
      </c>
      <c r="S3126">
        <v>4.1610232957766703E-2</v>
      </c>
      <c r="T3126">
        <f t="shared" si="48"/>
        <v>0</v>
      </c>
    </row>
    <row r="3127" spans="1:20" x14ac:dyDescent="0.25">
      <c r="A3127" s="2">
        <v>41152</v>
      </c>
      <c r="B3127" t="s">
        <v>22</v>
      </c>
      <c r="C3127">
        <v>0.10734116638608149</v>
      </c>
      <c r="D3127">
        <v>0.1156273258935423</v>
      </c>
      <c r="E3127">
        <v>-0.28048212167429243</v>
      </c>
      <c r="F3127">
        <v>-5.8687470402033926E-2</v>
      </c>
      <c r="G3127" s="9">
        <v>-0.33988121318338937</v>
      </c>
      <c r="H3127">
        <v>-0.16053444210957923</v>
      </c>
      <c r="I3127">
        <v>0</v>
      </c>
      <c r="J3127">
        <v>-3.1742243436754136E-2</v>
      </c>
      <c r="K3127">
        <v>-0.25372221047673205</v>
      </c>
      <c r="L3127">
        <v>0</v>
      </c>
      <c r="M3127">
        <v>6.6879311313778658</v>
      </c>
      <c r="N3127">
        <v>2.050738855946983</v>
      </c>
      <c r="O3127">
        <v>0.1011956678141136</v>
      </c>
      <c r="P3127">
        <v>-0.36351278966183864</v>
      </c>
      <c r="Q3127">
        <v>-0.63479741323328454</v>
      </c>
      <c r="R3127">
        <v>-0.54724441021928572</v>
      </c>
      <c r="S3127">
        <v>-0.56661762147780204</v>
      </c>
      <c r="T3127">
        <f t="shared" si="48"/>
        <v>1</v>
      </c>
    </row>
    <row r="3128" spans="1:20" x14ac:dyDescent="0.25">
      <c r="A3128" s="2">
        <v>43098</v>
      </c>
      <c r="B3128" t="s">
        <v>47</v>
      </c>
      <c r="C3128">
        <v>-1.0919580114640448E-2</v>
      </c>
      <c r="D3128">
        <v>-7.2719534468216884E-2</v>
      </c>
      <c r="E3128">
        <v>0.2940327767343478</v>
      </c>
      <c r="F3128">
        <v>0.419943193136467</v>
      </c>
      <c r="G3128" s="9">
        <v>-5.2312718735969765E-2</v>
      </c>
      <c r="H3128">
        <v>0.10560752078609226</v>
      </c>
      <c r="I3128">
        <v>-5.4157987502002847E-2</v>
      </c>
      <c r="J3128">
        <v>0</v>
      </c>
      <c r="K3128">
        <v>-0.25375292738762556</v>
      </c>
      <c r="L3128">
        <v>0</v>
      </c>
      <c r="M3128">
        <v>11.723360523446019</v>
      </c>
      <c r="N3128">
        <v>15.175601016432321</v>
      </c>
      <c r="O3128">
        <v>2.5583770612594603</v>
      </c>
      <c r="P3128">
        <v>-0.66647669800323683</v>
      </c>
      <c r="Q3128">
        <v>-0.31186481192003446</v>
      </c>
      <c r="R3128">
        <v>-0.11482995017886399</v>
      </c>
      <c r="S3128">
        <v>4.1615034102793727E-2</v>
      </c>
      <c r="T3128">
        <f t="shared" si="48"/>
        <v>0</v>
      </c>
    </row>
    <row r="3129" spans="1:20" x14ac:dyDescent="0.25">
      <c r="A3129" s="2">
        <v>43251</v>
      </c>
      <c r="B3129" t="s">
        <v>48</v>
      </c>
      <c r="C3129">
        <v>-3.9950974932009831E-2</v>
      </c>
      <c r="D3129">
        <v>-7.190757788282931E-3</v>
      </c>
      <c r="E3129">
        <v>0.16742436474121947</v>
      </c>
      <c r="F3129">
        <v>0.35512680258577833</v>
      </c>
      <c r="G3129" s="9">
        <v>-7.86313551758272E-2</v>
      </c>
      <c r="H3129">
        <v>0.10603905858788187</v>
      </c>
      <c r="I3129">
        <v>-8.0300111527932705E-2</v>
      </c>
      <c r="J3129">
        <v>-0.17138200023285599</v>
      </c>
      <c r="K3129">
        <v>-0.25420024443859324</v>
      </c>
      <c r="L3129">
        <v>-0.20147915628450419</v>
      </c>
      <c r="M3129">
        <v>7.7924645496698055</v>
      </c>
      <c r="N3129">
        <v>15.968467666188955</v>
      </c>
      <c r="O3129">
        <v>1.4859455293393518</v>
      </c>
      <c r="P3129">
        <v>-0.33258414455942109</v>
      </c>
      <c r="Q3129">
        <v>-2.8820014378414638E-2</v>
      </c>
      <c r="R3129">
        <v>-2.8820014378414749E-2</v>
      </c>
      <c r="S3129">
        <v>1.6118402429333243</v>
      </c>
      <c r="T3129">
        <f t="shared" si="48"/>
        <v>0</v>
      </c>
    </row>
    <row r="3130" spans="1:20" x14ac:dyDescent="0.25">
      <c r="A3130" s="2">
        <v>42034</v>
      </c>
      <c r="B3130" t="s">
        <v>37</v>
      </c>
      <c r="C3130">
        <v>-3.8278368421977627E-2</v>
      </c>
      <c r="D3130">
        <v>-0.20001367936328229</v>
      </c>
      <c r="E3130">
        <v>-8.1653907684378968E-2</v>
      </c>
      <c r="F3130">
        <v>9.0929322744629726E-2</v>
      </c>
      <c r="G3130" s="9">
        <v>-9.3563550405963203E-2</v>
      </c>
      <c r="H3130">
        <v>-8.3448449076981124E-2</v>
      </c>
      <c r="I3130">
        <v>-1.1830625483544606</v>
      </c>
      <c r="J3130">
        <v>-2.1271186440677967</v>
      </c>
      <c r="K3130">
        <v>-0.25425425390271639</v>
      </c>
      <c r="L3130">
        <v>-1.2602239516545455</v>
      </c>
      <c r="M3130">
        <v>-6.1687583732057414</v>
      </c>
      <c r="N3130">
        <v>-23.194525682704814</v>
      </c>
      <c r="O3130">
        <v>0.98700109288105586</v>
      </c>
      <c r="P3130">
        <v>-1.1096784869231708</v>
      </c>
      <c r="Q3130">
        <v>-2.9215819392937448</v>
      </c>
      <c r="R3130">
        <v>0</v>
      </c>
      <c r="S3130">
        <v>0.31758454176402934</v>
      </c>
      <c r="T3130">
        <f t="shared" si="48"/>
        <v>0</v>
      </c>
    </row>
    <row r="3131" spans="1:20" x14ac:dyDescent="0.25">
      <c r="A3131" s="2">
        <v>40907</v>
      </c>
      <c r="B3131" t="s">
        <v>53</v>
      </c>
      <c r="C3131">
        <v>1.6942649039018431E-2</v>
      </c>
      <c r="D3131">
        <v>-4.9655323831562903E-2</v>
      </c>
      <c r="E3131">
        <v>1.3782732342462189E-2</v>
      </c>
      <c r="F3131">
        <v>-0.25716163173145146</v>
      </c>
      <c r="G3131" s="9">
        <v>-0.37346174858954173</v>
      </c>
      <c r="H3131">
        <v>-9.1611293307892749E-2</v>
      </c>
      <c r="I3131">
        <v>-0.70147324890152496</v>
      </c>
      <c r="J3131">
        <v>-0.7101568951279934</v>
      </c>
      <c r="K3131">
        <v>-0.25432064494725048</v>
      </c>
      <c r="L3131">
        <v>-0.71028083693140542</v>
      </c>
      <c r="M3131">
        <v>24.213616951566951</v>
      </c>
      <c r="N3131">
        <v>17.376587965367964</v>
      </c>
      <c r="O3131">
        <v>0.32951269291390295</v>
      </c>
      <c r="P3131">
        <v>-0.25432064494725037</v>
      </c>
      <c r="Q3131">
        <v>-0.22411749060853592</v>
      </c>
      <c r="R3131">
        <v>-0.23501631816876867</v>
      </c>
      <c r="S3131">
        <v>0.18072757923037949</v>
      </c>
      <c r="T3131">
        <f t="shared" si="48"/>
        <v>0</v>
      </c>
    </row>
    <row r="3132" spans="1:20" x14ac:dyDescent="0.25">
      <c r="A3132" s="2">
        <v>41089</v>
      </c>
      <c r="B3132" t="s">
        <v>45</v>
      </c>
      <c r="C3132">
        <v>1.3269566318220072E-2</v>
      </c>
      <c r="D3132">
        <v>-2.9989218445081622E-2</v>
      </c>
      <c r="E3132">
        <v>-0.18566798522799266</v>
      </c>
      <c r="F3132">
        <v>-0.3335384369814749</v>
      </c>
      <c r="G3132" s="9">
        <v>-0.38747978298146257</v>
      </c>
      <c r="H3132">
        <v>-0.14759540423791639</v>
      </c>
      <c r="I3132">
        <v>0</v>
      </c>
      <c r="J3132">
        <v>0</v>
      </c>
      <c r="K3132">
        <v>-0.25447558490562128</v>
      </c>
      <c r="L3132">
        <v>0</v>
      </c>
      <c r="M3132">
        <v>6.8856398394188494</v>
      </c>
      <c r="N3132">
        <v>4.2707354774863928</v>
      </c>
      <c r="O3132">
        <v>0.43586856005898333</v>
      </c>
      <c r="P3132">
        <v>-0.63728548338459312</v>
      </c>
      <c r="Q3132">
        <v>-0.54158658160018314</v>
      </c>
      <c r="R3132">
        <v>-0.42507574647743029</v>
      </c>
      <c r="S3132">
        <v>0.19814662250378151</v>
      </c>
      <c r="T3132">
        <f t="shared" si="48"/>
        <v>0</v>
      </c>
    </row>
    <row r="3133" spans="1:20" x14ac:dyDescent="0.25">
      <c r="A3133" s="2">
        <v>42521</v>
      </c>
      <c r="B3133" t="s">
        <v>26</v>
      </c>
      <c r="C3133">
        <v>5.2195337417406229E-2</v>
      </c>
      <c r="D3133">
        <v>-0.10792214269904921</v>
      </c>
      <c r="E3133">
        <v>-1.9789371337380901E-2</v>
      </c>
      <c r="F3133">
        <v>-0.34118371993441188</v>
      </c>
      <c r="G3133" s="9">
        <v>-0.17144572643331224</v>
      </c>
      <c r="H3133">
        <v>4.1580793037893304E-2</v>
      </c>
      <c r="I3133">
        <v>-0.78986272439281946</v>
      </c>
      <c r="J3133">
        <v>-0.73524451939291735</v>
      </c>
      <c r="K3133">
        <v>-0.25455058767539485</v>
      </c>
      <c r="L3133">
        <v>-0.44036553081895791</v>
      </c>
      <c r="M3133">
        <v>19.428749761146495</v>
      </c>
      <c r="N3133">
        <v>19.40076189279732</v>
      </c>
      <c r="O3133">
        <v>2.1410952675848045</v>
      </c>
      <c r="P3133">
        <v>-0.84497842677070334</v>
      </c>
      <c r="Q3133">
        <v>-0.6641308700044336</v>
      </c>
      <c r="R3133">
        <v>-0.40343679886768646</v>
      </c>
      <c r="S3133">
        <v>-5.0732486749098603E-2</v>
      </c>
      <c r="T3133">
        <f t="shared" si="48"/>
        <v>1</v>
      </c>
    </row>
    <row r="3134" spans="1:20" x14ac:dyDescent="0.25">
      <c r="A3134" s="2">
        <v>40877</v>
      </c>
      <c r="B3134" t="s">
        <v>14</v>
      </c>
      <c r="C3134">
        <v>-4.9718448182888952E-2</v>
      </c>
      <c r="D3134">
        <v>-0.10221185717479353</v>
      </c>
      <c r="E3134">
        <v>6.5797653168442549E-2</v>
      </c>
      <c r="F3134">
        <v>0.55794390520880222</v>
      </c>
      <c r="G3134" s="9">
        <v>-0.36970773899355769</v>
      </c>
      <c r="H3134">
        <v>-7.8512671981422755E-2</v>
      </c>
      <c r="I3134">
        <v>0</v>
      </c>
      <c r="J3134">
        <v>0</v>
      </c>
      <c r="K3134">
        <v>-0.25475813846053574</v>
      </c>
      <c r="L3134">
        <v>-4.5119201699621359E-2</v>
      </c>
      <c r="M3134">
        <v>9.8219286351940358</v>
      </c>
      <c r="N3134">
        <v>8.7790868997245362</v>
      </c>
      <c r="O3134">
        <v>0.82116869210887733</v>
      </c>
      <c r="P3134">
        <v>-0.25475813846053574</v>
      </c>
      <c r="Q3134">
        <v>-0.17138191773418365</v>
      </c>
      <c r="R3134">
        <v>-0.20270573034683248</v>
      </c>
      <c r="S3134">
        <v>0.65279972886080706</v>
      </c>
      <c r="T3134">
        <f t="shared" si="48"/>
        <v>0</v>
      </c>
    </row>
    <row r="3135" spans="1:20" x14ac:dyDescent="0.25">
      <c r="A3135" s="2">
        <v>41180</v>
      </c>
      <c r="B3135" t="s">
        <v>18</v>
      </c>
      <c r="C3135">
        <v>-1.2389737643780485E-2</v>
      </c>
      <c r="D3135">
        <v>8.2331940615075982E-2</v>
      </c>
      <c r="E3135">
        <v>-0.15884535277271539</v>
      </c>
      <c r="F3135">
        <v>-3.9934298326660511E-2</v>
      </c>
      <c r="G3135" s="9">
        <v>-0.33621645597693495</v>
      </c>
      <c r="H3135">
        <v>-0.16559841734507708</v>
      </c>
      <c r="I3135">
        <v>-0.68846153846153846</v>
      </c>
      <c r="J3135">
        <v>-1.0242047026279391</v>
      </c>
      <c r="K3135">
        <v>-0.25519569144148435</v>
      </c>
      <c r="L3135">
        <v>-0.70400060995405678</v>
      </c>
      <c r="M3135">
        <v>-496.4785571428572</v>
      </c>
      <c r="N3135">
        <v>27.896218364197534</v>
      </c>
      <c r="O3135">
        <v>0.77063347827940498</v>
      </c>
      <c r="P3135">
        <v>-32.764538923253482</v>
      </c>
      <c r="Q3135">
        <v>-8.2492367760508278E-2</v>
      </c>
      <c r="R3135">
        <v>-0.27630988203094309</v>
      </c>
      <c r="S3135">
        <v>4.0283713590968204E-2</v>
      </c>
      <c r="T3135">
        <f t="shared" si="48"/>
        <v>0</v>
      </c>
    </row>
    <row r="3136" spans="1:20" x14ac:dyDescent="0.25">
      <c r="A3136" s="2">
        <v>40877</v>
      </c>
      <c r="B3136" t="s">
        <v>30</v>
      </c>
      <c r="C3136">
        <v>-5.054014568318177E-2</v>
      </c>
      <c r="D3136">
        <v>-0.20084408964377498</v>
      </c>
      <c r="E3136">
        <v>-9.7726342860483539E-3</v>
      </c>
      <c r="F3136">
        <v>5.4327865215623161E-2</v>
      </c>
      <c r="G3136" s="9">
        <v>-0.36970773899355769</v>
      </c>
      <c r="H3136">
        <v>-7.8512671981422755E-2</v>
      </c>
      <c r="I3136">
        <v>-0.10980810234541583</v>
      </c>
      <c r="J3136">
        <v>0</v>
      </c>
      <c r="K3136">
        <v>-0.2553480465262864</v>
      </c>
      <c r="L3136">
        <v>-0.15791420077759866</v>
      </c>
      <c r="M3136">
        <v>19.132759832635983</v>
      </c>
      <c r="N3136">
        <v>12.862825389221555</v>
      </c>
      <c r="O3136">
        <v>0.92129517927603355</v>
      </c>
      <c r="P3136">
        <v>-0.6416270628671582</v>
      </c>
      <c r="Q3136">
        <v>-0.22599774246021798</v>
      </c>
      <c r="R3136">
        <v>-0.22599774246021809</v>
      </c>
      <c r="S3136">
        <v>0.17440348976681239</v>
      </c>
      <c r="T3136">
        <f t="shared" si="48"/>
        <v>0</v>
      </c>
    </row>
    <row r="3137" spans="1:20" x14ac:dyDescent="0.25">
      <c r="A3137" s="2">
        <v>42460</v>
      </c>
      <c r="B3137" t="s">
        <v>23</v>
      </c>
      <c r="C3137">
        <v>8.5146910507649665E-3</v>
      </c>
      <c r="D3137">
        <v>-7.280497609476988E-2</v>
      </c>
      <c r="E3137">
        <v>-1.7923647497458894E-2</v>
      </c>
      <c r="F3137">
        <v>-5.8787654417209012E-2</v>
      </c>
      <c r="G3137" s="9">
        <v>-0.18728126403020529</v>
      </c>
      <c r="H3137">
        <v>2.6425835834799516E-2</v>
      </c>
      <c r="I3137">
        <v>-0.14250457766101421</v>
      </c>
      <c r="J3137">
        <v>-1.7977814611755738E-2</v>
      </c>
      <c r="K3137">
        <v>-0.25539547639275939</v>
      </c>
      <c r="L3137">
        <v>-7.787352192939534E-2</v>
      </c>
      <c r="M3137">
        <v>7.157695403791223</v>
      </c>
      <c r="N3137">
        <v>4.7711048184941047</v>
      </c>
      <c r="O3137">
        <v>0.76141720500207433</v>
      </c>
      <c r="P3137">
        <v>-0.98482174627287244</v>
      </c>
      <c r="Q3137">
        <v>-0.90967494297169993</v>
      </c>
      <c r="R3137">
        <v>-0.89696513875325989</v>
      </c>
      <c r="S3137">
        <v>-6.7823272034808813E-2</v>
      </c>
      <c r="T3137">
        <f t="shared" si="48"/>
        <v>0</v>
      </c>
    </row>
    <row r="3138" spans="1:20" x14ac:dyDescent="0.25">
      <c r="A3138" s="2">
        <v>42734</v>
      </c>
      <c r="B3138" t="s">
        <v>43</v>
      </c>
      <c r="C3138">
        <v>5.1759440300616522E-2</v>
      </c>
      <c r="D3138">
        <v>-0.20687435035586876</v>
      </c>
      <c r="E3138">
        <v>-0.14372938106258315</v>
      </c>
      <c r="F3138">
        <v>-0.53837236613806327</v>
      </c>
      <c r="G3138" s="9">
        <v>-0.11004008243675256</v>
      </c>
      <c r="H3138">
        <v>8.9644850597784931E-2</v>
      </c>
      <c r="I3138">
        <v>-1.5454106280193236</v>
      </c>
      <c r="J3138">
        <v>-1.221259387637204</v>
      </c>
      <c r="K3138">
        <v>-0.25545116236810328</v>
      </c>
      <c r="L3138">
        <v>-1.354710570453745</v>
      </c>
      <c r="M3138">
        <v>-34.954625587467362</v>
      </c>
      <c r="N3138">
        <v>-18.760179982285209</v>
      </c>
      <c r="O3138">
        <v>0.8959114758258957</v>
      </c>
      <c r="P3138">
        <v>-3.2309441384694186</v>
      </c>
      <c r="Q3138">
        <v>-1.3746916221871164</v>
      </c>
      <c r="R3138">
        <v>-0.47960644867855839</v>
      </c>
      <c r="S3138">
        <v>-0.20896168741429022</v>
      </c>
      <c r="T3138">
        <f t="shared" si="48"/>
        <v>1</v>
      </c>
    </row>
    <row r="3139" spans="1:20" x14ac:dyDescent="0.25">
      <c r="A3139" s="2">
        <v>43434</v>
      </c>
      <c r="B3139" t="s">
        <v>35</v>
      </c>
      <c r="C3139">
        <v>9.4267282234403726E-2</v>
      </c>
      <c r="D3139">
        <v>0.10469672216606329</v>
      </c>
      <c r="E3139">
        <v>0.26875189926511811</v>
      </c>
      <c r="F3139">
        <v>0.58802539285520106</v>
      </c>
      <c r="G3139" s="9">
        <v>-0.14178959154861004</v>
      </c>
      <c r="H3139">
        <v>9.8535115027437614E-2</v>
      </c>
      <c r="I3139">
        <v>0</v>
      </c>
      <c r="J3139">
        <v>0</v>
      </c>
      <c r="K3139">
        <v>-0.25566701106417589</v>
      </c>
      <c r="L3139">
        <v>-0.12886946685681389</v>
      </c>
      <c r="M3139">
        <v>25.068320279097389</v>
      </c>
      <c r="N3139">
        <v>18.090658947612425</v>
      </c>
      <c r="O3139">
        <v>3.0803245461004107</v>
      </c>
      <c r="P3139">
        <v>-0.41026887462808581</v>
      </c>
      <c r="Q3139">
        <v>-0.43340696220813957</v>
      </c>
      <c r="R3139">
        <v>-0.45350685381376121</v>
      </c>
      <c r="S3139">
        <v>-7.5648374166907173E-2</v>
      </c>
      <c r="T3139">
        <f t="shared" ref="T3139:T3202" si="49">IF(C3139&gt;0.03,1,0)</f>
        <v>1</v>
      </c>
    </row>
    <row r="3140" spans="1:20" x14ac:dyDescent="0.25">
      <c r="A3140" s="2">
        <v>41639</v>
      </c>
      <c r="B3140" t="s">
        <v>43</v>
      </c>
      <c r="C3140">
        <v>-3.0734055945284444E-2</v>
      </c>
      <c r="D3140">
        <v>0.12341661615826638</v>
      </c>
      <c r="E3140">
        <v>-0.5228265853224916</v>
      </c>
      <c r="F3140">
        <v>-0.30064653762089855</v>
      </c>
      <c r="G3140" s="9">
        <v>-0.15913430591391742</v>
      </c>
      <c r="H3140">
        <v>-0.13802526858393616</v>
      </c>
      <c r="I3140">
        <v>-0.81497584541062795</v>
      </c>
      <c r="J3140">
        <v>-1.3324324324324324</v>
      </c>
      <c r="K3140">
        <v>-0.25574685770951189</v>
      </c>
      <c r="L3140">
        <v>-0.38204931421036403</v>
      </c>
      <c r="M3140">
        <v>-35.440434634146342</v>
      </c>
      <c r="N3140">
        <v>48.699392428198436</v>
      </c>
      <c r="O3140">
        <v>1.4676109292627273</v>
      </c>
      <c r="P3140">
        <v>-3.2619504166626108</v>
      </c>
      <c r="Q3140">
        <v>-2.7341189387357301E-2</v>
      </c>
      <c r="R3140">
        <v>-2.7341189387357412E-2</v>
      </c>
      <c r="S3140">
        <v>-0.14424752897995483</v>
      </c>
      <c r="T3140">
        <f t="shared" si="49"/>
        <v>0</v>
      </c>
    </row>
    <row r="3141" spans="1:20" x14ac:dyDescent="0.25">
      <c r="A3141" s="2">
        <v>42429</v>
      </c>
      <c r="B3141" t="s">
        <v>40</v>
      </c>
      <c r="C3141">
        <v>-1.1269870969740525E-2</v>
      </c>
      <c r="D3141">
        <v>2.7290953750483626E-2</v>
      </c>
      <c r="E3141">
        <v>0.21305730108265886</v>
      </c>
      <c r="F3141">
        <v>1.4487316151014618E-2</v>
      </c>
      <c r="G3141" s="9">
        <v>-0.20328719255256422</v>
      </c>
      <c r="H3141">
        <v>1.7485062839090793E-2</v>
      </c>
      <c r="I3141">
        <v>-2.127022168963455E-2</v>
      </c>
      <c r="J3141">
        <v>-0.17284384331635338</v>
      </c>
      <c r="K3141">
        <v>-0.25596369062894719</v>
      </c>
      <c r="L3141">
        <v>-4.0219928126898563E-2</v>
      </c>
      <c r="M3141">
        <v>20.294068613293692</v>
      </c>
      <c r="N3141">
        <v>15.893751010101012</v>
      </c>
      <c r="O3141">
        <v>2.9920989137950906</v>
      </c>
      <c r="P3141">
        <v>-0.32264097297224403</v>
      </c>
      <c r="Q3141">
        <v>-0.33064906681365036</v>
      </c>
      <c r="R3141">
        <v>-0.23249786185717969</v>
      </c>
      <c r="S3141">
        <v>8.6695129157173881E-2</v>
      </c>
      <c r="T3141">
        <f t="shared" si="49"/>
        <v>0</v>
      </c>
    </row>
    <row r="3142" spans="1:20" x14ac:dyDescent="0.25">
      <c r="A3142" s="2">
        <v>42307</v>
      </c>
      <c r="B3142" t="s">
        <v>37</v>
      </c>
      <c r="C3142">
        <v>-4.4765328930687964E-2</v>
      </c>
      <c r="D3142">
        <v>-1.8248684875081578E-2</v>
      </c>
      <c r="E3142">
        <v>-4.7336680030996225E-2</v>
      </c>
      <c r="F3142">
        <v>2.9380993393178123E-2</v>
      </c>
      <c r="G3142" s="9">
        <v>-7.5499407688687681E-2</v>
      </c>
      <c r="H3142">
        <v>-2.2744705798869336E-2</v>
      </c>
      <c r="I3142">
        <v>-1.1830625483544606</v>
      </c>
      <c r="J3142">
        <v>-2.1271186440677967</v>
      </c>
      <c r="K3142">
        <v>-0.25625625573928867</v>
      </c>
      <c r="L3142">
        <v>-1.2602239516545455</v>
      </c>
      <c r="M3142">
        <v>-6.1521979494190022</v>
      </c>
      <c r="N3142">
        <v>-23.147267100130041</v>
      </c>
      <c r="O3142">
        <v>0.98499008936723575</v>
      </c>
      <c r="P3142">
        <v>-1.1093840480565709</v>
      </c>
      <c r="Q3142">
        <v>-2.9176667379227581</v>
      </c>
      <c r="R3142">
        <v>-0.1058780109255536</v>
      </c>
      <c r="S3142">
        <v>0.31843941259929337</v>
      </c>
      <c r="T3142">
        <f t="shared" si="49"/>
        <v>0</v>
      </c>
    </row>
    <row r="3143" spans="1:20" x14ac:dyDescent="0.25">
      <c r="A3143" s="2">
        <v>42674</v>
      </c>
      <c r="B3143" t="s">
        <v>41</v>
      </c>
      <c r="C3143">
        <v>0.13763883027984547</v>
      </c>
      <c r="D3143">
        <v>0.14223989727995701</v>
      </c>
      <c r="E3143">
        <v>3.8455002439410357E-3</v>
      </c>
      <c r="F3143">
        <v>-0.32803014675546649</v>
      </c>
      <c r="G3143" s="9">
        <v>-0.17367162693583027</v>
      </c>
      <c r="H3143">
        <v>7.8404962775665776E-2</v>
      </c>
      <c r="I3143">
        <v>0</v>
      </c>
      <c r="J3143">
        <v>-3.1742064483879062E-2</v>
      </c>
      <c r="K3143">
        <v>-0.25668666141508667</v>
      </c>
      <c r="L3143">
        <v>0</v>
      </c>
      <c r="M3143">
        <v>7.4135423593185337</v>
      </c>
      <c r="N3143">
        <v>43.543358857589986</v>
      </c>
      <c r="O3143">
        <v>6.3369332035164438</v>
      </c>
      <c r="P3143">
        <v>-0.73514548264959867</v>
      </c>
      <c r="Q3143">
        <v>-0.74119080053875774</v>
      </c>
      <c r="R3143">
        <v>-0.33192811718191162</v>
      </c>
      <c r="S3143">
        <v>8.6880728336561344</v>
      </c>
      <c r="T3143">
        <f t="shared" si="49"/>
        <v>1</v>
      </c>
    </row>
    <row r="3144" spans="1:20" x14ac:dyDescent="0.25">
      <c r="A3144" s="2">
        <v>41912</v>
      </c>
      <c r="B3144" t="s">
        <v>38</v>
      </c>
      <c r="C3144">
        <v>1.6620196884936433E-2</v>
      </c>
      <c r="D3144">
        <v>3.3687360615238471E-2</v>
      </c>
      <c r="E3144">
        <v>-0.25413498624381292</v>
      </c>
      <c r="F3144">
        <v>-0.49307110239206053</v>
      </c>
      <c r="G3144" s="9">
        <v>-0.1275092092238288</v>
      </c>
      <c r="H3144">
        <v>-0.10311700242798094</v>
      </c>
      <c r="I3144">
        <v>-0.40077626142481537</v>
      </c>
      <c r="J3144">
        <v>-0.81045081967213117</v>
      </c>
      <c r="K3144">
        <v>-0.25729947561262001</v>
      </c>
      <c r="L3144">
        <v>-0.31218016956601247</v>
      </c>
      <c r="M3144">
        <v>34.091872324324321</v>
      </c>
      <c r="N3144">
        <v>12.307768888424571</v>
      </c>
      <c r="O3144">
        <v>1.4933447052858411</v>
      </c>
      <c r="P3144">
        <v>-7.9492224236088482E-2</v>
      </c>
      <c r="Q3144">
        <v>-0.13287471772512327</v>
      </c>
      <c r="R3144">
        <v>-9.9904577512887838E-2</v>
      </c>
      <c r="S3144">
        <v>0.86792502646085234</v>
      </c>
      <c r="T3144">
        <f t="shared" si="49"/>
        <v>0</v>
      </c>
    </row>
    <row r="3145" spans="1:20" x14ac:dyDescent="0.25">
      <c r="A3145" s="2">
        <v>43251</v>
      </c>
      <c r="B3145" t="s">
        <v>35</v>
      </c>
      <c r="C3145">
        <v>8.4433944992117205E-2</v>
      </c>
      <c r="D3145">
        <v>9.1526692551057609E-2</v>
      </c>
      <c r="E3145">
        <v>0.30134806887341248</v>
      </c>
      <c r="F3145">
        <v>0.58980570418872436</v>
      </c>
      <c r="G3145" s="9">
        <v>-7.86313551758272E-2</v>
      </c>
      <c r="H3145">
        <v>0.10603905858788187</v>
      </c>
      <c r="I3145">
        <v>0</v>
      </c>
      <c r="J3145">
        <v>0</v>
      </c>
      <c r="K3145">
        <v>-0.25786511548107305</v>
      </c>
      <c r="L3145">
        <v>-0.12886946685681389</v>
      </c>
      <c r="M3145">
        <v>24.994290528503562</v>
      </c>
      <c r="N3145">
        <v>18.032862888270746</v>
      </c>
      <c r="O3145">
        <v>3.0704835214714241</v>
      </c>
      <c r="P3145">
        <v>-0.41201042123522336</v>
      </c>
      <c r="Q3145">
        <v>-0.43521711433856392</v>
      </c>
      <c r="R3145">
        <v>-0.45525279078588954</v>
      </c>
      <c r="S3145">
        <v>-7.5872434548457837E-2</v>
      </c>
      <c r="T3145">
        <f t="shared" si="49"/>
        <v>1</v>
      </c>
    </row>
    <row r="3146" spans="1:20" x14ac:dyDescent="0.25">
      <c r="A3146" s="2">
        <v>43343</v>
      </c>
      <c r="B3146" t="s">
        <v>23</v>
      </c>
      <c r="C3146">
        <v>-5.3822694313871988E-2</v>
      </c>
      <c r="D3146">
        <v>-4.2703316874040054E-2</v>
      </c>
      <c r="E3146">
        <v>0.10401430229225483</v>
      </c>
      <c r="F3146">
        <v>-6.0751525282702001E-2</v>
      </c>
      <c r="G3146" s="9">
        <v>-8.235020473957233E-2</v>
      </c>
      <c r="H3146">
        <v>0.10356085842833829</v>
      </c>
      <c r="I3146">
        <v>-0.27004219409282704</v>
      </c>
      <c r="J3146">
        <v>-4.0418207318628108E-2</v>
      </c>
      <c r="K3146">
        <v>-0.25816654982515341</v>
      </c>
      <c r="L3146">
        <v>-0.13762884849969526</v>
      </c>
      <c r="M3146">
        <v>8.3995231464257234</v>
      </c>
      <c r="N3146">
        <v>6.8718302104918747</v>
      </c>
      <c r="O3146">
        <v>1.0346959717546595</v>
      </c>
      <c r="P3146">
        <v>-0.98218838797809094</v>
      </c>
      <c r="Q3146">
        <v>-0.86990467003670158</v>
      </c>
      <c r="R3146">
        <v>-0.85998509728708872</v>
      </c>
      <c r="S3146">
        <v>-3.2745490506186944E-3</v>
      </c>
      <c r="T3146">
        <f t="shared" si="49"/>
        <v>0</v>
      </c>
    </row>
    <row r="3147" spans="1:20" x14ac:dyDescent="0.25">
      <c r="A3147" s="2">
        <v>42551</v>
      </c>
      <c r="B3147" t="s">
        <v>50</v>
      </c>
      <c r="C3147">
        <v>5.3495567518327403E-2</v>
      </c>
      <c r="D3147">
        <v>8.1947450669791588E-2</v>
      </c>
      <c r="E3147">
        <v>0.23416907692463473</v>
      </c>
      <c r="F3147">
        <v>0.3711669146280232</v>
      </c>
      <c r="G3147" s="9">
        <v>-0.2251973018732184</v>
      </c>
      <c r="H3147">
        <v>4.859709484119934E-2</v>
      </c>
      <c r="I3147">
        <v>-0.25279069767441864</v>
      </c>
      <c r="J3147">
        <v>-0.34453781512605042</v>
      </c>
      <c r="K3147">
        <v>-0.25834683960453442</v>
      </c>
      <c r="L3147">
        <v>-8.9955014125225441E-2</v>
      </c>
      <c r="M3147">
        <v>15.543485675542406</v>
      </c>
      <c r="N3147">
        <v>12.051879536258946</v>
      </c>
      <c r="O3147">
        <v>1.3457059582971327</v>
      </c>
      <c r="P3147">
        <v>-0.27096372029173543</v>
      </c>
      <c r="Q3147">
        <v>-0.22205611559266691</v>
      </c>
      <c r="R3147">
        <v>-3.9963935149649243E-2</v>
      </c>
      <c r="S3147">
        <v>0.22842639549624297</v>
      </c>
      <c r="T3147">
        <f t="shared" si="49"/>
        <v>1</v>
      </c>
    </row>
    <row r="3148" spans="1:20" x14ac:dyDescent="0.25">
      <c r="A3148" s="2">
        <v>42460</v>
      </c>
      <c r="B3148" t="s">
        <v>47</v>
      </c>
      <c r="C3148">
        <v>5.1156457018306511E-2</v>
      </c>
      <c r="D3148">
        <v>-2.7579576437012365E-2</v>
      </c>
      <c r="E3148">
        <v>0.31994427382707769</v>
      </c>
      <c r="F3148">
        <v>0.36858163245713405</v>
      </c>
      <c r="G3148" s="9">
        <v>-0.18728126403020529</v>
      </c>
      <c r="H3148">
        <v>2.6425835834799516E-2</v>
      </c>
      <c r="I3148">
        <v>-8.059605832398653E-2</v>
      </c>
      <c r="J3148">
        <v>0</v>
      </c>
      <c r="K3148">
        <v>-0.2584959023861948</v>
      </c>
      <c r="L3148">
        <v>0</v>
      </c>
      <c r="M3148">
        <v>18.86028695652174</v>
      </c>
      <c r="N3148">
        <v>16.89420707563611</v>
      </c>
      <c r="O3148">
        <v>2.7742025641759436</v>
      </c>
      <c r="P3148">
        <v>-0.46343497926509203</v>
      </c>
      <c r="Q3148">
        <v>-0.2339348964916439</v>
      </c>
      <c r="R3148">
        <v>-3.6094290291739051E-2</v>
      </c>
      <c r="S3148">
        <v>0.1343733072933162</v>
      </c>
      <c r="T3148">
        <f t="shared" si="49"/>
        <v>1</v>
      </c>
    </row>
    <row r="3149" spans="1:20" x14ac:dyDescent="0.25">
      <c r="A3149" s="2">
        <v>43069</v>
      </c>
      <c r="B3149" t="s">
        <v>48</v>
      </c>
      <c r="C3149">
        <v>-3.9157201377263418E-3</v>
      </c>
      <c r="D3149">
        <v>4.2250319307198581E-2</v>
      </c>
      <c r="E3149">
        <v>0.21675469651714852</v>
      </c>
      <c r="F3149">
        <v>0.33121163689407473</v>
      </c>
      <c r="G3149" s="9">
        <v>-3.4470354683586835E-2</v>
      </c>
      <c r="H3149">
        <v>0.10538048331664562</v>
      </c>
      <c r="I3149">
        <v>0</v>
      </c>
      <c r="J3149">
        <v>0</v>
      </c>
      <c r="K3149">
        <v>-0.2589358367331237</v>
      </c>
      <c r="L3149">
        <v>-0.13884434459322892</v>
      </c>
      <c r="M3149">
        <v>6.4159766329025496</v>
      </c>
      <c r="N3149">
        <v>9.4764091351515756</v>
      </c>
      <c r="O3149">
        <v>0.95099635029812157</v>
      </c>
      <c r="P3149">
        <v>-0.45047879196102747</v>
      </c>
      <c r="Q3149">
        <v>-0.23619411516145916</v>
      </c>
      <c r="R3149">
        <v>-0.22000401680236825</v>
      </c>
      <c r="S3149">
        <v>0.69608439940685174</v>
      </c>
      <c r="T3149">
        <f t="shared" si="49"/>
        <v>0</v>
      </c>
    </row>
    <row r="3150" spans="1:20" x14ac:dyDescent="0.25">
      <c r="A3150" s="2">
        <v>43496</v>
      </c>
      <c r="B3150" t="s">
        <v>37</v>
      </c>
      <c r="C3150">
        <v>2.4311566911572768E-2</v>
      </c>
      <c r="D3150">
        <v>-4.5393674652694171E-2</v>
      </c>
      <c r="E3150">
        <v>-8.0801270337370279E-2</v>
      </c>
      <c r="F3150">
        <v>-9.5387386565734866E-2</v>
      </c>
      <c r="G3150" s="9">
        <v>-0.1454949180230326</v>
      </c>
      <c r="H3150">
        <v>9.4341856839307736E-2</v>
      </c>
      <c r="I3150">
        <v>-0.3695173480926025</v>
      </c>
      <c r="J3150">
        <v>-0.38109912686183878</v>
      </c>
      <c r="K3150">
        <v>-0.25895895284757608</v>
      </c>
      <c r="L3150">
        <v>-0.14550701320331838</v>
      </c>
      <c r="M3150">
        <v>11.163433195020747</v>
      </c>
      <c r="N3150">
        <v>6.2457757221068526</v>
      </c>
      <c r="O3150">
        <v>0.87272970441985298</v>
      </c>
      <c r="P3150">
        <v>-0.80151784400958936</v>
      </c>
      <c r="Q3150">
        <v>-0.81106809689457671</v>
      </c>
      <c r="R3150">
        <v>-0.31752480865056443</v>
      </c>
      <c r="S3150">
        <v>0.22970669577176878</v>
      </c>
      <c r="T3150">
        <f t="shared" si="49"/>
        <v>0</v>
      </c>
    </row>
    <row r="3151" spans="1:20" x14ac:dyDescent="0.25">
      <c r="A3151" s="2">
        <v>42185</v>
      </c>
      <c r="B3151" t="s">
        <v>56</v>
      </c>
      <c r="C3151">
        <v>7.5902278191775086E-4</v>
      </c>
      <c r="D3151">
        <v>5.4630785083930045E-3</v>
      </c>
      <c r="E3151">
        <v>0.26397187258701726</v>
      </c>
      <c r="F3151">
        <v>0.37640233505392651</v>
      </c>
      <c r="G3151" s="9">
        <v>-7.3857704644910704E-2</v>
      </c>
      <c r="H3151">
        <v>-5.4411024813159958E-2</v>
      </c>
      <c r="I3151">
        <v>-0.10330228619813719</v>
      </c>
      <c r="J3151">
        <v>-0.1944091486658196</v>
      </c>
      <c r="K3151">
        <v>-0.25895941228330976</v>
      </c>
      <c r="L3151">
        <v>-0.24707078751830591</v>
      </c>
      <c r="M3151">
        <v>22.654087066246056</v>
      </c>
      <c r="N3151">
        <v>13.844845325779037</v>
      </c>
      <c r="O3151">
        <v>0.86678635530594139</v>
      </c>
      <c r="P3151">
        <v>-0.37135579279623643</v>
      </c>
      <c r="Q3151">
        <v>-0.30986199419092342</v>
      </c>
      <c r="R3151">
        <v>-0.35061163627821623</v>
      </c>
      <c r="S3151">
        <v>2.0817825561827857E-2</v>
      </c>
      <c r="T3151">
        <f t="shared" si="49"/>
        <v>0</v>
      </c>
    </row>
    <row r="3152" spans="1:20" x14ac:dyDescent="0.25">
      <c r="A3152" s="2">
        <v>43585</v>
      </c>
      <c r="B3152" t="s">
        <v>35</v>
      </c>
      <c r="C3152">
        <v>-1.9215727435108132E-2</v>
      </c>
      <c r="D3152">
        <v>-4.8246414837871399E-3</v>
      </c>
      <c r="E3152">
        <v>0.23435986748855919</v>
      </c>
      <c r="F3152">
        <v>0.57878400104997207</v>
      </c>
      <c r="G3152" s="9">
        <v>-4.9429596092368189E-2</v>
      </c>
      <c r="H3152">
        <v>8.8078667002291722E-2</v>
      </c>
      <c r="I3152">
        <v>0</v>
      </c>
      <c r="J3152">
        <v>0</v>
      </c>
      <c r="K3152">
        <v>-0.25896416768952157</v>
      </c>
      <c r="L3152">
        <v>-0.1057576544733807</v>
      </c>
      <c r="M3152">
        <v>22.30196455293181</v>
      </c>
      <c r="N3152">
        <v>15.983511891327064</v>
      </c>
      <c r="O3152">
        <v>2.7937419831978563</v>
      </c>
      <c r="P3152">
        <v>-0.47534727068364335</v>
      </c>
      <c r="Q3152">
        <v>-0.49940206250560382</v>
      </c>
      <c r="R3152">
        <v>-0.50435065423115644</v>
      </c>
      <c r="S3152">
        <v>-9.011838050396255E-2</v>
      </c>
      <c r="T3152">
        <f t="shared" si="49"/>
        <v>0</v>
      </c>
    </row>
    <row r="3153" spans="1:20" x14ac:dyDescent="0.25">
      <c r="A3153" s="2">
        <v>42398</v>
      </c>
      <c r="B3153" t="s">
        <v>47</v>
      </c>
      <c r="C3153">
        <v>-3.9010277412466876E-2</v>
      </c>
      <c r="D3153">
        <v>-3.8761536774275518E-2</v>
      </c>
      <c r="E3153">
        <v>0.30872909162415541</v>
      </c>
      <c r="F3153">
        <v>0.36842790390425395</v>
      </c>
      <c r="G3153" s="9">
        <v>-0.17641951868620476</v>
      </c>
      <c r="H3153">
        <v>7.8219999726742984E-3</v>
      </c>
      <c r="I3153">
        <v>-8.059605832398653E-2</v>
      </c>
      <c r="J3153">
        <v>0</v>
      </c>
      <c r="K3153">
        <v>-0.2590627624715397</v>
      </c>
      <c r="L3153">
        <v>0</v>
      </c>
      <c r="M3153">
        <v>18.845868770690796</v>
      </c>
      <c r="N3153">
        <v>16.882821784593936</v>
      </c>
      <c r="O3153">
        <v>2.7723329822854361</v>
      </c>
      <c r="P3153">
        <v>-0.46384516889779348</v>
      </c>
      <c r="Q3153">
        <v>-0.23445116068336636</v>
      </c>
      <c r="R3153">
        <v>-3.6743882604246547E-2</v>
      </c>
      <c r="S3153">
        <v>0.13447611068958557</v>
      </c>
      <c r="T3153">
        <f t="shared" si="49"/>
        <v>0</v>
      </c>
    </row>
    <row r="3154" spans="1:20" x14ac:dyDescent="0.25">
      <c r="A3154" s="2">
        <v>42307</v>
      </c>
      <c r="B3154" t="s">
        <v>17</v>
      </c>
      <c r="C3154">
        <v>-2.7384427032653758E-2</v>
      </c>
      <c r="D3154">
        <v>-0.13775163838550986</v>
      </c>
      <c r="E3154">
        <v>-0.22282188675356795</v>
      </c>
      <c r="F3154">
        <v>-8.0632364260761369E-2</v>
      </c>
      <c r="G3154" s="9">
        <v>-7.5499407688687681E-2</v>
      </c>
      <c r="H3154">
        <v>-2.2744705798869336E-2</v>
      </c>
      <c r="I3154">
        <v>-0.15603480915183676</v>
      </c>
      <c r="J3154">
        <v>-0.27074118536216452</v>
      </c>
      <c r="K3154">
        <v>-0.25995834320340827</v>
      </c>
      <c r="L3154">
        <v>-0.15076741647365399</v>
      </c>
      <c r="M3154">
        <v>12.238489322829366</v>
      </c>
      <c r="N3154">
        <v>35.017608773152759</v>
      </c>
      <c r="O3154">
        <v>4.693630903630539</v>
      </c>
      <c r="P3154">
        <v>-0.5538803743414793</v>
      </c>
      <c r="Q3154">
        <v>-0.63358801730903136</v>
      </c>
      <c r="R3154">
        <v>-6.7979419978283051E-2</v>
      </c>
      <c r="S3154">
        <v>3.8161016098164486</v>
      </c>
      <c r="T3154">
        <f t="shared" si="49"/>
        <v>0</v>
      </c>
    </row>
    <row r="3155" spans="1:20" x14ac:dyDescent="0.25">
      <c r="A3155" s="2">
        <v>43465</v>
      </c>
      <c r="B3155" t="s">
        <v>51</v>
      </c>
      <c r="C3155">
        <v>5.0903239910198295E-3</v>
      </c>
      <c r="D3155">
        <v>-4.3348650886865236E-4</v>
      </c>
      <c r="E3155">
        <v>0.11763427434218521</v>
      </c>
      <c r="F3155">
        <v>0.19917264780807886</v>
      </c>
      <c r="G3155" s="9">
        <v>-0.18823058490065936</v>
      </c>
      <c r="H3155">
        <v>9.6429630117585097E-2</v>
      </c>
      <c r="I3155">
        <v>-0.25154264972776774</v>
      </c>
      <c r="J3155">
        <v>-0.20255424333974181</v>
      </c>
      <c r="K3155">
        <v>-0.26003039513677817</v>
      </c>
      <c r="L3155">
        <v>-0.33958850318869727</v>
      </c>
      <c r="M3155">
        <v>14.254003788531083</v>
      </c>
      <c r="N3155">
        <v>16.742483026188168</v>
      </c>
      <c r="O3155">
        <v>1.2471581330379076</v>
      </c>
      <c r="P3155">
        <v>-0.34420587096800093</v>
      </c>
      <c r="Q3155">
        <v>-0.169001540535336</v>
      </c>
      <c r="R3155">
        <v>-0.23824106337775575</v>
      </c>
      <c r="S3155">
        <v>0.2512413468159907</v>
      </c>
      <c r="T3155">
        <f t="shared" si="49"/>
        <v>0</v>
      </c>
    </row>
    <row r="3156" spans="1:20" x14ac:dyDescent="0.25">
      <c r="A3156" s="2">
        <v>43496</v>
      </c>
      <c r="B3156" t="s">
        <v>40</v>
      </c>
      <c r="C3156">
        <v>-5.0530357563963069E-2</v>
      </c>
      <c r="D3156">
        <v>-2.6396161818082353E-2</v>
      </c>
      <c r="E3156">
        <v>8.4128996227541775E-2</v>
      </c>
      <c r="F3156">
        <v>0.11543692254554894</v>
      </c>
      <c r="G3156" s="9">
        <v>-0.1454949180230326</v>
      </c>
      <c r="H3156">
        <v>9.4341856839307736E-2</v>
      </c>
      <c r="I3156">
        <v>0</v>
      </c>
      <c r="J3156">
        <v>-0.38509980988593151</v>
      </c>
      <c r="K3156">
        <v>-0.26015972142602861</v>
      </c>
      <c r="L3156">
        <v>0</v>
      </c>
      <c r="M3156">
        <v>18.362478589371982</v>
      </c>
      <c r="N3156">
        <v>11.817870364007302</v>
      </c>
      <c r="O3156">
        <v>2.9623216925672278</v>
      </c>
      <c r="P3156">
        <v>-0.387112024300171</v>
      </c>
      <c r="Q3156">
        <v>-0.52561258143274892</v>
      </c>
      <c r="R3156">
        <v>-0.24013600538745128</v>
      </c>
      <c r="S3156">
        <v>0.15820962071146075</v>
      </c>
      <c r="T3156">
        <f t="shared" si="49"/>
        <v>0</v>
      </c>
    </row>
    <row r="3157" spans="1:20" x14ac:dyDescent="0.25">
      <c r="A3157" s="2">
        <v>43007</v>
      </c>
      <c r="B3157" t="s">
        <v>31</v>
      </c>
      <c r="C3157">
        <v>-2.9920062437047701E-3</v>
      </c>
      <c r="D3157">
        <v>-9.9401918228707031E-2</v>
      </c>
      <c r="E3157">
        <v>0.22466990584424495</v>
      </c>
      <c r="F3157">
        <v>-1.5897886134936146E-2</v>
      </c>
      <c r="G3157" s="9">
        <v>-2.773044696514837E-2</v>
      </c>
      <c r="H3157">
        <v>0.10258026917138974</v>
      </c>
      <c r="I3157">
        <v>0</v>
      </c>
      <c r="J3157">
        <v>-0.28379976350019709</v>
      </c>
      <c r="K3157">
        <v>-0.26153917156010487</v>
      </c>
      <c r="L3157">
        <v>-0.21800241939399945</v>
      </c>
      <c r="M3157">
        <v>11.177685140341222</v>
      </c>
      <c r="N3157">
        <v>10.076338831460673</v>
      </c>
      <c r="O3157">
        <v>0.35649314517411351</v>
      </c>
      <c r="P3157">
        <v>-0.66267336950736766</v>
      </c>
      <c r="Q3157">
        <v>-0.47367039964626012</v>
      </c>
      <c r="R3157">
        <v>-0.41579706656409954</v>
      </c>
      <c r="S3157">
        <v>0.10389045683878603</v>
      </c>
      <c r="T3157">
        <f t="shared" si="49"/>
        <v>0</v>
      </c>
    </row>
    <row r="3158" spans="1:20" x14ac:dyDescent="0.25">
      <c r="A3158" s="2">
        <v>42551</v>
      </c>
      <c r="B3158" t="s">
        <v>44</v>
      </c>
      <c r="C3158">
        <v>-2.2030213088230721E-2</v>
      </c>
      <c r="D3158">
        <v>2.00083032197651E-3</v>
      </c>
      <c r="E3158">
        <v>0.18049421440260227</v>
      </c>
      <c r="F3158">
        <v>0.20477656745447614</v>
      </c>
      <c r="G3158" s="9">
        <v>-0.2251973018732184</v>
      </c>
      <c r="H3158">
        <v>4.859709484119934E-2</v>
      </c>
      <c r="I3158">
        <v>-2.105955906548207E-2</v>
      </c>
      <c r="J3158">
        <v>-9.8402885110767668E-2</v>
      </c>
      <c r="K3158">
        <v>-0.26155299690591971</v>
      </c>
      <c r="L3158">
        <v>-0.11892086898856025</v>
      </c>
      <c r="M3158">
        <v>17.853520457142857</v>
      </c>
      <c r="N3158">
        <v>12.088289344537815</v>
      </c>
      <c r="O3158">
        <v>1.4703242487427939</v>
      </c>
      <c r="P3158">
        <v>-0.40628860951235957</v>
      </c>
      <c r="Q3158">
        <v>-0.42448959159690658</v>
      </c>
      <c r="R3158">
        <v>-0.18324843024412985</v>
      </c>
      <c r="S3158">
        <v>0.15103863885246122</v>
      </c>
      <c r="T3158">
        <f t="shared" si="49"/>
        <v>0</v>
      </c>
    </row>
    <row r="3159" spans="1:20" x14ac:dyDescent="0.25">
      <c r="A3159" s="2">
        <v>43404</v>
      </c>
      <c r="B3159" t="s">
        <v>54</v>
      </c>
      <c r="C3159">
        <v>-5.0722376690486071E-2</v>
      </c>
      <c r="D3159">
        <v>-5.4500011539708404E-2</v>
      </c>
      <c r="E3159">
        <v>0.38562393080542745</v>
      </c>
      <c r="F3159">
        <v>0.59036486547294742</v>
      </c>
      <c r="G3159" s="9">
        <v>-0.13519573319485689</v>
      </c>
      <c r="H3159">
        <v>0.10044880961423508</v>
      </c>
      <c r="I3159">
        <v>0</v>
      </c>
      <c r="J3159">
        <v>0</v>
      </c>
      <c r="K3159">
        <v>-0.2615671723535572</v>
      </c>
      <c r="L3159">
        <v>-2.9997420214866732E-4</v>
      </c>
      <c r="M3159">
        <v>15.423313320177604</v>
      </c>
      <c r="N3159">
        <v>9.048953742144354</v>
      </c>
      <c r="O3159">
        <v>1.417120671040859</v>
      </c>
      <c r="P3159">
        <v>-0.44533991466939749</v>
      </c>
      <c r="Q3159">
        <v>-0.31545836583590126</v>
      </c>
      <c r="R3159">
        <v>-0.23571623777934647</v>
      </c>
      <c r="S3159">
        <v>0.51987879713397567</v>
      </c>
      <c r="T3159">
        <f t="shared" si="49"/>
        <v>0</v>
      </c>
    </row>
    <row r="3160" spans="1:20" x14ac:dyDescent="0.25">
      <c r="A3160" s="2">
        <v>42521</v>
      </c>
      <c r="B3160" t="s">
        <v>40</v>
      </c>
      <c r="C3160">
        <v>1.0263824669545896E-2</v>
      </c>
      <c r="D3160">
        <v>-3.3134518425297133E-2</v>
      </c>
      <c r="E3160">
        <v>0.22115067368637065</v>
      </c>
      <c r="F3160">
        <v>1.1994625743074083E-2</v>
      </c>
      <c r="G3160" s="9">
        <v>-0.17144572643331224</v>
      </c>
      <c r="H3160">
        <v>4.1580793037893304E-2</v>
      </c>
      <c r="I3160">
        <v>-2.127022168963455E-2</v>
      </c>
      <c r="J3160">
        <v>-0.17284384331635338</v>
      </c>
      <c r="K3160">
        <v>-0.26170664644923902</v>
      </c>
      <c r="L3160">
        <v>-4.0219928126898563E-2</v>
      </c>
      <c r="M3160">
        <v>20.137425801656402</v>
      </c>
      <c r="N3160">
        <v>15.780859825528006</v>
      </c>
      <c r="O3160">
        <v>2.9708464359801772</v>
      </c>
      <c r="P3160">
        <v>-0.3278692701906748</v>
      </c>
      <c r="Q3160">
        <v>-0.33540337683740939</v>
      </c>
      <c r="R3160">
        <v>-0.23794932674310831</v>
      </c>
      <c r="S3160">
        <v>8.7369503772886728E-2</v>
      </c>
      <c r="T3160">
        <f t="shared" si="49"/>
        <v>0</v>
      </c>
    </row>
    <row r="3161" spans="1:20" x14ac:dyDescent="0.25">
      <c r="A3161" s="2">
        <v>43465</v>
      </c>
      <c r="B3161" t="s">
        <v>40</v>
      </c>
      <c r="C3161">
        <v>2.1152650620008817E-3</v>
      </c>
      <c r="D3161">
        <v>0.10526616626003082</v>
      </c>
      <c r="E3161">
        <v>8.8747577031997871E-2</v>
      </c>
      <c r="F3161">
        <v>0.11221417515312671</v>
      </c>
      <c r="G3161" s="9">
        <v>-0.18823058490065936</v>
      </c>
      <c r="H3161">
        <v>9.6429630117585097E-2</v>
      </c>
      <c r="I3161">
        <v>-0.29958058717795089</v>
      </c>
      <c r="J3161">
        <v>-0.48835551330798477</v>
      </c>
      <c r="K3161">
        <v>-0.26172097754266976</v>
      </c>
      <c r="L3161">
        <v>-0.33179709238973953</v>
      </c>
      <c r="M3161">
        <v>22.021666836971665</v>
      </c>
      <c r="N3161">
        <v>23.803314242942687</v>
      </c>
      <c r="O3161">
        <v>3.1197773747792694</v>
      </c>
      <c r="P3161">
        <v>-0.26497859515221212</v>
      </c>
      <c r="Q3161">
        <v>-4.4498505293666279E-2</v>
      </c>
      <c r="R3161">
        <v>-0.19974710908348559</v>
      </c>
      <c r="S3161">
        <v>0.17378273996322843</v>
      </c>
      <c r="T3161">
        <f t="shared" si="49"/>
        <v>0</v>
      </c>
    </row>
    <row r="3162" spans="1:20" x14ac:dyDescent="0.25">
      <c r="A3162" s="2">
        <v>43343</v>
      </c>
      <c r="B3162" t="s">
        <v>34</v>
      </c>
      <c r="C3162">
        <v>-7.0160849650986457E-2</v>
      </c>
      <c r="D3162">
        <v>-5.7610911102294216E-2</v>
      </c>
      <c r="E3162">
        <v>0.26875214513361123</v>
      </c>
      <c r="F3162">
        <v>-0.22536709129995525</v>
      </c>
      <c r="G3162" s="9">
        <v>-8.235020473957233E-2</v>
      </c>
      <c r="H3162">
        <v>0.10356085842833829</v>
      </c>
      <c r="I3162">
        <v>-5.5571227080394969E-2</v>
      </c>
      <c r="J3162">
        <v>-0.18647292855907283</v>
      </c>
      <c r="K3162">
        <v>-0.26178992382704191</v>
      </c>
      <c r="L3162">
        <v>0</v>
      </c>
      <c r="M3162">
        <v>9.6730275994046355</v>
      </c>
      <c r="N3162">
        <v>22.983609438470729</v>
      </c>
      <c r="O3162">
        <v>4.6179634159515093</v>
      </c>
      <c r="P3162">
        <v>-0.73377345722403042</v>
      </c>
      <c r="Q3162">
        <v>-0.62660448192106155</v>
      </c>
      <c r="R3162">
        <v>-9.4279640701200096E-2</v>
      </c>
      <c r="S3162">
        <v>2.3829554014045575</v>
      </c>
      <c r="T3162">
        <f t="shared" si="49"/>
        <v>0</v>
      </c>
    </row>
    <row r="3163" spans="1:20" x14ac:dyDescent="0.25">
      <c r="A3163" s="2">
        <v>42277</v>
      </c>
      <c r="B3163" t="s">
        <v>50</v>
      </c>
      <c r="C3163">
        <v>2.9426283839103506E-3</v>
      </c>
      <c r="D3163">
        <v>-3.8705093245127276E-2</v>
      </c>
      <c r="E3163">
        <v>0.23740930598680854</v>
      </c>
      <c r="F3163">
        <v>0.39742195121951229</v>
      </c>
      <c r="G3163" s="9">
        <v>-0.1613872525950808</v>
      </c>
      <c r="H3163">
        <v>-3.3783601788504036E-2</v>
      </c>
      <c r="I3163">
        <v>-0.2648837209302326</v>
      </c>
      <c r="J3163">
        <v>-0.35568842921784094</v>
      </c>
      <c r="K3163">
        <v>-0.26180443028784184</v>
      </c>
      <c r="L3163">
        <v>-0.26861318549537438</v>
      </c>
      <c r="M3163">
        <v>15.738767168296965</v>
      </c>
      <c r="N3163">
        <v>11.97175968048086</v>
      </c>
      <c r="O3163">
        <v>1.0743298655765163</v>
      </c>
      <c r="P3163">
        <v>-0.26180443028784184</v>
      </c>
      <c r="Q3163">
        <v>-0.22722781944472081</v>
      </c>
      <c r="R3163">
        <v>-0.22722781944472081</v>
      </c>
      <c r="S3163">
        <v>0.20613393162648563</v>
      </c>
      <c r="T3163">
        <f t="shared" si="49"/>
        <v>0</v>
      </c>
    </row>
    <row r="3164" spans="1:20" x14ac:dyDescent="0.25">
      <c r="A3164" s="2">
        <v>42034</v>
      </c>
      <c r="B3164" t="s">
        <v>19</v>
      </c>
      <c r="C3164">
        <v>5.103368854164847E-2</v>
      </c>
      <c r="D3164">
        <v>3.273144017014129E-2</v>
      </c>
      <c r="E3164">
        <v>-0.15868109570510647</v>
      </c>
      <c r="F3164">
        <v>6.041154152352135E-2</v>
      </c>
      <c r="G3164" s="9">
        <v>-9.3563550405963203E-2</v>
      </c>
      <c r="H3164">
        <v>-8.3448449076981124E-2</v>
      </c>
      <c r="I3164">
        <v>-0.78602646594633963</v>
      </c>
      <c r="J3164">
        <v>-0.93941182256319467</v>
      </c>
      <c r="K3164">
        <v>-0.26213481914558323</v>
      </c>
      <c r="L3164">
        <v>-0.76334564538900929</v>
      </c>
      <c r="M3164">
        <v>100.5910724025974</v>
      </c>
      <c r="N3164">
        <v>32.427262581560285</v>
      </c>
      <c r="O3164">
        <v>2.0814717131619203</v>
      </c>
      <c r="P3164">
        <v>0</v>
      </c>
      <c r="Q3164">
        <v>0</v>
      </c>
      <c r="R3164">
        <v>-0.14564606535177194</v>
      </c>
      <c r="S3164">
        <v>0.84471491546187316</v>
      </c>
      <c r="T3164">
        <f t="shared" si="49"/>
        <v>1</v>
      </c>
    </row>
    <row r="3165" spans="1:20" x14ac:dyDescent="0.25">
      <c r="A3165" s="2">
        <v>40877</v>
      </c>
      <c r="B3165" t="s">
        <v>53</v>
      </c>
      <c r="C3165">
        <v>-1.5096271793350713E-2</v>
      </c>
      <c r="D3165">
        <v>1.9378678301853247E-2</v>
      </c>
      <c r="E3165">
        <v>2.1457223027814942E-2</v>
      </c>
      <c r="F3165">
        <v>-0.25671793256696929</v>
      </c>
      <c r="G3165" s="9">
        <v>-0.36970773899355769</v>
      </c>
      <c r="H3165">
        <v>-7.8512671981422755E-2</v>
      </c>
      <c r="I3165">
        <v>-0.70147324890152496</v>
      </c>
      <c r="J3165">
        <v>-0.7101568951279934</v>
      </c>
      <c r="K3165">
        <v>-0.26242414334997577</v>
      </c>
      <c r="L3165">
        <v>-0.71028083693140542</v>
      </c>
      <c r="M3165">
        <v>23.950481054131057</v>
      </c>
      <c r="N3165">
        <v>17.216656017316019</v>
      </c>
      <c r="O3165">
        <v>0.32647989919222437</v>
      </c>
      <c r="P3165">
        <v>-0.26242414334997566</v>
      </c>
      <c r="Q3165">
        <v>-0.23125861644024237</v>
      </c>
      <c r="R3165">
        <v>-0.24205713255114669</v>
      </c>
      <c r="S3165">
        <v>0.18271317249026936</v>
      </c>
      <c r="T3165">
        <f t="shared" si="49"/>
        <v>0</v>
      </c>
    </row>
    <row r="3166" spans="1:20" x14ac:dyDescent="0.25">
      <c r="A3166" s="2">
        <v>42674</v>
      </c>
      <c r="B3166" t="s">
        <v>15</v>
      </c>
      <c r="C3166">
        <v>0.20456540597835104</v>
      </c>
      <c r="D3166">
        <v>0.23738428746504181</v>
      </c>
      <c r="E3166">
        <v>-4.2720826402871448E-2</v>
      </c>
      <c r="F3166">
        <v>-0.24760999661259353</v>
      </c>
      <c r="G3166" s="9">
        <v>-0.17367162693583027</v>
      </c>
      <c r="H3166">
        <v>7.8404962775665776E-2</v>
      </c>
      <c r="I3166">
        <v>0</v>
      </c>
      <c r="J3166">
        <v>-0.24554928354320449</v>
      </c>
      <c r="K3166">
        <v>-0.26242856556003069</v>
      </c>
      <c r="L3166">
        <v>-0.16679978871994516</v>
      </c>
      <c r="M3166">
        <v>12.430271942446042</v>
      </c>
      <c r="N3166">
        <v>24.584262043795622</v>
      </c>
      <c r="O3166">
        <v>4.5071914728474693</v>
      </c>
      <c r="P3166">
        <v>-0.46507262940032412</v>
      </c>
      <c r="Q3166">
        <v>-0.77518499919091732</v>
      </c>
      <c r="R3166">
        <v>-0.34951592801455789</v>
      </c>
      <c r="S3166">
        <v>2.8986325909629533</v>
      </c>
      <c r="T3166">
        <f t="shared" si="49"/>
        <v>1</v>
      </c>
    </row>
    <row r="3167" spans="1:20" x14ac:dyDescent="0.25">
      <c r="A3167" s="2">
        <v>42766</v>
      </c>
      <c r="B3167" t="s">
        <v>47</v>
      </c>
      <c r="C3167">
        <v>5.0168190110876587E-2</v>
      </c>
      <c r="D3167">
        <v>7.5596762298713926E-2</v>
      </c>
      <c r="E3167">
        <v>0.3415589721478085</v>
      </c>
      <c r="F3167">
        <v>0.37256445617528078</v>
      </c>
      <c r="G3167" s="9">
        <v>-0.12622451573817139</v>
      </c>
      <c r="H3167">
        <v>9.3518394695908613E-2</v>
      </c>
      <c r="I3167">
        <v>-5.4157987502002847E-2</v>
      </c>
      <c r="J3167">
        <v>0</v>
      </c>
      <c r="K3167">
        <v>-0.26280834909012907</v>
      </c>
      <c r="L3167">
        <v>0</v>
      </c>
      <c r="M3167">
        <v>11.581102044711015</v>
      </c>
      <c r="N3167">
        <v>14.998808165339659</v>
      </c>
      <c r="O3167">
        <v>2.5285724575182065</v>
      </c>
      <c r="P3167">
        <v>-0.67052387521576429</v>
      </c>
      <c r="Q3167">
        <v>-0.31988145532717926</v>
      </c>
      <c r="R3167">
        <v>-0.12143927026582069</v>
      </c>
      <c r="S3167">
        <v>4.2126219603198879E-2</v>
      </c>
      <c r="T3167">
        <f t="shared" si="49"/>
        <v>1</v>
      </c>
    </row>
    <row r="3168" spans="1:20" x14ac:dyDescent="0.25">
      <c r="A3168" s="2">
        <v>43220</v>
      </c>
      <c r="B3168" t="s">
        <v>47</v>
      </c>
      <c r="C3168">
        <v>2.9534755131822799E-2</v>
      </c>
      <c r="D3168">
        <v>-3.8078213940264782E-2</v>
      </c>
      <c r="E3168">
        <v>0.26332947845644106</v>
      </c>
      <c r="F3168">
        <v>0.4247816535029787</v>
      </c>
      <c r="G3168" s="9">
        <v>-4.3506482969021376E-2</v>
      </c>
      <c r="H3168">
        <v>0.10673089789910351</v>
      </c>
      <c r="I3168">
        <v>-0.37285691395609677</v>
      </c>
      <c r="J3168">
        <v>-0.76894765539803711</v>
      </c>
      <c r="K3168">
        <v>-0.26314927488195827</v>
      </c>
      <c r="L3168">
        <v>-0.41351008518378674</v>
      </c>
      <c r="M3168">
        <v>50.100102654867257</v>
      </c>
      <c r="N3168">
        <v>30.950351047521718</v>
      </c>
      <c r="O3168">
        <v>3.0601645531248423</v>
      </c>
      <c r="P3168">
        <v>-2.6999363458981684E-2</v>
      </c>
      <c r="Q3168">
        <v>-1.908075580223878E-2</v>
      </c>
      <c r="R3168">
        <v>-1.908075580223878E-2</v>
      </c>
      <c r="S3168">
        <v>0.42652071415158754</v>
      </c>
      <c r="T3168">
        <f t="shared" si="49"/>
        <v>0</v>
      </c>
    </row>
    <row r="3169" spans="1:20" x14ac:dyDescent="0.25">
      <c r="A3169" s="2">
        <v>41453</v>
      </c>
      <c r="B3169" t="s">
        <v>26</v>
      </c>
      <c r="C3169">
        <v>1.9444559507968306E-2</v>
      </c>
      <c r="D3169">
        <v>-8.894763112164672E-2</v>
      </c>
      <c r="E3169">
        <v>-0.20153694526317745</v>
      </c>
      <c r="F3169">
        <v>-0.37412673888437886</v>
      </c>
      <c r="G3169" s="9">
        <v>-0.2960988591921847</v>
      </c>
      <c r="H3169">
        <v>-0.1527045769764217</v>
      </c>
      <c r="I3169">
        <v>-0.88789158746920094</v>
      </c>
      <c r="J3169">
        <v>-0.26631853785900783</v>
      </c>
      <c r="K3169">
        <v>-0.2635712563203928</v>
      </c>
      <c r="L3169">
        <v>-0.68492199665919706</v>
      </c>
      <c r="M3169">
        <v>9.8139286222674116</v>
      </c>
      <c r="N3169">
        <v>47.802194034536889</v>
      </c>
      <c r="O3169">
        <v>2.9701519313304718</v>
      </c>
      <c r="P3169">
        <v>-0.92169487623818458</v>
      </c>
      <c r="Q3169">
        <v>-0.1022507230663412</v>
      </c>
      <c r="R3169">
        <v>-0.1022507230663412</v>
      </c>
      <c r="S3169">
        <v>0.57739335815085269</v>
      </c>
      <c r="T3169">
        <f t="shared" si="49"/>
        <v>0</v>
      </c>
    </row>
    <row r="3170" spans="1:20" x14ac:dyDescent="0.25">
      <c r="A3170" s="2">
        <v>43371</v>
      </c>
      <c r="B3170" t="s">
        <v>41</v>
      </c>
      <c r="C3170">
        <v>4.7235122325451684E-2</v>
      </c>
      <c r="D3170">
        <v>2.2614177981825856E-2</v>
      </c>
      <c r="E3170">
        <v>0.10814769010463277</v>
      </c>
      <c r="F3170">
        <v>-0.30220437392601118</v>
      </c>
      <c r="G3170" s="9">
        <v>-8.0646295484910979E-2</v>
      </c>
      <c r="H3170">
        <v>0.1025557868401632</v>
      </c>
      <c r="I3170">
        <v>-1.8935837245696363E-2</v>
      </c>
      <c r="J3170">
        <v>-3.4241439640089966E-2</v>
      </c>
      <c r="K3170">
        <v>-0.26369247954711528</v>
      </c>
      <c r="L3170">
        <v>0</v>
      </c>
      <c r="M3170">
        <v>7.7299996894409935</v>
      </c>
      <c r="N3170">
        <v>18.627646961237836</v>
      </c>
      <c r="O3170">
        <v>2.8859410537761963</v>
      </c>
      <c r="P3170">
        <v>-0.72383980051152763</v>
      </c>
      <c r="Q3170">
        <v>-0.88928262485097054</v>
      </c>
      <c r="R3170">
        <v>-0.6957493456884789</v>
      </c>
      <c r="S3170">
        <v>2.9096661487870716</v>
      </c>
      <c r="T3170">
        <f t="shared" si="49"/>
        <v>1</v>
      </c>
    </row>
    <row r="3171" spans="1:20" x14ac:dyDescent="0.25">
      <c r="A3171" s="2">
        <v>42398</v>
      </c>
      <c r="B3171" t="s">
        <v>23</v>
      </c>
      <c r="C3171">
        <v>-9.476441575856831E-2</v>
      </c>
      <c r="D3171">
        <v>-9.95787403010574E-2</v>
      </c>
      <c r="E3171">
        <v>-4.0329586545085117E-2</v>
      </c>
      <c r="F3171">
        <v>-4.5729845922174994E-2</v>
      </c>
      <c r="G3171" s="9">
        <v>-0.17641951868620476</v>
      </c>
      <c r="H3171">
        <v>7.8219999726742984E-3</v>
      </c>
      <c r="I3171">
        <v>-0.14250457766101421</v>
      </c>
      <c r="J3171">
        <v>-1.7977814611755738E-2</v>
      </c>
      <c r="K3171">
        <v>-0.26390982519687289</v>
      </c>
      <c r="L3171">
        <v>-7.787352192939534E-2</v>
      </c>
      <c r="M3171">
        <v>7.0758491171124378</v>
      </c>
      <c r="N3171">
        <v>4.712579138427258</v>
      </c>
      <c r="O3171">
        <v>0.75207713358620276</v>
      </c>
      <c r="P3171">
        <v>-0.98499530544740443</v>
      </c>
      <c r="Q3171">
        <v>-0.91078293275410149</v>
      </c>
      <c r="R3171">
        <v>-0.89822903580739377</v>
      </c>
      <c r="S3171">
        <v>-6.8607783246760645E-2</v>
      </c>
      <c r="T3171">
        <f t="shared" si="49"/>
        <v>0</v>
      </c>
    </row>
    <row r="3172" spans="1:20" x14ac:dyDescent="0.25">
      <c r="A3172" s="2">
        <v>40816</v>
      </c>
      <c r="B3172" t="s">
        <v>53</v>
      </c>
      <c r="C3172">
        <v>8.2670677405045634E-2</v>
      </c>
      <c r="D3172">
        <v>0.1219626500073091</v>
      </c>
      <c r="E3172">
        <v>3.5738421560116862E-2</v>
      </c>
      <c r="F3172">
        <v>-0.25561415608571214</v>
      </c>
      <c r="G3172" s="9">
        <v>-0.41048526253725615</v>
      </c>
      <c r="H3172">
        <v>-5.4053625660176463E-2</v>
      </c>
      <c r="I3172">
        <v>-0.70147324890152496</v>
      </c>
      <c r="J3172">
        <v>-0.7101568951279934</v>
      </c>
      <c r="K3172">
        <v>-0.2639976411242374</v>
      </c>
      <c r="L3172">
        <v>-0.71028083693140542</v>
      </c>
      <c r="M3172">
        <v>23.899386609686609</v>
      </c>
      <c r="N3172">
        <v>17.185601212121213</v>
      </c>
      <c r="O3172">
        <v>0.32589100610757205</v>
      </c>
      <c r="P3172">
        <v>-0.26399764112423729</v>
      </c>
      <c r="Q3172">
        <v>-0.2326452454051019</v>
      </c>
      <c r="R3172">
        <v>-0.24342428352830192</v>
      </c>
      <c r="S3172">
        <v>0.18310379456746062</v>
      </c>
      <c r="T3172">
        <f t="shared" si="49"/>
        <v>1</v>
      </c>
    </row>
    <row r="3173" spans="1:20" x14ac:dyDescent="0.25">
      <c r="A3173" s="2">
        <v>43220</v>
      </c>
      <c r="B3173" t="s">
        <v>52</v>
      </c>
      <c r="C3173">
        <v>1.274992037938727E-2</v>
      </c>
      <c r="D3173">
        <v>-9.1003701676418691E-3</v>
      </c>
      <c r="E3173">
        <v>7.8463526377914983E-2</v>
      </c>
      <c r="F3173">
        <v>0.51107142819912199</v>
      </c>
      <c r="G3173" s="9">
        <v>-4.3506482969021376E-2</v>
      </c>
      <c r="H3173">
        <v>0.10673089789910351</v>
      </c>
      <c r="I3173">
        <v>0</v>
      </c>
      <c r="J3173">
        <v>-0.44104642593957255</v>
      </c>
      <c r="K3173">
        <v>-0.26401665892408033</v>
      </c>
      <c r="L3173">
        <v>-0.16562865170722463</v>
      </c>
      <c r="M3173">
        <v>6.9981997363216877</v>
      </c>
      <c r="N3173">
        <v>3.6298959770114942</v>
      </c>
      <c r="O3173">
        <v>0.21423941589745982</v>
      </c>
      <c r="P3173">
        <v>-0.45350588585400442</v>
      </c>
      <c r="Q3173">
        <v>-0.45438848721670422</v>
      </c>
      <c r="R3173">
        <v>-0.50137888814047105</v>
      </c>
      <c r="S3173">
        <v>-0.40506226810944596</v>
      </c>
      <c r="T3173">
        <f t="shared" si="49"/>
        <v>0</v>
      </c>
    </row>
    <row r="3174" spans="1:20" x14ac:dyDescent="0.25">
      <c r="A3174" s="2">
        <v>42766</v>
      </c>
      <c r="B3174" t="s">
        <v>48</v>
      </c>
      <c r="C3174">
        <v>-3.3420058270682174E-2</v>
      </c>
      <c r="D3174">
        <v>3.057054007369775E-3</v>
      </c>
      <c r="E3174">
        <v>0.29356383806869335</v>
      </c>
      <c r="F3174">
        <v>0.275163448306736</v>
      </c>
      <c r="G3174" s="9">
        <v>-0.12622451573817139</v>
      </c>
      <c r="H3174">
        <v>9.3518394695908613E-2</v>
      </c>
      <c r="I3174">
        <v>0</v>
      </c>
      <c r="J3174">
        <v>0</v>
      </c>
      <c r="K3174">
        <v>-0.26471978798517581</v>
      </c>
      <c r="L3174">
        <v>-0.13884434459322892</v>
      </c>
      <c r="M3174">
        <v>6.3659004074979624</v>
      </c>
      <c r="N3174">
        <v>9.4328012369461618</v>
      </c>
      <c r="O3174">
        <v>0.9466201196556846</v>
      </c>
      <c r="P3174">
        <v>-0.45476776454506751</v>
      </c>
      <c r="Q3174">
        <v>-0.23970894538878473</v>
      </c>
      <c r="R3174">
        <v>-0.223593349528595</v>
      </c>
      <c r="S3174">
        <v>0.70156002375753401</v>
      </c>
      <c r="T3174">
        <f t="shared" si="49"/>
        <v>0</v>
      </c>
    </row>
    <row r="3175" spans="1:20" x14ac:dyDescent="0.25">
      <c r="A3175" s="2">
        <v>42489</v>
      </c>
      <c r="B3175" t="s">
        <v>40</v>
      </c>
      <c r="C3175">
        <v>9.8931490699150082E-3</v>
      </c>
      <c r="D3175">
        <v>-5.2457956221281687E-2</v>
      </c>
      <c r="E3175">
        <v>0.21999426780740472</v>
      </c>
      <c r="F3175">
        <v>1.1628130496490252E-2</v>
      </c>
      <c r="G3175" s="9">
        <v>-0.18098491364155156</v>
      </c>
      <c r="H3175">
        <v>3.4885494595400468E-2</v>
      </c>
      <c r="I3175">
        <v>-2.127022168963455E-2</v>
      </c>
      <c r="J3175">
        <v>-0.17284384331635338</v>
      </c>
      <c r="K3175">
        <v>-0.26487012145856659</v>
      </c>
      <c r="L3175">
        <v>-4.0219928126898563E-2</v>
      </c>
      <c r="M3175">
        <v>20.051139987258441</v>
      </c>
      <c r="N3175">
        <v>15.718674349556167</v>
      </c>
      <c r="O3175">
        <v>2.9591396277515267</v>
      </c>
      <c r="P3175">
        <v>-0.33074924839517417</v>
      </c>
      <c r="Q3175">
        <v>-0.33802226185366102</v>
      </c>
      <c r="R3175">
        <v>-0.24095223560581058</v>
      </c>
      <c r="S3175">
        <v>8.7745479841647891E-2</v>
      </c>
      <c r="T3175">
        <f t="shared" si="49"/>
        <v>0</v>
      </c>
    </row>
    <row r="3176" spans="1:20" x14ac:dyDescent="0.25">
      <c r="A3176" s="2">
        <v>43524</v>
      </c>
      <c r="B3176" t="s">
        <v>34</v>
      </c>
      <c r="C3176">
        <v>8.406473590640684E-2</v>
      </c>
      <c r="D3176">
        <v>4.9296562966337998E-2</v>
      </c>
      <c r="E3176">
        <v>0.23919662667729646</v>
      </c>
      <c r="F3176">
        <v>-0.18819933409748379</v>
      </c>
      <c r="G3176" s="9">
        <v>-0.10794670820959706</v>
      </c>
      <c r="H3176">
        <v>9.3712127432465708E-2</v>
      </c>
      <c r="I3176">
        <v>0</v>
      </c>
      <c r="J3176">
        <v>-0.11174537277287666</v>
      </c>
      <c r="K3176">
        <v>-0.26541928107066093</v>
      </c>
      <c r="L3176">
        <v>0</v>
      </c>
      <c r="M3176">
        <v>8.8156941382667959</v>
      </c>
      <c r="N3176">
        <v>23.279911277785352</v>
      </c>
      <c r="O3176">
        <v>5.068394564993457</v>
      </c>
      <c r="P3176">
        <v>-0.75736947419176159</v>
      </c>
      <c r="Q3176">
        <v>-0.62179071326149504</v>
      </c>
      <c r="R3176">
        <v>-5.9366580044467598E-3</v>
      </c>
      <c r="S3176">
        <v>2.7710825908792289</v>
      </c>
      <c r="T3176">
        <f t="shared" si="49"/>
        <v>1</v>
      </c>
    </row>
    <row r="3177" spans="1:20" x14ac:dyDescent="0.25">
      <c r="A3177" s="2">
        <v>40939</v>
      </c>
      <c r="B3177" t="s">
        <v>51</v>
      </c>
      <c r="C3177">
        <v>-6.7555670254224931E-2</v>
      </c>
      <c r="D3177">
        <v>-6.671488649252777E-2</v>
      </c>
      <c r="E3177">
        <v>1.0022843840435502E-2</v>
      </c>
      <c r="F3177">
        <v>0.15715173398270221</v>
      </c>
      <c r="G3177" s="9">
        <v>-0.34638581914761268</v>
      </c>
      <c r="H3177">
        <v>-0.10422757878496403</v>
      </c>
      <c r="I3177">
        <v>-0.17785843920145195</v>
      </c>
      <c r="J3177">
        <v>-0.32449145646867372</v>
      </c>
      <c r="K3177">
        <v>-0.2655263687530669</v>
      </c>
      <c r="L3177">
        <v>-0.22162384046109429</v>
      </c>
      <c r="M3177">
        <v>15.887890990122862</v>
      </c>
      <c r="N3177">
        <v>11.031145768947756</v>
      </c>
      <c r="O3177">
        <v>0.96849454745138575</v>
      </c>
      <c r="P3177">
        <v>-0.2690344559606227</v>
      </c>
      <c r="Q3177">
        <v>-0.26121572871256604</v>
      </c>
      <c r="R3177">
        <v>-0.26194476817112111</v>
      </c>
      <c r="S3177">
        <v>0.13655668261149659</v>
      </c>
      <c r="T3177">
        <f t="shared" si="49"/>
        <v>0</v>
      </c>
    </row>
    <row r="3178" spans="1:20" x14ac:dyDescent="0.25">
      <c r="A3178" s="2">
        <v>43553</v>
      </c>
      <c r="B3178" t="s">
        <v>58</v>
      </c>
      <c r="C3178">
        <v>4.528789699744884E-2</v>
      </c>
      <c r="D3178">
        <v>9.6173547978033458E-2</v>
      </c>
      <c r="E3178">
        <v>0.23402309834093948</v>
      </c>
      <c r="F3178">
        <v>0.19524634713087319</v>
      </c>
      <c r="G3178" s="9">
        <v>-9.3490525723620488E-2</v>
      </c>
      <c r="H3178">
        <v>9.1203109025611351E-2</v>
      </c>
      <c r="I3178">
        <v>0</v>
      </c>
      <c r="J3178">
        <v>-1.5112421673424303E-2</v>
      </c>
      <c r="K3178">
        <v>-0.26580937532829019</v>
      </c>
      <c r="L3178">
        <v>0</v>
      </c>
      <c r="M3178">
        <v>13.420170658682636</v>
      </c>
      <c r="N3178">
        <v>12.070372979493367</v>
      </c>
      <c r="O3178">
        <v>0.78418357079042655</v>
      </c>
      <c r="P3178">
        <v>-0.43925164390188398</v>
      </c>
      <c r="Q3178">
        <v>-0.36578141500138195</v>
      </c>
      <c r="R3178">
        <v>-0.19693269490939713</v>
      </c>
      <c r="S3178">
        <v>0.39524582823647569</v>
      </c>
      <c r="T3178">
        <f t="shared" si="49"/>
        <v>1</v>
      </c>
    </row>
    <row r="3179" spans="1:20" x14ac:dyDescent="0.25">
      <c r="A3179" s="2">
        <v>42398</v>
      </c>
      <c r="B3179" t="s">
        <v>41</v>
      </c>
      <c r="C3179">
        <v>-0.10552339542742339</v>
      </c>
      <c r="D3179">
        <v>-5.9356321675900214E-2</v>
      </c>
      <c r="E3179">
        <v>-0.14921168793424233</v>
      </c>
      <c r="F3179">
        <v>-0.2654627794868426</v>
      </c>
      <c r="G3179" s="9">
        <v>-0.17641951868620476</v>
      </c>
      <c r="H3179">
        <v>7.8219999726742984E-3</v>
      </c>
      <c r="I3179">
        <v>0</v>
      </c>
      <c r="J3179">
        <v>-3.1742064483879062E-2</v>
      </c>
      <c r="K3179">
        <v>-0.26591467436418736</v>
      </c>
      <c r="L3179">
        <v>0</v>
      </c>
      <c r="M3179">
        <v>7.3215054465668556</v>
      </c>
      <c r="N3179">
        <v>43.487560579029733</v>
      </c>
      <c r="O3179">
        <v>6.3288127926573745</v>
      </c>
      <c r="P3179">
        <v>-0.73843357232708295</v>
      </c>
      <c r="Q3179">
        <v>-0.741522449455708</v>
      </c>
      <c r="R3179">
        <v>-0.33278421239352984</v>
      </c>
      <c r="S3179">
        <v>8.7972885417106017</v>
      </c>
      <c r="T3179">
        <f t="shared" si="49"/>
        <v>0</v>
      </c>
    </row>
    <row r="3180" spans="1:20" x14ac:dyDescent="0.25">
      <c r="A3180" s="2">
        <v>43251</v>
      </c>
      <c r="B3180" t="s">
        <v>41</v>
      </c>
      <c r="C3180">
        <v>-0.15247556721609679</v>
      </c>
      <c r="D3180">
        <v>-0.20845276524355316</v>
      </c>
      <c r="E3180">
        <v>0.11224467751865985</v>
      </c>
      <c r="F3180">
        <v>-0.30390813412958451</v>
      </c>
      <c r="G3180" s="9">
        <v>-7.86313551758272E-2</v>
      </c>
      <c r="H3180">
        <v>0.10603905858788187</v>
      </c>
      <c r="I3180">
        <v>-1.8935837245696363E-2</v>
      </c>
      <c r="J3180">
        <v>-3.4241439640089966E-2</v>
      </c>
      <c r="K3180">
        <v>-0.26598285900185892</v>
      </c>
      <c r="L3180">
        <v>0</v>
      </c>
      <c r="M3180">
        <v>7.7059545289855071</v>
      </c>
      <c r="N3180">
        <v>18.612826335938745</v>
      </c>
      <c r="O3180">
        <v>2.8836449263542905</v>
      </c>
      <c r="P3180">
        <v>-0.72469883240996236</v>
      </c>
      <c r="Q3180">
        <v>-0.88937071438447934</v>
      </c>
      <c r="R3180">
        <v>-0.69599141517551277</v>
      </c>
      <c r="S3180">
        <v>2.9187452822229516</v>
      </c>
      <c r="T3180">
        <f t="shared" si="49"/>
        <v>0</v>
      </c>
    </row>
    <row r="3181" spans="1:20" x14ac:dyDescent="0.25">
      <c r="A3181" s="2">
        <v>42794</v>
      </c>
      <c r="B3181" t="s">
        <v>48</v>
      </c>
      <c r="C3181">
        <v>-2.5150569123471245E-2</v>
      </c>
      <c r="D3181">
        <v>-3.8574887680894898E-2</v>
      </c>
      <c r="E3181">
        <v>0.28445947273669936</v>
      </c>
      <c r="F3181">
        <v>0.28109611217508657</v>
      </c>
      <c r="G3181" s="9">
        <v>-0.10217234906880002</v>
      </c>
      <c r="H3181">
        <v>9.5522419494113331E-2</v>
      </c>
      <c r="I3181">
        <v>0</v>
      </c>
      <c r="J3181">
        <v>0</v>
      </c>
      <c r="K3181">
        <v>-0.26642455704871337</v>
      </c>
      <c r="L3181">
        <v>-0.13884434459322892</v>
      </c>
      <c r="M3181">
        <v>6.3511408778670395</v>
      </c>
      <c r="N3181">
        <v>9.4199481902058189</v>
      </c>
      <c r="O3181">
        <v>0.94533026393439279</v>
      </c>
      <c r="P3181">
        <v>-0.45603190171652763</v>
      </c>
      <c r="Q3181">
        <v>-0.24074491086878524</v>
      </c>
      <c r="R3181">
        <v>-0.22465127396878515</v>
      </c>
      <c r="S3181">
        <v>0.70319039161704811</v>
      </c>
      <c r="T3181">
        <f t="shared" si="49"/>
        <v>0</v>
      </c>
    </row>
    <row r="3182" spans="1:20" x14ac:dyDescent="0.25">
      <c r="A3182" s="2">
        <v>41362</v>
      </c>
      <c r="B3182" t="s">
        <v>23</v>
      </c>
      <c r="C3182">
        <v>-6.7486750602663959E-2</v>
      </c>
      <c r="D3182">
        <v>-5.5244497892423694E-2</v>
      </c>
      <c r="E3182">
        <v>-0.20361087448761905</v>
      </c>
      <c r="F3182">
        <v>0.17417898772809459</v>
      </c>
      <c r="G3182" s="9">
        <v>-0.29030286310847142</v>
      </c>
      <c r="H3182">
        <v>-0.16587122917604691</v>
      </c>
      <c r="I3182">
        <v>-0.40068465886474003</v>
      </c>
      <c r="J3182">
        <v>-0.38569424964936883</v>
      </c>
      <c r="K3182">
        <v>-0.26669051570501268</v>
      </c>
      <c r="L3182">
        <v>-0.27317267412598945</v>
      </c>
      <c r="M3182">
        <v>10.323820880033209</v>
      </c>
      <c r="N3182">
        <v>46.366388018065884</v>
      </c>
      <c r="O3182">
        <v>5.8324059920462519</v>
      </c>
      <c r="P3182">
        <v>-0.13352088274557861</v>
      </c>
      <c r="Q3182">
        <v>-5.5263205550841854E-2</v>
      </c>
      <c r="R3182">
        <v>-0.21075970154430113</v>
      </c>
      <c r="S3182">
        <v>6.0173900896878738</v>
      </c>
      <c r="T3182">
        <f t="shared" si="49"/>
        <v>0</v>
      </c>
    </row>
    <row r="3183" spans="1:20" x14ac:dyDescent="0.25">
      <c r="A3183" s="2">
        <v>43585</v>
      </c>
      <c r="B3183" t="s">
        <v>43</v>
      </c>
      <c r="C3183">
        <v>-0.12645289220566414</v>
      </c>
      <c r="D3183">
        <v>-0.26293052890682234</v>
      </c>
      <c r="E3183">
        <v>7.7119867959562605E-2</v>
      </c>
      <c r="F3183">
        <v>-0.49051883619239833</v>
      </c>
      <c r="G3183" s="9">
        <v>-4.9429596092368189E-2</v>
      </c>
      <c r="H3183">
        <v>8.8078667002291722E-2</v>
      </c>
      <c r="I3183">
        <v>0</v>
      </c>
      <c r="J3183">
        <v>-0.58261120739456962</v>
      </c>
      <c r="K3183">
        <v>-0.26670057996727103</v>
      </c>
      <c r="L3183">
        <v>-0.24496568551630193</v>
      </c>
      <c r="M3183">
        <v>18.249615916955015</v>
      </c>
      <c r="N3183">
        <v>10.117366964665814</v>
      </c>
      <c r="O3183">
        <v>1.0284617881253246</v>
      </c>
      <c r="P3183">
        <v>-0.15050835146184072</v>
      </c>
      <c r="Q3183">
        <v>-0.7979287702019584</v>
      </c>
      <c r="R3183">
        <v>-0.40261410110015694</v>
      </c>
      <c r="S3183">
        <v>-9.8783896290939616E-2</v>
      </c>
      <c r="T3183">
        <f t="shared" si="49"/>
        <v>0</v>
      </c>
    </row>
    <row r="3184" spans="1:20" x14ac:dyDescent="0.25">
      <c r="A3184" s="2">
        <v>42643</v>
      </c>
      <c r="B3184" t="s">
        <v>22</v>
      </c>
      <c r="C3184">
        <v>1.3286252332103787E-2</v>
      </c>
      <c r="D3184">
        <v>1.5748763745148997E-2</v>
      </c>
      <c r="E3184">
        <v>0.15578272716648534</v>
      </c>
      <c r="F3184">
        <v>-0.18469986460057164</v>
      </c>
      <c r="G3184" s="9">
        <v>-0.18800880623576699</v>
      </c>
      <c r="H3184">
        <v>7.2962262957836588E-2</v>
      </c>
      <c r="I3184">
        <v>0</v>
      </c>
      <c r="J3184">
        <v>0</v>
      </c>
      <c r="K3184">
        <v>-0.26683348660927253</v>
      </c>
      <c r="L3184">
        <v>0</v>
      </c>
      <c r="M3184">
        <v>7.8771044433007376</v>
      </c>
      <c r="N3184">
        <v>3.467334331620942</v>
      </c>
      <c r="O3184">
        <v>0.26187625313696999</v>
      </c>
      <c r="P3184">
        <v>-0.29349866088253274</v>
      </c>
      <c r="Q3184">
        <v>-0.42427788918086939</v>
      </c>
      <c r="R3184">
        <v>-0.3992119198450037</v>
      </c>
      <c r="S3184">
        <v>-0.30911034766370182</v>
      </c>
      <c r="T3184">
        <f t="shared" si="49"/>
        <v>0</v>
      </c>
    </row>
    <row r="3185" spans="1:20" x14ac:dyDescent="0.25">
      <c r="A3185" s="2">
        <v>41851</v>
      </c>
      <c r="B3185" t="s">
        <v>38</v>
      </c>
      <c r="C3185">
        <v>5.4442732957571072E-2</v>
      </c>
      <c r="D3185">
        <v>3.2337020366369651E-2</v>
      </c>
      <c r="E3185">
        <v>-0.25123222626512864</v>
      </c>
      <c r="F3185">
        <v>-0.49225462609612847</v>
      </c>
      <c r="G3185" s="9">
        <v>-0.15737359968410058</v>
      </c>
      <c r="H3185">
        <v>-0.11336269326715909</v>
      </c>
      <c r="I3185">
        <v>-0.40077626142481537</v>
      </c>
      <c r="J3185">
        <v>-0.81045081967213117</v>
      </c>
      <c r="K3185">
        <v>-0.26696924415659862</v>
      </c>
      <c r="L3185">
        <v>-0.31218016956601247</v>
      </c>
      <c r="M3185">
        <v>33.648004972972977</v>
      </c>
      <c r="N3185">
        <v>12.221981738403677</v>
      </c>
      <c r="O3185">
        <v>1.4829358499176069</v>
      </c>
      <c r="P3185">
        <v>-9.1476997159079976E-2</v>
      </c>
      <c r="Q3185">
        <v>-0.13891872191075483</v>
      </c>
      <c r="R3185">
        <v>-0.10617838893573994</v>
      </c>
      <c r="S3185">
        <v>0.87937425154793158</v>
      </c>
      <c r="T3185">
        <f t="shared" si="49"/>
        <v>1</v>
      </c>
    </row>
    <row r="3186" spans="1:20" x14ac:dyDescent="0.25">
      <c r="A3186" s="2">
        <v>42734</v>
      </c>
      <c r="B3186" t="s">
        <v>17</v>
      </c>
      <c r="C3186">
        <v>7.1494484160178784E-2</v>
      </c>
      <c r="D3186">
        <v>0.1603859772579117</v>
      </c>
      <c r="E3186">
        <v>-0.14965331568577322</v>
      </c>
      <c r="F3186">
        <v>-0.17649900293545717</v>
      </c>
      <c r="G3186" s="9">
        <v>-0.11004008243675256</v>
      </c>
      <c r="H3186">
        <v>8.9644850597784931E-2</v>
      </c>
      <c r="I3186">
        <v>-0.11308856213695817</v>
      </c>
      <c r="J3186">
        <v>-0.24164906369206651</v>
      </c>
      <c r="K3186">
        <v>-0.26706331939200612</v>
      </c>
      <c r="L3186">
        <v>-7.8755003009517766E-2</v>
      </c>
      <c r="M3186">
        <v>11.656000660863958</v>
      </c>
      <c r="N3186">
        <v>32.237356969582109</v>
      </c>
      <c r="O3186">
        <v>4.6873822384193558</v>
      </c>
      <c r="P3186">
        <v>-0.57511335636824024</v>
      </c>
      <c r="Q3186">
        <v>-0.66267959755729478</v>
      </c>
      <c r="R3186">
        <v>-6.9220225805171509E-2</v>
      </c>
      <c r="S3186">
        <v>3.7045058606156132</v>
      </c>
      <c r="T3186">
        <f t="shared" si="49"/>
        <v>1</v>
      </c>
    </row>
    <row r="3187" spans="1:20" x14ac:dyDescent="0.25">
      <c r="A3187" s="2">
        <v>40968</v>
      </c>
      <c r="B3187" t="s">
        <v>34</v>
      </c>
      <c r="C3187">
        <v>-8.2612498564892944E-2</v>
      </c>
      <c r="D3187">
        <v>8.2172565767343997E-2</v>
      </c>
      <c r="E3187">
        <v>-0.41191094568130993</v>
      </c>
      <c r="F3187">
        <v>-0.10593304524909353</v>
      </c>
      <c r="G3187" s="9">
        <v>-0.32057024163056003</v>
      </c>
      <c r="H3187">
        <v>-0.11604078224175318</v>
      </c>
      <c r="I3187">
        <v>-0.35607880826525706</v>
      </c>
      <c r="J3187">
        <v>-0.28022833419823556</v>
      </c>
      <c r="K3187">
        <v>-0.26730494195247101</v>
      </c>
      <c r="L3187">
        <v>-0.30246688418484735</v>
      </c>
      <c r="M3187">
        <v>6.1308652006729147</v>
      </c>
      <c r="N3187">
        <v>51.732967686567164</v>
      </c>
      <c r="O3187">
        <v>3.0608069777025535</v>
      </c>
      <c r="P3187">
        <v>-4.3115839208436868E-2</v>
      </c>
      <c r="Q3187">
        <v>-5.496797037742529E-3</v>
      </c>
      <c r="R3187">
        <v>-0.10092882294537486</v>
      </c>
      <c r="S3187">
        <v>7.1521837956632659</v>
      </c>
      <c r="T3187">
        <f t="shared" si="49"/>
        <v>0</v>
      </c>
    </row>
    <row r="3188" spans="1:20" x14ac:dyDescent="0.25">
      <c r="A3188" s="2">
        <v>42369</v>
      </c>
      <c r="B3188" t="s">
        <v>15</v>
      </c>
      <c r="C3188">
        <v>-7.4044175980145344E-2</v>
      </c>
      <c r="D3188">
        <v>-0.16476081861037561</v>
      </c>
      <c r="E3188">
        <v>-0.13317398755299004</v>
      </c>
      <c r="F3188">
        <v>-0.19246141940182993</v>
      </c>
      <c r="G3188" s="9">
        <v>-0.11626070352519891</v>
      </c>
      <c r="H3188">
        <v>-1.6184971098266443E-3</v>
      </c>
      <c r="I3188">
        <v>-7.4062785736056069E-2</v>
      </c>
      <c r="J3188">
        <v>-0.42640034737299171</v>
      </c>
      <c r="K3188">
        <v>-0.2673827504999422</v>
      </c>
      <c r="L3188">
        <v>-0.18005464846098718</v>
      </c>
      <c r="M3188">
        <v>16.239613058289173</v>
      </c>
      <c r="N3188">
        <v>31.746717857142858</v>
      </c>
      <c r="O3188">
        <v>5.7277387445437542</v>
      </c>
      <c r="P3188">
        <v>-0.30114050979343665</v>
      </c>
      <c r="Q3188">
        <v>-0.70968669354301395</v>
      </c>
      <c r="R3188">
        <v>-0.17336486717619148</v>
      </c>
      <c r="S3188">
        <v>3.4958116371441217</v>
      </c>
      <c r="T3188">
        <f t="shared" si="49"/>
        <v>0</v>
      </c>
    </row>
    <row r="3189" spans="1:20" x14ac:dyDescent="0.25">
      <c r="A3189" s="2">
        <v>42247</v>
      </c>
      <c r="B3189" t="s">
        <v>37</v>
      </c>
      <c r="C3189">
        <v>8.61015527579434E-3</v>
      </c>
      <c r="D3189">
        <v>-2.3045234679047177E-2</v>
      </c>
      <c r="E3189">
        <v>-5.9846105266656791E-2</v>
      </c>
      <c r="F3189">
        <v>4.5773179153245636E-2</v>
      </c>
      <c r="G3189" s="9">
        <v>-0.11569002915578053</v>
      </c>
      <c r="H3189">
        <v>-4.1240533476308516E-2</v>
      </c>
      <c r="I3189">
        <v>-1.1830625483544606</v>
      </c>
      <c r="J3189">
        <v>-2.1271186440677967</v>
      </c>
      <c r="K3189">
        <v>-0.26776776698818072</v>
      </c>
      <c r="L3189">
        <v>-1.2602239516545455</v>
      </c>
      <c r="M3189">
        <v>-6.0569755069491915</v>
      </c>
      <c r="N3189">
        <v>-22.875530234070219</v>
      </c>
      <c r="O3189">
        <v>0.97342681847107315</v>
      </c>
      <c r="P3189">
        <v>-1.1076910244723466</v>
      </c>
      <c r="Q3189">
        <v>-2.8951543286929287</v>
      </c>
      <c r="R3189">
        <v>-0.11637453762718308</v>
      </c>
      <c r="S3189">
        <v>0.3234456370113894</v>
      </c>
      <c r="T3189">
        <f t="shared" si="49"/>
        <v>0</v>
      </c>
    </row>
    <row r="3190" spans="1:20" x14ac:dyDescent="0.25">
      <c r="A3190" s="2">
        <v>43189</v>
      </c>
      <c r="B3190" t="s">
        <v>15</v>
      </c>
      <c r="C3190">
        <v>-4.4384311617077454E-2</v>
      </c>
      <c r="D3190">
        <v>-5.5378013827735773E-2</v>
      </c>
      <c r="E3190">
        <v>-1.047679291531578E-2</v>
      </c>
      <c r="F3190">
        <v>-0.23654583320756994</v>
      </c>
      <c r="G3190" s="9">
        <v>-9.0842704834233956E-2</v>
      </c>
      <c r="H3190">
        <v>0.10625140355757856</v>
      </c>
      <c r="I3190">
        <v>0</v>
      </c>
      <c r="J3190">
        <v>0</v>
      </c>
      <c r="K3190">
        <v>-0.26801820653100161</v>
      </c>
      <c r="L3190">
        <v>-8.5200057234069537E-2</v>
      </c>
      <c r="M3190">
        <v>8.0518111945905328</v>
      </c>
      <c r="N3190">
        <v>20.087653305624105</v>
      </c>
      <c r="O3190">
        <v>4.0434752875967366</v>
      </c>
      <c r="P3190">
        <v>-0.65349638279596745</v>
      </c>
      <c r="Q3190">
        <v>-0.81630500902929615</v>
      </c>
      <c r="R3190">
        <v>-0.41644008560684409</v>
      </c>
      <c r="S3190">
        <v>2.6077122779782145</v>
      </c>
      <c r="T3190">
        <f t="shared" si="49"/>
        <v>0</v>
      </c>
    </row>
    <row r="3191" spans="1:20" x14ac:dyDescent="0.25">
      <c r="A3191" s="2">
        <v>40786</v>
      </c>
      <c r="B3191" t="s">
        <v>51</v>
      </c>
      <c r="C3191">
        <v>-5.7875513335180706E-2</v>
      </c>
      <c r="D3191">
        <v>-3.1480275232806831E-2</v>
      </c>
      <c r="E3191">
        <v>6.0726161336687623E-2</v>
      </c>
      <c r="F3191">
        <v>0.16067745347993889</v>
      </c>
      <c r="G3191" s="9">
        <v>-0.37737533063953399</v>
      </c>
      <c r="H3191">
        <v>-4.0969971197444721E-2</v>
      </c>
      <c r="I3191">
        <v>0</v>
      </c>
      <c r="J3191">
        <v>0</v>
      </c>
      <c r="K3191">
        <v>-0.26817348755732195</v>
      </c>
      <c r="L3191">
        <v>0</v>
      </c>
      <c r="M3191">
        <v>10.693725402766477</v>
      </c>
      <c r="N3191">
        <v>8.5342943254688439</v>
      </c>
      <c r="O3191">
        <v>0.96261948277038545</v>
      </c>
      <c r="P3191">
        <v>-0.50800614054436821</v>
      </c>
      <c r="Q3191">
        <v>-0.42843630695713242</v>
      </c>
      <c r="R3191">
        <v>-0.2664219459069751</v>
      </c>
      <c r="S3191">
        <v>7.3394978358494636E-2</v>
      </c>
      <c r="T3191">
        <f t="shared" si="49"/>
        <v>0</v>
      </c>
    </row>
    <row r="3192" spans="1:20" x14ac:dyDescent="0.25">
      <c r="A3192" s="2">
        <v>41089</v>
      </c>
      <c r="B3192" t="s">
        <v>44</v>
      </c>
      <c r="C3192">
        <v>-5.3474658878825743E-2</v>
      </c>
      <c r="D3192">
        <v>-2.156506598964647E-2</v>
      </c>
      <c r="E3192">
        <v>4.3184099833526002E-2</v>
      </c>
      <c r="F3192">
        <v>0.19215782520694713</v>
      </c>
      <c r="G3192" s="9">
        <v>-0.38747978298146257</v>
      </c>
      <c r="H3192">
        <v>-0.14759540423791639</v>
      </c>
      <c r="I3192">
        <v>0</v>
      </c>
      <c r="J3192">
        <v>0</v>
      </c>
      <c r="K3192">
        <v>-0.26821345463215551</v>
      </c>
      <c r="L3192">
        <v>-0.13301846159655251</v>
      </c>
      <c r="M3192">
        <v>13.240638223938223</v>
      </c>
      <c r="N3192">
        <v>9.8137742847173755</v>
      </c>
      <c r="O3192">
        <v>1.1745709972437985</v>
      </c>
      <c r="P3192">
        <v>-0.27628611370957257</v>
      </c>
      <c r="Q3192">
        <v>-0.27084719159010096</v>
      </c>
      <c r="R3192">
        <v>-0.30628469822794968</v>
      </c>
      <c r="S3192">
        <v>0.17167058654782202</v>
      </c>
      <c r="T3192">
        <f t="shared" si="49"/>
        <v>0</v>
      </c>
    </row>
    <row r="3193" spans="1:20" x14ac:dyDescent="0.25">
      <c r="A3193" s="2">
        <v>42886</v>
      </c>
      <c r="B3193" t="s">
        <v>36</v>
      </c>
      <c r="C3193">
        <v>-4.5715762693947504E-2</v>
      </c>
      <c r="D3193">
        <v>8.7396394592902604E-2</v>
      </c>
      <c r="E3193">
        <v>0.12167606768734895</v>
      </c>
      <c r="F3193">
        <v>-0.25803615390026013</v>
      </c>
      <c r="G3193" s="9">
        <v>-3.8619238487794028E-2</v>
      </c>
      <c r="H3193">
        <v>0.10063595320161167</v>
      </c>
      <c r="I3193">
        <v>0</v>
      </c>
      <c r="J3193">
        <v>0</v>
      </c>
      <c r="K3193">
        <v>-0.26900083396031249</v>
      </c>
      <c r="L3193">
        <v>0</v>
      </c>
      <c r="M3193">
        <v>5.8315517222525974</v>
      </c>
      <c r="N3193">
        <v>28.104616565533981</v>
      </c>
      <c r="O3193">
        <v>6.5032867312552654</v>
      </c>
      <c r="P3193">
        <v>-0.81973385446644198</v>
      </c>
      <c r="Q3193">
        <v>-0.90073171330146118</v>
      </c>
      <c r="R3193">
        <v>-0.30244423895701256</v>
      </c>
      <c r="S3193">
        <v>3.3424720769908003</v>
      </c>
      <c r="T3193">
        <f t="shared" si="49"/>
        <v>0</v>
      </c>
    </row>
    <row r="3194" spans="1:20" x14ac:dyDescent="0.25">
      <c r="A3194" s="2">
        <v>43524</v>
      </c>
      <c r="B3194" t="s">
        <v>51</v>
      </c>
      <c r="C3194">
        <v>-4.0287262896124387E-2</v>
      </c>
      <c r="D3194">
        <v>-0.10066471821346368</v>
      </c>
      <c r="E3194">
        <v>0.11384251654336075</v>
      </c>
      <c r="F3194">
        <v>0.19865528860035275</v>
      </c>
      <c r="G3194" s="9">
        <v>-0.10794670820959706</v>
      </c>
      <c r="H3194">
        <v>9.3712127432465708E-2</v>
      </c>
      <c r="I3194">
        <v>-7.4168179068360596E-2</v>
      </c>
      <c r="J3194">
        <v>-0.29923098049986263</v>
      </c>
      <c r="K3194">
        <v>-0.26952887537993919</v>
      </c>
      <c r="L3194">
        <v>-0.21393763117855624</v>
      </c>
      <c r="M3194">
        <v>16.012247697432883</v>
      </c>
      <c r="N3194">
        <v>12.804168844746471</v>
      </c>
      <c r="O3194">
        <v>1.1352602428624397</v>
      </c>
      <c r="P3194">
        <v>-0.26331308814218002</v>
      </c>
      <c r="Q3194">
        <v>-0.36447631046920803</v>
      </c>
      <c r="R3194">
        <v>-0.30658782356181202</v>
      </c>
      <c r="S3194">
        <v>0.19908090147533059</v>
      </c>
      <c r="T3194">
        <f t="shared" si="49"/>
        <v>0</v>
      </c>
    </row>
    <row r="3195" spans="1:20" x14ac:dyDescent="0.25">
      <c r="A3195" s="2">
        <v>42369</v>
      </c>
      <c r="B3195" t="s">
        <v>44</v>
      </c>
      <c r="C3195">
        <v>-5.5859858261204431E-2</v>
      </c>
      <c r="D3195">
        <v>-2.8211484969047351E-3</v>
      </c>
      <c r="E3195">
        <v>0.17546134784805822</v>
      </c>
      <c r="F3195">
        <v>0.21040116534713538</v>
      </c>
      <c r="G3195" s="9">
        <v>-0.11626070352519891</v>
      </c>
      <c r="H3195">
        <v>-1.6184971098266443E-3</v>
      </c>
      <c r="I3195">
        <v>-0.26653504442250742</v>
      </c>
      <c r="J3195">
        <v>-0.27511591962905724</v>
      </c>
      <c r="K3195">
        <v>-0.27001817690345642</v>
      </c>
      <c r="L3195">
        <v>-0.39390250405788696</v>
      </c>
      <c r="M3195">
        <v>21.951314427860698</v>
      </c>
      <c r="N3195">
        <v>15.879093494840737</v>
      </c>
      <c r="O3195">
        <v>1.3286223498498499</v>
      </c>
      <c r="P3195">
        <v>-0.27001817690345642</v>
      </c>
      <c r="Q3195">
        <v>-0.24401349754123525</v>
      </c>
      <c r="R3195">
        <v>-0.26196252916289509</v>
      </c>
      <c r="S3195">
        <v>0.14599083996032131</v>
      </c>
      <c r="T3195">
        <f t="shared" si="49"/>
        <v>0</v>
      </c>
    </row>
    <row r="3196" spans="1:20" x14ac:dyDescent="0.25">
      <c r="A3196" s="2">
        <v>43220</v>
      </c>
      <c r="B3196" t="s">
        <v>59</v>
      </c>
      <c r="C3196">
        <v>-0.10237777168312712</v>
      </c>
      <c r="D3196">
        <v>-9.1461631027408563E-2</v>
      </c>
      <c r="E3196">
        <v>0.21145290442675124</v>
      </c>
      <c r="F3196">
        <v>0.16934662264174105</v>
      </c>
      <c r="G3196" s="9">
        <v>-4.3506482969021376E-2</v>
      </c>
      <c r="H3196">
        <v>0.10673089789910351</v>
      </c>
      <c r="I3196">
        <v>-0.21393568147013786</v>
      </c>
      <c r="J3196">
        <v>-0.29470714146721155</v>
      </c>
      <c r="K3196">
        <v>-0.27003228839253401</v>
      </c>
      <c r="L3196">
        <v>-0.28085974549413972</v>
      </c>
      <c r="M3196">
        <v>9.6667613188025925</v>
      </c>
      <c r="N3196">
        <v>4.9997421390999408</v>
      </c>
      <c r="O3196">
        <v>0.30668462852977374</v>
      </c>
      <c r="P3196">
        <v>-0.19430837244653776</v>
      </c>
      <c r="Q3196">
        <v>-0.22051815858819679</v>
      </c>
      <c r="R3196">
        <v>-0.38786764697737286</v>
      </c>
      <c r="S3196">
        <v>-0.26753011980725711</v>
      </c>
      <c r="T3196">
        <f t="shared" si="49"/>
        <v>0</v>
      </c>
    </row>
    <row r="3197" spans="1:20" x14ac:dyDescent="0.25">
      <c r="A3197" s="2">
        <v>42825</v>
      </c>
      <c r="B3197" t="s">
        <v>36</v>
      </c>
      <c r="C3197">
        <v>0.1026518531338978</v>
      </c>
      <c r="D3197">
        <v>-1.4480162097278315E-2</v>
      </c>
      <c r="E3197">
        <v>9.7457828462817808E-2</v>
      </c>
      <c r="F3197">
        <v>-0.26426373933715575</v>
      </c>
      <c r="G3197" s="9">
        <v>-5.3132217948926086E-2</v>
      </c>
      <c r="H3197">
        <v>9.7004434248625593E-2</v>
      </c>
      <c r="I3197">
        <v>0</v>
      </c>
      <c r="J3197">
        <v>0</v>
      </c>
      <c r="K3197">
        <v>-0.27005559171136573</v>
      </c>
      <c r="L3197">
        <v>0</v>
      </c>
      <c r="M3197">
        <v>5.8231373838162934</v>
      </c>
      <c r="N3197">
        <v>28.095278079490292</v>
      </c>
      <c r="O3197">
        <v>6.5011258459702335</v>
      </c>
      <c r="P3197">
        <v>-0.81999396025463889</v>
      </c>
      <c r="Q3197">
        <v>-0.90076469775822299</v>
      </c>
      <c r="R3197">
        <v>-0.3026760199074483</v>
      </c>
      <c r="S3197">
        <v>3.3473018945643749</v>
      </c>
      <c r="T3197">
        <f t="shared" si="49"/>
        <v>1</v>
      </c>
    </row>
    <row r="3198" spans="1:20" x14ac:dyDescent="0.25">
      <c r="A3198" s="2">
        <v>42886</v>
      </c>
      <c r="B3198" t="s">
        <v>48</v>
      </c>
      <c r="C3198">
        <v>-4.8338641050571729E-2</v>
      </c>
      <c r="D3198">
        <v>-8.3586182152386002E-2</v>
      </c>
      <c r="E3198">
        <v>0.26040077918684501</v>
      </c>
      <c r="F3198">
        <v>0.30100226502729099</v>
      </c>
      <c r="G3198" s="9">
        <v>-3.8619238487794028E-2</v>
      </c>
      <c r="H3198">
        <v>0.10063595320161167</v>
      </c>
      <c r="I3198">
        <v>0</v>
      </c>
      <c r="J3198">
        <v>0</v>
      </c>
      <c r="K3198">
        <v>-0.27035446355510151</v>
      </c>
      <c r="L3198">
        <v>-0.13884434459322892</v>
      </c>
      <c r="M3198">
        <v>6.3171165793456749</v>
      </c>
      <c r="N3198">
        <v>9.3903187975261062</v>
      </c>
      <c r="O3198">
        <v>0.94235683339777365</v>
      </c>
      <c r="P3198">
        <v>-0.4589460447528747</v>
      </c>
      <c r="Q3198">
        <v>-0.24313306277001645</v>
      </c>
      <c r="R3198">
        <v>-0.22709004660356247</v>
      </c>
      <c r="S3198">
        <v>0.7069778094209177</v>
      </c>
      <c r="T3198">
        <f t="shared" si="49"/>
        <v>0</v>
      </c>
    </row>
    <row r="3199" spans="1:20" x14ac:dyDescent="0.25">
      <c r="A3199" s="2">
        <v>40816</v>
      </c>
      <c r="B3199" t="s">
        <v>26</v>
      </c>
      <c r="C3199">
        <v>-4.2901236009210364E-2</v>
      </c>
      <c r="D3199">
        <v>3.4552593146224386E-2</v>
      </c>
      <c r="E3199">
        <v>-6.528652463263207E-2</v>
      </c>
      <c r="F3199">
        <v>-0.36755666538609288</v>
      </c>
      <c r="G3199" s="9">
        <v>-0.41048526253725615</v>
      </c>
      <c r="H3199">
        <v>-5.4053625660176463E-2</v>
      </c>
      <c r="I3199">
        <v>0</v>
      </c>
      <c r="J3199">
        <v>0</v>
      </c>
      <c r="K3199">
        <v>-0.27047629904469073</v>
      </c>
      <c r="L3199">
        <v>0</v>
      </c>
      <c r="M3199">
        <v>7.1327847071988062</v>
      </c>
      <c r="N3199">
        <v>5.4818718409010909</v>
      </c>
      <c r="O3199">
        <v>1.0810396626522751</v>
      </c>
      <c r="P3199">
        <v>-0.37230949679609859</v>
      </c>
      <c r="Q3199">
        <v>-0.19177454575863184</v>
      </c>
      <c r="R3199">
        <v>-0.18541749517849215</v>
      </c>
      <c r="S3199">
        <v>0.62882406740893593</v>
      </c>
      <c r="T3199">
        <f t="shared" si="49"/>
        <v>0</v>
      </c>
    </row>
    <row r="3200" spans="1:20" x14ac:dyDescent="0.25">
      <c r="A3200" s="2">
        <v>41060</v>
      </c>
      <c r="B3200" t="s">
        <v>14</v>
      </c>
      <c r="C3200">
        <v>4.2901323690724968E-3</v>
      </c>
      <c r="D3200">
        <v>-1.6958216176458429E-2</v>
      </c>
      <c r="E3200">
        <v>-1.3266137405555711E-2</v>
      </c>
      <c r="F3200">
        <v>0.54984774589656604</v>
      </c>
      <c r="G3200" s="9">
        <v>-0.42690770221075469</v>
      </c>
      <c r="H3200">
        <v>-0.13935327936023068</v>
      </c>
      <c r="I3200">
        <v>0</v>
      </c>
      <c r="J3200">
        <v>0</v>
      </c>
      <c r="K3200">
        <v>-0.27050486472966151</v>
      </c>
      <c r="L3200">
        <v>-6.8842835829711735E-2</v>
      </c>
      <c r="M3200">
        <v>9.5506996348461151</v>
      </c>
      <c r="N3200">
        <v>8.576858198097371</v>
      </c>
      <c r="O3200">
        <v>0.78232119031212521</v>
      </c>
      <c r="P3200">
        <v>-0.27533772243333043</v>
      </c>
      <c r="Q3200">
        <v>-0.19046936507755896</v>
      </c>
      <c r="R3200">
        <v>-0.24042379104560174</v>
      </c>
      <c r="S3200">
        <v>0.67426993361491616</v>
      </c>
      <c r="T3200">
        <f t="shared" si="49"/>
        <v>0</v>
      </c>
    </row>
    <row r="3201" spans="1:20" x14ac:dyDescent="0.25">
      <c r="A3201" s="2">
        <v>43496</v>
      </c>
      <c r="B3201" t="s">
        <v>49</v>
      </c>
      <c r="C3201">
        <v>3.3935005251915173E-2</v>
      </c>
      <c r="D3201">
        <v>-3.8412337339303271E-2</v>
      </c>
      <c r="E3201">
        <v>0.26596585232948877</v>
      </c>
      <c r="F3201">
        <v>7.8616244385778522E-2</v>
      </c>
      <c r="G3201" s="9">
        <v>-0.1454949180230326</v>
      </c>
      <c r="H3201">
        <v>9.4341856839307736E-2</v>
      </c>
      <c r="I3201">
        <v>0</v>
      </c>
      <c r="J3201">
        <v>0</v>
      </c>
      <c r="K3201">
        <v>-0.27069431334581118</v>
      </c>
      <c r="L3201">
        <v>0</v>
      </c>
      <c r="M3201">
        <v>6.8481511335938885</v>
      </c>
      <c r="N3201">
        <v>10.602423170254404</v>
      </c>
      <c r="O3201">
        <v>0.9458186236514089</v>
      </c>
      <c r="P3201">
        <v>-0.78362929970356465</v>
      </c>
      <c r="Q3201">
        <v>-0.93644535017742225</v>
      </c>
      <c r="R3201">
        <v>-0.3164148610177574</v>
      </c>
      <c r="S3201">
        <v>0.32762876678003289</v>
      </c>
      <c r="T3201">
        <f t="shared" si="49"/>
        <v>1</v>
      </c>
    </row>
    <row r="3202" spans="1:20" x14ac:dyDescent="0.25">
      <c r="A3202" s="2">
        <v>42247</v>
      </c>
      <c r="B3202" t="s">
        <v>19</v>
      </c>
      <c r="C3202">
        <v>-4.9001268858507308E-3</v>
      </c>
      <c r="D3202">
        <v>6.1821787706212605E-2</v>
      </c>
      <c r="E3202">
        <v>-0.18784246575342467</v>
      </c>
      <c r="F3202">
        <v>4.0071237756010625E-2</v>
      </c>
      <c r="G3202" s="9">
        <v>-0.11569002915578053</v>
      </c>
      <c r="H3202">
        <v>-4.1240533476308516E-2</v>
      </c>
      <c r="I3202">
        <v>-0.78602646594633963</v>
      </c>
      <c r="J3202">
        <v>-0.93941182256319467</v>
      </c>
      <c r="K3202">
        <v>-0.27073287435099125</v>
      </c>
      <c r="L3202">
        <v>-0.76334564538900929</v>
      </c>
      <c r="M3202">
        <v>99.418923863636365</v>
      </c>
      <c r="N3202">
        <v>32.22242754609929</v>
      </c>
      <c r="O3202">
        <v>2.0683235687231409</v>
      </c>
      <c r="P3202">
        <v>-9.6843614572477255E-2</v>
      </c>
      <c r="Q3202">
        <v>-5.4655102268390765E-2</v>
      </c>
      <c r="R3202">
        <v>-0.15104280884992416</v>
      </c>
      <c r="S3202">
        <v>0.85467409944333828</v>
      </c>
      <c r="T3202">
        <f t="shared" si="49"/>
        <v>0</v>
      </c>
    </row>
    <row r="3203" spans="1:20" x14ac:dyDescent="0.25">
      <c r="A3203" s="2">
        <v>43524</v>
      </c>
      <c r="B3203" t="s">
        <v>35</v>
      </c>
      <c r="C3203">
        <v>4.5996927902175688E-2</v>
      </c>
      <c r="D3203">
        <v>-5.9736944184763052E-2</v>
      </c>
      <c r="E3203">
        <v>0.25101453179988886</v>
      </c>
      <c r="F3203">
        <v>0.58233472106577855</v>
      </c>
      <c r="G3203" s="9">
        <v>-0.10794670820959706</v>
      </c>
      <c r="H3203">
        <v>9.3712127432465708E-2</v>
      </c>
      <c r="I3203">
        <v>0</v>
      </c>
      <c r="J3203">
        <v>0</v>
      </c>
      <c r="K3203">
        <v>-0.27077897650595262</v>
      </c>
      <c r="L3203">
        <v>-0.1057576544733807</v>
      </c>
      <c r="M3203">
        <v>21.946390050411249</v>
      </c>
      <c r="N3203">
        <v>15.70343659352142</v>
      </c>
      <c r="O3203">
        <v>2.7447879033150211</v>
      </c>
      <c r="P3203">
        <v>-0.48371214512239291</v>
      </c>
      <c r="Q3203">
        <v>-0.50817392174266618</v>
      </c>
      <c r="R3203">
        <v>-0.51303580046605279</v>
      </c>
      <c r="S3203">
        <v>-9.1578474771951496E-2</v>
      </c>
      <c r="T3203">
        <f t="shared" ref="T3203:T3266" si="50">IF(C3203&gt;0.03,1,0)</f>
        <v>1</v>
      </c>
    </row>
    <row r="3204" spans="1:20" x14ac:dyDescent="0.25">
      <c r="A3204" s="2">
        <v>42004</v>
      </c>
      <c r="B3204" t="s">
        <v>41</v>
      </c>
      <c r="C3204">
        <v>-9.0693156121658736E-2</v>
      </c>
      <c r="D3204">
        <v>-0.10969537979016042</v>
      </c>
      <c r="E3204">
        <v>-0.34613043025482049</v>
      </c>
      <c r="F3204">
        <v>-8.1040990711618521E-2</v>
      </c>
      <c r="G3204" s="9">
        <v>-0.14901092124693704</v>
      </c>
      <c r="H3204">
        <v>-8.972692665483506E-2</v>
      </c>
      <c r="I3204">
        <v>-0.20234552774374237</v>
      </c>
      <c r="J3204">
        <v>-0.31605820781210114</v>
      </c>
      <c r="K3204">
        <v>-0.27082160828350499</v>
      </c>
      <c r="L3204">
        <v>-0.11398893224662332</v>
      </c>
      <c r="M3204">
        <v>10.516580253826055</v>
      </c>
      <c r="N3204">
        <v>82.583260588106214</v>
      </c>
      <c r="O3204">
        <v>9.228797844425916</v>
      </c>
      <c r="P3204">
        <v>-0.62428706112365218</v>
      </c>
      <c r="Q3204">
        <v>-0.50914885478612137</v>
      </c>
      <c r="R3204">
        <v>-2.7052968042676651E-2</v>
      </c>
      <c r="S3204">
        <v>12.35745748323933</v>
      </c>
      <c r="T3204">
        <f t="shared" si="50"/>
        <v>0</v>
      </c>
    </row>
    <row r="3205" spans="1:20" x14ac:dyDescent="0.25">
      <c r="A3205" s="2">
        <v>43553</v>
      </c>
      <c r="B3205" t="s">
        <v>51</v>
      </c>
      <c r="C3205">
        <v>-1.8182004592318224E-2</v>
      </c>
      <c r="D3205">
        <v>-0.13149552218727378</v>
      </c>
      <c r="E3205">
        <v>0.11278260814284402</v>
      </c>
      <c r="F3205">
        <v>0.19689147425435083</v>
      </c>
      <c r="G3205" s="9">
        <v>-9.3490525723620488E-2</v>
      </c>
      <c r="H3205">
        <v>9.1203109025611351E-2</v>
      </c>
      <c r="I3205">
        <v>-7.4168179068360596E-2</v>
      </c>
      <c r="J3205">
        <v>-0.29923098049986263</v>
      </c>
      <c r="K3205">
        <v>-0.27097264437689972</v>
      </c>
      <c r="L3205">
        <v>-0.21393763117855624</v>
      </c>
      <c r="M3205">
        <v>15.980599647266313</v>
      </c>
      <c r="N3205">
        <v>12.783063251437532</v>
      </c>
      <c r="O3205">
        <v>1.1333889506859474</v>
      </c>
      <c r="P3205">
        <v>-0.26476914258151207</v>
      </c>
      <c r="Q3205">
        <v>-0.36552386808048842</v>
      </c>
      <c r="R3205">
        <v>-0.30773080094432081</v>
      </c>
      <c r="S3205">
        <v>0.19947516217243622</v>
      </c>
      <c r="T3205">
        <f t="shared" si="50"/>
        <v>0</v>
      </c>
    </row>
    <row r="3206" spans="1:20" x14ac:dyDescent="0.25">
      <c r="A3206" s="2">
        <v>43098</v>
      </c>
      <c r="B3206" t="s">
        <v>52</v>
      </c>
      <c r="C3206">
        <v>-4.6933335563368872E-2</v>
      </c>
      <c r="D3206">
        <v>0.23144281180827708</v>
      </c>
      <c r="E3206">
        <v>0.12426455404175063</v>
      </c>
      <c r="F3206">
        <v>0.51084043091543818</v>
      </c>
      <c r="G3206" s="9">
        <v>-5.2312718735969765E-2</v>
      </c>
      <c r="H3206">
        <v>0.10560752078609226</v>
      </c>
      <c r="I3206">
        <v>0</v>
      </c>
      <c r="J3206">
        <v>-0.47250368459837877</v>
      </c>
      <c r="K3206">
        <v>-0.27117113038594287</v>
      </c>
      <c r="L3206">
        <v>-0.1490146620666617</v>
      </c>
      <c r="M3206">
        <v>7.3434513751855404</v>
      </c>
      <c r="N3206">
        <v>3.897998885511651</v>
      </c>
      <c r="O3206">
        <v>0.23464408015682856</v>
      </c>
      <c r="P3206">
        <v>-0.4265449536646746</v>
      </c>
      <c r="Q3206">
        <v>-0.41408980251202432</v>
      </c>
      <c r="R3206">
        <v>-0.45388904441817279</v>
      </c>
      <c r="S3206">
        <v>-0.35957627147885318</v>
      </c>
      <c r="T3206">
        <f t="shared" si="50"/>
        <v>0</v>
      </c>
    </row>
    <row r="3207" spans="1:20" x14ac:dyDescent="0.25">
      <c r="A3207" s="2">
        <v>40816</v>
      </c>
      <c r="B3207" t="s">
        <v>14</v>
      </c>
      <c r="C3207">
        <v>-5.5550526784920895E-2</v>
      </c>
      <c r="D3207">
        <v>-3.1205317240231012E-2</v>
      </c>
      <c r="E3207">
        <v>9.8941442819555858E-2</v>
      </c>
      <c r="F3207">
        <v>0.55960214629321969</v>
      </c>
      <c r="G3207" s="9">
        <v>-0.41048526253725615</v>
      </c>
      <c r="H3207">
        <v>-5.4053625660176463E-2</v>
      </c>
      <c r="I3207">
        <v>0</v>
      </c>
      <c r="J3207">
        <v>0</v>
      </c>
      <c r="K3207">
        <v>-0.271220151774204</v>
      </c>
      <c r="L3207">
        <v>-4.5119201699621359E-2</v>
      </c>
      <c r="M3207">
        <v>9.604967232053772</v>
      </c>
      <c r="N3207">
        <v>8.6617553460369763</v>
      </c>
      <c r="O3207">
        <v>0.81019386071864019</v>
      </c>
      <c r="P3207">
        <v>-0.27122015177420411</v>
      </c>
      <c r="Q3207">
        <v>-0.18245630942392821</v>
      </c>
      <c r="R3207">
        <v>-0.21336148264466315</v>
      </c>
      <c r="S3207">
        <v>0.66754546840592155</v>
      </c>
      <c r="T3207">
        <f t="shared" si="50"/>
        <v>0</v>
      </c>
    </row>
    <row r="3208" spans="1:20" x14ac:dyDescent="0.25">
      <c r="A3208" s="2">
        <v>42613</v>
      </c>
      <c r="B3208" t="s">
        <v>22</v>
      </c>
      <c r="C3208">
        <v>2.1540898903345429E-2</v>
      </c>
      <c r="D3208">
        <v>-0.15334774801168294</v>
      </c>
      <c r="E3208">
        <v>0.14243971909836484</v>
      </c>
      <c r="F3208">
        <v>-0.18532521179024031</v>
      </c>
      <c r="G3208" s="9">
        <v>-0.18235885951673891</v>
      </c>
      <c r="H3208">
        <v>6.5304978453561091E-2</v>
      </c>
      <c r="I3208">
        <v>0</v>
      </c>
      <c r="J3208">
        <v>0</v>
      </c>
      <c r="K3208">
        <v>-0.27149056578381958</v>
      </c>
      <c r="L3208">
        <v>0</v>
      </c>
      <c r="M3208">
        <v>7.8270690169840451</v>
      </c>
      <c r="N3208">
        <v>3.4354558203082304</v>
      </c>
      <c r="O3208">
        <v>0.25946857499009379</v>
      </c>
      <c r="P3208">
        <v>-0.29798636267073497</v>
      </c>
      <c r="Q3208">
        <v>-0.42957105161269804</v>
      </c>
      <c r="R3208">
        <v>-0.40473553763839076</v>
      </c>
      <c r="S3208">
        <v>-0.31108637061567701</v>
      </c>
      <c r="T3208">
        <f t="shared" si="50"/>
        <v>0</v>
      </c>
    </row>
    <row r="3209" spans="1:20" x14ac:dyDescent="0.25">
      <c r="A3209" s="2">
        <v>43343</v>
      </c>
      <c r="B3209" t="s">
        <v>48</v>
      </c>
      <c r="C3209">
        <v>4.6316176221846028E-2</v>
      </c>
      <c r="D3209">
        <v>-1.903709600932546E-2</v>
      </c>
      <c r="E3209">
        <v>0.13746035653583544</v>
      </c>
      <c r="F3209">
        <v>0.36420019935620096</v>
      </c>
      <c r="G3209" s="9">
        <v>-8.235020473957233E-2</v>
      </c>
      <c r="H3209">
        <v>0.10356085842833829</v>
      </c>
      <c r="I3209">
        <v>-8.0300111527932705E-2</v>
      </c>
      <c r="J3209">
        <v>-0.17138200023285599</v>
      </c>
      <c r="K3209">
        <v>-0.27164391018932477</v>
      </c>
      <c r="L3209">
        <v>-0.20147915628450419</v>
      </c>
      <c r="M3209">
        <v>7.6102049740059021</v>
      </c>
      <c r="N3209">
        <v>15.825468944989529</v>
      </c>
      <c r="O3209">
        <v>1.4726387853918754</v>
      </c>
      <c r="P3209">
        <v>-0.34819447295149775</v>
      </c>
      <c r="Q3209">
        <v>-3.7516997639520988E-2</v>
      </c>
      <c r="R3209">
        <v>-3.7516997639521099E-2</v>
      </c>
      <c r="S3209">
        <v>1.6504427930247436</v>
      </c>
      <c r="T3209">
        <f t="shared" si="50"/>
        <v>1</v>
      </c>
    </row>
    <row r="3210" spans="1:20" x14ac:dyDescent="0.25">
      <c r="A3210" s="2">
        <v>43496</v>
      </c>
      <c r="B3210" t="s">
        <v>51</v>
      </c>
      <c r="C3210">
        <v>-6.9075559865858671E-2</v>
      </c>
      <c r="D3210">
        <v>-4.6486328854742132E-2</v>
      </c>
      <c r="E3210">
        <v>0.1153008409578693</v>
      </c>
      <c r="F3210">
        <v>0.1993857169631621</v>
      </c>
      <c r="G3210" s="9">
        <v>-0.1454949180230326</v>
      </c>
      <c r="H3210">
        <v>9.4341856839307736E-2</v>
      </c>
      <c r="I3210">
        <v>-7.4168179068360596E-2</v>
      </c>
      <c r="J3210">
        <v>-0.29923098049986263</v>
      </c>
      <c r="K3210">
        <v>-0.27218844984802426</v>
      </c>
      <c r="L3210">
        <v>-0.21393763117855624</v>
      </c>
      <c r="M3210">
        <v>15.953948657652361</v>
      </c>
      <c r="N3210">
        <v>12.765290120230006</v>
      </c>
      <c r="O3210">
        <v>1.1318131256952169</v>
      </c>
      <c r="P3210">
        <v>-0.26599529368831798</v>
      </c>
      <c r="Q3210">
        <v>-0.36640602185840865</v>
      </c>
      <c r="R3210">
        <v>-0.30869330821380203</v>
      </c>
      <c r="S3210">
        <v>0.19980838441035215</v>
      </c>
      <c r="T3210">
        <f t="shared" si="50"/>
        <v>0</v>
      </c>
    </row>
    <row r="3211" spans="1:20" x14ac:dyDescent="0.25">
      <c r="A3211" s="2">
        <v>43312</v>
      </c>
      <c r="B3211" t="s">
        <v>43</v>
      </c>
      <c r="C3211">
        <v>-9.5858935211944551E-2</v>
      </c>
      <c r="D3211">
        <v>-6.357456595340516E-2</v>
      </c>
      <c r="E3211">
        <v>8.1521310958796223E-2</v>
      </c>
      <c r="F3211">
        <v>-0.50139940488465951</v>
      </c>
      <c r="G3211" s="9">
        <v>-4.648967647361113E-2</v>
      </c>
      <c r="H3211">
        <v>0.10457694506868065</v>
      </c>
      <c r="I3211">
        <v>-1.0285024154589373</v>
      </c>
      <c r="J3211">
        <v>-1.098209127671866</v>
      </c>
      <c r="K3211">
        <v>-0.27244878125441985</v>
      </c>
      <c r="L3211">
        <v>-1.0194223242402709</v>
      </c>
      <c r="M3211">
        <v>-76.952882058823519</v>
      </c>
      <c r="N3211">
        <v>-386.66067627118639</v>
      </c>
      <c r="O3211">
        <v>1.0110791960288967</v>
      </c>
      <c r="P3211">
        <v>-5.9114409976404989</v>
      </c>
      <c r="Q3211">
        <v>-8.7226613052126147</v>
      </c>
      <c r="R3211">
        <v>-0.41271084511595746</v>
      </c>
      <c r="S3211">
        <v>-0.1280768450674433</v>
      </c>
      <c r="T3211">
        <f t="shared" si="50"/>
        <v>0</v>
      </c>
    </row>
    <row r="3212" spans="1:20" x14ac:dyDescent="0.25">
      <c r="A3212" s="2">
        <v>42489</v>
      </c>
      <c r="B3212" t="s">
        <v>47</v>
      </c>
      <c r="C3212">
        <v>-3.2428303901150923E-2</v>
      </c>
      <c r="D3212">
        <v>-2.0077012521296123E-2</v>
      </c>
      <c r="E3212">
        <v>0.3254453394963519</v>
      </c>
      <c r="F3212">
        <v>0.3677093752147389</v>
      </c>
      <c r="G3212" s="9">
        <v>-0.18098491364155156</v>
      </c>
      <c r="H3212">
        <v>3.4885494595400468E-2</v>
      </c>
      <c r="I3212">
        <v>-8.059605832398653E-2</v>
      </c>
      <c r="J3212">
        <v>0</v>
      </c>
      <c r="K3212">
        <v>-0.2730405446604891</v>
      </c>
      <c r="L3212">
        <v>0</v>
      </c>
      <c r="M3212">
        <v>18.490341425733831</v>
      </c>
      <c r="N3212">
        <v>16.602080341582433</v>
      </c>
      <c r="O3212">
        <v>2.7262323498268608</v>
      </c>
      <c r="P3212">
        <v>-0.4739597306570299</v>
      </c>
      <c r="Q3212">
        <v>-0.24718133627768879</v>
      </c>
      <c r="R3212">
        <v>-5.2761697388864603E-2</v>
      </c>
      <c r="S3212">
        <v>0.13706178141857858</v>
      </c>
      <c r="T3212">
        <f t="shared" si="50"/>
        <v>0</v>
      </c>
    </row>
    <row r="3213" spans="1:20" x14ac:dyDescent="0.25">
      <c r="A3213" s="2">
        <v>40816</v>
      </c>
      <c r="B3213" t="s">
        <v>52</v>
      </c>
      <c r="C3213">
        <v>-8.3950076893170689E-2</v>
      </c>
      <c r="D3213">
        <v>-6.2342558090256572E-2</v>
      </c>
      <c r="E3213">
        <v>0.3871260155350511</v>
      </c>
      <c r="F3213">
        <v>0.31970689824900811</v>
      </c>
      <c r="G3213" s="9">
        <v>-0.41048526253725615</v>
      </c>
      <c r="H3213">
        <v>-5.4053625660176463E-2</v>
      </c>
      <c r="I3213">
        <v>0</v>
      </c>
      <c r="J3213">
        <v>0</v>
      </c>
      <c r="K3213">
        <v>-0.27324325538517547</v>
      </c>
      <c r="L3213">
        <v>0</v>
      </c>
      <c r="M3213">
        <v>2.9083849698228308</v>
      </c>
      <c r="N3213">
        <v>2.6438030343359058</v>
      </c>
      <c r="O3213">
        <v>0.18701434067416856</v>
      </c>
      <c r="P3213">
        <v>-0.61698318668665375</v>
      </c>
      <c r="Q3213">
        <v>-0.45985749297904044</v>
      </c>
      <c r="R3213">
        <v>-0.36120655929771361</v>
      </c>
      <c r="S3213">
        <v>-0.33508642494090862</v>
      </c>
      <c r="T3213">
        <f t="shared" si="50"/>
        <v>0</v>
      </c>
    </row>
    <row r="3214" spans="1:20" x14ac:dyDescent="0.25">
      <c r="A3214" s="2">
        <v>42551</v>
      </c>
      <c r="B3214" t="s">
        <v>37</v>
      </c>
      <c r="C3214">
        <v>0.12241217165487206</v>
      </c>
      <c r="D3214">
        <v>0.13838265633100322</v>
      </c>
      <c r="E3214">
        <v>-2.1087641085518083E-2</v>
      </c>
      <c r="F3214">
        <v>-2.4763635527133121E-2</v>
      </c>
      <c r="G3214" s="9">
        <v>-0.2251973018732184</v>
      </c>
      <c r="H3214">
        <v>4.859709484119934E-2</v>
      </c>
      <c r="I3214">
        <v>-0.87163006605963222</v>
      </c>
      <c r="J3214">
        <v>-1.1879815100154083</v>
      </c>
      <c r="K3214">
        <v>-0.27327327272735558</v>
      </c>
      <c r="L3214">
        <v>-0.76344783190357079</v>
      </c>
      <c r="M3214">
        <v>-36.04396898907104</v>
      </c>
      <c r="N3214">
        <v>31.457751784886415</v>
      </c>
      <c r="O3214">
        <v>1.2168568308166852</v>
      </c>
      <c r="P3214">
        <v>-1.6408498667411093</v>
      </c>
      <c r="Q3214">
        <v>0</v>
      </c>
      <c r="R3214">
        <v>0</v>
      </c>
      <c r="S3214">
        <v>0.28589095756540189</v>
      </c>
      <c r="T3214">
        <f t="shared" si="50"/>
        <v>1</v>
      </c>
    </row>
    <row r="3215" spans="1:20" x14ac:dyDescent="0.25">
      <c r="A3215" s="2">
        <v>42794</v>
      </c>
      <c r="B3215" t="s">
        <v>37</v>
      </c>
      <c r="C3215">
        <v>-5.7110898416954381E-3</v>
      </c>
      <c r="D3215">
        <v>1.7200337350181227E-2</v>
      </c>
      <c r="E3215">
        <v>-1.4732784127880483E-2</v>
      </c>
      <c r="F3215">
        <v>-6.9668362830595076E-2</v>
      </c>
      <c r="G3215" s="9">
        <v>-0.10217234906880002</v>
      </c>
      <c r="H3215">
        <v>9.5522419494113331E-2</v>
      </c>
      <c r="I3215">
        <v>-0.5231803844551568</v>
      </c>
      <c r="J3215">
        <v>-0.56676938880328709</v>
      </c>
      <c r="K3215">
        <v>-0.27327327272735558</v>
      </c>
      <c r="L3215">
        <v>-0.26783893863594588</v>
      </c>
      <c r="M3215">
        <v>15.639706757557796</v>
      </c>
      <c r="N3215">
        <v>7.9655979281078384</v>
      </c>
      <c r="O3215">
        <v>0.95369582032008848</v>
      </c>
      <c r="P3215">
        <v>-0.72193117815382801</v>
      </c>
      <c r="Q3215">
        <v>-0.75904424960325467</v>
      </c>
      <c r="R3215">
        <v>-0.25420925383217285</v>
      </c>
      <c r="S3215">
        <v>0.209443647289727</v>
      </c>
      <c r="T3215">
        <f t="shared" si="50"/>
        <v>0</v>
      </c>
    </row>
    <row r="3216" spans="1:20" x14ac:dyDescent="0.25">
      <c r="A3216" s="2">
        <v>42004</v>
      </c>
      <c r="B3216" t="s">
        <v>37</v>
      </c>
      <c r="C3216">
        <v>-6.4930647742595826E-2</v>
      </c>
      <c r="D3216">
        <v>-0.20641052786311043</v>
      </c>
      <c r="E3216">
        <v>-8.5169489260959352E-2</v>
      </c>
      <c r="F3216">
        <v>9.6564171984786951E-2</v>
      </c>
      <c r="G3216" s="9">
        <v>-0.14901092124693704</v>
      </c>
      <c r="H3216">
        <v>-8.972692665483506E-2</v>
      </c>
      <c r="I3216">
        <v>-0.54859251324168301</v>
      </c>
      <c r="J3216">
        <v>-0.83423215202876222</v>
      </c>
      <c r="K3216">
        <v>-0.27377377387509938</v>
      </c>
      <c r="L3216">
        <v>-0.50224528289843429</v>
      </c>
      <c r="M3216">
        <v>40.845878156467855</v>
      </c>
      <c r="N3216">
        <v>9.4497071456822663</v>
      </c>
      <c r="O3216">
        <v>0.76916338867009337</v>
      </c>
      <c r="P3216">
        <v>-0.27377377387509938</v>
      </c>
      <c r="Q3216">
        <v>-0.21712619472542039</v>
      </c>
      <c r="R3216">
        <v>-0.21712619472542039</v>
      </c>
      <c r="S3216">
        <v>0.35925035442453968</v>
      </c>
      <c r="T3216">
        <f t="shared" si="50"/>
        <v>0</v>
      </c>
    </row>
    <row r="3217" spans="1:20" x14ac:dyDescent="0.25">
      <c r="A3217" s="2">
        <v>42613</v>
      </c>
      <c r="B3217" t="s">
        <v>34</v>
      </c>
      <c r="C3217">
        <v>0.11117666412550675</v>
      </c>
      <c r="D3217">
        <v>1.5404435184108167E-2</v>
      </c>
      <c r="E3217">
        <v>0.14867355296687301</v>
      </c>
      <c r="F3217">
        <v>-0.40137425685936678</v>
      </c>
      <c r="G3217" s="9">
        <v>-0.18235885951673891</v>
      </c>
      <c r="H3217">
        <v>6.5304978453561091E-2</v>
      </c>
      <c r="I3217">
        <v>-6.8556783597629289E-2</v>
      </c>
      <c r="J3217">
        <v>-0.19546791212592973</v>
      </c>
      <c r="K3217">
        <v>-0.27404048125635505</v>
      </c>
      <c r="L3217">
        <v>0</v>
      </c>
      <c r="M3217">
        <v>9.3551443775532146</v>
      </c>
      <c r="N3217">
        <v>23.514492949269133</v>
      </c>
      <c r="O3217">
        <v>2.7628056352541828</v>
      </c>
      <c r="P3217">
        <v>-0.74252241925172069</v>
      </c>
      <c r="Q3217">
        <v>-0.61797966065072041</v>
      </c>
      <c r="R3217">
        <v>-0.379253334555125</v>
      </c>
      <c r="S3217">
        <v>2.1425956394963439</v>
      </c>
      <c r="T3217">
        <f t="shared" si="50"/>
        <v>1</v>
      </c>
    </row>
    <row r="3218" spans="1:20" x14ac:dyDescent="0.25">
      <c r="A3218" s="2">
        <v>41394</v>
      </c>
      <c r="B3218" t="s">
        <v>36</v>
      </c>
      <c r="C3218">
        <v>0.17225062664041735</v>
      </c>
      <c r="D3218">
        <v>-8.6559427790990906E-2</v>
      </c>
      <c r="E3218">
        <v>-0.38876553438276718</v>
      </c>
      <c r="F3218">
        <v>-1.6876812302479394E-2</v>
      </c>
      <c r="G3218" s="9">
        <v>-0.26650763513623166</v>
      </c>
      <c r="H3218">
        <v>-0.16049513841281493</v>
      </c>
      <c r="I3218">
        <v>-1.8019607843137255</v>
      </c>
      <c r="J3218">
        <v>-2.6820702402957486</v>
      </c>
      <c r="K3218">
        <v>-0.27418537152076172</v>
      </c>
      <c r="L3218">
        <v>-1.8227458393436473</v>
      </c>
      <c r="M3218">
        <v>-4.9352187912087917</v>
      </c>
      <c r="N3218">
        <v>-76.458535248573753</v>
      </c>
      <c r="O3218">
        <v>7.4364569577107522</v>
      </c>
      <c r="P3218">
        <v>-1.3332742041754104</v>
      </c>
      <c r="Q3218">
        <v>-1.2700591121714011</v>
      </c>
      <c r="R3218">
        <v>-0.20235050260530629</v>
      </c>
      <c r="S3218">
        <v>7.3556978034375087</v>
      </c>
      <c r="T3218">
        <f t="shared" si="50"/>
        <v>1</v>
      </c>
    </row>
    <row r="3219" spans="1:20" x14ac:dyDescent="0.25">
      <c r="A3219" s="2">
        <v>40877</v>
      </c>
      <c r="B3219" t="s">
        <v>45</v>
      </c>
      <c r="C3219">
        <v>-2.9116553934239842E-2</v>
      </c>
      <c r="D3219">
        <v>6.0876183458681732E-2</v>
      </c>
      <c r="E3219">
        <v>-0.1216861287615395</v>
      </c>
      <c r="F3219">
        <v>-0.3341267504619041</v>
      </c>
      <c r="G3219" s="9">
        <v>-0.36970773899355769</v>
      </c>
      <c r="H3219">
        <v>-7.8512671981422755E-2</v>
      </c>
      <c r="I3219">
        <v>-0.2663207433329311</v>
      </c>
      <c r="J3219">
        <v>-0.49633880862853752</v>
      </c>
      <c r="K3219">
        <v>-0.27454848194132675</v>
      </c>
      <c r="L3219">
        <v>-0.24730857060911993</v>
      </c>
      <c r="M3219">
        <v>13.77170652259332</v>
      </c>
      <c r="N3219">
        <v>7.1347028124999996</v>
      </c>
      <c r="O3219">
        <v>0.48161957055146609</v>
      </c>
      <c r="P3219">
        <v>-0.27454848194132686</v>
      </c>
      <c r="Q3219">
        <v>-0.23417324187217037</v>
      </c>
      <c r="R3219">
        <v>-0.36472873371804615</v>
      </c>
      <c r="S3219">
        <v>0.23766731261674962</v>
      </c>
      <c r="T3219">
        <f t="shared" si="50"/>
        <v>0</v>
      </c>
    </row>
    <row r="3220" spans="1:20" x14ac:dyDescent="0.25">
      <c r="A3220" s="2">
        <v>43131</v>
      </c>
      <c r="B3220" t="s">
        <v>37</v>
      </c>
      <c r="C3220">
        <v>1.9649870266866598E-2</v>
      </c>
      <c r="D3220">
        <v>4.9365968042732855E-2</v>
      </c>
      <c r="E3220">
        <v>-4.5480954850156352E-2</v>
      </c>
      <c r="F3220">
        <v>-8.6531986531986571E-2</v>
      </c>
      <c r="G3220" s="9">
        <v>-2.3824978768749783E-2</v>
      </c>
      <c r="H3220">
        <v>0.10638226255431871</v>
      </c>
      <c r="I3220">
        <v>-0.40587990239838123</v>
      </c>
      <c r="J3220">
        <v>-0.47021058038007191</v>
      </c>
      <c r="K3220">
        <v>-0.27497496891735673</v>
      </c>
      <c r="L3220">
        <v>-0.19484227308522317</v>
      </c>
      <c r="M3220">
        <v>12.759284706737761</v>
      </c>
      <c r="N3220">
        <v>6.1049593008113794</v>
      </c>
      <c r="O3220">
        <v>0.80380112236554035</v>
      </c>
      <c r="P3220">
        <v>-0.77314413108878033</v>
      </c>
      <c r="Q3220">
        <v>-0.81532773022878069</v>
      </c>
      <c r="R3220">
        <v>-0.37142700424299413</v>
      </c>
      <c r="S3220">
        <v>0.15767936487914333</v>
      </c>
      <c r="T3220">
        <f t="shared" si="50"/>
        <v>0</v>
      </c>
    </row>
    <row r="3221" spans="1:20" x14ac:dyDescent="0.25">
      <c r="A3221" s="2">
        <v>43312</v>
      </c>
      <c r="B3221" t="s">
        <v>48</v>
      </c>
      <c r="C3221">
        <v>2.6928542392199883E-2</v>
      </c>
      <c r="D3221">
        <v>-0.10264514634599919</v>
      </c>
      <c r="E3221">
        <v>0.14682222872154016</v>
      </c>
      <c r="F3221">
        <v>0.36131451660631764</v>
      </c>
      <c r="G3221" s="9">
        <v>-4.648967647361113E-2</v>
      </c>
      <c r="H3221">
        <v>0.10457694506868065</v>
      </c>
      <c r="I3221">
        <v>-8.0300111527932705E-2</v>
      </c>
      <c r="J3221">
        <v>-0.17138200023285599</v>
      </c>
      <c r="K3221">
        <v>-0.27549917750987218</v>
      </c>
      <c r="L3221">
        <v>-0.20147915628450419</v>
      </c>
      <c r="M3221">
        <v>7.5699233384853164</v>
      </c>
      <c r="N3221">
        <v>15.793864447139233</v>
      </c>
      <c r="O3221">
        <v>1.4696978292983176</v>
      </c>
      <c r="P3221">
        <v>-0.35164454988905103</v>
      </c>
      <c r="Q3221">
        <v>-3.9439139225643127E-2</v>
      </c>
      <c r="R3221">
        <v>-3.9439139225643016E-2</v>
      </c>
      <c r="S3221">
        <v>1.6592252511902317</v>
      </c>
      <c r="T3221">
        <f t="shared" si="50"/>
        <v>0</v>
      </c>
    </row>
    <row r="3222" spans="1:20" x14ac:dyDescent="0.25">
      <c r="A3222" s="2">
        <v>43251</v>
      </c>
      <c r="B3222" t="s">
        <v>36</v>
      </c>
      <c r="C3222">
        <v>-0.16679345539609991</v>
      </c>
      <c r="D3222">
        <v>-0.17842771512137345</v>
      </c>
      <c r="E3222">
        <v>0.22625104060678924</v>
      </c>
      <c r="F3222">
        <v>-0.22057604268050901</v>
      </c>
      <c r="G3222" s="9">
        <v>-7.86313551758272E-2</v>
      </c>
      <c r="H3222">
        <v>0.10603905858788187</v>
      </c>
      <c r="I3222">
        <v>-0.26608009708737868</v>
      </c>
      <c r="J3222">
        <v>-0.44641880809185353</v>
      </c>
      <c r="K3222">
        <v>-0.2755637720298667</v>
      </c>
      <c r="L3222">
        <v>-0.12210655886065014</v>
      </c>
      <c r="M3222">
        <v>10.43965350617284</v>
      </c>
      <c r="N3222">
        <v>38.209507379082261</v>
      </c>
      <c r="O3222">
        <v>7.7619078224722875</v>
      </c>
      <c r="P3222">
        <v>-0.67728724910687566</v>
      </c>
      <c r="Q3222">
        <v>-0.86504023905566463</v>
      </c>
      <c r="R3222">
        <v>-0.16744198095582152</v>
      </c>
      <c r="S3222">
        <v>3.3721614908050719</v>
      </c>
      <c r="T3222">
        <f t="shared" si="50"/>
        <v>0</v>
      </c>
    </row>
    <row r="3223" spans="1:20" x14ac:dyDescent="0.25">
      <c r="A3223" s="2">
        <v>42674</v>
      </c>
      <c r="B3223" t="s">
        <v>26</v>
      </c>
      <c r="C3223">
        <v>8.5270277672708783E-3</v>
      </c>
      <c r="D3223">
        <v>2.5920569882772027E-2</v>
      </c>
      <c r="E3223">
        <v>1.6319803516028797E-2</v>
      </c>
      <c r="F3223">
        <v>-0.30980951956104741</v>
      </c>
      <c r="G3223" s="9">
        <v>-0.17367162693583027</v>
      </c>
      <c r="H3223">
        <v>7.8404962775665776E-2</v>
      </c>
      <c r="I3223">
        <v>-0.78986272439281946</v>
      </c>
      <c r="J3223">
        <v>-0.73524451939291735</v>
      </c>
      <c r="K3223">
        <v>-0.27602720810917647</v>
      </c>
      <c r="L3223">
        <v>-0.44036553081895791</v>
      </c>
      <c r="M3223">
        <v>18.869001671974523</v>
      </c>
      <c r="N3223">
        <v>18.811948157453937</v>
      </c>
      <c r="O3223">
        <v>2.076112958683797</v>
      </c>
      <c r="P3223">
        <v>-0.84944464464176062</v>
      </c>
      <c r="Q3223">
        <v>-0.67432450869305871</v>
      </c>
      <c r="R3223">
        <v>-0.42154251083756189</v>
      </c>
      <c r="S3223">
        <v>-5.2237463695437421E-2</v>
      </c>
      <c r="T3223">
        <f t="shared" si="50"/>
        <v>0</v>
      </c>
    </row>
    <row r="3224" spans="1:20" x14ac:dyDescent="0.25">
      <c r="A3224" s="2">
        <v>42429</v>
      </c>
      <c r="B3224" t="s">
        <v>23</v>
      </c>
      <c r="C3224">
        <v>1.6042106127184041E-2</v>
      </c>
      <c r="D3224">
        <v>-7.3742873709536028E-2</v>
      </c>
      <c r="E3224">
        <v>-2.9015230681883608E-2</v>
      </c>
      <c r="F3224">
        <v>-5.2140426817973484E-2</v>
      </c>
      <c r="G3224" s="9">
        <v>-0.20328719255256422</v>
      </c>
      <c r="H3224">
        <v>1.7485062839090793E-2</v>
      </c>
      <c r="I3224">
        <v>-0.14250457766101421</v>
      </c>
      <c r="J3224">
        <v>-1.7977814611755738E-2</v>
      </c>
      <c r="K3224">
        <v>-0.27611401405754177</v>
      </c>
      <c r="L3224">
        <v>-7.787352192939534E-2</v>
      </c>
      <c r="M3224">
        <v>6.9585333290054523</v>
      </c>
      <c r="N3224">
        <v>4.6286903444434122</v>
      </c>
      <c r="O3224">
        <v>0.73868938096366976</v>
      </c>
      <c r="P3224">
        <v>-0.98524407948676107</v>
      </c>
      <c r="Q3224">
        <v>-0.91237108903841835</v>
      </c>
      <c r="R3224">
        <v>-0.90004066447142506</v>
      </c>
      <c r="S3224">
        <v>-6.9764460348286761E-2</v>
      </c>
      <c r="T3224">
        <f t="shared" si="50"/>
        <v>0</v>
      </c>
    </row>
    <row r="3225" spans="1:20" x14ac:dyDescent="0.25">
      <c r="A3225" s="2">
        <v>43312</v>
      </c>
      <c r="B3225" t="s">
        <v>40</v>
      </c>
      <c r="C3225">
        <v>4.506875012494227E-2</v>
      </c>
      <c r="D3225">
        <v>0.13353384191215634</v>
      </c>
      <c r="E3225">
        <v>0.11615618880955503</v>
      </c>
      <c r="F3225">
        <v>9.0182937370344884E-2</v>
      </c>
      <c r="G3225" s="9">
        <v>-4.648967647361113E-2</v>
      </c>
      <c r="H3225">
        <v>0.10457694506868065</v>
      </c>
      <c r="I3225">
        <v>-0.29958058717795089</v>
      </c>
      <c r="J3225">
        <v>-0.48835551330798477</v>
      </c>
      <c r="K3225">
        <v>-0.27613889994411589</v>
      </c>
      <c r="L3225">
        <v>-0.33179709238973953</v>
      </c>
      <c r="M3225">
        <v>21.591603576405017</v>
      </c>
      <c r="N3225">
        <v>23.407280795551756</v>
      </c>
      <c r="O3225">
        <v>3.0678713176556327</v>
      </c>
      <c r="P3225">
        <v>-0.27933289922443683</v>
      </c>
      <c r="Q3225">
        <v>-1.4223562839247306E-2</v>
      </c>
      <c r="R3225">
        <v>-0.21306151177294252</v>
      </c>
      <c r="S3225">
        <v>0.17724415826476042</v>
      </c>
      <c r="T3225">
        <f t="shared" si="50"/>
        <v>1</v>
      </c>
    </row>
    <row r="3226" spans="1:20" x14ac:dyDescent="0.25">
      <c r="A3226" s="2">
        <v>42674</v>
      </c>
      <c r="B3226" t="s">
        <v>59</v>
      </c>
      <c r="C3226">
        <v>1.7425307819276536E-2</v>
      </c>
      <c r="D3226">
        <v>4.5684534959806067E-2</v>
      </c>
      <c r="E3226">
        <v>0.24991503882377941</v>
      </c>
      <c r="F3226">
        <v>5.4960929391957736E-2</v>
      </c>
      <c r="G3226" s="9">
        <v>-0.17367162693583027</v>
      </c>
      <c r="H3226">
        <v>7.8404962775665776E-2</v>
      </c>
      <c r="I3226">
        <v>-4.8945015295317251E-2</v>
      </c>
      <c r="J3226">
        <v>0</v>
      </c>
      <c r="K3226">
        <v>-0.27660760034233789</v>
      </c>
      <c r="L3226">
        <v>-7.2488530031418086E-2</v>
      </c>
      <c r="M3226">
        <v>8.1448681444991795</v>
      </c>
      <c r="N3226">
        <v>3.8384450144329896</v>
      </c>
      <c r="O3226">
        <v>0.30367246592414249</v>
      </c>
      <c r="P3226">
        <v>-0.32115298442449303</v>
      </c>
      <c r="Q3226">
        <v>-0.40156950003289471</v>
      </c>
      <c r="R3226">
        <v>-0.39387982369555752</v>
      </c>
      <c r="S3226">
        <v>-0.32979496732419056</v>
      </c>
      <c r="T3226">
        <f t="shared" si="50"/>
        <v>0</v>
      </c>
    </row>
    <row r="3227" spans="1:20" x14ac:dyDescent="0.25">
      <c r="A3227" s="2">
        <v>42521</v>
      </c>
      <c r="B3227" t="s">
        <v>34</v>
      </c>
      <c r="C3227">
        <v>3.5103673456485129E-2</v>
      </c>
      <c r="D3227">
        <v>-1.2430486014165298E-2</v>
      </c>
      <c r="E3227">
        <v>8.4961673091408452E-2</v>
      </c>
      <c r="F3227">
        <v>-0.39257983340286096</v>
      </c>
      <c r="G3227" s="9">
        <v>-0.17144572643331224</v>
      </c>
      <c r="H3227">
        <v>4.1580793037893304E-2</v>
      </c>
      <c r="I3227">
        <v>-6.8556783597629289E-2</v>
      </c>
      <c r="J3227">
        <v>-0.19546791212592973</v>
      </c>
      <c r="K3227">
        <v>-0.27685754100392612</v>
      </c>
      <c r="L3227">
        <v>0</v>
      </c>
      <c r="M3227">
        <v>9.318842076972695</v>
      </c>
      <c r="N3227">
        <v>23.4854573516767</v>
      </c>
      <c r="O3227">
        <v>2.7593941344055604</v>
      </c>
      <c r="P3227">
        <v>-0.74352155172384982</v>
      </c>
      <c r="Q3227">
        <v>-0.61845137776872927</v>
      </c>
      <c r="R3227">
        <v>-0.38001982994261174</v>
      </c>
      <c r="S3227">
        <v>2.1509422935425273</v>
      </c>
      <c r="T3227">
        <f t="shared" si="50"/>
        <v>1</v>
      </c>
    </row>
    <row r="3228" spans="1:20" x14ac:dyDescent="0.25">
      <c r="A3228" s="2">
        <v>42277</v>
      </c>
      <c r="B3228" t="s">
        <v>59</v>
      </c>
      <c r="C3228">
        <v>-4.3356524155235165E-2</v>
      </c>
      <c r="D3228">
        <v>-0.11114916386491724</v>
      </c>
      <c r="E3228">
        <v>0.12472038504090244</v>
      </c>
      <c r="F3228">
        <v>2.4859872255637683E-2</v>
      </c>
      <c r="G3228" s="9">
        <v>-0.1613872525950808</v>
      </c>
      <c r="H3228">
        <v>-3.3783601788504036E-2</v>
      </c>
      <c r="I3228">
        <v>0</v>
      </c>
      <c r="J3228">
        <v>0</v>
      </c>
      <c r="K3228">
        <v>-0.27727627360903406</v>
      </c>
      <c r="L3228">
        <v>0</v>
      </c>
      <c r="M3228">
        <v>8.2358684116809115</v>
      </c>
      <c r="N3228">
        <v>3.7859405051376576</v>
      </c>
      <c r="O3228">
        <v>0.32292717121505077</v>
      </c>
      <c r="P3228">
        <v>-0.31356842213362113</v>
      </c>
      <c r="Q3228">
        <v>-0.40975518450407744</v>
      </c>
      <c r="R3228">
        <v>-0.35544807016104141</v>
      </c>
      <c r="S3228">
        <v>-0.30429976709580187</v>
      </c>
      <c r="T3228">
        <f t="shared" si="50"/>
        <v>0</v>
      </c>
    </row>
    <row r="3229" spans="1:20" x14ac:dyDescent="0.25">
      <c r="A3229" s="2">
        <v>42460</v>
      </c>
      <c r="B3229" t="s">
        <v>40</v>
      </c>
      <c r="C3229">
        <v>-5.1924910241824773E-2</v>
      </c>
      <c r="D3229">
        <v>-1.8109581531965513E-2</v>
      </c>
      <c r="E3229">
        <v>0.2164958262502219</v>
      </c>
      <c r="F3229">
        <v>1.2818268401466604E-2</v>
      </c>
      <c r="G3229" s="9">
        <v>-0.18728126403020529</v>
      </c>
      <c r="H3229">
        <v>2.6425835834799516E-2</v>
      </c>
      <c r="I3229">
        <v>-2.127022168963455E-2</v>
      </c>
      <c r="J3229">
        <v>-0.17284384331635338</v>
      </c>
      <c r="K3229">
        <v>-0.27761978997952697</v>
      </c>
      <c r="L3229">
        <v>-4.0219928126898563E-2</v>
      </c>
      <c r="M3229">
        <v>19.703384582713952</v>
      </c>
      <c r="N3229">
        <v>15.468049892868075</v>
      </c>
      <c r="O3229">
        <v>2.9119579923936842</v>
      </c>
      <c r="P3229">
        <v>-0.342356347343859</v>
      </c>
      <c r="Q3229">
        <v>-0.34857708392535958</v>
      </c>
      <c r="R3229">
        <v>-0.25305477869062087</v>
      </c>
      <c r="S3229">
        <v>8.929414599649993E-2</v>
      </c>
      <c r="T3229">
        <f t="shared" si="50"/>
        <v>0</v>
      </c>
    </row>
    <row r="3230" spans="1:20" x14ac:dyDescent="0.25">
      <c r="A3230" s="2">
        <v>43404</v>
      </c>
      <c r="B3230" t="s">
        <v>50</v>
      </c>
      <c r="C3230">
        <v>-5.1965254743921774E-2</v>
      </c>
      <c r="D3230">
        <v>-7.895045985624638E-2</v>
      </c>
      <c r="E3230">
        <v>9.7620363263556831E-2</v>
      </c>
      <c r="F3230">
        <v>0.40108774138243941</v>
      </c>
      <c r="G3230" s="9">
        <v>-0.13519573319485689</v>
      </c>
      <c r="H3230">
        <v>0.10044880961423508</v>
      </c>
      <c r="I3230">
        <v>-0.35453488372093023</v>
      </c>
      <c r="J3230">
        <v>-0.2393341952165482</v>
      </c>
      <c r="K3230">
        <v>-0.27873197555592111</v>
      </c>
      <c r="L3230">
        <v>-0.27815433514499333</v>
      </c>
      <c r="M3230">
        <v>13.274719694072658</v>
      </c>
      <c r="N3230">
        <v>14.534517312196002</v>
      </c>
      <c r="O3230">
        <v>1.2872932684483447</v>
      </c>
      <c r="P3230">
        <v>-0.37737567609016709</v>
      </c>
      <c r="Q3230">
        <v>-0.23034709656866326</v>
      </c>
      <c r="R3230">
        <v>-0.23034709656866337</v>
      </c>
      <c r="S3230">
        <v>0.29122606181627092</v>
      </c>
      <c r="T3230">
        <f t="shared" si="50"/>
        <v>0</v>
      </c>
    </row>
    <row r="3231" spans="1:20" x14ac:dyDescent="0.25">
      <c r="A3231" s="2">
        <v>41060</v>
      </c>
      <c r="B3231" t="s">
        <v>44</v>
      </c>
      <c r="C3231">
        <v>9.3228839312358147E-3</v>
      </c>
      <c r="D3231">
        <v>8.5411243431821049E-4</v>
      </c>
      <c r="E3231">
        <v>4.5518596992826676E-2</v>
      </c>
      <c r="F3231">
        <v>0.1922595804127698</v>
      </c>
      <c r="G3231" s="9">
        <v>-0.42690770221075469</v>
      </c>
      <c r="H3231">
        <v>-0.13935327936023068</v>
      </c>
      <c r="I3231">
        <v>0</v>
      </c>
      <c r="J3231">
        <v>0</v>
      </c>
      <c r="K3231">
        <v>-0.27925802706387637</v>
      </c>
      <c r="L3231">
        <v>-0.13301846159655251</v>
      </c>
      <c r="M3231">
        <v>13.040802371759513</v>
      </c>
      <c r="N3231">
        <v>9.6873603279832512</v>
      </c>
      <c r="O3231">
        <v>1.1594410214649629</v>
      </c>
      <c r="P3231">
        <v>-0.28720884860757334</v>
      </c>
      <c r="Q3231">
        <v>-0.28023961176410428</v>
      </c>
      <c r="R3231">
        <v>-0.31522063802030631</v>
      </c>
      <c r="S3231">
        <v>0.17430124814201151</v>
      </c>
      <c r="T3231">
        <f t="shared" si="50"/>
        <v>0</v>
      </c>
    </row>
    <row r="3232" spans="1:20" x14ac:dyDescent="0.25">
      <c r="A3232" s="2">
        <v>42247</v>
      </c>
      <c r="B3232" t="s">
        <v>56</v>
      </c>
      <c r="C3232">
        <v>-1.2125263908664641E-2</v>
      </c>
      <c r="D3232">
        <v>1.7092802864687617E-2</v>
      </c>
      <c r="E3232">
        <v>0.26339683946789094</v>
      </c>
      <c r="F3232">
        <v>0.37440037111993618</v>
      </c>
      <c r="G3232" s="9">
        <v>-0.11569002915578053</v>
      </c>
      <c r="H3232">
        <v>-4.1240533476308516E-2</v>
      </c>
      <c r="I3232">
        <v>-0.10330228619813719</v>
      </c>
      <c r="J3232">
        <v>-0.1944091486658196</v>
      </c>
      <c r="K3232">
        <v>-0.2797927435743478</v>
      </c>
      <c r="L3232">
        <v>-0.24707078751830591</v>
      </c>
      <c r="M3232">
        <v>22.017198738170347</v>
      </c>
      <c r="N3232">
        <v>13.463554296506139</v>
      </c>
      <c r="O3232">
        <v>0.84291480934082175</v>
      </c>
      <c r="P3232">
        <v>-0.38902925528932597</v>
      </c>
      <c r="Q3232">
        <v>-0.32886859371466926</v>
      </c>
      <c r="R3232">
        <v>-0.36849597891802033</v>
      </c>
      <c r="S3232">
        <v>2.1420019795250399E-2</v>
      </c>
      <c r="T3232">
        <f t="shared" si="50"/>
        <v>0</v>
      </c>
    </row>
    <row r="3233" spans="1:20" x14ac:dyDescent="0.25">
      <c r="A3233" s="2">
        <v>42886</v>
      </c>
      <c r="B3233" t="s">
        <v>59</v>
      </c>
      <c r="C3233">
        <v>-5.4004700570926212E-2</v>
      </c>
      <c r="D3233">
        <v>-0.12949754480103681</v>
      </c>
      <c r="E3233">
        <v>0.25999179985602505</v>
      </c>
      <c r="F3233">
        <v>0.10238636292628867</v>
      </c>
      <c r="G3233" s="9">
        <v>-3.8619238487794028E-2</v>
      </c>
      <c r="H3233">
        <v>0.10063595320161167</v>
      </c>
      <c r="I3233">
        <v>0</v>
      </c>
      <c r="J3233">
        <v>0</v>
      </c>
      <c r="K3233">
        <v>-0.27995096355070515</v>
      </c>
      <c r="L3233">
        <v>-6.7259351102645026E-2</v>
      </c>
      <c r="M3233">
        <v>6.7252573068690413</v>
      </c>
      <c r="N3233">
        <v>3.8284988208269528</v>
      </c>
      <c r="O3233">
        <v>0.30459321490795233</v>
      </c>
      <c r="P3233">
        <v>-0.43947271205012939</v>
      </c>
      <c r="Q3233">
        <v>-0.40312015546499014</v>
      </c>
      <c r="R3233">
        <v>-0.39204203924348158</v>
      </c>
      <c r="S3233">
        <v>-0.27664052205888728</v>
      </c>
      <c r="T3233">
        <f t="shared" si="50"/>
        <v>0</v>
      </c>
    </row>
    <row r="3234" spans="1:20" x14ac:dyDescent="0.25">
      <c r="A3234" s="2">
        <v>43553</v>
      </c>
      <c r="B3234" t="s">
        <v>35</v>
      </c>
      <c r="C3234">
        <v>-2.901636596759416E-2</v>
      </c>
      <c r="D3234">
        <v>5.5551416326622416E-2</v>
      </c>
      <c r="E3234">
        <v>0.24343220073052252</v>
      </c>
      <c r="F3234">
        <v>0.58036830098852787</v>
      </c>
      <c r="G3234" s="9">
        <v>-9.3490525723620488E-2</v>
      </c>
      <c r="H3234">
        <v>9.1203109025611351E-2</v>
      </c>
      <c r="I3234">
        <v>0</v>
      </c>
      <c r="J3234">
        <v>0</v>
      </c>
      <c r="K3234">
        <v>-0.28012091895537017</v>
      </c>
      <c r="L3234">
        <v>-0.1057576544733807</v>
      </c>
      <c r="M3234">
        <v>21.665238100291855</v>
      </c>
      <c r="N3234">
        <v>15.481981692789969</v>
      </c>
      <c r="O3234">
        <v>2.7060800237348093</v>
      </c>
      <c r="P3234">
        <v>-0.49032623230886752</v>
      </c>
      <c r="Q3234">
        <v>-0.51510981088317132</v>
      </c>
      <c r="R3234">
        <v>-0.51990312583303977</v>
      </c>
      <c r="S3234">
        <v>-9.2766897749437596E-2</v>
      </c>
      <c r="T3234">
        <f t="shared" si="50"/>
        <v>0</v>
      </c>
    </row>
    <row r="3235" spans="1:20" x14ac:dyDescent="0.25">
      <c r="A3235" s="2">
        <v>41089</v>
      </c>
      <c r="B3235" t="s">
        <v>26</v>
      </c>
      <c r="C3235">
        <v>5.1415844881035344E-2</v>
      </c>
      <c r="D3235">
        <v>0.18447381581131528</v>
      </c>
      <c r="E3235">
        <v>-0.15911614178558864</v>
      </c>
      <c r="F3235">
        <v>-0.36623972449931064</v>
      </c>
      <c r="G3235" s="9">
        <v>-0.38747978298146257</v>
      </c>
      <c r="H3235">
        <v>-0.14759540423791639</v>
      </c>
      <c r="I3235">
        <v>-0.85832453361492433</v>
      </c>
      <c r="J3235">
        <v>-0.93323386795971652</v>
      </c>
      <c r="K3235">
        <v>-0.28067309549761865</v>
      </c>
      <c r="L3235">
        <v>-0.81919231018500305</v>
      </c>
      <c r="M3235">
        <v>105.33914692737429</v>
      </c>
      <c r="N3235">
        <v>40.142493540372669</v>
      </c>
      <c r="O3235">
        <v>1.4313109491960845</v>
      </c>
      <c r="P3235">
        <v>-6.2179484941336183E-2</v>
      </c>
      <c r="Q3235">
        <v>-3.7246469454147335E-2</v>
      </c>
      <c r="R3235">
        <v>-3.7246469454147335E-2</v>
      </c>
      <c r="S3235">
        <v>0.71378918784977119</v>
      </c>
      <c r="T3235">
        <f t="shared" si="50"/>
        <v>1</v>
      </c>
    </row>
    <row r="3236" spans="1:20" x14ac:dyDescent="0.25">
      <c r="A3236" s="2">
        <v>43280</v>
      </c>
      <c r="B3236" t="s">
        <v>41</v>
      </c>
      <c r="C3236">
        <v>-1.6835030954473584E-2</v>
      </c>
      <c r="D3236">
        <v>-0.19232272285599716</v>
      </c>
      <c r="E3236">
        <v>0.10883864531600174</v>
      </c>
      <c r="F3236">
        <v>-0.30387446339613555</v>
      </c>
      <c r="G3236" s="9">
        <v>-8.1619957916146069E-2</v>
      </c>
      <c r="H3236">
        <v>0.10489745750573753</v>
      </c>
      <c r="I3236">
        <v>-1.8935837245696363E-2</v>
      </c>
      <c r="J3236">
        <v>-3.4241439640089966E-2</v>
      </c>
      <c r="K3236">
        <v>-0.28072096103025745</v>
      </c>
      <c r="L3236">
        <v>0</v>
      </c>
      <c r="M3236">
        <v>7.551229063146998</v>
      </c>
      <c r="N3236">
        <v>18.517458781304832</v>
      </c>
      <c r="O3236">
        <v>2.8688698373863186</v>
      </c>
      <c r="P3236">
        <v>-0.73022651898545798</v>
      </c>
      <c r="Q3236">
        <v>-0.8899375516959992</v>
      </c>
      <c r="R3236">
        <v>-0.6975490805616904</v>
      </c>
      <c r="S3236">
        <v>2.9785506754482616</v>
      </c>
      <c r="T3236">
        <f t="shared" si="50"/>
        <v>0</v>
      </c>
    </row>
    <row r="3237" spans="1:20" x14ac:dyDescent="0.25">
      <c r="A3237" s="2">
        <v>42734</v>
      </c>
      <c r="B3237" t="s">
        <v>15</v>
      </c>
      <c r="C3237">
        <v>2.2637058722536851E-2</v>
      </c>
      <c r="D3237">
        <v>9.5728641529226222E-2</v>
      </c>
      <c r="E3237">
        <v>-3.1100357242392795E-2</v>
      </c>
      <c r="F3237">
        <v>-0.25127572797116571</v>
      </c>
      <c r="G3237" s="9">
        <v>-0.11004008243675256</v>
      </c>
      <c r="H3237">
        <v>8.9644850597784931E-2</v>
      </c>
      <c r="I3237">
        <v>0</v>
      </c>
      <c r="J3237">
        <v>-0.24554928354320449</v>
      </c>
      <c r="K3237">
        <v>-0.28081739430075325</v>
      </c>
      <c r="L3237">
        <v>-0.16679978871994516</v>
      </c>
      <c r="M3237">
        <v>12.120365496402878</v>
      </c>
      <c r="N3237">
        <v>24.427046729927007</v>
      </c>
      <c r="O3237">
        <v>4.4783681743971311</v>
      </c>
      <c r="P3237">
        <v>-0.47840921938655567</v>
      </c>
      <c r="Q3237">
        <v>-0.77662268159324488</v>
      </c>
      <c r="R3237">
        <v>-0.35367574608684915</v>
      </c>
      <c r="S3237">
        <v>2.9727479239466672</v>
      </c>
      <c r="T3237">
        <f t="shared" si="50"/>
        <v>0</v>
      </c>
    </row>
    <row r="3238" spans="1:20" x14ac:dyDescent="0.25">
      <c r="A3238" s="2">
        <v>41820</v>
      </c>
      <c r="B3238" t="s">
        <v>38</v>
      </c>
      <c r="C3238">
        <v>-5.5292060546572319E-2</v>
      </c>
      <c r="D3238">
        <v>5.4015348359417459E-2</v>
      </c>
      <c r="E3238">
        <v>-0.24969007932684584</v>
      </c>
      <c r="F3238">
        <v>-0.49142160866071249</v>
      </c>
      <c r="G3238" s="9">
        <v>-0.12688444249711972</v>
      </c>
      <c r="H3238">
        <v>-0.11879437828811101</v>
      </c>
      <c r="I3238">
        <v>-0.40077626142481537</v>
      </c>
      <c r="J3238">
        <v>-0.81045081967213117</v>
      </c>
      <c r="K3238">
        <v>-0.28100600243913498</v>
      </c>
      <c r="L3238">
        <v>-0.31218016956601247</v>
      </c>
      <c r="M3238">
        <v>33.003681513513513</v>
      </c>
      <c r="N3238">
        <v>12.097452026744673</v>
      </c>
      <c r="O3238">
        <v>1.467826223856002</v>
      </c>
      <c r="P3238">
        <v>-0.1088742450689979</v>
      </c>
      <c r="Q3238">
        <v>-0.14769227480672131</v>
      </c>
      <c r="R3238">
        <v>-0.11528553292292765</v>
      </c>
      <c r="S3238">
        <v>0.89654207749743786</v>
      </c>
      <c r="T3238">
        <f t="shared" si="50"/>
        <v>0</v>
      </c>
    </row>
    <row r="3239" spans="1:20" x14ac:dyDescent="0.25">
      <c r="A3239" s="2">
        <v>40816</v>
      </c>
      <c r="B3239" t="s">
        <v>48</v>
      </c>
      <c r="C3239">
        <v>-6.0131676142916035E-2</v>
      </c>
      <c r="D3239">
        <v>-3.905773521931899E-2</v>
      </c>
      <c r="E3239">
        <v>1.4890053599031727E-2</v>
      </c>
      <c r="F3239">
        <v>0.18663339049485561</v>
      </c>
      <c r="G3239" s="9">
        <v>-0.41048526253725615</v>
      </c>
      <c r="H3239">
        <v>-5.4053625660176463E-2</v>
      </c>
      <c r="I3239">
        <v>0</v>
      </c>
      <c r="J3239">
        <v>0</v>
      </c>
      <c r="K3239">
        <v>-0.28106347696253153</v>
      </c>
      <c r="L3239">
        <v>0</v>
      </c>
      <c r="M3239">
        <v>6.5257910469166154</v>
      </c>
      <c r="N3239">
        <v>7.6416940274314218</v>
      </c>
      <c r="O3239">
        <v>0.89051868034466231</v>
      </c>
      <c r="P3239">
        <v>-0.43804717985685282</v>
      </c>
      <c r="Q3239">
        <v>-0.38407356784155033</v>
      </c>
      <c r="R3239">
        <v>-0.17175597538101894</v>
      </c>
      <c r="S3239">
        <v>0.92407519824707884</v>
      </c>
      <c r="T3239">
        <f t="shared" si="50"/>
        <v>0</v>
      </c>
    </row>
    <row r="3240" spans="1:20" x14ac:dyDescent="0.25">
      <c r="A3240" s="2">
        <v>41880</v>
      </c>
      <c r="B3240" t="s">
        <v>38</v>
      </c>
      <c r="C3240">
        <v>-3.7908545009911698E-2</v>
      </c>
      <c r="D3240">
        <v>-3.856047788292305E-2</v>
      </c>
      <c r="E3240">
        <v>-0.25142412753961307</v>
      </c>
      <c r="F3240">
        <v>-0.49311806057420671</v>
      </c>
      <c r="G3240" s="9">
        <v>-0.14192482244183724</v>
      </c>
      <c r="H3240">
        <v>-0.10749626464651763</v>
      </c>
      <c r="I3240">
        <v>-0.40077626142481537</v>
      </c>
      <c r="J3240">
        <v>-0.81045081967213117</v>
      </c>
      <c r="K3240">
        <v>-0.28131793212808931</v>
      </c>
      <c r="L3240">
        <v>-0.31218016956601247</v>
      </c>
      <c r="M3240">
        <v>32.989363135135136</v>
      </c>
      <c r="N3240">
        <v>12.094684684496448</v>
      </c>
      <c r="O3240">
        <v>1.4674904525288377</v>
      </c>
      <c r="P3240">
        <v>-0.109260852718711</v>
      </c>
      <c r="Q3240">
        <v>-0.14788724372837536</v>
      </c>
      <c r="R3240">
        <v>-0.11548791502098799</v>
      </c>
      <c r="S3240">
        <v>0.89693120379384927</v>
      </c>
      <c r="T3240">
        <f t="shared" si="50"/>
        <v>0</v>
      </c>
    </row>
    <row r="3241" spans="1:20" x14ac:dyDescent="0.25">
      <c r="A3241" s="2">
        <v>43343</v>
      </c>
      <c r="B3241" t="s">
        <v>40</v>
      </c>
      <c r="C3241">
        <v>2.8465484655442297E-2</v>
      </c>
      <c r="D3241">
        <v>0.12684591395942724</v>
      </c>
      <c r="E3241">
        <v>0.11158754668300164</v>
      </c>
      <c r="F3241">
        <v>9.4436386161173003E-2</v>
      </c>
      <c r="G3241" s="9">
        <v>-8.235020473957233E-2</v>
      </c>
      <c r="H3241">
        <v>0.10356085842833829</v>
      </c>
      <c r="I3241">
        <v>-0.29958058717795089</v>
      </c>
      <c r="J3241">
        <v>-0.48835551330798477</v>
      </c>
      <c r="K3241">
        <v>-0.2813311640156777</v>
      </c>
      <c r="L3241">
        <v>-0.33179709238973953</v>
      </c>
      <c r="M3241">
        <v>21.436726753367395</v>
      </c>
      <c r="N3241">
        <v>23.264658982035929</v>
      </c>
      <c r="O3241">
        <v>3.0491786136726744</v>
      </c>
      <c r="P3241">
        <v>-0.28450225270209251</v>
      </c>
      <c r="Q3241">
        <v>-2.0229951382070066E-2</v>
      </c>
      <c r="R3241">
        <v>-0.21785637006069691</v>
      </c>
      <c r="S3241">
        <v>0.17852471813986875</v>
      </c>
      <c r="T3241">
        <f t="shared" si="50"/>
        <v>0</v>
      </c>
    </row>
    <row r="3242" spans="1:20" x14ac:dyDescent="0.25">
      <c r="A3242" s="2">
        <v>43585</v>
      </c>
      <c r="B3242" t="s">
        <v>34</v>
      </c>
      <c r="C3242">
        <v>4.436502614498794E-3</v>
      </c>
      <c r="D3242">
        <v>-1.1180905113966855E-2</v>
      </c>
      <c r="E3242">
        <v>0.22522565456503707</v>
      </c>
      <c r="F3242">
        <v>-0.17809496204495068</v>
      </c>
      <c r="G3242" s="9">
        <v>-4.9429596092368189E-2</v>
      </c>
      <c r="H3242">
        <v>8.8078667002291722E-2</v>
      </c>
      <c r="I3242">
        <v>0</v>
      </c>
      <c r="J3242">
        <v>-0.11174537277287666</v>
      </c>
      <c r="K3242">
        <v>-0.2824252815959406</v>
      </c>
      <c r="L3242">
        <v>0</v>
      </c>
      <c r="M3242">
        <v>8.6116053359298927</v>
      </c>
      <c r="N3242">
        <v>23.136996236192555</v>
      </c>
      <c r="O3242">
        <v>5.0372797634196225</v>
      </c>
      <c r="P3242">
        <v>-0.76298652177144455</v>
      </c>
      <c r="Q3242">
        <v>-0.62411253465076277</v>
      </c>
      <c r="R3242">
        <v>-1.2039198610034885E-2</v>
      </c>
      <c r="S3242">
        <v>2.8367552390194746</v>
      </c>
      <c r="T3242">
        <f t="shared" si="50"/>
        <v>0</v>
      </c>
    </row>
    <row r="3243" spans="1:20" x14ac:dyDescent="0.25">
      <c r="A3243" s="2">
        <v>43371</v>
      </c>
      <c r="B3243" t="s">
        <v>35</v>
      </c>
      <c r="C3243">
        <v>4.4644430514240163E-4</v>
      </c>
      <c r="D3243">
        <v>-0.10871569793952329</v>
      </c>
      <c r="E3243">
        <v>0.2795999947915988</v>
      </c>
      <c r="F3243">
        <v>0.58928460567431662</v>
      </c>
      <c r="G3243" s="9">
        <v>-8.0646295484910979E-2</v>
      </c>
      <c r="H3243">
        <v>0.1025557868401632</v>
      </c>
      <c r="I3243">
        <v>0</v>
      </c>
      <c r="J3243">
        <v>0</v>
      </c>
      <c r="K3243">
        <v>-0.28259378620398012</v>
      </c>
      <c r="L3243">
        <v>-0.12886946685681389</v>
      </c>
      <c r="M3243">
        <v>24.161455967933492</v>
      </c>
      <c r="N3243">
        <v>17.382657324988411</v>
      </c>
      <c r="O3243">
        <v>2.9597720121566149</v>
      </c>
      <c r="P3243">
        <v>-0.43160281742234019</v>
      </c>
      <c r="Q3243">
        <v>-0.45558132253883665</v>
      </c>
      <c r="R3243">
        <v>-0.4748945785712293</v>
      </c>
      <c r="S3243">
        <v>-7.848772336923128E-2</v>
      </c>
      <c r="T3243">
        <f t="shared" si="50"/>
        <v>0</v>
      </c>
    </row>
    <row r="3244" spans="1:20" x14ac:dyDescent="0.25">
      <c r="A3244" s="2">
        <v>41213</v>
      </c>
      <c r="B3244" t="s">
        <v>23</v>
      </c>
      <c r="C3244">
        <v>2.9366091088548929E-2</v>
      </c>
      <c r="D3244">
        <v>0.20987615535197279</v>
      </c>
      <c r="E3244">
        <v>-0.20658696722260816</v>
      </c>
      <c r="F3244">
        <v>0.19940873483580668</v>
      </c>
      <c r="G3244" s="9">
        <v>-0.3228610529618271</v>
      </c>
      <c r="H3244">
        <v>-0.17030679808584193</v>
      </c>
      <c r="I3244">
        <v>-0.31629647321073162</v>
      </c>
      <c r="J3244">
        <v>-0.16307535381869187</v>
      </c>
      <c r="K3244">
        <v>-0.28263746158392411</v>
      </c>
      <c r="L3244">
        <v>-0.25794774687704403</v>
      </c>
      <c r="M3244">
        <v>7.4129330134064588</v>
      </c>
      <c r="N3244">
        <v>40.739810468095015</v>
      </c>
      <c r="O3244">
        <v>5.2319878618853926</v>
      </c>
      <c r="P3244">
        <v>-0.33881118869328775</v>
      </c>
      <c r="Q3244">
        <v>-0.16990734898094739</v>
      </c>
      <c r="R3244">
        <v>-0.29200819228596064</v>
      </c>
      <c r="S3244">
        <v>6.1903890926764289</v>
      </c>
      <c r="T3244">
        <f t="shared" si="50"/>
        <v>0</v>
      </c>
    </row>
    <row r="3245" spans="1:20" x14ac:dyDescent="0.25">
      <c r="A3245" s="2">
        <v>43280</v>
      </c>
      <c r="B3245" t="s">
        <v>36</v>
      </c>
      <c r="C3245">
        <v>-7.8917588044672415E-3</v>
      </c>
      <c r="D3245">
        <v>-0.16826176855343811</v>
      </c>
      <c r="E3245">
        <v>0.22614203809876088</v>
      </c>
      <c r="F3245">
        <v>-0.22041596078290027</v>
      </c>
      <c r="G3245" s="9">
        <v>-8.1619957916146069E-2</v>
      </c>
      <c r="H3245">
        <v>0.10489745750573753</v>
      </c>
      <c r="I3245">
        <v>-0.26608009708737868</v>
      </c>
      <c r="J3245">
        <v>-0.44641880809185353</v>
      </c>
      <c r="K3245">
        <v>-0.28280506446013864</v>
      </c>
      <c r="L3245">
        <v>-0.12210655886065014</v>
      </c>
      <c r="M3245">
        <v>10.335301209876542</v>
      </c>
      <c r="N3245">
        <v>38.122151694915253</v>
      </c>
      <c r="O3245">
        <v>7.7441623236479673</v>
      </c>
      <c r="P3245">
        <v>-0.68051300909784485</v>
      </c>
      <c r="Q3245">
        <v>-0.86534878797610326</v>
      </c>
      <c r="R3245">
        <v>-0.16934539925014247</v>
      </c>
      <c r="S3245">
        <v>3.4062091482367856</v>
      </c>
      <c r="T3245">
        <f t="shared" si="50"/>
        <v>0</v>
      </c>
    </row>
    <row r="3246" spans="1:20" x14ac:dyDescent="0.25">
      <c r="A3246" s="2">
        <v>42825</v>
      </c>
      <c r="B3246" t="s">
        <v>26</v>
      </c>
      <c r="C3246">
        <v>3.9645112051503784E-2</v>
      </c>
      <c r="D3246">
        <v>-5.4528626268425029E-2</v>
      </c>
      <c r="E3246">
        <v>3.9339318009212088E-2</v>
      </c>
      <c r="F3246">
        <v>-0.262280677004188</v>
      </c>
      <c r="G3246" s="9">
        <v>-5.3132217948926086E-2</v>
      </c>
      <c r="H3246">
        <v>9.7004434248625593E-2</v>
      </c>
      <c r="I3246">
        <v>-0.84653291094684968</v>
      </c>
      <c r="J3246">
        <v>-0.74367622259696464</v>
      </c>
      <c r="K3246">
        <v>-0.28342867699569596</v>
      </c>
      <c r="L3246">
        <v>-0.6467608853739879</v>
      </c>
      <c r="M3246">
        <v>19.290441447368423</v>
      </c>
      <c r="N3246">
        <v>29.681395412844036</v>
      </c>
      <c r="O3246">
        <v>2.067596804601374</v>
      </c>
      <c r="P3246">
        <v>-0.84608198580852911</v>
      </c>
      <c r="Q3246">
        <v>-0.48615087853496042</v>
      </c>
      <c r="R3246">
        <v>-0.42391532638559548</v>
      </c>
      <c r="S3246">
        <v>0.10337987476822018</v>
      </c>
      <c r="T3246">
        <f t="shared" si="50"/>
        <v>1</v>
      </c>
    </row>
    <row r="3247" spans="1:20" x14ac:dyDescent="0.25">
      <c r="A3247" s="2">
        <v>42460</v>
      </c>
      <c r="B3247" t="s">
        <v>50</v>
      </c>
      <c r="C3247">
        <v>8.1604955142211555E-2</v>
      </c>
      <c r="D3247">
        <v>1.7863700910782487E-2</v>
      </c>
      <c r="E3247">
        <v>0.24410770095674561</v>
      </c>
      <c r="F3247">
        <v>0.37763302855959102</v>
      </c>
      <c r="G3247" s="9">
        <v>-0.18728126403020529</v>
      </c>
      <c r="H3247">
        <v>2.6425835834799516E-2</v>
      </c>
      <c r="I3247">
        <v>-0.25279069767441864</v>
      </c>
      <c r="J3247">
        <v>-0.34453781512605042</v>
      </c>
      <c r="K3247">
        <v>-0.2836304705939201</v>
      </c>
      <c r="L3247">
        <v>-8.9955014125225441E-2</v>
      </c>
      <c r="M3247">
        <v>15.013594107495068</v>
      </c>
      <c r="N3247">
        <v>11.717419498910674</v>
      </c>
      <c r="O3247">
        <v>1.3083603423110337</v>
      </c>
      <c r="P3247">
        <v>-0.29581723033973373</v>
      </c>
      <c r="Q3247">
        <v>-0.24364537391963015</v>
      </c>
      <c r="R3247">
        <v>-5.8888236214877265E-2</v>
      </c>
      <c r="S3247">
        <v>0.23648850374469224</v>
      </c>
      <c r="T3247">
        <f t="shared" si="50"/>
        <v>1</v>
      </c>
    </row>
    <row r="3248" spans="1:20" x14ac:dyDescent="0.25">
      <c r="A3248" s="2">
        <v>42853</v>
      </c>
      <c r="B3248" t="s">
        <v>26</v>
      </c>
      <c r="C3248">
        <v>-1.7304244656574763E-2</v>
      </c>
      <c r="D3248">
        <v>-2.6542644590970221E-2</v>
      </c>
      <c r="E3248">
        <v>4.4081646065292857E-2</v>
      </c>
      <c r="F3248">
        <v>-0.25335715921358248</v>
      </c>
      <c r="G3248" s="9">
        <v>-3.7266929555523132E-2</v>
      </c>
      <c r="H3248">
        <v>9.9206459793498292E-2</v>
      </c>
      <c r="I3248">
        <v>-0.84653291094684968</v>
      </c>
      <c r="J3248">
        <v>-0.74367622259696464</v>
      </c>
      <c r="K3248">
        <v>-0.28369891432854899</v>
      </c>
      <c r="L3248">
        <v>-0.6467608853739879</v>
      </c>
      <c r="M3248">
        <v>19.283166529605264</v>
      </c>
      <c r="N3248">
        <v>29.671250573394495</v>
      </c>
      <c r="O3248">
        <v>2.066890118229749</v>
      </c>
      <c r="P3248">
        <v>-0.84614003221967871</v>
      </c>
      <c r="Q3248">
        <v>-0.48632650763750229</v>
      </c>
      <c r="R3248">
        <v>-0.42411222705154705</v>
      </c>
      <c r="S3248">
        <v>0.10341887666586753</v>
      </c>
      <c r="T3248">
        <f t="shared" si="50"/>
        <v>0</v>
      </c>
    </row>
    <row r="3249" spans="1:20" x14ac:dyDescent="0.25">
      <c r="A3249" s="2">
        <v>43371</v>
      </c>
      <c r="B3249" t="s">
        <v>39</v>
      </c>
      <c r="C3249">
        <v>-6.9184778973092498E-2</v>
      </c>
      <c r="D3249">
        <v>-0.13146481982463543</v>
      </c>
      <c r="E3249">
        <v>0.26510759457089073</v>
      </c>
      <c r="F3249">
        <v>0.54407810238521148</v>
      </c>
      <c r="G3249" s="9">
        <v>-8.0646295484910979E-2</v>
      </c>
      <c r="H3249">
        <v>0.1025557868401632</v>
      </c>
      <c r="I3249">
        <v>-5.842566422312967E-2</v>
      </c>
      <c r="J3249">
        <v>-0.6585305108446815</v>
      </c>
      <c r="K3249">
        <v>-0.28396000840200131</v>
      </c>
      <c r="L3249">
        <v>-0.33825057461348385</v>
      </c>
      <c r="M3249">
        <v>41.031328841456038</v>
      </c>
      <c r="N3249">
        <v>16.661544634062054</v>
      </c>
      <c r="O3249">
        <v>5.2181911516187673</v>
      </c>
      <c r="P3249">
        <v>-0.7819659263142078</v>
      </c>
      <c r="Q3249">
        <v>-0.38203407690968183</v>
      </c>
      <c r="R3249">
        <v>-0.31615199273821215</v>
      </c>
      <c r="S3249">
        <v>0.59025041141504508</v>
      </c>
      <c r="T3249">
        <f t="shared" si="50"/>
        <v>0</v>
      </c>
    </row>
    <row r="3250" spans="1:20" x14ac:dyDescent="0.25">
      <c r="A3250" s="2">
        <v>43343</v>
      </c>
      <c r="B3250" t="s">
        <v>35</v>
      </c>
      <c r="C3250">
        <v>-3.3692291286354648E-2</v>
      </c>
      <c r="D3250">
        <v>-3.150616843758125E-2</v>
      </c>
      <c r="E3250">
        <v>0.28540195456831152</v>
      </c>
      <c r="F3250">
        <v>0.58942905792820643</v>
      </c>
      <c r="G3250" s="9">
        <v>-8.235020473957233E-2</v>
      </c>
      <c r="H3250">
        <v>0.10356085842833829</v>
      </c>
      <c r="I3250">
        <v>0</v>
      </c>
      <c r="J3250">
        <v>0</v>
      </c>
      <c r="K3250">
        <v>-0.28424236407585468</v>
      </c>
      <c r="L3250">
        <v>-0.12886946685681389</v>
      </c>
      <c r="M3250">
        <v>24.105933669833728</v>
      </c>
      <c r="N3250">
        <v>17.339310292072323</v>
      </c>
      <c r="O3250">
        <v>2.9523912456583519</v>
      </c>
      <c r="P3250">
        <v>-0.4329089770284511</v>
      </c>
      <c r="Q3250">
        <v>-0.45693893627365489</v>
      </c>
      <c r="R3250">
        <v>-0.47620403095020281</v>
      </c>
      <c r="S3250">
        <v>-7.8668501215622341E-2</v>
      </c>
      <c r="T3250">
        <f t="shared" si="50"/>
        <v>0</v>
      </c>
    </row>
    <row r="3251" spans="1:20" x14ac:dyDescent="0.25">
      <c r="A3251" s="2">
        <v>40786</v>
      </c>
      <c r="B3251" t="s">
        <v>50</v>
      </c>
      <c r="C3251">
        <v>-7.6413690476278551E-2</v>
      </c>
      <c r="D3251">
        <v>-3.1429445609642226E-2</v>
      </c>
      <c r="E3251">
        <v>0.20937161954666306</v>
      </c>
      <c r="F3251">
        <v>0.34603826001467231</v>
      </c>
      <c r="G3251" s="9">
        <v>-0.37737533063953399</v>
      </c>
      <c r="H3251">
        <v>-4.0969971197444721E-2</v>
      </c>
      <c r="I3251">
        <v>0</v>
      </c>
      <c r="J3251">
        <v>0</v>
      </c>
      <c r="K3251">
        <v>-0.28429394768350946</v>
      </c>
      <c r="L3251">
        <v>-4.6333984106962212E-2</v>
      </c>
      <c r="M3251">
        <v>7.3724688106011635</v>
      </c>
      <c r="N3251">
        <v>6.5834694186046514</v>
      </c>
      <c r="O3251">
        <v>0.77034215001972872</v>
      </c>
      <c r="P3251">
        <v>-0.38729905120401342</v>
      </c>
      <c r="Q3251">
        <v>-0.24593675449229813</v>
      </c>
      <c r="R3251">
        <v>-0.28087550892529622</v>
      </c>
      <c r="S3251">
        <v>0.24105213150736363</v>
      </c>
      <c r="T3251">
        <f t="shared" si="50"/>
        <v>0</v>
      </c>
    </row>
    <row r="3252" spans="1:20" x14ac:dyDescent="0.25">
      <c r="A3252" s="2">
        <v>43312</v>
      </c>
      <c r="B3252" t="s">
        <v>15</v>
      </c>
      <c r="C3252">
        <v>-3.3495796706524139E-3</v>
      </c>
      <c r="D3252">
        <v>-6.2854368854371567E-2</v>
      </c>
      <c r="E3252">
        <v>-1.7710088280881497E-2</v>
      </c>
      <c r="F3252">
        <v>-0.24411911529488473</v>
      </c>
      <c r="G3252" s="9">
        <v>-4.648967647361113E-2</v>
      </c>
      <c r="H3252">
        <v>0.10457694506868065</v>
      </c>
      <c r="I3252">
        <v>0</v>
      </c>
      <c r="J3252">
        <v>0</v>
      </c>
      <c r="K3252">
        <v>-0.28429964977476285</v>
      </c>
      <c r="L3252">
        <v>-8.5200057234069537E-2</v>
      </c>
      <c r="M3252">
        <v>7.872715063861758</v>
      </c>
      <c r="N3252">
        <v>19.963805039615533</v>
      </c>
      <c r="O3252">
        <v>4.0185456755908806</v>
      </c>
      <c r="P3252">
        <v>-0.66120364959905142</v>
      </c>
      <c r="Q3252">
        <v>-0.81743756073954554</v>
      </c>
      <c r="R3252">
        <v>-0.42003796149658112</v>
      </c>
      <c r="S3252">
        <v>2.6670350370583238</v>
      </c>
      <c r="T3252">
        <f t="shared" si="50"/>
        <v>0</v>
      </c>
    </row>
    <row r="3253" spans="1:20" x14ac:dyDescent="0.25">
      <c r="A3253" s="2">
        <v>43189</v>
      </c>
      <c r="B3253" t="s">
        <v>37</v>
      </c>
      <c r="C3253">
        <v>6.4379290164539249E-2</v>
      </c>
      <c r="D3253">
        <v>7.6019175654013615E-2</v>
      </c>
      <c r="E3253">
        <v>-5.0186176548023598E-2</v>
      </c>
      <c r="F3253">
        <v>-8.9520635119941128E-2</v>
      </c>
      <c r="G3253" s="9">
        <v>-9.0842704834233956E-2</v>
      </c>
      <c r="H3253">
        <v>0.10625140355757856</v>
      </c>
      <c r="I3253">
        <v>-0.40587990239838123</v>
      </c>
      <c r="J3253">
        <v>-0.47021058038007191</v>
      </c>
      <c r="K3253">
        <v>-0.2848848789724312</v>
      </c>
      <c r="L3253">
        <v>-0.19484227308522317</v>
      </c>
      <c r="M3253">
        <v>12.584886088221037</v>
      </c>
      <c r="N3253">
        <v>6.0328798958228989</v>
      </c>
      <c r="O3253">
        <v>0.79431088602252642</v>
      </c>
      <c r="P3253">
        <v>-0.77624488093878052</v>
      </c>
      <c r="Q3253">
        <v>-0.81750809977214733</v>
      </c>
      <c r="R3253">
        <v>-0.37884837517989289</v>
      </c>
      <c r="S3253">
        <v>0.15986445127648904</v>
      </c>
      <c r="T3253">
        <f t="shared" si="50"/>
        <v>1</v>
      </c>
    </row>
    <row r="3254" spans="1:20" x14ac:dyDescent="0.25">
      <c r="A3254" s="2">
        <v>42398</v>
      </c>
      <c r="B3254" t="s">
        <v>59</v>
      </c>
      <c r="C3254">
        <v>-0.10490969352412993</v>
      </c>
      <c r="D3254">
        <v>-7.8377812833308691E-2</v>
      </c>
      <c r="E3254">
        <v>0.18259887957203969</v>
      </c>
      <c r="F3254">
        <v>3.5854405732384853E-2</v>
      </c>
      <c r="G3254" s="9">
        <v>-0.17641951868620476</v>
      </c>
      <c r="H3254">
        <v>7.8219999726742984E-3</v>
      </c>
      <c r="I3254">
        <v>-4.8945015295317251E-2</v>
      </c>
      <c r="J3254">
        <v>0</v>
      </c>
      <c r="K3254">
        <v>-0.28496600940496064</v>
      </c>
      <c r="L3254">
        <v>-7.2488530031418086E-2</v>
      </c>
      <c r="M3254">
        <v>8.050758585503166</v>
      </c>
      <c r="N3254">
        <v>3.7722695010309275</v>
      </c>
      <c r="O3254">
        <v>0.29843709554289738</v>
      </c>
      <c r="P3254">
        <v>-0.32899669559675038</v>
      </c>
      <c r="Q3254">
        <v>-0.4118865543144774</v>
      </c>
      <c r="R3254">
        <v>-0.40432944944230542</v>
      </c>
      <c r="S3254">
        <v>-0.3336501144639733</v>
      </c>
      <c r="T3254">
        <f t="shared" si="50"/>
        <v>0</v>
      </c>
    </row>
    <row r="3255" spans="1:20" x14ac:dyDescent="0.25">
      <c r="A3255" s="2">
        <v>40786</v>
      </c>
      <c r="B3255" t="s">
        <v>53</v>
      </c>
      <c r="C3255">
        <v>1.972216651810399E-2</v>
      </c>
      <c r="D3255">
        <v>4.8055952885799447E-2</v>
      </c>
      <c r="E3255">
        <v>4.2632994099001342E-2</v>
      </c>
      <c r="F3255">
        <v>-0.2551164994594245</v>
      </c>
      <c r="G3255" s="9">
        <v>-0.37737533063953399</v>
      </c>
      <c r="H3255">
        <v>-4.0969971197444721E-2</v>
      </c>
      <c r="I3255">
        <v>-0.70147324890152496</v>
      </c>
      <c r="J3255">
        <v>-0.7101568951279934</v>
      </c>
      <c r="K3255">
        <v>-0.28508247532696018</v>
      </c>
      <c r="L3255">
        <v>-0.71028083693140542</v>
      </c>
      <c r="M3255">
        <v>23.214722222222225</v>
      </c>
      <c r="N3255">
        <v>16.769467532467534</v>
      </c>
      <c r="O3255">
        <v>0.31799985223615945</v>
      </c>
      <c r="P3255">
        <v>-0.28508247532696007</v>
      </c>
      <c r="Q3255">
        <v>-0.25122604183392272</v>
      </c>
      <c r="R3255">
        <v>-0.26174407536717736</v>
      </c>
      <c r="S3255">
        <v>0.1885040162952886</v>
      </c>
      <c r="T3255">
        <f t="shared" si="50"/>
        <v>0</v>
      </c>
    </row>
    <row r="3256" spans="1:20" x14ac:dyDescent="0.25">
      <c r="A3256" s="2">
        <v>42489</v>
      </c>
      <c r="B3256" t="s">
        <v>41</v>
      </c>
      <c r="C3256">
        <v>4.6747805236448947E-2</v>
      </c>
      <c r="D3256">
        <v>-2.0892124587088334E-2</v>
      </c>
      <c r="E3256">
        <v>-8.8772125333930418E-2</v>
      </c>
      <c r="F3256">
        <v>-0.29807843438275605</v>
      </c>
      <c r="G3256" s="9">
        <v>-0.18098491364155156</v>
      </c>
      <c r="H3256">
        <v>3.4885494595400468E-2</v>
      </c>
      <c r="I3256">
        <v>0</v>
      </c>
      <c r="J3256">
        <v>-3.1742064483879062E-2</v>
      </c>
      <c r="K3256">
        <v>-0.28519039552762393</v>
      </c>
      <c r="L3256">
        <v>0</v>
      </c>
      <c r="M3256">
        <v>7.1292562725864741</v>
      </c>
      <c r="N3256">
        <v>43.371007636932703</v>
      </c>
      <c r="O3256">
        <v>6.3118506604718956</v>
      </c>
      <c r="P3256">
        <v>-0.74530182231038333</v>
      </c>
      <c r="Q3256">
        <v>-0.7422152066161658</v>
      </c>
      <c r="R3256">
        <v>-0.3345724470524456</v>
      </c>
      <c r="S3256">
        <v>9.0345182597548597</v>
      </c>
      <c r="T3256">
        <f t="shared" si="50"/>
        <v>1</v>
      </c>
    </row>
    <row r="3257" spans="1:20" x14ac:dyDescent="0.25">
      <c r="A3257" s="2">
        <v>43434</v>
      </c>
      <c r="B3257" t="s">
        <v>49</v>
      </c>
      <c r="C3257">
        <v>-6.8425260289885492E-2</v>
      </c>
      <c r="D3257">
        <v>-8.1678791811372276E-2</v>
      </c>
      <c r="E3257">
        <v>0.26926378706428356</v>
      </c>
      <c r="F3257">
        <v>7.0501511167899267E-2</v>
      </c>
      <c r="G3257" s="9">
        <v>-0.14178959154861004</v>
      </c>
      <c r="H3257">
        <v>9.8535115027437614E-2</v>
      </c>
      <c r="I3257">
        <v>0</v>
      </c>
      <c r="J3257">
        <v>0</v>
      </c>
      <c r="K3257">
        <v>-0.28522948896391653</v>
      </c>
      <c r="L3257">
        <v>-2.1756951664185564E-2</v>
      </c>
      <c r="M3257">
        <v>7.9449870878029403</v>
      </c>
      <c r="N3257">
        <v>12.387474735875058</v>
      </c>
      <c r="O3257">
        <v>1.0066268197088466</v>
      </c>
      <c r="P3257">
        <v>-0.74897422873728259</v>
      </c>
      <c r="Q3257">
        <v>-0.92574512388513952</v>
      </c>
      <c r="R3257">
        <v>-0.27246607621511931</v>
      </c>
      <c r="S3257">
        <v>0.34854300149280915</v>
      </c>
      <c r="T3257">
        <f t="shared" si="50"/>
        <v>0</v>
      </c>
    </row>
    <row r="3258" spans="1:20" x14ac:dyDescent="0.25">
      <c r="A3258" s="2">
        <v>42853</v>
      </c>
      <c r="B3258" t="s">
        <v>37</v>
      </c>
      <c r="C3258">
        <v>-8.7113854000506641E-2</v>
      </c>
      <c r="D3258">
        <v>-9.7585909431816775E-2</v>
      </c>
      <c r="E3258">
        <v>-1.9585388229064749E-2</v>
      </c>
      <c r="F3258">
        <v>-7.3633838484659875E-2</v>
      </c>
      <c r="G3258" s="9">
        <v>-3.7266929555523132E-2</v>
      </c>
      <c r="H3258">
        <v>9.9206459793498292E-2</v>
      </c>
      <c r="I3258">
        <v>-0.5231803844551568</v>
      </c>
      <c r="J3258">
        <v>-0.56676938880328709</v>
      </c>
      <c r="K3258">
        <v>-0.28578578489453377</v>
      </c>
      <c r="L3258">
        <v>-0.26783893863594588</v>
      </c>
      <c r="M3258">
        <v>15.370428067575578</v>
      </c>
      <c r="N3258">
        <v>7.8521997378931605</v>
      </c>
      <c r="O3258">
        <v>0.94011901403188936</v>
      </c>
      <c r="P3258">
        <v>-0.72671886434464827</v>
      </c>
      <c r="Q3258">
        <v>-0.7624744937937622</v>
      </c>
      <c r="R3258">
        <v>-0.26482632510008897</v>
      </c>
      <c r="S3258">
        <v>0.21311294724151233</v>
      </c>
      <c r="T3258">
        <f t="shared" si="50"/>
        <v>0</v>
      </c>
    </row>
    <row r="3259" spans="1:20" x14ac:dyDescent="0.25">
      <c r="A3259" s="2">
        <v>41698</v>
      </c>
      <c r="B3259" t="s">
        <v>43</v>
      </c>
      <c r="C3259">
        <v>4.0638769220070259E-2</v>
      </c>
      <c r="D3259">
        <v>-8.3197176069649936E-2</v>
      </c>
      <c r="E3259">
        <v>-0.5283087046651832</v>
      </c>
      <c r="F3259">
        <v>-0.31253186899392038</v>
      </c>
      <c r="G3259" s="9">
        <v>-0.14825362824486532</v>
      </c>
      <c r="H3259">
        <v>-0.13378490605211257</v>
      </c>
      <c r="I3259">
        <v>-0.32173913043478264</v>
      </c>
      <c r="J3259">
        <v>0</v>
      </c>
      <c r="K3259">
        <v>-0.28579831689931046</v>
      </c>
      <c r="L3259">
        <v>0</v>
      </c>
      <c r="M3259">
        <v>6.0415348353552858</v>
      </c>
      <c r="N3259">
        <v>11.301847293447294</v>
      </c>
      <c r="O3259">
        <v>1.3490727427308282</v>
      </c>
      <c r="P3259">
        <v>-0.61440506079609669</v>
      </c>
      <c r="Q3259">
        <v>-0.77427148886143049</v>
      </c>
      <c r="R3259">
        <v>-0.10590234563482248</v>
      </c>
      <c r="S3259">
        <v>-0.24134871937156618</v>
      </c>
      <c r="T3259">
        <f t="shared" si="50"/>
        <v>1</v>
      </c>
    </row>
    <row r="3260" spans="1:20" x14ac:dyDescent="0.25">
      <c r="A3260" s="2">
        <v>43524</v>
      </c>
      <c r="B3260" t="s">
        <v>40</v>
      </c>
      <c r="C3260">
        <v>-7.4540257054955372E-2</v>
      </c>
      <c r="D3260">
        <v>-0.11849702355192371</v>
      </c>
      <c r="E3260">
        <v>8.0050101070228363E-2</v>
      </c>
      <c r="F3260">
        <v>0.11800699704682116</v>
      </c>
      <c r="G3260" s="9">
        <v>-0.10794670820959706</v>
      </c>
      <c r="H3260">
        <v>9.3712127432465708E-2</v>
      </c>
      <c r="I3260">
        <v>0</v>
      </c>
      <c r="J3260">
        <v>-0.38509980988593151</v>
      </c>
      <c r="K3260">
        <v>-0.28613127916893699</v>
      </c>
      <c r="L3260">
        <v>-3.973362311571782E-2</v>
      </c>
      <c r="M3260">
        <v>17.717877062801932</v>
      </c>
      <c r="N3260">
        <v>11.45968149897992</v>
      </c>
      <c r="O3260">
        <v>2.7584001459367169</v>
      </c>
      <c r="P3260">
        <v>-0.4086270132941513</v>
      </c>
      <c r="Q3260">
        <v>-0.5399908311347752</v>
      </c>
      <c r="R3260">
        <v>-0.29244384264868506</v>
      </c>
      <c r="S3260">
        <v>0.16396551136738949</v>
      </c>
      <c r="T3260">
        <f t="shared" si="50"/>
        <v>0</v>
      </c>
    </row>
    <row r="3261" spans="1:20" x14ac:dyDescent="0.25">
      <c r="A3261" s="2">
        <v>40786</v>
      </c>
      <c r="B3261" t="s">
        <v>22</v>
      </c>
      <c r="C3261">
        <v>-9.2986482870882625E-3</v>
      </c>
      <c r="D3261">
        <v>-5.1013799267247806E-2</v>
      </c>
      <c r="E3261">
        <v>-0.1227373614093632</v>
      </c>
      <c r="F3261">
        <v>-2.6890099372096632E-2</v>
      </c>
      <c r="G3261" s="9">
        <v>-0.37737533063953399</v>
      </c>
      <c r="H3261">
        <v>-4.0969971197444721E-2</v>
      </c>
      <c r="I3261">
        <v>0</v>
      </c>
      <c r="J3261">
        <v>0</v>
      </c>
      <c r="K3261">
        <v>-0.28646406224800303</v>
      </c>
      <c r="L3261">
        <v>0</v>
      </c>
      <c r="M3261">
        <v>6.1915318615751787</v>
      </c>
      <c r="N3261">
        <v>2.483040261971226</v>
      </c>
      <c r="O3261">
        <v>0.11759430614029734</v>
      </c>
      <c r="P3261">
        <v>-0.41075487099372565</v>
      </c>
      <c r="Q3261">
        <v>-0.55781170084718079</v>
      </c>
      <c r="R3261">
        <v>-0.47387590218581777</v>
      </c>
      <c r="S3261">
        <v>-0.55426384296497666</v>
      </c>
      <c r="T3261">
        <f t="shared" si="50"/>
        <v>0</v>
      </c>
    </row>
    <row r="3262" spans="1:20" x14ac:dyDescent="0.25">
      <c r="A3262" s="2">
        <v>42916</v>
      </c>
      <c r="B3262" t="s">
        <v>48</v>
      </c>
      <c r="C3262">
        <v>7.575749359311712E-3</v>
      </c>
      <c r="D3262">
        <v>-3.2600951708692594E-2</v>
      </c>
      <c r="E3262">
        <v>0.25238588487232594</v>
      </c>
      <c r="F3262">
        <v>0.30747707460335882</v>
      </c>
      <c r="G3262" s="9">
        <v>-6.9102986439045999E-2</v>
      </c>
      <c r="H3262">
        <v>0.10010626112636789</v>
      </c>
      <c r="I3262">
        <v>0</v>
      </c>
      <c r="J3262">
        <v>0</v>
      </c>
      <c r="K3262">
        <v>-0.28649083343979043</v>
      </c>
      <c r="L3262">
        <v>-0.13884434459322892</v>
      </c>
      <c r="M3262">
        <v>6.1774113051577597</v>
      </c>
      <c r="N3262">
        <v>9.2686592010544473</v>
      </c>
      <c r="O3262">
        <v>0.93014779613764487</v>
      </c>
      <c r="P3262">
        <v>-0.47091164491535975</v>
      </c>
      <c r="Q3262">
        <v>-0.25293892007385987</v>
      </c>
      <c r="R3262">
        <v>-0.23710375487765345</v>
      </c>
      <c r="S3262">
        <v>0.72296646936775577</v>
      </c>
      <c r="T3262">
        <f t="shared" si="50"/>
        <v>0</v>
      </c>
    </row>
    <row r="3263" spans="1:20" x14ac:dyDescent="0.25">
      <c r="A3263" s="2">
        <v>40847</v>
      </c>
      <c r="B3263" t="s">
        <v>44</v>
      </c>
      <c r="C3263">
        <v>-4.3038875718758751E-2</v>
      </c>
      <c r="D3263">
        <v>-4.9915018135963551E-2</v>
      </c>
      <c r="E3263">
        <v>7.7819339434938239E-2</v>
      </c>
      <c r="F3263">
        <v>0.18530653828859278</v>
      </c>
      <c r="G3263" s="9">
        <v>-0.35488913771373254</v>
      </c>
      <c r="H3263">
        <v>-6.6059629944326681E-2</v>
      </c>
      <c r="I3263">
        <v>0</v>
      </c>
      <c r="J3263">
        <v>0</v>
      </c>
      <c r="K3263">
        <v>-0.28649477745320251</v>
      </c>
      <c r="L3263">
        <v>-8.8729883928476028E-2</v>
      </c>
      <c r="M3263">
        <v>13.053866592303402</v>
      </c>
      <c r="N3263">
        <v>10.11582454642476</v>
      </c>
      <c r="O3263">
        <v>1.2725702752293577</v>
      </c>
      <c r="P3263">
        <v>-0.28649477745320262</v>
      </c>
      <c r="Q3263">
        <v>-0.24840518403874967</v>
      </c>
      <c r="R3263">
        <v>-0.24840518403874967</v>
      </c>
      <c r="S3263">
        <v>0.21490599242843891</v>
      </c>
      <c r="T3263">
        <f t="shared" si="50"/>
        <v>0</v>
      </c>
    </row>
    <row r="3264" spans="1:20" x14ac:dyDescent="0.25">
      <c r="A3264" s="2">
        <v>43434</v>
      </c>
      <c r="B3264" t="s">
        <v>37</v>
      </c>
      <c r="C3264">
        <v>-8.5333422226307132E-2</v>
      </c>
      <c r="D3264">
        <v>-4.3737140699947274E-2</v>
      </c>
      <c r="E3264">
        <v>-7.6821475294354458E-2</v>
      </c>
      <c r="F3264">
        <v>-9.4944526985102806E-2</v>
      </c>
      <c r="G3264" s="9">
        <v>-0.14178959154861004</v>
      </c>
      <c r="H3264">
        <v>9.8535115027437614E-2</v>
      </c>
      <c r="I3264">
        <v>-0.40587990239838123</v>
      </c>
      <c r="J3264">
        <v>-0.47021058038007191</v>
      </c>
      <c r="K3264">
        <v>-0.28698698131399258</v>
      </c>
      <c r="L3264">
        <v>-0.19484227308522317</v>
      </c>
      <c r="M3264">
        <v>12.547892438196801</v>
      </c>
      <c r="N3264">
        <v>6.017590323550035</v>
      </c>
      <c r="O3264">
        <v>0.79229780538629946</v>
      </c>
      <c r="P3264">
        <v>-0.77690261582073783</v>
      </c>
      <c r="Q3264">
        <v>-0.81797060244846909</v>
      </c>
      <c r="R3264">
        <v>-0.38042260553489626</v>
      </c>
      <c r="S3264">
        <v>0.16033576305979988</v>
      </c>
      <c r="T3264">
        <f t="shared" si="50"/>
        <v>0</v>
      </c>
    </row>
    <row r="3265" spans="1:20" x14ac:dyDescent="0.25">
      <c r="A3265" s="2">
        <v>42247</v>
      </c>
      <c r="B3265" t="s">
        <v>48</v>
      </c>
      <c r="C3265">
        <v>-7.5088662649138715E-3</v>
      </c>
      <c r="D3265">
        <v>-9.9178076597697284E-2</v>
      </c>
      <c r="E3265">
        <v>0.3354918184879494</v>
      </c>
      <c r="F3265">
        <v>0.24495265473570282</v>
      </c>
      <c r="G3265" s="9">
        <v>-0.11569002915578053</v>
      </c>
      <c r="H3265">
        <v>-4.1240533476308516E-2</v>
      </c>
      <c r="I3265">
        <v>0</v>
      </c>
      <c r="J3265">
        <v>0</v>
      </c>
      <c r="K3265">
        <v>-0.2872886038675404</v>
      </c>
      <c r="L3265">
        <v>-0.10804220666126929</v>
      </c>
      <c r="M3265">
        <v>8.3213160778772171</v>
      </c>
      <c r="N3265">
        <v>9.499996044254253</v>
      </c>
      <c r="O3265">
        <v>0.98746365174938977</v>
      </c>
      <c r="P3265">
        <v>-0.2872886038675404</v>
      </c>
      <c r="Q3265">
        <v>-0.23429299209671628</v>
      </c>
      <c r="R3265">
        <v>-0.19009396652601385</v>
      </c>
      <c r="S3265">
        <v>0.71739817521988059</v>
      </c>
      <c r="T3265">
        <f t="shared" si="50"/>
        <v>0</v>
      </c>
    </row>
    <row r="3266" spans="1:20" x14ac:dyDescent="0.25">
      <c r="A3266" s="2">
        <v>41029</v>
      </c>
      <c r="B3266" t="s">
        <v>51</v>
      </c>
      <c r="C3266">
        <v>-5.3823678663763586E-3</v>
      </c>
      <c r="D3266">
        <v>1.5529284964546086E-2</v>
      </c>
      <c r="E3266">
        <v>-1.2152201341390612E-2</v>
      </c>
      <c r="F3266">
        <v>0.14962974272845253</v>
      </c>
      <c r="G3266" s="9">
        <v>-0.37619882186845832</v>
      </c>
      <c r="H3266">
        <v>-0.13172336343940971</v>
      </c>
      <c r="I3266">
        <v>-0.17785843920145195</v>
      </c>
      <c r="J3266">
        <v>-0.32449145646867372</v>
      </c>
      <c r="K3266">
        <v>-0.28761962941392505</v>
      </c>
      <c r="L3266">
        <v>-0.22162384046109429</v>
      </c>
      <c r="M3266">
        <v>15.409976873042639</v>
      </c>
      <c r="N3266">
        <v>10.73919264164827</v>
      </c>
      <c r="O3266">
        <v>0.94286212287615478</v>
      </c>
      <c r="P3266">
        <v>-0.29102219195483492</v>
      </c>
      <c r="Q3266">
        <v>-0.28076858232539736</v>
      </c>
      <c r="R3266">
        <v>-0.28147832683904739</v>
      </c>
      <c r="S3266">
        <v>0.14079175492467078</v>
      </c>
      <c r="T3266">
        <f t="shared" si="50"/>
        <v>0</v>
      </c>
    </row>
    <row r="3267" spans="1:20" x14ac:dyDescent="0.25">
      <c r="A3267" s="2">
        <v>41578</v>
      </c>
      <c r="B3267" t="s">
        <v>43</v>
      </c>
      <c r="C3267">
        <v>8.6143796436532805E-2</v>
      </c>
      <c r="D3267">
        <v>0.77983221370694555</v>
      </c>
      <c r="E3267">
        <v>-0.51628216258150328</v>
      </c>
      <c r="F3267">
        <v>-0.29022235041166289</v>
      </c>
      <c r="G3267" s="9">
        <v>-0.17023676224786211</v>
      </c>
      <c r="H3267">
        <v>-0.14287146386578531</v>
      </c>
      <c r="I3267">
        <v>-0.81497584541062795</v>
      </c>
      <c r="J3267">
        <v>-1.3324324324324324</v>
      </c>
      <c r="K3267">
        <v>-0.28771649456425041</v>
      </c>
      <c r="L3267">
        <v>-0.38204931421036403</v>
      </c>
      <c r="M3267">
        <v>-33.918079186991868</v>
      </c>
      <c r="N3267">
        <v>46.254879112271539</v>
      </c>
      <c r="O3267">
        <v>1.3939427728381462</v>
      </c>
      <c r="P3267">
        <v>-3.1647875975959985</v>
      </c>
      <c r="Q3267">
        <v>0</v>
      </c>
      <c r="R3267">
        <v>0</v>
      </c>
      <c r="S3267">
        <v>-0.15072183462298858</v>
      </c>
      <c r="T3267">
        <f t="shared" ref="T3267:T3330" si="51">IF(C3267&gt;0.03,1,0)</f>
        <v>1</v>
      </c>
    </row>
    <row r="3268" spans="1:20" x14ac:dyDescent="0.25">
      <c r="A3268" s="2">
        <v>42674</v>
      </c>
      <c r="B3268" t="s">
        <v>40</v>
      </c>
      <c r="C3268">
        <v>3.1426566369966658E-2</v>
      </c>
      <c r="D3268">
        <v>-8.9718038277088019E-2</v>
      </c>
      <c r="E3268">
        <v>0.21506886868871478</v>
      </c>
      <c r="F3268">
        <v>1.8775542406311629E-2</v>
      </c>
      <c r="G3268" s="9">
        <v>-0.17367162693583027</v>
      </c>
      <c r="H3268">
        <v>7.8404962775665776E-2</v>
      </c>
      <c r="I3268">
        <v>-2.127022168963455E-2</v>
      </c>
      <c r="J3268">
        <v>-0.17284384331635338</v>
      </c>
      <c r="K3268">
        <v>-0.28779578191082622</v>
      </c>
      <c r="L3268">
        <v>-4.0219928126898563E-2</v>
      </c>
      <c r="M3268">
        <v>19.42582786154173</v>
      </c>
      <c r="N3268">
        <v>15.268017049280687</v>
      </c>
      <c r="O3268">
        <v>2.8743005474242249</v>
      </c>
      <c r="P3268">
        <v>-0.35162041135096878</v>
      </c>
      <c r="Q3268">
        <v>-0.35700128601824788</v>
      </c>
      <c r="R3268">
        <v>-0.2627142753729671</v>
      </c>
      <c r="S3268">
        <v>9.0569983019215899E-2</v>
      </c>
      <c r="T3268">
        <f t="shared" si="51"/>
        <v>1</v>
      </c>
    </row>
    <row r="3269" spans="1:20" x14ac:dyDescent="0.25">
      <c r="A3269" s="2">
        <v>43434</v>
      </c>
      <c r="B3269" t="s">
        <v>58</v>
      </c>
      <c r="C3269">
        <v>1.3706972759645497E-2</v>
      </c>
      <c r="D3269">
        <v>-3.9970214595643871E-2</v>
      </c>
      <c r="E3269">
        <v>0.26345920533818634</v>
      </c>
      <c r="F3269">
        <v>0.18385972261703487</v>
      </c>
      <c r="G3269" s="9">
        <v>-0.14178959154861004</v>
      </c>
      <c r="H3269">
        <v>9.8535115027437614E-2</v>
      </c>
      <c r="I3269">
        <v>-0.15696743192738927</v>
      </c>
      <c r="J3269">
        <v>-0.23516402506450429</v>
      </c>
      <c r="K3269">
        <v>-0.28808826227505679</v>
      </c>
      <c r="L3269">
        <v>-0.17211599440161029</v>
      </c>
      <c r="M3269">
        <v>16.756901253012046</v>
      </c>
      <c r="N3269">
        <v>15.224056396453451</v>
      </c>
      <c r="O3269">
        <v>0.7811140552396425</v>
      </c>
      <c r="P3269">
        <v>-0.29982970634984873</v>
      </c>
      <c r="Q3269">
        <v>-0.20007612671939701</v>
      </c>
      <c r="R3269">
        <v>-0.20007612671939701</v>
      </c>
      <c r="S3269">
        <v>0.38270870916781435</v>
      </c>
      <c r="T3269">
        <f t="shared" si="51"/>
        <v>0</v>
      </c>
    </row>
    <row r="3270" spans="1:20" x14ac:dyDescent="0.25">
      <c r="A3270" s="2">
        <v>43553</v>
      </c>
      <c r="B3270" t="s">
        <v>39</v>
      </c>
      <c r="C3270">
        <v>7.4385295205252611E-2</v>
      </c>
      <c r="D3270">
        <v>0.17895915286406261</v>
      </c>
      <c r="E3270">
        <v>0.20319705949466216</v>
      </c>
      <c r="F3270">
        <v>0.530790653764456</v>
      </c>
      <c r="G3270" s="9">
        <v>-9.3490525723620488E-2</v>
      </c>
      <c r="H3270">
        <v>9.1203109025611351E-2</v>
      </c>
      <c r="I3270">
        <v>0</v>
      </c>
      <c r="J3270">
        <v>-9.239526385459218E-2</v>
      </c>
      <c r="K3270">
        <v>-0.28833887563766736</v>
      </c>
      <c r="L3270">
        <v>-0.3012392956529959</v>
      </c>
      <c r="M3270">
        <v>15.342873249313953</v>
      </c>
      <c r="N3270">
        <v>15.837580168626531</v>
      </c>
      <c r="O3270">
        <v>5.2375532382941916</v>
      </c>
      <c r="P3270">
        <v>-0.91847036761790679</v>
      </c>
      <c r="Q3270">
        <v>-0.412594386452384</v>
      </c>
      <c r="R3270">
        <v>-0.31361457622649402</v>
      </c>
      <c r="S3270">
        <v>0.63649268486947552</v>
      </c>
      <c r="T3270">
        <f t="shared" si="51"/>
        <v>1</v>
      </c>
    </row>
    <row r="3271" spans="1:20" x14ac:dyDescent="0.25">
      <c r="A3271" s="2">
        <v>43465</v>
      </c>
      <c r="B3271" t="s">
        <v>22</v>
      </c>
      <c r="C3271">
        <v>-6.9381474390922904E-2</v>
      </c>
      <c r="D3271">
        <v>-6.8377915881109308E-2</v>
      </c>
      <c r="E3271">
        <v>0.21793805300173941</v>
      </c>
      <c r="F3271">
        <v>-2.2214945175670242E-2</v>
      </c>
      <c r="G3271" s="9">
        <v>-0.18823058490065936</v>
      </c>
      <c r="H3271">
        <v>9.6429630117585097E-2</v>
      </c>
      <c r="I3271">
        <v>-0.8027106787627063</v>
      </c>
      <c r="J3271">
        <v>-0.65533902399742305</v>
      </c>
      <c r="K3271">
        <v>-0.28833917274193688</v>
      </c>
      <c r="L3271">
        <v>-0.77540162566935633</v>
      </c>
      <c r="M3271">
        <v>21.368654299065422</v>
      </c>
      <c r="N3271">
        <v>20.76228265927978</v>
      </c>
      <c r="O3271">
        <v>0.35219412444669995</v>
      </c>
      <c r="P3271">
        <v>-0.28833917274193677</v>
      </c>
      <c r="Q3271">
        <v>-0.33083041065923069</v>
      </c>
      <c r="R3271">
        <v>-0.33083041065923069</v>
      </c>
      <c r="S3271">
        <v>-0.18047659913911546</v>
      </c>
      <c r="T3271">
        <f t="shared" si="51"/>
        <v>0</v>
      </c>
    </row>
    <row r="3272" spans="1:20" x14ac:dyDescent="0.25">
      <c r="A3272" s="2">
        <v>42734</v>
      </c>
      <c r="B3272" t="s">
        <v>47</v>
      </c>
      <c r="C3272">
        <v>4.0681055898718288E-2</v>
      </c>
      <c r="D3272">
        <v>1.243441227247577E-2</v>
      </c>
      <c r="E3272">
        <v>0.3418539724728118</v>
      </c>
      <c r="F3272">
        <v>0.37131824102259792</v>
      </c>
      <c r="G3272" s="9">
        <v>-0.11004008243675256</v>
      </c>
      <c r="H3272">
        <v>8.9644850597784931E-2</v>
      </c>
      <c r="I3272">
        <v>-8.059605832398653E-2</v>
      </c>
      <c r="J3272">
        <v>0</v>
      </c>
      <c r="K3272">
        <v>-0.288697381992296</v>
      </c>
      <c r="L3272">
        <v>0</v>
      </c>
      <c r="M3272">
        <v>18.092107018318252</v>
      </c>
      <c r="N3272">
        <v>16.287615353781806</v>
      </c>
      <c r="O3272">
        <v>2.6745939644564003</v>
      </c>
      <c r="P3272">
        <v>-0.48528928537509353</v>
      </c>
      <c r="Q3272">
        <v>-0.26144070058823132</v>
      </c>
      <c r="R3272">
        <v>-7.0703622445619563E-2</v>
      </c>
      <c r="S3272">
        <v>0.14007871677316644</v>
      </c>
      <c r="T3272">
        <f t="shared" si="51"/>
        <v>1</v>
      </c>
    </row>
    <row r="3273" spans="1:20" x14ac:dyDescent="0.25">
      <c r="A3273" s="2">
        <v>42766</v>
      </c>
      <c r="B3273" t="s">
        <v>37</v>
      </c>
      <c r="C3273">
        <v>-6.3262388268770176E-2</v>
      </c>
      <c r="D3273">
        <v>1.8281030635580287E-2</v>
      </c>
      <c r="E3273">
        <v>-1.2473745124094604E-2</v>
      </c>
      <c r="F3273">
        <v>-6.6749341364589654E-2</v>
      </c>
      <c r="G3273" s="9">
        <v>-0.12622451573817139</v>
      </c>
      <c r="H3273">
        <v>9.3518394695908613E-2</v>
      </c>
      <c r="I3273">
        <v>-0.5231803844551568</v>
      </c>
      <c r="J3273">
        <v>-0.56676938880328709</v>
      </c>
      <c r="K3273">
        <v>-0.28878878764939242</v>
      </c>
      <c r="L3273">
        <v>-0.26783893863594588</v>
      </c>
      <c r="M3273">
        <v>15.305801185536456</v>
      </c>
      <c r="N3273">
        <v>7.8249841737393915</v>
      </c>
      <c r="O3273">
        <v>0.93686058070204281</v>
      </c>
      <c r="P3273">
        <v>-0.72786790896720976</v>
      </c>
      <c r="Q3273">
        <v>-0.76329775235417752</v>
      </c>
      <c r="R3273">
        <v>-0.26737442206415951</v>
      </c>
      <c r="S3273">
        <v>0.21401279071494003</v>
      </c>
      <c r="T3273">
        <f t="shared" si="51"/>
        <v>0</v>
      </c>
    </row>
    <row r="3274" spans="1:20" x14ac:dyDescent="0.25">
      <c r="A3274" s="2">
        <v>42643</v>
      </c>
      <c r="B3274" t="s">
        <v>34</v>
      </c>
      <c r="C3274">
        <v>-1.3589051938962315E-2</v>
      </c>
      <c r="D3274">
        <v>0.14930080564977</v>
      </c>
      <c r="E3274">
        <v>0.17190477283684191</v>
      </c>
      <c r="F3274">
        <v>-0.40493982322645861</v>
      </c>
      <c r="G3274" s="9">
        <v>-0.18800880623576699</v>
      </c>
      <c r="H3274">
        <v>7.2962262957836588E-2</v>
      </c>
      <c r="I3274">
        <v>-6.8556783597629289E-2</v>
      </c>
      <c r="J3274">
        <v>-0.19546791212592973</v>
      </c>
      <c r="K3274">
        <v>-0.28892200372396737</v>
      </c>
      <c r="L3274">
        <v>0</v>
      </c>
      <c r="M3274">
        <v>9.1633722640292419</v>
      </c>
      <c r="N3274">
        <v>23.361108237317282</v>
      </c>
      <c r="O3274">
        <v>2.7447838923462378</v>
      </c>
      <c r="P3274">
        <v>-0.74780047994778132</v>
      </c>
      <c r="Q3274">
        <v>-0.62047157403525544</v>
      </c>
      <c r="R3274">
        <v>-0.38330245645963512</v>
      </c>
      <c r="S3274">
        <v>2.1874361286060586</v>
      </c>
      <c r="T3274">
        <f t="shared" si="51"/>
        <v>0</v>
      </c>
    </row>
    <row r="3275" spans="1:20" x14ac:dyDescent="0.25">
      <c r="A3275" s="2">
        <v>42489</v>
      </c>
      <c r="B3275" t="s">
        <v>37</v>
      </c>
      <c r="C3275">
        <v>5.9921904277153937E-2</v>
      </c>
      <c r="D3275">
        <v>7.4820458548181534E-2</v>
      </c>
      <c r="E3275">
        <v>-2.3247120394383258E-2</v>
      </c>
      <c r="F3275">
        <v>-1.3909767940144757E-2</v>
      </c>
      <c r="G3275" s="9">
        <v>-0.18098491364155156</v>
      </c>
      <c r="H3275">
        <v>3.4885494595400468E-2</v>
      </c>
      <c r="I3275">
        <v>-0.87163006605963222</v>
      </c>
      <c r="J3275">
        <v>-1.1879815100154083</v>
      </c>
      <c r="K3275">
        <v>-0.28928928879713622</v>
      </c>
      <c r="L3275">
        <v>-0.76344783190357079</v>
      </c>
      <c r="M3275">
        <v>-35.249611543715844</v>
      </c>
      <c r="N3275">
        <v>30.91860514603616</v>
      </c>
      <c r="O3275">
        <v>1.1960014221154189</v>
      </c>
      <c r="P3275">
        <v>-1.6267264536631809</v>
      </c>
      <c r="Q3275">
        <v>0</v>
      </c>
      <c r="R3275">
        <v>0</v>
      </c>
      <c r="S3275">
        <v>0.29233357071080229</v>
      </c>
      <c r="T3275">
        <f t="shared" si="51"/>
        <v>1</v>
      </c>
    </row>
    <row r="3276" spans="1:20" x14ac:dyDescent="0.25">
      <c r="A3276" s="2">
        <v>43524</v>
      </c>
      <c r="B3276" t="s">
        <v>50</v>
      </c>
      <c r="C3276">
        <v>5.7294790904831583E-3</v>
      </c>
      <c r="D3276">
        <v>1.2679409979312606E-3</v>
      </c>
      <c r="E3276">
        <v>7.8809102050062974E-2</v>
      </c>
      <c r="F3276">
        <v>0.39319258645209887</v>
      </c>
      <c r="G3276" s="9">
        <v>-0.10794670820959706</v>
      </c>
      <c r="H3276">
        <v>9.3712127432465708E-2</v>
      </c>
      <c r="I3276">
        <v>-0.26837209302325582</v>
      </c>
      <c r="J3276">
        <v>-0.24773755656108598</v>
      </c>
      <c r="K3276">
        <v>-0.28975826969954133</v>
      </c>
      <c r="L3276">
        <v>-0.21333736048900065</v>
      </c>
      <c r="M3276">
        <v>13.217806165413533</v>
      </c>
      <c r="N3276">
        <v>12.75252506357279</v>
      </c>
      <c r="O3276">
        <v>1.2308843299380252</v>
      </c>
      <c r="P3276">
        <v>-0.38004509195124425</v>
      </c>
      <c r="Q3276">
        <v>-0.32470974230263239</v>
      </c>
      <c r="R3276">
        <v>-0.26407313582332237</v>
      </c>
      <c r="S3276">
        <v>0.30408480795598714</v>
      </c>
      <c r="T3276">
        <f t="shared" si="51"/>
        <v>0</v>
      </c>
    </row>
    <row r="3277" spans="1:20" x14ac:dyDescent="0.25">
      <c r="A3277" s="2">
        <v>42734</v>
      </c>
      <c r="B3277" t="s">
        <v>26</v>
      </c>
      <c r="C3277">
        <v>-7.4676702384016913E-2</v>
      </c>
      <c r="D3277">
        <v>-9.0172055004872131E-2</v>
      </c>
      <c r="E3277">
        <v>3.0478001086366113E-2</v>
      </c>
      <c r="F3277">
        <v>-0.2911351463742391</v>
      </c>
      <c r="G3277" s="9">
        <v>-0.11004008243675256</v>
      </c>
      <c r="H3277">
        <v>8.9644850597784931E-2</v>
      </c>
      <c r="I3277">
        <v>-0.78986272439281946</v>
      </c>
      <c r="J3277">
        <v>-0.73524451939291735</v>
      </c>
      <c r="K3277">
        <v>-0.29037303077179133</v>
      </c>
      <c r="L3277">
        <v>-0.44036553081895791</v>
      </c>
      <c r="M3277">
        <v>18.495104538216559</v>
      </c>
      <c r="N3277">
        <v>18.418635929648239</v>
      </c>
      <c r="O3277">
        <v>2.0327064700988999</v>
      </c>
      <c r="P3277">
        <v>-0.85242796176785773</v>
      </c>
      <c r="Q3277">
        <v>-0.68113359364032355</v>
      </c>
      <c r="R3277">
        <v>-0.43363665450886579</v>
      </c>
      <c r="S3277">
        <v>-5.3293496545111334E-2</v>
      </c>
      <c r="T3277">
        <f t="shared" si="51"/>
        <v>0</v>
      </c>
    </row>
    <row r="3278" spans="1:20" x14ac:dyDescent="0.25">
      <c r="A3278" s="2">
        <v>43371</v>
      </c>
      <c r="B3278" t="s">
        <v>17</v>
      </c>
      <c r="C3278">
        <v>9.2206067224225308E-3</v>
      </c>
      <c r="D3278">
        <v>-5.6918209484460913E-2</v>
      </c>
      <c r="E3278">
        <v>-0.1090140419749358</v>
      </c>
      <c r="F3278">
        <v>-0.2175710797826258</v>
      </c>
      <c r="G3278" s="9">
        <v>-8.0646295484910979E-2</v>
      </c>
      <c r="H3278">
        <v>0.1025557868401632</v>
      </c>
      <c r="I3278">
        <v>0</v>
      </c>
      <c r="J3278">
        <v>-4.5338360321573012E-2</v>
      </c>
      <c r="K3278">
        <v>-0.29093783223371539</v>
      </c>
      <c r="L3278">
        <v>0</v>
      </c>
      <c r="M3278">
        <v>8.9575280281690155</v>
      </c>
      <c r="N3278">
        <v>22.97783005328856</v>
      </c>
      <c r="O3278">
        <v>4.3209006836058146</v>
      </c>
      <c r="P3278">
        <v>-0.67347856869081135</v>
      </c>
      <c r="Q3278">
        <v>-0.75956804125881605</v>
      </c>
      <c r="R3278">
        <v>-0.1419929593876893</v>
      </c>
      <c r="S3278">
        <v>3.4994421154687418</v>
      </c>
      <c r="T3278">
        <f t="shared" si="51"/>
        <v>0</v>
      </c>
    </row>
    <row r="3279" spans="1:20" x14ac:dyDescent="0.25">
      <c r="A3279" s="2">
        <v>40753</v>
      </c>
      <c r="B3279" t="s">
        <v>41</v>
      </c>
      <c r="C3279">
        <v>-8.8604042082805812E-2</v>
      </c>
      <c r="D3279">
        <v>-0.11764372273887291</v>
      </c>
      <c r="E3279">
        <v>-0.20552273867966275</v>
      </c>
      <c r="F3279">
        <v>0.28022949435959443</v>
      </c>
      <c r="G3279" s="9">
        <v>-0.27776695930631967</v>
      </c>
      <c r="H3279">
        <v>-2.7175170062638809E-2</v>
      </c>
      <c r="I3279">
        <v>-0.25258183091195519</v>
      </c>
      <c r="J3279">
        <v>-0.39111564973193769</v>
      </c>
      <c r="K3279">
        <v>-0.29116454066650588</v>
      </c>
      <c r="L3279">
        <v>-0.30250518225594925</v>
      </c>
      <c r="M3279">
        <v>11.302783815513626</v>
      </c>
      <c r="N3279">
        <v>70.947807822014042</v>
      </c>
      <c r="O3279">
        <v>6.2415711601458677</v>
      </c>
      <c r="P3279">
        <v>-0.29116454066650588</v>
      </c>
      <c r="Q3279">
        <v>-3.5262191223704997E-2</v>
      </c>
      <c r="R3279">
        <v>-0.17856185026389293</v>
      </c>
      <c r="S3279">
        <v>10.238104121685849</v>
      </c>
      <c r="T3279">
        <f t="shared" si="51"/>
        <v>0</v>
      </c>
    </row>
    <row r="3280" spans="1:20" x14ac:dyDescent="0.25">
      <c r="A3280" s="2">
        <v>43220</v>
      </c>
      <c r="B3280" t="s">
        <v>35</v>
      </c>
      <c r="C3280">
        <v>-3.8302770219252436E-2</v>
      </c>
      <c r="D3280">
        <v>-8.6869660520803027E-2</v>
      </c>
      <c r="E3280">
        <v>0.30714043687456249</v>
      </c>
      <c r="F3280">
        <v>0.59025921774865653</v>
      </c>
      <c r="G3280" s="9">
        <v>-4.3506482969021376E-2</v>
      </c>
      <c r="H3280">
        <v>0.10673089789910351</v>
      </c>
      <c r="I3280">
        <v>0</v>
      </c>
      <c r="J3280">
        <v>0</v>
      </c>
      <c r="K3280">
        <v>-0.29166096494008809</v>
      </c>
      <c r="L3280">
        <v>-0.12886946685681389</v>
      </c>
      <c r="M3280">
        <v>23.856083313539191</v>
      </c>
      <c r="N3280">
        <v>17.144248632359758</v>
      </c>
      <c r="O3280">
        <v>2.9191777944426902</v>
      </c>
      <c r="P3280">
        <v>-0.43878669560519246</v>
      </c>
      <c r="Q3280">
        <v>-0.46304819844333667</v>
      </c>
      <c r="R3280">
        <v>-0.48209656700570658</v>
      </c>
      <c r="S3280">
        <v>-7.9492414881564527E-2</v>
      </c>
      <c r="T3280">
        <f t="shared" si="51"/>
        <v>0</v>
      </c>
    </row>
    <row r="3281" spans="1:20" x14ac:dyDescent="0.25">
      <c r="A3281" s="2">
        <v>40998</v>
      </c>
      <c r="B3281" t="s">
        <v>36</v>
      </c>
      <c r="C3281">
        <v>-6.6217296802379755E-2</v>
      </c>
      <c r="D3281">
        <v>-3.0743473888263928E-2</v>
      </c>
      <c r="E3281">
        <v>-0.26768051434223528</v>
      </c>
      <c r="F3281">
        <v>6.2253743104806913E-2</v>
      </c>
      <c r="G3281" s="9">
        <v>-0.32999042565275949</v>
      </c>
      <c r="H3281">
        <v>-0.12396636455762156</v>
      </c>
      <c r="I3281">
        <v>0</v>
      </c>
      <c r="J3281">
        <v>-0.40665434380776344</v>
      </c>
      <c r="K3281">
        <v>-0.2917246688462114</v>
      </c>
      <c r="L3281">
        <v>-6.9523279768899271E-2</v>
      </c>
      <c r="M3281">
        <v>13.652719563862929</v>
      </c>
      <c r="N3281">
        <v>71.005756503267975</v>
      </c>
      <c r="O3281">
        <v>7.8104034976095473</v>
      </c>
      <c r="P3281">
        <v>-7.8034948403571947E-2</v>
      </c>
      <c r="Q3281">
        <v>-0.74920064191670555</v>
      </c>
      <c r="R3281">
        <v>-0.16224023621110917</v>
      </c>
      <c r="S3281">
        <v>8.9156406431438722</v>
      </c>
      <c r="T3281">
        <f t="shared" si="51"/>
        <v>0</v>
      </c>
    </row>
    <row r="3282" spans="1:20" x14ac:dyDescent="0.25">
      <c r="A3282" s="2">
        <v>43404</v>
      </c>
      <c r="B3282" t="s">
        <v>58</v>
      </c>
      <c r="C3282">
        <v>-3.0538456229937228E-2</v>
      </c>
      <c r="D3282">
        <v>1.8834285764881331E-2</v>
      </c>
      <c r="E3282">
        <v>0.26906593755961095</v>
      </c>
      <c r="F3282">
        <v>0.17971375420067193</v>
      </c>
      <c r="G3282" s="9">
        <v>-0.13519573319485689</v>
      </c>
      <c r="H3282">
        <v>0.10044880961423508</v>
      </c>
      <c r="I3282">
        <v>-0.15696743192738927</v>
      </c>
      <c r="J3282">
        <v>-0.23516402506450429</v>
      </c>
      <c r="K3282">
        <v>-0.29239213939562647</v>
      </c>
      <c r="L3282">
        <v>-0.17211599440161029</v>
      </c>
      <c r="M3282">
        <v>16.655597060240961</v>
      </c>
      <c r="N3282">
        <v>15.157493318556048</v>
      </c>
      <c r="O3282">
        <v>0.77769884484159213</v>
      </c>
      <c r="P3282">
        <v>-0.3040626003276522</v>
      </c>
      <c r="Q3282">
        <v>-0.20357357797040343</v>
      </c>
      <c r="R3282">
        <v>-0.20357357797040343</v>
      </c>
      <c r="S3282">
        <v>0.38503645501255851</v>
      </c>
      <c r="T3282">
        <f t="shared" si="51"/>
        <v>0</v>
      </c>
    </row>
    <row r="3283" spans="1:20" x14ac:dyDescent="0.25">
      <c r="A3283" s="2">
        <v>41820</v>
      </c>
      <c r="B3283" t="s">
        <v>43</v>
      </c>
      <c r="C3283">
        <v>-6.1624442663707812E-2</v>
      </c>
      <c r="D3283">
        <v>4.8960907513539986E-3</v>
      </c>
      <c r="E3283">
        <v>-0.54688301946385565</v>
      </c>
      <c r="F3283">
        <v>-0.33827534632190137</v>
      </c>
      <c r="G3283" s="9">
        <v>-0.12688444249711972</v>
      </c>
      <c r="H3283">
        <v>-0.11879437828811101</v>
      </c>
      <c r="I3283">
        <v>-0.32173913043478264</v>
      </c>
      <c r="J3283">
        <v>0</v>
      </c>
      <c r="K3283">
        <v>-0.2928316372805253</v>
      </c>
      <c r="L3283">
        <v>0</v>
      </c>
      <c r="M3283">
        <v>5.9820389659156552</v>
      </c>
      <c r="N3283">
        <v>11.155141666666665</v>
      </c>
      <c r="O3283">
        <v>1.3315608654990647</v>
      </c>
      <c r="P3283">
        <v>-0.6182023253629092</v>
      </c>
      <c r="Q3283">
        <v>-0.77720159770549901</v>
      </c>
      <c r="R3283">
        <v>-0.11750833829964846</v>
      </c>
      <c r="S3283">
        <v>-0.24374911361489504</v>
      </c>
      <c r="T3283">
        <f t="shared" si="51"/>
        <v>0</v>
      </c>
    </row>
    <row r="3284" spans="1:20" x14ac:dyDescent="0.25">
      <c r="A3284" s="2">
        <v>42704</v>
      </c>
      <c r="B3284" t="s">
        <v>26</v>
      </c>
      <c r="C3284">
        <v>-2.215279923017488E-2</v>
      </c>
      <c r="D3284">
        <v>2.5677113840475663E-2</v>
      </c>
      <c r="E3284">
        <v>2.3824336094085519E-2</v>
      </c>
      <c r="F3284">
        <v>-0.29999015420036967</v>
      </c>
      <c r="G3284" s="9">
        <v>-0.17465610783852348</v>
      </c>
      <c r="H3284">
        <v>8.3815659766230066E-2</v>
      </c>
      <c r="I3284">
        <v>-0.78986272439281946</v>
      </c>
      <c r="J3284">
        <v>-0.73524451939291735</v>
      </c>
      <c r="K3284">
        <v>-0.29292776836493517</v>
      </c>
      <c r="L3284">
        <v>-0.44036553081895791</v>
      </c>
      <c r="M3284">
        <v>18.428520063694268</v>
      </c>
      <c r="N3284">
        <v>18.348593969849247</v>
      </c>
      <c r="O3284">
        <v>2.0249765412699881</v>
      </c>
      <c r="P3284">
        <v>-0.85295923784686378</v>
      </c>
      <c r="Q3284">
        <v>-0.68234617138499487</v>
      </c>
      <c r="R3284">
        <v>-0.43579040785021161</v>
      </c>
      <c r="S3284">
        <v>-5.3486052401503878E-2</v>
      </c>
      <c r="T3284">
        <f t="shared" si="51"/>
        <v>0</v>
      </c>
    </row>
    <row r="3285" spans="1:20" x14ac:dyDescent="0.25">
      <c r="A3285" s="2">
        <v>43280</v>
      </c>
      <c r="B3285" t="s">
        <v>58</v>
      </c>
      <c r="C3285">
        <v>-0.1353458114096131</v>
      </c>
      <c r="D3285">
        <v>-0.2227005871333182</v>
      </c>
      <c r="E3285">
        <v>0.29296765734265739</v>
      </c>
      <c r="F3285">
        <v>0.16147438207836884</v>
      </c>
      <c r="G3285" s="9">
        <v>-8.1619957916146069E-2</v>
      </c>
      <c r="H3285">
        <v>0.10489745750573753</v>
      </c>
      <c r="I3285">
        <v>-0.15696743192738927</v>
      </c>
      <c r="J3285">
        <v>-0.23516402506450429</v>
      </c>
      <c r="K3285">
        <v>-0.29327173215865066</v>
      </c>
      <c r="L3285">
        <v>-0.17211599440161029</v>
      </c>
      <c r="M3285">
        <v>16.634893301204819</v>
      </c>
      <c r="N3285">
        <v>15.143889677010765</v>
      </c>
      <c r="O3285">
        <v>0.77700087083671809</v>
      </c>
      <c r="P3285">
        <v>-0.3049276861108241</v>
      </c>
      <c r="Q3285">
        <v>-0.20428835971793813</v>
      </c>
      <c r="R3285">
        <v>-0.20428835971793802</v>
      </c>
      <c r="S3285">
        <v>0.38551567070936937</v>
      </c>
      <c r="T3285">
        <f t="shared" si="51"/>
        <v>0</v>
      </c>
    </row>
    <row r="3286" spans="1:20" x14ac:dyDescent="0.25">
      <c r="A3286" s="2">
        <v>42489</v>
      </c>
      <c r="B3286" t="s">
        <v>48</v>
      </c>
      <c r="C3286">
        <v>-1.0225583401149541E-2</v>
      </c>
      <c r="D3286">
        <v>5.5634662402471724E-2</v>
      </c>
      <c r="E3286">
        <v>0.33328992497407728</v>
      </c>
      <c r="F3286">
        <v>0.24973502779919476</v>
      </c>
      <c r="G3286" s="9">
        <v>-0.18098491364155156</v>
      </c>
      <c r="H3286">
        <v>3.4885494595400468E-2</v>
      </c>
      <c r="I3286">
        <v>-2.170963364993217E-2</v>
      </c>
      <c r="J3286">
        <v>0</v>
      </c>
      <c r="K3286">
        <v>-0.2932951803459326</v>
      </c>
      <c r="L3286">
        <v>-0.14582876702660486</v>
      </c>
      <c r="M3286">
        <v>7.6572639661955417</v>
      </c>
      <c r="N3286">
        <v>9.7589675237383968</v>
      </c>
      <c r="O3286">
        <v>0.97140917982647113</v>
      </c>
      <c r="P3286">
        <v>-0.34416392301081811</v>
      </c>
      <c r="Q3286">
        <v>-0.21341969112223613</v>
      </c>
      <c r="R3286">
        <v>-0.20326165492808823</v>
      </c>
      <c r="S3286">
        <v>0.7405835399450218</v>
      </c>
      <c r="T3286">
        <f t="shared" si="51"/>
        <v>0</v>
      </c>
    </row>
    <row r="3287" spans="1:20" x14ac:dyDescent="0.25">
      <c r="A3287" s="2">
        <v>43098</v>
      </c>
      <c r="B3287" t="s">
        <v>40</v>
      </c>
      <c r="C3287">
        <v>-4.3531089927317912E-2</v>
      </c>
      <c r="D3287">
        <v>-0.11946128173476211</v>
      </c>
      <c r="E3287">
        <v>0.1505668706010912</v>
      </c>
      <c r="F3287">
        <v>7.0181080698471732E-2</v>
      </c>
      <c r="G3287" s="9">
        <v>-5.2312718735969765E-2</v>
      </c>
      <c r="H3287">
        <v>0.10560752078609226</v>
      </c>
      <c r="I3287">
        <v>-0.13061713600958658</v>
      </c>
      <c r="J3287">
        <v>0</v>
      </c>
      <c r="K3287">
        <v>-0.29340173397276981</v>
      </c>
      <c r="L3287">
        <v>-0.1830618934105156</v>
      </c>
      <c r="M3287">
        <v>10.783767740019011</v>
      </c>
      <c r="N3287">
        <v>16.295001602343213</v>
      </c>
      <c r="O3287">
        <v>2.61108719527346</v>
      </c>
      <c r="P3287">
        <v>-0.64006811235043548</v>
      </c>
      <c r="Q3287">
        <v>-0.31375076142380232</v>
      </c>
      <c r="R3287">
        <v>-0.33023103079574123</v>
      </c>
      <c r="S3287">
        <v>4.2090793250174507E-2</v>
      </c>
      <c r="T3287">
        <f t="shared" si="51"/>
        <v>0</v>
      </c>
    </row>
    <row r="3288" spans="1:20" x14ac:dyDescent="0.25">
      <c r="A3288" s="2">
        <v>43371</v>
      </c>
      <c r="B3288" t="s">
        <v>34</v>
      </c>
      <c r="C3288">
        <v>-4.5141677504432876E-2</v>
      </c>
      <c r="D3288">
        <v>-9.3857080686698513E-2</v>
      </c>
      <c r="E3288">
        <v>0.26574259358680274</v>
      </c>
      <c r="F3288">
        <v>-0.21848418964793825</v>
      </c>
      <c r="G3288" s="9">
        <v>-8.0646295484910979E-2</v>
      </c>
      <c r="H3288">
        <v>0.1025557868401632</v>
      </c>
      <c r="I3288">
        <v>-5.5571227080394969E-2</v>
      </c>
      <c r="J3288">
        <v>-0.18647292855907283</v>
      </c>
      <c r="K3288">
        <v>-0.2937432416711383</v>
      </c>
      <c r="L3288">
        <v>0</v>
      </c>
      <c r="M3288">
        <v>9.2543319795874979</v>
      </c>
      <c r="N3288">
        <v>22.689534543010755</v>
      </c>
      <c r="O3288">
        <v>4.5588766518634101</v>
      </c>
      <c r="P3288">
        <v>-0.74529703515181589</v>
      </c>
      <c r="Q3288">
        <v>-0.63138207128265633</v>
      </c>
      <c r="R3288">
        <v>-0.10586831743580127</v>
      </c>
      <c r="S3288">
        <v>2.4907679362248345</v>
      </c>
      <c r="T3288">
        <f t="shared" si="51"/>
        <v>0</v>
      </c>
    </row>
    <row r="3289" spans="1:20" x14ac:dyDescent="0.25">
      <c r="A3289" s="2">
        <v>42916</v>
      </c>
      <c r="B3289" t="s">
        <v>59</v>
      </c>
      <c r="C3289">
        <v>1.2516222754649253E-2</v>
      </c>
      <c r="D3289">
        <v>-6.7381608130582915E-2</v>
      </c>
      <c r="E3289">
        <v>0.25728603677441697</v>
      </c>
      <c r="F3289">
        <v>0.11078394446444428</v>
      </c>
      <c r="G3289" s="9">
        <v>-6.9102986439045999E-2</v>
      </c>
      <c r="H3289">
        <v>0.10010626112636789</v>
      </c>
      <c r="I3289">
        <v>0</v>
      </c>
      <c r="J3289">
        <v>0</v>
      </c>
      <c r="K3289">
        <v>-0.29377019925644154</v>
      </c>
      <c r="L3289">
        <v>-6.7259351102645026E-2</v>
      </c>
      <c r="M3289">
        <v>6.5961856586884604</v>
      </c>
      <c r="N3289">
        <v>3.7269216079632463</v>
      </c>
      <c r="O3289">
        <v>0.29651178892990726</v>
      </c>
      <c r="P3289">
        <v>-0.45023039426282119</v>
      </c>
      <c r="Q3289">
        <v>-0.41895649076502106</v>
      </c>
      <c r="R3289">
        <v>-0.40817229762465335</v>
      </c>
      <c r="S3289">
        <v>-0.28205371840951521</v>
      </c>
      <c r="T3289">
        <f t="shared" si="51"/>
        <v>0</v>
      </c>
    </row>
    <row r="3290" spans="1:20" x14ac:dyDescent="0.25">
      <c r="A3290" s="2">
        <v>42580</v>
      </c>
      <c r="B3290" t="s">
        <v>22</v>
      </c>
      <c r="C3290">
        <v>-2.0120330986270973E-2</v>
      </c>
      <c r="D3290">
        <v>-0.15956118883590886</v>
      </c>
      <c r="E3290">
        <v>0.12906089117699282</v>
      </c>
      <c r="F3290">
        <v>-0.18578385194710689</v>
      </c>
      <c r="G3290" s="9">
        <v>-0.19111370754426105</v>
      </c>
      <c r="H3290">
        <v>5.7020179434863927E-2</v>
      </c>
      <c r="I3290">
        <v>0</v>
      </c>
      <c r="J3290">
        <v>0</v>
      </c>
      <c r="K3290">
        <v>-0.29433375737331013</v>
      </c>
      <c r="L3290">
        <v>0</v>
      </c>
      <c r="M3290">
        <v>7.5816429061588613</v>
      </c>
      <c r="N3290">
        <v>3.2790902284402668</v>
      </c>
      <c r="O3290">
        <v>0.24765880085193503</v>
      </c>
      <c r="P3290">
        <v>-0.31999875024290325</v>
      </c>
      <c r="Q3290">
        <v>-0.45553426138705566</v>
      </c>
      <c r="R3290">
        <v>-0.43182914176070697</v>
      </c>
      <c r="S3290">
        <v>-0.32115657822317412</v>
      </c>
      <c r="T3290">
        <f t="shared" si="51"/>
        <v>0</v>
      </c>
    </row>
    <row r="3291" spans="1:20" x14ac:dyDescent="0.25">
      <c r="A3291" s="2">
        <v>42643</v>
      </c>
      <c r="B3291" t="s">
        <v>26</v>
      </c>
      <c r="C3291">
        <v>3.9706374401884847E-2</v>
      </c>
      <c r="D3291">
        <v>1.4132802534864597E-2</v>
      </c>
      <c r="E3291">
        <v>1.0604123467666371E-2</v>
      </c>
      <c r="F3291">
        <v>-0.32057112407203281</v>
      </c>
      <c r="G3291" s="9">
        <v>-0.18800880623576699</v>
      </c>
      <c r="H3291">
        <v>7.2962262957836588E-2</v>
      </c>
      <c r="I3291">
        <v>-0.78986272439281946</v>
      </c>
      <c r="J3291">
        <v>-0.73524451939291735</v>
      </c>
      <c r="K3291">
        <v>-0.29449991222624949</v>
      </c>
      <c r="L3291">
        <v>-0.44036553081895791</v>
      </c>
      <c r="M3291">
        <v>18.387545063694269</v>
      </c>
      <c r="N3291">
        <v>18.305491289782246</v>
      </c>
      <c r="O3291">
        <v>2.0202196691006562</v>
      </c>
      <c r="P3291">
        <v>-0.8532861764837375</v>
      </c>
      <c r="Q3291">
        <v>-0.68309237195869277</v>
      </c>
      <c r="R3291">
        <v>-0.43711579254078403</v>
      </c>
      <c r="S3291">
        <v>-5.3605241286673704E-2</v>
      </c>
      <c r="T3291">
        <f t="shared" si="51"/>
        <v>1</v>
      </c>
    </row>
    <row r="3292" spans="1:20" x14ac:dyDescent="0.25">
      <c r="A3292" s="2">
        <v>43189</v>
      </c>
      <c r="B3292" t="s">
        <v>52</v>
      </c>
      <c r="C3292">
        <v>2.4137955589400129E-2</v>
      </c>
      <c r="D3292">
        <v>1.0197259336714337E-2</v>
      </c>
      <c r="E3292">
        <v>8.8831081461445249E-2</v>
      </c>
      <c r="F3292">
        <v>0.51101750892878695</v>
      </c>
      <c r="G3292" s="9">
        <v>-9.0842704834233956E-2</v>
      </c>
      <c r="H3292">
        <v>0.10625140355757856</v>
      </c>
      <c r="I3292">
        <v>0</v>
      </c>
      <c r="J3292">
        <v>-0.44104642593957255</v>
      </c>
      <c r="K3292">
        <v>-0.29466932405658719</v>
      </c>
      <c r="L3292">
        <v>-0.16562865170722463</v>
      </c>
      <c r="M3292">
        <v>6.7067346160184576</v>
      </c>
      <c r="N3292">
        <v>3.3757852945402296</v>
      </c>
      <c r="O3292">
        <v>0.19924159652998316</v>
      </c>
      <c r="P3292">
        <v>-0.47626659271092109</v>
      </c>
      <c r="Q3292">
        <v>-0.49258399330161684</v>
      </c>
      <c r="R3292">
        <v>-0.53628483360878232</v>
      </c>
      <c r="S3292">
        <v>-0.42266569652345232</v>
      </c>
      <c r="T3292">
        <f t="shared" si="51"/>
        <v>0</v>
      </c>
    </row>
    <row r="3293" spans="1:20" x14ac:dyDescent="0.25">
      <c r="A3293" s="2">
        <v>42886</v>
      </c>
      <c r="B3293" t="s">
        <v>37</v>
      </c>
      <c r="C3293">
        <v>-1.120921910856898E-2</v>
      </c>
      <c r="D3293">
        <v>-0.10039974865778611</v>
      </c>
      <c r="E3293">
        <v>-2.2286355619688947E-2</v>
      </c>
      <c r="F3293">
        <v>-7.563657506370014E-2</v>
      </c>
      <c r="G3293" s="9">
        <v>-3.8619238487794028E-2</v>
      </c>
      <c r="H3293">
        <v>0.10063595320161167</v>
      </c>
      <c r="I3293">
        <v>-0.5231803844551568</v>
      </c>
      <c r="J3293">
        <v>-0.56676938880328709</v>
      </c>
      <c r="K3293">
        <v>-0.29479479453631108</v>
      </c>
      <c r="L3293">
        <v>-0.26783893863594588</v>
      </c>
      <c r="M3293">
        <v>15.176547391819797</v>
      </c>
      <c r="N3293">
        <v>7.7705530329505734</v>
      </c>
      <c r="O3293">
        <v>0.93034371254800574</v>
      </c>
      <c r="P3293">
        <v>-0.73016599873929389</v>
      </c>
      <c r="Q3293">
        <v>-0.76494426985256148</v>
      </c>
      <c r="R3293">
        <v>-0.2724706171608785</v>
      </c>
      <c r="S3293">
        <v>0.21583546911402737</v>
      </c>
      <c r="T3293">
        <f t="shared" si="51"/>
        <v>0</v>
      </c>
    </row>
    <row r="3294" spans="1:20" x14ac:dyDescent="0.25">
      <c r="A3294" s="2">
        <v>42978</v>
      </c>
      <c r="B3294" t="s">
        <v>31</v>
      </c>
      <c r="C3294">
        <v>-0.11882973553681364</v>
      </c>
      <c r="D3294">
        <v>-0.19331906070742322</v>
      </c>
      <c r="E3294">
        <v>0.22754272326350611</v>
      </c>
      <c r="F3294">
        <v>-2.797127853391923E-2</v>
      </c>
      <c r="G3294" s="9">
        <v>-7.4623111500576211E-2</v>
      </c>
      <c r="H3294">
        <v>0.10123650248395344</v>
      </c>
      <c r="I3294">
        <v>0</v>
      </c>
      <c r="J3294">
        <v>-0.28379976350019709</v>
      </c>
      <c r="K3294">
        <v>-0.29514800912146388</v>
      </c>
      <c r="L3294">
        <v>-0.21800241939399945</v>
      </c>
      <c r="M3294">
        <v>10.668966208035224</v>
      </c>
      <c r="N3294">
        <v>9.6609040898876408</v>
      </c>
      <c r="O3294">
        <v>0.3417953824137383</v>
      </c>
      <c r="P3294">
        <v>-0.67802578292284821</v>
      </c>
      <c r="Q3294">
        <v>-0.49537030525309611</v>
      </c>
      <c r="R3294">
        <v>-0.4398830167030916</v>
      </c>
      <c r="S3294">
        <v>0.10884417412022285</v>
      </c>
      <c r="T3294">
        <f t="shared" si="51"/>
        <v>0</v>
      </c>
    </row>
    <row r="3295" spans="1:20" x14ac:dyDescent="0.25">
      <c r="A3295" s="2">
        <v>42460</v>
      </c>
      <c r="B3295" t="s">
        <v>48</v>
      </c>
      <c r="C3295">
        <v>5.3762335297155905E-2</v>
      </c>
      <c r="D3295">
        <v>-9.3046111646832963E-2</v>
      </c>
      <c r="E3295">
        <v>0.33799504017978532</v>
      </c>
      <c r="F3295">
        <v>0.24841214986524252</v>
      </c>
      <c r="G3295" s="9">
        <v>-0.18728126403020529</v>
      </c>
      <c r="H3295">
        <v>2.6425835834799516E-2</v>
      </c>
      <c r="I3295">
        <v>-2.170963364993217E-2</v>
      </c>
      <c r="J3295">
        <v>0</v>
      </c>
      <c r="K3295">
        <v>-0.29527076339291214</v>
      </c>
      <c r="L3295">
        <v>-0.14582876702660486</v>
      </c>
      <c r="M3295">
        <v>7.6358581961241443</v>
      </c>
      <c r="N3295">
        <v>9.7432940147231424</v>
      </c>
      <c r="O3295">
        <v>0.96984903624565921</v>
      </c>
      <c r="P3295">
        <v>-0.34599730322737254</v>
      </c>
      <c r="Q3295">
        <v>-0.21468298803683572</v>
      </c>
      <c r="R3295">
        <v>-0.20454126628081681</v>
      </c>
      <c r="S3295">
        <v>0.74265963415310587</v>
      </c>
      <c r="T3295">
        <f t="shared" si="51"/>
        <v>1</v>
      </c>
    </row>
    <row r="3296" spans="1:20" x14ac:dyDescent="0.25">
      <c r="A3296" s="2">
        <v>40907</v>
      </c>
      <c r="B3296" t="s">
        <v>18</v>
      </c>
      <c r="C3296">
        <v>8.7683557123182321E-2</v>
      </c>
      <c r="D3296">
        <v>0.13867264175701854</v>
      </c>
      <c r="E3296">
        <v>-0.10897896635430382</v>
      </c>
      <c r="F3296">
        <v>4.1305995724150169E-3</v>
      </c>
      <c r="G3296" s="9">
        <v>-0.37346174858954173</v>
      </c>
      <c r="H3296">
        <v>-9.1611293307892749E-2</v>
      </c>
      <c r="I3296">
        <v>-1.1293269230769232</v>
      </c>
      <c r="J3296">
        <v>-1.8955739972337482</v>
      </c>
      <c r="K3296">
        <v>-0.29594170354026905</v>
      </c>
      <c r="L3296">
        <v>-1.1276544193549487</v>
      </c>
      <c r="M3296">
        <v>-12.684262239382241</v>
      </c>
      <c r="N3296">
        <v>-63.71419925650558</v>
      </c>
      <c r="O3296">
        <v>0.75907345763762801</v>
      </c>
      <c r="P3296">
        <v>-1.8115350317127148</v>
      </c>
      <c r="Q3296">
        <v>-7.1867322847542443</v>
      </c>
      <c r="R3296">
        <v>-0.28716572068546242</v>
      </c>
      <c r="S3296">
        <v>4.3406478058274939E-2</v>
      </c>
      <c r="T3296">
        <f t="shared" si="51"/>
        <v>1</v>
      </c>
    </row>
    <row r="3297" spans="1:20" x14ac:dyDescent="0.25">
      <c r="A3297" s="2">
        <v>42766</v>
      </c>
      <c r="B3297" t="s">
        <v>15</v>
      </c>
      <c r="C3297">
        <v>-3.4857684030070724E-3</v>
      </c>
      <c r="D3297">
        <v>-0.10348182948425566</v>
      </c>
      <c r="E3297">
        <v>-2.5884482055464897E-2</v>
      </c>
      <c r="F3297">
        <v>-0.25288746274625562</v>
      </c>
      <c r="G3297" s="9">
        <v>-0.12622451573817139</v>
      </c>
      <c r="H3297">
        <v>9.3518394695908613E-2</v>
      </c>
      <c r="I3297">
        <v>0</v>
      </c>
      <c r="J3297">
        <v>-0.2359965262700825</v>
      </c>
      <c r="K3297">
        <v>-0.29640304760579594</v>
      </c>
      <c r="L3297">
        <v>-0.15960107934835155</v>
      </c>
      <c r="M3297">
        <v>11.709437510656437</v>
      </c>
      <c r="N3297">
        <v>19.373027237461901</v>
      </c>
      <c r="O3297">
        <v>3.5824689519124844</v>
      </c>
      <c r="P3297">
        <v>-0.49609319508225613</v>
      </c>
      <c r="Q3297">
        <v>-0.82284002967811087</v>
      </c>
      <c r="R3297">
        <v>-0.48297315398290952</v>
      </c>
      <c r="S3297">
        <v>2.3935876188365932</v>
      </c>
      <c r="T3297">
        <f t="shared" si="51"/>
        <v>0</v>
      </c>
    </row>
    <row r="3298" spans="1:20" x14ac:dyDescent="0.25">
      <c r="A3298" s="2">
        <v>41121</v>
      </c>
      <c r="B3298" t="s">
        <v>51</v>
      </c>
      <c r="C3298">
        <v>1.7813277469943989E-2</v>
      </c>
      <c r="D3298">
        <v>-2.0796653057838288E-2</v>
      </c>
      <c r="E3298">
        <v>-1.8469083014350463E-2</v>
      </c>
      <c r="F3298">
        <v>0.14040379645556822</v>
      </c>
      <c r="G3298" s="9">
        <v>-0.37098161400775687</v>
      </c>
      <c r="H3298">
        <v>-0.1556301456212823</v>
      </c>
      <c r="I3298">
        <v>-0.17785843920145195</v>
      </c>
      <c r="J3298">
        <v>-0.32449145646867372</v>
      </c>
      <c r="K3298">
        <v>-0.29647729605350825</v>
      </c>
      <c r="L3298">
        <v>-0.22162384046109429</v>
      </c>
      <c r="M3298">
        <v>15.218370754035172</v>
      </c>
      <c r="N3298">
        <v>10.622142310522442</v>
      </c>
      <c r="O3298">
        <v>0.93258552878092893</v>
      </c>
      <c r="P3298">
        <v>-0.29983755147037017</v>
      </c>
      <c r="Q3298">
        <v>-0.28860774476563733</v>
      </c>
      <c r="R3298">
        <v>-0.28930975351803334</v>
      </c>
      <c r="S3298">
        <v>0.14256438631770041</v>
      </c>
      <c r="T3298">
        <f t="shared" si="51"/>
        <v>0</v>
      </c>
    </row>
    <row r="3299" spans="1:20" x14ac:dyDescent="0.25">
      <c r="A3299" s="2">
        <v>42429</v>
      </c>
      <c r="B3299" t="s">
        <v>34</v>
      </c>
      <c r="C3299">
        <v>6.0938252539709636E-2</v>
      </c>
      <c r="D3299">
        <v>-1.6952982776407E-3</v>
      </c>
      <c r="E3299">
        <v>2.8389739167923977E-2</v>
      </c>
      <c r="F3299">
        <v>-0.38100861304031641</v>
      </c>
      <c r="G3299" s="9">
        <v>-0.20328719255256422</v>
      </c>
      <c r="H3299">
        <v>1.7485062839090793E-2</v>
      </c>
      <c r="I3299">
        <v>-6.8556783597629289E-2</v>
      </c>
      <c r="J3299">
        <v>-0.19546791212592973</v>
      </c>
      <c r="K3299">
        <v>-0.29648340706560072</v>
      </c>
      <c r="L3299">
        <v>0</v>
      </c>
      <c r="M3299">
        <v>9.0659315416039554</v>
      </c>
      <c r="N3299">
        <v>23.28317241616509</v>
      </c>
      <c r="O3299">
        <v>2.7356269215226701</v>
      </c>
      <c r="P3299">
        <v>-0.75048229868449967</v>
      </c>
      <c r="Q3299">
        <v>-0.62173773226831863</v>
      </c>
      <c r="R3299">
        <v>-0.38535984299156267</v>
      </c>
      <c r="S3299">
        <v>2.2109467138837449</v>
      </c>
      <c r="T3299">
        <f t="shared" si="51"/>
        <v>1</v>
      </c>
    </row>
    <row r="3300" spans="1:20" x14ac:dyDescent="0.25">
      <c r="A3300" s="2">
        <v>42429</v>
      </c>
      <c r="B3300" t="s">
        <v>59</v>
      </c>
      <c r="C3300">
        <v>1.6101812493059087E-2</v>
      </c>
      <c r="D3300">
        <v>-9.5376165011966108E-2</v>
      </c>
      <c r="E3300">
        <v>0.1973854816434919</v>
      </c>
      <c r="F3300">
        <v>3.5475947628067717E-2</v>
      </c>
      <c r="G3300" s="9">
        <v>-0.20328719255256422</v>
      </c>
      <c r="H3300">
        <v>1.7485062839090793E-2</v>
      </c>
      <c r="I3300">
        <v>-4.8945015295317251E-2</v>
      </c>
      <c r="J3300">
        <v>0</v>
      </c>
      <c r="K3300">
        <v>-0.29677922635231302</v>
      </c>
      <c r="L3300">
        <v>-7.2488530031418086E-2</v>
      </c>
      <c r="M3300">
        <v>7.9177504222378605</v>
      </c>
      <c r="N3300">
        <v>3.6787414515463914</v>
      </c>
      <c r="O3300">
        <v>0.29103777281891674</v>
      </c>
      <c r="P3300">
        <v>-0.34008247293260729</v>
      </c>
      <c r="Q3300">
        <v>-0.42646798955805276</v>
      </c>
      <c r="R3300">
        <v>-0.4190982523377017</v>
      </c>
      <c r="S3300">
        <v>-0.33925501314497636</v>
      </c>
      <c r="T3300">
        <f t="shared" si="51"/>
        <v>0</v>
      </c>
    </row>
    <row r="3301" spans="1:20" x14ac:dyDescent="0.25">
      <c r="A3301" s="2">
        <v>42277</v>
      </c>
      <c r="B3301" t="s">
        <v>37</v>
      </c>
      <c r="C3301">
        <v>1.2031005893340496E-2</v>
      </c>
      <c r="D3301">
        <v>-2.2952484731868172E-2</v>
      </c>
      <c r="E3301">
        <v>-5.4693513302470853E-2</v>
      </c>
      <c r="F3301">
        <v>3.7605907680910988E-2</v>
      </c>
      <c r="G3301" s="9">
        <v>-0.1613872525950808</v>
      </c>
      <c r="H3301">
        <v>-3.3783601788504036E-2</v>
      </c>
      <c r="I3301">
        <v>-1.1830625483544606</v>
      </c>
      <c r="J3301">
        <v>-2.1271186440677967</v>
      </c>
      <c r="K3301">
        <v>-0.29679679637288336</v>
      </c>
      <c r="L3301">
        <v>-1.2602239516545455</v>
      </c>
      <c r="M3301">
        <v>-5.8168493392572342</v>
      </c>
      <c r="N3301">
        <v>-22.190280721716519</v>
      </c>
      <c r="O3301">
        <v>0.94426726475389433</v>
      </c>
      <c r="P3301">
        <v>-1.1034216605015501</v>
      </c>
      <c r="Q3301">
        <v>-2.8383839034269975</v>
      </c>
      <c r="R3301">
        <v>-0.14284404067251422</v>
      </c>
      <c r="S3301">
        <v>0.33679784139943469</v>
      </c>
      <c r="T3301">
        <f t="shared" si="51"/>
        <v>0</v>
      </c>
    </row>
    <row r="3302" spans="1:20" x14ac:dyDescent="0.25">
      <c r="A3302" s="2">
        <v>43039</v>
      </c>
      <c r="B3302" t="s">
        <v>37</v>
      </c>
      <c r="C3302">
        <v>-1.9146556879981125E-2</v>
      </c>
      <c r="D3302">
        <v>-1.4998437744725868E-2</v>
      </c>
      <c r="E3302">
        <v>-3.6194762887623466E-2</v>
      </c>
      <c r="F3302">
        <v>-8.2915704552581349E-2</v>
      </c>
      <c r="G3302" s="9">
        <v>-6.3369196566217534E-3</v>
      </c>
      <c r="H3302">
        <v>0.10428515195526167</v>
      </c>
      <c r="I3302">
        <v>-0.5231803844551568</v>
      </c>
      <c r="J3302">
        <v>-0.56676938880328709</v>
      </c>
      <c r="K3302">
        <v>-0.29729729614342582</v>
      </c>
      <c r="L3302">
        <v>-0.26783893863594588</v>
      </c>
      <c r="M3302">
        <v>15.122691671606402</v>
      </c>
      <c r="N3302">
        <v>7.7478734023964053</v>
      </c>
      <c r="O3302">
        <v>0.92762835218697226</v>
      </c>
      <c r="P3302">
        <v>-0.73112353566128119</v>
      </c>
      <c r="Q3302">
        <v>-0.76563031846413121</v>
      </c>
      <c r="R3302">
        <v>-0.27459403071331501</v>
      </c>
      <c r="S3302">
        <v>0.21660411367077362</v>
      </c>
      <c r="T3302">
        <f t="shared" si="51"/>
        <v>0</v>
      </c>
    </row>
    <row r="3303" spans="1:20" x14ac:dyDescent="0.25">
      <c r="A3303" s="2">
        <v>40877</v>
      </c>
      <c r="B3303" t="s">
        <v>44</v>
      </c>
      <c r="C3303">
        <v>7.7302991941394783E-3</v>
      </c>
      <c r="D3303">
        <v>-0.1100593108605542</v>
      </c>
      <c r="E3303">
        <v>7.1377845596601652E-2</v>
      </c>
      <c r="F3303">
        <v>0.18651251080678111</v>
      </c>
      <c r="G3303" s="9">
        <v>-0.36970773899355769</v>
      </c>
      <c r="H3303">
        <v>-7.8512671981422755E-2</v>
      </c>
      <c r="I3303">
        <v>0</v>
      </c>
      <c r="J3303">
        <v>0</v>
      </c>
      <c r="K3303">
        <v>-0.29730061128148322</v>
      </c>
      <c r="L3303">
        <v>-8.8729883928476028E-2</v>
      </c>
      <c r="M3303">
        <v>12.85616949247072</v>
      </c>
      <c r="N3303">
        <v>9.9897231945926723</v>
      </c>
      <c r="O3303">
        <v>1.2567067308122621</v>
      </c>
      <c r="P3303">
        <v>-0.29730061128148322</v>
      </c>
      <c r="Q3303">
        <v>-0.25777437800684788</v>
      </c>
      <c r="R3303">
        <v>-0.25777437800684799</v>
      </c>
      <c r="S3303">
        <v>0.21821073195171986</v>
      </c>
      <c r="T3303">
        <f t="shared" si="51"/>
        <v>0</v>
      </c>
    </row>
    <row r="3304" spans="1:20" x14ac:dyDescent="0.25">
      <c r="A3304" s="2">
        <v>43189</v>
      </c>
      <c r="B3304" t="s">
        <v>43</v>
      </c>
      <c r="C3304">
        <v>-4.3684368094841219E-2</v>
      </c>
      <c r="D3304">
        <v>0.19242881367013664</v>
      </c>
      <c r="E3304">
        <v>4.917629702483417E-2</v>
      </c>
      <c r="F3304">
        <v>-0.49685001903311765</v>
      </c>
      <c r="G3304" s="9">
        <v>-9.0842704834233956E-2</v>
      </c>
      <c r="H3304">
        <v>0.10625140355757856</v>
      </c>
      <c r="I3304">
        <v>-1.0285024154589373</v>
      </c>
      <c r="J3304">
        <v>-1.098209127671866</v>
      </c>
      <c r="K3304">
        <v>-0.29766095023250794</v>
      </c>
      <c r="L3304">
        <v>-1.0194223242402709</v>
      </c>
      <c r="M3304">
        <v>-74.286198235294123</v>
      </c>
      <c r="N3304">
        <v>-371.29334576271191</v>
      </c>
      <c r="O3304">
        <v>0.97089515578602148</v>
      </c>
      <c r="P3304">
        <v>-5.741242560516139</v>
      </c>
      <c r="Q3304">
        <v>-8.415734079442764</v>
      </c>
      <c r="R3304">
        <v>-0.43605189607097095</v>
      </c>
      <c r="S3304">
        <v>-0.13267447503133289</v>
      </c>
      <c r="T3304">
        <f t="shared" si="51"/>
        <v>0</v>
      </c>
    </row>
    <row r="3305" spans="1:20" x14ac:dyDescent="0.25">
      <c r="A3305" s="2">
        <v>43159</v>
      </c>
      <c r="B3305" t="s">
        <v>52</v>
      </c>
      <c r="C3305">
        <v>-4.2628252246535547E-2</v>
      </c>
      <c r="D3305">
        <v>-5.8652702936926038E-2</v>
      </c>
      <c r="E3305">
        <v>0.10058633883033274</v>
      </c>
      <c r="F3305">
        <v>0.50996562193430517</v>
      </c>
      <c r="G3305" s="9">
        <v>-6.98927348554923E-2</v>
      </c>
      <c r="H3305">
        <v>0.106016441447492</v>
      </c>
      <c r="I3305">
        <v>0</v>
      </c>
      <c r="J3305">
        <v>-0.44104642593957255</v>
      </c>
      <c r="K3305">
        <v>-0.29775393018083707</v>
      </c>
      <c r="L3305">
        <v>-0.16562865170722463</v>
      </c>
      <c r="M3305">
        <v>6.6774042106130516</v>
      </c>
      <c r="N3305">
        <v>3.3502139008620686</v>
      </c>
      <c r="O3305">
        <v>0.19773235205576448</v>
      </c>
      <c r="P3305">
        <v>-0.47855702375369025</v>
      </c>
      <c r="Q3305">
        <v>-0.49642764250729066</v>
      </c>
      <c r="R3305">
        <v>-0.53979745127836631</v>
      </c>
      <c r="S3305">
        <v>-0.42452224973469677</v>
      </c>
      <c r="T3305">
        <f t="shared" si="51"/>
        <v>0</v>
      </c>
    </row>
    <row r="3306" spans="1:20" x14ac:dyDescent="0.25">
      <c r="A3306" s="2">
        <v>43343</v>
      </c>
      <c r="B3306" t="s">
        <v>41</v>
      </c>
      <c r="C3306">
        <v>-3.7699361541283172E-2</v>
      </c>
      <c r="D3306">
        <v>-3.9784153884516282E-2</v>
      </c>
      <c r="E3306">
        <v>0.10904250989075392</v>
      </c>
      <c r="F3306">
        <v>-0.30410332911607529</v>
      </c>
      <c r="G3306" s="9">
        <v>-8.235020473957233E-2</v>
      </c>
      <c r="H3306">
        <v>0.10356085842833829</v>
      </c>
      <c r="I3306">
        <v>-1.8935837245696363E-2</v>
      </c>
      <c r="J3306">
        <v>-3.4241439640089966E-2</v>
      </c>
      <c r="K3306">
        <v>-0.29814776819611133</v>
      </c>
      <c r="L3306">
        <v>0</v>
      </c>
      <c r="M3306">
        <v>7.3682766821946171</v>
      </c>
      <c r="N3306">
        <v>18.404693108948795</v>
      </c>
      <c r="O3306">
        <v>2.8513992956702254</v>
      </c>
      <c r="P3306">
        <v>-0.73676263386909968</v>
      </c>
      <c r="Q3306">
        <v>-0.8906077984145544</v>
      </c>
      <c r="R3306">
        <v>-0.6993909143515189</v>
      </c>
      <c r="S3306">
        <v>3.0525073089141856</v>
      </c>
      <c r="T3306">
        <f t="shared" si="51"/>
        <v>0</v>
      </c>
    </row>
    <row r="3307" spans="1:20" x14ac:dyDescent="0.25">
      <c r="A3307" s="2">
        <v>43343</v>
      </c>
      <c r="B3307" t="s">
        <v>17</v>
      </c>
      <c r="C3307">
        <v>-7.2672193011354302E-2</v>
      </c>
      <c r="D3307">
        <v>-6.378986368732753E-2</v>
      </c>
      <c r="E3307">
        <v>-0.10444725963461787</v>
      </c>
      <c r="F3307">
        <v>-0.21454850155147354</v>
      </c>
      <c r="G3307" s="9">
        <v>-8.235020473957233E-2</v>
      </c>
      <c r="H3307">
        <v>0.10356085842833829</v>
      </c>
      <c r="I3307">
        <v>0</v>
      </c>
      <c r="J3307">
        <v>-4.5338360321573012E-2</v>
      </c>
      <c r="K3307">
        <v>-0.29870636023751185</v>
      </c>
      <c r="L3307">
        <v>0</v>
      </c>
      <c r="M3307">
        <v>8.8593888092189506</v>
      </c>
      <c r="N3307">
        <v>22.921879451054824</v>
      </c>
      <c r="O3307">
        <v>4.3103793682823381</v>
      </c>
      <c r="P3307">
        <v>-0.67705595724470369</v>
      </c>
      <c r="Q3307">
        <v>-0.76015348874696476</v>
      </c>
      <c r="R3307">
        <v>-0.14408219107456799</v>
      </c>
      <c r="S3307">
        <v>3.5382069245733714</v>
      </c>
      <c r="T3307">
        <f t="shared" si="51"/>
        <v>0</v>
      </c>
    </row>
    <row r="3308" spans="1:20" x14ac:dyDescent="0.25">
      <c r="A3308" s="2">
        <v>43585</v>
      </c>
      <c r="B3308" t="s">
        <v>36</v>
      </c>
      <c r="C3308">
        <v>2.7857419283785489E-2</v>
      </c>
      <c r="D3308">
        <v>5.9123842233014257E-2</v>
      </c>
      <c r="E3308">
        <v>0.20130561600074071</v>
      </c>
      <c r="F3308">
        <v>-0.21300783384951727</v>
      </c>
      <c r="G3308" s="9">
        <v>-4.9429596092368189E-2</v>
      </c>
      <c r="H3308">
        <v>8.8078667002291722E-2</v>
      </c>
      <c r="I3308">
        <v>0</v>
      </c>
      <c r="J3308">
        <v>-0.47758337889557134</v>
      </c>
      <c r="K3308">
        <v>-0.29888212500560796</v>
      </c>
      <c r="L3308">
        <v>0</v>
      </c>
      <c r="M3308">
        <v>10.706346729461016</v>
      </c>
      <c r="N3308">
        <v>27.292102956437795</v>
      </c>
      <c r="O3308">
        <v>9.6646947137928017</v>
      </c>
      <c r="P3308">
        <v>-0.6690431724542365</v>
      </c>
      <c r="Q3308">
        <v>-0.90360159176808774</v>
      </c>
      <c r="R3308">
        <v>0</v>
      </c>
      <c r="S3308">
        <v>4.5271640252157344</v>
      </c>
      <c r="T3308">
        <f t="shared" si="51"/>
        <v>0</v>
      </c>
    </row>
    <row r="3309" spans="1:20" x14ac:dyDescent="0.25">
      <c r="A3309" s="2">
        <v>40816</v>
      </c>
      <c r="B3309" t="s">
        <v>49</v>
      </c>
      <c r="C3309">
        <v>-9.9756649469444625E-3</v>
      </c>
      <c r="D3309">
        <v>-2.5812403829259534E-3</v>
      </c>
      <c r="E3309">
        <v>-8.6547167342666542E-2</v>
      </c>
      <c r="F3309">
        <v>0.25797446853335626</v>
      </c>
      <c r="G3309" s="9">
        <v>-0.41048526253725615</v>
      </c>
      <c r="H3309">
        <v>-5.4053625660176463E-2</v>
      </c>
      <c r="I3309">
        <v>0</v>
      </c>
      <c r="J3309">
        <v>0</v>
      </c>
      <c r="K3309">
        <v>-0.29907726411637903</v>
      </c>
      <c r="L3309">
        <v>0</v>
      </c>
      <c r="M3309">
        <v>14.14100559322034</v>
      </c>
      <c r="N3309">
        <v>13.778637543053962</v>
      </c>
      <c r="O3309">
        <v>0.66374610364470998</v>
      </c>
      <c r="P3309">
        <v>-0.44423222405712082</v>
      </c>
      <c r="Q3309">
        <v>-0.3406286971805933</v>
      </c>
      <c r="R3309">
        <v>-0.22877242501166473</v>
      </c>
      <c r="S3309">
        <v>0.4384412380808676</v>
      </c>
      <c r="T3309">
        <f t="shared" si="51"/>
        <v>0</v>
      </c>
    </row>
    <row r="3310" spans="1:20" x14ac:dyDescent="0.25">
      <c r="A3310" s="2">
        <v>42247</v>
      </c>
      <c r="B3310" t="s">
        <v>43</v>
      </c>
      <c r="C3310">
        <v>-4.024935742508684E-2</v>
      </c>
      <c r="D3310">
        <v>-7.5933564704650514E-2</v>
      </c>
      <c r="E3310">
        <v>-0.48249842560256484</v>
      </c>
      <c r="F3310">
        <v>-0.42623543169485067</v>
      </c>
      <c r="G3310" s="9">
        <v>-0.11569002915578053</v>
      </c>
      <c r="H3310">
        <v>-4.1240533476308516E-2</v>
      </c>
      <c r="I3310">
        <v>-0.18309178743961352</v>
      </c>
      <c r="J3310">
        <v>-0.28769497400346622</v>
      </c>
      <c r="K3310">
        <v>-0.299133672253308</v>
      </c>
      <c r="L3310">
        <v>0</v>
      </c>
      <c r="M3310">
        <v>8.3233010137875105</v>
      </c>
      <c r="N3310">
        <v>7.5335661147250157</v>
      </c>
      <c r="O3310">
        <v>1.0142723168789811</v>
      </c>
      <c r="P3310">
        <v>-0.46877360871851292</v>
      </c>
      <c r="Q3310">
        <v>-0.84953427360261591</v>
      </c>
      <c r="R3310">
        <v>-0.41085610885706303</v>
      </c>
      <c r="S3310">
        <v>-0.37933745473620128</v>
      </c>
      <c r="T3310">
        <f t="shared" si="51"/>
        <v>0</v>
      </c>
    </row>
    <row r="3311" spans="1:20" x14ac:dyDescent="0.25">
      <c r="A3311" s="2">
        <v>42489</v>
      </c>
      <c r="B3311" t="s">
        <v>26</v>
      </c>
      <c r="C3311">
        <v>-0.1008208617287697</v>
      </c>
      <c r="D3311">
        <v>-0.15771176720956737</v>
      </c>
      <c r="E3311">
        <v>-2.8743857138347373E-2</v>
      </c>
      <c r="F3311">
        <v>-0.34359998065937702</v>
      </c>
      <c r="G3311" s="9">
        <v>-0.18098491364155156</v>
      </c>
      <c r="H3311">
        <v>3.4885494595400468E-2</v>
      </c>
      <c r="I3311">
        <v>-0.78986272439281946</v>
      </c>
      <c r="J3311">
        <v>-0.73524451939291735</v>
      </c>
      <c r="K3311">
        <v>-0.29928591396967641</v>
      </c>
      <c r="L3311">
        <v>-0.44036553081895791</v>
      </c>
      <c r="M3311">
        <v>18.262806847133756</v>
      </c>
      <c r="N3311">
        <v>18.174275879396983</v>
      </c>
      <c r="O3311">
        <v>2.005738552546446</v>
      </c>
      <c r="P3311">
        <v>-0.85428146000999394</v>
      </c>
      <c r="Q3311">
        <v>-0.68536399438113338</v>
      </c>
      <c r="R3311">
        <v>-0.44115059724020056</v>
      </c>
      <c r="S3311">
        <v>-5.3971374611762497E-2</v>
      </c>
      <c r="T3311">
        <f t="shared" si="51"/>
        <v>0</v>
      </c>
    </row>
    <row r="3312" spans="1:20" x14ac:dyDescent="0.25">
      <c r="A3312" s="2">
        <v>43007</v>
      </c>
      <c r="B3312" t="s">
        <v>37</v>
      </c>
      <c r="C3312">
        <v>1.234789429283456E-2</v>
      </c>
      <c r="D3312">
        <v>1.9386052995777447E-2</v>
      </c>
      <c r="E3312">
        <v>-3.3854021212290419E-2</v>
      </c>
      <c r="F3312">
        <v>-8.1324081939827986E-2</v>
      </c>
      <c r="G3312" s="9">
        <v>-2.773044696514837E-2</v>
      </c>
      <c r="H3312">
        <v>0.10258026917138974</v>
      </c>
      <c r="I3312">
        <v>-0.5231803844551568</v>
      </c>
      <c r="J3312">
        <v>-0.56676938880328709</v>
      </c>
      <c r="K3312">
        <v>-0.29929929935719968</v>
      </c>
      <c r="L3312">
        <v>-0.26783893863594588</v>
      </c>
      <c r="M3312">
        <v>15.079607053941908</v>
      </c>
      <c r="N3312">
        <v>7.7297296804792808</v>
      </c>
      <c r="O3312">
        <v>0.92545606180606399</v>
      </c>
      <c r="P3312">
        <v>-0.73188956593661669</v>
      </c>
      <c r="Q3312">
        <v>-0.76617915788196123</v>
      </c>
      <c r="R3312">
        <v>-0.27629276319127327</v>
      </c>
      <c r="S3312">
        <v>0.21722298294161596</v>
      </c>
      <c r="T3312">
        <f t="shared" si="51"/>
        <v>0</v>
      </c>
    </row>
    <row r="3313" spans="1:20" x14ac:dyDescent="0.25">
      <c r="A3313" s="2">
        <v>40816</v>
      </c>
      <c r="B3313" t="s">
        <v>47</v>
      </c>
      <c r="C3313">
        <v>-2.3447321362312867E-2</v>
      </c>
      <c r="D3313">
        <v>-1.7524620694255977E-2</v>
      </c>
      <c r="E3313">
        <v>0.23939495000025279</v>
      </c>
      <c r="F3313">
        <v>0.12269922988554649</v>
      </c>
      <c r="G3313" s="9">
        <v>-0.41048526253725615</v>
      </c>
      <c r="H3313">
        <v>-5.4053625660176463E-2</v>
      </c>
      <c r="I3313">
        <v>0</v>
      </c>
      <c r="J3313">
        <v>0</v>
      </c>
      <c r="K3313">
        <v>-0.30025295033716848</v>
      </c>
      <c r="L3313">
        <v>0</v>
      </c>
      <c r="M3313">
        <v>13.892388502024291</v>
      </c>
      <c r="N3313">
        <v>10.53511679922873</v>
      </c>
      <c r="O3313">
        <v>1.196621758650898</v>
      </c>
      <c r="P3313">
        <v>-0.60476901852925047</v>
      </c>
      <c r="Q3313">
        <v>-0.46930001133046351</v>
      </c>
      <c r="R3313">
        <v>-0.25197324227922935</v>
      </c>
      <c r="S3313">
        <v>0.27382250233224148</v>
      </c>
      <c r="T3313">
        <f t="shared" si="51"/>
        <v>0</v>
      </c>
    </row>
    <row r="3314" spans="1:20" x14ac:dyDescent="0.25">
      <c r="A3314" s="2">
        <v>42704</v>
      </c>
      <c r="B3314" t="s">
        <v>48</v>
      </c>
      <c r="C3314">
        <v>1.429457946882795E-2</v>
      </c>
      <c r="D3314">
        <v>2.1344586763379914E-2</v>
      </c>
      <c r="E3314">
        <v>0.30376030302512214</v>
      </c>
      <c r="F3314">
        <v>0.26590848721555971</v>
      </c>
      <c r="G3314" s="9">
        <v>-0.17465610783852348</v>
      </c>
      <c r="H3314">
        <v>8.3815659766230066E-2</v>
      </c>
      <c r="I3314">
        <v>-2.170963364993217E-2</v>
      </c>
      <c r="J3314">
        <v>0</v>
      </c>
      <c r="K3314">
        <v>-0.30037273762902994</v>
      </c>
      <c r="L3314">
        <v>-0.14582876702660486</v>
      </c>
      <c r="M3314">
        <v>7.5805774588372437</v>
      </c>
      <c r="N3314">
        <v>9.7028169316120767</v>
      </c>
      <c r="O3314">
        <v>0.96581994095345303</v>
      </c>
      <c r="P3314">
        <v>-0.35073203642128692</v>
      </c>
      <c r="Q3314">
        <v>-0.21794547215296045</v>
      </c>
      <c r="R3314">
        <v>-0.20784588268955073</v>
      </c>
      <c r="S3314">
        <v>0.7480754184191637</v>
      </c>
      <c r="T3314">
        <f t="shared" si="51"/>
        <v>0</v>
      </c>
    </row>
    <row r="3315" spans="1:20" x14ac:dyDescent="0.25">
      <c r="A3315" s="2">
        <v>42704</v>
      </c>
      <c r="B3315" t="s">
        <v>59</v>
      </c>
      <c r="C3315">
        <v>-3.1931393528703222E-2</v>
      </c>
      <c r="D3315">
        <v>1.5329085090720618E-3</v>
      </c>
      <c r="E3315">
        <v>0.25355438053919799</v>
      </c>
      <c r="F3315">
        <v>6.0877627996156702E-2</v>
      </c>
      <c r="G3315" s="9">
        <v>-0.17465610783852348</v>
      </c>
      <c r="H3315">
        <v>8.3815659766230066E-2</v>
      </c>
      <c r="I3315">
        <v>-4.8945015295317251E-2</v>
      </c>
      <c r="J3315">
        <v>0</v>
      </c>
      <c r="K3315">
        <v>-0.30056837139124293</v>
      </c>
      <c r="L3315">
        <v>-7.2488530031418086E-2</v>
      </c>
      <c r="M3315">
        <v>7.8750874266948161</v>
      </c>
      <c r="N3315">
        <v>3.648741888659794</v>
      </c>
      <c r="O3315">
        <v>0.28866440516504527</v>
      </c>
      <c r="P3315">
        <v>-0.34363828828604148</v>
      </c>
      <c r="Q3315">
        <v>-0.43114505366852385</v>
      </c>
      <c r="R3315">
        <v>-0.42383541550599235</v>
      </c>
      <c r="S3315">
        <v>-0.34109291466016423</v>
      </c>
      <c r="T3315">
        <f t="shared" si="51"/>
        <v>0</v>
      </c>
    </row>
    <row r="3316" spans="1:20" x14ac:dyDescent="0.25">
      <c r="A3316" s="2">
        <v>43131</v>
      </c>
      <c r="B3316" t="s">
        <v>40</v>
      </c>
      <c r="C3316">
        <v>-4.0220330332207288E-2</v>
      </c>
      <c r="D3316">
        <v>-0.10750805303967803</v>
      </c>
      <c r="E3316">
        <v>0.14518149837581817</v>
      </c>
      <c r="F3316">
        <v>7.3521830328082016E-2</v>
      </c>
      <c r="G3316" s="9">
        <v>-2.3824978768749783E-2</v>
      </c>
      <c r="H3316">
        <v>0.10638226255431871</v>
      </c>
      <c r="I3316">
        <v>-0.29958058717795089</v>
      </c>
      <c r="J3316">
        <v>-0.48835551330798477</v>
      </c>
      <c r="K3316">
        <v>-0.3005808121926673</v>
      </c>
      <c r="L3316">
        <v>-0.33179709238973953</v>
      </c>
      <c r="M3316">
        <v>20.862540942870414</v>
      </c>
      <c r="N3316">
        <v>22.735907035928143</v>
      </c>
      <c r="O3316">
        <v>2.9798778288533225</v>
      </c>
      <c r="P3316">
        <v>-0.30366696281234662</v>
      </c>
      <c r="Q3316">
        <v>-4.2497860847017455E-2</v>
      </c>
      <c r="R3316">
        <v>-0.23563268764117595</v>
      </c>
      <c r="S3316">
        <v>0.18343813497914963</v>
      </c>
      <c r="T3316">
        <f t="shared" si="51"/>
        <v>0</v>
      </c>
    </row>
    <row r="3317" spans="1:20" x14ac:dyDescent="0.25">
      <c r="A3317" s="2">
        <v>42643</v>
      </c>
      <c r="B3317" t="s">
        <v>59</v>
      </c>
      <c r="C3317">
        <v>1.7058252671729335E-2</v>
      </c>
      <c r="D3317">
        <v>0.12371413473606574</v>
      </c>
      <c r="E3317">
        <v>0.24596290910253127</v>
      </c>
      <c r="F3317">
        <v>4.9028626750011961E-2</v>
      </c>
      <c r="G3317" s="9">
        <v>-0.18800880623576699</v>
      </c>
      <c r="H3317">
        <v>7.2962262957836588E-2</v>
      </c>
      <c r="I3317">
        <v>-4.8945015295317251E-2</v>
      </c>
      <c r="J3317">
        <v>0</v>
      </c>
      <c r="K3317">
        <v>-0.30112559893987223</v>
      </c>
      <c r="L3317">
        <v>-7.2488530031418086E-2</v>
      </c>
      <c r="M3317">
        <v>7.8688134529673945</v>
      </c>
      <c r="N3317">
        <v>3.6443301855670107</v>
      </c>
      <c r="O3317">
        <v>0.28831538029896714</v>
      </c>
      <c r="P3317">
        <v>-0.34416120262487404</v>
      </c>
      <c r="Q3317">
        <v>-0.43183285763017853</v>
      </c>
      <c r="R3317">
        <v>-0.42453205756973078</v>
      </c>
      <c r="S3317">
        <v>-0.34136487535639609</v>
      </c>
      <c r="T3317">
        <f t="shared" si="51"/>
        <v>0</v>
      </c>
    </row>
    <row r="3318" spans="1:20" x14ac:dyDescent="0.25">
      <c r="A3318" s="2">
        <v>43189</v>
      </c>
      <c r="B3318" t="s">
        <v>35</v>
      </c>
      <c r="C3318">
        <v>4.1354379723028911E-2</v>
      </c>
      <c r="D3318">
        <v>-8.3805184846059921E-2</v>
      </c>
      <c r="E3318">
        <v>0.31283720718464725</v>
      </c>
      <c r="F3318">
        <v>0.59050915700516304</v>
      </c>
      <c r="G3318" s="9">
        <v>-9.0842704834233956E-2</v>
      </c>
      <c r="H3318">
        <v>0.10625140355757856</v>
      </c>
      <c r="I3318">
        <v>0</v>
      </c>
      <c r="J3318">
        <v>0</v>
      </c>
      <c r="K3318">
        <v>-0.30127767022121865</v>
      </c>
      <c r="L3318">
        <v>-0.12886946685681389</v>
      </c>
      <c r="M3318">
        <v>23.532203206650831</v>
      </c>
      <c r="N3318">
        <v>16.891390913305518</v>
      </c>
      <c r="O3318">
        <v>2.8761233185980424</v>
      </c>
      <c r="P3318">
        <v>-0.44640596078907113</v>
      </c>
      <c r="Q3318">
        <v>-0.47096761274344268</v>
      </c>
      <c r="R3318">
        <v>-0.48973504003333868</v>
      </c>
      <c r="S3318">
        <v>-8.058649058720771E-2</v>
      </c>
      <c r="T3318">
        <f t="shared" si="51"/>
        <v>1</v>
      </c>
    </row>
    <row r="3319" spans="1:20" x14ac:dyDescent="0.25">
      <c r="A3319" s="2">
        <v>42460</v>
      </c>
      <c r="B3319" t="s">
        <v>36</v>
      </c>
      <c r="C3319">
        <v>1.9192704277385175E-2</v>
      </c>
      <c r="D3319">
        <v>-0.13142386385605687</v>
      </c>
      <c r="E3319">
        <v>-9.0988321422346252E-2</v>
      </c>
      <c r="F3319">
        <v>-0.22428421728695536</v>
      </c>
      <c r="G3319" s="9">
        <v>-0.18728126403020529</v>
      </c>
      <c r="H3319">
        <v>2.6425835834799516E-2</v>
      </c>
      <c r="I3319">
        <v>-0.29200103546466472</v>
      </c>
      <c r="J3319">
        <v>0</v>
      </c>
      <c r="K3319">
        <v>-0.30206520112293289</v>
      </c>
      <c r="L3319">
        <v>-0.23483812504406709</v>
      </c>
      <c r="M3319">
        <v>13.093501092896174</v>
      </c>
      <c r="N3319">
        <v>54.928293199268744</v>
      </c>
      <c r="O3319">
        <v>6.7012615710589705</v>
      </c>
      <c r="P3319">
        <v>-0.59525095789700266</v>
      </c>
      <c r="Q3319">
        <v>-0.8059878331927417</v>
      </c>
      <c r="R3319">
        <v>-0.2812090550025782</v>
      </c>
      <c r="S3319">
        <v>2.6880570889071094</v>
      </c>
      <c r="T3319">
        <f t="shared" si="51"/>
        <v>0</v>
      </c>
    </row>
    <row r="3320" spans="1:20" x14ac:dyDescent="0.25">
      <c r="A3320" s="2">
        <v>42551</v>
      </c>
      <c r="B3320" t="s">
        <v>53</v>
      </c>
      <c r="C3320">
        <v>-4.5283009814564346E-2</v>
      </c>
      <c r="D3320">
        <v>-0.11278722641782679</v>
      </c>
      <c r="E3320">
        <v>0.18726281305623482</v>
      </c>
      <c r="F3320">
        <v>-0.11789989631444997</v>
      </c>
      <c r="G3320" s="9">
        <v>-0.2251973018732184</v>
      </c>
      <c r="H3320">
        <v>4.859709484119934E-2</v>
      </c>
      <c r="I3320">
        <v>-0.25609521981186412</v>
      </c>
      <c r="J3320">
        <v>-0.21912832929782078</v>
      </c>
      <c r="K3320">
        <v>-0.3030074376517814</v>
      </c>
      <c r="L3320">
        <v>-0.20132378744143509</v>
      </c>
      <c r="M3320">
        <v>9.3792044961240322</v>
      </c>
      <c r="N3320">
        <v>6.6537671225806454</v>
      </c>
      <c r="O3320">
        <v>0.41503038439250534</v>
      </c>
      <c r="P3320">
        <v>-0.71115925499411947</v>
      </c>
      <c r="Q3320">
        <v>-0.70290246035278126</v>
      </c>
      <c r="R3320">
        <v>-0.26879972042983247</v>
      </c>
      <c r="S3320">
        <v>6.5500340196782691E-2</v>
      </c>
      <c r="T3320">
        <f t="shared" si="51"/>
        <v>0</v>
      </c>
    </row>
    <row r="3321" spans="1:20" x14ac:dyDescent="0.25">
      <c r="A3321" s="2">
        <v>42307</v>
      </c>
      <c r="B3321" t="s">
        <v>19</v>
      </c>
      <c r="C3321">
        <v>8.3867496174334644E-3</v>
      </c>
      <c r="D3321">
        <v>-8.6342161033195586E-2</v>
      </c>
      <c r="E3321">
        <v>-0.19159062221946332</v>
      </c>
      <c r="F3321">
        <v>3.2797395584746925E-2</v>
      </c>
      <c r="G3321" s="9">
        <v>-7.5499407688687681E-2</v>
      </c>
      <c r="H3321">
        <v>-2.2744705798869336E-2</v>
      </c>
      <c r="I3321">
        <v>-0.78602646594633963</v>
      </c>
      <c r="J3321">
        <v>-0.93941182256319467</v>
      </c>
      <c r="K3321">
        <v>-0.30317049152897813</v>
      </c>
      <c r="L3321">
        <v>-0.76334564538900929</v>
      </c>
      <c r="M3321">
        <v>94.996795292207793</v>
      </c>
      <c r="N3321">
        <v>31.449652737588654</v>
      </c>
      <c r="O3321">
        <v>2.0187199705004009</v>
      </c>
      <c r="P3321">
        <v>-0.13701578201562148</v>
      </c>
      <c r="Q3321">
        <v>-7.7326849183668944E-2</v>
      </c>
      <c r="R3321">
        <v>-0.17140293627626846</v>
      </c>
      <c r="S3321">
        <v>0.89445942844083537</v>
      </c>
      <c r="T3321">
        <f t="shared" si="51"/>
        <v>0</v>
      </c>
    </row>
    <row r="3322" spans="1:20" x14ac:dyDescent="0.25">
      <c r="A3322" s="2">
        <v>40907</v>
      </c>
      <c r="B3322" t="s">
        <v>45</v>
      </c>
      <c r="C3322">
        <v>-3.3924506066203786E-2</v>
      </c>
      <c r="D3322">
        <v>-1.9760753753905291E-2</v>
      </c>
      <c r="E3322">
        <v>-0.13667883999827235</v>
      </c>
      <c r="F3322">
        <v>-0.33374195310017074</v>
      </c>
      <c r="G3322" s="9">
        <v>-0.37346174858954173</v>
      </c>
      <c r="H3322">
        <v>-9.1611293307892749E-2</v>
      </c>
      <c r="I3322">
        <v>-0.2663207433329311</v>
      </c>
      <c r="J3322">
        <v>-0.49633880862853752</v>
      </c>
      <c r="K3322">
        <v>-0.30347984356290758</v>
      </c>
      <c r="L3322">
        <v>-0.24730857060911993</v>
      </c>
      <c r="M3322">
        <v>13.222484125736738</v>
      </c>
      <c r="N3322">
        <v>6.9048062664473679</v>
      </c>
      <c r="O3322">
        <v>0.46610067947906603</v>
      </c>
      <c r="P3322">
        <v>-0.30347984356290758</v>
      </c>
      <c r="Q3322">
        <v>-0.25884994266758599</v>
      </c>
      <c r="R3322">
        <v>-0.38519863607597327</v>
      </c>
      <c r="S3322">
        <v>0.24753930110609565</v>
      </c>
      <c r="T3322">
        <f t="shared" si="51"/>
        <v>0</v>
      </c>
    </row>
    <row r="3323" spans="1:20" x14ac:dyDescent="0.25">
      <c r="A3323" s="2">
        <v>41971</v>
      </c>
      <c r="B3323" t="s">
        <v>56</v>
      </c>
      <c r="C3323">
        <v>6.6910707683259352E-2</v>
      </c>
      <c r="D3323">
        <v>0.10610557399034137</v>
      </c>
      <c r="E3323">
        <v>0.2600342396895392</v>
      </c>
      <c r="F3323">
        <v>0.36537513293371027</v>
      </c>
      <c r="G3323" s="9">
        <v>-0.12074766456247399</v>
      </c>
      <c r="H3323">
        <v>-9.3695277218206474E-2</v>
      </c>
      <c r="I3323">
        <v>-0.2523285351397121</v>
      </c>
      <c r="J3323">
        <v>-0.37738246505717921</v>
      </c>
      <c r="K3323">
        <v>-0.30375647756947077</v>
      </c>
      <c r="L3323">
        <v>-0.26935614315324974</v>
      </c>
      <c r="M3323">
        <v>27.53968163265306</v>
      </c>
      <c r="N3323">
        <v>15.345916194790487</v>
      </c>
      <c r="O3323">
        <v>0.93232723269574791</v>
      </c>
      <c r="P3323">
        <v>-0.2357819904206776</v>
      </c>
      <c r="Q3323">
        <v>-0.23503659659773157</v>
      </c>
      <c r="R3323">
        <v>-0.30150901385630002</v>
      </c>
      <c r="S3323">
        <v>4.149856044458001E-3</v>
      </c>
      <c r="T3323">
        <f t="shared" si="51"/>
        <v>1</v>
      </c>
    </row>
    <row r="3324" spans="1:20" x14ac:dyDescent="0.25">
      <c r="A3324" s="2">
        <v>43585</v>
      </c>
      <c r="B3324" t="s">
        <v>23</v>
      </c>
      <c r="C3324">
        <v>6.498331912780686E-2</v>
      </c>
      <c r="D3324">
        <v>4.5883693447294149E-2</v>
      </c>
      <c r="E3324">
        <v>9.3274293437695333E-2</v>
      </c>
      <c r="F3324">
        <v>-6.1327748500748958E-2</v>
      </c>
      <c r="G3324" s="9">
        <v>-4.9429596092368189E-2</v>
      </c>
      <c r="H3324">
        <v>8.8078667002291722E-2</v>
      </c>
      <c r="I3324">
        <v>-0.2136772549956214</v>
      </c>
      <c r="J3324">
        <v>-4.0418207318628108E-2</v>
      </c>
      <c r="K3324">
        <v>-0.3040728112333777</v>
      </c>
      <c r="L3324">
        <v>-7.1039386697730356E-2</v>
      </c>
      <c r="M3324">
        <v>7.8797424528301887</v>
      </c>
      <c r="N3324">
        <v>31.011738554216869</v>
      </c>
      <c r="O3324">
        <v>5.0300179275802614</v>
      </c>
      <c r="P3324">
        <v>-0.98329060912676913</v>
      </c>
      <c r="Q3324">
        <v>-0.41289551162271731</v>
      </c>
      <c r="R3324">
        <v>-0.31933873330924334</v>
      </c>
      <c r="S3324">
        <v>4.1650547665833582</v>
      </c>
      <c r="T3324">
        <f t="shared" si="51"/>
        <v>1</v>
      </c>
    </row>
    <row r="3325" spans="1:20" x14ac:dyDescent="0.25">
      <c r="A3325" s="2">
        <v>41516</v>
      </c>
      <c r="B3325" t="s">
        <v>41</v>
      </c>
      <c r="C3325">
        <v>0.11287819169525559</v>
      </c>
      <c r="D3325">
        <v>9.0500195607660205E-2</v>
      </c>
      <c r="E3325">
        <v>-0.42445922175983519</v>
      </c>
      <c r="F3325">
        <v>9.4516570123440058E-2</v>
      </c>
      <c r="G3325" s="9">
        <v>-0.26397340819715587</v>
      </c>
      <c r="H3325">
        <v>-0.14723422951921283</v>
      </c>
      <c r="I3325">
        <v>-0.59093295991598116</v>
      </c>
      <c r="J3325">
        <v>-0.47817207046208832</v>
      </c>
      <c r="K3325">
        <v>-0.30456536373389131</v>
      </c>
      <c r="L3325">
        <v>-0.55391247157632817</v>
      </c>
      <c r="M3325">
        <v>12.939091829745598</v>
      </c>
      <c r="N3325">
        <v>165.0934975181857</v>
      </c>
      <c r="O3325">
        <v>9.2888940605739592</v>
      </c>
      <c r="P3325">
        <v>-0.53774096708138264</v>
      </c>
      <c r="Q3325">
        <v>0</v>
      </c>
      <c r="R3325">
        <v>0</v>
      </c>
      <c r="S3325">
        <v>13.58827676428305</v>
      </c>
      <c r="T3325">
        <f t="shared" si="51"/>
        <v>1</v>
      </c>
    </row>
    <row r="3326" spans="1:20" x14ac:dyDescent="0.25">
      <c r="A3326" s="2">
        <v>42734</v>
      </c>
      <c r="B3326" t="s">
        <v>36</v>
      </c>
      <c r="C3326">
        <v>7.9152927308475673E-2</v>
      </c>
      <c r="D3326">
        <v>0.13295505988422929</v>
      </c>
      <c r="E3326">
        <v>6.2729931138571837E-2</v>
      </c>
      <c r="F3326">
        <v>-0.26644292979967477</v>
      </c>
      <c r="G3326" s="9">
        <v>-0.11004008243675256</v>
      </c>
      <c r="H3326">
        <v>8.9644850597784931E-2</v>
      </c>
      <c r="I3326">
        <v>-0.29200103546466472</v>
      </c>
      <c r="J3326">
        <v>0</v>
      </c>
      <c r="K3326">
        <v>-0.30506119782284014</v>
      </c>
      <c r="L3326">
        <v>-0.23483812504406709</v>
      </c>
      <c r="M3326">
        <v>13.037295146255222</v>
      </c>
      <c r="N3326">
        <v>54.864360219378426</v>
      </c>
      <c r="O3326">
        <v>6.6934617361049158</v>
      </c>
      <c r="P3326">
        <v>-0.59698840786565621</v>
      </c>
      <c r="Q3326">
        <v>-0.80621365080396745</v>
      </c>
      <c r="R3326">
        <v>-0.28204568116289142</v>
      </c>
      <c r="S3326">
        <v>2.699645749868762</v>
      </c>
      <c r="T3326">
        <f t="shared" si="51"/>
        <v>1</v>
      </c>
    </row>
    <row r="3327" spans="1:20" x14ac:dyDescent="0.25">
      <c r="A3327" s="2">
        <v>43553</v>
      </c>
      <c r="B3327" t="s">
        <v>50</v>
      </c>
      <c r="C3327">
        <v>-3.799981207912273E-2</v>
      </c>
      <c r="D3327">
        <v>-3.1774316668917946E-2</v>
      </c>
      <c r="E3327">
        <v>7.3819355172916712E-2</v>
      </c>
      <c r="F3327">
        <v>0.38864416373091126</v>
      </c>
      <c r="G3327" s="9">
        <v>-9.3490525723620488E-2</v>
      </c>
      <c r="H3327">
        <v>9.1203109025611351E-2</v>
      </c>
      <c r="I3327">
        <v>-0.26837209302325582</v>
      </c>
      <c r="J3327">
        <v>-0.24773755656108598</v>
      </c>
      <c r="K3327">
        <v>-0.30523748945849705</v>
      </c>
      <c r="L3327">
        <v>-0.21333736048900065</v>
      </c>
      <c r="M3327">
        <v>12.929733361976369</v>
      </c>
      <c r="N3327">
        <v>12.53940063572791</v>
      </c>
      <c r="O3327">
        <v>1.210313382831196</v>
      </c>
      <c r="P3327">
        <v>-0.39355657382132558</v>
      </c>
      <c r="Q3327">
        <v>-0.33599541702850122</v>
      </c>
      <c r="R3327">
        <v>-0.2763721896249377</v>
      </c>
      <c r="S3327">
        <v>0.31085977853412311</v>
      </c>
      <c r="T3327">
        <f t="shared" si="51"/>
        <v>0</v>
      </c>
    </row>
    <row r="3328" spans="1:20" x14ac:dyDescent="0.25">
      <c r="A3328" s="2">
        <v>42277</v>
      </c>
      <c r="B3328" t="s">
        <v>44</v>
      </c>
      <c r="C3328">
        <v>-6.0520416074583805E-2</v>
      </c>
      <c r="D3328">
        <v>-9.796554859794504E-2</v>
      </c>
      <c r="E3328">
        <v>0.16416572983365096</v>
      </c>
      <c r="F3328">
        <v>0.21892524582513095</v>
      </c>
      <c r="G3328" s="9">
        <v>-0.1613872525950808</v>
      </c>
      <c r="H3328">
        <v>-3.3783601788504036E-2</v>
      </c>
      <c r="I3328">
        <v>-0.26653504442250742</v>
      </c>
      <c r="J3328">
        <v>-0.27511591962905724</v>
      </c>
      <c r="K3328">
        <v>-0.30546195216157723</v>
      </c>
      <c r="L3328">
        <v>-0.39390250405788696</v>
      </c>
      <c r="M3328">
        <v>20.88548315565032</v>
      </c>
      <c r="N3328">
        <v>15.206314401076718</v>
      </c>
      <c r="O3328">
        <v>1.2723301351351353</v>
      </c>
      <c r="P3328">
        <v>-0.30546195216157723</v>
      </c>
      <c r="Q3328">
        <v>-0.27604378404262087</v>
      </c>
      <c r="R3328">
        <v>-0.2932323356512192</v>
      </c>
      <c r="S3328">
        <v>0.15344106754310408</v>
      </c>
      <c r="T3328">
        <f t="shared" si="51"/>
        <v>0</v>
      </c>
    </row>
    <row r="3329" spans="1:20" x14ac:dyDescent="0.25">
      <c r="A3329" s="2">
        <v>42489</v>
      </c>
      <c r="B3329" t="s">
        <v>36</v>
      </c>
      <c r="C3329">
        <v>-1.3499117463722454E-2</v>
      </c>
      <c r="D3329">
        <v>-7.0086901986393668E-2</v>
      </c>
      <c r="E3329">
        <v>-7.1904069126658698E-2</v>
      </c>
      <c r="F3329">
        <v>-0.23152759426771008</v>
      </c>
      <c r="G3329" s="9">
        <v>-0.18098491364155156</v>
      </c>
      <c r="H3329">
        <v>3.4885494595400468E-2</v>
      </c>
      <c r="I3329">
        <v>-0.29200103546466472</v>
      </c>
      <c r="J3329">
        <v>0</v>
      </c>
      <c r="K3329">
        <v>-0.30570976127784966</v>
      </c>
      <c r="L3329">
        <v>-0.23483812504406709</v>
      </c>
      <c r="M3329">
        <v>13.02512786885246</v>
      </c>
      <c r="N3329">
        <v>54.850520219378431</v>
      </c>
      <c r="O3329">
        <v>6.6917732536354713</v>
      </c>
      <c r="P3329">
        <v>-0.59736452528748485</v>
      </c>
      <c r="Q3329">
        <v>-0.8062625350534538</v>
      </c>
      <c r="R3329">
        <v>-0.28222679122656436</v>
      </c>
      <c r="S3329">
        <v>2.7021675937276921</v>
      </c>
      <c r="T3329">
        <f t="shared" si="51"/>
        <v>0</v>
      </c>
    </row>
    <row r="3330" spans="1:20" x14ac:dyDescent="0.25">
      <c r="A3330" s="2">
        <v>41089</v>
      </c>
      <c r="B3330" t="s">
        <v>18</v>
      </c>
      <c r="C3330">
        <v>2.001263859268354E-2</v>
      </c>
      <c r="D3330">
        <v>0.11014589005938635</v>
      </c>
      <c r="E3330">
        <v>-0.15197251138431422</v>
      </c>
      <c r="F3330">
        <v>-2.6534429118636127E-2</v>
      </c>
      <c r="G3330" s="9">
        <v>-0.38747978298146257</v>
      </c>
      <c r="H3330">
        <v>-0.14759540423791639</v>
      </c>
      <c r="I3330">
        <v>-0.68846153846153846</v>
      </c>
      <c r="J3330">
        <v>-1.0242047026279391</v>
      </c>
      <c r="K3330">
        <v>-0.30627758640817848</v>
      </c>
      <c r="L3330">
        <v>-0.70400060995405678</v>
      </c>
      <c r="M3330">
        <v>-462.42791428571428</v>
      </c>
      <c r="N3330">
        <v>26.057063271604935</v>
      </c>
      <c r="O3330">
        <v>0.7198267894445155</v>
      </c>
      <c r="P3330">
        <v>-30.585989709321773</v>
      </c>
      <c r="Q3330">
        <v>0</v>
      </c>
      <c r="R3330">
        <v>-0.32402166678058952</v>
      </c>
      <c r="S3330">
        <v>4.3249984229202176E-2</v>
      </c>
      <c r="T3330">
        <f t="shared" si="51"/>
        <v>0</v>
      </c>
    </row>
    <row r="3331" spans="1:20" x14ac:dyDescent="0.25">
      <c r="A3331" s="2">
        <v>41029</v>
      </c>
      <c r="B3331" t="s">
        <v>22</v>
      </c>
      <c r="C3331">
        <v>-7.0212634660317352E-2</v>
      </c>
      <c r="D3331">
        <v>-3.2371088125862091E-2</v>
      </c>
      <c r="E3331">
        <v>-0.24328119779485469</v>
      </c>
      <c r="F3331">
        <v>-4.4866616803789561E-2</v>
      </c>
      <c r="G3331" s="9">
        <v>-0.37619882186845832</v>
      </c>
      <c r="H3331">
        <v>-0.13172336343940971</v>
      </c>
      <c r="I3331">
        <v>0</v>
      </c>
      <c r="J3331">
        <v>-3.1742243436754136E-2</v>
      </c>
      <c r="K3331">
        <v>-0.3062811930398186</v>
      </c>
      <c r="L3331">
        <v>0</v>
      </c>
      <c r="M3331">
        <v>6.2169123490263738</v>
      </c>
      <c r="N3331">
        <v>1.7174770491803277</v>
      </c>
      <c r="O3331">
        <v>8.4750545611015485E-2</v>
      </c>
      <c r="P3331">
        <v>-0.40833942212957064</v>
      </c>
      <c r="Q3331">
        <v>-0.69414581517572971</v>
      </c>
      <c r="R3331">
        <v>-0.62082088995314622</v>
      </c>
      <c r="S3331">
        <v>-0.60954689683893359</v>
      </c>
      <c r="T3331">
        <f t="shared" ref="T3331:T3394" si="52">IF(C3331&gt;0.03,1,0)</f>
        <v>0</v>
      </c>
    </row>
    <row r="3332" spans="1:20" x14ac:dyDescent="0.25">
      <c r="A3332" s="2">
        <v>42674</v>
      </c>
      <c r="B3332" t="s">
        <v>48</v>
      </c>
      <c r="C3332">
        <v>4.3297601614703751E-2</v>
      </c>
      <c r="D3332">
        <v>8.5472370193298008E-3</v>
      </c>
      <c r="E3332">
        <v>0.30691648295517759</v>
      </c>
      <c r="F3332">
        <v>0.26164128475187387</v>
      </c>
      <c r="G3332" s="9">
        <v>-0.17367162693583027</v>
      </c>
      <c r="H3332">
        <v>7.8404962775665776E-2</v>
      </c>
      <c r="I3332">
        <v>-2.170963364993217E-2</v>
      </c>
      <c r="J3332">
        <v>0</v>
      </c>
      <c r="K3332">
        <v>-0.30632194993340645</v>
      </c>
      <c r="L3332">
        <v>-0.14582876702660486</v>
      </c>
      <c r="M3332">
        <v>7.5161167565204714</v>
      </c>
      <c r="N3332">
        <v>9.6556181905473171</v>
      </c>
      <c r="O3332">
        <v>0.96112177075921534</v>
      </c>
      <c r="P3332">
        <v>-0.35625302333175946</v>
      </c>
      <c r="Q3332">
        <v>-0.22174972708413565</v>
      </c>
      <c r="R3332">
        <v>-0.21169926643674963</v>
      </c>
      <c r="S3332">
        <v>0.75449116053963816</v>
      </c>
      <c r="T3332">
        <f t="shared" si="52"/>
        <v>1</v>
      </c>
    </row>
    <row r="3333" spans="1:20" x14ac:dyDescent="0.25">
      <c r="A3333" s="2">
        <v>40816</v>
      </c>
      <c r="B3333" t="s">
        <v>51</v>
      </c>
      <c r="C3333">
        <v>8.6226350487383918E-4</v>
      </c>
      <c r="D3333">
        <v>-4.5865897649900567E-2</v>
      </c>
      <c r="E3333">
        <v>4.9261902765087573E-2</v>
      </c>
      <c r="F3333">
        <v>0.16089113138773414</v>
      </c>
      <c r="G3333" s="9">
        <v>-0.41048526253725615</v>
      </c>
      <c r="H3333">
        <v>-5.4053625660176463E-2</v>
      </c>
      <c r="I3333">
        <v>0</v>
      </c>
      <c r="J3333">
        <v>0</v>
      </c>
      <c r="K3333">
        <v>-0.30645489667231063</v>
      </c>
      <c r="L3333">
        <v>0</v>
      </c>
      <c r="M3333">
        <v>10.134342994304312</v>
      </c>
      <c r="N3333">
        <v>8.1183953660012094</v>
      </c>
      <c r="O3333">
        <v>0.91570846400545891</v>
      </c>
      <c r="P3333">
        <v>-0.53374204638497358</v>
      </c>
      <c r="Q3333">
        <v>-0.45629013249213912</v>
      </c>
      <c r="R3333">
        <v>-0.30217116403214439</v>
      </c>
      <c r="S3333">
        <v>7.7446139818717299E-2</v>
      </c>
      <c r="T3333">
        <f t="shared" si="52"/>
        <v>0</v>
      </c>
    </row>
    <row r="3334" spans="1:20" x14ac:dyDescent="0.25">
      <c r="A3334" s="2">
        <v>42613</v>
      </c>
      <c r="B3334" t="s">
        <v>40</v>
      </c>
      <c r="C3334">
        <v>-0.10379772852058677</v>
      </c>
      <c r="D3334">
        <v>-4.9523778568917765E-2</v>
      </c>
      <c r="E3334">
        <v>0.22200982174485007</v>
      </c>
      <c r="F3334">
        <v>1.5979541620689375E-2</v>
      </c>
      <c r="G3334" s="9">
        <v>-0.18235885951673891</v>
      </c>
      <c r="H3334">
        <v>6.5304978453561091E-2</v>
      </c>
      <c r="I3334">
        <v>-2.127022168963455E-2</v>
      </c>
      <c r="J3334">
        <v>-0.17284384331635338</v>
      </c>
      <c r="K3334">
        <v>-0.30682599704415259</v>
      </c>
      <c r="L3334">
        <v>-4.0219928126898563E-2</v>
      </c>
      <c r="M3334">
        <v>18.906766510936503</v>
      </c>
      <c r="N3334">
        <v>14.893933807774717</v>
      </c>
      <c r="O3334">
        <v>2.803877016826092</v>
      </c>
      <c r="P3334">
        <v>-0.36894522177283551</v>
      </c>
      <c r="Q3334">
        <v>-0.37275546302984586</v>
      </c>
      <c r="R3334">
        <v>-0.28077858804004996</v>
      </c>
      <c r="S3334">
        <v>9.3056467298960555E-2</v>
      </c>
      <c r="T3334">
        <f t="shared" si="52"/>
        <v>0</v>
      </c>
    </row>
    <row r="3335" spans="1:20" x14ac:dyDescent="0.25">
      <c r="A3335" s="2">
        <v>42794</v>
      </c>
      <c r="B3335" t="s">
        <v>15</v>
      </c>
      <c r="C3335">
        <v>-4.2984879973217205E-2</v>
      </c>
      <c r="D3335">
        <v>-2.7403681478968878E-2</v>
      </c>
      <c r="E3335">
        <v>-2.4815259914597654E-2</v>
      </c>
      <c r="F3335">
        <v>-0.25216077711488449</v>
      </c>
      <c r="G3335" s="9">
        <v>-0.10217234906880002</v>
      </c>
      <c r="H3335">
        <v>9.5522419494113331E-2</v>
      </c>
      <c r="I3335">
        <v>0</v>
      </c>
      <c r="J3335">
        <v>-0.2359965262700825</v>
      </c>
      <c r="K3335">
        <v>-0.3072793674083184</v>
      </c>
      <c r="L3335">
        <v>-0.15960107934835155</v>
      </c>
      <c r="M3335">
        <v>11.528431059960216</v>
      </c>
      <c r="N3335">
        <v>19.284780950401771</v>
      </c>
      <c r="O3335">
        <v>3.5661504086285962</v>
      </c>
      <c r="P3335">
        <v>-0.50388267106321827</v>
      </c>
      <c r="Q3335">
        <v>-0.82364701298562193</v>
      </c>
      <c r="R3335">
        <v>-0.48532826859211164</v>
      </c>
      <c r="S3335">
        <v>2.4311690379440707</v>
      </c>
      <c r="T3335">
        <f t="shared" si="52"/>
        <v>0</v>
      </c>
    </row>
    <row r="3336" spans="1:20" x14ac:dyDescent="0.25">
      <c r="A3336" s="2">
        <v>43251</v>
      </c>
      <c r="B3336" t="s">
        <v>52</v>
      </c>
      <c r="C3336">
        <v>-2.6708557893638796E-2</v>
      </c>
      <c r="D3336">
        <v>8.2781025528398944E-3</v>
      </c>
      <c r="E3336">
        <v>6.7155958777801672E-2</v>
      </c>
      <c r="F3336">
        <v>0.51116503296559967</v>
      </c>
      <c r="G3336" s="9">
        <v>-7.86313551758272E-2</v>
      </c>
      <c r="H3336">
        <v>0.10603905858788187</v>
      </c>
      <c r="I3336">
        <v>0</v>
      </c>
      <c r="J3336">
        <v>-0.44104642593957255</v>
      </c>
      <c r="K3336">
        <v>-0.30787541182605105</v>
      </c>
      <c r="L3336">
        <v>-0.16562865170722463</v>
      </c>
      <c r="M3336">
        <v>6.5811626977587343</v>
      </c>
      <c r="N3336">
        <v>3.2663067887931034</v>
      </c>
      <c r="O3336">
        <v>0.19278008598722063</v>
      </c>
      <c r="P3336">
        <v>-0.4860725880835296</v>
      </c>
      <c r="Q3336">
        <v>-0.50903976325101419</v>
      </c>
      <c r="R3336">
        <v>-0.55132336215231781</v>
      </c>
      <c r="S3336">
        <v>-0.43073037213360044</v>
      </c>
      <c r="T3336">
        <f t="shared" si="52"/>
        <v>0</v>
      </c>
    </row>
    <row r="3337" spans="1:20" x14ac:dyDescent="0.25">
      <c r="A3337" s="2">
        <v>42580</v>
      </c>
      <c r="B3337" t="s">
        <v>53</v>
      </c>
      <c r="C3337">
        <v>-5.0978383254301374E-2</v>
      </c>
      <c r="D3337">
        <v>-6.6360960554046833E-2</v>
      </c>
      <c r="E3337">
        <v>0.19243075235396279</v>
      </c>
      <c r="F3337">
        <v>-0.11475277170834342</v>
      </c>
      <c r="G3337" s="9">
        <v>-0.19111370754426105</v>
      </c>
      <c r="H3337">
        <v>5.7020179434863927E-2</v>
      </c>
      <c r="I3337">
        <v>-0.25609521981186412</v>
      </c>
      <c r="J3337">
        <v>-0.21912832929782078</v>
      </c>
      <c r="K3337">
        <v>-0.3078782678585511</v>
      </c>
      <c r="L3337">
        <v>-0.20132378744143509</v>
      </c>
      <c r="M3337">
        <v>9.3136593023255827</v>
      </c>
      <c r="N3337">
        <v>6.6101267096774201</v>
      </c>
      <c r="O3337">
        <v>0.41230830274934005</v>
      </c>
      <c r="P3337">
        <v>-0.71317777614014233</v>
      </c>
      <c r="Q3337">
        <v>-0.70485104963519496</v>
      </c>
      <c r="R3337">
        <v>-0.27359548221823426</v>
      </c>
      <c r="S3337">
        <v>6.5961301066479794E-2</v>
      </c>
      <c r="T3337">
        <f t="shared" si="52"/>
        <v>0</v>
      </c>
    </row>
    <row r="3338" spans="1:20" x14ac:dyDescent="0.25">
      <c r="A3338" s="2">
        <v>42247</v>
      </c>
      <c r="B3338" t="s">
        <v>52</v>
      </c>
      <c r="C3338">
        <v>2.1219804398601383E-2</v>
      </c>
      <c r="D3338">
        <v>-0.1486943585516215</v>
      </c>
      <c r="E3338">
        <v>0.33951962548311343</v>
      </c>
      <c r="F3338">
        <v>0.58223959401335756</v>
      </c>
      <c r="G3338" s="9">
        <v>-0.11569002915578053</v>
      </c>
      <c r="H3338">
        <v>-4.1240533476308516E-2</v>
      </c>
      <c r="I3338">
        <v>-1.3204694022209971</v>
      </c>
      <c r="J3338">
        <v>-1.0630987472365512</v>
      </c>
      <c r="K3338">
        <v>-0.30797333131830418</v>
      </c>
      <c r="L3338">
        <v>-1.2696915314972033</v>
      </c>
      <c r="M3338">
        <v>-58.290285328467156</v>
      </c>
      <c r="N3338">
        <v>-13.788324133693783</v>
      </c>
      <c r="O3338">
        <v>0.26304170292369145</v>
      </c>
      <c r="P3338">
        <v>-6.6922209192331579</v>
      </c>
      <c r="Q3338">
        <v>-3.072530022065497</v>
      </c>
      <c r="R3338">
        <v>-0.38779637804833078</v>
      </c>
      <c r="S3338">
        <v>-0.2974416080943808</v>
      </c>
      <c r="T3338">
        <f t="shared" si="52"/>
        <v>0</v>
      </c>
    </row>
    <row r="3339" spans="1:20" x14ac:dyDescent="0.25">
      <c r="A3339" s="2">
        <v>42613</v>
      </c>
      <c r="B3339" t="s">
        <v>59</v>
      </c>
      <c r="C3339">
        <v>9.8935335763452592E-3</v>
      </c>
      <c r="D3339">
        <v>2.4410910962125665E-2</v>
      </c>
      <c r="E3339">
        <v>0.24059099130859796</v>
      </c>
      <c r="F3339">
        <v>4.5733521018190171E-2</v>
      </c>
      <c r="G3339" s="9">
        <v>-0.18235885951673891</v>
      </c>
      <c r="H3339">
        <v>6.5304978453561091E-2</v>
      </c>
      <c r="I3339">
        <v>-4.8945015295317251E-2</v>
      </c>
      <c r="J3339">
        <v>0</v>
      </c>
      <c r="K3339">
        <v>-0.30814666251080725</v>
      </c>
      <c r="L3339">
        <v>-7.2488530031418086E-2</v>
      </c>
      <c r="M3339">
        <v>7.7897614238798969</v>
      </c>
      <c r="N3339">
        <v>3.5887427546391755</v>
      </c>
      <c r="O3339">
        <v>0.28391766920482053</v>
      </c>
      <c r="P3339">
        <v>-0.35074991997046778</v>
      </c>
      <c r="Q3339">
        <v>-0.4404991831752757</v>
      </c>
      <c r="R3339">
        <v>-0.43330974314490567</v>
      </c>
      <c r="S3339">
        <v>-0.34482911316647819</v>
      </c>
      <c r="T3339">
        <f t="shared" si="52"/>
        <v>0</v>
      </c>
    </row>
    <row r="3340" spans="1:20" x14ac:dyDescent="0.25">
      <c r="A3340" s="2">
        <v>43524</v>
      </c>
      <c r="B3340" t="s">
        <v>58</v>
      </c>
      <c r="C3340">
        <v>1.6617535756066282E-2</v>
      </c>
      <c r="D3340">
        <v>-6.7883751597176301E-2</v>
      </c>
      <c r="E3340">
        <v>0.24235864002455187</v>
      </c>
      <c r="F3340">
        <v>0.192592849052591</v>
      </c>
      <c r="G3340" s="9">
        <v>-0.10794670820959706</v>
      </c>
      <c r="H3340">
        <v>9.3712127432465708E-2</v>
      </c>
      <c r="I3340">
        <v>0</v>
      </c>
      <c r="J3340">
        <v>-1.5112421673424303E-2</v>
      </c>
      <c r="K3340">
        <v>-0.30834179660755523</v>
      </c>
      <c r="L3340">
        <v>0</v>
      </c>
      <c r="M3340">
        <v>12.642726309880238</v>
      </c>
      <c r="N3340">
        <v>11.569207406513872</v>
      </c>
      <c r="O3340">
        <v>0.75162402940392781</v>
      </c>
      <c r="P3340">
        <v>-0.47173637540316793</v>
      </c>
      <c r="Q3340">
        <v>-0.39211436437130431</v>
      </c>
      <c r="R3340">
        <v>-0.23027629471203759</v>
      </c>
      <c r="S3340">
        <v>0.41955084188768726</v>
      </c>
      <c r="T3340">
        <f t="shared" si="52"/>
        <v>0</v>
      </c>
    </row>
    <row r="3341" spans="1:20" x14ac:dyDescent="0.25">
      <c r="A3341" s="2">
        <v>43280</v>
      </c>
      <c r="B3341" t="s">
        <v>15</v>
      </c>
      <c r="C3341">
        <v>4.3490273362381648E-2</v>
      </c>
      <c r="D3341">
        <v>-6.5362821813168326E-2</v>
      </c>
      <c r="E3341">
        <v>-1.3898577944727708E-2</v>
      </c>
      <c r="F3341">
        <v>-0.24327177852451198</v>
      </c>
      <c r="G3341" s="9">
        <v>-8.1619957916146069E-2</v>
      </c>
      <c r="H3341">
        <v>0.10489745750573753</v>
      </c>
      <c r="I3341">
        <v>0</v>
      </c>
      <c r="J3341">
        <v>0</v>
      </c>
      <c r="K3341">
        <v>-0.3084371726033025</v>
      </c>
      <c r="L3341">
        <v>-8.5200057234069537E-2</v>
      </c>
      <c r="M3341">
        <v>7.6072019346356123</v>
      </c>
      <c r="N3341">
        <v>19.780197830887126</v>
      </c>
      <c r="O3341">
        <v>3.9815870921355363</v>
      </c>
      <c r="P3341">
        <v>-0.67262980670440309</v>
      </c>
      <c r="Q3341">
        <v>-0.81911658835100265</v>
      </c>
      <c r="R3341">
        <v>-0.42537187508904228</v>
      </c>
      <c r="S3341">
        <v>2.7601221963752067</v>
      </c>
      <c r="T3341">
        <f t="shared" si="52"/>
        <v>1</v>
      </c>
    </row>
    <row r="3342" spans="1:20" x14ac:dyDescent="0.25">
      <c r="A3342" s="2">
        <v>43069</v>
      </c>
      <c r="B3342" t="s">
        <v>37</v>
      </c>
      <c r="C3342">
        <v>1.1931084909078793E-2</v>
      </c>
      <c r="D3342">
        <v>5.2045859972282837E-3</v>
      </c>
      <c r="E3342">
        <v>-3.8592777085927676E-2</v>
      </c>
      <c r="F3342">
        <v>-8.409658617818494E-2</v>
      </c>
      <c r="G3342" s="9">
        <v>-3.4470354683586835E-2</v>
      </c>
      <c r="H3342">
        <v>0.10538048331664562</v>
      </c>
      <c r="I3342">
        <v>-0.5231803844551568</v>
      </c>
      <c r="J3342">
        <v>-0.56676938880328709</v>
      </c>
      <c r="K3342">
        <v>-0.30880880326071369</v>
      </c>
      <c r="L3342">
        <v>-0.26783893863594588</v>
      </c>
      <c r="M3342">
        <v>14.874955364552459</v>
      </c>
      <c r="N3342">
        <v>7.6435471043434848</v>
      </c>
      <c r="O3342">
        <v>0.915137694825087</v>
      </c>
      <c r="P3342">
        <v>-0.73552820539703068</v>
      </c>
      <c r="Q3342">
        <v>-0.76878614200184114</v>
      </c>
      <c r="R3342">
        <v>-0.28436173282080723</v>
      </c>
      <c r="S3342">
        <v>0.22021156672850617</v>
      </c>
      <c r="T3342">
        <f t="shared" si="52"/>
        <v>0</v>
      </c>
    </row>
    <row r="3343" spans="1:20" x14ac:dyDescent="0.25">
      <c r="A3343" s="2">
        <v>42489</v>
      </c>
      <c r="B3343" t="s">
        <v>34</v>
      </c>
      <c r="C3343">
        <v>-1.6324991349510043E-3</v>
      </c>
      <c r="D3343">
        <v>1.4981764460836322E-2</v>
      </c>
      <c r="E3343">
        <v>6.7550456392243996E-2</v>
      </c>
      <c r="F3343">
        <v>-0.3906307660308237</v>
      </c>
      <c r="G3343" s="9">
        <v>-0.18098491364155156</v>
      </c>
      <c r="H3343">
        <v>3.4885494595400468E-2</v>
      </c>
      <c r="I3343">
        <v>-6.8556783597629289E-2</v>
      </c>
      <c r="J3343">
        <v>-0.19546791212592973</v>
      </c>
      <c r="K3343">
        <v>-0.30915510548240488</v>
      </c>
      <c r="L3343">
        <v>0</v>
      </c>
      <c r="M3343">
        <v>8.9026365297785421</v>
      </c>
      <c r="N3343">
        <v>23.152564488392091</v>
      </c>
      <c r="O3343">
        <v>2.7202813080901964</v>
      </c>
      <c r="P3343">
        <v>-0.75497659646294468</v>
      </c>
      <c r="Q3343">
        <v>-0.62385961025213033</v>
      </c>
      <c r="R3343">
        <v>-0.38880769261437476</v>
      </c>
      <c r="S3343">
        <v>2.251500606944679</v>
      </c>
      <c r="T3343">
        <f t="shared" si="52"/>
        <v>0</v>
      </c>
    </row>
    <row r="3344" spans="1:20" x14ac:dyDescent="0.25">
      <c r="A3344" s="2">
        <v>43098</v>
      </c>
      <c r="B3344" t="s">
        <v>37</v>
      </c>
      <c r="C3344">
        <v>1.775524097528991E-2</v>
      </c>
      <c r="D3344">
        <v>1.0997677232707948E-2</v>
      </c>
      <c r="E3344">
        <v>-4.2999887728752628E-2</v>
      </c>
      <c r="F3344">
        <v>-8.5231422311484395E-2</v>
      </c>
      <c r="G3344" s="9">
        <v>-5.2312718735969765E-2</v>
      </c>
      <c r="H3344">
        <v>0.10560752078609226</v>
      </c>
      <c r="I3344">
        <v>-0.5231803844551568</v>
      </c>
      <c r="J3344">
        <v>-0.56676938880328709</v>
      </c>
      <c r="K3344">
        <v>-0.30930930303125614</v>
      </c>
      <c r="L3344">
        <v>-0.26783893863594588</v>
      </c>
      <c r="M3344">
        <v>14.864184232365144</v>
      </c>
      <c r="N3344">
        <v>7.6390111832251621</v>
      </c>
      <c r="O3344">
        <v>0.91459462335061792</v>
      </c>
      <c r="P3344">
        <v>-0.73571971257064361</v>
      </c>
      <c r="Q3344">
        <v>-0.76892335157313385</v>
      </c>
      <c r="R3344">
        <v>-0.28478641506386337</v>
      </c>
      <c r="S3344">
        <v>0.22037114009340325</v>
      </c>
      <c r="T3344">
        <f t="shared" si="52"/>
        <v>0</v>
      </c>
    </row>
    <row r="3345" spans="1:20" x14ac:dyDescent="0.25">
      <c r="A3345" s="2">
        <v>42369</v>
      </c>
      <c r="B3345" t="s">
        <v>37</v>
      </c>
      <c r="C3345">
        <v>-3.6918224019959256E-2</v>
      </c>
      <c r="D3345">
        <v>-7.1604544842546858E-2</v>
      </c>
      <c r="E3345">
        <v>-3.5442203170126918E-2</v>
      </c>
      <c r="F3345">
        <v>1.5255499310241172E-2</v>
      </c>
      <c r="G3345" s="9">
        <v>-0.11626070352519891</v>
      </c>
      <c r="H3345">
        <v>-1.6184971098266443E-3</v>
      </c>
      <c r="I3345">
        <v>-1.1830625483544606</v>
      </c>
      <c r="J3345">
        <v>-2.1271186440677967</v>
      </c>
      <c r="K3345">
        <v>-0.30930930854006167</v>
      </c>
      <c r="L3345">
        <v>-1.2602239516545455</v>
      </c>
      <c r="M3345">
        <v>-5.7133466848940531</v>
      </c>
      <c r="N3345">
        <v>-21.894914564369309</v>
      </c>
      <c r="O3345">
        <v>0.93169849210082167</v>
      </c>
      <c r="P3345">
        <v>-1.1015814174840259</v>
      </c>
      <c r="Q3345">
        <v>-2.8139138935116748</v>
      </c>
      <c r="R3345">
        <v>-0.1542533087718605</v>
      </c>
      <c r="S3345">
        <v>0.34289925139452543</v>
      </c>
      <c r="T3345">
        <f t="shared" si="52"/>
        <v>0</v>
      </c>
    </row>
    <row r="3346" spans="1:20" x14ac:dyDescent="0.25">
      <c r="A3346" s="2">
        <v>42613</v>
      </c>
      <c r="B3346" t="s">
        <v>47</v>
      </c>
      <c r="C3346">
        <v>-1.3421287083702271E-2</v>
      </c>
      <c r="D3346">
        <v>0.13392887833919376</v>
      </c>
      <c r="E3346">
        <v>0.33893988723134783</v>
      </c>
      <c r="F3346">
        <v>0.36968595734169685</v>
      </c>
      <c r="G3346" s="9">
        <v>-0.18235885951673891</v>
      </c>
      <c r="H3346">
        <v>6.5304978453561091E-2</v>
      </c>
      <c r="I3346">
        <v>-8.059605832398653E-2</v>
      </c>
      <c r="J3346">
        <v>0</v>
      </c>
      <c r="K3346">
        <v>-0.3099223705170947</v>
      </c>
      <c r="L3346">
        <v>0</v>
      </c>
      <c r="M3346">
        <v>17.552245707349371</v>
      </c>
      <c r="N3346">
        <v>15.861314970372954</v>
      </c>
      <c r="O3346">
        <v>2.6045910568640358</v>
      </c>
      <c r="P3346">
        <v>-0.50064804933143014</v>
      </c>
      <c r="Q3346">
        <v>-0.28077122293116641</v>
      </c>
      <c r="R3346">
        <v>-9.5026360516659913E-2</v>
      </c>
      <c r="S3346">
        <v>0.14438717284977751</v>
      </c>
      <c r="T3346">
        <f t="shared" si="52"/>
        <v>0</v>
      </c>
    </row>
    <row r="3347" spans="1:20" x14ac:dyDescent="0.25">
      <c r="A3347" s="2">
        <v>41759</v>
      </c>
      <c r="B3347" t="s">
        <v>43</v>
      </c>
      <c r="C3347">
        <v>-1.070886937310811E-2</v>
      </c>
      <c r="D3347">
        <v>-1.2601055346974199E-2</v>
      </c>
      <c r="E3347">
        <v>-0.53746912683422932</v>
      </c>
      <c r="F3347">
        <v>-0.32536804343990744</v>
      </c>
      <c r="G3347" s="9">
        <v>-0.13495772682277729</v>
      </c>
      <c r="H3347">
        <v>-0.12635001137878343</v>
      </c>
      <c r="I3347">
        <v>-0.32173913043478264</v>
      </c>
      <c r="J3347">
        <v>0</v>
      </c>
      <c r="K3347">
        <v>-0.31009523967963692</v>
      </c>
      <c r="L3347">
        <v>0</v>
      </c>
      <c r="M3347">
        <v>5.8360036683997691</v>
      </c>
      <c r="N3347">
        <v>10.795046082621083</v>
      </c>
      <c r="O3347">
        <v>1.2885771722496173</v>
      </c>
      <c r="P3347">
        <v>-0.62752288267191136</v>
      </c>
      <c r="Q3347">
        <v>-0.78439368214476679</v>
      </c>
      <c r="R3347">
        <v>-0.14599577125488628</v>
      </c>
      <c r="S3347">
        <v>-0.2498484885208305</v>
      </c>
      <c r="T3347">
        <f t="shared" si="52"/>
        <v>0</v>
      </c>
    </row>
    <row r="3348" spans="1:20" x14ac:dyDescent="0.25">
      <c r="A3348" s="2">
        <v>42580</v>
      </c>
      <c r="B3348" t="s">
        <v>47</v>
      </c>
      <c r="C3348">
        <v>2.5119928957753501E-2</v>
      </c>
      <c r="D3348">
        <v>-3.2596043572509559E-2</v>
      </c>
      <c r="E3348">
        <v>0.33579386995287752</v>
      </c>
      <c r="F3348">
        <v>0.36863876954318542</v>
      </c>
      <c r="G3348" s="9">
        <v>-0.19111370754426105</v>
      </c>
      <c r="H3348">
        <v>5.7020179434863927E-2</v>
      </c>
      <c r="I3348">
        <v>-8.059605832398653E-2</v>
      </c>
      <c r="J3348">
        <v>0</v>
      </c>
      <c r="K3348">
        <v>-0.31025244134194496</v>
      </c>
      <c r="L3348">
        <v>0</v>
      </c>
      <c r="M3348">
        <v>17.543850297947472</v>
      </c>
      <c r="N3348">
        <v>15.854685552457303</v>
      </c>
      <c r="O3348">
        <v>2.6035024382565894</v>
      </c>
      <c r="P3348">
        <v>-0.50088689421381138</v>
      </c>
      <c r="Q3348">
        <v>-0.28107183282064008</v>
      </c>
      <c r="R3348">
        <v>-9.5404604594782505E-2</v>
      </c>
      <c r="S3348">
        <v>0.14445626768402828</v>
      </c>
      <c r="T3348">
        <f t="shared" si="52"/>
        <v>0</v>
      </c>
    </row>
    <row r="3349" spans="1:20" x14ac:dyDescent="0.25">
      <c r="A3349" s="2">
        <v>41729</v>
      </c>
      <c r="B3349" t="s">
        <v>43</v>
      </c>
      <c r="C3349">
        <v>-3.8842895052111137E-2</v>
      </c>
      <c r="D3349">
        <v>-9.0801784863587476E-2</v>
      </c>
      <c r="E3349">
        <v>-0.53329944077275038</v>
      </c>
      <c r="F3349">
        <v>-0.31857637754101575</v>
      </c>
      <c r="G3349" s="9">
        <v>-0.14490801594642699</v>
      </c>
      <c r="H3349">
        <v>-0.13048306496390893</v>
      </c>
      <c r="I3349">
        <v>-0.32173913043478264</v>
      </c>
      <c r="J3349">
        <v>0</v>
      </c>
      <c r="K3349">
        <v>-0.31073463337283436</v>
      </c>
      <c r="L3349">
        <v>0</v>
      </c>
      <c r="M3349">
        <v>5.8305949451184285</v>
      </c>
      <c r="N3349">
        <v>10.781709188034188</v>
      </c>
      <c r="O3349">
        <v>1.2869851810916511</v>
      </c>
      <c r="P3349">
        <v>-0.62786808904441038</v>
      </c>
      <c r="Q3349">
        <v>-0.78466005606401601</v>
      </c>
      <c r="R3349">
        <v>-0.14705086303387105</v>
      </c>
      <c r="S3349">
        <v>-0.25008025926625016</v>
      </c>
      <c r="T3349">
        <f t="shared" si="52"/>
        <v>0</v>
      </c>
    </row>
    <row r="3350" spans="1:20" x14ac:dyDescent="0.25">
      <c r="A3350" s="2">
        <v>42551</v>
      </c>
      <c r="B3350" t="s">
        <v>22</v>
      </c>
      <c r="C3350">
        <v>-0.14659639350504805</v>
      </c>
      <c r="D3350">
        <v>-9.2786009654889479E-2</v>
      </c>
      <c r="E3350">
        <v>0.11496449527112418</v>
      </c>
      <c r="F3350">
        <v>-0.18629457764882407</v>
      </c>
      <c r="G3350" s="9">
        <v>-0.2251973018732184</v>
      </c>
      <c r="H3350">
        <v>4.859709484119934E-2</v>
      </c>
      <c r="I3350">
        <v>0</v>
      </c>
      <c r="J3350">
        <v>0</v>
      </c>
      <c r="K3350">
        <v>-0.31078510853424035</v>
      </c>
      <c r="L3350">
        <v>0</v>
      </c>
      <c r="M3350">
        <v>7.4048904100188713</v>
      </c>
      <c r="N3350">
        <v>3.1664778882938029</v>
      </c>
      <c r="O3350">
        <v>0.23915356458856163</v>
      </c>
      <c r="P3350">
        <v>-0.33585176782241</v>
      </c>
      <c r="Q3350">
        <v>-0.47423260656310195</v>
      </c>
      <c r="R3350">
        <v>-0.45134158133751789</v>
      </c>
      <c r="S3350">
        <v>-0.32882248868363417</v>
      </c>
      <c r="T3350">
        <f t="shared" si="52"/>
        <v>0</v>
      </c>
    </row>
    <row r="3351" spans="1:20" x14ac:dyDescent="0.25">
      <c r="A3351" s="2">
        <v>41060</v>
      </c>
      <c r="B3351" t="s">
        <v>45</v>
      </c>
      <c r="C3351">
        <v>-5.0213787801989596E-2</v>
      </c>
      <c r="D3351">
        <v>-4.0348312414344112E-2</v>
      </c>
      <c r="E3351">
        <v>-0.17733934600182932</v>
      </c>
      <c r="F3351">
        <v>-0.33300999083327221</v>
      </c>
      <c r="G3351" s="9">
        <v>-0.42690770221075469</v>
      </c>
      <c r="H3351">
        <v>-0.13935327936023068</v>
      </c>
      <c r="I3351">
        <v>0</v>
      </c>
      <c r="J3351">
        <v>0</v>
      </c>
      <c r="K3351">
        <v>-0.31101896059784717</v>
      </c>
      <c r="L3351">
        <v>0</v>
      </c>
      <c r="M3351">
        <v>6.3634070158669473</v>
      </c>
      <c r="N3351">
        <v>4.0003940722414644</v>
      </c>
      <c r="O3351">
        <v>0.40827768732767067</v>
      </c>
      <c r="P3351">
        <v>-0.66479511655926604</v>
      </c>
      <c r="Q3351">
        <v>-0.57060456418576755</v>
      </c>
      <c r="R3351">
        <v>-0.46146896994585296</v>
      </c>
      <c r="S3351">
        <v>0.21440814245518519</v>
      </c>
      <c r="T3351">
        <f t="shared" si="52"/>
        <v>0</v>
      </c>
    </row>
    <row r="3352" spans="1:20" x14ac:dyDescent="0.25">
      <c r="A3352" s="2">
        <v>40847</v>
      </c>
      <c r="B3352" t="s">
        <v>34</v>
      </c>
      <c r="C3352">
        <v>7.9515077346738794E-2</v>
      </c>
      <c r="D3352">
        <v>-6.077023631835532E-2</v>
      </c>
      <c r="E3352">
        <v>-0.33643885994483613</v>
      </c>
      <c r="F3352">
        <v>-8.7788725569374781E-2</v>
      </c>
      <c r="G3352" s="9">
        <v>-0.35488913771373254</v>
      </c>
      <c r="H3352">
        <v>-6.6059629944326681E-2</v>
      </c>
      <c r="I3352">
        <v>0</v>
      </c>
      <c r="J3352">
        <v>0</v>
      </c>
      <c r="K3352">
        <v>-0.3111037755049233</v>
      </c>
      <c r="L3352">
        <v>0</v>
      </c>
      <c r="M3352">
        <v>4.1490345960906421</v>
      </c>
      <c r="N3352">
        <v>38.40134054140637</v>
      </c>
      <c r="O3352">
        <v>3.2572425885166161</v>
      </c>
      <c r="P3352">
        <v>-0.31110377550492319</v>
      </c>
      <c r="Q3352">
        <v>-4.3228485381910819E-2</v>
      </c>
      <c r="R3352">
        <v>-4.3228485381910819E-2</v>
      </c>
      <c r="S3352">
        <v>8.9951587139750568</v>
      </c>
      <c r="T3352">
        <f t="shared" si="52"/>
        <v>1</v>
      </c>
    </row>
    <row r="3353" spans="1:20" x14ac:dyDescent="0.25">
      <c r="A3353" s="2">
        <v>43434</v>
      </c>
      <c r="B3353" t="s">
        <v>17</v>
      </c>
      <c r="C3353">
        <v>5.2408927299653074E-3</v>
      </c>
      <c r="D3353">
        <v>4.0752975209865205E-2</v>
      </c>
      <c r="E3353">
        <v>-0.11621875266615478</v>
      </c>
      <c r="F3353">
        <v>-0.22621405371147907</v>
      </c>
      <c r="G3353" s="9">
        <v>-0.14178959154861004</v>
      </c>
      <c r="H3353">
        <v>9.8535115027437614E-2</v>
      </c>
      <c r="I3353">
        <v>0</v>
      </c>
      <c r="J3353">
        <v>-4.5338360321573012E-2</v>
      </c>
      <c r="K3353">
        <v>-0.31129226422333856</v>
      </c>
      <c r="L3353">
        <v>0</v>
      </c>
      <c r="M3353">
        <v>8.7003920486555693</v>
      </c>
      <c r="N3353">
        <v>22.831233075406963</v>
      </c>
      <c r="O3353">
        <v>4.2933336339551671</v>
      </c>
      <c r="P3353">
        <v>-0.68285173590924342</v>
      </c>
      <c r="Q3353">
        <v>-0.76110198064542778</v>
      </c>
      <c r="R3353">
        <v>-0.14746698538854297</v>
      </c>
      <c r="S3353">
        <v>3.6028664750929389</v>
      </c>
      <c r="T3353">
        <f t="shared" si="52"/>
        <v>0</v>
      </c>
    </row>
    <row r="3354" spans="1:20" x14ac:dyDescent="0.25">
      <c r="A3354" s="2">
        <v>42580</v>
      </c>
      <c r="B3354" t="s">
        <v>26</v>
      </c>
      <c r="C3354">
        <v>-3.4574861301785997E-3</v>
      </c>
      <c r="D3354">
        <v>6.1591385591268866E-2</v>
      </c>
      <c r="E3354">
        <v>-3.61633796515759E-3</v>
      </c>
      <c r="F3354">
        <v>-0.3333321497809244</v>
      </c>
      <c r="G3354" s="9">
        <v>-0.19111370754426105</v>
      </c>
      <c r="H3354">
        <v>5.7020179434863927E-2</v>
      </c>
      <c r="I3354">
        <v>-0.78986272439281946</v>
      </c>
      <c r="J3354">
        <v>-0.73524451939291735</v>
      </c>
      <c r="K3354">
        <v>-0.31146177022593546</v>
      </c>
      <c r="L3354">
        <v>-0.44036553081895791</v>
      </c>
      <c r="M3354">
        <v>17.945465843949044</v>
      </c>
      <c r="N3354">
        <v>17.840456532663314</v>
      </c>
      <c r="O3354">
        <v>1.968897781680377</v>
      </c>
      <c r="P3354">
        <v>-0.85681351699609176</v>
      </c>
      <c r="Q3354">
        <v>-0.69114312894206775</v>
      </c>
      <c r="R3354">
        <v>-0.45141536618008793</v>
      </c>
      <c r="S3354">
        <v>-5.4925784506244552E-2</v>
      </c>
      <c r="T3354">
        <f t="shared" si="52"/>
        <v>0</v>
      </c>
    </row>
    <row r="3355" spans="1:20" x14ac:dyDescent="0.25">
      <c r="A3355" s="2">
        <v>42277</v>
      </c>
      <c r="B3355" t="s">
        <v>17</v>
      </c>
      <c r="C3355">
        <v>-7.9455484717753766E-2</v>
      </c>
      <c r="D3355">
        <v>-0.14814558625637109</v>
      </c>
      <c r="E3355">
        <v>-0.22699323893353751</v>
      </c>
      <c r="F3355">
        <v>-7.3502818849058627E-2</v>
      </c>
      <c r="G3355" s="9">
        <v>-0.1613872525950808</v>
      </c>
      <c r="H3355">
        <v>-3.3783601788504036E-2</v>
      </c>
      <c r="I3355">
        <v>-0.15603480915183676</v>
      </c>
      <c r="J3355">
        <v>-0.27074118536216452</v>
      </c>
      <c r="K3355">
        <v>-0.31161615217939842</v>
      </c>
      <c r="L3355">
        <v>-0.15076741647365399</v>
      </c>
      <c r="M3355">
        <v>11.384194787127054</v>
      </c>
      <c r="N3355">
        <v>34.510068323043214</v>
      </c>
      <c r="O3355">
        <v>4.6256020568606511</v>
      </c>
      <c r="P3355">
        <v>-0.58502127322339514</v>
      </c>
      <c r="Q3355">
        <v>-0.63889874265938951</v>
      </c>
      <c r="R3355">
        <v>-8.1487999269346578E-2</v>
      </c>
      <c r="S3355">
        <v>4.1024701070102418</v>
      </c>
      <c r="T3355">
        <f t="shared" si="52"/>
        <v>0</v>
      </c>
    </row>
    <row r="3356" spans="1:20" x14ac:dyDescent="0.25">
      <c r="A3356" s="2">
        <v>43465</v>
      </c>
      <c r="B3356" t="s">
        <v>37</v>
      </c>
      <c r="C3356">
        <v>1.9156580527942446E-2</v>
      </c>
      <c r="D3356">
        <v>-3.8610334089028586E-2</v>
      </c>
      <c r="E3356">
        <v>-7.9798488664987399E-2</v>
      </c>
      <c r="F3356">
        <v>-9.5187628912971611E-2</v>
      </c>
      <c r="G3356" s="9">
        <v>-0.18823058490065936</v>
      </c>
      <c r="H3356">
        <v>9.6429630117585097E-2</v>
      </c>
      <c r="I3356">
        <v>-0.40587990239838123</v>
      </c>
      <c r="J3356">
        <v>-0.47021058038007191</v>
      </c>
      <c r="K3356">
        <v>-0.31191190652056133</v>
      </c>
      <c r="L3356">
        <v>-0.19484227308522317</v>
      </c>
      <c r="M3356">
        <v>12.109253490063015</v>
      </c>
      <c r="N3356">
        <v>5.8362996994891319</v>
      </c>
      <c r="O3356">
        <v>0.7684284231489541</v>
      </c>
      <c r="P3356">
        <v>-0.78470147147795555</v>
      </c>
      <c r="Q3356">
        <v>-0.82345456219069346</v>
      </c>
      <c r="R3356">
        <v>-0.39908847782883183</v>
      </c>
      <c r="S3356">
        <v>0.16614367768595678</v>
      </c>
      <c r="T3356">
        <f t="shared" si="52"/>
        <v>0</v>
      </c>
    </row>
    <row r="3357" spans="1:20" x14ac:dyDescent="0.25">
      <c r="A3357" s="2">
        <v>40998</v>
      </c>
      <c r="B3357" t="s">
        <v>34</v>
      </c>
      <c r="C3357">
        <v>-4.7865410602887071E-2</v>
      </c>
      <c r="D3357">
        <v>5.4177800838477008E-2</v>
      </c>
      <c r="E3357">
        <v>-0.42335990618063024</v>
      </c>
      <c r="F3357">
        <v>-0.11057716187354094</v>
      </c>
      <c r="G3357" s="9">
        <v>-0.32999042565275949</v>
      </c>
      <c r="H3357">
        <v>-0.12396636455762156</v>
      </c>
      <c r="I3357">
        <v>-0.35607880826525706</v>
      </c>
      <c r="J3357">
        <v>-0.28022833419823556</v>
      </c>
      <c r="K3357">
        <v>-0.31253439103924596</v>
      </c>
      <c r="L3357">
        <v>-0.30246688418484735</v>
      </c>
      <c r="M3357">
        <v>5.7524053592886322</v>
      </c>
      <c r="N3357">
        <v>51.34123350746269</v>
      </c>
      <c r="O3357">
        <v>3.0376298285377881</v>
      </c>
      <c r="P3357">
        <v>-0.10218453764867652</v>
      </c>
      <c r="Q3357">
        <v>-1.3027408816860486E-2</v>
      </c>
      <c r="R3357">
        <v>-0.1077368010152554</v>
      </c>
      <c r="S3357">
        <v>7.6227372729989966</v>
      </c>
      <c r="T3357">
        <f t="shared" si="52"/>
        <v>0</v>
      </c>
    </row>
    <row r="3358" spans="1:20" x14ac:dyDescent="0.25">
      <c r="A3358" s="2">
        <v>42429</v>
      </c>
      <c r="B3358" t="s">
        <v>47</v>
      </c>
      <c r="C3358">
        <v>-3.4783997526141364E-2</v>
      </c>
      <c r="D3358">
        <v>-7.6596118802066959E-2</v>
      </c>
      <c r="E3358">
        <v>0.31472851796935686</v>
      </c>
      <c r="F3358">
        <v>0.36820750615852771</v>
      </c>
      <c r="G3358" s="9">
        <v>-0.20328719255256422</v>
      </c>
      <c r="H3358">
        <v>1.7485062839090793E-2</v>
      </c>
      <c r="I3358">
        <v>-8.059605832398653E-2</v>
      </c>
      <c r="J3358">
        <v>0</v>
      </c>
      <c r="K3358">
        <v>-0.31259163900220632</v>
      </c>
      <c r="L3358">
        <v>0</v>
      </c>
      <c r="M3358">
        <v>17.484352394614874</v>
      </c>
      <c r="N3358">
        <v>15.8077031544092</v>
      </c>
      <c r="O3358">
        <v>2.5957874452680079</v>
      </c>
      <c r="P3358">
        <v>-0.50257957756528615</v>
      </c>
      <c r="Q3358">
        <v>-0.28320224210606293</v>
      </c>
      <c r="R3358">
        <v>-9.8085204017507865E-2</v>
      </c>
      <c r="S3358">
        <v>0.14494784122684359</v>
      </c>
      <c r="T3358">
        <f t="shared" si="52"/>
        <v>0</v>
      </c>
    </row>
    <row r="3359" spans="1:20" x14ac:dyDescent="0.25">
      <c r="A3359" s="2">
        <v>43251</v>
      </c>
      <c r="B3359" t="s">
        <v>59</v>
      </c>
      <c r="C3359">
        <v>-2.1598069884199766E-2</v>
      </c>
      <c r="D3359">
        <v>-0.11533864703698327</v>
      </c>
      <c r="E3359">
        <v>0.20308694524380311</v>
      </c>
      <c r="F3359">
        <v>0.17165480568592772</v>
      </c>
      <c r="G3359" s="9">
        <v>-7.86313551758272E-2</v>
      </c>
      <c r="H3359">
        <v>0.10603905858788187</v>
      </c>
      <c r="I3359">
        <v>-0.21393568147013786</v>
      </c>
      <c r="J3359">
        <v>-0.29470714146721155</v>
      </c>
      <c r="K3359">
        <v>-0.31260445164870643</v>
      </c>
      <c r="L3359">
        <v>-0.28085974549413972</v>
      </c>
      <c r="M3359">
        <v>9.1029898882604492</v>
      </c>
      <c r="N3359">
        <v>4.6016533898305081</v>
      </c>
      <c r="O3359">
        <v>0.28226582916074133</v>
      </c>
      <c r="P3359">
        <v>-0.2412968007796279</v>
      </c>
      <c r="Q3359">
        <v>-0.2825819496183718</v>
      </c>
      <c r="R3359">
        <v>-0.43660676112016761</v>
      </c>
      <c r="S3359">
        <v>-0.28409894391980051</v>
      </c>
      <c r="T3359">
        <f t="shared" si="52"/>
        <v>0</v>
      </c>
    </row>
    <row r="3360" spans="1:20" x14ac:dyDescent="0.25">
      <c r="A3360" s="2">
        <v>42521</v>
      </c>
      <c r="B3360" t="s">
        <v>37</v>
      </c>
      <c r="C3360">
        <v>-4.4745736232128075E-2</v>
      </c>
      <c r="D3360">
        <v>2.0265607443745504E-2</v>
      </c>
      <c r="E3360">
        <v>-2.3272189557441036E-2</v>
      </c>
      <c r="F3360">
        <v>-1.8990657218349472E-2</v>
      </c>
      <c r="G3360" s="9">
        <v>-0.17144572643331224</v>
      </c>
      <c r="H3360">
        <v>4.1580793037893304E-2</v>
      </c>
      <c r="I3360">
        <v>-0.87163006605963222</v>
      </c>
      <c r="J3360">
        <v>-1.1879815100154083</v>
      </c>
      <c r="K3360">
        <v>-0.31281281244266401</v>
      </c>
      <c r="L3360">
        <v>-0.76344783190357079</v>
      </c>
      <c r="M3360">
        <v>-34.082899043715848</v>
      </c>
      <c r="N3360">
        <v>30.126733518776078</v>
      </c>
      <c r="O3360">
        <v>1.1653700405293927</v>
      </c>
      <c r="P3360">
        <v>-1.6059826906670223</v>
      </c>
      <c r="Q3360">
        <v>-2.5611492611645303E-2</v>
      </c>
      <c r="R3360">
        <v>-2.5611492611645192E-2</v>
      </c>
      <c r="S3360">
        <v>0.30234061942694757</v>
      </c>
      <c r="T3360">
        <f t="shared" si="52"/>
        <v>0</v>
      </c>
    </row>
    <row r="3361" spans="1:20" x14ac:dyDescent="0.25">
      <c r="A3361" s="2">
        <v>43585</v>
      </c>
      <c r="B3361" t="s">
        <v>52</v>
      </c>
      <c r="C3361">
        <v>5.6298038265101713E-2</v>
      </c>
      <c r="D3361">
        <v>-6.9224761188769079E-2</v>
      </c>
      <c r="E3361">
        <v>-3.697004860275277E-2</v>
      </c>
      <c r="F3361">
        <v>0.48563373266114995</v>
      </c>
      <c r="G3361" s="9">
        <v>-4.9429596092368189E-2</v>
      </c>
      <c r="H3361">
        <v>8.8078667002291722E-2</v>
      </c>
      <c r="I3361">
        <v>0</v>
      </c>
      <c r="J3361">
        <v>-0.452491760410202</v>
      </c>
      <c r="K3361">
        <v>-0.31345151857979558</v>
      </c>
      <c r="L3361">
        <v>0</v>
      </c>
      <c r="M3361">
        <v>6.6646084327717192</v>
      </c>
      <c r="N3361">
        <v>3.6664077648556384</v>
      </c>
      <c r="O3361">
        <v>0.25945536934598268</v>
      </c>
      <c r="P3361">
        <v>-0.47955625463301399</v>
      </c>
      <c r="Q3361">
        <v>-0.44890038179268399</v>
      </c>
      <c r="R3361">
        <v>-0.39614321576036127</v>
      </c>
      <c r="S3361">
        <v>-0.20017538438438681</v>
      </c>
      <c r="T3361">
        <f t="shared" si="52"/>
        <v>1</v>
      </c>
    </row>
    <row r="3362" spans="1:20" x14ac:dyDescent="0.25">
      <c r="A3362" s="2">
        <v>42460</v>
      </c>
      <c r="B3362" t="s">
        <v>34</v>
      </c>
      <c r="C3362">
        <v>-4.4413044095504284E-2</v>
      </c>
      <c r="D3362">
        <v>-6.5821038045040692E-2</v>
      </c>
      <c r="E3362">
        <v>4.7306276278239023E-2</v>
      </c>
      <c r="F3362">
        <v>-0.38592536604616634</v>
      </c>
      <c r="G3362" s="9">
        <v>-0.18728126403020529</v>
      </c>
      <c r="H3362">
        <v>2.6425835834799516E-2</v>
      </c>
      <c r="I3362">
        <v>-6.8556783597629289E-2</v>
      </c>
      <c r="J3362">
        <v>-0.19546791212592973</v>
      </c>
      <c r="K3362">
        <v>-0.31359510044299088</v>
      </c>
      <c r="L3362">
        <v>0</v>
      </c>
      <c r="M3362">
        <v>8.8454201247043649</v>
      </c>
      <c r="N3362">
        <v>23.10680120378332</v>
      </c>
      <c r="O3362">
        <v>2.7149044087933403</v>
      </c>
      <c r="P3362">
        <v>-0.75655133876119929</v>
      </c>
      <c r="Q3362">
        <v>-0.62460308813845755</v>
      </c>
      <c r="R3362">
        <v>-0.39001577336618964</v>
      </c>
      <c r="S3362">
        <v>2.2660643889850496</v>
      </c>
      <c r="T3362">
        <f t="shared" si="52"/>
        <v>0</v>
      </c>
    </row>
    <row r="3363" spans="1:20" x14ac:dyDescent="0.25">
      <c r="A3363" s="2">
        <v>43159</v>
      </c>
      <c r="B3363" t="s">
        <v>37</v>
      </c>
      <c r="C3363">
        <v>-6.1007274259571309E-3</v>
      </c>
      <c r="D3363">
        <v>2.9735509431053408E-2</v>
      </c>
      <c r="E3363">
        <v>-4.8295116653207848E-2</v>
      </c>
      <c r="F3363">
        <v>-8.817603242101657E-2</v>
      </c>
      <c r="G3363" s="9">
        <v>-6.98927348554923E-2</v>
      </c>
      <c r="H3363">
        <v>0.106016441447492</v>
      </c>
      <c r="I3363">
        <v>-0.40587990239838123</v>
      </c>
      <c r="J3363">
        <v>-0.47021058038007191</v>
      </c>
      <c r="K3363">
        <v>-0.31361360821936801</v>
      </c>
      <c r="L3363">
        <v>-0.19484227308522317</v>
      </c>
      <c r="M3363">
        <v>12.07930625302957</v>
      </c>
      <c r="N3363">
        <v>5.8239224281278172</v>
      </c>
      <c r="O3363">
        <v>0.76679878663184831</v>
      </c>
      <c r="P3363">
        <v>-0.78523392346369469</v>
      </c>
      <c r="Q3363">
        <v>-0.82382896907585723</v>
      </c>
      <c r="R3363">
        <v>-0.40036285463554444</v>
      </c>
      <c r="S3363">
        <v>0.16655558413099966</v>
      </c>
      <c r="T3363">
        <f t="shared" si="52"/>
        <v>0</v>
      </c>
    </row>
    <row r="3364" spans="1:20" x14ac:dyDescent="0.25">
      <c r="A3364" s="2">
        <v>43404</v>
      </c>
      <c r="B3364" t="s">
        <v>17</v>
      </c>
      <c r="C3364">
        <v>2.6927675819385266E-2</v>
      </c>
      <c r="D3364">
        <v>-3.6546717371838677E-2</v>
      </c>
      <c r="E3364">
        <v>-0.11344161441343992</v>
      </c>
      <c r="F3364">
        <v>-0.22116916110518769</v>
      </c>
      <c r="G3364" s="9">
        <v>-0.13519573319485689</v>
      </c>
      <c r="H3364">
        <v>0.10044880961423508</v>
      </c>
      <c r="I3364">
        <v>0</v>
      </c>
      <c r="J3364">
        <v>-4.5338360321573012E-2</v>
      </c>
      <c r="K3364">
        <v>-0.31391632040383799</v>
      </c>
      <c r="L3364">
        <v>0</v>
      </c>
      <c r="M3364">
        <v>8.6672425480153663</v>
      </c>
      <c r="N3364">
        <v>22.812334060880357</v>
      </c>
      <c r="O3364">
        <v>4.2897797402846987</v>
      </c>
      <c r="P3364">
        <v>-0.68406010750039958</v>
      </c>
      <c r="Q3364">
        <v>-0.76129973330833689</v>
      </c>
      <c r="R3364">
        <v>-0.14817268681843665</v>
      </c>
      <c r="S3364">
        <v>3.6166463161278495</v>
      </c>
      <c r="T3364">
        <f t="shared" si="52"/>
        <v>0</v>
      </c>
    </row>
    <row r="3365" spans="1:20" x14ac:dyDescent="0.25">
      <c r="A3365" s="2">
        <v>43039</v>
      </c>
      <c r="B3365" t="s">
        <v>52</v>
      </c>
      <c r="C3365">
        <v>0.10770644519041217</v>
      </c>
      <c r="D3365">
        <v>0.1331983638640708</v>
      </c>
      <c r="E3365">
        <v>0.14492928159504204</v>
      </c>
      <c r="F3365">
        <v>0.50929885531618924</v>
      </c>
      <c r="G3365" s="9">
        <v>-6.3369196566217534E-3</v>
      </c>
      <c r="H3365">
        <v>0.10428515195526167</v>
      </c>
      <c r="I3365">
        <v>0</v>
      </c>
      <c r="J3365">
        <v>-0.47250368459837877</v>
      </c>
      <c r="K3365">
        <v>-0.31405086861295195</v>
      </c>
      <c r="L3365">
        <v>-0.1490146620666617</v>
      </c>
      <c r="M3365">
        <v>6.9114085654413682</v>
      </c>
      <c r="N3365">
        <v>3.5399017441018956</v>
      </c>
      <c r="O3365">
        <v>0.2130880518405576</v>
      </c>
      <c r="P3365">
        <v>-0.46028346663663922</v>
      </c>
      <c r="Q3365">
        <v>-0.46791556619377295</v>
      </c>
      <c r="R3365">
        <v>-0.50405857443350344</v>
      </c>
      <c r="S3365">
        <v>-0.38205393882785849</v>
      </c>
      <c r="T3365">
        <f t="shared" si="52"/>
        <v>1</v>
      </c>
    </row>
    <row r="3366" spans="1:20" x14ac:dyDescent="0.25">
      <c r="A3366" s="2">
        <v>41394</v>
      </c>
      <c r="B3366" t="s">
        <v>34</v>
      </c>
      <c r="C3366">
        <v>9.1990526381911186E-2</v>
      </c>
      <c r="D3366">
        <v>-0.16671469219971136</v>
      </c>
      <c r="E3366">
        <v>-0.48980305414300818</v>
      </c>
      <c r="F3366">
        <v>-0.17692803383404543</v>
      </c>
      <c r="G3366" s="9">
        <v>-0.26650763513623166</v>
      </c>
      <c r="H3366">
        <v>-0.16049513841281493</v>
      </c>
      <c r="I3366">
        <v>-0.35655934646804421</v>
      </c>
      <c r="J3366">
        <v>-0.38678429337484865</v>
      </c>
      <c r="K3366">
        <v>-0.3141851006083578</v>
      </c>
      <c r="L3366">
        <v>-0.15328400591326941</v>
      </c>
      <c r="M3366">
        <v>6.7357645416078986</v>
      </c>
      <c r="N3366">
        <v>46.571392905153097</v>
      </c>
      <c r="O3366">
        <v>3.3447272634627758</v>
      </c>
      <c r="P3366">
        <v>-0.16337763516647785</v>
      </c>
      <c r="Q3366">
        <v>-0.1064081927467303</v>
      </c>
      <c r="R3366">
        <v>-2.4319401470409341E-2</v>
      </c>
      <c r="S3366">
        <v>6.8346197371215762</v>
      </c>
      <c r="T3366">
        <f t="shared" si="52"/>
        <v>1</v>
      </c>
    </row>
    <row r="3367" spans="1:20" x14ac:dyDescent="0.25">
      <c r="A3367" s="2">
        <v>43159</v>
      </c>
      <c r="B3367" t="s">
        <v>35</v>
      </c>
      <c r="C3367">
        <v>-8.8242600273723215E-2</v>
      </c>
      <c r="D3367">
        <v>-0.124039300690166</v>
      </c>
      <c r="E3367">
        <v>0.32002239138115351</v>
      </c>
      <c r="F3367">
        <v>0.59076377332048691</v>
      </c>
      <c r="G3367" s="9">
        <v>-6.98927348554923E-2</v>
      </c>
      <c r="H3367">
        <v>0.106016441447492</v>
      </c>
      <c r="I3367">
        <v>0</v>
      </c>
      <c r="J3367">
        <v>0</v>
      </c>
      <c r="K3367">
        <v>-0.31419153212769479</v>
      </c>
      <c r="L3367">
        <v>-0.12886946685681389</v>
      </c>
      <c r="M3367">
        <v>23.097278473871736</v>
      </c>
      <c r="N3367">
        <v>16.551839105238759</v>
      </c>
      <c r="O3367">
        <v>2.8183073058099146</v>
      </c>
      <c r="P3367">
        <v>-0.45663754588365613</v>
      </c>
      <c r="Q3367">
        <v>-0.48160225523918521</v>
      </c>
      <c r="R3367">
        <v>-0.49999241851916332</v>
      </c>
      <c r="S3367">
        <v>-8.2103944599111967E-2</v>
      </c>
      <c r="T3367">
        <f t="shared" si="52"/>
        <v>0</v>
      </c>
    </row>
    <row r="3368" spans="1:20" x14ac:dyDescent="0.25">
      <c r="A3368" s="2">
        <v>43159</v>
      </c>
      <c r="B3368" t="s">
        <v>47</v>
      </c>
      <c r="C3368">
        <v>-3.9984859121851124E-2</v>
      </c>
      <c r="D3368">
        <v>-6.5232472025128274E-2</v>
      </c>
      <c r="E3368">
        <v>0.27810232575913196</v>
      </c>
      <c r="F3368">
        <v>0.42425819531327047</v>
      </c>
      <c r="G3368" s="9">
        <v>-6.98927348554923E-2</v>
      </c>
      <c r="H3368">
        <v>0.106016441447492</v>
      </c>
      <c r="I3368">
        <v>-0.37285691395609677</v>
      </c>
      <c r="J3368">
        <v>-0.76894765539803711</v>
      </c>
      <c r="K3368">
        <v>-0.31431374784223043</v>
      </c>
      <c r="L3368">
        <v>-0.41351008518378674</v>
      </c>
      <c r="M3368">
        <v>46.621317522123888</v>
      </c>
      <c r="N3368">
        <v>29.443825549310169</v>
      </c>
      <c r="O3368">
        <v>2.9112093467387461</v>
      </c>
      <c r="P3368">
        <v>-9.4561303837957911E-2</v>
      </c>
      <c r="Q3368">
        <v>-6.6827543901711972E-2</v>
      </c>
      <c r="R3368">
        <v>-6.6827543901711972E-2</v>
      </c>
      <c r="S3368">
        <v>0.45834679711231702</v>
      </c>
      <c r="T3368">
        <f t="shared" si="52"/>
        <v>0</v>
      </c>
    </row>
    <row r="3369" spans="1:20" x14ac:dyDescent="0.25">
      <c r="A3369" s="2">
        <v>43404</v>
      </c>
      <c r="B3369" t="s">
        <v>35</v>
      </c>
      <c r="C3369">
        <v>1.4141136820081224E-2</v>
      </c>
      <c r="D3369">
        <v>-1.8198906867165521E-2</v>
      </c>
      <c r="E3369">
        <v>0.27352133443127591</v>
      </c>
      <c r="F3369">
        <v>0.58881148579687514</v>
      </c>
      <c r="G3369" s="9">
        <v>-0.13519573319485689</v>
      </c>
      <c r="H3369">
        <v>0.10044880961423508</v>
      </c>
      <c r="I3369">
        <v>0</v>
      </c>
      <c r="J3369">
        <v>0</v>
      </c>
      <c r="K3369">
        <v>-0.31501582062283373</v>
      </c>
      <c r="L3369">
        <v>-0.12886946685681389</v>
      </c>
      <c r="M3369">
        <v>23.069517339667456</v>
      </c>
      <c r="N3369">
        <v>16.530165600370886</v>
      </c>
      <c r="O3369">
        <v>2.8146169245342594</v>
      </c>
      <c r="P3369">
        <v>-0.45729062533746945</v>
      </c>
      <c r="Q3369">
        <v>-0.4822810617435942</v>
      </c>
      <c r="R3369">
        <v>-0.50064714435852742</v>
      </c>
      <c r="S3369">
        <v>-8.2202745913034433E-2</v>
      </c>
      <c r="T3369">
        <f t="shared" si="52"/>
        <v>0</v>
      </c>
    </row>
    <row r="3370" spans="1:20" x14ac:dyDescent="0.25">
      <c r="A3370" s="2">
        <v>42277</v>
      </c>
      <c r="B3370" t="s">
        <v>48</v>
      </c>
      <c r="C3370">
        <v>1.5188099219300422E-2</v>
      </c>
      <c r="D3370">
        <v>-9.8604860483103574E-2</v>
      </c>
      <c r="E3370">
        <v>0.33198231077849338</v>
      </c>
      <c r="F3370">
        <v>0.24390052010904006</v>
      </c>
      <c r="G3370" s="9">
        <v>-0.1613872525950808</v>
      </c>
      <c r="H3370">
        <v>-3.3783601788504036E-2</v>
      </c>
      <c r="I3370">
        <v>0</v>
      </c>
      <c r="J3370">
        <v>0</v>
      </c>
      <c r="K3370">
        <v>-0.31507313795692116</v>
      </c>
      <c r="L3370">
        <v>-0.10804220666126929</v>
      </c>
      <c r="M3370">
        <v>7.9969156382477626</v>
      </c>
      <c r="N3370">
        <v>9.2843498277841565</v>
      </c>
      <c r="O3370">
        <v>0.96504861079468407</v>
      </c>
      <c r="P3370">
        <v>-0.31507313795692116</v>
      </c>
      <c r="Q3370">
        <v>-0.25167424345827338</v>
      </c>
      <c r="R3370">
        <v>-0.20847851858281197</v>
      </c>
      <c r="S3370">
        <v>0.7464999306914053</v>
      </c>
      <c r="T3370">
        <f t="shared" si="52"/>
        <v>0</v>
      </c>
    </row>
    <row r="3371" spans="1:20" x14ac:dyDescent="0.25">
      <c r="A3371" s="2">
        <v>42580</v>
      </c>
      <c r="B3371" t="s">
        <v>37</v>
      </c>
      <c r="C3371">
        <v>-0.10184127017829847</v>
      </c>
      <c r="D3371">
        <v>-2.4252676394007855E-2</v>
      </c>
      <c r="E3371">
        <v>-1.8769329209768371E-2</v>
      </c>
      <c r="F3371">
        <v>-3.0110443267098108E-2</v>
      </c>
      <c r="G3371" s="9">
        <v>-0.19111370754426105</v>
      </c>
      <c r="H3371">
        <v>5.7020179434863927E-2</v>
      </c>
      <c r="I3371">
        <v>-0.87163006605963222</v>
      </c>
      <c r="J3371">
        <v>-1.1879815100154083</v>
      </c>
      <c r="K3371">
        <v>-0.31531531542698021</v>
      </c>
      <c r="L3371">
        <v>-0.76344783190357079</v>
      </c>
      <c r="M3371">
        <v>-33.958780669398905</v>
      </c>
      <c r="N3371">
        <v>30.04249184051924</v>
      </c>
      <c r="O3371">
        <v>1.1621113823033606</v>
      </c>
      <c r="P3371">
        <v>-1.6037759069561259</v>
      </c>
      <c r="Q3371">
        <v>-4.4989227267255738E-2</v>
      </c>
      <c r="R3371">
        <v>-4.4989227267255849E-2</v>
      </c>
      <c r="S3371">
        <v>0.30344566576352189</v>
      </c>
      <c r="T3371">
        <f t="shared" si="52"/>
        <v>0</v>
      </c>
    </row>
    <row r="3372" spans="1:20" x14ac:dyDescent="0.25">
      <c r="A3372" s="2">
        <v>43039</v>
      </c>
      <c r="B3372" t="s">
        <v>43</v>
      </c>
      <c r="C3372">
        <v>-0.19208243989460427</v>
      </c>
      <c r="D3372">
        <v>-0.2814675065415938</v>
      </c>
      <c r="E3372">
        <v>2.3378827267475533E-2</v>
      </c>
      <c r="F3372">
        <v>-0.50341563121940724</v>
      </c>
      <c r="G3372" s="9">
        <v>-6.3369196566217534E-3</v>
      </c>
      <c r="H3372">
        <v>0.10428515195526167</v>
      </c>
      <c r="I3372">
        <v>-1.0492753623188407</v>
      </c>
      <c r="J3372">
        <v>-1.4315424610051992</v>
      </c>
      <c r="K3372">
        <v>-0.31541521573769127</v>
      </c>
      <c r="L3372">
        <v>-1.0327304134935595</v>
      </c>
      <c r="M3372">
        <v>-16.478469745649264</v>
      </c>
      <c r="N3372">
        <v>-194.1454294117647</v>
      </c>
      <c r="O3372">
        <v>0.85552485419276803</v>
      </c>
      <c r="P3372">
        <v>-2.0517219072483135</v>
      </c>
      <c r="Q3372">
        <v>-4.8776102337610538</v>
      </c>
      <c r="R3372">
        <v>-0.50306516979624938</v>
      </c>
      <c r="S3372">
        <v>-0.19562258875154354</v>
      </c>
      <c r="T3372">
        <f t="shared" si="52"/>
        <v>0</v>
      </c>
    </row>
    <row r="3373" spans="1:20" x14ac:dyDescent="0.25">
      <c r="A3373" s="2">
        <v>43069</v>
      </c>
      <c r="B3373" t="s">
        <v>43</v>
      </c>
      <c r="C3373">
        <v>2.8312851290845042E-2</v>
      </c>
      <c r="D3373">
        <v>-0.23340031248176185</v>
      </c>
      <c r="E3373">
        <v>3.0575801749271214E-2</v>
      </c>
      <c r="F3373">
        <v>-0.50288504216600094</v>
      </c>
      <c r="G3373" s="9">
        <v>-3.4470354683586835E-2</v>
      </c>
      <c r="H3373">
        <v>0.10538048331664562</v>
      </c>
      <c r="I3373">
        <v>-1.0492753623188407</v>
      </c>
      <c r="J3373">
        <v>-1.4315424610051992</v>
      </c>
      <c r="K3373">
        <v>-0.31541521851842735</v>
      </c>
      <c r="L3373">
        <v>-1.0327304134935595</v>
      </c>
      <c r="M3373">
        <v>-16.478469678714859</v>
      </c>
      <c r="N3373">
        <v>-194.14542843137255</v>
      </c>
      <c r="O3373">
        <v>0.85552484987255362</v>
      </c>
      <c r="P3373">
        <v>-2.0517219029762916</v>
      </c>
      <c r="Q3373">
        <v>-4.8776102141799669</v>
      </c>
      <c r="R3373">
        <v>-0.50306517230566228</v>
      </c>
      <c r="S3373">
        <v>-0.19562258954614897</v>
      </c>
      <c r="T3373">
        <f t="shared" si="52"/>
        <v>0</v>
      </c>
    </row>
    <row r="3374" spans="1:20" x14ac:dyDescent="0.25">
      <c r="A3374" s="2">
        <v>40877</v>
      </c>
      <c r="B3374" t="s">
        <v>22</v>
      </c>
      <c r="C3374">
        <v>-6.6239228117632276E-2</v>
      </c>
      <c r="D3374">
        <v>-5.3459851568316452E-2</v>
      </c>
      <c r="E3374">
        <v>-0.17685696714745669</v>
      </c>
      <c r="F3374">
        <v>-3.2504674953250379E-2</v>
      </c>
      <c r="G3374" s="9">
        <v>-0.36970773899355769</v>
      </c>
      <c r="H3374">
        <v>-7.8512671981422755E-2</v>
      </c>
      <c r="I3374">
        <v>0</v>
      </c>
      <c r="J3374">
        <v>0</v>
      </c>
      <c r="K3374">
        <v>-0.31582069896129072</v>
      </c>
      <c r="L3374">
        <v>0</v>
      </c>
      <c r="M3374">
        <v>5.9367968973747018</v>
      </c>
      <c r="N3374">
        <v>2.2538499033712691</v>
      </c>
      <c r="O3374">
        <v>0.10674007972827303</v>
      </c>
      <c r="P3374">
        <v>-0.43499787582654448</v>
      </c>
      <c r="Q3374">
        <v>-0.59862670348877467</v>
      </c>
      <c r="R3374">
        <v>-0.52243837315855324</v>
      </c>
      <c r="S3374">
        <v>-0.57804609164822496</v>
      </c>
      <c r="T3374">
        <f t="shared" si="52"/>
        <v>0</v>
      </c>
    </row>
    <row r="3375" spans="1:20" x14ac:dyDescent="0.25">
      <c r="A3375" s="2">
        <v>42521</v>
      </c>
      <c r="B3375" t="s">
        <v>59</v>
      </c>
      <c r="C3375">
        <v>-1.1311930797641701E-4</v>
      </c>
      <c r="D3375">
        <v>-6.7065894309309537E-2</v>
      </c>
      <c r="E3375">
        <v>0.21984468641850263</v>
      </c>
      <c r="F3375">
        <v>3.7660969938375199E-2</v>
      </c>
      <c r="G3375" s="9">
        <v>-0.17144572643331224</v>
      </c>
      <c r="H3375">
        <v>4.1580793037893304E-2</v>
      </c>
      <c r="I3375">
        <v>-4.8945015295317251E-2</v>
      </c>
      <c r="J3375">
        <v>0</v>
      </c>
      <c r="K3375">
        <v>-0.31583639830673382</v>
      </c>
      <c r="L3375">
        <v>-7.2488530031418086E-2</v>
      </c>
      <c r="M3375">
        <v>7.703180635702557</v>
      </c>
      <c r="N3375">
        <v>3.5278612865979384</v>
      </c>
      <c r="O3375">
        <v>0.27910112879336557</v>
      </c>
      <c r="P3375">
        <v>-0.35796613374061426</v>
      </c>
      <c r="Q3375">
        <v>-0.44999087244571079</v>
      </c>
      <c r="R3375">
        <v>-0.44292339815470105</v>
      </c>
      <c r="S3375">
        <v>-0.34870485979846971</v>
      </c>
      <c r="T3375">
        <f t="shared" si="52"/>
        <v>0</v>
      </c>
    </row>
    <row r="3376" spans="1:20" x14ac:dyDescent="0.25">
      <c r="A3376" s="2">
        <v>42398</v>
      </c>
      <c r="B3376" t="s">
        <v>34</v>
      </c>
      <c r="C3376">
        <v>-8.0922949952783374E-2</v>
      </c>
      <c r="D3376">
        <v>-9.0309340201708999E-2</v>
      </c>
      <c r="E3376">
        <v>2.9019707889534896E-3</v>
      </c>
      <c r="F3376">
        <v>-0.37430828987974896</v>
      </c>
      <c r="G3376" s="9">
        <v>-0.17641951868620476</v>
      </c>
      <c r="H3376">
        <v>7.8219999726742984E-3</v>
      </c>
      <c r="I3376">
        <v>-6.8556783597629289E-2</v>
      </c>
      <c r="J3376">
        <v>-0.19546791212592973</v>
      </c>
      <c r="K3376">
        <v>-0.31585513510255947</v>
      </c>
      <c r="L3376">
        <v>0</v>
      </c>
      <c r="M3376">
        <v>8.8162959793592783</v>
      </c>
      <c r="N3376">
        <v>23.083506895958728</v>
      </c>
      <c r="O3376">
        <v>2.7121674735310757</v>
      </c>
      <c r="P3376">
        <v>-0.75735290998043214</v>
      </c>
      <c r="Q3376">
        <v>-0.62498153131387524</v>
      </c>
      <c r="R3376">
        <v>-0.39063070748095696</v>
      </c>
      <c r="S3376">
        <v>2.2735502071541127</v>
      </c>
      <c r="T3376">
        <f t="shared" si="52"/>
        <v>0</v>
      </c>
    </row>
    <row r="3377" spans="1:20" x14ac:dyDescent="0.25">
      <c r="A3377" s="2">
        <v>42978</v>
      </c>
      <c r="B3377" t="s">
        <v>48</v>
      </c>
      <c r="C3377">
        <v>1.1817381346742262E-2</v>
      </c>
      <c r="D3377">
        <v>-2.6062856712115057E-2</v>
      </c>
      <c r="E3377">
        <v>0.23732243967210165</v>
      </c>
      <c r="F3377">
        <v>0.31710183752782717</v>
      </c>
      <c r="G3377" s="9">
        <v>-7.4623111500576211E-2</v>
      </c>
      <c r="H3377">
        <v>0.10123650248395344</v>
      </c>
      <c r="I3377">
        <v>0</v>
      </c>
      <c r="J3377">
        <v>0</v>
      </c>
      <c r="K3377">
        <v>-0.31624378156727351</v>
      </c>
      <c r="L3377">
        <v>-0.13884434459322892</v>
      </c>
      <c r="M3377">
        <v>5.9198165793456754</v>
      </c>
      <c r="N3377">
        <v>9.0443378890804027</v>
      </c>
      <c r="O3377">
        <v>0.90763623654382286</v>
      </c>
      <c r="P3377">
        <v>-0.49297434448736344</v>
      </c>
      <c r="Q3377">
        <v>-0.27101939082357884</v>
      </c>
      <c r="R3377">
        <v>-0.25556747038317651</v>
      </c>
      <c r="S3377">
        <v>0.75442561120973195</v>
      </c>
      <c r="T3377">
        <f t="shared" si="52"/>
        <v>0</v>
      </c>
    </row>
    <row r="3378" spans="1:20" x14ac:dyDescent="0.25">
      <c r="A3378" s="2">
        <v>41180</v>
      </c>
      <c r="B3378" t="s">
        <v>23</v>
      </c>
      <c r="C3378">
        <v>6.4626313892365062E-2</v>
      </c>
      <c r="D3378">
        <v>0.1353614328437418</v>
      </c>
      <c r="E3378">
        <v>-0.20044619469985725</v>
      </c>
      <c r="F3378">
        <v>0.20476971894437646</v>
      </c>
      <c r="G3378" s="9">
        <v>-0.33621645597693495</v>
      </c>
      <c r="H3378">
        <v>-0.16559841734507708</v>
      </c>
      <c r="I3378">
        <v>-0.31629647321073162</v>
      </c>
      <c r="J3378">
        <v>-0.16307535381869187</v>
      </c>
      <c r="K3378">
        <v>-0.31648174501753823</v>
      </c>
      <c r="L3378">
        <v>-0.25794774687704403</v>
      </c>
      <c r="M3378">
        <v>7.0631999390615485</v>
      </c>
      <c r="N3378">
        <v>40.47250167675827</v>
      </c>
      <c r="O3378">
        <v>5.1976588766598875</v>
      </c>
      <c r="P3378">
        <v>-0.37000526467947992</v>
      </c>
      <c r="Q3378">
        <v>-0.17535389035391702</v>
      </c>
      <c r="R3378">
        <v>-0.29665358538479625</v>
      </c>
      <c r="S3378">
        <v>6.4969050949773042</v>
      </c>
      <c r="T3378">
        <f t="shared" si="52"/>
        <v>1</v>
      </c>
    </row>
    <row r="3379" spans="1:20" x14ac:dyDescent="0.25">
      <c r="A3379" s="2">
        <v>41274</v>
      </c>
      <c r="B3379" t="s">
        <v>36</v>
      </c>
      <c r="C3379">
        <v>-1.8925975734712663E-2</v>
      </c>
      <c r="D3379">
        <v>2.4878786676640452E-2</v>
      </c>
      <c r="E3379">
        <v>-0.38033094783200028</v>
      </c>
      <c r="F3379">
        <v>9.5129127165738403E-3</v>
      </c>
      <c r="G3379" s="9">
        <v>-0.28708166323180206</v>
      </c>
      <c r="H3379">
        <v>-0.17251832892839603</v>
      </c>
      <c r="I3379">
        <v>0</v>
      </c>
      <c r="J3379">
        <v>-0.40665434380776344</v>
      </c>
      <c r="K3379">
        <v>-0.31648324260706573</v>
      </c>
      <c r="L3379">
        <v>-6.9523279768899271E-2</v>
      </c>
      <c r="M3379">
        <v>13.175473146417445</v>
      </c>
      <c r="N3379">
        <v>70.755436078431373</v>
      </c>
      <c r="O3379">
        <v>7.7828690607139013</v>
      </c>
      <c r="P3379">
        <v>-0.110263290590353</v>
      </c>
      <c r="Q3379">
        <v>-0.75008479842676634</v>
      </c>
      <c r="R3379">
        <v>-0.16519363591149805</v>
      </c>
      <c r="S3379">
        <v>9.2385859756482098</v>
      </c>
      <c r="T3379">
        <f t="shared" si="52"/>
        <v>0</v>
      </c>
    </row>
    <row r="3380" spans="1:20" x14ac:dyDescent="0.25">
      <c r="A3380" s="2">
        <v>42398</v>
      </c>
      <c r="B3380" t="s">
        <v>44</v>
      </c>
      <c r="C3380">
        <v>2.4337645765667437E-3</v>
      </c>
      <c r="D3380">
        <v>7.7395959178427898E-4</v>
      </c>
      <c r="E3380">
        <v>0.17719809740846904</v>
      </c>
      <c r="F3380">
        <v>0.20847462610502387</v>
      </c>
      <c r="G3380" s="9">
        <v>-0.17641951868620476</v>
      </c>
      <c r="H3380">
        <v>7.8219999726742984E-3</v>
      </c>
      <c r="I3380">
        <v>-2.105955906548207E-2</v>
      </c>
      <c r="J3380">
        <v>-9.8402885110767668E-2</v>
      </c>
      <c r="K3380">
        <v>-0.31664427508940407</v>
      </c>
      <c r="L3380">
        <v>-0.11892086898856025</v>
      </c>
      <c r="M3380">
        <v>16.521572114285714</v>
      </c>
      <c r="N3380">
        <v>11.304790319327731</v>
      </c>
      <c r="O3380">
        <v>1.3750256020278833</v>
      </c>
      <c r="P3380">
        <v>-0.45058199717188085</v>
      </c>
      <c r="Q3380">
        <v>-0.46179113453075671</v>
      </c>
      <c r="R3380">
        <v>-0.23618595022760736</v>
      </c>
      <c r="S3380">
        <v>0.16321518375601698</v>
      </c>
      <c r="T3380">
        <f t="shared" si="52"/>
        <v>0</v>
      </c>
    </row>
    <row r="3381" spans="1:20" x14ac:dyDescent="0.25">
      <c r="A3381" s="2">
        <v>42613</v>
      </c>
      <c r="B3381" t="s">
        <v>26</v>
      </c>
      <c r="C3381">
        <v>-2.2480998655272533E-2</v>
      </c>
      <c r="D3381">
        <v>-1.2067066921155223E-2</v>
      </c>
      <c r="E3381">
        <v>3.5085092044884192E-3</v>
      </c>
      <c r="F3381">
        <v>-0.32784026976406422</v>
      </c>
      <c r="G3381" s="9">
        <v>-0.18235885951673891</v>
      </c>
      <c r="H3381">
        <v>6.5304978453561091E-2</v>
      </c>
      <c r="I3381">
        <v>-0.78986272439281946</v>
      </c>
      <c r="J3381">
        <v>-0.73524451939291735</v>
      </c>
      <c r="K3381">
        <v>-0.31690297905141507</v>
      </c>
      <c r="L3381">
        <v>-0.44036553081895791</v>
      </c>
      <c r="M3381">
        <v>17.80365087579618</v>
      </c>
      <c r="N3381">
        <v>17.691277638190954</v>
      </c>
      <c r="O3381">
        <v>1.9524341898511877</v>
      </c>
      <c r="P3381">
        <v>-0.8579450555531678</v>
      </c>
      <c r="Q3381">
        <v>-0.69372573810850136</v>
      </c>
      <c r="R3381">
        <v>-0.45600253854576966</v>
      </c>
      <c r="S3381">
        <v>-5.5363295802936717E-2</v>
      </c>
      <c r="T3381">
        <f t="shared" si="52"/>
        <v>0</v>
      </c>
    </row>
    <row r="3382" spans="1:20" x14ac:dyDescent="0.25">
      <c r="A3382" s="2">
        <v>41305</v>
      </c>
      <c r="B3382" t="s">
        <v>41</v>
      </c>
      <c r="C3382">
        <v>0.14869855497082018</v>
      </c>
      <c r="D3382">
        <v>0.27715872397231012</v>
      </c>
      <c r="E3382">
        <v>-0.4409089864813861</v>
      </c>
      <c r="F3382">
        <v>0.15229501438993132</v>
      </c>
      <c r="G3382" s="9">
        <v>-0.26894720045004838</v>
      </c>
      <c r="H3382">
        <v>-0.17070366445065355</v>
      </c>
      <c r="I3382">
        <v>-0.59093295991598116</v>
      </c>
      <c r="J3382">
        <v>-0.47817207046208832</v>
      </c>
      <c r="K3382">
        <v>-0.31728981606949569</v>
      </c>
      <c r="L3382">
        <v>-0.55391247157632817</v>
      </c>
      <c r="M3382">
        <v>12.702343688845401</v>
      </c>
      <c r="N3382">
        <v>164.88643153615746</v>
      </c>
      <c r="O3382">
        <v>9.2772436079545457</v>
      </c>
      <c r="P3382">
        <v>-0.54619897697093434</v>
      </c>
      <c r="Q3382">
        <v>0</v>
      </c>
      <c r="R3382">
        <v>0</v>
      </c>
      <c r="S3382">
        <v>13.841537055516262</v>
      </c>
      <c r="T3382">
        <f t="shared" si="52"/>
        <v>1</v>
      </c>
    </row>
    <row r="3383" spans="1:20" x14ac:dyDescent="0.25">
      <c r="A3383" s="2">
        <v>43434</v>
      </c>
      <c r="B3383" t="s">
        <v>50</v>
      </c>
      <c r="C3383">
        <v>-4.6175111252011902E-2</v>
      </c>
      <c r="D3383">
        <v>-0.12747145158013984</v>
      </c>
      <c r="E3383">
        <v>9.240105874495308E-2</v>
      </c>
      <c r="F3383">
        <v>0.39931308749096162</v>
      </c>
      <c r="G3383" s="9">
        <v>-0.14178959154861004</v>
      </c>
      <c r="H3383">
        <v>9.8535115027437614E-2</v>
      </c>
      <c r="I3383">
        <v>-0.35453488372093023</v>
      </c>
      <c r="J3383">
        <v>-0.2393341952165482</v>
      </c>
      <c r="K3383">
        <v>-0.31753604773383515</v>
      </c>
      <c r="L3383">
        <v>-0.27815433514499333</v>
      </c>
      <c r="M3383">
        <v>12.560542489908647</v>
      </c>
      <c r="N3383">
        <v>13.928926950099079</v>
      </c>
      <c r="O3383">
        <v>1.2336573354607099</v>
      </c>
      <c r="P3383">
        <v>-0.41087273735715424</v>
      </c>
      <c r="Q3383">
        <v>-0.26241519834778659</v>
      </c>
      <c r="R3383">
        <v>-0.26241519834778659</v>
      </c>
      <c r="S3383">
        <v>0.30778482229773418</v>
      </c>
      <c r="T3383">
        <f t="shared" si="52"/>
        <v>0</v>
      </c>
    </row>
    <row r="3384" spans="1:20" x14ac:dyDescent="0.25">
      <c r="A3384" s="2">
        <v>42613</v>
      </c>
      <c r="B3384" t="s">
        <v>41</v>
      </c>
      <c r="C3384">
        <v>5.7577907784482463E-2</v>
      </c>
      <c r="D3384">
        <v>-0.10429288411841808</v>
      </c>
      <c r="E3384">
        <v>-2.4314457244848375E-2</v>
      </c>
      <c r="F3384">
        <v>-0.32058706804050974</v>
      </c>
      <c r="G3384" s="9">
        <v>-0.18235885951673891</v>
      </c>
      <c r="H3384">
        <v>6.5304978453561091E-2</v>
      </c>
      <c r="I3384">
        <v>0</v>
      </c>
      <c r="J3384">
        <v>-3.1742064483879062E-2</v>
      </c>
      <c r="K3384">
        <v>-0.31761912602098108</v>
      </c>
      <c r="L3384">
        <v>0</v>
      </c>
      <c r="M3384">
        <v>6.8058236706246777</v>
      </c>
      <c r="N3384">
        <v>43.174923458528951</v>
      </c>
      <c r="O3384">
        <v>6.2833142229206524</v>
      </c>
      <c r="P3384">
        <v>-0.75685670141352923</v>
      </c>
      <c r="Q3384">
        <v>-0.74338067456744783</v>
      </c>
      <c r="R3384">
        <v>-0.33758090413278863</v>
      </c>
      <c r="S3384">
        <v>9.4638649324928075</v>
      </c>
      <c r="T3384">
        <f t="shared" si="52"/>
        <v>1</v>
      </c>
    </row>
    <row r="3385" spans="1:20" x14ac:dyDescent="0.25">
      <c r="A3385" s="2">
        <v>42978</v>
      </c>
      <c r="B3385" t="s">
        <v>59</v>
      </c>
      <c r="C3385">
        <v>4.0806084127615772E-2</v>
      </c>
      <c r="D3385">
        <v>-1.4863713237991294E-2</v>
      </c>
      <c r="E3385">
        <v>0.24912559471569118</v>
      </c>
      <c r="F3385">
        <v>0.1225357516929555</v>
      </c>
      <c r="G3385" s="9">
        <v>-7.4623111500576211E-2</v>
      </c>
      <c r="H3385">
        <v>0.10123650248395344</v>
      </c>
      <c r="I3385">
        <v>0</v>
      </c>
      <c r="J3385">
        <v>0</v>
      </c>
      <c r="K3385">
        <v>-0.31761952562898432</v>
      </c>
      <c r="L3385">
        <v>-6.7259351102645026E-2</v>
      </c>
      <c r="M3385">
        <v>6.3734329733411164</v>
      </c>
      <c r="N3385">
        <v>3.5516189969372127</v>
      </c>
      <c r="O3385">
        <v>0.2825648117012074</v>
      </c>
      <c r="P3385">
        <v>-0.46879607181299743</v>
      </c>
      <c r="Q3385">
        <v>-0.44628694066527708</v>
      </c>
      <c r="R3385">
        <v>-0.43601000187962291</v>
      </c>
      <c r="S3385">
        <v>-0.2919115491030711</v>
      </c>
      <c r="T3385">
        <f t="shared" si="52"/>
        <v>1</v>
      </c>
    </row>
    <row r="3386" spans="1:20" x14ac:dyDescent="0.25">
      <c r="A3386" s="2">
        <v>40968</v>
      </c>
      <c r="B3386" t="s">
        <v>18</v>
      </c>
      <c r="C3386">
        <v>-1.9755560356818691E-2</v>
      </c>
      <c r="D3386">
        <v>-3.1116007664192535E-2</v>
      </c>
      <c r="E3386">
        <v>-0.12885782834708648</v>
      </c>
      <c r="F3386">
        <v>-4.7170024647806841E-3</v>
      </c>
      <c r="G3386" s="9">
        <v>-0.32057024163056003</v>
      </c>
      <c r="H3386">
        <v>-0.11604078224175318</v>
      </c>
      <c r="I3386">
        <v>-0.68846153846153846</v>
      </c>
      <c r="J3386">
        <v>-1.0242047026279391</v>
      </c>
      <c r="K3386">
        <v>-0.31864628671766837</v>
      </c>
      <c r="L3386">
        <v>-0.70400060995405678</v>
      </c>
      <c r="M3386">
        <v>-454.1830714285714</v>
      </c>
      <c r="N3386">
        <v>25.611739969135805</v>
      </c>
      <c r="O3386">
        <v>0.70752472609455608</v>
      </c>
      <c r="P3386">
        <v>-30.058487306480906</v>
      </c>
      <c r="Q3386">
        <v>0</v>
      </c>
      <c r="R3386">
        <v>-0.33557434639797712</v>
      </c>
      <c r="S3386">
        <v>4.4035106674259576E-2</v>
      </c>
      <c r="T3386">
        <f t="shared" si="52"/>
        <v>0</v>
      </c>
    </row>
    <row r="3387" spans="1:20" x14ac:dyDescent="0.25">
      <c r="A3387" s="2">
        <v>43553</v>
      </c>
      <c r="B3387" t="s">
        <v>34</v>
      </c>
      <c r="C3387">
        <v>-8.9107852799647391E-2</v>
      </c>
      <c r="D3387">
        <v>2.9306786286230402E-2</v>
      </c>
      <c r="E3387">
        <v>0.23381494593818775</v>
      </c>
      <c r="F3387">
        <v>-0.18311994872516368</v>
      </c>
      <c r="G3387" s="9">
        <v>-9.3490525723620488E-2</v>
      </c>
      <c r="H3387">
        <v>9.1203109025611351E-2</v>
      </c>
      <c r="I3387">
        <v>0</v>
      </c>
      <c r="J3387">
        <v>-0.11174537277287666</v>
      </c>
      <c r="K3387">
        <v>-0.318971932845592</v>
      </c>
      <c r="L3387">
        <v>0</v>
      </c>
      <c r="M3387">
        <v>8.1730094255111982</v>
      </c>
      <c r="N3387">
        <v>22.829865457520796</v>
      </c>
      <c r="O3387">
        <v>4.9704126714110899</v>
      </c>
      <c r="P3387">
        <v>-0.77505780676536251</v>
      </c>
      <c r="Q3387">
        <v>-0.62910223204912574</v>
      </c>
      <c r="R3387">
        <v>-2.5153829702614705E-2</v>
      </c>
      <c r="S3387">
        <v>2.9889867099399829</v>
      </c>
      <c r="T3387">
        <f t="shared" si="52"/>
        <v>0</v>
      </c>
    </row>
    <row r="3388" spans="1:20" x14ac:dyDescent="0.25">
      <c r="A3388" s="2">
        <v>40907</v>
      </c>
      <c r="B3388" t="s">
        <v>44</v>
      </c>
      <c r="C3388">
        <v>-2.5472589056219741E-2</v>
      </c>
      <c r="D3388">
        <v>-6.0092009926964396E-2</v>
      </c>
      <c r="E3388">
        <v>6.3177374540312137E-2</v>
      </c>
      <c r="F3388">
        <v>0.18731293207034838</v>
      </c>
      <c r="G3388" s="9">
        <v>-0.37346174858954173</v>
      </c>
      <c r="H3388">
        <v>-9.1611293307892749E-2</v>
      </c>
      <c r="I3388">
        <v>0</v>
      </c>
      <c r="J3388">
        <v>0</v>
      </c>
      <c r="K3388">
        <v>-0.31938544869875674</v>
      </c>
      <c r="L3388">
        <v>-8.8729883928476028E-2</v>
      </c>
      <c r="M3388">
        <v>12.452118460680422</v>
      </c>
      <c r="N3388">
        <v>9.7319987193169677</v>
      </c>
      <c r="O3388">
        <v>1.2242850033564554</v>
      </c>
      <c r="P3388">
        <v>-0.31938544869875674</v>
      </c>
      <c r="Q3388">
        <v>-0.27692302759785081</v>
      </c>
      <c r="R3388">
        <v>-0.2769230275978507</v>
      </c>
      <c r="S3388">
        <v>0.22529131600424185</v>
      </c>
      <c r="T3388">
        <f t="shared" si="52"/>
        <v>0</v>
      </c>
    </row>
    <row r="3389" spans="1:20" x14ac:dyDescent="0.25">
      <c r="A3389" s="2">
        <v>41243</v>
      </c>
      <c r="B3389" t="s">
        <v>36</v>
      </c>
      <c r="C3389">
        <v>1.5788282639814799E-2</v>
      </c>
      <c r="D3389">
        <v>-1.9923304284408916E-2</v>
      </c>
      <c r="E3389">
        <v>-0.37458916027582656</v>
      </c>
      <c r="F3389">
        <v>1.5078664180813162E-2</v>
      </c>
      <c r="G3389" s="9">
        <v>-0.30349328443384238</v>
      </c>
      <c r="H3389">
        <v>-0.17289389521815635</v>
      </c>
      <c r="I3389">
        <v>0</v>
      </c>
      <c r="J3389">
        <v>-0.40665434380776344</v>
      </c>
      <c r="K3389">
        <v>-0.32000189721441397</v>
      </c>
      <c r="L3389">
        <v>-6.9523279768899271E-2</v>
      </c>
      <c r="M3389">
        <v>13.10764753894081</v>
      </c>
      <c r="N3389">
        <v>70.719860882352933</v>
      </c>
      <c r="O3389">
        <v>7.77895590423811</v>
      </c>
      <c r="P3389">
        <v>-0.1148435384599622</v>
      </c>
      <c r="Q3389">
        <v>-0.7502104535395282</v>
      </c>
      <c r="R3389">
        <v>-0.16561336903358725</v>
      </c>
      <c r="S3389">
        <v>9.2863910988911016</v>
      </c>
      <c r="T3389">
        <f t="shared" si="52"/>
        <v>0</v>
      </c>
    </row>
    <row r="3390" spans="1:20" x14ac:dyDescent="0.25">
      <c r="A3390" s="2">
        <v>41089</v>
      </c>
      <c r="B3390" t="s">
        <v>22</v>
      </c>
      <c r="C3390">
        <v>8.525937291771335E-2</v>
      </c>
      <c r="D3390">
        <v>-7.1074734914149729E-2</v>
      </c>
      <c r="E3390">
        <v>-0.26473049574466978</v>
      </c>
      <c r="F3390">
        <v>-5.2922527839532552E-2</v>
      </c>
      <c r="G3390" s="9">
        <v>-0.38747978298146257</v>
      </c>
      <c r="H3390">
        <v>-0.14759540423791639</v>
      </c>
      <c r="I3390">
        <v>0</v>
      </c>
      <c r="J3390">
        <v>-3.1742243436754136E-2</v>
      </c>
      <c r="K3390">
        <v>-0.32054457166958472</v>
      </c>
      <c r="L3390">
        <v>0</v>
      </c>
      <c r="M3390">
        <v>6.0890879714074435</v>
      </c>
      <c r="N3390">
        <v>1.6270369550052317</v>
      </c>
      <c r="O3390">
        <v>8.0287692771084329E-2</v>
      </c>
      <c r="P3390">
        <v>-0.42050440707419323</v>
      </c>
      <c r="Q3390">
        <v>-0.71025169635333019</v>
      </c>
      <c r="R3390">
        <v>-0.64078796575088859</v>
      </c>
      <c r="S3390">
        <v>-0.62234272982473582</v>
      </c>
      <c r="T3390">
        <f t="shared" si="52"/>
        <v>1</v>
      </c>
    </row>
    <row r="3391" spans="1:20" x14ac:dyDescent="0.25">
      <c r="A3391" s="2">
        <v>42613</v>
      </c>
      <c r="B3391" t="s">
        <v>48</v>
      </c>
      <c r="C3391">
        <v>1.6361060463374599E-3</v>
      </c>
      <c r="D3391">
        <v>4.1106464713578705E-2</v>
      </c>
      <c r="E3391">
        <v>0.31331977073814499</v>
      </c>
      <c r="F3391">
        <v>0.2576456630635382</v>
      </c>
      <c r="G3391" s="9">
        <v>-0.18235885951673891</v>
      </c>
      <c r="H3391">
        <v>6.5304978453561091E-2</v>
      </c>
      <c r="I3391">
        <v>-2.170963364993217E-2</v>
      </c>
      <c r="J3391">
        <v>0</v>
      </c>
      <c r="K3391">
        <v>-0.32061801466419626</v>
      </c>
      <c r="L3391">
        <v>-0.14582876702660486</v>
      </c>
      <c r="M3391">
        <v>7.3612165233862745</v>
      </c>
      <c r="N3391">
        <v>9.5421987624026468</v>
      </c>
      <c r="O3391">
        <v>0.94983198283826986</v>
      </c>
      <c r="P3391">
        <v>-0.36952005469856708</v>
      </c>
      <c r="Q3391">
        <v>-0.23089142046571154</v>
      </c>
      <c r="R3391">
        <v>-0.22095901725149258</v>
      </c>
      <c r="S3391">
        <v>0.77036772880712323</v>
      </c>
      <c r="T3391">
        <f t="shared" si="52"/>
        <v>0</v>
      </c>
    </row>
    <row r="3392" spans="1:20" x14ac:dyDescent="0.25">
      <c r="A3392" s="2">
        <v>43280</v>
      </c>
      <c r="B3392" t="s">
        <v>48</v>
      </c>
      <c r="C3392">
        <v>-8.752701649771244E-2</v>
      </c>
      <c r="D3392">
        <v>-0.12948631145662048</v>
      </c>
      <c r="E3392">
        <v>0.15669123564875775</v>
      </c>
      <c r="F3392">
        <v>0.35830268669833987</v>
      </c>
      <c r="G3392" s="9">
        <v>-8.1619957916146069E-2</v>
      </c>
      <c r="H3392">
        <v>0.10489745750573753</v>
      </c>
      <c r="I3392">
        <v>-8.0300111527932705E-2</v>
      </c>
      <c r="J3392">
        <v>-0.17138200023285599</v>
      </c>
      <c r="K3392">
        <v>-0.32064211576663459</v>
      </c>
      <c r="L3392">
        <v>-0.20147915628450419</v>
      </c>
      <c r="M3392">
        <v>7.0982488127019812</v>
      </c>
      <c r="N3392">
        <v>15.423794157204279</v>
      </c>
      <c r="O3392">
        <v>1.4352609437833403</v>
      </c>
      <c r="P3392">
        <v>-0.39204294440321708</v>
      </c>
      <c r="Q3392">
        <v>-6.1946299359673773E-2</v>
      </c>
      <c r="R3392">
        <v>-6.1946299359673773E-2</v>
      </c>
      <c r="S3392">
        <v>1.7694798089231809</v>
      </c>
      <c r="T3392">
        <f t="shared" si="52"/>
        <v>0</v>
      </c>
    </row>
    <row r="3393" spans="1:20" x14ac:dyDescent="0.25">
      <c r="A3393" s="2">
        <v>42643</v>
      </c>
      <c r="B3393" t="s">
        <v>40</v>
      </c>
      <c r="C3393">
        <v>-1.3793577199057716E-2</v>
      </c>
      <c r="D3393">
        <v>-0.14516768998259777</v>
      </c>
      <c r="E3393">
        <v>0.21862301570015985</v>
      </c>
      <c r="F3393">
        <v>1.6758910536364136E-2</v>
      </c>
      <c r="G3393" s="9">
        <v>-0.18800880623576699</v>
      </c>
      <c r="H3393">
        <v>7.2962262957836588E-2</v>
      </c>
      <c r="I3393">
        <v>-2.127022168963455E-2</v>
      </c>
      <c r="J3393">
        <v>-0.17284384331635338</v>
      </c>
      <c r="K3393">
        <v>-0.32116069602135311</v>
      </c>
      <c r="L3393">
        <v>-4.0219928126898563E-2</v>
      </c>
      <c r="M3393">
        <v>18.515778381822042</v>
      </c>
      <c r="N3393">
        <v>14.612151882460973</v>
      </c>
      <c r="O3393">
        <v>2.7508297914025581</v>
      </c>
      <c r="P3393">
        <v>-0.38199530767541745</v>
      </c>
      <c r="Q3393">
        <v>-0.38462245368195391</v>
      </c>
      <c r="R3393">
        <v>-0.29438571136989533</v>
      </c>
      <c r="S3393">
        <v>9.5021492657383619E-2</v>
      </c>
      <c r="T3393">
        <f t="shared" si="52"/>
        <v>0</v>
      </c>
    </row>
    <row r="3394" spans="1:20" x14ac:dyDescent="0.25">
      <c r="A3394" s="2">
        <v>40816</v>
      </c>
      <c r="B3394" t="s">
        <v>44</v>
      </c>
      <c r="C3394">
        <v>-7.528602163397291E-2</v>
      </c>
      <c r="D3394">
        <v>-6.084738041785287E-2</v>
      </c>
      <c r="E3394">
        <v>8.7515445236462153E-2</v>
      </c>
      <c r="F3394">
        <v>0.18360687842721046</v>
      </c>
      <c r="G3394" s="9">
        <v>-0.41048526253725615</v>
      </c>
      <c r="H3394">
        <v>-5.4053625660176463E-2</v>
      </c>
      <c r="I3394">
        <v>0</v>
      </c>
      <c r="J3394">
        <v>0</v>
      </c>
      <c r="K3394">
        <v>-0.32129175122138287</v>
      </c>
      <c r="L3394">
        <v>-8.8729883928476028E-2</v>
      </c>
      <c r="M3394">
        <v>12.417241885108755</v>
      </c>
      <c r="N3394">
        <v>9.7097526503023825</v>
      </c>
      <c r="O3394">
        <v>1.2214864488699932</v>
      </c>
      <c r="P3394">
        <v>-0.32129175122138287</v>
      </c>
      <c r="Q3394">
        <v>-0.27857588644985487</v>
      </c>
      <c r="R3394">
        <v>-0.27857588644985476</v>
      </c>
      <c r="S3394">
        <v>0.22592409659118404</v>
      </c>
      <c r="T3394">
        <f t="shared" si="52"/>
        <v>0</v>
      </c>
    </row>
    <row r="3395" spans="1:20" x14ac:dyDescent="0.25">
      <c r="A3395" s="2">
        <v>40847</v>
      </c>
      <c r="B3395" t="s">
        <v>36</v>
      </c>
      <c r="C3395">
        <v>-9.4343370336766874E-3</v>
      </c>
      <c r="D3395">
        <v>-9.4330906215132404E-2</v>
      </c>
      <c r="E3395">
        <v>-0.17319281669240782</v>
      </c>
      <c r="F3395">
        <v>8.6753332236300773E-2</v>
      </c>
      <c r="G3395" s="9">
        <v>-0.35488913771373254</v>
      </c>
      <c r="H3395">
        <v>-6.6059629944326681E-2</v>
      </c>
      <c r="I3395">
        <v>-0.71662125340599458</v>
      </c>
      <c r="J3395">
        <v>-4.0277264325323472</v>
      </c>
      <c r="K3395">
        <v>-0.32147488561611348</v>
      </c>
      <c r="L3395">
        <v>-0.72144405325699679</v>
      </c>
      <c r="M3395">
        <v>-2.5631505494505498</v>
      </c>
      <c r="N3395">
        <v>271.16370552884615</v>
      </c>
      <c r="O3395">
        <v>8.9293201535660582</v>
      </c>
      <c r="P3395">
        <v>-1.2696076541786239</v>
      </c>
      <c r="Q3395">
        <v>-4.2222960063919457E-2</v>
      </c>
      <c r="R3395">
        <v>-4.2222960063919346E-2</v>
      </c>
      <c r="S3395">
        <v>9.7472380578636741</v>
      </c>
      <c r="T3395">
        <f t="shared" ref="T3395:T3458" si="53">IF(C3395&gt;0.03,1,0)</f>
        <v>0</v>
      </c>
    </row>
    <row r="3396" spans="1:20" x14ac:dyDescent="0.25">
      <c r="A3396" s="2">
        <v>42580</v>
      </c>
      <c r="B3396" t="s">
        <v>59</v>
      </c>
      <c r="C3396">
        <v>9.2407577861825629E-2</v>
      </c>
      <c r="D3396">
        <v>1.4509075199753196E-2</v>
      </c>
      <c r="E3396">
        <v>0.2328810033452875</v>
      </c>
      <c r="F3396">
        <v>4.1560875221168692E-2</v>
      </c>
      <c r="G3396" s="9">
        <v>-0.19111370754426105</v>
      </c>
      <c r="H3396">
        <v>5.7020179434863927E-2</v>
      </c>
      <c r="I3396">
        <v>-4.8945015295317251E-2</v>
      </c>
      <c r="J3396">
        <v>0</v>
      </c>
      <c r="K3396">
        <v>-0.32218878861097267</v>
      </c>
      <c r="L3396">
        <v>-7.2488530031418086E-2</v>
      </c>
      <c r="M3396">
        <v>7.631657377433732</v>
      </c>
      <c r="N3396">
        <v>3.4775679010309277</v>
      </c>
      <c r="O3396">
        <v>0.27512224766900906</v>
      </c>
      <c r="P3396">
        <v>-0.36392735368409723</v>
      </c>
      <c r="Q3396">
        <v>-0.45783183297966035</v>
      </c>
      <c r="R3396">
        <v>-0.45086511299292353</v>
      </c>
      <c r="S3396">
        <v>-0.35197289274511484</v>
      </c>
      <c r="T3396">
        <f t="shared" si="53"/>
        <v>1</v>
      </c>
    </row>
    <row r="3397" spans="1:20" x14ac:dyDescent="0.25">
      <c r="A3397" s="2">
        <v>42460</v>
      </c>
      <c r="B3397" t="s">
        <v>41</v>
      </c>
      <c r="C3397">
        <v>-1.8393738061138976E-2</v>
      </c>
      <c r="D3397">
        <v>-0.15665767564547783</v>
      </c>
      <c r="E3397">
        <v>-0.10643171534664919</v>
      </c>
      <c r="F3397">
        <v>-0.28872466378197104</v>
      </c>
      <c r="G3397" s="9">
        <v>-0.18728126403020529</v>
      </c>
      <c r="H3397">
        <v>2.6425835834799516E-2</v>
      </c>
      <c r="I3397">
        <v>0</v>
      </c>
      <c r="J3397">
        <v>-3.1742064483879062E-2</v>
      </c>
      <c r="K3397">
        <v>-0.32219674852632696</v>
      </c>
      <c r="L3397">
        <v>0</v>
      </c>
      <c r="M3397">
        <v>6.760168094992256</v>
      </c>
      <c r="N3397">
        <v>43.147244319248827</v>
      </c>
      <c r="O3397">
        <v>6.2792860344356383</v>
      </c>
      <c r="P3397">
        <v>-0.75848778205789624</v>
      </c>
      <c r="Q3397">
        <v>-0.74354519140920761</v>
      </c>
      <c r="R3397">
        <v>-0.33800557634868578</v>
      </c>
      <c r="S3397">
        <v>9.527780236835687</v>
      </c>
      <c r="T3397">
        <f t="shared" si="53"/>
        <v>0</v>
      </c>
    </row>
    <row r="3398" spans="1:20" x14ac:dyDescent="0.25">
      <c r="A3398" s="2">
        <v>43371</v>
      </c>
      <c r="B3398" t="s">
        <v>48</v>
      </c>
      <c r="C3398">
        <v>-7.0193948491258484E-2</v>
      </c>
      <c r="D3398">
        <v>-2.9666112681736578E-5</v>
      </c>
      <c r="E3398">
        <v>0.12854048097001658</v>
      </c>
      <c r="F3398">
        <v>0.36704449331754341</v>
      </c>
      <c r="G3398" s="9">
        <v>-8.0646295484910979E-2</v>
      </c>
      <c r="H3398">
        <v>0.1025557868401632</v>
      </c>
      <c r="I3398">
        <v>-8.0300111527932705E-2</v>
      </c>
      <c r="J3398">
        <v>-0.17138200023285599</v>
      </c>
      <c r="K3398">
        <v>-0.32219943401111961</v>
      </c>
      <c r="L3398">
        <v>-0.20147915628450419</v>
      </c>
      <c r="M3398">
        <v>7.0819772235492486</v>
      </c>
      <c r="N3398">
        <v>15.411027659574467</v>
      </c>
      <c r="O3398">
        <v>1.4340729575297497</v>
      </c>
      <c r="P3398">
        <v>-0.39343658777811175</v>
      </c>
      <c r="Q3398">
        <v>-6.2722739982765674E-2</v>
      </c>
      <c r="R3398">
        <v>-6.2722739982765563E-2</v>
      </c>
      <c r="S3398">
        <v>1.7735453752976549</v>
      </c>
      <c r="T3398">
        <f t="shared" si="53"/>
        <v>0</v>
      </c>
    </row>
    <row r="3399" spans="1:20" x14ac:dyDescent="0.25">
      <c r="A3399" s="2">
        <v>42613</v>
      </c>
      <c r="B3399" t="s">
        <v>37</v>
      </c>
      <c r="C3399">
        <v>-2.1057254003148396E-2</v>
      </c>
      <c r="D3399">
        <v>-6.6701487992604225E-4</v>
      </c>
      <c r="E3399">
        <v>-1.6061981474744025E-2</v>
      </c>
      <c r="F3399">
        <v>-3.7299249536343226E-2</v>
      </c>
      <c r="G3399" s="9">
        <v>-0.18235885951673891</v>
      </c>
      <c r="H3399">
        <v>6.5304978453561091E-2</v>
      </c>
      <c r="I3399">
        <v>-0.87163006605963222</v>
      </c>
      <c r="J3399">
        <v>-1.1879815100154083</v>
      </c>
      <c r="K3399">
        <v>-0.32232232185498366</v>
      </c>
      <c r="L3399">
        <v>-0.76344783190357079</v>
      </c>
      <c r="M3399">
        <v>-33.61124931693989</v>
      </c>
      <c r="N3399">
        <v>29.806615206305054</v>
      </c>
      <c r="O3399">
        <v>1.1529871417811413</v>
      </c>
      <c r="P3399">
        <v>-1.5975969142658579</v>
      </c>
      <c r="Q3399">
        <v>-5.248743107492615E-2</v>
      </c>
      <c r="R3399">
        <v>-5.2487431074926261E-2</v>
      </c>
      <c r="S3399">
        <v>0.30658321300629798</v>
      </c>
      <c r="T3399">
        <f t="shared" si="53"/>
        <v>0</v>
      </c>
    </row>
    <row r="3400" spans="1:20" x14ac:dyDescent="0.25">
      <c r="A3400" s="2">
        <v>41333</v>
      </c>
      <c r="B3400" t="s">
        <v>34</v>
      </c>
      <c r="C3400">
        <v>-0.14762538937139102</v>
      </c>
      <c r="D3400">
        <v>-0.13146636459641503</v>
      </c>
      <c r="E3400">
        <v>-0.50396840239076601</v>
      </c>
      <c r="F3400">
        <v>-0.16523460428869374</v>
      </c>
      <c r="G3400" s="9">
        <v>-0.28772536228356294</v>
      </c>
      <c r="H3400">
        <v>-0.16903390832669218</v>
      </c>
      <c r="I3400">
        <v>-0.35655934646804421</v>
      </c>
      <c r="J3400">
        <v>-0.38678429337484865</v>
      </c>
      <c r="K3400">
        <v>-0.32232860287258691</v>
      </c>
      <c r="L3400">
        <v>-0.15328400591326941</v>
      </c>
      <c r="M3400">
        <v>6.6557827362482378</v>
      </c>
      <c r="N3400">
        <v>46.500809011700269</v>
      </c>
      <c r="O3400">
        <v>3.3396579739683898</v>
      </c>
      <c r="P3400">
        <v>-0.17331185521385506</v>
      </c>
      <c r="Q3400">
        <v>-0.10776252606121661</v>
      </c>
      <c r="R3400">
        <v>-2.5798149068765541E-2</v>
      </c>
      <c r="S3400">
        <v>6.9167506069507034</v>
      </c>
      <c r="T3400">
        <f t="shared" si="53"/>
        <v>0</v>
      </c>
    </row>
    <row r="3401" spans="1:20" x14ac:dyDescent="0.25">
      <c r="A3401" s="2">
        <v>40907</v>
      </c>
      <c r="B3401" t="s">
        <v>36</v>
      </c>
      <c r="C3401">
        <v>5.970191071111397E-2</v>
      </c>
      <c r="D3401">
        <v>2.4591584980064418E-2</v>
      </c>
      <c r="E3401">
        <v>-0.21290894095366097</v>
      </c>
      <c r="F3401">
        <v>7.6733324562557437E-2</v>
      </c>
      <c r="G3401" s="9">
        <v>-0.37346174858954173</v>
      </c>
      <c r="H3401">
        <v>-9.1611293307892749E-2</v>
      </c>
      <c r="I3401">
        <v>-0.71662125340599458</v>
      </c>
      <c r="J3401">
        <v>-4.0277264325323472</v>
      </c>
      <c r="K3401">
        <v>-0.32260906079492291</v>
      </c>
      <c r="L3401">
        <v>-0.72144405325699679</v>
      </c>
      <c r="M3401">
        <v>-2.5588661660561662</v>
      </c>
      <c r="N3401">
        <v>271.12153112980769</v>
      </c>
      <c r="O3401">
        <v>8.9279313662629622</v>
      </c>
      <c r="P3401">
        <v>-1.26915699685894</v>
      </c>
      <c r="Q3401">
        <v>-4.2371924214536061E-2</v>
      </c>
      <c r="R3401">
        <v>-4.237192421453595E-2</v>
      </c>
      <c r="S3401">
        <v>9.7635581395585191</v>
      </c>
      <c r="T3401">
        <f t="shared" si="53"/>
        <v>1</v>
      </c>
    </row>
    <row r="3402" spans="1:20" x14ac:dyDescent="0.25">
      <c r="A3402" s="2">
        <v>41060</v>
      </c>
      <c r="B3402" t="s">
        <v>51</v>
      </c>
      <c r="C3402">
        <v>3.1838043228474056E-2</v>
      </c>
      <c r="D3402">
        <v>4.4960694693655046E-2</v>
      </c>
      <c r="E3402">
        <v>-1.2962177172366252E-2</v>
      </c>
      <c r="F3402">
        <v>0.14601444960501753</v>
      </c>
      <c r="G3402" s="9">
        <v>-0.42690770221075469</v>
      </c>
      <c r="H3402">
        <v>-0.13935327936023068</v>
      </c>
      <c r="I3402">
        <v>-0.17785843920145195</v>
      </c>
      <c r="J3402">
        <v>-0.32449145646867372</v>
      </c>
      <c r="K3402">
        <v>-0.32284667110618559</v>
      </c>
      <c r="L3402">
        <v>-0.22162384046109429</v>
      </c>
      <c r="M3402">
        <v>14.647957142857143</v>
      </c>
      <c r="N3402">
        <v>10.273682133922001</v>
      </c>
      <c r="O3402">
        <v>0.90199199043865885</v>
      </c>
      <c r="P3402">
        <v>-0.32608097773011879</v>
      </c>
      <c r="Q3402">
        <v>-0.31194502114966638</v>
      </c>
      <c r="R3402">
        <v>-0.31262400045219396</v>
      </c>
      <c r="S3402">
        <v>0.14811605919820947</v>
      </c>
      <c r="T3402">
        <f t="shared" si="53"/>
        <v>1</v>
      </c>
    </row>
    <row r="3403" spans="1:20" x14ac:dyDescent="0.25">
      <c r="A3403" s="2">
        <v>41180</v>
      </c>
      <c r="B3403" t="s">
        <v>34</v>
      </c>
      <c r="C3403">
        <v>5.4644498751530435E-3</v>
      </c>
      <c r="D3403">
        <v>8.3986987801605517E-2</v>
      </c>
      <c r="E3403">
        <v>-0.5050795837714368</v>
      </c>
      <c r="F3403">
        <v>-0.14139936245454987</v>
      </c>
      <c r="G3403" s="9">
        <v>-0.33621645597693495</v>
      </c>
      <c r="H3403">
        <v>-0.16559841734507708</v>
      </c>
      <c r="I3403">
        <v>-0.35607880826525706</v>
      </c>
      <c r="J3403">
        <v>-0.28022833419823556</v>
      </c>
      <c r="K3403">
        <v>-0.32331902746520291</v>
      </c>
      <c r="L3403">
        <v>-0.30246688418484735</v>
      </c>
      <c r="M3403">
        <v>5.662164335496275</v>
      </c>
      <c r="N3403">
        <v>51.247827313432836</v>
      </c>
      <c r="O3403">
        <v>3.0321034042240047</v>
      </c>
      <c r="P3403">
        <v>-0.11626904342300726</v>
      </c>
      <c r="Q3403">
        <v>-1.4823028965737506E-2</v>
      </c>
      <c r="R3403">
        <v>-0.10936011436003423</v>
      </c>
      <c r="S3403">
        <v>7.7442250248297277</v>
      </c>
      <c r="T3403">
        <f t="shared" si="53"/>
        <v>0</v>
      </c>
    </row>
    <row r="3404" spans="1:20" x14ac:dyDescent="0.25">
      <c r="A3404" s="2">
        <v>43496</v>
      </c>
      <c r="B3404" t="s">
        <v>50</v>
      </c>
      <c r="C3404">
        <v>3.9774352281201075E-3</v>
      </c>
      <c r="D3404">
        <v>-4.9975195838722342E-2</v>
      </c>
      <c r="E3404">
        <v>8.1769537814838866E-2</v>
      </c>
      <c r="F3404">
        <v>0.3961587292495965</v>
      </c>
      <c r="G3404" s="9">
        <v>-0.1454949180230326</v>
      </c>
      <c r="H3404">
        <v>9.4341856839307736E-2</v>
      </c>
      <c r="I3404">
        <v>-0.26837209302325582</v>
      </c>
      <c r="J3404">
        <v>-0.24773755656108598</v>
      </c>
      <c r="K3404">
        <v>-0.32336725968425239</v>
      </c>
      <c r="L3404">
        <v>-0.21333736048900065</v>
      </c>
      <c r="M3404">
        <v>12.592333039742211</v>
      </c>
      <c r="N3404">
        <v>12.289782310870947</v>
      </c>
      <c r="O3404">
        <v>1.1862200144198318</v>
      </c>
      <c r="P3404">
        <v>-0.40938166484843053</v>
      </c>
      <c r="Q3404">
        <v>-0.34921356967500294</v>
      </c>
      <c r="R3404">
        <v>-0.29077724510510738</v>
      </c>
      <c r="S3404">
        <v>0.31918898878579216</v>
      </c>
      <c r="T3404">
        <f t="shared" si="53"/>
        <v>0</v>
      </c>
    </row>
    <row r="3405" spans="1:20" x14ac:dyDescent="0.25">
      <c r="A3405" s="2">
        <v>42429</v>
      </c>
      <c r="B3405" t="s">
        <v>41</v>
      </c>
      <c r="C3405">
        <v>-4.5688531147555222E-2</v>
      </c>
      <c r="D3405">
        <v>-0.12240986636585394</v>
      </c>
      <c r="E3405">
        <v>-0.12637915516317266</v>
      </c>
      <c r="F3405">
        <v>-0.27795880590802802</v>
      </c>
      <c r="G3405" s="9">
        <v>-0.20328719255256422</v>
      </c>
      <c r="H3405">
        <v>1.7485062839090793E-2</v>
      </c>
      <c r="I3405">
        <v>0</v>
      </c>
      <c r="J3405">
        <v>-3.1742064483879062E-2</v>
      </c>
      <c r="K3405">
        <v>-0.32338881138078546</v>
      </c>
      <c r="L3405">
        <v>0</v>
      </c>
      <c r="M3405">
        <v>6.7482788848735158</v>
      </c>
      <c r="N3405">
        <v>43.140036369327078</v>
      </c>
      <c r="O3405">
        <v>6.2782370501958642</v>
      </c>
      <c r="P3405">
        <v>-0.75891253325712804</v>
      </c>
      <c r="Q3405">
        <v>-0.74358803339011925</v>
      </c>
      <c r="R3405">
        <v>-0.33811616562801161</v>
      </c>
      <c r="S3405">
        <v>9.544566410485805</v>
      </c>
      <c r="T3405">
        <f t="shared" si="53"/>
        <v>0</v>
      </c>
    </row>
    <row r="3406" spans="1:20" x14ac:dyDescent="0.25">
      <c r="A3406" s="2">
        <v>43404</v>
      </c>
      <c r="B3406" t="s">
        <v>23</v>
      </c>
      <c r="C3406">
        <v>-6.5499448038238595E-2</v>
      </c>
      <c r="D3406">
        <v>-7.8335944356034748E-2</v>
      </c>
      <c r="E3406">
        <v>0.10148123541677512</v>
      </c>
      <c r="F3406">
        <v>-5.8642021821689094E-2</v>
      </c>
      <c r="G3406" s="9">
        <v>-0.13519573319485689</v>
      </c>
      <c r="H3406">
        <v>0.10044880961423508</v>
      </c>
      <c r="I3406">
        <v>-0.27004219409282704</v>
      </c>
      <c r="J3406">
        <v>-4.0418207318628108E-2</v>
      </c>
      <c r="K3406">
        <v>-0.32343264029941943</v>
      </c>
      <c r="L3406">
        <v>-0.13762884849969526</v>
      </c>
      <c r="M3406">
        <v>7.660537815572682</v>
      </c>
      <c r="N3406">
        <v>6.2652642163812846</v>
      </c>
      <c r="O3406">
        <v>0.9433649330815338</v>
      </c>
      <c r="P3406">
        <v>-0.98375544360417588</v>
      </c>
      <c r="Q3406">
        <v>-0.88138798681421038</v>
      </c>
      <c r="R3406">
        <v>-0.87234399965413012</v>
      </c>
      <c r="S3406">
        <v>-3.5904333621153109E-3</v>
      </c>
      <c r="T3406">
        <f t="shared" si="53"/>
        <v>0</v>
      </c>
    </row>
    <row r="3407" spans="1:20" x14ac:dyDescent="0.25">
      <c r="A3407" s="2">
        <v>42489</v>
      </c>
      <c r="B3407" t="s">
        <v>59</v>
      </c>
      <c r="C3407">
        <v>-0.10690119473503434</v>
      </c>
      <c r="D3407">
        <v>-4.8540191032685587E-2</v>
      </c>
      <c r="E3407">
        <v>0.21558871971231497</v>
      </c>
      <c r="F3407">
        <v>3.5340764351126985E-2</v>
      </c>
      <c r="G3407" s="9">
        <v>-0.18098491364155156</v>
      </c>
      <c r="H3407">
        <v>3.4885494595400468E-2</v>
      </c>
      <c r="I3407">
        <v>-4.8945015295317251E-2</v>
      </c>
      <c r="J3407">
        <v>0</v>
      </c>
      <c r="K3407">
        <v>-0.32363757982072716</v>
      </c>
      <c r="L3407">
        <v>-7.2488530031418086E-2</v>
      </c>
      <c r="M3407">
        <v>7.6153450504339668</v>
      </c>
      <c r="N3407">
        <v>3.4660974762886601</v>
      </c>
      <c r="O3407">
        <v>0.27421478327819865</v>
      </c>
      <c r="P3407">
        <v>-0.36528693057403883</v>
      </c>
      <c r="Q3407">
        <v>-0.45962012276563879</v>
      </c>
      <c r="R3407">
        <v>-0.45267638183771042</v>
      </c>
      <c r="S3407">
        <v>-0.3527268306013101</v>
      </c>
      <c r="T3407">
        <f t="shared" si="53"/>
        <v>0</v>
      </c>
    </row>
    <row r="3408" spans="1:20" x14ac:dyDescent="0.25">
      <c r="A3408" s="2">
        <v>42338</v>
      </c>
      <c r="B3408" t="s">
        <v>19</v>
      </c>
      <c r="C3408">
        <v>-5.5318238195391389E-2</v>
      </c>
      <c r="D3408">
        <v>-0.14510694137779878</v>
      </c>
      <c r="E3408">
        <v>-0.19214339617416343</v>
      </c>
      <c r="F3408">
        <v>2.8672558808657378E-2</v>
      </c>
      <c r="G3408" s="9">
        <v>-5.1639268887698986E-2</v>
      </c>
      <c r="H3408">
        <v>-1.1069810623900889E-2</v>
      </c>
      <c r="I3408">
        <v>-0.78602646594633963</v>
      </c>
      <c r="J3408">
        <v>-0.93941182256319467</v>
      </c>
      <c r="K3408">
        <v>-0.32373362257131499</v>
      </c>
      <c r="L3408">
        <v>-0.76334564538900929</v>
      </c>
      <c r="M3408">
        <v>92.193481818181823</v>
      </c>
      <c r="N3408">
        <v>30.959768737588654</v>
      </c>
      <c r="O3408">
        <v>1.9872748342923738</v>
      </c>
      <c r="P3408">
        <v>-0.1624820651539729</v>
      </c>
      <c r="Q3408">
        <v>-9.1699116425725702E-2</v>
      </c>
      <c r="R3408">
        <v>-0.18430980196894076</v>
      </c>
      <c r="S3408">
        <v>0.92165712309632952</v>
      </c>
      <c r="T3408">
        <f t="shared" si="53"/>
        <v>0</v>
      </c>
    </row>
    <row r="3409" spans="1:20" x14ac:dyDescent="0.25">
      <c r="A3409" s="2">
        <v>42947</v>
      </c>
      <c r="B3409" t="s">
        <v>48</v>
      </c>
      <c r="C3409">
        <v>-4.6095475003177788E-2</v>
      </c>
      <c r="D3409">
        <v>-8.2438540840494734E-2</v>
      </c>
      <c r="E3409">
        <v>0.24343981251659508</v>
      </c>
      <c r="F3409">
        <v>0.31267557609797225</v>
      </c>
      <c r="G3409" s="9">
        <v>-6.7079932276368659E-2</v>
      </c>
      <c r="H3409">
        <v>9.956735226453306E-2</v>
      </c>
      <c r="I3409">
        <v>0</v>
      </c>
      <c r="J3409">
        <v>0</v>
      </c>
      <c r="K3409">
        <v>-0.32438228492533627</v>
      </c>
      <c r="L3409">
        <v>-0.13884434459322892</v>
      </c>
      <c r="M3409">
        <v>5.8493551402957271</v>
      </c>
      <c r="N3409">
        <v>8.982977927608232</v>
      </c>
      <c r="O3409">
        <v>0.9014785138682565</v>
      </c>
      <c r="P3409">
        <v>-0.4990092877738348</v>
      </c>
      <c r="Q3409">
        <v>-0.27596505104123059</v>
      </c>
      <c r="R3409">
        <v>-0.26061796185044772</v>
      </c>
      <c r="S3409">
        <v>0.76351343592664378</v>
      </c>
      <c r="T3409">
        <f t="shared" si="53"/>
        <v>0</v>
      </c>
    </row>
    <row r="3410" spans="1:20" x14ac:dyDescent="0.25">
      <c r="A3410" s="2">
        <v>40786</v>
      </c>
      <c r="B3410" t="s">
        <v>45</v>
      </c>
      <c r="C3410">
        <v>-7.4360401687960764E-2</v>
      </c>
      <c r="D3410">
        <v>-5.8593926151980447E-2</v>
      </c>
      <c r="E3410">
        <v>-7.4258460558942474E-2</v>
      </c>
      <c r="F3410">
        <v>-0.33590929786075663</v>
      </c>
      <c r="G3410" s="9">
        <v>-0.37737533063953399</v>
      </c>
      <c r="H3410">
        <v>-4.0969971197444721E-2</v>
      </c>
      <c r="I3410">
        <v>-0.2663207433329311</v>
      </c>
      <c r="J3410">
        <v>-0.49633880862853752</v>
      </c>
      <c r="K3410">
        <v>-0.32521166509877708</v>
      </c>
      <c r="L3410">
        <v>-0.24730857060911993</v>
      </c>
      <c r="M3410">
        <v>12.809935166994107</v>
      </c>
      <c r="N3410">
        <v>6.7321192434210531</v>
      </c>
      <c r="O3410">
        <v>0.45444364875817433</v>
      </c>
      <c r="P3410">
        <v>-0.32521166509877708</v>
      </c>
      <c r="Q3410">
        <v>-0.27738587142179971</v>
      </c>
      <c r="R3410">
        <v>-0.40057462393018184</v>
      </c>
      <c r="S3410">
        <v>0.25551140085429147</v>
      </c>
      <c r="T3410">
        <f t="shared" si="53"/>
        <v>0</v>
      </c>
    </row>
    <row r="3411" spans="1:20" x14ac:dyDescent="0.25">
      <c r="A3411" s="2">
        <v>43434</v>
      </c>
      <c r="B3411" t="s">
        <v>34</v>
      </c>
      <c r="C3411">
        <v>2.7090331811387314E-2</v>
      </c>
      <c r="D3411">
        <v>-2.128296091362325E-2</v>
      </c>
      <c r="E3411">
        <v>0.25522740925915155</v>
      </c>
      <c r="F3411">
        <v>-0.20543536838863652</v>
      </c>
      <c r="G3411" s="9">
        <v>-0.14178959154861004</v>
      </c>
      <c r="H3411">
        <v>9.8535115027437614E-2</v>
      </c>
      <c r="I3411">
        <v>-5.5571227080394969E-2</v>
      </c>
      <c r="J3411">
        <v>-0.18647292855907283</v>
      </c>
      <c r="K3411">
        <v>-0.32530632061772724</v>
      </c>
      <c r="L3411">
        <v>0</v>
      </c>
      <c r="M3411">
        <v>8.8407497980012764</v>
      </c>
      <c r="N3411">
        <v>22.399051120071682</v>
      </c>
      <c r="O3411">
        <v>4.5005115015303359</v>
      </c>
      <c r="P3411">
        <v>-0.75667987813721371</v>
      </c>
      <c r="Q3411">
        <v>-0.63610131298801376</v>
      </c>
      <c r="R3411">
        <v>-0.11731546419049432</v>
      </c>
      <c r="S3411">
        <v>2.607289414654387</v>
      </c>
      <c r="T3411">
        <f t="shared" si="53"/>
        <v>0</v>
      </c>
    </row>
    <row r="3412" spans="1:20" x14ac:dyDescent="0.25">
      <c r="A3412" s="2">
        <v>43465</v>
      </c>
      <c r="B3412" t="s">
        <v>49</v>
      </c>
      <c r="C3412">
        <v>5.9707436965816818E-5</v>
      </c>
      <c r="D3412">
        <v>-6.3248042665572712E-2</v>
      </c>
      <c r="E3412">
        <v>0.26794540321770199</v>
      </c>
      <c r="F3412">
        <v>7.4324357483228631E-2</v>
      </c>
      <c r="G3412" s="9">
        <v>-0.18823058490065936</v>
      </c>
      <c r="H3412">
        <v>9.6429630117585097E-2</v>
      </c>
      <c r="I3412">
        <v>0</v>
      </c>
      <c r="J3412">
        <v>0</v>
      </c>
      <c r="K3412">
        <v>-0.32639293695006621</v>
      </c>
      <c r="L3412">
        <v>-2.1756951664185564E-2</v>
      </c>
      <c r="M3412">
        <v>7.4874373460468808</v>
      </c>
      <c r="N3412">
        <v>11.85846568672485</v>
      </c>
      <c r="O3412">
        <v>0.96363866368047779</v>
      </c>
      <c r="P3412">
        <v>-0.76343073767128689</v>
      </c>
      <c r="Q3412">
        <v>-0.9289161900019911</v>
      </c>
      <c r="R3412">
        <v>-0.30353552640187453</v>
      </c>
      <c r="S3412">
        <v>0.36984211265106343</v>
      </c>
      <c r="T3412">
        <f t="shared" si="53"/>
        <v>0</v>
      </c>
    </row>
    <row r="3413" spans="1:20" x14ac:dyDescent="0.25">
      <c r="A3413" s="2">
        <v>42766</v>
      </c>
      <c r="B3413" t="s">
        <v>43</v>
      </c>
      <c r="C3413">
        <v>-7.7280858643976824E-2</v>
      </c>
      <c r="D3413">
        <v>-3.7261870998040791E-2</v>
      </c>
      <c r="E3413">
        <v>-0.12592419902750962</v>
      </c>
      <c r="F3413">
        <v>-0.53592321543110177</v>
      </c>
      <c r="G3413" s="9">
        <v>-0.12622451573817139</v>
      </c>
      <c r="H3413">
        <v>9.3518394695908613E-2</v>
      </c>
      <c r="I3413">
        <v>-1.0492753623188407</v>
      </c>
      <c r="J3413">
        <v>-1.4315424610051992</v>
      </c>
      <c r="K3413">
        <v>-0.32651604748726326</v>
      </c>
      <c r="L3413">
        <v>-1.0327304134935595</v>
      </c>
      <c r="M3413">
        <v>-16.211264390896922</v>
      </c>
      <c r="N3413">
        <v>-190.2316568627451</v>
      </c>
      <c r="O3413">
        <v>0.83827835140622975</v>
      </c>
      <c r="P3413">
        <v>-2.0346677918076921</v>
      </c>
      <c r="Q3413">
        <v>-4.7994415921676197</v>
      </c>
      <c r="R3413">
        <v>-0.51308286582440688</v>
      </c>
      <c r="S3413">
        <v>-0.1988469765577334</v>
      </c>
      <c r="T3413">
        <f t="shared" si="53"/>
        <v>0</v>
      </c>
    </row>
    <row r="3414" spans="1:20" x14ac:dyDescent="0.25">
      <c r="A3414" s="2">
        <v>41089</v>
      </c>
      <c r="B3414" t="s">
        <v>51</v>
      </c>
      <c r="C3414">
        <v>-7.4353243779405331E-2</v>
      </c>
      <c r="D3414">
        <v>-3.9208160759342414E-2</v>
      </c>
      <c r="E3414">
        <v>-1.61628138441966E-2</v>
      </c>
      <c r="F3414">
        <v>0.14291319565228155</v>
      </c>
      <c r="G3414" s="9">
        <v>-0.38747978298146257</v>
      </c>
      <c r="H3414">
        <v>-0.14759540423791639</v>
      </c>
      <c r="I3414">
        <v>-0.17785843920145195</v>
      </c>
      <c r="J3414">
        <v>-0.32449145646867372</v>
      </c>
      <c r="K3414">
        <v>-0.3266137238896597</v>
      </c>
      <c r="L3414">
        <v>-0.22162384046109429</v>
      </c>
      <c r="M3414">
        <v>14.566469501324983</v>
      </c>
      <c r="N3414">
        <v>10.223902119205299</v>
      </c>
      <c r="O3414">
        <v>0.89762148588410107</v>
      </c>
      <c r="P3414">
        <v>-0.32983003783268816</v>
      </c>
      <c r="Q3414">
        <v>-0.31527891707194511</v>
      </c>
      <c r="R3414">
        <v>-0.31595460645375772</v>
      </c>
      <c r="S3414">
        <v>0.14894464901786358</v>
      </c>
      <c r="T3414">
        <f t="shared" si="53"/>
        <v>0</v>
      </c>
    </row>
    <row r="3415" spans="1:20" x14ac:dyDescent="0.25">
      <c r="A3415" s="2">
        <v>42398</v>
      </c>
      <c r="B3415" t="s">
        <v>48</v>
      </c>
      <c r="C3415">
        <v>-0.14671750171303555</v>
      </c>
      <c r="D3415">
        <v>-6.9715704425779346E-2</v>
      </c>
      <c r="E3415">
        <v>0.34022732618425278</v>
      </c>
      <c r="F3415">
        <v>0.24750020147167295</v>
      </c>
      <c r="G3415" s="9">
        <v>-0.17641951868620476</v>
      </c>
      <c r="H3415">
        <v>7.8219999726742984E-3</v>
      </c>
      <c r="I3415">
        <v>-2.170963364993217E-2</v>
      </c>
      <c r="J3415">
        <v>0</v>
      </c>
      <c r="K3415">
        <v>-0.32802293248002856</v>
      </c>
      <c r="L3415">
        <v>-0.14582876702660486</v>
      </c>
      <c r="M3415">
        <v>7.2809830103453308</v>
      </c>
      <c r="N3415">
        <v>9.4834510188840291</v>
      </c>
      <c r="O3415">
        <v>0.94398422310249253</v>
      </c>
      <c r="P3415">
        <v>-0.37639196517052331</v>
      </c>
      <c r="Q3415">
        <v>-0.2356265339016711</v>
      </c>
      <c r="R3415">
        <v>-0.22575528077362006</v>
      </c>
      <c r="S3415">
        <v>0.7788568722548892</v>
      </c>
      <c r="T3415">
        <f t="shared" si="53"/>
        <v>0</v>
      </c>
    </row>
    <row r="3416" spans="1:20" x14ac:dyDescent="0.25">
      <c r="A3416" s="2">
        <v>42429</v>
      </c>
      <c r="B3416" t="s">
        <v>36</v>
      </c>
      <c r="C3416">
        <v>-7.2800978276388539E-2</v>
      </c>
      <c r="D3416">
        <v>-0.11903556935575532</v>
      </c>
      <c r="E3416">
        <v>-0.10988111647139909</v>
      </c>
      <c r="F3416">
        <v>-0.21676056813197941</v>
      </c>
      <c r="G3416" s="9">
        <v>-0.20328719255256422</v>
      </c>
      <c r="H3416">
        <v>1.7485062839090793E-2</v>
      </c>
      <c r="I3416">
        <v>-0.29200103546466472</v>
      </c>
      <c r="J3416">
        <v>0</v>
      </c>
      <c r="K3416">
        <v>-0.32879066255591116</v>
      </c>
      <c r="L3416">
        <v>-0.23483812504406709</v>
      </c>
      <c r="M3416">
        <v>12.592122082931533</v>
      </c>
      <c r="N3416">
        <v>54.357986032906766</v>
      </c>
      <c r="O3416">
        <v>6.6316839950040141</v>
      </c>
      <c r="P3416">
        <v>-0.61074969063272899</v>
      </c>
      <c r="Q3416">
        <v>-0.80800221453698251</v>
      </c>
      <c r="R3416">
        <v>-0.28867208731565197</v>
      </c>
      <c r="S3416">
        <v>2.7950871346046111</v>
      </c>
      <c r="T3416">
        <f t="shared" si="53"/>
        <v>0</v>
      </c>
    </row>
    <row r="3417" spans="1:20" x14ac:dyDescent="0.25">
      <c r="A3417" s="2">
        <v>42580</v>
      </c>
      <c r="B3417" t="s">
        <v>48</v>
      </c>
      <c r="C3417">
        <v>0.12716060028607656</v>
      </c>
      <c r="D3417">
        <v>-3.0490100941291676E-2</v>
      </c>
      <c r="E3417">
        <v>0.31555795758534178</v>
      </c>
      <c r="F3417">
        <v>0.25499572568960893</v>
      </c>
      <c r="G3417" s="9">
        <v>-0.19111370754426105</v>
      </c>
      <c r="H3417">
        <v>5.7020179434863927E-2</v>
      </c>
      <c r="I3417">
        <v>-2.170963364993217E-2</v>
      </c>
      <c r="J3417">
        <v>0</v>
      </c>
      <c r="K3417">
        <v>-0.32958691947615926</v>
      </c>
      <c r="L3417">
        <v>-0.14582876702660486</v>
      </c>
      <c r="M3417">
        <v>7.2640369517703629</v>
      </c>
      <c r="N3417">
        <v>9.4710429531633409</v>
      </c>
      <c r="O3417">
        <v>0.9427491222667076</v>
      </c>
      <c r="P3417">
        <v>-0.3778433760955352</v>
      </c>
      <c r="Q3417">
        <v>-0.23662663356830216</v>
      </c>
      <c r="R3417">
        <v>-0.22676829590291492</v>
      </c>
      <c r="S3417">
        <v>0.78067384458947109</v>
      </c>
      <c r="T3417">
        <f t="shared" si="53"/>
        <v>1</v>
      </c>
    </row>
    <row r="3418" spans="1:20" x14ac:dyDescent="0.25">
      <c r="A3418" s="2">
        <v>41152</v>
      </c>
      <c r="B3418" t="s">
        <v>34</v>
      </c>
      <c r="C3418">
        <v>8.0830430211246806E-2</v>
      </c>
      <c r="D3418">
        <v>0.15022241411581216</v>
      </c>
      <c r="E3418">
        <v>-0.4935621079950977</v>
      </c>
      <c r="F3418">
        <v>-0.13676899811434651</v>
      </c>
      <c r="G3418" s="9">
        <v>-0.33988121318338937</v>
      </c>
      <c r="H3418">
        <v>-0.16053444210957923</v>
      </c>
      <c r="I3418">
        <v>-0.35607880826525706</v>
      </c>
      <c r="J3418">
        <v>-0.28022833419823556</v>
      </c>
      <c r="K3418">
        <v>-0.33069219917160542</v>
      </c>
      <c r="L3418">
        <v>-0.30246688418484735</v>
      </c>
      <c r="M3418">
        <v>5.6004689257390057</v>
      </c>
      <c r="N3418">
        <v>51.183967960198999</v>
      </c>
      <c r="O3418">
        <v>3.0283251335639116</v>
      </c>
      <c r="P3418">
        <v>-0.12589824883822287</v>
      </c>
      <c r="Q3418">
        <v>-1.6050647139798646E-2</v>
      </c>
      <c r="R3418">
        <v>-0.11046993091310231</v>
      </c>
      <c r="S3418">
        <v>7.8295362983131938</v>
      </c>
      <c r="T3418">
        <f t="shared" si="53"/>
        <v>1</v>
      </c>
    </row>
    <row r="3419" spans="1:20" x14ac:dyDescent="0.25">
      <c r="A3419" s="2">
        <v>42551</v>
      </c>
      <c r="B3419" t="s">
        <v>23</v>
      </c>
      <c r="C3419">
        <v>-0.136271449082916</v>
      </c>
      <c r="D3419">
        <v>-5.4522339597660618E-2</v>
      </c>
      <c r="E3419">
        <v>7.9773858816822862E-3</v>
      </c>
      <c r="F3419">
        <v>-7.2348151301504737E-2</v>
      </c>
      <c r="G3419" s="9">
        <v>-0.2251973018732184</v>
      </c>
      <c r="H3419">
        <v>4.859709484119934E-2</v>
      </c>
      <c r="I3419">
        <v>-0.14250457766101421</v>
      </c>
      <c r="J3419">
        <v>-1.7977814611755738E-2</v>
      </c>
      <c r="K3419">
        <v>-0.33070223635917673</v>
      </c>
      <c r="L3419">
        <v>-7.787352192939534E-2</v>
      </c>
      <c r="M3419">
        <v>6.4337905219423535</v>
      </c>
      <c r="N3419">
        <v>4.2534634295794262</v>
      </c>
      <c r="O3419">
        <v>0.67880718603686363</v>
      </c>
      <c r="P3419">
        <v>-0.98635682304705152</v>
      </c>
      <c r="Q3419">
        <v>-0.91947476706960862</v>
      </c>
      <c r="R3419">
        <v>-0.90814391404984363</v>
      </c>
      <c r="S3419">
        <v>-7.5454480660814796E-2</v>
      </c>
      <c r="T3419">
        <f t="shared" si="53"/>
        <v>0</v>
      </c>
    </row>
    <row r="3420" spans="1:20" x14ac:dyDescent="0.25">
      <c r="A3420" s="2">
        <v>42947</v>
      </c>
      <c r="B3420" t="s">
        <v>37</v>
      </c>
      <c r="C3420">
        <v>1.3784215899821151E-2</v>
      </c>
      <c r="D3420">
        <v>-3.2102326738011056E-2</v>
      </c>
      <c r="E3420">
        <v>-3.1186830441313762E-2</v>
      </c>
      <c r="F3420">
        <v>-7.7830350017101924E-2</v>
      </c>
      <c r="G3420" s="9">
        <v>-6.7079932276368659E-2</v>
      </c>
      <c r="H3420">
        <v>9.956735226453306E-2</v>
      </c>
      <c r="I3420">
        <v>-0.5231803844551568</v>
      </c>
      <c r="J3420">
        <v>-0.56676938880328709</v>
      </c>
      <c r="K3420">
        <v>-0.33083083034901706</v>
      </c>
      <c r="L3420">
        <v>-0.26783893863594588</v>
      </c>
      <c r="M3420">
        <v>14.401024748073503</v>
      </c>
      <c r="N3420">
        <v>7.443966238142786</v>
      </c>
      <c r="O3420">
        <v>0.89124250960115969</v>
      </c>
      <c r="P3420">
        <v>-0.74395453526395405</v>
      </c>
      <c r="Q3420">
        <v>-0.77482337333265283</v>
      </c>
      <c r="R3420">
        <v>-0.30304778306688041</v>
      </c>
      <c r="S3420">
        <v>0.2274586206987036</v>
      </c>
      <c r="T3420">
        <f t="shared" si="53"/>
        <v>0</v>
      </c>
    </row>
    <row r="3421" spans="1:20" x14ac:dyDescent="0.25">
      <c r="A3421" s="2">
        <v>43496</v>
      </c>
      <c r="B3421" t="s">
        <v>35</v>
      </c>
      <c r="C3421">
        <v>3.6840377284804049E-2</v>
      </c>
      <c r="D3421">
        <v>-1.135587550041095E-2</v>
      </c>
      <c r="E3421">
        <v>0.25631739900209238</v>
      </c>
      <c r="F3421">
        <v>0.58439588757952388</v>
      </c>
      <c r="G3421" s="9">
        <v>-0.1454949180230326</v>
      </c>
      <c r="H3421">
        <v>9.4341856839307736E-2</v>
      </c>
      <c r="I3421">
        <v>0</v>
      </c>
      <c r="J3421">
        <v>0</v>
      </c>
      <c r="K3421">
        <v>-0.33095207544134586</v>
      </c>
      <c r="L3421">
        <v>-0.1057576544733807</v>
      </c>
      <c r="M3421">
        <v>20.135440753515521</v>
      </c>
      <c r="N3421">
        <v>14.277006520376176</v>
      </c>
      <c r="O3421">
        <v>2.4954636241117614</v>
      </c>
      <c r="P3421">
        <v>-0.52631464720308874</v>
      </c>
      <c r="Q3421">
        <v>-0.55284920696480533</v>
      </c>
      <c r="R3421">
        <v>-0.55726945433051289</v>
      </c>
      <c r="S3421">
        <v>-9.9814896141078635E-2</v>
      </c>
      <c r="T3421">
        <f t="shared" si="53"/>
        <v>1</v>
      </c>
    </row>
    <row r="3422" spans="1:20" x14ac:dyDescent="0.25">
      <c r="A3422" s="2">
        <v>43280</v>
      </c>
      <c r="B3422" t="s">
        <v>40</v>
      </c>
      <c r="C3422">
        <v>4.9259197463895177E-2</v>
      </c>
      <c r="D3422">
        <v>4.0674638505607374E-2</v>
      </c>
      <c r="E3422">
        <v>0.12035106000871676</v>
      </c>
      <c r="F3422">
        <v>8.6967457995382969E-2</v>
      </c>
      <c r="G3422" s="9">
        <v>-8.1619957916146069E-2</v>
      </c>
      <c r="H3422">
        <v>0.10489745750573753</v>
      </c>
      <c r="I3422">
        <v>-0.29958058717795089</v>
      </c>
      <c r="J3422">
        <v>-0.48835551330798477</v>
      </c>
      <c r="K3422">
        <v>-0.33135539771014866</v>
      </c>
      <c r="L3422">
        <v>-0.33179709238973953</v>
      </c>
      <c r="M3422">
        <v>19.944584928007433</v>
      </c>
      <c r="N3422">
        <v>21.890586548331907</v>
      </c>
      <c r="O3422">
        <v>2.8690860414272503</v>
      </c>
      <c r="P3422">
        <v>-0.33430575707928634</v>
      </c>
      <c r="Q3422">
        <v>-7.8097767807588703E-2</v>
      </c>
      <c r="R3422">
        <v>-0.26405184629469858</v>
      </c>
      <c r="S3422">
        <v>0.19188093486529298</v>
      </c>
      <c r="T3422">
        <f t="shared" si="53"/>
        <v>1</v>
      </c>
    </row>
    <row r="3423" spans="1:20" x14ac:dyDescent="0.25">
      <c r="A3423" s="2">
        <v>40939</v>
      </c>
      <c r="B3423" t="s">
        <v>18</v>
      </c>
      <c r="C3423">
        <v>-9.4197926924395103E-2</v>
      </c>
      <c r="D3423">
        <v>1.0336547036093435E-2</v>
      </c>
      <c r="E3423">
        <v>-0.11932559234838058</v>
      </c>
      <c r="F3423">
        <v>4.7573523748245528E-4</v>
      </c>
      <c r="G3423" s="9">
        <v>-0.34638581914761268</v>
      </c>
      <c r="H3423">
        <v>-0.10422757878496403</v>
      </c>
      <c r="I3423">
        <v>-0.68846153846153846</v>
      </c>
      <c r="J3423">
        <v>-1.0242047026279391</v>
      </c>
      <c r="K3423">
        <v>-0.3318365681281833</v>
      </c>
      <c r="L3423">
        <v>-0.70400060995405678</v>
      </c>
      <c r="M3423">
        <v>-445.39057142857143</v>
      </c>
      <c r="N3423">
        <v>25.136836419753088</v>
      </c>
      <c r="O3423">
        <v>0.69440550795071831</v>
      </c>
      <c r="P3423">
        <v>-29.495945975209789</v>
      </c>
      <c r="Q3423">
        <v>0</v>
      </c>
      <c r="R3423">
        <v>-0.34789440358959245</v>
      </c>
      <c r="S3423">
        <v>4.4904408137448545E-2</v>
      </c>
      <c r="T3423">
        <f t="shared" si="53"/>
        <v>0</v>
      </c>
    </row>
    <row r="3424" spans="1:20" x14ac:dyDescent="0.25">
      <c r="A3424" s="2">
        <v>43585</v>
      </c>
      <c r="B3424" t="s">
        <v>54</v>
      </c>
      <c r="C3424">
        <v>-3.2125940733750857E-2</v>
      </c>
      <c r="D3424">
        <v>4.1341139726498444E-3</v>
      </c>
      <c r="E3424">
        <v>0.34472765759068635</v>
      </c>
      <c r="F3424">
        <v>0.57970476032509533</v>
      </c>
      <c r="G3424" s="9">
        <v>-4.9429596092368189E-2</v>
      </c>
      <c r="H3424">
        <v>8.8078667002291722E-2</v>
      </c>
      <c r="I3424">
        <v>-0.10797943248904973</v>
      </c>
      <c r="J3424">
        <v>0</v>
      </c>
      <c r="K3424">
        <v>-0.33192591701244456</v>
      </c>
      <c r="L3424">
        <v>-0.1535843977423681</v>
      </c>
      <c r="M3424">
        <v>13.654544264484896</v>
      </c>
      <c r="N3424">
        <v>10.198820559350983</v>
      </c>
      <c r="O3424">
        <v>1.3522978967332844</v>
      </c>
      <c r="P3424">
        <v>-0.50894917780205817</v>
      </c>
      <c r="Q3424">
        <v>-0.22847242994192818</v>
      </c>
      <c r="R3424">
        <v>-0.27067655896990872</v>
      </c>
      <c r="S3424">
        <v>0.6889693886626157</v>
      </c>
      <c r="T3424">
        <f t="shared" si="53"/>
        <v>0</v>
      </c>
    </row>
    <row r="3425" spans="1:20" x14ac:dyDescent="0.25">
      <c r="A3425" s="2">
        <v>42369</v>
      </c>
      <c r="B3425" t="s">
        <v>17</v>
      </c>
      <c r="C3425">
        <v>-4.9900385508892864E-2</v>
      </c>
      <c r="D3425">
        <v>-9.3030839092005047E-2</v>
      </c>
      <c r="E3425">
        <v>-0.21392616347076376</v>
      </c>
      <c r="F3425">
        <v>-9.4374880975052422E-2</v>
      </c>
      <c r="G3425" s="9">
        <v>-0.11626070352519891</v>
      </c>
      <c r="H3425">
        <v>-1.6184971098266443E-3</v>
      </c>
      <c r="I3425">
        <v>-0.15603480915183676</v>
      </c>
      <c r="J3425">
        <v>-0.27074118536216452</v>
      </c>
      <c r="K3425">
        <v>-0.33316108662129784</v>
      </c>
      <c r="L3425">
        <v>-0.15076741647365399</v>
      </c>
      <c r="M3425">
        <v>11.027893965806236</v>
      </c>
      <c r="N3425">
        <v>34.298388309101774</v>
      </c>
      <c r="O3425">
        <v>4.5972292498665244</v>
      </c>
      <c r="P3425">
        <v>-0.59800921518555872</v>
      </c>
      <c r="Q3425">
        <v>-0.64111368812030856</v>
      </c>
      <c r="R3425">
        <v>-8.7122025585957052E-2</v>
      </c>
      <c r="S3425">
        <v>4.2350170351094905</v>
      </c>
      <c r="T3425">
        <f t="shared" si="53"/>
        <v>0</v>
      </c>
    </row>
    <row r="3426" spans="1:20" x14ac:dyDescent="0.25">
      <c r="A3426" s="2">
        <v>43585</v>
      </c>
      <c r="B3426" t="s">
        <v>48</v>
      </c>
      <c r="C3426">
        <v>5.5394959587792725E-2</v>
      </c>
      <c r="D3426">
        <v>-7.9206822122679599E-2</v>
      </c>
      <c r="E3426">
        <v>6.7168364485505005E-2</v>
      </c>
      <c r="F3426">
        <v>0.37081871426774193</v>
      </c>
      <c r="G3426" s="9">
        <v>-4.9429596092368189E-2</v>
      </c>
      <c r="H3426">
        <v>8.8078667002291722E-2</v>
      </c>
      <c r="I3426">
        <v>-0.21109195984994422</v>
      </c>
      <c r="J3426">
        <v>-0.31097915938991738</v>
      </c>
      <c r="K3426">
        <v>-0.33337271962514881</v>
      </c>
      <c r="L3426">
        <v>-0.32276351148864291</v>
      </c>
      <c r="M3426">
        <v>8.3764053565393706</v>
      </c>
      <c r="N3426">
        <v>8.0518656856445183</v>
      </c>
      <c r="O3426">
        <v>0.6354629878691983</v>
      </c>
      <c r="P3426">
        <v>-0.28257026889026238</v>
      </c>
      <c r="Q3426">
        <v>-0.51029673201715164</v>
      </c>
      <c r="R3426">
        <v>-0.58467593647511373</v>
      </c>
      <c r="S3426">
        <v>0.26386093516846248</v>
      </c>
      <c r="T3426">
        <f t="shared" si="53"/>
        <v>1</v>
      </c>
    </row>
    <row r="3427" spans="1:20" x14ac:dyDescent="0.25">
      <c r="A3427" s="2">
        <v>40816</v>
      </c>
      <c r="B3427" t="s">
        <v>45</v>
      </c>
      <c r="C3427">
        <v>4.1049179157034765E-2</v>
      </c>
      <c r="D3427">
        <v>-2.9591270777380885E-2</v>
      </c>
      <c r="E3427">
        <v>-9.1223752903567101E-2</v>
      </c>
      <c r="F3427">
        <v>-0.33480963035205469</v>
      </c>
      <c r="G3427" s="9">
        <v>-0.41048526253725615</v>
      </c>
      <c r="H3427">
        <v>-5.4053625660176463E-2</v>
      </c>
      <c r="I3427">
        <v>-0.2663207433329311</v>
      </c>
      <c r="J3427">
        <v>-0.49633880862853752</v>
      </c>
      <c r="K3427">
        <v>-0.33339604891815622</v>
      </c>
      <c r="L3427">
        <v>-0.24730857060911993</v>
      </c>
      <c r="M3427">
        <v>12.654565815324165</v>
      </c>
      <c r="N3427">
        <v>6.6670838815789466</v>
      </c>
      <c r="O3427">
        <v>0.45005351452775089</v>
      </c>
      <c r="P3427">
        <v>-0.33339604891815622</v>
      </c>
      <c r="Q3427">
        <v>-0.28436665557386709</v>
      </c>
      <c r="R3427">
        <v>-0.40636534819106573</v>
      </c>
      <c r="S3427">
        <v>0.25864850103412829</v>
      </c>
      <c r="T3427">
        <f t="shared" si="53"/>
        <v>1</v>
      </c>
    </row>
    <row r="3428" spans="1:20" x14ac:dyDescent="0.25">
      <c r="A3428" s="2">
        <v>43524</v>
      </c>
      <c r="B3428" t="s">
        <v>52</v>
      </c>
      <c r="C3428">
        <v>-2.8600331981153415E-2</v>
      </c>
      <c r="D3428">
        <v>-2.6002416018198415E-2</v>
      </c>
      <c r="E3428">
        <v>-1.6919197560145705E-2</v>
      </c>
      <c r="F3428">
        <v>0.49745187085806064</v>
      </c>
      <c r="G3428" s="9">
        <v>-0.10794670820959706</v>
      </c>
      <c r="H3428">
        <v>9.3712127432465708E-2</v>
      </c>
      <c r="I3428">
        <v>0</v>
      </c>
      <c r="J3428">
        <v>-0.452491760410202</v>
      </c>
      <c r="K3428">
        <v>-0.33372427904659396</v>
      </c>
      <c r="L3428">
        <v>0</v>
      </c>
      <c r="M3428">
        <v>6.4678124103217174</v>
      </c>
      <c r="N3428">
        <v>3.5310485968871141</v>
      </c>
      <c r="O3428">
        <v>0.24987660310610121</v>
      </c>
      <c r="P3428">
        <v>-0.49492418810282912</v>
      </c>
      <c r="Q3428">
        <v>-0.46924628725998019</v>
      </c>
      <c r="R3428">
        <v>-0.41843684951008264</v>
      </c>
      <c r="S3428">
        <v>-0.20626611753186969</v>
      </c>
      <c r="T3428">
        <f t="shared" si="53"/>
        <v>0</v>
      </c>
    </row>
    <row r="3429" spans="1:20" x14ac:dyDescent="0.25">
      <c r="A3429" s="2">
        <v>42766</v>
      </c>
      <c r="B3429" t="s">
        <v>26</v>
      </c>
      <c r="C3429">
        <v>-4.3570170798521546E-2</v>
      </c>
      <c r="D3429">
        <v>-0.13776664489072532</v>
      </c>
      <c r="E3429">
        <v>3.338723640580854E-2</v>
      </c>
      <c r="F3429">
        <v>-0.2797331691458198</v>
      </c>
      <c r="G3429" s="9">
        <v>-0.12622451573817139</v>
      </c>
      <c r="H3429">
        <v>9.3518394695908613E-2</v>
      </c>
      <c r="I3429">
        <v>-0.84653291094684968</v>
      </c>
      <c r="J3429">
        <v>-0.74367622259696464</v>
      </c>
      <c r="K3429">
        <v>-0.33395236030741793</v>
      </c>
      <c r="L3429">
        <v>-0.6467608853739879</v>
      </c>
      <c r="M3429">
        <v>17.930319819078946</v>
      </c>
      <c r="N3429">
        <v>27.784712041284404</v>
      </c>
      <c r="O3429">
        <v>1.9354744288224954</v>
      </c>
      <c r="P3429">
        <v>-0.85693436680024271</v>
      </c>
      <c r="Q3429">
        <v>-0.51898656805080856</v>
      </c>
      <c r="R3429">
        <v>-0.46072795617799323</v>
      </c>
      <c r="S3429">
        <v>0.11122185444403707</v>
      </c>
      <c r="T3429">
        <f t="shared" si="53"/>
        <v>0</v>
      </c>
    </row>
    <row r="3430" spans="1:20" x14ac:dyDescent="0.25">
      <c r="A3430" s="2">
        <v>42460</v>
      </c>
      <c r="B3430" t="s">
        <v>37</v>
      </c>
      <c r="C3430">
        <v>6.9370669150015107E-3</v>
      </c>
      <c r="D3430">
        <v>4.4131816852811423E-2</v>
      </c>
      <c r="E3430">
        <v>-2.5788065401737725E-2</v>
      </c>
      <c r="F3430">
        <v>-6.859619896356306E-3</v>
      </c>
      <c r="G3430" s="9">
        <v>-0.18728126403020529</v>
      </c>
      <c r="H3430">
        <v>2.6425835834799516E-2</v>
      </c>
      <c r="I3430">
        <v>-0.87163006605963222</v>
      </c>
      <c r="J3430">
        <v>-1.1879815100154083</v>
      </c>
      <c r="K3430">
        <v>-0.33433433425161951</v>
      </c>
      <c r="L3430">
        <v>-0.76344783190357079</v>
      </c>
      <c r="M3430">
        <v>-33.015481215846997</v>
      </c>
      <c r="N3430">
        <v>29.402255215577188</v>
      </c>
      <c r="O3430">
        <v>1.1373455848068577</v>
      </c>
      <c r="P3430">
        <v>-1.5870043541537973</v>
      </c>
      <c r="Q3430">
        <v>0</v>
      </c>
      <c r="R3430">
        <v>0</v>
      </c>
      <c r="S3430">
        <v>0.31211554183850804</v>
      </c>
      <c r="T3430">
        <f t="shared" si="53"/>
        <v>0</v>
      </c>
    </row>
    <row r="3431" spans="1:20" x14ac:dyDescent="0.25">
      <c r="A3431" s="2">
        <v>43404</v>
      </c>
      <c r="B3431" t="s">
        <v>48</v>
      </c>
      <c r="C3431">
        <v>4.0289381373664002E-2</v>
      </c>
      <c r="D3431">
        <v>1.4907929244515117E-2</v>
      </c>
      <c r="E3431">
        <v>0.12004180102246531</v>
      </c>
      <c r="F3431">
        <v>0.36938458096749804</v>
      </c>
      <c r="G3431" s="9">
        <v>-0.13519573319485689</v>
      </c>
      <c r="H3431">
        <v>0.10044880961423508</v>
      </c>
      <c r="I3431">
        <v>-8.0300111527932705E-2</v>
      </c>
      <c r="J3431">
        <v>-0.17138200023285599</v>
      </c>
      <c r="K3431">
        <v>-0.33440541864862894</v>
      </c>
      <c r="L3431">
        <v>-0.20147915628450419</v>
      </c>
      <c r="M3431">
        <v>6.9544433890684276</v>
      </c>
      <c r="N3431">
        <v>15.310966111784811</v>
      </c>
      <c r="O3431">
        <v>1.4247617316372592</v>
      </c>
      <c r="P3431">
        <v>-0.4043597177705659</v>
      </c>
      <c r="Q3431">
        <v>-6.8808344098017837E-2</v>
      </c>
      <c r="R3431">
        <v>-6.8808344098017837E-2</v>
      </c>
      <c r="S3431">
        <v>1.8060694796268348</v>
      </c>
      <c r="T3431">
        <f t="shared" si="53"/>
        <v>1</v>
      </c>
    </row>
    <row r="3432" spans="1:20" x14ac:dyDescent="0.25">
      <c r="A3432" s="2">
        <v>43251</v>
      </c>
      <c r="B3432" t="s">
        <v>15</v>
      </c>
      <c r="C3432">
        <v>-9.5669732599851454E-2</v>
      </c>
      <c r="D3432">
        <v>-0.14314463062262406</v>
      </c>
      <c r="E3432">
        <v>-1.0567802271209126E-2</v>
      </c>
      <c r="F3432">
        <v>-0.24237823393659663</v>
      </c>
      <c r="G3432" s="9">
        <v>-7.86313551758272E-2</v>
      </c>
      <c r="H3432">
        <v>0.10603905858788187</v>
      </c>
      <c r="I3432">
        <v>0</v>
      </c>
      <c r="J3432">
        <v>0</v>
      </c>
      <c r="K3432">
        <v>-0.33519339090347655</v>
      </c>
      <c r="L3432">
        <v>-8.5200057234069537E-2</v>
      </c>
      <c r="M3432">
        <v>7.3128831141998498</v>
      </c>
      <c r="N3432">
        <v>19.576670957267176</v>
      </c>
      <c r="O3432">
        <v>3.940618848044342</v>
      </c>
      <c r="P3432">
        <v>-0.68529559498825288</v>
      </c>
      <c r="Q3432">
        <v>-0.82097777475456557</v>
      </c>
      <c r="R3432">
        <v>-0.43128446841885204</v>
      </c>
      <c r="S3432">
        <v>2.8712077827861693</v>
      </c>
      <c r="T3432">
        <f t="shared" si="53"/>
        <v>0</v>
      </c>
    </row>
    <row r="3433" spans="1:20" x14ac:dyDescent="0.25">
      <c r="A3433" s="2">
        <v>42398</v>
      </c>
      <c r="B3433" t="s">
        <v>37</v>
      </c>
      <c r="C3433">
        <v>3.0391874562669563E-2</v>
      </c>
      <c r="D3433">
        <v>2.8360525611688114E-3</v>
      </c>
      <c r="E3433">
        <v>-3.1170363243825161E-2</v>
      </c>
      <c r="F3433">
        <v>7.5761072772173588E-3</v>
      </c>
      <c r="G3433" s="9">
        <v>-0.17641951868620476</v>
      </c>
      <c r="H3433">
        <v>7.8219999726742984E-3</v>
      </c>
      <c r="I3433">
        <v>-0.87163006605963222</v>
      </c>
      <c r="J3433">
        <v>-1.1879815100154083</v>
      </c>
      <c r="K3433">
        <v>-0.33533533516990577</v>
      </c>
      <c r="L3433">
        <v>-0.76344783190357079</v>
      </c>
      <c r="M3433">
        <v>-32.965833879781421</v>
      </c>
      <c r="N3433">
        <v>29.368558553546592</v>
      </c>
      <c r="O3433">
        <v>1.136042121875112</v>
      </c>
      <c r="P3433">
        <v>-1.5861216409123304</v>
      </c>
      <c r="Q3433">
        <v>0</v>
      </c>
      <c r="R3433">
        <v>0</v>
      </c>
      <c r="S3433">
        <v>0.31258559532641478</v>
      </c>
      <c r="T3433">
        <f t="shared" si="53"/>
        <v>1</v>
      </c>
    </row>
    <row r="3434" spans="1:20" x14ac:dyDescent="0.25">
      <c r="A3434" s="2">
        <v>41029</v>
      </c>
      <c r="B3434" t="s">
        <v>26</v>
      </c>
      <c r="C3434">
        <v>8.3866027295860235E-2</v>
      </c>
      <c r="D3434">
        <v>-8.1572001641681879E-2</v>
      </c>
      <c r="E3434">
        <v>-0.1455339292278176</v>
      </c>
      <c r="F3434">
        <v>-0.3634830643159388</v>
      </c>
      <c r="G3434" s="9">
        <v>-0.37619882186845832</v>
      </c>
      <c r="H3434">
        <v>-0.13172336343940971</v>
      </c>
      <c r="I3434">
        <v>-0.85832453361492433</v>
      </c>
      <c r="J3434">
        <v>-0.93323386795971652</v>
      </c>
      <c r="K3434">
        <v>-0.33551913656908339</v>
      </c>
      <c r="L3434">
        <v>-0.81919231018500305</v>
      </c>
      <c r="M3434">
        <v>97.30742290502792</v>
      </c>
      <c r="N3434">
        <v>38.356557391304349</v>
      </c>
      <c r="O3434">
        <v>1.3676320458874074</v>
      </c>
      <c r="P3434">
        <v>-0.13368486332302221</v>
      </c>
      <c r="Q3434">
        <v>-8.0079292759349219E-2</v>
      </c>
      <c r="R3434">
        <v>-8.007929275934933E-2</v>
      </c>
      <c r="S3434">
        <v>0.77270512248036427</v>
      </c>
      <c r="T3434">
        <f t="shared" si="53"/>
        <v>1</v>
      </c>
    </row>
    <row r="3435" spans="1:20" x14ac:dyDescent="0.25">
      <c r="A3435" s="2">
        <v>40816</v>
      </c>
      <c r="B3435" t="s">
        <v>50</v>
      </c>
      <c r="C3435">
        <v>-1.8998368450567238E-2</v>
      </c>
      <c r="D3435">
        <v>-8.3154211399715239E-2</v>
      </c>
      <c r="E3435">
        <v>0.19932787690922216</v>
      </c>
      <c r="F3435">
        <v>0.3468242933424055</v>
      </c>
      <c r="G3435" s="9">
        <v>-0.41048526253725615</v>
      </c>
      <c r="H3435">
        <v>-5.4053625660176463E-2</v>
      </c>
      <c r="I3435">
        <v>0</v>
      </c>
      <c r="J3435">
        <v>0</v>
      </c>
      <c r="K3435">
        <v>-0.33595100921620613</v>
      </c>
      <c r="L3435">
        <v>-4.6333984106962212E-2</v>
      </c>
      <c r="M3435">
        <v>6.840350808015514</v>
      </c>
      <c r="N3435">
        <v>6.200591953488372</v>
      </c>
      <c r="O3435">
        <v>0.72554105337632824</v>
      </c>
      <c r="P3435">
        <v>-0.43152157874958164</v>
      </c>
      <c r="Q3435">
        <v>-0.28979111237257449</v>
      </c>
      <c r="R3435">
        <v>-0.32269791968452699</v>
      </c>
      <c r="S3435">
        <v>0.25980382748564695</v>
      </c>
      <c r="T3435">
        <f t="shared" si="53"/>
        <v>0</v>
      </c>
    </row>
    <row r="3436" spans="1:20" x14ac:dyDescent="0.25">
      <c r="A3436" s="2">
        <v>42489</v>
      </c>
      <c r="B3436" t="s">
        <v>15</v>
      </c>
      <c r="C3436">
        <v>1.6388301355093837E-2</v>
      </c>
      <c r="D3436">
        <v>2.0299116735884803E-2</v>
      </c>
      <c r="E3436">
        <v>-9.7373493690944946E-2</v>
      </c>
      <c r="F3436">
        <v>-0.22065031059335316</v>
      </c>
      <c r="G3436" s="9">
        <v>-0.18098491364155156</v>
      </c>
      <c r="H3436">
        <v>3.4885494595400468E-2</v>
      </c>
      <c r="I3436">
        <v>0</v>
      </c>
      <c r="J3436">
        <v>-0.24554928354320449</v>
      </c>
      <c r="K3436">
        <v>-0.33795631812108251</v>
      </c>
      <c r="L3436">
        <v>-0.16679978871994516</v>
      </c>
      <c r="M3436">
        <v>11.157404719424459</v>
      </c>
      <c r="N3436">
        <v>23.938537430656933</v>
      </c>
      <c r="O3436">
        <v>4.3888066108181887</v>
      </c>
      <c r="P3436">
        <v>-0.51984950957527709</v>
      </c>
      <c r="Q3436">
        <v>-0.78108993866669285</v>
      </c>
      <c r="R3436">
        <v>-0.36660139411426873</v>
      </c>
      <c r="S3436">
        <v>3.2293165187580537</v>
      </c>
      <c r="T3436">
        <f t="shared" si="53"/>
        <v>0</v>
      </c>
    </row>
    <row r="3437" spans="1:20" x14ac:dyDescent="0.25">
      <c r="A3437" s="2">
        <v>42521</v>
      </c>
      <c r="B3437" t="s">
        <v>36</v>
      </c>
      <c r="C3437">
        <v>-5.792813641836958E-2</v>
      </c>
      <c r="D3437">
        <v>-5.4483559192697206E-2</v>
      </c>
      <c r="E3437">
        <v>-5.4477479081360136E-2</v>
      </c>
      <c r="F3437">
        <v>-0.23697615975005093</v>
      </c>
      <c r="G3437" s="9">
        <v>-0.17144572643331224</v>
      </c>
      <c r="H3437">
        <v>4.1580793037893304E-2</v>
      </c>
      <c r="I3437">
        <v>-0.29200103546466472</v>
      </c>
      <c r="J3437">
        <v>0</v>
      </c>
      <c r="K3437">
        <v>-0.33799780351568254</v>
      </c>
      <c r="L3437">
        <v>-0.23483812504406709</v>
      </c>
      <c r="M3437">
        <v>12.419392896174863</v>
      </c>
      <c r="N3437">
        <v>54.161510530164527</v>
      </c>
      <c r="O3437">
        <v>6.6077139486127212</v>
      </c>
      <c r="P3437">
        <v>-0.61608913135121812</v>
      </c>
      <c r="Q3437">
        <v>-0.80869618545417965</v>
      </c>
      <c r="R3437">
        <v>-0.29124316324136112</v>
      </c>
      <c r="S3437">
        <v>2.8339612673186978</v>
      </c>
      <c r="T3437">
        <f t="shared" si="53"/>
        <v>0</v>
      </c>
    </row>
    <row r="3438" spans="1:20" x14ac:dyDescent="0.25">
      <c r="A3438" s="2">
        <v>43404</v>
      </c>
      <c r="B3438" t="s">
        <v>34</v>
      </c>
      <c r="C3438">
        <v>-3.6125179331937263E-3</v>
      </c>
      <c r="D3438">
        <v>-0.10709107910359594</v>
      </c>
      <c r="E3438">
        <v>0.26048116646415553</v>
      </c>
      <c r="F3438">
        <v>-0.21201188780121638</v>
      </c>
      <c r="G3438" s="9">
        <v>-0.13519573319485689</v>
      </c>
      <c r="H3438">
        <v>0.10044880961423508</v>
      </c>
      <c r="I3438">
        <v>-5.5571227080394969E-2</v>
      </c>
      <c r="J3438">
        <v>-0.18647292855907283</v>
      </c>
      <c r="K3438">
        <v>-0.33818890362149301</v>
      </c>
      <c r="L3438">
        <v>0</v>
      </c>
      <c r="M3438">
        <v>8.6719447586646812</v>
      </c>
      <c r="N3438">
        <v>22.280489277180404</v>
      </c>
      <c r="O3438">
        <v>4.4766895577026942</v>
      </c>
      <c r="P3438">
        <v>-0.76132582601277954</v>
      </c>
      <c r="Q3438">
        <v>-0.63802748828564493</v>
      </c>
      <c r="R3438">
        <v>-0.12198765787835231</v>
      </c>
      <c r="S3438">
        <v>2.658041997200864</v>
      </c>
      <c r="T3438">
        <f t="shared" si="53"/>
        <v>0</v>
      </c>
    </row>
    <row r="3439" spans="1:20" x14ac:dyDescent="0.25">
      <c r="A3439" s="2">
        <v>42551</v>
      </c>
      <c r="B3439" t="s">
        <v>26</v>
      </c>
      <c r="C3439">
        <v>1.2714652109795721E-2</v>
      </c>
      <c r="D3439">
        <v>-3.884450247510296E-2</v>
      </c>
      <c r="E3439">
        <v>-1.1783752222723654E-2</v>
      </c>
      <c r="F3439">
        <v>-0.33804746929955554</v>
      </c>
      <c r="G3439" s="9">
        <v>-0.2251973018732184</v>
      </c>
      <c r="H3439">
        <v>4.859709484119934E-2</v>
      </c>
      <c r="I3439">
        <v>-0.78986272439281946</v>
      </c>
      <c r="J3439">
        <v>-0.73524451939291735</v>
      </c>
      <c r="K3439">
        <v>-0.33828285071374664</v>
      </c>
      <c r="L3439">
        <v>-0.44036553081895791</v>
      </c>
      <c r="M3439">
        <v>17.246424363057322</v>
      </c>
      <c r="N3439">
        <v>17.105116415410382</v>
      </c>
      <c r="O3439">
        <v>1.887744615953415</v>
      </c>
      <c r="P3439">
        <v>-0.86239115382052001</v>
      </c>
      <c r="Q3439">
        <v>-0.70387345607031693</v>
      </c>
      <c r="R3439">
        <v>-0.4740266871526051</v>
      </c>
      <c r="S3439">
        <v>-5.7152066368044818E-2</v>
      </c>
      <c r="T3439">
        <f t="shared" si="53"/>
        <v>0</v>
      </c>
    </row>
    <row r="3440" spans="1:20" x14ac:dyDescent="0.25">
      <c r="A3440" s="2">
        <v>43189</v>
      </c>
      <c r="B3440" t="s">
        <v>47</v>
      </c>
      <c r="C3440">
        <v>-2.3611399333745009E-2</v>
      </c>
      <c r="D3440">
        <v>-7.6748806329238972E-2</v>
      </c>
      <c r="E3440">
        <v>0.27057625273496311</v>
      </c>
      <c r="F3440">
        <v>0.42541877295458552</v>
      </c>
      <c r="G3440" s="9">
        <v>-9.0842704834233956E-2</v>
      </c>
      <c r="H3440">
        <v>0.10625140355757856</v>
      </c>
      <c r="I3440">
        <v>-0.37285691395609677</v>
      </c>
      <c r="J3440">
        <v>-0.76894765539803711</v>
      </c>
      <c r="K3440">
        <v>-0.3387820408429143</v>
      </c>
      <c r="L3440">
        <v>-0.41351008518378674</v>
      </c>
      <c r="M3440">
        <v>44.957664424778763</v>
      </c>
      <c r="N3440">
        <v>28.723362595809913</v>
      </c>
      <c r="O3440">
        <v>2.8399747688576769</v>
      </c>
      <c r="P3440">
        <v>-0.12687132790819766</v>
      </c>
      <c r="Q3440">
        <v>-8.966140367715858E-2</v>
      </c>
      <c r="R3440">
        <v>-8.9661403677158691E-2</v>
      </c>
      <c r="S3440">
        <v>0.475307866563555</v>
      </c>
      <c r="T3440">
        <f t="shared" si="53"/>
        <v>0</v>
      </c>
    </row>
    <row r="3441" spans="1:20" x14ac:dyDescent="0.25">
      <c r="A3441" s="2">
        <v>42674</v>
      </c>
      <c r="B3441" t="s">
        <v>37</v>
      </c>
      <c r="C3441">
        <v>1.2764400604802661E-2</v>
      </c>
      <c r="D3441">
        <v>-5.5919806102209701E-2</v>
      </c>
      <c r="E3441">
        <v>-1.2064521593920574E-2</v>
      </c>
      <c r="F3441">
        <v>-5.2799284776865352E-2</v>
      </c>
      <c r="G3441" s="9">
        <v>-0.17367162693583027</v>
      </c>
      <c r="H3441">
        <v>7.8404962775665776E-2</v>
      </c>
      <c r="I3441">
        <v>-0.87163006605963222</v>
      </c>
      <c r="J3441">
        <v>-1.1879815100154083</v>
      </c>
      <c r="K3441">
        <v>-0.33883883907250811</v>
      </c>
      <c r="L3441">
        <v>-0.76344783190357079</v>
      </c>
      <c r="M3441">
        <v>-32.79206816939891</v>
      </c>
      <c r="N3441">
        <v>29.250620213259158</v>
      </c>
      <c r="O3441">
        <v>1.1314800007173345</v>
      </c>
      <c r="P3441">
        <v>-1.5830321439599673</v>
      </c>
      <c r="Q3441">
        <v>-7.0161770832194437E-2</v>
      </c>
      <c r="R3441">
        <v>-7.0161770832194437E-2</v>
      </c>
      <c r="S3441">
        <v>0.31424199155451005</v>
      </c>
      <c r="T3441">
        <f t="shared" si="53"/>
        <v>0</v>
      </c>
    </row>
    <row r="3442" spans="1:20" x14ac:dyDescent="0.25">
      <c r="A3442" s="2">
        <v>42004</v>
      </c>
      <c r="B3442" t="s">
        <v>19</v>
      </c>
      <c r="C3442">
        <v>-4.2387513836895763E-2</v>
      </c>
      <c r="D3442">
        <v>-2.6912470152015144E-3</v>
      </c>
      <c r="E3442">
        <v>-0.15476109976603603</v>
      </c>
      <c r="F3442">
        <v>6.14386403112126E-2</v>
      </c>
      <c r="G3442" s="9">
        <v>-0.14901092124693704</v>
      </c>
      <c r="H3442">
        <v>-8.972692665483506E-2</v>
      </c>
      <c r="I3442">
        <v>-0.61448342843268178</v>
      </c>
      <c r="J3442">
        <v>-0.70482934985738166</v>
      </c>
      <c r="K3442">
        <v>-0.33894378405150916</v>
      </c>
      <c r="L3442">
        <v>-0.46120115957282415</v>
      </c>
      <c r="M3442">
        <v>18.498458147284239</v>
      </c>
      <c r="N3442">
        <v>16.182313478192413</v>
      </c>
      <c r="O3442">
        <v>2.3649011206222101</v>
      </c>
      <c r="P3442">
        <v>-5.2942172112996566E-2</v>
      </c>
      <c r="Q3442">
        <v>-2.9310576415018219E-2</v>
      </c>
      <c r="R3442">
        <v>-2.9310576415018219E-2</v>
      </c>
      <c r="S3442">
        <v>0.85131873406007674</v>
      </c>
      <c r="T3442">
        <f t="shared" si="53"/>
        <v>0</v>
      </c>
    </row>
    <row r="3443" spans="1:20" x14ac:dyDescent="0.25">
      <c r="A3443" s="2">
        <v>43434</v>
      </c>
      <c r="B3443" t="s">
        <v>54</v>
      </c>
      <c r="C3443">
        <v>-0.10182805336198253</v>
      </c>
      <c r="D3443">
        <v>-0.1732927839466174</v>
      </c>
      <c r="E3443">
        <v>0.3806763535608304</v>
      </c>
      <c r="F3443">
        <v>0.59009897587463067</v>
      </c>
      <c r="G3443" s="9">
        <v>-0.14178959154861004</v>
      </c>
      <c r="H3443">
        <v>9.8535115027437614E-2</v>
      </c>
      <c r="I3443">
        <v>0</v>
      </c>
      <c r="J3443">
        <v>0</v>
      </c>
      <c r="K3443">
        <v>-0.33915718163963526</v>
      </c>
      <c r="L3443">
        <v>-2.9997420214866732E-4</v>
      </c>
      <c r="M3443">
        <v>13.802725801677354</v>
      </c>
      <c r="N3443">
        <v>8.4233717768044176</v>
      </c>
      <c r="O3443">
        <v>1.3191507664777808</v>
      </c>
      <c r="P3443">
        <v>-0.50362020714851752</v>
      </c>
      <c r="Q3443">
        <v>-0.36278283152113622</v>
      </c>
      <c r="R3443">
        <v>-0.28855352169876858</v>
      </c>
      <c r="S3443">
        <v>0.58091812384912767</v>
      </c>
      <c r="T3443">
        <f t="shared" si="53"/>
        <v>0</v>
      </c>
    </row>
    <row r="3444" spans="1:20" x14ac:dyDescent="0.25">
      <c r="A3444" s="2">
        <v>43524</v>
      </c>
      <c r="B3444" t="s">
        <v>23</v>
      </c>
      <c r="C3444">
        <v>5.589985750778137E-2</v>
      </c>
      <c r="D3444">
        <v>-2.411030580149176E-2</v>
      </c>
      <c r="E3444">
        <v>9.6130235371201023E-2</v>
      </c>
      <c r="F3444">
        <v>-6.0821966569976627E-2</v>
      </c>
      <c r="G3444" s="9">
        <v>-0.10794670820959706</v>
      </c>
      <c r="H3444">
        <v>9.3712127432465708E-2</v>
      </c>
      <c r="I3444">
        <v>-0.2136772549956214</v>
      </c>
      <c r="J3444">
        <v>-4.0418207318628108E-2</v>
      </c>
      <c r="K3444">
        <v>-0.33919916714063447</v>
      </c>
      <c r="L3444">
        <v>-7.1039386697730356E-2</v>
      </c>
      <c r="M3444">
        <v>7.4820188944990704</v>
      </c>
      <c r="N3444">
        <v>30.70868423610408</v>
      </c>
      <c r="O3444">
        <v>4.9808633582395929</v>
      </c>
      <c r="P3444">
        <v>-0.98413400197056189</v>
      </c>
      <c r="Q3444">
        <v>-0.41863284073359819</v>
      </c>
      <c r="R3444">
        <v>-0.32599032221265567</v>
      </c>
      <c r="S3444">
        <v>4.3864576293357418</v>
      </c>
      <c r="T3444">
        <f t="shared" si="53"/>
        <v>1</v>
      </c>
    </row>
    <row r="3445" spans="1:20" x14ac:dyDescent="0.25">
      <c r="A3445" s="2">
        <v>42947</v>
      </c>
      <c r="B3445" t="s">
        <v>59</v>
      </c>
      <c r="C3445">
        <v>-6.6557008721534694E-2</v>
      </c>
      <c r="D3445">
        <v>-0.10222008492698975</v>
      </c>
      <c r="E3445">
        <v>0.25156001308997888</v>
      </c>
      <c r="F3445">
        <v>0.11737489118488487</v>
      </c>
      <c r="G3445" s="9">
        <v>-6.7079932276368659E-2</v>
      </c>
      <c r="H3445">
        <v>9.956735226453306E-2</v>
      </c>
      <c r="I3445">
        <v>0</v>
      </c>
      <c r="J3445">
        <v>0</v>
      </c>
      <c r="K3445">
        <v>-0.33923994180700956</v>
      </c>
      <c r="L3445">
        <v>-6.7259351102645026E-2</v>
      </c>
      <c r="M3445">
        <v>6.1714983070636311</v>
      </c>
      <c r="N3445">
        <v>3.3926998162327719</v>
      </c>
      <c r="O3445">
        <v>0.26992129098285755</v>
      </c>
      <c r="P3445">
        <v>-0.48562663838715237</v>
      </c>
      <c r="Q3445">
        <v>-0.47106314155019968</v>
      </c>
      <c r="R3445">
        <v>-0.46124605014495823</v>
      </c>
      <c r="S3445">
        <v>-0.30146304832056325</v>
      </c>
      <c r="T3445">
        <f t="shared" si="53"/>
        <v>0</v>
      </c>
    </row>
    <row r="3446" spans="1:20" x14ac:dyDescent="0.25">
      <c r="A3446" s="2">
        <v>42034</v>
      </c>
      <c r="B3446" t="s">
        <v>56</v>
      </c>
      <c r="C3446">
        <v>-3.1987299914322254E-3</v>
      </c>
      <c r="D3446">
        <v>-2.2392966995647967E-2</v>
      </c>
      <c r="E3446">
        <v>0.2583071748445005</v>
      </c>
      <c r="F3446">
        <v>0.36978697233503333</v>
      </c>
      <c r="G3446" s="9">
        <v>-9.3563550405963203E-2</v>
      </c>
      <c r="H3446">
        <v>-8.3448449076981124E-2</v>
      </c>
      <c r="I3446">
        <v>-0.10330228619813719</v>
      </c>
      <c r="J3446">
        <v>-0.1944091486658196</v>
      </c>
      <c r="K3446">
        <v>-0.33948618000274733</v>
      </c>
      <c r="L3446">
        <v>-0.24707078751830591</v>
      </c>
      <c r="M3446">
        <v>20.192332018927445</v>
      </c>
      <c r="N3446">
        <v>12.371046742209632</v>
      </c>
      <c r="O3446">
        <v>0.77451602128288499</v>
      </c>
      <c r="P3446">
        <v>-0.43966876632397145</v>
      </c>
      <c r="Q3446">
        <v>-0.38332792259208437</v>
      </c>
      <c r="R3446">
        <v>-0.41973972172223073</v>
      </c>
      <c r="S3446">
        <v>2.3355837867835405E-2</v>
      </c>
      <c r="T3446">
        <f t="shared" si="53"/>
        <v>0</v>
      </c>
    </row>
    <row r="3447" spans="1:20" x14ac:dyDescent="0.25">
      <c r="A3447" s="2">
        <v>43371</v>
      </c>
      <c r="B3447" t="s">
        <v>36</v>
      </c>
      <c r="C3447">
        <v>3.2690772418618508E-2</v>
      </c>
      <c r="D3447">
        <v>-0.11588022369919959</v>
      </c>
      <c r="E3447">
        <v>0.22632698353985581</v>
      </c>
      <c r="F3447">
        <v>-0.21889559030661998</v>
      </c>
      <c r="G3447" s="9">
        <v>-8.0646295484910979E-2</v>
      </c>
      <c r="H3447">
        <v>0.1025557868401632</v>
      </c>
      <c r="I3447">
        <v>-0.26608009708737868</v>
      </c>
      <c r="J3447">
        <v>-0.44641880809185353</v>
      </c>
      <c r="K3447">
        <v>-0.33979033980596429</v>
      </c>
      <c r="L3447">
        <v>-0.12210655886065014</v>
      </c>
      <c r="M3447">
        <v>9.514101901234568</v>
      </c>
      <c r="N3447">
        <v>37.434707048367095</v>
      </c>
      <c r="O3447">
        <v>7.6045143055089017</v>
      </c>
      <c r="P3447">
        <v>-0.70589809374329637</v>
      </c>
      <c r="Q3447">
        <v>-0.86777691049127059</v>
      </c>
      <c r="R3447">
        <v>-0.1843243296889574</v>
      </c>
      <c r="S3447">
        <v>3.700212368578482</v>
      </c>
      <c r="T3447">
        <f t="shared" si="53"/>
        <v>1</v>
      </c>
    </row>
    <row r="3448" spans="1:20" x14ac:dyDescent="0.25">
      <c r="A3448" s="2">
        <v>42398</v>
      </c>
      <c r="B3448" t="s">
        <v>50</v>
      </c>
      <c r="C3448">
        <v>-6.7956377781746347E-2</v>
      </c>
      <c r="D3448">
        <v>-7.1034135114709018E-2</v>
      </c>
      <c r="E3448">
        <v>0.24606324238332333</v>
      </c>
      <c r="F3448">
        <v>0.38385716323522434</v>
      </c>
      <c r="G3448" s="9">
        <v>-0.17641951868620476</v>
      </c>
      <c r="H3448">
        <v>7.8219999726742984E-3</v>
      </c>
      <c r="I3448">
        <v>-0.25279069767441864</v>
      </c>
      <c r="J3448">
        <v>-0.34453781512605042</v>
      </c>
      <c r="K3448">
        <v>-0.33981631566846804</v>
      </c>
      <c r="L3448">
        <v>-8.9955014125225441E-2</v>
      </c>
      <c r="M3448">
        <v>13.836057322485207</v>
      </c>
      <c r="N3448">
        <v>10.97417499221911</v>
      </c>
      <c r="O3448">
        <v>1.2253700868809732</v>
      </c>
      <c r="P3448">
        <v>-0.35104725112677082</v>
      </c>
      <c r="Q3448">
        <v>-0.29162150219576199</v>
      </c>
      <c r="R3448">
        <v>-0.11858364514694875</v>
      </c>
      <c r="S3448">
        <v>0.25661518477099626</v>
      </c>
      <c r="T3448">
        <f t="shared" si="53"/>
        <v>0</v>
      </c>
    </row>
    <row r="3449" spans="1:20" x14ac:dyDescent="0.25">
      <c r="A3449" s="2">
        <v>42674</v>
      </c>
      <c r="B3449" t="s">
        <v>43</v>
      </c>
      <c r="C3449">
        <v>-0.22928472322061555</v>
      </c>
      <c r="D3449">
        <v>-0.23012339224005773</v>
      </c>
      <c r="E3449">
        <v>-0.19323207680805865</v>
      </c>
      <c r="F3449">
        <v>-0.5378129864839305</v>
      </c>
      <c r="G3449" s="9">
        <v>-0.17367162693583027</v>
      </c>
      <c r="H3449">
        <v>7.8404962775665776E-2</v>
      </c>
      <c r="I3449">
        <v>-1.5454106280193236</v>
      </c>
      <c r="J3449">
        <v>-1.221259387637204</v>
      </c>
      <c r="K3449">
        <v>-0.33986078028115108</v>
      </c>
      <c r="L3449">
        <v>-1.354710570453745</v>
      </c>
      <c r="M3449">
        <v>-30.991814229765012</v>
      </c>
      <c r="N3449">
        <v>-16.071505491585473</v>
      </c>
      <c r="O3449">
        <v>0.76751109090140013</v>
      </c>
      <c r="P3449">
        <v>-2.9780216533407016</v>
      </c>
      <c r="Q3449">
        <v>-1.3209915080408399</v>
      </c>
      <c r="R3449">
        <v>-0.55418829532842029</v>
      </c>
      <c r="S3449">
        <v>-0.23568086371261421</v>
      </c>
      <c r="T3449">
        <f t="shared" si="53"/>
        <v>0</v>
      </c>
    </row>
    <row r="3450" spans="1:20" x14ac:dyDescent="0.25">
      <c r="A3450" s="2">
        <v>42521</v>
      </c>
      <c r="B3450" t="s">
        <v>15</v>
      </c>
      <c r="C3450">
        <v>-1.5324229757209595E-2</v>
      </c>
      <c r="D3450">
        <v>-2.1861868330186551E-2</v>
      </c>
      <c r="E3450">
        <v>-8.9242885269375294E-2</v>
      </c>
      <c r="F3450">
        <v>-0.22549789750935723</v>
      </c>
      <c r="G3450" s="9">
        <v>-0.17144572643331224</v>
      </c>
      <c r="H3450">
        <v>4.1580793037893304E-2</v>
      </c>
      <c r="I3450">
        <v>0</v>
      </c>
      <c r="J3450">
        <v>-0.24554928354320449</v>
      </c>
      <c r="K3450">
        <v>-0.34039070950438544</v>
      </c>
      <c r="L3450">
        <v>-0.16679978871994516</v>
      </c>
      <c r="M3450">
        <v>11.116377985611512</v>
      </c>
      <c r="N3450">
        <v>23.917724598540147</v>
      </c>
      <c r="O3450">
        <v>4.3849908599416532</v>
      </c>
      <c r="P3450">
        <v>-0.52161506409769354</v>
      </c>
      <c r="Q3450">
        <v>-0.78128026517968074</v>
      </c>
      <c r="R3450">
        <v>-0.36715208852847403</v>
      </c>
      <c r="S3450">
        <v>3.2412348170908678</v>
      </c>
      <c r="T3450">
        <f t="shared" si="53"/>
        <v>0</v>
      </c>
    </row>
    <row r="3451" spans="1:20" x14ac:dyDescent="0.25">
      <c r="A3451" s="2">
        <v>43312</v>
      </c>
      <c r="B3451" t="s">
        <v>59</v>
      </c>
      <c r="C3451">
        <v>3.4666111800298882E-2</v>
      </c>
      <c r="D3451">
        <v>-9.3827679653686435E-2</v>
      </c>
      <c r="E3451">
        <v>0.18531318240274808</v>
      </c>
      <c r="F3451">
        <v>0.17811849212547171</v>
      </c>
      <c r="G3451" s="9">
        <v>-4.648967647361113E-2</v>
      </c>
      <c r="H3451">
        <v>0.10457694506868065</v>
      </c>
      <c r="I3451">
        <v>-0.21393568147013786</v>
      </c>
      <c r="J3451">
        <v>-0.29470714146721155</v>
      </c>
      <c r="K3451">
        <v>-0.34080015060880842</v>
      </c>
      <c r="L3451">
        <v>-0.28085974549413972</v>
      </c>
      <c r="M3451">
        <v>8.7296020140709061</v>
      </c>
      <c r="N3451">
        <v>4.3379977595947787</v>
      </c>
      <c r="O3451">
        <v>0.26609316929769006</v>
      </c>
      <c r="P3451">
        <v>-0.27241740820368332</v>
      </c>
      <c r="Q3451">
        <v>-0.32368702472765198</v>
      </c>
      <c r="R3451">
        <v>-0.46888685413970765</v>
      </c>
      <c r="S3451">
        <v>-0.29625059763307671</v>
      </c>
      <c r="T3451">
        <f t="shared" si="53"/>
        <v>1</v>
      </c>
    </row>
    <row r="3452" spans="1:20" x14ac:dyDescent="0.25">
      <c r="A3452" s="2">
        <v>42978</v>
      </c>
      <c r="B3452" t="s">
        <v>37</v>
      </c>
      <c r="C3452">
        <v>-6.8733052258062033E-3</v>
      </c>
      <c r="D3452">
        <v>-2.7844365069491284E-2</v>
      </c>
      <c r="E3452">
        <v>-3.2451885851621953E-2</v>
      </c>
      <c r="F3452">
        <v>-7.95742206207668E-2</v>
      </c>
      <c r="G3452" s="9">
        <v>-7.4623111500576211E-2</v>
      </c>
      <c r="H3452">
        <v>0.10123650248395344</v>
      </c>
      <c r="I3452">
        <v>-0.5231803844551568</v>
      </c>
      <c r="J3452">
        <v>-0.56676938880328709</v>
      </c>
      <c r="K3452">
        <v>-0.34084084090908051</v>
      </c>
      <c r="L3452">
        <v>-0.26783893863594588</v>
      </c>
      <c r="M3452">
        <v>14.185601778304683</v>
      </c>
      <c r="N3452">
        <v>7.3532476784822762</v>
      </c>
      <c r="O3452">
        <v>0.88038106367399394</v>
      </c>
      <c r="P3452">
        <v>-0.7477846845327869</v>
      </c>
      <c r="Q3452">
        <v>-0.77756756891159073</v>
      </c>
      <c r="R3452">
        <v>-0.31154144078236012</v>
      </c>
      <c r="S3452">
        <v>0.23091281406576783</v>
      </c>
      <c r="T3452">
        <f t="shared" si="53"/>
        <v>0</v>
      </c>
    </row>
    <row r="3453" spans="1:20" x14ac:dyDescent="0.25">
      <c r="A3453" s="2">
        <v>42521</v>
      </c>
      <c r="B3453" t="s">
        <v>48</v>
      </c>
      <c r="C3453">
        <v>-6.8914225428173936E-2</v>
      </c>
      <c r="D3453">
        <v>-3.0119080066690618E-2</v>
      </c>
      <c r="E3453">
        <v>0.32759652556491914</v>
      </c>
      <c r="F3453">
        <v>0.25140933592698378</v>
      </c>
      <c r="G3453" s="9">
        <v>-0.17144572643331224</v>
      </c>
      <c r="H3453">
        <v>4.1580793037893304E-2</v>
      </c>
      <c r="I3453">
        <v>-2.170963364993217E-2</v>
      </c>
      <c r="J3453">
        <v>0</v>
      </c>
      <c r="K3453">
        <v>-0.34088420164478228</v>
      </c>
      <c r="L3453">
        <v>-0.14582876702660486</v>
      </c>
      <c r="M3453">
        <v>7.1416290252076351</v>
      </c>
      <c r="N3453">
        <v>9.3814147018030507</v>
      </c>
      <c r="O3453">
        <v>0.93382751186771873</v>
      </c>
      <c r="P3453">
        <v>-0.38832747781955679</v>
      </c>
      <c r="Q3453">
        <v>-0.24385073975245153</v>
      </c>
      <c r="R3453">
        <v>-0.23408569546252844</v>
      </c>
      <c r="S3453">
        <v>0.79405463856527858</v>
      </c>
      <c r="T3453">
        <f t="shared" si="53"/>
        <v>0</v>
      </c>
    </row>
    <row r="3454" spans="1:20" x14ac:dyDescent="0.25">
      <c r="A3454" s="2">
        <v>42704</v>
      </c>
      <c r="B3454" t="s">
        <v>43</v>
      </c>
      <c r="C3454">
        <v>-7.7517647179037308E-4</v>
      </c>
      <c r="D3454">
        <v>-0.20386514418279511</v>
      </c>
      <c r="E3454">
        <v>-0.16900411734431287</v>
      </c>
      <c r="F3454">
        <v>-0.53911612530206221</v>
      </c>
      <c r="G3454" s="9">
        <v>-0.17465610783852348</v>
      </c>
      <c r="H3454">
        <v>8.3815659766230066E-2</v>
      </c>
      <c r="I3454">
        <v>-1.5454106280193236</v>
      </c>
      <c r="J3454">
        <v>-1.221259387637204</v>
      </c>
      <c r="K3454">
        <v>-0.341158989147613</v>
      </c>
      <c r="L3454">
        <v>-1.354710570453745</v>
      </c>
      <c r="M3454">
        <v>-30.930866710182769</v>
      </c>
      <c r="N3454">
        <v>-16.030154030115146</v>
      </c>
      <c r="O3454">
        <v>0.76553630980076992</v>
      </c>
      <c r="P3454">
        <v>-2.9741317386504118</v>
      </c>
      <c r="Q3454">
        <v>-1.3201656073195913</v>
      </c>
      <c r="R3454">
        <v>-0.5553353543602203</v>
      </c>
      <c r="S3454">
        <v>-0.23614525949534074</v>
      </c>
      <c r="T3454">
        <f t="shared" si="53"/>
        <v>0</v>
      </c>
    </row>
    <row r="3455" spans="1:20" x14ac:dyDescent="0.25">
      <c r="A3455" s="2">
        <v>42916</v>
      </c>
      <c r="B3455" t="s">
        <v>37</v>
      </c>
      <c r="C3455">
        <v>-3.4295960054494756E-2</v>
      </c>
      <c r="D3455">
        <v>-0.12580406298927505</v>
      </c>
      <c r="E3455">
        <v>-2.68327032836706E-2</v>
      </c>
      <c r="F3455">
        <v>-7.7286095342315897E-2</v>
      </c>
      <c r="G3455" s="9">
        <v>-6.9102986439045999E-2</v>
      </c>
      <c r="H3455">
        <v>0.10010626112636789</v>
      </c>
      <c r="I3455">
        <v>-0.5231803844551568</v>
      </c>
      <c r="J3455">
        <v>-0.56676938880328709</v>
      </c>
      <c r="K3455">
        <v>-0.34134134067962296</v>
      </c>
      <c r="L3455">
        <v>-0.26783893863594588</v>
      </c>
      <c r="M3455">
        <v>14.174830646117368</v>
      </c>
      <c r="N3455">
        <v>7.3487117573639535</v>
      </c>
      <c r="O3455">
        <v>0.87983799219952474</v>
      </c>
      <c r="P3455">
        <v>-0.74797619170639984</v>
      </c>
      <c r="Q3455">
        <v>-0.77770477848288344</v>
      </c>
      <c r="R3455">
        <v>-0.31196612302541638</v>
      </c>
      <c r="S3455">
        <v>0.23108827947386629</v>
      </c>
      <c r="T3455">
        <f t="shared" si="53"/>
        <v>0</v>
      </c>
    </row>
    <row r="3456" spans="1:20" x14ac:dyDescent="0.25">
      <c r="A3456" s="2">
        <v>41670</v>
      </c>
      <c r="B3456" t="s">
        <v>43</v>
      </c>
      <c r="C3456">
        <v>-8.5410066551050767E-2</v>
      </c>
      <c r="D3456">
        <v>-5.8703545426198489E-2</v>
      </c>
      <c r="E3456">
        <v>-0.52570501268975667</v>
      </c>
      <c r="F3456">
        <v>-0.30676808769474284</v>
      </c>
      <c r="G3456" s="9">
        <v>-0.18483899409852378</v>
      </c>
      <c r="H3456">
        <v>-0.13545830942167836</v>
      </c>
      <c r="I3456">
        <v>-0.32173913043478264</v>
      </c>
      <c r="J3456">
        <v>0</v>
      </c>
      <c r="K3456">
        <v>-0.34206487653437545</v>
      </c>
      <c r="L3456">
        <v>0</v>
      </c>
      <c r="M3456">
        <v>5.5655679087232812</v>
      </c>
      <c r="N3456">
        <v>10.128202350427351</v>
      </c>
      <c r="O3456">
        <v>1.2089777333786771</v>
      </c>
      <c r="P3456">
        <v>-0.64478317548703745</v>
      </c>
      <c r="Q3456">
        <v>-0.79771235819142083</v>
      </c>
      <c r="R3456">
        <v>-0.1987502813187606</v>
      </c>
      <c r="S3456">
        <v>-0.2619888427318085</v>
      </c>
      <c r="T3456">
        <f t="shared" si="53"/>
        <v>0</v>
      </c>
    </row>
    <row r="3457" spans="1:20" x14ac:dyDescent="0.25">
      <c r="A3457" s="2">
        <v>42704</v>
      </c>
      <c r="B3457" t="s">
        <v>37</v>
      </c>
      <c r="C3457">
        <v>-4.1076240305883971E-3</v>
      </c>
      <c r="D3457">
        <v>-3.8962797227272139E-2</v>
      </c>
      <c r="E3457">
        <v>-1.1616732961111209E-2</v>
      </c>
      <c r="F3457">
        <v>-5.8445574491478691E-2</v>
      </c>
      <c r="G3457" s="9">
        <v>-0.17465610783852348</v>
      </c>
      <c r="H3457">
        <v>8.3815659766230066E-2</v>
      </c>
      <c r="I3457">
        <v>-0.87163006605963222</v>
      </c>
      <c r="J3457">
        <v>-1.1879815100154083</v>
      </c>
      <c r="K3457">
        <v>-0.34234234159790911</v>
      </c>
      <c r="L3457">
        <v>-0.76344783190357079</v>
      </c>
      <c r="M3457">
        <v>-32.618302527322406</v>
      </c>
      <c r="N3457">
        <v>29.132681919332406</v>
      </c>
      <c r="O3457">
        <v>1.1269178813528926</v>
      </c>
      <c r="P3457">
        <v>-1.5799426482220624</v>
      </c>
      <c r="Q3457">
        <v>-7.3910871999157579E-2</v>
      </c>
      <c r="R3457">
        <v>-7.3910871999157579E-2</v>
      </c>
      <c r="S3457">
        <v>0.31591603518029743</v>
      </c>
      <c r="T3457">
        <f t="shared" si="53"/>
        <v>0</v>
      </c>
    </row>
    <row r="3458" spans="1:20" x14ac:dyDescent="0.25">
      <c r="A3458" s="2">
        <v>40998</v>
      </c>
      <c r="B3458" t="s">
        <v>18</v>
      </c>
      <c r="C3458">
        <v>-2.1362073370165269E-2</v>
      </c>
      <c r="D3458">
        <v>-0.13572241657972606</v>
      </c>
      <c r="E3458">
        <v>-0.13549734971855021</v>
      </c>
      <c r="F3458">
        <v>-9.9670774830759035E-3</v>
      </c>
      <c r="G3458" s="9">
        <v>-0.32999042565275949</v>
      </c>
      <c r="H3458">
        <v>-0.12396636455762156</v>
      </c>
      <c r="I3458">
        <v>-0.68846153846153846</v>
      </c>
      <c r="J3458">
        <v>-1.0242047026279391</v>
      </c>
      <c r="K3458">
        <v>-0.3426482762400832</v>
      </c>
      <c r="L3458">
        <v>-0.70400060995405678</v>
      </c>
      <c r="M3458">
        <v>-438.18360285714289</v>
      </c>
      <c r="N3458">
        <v>24.74757114197531</v>
      </c>
      <c r="O3458">
        <v>0.68365204842904037</v>
      </c>
      <c r="P3458">
        <v>-29.03484643644374</v>
      </c>
      <c r="Q3458">
        <v>-3.3741121384251338E-2</v>
      </c>
      <c r="R3458">
        <v>-0.35799281302697361</v>
      </c>
      <c r="S3458">
        <v>4.5642967627249217E-2</v>
      </c>
      <c r="T3458">
        <f t="shared" si="53"/>
        <v>0</v>
      </c>
    </row>
    <row r="3459" spans="1:20" x14ac:dyDescent="0.25">
      <c r="A3459" s="2">
        <v>41152</v>
      </c>
      <c r="B3459" t="s">
        <v>36</v>
      </c>
      <c r="C3459">
        <v>0.16062501058286394</v>
      </c>
      <c r="D3459">
        <v>9.4406987349654026E-2</v>
      </c>
      <c r="E3459">
        <v>-0.34172718911547373</v>
      </c>
      <c r="F3459">
        <v>3.3058122010353186E-2</v>
      </c>
      <c r="G3459" s="9">
        <v>-0.33988121318338937</v>
      </c>
      <c r="H3459">
        <v>-0.16053444210957923</v>
      </c>
      <c r="I3459">
        <v>0</v>
      </c>
      <c r="J3459">
        <v>-0.40665434380776344</v>
      </c>
      <c r="K3459">
        <v>-0.34322329934708062</v>
      </c>
      <c r="L3459">
        <v>-6.9523279768899271E-2</v>
      </c>
      <c r="M3459">
        <v>12.660031651090343</v>
      </c>
      <c r="N3459">
        <v>70.485081960784314</v>
      </c>
      <c r="O3459">
        <v>7.7531309824220864</v>
      </c>
      <c r="P3459">
        <v>-0.1450709377123256</v>
      </c>
      <c r="Q3459">
        <v>-0.75103971592219421</v>
      </c>
      <c r="R3459">
        <v>-0.16838340266975982</v>
      </c>
      <c r="S3459">
        <v>9.6147264704933395</v>
      </c>
      <c r="T3459">
        <f t="shared" ref="T3459:T3522" si="54">IF(C3459&gt;0.03,1,0)</f>
        <v>1</v>
      </c>
    </row>
    <row r="3460" spans="1:20" x14ac:dyDescent="0.25">
      <c r="A3460" s="2">
        <v>42674</v>
      </c>
      <c r="B3460" t="s">
        <v>17</v>
      </c>
      <c r="C3460">
        <v>0.11662617492070448</v>
      </c>
      <c r="D3460">
        <v>0.15846693297903003</v>
      </c>
      <c r="E3460">
        <v>-0.15926357561184301</v>
      </c>
      <c r="F3460">
        <v>-0.16643712648483799</v>
      </c>
      <c r="G3460" s="9">
        <v>-0.17367162693583027</v>
      </c>
      <c r="H3460">
        <v>7.8404962775665776E-2</v>
      </c>
      <c r="I3460">
        <v>-0.11308856213695817</v>
      </c>
      <c r="J3460">
        <v>-0.24164906369206651</v>
      </c>
      <c r="K3460">
        <v>-0.34501144938826522</v>
      </c>
      <c r="L3460">
        <v>-7.8755003009517766E-2</v>
      </c>
      <c r="M3460">
        <v>10.416379996776273</v>
      </c>
      <c r="N3460">
        <v>31.508596749739411</v>
      </c>
      <c r="O3460">
        <v>4.581418907933533</v>
      </c>
      <c r="P3460">
        <v>-0.62030023295355341</v>
      </c>
      <c r="Q3460">
        <v>-0.67030508902899089</v>
      </c>
      <c r="R3460">
        <v>-9.0261506376261624E-2</v>
      </c>
      <c r="S3460">
        <v>4.1453674667085423</v>
      </c>
      <c r="T3460">
        <f t="shared" si="54"/>
        <v>1</v>
      </c>
    </row>
    <row r="3461" spans="1:20" x14ac:dyDescent="0.25">
      <c r="A3461" s="2">
        <v>42794</v>
      </c>
      <c r="B3461" t="s">
        <v>26</v>
      </c>
      <c r="C3461">
        <v>-4.4350797648442963E-2</v>
      </c>
      <c r="D3461">
        <v>-0.16203038697408789</v>
      </c>
      <c r="E3461">
        <v>3.4806985394373768E-2</v>
      </c>
      <c r="F3461">
        <v>-0.2705318814575518</v>
      </c>
      <c r="G3461" s="9">
        <v>-0.10217234906880002</v>
      </c>
      <c r="H3461">
        <v>9.5522419494113331E-2</v>
      </c>
      <c r="I3461">
        <v>-0.84653291094684968</v>
      </c>
      <c r="J3461">
        <v>-0.74367622259696464</v>
      </c>
      <c r="K3461">
        <v>-0.34515800396192498</v>
      </c>
      <c r="L3461">
        <v>-0.6467608853739879</v>
      </c>
      <c r="M3461">
        <v>17.628658552631578</v>
      </c>
      <c r="N3461">
        <v>27.364046788990823</v>
      </c>
      <c r="O3461">
        <v>1.9061710177344622</v>
      </c>
      <c r="P3461">
        <v>-0.85934131550676895</v>
      </c>
      <c r="Q3461">
        <v>-0.52626919298522745</v>
      </c>
      <c r="R3461">
        <v>-0.46889262637620088</v>
      </c>
      <c r="S3461">
        <v>0.11312508068034105</v>
      </c>
      <c r="T3461">
        <f t="shared" si="54"/>
        <v>0</v>
      </c>
    </row>
    <row r="3462" spans="1:20" x14ac:dyDescent="0.25">
      <c r="A3462" s="2">
        <v>40786</v>
      </c>
      <c r="B3462" t="s">
        <v>34</v>
      </c>
      <c r="C3462">
        <v>-6.0885974025115086E-2</v>
      </c>
      <c r="D3462">
        <v>-8.5323517858424625E-2</v>
      </c>
      <c r="E3462">
        <v>-0.2936661955926404</v>
      </c>
      <c r="F3462">
        <v>-8.1109461113561987E-2</v>
      </c>
      <c r="G3462" s="9">
        <v>-0.37737533063953399</v>
      </c>
      <c r="H3462">
        <v>-4.0969971197444721E-2</v>
      </c>
      <c r="I3462">
        <v>0</v>
      </c>
      <c r="J3462">
        <v>0</v>
      </c>
      <c r="K3462">
        <v>-0.34519504357918485</v>
      </c>
      <c r="L3462">
        <v>0</v>
      </c>
      <c r="M3462">
        <v>3.9437121605258603</v>
      </c>
      <c r="N3462">
        <v>38.211212558065036</v>
      </c>
      <c r="O3462">
        <v>3.2411157305508005</v>
      </c>
      <c r="P3462">
        <v>-0.34519504357918485</v>
      </c>
      <c r="Q3462">
        <v>-4.7965534558530809E-2</v>
      </c>
      <c r="R3462">
        <v>-4.7965534558530809E-2</v>
      </c>
      <c r="S3462">
        <v>9.4634758274630908</v>
      </c>
      <c r="T3462">
        <f t="shared" si="54"/>
        <v>0</v>
      </c>
    </row>
    <row r="3463" spans="1:20" x14ac:dyDescent="0.25">
      <c r="A3463" s="2">
        <v>41333</v>
      </c>
      <c r="B3463" t="s">
        <v>36</v>
      </c>
      <c r="C3463">
        <v>-0.14675028642993337</v>
      </c>
      <c r="D3463">
        <v>-6.2051252658203215E-2</v>
      </c>
      <c r="E3463">
        <v>-0.38605731483904737</v>
      </c>
      <c r="F3463">
        <v>-2.3498694516971286E-3</v>
      </c>
      <c r="G3463" s="9">
        <v>-0.28772536228356294</v>
      </c>
      <c r="H3463">
        <v>-0.16903390832669218</v>
      </c>
      <c r="I3463">
        <v>-1.8019607843137255</v>
      </c>
      <c r="J3463">
        <v>-2.6820702402957486</v>
      </c>
      <c r="K3463">
        <v>-0.34524449402088975</v>
      </c>
      <c r="L3463">
        <v>-1.8227458393436473</v>
      </c>
      <c r="M3463">
        <v>-4.452048153846154</v>
      </c>
      <c r="N3463">
        <v>-75.562680969845147</v>
      </c>
      <c r="O3463">
        <v>7.3493250009908442</v>
      </c>
      <c r="P3463">
        <v>-1.3006458007630224</v>
      </c>
      <c r="Q3463">
        <v>-1.2668948662129629</v>
      </c>
      <c r="R3463">
        <v>-0.21169645349023491</v>
      </c>
      <c r="S3463">
        <v>8.1539949181853526</v>
      </c>
      <c r="T3463">
        <f t="shared" si="54"/>
        <v>0</v>
      </c>
    </row>
    <row r="3464" spans="1:20" x14ac:dyDescent="0.25">
      <c r="A3464" s="2">
        <v>40998</v>
      </c>
      <c r="B3464" t="s">
        <v>26</v>
      </c>
      <c r="C3464">
        <v>-0.13253900743261171</v>
      </c>
      <c r="D3464">
        <v>-0.25614667302894834</v>
      </c>
      <c r="E3464">
        <v>-0.13688974758045758</v>
      </c>
      <c r="F3464">
        <v>-0.36313221509198568</v>
      </c>
      <c r="G3464" s="9">
        <v>-0.32999042565275949</v>
      </c>
      <c r="H3464">
        <v>-0.12396636455762156</v>
      </c>
      <c r="I3464">
        <v>-0.85832453361492433</v>
      </c>
      <c r="J3464">
        <v>-0.93323386795971652</v>
      </c>
      <c r="K3464">
        <v>-0.34527342337249101</v>
      </c>
      <c r="L3464">
        <v>-0.81919231018500305</v>
      </c>
      <c r="M3464">
        <v>95.878992737430167</v>
      </c>
      <c r="N3464">
        <v>38.038931304347827</v>
      </c>
      <c r="O3464">
        <v>1.3563068476768392</v>
      </c>
      <c r="P3464">
        <v>-0.14640198848092234</v>
      </c>
      <c r="Q3464">
        <v>-8.7697046656558086E-2</v>
      </c>
      <c r="R3464">
        <v>-8.7697046656558197E-2</v>
      </c>
      <c r="S3464">
        <v>0.78421708434077897</v>
      </c>
      <c r="T3464">
        <f t="shared" si="54"/>
        <v>0</v>
      </c>
    </row>
    <row r="3465" spans="1:20" x14ac:dyDescent="0.25">
      <c r="A3465" s="2">
        <v>43553</v>
      </c>
      <c r="B3465" t="s">
        <v>54</v>
      </c>
      <c r="C3465">
        <v>-9.5294067958089368E-3</v>
      </c>
      <c r="D3465">
        <v>5.7430653187536596E-2</v>
      </c>
      <c r="E3465">
        <v>0.35340929261510112</v>
      </c>
      <c r="F3465">
        <v>0.58223167298575018</v>
      </c>
      <c r="G3465" s="9">
        <v>-9.3490525723620488E-2</v>
      </c>
      <c r="H3465">
        <v>9.1203109025611351E-2</v>
      </c>
      <c r="I3465">
        <v>-0.10797943248904973</v>
      </c>
      <c r="J3465">
        <v>0</v>
      </c>
      <c r="K3465">
        <v>-0.34571790095501376</v>
      </c>
      <c r="L3465">
        <v>-0.1535843977423681</v>
      </c>
      <c r="M3465">
        <v>13.372654486038895</v>
      </c>
      <c r="N3465">
        <v>10.074159649871904</v>
      </c>
      <c r="O3465">
        <v>1.3357686633074788</v>
      </c>
      <c r="P3465">
        <v>-0.5190866239733769</v>
      </c>
      <c r="Q3465">
        <v>-0.2379028663352265</v>
      </c>
      <c r="R3465">
        <v>-0.27959113129071134</v>
      </c>
      <c r="S3465">
        <v>0.70349256568247676</v>
      </c>
      <c r="T3465">
        <f t="shared" si="54"/>
        <v>0</v>
      </c>
    </row>
    <row r="3466" spans="1:20" x14ac:dyDescent="0.25">
      <c r="A3466" s="2">
        <v>43465</v>
      </c>
      <c r="B3466" t="s">
        <v>17</v>
      </c>
      <c r="C3466">
        <v>3.4566527693951077E-3</v>
      </c>
      <c r="D3466">
        <v>3.3409612019668633E-2</v>
      </c>
      <c r="E3466">
        <v>-0.11855128845127649</v>
      </c>
      <c r="F3466">
        <v>-0.23019943019943012</v>
      </c>
      <c r="G3466" s="9">
        <v>-0.18823058490065936</v>
      </c>
      <c r="H3466">
        <v>9.6429630117585097E-2</v>
      </c>
      <c r="I3466">
        <v>0</v>
      </c>
      <c r="J3466">
        <v>-4.5338360321573012E-2</v>
      </c>
      <c r="K3466">
        <v>-0.34618020612897327</v>
      </c>
      <c r="L3466">
        <v>0</v>
      </c>
      <c r="M3466">
        <v>8.2596553521126772</v>
      </c>
      <c r="N3466">
        <v>22.579962646908534</v>
      </c>
      <c r="O3466">
        <v>4.2460831075237824</v>
      </c>
      <c r="P3466">
        <v>-0.69891754966200104</v>
      </c>
      <c r="Q3466">
        <v>-0.76373118632575121</v>
      </c>
      <c r="R3466">
        <v>-0.15684958575808772</v>
      </c>
      <c r="S3466">
        <v>3.7951160788141691</v>
      </c>
      <c r="T3466">
        <f t="shared" si="54"/>
        <v>0</v>
      </c>
    </row>
    <row r="3467" spans="1:20" x14ac:dyDescent="0.25">
      <c r="A3467" s="2">
        <v>43496</v>
      </c>
      <c r="B3467" t="s">
        <v>52</v>
      </c>
      <c r="C3467">
        <v>1.7179278015335919E-2</v>
      </c>
      <c r="D3467">
        <v>1.0968153695831706E-2</v>
      </c>
      <c r="E3467">
        <v>-9.6931810395265439E-3</v>
      </c>
      <c r="F3467">
        <v>0.50196433130599849</v>
      </c>
      <c r="G3467" s="9">
        <v>-0.1454949180230326</v>
      </c>
      <c r="H3467">
        <v>9.4341856839307736E-2</v>
      </c>
      <c r="I3467">
        <v>0</v>
      </c>
      <c r="J3467">
        <v>-0.452491760410202</v>
      </c>
      <c r="K3467">
        <v>-0.34655324037200108</v>
      </c>
      <c r="L3467">
        <v>0</v>
      </c>
      <c r="M3467">
        <v>6.3432764071888519</v>
      </c>
      <c r="N3467">
        <v>3.4453909217149805</v>
      </c>
      <c r="O3467">
        <v>0.24381499043930085</v>
      </c>
      <c r="P3467">
        <v>-0.50464928816794252</v>
      </c>
      <c r="Q3467">
        <v>-0.48212153603519325</v>
      </c>
      <c r="R3467">
        <v>-0.43254465518589924</v>
      </c>
      <c r="S3467">
        <v>-0.21031569005720394</v>
      </c>
      <c r="T3467">
        <f t="shared" si="54"/>
        <v>0</v>
      </c>
    </row>
    <row r="3468" spans="1:20" x14ac:dyDescent="0.25">
      <c r="A3468" s="2">
        <v>42704</v>
      </c>
      <c r="B3468" t="s">
        <v>15</v>
      </c>
      <c r="C3468">
        <v>-0.11312907028008989</v>
      </c>
      <c r="D3468">
        <v>3.5039680326188538E-2</v>
      </c>
      <c r="E3468">
        <v>-3.6772576724973804E-2</v>
      </c>
      <c r="F3468">
        <v>-0.24967400548048757</v>
      </c>
      <c r="G3468" s="9">
        <v>-0.17465610783852348</v>
      </c>
      <c r="H3468">
        <v>8.3815659766230066E-2</v>
      </c>
      <c r="I3468">
        <v>0</v>
      </c>
      <c r="J3468">
        <v>-0.24554928354320449</v>
      </c>
      <c r="K3468">
        <v>-0.34674807187369039</v>
      </c>
      <c r="L3468">
        <v>-0.16679978871994516</v>
      </c>
      <c r="M3468">
        <v>11.009237525179858</v>
      </c>
      <c r="N3468">
        <v>23.863372321167883</v>
      </c>
      <c r="O3468">
        <v>4.3750261060407354</v>
      </c>
      <c r="P3468">
        <v>-0.52622577294211048</v>
      </c>
      <c r="Q3468">
        <v>-0.78177729890229775</v>
      </c>
      <c r="R3468">
        <v>-0.36859021551572335</v>
      </c>
      <c r="S3468">
        <v>3.2727780906260211</v>
      </c>
      <c r="T3468">
        <f t="shared" si="54"/>
        <v>0</v>
      </c>
    </row>
    <row r="3469" spans="1:20" x14ac:dyDescent="0.25">
      <c r="A3469" s="2">
        <v>42643</v>
      </c>
      <c r="B3469" t="s">
        <v>48</v>
      </c>
      <c r="C3469">
        <v>-3.4110325206866854E-2</v>
      </c>
      <c r="D3469">
        <v>8.9105528196846251E-2</v>
      </c>
      <c r="E3469">
        <v>0.31013488656297428</v>
      </c>
      <c r="F3469">
        <v>0.25854617208194131</v>
      </c>
      <c r="G3469" s="9">
        <v>-0.18800880623576699</v>
      </c>
      <c r="H3469">
        <v>7.2962262957836588E-2</v>
      </c>
      <c r="I3469">
        <v>-2.170963364993217E-2</v>
      </c>
      <c r="J3469">
        <v>0</v>
      </c>
      <c r="K3469">
        <v>-0.3467977786900629</v>
      </c>
      <c r="L3469">
        <v>-0.14582876702660486</v>
      </c>
      <c r="M3469">
        <v>7.0775544368352028</v>
      </c>
      <c r="N3469">
        <v>9.3344986770511049</v>
      </c>
      <c r="O3469">
        <v>0.92915748330023473</v>
      </c>
      <c r="P3469">
        <v>-0.39381539450342573</v>
      </c>
      <c r="Q3469">
        <v>-0.24763220753077297</v>
      </c>
      <c r="R3469">
        <v>-0.23791599777958139</v>
      </c>
      <c r="S3469">
        <v>0.80124338215819135</v>
      </c>
      <c r="T3469">
        <f t="shared" si="54"/>
        <v>0</v>
      </c>
    </row>
    <row r="3470" spans="1:20" x14ac:dyDescent="0.25">
      <c r="A3470" s="2">
        <v>40847</v>
      </c>
      <c r="B3470" t="s">
        <v>18</v>
      </c>
      <c r="C3470">
        <v>1.9713853607893572E-2</v>
      </c>
      <c r="D3470">
        <v>-2.3188226385189692E-2</v>
      </c>
      <c r="E3470">
        <v>-8.6840672076767711E-2</v>
      </c>
      <c r="F3470">
        <v>1.2689557096170034E-2</v>
      </c>
      <c r="G3470" s="9">
        <v>-0.35488913771373254</v>
      </c>
      <c r="H3470">
        <v>-6.6059629944326681E-2</v>
      </c>
      <c r="I3470">
        <v>-1.1293269230769232</v>
      </c>
      <c r="J3470">
        <v>-1.8955739972337482</v>
      </c>
      <c r="K3470">
        <v>-0.34718919201832066</v>
      </c>
      <c r="L3470">
        <v>-1.1276544193549487</v>
      </c>
      <c r="M3470">
        <v>-11.760991274131275</v>
      </c>
      <c r="N3470">
        <v>-59.269456133828996</v>
      </c>
      <c r="O3470">
        <v>0.70612000974356703</v>
      </c>
      <c r="P3470">
        <v>-1.7524644513412337</v>
      </c>
      <c r="Q3470">
        <v>-6.7551418999516786</v>
      </c>
      <c r="R3470">
        <v>-0.3368934940478171</v>
      </c>
      <c r="S3470">
        <v>4.6814008933938188E-2</v>
      </c>
      <c r="T3470">
        <f t="shared" si="54"/>
        <v>0</v>
      </c>
    </row>
    <row r="3471" spans="1:20" x14ac:dyDescent="0.25">
      <c r="A3471" s="2">
        <v>43524</v>
      </c>
      <c r="B3471" t="s">
        <v>39</v>
      </c>
      <c r="C3471">
        <v>-1.4816714412477561E-2</v>
      </c>
      <c r="D3471">
        <v>-2.598067169882734E-2</v>
      </c>
      <c r="E3471">
        <v>0.21634852952650352</v>
      </c>
      <c r="F3471">
        <v>0.53281521992926884</v>
      </c>
      <c r="G3471" s="9">
        <v>-0.10794670820959706</v>
      </c>
      <c r="H3471">
        <v>9.3712127432465708E-2</v>
      </c>
      <c r="I3471">
        <v>0</v>
      </c>
      <c r="J3471">
        <v>-9.239526385459218E-2</v>
      </c>
      <c r="K3471">
        <v>-0.34745358402630055</v>
      </c>
      <c r="L3471">
        <v>-0.3012392956529959</v>
      </c>
      <c r="M3471">
        <v>14.06840504116272</v>
      </c>
      <c r="N3471">
        <v>15.033689352779776</v>
      </c>
      <c r="O3471">
        <v>4.9717032220073749</v>
      </c>
      <c r="P3471">
        <v>-0.92524269264496006</v>
      </c>
      <c r="Q3471">
        <v>-0.44241017730427068</v>
      </c>
      <c r="R3471">
        <v>-0.34845442754390998</v>
      </c>
      <c r="S3471">
        <v>0.69415307275378157</v>
      </c>
      <c r="T3471">
        <f t="shared" si="54"/>
        <v>0</v>
      </c>
    </row>
    <row r="3472" spans="1:20" x14ac:dyDescent="0.25">
      <c r="A3472" s="2">
        <v>40968</v>
      </c>
      <c r="B3472" t="s">
        <v>23</v>
      </c>
      <c r="C3472">
        <v>9.2261139752055854E-2</v>
      </c>
      <c r="D3472">
        <v>0.16516874387659386</v>
      </c>
      <c r="E3472">
        <v>-0.14193919648706543</v>
      </c>
      <c r="F3472">
        <v>0.2446941213288607</v>
      </c>
      <c r="G3472" s="9">
        <v>-0.32057024163056003</v>
      </c>
      <c r="H3472">
        <v>-0.11604078224175318</v>
      </c>
      <c r="I3472">
        <v>-0.31629647321073162</v>
      </c>
      <c r="J3472">
        <v>-0.16307535381869187</v>
      </c>
      <c r="K3472">
        <v>-0.34769330007343346</v>
      </c>
      <c r="L3472">
        <v>-0.25794774687704403</v>
      </c>
      <c r="M3472">
        <v>6.7406724101157831</v>
      </c>
      <c r="N3472">
        <v>40.225986690731254</v>
      </c>
      <c r="O3472">
        <v>5.1660003245005388</v>
      </c>
      <c r="P3472">
        <v>-0.39877277048206461</v>
      </c>
      <c r="Q3472">
        <v>-0.18037674823950645</v>
      </c>
      <c r="R3472">
        <v>-0.30093761588421508</v>
      </c>
      <c r="S3472">
        <v>6.8077688513784542</v>
      </c>
      <c r="T3472">
        <f t="shared" si="54"/>
        <v>1</v>
      </c>
    </row>
    <row r="3473" spans="1:20" x14ac:dyDescent="0.25">
      <c r="A3473" s="2">
        <v>43496</v>
      </c>
      <c r="B3473" t="s">
        <v>58</v>
      </c>
      <c r="C3473">
        <v>2.4728402569779373E-2</v>
      </c>
      <c r="D3473">
        <v>-6.6444937037293816E-2</v>
      </c>
      <c r="E3473">
        <v>0.24934301088724831</v>
      </c>
      <c r="F3473">
        <v>0.18989239199491736</v>
      </c>
      <c r="G3473" s="9">
        <v>-0.1454949180230326</v>
      </c>
      <c r="H3473">
        <v>9.4341856839307736E-2</v>
      </c>
      <c r="I3473">
        <v>0</v>
      </c>
      <c r="J3473">
        <v>-1.5112421673424303E-2</v>
      </c>
      <c r="K3473">
        <v>-0.34783618998914578</v>
      </c>
      <c r="L3473">
        <v>0</v>
      </c>
      <c r="M3473">
        <v>11.920813660179642</v>
      </c>
      <c r="N3473">
        <v>11.103839348612787</v>
      </c>
      <c r="O3473">
        <v>0.72139016786570742</v>
      </c>
      <c r="P3473">
        <v>-0.50190077061554472</v>
      </c>
      <c r="Q3473">
        <v>-0.41656639014441088</v>
      </c>
      <c r="R3473">
        <v>-0.26123821053425755</v>
      </c>
      <c r="S3473">
        <v>0.44495842467400293</v>
      </c>
      <c r="T3473">
        <f t="shared" si="54"/>
        <v>0</v>
      </c>
    </row>
    <row r="3474" spans="1:20" x14ac:dyDescent="0.25">
      <c r="A3474" s="2">
        <v>43371</v>
      </c>
      <c r="B3474" t="s">
        <v>52</v>
      </c>
      <c r="C3474">
        <v>7.4541931704301012E-2</v>
      </c>
      <c r="D3474">
        <v>6.4893959986501493E-2</v>
      </c>
      <c r="E3474">
        <v>2.1989200193385461E-2</v>
      </c>
      <c r="F3474">
        <v>0.50830805703021698</v>
      </c>
      <c r="G3474" s="9">
        <v>-8.0646295484910979E-2</v>
      </c>
      <c r="H3474">
        <v>0.1025557868401632</v>
      </c>
      <c r="I3474">
        <v>0</v>
      </c>
      <c r="J3474">
        <v>-0.44104642593957255</v>
      </c>
      <c r="K3474">
        <v>-0.34838829321775489</v>
      </c>
      <c r="L3474">
        <v>-0.16562865170722463</v>
      </c>
      <c r="M3474">
        <v>6.1959403427818058</v>
      </c>
      <c r="N3474">
        <v>2.9304548850574714</v>
      </c>
      <c r="O3474">
        <v>0.17295783318987998</v>
      </c>
      <c r="P3474">
        <v>-0.51615486031987523</v>
      </c>
      <c r="Q3474">
        <v>-0.55952183392985888</v>
      </c>
      <c r="R3474">
        <v>-0.59745770063511727</v>
      </c>
      <c r="S3474">
        <v>-0.45751032144455483</v>
      </c>
      <c r="T3474">
        <f t="shared" si="54"/>
        <v>1</v>
      </c>
    </row>
    <row r="3475" spans="1:20" x14ac:dyDescent="0.25">
      <c r="A3475" s="2">
        <v>43343</v>
      </c>
      <c r="B3475" t="s">
        <v>47</v>
      </c>
      <c r="C3475">
        <v>-0.11859511657771415</v>
      </c>
      <c r="D3475">
        <v>-0.19408827792793282</v>
      </c>
      <c r="E3475">
        <v>0.23030691914518053</v>
      </c>
      <c r="F3475">
        <v>0.42528608501000398</v>
      </c>
      <c r="G3475" s="9">
        <v>-8.235020473957233E-2</v>
      </c>
      <c r="H3475">
        <v>0.10356085842833829</v>
      </c>
      <c r="I3475">
        <v>-0.37285691395609677</v>
      </c>
      <c r="J3475">
        <v>-0.76894765539803711</v>
      </c>
      <c r="K3475">
        <v>-0.34844961760528415</v>
      </c>
      <c r="L3475">
        <v>-0.41351008518378674</v>
      </c>
      <c r="M3475">
        <v>44.300344601769908</v>
      </c>
      <c r="N3475">
        <v>28.438703142565149</v>
      </c>
      <c r="O3475">
        <v>2.8118295382205827</v>
      </c>
      <c r="P3475">
        <v>-0.15206402741108149</v>
      </c>
      <c r="Q3475">
        <v>-0.10792254766112885</v>
      </c>
      <c r="R3475">
        <v>-0.10792254766112885</v>
      </c>
      <c r="S3475">
        <v>0.4823603914486953</v>
      </c>
      <c r="T3475">
        <f t="shared" si="54"/>
        <v>0</v>
      </c>
    </row>
    <row r="3476" spans="1:20" x14ac:dyDescent="0.25">
      <c r="A3476" s="2">
        <v>41213</v>
      </c>
      <c r="B3476" t="s">
        <v>36</v>
      </c>
      <c r="C3476">
        <v>2.7217160433564702E-2</v>
      </c>
      <c r="D3476">
        <v>0.1229181269353945</v>
      </c>
      <c r="E3476">
        <v>-0.36293399160067963</v>
      </c>
      <c r="F3476">
        <v>2.1047463175122738E-2</v>
      </c>
      <c r="G3476" s="9">
        <v>-0.3228610529618271</v>
      </c>
      <c r="H3476">
        <v>-0.17030679808584193</v>
      </c>
      <c r="I3476">
        <v>0</v>
      </c>
      <c r="J3476">
        <v>-0.40665434380776344</v>
      </c>
      <c r="K3476">
        <v>-0.34852379564920466</v>
      </c>
      <c r="L3476">
        <v>-6.9523279768899271E-2</v>
      </c>
      <c r="M3476">
        <v>12.557859252336447</v>
      </c>
      <c r="N3476">
        <v>70.431491535947714</v>
      </c>
      <c r="O3476">
        <v>7.7472362090657469</v>
      </c>
      <c r="P3476">
        <v>-0.15197061659668509</v>
      </c>
      <c r="Q3476">
        <v>-0.75122900260556058</v>
      </c>
      <c r="R3476">
        <v>-0.16901568804862754</v>
      </c>
      <c r="S3476">
        <v>9.6929531528532404</v>
      </c>
      <c r="T3476">
        <f t="shared" si="54"/>
        <v>0</v>
      </c>
    </row>
    <row r="3477" spans="1:20" x14ac:dyDescent="0.25">
      <c r="A3477" s="2">
        <v>43553</v>
      </c>
      <c r="B3477" t="s">
        <v>36</v>
      </c>
      <c r="C3477">
        <v>-1.5283430513120422E-2</v>
      </c>
      <c r="D3477">
        <v>2.4794536043879489E-3</v>
      </c>
      <c r="E3477">
        <v>0.20973278901465942</v>
      </c>
      <c r="F3477">
        <v>-0.21460322087007211</v>
      </c>
      <c r="G3477" s="9">
        <v>-9.3490525723620488E-2</v>
      </c>
      <c r="H3477">
        <v>9.1203109025611351E-2</v>
      </c>
      <c r="I3477">
        <v>0</v>
      </c>
      <c r="J3477">
        <v>-0.47758337889557134</v>
      </c>
      <c r="K3477">
        <v>-0.34868339548844485</v>
      </c>
      <c r="L3477">
        <v>0</v>
      </c>
      <c r="M3477">
        <v>9.9458616692830972</v>
      </c>
      <c r="N3477">
        <v>26.941363979727285</v>
      </c>
      <c r="O3477">
        <v>9.5404908318293717</v>
      </c>
      <c r="P3477">
        <v>-0.69255144556292036</v>
      </c>
      <c r="Q3477">
        <v>-0.90484043653991608</v>
      </c>
      <c r="R3477">
        <v>0</v>
      </c>
      <c r="S3477">
        <v>4.8733221280158565</v>
      </c>
      <c r="T3477">
        <f t="shared" si="54"/>
        <v>0</v>
      </c>
    </row>
    <row r="3478" spans="1:20" x14ac:dyDescent="0.25">
      <c r="A3478" s="2">
        <v>40907</v>
      </c>
      <c r="B3478" t="s">
        <v>22</v>
      </c>
      <c r="C3478">
        <v>-5.7010435538096038E-2</v>
      </c>
      <c r="D3478">
        <v>-4.8156908356664418E-2</v>
      </c>
      <c r="E3478">
        <v>-0.19547103326769599</v>
      </c>
      <c r="F3478">
        <v>-3.5379739875436189E-2</v>
      </c>
      <c r="G3478" s="9">
        <v>-0.37346174858954173</v>
      </c>
      <c r="H3478">
        <v>-9.1611293307892749E-2</v>
      </c>
      <c r="I3478">
        <v>0</v>
      </c>
      <c r="J3478">
        <v>0</v>
      </c>
      <c r="K3478">
        <v>-0.34875511797158965</v>
      </c>
      <c r="L3478">
        <v>0</v>
      </c>
      <c r="M3478">
        <v>5.6510166109785205</v>
      </c>
      <c r="N3478">
        <v>1.9967274210865367</v>
      </c>
      <c r="O3478">
        <v>9.4563015843960388E-2</v>
      </c>
      <c r="P3478">
        <v>-0.46219544913954469</v>
      </c>
      <c r="Q3478">
        <v>-0.6444159542136807</v>
      </c>
      <c r="R3478">
        <v>-0.57691929966290389</v>
      </c>
      <c r="S3478">
        <v>-0.60727873932802323</v>
      </c>
      <c r="T3478">
        <f t="shared" si="54"/>
        <v>0</v>
      </c>
    </row>
    <row r="3479" spans="1:20" x14ac:dyDescent="0.25">
      <c r="A3479" s="2">
        <v>43496</v>
      </c>
      <c r="B3479" t="s">
        <v>34</v>
      </c>
      <c r="C3479">
        <v>4.3210391572997553E-2</v>
      </c>
      <c r="D3479">
        <v>-4.1212674528396942E-3</v>
      </c>
      <c r="E3479">
        <v>0.24237574121390359</v>
      </c>
      <c r="F3479">
        <v>-0.19390816389977006</v>
      </c>
      <c r="G3479" s="9">
        <v>-0.1454949180230326</v>
      </c>
      <c r="H3479">
        <v>9.4341856839307736E-2</v>
      </c>
      <c r="I3479">
        <v>0</v>
      </c>
      <c r="J3479">
        <v>-0.11174537277287666</v>
      </c>
      <c r="K3479">
        <v>-0.34877954121516996</v>
      </c>
      <c r="L3479">
        <v>0</v>
      </c>
      <c r="M3479">
        <v>7.8152886854917236</v>
      </c>
      <c r="N3479">
        <v>22.579368253102412</v>
      </c>
      <c r="O3479">
        <v>4.9158755791399651</v>
      </c>
      <c r="P3479">
        <v>-0.7849031995253819</v>
      </c>
      <c r="Q3479">
        <v>-0.63317185103875961</v>
      </c>
      <c r="R3479">
        <v>-3.5850180097313E-2</v>
      </c>
      <c r="S3479">
        <v>3.1257983596200525</v>
      </c>
      <c r="T3479">
        <f t="shared" si="54"/>
        <v>1</v>
      </c>
    </row>
    <row r="3480" spans="1:20" x14ac:dyDescent="0.25">
      <c r="A3480" s="2">
        <v>40877</v>
      </c>
      <c r="B3480" t="s">
        <v>18</v>
      </c>
      <c r="C3480">
        <v>1.9989507871344792E-2</v>
      </c>
      <c r="D3480">
        <v>9.4094220715723598E-3</v>
      </c>
      <c r="E3480">
        <v>-0.10029349575535718</v>
      </c>
      <c r="F3480">
        <v>8.9611033529084505E-3</v>
      </c>
      <c r="G3480" s="9">
        <v>-0.36970773899355769</v>
      </c>
      <c r="H3480">
        <v>-7.8512671981422755E-2</v>
      </c>
      <c r="I3480">
        <v>-1.1293269230769232</v>
      </c>
      <c r="J3480">
        <v>-1.8955739972337482</v>
      </c>
      <c r="K3480">
        <v>-0.34913529939273846</v>
      </c>
      <c r="L3480">
        <v>-1.1276544193549487</v>
      </c>
      <c r="M3480">
        <v>-11.725930347490348</v>
      </c>
      <c r="N3480">
        <v>-59.100668401486985</v>
      </c>
      <c r="O3480">
        <v>0.70410911909296248</v>
      </c>
      <c r="P3480">
        <v>-1.7502212644946957</v>
      </c>
      <c r="Q3480">
        <v>-6.7387523898403332</v>
      </c>
      <c r="R3480">
        <v>-0.33878189071520304</v>
      </c>
      <c r="S3480">
        <v>4.6953984397237081E-2</v>
      </c>
      <c r="T3480">
        <f t="shared" si="54"/>
        <v>0</v>
      </c>
    </row>
    <row r="3481" spans="1:20" x14ac:dyDescent="0.25">
      <c r="A3481" s="2">
        <v>43434</v>
      </c>
      <c r="B3481" t="s">
        <v>23</v>
      </c>
      <c r="C3481">
        <v>-3.0419973449384186E-2</v>
      </c>
      <c r="D3481">
        <v>-5.7903449812118368E-2</v>
      </c>
      <c r="E3481">
        <v>0.10005512292412067</v>
      </c>
      <c r="F3481">
        <v>-5.9195700344161106E-2</v>
      </c>
      <c r="G3481" s="9">
        <v>-0.14178959154861004</v>
      </c>
      <c r="H3481">
        <v>9.8535115027437614E-2</v>
      </c>
      <c r="I3481">
        <v>-0.27004219409282704</v>
      </c>
      <c r="J3481">
        <v>-4.0418207318628108E-2</v>
      </c>
      <c r="K3481">
        <v>-0.34917241334166549</v>
      </c>
      <c r="L3481">
        <v>-0.13762884849969526</v>
      </c>
      <c r="M3481">
        <v>7.3690952830188676</v>
      </c>
      <c r="N3481">
        <v>6.0260454902388485</v>
      </c>
      <c r="O3481">
        <v>0.90734561294030702</v>
      </c>
      <c r="P3481">
        <v>-0.98437346217809218</v>
      </c>
      <c r="Q3481">
        <v>-0.8859168005592567</v>
      </c>
      <c r="R3481">
        <v>-0.87721812861860904</v>
      </c>
      <c r="S3481">
        <v>-3.7324324748736837E-3</v>
      </c>
      <c r="T3481">
        <f t="shared" si="54"/>
        <v>0</v>
      </c>
    </row>
    <row r="3482" spans="1:20" x14ac:dyDescent="0.25">
      <c r="A3482" s="2">
        <v>43524</v>
      </c>
      <c r="B3482" t="s">
        <v>36</v>
      </c>
      <c r="C3482">
        <v>4.3385579875746316E-2</v>
      </c>
      <c r="D3482">
        <v>1.9647781786536367E-2</v>
      </c>
      <c r="E3482">
        <v>0.21531100478468912</v>
      </c>
      <c r="F3482">
        <v>-0.21560268182480691</v>
      </c>
      <c r="G3482" s="9">
        <v>-0.10794670820959706</v>
      </c>
      <c r="H3482">
        <v>9.3712127432465708E-2</v>
      </c>
      <c r="I3482">
        <v>0</v>
      </c>
      <c r="J3482">
        <v>-0.47758337889557134</v>
      </c>
      <c r="K3482">
        <v>-0.34928341143541197</v>
      </c>
      <c r="L3482">
        <v>0</v>
      </c>
      <c r="M3482">
        <v>9.9366991889063314</v>
      </c>
      <c r="N3482">
        <v>26.937138204416556</v>
      </c>
      <c r="O3482">
        <v>9.5389943979205434</v>
      </c>
      <c r="P3482">
        <v>-0.69283467807112975</v>
      </c>
      <c r="Q3482">
        <v>-0.90485536239645969</v>
      </c>
      <c r="R3482">
        <v>0</v>
      </c>
      <c r="S3482">
        <v>4.8778157448114072</v>
      </c>
      <c r="T3482">
        <f t="shared" si="54"/>
        <v>1</v>
      </c>
    </row>
    <row r="3483" spans="1:20" x14ac:dyDescent="0.25">
      <c r="A3483" s="2">
        <v>42429</v>
      </c>
      <c r="B3483" t="s">
        <v>50</v>
      </c>
      <c r="C3483">
        <v>1.7565726358150791E-2</v>
      </c>
      <c r="D3483">
        <v>-7.1904741374654857E-2</v>
      </c>
      <c r="E3483">
        <v>0.24556462050911954</v>
      </c>
      <c r="F3483">
        <v>0.3804813169596899</v>
      </c>
      <c r="G3483" s="9">
        <v>-0.20328719255256422</v>
      </c>
      <c r="H3483">
        <v>1.7485062839090793E-2</v>
      </c>
      <c r="I3483">
        <v>-0.25279069767441864</v>
      </c>
      <c r="J3483">
        <v>-0.34453781512605042</v>
      </c>
      <c r="K3483">
        <v>-0.34975688829477725</v>
      </c>
      <c r="L3483">
        <v>-8.9955014125225441E-2</v>
      </c>
      <c r="M3483">
        <v>13.627723890532545</v>
      </c>
      <c r="N3483">
        <v>10.84267788671024</v>
      </c>
      <c r="O3483">
        <v>1.2106871954821894</v>
      </c>
      <c r="P3483">
        <v>-0.36081871637851992</v>
      </c>
      <c r="Q3483">
        <v>-0.30010958646013941</v>
      </c>
      <c r="R3483">
        <v>-0.12914514061185012</v>
      </c>
      <c r="S3483">
        <v>0.26053818193207384</v>
      </c>
      <c r="T3483">
        <f t="shared" si="54"/>
        <v>0</v>
      </c>
    </row>
    <row r="3484" spans="1:20" x14ac:dyDescent="0.25">
      <c r="A3484" s="2">
        <v>43585</v>
      </c>
      <c r="B3484" t="s">
        <v>59</v>
      </c>
      <c r="C3484">
        <v>6.7949983511237599E-2</v>
      </c>
      <c r="D3484">
        <v>1.6884829937709345E-2</v>
      </c>
      <c r="E3484">
        <v>0.1199863030501267</v>
      </c>
      <c r="F3484">
        <v>0.18919860697767232</v>
      </c>
      <c r="G3484" s="9">
        <v>-4.9429596092368189E-2</v>
      </c>
      <c r="H3484">
        <v>8.8078667002291722E-2</v>
      </c>
      <c r="I3484">
        <v>-9.2879019908116422E-2</v>
      </c>
      <c r="J3484">
        <v>-0.23399494064993187</v>
      </c>
      <c r="K3484">
        <v>-0.34982723189642284</v>
      </c>
      <c r="L3484">
        <v>-0.19091187470670878</v>
      </c>
      <c r="M3484">
        <v>7.9276408865743688</v>
      </c>
      <c r="N3484">
        <v>3.930473259052925</v>
      </c>
      <c r="O3484">
        <v>0.27125108030175055</v>
      </c>
      <c r="P3484">
        <v>-0.3392581364205387</v>
      </c>
      <c r="Q3484">
        <v>-0.38722189097976922</v>
      </c>
      <c r="R3484">
        <v>-0.4585918347423128</v>
      </c>
      <c r="S3484">
        <v>-0.25394814584263486</v>
      </c>
      <c r="T3484">
        <f t="shared" si="54"/>
        <v>1</v>
      </c>
    </row>
    <row r="3485" spans="1:20" x14ac:dyDescent="0.25">
      <c r="A3485" s="2">
        <v>42551</v>
      </c>
      <c r="B3485" t="s">
        <v>47</v>
      </c>
      <c r="C3485">
        <v>0.11591347473220059</v>
      </c>
      <c r="D3485">
        <v>-8.2093334693214004E-2</v>
      </c>
      <c r="E3485">
        <v>0.33179111327369037</v>
      </c>
      <c r="F3485">
        <v>0.3674669529827852</v>
      </c>
      <c r="G3485" s="9">
        <v>-0.2251973018732184</v>
      </c>
      <c r="H3485">
        <v>4.859709484119934E-2</v>
      </c>
      <c r="I3485">
        <v>-8.059605832398653E-2</v>
      </c>
      <c r="J3485">
        <v>0</v>
      </c>
      <c r="K3485">
        <v>-0.35017666020567928</v>
      </c>
      <c r="L3485">
        <v>0</v>
      </c>
      <c r="M3485">
        <v>16.528370779077466</v>
      </c>
      <c r="N3485">
        <v>15.052814220982921</v>
      </c>
      <c r="O3485">
        <v>2.4718269181238015</v>
      </c>
      <c r="P3485">
        <v>-0.52977674039454237</v>
      </c>
      <c r="Q3485">
        <v>-0.31743255941740323</v>
      </c>
      <c r="R3485">
        <v>-0.14115569260969141</v>
      </c>
      <c r="S3485">
        <v>0.15333145466804882</v>
      </c>
      <c r="T3485">
        <f t="shared" si="54"/>
        <v>1</v>
      </c>
    </row>
    <row r="3486" spans="1:20" x14ac:dyDescent="0.25">
      <c r="A3486" s="2">
        <v>43524</v>
      </c>
      <c r="B3486" t="s">
        <v>48</v>
      </c>
      <c r="C3486">
        <v>-3.2370547503847602E-2</v>
      </c>
      <c r="D3486">
        <v>-1.0352404843604779E-2</v>
      </c>
      <c r="E3486">
        <v>8.9329183663810152E-2</v>
      </c>
      <c r="F3486">
        <v>0.37407128130223621</v>
      </c>
      <c r="G3486" s="9">
        <v>-0.10794670820959706</v>
      </c>
      <c r="H3486">
        <v>9.3712127432465708E-2</v>
      </c>
      <c r="I3486">
        <v>-0.21109195984994422</v>
      </c>
      <c r="J3486">
        <v>-0.31097915938991738</v>
      </c>
      <c r="K3486">
        <v>-0.35057233784389108</v>
      </c>
      <c r="L3486">
        <v>-0.32276351148864291</v>
      </c>
      <c r="M3486">
        <v>8.1602861270699556</v>
      </c>
      <c r="N3486">
        <v>7.8874917491325016</v>
      </c>
      <c r="O3486">
        <v>0.62249039780103854</v>
      </c>
      <c r="P3486">
        <v>-0.30108063868329538</v>
      </c>
      <c r="Q3486">
        <v>-0.52029372613301861</v>
      </c>
      <c r="R3486">
        <v>-0.59315452440927008</v>
      </c>
      <c r="S3486">
        <v>0.2708490996896204</v>
      </c>
      <c r="T3486">
        <f t="shared" si="54"/>
        <v>0</v>
      </c>
    </row>
    <row r="3487" spans="1:20" x14ac:dyDescent="0.25">
      <c r="A3487" s="2">
        <v>43312</v>
      </c>
      <c r="B3487" t="s">
        <v>52</v>
      </c>
      <c r="C3487">
        <v>3.2061154310245366E-2</v>
      </c>
      <c r="D3487">
        <v>-0.11105709242182149</v>
      </c>
      <c r="E3487">
        <v>4.2256516397495281E-2</v>
      </c>
      <c r="F3487">
        <v>0.51021552063611875</v>
      </c>
      <c r="G3487" s="9">
        <v>-4.648967647361113E-2</v>
      </c>
      <c r="H3487">
        <v>0.10457694506868065</v>
      </c>
      <c r="I3487">
        <v>0</v>
      </c>
      <c r="J3487">
        <v>-0.44104642593957255</v>
      </c>
      <c r="K3487">
        <v>-0.35059117935882611</v>
      </c>
      <c r="L3487">
        <v>-0.16562865170722463</v>
      </c>
      <c r="M3487">
        <v>6.1749938941990772</v>
      </c>
      <c r="N3487">
        <v>2.9121929525862074</v>
      </c>
      <c r="O3487">
        <v>0.17187999906719981</v>
      </c>
      <c r="P3487">
        <v>-0.5177905825475948</v>
      </c>
      <c r="Q3487">
        <v>-0.56226679429927318</v>
      </c>
      <c r="R3487">
        <v>-0.59996625325789021</v>
      </c>
      <c r="S3487">
        <v>-0.45906226086156526</v>
      </c>
      <c r="T3487">
        <f t="shared" si="54"/>
        <v>1</v>
      </c>
    </row>
    <row r="3488" spans="1:20" x14ac:dyDescent="0.25">
      <c r="A3488" s="2">
        <v>41029</v>
      </c>
      <c r="B3488" t="s">
        <v>18</v>
      </c>
      <c r="C3488">
        <v>5.5808875268970937E-2</v>
      </c>
      <c r="D3488">
        <v>1.6486326028565923E-2</v>
      </c>
      <c r="E3488">
        <v>-0.14232602434903641</v>
      </c>
      <c r="F3488">
        <v>-1.5062210537234E-2</v>
      </c>
      <c r="G3488" s="9">
        <v>-0.37619882186845832</v>
      </c>
      <c r="H3488">
        <v>-0.13172336343940971</v>
      </c>
      <c r="I3488">
        <v>-0.68846153846153846</v>
      </c>
      <c r="J3488">
        <v>-1.0242047026279391</v>
      </c>
      <c r="K3488">
        <v>-0.3512976418723609</v>
      </c>
      <c r="L3488">
        <v>-0.70400060995405678</v>
      </c>
      <c r="M3488">
        <v>-432.41802857142858</v>
      </c>
      <c r="N3488">
        <v>24.436158950617283</v>
      </c>
      <c r="O3488">
        <v>0.67504928166432188</v>
      </c>
      <c r="P3488">
        <v>-28.665966841990709</v>
      </c>
      <c r="Q3488">
        <v>-4.590008409952584E-2</v>
      </c>
      <c r="R3488">
        <v>-0.36607153977619245</v>
      </c>
      <c r="S3488">
        <v>4.6251540589261807E-2</v>
      </c>
      <c r="T3488">
        <f t="shared" si="54"/>
        <v>1</v>
      </c>
    </row>
    <row r="3489" spans="1:20" x14ac:dyDescent="0.25">
      <c r="A3489" s="2">
        <v>42674</v>
      </c>
      <c r="B3489" t="s">
        <v>47</v>
      </c>
      <c r="C3489">
        <v>-8.0440537677326507E-3</v>
      </c>
      <c r="D3489">
        <v>-8.3195777122448855E-2</v>
      </c>
      <c r="E3489">
        <v>0.3415426182086938</v>
      </c>
      <c r="F3489">
        <v>0.36966392334775122</v>
      </c>
      <c r="G3489" s="9">
        <v>-0.17367162693583027</v>
      </c>
      <c r="H3489">
        <v>7.8404962775665776E-2</v>
      </c>
      <c r="I3489">
        <v>-8.059605832398653E-2</v>
      </c>
      <c r="J3489">
        <v>0</v>
      </c>
      <c r="K3489">
        <v>-0.35151846948596066</v>
      </c>
      <c r="L3489">
        <v>0</v>
      </c>
      <c r="M3489">
        <v>16.494241624365483</v>
      </c>
      <c r="N3489">
        <v>15.025864203555246</v>
      </c>
      <c r="O3489">
        <v>2.4674014480725757</v>
      </c>
      <c r="P3489">
        <v>-0.53074769649122933</v>
      </c>
      <c r="Q3489">
        <v>-0.3186546036245006</v>
      </c>
      <c r="R3489">
        <v>-0.1426933365819103</v>
      </c>
      <c r="S3489">
        <v>0.15364872132739307</v>
      </c>
      <c r="T3489">
        <f t="shared" si="54"/>
        <v>0</v>
      </c>
    </row>
    <row r="3490" spans="1:20" x14ac:dyDescent="0.25">
      <c r="A3490" s="2">
        <v>42429</v>
      </c>
      <c r="B3490" t="s">
        <v>37</v>
      </c>
      <c r="C3490">
        <v>7.7736119101788903E-3</v>
      </c>
      <c r="D3490">
        <v>-2.7626501681865534E-4</v>
      </c>
      <c r="E3490">
        <v>-2.7855313848070384E-2</v>
      </c>
      <c r="F3490">
        <v>7.4978515771428889E-5</v>
      </c>
      <c r="G3490" s="9">
        <v>-0.20328719255256422</v>
      </c>
      <c r="H3490">
        <v>1.7485062839090793E-2</v>
      </c>
      <c r="I3490">
        <v>-0.87163006605963222</v>
      </c>
      <c r="J3490">
        <v>-1.1879815100154083</v>
      </c>
      <c r="K3490">
        <v>-0.35185185101022876</v>
      </c>
      <c r="L3490">
        <v>-0.76344783190357079</v>
      </c>
      <c r="M3490">
        <v>-32.146652800546448</v>
      </c>
      <c r="N3490">
        <v>28.812563606861382</v>
      </c>
      <c r="O3490">
        <v>1.1145349826046411</v>
      </c>
      <c r="P3490">
        <v>-1.5715568718208979</v>
      </c>
      <c r="Q3490">
        <v>-1.893163893867944E-2</v>
      </c>
      <c r="R3490">
        <v>-1.893163893867944E-2</v>
      </c>
      <c r="S3490">
        <v>0.32055109664692699</v>
      </c>
      <c r="T3490">
        <f t="shared" si="54"/>
        <v>0</v>
      </c>
    </row>
    <row r="3491" spans="1:20" x14ac:dyDescent="0.25">
      <c r="A3491" s="2">
        <v>42429</v>
      </c>
      <c r="B3491" t="s">
        <v>48</v>
      </c>
      <c r="C3491">
        <v>1.2925644512280621E-2</v>
      </c>
      <c r="D3491">
        <v>-0.11260194306283056</v>
      </c>
      <c r="E3491">
        <v>0.34154953956934153</v>
      </c>
      <c r="F3491">
        <v>0.24711353431686978</v>
      </c>
      <c r="G3491" s="9">
        <v>-0.20328719255256422</v>
      </c>
      <c r="H3491">
        <v>1.7485062839090793E-2</v>
      </c>
      <c r="I3491">
        <v>-2.170963364993217E-2</v>
      </c>
      <c r="J3491">
        <v>0</v>
      </c>
      <c r="K3491">
        <v>-0.35198730735517614</v>
      </c>
      <c r="L3491">
        <v>-0.14582876702660486</v>
      </c>
      <c r="M3491">
        <v>7.0213250327844969</v>
      </c>
      <c r="N3491">
        <v>9.2933269710871667</v>
      </c>
      <c r="O3491">
        <v>0.92505924513874882</v>
      </c>
      <c r="P3491">
        <v>-0.39863137994246201</v>
      </c>
      <c r="Q3491">
        <v>-0.25095067878455712</v>
      </c>
      <c r="R3491">
        <v>-0.24127732435369931</v>
      </c>
      <c r="S3491">
        <v>0.80766003965061062</v>
      </c>
      <c r="T3491">
        <f t="shared" si="54"/>
        <v>0</v>
      </c>
    </row>
    <row r="3492" spans="1:20" x14ac:dyDescent="0.25">
      <c r="A3492" s="2">
        <v>41453</v>
      </c>
      <c r="B3492" t="s">
        <v>36</v>
      </c>
      <c r="C3492">
        <v>-9.5956720840904008E-2</v>
      </c>
      <c r="D3492">
        <v>8.6100308571876227E-2</v>
      </c>
      <c r="E3492">
        <v>-0.3906528239760777</v>
      </c>
      <c r="F3492">
        <v>-3.2475131655939071E-2</v>
      </c>
      <c r="G3492" s="9">
        <v>-0.2960988591921847</v>
      </c>
      <c r="H3492">
        <v>-0.1527045769764217</v>
      </c>
      <c r="I3492">
        <v>-1.8019607843137255</v>
      </c>
      <c r="J3492">
        <v>-2.6820702402957486</v>
      </c>
      <c r="K3492">
        <v>-0.35216132675873246</v>
      </c>
      <c r="L3492">
        <v>-1.8227458393436473</v>
      </c>
      <c r="M3492">
        <v>-4.4050167472527475</v>
      </c>
      <c r="N3492">
        <v>-75.475479299103512</v>
      </c>
      <c r="O3492">
        <v>7.3408436526495189</v>
      </c>
      <c r="P3492">
        <v>-1.2974697805566662</v>
      </c>
      <c r="Q3492">
        <v>-1.2665868612831825</v>
      </c>
      <c r="R3492">
        <v>-0.21260618016251442</v>
      </c>
      <c r="S3492">
        <v>8.2410533500510024</v>
      </c>
      <c r="T3492">
        <f t="shared" si="54"/>
        <v>0</v>
      </c>
    </row>
    <row r="3493" spans="1:20" x14ac:dyDescent="0.25">
      <c r="A3493" s="2">
        <v>43524</v>
      </c>
      <c r="B3493" t="s">
        <v>54</v>
      </c>
      <c r="C3493">
        <v>4.7228507469831094E-2</v>
      </c>
      <c r="D3493">
        <v>-5.3201208761149088E-2</v>
      </c>
      <c r="E3493">
        <v>0.36182034604429725</v>
      </c>
      <c r="F3493">
        <v>0.58502771086366923</v>
      </c>
      <c r="G3493" s="9">
        <v>-0.10794670820959706</v>
      </c>
      <c r="H3493">
        <v>9.3712127432465708E-2</v>
      </c>
      <c r="I3493">
        <v>-0.10797943248904973</v>
      </c>
      <c r="J3493">
        <v>0</v>
      </c>
      <c r="K3493">
        <v>-0.35281834394896028</v>
      </c>
      <c r="L3493">
        <v>-0.1535843977423681</v>
      </c>
      <c r="M3493">
        <v>13.227530890277285</v>
      </c>
      <c r="N3493">
        <v>10.009981233988045</v>
      </c>
      <c r="O3493">
        <v>1.3272590188529694</v>
      </c>
      <c r="P3493">
        <v>-0.52430562357077926</v>
      </c>
      <c r="Q3493">
        <v>-0.24275788039973523</v>
      </c>
      <c r="R3493">
        <v>-0.28418056620035503</v>
      </c>
      <c r="S3493">
        <v>0.7112108142029504</v>
      </c>
      <c r="T3493">
        <f t="shared" si="54"/>
        <v>1</v>
      </c>
    </row>
    <row r="3494" spans="1:20" x14ac:dyDescent="0.25">
      <c r="A3494" s="2">
        <v>42580</v>
      </c>
      <c r="B3494" t="s">
        <v>34</v>
      </c>
      <c r="C3494">
        <v>4.5453263967645485E-2</v>
      </c>
      <c r="D3494">
        <v>-5.2616595297800051E-2</v>
      </c>
      <c r="E3494">
        <v>0.12539474871424683</v>
      </c>
      <c r="F3494">
        <v>-0.39861088501817787</v>
      </c>
      <c r="G3494" s="9">
        <v>-0.19111370754426105</v>
      </c>
      <c r="H3494">
        <v>5.7020179434863927E-2</v>
      </c>
      <c r="I3494">
        <v>-6.8556783597629289E-2</v>
      </c>
      <c r="J3494">
        <v>-0.19546791212592973</v>
      </c>
      <c r="K3494">
        <v>-0.35297725601575869</v>
      </c>
      <c r="L3494">
        <v>0</v>
      </c>
      <c r="M3494">
        <v>8.3379183401419041</v>
      </c>
      <c r="N3494">
        <v>22.70088705073087</v>
      </c>
      <c r="O3494">
        <v>2.6672120383092217</v>
      </c>
      <c r="P3494">
        <v>-0.77051909024006571</v>
      </c>
      <c r="Q3494">
        <v>-0.63119763656569006</v>
      </c>
      <c r="R3494">
        <v>-0.40073128645455591</v>
      </c>
      <c r="S3494">
        <v>2.403992307492798</v>
      </c>
      <c r="T3494">
        <f t="shared" si="54"/>
        <v>1</v>
      </c>
    </row>
    <row r="3495" spans="1:20" x14ac:dyDescent="0.25">
      <c r="A3495" s="2">
        <v>43404</v>
      </c>
      <c r="B3495" t="s">
        <v>41</v>
      </c>
      <c r="C3495">
        <v>-6.2115274876050175E-2</v>
      </c>
      <c r="D3495">
        <v>-5.469921486947249E-2</v>
      </c>
      <c r="E3495">
        <v>0.10539811578787428</v>
      </c>
      <c r="F3495">
        <v>-0.30070927907038525</v>
      </c>
      <c r="G3495" s="9">
        <v>-0.13519573319485689</v>
      </c>
      <c r="H3495">
        <v>0.10044880961423508</v>
      </c>
      <c r="I3495">
        <v>-1.8935837245696363E-2</v>
      </c>
      <c r="J3495">
        <v>-3.4241439640089966E-2</v>
      </c>
      <c r="K3495">
        <v>-0.35311689729627471</v>
      </c>
      <c r="L3495">
        <v>0</v>
      </c>
      <c r="M3495">
        <v>6.7911925983436854</v>
      </c>
      <c r="N3495">
        <v>18.04899795820705</v>
      </c>
      <c r="O3495">
        <v>2.7962922153024912</v>
      </c>
      <c r="P3495">
        <v>-0.75737940775275048</v>
      </c>
      <c r="Q3495">
        <v>-0.89272194807206695</v>
      </c>
      <c r="R3495">
        <v>-0.70520058438519551</v>
      </c>
      <c r="S3495">
        <v>3.3118952379566697</v>
      </c>
      <c r="T3495">
        <f t="shared" si="54"/>
        <v>0</v>
      </c>
    </row>
    <row r="3496" spans="1:20" x14ac:dyDescent="0.25">
      <c r="A3496" s="2">
        <v>42489</v>
      </c>
      <c r="B3496" t="s">
        <v>17</v>
      </c>
      <c r="C3496">
        <v>0.13344896261270245</v>
      </c>
      <c r="D3496">
        <v>0.12904798799781481</v>
      </c>
      <c r="E3496">
        <v>-0.19398631367940833</v>
      </c>
      <c r="F3496">
        <v>-0.12870392676463493</v>
      </c>
      <c r="G3496" s="9">
        <v>-0.18098491364155156</v>
      </c>
      <c r="H3496">
        <v>3.4885494595400468E-2</v>
      </c>
      <c r="I3496">
        <v>-0.11308856213695817</v>
      </c>
      <c r="J3496">
        <v>-0.24164906369206651</v>
      </c>
      <c r="K3496">
        <v>-0.35320429191931746</v>
      </c>
      <c r="L3496">
        <v>-7.8755003009517766E-2</v>
      </c>
      <c r="M3496">
        <v>10.286088007736943</v>
      </c>
      <c r="N3496">
        <v>31.431999431441298</v>
      </c>
      <c r="O3496">
        <v>4.5702814902587559</v>
      </c>
      <c r="P3496">
        <v>-0.62504966009633844</v>
      </c>
      <c r="Q3496">
        <v>-0.6711065765162787</v>
      </c>
      <c r="R3496">
        <v>-9.2473078332880654E-2</v>
      </c>
      <c r="S3496">
        <v>4.1978760756306244</v>
      </c>
      <c r="T3496">
        <f t="shared" si="54"/>
        <v>1</v>
      </c>
    </row>
    <row r="3497" spans="1:20" x14ac:dyDescent="0.25">
      <c r="A3497" s="2">
        <v>43434</v>
      </c>
      <c r="B3497" t="s">
        <v>41</v>
      </c>
      <c r="C3497">
        <v>7.0089194096275564E-3</v>
      </c>
      <c r="D3497">
        <v>-1.411413009787521E-2</v>
      </c>
      <c r="E3497">
        <v>0.10460912788070487</v>
      </c>
      <c r="F3497">
        <v>-0.30085908625500069</v>
      </c>
      <c r="G3497" s="9">
        <v>-0.14178959154861004</v>
      </c>
      <c r="H3497">
        <v>9.8535115027437614E-2</v>
      </c>
      <c r="I3497">
        <v>-1.8935837245696363E-2</v>
      </c>
      <c r="J3497">
        <v>-3.4241439640089966E-2</v>
      </c>
      <c r="K3497">
        <v>-0.35351522544413239</v>
      </c>
      <c r="L3497">
        <v>0</v>
      </c>
      <c r="M3497">
        <v>6.787010817805383</v>
      </c>
      <c r="N3497">
        <v>18.04642044983251</v>
      </c>
      <c r="O3497">
        <v>2.7958928875049427</v>
      </c>
      <c r="P3497">
        <v>-0.75752880508704168</v>
      </c>
      <c r="Q3497">
        <v>-0.89273726804040465</v>
      </c>
      <c r="R3497">
        <v>-0.70524268356235298</v>
      </c>
      <c r="S3497">
        <v>3.313935844554003</v>
      </c>
      <c r="T3497">
        <f t="shared" si="54"/>
        <v>0</v>
      </c>
    </row>
    <row r="3498" spans="1:20" x14ac:dyDescent="0.25">
      <c r="A3498" s="2">
        <v>41121</v>
      </c>
      <c r="B3498" t="s">
        <v>22</v>
      </c>
      <c r="C3498">
        <v>-7.7507416113182903E-2</v>
      </c>
      <c r="D3498">
        <v>-7.84570328193821E-2</v>
      </c>
      <c r="E3498">
        <v>-0.27520397116679429</v>
      </c>
      <c r="F3498">
        <v>-5.5992861308992725E-2</v>
      </c>
      <c r="G3498" s="9">
        <v>-0.37098161400775687</v>
      </c>
      <c r="H3498">
        <v>-0.1556301456212823</v>
      </c>
      <c r="I3498">
        <v>0</v>
      </c>
      <c r="J3498">
        <v>-3.1742243436754136E-2</v>
      </c>
      <c r="K3498">
        <v>-0.35490634483404648</v>
      </c>
      <c r="L3498">
        <v>0</v>
      </c>
      <c r="M3498">
        <v>5.781147448853833</v>
      </c>
      <c r="N3498">
        <v>1.4091585629577956</v>
      </c>
      <c r="O3498">
        <v>6.9536275387263341E-2</v>
      </c>
      <c r="P3498">
        <v>-0.44981095947432881</v>
      </c>
      <c r="Q3498">
        <v>-0.74905222531661098</v>
      </c>
      <c r="R3498">
        <v>-0.68889046286106226</v>
      </c>
      <c r="S3498">
        <v>-0.65549264463406409</v>
      </c>
      <c r="T3498">
        <f t="shared" si="54"/>
        <v>0</v>
      </c>
    </row>
    <row r="3499" spans="1:20" x14ac:dyDescent="0.25">
      <c r="A3499" s="2">
        <v>43220</v>
      </c>
      <c r="B3499" t="s">
        <v>40</v>
      </c>
      <c r="C3499">
        <v>-4.5024866375377837E-2</v>
      </c>
      <c r="D3499">
        <v>-5.4781896941544783E-2</v>
      </c>
      <c r="E3499">
        <v>0.1301908976250028</v>
      </c>
      <c r="F3499">
        <v>8.193392306185987E-2</v>
      </c>
      <c r="G3499" s="9">
        <v>-4.3506482969021376E-2</v>
      </c>
      <c r="H3499">
        <v>0.10673089789910351</v>
      </c>
      <c r="I3499">
        <v>-0.29958058717795089</v>
      </c>
      <c r="J3499">
        <v>-0.48835551330798477</v>
      </c>
      <c r="K3499">
        <v>-0.35548596000520138</v>
      </c>
      <c r="L3499">
        <v>-0.33179709238973953</v>
      </c>
      <c r="M3499">
        <v>19.224809359033905</v>
      </c>
      <c r="N3499">
        <v>21.227764991445682</v>
      </c>
      <c r="O3499">
        <v>2.7822134456372454</v>
      </c>
      <c r="P3499">
        <v>-0.35832984452909866</v>
      </c>
      <c r="Q3499">
        <v>-0.10601189754045437</v>
      </c>
      <c r="R3499">
        <v>-0.28633550232874239</v>
      </c>
      <c r="S3499">
        <v>0.19906494415706463</v>
      </c>
      <c r="T3499">
        <f t="shared" si="54"/>
        <v>0</v>
      </c>
    </row>
    <row r="3500" spans="1:20" x14ac:dyDescent="0.25">
      <c r="A3500" s="2">
        <v>40877</v>
      </c>
      <c r="B3500" t="s">
        <v>36</v>
      </c>
      <c r="C3500">
        <v>-2.5828752877965822E-2</v>
      </c>
      <c r="D3500">
        <v>7.0577466267450983E-2</v>
      </c>
      <c r="E3500">
        <v>-0.19267283349561826</v>
      </c>
      <c r="F3500">
        <v>8.1337193998420654E-2</v>
      </c>
      <c r="G3500" s="9">
        <v>-0.36970773899355769</v>
      </c>
      <c r="H3500">
        <v>-7.8512671981422755E-2</v>
      </c>
      <c r="I3500">
        <v>-0.71662125340599458</v>
      </c>
      <c r="J3500">
        <v>-4.0277264325323472</v>
      </c>
      <c r="K3500">
        <v>-0.35596427585597123</v>
      </c>
      <c r="L3500">
        <v>-0.72144405325699679</v>
      </c>
      <c r="M3500">
        <v>-2.4328657631257631</v>
      </c>
      <c r="N3500">
        <v>269.88121466346155</v>
      </c>
      <c r="O3500">
        <v>8.8870882054935496</v>
      </c>
      <c r="P3500">
        <v>-1.2559035135366632</v>
      </c>
      <c r="Q3500">
        <v>-4.6752844704629481E-2</v>
      </c>
      <c r="R3500">
        <v>-4.675284470462937E-2</v>
      </c>
      <c r="S3500">
        <v>10.269221985983899</v>
      </c>
      <c r="T3500">
        <f t="shared" si="54"/>
        <v>0</v>
      </c>
    </row>
    <row r="3501" spans="1:20" x14ac:dyDescent="0.25">
      <c r="A3501" s="2">
        <v>43434</v>
      </c>
      <c r="B3501" t="s">
        <v>39</v>
      </c>
      <c r="C3501">
        <v>4.6003559222928425E-2</v>
      </c>
      <c r="D3501">
        <v>-9.6540823542806575E-2</v>
      </c>
      <c r="E3501">
        <v>0.24687366589356086</v>
      </c>
      <c r="F3501">
        <v>0.540288715929367</v>
      </c>
      <c r="G3501" s="9">
        <v>-0.14178959154861004</v>
      </c>
      <c r="H3501">
        <v>9.8535115027437614E-2</v>
      </c>
      <c r="I3501">
        <v>-5.842566422312967E-2</v>
      </c>
      <c r="J3501">
        <v>-0.6585305108446815</v>
      </c>
      <c r="K3501">
        <v>-0.35611612535244752</v>
      </c>
      <c r="L3501">
        <v>-0.33825057461348385</v>
      </c>
      <c r="M3501">
        <v>36.896557882771233</v>
      </c>
      <c r="N3501">
        <v>15.605735003082559</v>
      </c>
      <c r="O3501">
        <v>4.887524542059178</v>
      </c>
      <c r="P3501">
        <v>-0.80393745347003565</v>
      </c>
      <c r="Q3501">
        <v>-0.4211933738143665</v>
      </c>
      <c r="R3501">
        <v>-0.35948610899518163</v>
      </c>
      <c r="S3501">
        <v>0.65639615507018134</v>
      </c>
      <c r="T3501">
        <f t="shared" si="54"/>
        <v>1</v>
      </c>
    </row>
    <row r="3502" spans="1:20" x14ac:dyDescent="0.25">
      <c r="A3502" s="2">
        <v>42643</v>
      </c>
      <c r="B3502" t="s">
        <v>41</v>
      </c>
      <c r="C3502">
        <v>-5.0219672106382118E-2</v>
      </c>
      <c r="D3502">
        <v>4.3105070961227288E-2</v>
      </c>
      <c r="E3502">
        <v>-8.6842406814250372E-3</v>
      </c>
      <c r="F3502">
        <v>-0.32566628276219878</v>
      </c>
      <c r="G3502" s="9">
        <v>-0.18800880623576699</v>
      </c>
      <c r="H3502">
        <v>7.2962262957836588E-2</v>
      </c>
      <c r="I3502">
        <v>0</v>
      </c>
      <c r="J3502">
        <v>-3.1742064483879062E-2</v>
      </c>
      <c r="K3502">
        <v>-0.35660335848260671</v>
      </c>
      <c r="L3502">
        <v>0</v>
      </c>
      <c r="M3502">
        <v>6.4170088280846675</v>
      </c>
      <c r="N3502">
        <v>42.939200657276992</v>
      </c>
      <c r="O3502">
        <v>6.2490091145121616</v>
      </c>
      <c r="P3502">
        <v>-0.77074741147741188</v>
      </c>
      <c r="Q3502">
        <v>-0.74478174309057921</v>
      </c>
      <c r="R3502">
        <v>-0.34119752397533665</v>
      </c>
      <c r="S3502">
        <v>10.037292716703199</v>
      </c>
      <c r="T3502">
        <f t="shared" si="54"/>
        <v>0</v>
      </c>
    </row>
    <row r="3503" spans="1:20" x14ac:dyDescent="0.25">
      <c r="A3503" s="2">
        <v>43434</v>
      </c>
      <c r="B3503" t="s">
        <v>52</v>
      </c>
      <c r="C3503">
        <v>8.565796158899408E-3</v>
      </c>
      <c r="D3503">
        <v>0.12200155780809263</v>
      </c>
      <c r="E3503">
        <v>7.2244507610976783E-3</v>
      </c>
      <c r="F3503">
        <v>0.50599107839411106</v>
      </c>
      <c r="G3503" s="9">
        <v>-0.14178959154861004</v>
      </c>
      <c r="H3503">
        <v>9.8535115027437614E-2</v>
      </c>
      <c r="I3503">
        <v>0</v>
      </c>
      <c r="J3503">
        <v>-0.44104642593957255</v>
      </c>
      <c r="K3503">
        <v>-0.35755528425638816</v>
      </c>
      <c r="L3503">
        <v>-0.16562865170722463</v>
      </c>
      <c r="M3503">
        <v>6.1087747363216884</v>
      </c>
      <c r="N3503">
        <v>2.8544605028735637</v>
      </c>
      <c r="O3503">
        <v>0.16847258288141992</v>
      </c>
      <c r="P3503">
        <v>-0.52296168102823326</v>
      </c>
      <c r="Q3503">
        <v>-0.57094458821510174</v>
      </c>
      <c r="R3503">
        <v>-0.60789667838533235</v>
      </c>
      <c r="S3503">
        <v>-0.46403849875536057</v>
      </c>
      <c r="T3503">
        <f t="shared" si="54"/>
        <v>0</v>
      </c>
    </row>
    <row r="3504" spans="1:20" x14ac:dyDescent="0.25">
      <c r="A3504" s="2">
        <v>41060</v>
      </c>
      <c r="B3504" t="s">
        <v>26</v>
      </c>
      <c r="C3504">
        <v>4.7659587398855341E-2</v>
      </c>
      <c r="D3504">
        <v>-6.3106466124247529E-3</v>
      </c>
      <c r="E3504">
        <v>-0.15249030772413685</v>
      </c>
      <c r="F3504">
        <v>-0.36470810094175721</v>
      </c>
      <c r="G3504" s="9">
        <v>-0.42690770221075469</v>
      </c>
      <c r="H3504">
        <v>-0.13935327936023068</v>
      </c>
      <c r="I3504">
        <v>-0.85832453361492433</v>
      </c>
      <c r="J3504">
        <v>-0.93323386795971652</v>
      </c>
      <c r="K3504">
        <v>-0.35786675701984172</v>
      </c>
      <c r="L3504">
        <v>-0.81919231018500305</v>
      </c>
      <c r="M3504">
        <v>94.034808938547499</v>
      </c>
      <c r="N3504">
        <v>37.628858136645967</v>
      </c>
      <c r="O3504">
        <v>1.3416853789254553</v>
      </c>
      <c r="P3504">
        <v>-0.16282051331787961</v>
      </c>
      <c r="Q3504">
        <v>-9.7531995987496511E-2</v>
      </c>
      <c r="R3504">
        <v>-9.7531995987496511E-2</v>
      </c>
      <c r="S3504">
        <v>0.79959692567903706</v>
      </c>
      <c r="T3504">
        <f t="shared" si="54"/>
        <v>1</v>
      </c>
    </row>
    <row r="3505" spans="1:20" x14ac:dyDescent="0.25">
      <c r="A3505" s="2">
        <v>43496</v>
      </c>
      <c r="B3505" t="s">
        <v>48</v>
      </c>
      <c r="C3505">
        <v>-1.3606891794932352E-2</v>
      </c>
      <c r="D3505">
        <v>-2.4428133075458325E-2</v>
      </c>
      <c r="E3505">
        <v>9.6482348881097302E-2</v>
      </c>
      <c r="F3505">
        <v>0.37407297067176248</v>
      </c>
      <c r="G3505" s="9">
        <v>-0.1454949180230326</v>
      </c>
      <c r="H3505">
        <v>9.4341856839307736E-2</v>
      </c>
      <c r="I3505">
        <v>-0.21109195984994422</v>
      </c>
      <c r="J3505">
        <v>-0.31097915938991738</v>
      </c>
      <c r="K3505">
        <v>-0.3579642718329159</v>
      </c>
      <c r="L3505">
        <v>-0.32276351148864291</v>
      </c>
      <c r="M3505">
        <v>8.0674038864481243</v>
      </c>
      <c r="N3505">
        <v>7.8168482457267707</v>
      </c>
      <c r="O3505">
        <v>0.61691512698799089</v>
      </c>
      <c r="P3505">
        <v>-0.30903589849676272</v>
      </c>
      <c r="Q3505">
        <v>-0.52459016571983652</v>
      </c>
      <c r="R3505">
        <v>-0.59679839379825061</v>
      </c>
      <c r="S3505">
        <v>0.27396745989615934</v>
      </c>
      <c r="T3505">
        <f t="shared" si="54"/>
        <v>0</v>
      </c>
    </row>
    <row r="3506" spans="1:20" x14ac:dyDescent="0.25">
      <c r="A3506" s="2">
        <v>42643</v>
      </c>
      <c r="B3506" t="s">
        <v>37</v>
      </c>
      <c r="C3506">
        <v>-4.6265718684618484E-2</v>
      </c>
      <c r="D3506">
        <v>-0.16507726478709073</v>
      </c>
      <c r="E3506">
        <v>-1.2992478671532637E-2</v>
      </c>
      <c r="F3506">
        <v>-4.5841508048509061E-2</v>
      </c>
      <c r="G3506" s="9">
        <v>-0.18800880623576699</v>
      </c>
      <c r="H3506">
        <v>7.2962262957836588E-2</v>
      </c>
      <c r="I3506">
        <v>-0.87163006605963222</v>
      </c>
      <c r="J3506">
        <v>-1.1879815100154083</v>
      </c>
      <c r="K3506">
        <v>-0.35835835766768986</v>
      </c>
      <c r="L3506">
        <v>-0.76344783190357079</v>
      </c>
      <c r="M3506">
        <v>-31.82394508196721</v>
      </c>
      <c r="N3506">
        <v>28.593535280482151</v>
      </c>
      <c r="O3506">
        <v>1.1060624726516266</v>
      </c>
      <c r="P3506">
        <v>-1.5658192351441342</v>
      </c>
      <c r="Q3506">
        <v>-9.1049625033291504E-2</v>
      </c>
      <c r="R3506">
        <v>-9.1049625033291504E-2</v>
      </c>
      <c r="S3506">
        <v>0.32380161485956738</v>
      </c>
      <c r="T3506">
        <f t="shared" si="54"/>
        <v>0</v>
      </c>
    </row>
    <row r="3507" spans="1:20" x14ac:dyDescent="0.25">
      <c r="A3507" s="2">
        <v>41851</v>
      </c>
      <c r="B3507" t="s">
        <v>56</v>
      </c>
      <c r="C3507">
        <v>-0.16191659897537813</v>
      </c>
      <c r="D3507">
        <v>-0.20182646594769948</v>
      </c>
      <c r="E3507">
        <v>0.25263084770656752</v>
      </c>
      <c r="F3507">
        <v>0.36057379417618352</v>
      </c>
      <c r="G3507" s="9">
        <v>-0.15737359968410058</v>
      </c>
      <c r="H3507">
        <v>-0.11336269326715909</v>
      </c>
      <c r="I3507">
        <v>-0.2523285351397121</v>
      </c>
      <c r="J3507">
        <v>-0.37738246505717921</v>
      </c>
      <c r="K3507">
        <v>-0.35870034691072727</v>
      </c>
      <c r="L3507">
        <v>-0.26935614315324974</v>
      </c>
      <c r="M3507">
        <v>25.366395102040819</v>
      </c>
      <c r="N3507">
        <v>14.139902151755381</v>
      </c>
      <c r="O3507">
        <v>0.8590569423420944</v>
      </c>
      <c r="P3507">
        <v>-0.29609004803819183</v>
      </c>
      <c r="Q3507">
        <v>-0.29515399820482802</v>
      </c>
      <c r="R3507">
        <v>-0.35640244136691757</v>
      </c>
      <c r="S3507">
        <v>4.5053983361049042E-3</v>
      </c>
      <c r="T3507">
        <f t="shared" si="54"/>
        <v>0</v>
      </c>
    </row>
    <row r="3508" spans="1:20" x14ac:dyDescent="0.25">
      <c r="A3508" s="2">
        <v>42398</v>
      </c>
      <c r="B3508" t="s">
        <v>15</v>
      </c>
      <c r="C3508">
        <v>-5.7019709747564318E-2</v>
      </c>
      <c r="D3508">
        <v>-0.13879742451741495</v>
      </c>
      <c r="E3508">
        <v>-0.12425603721524192</v>
      </c>
      <c r="F3508">
        <v>-0.19874658554188251</v>
      </c>
      <c r="G3508" s="9">
        <v>-0.17641951868620476</v>
      </c>
      <c r="H3508">
        <v>7.8219999726742984E-3</v>
      </c>
      <c r="I3508">
        <v>0</v>
      </c>
      <c r="J3508">
        <v>-0.24554928354320449</v>
      </c>
      <c r="K3508">
        <v>-0.35902785255578673</v>
      </c>
      <c r="L3508">
        <v>-0.16679978871994516</v>
      </c>
      <c r="M3508">
        <v>10.802286705035971</v>
      </c>
      <c r="N3508">
        <v>23.758386321167883</v>
      </c>
      <c r="O3508">
        <v>4.3557783448866525</v>
      </c>
      <c r="P3508">
        <v>-0.53513174527928786</v>
      </c>
      <c r="Q3508">
        <v>-0.78273736138588568</v>
      </c>
      <c r="R3508">
        <v>-0.37136807887642964</v>
      </c>
      <c r="S3508">
        <v>3.3354781585374047</v>
      </c>
      <c r="T3508">
        <f t="shared" si="54"/>
        <v>0</v>
      </c>
    </row>
    <row r="3509" spans="1:20" x14ac:dyDescent="0.25">
      <c r="A3509" s="2">
        <v>43465</v>
      </c>
      <c r="B3509" t="s">
        <v>50</v>
      </c>
      <c r="C3509">
        <v>-7.5609316890330458E-3</v>
      </c>
      <c r="D3509">
        <v>-9.3951567964122407E-2</v>
      </c>
      <c r="E3509">
        <v>8.6892811957270943E-2</v>
      </c>
      <c r="F3509">
        <v>0.39800014947138873</v>
      </c>
      <c r="G3509" s="9">
        <v>-0.18823058490065936</v>
      </c>
      <c r="H3509">
        <v>9.6429630117585097E-2</v>
      </c>
      <c r="I3509">
        <v>-0.35453488372093023</v>
      </c>
      <c r="J3509">
        <v>-0.2393341952165482</v>
      </c>
      <c r="K3509">
        <v>-0.35962680244440781</v>
      </c>
      <c r="L3509">
        <v>-0.27815433514499333</v>
      </c>
      <c r="M3509">
        <v>11.78587488846399</v>
      </c>
      <c r="N3509">
        <v>13.272043433615565</v>
      </c>
      <c r="O3509">
        <v>1.1754784698843239</v>
      </c>
      <c r="P3509">
        <v>-0.4472069803935399</v>
      </c>
      <c r="Q3509">
        <v>-0.2971994498518592</v>
      </c>
      <c r="R3509">
        <v>-0.2971994498518592</v>
      </c>
      <c r="S3509">
        <v>0.32801504977824408</v>
      </c>
      <c r="T3509">
        <f t="shared" si="54"/>
        <v>0</v>
      </c>
    </row>
    <row r="3510" spans="1:20" x14ac:dyDescent="0.25">
      <c r="A3510" s="2">
        <v>41912</v>
      </c>
      <c r="B3510" t="s">
        <v>56</v>
      </c>
      <c r="C3510">
        <v>2.1944798529006881E-2</v>
      </c>
      <c r="D3510">
        <v>-0.19828403424877517</v>
      </c>
      <c r="E3510">
        <v>0.25754129828973249</v>
      </c>
      <c r="F3510">
        <v>0.36057125083124197</v>
      </c>
      <c r="G3510" s="9">
        <v>-0.1275092092238288</v>
      </c>
      <c r="H3510">
        <v>-0.10311700242798094</v>
      </c>
      <c r="I3510">
        <v>-0.2523285351397121</v>
      </c>
      <c r="J3510">
        <v>-0.37738246505717921</v>
      </c>
      <c r="K3510">
        <v>-0.36042745799374798</v>
      </c>
      <c r="L3510">
        <v>-0.26935614315324974</v>
      </c>
      <c r="M3510">
        <v>25.298079795918369</v>
      </c>
      <c r="N3510">
        <v>14.101992185730465</v>
      </c>
      <c r="O3510">
        <v>0.85675375670840792</v>
      </c>
      <c r="P3510">
        <v>-0.29798577755188382</v>
      </c>
      <c r="Q3510">
        <v>-0.2970437346184237</v>
      </c>
      <c r="R3510">
        <v>-0.35812796685638992</v>
      </c>
      <c r="S3510">
        <v>4.5175647799226767E-3</v>
      </c>
      <c r="T3510">
        <f t="shared" si="54"/>
        <v>0</v>
      </c>
    </row>
    <row r="3511" spans="1:20" x14ac:dyDescent="0.25">
      <c r="A3511" s="2">
        <v>42643</v>
      </c>
      <c r="B3511" t="s">
        <v>47</v>
      </c>
      <c r="C3511">
        <v>-6.1236146245514989E-2</v>
      </c>
      <c r="D3511">
        <v>-5.4331419623087962E-2</v>
      </c>
      <c r="E3511">
        <v>0.34049348893329512</v>
      </c>
      <c r="F3511">
        <v>0.36909788116890496</v>
      </c>
      <c r="G3511" s="9">
        <v>-0.18800880623576699</v>
      </c>
      <c r="H3511">
        <v>7.2962262957836588E-2</v>
      </c>
      <c r="I3511">
        <v>-8.059605832398653E-2</v>
      </c>
      <c r="J3511">
        <v>0</v>
      </c>
      <c r="K3511">
        <v>-0.36066717188511688</v>
      </c>
      <c r="L3511">
        <v>0</v>
      </c>
      <c r="M3511">
        <v>16.261542772015009</v>
      </c>
      <c r="N3511">
        <v>14.842114029278495</v>
      </c>
      <c r="O3511">
        <v>2.4372277795266579</v>
      </c>
      <c r="P3511">
        <v>-0.53736785369372864</v>
      </c>
      <c r="Q3511">
        <v>-0.32698672573279419</v>
      </c>
      <c r="R3511">
        <v>-0.15317727591995001</v>
      </c>
      <c r="S3511">
        <v>0.15584739839138803</v>
      </c>
      <c r="T3511">
        <f t="shared" si="54"/>
        <v>0</v>
      </c>
    </row>
    <row r="3512" spans="1:20" x14ac:dyDescent="0.25">
      <c r="A3512" s="2">
        <v>43251</v>
      </c>
      <c r="B3512" t="s">
        <v>40</v>
      </c>
      <c r="C3512">
        <v>3.429056025866728E-2</v>
      </c>
      <c r="D3512">
        <v>1.8621793135797482E-2</v>
      </c>
      <c r="E3512">
        <v>0.12539693379315064</v>
      </c>
      <c r="F3512">
        <v>8.4278693228271528E-2</v>
      </c>
      <c r="G3512" s="9">
        <v>-7.86313551758272E-2</v>
      </c>
      <c r="H3512">
        <v>0.10603905858788187</v>
      </c>
      <c r="I3512">
        <v>-0.29958058717795089</v>
      </c>
      <c r="J3512">
        <v>-0.48835551330798477</v>
      </c>
      <c r="K3512">
        <v>-0.36073760153319268</v>
      </c>
      <c r="L3512">
        <v>-0.33179709238973953</v>
      </c>
      <c r="M3512">
        <v>19.068161402693914</v>
      </c>
      <c r="N3512">
        <v>21.083512189905903</v>
      </c>
      <c r="O3512">
        <v>2.7633069764834488</v>
      </c>
      <c r="P3512">
        <v>-0.36355831346325984</v>
      </c>
      <c r="Q3512">
        <v>-0.11208697366716802</v>
      </c>
      <c r="R3512">
        <v>-0.2911851934380062</v>
      </c>
      <c r="S3512">
        <v>0.20070029410101536</v>
      </c>
      <c r="T3512">
        <f t="shared" si="54"/>
        <v>1</v>
      </c>
    </row>
    <row r="3513" spans="1:20" x14ac:dyDescent="0.25">
      <c r="A3513" s="2">
        <v>42853</v>
      </c>
      <c r="B3513" t="s">
        <v>52</v>
      </c>
      <c r="C3513">
        <v>4.876421792780361E-2</v>
      </c>
      <c r="D3513">
        <v>-9.0341991999515647E-2</v>
      </c>
      <c r="E3513">
        <v>0.21759356268592955</v>
      </c>
      <c r="F3513">
        <v>0.49976514901492108</v>
      </c>
      <c r="G3513" s="9">
        <v>-3.7266929555523132E-2</v>
      </c>
      <c r="H3513">
        <v>9.9206459793498292E-2</v>
      </c>
      <c r="I3513">
        <v>0</v>
      </c>
      <c r="J3513">
        <v>-0.47250368459837877</v>
      </c>
      <c r="K3513">
        <v>-0.36108531592184789</v>
      </c>
      <c r="L3513">
        <v>-0.1490146620666617</v>
      </c>
      <c r="M3513">
        <v>6.4375042085043228</v>
      </c>
      <c r="N3513">
        <v>3.1471078086553774</v>
      </c>
      <c r="O3513">
        <v>0.18944341407100851</v>
      </c>
      <c r="P3513">
        <v>-0.4972909759236438</v>
      </c>
      <c r="Q3513">
        <v>-0.52695662265609156</v>
      </c>
      <c r="R3513">
        <v>-0.55908913696925655</v>
      </c>
      <c r="S3513">
        <v>-0.41017928373346563</v>
      </c>
      <c r="T3513">
        <f t="shared" si="54"/>
        <v>1</v>
      </c>
    </row>
    <row r="3514" spans="1:20" x14ac:dyDescent="0.25">
      <c r="A3514" s="2">
        <v>41152</v>
      </c>
      <c r="B3514" t="s">
        <v>23</v>
      </c>
      <c r="C3514">
        <v>9.5900302804001081E-2</v>
      </c>
      <c r="D3514">
        <v>0.19139164077518878</v>
      </c>
      <c r="E3514">
        <v>-0.19311139232291774</v>
      </c>
      <c r="F3514">
        <v>0.21010152129242243</v>
      </c>
      <c r="G3514" s="9">
        <v>-0.33988121318338937</v>
      </c>
      <c r="H3514">
        <v>-0.16053444210957923</v>
      </c>
      <c r="I3514">
        <v>-0.31629647321073162</v>
      </c>
      <c r="J3514">
        <v>-0.16307535381869187</v>
      </c>
      <c r="K3514">
        <v>-0.36130412949095192</v>
      </c>
      <c r="L3514">
        <v>-0.25794774687704403</v>
      </c>
      <c r="M3514">
        <v>6.6000236288848262</v>
      </c>
      <c r="N3514">
        <v>40.118485689333951</v>
      </c>
      <c r="O3514">
        <v>5.1521945672329226</v>
      </c>
      <c r="P3514">
        <v>-0.41131779150217229</v>
      </c>
      <c r="Q3514">
        <v>-0.18256713131227442</v>
      </c>
      <c r="R3514">
        <v>-0.30280580887372233</v>
      </c>
      <c r="S3514">
        <v>6.9528447549946106</v>
      </c>
      <c r="T3514">
        <f t="shared" si="54"/>
        <v>1</v>
      </c>
    </row>
    <row r="3515" spans="1:20" x14ac:dyDescent="0.25">
      <c r="A3515" s="2">
        <v>42580</v>
      </c>
      <c r="B3515" t="s">
        <v>41</v>
      </c>
      <c r="C3515">
        <v>3.9136520359609461E-2</v>
      </c>
      <c r="D3515">
        <v>-9.5516169762980829E-2</v>
      </c>
      <c r="E3515">
        <v>-4.2011139094152328E-2</v>
      </c>
      <c r="F3515">
        <v>-0.31464517880464293</v>
      </c>
      <c r="G3515" s="9">
        <v>-0.19111370754426105</v>
      </c>
      <c r="H3515">
        <v>5.7020179434863927E-2</v>
      </c>
      <c r="I3515">
        <v>0</v>
      </c>
      <c r="J3515">
        <v>-3.1742064483879062E-2</v>
      </c>
      <c r="K3515">
        <v>-0.36130655200928319</v>
      </c>
      <c r="L3515">
        <v>0</v>
      </c>
      <c r="M3515">
        <v>6.3701008518327313</v>
      </c>
      <c r="N3515">
        <v>42.910762237871673</v>
      </c>
      <c r="O3515">
        <v>6.2448704268014943</v>
      </c>
      <c r="P3515">
        <v>-0.77242323509963406</v>
      </c>
      <c r="Q3515">
        <v>-0.74495077287499023</v>
      </c>
      <c r="R3515">
        <v>-0.34163384558430165</v>
      </c>
      <c r="S3515">
        <v>10.111205061160568</v>
      </c>
      <c r="T3515">
        <f t="shared" si="54"/>
        <v>1</v>
      </c>
    </row>
    <row r="3516" spans="1:20" x14ac:dyDescent="0.25">
      <c r="A3516" s="2">
        <v>40786</v>
      </c>
      <c r="B3516" t="s">
        <v>23</v>
      </c>
      <c r="C3516">
        <v>-7.3124242999846767E-2</v>
      </c>
      <c r="D3516">
        <v>-0.14281907297991492</v>
      </c>
      <c r="E3516">
        <v>-6.1346214428226298E-2</v>
      </c>
      <c r="F3516">
        <v>0.27144554666951493</v>
      </c>
      <c r="G3516" s="9">
        <v>-0.37737533063953399</v>
      </c>
      <c r="H3516">
        <v>-4.0969971197444721E-2</v>
      </c>
      <c r="I3516">
        <v>-0.24599952233102462</v>
      </c>
      <c r="J3516">
        <v>-0.22861150070126224</v>
      </c>
      <c r="K3516">
        <v>-0.36131778132600012</v>
      </c>
      <c r="L3516">
        <v>-0.22708641344665392</v>
      </c>
      <c r="M3516">
        <v>7.1605998512396694</v>
      </c>
      <c r="N3516">
        <v>46.490933280540602</v>
      </c>
      <c r="O3516">
        <v>6.2188837916472473</v>
      </c>
      <c r="P3516">
        <v>-0.36131778132600001</v>
      </c>
      <c r="Q3516">
        <v>-5.2725537704289893E-2</v>
      </c>
      <c r="R3516">
        <v>-0.15846158404021149</v>
      </c>
      <c r="S3516">
        <v>9.1638751415283224</v>
      </c>
      <c r="T3516">
        <f t="shared" si="54"/>
        <v>0</v>
      </c>
    </row>
    <row r="3517" spans="1:20" x14ac:dyDescent="0.25">
      <c r="A3517" s="2">
        <v>43343</v>
      </c>
      <c r="B3517" t="s">
        <v>36</v>
      </c>
      <c r="C3517">
        <v>-0.15468413387139035</v>
      </c>
      <c r="D3517">
        <v>-0.14987111417363752</v>
      </c>
      <c r="E3517">
        <v>0.22751249305941124</v>
      </c>
      <c r="F3517">
        <v>-0.22037444536632878</v>
      </c>
      <c r="G3517" s="9">
        <v>-8.235020473957233E-2</v>
      </c>
      <c r="H3517">
        <v>0.10356085842833829</v>
      </c>
      <c r="I3517">
        <v>-0.26608009708737868</v>
      </c>
      <c r="J3517">
        <v>-0.44641880809185353</v>
      </c>
      <c r="K3517">
        <v>-0.36183732171769811</v>
      </c>
      <c r="L3517">
        <v>-0.12210655886065014</v>
      </c>
      <c r="M3517">
        <v>9.1963888395061719</v>
      </c>
      <c r="N3517">
        <v>37.168742207523771</v>
      </c>
      <c r="O3517">
        <v>7.5504860094054411</v>
      </c>
      <c r="P3517">
        <v>-0.71571930630407943</v>
      </c>
      <c r="Q3517">
        <v>-0.8687163246267029</v>
      </c>
      <c r="R3517">
        <v>-0.19011951461063337</v>
      </c>
      <c r="S3517">
        <v>3.8280457846271965</v>
      </c>
      <c r="T3517">
        <f t="shared" si="54"/>
        <v>0</v>
      </c>
    </row>
    <row r="3518" spans="1:20" x14ac:dyDescent="0.25">
      <c r="A3518" s="2">
        <v>43189</v>
      </c>
      <c r="B3518" t="s">
        <v>40</v>
      </c>
      <c r="C3518">
        <v>2.7137506938475831E-2</v>
      </c>
      <c r="D3518">
        <v>-5.0087750006329368E-2</v>
      </c>
      <c r="E3518">
        <v>0.13464513882148754</v>
      </c>
      <c r="F3518">
        <v>7.9758345405788633E-2</v>
      </c>
      <c r="G3518" s="9">
        <v>-9.0842704834233956E-2</v>
      </c>
      <c r="H3518">
        <v>0.10625140355757856</v>
      </c>
      <c r="I3518">
        <v>-0.29958058717795089</v>
      </c>
      <c r="J3518">
        <v>-0.48835551330798477</v>
      </c>
      <c r="K3518">
        <v>-0.36213806631623757</v>
      </c>
      <c r="L3518">
        <v>-0.33179709238973953</v>
      </c>
      <c r="M3518">
        <v>19.026387807710172</v>
      </c>
      <c r="N3518">
        <v>21.045044033361847</v>
      </c>
      <c r="O3518">
        <v>2.7582651540207976</v>
      </c>
      <c r="P3518">
        <v>-0.36495259876862751</v>
      </c>
      <c r="Q3518">
        <v>-0.11370702524997922</v>
      </c>
      <c r="R3518">
        <v>-0.29247846937296296</v>
      </c>
      <c r="S3518">
        <v>0.201140943838823</v>
      </c>
      <c r="T3518">
        <f t="shared" si="54"/>
        <v>0</v>
      </c>
    </row>
    <row r="3519" spans="1:20" x14ac:dyDescent="0.25">
      <c r="A3519" s="2">
        <v>42704</v>
      </c>
      <c r="B3519" t="s">
        <v>17</v>
      </c>
      <c r="C3519">
        <v>-3.5439393435807043E-2</v>
      </c>
      <c r="D3519">
        <v>6.3469358179148561E-2</v>
      </c>
      <c r="E3519">
        <v>-0.15457676651706498</v>
      </c>
      <c r="F3519">
        <v>-0.17220651945839871</v>
      </c>
      <c r="G3519" s="9">
        <v>-0.17465610783852348</v>
      </c>
      <c r="H3519">
        <v>8.3815659766230066E-2</v>
      </c>
      <c r="I3519">
        <v>-0.11308856213695817</v>
      </c>
      <c r="J3519">
        <v>-0.24164906369206651</v>
      </c>
      <c r="K3519">
        <v>-0.36254166025533052</v>
      </c>
      <c r="L3519">
        <v>-7.8755003009517766E-2</v>
      </c>
      <c r="M3519">
        <v>10.1375944551902</v>
      </c>
      <c r="N3519">
        <v>31.344701601440349</v>
      </c>
      <c r="O3519">
        <v>4.5575881947697647</v>
      </c>
      <c r="P3519">
        <v>-0.6304625739231523</v>
      </c>
      <c r="Q3519">
        <v>-0.67202003040693359</v>
      </c>
      <c r="R3519">
        <v>-9.4993603032614948E-2</v>
      </c>
      <c r="S3519">
        <v>4.2593657647651346</v>
      </c>
      <c r="T3519">
        <f t="shared" si="54"/>
        <v>0</v>
      </c>
    </row>
    <row r="3520" spans="1:20" x14ac:dyDescent="0.25">
      <c r="A3520" s="2">
        <v>41060</v>
      </c>
      <c r="B3520" t="s">
        <v>18</v>
      </c>
      <c r="C3520">
        <v>3.462346570240582E-2</v>
      </c>
      <c r="D3520">
        <v>6.4158231806310861E-2</v>
      </c>
      <c r="E3520">
        <v>-0.14754339646940851</v>
      </c>
      <c r="F3520">
        <v>-2.0684125654261698E-2</v>
      </c>
      <c r="G3520" s="9">
        <v>-0.42690770221075469</v>
      </c>
      <c r="H3520">
        <v>-0.13935327936023068</v>
      </c>
      <c r="I3520">
        <v>-0.68846153846153846</v>
      </c>
      <c r="J3520">
        <v>-1.0242047026279391</v>
      </c>
      <c r="K3520">
        <v>-0.36286252314302625</v>
      </c>
      <c r="L3520">
        <v>-0.70400060995405678</v>
      </c>
      <c r="M3520">
        <v>-424.70900285714288</v>
      </c>
      <c r="N3520">
        <v>24.019776388888889</v>
      </c>
      <c r="O3520">
        <v>0.66354670673999228</v>
      </c>
      <c r="P3520">
        <v>-28.172745848175808</v>
      </c>
      <c r="Q3520">
        <v>-6.2157572354137547E-2</v>
      </c>
      <c r="R3520">
        <v>-0.37687343203569001</v>
      </c>
      <c r="S3520">
        <v>4.7091066743238534E-2</v>
      </c>
      <c r="T3520">
        <f t="shared" si="54"/>
        <v>1</v>
      </c>
    </row>
    <row r="3521" spans="1:20" x14ac:dyDescent="0.25">
      <c r="A3521" s="2">
        <v>43404</v>
      </c>
      <c r="B3521" t="s">
        <v>52</v>
      </c>
      <c r="C3521">
        <v>4.0601040070890382E-2</v>
      </c>
      <c r="D3521">
        <v>7.0300780821003217E-2</v>
      </c>
      <c r="E3521">
        <v>1.3834249189938808E-2</v>
      </c>
      <c r="F3521">
        <v>0.50742064465781955</v>
      </c>
      <c r="G3521" s="9">
        <v>-0.13519573319485689</v>
      </c>
      <c r="H3521">
        <v>0.10044880961423508</v>
      </c>
      <c r="I3521">
        <v>0</v>
      </c>
      <c r="J3521">
        <v>-0.44104642593957255</v>
      </c>
      <c r="K3521">
        <v>-0.36288651428776297</v>
      </c>
      <c r="L3521">
        <v>-0.16562865170722463</v>
      </c>
      <c r="M3521">
        <v>6.0580819957152281</v>
      </c>
      <c r="N3521">
        <v>2.8102645905172419</v>
      </c>
      <c r="O3521">
        <v>0.16586410415138503</v>
      </c>
      <c r="P3521">
        <v>-0.52692031116386318</v>
      </c>
      <c r="Q3521">
        <v>-0.57758769830759082</v>
      </c>
      <c r="R3521">
        <v>-0.61396765537704723</v>
      </c>
      <c r="S3521">
        <v>-0.46792147413691765</v>
      </c>
      <c r="T3521">
        <f t="shared" si="54"/>
        <v>1</v>
      </c>
    </row>
    <row r="3522" spans="1:20" x14ac:dyDescent="0.25">
      <c r="A3522" s="2">
        <v>40786</v>
      </c>
      <c r="B3522" t="s">
        <v>18</v>
      </c>
      <c r="C3522">
        <v>-1.3091428068894739E-2</v>
      </c>
      <c r="D3522">
        <v>-4.0180736874094292E-2</v>
      </c>
      <c r="E3522">
        <v>-6.156879831468498E-2</v>
      </c>
      <c r="F3522">
        <v>1.846819645732678E-2</v>
      </c>
      <c r="G3522" s="9">
        <v>-0.37737533063953399</v>
      </c>
      <c r="H3522">
        <v>-4.0969971197444721E-2</v>
      </c>
      <c r="I3522">
        <v>-1.1293269230769232</v>
      </c>
      <c r="J3522">
        <v>-1.8955739972337482</v>
      </c>
      <c r="K3522">
        <v>-0.36297428183265545</v>
      </c>
      <c r="L3522">
        <v>-1.1276544193549487</v>
      </c>
      <c r="M3522">
        <v>-11.476608262548263</v>
      </c>
      <c r="N3522">
        <v>-57.900400371747217</v>
      </c>
      <c r="O3522">
        <v>0.6898094556889145</v>
      </c>
      <c r="P3522">
        <v>-1.7342697174286039</v>
      </c>
      <c r="Q3522">
        <v>-6.6222047904574346</v>
      </c>
      <c r="R3522">
        <v>-0.35221048600397575</v>
      </c>
      <c r="S3522">
        <v>4.7974030130126626E-2</v>
      </c>
      <c r="T3522">
        <f t="shared" si="54"/>
        <v>0</v>
      </c>
    </row>
    <row r="3523" spans="1:20" x14ac:dyDescent="0.25">
      <c r="A3523" s="2">
        <v>42766</v>
      </c>
      <c r="B3523" t="s">
        <v>52</v>
      </c>
      <c r="C3523">
        <v>9.7300686143308335E-2</v>
      </c>
      <c r="D3523">
        <v>9.1941825899116258E-2</v>
      </c>
      <c r="E3523">
        <v>0.26137225680452358</v>
      </c>
      <c r="F3523">
        <v>0.49415811111876717</v>
      </c>
      <c r="G3523" s="9">
        <v>-0.12622451573817139</v>
      </c>
      <c r="H3523">
        <v>9.3518394695908613E-2</v>
      </c>
      <c r="I3523">
        <v>0</v>
      </c>
      <c r="J3523">
        <v>-0.47250368459837877</v>
      </c>
      <c r="K3523">
        <v>-0.36308516877397135</v>
      </c>
      <c r="L3523">
        <v>-0.1490146620666617</v>
      </c>
      <c r="M3523">
        <v>6.4173543176460317</v>
      </c>
      <c r="N3523">
        <v>3.1304066435084672</v>
      </c>
      <c r="O3523">
        <v>0.18843807013722502</v>
      </c>
      <c r="P3523">
        <v>-0.49886449442406433</v>
      </c>
      <c r="Q3523">
        <v>-0.52946698329418118</v>
      </c>
      <c r="R3523">
        <v>-0.56142897582647355</v>
      </c>
      <c r="S3523">
        <v>-0.41146720822546923</v>
      </c>
      <c r="T3523">
        <f t="shared" ref="T3523:T3586" si="55">IF(C3523&gt;0.03,1,0)</f>
        <v>1</v>
      </c>
    </row>
    <row r="3524" spans="1:20" x14ac:dyDescent="0.25">
      <c r="A3524" s="2">
        <v>42429</v>
      </c>
      <c r="B3524" t="s">
        <v>15</v>
      </c>
      <c r="C3524">
        <v>2.5669142472046547E-2</v>
      </c>
      <c r="D3524">
        <v>-9.480445862366127E-2</v>
      </c>
      <c r="E3524">
        <v>-0.11521189522413222</v>
      </c>
      <c r="F3524">
        <v>-0.20588370110285015</v>
      </c>
      <c r="G3524" s="9">
        <v>-0.20328719255256422</v>
      </c>
      <c r="H3524">
        <v>1.7485062839090793E-2</v>
      </c>
      <c r="I3524">
        <v>0</v>
      </c>
      <c r="J3524">
        <v>-0.24554928354320449</v>
      </c>
      <c r="K3524">
        <v>-0.363485087858474</v>
      </c>
      <c r="L3524">
        <v>-0.16679978871994516</v>
      </c>
      <c r="M3524">
        <v>10.727169035971224</v>
      </c>
      <c r="N3524">
        <v>23.72027918248175</v>
      </c>
      <c r="O3524">
        <v>4.3487919171372749</v>
      </c>
      <c r="P3524">
        <v>-0.53836437746822408</v>
      </c>
      <c r="Q3524">
        <v>-0.78308583865151571</v>
      </c>
      <c r="R3524">
        <v>-0.37237636973747368</v>
      </c>
      <c r="S3524">
        <v>3.3588350520146619</v>
      </c>
      <c r="T3524">
        <f t="shared" si="55"/>
        <v>0</v>
      </c>
    </row>
    <row r="3525" spans="1:20" x14ac:dyDescent="0.25">
      <c r="A3525" s="2">
        <v>42460</v>
      </c>
      <c r="B3525" t="s">
        <v>15</v>
      </c>
      <c r="C3525">
        <v>-2.2310284620992493E-2</v>
      </c>
      <c r="D3525">
        <v>-5.2742101136999175E-2</v>
      </c>
      <c r="E3525">
        <v>-0.10629520993771391</v>
      </c>
      <c r="F3525">
        <v>-0.21354851161209099</v>
      </c>
      <c r="G3525" s="9">
        <v>-0.18728126403020529</v>
      </c>
      <c r="H3525">
        <v>2.6425835834799516E-2</v>
      </c>
      <c r="I3525">
        <v>0</v>
      </c>
      <c r="J3525">
        <v>-0.24554928354320449</v>
      </c>
      <c r="K3525">
        <v>-0.36489835679729943</v>
      </c>
      <c r="L3525">
        <v>-0.16679978871994516</v>
      </c>
      <c r="M3525">
        <v>10.703351251798562</v>
      </c>
      <c r="N3525">
        <v>23.708196437956204</v>
      </c>
      <c r="O3525">
        <v>4.3465767095789953</v>
      </c>
      <c r="P3525">
        <v>-0.53938935783228881</v>
      </c>
      <c r="Q3525">
        <v>-0.7831963313811916</v>
      </c>
      <c r="R3525">
        <v>-0.37269607153880235</v>
      </c>
      <c r="S3525">
        <v>3.3663093473506214</v>
      </c>
      <c r="T3525">
        <f t="shared" si="55"/>
        <v>0</v>
      </c>
    </row>
    <row r="3526" spans="1:20" x14ac:dyDescent="0.25">
      <c r="A3526" s="2">
        <v>43159</v>
      </c>
      <c r="B3526" t="s">
        <v>40</v>
      </c>
      <c r="C3526">
        <v>-3.8437814224940969E-2</v>
      </c>
      <c r="D3526">
        <v>-0.11435739256035171</v>
      </c>
      <c r="E3526">
        <v>0.13921823573080672</v>
      </c>
      <c r="F3526">
        <v>7.6907317493961624E-2</v>
      </c>
      <c r="G3526" s="9">
        <v>-6.98927348554923E-2</v>
      </c>
      <c r="H3526">
        <v>0.106016441447492</v>
      </c>
      <c r="I3526">
        <v>-0.29958058717795089</v>
      </c>
      <c r="J3526">
        <v>-0.48835551330798477</v>
      </c>
      <c r="K3526">
        <v>-0.36506703754927106</v>
      </c>
      <c r="L3526">
        <v>-0.33179709238973953</v>
      </c>
      <c r="M3526">
        <v>18.939021342313051</v>
      </c>
      <c r="N3526">
        <v>20.964590654405477</v>
      </c>
      <c r="O3526">
        <v>2.7477205454494493</v>
      </c>
      <c r="P3526">
        <v>-0.36786864606914194</v>
      </c>
      <c r="Q3526">
        <v>-0.1170952464602032</v>
      </c>
      <c r="R3526">
        <v>-0.29518326284990182</v>
      </c>
      <c r="S3526">
        <v>0.20206881508371027</v>
      </c>
      <c r="T3526">
        <f t="shared" si="55"/>
        <v>0</v>
      </c>
    </row>
    <row r="3527" spans="1:20" x14ac:dyDescent="0.25">
      <c r="A3527" s="2">
        <v>42704</v>
      </c>
      <c r="B3527" t="s">
        <v>47</v>
      </c>
      <c r="C3527">
        <v>-1.7637248374835379E-2</v>
      </c>
      <c r="D3527">
        <v>-8.6323414574655755E-2</v>
      </c>
      <c r="E3527">
        <v>0.34141351794625763</v>
      </c>
      <c r="F3527">
        <v>0.37011931887424421</v>
      </c>
      <c r="G3527" s="9">
        <v>-0.17465610783852348</v>
      </c>
      <c r="H3527">
        <v>8.3815659766230066E-2</v>
      </c>
      <c r="I3527">
        <v>-8.059605832398653E-2</v>
      </c>
      <c r="J3527">
        <v>0</v>
      </c>
      <c r="K3527">
        <v>-0.36530968941390152</v>
      </c>
      <c r="L3527">
        <v>0</v>
      </c>
      <c r="M3527">
        <v>16.143459523284044</v>
      </c>
      <c r="N3527">
        <v>14.74886983269432</v>
      </c>
      <c r="O3527">
        <v>2.4219161234009676</v>
      </c>
      <c r="P3527">
        <v>-0.54072725861422843</v>
      </c>
      <c r="Q3527">
        <v>-0.33121486883462836</v>
      </c>
      <c r="R3527">
        <v>-0.1584973606733957</v>
      </c>
      <c r="S3527">
        <v>0.15698736266495533</v>
      </c>
      <c r="T3527">
        <f t="shared" si="55"/>
        <v>0</v>
      </c>
    </row>
    <row r="3528" spans="1:20" x14ac:dyDescent="0.25">
      <c r="A3528" s="2">
        <v>41486</v>
      </c>
      <c r="B3528" t="s">
        <v>41</v>
      </c>
      <c r="C3528">
        <v>8.0894021567326835E-2</v>
      </c>
      <c r="D3528">
        <v>7.4835969269339442E-2</v>
      </c>
      <c r="E3528">
        <v>-0.42658621507324412</v>
      </c>
      <c r="F3528">
        <v>0.10250314562405616</v>
      </c>
      <c r="G3528" s="9">
        <v>-0.25132120582682871</v>
      </c>
      <c r="H3528">
        <v>-0.14987312020972299</v>
      </c>
      <c r="I3528">
        <v>-0.59093295991598116</v>
      </c>
      <c r="J3528">
        <v>-0.47817207046208832</v>
      </c>
      <c r="K3528">
        <v>-0.36546708339185041</v>
      </c>
      <c r="L3528">
        <v>-0.55391247157632817</v>
      </c>
      <c r="M3528">
        <v>11.805968884540118</v>
      </c>
      <c r="N3528">
        <v>164.10243919554983</v>
      </c>
      <c r="O3528">
        <v>9.2331327137904466</v>
      </c>
      <c r="P3528">
        <v>-0.57822265804708306</v>
      </c>
      <c r="Q3528">
        <v>-4.7547413895951962E-3</v>
      </c>
      <c r="R3528">
        <v>-4.7547413895951962E-3</v>
      </c>
      <c r="S3528">
        <v>14.892463514052837</v>
      </c>
      <c r="T3528">
        <f t="shared" si="55"/>
        <v>1</v>
      </c>
    </row>
    <row r="3529" spans="1:20" x14ac:dyDescent="0.25">
      <c r="A3529" s="2">
        <v>43496</v>
      </c>
      <c r="B3529" t="s">
        <v>39</v>
      </c>
      <c r="C3529">
        <v>0.10177432941706255</v>
      </c>
      <c r="D3529">
        <v>3.4476046143009142E-2</v>
      </c>
      <c r="E3529">
        <v>0.22618772590080849</v>
      </c>
      <c r="F3529">
        <v>0.53569282710079835</v>
      </c>
      <c r="G3529" s="9">
        <v>-0.1454949180230326</v>
      </c>
      <c r="H3529">
        <v>9.4341856839307736E-2</v>
      </c>
      <c r="I3529">
        <v>0</v>
      </c>
      <c r="J3529">
        <v>-9.239526385459218E-2</v>
      </c>
      <c r="K3529">
        <v>-0.36592098064938872</v>
      </c>
      <c r="L3529">
        <v>-0.3012392956529959</v>
      </c>
      <c r="M3529">
        <v>13.670261998170545</v>
      </c>
      <c r="N3529">
        <v>14.782554382438715</v>
      </c>
      <c r="O3529">
        <v>4.8886518490606194</v>
      </c>
      <c r="P3529">
        <v>-0.92735836259824544</v>
      </c>
      <c r="Q3529">
        <v>-0.4517246110602986</v>
      </c>
      <c r="R3529">
        <v>-0.35933837453622663</v>
      </c>
      <c r="S3529">
        <v>0.71437011151467322</v>
      </c>
      <c r="T3529">
        <f t="shared" si="55"/>
        <v>1</v>
      </c>
    </row>
    <row r="3530" spans="1:20" x14ac:dyDescent="0.25">
      <c r="A3530" s="2">
        <v>41425</v>
      </c>
      <c r="B3530" t="s">
        <v>41</v>
      </c>
      <c r="C3530">
        <v>9.7673071205033102E-2</v>
      </c>
      <c r="D3530">
        <v>-2.3725368767135713E-3</v>
      </c>
      <c r="E3530">
        <v>-0.42820697379529316</v>
      </c>
      <c r="F3530">
        <v>0.12035889107030484</v>
      </c>
      <c r="G3530" s="9">
        <v>-0.250918217765012</v>
      </c>
      <c r="H3530">
        <v>-0.155414414820636</v>
      </c>
      <c r="I3530">
        <v>-0.59093295991598116</v>
      </c>
      <c r="J3530">
        <v>-0.47817207046208832</v>
      </c>
      <c r="K3530">
        <v>-0.36611602327719783</v>
      </c>
      <c r="L3530">
        <v>-0.55391247157632817</v>
      </c>
      <c r="M3530">
        <v>11.793894863013698</v>
      </c>
      <c r="N3530">
        <v>164.09187894736843</v>
      </c>
      <c r="O3530">
        <v>9.2325385472842836</v>
      </c>
      <c r="P3530">
        <v>-0.57865401177636189</v>
      </c>
      <c r="Q3530">
        <v>-4.8187869758997692E-3</v>
      </c>
      <c r="R3530">
        <v>-4.8187869758998803E-3</v>
      </c>
      <c r="S3530">
        <v>14.907709700926519</v>
      </c>
      <c r="T3530">
        <f t="shared" si="55"/>
        <v>1</v>
      </c>
    </row>
    <row r="3531" spans="1:20" x14ac:dyDescent="0.25">
      <c r="A3531" s="2">
        <v>40998</v>
      </c>
      <c r="B3531" t="s">
        <v>23</v>
      </c>
      <c r="C3531">
        <v>-1.5069240711002463E-2</v>
      </c>
      <c r="D3531">
        <v>0.10277480461930755</v>
      </c>
      <c r="E3531">
        <v>-0.15053166487819147</v>
      </c>
      <c r="F3531">
        <v>0.23991651711882911</v>
      </c>
      <c r="G3531" s="9">
        <v>-0.32999042565275949</v>
      </c>
      <c r="H3531">
        <v>-0.12396636455762156</v>
      </c>
      <c r="I3531">
        <v>-0.31629647321073162</v>
      </c>
      <c r="J3531">
        <v>-0.16307535381869187</v>
      </c>
      <c r="K3531">
        <v>-0.36656719496383627</v>
      </c>
      <c r="L3531">
        <v>-0.25794774687704403</v>
      </c>
      <c r="M3531">
        <v>6.5456372486288847</v>
      </c>
      <c r="N3531">
        <v>40.076916965533307</v>
      </c>
      <c r="O3531">
        <v>5.1468561266299799</v>
      </c>
      <c r="P3531">
        <v>-0.41616872783839265</v>
      </c>
      <c r="Q3531">
        <v>-0.18341411345928704</v>
      </c>
      <c r="R3531">
        <v>-0.30352820585028739</v>
      </c>
      <c r="S3531">
        <v>7.0106145403252711</v>
      </c>
      <c r="T3531">
        <f t="shared" si="55"/>
        <v>0</v>
      </c>
    </row>
    <row r="3532" spans="1:20" x14ac:dyDescent="0.25">
      <c r="A3532" s="2">
        <v>43434</v>
      </c>
      <c r="B3532" t="s">
        <v>48</v>
      </c>
      <c r="C3532">
        <v>-4.5110460687809217E-2</v>
      </c>
      <c r="D3532">
        <v>-6.9502968053675507E-2</v>
      </c>
      <c r="E3532">
        <v>0.11226388657515907</v>
      </c>
      <c r="F3532">
        <v>0.37163429603847287</v>
      </c>
      <c r="G3532" s="9">
        <v>-0.14178959154861004</v>
      </c>
      <c r="H3532">
        <v>9.8535115027437614E-2</v>
      </c>
      <c r="I3532">
        <v>-8.0300111527932705E-2</v>
      </c>
      <c r="J3532">
        <v>-0.17138200023285599</v>
      </c>
      <c r="K3532">
        <v>-0.366788362934513</v>
      </c>
      <c r="L3532">
        <v>-0.20147915628450419</v>
      </c>
      <c r="M3532">
        <v>6.6160912463116484</v>
      </c>
      <c r="N3532">
        <v>15.045498996803</v>
      </c>
      <c r="O3532">
        <v>1.4000586930652443</v>
      </c>
      <c r="P3532">
        <v>-0.43333919959672806</v>
      </c>
      <c r="Q3532">
        <v>-8.4953684671736807E-2</v>
      </c>
      <c r="R3532">
        <v>-8.4953684671736807E-2</v>
      </c>
      <c r="S3532">
        <v>1.8984333022600295</v>
      </c>
      <c r="T3532">
        <f t="shared" si="55"/>
        <v>0</v>
      </c>
    </row>
    <row r="3533" spans="1:20" x14ac:dyDescent="0.25">
      <c r="A3533" s="2">
        <v>43098</v>
      </c>
      <c r="B3533" t="s">
        <v>43</v>
      </c>
      <c r="C3533">
        <v>-5.7896357638040685E-2</v>
      </c>
      <c r="D3533">
        <v>-0.20818117541071168</v>
      </c>
      <c r="E3533">
        <v>3.5433433396563574E-2</v>
      </c>
      <c r="F3533">
        <v>-0.50058863565292566</v>
      </c>
      <c r="G3533" s="9">
        <v>-5.2312718735969765E-2</v>
      </c>
      <c r="H3533">
        <v>0.10560752078609226</v>
      </c>
      <c r="I3533">
        <v>-1.0492753623188407</v>
      </c>
      <c r="J3533">
        <v>-1.4315424610051992</v>
      </c>
      <c r="K3533">
        <v>-0.36769843124525992</v>
      </c>
      <c r="L3533">
        <v>-1.0327304134935595</v>
      </c>
      <c r="M3533">
        <v>-15.219973493975903</v>
      </c>
      <c r="N3533">
        <v>-175.71216078431374</v>
      </c>
      <c r="O3533">
        <v>0.7742964703849311</v>
      </c>
      <c r="P3533">
        <v>-1.9713996383419898</v>
      </c>
      <c r="Q3533">
        <v>-4.5094479170480799</v>
      </c>
      <c r="R3533">
        <v>-0.55024698212753376</v>
      </c>
      <c r="S3533">
        <v>-0.21179806335298745</v>
      </c>
      <c r="T3533">
        <f t="shared" si="55"/>
        <v>0</v>
      </c>
    </row>
    <row r="3534" spans="1:20" x14ac:dyDescent="0.25">
      <c r="A3534" s="2">
        <v>40816</v>
      </c>
      <c r="B3534" t="s">
        <v>22</v>
      </c>
      <c r="C3534">
        <v>-6.1312165449940115E-2</v>
      </c>
      <c r="D3534">
        <v>-0.13340718595568168</v>
      </c>
      <c r="E3534">
        <v>-0.14081268623629972</v>
      </c>
      <c r="F3534">
        <v>-2.8575721153846101E-2</v>
      </c>
      <c r="G3534" s="9">
        <v>-0.41048526253725615</v>
      </c>
      <c r="H3534">
        <v>-5.4053625660176463E-2</v>
      </c>
      <c r="I3534">
        <v>0</v>
      </c>
      <c r="J3534">
        <v>0</v>
      </c>
      <c r="K3534">
        <v>-0.3681554428563657</v>
      </c>
      <c r="L3534">
        <v>0</v>
      </c>
      <c r="M3534">
        <v>5.4826750835322189</v>
      </c>
      <c r="N3534">
        <v>1.8452670388662227</v>
      </c>
      <c r="O3534">
        <v>8.7390003457603671E-2</v>
      </c>
      <c r="P3534">
        <v>-0.47821643187449803</v>
      </c>
      <c r="Q3534">
        <v>-0.67138853690948741</v>
      </c>
      <c r="R3534">
        <v>-0.60901179456550047</v>
      </c>
      <c r="S3534">
        <v>-0.62592478874853374</v>
      </c>
      <c r="T3534">
        <f t="shared" si="55"/>
        <v>0</v>
      </c>
    </row>
    <row r="3535" spans="1:20" x14ac:dyDescent="0.25">
      <c r="A3535" s="2">
        <v>40877</v>
      </c>
      <c r="B3535" t="s">
        <v>34</v>
      </c>
      <c r="C3535">
        <v>-6.0256209613339551E-2</v>
      </c>
      <c r="D3535">
        <v>-5.9783829626348539E-2</v>
      </c>
      <c r="E3535">
        <v>-0.3576461887185246</v>
      </c>
      <c r="F3535">
        <v>-9.2932392476457903E-2</v>
      </c>
      <c r="G3535" s="9">
        <v>-0.36970773899355769</v>
      </c>
      <c r="H3535">
        <v>-7.8512671981422755E-2</v>
      </c>
      <c r="I3535">
        <v>0</v>
      </c>
      <c r="J3535">
        <v>0</v>
      </c>
      <c r="K3535">
        <v>-0.36843842809851923</v>
      </c>
      <c r="L3535">
        <v>0</v>
      </c>
      <c r="M3535">
        <v>3.8037235772357727</v>
      </c>
      <c r="N3535">
        <v>38.081583533557584</v>
      </c>
      <c r="O3535">
        <v>3.2301204586831878</v>
      </c>
      <c r="P3535">
        <v>-0.36843842809851912</v>
      </c>
      <c r="Q3535">
        <v>-5.1195248843706076E-2</v>
      </c>
      <c r="R3535">
        <v>-5.1195248843706187E-2</v>
      </c>
      <c r="S3535">
        <v>9.8117604877930322</v>
      </c>
      <c r="T3535">
        <f t="shared" si="55"/>
        <v>0</v>
      </c>
    </row>
    <row r="3536" spans="1:20" x14ac:dyDescent="0.25">
      <c r="A3536" s="2">
        <v>42794</v>
      </c>
      <c r="B3536" t="s">
        <v>36</v>
      </c>
      <c r="C3536">
        <v>-1.3701827849913029E-2</v>
      </c>
      <c r="D3536">
        <v>-3.8204173089359861E-2</v>
      </c>
      <c r="E3536">
        <v>8.9234723015419792E-2</v>
      </c>
      <c r="F3536">
        <v>-0.26792558009894785</v>
      </c>
      <c r="G3536" s="9">
        <v>-0.10217234906880002</v>
      </c>
      <c r="H3536">
        <v>9.5522419494113331E-2</v>
      </c>
      <c r="I3536">
        <v>0</v>
      </c>
      <c r="J3536">
        <v>0</v>
      </c>
      <c r="K3536">
        <v>-0.3686157936574852</v>
      </c>
      <c r="L3536">
        <v>0</v>
      </c>
      <c r="M3536">
        <v>5.0368725806451611</v>
      </c>
      <c r="N3536">
        <v>27.222657736650486</v>
      </c>
      <c r="O3536">
        <v>6.2992052723953949</v>
      </c>
      <c r="P3536">
        <v>-0.84429914216625734</v>
      </c>
      <c r="Q3536">
        <v>-0.90384687915607309</v>
      </c>
      <c r="R3536">
        <v>-0.32433443129092521</v>
      </c>
      <c r="S3536">
        <v>3.8698216969110337</v>
      </c>
      <c r="T3536">
        <f t="shared" si="55"/>
        <v>0</v>
      </c>
    </row>
    <row r="3537" spans="1:20" x14ac:dyDescent="0.25">
      <c r="A3537" s="2">
        <v>43131</v>
      </c>
      <c r="B3537" t="s">
        <v>43</v>
      </c>
      <c r="C3537">
        <v>-3.4425965467038355E-2</v>
      </c>
      <c r="D3537">
        <v>-6.2808383363117781E-2</v>
      </c>
      <c r="E3537">
        <v>3.9566335084386006E-2</v>
      </c>
      <c r="F3537">
        <v>-0.4992864538153734</v>
      </c>
      <c r="G3537" s="9">
        <v>-2.3824978768749783E-2</v>
      </c>
      <c r="H3537">
        <v>0.10638226255431871</v>
      </c>
      <c r="I3537">
        <v>-1.0285024154589373</v>
      </c>
      <c r="J3537">
        <v>-1.098209127671866</v>
      </c>
      <c r="K3537">
        <v>-0.37045886513206905</v>
      </c>
      <c r="L3537">
        <v>-1.0194223242402709</v>
      </c>
      <c r="M3537">
        <v>-66.586383823529417</v>
      </c>
      <c r="N3537">
        <v>-326.92153389830509</v>
      </c>
      <c r="O3537">
        <v>0.85486728271949652</v>
      </c>
      <c r="P3537">
        <v>-5.2498095801729656</v>
      </c>
      <c r="Q3537">
        <v>-7.5295087776303395</v>
      </c>
      <c r="R3537">
        <v>-0.50344712266040714</v>
      </c>
      <c r="S3537">
        <v>-0.14801648305548071</v>
      </c>
      <c r="T3537">
        <f t="shared" si="55"/>
        <v>0</v>
      </c>
    </row>
    <row r="3538" spans="1:20" x14ac:dyDescent="0.25">
      <c r="A3538" s="2">
        <v>42825</v>
      </c>
      <c r="B3538" t="s">
        <v>19</v>
      </c>
      <c r="C3538">
        <v>3.2020228566113973E-2</v>
      </c>
      <c r="D3538">
        <v>0.1248312096072155</v>
      </c>
      <c r="E3538">
        <v>-0.15070423619827955</v>
      </c>
      <c r="F3538">
        <v>-2.899764459565557E-2</v>
      </c>
      <c r="G3538" s="9">
        <v>-5.3132217948926086E-2</v>
      </c>
      <c r="H3538">
        <v>9.7004434248625593E-2</v>
      </c>
      <c r="I3538">
        <v>-0.58777467524584193</v>
      </c>
      <c r="J3538">
        <v>-0.6919445264089702</v>
      </c>
      <c r="K3538">
        <v>-0.37100575791951873</v>
      </c>
      <c r="L3538">
        <v>-0.51858695682215616</v>
      </c>
      <c r="M3538">
        <v>16.865066187739465</v>
      </c>
      <c r="N3538">
        <v>14.64591183919894</v>
      </c>
      <c r="O3538">
        <v>1.9124055395323796</v>
      </c>
      <c r="P3538">
        <v>-0.84679182165553579</v>
      </c>
      <c r="Q3538">
        <v>-0.57031673017169204</v>
      </c>
      <c r="R3538">
        <v>-0.21504040289811277</v>
      </c>
      <c r="S3538">
        <v>0.8829567412743814</v>
      </c>
      <c r="T3538">
        <f t="shared" si="55"/>
        <v>1</v>
      </c>
    </row>
    <row r="3539" spans="1:20" x14ac:dyDescent="0.25">
      <c r="A3539" s="2">
        <v>42521</v>
      </c>
      <c r="B3539" t="s">
        <v>17</v>
      </c>
      <c r="C3539">
        <v>-4.1060938579297712E-2</v>
      </c>
      <c r="D3539">
        <v>0.10337098294475378</v>
      </c>
      <c r="E3539">
        <v>-0.19059046768612575</v>
      </c>
      <c r="F3539">
        <v>-0.13424975237358983</v>
      </c>
      <c r="G3539" s="9">
        <v>-0.17144572643331224</v>
      </c>
      <c r="H3539">
        <v>4.1580793037893304E-2</v>
      </c>
      <c r="I3539">
        <v>-0.11308856213695817</v>
      </c>
      <c r="J3539">
        <v>-0.24164906369206651</v>
      </c>
      <c r="K3539">
        <v>-0.37222339228103662</v>
      </c>
      <c r="L3539">
        <v>-7.8755003009517766E-2</v>
      </c>
      <c r="M3539">
        <v>9.9836244358478403</v>
      </c>
      <c r="N3539">
        <v>31.254184213019997</v>
      </c>
      <c r="O3539">
        <v>4.5444267684422277</v>
      </c>
      <c r="P3539">
        <v>-0.6360751169078096</v>
      </c>
      <c r="Q3539">
        <v>-0.67296717262826478</v>
      </c>
      <c r="R3539">
        <v>-9.7607085100456237E-2</v>
      </c>
      <c r="S3539">
        <v>4.3250547971802824</v>
      </c>
      <c r="T3539">
        <f t="shared" si="55"/>
        <v>0</v>
      </c>
    </row>
    <row r="3540" spans="1:20" x14ac:dyDescent="0.25">
      <c r="A3540" s="2">
        <v>42277</v>
      </c>
      <c r="B3540" t="s">
        <v>19</v>
      </c>
      <c r="C3540">
        <v>-8.8117915040664574E-2</v>
      </c>
      <c r="D3540">
        <v>-5.6078408468197005E-2</v>
      </c>
      <c r="E3540">
        <v>-0.19080824960629372</v>
      </c>
      <c r="F3540">
        <v>3.6037191407502389E-2</v>
      </c>
      <c r="G3540" s="9">
        <v>-0.1613872525950808</v>
      </c>
      <c r="H3540">
        <v>-3.3783601788504036E-2</v>
      </c>
      <c r="I3540">
        <v>-0.78602646594633963</v>
      </c>
      <c r="J3540">
        <v>-0.93941182256319467</v>
      </c>
      <c r="K3540">
        <v>-0.37267966864439039</v>
      </c>
      <c r="L3540">
        <v>-0.76334564538900929</v>
      </c>
      <c r="M3540">
        <v>85.520805844155845</v>
      </c>
      <c r="N3540">
        <v>29.793706780141846</v>
      </c>
      <c r="O3540">
        <v>1.9124265496394495</v>
      </c>
      <c r="P3540">
        <v>-0.22309899480507556</v>
      </c>
      <c r="Q3540">
        <v>-0.12590916221865101</v>
      </c>
      <c r="R3540">
        <v>-0.21503177915966409</v>
      </c>
      <c r="S3540">
        <v>0.99356850513804862</v>
      </c>
      <c r="T3540">
        <f t="shared" si="55"/>
        <v>0</v>
      </c>
    </row>
    <row r="3541" spans="1:20" x14ac:dyDescent="0.25">
      <c r="A3541" s="2">
        <v>41943</v>
      </c>
      <c r="B3541" t="s">
        <v>56</v>
      </c>
      <c r="C3541">
        <v>1.4654598475713709E-2</v>
      </c>
      <c r="D3541">
        <v>-2.2188834390435397E-2</v>
      </c>
      <c r="E3541">
        <v>0.25946026580407611</v>
      </c>
      <c r="F3541">
        <v>0.36210708680784842</v>
      </c>
      <c r="G3541" s="9">
        <v>-0.15796591099643531</v>
      </c>
      <c r="H3541">
        <v>-9.8315502308994329E-2</v>
      </c>
      <c r="I3541">
        <v>-0.2523285351397121</v>
      </c>
      <c r="J3541">
        <v>-0.37738246505717921</v>
      </c>
      <c r="K3541">
        <v>-0.37338082981252374</v>
      </c>
      <c r="L3541">
        <v>-0.26935614315324974</v>
      </c>
      <c r="M3541">
        <v>24.785713469387755</v>
      </c>
      <c r="N3541">
        <v>13.817666591166477</v>
      </c>
      <c r="O3541">
        <v>0.83947981285262141</v>
      </c>
      <c r="P3541">
        <v>-0.31220379137860987</v>
      </c>
      <c r="Q3541">
        <v>-0.31121680006015184</v>
      </c>
      <c r="R3541">
        <v>-0.37106944668802821</v>
      </c>
      <c r="S3541">
        <v>4.6109511605088903E-3</v>
      </c>
      <c r="T3541">
        <f t="shared" si="55"/>
        <v>0</v>
      </c>
    </row>
    <row r="3542" spans="1:20" x14ac:dyDescent="0.25">
      <c r="A3542" s="2">
        <v>40816</v>
      </c>
      <c r="B3542" t="s">
        <v>36</v>
      </c>
      <c r="C3542">
        <v>0.10256071160123148</v>
      </c>
      <c r="D3542">
        <v>-0.11703951004748248</v>
      </c>
      <c r="E3542">
        <v>-0.15298766325822699</v>
      </c>
      <c r="F3542">
        <v>9.1492724040297624E-2</v>
      </c>
      <c r="G3542" s="9">
        <v>-0.41048526253725615</v>
      </c>
      <c r="H3542">
        <v>-5.4053625660176463E-2</v>
      </c>
      <c r="I3542">
        <v>-0.71662125340599458</v>
      </c>
      <c r="J3542">
        <v>-4.0277264325323472</v>
      </c>
      <c r="K3542">
        <v>-0.3744312611236017</v>
      </c>
      <c r="L3542">
        <v>-0.72144405325699679</v>
      </c>
      <c r="M3542">
        <v>-2.3631061294261291</v>
      </c>
      <c r="N3542">
        <v>269.19451826923074</v>
      </c>
      <c r="O3542">
        <v>8.8644755481674977</v>
      </c>
      <c r="P3542">
        <v>-1.2485657739715212</v>
      </c>
      <c r="Q3542">
        <v>-4.9178324318571387E-2</v>
      </c>
      <c r="R3542">
        <v>-4.9178324318571276E-2</v>
      </c>
      <c r="S3542">
        <v>10.572372638086195</v>
      </c>
      <c r="T3542">
        <f t="shared" si="55"/>
        <v>1</v>
      </c>
    </row>
    <row r="3543" spans="1:20" x14ac:dyDescent="0.25">
      <c r="A3543" s="2">
        <v>43371</v>
      </c>
      <c r="B3543" t="s">
        <v>15</v>
      </c>
      <c r="C3543">
        <v>2.0489550064372031E-2</v>
      </c>
      <c r="D3543">
        <v>-9.7207709541251797E-2</v>
      </c>
      <c r="E3543">
        <v>-2.9384956534751816E-2</v>
      </c>
      <c r="F3543">
        <v>-0.24529251113985917</v>
      </c>
      <c r="G3543" s="9">
        <v>-8.0646295484910979E-2</v>
      </c>
      <c r="H3543">
        <v>0.1025557868401632</v>
      </c>
      <c r="I3543">
        <v>0</v>
      </c>
      <c r="J3543">
        <v>0</v>
      </c>
      <c r="K3543">
        <v>-0.37492921984330074</v>
      </c>
      <c r="L3543">
        <v>-8.5200057234069537E-2</v>
      </c>
      <c r="M3543">
        <v>6.8757883734034557</v>
      </c>
      <c r="N3543">
        <v>19.274411910637745</v>
      </c>
      <c r="O3543">
        <v>3.8797766497594646</v>
      </c>
      <c r="P3543">
        <v>-0.70410563723670538</v>
      </c>
      <c r="Q3543">
        <v>-0.8237418344481815</v>
      </c>
      <c r="R3543">
        <v>-0.44006529815003048</v>
      </c>
      <c r="S3543">
        <v>3.0537308264627305</v>
      </c>
      <c r="T3543">
        <f t="shared" si="55"/>
        <v>0</v>
      </c>
    </row>
    <row r="3544" spans="1:20" x14ac:dyDescent="0.25">
      <c r="A3544" s="2">
        <v>43553</v>
      </c>
      <c r="B3544" t="s">
        <v>23</v>
      </c>
      <c r="C3544">
        <v>-7.047252141421112E-2</v>
      </c>
      <c r="D3544">
        <v>-3.7290738748447128E-2</v>
      </c>
      <c r="E3544">
        <v>9.5111008904112282E-2</v>
      </c>
      <c r="F3544">
        <v>-6.1157006011158699E-2</v>
      </c>
      <c r="G3544" s="9">
        <v>-9.3490525723620488E-2</v>
      </c>
      <c r="H3544">
        <v>9.1203109025611351E-2</v>
      </c>
      <c r="I3544">
        <v>-0.2136772549956214</v>
      </c>
      <c r="J3544">
        <v>-4.0418207318628108E-2</v>
      </c>
      <c r="K3544">
        <v>-0.37505885075102641</v>
      </c>
      <c r="L3544">
        <v>-7.1039386697730356E-2</v>
      </c>
      <c r="M3544">
        <v>7.0759921206484186</v>
      </c>
      <c r="N3544">
        <v>30.399303098106714</v>
      </c>
      <c r="O3544">
        <v>4.9306825962722716</v>
      </c>
      <c r="P3544">
        <v>-0.98499500220120151</v>
      </c>
      <c r="Q3544">
        <v>-0.42448994721023037</v>
      </c>
      <c r="R3544">
        <v>-0.33278077534740536</v>
      </c>
      <c r="S3544">
        <v>4.6381565020174378</v>
      </c>
      <c r="T3544">
        <f t="shared" si="55"/>
        <v>0</v>
      </c>
    </row>
    <row r="3545" spans="1:20" x14ac:dyDescent="0.25">
      <c r="A3545" s="2">
        <v>43524</v>
      </c>
      <c r="B3545" t="s">
        <v>15</v>
      </c>
      <c r="C3545">
        <v>1.4859303239276977E-2</v>
      </c>
      <c r="D3545">
        <v>5.1438608248772333E-2</v>
      </c>
      <c r="E3545">
        <v>-5.4331392093179609E-2</v>
      </c>
      <c r="F3545">
        <v>-0.25256097688581025</v>
      </c>
      <c r="G3545" s="9">
        <v>-0.10794670820959706</v>
      </c>
      <c r="H3545">
        <v>9.3712127432465708E-2</v>
      </c>
      <c r="I3545">
        <v>0</v>
      </c>
      <c r="J3545">
        <v>-0.18407212622088653</v>
      </c>
      <c r="K3545">
        <v>-0.3767509200015926</v>
      </c>
      <c r="L3545">
        <v>0</v>
      </c>
      <c r="M3545">
        <v>8.4023966620626158</v>
      </c>
      <c r="N3545">
        <v>10.351064830508475</v>
      </c>
      <c r="O3545">
        <v>4.7605112820300191</v>
      </c>
      <c r="P3545">
        <v>-0.63840920182731076</v>
      </c>
      <c r="Q3545">
        <v>-0.90534291230299835</v>
      </c>
      <c r="R3545">
        <v>-0.3129564647691373</v>
      </c>
      <c r="S3545">
        <v>2.1455883886018872</v>
      </c>
      <c r="T3545">
        <f t="shared" si="55"/>
        <v>0</v>
      </c>
    </row>
    <row r="3546" spans="1:20" x14ac:dyDescent="0.25">
      <c r="A3546" s="2">
        <v>41180</v>
      </c>
      <c r="B3546" t="s">
        <v>36</v>
      </c>
      <c r="C3546">
        <v>-5.9151663245531005E-2</v>
      </c>
      <c r="D3546">
        <v>-2.5552930410001951E-2</v>
      </c>
      <c r="E3546">
        <v>-0.35249115425074118</v>
      </c>
      <c r="F3546">
        <v>2.7412065238750394E-2</v>
      </c>
      <c r="G3546" s="9">
        <v>-0.33621645597693495</v>
      </c>
      <c r="H3546">
        <v>-0.16559841734507708</v>
      </c>
      <c r="I3546">
        <v>0</v>
      </c>
      <c r="J3546">
        <v>-0.40665434380776344</v>
      </c>
      <c r="K3546">
        <v>-0.37694392599788085</v>
      </c>
      <c r="L3546">
        <v>-6.9523279768899271E-2</v>
      </c>
      <c r="M3546">
        <v>12.010032647975077</v>
      </c>
      <c r="N3546">
        <v>70.144151111111114</v>
      </c>
      <c r="O3546">
        <v>7.7156296919371652</v>
      </c>
      <c r="P3546">
        <v>-0.18896522277703931</v>
      </c>
      <c r="Q3546">
        <v>-0.75224391741879948</v>
      </c>
      <c r="R3546">
        <v>-0.17240586735651275</v>
      </c>
      <c r="S3546">
        <v>10.135088304988461</v>
      </c>
      <c r="T3546">
        <f t="shared" si="55"/>
        <v>0</v>
      </c>
    </row>
    <row r="3547" spans="1:20" x14ac:dyDescent="0.25">
      <c r="A3547" s="2">
        <v>40847</v>
      </c>
      <c r="B3547" t="s">
        <v>43</v>
      </c>
      <c r="C3547">
        <v>5.2113558960879436E-2</v>
      </c>
      <c r="D3547">
        <v>0.30747329047672622</v>
      </c>
      <c r="E3547">
        <v>-0.12552336038936496</v>
      </c>
      <c r="F3547">
        <v>-0.12771357562413066</v>
      </c>
      <c r="G3547" s="9">
        <v>-0.35488913771373254</v>
      </c>
      <c r="H3547">
        <v>-6.6059629944326681E-2</v>
      </c>
      <c r="I3547">
        <v>-1.5183574879227053</v>
      </c>
      <c r="J3547">
        <v>-1.6291891891891892</v>
      </c>
      <c r="K3547">
        <v>-0.37723785018213907</v>
      </c>
      <c r="L3547">
        <v>-1.5691353095622533</v>
      </c>
      <c r="M3547">
        <v>-15.668329896907219</v>
      </c>
      <c r="N3547">
        <v>-11.772540540540541</v>
      </c>
      <c r="O3547">
        <v>0.32675278719056366</v>
      </c>
      <c r="P3547">
        <v>-2.0000155388774394</v>
      </c>
      <c r="Q3547">
        <v>-2.1043779209858404</v>
      </c>
      <c r="R3547">
        <v>-0.46654676126680628</v>
      </c>
      <c r="S3547">
        <v>-0.30738127384590008</v>
      </c>
      <c r="T3547">
        <f t="shared" si="55"/>
        <v>1</v>
      </c>
    </row>
    <row r="3548" spans="1:20" x14ac:dyDescent="0.25">
      <c r="A3548" s="2">
        <v>42766</v>
      </c>
      <c r="B3548" t="s">
        <v>36</v>
      </c>
      <c r="C3548">
        <v>-8.7337919933652697E-2</v>
      </c>
      <c r="D3548">
        <v>-2.898317750775492E-2</v>
      </c>
      <c r="E3548">
        <v>7.8307531579447476E-2</v>
      </c>
      <c r="F3548">
        <v>-0.26914934231076248</v>
      </c>
      <c r="G3548" s="9">
        <v>-0.12622451573817139</v>
      </c>
      <c r="H3548">
        <v>9.3518394695908613E-2</v>
      </c>
      <c r="I3548">
        <v>0</v>
      </c>
      <c r="J3548">
        <v>0</v>
      </c>
      <c r="K3548">
        <v>-0.37772668602133741</v>
      </c>
      <c r="L3548">
        <v>0</v>
      </c>
      <c r="M3548">
        <v>4.9641903635866598</v>
      </c>
      <c r="N3548">
        <v>27.141992824635924</v>
      </c>
      <c r="O3548">
        <v>6.2805397606009548</v>
      </c>
      <c r="P3548">
        <v>-0.84654591004931889</v>
      </c>
      <c r="Q3548">
        <v>-0.90413179560720858</v>
      </c>
      <c r="R3548">
        <v>-0.32633653204752433</v>
      </c>
      <c r="S3548">
        <v>3.9264809303311985</v>
      </c>
      <c r="T3548">
        <f t="shared" si="55"/>
        <v>0</v>
      </c>
    </row>
    <row r="3549" spans="1:20" x14ac:dyDescent="0.25">
      <c r="A3549" s="2">
        <v>42004</v>
      </c>
      <c r="B3549" t="s">
        <v>56</v>
      </c>
      <c r="C3549">
        <v>-7.4522018827433034E-2</v>
      </c>
      <c r="D3549">
        <v>-2.8664923905566964E-3</v>
      </c>
      <c r="E3549">
        <v>0.25921180292934465</v>
      </c>
      <c r="F3549">
        <v>0.36730461968730643</v>
      </c>
      <c r="G3549" s="9">
        <v>-0.14901092124693704</v>
      </c>
      <c r="H3549">
        <v>-8.972692665483506E-2</v>
      </c>
      <c r="I3549">
        <v>-0.2523285351397121</v>
      </c>
      <c r="J3549">
        <v>-0.37738246505717921</v>
      </c>
      <c r="K3549">
        <v>-0.37802245019970415</v>
      </c>
      <c r="L3549">
        <v>-0.26935614315324974</v>
      </c>
      <c r="M3549">
        <v>24.602115714285716</v>
      </c>
      <c r="N3549">
        <v>13.715783352208382</v>
      </c>
      <c r="O3549">
        <v>0.83328998899133067</v>
      </c>
      <c r="P3549">
        <v>-0.3172985747112157</v>
      </c>
      <c r="Q3549">
        <v>-0.316295476903799</v>
      </c>
      <c r="R3549">
        <v>-0.37570680578396243</v>
      </c>
      <c r="S3549">
        <v>4.6453612206755037E-3</v>
      </c>
      <c r="T3549">
        <f t="shared" si="55"/>
        <v>0</v>
      </c>
    </row>
    <row r="3550" spans="1:20" x14ac:dyDescent="0.25">
      <c r="A3550" s="2">
        <v>43553</v>
      </c>
      <c r="B3550" t="s">
        <v>52</v>
      </c>
      <c r="C3550">
        <v>-8.6318171811755606E-2</v>
      </c>
      <c r="D3550">
        <v>-0.1066303489176943</v>
      </c>
      <c r="E3550">
        <v>-2.5595421700979837E-2</v>
      </c>
      <c r="F3550">
        <v>0.49123536740404217</v>
      </c>
      <c r="G3550" s="9">
        <v>-9.3490525723620488E-2</v>
      </c>
      <c r="H3550">
        <v>9.1203109025611351E-2</v>
      </c>
      <c r="I3550">
        <v>0</v>
      </c>
      <c r="J3550">
        <v>-0.452491760410202</v>
      </c>
      <c r="K3550">
        <v>-0.3780698243070264</v>
      </c>
      <c r="L3550">
        <v>0</v>
      </c>
      <c r="M3550">
        <v>6.0373319666286989</v>
      </c>
      <c r="N3550">
        <v>3.2349578834693054</v>
      </c>
      <c r="O3550">
        <v>0.22892358032829846</v>
      </c>
      <c r="P3550">
        <v>-0.52854069486130051</v>
      </c>
      <c r="Q3550">
        <v>-0.51375183317426854</v>
      </c>
      <c r="R3550">
        <v>-0.46720294360402159</v>
      </c>
      <c r="S3550">
        <v>-0.22097352972731646</v>
      </c>
      <c r="T3550">
        <f t="shared" si="55"/>
        <v>0</v>
      </c>
    </row>
    <row r="3551" spans="1:20" x14ac:dyDescent="0.25">
      <c r="A3551" s="2">
        <v>41547</v>
      </c>
      <c r="B3551" t="s">
        <v>43</v>
      </c>
      <c r="C3551">
        <v>0.59716446295265024</v>
      </c>
      <c r="D3551">
        <v>0.59531449990231766</v>
      </c>
      <c r="E3551">
        <v>-0.51238245376056324</v>
      </c>
      <c r="F3551">
        <v>-0.2842363530206713</v>
      </c>
      <c r="G3551" s="9">
        <v>-0.21751348252005476</v>
      </c>
      <c r="H3551">
        <v>-0.14507839017294333</v>
      </c>
      <c r="I3551">
        <v>-0.81497584541062795</v>
      </c>
      <c r="J3551">
        <v>-1.3324324324324324</v>
      </c>
      <c r="K3551">
        <v>-0.37876601988947023</v>
      </c>
      <c r="L3551">
        <v>-0.38204931421036403</v>
      </c>
      <c r="M3551">
        <v>-29.582410894308946</v>
      </c>
      <c r="N3551">
        <v>39.292905221932116</v>
      </c>
      <c r="O3551">
        <v>1.1841358643480999</v>
      </c>
      <c r="P3551">
        <v>-2.8880678902226573</v>
      </c>
      <c r="Q3551">
        <v>0</v>
      </c>
      <c r="R3551">
        <v>0</v>
      </c>
      <c r="S3551">
        <v>-0.17281198412853843</v>
      </c>
      <c r="T3551">
        <f t="shared" si="55"/>
        <v>1</v>
      </c>
    </row>
    <row r="3552" spans="1:20" x14ac:dyDescent="0.25">
      <c r="A3552" s="2">
        <v>43343</v>
      </c>
      <c r="B3552" t="s">
        <v>59</v>
      </c>
      <c r="C3552">
        <v>-2.0717332610038497E-2</v>
      </c>
      <c r="D3552">
        <v>-9.2915787106940817E-2</v>
      </c>
      <c r="E3552">
        <v>0.17749542156066278</v>
      </c>
      <c r="F3552">
        <v>0.18067220913715065</v>
      </c>
      <c r="G3552" s="9">
        <v>-8.235020473957233E-2</v>
      </c>
      <c r="H3552">
        <v>0.10356085842833829</v>
      </c>
      <c r="I3552">
        <v>-0.21393568147013786</v>
      </c>
      <c r="J3552">
        <v>-0.29470714146721155</v>
      </c>
      <c r="K3552">
        <v>-0.37924883167185053</v>
      </c>
      <c r="L3552">
        <v>-0.28085974549413972</v>
      </c>
      <c r="M3552">
        <v>8.2204367223065251</v>
      </c>
      <c r="N3552">
        <v>3.9784673485291253</v>
      </c>
      <c r="O3552">
        <v>0.24403954183147908</v>
      </c>
      <c r="P3552">
        <v>-0.31485460087724693</v>
      </c>
      <c r="Q3552">
        <v>-0.37973940084308266</v>
      </c>
      <c r="R3552">
        <v>-0.51290516356164717</v>
      </c>
      <c r="S3552">
        <v>-0.31460005120528234</v>
      </c>
      <c r="T3552">
        <f t="shared" si="55"/>
        <v>0</v>
      </c>
    </row>
    <row r="3553" spans="1:20" x14ac:dyDescent="0.25">
      <c r="A3553" s="2">
        <v>43404</v>
      </c>
      <c r="B3553" t="s">
        <v>39</v>
      </c>
      <c r="C3553">
        <v>-7.4672363749319626E-2</v>
      </c>
      <c r="D3553">
        <v>-0.15468809650201121</v>
      </c>
      <c r="E3553">
        <v>0.25622058171488415</v>
      </c>
      <c r="F3553">
        <v>0.54218417402927521</v>
      </c>
      <c r="G3553" s="9">
        <v>-0.13519573319485689</v>
      </c>
      <c r="H3553">
        <v>0.10044880961423508</v>
      </c>
      <c r="I3553">
        <v>-5.842566422312967E-2</v>
      </c>
      <c r="J3553">
        <v>-0.6585305108446815</v>
      </c>
      <c r="K3553">
        <v>-0.37991431736305425</v>
      </c>
      <c r="L3553">
        <v>-0.33825057461348385</v>
      </c>
      <c r="M3553">
        <v>35.532847121253418</v>
      </c>
      <c r="N3553">
        <v>15.257512823361418</v>
      </c>
      <c r="O3553">
        <v>4.7784656320405059</v>
      </c>
      <c r="P3553">
        <v>-0.81118399948885411</v>
      </c>
      <c r="Q3553">
        <v>-0.43410870942448609</v>
      </c>
      <c r="R3553">
        <v>-0.37377836394013042</v>
      </c>
      <c r="S3553">
        <v>0.68158790222834009</v>
      </c>
      <c r="T3553">
        <f t="shared" si="55"/>
        <v>0</v>
      </c>
    </row>
    <row r="3554" spans="1:20" x14ac:dyDescent="0.25">
      <c r="A3554" s="2">
        <v>43465</v>
      </c>
      <c r="B3554" t="s">
        <v>48</v>
      </c>
      <c r="C3554">
        <v>3.3202530359597748E-2</v>
      </c>
      <c r="D3554">
        <v>2.681447161040329E-2</v>
      </c>
      <c r="E3554">
        <v>0.10434638290317233</v>
      </c>
      <c r="F3554">
        <v>0.37353019137995003</v>
      </c>
      <c r="G3554" s="9">
        <v>-0.18823058490065936</v>
      </c>
      <c r="H3554">
        <v>9.6429630117585097E-2</v>
      </c>
      <c r="I3554">
        <v>-8.0300111527932705E-2</v>
      </c>
      <c r="J3554">
        <v>-0.17138200023285599</v>
      </c>
      <c r="K3554">
        <v>-0.38121198250117416</v>
      </c>
      <c r="L3554">
        <v>-0.20147915628450419</v>
      </c>
      <c r="M3554">
        <v>6.4653865252213008</v>
      </c>
      <c r="N3554">
        <v>14.927257843677655</v>
      </c>
      <c r="O3554">
        <v>1.3890557642593353</v>
      </c>
      <c r="P3554">
        <v>-0.44624689005901064</v>
      </c>
      <c r="Q3554">
        <v>-9.2144947089188189E-2</v>
      </c>
      <c r="R3554">
        <v>-9.2144947089188189E-2</v>
      </c>
      <c r="S3554">
        <v>1.9426847727961909</v>
      </c>
      <c r="T3554">
        <f t="shared" si="55"/>
        <v>1</v>
      </c>
    </row>
    <row r="3555" spans="1:20" x14ac:dyDescent="0.25">
      <c r="A3555" s="2">
        <v>42613</v>
      </c>
      <c r="B3555" t="s">
        <v>15</v>
      </c>
      <c r="C3555">
        <v>5.6736472737946908E-2</v>
      </c>
      <c r="D3555">
        <v>-5.1079669213697554E-2</v>
      </c>
      <c r="E3555">
        <v>-6.0004181476061014E-2</v>
      </c>
      <c r="F3555">
        <v>-0.24036808669656207</v>
      </c>
      <c r="G3555" s="9">
        <v>-0.18235885951673891</v>
      </c>
      <c r="H3555">
        <v>6.5304978453561091E-2</v>
      </c>
      <c r="I3555">
        <v>0</v>
      </c>
      <c r="J3555">
        <v>-0.24554928354320449</v>
      </c>
      <c r="K3555">
        <v>-0.38277124303118526</v>
      </c>
      <c r="L3555">
        <v>-0.16679978871994516</v>
      </c>
      <c r="M3555">
        <v>10.402139971223022</v>
      </c>
      <c r="N3555">
        <v>23.555392175182483</v>
      </c>
      <c r="O3555">
        <v>4.3185621176029763</v>
      </c>
      <c r="P3555">
        <v>-0.55235175793578395</v>
      </c>
      <c r="Q3555">
        <v>-0.78459367617022402</v>
      </c>
      <c r="R3555">
        <v>-0.37673917598052664</v>
      </c>
      <c r="S3555">
        <v>3.4637864388081474</v>
      </c>
      <c r="T3555">
        <f t="shared" si="55"/>
        <v>1</v>
      </c>
    </row>
    <row r="3556" spans="1:20" x14ac:dyDescent="0.25">
      <c r="A3556" s="2">
        <v>43371</v>
      </c>
      <c r="B3556" t="s">
        <v>47</v>
      </c>
      <c r="C3556">
        <v>-5.0003123701719332E-2</v>
      </c>
      <c r="D3556">
        <v>-0.19014339639508537</v>
      </c>
      <c r="E3556">
        <v>0.22099194401778988</v>
      </c>
      <c r="F3556">
        <v>0.4255555409326901</v>
      </c>
      <c r="G3556" s="9">
        <v>-8.0646295484910979E-2</v>
      </c>
      <c r="H3556">
        <v>0.1025557868401632</v>
      </c>
      <c r="I3556">
        <v>-0.37285691395609677</v>
      </c>
      <c r="J3556">
        <v>-0.76894765539803711</v>
      </c>
      <c r="K3556">
        <v>-0.38283969577048693</v>
      </c>
      <c r="L3556">
        <v>-0.41351008518378674</v>
      </c>
      <c r="M3556">
        <v>41.962087492625365</v>
      </c>
      <c r="N3556">
        <v>27.426095631067959</v>
      </c>
      <c r="O3556">
        <v>2.7117096524023645</v>
      </c>
      <c r="P3556">
        <v>-0.19681971348595273</v>
      </c>
      <c r="Q3556">
        <v>-0.13968645491622378</v>
      </c>
      <c r="R3556">
        <v>-0.13968645491622367</v>
      </c>
      <c r="S3556">
        <v>0.50923900216301865</v>
      </c>
      <c r="T3556">
        <f t="shared" si="55"/>
        <v>0</v>
      </c>
    </row>
    <row r="3557" spans="1:20" x14ac:dyDescent="0.25">
      <c r="A3557" s="2">
        <v>43585</v>
      </c>
      <c r="B3557" t="s">
        <v>15</v>
      </c>
      <c r="C3557">
        <v>1.5208036359832811E-2</v>
      </c>
      <c r="D3557">
        <v>-6.4453125193707272E-2</v>
      </c>
      <c r="E3557">
        <v>-6.5911939058561742E-2</v>
      </c>
      <c r="F3557">
        <v>-0.25361008933263274</v>
      </c>
      <c r="G3557" s="9">
        <v>-4.9429596092368189E-2</v>
      </c>
      <c r="H3557">
        <v>8.8078667002291722E-2</v>
      </c>
      <c r="I3557">
        <v>0</v>
      </c>
      <c r="J3557">
        <v>-0.18407212622088653</v>
      </c>
      <c r="K3557">
        <v>-0.38312686884808311</v>
      </c>
      <c r="L3557">
        <v>0</v>
      </c>
      <c r="M3557">
        <v>8.3164386510128914</v>
      </c>
      <c r="N3557">
        <v>10.317400784349079</v>
      </c>
      <c r="O3557">
        <v>4.7450290032340989</v>
      </c>
      <c r="P3557">
        <v>-0.64210833995121563</v>
      </c>
      <c r="Q3557">
        <v>-0.90565075894696434</v>
      </c>
      <c r="R3557">
        <v>-0.31519088853734289</v>
      </c>
      <c r="S3557">
        <v>2.1677650098883485</v>
      </c>
      <c r="T3557">
        <f t="shared" si="55"/>
        <v>0</v>
      </c>
    </row>
    <row r="3558" spans="1:20" x14ac:dyDescent="0.25">
      <c r="A3558" s="2">
        <v>41880</v>
      </c>
      <c r="B3558" t="s">
        <v>56</v>
      </c>
      <c r="C3558">
        <v>-5.8226350952746642E-2</v>
      </c>
      <c r="D3558">
        <v>-0.25340908042970001</v>
      </c>
      <c r="E3558">
        <v>0.25565399098844166</v>
      </c>
      <c r="F3558">
        <v>0.35965098728196776</v>
      </c>
      <c r="G3558" s="9">
        <v>-0.14192482244183724</v>
      </c>
      <c r="H3558">
        <v>-0.10749626464651763</v>
      </c>
      <c r="I3558">
        <v>-0.2523285351397121</v>
      </c>
      <c r="J3558">
        <v>-0.37738246505717921</v>
      </c>
      <c r="K3558">
        <v>-0.38428324528890845</v>
      </c>
      <c r="L3558">
        <v>-0.26935614315324974</v>
      </c>
      <c r="M3558">
        <v>24.354472040816326</v>
      </c>
      <c r="N3558">
        <v>13.578359343148358</v>
      </c>
      <c r="O3558">
        <v>0.82494091784780521</v>
      </c>
      <c r="P3558">
        <v>-0.32417061331166541</v>
      </c>
      <c r="Q3558">
        <v>-0.32314579045597558</v>
      </c>
      <c r="R3558">
        <v>-0.38196185308056763</v>
      </c>
      <c r="S3558">
        <v>4.6925966653754486E-3</v>
      </c>
      <c r="T3558">
        <f t="shared" si="55"/>
        <v>0</v>
      </c>
    </row>
    <row r="3559" spans="1:20" x14ac:dyDescent="0.25">
      <c r="A3559" s="2">
        <v>43280</v>
      </c>
      <c r="B3559" t="s">
        <v>52</v>
      </c>
      <c r="C3559">
        <v>-0.11307298395063892</v>
      </c>
      <c r="D3559">
        <v>-0.12887026917748889</v>
      </c>
      <c r="E3559">
        <v>5.4070843840296812E-2</v>
      </c>
      <c r="F3559">
        <v>0.51081961949435373</v>
      </c>
      <c r="G3559" s="9">
        <v>-8.1619957916146069E-2</v>
      </c>
      <c r="H3559">
        <v>0.10489745750573753</v>
      </c>
      <c r="I3559">
        <v>0</v>
      </c>
      <c r="J3559">
        <v>-0.44104642593957255</v>
      </c>
      <c r="K3559">
        <v>-0.38477395761482902</v>
      </c>
      <c r="L3559">
        <v>-0.16562865170722463</v>
      </c>
      <c r="M3559">
        <v>5.8499622033618985</v>
      </c>
      <c r="N3559">
        <v>2.6288176221264372</v>
      </c>
      <c r="O3559">
        <v>0.15515495634918955</v>
      </c>
      <c r="P3559">
        <v>-0.54317252542520722</v>
      </c>
      <c r="Q3559">
        <v>-0.60486108452599052</v>
      </c>
      <c r="R3559">
        <v>-0.63889214073297496</v>
      </c>
      <c r="S3559">
        <v>-0.4845683714414975</v>
      </c>
      <c r="T3559">
        <f t="shared" si="55"/>
        <v>0</v>
      </c>
    </row>
    <row r="3560" spans="1:20" x14ac:dyDescent="0.25">
      <c r="A3560" s="2">
        <v>42794</v>
      </c>
      <c r="B3560" t="s">
        <v>52</v>
      </c>
      <c r="C3560">
        <v>-5.6713648014325879E-2</v>
      </c>
      <c r="D3560">
        <v>5.9139739469082686E-2</v>
      </c>
      <c r="E3560">
        <v>0.24761111009347969</v>
      </c>
      <c r="F3560">
        <v>0.49478571876764765</v>
      </c>
      <c r="G3560" s="9">
        <v>-0.10217234906880002</v>
      </c>
      <c r="H3560">
        <v>9.5522419494113331E-2</v>
      </c>
      <c r="I3560">
        <v>0</v>
      </c>
      <c r="J3560">
        <v>-0.47250368459837877</v>
      </c>
      <c r="K3560">
        <v>-0.38525326449969821</v>
      </c>
      <c r="L3560">
        <v>-0.1490146620666617</v>
      </c>
      <c r="M3560">
        <v>6.1939955295555746</v>
      </c>
      <c r="N3560">
        <v>2.9452765089014328</v>
      </c>
      <c r="O3560">
        <v>0.17729396994118926</v>
      </c>
      <c r="P3560">
        <v>-0.51630673208994371</v>
      </c>
      <c r="Q3560">
        <v>-0.55729398810214825</v>
      </c>
      <c r="R3560">
        <v>-0.58736576998334766</v>
      </c>
      <c r="S3560">
        <v>-0.42630493559057098</v>
      </c>
      <c r="T3560">
        <f t="shared" si="55"/>
        <v>0</v>
      </c>
    </row>
    <row r="3561" spans="1:20" x14ac:dyDescent="0.25">
      <c r="A3561" s="2">
        <v>42521</v>
      </c>
      <c r="B3561" t="s">
        <v>47</v>
      </c>
      <c r="C3561">
        <v>-0.16172581495353877</v>
      </c>
      <c r="D3561">
        <v>-0.15196234346402349</v>
      </c>
      <c r="E3561">
        <v>0.32885932156044717</v>
      </c>
      <c r="F3561">
        <v>0.36701591071004502</v>
      </c>
      <c r="G3561" s="9">
        <v>-0.17144572643331224</v>
      </c>
      <c r="H3561">
        <v>4.1580793037893304E-2</v>
      </c>
      <c r="I3561">
        <v>-8.059605832398653E-2</v>
      </c>
      <c r="J3561">
        <v>0</v>
      </c>
      <c r="K3561">
        <v>-0.3853363780899639</v>
      </c>
      <c r="L3561">
        <v>0</v>
      </c>
      <c r="M3561">
        <v>15.634077179430589</v>
      </c>
      <c r="N3561">
        <v>14.34663710352039</v>
      </c>
      <c r="O3561">
        <v>2.3558653721775462</v>
      </c>
      <c r="P3561">
        <v>-0.55521891234790677</v>
      </c>
      <c r="Q3561">
        <v>-0.34945404726600038</v>
      </c>
      <c r="R3561">
        <v>-0.18144690915154993</v>
      </c>
      <c r="S3561">
        <v>0.16210225303116496</v>
      </c>
      <c r="T3561">
        <f t="shared" si="55"/>
        <v>0</v>
      </c>
    </row>
    <row r="3562" spans="1:20" x14ac:dyDescent="0.25">
      <c r="A3562" s="2">
        <v>43434</v>
      </c>
      <c r="B3562" t="s">
        <v>36</v>
      </c>
      <c r="C3562">
        <v>5.6267796115667679E-2</v>
      </c>
      <c r="D3562">
        <v>2.7405695012731157E-2</v>
      </c>
      <c r="E3562">
        <v>0.22256196432707887</v>
      </c>
      <c r="F3562">
        <v>-0.21793478260869559</v>
      </c>
      <c r="G3562" s="9">
        <v>-0.14178959154861004</v>
      </c>
      <c r="H3562">
        <v>9.8535115027437614E-2</v>
      </c>
      <c r="I3562">
        <v>-0.26608009708737868</v>
      </c>
      <c r="J3562">
        <v>-0.44641880809185353</v>
      </c>
      <c r="K3562">
        <v>-0.38558868885760567</v>
      </c>
      <c r="L3562">
        <v>-0.12210655886065014</v>
      </c>
      <c r="M3562">
        <v>8.8541143456790117</v>
      </c>
      <c r="N3562">
        <v>36.88221643241009</v>
      </c>
      <c r="O3562">
        <v>7.4922809497816596</v>
      </c>
      <c r="P3562">
        <v>-0.72629976698682175</v>
      </c>
      <c r="Q3562">
        <v>-0.86972836201650972</v>
      </c>
      <c r="R3562">
        <v>-0.19636270768211317</v>
      </c>
      <c r="S3562">
        <v>3.9760269809531614</v>
      </c>
      <c r="T3562">
        <f t="shared" si="55"/>
        <v>1</v>
      </c>
    </row>
    <row r="3563" spans="1:20" x14ac:dyDescent="0.25">
      <c r="A3563" s="2">
        <v>43280</v>
      </c>
      <c r="B3563" t="s">
        <v>59</v>
      </c>
      <c r="C3563">
        <v>-0.10294959972144191</v>
      </c>
      <c r="D3563">
        <v>-0.21081123747482966</v>
      </c>
      <c r="E3563">
        <v>0.19396185595961635</v>
      </c>
      <c r="F3563">
        <v>0.17468365771907757</v>
      </c>
      <c r="G3563" s="9">
        <v>-8.1619957916146069E-2</v>
      </c>
      <c r="H3563">
        <v>0.10489745750573753</v>
      </c>
      <c r="I3563">
        <v>-0.21393568147013786</v>
      </c>
      <c r="J3563">
        <v>-0.29470714146721155</v>
      </c>
      <c r="K3563">
        <v>-0.38560122197608926</v>
      </c>
      <c r="L3563">
        <v>-0.28085974549413972</v>
      </c>
      <c r="M3563">
        <v>8.1363137674161958</v>
      </c>
      <c r="N3563">
        <v>3.9190666764075592</v>
      </c>
      <c r="O3563">
        <v>0.24039589930808666</v>
      </c>
      <c r="P3563">
        <v>-0.32186596261516054</v>
      </c>
      <c r="Q3563">
        <v>-0.38900022750138552</v>
      </c>
      <c r="R3563">
        <v>-0.52017775326433247</v>
      </c>
      <c r="S3563">
        <v>-0.31785276326538298</v>
      </c>
      <c r="T3563">
        <f t="shared" si="55"/>
        <v>0</v>
      </c>
    </row>
    <row r="3564" spans="1:20" x14ac:dyDescent="0.25">
      <c r="A3564" s="2">
        <v>43465</v>
      </c>
      <c r="B3564" t="s">
        <v>35</v>
      </c>
      <c r="C3564">
        <v>-0.12085855301617832</v>
      </c>
      <c r="D3564">
        <v>-2.6984475766889116E-2</v>
      </c>
      <c r="E3564">
        <v>0.26231023102310225</v>
      </c>
      <c r="F3564">
        <v>0.58647317537850396</v>
      </c>
      <c r="G3564" s="9">
        <v>-0.18823058490065936</v>
      </c>
      <c r="H3564">
        <v>9.6429630117585097E-2</v>
      </c>
      <c r="I3564">
        <v>0</v>
      </c>
      <c r="J3564">
        <v>0</v>
      </c>
      <c r="K3564">
        <v>-0.38590467704780618</v>
      </c>
      <c r="L3564">
        <v>-0.12886946685681389</v>
      </c>
      <c r="M3564">
        <v>20.682058254156768</v>
      </c>
      <c r="N3564">
        <v>14.666242976356051</v>
      </c>
      <c r="O3564">
        <v>2.4972439295863595</v>
      </c>
      <c r="P3564">
        <v>-0.51345549468659812</v>
      </c>
      <c r="Q3564">
        <v>-0.54065845887477626</v>
      </c>
      <c r="R3564">
        <v>-0.55695360295659924</v>
      </c>
      <c r="S3564">
        <v>-9.1691921998521789E-2</v>
      </c>
      <c r="T3564">
        <f t="shared" si="55"/>
        <v>0</v>
      </c>
    </row>
    <row r="3565" spans="1:20" x14ac:dyDescent="0.25">
      <c r="A3565" s="2">
        <v>40907</v>
      </c>
      <c r="B3565" t="s">
        <v>34</v>
      </c>
      <c r="C3565">
        <v>-2.5234120433014984E-2</v>
      </c>
      <c r="D3565">
        <v>-2.023821268060888E-2</v>
      </c>
      <c r="E3565">
        <v>-0.37924100840799069</v>
      </c>
      <c r="F3565">
        <v>-9.7912175971077264E-2</v>
      </c>
      <c r="G3565" s="9">
        <v>-0.37346174858954173</v>
      </c>
      <c r="H3565">
        <v>-9.1611293307892749E-2</v>
      </c>
      <c r="I3565">
        <v>0</v>
      </c>
      <c r="J3565">
        <v>0</v>
      </c>
      <c r="K3565">
        <v>-0.38813690021865999</v>
      </c>
      <c r="L3565">
        <v>0</v>
      </c>
      <c r="M3565">
        <v>3.6850850371907979</v>
      </c>
      <c r="N3565">
        <v>37.971724587538041</v>
      </c>
      <c r="O3565">
        <v>3.2208021059210346</v>
      </c>
      <c r="P3565">
        <v>-0.38813690021865999</v>
      </c>
      <c r="Q3565">
        <v>-5.3932390534479291E-2</v>
      </c>
      <c r="R3565">
        <v>-5.3932390534479402E-2</v>
      </c>
      <c r="S3565">
        <v>10.127642734144153</v>
      </c>
      <c r="T3565">
        <f t="shared" si="55"/>
        <v>0</v>
      </c>
    </row>
    <row r="3566" spans="1:20" x14ac:dyDescent="0.25">
      <c r="A3566" s="2">
        <v>43343</v>
      </c>
      <c r="B3566" t="s">
        <v>15</v>
      </c>
      <c r="C3566">
        <v>-0.1081116925759249</v>
      </c>
      <c r="D3566">
        <v>-7.6285749671378023E-2</v>
      </c>
      <c r="E3566">
        <v>-2.2825541835531427E-2</v>
      </c>
      <c r="F3566">
        <v>-0.24530984676445922</v>
      </c>
      <c r="G3566" s="9">
        <v>-8.235020473957233E-2</v>
      </c>
      <c r="H3566">
        <v>0.10356085842833829</v>
      </c>
      <c r="I3566">
        <v>0</v>
      </c>
      <c r="J3566">
        <v>0</v>
      </c>
      <c r="K3566">
        <v>-0.38859196932295881</v>
      </c>
      <c r="L3566">
        <v>-8.5200057234069537E-2</v>
      </c>
      <c r="M3566">
        <v>6.7254979151014282</v>
      </c>
      <c r="N3566">
        <v>19.170483296532016</v>
      </c>
      <c r="O3566">
        <v>3.8588566957749424</v>
      </c>
      <c r="P3566">
        <v>-0.71057327366959766</v>
      </c>
      <c r="Q3566">
        <v>-0.82469222748510251</v>
      </c>
      <c r="R3566">
        <v>-0.44308449467974942</v>
      </c>
      <c r="S3566">
        <v>3.1219706224203794</v>
      </c>
      <c r="T3566">
        <f t="shared" si="55"/>
        <v>0</v>
      </c>
    </row>
    <row r="3567" spans="1:20" x14ac:dyDescent="0.25">
      <c r="A3567" s="2">
        <v>43007</v>
      </c>
      <c r="B3567" t="s">
        <v>52</v>
      </c>
      <c r="C3567">
        <v>5.0243305743657762E-2</v>
      </c>
      <c r="D3567">
        <v>-9.5730930684112536E-3</v>
      </c>
      <c r="E3567">
        <v>0.15614006146565584</v>
      </c>
      <c r="F3567">
        <v>0.50757042909323569</v>
      </c>
      <c r="G3567" s="9">
        <v>-2.773044696514837E-2</v>
      </c>
      <c r="H3567">
        <v>0.10258026917138974</v>
      </c>
      <c r="I3567">
        <v>0</v>
      </c>
      <c r="J3567">
        <v>-0.47250368459837877</v>
      </c>
      <c r="K3567">
        <v>-0.38866049037623474</v>
      </c>
      <c r="L3567">
        <v>-0.1490146620666617</v>
      </c>
      <c r="M3567">
        <v>6.1596653889810531</v>
      </c>
      <c r="N3567">
        <v>2.916822094369663</v>
      </c>
      <c r="O3567">
        <v>0.17558112698758441</v>
      </c>
      <c r="P3567">
        <v>-0.51898759580756637</v>
      </c>
      <c r="Q3567">
        <v>-0.56157098564046992</v>
      </c>
      <c r="R3567">
        <v>-0.59135224303448775</v>
      </c>
      <c r="S3567">
        <v>-0.42868089393282394</v>
      </c>
      <c r="T3567">
        <f t="shared" si="55"/>
        <v>1</v>
      </c>
    </row>
    <row r="3568" spans="1:20" x14ac:dyDescent="0.25">
      <c r="A3568" s="2">
        <v>42613</v>
      </c>
      <c r="B3568" t="s">
        <v>36</v>
      </c>
      <c r="C3568">
        <v>7.0394938237181792E-2</v>
      </c>
      <c r="D3568">
        <v>-6.3951754870408384E-2</v>
      </c>
      <c r="E3568">
        <v>-4.1358393456192299E-4</v>
      </c>
      <c r="F3568">
        <v>-0.25384035111781644</v>
      </c>
      <c r="G3568" s="9">
        <v>-0.18235885951673891</v>
      </c>
      <c r="H3568">
        <v>6.5304978453561091E-2</v>
      </c>
      <c r="I3568">
        <v>-0.29200103546466472</v>
      </c>
      <c r="J3568">
        <v>0</v>
      </c>
      <c r="K3568">
        <v>-0.38946679244219018</v>
      </c>
      <c r="L3568">
        <v>-0.23483812504406709</v>
      </c>
      <c r="M3568">
        <v>11.453816650594666</v>
      </c>
      <c r="N3568">
        <v>53.063189616087755</v>
      </c>
      <c r="O3568">
        <v>6.473718601124097</v>
      </c>
      <c r="P3568">
        <v>-0.64593722604363224</v>
      </c>
      <c r="Q3568">
        <v>-0.81257556360300942</v>
      </c>
      <c r="R3568">
        <v>-0.30561577672992635</v>
      </c>
      <c r="S3568">
        <v>3.0728690274211106</v>
      </c>
      <c r="T3568">
        <f t="shared" si="55"/>
        <v>1</v>
      </c>
    </row>
    <row r="3569" spans="1:20" x14ac:dyDescent="0.25">
      <c r="A3569" s="2">
        <v>41362</v>
      </c>
      <c r="B3569" t="s">
        <v>34</v>
      </c>
      <c r="C3569">
        <v>-9.7225740408254935E-2</v>
      </c>
      <c r="D3569">
        <v>-0.21131512195832003</v>
      </c>
      <c r="E3569">
        <v>-0.49912925477779035</v>
      </c>
      <c r="F3569">
        <v>-0.17084955962419601</v>
      </c>
      <c r="G3569" s="9">
        <v>-0.29030286310847142</v>
      </c>
      <c r="H3569">
        <v>-0.16587122917604691</v>
      </c>
      <c r="I3569">
        <v>-0.35655934646804421</v>
      </c>
      <c r="J3569">
        <v>-0.38678429337484865</v>
      </c>
      <c r="K3569">
        <v>-0.39066798879905729</v>
      </c>
      <c r="L3569">
        <v>-0.15328400591326941</v>
      </c>
      <c r="M3569">
        <v>5.9845841184767279</v>
      </c>
      <c r="N3569">
        <v>45.908476649240733</v>
      </c>
      <c r="O3569">
        <v>3.2971170474862332</v>
      </c>
      <c r="P3569">
        <v>-0.25667875015269548</v>
      </c>
      <c r="Q3569">
        <v>-0.1191279440409363</v>
      </c>
      <c r="R3569">
        <v>-3.8207638196779747E-2</v>
      </c>
      <c r="S3569">
        <v>7.692495981223634</v>
      </c>
      <c r="T3569">
        <f t="shared" si="55"/>
        <v>0</v>
      </c>
    </row>
    <row r="3570" spans="1:20" x14ac:dyDescent="0.25">
      <c r="A3570" s="2">
        <v>42853</v>
      </c>
      <c r="B3570" t="s">
        <v>19</v>
      </c>
      <c r="C3570">
        <v>-4.8229081431037879E-2</v>
      </c>
      <c r="D3570">
        <v>3.6006838011988229E-2</v>
      </c>
      <c r="E3570">
        <v>-0.14666872897413086</v>
      </c>
      <c r="F3570">
        <v>-2.9991823139764229E-2</v>
      </c>
      <c r="G3570" s="9">
        <v>-3.7266929555523132E-2</v>
      </c>
      <c r="H3570">
        <v>9.9206459793498292E-2</v>
      </c>
      <c r="I3570">
        <v>-0.58777467524584193</v>
      </c>
      <c r="J3570">
        <v>-0.6919445264089702</v>
      </c>
      <c r="K3570">
        <v>-0.39080242923675834</v>
      </c>
      <c r="L3570">
        <v>-0.51858695682215616</v>
      </c>
      <c r="M3570">
        <v>16.334262962962963</v>
      </c>
      <c r="N3570">
        <v>14.401106111029302</v>
      </c>
      <c r="O3570">
        <v>1.8804397708044915</v>
      </c>
      <c r="P3570">
        <v>-0.85161382438129418</v>
      </c>
      <c r="Q3570">
        <v>-0.5774988658357274</v>
      </c>
      <c r="R3570">
        <v>-0.22816096567782029</v>
      </c>
      <c r="S3570">
        <v>0.91164957465592367</v>
      </c>
      <c r="T3570">
        <f t="shared" si="55"/>
        <v>0</v>
      </c>
    </row>
    <row r="3571" spans="1:20" x14ac:dyDescent="0.25">
      <c r="A3571" s="2">
        <v>40694</v>
      </c>
      <c r="B3571" t="s">
        <v>43</v>
      </c>
      <c r="C3571">
        <v>-0.18674370360878756</v>
      </c>
      <c r="D3571">
        <v>-0.19345948642391853</v>
      </c>
      <c r="E3571">
        <v>-3.4853016266686132E-2</v>
      </c>
      <c r="F3571">
        <v>-9.2323582769442747E-2</v>
      </c>
      <c r="G3571" s="9">
        <v>-0.22596000411101913</v>
      </c>
      <c r="H3571">
        <v>-1.4732179789868072E-3</v>
      </c>
      <c r="I3571">
        <v>-1.5183574879227053</v>
      </c>
      <c r="J3571">
        <v>-1.6291891891891892</v>
      </c>
      <c r="K3571">
        <v>-0.39258311784229272</v>
      </c>
      <c r="L3571">
        <v>-1.5691353095622533</v>
      </c>
      <c r="M3571">
        <v>-15.282251975945018</v>
      </c>
      <c r="N3571">
        <v>-11.353719757688724</v>
      </c>
      <c r="O3571">
        <v>0.31512820559248816</v>
      </c>
      <c r="P3571">
        <v>-1.9753745003800369</v>
      </c>
      <c r="Q3571">
        <v>-2.0650884894618002</v>
      </c>
      <c r="R3571">
        <v>-0.48552493359007742</v>
      </c>
      <c r="S3571">
        <v>-0.31514669502439752</v>
      </c>
      <c r="T3571">
        <f t="shared" si="55"/>
        <v>0</v>
      </c>
    </row>
    <row r="3572" spans="1:20" x14ac:dyDescent="0.25">
      <c r="A3572" s="2">
        <v>42369</v>
      </c>
      <c r="B3572" t="s">
        <v>19</v>
      </c>
      <c r="C3572">
        <v>-5.5200329353281674E-2</v>
      </c>
      <c r="D3572">
        <v>-0.10875093206927633</v>
      </c>
      <c r="E3572">
        <v>-0.19468749347422054</v>
      </c>
      <c r="F3572">
        <v>2.399960083823971E-2</v>
      </c>
      <c r="G3572" s="9">
        <v>-0.11626070352519891</v>
      </c>
      <c r="H3572">
        <v>-1.6184971098266443E-3</v>
      </c>
      <c r="I3572">
        <v>-0.78602646594633963</v>
      </c>
      <c r="J3572">
        <v>-0.93941182256319467</v>
      </c>
      <c r="K3572">
        <v>-0.39363351488430354</v>
      </c>
      <c r="L3572">
        <v>-0.76334564538900929</v>
      </c>
      <c r="M3572">
        <v>82.664227272727274</v>
      </c>
      <c r="N3572">
        <v>29.294514609929074</v>
      </c>
      <c r="O3572">
        <v>1.8803839318231479</v>
      </c>
      <c r="P3572">
        <v>-0.24904915677624917</v>
      </c>
      <c r="Q3572">
        <v>-0.14055451351699966</v>
      </c>
      <c r="R3572">
        <v>-0.22818388515979837</v>
      </c>
      <c r="S3572">
        <v>1.0279026614552644</v>
      </c>
      <c r="T3572">
        <f t="shared" si="55"/>
        <v>0</v>
      </c>
    </row>
    <row r="3573" spans="1:20" x14ac:dyDescent="0.25">
      <c r="A3573" s="2">
        <v>43371</v>
      </c>
      <c r="B3573" t="s">
        <v>59</v>
      </c>
      <c r="C3573">
        <v>-2.6093802492722529E-2</v>
      </c>
      <c r="D3573">
        <v>-1.520857211166271E-2</v>
      </c>
      <c r="E3573">
        <v>0.17220973384004301</v>
      </c>
      <c r="F3573">
        <v>0.1824960554290902</v>
      </c>
      <c r="G3573" s="9">
        <v>-8.0646295484910979E-2</v>
      </c>
      <c r="H3573">
        <v>0.1025557868401632</v>
      </c>
      <c r="I3573">
        <v>-0.21393568147013786</v>
      </c>
      <c r="J3573">
        <v>-0.29470714146721155</v>
      </c>
      <c r="K3573">
        <v>-0.3942939681929124</v>
      </c>
      <c r="L3573">
        <v>-0.28085974549413972</v>
      </c>
      <c r="M3573">
        <v>8.0211981238791559</v>
      </c>
      <c r="N3573">
        <v>3.8377815312682646</v>
      </c>
      <c r="O3573">
        <v>0.23540986125882818</v>
      </c>
      <c r="P3573">
        <v>-0.33146045937984436</v>
      </c>
      <c r="Q3573">
        <v>-0.40167293998331555</v>
      </c>
      <c r="R3573">
        <v>-0.53012971994092983</v>
      </c>
      <c r="S3573">
        <v>-0.32241440416094852</v>
      </c>
      <c r="T3573">
        <f t="shared" si="55"/>
        <v>0</v>
      </c>
    </row>
    <row r="3574" spans="1:20" x14ac:dyDescent="0.25">
      <c r="A3574" s="2">
        <v>43343</v>
      </c>
      <c r="B3574" t="s">
        <v>52</v>
      </c>
      <c r="C3574">
        <v>-3.7151258992116798E-2</v>
      </c>
      <c r="D3574">
        <v>-0.12085504055583385</v>
      </c>
      <c r="E3574">
        <v>3.0586461867034842E-2</v>
      </c>
      <c r="F3574">
        <v>0.50900569589283284</v>
      </c>
      <c r="G3574" s="9">
        <v>-8.235020473957233E-2</v>
      </c>
      <c r="H3574">
        <v>0.10356085842833829</v>
      </c>
      <c r="I3574">
        <v>0</v>
      </c>
      <c r="J3574">
        <v>-0.44104642593957255</v>
      </c>
      <c r="K3574">
        <v>-0.39461443156569209</v>
      </c>
      <c r="L3574">
        <v>-0.16562865170722463</v>
      </c>
      <c r="M3574">
        <v>5.7563926911667762</v>
      </c>
      <c r="N3574">
        <v>2.5472400646551723</v>
      </c>
      <c r="O3574">
        <v>0.15034018248964379</v>
      </c>
      <c r="P3574">
        <v>-0.55047943143029698</v>
      </c>
      <c r="Q3574">
        <v>-0.61712304873183754</v>
      </c>
      <c r="R3574">
        <v>-0.65009805205019</v>
      </c>
      <c r="S3574">
        <v>-0.49244497551865535</v>
      </c>
      <c r="T3574">
        <f t="shared" si="55"/>
        <v>0</v>
      </c>
    </row>
    <row r="3575" spans="1:20" x14ac:dyDescent="0.25">
      <c r="A3575" s="2">
        <v>43465</v>
      </c>
      <c r="B3575" t="s">
        <v>58</v>
      </c>
      <c r="C3575">
        <v>-9.5601743487643054E-2</v>
      </c>
      <c r="D3575">
        <v>-0.10440459336918329</v>
      </c>
      <c r="E3575">
        <v>0.2566713070897837</v>
      </c>
      <c r="F3575">
        <v>0.18672372611464971</v>
      </c>
      <c r="G3575" s="9">
        <v>-0.18823058490065936</v>
      </c>
      <c r="H3575">
        <v>9.6429630117585097E-2</v>
      </c>
      <c r="I3575">
        <v>-0.15696743192738927</v>
      </c>
      <c r="J3575">
        <v>-0.23516402506450429</v>
      </c>
      <c r="K3575">
        <v>-0.39467248838898061</v>
      </c>
      <c r="L3575">
        <v>-0.17211599440161029</v>
      </c>
      <c r="M3575">
        <v>14.248133301204819</v>
      </c>
      <c r="N3575">
        <v>13.575641735275491</v>
      </c>
      <c r="O3575">
        <v>0.69653739398862724</v>
      </c>
      <c r="P3575">
        <v>-0.40465605622173884</v>
      </c>
      <c r="Q3575">
        <v>-0.28668945802899359</v>
      </c>
      <c r="R3575">
        <v>-0.28668945802899348</v>
      </c>
      <c r="S3575">
        <v>0.45009489402029162</v>
      </c>
      <c r="T3575">
        <f t="shared" si="55"/>
        <v>0</v>
      </c>
    </row>
    <row r="3576" spans="1:20" x14ac:dyDescent="0.25">
      <c r="A3576" s="2">
        <v>42674</v>
      </c>
      <c r="B3576" t="s">
        <v>36</v>
      </c>
      <c r="C3576">
        <v>5.1238827119857167E-2</v>
      </c>
      <c r="D3576">
        <v>4.9502908891704722E-2</v>
      </c>
      <c r="E3576">
        <v>3.1631986563403824E-2</v>
      </c>
      <c r="F3576">
        <v>-0.26181292189006744</v>
      </c>
      <c r="G3576" s="9">
        <v>-0.17367162693583027</v>
      </c>
      <c r="H3576">
        <v>7.8404962775665776E-2</v>
      </c>
      <c r="I3576">
        <v>-0.29200103546466472</v>
      </c>
      <c r="J3576">
        <v>0</v>
      </c>
      <c r="K3576">
        <v>-0.39518914790381621</v>
      </c>
      <c r="L3576">
        <v>-0.23483812504406709</v>
      </c>
      <c r="M3576">
        <v>11.346463259402121</v>
      </c>
      <c r="N3576">
        <v>52.941077586837288</v>
      </c>
      <c r="O3576">
        <v>6.4588209117673294</v>
      </c>
      <c r="P3576">
        <v>-0.64925575650721201</v>
      </c>
      <c r="Q3576">
        <v>-0.81300687537346938</v>
      </c>
      <c r="R3576">
        <v>-0.3072137331889423</v>
      </c>
      <c r="S3576">
        <v>3.1019426606090414</v>
      </c>
      <c r="T3576">
        <f t="shared" si="55"/>
        <v>1</v>
      </c>
    </row>
    <row r="3577" spans="1:20" x14ac:dyDescent="0.25">
      <c r="A3577" s="2">
        <v>43465</v>
      </c>
      <c r="B3577" t="s">
        <v>52</v>
      </c>
      <c r="C3577">
        <v>-1.2911087400854004E-2</v>
      </c>
      <c r="D3577">
        <v>3.3380491203579665E-2</v>
      </c>
      <c r="E3577">
        <v>-9.1747427996125008E-4</v>
      </c>
      <c r="F3577">
        <v>0.50425726899949974</v>
      </c>
      <c r="G3577" s="9">
        <v>-0.18823058490065936</v>
      </c>
      <c r="H3577">
        <v>9.6429630117585097E-2</v>
      </c>
      <c r="I3577">
        <v>0</v>
      </c>
      <c r="J3577">
        <v>-0.44104642593957255</v>
      </c>
      <c r="K3577">
        <v>-0.3960575178730068</v>
      </c>
      <c r="L3577">
        <v>-0.16562865170722463</v>
      </c>
      <c r="M3577">
        <v>5.742670904746209</v>
      </c>
      <c r="N3577">
        <v>2.5352768749999997</v>
      </c>
      <c r="O3577">
        <v>0.14963410529618523</v>
      </c>
      <c r="P3577">
        <v>-0.55155097494104988</v>
      </c>
      <c r="Q3577">
        <v>-0.61892124186100994</v>
      </c>
      <c r="R3577">
        <v>-0.65174137708347657</v>
      </c>
      <c r="S3577">
        <v>-0.49362164485771909</v>
      </c>
      <c r="T3577">
        <f t="shared" si="55"/>
        <v>0</v>
      </c>
    </row>
    <row r="3578" spans="1:20" x14ac:dyDescent="0.25">
      <c r="A3578" s="2">
        <v>41333</v>
      </c>
      <c r="B3578" t="s">
        <v>41</v>
      </c>
      <c r="C3578">
        <v>-9.0466803650648742E-2</v>
      </c>
      <c r="D3578">
        <v>3.5084852258823629E-2</v>
      </c>
      <c r="E3578">
        <v>-0.43926550875038783</v>
      </c>
      <c r="F3578">
        <v>0.14461559386582334</v>
      </c>
      <c r="G3578" s="9">
        <v>-0.28772536228356294</v>
      </c>
      <c r="H3578">
        <v>-0.16903390832669218</v>
      </c>
      <c r="I3578">
        <v>-0.59093295991598116</v>
      </c>
      <c r="J3578">
        <v>-0.47817207046208832</v>
      </c>
      <c r="K3578">
        <v>-0.39658822010803574</v>
      </c>
      <c r="L3578">
        <v>-0.55391247157632817</v>
      </c>
      <c r="M3578">
        <v>11.226936399217221</v>
      </c>
      <c r="N3578">
        <v>163.59600256739409</v>
      </c>
      <c r="O3578">
        <v>9.2046383378274275</v>
      </c>
      <c r="P3578">
        <v>-0.59890904007572709</v>
      </c>
      <c r="Q3578">
        <v>-7.8261683313850527E-3</v>
      </c>
      <c r="R3578">
        <v>-7.8261683313850527E-3</v>
      </c>
      <c r="S3578">
        <v>15.660546618337973</v>
      </c>
      <c r="T3578">
        <f t="shared" si="55"/>
        <v>0</v>
      </c>
    </row>
    <row r="3579" spans="1:20" x14ac:dyDescent="0.25">
      <c r="A3579" s="2">
        <v>41029</v>
      </c>
      <c r="B3579" t="s">
        <v>36</v>
      </c>
      <c r="C3579">
        <v>-8.0586801422758314E-2</v>
      </c>
      <c r="D3579">
        <v>-0.17151074805043398</v>
      </c>
      <c r="E3579">
        <v>-0.28250870213823964</v>
      </c>
      <c r="F3579">
        <v>5.5989497866754112E-2</v>
      </c>
      <c r="G3579" s="9">
        <v>-0.37619882186845832</v>
      </c>
      <c r="H3579">
        <v>-0.13172336343940971</v>
      </c>
      <c r="I3579">
        <v>0</v>
      </c>
      <c r="J3579">
        <v>-0.40665434380776344</v>
      </c>
      <c r="K3579">
        <v>-0.39689524817444743</v>
      </c>
      <c r="L3579">
        <v>-6.9523279768899271E-2</v>
      </c>
      <c r="M3579">
        <v>11.625450841121497</v>
      </c>
      <c r="N3579">
        <v>69.94243418300654</v>
      </c>
      <c r="O3579">
        <v>7.6934414824400585</v>
      </c>
      <c r="P3579">
        <v>-0.21493594485480871</v>
      </c>
      <c r="Q3579">
        <v>-0.75295640156902233</v>
      </c>
      <c r="R3579">
        <v>-0.17478581983308894</v>
      </c>
      <c r="S3579">
        <v>10.470367394481135</v>
      </c>
      <c r="T3579">
        <f t="shared" si="55"/>
        <v>0</v>
      </c>
    </row>
    <row r="3580" spans="1:20" x14ac:dyDescent="0.25">
      <c r="A3580" s="2">
        <v>42369</v>
      </c>
      <c r="B3580" t="s">
        <v>52</v>
      </c>
      <c r="C3580">
        <v>8.4863820948221647E-2</v>
      </c>
      <c r="D3580">
        <v>0.31447549447629064</v>
      </c>
      <c r="E3580">
        <v>0.3222722933126938</v>
      </c>
      <c r="F3580">
        <v>0.56964668503585436</v>
      </c>
      <c r="G3580" s="9">
        <v>-0.11626070352519891</v>
      </c>
      <c r="H3580">
        <v>-1.6184971098266443E-3</v>
      </c>
      <c r="I3580">
        <v>-1.3204694022209971</v>
      </c>
      <c r="J3580">
        <v>-1.0630987472365512</v>
      </c>
      <c r="K3580">
        <v>-0.39711296704985521</v>
      </c>
      <c r="L3580">
        <v>-1.2696915314972033</v>
      </c>
      <c r="M3580">
        <v>-50.781940583941605</v>
      </c>
      <c r="N3580">
        <v>-11.260324059965594</v>
      </c>
      <c r="O3580">
        <v>0.21481470753708531</v>
      </c>
      <c r="P3580">
        <v>-5.9590085703354552</v>
      </c>
      <c r="Q3580">
        <v>-2.6925450436312919</v>
      </c>
      <c r="R3580">
        <v>-0.50003995358544573</v>
      </c>
      <c r="S3580">
        <v>-0.34141972530018305</v>
      </c>
      <c r="T3580">
        <f t="shared" si="55"/>
        <v>1</v>
      </c>
    </row>
    <row r="3581" spans="1:20" x14ac:dyDescent="0.25">
      <c r="A3581" s="2">
        <v>41362</v>
      </c>
      <c r="B3581" t="s">
        <v>36</v>
      </c>
      <c r="C3581">
        <v>-7.7636338556194451E-2</v>
      </c>
      <c r="D3581">
        <v>-0.11702013214428197</v>
      </c>
      <c r="E3581">
        <v>-0.38982548567665454</v>
      </c>
      <c r="F3581">
        <v>-9.4262696108809996E-3</v>
      </c>
      <c r="G3581" s="9">
        <v>-0.29030286310847142</v>
      </c>
      <c r="H3581">
        <v>-0.16587122917604691</v>
      </c>
      <c r="I3581">
        <v>-1.8019607843137255</v>
      </c>
      <c r="J3581">
        <v>-2.6820702402957486</v>
      </c>
      <c r="K3581">
        <v>-0.39815640639378702</v>
      </c>
      <c r="L3581">
        <v>-1.8227458393436473</v>
      </c>
      <c r="M3581">
        <v>-4.092270527472528</v>
      </c>
      <c r="N3581">
        <v>-74.895611613691926</v>
      </c>
      <c r="O3581">
        <v>7.2844449645277631</v>
      </c>
      <c r="P3581">
        <v>-1.276350099360001</v>
      </c>
      <c r="Q3581">
        <v>-1.2645387112396325</v>
      </c>
      <c r="R3581">
        <v>-0.21865561815292633</v>
      </c>
      <c r="S3581">
        <v>8.8708646650491332</v>
      </c>
      <c r="T3581">
        <f t="shared" si="55"/>
        <v>0</v>
      </c>
    </row>
    <row r="3582" spans="1:20" x14ac:dyDescent="0.25">
      <c r="A3582" s="2">
        <v>43553</v>
      </c>
      <c r="B3582" t="s">
        <v>48</v>
      </c>
      <c r="C3582">
        <v>-9.1027207330844018E-2</v>
      </c>
      <c r="D3582">
        <v>-0.14428942106488274</v>
      </c>
      <c r="E3582">
        <v>7.8971067829454844E-2</v>
      </c>
      <c r="F3582">
        <v>0.37231875521523583</v>
      </c>
      <c r="G3582" s="9">
        <v>-9.3490525723620488E-2</v>
      </c>
      <c r="H3582">
        <v>9.1203109025611351E-2</v>
      </c>
      <c r="I3582">
        <v>-0.21109195984994422</v>
      </c>
      <c r="J3582">
        <v>-0.31097915938991738</v>
      </c>
      <c r="K3582">
        <v>-0.39836261585453192</v>
      </c>
      <c r="L3582">
        <v>-0.32276351148864291</v>
      </c>
      <c r="M3582">
        <v>7.5597845386955056</v>
      </c>
      <c r="N3582">
        <v>7.4307678833054878</v>
      </c>
      <c r="O3582">
        <v>0.58644519737909773</v>
      </c>
      <c r="P3582">
        <v>-0.35251292672820445</v>
      </c>
      <c r="Q3582">
        <v>-0.54807103618676245</v>
      </c>
      <c r="R3582">
        <v>-0.6167128423531798</v>
      </c>
      <c r="S3582">
        <v>0.29236364335695519</v>
      </c>
      <c r="T3582">
        <f t="shared" si="55"/>
        <v>0</v>
      </c>
    </row>
    <row r="3583" spans="1:20" x14ac:dyDescent="0.25">
      <c r="A3583" s="2">
        <v>42825</v>
      </c>
      <c r="B3583" t="s">
        <v>52</v>
      </c>
      <c r="C3583">
        <v>-7.6811282156009075E-2</v>
      </c>
      <c r="D3583">
        <v>-3.9572347091054283E-2</v>
      </c>
      <c r="E3583">
        <v>0.23081431138227826</v>
      </c>
      <c r="F3583">
        <v>0.49747097660780915</v>
      </c>
      <c r="G3583" s="9">
        <v>-5.3132217948926086E-2</v>
      </c>
      <c r="H3583">
        <v>9.7004434248625593E-2</v>
      </c>
      <c r="I3583">
        <v>0</v>
      </c>
      <c r="J3583">
        <v>-0.47250368459837877</v>
      </c>
      <c r="K3583">
        <v>-0.39905818929000458</v>
      </c>
      <c r="L3583">
        <v>-0.1490146620666617</v>
      </c>
      <c r="M3583">
        <v>6.0549014319392294</v>
      </c>
      <c r="N3583">
        <v>2.8299888623534519</v>
      </c>
      <c r="O3583">
        <v>0.17035411065127423</v>
      </c>
      <c r="P3583">
        <v>-0.52716868352371848</v>
      </c>
      <c r="Q3583">
        <v>-0.57462293296355371</v>
      </c>
      <c r="R3583">
        <v>-0.60351760806034427</v>
      </c>
      <c r="S3583">
        <v>-0.43609807607219453</v>
      </c>
      <c r="T3583">
        <f t="shared" si="55"/>
        <v>0</v>
      </c>
    </row>
    <row r="3584" spans="1:20" x14ac:dyDescent="0.25">
      <c r="A3584" s="2">
        <v>42704</v>
      </c>
      <c r="B3584" t="s">
        <v>36</v>
      </c>
      <c r="C3584">
        <v>-5.443679223587905E-3</v>
      </c>
      <c r="D3584">
        <v>-2.5383141052904512E-2</v>
      </c>
      <c r="E3584">
        <v>4.651708599324067E-2</v>
      </c>
      <c r="F3584">
        <v>-0.2646947157698547</v>
      </c>
      <c r="G3584" s="9">
        <v>-0.17465610783852348</v>
      </c>
      <c r="H3584">
        <v>8.3815659766230066E-2</v>
      </c>
      <c r="I3584">
        <v>-0.29200103546466472</v>
      </c>
      <c r="J3584">
        <v>0</v>
      </c>
      <c r="K3584">
        <v>-0.39916169244611199</v>
      </c>
      <c r="L3584">
        <v>-0.23483812504406709</v>
      </c>
      <c r="M3584">
        <v>11.271936933461909</v>
      </c>
      <c r="N3584">
        <v>52.856305594149909</v>
      </c>
      <c r="O3584">
        <v>6.4484787135337678</v>
      </c>
      <c r="P3584">
        <v>-0.65155952986941246</v>
      </c>
      <c r="Q3584">
        <v>-0.81330629843994218</v>
      </c>
      <c r="R3584">
        <v>-0.30832305840522056</v>
      </c>
      <c r="S3584">
        <v>3.1224516814753778</v>
      </c>
      <c r="T3584">
        <f t="shared" si="55"/>
        <v>0</v>
      </c>
    </row>
    <row r="3585" spans="1:20" x14ac:dyDescent="0.25">
      <c r="A3585" s="2">
        <v>43496</v>
      </c>
      <c r="B3585" t="s">
        <v>23</v>
      </c>
      <c r="C3585">
        <v>-1.4899672841787615E-2</v>
      </c>
      <c r="D3585">
        <v>-0.10005691562933383</v>
      </c>
      <c r="E3585">
        <v>9.6168285441095014E-2</v>
      </c>
      <c r="F3585">
        <v>-6.0197315525118422E-2</v>
      </c>
      <c r="G3585" s="9">
        <v>-0.1454949180230326</v>
      </c>
      <c r="H3585">
        <v>9.4341856839307736E-2</v>
      </c>
      <c r="I3585">
        <v>-0.2136772549956214</v>
      </c>
      <c r="J3585">
        <v>-4.0418207318628108E-2</v>
      </c>
      <c r="K3585">
        <v>-0.39918530401988694</v>
      </c>
      <c r="L3585">
        <v>-7.1039386697730356E-2</v>
      </c>
      <c r="M3585">
        <v>6.802816648950305</v>
      </c>
      <c r="N3585">
        <v>30.191150966892778</v>
      </c>
      <c r="O3585">
        <v>4.896920898267509</v>
      </c>
      <c r="P3585">
        <v>-0.98557428455223106</v>
      </c>
      <c r="Q3585">
        <v>-0.42843061794326087</v>
      </c>
      <c r="R3585">
        <v>-0.33734940322516072</v>
      </c>
      <c r="S3585">
        <v>4.8244073824441198</v>
      </c>
      <c r="T3585">
        <f t="shared" si="55"/>
        <v>0</v>
      </c>
    </row>
    <row r="3586" spans="1:20" x14ac:dyDescent="0.25">
      <c r="A3586" s="2">
        <v>43496</v>
      </c>
      <c r="B3586" t="s">
        <v>36</v>
      </c>
      <c r="C3586">
        <v>-2.4291642829356919E-2</v>
      </c>
      <c r="D3586">
        <v>3.3312236688372021E-2</v>
      </c>
      <c r="E3586">
        <v>0.21654986773100648</v>
      </c>
      <c r="F3586">
        <v>-0.21590247452692868</v>
      </c>
      <c r="G3586" s="9">
        <v>-0.1454949180230326</v>
      </c>
      <c r="H3586">
        <v>9.4341856839307736E-2</v>
      </c>
      <c r="I3586">
        <v>0</v>
      </c>
      <c r="J3586">
        <v>-0.47758337889557134</v>
      </c>
      <c r="K3586">
        <v>-0.40154898282844442</v>
      </c>
      <c r="L3586">
        <v>0</v>
      </c>
      <c r="M3586">
        <v>9.1385832810047098</v>
      </c>
      <c r="N3586">
        <v>26.569043719078074</v>
      </c>
      <c r="O3586">
        <v>9.4086445735663897</v>
      </c>
      <c r="P3586">
        <v>-0.71750620380885688</v>
      </c>
      <c r="Q3586">
        <v>-0.90615550854211258</v>
      </c>
      <c r="R3586">
        <v>0</v>
      </c>
      <c r="S3586">
        <v>5.3038185750136586</v>
      </c>
      <c r="T3586">
        <f t="shared" si="55"/>
        <v>0</v>
      </c>
    </row>
    <row r="3587" spans="1:20" x14ac:dyDescent="0.25">
      <c r="A3587" s="2">
        <v>42886</v>
      </c>
      <c r="B3587" t="s">
        <v>52</v>
      </c>
      <c r="C3587">
        <v>-7.9667140479239285E-2</v>
      </c>
      <c r="D3587">
        <v>-0.11337669058963129</v>
      </c>
      <c r="E3587">
        <v>0.20577773469250782</v>
      </c>
      <c r="F3587">
        <v>0.50182715341481154</v>
      </c>
      <c r="G3587" s="9">
        <v>-3.8619238487794028E-2</v>
      </c>
      <c r="H3587">
        <v>0.10063595320161167</v>
      </c>
      <c r="I3587">
        <v>0</v>
      </c>
      <c r="J3587">
        <v>-0.47250368459837877</v>
      </c>
      <c r="K3587">
        <v>-0.40283455179043981</v>
      </c>
      <c r="L3587">
        <v>-0.1490146620666617</v>
      </c>
      <c r="M3587">
        <v>6.0168519863791143</v>
      </c>
      <c r="N3587">
        <v>2.7984517151541466</v>
      </c>
      <c r="O3587">
        <v>0.16845569941189284</v>
      </c>
      <c r="P3587">
        <v>-0.53013999026382175</v>
      </c>
      <c r="Q3587">
        <v>-0.57936329761897531</v>
      </c>
      <c r="R3587">
        <v>-0.60793597299558111</v>
      </c>
      <c r="S3587">
        <v>-0.43885587866430475</v>
      </c>
      <c r="T3587">
        <f t="shared" ref="T3587:T3650" si="56">IF(C3587&gt;0.03,1,0)</f>
        <v>0</v>
      </c>
    </row>
    <row r="3588" spans="1:20" x14ac:dyDescent="0.25">
      <c r="A3588" s="2">
        <v>40786</v>
      </c>
      <c r="B3588" t="s">
        <v>36</v>
      </c>
      <c r="C3588">
        <v>-0.16035010926842685</v>
      </c>
      <c r="D3588">
        <v>-0.17543132441625819</v>
      </c>
      <c r="E3588">
        <v>-0.13214178431961554</v>
      </c>
      <c r="F3588">
        <v>9.6580802424402146E-2</v>
      </c>
      <c r="G3588" s="9">
        <v>-0.37737533063953399</v>
      </c>
      <c r="H3588">
        <v>-4.0969971197444721E-2</v>
      </c>
      <c r="I3588">
        <v>-0.71662125340599458</v>
      </c>
      <c r="J3588">
        <v>-4.0277264325323472</v>
      </c>
      <c r="K3588">
        <v>-0.40316786646289426</v>
      </c>
      <c r="L3588">
        <v>-0.72144405325699679</v>
      </c>
      <c r="M3588">
        <v>-2.254552673992674</v>
      </c>
      <c r="N3588">
        <v>268.12594519230771</v>
      </c>
      <c r="O3588">
        <v>8.8292878334520708</v>
      </c>
      <c r="P3588">
        <v>-1.2371474659526376</v>
      </c>
      <c r="Q3588">
        <v>-5.2952630162986347E-2</v>
      </c>
      <c r="R3588">
        <v>-5.2952630162986236E-2</v>
      </c>
      <c r="S3588">
        <v>11.081417112953984</v>
      </c>
      <c r="T3588">
        <f t="shared" si="56"/>
        <v>0</v>
      </c>
    </row>
    <row r="3589" spans="1:20" x14ac:dyDescent="0.25">
      <c r="A3589" s="2">
        <v>42551</v>
      </c>
      <c r="B3589" t="s">
        <v>59</v>
      </c>
      <c r="C3589">
        <v>-6.3322840500408484E-2</v>
      </c>
      <c r="D3589">
        <v>-0.15892778616978631</v>
      </c>
      <c r="E3589">
        <v>0.22512853199074279</v>
      </c>
      <c r="F3589">
        <v>3.9385497626964083E-2</v>
      </c>
      <c r="G3589" s="9">
        <v>-0.2251973018732184</v>
      </c>
      <c r="H3589">
        <v>4.859709484119934E-2</v>
      </c>
      <c r="I3589">
        <v>-4.8945015295317251E-2</v>
      </c>
      <c r="J3589">
        <v>0</v>
      </c>
      <c r="K3589">
        <v>-0.40354396487586475</v>
      </c>
      <c r="L3589">
        <v>-7.2488530031418086E-2</v>
      </c>
      <c r="M3589">
        <v>6.7156577292986164</v>
      </c>
      <c r="N3589">
        <v>2.8334596123711342</v>
      </c>
      <c r="O3589">
        <v>0.2241646459307978</v>
      </c>
      <c r="P3589">
        <v>-0.44027280414110692</v>
      </c>
      <c r="Q3589">
        <v>-0.55825115480563048</v>
      </c>
      <c r="R3589">
        <v>-0.55257479699612067</v>
      </c>
      <c r="S3589">
        <v>-0.39998115327647699</v>
      </c>
      <c r="T3589">
        <f t="shared" si="56"/>
        <v>0</v>
      </c>
    </row>
    <row r="3590" spans="1:20" x14ac:dyDescent="0.25">
      <c r="A3590" s="2">
        <v>42521</v>
      </c>
      <c r="B3590" t="s">
        <v>52</v>
      </c>
      <c r="C3590">
        <v>5.0828141991742459E-2</v>
      </c>
      <c r="D3590">
        <v>0.20748055816844535</v>
      </c>
      <c r="E3590">
        <v>0.30545953695322159</v>
      </c>
      <c r="F3590">
        <v>0.53795827096820714</v>
      </c>
      <c r="G3590" s="9">
        <v>-0.17144572643331224</v>
      </c>
      <c r="H3590">
        <v>4.1580793037893304E-2</v>
      </c>
      <c r="I3590">
        <v>-0.44057651413719778</v>
      </c>
      <c r="J3590">
        <v>-0.75271739130434789</v>
      </c>
      <c r="K3590">
        <v>-0.40420022956573121</v>
      </c>
      <c r="L3590">
        <v>-0.53782948739099745</v>
      </c>
      <c r="M3590">
        <v>12.805626913764202</v>
      </c>
      <c r="N3590">
        <v>4.8996777277206816</v>
      </c>
      <c r="O3590">
        <v>0.16018268259790949</v>
      </c>
      <c r="P3590">
        <v>0</v>
      </c>
      <c r="Q3590">
        <v>-0.26352694564728096</v>
      </c>
      <c r="R3590">
        <v>-0.62719060373167002</v>
      </c>
      <c r="S3590">
        <v>-0.49380822792022377</v>
      </c>
      <c r="T3590">
        <f t="shared" si="56"/>
        <v>1</v>
      </c>
    </row>
    <row r="3591" spans="1:20" x14ac:dyDescent="0.25">
      <c r="A3591" s="2">
        <v>43496</v>
      </c>
      <c r="B3591" t="s">
        <v>54</v>
      </c>
      <c r="C3591">
        <v>1.6255343400474187E-2</v>
      </c>
      <c r="D3591">
        <v>-0.18318668192898679</v>
      </c>
      <c r="E3591">
        <v>0.36737726968485829</v>
      </c>
      <c r="F3591">
        <v>0.58728827942025053</v>
      </c>
      <c r="G3591" s="9">
        <v>-0.1454949180230326</v>
      </c>
      <c r="H3591">
        <v>9.4341856839307736E-2</v>
      </c>
      <c r="I3591">
        <v>-0.10797943248904973</v>
      </c>
      <c r="J3591">
        <v>0</v>
      </c>
      <c r="K3591">
        <v>-0.4043218001015163</v>
      </c>
      <c r="L3591">
        <v>-0.1535843977423681</v>
      </c>
      <c r="M3591">
        <v>12.174868858150329</v>
      </c>
      <c r="N3591">
        <v>9.5444595431255337</v>
      </c>
      <c r="O3591">
        <v>1.2655338419294571</v>
      </c>
      <c r="P3591">
        <v>-0.56216192593870007</v>
      </c>
      <c r="Q3591">
        <v>-0.27797399356403374</v>
      </c>
      <c r="R3591">
        <v>-0.31747028626928009</v>
      </c>
      <c r="S3591">
        <v>0.77270343721780599</v>
      </c>
      <c r="T3591">
        <f t="shared" si="56"/>
        <v>0</v>
      </c>
    </row>
    <row r="3592" spans="1:20" x14ac:dyDescent="0.25">
      <c r="A3592" s="2">
        <v>42643</v>
      </c>
      <c r="B3592" t="s">
        <v>15</v>
      </c>
      <c r="C3592">
        <v>-2.8227985513630927E-2</v>
      </c>
      <c r="D3592">
        <v>1.4798833550877299E-2</v>
      </c>
      <c r="E3592">
        <v>-5.0054677403320369E-2</v>
      </c>
      <c r="F3592">
        <v>-0.24561979132489009</v>
      </c>
      <c r="G3592" s="9">
        <v>-0.18800880623576699</v>
      </c>
      <c r="H3592">
        <v>7.2962262957836588E-2</v>
      </c>
      <c r="I3592">
        <v>0</v>
      </c>
      <c r="J3592">
        <v>-0.24554928354320449</v>
      </c>
      <c r="K3592">
        <v>-0.40445945236120617</v>
      </c>
      <c r="L3592">
        <v>-0.16679978871994516</v>
      </c>
      <c r="M3592">
        <v>10.036629151079136</v>
      </c>
      <c r="N3592">
        <v>23.369968802919708</v>
      </c>
      <c r="O3592">
        <v>4.2845672537001844</v>
      </c>
      <c r="P3592">
        <v>-0.56808124019092632</v>
      </c>
      <c r="Q3592">
        <v>-0.78628931200061902</v>
      </c>
      <c r="R3592">
        <v>-0.3816453614912364</v>
      </c>
      <c r="S3592">
        <v>3.5899295295804019</v>
      </c>
      <c r="T3592">
        <f t="shared" si="56"/>
        <v>0</v>
      </c>
    </row>
    <row r="3593" spans="1:20" x14ac:dyDescent="0.25">
      <c r="A3593" s="2">
        <v>42338</v>
      </c>
      <c r="B3593" t="s">
        <v>52</v>
      </c>
      <c r="C3593">
        <v>0.1777594822640578</v>
      </c>
      <c r="D3593">
        <v>-0.2963240191259765</v>
      </c>
      <c r="E3593">
        <v>0.32560174709671319</v>
      </c>
      <c r="F3593">
        <v>0.57350330544986727</v>
      </c>
      <c r="G3593" s="9">
        <v>-5.1639268887698986E-2</v>
      </c>
      <c r="H3593">
        <v>-1.1069810623900889E-2</v>
      </c>
      <c r="I3593">
        <v>-1.3204694022209971</v>
      </c>
      <c r="J3593">
        <v>-1.0630987472365512</v>
      </c>
      <c r="K3593">
        <v>-0.40507060868378963</v>
      </c>
      <c r="L3593">
        <v>-1.2696915314972033</v>
      </c>
      <c r="M3593">
        <v>-50.111658321167887</v>
      </c>
      <c r="N3593">
        <v>-11.034645342836079</v>
      </c>
      <c r="O3593">
        <v>0.21050940447836769</v>
      </c>
      <c r="P3593">
        <v>-5.8935535001389097</v>
      </c>
      <c r="Q3593">
        <v>-2.6586231607355169</v>
      </c>
      <c r="R3593">
        <v>-0.51006012185857752</v>
      </c>
      <c r="S3593">
        <v>-0.34598647870042171</v>
      </c>
      <c r="T3593">
        <f t="shared" si="56"/>
        <v>1</v>
      </c>
    </row>
    <row r="3594" spans="1:20" x14ac:dyDescent="0.25">
      <c r="A3594" s="2">
        <v>42886</v>
      </c>
      <c r="B3594" t="s">
        <v>19</v>
      </c>
      <c r="C3594">
        <v>-2.2327495495213734E-2</v>
      </c>
      <c r="D3594">
        <v>-4.3321437683640607E-2</v>
      </c>
      <c r="E3594">
        <v>-0.1448196154174326</v>
      </c>
      <c r="F3594">
        <v>-2.9385192212133537E-2</v>
      </c>
      <c r="G3594" s="9">
        <v>-3.8619238487794028E-2</v>
      </c>
      <c r="H3594">
        <v>0.10063595320161167</v>
      </c>
      <c r="I3594">
        <v>-0.58777467524584193</v>
      </c>
      <c r="J3594">
        <v>-0.6919445264089702</v>
      </c>
      <c r="K3594">
        <v>-0.405259998986086</v>
      </c>
      <c r="L3594">
        <v>-0.51858695682215616</v>
      </c>
      <c r="M3594">
        <v>15.946615740740739</v>
      </c>
      <c r="N3594">
        <v>14.222323737299366</v>
      </c>
      <c r="O3594">
        <v>1.8570950719120134</v>
      </c>
      <c r="P3594">
        <v>-0.85513534775368005</v>
      </c>
      <c r="Q3594">
        <v>-0.58274400152788297</v>
      </c>
      <c r="R3594">
        <v>-0.23774295289669511</v>
      </c>
      <c r="S3594">
        <v>0.93381091791526938</v>
      </c>
      <c r="T3594">
        <f t="shared" si="56"/>
        <v>0</v>
      </c>
    </row>
    <row r="3595" spans="1:20" x14ac:dyDescent="0.25">
      <c r="A3595" s="2">
        <v>43465</v>
      </c>
      <c r="B3595" t="s">
        <v>34</v>
      </c>
      <c r="C3595">
        <v>-6.5129967449451764E-2</v>
      </c>
      <c r="D3595">
        <v>-4.159780421278958E-2</v>
      </c>
      <c r="E3595">
        <v>0.24846053458359507</v>
      </c>
      <c r="F3595">
        <v>-0.19955894301079435</v>
      </c>
      <c r="G3595" s="9">
        <v>-0.18823058490065936</v>
      </c>
      <c r="H3595">
        <v>9.6429630117585097E-2</v>
      </c>
      <c r="I3595">
        <v>-5.5571227080394969E-2</v>
      </c>
      <c r="J3595">
        <v>-0.18647292855907283</v>
      </c>
      <c r="K3595">
        <v>-0.40575931111778218</v>
      </c>
      <c r="L3595">
        <v>0</v>
      </c>
      <c r="M3595">
        <v>7.7865458218158619</v>
      </c>
      <c r="N3595">
        <v>21.658620818399044</v>
      </c>
      <c r="O3595">
        <v>4.3517411330492708</v>
      </c>
      <c r="P3595">
        <v>-0.78569427689462012</v>
      </c>
      <c r="Q3595">
        <v>-0.6481304660605347</v>
      </c>
      <c r="R3595">
        <v>-0.14649377061194568</v>
      </c>
      <c r="S3595">
        <v>2.9602848160676678</v>
      </c>
      <c r="T3595">
        <f t="shared" si="56"/>
        <v>0</v>
      </c>
    </row>
    <row r="3596" spans="1:20" x14ac:dyDescent="0.25">
      <c r="A3596" s="2">
        <v>42551</v>
      </c>
      <c r="B3596" t="s">
        <v>34</v>
      </c>
      <c r="C3596">
        <v>-0.11520645881400271</v>
      </c>
      <c r="D3596">
        <v>-8.9847137344153505E-2</v>
      </c>
      <c r="E3596">
        <v>0.10315695367938771</v>
      </c>
      <c r="F3596">
        <v>-0.39539204756596069</v>
      </c>
      <c r="G3596" s="9">
        <v>-0.2251973018732184</v>
      </c>
      <c r="H3596">
        <v>4.859709484119934E-2</v>
      </c>
      <c r="I3596">
        <v>-6.8556783597629289E-2</v>
      </c>
      <c r="J3596">
        <v>-0.19546791212592973</v>
      </c>
      <c r="K3596">
        <v>-0.40708131924595459</v>
      </c>
      <c r="L3596">
        <v>0</v>
      </c>
      <c r="M3596">
        <v>7.640701333046656</v>
      </c>
      <c r="N3596">
        <v>22.143233344797935</v>
      </c>
      <c r="O3596">
        <v>2.601691220803362</v>
      </c>
      <c r="P3596">
        <v>-0.78970829149645416</v>
      </c>
      <c r="Q3596">
        <v>-0.6402573708512429</v>
      </c>
      <c r="R3596">
        <v>-0.41545249176302945</v>
      </c>
      <c r="S3596">
        <v>2.6233575527302793</v>
      </c>
      <c r="T3596">
        <f t="shared" si="56"/>
        <v>0</v>
      </c>
    </row>
    <row r="3597" spans="1:20" x14ac:dyDescent="0.25">
      <c r="A3597" s="2">
        <v>41121</v>
      </c>
      <c r="B3597" t="s">
        <v>34</v>
      </c>
      <c r="C3597">
        <v>-5.0966896611921442E-3</v>
      </c>
      <c r="D3597">
        <v>1.7734628568502053E-3</v>
      </c>
      <c r="E3597">
        <v>-0.48276035131744044</v>
      </c>
      <c r="F3597">
        <v>-0.13238614803709958</v>
      </c>
      <c r="G3597" s="9">
        <v>-0.37098161400775687</v>
      </c>
      <c r="H3597">
        <v>-0.1556301456212823</v>
      </c>
      <c r="I3597">
        <v>-0.35607880826525706</v>
      </c>
      <c r="J3597">
        <v>-0.28022833419823556</v>
      </c>
      <c r="K3597">
        <v>-0.40783536946667298</v>
      </c>
      <c r="L3597">
        <v>-0.30246688418484735</v>
      </c>
      <c r="M3597">
        <v>4.9549693102619559</v>
      </c>
      <c r="N3597">
        <v>50.515827686567164</v>
      </c>
      <c r="O3597">
        <v>2.9887942791964086</v>
      </c>
      <c r="P3597">
        <v>-0.22664558834574278</v>
      </c>
      <c r="Q3597">
        <v>-2.8894828942411022E-2</v>
      </c>
      <c r="R3597">
        <v>-0.12208159150623232</v>
      </c>
      <c r="S3597">
        <v>8.8495149002911706</v>
      </c>
      <c r="T3597">
        <f t="shared" si="56"/>
        <v>0</v>
      </c>
    </row>
    <row r="3598" spans="1:20" x14ac:dyDescent="0.25">
      <c r="A3598" s="2">
        <v>42551</v>
      </c>
      <c r="B3598" t="s">
        <v>41</v>
      </c>
      <c r="C3598">
        <v>-0.17248751482168012</v>
      </c>
      <c r="D3598">
        <v>-8.4812184218646558E-2</v>
      </c>
      <c r="E3598">
        <v>-5.689301149388637E-2</v>
      </c>
      <c r="F3598">
        <v>-0.31051856573004699</v>
      </c>
      <c r="G3598" s="9">
        <v>-0.2251973018732184</v>
      </c>
      <c r="H3598">
        <v>4.859709484119934E-2</v>
      </c>
      <c r="I3598">
        <v>0</v>
      </c>
      <c r="J3598">
        <v>-3.1742064483879062E-2</v>
      </c>
      <c r="K3598">
        <v>-0.41032426054364157</v>
      </c>
      <c r="L3598">
        <v>0</v>
      </c>
      <c r="M3598">
        <v>5.8812156943727416</v>
      </c>
      <c r="N3598">
        <v>42.61437082942097</v>
      </c>
      <c r="O3598">
        <v>6.2017361209802315</v>
      </c>
      <c r="P3598">
        <v>-0.78988903432799962</v>
      </c>
      <c r="Q3598">
        <v>-0.74671243814751076</v>
      </c>
      <c r="R3598">
        <v>-0.34618128453916885</v>
      </c>
      <c r="S3598">
        <v>10.951714631854514</v>
      </c>
      <c r="T3598">
        <f t="shared" si="56"/>
        <v>0</v>
      </c>
    </row>
    <row r="3599" spans="1:20" x14ac:dyDescent="0.25">
      <c r="A3599" s="2">
        <v>41060</v>
      </c>
      <c r="B3599" t="s">
        <v>22</v>
      </c>
      <c r="C3599">
        <v>-7.0018278845880855E-2</v>
      </c>
      <c r="D3599">
        <v>-9.330426018596405E-2</v>
      </c>
      <c r="E3599">
        <v>-0.25401111577181212</v>
      </c>
      <c r="F3599">
        <v>-4.9048400205428E-2</v>
      </c>
      <c r="G3599" s="9">
        <v>-0.42690770221075469</v>
      </c>
      <c r="H3599">
        <v>-0.13935327936023068</v>
      </c>
      <c r="I3599">
        <v>0</v>
      </c>
      <c r="J3599">
        <v>-3.1742243436754136E-2</v>
      </c>
      <c r="K3599">
        <v>-0.41124668423311084</v>
      </c>
      <c r="L3599">
        <v>0</v>
      </c>
      <c r="M3599">
        <v>5.276241212718757</v>
      </c>
      <c r="N3599">
        <v>1.0519202302057897</v>
      </c>
      <c r="O3599">
        <v>5.1908008605851964E-2</v>
      </c>
      <c r="P3599">
        <v>-0.49786264472751507</v>
      </c>
      <c r="Q3599">
        <v>-0.81267044898020657</v>
      </c>
      <c r="R3599">
        <v>-0.76776040359894571</v>
      </c>
      <c r="S3599">
        <v>-0.71821955772867452</v>
      </c>
      <c r="T3599">
        <f t="shared" si="56"/>
        <v>0</v>
      </c>
    </row>
    <row r="3600" spans="1:20" x14ac:dyDescent="0.25">
      <c r="A3600" s="2">
        <v>43496</v>
      </c>
      <c r="B3600" t="s">
        <v>15</v>
      </c>
      <c r="C3600">
        <v>6.2660710927248564E-2</v>
      </c>
      <c r="D3600">
        <v>7.0251129743750695E-2</v>
      </c>
      <c r="E3600">
        <v>-5.2443169155337643E-2</v>
      </c>
      <c r="F3600">
        <v>-0.25096508983160493</v>
      </c>
      <c r="G3600" s="9">
        <v>-0.1454949180230326</v>
      </c>
      <c r="H3600">
        <v>9.4341856839307736E-2</v>
      </c>
      <c r="I3600">
        <v>0</v>
      </c>
      <c r="J3600">
        <v>-0.18407212622088653</v>
      </c>
      <c r="K3600">
        <v>-0.41136321788654517</v>
      </c>
      <c r="L3600">
        <v>0</v>
      </c>
      <c r="M3600">
        <v>7.9357674033149168</v>
      </c>
      <c r="N3600">
        <v>10.168317129462675</v>
      </c>
      <c r="O3600">
        <v>4.6764646156397713</v>
      </c>
      <c r="P3600">
        <v>-0.65849023976296706</v>
      </c>
      <c r="Q3600">
        <v>-0.90701407999903416</v>
      </c>
      <c r="R3600">
        <v>-0.32508619524978877</v>
      </c>
      <c r="S3600">
        <v>2.2717506446847393</v>
      </c>
      <c r="T3600">
        <f t="shared" si="56"/>
        <v>1</v>
      </c>
    </row>
    <row r="3601" spans="1:20" x14ac:dyDescent="0.25">
      <c r="A3601" s="2">
        <v>42613</v>
      </c>
      <c r="B3601" t="s">
        <v>17</v>
      </c>
      <c r="C3601">
        <v>4.8748965551168588E-2</v>
      </c>
      <c r="D3601">
        <v>-4.9974378006329645E-2</v>
      </c>
      <c r="E3601">
        <v>-0.17085884255515771</v>
      </c>
      <c r="F3601">
        <v>-0.15407353120801259</v>
      </c>
      <c r="G3601" s="9">
        <v>-0.18235885951673891</v>
      </c>
      <c r="H3601">
        <v>6.5304978453561091E-2</v>
      </c>
      <c r="I3601">
        <v>-0.11308856213695817</v>
      </c>
      <c r="J3601">
        <v>-0.24164906369206651</v>
      </c>
      <c r="K3601">
        <v>-0.41187090134068971</v>
      </c>
      <c r="L3601">
        <v>-7.8755003009517766E-2</v>
      </c>
      <c r="M3601">
        <v>9.3531042230818837</v>
      </c>
      <c r="N3601">
        <v>30.883507874538047</v>
      </c>
      <c r="O3601">
        <v>4.4905296177905152</v>
      </c>
      <c r="P3601">
        <v>-0.65905895370902101</v>
      </c>
      <c r="Q3601">
        <v>-0.67684579989261207</v>
      </c>
      <c r="R3601">
        <v>-0.10830951455077187</v>
      </c>
      <c r="S3601">
        <v>4.6166194377423615</v>
      </c>
      <c r="T3601">
        <f t="shared" si="56"/>
        <v>1</v>
      </c>
    </row>
    <row r="3602" spans="1:20" x14ac:dyDescent="0.25">
      <c r="A3602" s="2">
        <v>42734</v>
      </c>
      <c r="B3602" t="s">
        <v>52</v>
      </c>
      <c r="C3602">
        <v>1.6537765423769057E-2</v>
      </c>
      <c r="D3602">
        <v>4.4209230714687298E-2</v>
      </c>
      <c r="E3602">
        <v>0.27034535676212701</v>
      </c>
      <c r="F3602">
        <v>0.49771546431800351</v>
      </c>
      <c r="G3602" s="9">
        <v>-0.11004008243675256</v>
      </c>
      <c r="H3602">
        <v>8.9644850597784931E-2</v>
      </c>
      <c r="I3602">
        <v>-0.44057651413719778</v>
      </c>
      <c r="J3602">
        <v>-0.75271739130434789</v>
      </c>
      <c r="K3602">
        <v>-0.41202005286796406</v>
      </c>
      <c r="L3602">
        <v>-0.53782948739099745</v>
      </c>
      <c r="M3602">
        <v>12.63755410691004</v>
      </c>
      <c r="N3602">
        <v>4.7726352245530066</v>
      </c>
      <c r="O3602">
        <v>0.15602934638026025</v>
      </c>
      <c r="P3602">
        <v>-1.3124918286781306E-2</v>
      </c>
      <c r="Q3602">
        <v>-0.28262276899320504</v>
      </c>
      <c r="R3602">
        <v>-0.63685708416943365</v>
      </c>
      <c r="S3602">
        <v>-0.50037561700612698</v>
      </c>
      <c r="T3602">
        <f t="shared" si="56"/>
        <v>0</v>
      </c>
    </row>
    <row r="3603" spans="1:20" x14ac:dyDescent="0.25">
      <c r="A3603" s="2">
        <v>41089</v>
      </c>
      <c r="B3603" t="s">
        <v>36</v>
      </c>
      <c r="C3603">
        <v>4.5857481685781742E-2</v>
      </c>
      <c r="D3603">
        <v>-8.2350977108533563E-2</v>
      </c>
      <c r="E3603">
        <v>-0.31571006475136731</v>
      </c>
      <c r="F3603">
        <v>4.3355634264725218E-2</v>
      </c>
      <c r="G3603" s="9">
        <v>-0.38747978298146257</v>
      </c>
      <c r="H3603">
        <v>-0.14759540423791639</v>
      </c>
      <c r="I3603">
        <v>0</v>
      </c>
      <c r="J3603">
        <v>-0.40665434380776344</v>
      </c>
      <c r="K3603">
        <v>-0.41284229918791393</v>
      </c>
      <c r="L3603">
        <v>-6.9523279768899271E-2</v>
      </c>
      <c r="M3603">
        <v>11.318055389408098</v>
      </c>
      <c r="N3603">
        <v>69.781202254901956</v>
      </c>
      <c r="O3603">
        <v>7.6757064919659221</v>
      </c>
      <c r="P3603">
        <v>-0.23569428989908814</v>
      </c>
      <c r="Q3603">
        <v>-0.75352588869320081</v>
      </c>
      <c r="R3603">
        <v>-0.17668811098039749</v>
      </c>
      <c r="S3603">
        <v>10.754739859899869</v>
      </c>
      <c r="T3603">
        <f t="shared" si="56"/>
        <v>1</v>
      </c>
    </row>
    <row r="3604" spans="1:20" x14ac:dyDescent="0.25">
      <c r="A3604" s="2">
        <v>43524</v>
      </c>
      <c r="B3604" t="s">
        <v>59</v>
      </c>
      <c r="C3604">
        <v>-2.4584134024606685E-2</v>
      </c>
      <c r="D3604">
        <v>2.0229700632119263E-2</v>
      </c>
      <c r="E3604">
        <v>0.14114503074268803</v>
      </c>
      <c r="F3604">
        <v>0.18990598412086013</v>
      </c>
      <c r="G3604" s="9">
        <v>-0.10794670820959706</v>
      </c>
      <c r="H3604">
        <v>9.3712127432465708E-2</v>
      </c>
      <c r="I3604">
        <v>-9.2879019908116422E-2</v>
      </c>
      <c r="J3604">
        <v>-0.23399494064993187</v>
      </c>
      <c r="K3604">
        <v>-0.4131282487111998</v>
      </c>
      <c r="L3604">
        <v>-0.19091187470670878</v>
      </c>
      <c r="M3604">
        <v>7.1558033786358441</v>
      </c>
      <c r="N3604">
        <v>3.417543681944796</v>
      </c>
      <c r="O3604">
        <v>0.23585261992834883</v>
      </c>
      <c r="P3604">
        <v>-0.40358816355881377</v>
      </c>
      <c r="Q3604">
        <v>-0.46718987335871609</v>
      </c>
      <c r="R3604">
        <v>-0.52924598831246794</v>
      </c>
      <c r="S3604">
        <v>-0.28133943842873077</v>
      </c>
      <c r="T3604">
        <f t="shared" si="56"/>
        <v>0</v>
      </c>
    </row>
    <row r="3605" spans="1:20" x14ac:dyDescent="0.25">
      <c r="A3605" s="2">
        <v>41029</v>
      </c>
      <c r="B3605" t="s">
        <v>34</v>
      </c>
      <c r="C3605">
        <v>-7.8303919925354015E-2</v>
      </c>
      <c r="D3605">
        <v>-0.18879389901099186</v>
      </c>
      <c r="E3605">
        <v>-0.43628087969824481</v>
      </c>
      <c r="F3605">
        <v>-0.1157988224480162</v>
      </c>
      <c r="G3605" s="9">
        <v>-0.37619882186845832</v>
      </c>
      <c r="H3605">
        <v>-0.13172336343940971</v>
      </c>
      <c r="I3605">
        <v>-0.35607880826525706</v>
      </c>
      <c r="J3605">
        <v>-0.28022833419823556</v>
      </c>
      <c r="K3605">
        <v>-0.41377792563875271</v>
      </c>
      <c r="L3605">
        <v>-0.30246688418484735</v>
      </c>
      <c r="M3605">
        <v>4.9052446527277098</v>
      </c>
      <c r="N3605">
        <v>50.464358955223879</v>
      </c>
      <c r="O3605">
        <v>2.9857491058944734</v>
      </c>
      <c r="P3605">
        <v>-0.23440644030348645</v>
      </c>
      <c r="Q3605">
        <v>-2.9884252523973531E-2</v>
      </c>
      <c r="R3605">
        <v>-0.12297607049979542</v>
      </c>
      <c r="S3605">
        <v>8.9392227801043589</v>
      </c>
      <c r="T3605">
        <f t="shared" si="56"/>
        <v>0</v>
      </c>
    </row>
    <row r="3606" spans="1:20" x14ac:dyDescent="0.25">
      <c r="A3606" s="2">
        <v>42916</v>
      </c>
      <c r="B3606" t="s">
        <v>52</v>
      </c>
      <c r="C3606">
        <v>2.8717644079145455E-2</v>
      </c>
      <c r="D3606">
        <v>-6.9251469215340089E-3</v>
      </c>
      <c r="E3606">
        <v>0.19399173085678534</v>
      </c>
      <c r="F3606">
        <v>0.50443823228048301</v>
      </c>
      <c r="G3606" s="9">
        <v>-6.9102986439045999E-2</v>
      </c>
      <c r="H3606">
        <v>0.10010626112636789</v>
      </c>
      <c r="I3606">
        <v>0</v>
      </c>
      <c r="J3606">
        <v>-0.47250368459837877</v>
      </c>
      <c r="K3606">
        <v>-0.41378074232573314</v>
      </c>
      <c r="L3606">
        <v>-0.1490146620666617</v>
      </c>
      <c r="M3606">
        <v>5.906561599580896</v>
      </c>
      <c r="N3606">
        <v>2.7070379215515996</v>
      </c>
      <c r="O3606">
        <v>0.16295295142670443</v>
      </c>
      <c r="P3606">
        <v>-0.53875264058863115</v>
      </c>
      <c r="Q3606">
        <v>-0.59310375148669447</v>
      </c>
      <c r="R3606">
        <v>-0.62074307624109537</v>
      </c>
      <c r="S3606">
        <v>-0.44705042362765407</v>
      </c>
      <c r="T3606">
        <f t="shared" si="56"/>
        <v>0</v>
      </c>
    </row>
    <row r="3607" spans="1:20" x14ac:dyDescent="0.25">
      <c r="A3607" s="2">
        <v>40816</v>
      </c>
      <c r="B3607" t="s">
        <v>18</v>
      </c>
      <c r="C3607">
        <v>-2.6930626308300565E-2</v>
      </c>
      <c r="D3607">
        <v>-8.3197438995985529E-5</v>
      </c>
      <c r="E3607">
        <v>-7.4994489998785441E-2</v>
      </c>
      <c r="F3607">
        <v>1.538215615080718E-2</v>
      </c>
      <c r="G3607" s="9">
        <v>-0.41048526253725615</v>
      </c>
      <c r="H3607">
        <v>-5.4053625660176463E-2</v>
      </c>
      <c r="I3607">
        <v>-1.1293269230769232</v>
      </c>
      <c r="J3607">
        <v>-1.8955739972337482</v>
      </c>
      <c r="K3607">
        <v>-0.41400553520550243</v>
      </c>
      <c r="L3607">
        <v>-1.1276544193549487</v>
      </c>
      <c r="M3607">
        <v>-10.557232972972974</v>
      </c>
      <c r="N3607">
        <v>-53.474411524163571</v>
      </c>
      <c r="O3607">
        <v>0.63707944107356396</v>
      </c>
      <c r="P3607">
        <v>-1.6754483811379641</v>
      </c>
      <c r="Q3607">
        <v>-6.1924354703554938</v>
      </c>
      <c r="R3607">
        <v>-0.40172843659015256</v>
      </c>
      <c r="S3607">
        <v>5.2151842437185937E-2</v>
      </c>
      <c r="T3607">
        <f t="shared" si="56"/>
        <v>0</v>
      </c>
    </row>
    <row r="3608" spans="1:20" x14ac:dyDescent="0.25">
      <c r="A3608" s="2">
        <v>43404</v>
      </c>
      <c r="B3608" t="s">
        <v>36</v>
      </c>
      <c r="C3608">
        <v>-5.3341507032309332E-2</v>
      </c>
      <c r="D3608">
        <v>-0.16551110157316973</v>
      </c>
      <c r="E3608">
        <v>0.22402627440096223</v>
      </c>
      <c r="F3608">
        <v>-0.2184664328838436</v>
      </c>
      <c r="G3608" s="9">
        <v>-0.13519573319485689</v>
      </c>
      <c r="H3608">
        <v>0.10044880961423508</v>
      </c>
      <c r="I3608">
        <v>-0.26608009708737868</v>
      </c>
      <c r="J3608">
        <v>-0.44641880809185353</v>
      </c>
      <c r="K3608">
        <v>-0.41418016064876539</v>
      </c>
      <c r="L3608">
        <v>-0.12210655886065014</v>
      </c>
      <c r="M3608">
        <v>8.4420904197530877</v>
      </c>
      <c r="N3608">
        <v>36.537301818933443</v>
      </c>
      <c r="O3608">
        <v>7.4222147379912657</v>
      </c>
      <c r="P3608">
        <v>-0.73903633669104796</v>
      </c>
      <c r="Q3608">
        <v>-0.87094663456106758</v>
      </c>
      <c r="R3608">
        <v>-0.20387815205794702</v>
      </c>
      <c r="S3608">
        <v>4.170080605686505</v>
      </c>
      <c r="T3608">
        <f t="shared" si="56"/>
        <v>0</v>
      </c>
    </row>
    <row r="3609" spans="1:20" x14ac:dyDescent="0.25">
      <c r="A3609" s="2">
        <v>40847</v>
      </c>
      <c r="B3609" t="s">
        <v>23</v>
      </c>
      <c r="C3609">
        <v>-1.1302500078513855E-3</v>
      </c>
      <c r="D3609">
        <v>-0.17068322760695476</v>
      </c>
      <c r="E3609">
        <v>-9.022696375816297E-2</v>
      </c>
      <c r="F3609">
        <v>0.26285273202347637</v>
      </c>
      <c r="G3609" s="9">
        <v>-0.35488913771373254</v>
      </c>
      <c r="H3609">
        <v>-6.6059629944326681E-2</v>
      </c>
      <c r="I3609">
        <v>-0.24599952233102462</v>
      </c>
      <c r="J3609">
        <v>-0.22861150070126224</v>
      </c>
      <c r="K3609">
        <v>-0.41509030148560666</v>
      </c>
      <c r="L3609">
        <v>-0.22708641344665392</v>
      </c>
      <c r="M3609">
        <v>6.5577280495867765</v>
      </c>
      <c r="N3609">
        <v>46.105823535001583</v>
      </c>
      <c r="O3609">
        <v>6.1673693868903863</v>
      </c>
      <c r="P3609">
        <v>-0.41509030148560666</v>
      </c>
      <c r="Q3609">
        <v>-6.0572328495280714E-2</v>
      </c>
      <c r="R3609">
        <v>-0.16543250551593147</v>
      </c>
      <c r="S3609">
        <v>10.00633793884476</v>
      </c>
      <c r="T3609">
        <f t="shared" si="56"/>
        <v>0</v>
      </c>
    </row>
    <row r="3610" spans="1:20" x14ac:dyDescent="0.25">
      <c r="A3610" s="2">
        <v>42460</v>
      </c>
      <c r="B3610" t="s">
        <v>19</v>
      </c>
      <c r="C3610">
        <v>4.5682432791479322E-2</v>
      </c>
      <c r="D3610">
        <v>4.2943085375853451E-2</v>
      </c>
      <c r="E3610">
        <v>-0.19046259280411193</v>
      </c>
      <c r="F3610">
        <v>2.1820783401895749E-3</v>
      </c>
      <c r="G3610" s="9">
        <v>-0.18728126403020529</v>
      </c>
      <c r="H3610">
        <v>2.6425835834799516E-2</v>
      </c>
      <c r="I3610">
        <v>-0.66802233822993806</v>
      </c>
      <c r="J3610">
        <v>-0.76699124618864956</v>
      </c>
      <c r="K3610">
        <v>-0.41632412198952184</v>
      </c>
      <c r="L3610">
        <v>-0.61251196781212514</v>
      </c>
      <c r="M3610">
        <v>20.690444364710849</v>
      </c>
      <c r="N3610">
        <v>18.474613768513439</v>
      </c>
      <c r="O3610">
        <v>1.9416877296487047</v>
      </c>
      <c r="P3610">
        <v>-0.81204074416504135</v>
      </c>
      <c r="Q3610">
        <v>-0.45798987867565111</v>
      </c>
      <c r="R3610">
        <v>-0.20302133284166868</v>
      </c>
      <c r="S3610">
        <v>1.0613342171542239</v>
      </c>
      <c r="T3610">
        <f t="shared" si="56"/>
        <v>1</v>
      </c>
    </row>
    <row r="3611" spans="1:20" x14ac:dyDescent="0.25">
      <c r="A3611" s="2">
        <v>43404</v>
      </c>
      <c r="B3611" t="s">
        <v>59</v>
      </c>
      <c r="C3611">
        <v>2.2720013887135626E-2</v>
      </c>
      <c r="D3611">
        <v>-2.1761859751385337E-2</v>
      </c>
      <c r="E3611">
        <v>0.16672466371710226</v>
      </c>
      <c r="F3611">
        <v>0.18389964829821381</v>
      </c>
      <c r="G3611" s="9">
        <v>-0.13519573319485689</v>
      </c>
      <c r="H3611">
        <v>0.10044880961423508</v>
      </c>
      <c r="I3611">
        <v>-0.21393568147013786</v>
      </c>
      <c r="J3611">
        <v>-0.29470714146721155</v>
      </c>
      <c r="K3611">
        <v>-0.41647161296127166</v>
      </c>
      <c r="L3611">
        <v>-0.28085974549413972</v>
      </c>
      <c r="M3611">
        <v>7.7275056835425575</v>
      </c>
      <c r="N3611">
        <v>3.630400224040522</v>
      </c>
      <c r="O3611">
        <v>0.2226890733858343</v>
      </c>
      <c r="P3611">
        <v>-0.3559387238627677</v>
      </c>
      <c r="Q3611">
        <v>-0.4340046000439618</v>
      </c>
      <c r="R3611">
        <v>-0.55551999088579884</v>
      </c>
      <c r="S3611">
        <v>-0.33466812185919159</v>
      </c>
      <c r="T3611">
        <f t="shared" si="56"/>
        <v>0</v>
      </c>
    </row>
    <row r="3612" spans="1:20" x14ac:dyDescent="0.25">
      <c r="A3612" s="2">
        <v>43553</v>
      </c>
      <c r="B3612" t="s">
        <v>59</v>
      </c>
      <c r="C3612">
        <v>-2.3991310093094187E-2</v>
      </c>
      <c r="D3612">
        <v>2.1388183817925732E-2</v>
      </c>
      <c r="E3612">
        <v>0.13105072914943094</v>
      </c>
      <c r="F3612">
        <v>0.18937732430628396</v>
      </c>
      <c r="G3612" s="9">
        <v>-9.3490525723620488E-2</v>
      </c>
      <c r="H3612">
        <v>9.1203109025611351E-2</v>
      </c>
      <c r="I3612">
        <v>-9.2879019908116422E-2</v>
      </c>
      <c r="J3612">
        <v>-0.23399494064993187</v>
      </c>
      <c r="K3612">
        <v>-0.41769751273489264</v>
      </c>
      <c r="L3612">
        <v>-0.19091187470670878</v>
      </c>
      <c r="M3612">
        <v>7.1000897497777213</v>
      </c>
      <c r="N3612">
        <v>3.3805188317717567</v>
      </c>
      <c r="O3612">
        <v>0.23329744910144759</v>
      </c>
      <c r="P3612">
        <v>-0.40823170474403991</v>
      </c>
      <c r="Q3612">
        <v>-0.47296221072891331</v>
      </c>
      <c r="R3612">
        <v>-0.53434602458798675</v>
      </c>
      <c r="S3612">
        <v>-0.28354707827670056</v>
      </c>
      <c r="T3612">
        <f t="shared" si="56"/>
        <v>0</v>
      </c>
    </row>
    <row r="3613" spans="1:20" x14ac:dyDescent="0.25">
      <c r="A3613" s="2">
        <v>43465</v>
      </c>
      <c r="B3613" t="s">
        <v>36</v>
      </c>
      <c r="C3613">
        <v>1.2817302410198517E-3</v>
      </c>
      <c r="D3613">
        <v>-1.6516781509592349E-3</v>
      </c>
      <c r="E3613">
        <v>0.21964674794863481</v>
      </c>
      <c r="F3613">
        <v>-0.2164263140688002</v>
      </c>
      <c r="G3613" s="9">
        <v>-0.18823058490065936</v>
      </c>
      <c r="H3613">
        <v>9.6429630117585097E-2</v>
      </c>
      <c r="I3613">
        <v>-0.26608009708737868</v>
      </c>
      <c r="J3613">
        <v>-0.44641880809185353</v>
      </c>
      <c r="K3613">
        <v>-0.41804928772475147</v>
      </c>
      <c r="L3613">
        <v>-0.12210655886065014</v>
      </c>
      <c r="M3613">
        <v>8.3863334814814809</v>
      </c>
      <c r="N3613">
        <v>36.490626415874324</v>
      </c>
      <c r="O3613">
        <v>7.4127330618071881</v>
      </c>
      <c r="P3613">
        <v>-0.74075990681915316</v>
      </c>
      <c r="Q3613">
        <v>-0.87111149670326538</v>
      </c>
      <c r="R3613">
        <v>-0.2048951759290859</v>
      </c>
      <c r="S3613">
        <v>4.1978055855519383</v>
      </c>
      <c r="T3613">
        <f t="shared" si="56"/>
        <v>0</v>
      </c>
    </row>
    <row r="3614" spans="1:20" x14ac:dyDescent="0.25">
      <c r="A3614" s="2">
        <v>41274</v>
      </c>
      <c r="B3614" t="s">
        <v>41</v>
      </c>
      <c r="C3614">
        <v>-4.3216172178057732E-3</v>
      </c>
      <c r="D3614">
        <v>0.20833062895201193</v>
      </c>
      <c r="E3614">
        <v>-0.44413996283074275</v>
      </c>
      <c r="F3614">
        <v>0.15949949062870439</v>
      </c>
      <c r="G3614" s="9">
        <v>-0.28708166323180206</v>
      </c>
      <c r="H3614">
        <v>-0.17251832892839603</v>
      </c>
      <c r="I3614">
        <v>-0.51741641869420618</v>
      </c>
      <c r="J3614">
        <v>-0.79831503701812612</v>
      </c>
      <c r="K3614">
        <v>-0.41854365976031815</v>
      </c>
      <c r="L3614">
        <v>-0.50590815291035418</v>
      </c>
      <c r="M3614">
        <v>27.990998354430378</v>
      </c>
      <c r="N3614">
        <v>126.71341628581793</v>
      </c>
      <c r="O3614">
        <v>7.8966746993670887</v>
      </c>
      <c r="P3614">
        <v>0</v>
      </c>
      <c r="Q3614">
        <v>0</v>
      </c>
      <c r="R3614">
        <v>0</v>
      </c>
      <c r="S3614">
        <v>14.798428393482576</v>
      </c>
      <c r="T3614">
        <f t="shared" si="56"/>
        <v>0</v>
      </c>
    </row>
    <row r="3615" spans="1:20" x14ac:dyDescent="0.25">
      <c r="A3615" s="2">
        <v>42489</v>
      </c>
      <c r="B3615" t="s">
        <v>52</v>
      </c>
      <c r="C3615">
        <v>0.12278469379453272</v>
      </c>
      <c r="D3615">
        <v>0.18842454749517623</v>
      </c>
      <c r="E3615">
        <v>0.30936854199589825</v>
      </c>
      <c r="F3615">
        <v>0.54252680835414147</v>
      </c>
      <c r="G3615" s="9">
        <v>-0.18098491364155156</v>
      </c>
      <c r="H3615">
        <v>3.4885494595400468E-2</v>
      </c>
      <c r="I3615">
        <v>-0.44057651413719778</v>
      </c>
      <c r="J3615">
        <v>-0.75271739130434789</v>
      </c>
      <c r="K3615">
        <v>-0.41861037023438363</v>
      </c>
      <c r="L3615">
        <v>-0.53782948739099745</v>
      </c>
      <c r="M3615">
        <v>12.495907282547959</v>
      </c>
      <c r="N3615">
        <v>4.6655675348444312</v>
      </c>
      <c r="O3615">
        <v>0.15252903662314107</v>
      </c>
      <c r="P3615">
        <v>0</v>
      </c>
      <c r="Q3615">
        <v>-0.29871616795617018</v>
      </c>
      <c r="R3615">
        <v>-0.64500370992285194</v>
      </c>
      <c r="S3615">
        <v>-0.50604760348414146</v>
      </c>
      <c r="T3615">
        <f t="shared" si="56"/>
        <v>1</v>
      </c>
    </row>
    <row r="3616" spans="1:20" x14ac:dyDescent="0.25">
      <c r="A3616" s="2">
        <v>43553</v>
      </c>
      <c r="B3616" t="s">
        <v>15</v>
      </c>
      <c r="C3616">
        <v>-8.5807268167732431E-2</v>
      </c>
      <c r="D3616">
        <v>-1.8013236579398795E-2</v>
      </c>
      <c r="E3616">
        <v>-5.8722782979798716E-2</v>
      </c>
      <c r="F3616">
        <v>-0.25300964765100664</v>
      </c>
      <c r="G3616" s="9">
        <v>-9.3490525723620488E-2</v>
      </c>
      <c r="H3616">
        <v>9.1203109025611351E-2</v>
      </c>
      <c r="I3616">
        <v>0</v>
      </c>
      <c r="J3616">
        <v>-0.18407212622088653</v>
      </c>
      <c r="K3616">
        <v>-0.42013014755046951</v>
      </c>
      <c r="L3616">
        <v>0</v>
      </c>
      <c r="M3616">
        <v>7.8175751381215468</v>
      </c>
      <c r="N3616">
        <v>10.122029065993509</v>
      </c>
      <c r="O3616">
        <v>4.6551764822953805</v>
      </c>
      <c r="P3616">
        <v>-0.6635765546833361</v>
      </c>
      <c r="Q3616">
        <v>-0.90743736913448725</v>
      </c>
      <c r="R3616">
        <v>-0.32815852793107159</v>
      </c>
      <c r="S3616">
        <v>2.3060967622347275</v>
      </c>
      <c r="T3616">
        <f t="shared" si="56"/>
        <v>0</v>
      </c>
    </row>
    <row r="3617" spans="1:20" x14ac:dyDescent="0.25">
      <c r="A3617" s="2">
        <v>40816</v>
      </c>
      <c r="B3617" t="s">
        <v>34</v>
      </c>
      <c r="C3617">
        <v>-6.1676776232383657E-2</v>
      </c>
      <c r="D3617">
        <v>-0.1369628967396288</v>
      </c>
      <c r="E3617">
        <v>-0.31658874541124093</v>
      </c>
      <c r="F3617">
        <v>-8.4265404021574342E-2</v>
      </c>
      <c r="G3617" s="9">
        <v>-0.41048526253725615</v>
      </c>
      <c r="H3617">
        <v>-5.4053625660176463E-2</v>
      </c>
      <c r="I3617">
        <v>0</v>
      </c>
      <c r="J3617">
        <v>0</v>
      </c>
      <c r="K3617">
        <v>-0.42040251741208168</v>
      </c>
      <c r="L3617">
        <v>0</v>
      </c>
      <c r="M3617">
        <v>3.4907580003459611</v>
      </c>
      <c r="N3617">
        <v>37.791778311709109</v>
      </c>
      <c r="O3617">
        <v>3.2055388712263251</v>
      </c>
      <c r="P3617">
        <v>-0.42040251741208168</v>
      </c>
      <c r="Q3617">
        <v>-5.8415761907650299E-2</v>
      </c>
      <c r="R3617">
        <v>-5.8415761907650299E-2</v>
      </c>
      <c r="S3617">
        <v>10.691438563747443</v>
      </c>
      <c r="T3617">
        <f t="shared" si="56"/>
        <v>0</v>
      </c>
    </row>
    <row r="3618" spans="1:20" x14ac:dyDescent="0.25">
      <c r="A3618" s="2">
        <v>41089</v>
      </c>
      <c r="B3618" t="s">
        <v>34</v>
      </c>
      <c r="C3618">
        <v>5.8583166758587213E-2</v>
      </c>
      <c r="D3618">
        <v>-7.1231592184722525E-2</v>
      </c>
      <c r="E3618">
        <v>-0.46664528543938422</v>
      </c>
      <c r="F3618">
        <v>-0.12773457170032998</v>
      </c>
      <c r="G3618" s="9">
        <v>-0.38747978298146257</v>
      </c>
      <c r="H3618">
        <v>-0.14759540423791639</v>
      </c>
      <c r="I3618">
        <v>-0.35607880826525706</v>
      </c>
      <c r="J3618">
        <v>-0.28022833419823556</v>
      </c>
      <c r="K3618">
        <v>-0.42049081236865926</v>
      </c>
      <c r="L3618">
        <v>-0.30246688418484735</v>
      </c>
      <c r="M3618">
        <v>4.8490742129295841</v>
      </c>
      <c r="N3618">
        <v>50.40621835820896</v>
      </c>
      <c r="O3618">
        <v>2.9823091883140775</v>
      </c>
      <c r="P3618">
        <v>-0.24317332758419574</v>
      </c>
      <c r="Q3618">
        <v>-3.1001934585126345E-2</v>
      </c>
      <c r="R3618">
        <v>-0.12398650035391801</v>
      </c>
      <c r="S3618">
        <v>9.0427724584477076</v>
      </c>
      <c r="T3618">
        <f t="shared" si="56"/>
        <v>1</v>
      </c>
    </row>
    <row r="3619" spans="1:20" x14ac:dyDescent="0.25">
      <c r="A3619" s="2">
        <v>43465</v>
      </c>
      <c r="B3619" t="s">
        <v>23</v>
      </c>
      <c r="C3619">
        <v>-5.6308773720247673E-2</v>
      </c>
      <c r="D3619">
        <v>-0.1340692224434028</v>
      </c>
      <c r="E3619">
        <v>9.7958404884564088E-2</v>
      </c>
      <c r="F3619">
        <v>-5.9603136828267789E-2</v>
      </c>
      <c r="G3619" s="9">
        <v>-0.18823058490065936</v>
      </c>
      <c r="H3619">
        <v>9.6429630117585097E-2</v>
      </c>
      <c r="I3619">
        <v>-0.27004219409282704</v>
      </c>
      <c r="J3619">
        <v>-4.0418207318628108E-2</v>
      </c>
      <c r="K3619">
        <v>-0.42103844492956444</v>
      </c>
      <c r="L3619">
        <v>-0.13762884849969526</v>
      </c>
      <c r="M3619">
        <v>6.5553811055009295</v>
      </c>
      <c r="N3619">
        <v>5.3581413676518705</v>
      </c>
      <c r="O3619">
        <v>0.80677885212250589</v>
      </c>
      <c r="P3619">
        <v>-0.98609898408856433</v>
      </c>
      <c r="Q3619">
        <v>-0.89856135150859995</v>
      </c>
      <c r="R3619">
        <v>-0.89082680751215726</v>
      </c>
      <c r="S3619">
        <v>-4.1957363122180113E-3</v>
      </c>
      <c r="T3619">
        <f t="shared" si="56"/>
        <v>0</v>
      </c>
    </row>
    <row r="3620" spans="1:20" x14ac:dyDescent="0.25">
      <c r="A3620" s="2">
        <v>42794</v>
      </c>
      <c r="B3620" t="s">
        <v>19</v>
      </c>
      <c r="C3620">
        <v>5.3593735536731968E-2</v>
      </c>
      <c r="D3620">
        <v>0.14103639575486904</v>
      </c>
      <c r="E3620">
        <v>-0.15399070395312109</v>
      </c>
      <c r="F3620">
        <v>-2.8472641375867136E-2</v>
      </c>
      <c r="G3620" s="9">
        <v>-0.10217234906880002</v>
      </c>
      <c r="H3620">
        <v>9.5522419494113331E-2</v>
      </c>
      <c r="I3620">
        <v>-0.58777467524584193</v>
      </c>
      <c r="J3620">
        <v>-0.6919445264089702</v>
      </c>
      <c r="K3620">
        <v>-0.42115732636793424</v>
      </c>
      <c r="L3620">
        <v>-0.51858695682215616</v>
      </c>
      <c r="M3620">
        <v>15.520364655172413</v>
      </c>
      <c r="N3620">
        <v>14.025737314092181</v>
      </c>
      <c r="O3620">
        <v>1.8314255902938008</v>
      </c>
      <c r="P3620">
        <v>-0.85900756216483654</v>
      </c>
      <c r="Q3620">
        <v>-0.58851147425712846</v>
      </c>
      <c r="R3620">
        <v>-0.24827916267664241</v>
      </c>
      <c r="S3620">
        <v>0.95945708837069654</v>
      </c>
      <c r="T3620">
        <f t="shared" si="56"/>
        <v>1</v>
      </c>
    </row>
    <row r="3621" spans="1:20" x14ac:dyDescent="0.25">
      <c r="A3621" s="2">
        <v>42580</v>
      </c>
      <c r="B3621" t="s">
        <v>15</v>
      </c>
      <c r="C3621">
        <v>-1.2196981535733231E-2</v>
      </c>
      <c r="D3621">
        <v>-0.11432525291951567</v>
      </c>
      <c r="E3621">
        <v>-6.9731782115562524E-2</v>
      </c>
      <c r="F3621">
        <v>-0.23518242740134021</v>
      </c>
      <c r="G3621" s="9">
        <v>-0.19111370754426105</v>
      </c>
      <c r="H3621">
        <v>5.7020179434863927E-2</v>
      </c>
      <c r="I3621">
        <v>0</v>
      </c>
      <c r="J3621">
        <v>-0.24554928354320449</v>
      </c>
      <c r="K3621">
        <v>-0.42183215147869968</v>
      </c>
      <c r="L3621">
        <v>-0.16679978871994516</v>
      </c>
      <c r="M3621">
        <v>9.7438475107913671</v>
      </c>
      <c r="N3621">
        <v>23.221440890510948</v>
      </c>
      <c r="O3621">
        <v>4.25733667264406</v>
      </c>
      <c r="P3621">
        <v>-0.58068087708738003</v>
      </c>
      <c r="Q3621">
        <v>-0.78764755097028427</v>
      </c>
      <c r="R3621">
        <v>-0.38557531639877152</v>
      </c>
      <c r="S3621">
        <v>3.6977991832284083</v>
      </c>
      <c r="T3621">
        <f t="shared" si="56"/>
        <v>0</v>
      </c>
    </row>
    <row r="3622" spans="1:20" x14ac:dyDescent="0.25">
      <c r="A3622" s="2">
        <v>42551</v>
      </c>
      <c r="B3622" t="s">
        <v>48</v>
      </c>
      <c r="C3622">
        <v>-6.8213429070369647E-2</v>
      </c>
      <c r="D3622">
        <v>-0.138105031289535</v>
      </c>
      <c r="E3622">
        <v>0.3193301255169505</v>
      </c>
      <c r="F3622">
        <v>0.25292410340605853</v>
      </c>
      <c r="G3622" s="9">
        <v>-0.2251973018732184</v>
      </c>
      <c r="H3622">
        <v>4.859709484119934E-2</v>
      </c>
      <c r="I3622">
        <v>-2.170963364993217E-2</v>
      </c>
      <c r="J3622">
        <v>0</v>
      </c>
      <c r="K3622">
        <v>-0.42225244298870912</v>
      </c>
      <c r="L3622">
        <v>-0.14582876702660486</v>
      </c>
      <c r="M3622">
        <v>6.2599906309194226</v>
      </c>
      <c r="N3622">
        <v>8.7358706604075547</v>
      </c>
      <c r="O3622">
        <v>0.86956995529029457</v>
      </c>
      <c r="P3622">
        <v>-0.46383881821289352</v>
      </c>
      <c r="Q3622">
        <v>-0.29588208735555899</v>
      </c>
      <c r="R3622">
        <v>-0.28678898502276018</v>
      </c>
      <c r="S3622">
        <v>0.90588692359522882</v>
      </c>
      <c r="T3622">
        <f t="shared" si="56"/>
        <v>0</v>
      </c>
    </row>
    <row r="3623" spans="1:20" x14ac:dyDescent="0.25">
      <c r="A3623" s="2">
        <v>42643</v>
      </c>
      <c r="B3623" t="s">
        <v>17</v>
      </c>
      <c r="C3623">
        <v>-1.1249228973041259E-2</v>
      </c>
      <c r="D3623">
        <v>0.10307301581648987</v>
      </c>
      <c r="E3623">
        <v>-0.16357045763479838</v>
      </c>
      <c r="F3623">
        <v>-0.16157692213426134</v>
      </c>
      <c r="G3623" s="9">
        <v>-0.18800880623576699</v>
      </c>
      <c r="H3623">
        <v>7.2962262957836588E-2</v>
      </c>
      <c r="I3623">
        <v>-0.11308856213695817</v>
      </c>
      <c r="J3623">
        <v>-0.24164906369206651</v>
      </c>
      <c r="K3623">
        <v>-0.42255085730782838</v>
      </c>
      <c r="L3623">
        <v>-7.8755003009517766E-2</v>
      </c>
      <c r="M3623">
        <v>9.1832593004513221</v>
      </c>
      <c r="N3623">
        <v>30.783657793992226</v>
      </c>
      <c r="O3623">
        <v>4.4760111976080905</v>
      </c>
      <c r="P3623">
        <v>-0.66525017153870891</v>
      </c>
      <c r="Q3623">
        <v>-0.67789059613274538</v>
      </c>
      <c r="R3623">
        <v>-0.11119245670733457</v>
      </c>
      <c r="S3623">
        <v>4.7020040866523152</v>
      </c>
      <c r="T3623">
        <f t="shared" si="56"/>
        <v>0</v>
      </c>
    </row>
    <row r="3624" spans="1:20" x14ac:dyDescent="0.25">
      <c r="A3624" s="2">
        <v>40939</v>
      </c>
      <c r="B3624" t="s">
        <v>23</v>
      </c>
      <c r="C3624">
        <v>2.3341710961206408E-2</v>
      </c>
      <c r="D3624">
        <v>-2.7793046209727112E-2</v>
      </c>
      <c r="E3624">
        <v>-0.13043778129504047</v>
      </c>
      <c r="F3624">
        <v>0.24890120811891259</v>
      </c>
      <c r="G3624" s="9">
        <v>-0.34638581914761268</v>
      </c>
      <c r="H3624">
        <v>-0.10422757878496403</v>
      </c>
      <c r="I3624">
        <v>-0.31629647321073162</v>
      </c>
      <c r="J3624">
        <v>-0.16307535381869187</v>
      </c>
      <c r="K3624">
        <v>-0.42363401496586983</v>
      </c>
      <c r="L3624">
        <v>-0.25794774687704403</v>
      </c>
      <c r="M3624">
        <v>5.9559319165143201</v>
      </c>
      <c r="N3624">
        <v>39.626192023754079</v>
      </c>
      <c r="O3624">
        <v>5.088972022670176</v>
      </c>
      <c r="P3624">
        <v>-0.46876687851058996</v>
      </c>
      <c r="Q3624">
        <v>-0.19259784449541772</v>
      </c>
      <c r="R3624">
        <v>-0.31136107406065838</v>
      </c>
      <c r="S3624">
        <v>7.7047455065249695</v>
      </c>
      <c r="T3624">
        <f t="shared" si="56"/>
        <v>0</v>
      </c>
    </row>
    <row r="3625" spans="1:20" x14ac:dyDescent="0.25">
      <c r="A3625" s="2">
        <v>43496</v>
      </c>
      <c r="B3625" t="s">
        <v>59</v>
      </c>
      <c r="C3625">
        <v>7.2599963324409877E-2</v>
      </c>
      <c r="D3625">
        <v>-1.4597170589139008E-3</v>
      </c>
      <c r="E3625">
        <v>0.1477360069687601</v>
      </c>
      <c r="F3625">
        <v>0.18926901404445307</v>
      </c>
      <c r="G3625" s="9">
        <v>-0.1454949180230326</v>
      </c>
      <c r="H3625">
        <v>9.4341856839307736E-2</v>
      </c>
      <c r="I3625">
        <v>-9.2879019908116422E-2</v>
      </c>
      <c r="J3625">
        <v>-0.23399494064993187</v>
      </c>
      <c r="K3625">
        <v>-0.424272794475265</v>
      </c>
      <c r="L3625">
        <v>-0.19091187470670878</v>
      </c>
      <c r="M3625">
        <v>7.0199164867267871</v>
      </c>
      <c r="N3625">
        <v>3.3272391744745504</v>
      </c>
      <c r="O3625">
        <v>0.22962049631549819</v>
      </c>
      <c r="P3625">
        <v>-0.41491387312117123</v>
      </c>
      <c r="Q3625">
        <v>-0.48126874419091559</v>
      </c>
      <c r="R3625">
        <v>-0.54168510047061702</v>
      </c>
      <c r="S3625">
        <v>-0.28678542086054537</v>
      </c>
      <c r="T3625">
        <f t="shared" si="56"/>
        <v>1</v>
      </c>
    </row>
    <row r="3626" spans="1:20" x14ac:dyDescent="0.25">
      <c r="A3626" s="2">
        <v>42398</v>
      </c>
      <c r="B3626" t="s">
        <v>17</v>
      </c>
      <c r="C3626">
        <v>-6.8598837531651191E-2</v>
      </c>
      <c r="D3626">
        <v>-0.11926271404025346</v>
      </c>
      <c r="E3626">
        <v>-0.20925502499202386</v>
      </c>
      <c r="F3626">
        <v>-0.10182443404336605</v>
      </c>
      <c r="G3626" s="9">
        <v>-0.17641951868620476</v>
      </c>
      <c r="H3626">
        <v>7.8219999726742984E-3</v>
      </c>
      <c r="I3626">
        <v>-0.11308856213695817</v>
      </c>
      <c r="J3626">
        <v>-0.24164906369206651</v>
      </c>
      <c r="K3626">
        <v>-0.42430646649402171</v>
      </c>
      <c r="L3626">
        <v>-7.8755003009517766E-2</v>
      </c>
      <c r="M3626">
        <v>9.1553395873629917</v>
      </c>
      <c r="N3626">
        <v>30.767244082251494</v>
      </c>
      <c r="O3626">
        <v>4.4736246080079365</v>
      </c>
      <c r="P3626">
        <v>-0.66626790596841712</v>
      </c>
      <c r="Q3626">
        <v>-0.67806234345853222</v>
      </c>
      <c r="R3626">
        <v>-0.11166636500329563</v>
      </c>
      <c r="S3626">
        <v>4.7163431074812845</v>
      </c>
      <c r="T3626">
        <f t="shared" si="56"/>
        <v>0</v>
      </c>
    </row>
    <row r="3627" spans="1:20" x14ac:dyDescent="0.25">
      <c r="A3627" s="2">
        <v>40786</v>
      </c>
      <c r="B3627" t="s">
        <v>43</v>
      </c>
      <c r="C3627">
        <v>0.24738467308554835</v>
      </c>
      <c r="D3627">
        <v>0.14298534954818698</v>
      </c>
      <c r="E3627">
        <v>-8.4973692240141063E-2</v>
      </c>
      <c r="F3627">
        <v>-0.1125648053363274</v>
      </c>
      <c r="G3627" s="9">
        <v>-0.37737533063953399</v>
      </c>
      <c r="H3627">
        <v>-4.0969971197444721E-2</v>
      </c>
      <c r="I3627">
        <v>-1.5183574879227053</v>
      </c>
      <c r="J3627">
        <v>-1.6291891891891892</v>
      </c>
      <c r="K3627">
        <v>-0.42455243030503753</v>
      </c>
      <c r="L3627">
        <v>-1.5691353095622533</v>
      </c>
      <c r="M3627">
        <v>-14.477922852233675</v>
      </c>
      <c r="N3627">
        <v>-10.481176328052188</v>
      </c>
      <c r="O3627">
        <v>0.29091032359864449</v>
      </c>
      <c r="P3627">
        <v>-1.9240389957426354</v>
      </c>
      <c r="Q3627">
        <v>-1.983235494734495</v>
      </c>
      <c r="R3627">
        <v>-0.52506279857954952</v>
      </c>
      <c r="S3627">
        <v>-0.33265484641024301</v>
      </c>
      <c r="T3627">
        <f t="shared" si="56"/>
        <v>1</v>
      </c>
    </row>
    <row r="3628" spans="1:20" x14ac:dyDescent="0.25">
      <c r="A3628" s="2">
        <v>42947</v>
      </c>
      <c r="B3628" t="s">
        <v>19</v>
      </c>
      <c r="C3628">
        <v>5.5582909830412142E-2</v>
      </c>
      <c r="D3628">
        <v>-2.762477711042699E-2</v>
      </c>
      <c r="E3628">
        <v>-0.14213078848560701</v>
      </c>
      <c r="F3628">
        <v>-3.1427099433281813E-2</v>
      </c>
      <c r="G3628" s="9">
        <v>-6.7079932276368659E-2</v>
      </c>
      <c r="H3628">
        <v>9.956735226453306E-2</v>
      </c>
      <c r="I3628">
        <v>-0.58777467524584193</v>
      </c>
      <c r="J3628">
        <v>-0.6919445264089702</v>
      </c>
      <c r="K3628">
        <v>-0.42649642793584619</v>
      </c>
      <c r="L3628">
        <v>-0.51858695682215616</v>
      </c>
      <c r="M3628">
        <v>15.377208652618137</v>
      </c>
      <c r="N3628">
        <v>13.959713959652483</v>
      </c>
      <c r="O3628">
        <v>1.8228045204583911</v>
      </c>
      <c r="P3628">
        <v>-0.86030804151820905</v>
      </c>
      <c r="Q3628">
        <v>-0.59044847422900837</v>
      </c>
      <c r="R3628">
        <v>-0.25181773823747511</v>
      </c>
      <c r="S3628">
        <v>0.96838927134983099</v>
      </c>
      <c r="T3628">
        <f t="shared" si="56"/>
        <v>1</v>
      </c>
    </row>
    <row r="3629" spans="1:20" x14ac:dyDescent="0.25">
      <c r="A3629" s="2">
        <v>42398</v>
      </c>
      <c r="B3629" t="s">
        <v>19</v>
      </c>
      <c r="C3629">
        <v>1.3651929928245377E-2</v>
      </c>
      <c r="D3629">
        <v>-8.6349462789082621E-2</v>
      </c>
      <c r="E3629">
        <v>-0.19500588697017274</v>
      </c>
      <c r="F3629">
        <v>1.8298078844452226E-2</v>
      </c>
      <c r="G3629" s="9">
        <v>-0.17641951868620476</v>
      </c>
      <c r="H3629">
        <v>7.8219999726742984E-3</v>
      </c>
      <c r="I3629">
        <v>-0.66802233822993806</v>
      </c>
      <c r="J3629">
        <v>-0.76699124618864956</v>
      </c>
      <c r="K3629">
        <v>-0.42663264888724628</v>
      </c>
      <c r="L3629">
        <v>-0.61251196781212514</v>
      </c>
      <c r="M3629">
        <v>20.325022372308993</v>
      </c>
      <c r="N3629">
        <v>18.316324373742916</v>
      </c>
      <c r="O3629">
        <v>1.9250514643708203</v>
      </c>
      <c r="P3629">
        <v>-0.81536036575203474</v>
      </c>
      <c r="Q3629">
        <v>-0.46263378924065302</v>
      </c>
      <c r="R3629">
        <v>-0.20984979878148258</v>
      </c>
      <c r="S3629">
        <v>1.0804158622876214</v>
      </c>
      <c r="T3629">
        <f t="shared" si="56"/>
        <v>0</v>
      </c>
    </row>
    <row r="3630" spans="1:20" x14ac:dyDescent="0.25">
      <c r="A3630" s="2">
        <v>40724</v>
      </c>
      <c r="B3630" t="s">
        <v>43</v>
      </c>
      <c r="C3630">
        <v>-5.426869116941746E-2</v>
      </c>
      <c r="D3630">
        <v>-0.23789090493505727</v>
      </c>
      <c r="E3630">
        <v>-5.0059795886923442E-2</v>
      </c>
      <c r="F3630">
        <v>-9.8362065543839194E-2</v>
      </c>
      <c r="G3630" s="9">
        <v>-0.22958148743164075</v>
      </c>
      <c r="H3630">
        <v>-1.3518104036700174E-2</v>
      </c>
      <c r="I3630">
        <v>-1.5183574879227053</v>
      </c>
      <c r="J3630">
        <v>-1.6291891891891892</v>
      </c>
      <c r="K3630">
        <v>-0.42838874465908638</v>
      </c>
      <c r="L3630">
        <v>-1.5691353095622533</v>
      </c>
      <c r="M3630">
        <v>-14.381403436426117</v>
      </c>
      <c r="N3630">
        <v>-10.37647120223672</v>
      </c>
      <c r="O3630">
        <v>0.28800418013916557</v>
      </c>
      <c r="P3630">
        <v>-1.9178787402306561</v>
      </c>
      <c r="Q3630">
        <v>-1.9734131434105437</v>
      </c>
      <c r="R3630">
        <v>-0.52980733849307804</v>
      </c>
      <c r="S3630">
        <v>-0.33488742764496071</v>
      </c>
      <c r="T3630">
        <f t="shared" si="56"/>
        <v>0</v>
      </c>
    </row>
    <row r="3631" spans="1:20" x14ac:dyDescent="0.25">
      <c r="A3631" s="2">
        <v>43434</v>
      </c>
      <c r="B3631" t="s">
        <v>15</v>
      </c>
      <c r="C3631">
        <v>3.4850885617633276E-2</v>
      </c>
      <c r="D3631">
        <v>-7.758506329874626E-4</v>
      </c>
      <c r="E3631">
        <v>-4.2668244423958002E-2</v>
      </c>
      <c r="F3631">
        <v>-0.24762673789041079</v>
      </c>
      <c r="G3631" s="9">
        <v>-0.14178959154861004</v>
      </c>
      <c r="H3631">
        <v>9.8535115027437614E-2</v>
      </c>
      <c r="I3631">
        <v>0</v>
      </c>
      <c r="J3631">
        <v>0</v>
      </c>
      <c r="K3631">
        <v>-0.42866936597525584</v>
      </c>
      <c r="L3631">
        <v>-8.5200057234069537E-2</v>
      </c>
      <c r="M3631">
        <v>6.2846459241172044</v>
      </c>
      <c r="N3631">
        <v>18.865626042343163</v>
      </c>
      <c r="O3631">
        <v>3.7974915002091616</v>
      </c>
      <c r="P3631">
        <v>-0.72954500634388841</v>
      </c>
      <c r="Q3631">
        <v>-0.82748004693337507</v>
      </c>
      <c r="R3631">
        <v>-0.45194080409777249</v>
      </c>
      <c r="S3631">
        <v>3.3409689528444773</v>
      </c>
      <c r="T3631">
        <f t="shared" si="56"/>
        <v>1</v>
      </c>
    </row>
    <row r="3632" spans="1:20" x14ac:dyDescent="0.25">
      <c r="A3632" s="2">
        <v>42947</v>
      </c>
      <c r="B3632" t="s">
        <v>52</v>
      </c>
      <c r="C3632">
        <v>-2.6545184414501266E-2</v>
      </c>
      <c r="D3632">
        <v>-7.5182040083976442E-2</v>
      </c>
      <c r="E3632">
        <v>0.18063386212796262</v>
      </c>
      <c r="F3632">
        <v>0.50595677887528501</v>
      </c>
      <c r="G3632" s="9">
        <v>-6.7079932276368659E-2</v>
      </c>
      <c r="H3632">
        <v>9.956735226453306E-2</v>
      </c>
      <c r="I3632">
        <v>0</v>
      </c>
      <c r="J3632">
        <v>-0.47250368459837877</v>
      </c>
      <c r="K3632">
        <v>-0.42873815361193923</v>
      </c>
      <c r="L3632">
        <v>-0.1490146620666617</v>
      </c>
      <c r="M3632">
        <v>5.7558554090631278</v>
      </c>
      <c r="N3632">
        <v>2.5821256332320166</v>
      </c>
      <c r="O3632">
        <v>0.15543372685689394</v>
      </c>
      <c r="P3632">
        <v>-0.55052138815035967</v>
      </c>
      <c r="Q3632">
        <v>-0.61187938115401674</v>
      </c>
      <c r="R3632">
        <v>-0.6382433298690966</v>
      </c>
      <c r="S3632">
        <v>-0.4587555936720914</v>
      </c>
      <c r="T3632">
        <f t="shared" si="56"/>
        <v>0</v>
      </c>
    </row>
    <row r="3633" spans="1:20" x14ac:dyDescent="0.25">
      <c r="A3633" s="2">
        <v>42674</v>
      </c>
      <c r="B3633" t="s">
        <v>52</v>
      </c>
      <c r="C3633">
        <v>5.2886150836077395E-2</v>
      </c>
      <c r="D3633">
        <v>-2.6332556313721667E-2</v>
      </c>
      <c r="E3633">
        <v>0.28252937912477938</v>
      </c>
      <c r="F3633">
        <v>0.50968552605562722</v>
      </c>
      <c r="G3633" s="9">
        <v>-0.17367162693583027</v>
      </c>
      <c r="H3633">
        <v>7.8404962775665776E-2</v>
      </c>
      <c r="I3633">
        <v>-0.44057651413719778</v>
      </c>
      <c r="J3633">
        <v>-0.75271739130434789</v>
      </c>
      <c r="K3633">
        <v>-0.42887545546502759</v>
      </c>
      <c r="L3633">
        <v>-0.53782948739099745</v>
      </c>
      <c r="M3633">
        <v>12.275278040603464</v>
      </c>
      <c r="N3633">
        <v>4.4987987892439811</v>
      </c>
      <c r="O3633">
        <v>0.14707695048028463</v>
      </c>
      <c r="P3633">
        <v>-4.1415299440802023E-2</v>
      </c>
      <c r="Q3633">
        <v>-0.32378326303225213</v>
      </c>
      <c r="R3633">
        <v>-0.65769290272669234</v>
      </c>
      <c r="S3633">
        <v>-0.51514303079546009</v>
      </c>
      <c r="T3633">
        <f t="shared" si="56"/>
        <v>1</v>
      </c>
    </row>
    <row r="3634" spans="1:20" x14ac:dyDescent="0.25">
      <c r="A3634" s="2">
        <v>41243</v>
      </c>
      <c r="B3634" t="s">
        <v>41</v>
      </c>
      <c r="C3634">
        <v>0.10513872555890935</v>
      </c>
      <c r="D3634">
        <v>0.26577930854219423</v>
      </c>
      <c r="E3634">
        <v>-0.4433867263507697</v>
      </c>
      <c r="F3634">
        <v>0.16675036432167945</v>
      </c>
      <c r="G3634" s="9">
        <v>-0.30349328443384238</v>
      </c>
      <c r="H3634">
        <v>-0.17289389521815635</v>
      </c>
      <c r="I3634">
        <v>-0.51741641869420618</v>
      </c>
      <c r="J3634">
        <v>-0.79831503701812612</v>
      </c>
      <c r="K3634">
        <v>-0.42952034225239899</v>
      </c>
      <c r="L3634">
        <v>-0.50590815291035418</v>
      </c>
      <c r="M3634">
        <v>27.462586708860762</v>
      </c>
      <c r="N3634">
        <v>126.56200344577439</v>
      </c>
      <c r="O3634">
        <v>7.8872387771247734</v>
      </c>
      <c r="P3634">
        <v>0</v>
      </c>
      <c r="Q3634">
        <v>0</v>
      </c>
      <c r="R3634">
        <v>0</v>
      </c>
      <c r="S3634">
        <v>15.083167117556274</v>
      </c>
      <c r="T3634">
        <f t="shared" si="56"/>
        <v>1</v>
      </c>
    </row>
    <row r="3635" spans="1:20" x14ac:dyDescent="0.25">
      <c r="A3635" s="2">
        <v>43524</v>
      </c>
      <c r="B3635" t="s">
        <v>47</v>
      </c>
      <c r="C3635">
        <v>1.7689949484463341E-2</v>
      </c>
      <c r="D3635">
        <v>4.882837054273037E-2</v>
      </c>
      <c r="E3635">
        <v>0.15769529032722285</v>
      </c>
      <c r="F3635">
        <v>0.4212108472749525</v>
      </c>
      <c r="G3635" s="9">
        <v>-0.10794670820959706</v>
      </c>
      <c r="H3635">
        <v>9.3712127432465708E-2</v>
      </c>
      <c r="I3635">
        <v>0</v>
      </c>
      <c r="J3635">
        <v>-0.10905125408942207</v>
      </c>
      <c r="K3635">
        <v>-0.43155223039427404</v>
      </c>
      <c r="L3635">
        <v>-0.14731067892212391</v>
      </c>
      <c r="M3635">
        <v>10.023221465728275</v>
      </c>
      <c r="N3635">
        <v>15.449659964120197</v>
      </c>
      <c r="O3635">
        <v>2.2208969203988653</v>
      </c>
      <c r="P3635">
        <v>-0.80814934695390894</v>
      </c>
      <c r="Q3635">
        <v>-0.51536843184435566</v>
      </c>
      <c r="R3635">
        <v>-0.29540107615825106</v>
      </c>
      <c r="S3635">
        <v>0.57746870255409266</v>
      </c>
      <c r="T3635">
        <f t="shared" si="56"/>
        <v>0</v>
      </c>
    </row>
    <row r="3636" spans="1:20" x14ac:dyDescent="0.25">
      <c r="A3636" s="2">
        <v>43007</v>
      </c>
      <c r="B3636" t="s">
        <v>19</v>
      </c>
      <c r="C3636">
        <v>-3.5992593271058082E-2</v>
      </c>
      <c r="D3636">
        <v>-2.7404566280752274E-2</v>
      </c>
      <c r="E3636">
        <v>-0.13793348325245602</v>
      </c>
      <c r="F3636">
        <v>-3.419396137842734E-2</v>
      </c>
      <c r="G3636" s="9">
        <v>-2.773044696514837E-2</v>
      </c>
      <c r="H3636">
        <v>0.10258026917138974</v>
      </c>
      <c r="I3636">
        <v>-0.58777467524584193</v>
      </c>
      <c r="J3636">
        <v>-0.6919445264089702</v>
      </c>
      <c r="K3636">
        <v>-0.4316804535102281</v>
      </c>
      <c r="L3636">
        <v>-0.51858695682215616</v>
      </c>
      <c r="M3636">
        <v>15.238210664112389</v>
      </c>
      <c r="N3636">
        <v>13.89560827565896</v>
      </c>
      <c r="O3636">
        <v>1.8144338524842329</v>
      </c>
      <c r="P3636">
        <v>-0.86157074801312883</v>
      </c>
      <c r="Q3636">
        <v>-0.5923292133878495</v>
      </c>
      <c r="R3636">
        <v>-0.25525353468579304</v>
      </c>
      <c r="S3636">
        <v>0.97722260249186466</v>
      </c>
      <c r="T3636">
        <f t="shared" si="56"/>
        <v>0</v>
      </c>
    </row>
    <row r="3637" spans="1:20" x14ac:dyDescent="0.25">
      <c r="A3637" s="2">
        <v>42460</v>
      </c>
      <c r="B3637" t="s">
        <v>17</v>
      </c>
      <c r="C3637">
        <v>1.2148004832573722E-2</v>
      </c>
      <c r="D3637">
        <v>-6.9692065317189855E-2</v>
      </c>
      <c r="E3637">
        <v>-0.19927377962214698</v>
      </c>
      <c r="F3637">
        <v>-0.11992118984117839</v>
      </c>
      <c r="G3637" s="9">
        <v>-0.18728126403020529</v>
      </c>
      <c r="H3637">
        <v>2.6425835834799516E-2</v>
      </c>
      <c r="I3637">
        <v>-0.11308856213695817</v>
      </c>
      <c r="J3637">
        <v>-0.24164906369206651</v>
      </c>
      <c r="K3637">
        <v>-0.43323081428851673</v>
      </c>
      <c r="L3637">
        <v>-7.8755003009517766E-2</v>
      </c>
      <c r="M3637">
        <v>9.013414361702127</v>
      </c>
      <c r="N3637">
        <v>30.683807703970434</v>
      </c>
      <c r="O3637">
        <v>4.4614927760478382</v>
      </c>
      <c r="P3637">
        <v>-0.67144138995595626</v>
      </c>
      <c r="Q3637">
        <v>-0.67893539247203183</v>
      </c>
      <c r="R3637">
        <v>-0.11407539913749454</v>
      </c>
      <c r="S3637">
        <v>4.7906066476850366</v>
      </c>
      <c r="T3637">
        <f t="shared" si="56"/>
        <v>0</v>
      </c>
    </row>
    <row r="3638" spans="1:20" x14ac:dyDescent="0.25">
      <c r="A3638" s="2">
        <v>41394</v>
      </c>
      <c r="B3638" t="s">
        <v>41</v>
      </c>
      <c r="C3638">
        <v>4.2554007707235719E-2</v>
      </c>
      <c r="D3638">
        <v>-0.17448656926326778</v>
      </c>
      <c r="E3638">
        <v>-0.432662012158329</v>
      </c>
      <c r="F3638">
        <v>0.12847205193884137</v>
      </c>
      <c r="G3638" s="9">
        <v>-0.26650763513623166</v>
      </c>
      <c r="H3638">
        <v>-0.16049513841281493</v>
      </c>
      <c r="I3638">
        <v>-0.59093295991598116</v>
      </c>
      <c r="J3638">
        <v>-0.47817207046208832</v>
      </c>
      <c r="K3638">
        <v>-0.43348930332407842</v>
      </c>
      <c r="L3638">
        <v>-0.55391247157632817</v>
      </c>
      <c r="M3638">
        <v>10.540363600782779</v>
      </c>
      <c r="N3638">
        <v>162.9955084296106</v>
      </c>
      <c r="O3638">
        <v>9.1708518682588593</v>
      </c>
      <c r="P3638">
        <v>-0.62343738271434446</v>
      </c>
      <c r="Q3638">
        <v>-1.1468033415061307E-2</v>
      </c>
      <c r="R3638">
        <v>-1.1468033415061307E-2</v>
      </c>
      <c r="S3638">
        <v>16.680635272202519</v>
      </c>
      <c r="T3638">
        <f t="shared" si="56"/>
        <v>1</v>
      </c>
    </row>
    <row r="3639" spans="1:20" x14ac:dyDescent="0.25">
      <c r="A3639" s="2">
        <v>42643</v>
      </c>
      <c r="B3639" t="s">
        <v>36</v>
      </c>
      <c r="C3639">
        <v>-6.6329379824277779E-2</v>
      </c>
      <c r="D3639">
        <v>0.11181461091901412</v>
      </c>
      <c r="E3639">
        <v>1.748365255298423E-2</v>
      </c>
      <c r="F3639">
        <v>-0.25920709083413496</v>
      </c>
      <c r="G3639" s="9">
        <v>-0.18800880623576699</v>
      </c>
      <c r="H3639">
        <v>7.2962262957836588E-2</v>
      </c>
      <c r="I3639">
        <v>-0.29200103546466472</v>
      </c>
      <c r="J3639">
        <v>0</v>
      </c>
      <c r="K3639">
        <v>-0.43380717761833154</v>
      </c>
      <c r="L3639">
        <v>-0.23483812504406709</v>
      </c>
      <c r="M3639">
        <v>10.621975506268081</v>
      </c>
      <c r="N3639">
        <v>52.116989323583184</v>
      </c>
      <c r="O3639">
        <v>6.3582819966098674</v>
      </c>
      <c r="P3639">
        <v>-0.67165127333772956</v>
      </c>
      <c r="Q3639">
        <v>-0.81591763666390915</v>
      </c>
      <c r="R3639">
        <v>-0.3179977417026747</v>
      </c>
      <c r="S3639">
        <v>3.3135153070728856</v>
      </c>
      <c r="T3639">
        <f t="shared" si="56"/>
        <v>0</v>
      </c>
    </row>
    <row r="3640" spans="1:20" x14ac:dyDescent="0.25">
      <c r="A3640" s="2">
        <v>42580</v>
      </c>
      <c r="B3640" t="s">
        <v>36</v>
      </c>
      <c r="C3640">
        <v>0.11347177912684581</v>
      </c>
      <c r="D3640">
        <v>-0.17358337130728918</v>
      </c>
      <c r="E3640">
        <v>-2.0410018637210814E-2</v>
      </c>
      <c r="F3640">
        <v>-0.24776884937596177</v>
      </c>
      <c r="G3640" s="9">
        <v>-0.19111370754426105</v>
      </c>
      <c r="H3640">
        <v>5.7020179434863927E-2</v>
      </c>
      <c r="I3640">
        <v>-0.29200103546466472</v>
      </c>
      <c r="J3640">
        <v>0</v>
      </c>
      <c r="K3640">
        <v>-0.43489413017689937</v>
      </c>
      <c r="L3640">
        <v>-0.23483812504406709</v>
      </c>
      <c r="M3640">
        <v>10.601583895853421</v>
      </c>
      <c r="N3640">
        <v>52.093794332723945</v>
      </c>
      <c r="O3640">
        <v>6.3554522035864034</v>
      </c>
      <c r="P3640">
        <v>-0.67228162306036787</v>
      </c>
      <c r="Q3640">
        <v>-0.81599956366679904</v>
      </c>
      <c r="R3640">
        <v>-0.31830127105754524</v>
      </c>
      <c r="S3640">
        <v>3.319888686174405</v>
      </c>
      <c r="T3640">
        <f t="shared" si="56"/>
        <v>1</v>
      </c>
    </row>
    <row r="3641" spans="1:20" x14ac:dyDescent="0.25">
      <c r="A3641" s="2">
        <v>42489</v>
      </c>
      <c r="B3641" t="s">
        <v>19</v>
      </c>
      <c r="C3641">
        <v>-4.1243005561388713E-2</v>
      </c>
      <c r="D3641">
        <v>-1.0575682743582004E-2</v>
      </c>
      <c r="E3641">
        <v>-0.18773364065257314</v>
      </c>
      <c r="F3641">
        <v>-5.5298086772153088E-3</v>
      </c>
      <c r="G3641" s="9">
        <v>-0.18098491364155156</v>
      </c>
      <c r="H3641">
        <v>3.4885494595400468E-2</v>
      </c>
      <c r="I3641">
        <v>-0.66802233822993806</v>
      </c>
      <c r="J3641">
        <v>-0.76699124618864956</v>
      </c>
      <c r="K3641">
        <v>-0.43587477513674311</v>
      </c>
      <c r="L3641">
        <v>-0.61251196781212514</v>
      </c>
      <c r="M3641">
        <v>19.997402701561843</v>
      </c>
      <c r="N3641">
        <v>18.17440976412507</v>
      </c>
      <c r="O3641">
        <v>1.9101361941732649</v>
      </c>
      <c r="P3641">
        <v>-0.81833657778620239</v>
      </c>
      <c r="Q3641">
        <v>-0.46679729467251008</v>
      </c>
      <c r="R3641">
        <v>-0.21597187082264691</v>
      </c>
      <c r="S3641">
        <v>1.098116435424803</v>
      </c>
      <c r="T3641">
        <f t="shared" si="56"/>
        <v>0</v>
      </c>
    </row>
    <row r="3642" spans="1:20" x14ac:dyDescent="0.25">
      <c r="A3642" s="2">
        <v>42580</v>
      </c>
      <c r="B3642" t="s">
        <v>52</v>
      </c>
      <c r="C3642">
        <v>0.11759815046988575</v>
      </c>
      <c r="D3642">
        <v>7.2266702274368377E-3</v>
      </c>
      <c r="E3642">
        <v>0.29564320769525132</v>
      </c>
      <c r="F3642">
        <v>0.5264913032098415</v>
      </c>
      <c r="G3642" s="9">
        <v>-0.19111370754426105</v>
      </c>
      <c r="H3642">
        <v>5.7020179434863927E-2</v>
      </c>
      <c r="I3642">
        <v>-0.44057651413719778</v>
      </c>
      <c r="J3642">
        <v>-0.75271739130434789</v>
      </c>
      <c r="K3642">
        <v>-0.43635208739450393</v>
      </c>
      <c r="L3642">
        <v>-0.53782948739099745</v>
      </c>
      <c r="M3642">
        <v>12.114581504935742</v>
      </c>
      <c r="N3642">
        <v>4.3773318456990005</v>
      </c>
      <c r="O3642">
        <v>0.14310589320973732</v>
      </c>
      <c r="P3642">
        <v>-5.3964199760160536E-2</v>
      </c>
      <c r="Q3642">
        <v>-0.34204102117200563</v>
      </c>
      <c r="R3642">
        <v>-0.6669351468917244</v>
      </c>
      <c r="S3642">
        <v>-0.52197625903272726</v>
      </c>
      <c r="T3642">
        <f t="shared" si="56"/>
        <v>1</v>
      </c>
    </row>
    <row r="3643" spans="1:20" x14ac:dyDescent="0.25">
      <c r="A3643" s="2">
        <v>43585</v>
      </c>
      <c r="B3643" t="s">
        <v>41</v>
      </c>
      <c r="C3643">
        <v>4.6254319432603497E-2</v>
      </c>
      <c r="D3643">
        <v>-7.2628514927290277E-2</v>
      </c>
      <c r="E3643">
        <v>9.4433173695179784E-2</v>
      </c>
      <c r="F3643">
        <v>-0.30286665983990602</v>
      </c>
      <c r="G3643" s="9">
        <v>-4.9429596092368189E-2</v>
      </c>
      <c r="H3643">
        <v>8.8078667002291722E-2</v>
      </c>
      <c r="I3643">
        <v>-0.12363067292644758</v>
      </c>
      <c r="J3643">
        <v>-0.10497375656085983</v>
      </c>
      <c r="K3643">
        <v>-0.43796055613594675</v>
      </c>
      <c r="L3643">
        <v>-9.05508062534367E-2</v>
      </c>
      <c r="M3643">
        <v>6.366779838034069</v>
      </c>
      <c r="N3643">
        <v>44.746328321428571</v>
      </c>
      <c r="O3643">
        <v>6.3047127588992602</v>
      </c>
      <c r="P3643">
        <v>-0.77254188087841658</v>
      </c>
      <c r="Q3643">
        <v>-0.7340406960892909</v>
      </c>
      <c r="R3643">
        <v>-0.33532496111403531</v>
      </c>
      <c r="S3643">
        <v>9.9905968737317945</v>
      </c>
      <c r="T3643">
        <f t="shared" si="56"/>
        <v>1</v>
      </c>
    </row>
    <row r="3644" spans="1:20" x14ac:dyDescent="0.25">
      <c r="A3644" s="2">
        <v>42551</v>
      </c>
      <c r="B3644" t="s">
        <v>15</v>
      </c>
      <c r="C3644">
        <v>-8.5604173481449219E-2</v>
      </c>
      <c r="D3644">
        <v>-8.6520237672234712E-2</v>
      </c>
      <c r="E3644">
        <v>-8.0395228340763847E-2</v>
      </c>
      <c r="F3644">
        <v>-0.23046251993620415</v>
      </c>
      <c r="G3644" s="9">
        <v>-0.2251973018732184</v>
      </c>
      <c r="H3644">
        <v>4.859709484119934E-2</v>
      </c>
      <c r="I3644">
        <v>0</v>
      </c>
      <c r="J3644">
        <v>-0.24554928354320449</v>
      </c>
      <c r="K3644">
        <v>-0.43964746659041876</v>
      </c>
      <c r="L3644">
        <v>-0.16679978871994516</v>
      </c>
      <c r="M3644">
        <v>9.4436064748201449</v>
      </c>
      <c r="N3644">
        <v>23.069128832116789</v>
      </c>
      <c r="O3644">
        <v>4.2294123196745446</v>
      </c>
      <c r="P3644">
        <v>-0.59360152344667472</v>
      </c>
      <c r="Q3644">
        <v>-0.78904039471194776</v>
      </c>
      <c r="R3644">
        <v>-0.38960539742297384</v>
      </c>
      <c r="S3644">
        <v>3.8153634909477407</v>
      </c>
      <c r="T3644">
        <f t="shared" si="56"/>
        <v>0</v>
      </c>
    </row>
    <row r="3645" spans="1:20" x14ac:dyDescent="0.25">
      <c r="A3645" s="2">
        <v>41089</v>
      </c>
      <c r="B3645" t="s">
        <v>23</v>
      </c>
      <c r="C3645">
        <v>0.11040455959684925</v>
      </c>
      <c r="D3645">
        <v>-6.1490663552331126E-2</v>
      </c>
      <c r="E3645">
        <v>-0.17771559983294416</v>
      </c>
      <c r="F3645">
        <v>0.22127824453716416</v>
      </c>
      <c r="G3645" s="9">
        <v>-0.38747978298146257</v>
      </c>
      <c r="H3645">
        <v>-0.14759540423791639</v>
      </c>
      <c r="I3645">
        <v>-0.31629647321073162</v>
      </c>
      <c r="J3645">
        <v>-0.16307535381869187</v>
      </c>
      <c r="K3645">
        <v>-0.44122843658192834</v>
      </c>
      <c r="L3645">
        <v>-0.25794774687704403</v>
      </c>
      <c r="M3645">
        <v>5.7741183120048749</v>
      </c>
      <c r="N3645">
        <v>39.48722782952958</v>
      </c>
      <c r="O3645">
        <v>5.0711256220839811</v>
      </c>
      <c r="P3645">
        <v>-0.48498355291295947</v>
      </c>
      <c r="Q3645">
        <v>-0.19542930480549647</v>
      </c>
      <c r="R3645">
        <v>-0.31377604629411004</v>
      </c>
      <c r="S3645">
        <v>7.9473500872895899</v>
      </c>
      <c r="T3645">
        <f t="shared" si="56"/>
        <v>1</v>
      </c>
    </row>
    <row r="3646" spans="1:20" x14ac:dyDescent="0.25">
      <c r="A3646" s="2">
        <v>41121</v>
      </c>
      <c r="B3646" t="s">
        <v>23</v>
      </c>
      <c r="C3646">
        <v>-3.2374158608247439E-2</v>
      </c>
      <c r="D3646">
        <v>-1.4294382124221294E-2</v>
      </c>
      <c r="E3646">
        <v>-0.18742425168759147</v>
      </c>
      <c r="F3646">
        <v>0.21553190094205599</v>
      </c>
      <c r="G3646" s="9">
        <v>-0.37098161400775687</v>
      </c>
      <c r="H3646">
        <v>-0.1556301456212823</v>
      </c>
      <c r="I3646">
        <v>-0.31629647321073162</v>
      </c>
      <c r="J3646">
        <v>-0.16307535381869187</v>
      </c>
      <c r="K3646">
        <v>-0.44235408935286136</v>
      </c>
      <c r="L3646">
        <v>-0.25794774687704403</v>
      </c>
      <c r="M3646">
        <v>5.7624862736136508</v>
      </c>
      <c r="N3646">
        <v>39.478337203074062</v>
      </c>
      <c r="O3646">
        <v>5.0699838482473982</v>
      </c>
      <c r="P3646">
        <v>-0.48602106041816129</v>
      </c>
      <c r="Q3646">
        <v>-0.19561045546866562</v>
      </c>
      <c r="R3646">
        <v>-0.31393055095732836</v>
      </c>
      <c r="S3646">
        <v>7.9633924476414313</v>
      </c>
      <c r="T3646">
        <f t="shared" si="56"/>
        <v>0</v>
      </c>
    </row>
    <row r="3647" spans="1:20" x14ac:dyDescent="0.25">
      <c r="A3647" s="2">
        <v>43039</v>
      </c>
      <c r="B3647" t="s">
        <v>19</v>
      </c>
      <c r="C3647">
        <v>-4.2238686682293691E-2</v>
      </c>
      <c r="D3647">
        <v>-0.12306042001315287</v>
      </c>
      <c r="E3647">
        <v>-0.13501848590152488</v>
      </c>
      <c r="F3647">
        <v>-3.673700219336784E-2</v>
      </c>
      <c r="G3647" s="9">
        <v>-6.3369196566217534E-3</v>
      </c>
      <c r="H3647">
        <v>0.10428515195526167</v>
      </c>
      <c r="I3647">
        <v>-0.58777467524584193</v>
      </c>
      <c r="J3647">
        <v>-0.6919445264089702</v>
      </c>
      <c r="K3647">
        <v>-0.44318039186695801</v>
      </c>
      <c r="L3647">
        <v>-0.51858695682215616</v>
      </c>
      <c r="M3647">
        <v>14.929865676883781</v>
      </c>
      <c r="N3647">
        <v>13.753399985274626</v>
      </c>
      <c r="O3647">
        <v>1.7958648534840793</v>
      </c>
      <c r="P3647">
        <v>-0.86437186205970673</v>
      </c>
      <c r="Q3647">
        <v>-0.5965013348562781</v>
      </c>
      <c r="R3647">
        <v>-0.26287530406077086</v>
      </c>
      <c r="S3647">
        <v>0.99740508084807677</v>
      </c>
      <c r="T3647">
        <f t="shared" si="56"/>
        <v>0</v>
      </c>
    </row>
    <row r="3648" spans="1:20" x14ac:dyDescent="0.25">
      <c r="A3648" s="2">
        <v>43465</v>
      </c>
      <c r="B3648" t="s">
        <v>54</v>
      </c>
      <c r="C3648">
        <v>-0.10031560802214845</v>
      </c>
      <c r="D3648">
        <v>-0.21283287030069509</v>
      </c>
      <c r="E3648">
        <v>0.3742092384175737</v>
      </c>
      <c r="F3648">
        <v>0.58882291446024326</v>
      </c>
      <c r="G3648" s="9">
        <v>-0.18823058490065936</v>
      </c>
      <c r="H3648">
        <v>9.6429630117585097E-2</v>
      </c>
      <c r="I3648">
        <v>0</v>
      </c>
      <c r="J3648">
        <v>0</v>
      </c>
      <c r="K3648">
        <v>-0.4432103646749278</v>
      </c>
      <c r="L3648">
        <v>-2.9997420214866732E-4</v>
      </c>
      <c r="M3648">
        <v>11.629413912185496</v>
      </c>
      <c r="N3648">
        <v>7.5844262045324697</v>
      </c>
      <c r="O3648">
        <v>1.1877668356695497</v>
      </c>
      <c r="P3648">
        <v>-0.58177782043505655</v>
      </c>
      <c r="Q3648">
        <v>-0.42624797781126211</v>
      </c>
      <c r="R3648">
        <v>-0.35941171111442327</v>
      </c>
      <c r="S3648">
        <v>0.68948045337974384</v>
      </c>
      <c r="T3648">
        <f t="shared" si="56"/>
        <v>0</v>
      </c>
    </row>
    <row r="3649" spans="1:20" x14ac:dyDescent="0.25">
      <c r="A3649" s="2">
        <v>42521</v>
      </c>
      <c r="B3649" t="s">
        <v>19</v>
      </c>
      <c r="C3649">
        <v>-2.5404758629482216E-2</v>
      </c>
      <c r="D3649">
        <v>-2.4063845951047602E-2</v>
      </c>
      <c r="E3649">
        <v>-0.18587223052480384</v>
      </c>
      <c r="F3649">
        <v>-1.142467816545345E-2</v>
      </c>
      <c r="G3649" s="9">
        <v>-0.17144572643331224</v>
      </c>
      <c r="H3649">
        <v>4.1580793037893304E-2</v>
      </c>
      <c r="I3649">
        <v>-0.66802233822993806</v>
      </c>
      <c r="J3649">
        <v>-0.76699124618864956</v>
      </c>
      <c r="K3649">
        <v>-0.44363579221948868</v>
      </c>
      <c r="L3649">
        <v>-0.61251196781212514</v>
      </c>
      <c r="M3649">
        <v>19.722286154495567</v>
      </c>
      <c r="N3649">
        <v>18.055237867983177</v>
      </c>
      <c r="O3649">
        <v>1.8976111903297717</v>
      </c>
      <c r="P3649">
        <v>-0.82083583302417384</v>
      </c>
      <c r="Q3649">
        <v>-0.47029357203428124</v>
      </c>
      <c r="R3649">
        <v>-0.22111284211113835</v>
      </c>
      <c r="S3649">
        <v>1.1134346393908241</v>
      </c>
      <c r="T3649">
        <f t="shared" si="56"/>
        <v>0</v>
      </c>
    </row>
    <row r="3650" spans="1:20" x14ac:dyDescent="0.25">
      <c r="A3650" s="2">
        <v>43404</v>
      </c>
      <c r="B3650" t="s">
        <v>15</v>
      </c>
      <c r="C3650">
        <v>-5.0865814993006131E-2</v>
      </c>
      <c r="D3650">
        <v>-0.12984519324160593</v>
      </c>
      <c r="E3650">
        <v>-3.6710037174721211E-2</v>
      </c>
      <c r="F3650">
        <v>-0.24570627409744139</v>
      </c>
      <c r="G3650" s="9">
        <v>-0.13519573319485689</v>
      </c>
      <c r="H3650">
        <v>0.10044880961423508</v>
      </c>
      <c r="I3650">
        <v>0</v>
      </c>
      <c r="J3650">
        <v>0</v>
      </c>
      <c r="K3650">
        <v>-0.44381224790073304</v>
      </c>
      <c r="L3650">
        <v>-8.5200057234069537E-2</v>
      </c>
      <c r="M3650">
        <v>6.1180739857250188</v>
      </c>
      <c r="N3650">
        <v>18.750438485517599</v>
      </c>
      <c r="O3650">
        <v>3.774305215959004</v>
      </c>
      <c r="P3650">
        <v>-0.73671330398310231</v>
      </c>
      <c r="Q3650">
        <v>-0.82853339930306602</v>
      </c>
      <c r="R3650">
        <v>-0.4552870805282534</v>
      </c>
      <c r="S3650">
        <v>3.4319308594644191</v>
      </c>
      <c r="T3650">
        <f t="shared" si="56"/>
        <v>0</v>
      </c>
    </row>
    <row r="3651" spans="1:20" x14ac:dyDescent="0.25">
      <c r="A3651" s="2">
        <v>42613</v>
      </c>
      <c r="B3651" t="s">
        <v>52</v>
      </c>
      <c r="C3651">
        <v>-2.1157199149533068E-2</v>
      </c>
      <c r="D3651">
        <v>-6.014467037151483E-2</v>
      </c>
      <c r="E3651">
        <v>0.29369677009662309</v>
      </c>
      <c r="F3651">
        <v>0.52031916252963772</v>
      </c>
      <c r="G3651" s="9">
        <v>-0.18235885951673891</v>
      </c>
      <c r="H3651">
        <v>6.5304978453561091E-2</v>
      </c>
      <c r="I3651">
        <v>-0.44057651413719778</v>
      </c>
      <c r="J3651">
        <v>-0.75271739130434789</v>
      </c>
      <c r="K3651">
        <v>-0.44436489171737303</v>
      </c>
      <c r="L3651">
        <v>-0.53782948739099745</v>
      </c>
      <c r="M3651">
        <v>11.942360923821941</v>
      </c>
      <c r="N3651">
        <v>4.2471541320568766</v>
      </c>
      <c r="O3651">
        <v>0.13885005914381843</v>
      </c>
      <c r="P3651">
        <v>-6.7413020522593459E-2</v>
      </c>
      <c r="Q3651">
        <v>-0.36160809960091034</v>
      </c>
      <c r="R3651">
        <v>-0.67684018096283016</v>
      </c>
      <c r="S3651">
        <v>-0.52950366967051055</v>
      </c>
      <c r="T3651">
        <f t="shared" ref="T3651:T3714" si="57">IF(C3651&gt;0.03,1,0)</f>
        <v>0</v>
      </c>
    </row>
    <row r="3652" spans="1:20" x14ac:dyDescent="0.25">
      <c r="A3652" s="2">
        <v>42978</v>
      </c>
      <c r="B3652" t="s">
        <v>52</v>
      </c>
      <c r="C3652">
        <v>-2.8424818732762813E-2</v>
      </c>
      <c r="D3652">
        <v>-2.5353568255949588E-2</v>
      </c>
      <c r="E3652">
        <v>0.16951211574003966</v>
      </c>
      <c r="F3652">
        <v>0.50672602747273943</v>
      </c>
      <c r="G3652" s="9">
        <v>-7.4623111500576211E-2</v>
      </c>
      <c r="H3652">
        <v>0.10123650248395344</v>
      </c>
      <c r="I3652">
        <v>0</v>
      </c>
      <c r="J3652">
        <v>-0.47250368459837877</v>
      </c>
      <c r="K3652">
        <v>-0.44457019456586477</v>
      </c>
      <c r="L3652">
        <v>-0.1490146620666617</v>
      </c>
      <c r="M3652">
        <v>5.5963367240024446</v>
      </c>
      <c r="N3652">
        <v>2.4499091402518456</v>
      </c>
      <c r="O3652">
        <v>0.14747481812241342</v>
      </c>
      <c r="P3652">
        <v>-0.56297830932531778</v>
      </c>
      <c r="Q3652">
        <v>-0.63175290954344598</v>
      </c>
      <c r="R3652">
        <v>-0.65676690502799562</v>
      </c>
      <c r="S3652">
        <v>-0.47183202074856428</v>
      </c>
      <c r="T3652">
        <f t="shared" si="57"/>
        <v>0</v>
      </c>
    </row>
    <row r="3653" spans="1:20" x14ac:dyDescent="0.25">
      <c r="A3653" s="2">
        <v>42580</v>
      </c>
      <c r="B3653" t="s">
        <v>17</v>
      </c>
      <c r="C3653">
        <v>6.2456034841298136E-2</v>
      </c>
      <c r="D3653">
        <v>-0.12945849910017793</v>
      </c>
      <c r="E3653">
        <v>-0.17782435727424384</v>
      </c>
      <c r="F3653">
        <v>-0.14668986579386034</v>
      </c>
      <c r="G3653" s="9">
        <v>-0.19111370754426105</v>
      </c>
      <c r="H3653">
        <v>5.7020179434863927E-2</v>
      </c>
      <c r="I3653">
        <v>-0.11308856213695817</v>
      </c>
      <c r="J3653">
        <v>-0.24164906369206651</v>
      </c>
      <c r="K3653">
        <v>-0.44493487519195563</v>
      </c>
      <c r="L3653">
        <v>-7.8755003009517766E-2</v>
      </c>
      <c r="M3653">
        <v>8.8272829464861378</v>
      </c>
      <c r="N3653">
        <v>30.574382962190846</v>
      </c>
      <c r="O3653">
        <v>4.4455821791727521</v>
      </c>
      <c r="P3653">
        <v>-0.67822628595815759</v>
      </c>
      <c r="Q3653">
        <v>-0.68008037461089355</v>
      </c>
      <c r="R3653">
        <v>-0.11723478768603568</v>
      </c>
      <c r="S3653">
        <v>4.8916210142214229</v>
      </c>
      <c r="T3653">
        <f t="shared" si="57"/>
        <v>1</v>
      </c>
    </row>
    <row r="3654" spans="1:20" x14ac:dyDescent="0.25">
      <c r="A3654" s="2">
        <v>43465</v>
      </c>
      <c r="B3654" t="s">
        <v>41</v>
      </c>
      <c r="C3654">
        <v>-8.8831401786860553E-2</v>
      </c>
      <c r="D3654">
        <v>-0.13047631917465596</v>
      </c>
      <c r="E3654">
        <v>0.10255051594823583</v>
      </c>
      <c r="F3654">
        <v>-0.30060517608943149</v>
      </c>
      <c r="G3654" s="9">
        <v>-0.18823058490065936</v>
      </c>
      <c r="H3654">
        <v>9.6429630117585097E-2</v>
      </c>
      <c r="I3654">
        <v>-1.8935837245696363E-2</v>
      </c>
      <c r="J3654">
        <v>-3.4241439640089966E-2</v>
      </c>
      <c r="K3654">
        <v>-0.44592709690678656</v>
      </c>
      <c r="L3654">
        <v>0</v>
      </c>
      <c r="M3654">
        <v>5.8168404503105586</v>
      </c>
      <c r="N3654">
        <v>17.448440181847186</v>
      </c>
      <c r="O3654">
        <v>2.7032490979636221</v>
      </c>
      <c r="P3654">
        <v>-0.79218888956170885</v>
      </c>
      <c r="Q3654">
        <v>-0.89629149073960113</v>
      </c>
      <c r="R3654">
        <v>-0.71500966530612886</v>
      </c>
      <c r="S3654">
        <v>3.8666555527236803</v>
      </c>
      <c r="T3654">
        <f t="shared" si="57"/>
        <v>0</v>
      </c>
    </row>
    <row r="3655" spans="1:20" x14ac:dyDescent="0.25">
      <c r="A3655" s="2">
        <v>43434</v>
      </c>
      <c r="B3655" t="s">
        <v>59</v>
      </c>
      <c r="C3655">
        <v>-4.3272948823559254E-2</v>
      </c>
      <c r="D3655">
        <v>-4.3036197195611803E-2</v>
      </c>
      <c r="E3655">
        <v>0.16128518730903219</v>
      </c>
      <c r="F3655">
        <v>0.18590342173214025</v>
      </c>
      <c r="G3655" s="9">
        <v>-0.14178959154861004</v>
      </c>
      <c r="H3655">
        <v>9.8535115027437614E-2</v>
      </c>
      <c r="I3655">
        <v>-0.21393568147013786</v>
      </c>
      <c r="J3655">
        <v>-0.29470714146721155</v>
      </c>
      <c r="K3655">
        <v>-0.4461718259901617</v>
      </c>
      <c r="L3655">
        <v>-0.28085974549413972</v>
      </c>
      <c r="M3655">
        <v>7.3341939439922754</v>
      </c>
      <c r="N3655">
        <v>3.3526760081823497</v>
      </c>
      <c r="O3655">
        <v>0.20565344522651499</v>
      </c>
      <c r="P3655">
        <v>-0.38871991759698954</v>
      </c>
      <c r="Q3655">
        <v>-0.47730302967472438</v>
      </c>
      <c r="R3655">
        <v>-0.58952254002030902</v>
      </c>
      <c r="S3655">
        <v>-0.35261541125263435</v>
      </c>
      <c r="T3655">
        <f t="shared" si="57"/>
        <v>0</v>
      </c>
    </row>
    <row r="3656" spans="1:20" x14ac:dyDescent="0.25">
      <c r="A3656" s="2">
        <v>43465</v>
      </c>
      <c r="B3656" t="s">
        <v>39</v>
      </c>
      <c r="C3656">
        <v>-9.284070332269978E-2</v>
      </c>
      <c r="D3656">
        <v>-0.11589512529935719</v>
      </c>
      <c r="E3656">
        <v>0.23670966809672578</v>
      </c>
      <c r="F3656">
        <v>0.538012334538432</v>
      </c>
      <c r="G3656" s="9">
        <v>-0.18823058490065936</v>
      </c>
      <c r="H3656">
        <v>9.6429630117585097E-2</v>
      </c>
      <c r="I3656">
        <v>-5.842566422312967E-2</v>
      </c>
      <c r="J3656">
        <v>-0.6585305108446815</v>
      </c>
      <c r="K3656">
        <v>-0.450737735938049</v>
      </c>
      <c r="L3656">
        <v>-0.33825057461348385</v>
      </c>
      <c r="M3656">
        <v>31.474443943602161</v>
      </c>
      <c r="N3656">
        <v>14.221203628927848</v>
      </c>
      <c r="O3656">
        <v>4.4539063197136475</v>
      </c>
      <c r="P3656">
        <v>-0.83274972018246807</v>
      </c>
      <c r="Q3656">
        <v>-0.47254474773968014</v>
      </c>
      <c r="R3656">
        <v>-0.41631211414667968</v>
      </c>
      <c r="S3656">
        <v>0.76947376013924462</v>
      </c>
      <c r="T3656">
        <f t="shared" si="57"/>
        <v>0</v>
      </c>
    </row>
    <row r="3657" spans="1:20" x14ac:dyDescent="0.25">
      <c r="A3657" s="2">
        <v>43404</v>
      </c>
      <c r="B3657" t="s">
        <v>47</v>
      </c>
      <c r="C3657">
        <v>-5.476818236334402E-2</v>
      </c>
      <c r="D3657">
        <v>-0.1954426114033575</v>
      </c>
      <c r="E3657">
        <v>0.21031247266382147</v>
      </c>
      <c r="F3657">
        <v>0.42529369207978784</v>
      </c>
      <c r="G3657" s="9">
        <v>-0.13519573319485689</v>
      </c>
      <c r="H3657">
        <v>0.10044880961423508</v>
      </c>
      <c r="I3657">
        <v>-0.37285691395609677</v>
      </c>
      <c r="J3657">
        <v>-0.76894765539803711</v>
      </c>
      <c r="K3657">
        <v>-0.45089159227951292</v>
      </c>
      <c r="L3657">
        <v>-0.41351008518378674</v>
      </c>
      <c r="M3657">
        <v>37.335089262536876</v>
      </c>
      <c r="N3657">
        <v>25.422324041900872</v>
      </c>
      <c r="O3657">
        <v>2.5135900646693279</v>
      </c>
      <c r="P3657">
        <v>-0.28538331902143965</v>
      </c>
      <c r="Q3657">
        <v>-0.20254162258586861</v>
      </c>
      <c r="R3657">
        <v>-0.2025416225858685</v>
      </c>
      <c r="S3657">
        <v>0.5723498185087732</v>
      </c>
      <c r="T3657">
        <f t="shared" si="57"/>
        <v>0</v>
      </c>
    </row>
    <row r="3658" spans="1:20" x14ac:dyDescent="0.25">
      <c r="A3658" s="2">
        <v>42429</v>
      </c>
      <c r="B3658" t="s">
        <v>17</v>
      </c>
      <c r="C3658">
        <v>-1.362663522984231E-2</v>
      </c>
      <c r="D3658">
        <v>-0.11388968560726109</v>
      </c>
      <c r="E3658">
        <v>-0.20414185238082405</v>
      </c>
      <c r="F3658">
        <v>-0.1108741748828963</v>
      </c>
      <c r="G3658" s="9">
        <v>-0.20328719255256422</v>
      </c>
      <c r="H3658">
        <v>1.7485062839090793E-2</v>
      </c>
      <c r="I3658">
        <v>-0.11308856213695817</v>
      </c>
      <c r="J3658">
        <v>-0.24164906369206651</v>
      </c>
      <c r="K3658">
        <v>-0.45093320700042849</v>
      </c>
      <c r="L3658">
        <v>-7.8755003009517766E-2</v>
      </c>
      <c r="M3658">
        <v>8.7318905867182455</v>
      </c>
      <c r="N3658">
        <v>30.518302776461667</v>
      </c>
      <c r="O3658">
        <v>4.4374279974647965</v>
      </c>
      <c r="P3658">
        <v>-0.68170354550447687</v>
      </c>
      <c r="Q3658">
        <v>-0.68066717801531285</v>
      </c>
      <c r="R3658">
        <v>-0.11885397447790147</v>
      </c>
      <c r="S3658">
        <v>4.9450599879468324</v>
      </c>
      <c r="T3658">
        <f t="shared" si="57"/>
        <v>0</v>
      </c>
    </row>
    <row r="3659" spans="1:20" x14ac:dyDescent="0.25">
      <c r="A3659" s="2">
        <v>41453</v>
      </c>
      <c r="B3659" t="s">
        <v>41</v>
      </c>
      <c r="C3659">
        <v>-8.4208957278027241E-2</v>
      </c>
      <c r="D3659">
        <v>3.8209776939245876E-2</v>
      </c>
      <c r="E3659">
        <v>-0.42758368305398042</v>
      </c>
      <c r="F3659">
        <v>0.1112548268727136</v>
      </c>
      <c r="G3659" s="9">
        <v>-0.2960988591921847</v>
      </c>
      <c r="H3659">
        <v>-0.1527045769764217</v>
      </c>
      <c r="I3659">
        <v>-0.59093295991598116</v>
      </c>
      <c r="J3659">
        <v>-0.47817207046208832</v>
      </c>
      <c r="K3659">
        <v>-0.4515980058889546</v>
      </c>
      <c r="L3659">
        <v>-0.55391247157632817</v>
      </c>
      <c r="M3659">
        <v>10.203437377690802</v>
      </c>
      <c r="N3659">
        <v>162.70082413350448</v>
      </c>
      <c r="O3659">
        <v>9.1542716197996921</v>
      </c>
      <c r="P3659">
        <v>-0.6354743318372631</v>
      </c>
      <c r="Q3659">
        <v>-1.3255228961478904E-2</v>
      </c>
      <c r="R3659">
        <v>-1.3255228961478904E-2</v>
      </c>
      <c r="S3659">
        <v>17.231444105834022</v>
      </c>
      <c r="T3659">
        <f t="shared" si="57"/>
        <v>0</v>
      </c>
    </row>
    <row r="3660" spans="1:20" x14ac:dyDescent="0.25">
      <c r="A3660" s="2">
        <v>42429</v>
      </c>
      <c r="B3660" t="s">
        <v>19</v>
      </c>
      <c r="C3660">
        <v>-1.2220966527564769E-2</v>
      </c>
      <c r="D3660">
        <v>-4.8317380729053117E-2</v>
      </c>
      <c r="E3660">
        <v>-0.19308856819468023</v>
      </c>
      <c r="F3660">
        <v>1.0277154414602307E-2</v>
      </c>
      <c r="G3660" s="9">
        <v>-0.20328719255256422</v>
      </c>
      <c r="H3660">
        <v>1.7485062839090793E-2</v>
      </c>
      <c r="I3660">
        <v>-0.66802233822993806</v>
      </c>
      <c r="J3660">
        <v>-0.76699124618864956</v>
      </c>
      <c r="K3660">
        <v>-0.45234471993106351</v>
      </c>
      <c r="L3660">
        <v>-0.61251196781212514</v>
      </c>
      <c r="M3660">
        <v>19.413567581257915</v>
      </c>
      <c r="N3660">
        <v>17.921510623514354</v>
      </c>
      <c r="O3660">
        <v>1.883556414789761</v>
      </c>
      <c r="P3660">
        <v>-0.82364034085713023</v>
      </c>
      <c r="Q3660">
        <v>-0.47421687570423121</v>
      </c>
      <c r="R3660">
        <v>-0.22688171838616833</v>
      </c>
      <c r="S3660">
        <v>1.1311407076766946</v>
      </c>
      <c r="T3660">
        <f t="shared" si="57"/>
        <v>0</v>
      </c>
    </row>
    <row r="3661" spans="1:20" x14ac:dyDescent="0.25">
      <c r="A3661" s="2">
        <v>42704</v>
      </c>
      <c r="B3661" t="s">
        <v>52</v>
      </c>
      <c r="C3661">
        <v>-2.5965157654307514E-2</v>
      </c>
      <c r="D3661">
        <v>-3.110744672630239E-2</v>
      </c>
      <c r="E3661">
        <v>0.27722668102561254</v>
      </c>
      <c r="F3661">
        <v>0.50384811829051634</v>
      </c>
      <c r="G3661" s="9">
        <v>-0.17465610783852348</v>
      </c>
      <c r="H3661">
        <v>8.3815659766230066E-2</v>
      </c>
      <c r="I3661">
        <v>-0.44057651413719778</v>
      </c>
      <c r="J3661">
        <v>-0.75271739130434789</v>
      </c>
      <c r="K3661">
        <v>-0.45317076714896054</v>
      </c>
      <c r="L3661">
        <v>-0.53782948739099745</v>
      </c>
      <c r="M3661">
        <v>11.753094728999812</v>
      </c>
      <c r="N3661">
        <v>4.104092017457412</v>
      </c>
      <c r="O3661">
        <v>0.13417300188247638</v>
      </c>
      <c r="P3661">
        <v>-8.2192944699417181E-2</v>
      </c>
      <c r="Q3661">
        <v>-0.38311183889893152</v>
      </c>
      <c r="R3661">
        <v>-0.6877255704795624</v>
      </c>
      <c r="S3661">
        <v>-0.53803054255069005</v>
      </c>
      <c r="T3661">
        <f t="shared" si="57"/>
        <v>0</v>
      </c>
    </row>
    <row r="3662" spans="1:20" x14ac:dyDescent="0.25">
      <c r="A3662" s="2">
        <v>40877</v>
      </c>
      <c r="B3662" t="s">
        <v>43</v>
      </c>
      <c r="C3662">
        <v>-9.9411302737441587E-2</v>
      </c>
      <c r="D3662">
        <v>-6.2537172180520795E-2</v>
      </c>
      <c r="E3662">
        <v>-0.15338245144005358</v>
      </c>
      <c r="F3662">
        <v>-0.13461817127952469</v>
      </c>
      <c r="G3662" s="9">
        <v>-0.36970773899355769</v>
      </c>
      <c r="H3662">
        <v>-7.8512671981422755E-2</v>
      </c>
      <c r="I3662">
        <v>-1.5183574879227053</v>
      </c>
      <c r="J3662">
        <v>-1.6291891891891892</v>
      </c>
      <c r="K3662">
        <v>-0.4534526837723073</v>
      </c>
      <c r="L3662">
        <v>-1.5691353095622533</v>
      </c>
      <c r="M3662">
        <v>-13.75080945017182</v>
      </c>
      <c r="N3662">
        <v>-9.6923972041006525</v>
      </c>
      <c r="O3662">
        <v>0.26901736206316768</v>
      </c>
      <c r="P3662">
        <v>-1.8776317075777733</v>
      </c>
      <c r="Q3662">
        <v>-1.9092404003003898</v>
      </c>
      <c r="R3662">
        <v>-0.56080502234748386</v>
      </c>
      <c r="S3662">
        <v>-0.35024492341350577</v>
      </c>
      <c r="T3662">
        <f t="shared" si="57"/>
        <v>0</v>
      </c>
    </row>
    <row r="3663" spans="1:20" x14ac:dyDescent="0.25">
      <c r="A3663" s="2">
        <v>42978</v>
      </c>
      <c r="B3663" t="s">
        <v>19</v>
      </c>
      <c r="C3663">
        <v>-4.4320299839989752E-2</v>
      </c>
      <c r="D3663">
        <v>-4.8791508372729608E-2</v>
      </c>
      <c r="E3663">
        <v>-0.13969415885831871</v>
      </c>
      <c r="F3663">
        <v>-3.3073604909019227E-2</v>
      </c>
      <c r="G3663" s="9">
        <v>-7.4623111500576211E-2</v>
      </c>
      <c r="H3663">
        <v>0.10123650248395344</v>
      </c>
      <c r="I3663">
        <v>-0.58777467524584193</v>
      </c>
      <c r="J3663">
        <v>-0.6919445264089702</v>
      </c>
      <c r="K3663">
        <v>-0.45655137461753448</v>
      </c>
      <c r="L3663">
        <v>-0.51858695682215616</v>
      </c>
      <c r="M3663">
        <v>14.571352841634736</v>
      </c>
      <c r="N3663">
        <v>13.58805435134737</v>
      </c>
      <c r="O3663">
        <v>1.7742746712044299</v>
      </c>
      <c r="P3663">
        <v>-0.86762871843905165</v>
      </c>
      <c r="Q3663">
        <v>-0.60135226209233772</v>
      </c>
      <c r="R3663">
        <v>-0.27173713824460921</v>
      </c>
      <c r="S3663">
        <v>1.0219451854844097</v>
      </c>
      <c r="T3663">
        <f t="shared" si="57"/>
        <v>0</v>
      </c>
    </row>
    <row r="3664" spans="1:20" x14ac:dyDescent="0.25">
      <c r="A3664" s="2">
        <v>40816</v>
      </c>
      <c r="B3664" t="s">
        <v>43</v>
      </c>
      <c r="C3664">
        <v>-2.8220044481511719E-3</v>
      </c>
      <c r="D3664">
        <v>0.18514791227416816</v>
      </c>
      <c r="E3664">
        <v>-0.10277267099388443</v>
      </c>
      <c r="F3664">
        <v>-0.1205778126794117</v>
      </c>
      <c r="G3664" s="9">
        <v>-0.41048526253725615</v>
      </c>
      <c r="H3664">
        <v>-5.4053625660176463E-2</v>
      </c>
      <c r="I3664">
        <v>-1.5183574879227053</v>
      </c>
      <c r="J3664">
        <v>-1.6291891891891892</v>
      </c>
      <c r="K3664">
        <v>-0.45677749341575591</v>
      </c>
      <c r="L3664">
        <v>-1.5691353095622533</v>
      </c>
      <c r="M3664">
        <v>-13.667159192439863</v>
      </c>
      <c r="N3664">
        <v>-9.6016526561043811</v>
      </c>
      <c r="O3664">
        <v>0.2664987014666701</v>
      </c>
      <c r="P3664">
        <v>-1.8722928132531413</v>
      </c>
      <c r="Q3664">
        <v>-1.9007276859111881</v>
      </c>
      <c r="R3664">
        <v>-0.56491696172533445</v>
      </c>
      <c r="S3664">
        <v>-0.35238860797152688</v>
      </c>
      <c r="T3664">
        <f t="shared" si="57"/>
        <v>0</v>
      </c>
    </row>
    <row r="3665" spans="1:20" x14ac:dyDescent="0.25">
      <c r="A3665" s="2">
        <v>41121</v>
      </c>
      <c r="B3665" t="s">
        <v>36</v>
      </c>
      <c r="C3665">
        <v>-0.10296351956946381</v>
      </c>
      <c r="D3665">
        <v>-0.1046015451291753</v>
      </c>
      <c r="E3665">
        <v>-0.33093320701089535</v>
      </c>
      <c r="F3665">
        <v>3.8060582218725436E-2</v>
      </c>
      <c r="G3665" s="9">
        <v>-0.37098161400775687</v>
      </c>
      <c r="H3665">
        <v>-0.1556301456212823</v>
      </c>
      <c r="I3665">
        <v>0</v>
      </c>
      <c r="J3665">
        <v>-0.40665434380776344</v>
      </c>
      <c r="K3665">
        <v>-0.45779704619915884</v>
      </c>
      <c r="L3665">
        <v>-6.9523279768899271E-2</v>
      </c>
      <c r="M3665">
        <v>10.451507414330218</v>
      </c>
      <c r="N3665">
        <v>69.326689346405232</v>
      </c>
      <c r="O3665">
        <v>7.6257115424709738</v>
      </c>
      <c r="P3665">
        <v>-0.2942120778618702</v>
      </c>
      <c r="Q3665">
        <v>-0.7551312732606662</v>
      </c>
      <c r="R3665">
        <v>-0.18205067094190841</v>
      </c>
      <c r="S3665">
        <v>11.646429228584381</v>
      </c>
      <c r="T3665">
        <f t="shared" si="57"/>
        <v>0</v>
      </c>
    </row>
    <row r="3666" spans="1:20" x14ac:dyDescent="0.25">
      <c r="A3666" s="2">
        <v>42916</v>
      </c>
      <c r="B3666" t="s">
        <v>19</v>
      </c>
      <c r="C3666">
        <v>-5.6651596813088401E-2</v>
      </c>
      <c r="D3666">
        <v>-0.12113972942138906</v>
      </c>
      <c r="E3666">
        <v>-0.14423264183720363</v>
      </c>
      <c r="F3666">
        <v>-2.9683437140956559E-2</v>
      </c>
      <c r="G3666" s="9">
        <v>-6.9102986439045999E-2</v>
      </c>
      <c r="H3666">
        <v>0.10010626112636789</v>
      </c>
      <c r="I3666">
        <v>-0.58777467524584193</v>
      </c>
      <c r="J3666">
        <v>-0.6919445264089702</v>
      </c>
      <c r="K3666">
        <v>-0.45781116269483924</v>
      </c>
      <c r="L3666">
        <v>-0.51858695682215616</v>
      </c>
      <c r="M3666">
        <v>14.537574457215836</v>
      </c>
      <c r="N3666">
        <v>13.572475806214106</v>
      </c>
      <c r="O3666">
        <v>1.7722404860790648</v>
      </c>
      <c r="P3666">
        <v>-0.86793557313423231</v>
      </c>
      <c r="Q3666">
        <v>-0.60180930705379332</v>
      </c>
      <c r="R3666">
        <v>-0.2725720830842</v>
      </c>
      <c r="S3666">
        <v>1.0243196983326108</v>
      </c>
      <c r="T3666">
        <f t="shared" si="57"/>
        <v>0</v>
      </c>
    </row>
    <row r="3667" spans="1:20" x14ac:dyDescent="0.25">
      <c r="A3667" s="2">
        <v>43496</v>
      </c>
      <c r="B3667" t="s">
        <v>41</v>
      </c>
      <c r="C3667">
        <v>-7.7087928200924805E-2</v>
      </c>
      <c r="D3667">
        <v>-0.15249960009676844</v>
      </c>
      <c r="E3667">
        <v>0.10012588758978747</v>
      </c>
      <c r="F3667">
        <v>-0.30102408576095208</v>
      </c>
      <c r="G3667" s="9">
        <v>-0.1454949180230326</v>
      </c>
      <c r="H3667">
        <v>9.4341856839307736E-2</v>
      </c>
      <c r="I3667">
        <v>-0.12363067292644758</v>
      </c>
      <c r="J3667">
        <v>-0.10497375656085983</v>
      </c>
      <c r="K3667">
        <v>-0.45947021695675805</v>
      </c>
      <c r="L3667">
        <v>-9.05508062534367E-2</v>
      </c>
      <c r="M3667">
        <v>6.1231185143814573</v>
      </c>
      <c r="N3667">
        <v>44.590515607142855</v>
      </c>
      <c r="O3667">
        <v>6.2827589038097598</v>
      </c>
      <c r="P3667">
        <v>-0.78124686955253608</v>
      </c>
      <c r="Q3667">
        <v>-0.73496680204225739</v>
      </c>
      <c r="R3667">
        <v>-0.33763944871138274</v>
      </c>
      <c r="S3667">
        <v>10.388159333549549</v>
      </c>
      <c r="T3667">
        <f t="shared" si="57"/>
        <v>0</v>
      </c>
    </row>
    <row r="3668" spans="1:20" x14ac:dyDescent="0.25">
      <c r="A3668" s="2">
        <v>41029</v>
      </c>
      <c r="B3668" t="s">
        <v>23</v>
      </c>
      <c r="C3668">
        <v>-7.7906033929534879E-2</v>
      </c>
      <c r="D3668">
        <v>-1.6790920373022433E-2</v>
      </c>
      <c r="E3668">
        <v>-0.15764497807891587</v>
      </c>
      <c r="F3668">
        <v>0.23395248759495901</v>
      </c>
      <c r="G3668" s="9">
        <v>-0.37619882186845832</v>
      </c>
      <c r="H3668">
        <v>-0.13172336343940971</v>
      </c>
      <c r="I3668">
        <v>-0.31629647321073162</v>
      </c>
      <c r="J3668">
        <v>-0.16307535381869187</v>
      </c>
      <c r="K3668">
        <v>-0.45960124720629236</v>
      </c>
      <c r="L3668">
        <v>-0.25794774687704403</v>
      </c>
      <c r="M3668">
        <v>5.5842611517367455</v>
      </c>
      <c r="N3668">
        <v>39.342115766185373</v>
      </c>
      <c r="O3668">
        <v>5.0524896847709053</v>
      </c>
      <c r="P3668">
        <v>-0.50191766386320369</v>
      </c>
      <c r="Q3668">
        <v>-0.19838603081801864</v>
      </c>
      <c r="R3668">
        <v>-0.31629785851826442</v>
      </c>
      <c r="S3668">
        <v>8.2175490049673918</v>
      </c>
      <c r="T3668">
        <f t="shared" si="57"/>
        <v>0</v>
      </c>
    </row>
    <row r="3669" spans="1:20" x14ac:dyDescent="0.25">
      <c r="A3669" s="2">
        <v>40907</v>
      </c>
      <c r="B3669" t="s">
        <v>23</v>
      </c>
      <c r="C3669">
        <v>3.5816857838928073E-2</v>
      </c>
      <c r="D3669">
        <v>-5.2820011938237155E-2</v>
      </c>
      <c r="E3669">
        <v>-0.11665265730511676</v>
      </c>
      <c r="F3669">
        <v>0.25270544096696845</v>
      </c>
      <c r="G3669" s="9">
        <v>-0.37346174858954173</v>
      </c>
      <c r="H3669">
        <v>-9.1611293307892749E-2</v>
      </c>
      <c r="I3669">
        <v>-0.24599952233102462</v>
      </c>
      <c r="J3669">
        <v>-0.22861150070126224</v>
      </c>
      <c r="K3669">
        <v>-0.45960397757330196</v>
      </c>
      <c r="L3669">
        <v>-0.22708641344665392</v>
      </c>
      <c r="M3669">
        <v>6.0586619834710742</v>
      </c>
      <c r="N3669">
        <v>45.787024073487494</v>
      </c>
      <c r="O3669">
        <v>6.1247250116520489</v>
      </c>
      <c r="P3669">
        <v>-0.45960397757330196</v>
      </c>
      <c r="Q3669">
        <v>-6.706801630312953E-2</v>
      </c>
      <c r="R3669">
        <v>-0.17120313593611491</v>
      </c>
      <c r="S3669">
        <v>10.830583246635069</v>
      </c>
      <c r="T3669">
        <f t="shared" si="57"/>
        <v>1</v>
      </c>
    </row>
    <row r="3670" spans="1:20" x14ac:dyDescent="0.25">
      <c r="A3670" s="2">
        <v>42674</v>
      </c>
      <c r="B3670" t="s">
        <v>19</v>
      </c>
      <c r="C3670">
        <v>9.5201110994453941E-3</v>
      </c>
      <c r="D3670">
        <v>3.455005773012032E-2</v>
      </c>
      <c r="E3670">
        <v>-0.16464938280868935</v>
      </c>
      <c r="F3670">
        <v>-2.4321494724973802E-2</v>
      </c>
      <c r="G3670" s="9">
        <v>-0.17367162693583027</v>
      </c>
      <c r="H3670">
        <v>7.8404962775665776E-2</v>
      </c>
      <c r="I3670">
        <v>-0.66802233822993806</v>
      </c>
      <c r="J3670">
        <v>-0.76699124618864956</v>
      </c>
      <c r="K3670">
        <v>-0.45962585154215008</v>
      </c>
      <c r="L3670">
        <v>-0.61251196781212514</v>
      </c>
      <c r="M3670">
        <v>19.155462262558039</v>
      </c>
      <c r="N3670">
        <v>17.809707460230388</v>
      </c>
      <c r="O3670">
        <v>1.8718058670920132</v>
      </c>
      <c r="P3670">
        <v>-0.82598506012824535</v>
      </c>
      <c r="Q3670">
        <v>-0.4774969684225574</v>
      </c>
      <c r="R3670">
        <v>-0.23170480898901502</v>
      </c>
      <c r="S3670">
        <v>1.1463819703957865</v>
      </c>
      <c r="T3670">
        <f t="shared" si="57"/>
        <v>0</v>
      </c>
    </row>
    <row r="3671" spans="1:20" x14ac:dyDescent="0.25">
      <c r="A3671" s="2">
        <v>43524</v>
      </c>
      <c r="B3671" t="s">
        <v>41</v>
      </c>
      <c r="C3671">
        <v>-4.909990818540122E-2</v>
      </c>
      <c r="D3671">
        <v>-0.20764127349303851</v>
      </c>
      <c r="E3671">
        <v>0.10057877352903088</v>
      </c>
      <c r="F3671">
        <v>-0.3019688605068388</v>
      </c>
      <c r="G3671" s="9">
        <v>-0.10794670820959706</v>
      </c>
      <c r="H3671">
        <v>9.3712127432465708E-2</v>
      </c>
      <c r="I3671">
        <v>-0.12363067292644758</v>
      </c>
      <c r="J3671">
        <v>-0.10497375656085983</v>
      </c>
      <c r="K3671">
        <v>-0.46225850413117797</v>
      </c>
      <c r="L3671">
        <v>-9.05508062534367E-2</v>
      </c>
      <c r="M3671">
        <v>6.0915328120636687</v>
      </c>
      <c r="N3671">
        <v>44.570317678571428</v>
      </c>
      <c r="O3671">
        <v>6.2799130359420579</v>
      </c>
      <c r="P3671">
        <v>-0.78237529312349419</v>
      </c>
      <c r="Q3671">
        <v>-0.73508685271959351</v>
      </c>
      <c r="R3671">
        <v>-0.33793947464562679</v>
      </c>
      <c r="S3671">
        <v>10.44202382356583</v>
      </c>
      <c r="T3671">
        <f t="shared" si="57"/>
        <v>0</v>
      </c>
    </row>
    <row r="3672" spans="1:20" x14ac:dyDescent="0.25">
      <c r="A3672" s="2">
        <v>43496</v>
      </c>
      <c r="B3672" t="s">
        <v>47</v>
      </c>
      <c r="C3672">
        <v>4.0485698064166797E-2</v>
      </c>
      <c r="D3672">
        <v>-1.1401444225920043E-2</v>
      </c>
      <c r="E3672">
        <v>0.16938325461846637</v>
      </c>
      <c r="F3672">
        <v>0.42302825605841754</v>
      </c>
      <c r="G3672" s="9">
        <v>-0.1454949180230326</v>
      </c>
      <c r="H3672">
        <v>9.4341856839307736E-2</v>
      </c>
      <c r="I3672">
        <v>0</v>
      </c>
      <c r="J3672">
        <v>-0.10905125408942207</v>
      </c>
      <c r="K3672">
        <v>-0.46246284217250777</v>
      </c>
      <c r="L3672">
        <v>-0.14731067892212391</v>
      </c>
      <c r="M3672">
        <v>9.4781865055079564</v>
      </c>
      <c r="N3672">
        <v>14.917091792495141</v>
      </c>
      <c r="O3672">
        <v>2.144339959597696</v>
      </c>
      <c r="P3672">
        <v>-0.81858165291549545</v>
      </c>
      <c r="Q3672">
        <v>-0.5320742589475953</v>
      </c>
      <c r="R3672">
        <v>-0.31968943988087306</v>
      </c>
      <c r="S3672">
        <v>0.61067554345579333</v>
      </c>
      <c r="T3672">
        <f t="shared" si="57"/>
        <v>1</v>
      </c>
    </row>
    <row r="3673" spans="1:20" x14ac:dyDescent="0.25">
      <c r="A3673" s="2">
        <v>42643</v>
      </c>
      <c r="B3673" t="s">
        <v>52</v>
      </c>
      <c r="C3673">
        <v>-5.3732513485683975E-2</v>
      </c>
      <c r="D3673">
        <v>3.1873354475288718E-2</v>
      </c>
      <c r="E3673">
        <v>0.28825274922513522</v>
      </c>
      <c r="F3673">
        <v>0.51476158081441747</v>
      </c>
      <c r="G3673" s="9">
        <v>-0.18800880623576699</v>
      </c>
      <c r="H3673">
        <v>7.2962262957836588E-2</v>
      </c>
      <c r="I3673">
        <v>-0.44057651413719778</v>
      </c>
      <c r="J3673">
        <v>-0.75271739130434789</v>
      </c>
      <c r="K3673">
        <v>-0.46282559216903063</v>
      </c>
      <c r="L3673">
        <v>-0.53782948739099745</v>
      </c>
      <c r="M3673">
        <v>11.545581914695473</v>
      </c>
      <c r="N3673">
        <v>3.9472376883007181</v>
      </c>
      <c r="O3673">
        <v>0.12904504273543613</v>
      </c>
      <c r="P3673">
        <v>-9.8397759637551374E-2</v>
      </c>
      <c r="Q3673">
        <v>-0.40668869299056098</v>
      </c>
      <c r="R3673">
        <v>-0.6996603896665754</v>
      </c>
      <c r="S3673">
        <v>-0.54770075518191963</v>
      </c>
      <c r="T3673">
        <f t="shared" si="57"/>
        <v>0</v>
      </c>
    </row>
    <row r="3674" spans="1:20" x14ac:dyDescent="0.25">
      <c r="A3674" s="2">
        <v>42766</v>
      </c>
      <c r="B3674" t="s">
        <v>19</v>
      </c>
      <c r="C3674">
        <v>3.0090337436896597E-2</v>
      </c>
      <c r="D3674">
        <v>-9.3596302296634293E-2</v>
      </c>
      <c r="E3674">
        <v>-0.15632189179067402</v>
      </c>
      <c r="F3674">
        <v>-2.8627640224210271E-2</v>
      </c>
      <c r="G3674" s="9">
        <v>-0.12622451573817139</v>
      </c>
      <c r="H3674">
        <v>9.3518394695908613E-2</v>
      </c>
      <c r="I3674">
        <v>-0.58777467524584193</v>
      </c>
      <c r="J3674">
        <v>-0.6919445264089702</v>
      </c>
      <c r="K3674">
        <v>-0.46459002308606645</v>
      </c>
      <c r="L3674">
        <v>-0.51858695682215616</v>
      </c>
      <c r="M3674">
        <v>14.355814559386975</v>
      </c>
      <c r="N3674">
        <v>13.488648387571786</v>
      </c>
      <c r="O3674">
        <v>1.7612946315951392</v>
      </c>
      <c r="P3674">
        <v>-0.86958674381642509</v>
      </c>
      <c r="Q3674">
        <v>-0.60426864449477768</v>
      </c>
      <c r="R3674">
        <v>-0.27706488199532375</v>
      </c>
      <c r="S3674">
        <v>1.0372886763688509</v>
      </c>
      <c r="T3674">
        <f t="shared" si="57"/>
        <v>1</v>
      </c>
    </row>
    <row r="3675" spans="1:20" x14ac:dyDescent="0.25">
      <c r="A3675" s="2">
        <v>40816</v>
      </c>
      <c r="B3675" t="s">
        <v>23</v>
      </c>
      <c r="C3675">
        <v>-0.10907458320477226</v>
      </c>
      <c r="D3675">
        <v>-0.2006563788418827</v>
      </c>
      <c r="E3675">
        <v>-7.6928067330031102E-2</v>
      </c>
      <c r="F3675">
        <v>0.26729876986525403</v>
      </c>
      <c r="G3675" s="9">
        <v>-0.41048526253725615</v>
      </c>
      <c r="H3675">
        <v>-5.4053625660176463E-2</v>
      </c>
      <c r="I3675">
        <v>-0.24599952233102462</v>
      </c>
      <c r="J3675">
        <v>-0.22861150070126224</v>
      </c>
      <c r="K3675">
        <v>-0.46494561923456634</v>
      </c>
      <c r="L3675">
        <v>-0.22708641344665392</v>
      </c>
      <c r="M3675">
        <v>5.9987740495867765</v>
      </c>
      <c r="N3675">
        <v>45.748768134304719</v>
      </c>
      <c r="O3675">
        <v>6.1196076861149953</v>
      </c>
      <c r="P3675">
        <v>-0.46494561923456634</v>
      </c>
      <c r="Q3675">
        <v>-6.7847498917520288E-2</v>
      </c>
      <c r="R3675">
        <v>-0.17189561165534073</v>
      </c>
      <c r="S3675">
        <v>10.938708881646699</v>
      </c>
      <c r="T3675">
        <f t="shared" si="57"/>
        <v>0</v>
      </c>
    </row>
    <row r="3676" spans="1:20" x14ac:dyDescent="0.25">
      <c r="A3676" s="2">
        <v>42613</v>
      </c>
      <c r="B3676" t="s">
        <v>19</v>
      </c>
      <c r="C3676">
        <v>1.9058050986820341E-2</v>
      </c>
      <c r="D3676">
        <v>-2.5269765200369609E-2</v>
      </c>
      <c r="E3676">
        <v>-0.17382217577873138</v>
      </c>
      <c r="F3676">
        <v>-2.2940064736167609E-2</v>
      </c>
      <c r="G3676" s="9">
        <v>-0.18235885951673891</v>
      </c>
      <c r="H3676">
        <v>6.5304978453561091E-2</v>
      </c>
      <c r="I3676">
        <v>-0.66802233822993806</v>
      </c>
      <c r="J3676">
        <v>-0.76699124618864956</v>
      </c>
      <c r="K3676">
        <v>-0.46502302340086132</v>
      </c>
      <c r="L3676">
        <v>-0.61251196781212514</v>
      </c>
      <c r="M3676">
        <v>18.964140523427606</v>
      </c>
      <c r="N3676">
        <v>17.726832857926492</v>
      </c>
      <c r="O3676">
        <v>1.8630957202705818</v>
      </c>
      <c r="P3676">
        <v>-0.82772309393158605</v>
      </c>
      <c r="Q3676">
        <v>-0.47992835203968054</v>
      </c>
      <c r="R3676">
        <v>-0.23527994679232889</v>
      </c>
      <c r="S3676">
        <v>1.1579473662550368</v>
      </c>
      <c r="T3676">
        <f t="shared" si="57"/>
        <v>0</v>
      </c>
    </row>
    <row r="3677" spans="1:20" x14ac:dyDescent="0.25">
      <c r="A3677" s="2">
        <v>42643</v>
      </c>
      <c r="B3677" t="s">
        <v>19</v>
      </c>
      <c r="C3677">
        <v>5.2489272273343879E-3</v>
      </c>
      <c r="D3677">
        <v>1.7605461899504293E-2</v>
      </c>
      <c r="E3677">
        <v>-0.16828846039042444</v>
      </c>
      <c r="F3677">
        <v>-2.4850279793047769E-2</v>
      </c>
      <c r="G3677" s="9">
        <v>-0.18800880623576699</v>
      </c>
      <c r="H3677">
        <v>7.2962262957836588E-2</v>
      </c>
      <c r="I3677">
        <v>-0.66802233822993806</v>
      </c>
      <c r="J3677">
        <v>-0.76699124618864956</v>
      </c>
      <c r="K3677">
        <v>-0.46591168842459418</v>
      </c>
      <c r="L3677">
        <v>-0.61251196781212514</v>
      </c>
      <c r="M3677">
        <v>18.932638666103841</v>
      </c>
      <c r="N3677">
        <v>17.713187237154873</v>
      </c>
      <c r="O3677">
        <v>1.861661561226843</v>
      </c>
      <c r="P3677">
        <v>-0.82800926785591666</v>
      </c>
      <c r="Q3677">
        <v>-0.4803286886671545</v>
      </c>
      <c r="R3677">
        <v>-0.23586860692841516</v>
      </c>
      <c r="S3677">
        <v>1.1598740650825756</v>
      </c>
      <c r="T3677">
        <f t="shared" si="57"/>
        <v>0</v>
      </c>
    </row>
    <row r="3678" spans="1:20" x14ac:dyDescent="0.25">
      <c r="A3678" s="2">
        <v>43069</v>
      </c>
      <c r="B3678" t="s">
        <v>19</v>
      </c>
      <c r="C3678">
        <v>-1.6213020350283047E-2</v>
      </c>
      <c r="D3678">
        <v>-9.3506613166810859E-2</v>
      </c>
      <c r="E3678">
        <v>-0.13347499940084839</v>
      </c>
      <c r="F3678">
        <v>-4.0458395615346365E-2</v>
      </c>
      <c r="G3678" s="9">
        <v>-3.4470354683586835E-2</v>
      </c>
      <c r="H3678">
        <v>0.10538048331664562</v>
      </c>
      <c r="I3678">
        <v>-0.58777467524584193</v>
      </c>
      <c r="J3678">
        <v>-0.6919445264089702</v>
      </c>
      <c r="K3678">
        <v>-0.46797328496551016</v>
      </c>
      <c r="L3678">
        <v>-0.51858695682215616</v>
      </c>
      <c r="M3678">
        <v>14.2651</v>
      </c>
      <c r="N3678">
        <v>13.44681095567663</v>
      </c>
      <c r="O3678">
        <v>1.7558316643593292</v>
      </c>
      <c r="P3678">
        <v>-0.87041082670102721</v>
      </c>
      <c r="Q3678">
        <v>-0.60549607538029049</v>
      </c>
      <c r="R3678">
        <v>-0.27930719329999121</v>
      </c>
      <c r="S3678">
        <v>1.0438849978270879</v>
      </c>
      <c r="T3678">
        <f t="shared" si="57"/>
        <v>0</v>
      </c>
    </row>
    <row r="3679" spans="1:20" x14ac:dyDescent="0.25">
      <c r="A3679" s="2">
        <v>42734</v>
      </c>
      <c r="B3679" t="s">
        <v>19</v>
      </c>
      <c r="C3679">
        <v>4.4990872033989104E-2</v>
      </c>
      <c r="D3679">
        <v>-0.11765225281817315</v>
      </c>
      <c r="E3679">
        <v>-0.15963557892497315</v>
      </c>
      <c r="F3679">
        <v>-2.6626037306036632E-2</v>
      </c>
      <c r="G3679" s="9">
        <v>-0.11004008243675256</v>
      </c>
      <c r="H3679">
        <v>8.9644850597784931E-2</v>
      </c>
      <c r="I3679">
        <v>-0.66802233822993806</v>
      </c>
      <c r="J3679">
        <v>-0.76699124618864956</v>
      </c>
      <c r="K3679">
        <v>-0.47088896347259035</v>
      </c>
      <c r="L3679">
        <v>-0.61251196781212514</v>
      </c>
      <c r="M3679">
        <v>18.756201646264248</v>
      </c>
      <c r="N3679">
        <v>17.636760230389466</v>
      </c>
      <c r="O3679">
        <v>1.8536290587285724</v>
      </c>
      <c r="P3679">
        <v>-0.8296120836469274</v>
      </c>
      <c r="Q3679">
        <v>-0.48257091206237235</v>
      </c>
      <c r="R3679">
        <v>-0.23916560110377405</v>
      </c>
      <c r="S3679">
        <v>1.1707848415442461</v>
      </c>
      <c r="T3679">
        <f t="shared" si="57"/>
        <v>1</v>
      </c>
    </row>
    <row r="3680" spans="1:20" x14ac:dyDescent="0.25">
      <c r="A3680" s="2">
        <v>41060</v>
      </c>
      <c r="B3680" t="s">
        <v>36</v>
      </c>
      <c r="C3680">
        <v>-4.1194557044750946E-2</v>
      </c>
      <c r="D3680">
        <v>-0.15697404891853761</v>
      </c>
      <c r="E3680">
        <v>-0.29809586342744587</v>
      </c>
      <c r="F3680">
        <v>4.9379880569591306E-2</v>
      </c>
      <c r="G3680" s="9">
        <v>-0.42690770221075469</v>
      </c>
      <c r="H3680">
        <v>-0.13935327936023068</v>
      </c>
      <c r="I3680">
        <v>0</v>
      </c>
      <c r="J3680">
        <v>-0.40665434380776344</v>
      </c>
      <c r="K3680">
        <v>-0.47186385545923171</v>
      </c>
      <c r="L3680">
        <v>-6.9523279768899271E-2</v>
      </c>
      <c r="M3680">
        <v>10.180355514018691</v>
      </c>
      <c r="N3680">
        <v>69.184467516339865</v>
      </c>
      <c r="O3680">
        <v>7.6100676012797006</v>
      </c>
      <c r="P3680">
        <v>-0.31252290411094119</v>
      </c>
      <c r="Q3680">
        <v>-0.75563361483749569</v>
      </c>
      <c r="R3680">
        <v>-0.18372867189040476</v>
      </c>
      <c r="S3680">
        <v>11.956629733156715</v>
      </c>
      <c r="T3680">
        <f t="shared" si="57"/>
        <v>0</v>
      </c>
    </row>
    <row r="3681" spans="1:20" x14ac:dyDescent="0.25">
      <c r="A3681" s="2">
        <v>43465</v>
      </c>
      <c r="B3681" t="s">
        <v>15</v>
      </c>
      <c r="C3681">
        <v>-2.211182639259901E-2</v>
      </c>
      <c r="D3681">
        <v>-3.8624978083346306E-2</v>
      </c>
      <c r="E3681">
        <v>-4.8541404184030856E-2</v>
      </c>
      <c r="F3681">
        <v>-0.24925421227145628</v>
      </c>
      <c r="G3681" s="9">
        <v>-0.18823058490065936</v>
      </c>
      <c r="H3681">
        <v>9.6429630117585097E-2</v>
      </c>
      <c r="I3681">
        <v>0</v>
      </c>
      <c r="J3681">
        <v>0</v>
      </c>
      <c r="K3681">
        <v>-0.47221938079543135</v>
      </c>
      <c r="L3681">
        <v>-8.5200057234069537E-2</v>
      </c>
      <c r="M3681">
        <v>5.8055950788880537</v>
      </c>
      <c r="N3681">
        <v>18.534353578386803</v>
      </c>
      <c r="O3681">
        <v>3.7308091455762389</v>
      </c>
      <c r="P3681">
        <v>-0.75016059787788625</v>
      </c>
      <c r="Q3681">
        <v>-0.83050942479794965</v>
      </c>
      <c r="R3681">
        <v>-0.46156449322491699</v>
      </c>
      <c r="S3681">
        <v>3.6166502532101648</v>
      </c>
      <c r="T3681">
        <f t="shared" si="57"/>
        <v>0</v>
      </c>
    </row>
    <row r="3682" spans="1:20" x14ac:dyDescent="0.25">
      <c r="A3682" s="2">
        <v>42460</v>
      </c>
      <c r="B3682" t="s">
        <v>52</v>
      </c>
      <c r="C3682">
        <v>1.8443001819264948E-2</v>
      </c>
      <c r="D3682">
        <v>-8.3374616846226934E-2</v>
      </c>
      <c r="E3682">
        <v>0.31433713728818868</v>
      </c>
      <c r="F3682">
        <v>0.54797548758989301</v>
      </c>
      <c r="G3682" s="9">
        <v>-0.18728126403020529</v>
      </c>
      <c r="H3682">
        <v>2.6425835834799516E-2</v>
      </c>
      <c r="I3682">
        <v>-0.44057651413719778</v>
      </c>
      <c r="J3682">
        <v>-0.75271739130434789</v>
      </c>
      <c r="K3682">
        <v>-0.47406752910379957</v>
      </c>
      <c r="L3682">
        <v>-0.53782948739099745</v>
      </c>
      <c r="M3682">
        <v>11.303957031104488</v>
      </c>
      <c r="N3682">
        <v>3.7645988033225395</v>
      </c>
      <c r="O3682">
        <v>0.12307412216305283</v>
      </c>
      <c r="P3682">
        <v>0</v>
      </c>
      <c r="Q3682">
        <v>-0.4341412367981774</v>
      </c>
      <c r="R3682">
        <v>-0.71355711843683889</v>
      </c>
      <c r="S3682">
        <v>-0.55940799458926871</v>
      </c>
      <c r="T3682">
        <f t="shared" si="57"/>
        <v>0</v>
      </c>
    </row>
    <row r="3683" spans="1:20" x14ac:dyDescent="0.25">
      <c r="A3683" s="2">
        <v>41362</v>
      </c>
      <c r="B3683" t="s">
        <v>41</v>
      </c>
      <c r="C3683">
        <v>-0.12490902206121124</v>
      </c>
      <c r="D3683">
        <v>-9.1106229533131633E-2</v>
      </c>
      <c r="E3683">
        <v>-0.4375494123665451</v>
      </c>
      <c r="F3683">
        <v>0.13659720832593947</v>
      </c>
      <c r="G3683" s="9">
        <v>-0.29030286310847142</v>
      </c>
      <c r="H3683">
        <v>-0.16587122917604691</v>
      </c>
      <c r="I3683">
        <v>-0.59093295991598116</v>
      </c>
      <c r="J3683">
        <v>-0.47817207046208832</v>
      </c>
      <c r="K3683">
        <v>-0.47414335599104074</v>
      </c>
      <c r="L3683">
        <v>-0.55391247157632817</v>
      </c>
      <c r="M3683">
        <v>9.7839639432485317</v>
      </c>
      <c r="N3683">
        <v>162.33394193410354</v>
      </c>
      <c r="O3683">
        <v>9.1336291963597844</v>
      </c>
      <c r="P3683">
        <v>-0.65046034373761663</v>
      </c>
      <c r="Q3683">
        <v>-1.5480288937505415E-2</v>
      </c>
      <c r="R3683">
        <v>-1.5480288937505415E-2</v>
      </c>
      <c r="S3683">
        <v>17.970217580613848</v>
      </c>
      <c r="T3683">
        <f t="shared" si="57"/>
        <v>0</v>
      </c>
    </row>
    <row r="3684" spans="1:20" x14ac:dyDescent="0.25">
      <c r="A3684" s="2">
        <v>43434</v>
      </c>
      <c r="B3684" t="s">
        <v>47</v>
      </c>
      <c r="C3684">
        <v>-3.9586883877448797E-2</v>
      </c>
      <c r="D3684">
        <v>-0.13179281242944496</v>
      </c>
      <c r="E3684">
        <v>0.1971402917347933</v>
      </c>
      <c r="F3684">
        <v>0.42540241078223584</v>
      </c>
      <c r="G3684" s="9">
        <v>-0.14178959154861004</v>
      </c>
      <c r="H3684">
        <v>9.8535115027437614E-2</v>
      </c>
      <c r="I3684">
        <v>-0.37285691395609677</v>
      </c>
      <c r="J3684">
        <v>-0.76894765539803711</v>
      </c>
      <c r="K3684">
        <v>-0.47435776357928428</v>
      </c>
      <c r="L3684">
        <v>-0.41351008518378674</v>
      </c>
      <c r="M3684">
        <v>35.73957262536873</v>
      </c>
      <c r="N3684">
        <v>24.731368318855392</v>
      </c>
      <c r="O3684">
        <v>2.4452729651897136</v>
      </c>
      <c r="P3684">
        <v>-0.31592249346083945</v>
      </c>
      <c r="Q3684">
        <v>-0.22421581841692984</v>
      </c>
      <c r="R3684">
        <v>-0.22421581841692984</v>
      </c>
      <c r="S3684">
        <v>0.59790114972594377</v>
      </c>
      <c r="T3684">
        <f t="shared" si="57"/>
        <v>0</v>
      </c>
    </row>
    <row r="3685" spans="1:20" x14ac:dyDescent="0.25">
      <c r="A3685" s="2">
        <v>40877</v>
      </c>
      <c r="B3685" t="s">
        <v>23</v>
      </c>
      <c r="C3685">
        <v>-7.9921305581556079E-2</v>
      </c>
      <c r="D3685">
        <v>-0.19073702969066553</v>
      </c>
      <c r="E3685">
        <v>-0.10337719993657835</v>
      </c>
      <c r="F3685">
        <v>0.25745160196981476</v>
      </c>
      <c r="G3685" s="9">
        <v>-0.36970773899355769</v>
      </c>
      <c r="H3685">
        <v>-7.8512671981422755E-2</v>
      </c>
      <c r="I3685">
        <v>-0.24599952233102462</v>
      </c>
      <c r="J3685">
        <v>-0.22861150070126224</v>
      </c>
      <c r="K3685">
        <v>-0.47527279163873037</v>
      </c>
      <c r="L3685">
        <v>-0.22708641344665392</v>
      </c>
      <c r="M3685">
        <v>5.8829907272727269</v>
      </c>
      <c r="N3685">
        <v>45.674806662443245</v>
      </c>
      <c r="O3685">
        <v>6.1097141914890605</v>
      </c>
      <c r="P3685">
        <v>-0.47527279163873049</v>
      </c>
      <c r="Q3685">
        <v>-6.9354498423540134E-2</v>
      </c>
      <c r="R3685">
        <v>-0.17323439785472239</v>
      </c>
      <c r="S3685">
        <v>11.153993949201174</v>
      </c>
      <c r="T3685">
        <f t="shared" si="57"/>
        <v>0</v>
      </c>
    </row>
    <row r="3686" spans="1:20" x14ac:dyDescent="0.25">
      <c r="A3686" s="2">
        <v>40998</v>
      </c>
      <c r="B3686" t="s">
        <v>43</v>
      </c>
      <c r="C3686">
        <v>4.9905447858290097E-2</v>
      </c>
      <c r="D3686">
        <v>1.2801167256689228E-2</v>
      </c>
      <c r="E3686">
        <v>-0.2666808212822509</v>
      </c>
      <c r="F3686">
        <v>-0.16407343864008361</v>
      </c>
      <c r="G3686" s="9">
        <v>-0.32999042565275949</v>
      </c>
      <c r="H3686">
        <v>-0.12396636455762156</v>
      </c>
      <c r="I3686">
        <v>-1.4159420289855071</v>
      </c>
      <c r="J3686">
        <v>-2.6783783783783783</v>
      </c>
      <c r="K3686">
        <v>-0.47800511476027518</v>
      </c>
      <c r="L3686">
        <v>-2.1464334650856389</v>
      </c>
      <c r="M3686">
        <v>-4.9233206441223833</v>
      </c>
      <c r="N3686">
        <v>-11.887236469221834</v>
      </c>
      <c r="O3686">
        <v>0.66460458441558434</v>
      </c>
      <c r="P3686">
        <v>-1.3142260329845556</v>
      </c>
      <c r="Q3686">
        <v>-2.1151375060411128</v>
      </c>
      <c r="R3686">
        <v>0</v>
      </c>
      <c r="S3686">
        <v>-0.33047880845198374</v>
      </c>
      <c r="T3686">
        <f t="shared" si="57"/>
        <v>1</v>
      </c>
    </row>
    <row r="3687" spans="1:20" x14ac:dyDescent="0.25">
      <c r="A3687" s="2">
        <v>43220</v>
      </c>
      <c r="B3687" t="s">
        <v>19</v>
      </c>
      <c r="C3687">
        <v>-1.6176114522865603E-3</v>
      </c>
      <c r="D3687">
        <v>4.1972110906710713E-2</v>
      </c>
      <c r="E3687">
        <v>-0.12572214580467678</v>
      </c>
      <c r="F3687">
        <v>-6.9964878003395903E-2</v>
      </c>
      <c r="G3687" s="9">
        <v>-4.3506482969021376E-2</v>
      </c>
      <c r="H3687">
        <v>0.10673089789910351</v>
      </c>
      <c r="I3687">
        <v>-0.60410343571688729</v>
      </c>
      <c r="J3687">
        <v>-0.67237139765909315</v>
      </c>
      <c r="K3687">
        <v>-0.47860763708918064</v>
      </c>
      <c r="L3687">
        <v>-0.5061801568015234</v>
      </c>
      <c r="M3687">
        <v>13.144775292704894</v>
      </c>
      <c r="N3687">
        <v>13.720828963508128</v>
      </c>
      <c r="O3687">
        <v>1.8377846199659091</v>
      </c>
      <c r="P3687">
        <v>-0.88058824940712721</v>
      </c>
      <c r="Q3687">
        <v>-0.59745690684714736</v>
      </c>
      <c r="R3687">
        <v>-0.24566905657404359</v>
      </c>
      <c r="S3687">
        <v>1.0437762409308349</v>
      </c>
      <c r="T3687">
        <f t="shared" si="57"/>
        <v>0</v>
      </c>
    </row>
    <row r="3688" spans="1:20" x14ac:dyDescent="0.25">
      <c r="A3688" s="2">
        <v>42580</v>
      </c>
      <c r="B3688" t="s">
        <v>19</v>
      </c>
      <c r="C3688">
        <v>-7.5834111235342228E-3</v>
      </c>
      <c r="D3688">
        <v>-6.6818003242728796E-2</v>
      </c>
      <c r="E3688">
        <v>-0.17769239828063355</v>
      </c>
      <c r="F3688">
        <v>-2.0637655250960618E-2</v>
      </c>
      <c r="G3688" s="9">
        <v>-0.19111370754426105</v>
      </c>
      <c r="H3688">
        <v>5.7020179434863927E-2</v>
      </c>
      <c r="I3688">
        <v>-0.66802233822993806</v>
      </c>
      <c r="J3688">
        <v>-0.76699124618864956</v>
      </c>
      <c r="K3688">
        <v>-0.48054505637555789</v>
      </c>
      <c r="L3688">
        <v>-0.61251196781212514</v>
      </c>
      <c r="M3688">
        <v>18.413907471506963</v>
      </c>
      <c r="N3688">
        <v>17.48848908392759</v>
      </c>
      <c r="O3688">
        <v>1.8380457145053424</v>
      </c>
      <c r="P3688">
        <v>-0.83272160402406115</v>
      </c>
      <c r="Q3688">
        <v>-0.48692090622677919</v>
      </c>
      <c r="R3688">
        <v>-0.24556188858051797</v>
      </c>
      <c r="S3688">
        <v>1.1925484369014421</v>
      </c>
      <c r="T3688">
        <f t="shared" si="57"/>
        <v>0</v>
      </c>
    </row>
    <row r="3689" spans="1:20" x14ac:dyDescent="0.25">
      <c r="A3689" s="2">
        <v>40753</v>
      </c>
      <c r="B3689" t="s">
        <v>43</v>
      </c>
      <c r="C3689">
        <v>-3.0072909147039639E-2</v>
      </c>
      <c r="D3689">
        <v>-0.23470780927363744</v>
      </c>
      <c r="E3689">
        <v>-6.8090698996581489E-2</v>
      </c>
      <c r="F3689">
        <v>-0.10473817109768513</v>
      </c>
      <c r="G3689" s="9">
        <v>-0.27776695930631967</v>
      </c>
      <c r="H3689">
        <v>-2.7175170062638809E-2</v>
      </c>
      <c r="I3689">
        <v>-1.5183574879227053</v>
      </c>
      <c r="J3689">
        <v>-1.6291891891891892</v>
      </c>
      <c r="K3689">
        <v>-0.48132992098907135</v>
      </c>
      <c r="L3689">
        <v>-1.5691353095622533</v>
      </c>
      <c r="M3689">
        <v>-13.049434536082474</v>
      </c>
      <c r="N3689">
        <v>-8.9315394221808031</v>
      </c>
      <c r="O3689">
        <v>0.24789937142709331</v>
      </c>
      <c r="P3689">
        <v>-1.8328671527539295</v>
      </c>
      <c r="Q3689">
        <v>-1.837864597221273</v>
      </c>
      <c r="R3689">
        <v>-0.59528203659795764</v>
      </c>
      <c r="S3689">
        <v>-0.36906972401234645</v>
      </c>
      <c r="T3689">
        <f t="shared" si="57"/>
        <v>0</v>
      </c>
    </row>
    <row r="3690" spans="1:20" x14ac:dyDescent="0.25">
      <c r="A3690" s="2">
        <v>41060</v>
      </c>
      <c r="B3690" t="s">
        <v>34</v>
      </c>
      <c r="C3690">
        <v>-4.1856103786362064E-2</v>
      </c>
      <c r="D3690">
        <v>-0.14192810315208015</v>
      </c>
      <c r="E3690">
        <v>-0.45117661629923211</v>
      </c>
      <c r="F3690">
        <v>-0.12196592137805884</v>
      </c>
      <c r="G3690" s="9">
        <v>-0.42690770221075469</v>
      </c>
      <c r="H3690">
        <v>-0.13935327936023068</v>
      </c>
      <c r="I3690">
        <v>-0.35607880826525706</v>
      </c>
      <c r="J3690">
        <v>-0.28022833419823556</v>
      </c>
      <c r="K3690">
        <v>-0.48596896722648431</v>
      </c>
      <c r="L3690">
        <v>-0.30246688418484735</v>
      </c>
      <c r="M3690">
        <v>4.3011822398461907</v>
      </c>
      <c r="N3690">
        <v>49.839109278606962</v>
      </c>
      <c r="O3690">
        <v>2.9487558952093607</v>
      </c>
      <c r="P3690">
        <v>-0.32868640505502211</v>
      </c>
      <c r="Q3690">
        <v>-4.190391491438572E-2</v>
      </c>
      <c r="R3690">
        <v>-0.1338423321477803</v>
      </c>
      <c r="S3690">
        <v>10.19465632853926</v>
      </c>
      <c r="T3690">
        <f t="shared" si="57"/>
        <v>0</v>
      </c>
    </row>
    <row r="3691" spans="1:20" x14ac:dyDescent="0.25">
      <c r="A3691" s="2">
        <v>43553</v>
      </c>
      <c r="B3691" t="s">
        <v>41</v>
      </c>
      <c r="C3691">
        <v>-6.157588479312659E-2</v>
      </c>
      <c r="D3691">
        <v>-0.19021635893685629</v>
      </c>
      <c r="E3691">
        <v>9.8039865641297519E-2</v>
      </c>
      <c r="F3691">
        <v>-0.30223736758515407</v>
      </c>
      <c r="G3691" s="9">
        <v>-9.3490525723620488E-2</v>
      </c>
      <c r="H3691">
        <v>9.1203109025611351E-2</v>
      </c>
      <c r="I3691">
        <v>-0.12363067292644758</v>
      </c>
      <c r="J3691">
        <v>-0.10497375656085983</v>
      </c>
      <c r="K3691">
        <v>-0.48665603662851942</v>
      </c>
      <c r="L3691">
        <v>-9.05508062534367E-2</v>
      </c>
      <c r="M3691">
        <v>5.8151576933817362</v>
      </c>
      <c r="N3691">
        <v>44.393585660714287</v>
      </c>
      <c r="O3691">
        <v>6.2550116719712321</v>
      </c>
      <c r="P3691">
        <v>-0.79224900735056059</v>
      </c>
      <c r="Q3691">
        <v>-0.73613729699538699</v>
      </c>
      <c r="R3691">
        <v>-0.34056470369230452</v>
      </c>
      <c r="S3691">
        <v>10.938298512178669</v>
      </c>
      <c r="T3691">
        <f t="shared" si="57"/>
        <v>0</v>
      </c>
    </row>
    <row r="3692" spans="1:20" x14ac:dyDescent="0.25">
      <c r="A3692" s="2">
        <v>42429</v>
      </c>
      <c r="B3692" t="s">
        <v>52</v>
      </c>
      <c r="C3692">
        <v>4.010663906087697E-2</v>
      </c>
      <c r="D3692">
        <v>-2.1394568631162403E-2</v>
      </c>
      <c r="E3692">
        <v>0.31894120404378512</v>
      </c>
      <c r="F3692">
        <v>0.55439607526244195</v>
      </c>
      <c r="G3692" s="9">
        <v>-0.20328719255256422</v>
      </c>
      <c r="H3692">
        <v>1.7485062839090793E-2</v>
      </c>
      <c r="I3692">
        <v>-0.44057651413719778</v>
      </c>
      <c r="J3692">
        <v>-0.75271739130434789</v>
      </c>
      <c r="K3692">
        <v>-0.48674763799988352</v>
      </c>
      <c r="L3692">
        <v>-0.53782948739099745</v>
      </c>
      <c r="M3692">
        <v>11.031421270255167</v>
      </c>
      <c r="N3692">
        <v>3.5585950725045752</v>
      </c>
      <c r="O3692">
        <v>0.11633934651833919</v>
      </c>
      <c r="P3692">
        <v>0</v>
      </c>
      <c r="Q3692">
        <v>-0.46510576248222468</v>
      </c>
      <c r="R3692">
        <v>-0.72923164455531397</v>
      </c>
      <c r="S3692">
        <v>-0.57322839720970564</v>
      </c>
      <c r="T3692">
        <f t="shared" si="57"/>
        <v>1</v>
      </c>
    </row>
    <row r="3693" spans="1:20" x14ac:dyDescent="0.25">
      <c r="A3693" s="2">
        <v>43465</v>
      </c>
      <c r="B3693" t="s">
        <v>59</v>
      </c>
      <c r="C3693">
        <v>-2.2050842593898223E-2</v>
      </c>
      <c r="D3693">
        <v>-3.8268136255015905E-2</v>
      </c>
      <c r="E3693">
        <v>0.15427472433541345</v>
      </c>
      <c r="F3693">
        <v>0.18810654469084231</v>
      </c>
      <c r="G3693" s="9">
        <v>-0.18823058490065936</v>
      </c>
      <c r="H3693">
        <v>9.6429630117585097E-2</v>
      </c>
      <c r="I3693">
        <v>-0.21393568147013786</v>
      </c>
      <c r="J3693">
        <v>-0.29470714146721155</v>
      </c>
      <c r="K3693">
        <v>-0.48835392923310028</v>
      </c>
      <c r="L3693">
        <v>-0.28085974549413972</v>
      </c>
      <c r="M3693">
        <v>6.7755879707545876</v>
      </c>
      <c r="N3693">
        <v>2.9582346775764665</v>
      </c>
      <c r="O3693">
        <v>0.18145837884346508</v>
      </c>
      <c r="P3693">
        <v>-0.43527782265910686</v>
      </c>
      <c r="Q3693">
        <v>-0.5387981720551962</v>
      </c>
      <c r="R3693">
        <v>-0.63781509053904872</v>
      </c>
      <c r="S3693">
        <v>-0.38168640491865691</v>
      </c>
      <c r="T3693">
        <f t="shared" si="57"/>
        <v>0</v>
      </c>
    </row>
    <row r="3694" spans="1:20" x14ac:dyDescent="0.25">
      <c r="A3694" s="2">
        <v>43131</v>
      </c>
      <c r="B3694" t="s">
        <v>19</v>
      </c>
      <c r="C3694">
        <v>-1.4306428506823288E-2</v>
      </c>
      <c r="D3694">
        <v>-6.6011339772949373E-2</v>
      </c>
      <c r="E3694">
        <v>-0.13334740122715316</v>
      </c>
      <c r="F3694">
        <v>-4.9466148244152408E-2</v>
      </c>
      <c r="G3694" s="9">
        <v>-2.3824978768749783E-2</v>
      </c>
      <c r="H3694">
        <v>0.10638226255431871</v>
      </c>
      <c r="I3694">
        <v>-0.60410343571688729</v>
      </c>
      <c r="J3694">
        <v>-0.67237139765909315</v>
      </c>
      <c r="K3694">
        <v>-0.48973660957722942</v>
      </c>
      <c r="L3694">
        <v>-0.5061801568015234</v>
      </c>
      <c r="M3694">
        <v>12.864203782647852</v>
      </c>
      <c r="N3694">
        <v>13.57753186139221</v>
      </c>
      <c r="O3694">
        <v>1.8185912307723902</v>
      </c>
      <c r="P3694">
        <v>-0.88313705944277621</v>
      </c>
      <c r="Q3694">
        <v>-0.60166097198628687</v>
      </c>
      <c r="R3694">
        <v>-0.25354711106454064</v>
      </c>
      <c r="S3694">
        <v>1.0665412624609392</v>
      </c>
      <c r="T3694">
        <f t="shared" si="57"/>
        <v>0</v>
      </c>
    </row>
    <row r="3695" spans="1:20" x14ac:dyDescent="0.25">
      <c r="A3695" s="2">
        <v>42551</v>
      </c>
      <c r="B3695" t="s">
        <v>52</v>
      </c>
      <c r="C3695">
        <v>-0.12902260467235538</v>
      </c>
      <c r="D3695">
        <v>1.491439694763208E-2</v>
      </c>
      <c r="E3695">
        <v>0.29830072625275261</v>
      </c>
      <c r="F3695">
        <v>0.53307833072226951</v>
      </c>
      <c r="G3695" s="9">
        <v>-0.2251973018732184</v>
      </c>
      <c r="H3695">
        <v>4.859709484119934E-2</v>
      </c>
      <c r="I3695">
        <v>-0.44057651413719778</v>
      </c>
      <c r="J3695">
        <v>-0.75271739130434789</v>
      </c>
      <c r="K3695">
        <v>-0.49296376574442813</v>
      </c>
      <c r="L3695">
        <v>-0.53782948739099745</v>
      </c>
      <c r="M3695">
        <v>10.897816967777985</v>
      </c>
      <c r="N3695">
        <v>3.4576065465296355</v>
      </c>
      <c r="O3695">
        <v>0.11303777978247963</v>
      </c>
      <c r="P3695">
        <v>-0.1489821590800523</v>
      </c>
      <c r="Q3695">
        <v>-0.48028539924864966</v>
      </c>
      <c r="R3695">
        <v>-0.73691571552711244</v>
      </c>
      <c r="S3695">
        <v>-0.58025602305401569</v>
      </c>
      <c r="T3695">
        <f t="shared" si="57"/>
        <v>0</v>
      </c>
    </row>
    <row r="3696" spans="1:20" x14ac:dyDescent="0.25">
      <c r="A3696" s="2">
        <v>40968</v>
      </c>
      <c r="B3696" t="s">
        <v>43</v>
      </c>
      <c r="C3696">
        <v>-7.5427581136546795E-3</v>
      </c>
      <c r="D3696">
        <v>-0.15610679644033565</v>
      </c>
      <c r="E3696">
        <v>-0.24131855109073619</v>
      </c>
      <c r="F3696">
        <v>-0.15655947918721647</v>
      </c>
      <c r="G3696" s="9">
        <v>-0.32057024163056003</v>
      </c>
      <c r="H3696">
        <v>-0.11604078224175318</v>
      </c>
      <c r="I3696">
        <v>-1.4159420289855071</v>
      </c>
      <c r="J3696">
        <v>-2.6783783783783783</v>
      </c>
      <c r="K3696">
        <v>-0.49616368052397219</v>
      </c>
      <c r="L3696">
        <v>-2.1464334650856389</v>
      </c>
      <c r="M3696">
        <v>-4.7520537520128823</v>
      </c>
      <c r="N3696">
        <v>-11.26960150987224</v>
      </c>
      <c r="O3696">
        <v>0.63007317532467533</v>
      </c>
      <c r="P3696">
        <v>-1.3032950942992172</v>
      </c>
      <c r="Q3696">
        <v>-2.0571973859807269</v>
      </c>
      <c r="R3696">
        <v>0</v>
      </c>
      <c r="S3696">
        <v>-0.34238946464093101</v>
      </c>
      <c r="T3696">
        <f t="shared" si="57"/>
        <v>0</v>
      </c>
    </row>
    <row r="3697" spans="1:20" x14ac:dyDescent="0.25">
      <c r="A3697" s="2">
        <v>41213</v>
      </c>
      <c r="B3697" t="s">
        <v>41</v>
      </c>
      <c r="C3697">
        <v>8.9608389114386178E-2</v>
      </c>
      <c r="D3697">
        <v>0.28524243530876769</v>
      </c>
      <c r="E3697">
        <v>-0.43628699209585786</v>
      </c>
      <c r="F3697">
        <v>0.17387238901227708</v>
      </c>
      <c r="G3697" s="9">
        <v>-0.3228610529618271</v>
      </c>
      <c r="H3697">
        <v>-0.17030679808584193</v>
      </c>
      <c r="I3697">
        <v>-0.51741641869420618</v>
      </c>
      <c r="J3697">
        <v>-0.79831503701812612</v>
      </c>
      <c r="K3697">
        <v>-0.49681662818363281</v>
      </c>
      <c r="L3697">
        <v>-0.50590815291035418</v>
      </c>
      <c r="M3697">
        <v>24.222979367088605</v>
      </c>
      <c r="N3697">
        <v>125.63371552412043</v>
      </c>
      <c r="O3697">
        <v>7.8293886460216999</v>
      </c>
      <c r="P3697">
        <v>0</v>
      </c>
      <c r="Q3697">
        <v>0</v>
      </c>
      <c r="R3697">
        <v>0</v>
      </c>
      <c r="S3697">
        <v>17.100406128113406</v>
      </c>
      <c r="T3697">
        <f t="shared" si="57"/>
        <v>1</v>
      </c>
    </row>
    <row r="3698" spans="1:20" x14ac:dyDescent="0.25">
      <c r="A3698" s="2">
        <v>42398</v>
      </c>
      <c r="B3698" t="s">
        <v>52</v>
      </c>
      <c r="C3698">
        <v>-0.13267462956844234</v>
      </c>
      <c r="D3698">
        <v>8.7203845157884374E-2</v>
      </c>
      <c r="E3698">
        <v>0.31787431117824538</v>
      </c>
      <c r="F3698">
        <v>0.56398711220583131</v>
      </c>
      <c r="G3698" s="9">
        <v>-0.17641951868620476</v>
      </c>
      <c r="H3698">
        <v>7.8219999726742984E-3</v>
      </c>
      <c r="I3698">
        <v>-0.44057651413719778</v>
      </c>
      <c r="J3698">
        <v>-0.75271739130434789</v>
      </c>
      <c r="K3698">
        <v>-0.49742924590061699</v>
      </c>
      <c r="L3698">
        <v>-0.53782948739099745</v>
      </c>
      <c r="M3698">
        <v>10.801839634941329</v>
      </c>
      <c r="N3698">
        <v>3.3850594115162602</v>
      </c>
      <c r="O3698">
        <v>0.11066603303769094</v>
      </c>
      <c r="P3698">
        <v>0</v>
      </c>
      <c r="Q3698">
        <v>-0.49118999605622271</v>
      </c>
      <c r="R3698">
        <v>-0.74243572217006271</v>
      </c>
      <c r="S3698">
        <v>-0.58541175831183057</v>
      </c>
      <c r="T3698">
        <f t="shared" si="57"/>
        <v>0</v>
      </c>
    </row>
    <row r="3699" spans="1:20" x14ac:dyDescent="0.25">
      <c r="A3699" s="2">
        <v>43098</v>
      </c>
      <c r="B3699" t="s">
        <v>19</v>
      </c>
      <c r="C3699">
        <v>-3.7302168433802851E-2</v>
      </c>
      <c r="D3699">
        <v>-9.0795807785320259E-2</v>
      </c>
      <c r="E3699">
        <v>-0.1346065625226357</v>
      </c>
      <c r="F3699">
        <v>-4.4208372436498999E-2</v>
      </c>
      <c r="G3699" s="9">
        <v>-5.2312718735969765E-2</v>
      </c>
      <c r="H3699">
        <v>0.10560752078609226</v>
      </c>
      <c r="I3699">
        <v>-0.58777467524584193</v>
      </c>
      <c r="J3699">
        <v>-0.6919445264089702</v>
      </c>
      <c r="K3699">
        <v>-0.49765054612443493</v>
      </c>
      <c r="L3699">
        <v>-0.51858695682215616</v>
      </c>
      <c r="M3699">
        <v>13.469370977011495</v>
      </c>
      <c r="N3699">
        <v>13.079821808275659</v>
      </c>
      <c r="O3699">
        <v>1.707911665512998</v>
      </c>
      <c r="P3699">
        <v>-0.87763950832674875</v>
      </c>
      <c r="Q3699">
        <v>-0.61626284078063287</v>
      </c>
      <c r="R3699">
        <v>-0.29897627614354794</v>
      </c>
      <c r="S3699">
        <v>1.1055545138609841</v>
      </c>
      <c r="T3699">
        <f t="shared" si="57"/>
        <v>0</v>
      </c>
    </row>
    <row r="3700" spans="1:20" x14ac:dyDescent="0.25">
      <c r="A3700" s="2">
        <v>42551</v>
      </c>
      <c r="B3700" t="s">
        <v>17</v>
      </c>
      <c r="C3700">
        <v>-0.13600749882092122</v>
      </c>
      <c r="D3700">
        <v>-6.8219511635168262E-2</v>
      </c>
      <c r="E3700">
        <v>-0.18553197489952755</v>
      </c>
      <c r="F3700">
        <v>-0.14043466139804361</v>
      </c>
      <c r="G3700" s="9">
        <v>-0.2251973018732184</v>
      </c>
      <c r="H3700">
        <v>4.859709484119934E-2</v>
      </c>
      <c r="I3700">
        <v>-0.11308856213695817</v>
      </c>
      <c r="J3700">
        <v>-0.24164906369206651</v>
      </c>
      <c r="K3700">
        <v>-0.498334657054748</v>
      </c>
      <c r="L3700">
        <v>-7.8755003009517766E-2</v>
      </c>
      <c r="M3700">
        <v>7.9780583010960662</v>
      </c>
      <c r="N3700">
        <v>30.075132540509806</v>
      </c>
      <c r="O3700">
        <v>4.3729900755049735</v>
      </c>
      <c r="P3700">
        <v>-0.70918237628171577</v>
      </c>
      <c r="Q3700">
        <v>-0.68530435600986617</v>
      </c>
      <c r="R3700">
        <v>-0.13164949901604384</v>
      </c>
      <c r="S3700">
        <v>5.4123097538128722</v>
      </c>
      <c r="T3700">
        <f t="shared" si="57"/>
        <v>0</v>
      </c>
    </row>
    <row r="3701" spans="1:20" x14ac:dyDescent="0.25">
      <c r="A3701" s="2">
        <v>42551</v>
      </c>
      <c r="B3701" t="s">
        <v>19</v>
      </c>
      <c r="C3701">
        <v>-3.4263537829104074E-2</v>
      </c>
      <c r="D3701">
        <v>-9.4637775381652189E-2</v>
      </c>
      <c r="E3701">
        <v>-0.18314008743584864</v>
      </c>
      <c r="F3701">
        <v>-1.7257234819093581E-2</v>
      </c>
      <c r="G3701" s="9">
        <v>-0.2251973018732184</v>
      </c>
      <c r="H3701">
        <v>4.859709484119934E-2</v>
      </c>
      <c r="I3701">
        <v>-0.66802233822993806</v>
      </c>
      <c r="J3701">
        <v>-0.76699124618864956</v>
      </c>
      <c r="K3701">
        <v>-0.49879233359893327</v>
      </c>
      <c r="L3701">
        <v>-0.61251196781212514</v>
      </c>
      <c r="M3701">
        <v>17.7670685521317</v>
      </c>
      <c r="N3701">
        <v>17.208298665203877</v>
      </c>
      <c r="O3701">
        <v>1.8085976131908679</v>
      </c>
      <c r="P3701">
        <v>-0.83859771571058572</v>
      </c>
      <c r="Q3701">
        <v>-0.4951411615863357</v>
      </c>
      <c r="R3701">
        <v>-0.25764905799379922</v>
      </c>
      <c r="S3701">
        <v>1.2359650950836629</v>
      </c>
      <c r="T3701">
        <f t="shared" si="57"/>
        <v>0</v>
      </c>
    </row>
    <row r="3702" spans="1:20" x14ac:dyDescent="0.25">
      <c r="A3702" s="2">
        <v>43189</v>
      </c>
      <c r="B3702" t="s">
        <v>19</v>
      </c>
      <c r="C3702">
        <v>2.6903082995443528E-2</v>
      </c>
      <c r="D3702">
        <v>2.8718395274972552E-2</v>
      </c>
      <c r="E3702">
        <v>-0.1293600568397747</v>
      </c>
      <c r="F3702">
        <v>-6.2678106802131039E-2</v>
      </c>
      <c r="G3702" s="9">
        <v>-9.0842704834233956E-2</v>
      </c>
      <c r="H3702">
        <v>0.10625140355757856</v>
      </c>
      <c r="I3702">
        <v>-0.60410343571688729</v>
      </c>
      <c r="J3702">
        <v>-0.67237139765909315</v>
      </c>
      <c r="K3702">
        <v>-0.50364782488959181</v>
      </c>
      <c r="L3702">
        <v>-0.5061801568015234</v>
      </c>
      <c r="M3702">
        <v>12.513489402581808</v>
      </c>
      <c r="N3702">
        <v>13.398410487580497</v>
      </c>
      <c r="O3702">
        <v>1.7945994947939128</v>
      </c>
      <c r="P3702">
        <v>-0.88632307191915705</v>
      </c>
      <c r="Q3702">
        <v>-0.60691605329775311</v>
      </c>
      <c r="R3702">
        <v>-0.26339467896692459</v>
      </c>
      <c r="S3702">
        <v>1.0964331132185441</v>
      </c>
      <c r="T3702">
        <f t="shared" si="57"/>
        <v>0</v>
      </c>
    </row>
    <row r="3703" spans="1:20" x14ac:dyDescent="0.25">
      <c r="A3703" s="2">
        <v>40968</v>
      </c>
      <c r="B3703" t="s">
        <v>41</v>
      </c>
      <c r="C3703">
        <v>0.15127181464486972</v>
      </c>
      <c r="D3703">
        <v>0.26330120046211225</v>
      </c>
      <c r="E3703">
        <v>-0.35874255849688541</v>
      </c>
      <c r="F3703">
        <v>0.23771182580174921</v>
      </c>
      <c r="G3703" s="9">
        <v>-0.32057024163056003</v>
      </c>
      <c r="H3703">
        <v>-0.11604078224175318</v>
      </c>
      <c r="I3703">
        <v>-0.51741641869420618</v>
      </c>
      <c r="J3703">
        <v>-0.79831503701812612</v>
      </c>
      <c r="K3703">
        <v>-0.50513142733301364</v>
      </c>
      <c r="L3703">
        <v>-0.50590815291035418</v>
      </c>
      <c r="M3703">
        <v>23.822709367088606</v>
      </c>
      <c r="N3703">
        <v>125.51902081973159</v>
      </c>
      <c r="O3703">
        <v>7.8222409674502718</v>
      </c>
      <c r="P3703">
        <v>0</v>
      </c>
      <c r="Q3703">
        <v>0</v>
      </c>
      <c r="R3703">
        <v>0</v>
      </c>
      <c r="S3703">
        <v>17.387727752846658</v>
      </c>
      <c r="T3703">
        <f t="shared" si="57"/>
        <v>1</v>
      </c>
    </row>
    <row r="3704" spans="1:20" x14ac:dyDescent="0.25">
      <c r="A3704" s="2">
        <v>43159</v>
      </c>
      <c r="B3704" t="s">
        <v>19</v>
      </c>
      <c r="C3704">
        <v>1.5688411409068626E-2</v>
      </c>
      <c r="D3704">
        <v>-3.4434447160036519E-2</v>
      </c>
      <c r="E3704">
        <v>-0.13173667403586331</v>
      </c>
      <c r="F3704">
        <v>-5.5927028176090965E-2</v>
      </c>
      <c r="G3704" s="9">
        <v>-6.98927348554923E-2</v>
      </c>
      <c r="H3704">
        <v>0.106016441447492</v>
      </c>
      <c r="I3704">
        <v>-0.60410343571688729</v>
      </c>
      <c r="J3704">
        <v>-0.67237139765909315</v>
      </c>
      <c r="K3704">
        <v>-0.50581179166303514</v>
      </c>
      <c r="L3704">
        <v>-0.5061801568015234</v>
      </c>
      <c r="M3704">
        <v>12.458933833683577</v>
      </c>
      <c r="N3704">
        <v>13.370547163446796</v>
      </c>
      <c r="O3704">
        <v>1.7908674470663133</v>
      </c>
      <c r="P3704">
        <v>-0.88681867384780644</v>
      </c>
      <c r="Q3704">
        <v>-0.60773351037065526</v>
      </c>
      <c r="R3704">
        <v>-0.26492652282538665</v>
      </c>
      <c r="S3704">
        <v>1.1012342088057745</v>
      </c>
      <c r="T3704">
        <f t="shared" si="57"/>
        <v>0</v>
      </c>
    </row>
    <row r="3705" spans="1:20" x14ac:dyDescent="0.25">
      <c r="A3705" s="2">
        <v>42307</v>
      </c>
      <c r="B3705" t="s">
        <v>52</v>
      </c>
      <c r="C3705">
        <v>1.5741993292646583E-2</v>
      </c>
      <c r="D3705">
        <v>-0.3500939229703196</v>
      </c>
      <c r="E3705">
        <v>0.3257564365368939</v>
      </c>
      <c r="F3705">
        <v>0.57667623785974631</v>
      </c>
      <c r="G3705" s="9">
        <v>-7.5499407688687681E-2</v>
      </c>
      <c r="H3705">
        <v>-2.2744705798869336E-2</v>
      </c>
      <c r="I3705">
        <v>-1.3204694022209971</v>
      </c>
      <c r="J3705">
        <v>-1.0630987472365512</v>
      </c>
      <c r="K3705">
        <v>-0.50826249920142963</v>
      </c>
      <c r="L3705">
        <v>-1.2696915314972033</v>
      </c>
      <c r="M3705">
        <v>-41.419674306569348</v>
      </c>
      <c r="N3705">
        <v>-8.1081233226837064</v>
      </c>
      <c r="O3705">
        <v>0.15467975263957393</v>
      </c>
      <c r="P3705">
        <v>-5.0447552319757731</v>
      </c>
      <c r="Q3705">
        <v>-2.2187361455920231</v>
      </c>
      <c r="R3705">
        <v>-0.63999813050173771</v>
      </c>
      <c r="S3705">
        <v>-0.41859228723171504</v>
      </c>
      <c r="T3705">
        <f t="shared" si="57"/>
        <v>0</v>
      </c>
    </row>
    <row r="3706" spans="1:20" x14ac:dyDescent="0.25">
      <c r="A3706" s="2">
        <v>43434</v>
      </c>
      <c r="B3706" t="s">
        <v>19</v>
      </c>
      <c r="C3706">
        <v>0.10295488466960601</v>
      </c>
      <c r="D3706">
        <v>0.19945218659177066</v>
      </c>
      <c r="E3706">
        <v>-0.13318531049552418</v>
      </c>
      <c r="F3706">
        <v>-0.10758149994495902</v>
      </c>
      <c r="G3706" s="9">
        <v>-0.14178959154861004</v>
      </c>
      <c r="H3706">
        <v>9.8535115027437614E-2</v>
      </c>
      <c r="I3706">
        <v>-0.60410343571688729</v>
      </c>
      <c r="J3706">
        <v>-0.67237139765909315</v>
      </c>
      <c r="K3706">
        <v>-0.50983058777988388</v>
      </c>
      <c r="L3706">
        <v>-0.5061801568015234</v>
      </c>
      <c r="M3706">
        <v>12.357616331432002</v>
      </c>
      <c r="N3706">
        <v>13.318800981294082</v>
      </c>
      <c r="O3706">
        <v>1.7839365001129526</v>
      </c>
      <c r="P3706">
        <v>-0.8877390775854247</v>
      </c>
      <c r="Q3706">
        <v>-0.60925164519166386</v>
      </c>
      <c r="R3706">
        <v>-0.26777137618707214</v>
      </c>
      <c r="S3706">
        <v>1.1102629969181226</v>
      </c>
      <c r="T3706">
        <f t="shared" si="57"/>
        <v>1</v>
      </c>
    </row>
    <row r="3707" spans="1:20" x14ac:dyDescent="0.25">
      <c r="A3707" s="2">
        <v>43465</v>
      </c>
      <c r="B3707" t="s">
        <v>47</v>
      </c>
      <c r="C3707">
        <v>-8.1346126186114809E-3</v>
      </c>
      <c r="D3707">
        <v>-9.1447828960132149E-2</v>
      </c>
      <c r="E3707">
        <v>0.1836219952467375</v>
      </c>
      <c r="F3707">
        <v>0.42440275852158127</v>
      </c>
      <c r="G3707" s="9">
        <v>-0.18823058490065936</v>
      </c>
      <c r="H3707">
        <v>9.6429630117585097E-2</v>
      </c>
      <c r="I3707">
        <v>-0.37285691395609677</v>
      </c>
      <c r="J3707">
        <v>-0.76894765539803711</v>
      </c>
      <c r="K3707">
        <v>-0.50996161013809416</v>
      </c>
      <c r="L3707">
        <v>-0.41351008518378674</v>
      </c>
      <c r="M3707">
        <v>33.318788731563423</v>
      </c>
      <c r="N3707">
        <v>23.683021691364335</v>
      </c>
      <c r="O3707">
        <v>2.3416194336381548</v>
      </c>
      <c r="P3707">
        <v>-0.36225779319436302</v>
      </c>
      <c r="Q3707">
        <v>-0.25710080560963045</v>
      </c>
      <c r="R3707">
        <v>-0.25710080560963045</v>
      </c>
      <c r="S3707">
        <v>0.64134178873011938</v>
      </c>
      <c r="T3707">
        <f t="shared" si="57"/>
        <v>0</v>
      </c>
    </row>
    <row r="3708" spans="1:20" x14ac:dyDescent="0.25">
      <c r="A3708" s="2">
        <v>40939</v>
      </c>
      <c r="B3708" t="s">
        <v>43</v>
      </c>
      <c r="C3708">
        <v>-3.1020003990374523E-2</v>
      </c>
      <c r="D3708">
        <v>-0.2291976011683311</v>
      </c>
      <c r="E3708">
        <v>-0.21265918703461706</v>
      </c>
      <c r="F3708">
        <v>-0.14917930331239104</v>
      </c>
      <c r="G3708" s="9">
        <v>-0.34638581914761268</v>
      </c>
      <c r="H3708">
        <v>-0.10422757878496403</v>
      </c>
      <c r="I3708">
        <v>-1.4159420289855071</v>
      </c>
      <c r="J3708">
        <v>-2.6783783783783783</v>
      </c>
      <c r="K3708">
        <v>-0.51176470566140475</v>
      </c>
      <c r="L3708">
        <v>-2.1464334650856389</v>
      </c>
      <c r="M3708">
        <v>-4.6049089210950083</v>
      </c>
      <c r="N3708">
        <v>-10.738957259001163</v>
      </c>
      <c r="O3708">
        <v>0.60040533766233772</v>
      </c>
      <c r="P3708">
        <v>-1.2939037221267171</v>
      </c>
      <c r="Q3708">
        <v>-2.0074178339339959</v>
      </c>
      <c r="R3708">
        <v>-1.9784422705238169E-2</v>
      </c>
      <c r="S3708">
        <v>-0.35333014571539428</v>
      </c>
      <c r="T3708">
        <f t="shared" si="57"/>
        <v>0</v>
      </c>
    </row>
    <row r="3709" spans="1:20" x14ac:dyDescent="0.25">
      <c r="A3709" s="2">
        <v>42551</v>
      </c>
      <c r="B3709" t="s">
        <v>36</v>
      </c>
      <c r="C3709">
        <v>-0.19769105711588764</v>
      </c>
      <c r="D3709">
        <v>-0.25408619039550895</v>
      </c>
      <c r="E3709">
        <v>-3.8927140992754627E-2</v>
      </c>
      <c r="F3709">
        <v>-0.24268965987321922</v>
      </c>
      <c r="G3709" s="9">
        <v>-0.2251973018732184</v>
      </c>
      <c r="H3709">
        <v>4.859709484119934E-2</v>
      </c>
      <c r="I3709">
        <v>-0.29200103546466472</v>
      </c>
      <c r="J3709">
        <v>0</v>
      </c>
      <c r="K3709">
        <v>-0.51195394231055102</v>
      </c>
      <c r="L3709">
        <v>-0.23483812504406709</v>
      </c>
      <c r="M3709">
        <v>9.155914850530376</v>
      </c>
      <c r="N3709">
        <v>50.449378829981725</v>
      </c>
      <c r="O3709">
        <v>6.1548332188420023</v>
      </c>
      <c r="P3709">
        <v>-0.71697044670967569</v>
      </c>
      <c r="Q3709">
        <v>-0.82180780193957892</v>
      </c>
      <c r="R3709">
        <v>-0.33982007137592529</v>
      </c>
      <c r="S3709">
        <v>3.8440810127601548</v>
      </c>
      <c r="T3709">
        <f t="shared" si="57"/>
        <v>0</v>
      </c>
    </row>
    <row r="3710" spans="1:20" x14ac:dyDescent="0.25">
      <c r="A3710" s="2">
        <v>40907</v>
      </c>
      <c r="B3710" t="s">
        <v>43</v>
      </c>
      <c r="C3710">
        <v>-0.11149839292011432</v>
      </c>
      <c r="D3710">
        <v>-0.17485610369992743</v>
      </c>
      <c r="E3710">
        <v>-0.1823380850394184</v>
      </c>
      <c r="F3710">
        <v>-0.142510153437029</v>
      </c>
      <c r="G3710" s="9">
        <v>-0.37346174858954173</v>
      </c>
      <c r="H3710">
        <v>-9.1611293307892749E-2</v>
      </c>
      <c r="I3710">
        <v>-1.5183574879227053</v>
      </c>
      <c r="J3710">
        <v>-1.6291891891891892</v>
      </c>
      <c r="K3710">
        <v>-0.51764705934577038</v>
      </c>
      <c r="L3710">
        <v>-1.5691353095622533</v>
      </c>
      <c r="M3710">
        <v>-12.135716666666667</v>
      </c>
      <c r="N3710">
        <v>-7.9403301025163096</v>
      </c>
      <c r="O3710">
        <v>0.22038785793734966</v>
      </c>
      <c r="P3710">
        <v>-1.774550020450878</v>
      </c>
      <c r="Q3710">
        <v>-1.7448795967497777</v>
      </c>
      <c r="R3710">
        <v>-0.64019705048274067</v>
      </c>
      <c r="S3710">
        <v>-0.39685758451972819</v>
      </c>
      <c r="T3710">
        <f t="shared" si="57"/>
        <v>0</v>
      </c>
    </row>
    <row r="3711" spans="1:20" x14ac:dyDescent="0.25">
      <c r="A3711" s="2">
        <v>43585</v>
      </c>
      <c r="B3711" t="s">
        <v>47</v>
      </c>
      <c r="C3711">
        <v>-1.8396707078873975E-2</v>
      </c>
      <c r="D3711">
        <v>-0.21604755506158324</v>
      </c>
      <c r="E3711">
        <v>0.12498074348958776</v>
      </c>
      <c r="F3711">
        <v>0.4142290002420721</v>
      </c>
      <c r="G3711" s="9">
        <v>-4.9429596092368189E-2</v>
      </c>
      <c r="H3711">
        <v>8.8078667002291722E-2</v>
      </c>
      <c r="I3711">
        <v>0</v>
      </c>
      <c r="J3711">
        <v>-0.10905125408942207</v>
      </c>
      <c r="K3711">
        <v>-0.51837706429019836</v>
      </c>
      <c r="L3711">
        <v>-0.14731067892212391</v>
      </c>
      <c r="M3711">
        <v>8.4922724755201955</v>
      </c>
      <c r="N3711">
        <v>13.953728943040813</v>
      </c>
      <c r="O3711">
        <v>2.0058560324078054</v>
      </c>
      <c r="P3711">
        <v>-0.83745265672871028</v>
      </c>
      <c r="Q3711">
        <v>-0.56229343849706104</v>
      </c>
      <c r="R3711">
        <v>-0.36362467396181897</v>
      </c>
      <c r="S3711">
        <v>0.68157218364238692</v>
      </c>
      <c r="T3711">
        <f t="shared" si="57"/>
        <v>0</v>
      </c>
    </row>
    <row r="3712" spans="1:20" x14ac:dyDescent="0.25">
      <c r="A3712" s="2">
        <v>40786</v>
      </c>
      <c r="B3712" t="s">
        <v>41</v>
      </c>
      <c r="C3712">
        <v>-0.18956227008433557</v>
      </c>
      <c r="D3712">
        <v>-0.23794272232888691</v>
      </c>
      <c r="E3712">
        <v>-0.23197866876521189</v>
      </c>
      <c r="F3712">
        <v>0.27494242302167016</v>
      </c>
      <c r="G3712" s="9">
        <v>-0.37737533063953399</v>
      </c>
      <c r="H3712">
        <v>-4.0969971197444721E-2</v>
      </c>
      <c r="I3712">
        <v>-0.25258183091195519</v>
      </c>
      <c r="J3712">
        <v>-0.39111564973193769</v>
      </c>
      <c r="K3712">
        <v>-0.52329361373765804</v>
      </c>
      <c r="L3712">
        <v>-0.30250518225594925</v>
      </c>
      <c r="M3712">
        <v>7.6013539622641515</v>
      </c>
      <c r="N3712">
        <v>68.880381545667447</v>
      </c>
      <c r="O3712">
        <v>6.0596911469600512</v>
      </c>
      <c r="P3712">
        <v>-0.52329361373765804</v>
      </c>
      <c r="Q3712">
        <v>-6.3374748283294258E-2</v>
      </c>
      <c r="R3712">
        <v>-0.20249864080460089</v>
      </c>
      <c r="S3712">
        <v>15.223482308889336</v>
      </c>
      <c r="T3712">
        <f t="shared" si="57"/>
        <v>0</v>
      </c>
    </row>
    <row r="3713" spans="1:20" x14ac:dyDescent="0.25">
      <c r="A3713" s="2">
        <v>43312</v>
      </c>
      <c r="B3713" t="s">
        <v>19</v>
      </c>
      <c r="C3713">
        <v>1.8348737141238969E-2</v>
      </c>
      <c r="D3713">
        <v>-8.4868782264929221E-2</v>
      </c>
      <c r="E3713">
        <v>-0.12614159639815126</v>
      </c>
      <c r="F3713">
        <v>-8.7449714659930788E-2</v>
      </c>
      <c r="G3713" s="9">
        <v>-4.648967647361113E-2</v>
      </c>
      <c r="H3713">
        <v>0.10457694506868065</v>
      </c>
      <c r="I3713">
        <v>-0.60410343571688729</v>
      </c>
      <c r="J3713">
        <v>-0.67237139765909315</v>
      </c>
      <c r="K3713">
        <v>-0.52448373482960831</v>
      </c>
      <c r="L3713">
        <v>-0.5061801568015234</v>
      </c>
      <c r="M3713">
        <v>11.988197178024619</v>
      </c>
      <c r="N3713">
        <v>13.130126464274763</v>
      </c>
      <c r="O3713">
        <v>1.7586652044441706</v>
      </c>
      <c r="P3713">
        <v>-0.8910950107853931</v>
      </c>
      <c r="Q3713">
        <v>-0.61478699760237254</v>
      </c>
      <c r="R3713">
        <v>-0.2781441478907456</v>
      </c>
      <c r="S3713">
        <v>1.1444760157974652</v>
      </c>
      <c r="T3713">
        <f t="shared" si="57"/>
        <v>0</v>
      </c>
    </row>
    <row r="3714" spans="1:20" x14ac:dyDescent="0.25">
      <c r="A3714" s="2">
        <v>43524</v>
      </c>
      <c r="B3714" t="s">
        <v>19</v>
      </c>
      <c r="C3714">
        <v>-3.1399775992138501E-2</v>
      </c>
      <c r="D3714">
        <v>-8.2194088010385857E-2</v>
      </c>
      <c r="E3714">
        <v>-0.133325475547174</v>
      </c>
      <c r="F3714">
        <v>-0.13021465861236847</v>
      </c>
      <c r="G3714" s="9">
        <v>-0.10794670820959706</v>
      </c>
      <c r="H3714">
        <v>9.3712127432465708E-2</v>
      </c>
      <c r="I3714">
        <v>-0.57217433531625594</v>
      </c>
      <c r="J3714">
        <v>-0.64276581095701779</v>
      </c>
      <c r="K3714">
        <v>-0.53079015221559778</v>
      </c>
      <c r="L3714">
        <v>-0.46472659602643795</v>
      </c>
      <c r="M3714">
        <v>10.848867676211453</v>
      </c>
      <c r="N3714">
        <v>11.529666203178206</v>
      </c>
      <c r="O3714">
        <v>1.6739332042434851</v>
      </c>
      <c r="P3714">
        <v>-0.90144507971271215</v>
      </c>
      <c r="Q3714">
        <v>-0.66174146556370983</v>
      </c>
      <c r="R3714">
        <v>-0.31292296198863323</v>
      </c>
      <c r="S3714">
        <v>1.0623025443432639</v>
      </c>
      <c r="T3714">
        <f t="shared" si="57"/>
        <v>0</v>
      </c>
    </row>
    <row r="3715" spans="1:20" x14ac:dyDescent="0.25">
      <c r="A3715" s="2">
        <v>43251</v>
      </c>
      <c r="B3715" t="s">
        <v>19</v>
      </c>
      <c r="C3715">
        <v>-6.834090043991381E-2</v>
      </c>
      <c r="D3715">
        <v>-4.6403541676327431E-2</v>
      </c>
      <c r="E3715">
        <v>-0.12505777650786176</v>
      </c>
      <c r="F3715">
        <v>-7.6191511330905959E-2</v>
      </c>
      <c r="G3715" s="9">
        <v>-7.86313551758272E-2</v>
      </c>
      <c r="H3715">
        <v>0.10603905858788187</v>
      </c>
      <c r="I3715">
        <v>-0.60410343571688729</v>
      </c>
      <c r="J3715">
        <v>-0.67237139765909315</v>
      </c>
      <c r="K3715">
        <v>-0.53338691329636534</v>
      </c>
      <c r="L3715">
        <v>-0.5061801568015234</v>
      </c>
      <c r="M3715">
        <v>11.76373995797058</v>
      </c>
      <c r="N3715">
        <v>13.015488776448942</v>
      </c>
      <c r="O3715">
        <v>1.7433104922678824</v>
      </c>
      <c r="P3715">
        <v>-0.89313405892300091</v>
      </c>
      <c r="Q3715">
        <v>-0.61815024989361733</v>
      </c>
      <c r="R3715">
        <v>-0.28444659182032228</v>
      </c>
      <c r="S3715">
        <v>1.1663131106195388</v>
      </c>
      <c r="T3715">
        <f t="shared" ref="T3715:T3756" si="58">IF(C3715&gt;0.03,1,0)</f>
        <v>0</v>
      </c>
    </row>
    <row r="3716" spans="1:20" x14ac:dyDescent="0.25">
      <c r="A3716" s="2">
        <v>43553</v>
      </c>
      <c r="B3716" t="s">
        <v>47</v>
      </c>
      <c r="C3716">
        <v>-0.1966266868758012</v>
      </c>
      <c r="D3716">
        <v>-0.16558523813479509</v>
      </c>
      <c r="E3716">
        <v>0.14173674265129832</v>
      </c>
      <c r="F3716">
        <v>0.41766752994496592</v>
      </c>
      <c r="G3716" s="9">
        <v>-9.3490525723620488E-2</v>
      </c>
      <c r="H3716">
        <v>9.1203109025611351E-2</v>
      </c>
      <c r="I3716">
        <v>0</v>
      </c>
      <c r="J3716">
        <v>-0.10905125408942207</v>
      </c>
      <c r="K3716">
        <v>-0.53391328827468643</v>
      </c>
      <c r="L3716">
        <v>-0.14731067892212391</v>
      </c>
      <c r="M3716">
        <v>8.2183281976744187</v>
      </c>
      <c r="N3716">
        <v>13.686050695171176</v>
      </c>
      <c r="O3716">
        <v>1.9673771404624774</v>
      </c>
      <c r="P3716">
        <v>-0.84269611949990164</v>
      </c>
      <c r="Q3716">
        <v>-0.57069008472277005</v>
      </c>
      <c r="R3716">
        <v>-0.37583243813415701</v>
      </c>
      <c r="S3716">
        <v>0.7042912568111267</v>
      </c>
      <c r="T3716">
        <f t="shared" si="58"/>
        <v>0</v>
      </c>
    </row>
    <row r="3717" spans="1:20" x14ac:dyDescent="0.25">
      <c r="A3717" s="2">
        <v>43496</v>
      </c>
      <c r="B3717" t="s">
        <v>19</v>
      </c>
      <c r="C3717">
        <v>-3.138877937967699E-2</v>
      </c>
      <c r="D3717">
        <v>4.7416313043649572E-2</v>
      </c>
      <c r="E3717">
        <v>-0.13481018904829845</v>
      </c>
      <c r="F3717">
        <v>-0.12122024490053374</v>
      </c>
      <c r="G3717" s="9">
        <v>-0.1454949180230326</v>
      </c>
      <c r="H3717">
        <v>9.4341856839307736E-2</v>
      </c>
      <c r="I3717">
        <v>-0.57217433531625594</v>
      </c>
      <c r="J3717">
        <v>-0.64276581095701779</v>
      </c>
      <c r="K3717">
        <v>-0.5366019492372085</v>
      </c>
      <c r="L3717">
        <v>-0.46472659602643795</v>
      </c>
      <c r="M3717">
        <v>10.71448981277533</v>
      </c>
      <c r="N3717">
        <v>11.460418132803632</v>
      </c>
      <c r="O3717">
        <v>1.6638794314553507</v>
      </c>
      <c r="P3717">
        <v>-0.90266581537053225</v>
      </c>
      <c r="Q3717">
        <v>-0.66377307258378015</v>
      </c>
      <c r="R3717">
        <v>-0.31704960002329274</v>
      </c>
      <c r="S3717">
        <v>1.0756256188644042</v>
      </c>
      <c r="T3717">
        <f t="shared" si="58"/>
        <v>0</v>
      </c>
    </row>
    <row r="3718" spans="1:20" x14ac:dyDescent="0.25">
      <c r="A3718" s="2">
        <v>43553</v>
      </c>
      <c r="B3718" t="s">
        <v>19</v>
      </c>
      <c r="C3718">
        <v>-3.2017874417485381E-2</v>
      </c>
      <c r="D3718">
        <v>-9.8994506546276506E-2</v>
      </c>
      <c r="E3718">
        <v>-0.1367940047523305</v>
      </c>
      <c r="F3718">
        <v>-0.13675989112855502</v>
      </c>
      <c r="G3718" s="9">
        <v>-9.3490525723620488E-2</v>
      </c>
      <c r="H3718">
        <v>9.1203109025611351E-2</v>
      </c>
      <c r="I3718">
        <v>-0.57217433531625594</v>
      </c>
      <c r="J3718">
        <v>-0.64276581095701779</v>
      </c>
      <c r="K3718">
        <v>-0.53820946720763019</v>
      </c>
      <c r="L3718">
        <v>-0.46472659602643795</v>
      </c>
      <c r="M3718">
        <v>10.677321475770926</v>
      </c>
      <c r="N3718">
        <v>11.441264415437004</v>
      </c>
      <c r="O3718">
        <v>1.6610986012977651</v>
      </c>
      <c r="P3718">
        <v>-0.90300346558436162</v>
      </c>
      <c r="Q3718">
        <v>-0.66433500631640252</v>
      </c>
      <c r="R3718">
        <v>-0.3181910102916613</v>
      </c>
      <c r="S3718">
        <v>1.0793699301678754</v>
      </c>
      <c r="T3718">
        <f t="shared" si="58"/>
        <v>0</v>
      </c>
    </row>
    <row r="3719" spans="1:20" x14ac:dyDescent="0.25">
      <c r="A3719" s="2">
        <v>43585</v>
      </c>
      <c r="B3719" t="s">
        <v>19</v>
      </c>
      <c r="C3719">
        <v>-5.3558849489727778E-2</v>
      </c>
      <c r="D3719">
        <v>-0.12082778115390258</v>
      </c>
      <c r="E3719">
        <v>-0.14098593366886036</v>
      </c>
      <c r="F3719">
        <v>-0.14366228312520724</v>
      </c>
      <c r="G3719" s="9">
        <v>-4.9429596092368189E-2</v>
      </c>
      <c r="H3719">
        <v>8.8078667002291722E-2</v>
      </c>
      <c r="I3719">
        <v>-0.57217433531625594</v>
      </c>
      <c r="J3719">
        <v>-0.64276581095701779</v>
      </c>
      <c r="K3719">
        <v>-0.54049708966756538</v>
      </c>
      <c r="L3719">
        <v>-0.46472659602643795</v>
      </c>
      <c r="M3719">
        <v>10.624428056167401</v>
      </c>
      <c r="N3719">
        <v>11.414007193530079</v>
      </c>
      <c r="O3719">
        <v>1.6571412648058501</v>
      </c>
      <c r="P3719">
        <v>-0.90348396796565422</v>
      </c>
      <c r="Q3719">
        <v>-0.66513468149975696</v>
      </c>
      <c r="R3719">
        <v>-0.31981532542465851</v>
      </c>
      <c r="S3719">
        <v>1.0847435433470483</v>
      </c>
      <c r="T3719">
        <f t="shared" si="58"/>
        <v>0</v>
      </c>
    </row>
    <row r="3720" spans="1:20" x14ac:dyDescent="0.25">
      <c r="A3720" s="2">
        <v>42704</v>
      </c>
      <c r="B3720" t="s">
        <v>19</v>
      </c>
      <c r="C3720">
        <v>-0.15086044398667231</v>
      </c>
      <c r="D3720">
        <v>-0.13987474182029958</v>
      </c>
      <c r="E3720">
        <v>-0.16279948034683833</v>
      </c>
      <c r="F3720">
        <v>-2.5288777966738119E-2</v>
      </c>
      <c r="G3720" s="9">
        <v>-0.17465610783852348</v>
      </c>
      <c r="H3720">
        <v>8.3815659766230066E-2</v>
      </c>
      <c r="I3720">
        <v>-0.66802233822993806</v>
      </c>
      <c r="J3720">
        <v>-0.76699124618864956</v>
      </c>
      <c r="K3720">
        <v>-0.54179073203612682</v>
      </c>
      <c r="L3720">
        <v>-0.61251196781212514</v>
      </c>
      <c r="M3720">
        <v>16.24283908822288</v>
      </c>
      <c r="N3720">
        <v>16.548050063997074</v>
      </c>
      <c r="O3720">
        <v>1.7392052771158428</v>
      </c>
      <c r="P3720">
        <v>-0.8524443509354267</v>
      </c>
      <c r="Q3720">
        <v>-0.51451160304337118</v>
      </c>
      <c r="R3720">
        <v>-0.28613160473476373</v>
      </c>
      <c r="S3720">
        <v>1.3519481694746009</v>
      </c>
      <c r="T3720">
        <f t="shared" si="58"/>
        <v>0</v>
      </c>
    </row>
    <row r="3721" spans="1:20" x14ac:dyDescent="0.25">
      <c r="A3721" s="2">
        <v>41060</v>
      </c>
      <c r="B3721" t="s">
        <v>23</v>
      </c>
      <c r="C3721">
        <v>-7.1098664995013161E-2</v>
      </c>
      <c r="D3721">
        <v>-0.14129278153314295</v>
      </c>
      <c r="E3721">
        <v>-0.16725530443916847</v>
      </c>
      <c r="F3721">
        <v>0.22745961402254644</v>
      </c>
      <c r="G3721" s="9">
        <v>-0.42690770221075469</v>
      </c>
      <c r="H3721">
        <v>-0.13935327936023068</v>
      </c>
      <c r="I3721">
        <v>-0.31629647321073162</v>
      </c>
      <c r="J3721">
        <v>-0.16307535381869187</v>
      </c>
      <c r="K3721">
        <v>-0.541951963052131</v>
      </c>
      <c r="L3721">
        <v>-0.25794774687704403</v>
      </c>
      <c r="M3721">
        <v>4.7332823126142598</v>
      </c>
      <c r="N3721">
        <v>38.691693653935729</v>
      </c>
      <c r="O3721">
        <v>4.9689595809905498</v>
      </c>
      <c r="P3721">
        <v>-0.57781983188077279</v>
      </c>
      <c r="Q3721">
        <v>-0.21163868489851667</v>
      </c>
      <c r="R3721">
        <v>-0.32760113955314896</v>
      </c>
      <c r="S3721">
        <v>9.6949509114716719</v>
      </c>
      <c r="T3721">
        <f t="shared" si="58"/>
        <v>0</v>
      </c>
    </row>
    <row r="3722" spans="1:20" x14ac:dyDescent="0.25">
      <c r="A3722" s="2">
        <v>43465</v>
      </c>
      <c r="B3722" t="s">
        <v>19</v>
      </c>
      <c r="C3722">
        <v>-2.0179881294045687E-2</v>
      </c>
      <c r="D3722">
        <v>0.19343702323001011</v>
      </c>
      <c r="E3722">
        <v>-0.13353896479079819</v>
      </c>
      <c r="F3722">
        <v>-0.11407646572429808</v>
      </c>
      <c r="G3722" s="9">
        <v>-0.18823058490065936</v>
      </c>
      <c r="H3722">
        <v>9.6429630117585097E-2</v>
      </c>
      <c r="I3722">
        <v>-0.60410343571688729</v>
      </c>
      <c r="J3722">
        <v>-0.67237139765909315</v>
      </c>
      <c r="K3722">
        <v>-0.54624705944132768</v>
      </c>
      <c r="L3722">
        <v>-0.5061801568015234</v>
      </c>
      <c r="M3722">
        <v>11.439523986790753</v>
      </c>
      <c r="N3722">
        <v>12.849901011959521</v>
      </c>
      <c r="O3722">
        <v>1.7211314644815476</v>
      </c>
      <c r="P3722">
        <v>-0.89607935055611365</v>
      </c>
      <c r="Q3722">
        <v>-0.62300828078104531</v>
      </c>
      <c r="R3722">
        <v>-0.29355012156617832</v>
      </c>
      <c r="S3722">
        <v>1.1993684491367633</v>
      </c>
      <c r="T3722">
        <f t="shared" si="58"/>
        <v>0</v>
      </c>
    </row>
    <row r="3723" spans="1:20" x14ac:dyDescent="0.25">
      <c r="A3723" s="2">
        <v>41180</v>
      </c>
      <c r="B3723" t="s">
        <v>41</v>
      </c>
      <c r="C3723">
        <v>4.4329571908863219E-2</v>
      </c>
      <c r="D3723">
        <v>0.1167420811484281</v>
      </c>
      <c r="E3723">
        <v>-0.42739299635892891</v>
      </c>
      <c r="F3723">
        <v>0.18148058187945693</v>
      </c>
      <c r="G3723" s="9">
        <v>-0.33621645597693495</v>
      </c>
      <c r="H3723">
        <v>-0.16559841734507708</v>
      </c>
      <c r="I3723">
        <v>-0.51741641869420618</v>
      </c>
      <c r="J3723">
        <v>-0.79831503701812612</v>
      </c>
      <c r="K3723">
        <v>-0.54657074319844767</v>
      </c>
      <c r="L3723">
        <v>-0.50590815291035418</v>
      </c>
      <c r="M3723">
        <v>21.827842784810127</v>
      </c>
      <c r="N3723">
        <v>124.9474050779833</v>
      </c>
      <c r="O3723">
        <v>7.7866183499095838</v>
      </c>
      <c r="P3723">
        <v>-8.3738022889806807E-2</v>
      </c>
      <c r="Q3723">
        <v>-4.5540168973213779E-3</v>
      </c>
      <c r="R3723">
        <v>-4.5540168973213779E-3</v>
      </c>
      <c r="S3723">
        <v>18.976808147911981</v>
      </c>
      <c r="T3723">
        <f t="shared" si="58"/>
        <v>1</v>
      </c>
    </row>
    <row r="3724" spans="1:20" x14ac:dyDescent="0.25">
      <c r="A3724" s="2">
        <v>43280</v>
      </c>
      <c r="B3724" t="s">
        <v>19</v>
      </c>
      <c r="C3724">
        <v>-3.2267143202097559E-2</v>
      </c>
      <c r="D3724">
        <v>-0.10344273623309064</v>
      </c>
      <c r="E3724">
        <v>-0.12569482104121488</v>
      </c>
      <c r="F3724">
        <v>-8.2066160056624149E-2</v>
      </c>
      <c r="G3724" s="9">
        <v>-8.1619957916146069E-2</v>
      </c>
      <c r="H3724">
        <v>0.10489745750573753</v>
      </c>
      <c r="I3724">
        <v>-0.60410343571688729</v>
      </c>
      <c r="J3724">
        <v>-0.67237139765909315</v>
      </c>
      <c r="K3724">
        <v>-0.54995671693734394</v>
      </c>
      <c r="L3724">
        <v>-0.5061801568015234</v>
      </c>
      <c r="M3724">
        <v>11.346000150105073</v>
      </c>
      <c r="N3724">
        <v>12.802135311254217</v>
      </c>
      <c r="O3724">
        <v>1.7147336680837082</v>
      </c>
      <c r="P3724">
        <v>-0.89692895390132998</v>
      </c>
      <c r="Q3724">
        <v>-0.62440963582742515</v>
      </c>
      <c r="R3724">
        <v>-0.29617613972967716</v>
      </c>
      <c r="S3724">
        <v>1.2092547119147508</v>
      </c>
      <c r="T3724">
        <f t="shared" si="58"/>
        <v>0</v>
      </c>
    </row>
    <row r="3725" spans="1:20" x14ac:dyDescent="0.25">
      <c r="A3725" s="2">
        <v>40998</v>
      </c>
      <c r="B3725" t="s">
        <v>41</v>
      </c>
      <c r="C3725">
        <v>-8.0361965402476976E-2</v>
      </c>
      <c r="D3725">
        <v>0.20728041029406885</v>
      </c>
      <c r="E3725">
        <v>-0.37108552656945226</v>
      </c>
      <c r="F3725">
        <v>0.23039073366693041</v>
      </c>
      <c r="G3725" s="9">
        <v>-0.32999042565275949</v>
      </c>
      <c r="H3725">
        <v>-0.12396636455762156</v>
      </c>
      <c r="I3725">
        <v>-0.51741641869420618</v>
      </c>
      <c r="J3725">
        <v>-0.79831503701812612</v>
      </c>
      <c r="K3725">
        <v>-0.55176131040561227</v>
      </c>
      <c r="L3725">
        <v>-0.50590815291035418</v>
      </c>
      <c r="M3725">
        <v>21.577971645569622</v>
      </c>
      <c r="N3725">
        <v>124.87580616612259</v>
      </c>
      <c r="O3725">
        <v>7.7821563652802892</v>
      </c>
      <c r="P3725">
        <v>-9.4226802121009756E-2</v>
      </c>
      <c r="Q3725">
        <v>-5.1244397017148335E-3</v>
      </c>
      <c r="R3725">
        <v>-5.1244397017148335E-3</v>
      </c>
      <c r="S3725">
        <v>19.196558027509255</v>
      </c>
      <c r="T3725">
        <f t="shared" si="58"/>
        <v>0</v>
      </c>
    </row>
    <row r="3726" spans="1:20" x14ac:dyDescent="0.25">
      <c r="A3726" s="2">
        <v>43404</v>
      </c>
      <c r="B3726" t="s">
        <v>19</v>
      </c>
      <c r="C3726">
        <v>0.1209361920161911</v>
      </c>
      <c r="D3726">
        <v>3.4131026654688257E-2</v>
      </c>
      <c r="E3726">
        <v>-0.13289927900371434</v>
      </c>
      <c r="F3726">
        <v>-0.10175292612275966</v>
      </c>
      <c r="G3726" s="9">
        <v>-0.13519573319485689</v>
      </c>
      <c r="H3726">
        <v>0.10044880961423508</v>
      </c>
      <c r="I3726">
        <v>-0.60410343571688729</v>
      </c>
      <c r="J3726">
        <v>-0.67237139765909315</v>
      </c>
      <c r="K3726">
        <v>-0.55249164957946828</v>
      </c>
      <c r="L3726">
        <v>-0.5061801568015234</v>
      </c>
      <c r="M3726">
        <v>11.282092194536176</v>
      </c>
      <c r="N3726">
        <v>12.769495415516714</v>
      </c>
      <c r="O3726">
        <v>1.7103618405109566</v>
      </c>
      <c r="P3726">
        <v>-0.89750951619177322</v>
      </c>
      <c r="Q3726">
        <v>-0.62536722844994852</v>
      </c>
      <c r="R3726">
        <v>-0.29797058548878386</v>
      </c>
      <c r="S3726">
        <v>1.2161045935739305</v>
      </c>
      <c r="T3726">
        <f t="shared" si="58"/>
        <v>1</v>
      </c>
    </row>
    <row r="3727" spans="1:20" x14ac:dyDescent="0.25">
      <c r="A3727" s="2">
        <v>43343</v>
      </c>
      <c r="B3727" t="s">
        <v>19</v>
      </c>
      <c r="C3727">
        <v>-5.3926604559896285E-2</v>
      </c>
      <c r="D3727">
        <v>-7.0165446268370513E-2</v>
      </c>
      <c r="E3727">
        <v>-0.12802950020246928</v>
      </c>
      <c r="F3727">
        <v>-9.2780040176024148E-2</v>
      </c>
      <c r="G3727" s="9">
        <v>-8.235020473957233E-2</v>
      </c>
      <c r="H3727">
        <v>0.10356085842833829</v>
      </c>
      <c r="I3727">
        <v>-0.60410343571688729</v>
      </c>
      <c r="J3727">
        <v>-0.67237139765909315</v>
      </c>
      <c r="K3727">
        <v>-0.56801038286225236</v>
      </c>
      <c r="L3727">
        <v>-0.5061801568015234</v>
      </c>
      <c r="M3727">
        <v>10.890850825577903</v>
      </c>
      <c r="N3727">
        <v>12.569675574977001</v>
      </c>
      <c r="O3727">
        <v>1.6835977265726081</v>
      </c>
      <c r="P3727">
        <v>-0.9010636900541128</v>
      </c>
      <c r="Q3727">
        <v>-0.63122956350988502</v>
      </c>
      <c r="R3727">
        <v>-0.30895609439866289</v>
      </c>
      <c r="S3727">
        <v>1.2597917612347787</v>
      </c>
      <c r="T3727">
        <f t="shared" si="58"/>
        <v>0</v>
      </c>
    </row>
    <row r="3728" spans="1:20" x14ac:dyDescent="0.25">
      <c r="A3728" s="2">
        <v>41152</v>
      </c>
      <c r="B3728" t="s">
        <v>41</v>
      </c>
      <c r="C3728">
        <v>0.11935236061374366</v>
      </c>
      <c r="D3728">
        <v>0.15885560910580532</v>
      </c>
      <c r="E3728">
        <v>-0.41992967761191169</v>
      </c>
      <c r="F3728">
        <v>0.18914563899143078</v>
      </c>
      <c r="G3728" s="9">
        <v>-0.33988121318338937</v>
      </c>
      <c r="H3728">
        <v>-0.16053444210957923</v>
      </c>
      <c r="I3728">
        <v>-0.51741641869420618</v>
      </c>
      <c r="J3728">
        <v>-0.79831503701812612</v>
      </c>
      <c r="K3728">
        <v>-0.56811372883624855</v>
      </c>
      <c r="L3728">
        <v>-0.50590815291035418</v>
      </c>
      <c r="M3728">
        <v>20.790774936708864</v>
      </c>
      <c r="N3728">
        <v>124.65024018861081</v>
      </c>
      <c r="O3728">
        <v>7.7680992811934901</v>
      </c>
      <c r="P3728">
        <v>-0.12727076436437579</v>
      </c>
      <c r="Q3728">
        <v>-6.9215058040367206E-3</v>
      </c>
      <c r="R3728">
        <v>-6.9215058040368316E-3</v>
      </c>
      <c r="S3728">
        <v>19.923393239121715</v>
      </c>
      <c r="T3728">
        <f t="shared" si="58"/>
        <v>1</v>
      </c>
    </row>
    <row r="3729" spans="1:20" x14ac:dyDescent="0.25">
      <c r="A3729" s="2">
        <v>40847</v>
      </c>
      <c r="B3729" t="s">
        <v>41</v>
      </c>
      <c r="C3729">
        <v>-3.9308286613508381E-2</v>
      </c>
      <c r="D3729">
        <v>-0.28576058880481048</v>
      </c>
      <c r="E3729">
        <v>-0.27897972613606659</v>
      </c>
      <c r="F3729">
        <v>0.26386127615456045</v>
      </c>
      <c r="G3729" s="9">
        <v>-0.35488913771373254</v>
      </c>
      <c r="H3729">
        <v>-6.6059629944326681E-2</v>
      </c>
      <c r="I3729">
        <v>-0.25258183091195519</v>
      </c>
      <c r="J3729">
        <v>-0.39111564973193769</v>
      </c>
      <c r="K3729">
        <v>-0.56941332303484549</v>
      </c>
      <c r="L3729">
        <v>-0.30250518225594925</v>
      </c>
      <c r="M3729">
        <v>6.8659490146750519</v>
      </c>
      <c r="N3729">
        <v>68.469622576112414</v>
      </c>
      <c r="O3729">
        <v>6.0235549869171976</v>
      </c>
      <c r="P3729">
        <v>-0.56941332303484549</v>
      </c>
      <c r="Q3729">
        <v>-6.896018806485682E-2</v>
      </c>
      <c r="R3729">
        <v>-0.20725443380648279</v>
      </c>
      <c r="S3729">
        <v>16.854054307831305</v>
      </c>
      <c r="T3729">
        <f t="shared" si="58"/>
        <v>0</v>
      </c>
    </row>
    <row r="3730" spans="1:20" x14ac:dyDescent="0.25">
      <c r="A3730" s="2">
        <v>42277</v>
      </c>
      <c r="B3730" t="s">
        <v>52</v>
      </c>
      <c r="C3730">
        <v>-0.37162826295456364</v>
      </c>
      <c r="D3730">
        <v>-0.43553825009715619</v>
      </c>
      <c r="E3730">
        <v>0.33024341627070641</v>
      </c>
      <c r="F3730">
        <v>0.57990226436761438</v>
      </c>
      <c r="G3730" s="9">
        <v>-0.1613872525950808</v>
      </c>
      <c r="H3730">
        <v>-3.3783601788504036E-2</v>
      </c>
      <c r="I3730">
        <v>-1.3204694022209971</v>
      </c>
      <c r="J3730">
        <v>-1.0630987472365512</v>
      </c>
      <c r="K3730">
        <v>-0.57174452858198799</v>
      </c>
      <c r="L3730">
        <v>-1.2696915314972033</v>
      </c>
      <c r="M3730">
        <v>-36.072502335766423</v>
      </c>
      <c r="N3730">
        <v>-6.3077729663307949</v>
      </c>
      <c r="O3730">
        <v>0.12033422819421265</v>
      </c>
      <c r="P3730">
        <v>-4.5225878763104719</v>
      </c>
      <c r="Q3730">
        <v>-1.9481245667229279</v>
      </c>
      <c r="R3730">
        <v>-0.71993395143648731</v>
      </c>
      <c r="S3730">
        <v>-0.48064190399091661</v>
      </c>
      <c r="T3730">
        <f t="shared" si="58"/>
        <v>0</v>
      </c>
    </row>
    <row r="3731" spans="1:20" x14ac:dyDescent="0.25">
      <c r="A3731" s="2">
        <v>43371</v>
      </c>
      <c r="B3731" t="s">
        <v>19</v>
      </c>
      <c r="C3731">
        <v>-2.6044595951413063E-2</v>
      </c>
      <c r="D3731">
        <v>-6.4393070942150632E-2</v>
      </c>
      <c r="E3731">
        <v>-0.13065706101900876</v>
      </c>
      <c r="F3731">
        <v>-9.7432763793900312E-2</v>
      </c>
      <c r="G3731" s="9">
        <v>-8.0646295484910979E-2</v>
      </c>
      <c r="H3731">
        <v>0.1025557868401632</v>
      </c>
      <c r="I3731">
        <v>-0.60410343571688729</v>
      </c>
      <c r="J3731">
        <v>-0.67237139765909315</v>
      </c>
      <c r="K3731">
        <v>-0.57845925205158222</v>
      </c>
      <c r="L3731">
        <v>-0.5061801568015234</v>
      </c>
      <c r="M3731">
        <v>10.627425337736417</v>
      </c>
      <c r="N3731">
        <v>12.435135510579578</v>
      </c>
      <c r="O3731">
        <v>1.6655772657260799</v>
      </c>
      <c r="P3731">
        <v>-0.90345673960828743</v>
      </c>
      <c r="Q3731">
        <v>-0.63517671377460749</v>
      </c>
      <c r="R3731">
        <v>-0.31635271263327647</v>
      </c>
      <c r="S3731">
        <v>1.2910186340412682</v>
      </c>
      <c r="T3731">
        <f t="shared" si="58"/>
        <v>0</v>
      </c>
    </row>
    <row r="3732" spans="1:20" x14ac:dyDescent="0.25">
      <c r="A3732" s="2">
        <v>40939</v>
      </c>
      <c r="B3732" t="s">
        <v>41</v>
      </c>
      <c r="C3732">
        <v>0.14045241256465424</v>
      </c>
      <c r="D3732">
        <v>-4.8015297286357228E-2</v>
      </c>
      <c r="E3732">
        <v>-0.34249311757201373</v>
      </c>
      <c r="F3732">
        <v>0.24441119053225679</v>
      </c>
      <c r="G3732" s="9">
        <v>-0.34638581914761268</v>
      </c>
      <c r="H3732">
        <v>-0.10422757878496403</v>
      </c>
      <c r="I3732">
        <v>-0.51741641869420618</v>
      </c>
      <c r="J3732">
        <v>-0.79831503701812612</v>
      </c>
      <c r="K3732">
        <v>-0.58441243466143034</v>
      </c>
      <c r="L3732">
        <v>-0.50590815291035418</v>
      </c>
      <c r="M3732">
        <v>20.006163924050632</v>
      </c>
      <c r="N3732">
        <v>124.42541512513603</v>
      </c>
      <c r="O3732">
        <v>7.7540883702531653</v>
      </c>
      <c r="P3732">
        <v>0</v>
      </c>
      <c r="Q3732">
        <v>0</v>
      </c>
      <c r="R3732">
        <v>0</v>
      </c>
      <c r="S3732">
        <v>20.704758112681663</v>
      </c>
      <c r="T3732">
        <f t="shared" si="58"/>
        <v>1</v>
      </c>
    </row>
    <row r="3733" spans="1:20" x14ac:dyDescent="0.25">
      <c r="A3733" s="2">
        <v>40816</v>
      </c>
      <c r="B3733" t="s">
        <v>41</v>
      </c>
      <c r="C3733">
        <v>-9.0657620886507417E-2</v>
      </c>
      <c r="D3733">
        <v>-0.2764291049209483</v>
      </c>
      <c r="E3733">
        <v>-0.25683894897963766</v>
      </c>
      <c r="F3733">
        <v>0.26965922863862435</v>
      </c>
      <c r="G3733" s="9">
        <v>-0.41048526253725615</v>
      </c>
      <c r="H3733">
        <v>-5.4053625660176463E-2</v>
      </c>
      <c r="I3733">
        <v>-0.25258183091195519</v>
      </c>
      <c r="J3733">
        <v>-0.39111564973193769</v>
      </c>
      <c r="K3733">
        <v>-0.59186097178243624</v>
      </c>
      <c r="L3733">
        <v>-0.30250518225594925</v>
      </c>
      <c r="M3733">
        <v>6.5080085115303987</v>
      </c>
      <c r="N3733">
        <v>68.2696956206089</v>
      </c>
      <c r="O3733">
        <v>6.0059665883758777</v>
      </c>
      <c r="P3733">
        <v>-0.59186097178243613</v>
      </c>
      <c r="Q3733">
        <v>-7.16787652681391E-2</v>
      </c>
      <c r="R3733">
        <v>-0.20956920058297268</v>
      </c>
      <c r="S3733">
        <v>17.781027385430097</v>
      </c>
      <c r="T3733">
        <f t="shared" si="58"/>
        <v>0</v>
      </c>
    </row>
    <row r="3734" spans="1:20" x14ac:dyDescent="0.25">
      <c r="A3734" s="2">
        <v>41089</v>
      </c>
      <c r="B3734" t="s">
        <v>41</v>
      </c>
      <c r="C3734">
        <v>7.7527726244757567E-2</v>
      </c>
      <c r="D3734">
        <v>-7.6044610377912325E-2</v>
      </c>
      <c r="E3734">
        <v>-0.40340564541406576</v>
      </c>
      <c r="F3734">
        <v>0.20488606581177282</v>
      </c>
      <c r="G3734" s="9">
        <v>-0.38747978298146257</v>
      </c>
      <c r="H3734">
        <v>-0.14759540423791639</v>
      </c>
      <c r="I3734">
        <v>-0.51741641869420618</v>
      </c>
      <c r="J3734">
        <v>-0.79831503701812612</v>
      </c>
      <c r="K3734">
        <v>-0.62227903791880657</v>
      </c>
      <c r="L3734">
        <v>-0.50590815291035418</v>
      </c>
      <c r="M3734">
        <v>18.183285822784811</v>
      </c>
      <c r="N3734">
        <v>123.90308153790353</v>
      </c>
      <c r="O3734">
        <v>7.7215369755877044</v>
      </c>
      <c r="P3734">
        <v>-0.23672469228436022</v>
      </c>
      <c r="Q3734">
        <v>-1.2874059017308981E-2</v>
      </c>
      <c r="R3734">
        <v>-1.2874059017309092E-2</v>
      </c>
      <c r="S3734">
        <v>22.780414323745557</v>
      </c>
      <c r="T3734">
        <f t="shared" si="58"/>
        <v>1</v>
      </c>
    </row>
    <row r="3735" spans="1:20" x14ac:dyDescent="0.25">
      <c r="A3735" s="2">
        <v>41486</v>
      </c>
      <c r="B3735" t="s">
        <v>43</v>
      </c>
      <c r="C3735">
        <v>-2.707103837858349E-2</v>
      </c>
      <c r="D3735">
        <v>0.1388869176824179</v>
      </c>
      <c r="E3735">
        <v>-0.49874688976235981</v>
      </c>
      <c r="F3735">
        <v>-0.27193247305617185</v>
      </c>
      <c r="G3735" s="9">
        <v>-0.25132120582682871</v>
      </c>
      <c r="H3735">
        <v>-0.14987312020972299</v>
      </c>
      <c r="I3735">
        <v>-0.81497584541062795</v>
      </c>
      <c r="J3735">
        <v>-1.3324324324324324</v>
      </c>
      <c r="K3735">
        <v>-0.62275828784580756</v>
      </c>
      <c r="L3735">
        <v>-0.38204931421036403</v>
      </c>
      <c r="M3735">
        <v>-17.963794146341463</v>
      </c>
      <c r="N3735">
        <v>20.636379634464749</v>
      </c>
      <c r="O3735">
        <v>0.62190049571170025</v>
      </c>
      <c r="P3735">
        <v>-2.1465212566837129</v>
      </c>
      <c r="Q3735">
        <v>0</v>
      </c>
      <c r="R3735">
        <v>-6.4254881331334279E-2</v>
      </c>
      <c r="S3735">
        <v>-0.28458326121446775</v>
      </c>
      <c r="T3735">
        <f t="shared" si="58"/>
        <v>0</v>
      </c>
    </row>
    <row r="3736" spans="1:20" x14ac:dyDescent="0.25">
      <c r="A3736" s="2">
        <v>41516</v>
      </c>
      <c r="B3736" t="s">
        <v>43</v>
      </c>
      <c r="C3736">
        <v>8.7637800072679628E-3</v>
      </c>
      <c r="D3736">
        <v>0.12492258030708914</v>
      </c>
      <c r="E3736">
        <v>-0.50812845504800697</v>
      </c>
      <c r="F3736">
        <v>-0.27813074297715934</v>
      </c>
      <c r="G3736" s="9">
        <v>-0.26397340819715587</v>
      </c>
      <c r="H3736">
        <v>-0.14723422951921283</v>
      </c>
      <c r="I3736">
        <v>-0.81497584541062795</v>
      </c>
      <c r="J3736">
        <v>-1.3324324324324324</v>
      </c>
      <c r="K3736">
        <v>-0.6258273707438502</v>
      </c>
      <c r="L3736">
        <v>-0.38204931421036403</v>
      </c>
      <c r="M3736">
        <v>-17.817648130081302</v>
      </c>
      <c r="N3736">
        <v>20.401706527415143</v>
      </c>
      <c r="O3736">
        <v>0.61482835785663703</v>
      </c>
      <c r="P3736">
        <v>-2.1371936328612118</v>
      </c>
      <c r="Q3736">
        <v>-1.1371815754817716E-2</v>
      </c>
      <c r="R3736">
        <v>-7.4896002414304275E-2</v>
      </c>
      <c r="S3736">
        <v>-0.28691750362497997</v>
      </c>
      <c r="T3736">
        <f t="shared" si="58"/>
        <v>0</v>
      </c>
    </row>
    <row r="3737" spans="1:20" x14ac:dyDescent="0.25">
      <c r="A3737" s="2">
        <v>41274</v>
      </c>
      <c r="B3737" t="s">
        <v>43</v>
      </c>
      <c r="C3737">
        <v>0.12388821949515694</v>
      </c>
      <c r="D3737">
        <v>0.38169908081036752</v>
      </c>
      <c r="E3737">
        <v>-0.439412150815368</v>
      </c>
      <c r="F3737">
        <v>-0.22888469654043608</v>
      </c>
      <c r="G3737" s="9">
        <v>-0.28708166323180206</v>
      </c>
      <c r="H3737">
        <v>-0.17251832892839603</v>
      </c>
      <c r="I3737">
        <v>-1.4159420289855071</v>
      </c>
      <c r="J3737">
        <v>-2.6783783783783783</v>
      </c>
      <c r="K3737">
        <v>-0.62583120198403064</v>
      </c>
      <c r="L3737">
        <v>-2.1464334650856389</v>
      </c>
      <c r="M3737">
        <v>-3.5290632528180357</v>
      </c>
      <c r="N3737">
        <v>-6.8591653890824631</v>
      </c>
      <c r="O3737">
        <v>0.38348970129870136</v>
      </c>
      <c r="P3737">
        <v>-1.22523894465587</v>
      </c>
      <c r="Q3737">
        <v>-1.6434559121717927</v>
      </c>
      <c r="R3737">
        <v>-0.42298065603035151</v>
      </c>
      <c r="S3737">
        <v>-0.46104391549156287</v>
      </c>
      <c r="T3737">
        <f t="shared" si="58"/>
        <v>1</v>
      </c>
    </row>
    <row r="3738" spans="1:20" x14ac:dyDescent="0.25">
      <c r="A3738" s="2">
        <v>41121</v>
      </c>
      <c r="B3738" t="s">
        <v>41</v>
      </c>
      <c r="C3738">
        <v>-4.8662219136763496E-2</v>
      </c>
      <c r="D3738">
        <v>3.5081339548881374E-5</v>
      </c>
      <c r="E3738">
        <v>-0.41368269308538563</v>
      </c>
      <c r="F3738">
        <v>0.19685716400714437</v>
      </c>
      <c r="G3738" s="9">
        <v>-0.37098161400775687</v>
      </c>
      <c r="H3738">
        <v>-0.1556301456212823</v>
      </c>
      <c r="I3738">
        <v>-0.51741641869420618</v>
      </c>
      <c r="J3738">
        <v>-0.79831503701812612</v>
      </c>
      <c r="K3738">
        <v>-0.63048590436558283</v>
      </c>
      <c r="L3738">
        <v>-0.50590815291035418</v>
      </c>
      <c r="M3738">
        <v>17.788211645569621</v>
      </c>
      <c r="N3738">
        <v>123.78987566195138</v>
      </c>
      <c r="O3738">
        <v>7.714482079566003</v>
      </c>
      <c r="P3738">
        <v>-0.253308623655365</v>
      </c>
      <c r="Q3738">
        <v>-1.3775961176940466E-2</v>
      </c>
      <c r="R3738">
        <v>-1.3775961176940577E-2</v>
      </c>
      <c r="S3738">
        <v>23.28636476018622</v>
      </c>
      <c r="T3738">
        <f t="shared" si="58"/>
        <v>0</v>
      </c>
    </row>
    <row r="3739" spans="1:20" x14ac:dyDescent="0.25">
      <c r="A3739" s="2">
        <v>40877</v>
      </c>
      <c r="B3739" t="s">
        <v>41</v>
      </c>
      <c r="C3739">
        <v>-0.12015733463794487</v>
      </c>
      <c r="D3739">
        <v>-0.23834234721857261</v>
      </c>
      <c r="E3739">
        <v>-0.30104592996816726</v>
      </c>
      <c r="F3739">
        <v>0.25693890572659117</v>
      </c>
      <c r="G3739" s="9">
        <v>-0.36970773899355769</v>
      </c>
      <c r="H3739">
        <v>-7.8512671981422755E-2</v>
      </c>
      <c r="I3739">
        <v>-0.25258183091195519</v>
      </c>
      <c r="J3739">
        <v>-0.39111564973193769</v>
      </c>
      <c r="K3739">
        <v>-0.63104231773402897</v>
      </c>
      <c r="L3739">
        <v>-0.30250518225594925</v>
      </c>
      <c r="M3739">
        <v>5.8832397064989523</v>
      </c>
      <c r="N3739">
        <v>67.920732248243553</v>
      </c>
      <c r="O3739">
        <v>5.9752668417907984</v>
      </c>
      <c r="P3739">
        <v>-0.63104231773402897</v>
      </c>
      <c r="Q3739">
        <v>-7.6423917648935746E-2</v>
      </c>
      <c r="R3739">
        <v>-0.21360952030138569</v>
      </c>
      <c r="S3739">
        <v>19.66927804085638</v>
      </c>
      <c r="T3739">
        <f t="shared" si="58"/>
        <v>0</v>
      </c>
    </row>
    <row r="3740" spans="1:20" x14ac:dyDescent="0.25">
      <c r="A3740" s="2">
        <v>41305</v>
      </c>
      <c r="B3740" t="s">
        <v>43</v>
      </c>
      <c r="C3740">
        <v>-4.0474536544135131E-2</v>
      </c>
      <c r="D3740">
        <v>0.30729041768313348</v>
      </c>
      <c r="E3740">
        <v>-0.44955317669479522</v>
      </c>
      <c r="F3740">
        <v>-0.23445601813820527</v>
      </c>
      <c r="G3740" s="9">
        <v>-0.26894720045004838</v>
      </c>
      <c r="H3740">
        <v>-0.17070366445065355</v>
      </c>
      <c r="I3740">
        <v>-0.81497584541062795</v>
      </c>
      <c r="J3740">
        <v>-1.3324324324324324</v>
      </c>
      <c r="K3740">
        <v>-0.6314578016057697</v>
      </c>
      <c r="L3740">
        <v>-0.38204931421036403</v>
      </c>
      <c r="M3740">
        <v>-17.549533821138212</v>
      </c>
      <c r="N3740">
        <v>19.971183550913835</v>
      </c>
      <c r="O3740">
        <v>0.60185406404909902</v>
      </c>
      <c r="P3740">
        <v>-2.1200815043253298</v>
      </c>
      <c r="Q3740">
        <v>0</v>
      </c>
      <c r="R3740">
        <v>-9.4417826536156935E-2</v>
      </c>
      <c r="S3740">
        <v>-0.29130090713826484</v>
      </c>
      <c r="T3740">
        <f t="shared" si="58"/>
        <v>0</v>
      </c>
    </row>
    <row r="3741" spans="1:20" x14ac:dyDescent="0.25">
      <c r="A3741" s="2">
        <v>41029</v>
      </c>
      <c r="B3741" t="s">
        <v>41</v>
      </c>
      <c r="C3741">
        <v>-0.11792146127121872</v>
      </c>
      <c r="D3741">
        <v>-7.7392616283939564E-2</v>
      </c>
      <c r="E3741">
        <v>-0.38218542511630227</v>
      </c>
      <c r="F3741">
        <v>0.22205502560764789</v>
      </c>
      <c r="G3741" s="9">
        <v>-0.37619882186845832</v>
      </c>
      <c r="H3741">
        <v>-0.13172336343940971</v>
      </c>
      <c r="I3741">
        <v>-0.51741641869420618</v>
      </c>
      <c r="J3741">
        <v>-0.79831503701812612</v>
      </c>
      <c r="K3741">
        <v>-0.63553184695764897</v>
      </c>
      <c r="L3741">
        <v>-0.50590815291035418</v>
      </c>
      <c r="M3741">
        <v>17.545302658227847</v>
      </c>
      <c r="N3741">
        <v>123.72027170837868</v>
      </c>
      <c r="O3741">
        <v>7.7101444190777579</v>
      </c>
      <c r="P3741">
        <v>-0.26350515435213595</v>
      </c>
      <c r="Q3741">
        <v>-1.4330490308207988E-2</v>
      </c>
      <c r="R3741">
        <v>-1.4330490308207988E-2</v>
      </c>
      <c r="S3741">
        <v>23.608756878062593</v>
      </c>
      <c r="T3741">
        <f t="shared" si="58"/>
        <v>0</v>
      </c>
    </row>
    <row r="3742" spans="1:20" x14ac:dyDescent="0.25">
      <c r="A3742" s="2">
        <v>41453</v>
      </c>
      <c r="B3742" t="s">
        <v>43</v>
      </c>
      <c r="C3742">
        <v>0.1375289295817772</v>
      </c>
      <c r="D3742">
        <v>0.13574213582186967</v>
      </c>
      <c r="E3742">
        <v>-0.48863849765258216</v>
      </c>
      <c r="F3742">
        <v>-0.26596079872917522</v>
      </c>
      <c r="G3742" s="9">
        <v>-0.2960988591921847</v>
      </c>
      <c r="H3742">
        <v>-0.1527045769764217</v>
      </c>
      <c r="I3742">
        <v>-0.81497584541062795</v>
      </c>
      <c r="J3742">
        <v>-1.3324324324324324</v>
      </c>
      <c r="K3742">
        <v>-0.63605765617639975</v>
      </c>
      <c r="L3742">
        <v>-0.38204931421036403</v>
      </c>
      <c r="M3742">
        <v>-17.330494308943091</v>
      </c>
      <c r="N3742">
        <v>19.619462140992169</v>
      </c>
      <c r="O3742">
        <v>0.59125454402392008</v>
      </c>
      <c r="P3742">
        <v>-2.1061015257785103</v>
      </c>
      <c r="Q3742">
        <v>-1.7611445462157982E-2</v>
      </c>
      <c r="R3742">
        <v>-0.11036643759561804</v>
      </c>
      <c r="S3742">
        <v>-0.2949826491280842</v>
      </c>
      <c r="T3742">
        <f t="shared" si="58"/>
        <v>1</v>
      </c>
    </row>
    <row r="3743" spans="1:20" x14ac:dyDescent="0.25">
      <c r="A3743" s="2">
        <v>41333</v>
      </c>
      <c r="B3743" t="s">
        <v>43</v>
      </c>
      <c r="C3743">
        <v>-1.1093549310515538E-2</v>
      </c>
      <c r="D3743">
        <v>6.5988872201632631E-2</v>
      </c>
      <c r="E3743">
        <v>-0.45952681770193327</v>
      </c>
      <c r="F3743">
        <v>-0.24081884714940804</v>
      </c>
      <c r="G3743" s="9">
        <v>-0.28772536228356294</v>
      </c>
      <c r="H3743">
        <v>-0.16903390832669218</v>
      </c>
      <c r="I3743">
        <v>-0.81497584541062795</v>
      </c>
      <c r="J3743">
        <v>-1.3324324324324324</v>
      </c>
      <c r="K3743">
        <v>-0.64501278741288592</v>
      </c>
      <c r="L3743">
        <v>-0.38204931421036403</v>
      </c>
      <c r="M3743">
        <v>-16.904061788617884</v>
      </c>
      <c r="N3743">
        <v>18.934720626631854</v>
      </c>
      <c r="O3743">
        <v>0.57061908883468404</v>
      </c>
      <c r="P3743">
        <v>-2.0788848951986263</v>
      </c>
      <c r="Q3743">
        <v>-5.1897921905312172E-2</v>
      </c>
      <c r="R3743">
        <v>-0.14141565945342649</v>
      </c>
      <c r="S3743">
        <v>-0.30242406741517264</v>
      </c>
      <c r="T3743">
        <f t="shared" si="58"/>
        <v>0</v>
      </c>
    </row>
    <row r="3744" spans="1:20" x14ac:dyDescent="0.25">
      <c r="A3744" s="2">
        <v>40907</v>
      </c>
      <c r="B3744" t="s">
        <v>41</v>
      </c>
      <c r="C3744">
        <v>-4.2440035326763326E-2</v>
      </c>
      <c r="D3744">
        <v>-0.20255337300312903</v>
      </c>
      <c r="E3744">
        <v>-0.3232223802058648</v>
      </c>
      <c r="F3744">
        <v>0.25020843264349568</v>
      </c>
      <c r="G3744" s="9">
        <v>-0.37346174858954173</v>
      </c>
      <c r="H3744">
        <v>-9.1611293307892749E-2</v>
      </c>
      <c r="I3744">
        <v>-0.25258183091195519</v>
      </c>
      <c r="J3744">
        <v>-0.39111564973193769</v>
      </c>
      <c r="K3744">
        <v>-0.64889839987342679</v>
      </c>
      <c r="L3744">
        <v>-0.30250518225594925</v>
      </c>
      <c r="M3744">
        <v>5.5985143396226418</v>
      </c>
      <c r="N3744">
        <v>67.761699461358305</v>
      </c>
      <c r="O3744">
        <v>5.9612760718627023</v>
      </c>
      <c r="P3744">
        <v>-0.64889839987342679</v>
      </c>
      <c r="Q3744">
        <v>-7.8586421989142452E-2</v>
      </c>
      <c r="R3744">
        <v>-0.21545081183972492</v>
      </c>
      <c r="S3744">
        <v>20.669604567974371</v>
      </c>
      <c r="T3744">
        <f t="shared" si="58"/>
        <v>0</v>
      </c>
    </row>
    <row r="3745" spans="1:20" x14ac:dyDescent="0.25">
      <c r="A3745" s="2">
        <v>41029</v>
      </c>
      <c r="B3745" t="s">
        <v>43</v>
      </c>
      <c r="C3745">
        <v>-0.2661630683087387</v>
      </c>
      <c r="D3745">
        <v>-0.24354408688522522</v>
      </c>
      <c r="E3745">
        <v>-0.29420863509086437</v>
      </c>
      <c r="F3745">
        <v>-0.17117348112791986</v>
      </c>
      <c r="G3745" s="9">
        <v>-0.37619882186845832</v>
      </c>
      <c r="H3745">
        <v>-0.13172336343940971</v>
      </c>
      <c r="I3745">
        <v>-1.4159420289855071</v>
      </c>
      <c r="J3745">
        <v>-2.6783783783783783</v>
      </c>
      <c r="K3745">
        <v>-0.65294117701291543</v>
      </c>
      <c r="L3745">
        <v>-2.1464334650856389</v>
      </c>
      <c r="M3745">
        <v>-3.2733689855072465</v>
      </c>
      <c r="N3745">
        <v>-5.9370623693379789</v>
      </c>
      <c r="O3745">
        <v>0.33193575974025974</v>
      </c>
      <c r="P3745">
        <v>-1.2089195128979808</v>
      </c>
      <c r="Q3745">
        <v>-1.5569537495864667</v>
      </c>
      <c r="R3745">
        <v>-0.50055150457298558</v>
      </c>
      <c r="S3745">
        <v>-0.49705766361823328</v>
      </c>
      <c r="T3745">
        <f t="shared" si="58"/>
        <v>0</v>
      </c>
    </row>
    <row r="3746" spans="1:20" x14ac:dyDescent="0.25">
      <c r="A3746" s="2">
        <v>41425</v>
      </c>
      <c r="B3746" t="s">
        <v>43</v>
      </c>
      <c r="C3746">
        <v>1.7268325262982165E-2</v>
      </c>
      <c r="D3746">
        <v>-9.9946388425962152E-2</v>
      </c>
      <c r="E3746">
        <v>-0.47857548240635639</v>
      </c>
      <c r="F3746">
        <v>-0.25961525835467136</v>
      </c>
      <c r="G3746" s="9">
        <v>-0.250918217765012</v>
      </c>
      <c r="H3746">
        <v>-0.155414414820636</v>
      </c>
      <c r="I3746">
        <v>-0.81497584541062795</v>
      </c>
      <c r="J3746">
        <v>-1.3324324324324324</v>
      </c>
      <c r="K3746">
        <v>-0.66214487788302656</v>
      </c>
      <c r="L3746">
        <v>-0.38204931421036403</v>
      </c>
      <c r="M3746">
        <v>-16.088252357723576</v>
      </c>
      <c r="N3746">
        <v>17.624739425587467</v>
      </c>
      <c r="O3746">
        <v>0.53114133291368326</v>
      </c>
      <c r="P3746">
        <v>-2.0268166713978175</v>
      </c>
      <c r="Q3746">
        <v>-0.1174914906442287</v>
      </c>
      <c r="R3746">
        <v>-0.20081602599726434</v>
      </c>
      <c r="S3746">
        <v>-0.31775950602222991</v>
      </c>
      <c r="T3746">
        <f t="shared" si="58"/>
        <v>0</v>
      </c>
    </row>
    <row r="3747" spans="1:20" x14ac:dyDescent="0.25">
      <c r="A3747" s="2">
        <v>41060</v>
      </c>
      <c r="B3747" t="s">
        <v>41</v>
      </c>
      <c r="C3747">
        <v>-1.9493742210994758E-2</v>
      </c>
      <c r="D3747">
        <v>-0.1812220925547986</v>
      </c>
      <c r="E3747">
        <v>-0.39103892589736644</v>
      </c>
      <c r="F3747">
        <v>0.21329659339554086</v>
      </c>
      <c r="G3747" s="9">
        <v>-0.42690770221075469</v>
      </c>
      <c r="H3747">
        <v>-0.13935327936023068</v>
      </c>
      <c r="I3747">
        <v>-0.51741641869420618</v>
      </c>
      <c r="J3747">
        <v>-0.79831503701812612</v>
      </c>
      <c r="K3747">
        <v>-0.67226435878726731</v>
      </c>
      <c r="L3747">
        <v>-0.50590815291035418</v>
      </c>
      <c r="M3747">
        <v>15.777019113924052</v>
      </c>
      <c r="N3747">
        <v>123.21358182807398</v>
      </c>
      <c r="O3747">
        <v>7.6785679272151892</v>
      </c>
      <c r="P3747">
        <v>-0.33773195689822688</v>
      </c>
      <c r="Q3747">
        <v>-1.8367248060105923E-2</v>
      </c>
      <c r="R3747">
        <v>-1.8367248060106034E-2</v>
      </c>
      <c r="S3747">
        <v>26.254819229099692</v>
      </c>
      <c r="T3747">
        <f t="shared" si="58"/>
        <v>0</v>
      </c>
    </row>
    <row r="3748" spans="1:20" x14ac:dyDescent="0.25">
      <c r="A3748" s="2">
        <v>41243</v>
      </c>
      <c r="B3748" t="s">
        <v>43</v>
      </c>
      <c r="C3748">
        <v>0.19853912722325573</v>
      </c>
      <c r="D3748">
        <v>7.3195279786387513E-2</v>
      </c>
      <c r="E3748">
        <v>-0.4269064833572076</v>
      </c>
      <c r="F3748">
        <v>-0.22420006049686336</v>
      </c>
      <c r="G3748" s="9">
        <v>-0.30349328443384238</v>
      </c>
      <c r="H3748">
        <v>-0.17289389521815635</v>
      </c>
      <c r="I3748">
        <v>-1.4159420289855071</v>
      </c>
      <c r="J3748">
        <v>-2.6783783783783783</v>
      </c>
      <c r="K3748">
        <v>-0.67391304429480825</v>
      </c>
      <c r="L3748">
        <v>-2.1464334650856389</v>
      </c>
      <c r="M3748">
        <v>-3.0755677616747179</v>
      </c>
      <c r="N3748">
        <v>-5.2237373983739834</v>
      </c>
      <c r="O3748">
        <v>0.29205440909090907</v>
      </c>
      <c r="P3748">
        <v>-1.1962950469374736</v>
      </c>
      <c r="Q3748">
        <v>-1.4900369829202011</v>
      </c>
      <c r="R3748">
        <v>-0.56055914157178854</v>
      </c>
      <c r="S3748">
        <v>-0.52902529424702061</v>
      </c>
      <c r="T3748">
        <f t="shared" si="58"/>
        <v>1</v>
      </c>
    </row>
    <row r="3749" spans="1:20" x14ac:dyDescent="0.25">
      <c r="A3749" s="2">
        <v>41394</v>
      </c>
      <c r="B3749" t="s">
        <v>43</v>
      </c>
      <c r="C3749">
        <v>-2.5604777591044847E-2</v>
      </c>
      <c r="D3749">
        <v>-0.12061672451587591</v>
      </c>
      <c r="E3749">
        <v>-0.47177578972369572</v>
      </c>
      <c r="F3749">
        <v>-0.25351150802771116</v>
      </c>
      <c r="G3749" s="9">
        <v>-0.26650763513623166</v>
      </c>
      <c r="H3749">
        <v>-0.16049513841281493</v>
      </c>
      <c r="I3749">
        <v>-0.81497584541062795</v>
      </c>
      <c r="J3749">
        <v>-1.3324324324324324</v>
      </c>
      <c r="K3749">
        <v>-0.67467697719643449</v>
      </c>
      <c r="L3749">
        <v>-0.38204931421036403</v>
      </c>
      <c r="M3749">
        <v>-15.491488943089431</v>
      </c>
      <c r="N3749">
        <v>16.66649007832898</v>
      </c>
      <c r="O3749">
        <v>0.50226341175544886</v>
      </c>
      <c r="P3749">
        <v>-1.9887288412592969</v>
      </c>
      <c r="Q3749">
        <v>-0.16547309097430229</v>
      </c>
      <c r="R3749">
        <v>-0.24426730791044593</v>
      </c>
      <c r="S3749">
        <v>-0.33000024340666811</v>
      </c>
      <c r="T3749">
        <f t="shared" si="58"/>
        <v>0</v>
      </c>
    </row>
    <row r="3750" spans="1:20" x14ac:dyDescent="0.25">
      <c r="A3750" s="2">
        <v>41362</v>
      </c>
      <c r="B3750" t="s">
        <v>43</v>
      </c>
      <c r="C3750">
        <v>-8.7159408381220271E-2</v>
      </c>
      <c r="D3750">
        <v>-0.13287059746843144</v>
      </c>
      <c r="E3750">
        <v>-0.46727348890789455</v>
      </c>
      <c r="F3750">
        <v>-0.24741719592531042</v>
      </c>
      <c r="G3750" s="9">
        <v>-0.29030286310847142</v>
      </c>
      <c r="H3750">
        <v>-0.16587122917604691</v>
      </c>
      <c r="I3750">
        <v>-0.81497584541062795</v>
      </c>
      <c r="J3750">
        <v>-1.3324324324324324</v>
      </c>
      <c r="K3750">
        <v>-0.67723454855457188</v>
      </c>
      <c r="L3750">
        <v>-0.38204931421036403</v>
      </c>
      <c r="M3750">
        <v>-15.369700487804877</v>
      </c>
      <c r="N3750">
        <v>16.470928981723237</v>
      </c>
      <c r="O3750">
        <v>0.4963699582972696</v>
      </c>
      <c r="P3750">
        <v>-1.9809558144886215</v>
      </c>
      <c r="Q3750">
        <v>-0.17526525457377984</v>
      </c>
      <c r="R3750">
        <v>-0.25313491670577437</v>
      </c>
      <c r="S3750">
        <v>-0.33261514276140269</v>
      </c>
      <c r="T3750">
        <f t="shared" si="58"/>
        <v>0</v>
      </c>
    </row>
    <row r="3751" spans="1:20" x14ac:dyDescent="0.25">
      <c r="A3751" s="2">
        <v>41152</v>
      </c>
      <c r="B3751" t="s">
        <v>43</v>
      </c>
      <c r="C3751">
        <v>0.10953160576245025</v>
      </c>
      <c r="D3751">
        <v>-8.7824097174551419E-2</v>
      </c>
      <c r="E3751">
        <v>-0.37136081328722936</v>
      </c>
      <c r="F3751">
        <v>-0.20660390392168482</v>
      </c>
      <c r="G3751" s="9">
        <v>-0.33988121318338937</v>
      </c>
      <c r="H3751">
        <v>-0.16053444210957923</v>
      </c>
      <c r="I3751">
        <v>-1.4159420289855071</v>
      </c>
      <c r="J3751">
        <v>-2.6783783783783783</v>
      </c>
      <c r="K3751">
        <v>-0.71099744142473398</v>
      </c>
      <c r="L3751">
        <v>-2.1464334650856389</v>
      </c>
      <c r="M3751">
        <v>-2.7257973268921099</v>
      </c>
      <c r="N3751">
        <v>-3.9623701509872253</v>
      </c>
      <c r="O3751">
        <v>0.22153251298701304</v>
      </c>
      <c r="P3751">
        <v>-1.1739712975574221</v>
      </c>
      <c r="Q3751">
        <v>-1.3717085614999036</v>
      </c>
      <c r="R3751">
        <v>-0.66667020032397728</v>
      </c>
      <c r="S3751">
        <v>-0.59690906731930293</v>
      </c>
      <c r="T3751">
        <f t="shared" si="58"/>
        <v>1</v>
      </c>
    </row>
    <row r="3752" spans="1:20" x14ac:dyDescent="0.25">
      <c r="A3752" s="2">
        <v>41060</v>
      </c>
      <c r="B3752" t="s">
        <v>43</v>
      </c>
      <c r="C3752">
        <v>-0.1361011719787536</v>
      </c>
      <c r="D3752">
        <v>-0.30440383937566828</v>
      </c>
      <c r="E3752">
        <v>-0.31475938661038838</v>
      </c>
      <c r="F3752">
        <v>-0.18041315085070142</v>
      </c>
      <c r="G3752" s="9">
        <v>-0.42690770221075469</v>
      </c>
      <c r="H3752">
        <v>-0.13935327936023068</v>
      </c>
      <c r="I3752">
        <v>-1.4159420289855071</v>
      </c>
      <c r="J3752">
        <v>-2.6783783783783783</v>
      </c>
      <c r="K3752">
        <v>-0.72838874500055173</v>
      </c>
      <c r="L3752">
        <v>-2.1464334650856389</v>
      </c>
      <c r="M3752">
        <v>-2.5617670531400965</v>
      </c>
      <c r="N3752">
        <v>-3.3708324041811841</v>
      </c>
      <c r="O3752">
        <v>0.18846017532467529</v>
      </c>
      <c r="P3752">
        <v>-1.1635022288259351</v>
      </c>
      <c r="Q3752">
        <v>-1.316216611843614</v>
      </c>
      <c r="R3752">
        <v>-0.71643262814625852</v>
      </c>
      <c r="S3752">
        <v>-0.63512923163808011</v>
      </c>
      <c r="T3752">
        <f t="shared" si="58"/>
        <v>0</v>
      </c>
    </row>
    <row r="3753" spans="1:20" x14ac:dyDescent="0.25">
      <c r="A3753" s="2">
        <v>41213</v>
      </c>
      <c r="B3753" t="s">
        <v>43</v>
      </c>
      <c r="C3753">
        <v>1.3710728098200287E-2</v>
      </c>
      <c r="D3753">
        <v>-1.0860014896958425E-2</v>
      </c>
      <c r="E3753">
        <v>-0.41283483741584293</v>
      </c>
      <c r="F3753">
        <v>-0.21938433203972907</v>
      </c>
      <c r="G3753" s="9">
        <v>-0.3228610529618271</v>
      </c>
      <c r="H3753">
        <v>-0.17030679808584193</v>
      </c>
      <c r="I3753">
        <v>-1.4159420289855071</v>
      </c>
      <c r="J3753">
        <v>-2.6783783783783783</v>
      </c>
      <c r="K3753">
        <v>-0.73427109868491724</v>
      </c>
      <c r="L3753">
        <v>-2.1464334650856389</v>
      </c>
      <c r="M3753">
        <v>-2.5062862157809982</v>
      </c>
      <c r="N3753">
        <v>-3.1707534262485479</v>
      </c>
      <c r="O3753">
        <v>0.17727394155844153</v>
      </c>
      <c r="P3753">
        <v>-1.159961219679837</v>
      </c>
      <c r="Q3753">
        <v>-1.2974472727259192</v>
      </c>
      <c r="R3753">
        <v>-0.73326404043040694</v>
      </c>
      <c r="S3753">
        <v>-0.64918887948701542</v>
      </c>
      <c r="T3753">
        <f t="shared" si="58"/>
        <v>0</v>
      </c>
    </row>
    <row r="3754" spans="1:20" x14ac:dyDescent="0.25">
      <c r="A3754" s="2">
        <v>41180</v>
      </c>
      <c r="B3754" t="s">
        <v>43</v>
      </c>
      <c r="C3754">
        <v>-0.11617113227207976</v>
      </c>
      <c r="D3754">
        <v>0.15704827544701749</v>
      </c>
      <c r="E3754">
        <v>-0.3925535915757804</v>
      </c>
      <c r="F3754">
        <v>-0.21283748223777688</v>
      </c>
      <c r="G3754" s="9">
        <v>-0.33621645597693495</v>
      </c>
      <c r="H3754">
        <v>-0.16559841734507708</v>
      </c>
      <c r="I3754">
        <v>-1.4159420289855071</v>
      </c>
      <c r="J3754">
        <v>-2.6783783783783783</v>
      </c>
      <c r="K3754">
        <v>-0.74296675047282612</v>
      </c>
      <c r="L3754">
        <v>-2.1464334650856389</v>
      </c>
      <c r="M3754">
        <v>-2.4242710789049919</v>
      </c>
      <c r="N3754">
        <v>-2.8749845528455289</v>
      </c>
      <c r="O3754">
        <v>0.16073777272727274</v>
      </c>
      <c r="P3754">
        <v>-1.1547266853140936</v>
      </c>
      <c r="Q3754">
        <v>-1.2697012978977744</v>
      </c>
      <c r="R3754">
        <v>-0.75814525434154745</v>
      </c>
      <c r="S3754">
        <v>-0.67115148724685303</v>
      </c>
      <c r="T3754">
        <f t="shared" si="58"/>
        <v>0</v>
      </c>
    </row>
    <row r="3755" spans="1:20" x14ac:dyDescent="0.25">
      <c r="A3755" s="2">
        <v>41121</v>
      </c>
      <c r="B3755" t="s">
        <v>43</v>
      </c>
      <c r="C3755">
        <v>0.17676880667449013</v>
      </c>
      <c r="D3755">
        <v>-0.28986689101399787</v>
      </c>
      <c r="E3755">
        <v>-0.35449422024764499</v>
      </c>
      <c r="F3755">
        <v>-0.2002460882496151</v>
      </c>
      <c r="G3755" s="9">
        <v>-0.37098161400775687</v>
      </c>
      <c r="H3755">
        <v>-0.1556301456212823</v>
      </c>
      <c r="I3755">
        <v>-1.4159420289855071</v>
      </c>
      <c r="J3755">
        <v>-2.6783783783783783</v>
      </c>
      <c r="K3755">
        <v>-0.75063938601022917</v>
      </c>
      <c r="L3755">
        <v>-2.1464334650856389</v>
      </c>
      <c r="M3755">
        <v>-2.3519047665056361</v>
      </c>
      <c r="N3755">
        <v>-2.6140119628339145</v>
      </c>
      <c r="O3755">
        <v>0.14614703246753249</v>
      </c>
      <c r="P3755">
        <v>-1.1501079775534853</v>
      </c>
      <c r="Q3755">
        <v>-1.2452195502750916</v>
      </c>
      <c r="R3755">
        <v>-0.78009927121395661</v>
      </c>
      <c r="S3755">
        <v>-0.69180230563247991</v>
      </c>
      <c r="T3755">
        <f t="shared" si="58"/>
        <v>1</v>
      </c>
    </row>
    <row r="3756" spans="1:20" x14ac:dyDescent="0.25">
      <c r="A3756" s="2">
        <v>41089</v>
      </c>
      <c r="B3756" t="s">
        <v>43</v>
      </c>
      <c r="C3756">
        <v>-0.30608668581172571</v>
      </c>
      <c r="D3756">
        <v>-0.51733193298917102</v>
      </c>
      <c r="E3756">
        <v>-0.33526800955957659</v>
      </c>
      <c r="F3756">
        <v>-0.19069235020131048</v>
      </c>
      <c r="G3756" s="9">
        <v>-0.38747978298146257</v>
      </c>
      <c r="H3756">
        <v>-0.14759540423791639</v>
      </c>
      <c r="I3756">
        <v>-1.4159420289855071</v>
      </c>
      <c r="J3756">
        <v>-2.6783783783783783</v>
      </c>
      <c r="K3756">
        <v>-0.79283887463664127</v>
      </c>
      <c r="L3756">
        <v>-2.1464334650856389</v>
      </c>
      <c r="M3756">
        <v>-1.9538901127214172</v>
      </c>
      <c r="N3756">
        <v>-1.1786629500580723</v>
      </c>
      <c r="O3756">
        <v>6.589797402597404E-2</v>
      </c>
      <c r="P3756">
        <v>-1.1247050889811872</v>
      </c>
      <c r="Q3756">
        <v>-1.1105699601411951</v>
      </c>
      <c r="R3756">
        <v>-0.90084634447124523</v>
      </c>
      <c r="S3756">
        <v>-0.8327249979429121</v>
      </c>
      <c r="T3756">
        <f t="shared" si="58"/>
        <v>0</v>
      </c>
    </row>
  </sheetData>
  <autoFilter ref="A1:T1" xr:uid="{61C97A64-4702-4A14-B55B-658808EAC0E6}">
    <sortState ref="A2:T3756">
      <sortCondition descending="1" ref="K1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55AC0-8834-41A8-92AD-DF54DACB949A}">
  <sheetPr codeName="Sheet2"/>
  <dimension ref="A1:Y733"/>
  <sheetViews>
    <sheetView topLeftCell="A36" workbookViewId="0">
      <selection activeCell="B64" sqref="B64"/>
    </sheetView>
  </sheetViews>
  <sheetFormatPr defaultRowHeight="15" x14ac:dyDescent="0.25"/>
  <cols>
    <col min="1" max="1" width="10.7109375" bestFit="1" customWidth="1"/>
  </cols>
  <sheetData>
    <row r="1" spans="1:25" ht="45" x14ac:dyDescent="0.25">
      <c r="A1" s="4" t="s">
        <v>85</v>
      </c>
      <c r="B1" s="4" t="s">
        <v>0</v>
      </c>
      <c r="C1" s="5" t="s">
        <v>60</v>
      </c>
      <c r="D1" s="5" t="s">
        <v>61</v>
      </c>
      <c r="E1" s="5" t="s">
        <v>62</v>
      </c>
      <c r="F1" s="5" t="s">
        <v>63</v>
      </c>
      <c r="G1" s="5" t="s">
        <v>66</v>
      </c>
      <c r="H1" s="5" t="s">
        <v>67</v>
      </c>
      <c r="I1" s="5" t="s">
        <v>69</v>
      </c>
      <c r="J1" s="5" t="s">
        <v>70</v>
      </c>
      <c r="K1" s="5" t="s">
        <v>71</v>
      </c>
      <c r="L1" s="5" t="s">
        <v>79</v>
      </c>
      <c r="M1" s="5" t="s">
        <v>73</v>
      </c>
      <c r="N1" s="5" t="s">
        <v>74</v>
      </c>
      <c r="O1" s="5" t="s">
        <v>75</v>
      </c>
      <c r="P1" s="5" t="s">
        <v>76</v>
      </c>
      <c r="Q1" s="5" t="s">
        <v>77</v>
      </c>
      <c r="R1" s="5" t="s">
        <v>78</v>
      </c>
      <c r="S1" s="5" t="s">
        <v>82</v>
      </c>
      <c r="T1" s="5" t="s">
        <v>84</v>
      </c>
      <c r="U1" s="5" t="s">
        <v>86</v>
      </c>
      <c r="V1" s="5" t="s">
        <v>92</v>
      </c>
      <c r="W1" s="5" t="s">
        <v>93</v>
      </c>
      <c r="X1" s="5" t="s">
        <v>94</v>
      </c>
      <c r="Y1" s="5" t="s">
        <v>95</v>
      </c>
    </row>
    <row r="2" spans="1:25" x14ac:dyDescent="0.25">
      <c r="A2" s="2">
        <v>43131</v>
      </c>
      <c r="B2" t="s">
        <v>50</v>
      </c>
      <c r="C2">
        <v>-1.9373184801594334E-3</v>
      </c>
      <c r="D2">
        <v>2.5076621097970153E-2</v>
      </c>
      <c r="E2">
        <v>0.1533969623074305</v>
      </c>
      <c r="F2">
        <v>0.40649934864028658</v>
      </c>
      <c r="G2" s="9">
        <v>-2.3824978768749783E-2</v>
      </c>
      <c r="H2">
        <v>0.10638226255431871</v>
      </c>
      <c r="I2">
        <v>-0.35453488372093023</v>
      </c>
      <c r="J2">
        <v>-0.2393341952165482</v>
      </c>
      <c r="K2">
        <v>0</v>
      </c>
      <c r="L2">
        <v>-0.27815433514499333</v>
      </c>
      <c r="M2">
        <v>18.404697344380708</v>
      </c>
      <c r="N2">
        <v>18.884509169519003</v>
      </c>
      <c r="O2">
        <v>1.6725633889110489</v>
      </c>
      <c r="P2">
        <v>-0.13676427789832524</v>
      </c>
      <c r="Q2">
        <v>0</v>
      </c>
      <c r="R2">
        <v>0</v>
      </c>
      <c r="S2">
        <v>0.2100520462728509</v>
      </c>
      <c r="T2">
        <f t="shared" ref="T2:T65" si="0">IF(C2&gt;0.03,1,0)</f>
        <v>0</v>
      </c>
      <c r="U2">
        <v>0</v>
      </c>
      <c r="V2">
        <f t="shared" ref="V2:V8" si="1">IF(AND(T2=0,U2=0),1,0)</f>
        <v>1</v>
      </c>
      <c r="W2">
        <f>IF(AND(T2=1,U2=0),1,0)</f>
        <v>0</v>
      </c>
      <c r="X2">
        <f>IF(AND(T2=1,U2=1),1,0)</f>
        <v>0</v>
      </c>
      <c r="Y2">
        <f>IF(AND(T2=0,U2=1),1,0)</f>
        <v>0</v>
      </c>
    </row>
    <row r="3" spans="1:25" x14ac:dyDescent="0.25">
      <c r="A3" s="2">
        <v>43131</v>
      </c>
      <c r="B3" t="s">
        <v>30</v>
      </c>
      <c r="C3">
        <v>2.8489370316632234E-2</v>
      </c>
      <c r="D3">
        <v>2.3239307607767601E-2</v>
      </c>
      <c r="E3">
        <v>0.39908951311105456</v>
      </c>
      <c r="F3">
        <v>0.52631526603679757</v>
      </c>
      <c r="G3" s="9">
        <v>-2.3824978768749783E-2</v>
      </c>
      <c r="H3">
        <v>0.10638226255431871</v>
      </c>
      <c r="I3">
        <v>-0.39237392373923741</v>
      </c>
      <c r="J3">
        <v>-0.71802197802197809</v>
      </c>
      <c r="K3">
        <v>0</v>
      </c>
      <c r="L3">
        <v>-0.52366739648371519</v>
      </c>
      <c r="M3">
        <v>29.559369056897896</v>
      </c>
      <c r="N3">
        <v>21.052464827935221</v>
      </c>
      <c r="O3">
        <v>1.9785812366230677</v>
      </c>
      <c r="P3">
        <v>-0.4463277644532756</v>
      </c>
      <c r="Q3">
        <v>0</v>
      </c>
      <c r="R3">
        <v>-9.7206447615561742E-2</v>
      </c>
      <c r="S3">
        <v>9.6902621738005609E-2</v>
      </c>
      <c r="T3">
        <f t="shared" si="0"/>
        <v>0</v>
      </c>
      <c r="U3">
        <v>0</v>
      </c>
      <c r="V3">
        <f t="shared" si="1"/>
        <v>1</v>
      </c>
      <c r="W3">
        <f t="shared" ref="W3:W66" si="2">IF(AND(T3=1,U3=0),1,0)</f>
        <v>0</v>
      </c>
      <c r="X3">
        <f t="shared" ref="X3:X66" si="3">IF(AND(T3=1,U3=1),1,0)</f>
        <v>0</v>
      </c>
      <c r="Y3">
        <f t="shared" ref="Y3:Y66" si="4">IF(AND(T3=0,U3=1),1,0)</f>
        <v>0</v>
      </c>
    </row>
    <row r="4" spans="1:25" x14ac:dyDescent="0.25">
      <c r="A4" s="2">
        <v>43131</v>
      </c>
      <c r="B4" t="s">
        <v>45</v>
      </c>
      <c r="C4">
        <v>3.2602910717920652E-2</v>
      </c>
      <c r="D4">
        <v>3.8417243662857259E-2</v>
      </c>
      <c r="E4">
        <v>0.23562251415383151</v>
      </c>
      <c r="F4">
        <v>-9.2392011449388134E-3</v>
      </c>
      <c r="G4" s="9">
        <v>-2.3824978768749783E-2</v>
      </c>
      <c r="H4">
        <v>0.10638226255431871</v>
      </c>
      <c r="I4">
        <v>-1.6006884681583511E-2</v>
      </c>
      <c r="J4">
        <v>0</v>
      </c>
      <c r="K4">
        <v>0</v>
      </c>
      <c r="L4">
        <v>0</v>
      </c>
      <c r="M4">
        <v>12.006272179040472</v>
      </c>
      <c r="N4">
        <v>9.5550815987405979</v>
      </c>
      <c r="O4">
        <v>1.0611395229122556</v>
      </c>
      <c r="P4">
        <v>-0.3675461814248443</v>
      </c>
      <c r="Q4">
        <v>0</v>
      </c>
      <c r="R4">
        <v>0</v>
      </c>
      <c r="S4">
        <v>0.21946449123801245</v>
      </c>
      <c r="T4">
        <f t="shared" si="0"/>
        <v>1</v>
      </c>
      <c r="U4">
        <v>0</v>
      </c>
      <c r="V4">
        <f t="shared" si="1"/>
        <v>0</v>
      </c>
      <c r="W4">
        <f t="shared" si="2"/>
        <v>1</v>
      </c>
      <c r="X4">
        <f t="shared" si="3"/>
        <v>0</v>
      </c>
      <c r="Y4">
        <f t="shared" si="4"/>
        <v>0</v>
      </c>
    </row>
    <row r="5" spans="1:25" x14ac:dyDescent="0.25">
      <c r="A5" s="2">
        <v>43131</v>
      </c>
      <c r="B5" t="s">
        <v>22</v>
      </c>
      <c r="C5">
        <v>4.1093960229162674E-2</v>
      </c>
      <c r="D5">
        <v>3.9389019365437039E-2</v>
      </c>
      <c r="E5">
        <v>0.23115694176346402</v>
      </c>
      <c r="F5">
        <v>-7.0406573169004005E-2</v>
      </c>
      <c r="G5" s="9">
        <v>-2.3824978768749783E-2</v>
      </c>
      <c r="H5">
        <v>0.10638226255431871</v>
      </c>
      <c r="I5">
        <v>-0.8027106787627063</v>
      </c>
      <c r="J5">
        <v>-0.65533902399742305</v>
      </c>
      <c r="K5">
        <v>0</v>
      </c>
      <c r="L5">
        <v>-0.77540162566935633</v>
      </c>
      <c r="M5">
        <v>30.026458504672899</v>
      </c>
      <c r="N5">
        <v>31.026936952908589</v>
      </c>
      <c r="O5">
        <v>0.52631519730844778</v>
      </c>
      <c r="P5">
        <v>0</v>
      </c>
      <c r="Q5">
        <v>0</v>
      </c>
      <c r="R5">
        <v>0</v>
      </c>
      <c r="S5">
        <v>-0.12843812584406478</v>
      </c>
      <c r="T5">
        <f t="shared" si="0"/>
        <v>1</v>
      </c>
      <c r="U5">
        <v>1</v>
      </c>
      <c r="V5">
        <f t="shared" si="1"/>
        <v>0</v>
      </c>
      <c r="W5">
        <f t="shared" si="2"/>
        <v>0</v>
      </c>
      <c r="X5">
        <f t="shared" si="3"/>
        <v>1</v>
      </c>
      <c r="Y5">
        <f t="shared" si="4"/>
        <v>0</v>
      </c>
    </row>
    <row r="6" spans="1:25" x14ac:dyDescent="0.25">
      <c r="A6" s="2">
        <v>43131</v>
      </c>
      <c r="B6" t="s">
        <v>14</v>
      </c>
      <c r="C6">
        <v>-8.3339094228540578E-3</v>
      </c>
      <c r="D6">
        <v>5.269774213595857E-2</v>
      </c>
      <c r="E6">
        <v>0.2395395658263304</v>
      </c>
      <c r="F6">
        <v>0.24823624945057388</v>
      </c>
      <c r="G6" s="9">
        <v>-2.3824978768749783E-2</v>
      </c>
      <c r="H6">
        <v>0.10638226255431871</v>
      </c>
      <c r="I6">
        <v>0</v>
      </c>
      <c r="J6">
        <v>0</v>
      </c>
      <c r="K6">
        <v>0</v>
      </c>
      <c r="L6">
        <v>0</v>
      </c>
      <c r="M6">
        <v>17.261665135769359</v>
      </c>
      <c r="N6">
        <v>13.968449317052979</v>
      </c>
      <c r="O6">
        <v>1.52870871308208</v>
      </c>
      <c r="P6">
        <v>-7.4382789116244519E-2</v>
      </c>
      <c r="Q6">
        <v>-6.3272447392554665E-2</v>
      </c>
      <c r="R6">
        <v>-4.8495340512615615E-2</v>
      </c>
      <c r="S6">
        <v>0.31080829575617858</v>
      </c>
      <c r="T6">
        <f t="shared" si="0"/>
        <v>0</v>
      </c>
      <c r="U6">
        <v>0</v>
      </c>
      <c r="V6">
        <f t="shared" si="1"/>
        <v>1</v>
      </c>
      <c r="W6">
        <f t="shared" si="2"/>
        <v>0</v>
      </c>
      <c r="X6">
        <f t="shared" si="3"/>
        <v>0</v>
      </c>
      <c r="Y6">
        <f t="shared" si="4"/>
        <v>0</v>
      </c>
    </row>
    <row r="7" spans="1:25" x14ac:dyDescent="0.25">
      <c r="A7" s="2">
        <v>43131</v>
      </c>
      <c r="B7" t="s">
        <v>16</v>
      </c>
      <c r="C7">
        <v>9.4293841770608289E-2</v>
      </c>
      <c r="D7">
        <v>7.1863152167823796E-2</v>
      </c>
      <c r="E7">
        <v>0.44203508510559053</v>
      </c>
      <c r="F7">
        <v>0.6219628595937996</v>
      </c>
      <c r="G7" s="9">
        <v>-2.3824978768749783E-2</v>
      </c>
      <c r="H7">
        <v>0.10638226255431871</v>
      </c>
      <c r="I7">
        <v>0</v>
      </c>
      <c r="J7">
        <v>0</v>
      </c>
      <c r="K7">
        <v>0</v>
      </c>
      <c r="L7">
        <v>-6.7057649460363411E-2</v>
      </c>
      <c r="M7">
        <v>27.170489234449764</v>
      </c>
      <c r="N7">
        <v>23.406447880484272</v>
      </c>
      <c r="O7">
        <v>6.3420266721491236</v>
      </c>
      <c r="P7">
        <v>-0.16977353833026587</v>
      </c>
      <c r="Q7">
        <v>-0.20098048965663062</v>
      </c>
      <c r="R7">
        <v>-0.14559419258756379</v>
      </c>
      <c r="S7">
        <v>-1.4313703456411727E-2</v>
      </c>
      <c r="T7">
        <f t="shared" si="0"/>
        <v>1</v>
      </c>
      <c r="U7">
        <v>1</v>
      </c>
      <c r="V7">
        <f t="shared" si="1"/>
        <v>0</v>
      </c>
      <c r="W7">
        <f t="shared" si="2"/>
        <v>0</v>
      </c>
      <c r="X7">
        <f t="shared" si="3"/>
        <v>1</v>
      </c>
      <c r="Y7">
        <f t="shared" si="4"/>
        <v>0</v>
      </c>
    </row>
    <row r="8" spans="1:25" x14ac:dyDescent="0.25">
      <c r="A8" s="2">
        <v>43131</v>
      </c>
      <c r="B8" t="s">
        <v>44</v>
      </c>
      <c r="C8">
        <v>3.5138709251269606E-2</v>
      </c>
      <c r="D8">
        <v>1.7997200590466389E-2</v>
      </c>
      <c r="E8">
        <v>0.12142435237532712</v>
      </c>
      <c r="F8">
        <v>0.2804307358479099</v>
      </c>
      <c r="G8" s="9">
        <v>-2.3824978768749783E-2</v>
      </c>
      <c r="H8">
        <v>0.10638226255431871</v>
      </c>
      <c r="I8">
        <v>0</v>
      </c>
      <c r="J8">
        <v>0</v>
      </c>
      <c r="K8">
        <v>0</v>
      </c>
      <c r="L8">
        <v>-4.3547604786801641E-2</v>
      </c>
      <c r="M8">
        <v>19.303872279348756</v>
      </c>
      <c r="N8">
        <v>14.761554151943463</v>
      </c>
      <c r="O8">
        <v>1.9490761236391914</v>
      </c>
      <c r="P8">
        <v>-0.3580577634377613</v>
      </c>
      <c r="Q8">
        <v>-0.29721833945941356</v>
      </c>
      <c r="R8">
        <v>-2.0423308122085815E-2</v>
      </c>
      <c r="S8">
        <v>0.11263951177583284</v>
      </c>
      <c r="T8">
        <f t="shared" si="0"/>
        <v>1</v>
      </c>
      <c r="U8">
        <v>1</v>
      </c>
      <c r="V8">
        <f t="shared" si="1"/>
        <v>0</v>
      </c>
      <c r="W8">
        <f t="shared" si="2"/>
        <v>0</v>
      </c>
      <c r="X8">
        <f t="shared" si="3"/>
        <v>1</v>
      </c>
      <c r="Y8">
        <f t="shared" si="4"/>
        <v>0</v>
      </c>
    </row>
    <row r="9" spans="1:25" x14ac:dyDescent="0.25">
      <c r="A9" s="2">
        <v>43131</v>
      </c>
      <c r="B9" t="s">
        <v>28</v>
      </c>
      <c r="C9">
        <v>7.6063646319859402E-3</v>
      </c>
      <c r="D9">
        <v>5.3932901383792697E-2</v>
      </c>
      <c r="E9">
        <v>0.247189877291913</v>
      </c>
      <c r="F9">
        <v>0.28270088246990044</v>
      </c>
      <c r="G9" s="9">
        <v>-2.3824978768749783E-2</v>
      </c>
      <c r="H9">
        <v>0.10638226255431871</v>
      </c>
      <c r="I9">
        <v>0</v>
      </c>
      <c r="J9">
        <v>0</v>
      </c>
      <c r="K9">
        <v>0</v>
      </c>
      <c r="L9">
        <v>0</v>
      </c>
      <c r="M9">
        <v>13.862205577539099</v>
      </c>
      <c r="N9">
        <v>14.430968855806954</v>
      </c>
      <c r="O9">
        <v>3.9299393715423112</v>
      </c>
      <c r="P9">
        <v>-0.96833846190048556</v>
      </c>
      <c r="Q9">
        <v>-0.36677539872691978</v>
      </c>
      <c r="R9">
        <v>-0.19726879550020937</v>
      </c>
      <c r="S9">
        <v>4.2851283259225846E-2</v>
      </c>
      <c r="T9">
        <f t="shared" si="0"/>
        <v>0</v>
      </c>
      <c r="U9">
        <v>0</v>
      </c>
      <c r="V9">
        <f t="shared" ref="V9:V72" si="5">IF(AND(T9=0,U9=0),1,0)</f>
        <v>1</v>
      </c>
      <c r="W9">
        <f t="shared" si="2"/>
        <v>0</v>
      </c>
      <c r="X9">
        <f t="shared" si="3"/>
        <v>0</v>
      </c>
      <c r="Y9">
        <f t="shared" si="4"/>
        <v>0</v>
      </c>
    </row>
    <row r="10" spans="1:25" x14ac:dyDescent="0.25">
      <c r="A10" s="2">
        <v>43131</v>
      </c>
      <c r="B10" t="s">
        <v>46</v>
      </c>
      <c r="C10">
        <v>8.4397556664631779E-2</v>
      </c>
      <c r="D10">
        <v>7.1730640407405288E-2</v>
      </c>
      <c r="E10">
        <v>0.39411178081434572</v>
      </c>
      <c r="F10">
        <v>0.39595349704533911</v>
      </c>
      <c r="G10" s="9">
        <v>-2.3824978768749783E-2</v>
      </c>
      <c r="H10">
        <v>0.10638226255431871</v>
      </c>
      <c r="I10">
        <v>0</v>
      </c>
      <c r="J10">
        <v>0</v>
      </c>
      <c r="K10">
        <v>0</v>
      </c>
      <c r="L10">
        <v>0</v>
      </c>
      <c r="M10">
        <v>23.459867616240995</v>
      </c>
      <c r="N10">
        <v>12.219253009749895</v>
      </c>
      <c r="O10">
        <v>0.90493094479413572</v>
      </c>
      <c r="P10">
        <v>-0.51927838225293732</v>
      </c>
      <c r="Q10">
        <v>-0.54837190807272673</v>
      </c>
      <c r="R10">
        <v>-9.5811206131153348E-3</v>
      </c>
      <c r="S10">
        <v>-0.19534816859005311</v>
      </c>
      <c r="T10">
        <f t="shared" si="0"/>
        <v>1</v>
      </c>
      <c r="U10">
        <v>1</v>
      </c>
      <c r="V10">
        <f t="shared" si="5"/>
        <v>0</v>
      </c>
      <c r="W10">
        <f t="shared" si="2"/>
        <v>0</v>
      </c>
      <c r="X10">
        <f t="shared" si="3"/>
        <v>1</v>
      </c>
      <c r="Y10">
        <f t="shared" si="4"/>
        <v>0</v>
      </c>
    </row>
    <row r="11" spans="1:25" x14ac:dyDescent="0.25">
      <c r="A11" s="2">
        <v>43131</v>
      </c>
      <c r="B11" t="s">
        <v>34</v>
      </c>
      <c r="C11">
        <v>2.8924170195916421E-3</v>
      </c>
      <c r="D11">
        <v>1.570803520447217E-2</v>
      </c>
      <c r="E11">
        <v>0.28488836951842056</v>
      </c>
      <c r="F11">
        <v>-0.28119542872300451</v>
      </c>
      <c r="G11" s="9">
        <v>-2.3824978768749783E-2</v>
      </c>
      <c r="H11">
        <v>0.10638226255431871</v>
      </c>
      <c r="I11">
        <v>-5.5571227080394969E-2</v>
      </c>
      <c r="J11">
        <v>-0.18647292855907283</v>
      </c>
      <c r="K11">
        <v>-1.8338136908550018E-3</v>
      </c>
      <c r="L11">
        <v>0</v>
      </c>
      <c r="M11">
        <v>13.079324409951095</v>
      </c>
      <c r="N11">
        <v>25.376054764038233</v>
      </c>
      <c r="O11">
        <v>5.0986635869891375</v>
      </c>
      <c r="P11">
        <v>-0.64002342764731235</v>
      </c>
      <c r="Q11">
        <v>-0.58773641969579027</v>
      </c>
      <c r="R11">
        <v>0</v>
      </c>
      <c r="S11">
        <v>1.7623535163941104</v>
      </c>
      <c r="T11">
        <f t="shared" si="0"/>
        <v>0</v>
      </c>
      <c r="U11">
        <v>0</v>
      </c>
      <c r="V11">
        <f t="shared" si="5"/>
        <v>1</v>
      </c>
      <c r="W11">
        <f t="shared" si="2"/>
        <v>0</v>
      </c>
      <c r="X11">
        <f t="shared" si="3"/>
        <v>0</v>
      </c>
      <c r="Y11">
        <f t="shared" si="4"/>
        <v>0</v>
      </c>
    </row>
    <row r="12" spans="1:25" x14ac:dyDescent="0.25">
      <c r="A12" s="2">
        <v>43131</v>
      </c>
      <c r="B12" t="s">
        <v>21</v>
      </c>
      <c r="C12">
        <v>3.2571932117722024E-3</v>
      </c>
      <c r="D12">
        <v>1.0737738151922915E-2</v>
      </c>
      <c r="E12">
        <v>0.14322493224932242</v>
      </c>
      <c r="F12">
        <v>0.29932904811903005</v>
      </c>
      <c r="G12" s="9">
        <v>-2.3824978768749783E-2</v>
      </c>
      <c r="H12">
        <v>0.10638226255431871</v>
      </c>
      <c r="I12">
        <v>0</v>
      </c>
      <c r="J12">
        <v>-3.9188943444262492E-2</v>
      </c>
      <c r="K12">
        <v>-6.0621131490947722E-3</v>
      </c>
      <c r="L12">
        <v>-9.4597506211403393E-2</v>
      </c>
      <c r="M12">
        <v>22.003669016750258</v>
      </c>
      <c r="N12">
        <v>17.963078591857847</v>
      </c>
      <c r="O12">
        <v>2.8098355194897913</v>
      </c>
      <c r="P12">
        <v>-6.5011975630849927E-2</v>
      </c>
      <c r="Q12">
        <v>-9.8129616726321811E-2</v>
      </c>
      <c r="R12">
        <v>-9.7295828401930073E-2</v>
      </c>
      <c r="S12">
        <v>0.26955293623323801</v>
      </c>
      <c r="T12">
        <f t="shared" si="0"/>
        <v>0</v>
      </c>
      <c r="U12">
        <v>0</v>
      </c>
      <c r="V12">
        <f t="shared" si="5"/>
        <v>1</v>
      </c>
      <c r="W12">
        <f t="shared" si="2"/>
        <v>0</v>
      </c>
      <c r="X12">
        <f t="shared" si="3"/>
        <v>0</v>
      </c>
      <c r="Y12">
        <f t="shared" si="4"/>
        <v>0</v>
      </c>
    </row>
    <row r="13" spans="1:25" x14ac:dyDescent="0.25">
      <c r="A13" s="2">
        <v>43131</v>
      </c>
      <c r="B13" t="s">
        <v>27</v>
      </c>
      <c r="C13">
        <v>-7.2042135993610756E-4</v>
      </c>
      <c r="D13">
        <v>3.9330497671747899E-3</v>
      </c>
      <c r="E13">
        <v>0.22725862063845148</v>
      </c>
      <c r="F13">
        <v>0.41549145534932652</v>
      </c>
      <c r="G13" s="9">
        <v>-2.3824978768749783E-2</v>
      </c>
      <c r="H13">
        <v>0.10638226255431871</v>
      </c>
      <c r="I13">
        <v>0</v>
      </c>
      <c r="J13">
        <v>0</v>
      </c>
      <c r="K13">
        <v>-1.3679334857798486E-2</v>
      </c>
      <c r="L13">
        <v>-3.3999242002621388E-2</v>
      </c>
      <c r="M13">
        <v>20.154740871891722</v>
      </c>
      <c r="N13">
        <v>13.647779937081388</v>
      </c>
      <c r="O13">
        <v>2.8720203199077434</v>
      </c>
      <c r="P13">
        <v>-0.16944849926127215</v>
      </c>
      <c r="Q13">
        <v>-0.19547121892010189</v>
      </c>
      <c r="R13">
        <v>-0.11059104583097823</v>
      </c>
      <c r="S13">
        <v>5.0147105659885255E-2</v>
      </c>
      <c r="T13">
        <f t="shared" si="0"/>
        <v>0</v>
      </c>
      <c r="U13">
        <v>0</v>
      </c>
      <c r="V13">
        <f t="shared" si="5"/>
        <v>1</v>
      </c>
      <c r="W13">
        <f t="shared" si="2"/>
        <v>0</v>
      </c>
      <c r="X13">
        <f t="shared" si="3"/>
        <v>0</v>
      </c>
      <c r="Y13">
        <f t="shared" si="4"/>
        <v>0</v>
      </c>
    </row>
    <row r="14" spans="1:25" x14ac:dyDescent="0.25">
      <c r="A14" s="2">
        <v>43131</v>
      </c>
      <c r="B14" t="s">
        <v>24</v>
      </c>
      <c r="C14">
        <v>-3.7065278234651111E-2</v>
      </c>
      <c r="D14">
        <v>7.9046903539101709E-3</v>
      </c>
      <c r="E14">
        <v>0.11121546800113813</v>
      </c>
      <c r="F14">
        <v>0.16350750623309107</v>
      </c>
      <c r="G14" s="9">
        <v>-2.3824978768749783E-2</v>
      </c>
      <c r="H14">
        <v>0.10638226255431871</v>
      </c>
      <c r="I14">
        <v>-0.2649503888441942</v>
      </c>
      <c r="J14">
        <v>-4.0832993058391165E-2</v>
      </c>
      <c r="K14">
        <v>-2.0586576746659757E-2</v>
      </c>
      <c r="L14">
        <v>-0.260149651048726</v>
      </c>
      <c r="M14">
        <v>19.832926521924222</v>
      </c>
      <c r="N14">
        <v>21.655069098869024</v>
      </c>
      <c r="O14">
        <v>2.4078757210660826</v>
      </c>
      <c r="P14">
        <v>-0.4147304796390614</v>
      </c>
      <c r="Q14">
        <v>-7.0361591678492652E-2</v>
      </c>
      <c r="R14">
        <v>-4.9019163292589263E-2</v>
      </c>
      <c r="S14">
        <v>0.27408613534908699</v>
      </c>
      <c r="T14">
        <f t="shared" si="0"/>
        <v>0</v>
      </c>
      <c r="U14">
        <v>0</v>
      </c>
      <c r="V14">
        <f t="shared" si="5"/>
        <v>1</v>
      </c>
      <c r="W14">
        <f t="shared" si="2"/>
        <v>0</v>
      </c>
      <c r="X14">
        <f t="shared" si="3"/>
        <v>0</v>
      </c>
      <c r="Y14">
        <f t="shared" si="4"/>
        <v>0</v>
      </c>
    </row>
    <row r="15" spans="1:25" x14ac:dyDescent="0.25">
      <c r="A15" s="2">
        <v>43131</v>
      </c>
      <c r="B15" t="s">
        <v>17</v>
      </c>
      <c r="C15">
        <v>6.1927314315420867E-2</v>
      </c>
      <c r="D15">
        <v>4.5076831682498875E-2</v>
      </c>
      <c r="E15">
        <v>-0.11523976901832789</v>
      </c>
      <c r="F15">
        <v>-0.17986204056419242</v>
      </c>
      <c r="G15" s="9">
        <v>-2.3824978768749783E-2</v>
      </c>
      <c r="H15">
        <v>0.10638226255431871</v>
      </c>
      <c r="I15">
        <v>0</v>
      </c>
      <c r="J15">
        <v>-4.5338360321573012E-2</v>
      </c>
      <c r="K15">
        <v>-2.1492573444215068E-2</v>
      </c>
      <c r="L15">
        <v>0</v>
      </c>
      <c r="M15">
        <v>12.36140933418694</v>
      </c>
      <c r="N15">
        <v>24.918432506022338</v>
      </c>
      <c r="O15">
        <v>4.685824196625898</v>
      </c>
      <c r="P15">
        <v>-0.54939967186208993</v>
      </c>
      <c r="Q15">
        <v>-0.73926225747650665</v>
      </c>
      <c r="R15">
        <v>-6.9529608252545727E-2</v>
      </c>
      <c r="S15">
        <v>2.5358233826602832</v>
      </c>
      <c r="T15">
        <f t="shared" si="0"/>
        <v>1</v>
      </c>
      <c r="U15">
        <v>1</v>
      </c>
      <c r="V15">
        <f t="shared" si="5"/>
        <v>0</v>
      </c>
      <c r="W15">
        <f t="shared" si="2"/>
        <v>0</v>
      </c>
      <c r="X15">
        <f t="shared" si="3"/>
        <v>1</v>
      </c>
      <c r="Y15">
        <f t="shared" si="4"/>
        <v>0</v>
      </c>
    </row>
    <row r="16" spans="1:25" x14ac:dyDescent="0.25">
      <c r="A16" s="2">
        <v>43131</v>
      </c>
      <c r="B16" t="s">
        <v>23</v>
      </c>
      <c r="C16">
        <v>3.9819243411619576E-2</v>
      </c>
      <c r="D16">
        <v>1.1036340452961868E-2</v>
      </c>
      <c r="E16">
        <v>0.10263476503874913</v>
      </c>
      <c r="F16">
        <v>-5.9128463581104573E-2</v>
      </c>
      <c r="G16" s="9">
        <v>-2.3824978768749783E-2</v>
      </c>
      <c r="H16">
        <v>0.10638226255431871</v>
      </c>
      <c r="I16">
        <v>-0.27004219409282704</v>
      </c>
      <c r="J16">
        <v>-4.0418207318628108E-2</v>
      </c>
      <c r="K16">
        <v>-2.3942644897169352E-2</v>
      </c>
      <c r="L16">
        <v>-0.13762884849969526</v>
      </c>
      <c r="M16">
        <v>11.051559274515014</v>
      </c>
      <c r="N16">
        <v>9.0486459919293267</v>
      </c>
      <c r="O16">
        <v>1.3624605484850971</v>
      </c>
      <c r="P16">
        <v>-0.97656461175197118</v>
      </c>
      <c r="Q16">
        <v>-0.82869387776144388</v>
      </c>
      <c r="R16">
        <v>-0.81563204423921976</v>
      </c>
      <c r="S16">
        <v>-2.4887574559912151E-3</v>
      </c>
      <c r="T16">
        <f t="shared" si="0"/>
        <v>1</v>
      </c>
      <c r="U16">
        <v>1</v>
      </c>
      <c r="V16">
        <f t="shared" si="5"/>
        <v>0</v>
      </c>
      <c r="W16">
        <f t="shared" si="2"/>
        <v>0</v>
      </c>
      <c r="X16">
        <f t="shared" si="3"/>
        <v>1</v>
      </c>
      <c r="Y16">
        <f t="shared" si="4"/>
        <v>0</v>
      </c>
    </row>
    <row r="17" spans="1:25" x14ac:dyDescent="0.25">
      <c r="A17" s="2">
        <v>43131</v>
      </c>
      <c r="B17" t="s">
        <v>56</v>
      </c>
      <c r="C17">
        <v>9.0490129168226741E-2</v>
      </c>
      <c r="D17">
        <v>-2.0287832604194422E-3</v>
      </c>
      <c r="E17">
        <v>0.33259292933813533</v>
      </c>
      <c r="F17">
        <v>0.47613219519827554</v>
      </c>
      <c r="G17" s="9">
        <v>-2.3824978768749783E-2</v>
      </c>
      <c r="H17">
        <v>0.10638226255431871</v>
      </c>
      <c r="I17">
        <v>0</v>
      </c>
      <c r="J17">
        <v>0</v>
      </c>
      <c r="K17">
        <v>-2.9533682144091578E-2</v>
      </c>
      <c r="L17">
        <v>0</v>
      </c>
      <c r="M17">
        <v>23.023614336075205</v>
      </c>
      <c r="N17">
        <v>15.984878209459458</v>
      </c>
      <c r="O17">
        <v>1.7272275427789185</v>
      </c>
      <c r="P17">
        <v>-0.37449967644657367</v>
      </c>
      <c r="Q17">
        <v>-0.25673526033286886</v>
      </c>
      <c r="R17">
        <v>-7.8185767955048613E-2</v>
      </c>
      <c r="S17">
        <v>-3.4042603925817587E-2</v>
      </c>
      <c r="T17">
        <f t="shared" si="0"/>
        <v>1</v>
      </c>
      <c r="U17">
        <v>1</v>
      </c>
      <c r="V17">
        <f t="shared" si="5"/>
        <v>0</v>
      </c>
      <c r="W17">
        <f t="shared" si="2"/>
        <v>0</v>
      </c>
      <c r="X17">
        <f t="shared" si="3"/>
        <v>1</v>
      </c>
      <c r="Y17">
        <f t="shared" si="4"/>
        <v>0</v>
      </c>
    </row>
    <row r="18" spans="1:25" x14ac:dyDescent="0.25">
      <c r="A18" s="2">
        <v>43131</v>
      </c>
      <c r="B18" t="s">
        <v>58</v>
      </c>
      <c r="C18">
        <v>-7.2324425604065712E-2</v>
      </c>
      <c r="D18">
        <v>-1.4190851160068019E-2</v>
      </c>
      <c r="E18">
        <v>0.32359780400214633</v>
      </c>
      <c r="F18">
        <v>0.13097041248236363</v>
      </c>
      <c r="G18" s="9">
        <v>-2.3824978768749783E-2</v>
      </c>
      <c r="H18">
        <v>0.10638226255431871</v>
      </c>
      <c r="I18">
        <v>-0.15696743192738927</v>
      </c>
      <c r="J18">
        <v>-0.23516402506450429</v>
      </c>
      <c r="K18">
        <v>-4.1879522721639861E-2</v>
      </c>
      <c r="L18">
        <v>-0.17211599440161029</v>
      </c>
      <c r="M18">
        <v>22.552135855421689</v>
      </c>
      <c r="N18">
        <v>19.031881538948703</v>
      </c>
      <c r="O18">
        <v>0.97648548984565398</v>
      </c>
      <c r="P18">
        <v>-5.7681647345722453E-2</v>
      </c>
      <c r="Q18">
        <v>0</v>
      </c>
      <c r="R18">
        <v>0</v>
      </c>
      <c r="S18">
        <v>0.28436384426316053</v>
      </c>
      <c r="T18">
        <f t="shared" si="0"/>
        <v>0</v>
      </c>
      <c r="U18">
        <v>0</v>
      </c>
      <c r="V18">
        <f t="shared" si="5"/>
        <v>1</v>
      </c>
      <c r="W18">
        <f t="shared" si="2"/>
        <v>0</v>
      </c>
      <c r="X18">
        <f t="shared" si="3"/>
        <v>0</v>
      </c>
      <c r="Y18">
        <f t="shared" si="4"/>
        <v>0</v>
      </c>
    </row>
    <row r="19" spans="1:25" x14ac:dyDescent="0.25">
      <c r="A19" s="2">
        <v>43131</v>
      </c>
      <c r="B19" t="s">
        <v>13</v>
      </c>
      <c r="C19">
        <v>-4.0062978094029811E-2</v>
      </c>
      <c r="D19">
        <v>-2.4012557141602442E-2</v>
      </c>
      <c r="E19">
        <v>0.26003990585010883</v>
      </c>
      <c r="F19">
        <v>0.28764280841921241</v>
      </c>
      <c r="G19" s="9">
        <v>-2.3824978768749783E-2</v>
      </c>
      <c r="H19">
        <v>0.10638226255431871</v>
      </c>
      <c r="I19">
        <v>0</v>
      </c>
      <c r="J19">
        <v>-0.20667182599486777</v>
      </c>
      <c r="K19">
        <v>-4.2033817570055865E-2</v>
      </c>
      <c r="L19">
        <v>0</v>
      </c>
      <c r="M19">
        <v>26.346728192226728</v>
      </c>
      <c r="N19">
        <v>20.730603707778862</v>
      </c>
      <c r="O19">
        <v>3.7070112557262389</v>
      </c>
      <c r="P19">
        <v>-0.15948226593695691</v>
      </c>
      <c r="Q19">
        <v>-0.16016025070837192</v>
      </c>
      <c r="R19">
        <v>-8.3318932087464992E-2</v>
      </c>
      <c r="S19">
        <v>-2.7026909840000168E-2</v>
      </c>
      <c r="T19">
        <f t="shared" si="0"/>
        <v>0</v>
      </c>
      <c r="U19">
        <v>0</v>
      </c>
      <c r="V19">
        <f t="shared" si="5"/>
        <v>1</v>
      </c>
      <c r="W19">
        <f t="shared" si="2"/>
        <v>0</v>
      </c>
      <c r="X19">
        <f t="shared" si="3"/>
        <v>0</v>
      </c>
      <c r="Y19">
        <f t="shared" si="4"/>
        <v>0</v>
      </c>
    </row>
    <row r="20" spans="1:25" x14ac:dyDescent="0.25">
      <c r="A20" s="2">
        <v>43131</v>
      </c>
      <c r="B20" t="s">
        <v>20</v>
      </c>
      <c r="C20">
        <v>-1.7246722700630546E-2</v>
      </c>
      <c r="D20">
        <v>-8.1994527877810031E-3</v>
      </c>
      <c r="E20">
        <v>7.0523782752593966E-2</v>
      </c>
      <c r="F20">
        <v>-1.4842743393183255E-2</v>
      </c>
      <c r="G20" s="9">
        <v>-2.3824978768749783E-2</v>
      </c>
      <c r="H20">
        <v>0.10638226255431871</v>
      </c>
      <c r="I20">
        <v>-0.44356246317976089</v>
      </c>
      <c r="J20">
        <v>-0.20983035110243486</v>
      </c>
      <c r="K20">
        <v>-5.7922214707052055E-2</v>
      </c>
      <c r="L20">
        <v>-0.40602299539987852</v>
      </c>
      <c r="M20">
        <v>12.192626820995162</v>
      </c>
      <c r="N20">
        <v>9.8076006103139068</v>
      </c>
      <c r="O20">
        <v>0.8699234026399254</v>
      </c>
      <c r="P20">
        <v>-0.68922177974677989</v>
      </c>
      <c r="Q20">
        <v>-0.73884278268241466</v>
      </c>
      <c r="R20">
        <v>-0.28332372078017198</v>
      </c>
      <c r="S20">
        <v>0.1476195384248099</v>
      </c>
      <c r="T20">
        <f t="shared" si="0"/>
        <v>0</v>
      </c>
      <c r="U20">
        <v>0</v>
      </c>
      <c r="V20">
        <f t="shared" si="5"/>
        <v>1</v>
      </c>
      <c r="W20">
        <f t="shared" si="2"/>
        <v>0</v>
      </c>
      <c r="X20">
        <f t="shared" si="3"/>
        <v>0</v>
      </c>
      <c r="Y20">
        <f t="shared" si="4"/>
        <v>0</v>
      </c>
    </row>
    <row r="21" spans="1:25" x14ac:dyDescent="0.25">
      <c r="A21" s="2">
        <v>43131</v>
      </c>
      <c r="B21" t="s">
        <v>18</v>
      </c>
      <c r="C21">
        <v>1.1791342333623556E-2</v>
      </c>
      <c r="D21">
        <v>-4.2334614839369178E-2</v>
      </c>
      <c r="E21">
        <v>0.13445003748527351</v>
      </c>
      <c r="F21">
        <v>5.3492288410434963E-3</v>
      </c>
      <c r="G21" s="9">
        <v>-2.3824978768749783E-2</v>
      </c>
      <c r="H21">
        <v>0.10638226255431871</v>
      </c>
      <c r="I21">
        <v>-0.17355769230769236</v>
      </c>
      <c r="J21">
        <v>-0.34218467109233552</v>
      </c>
      <c r="K21">
        <v>-5.993417225219233E-2</v>
      </c>
      <c r="L21">
        <v>0</v>
      </c>
      <c r="M21">
        <v>28.365385871559631</v>
      </c>
      <c r="N21">
        <v>19.394572774869111</v>
      </c>
      <c r="O21">
        <v>1.8398140610341596</v>
      </c>
      <c r="P21">
        <v>-0.51424994002945557</v>
      </c>
      <c r="Q21">
        <v>-0.64214936189053973</v>
      </c>
      <c r="R21">
        <v>-6.8713093944658077E-2</v>
      </c>
      <c r="S21">
        <v>7.8303215316318495E-2</v>
      </c>
      <c r="T21">
        <f t="shared" si="0"/>
        <v>0</v>
      </c>
      <c r="U21">
        <v>0</v>
      </c>
      <c r="V21">
        <f t="shared" si="5"/>
        <v>1</v>
      </c>
      <c r="W21">
        <f t="shared" si="2"/>
        <v>0</v>
      </c>
      <c r="X21">
        <f t="shared" si="3"/>
        <v>0</v>
      </c>
      <c r="Y21">
        <f t="shared" si="4"/>
        <v>0</v>
      </c>
    </row>
    <row r="22" spans="1:25" x14ac:dyDescent="0.25">
      <c r="A22" s="2">
        <v>43131</v>
      </c>
      <c r="B22" t="s">
        <v>25</v>
      </c>
      <c r="C22">
        <v>-3.4844963655884853E-2</v>
      </c>
      <c r="D22">
        <v>7.0037488760251621E-2</v>
      </c>
      <c r="E22">
        <v>0.25626540811608978</v>
      </c>
      <c r="F22">
        <v>0.46560006579100288</v>
      </c>
      <c r="G22" s="9">
        <v>-2.3824978768749783E-2</v>
      </c>
      <c r="H22">
        <v>0.10638226255431871</v>
      </c>
      <c r="I22">
        <v>0</v>
      </c>
      <c r="J22">
        <v>0</v>
      </c>
      <c r="K22">
        <v>-6.1360152275633739E-2</v>
      </c>
      <c r="L22">
        <v>-0.4165171685745892</v>
      </c>
      <c r="M22">
        <v>23.061591720331187</v>
      </c>
      <c r="N22">
        <v>19.885824889543446</v>
      </c>
      <c r="O22">
        <v>2.500689897212705</v>
      </c>
      <c r="P22">
        <v>-0.34631981165837611</v>
      </c>
      <c r="Q22">
        <v>-0.18315293109496766</v>
      </c>
      <c r="R22">
        <v>-0.4168464461893292</v>
      </c>
      <c r="S22">
        <v>7.7269979577348935E-2</v>
      </c>
      <c r="T22">
        <f t="shared" si="0"/>
        <v>0</v>
      </c>
      <c r="U22">
        <v>0</v>
      </c>
      <c r="V22">
        <f t="shared" si="5"/>
        <v>1</v>
      </c>
      <c r="W22">
        <f t="shared" si="2"/>
        <v>0</v>
      </c>
      <c r="X22">
        <f t="shared" si="3"/>
        <v>0</v>
      </c>
      <c r="Y22">
        <f t="shared" si="4"/>
        <v>0</v>
      </c>
    </row>
    <row r="23" spans="1:25" x14ac:dyDescent="0.25">
      <c r="A23" s="2">
        <v>43131</v>
      </c>
      <c r="B23" t="s">
        <v>42</v>
      </c>
      <c r="C23">
        <v>-3.3958910138252252E-2</v>
      </c>
      <c r="D23">
        <v>-2.2776000578109024E-2</v>
      </c>
      <c r="E23">
        <v>0.10650061873041805</v>
      </c>
      <c r="F23">
        <v>-0.19519844044667656</v>
      </c>
      <c r="G23" s="9">
        <v>-2.3824978768749783E-2</v>
      </c>
      <c r="H23">
        <v>0.10638226255431871</v>
      </c>
      <c r="I23">
        <v>-0.12218478453626525</v>
      </c>
      <c r="J23">
        <v>0</v>
      </c>
      <c r="K23">
        <v>-6.3244729605866135E-2</v>
      </c>
      <c r="L23">
        <v>-0.1177034630489141</v>
      </c>
      <c r="M23">
        <v>10.848138400501147</v>
      </c>
      <c r="N23">
        <v>10.201690383838384</v>
      </c>
      <c r="O23">
        <v>1.3809819618781962</v>
      </c>
      <c r="P23">
        <v>-0.91250236974065635</v>
      </c>
      <c r="Q23">
        <v>-0.61529585729572844</v>
      </c>
      <c r="R23">
        <v>0</v>
      </c>
      <c r="S23">
        <v>0.94404932171774181</v>
      </c>
      <c r="T23">
        <f t="shared" si="0"/>
        <v>0</v>
      </c>
      <c r="U23">
        <v>0</v>
      </c>
      <c r="V23">
        <f t="shared" si="5"/>
        <v>1</v>
      </c>
      <c r="W23">
        <f t="shared" si="2"/>
        <v>0</v>
      </c>
      <c r="X23">
        <f t="shared" si="3"/>
        <v>0</v>
      </c>
      <c r="Y23">
        <f t="shared" si="4"/>
        <v>0</v>
      </c>
    </row>
    <row r="24" spans="1:25" x14ac:dyDescent="0.25">
      <c r="A24" s="2">
        <v>43131</v>
      </c>
      <c r="B24" t="s">
        <v>26</v>
      </c>
      <c r="C24">
        <v>2.390939527688607E-2</v>
      </c>
      <c r="D24">
        <v>0.12568868357998519</v>
      </c>
      <c r="E24">
        <v>7.5947652940730137E-2</v>
      </c>
      <c r="F24">
        <v>-0.16460473324584823</v>
      </c>
      <c r="G24" s="9">
        <v>-2.3824978768749783E-2</v>
      </c>
      <c r="H24">
        <v>0.10638226255431871</v>
      </c>
      <c r="I24">
        <v>-0.79320661738824361</v>
      </c>
      <c r="J24">
        <v>-0.97322934232715008</v>
      </c>
      <c r="K24">
        <v>-6.4438940185773896E-2</v>
      </c>
      <c r="L24">
        <v>-0.57232717964452062</v>
      </c>
      <c r="M24">
        <v>241.14859370078742</v>
      </c>
      <c r="N24">
        <v>25.599890553191489</v>
      </c>
      <c r="O24">
        <v>2.1590490525409129</v>
      </c>
      <c r="P24">
        <v>0</v>
      </c>
      <c r="Q24">
        <v>-0.55681055127663326</v>
      </c>
      <c r="R24">
        <v>-0.39843442107160687</v>
      </c>
      <c r="S24">
        <v>-1.7828064151017103E-2</v>
      </c>
      <c r="T24">
        <f t="shared" si="0"/>
        <v>0</v>
      </c>
      <c r="U24">
        <v>0</v>
      </c>
      <c r="V24">
        <f t="shared" si="5"/>
        <v>1</v>
      </c>
      <c r="W24">
        <f t="shared" si="2"/>
        <v>0</v>
      </c>
      <c r="X24">
        <f t="shared" si="3"/>
        <v>0</v>
      </c>
      <c r="Y24">
        <f t="shared" si="4"/>
        <v>0</v>
      </c>
    </row>
    <row r="25" spans="1:25" x14ac:dyDescent="0.25">
      <c r="A25" s="2">
        <v>43131</v>
      </c>
      <c r="B25" t="s">
        <v>41</v>
      </c>
      <c r="C25">
        <v>5.8325323481026148E-2</v>
      </c>
      <c r="D25">
        <v>-2.1702882006363611E-3</v>
      </c>
      <c r="E25">
        <v>0.11134153337337294</v>
      </c>
      <c r="F25">
        <v>-0.3052923654924149</v>
      </c>
      <c r="G25" s="9">
        <v>-2.3824978768749783E-2</v>
      </c>
      <c r="H25">
        <v>0.10638226255431871</v>
      </c>
      <c r="I25">
        <v>-1.8935837245696363E-2</v>
      </c>
      <c r="J25">
        <v>-3.4241439640089966E-2</v>
      </c>
      <c r="K25">
        <v>-6.6819342196009712E-2</v>
      </c>
      <c r="L25">
        <v>0</v>
      </c>
      <c r="M25">
        <v>9.7968389492753616</v>
      </c>
      <c r="N25">
        <v>19.901576918168765</v>
      </c>
      <c r="O25">
        <v>3.0833082666073546</v>
      </c>
      <c r="P25">
        <v>-0.65000037421942358</v>
      </c>
      <c r="Q25">
        <v>-0.88171075164290447</v>
      </c>
      <c r="R25">
        <v>-0.67494188547894063</v>
      </c>
      <c r="S25">
        <v>2.2958138378057824</v>
      </c>
      <c r="T25">
        <f t="shared" si="0"/>
        <v>1</v>
      </c>
      <c r="U25">
        <v>1</v>
      </c>
      <c r="V25">
        <f t="shared" si="5"/>
        <v>0</v>
      </c>
      <c r="W25">
        <f t="shared" si="2"/>
        <v>0</v>
      </c>
      <c r="X25">
        <f t="shared" si="3"/>
        <v>1</v>
      </c>
      <c r="Y25">
        <f t="shared" si="4"/>
        <v>0</v>
      </c>
    </row>
    <row r="26" spans="1:25" x14ac:dyDescent="0.25">
      <c r="A26" s="2">
        <v>43131</v>
      </c>
      <c r="B26" t="s">
        <v>55</v>
      </c>
      <c r="C26">
        <v>-5.8096657753232472E-2</v>
      </c>
      <c r="D26">
        <v>-5.2336928161494489E-2</v>
      </c>
      <c r="E26">
        <v>0.22483609458480092</v>
      </c>
      <c r="F26">
        <v>0.29040887342322752</v>
      </c>
      <c r="G26" s="9">
        <v>-2.3824978768749783E-2</v>
      </c>
      <c r="H26">
        <v>0.10638226255431871</v>
      </c>
      <c r="I26">
        <v>0</v>
      </c>
      <c r="J26">
        <v>0</v>
      </c>
      <c r="K26">
        <v>-6.9936514625268176E-2</v>
      </c>
      <c r="L26">
        <v>-0.32691331713148286</v>
      </c>
      <c r="M26">
        <v>27.329180259613032</v>
      </c>
      <c r="N26">
        <v>20.022451867438193</v>
      </c>
      <c r="O26">
        <v>4.6216879022139477</v>
      </c>
      <c r="P26">
        <v>-8.7020707964260202E-2</v>
      </c>
      <c r="Q26">
        <v>-0.19676139770513468</v>
      </c>
      <c r="R26">
        <v>-0.1080886469749236</v>
      </c>
      <c r="S26">
        <v>2.3327499188220056E-2</v>
      </c>
      <c r="T26">
        <f t="shared" si="0"/>
        <v>0</v>
      </c>
      <c r="U26">
        <v>0</v>
      </c>
      <c r="V26">
        <f t="shared" si="5"/>
        <v>1</v>
      </c>
      <c r="W26">
        <f t="shared" si="2"/>
        <v>0</v>
      </c>
      <c r="X26">
        <f t="shared" si="3"/>
        <v>0</v>
      </c>
      <c r="Y26">
        <f t="shared" si="4"/>
        <v>0</v>
      </c>
    </row>
    <row r="27" spans="1:25" x14ac:dyDescent="0.25">
      <c r="A27" s="2">
        <v>43131</v>
      </c>
      <c r="B27" t="s">
        <v>51</v>
      </c>
      <c r="C27">
        <v>2.1683160552417036E-2</v>
      </c>
      <c r="D27">
        <v>1.4824076072269432E-2</v>
      </c>
      <c r="E27">
        <v>0.14277115308449129</v>
      </c>
      <c r="F27">
        <v>0.17956324985186067</v>
      </c>
      <c r="G27" s="9">
        <v>-2.3824978768749783E-2</v>
      </c>
      <c r="H27">
        <v>0.10638226255431871</v>
      </c>
      <c r="I27">
        <v>-0.25154264972776774</v>
      </c>
      <c r="J27">
        <v>-0.20255424333974181</v>
      </c>
      <c r="K27">
        <v>-7.173252279635256E-2</v>
      </c>
      <c r="L27">
        <v>-0.33958850318869727</v>
      </c>
      <c r="M27">
        <v>17.881177888754952</v>
      </c>
      <c r="N27">
        <v>20.147429679922407</v>
      </c>
      <c r="O27">
        <v>1.5007947594046529</v>
      </c>
      <c r="P27">
        <v>-0.17732788249590259</v>
      </c>
      <c r="Q27">
        <v>0</v>
      </c>
      <c r="R27">
        <v>-8.3320879905149803E-2</v>
      </c>
      <c r="S27">
        <v>0.20027736045302208</v>
      </c>
      <c r="T27">
        <f t="shared" si="0"/>
        <v>0</v>
      </c>
      <c r="U27">
        <v>0</v>
      </c>
      <c r="V27">
        <f t="shared" si="5"/>
        <v>1</v>
      </c>
      <c r="W27">
        <f t="shared" si="2"/>
        <v>0</v>
      </c>
      <c r="X27">
        <f t="shared" si="3"/>
        <v>0</v>
      </c>
      <c r="Y27">
        <f t="shared" si="4"/>
        <v>0</v>
      </c>
    </row>
    <row r="28" spans="1:25" x14ac:dyDescent="0.25">
      <c r="A28" s="2">
        <v>43131</v>
      </c>
      <c r="B28" t="s">
        <v>54</v>
      </c>
      <c r="C28">
        <v>5.3080957858156586E-2</v>
      </c>
      <c r="D28">
        <v>4.4716680905232398E-4</v>
      </c>
      <c r="E28">
        <v>0.41430042241188536</v>
      </c>
      <c r="F28">
        <v>0.57356075144880636</v>
      </c>
      <c r="G28" s="9">
        <v>-2.3824978768749783E-2</v>
      </c>
      <c r="H28">
        <v>0.10638226255431871</v>
      </c>
      <c r="I28">
        <v>0</v>
      </c>
      <c r="J28">
        <v>0</v>
      </c>
      <c r="K28">
        <v>-7.8806376955854129E-2</v>
      </c>
      <c r="L28">
        <v>-2.9997420214866732E-4</v>
      </c>
      <c r="M28">
        <v>19.240555599407994</v>
      </c>
      <c r="N28">
        <v>10.522492134831461</v>
      </c>
      <c r="O28">
        <v>1.6478856606024457</v>
      </c>
      <c r="P28">
        <v>-0.30806254213780393</v>
      </c>
      <c r="Q28">
        <v>-0.20398709434119933</v>
      </c>
      <c r="R28">
        <v>-0.11125969853389361</v>
      </c>
      <c r="S28">
        <v>0.4167371121528875</v>
      </c>
      <c r="T28">
        <f t="shared" si="0"/>
        <v>1</v>
      </c>
      <c r="U28">
        <v>1</v>
      </c>
      <c r="V28">
        <f t="shared" si="5"/>
        <v>0</v>
      </c>
      <c r="W28">
        <f t="shared" si="2"/>
        <v>0</v>
      </c>
      <c r="X28">
        <f t="shared" si="3"/>
        <v>1</v>
      </c>
      <c r="Y28">
        <f t="shared" si="4"/>
        <v>0</v>
      </c>
    </row>
    <row r="29" spans="1:25" x14ac:dyDescent="0.25">
      <c r="A29" s="2">
        <v>43131</v>
      </c>
      <c r="B29" t="s">
        <v>36</v>
      </c>
      <c r="C29">
        <v>0.11091445458120774</v>
      </c>
      <c r="D29">
        <v>0.11271393139069608</v>
      </c>
      <c r="E29">
        <v>0.20077972709551672</v>
      </c>
      <c r="F29">
        <v>-0.22549336784212237</v>
      </c>
      <c r="G29" s="9">
        <v>-2.3824978768749783E-2</v>
      </c>
      <c r="H29">
        <v>0.10638226255431871</v>
      </c>
      <c r="I29">
        <v>-0.26608009708737868</v>
      </c>
      <c r="J29">
        <v>-0.44641880809185353</v>
      </c>
      <c r="K29">
        <v>-9.2077872546832751E-2</v>
      </c>
      <c r="L29">
        <v>-0.12210655886065014</v>
      </c>
      <c r="M29">
        <v>13.083818913580247</v>
      </c>
      <c r="N29">
        <v>40.42299847044233</v>
      </c>
      <c r="O29">
        <v>8.2115580534094725</v>
      </c>
      <c r="P29">
        <v>-0.59555025544742768</v>
      </c>
      <c r="Q29">
        <v>-0.85722196949310248</v>
      </c>
      <c r="R29">
        <v>-0.11921158269626309</v>
      </c>
      <c r="S29">
        <v>2.6906668277351558</v>
      </c>
      <c r="T29">
        <f t="shared" si="0"/>
        <v>1</v>
      </c>
      <c r="U29">
        <v>1</v>
      </c>
      <c r="V29">
        <f t="shared" si="5"/>
        <v>0</v>
      </c>
      <c r="W29">
        <f t="shared" si="2"/>
        <v>0</v>
      </c>
      <c r="X29">
        <f t="shared" si="3"/>
        <v>1</v>
      </c>
      <c r="Y29">
        <f t="shared" si="4"/>
        <v>0</v>
      </c>
    </row>
    <row r="30" spans="1:25" x14ac:dyDescent="0.25">
      <c r="A30" s="2">
        <v>43131</v>
      </c>
      <c r="B30" t="s">
        <v>32</v>
      </c>
      <c r="C30">
        <v>-3.6555855535975623E-2</v>
      </c>
      <c r="D30">
        <v>-4.7624339182019915E-2</v>
      </c>
      <c r="E30">
        <v>0.21630787241356897</v>
      </c>
      <c r="F30">
        <v>0.25331195876208623</v>
      </c>
      <c r="G30" s="9">
        <v>-2.3824978768749783E-2</v>
      </c>
      <c r="H30">
        <v>0.10638226255431871</v>
      </c>
      <c r="I30">
        <v>0</v>
      </c>
      <c r="J30">
        <v>0</v>
      </c>
      <c r="K30">
        <v>-9.5148208764264108E-2</v>
      </c>
      <c r="L30">
        <v>0</v>
      </c>
      <c r="M30">
        <v>14.515204728938118</v>
      </c>
      <c r="N30">
        <v>12.452738175460903</v>
      </c>
      <c r="O30">
        <v>3.0737369502961829</v>
      </c>
      <c r="P30">
        <v>-0.42064825330050271</v>
      </c>
      <c r="Q30">
        <v>-0.33991600440602709</v>
      </c>
      <c r="R30">
        <v>-3.5190753318661283E-2</v>
      </c>
      <c r="S30">
        <v>0.14984966179690046</v>
      </c>
      <c r="T30">
        <f t="shared" si="0"/>
        <v>0</v>
      </c>
      <c r="U30">
        <v>0</v>
      </c>
      <c r="V30">
        <f t="shared" si="5"/>
        <v>1</v>
      </c>
      <c r="W30">
        <f t="shared" si="2"/>
        <v>0</v>
      </c>
      <c r="X30">
        <f t="shared" si="3"/>
        <v>0</v>
      </c>
      <c r="Y30">
        <f t="shared" si="4"/>
        <v>0</v>
      </c>
    </row>
    <row r="31" spans="1:25" x14ac:dyDescent="0.25">
      <c r="A31" s="2">
        <v>43131</v>
      </c>
      <c r="B31" t="s">
        <v>33</v>
      </c>
      <c r="C31">
        <v>-1.4889996022898533E-2</v>
      </c>
      <c r="D31">
        <v>-3.7171241051409121E-2</v>
      </c>
      <c r="E31">
        <v>0.10308827548510502</v>
      </c>
      <c r="F31">
        <v>-3.178859350468366E-2</v>
      </c>
      <c r="G31" s="9">
        <v>-2.3824978768749783E-2</v>
      </c>
      <c r="H31">
        <v>0.10638226255431871</v>
      </c>
      <c r="I31">
        <v>0</v>
      </c>
      <c r="J31">
        <v>0</v>
      </c>
      <c r="K31">
        <v>-9.6454894291161497E-2</v>
      </c>
      <c r="L31">
        <v>-4.8239431927266541E-2</v>
      </c>
      <c r="M31">
        <v>13.745702927487649</v>
      </c>
      <c r="N31">
        <v>14.778290696372542</v>
      </c>
      <c r="O31">
        <v>2.2917358436096515</v>
      </c>
      <c r="P31">
        <v>-0.20784241877417076</v>
      </c>
      <c r="Q31">
        <v>-0.49122206698159399</v>
      </c>
      <c r="R31">
        <v>-9.0689536706246798E-2</v>
      </c>
      <c r="S31">
        <v>0.9402395447961357</v>
      </c>
      <c r="T31">
        <f t="shared" si="0"/>
        <v>0</v>
      </c>
      <c r="U31">
        <v>0</v>
      </c>
      <c r="V31">
        <f t="shared" si="5"/>
        <v>1</v>
      </c>
      <c r="W31">
        <f t="shared" si="2"/>
        <v>0</v>
      </c>
      <c r="X31">
        <f t="shared" si="3"/>
        <v>0</v>
      </c>
      <c r="Y31">
        <f t="shared" si="4"/>
        <v>0</v>
      </c>
    </row>
    <row r="32" spans="1:25" x14ac:dyDescent="0.25">
      <c r="A32" s="2">
        <v>43131</v>
      </c>
      <c r="B32" t="s">
        <v>49</v>
      </c>
      <c r="C32">
        <v>-3.1228693956279474E-2</v>
      </c>
      <c r="D32">
        <v>-5.8087778567640136E-2</v>
      </c>
      <c r="E32">
        <v>0.24572092933503131</v>
      </c>
      <c r="F32">
        <v>4.7978240427102303E-2</v>
      </c>
      <c r="G32" s="9">
        <v>-2.3824978768749783E-2</v>
      </c>
      <c r="H32">
        <v>0.10638226255431871</v>
      </c>
      <c r="I32">
        <v>0</v>
      </c>
      <c r="J32">
        <v>0</v>
      </c>
      <c r="K32">
        <v>-0.10283868355094783</v>
      </c>
      <c r="L32">
        <v>-2.1756951664185564E-2</v>
      </c>
      <c r="M32">
        <v>9.9723407230830361</v>
      </c>
      <c r="N32">
        <v>14.731456867248507</v>
      </c>
      <c r="O32">
        <v>1.1971027099664053</v>
      </c>
      <c r="P32">
        <v>-0.68491899437450487</v>
      </c>
      <c r="Q32">
        <v>-0.91169447139205995</v>
      </c>
      <c r="R32">
        <v>-0.13480068809682766</v>
      </c>
      <c r="S32">
        <v>0.27768502133051237</v>
      </c>
      <c r="T32">
        <f t="shared" si="0"/>
        <v>0</v>
      </c>
      <c r="U32">
        <v>0</v>
      </c>
      <c r="V32">
        <f t="shared" si="5"/>
        <v>1</v>
      </c>
      <c r="W32">
        <f t="shared" si="2"/>
        <v>0</v>
      </c>
      <c r="X32">
        <f t="shared" si="3"/>
        <v>0</v>
      </c>
      <c r="Y32">
        <f t="shared" si="4"/>
        <v>0</v>
      </c>
    </row>
    <row r="33" spans="1:25" x14ac:dyDescent="0.25">
      <c r="A33" s="2">
        <v>43131</v>
      </c>
      <c r="B33" t="s">
        <v>38</v>
      </c>
      <c r="C33">
        <v>-2.5224350653761052E-2</v>
      </c>
      <c r="D33">
        <v>5.0258443216358084E-2</v>
      </c>
      <c r="E33">
        <v>4.7435519584060781E-2</v>
      </c>
      <c r="F33">
        <v>-0.23789695566536506</v>
      </c>
      <c r="G33" s="9">
        <v>-2.3824978768749783E-2</v>
      </c>
      <c r="H33">
        <v>0.10638226255431871</v>
      </c>
      <c r="I33">
        <v>-0.39614373356704646</v>
      </c>
      <c r="J33">
        <v>-0.59959016393442621</v>
      </c>
      <c r="K33">
        <v>-0.10719190760273312</v>
      </c>
      <c r="L33">
        <v>-0.33929097471581549</v>
      </c>
      <c r="M33">
        <v>19.800677175025591</v>
      </c>
      <c r="N33">
        <v>12.700087746216049</v>
      </c>
      <c r="O33">
        <v>1.4802088688045238</v>
      </c>
      <c r="P33">
        <v>-0.51186268141823421</v>
      </c>
      <c r="Q33">
        <v>-0.23789085548075761</v>
      </c>
      <c r="R33">
        <v>-0.16874332881029197</v>
      </c>
      <c r="S33">
        <v>0.58314021455259091</v>
      </c>
      <c r="T33">
        <f t="shared" si="0"/>
        <v>0</v>
      </c>
      <c r="U33">
        <v>0</v>
      </c>
      <c r="V33">
        <f t="shared" si="5"/>
        <v>1</v>
      </c>
      <c r="W33">
        <f t="shared" si="2"/>
        <v>0</v>
      </c>
      <c r="X33">
        <f t="shared" si="3"/>
        <v>0</v>
      </c>
      <c r="Y33">
        <f t="shared" si="4"/>
        <v>0</v>
      </c>
    </row>
    <row r="34" spans="1:25" x14ac:dyDescent="0.25">
      <c r="A34" s="2">
        <v>43131</v>
      </c>
      <c r="B34" t="s">
        <v>39</v>
      </c>
      <c r="C34">
        <v>-5.142825490334102E-2</v>
      </c>
      <c r="D34">
        <v>-0.11481355032526719</v>
      </c>
      <c r="E34">
        <v>0.31696766147816269</v>
      </c>
      <c r="F34">
        <v>0.54846270480580994</v>
      </c>
      <c r="G34" s="9">
        <v>-2.3824978768749783E-2</v>
      </c>
      <c r="H34">
        <v>0.10638226255431871</v>
      </c>
      <c r="I34">
        <v>-5.842566422312967E-2</v>
      </c>
      <c r="J34">
        <v>-0.6585305108446815</v>
      </c>
      <c r="K34">
        <v>-0.13241312375274206</v>
      </c>
      <c r="L34">
        <v>-0.33825057461348385</v>
      </c>
      <c r="M34">
        <v>49.715438851938508</v>
      </c>
      <c r="N34">
        <v>18.879023444174731</v>
      </c>
      <c r="O34">
        <v>5.9126782811119369</v>
      </c>
      <c r="P34">
        <v>-0.73581992189799128</v>
      </c>
      <c r="Q34">
        <v>-0.29978922087016002</v>
      </c>
      <c r="R34">
        <v>-0.22513891449451195</v>
      </c>
      <c r="S34">
        <v>0.48714764042822267</v>
      </c>
      <c r="T34">
        <f t="shared" si="0"/>
        <v>0</v>
      </c>
      <c r="U34">
        <v>0</v>
      </c>
      <c r="V34">
        <f t="shared" si="5"/>
        <v>1</v>
      </c>
      <c r="W34">
        <f t="shared" si="2"/>
        <v>0</v>
      </c>
      <c r="X34">
        <f t="shared" si="3"/>
        <v>0</v>
      </c>
      <c r="Y34">
        <f t="shared" si="4"/>
        <v>0</v>
      </c>
    </row>
    <row r="35" spans="1:25" x14ac:dyDescent="0.25">
      <c r="A35" s="2">
        <v>43131</v>
      </c>
      <c r="B35" t="s">
        <v>15</v>
      </c>
      <c r="C35">
        <v>3.4056710716158234E-2</v>
      </c>
      <c r="D35">
        <v>2.492023049304215E-2</v>
      </c>
      <c r="E35">
        <v>-1.2283894449499511E-2</v>
      </c>
      <c r="F35">
        <v>-0.23172180999270964</v>
      </c>
      <c r="G35" s="9">
        <v>-2.3824978768749783E-2</v>
      </c>
      <c r="H35">
        <v>0.10638226255431871</v>
      </c>
      <c r="I35">
        <v>0</v>
      </c>
      <c r="J35">
        <v>0</v>
      </c>
      <c r="K35">
        <v>-0.13833594465511601</v>
      </c>
      <c r="L35">
        <v>-8.5200057234069537E-2</v>
      </c>
      <c r="M35">
        <v>9.4783181066867019</v>
      </c>
      <c r="N35">
        <v>21.074109053123781</v>
      </c>
      <c r="O35">
        <v>4.2420405145367077</v>
      </c>
      <c r="P35">
        <v>-0.59210773456984445</v>
      </c>
      <c r="Q35">
        <v>-0.80728419525513473</v>
      </c>
      <c r="R35">
        <v>-0.38778287897323604</v>
      </c>
      <c r="S35">
        <v>2.2152460674730339</v>
      </c>
      <c r="T35">
        <f t="shared" si="0"/>
        <v>1</v>
      </c>
      <c r="U35">
        <v>0</v>
      </c>
      <c r="V35">
        <f t="shared" si="5"/>
        <v>0</v>
      </c>
      <c r="W35">
        <f t="shared" si="2"/>
        <v>1</v>
      </c>
      <c r="X35">
        <f t="shared" si="3"/>
        <v>0</v>
      </c>
      <c r="Y35">
        <f t="shared" si="4"/>
        <v>0</v>
      </c>
    </row>
    <row r="36" spans="1:25" x14ac:dyDescent="0.25">
      <c r="A36" s="2">
        <v>43131</v>
      </c>
      <c r="B36" t="s">
        <v>53</v>
      </c>
      <c r="C36">
        <v>1.862575576809955E-2</v>
      </c>
      <c r="D36">
        <v>4.5821429022296911E-3</v>
      </c>
      <c r="E36">
        <v>0.18840298383294973</v>
      </c>
      <c r="F36">
        <v>5.8803667246555502E-2</v>
      </c>
      <c r="G36" s="9">
        <v>-2.3824978768749783E-2</v>
      </c>
      <c r="H36">
        <v>0.10638226255431871</v>
      </c>
      <c r="I36">
        <v>-0.32213476674985597</v>
      </c>
      <c r="J36">
        <v>-0.30084745762711862</v>
      </c>
      <c r="K36">
        <v>-0.15359911514842139</v>
      </c>
      <c r="L36">
        <v>-0.20628732111514314</v>
      </c>
      <c r="M36">
        <v>12.721012987012987</v>
      </c>
      <c r="N36">
        <v>8.2284168790710854</v>
      </c>
      <c r="O36">
        <v>0.51005986342011478</v>
      </c>
      <c r="P36">
        <v>-0.83977555914801116</v>
      </c>
      <c r="Q36">
        <v>-0.6997523360084571</v>
      </c>
      <c r="R36">
        <v>-0.10137684189985707</v>
      </c>
      <c r="S36">
        <v>-1.1264043471721125E-2</v>
      </c>
      <c r="T36">
        <f t="shared" si="0"/>
        <v>0</v>
      </c>
      <c r="U36">
        <v>0</v>
      </c>
      <c r="V36">
        <f t="shared" si="5"/>
        <v>1</v>
      </c>
      <c r="W36">
        <f t="shared" si="2"/>
        <v>0</v>
      </c>
      <c r="X36">
        <f t="shared" si="3"/>
        <v>0</v>
      </c>
      <c r="Y36">
        <f t="shared" si="4"/>
        <v>0</v>
      </c>
    </row>
    <row r="37" spans="1:25" x14ac:dyDescent="0.25">
      <c r="A37" s="2">
        <v>43131</v>
      </c>
      <c r="B37" t="s">
        <v>59</v>
      </c>
      <c r="C37">
        <v>1.1323906130290995E-2</v>
      </c>
      <c r="D37">
        <v>5.1825985490827065E-2</v>
      </c>
      <c r="E37">
        <v>0.22881129541836009</v>
      </c>
      <c r="F37">
        <v>0.15413565516234917</v>
      </c>
      <c r="G37" s="9">
        <v>-2.3824978768749783E-2</v>
      </c>
      <c r="H37">
        <v>0.10638226255431871</v>
      </c>
      <c r="I37">
        <v>-0.21393568147013786</v>
      </c>
      <c r="J37">
        <v>-0.29470714146721155</v>
      </c>
      <c r="K37">
        <v>-0.17831268118152133</v>
      </c>
      <c r="L37">
        <v>-0.28085974549413972</v>
      </c>
      <c r="M37">
        <v>10.881378810870466</v>
      </c>
      <c r="N37">
        <v>5.8574045392557963</v>
      </c>
      <c r="O37">
        <v>0.35929371661428522</v>
      </c>
      <c r="P37">
        <v>-9.3074141894511686E-2</v>
      </c>
      <c r="Q37">
        <v>-8.680480930264689E-2</v>
      </c>
      <c r="R37">
        <v>-0.28286165096795679</v>
      </c>
      <c r="S37">
        <v>-0.23766747383004994</v>
      </c>
      <c r="T37">
        <f t="shared" si="0"/>
        <v>0</v>
      </c>
      <c r="U37">
        <v>0</v>
      </c>
      <c r="V37">
        <f t="shared" si="5"/>
        <v>1</v>
      </c>
      <c r="W37">
        <f t="shared" si="2"/>
        <v>0</v>
      </c>
      <c r="X37">
        <f t="shared" si="3"/>
        <v>0</v>
      </c>
      <c r="Y37">
        <f t="shared" si="4"/>
        <v>0</v>
      </c>
    </row>
    <row r="38" spans="1:25" x14ac:dyDescent="0.25">
      <c r="A38" s="2">
        <v>43131</v>
      </c>
      <c r="B38" t="s">
        <v>31</v>
      </c>
      <c r="C38">
        <v>-4.9967555816928133E-2</v>
      </c>
      <c r="D38">
        <v>0.1299487041964994</v>
      </c>
      <c r="E38">
        <v>0.2113626907538888</v>
      </c>
      <c r="F38">
        <v>4.1997650481091942E-2</v>
      </c>
      <c r="G38" s="9">
        <v>-2.3824978768749783E-2</v>
      </c>
      <c r="H38">
        <v>0.10638226255431871</v>
      </c>
      <c r="I38">
        <v>0</v>
      </c>
      <c r="J38">
        <v>-0.29325975561687034</v>
      </c>
      <c r="K38">
        <v>-0.18535464132841351</v>
      </c>
      <c r="L38">
        <v>-0.15692714362646087</v>
      </c>
      <c r="M38">
        <v>12.495902677077524</v>
      </c>
      <c r="N38">
        <v>10.429709185803757</v>
      </c>
      <c r="O38">
        <v>0.39781423293147106</v>
      </c>
      <c r="P38">
        <v>-0.62289144021337606</v>
      </c>
      <c r="Q38">
        <v>-0.45521237828660188</v>
      </c>
      <c r="R38">
        <v>-0.34808215813627974</v>
      </c>
      <c r="S38">
        <v>0.11488428320743262</v>
      </c>
      <c r="T38">
        <f t="shared" si="0"/>
        <v>0</v>
      </c>
      <c r="U38">
        <v>0</v>
      </c>
      <c r="V38">
        <f t="shared" si="5"/>
        <v>1</v>
      </c>
      <c r="W38">
        <f t="shared" si="2"/>
        <v>0</v>
      </c>
      <c r="X38">
        <f t="shared" si="3"/>
        <v>0</v>
      </c>
      <c r="Y38">
        <f t="shared" si="4"/>
        <v>0</v>
      </c>
    </row>
    <row r="39" spans="1:25" x14ac:dyDescent="0.25">
      <c r="A39" s="2">
        <v>43131</v>
      </c>
      <c r="B39" t="s">
        <v>57</v>
      </c>
      <c r="C39">
        <v>-7.5345844109807714E-2</v>
      </c>
      <c r="D39">
        <v>-7.9267421396283289E-2</v>
      </c>
      <c r="E39">
        <v>0.21893132769725598</v>
      </c>
      <c r="F39">
        <v>-4.9504873476309386E-2</v>
      </c>
      <c r="G39" s="9">
        <v>-2.3824978768749783E-2</v>
      </c>
      <c r="H39">
        <v>0.10638226255431871</v>
      </c>
      <c r="I39">
        <v>-0.14728764787381432</v>
      </c>
      <c r="J39">
        <v>-0.37416931522681307</v>
      </c>
      <c r="K39">
        <v>-0.18869534349945305</v>
      </c>
      <c r="L39">
        <v>-0.15646426729832352</v>
      </c>
      <c r="M39">
        <v>31.050601431209603</v>
      </c>
      <c r="N39">
        <v>15.258168066491688</v>
      </c>
      <c r="O39">
        <v>1.6136275074019246</v>
      </c>
      <c r="P39">
        <v>-0.64313038482666651</v>
      </c>
      <c r="Q39">
        <v>-0.22329372398815461</v>
      </c>
      <c r="R39">
        <v>-0.15470618369496814</v>
      </c>
      <c r="S39">
        <v>0.81517372232246754</v>
      </c>
      <c r="T39">
        <f t="shared" si="0"/>
        <v>0</v>
      </c>
      <c r="U39">
        <v>0</v>
      </c>
      <c r="V39">
        <f t="shared" si="5"/>
        <v>1</v>
      </c>
      <c r="W39">
        <f t="shared" si="2"/>
        <v>0</v>
      </c>
      <c r="X39">
        <f t="shared" si="3"/>
        <v>0</v>
      </c>
      <c r="Y39">
        <f t="shared" si="4"/>
        <v>0</v>
      </c>
    </row>
    <row r="40" spans="1:25" x14ac:dyDescent="0.25">
      <c r="A40" s="2">
        <v>43131</v>
      </c>
      <c r="B40" t="s">
        <v>48</v>
      </c>
      <c r="C40">
        <v>2.9135855709018443E-2</v>
      </c>
      <c r="D40">
        <v>6.8685300562065232E-2</v>
      </c>
      <c r="E40">
        <v>0.20059981977891961</v>
      </c>
      <c r="F40">
        <v>0.33981103279462088</v>
      </c>
      <c r="G40" s="9">
        <v>-2.3824978768749783E-2</v>
      </c>
      <c r="H40">
        <v>0.10638226255431871</v>
      </c>
      <c r="I40">
        <v>-8.0300111527932705E-2</v>
      </c>
      <c r="J40">
        <v>-0.17138200023285599</v>
      </c>
      <c r="K40">
        <v>-0.19643642809903128</v>
      </c>
      <c r="L40">
        <v>-0.20147915628450419</v>
      </c>
      <c r="M40">
        <v>8.396007910636504</v>
      </c>
      <c r="N40">
        <v>16.442000694520999</v>
      </c>
      <c r="O40">
        <v>1.5300101384899465</v>
      </c>
      <c r="P40">
        <v>-0.28089133210098782</v>
      </c>
      <c r="Q40">
        <v>0</v>
      </c>
      <c r="R40">
        <v>0</v>
      </c>
      <c r="S40">
        <v>1.4959738111819982</v>
      </c>
      <c r="T40">
        <f t="shared" si="0"/>
        <v>0</v>
      </c>
      <c r="U40">
        <v>0</v>
      </c>
      <c r="V40">
        <f t="shared" si="5"/>
        <v>1</v>
      </c>
      <c r="W40">
        <f t="shared" si="2"/>
        <v>0</v>
      </c>
      <c r="X40">
        <f t="shared" si="3"/>
        <v>0</v>
      </c>
      <c r="Y40">
        <f t="shared" si="4"/>
        <v>0</v>
      </c>
    </row>
    <row r="41" spans="1:25" x14ac:dyDescent="0.25">
      <c r="A41" s="2">
        <v>43131</v>
      </c>
      <c r="B41" t="s">
        <v>35</v>
      </c>
      <c r="C41">
        <v>-3.6085408074338021E-2</v>
      </c>
      <c r="D41">
        <v>-8.2883354991759139E-2</v>
      </c>
      <c r="E41">
        <v>0.3294503919165761</v>
      </c>
      <c r="F41">
        <v>0.59069175542870589</v>
      </c>
      <c r="G41" s="9">
        <v>-2.3824978768749783E-2</v>
      </c>
      <c r="H41">
        <v>0.10638226255431871</v>
      </c>
      <c r="I41">
        <v>0</v>
      </c>
      <c r="J41">
        <v>0</v>
      </c>
      <c r="K41">
        <v>-0.20675919616338434</v>
      </c>
      <c r="L41">
        <v>-0.12886946685681389</v>
      </c>
      <c r="M41">
        <v>26.715481947743466</v>
      </c>
      <c r="N41">
        <v>19.376621047751506</v>
      </c>
      <c r="O41">
        <v>3.2992873065993051</v>
      </c>
      <c r="P41">
        <v>-0.37151946925487878</v>
      </c>
      <c r="Q41">
        <v>-0.39313108420320031</v>
      </c>
      <c r="R41">
        <v>-0.41465976283623662</v>
      </c>
      <c r="S41">
        <v>-7.09842209067542E-2</v>
      </c>
      <c r="T41">
        <f t="shared" si="0"/>
        <v>0</v>
      </c>
      <c r="U41">
        <v>0</v>
      </c>
      <c r="V41">
        <f t="shared" si="5"/>
        <v>1</v>
      </c>
      <c r="W41">
        <f t="shared" si="2"/>
        <v>0</v>
      </c>
      <c r="X41">
        <f t="shared" si="3"/>
        <v>0</v>
      </c>
      <c r="Y41">
        <f t="shared" si="4"/>
        <v>0</v>
      </c>
    </row>
    <row r="42" spans="1:25" x14ac:dyDescent="0.25">
      <c r="A42" s="2">
        <v>43131</v>
      </c>
      <c r="B42" t="s">
        <v>52</v>
      </c>
      <c r="C42">
        <v>3.3442278658645685E-2</v>
      </c>
      <c r="D42">
        <v>0.15307104233792901</v>
      </c>
      <c r="E42">
        <v>0.1139313121005463</v>
      </c>
      <c r="F42">
        <v>0.5100169840715798</v>
      </c>
      <c r="G42" s="9">
        <v>-2.3824978768749783E-2</v>
      </c>
      <c r="H42">
        <v>0.10638226255431871</v>
      </c>
      <c r="I42">
        <v>0</v>
      </c>
      <c r="J42">
        <v>-0.44104642593957255</v>
      </c>
      <c r="K42">
        <v>-0.22584832439805402</v>
      </c>
      <c r="L42">
        <v>-0.16562865170722463</v>
      </c>
      <c r="M42">
        <v>7.3611286420566913</v>
      </c>
      <c r="N42">
        <v>3.9463115804597702</v>
      </c>
      <c r="O42">
        <v>0.23291452242748539</v>
      </c>
      <c r="P42">
        <v>-0.42516452403087435</v>
      </c>
      <c r="Q42">
        <v>-0.40682789673174269</v>
      </c>
      <c r="R42">
        <v>-0.45791441946140521</v>
      </c>
      <c r="S42">
        <v>-0.3850913081020923</v>
      </c>
      <c r="T42">
        <f t="shared" si="0"/>
        <v>1</v>
      </c>
      <c r="U42">
        <v>1</v>
      </c>
      <c r="V42">
        <f t="shared" si="5"/>
        <v>0</v>
      </c>
      <c r="W42">
        <f t="shared" si="2"/>
        <v>0</v>
      </c>
      <c r="X42">
        <f t="shared" si="3"/>
        <v>1</v>
      </c>
      <c r="Y42">
        <f t="shared" si="4"/>
        <v>0</v>
      </c>
    </row>
    <row r="43" spans="1:25" x14ac:dyDescent="0.25">
      <c r="A43" s="2">
        <v>43131</v>
      </c>
      <c r="B43" t="s">
        <v>47</v>
      </c>
      <c r="C43">
        <v>-1.6410498411475682E-2</v>
      </c>
      <c r="D43">
        <v>-3.8621586726569235E-2</v>
      </c>
      <c r="E43">
        <v>0.28685703029851717</v>
      </c>
      <c r="F43">
        <v>0.42234423661377041</v>
      </c>
      <c r="G43" s="9">
        <v>-2.3824978768749783E-2</v>
      </c>
      <c r="H43">
        <v>0.10638226255431871</v>
      </c>
      <c r="I43">
        <v>-0.37285691395609677</v>
      </c>
      <c r="J43">
        <v>-0.76894765539803711</v>
      </c>
      <c r="K43">
        <v>-0.24270273066056858</v>
      </c>
      <c r="L43">
        <v>-0.41351008518378674</v>
      </c>
      <c r="M43">
        <v>51.490308200589972</v>
      </c>
      <c r="N43">
        <v>31.552394583546246</v>
      </c>
      <c r="O43">
        <v>3.1196906077906332</v>
      </c>
      <c r="P43">
        <v>0</v>
      </c>
      <c r="Q43">
        <v>0</v>
      </c>
      <c r="R43">
        <v>0</v>
      </c>
      <c r="S43">
        <v>0.41500492636742436</v>
      </c>
      <c r="T43">
        <f t="shared" si="0"/>
        <v>0</v>
      </c>
      <c r="U43">
        <v>0</v>
      </c>
      <c r="V43">
        <f t="shared" si="5"/>
        <v>1</v>
      </c>
      <c r="W43">
        <f t="shared" si="2"/>
        <v>0</v>
      </c>
      <c r="X43">
        <f t="shared" si="3"/>
        <v>0</v>
      </c>
      <c r="Y43">
        <f t="shared" si="4"/>
        <v>0</v>
      </c>
    </row>
    <row r="44" spans="1:25" x14ac:dyDescent="0.25">
      <c r="A44" s="2">
        <v>43131</v>
      </c>
      <c r="B44" t="s">
        <v>37</v>
      </c>
      <c r="C44">
        <v>1.9649870266866598E-2</v>
      </c>
      <c r="D44">
        <v>4.9365968042732855E-2</v>
      </c>
      <c r="E44">
        <v>-4.5480954850156352E-2</v>
      </c>
      <c r="F44">
        <v>-8.6531986531986571E-2</v>
      </c>
      <c r="G44" s="9">
        <v>-2.3824978768749783E-2</v>
      </c>
      <c r="H44">
        <v>0.10638226255431871</v>
      </c>
      <c r="I44">
        <v>-0.40587990239838123</v>
      </c>
      <c r="J44">
        <v>-0.47021058038007191</v>
      </c>
      <c r="K44">
        <v>-0.27497496891735673</v>
      </c>
      <c r="L44">
        <v>-0.19484227308522317</v>
      </c>
      <c r="M44">
        <v>12.759284706737761</v>
      </c>
      <c r="N44">
        <v>6.1049593008113794</v>
      </c>
      <c r="O44">
        <v>0.80380112236554035</v>
      </c>
      <c r="P44">
        <v>-0.77314413108878033</v>
      </c>
      <c r="Q44">
        <v>-0.81532773022878069</v>
      </c>
      <c r="R44">
        <v>-0.37142700424299413</v>
      </c>
      <c r="S44">
        <v>0.15767936487914333</v>
      </c>
      <c r="T44">
        <f t="shared" si="0"/>
        <v>0</v>
      </c>
      <c r="U44">
        <v>0</v>
      </c>
      <c r="V44">
        <f t="shared" si="5"/>
        <v>1</v>
      </c>
      <c r="W44">
        <f t="shared" si="2"/>
        <v>0</v>
      </c>
      <c r="X44">
        <f t="shared" si="3"/>
        <v>0</v>
      </c>
      <c r="Y44">
        <f t="shared" si="4"/>
        <v>0</v>
      </c>
    </row>
    <row r="45" spans="1:25" x14ac:dyDescent="0.25">
      <c r="A45" s="2">
        <v>43131</v>
      </c>
      <c r="B45" t="s">
        <v>40</v>
      </c>
      <c r="C45">
        <v>-4.0220330332207288E-2</v>
      </c>
      <c r="D45">
        <v>-0.10750805303967803</v>
      </c>
      <c r="E45">
        <v>0.14518149837581817</v>
      </c>
      <c r="F45">
        <v>7.3521830328082016E-2</v>
      </c>
      <c r="G45" s="9">
        <v>-2.3824978768749783E-2</v>
      </c>
      <c r="H45">
        <v>0.10638226255431871</v>
      </c>
      <c r="I45">
        <v>-0.29958058717795089</v>
      </c>
      <c r="J45">
        <v>-0.48835551330798477</v>
      </c>
      <c r="K45">
        <v>-0.3005808121926673</v>
      </c>
      <c r="L45">
        <v>-0.33179709238973953</v>
      </c>
      <c r="M45">
        <v>20.862540942870414</v>
      </c>
      <c r="N45">
        <v>22.735907035928143</v>
      </c>
      <c r="O45">
        <v>2.9798778288533225</v>
      </c>
      <c r="P45">
        <v>-0.30366696281234662</v>
      </c>
      <c r="Q45">
        <v>-4.2497860847017455E-2</v>
      </c>
      <c r="R45">
        <v>-0.23563268764117595</v>
      </c>
      <c r="S45">
        <v>0.18343813497914963</v>
      </c>
      <c r="T45">
        <f t="shared" si="0"/>
        <v>0</v>
      </c>
      <c r="U45">
        <v>0</v>
      </c>
      <c r="V45">
        <f t="shared" si="5"/>
        <v>1</v>
      </c>
      <c r="W45">
        <f t="shared" si="2"/>
        <v>0</v>
      </c>
      <c r="X45">
        <f t="shared" si="3"/>
        <v>0</v>
      </c>
      <c r="Y45">
        <f t="shared" si="4"/>
        <v>0</v>
      </c>
    </row>
    <row r="46" spans="1:25" x14ac:dyDescent="0.25">
      <c r="A46" s="2">
        <v>43131</v>
      </c>
      <c r="B46" t="s">
        <v>43</v>
      </c>
      <c r="C46">
        <v>-3.4425965467038355E-2</v>
      </c>
      <c r="D46">
        <v>-6.2808383363117781E-2</v>
      </c>
      <c r="E46">
        <v>3.9566335084386006E-2</v>
      </c>
      <c r="F46">
        <v>-0.4992864538153734</v>
      </c>
      <c r="G46" s="9">
        <v>-2.3824978768749783E-2</v>
      </c>
      <c r="H46">
        <v>0.10638226255431871</v>
      </c>
      <c r="I46">
        <v>-1.0285024154589373</v>
      </c>
      <c r="J46">
        <v>-1.098209127671866</v>
      </c>
      <c r="K46">
        <v>-0.37045886513206905</v>
      </c>
      <c r="L46">
        <v>-1.0194223242402709</v>
      </c>
      <c r="M46">
        <v>-66.586383823529417</v>
      </c>
      <c r="N46">
        <v>-326.92153389830509</v>
      </c>
      <c r="O46">
        <v>0.85486728271949652</v>
      </c>
      <c r="P46">
        <v>-5.2498095801729656</v>
      </c>
      <c r="Q46">
        <v>-7.5295087776303395</v>
      </c>
      <c r="R46">
        <v>-0.50344712266040714</v>
      </c>
      <c r="S46">
        <v>-0.14801648305548071</v>
      </c>
      <c r="T46">
        <f t="shared" si="0"/>
        <v>0</v>
      </c>
      <c r="U46">
        <v>1</v>
      </c>
      <c r="V46">
        <f t="shared" si="5"/>
        <v>0</v>
      </c>
      <c r="W46">
        <f t="shared" si="2"/>
        <v>0</v>
      </c>
      <c r="X46">
        <f t="shared" si="3"/>
        <v>0</v>
      </c>
      <c r="Y46">
        <f t="shared" si="4"/>
        <v>1</v>
      </c>
    </row>
    <row r="47" spans="1:25" x14ac:dyDescent="0.25">
      <c r="A47" s="2">
        <v>43131</v>
      </c>
      <c r="B47" t="s">
        <v>19</v>
      </c>
      <c r="C47">
        <v>-1.4306428506823288E-2</v>
      </c>
      <c r="D47">
        <v>-6.6011339772949373E-2</v>
      </c>
      <c r="E47">
        <v>-0.13334740122715316</v>
      </c>
      <c r="F47">
        <v>-4.9466148244152408E-2</v>
      </c>
      <c r="G47" s="9">
        <v>-2.3824978768749783E-2</v>
      </c>
      <c r="H47">
        <v>0.10638226255431871</v>
      </c>
      <c r="I47">
        <v>-0.60410343571688729</v>
      </c>
      <c r="J47">
        <v>-0.67237139765909315</v>
      </c>
      <c r="K47">
        <v>-0.48973660957722942</v>
      </c>
      <c r="L47">
        <v>-0.5061801568015234</v>
      </c>
      <c r="M47">
        <v>12.864203782647852</v>
      </c>
      <c r="N47">
        <v>13.57753186139221</v>
      </c>
      <c r="O47">
        <v>1.8185912307723902</v>
      </c>
      <c r="P47">
        <v>-0.88313705944277621</v>
      </c>
      <c r="Q47">
        <v>-0.60166097198628687</v>
      </c>
      <c r="R47">
        <v>-0.25354711106454064</v>
      </c>
      <c r="S47">
        <v>1.0665412624609392</v>
      </c>
      <c r="T47">
        <f t="shared" si="0"/>
        <v>0</v>
      </c>
      <c r="U47">
        <v>0</v>
      </c>
      <c r="V47">
        <f t="shared" si="5"/>
        <v>1</v>
      </c>
      <c r="W47">
        <f t="shared" si="2"/>
        <v>0</v>
      </c>
      <c r="X47">
        <f t="shared" si="3"/>
        <v>0</v>
      </c>
      <c r="Y47">
        <f t="shared" si="4"/>
        <v>0</v>
      </c>
    </row>
    <row r="48" spans="1:25" x14ac:dyDescent="0.25">
      <c r="A48" s="2">
        <v>43159</v>
      </c>
      <c r="B48" t="s">
        <v>30</v>
      </c>
      <c r="C48">
        <v>4.6752256584055019E-2</v>
      </c>
      <c r="D48">
        <v>5.1989127225743226E-2</v>
      </c>
      <c r="E48">
        <v>0.392469732260468</v>
      </c>
      <c r="F48">
        <v>0.53224096984605707</v>
      </c>
      <c r="G48" s="9">
        <v>-6.98927348554923E-2</v>
      </c>
      <c r="H48">
        <v>0.106016441447492</v>
      </c>
      <c r="I48">
        <v>-0.39237392373923741</v>
      </c>
      <c r="J48">
        <v>-0.71802197802197809</v>
      </c>
      <c r="K48">
        <v>0</v>
      </c>
      <c r="L48">
        <v>-0.52366739648371519</v>
      </c>
      <c r="M48">
        <v>31.434583320342945</v>
      </c>
      <c r="N48">
        <v>22.270025506072873</v>
      </c>
      <c r="O48">
        <v>2.0930116718192626</v>
      </c>
      <c r="P48">
        <v>-0.41120339926901806</v>
      </c>
      <c r="Q48">
        <v>0</v>
      </c>
      <c r="R48">
        <v>-4.4993752387546326E-2</v>
      </c>
      <c r="S48">
        <v>9.1121944558463286E-2</v>
      </c>
      <c r="T48">
        <f t="shared" si="0"/>
        <v>1</v>
      </c>
      <c r="U48">
        <v>1</v>
      </c>
      <c r="V48">
        <f t="shared" si="5"/>
        <v>0</v>
      </c>
      <c r="W48">
        <f t="shared" si="2"/>
        <v>0</v>
      </c>
      <c r="X48">
        <f t="shared" si="3"/>
        <v>1</v>
      </c>
      <c r="Y48">
        <f t="shared" si="4"/>
        <v>0</v>
      </c>
    </row>
    <row r="49" spans="1:25" x14ac:dyDescent="0.25">
      <c r="A49" s="2">
        <v>43159</v>
      </c>
      <c r="B49" t="s">
        <v>46</v>
      </c>
      <c r="C49">
        <v>0.11032724217003687</v>
      </c>
      <c r="D49">
        <v>0.16327652301831275</v>
      </c>
      <c r="E49">
        <v>0.38638581211716017</v>
      </c>
      <c r="F49">
        <v>0.40614807074823012</v>
      </c>
      <c r="G49" s="9">
        <v>-6.98927348554923E-2</v>
      </c>
      <c r="H49">
        <v>0.106016441447492</v>
      </c>
      <c r="I49">
        <v>0</v>
      </c>
      <c r="J49">
        <v>0</v>
      </c>
      <c r="K49">
        <v>0</v>
      </c>
      <c r="L49">
        <v>0</v>
      </c>
      <c r="M49">
        <v>24.941009528487228</v>
      </c>
      <c r="N49">
        <v>13.178008287409918</v>
      </c>
      <c r="O49">
        <v>0.97593424741394197</v>
      </c>
      <c r="P49">
        <v>-0.4889279579532253</v>
      </c>
      <c r="Q49">
        <v>-0.51293595987447738</v>
      </c>
      <c r="R49">
        <v>0</v>
      </c>
      <c r="S49">
        <v>-0.18374726046928144</v>
      </c>
      <c r="T49">
        <f t="shared" si="0"/>
        <v>1</v>
      </c>
      <c r="U49">
        <v>1</v>
      </c>
      <c r="V49">
        <f t="shared" si="5"/>
        <v>0</v>
      </c>
      <c r="W49">
        <f t="shared" si="2"/>
        <v>0</v>
      </c>
      <c r="X49">
        <f t="shared" si="3"/>
        <v>1</v>
      </c>
      <c r="Y49">
        <f t="shared" si="4"/>
        <v>0</v>
      </c>
    </row>
    <row r="50" spans="1:25" x14ac:dyDescent="0.25">
      <c r="A50" s="2">
        <v>43159</v>
      </c>
      <c r="B50" t="s">
        <v>16</v>
      </c>
      <c r="C50">
        <v>3.5549950172156675E-2</v>
      </c>
      <c r="D50">
        <v>0.12950542204690663</v>
      </c>
      <c r="E50">
        <v>0.43917948059639667</v>
      </c>
      <c r="F50">
        <v>0.62994797610895525</v>
      </c>
      <c r="G50" s="9">
        <v>-6.98927348554923E-2</v>
      </c>
      <c r="H50">
        <v>0.106016441447492</v>
      </c>
      <c r="I50">
        <v>0</v>
      </c>
      <c r="J50">
        <v>0</v>
      </c>
      <c r="K50">
        <v>-1.1642157714661927E-2</v>
      </c>
      <c r="L50">
        <v>-6.7057649460363411E-2</v>
      </c>
      <c r="M50">
        <v>26.854166113597774</v>
      </c>
      <c r="N50">
        <v>23.129989174788388</v>
      </c>
      <c r="O50">
        <v>6.2671195997807017</v>
      </c>
      <c r="P50">
        <v>-0.17943916573591079</v>
      </c>
      <c r="Q50">
        <v>-0.21041788488991009</v>
      </c>
      <c r="R50">
        <v>-0.15568576756136554</v>
      </c>
      <c r="S50">
        <v>-1.4482308779292683E-2</v>
      </c>
      <c r="T50">
        <f t="shared" si="0"/>
        <v>1</v>
      </c>
      <c r="U50">
        <v>0</v>
      </c>
      <c r="V50">
        <f t="shared" si="5"/>
        <v>0</v>
      </c>
      <c r="W50">
        <f t="shared" si="2"/>
        <v>1</v>
      </c>
      <c r="X50">
        <f t="shared" si="3"/>
        <v>0</v>
      </c>
      <c r="Y50">
        <f t="shared" si="4"/>
        <v>0</v>
      </c>
    </row>
    <row r="51" spans="1:25" x14ac:dyDescent="0.25">
      <c r="A51" s="2">
        <v>43159</v>
      </c>
      <c r="B51" t="s">
        <v>22</v>
      </c>
      <c r="C51">
        <v>2.3225320848828668E-2</v>
      </c>
      <c r="D51">
        <v>5.6805337057891037E-2</v>
      </c>
      <c r="E51">
        <v>0.23112124291818503</v>
      </c>
      <c r="F51">
        <v>-6.4110311775803064E-2</v>
      </c>
      <c r="G51" s="9">
        <v>-6.98927348554923E-2</v>
      </c>
      <c r="H51">
        <v>0.106016441447492</v>
      </c>
      <c r="I51">
        <v>-0.8027106787627063</v>
      </c>
      <c r="J51">
        <v>-0.65533902399742305</v>
      </c>
      <c r="K51">
        <v>-2.3966786165220966E-2</v>
      </c>
      <c r="L51">
        <v>-0.77540162566935633</v>
      </c>
      <c r="M51">
        <v>29.306820794392522</v>
      </c>
      <c r="N51">
        <v>30.173737673130194</v>
      </c>
      <c r="O51">
        <v>0.51184223312376065</v>
      </c>
      <c r="P51">
        <v>-2.3966786165220966E-2</v>
      </c>
      <c r="Q51">
        <v>-2.7498662890034664E-2</v>
      </c>
      <c r="R51">
        <v>-2.7498662890034775E-2</v>
      </c>
      <c r="S51">
        <v>-0.13159196226472525</v>
      </c>
      <c r="T51">
        <f t="shared" si="0"/>
        <v>0</v>
      </c>
      <c r="U51">
        <v>0</v>
      </c>
      <c r="V51">
        <f t="shared" si="5"/>
        <v>1</v>
      </c>
      <c r="W51">
        <f t="shared" si="2"/>
        <v>0</v>
      </c>
      <c r="X51">
        <f t="shared" si="3"/>
        <v>0</v>
      </c>
      <c r="Y51">
        <f t="shared" si="4"/>
        <v>0</v>
      </c>
    </row>
    <row r="52" spans="1:25" x14ac:dyDescent="0.25">
      <c r="A52" s="2">
        <v>43159</v>
      </c>
      <c r="B52" t="s">
        <v>27</v>
      </c>
      <c r="C52">
        <v>2.3043255095075876E-2</v>
      </c>
      <c r="D52">
        <v>4.4866952962829276E-2</v>
      </c>
      <c r="E52">
        <v>0.2294276084903899</v>
      </c>
      <c r="F52">
        <v>0.42031055739069334</v>
      </c>
      <c r="G52" s="9">
        <v>-6.98927348554923E-2</v>
      </c>
      <c r="H52">
        <v>0.106016441447492</v>
      </c>
      <c r="I52">
        <v>0</v>
      </c>
      <c r="J52">
        <v>0</v>
      </c>
      <c r="K52">
        <v>-3.7496001799202094E-2</v>
      </c>
      <c r="L52">
        <v>-3.3999242002621388E-2</v>
      </c>
      <c r="M52">
        <v>19.668064715140069</v>
      </c>
      <c r="N52">
        <v>13.33396419728029</v>
      </c>
      <c r="O52">
        <v>2.8059813607824711</v>
      </c>
      <c r="P52">
        <v>-0.18950381105779146</v>
      </c>
      <c r="Q52">
        <v>-0.21397047636635402</v>
      </c>
      <c r="R52">
        <v>-0.13104202981701984</v>
      </c>
      <c r="S52">
        <v>5.1387970025965214E-2</v>
      </c>
      <c r="T52">
        <f t="shared" si="0"/>
        <v>0</v>
      </c>
      <c r="U52">
        <v>0</v>
      </c>
      <c r="V52">
        <f t="shared" si="5"/>
        <v>1</v>
      </c>
      <c r="W52">
        <f t="shared" si="2"/>
        <v>0</v>
      </c>
      <c r="X52">
        <f t="shared" si="3"/>
        <v>0</v>
      </c>
      <c r="Y52">
        <f t="shared" si="4"/>
        <v>0</v>
      </c>
    </row>
    <row r="53" spans="1:25" x14ac:dyDescent="0.25">
      <c r="A53" s="2">
        <v>43159</v>
      </c>
      <c r="B53" t="s">
        <v>23</v>
      </c>
      <c r="C53">
        <v>2.872363856643334E-2</v>
      </c>
      <c r="D53">
        <v>6.4840501254886607E-2</v>
      </c>
      <c r="E53">
        <v>0.10305488425911991</v>
      </c>
      <c r="F53">
        <v>-5.7900743205264393E-2</v>
      </c>
      <c r="G53" s="9">
        <v>-6.98927348554923E-2</v>
      </c>
      <c r="H53">
        <v>0.106016441447492</v>
      </c>
      <c r="I53">
        <v>-0.27004219409282704</v>
      </c>
      <c r="J53">
        <v>-4.0418207318628108E-2</v>
      </c>
      <c r="K53">
        <v>-4.1839999780506232E-2</v>
      </c>
      <c r="L53">
        <v>-0.13762884849969526</v>
      </c>
      <c r="M53">
        <v>10.848913725750732</v>
      </c>
      <c r="N53">
        <v>8.8823126513251172</v>
      </c>
      <c r="O53">
        <v>1.3374156285409311</v>
      </c>
      <c r="P53">
        <v>-0.97699433184793782</v>
      </c>
      <c r="Q53">
        <v>-0.83184284829287003</v>
      </c>
      <c r="R53">
        <v>-0.81902111902559238</v>
      </c>
      <c r="S53">
        <v>-2.5352446558307216E-3</v>
      </c>
      <c r="T53">
        <f t="shared" si="0"/>
        <v>0</v>
      </c>
      <c r="U53">
        <v>0</v>
      </c>
      <c r="V53">
        <f t="shared" si="5"/>
        <v>1</v>
      </c>
      <c r="W53">
        <f t="shared" si="2"/>
        <v>0</v>
      </c>
      <c r="X53">
        <f t="shared" si="3"/>
        <v>0</v>
      </c>
      <c r="Y53">
        <f t="shared" si="4"/>
        <v>0</v>
      </c>
    </row>
    <row r="54" spans="1:25" x14ac:dyDescent="0.25">
      <c r="A54" s="2">
        <v>43159</v>
      </c>
      <c r="B54" t="s">
        <v>28</v>
      </c>
      <c r="C54">
        <v>-1.3741208385781301E-3</v>
      </c>
      <c r="D54">
        <v>7.7582835012441564E-2</v>
      </c>
      <c r="E54">
        <v>0.25176600012942463</v>
      </c>
      <c r="F54">
        <v>0.29626320862262912</v>
      </c>
      <c r="G54" s="9">
        <v>-6.98927348554923E-2</v>
      </c>
      <c r="H54">
        <v>0.106016441447492</v>
      </c>
      <c r="I54">
        <v>0</v>
      </c>
      <c r="J54">
        <v>0</v>
      </c>
      <c r="K54">
        <v>-4.8553212843753024E-2</v>
      </c>
      <c r="L54">
        <v>0</v>
      </c>
      <c r="M54">
        <v>13.189150959648982</v>
      </c>
      <c r="N54">
        <v>13.759089831783738</v>
      </c>
      <c r="O54">
        <v>3.7469687161549041</v>
      </c>
      <c r="P54">
        <v>-0.9698757312987919</v>
      </c>
      <c r="Q54">
        <v>-0.39625715642052384</v>
      </c>
      <c r="R54">
        <v>-0.23464246483740514</v>
      </c>
      <c r="S54">
        <v>4.5038024025813216E-2</v>
      </c>
      <c r="T54">
        <f t="shared" si="0"/>
        <v>0</v>
      </c>
      <c r="U54">
        <v>0</v>
      </c>
      <c r="V54">
        <f t="shared" si="5"/>
        <v>1</v>
      </c>
      <c r="W54">
        <f t="shared" si="2"/>
        <v>0</v>
      </c>
      <c r="X54">
        <f t="shared" si="3"/>
        <v>0</v>
      </c>
      <c r="Y54">
        <f t="shared" si="4"/>
        <v>0</v>
      </c>
    </row>
    <row r="55" spans="1:25" x14ac:dyDescent="0.25">
      <c r="A55" s="2">
        <v>43159</v>
      </c>
      <c r="B55" t="s">
        <v>20</v>
      </c>
      <c r="C55">
        <v>5.4375552944626038E-2</v>
      </c>
      <c r="D55">
        <v>2.7510746631320027E-2</v>
      </c>
      <c r="E55">
        <v>7.0078355474548548E-2</v>
      </c>
      <c r="F55">
        <v>-1.4079549454417362E-2</v>
      </c>
      <c r="G55" s="9">
        <v>-6.98927348554923E-2</v>
      </c>
      <c r="H55">
        <v>0.106016441447492</v>
      </c>
      <c r="I55">
        <v>-0.44356246317976089</v>
      </c>
      <c r="J55">
        <v>-0.20983035110243486</v>
      </c>
      <c r="K55">
        <v>-5.1117736855148532E-2</v>
      </c>
      <c r="L55">
        <v>-0.40602299539987852</v>
      </c>
      <c r="M55">
        <v>12.280692223295448</v>
      </c>
      <c r="N55">
        <v>9.8693272848227309</v>
      </c>
      <c r="O55">
        <v>0.87539849087566501</v>
      </c>
      <c r="P55">
        <v>-0.68697707814190179</v>
      </c>
      <c r="Q55">
        <v>-0.73719912209818972</v>
      </c>
      <c r="R55">
        <v>-0.27881313300510757</v>
      </c>
      <c r="S55">
        <v>0.14656095200293839</v>
      </c>
      <c r="T55">
        <f t="shared" si="0"/>
        <v>1</v>
      </c>
      <c r="U55">
        <v>1</v>
      </c>
      <c r="V55">
        <f t="shared" si="5"/>
        <v>0</v>
      </c>
      <c r="W55">
        <f t="shared" si="2"/>
        <v>0</v>
      </c>
      <c r="X55">
        <f t="shared" si="3"/>
        <v>1</v>
      </c>
      <c r="Y55">
        <f t="shared" si="4"/>
        <v>0</v>
      </c>
    </row>
    <row r="56" spans="1:25" x14ac:dyDescent="0.25">
      <c r="A56" s="2">
        <v>43159</v>
      </c>
      <c r="B56" t="s">
        <v>44</v>
      </c>
      <c r="C56">
        <v>-4.4772093402971613E-3</v>
      </c>
      <c r="D56">
        <v>2.7962440476667183E-2</v>
      </c>
      <c r="E56">
        <v>0.1172142487806922</v>
      </c>
      <c r="F56">
        <v>0.28288356124475045</v>
      </c>
      <c r="G56" s="9">
        <v>-6.98927348554923E-2</v>
      </c>
      <c r="H56">
        <v>0.106016441447492</v>
      </c>
      <c r="I56">
        <v>0</v>
      </c>
      <c r="J56">
        <v>0</v>
      </c>
      <c r="K56">
        <v>-5.1650660577246654E-2</v>
      </c>
      <c r="L56">
        <v>-4.3547604786801641E-2</v>
      </c>
      <c r="M56">
        <v>18.306814524421593</v>
      </c>
      <c r="N56">
        <v>14.076297143698469</v>
      </c>
      <c r="O56">
        <v>1.8585966213063765</v>
      </c>
      <c r="P56">
        <v>-0.391214504008636</v>
      </c>
      <c r="Q56">
        <v>-0.32984268600141287</v>
      </c>
      <c r="R56">
        <v>-6.5896961255987874E-2</v>
      </c>
      <c r="S56">
        <v>0.11877428189531392</v>
      </c>
      <c r="T56">
        <f t="shared" si="0"/>
        <v>0</v>
      </c>
      <c r="U56">
        <v>0</v>
      </c>
      <c r="V56">
        <f t="shared" si="5"/>
        <v>1</v>
      </c>
      <c r="W56">
        <f t="shared" si="2"/>
        <v>0</v>
      </c>
      <c r="X56">
        <f t="shared" si="3"/>
        <v>0</v>
      </c>
      <c r="Y56">
        <f t="shared" si="4"/>
        <v>0</v>
      </c>
    </row>
    <row r="57" spans="1:25" x14ac:dyDescent="0.25">
      <c r="A57" s="2">
        <v>43159</v>
      </c>
      <c r="B57" t="s">
        <v>58</v>
      </c>
      <c r="C57">
        <v>3.5897124108713041E-2</v>
      </c>
      <c r="D57">
        <v>-1.9718120201050349E-2</v>
      </c>
      <c r="E57">
        <v>0.31800877415612194</v>
      </c>
      <c r="F57">
        <v>0.13899886950821028</v>
      </c>
      <c r="G57" s="9">
        <v>-6.98927348554923E-2</v>
      </c>
      <c r="H57">
        <v>0.106016441447492</v>
      </c>
      <c r="I57">
        <v>-0.15696743192738927</v>
      </c>
      <c r="J57">
        <v>-0.23516402506450429</v>
      </c>
      <c r="K57">
        <v>-5.2682652278551512E-2</v>
      </c>
      <c r="L57">
        <v>-0.17211599440161029</v>
      </c>
      <c r="M57">
        <v>22.297852963855423</v>
      </c>
      <c r="N57">
        <v>18.864802058264726</v>
      </c>
      <c r="O57">
        <v>0.96791299593826163</v>
      </c>
      <c r="P57">
        <v>-6.8306602650400894E-2</v>
      </c>
      <c r="Q57">
        <v>-8.7789260532149527E-3</v>
      </c>
      <c r="R57">
        <v>-8.7789260532149527E-3</v>
      </c>
      <c r="S57">
        <v>0.28760670628639423</v>
      </c>
      <c r="T57">
        <f t="shared" si="0"/>
        <v>1</v>
      </c>
      <c r="U57">
        <v>0</v>
      </c>
      <c r="V57">
        <f t="shared" si="5"/>
        <v>0</v>
      </c>
      <c r="W57">
        <f t="shared" si="2"/>
        <v>1</v>
      </c>
      <c r="X57">
        <f t="shared" si="3"/>
        <v>0</v>
      </c>
      <c r="Y57">
        <f t="shared" si="4"/>
        <v>0</v>
      </c>
    </row>
    <row r="58" spans="1:25" x14ac:dyDescent="0.25">
      <c r="A58" s="2">
        <v>43159</v>
      </c>
      <c r="B58" t="s">
        <v>56</v>
      </c>
      <c r="C58">
        <v>2.2098674039706667E-2</v>
      </c>
      <c r="D58">
        <v>7.8924436784999163E-2</v>
      </c>
      <c r="E58">
        <v>0.33011261334234354</v>
      </c>
      <c r="F58">
        <v>0.48121816274621376</v>
      </c>
      <c r="G58" s="9">
        <v>-6.98927348554923E-2</v>
      </c>
      <c r="H58">
        <v>0.106016441447492</v>
      </c>
      <c r="I58">
        <v>0</v>
      </c>
      <c r="J58">
        <v>0</v>
      </c>
      <c r="K58">
        <v>-5.3886011851191795E-2</v>
      </c>
      <c r="L58">
        <v>0</v>
      </c>
      <c r="M58">
        <v>22.44587285546416</v>
      </c>
      <c r="N58">
        <v>15.569626520270271</v>
      </c>
      <c r="O58">
        <v>1.6823580013689254</v>
      </c>
      <c r="P58">
        <v>-0.3901956257348751</v>
      </c>
      <c r="Q58">
        <v>-0.27604363006939214</v>
      </c>
      <c r="R58">
        <v>-0.10213245756753353</v>
      </c>
      <c r="S58">
        <v>-3.4918837366263604E-2</v>
      </c>
      <c r="T58">
        <f t="shared" si="0"/>
        <v>0</v>
      </c>
      <c r="U58">
        <v>0</v>
      </c>
      <c r="V58">
        <f t="shared" si="5"/>
        <v>1</v>
      </c>
      <c r="W58">
        <f t="shared" si="2"/>
        <v>0</v>
      </c>
      <c r="X58">
        <f t="shared" si="3"/>
        <v>0</v>
      </c>
      <c r="Y58">
        <f t="shared" si="4"/>
        <v>0</v>
      </c>
    </row>
    <row r="59" spans="1:25" x14ac:dyDescent="0.25">
      <c r="A59" s="2">
        <v>43159</v>
      </c>
      <c r="B59" t="s">
        <v>21</v>
      </c>
      <c r="C59">
        <v>-2.5545534902019496E-3</v>
      </c>
      <c r="D59">
        <v>1.7666546882120659E-2</v>
      </c>
      <c r="E59">
        <v>0.14081540489370203</v>
      </c>
      <c r="F59">
        <v>0.30109410305364803</v>
      </c>
      <c r="G59" s="9">
        <v>-6.98927348554923E-2</v>
      </c>
      <c r="H59">
        <v>0.106016441447492</v>
      </c>
      <c r="I59">
        <v>0</v>
      </c>
      <c r="J59">
        <v>-3.9188943444262492E-2</v>
      </c>
      <c r="K59">
        <v>-5.5405888130565129E-2</v>
      </c>
      <c r="L59">
        <v>-9.4597506211403393E-2</v>
      </c>
      <c r="M59">
        <v>20.911302876880857</v>
      </c>
      <c r="N59">
        <v>17.260648542566788</v>
      </c>
      <c r="O59">
        <v>2.6999594260149449</v>
      </c>
      <c r="P59">
        <v>-0.11142920078665208</v>
      </c>
      <c r="Q59">
        <v>-0.1333964477729902</v>
      </c>
      <c r="R59">
        <v>-0.13259526399190125</v>
      </c>
      <c r="S59">
        <v>0.28363386185404682</v>
      </c>
      <c r="T59">
        <f t="shared" si="0"/>
        <v>0</v>
      </c>
      <c r="U59">
        <v>0</v>
      </c>
      <c r="V59">
        <f t="shared" si="5"/>
        <v>1</v>
      </c>
      <c r="W59">
        <f t="shared" si="2"/>
        <v>0</v>
      </c>
      <c r="X59">
        <f t="shared" si="3"/>
        <v>0</v>
      </c>
      <c r="Y59">
        <f t="shared" si="4"/>
        <v>0</v>
      </c>
    </row>
    <row r="60" spans="1:25" x14ac:dyDescent="0.25">
      <c r="A60" s="2">
        <v>43159</v>
      </c>
      <c r="B60" t="s">
        <v>45</v>
      </c>
      <c r="C60">
        <v>-9.2206693778746907E-3</v>
      </c>
      <c r="D60">
        <v>5.7508343874796974E-3</v>
      </c>
      <c r="E60">
        <v>0.23419981850648397</v>
      </c>
      <c r="F60">
        <v>4.9290549485030422E-3</v>
      </c>
      <c r="G60" s="9">
        <v>-6.98927348554923E-2</v>
      </c>
      <c r="H60">
        <v>0.106016441447492</v>
      </c>
      <c r="I60">
        <v>-1.6006884681583511E-2</v>
      </c>
      <c r="J60">
        <v>0</v>
      </c>
      <c r="K60">
        <v>-5.6412777101685352E-2</v>
      </c>
      <c r="L60">
        <v>0</v>
      </c>
      <c r="M60">
        <v>11.328965022782095</v>
      </c>
      <c r="N60">
        <v>9.1130607836277768</v>
      </c>
      <c r="O60">
        <v>1.0120509042522192</v>
      </c>
      <c r="P60">
        <v>-0.40322465771923433</v>
      </c>
      <c r="Q60">
        <v>-4.6260286795570815E-2</v>
      </c>
      <c r="R60">
        <v>-4.6260286795571037E-2</v>
      </c>
      <c r="S60">
        <v>0.23258527236507842</v>
      </c>
      <c r="T60">
        <f t="shared" si="0"/>
        <v>0</v>
      </c>
      <c r="U60">
        <v>0</v>
      </c>
      <c r="V60">
        <f t="shared" si="5"/>
        <v>1</v>
      </c>
      <c r="W60">
        <f t="shared" si="2"/>
        <v>0</v>
      </c>
      <c r="X60">
        <f t="shared" si="3"/>
        <v>0</v>
      </c>
      <c r="Y60">
        <f t="shared" si="4"/>
        <v>0</v>
      </c>
    </row>
    <row r="61" spans="1:25" x14ac:dyDescent="0.25">
      <c r="A61" s="2">
        <v>43159</v>
      </c>
      <c r="B61" t="s">
        <v>41</v>
      </c>
      <c r="C61">
        <v>5.2847853486721053E-2</v>
      </c>
      <c r="D61">
        <v>0.15037170196945515</v>
      </c>
      <c r="E61">
        <v>0.1134591208513136</v>
      </c>
      <c r="F61">
        <v>-0.30402141858800691</v>
      </c>
      <c r="G61" s="9">
        <v>-6.98927348554923E-2</v>
      </c>
      <c r="H61">
        <v>0.106016441447492</v>
      </c>
      <c r="I61">
        <v>-1.8935837245696363E-2</v>
      </c>
      <c r="J61">
        <v>-3.4241439640089966E-2</v>
      </c>
      <c r="K61">
        <v>-6.1541509027771335E-2</v>
      </c>
      <c r="L61">
        <v>0</v>
      </c>
      <c r="M61">
        <v>9.8522473861283633</v>
      </c>
      <c r="N61">
        <v>19.935728808422397</v>
      </c>
      <c r="O61">
        <v>3.0885993450968763</v>
      </c>
      <c r="P61">
        <v>-0.64802086508754475</v>
      </c>
      <c r="Q61">
        <v>-0.88150776263129571</v>
      </c>
      <c r="R61">
        <v>-0.67438407294484737</v>
      </c>
      <c r="S61">
        <v>2.2829023211667043</v>
      </c>
      <c r="T61">
        <f t="shared" si="0"/>
        <v>1</v>
      </c>
      <c r="U61">
        <v>1</v>
      </c>
      <c r="V61">
        <f t="shared" si="5"/>
        <v>0</v>
      </c>
      <c r="W61">
        <f t="shared" si="2"/>
        <v>0</v>
      </c>
      <c r="X61">
        <f t="shared" si="3"/>
        <v>1</v>
      </c>
      <c r="Y61">
        <f t="shared" si="4"/>
        <v>0</v>
      </c>
    </row>
    <row r="62" spans="1:25" x14ac:dyDescent="0.25">
      <c r="A62" s="2">
        <v>43159</v>
      </c>
      <c r="B62" t="s">
        <v>14</v>
      </c>
      <c r="C62">
        <v>-1.8095249286937509E-2</v>
      </c>
      <c r="D62">
        <v>-1.5969110517617624E-2</v>
      </c>
      <c r="E62">
        <v>0.24162255409335121</v>
      </c>
      <c r="F62">
        <v>0.24982751653377222</v>
      </c>
      <c r="G62" s="9">
        <v>-6.98927348554923E-2</v>
      </c>
      <c r="H62">
        <v>0.106016441447492</v>
      </c>
      <c r="I62">
        <v>0</v>
      </c>
      <c r="J62">
        <v>0</v>
      </c>
      <c r="K62">
        <v>-6.5179884641687114E-2</v>
      </c>
      <c r="L62">
        <v>0</v>
      </c>
      <c r="M62">
        <v>16.13655179349648</v>
      </c>
      <c r="N62">
        <v>13.273868791390729</v>
      </c>
      <c r="O62">
        <v>1.4526937398079363</v>
      </c>
      <c r="P62">
        <v>-0.13471441214400781</v>
      </c>
      <c r="Q62">
        <v>-0.10985118359472468</v>
      </c>
      <c r="R62">
        <v>-9.5808867702064759E-2</v>
      </c>
      <c r="S62">
        <v>0.33247925525976407</v>
      </c>
      <c r="T62">
        <f t="shared" si="0"/>
        <v>0</v>
      </c>
      <c r="U62">
        <v>0</v>
      </c>
      <c r="V62">
        <f t="shared" si="5"/>
        <v>1</v>
      </c>
      <c r="W62">
        <f t="shared" si="2"/>
        <v>0</v>
      </c>
      <c r="X62">
        <f t="shared" si="3"/>
        <v>0</v>
      </c>
      <c r="Y62">
        <f t="shared" si="4"/>
        <v>0</v>
      </c>
    </row>
    <row r="63" spans="1:25" x14ac:dyDescent="0.25">
      <c r="A63" s="2">
        <v>43159</v>
      </c>
      <c r="B63" t="s">
        <v>24</v>
      </c>
      <c r="C63">
        <v>-6.2199286691005939E-3</v>
      </c>
      <c r="D63">
        <v>-3.6212047310528073E-2</v>
      </c>
      <c r="E63">
        <v>0.11109073711309314</v>
      </c>
      <c r="F63">
        <v>0.16536760816671947</v>
      </c>
      <c r="G63" s="9">
        <v>-6.98927348554923E-2</v>
      </c>
      <c r="H63">
        <v>0.106016441447492</v>
      </c>
      <c r="I63">
        <v>-0.2649503888441942</v>
      </c>
      <c r="J63">
        <v>-4.0832993058391165E-2</v>
      </c>
      <c r="K63">
        <v>-7.2899041796849251E-2</v>
      </c>
      <c r="L63">
        <v>-0.260149651048726</v>
      </c>
      <c r="M63">
        <v>18.773609535972753</v>
      </c>
      <c r="N63">
        <v>20.74724874133528</v>
      </c>
      <c r="O63">
        <v>2.3069331386150664</v>
      </c>
      <c r="P63">
        <v>-0.44599091634731269</v>
      </c>
      <c r="Q63">
        <v>-0.10933374495892745</v>
      </c>
      <c r="R63">
        <v>-8.8886030456386544E-2</v>
      </c>
      <c r="S63">
        <v>0.28955168011993904</v>
      </c>
      <c r="T63">
        <f t="shared" si="0"/>
        <v>0</v>
      </c>
      <c r="U63">
        <v>0</v>
      </c>
      <c r="V63">
        <f t="shared" si="5"/>
        <v>1</v>
      </c>
      <c r="W63">
        <f t="shared" si="2"/>
        <v>0</v>
      </c>
      <c r="X63">
        <f t="shared" si="3"/>
        <v>0</v>
      </c>
      <c r="Y63">
        <f t="shared" si="4"/>
        <v>0</v>
      </c>
    </row>
    <row r="64" spans="1:25" x14ac:dyDescent="0.25">
      <c r="A64" s="2">
        <v>43159</v>
      </c>
      <c r="B64" t="s">
        <v>17</v>
      </c>
      <c r="C64">
        <v>-5.6242058516101645E-3</v>
      </c>
      <c r="D64">
        <v>4.0940050747260481E-2</v>
      </c>
      <c r="E64">
        <v>-0.11035704680999159</v>
      </c>
      <c r="F64">
        <v>-0.18431681226370056</v>
      </c>
      <c r="G64" s="9">
        <v>-6.98927348554923E-2</v>
      </c>
      <c r="H64">
        <v>0.106016441447492</v>
      </c>
      <c r="I64">
        <v>0</v>
      </c>
      <c r="J64">
        <v>-4.5338360321573012E-2</v>
      </c>
      <c r="K64">
        <v>-7.3173728526952475E-2</v>
      </c>
      <c r="L64">
        <v>0</v>
      </c>
      <c r="M64">
        <v>11.708525262483994</v>
      </c>
      <c r="N64">
        <v>24.546213760128477</v>
      </c>
      <c r="O64">
        <v>4.6158297615615869</v>
      </c>
      <c r="P64">
        <v>-0.57319872009292117</v>
      </c>
      <c r="Q64">
        <v>-0.74315702395131744</v>
      </c>
      <c r="R64">
        <v>-8.342849704596822E-2</v>
      </c>
      <c r="S64">
        <v>2.6772245120147704</v>
      </c>
      <c r="T64">
        <f t="shared" si="0"/>
        <v>0</v>
      </c>
      <c r="U64">
        <v>0</v>
      </c>
      <c r="V64">
        <f t="shared" si="5"/>
        <v>1</v>
      </c>
      <c r="W64">
        <f t="shared" si="2"/>
        <v>0</v>
      </c>
      <c r="X64">
        <f t="shared" si="3"/>
        <v>0</v>
      </c>
      <c r="Y64">
        <f t="shared" si="4"/>
        <v>0</v>
      </c>
    </row>
    <row r="65" spans="1:25" x14ac:dyDescent="0.25">
      <c r="A65" s="2">
        <v>43159</v>
      </c>
      <c r="B65" t="s">
        <v>13</v>
      </c>
      <c r="C65">
        <v>1.4150053512236527E-2</v>
      </c>
      <c r="D65">
        <v>-1.0406655222412908E-2</v>
      </c>
      <c r="E65">
        <v>0.25716163956134519</v>
      </c>
      <c r="F65">
        <v>0.29195874529118448</v>
      </c>
      <c r="G65" s="9">
        <v>-6.98927348554923E-2</v>
      </c>
      <c r="H65">
        <v>0.106016441447492</v>
      </c>
      <c r="I65">
        <v>0</v>
      </c>
      <c r="J65">
        <v>-0.20667182599486777</v>
      </c>
      <c r="K65">
        <v>-7.3662332577325906E-2</v>
      </c>
      <c r="L65">
        <v>0</v>
      </c>
      <c r="M65">
        <v>25.476856266365456</v>
      </c>
      <c r="N65">
        <v>20.027143162614959</v>
      </c>
      <c r="O65">
        <v>3.5812196388664086</v>
      </c>
      <c r="P65">
        <v>-0.18723306575982401</v>
      </c>
      <c r="Q65">
        <v>-0.1886588962960698</v>
      </c>
      <c r="R65">
        <v>-0.11442506738699842</v>
      </c>
      <c r="S65">
        <v>-2.7949706195515893E-2</v>
      </c>
      <c r="T65">
        <f t="shared" si="0"/>
        <v>0</v>
      </c>
      <c r="U65">
        <v>0</v>
      </c>
      <c r="V65">
        <f t="shared" si="5"/>
        <v>1</v>
      </c>
      <c r="W65">
        <f t="shared" si="2"/>
        <v>0</v>
      </c>
      <c r="X65">
        <f t="shared" si="3"/>
        <v>0</v>
      </c>
      <c r="Y65">
        <f t="shared" si="4"/>
        <v>0</v>
      </c>
    </row>
    <row r="66" spans="1:25" x14ac:dyDescent="0.25">
      <c r="A66" s="2">
        <v>43159</v>
      </c>
      <c r="B66" t="s">
        <v>50</v>
      </c>
      <c r="C66">
        <v>-3.6671336561366341E-2</v>
      </c>
      <c r="D66">
        <v>-4.4057686988439149E-2</v>
      </c>
      <c r="E66">
        <v>0.14768900077014147</v>
      </c>
      <c r="F66">
        <v>0.40761595029488129</v>
      </c>
      <c r="G66" s="9">
        <v>-6.98927348554923E-2</v>
      </c>
      <c r="H66">
        <v>0.106016441447492</v>
      </c>
      <c r="I66">
        <v>-0.35453488372093023</v>
      </c>
      <c r="J66">
        <v>-0.2393341952165482</v>
      </c>
      <c r="K66">
        <v>-8.3863443965376927E-2</v>
      </c>
      <c r="L66">
        <v>-0.27815433514499333</v>
      </c>
      <c r="M66">
        <v>16.861216039940516</v>
      </c>
      <c r="N66">
        <v>17.575705980904342</v>
      </c>
      <c r="O66">
        <v>1.5566452955723973</v>
      </c>
      <c r="P66">
        <v>-0.20915819850771067</v>
      </c>
      <c r="Q66">
        <v>-6.9305650301314969E-2</v>
      </c>
      <c r="R66">
        <v>-6.930565030131508E-2</v>
      </c>
      <c r="S66">
        <v>0.22928028020411462</v>
      </c>
      <c r="T66">
        <f t="shared" ref="T66:T129" si="6">IF(C66&gt;0.03,1,0)</f>
        <v>0</v>
      </c>
      <c r="U66">
        <v>0</v>
      </c>
      <c r="V66">
        <f t="shared" si="5"/>
        <v>1</v>
      </c>
      <c r="W66">
        <f t="shared" si="2"/>
        <v>0</v>
      </c>
      <c r="X66">
        <f t="shared" si="3"/>
        <v>0</v>
      </c>
      <c r="Y66">
        <f t="shared" si="4"/>
        <v>0</v>
      </c>
    </row>
    <row r="67" spans="1:25" x14ac:dyDescent="0.25">
      <c r="A67" s="2">
        <v>43159</v>
      </c>
      <c r="B67" t="s">
        <v>34</v>
      </c>
      <c r="C67">
        <v>-3.8215347165982849E-2</v>
      </c>
      <c r="D67">
        <v>-7.9847316405095015E-3</v>
      </c>
      <c r="E67">
        <v>0.2838296920135075</v>
      </c>
      <c r="F67">
        <v>-0.27151208885661571</v>
      </c>
      <c r="G67" s="9">
        <v>-6.98927348554923E-2</v>
      </c>
      <c r="H67">
        <v>0.106016441447492</v>
      </c>
      <c r="I67">
        <v>-5.5571227080394969E-2</v>
      </c>
      <c r="J67">
        <v>-0.18647292855907283</v>
      </c>
      <c r="K67">
        <v>-8.7084646892320983E-2</v>
      </c>
      <c r="L67">
        <v>0</v>
      </c>
      <c r="M67">
        <v>11.962252604720392</v>
      </c>
      <c r="N67">
        <v>24.591468637992829</v>
      </c>
      <c r="O67">
        <v>4.941021244673828</v>
      </c>
      <c r="P67">
        <v>-0.67076811039352768</v>
      </c>
      <c r="Q67">
        <v>-0.6004829355899346</v>
      </c>
      <c r="R67">
        <v>-3.0918365102099332E-2</v>
      </c>
      <c r="S67">
        <v>1.926927488292697</v>
      </c>
      <c r="T67">
        <f t="shared" si="6"/>
        <v>0</v>
      </c>
      <c r="U67">
        <v>0</v>
      </c>
      <c r="V67">
        <f t="shared" si="5"/>
        <v>1</v>
      </c>
      <c r="W67">
        <f t="shared" ref="W67:W130" si="7">IF(AND(T67=1,U67=0),1,0)</f>
        <v>0</v>
      </c>
      <c r="X67">
        <f t="shared" ref="X67:X130" si="8">IF(AND(T67=1,U67=1),1,0)</f>
        <v>0</v>
      </c>
      <c r="Y67">
        <f t="shared" ref="Y67:Y130" si="9">IF(AND(T67=0,U67=1),1,0)</f>
        <v>0</v>
      </c>
    </row>
    <row r="68" spans="1:25" x14ac:dyDescent="0.25">
      <c r="A68" s="2">
        <v>43159</v>
      </c>
      <c r="B68" t="s">
        <v>18</v>
      </c>
      <c r="C68">
        <v>6.7173657080604743E-3</v>
      </c>
      <c r="D68">
        <v>3.1237754718201893E-3</v>
      </c>
      <c r="E68">
        <v>0.13165917296818597</v>
      </c>
      <c r="F68">
        <v>1.1499005142251661E-2</v>
      </c>
      <c r="G68" s="9">
        <v>-6.98927348554923E-2</v>
      </c>
      <c r="H68">
        <v>0.106016441447492</v>
      </c>
      <c r="I68">
        <v>-0.17355769230769236</v>
      </c>
      <c r="J68">
        <v>-0.34218467109233552</v>
      </c>
      <c r="K68">
        <v>-9.7983093314292669E-2</v>
      </c>
      <c r="L68">
        <v>0</v>
      </c>
      <c r="M68">
        <v>27.217304220183486</v>
      </c>
      <c r="N68">
        <v>18.666586154741129</v>
      </c>
      <c r="O68">
        <v>1.7707555653661498</v>
      </c>
      <c r="P68">
        <v>-0.53391054798071913</v>
      </c>
      <c r="Q68">
        <v>-0.6555814946614924</v>
      </c>
      <c r="R68">
        <v>-0.10366949205553377</v>
      </c>
      <c r="S68">
        <v>8.1606205356079861E-2</v>
      </c>
      <c r="T68">
        <f t="shared" si="6"/>
        <v>0</v>
      </c>
      <c r="U68">
        <v>0</v>
      </c>
      <c r="V68">
        <f t="shared" si="5"/>
        <v>1</v>
      </c>
      <c r="W68">
        <f t="shared" si="7"/>
        <v>0</v>
      </c>
      <c r="X68">
        <f t="shared" si="8"/>
        <v>0</v>
      </c>
      <c r="Y68">
        <f t="shared" si="9"/>
        <v>0</v>
      </c>
    </row>
    <row r="69" spans="1:25" x14ac:dyDescent="0.25">
      <c r="A69" s="2">
        <v>43159</v>
      </c>
      <c r="B69" t="s">
        <v>36</v>
      </c>
      <c r="C69">
        <v>2.6783943769595586E-2</v>
      </c>
      <c r="D69">
        <v>0.13378125325312784</v>
      </c>
      <c r="E69">
        <v>0.21059946261465767</v>
      </c>
      <c r="F69">
        <v>-0.22291021671826627</v>
      </c>
      <c r="G69" s="9">
        <v>-6.98927348554923E-2</v>
      </c>
      <c r="H69">
        <v>0.106016441447492</v>
      </c>
      <c r="I69">
        <v>-0.26608009708737868</v>
      </c>
      <c r="J69">
        <v>-0.44641880809185353</v>
      </c>
      <c r="K69">
        <v>-0.10634584534695968</v>
      </c>
      <c r="L69">
        <v>-0.12210655886065014</v>
      </c>
      <c r="M69">
        <v>12.878207037037036</v>
      </c>
      <c r="N69">
        <v>40.250876085159156</v>
      </c>
      <c r="O69">
        <v>8.1765929837084315</v>
      </c>
      <c r="P69">
        <v>-0.60190617274452218</v>
      </c>
      <c r="Q69">
        <v>-0.85782992278966086</v>
      </c>
      <c r="R69">
        <v>-0.12296200718362427</v>
      </c>
      <c r="S69">
        <v>2.7336256848192302</v>
      </c>
      <c r="T69">
        <f t="shared" si="6"/>
        <v>0</v>
      </c>
      <c r="U69">
        <v>0</v>
      </c>
      <c r="V69">
        <f t="shared" si="5"/>
        <v>1</v>
      </c>
      <c r="W69">
        <f t="shared" si="7"/>
        <v>0</v>
      </c>
      <c r="X69">
        <f t="shared" si="8"/>
        <v>0</v>
      </c>
      <c r="Y69">
        <f t="shared" si="9"/>
        <v>0</v>
      </c>
    </row>
    <row r="70" spans="1:25" x14ac:dyDescent="0.25">
      <c r="A70" s="2">
        <v>43159</v>
      </c>
      <c r="B70" t="s">
        <v>25</v>
      </c>
      <c r="C70">
        <v>-1.0063137720343285E-2</v>
      </c>
      <c r="D70">
        <v>3.4835998952860714E-2</v>
      </c>
      <c r="E70">
        <v>0.25306955315337554</v>
      </c>
      <c r="F70">
        <v>0.46614257289490557</v>
      </c>
      <c r="G70" s="9">
        <v>-6.98927348554923E-2</v>
      </c>
      <c r="H70">
        <v>0.106016441447492</v>
      </c>
      <c r="I70">
        <v>0</v>
      </c>
      <c r="J70">
        <v>0</v>
      </c>
      <c r="K70">
        <v>-0.11509155656470149</v>
      </c>
      <c r="L70">
        <v>-0.4165171685745892</v>
      </c>
      <c r="M70">
        <v>21.741456301747931</v>
      </c>
      <c r="N70">
        <v>18.829133284241532</v>
      </c>
      <c r="O70">
        <v>2.367808408185943</v>
      </c>
      <c r="P70">
        <v>-0.38373901409335698</v>
      </c>
      <c r="Q70">
        <v>-0.22655849487327973</v>
      </c>
      <c r="R70">
        <v>-0.4478340199176758</v>
      </c>
      <c r="S70">
        <v>8.1961792095218866E-2</v>
      </c>
      <c r="T70">
        <f t="shared" si="6"/>
        <v>0</v>
      </c>
      <c r="U70">
        <v>0</v>
      </c>
      <c r="V70">
        <f t="shared" si="5"/>
        <v>1</v>
      </c>
      <c r="W70">
        <f t="shared" si="7"/>
        <v>0</v>
      </c>
      <c r="X70">
        <f t="shared" si="8"/>
        <v>0</v>
      </c>
      <c r="Y70">
        <f t="shared" si="9"/>
        <v>0</v>
      </c>
    </row>
    <row r="71" spans="1:25" x14ac:dyDescent="0.25">
      <c r="A71" s="2">
        <v>43159</v>
      </c>
      <c r="B71" t="s">
        <v>55</v>
      </c>
      <c r="C71">
        <v>-3.7822406475821468E-3</v>
      </c>
      <c r="D71">
        <v>-5.2589287172768784E-2</v>
      </c>
      <c r="E71">
        <v>0.22148379447960309</v>
      </c>
      <c r="F71">
        <v>0.29608428324398739</v>
      </c>
      <c r="G71" s="9">
        <v>-6.98927348554923E-2</v>
      </c>
      <c r="H71">
        <v>0.106016441447492</v>
      </c>
      <c r="I71">
        <v>0</v>
      </c>
      <c r="J71">
        <v>0</v>
      </c>
      <c r="K71">
        <v>-0.11734589427852204</v>
      </c>
      <c r="L71">
        <v>-0.32691331713148286</v>
      </c>
      <c r="M71">
        <v>25.936093117805534</v>
      </c>
      <c r="N71">
        <v>19.02508648079958</v>
      </c>
      <c r="O71">
        <v>4.3914707653701379</v>
      </c>
      <c r="P71">
        <v>-0.13355923200301645</v>
      </c>
      <c r="Q71">
        <v>-0.23677260035128589</v>
      </c>
      <c r="R71">
        <v>-0.15251684774407537</v>
      </c>
      <c r="S71">
        <v>2.4580472757601803E-2</v>
      </c>
      <c r="T71">
        <f t="shared" si="6"/>
        <v>0</v>
      </c>
      <c r="U71">
        <v>0</v>
      </c>
      <c r="V71">
        <f t="shared" si="5"/>
        <v>1</v>
      </c>
      <c r="W71">
        <f t="shared" si="7"/>
        <v>0</v>
      </c>
      <c r="X71">
        <f t="shared" si="8"/>
        <v>0</v>
      </c>
      <c r="Y71">
        <f t="shared" si="9"/>
        <v>0</v>
      </c>
    </row>
    <row r="72" spans="1:25" x14ac:dyDescent="0.25">
      <c r="A72" s="2">
        <v>43159</v>
      </c>
      <c r="B72" t="s">
        <v>42</v>
      </c>
      <c r="C72">
        <v>-1.758284404141941E-2</v>
      </c>
      <c r="D72">
        <v>-8.7236012553507214E-2</v>
      </c>
      <c r="E72">
        <v>0.11281337047353768</v>
      </c>
      <c r="F72">
        <v>-0.19228238490437877</v>
      </c>
      <c r="G72" s="9">
        <v>-6.98927348554923E-2</v>
      </c>
      <c r="H72">
        <v>0.106016441447492</v>
      </c>
      <c r="I72">
        <v>-0.12218478453626525</v>
      </c>
      <c r="J72">
        <v>0</v>
      </c>
      <c r="K72">
        <v>-0.12392300677675716</v>
      </c>
      <c r="L72">
        <v>-0.1177034630489141</v>
      </c>
      <c r="M72">
        <v>10.145450762163291</v>
      </c>
      <c r="N72">
        <v>9.8617741111111101</v>
      </c>
      <c r="O72">
        <v>1.3349681912653486</v>
      </c>
      <c r="P72">
        <v>-0.91817002449368346</v>
      </c>
      <c r="Q72">
        <v>-0.62811404657325642</v>
      </c>
      <c r="R72">
        <v>-3.3319602922450064E-2</v>
      </c>
      <c r="S72">
        <v>1.0094354542714863</v>
      </c>
      <c r="T72">
        <f t="shared" si="6"/>
        <v>0</v>
      </c>
      <c r="U72">
        <v>0</v>
      </c>
      <c r="V72">
        <f t="shared" si="5"/>
        <v>1</v>
      </c>
      <c r="W72">
        <f t="shared" si="7"/>
        <v>0</v>
      </c>
      <c r="X72">
        <f t="shared" si="8"/>
        <v>0</v>
      </c>
      <c r="Y72">
        <f t="shared" si="9"/>
        <v>0</v>
      </c>
    </row>
    <row r="73" spans="1:25" x14ac:dyDescent="0.25">
      <c r="A73" s="2">
        <v>43159</v>
      </c>
      <c r="B73" t="s">
        <v>54</v>
      </c>
      <c r="C73">
        <v>-7.6476016146631576E-4</v>
      </c>
      <c r="D73">
        <v>0.14376503379002947</v>
      </c>
      <c r="E73">
        <v>0.40975909648720932</v>
      </c>
      <c r="F73">
        <v>0.57791461135394084</v>
      </c>
      <c r="G73" s="9">
        <v>-6.98927348554923E-2</v>
      </c>
      <c r="H73">
        <v>0.106016441447492</v>
      </c>
      <c r="I73">
        <v>0</v>
      </c>
      <c r="J73">
        <v>0</v>
      </c>
      <c r="K73">
        <v>-0.13043515128580874</v>
      </c>
      <c r="L73">
        <v>-2.9997420214866732E-4</v>
      </c>
      <c r="M73">
        <v>18.162208682782435</v>
      </c>
      <c r="N73">
        <v>10.106226813940202</v>
      </c>
      <c r="O73">
        <v>1.5826960035788846</v>
      </c>
      <c r="P73">
        <v>-0.34684253579902569</v>
      </c>
      <c r="Q73">
        <v>-0.23547702689347028</v>
      </c>
      <c r="R73">
        <v>-0.14641788749125773</v>
      </c>
      <c r="S73">
        <v>0.44148009290938101</v>
      </c>
      <c r="T73">
        <f t="shared" si="6"/>
        <v>0</v>
      </c>
      <c r="U73">
        <v>0</v>
      </c>
      <c r="V73">
        <f t="shared" ref="V73:V136" si="10">IF(AND(T73=0,U73=0),1,0)</f>
        <v>1</v>
      </c>
      <c r="W73">
        <f t="shared" si="7"/>
        <v>0</v>
      </c>
      <c r="X73">
        <f t="shared" si="8"/>
        <v>0</v>
      </c>
      <c r="Y73">
        <f t="shared" si="9"/>
        <v>0</v>
      </c>
    </row>
    <row r="74" spans="1:25" x14ac:dyDescent="0.25">
      <c r="A74" s="2">
        <v>43159</v>
      </c>
      <c r="B74" t="s">
        <v>38</v>
      </c>
      <c r="C74">
        <v>5.5970571895939125E-3</v>
      </c>
      <c r="D74">
        <v>-6.0582381693330412E-4</v>
      </c>
      <c r="E74">
        <v>5.7234824099670512E-2</v>
      </c>
      <c r="F74">
        <v>-0.23191702248955803</v>
      </c>
      <c r="G74" s="9">
        <v>-6.98927348554923E-2</v>
      </c>
      <c r="H74">
        <v>0.106016441447492</v>
      </c>
      <c r="I74">
        <v>-0.39614373356704646</v>
      </c>
      <c r="J74">
        <v>-0.59959016393442621</v>
      </c>
      <c r="K74">
        <v>-0.14432830376115169</v>
      </c>
      <c r="L74">
        <v>-0.33929097471581549</v>
      </c>
      <c r="M74">
        <v>18.977067041965199</v>
      </c>
      <c r="N74">
        <v>12.366408666804892</v>
      </c>
      <c r="O74">
        <v>1.4413182136729417</v>
      </c>
      <c r="P74">
        <v>-0.53216677699815473</v>
      </c>
      <c r="Q74">
        <v>-0.25791432955712956</v>
      </c>
      <c r="R74">
        <v>-0.19058356852671487</v>
      </c>
      <c r="S74">
        <v>0.60844866651929641</v>
      </c>
      <c r="T74">
        <f t="shared" si="6"/>
        <v>0</v>
      </c>
      <c r="U74">
        <v>0</v>
      </c>
      <c r="V74">
        <f t="shared" si="10"/>
        <v>1</v>
      </c>
      <c r="W74">
        <f t="shared" si="7"/>
        <v>0</v>
      </c>
      <c r="X74">
        <f t="shared" si="8"/>
        <v>0</v>
      </c>
      <c r="Y74">
        <f t="shared" si="9"/>
        <v>0</v>
      </c>
    </row>
    <row r="75" spans="1:25" x14ac:dyDescent="0.25">
      <c r="A75" s="2">
        <v>43159</v>
      </c>
      <c r="B75" t="s">
        <v>33</v>
      </c>
      <c r="C75">
        <v>-2.630591065341803E-2</v>
      </c>
      <c r="D75">
        <v>-5.2641543307639038E-2</v>
      </c>
      <c r="E75">
        <v>0.10855778693005802</v>
      </c>
      <c r="F75">
        <v>-3.3942466814548822E-2</v>
      </c>
      <c r="G75" s="9">
        <v>-6.98927348554923E-2</v>
      </c>
      <c r="H75">
        <v>0.106016441447492</v>
      </c>
      <c r="I75">
        <v>0</v>
      </c>
      <c r="J75">
        <v>0</v>
      </c>
      <c r="K75">
        <v>-0.14684859722853483</v>
      </c>
      <c r="L75">
        <v>-4.8239431927266541E-2</v>
      </c>
      <c r="M75">
        <v>12.97905955172638</v>
      </c>
      <c r="N75">
        <v>14.353480152951454</v>
      </c>
      <c r="O75">
        <v>2.2258585666563455</v>
      </c>
      <c r="P75">
        <v>-0.25202367057406327</v>
      </c>
      <c r="Q75">
        <v>-0.50584718396208883</v>
      </c>
      <c r="R75">
        <v>-0.11682819373950681</v>
      </c>
      <c r="S75">
        <v>0.99577734518714067</v>
      </c>
      <c r="T75">
        <f t="shared" si="6"/>
        <v>0</v>
      </c>
      <c r="U75">
        <v>0</v>
      </c>
      <c r="V75">
        <f t="shared" si="10"/>
        <v>1</v>
      </c>
      <c r="W75">
        <f t="shared" si="7"/>
        <v>0</v>
      </c>
      <c r="X75">
        <f t="shared" si="8"/>
        <v>0</v>
      </c>
      <c r="Y75">
        <f t="shared" si="9"/>
        <v>0</v>
      </c>
    </row>
    <row r="76" spans="1:25" x14ac:dyDescent="0.25">
      <c r="A76" s="2">
        <v>43159</v>
      </c>
      <c r="B76" t="s">
        <v>26</v>
      </c>
      <c r="C76">
        <v>-5.3527317425529963E-2</v>
      </c>
      <c r="D76">
        <v>-1.3167689794875703E-2</v>
      </c>
      <c r="E76">
        <v>7.6502909555022036E-2</v>
      </c>
      <c r="F76">
        <v>-0.1545942090608583</v>
      </c>
      <c r="G76" s="9">
        <v>-6.98927348554923E-2</v>
      </c>
      <c r="H76">
        <v>0.106016441447492</v>
      </c>
      <c r="I76">
        <v>-0.79320661738824361</v>
      </c>
      <c r="J76">
        <v>-0.97322934232715008</v>
      </c>
      <c r="K76">
        <v>-0.15729702780723609</v>
      </c>
      <c r="L76">
        <v>-0.57232717964452062</v>
      </c>
      <c r="M76">
        <v>217.21365433070866</v>
      </c>
      <c r="N76">
        <v>23.012880085106382</v>
      </c>
      <c r="O76">
        <v>1.9408652095894343</v>
      </c>
      <c r="P76">
        <v>-9.9253904004834359E-2</v>
      </c>
      <c r="Q76">
        <v>-0.60159729522032102</v>
      </c>
      <c r="R76">
        <v>-0.45922594854684506</v>
      </c>
      <c r="S76">
        <v>-1.9792552230071266E-2</v>
      </c>
      <c r="T76">
        <f t="shared" si="6"/>
        <v>0</v>
      </c>
      <c r="U76">
        <v>0</v>
      </c>
      <c r="V76">
        <f t="shared" si="10"/>
        <v>1</v>
      </c>
      <c r="W76">
        <f t="shared" si="7"/>
        <v>0</v>
      </c>
      <c r="X76">
        <f t="shared" si="8"/>
        <v>0</v>
      </c>
      <c r="Y76">
        <f t="shared" si="9"/>
        <v>0</v>
      </c>
    </row>
    <row r="77" spans="1:25" x14ac:dyDescent="0.25">
      <c r="A77" s="2">
        <v>43159</v>
      </c>
      <c r="B77" t="s">
        <v>31</v>
      </c>
      <c r="C77">
        <v>7.6797004085541576E-2</v>
      </c>
      <c r="D77">
        <v>6.4861486777323063E-2</v>
      </c>
      <c r="E77">
        <v>0.20903140575271717</v>
      </c>
      <c r="F77">
        <v>5.7840798407701621E-2</v>
      </c>
      <c r="G77" s="9">
        <v>-6.98927348554923E-2</v>
      </c>
      <c r="H77">
        <v>0.106016441447492</v>
      </c>
      <c r="I77">
        <v>0</v>
      </c>
      <c r="J77">
        <v>-0.29325975561687034</v>
      </c>
      <c r="K77">
        <v>-0.1612371479985335</v>
      </c>
      <c r="L77">
        <v>-0.15692714362646087</v>
      </c>
      <c r="M77">
        <v>12.865842610150585</v>
      </c>
      <c r="N77">
        <v>10.706662129436326</v>
      </c>
      <c r="O77">
        <v>0.4083778853657371</v>
      </c>
      <c r="P77">
        <v>-0.6117271794973691</v>
      </c>
      <c r="Q77">
        <v>-0.44074596001930433</v>
      </c>
      <c r="R77">
        <v>-0.33077097887957518</v>
      </c>
      <c r="S77">
        <v>0.1115809407580719</v>
      </c>
      <c r="T77">
        <f t="shared" si="6"/>
        <v>1</v>
      </c>
      <c r="U77">
        <v>1</v>
      </c>
      <c r="V77">
        <f t="shared" si="10"/>
        <v>0</v>
      </c>
      <c r="W77">
        <f t="shared" si="7"/>
        <v>0</v>
      </c>
      <c r="X77">
        <f t="shared" si="8"/>
        <v>1</v>
      </c>
      <c r="Y77">
        <f t="shared" si="9"/>
        <v>0</v>
      </c>
    </row>
    <row r="78" spans="1:25" x14ac:dyDescent="0.25">
      <c r="A78" s="2">
        <v>43159</v>
      </c>
      <c r="B78" t="s">
        <v>32</v>
      </c>
      <c r="C78">
        <v>-3.1586028013329881E-2</v>
      </c>
      <c r="D78">
        <v>-7.512451796955455E-2</v>
      </c>
      <c r="E78">
        <v>0.21651634654427765</v>
      </c>
      <c r="F78">
        <v>0.25711147890918662</v>
      </c>
      <c r="G78" s="9">
        <v>-6.98927348554923E-2</v>
      </c>
      <c r="H78">
        <v>0.106016441447492</v>
      </c>
      <c r="I78">
        <v>0</v>
      </c>
      <c r="J78">
        <v>0</v>
      </c>
      <c r="K78">
        <v>-0.1659812560460886</v>
      </c>
      <c r="L78">
        <v>0</v>
      </c>
      <c r="M78">
        <v>13.37893446586431</v>
      </c>
      <c r="N78">
        <v>11.604959925301971</v>
      </c>
      <c r="O78">
        <v>2.8644779667333569</v>
      </c>
      <c r="P78">
        <v>-0.46600070777343849</v>
      </c>
      <c r="Q78">
        <v>-0.38485430206053961</v>
      </c>
      <c r="R78">
        <v>-0.10087464415164171</v>
      </c>
      <c r="S78">
        <v>0.16257636399175165</v>
      </c>
      <c r="T78">
        <f t="shared" si="6"/>
        <v>0</v>
      </c>
      <c r="U78">
        <v>0</v>
      </c>
      <c r="V78">
        <f t="shared" si="10"/>
        <v>1</v>
      </c>
      <c r="W78">
        <f t="shared" si="7"/>
        <v>0</v>
      </c>
      <c r="X78">
        <f t="shared" si="8"/>
        <v>0</v>
      </c>
      <c r="Y78">
        <f t="shared" si="9"/>
        <v>0</v>
      </c>
    </row>
    <row r="79" spans="1:25" x14ac:dyDescent="0.25">
      <c r="A79" s="2">
        <v>43159</v>
      </c>
      <c r="B79" t="s">
        <v>39</v>
      </c>
      <c r="C79">
        <v>7.0341083515573777E-3</v>
      </c>
      <c r="D79">
        <v>-5.8659438402111519E-2</v>
      </c>
      <c r="E79">
        <v>0.31007504139853692</v>
      </c>
      <c r="F79">
        <v>0.54907945579114847</v>
      </c>
      <c r="G79" s="9">
        <v>-6.98927348554923E-2</v>
      </c>
      <c r="H79">
        <v>0.106016441447492</v>
      </c>
      <c r="I79">
        <v>-5.842566422312967E-2</v>
      </c>
      <c r="J79">
        <v>-0.6585305108446815</v>
      </c>
      <c r="K79">
        <v>-0.16725367629055643</v>
      </c>
      <c r="L79">
        <v>-0.33825057461348385</v>
      </c>
      <c r="M79">
        <v>47.718966329493597</v>
      </c>
      <c r="N79">
        <v>18.369226181340672</v>
      </c>
      <c r="O79">
        <v>5.7530160394370728</v>
      </c>
      <c r="P79">
        <v>-0.74642886509728168</v>
      </c>
      <c r="Q79">
        <v>-0.31869727189636077</v>
      </c>
      <c r="R79">
        <v>-0.24606277539417154</v>
      </c>
      <c r="S79">
        <v>0.50752898883743369</v>
      </c>
      <c r="T79">
        <f t="shared" si="6"/>
        <v>0</v>
      </c>
      <c r="U79">
        <v>0</v>
      </c>
      <c r="V79">
        <f t="shared" si="10"/>
        <v>1</v>
      </c>
      <c r="W79">
        <f t="shared" si="7"/>
        <v>0</v>
      </c>
      <c r="X79">
        <f t="shared" si="8"/>
        <v>0</v>
      </c>
      <c r="Y79">
        <f t="shared" si="9"/>
        <v>0</v>
      </c>
    </row>
    <row r="80" spans="1:25" x14ac:dyDescent="0.25">
      <c r="A80" s="2">
        <v>43159</v>
      </c>
      <c r="B80" t="s">
        <v>51</v>
      </c>
      <c r="C80">
        <v>-6.5119615296467037E-2</v>
      </c>
      <c r="D80">
        <v>-1.3750834508653775E-2</v>
      </c>
      <c r="E80">
        <v>0.13859184895213206</v>
      </c>
      <c r="F80">
        <v>0.18303358687381688</v>
      </c>
      <c r="G80" s="9">
        <v>-6.98927348554923E-2</v>
      </c>
      <c r="H80">
        <v>0.106016441447492</v>
      </c>
      <c r="I80">
        <v>-0.25154264972776774</v>
      </c>
      <c r="J80">
        <v>-0.20255424333974181</v>
      </c>
      <c r="K80">
        <v>-0.17598784194528871</v>
      </c>
      <c r="L80">
        <v>-0.33958850318869727</v>
      </c>
      <c r="M80">
        <v>15.872912002755296</v>
      </c>
      <c r="N80">
        <v>18.262204978984805</v>
      </c>
      <c r="O80">
        <v>1.360363180964308</v>
      </c>
      <c r="P80">
        <v>-0.26972360492678182</v>
      </c>
      <c r="Q80">
        <v>-9.3571474420694578E-2</v>
      </c>
      <c r="R80">
        <v>-0.16909589674308989</v>
      </c>
      <c r="S80">
        <v>0.22561676828606766</v>
      </c>
      <c r="T80">
        <f t="shared" si="6"/>
        <v>0</v>
      </c>
      <c r="U80">
        <v>0</v>
      </c>
      <c r="V80">
        <f t="shared" si="10"/>
        <v>1</v>
      </c>
      <c r="W80">
        <f t="shared" si="7"/>
        <v>0</v>
      </c>
      <c r="X80">
        <f t="shared" si="8"/>
        <v>0</v>
      </c>
      <c r="Y80">
        <f t="shared" si="9"/>
        <v>0</v>
      </c>
    </row>
    <row r="81" spans="1:25" x14ac:dyDescent="0.25">
      <c r="A81" s="2">
        <v>43159</v>
      </c>
      <c r="B81" t="s">
        <v>53</v>
      </c>
      <c r="C81">
        <v>1.8439798936774388E-2</v>
      </c>
      <c r="D81">
        <v>2.1442276023630358E-2</v>
      </c>
      <c r="E81">
        <v>0.18544003597028036</v>
      </c>
      <c r="F81">
        <v>6.9479599964598737E-2</v>
      </c>
      <c r="G81" s="9">
        <v>-6.98927348554923E-2</v>
      </c>
      <c r="H81">
        <v>0.106016441447492</v>
      </c>
      <c r="I81">
        <v>-0.32213476674985597</v>
      </c>
      <c r="J81">
        <v>-0.30084745762711862</v>
      </c>
      <c r="K81">
        <v>-0.17793509417255904</v>
      </c>
      <c r="L81">
        <v>-0.20628732111514314</v>
      </c>
      <c r="M81">
        <v>12.355254502164502</v>
      </c>
      <c r="N81">
        <v>7.9891356273010485</v>
      </c>
      <c r="O81">
        <v>0.49522739146463496</v>
      </c>
      <c r="P81">
        <v>-0.84438238163781976</v>
      </c>
      <c r="Q81">
        <v>-0.70848349753524598</v>
      </c>
      <c r="R81">
        <v>-0.12750868199739229</v>
      </c>
      <c r="S81">
        <v>-1.1597498316602096E-2</v>
      </c>
      <c r="T81">
        <f t="shared" si="6"/>
        <v>0</v>
      </c>
      <c r="U81">
        <v>0</v>
      </c>
      <c r="V81">
        <f t="shared" si="10"/>
        <v>1</v>
      </c>
      <c r="W81">
        <f t="shared" si="7"/>
        <v>0</v>
      </c>
      <c r="X81">
        <f t="shared" si="8"/>
        <v>0</v>
      </c>
      <c r="Y81">
        <f t="shared" si="9"/>
        <v>0</v>
      </c>
    </row>
    <row r="82" spans="1:25" x14ac:dyDescent="0.25">
      <c r="A82" s="2">
        <v>43159</v>
      </c>
      <c r="B82" t="s">
        <v>49</v>
      </c>
      <c r="C82">
        <v>-4.1377411681675969E-2</v>
      </c>
      <c r="D82">
        <v>-2.1344094220276832E-2</v>
      </c>
      <c r="E82">
        <v>0.24798176145908313</v>
      </c>
      <c r="F82">
        <v>5.0860964562759126E-2</v>
      </c>
      <c r="G82" s="9">
        <v>-6.98927348554923E-2</v>
      </c>
      <c r="H82">
        <v>0.106016441447492</v>
      </c>
      <c r="I82">
        <v>0</v>
      </c>
      <c r="J82">
        <v>0</v>
      </c>
      <c r="K82">
        <v>-0.18229656558966068</v>
      </c>
      <c r="L82">
        <v>-2.1756951664185564E-2</v>
      </c>
      <c r="M82">
        <v>9.0891315852204997</v>
      </c>
      <c r="N82">
        <v>13.710309692237024</v>
      </c>
      <c r="O82">
        <v>1.1141225905188503</v>
      </c>
      <c r="P82">
        <v>-0.71282442110057054</v>
      </c>
      <c r="Q82">
        <v>-0.91781558635634908</v>
      </c>
      <c r="R82">
        <v>-0.19477410696051267</v>
      </c>
      <c r="S82">
        <v>0.30466823155110812</v>
      </c>
      <c r="T82">
        <f t="shared" si="6"/>
        <v>0</v>
      </c>
      <c r="U82">
        <v>0</v>
      </c>
      <c r="V82">
        <f t="shared" si="10"/>
        <v>1</v>
      </c>
      <c r="W82">
        <f t="shared" si="7"/>
        <v>0</v>
      </c>
      <c r="X82">
        <f t="shared" si="8"/>
        <v>0</v>
      </c>
      <c r="Y82">
        <f t="shared" si="9"/>
        <v>0</v>
      </c>
    </row>
    <row r="83" spans="1:25" x14ac:dyDescent="0.25">
      <c r="A83" s="2">
        <v>43159</v>
      </c>
      <c r="B83" t="s">
        <v>59</v>
      </c>
      <c r="C83">
        <v>2.9767265927477249E-3</v>
      </c>
      <c r="D83">
        <v>5.0352126198643155E-2</v>
      </c>
      <c r="E83">
        <v>0.22336136267538986</v>
      </c>
      <c r="F83">
        <v>0.15988746706503276</v>
      </c>
      <c r="G83" s="9">
        <v>-6.98927348554923E-2</v>
      </c>
      <c r="H83">
        <v>0.106016441447492</v>
      </c>
      <c r="I83">
        <v>-0.21393568147013786</v>
      </c>
      <c r="J83">
        <v>-0.29470714146721155</v>
      </c>
      <c r="K83">
        <v>-0.21464389880981727</v>
      </c>
      <c r="L83">
        <v>-0.28085974549413972</v>
      </c>
      <c r="M83">
        <v>10.400254504069528</v>
      </c>
      <c r="N83">
        <v>5.5176743522306646</v>
      </c>
      <c r="O83">
        <v>0.33845463665587172</v>
      </c>
      <c r="P83">
        <v>-0.13317421398877083</v>
      </c>
      <c r="Q83">
        <v>-0.1397702431986434</v>
      </c>
      <c r="R83">
        <v>-0.32445576382233454</v>
      </c>
      <c r="S83">
        <v>-0.24866216617636414</v>
      </c>
      <c r="T83">
        <f t="shared" si="6"/>
        <v>0</v>
      </c>
      <c r="U83">
        <v>0</v>
      </c>
      <c r="V83">
        <f t="shared" si="10"/>
        <v>1</v>
      </c>
      <c r="W83">
        <f t="shared" si="7"/>
        <v>0</v>
      </c>
      <c r="X83">
        <f t="shared" si="8"/>
        <v>0</v>
      </c>
      <c r="Y83">
        <f t="shared" si="9"/>
        <v>0</v>
      </c>
    </row>
    <row r="84" spans="1:25" x14ac:dyDescent="0.25">
      <c r="A84" s="2">
        <v>43159</v>
      </c>
      <c r="B84" t="s">
        <v>15</v>
      </c>
      <c r="C84">
        <v>-4.2395630808650164E-2</v>
      </c>
      <c r="D84">
        <v>-3.9702046893107523E-3</v>
      </c>
      <c r="E84">
        <v>-1.1393812544966853E-2</v>
      </c>
      <c r="F84">
        <v>-0.23358030137453256</v>
      </c>
      <c r="G84" s="9">
        <v>-6.98927348554923E-2</v>
      </c>
      <c r="H84">
        <v>0.106016441447492</v>
      </c>
      <c r="I84">
        <v>0</v>
      </c>
      <c r="J84">
        <v>0</v>
      </c>
      <c r="K84">
        <v>-0.21553047819066529</v>
      </c>
      <c r="L84">
        <v>-8.5200057234069537E-2</v>
      </c>
      <c r="M84">
        <v>8.6291770285499627</v>
      </c>
      <c r="N84">
        <v>20.48691239121964</v>
      </c>
      <c r="O84">
        <v>4.123842776092868</v>
      </c>
      <c r="P84">
        <v>-0.62864987993070265</v>
      </c>
      <c r="Q84">
        <v>-0.81265391584247226</v>
      </c>
      <c r="R84">
        <v>-0.40484133913974985</v>
      </c>
      <c r="S84">
        <v>2.4332339970112362</v>
      </c>
      <c r="T84">
        <f t="shared" si="6"/>
        <v>0</v>
      </c>
      <c r="U84">
        <v>0</v>
      </c>
      <c r="V84">
        <f t="shared" si="10"/>
        <v>1</v>
      </c>
      <c r="W84">
        <f t="shared" si="7"/>
        <v>0</v>
      </c>
      <c r="X84">
        <f t="shared" si="8"/>
        <v>0</v>
      </c>
      <c r="Y84">
        <f t="shared" si="9"/>
        <v>0</v>
      </c>
    </row>
    <row r="85" spans="1:25" x14ac:dyDescent="0.25">
      <c r="A85" s="2">
        <v>43159</v>
      </c>
      <c r="B85" t="s">
        <v>57</v>
      </c>
      <c r="C85">
        <v>-1.4046831018195705E-2</v>
      </c>
      <c r="D85">
        <v>-7.9901946843571103E-2</v>
      </c>
      <c r="E85">
        <v>0.21633791786990364</v>
      </c>
      <c r="F85">
        <v>-4.1323218894189551E-2</v>
      </c>
      <c r="G85" s="9">
        <v>-6.98927348554923E-2</v>
      </c>
      <c r="H85">
        <v>0.106016441447492</v>
      </c>
      <c r="I85">
        <v>-0.14728764787381432</v>
      </c>
      <c r="J85">
        <v>-0.37416931522681307</v>
      </c>
      <c r="K85">
        <v>-0.23837877925224071</v>
      </c>
      <c r="L85">
        <v>-0.15646426729832352</v>
      </c>
      <c r="M85">
        <v>29.149095567867036</v>
      </c>
      <c r="N85">
        <v>14.743399700037495</v>
      </c>
      <c r="O85">
        <v>1.5591881807126995</v>
      </c>
      <c r="P85">
        <v>-0.66498470114979047</v>
      </c>
      <c r="Q85">
        <v>-0.24949764435231592</v>
      </c>
      <c r="R85">
        <v>-0.18322405786550888</v>
      </c>
      <c r="S85">
        <v>0.86835059050453522</v>
      </c>
      <c r="T85">
        <f t="shared" si="6"/>
        <v>0</v>
      </c>
      <c r="U85">
        <v>0</v>
      </c>
      <c r="V85">
        <f t="shared" si="10"/>
        <v>1</v>
      </c>
      <c r="W85">
        <f t="shared" si="7"/>
        <v>0</v>
      </c>
      <c r="X85">
        <f t="shared" si="8"/>
        <v>0</v>
      </c>
      <c r="Y85">
        <f t="shared" si="9"/>
        <v>0</v>
      </c>
    </row>
    <row r="86" spans="1:25" x14ac:dyDescent="0.25">
      <c r="A86" s="2">
        <v>43159</v>
      </c>
      <c r="B86" t="s">
        <v>48</v>
      </c>
      <c r="C86">
        <v>-8.8044135696434545E-3</v>
      </c>
      <c r="D86">
        <v>6.1958604632582071E-2</v>
      </c>
      <c r="E86">
        <v>0.19226152188430801</v>
      </c>
      <c r="F86">
        <v>0.34376617227672623</v>
      </c>
      <c r="G86" s="9">
        <v>-6.98927348554923E-2</v>
      </c>
      <c r="H86">
        <v>0.106016441447492</v>
      </c>
      <c r="I86">
        <v>-8.0300111527932705E-2</v>
      </c>
      <c r="J86">
        <v>-0.17138200023285599</v>
      </c>
      <c r="K86">
        <v>-0.24369997020887502</v>
      </c>
      <c r="L86">
        <v>-0.20147915628450419</v>
      </c>
      <c r="M86">
        <v>7.9021763242939445</v>
      </c>
      <c r="N86">
        <v>16.054546235255206</v>
      </c>
      <c r="O86">
        <v>1.4939555693475584</v>
      </c>
      <c r="P86">
        <v>-0.32318745401999782</v>
      </c>
      <c r="Q86">
        <v>-2.3564921718736143E-2</v>
      </c>
      <c r="R86">
        <v>-2.3564921718736032E-2</v>
      </c>
      <c r="S86">
        <v>1.589461869406128</v>
      </c>
      <c r="T86">
        <f t="shared" si="6"/>
        <v>0</v>
      </c>
      <c r="U86">
        <v>0</v>
      </c>
      <c r="V86">
        <f t="shared" si="10"/>
        <v>1</v>
      </c>
      <c r="W86">
        <f t="shared" si="7"/>
        <v>0</v>
      </c>
      <c r="X86">
        <f t="shared" si="8"/>
        <v>0</v>
      </c>
      <c r="Y86">
        <f t="shared" si="9"/>
        <v>0</v>
      </c>
    </row>
    <row r="87" spans="1:25" x14ac:dyDescent="0.25">
      <c r="A87" s="2">
        <v>43159</v>
      </c>
      <c r="B87" t="s">
        <v>43</v>
      </c>
      <c r="C87">
        <v>0.28603657440658081</v>
      </c>
      <c r="D87">
        <v>0.17591849291385808</v>
      </c>
      <c r="E87">
        <v>4.3227827914219752E-2</v>
      </c>
      <c r="F87">
        <v>-0.49771470036659027</v>
      </c>
      <c r="G87" s="9">
        <v>-6.98927348554923E-2</v>
      </c>
      <c r="H87">
        <v>0.106016441447492</v>
      </c>
      <c r="I87">
        <v>-1.0285024154589373</v>
      </c>
      <c r="J87">
        <v>-1.098209127671866</v>
      </c>
      <c r="K87">
        <v>-0.24786299809611068</v>
      </c>
      <c r="L87">
        <v>-1.0194223242402709</v>
      </c>
      <c r="M87">
        <v>-79.553313235294112</v>
      </c>
      <c r="N87">
        <v>-401.64621186440678</v>
      </c>
      <c r="O87">
        <v>1.0502648805566634</v>
      </c>
      <c r="P87">
        <v>-6.0774109256010558</v>
      </c>
      <c r="Q87">
        <v>-9.0219630521078233</v>
      </c>
      <c r="R87">
        <v>-0.38994969283406733</v>
      </c>
      <c r="S87">
        <v>-0.12389028127327045</v>
      </c>
      <c r="T87">
        <f t="shared" si="6"/>
        <v>1</v>
      </c>
      <c r="U87">
        <v>1</v>
      </c>
      <c r="V87">
        <f t="shared" si="10"/>
        <v>0</v>
      </c>
      <c r="W87">
        <f t="shared" si="7"/>
        <v>0</v>
      </c>
      <c r="X87">
        <f t="shared" si="8"/>
        <v>1</v>
      </c>
      <c r="Y87">
        <f t="shared" si="9"/>
        <v>0</v>
      </c>
    </row>
    <row r="88" spans="1:25" x14ac:dyDescent="0.25">
      <c r="A88" s="2">
        <v>43159</v>
      </c>
      <c r="B88" t="s">
        <v>52</v>
      </c>
      <c r="C88">
        <v>-4.2628252246535547E-2</v>
      </c>
      <c r="D88">
        <v>-5.8652702936926038E-2</v>
      </c>
      <c r="E88">
        <v>0.10058633883033274</v>
      </c>
      <c r="F88">
        <v>0.50996562193430517</v>
      </c>
      <c r="G88" s="9">
        <v>-6.98927348554923E-2</v>
      </c>
      <c r="H88">
        <v>0.106016441447492</v>
      </c>
      <c r="I88">
        <v>0</v>
      </c>
      <c r="J88">
        <v>-0.44104642593957255</v>
      </c>
      <c r="K88">
        <v>-0.29775393018083707</v>
      </c>
      <c r="L88">
        <v>-0.16562865170722463</v>
      </c>
      <c r="M88">
        <v>6.6774042106130516</v>
      </c>
      <c r="N88">
        <v>3.3502139008620686</v>
      </c>
      <c r="O88">
        <v>0.19773235205576448</v>
      </c>
      <c r="P88">
        <v>-0.47855702375369025</v>
      </c>
      <c r="Q88">
        <v>-0.49642764250729066</v>
      </c>
      <c r="R88">
        <v>-0.53979745127836631</v>
      </c>
      <c r="S88">
        <v>-0.42452224973469677</v>
      </c>
      <c r="T88">
        <f t="shared" si="6"/>
        <v>0</v>
      </c>
      <c r="U88">
        <v>0</v>
      </c>
      <c r="V88">
        <f t="shared" si="10"/>
        <v>1</v>
      </c>
      <c r="W88">
        <f t="shared" si="7"/>
        <v>0</v>
      </c>
      <c r="X88">
        <f t="shared" si="8"/>
        <v>0</v>
      </c>
      <c r="Y88">
        <f t="shared" si="9"/>
        <v>0</v>
      </c>
    </row>
    <row r="89" spans="1:25" x14ac:dyDescent="0.25">
      <c r="A89" s="2">
        <v>43159</v>
      </c>
      <c r="B89" t="s">
        <v>37</v>
      </c>
      <c r="C89">
        <v>-6.1007274259571309E-3</v>
      </c>
      <c r="D89">
        <v>2.9735509431053408E-2</v>
      </c>
      <c r="E89">
        <v>-4.8295116653207848E-2</v>
      </c>
      <c r="F89">
        <v>-8.817603242101657E-2</v>
      </c>
      <c r="G89" s="9">
        <v>-6.98927348554923E-2</v>
      </c>
      <c r="H89">
        <v>0.106016441447492</v>
      </c>
      <c r="I89">
        <v>-0.40587990239838123</v>
      </c>
      <c r="J89">
        <v>-0.47021058038007191</v>
      </c>
      <c r="K89">
        <v>-0.31361360821936801</v>
      </c>
      <c r="L89">
        <v>-0.19484227308522317</v>
      </c>
      <c r="M89">
        <v>12.07930625302957</v>
      </c>
      <c r="N89">
        <v>5.8239224281278172</v>
      </c>
      <c r="O89">
        <v>0.76679878663184831</v>
      </c>
      <c r="P89">
        <v>-0.78523392346369469</v>
      </c>
      <c r="Q89">
        <v>-0.82382896907585723</v>
      </c>
      <c r="R89">
        <v>-0.40036285463554444</v>
      </c>
      <c r="S89">
        <v>0.16655558413099966</v>
      </c>
      <c r="T89">
        <f t="shared" si="6"/>
        <v>0</v>
      </c>
      <c r="U89">
        <v>0</v>
      </c>
      <c r="V89">
        <f t="shared" si="10"/>
        <v>1</v>
      </c>
      <c r="W89">
        <f t="shared" si="7"/>
        <v>0</v>
      </c>
      <c r="X89">
        <f t="shared" si="8"/>
        <v>0</v>
      </c>
      <c r="Y89">
        <f t="shared" si="9"/>
        <v>0</v>
      </c>
    </row>
    <row r="90" spans="1:25" x14ac:dyDescent="0.25">
      <c r="A90" s="2">
        <v>43159</v>
      </c>
      <c r="B90" t="s">
        <v>35</v>
      </c>
      <c r="C90">
        <v>-8.8242600273723215E-2</v>
      </c>
      <c r="D90">
        <v>-0.124039300690166</v>
      </c>
      <c r="E90">
        <v>0.32002239138115351</v>
      </c>
      <c r="F90">
        <v>0.59076377332048691</v>
      </c>
      <c r="G90" s="9">
        <v>-6.98927348554923E-2</v>
      </c>
      <c r="H90">
        <v>0.106016441447492</v>
      </c>
      <c r="I90">
        <v>0</v>
      </c>
      <c r="J90">
        <v>0</v>
      </c>
      <c r="K90">
        <v>-0.31419153212769479</v>
      </c>
      <c r="L90">
        <v>-0.12886946685681389</v>
      </c>
      <c r="M90">
        <v>23.097278473871736</v>
      </c>
      <c r="N90">
        <v>16.551839105238759</v>
      </c>
      <c r="O90">
        <v>2.8183073058099146</v>
      </c>
      <c r="P90">
        <v>-0.45663754588365613</v>
      </c>
      <c r="Q90">
        <v>-0.48160225523918521</v>
      </c>
      <c r="R90">
        <v>-0.49999241851916332</v>
      </c>
      <c r="S90">
        <v>-8.2103944599111967E-2</v>
      </c>
      <c r="T90">
        <f t="shared" si="6"/>
        <v>0</v>
      </c>
      <c r="U90">
        <v>0</v>
      </c>
      <c r="V90">
        <f t="shared" si="10"/>
        <v>1</v>
      </c>
      <c r="W90">
        <f t="shared" si="7"/>
        <v>0</v>
      </c>
      <c r="X90">
        <f t="shared" si="8"/>
        <v>0</v>
      </c>
      <c r="Y90">
        <f t="shared" si="9"/>
        <v>0</v>
      </c>
    </row>
    <row r="91" spans="1:25" x14ac:dyDescent="0.25">
      <c r="A91" s="2">
        <v>43159</v>
      </c>
      <c r="B91" t="s">
        <v>47</v>
      </c>
      <c r="C91">
        <v>-3.9984859121851124E-2</v>
      </c>
      <c r="D91">
        <v>-6.5232472025128274E-2</v>
      </c>
      <c r="E91">
        <v>0.27810232575913196</v>
      </c>
      <c r="F91">
        <v>0.42425819531327047</v>
      </c>
      <c r="G91" s="9">
        <v>-6.98927348554923E-2</v>
      </c>
      <c r="H91">
        <v>0.106016441447492</v>
      </c>
      <c r="I91">
        <v>-0.37285691395609677</v>
      </c>
      <c r="J91">
        <v>-0.76894765539803711</v>
      </c>
      <c r="K91">
        <v>-0.31431374784223043</v>
      </c>
      <c r="L91">
        <v>-0.41351008518378674</v>
      </c>
      <c r="M91">
        <v>46.621317522123888</v>
      </c>
      <c r="N91">
        <v>29.443825549310169</v>
      </c>
      <c r="O91">
        <v>2.9112093467387461</v>
      </c>
      <c r="P91">
        <v>-9.4561303837957911E-2</v>
      </c>
      <c r="Q91">
        <v>-6.6827543901711972E-2</v>
      </c>
      <c r="R91">
        <v>-6.6827543901711972E-2</v>
      </c>
      <c r="S91">
        <v>0.45834679711231702</v>
      </c>
      <c r="T91">
        <f t="shared" si="6"/>
        <v>0</v>
      </c>
      <c r="U91">
        <v>0</v>
      </c>
      <c r="V91">
        <f t="shared" si="10"/>
        <v>1</v>
      </c>
      <c r="W91">
        <f t="shared" si="7"/>
        <v>0</v>
      </c>
      <c r="X91">
        <f t="shared" si="8"/>
        <v>0</v>
      </c>
      <c r="Y91">
        <f t="shared" si="9"/>
        <v>0</v>
      </c>
    </row>
    <row r="92" spans="1:25" x14ac:dyDescent="0.25">
      <c r="A92" s="2">
        <v>43159</v>
      </c>
      <c r="B92" t="s">
        <v>40</v>
      </c>
      <c r="C92">
        <v>-3.8437814224940969E-2</v>
      </c>
      <c r="D92">
        <v>-0.11435739256035171</v>
      </c>
      <c r="E92">
        <v>0.13921823573080672</v>
      </c>
      <c r="F92">
        <v>7.6907317493961624E-2</v>
      </c>
      <c r="G92" s="9">
        <v>-6.98927348554923E-2</v>
      </c>
      <c r="H92">
        <v>0.106016441447492</v>
      </c>
      <c r="I92">
        <v>-0.29958058717795089</v>
      </c>
      <c r="J92">
        <v>-0.48835551330798477</v>
      </c>
      <c r="K92">
        <v>-0.36506703754927106</v>
      </c>
      <c r="L92">
        <v>-0.33179709238973953</v>
      </c>
      <c r="M92">
        <v>18.939021342313051</v>
      </c>
      <c r="N92">
        <v>20.964590654405477</v>
      </c>
      <c r="O92">
        <v>2.7477205454494493</v>
      </c>
      <c r="P92">
        <v>-0.36786864606914194</v>
      </c>
      <c r="Q92">
        <v>-0.1170952464602032</v>
      </c>
      <c r="R92">
        <v>-0.29518326284990182</v>
      </c>
      <c r="S92">
        <v>0.20206881508371027</v>
      </c>
      <c r="T92">
        <f t="shared" si="6"/>
        <v>0</v>
      </c>
      <c r="U92">
        <v>0</v>
      </c>
      <c r="V92">
        <f t="shared" si="10"/>
        <v>1</v>
      </c>
      <c r="W92">
        <f t="shared" si="7"/>
        <v>0</v>
      </c>
      <c r="X92">
        <f t="shared" si="8"/>
        <v>0</v>
      </c>
      <c r="Y92">
        <f t="shared" si="9"/>
        <v>0</v>
      </c>
    </row>
    <row r="93" spans="1:25" x14ac:dyDescent="0.25">
      <c r="A93" s="2">
        <v>43159</v>
      </c>
      <c r="B93" t="s">
        <v>19</v>
      </c>
      <c r="C93">
        <v>1.5688411409068626E-2</v>
      </c>
      <c r="D93">
        <v>-3.4434447160036519E-2</v>
      </c>
      <c r="E93">
        <v>-0.13173667403586331</v>
      </c>
      <c r="F93">
        <v>-5.5927028176090965E-2</v>
      </c>
      <c r="G93" s="9">
        <v>-6.98927348554923E-2</v>
      </c>
      <c r="H93">
        <v>0.106016441447492</v>
      </c>
      <c r="I93">
        <v>-0.60410343571688729</v>
      </c>
      <c r="J93">
        <v>-0.67237139765909315</v>
      </c>
      <c r="K93">
        <v>-0.50581179166303514</v>
      </c>
      <c r="L93">
        <v>-0.5061801568015234</v>
      </c>
      <c r="M93">
        <v>12.458933833683577</v>
      </c>
      <c r="N93">
        <v>13.370547163446796</v>
      </c>
      <c r="O93">
        <v>1.7908674470663133</v>
      </c>
      <c r="P93">
        <v>-0.88681867384780644</v>
      </c>
      <c r="Q93">
        <v>-0.60773351037065526</v>
      </c>
      <c r="R93">
        <v>-0.26492652282538665</v>
      </c>
      <c r="S93">
        <v>1.1012342088057745</v>
      </c>
      <c r="T93">
        <f t="shared" si="6"/>
        <v>0</v>
      </c>
      <c r="U93">
        <v>0</v>
      </c>
      <c r="V93">
        <f t="shared" si="10"/>
        <v>1</v>
      </c>
      <c r="W93">
        <f t="shared" si="7"/>
        <v>0</v>
      </c>
      <c r="X93">
        <f t="shared" si="8"/>
        <v>0</v>
      </c>
      <c r="Y93">
        <f t="shared" si="9"/>
        <v>0</v>
      </c>
    </row>
    <row r="94" spans="1:25" x14ac:dyDescent="0.25">
      <c r="A94" s="2">
        <v>43189</v>
      </c>
      <c r="B94" t="s">
        <v>56</v>
      </c>
      <c r="C94">
        <v>9.9468391715052951E-2</v>
      </c>
      <c r="D94">
        <v>0.21714504107906363</v>
      </c>
      <c r="E94">
        <v>0.33200689053324361</v>
      </c>
      <c r="F94">
        <v>0.4858070953549114</v>
      </c>
      <c r="G94" s="9">
        <v>-9.0842704834233956E-2</v>
      </c>
      <c r="H94">
        <v>0.10625140355757856</v>
      </c>
      <c r="I94">
        <v>0</v>
      </c>
      <c r="J94">
        <v>0</v>
      </c>
      <c r="K94">
        <v>0</v>
      </c>
      <c r="L94">
        <v>0</v>
      </c>
      <c r="M94">
        <v>24.172951233842536</v>
      </c>
      <c r="N94">
        <v>16.810964104729727</v>
      </c>
      <c r="O94">
        <v>1.816489299566507</v>
      </c>
      <c r="P94">
        <v>-0.34327475272558727</v>
      </c>
      <c r="Q94">
        <v>-0.2183239249541985</v>
      </c>
      <c r="R94">
        <v>-3.0547135669374059E-2</v>
      </c>
      <c r="S94">
        <v>-3.2424000536867559E-2</v>
      </c>
      <c r="T94">
        <f t="shared" si="6"/>
        <v>1</v>
      </c>
      <c r="U94">
        <v>1</v>
      </c>
      <c r="V94">
        <f t="shared" si="10"/>
        <v>0</v>
      </c>
      <c r="W94">
        <f t="shared" si="7"/>
        <v>0</v>
      </c>
      <c r="X94">
        <f t="shared" si="8"/>
        <v>1</v>
      </c>
      <c r="Y94">
        <f t="shared" si="9"/>
        <v>0</v>
      </c>
    </row>
    <row r="95" spans="1:25" x14ac:dyDescent="0.25">
      <c r="A95" s="2">
        <v>43189</v>
      </c>
      <c r="B95" t="s">
        <v>16</v>
      </c>
      <c r="C95">
        <v>1.5394679292234259E-2</v>
      </c>
      <c r="D95">
        <v>0.14399822780895577</v>
      </c>
      <c r="E95">
        <v>0.4382217799927377</v>
      </c>
      <c r="F95">
        <v>0.63663802785265067</v>
      </c>
      <c r="G95" s="9">
        <v>-9.0842704834233956E-2</v>
      </c>
      <c r="H95">
        <v>0.10625140355757856</v>
      </c>
      <c r="I95">
        <v>0</v>
      </c>
      <c r="J95">
        <v>0</v>
      </c>
      <c r="K95">
        <v>-1.8688726185043469E-2</v>
      </c>
      <c r="L95">
        <v>-6.7057649460363411E-2</v>
      </c>
      <c r="M95">
        <v>26.662707400833462</v>
      </c>
      <c r="N95">
        <v>22.962658921525648</v>
      </c>
      <c r="O95">
        <v>6.2217811129385963</v>
      </c>
      <c r="P95">
        <v>-0.18528941334398907</v>
      </c>
      <c r="Q95">
        <v>-0.21612999198579719</v>
      </c>
      <c r="R95">
        <v>-0.1617938255150323</v>
      </c>
      <c r="S95">
        <v>-1.4586302876930798E-2</v>
      </c>
      <c r="T95">
        <f t="shared" si="6"/>
        <v>0</v>
      </c>
      <c r="U95">
        <v>0</v>
      </c>
      <c r="V95">
        <f t="shared" si="10"/>
        <v>1</v>
      </c>
      <c r="W95">
        <f t="shared" si="7"/>
        <v>0</v>
      </c>
      <c r="X95">
        <f t="shared" si="8"/>
        <v>0</v>
      </c>
      <c r="Y95">
        <f t="shared" si="9"/>
        <v>0</v>
      </c>
    </row>
    <row r="96" spans="1:25" x14ac:dyDescent="0.25">
      <c r="A96" s="2">
        <v>43189</v>
      </c>
      <c r="B96" t="s">
        <v>27</v>
      </c>
      <c r="C96">
        <v>3.7534393505730179E-2</v>
      </c>
      <c r="D96">
        <v>6.0216759013922871E-2</v>
      </c>
      <c r="E96">
        <v>0.23170074338697755</v>
      </c>
      <c r="F96">
        <v>0.42533044683704135</v>
      </c>
      <c r="G96" s="9">
        <v>-9.0842704834233956E-2</v>
      </c>
      <c r="H96">
        <v>0.10625140355757856</v>
      </c>
      <c r="I96">
        <v>0</v>
      </c>
      <c r="J96">
        <v>0</v>
      </c>
      <c r="K96">
        <v>-2.2970840856704866E-2</v>
      </c>
      <c r="L96">
        <v>-3.3999242002621388E-2</v>
      </c>
      <c r="M96">
        <v>19.96487574756059</v>
      </c>
      <c r="N96">
        <v>13.525352192003247</v>
      </c>
      <c r="O96">
        <v>2.8462567910989622</v>
      </c>
      <c r="P96">
        <v>-0.17727260203458484</v>
      </c>
      <c r="Q96">
        <v>-0.20268826410782936</v>
      </c>
      <c r="R96">
        <v>-0.11856951069582899</v>
      </c>
      <c r="S96">
        <v>5.0624002514709089E-2</v>
      </c>
      <c r="T96">
        <f t="shared" si="6"/>
        <v>1</v>
      </c>
      <c r="U96">
        <v>1</v>
      </c>
      <c r="V96">
        <f t="shared" si="10"/>
        <v>0</v>
      </c>
      <c r="W96">
        <f t="shared" si="7"/>
        <v>0</v>
      </c>
      <c r="X96">
        <f t="shared" si="8"/>
        <v>1</v>
      </c>
      <c r="Y96">
        <f t="shared" si="9"/>
        <v>0</v>
      </c>
    </row>
    <row r="97" spans="1:25" x14ac:dyDescent="0.25">
      <c r="A97" s="2">
        <v>43189</v>
      </c>
      <c r="B97" t="s">
        <v>20</v>
      </c>
      <c r="C97">
        <v>4.6404959292272174E-3</v>
      </c>
      <c r="D97">
        <v>4.2502877011066698E-2</v>
      </c>
      <c r="E97">
        <v>7.0621521945176902E-2</v>
      </c>
      <c r="F97">
        <v>-1.3627748864354139E-2</v>
      </c>
      <c r="G97" s="9">
        <v>-9.0842704834233956E-2</v>
      </c>
      <c r="H97">
        <v>0.10625140355757856</v>
      </c>
      <c r="I97">
        <v>-0.44356246317976089</v>
      </c>
      <c r="J97">
        <v>-0.20983035110243486</v>
      </c>
      <c r="K97">
        <v>-3.2210109055144875E-2</v>
      </c>
      <c r="L97">
        <v>-0.40602299539987852</v>
      </c>
      <c r="M97">
        <v>12.525399882720865</v>
      </c>
      <c r="N97">
        <v>10.040847423817421</v>
      </c>
      <c r="O97">
        <v>0.89061213882729773</v>
      </c>
      <c r="P97">
        <v>-0.6807397174816372</v>
      </c>
      <c r="Q97">
        <v>-0.73263187634731031</v>
      </c>
      <c r="R97">
        <v>-0.26627954605452231</v>
      </c>
      <c r="S97">
        <v>0.1436976032984171</v>
      </c>
      <c r="T97">
        <f t="shared" si="6"/>
        <v>0</v>
      </c>
      <c r="U97">
        <v>0</v>
      </c>
      <c r="V97">
        <f t="shared" si="10"/>
        <v>1</v>
      </c>
      <c r="W97">
        <f t="shared" si="7"/>
        <v>0</v>
      </c>
      <c r="X97">
        <f t="shared" si="8"/>
        <v>0</v>
      </c>
      <c r="Y97">
        <f t="shared" si="9"/>
        <v>0</v>
      </c>
    </row>
    <row r="98" spans="1:25" x14ac:dyDescent="0.25">
      <c r="A98" s="2">
        <v>43189</v>
      </c>
      <c r="B98" t="s">
        <v>13</v>
      </c>
      <c r="C98">
        <v>5.8107420114342334E-2</v>
      </c>
      <c r="D98">
        <v>3.2005870060257458E-2</v>
      </c>
      <c r="E98">
        <v>0.25583969629291836</v>
      </c>
      <c r="F98">
        <v>0.29663190962900665</v>
      </c>
      <c r="G98" s="9">
        <v>-9.0842704834233956E-2</v>
      </c>
      <c r="H98">
        <v>0.10625140355757856</v>
      </c>
      <c r="I98">
        <v>0</v>
      </c>
      <c r="J98">
        <v>-0.20667182599486777</v>
      </c>
      <c r="K98">
        <v>-4.053566537681208E-2</v>
      </c>
      <c r="L98">
        <v>0</v>
      </c>
      <c r="M98">
        <v>26.387931534630589</v>
      </c>
      <c r="N98">
        <v>20.763924619568606</v>
      </c>
      <c r="O98">
        <v>3.712969644434875</v>
      </c>
      <c r="P98">
        <v>-0.15816779000884773</v>
      </c>
      <c r="Q98">
        <v>-0.1588103514677065</v>
      </c>
      <c r="R98">
        <v>-8.1845523525234887E-2</v>
      </c>
      <c r="S98">
        <v>-2.6984708767180409E-2</v>
      </c>
      <c r="T98">
        <f t="shared" si="6"/>
        <v>1</v>
      </c>
      <c r="U98">
        <v>1</v>
      </c>
      <c r="V98">
        <f t="shared" si="10"/>
        <v>0</v>
      </c>
      <c r="W98">
        <f t="shared" si="7"/>
        <v>0</v>
      </c>
      <c r="X98">
        <f t="shared" si="8"/>
        <v>1</v>
      </c>
      <c r="Y98">
        <f t="shared" si="9"/>
        <v>0</v>
      </c>
    </row>
    <row r="99" spans="1:25" x14ac:dyDescent="0.25">
      <c r="A99" s="2">
        <v>43189</v>
      </c>
      <c r="B99" t="s">
        <v>46</v>
      </c>
      <c r="C99">
        <v>-2.3642110084702517E-2</v>
      </c>
      <c r="D99">
        <v>0.17077733874114487</v>
      </c>
      <c r="E99">
        <v>0.37947766076113298</v>
      </c>
      <c r="F99">
        <v>0.41616679961559955</v>
      </c>
      <c r="G99" s="9">
        <v>-9.0842704834233956E-2</v>
      </c>
      <c r="H99">
        <v>0.10625140355757856</v>
      </c>
      <c r="I99">
        <v>0</v>
      </c>
      <c r="J99">
        <v>0</v>
      </c>
      <c r="K99">
        <v>-4.6166361343075835E-2</v>
      </c>
      <c r="L99">
        <v>0</v>
      </c>
      <c r="M99">
        <v>23.789573870333989</v>
      </c>
      <c r="N99">
        <v>12.432674565493855</v>
      </c>
      <c r="O99">
        <v>0.92073647479868781</v>
      </c>
      <c r="P99">
        <v>-0.51252229451870035</v>
      </c>
      <c r="Q99">
        <v>-0.54048376876340176</v>
      </c>
      <c r="R99">
        <v>-5.6558905235182366E-2</v>
      </c>
      <c r="S99">
        <v>-0.1926407845376607</v>
      </c>
      <c r="T99">
        <f t="shared" si="6"/>
        <v>0</v>
      </c>
      <c r="U99">
        <v>0</v>
      </c>
      <c r="V99">
        <f t="shared" si="10"/>
        <v>1</v>
      </c>
      <c r="W99">
        <f t="shared" si="7"/>
        <v>0</v>
      </c>
      <c r="X99">
        <f t="shared" si="8"/>
        <v>0</v>
      </c>
      <c r="Y99">
        <f t="shared" si="9"/>
        <v>0</v>
      </c>
    </row>
    <row r="100" spans="1:25" x14ac:dyDescent="0.25">
      <c r="A100" s="2">
        <v>43189</v>
      </c>
      <c r="B100" t="s">
        <v>28</v>
      </c>
      <c r="C100">
        <v>2.4603772396290413E-2</v>
      </c>
      <c r="D100">
        <v>2.9980992479033186E-2</v>
      </c>
      <c r="E100">
        <v>0.25732482457840056</v>
      </c>
      <c r="F100">
        <v>0.30903512959245272</v>
      </c>
      <c r="G100" s="9">
        <v>-9.0842704834233956E-2</v>
      </c>
      <c r="H100">
        <v>0.10625140355757856</v>
      </c>
      <c r="I100">
        <v>0</v>
      </c>
      <c r="J100">
        <v>0</v>
      </c>
      <c r="K100">
        <v>-4.6591466066058684E-2</v>
      </c>
      <c r="L100">
        <v>0</v>
      </c>
      <c r="M100">
        <v>13.216345096772455</v>
      </c>
      <c r="N100">
        <v>13.786236470145644</v>
      </c>
      <c r="O100">
        <v>3.7543614729385588</v>
      </c>
      <c r="P100">
        <v>-0.96981361937844834</v>
      </c>
      <c r="Q100">
        <v>-0.39506597380316921</v>
      </c>
      <c r="R100">
        <v>-0.23313241697242038</v>
      </c>
      <c r="S100">
        <v>4.4945353155602101E-2</v>
      </c>
      <c r="T100">
        <f t="shared" si="6"/>
        <v>0</v>
      </c>
      <c r="U100">
        <v>0</v>
      </c>
      <c r="V100">
        <f t="shared" si="10"/>
        <v>1</v>
      </c>
      <c r="W100">
        <f t="shared" si="7"/>
        <v>0</v>
      </c>
      <c r="X100">
        <f t="shared" si="8"/>
        <v>0</v>
      </c>
      <c r="Y100">
        <f t="shared" si="9"/>
        <v>0</v>
      </c>
    </row>
    <row r="101" spans="1:25" x14ac:dyDescent="0.25">
      <c r="A101" s="2">
        <v>43189</v>
      </c>
      <c r="B101" t="s">
        <v>30</v>
      </c>
      <c r="C101">
        <v>-3.1601161023353419E-2</v>
      </c>
      <c r="D101">
        <v>4.1471663005961057E-2</v>
      </c>
      <c r="E101">
        <v>0.38453537191680343</v>
      </c>
      <c r="F101">
        <v>0.5375067039719823</v>
      </c>
      <c r="G101" s="9">
        <v>-9.0842704834233956E-2</v>
      </c>
      <c r="H101">
        <v>0.10625140355757856</v>
      </c>
      <c r="I101">
        <v>-0.39237392373923741</v>
      </c>
      <c r="J101">
        <v>-0.71802197802197809</v>
      </c>
      <c r="K101">
        <v>-5.412541103063595E-2</v>
      </c>
      <c r="L101">
        <v>-0.52366739648371519</v>
      </c>
      <c r="M101">
        <v>29.733173577552609</v>
      </c>
      <c r="N101">
        <v>21.16531462550607</v>
      </c>
      <c r="O101">
        <v>1.9891872390011889</v>
      </c>
      <c r="P101">
        <v>-0.44307225729702371</v>
      </c>
      <c r="Q101">
        <v>-4.9605281335019402E-2</v>
      </c>
      <c r="R101">
        <v>-9.2367105977063324E-2</v>
      </c>
      <c r="S101">
        <v>9.6336179892252752E-2</v>
      </c>
      <c r="T101">
        <f t="shared" si="6"/>
        <v>0</v>
      </c>
      <c r="U101">
        <v>0</v>
      </c>
      <c r="V101">
        <f t="shared" si="10"/>
        <v>1</v>
      </c>
      <c r="W101">
        <f t="shared" si="7"/>
        <v>0</v>
      </c>
      <c r="X101">
        <f t="shared" si="8"/>
        <v>0</v>
      </c>
      <c r="Y101">
        <f t="shared" si="9"/>
        <v>0</v>
      </c>
    </row>
    <row r="102" spans="1:25" x14ac:dyDescent="0.25">
      <c r="A102" s="2">
        <v>43189</v>
      </c>
      <c r="B102" t="s">
        <v>24</v>
      </c>
      <c r="C102">
        <v>2.2220069008395127E-2</v>
      </c>
      <c r="D102">
        <v>-1.9671949476773309E-2</v>
      </c>
      <c r="E102">
        <v>0.11193108819431763</v>
      </c>
      <c r="F102">
        <v>0.16707368509848575</v>
      </c>
      <c r="G102" s="9">
        <v>-9.0842704834233956E-2</v>
      </c>
      <c r="H102">
        <v>0.10625140355757856</v>
      </c>
      <c r="I102">
        <v>-0.2649503888441942</v>
      </c>
      <c r="J102">
        <v>-4.0832993058391165E-2</v>
      </c>
      <c r="K102">
        <v>-7.3181049524696062E-2</v>
      </c>
      <c r="L102">
        <v>-0.260149651048726</v>
      </c>
      <c r="M102">
        <v>18.767898935717326</v>
      </c>
      <c r="N102">
        <v>20.742354834002189</v>
      </c>
      <c r="O102">
        <v>2.3063889740781307</v>
      </c>
      <c r="P102">
        <v>-0.44615943612016473</v>
      </c>
      <c r="Q102">
        <v>-0.1095438373027956</v>
      </c>
      <c r="R102">
        <v>-8.910094605278307E-2</v>
      </c>
      <c r="S102">
        <v>0.28963978342357016</v>
      </c>
      <c r="T102">
        <f t="shared" si="6"/>
        <v>0</v>
      </c>
      <c r="U102">
        <v>0</v>
      </c>
      <c r="V102">
        <f t="shared" si="10"/>
        <v>1</v>
      </c>
      <c r="W102">
        <f t="shared" si="7"/>
        <v>0</v>
      </c>
      <c r="X102">
        <f t="shared" si="8"/>
        <v>0</v>
      </c>
      <c r="Y102">
        <f t="shared" si="9"/>
        <v>0</v>
      </c>
    </row>
    <row r="103" spans="1:25" x14ac:dyDescent="0.25">
      <c r="A103" s="2">
        <v>43189</v>
      </c>
      <c r="B103" t="s">
        <v>14</v>
      </c>
      <c r="C103">
        <v>5.0623725213440052E-3</v>
      </c>
      <c r="D103">
        <v>-2.0999044537123868E-2</v>
      </c>
      <c r="E103">
        <v>0.2434173357339604</v>
      </c>
      <c r="F103">
        <v>0.25090296406973311</v>
      </c>
      <c r="G103" s="9">
        <v>-9.0842704834233956E-2</v>
      </c>
      <c r="H103">
        <v>0.10625140355757856</v>
      </c>
      <c r="I103">
        <v>0</v>
      </c>
      <c r="J103">
        <v>0</v>
      </c>
      <c r="K103">
        <v>-8.1492995187165462E-2</v>
      </c>
      <c r="L103">
        <v>0</v>
      </c>
      <c r="M103">
        <v>15.854960341937648</v>
      </c>
      <c r="N103">
        <v>13.100030360099337</v>
      </c>
      <c r="O103">
        <v>1.4336688417285741</v>
      </c>
      <c r="P103">
        <v>-0.1498141080279517</v>
      </c>
      <c r="Q103">
        <v>-0.12150883038117977</v>
      </c>
      <c r="R103">
        <v>-0.10765041672567766</v>
      </c>
      <c r="S103">
        <v>0.33838424108644921</v>
      </c>
      <c r="T103">
        <f t="shared" si="6"/>
        <v>0</v>
      </c>
      <c r="U103">
        <v>0</v>
      </c>
      <c r="V103">
        <f t="shared" si="10"/>
        <v>1</v>
      </c>
      <c r="W103">
        <f t="shared" si="7"/>
        <v>0</v>
      </c>
      <c r="X103">
        <f t="shared" si="8"/>
        <v>0</v>
      </c>
      <c r="Y103">
        <f t="shared" si="9"/>
        <v>0</v>
      </c>
    </row>
    <row r="104" spans="1:25" x14ac:dyDescent="0.25">
      <c r="A104" s="2">
        <v>43189</v>
      </c>
      <c r="B104" t="s">
        <v>21</v>
      </c>
      <c r="C104">
        <v>-1.3055001996398863E-2</v>
      </c>
      <c r="D104">
        <v>-1.2365513486423119E-2</v>
      </c>
      <c r="E104">
        <v>0.1403118500841507</v>
      </c>
      <c r="F104">
        <v>0.30200099186072116</v>
      </c>
      <c r="G104" s="9">
        <v>-9.0842704834233956E-2</v>
      </c>
      <c r="H104">
        <v>0.10625140355757856</v>
      </c>
      <c r="I104">
        <v>0</v>
      </c>
      <c r="J104">
        <v>-3.9188943444262492E-2</v>
      </c>
      <c r="K104">
        <v>-8.8883423456960653E-2</v>
      </c>
      <c r="L104">
        <v>-9.4597506211403393E-2</v>
      </c>
      <c r="M104">
        <v>20.170181508469764</v>
      </c>
      <c r="N104">
        <v>16.784081299823526</v>
      </c>
      <c r="O104">
        <v>2.6254134310599211</v>
      </c>
      <c r="P104">
        <v>-0.14292120348588155</v>
      </c>
      <c r="Q104">
        <v>-0.15732340882650142</v>
      </c>
      <c r="R104">
        <v>-0.15654434576379361</v>
      </c>
      <c r="S104">
        <v>0.29405553881003876</v>
      </c>
      <c r="T104">
        <f t="shared" si="6"/>
        <v>0</v>
      </c>
      <c r="U104">
        <v>0</v>
      </c>
      <c r="V104">
        <f t="shared" si="10"/>
        <v>1</v>
      </c>
      <c r="W104">
        <f t="shared" si="7"/>
        <v>0</v>
      </c>
      <c r="X104">
        <f t="shared" si="8"/>
        <v>0</v>
      </c>
      <c r="Y104">
        <f t="shared" si="9"/>
        <v>0</v>
      </c>
    </row>
    <row r="105" spans="1:25" x14ac:dyDescent="0.25">
      <c r="A105" s="2">
        <v>43189</v>
      </c>
      <c r="B105" t="s">
        <v>42</v>
      </c>
      <c r="C105">
        <v>6.249077171040951E-2</v>
      </c>
      <c r="D105">
        <v>9.4677729927712395E-3</v>
      </c>
      <c r="E105">
        <v>0.11826378695743345</v>
      </c>
      <c r="F105">
        <v>-0.188635106971205</v>
      </c>
      <c r="G105" s="9">
        <v>-9.0842704834233956E-2</v>
      </c>
      <c r="H105">
        <v>0.10625140355757856</v>
      </c>
      <c r="I105">
        <v>-0.12218478453626525</v>
      </c>
      <c r="J105">
        <v>0</v>
      </c>
      <c r="K105">
        <v>-8.8909257561869848E-2</v>
      </c>
      <c r="L105">
        <v>-0.1177034630489141</v>
      </c>
      <c r="M105">
        <v>10.550929129254541</v>
      </c>
      <c r="N105">
        <v>10.057919151515152</v>
      </c>
      <c r="O105">
        <v>1.3615199442119945</v>
      </c>
      <c r="P105">
        <v>-0.91489956509022741</v>
      </c>
      <c r="Q105">
        <v>-0.62071744789448524</v>
      </c>
      <c r="R105">
        <v>-1.4092883327550876E-2</v>
      </c>
      <c r="S105">
        <v>0.9706422603576782</v>
      </c>
      <c r="T105">
        <f t="shared" si="6"/>
        <v>1</v>
      </c>
      <c r="U105">
        <v>1</v>
      </c>
      <c r="V105">
        <f t="shared" si="10"/>
        <v>0</v>
      </c>
      <c r="W105">
        <f t="shared" si="7"/>
        <v>0</v>
      </c>
      <c r="X105">
        <f t="shared" si="8"/>
        <v>1</v>
      </c>
      <c r="Y105">
        <f t="shared" si="9"/>
        <v>0</v>
      </c>
    </row>
    <row r="106" spans="1:25" x14ac:dyDescent="0.25">
      <c r="A106" s="2">
        <v>43189</v>
      </c>
      <c r="B106" t="s">
        <v>44</v>
      </c>
      <c r="C106">
        <v>1.9171359648663566E-2</v>
      </c>
      <c r="D106">
        <v>4.7430777219869213E-2</v>
      </c>
      <c r="E106">
        <v>0.11442238408181349</v>
      </c>
      <c r="F106">
        <v>0.28477992696577825</v>
      </c>
      <c r="G106" s="9">
        <v>-9.0842704834233956E-2</v>
      </c>
      <c r="H106">
        <v>0.10625140355757856</v>
      </c>
      <c r="I106">
        <v>0</v>
      </c>
      <c r="J106">
        <v>0</v>
      </c>
      <c r="K106">
        <v>-8.9683539324958206E-2</v>
      </c>
      <c r="L106">
        <v>-4.3547604786801641E-2</v>
      </c>
      <c r="M106">
        <v>17.572632690659812</v>
      </c>
      <c r="N106">
        <v>13.571709275618375</v>
      </c>
      <c r="O106">
        <v>1.7919721889580094</v>
      </c>
      <c r="P106">
        <v>-0.41562941525484243</v>
      </c>
      <c r="Q106">
        <v>-0.35386556978233741</v>
      </c>
      <c r="R106">
        <v>-9.9381410758247912E-2</v>
      </c>
      <c r="S106">
        <v>0.12373665273756054</v>
      </c>
      <c r="T106">
        <f t="shared" si="6"/>
        <v>0</v>
      </c>
      <c r="U106">
        <v>0</v>
      </c>
      <c r="V106">
        <f t="shared" si="10"/>
        <v>1</v>
      </c>
      <c r="W106">
        <f t="shared" si="7"/>
        <v>0</v>
      </c>
      <c r="X106">
        <f t="shared" si="8"/>
        <v>0</v>
      </c>
      <c r="Y106">
        <f t="shared" si="9"/>
        <v>0</v>
      </c>
    </row>
    <row r="107" spans="1:25" x14ac:dyDescent="0.25">
      <c r="A107" s="2">
        <v>43189</v>
      </c>
      <c r="B107" t="s">
        <v>45</v>
      </c>
      <c r="C107">
        <v>-2.2366905653227298E-2</v>
      </c>
      <c r="D107">
        <v>-1.6407933171143085E-3</v>
      </c>
      <c r="E107">
        <v>0.23370221798550594</v>
      </c>
      <c r="F107">
        <v>1.7681225793266808E-2</v>
      </c>
      <c r="G107" s="9">
        <v>-9.0842704834233956E-2</v>
      </c>
      <c r="H107">
        <v>0.10625140355757856</v>
      </c>
      <c r="I107">
        <v>-1.6006884681583511E-2</v>
      </c>
      <c r="J107">
        <v>0</v>
      </c>
      <c r="K107">
        <v>-9.8771498900395049E-2</v>
      </c>
      <c r="L107">
        <v>0</v>
      </c>
      <c r="M107">
        <v>10.820394679710532</v>
      </c>
      <c r="N107">
        <v>8.7811601451810386</v>
      </c>
      <c r="O107">
        <v>0.97519168107383591</v>
      </c>
      <c r="P107">
        <v>-0.43001459307079093</v>
      </c>
      <c r="Q107">
        <v>-8.0995797425902238E-2</v>
      </c>
      <c r="R107">
        <v>-8.0995797425902238E-2</v>
      </c>
      <c r="S107">
        <v>0.2435170336604312</v>
      </c>
      <c r="T107">
        <f t="shared" si="6"/>
        <v>0</v>
      </c>
      <c r="U107">
        <v>0</v>
      </c>
      <c r="V107">
        <f t="shared" si="10"/>
        <v>1</v>
      </c>
      <c r="W107">
        <f t="shared" si="7"/>
        <v>0</v>
      </c>
      <c r="X107">
        <f t="shared" si="8"/>
        <v>0</v>
      </c>
      <c r="Y107">
        <f t="shared" si="9"/>
        <v>0</v>
      </c>
    </row>
    <row r="108" spans="1:25" x14ac:dyDescent="0.25">
      <c r="A108" s="2">
        <v>43189</v>
      </c>
      <c r="B108" t="s">
        <v>25</v>
      </c>
      <c r="C108">
        <v>3.8750491666254883E-2</v>
      </c>
      <c r="D108">
        <v>-5.8851179582058988E-3</v>
      </c>
      <c r="E108">
        <v>0.25081609793654924</v>
      </c>
      <c r="F108">
        <v>0.46668308341761588</v>
      </c>
      <c r="G108" s="9">
        <v>-9.0842704834233956E-2</v>
      </c>
      <c r="H108">
        <v>0.10625140355757856</v>
      </c>
      <c r="I108">
        <v>0</v>
      </c>
      <c r="J108">
        <v>0</v>
      </c>
      <c r="K108">
        <v>-0.1007301099572635</v>
      </c>
      <c r="L108">
        <v>-0.4165171685745892</v>
      </c>
      <c r="M108">
        <v>22.094304967801289</v>
      </c>
      <c r="N108">
        <v>19.111568114874817</v>
      </c>
      <c r="O108">
        <v>2.4033252615982961</v>
      </c>
      <c r="P108">
        <v>-0.3737375282775055</v>
      </c>
      <c r="Q108">
        <v>-0.21495696137688447</v>
      </c>
      <c r="R108">
        <v>-0.43955159381171516</v>
      </c>
      <c r="S108">
        <v>8.0652852572102529E-2</v>
      </c>
      <c r="T108">
        <f t="shared" si="6"/>
        <v>1</v>
      </c>
      <c r="U108">
        <v>1</v>
      </c>
      <c r="V108">
        <f t="shared" si="10"/>
        <v>0</v>
      </c>
      <c r="W108">
        <f t="shared" si="7"/>
        <v>0</v>
      </c>
      <c r="X108">
        <f t="shared" si="8"/>
        <v>1</v>
      </c>
      <c r="Y108">
        <f t="shared" si="9"/>
        <v>0</v>
      </c>
    </row>
    <row r="109" spans="1:25" x14ac:dyDescent="0.25">
      <c r="A109" s="2">
        <v>43189</v>
      </c>
      <c r="B109" t="s">
        <v>58</v>
      </c>
      <c r="C109">
        <v>-3.379880905595678E-2</v>
      </c>
      <c r="D109">
        <v>-6.575823752618859E-2</v>
      </c>
      <c r="E109">
        <v>0.31321848102514882</v>
      </c>
      <c r="F109">
        <v>0.14568120738118129</v>
      </c>
      <c r="G109" s="9">
        <v>-9.0842704834233956E-2</v>
      </c>
      <c r="H109">
        <v>0.10625140355757856</v>
      </c>
      <c r="I109">
        <v>-0.15696743192738927</v>
      </c>
      <c r="J109">
        <v>-0.23516402506450429</v>
      </c>
      <c r="K109">
        <v>-0.10250310799045503</v>
      </c>
      <c r="L109">
        <v>-0.17211599440161029</v>
      </c>
      <c r="M109">
        <v>21.125184481927711</v>
      </c>
      <c r="N109">
        <v>18.094286827105762</v>
      </c>
      <c r="O109">
        <v>0.92837949309504464</v>
      </c>
      <c r="P109">
        <v>-0.1173053777191515</v>
      </c>
      <c r="Q109">
        <v>-4.9264425586306615E-2</v>
      </c>
      <c r="R109">
        <v>-4.9264425586306615E-2</v>
      </c>
      <c r="S109">
        <v>0.3035718837711931</v>
      </c>
      <c r="T109">
        <f t="shared" si="6"/>
        <v>0</v>
      </c>
      <c r="U109">
        <v>0</v>
      </c>
      <c r="V109">
        <f t="shared" si="10"/>
        <v>1</v>
      </c>
      <c r="W109">
        <f t="shared" si="7"/>
        <v>0</v>
      </c>
      <c r="X109">
        <f t="shared" si="8"/>
        <v>0</v>
      </c>
      <c r="Y109">
        <f t="shared" si="9"/>
        <v>0</v>
      </c>
    </row>
    <row r="110" spans="1:25" x14ac:dyDescent="0.25">
      <c r="A110" s="2">
        <v>43189</v>
      </c>
      <c r="B110" t="s">
        <v>18</v>
      </c>
      <c r="C110">
        <v>1.0947974955896167E-2</v>
      </c>
      <c r="D110">
        <v>2.8767192894600724E-2</v>
      </c>
      <c r="E110">
        <v>0.12996328744616958</v>
      </c>
      <c r="F110">
        <v>1.7247097844112824E-2</v>
      </c>
      <c r="G110" s="9">
        <v>-9.0842704834233956E-2</v>
      </c>
      <c r="H110">
        <v>0.10625140355757856</v>
      </c>
      <c r="I110">
        <v>-0.17355769230769236</v>
      </c>
      <c r="J110">
        <v>-0.34218467109233552</v>
      </c>
      <c r="K110">
        <v>-0.10842509065362371</v>
      </c>
      <c r="L110">
        <v>0</v>
      </c>
      <c r="M110">
        <v>26.902229174311927</v>
      </c>
      <c r="N110">
        <v>18.466800349040142</v>
      </c>
      <c r="O110">
        <v>1.7518034214447327</v>
      </c>
      <c r="P110">
        <v>-0.53930612846463499</v>
      </c>
      <c r="Q110">
        <v>-0.65926775673517679</v>
      </c>
      <c r="R110">
        <v>-0.1132627894704753</v>
      </c>
      <c r="S110">
        <v>8.2561965517417055E-2</v>
      </c>
      <c r="T110">
        <f t="shared" si="6"/>
        <v>0</v>
      </c>
      <c r="U110">
        <v>0</v>
      </c>
      <c r="V110">
        <f t="shared" si="10"/>
        <v>1</v>
      </c>
      <c r="W110">
        <f t="shared" si="7"/>
        <v>0</v>
      </c>
      <c r="X110">
        <f t="shared" si="8"/>
        <v>0</v>
      </c>
      <c r="Y110">
        <f t="shared" si="9"/>
        <v>0</v>
      </c>
    </row>
    <row r="111" spans="1:25" x14ac:dyDescent="0.25">
      <c r="A111" s="2">
        <v>43189</v>
      </c>
      <c r="B111" t="s">
        <v>32</v>
      </c>
      <c r="C111">
        <v>8.9888998463799386E-2</v>
      </c>
      <c r="D111">
        <v>1.7549626486525249E-2</v>
      </c>
      <c r="E111">
        <v>0.21814785536167203</v>
      </c>
      <c r="F111">
        <v>0.26130777078400813</v>
      </c>
      <c r="G111" s="9">
        <v>-9.0842704834233956E-2</v>
      </c>
      <c r="H111">
        <v>0.10625140355757856</v>
      </c>
      <c r="I111">
        <v>0</v>
      </c>
      <c r="J111">
        <v>0</v>
      </c>
      <c r="K111">
        <v>-0.1088530726579684</v>
      </c>
      <c r="L111">
        <v>0</v>
      </c>
      <c r="M111">
        <v>14.295357780381298</v>
      </c>
      <c r="N111">
        <v>12.288709011443103</v>
      </c>
      <c r="O111">
        <v>3.0332492683692287</v>
      </c>
      <c r="P111">
        <v>-0.42942310119493299</v>
      </c>
      <c r="Q111">
        <v>-0.34861072073694366</v>
      </c>
      <c r="R111">
        <v>-4.7899352177797283E-2</v>
      </c>
      <c r="S111">
        <v>0.15215418550273815</v>
      </c>
      <c r="T111">
        <f t="shared" si="6"/>
        <v>1</v>
      </c>
      <c r="U111">
        <v>1</v>
      </c>
      <c r="V111">
        <f t="shared" si="10"/>
        <v>0</v>
      </c>
      <c r="W111">
        <f t="shared" si="7"/>
        <v>0</v>
      </c>
      <c r="X111">
        <f t="shared" si="8"/>
        <v>1</v>
      </c>
      <c r="Y111">
        <f t="shared" si="9"/>
        <v>0</v>
      </c>
    </row>
    <row r="112" spans="1:25" x14ac:dyDescent="0.25">
      <c r="A112" s="2">
        <v>43189</v>
      </c>
      <c r="B112" t="s">
        <v>23</v>
      </c>
      <c r="C112">
        <v>-5.702294138404207E-2</v>
      </c>
      <c r="D112">
        <v>7.2432021949601078E-3</v>
      </c>
      <c r="E112">
        <v>0.10300214725773116</v>
      </c>
      <c r="F112">
        <v>-5.8018684239378948E-2</v>
      </c>
      <c r="G112" s="9">
        <v>-9.0842704834233956E-2</v>
      </c>
      <c r="H112">
        <v>0.10625140355757856</v>
      </c>
      <c r="I112">
        <v>-0.27004219409282704</v>
      </c>
      <c r="J112">
        <v>-4.0418207318628108E-2</v>
      </c>
      <c r="K112">
        <v>-0.11759973039076144</v>
      </c>
      <c r="L112">
        <v>-0.13762884849969526</v>
      </c>
      <c r="M112">
        <v>9.991112543183629</v>
      </c>
      <c r="N112">
        <v>8.1782215072526991</v>
      </c>
      <c r="O112">
        <v>1.2314001642170949</v>
      </c>
      <c r="P112">
        <v>-0.97881334247383522</v>
      </c>
      <c r="Q112">
        <v>-0.84517248056062955</v>
      </c>
      <c r="R112">
        <v>-0.83336711565510835</v>
      </c>
      <c r="S112">
        <v>-2.7529116928567648E-3</v>
      </c>
      <c r="T112">
        <f t="shared" si="6"/>
        <v>0</v>
      </c>
      <c r="U112">
        <v>0</v>
      </c>
      <c r="V112">
        <f t="shared" si="10"/>
        <v>1</v>
      </c>
      <c r="W112">
        <f t="shared" si="7"/>
        <v>0</v>
      </c>
      <c r="X112">
        <f t="shared" si="8"/>
        <v>0</v>
      </c>
      <c r="Y112">
        <f t="shared" si="9"/>
        <v>0</v>
      </c>
    </row>
    <row r="113" spans="1:25" x14ac:dyDescent="0.25">
      <c r="A113" s="2">
        <v>43189</v>
      </c>
      <c r="B113" t="s">
        <v>41</v>
      </c>
      <c r="C113">
        <v>-4.0294084645087436E-2</v>
      </c>
      <c r="D113">
        <v>6.6440828938869601E-2</v>
      </c>
      <c r="E113">
        <v>0.11539870689655163</v>
      </c>
      <c r="F113">
        <v>-0.30375675001453639</v>
      </c>
      <c r="G113" s="9">
        <v>-9.0842704834233956E-2</v>
      </c>
      <c r="H113">
        <v>0.10625140355757856</v>
      </c>
      <c r="I113">
        <v>-1.8935837245696363E-2</v>
      </c>
      <c r="J113">
        <v>-3.4241439640089966E-2</v>
      </c>
      <c r="K113">
        <v>-0.12049390974592744</v>
      </c>
      <c r="L113">
        <v>0</v>
      </c>
      <c r="M113">
        <v>9.2333456004140793</v>
      </c>
      <c r="N113">
        <v>19.554258637741267</v>
      </c>
      <c r="O113">
        <v>3.0294989966389876</v>
      </c>
      <c r="P113">
        <v>-0.6701316086157878</v>
      </c>
      <c r="Q113">
        <v>-0.88377511159294153</v>
      </c>
      <c r="R113">
        <v>-0.68061473370793657</v>
      </c>
      <c r="S113">
        <v>2.43592294709432</v>
      </c>
      <c r="T113">
        <f t="shared" si="6"/>
        <v>0</v>
      </c>
      <c r="U113">
        <v>0</v>
      </c>
      <c r="V113">
        <f t="shared" si="10"/>
        <v>1</v>
      </c>
      <c r="W113">
        <f t="shared" si="7"/>
        <v>0</v>
      </c>
      <c r="X113">
        <f t="shared" si="8"/>
        <v>0</v>
      </c>
      <c r="Y113">
        <f t="shared" si="9"/>
        <v>0</v>
      </c>
    </row>
    <row r="114" spans="1:25" x14ac:dyDescent="0.25">
      <c r="A114" s="2">
        <v>43189</v>
      </c>
      <c r="B114" t="s">
        <v>50</v>
      </c>
      <c r="C114">
        <v>-2.3072322952646607E-2</v>
      </c>
      <c r="D114">
        <v>-6.0389578765375651E-2</v>
      </c>
      <c r="E114">
        <v>0.14159384296358057</v>
      </c>
      <c r="F114">
        <v>0.40774270854066286</v>
      </c>
      <c r="G114" s="9">
        <v>-9.0842704834233956E-2</v>
      </c>
      <c r="H114">
        <v>0.10625140355757856</v>
      </c>
      <c r="I114">
        <v>-0.35453488372093023</v>
      </c>
      <c r="J114">
        <v>-0.2393341952165482</v>
      </c>
      <c r="K114">
        <v>-0.12563613206585889</v>
      </c>
      <c r="L114">
        <v>-0.27815433514499333</v>
      </c>
      <c r="M114">
        <v>16.092402358189929</v>
      </c>
      <c r="N114">
        <v>16.923786326787965</v>
      </c>
      <c r="O114">
        <v>1.4989060694056642</v>
      </c>
      <c r="P114">
        <v>-0.24521787508425841</v>
      </c>
      <c r="Q114">
        <v>-0.10382704814461308</v>
      </c>
      <c r="R114">
        <v>-0.10382704814461308</v>
      </c>
      <c r="S114">
        <v>0.24023413360977591</v>
      </c>
      <c r="T114">
        <f t="shared" si="6"/>
        <v>0</v>
      </c>
      <c r="U114">
        <v>0</v>
      </c>
      <c r="V114">
        <f t="shared" si="10"/>
        <v>1</v>
      </c>
      <c r="W114">
        <f t="shared" si="7"/>
        <v>0</v>
      </c>
      <c r="X114">
        <f t="shared" si="8"/>
        <v>0</v>
      </c>
      <c r="Y114">
        <f t="shared" si="9"/>
        <v>0</v>
      </c>
    </row>
    <row r="115" spans="1:25" x14ac:dyDescent="0.25">
      <c r="A115" s="2">
        <v>43189</v>
      </c>
      <c r="B115" t="s">
        <v>31</v>
      </c>
      <c r="C115">
        <v>6.2519927661020436E-2</v>
      </c>
      <c r="D115">
        <v>9.0125086974328417E-2</v>
      </c>
      <c r="E115">
        <v>0.2085323145495066</v>
      </c>
      <c r="F115">
        <v>7.2661947280423966E-2</v>
      </c>
      <c r="G115" s="9">
        <v>-9.0842704834233956E-2</v>
      </c>
      <c r="H115">
        <v>0.10625140355757856</v>
      </c>
      <c r="I115">
        <v>0</v>
      </c>
      <c r="J115">
        <v>-0.29325975561687034</v>
      </c>
      <c r="K115">
        <v>-0.12769026378315973</v>
      </c>
      <c r="L115">
        <v>-0.15692714362646087</v>
      </c>
      <c r="M115">
        <v>13.380420635805912</v>
      </c>
      <c r="N115">
        <v>11.091897369519833</v>
      </c>
      <c r="O115">
        <v>0.42307168543262569</v>
      </c>
      <c r="P115">
        <v>-0.5961979469827231</v>
      </c>
      <c r="Q115">
        <v>-0.42062350152056238</v>
      </c>
      <c r="R115">
        <v>-0.30669152260221988</v>
      </c>
      <c r="S115">
        <v>0.10728981256719837</v>
      </c>
      <c r="T115">
        <f t="shared" si="6"/>
        <v>1</v>
      </c>
      <c r="U115">
        <v>1</v>
      </c>
      <c r="V115">
        <f t="shared" si="10"/>
        <v>0</v>
      </c>
      <c r="W115">
        <f t="shared" si="7"/>
        <v>0</v>
      </c>
      <c r="X115">
        <f t="shared" si="8"/>
        <v>1</v>
      </c>
      <c r="Y115">
        <f t="shared" si="9"/>
        <v>0</v>
      </c>
    </row>
    <row r="116" spans="1:25" x14ac:dyDescent="0.25">
      <c r="A116" s="2">
        <v>43189</v>
      </c>
      <c r="B116" t="s">
        <v>55</v>
      </c>
      <c r="C116">
        <v>8.2551099865781907E-3</v>
      </c>
      <c r="D116">
        <v>-5.008685640218935E-2</v>
      </c>
      <c r="E116">
        <v>0.2201097346011569</v>
      </c>
      <c r="F116">
        <v>0.30146650180727819</v>
      </c>
      <c r="G116" s="9">
        <v>-9.0842704834233956E-2</v>
      </c>
      <c r="H116">
        <v>0.10625140355757856</v>
      </c>
      <c r="I116">
        <v>0</v>
      </c>
      <c r="J116">
        <v>0</v>
      </c>
      <c r="K116">
        <v>-0.12994061018702452</v>
      </c>
      <c r="L116">
        <v>-0.32691331713148286</v>
      </c>
      <c r="M116">
        <v>25.566007347538577</v>
      </c>
      <c r="N116">
        <v>18.760127652112924</v>
      </c>
      <c r="O116">
        <v>4.3303115716193794</v>
      </c>
      <c r="P116">
        <v>-0.14592259750908498</v>
      </c>
      <c r="Q116">
        <v>-0.2474019259018726</v>
      </c>
      <c r="R116">
        <v>-0.16431958743621933</v>
      </c>
      <c r="S116">
        <v>2.4936292227977528E-2</v>
      </c>
      <c r="T116">
        <f t="shared" si="6"/>
        <v>0</v>
      </c>
      <c r="U116">
        <v>0</v>
      </c>
      <c r="V116">
        <f t="shared" si="10"/>
        <v>1</v>
      </c>
      <c r="W116">
        <f t="shared" si="7"/>
        <v>0</v>
      </c>
      <c r="X116">
        <f t="shared" si="8"/>
        <v>0</v>
      </c>
      <c r="Y116">
        <f t="shared" si="9"/>
        <v>0</v>
      </c>
    </row>
    <row r="117" spans="1:25" x14ac:dyDescent="0.25">
      <c r="A117" s="2">
        <v>43189</v>
      </c>
      <c r="B117" t="s">
        <v>17</v>
      </c>
      <c r="C117">
        <v>-4.311894594107224E-2</v>
      </c>
      <c r="D117">
        <v>7.0740862348612765E-3</v>
      </c>
      <c r="E117">
        <v>-0.10515809645480678</v>
      </c>
      <c r="F117">
        <v>-0.18991992341625585</v>
      </c>
      <c r="G117" s="9">
        <v>-9.0842704834233956E-2</v>
      </c>
      <c r="H117">
        <v>0.10625140355757856</v>
      </c>
      <c r="I117">
        <v>0</v>
      </c>
      <c r="J117">
        <v>-4.5338360321573012E-2</v>
      </c>
      <c r="K117">
        <v>-0.13401356817870724</v>
      </c>
      <c r="L117">
        <v>0</v>
      </c>
      <c r="M117">
        <v>10.939940230473752</v>
      </c>
      <c r="N117">
        <v>24.108032206730417</v>
      </c>
      <c r="O117">
        <v>4.5334312509437327</v>
      </c>
      <c r="P117">
        <v>-0.60121532064896777</v>
      </c>
      <c r="Q117">
        <v>-0.74774200212042319</v>
      </c>
      <c r="R117">
        <v>-9.979047974886357E-2</v>
      </c>
      <c r="S117">
        <v>2.8653128053615409</v>
      </c>
      <c r="T117">
        <f t="shared" si="6"/>
        <v>0</v>
      </c>
      <c r="U117">
        <v>0</v>
      </c>
      <c r="V117">
        <f t="shared" si="10"/>
        <v>1</v>
      </c>
      <c r="W117">
        <f t="shared" si="7"/>
        <v>0</v>
      </c>
      <c r="X117">
        <f t="shared" si="8"/>
        <v>0</v>
      </c>
      <c r="Y117">
        <f t="shared" si="9"/>
        <v>0</v>
      </c>
    </row>
    <row r="118" spans="1:25" x14ac:dyDescent="0.25">
      <c r="A118" s="2">
        <v>43189</v>
      </c>
      <c r="B118" t="s">
        <v>34</v>
      </c>
      <c r="C118">
        <v>-3.1212452446735317E-2</v>
      </c>
      <c r="D118">
        <v>-6.5379032256712821E-2</v>
      </c>
      <c r="E118">
        <v>0.28190297377505935</v>
      </c>
      <c r="F118">
        <v>-0.26188028074567493</v>
      </c>
      <c r="G118" s="9">
        <v>-9.0842704834233956E-2</v>
      </c>
      <c r="H118">
        <v>0.10625140355757856</v>
      </c>
      <c r="I118">
        <v>-5.5571227080394969E-2</v>
      </c>
      <c r="J118">
        <v>-0.18647292855907283</v>
      </c>
      <c r="K118">
        <v>-0.13614170957003813</v>
      </c>
      <c r="L118">
        <v>0</v>
      </c>
      <c r="M118">
        <v>11.319440569849032</v>
      </c>
      <c r="N118">
        <v>24.139983422939068</v>
      </c>
      <c r="O118">
        <v>4.8503069375262555</v>
      </c>
      <c r="P118">
        <v>-0.68845994719849268</v>
      </c>
      <c r="Q118">
        <v>-0.6078178390232396</v>
      </c>
      <c r="R118">
        <v>-4.8710146340433802E-2</v>
      </c>
      <c r="S118">
        <v>2.0363544667865208</v>
      </c>
      <c r="T118">
        <f t="shared" si="6"/>
        <v>0</v>
      </c>
      <c r="U118">
        <v>0</v>
      </c>
      <c r="V118">
        <f t="shared" si="10"/>
        <v>1</v>
      </c>
      <c r="W118">
        <f t="shared" si="7"/>
        <v>0</v>
      </c>
      <c r="X118">
        <f t="shared" si="8"/>
        <v>0</v>
      </c>
      <c r="Y118">
        <f t="shared" si="9"/>
        <v>0</v>
      </c>
    </row>
    <row r="119" spans="1:25" x14ac:dyDescent="0.25">
      <c r="A119" s="2">
        <v>43189</v>
      </c>
      <c r="B119" t="s">
        <v>36</v>
      </c>
      <c r="C119">
        <v>-2.350288026504499E-2</v>
      </c>
      <c r="D119">
        <v>0.106902344178055</v>
      </c>
      <c r="E119">
        <v>0.21794456526768791</v>
      </c>
      <c r="F119">
        <v>-0.22136551972617557</v>
      </c>
      <c r="G119" s="9">
        <v>-9.0842704834233956E-2</v>
      </c>
      <c r="H119">
        <v>0.10625140355757856</v>
      </c>
      <c r="I119">
        <v>-0.26608009708737868</v>
      </c>
      <c r="J119">
        <v>-0.44641880809185353</v>
      </c>
      <c r="K119">
        <v>-0.14823255441340533</v>
      </c>
      <c r="L119">
        <v>-0.12210655886065014</v>
      </c>
      <c r="M119">
        <v>12.274589061728395</v>
      </c>
      <c r="N119">
        <v>39.745573728813561</v>
      </c>
      <c r="O119">
        <v>8.0739454862277462</v>
      </c>
      <c r="P119">
        <v>-0.62056533774316991</v>
      </c>
      <c r="Q119">
        <v>-0.8596147007126117</v>
      </c>
      <c r="R119">
        <v>-0.13397218652573628</v>
      </c>
      <c r="S119">
        <v>2.8680550814225843</v>
      </c>
      <c r="T119">
        <f t="shared" si="6"/>
        <v>0</v>
      </c>
      <c r="U119">
        <v>0</v>
      </c>
      <c r="V119">
        <f t="shared" si="10"/>
        <v>1</v>
      </c>
      <c r="W119">
        <f t="shared" si="7"/>
        <v>0</v>
      </c>
      <c r="X119">
        <f t="shared" si="8"/>
        <v>0</v>
      </c>
      <c r="Y119">
        <f t="shared" si="9"/>
        <v>0</v>
      </c>
    </row>
    <row r="120" spans="1:25" x14ac:dyDescent="0.25">
      <c r="A120" s="2">
        <v>43189</v>
      </c>
      <c r="B120" t="s">
        <v>39</v>
      </c>
      <c r="C120">
        <v>4.3100383205143533E-2</v>
      </c>
      <c r="D120">
        <v>-6.8320546510136637E-4</v>
      </c>
      <c r="E120">
        <v>0.3052687159585703</v>
      </c>
      <c r="F120">
        <v>0.54936547660786883</v>
      </c>
      <c r="G120" s="9">
        <v>-9.0842704834233956E-2</v>
      </c>
      <c r="H120">
        <v>0.10625140355757856</v>
      </c>
      <c r="I120">
        <v>-5.842566422312967E-2</v>
      </c>
      <c r="J120">
        <v>-0.6585305108446815</v>
      </c>
      <c r="K120">
        <v>-0.15011897851434786</v>
      </c>
      <c r="L120">
        <v>-0.33825057461348385</v>
      </c>
      <c r="M120">
        <v>48.700838050772113</v>
      </c>
      <c r="N120">
        <v>18.619946143841815</v>
      </c>
      <c r="O120">
        <v>5.8315384524901228</v>
      </c>
      <c r="P120">
        <v>-0.74121135210728228</v>
      </c>
      <c r="Q120">
        <v>-0.30939823051292004</v>
      </c>
      <c r="R120">
        <v>-0.23577235211692971</v>
      </c>
      <c r="S120">
        <v>0.49729654968825454</v>
      </c>
      <c r="T120">
        <f t="shared" si="6"/>
        <v>1</v>
      </c>
      <c r="U120">
        <v>1</v>
      </c>
      <c r="V120">
        <f t="shared" si="10"/>
        <v>0</v>
      </c>
      <c r="W120">
        <f t="shared" si="7"/>
        <v>0</v>
      </c>
      <c r="X120">
        <f t="shared" si="8"/>
        <v>1</v>
      </c>
      <c r="Y120">
        <f t="shared" si="9"/>
        <v>0</v>
      </c>
    </row>
    <row r="121" spans="1:25" x14ac:dyDescent="0.25">
      <c r="A121" s="2">
        <v>43189</v>
      </c>
      <c r="B121" t="s">
        <v>38</v>
      </c>
      <c r="C121">
        <v>1.1405169738847643E-2</v>
      </c>
      <c r="D121">
        <v>-7.0115369689494056E-3</v>
      </c>
      <c r="E121">
        <v>6.7078773703115768E-2</v>
      </c>
      <c r="F121">
        <v>-0.22686120244246122</v>
      </c>
      <c r="G121" s="9">
        <v>-9.0842704834233956E-2</v>
      </c>
      <c r="H121">
        <v>0.10625140355757856</v>
      </c>
      <c r="I121">
        <v>-0.39614373356704646</v>
      </c>
      <c r="J121">
        <v>-0.59959016393442621</v>
      </c>
      <c r="K121">
        <v>-0.15384258795172068</v>
      </c>
      <c r="L121">
        <v>-0.33929097471581549</v>
      </c>
      <c r="M121">
        <v>18.766059467758446</v>
      </c>
      <c r="N121">
        <v>12.280920630313084</v>
      </c>
      <c r="O121">
        <v>1.4313544911916096</v>
      </c>
      <c r="P121">
        <v>-0.5373686532048757</v>
      </c>
      <c r="Q121">
        <v>-0.26304431099184944</v>
      </c>
      <c r="R121">
        <v>-0.19617900235841412</v>
      </c>
      <c r="S121">
        <v>0.61529012822158669</v>
      </c>
      <c r="T121">
        <f t="shared" si="6"/>
        <v>0</v>
      </c>
      <c r="U121">
        <v>0</v>
      </c>
      <c r="V121">
        <f t="shared" si="10"/>
        <v>1</v>
      </c>
      <c r="W121">
        <f t="shared" si="7"/>
        <v>0</v>
      </c>
      <c r="X121">
        <f t="shared" si="8"/>
        <v>0</v>
      </c>
      <c r="Y121">
        <f t="shared" si="9"/>
        <v>0</v>
      </c>
    </row>
    <row r="122" spans="1:25" x14ac:dyDescent="0.25">
      <c r="A122" s="2">
        <v>43189</v>
      </c>
      <c r="B122" t="s">
        <v>53</v>
      </c>
      <c r="C122">
        <v>4.8325446520616655E-2</v>
      </c>
      <c r="D122">
        <v>8.5470134821732824E-2</v>
      </c>
      <c r="E122">
        <v>0.18347402312468453</v>
      </c>
      <c r="F122">
        <v>8.0592821771175105E-2</v>
      </c>
      <c r="G122" s="9">
        <v>-9.0842704834233956E-2</v>
      </c>
      <c r="H122">
        <v>0.10625140355757856</v>
      </c>
      <c r="I122">
        <v>-0.32213476674985597</v>
      </c>
      <c r="J122">
        <v>-0.30084745762711862</v>
      </c>
      <c r="K122">
        <v>-0.15672483907467016</v>
      </c>
      <c r="L122">
        <v>-0.20628732111514314</v>
      </c>
      <c r="M122">
        <v>12.674034805194806</v>
      </c>
      <c r="N122">
        <v>8.1976834890965744</v>
      </c>
      <c r="O122">
        <v>0.50815477415164234</v>
      </c>
      <c r="P122">
        <v>-0.84036726146933927</v>
      </c>
      <c r="Q122">
        <v>-0.70087377026270081</v>
      </c>
      <c r="R122">
        <v>-0.10473322701790611</v>
      </c>
      <c r="S122">
        <v>-1.1305795312421887E-2</v>
      </c>
      <c r="T122">
        <f t="shared" si="6"/>
        <v>1</v>
      </c>
      <c r="U122">
        <v>1</v>
      </c>
      <c r="V122">
        <f t="shared" si="10"/>
        <v>0</v>
      </c>
      <c r="W122">
        <f t="shared" si="7"/>
        <v>0</v>
      </c>
      <c r="X122">
        <f t="shared" si="8"/>
        <v>1</v>
      </c>
      <c r="Y122">
        <f t="shared" si="9"/>
        <v>0</v>
      </c>
    </row>
    <row r="123" spans="1:25" x14ac:dyDescent="0.25">
      <c r="A123" s="2">
        <v>43189</v>
      </c>
      <c r="B123" t="s">
        <v>33</v>
      </c>
      <c r="C123">
        <v>5.4077274889342553E-3</v>
      </c>
      <c r="D123">
        <v>-3.4884938852200786E-2</v>
      </c>
      <c r="E123">
        <v>0.1143326039387309</v>
      </c>
      <c r="F123">
        <v>-3.6424015602762094E-2</v>
      </c>
      <c r="G123" s="9">
        <v>-9.0842704834233956E-2</v>
      </c>
      <c r="H123">
        <v>0.10625140355757856</v>
      </c>
      <c r="I123">
        <v>0</v>
      </c>
      <c r="J123">
        <v>0</v>
      </c>
      <c r="K123">
        <v>-0.16145158381061331</v>
      </c>
      <c r="L123">
        <v>-4.8239431927266541E-2</v>
      </c>
      <c r="M123">
        <v>12.756903165572458</v>
      </c>
      <c r="N123">
        <v>14.230379402184777</v>
      </c>
      <c r="O123">
        <v>2.206768780922431</v>
      </c>
      <c r="P123">
        <v>-0.26482642547411595</v>
      </c>
      <c r="Q123">
        <v>-0.51008522114885613</v>
      </c>
      <c r="R123">
        <v>-0.12440260156590943</v>
      </c>
      <c r="S123">
        <v>1.0131184109261777</v>
      </c>
      <c r="T123">
        <f t="shared" si="6"/>
        <v>0</v>
      </c>
      <c r="U123">
        <v>0</v>
      </c>
      <c r="V123">
        <f t="shared" si="10"/>
        <v>1</v>
      </c>
      <c r="W123">
        <f t="shared" si="7"/>
        <v>0</v>
      </c>
      <c r="X123">
        <f t="shared" si="8"/>
        <v>0</v>
      </c>
      <c r="Y123">
        <f t="shared" si="9"/>
        <v>0</v>
      </c>
    </row>
    <row r="124" spans="1:25" x14ac:dyDescent="0.25">
      <c r="A124" s="2">
        <v>43189</v>
      </c>
      <c r="B124" t="s">
        <v>26</v>
      </c>
      <c r="C124">
        <v>1.0759545635547818E-2</v>
      </c>
      <c r="D124">
        <v>-2.2679450055433148E-2</v>
      </c>
      <c r="E124">
        <v>7.623507299447474E-2</v>
      </c>
      <c r="F124">
        <v>-0.14491361434265149</v>
      </c>
      <c r="G124" s="9">
        <v>-9.0842704834233956E-2</v>
      </c>
      <c r="H124">
        <v>0.10625140355757856</v>
      </c>
      <c r="I124">
        <v>-0.79320661738824361</v>
      </c>
      <c r="J124">
        <v>-0.97322934232715008</v>
      </c>
      <c r="K124">
        <v>-0.16716649917061699</v>
      </c>
      <c r="L124">
        <v>-0.57232717964452062</v>
      </c>
      <c r="M124">
        <v>214.66971653543308</v>
      </c>
      <c r="N124">
        <v>22.737918297872341</v>
      </c>
      <c r="O124">
        <v>1.9176754234855009</v>
      </c>
      <c r="P124">
        <v>-0.10980315812336361</v>
      </c>
      <c r="Q124">
        <v>-0.60635747818481633</v>
      </c>
      <c r="R124">
        <v>-0.46568720846422429</v>
      </c>
      <c r="S124">
        <v>-2.002710334652897E-2</v>
      </c>
      <c r="T124">
        <f t="shared" si="6"/>
        <v>0</v>
      </c>
      <c r="U124">
        <v>0</v>
      </c>
      <c r="V124">
        <f t="shared" si="10"/>
        <v>1</v>
      </c>
      <c r="W124">
        <f t="shared" si="7"/>
        <v>0</v>
      </c>
      <c r="X124">
        <f t="shared" si="8"/>
        <v>0</v>
      </c>
      <c r="Y124">
        <f t="shared" si="9"/>
        <v>0</v>
      </c>
    </row>
    <row r="125" spans="1:25" x14ac:dyDescent="0.25">
      <c r="A125" s="2">
        <v>43189</v>
      </c>
      <c r="B125" t="s">
        <v>49</v>
      </c>
      <c r="C125">
        <v>3.3525351627911704E-2</v>
      </c>
      <c r="D125">
        <v>-3.8962572330281553E-2</v>
      </c>
      <c r="E125">
        <v>0.24967411390017613</v>
      </c>
      <c r="F125">
        <v>5.3667199967800672E-2</v>
      </c>
      <c r="G125" s="9">
        <v>-9.0842704834233956E-2</v>
      </c>
      <c r="H125">
        <v>0.10625140355757856</v>
      </c>
      <c r="I125">
        <v>0</v>
      </c>
      <c r="J125">
        <v>0</v>
      </c>
      <c r="K125">
        <v>-0.1712409504293847</v>
      </c>
      <c r="L125">
        <v>-2.1756951664185564E-2</v>
      </c>
      <c r="M125">
        <v>9.2120195868096939</v>
      </c>
      <c r="N125">
        <v>13.852390124023886</v>
      </c>
      <c r="O125">
        <v>1.1256682829413962</v>
      </c>
      <c r="P125">
        <v>-0.70894171430231545</v>
      </c>
      <c r="Q125">
        <v>-0.91696390632586422</v>
      </c>
      <c r="R125">
        <v>-0.18642952210888142</v>
      </c>
      <c r="S125">
        <v>0.30060396857704341</v>
      </c>
      <c r="T125">
        <f t="shared" si="6"/>
        <v>1</v>
      </c>
      <c r="U125">
        <v>0</v>
      </c>
      <c r="V125">
        <f t="shared" si="10"/>
        <v>0</v>
      </c>
      <c r="W125">
        <f t="shared" si="7"/>
        <v>1</v>
      </c>
      <c r="X125">
        <f t="shared" si="8"/>
        <v>0</v>
      </c>
      <c r="Y125">
        <f t="shared" si="9"/>
        <v>0</v>
      </c>
    </row>
    <row r="126" spans="1:25" x14ac:dyDescent="0.25">
      <c r="A126" s="2">
        <v>43189</v>
      </c>
      <c r="B126" t="s">
        <v>22</v>
      </c>
      <c r="C126">
        <v>-0.14220892713639155</v>
      </c>
      <c r="D126">
        <v>-8.6086624084079522E-2</v>
      </c>
      <c r="E126">
        <v>0.22952370291599022</v>
      </c>
      <c r="F126">
        <v>-5.8625794928265473E-2</v>
      </c>
      <c r="G126" s="9">
        <v>-9.0842704834233956E-2</v>
      </c>
      <c r="H126">
        <v>0.10625140355757856</v>
      </c>
      <c r="I126">
        <v>-0.8027106787627063</v>
      </c>
      <c r="J126">
        <v>-0.65533902399742305</v>
      </c>
      <c r="K126">
        <v>-0.18457998068532122</v>
      </c>
      <c r="L126">
        <v>-0.77540162566935633</v>
      </c>
      <c r="M126">
        <v>24.484175373831775</v>
      </c>
      <c r="N126">
        <v>24.456030637119113</v>
      </c>
      <c r="O126">
        <v>0.41485179828394753</v>
      </c>
      <c r="P126">
        <v>-0.18457998068532122</v>
      </c>
      <c r="Q126">
        <v>-0.21178069642396624</v>
      </c>
      <c r="R126">
        <v>-0.21178069642396624</v>
      </c>
      <c r="S126">
        <v>-0.15751161708294925</v>
      </c>
      <c r="T126">
        <f t="shared" si="6"/>
        <v>0</v>
      </c>
      <c r="U126">
        <v>0</v>
      </c>
      <c r="V126">
        <f t="shared" si="10"/>
        <v>1</v>
      </c>
      <c r="W126">
        <f t="shared" si="7"/>
        <v>0</v>
      </c>
      <c r="X126">
        <f t="shared" si="8"/>
        <v>0</v>
      </c>
      <c r="Y126">
        <f t="shared" si="9"/>
        <v>0</v>
      </c>
    </row>
    <row r="127" spans="1:25" x14ac:dyDescent="0.25">
      <c r="A127" s="2">
        <v>43189</v>
      </c>
      <c r="B127" t="s">
        <v>54</v>
      </c>
      <c r="C127">
        <v>-5.2587521954528427E-2</v>
      </c>
      <c r="D127">
        <v>-5.6010193199607095E-3</v>
      </c>
      <c r="E127">
        <v>0.40452079735715896</v>
      </c>
      <c r="F127">
        <v>0.58112479596379307</v>
      </c>
      <c r="G127" s="9">
        <v>-9.0842704834233956E-2</v>
      </c>
      <c r="H127">
        <v>0.10625140355757856</v>
      </c>
      <c r="I127">
        <v>0</v>
      </c>
      <c r="J127">
        <v>0</v>
      </c>
      <c r="K127">
        <v>-0.1867361446867517</v>
      </c>
      <c r="L127">
        <v>-2.9997420214866732E-4</v>
      </c>
      <c r="M127">
        <v>16.98627523433646</v>
      </c>
      <c r="N127">
        <v>9.6522909731479718</v>
      </c>
      <c r="O127">
        <v>1.5116069161944528</v>
      </c>
      <c r="P127">
        <v>-0.3891319799228673</v>
      </c>
      <c r="Q127">
        <v>-0.26981668550111071</v>
      </c>
      <c r="R127">
        <v>-0.18475776656387055</v>
      </c>
      <c r="S127">
        <v>0.47204307395808992</v>
      </c>
      <c r="T127">
        <f t="shared" si="6"/>
        <v>0</v>
      </c>
      <c r="U127">
        <v>0</v>
      </c>
      <c r="V127">
        <f t="shared" si="10"/>
        <v>1</v>
      </c>
      <c r="W127">
        <f t="shared" si="7"/>
        <v>0</v>
      </c>
      <c r="X127">
        <f t="shared" si="8"/>
        <v>0</v>
      </c>
      <c r="Y127">
        <f t="shared" si="9"/>
        <v>0</v>
      </c>
    </row>
    <row r="128" spans="1:25" x14ac:dyDescent="0.25">
      <c r="A128" s="2">
        <v>43189</v>
      </c>
      <c r="B128" t="s">
        <v>51</v>
      </c>
      <c r="C128">
        <v>-2.284646039652205E-2</v>
      </c>
      <c r="D128">
        <v>-6.8081843143518284E-2</v>
      </c>
      <c r="E128">
        <v>0.13562938263672719</v>
      </c>
      <c r="F128">
        <v>0.18512537744518842</v>
      </c>
      <c r="G128" s="9">
        <v>-9.0842704834233956E-2</v>
      </c>
      <c r="H128">
        <v>0.10625140355757856</v>
      </c>
      <c r="I128">
        <v>-0.25154264972776774</v>
      </c>
      <c r="J128">
        <v>-0.20255424333974181</v>
      </c>
      <c r="K128">
        <v>-0.21337386018237081</v>
      </c>
      <c r="L128">
        <v>-0.33958850318869727</v>
      </c>
      <c r="M128">
        <v>15.152746685035302</v>
      </c>
      <c r="N128">
        <v>17.586162301972195</v>
      </c>
      <c r="O128">
        <v>1.3100043350512982</v>
      </c>
      <c r="P128">
        <v>-0.30285676486555202</v>
      </c>
      <c r="Q128">
        <v>-0.12712625970858216</v>
      </c>
      <c r="R128">
        <v>-0.19985486779576211</v>
      </c>
      <c r="S128">
        <v>0.2363396672424766</v>
      </c>
      <c r="T128">
        <f t="shared" si="6"/>
        <v>0</v>
      </c>
      <c r="U128">
        <v>0</v>
      </c>
      <c r="V128">
        <f t="shared" si="10"/>
        <v>1</v>
      </c>
      <c r="W128">
        <f t="shared" si="7"/>
        <v>0</v>
      </c>
      <c r="X128">
        <f t="shared" si="8"/>
        <v>0</v>
      </c>
      <c r="Y128">
        <f t="shared" si="9"/>
        <v>0</v>
      </c>
    </row>
    <row r="129" spans="1:25" x14ac:dyDescent="0.25">
      <c r="A129" s="2">
        <v>43189</v>
      </c>
      <c r="B129" t="s">
        <v>48</v>
      </c>
      <c r="C129">
        <v>3.7843302427829517E-2</v>
      </c>
      <c r="D129">
        <v>5.5858975896700302E-2</v>
      </c>
      <c r="E129">
        <v>0.18508219159518102</v>
      </c>
      <c r="F129">
        <v>0.34827087836492154</v>
      </c>
      <c r="G129" s="9">
        <v>-9.0842704834233956E-2</v>
      </c>
      <c r="H129">
        <v>0.10625140355757856</v>
      </c>
      <c r="I129">
        <v>-8.0300111527932705E-2</v>
      </c>
      <c r="J129">
        <v>-0.17138200023285599</v>
      </c>
      <c r="K129">
        <v>-0.22936919273635759</v>
      </c>
      <c r="L129">
        <v>-0.20147915628450419</v>
      </c>
      <c r="M129">
        <v>8.0519109877757487</v>
      </c>
      <c r="N129">
        <v>16.172026292580753</v>
      </c>
      <c r="O129">
        <v>1.5048876743947477</v>
      </c>
      <c r="P129">
        <v>-0.31036284790471558</v>
      </c>
      <c r="Q129">
        <v>-1.641980236810292E-2</v>
      </c>
      <c r="R129">
        <v>-1.6419802368103031E-2</v>
      </c>
      <c r="S129">
        <v>1.5599039745791721</v>
      </c>
      <c r="T129">
        <f t="shared" si="6"/>
        <v>1</v>
      </c>
      <c r="U129">
        <v>1</v>
      </c>
      <c r="V129">
        <f t="shared" si="10"/>
        <v>0</v>
      </c>
      <c r="W129">
        <f t="shared" si="7"/>
        <v>0</v>
      </c>
      <c r="X129">
        <f t="shared" si="8"/>
        <v>1</v>
      </c>
      <c r="Y129">
        <f t="shared" si="9"/>
        <v>0</v>
      </c>
    </row>
    <row r="130" spans="1:25" x14ac:dyDescent="0.25">
      <c r="A130" s="2">
        <v>43189</v>
      </c>
      <c r="B130" t="s">
        <v>59</v>
      </c>
      <c r="C130">
        <v>1.2385980483392567E-3</v>
      </c>
      <c r="D130">
        <v>1.4809399186315408E-2</v>
      </c>
      <c r="E130">
        <v>0.21818463128949328</v>
      </c>
      <c r="F130">
        <v>0.16565697140608626</v>
      </c>
      <c r="G130" s="9">
        <v>-9.0842704834233956E-2</v>
      </c>
      <c r="H130">
        <v>0.10625140355757856</v>
      </c>
      <c r="I130">
        <v>-0.21393568147013786</v>
      </c>
      <c r="J130">
        <v>-0.29470714146721155</v>
      </c>
      <c r="K130">
        <v>-0.23136071693506288</v>
      </c>
      <c r="L130">
        <v>-0.28085974549413972</v>
      </c>
      <c r="M130">
        <v>10.178878286660229</v>
      </c>
      <c r="N130">
        <v>5.3613567796610164</v>
      </c>
      <c r="O130">
        <v>0.32886610281903894</v>
      </c>
      <c r="P130">
        <v>-0.15162516762504208</v>
      </c>
      <c r="Q130">
        <v>-0.16414084190586942</v>
      </c>
      <c r="R130">
        <v>-0.34359415953429218</v>
      </c>
      <c r="S130">
        <v>-0.25407021686826287</v>
      </c>
      <c r="T130">
        <f t="shared" ref="T130:T193" si="11">IF(C130&gt;0.03,1,0)</f>
        <v>0</v>
      </c>
      <c r="U130">
        <v>0</v>
      </c>
      <c r="V130">
        <f t="shared" si="10"/>
        <v>1</v>
      </c>
      <c r="W130">
        <f t="shared" si="7"/>
        <v>0</v>
      </c>
      <c r="X130">
        <f t="shared" si="8"/>
        <v>0</v>
      </c>
      <c r="Y130">
        <f t="shared" si="9"/>
        <v>0</v>
      </c>
    </row>
    <row r="131" spans="1:25" x14ac:dyDescent="0.25">
      <c r="A131" s="2">
        <v>43189</v>
      </c>
      <c r="B131" t="s">
        <v>57</v>
      </c>
      <c r="C131">
        <v>2.1770103704929378E-2</v>
      </c>
      <c r="D131">
        <v>-6.377031452823545E-2</v>
      </c>
      <c r="E131">
        <v>0.21497775138494579</v>
      </c>
      <c r="F131">
        <v>-3.4032688983184012E-2</v>
      </c>
      <c r="G131" s="9">
        <v>-9.0842704834233956E-2</v>
      </c>
      <c r="H131">
        <v>0.10625140355757856</v>
      </c>
      <c r="I131">
        <v>-0.14728764787381432</v>
      </c>
      <c r="J131">
        <v>-0.37416931522681307</v>
      </c>
      <c r="K131">
        <v>-0.2389531543993898</v>
      </c>
      <c r="L131">
        <v>-0.15646426729832352</v>
      </c>
      <c r="M131">
        <v>29.127112834718375</v>
      </c>
      <c r="N131">
        <v>14.737448618922633</v>
      </c>
      <c r="O131">
        <v>1.5585588241514221</v>
      </c>
      <c r="P131">
        <v>-0.66523735227916081</v>
      </c>
      <c r="Q131">
        <v>-0.24980057993611771</v>
      </c>
      <c r="R131">
        <v>-0.18355374436816119</v>
      </c>
      <c r="S131">
        <v>0.86900594963397804</v>
      </c>
      <c r="T131">
        <f t="shared" si="11"/>
        <v>0</v>
      </c>
      <c r="U131">
        <v>0</v>
      </c>
      <c r="V131">
        <f t="shared" si="10"/>
        <v>1</v>
      </c>
      <c r="W131">
        <f t="shared" ref="W131:W194" si="12">IF(AND(T131=1,U131=0),1,0)</f>
        <v>0</v>
      </c>
      <c r="X131">
        <f t="shared" ref="X131:X194" si="13">IF(AND(T131=1,U131=1),1,0)</f>
        <v>0</v>
      </c>
      <c r="Y131">
        <f t="shared" ref="Y131:Y194" si="14">IF(AND(T131=0,U131=1),1,0)</f>
        <v>0</v>
      </c>
    </row>
    <row r="132" spans="1:25" x14ac:dyDescent="0.25">
      <c r="A132" s="2">
        <v>43189</v>
      </c>
      <c r="B132" t="s">
        <v>15</v>
      </c>
      <c r="C132">
        <v>-4.4384311617077454E-2</v>
      </c>
      <c r="D132">
        <v>-5.5378013827735773E-2</v>
      </c>
      <c r="E132">
        <v>-1.047679291531578E-2</v>
      </c>
      <c r="F132">
        <v>-0.23654583320756994</v>
      </c>
      <c r="G132" s="9">
        <v>-9.0842704834233956E-2</v>
      </c>
      <c r="H132">
        <v>0.10625140355757856</v>
      </c>
      <c r="I132">
        <v>0</v>
      </c>
      <c r="J132">
        <v>0</v>
      </c>
      <c r="K132">
        <v>-0.26801820653100161</v>
      </c>
      <c r="L132">
        <v>-8.5200057234069537E-2</v>
      </c>
      <c r="M132">
        <v>8.0518111945905328</v>
      </c>
      <c r="N132">
        <v>20.087653305624105</v>
      </c>
      <c r="O132">
        <v>4.0434752875967366</v>
      </c>
      <c r="P132">
        <v>-0.65349638279596745</v>
      </c>
      <c r="Q132">
        <v>-0.81630500902929615</v>
      </c>
      <c r="R132">
        <v>-0.41644008560684409</v>
      </c>
      <c r="S132">
        <v>2.6077122779782145</v>
      </c>
      <c r="T132">
        <f t="shared" si="11"/>
        <v>0</v>
      </c>
      <c r="U132">
        <v>0</v>
      </c>
      <c r="V132">
        <f t="shared" si="10"/>
        <v>1</v>
      </c>
      <c r="W132">
        <f t="shared" si="12"/>
        <v>0</v>
      </c>
      <c r="X132">
        <f t="shared" si="13"/>
        <v>0</v>
      </c>
      <c r="Y132">
        <f t="shared" si="14"/>
        <v>0</v>
      </c>
    </row>
    <row r="133" spans="1:25" x14ac:dyDescent="0.25">
      <c r="A133" s="2">
        <v>43189</v>
      </c>
      <c r="B133" t="s">
        <v>37</v>
      </c>
      <c r="C133">
        <v>6.4379290164539249E-2</v>
      </c>
      <c r="D133">
        <v>7.6019175654013615E-2</v>
      </c>
      <c r="E133">
        <v>-5.0186176548023598E-2</v>
      </c>
      <c r="F133">
        <v>-8.9520635119941128E-2</v>
      </c>
      <c r="G133" s="9">
        <v>-9.0842704834233956E-2</v>
      </c>
      <c r="H133">
        <v>0.10625140355757856</v>
      </c>
      <c r="I133">
        <v>-0.40587990239838123</v>
      </c>
      <c r="J133">
        <v>-0.47021058038007191</v>
      </c>
      <c r="K133">
        <v>-0.2848848789724312</v>
      </c>
      <c r="L133">
        <v>-0.19484227308522317</v>
      </c>
      <c r="M133">
        <v>12.584886088221037</v>
      </c>
      <c r="N133">
        <v>6.0328798958228989</v>
      </c>
      <c r="O133">
        <v>0.79431088602252642</v>
      </c>
      <c r="P133">
        <v>-0.77624488093878052</v>
      </c>
      <c r="Q133">
        <v>-0.81750809977214733</v>
      </c>
      <c r="R133">
        <v>-0.37884837517989289</v>
      </c>
      <c r="S133">
        <v>0.15986445127648904</v>
      </c>
      <c r="T133">
        <f t="shared" si="11"/>
        <v>1</v>
      </c>
      <c r="U133">
        <v>1</v>
      </c>
      <c r="V133">
        <f t="shared" si="10"/>
        <v>0</v>
      </c>
      <c r="W133">
        <f t="shared" si="12"/>
        <v>0</v>
      </c>
      <c r="X133">
        <f t="shared" si="13"/>
        <v>1</v>
      </c>
      <c r="Y133">
        <f t="shared" si="14"/>
        <v>0</v>
      </c>
    </row>
    <row r="134" spans="1:25" x14ac:dyDescent="0.25">
      <c r="A134" s="2">
        <v>43189</v>
      </c>
      <c r="B134" t="s">
        <v>52</v>
      </c>
      <c r="C134">
        <v>2.4137955589400129E-2</v>
      </c>
      <c r="D134">
        <v>1.0197259336714337E-2</v>
      </c>
      <c r="E134">
        <v>8.8831081461445249E-2</v>
      </c>
      <c r="F134">
        <v>0.51101750892878695</v>
      </c>
      <c r="G134" s="9">
        <v>-9.0842704834233956E-2</v>
      </c>
      <c r="H134">
        <v>0.10625140355757856</v>
      </c>
      <c r="I134">
        <v>0</v>
      </c>
      <c r="J134">
        <v>-0.44104642593957255</v>
      </c>
      <c r="K134">
        <v>-0.29466932405658719</v>
      </c>
      <c r="L134">
        <v>-0.16562865170722463</v>
      </c>
      <c r="M134">
        <v>6.7067346160184576</v>
      </c>
      <c r="N134">
        <v>3.3757852945402296</v>
      </c>
      <c r="O134">
        <v>0.19924159652998316</v>
      </c>
      <c r="P134">
        <v>-0.47626659271092109</v>
      </c>
      <c r="Q134">
        <v>-0.49258399330161684</v>
      </c>
      <c r="R134">
        <v>-0.53628483360878232</v>
      </c>
      <c r="S134">
        <v>-0.42266569652345232</v>
      </c>
      <c r="T134">
        <f t="shared" si="11"/>
        <v>0</v>
      </c>
      <c r="U134">
        <v>0</v>
      </c>
      <c r="V134">
        <f t="shared" si="10"/>
        <v>1</v>
      </c>
      <c r="W134">
        <f t="shared" si="12"/>
        <v>0</v>
      </c>
      <c r="X134">
        <f t="shared" si="13"/>
        <v>0</v>
      </c>
      <c r="Y134">
        <f t="shared" si="14"/>
        <v>0</v>
      </c>
    </row>
    <row r="135" spans="1:25" x14ac:dyDescent="0.25">
      <c r="A135" s="2">
        <v>43189</v>
      </c>
      <c r="B135" t="s">
        <v>43</v>
      </c>
      <c r="C135">
        <v>-4.3684368094841219E-2</v>
      </c>
      <c r="D135">
        <v>0.19242881367013664</v>
      </c>
      <c r="E135">
        <v>4.917629702483417E-2</v>
      </c>
      <c r="F135">
        <v>-0.49685001903311765</v>
      </c>
      <c r="G135" s="9">
        <v>-9.0842704834233956E-2</v>
      </c>
      <c r="H135">
        <v>0.10625140355757856</v>
      </c>
      <c r="I135">
        <v>-1.0285024154589373</v>
      </c>
      <c r="J135">
        <v>-1.098209127671866</v>
      </c>
      <c r="K135">
        <v>-0.29766095023250794</v>
      </c>
      <c r="L135">
        <v>-1.0194223242402709</v>
      </c>
      <c r="M135">
        <v>-74.286198235294123</v>
      </c>
      <c r="N135">
        <v>-371.29334576271191</v>
      </c>
      <c r="O135">
        <v>0.97089515578602148</v>
      </c>
      <c r="P135">
        <v>-5.741242560516139</v>
      </c>
      <c r="Q135">
        <v>-8.415734079442764</v>
      </c>
      <c r="R135">
        <v>-0.43605189607097095</v>
      </c>
      <c r="S135">
        <v>-0.13267447503133289</v>
      </c>
      <c r="T135">
        <f t="shared" si="11"/>
        <v>0</v>
      </c>
      <c r="U135">
        <v>1</v>
      </c>
      <c r="V135">
        <f t="shared" si="10"/>
        <v>0</v>
      </c>
      <c r="W135">
        <f t="shared" si="12"/>
        <v>0</v>
      </c>
      <c r="X135">
        <f t="shared" si="13"/>
        <v>0</v>
      </c>
      <c r="Y135">
        <f t="shared" si="14"/>
        <v>1</v>
      </c>
    </row>
    <row r="136" spans="1:25" x14ac:dyDescent="0.25">
      <c r="A136" s="2">
        <v>43189</v>
      </c>
      <c r="B136" t="s">
        <v>35</v>
      </c>
      <c r="C136">
        <v>4.1354379723028911E-2</v>
      </c>
      <c r="D136">
        <v>-8.3805184846059921E-2</v>
      </c>
      <c r="E136">
        <v>0.31283720718464725</v>
      </c>
      <c r="F136">
        <v>0.59050915700516304</v>
      </c>
      <c r="G136" s="9">
        <v>-9.0842704834233956E-2</v>
      </c>
      <c r="H136">
        <v>0.10625140355757856</v>
      </c>
      <c r="I136">
        <v>0</v>
      </c>
      <c r="J136">
        <v>0</v>
      </c>
      <c r="K136">
        <v>-0.30127767022121865</v>
      </c>
      <c r="L136">
        <v>-0.12886946685681389</v>
      </c>
      <c r="M136">
        <v>23.532203206650831</v>
      </c>
      <c r="N136">
        <v>16.891390913305518</v>
      </c>
      <c r="O136">
        <v>2.8761233185980424</v>
      </c>
      <c r="P136">
        <v>-0.44640596078907113</v>
      </c>
      <c r="Q136">
        <v>-0.47096761274344268</v>
      </c>
      <c r="R136">
        <v>-0.48973504003333868</v>
      </c>
      <c r="S136">
        <v>-8.058649058720771E-2</v>
      </c>
      <c r="T136">
        <f t="shared" si="11"/>
        <v>1</v>
      </c>
      <c r="U136">
        <v>1</v>
      </c>
      <c r="V136">
        <f t="shared" si="10"/>
        <v>0</v>
      </c>
      <c r="W136">
        <f t="shared" si="12"/>
        <v>0</v>
      </c>
      <c r="X136">
        <f t="shared" si="13"/>
        <v>1</v>
      </c>
      <c r="Y136">
        <f t="shared" si="14"/>
        <v>0</v>
      </c>
    </row>
    <row r="137" spans="1:25" x14ac:dyDescent="0.25">
      <c r="A137" s="2">
        <v>43189</v>
      </c>
      <c r="B137" t="s">
        <v>47</v>
      </c>
      <c r="C137">
        <v>-2.3611399333745009E-2</v>
      </c>
      <c r="D137">
        <v>-7.6748806329238972E-2</v>
      </c>
      <c r="E137">
        <v>0.27057625273496311</v>
      </c>
      <c r="F137">
        <v>0.42541877295458552</v>
      </c>
      <c r="G137" s="9">
        <v>-9.0842704834233956E-2</v>
      </c>
      <c r="H137">
        <v>0.10625140355757856</v>
      </c>
      <c r="I137">
        <v>-0.37285691395609677</v>
      </c>
      <c r="J137">
        <v>-0.76894765539803711</v>
      </c>
      <c r="K137">
        <v>-0.3387820408429143</v>
      </c>
      <c r="L137">
        <v>-0.41351008518378674</v>
      </c>
      <c r="M137">
        <v>44.957664424778763</v>
      </c>
      <c r="N137">
        <v>28.723362595809913</v>
      </c>
      <c r="O137">
        <v>2.8399747688576769</v>
      </c>
      <c r="P137">
        <v>-0.12687132790819766</v>
      </c>
      <c r="Q137">
        <v>-8.966140367715858E-2</v>
      </c>
      <c r="R137">
        <v>-8.9661403677158691E-2</v>
      </c>
      <c r="S137">
        <v>0.475307866563555</v>
      </c>
      <c r="T137">
        <f t="shared" si="11"/>
        <v>0</v>
      </c>
      <c r="U137">
        <v>0</v>
      </c>
      <c r="V137">
        <f t="shared" ref="V137:V200" si="15">IF(AND(T137=0,U137=0),1,0)</f>
        <v>1</v>
      </c>
      <c r="W137">
        <f t="shared" si="12"/>
        <v>0</v>
      </c>
      <c r="X137">
        <f t="shared" si="13"/>
        <v>0</v>
      </c>
      <c r="Y137">
        <f t="shared" si="14"/>
        <v>0</v>
      </c>
    </row>
    <row r="138" spans="1:25" x14ac:dyDescent="0.25">
      <c r="A138" s="2">
        <v>43189</v>
      </c>
      <c r="B138" t="s">
        <v>40</v>
      </c>
      <c r="C138">
        <v>2.7137506938475831E-2</v>
      </c>
      <c r="D138">
        <v>-5.0087750006329368E-2</v>
      </c>
      <c r="E138">
        <v>0.13464513882148754</v>
      </c>
      <c r="F138">
        <v>7.9758345405788633E-2</v>
      </c>
      <c r="G138" s="9">
        <v>-9.0842704834233956E-2</v>
      </c>
      <c r="H138">
        <v>0.10625140355757856</v>
      </c>
      <c r="I138">
        <v>-0.29958058717795089</v>
      </c>
      <c r="J138">
        <v>-0.48835551330798477</v>
      </c>
      <c r="K138">
        <v>-0.36213806631623757</v>
      </c>
      <c r="L138">
        <v>-0.33179709238973953</v>
      </c>
      <c r="M138">
        <v>19.026387807710172</v>
      </c>
      <c r="N138">
        <v>21.045044033361847</v>
      </c>
      <c r="O138">
        <v>2.7582651540207976</v>
      </c>
      <c r="P138">
        <v>-0.36495259876862751</v>
      </c>
      <c r="Q138">
        <v>-0.11370702524997922</v>
      </c>
      <c r="R138">
        <v>-0.29247846937296296</v>
      </c>
      <c r="S138">
        <v>0.201140943838823</v>
      </c>
      <c r="T138">
        <f t="shared" si="11"/>
        <v>0</v>
      </c>
      <c r="U138">
        <v>0</v>
      </c>
      <c r="V138">
        <f t="shared" si="15"/>
        <v>1</v>
      </c>
      <c r="W138">
        <f t="shared" si="12"/>
        <v>0</v>
      </c>
      <c r="X138">
        <f t="shared" si="13"/>
        <v>0</v>
      </c>
      <c r="Y138">
        <f t="shared" si="14"/>
        <v>0</v>
      </c>
    </row>
    <row r="139" spans="1:25" x14ac:dyDescent="0.25">
      <c r="A139" s="2">
        <v>43189</v>
      </c>
      <c r="B139" t="s">
        <v>19</v>
      </c>
      <c r="C139">
        <v>2.6903082995443528E-2</v>
      </c>
      <c r="D139">
        <v>2.8718395274972552E-2</v>
      </c>
      <c r="E139">
        <v>-0.1293600568397747</v>
      </c>
      <c r="F139">
        <v>-6.2678106802131039E-2</v>
      </c>
      <c r="G139" s="9">
        <v>-9.0842704834233956E-2</v>
      </c>
      <c r="H139">
        <v>0.10625140355757856</v>
      </c>
      <c r="I139">
        <v>-0.60410343571688729</v>
      </c>
      <c r="J139">
        <v>-0.67237139765909315</v>
      </c>
      <c r="K139">
        <v>-0.50364782488959181</v>
      </c>
      <c r="L139">
        <v>-0.5061801568015234</v>
      </c>
      <c r="M139">
        <v>12.513489402581808</v>
      </c>
      <c r="N139">
        <v>13.398410487580497</v>
      </c>
      <c r="O139">
        <v>1.7945994947939128</v>
      </c>
      <c r="P139">
        <v>-0.88632307191915705</v>
      </c>
      <c r="Q139">
        <v>-0.60691605329775311</v>
      </c>
      <c r="R139">
        <v>-0.26339467896692459</v>
      </c>
      <c r="S139">
        <v>1.0964331132185441</v>
      </c>
      <c r="T139">
        <f t="shared" si="11"/>
        <v>0</v>
      </c>
      <c r="U139">
        <v>0</v>
      </c>
      <c r="V139">
        <f t="shared" si="15"/>
        <v>1</v>
      </c>
      <c r="W139">
        <f t="shared" si="12"/>
        <v>0</v>
      </c>
      <c r="X139">
        <f t="shared" si="13"/>
        <v>0</v>
      </c>
      <c r="Y139">
        <f t="shared" si="14"/>
        <v>0</v>
      </c>
    </row>
    <row r="140" spans="1:25" x14ac:dyDescent="0.25">
      <c r="A140" s="2">
        <v>43220</v>
      </c>
      <c r="B140" t="s">
        <v>30</v>
      </c>
      <c r="C140">
        <v>8.1453381176096018E-2</v>
      </c>
      <c r="D140">
        <v>9.1857483576840315E-2</v>
      </c>
      <c r="E140">
        <v>0.37976884461542593</v>
      </c>
      <c r="F140">
        <v>0.54246973273069532</v>
      </c>
      <c r="G140" s="9">
        <v>-4.3506482969021376E-2</v>
      </c>
      <c r="H140">
        <v>0.10673089789910351</v>
      </c>
      <c r="I140">
        <v>-0.39237392373923741</v>
      </c>
      <c r="J140">
        <v>-0.71802197802197809</v>
      </c>
      <c r="K140">
        <v>0</v>
      </c>
      <c r="L140">
        <v>-0.52366739648371519</v>
      </c>
      <c r="M140">
        <v>33.703129773967262</v>
      </c>
      <c r="N140">
        <v>23.742973431174089</v>
      </c>
      <c r="O140">
        <v>2.2314442568370989</v>
      </c>
      <c r="P140">
        <v>-0.3687115861318</v>
      </c>
      <c r="Q140">
        <v>0</v>
      </c>
      <c r="R140">
        <v>0</v>
      </c>
      <c r="S140">
        <v>8.4988556782259694E-2</v>
      </c>
      <c r="T140">
        <f t="shared" si="11"/>
        <v>1</v>
      </c>
      <c r="U140">
        <v>1</v>
      </c>
      <c r="V140">
        <f t="shared" si="15"/>
        <v>0</v>
      </c>
      <c r="W140">
        <f t="shared" si="12"/>
        <v>0</v>
      </c>
      <c r="X140">
        <f t="shared" si="13"/>
        <v>1</v>
      </c>
      <c r="Y140">
        <f t="shared" si="14"/>
        <v>0</v>
      </c>
    </row>
    <row r="141" spans="1:25" x14ac:dyDescent="0.25">
      <c r="A141" s="2">
        <v>43220</v>
      </c>
      <c r="B141" t="s">
        <v>13</v>
      </c>
      <c r="C141">
        <v>3.2471727348140522E-2</v>
      </c>
      <c r="D141">
        <v>0.10618042917675641</v>
      </c>
      <c r="E141">
        <v>0.2558730403892191</v>
      </c>
      <c r="F141">
        <v>0.30068022291061491</v>
      </c>
      <c r="G141" s="9">
        <v>-4.3506482969021376E-2</v>
      </c>
      <c r="H141">
        <v>0.10673089789910351</v>
      </c>
      <c r="I141">
        <v>0</v>
      </c>
      <c r="J141">
        <v>-0.20667182599486777</v>
      </c>
      <c r="K141">
        <v>0</v>
      </c>
      <c r="L141">
        <v>0</v>
      </c>
      <c r="M141">
        <v>28.67840789135904</v>
      </c>
      <c r="N141">
        <v>22.616219996263158</v>
      </c>
      <c r="O141">
        <v>4.0441939496759147</v>
      </c>
      <c r="P141">
        <v>-8.5096629778395494E-2</v>
      </c>
      <c r="Q141">
        <v>-8.3770024292214473E-2</v>
      </c>
      <c r="R141">
        <v>0</v>
      </c>
      <c r="S141">
        <v>-2.4829504138716613E-2</v>
      </c>
      <c r="T141">
        <f t="shared" si="11"/>
        <v>1</v>
      </c>
      <c r="U141">
        <v>0</v>
      </c>
      <c r="V141">
        <f t="shared" si="15"/>
        <v>0</v>
      </c>
      <c r="W141">
        <f t="shared" si="12"/>
        <v>1</v>
      </c>
      <c r="X141">
        <f t="shared" si="13"/>
        <v>0</v>
      </c>
      <c r="Y141">
        <f t="shared" si="14"/>
        <v>0</v>
      </c>
    </row>
    <row r="142" spans="1:25" x14ac:dyDescent="0.25">
      <c r="A142" s="2">
        <v>43220</v>
      </c>
      <c r="B142" t="s">
        <v>27</v>
      </c>
      <c r="C142">
        <v>0.10420893807042719</v>
      </c>
      <c r="D142">
        <v>0.16545085454646691</v>
      </c>
      <c r="E142">
        <v>0.23641095972263515</v>
      </c>
      <c r="F142">
        <v>0.4300921145659018</v>
      </c>
      <c r="G142" s="9">
        <v>-4.3506482969021376E-2</v>
      </c>
      <c r="H142">
        <v>0.10673089789910351</v>
      </c>
      <c r="I142">
        <v>0</v>
      </c>
      <c r="J142">
        <v>0</v>
      </c>
      <c r="K142">
        <v>0</v>
      </c>
      <c r="L142">
        <v>-3.3999242002621388E-2</v>
      </c>
      <c r="M142">
        <v>23.088592477179727</v>
      </c>
      <c r="N142">
        <v>15.539569372843514</v>
      </c>
      <c r="O142">
        <v>3.270125925767736</v>
      </c>
      <c r="P142">
        <v>-4.8548167711240708E-2</v>
      </c>
      <c r="Q142">
        <v>-8.3951319285860304E-2</v>
      </c>
      <c r="R142">
        <v>0</v>
      </c>
      <c r="S142">
        <v>4.3774947348969764E-2</v>
      </c>
      <c r="T142">
        <f t="shared" si="11"/>
        <v>1</v>
      </c>
      <c r="U142">
        <v>1</v>
      </c>
      <c r="V142">
        <f t="shared" si="15"/>
        <v>0</v>
      </c>
      <c r="W142">
        <f t="shared" si="12"/>
        <v>0</v>
      </c>
      <c r="X142">
        <f t="shared" si="13"/>
        <v>1</v>
      </c>
      <c r="Y142">
        <f t="shared" si="14"/>
        <v>0</v>
      </c>
    </row>
    <row r="143" spans="1:25" x14ac:dyDescent="0.25">
      <c r="A143" s="2">
        <v>43220</v>
      </c>
      <c r="B143" t="s">
        <v>56</v>
      </c>
      <c r="C143">
        <v>-1.5198510798852816E-2</v>
      </c>
      <c r="D143">
        <v>0.10878972981653579</v>
      </c>
      <c r="E143">
        <v>0.33398240806726287</v>
      </c>
      <c r="F143">
        <v>0.49054467838940363</v>
      </c>
      <c r="G143" s="9">
        <v>-4.3506482969021376E-2</v>
      </c>
      <c r="H143">
        <v>0.10673089789910351</v>
      </c>
      <c r="I143">
        <v>0</v>
      </c>
      <c r="J143">
        <v>0</v>
      </c>
      <c r="K143">
        <v>0</v>
      </c>
      <c r="L143">
        <v>0</v>
      </c>
      <c r="M143">
        <v>25.064148237367803</v>
      </c>
      <c r="N143">
        <v>17.451511951013515</v>
      </c>
      <c r="O143">
        <v>1.8857029568788501</v>
      </c>
      <c r="P143">
        <v>-0.31906291500463257</v>
      </c>
      <c r="Q143">
        <v>-0.18853973629952869</v>
      </c>
      <c r="R143">
        <v>0</v>
      </c>
      <c r="S143">
        <v>-3.1271111883038223E-2</v>
      </c>
      <c r="T143">
        <f t="shared" si="11"/>
        <v>0</v>
      </c>
      <c r="U143">
        <v>0</v>
      </c>
      <c r="V143">
        <f t="shared" si="15"/>
        <v>1</v>
      </c>
      <c r="W143">
        <f t="shared" si="12"/>
        <v>0</v>
      </c>
      <c r="X143">
        <f t="shared" si="13"/>
        <v>0</v>
      </c>
      <c r="Y143">
        <f t="shared" si="14"/>
        <v>0</v>
      </c>
    </row>
    <row r="144" spans="1:25" x14ac:dyDescent="0.25">
      <c r="A144" s="2">
        <v>43220</v>
      </c>
      <c r="B144" t="s">
        <v>28</v>
      </c>
      <c r="C144">
        <v>0.18146374416993183</v>
      </c>
      <c r="D144">
        <v>0.19622432876215845</v>
      </c>
      <c r="E144">
        <v>0.26674442669772103</v>
      </c>
      <c r="F144">
        <v>0.32263933601155337</v>
      </c>
      <c r="G144" s="9">
        <v>-4.3506482969021376E-2</v>
      </c>
      <c r="H144">
        <v>0.10673089789910351</v>
      </c>
      <c r="I144">
        <v>0</v>
      </c>
      <c r="J144">
        <v>0</v>
      </c>
      <c r="K144">
        <v>0</v>
      </c>
      <c r="L144">
        <v>0</v>
      </c>
      <c r="M144">
        <v>16.30287835473364</v>
      </c>
      <c r="N144">
        <v>16.867378620949108</v>
      </c>
      <c r="O144">
        <v>4.5934390129672451</v>
      </c>
      <c r="P144">
        <v>-0.96276391940136108</v>
      </c>
      <c r="Q144">
        <v>-0.25986680392046879</v>
      </c>
      <c r="R144">
        <v>-6.1742056791975308E-2</v>
      </c>
      <c r="S144">
        <v>3.6436099495784614E-2</v>
      </c>
      <c r="T144">
        <f t="shared" si="11"/>
        <v>1</v>
      </c>
      <c r="U144">
        <v>1</v>
      </c>
      <c r="V144">
        <f t="shared" si="15"/>
        <v>0</v>
      </c>
      <c r="W144">
        <f t="shared" si="12"/>
        <v>0</v>
      </c>
      <c r="X144">
        <f t="shared" si="13"/>
        <v>1</v>
      </c>
      <c r="Y144">
        <f t="shared" si="14"/>
        <v>0</v>
      </c>
    </row>
    <row r="145" spans="1:25" x14ac:dyDescent="0.25">
      <c r="A145" s="2">
        <v>43220</v>
      </c>
      <c r="B145" t="s">
        <v>18</v>
      </c>
      <c r="C145">
        <v>7.7726995115245279E-2</v>
      </c>
      <c r="D145">
        <v>9.1677380478357828E-2</v>
      </c>
      <c r="E145">
        <v>0.13134437654663911</v>
      </c>
      <c r="F145">
        <v>2.2290486208810467E-2</v>
      </c>
      <c r="G145" s="9">
        <v>-4.3506482969021376E-2</v>
      </c>
      <c r="H145">
        <v>0.10673089789910351</v>
      </c>
      <c r="I145">
        <v>-0.17355769230769236</v>
      </c>
      <c r="J145">
        <v>-0.34218467109233552</v>
      </c>
      <c r="K145">
        <v>0</v>
      </c>
      <c r="L145">
        <v>0</v>
      </c>
      <c r="M145">
        <v>30.393951192660548</v>
      </c>
      <c r="N145">
        <v>20.680864921465968</v>
      </c>
      <c r="O145">
        <v>1.9618347111086583</v>
      </c>
      <c r="P145">
        <v>-0.47951127189214249</v>
      </c>
      <c r="Q145">
        <v>-0.61841589424482202</v>
      </c>
      <c r="R145">
        <v>-6.9480296974229194E-3</v>
      </c>
      <c r="S145">
        <v>7.3077070610271244E-2</v>
      </c>
      <c r="T145">
        <f t="shared" si="11"/>
        <v>1</v>
      </c>
      <c r="U145">
        <v>1</v>
      </c>
      <c r="V145">
        <f t="shared" si="15"/>
        <v>0</v>
      </c>
      <c r="W145">
        <f t="shared" si="12"/>
        <v>0</v>
      </c>
      <c r="X145">
        <f t="shared" si="13"/>
        <v>1</v>
      </c>
      <c r="Y145">
        <f t="shared" si="14"/>
        <v>0</v>
      </c>
    </row>
    <row r="146" spans="1:25" x14ac:dyDescent="0.25">
      <c r="A146" s="2">
        <v>43220</v>
      </c>
      <c r="B146" t="s">
        <v>20</v>
      </c>
      <c r="C146">
        <v>8.2336732821402858E-2</v>
      </c>
      <c r="D146">
        <v>0.14228044055414213</v>
      </c>
      <c r="E146">
        <v>7.1266133773013607E-2</v>
      </c>
      <c r="F146">
        <v>-1.3322025594927345E-2</v>
      </c>
      <c r="G146" s="9">
        <v>-4.3506482969021376E-2</v>
      </c>
      <c r="H146">
        <v>0.10673089789910351</v>
      </c>
      <c r="I146">
        <v>-0.44356246317976089</v>
      </c>
      <c r="J146">
        <v>-0.20983035110243486</v>
      </c>
      <c r="K146">
        <v>0</v>
      </c>
      <c r="L146">
        <v>-0.40602299539987852</v>
      </c>
      <c r="M146">
        <v>14.291626340783727</v>
      </c>
      <c r="N146">
        <v>11.278828320264912</v>
      </c>
      <c r="O146">
        <v>1.0004196846921123</v>
      </c>
      <c r="P146">
        <v>-0.63572031983586208</v>
      </c>
      <c r="Q146">
        <v>-0.69966686697809122</v>
      </c>
      <c r="R146">
        <v>-0.17581587630861306</v>
      </c>
      <c r="S146">
        <v>0.12593877705611503</v>
      </c>
      <c r="T146">
        <f t="shared" si="11"/>
        <v>1</v>
      </c>
      <c r="U146">
        <v>1</v>
      </c>
      <c r="V146">
        <f t="shared" si="15"/>
        <v>0</v>
      </c>
      <c r="W146">
        <f t="shared" si="12"/>
        <v>0</v>
      </c>
      <c r="X146">
        <f t="shared" si="13"/>
        <v>1</v>
      </c>
      <c r="Y146">
        <f t="shared" si="14"/>
        <v>0</v>
      </c>
    </row>
    <row r="147" spans="1:25" x14ac:dyDescent="0.25">
      <c r="A147" s="2">
        <v>43220</v>
      </c>
      <c r="B147" t="s">
        <v>46</v>
      </c>
      <c r="C147">
        <v>-1.3686511028715653E-2</v>
      </c>
      <c r="D147">
        <v>7.3134833061799465E-2</v>
      </c>
      <c r="E147">
        <v>0.37361953037904128</v>
      </c>
      <c r="F147">
        <v>0.42475034667609779</v>
      </c>
      <c r="G147" s="9">
        <v>-4.3506482969021376E-2</v>
      </c>
      <c r="H147">
        <v>0.10673089789910351</v>
      </c>
      <c r="I147">
        <v>0</v>
      </c>
      <c r="J147">
        <v>0</v>
      </c>
      <c r="K147">
        <v>-9.5586740154385286E-3</v>
      </c>
      <c r="L147">
        <v>0</v>
      </c>
      <c r="M147">
        <v>24.702606548788474</v>
      </c>
      <c r="N147">
        <v>13.023688088172955</v>
      </c>
      <c r="O147">
        <v>0.96450563360384256</v>
      </c>
      <c r="P147">
        <v>-0.49381312900155494</v>
      </c>
      <c r="Q147">
        <v>-0.51863969127864873</v>
      </c>
      <c r="R147">
        <v>-1.1710434222780175E-2</v>
      </c>
      <c r="S147">
        <v>-0.18552059132490764</v>
      </c>
      <c r="T147">
        <f t="shared" si="11"/>
        <v>0</v>
      </c>
      <c r="U147">
        <v>0</v>
      </c>
      <c r="V147">
        <f t="shared" si="15"/>
        <v>1</v>
      </c>
      <c r="W147">
        <f t="shared" si="12"/>
        <v>0</v>
      </c>
      <c r="X147">
        <f t="shared" si="13"/>
        <v>0</v>
      </c>
      <c r="Y147">
        <f t="shared" si="14"/>
        <v>0</v>
      </c>
    </row>
    <row r="148" spans="1:25" x14ac:dyDescent="0.25">
      <c r="A148" s="2">
        <v>43220</v>
      </c>
      <c r="B148" t="s">
        <v>21</v>
      </c>
      <c r="C148">
        <v>3.4081927495533515E-2</v>
      </c>
      <c r="D148">
        <v>1.5555687817983443E-2</v>
      </c>
      <c r="E148">
        <v>0.13995909842380172</v>
      </c>
      <c r="F148">
        <v>0.30263468827686602</v>
      </c>
      <c r="G148" s="9">
        <v>-4.3506482969021376E-2</v>
      </c>
      <c r="H148">
        <v>0.10673089789910351</v>
      </c>
      <c r="I148">
        <v>0</v>
      </c>
      <c r="J148">
        <v>-3.9188943444262492E-2</v>
      </c>
      <c r="K148">
        <v>-1.0299492902360874E-2</v>
      </c>
      <c r="L148">
        <v>-9.4597506211403393E-2</v>
      </c>
      <c r="M148">
        <v>21.909862449134096</v>
      </c>
      <c r="N148">
        <v>17.902757652285036</v>
      </c>
      <c r="O148">
        <v>2.8003999476464712</v>
      </c>
      <c r="P148">
        <v>-6.8998038921545657E-2</v>
      </c>
      <c r="Q148">
        <v>-0.10115814374710863</v>
      </c>
      <c r="R148">
        <v>-0.10032715532669068</v>
      </c>
      <c r="S148">
        <v>0.27070702087423482</v>
      </c>
      <c r="T148">
        <f t="shared" si="11"/>
        <v>1</v>
      </c>
      <c r="U148">
        <v>0</v>
      </c>
      <c r="V148">
        <f t="shared" si="15"/>
        <v>0</v>
      </c>
      <c r="W148">
        <f t="shared" si="12"/>
        <v>1</v>
      </c>
      <c r="X148">
        <f t="shared" si="13"/>
        <v>0</v>
      </c>
      <c r="Y148">
        <f t="shared" si="14"/>
        <v>0</v>
      </c>
    </row>
    <row r="149" spans="1:25" x14ac:dyDescent="0.25">
      <c r="A149" s="2">
        <v>43220</v>
      </c>
      <c r="B149" t="s">
        <v>42</v>
      </c>
      <c r="C149">
        <v>7.8937166057477803E-3</v>
      </c>
      <c r="D149">
        <v>5.1081625255166796E-2</v>
      </c>
      <c r="E149">
        <v>0.12277263938966398</v>
      </c>
      <c r="F149">
        <v>-0.18503534622263862</v>
      </c>
      <c r="G149" s="9">
        <v>-4.3506482969021376E-2</v>
      </c>
      <c r="H149">
        <v>0.10673089789910351</v>
      </c>
      <c r="I149">
        <v>-0.12218478453626525</v>
      </c>
      <c r="J149">
        <v>0</v>
      </c>
      <c r="K149">
        <v>-3.4280477348198168E-2</v>
      </c>
      <c r="L149">
        <v>-0.1177034630489141</v>
      </c>
      <c r="M149">
        <v>11.18356028398413</v>
      </c>
      <c r="N149">
        <v>10.363946484848485</v>
      </c>
      <c r="O149">
        <v>1.4029462384116826</v>
      </c>
      <c r="P149">
        <v>-0.9097969636277945</v>
      </c>
      <c r="Q149">
        <v>-0.609177205200923</v>
      </c>
      <c r="R149">
        <v>0</v>
      </c>
      <c r="S149">
        <v>0.91573501093024812</v>
      </c>
      <c r="T149">
        <f t="shared" si="11"/>
        <v>0</v>
      </c>
      <c r="U149">
        <v>0</v>
      </c>
      <c r="V149">
        <f t="shared" si="15"/>
        <v>1</v>
      </c>
      <c r="W149">
        <f t="shared" si="12"/>
        <v>0</v>
      </c>
      <c r="X149">
        <f t="shared" si="13"/>
        <v>0</v>
      </c>
      <c r="Y149">
        <f t="shared" si="14"/>
        <v>0</v>
      </c>
    </row>
    <row r="150" spans="1:25" x14ac:dyDescent="0.25">
      <c r="A150" s="2">
        <v>43220</v>
      </c>
      <c r="B150" t="s">
        <v>45</v>
      </c>
      <c r="C150">
        <v>1.9144426974832429E-2</v>
      </c>
      <c r="D150">
        <v>-1.4432734505768208E-2</v>
      </c>
      <c r="E150">
        <v>0.23359541444657195</v>
      </c>
      <c r="F150">
        <v>3.0140345849330341E-2</v>
      </c>
      <c r="G150" s="9">
        <v>-4.3506482969021376E-2</v>
      </c>
      <c r="H150">
        <v>0.10673089789910351</v>
      </c>
      <c r="I150">
        <v>-1.6006884681583511E-2</v>
      </c>
      <c r="J150">
        <v>0</v>
      </c>
      <c r="K150">
        <v>-3.4594594492026176E-2</v>
      </c>
      <c r="L150">
        <v>0</v>
      </c>
      <c r="M150">
        <v>11.590920061645672</v>
      </c>
      <c r="N150">
        <v>9.2840165733776452</v>
      </c>
      <c r="O150">
        <v>1.031036398337186</v>
      </c>
      <c r="P150">
        <v>-0.38942566481338525</v>
      </c>
      <c r="Q150">
        <v>-2.8368677186250357E-2</v>
      </c>
      <c r="R150">
        <v>-2.8368677186250468E-2</v>
      </c>
      <c r="S150">
        <v>0.22732884028397929</v>
      </c>
      <c r="T150">
        <f t="shared" si="11"/>
        <v>0</v>
      </c>
      <c r="U150">
        <v>0</v>
      </c>
      <c r="V150">
        <f t="shared" si="15"/>
        <v>1</v>
      </c>
      <c r="W150">
        <f t="shared" si="12"/>
        <v>0</v>
      </c>
      <c r="X150">
        <f t="shared" si="13"/>
        <v>0</v>
      </c>
      <c r="Y150">
        <f t="shared" si="14"/>
        <v>0</v>
      </c>
    </row>
    <row r="151" spans="1:25" x14ac:dyDescent="0.25">
      <c r="A151" s="2">
        <v>43220</v>
      </c>
      <c r="B151" t="s">
        <v>16</v>
      </c>
      <c r="C151">
        <v>-6.8613029145060622E-2</v>
      </c>
      <c r="D151">
        <v>-1.4764610499408914E-2</v>
      </c>
      <c r="E151">
        <v>0.43778653154442249</v>
      </c>
      <c r="F151">
        <v>0.64138626582759417</v>
      </c>
      <c r="G151" s="9">
        <v>-4.3506482969021376E-2</v>
      </c>
      <c r="H151">
        <v>0.10673089789910351</v>
      </c>
      <c r="I151">
        <v>0</v>
      </c>
      <c r="J151">
        <v>0</v>
      </c>
      <c r="K151">
        <v>-3.4926368052800028E-2</v>
      </c>
      <c r="L151">
        <v>-6.7057649460363411E-2</v>
      </c>
      <c r="M151">
        <v>26.221522727272731</v>
      </c>
      <c r="N151">
        <v>22.577074258928274</v>
      </c>
      <c r="O151">
        <v>6.1173061312134509</v>
      </c>
      <c r="P151">
        <v>-0.19877033329771687</v>
      </c>
      <c r="Q151">
        <v>-0.22929259016718739</v>
      </c>
      <c r="R151">
        <v>-0.17586882641455126</v>
      </c>
      <c r="S151">
        <v>-1.4831721624733854E-2</v>
      </c>
      <c r="T151">
        <f t="shared" si="11"/>
        <v>0</v>
      </c>
      <c r="U151">
        <v>0</v>
      </c>
      <c r="V151">
        <f t="shared" si="15"/>
        <v>1</v>
      </c>
      <c r="W151">
        <f t="shared" si="12"/>
        <v>0</v>
      </c>
      <c r="X151">
        <f t="shared" si="13"/>
        <v>0</v>
      </c>
      <c r="Y151">
        <f t="shared" si="14"/>
        <v>0</v>
      </c>
    </row>
    <row r="152" spans="1:25" x14ac:dyDescent="0.25">
      <c r="A152" s="2">
        <v>43220</v>
      </c>
      <c r="B152" t="s">
        <v>44</v>
      </c>
      <c r="C152">
        <v>3.1624413737558754E-3</v>
      </c>
      <c r="D152">
        <v>1.7512151556764888E-2</v>
      </c>
      <c r="E152">
        <v>0.11144249754912106</v>
      </c>
      <c r="F152">
        <v>0.28598539076701801</v>
      </c>
      <c r="G152" s="9">
        <v>-4.3506482969021376E-2</v>
      </c>
      <c r="H152">
        <v>0.10673089789910351</v>
      </c>
      <c r="I152">
        <v>0</v>
      </c>
      <c r="J152">
        <v>0</v>
      </c>
      <c r="K152">
        <v>-3.9341747655049053E-2</v>
      </c>
      <c r="L152">
        <v>-4.3547604786801641E-2</v>
      </c>
      <c r="M152">
        <v>18.544424207369321</v>
      </c>
      <c r="N152">
        <v>14.239601325088339</v>
      </c>
      <c r="O152">
        <v>1.880158868584759</v>
      </c>
      <c r="P152">
        <v>-0.38331289291771065</v>
      </c>
      <c r="Q152">
        <v>-0.32206795018504319</v>
      </c>
      <c r="R152">
        <v>-5.5060096239667122E-2</v>
      </c>
      <c r="S152">
        <v>0.11725242717780401</v>
      </c>
      <c r="T152">
        <f t="shared" si="11"/>
        <v>0</v>
      </c>
      <c r="U152">
        <v>0</v>
      </c>
      <c r="V152">
        <f t="shared" si="15"/>
        <v>1</v>
      </c>
      <c r="W152">
        <f t="shared" si="12"/>
        <v>0</v>
      </c>
      <c r="X152">
        <f t="shared" si="13"/>
        <v>0</v>
      </c>
      <c r="Y152">
        <f t="shared" si="14"/>
        <v>0</v>
      </c>
    </row>
    <row r="153" spans="1:25" x14ac:dyDescent="0.25">
      <c r="A153" s="2">
        <v>43220</v>
      </c>
      <c r="B153" t="s">
        <v>14</v>
      </c>
      <c r="C153">
        <v>-1.2015979367337559E-2</v>
      </c>
      <c r="D153">
        <v>-2.4665726118070275E-2</v>
      </c>
      <c r="E153">
        <v>0.24413253834106086</v>
      </c>
      <c r="F153">
        <v>0.2514761177012832</v>
      </c>
      <c r="G153" s="9">
        <v>-4.3506482969021376E-2</v>
      </c>
      <c r="H153">
        <v>0.10673089789910351</v>
      </c>
      <c r="I153">
        <v>0</v>
      </c>
      <c r="J153">
        <v>0</v>
      </c>
      <c r="K153">
        <v>-4.4671656408630245E-2</v>
      </c>
      <c r="L153">
        <v>0</v>
      </c>
      <c r="M153">
        <v>16.490557961783438</v>
      </c>
      <c r="N153">
        <v>13.492411920529801</v>
      </c>
      <c r="O153">
        <v>1.4766111252038412</v>
      </c>
      <c r="P153">
        <v>-0.11573164312675832</v>
      </c>
      <c r="Q153">
        <v>-9.5195629076751498E-2</v>
      </c>
      <c r="R153">
        <v>-8.0922118217215622E-2</v>
      </c>
      <c r="S153">
        <v>0.32534185533295878</v>
      </c>
      <c r="T153">
        <f t="shared" si="11"/>
        <v>0</v>
      </c>
      <c r="U153">
        <v>0</v>
      </c>
      <c r="V153">
        <f t="shared" si="15"/>
        <v>1</v>
      </c>
      <c r="W153">
        <f t="shared" si="12"/>
        <v>0</v>
      </c>
      <c r="X153">
        <f t="shared" si="13"/>
        <v>0</v>
      </c>
      <c r="Y153">
        <f t="shared" si="14"/>
        <v>0</v>
      </c>
    </row>
    <row r="154" spans="1:25" x14ac:dyDescent="0.25">
      <c r="A154" s="2">
        <v>43220</v>
      </c>
      <c r="B154" t="s">
        <v>55</v>
      </c>
      <c r="C154">
        <v>3.5611962055852153E-2</v>
      </c>
      <c r="D154">
        <v>3.7667089638534601E-2</v>
      </c>
      <c r="E154">
        <v>0.21933958012020449</v>
      </c>
      <c r="F154">
        <v>0.3065041799431254</v>
      </c>
      <c r="G154" s="9">
        <v>-4.3506482969021376E-2</v>
      </c>
      <c r="H154">
        <v>0.10673089789910351</v>
      </c>
      <c r="I154">
        <v>0</v>
      </c>
      <c r="J154">
        <v>0</v>
      </c>
      <c r="K154">
        <v>-5.3655539751544024E-2</v>
      </c>
      <c r="L154">
        <v>-0.32691331713148286</v>
      </c>
      <c r="M154">
        <v>27.807583835415134</v>
      </c>
      <c r="N154">
        <v>20.364959635279675</v>
      </c>
      <c r="O154">
        <v>4.7007473509531712</v>
      </c>
      <c r="P154">
        <v>-7.1038795817827127E-2</v>
      </c>
      <c r="Q154">
        <v>-0.18302104949315889</v>
      </c>
      <c r="R154">
        <v>-9.2831446275447704E-2</v>
      </c>
      <c r="S154">
        <v>2.2926171295361127E-2</v>
      </c>
      <c r="T154">
        <f t="shared" si="11"/>
        <v>1</v>
      </c>
      <c r="U154">
        <v>0</v>
      </c>
      <c r="V154">
        <f t="shared" si="15"/>
        <v>0</v>
      </c>
      <c r="W154">
        <f t="shared" si="12"/>
        <v>1</v>
      </c>
      <c r="X154">
        <f t="shared" si="13"/>
        <v>0</v>
      </c>
      <c r="Y154">
        <f t="shared" si="14"/>
        <v>0</v>
      </c>
    </row>
    <row r="155" spans="1:25" x14ac:dyDescent="0.25">
      <c r="A155" s="2">
        <v>43220</v>
      </c>
      <c r="B155" t="s">
        <v>24</v>
      </c>
      <c r="C155">
        <v>-3.1375337548785298E-2</v>
      </c>
      <c r="D155">
        <v>-1.3958496951196553E-2</v>
      </c>
      <c r="E155">
        <v>0.11280267852163162</v>
      </c>
      <c r="F155">
        <v>0.16827739570546996</v>
      </c>
      <c r="G155" s="9">
        <v>-4.3506482969021376E-2</v>
      </c>
      <c r="H155">
        <v>0.10673089789910351</v>
      </c>
      <c r="I155">
        <v>-0.2649503888441942</v>
      </c>
      <c r="J155">
        <v>-4.0832993058391165E-2</v>
      </c>
      <c r="K155">
        <v>-5.400451351957769E-2</v>
      </c>
      <c r="L155">
        <v>-0.260149651048726</v>
      </c>
      <c r="M155">
        <v>19.156219965942956</v>
      </c>
      <c r="N155">
        <v>21.075140715067494</v>
      </c>
      <c r="O155">
        <v>2.3433921828729058</v>
      </c>
      <c r="P155">
        <v>-0.43470008528482629</v>
      </c>
      <c r="Q155">
        <v>-9.5257550088797327E-2</v>
      </c>
      <c r="R155">
        <v>-7.4486677487072273E-2</v>
      </c>
      <c r="S155">
        <v>0.28376841530954089</v>
      </c>
      <c r="T155">
        <f t="shared" si="11"/>
        <v>0</v>
      </c>
      <c r="U155">
        <v>0</v>
      </c>
      <c r="V155">
        <f t="shared" si="15"/>
        <v>1</v>
      </c>
      <c r="W155">
        <f t="shared" si="12"/>
        <v>0</v>
      </c>
      <c r="X155">
        <f t="shared" si="13"/>
        <v>0</v>
      </c>
      <c r="Y155">
        <f t="shared" si="14"/>
        <v>0</v>
      </c>
    </row>
    <row r="156" spans="1:25" x14ac:dyDescent="0.25">
      <c r="A156" s="2">
        <v>43220</v>
      </c>
      <c r="B156" t="s">
        <v>23</v>
      </c>
      <c r="C156">
        <v>1.1254549711411821E-2</v>
      </c>
      <c r="D156">
        <v>-1.9177479250512941E-2</v>
      </c>
      <c r="E156">
        <v>0.10302774093500933</v>
      </c>
      <c r="F156">
        <v>-5.785195727925152E-2</v>
      </c>
      <c r="G156" s="9">
        <v>-4.3506482969021376E-2</v>
      </c>
      <c r="H156">
        <v>0.10673089789910351</v>
      </c>
      <c r="I156">
        <v>-0.27004219409282704</v>
      </c>
      <c r="J156">
        <v>-4.0418207318628108E-2</v>
      </c>
      <c r="K156">
        <v>-6.164592773128108E-2</v>
      </c>
      <c r="L156">
        <v>-0.13762884849969526</v>
      </c>
      <c r="M156">
        <v>10.624658065373373</v>
      </c>
      <c r="N156">
        <v>8.6982415312465928</v>
      </c>
      <c r="O156">
        <v>1.3096999195336236</v>
      </c>
      <c r="P156">
        <v>-0.97746987727435386</v>
      </c>
      <c r="Q156">
        <v>-0.83532762489092505</v>
      </c>
      <c r="R156">
        <v>-0.82277160458484</v>
      </c>
      <c r="S156">
        <v>-2.5887563040186677E-3</v>
      </c>
      <c r="T156">
        <f t="shared" si="11"/>
        <v>0</v>
      </c>
      <c r="U156">
        <v>0</v>
      </c>
      <c r="V156">
        <f t="shared" si="15"/>
        <v>1</v>
      </c>
      <c r="W156">
        <f t="shared" si="12"/>
        <v>0</v>
      </c>
      <c r="X156">
        <f t="shared" si="13"/>
        <v>0</v>
      </c>
      <c r="Y156">
        <f t="shared" si="14"/>
        <v>0</v>
      </c>
    </row>
    <row r="157" spans="1:25" x14ac:dyDescent="0.25">
      <c r="A157" s="2">
        <v>43220</v>
      </c>
      <c r="B157" t="s">
        <v>38</v>
      </c>
      <c r="C157">
        <v>4.441564104319573E-2</v>
      </c>
      <c r="D157">
        <v>5.935058473647159E-2</v>
      </c>
      <c r="E157">
        <v>7.8151388360593321E-2</v>
      </c>
      <c r="F157">
        <v>-0.22472161932622448</v>
      </c>
      <c r="G157" s="9">
        <v>-4.3506482969021376E-2</v>
      </c>
      <c r="H157">
        <v>0.10673089789910351</v>
      </c>
      <c r="I157">
        <v>-0.39614373356704646</v>
      </c>
      <c r="J157">
        <v>-0.59959016393442621</v>
      </c>
      <c r="K157">
        <v>-7.2203896187211125E-2</v>
      </c>
      <c r="L157">
        <v>-0.33929097471581549</v>
      </c>
      <c r="M157">
        <v>20.576640481064484</v>
      </c>
      <c r="N157">
        <v>13.014463093510264</v>
      </c>
      <c r="O157">
        <v>1.5168496532224933</v>
      </c>
      <c r="P157">
        <v>-0.49273320194743031</v>
      </c>
      <c r="Q157">
        <v>-0.21902576322533462</v>
      </c>
      <c r="R157">
        <v>-0.1481665729706515</v>
      </c>
      <c r="S157">
        <v>0.56114948145965171</v>
      </c>
      <c r="T157">
        <f t="shared" si="11"/>
        <v>1</v>
      </c>
      <c r="U157">
        <v>1</v>
      </c>
      <c r="V157">
        <f t="shared" si="15"/>
        <v>0</v>
      </c>
      <c r="W157">
        <f t="shared" si="12"/>
        <v>0</v>
      </c>
      <c r="X157">
        <f t="shared" si="13"/>
        <v>1</v>
      </c>
      <c r="Y157">
        <f t="shared" si="14"/>
        <v>0</v>
      </c>
    </row>
    <row r="158" spans="1:25" x14ac:dyDescent="0.25">
      <c r="A158" s="2">
        <v>43220</v>
      </c>
      <c r="B158" t="s">
        <v>25</v>
      </c>
      <c r="C158">
        <v>-2.0587939755779106E-2</v>
      </c>
      <c r="D158">
        <v>8.3611607881269867E-3</v>
      </c>
      <c r="E158">
        <v>0.24910342268982699</v>
      </c>
      <c r="F158">
        <v>0.46676573286311762</v>
      </c>
      <c r="G158" s="9">
        <v>-4.3506482969021376E-2</v>
      </c>
      <c r="H158">
        <v>0.10673089789910351</v>
      </c>
      <c r="I158">
        <v>0</v>
      </c>
      <c r="J158">
        <v>0</v>
      </c>
      <c r="K158">
        <v>-7.2422801970648765E-2</v>
      </c>
      <c r="L158">
        <v>-0.4165171685745892</v>
      </c>
      <c r="M158">
        <v>22.789791720331188</v>
      </c>
      <c r="N158">
        <v>19.668264801178204</v>
      </c>
      <c r="O158">
        <v>2.4733311973330863</v>
      </c>
      <c r="P158">
        <v>-0.35402397524542883</v>
      </c>
      <c r="Q158">
        <v>-0.19208961446007744</v>
      </c>
      <c r="R158">
        <v>-0.42322641480527878</v>
      </c>
      <c r="S158">
        <v>7.8191531678695567E-2</v>
      </c>
      <c r="T158">
        <f t="shared" si="11"/>
        <v>0</v>
      </c>
      <c r="U158">
        <v>0</v>
      </c>
      <c r="V158">
        <f t="shared" si="15"/>
        <v>1</v>
      </c>
      <c r="W158">
        <f t="shared" si="12"/>
        <v>0</v>
      </c>
      <c r="X158">
        <f t="shared" si="13"/>
        <v>0</v>
      </c>
      <c r="Y158">
        <f t="shared" si="14"/>
        <v>0</v>
      </c>
    </row>
    <row r="159" spans="1:25" x14ac:dyDescent="0.25">
      <c r="A159" s="2">
        <v>43220</v>
      </c>
      <c r="B159" t="s">
        <v>32</v>
      </c>
      <c r="C159">
        <v>-1.7620870809741396E-2</v>
      </c>
      <c r="D159">
        <v>3.7310841868033351E-2</v>
      </c>
      <c r="E159">
        <v>0.22037497614366508</v>
      </c>
      <c r="F159">
        <v>0.26472086955522278</v>
      </c>
      <c r="G159" s="9">
        <v>-4.3506482969021376E-2</v>
      </c>
      <c r="H159">
        <v>0.10673089789910351</v>
      </c>
      <c r="I159">
        <v>0</v>
      </c>
      <c r="J159">
        <v>0</v>
      </c>
      <c r="K159">
        <v>-8.0459518012613751E-2</v>
      </c>
      <c r="L159">
        <v>0</v>
      </c>
      <c r="M159">
        <v>14.750833762914047</v>
      </c>
      <c r="N159">
        <v>12.628542450731086</v>
      </c>
      <c r="O159">
        <v>3.1171311090188691</v>
      </c>
      <c r="P159">
        <v>-0.41124348809351163</v>
      </c>
      <c r="Q159">
        <v>-0.33059712314250522</v>
      </c>
      <c r="R159">
        <v>-2.1569846173835172E-2</v>
      </c>
      <c r="S159">
        <v>0.14745597126941343</v>
      </c>
      <c r="T159">
        <f t="shared" si="11"/>
        <v>0</v>
      </c>
      <c r="U159">
        <v>0</v>
      </c>
      <c r="V159">
        <f t="shared" si="15"/>
        <v>1</v>
      </c>
      <c r="W159">
        <f t="shared" si="12"/>
        <v>0</v>
      </c>
      <c r="X159">
        <f t="shared" si="13"/>
        <v>0</v>
      </c>
      <c r="Y159">
        <f t="shared" si="14"/>
        <v>0</v>
      </c>
    </row>
    <row r="160" spans="1:25" x14ac:dyDescent="0.25">
      <c r="A160" s="2">
        <v>43220</v>
      </c>
      <c r="B160" t="s">
        <v>50</v>
      </c>
      <c r="C160">
        <v>-5.3823994088801896E-3</v>
      </c>
      <c r="D160">
        <v>-6.4655781980724081E-2</v>
      </c>
      <c r="E160">
        <v>0.13547189255251668</v>
      </c>
      <c r="F160">
        <v>0.40733097876896762</v>
      </c>
      <c r="G160" s="9">
        <v>-4.3506482969021376E-2</v>
      </c>
      <c r="H160">
        <v>0.10673089789910351</v>
      </c>
      <c r="I160">
        <v>-0.35453488372093023</v>
      </c>
      <c r="J160">
        <v>-0.2393341952165482</v>
      </c>
      <c r="K160">
        <v>-8.4817641487004325E-2</v>
      </c>
      <c r="L160">
        <v>-0.27815433514499333</v>
      </c>
      <c r="M160">
        <v>16.843654323348204</v>
      </c>
      <c r="N160">
        <v>17.560814429832462</v>
      </c>
      <c r="O160">
        <v>1.5553263805345034</v>
      </c>
      <c r="P160">
        <v>-0.20998189589432037</v>
      </c>
      <c r="Q160">
        <v>-7.0094209375750283E-2</v>
      </c>
      <c r="R160">
        <v>-7.0094209375750283E-2</v>
      </c>
      <c r="S160">
        <v>0.22951933493795396</v>
      </c>
      <c r="T160">
        <f t="shared" si="11"/>
        <v>0</v>
      </c>
      <c r="U160">
        <v>0</v>
      </c>
      <c r="V160">
        <f t="shared" si="15"/>
        <v>1</v>
      </c>
      <c r="W160">
        <f t="shared" si="12"/>
        <v>0</v>
      </c>
      <c r="X160">
        <f t="shared" si="13"/>
        <v>0</v>
      </c>
      <c r="Y160">
        <f t="shared" si="14"/>
        <v>0</v>
      </c>
    </row>
    <row r="161" spans="1:25" x14ac:dyDescent="0.25">
      <c r="A161" s="2">
        <v>43220</v>
      </c>
      <c r="B161" t="s">
        <v>58</v>
      </c>
      <c r="C161">
        <v>-3.5737213116731281E-2</v>
      </c>
      <c r="D161">
        <v>-3.1584922154409778E-2</v>
      </c>
      <c r="E161">
        <v>0.30792934719866438</v>
      </c>
      <c r="F161">
        <v>0.15144791198004004</v>
      </c>
      <c r="G161" s="9">
        <v>-4.3506482969021376E-2</v>
      </c>
      <c r="H161">
        <v>0.10673089789910351</v>
      </c>
      <c r="I161">
        <v>-0.15696743192738927</v>
      </c>
      <c r="J161">
        <v>-0.23516402506450429</v>
      </c>
      <c r="K161">
        <v>-8.7848033983345064E-2</v>
      </c>
      <c r="L161">
        <v>-0.17211599440161029</v>
      </c>
      <c r="M161">
        <v>21.470134024096389</v>
      </c>
      <c r="N161">
        <v>18.320939867004434</v>
      </c>
      <c r="O161">
        <v>0.94000858001624699</v>
      </c>
      <c r="P161">
        <v>-0.10289200745528404</v>
      </c>
      <c r="Q161">
        <v>-3.7355301444543354E-2</v>
      </c>
      <c r="R161">
        <v>-3.7355301444543354E-2</v>
      </c>
      <c r="S161">
        <v>0.29869455127738426</v>
      </c>
      <c r="T161">
        <f t="shared" si="11"/>
        <v>0</v>
      </c>
      <c r="U161">
        <v>0</v>
      </c>
      <c r="V161">
        <f t="shared" si="15"/>
        <v>1</v>
      </c>
      <c r="W161">
        <f t="shared" si="12"/>
        <v>0</v>
      </c>
      <c r="X161">
        <f t="shared" si="13"/>
        <v>0</v>
      </c>
      <c r="Y161">
        <f t="shared" si="14"/>
        <v>0</v>
      </c>
    </row>
    <row r="162" spans="1:25" x14ac:dyDescent="0.25">
      <c r="A162" s="2">
        <v>43220</v>
      </c>
      <c r="B162" t="s">
        <v>36</v>
      </c>
      <c r="C162">
        <v>1.6835261592615058E-2</v>
      </c>
      <c r="D162">
        <v>1.9054440376755521E-2</v>
      </c>
      <c r="E162">
        <v>0.22523230548749473</v>
      </c>
      <c r="F162">
        <v>-0.22025161313579167</v>
      </c>
      <c r="G162" s="9">
        <v>-4.3506482969021376E-2</v>
      </c>
      <c r="H162">
        <v>0.10673089789910351</v>
      </c>
      <c r="I162">
        <v>-0.26608009708737868</v>
      </c>
      <c r="J162">
        <v>-0.44641880809185353</v>
      </c>
      <c r="K162">
        <v>-8.9609824428332985E-2</v>
      </c>
      <c r="L162">
        <v>-0.12210655886065014</v>
      </c>
      <c r="M162">
        <v>13.119385283950617</v>
      </c>
      <c r="N162">
        <v>40.452771889210418</v>
      </c>
      <c r="O162">
        <v>8.2176062479005711</v>
      </c>
      <c r="P162">
        <v>-0.59445082037377128</v>
      </c>
      <c r="Q162">
        <v>-0.8571168068318944</v>
      </c>
      <c r="R162">
        <v>-0.11856284105445647</v>
      </c>
      <c r="S162">
        <v>2.6833724880334651</v>
      </c>
      <c r="T162">
        <f t="shared" si="11"/>
        <v>0</v>
      </c>
      <c r="U162">
        <v>0</v>
      </c>
      <c r="V162">
        <f t="shared" si="15"/>
        <v>1</v>
      </c>
      <c r="W162">
        <f t="shared" si="12"/>
        <v>0</v>
      </c>
      <c r="X162">
        <f t="shared" si="13"/>
        <v>0</v>
      </c>
      <c r="Y162">
        <f t="shared" si="14"/>
        <v>0</v>
      </c>
    </row>
    <row r="163" spans="1:25" x14ac:dyDescent="0.25">
      <c r="A163" s="2">
        <v>43220</v>
      </c>
      <c r="B163" t="s">
        <v>31</v>
      </c>
      <c r="C163">
        <v>-1.2413199205720149E-2</v>
      </c>
      <c r="D163">
        <v>0.13340615613779694</v>
      </c>
      <c r="E163">
        <v>0.206958378927107</v>
      </c>
      <c r="F163">
        <v>8.7033162314769541E-2</v>
      </c>
      <c r="G163" s="9">
        <v>-4.3506482969021376E-2</v>
      </c>
      <c r="H163">
        <v>0.10673089789910351</v>
      </c>
      <c r="I163">
        <v>0</v>
      </c>
      <c r="J163">
        <v>-0.29325975561687034</v>
      </c>
      <c r="K163">
        <v>-9.3100702464189222E-2</v>
      </c>
      <c r="L163">
        <v>-0.15692714362646087</v>
      </c>
      <c r="M163">
        <v>13.910992359174568</v>
      </c>
      <c r="N163">
        <v>11.489106179540709</v>
      </c>
      <c r="O163">
        <v>0.43822218630058446</v>
      </c>
      <c r="P163">
        <v>-0.58018604743183322</v>
      </c>
      <c r="Q163">
        <v>-0.39987561305312325</v>
      </c>
      <c r="R163">
        <v>-0.28186364815385756</v>
      </c>
      <c r="S163">
        <v>0.10319772917847195</v>
      </c>
      <c r="T163">
        <f t="shared" si="11"/>
        <v>0</v>
      </c>
      <c r="U163">
        <v>0</v>
      </c>
      <c r="V163">
        <f t="shared" si="15"/>
        <v>1</v>
      </c>
      <c r="W163">
        <f t="shared" si="12"/>
        <v>0</v>
      </c>
      <c r="X163">
        <f t="shared" si="13"/>
        <v>0</v>
      </c>
      <c r="Y163">
        <f t="shared" si="14"/>
        <v>0</v>
      </c>
    </row>
    <row r="164" spans="1:25" x14ac:dyDescent="0.25">
      <c r="A164" s="2">
        <v>43220</v>
      </c>
      <c r="B164" t="s">
        <v>41</v>
      </c>
      <c r="C164">
        <v>-2.2740860786139683E-2</v>
      </c>
      <c r="D164">
        <v>-9.7175551283329442E-3</v>
      </c>
      <c r="E164">
        <v>0.11487362849230554</v>
      </c>
      <c r="F164">
        <v>-0.30365119750640779</v>
      </c>
      <c r="G164" s="9">
        <v>-4.3506482969021376E-2</v>
      </c>
      <c r="H164">
        <v>0.10673089789910351</v>
      </c>
      <c r="I164">
        <v>-1.8935837245696363E-2</v>
      </c>
      <c r="J164">
        <v>-3.4241439640089966E-2</v>
      </c>
      <c r="K164">
        <v>-9.4702236126521955E-2</v>
      </c>
      <c r="L164">
        <v>0</v>
      </c>
      <c r="M164">
        <v>9.5041151138716362</v>
      </c>
      <c r="N164">
        <v>19.721151826447599</v>
      </c>
      <c r="O164">
        <v>3.0553553973902727</v>
      </c>
      <c r="P164">
        <v>-0.66045815895783022</v>
      </c>
      <c r="Q164">
        <v>-0.88278314648740408</v>
      </c>
      <c r="R164">
        <v>-0.6778888198032067</v>
      </c>
      <c r="S164">
        <v>2.366524201045658</v>
      </c>
      <c r="T164">
        <f t="shared" si="11"/>
        <v>0</v>
      </c>
      <c r="U164">
        <v>0</v>
      </c>
      <c r="V164">
        <f t="shared" si="15"/>
        <v>1</v>
      </c>
      <c r="W164">
        <f t="shared" si="12"/>
        <v>0</v>
      </c>
      <c r="X164">
        <f t="shared" si="13"/>
        <v>0</v>
      </c>
      <c r="Y164">
        <f t="shared" si="14"/>
        <v>0</v>
      </c>
    </row>
    <row r="165" spans="1:25" x14ac:dyDescent="0.25">
      <c r="A165" s="2">
        <v>43220</v>
      </c>
      <c r="B165" t="s">
        <v>33</v>
      </c>
      <c r="C165">
        <v>2.2280910499182127E-2</v>
      </c>
      <c r="D165">
        <v>-1.4910828815913879E-3</v>
      </c>
      <c r="E165">
        <v>0.1206990914729813</v>
      </c>
      <c r="F165">
        <v>-3.9109474975896341E-2</v>
      </c>
      <c r="G165" s="9">
        <v>-4.3506482969021376E-2</v>
      </c>
      <c r="H165">
        <v>0.10673089789910351</v>
      </c>
      <c r="I165">
        <v>0</v>
      </c>
      <c r="J165">
        <v>0</v>
      </c>
      <c r="K165">
        <v>-9.9108063584579353E-2</v>
      </c>
      <c r="L165">
        <v>-4.8239431927266541E-2</v>
      </c>
      <c r="M165">
        <v>13.705340053854412</v>
      </c>
      <c r="N165">
        <v>14.755924920022954</v>
      </c>
      <c r="O165">
        <v>2.2882674823232483</v>
      </c>
      <c r="P165">
        <v>-0.2101685098091145</v>
      </c>
      <c r="Q165">
        <v>-0.49199206221956071</v>
      </c>
      <c r="R165">
        <v>-9.2065706310175521E-2</v>
      </c>
      <c r="S165">
        <v>0.94300859465425313</v>
      </c>
      <c r="T165">
        <f t="shared" si="11"/>
        <v>0</v>
      </c>
      <c r="U165">
        <v>0</v>
      </c>
      <c r="V165">
        <f t="shared" si="15"/>
        <v>1</v>
      </c>
      <c r="W165">
        <f t="shared" si="12"/>
        <v>0</v>
      </c>
      <c r="X165">
        <f t="shared" si="13"/>
        <v>0</v>
      </c>
      <c r="Y165">
        <f t="shared" si="14"/>
        <v>0</v>
      </c>
    </row>
    <row r="166" spans="1:25" x14ac:dyDescent="0.25">
      <c r="A166" s="2">
        <v>43220</v>
      </c>
      <c r="B166" t="s">
        <v>22</v>
      </c>
      <c r="C166">
        <v>4.6082106202588013E-2</v>
      </c>
      <c r="D166">
        <v>-8.4574882692830644E-2</v>
      </c>
      <c r="E166">
        <v>0.22993176801123827</v>
      </c>
      <c r="F166">
        <v>-5.3676086578076876E-2</v>
      </c>
      <c r="G166" s="9">
        <v>-4.3506482969021376E-2</v>
      </c>
      <c r="H166">
        <v>0.10673089789910351</v>
      </c>
      <c r="I166">
        <v>-0.8027106787627063</v>
      </c>
      <c r="J166">
        <v>-0.65533902399742305</v>
      </c>
      <c r="K166">
        <v>-0.10451255410858729</v>
      </c>
      <c r="L166">
        <v>-0.77540162566935633</v>
      </c>
      <c r="M166">
        <v>26.88831663551402</v>
      </c>
      <c r="N166">
        <v>27.306369861495845</v>
      </c>
      <c r="O166">
        <v>0.46320258629601441</v>
      </c>
      <c r="P166">
        <v>-0.1045125541085874</v>
      </c>
      <c r="Q166">
        <v>-0.11991409584064538</v>
      </c>
      <c r="R166">
        <v>-0.11991409584064538</v>
      </c>
      <c r="S166">
        <v>-0.14342817024778173</v>
      </c>
      <c r="T166">
        <f t="shared" si="11"/>
        <v>1</v>
      </c>
      <c r="U166">
        <v>1</v>
      </c>
      <c r="V166">
        <f t="shared" si="15"/>
        <v>0</v>
      </c>
      <c r="W166">
        <f t="shared" si="12"/>
        <v>0</v>
      </c>
      <c r="X166">
        <f t="shared" si="13"/>
        <v>1</v>
      </c>
      <c r="Y166">
        <f t="shared" si="14"/>
        <v>0</v>
      </c>
    </row>
    <row r="167" spans="1:25" x14ac:dyDescent="0.25">
      <c r="A167" s="2">
        <v>43220</v>
      </c>
      <c r="B167" t="s">
        <v>49</v>
      </c>
      <c r="C167">
        <v>1.8300298279322114E-2</v>
      </c>
      <c r="D167">
        <v>6.4586515326766625E-3</v>
      </c>
      <c r="E167">
        <v>0.25109868442932548</v>
      </c>
      <c r="F167">
        <v>5.5556391392219462E-2</v>
      </c>
      <c r="G167" s="9">
        <v>-4.3506482969021376E-2</v>
      </c>
      <c r="H167">
        <v>0.10673089789910351</v>
      </c>
      <c r="I167">
        <v>0</v>
      </c>
      <c r="J167">
        <v>0</v>
      </c>
      <c r="K167">
        <v>-0.11241287199321459</v>
      </c>
      <c r="L167">
        <v>-2.1756951664185564E-2</v>
      </c>
      <c r="M167">
        <v>9.8659194278903453</v>
      </c>
      <c r="N167">
        <v>14.608414882866329</v>
      </c>
      <c r="O167">
        <v>1.1871041134751772</v>
      </c>
      <c r="P167">
        <v>-0.68828142749230503</v>
      </c>
      <c r="Q167">
        <v>-0.91243202827932168</v>
      </c>
      <c r="R167">
        <v>-0.14202711798641565</v>
      </c>
      <c r="S167">
        <v>0.28068034273381337</v>
      </c>
      <c r="T167">
        <f t="shared" si="11"/>
        <v>0</v>
      </c>
      <c r="U167">
        <v>0</v>
      </c>
      <c r="V167">
        <f t="shared" si="15"/>
        <v>1</v>
      </c>
      <c r="W167">
        <f t="shared" si="12"/>
        <v>0</v>
      </c>
      <c r="X167">
        <f t="shared" si="13"/>
        <v>0</v>
      </c>
      <c r="Y167">
        <f t="shared" si="14"/>
        <v>0</v>
      </c>
    </row>
    <row r="168" spans="1:25" x14ac:dyDescent="0.25">
      <c r="A168" s="2">
        <v>43220</v>
      </c>
      <c r="B168" t="s">
        <v>34</v>
      </c>
      <c r="C168">
        <v>-3.1920056544100239E-2</v>
      </c>
      <c r="D168">
        <v>-9.6957533467711965E-2</v>
      </c>
      <c r="E168">
        <v>0.2796548164333037</v>
      </c>
      <c r="F168">
        <v>-0.25307311084160566</v>
      </c>
      <c r="G168" s="9">
        <v>-4.3506482969021376E-2</v>
      </c>
      <c r="H168">
        <v>0.10673089789910351</v>
      </c>
      <c r="I168">
        <v>-5.5571227080394969E-2</v>
      </c>
      <c r="J168">
        <v>-0.18647292855907283</v>
      </c>
      <c r="K168">
        <v>-0.11822822287804047</v>
      </c>
      <c r="L168">
        <v>0</v>
      </c>
      <c r="M168">
        <v>11.554167318732723</v>
      </c>
      <c r="N168">
        <v>24.304846012544804</v>
      </c>
      <c r="O168">
        <v>4.8834318220008406</v>
      </c>
      <c r="P168">
        <v>-0.68199966470573981</v>
      </c>
      <c r="Q168">
        <v>-0.60513945414107084</v>
      </c>
      <c r="R168">
        <v>-4.2213368526123007E-2</v>
      </c>
      <c r="S168">
        <v>1.9949852490508018</v>
      </c>
      <c r="T168">
        <f t="shared" si="11"/>
        <v>0</v>
      </c>
      <c r="U168">
        <v>0</v>
      </c>
      <c r="V168">
        <f t="shared" si="15"/>
        <v>1</v>
      </c>
      <c r="W168">
        <f t="shared" si="12"/>
        <v>0</v>
      </c>
      <c r="X168">
        <f t="shared" si="13"/>
        <v>0</v>
      </c>
      <c r="Y168">
        <f t="shared" si="14"/>
        <v>0</v>
      </c>
    </row>
    <row r="169" spans="1:25" x14ac:dyDescent="0.25">
      <c r="A169" s="2">
        <v>43220</v>
      </c>
      <c r="B169" t="s">
        <v>17</v>
      </c>
      <c r="C169">
        <v>-3.733516375859125E-2</v>
      </c>
      <c r="D169">
        <v>-8.179368060981973E-2</v>
      </c>
      <c r="E169">
        <v>-0.10002902195994967</v>
      </c>
      <c r="F169">
        <v>-0.19566852548307612</v>
      </c>
      <c r="G169" s="9">
        <v>-4.3506482969021376E-2</v>
      </c>
      <c r="H169">
        <v>0.10673089789910351</v>
      </c>
      <c r="I169">
        <v>0</v>
      </c>
      <c r="J169">
        <v>-4.5338360321573012E-2</v>
      </c>
      <c r="K169">
        <v>-0.12125682732865628</v>
      </c>
      <c r="L169">
        <v>0</v>
      </c>
      <c r="M169">
        <v>11.101095160051216</v>
      </c>
      <c r="N169">
        <v>24.199908986057373</v>
      </c>
      <c r="O169">
        <v>4.550708358385152</v>
      </c>
      <c r="P169">
        <v>-0.59534087201730435</v>
      </c>
      <c r="Q169">
        <v>-0.74678063570918329</v>
      </c>
      <c r="R169">
        <v>-9.6359741365452556E-2</v>
      </c>
      <c r="S169">
        <v>2.8237169738955474</v>
      </c>
      <c r="T169">
        <f t="shared" si="11"/>
        <v>0</v>
      </c>
      <c r="U169">
        <v>0</v>
      </c>
      <c r="V169">
        <f t="shared" si="15"/>
        <v>1</v>
      </c>
      <c r="W169">
        <f t="shared" si="12"/>
        <v>0</v>
      </c>
      <c r="X169">
        <f t="shared" si="13"/>
        <v>0</v>
      </c>
      <c r="Y169">
        <f t="shared" si="14"/>
        <v>0</v>
      </c>
    </row>
    <row r="170" spans="1:25" x14ac:dyDescent="0.25">
      <c r="A170" s="2">
        <v>43220</v>
      </c>
      <c r="B170" t="s">
        <v>26</v>
      </c>
      <c r="C170">
        <v>-9.685089564607674E-3</v>
      </c>
      <c r="D170">
        <v>-5.347334939064885E-2</v>
      </c>
      <c r="E170">
        <v>7.6475222308555413E-2</v>
      </c>
      <c r="F170">
        <v>-0.13684504680732146</v>
      </c>
      <c r="G170" s="9">
        <v>-4.3506482969021376E-2</v>
      </c>
      <c r="H170">
        <v>0.10673089789910351</v>
      </c>
      <c r="I170">
        <v>-0.79320661738824361</v>
      </c>
      <c r="J170">
        <v>-0.97322934232715008</v>
      </c>
      <c r="K170">
        <v>-0.13058827865799205</v>
      </c>
      <c r="L170">
        <v>-0.57232717964452062</v>
      </c>
      <c r="M170">
        <v>224.09805511811024</v>
      </c>
      <c r="N170">
        <v>23.756981276595745</v>
      </c>
      <c r="O170">
        <v>2.0036213752512202</v>
      </c>
      <c r="P170">
        <v>-7.070552774540817E-2</v>
      </c>
      <c r="Q170">
        <v>-0.58871529495686836</v>
      </c>
      <c r="R170">
        <v>-0.44174049629033918</v>
      </c>
      <c r="S170">
        <v>-1.9184515439722622E-2</v>
      </c>
      <c r="T170">
        <f t="shared" si="11"/>
        <v>0</v>
      </c>
      <c r="U170">
        <v>0</v>
      </c>
      <c r="V170">
        <f t="shared" si="15"/>
        <v>1</v>
      </c>
      <c r="W170">
        <f t="shared" si="12"/>
        <v>0</v>
      </c>
      <c r="X170">
        <f t="shared" si="13"/>
        <v>0</v>
      </c>
      <c r="Y170">
        <f t="shared" si="14"/>
        <v>0</v>
      </c>
    </row>
    <row r="171" spans="1:25" x14ac:dyDescent="0.25">
      <c r="A171" s="2">
        <v>43220</v>
      </c>
      <c r="B171" t="s">
        <v>57</v>
      </c>
      <c r="C171">
        <v>4.189622220538336E-2</v>
      </c>
      <c r="D171">
        <v>4.6356550354312964E-2</v>
      </c>
      <c r="E171">
        <v>0.21440789953708594</v>
      </c>
      <c r="F171">
        <v>-2.9794630988618565E-2</v>
      </c>
      <c r="G171" s="9">
        <v>-4.3506482969021376E-2</v>
      </c>
      <c r="H171">
        <v>0.10673089789910351</v>
      </c>
      <c r="I171">
        <v>-0.14728764787381432</v>
      </c>
      <c r="J171">
        <v>-0.37416931522681307</v>
      </c>
      <c r="K171">
        <v>-0.16744347029274087</v>
      </c>
      <c r="L171">
        <v>-0.15646426729832352</v>
      </c>
      <c r="M171">
        <v>31.863962280701756</v>
      </c>
      <c r="N171">
        <v>15.478357992750906</v>
      </c>
      <c r="O171">
        <v>1.6369136922385534</v>
      </c>
      <c r="P171">
        <v>-0.63378229622366866</v>
      </c>
      <c r="Q171">
        <v>-0.21208511120483475</v>
      </c>
      <c r="R171">
        <v>-0.14250778725127422</v>
      </c>
      <c r="S171">
        <v>0.79436556339260833</v>
      </c>
      <c r="T171">
        <f t="shared" si="11"/>
        <v>1</v>
      </c>
      <c r="U171">
        <v>1</v>
      </c>
      <c r="V171">
        <f t="shared" si="15"/>
        <v>0</v>
      </c>
      <c r="W171">
        <f t="shared" si="12"/>
        <v>0</v>
      </c>
      <c r="X171">
        <f t="shared" si="13"/>
        <v>1</v>
      </c>
      <c r="Y171">
        <f t="shared" si="14"/>
        <v>0</v>
      </c>
    </row>
    <row r="172" spans="1:25" x14ac:dyDescent="0.25">
      <c r="A172" s="2">
        <v>43220</v>
      </c>
      <c r="B172" t="s">
        <v>54</v>
      </c>
      <c r="C172">
        <v>-3.1440840527577452E-2</v>
      </c>
      <c r="D172">
        <v>-8.1143474757938705E-2</v>
      </c>
      <c r="E172">
        <v>0.40057388875744038</v>
      </c>
      <c r="F172">
        <v>0.58373989713446006</v>
      </c>
      <c r="G172" s="9">
        <v>-4.3506482969021376E-2</v>
      </c>
      <c r="H172">
        <v>0.10673089789910351</v>
      </c>
      <c r="I172">
        <v>0</v>
      </c>
      <c r="J172">
        <v>0</v>
      </c>
      <c r="K172">
        <v>-0.173788818392559</v>
      </c>
      <c r="L172">
        <v>-2.9997420214866732E-4</v>
      </c>
      <c r="M172">
        <v>17.256700197335963</v>
      </c>
      <c r="N172">
        <v>9.7566808798324125</v>
      </c>
      <c r="O172">
        <v>1.5279550044736057</v>
      </c>
      <c r="P172">
        <v>-0.37940683656754182</v>
      </c>
      <c r="Q172">
        <v>-0.26191972422268217</v>
      </c>
      <c r="R172">
        <v>-0.17594088973013611</v>
      </c>
      <c r="S172">
        <v>0.46464581785758724</v>
      </c>
      <c r="T172">
        <f t="shared" si="11"/>
        <v>0</v>
      </c>
      <c r="U172">
        <v>0</v>
      </c>
      <c r="V172">
        <f t="shared" si="15"/>
        <v>1</v>
      </c>
      <c r="W172">
        <f t="shared" si="12"/>
        <v>0</v>
      </c>
      <c r="X172">
        <f t="shared" si="13"/>
        <v>0</v>
      </c>
      <c r="Y172">
        <f t="shared" si="14"/>
        <v>0</v>
      </c>
    </row>
    <row r="173" spans="1:25" x14ac:dyDescent="0.25">
      <c r="A173" s="2">
        <v>43220</v>
      </c>
      <c r="B173" t="s">
        <v>53</v>
      </c>
      <c r="C173">
        <v>-4.624131332496173E-2</v>
      </c>
      <c r="D173">
        <v>2.2272121233642861E-2</v>
      </c>
      <c r="E173">
        <v>0.1811835904261121</v>
      </c>
      <c r="F173">
        <v>9.1069506344491513E-2</v>
      </c>
      <c r="G173" s="9">
        <v>-4.3506482969021376E-2</v>
      </c>
      <c r="H173">
        <v>0.10673089789910351</v>
      </c>
      <c r="I173">
        <v>-0.32213476674985597</v>
      </c>
      <c r="J173">
        <v>-0.30084745762711862</v>
      </c>
      <c r="K173">
        <v>-0.18184670495277822</v>
      </c>
      <c r="L173">
        <v>-0.20628732111514314</v>
      </c>
      <c r="M173">
        <v>12.296464805194805</v>
      </c>
      <c r="N173">
        <v>7.9506750778816198</v>
      </c>
      <c r="O173">
        <v>0.49284331408107013</v>
      </c>
      <c r="P173">
        <v>-0.84512285304009283</v>
      </c>
      <c r="Q173">
        <v>-0.70988688901245545</v>
      </c>
      <c r="R173">
        <v>-0.13170894808617795</v>
      </c>
      <c r="S173">
        <v>-1.1652946237808813E-2</v>
      </c>
      <c r="T173">
        <f t="shared" si="11"/>
        <v>0</v>
      </c>
      <c r="U173">
        <v>0</v>
      </c>
      <c r="V173">
        <f t="shared" si="15"/>
        <v>1</v>
      </c>
      <c r="W173">
        <f t="shared" si="12"/>
        <v>0</v>
      </c>
      <c r="X173">
        <f t="shared" si="13"/>
        <v>0</v>
      </c>
      <c r="Y173">
        <f t="shared" si="14"/>
        <v>0</v>
      </c>
    </row>
    <row r="174" spans="1:25" x14ac:dyDescent="0.25">
      <c r="A174" s="2">
        <v>43220</v>
      </c>
      <c r="B174" t="s">
        <v>37</v>
      </c>
      <c r="C174">
        <v>8.1752547080195637E-2</v>
      </c>
      <c r="D174">
        <v>0.13848299773897133</v>
      </c>
      <c r="E174">
        <v>-5.0838949336746819E-2</v>
      </c>
      <c r="F174">
        <v>-9.0838558038439321E-2</v>
      </c>
      <c r="G174" s="9">
        <v>-4.3506482969021376E-2</v>
      </c>
      <c r="H174">
        <v>0.10673089789910351</v>
      </c>
      <c r="I174">
        <v>-0.40587990239838123</v>
      </c>
      <c r="J174">
        <v>-0.47021058038007191</v>
      </c>
      <c r="K174">
        <v>-0.18918918319650202</v>
      </c>
      <c r="L174">
        <v>-0.19484227308522317</v>
      </c>
      <c r="M174">
        <v>14.268977775084828</v>
      </c>
      <c r="N174">
        <v>6.7289193929680469</v>
      </c>
      <c r="O174">
        <v>0.88595397509957541</v>
      </c>
      <c r="P174">
        <v>-0.74630228684117406</v>
      </c>
      <c r="Q174">
        <v>-0.7964532184118196</v>
      </c>
      <c r="R174">
        <v>-0.30718342045569391</v>
      </c>
      <c r="S174">
        <v>0.14099649887909482</v>
      </c>
      <c r="T174">
        <f t="shared" si="11"/>
        <v>1</v>
      </c>
      <c r="U174">
        <v>1</v>
      </c>
      <c r="V174">
        <f t="shared" si="15"/>
        <v>0</v>
      </c>
      <c r="W174">
        <f t="shared" si="12"/>
        <v>0</v>
      </c>
      <c r="X174">
        <f t="shared" si="13"/>
        <v>1</v>
      </c>
      <c r="Y174">
        <f t="shared" si="14"/>
        <v>0</v>
      </c>
    </row>
    <row r="175" spans="1:25" x14ac:dyDescent="0.25">
      <c r="A175" s="2">
        <v>43220</v>
      </c>
      <c r="B175" t="s">
        <v>48</v>
      </c>
      <c r="C175">
        <v>-3.0586681508919522E-3</v>
      </c>
      <c r="D175">
        <v>2.5598415487325776E-2</v>
      </c>
      <c r="E175">
        <v>0.17764124428577754</v>
      </c>
      <c r="F175">
        <v>0.35229943452505363</v>
      </c>
      <c r="G175" s="9">
        <v>-4.3506482969021376E-2</v>
      </c>
      <c r="H175">
        <v>0.10673089789910351</v>
      </c>
      <c r="I175">
        <v>-8.0300111527932705E-2</v>
      </c>
      <c r="J175">
        <v>-0.17138200023285599</v>
      </c>
      <c r="K175">
        <v>-0.19639552265689486</v>
      </c>
      <c r="L175">
        <v>-0.20147915628450419</v>
      </c>
      <c r="M175">
        <v>8.3964353098215536</v>
      </c>
      <c r="N175">
        <v>16.442336026898907</v>
      </c>
      <c r="O175">
        <v>1.5300413428395567</v>
      </c>
      <c r="P175">
        <v>-0.28085472583978688</v>
      </c>
      <c r="Q175">
        <v>0</v>
      </c>
      <c r="R175">
        <v>0</v>
      </c>
      <c r="S175">
        <v>1.4958976624398044</v>
      </c>
      <c r="T175">
        <f t="shared" si="11"/>
        <v>0</v>
      </c>
      <c r="U175">
        <v>0</v>
      </c>
      <c r="V175">
        <f t="shared" si="15"/>
        <v>1</v>
      </c>
      <c r="W175">
        <f t="shared" si="12"/>
        <v>0</v>
      </c>
      <c r="X175">
        <f t="shared" si="13"/>
        <v>0</v>
      </c>
      <c r="Y175">
        <f t="shared" si="14"/>
        <v>0</v>
      </c>
    </row>
    <row r="176" spans="1:25" x14ac:dyDescent="0.25">
      <c r="A176" s="2">
        <v>43220</v>
      </c>
      <c r="B176" t="s">
        <v>51</v>
      </c>
      <c r="C176">
        <v>-3.1586907478790227E-2</v>
      </c>
      <c r="D176">
        <v>-0.11507062190200534</v>
      </c>
      <c r="E176">
        <v>0.13215118868598474</v>
      </c>
      <c r="F176">
        <v>0.18682762284335586</v>
      </c>
      <c r="G176" s="9">
        <v>-4.3506482969021376E-2</v>
      </c>
      <c r="H176">
        <v>0.10673089789910351</v>
      </c>
      <c r="I176">
        <v>-0.25154264972776774</v>
      </c>
      <c r="J176">
        <v>-0.20255424333974181</v>
      </c>
      <c r="K176">
        <v>-0.1972644376899696</v>
      </c>
      <c r="L176">
        <v>-0.33958850318869727</v>
      </c>
      <c r="M176">
        <v>15.463061821939039</v>
      </c>
      <c r="N176">
        <v>17.877465244099579</v>
      </c>
      <c r="O176">
        <v>1.3317036751601561</v>
      </c>
      <c r="P176">
        <v>-0.28857987481063485</v>
      </c>
      <c r="Q176">
        <v>-0.11266769369022411</v>
      </c>
      <c r="R176">
        <v>-0.18660100222022047</v>
      </c>
      <c r="S176">
        <v>0.23159676593090853</v>
      </c>
      <c r="T176">
        <f t="shared" si="11"/>
        <v>0</v>
      </c>
      <c r="U176">
        <v>0</v>
      </c>
      <c r="V176">
        <f t="shared" si="15"/>
        <v>1</v>
      </c>
      <c r="W176">
        <f t="shared" si="12"/>
        <v>0</v>
      </c>
      <c r="X176">
        <f t="shared" si="13"/>
        <v>0</v>
      </c>
      <c r="Y176">
        <f t="shared" si="14"/>
        <v>0</v>
      </c>
    </row>
    <row r="177" spans="1:25" x14ac:dyDescent="0.25">
      <c r="A177" s="2">
        <v>43220</v>
      </c>
      <c r="B177" t="s">
        <v>39</v>
      </c>
      <c r="C177">
        <v>-0.12554274445452063</v>
      </c>
      <c r="D177">
        <v>-7.2223481144441104E-2</v>
      </c>
      <c r="E177">
        <v>0.29920147269274477</v>
      </c>
      <c r="F177">
        <v>0.54846374502311046</v>
      </c>
      <c r="G177" s="9">
        <v>-4.3506482969021376E-2</v>
      </c>
      <c r="H177">
        <v>0.10673089789910351</v>
      </c>
      <c r="I177">
        <v>-5.842566422312967E-2</v>
      </c>
      <c r="J177">
        <v>-0.6585305108446815</v>
      </c>
      <c r="K177">
        <v>-0.21256543331303779</v>
      </c>
      <c r="L177">
        <v>-0.33825057461348385</v>
      </c>
      <c r="M177">
        <v>45.122461071980851</v>
      </c>
      <c r="N177">
        <v>17.706211159429316</v>
      </c>
      <c r="O177">
        <v>5.5453678773539945</v>
      </c>
      <c r="P177">
        <v>-0.76022628854485219</v>
      </c>
      <c r="Q177">
        <v>-0.34328807059101396</v>
      </c>
      <c r="R177">
        <v>-0.2732752284696085</v>
      </c>
      <c r="S177">
        <v>0.53673399354128448</v>
      </c>
      <c r="T177">
        <f t="shared" si="11"/>
        <v>0</v>
      </c>
      <c r="U177">
        <v>0</v>
      </c>
      <c r="V177">
        <f t="shared" si="15"/>
        <v>1</v>
      </c>
      <c r="W177">
        <f t="shared" si="12"/>
        <v>0</v>
      </c>
      <c r="X177">
        <f t="shared" si="13"/>
        <v>0</v>
      </c>
      <c r="Y177">
        <f t="shared" si="14"/>
        <v>0</v>
      </c>
    </row>
    <row r="178" spans="1:25" x14ac:dyDescent="0.25">
      <c r="A178" s="2">
        <v>43220</v>
      </c>
      <c r="B178" t="s">
        <v>43</v>
      </c>
      <c r="C178">
        <v>5.7855920150314821E-2</v>
      </c>
      <c r="D178">
        <v>0.30414432075428943</v>
      </c>
      <c r="E178">
        <v>5.4747794271776229E-2</v>
      </c>
      <c r="F178">
        <v>-0.49766912039208555</v>
      </c>
      <c r="G178" s="9">
        <v>-4.3506482969021376E-2</v>
      </c>
      <c r="H178">
        <v>0.10673089789910351</v>
      </c>
      <c r="I178">
        <v>-1.0285024154589373</v>
      </c>
      <c r="J178">
        <v>-1.098209127671866</v>
      </c>
      <c r="K178">
        <v>-0.22045846623548404</v>
      </c>
      <c r="L178">
        <v>-1.0194223242402709</v>
      </c>
      <c r="M178">
        <v>-82.451882647058824</v>
      </c>
      <c r="N178">
        <v>-418.34983220338984</v>
      </c>
      <c r="O178">
        <v>1.0939431857465762</v>
      </c>
      <c r="P178">
        <v>-6.2624092292716798</v>
      </c>
      <c r="Q178">
        <v>-9.3555796062731478</v>
      </c>
      <c r="R178">
        <v>-0.36457898493848317</v>
      </c>
      <c r="S178">
        <v>-0.11953495828748975</v>
      </c>
      <c r="T178">
        <f t="shared" si="11"/>
        <v>1</v>
      </c>
      <c r="U178">
        <v>1</v>
      </c>
      <c r="V178">
        <f t="shared" si="15"/>
        <v>0</v>
      </c>
      <c r="W178">
        <f t="shared" si="12"/>
        <v>0</v>
      </c>
      <c r="X178">
        <f t="shared" si="13"/>
        <v>1</v>
      </c>
      <c r="Y178">
        <f t="shared" si="14"/>
        <v>0</v>
      </c>
    </row>
    <row r="179" spans="1:25" x14ac:dyDescent="0.25">
      <c r="A179" s="2">
        <v>43220</v>
      </c>
      <c r="B179" t="s">
        <v>15</v>
      </c>
      <c r="C179">
        <v>-5.246940996734395E-3</v>
      </c>
      <c r="D179">
        <v>-9.0567526803351117E-2</v>
      </c>
      <c r="E179">
        <v>-9.2656507194817106E-3</v>
      </c>
      <c r="F179">
        <v>-0.23943178491019412</v>
      </c>
      <c r="G179" s="9">
        <v>-4.3506482969021376E-2</v>
      </c>
      <c r="H179">
        <v>0.10673089789910351</v>
      </c>
      <c r="I179">
        <v>0</v>
      </c>
      <c r="J179">
        <v>0</v>
      </c>
      <c r="K179">
        <v>-0.23374747635852189</v>
      </c>
      <c r="L179">
        <v>-8.5200057234069537E-2</v>
      </c>
      <c r="M179">
        <v>8.4287897633358373</v>
      </c>
      <c r="N179">
        <v>20.348340914404467</v>
      </c>
      <c r="O179">
        <v>4.095949505856515</v>
      </c>
      <c r="P179">
        <v>-0.63727339463568811</v>
      </c>
      <c r="Q179">
        <v>-0.81392110647918214</v>
      </c>
      <c r="R179">
        <v>-0.40886693426115484</v>
      </c>
      <c r="S179">
        <v>2.4910820534911911</v>
      </c>
      <c r="T179">
        <f t="shared" si="11"/>
        <v>0</v>
      </c>
      <c r="U179">
        <v>0</v>
      </c>
      <c r="V179">
        <f t="shared" si="15"/>
        <v>1</v>
      </c>
      <c r="W179">
        <f t="shared" si="12"/>
        <v>0</v>
      </c>
      <c r="X179">
        <f t="shared" si="13"/>
        <v>0</v>
      </c>
      <c r="Y179">
        <f t="shared" si="14"/>
        <v>0</v>
      </c>
    </row>
    <row r="180" spans="1:25" x14ac:dyDescent="0.25">
      <c r="A180" s="2">
        <v>43220</v>
      </c>
      <c r="B180" t="s">
        <v>47</v>
      </c>
      <c r="C180">
        <v>2.9534755131822799E-2</v>
      </c>
      <c r="D180">
        <v>-3.8078213940264782E-2</v>
      </c>
      <c r="E180">
        <v>0.26332947845644106</v>
      </c>
      <c r="F180">
        <v>0.4247816535029787</v>
      </c>
      <c r="G180" s="9">
        <v>-4.3506482969021376E-2</v>
      </c>
      <c r="H180">
        <v>0.10673089789910351</v>
      </c>
      <c r="I180">
        <v>-0.37285691395609677</v>
      </c>
      <c r="J180">
        <v>-0.76894765539803711</v>
      </c>
      <c r="K180">
        <v>-0.26314927488195827</v>
      </c>
      <c r="L180">
        <v>-0.41351008518378674</v>
      </c>
      <c r="M180">
        <v>50.100102654867257</v>
      </c>
      <c r="N180">
        <v>30.950351047521718</v>
      </c>
      <c r="O180">
        <v>3.0601645531248423</v>
      </c>
      <c r="P180">
        <v>-2.6999363458981684E-2</v>
      </c>
      <c r="Q180">
        <v>-1.908075580223878E-2</v>
      </c>
      <c r="R180">
        <v>-1.908075580223878E-2</v>
      </c>
      <c r="S180">
        <v>0.42652071415158754</v>
      </c>
      <c r="T180">
        <f t="shared" si="11"/>
        <v>0</v>
      </c>
      <c r="U180">
        <v>0</v>
      </c>
      <c r="V180">
        <f t="shared" si="15"/>
        <v>1</v>
      </c>
      <c r="W180">
        <f t="shared" si="12"/>
        <v>0</v>
      </c>
      <c r="X180">
        <f t="shared" si="13"/>
        <v>0</v>
      </c>
      <c r="Y180">
        <f t="shared" si="14"/>
        <v>0</v>
      </c>
    </row>
    <row r="181" spans="1:25" x14ac:dyDescent="0.25">
      <c r="A181" s="2">
        <v>43220</v>
      </c>
      <c r="B181" t="s">
        <v>52</v>
      </c>
      <c r="C181">
        <v>1.274992037938727E-2</v>
      </c>
      <c r="D181">
        <v>-9.1003701676418691E-3</v>
      </c>
      <c r="E181">
        <v>7.8463526377914983E-2</v>
      </c>
      <c r="F181">
        <v>0.51107142819912199</v>
      </c>
      <c r="G181" s="9">
        <v>-4.3506482969021376E-2</v>
      </c>
      <c r="H181">
        <v>0.10673089789910351</v>
      </c>
      <c r="I181">
        <v>0</v>
      </c>
      <c r="J181">
        <v>-0.44104642593957255</v>
      </c>
      <c r="K181">
        <v>-0.26401665892408033</v>
      </c>
      <c r="L181">
        <v>-0.16562865170722463</v>
      </c>
      <c r="M181">
        <v>6.9981997363216877</v>
      </c>
      <c r="N181">
        <v>3.6298959770114942</v>
      </c>
      <c r="O181">
        <v>0.21423941589745982</v>
      </c>
      <c r="P181">
        <v>-0.45350588585400442</v>
      </c>
      <c r="Q181">
        <v>-0.45438848721670422</v>
      </c>
      <c r="R181">
        <v>-0.50137888814047105</v>
      </c>
      <c r="S181">
        <v>-0.40506226810944596</v>
      </c>
      <c r="T181">
        <f t="shared" si="11"/>
        <v>0</v>
      </c>
      <c r="U181">
        <v>0</v>
      </c>
      <c r="V181">
        <f t="shared" si="15"/>
        <v>1</v>
      </c>
      <c r="W181">
        <f t="shared" si="12"/>
        <v>0</v>
      </c>
      <c r="X181">
        <f t="shared" si="13"/>
        <v>0</v>
      </c>
      <c r="Y181">
        <f t="shared" si="14"/>
        <v>0</v>
      </c>
    </row>
    <row r="182" spans="1:25" x14ac:dyDescent="0.25">
      <c r="A182" s="2">
        <v>43220</v>
      </c>
      <c r="B182" t="s">
        <v>59</v>
      </c>
      <c r="C182">
        <v>-0.10237777168312712</v>
      </c>
      <c r="D182">
        <v>-9.1461631027408563E-2</v>
      </c>
      <c r="E182">
        <v>0.21145290442675124</v>
      </c>
      <c r="F182">
        <v>0.16934662264174105</v>
      </c>
      <c r="G182" s="9">
        <v>-4.3506482969021376E-2</v>
      </c>
      <c r="H182">
        <v>0.10673089789910351</v>
      </c>
      <c r="I182">
        <v>-0.21393568147013786</v>
      </c>
      <c r="J182">
        <v>-0.29470714146721155</v>
      </c>
      <c r="K182">
        <v>-0.27003228839253401</v>
      </c>
      <c r="L182">
        <v>-0.28085974549413972</v>
      </c>
      <c r="M182">
        <v>9.6667613188025925</v>
      </c>
      <c r="N182">
        <v>4.9997421390999408</v>
      </c>
      <c r="O182">
        <v>0.30668462852977374</v>
      </c>
      <c r="P182">
        <v>-0.19430837244653776</v>
      </c>
      <c r="Q182">
        <v>-0.22051815858819679</v>
      </c>
      <c r="R182">
        <v>-0.38786764697737286</v>
      </c>
      <c r="S182">
        <v>-0.26753011980725711</v>
      </c>
      <c r="T182">
        <f t="shared" si="11"/>
        <v>0</v>
      </c>
      <c r="U182">
        <v>0</v>
      </c>
      <c r="V182">
        <f t="shared" si="15"/>
        <v>1</v>
      </c>
      <c r="W182">
        <f t="shared" si="12"/>
        <v>0</v>
      </c>
      <c r="X182">
        <f t="shared" si="13"/>
        <v>0</v>
      </c>
      <c r="Y182">
        <f t="shared" si="14"/>
        <v>0</v>
      </c>
    </row>
    <row r="183" spans="1:25" x14ac:dyDescent="0.25">
      <c r="A183" s="2">
        <v>43220</v>
      </c>
      <c r="B183" t="s">
        <v>35</v>
      </c>
      <c r="C183">
        <v>-3.8302770219252436E-2</v>
      </c>
      <c r="D183">
        <v>-8.6869660520803027E-2</v>
      </c>
      <c r="E183">
        <v>0.30714043687456249</v>
      </c>
      <c r="F183">
        <v>0.59025921774865653</v>
      </c>
      <c r="G183" s="9">
        <v>-4.3506482969021376E-2</v>
      </c>
      <c r="H183">
        <v>0.10673089789910351</v>
      </c>
      <c r="I183">
        <v>0</v>
      </c>
      <c r="J183">
        <v>0</v>
      </c>
      <c r="K183">
        <v>-0.29166096494008809</v>
      </c>
      <c r="L183">
        <v>-0.12886946685681389</v>
      </c>
      <c r="M183">
        <v>23.856083313539191</v>
      </c>
      <c r="N183">
        <v>17.144248632359758</v>
      </c>
      <c r="O183">
        <v>2.9191777944426902</v>
      </c>
      <c r="P183">
        <v>-0.43878669560519246</v>
      </c>
      <c r="Q183">
        <v>-0.46304819844333667</v>
      </c>
      <c r="R183">
        <v>-0.48209656700570658</v>
      </c>
      <c r="S183">
        <v>-7.9492414881564527E-2</v>
      </c>
      <c r="T183">
        <f t="shared" si="11"/>
        <v>0</v>
      </c>
      <c r="U183">
        <v>0</v>
      </c>
      <c r="V183">
        <f t="shared" si="15"/>
        <v>1</v>
      </c>
      <c r="W183">
        <f t="shared" si="12"/>
        <v>0</v>
      </c>
      <c r="X183">
        <f t="shared" si="13"/>
        <v>0</v>
      </c>
      <c r="Y183">
        <f t="shared" si="14"/>
        <v>0</v>
      </c>
    </row>
    <row r="184" spans="1:25" x14ac:dyDescent="0.25">
      <c r="A184" s="2">
        <v>43220</v>
      </c>
      <c r="B184" t="s">
        <v>40</v>
      </c>
      <c r="C184">
        <v>-4.5024866375377837E-2</v>
      </c>
      <c r="D184">
        <v>-5.4781896941544783E-2</v>
      </c>
      <c r="E184">
        <v>0.1301908976250028</v>
      </c>
      <c r="F184">
        <v>8.193392306185987E-2</v>
      </c>
      <c r="G184" s="9">
        <v>-4.3506482969021376E-2</v>
      </c>
      <c r="H184">
        <v>0.10673089789910351</v>
      </c>
      <c r="I184">
        <v>-0.29958058717795089</v>
      </c>
      <c r="J184">
        <v>-0.48835551330798477</v>
      </c>
      <c r="K184">
        <v>-0.35548596000520138</v>
      </c>
      <c r="L184">
        <v>-0.33179709238973953</v>
      </c>
      <c r="M184">
        <v>19.224809359033905</v>
      </c>
      <c r="N184">
        <v>21.227764991445682</v>
      </c>
      <c r="O184">
        <v>2.7822134456372454</v>
      </c>
      <c r="P184">
        <v>-0.35832984452909866</v>
      </c>
      <c r="Q184">
        <v>-0.10601189754045437</v>
      </c>
      <c r="R184">
        <v>-0.28633550232874239</v>
      </c>
      <c r="S184">
        <v>0.19906494415706463</v>
      </c>
      <c r="T184">
        <f t="shared" si="11"/>
        <v>0</v>
      </c>
      <c r="U184">
        <v>0</v>
      </c>
      <c r="V184">
        <f t="shared" si="15"/>
        <v>1</v>
      </c>
      <c r="W184">
        <f t="shared" si="12"/>
        <v>0</v>
      </c>
      <c r="X184">
        <f t="shared" si="13"/>
        <v>0</v>
      </c>
      <c r="Y184">
        <f t="shared" si="14"/>
        <v>0</v>
      </c>
    </row>
    <row r="185" spans="1:25" x14ac:dyDescent="0.25">
      <c r="A185" s="2">
        <v>43220</v>
      </c>
      <c r="B185" t="s">
        <v>19</v>
      </c>
      <c r="C185">
        <v>-1.6176114522865603E-3</v>
      </c>
      <c r="D185">
        <v>4.1972110906710713E-2</v>
      </c>
      <c r="E185">
        <v>-0.12572214580467678</v>
      </c>
      <c r="F185">
        <v>-6.9964878003395903E-2</v>
      </c>
      <c r="G185" s="9">
        <v>-4.3506482969021376E-2</v>
      </c>
      <c r="H185">
        <v>0.10673089789910351</v>
      </c>
      <c r="I185">
        <v>-0.60410343571688729</v>
      </c>
      <c r="J185">
        <v>-0.67237139765909315</v>
      </c>
      <c r="K185">
        <v>-0.47860763708918064</v>
      </c>
      <c r="L185">
        <v>-0.5061801568015234</v>
      </c>
      <c r="M185">
        <v>13.144775292704894</v>
      </c>
      <c r="N185">
        <v>13.720828963508128</v>
      </c>
      <c r="O185">
        <v>1.8377846199659091</v>
      </c>
      <c r="P185">
        <v>-0.88058824940712721</v>
      </c>
      <c r="Q185">
        <v>-0.59745690684714736</v>
      </c>
      <c r="R185">
        <v>-0.24566905657404359</v>
      </c>
      <c r="S185">
        <v>1.0437762409308349</v>
      </c>
      <c r="T185">
        <f t="shared" si="11"/>
        <v>0</v>
      </c>
      <c r="U185">
        <v>0</v>
      </c>
      <c r="V185">
        <f t="shared" si="15"/>
        <v>1</v>
      </c>
      <c r="W185">
        <f t="shared" si="12"/>
        <v>0</v>
      </c>
      <c r="X185">
        <f t="shared" si="13"/>
        <v>0</v>
      </c>
      <c r="Y185">
        <f t="shared" si="14"/>
        <v>0</v>
      </c>
    </row>
    <row r="186" spans="1:25" x14ac:dyDescent="0.25">
      <c r="A186" s="2">
        <v>43251</v>
      </c>
      <c r="B186" t="s">
        <v>30</v>
      </c>
      <c r="C186">
        <v>8.4844847390141087E-2</v>
      </c>
      <c r="D186">
        <v>0.13315765853227091</v>
      </c>
      <c r="E186">
        <v>0.37618748225368104</v>
      </c>
      <c r="F186">
        <v>0.54715583893965247</v>
      </c>
      <c r="G186" s="9">
        <v>-7.86313551758272E-2</v>
      </c>
      <c r="H186">
        <v>0.10603905858788187</v>
      </c>
      <c r="I186">
        <v>-0.39237392373923741</v>
      </c>
      <c r="J186">
        <v>-0.71802197802197809</v>
      </c>
      <c r="K186">
        <v>0</v>
      </c>
      <c r="L186">
        <v>-0.52366739648371519</v>
      </c>
      <c r="M186">
        <v>35.325002104442717</v>
      </c>
      <c r="N186">
        <v>24.796041346153849</v>
      </c>
      <c r="O186">
        <v>2.3304151105826398</v>
      </c>
      <c r="P186">
        <v>-0.33833253178672196</v>
      </c>
      <c r="Q186">
        <v>0</v>
      </c>
      <c r="R186">
        <v>0</v>
      </c>
      <c r="S186">
        <v>8.1086487979980623E-2</v>
      </c>
      <c r="T186">
        <f t="shared" si="11"/>
        <v>1</v>
      </c>
      <c r="U186">
        <v>1</v>
      </c>
      <c r="V186">
        <f t="shared" si="15"/>
        <v>0</v>
      </c>
      <c r="W186">
        <f t="shared" si="12"/>
        <v>0</v>
      </c>
      <c r="X186">
        <f t="shared" si="13"/>
        <v>1</v>
      </c>
      <c r="Y186">
        <f t="shared" si="14"/>
        <v>0</v>
      </c>
    </row>
    <row r="187" spans="1:25" x14ac:dyDescent="0.25">
      <c r="A187" s="2">
        <v>43251</v>
      </c>
      <c r="B187" t="s">
        <v>13</v>
      </c>
      <c r="C187">
        <v>7.0667725615495947E-2</v>
      </c>
      <c r="D187">
        <v>0.17064916537852182</v>
      </c>
      <c r="E187">
        <v>0.2566073947767844</v>
      </c>
      <c r="F187">
        <v>0.30513816163049579</v>
      </c>
      <c r="G187" s="9">
        <v>-7.86313551758272E-2</v>
      </c>
      <c r="H187">
        <v>0.10603905858788187</v>
      </c>
      <c r="I187">
        <v>0</v>
      </c>
      <c r="J187">
        <v>-0.20667182599486777</v>
      </c>
      <c r="K187">
        <v>0</v>
      </c>
      <c r="L187">
        <v>0</v>
      </c>
      <c r="M187">
        <v>29.654577886738203</v>
      </c>
      <c r="N187">
        <v>23.405643193755321</v>
      </c>
      <c r="O187">
        <v>4.1853572616510872</v>
      </c>
      <c r="P187">
        <v>-5.3954691144113776E-2</v>
      </c>
      <c r="Q187">
        <v>-5.1788853381208311E-2</v>
      </c>
      <c r="R187">
        <v>0</v>
      </c>
      <c r="S187">
        <v>-2.4012166018682293E-2</v>
      </c>
      <c r="T187">
        <f t="shared" si="11"/>
        <v>1</v>
      </c>
      <c r="U187">
        <v>1</v>
      </c>
      <c r="V187">
        <f t="shared" si="15"/>
        <v>0</v>
      </c>
      <c r="W187">
        <f t="shared" si="12"/>
        <v>0</v>
      </c>
      <c r="X187">
        <f t="shared" si="13"/>
        <v>1</v>
      </c>
      <c r="Y187">
        <f t="shared" si="14"/>
        <v>0</v>
      </c>
    </row>
    <row r="188" spans="1:25" x14ac:dyDescent="0.25">
      <c r="A188" s="2">
        <v>43251</v>
      </c>
      <c r="B188" t="s">
        <v>27</v>
      </c>
      <c r="C188">
        <v>6.3511341355882323E-2</v>
      </c>
      <c r="D188">
        <v>0.21446627620945469</v>
      </c>
      <c r="E188">
        <v>0.24180803301080034</v>
      </c>
      <c r="F188">
        <v>0.43369283194234654</v>
      </c>
      <c r="G188" s="9">
        <v>-7.86313551758272E-2</v>
      </c>
      <c r="H188">
        <v>0.10603905858788187</v>
      </c>
      <c r="I188">
        <v>0</v>
      </c>
      <c r="J188">
        <v>0</v>
      </c>
      <c r="K188">
        <v>0</v>
      </c>
      <c r="L188">
        <v>-3.3999242002621388E-2</v>
      </c>
      <c r="M188">
        <v>23.646264825306897</v>
      </c>
      <c r="N188">
        <v>15.899164471280699</v>
      </c>
      <c r="O188">
        <v>3.3457986311023795</v>
      </c>
      <c r="P188">
        <v>-2.5567192237451963E-2</v>
      </c>
      <c r="Q188">
        <v>-6.2753394966907461E-2</v>
      </c>
      <c r="R188">
        <v>0</v>
      </c>
      <c r="S188">
        <v>4.2742561140932521E-2</v>
      </c>
      <c r="T188">
        <f t="shared" si="11"/>
        <v>1</v>
      </c>
      <c r="U188">
        <v>1</v>
      </c>
      <c r="V188">
        <f t="shared" si="15"/>
        <v>0</v>
      </c>
      <c r="W188">
        <f t="shared" si="12"/>
        <v>0</v>
      </c>
      <c r="X188">
        <f t="shared" si="13"/>
        <v>1</v>
      </c>
      <c r="Y188">
        <f t="shared" si="14"/>
        <v>0</v>
      </c>
    </row>
    <row r="189" spans="1:25" x14ac:dyDescent="0.25">
      <c r="A189" s="2">
        <v>43251</v>
      </c>
      <c r="B189" t="s">
        <v>16</v>
      </c>
      <c r="C189">
        <v>9.9579683659966056E-2</v>
      </c>
      <c r="D189">
        <v>4.7213013230791079E-2</v>
      </c>
      <c r="E189">
        <v>0.43678010777157028</v>
      </c>
      <c r="F189">
        <v>0.64524893224265245</v>
      </c>
      <c r="G189" s="9">
        <v>-7.86313551758272E-2</v>
      </c>
      <c r="H189">
        <v>0.10603905858788187</v>
      </c>
      <c r="I189">
        <v>0</v>
      </c>
      <c r="J189">
        <v>0</v>
      </c>
      <c r="K189">
        <v>0</v>
      </c>
      <c r="L189">
        <v>-6.7057649460363411E-2</v>
      </c>
      <c r="M189">
        <v>27.869732713381694</v>
      </c>
      <c r="N189">
        <v>24.017569655684081</v>
      </c>
      <c r="O189">
        <v>6.5076114126461988</v>
      </c>
      <c r="P189">
        <v>-0.14840732610088769</v>
      </c>
      <c r="Q189">
        <v>-0.18011879273988252</v>
      </c>
      <c r="R189">
        <v>-0.12328640815000003</v>
      </c>
      <c r="S189">
        <v>-1.395457680441999E-2</v>
      </c>
      <c r="T189">
        <f t="shared" si="11"/>
        <v>1</v>
      </c>
      <c r="U189">
        <v>1</v>
      </c>
      <c r="V189">
        <f t="shared" si="15"/>
        <v>0</v>
      </c>
      <c r="W189">
        <f t="shared" si="12"/>
        <v>0</v>
      </c>
      <c r="X189">
        <f t="shared" si="13"/>
        <v>1</v>
      </c>
      <c r="Y189">
        <f t="shared" si="14"/>
        <v>0</v>
      </c>
    </row>
    <row r="190" spans="1:25" x14ac:dyDescent="0.25">
      <c r="A190" s="2">
        <v>43251</v>
      </c>
      <c r="B190" t="s">
        <v>28</v>
      </c>
      <c r="C190">
        <v>0.13517255313991727</v>
      </c>
      <c r="D190">
        <v>0.36718378115784245</v>
      </c>
      <c r="E190">
        <v>0.27802689768527356</v>
      </c>
      <c r="F190">
        <v>0.33542913550383746</v>
      </c>
      <c r="G190" s="9">
        <v>-7.86313551758272E-2</v>
      </c>
      <c r="H190">
        <v>0.10603905858788187</v>
      </c>
      <c r="I190">
        <v>0</v>
      </c>
      <c r="J190">
        <v>0</v>
      </c>
      <c r="K190">
        <v>0</v>
      </c>
      <c r="L190">
        <v>0</v>
      </c>
      <c r="M190">
        <v>16.646204204689223</v>
      </c>
      <c r="N190">
        <v>17.210104799269093</v>
      </c>
      <c r="O190">
        <v>4.6867725316863265</v>
      </c>
      <c r="P190">
        <v>-0.96197975670675129</v>
      </c>
      <c r="Q190">
        <v>-0.24482812912454954</v>
      </c>
      <c r="R190">
        <v>-4.2677709783443984E-2</v>
      </c>
      <c r="S190">
        <v>3.5684609566030388E-2</v>
      </c>
      <c r="T190">
        <f t="shared" si="11"/>
        <v>1</v>
      </c>
      <c r="U190">
        <v>1</v>
      </c>
      <c r="V190">
        <f t="shared" si="15"/>
        <v>0</v>
      </c>
      <c r="W190">
        <f t="shared" si="12"/>
        <v>0</v>
      </c>
      <c r="X190">
        <f t="shared" si="13"/>
        <v>1</v>
      </c>
      <c r="Y190">
        <f t="shared" si="14"/>
        <v>0</v>
      </c>
    </row>
    <row r="191" spans="1:25" x14ac:dyDescent="0.25">
      <c r="A191" s="2">
        <v>43251</v>
      </c>
      <c r="B191" t="s">
        <v>20</v>
      </c>
      <c r="C191">
        <v>3.1371881525162126E-2</v>
      </c>
      <c r="D191">
        <v>0.1175494232356733</v>
      </c>
      <c r="E191">
        <v>7.0842592008449001E-2</v>
      </c>
      <c r="F191">
        <v>-1.2797416527305261E-2</v>
      </c>
      <c r="G191" s="9">
        <v>-7.86313551758272E-2</v>
      </c>
      <c r="H191">
        <v>0.10603905858788187</v>
      </c>
      <c r="I191">
        <v>-0.44356246317976089</v>
      </c>
      <c r="J191">
        <v>-0.20983035110243486</v>
      </c>
      <c r="K191">
        <v>-1.8382870212227953E-3</v>
      </c>
      <c r="L191">
        <v>-0.40602299539987852</v>
      </c>
      <c r="M191">
        <v>14.265354229569299</v>
      </c>
      <c r="N191">
        <v>11.260413710040764</v>
      </c>
      <c r="O191">
        <v>0.9987863289896346</v>
      </c>
      <c r="P191">
        <v>-0.63638997044400303</v>
      </c>
      <c r="Q191">
        <v>-0.70015721202324621</v>
      </c>
      <c r="R191">
        <v>-0.17716149741035814</v>
      </c>
      <c r="S191">
        <v>0.1261707150440389</v>
      </c>
      <c r="T191">
        <f t="shared" si="11"/>
        <v>1</v>
      </c>
      <c r="U191">
        <v>1</v>
      </c>
      <c r="V191">
        <f t="shared" si="15"/>
        <v>0</v>
      </c>
      <c r="W191">
        <f t="shared" si="12"/>
        <v>0</v>
      </c>
      <c r="X191">
        <f t="shared" si="13"/>
        <v>1</v>
      </c>
      <c r="Y191">
        <f t="shared" si="14"/>
        <v>0</v>
      </c>
    </row>
    <row r="192" spans="1:25" x14ac:dyDescent="0.25">
      <c r="A192" s="2">
        <v>43251</v>
      </c>
      <c r="B192" t="s">
        <v>18</v>
      </c>
      <c r="C192">
        <v>3.1326346539829686E-2</v>
      </c>
      <c r="D192">
        <v>0.12008351572312814</v>
      </c>
      <c r="E192">
        <v>0.13309671694764869</v>
      </c>
      <c r="F192">
        <v>2.4910238206565793E-2</v>
      </c>
      <c r="G192" s="9">
        <v>-7.86313551758272E-2</v>
      </c>
      <c r="H192">
        <v>0.10603905858788187</v>
      </c>
      <c r="I192">
        <v>-0.17355769230769236</v>
      </c>
      <c r="J192">
        <v>-0.34218467109233552</v>
      </c>
      <c r="K192">
        <v>-5.3961938129237774E-3</v>
      </c>
      <c r="L192">
        <v>0</v>
      </c>
      <c r="M192">
        <v>30.229939541284406</v>
      </c>
      <c r="N192">
        <v>20.576866841186739</v>
      </c>
      <c r="O192">
        <v>1.9519692125158656</v>
      </c>
      <c r="P192">
        <v>-0.48231992994645467</v>
      </c>
      <c r="Q192">
        <v>-0.62033477020162087</v>
      </c>
      <c r="R192">
        <v>-1.1941800457067497E-2</v>
      </c>
      <c r="S192">
        <v>7.3473548116028506E-2</v>
      </c>
      <c r="T192">
        <f t="shared" si="11"/>
        <v>1</v>
      </c>
      <c r="U192">
        <v>0</v>
      </c>
      <c r="V192">
        <f t="shared" si="15"/>
        <v>0</v>
      </c>
      <c r="W192">
        <f t="shared" si="12"/>
        <v>1</v>
      </c>
      <c r="X192">
        <f t="shared" si="13"/>
        <v>0</v>
      </c>
      <c r="Y192">
        <f t="shared" si="14"/>
        <v>0</v>
      </c>
    </row>
    <row r="193" spans="1:25" x14ac:dyDescent="0.25">
      <c r="A193" s="2">
        <v>43251</v>
      </c>
      <c r="B193" t="s">
        <v>46</v>
      </c>
      <c r="C193">
        <v>3.5798516162166005E-2</v>
      </c>
      <c r="D193">
        <v>-1.078583883916906E-3</v>
      </c>
      <c r="E193">
        <v>0.36858899641768694</v>
      </c>
      <c r="F193">
        <v>0.43155654889474016</v>
      </c>
      <c r="G193" s="9">
        <v>-7.86313551758272E-2</v>
      </c>
      <c r="H193">
        <v>0.10603905858788187</v>
      </c>
      <c r="I193">
        <v>0</v>
      </c>
      <c r="J193">
        <v>0</v>
      </c>
      <c r="K193">
        <v>-8.7907519925033428E-3</v>
      </c>
      <c r="L193">
        <v>0</v>
      </c>
      <c r="M193">
        <v>24.721759299279636</v>
      </c>
      <c r="N193">
        <v>13.036085820262825</v>
      </c>
      <c r="O193">
        <v>0.96542378231591519</v>
      </c>
      <c r="P193">
        <v>-0.49342066552516073</v>
      </c>
      <c r="Q193">
        <v>-0.51818146653418151</v>
      </c>
      <c r="R193">
        <v>-1.0769644702886216E-2</v>
      </c>
      <c r="S193">
        <v>-0.1853768624926023</v>
      </c>
      <c r="T193">
        <f t="shared" si="11"/>
        <v>1</v>
      </c>
      <c r="U193">
        <v>1</v>
      </c>
      <c r="V193">
        <f t="shared" si="15"/>
        <v>0</v>
      </c>
      <c r="W193">
        <f t="shared" si="12"/>
        <v>0</v>
      </c>
      <c r="X193">
        <f t="shared" si="13"/>
        <v>1</v>
      </c>
      <c r="Y193">
        <f t="shared" si="14"/>
        <v>0</v>
      </c>
    </row>
    <row r="194" spans="1:25" x14ac:dyDescent="0.25">
      <c r="A194" s="2">
        <v>43251</v>
      </c>
      <c r="B194" t="s">
        <v>55</v>
      </c>
      <c r="C194">
        <v>7.9137602477785229E-2</v>
      </c>
      <c r="D194">
        <v>0.12702869296750108</v>
      </c>
      <c r="E194">
        <v>0.2190191304122131</v>
      </c>
      <c r="F194">
        <v>0.31060105153723017</v>
      </c>
      <c r="G194" s="9">
        <v>-7.86313551758272E-2</v>
      </c>
      <c r="H194">
        <v>0.10603905858788187</v>
      </c>
      <c r="I194">
        <v>0</v>
      </c>
      <c r="J194">
        <v>0</v>
      </c>
      <c r="K194">
        <v>-1.3516280649807921E-2</v>
      </c>
      <c r="L194">
        <v>-0.32691331713148286</v>
      </c>
      <c r="M194">
        <v>28.987044232182217</v>
      </c>
      <c r="N194">
        <v>21.209381308083465</v>
      </c>
      <c r="O194">
        <v>4.8956612134212971</v>
      </c>
      <c r="P194">
        <v>-3.1636848602603518E-2</v>
      </c>
      <c r="Q194">
        <v>-0.14914547377940435</v>
      </c>
      <c r="R194">
        <v>-5.5216209055727328E-2</v>
      </c>
      <c r="S194">
        <v>2.1993323127890652E-2</v>
      </c>
      <c r="T194">
        <f t="shared" ref="T194:T257" si="16">IF(C194&gt;0.03,1,0)</f>
        <v>1</v>
      </c>
      <c r="U194">
        <v>1</v>
      </c>
      <c r="V194">
        <f t="shared" si="15"/>
        <v>0</v>
      </c>
      <c r="W194">
        <f t="shared" si="12"/>
        <v>0</v>
      </c>
      <c r="X194">
        <f t="shared" si="13"/>
        <v>1</v>
      </c>
      <c r="Y194">
        <f t="shared" si="14"/>
        <v>0</v>
      </c>
    </row>
    <row r="195" spans="1:25" x14ac:dyDescent="0.25">
      <c r="A195" s="2">
        <v>43251</v>
      </c>
      <c r="B195" t="s">
        <v>14</v>
      </c>
      <c r="C195">
        <v>4.4183431296204612E-2</v>
      </c>
      <c r="D195">
        <v>3.8908317218405264E-2</v>
      </c>
      <c r="E195">
        <v>0.24485238870302295</v>
      </c>
      <c r="F195">
        <v>0.25206195984832447</v>
      </c>
      <c r="G195" s="9">
        <v>-7.86313551758272E-2</v>
      </c>
      <c r="H195">
        <v>0.10603905858788187</v>
      </c>
      <c r="I195">
        <v>0</v>
      </c>
      <c r="J195">
        <v>0</v>
      </c>
      <c r="K195">
        <v>-3.0469210741582153E-2</v>
      </c>
      <c r="L195">
        <v>0</v>
      </c>
      <c r="M195">
        <v>16.735715822996983</v>
      </c>
      <c r="N195">
        <v>13.643758340231788</v>
      </c>
      <c r="O195">
        <v>1.493174494926617</v>
      </c>
      <c r="P195">
        <v>-0.10258561498069696</v>
      </c>
      <c r="Q195">
        <v>-8.5046301967817151E-2</v>
      </c>
      <c r="R195">
        <v>-7.061268298395984E-2</v>
      </c>
      <c r="S195">
        <v>0.32057599325330555</v>
      </c>
      <c r="T195">
        <f t="shared" si="16"/>
        <v>1</v>
      </c>
      <c r="U195">
        <v>1</v>
      </c>
      <c r="V195">
        <f t="shared" si="15"/>
        <v>0</v>
      </c>
      <c r="W195">
        <f t="shared" ref="W195:W258" si="17">IF(AND(T195=1,U195=0),1,0)</f>
        <v>0</v>
      </c>
      <c r="X195">
        <f t="shared" ref="X195:X258" si="18">IF(AND(T195=1,U195=1),1,0)</f>
        <v>1</v>
      </c>
      <c r="Y195">
        <f t="shared" ref="Y195:Y258" si="19">IF(AND(T195=0,U195=1),1,0)</f>
        <v>0</v>
      </c>
    </row>
    <row r="196" spans="1:25" x14ac:dyDescent="0.25">
      <c r="A196" s="2">
        <v>43251</v>
      </c>
      <c r="B196" t="s">
        <v>21</v>
      </c>
      <c r="C196">
        <v>1.2196858248450182E-2</v>
      </c>
      <c r="D196">
        <v>3.1208176138563859E-2</v>
      </c>
      <c r="E196">
        <v>0.13904988745789426</v>
      </c>
      <c r="F196">
        <v>0.303727877769979</v>
      </c>
      <c r="G196" s="9">
        <v>-7.86313551758272E-2</v>
      </c>
      <c r="H196">
        <v>0.10603905858788187</v>
      </c>
      <c r="I196">
        <v>0</v>
      </c>
      <c r="J196">
        <v>-3.9188943444262492E-2</v>
      </c>
      <c r="K196">
        <v>-3.4148440749290243E-2</v>
      </c>
      <c r="L196">
        <v>-9.4597506211403393E-2</v>
      </c>
      <c r="M196">
        <v>21.381897511119522</v>
      </c>
      <c r="N196">
        <v>17.563257530578714</v>
      </c>
      <c r="O196">
        <v>2.7472943791347393</v>
      </c>
      <c r="P196">
        <v>-9.1432519914449228E-2</v>
      </c>
      <c r="Q196">
        <v>-0.11820339038002858</v>
      </c>
      <c r="R196">
        <v>-0.11738816046315226</v>
      </c>
      <c r="S196">
        <v>0.27739135819376637</v>
      </c>
      <c r="T196">
        <f t="shared" si="16"/>
        <v>0</v>
      </c>
      <c r="U196">
        <v>0</v>
      </c>
      <c r="V196">
        <f t="shared" si="15"/>
        <v>1</v>
      </c>
      <c r="W196">
        <f t="shared" si="17"/>
        <v>0</v>
      </c>
      <c r="X196">
        <f t="shared" si="18"/>
        <v>0</v>
      </c>
      <c r="Y196">
        <f t="shared" si="19"/>
        <v>0</v>
      </c>
    </row>
    <row r="197" spans="1:25" x14ac:dyDescent="0.25">
      <c r="A197" s="2">
        <v>43251</v>
      </c>
      <c r="B197" t="s">
        <v>25</v>
      </c>
      <c r="C197">
        <v>7.0778268357002849E-2</v>
      </c>
      <c r="D197">
        <v>9.3308124204707577E-2</v>
      </c>
      <c r="E197">
        <v>0.24839384528348574</v>
      </c>
      <c r="F197">
        <v>0.46680877400438425</v>
      </c>
      <c r="G197" s="9">
        <v>-7.86313551758272E-2</v>
      </c>
      <c r="H197">
        <v>0.10603905858788187</v>
      </c>
      <c r="I197">
        <v>0</v>
      </c>
      <c r="J197">
        <v>0</v>
      </c>
      <c r="K197">
        <v>-4.0819213296402701E-2</v>
      </c>
      <c r="L197">
        <v>-0.4165171685745892</v>
      </c>
      <c r="M197">
        <v>23.566265317387305</v>
      </c>
      <c r="N197">
        <v>20.289786745213551</v>
      </c>
      <c r="O197">
        <v>2.5514890638022041</v>
      </c>
      <c r="P197">
        <v>-0.33201485231405414</v>
      </c>
      <c r="Q197">
        <v>-0.16655945008090767</v>
      </c>
      <c r="R197">
        <v>-0.40500022944717917</v>
      </c>
      <c r="S197">
        <v>7.5615236324119831E-2</v>
      </c>
      <c r="T197">
        <f t="shared" si="16"/>
        <v>1</v>
      </c>
      <c r="U197">
        <v>1</v>
      </c>
      <c r="V197">
        <f t="shared" si="15"/>
        <v>0</v>
      </c>
      <c r="W197">
        <f t="shared" si="17"/>
        <v>0</v>
      </c>
      <c r="X197">
        <f t="shared" si="18"/>
        <v>1</v>
      </c>
      <c r="Y197">
        <f t="shared" si="19"/>
        <v>0</v>
      </c>
    </row>
    <row r="198" spans="1:25" x14ac:dyDescent="0.25">
      <c r="A198" s="2">
        <v>43251</v>
      </c>
      <c r="B198" t="s">
        <v>56</v>
      </c>
      <c r="C198">
        <v>-1.3792417510075428E-2</v>
      </c>
      <c r="D198">
        <v>6.9636246150069026E-2</v>
      </c>
      <c r="E198">
        <v>0.33629498098275823</v>
      </c>
      <c r="F198">
        <v>0.49430502278318467</v>
      </c>
      <c r="G198" s="9">
        <v>-7.86313551758272E-2</v>
      </c>
      <c r="H198">
        <v>0.10603905858788187</v>
      </c>
      <c r="I198">
        <v>0</v>
      </c>
      <c r="J198">
        <v>0</v>
      </c>
      <c r="K198">
        <v>-5.0514957972598529E-2</v>
      </c>
      <c r="L198">
        <v>0</v>
      </c>
      <c r="M198">
        <v>23.798033842538189</v>
      </c>
      <c r="N198">
        <v>16.541492229729727</v>
      </c>
      <c r="O198">
        <v>1.7873718275154002</v>
      </c>
      <c r="P198">
        <v>-0.35346042323515736</v>
      </c>
      <c r="Q198">
        <v>-0.23085382605165972</v>
      </c>
      <c r="R198">
        <v>-5.2145609150554773E-2</v>
      </c>
      <c r="S198">
        <v>-3.2934812555094214E-2</v>
      </c>
      <c r="T198">
        <f t="shared" si="16"/>
        <v>0</v>
      </c>
      <c r="U198">
        <v>0</v>
      </c>
      <c r="V198">
        <f t="shared" si="15"/>
        <v>1</v>
      </c>
      <c r="W198">
        <f t="shared" si="17"/>
        <v>0</v>
      </c>
      <c r="X198">
        <f t="shared" si="18"/>
        <v>0</v>
      </c>
      <c r="Y198">
        <f t="shared" si="19"/>
        <v>0</v>
      </c>
    </row>
    <row r="199" spans="1:25" x14ac:dyDescent="0.25">
      <c r="A199" s="2">
        <v>43251</v>
      </c>
      <c r="B199" t="s">
        <v>49</v>
      </c>
      <c r="C199">
        <v>0.10754599048089841</v>
      </c>
      <c r="D199">
        <v>0.1681778272158061</v>
      </c>
      <c r="E199">
        <v>0.25355024140225679</v>
      </c>
      <c r="F199">
        <v>5.8149348541522095E-2</v>
      </c>
      <c r="G199" s="9">
        <v>-7.86313551758272E-2</v>
      </c>
      <c r="H199">
        <v>0.10603905858788187</v>
      </c>
      <c r="I199">
        <v>0</v>
      </c>
      <c r="J199">
        <v>0</v>
      </c>
      <c r="K199">
        <v>-5.1028919905647174E-2</v>
      </c>
      <c r="L199">
        <v>-2.1756951664185564E-2</v>
      </c>
      <c r="M199">
        <v>10.548228923321414</v>
      </c>
      <c r="N199">
        <v>15.397286265502986</v>
      </c>
      <c r="O199">
        <v>1.2512091153415454</v>
      </c>
      <c r="P199">
        <v>-0.6667235236923853</v>
      </c>
      <c r="Q199">
        <v>-0.90770325602854174</v>
      </c>
      <c r="R199">
        <v>-9.5695585159220053E-2</v>
      </c>
      <c r="S199">
        <v>0.26252460640875974</v>
      </c>
      <c r="T199">
        <f t="shared" si="16"/>
        <v>1</v>
      </c>
      <c r="U199">
        <v>1</v>
      </c>
      <c r="V199">
        <f t="shared" si="15"/>
        <v>0</v>
      </c>
      <c r="W199">
        <f t="shared" si="17"/>
        <v>0</v>
      </c>
      <c r="X199">
        <f t="shared" si="18"/>
        <v>1</v>
      </c>
      <c r="Y199">
        <f t="shared" si="19"/>
        <v>0</v>
      </c>
    </row>
    <row r="200" spans="1:25" x14ac:dyDescent="0.25">
      <c r="A200" s="2">
        <v>43251</v>
      </c>
      <c r="B200" t="s">
        <v>44</v>
      </c>
      <c r="C200">
        <v>1.6796929750750866E-2</v>
      </c>
      <c r="D200">
        <v>4.0130124429321734E-2</v>
      </c>
      <c r="E200">
        <v>0.10776297531264412</v>
      </c>
      <c r="F200">
        <v>0.28632702096254259</v>
      </c>
      <c r="G200" s="9">
        <v>-7.86313551758272E-2</v>
      </c>
      <c r="H200">
        <v>0.10603905858788187</v>
      </c>
      <c r="I200">
        <v>0</v>
      </c>
      <c r="J200">
        <v>0</v>
      </c>
      <c r="K200">
        <v>-5.8483451043990664E-2</v>
      </c>
      <c r="L200">
        <v>-4.3547604786801641E-2</v>
      </c>
      <c r="M200">
        <v>18.174915209940018</v>
      </c>
      <c r="N200">
        <v>13.985645494699646</v>
      </c>
      <c r="O200">
        <v>1.8466272200622083</v>
      </c>
      <c r="P200">
        <v>-0.39560076080281881</v>
      </c>
      <c r="Q200">
        <v>-0.33415851316692491</v>
      </c>
      <c r="R200">
        <v>-7.1912604427804894E-2</v>
      </c>
      <c r="S200">
        <v>0.11963625270392959</v>
      </c>
      <c r="T200">
        <f t="shared" si="16"/>
        <v>0</v>
      </c>
      <c r="U200">
        <v>0</v>
      </c>
      <c r="V200">
        <f t="shared" si="15"/>
        <v>1</v>
      </c>
      <c r="W200">
        <f t="shared" si="17"/>
        <v>0</v>
      </c>
      <c r="X200">
        <f t="shared" si="18"/>
        <v>0</v>
      </c>
      <c r="Y200">
        <f t="shared" si="19"/>
        <v>0</v>
      </c>
    </row>
    <row r="201" spans="1:25" x14ac:dyDescent="0.25">
      <c r="A201" s="2">
        <v>43251</v>
      </c>
      <c r="B201" t="s">
        <v>24</v>
      </c>
      <c r="C201">
        <v>1.1383444067094906E-2</v>
      </c>
      <c r="D201">
        <v>3.9199971235446274E-3</v>
      </c>
      <c r="E201">
        <v>0.1130657227206282</v>
      </c>
      <c r="F201">
        <v>0.16942040552968352</v>
      </c>
      <c r="G201" s="9">
        <v>-7.86313551758272E-2</v>
      </c>
      <c r="H201">
        <v>0.10603905858788187</v>
      </c>
      <c r="I201">
        <v>-0.2649503888441942</v>
      </c>
      <c r="J201">
        <v>-4.0832993058391165E-2</v>
      </c>
      <c r="K201">
        <v>-5.944987457381401E-2</v>
      </c>
      <c r="L201">
        <v>-0.260149651048726</v>
      </c>
      <c r="M201">
        <v>19.045952490421456</v>
      </c>
      <c r="N201">
        <v>20.980642977015687</v>
      </c>
      <c r="O201">
        <v>2.3328847673522373</v>
      </c>
      <c r="P201">
        <v>-0.43795407770185746</v>
      </c>
      <c r="Q201">
        <v>-9.9314278164398528E-2</v>
      </c>
      <c r="R201">
        <v>-7.8636539008602013E-2</v>
      </c>
      <c r="S201">
        <v>0.28541130645949286</v>
      </c>
      <c r="T201">
        <f t="shared" si="16"/>
        <v>0</v>
      </c>
      <c r="U201">
        <v>0</v>
      </c>
      <c r="V201">
        <f t="shared" ref="V201:V264" si="20">IF(AND(T201=0,U201=0),1,0)</f>
        <v>1</v>
      </c>
      <c r="W201">
        <f t="shared" si="17"/>
        <v>0</v>
      </c>
      <c r="X201">
        <f t="shared" si="18"/>
        <v>0</v>
      </c>
      <c r="Y201">
        <f t="shared" si="19"/>
        <v>0</v>
      </c>
    </row>
    <row r="202" spans="1:25" x14ac:dyDescent="0.25">
      <c r="A202" s="2">
        <v>43251</v>
      </c>
      <c r="B202" t="s">
        <v>32</v>
      </c>
      <c r="C202">
        <v>4.2834237325478419E-2</v>
      </c>
      <c r="D202">
        <v>0.12027369997934767</v>
      </c>
      <c r="E202">
        <v>0.22177397536178733</v>
      </c>
      <c r="F202">
        <v>0.26771695553421426</v>
      </c>
      <c r="G202" s="9">
        <v>-7.86313551758272E-2</v>
      </c>
      <c r="H202">
        <v>0.10603905858788187</v>
      </c>
      <c r="I202">
        <v>0</v>
      </c>
      <c r="J202">
        <v>0</v>
      </c>
      <c r="K202">
        <v>-7.3583725008116829E-2</v>
      </c>
      <c r="L202">
        <v>0</v>
      </c>
      <c r="M202">
        <v>14.861131984236872</v>
      </c>
      <c r="N202">
        <v>12.710836633820724</v>
      </c>
      <c r="O202">
        <v>3.1374439645365029</v>
      </c>
      <c r="P202">
        <v>-0.40684110670278761</v>
      </c>
      <c r="Q202">
        <v>-0.32623494412431997</v>
      </c>
      <c r="R202">
        <v>-1.5193883901583272E-2</v>
      </c>
      <c r="S202">
        <v>0.14636156396775585</v>
      </c>
      <c r="T202">
        <f t="shared" si="16"/>
        <v>1</v>
      </c>
      <c r="U202">
        <v>1</v>
      </c>
      <c r="V202">
        <f t="shared" si="20"/>
        <v>0</v>
      </c>
      <c r="W202">
        <f t="shared" si="17"/>
        <v>0</v>
      </c>
      <c r="X202">
        <f t="shared" si="18"/>
        <v>1</v>
      </c>
      <c r="Y202">
        <f t="shared" si="19"/>
        <v>0</v>
      </c>
    </row>
    <row r="203" spans="1:25" x14ac:dyDescent="0.25">
      <c r="A203" s="2">
        <v>43251</v>
      </c>
      <c r="B203" t="s">
        <v>38</v>
      </c>
      <c r="C203">
        <v>1.0920357541162495E-2</v>
      </c>
      <c r="D203">
        <v>6.5708051304690374E-2</v>
      </c>
      <c r="E203">
        <v>8.5814414139875117E-2</v>
      </c>
      <c r="F203">
        <v>-0.22236572390013865</v>
      </c>
      <c r="G203" s="9">
        <v>-7.86313551758272E-2</v>
      </c>
      <c r="H203">
        <v>0.10603905858788187</v>
      </c>
      <c r="I203">
        <v>-0.39614373356704646</v>
      </c>
      <c r="J203">
        <v>-0.59959016393442621</v>
      </c>
      <c r="K203">
        <v>-9.6143061892568271E-2</v>
      </c>
      <c r="L203">
        <v>-0.33929097471581549</v>
      </c>
      <c r="M203">
        <v>20.045718219037873</v>
      </c>
      <c r="N203">
        <v>12.79936417167738</v>
      </c>
      <c r="O203">
        <v>1.4917796428312511</v>
      </c>
      <c r="P203">
        <v>-0.5058217931642961</v>
      </c>
      <c r="Q203">
        <v>-0.23193345792641351</v>
      </c>
      <c r="R203">
        <v>-0.1622454059135634</v>
      </c>
      <c r="S203">
        <v>0.5760118450215953</v>
      </c>
      <c r="T203">
        <f t="shared" si="16"/>
        <v>0</v>
      </c>
      <c r="U203">
        <v>0</v>
      </c>
      <c r="V203">
        <f t="shared" si="20"/>
        <v>1</v>
      </c>
      <c r="W203">
        <f t="shared" si="17"/>
        <v>0</v>
      </c>
      <c r="X203">
        <f t="shared" si="18"/>
        <v>0</v>
      </c>
      <c r="Y203">
        <f t="shared" si="19"/>
        <v>0</v>
      </c>
    </row>
    <row r="204" spans="1:25" x14ac:dyDescent="0.25">
      <c r="A204" s="2">
        <v>43251</v>
      </c>
      <c r="B204" t="s">
        <v>50</v>
      </c>
      <c r="C204">
        <v>1.2742003268068736E-2</v>
      </c>
      <c r="D204">
        <v>-1.5601824521693453E-2</v>
      </c>
      <c r="E204">
        <v>0.12958594574461491</v>
      </c>
      <c r="F204">
        <v>0.40681858328917153</v>
      </c>
      <c r="G204" s="9">
        <v>-7.86313551758272E-2</v>
      </c>
      <c r="H204">
        <v>0.10603905858788187</v>
      </c>
      <c r="I204">
        <v>-0.35453488372093023</v>
      </c>
      <c r="J204">
        <v>-0.2393341952165482</v>
      </c>
      <c r="K204">
        <v>-0.10676420641655859</v>
      </c>
      <c r="L204">
        <v>-0.27815433514499333</v>
      </c>
      <c r="M204">
        <v>16.439734438070957</v>
      </c>
      <c r="N204">
        <v>17.218308412898576</v>
      </c>
      <c r="O204">
        <v>1.524991304347826</v>
      </c>
      <c r="P204">
        <v>-0.22892695471893554</v>
      </c>
      <c r="Q204">
        <v>-8.8231086212703813E-2</v>
      </c>
      <c r="R204">
        <v>-8.8231086212703813E-2</v>
      </c>
      <c r="S204">
        <v>0.23515856370933588</v>
      </c>
      <c r="T204">
        <f t="shared" si="16"/>
        <v>0</v>
      </c>
      <c r="U204">
        <v>0</v>
      </c>
      <c r="V204">
        <f t="shared" si="20"/>
        <v>1</v>
      </c>
      <c r="W204">
        <f t="shared" si="17"/>
        <v>0</v>
      </c>
      <c r="X204">
        <f t="shared" si="18"/>
        <v>0</v>
      </c>
      <c r="Y204">
        <f t="shared" si="19"/>
        <v>0</v>
      </c>
    </row>
    <row r="205" spans="1:25" x14ac:dyDescent="0.25">
      <c r="A205" s="2">
        <v>43251</v>
      </c>
      <c r="B205" t="s">
        <v>31</v>
      </c>
      <c r="C205">
        <v>1.9176927206222327E-2</v>
      </c>
      <c r="D205">
        <v>7.1658821371503922E-2</v>
      </c>
      <c r="E205">
        <v>0.20515004586554841</v>
      </c>
      <c r="F205">
        <v>0.10050330973017418</v>
      </c>
      <c r="G205" s="9">
        <v>-7.86313551758272E-2</v>
      </c>
      <c r="H205">
        <v>0.10603905858788187</v>
      </c>
      <c r="I205">
        <v>0</v>
      </c>
      <c r="J205">
        <v>-0.29325975561687034</v>
      </c>
      <c r="K205">
        <v>-0.10901280799164792</v>
      </c>
      <c r="L205">
        <v>-0.15692714362646087</v>
      </c>
      <c r="M205">
        <v>13.66691544896821</v>
      </c>
      <c r="N205">
        <v>11.306379707724426</v>
      </c>
      <c r="O205">
        <v>0.43125255848768135</v>
      </c>
      <c r="P205">
        <v>-0.587551941234282</v>
      </c>
      <c r="Q205">
        <v>-0.40942018598717689</v>
      </c>
      <c r="R205">
        <v>-0.29328512166147802</v>
      </c>
      <c r="S205">
        <v>0.10504073340076671</v>
      </c>
      <c r="T205">
        <f t="shared" si="16"/>
        <v>0</v>
      </c>
      <c r="U205">
        <v>0</v>
      </c>
      <c r="V205">
        <f t="shared" si="20"/>
        <v>1</v>
      </c>
      <c r="W205">
        <f t="shared" si="17"/>
        <v>0</v>
      </c>
      <c r="X205">
        <f t="shared" si="18"/>
        <v>0</v>
      </c>
      <c r="Y205">
        <f t="shared" si="19"/>
        <v>0</v>
      </c>
    </row>
    <row r="206" spans="1:25" x14ac:dyDescent="0.25">
      <c r="A206" s="2">
        <v>43251</v>
      </c>
      <c r="B206" t="s">
        <v>45</v>
      </c>
      <c r="C206">
        <v>-6.5486560286457163E-2</v>
      </c>
      <c r="D206">
        <v>-7.2054566679418008E-2</v>
      </c>
      <c r="E206">
        <v>0.23272147695998591</v>
      </c>
      <c r="F206">
        <v>4.0099514392867297E-2</v>
      </c>
      <c r="G206" s="9">
        <v>-7.86313551758272E-2</v>
      </c>
      <c r="H206">
        <v>0.10603905858788187</v>
      </c>
      <c r="I206">
        <v>-1.6006884681583511E-2</v>
      </c>
      <c r="J206">
        <v>0</v>
      </c>
      <c r="K206">
        <v>-0.13326781321515779</v>
      </c>
      <c r="L206">
        <v>0</v>
      </c>
      <c r="M206">
        <v>10.406222540873761</v>
      </c>
      <c r="N206">
        <v>8.5108651915340214</v>
      </c>
      <c r="O206">
        <v>0.94517407680801879</v>
      </c>
      <c r="P206">
        <v>-0.45183191878593143</v>
      </c>
      <c r="Q206">
        <v>-0.10928388171422931</v>
      </c>
      <c r="R206">
        <v>-0.10928388171422942</v>
      </c>
      <c r="S206">
        <v>0.25320911647705124</v>
      </c>
      <c r="T206">
        <f t="shared" si="16"/>
        <v>0</v>
      </c>
      <c r="U206">
        <v>0</v>
      </c>
      <c r="V206">
        <f t="shared" si="20"/>
        <v>1</v>
      </c>
      <c r="W206">
        <f t="shared" si="17"/>
        <v>0</v>
      </c>
      <c r="X206">
        <f t="shared" si="18"/>
        <v>0</v>
      </c>
      <c r="Y206">
        <f t="shared" si="19"/>
        <v>0</v>
      </c>
    </row>
    <row r="207" spans="1:25" x14ac:dyDescent="0.25">
      <c r="A207" s="2">
        <v>43251</v>
      </c>
      <c r="B207" t="s">
        <v>42</v>
      </c>
      <c r="C207">
        <v>-7.0528787974701523E-2</v>
      </c>
      <c r="D207">
        <v>-6.507626263628441E-3</v>
      </c>
      <c r="E207">
        <v>0.12353339938467944</v>
      </c>
      <c r="F207">
        <v>-0.18253122468988447</v>
      </c>
      <c r="G207" s="9">
        <v>-7.86313551758272E-2</v>
      </c>
      <c r="H207">
        <v>0.10603905858788187</v>
      </c>
      <c r="I207">
        <v>-0.12218478453626525</v>
      </c>
      <c r="J207">
        <v>0</v>
      </c>
      <c r="K207">
        <v>-0.13785517945635584</v>
      </c>
      <c r="L207">
        <v>-0.1177034630489141</v>
      </c>
      <c r="M207">
        <v>9.9841085821674671</v>
      </c>
      <c r="N207">
        <v>9.7837268686868697</v>
      </c>
      <c r="O207">
        <v>1.3244030956873685</v>
      </c>
      <c r="P207">
        <v>-0.91947135914570632</v>
      </c>
      <c r="Q207">
        <v>-0.63105719583162001</v>
      </c>
      <c r="R207">
        <v>-5.5984428037125111E-2</v>
      </c>
      <c r="S207">
        <v>1.0257478286228756</v>
      </c>
      <c r="T207">
        <f t="shared" si="16"/>
        <v>0</v>
      </c>
      <c r="U207">
        <v>0</v>
      </c>
      <c r="V207">
        <f t="shared" si="20"/>
        <v>1</v>
      </c>
      <c r="W207">
        <f t="shared" si="17"/>
        <v>0</v>
      </c>
      <c r="X207">
        <f t="shared" si="18"/>
        <v>0</v>
      </c>
      <c r="Y207">
        <f t="shared" si="19"/>
        <v>0</v>
      </c>
    </row>
    <row r="208" spans="1:25" x14ac:dyDescent="0.25">
      <c r="A208" s="2">
        <v>43251</v>
      </c>
      <c r="B208" t="s">
        <v>54</v>
      </c>
      <c r="C208">
        <v>7.4929045381288528E-2</v>
      </c>
      <c r="D208">
        <v>-1.0574911446038171E-2</v>
      </c>
      <c r="E208">
        <v>0.396991698628818</v>
      </c>
      <c r="F208">
        <v>0.58613906030116047</v>
      </c>
      <c r="G208" s="9">
        <v>-7.86313551758272E-2</v>
      </c>
      <c r="H208">
        <v>0.10603905858788187</v>
      </c>
      <c r="I208">
        <v>0</v>
      </c>
      <c r="J208">
        <v>0</v>
      </c>
      <c r="K208">
        <v>-0.14043644459793236</v>
      </c>
      <c r="L208">
        <v>-2.9997420214866732E-4</v>
      </c>
      <c r="M208">
        <v>17.953316181549088</v>
      </c>
      <c r="N208">
        <v>10.025589773376499</v>
      </c>
      <c r="O208">
        <v>1.5700677572323292</v>
      </c>
      <c r="P208">
        <v>-0.35435482126932283</v>
      </c>
      <c r="Q208">
        <v>-0.24157711460466613</v>
      </c>
      <c r="R208">
        <v>-0.15322857328903505</v>
      </c>
      <c r="S208">
        <v>0.44661685315578886</v>
      </c>
      <c r="T208">
        <f t="shared" si="16"/>
        <v>1</v>
      </c>
      <c r="U208">
        <v>1</v>
      </c>
      <c r="V208">
        <f t="shared" si="20"/>
        <v>0</v>
      </c>
      <c r="W208">
        <f t="shared" si="17"/>
        <v>0</v>
      </c>
      <c r="X208">
        <f t="shared" si="18"/>
        <v>1</v>
      </c>
      <c r="Y208">
        <f t="shared" si="19"/>
        <v>0</v>
      </c>
    </row>
    <row r="209" spans="1:25" x14ac:dyDescent="0.25">
      <c r="A209" s="2">
        <v>43251</v>
      </c>
      <c r="B209" t="s">
        <v>26</v>
      </c>
      <c r="C209">
        <v>1.9819845508167955E-2</v>
      </c>
      <c r="D209">
        <v>2.2101164647588378E-2</v>
      </c>
      <c r="E209">
        <v>7.5973844098763177E-2</v>
      </c>
      <c r="F209">
        <v>-0.12970758369818958</v>
      </c>
      <c r="G209" s="9">
        <v>-7.86313551758272E-2</v>
      </c>
      <c r="H209">
        <v>0.10603905858788187</v>
      </c>
      <c r="I209">
        <v>-0.79320661738824361</v>
      </c>
      <c r="J209">
        <v>-0.97322934232715008</v>
      </c>
      <c r="K209">
        <v>-0.14528240117455593</v>
      </c>
      <c r="L209">
        <v>-0.57232717964452062</v>
      </c>
      <c r="M209">
        <v>220.31052362204724</v>
      </c>
      <c r="N209">
        <v>23.347605531914894</v>
      </c>
      <c r="O209">
        <v>1.9690953560149296</v>
      </c>
      <c r="P209">
        <v>-8.6411742067198816E-2</v>
      </c>
      <c r="Q209">
        <v>-0.59580247410823417</v>
      </c>
      <c r="R209">
        <v>-0.45136031698201307</v>
      </c>
      <c r="S209">
        <v>-1.9514331534160812E-2</v>
      </c>
      <c r="T209">
        <f t="shared" si="16"/>
        <v>0</v>
      </c>
      <c r="U209">
        <v>0</v>
      </c>
      <c r="V209">
        <f t="shared" si="20"/>
        <v>1</v>
      </c>
      <c r="W209">
        <f t="shared" si="17"/>
        <v>0</v>
      </c>
      <c r="X209">
        <f t="shared" si="18"/>
        <v>0</v>
      </c>
      <c r="Y209">
        <f t="shared" si="19"/>
        <v>0</v>
      </c>
    </row>
    <row r="210" spans="1:25" x14ac:dyDescent="0.25">
      <c r="A210" s="2">
        <v>43251</v>
      </c>
      <c r="B210" t="s">
        <v>33</v>
      </c>
      <c r="C210">
        <v>-1.6893419296927559E-2</v>
      </c>
      <c r="D210">
        <v>8.7369544473794303E-3</v>
      </c>
      <c r="E210">
        <v>0.12455522507891903</v>
      </c>
      <c r="F210">
        <v>-4.1268674993877097E-2</v>
      </c>
      <c r="G210" s="9">
        <v>-7.86313551758272E-2</v>
      </c>
      <c r="H210">
        <v>0.10603905858788187</v>
      </c>
      <c r="I210">
        <v>0</v>
      </c>
      <c r="J210">
        <v>0</v>
      </c>
      <c r="K210">
        <v>-0.1474102506424948</v>
      </c>
      <c r="L210">
        <v>-4.8239431927266541E-2</v>
      </c>
      <c r="M210">
        <v>12.970515074059771</v>
      </c>
      <c r="N210">
        <v>14.348745507984102</v>
      </c>
      <c r="O210">
        <v>2.2251243440184654</v>
      </c>
      <c r="P210">
        <v>-0.25251608429760475</v>
      </c>
      <c r="Q210">
        <v>-0.50601018541669252</v>
      </c>
      <c r="R210">
        <v>-0.11711951716095315</v>
      </c>
      <c r="S210">
        <v>0.99643332509528515</v>
      </c>
      <c r="T210">
        <f t="shared" si="16"/>
        <v>0</v>
      </c>
      <c r="U210">
        <v>0</v>
      </c>
      <c r="V210">
        <f t="shared" si="20"/>
        <v>1</v>
      </c>
      <c r="W210">
        <f t="shared" si="17"/>
        <v>0</v>
      </c>
      <c r="X210">
        <f t="shared" si="18"/>
        <v>0</v>
      </c>
      <c r="Y210">
        <f t="shared" si="19"/>
        <v>0</v>
      </c>
    </row>
    <row r="211" spans="1:25" x14ac:dyDescent="0.25">
      <c r="A211" s="2">
        <v>43251</v>
      </c>
      <c r="B211" t="s">
        <v>51</v>
      </c>
      <c r="C211">
        <v>9.2193953146632257E-2</v>
      </c>
      <c r="D211">
        <v>3.7613651899959022E-2</v>
      </c>
      <c r="E211">
        <v>0.12915889900208355</v>
      </c>
      <c r="F211">
        <v>0.18766206787868378</v>
      </c>
      <c r="G211" s="9">
        <v>-7.86313551758272E-2</v>
      </c>
      <c r="H211">
        <v>0.10603905858788187</v>
      </c>
      <c r="I211">
        <v>-0.25154264972776774</v>
      </c>
      <c r="J211">
        <v>-0.20255424333974181</v>
      </c>
      <c r="K211">
        <v>-0.15273556231003038</v>
      </c>
      <c r="L211">
        <v>-0.33958850318869727</v>
      </c>
      <c r="M211">
        <v>16.320819700361632</v>
      </c>
      <c r="N211">
        <v>18.682670546395087</v>
      </c>
      <c r="O211">
        <v>1.3916839265931313</v>
      </c>
      <c r="P211">
        <v>-0.24911639569657118</v>
      </c>
      <c r="Q211">
        <v>-7.2702034790423031E-2</v>
      </c>
      <c r="R211">
        <v>-0.14996531718593997</v>
      </c>
      <c r="S211">
        <v>0.21942495383803745</v>
      </c>
      <c r="T211">
        <f t="shared" si="16"/>
        <v>1</v>
      </c>
      <c r="U211">
        <v>1</v>
      </c>
      <c r="V211">
        <f t="shared" si="20"/>
        <v>0</v>
      </c>
      <c r="W211">
        <f t="shared" si="17"/>
        <v>0</v>
      </c>
      <c r="X211">
        <f t="shared" si="18"/>
        <v>1</v>
      </c>
      <c r="Y211">
        <f t="shared" si="19"/>
        <v>0</v>
      </c>
    </row>
    <row r="212" spans="1:25" x14ac:dyDescent="0.25">
      <c r="A212" s="2">
        <v>43251</v>
      </c>
      <c r="B212" t="s">
        <v>58</v>
      </c>
      <c r="C212">
        <v>-6.3831475817675565E-2</v>
      </c>
      <c r="D212">
        <v>-0.12795859655763764</v>
      </c>
      <c r="E212">
        <v>0.30135521155649081</v>
      </c>
      <c r="F212">
        <v>0.15686054859947762</v>
      </c>
      <c r="G212" s="9">
        <v>-7.86313551758272E-2</v>
      </c>
      <c r="H212">
        <v>0.10603905858788187</v>
      </c>
      <c r="I212">
        <v>-0.15696743192738927</v>
      </c>
      <c r="J212">
        <v>-0.23516402506450429</v>
      </c>
      <c r="K212">
        <v>-0.17956857705380169</v>
      </c>
      <c r="L212">
        <v>-0.17211599440161029</v>
      </c>
      <c r="M212">
        <v>19.311225831325299</v>
      </c>
      <c r="N212">
        <v>16.902404559848005</v>
      </c>
      <c r="O212">
        <v>0.86722654102355801</v>
      </c>
      <c r="P212">
        <v>-0.19309981858173209</v>
      </c>
      <c r="Q212">
        <v>-0.11188998705896358</v>
      </c>
      <c r="R212">
        <v>-0.11188998705896358</v>
      </c>
      <c r="S212">
        <v>0.33208725868608702</v>
      </c>
      <c r="T212">
        <f t="shared" si="16"/>
        <v>0</v>
      </c>
      <c r="U212">
        <v>0</v>
      </c>
      <c r="V212">
        <f t="shared" si="20"/>
        <v>1</v>
      </c>
      <c r="W212">
        <f t="shared" si="17"/>
        <v>0</v>
      </c>
      <c r="X212">
        <f t="shared" si="18"/>
        <v>0</v>
      </c>
      <c r="Y212">
        <f t="shared" si="19"/>
        <v>0</v>
      </c>
    </row>
    <row r="213" spans="1:25" x14ac:dyDescent="0.25">
      <c r="A213" s="2">
        <v>43251</v>
      </c>
      <c r="B213" t="s">
        <v>22</v>
      </c>
      <c r="C213">
        <v>-6.4247105065642351E-2</v>
      </c>
      <c r="D213">
        <v>-0.16597208042770384</v>
      </c>
      <c r="E213">
        <v>0.22834002699685052</v>
      </c>
      <c r="F213">
        <v>-5.0552197715262204E-2</v>
      </c>
      <c r="G213" s="9">
        <v>-7.86313551758272E-2</v>
      </c>
      <c r="H213">
        <v>0.10603905858788187</v>
      </c>
      <c r="I213">
        <v>-0.8027106787627063</v>
      </c>
      <c r="J213">
        <v>-0.65533902399742305</v>
      </c>
      <c r="K213">
        <v>-0.19487930840658652</v>
      </c>
      <c r="L213">
        <v>-0.77540162566935633</v>
      </c>
      <c r="M213">
        <v>24.174923037383177</v>
      </c>
      <c r="N213">
        <v>24.08938243767313</v>
      </c>
      <c r="O213">
        <v>0.40863228265057749</v>
      </c>
      <c r="P213">
        <v>-0.19487930840658652</v>
      </c>
      <c r="Q213">
        <v>-0.22359778942294539</v>
      </c>
      <c r="R213">
        <v>-0.22359778942294539</v>
      </c>
      <c r="S213">
        <v>-0.15952654947902656</v>
      </c>
      <c r="T213">
        <f t="shared" si="16"/>
        <v>0</v>
      </c>
      <c r="U213">
        <v>0</v>
      </c>
      <c r="V213">
        <f t="shared" si="20"/>
        <v>1</v>
      </c>
      <c r="W213">
        <f t="shared" si="17"/>
        <v>0</v>
      </c>
      <c r="X213">
        <f t="shared" si="18"/>
        <v>0</v>
      </c>
      <c r="Y213">
        <f t="shared" si="19"/>
        <v>0</v>
      </c>
    </row>
    <row r="214" spans="1:25" x14ac:dyDescent="0.25">
      <c r="A214" s="2">
        <v>43251</v>
      </c>
      <c r="B214" t="s">
        <v>34</v>
      </c>
      <c r="C214">
        <v>-7.1892227371189388E-2</v>
      </c>
      <c r="D214">
        <v>-0.13012675113538452</v>
      </c>
      <c r="E214">
        <v>0.27685806265137081</v>
      </c>
      <c r="F214">
        <v>-0.24601904246605188</v>
      </c>
      <c r="G214" s="9">
        <v>-7.86313551758272E-2</v>
      </c>
      <c r="H214">
        <v>0.10603905858788187</v>
      </c>
      <c r="I214">
        <v>-5.5571227080394969E-2</v>
      </c>
      <c r="J214">
        <v>-0.18647292855907283</v>
      </c>
      <c r="K214">
        <v>-0.21400165967515083</v>
      </c>
      <c r="L214">
        <v>0</v>
      </c>
      <c r="M214">
        <v>10.29921411864767</v>
      </c>
      <c r="N214">
        <v>23.423417562724016</v>
      </c>
      <c r="O214">
        <v>4.7063315129328451</v>
      </c>
      <c r="P214">
        <v>-0.71653919727409998</v>
      </c>
      <c r="Q214">
        <v>-0.61945928643509918</v>
      </c>
      <c r="R214">
        <v>-7.6948021253540277E-2</v>
      </c>
      <c r="S214">
        <v>2.23807303163081</v>
      </c>
      <c r="T214">
        <f t="shared" si="16"/>
        <v>0</v>
      </c>
      <c r="U214">
        <v>0</v>
      </c>
      <c r="V214">
        <f t="shared" si="20"/>
        <v>1</v>
      </c>
      <c r="W214">
        <f t="shared" si="17"/>
        <v>0</v>
      </c>
      <c r="X214">
        <f t="shared" si="18"/>
        <v>0</v>
      </c>
      <c r="Y214">
        <f t="shared" si="19"/>
        <v>0</v>
      </c>
    </row>
    <row r="215" spans="1:25" x14ac:dyDescent="0.25">
      <c r="A215" s="2">
        <v>43251</v>
      </c>
      <c r="B215" t="s">
        <v>23</v>
      </c>
      <c r="C215">
        <v>-0.13395579617748321</v>
      </c>
      <c r="D215">
        <v>-0.17891739936360573</v>
      </c>
      <c r="E215">
        <v>0.10165281475293897</v>
      </c>
      <c r="F215">
        <v>-5.8547413126539216E-2</v>
      </c>
      <c r="G215" s="9">
        <v>-7.86313551758272E-2</v>
      </c>
      <c r="H215">
        <v>0.10603905858788187</v>
      </c>
      <c r="I215">
        <v>-0.27004219409282704</v>
      </c>
      <c r="J215">
        <v>-4.0418207318628108E-2</v>
      </c>
      <c r="K215">
        <v>-0.22180085132340466</v>
      </c>
      <c r="L215">
        <v>-0.13762884849969526</v>
      </c>
      <c r="M215">
        <v>8.8112793515811845</v>
      </c>
      <c r="N215">
        <v>7.2098035118333517</v>
      </c>
      <c r="O215">
        <v>1.0855848329091058</v>
      </c>
      <c r="P215">
        <v>-0.98131523819970579</v>
      </c>
      <c r="Q215">
        <v>-0.86350626570917999</v>
      </c>
      <c r="R215">
        <v>-0.85309882427722328</v>
      </c>
      <c r="S215">
        <v>-3.1215274703374819E-3</v>
      </c>
      <c r="T215">
        <f t="shared" si="16"/>
        <v>0</v>
      </c>
      <c r="U215">
        <v>0</v>
      </c>
      <c r="V215">
        <f t="shared" si="20"/>
        <v>1</v>
      </c>
      <c r="W215">
        <f t="shared" si="17"/>
        <v>0</v>
      </c>
      <c r="X215">
        <f t="shared" si="18"/>
        <v>0</v>
      </c>
      <c r="Y215">
        <f t="shared" si="19"/>
        <v>0</v>
      </c>
    </row>
    <row r="216" spans="1:25" x14ac:dyDescent="0.25">
      <c r="A216" s="2">
        <v>43251</v>
      </c>
      <c r="B216" t="s">
        <v>37</v>
      </c>
      <c r="C216">
        <v>-7.104619691003955E-3</v>
      </c>
      <c r="D216">
        <v>0.13889798026752165</v>
      </c>
      <c r="E216">
        <v>-5.3397143610807607E-2</v>
      </c>
      <c r="F216">
        <v>-9.215207772658851E-2</v>
      </c>
      <c r="G216" s="9">
        <v>-7.86313551758272E-2</v>
      </c>
      <c r="H216">
        <v>0.10603905858788187</v>
      </c>
      <c r="I216">
        <v>-0.40587990239838123</v>
      </c>
      <c r="J216">
        <v>-0.47021058038007191</v>
      </c>
      <c r="K216">
        <v>-0.22472471786146442</v>
      </c>
      <c r="L216">
        <v>-0.19484227308522317</v>
      </c>
      <c r="M216">
        <v>13.643609015996121</v>
      </c>
      <c r="N216">
        <v>6.4704528498447358</v>
      </c>
      <c r="O216">
        <v>0.85192333095935213</v>
      </c>
      <c r="P216">
        <v>-0.75742113687812662</v>
      </c>
      <c r="Q216">
        <v>-0.80427171495317396</v>
      </c>
      <c r="R216">
        <v>-0.33379540610683234</v>
      </c>
      <c r="S216">
        <v>0.14745921746304816</v>
      </c>
      <c r="T216">
        <f t="shared" si="16"/>
        <v>0</v>
      </c>
      <c r="U216">
        <v>0</v>
      </c>
      <c r="V216">
        <f t="shared" si="20"/>
        <v>1</v>
      </c>
      <c r="W216">
        <f t="shared" si="17"/>
        <v>0</v>
      </c>
      <c r="X216">
        <f t="shared" si="18"/>
        <v>0</v>
      </c>
      <c r="Y216">
        <f t="shared" si="19"/>
        <v>0</v>
      </c>
    </row>
    <row r="217" spans="1:25" x14ac:dyDescent="0.25">
      <c r="A217" s="2">
        <v>43251</v>
      </c>
      <c r="B217" t="s">
        <v>43</v>
      </c>
      <c r="C217">
        <v>2.9088953016563557E-2</v>
      </c>
      <c r="D217">
        <v>3.7919121561771796E-2</v>
      </c>
      <c r="E217">
        <v>6.3571799757491609E-2</v>
      </c>
      <c r="F217">
        <v>-0.49952801109655542</v>
      </c>
      <c r="G217" s="9">
        <v>-7.86313551758272E-2</v>
      </c>
      <c r="H217">
        <v>0.10603905858788187</v>
      </c>
      <c r="I217">
        <v>-1.0285024154589373</v>
      </c>
      <c r="J217">
        <v>-1.098209127671866</v>
      </c>
      <c r="K217">
        <v>-0.22640916350184837</v>
      </c>
      <c r="L217">
        <v>-1.0194223242402709</v>
      </c>
      <c r="M217">
        <v>-81.822479117647049</v>
      </c>
      <c r="N217">
        <v>-414.72276101694911</v>
      </c>
      <c r="O217">
        <v>1.084458755484643</v>
      </c>
      <c r="P217">
        <v>-6.2222381763402295</v>
      </c>
      <c r="Q217">
        <v>-9.2831371676654726</v>
      </c>
      <c r="R217">
        <v>-0.37008805193834282</v>
      </c>
      <c r="S217">
        <v>-0.12045445773856429</v>
      </c>
      <c r="T217">
        <f t="shared" si="16"/>
        <v>0</v>
      </c>
      <c r="U217">
        <v>1</v>
      </c>
      <c r="V217">
        <f t="shared" si="20"/>
        <v>0</v>
      </c>
      <c r="W217">
        <f t="shared" si="17"/>
        <v>0</v>
      </c>
      <c r="X217">
        <f t="shared" si="18"/>
        <v>0</v>
      </c>
      <c r="Y217">
        <f t="shared" si="19"/>
        <v>1</v>
      </c>
    </row>
    <row r="218" spans="1:25" x14ac:dyDescent="0.25">
      <c r="A218" s="2">
        <v>43251</v>
      </c>
      <c r="B218" t="s">
        <v>39</v>
      </c>
      <c r="C218">
        <v>6.5001036654923627E-3</v>
      </c>
      <c r="D218">
        <v>-7.3595115510565412E-2</v>
      </c>
      <c r="E218">
        <v>0.29290088385461388</v>
      </c>
      <c r="F218">
        <v>0.54756135890733604</v>
      </c>
      <c r="G218" s="9">
        <v>-7.86313551758272E-2</v>
      </c>
      <c r="H218">
        <v>0.10603905858788187</v>
      </c>
      <c r="I218">
        <v>-5.842566422312967E-2</v>
      </c>
      <c r="J218">
        <v>-0.6585305108446815</v>
      </c>
      <c r="K218">
        <v>-0.23636362485221629</v>
      </c>
      <c r="L218">
        <v>-0.33825057461348385</v>
      </c>
      <c r="M218">
        <v>43.758750337477345</v>
      </c>
      <c r="N218">
        <v>17.357988986606252</v>
      </c>
      <c r="O218">
        <v>5.4363089694957161</v>
      </c>
      <c r="P218">
        <v>-0.76747283442012082</v>
      </c>
      <c r="Q218">
        <v>-0.35620340594528832</v>
      </c>
      <c r="R218">
        <v>-0.28756748313143599</v>
      </c>
      <c r="S218">
        <v>0.55346093164898225</v>
      </c>
      <c r="T218">
        <f t="shared" si="16"/>
        <v>0</v>
      </c>
      <c r="U218">
        <v>0</v>
      </c>
      <c r="V218">
        <f t="shared" si="20"/>
        <v>1</v>
      </c>
      <c r="W218">
        <f t="shared" si="17"/>
        <v>0</v>
      </c>
      <c r="X218">
        <f t="shared" si="18"/>
        <v>0</v>
      </c>
      <c r="Y218">
        <f t="shared" si="19"/>
        <v>0</v>
      </c>
    </row>
    <row r="219" spans="1:25" x14ac:dyDescent="0.25">
      <c r="A219" s="2">
        <v>43251</v>
      </c>
      <c r="B219" t="s">
        <v>53</v>
      </c>
      <c r="C219">
        <v>-3.5138475254033796E-2</v>
      </c>
      <c r="D219">
        <v>-3.2972995815075623E-2</v>
      </c>
      <c r="E219">
        <v>0.1781509342787877</v>
      </c>
      <c r="F219">
        <v>9.9893477016191889E-2</v>
      </c>
      <c r="G219" s="9">
        <v>-7.86313551758272E-2</v>
      </c>
      <c r="H219">
        <v>0.10603905858788187</v>
      </c>
      <c r="I219">
        <v>-0.32213476674985597</v>
      </c>
      <c r="J219">
        <v>-0.30084745762711862</v>
      </c>
      <c r="K219">
        <v>-0.24064003171959003</v>
      </c>
      <c r="L219">
        <v>-0.20628732111514314</v>
      </c>
      <c r="M219">
        <v>11.412828354978355</v>
      </c>
      <c r="N219">
        <v>7.3725951571792692</v>
      </c>
      <c r="O219">
        <v>0.45700952372592735</v>
      </c>
      <c r="P219">
        <v>-0.85625248212677862</v>
      </c>
      <c r="Q219">
        <v>-0.73098051471739067</v>
      </c>
      <c r="R219">
        <v>-0.19484089820614681</v>
      </c>
      <c r="S219">
        <v>-1.2555173777544738E-2</v>
      </c>
      <c r="T219">
        <f t="shared" si="16"/>
        <v>0</v>
      </c>
      <c r="U219">
        <v>0</v>
      </c>
      <c r="V219">
        <f t="shared" si="20"/>
        <v>1</v>
      </c>
      <c r="W219">
        <f t="shared" si="17"/>
        <v>0</v>
      </c>
      <c r="X219">
        <f t="shared" si="18"/>
        <v>0</v>
      </c>
      <c r="Y219">
        <f t="shared" si="19"/>
        <v>0</v>
      </c>
    </row>
    <row r="220" spans="1:25" x14ac:dyDescent="0.25">
      <c r="A220" s="2">
        <v>43251</v>
      </c>
      <c r="B220" t="s">
        <v>57</v>
      </c>
      <c r="C220">
        <v>-5.1238825185448644E-2</v>
      </c>
      <c r="D220">
        <v>6.378691042761897E-3</v>
      </c>
      <c r="E220">
        <v>0.2130278417585969</v>
      </c>
      <c r="F220">
        <v>-2.5232790811262173E-2</v>
      </c>
      <c r="G220" s="9">
        <v>-7.86313551758272E-2</v>
      </c>
      <c r="H220">
        <v>0.10603905858788187</v>
      </c>
      <c r="I220">
        <v>-0.14728764787381432</v>
      </c>
      <c r="J220">
        <v>-0.37416931522681307</v>
      </c>
      <c r="K220">
        <v>-0.24067627984083684</v>
      </c>
      <c r="L220">
        <v>-0.15646426729832352</v>
      </c>
      <c r="M220">
        <v>29.061164635272394</v>
      </c>
      <c r="N220">
        <v>14.719595375578054</v>
      </c>
      <c r="O220">
        <v>1.5566707544675902</v>
      </c>
      <c r="P220">
        <v>-0.66599530566727139</v>
      </c>
      <c r="Q220">
        <v>-0.25070938668752274</v>
      </c>
      <c r="R220">
        <v>-0.18454280387611766</v>
      </c>
      <c r="S220">
        <v>0.87097797582100323</v>
      </c>
      <c r="T220">
        <f t="shared" si="16"/>
        <v>0</v>
      </c>
      <c r="U220">
        <v>0</v>
      </c>
      <c r="V220">
        <f t="shared" si="20"/>
        <v>1</v>
      </c>
      <c r="W220">
        <f t="shared" si="17"/>
        <v>0</v>
      </c>
      <c r="X220">
        <f t="shared" si="18"/>
        <v>0</v>
      </c>
      <c r="Y220">
        <f t="shared" si="19"/>
        <v>0</v>
      </c>
    </row>
    <row r="221" spans="1:25" x14ac:dyDescent="0.25">
      <c r="A221" s="2">
        <v>43251</v>
      </c>
      <c r="B221" t="s">
        <v>47</v>
      </c>
      <c r="C221">
        <v>6.2709992313043195E-2</v>
      </c>
      <c r="D221">
        <v>6.7906987803681096E-2</v>
      </c>
      <c r="E221">
        <v>0.25652622065095909</v>
      </c>
      <c r="F221">
        <v>0.42491312393759983</v>
      </c>
      <c r="G221" s="9">
        <v>-7.86313551758272E-2</v>
      </c>
      <c r="H221">
        <v>0.10603905858788187</v>
      </c>
      <c r="I221">
        <v>-0.37285691395609677</v>
      </c>
      <c r="J221">
        <v>-0.76894765539803711</v>
      </c>
      <c r="K221">
        <v>-0.24126261928524084</v>
      </c>
      <c r="L221">
        <v>-0.41351008518378674</v>
      </c>
      <c r="M221">
        <v>51.588224542772856</v>
      </c>
      <c r="N221">
        <v>31.594798313745528</v>
      </c>
      <c r="O221">
        <v>3.1238832061840043</v>
      </c>
      <c r="P221">
        <v>0</v>
      </c>
      <c r="Q221">
        <v>0</v>
      </c>
      <c r="R221">
        <v>0</v>
      </c>
      <c r="S221">
        <v>0.41421723179685266</v>
      </c>
      <c r="T221">
        <f t="shared" si="16"/>
        <v>1</v>
      </c>
      <c r="U221">
        <v>1</v>
      </c>
      <c r="V221">
        <f t="shared" si="20"/>
        <v>0</v>
      </c>
      <c r="W221">
        <f t="shared" si="17"/>
        <v>0</v>
      </c>
      <c r="X221">
        <f t="shared" si="18"/>
        <v>1</v>
      </c>
      <c r="Y221">
        <f t="shared" si="19"/>
        <v>0</v>
      </c>
    </row>
    <row r="222" spans="1:25" x14ac:dyDescent="0.25">
      <c r="A222" s="2">
        <v>43251</v>
      </c>
      <c r="B222" t="s">
        <v>17</v>
      </c>
      <c r="C222">
        <v>-0.10714494477320524</v>
      </c>
      <c r="D222">
        <v>-0.17888775987934258</v>
      </c>
      <c r="E222">
        <v>-9.9106866875986244E-2</v>
      </c>
      <c r="F222">
        <v>-0.20122410790862078</v>
      </c>
      <c r="G222" s="9">
        <v>-7.86313551758272E-2</v>
      </c>
      <c r="H222">
        <v>0.10603905858788187</v>
      </c>
      <c r="I222">
        <v>0</v>
      </c>
      <c r="J222">
        <v>-4.5338360321573012E-2</v>
      </c>
      <c r="K222">
        <v>-0.2476793978508578</v>
      </c>
      <c r="L222">
        <v>0</v>
      </c>
      <c r="M222">
        <v>9.5040085147247133</v>
      </c>
      <c r="N222">
        <v>23.289386561062852</v>
      </c>
      <c r="O222">
        <v>4.3794877966753152</v>
      </c>
      <c r="P222">
        <v>-0.65355816318478666</v>
      </c>
      <c r="Q222">
        <v>-0.75630802317838741</v>
      </c>
      <c r="R222">
        <v>-0.130359237813503</v>
      </c>
      <c r="S222">
        <v>3.2982241949489968</v>
      </c>
      <c r="T222">
        <f t="shared" si="16"/>
        <v>0</v>
      </c>
      <c r="U222">
        <v>0</v>
      </c>
      <c r="V222">
        <f t="shared" si="20"/>
        <v>1</v>
      </c>
      <c r="W222">
        <f t="shared" si="17"/>
        <v>0</v>
      </c>
      <c r="X222">
        <f t="shared" si="18"/>
        <v>0</v>
      </c>
      <c r="Y222">
        <f t="shared" si="19"/>
        <v>0</v>
      </c>
    </row>
    <row r="223" spans="1:25" x14ac:dyDescent="0.25">
      <c r="A223" s="2">
        <v>43251</v>
      </c>
      <c r="B223" t="s">
        <v>48</v>
      </c>
      <c r="C223">
        <v>-3.9950974932009831E-2</v>
      </c>
      <c r="D223">
        <v>-7.190757788282931E-3</v>
      </c>
      <c r="E223">
        <v>0.16742436474121947</v>
      </c>
      <c r="F223">
        <v>0.35512680258577833</v>
      </c>
      <c r="G223" s="9">
        <v>-7.86313551758272E-2</v>
      </c>
      <c r="H223">
        <v>0.10603905858788187</v>
      </c>
      <c r="I223">
        <v>-8.0300111527932705E-2</v>
      </c>
      <c r="J223">
        <v>-0.17138200023285599</v>
      </c>
      <c r="K223">
        <v>-0.25420024443859324</v>
      </c>
      <c r="L223">
        <v>-0.20147915628450419</v>
      </c>
      <c r="M223">
        <v>7.7924645496698055</v>
      </c>
      <c r="N223">
        <v>15.968467666188955</v>
      </c>
      <c r="O223">
        <v>1.4859455293393518</v>
      </c>
      <c r="P223">
        <v>-0.33258414455942109</v>
      </c>
      <c r="Q223">
        <v>-2.8820014378414638E-2</v>
      </c>
      <c r="R223">
        <v>-2.8820014378414749E-2</v>
      </c>
      <c r="S223">
        <v>1.6118402429333243</v>
      </c>
      <c r="T223">
        <f t="shared" si="16"/>
        <v>0</v>
      </c>
      <c r="U223">
        <v>0</v>
      </c>
      <c r="V223">
        <f t="shared" si="20"/>
        <v>1</v>
      </c>
      <c r="W223">
        <f t="shared" si="17"/>
        <v>0</v>
      </c>
      <c r="X223">
        <f t="shared" si="18"/>
        <v>0</v>
      </c>
      <c r="Y223">
        <f t="shared" si="19"/>
        <v>0</v>
      </c>
    </row>
    <row r="224" spans="1:25" x14ac:dyDescent="0.25">
      <c r="A224" s="2">
        <v>43251</v>
      </c>
      <c r="B224" t="s">
        <v>35</v>
      </c>
      <c r="C224">
        <v>8.4433944992117205E-2</v>
      </c>
      <c r="D224">
        <v>9.1526692551057609E-2</v>
      </c>
      <c r="E224">
        <v>0.30134806887341248</v>
      </c>
      <c r="F224">
        <v>0.58980570418872436</v>
      </c>
      <c r="G224" s="9">
        <v>-7.86313551758272E-2</v>
      </c>
      <c r="H224">
        <v>0.10603905858788187</v>
      </c>
      <c r="I224">
        <v>0</v>
      </c>
      <c r="J224">
        <v>0</v>
      </c>
      <c r="K224">
        <v>-0.25786511548107305</v>
      </c>
      <c r="L224">
        <v>-0.12886946685681389</v>
      </c>
      <c r="M224">
        <v>24.994290528503562</v>
      </c>
      <c r="N224">
        <v>18.032862888270746</v>
      </c>
      <c r="O224">
        <v>3.0704835214714241</v>
      </c>
      <c r="P224">
        <v>-0.41201042123522336</v>
      </c>
      <c r="Q224">
        <v>-0.43521711433856392</v>
      </c>
      <c r="R224">
        <v>-0.45525279078588954</v>
      </c>
      <c r="S224">
        <v>-7.5872434548457837E-2</v>
      </c>
      <c r="T224">
        <f t="shared" si="16"/>
        <v>1</v>
      </c>
      <c r="U224">
        <v>1</v>
      </c>
      <c r="V224">
        <f t="shared" si="20"/>
        <v>0</v>
      </c>
      <c r="W224">
        <f t="shared" si="17"/>
        <v>0</v>
      </c>
      <c r="X224">
        <f t="shared" si="18"/>
        <v>1</v>
      </c>
      <c r="Y224">
        <f t="shared" si="19"/>
        <v>0</v>
      </c>
    </row>
    <row r="225" spans="1:25" x14ac:dyDescent="0.25">
      <c r="A225" s="2">
        <v>43251</v>
      </c>
      <c r="B225" t="s">
        <v>41</v>
      </c>
      <c r="C225">
        <v>-0.15247556721609679</v>
      </c>
      <c r="D225">
        <v>-0.20845276524355316</v>
      </c>
      <c r="E225">
        <v>0.11224467751865985</v>
      </c>
      <c r="F225">
        <v>-0.30390813412958451</v>
      </c>
      <c r="G225" s="9">
        <v>-7.86313551758272E-2</v>
      </c>
      <c r="H225">
        <v>0.10603905858788187</v>
      </c>
      <c r="I225">
        <v>-1.8935837245696363E-2</v>
      </c>
      <c r="J225">
        <v>-3.4241439640089966E-2</v>
      </c>
      <c r="K225">
        <v>-0.26598285900185892</v>
      </c>
      <c r="L225">
        <v>0</v>
      </c>
      <c r="M225">
        <v>7.7059545289855071</v>
      </c>
      <c r="N225">
        <v>18.612826335938745</v>
      </c>
      <c r="O225">
        <v>2.8836449263542905</v>
      </c>
      <c r="P225">
        <v>-0.72469883240996236</v>
      </c>
      <c r="Q225">
        <v>-0.88937071438447934</v>
      </c>
      <c r="R225">
        <v>-0.69599141517551277</v>
      </c>
      <c r="S225">
        <v>2.9187452822229516</v>
      </c>
      <c r="T225">
        <f t="shared" si="16"/>
        <v>0</v>
      </c>
      <c r="U225">
        <v>0</v>
      </c>
      <c r="V225">
        <f t="shared" si="20"/>
        <v>1</v>
      </c>
      <c r="W225">
        <f t="shared" si="17"/>
        <v>0</v>
      </c>
      <c r="X225">
        <f t="shared" si="18"/>
        <v>0</v>
      </c>
      <c r="Y225">
        <f t="shared" si="19"/>
        <v>0</v>
      </c>
    </row>
    <row r="226" spans="1:25" x14ac:dyDescent="0.25">
      <c r="A226" s="2">
        <v>43251</v>
      </c>
      <c r="B226" t="s">
        <v>36</v>
      </c>
      <c r="C226">
        <v>-0.16679345539609991</v>
      </c>
      <c r="D226">
        <v>-0.17842771512137345</v>
      </c>
      <c r="E226">
        <v>0.22625104060678924</v>
      </c>
      <c r="F226">
        <v>-0.22057604268050901</v>
      </c>
      <c r="G226" s="9">
        <v>-7.86313551758272E-2</v>
      </c>
      <c r="H226">
        <v>0.10603905858788187</v>
      </c>
      <c r="I226">
        <v>-0.26608009708737868</v>
      </c>
      <c r="J226">
        <v>-0.44641880809185353</v>
      </c>
      <c r="K226">
        <v>-0.2755637720298667</v>
      </c>
      <c r="L226">
        <v>-0.12210655886065014</v>
      </c>
      <c r="M226">
        <v>10.43965350617284</v>
      </c>
      <c r="N226">
        <v>38.209507379082261</v>
      </c>
      <c r="O226">
        <v>7.7619078224722875</v>
      </c>
      <c r="P226">
        <v>-0.67728724910687566</v>
      </c>
      <c r="Q226">
        <v>-0.86504023905566463</v>
      </c>
      <c r="R226">
        <v>-0.16744198095582152</v>
      </c>
      <c r="S226">
        <v>3.3721614908050719</v>
      </c>
      <c r="T226">
        <f t="shared" si="16"/>
        <v>0</v>
      </c>
      <c r="U226">
        <v>0</v>
      </c>
      <c r="V226">
        <f t="shared" si="20"/>
        <v>1</v>
      </c>
      <c r="W226">
        <f t="shared" si="17"/>
        <v>0</v>
      </c>
      <c r="X226">
        <f t="shared" si="18"/>
        <v>0</v>
      </c>
      <c r="Y226">
        <f t="shared" si="19"/>
        <v>0</v>
      </c>
    </row>
    <row r="227" spans="1:25" x14ac:dyDescent="0.25">
      <c r="A227" s="2">
        <v>43251</v>
      </c>
      <c r="B227" t="s">
        <v>52</v>
      </c>
      <c r="C227">
        <v>-2.6708557893638796E-2</v>
      </c>
      <c r="D227">
        <v>8.2781025528398944E-3</v>
      </c>
      <c r="E227">
        <v>6.7155958777801672E-2</v>
      </c>
      <c r="F227">
        <v>0.51116503296559967</v>
      </c>
      <c r="G227" s="9">
        <v>-7.86313551758272E-2</v>
      </c>
      <c r="H227">
        <v>0.10603905858788187</v>
      </c>
      <c r="I227">
        <v>0</v>
      </c>
      <c r="J227">
        <v>-0.44104642593957255</v>
      </c>
      <c r="K227">
        <v>-0.30787541182605105</v>
      </c>
      <c r="L227">
        <v>-0.16562865170722463</v>
      </c>
      <c r="M227">
        <v>6.5811626977587343</v>
      </c>
      <c r="N227">
        <v>3.2663067887931034</v>
      </c>
      <c r="O227">
        <v>0.19278008598722063</v>
      </c>
      <c r="P227">
        <v>-0.4860725880835296</v>
      </c>
      <c r="Q227">
        <v>-0.50903976325101419</v>
      </c>
      <c r="R227">
        <v>-0.55132336215231781</v>
      </c>
      <c r="S227">
        <v>-0.43073037213360044</v>
      </c>
      <c r="T227">
        <f t="shared" si="16"/>
        <v>0</v>
      </c>
      <c r="U227">
        <v>0</v>
      </c>
      <c r="V227">
        <f t="shared" si="20"/>
        <v>1</v>
      </c>
      <c r="W227">
        <f t="shared" si="17"/>
        <v>0</v>
      </c>
      <c r="X227">
        <f t="shared" si="18"/>
        <v>0</v>
      </c>
      <c r="Y227">
        <f t="shared" si="19"/>
        <v>0</v>
      </c>
    </row>
    <row r="228" spans="1:25" x14ac:dyDescent="0.25">
      <c r="A228" s="2">
        <v>43251</v>
      </c>
      <c r="B228" t="s">
        <v>59</v>
      </c>
      <c r="C228">
        <v>-2.1598069884199766E-2</v>
      </c>
      <c r="D228">
        <v>-0.11533864703698327</v>
      </c>
      <c r="E228">
        <v>0.20308694524380311</v>
      </c>
      <c r="F228">
        <v>0.17165480568592772</v>
      </c>
      <c r="G228" s="9">
        <v>-7.86313551758272E-2</v>
      </c>
      <c r="H228">
        <v>0.10603905858788187</v>
      </c>
      <c r="I228">
        <v>-0.21393568147013786</v>
      </c>
      <c r="J228">
        <v>-0.29470714146721155</v>
      </c>
      <c r="K228">
        <v>-0.31260445164870643</v>
      </c>
      <c r="L228">
        <v>-0.28085974549413972</v>
      </c>
      <c r="M228">
        <v>9.1029898882604492</v>
      </c>
      <c r="N228">
        <v>4.6016533898305081</v>
      </c>
      <c r="O228">
        <v>0.28226582916074133</v>
      </c>
      <c r="P228">
        <v>-0.2412968007796279</v>
      </c>
      <c r="Q228">
        <v>-0.2825819496183718</v>
      </c>
      <c r="R228">
        <v>-0.43660676112016761</v>
      </c>
      <c r="S228">
        <v>-0.28409894391980051</v>
      </c>
      <c r="T228">
        <f t="shared" si="16"/>
        <v>0</v>
      </c>
      <c r="U228">
        <v>0</v>
      </c>
      <c r="V228">
        <f t="shared" si="20"/>
        <v>1</v>
      </c>
      <c r="W228">
        <f t="shared" si="17"/>
        <v>0</v>
      </c>
      <c r="X228">
        <f t="shared" si="18"/>
        <v>0</v>
      </c>
      <c r="Y228">
        <f t="shared" si="19"/>
        <v>0</v>
      </c>
    </row>
    <row r="229" spans="1:25" x14ac:dyDescent="0.25">
      <c r="A229" s="2">
        <v>43251</v>
      </c>
      <c r="B229" t="s">
        <v>15</v>
      </c>
      <c r="C229">
        <v>-9.5669732599851454E-2</v>
      </c>
      <c r="D229">
        <v>-0.14314463062262406</v>
      </c>
      <c r="E229">
        <v>-1.0567802271209126E-2</v>
      </c>
      <c r="F229">
        <v>-0.24237823393659663</v>
      </c>
      <c r="G229" s="9">
        <v>-7.86313551758272E-2</v>
      </c>
      <c r="H229">
        <v>0.10603905858788187</v>
      </c>
      <c r="I229">
        <v>0</v>
      </c>
      <c r="J229">
        <v>0</v>
      </c>
      <c r="K229">
        <v>-0.33519339090347655</v>
      </c>
      <c r="L229">
        <v>-8.5200057234069537E-2</v>
      </c>
      <c r="M229">
        <v>7.3128831141998498</v>
      </c>
      <c r="N229">
        <v>19.576670957267176</v>
      </c>
      <c r="O229">
        <v>3.940618848044342</v>
      </c>
      <c r="P229">
        <v>-0.68529559498825288</v>
      </c>
      <c r="Q229">
        <v>-0.82097777475456557</v>
      </c>
      <c r="R229">
        <v>-0.43128446841885204</v>
      </c>
      <c r="S229">
        <v>2.8712077827861693</v>
      </c>
      <c r="T229">
        <f t="shared" si="16"/>
        <v>0</v>
      </c>
      <c r="U229">
        <v>0</v>
      </c>
      <c r="V229">
        <f t="shared" si="20"/>
        <v>1</v>
      </c>
      <c r="W229">
        <f t="shared" si="17"/>
        <v>0</v>
      </c>
      <c r="X229">
        <f t="shared" si="18"/>
        <v>0</v>
      </c>
      <c r="Y229">
        <f t="shared" si="19"/>
        <v>0</v>
      </c>
    </row>
    <row r="230" spans="1:25" x14ac:dyDescent="0.25">
      <c r="A230" s="2">
        <v>43251</v>
      </c>
      <c r="B230" t="s">
        <v>40</v>
      </c>
      <c r="C230">
        <v>3.429056025866728E-2</v>
      </c>
      <c r="D230">
        <v>1.8621793135797482E-2</v>
      </c>
      <c r="E230">
        <v>0.12539693379315064</v>
      </c>
      <c r="F230">
        <v>8.4278693228271528E-2</v>
      </c>
      <c r="G230" s="9">
        <v>-7.86313551758272E-2</v>
      </c>
      <c r="H230">
        <v>0.10603905858788187</v>
      </c>
      <c r="I230">
        <v>-0.29958058717795089</v>
      </c>
      <c r="J230">
        <v>-0.48835551330798477</v>
      </c>
      <c r="K230">
        <v>-0.36073760153319268</v>
      </c>
      <c r="L230">
        <v>-0.33179709238973953</v>
      </c>
      <c r="M230">
        <v>19.068161402693914</v>
      </c>
      <c r="N230">
        <v>21.083512189905903</v>
      </c>
      <c r="O230">
        <v>2.7633069764834488</v>
      </c>
      <c r="P230">
        <v>-0.36355831346325984</v>
      </c>
      <c r="Q230">
        <v>-0.11208697366716802</v>
      </c>
      <c r="R230">
        <v>-0.2911851934380062</v>
      </c>
      <c r="S230">
        <v>0.20070029410101536</v>
      </c>
      <c r="T230">
        <f t="shared" si="16"/>
        <v>1</v>
      </c>
      <c r="U230">
        <v>0</v>
      </c>
      <c r="V230">
        <f t="shared" si="20"/>
        <v>0</v>
      </c>
      <c r="W230">
        <f t="shared" si="17"/>
        <v>1</v>
      </c>
      <c r="X230">
        <f t="shared" si="18"/>
        <v>0</v>
      </c>
      <c r="Y230">
        <f t="shared" si="19"/>
        <v>0</v>
      </c>
    </row>
    <row r="231" spans="1:25" x14ac:dyDescent="0.25">
      <c r="A231" s="2">
        <v>43251</v>
      </c>
      <c r="B231" t="s">
        <v>19</v>
      </c>
      <c r="C231">
        <v>-6.834090043991381E-2</v>
      </c>
      <c r="D231">
        <v>-4.6403541676327431E-2</v>
      </c>
      <c r="E231">
        <v>-0.12505777650786176</v>
      </c>
      <c r="F231">
        <v>-7.6191511330905959E-2</v>
      </c>
      <c r="G231" s="9">
        <v>-7.86313551758272E-2</v>
      </c>
      <c r="H231">
        <v>0.10603905858788187</v>
      </c>
      <c r="I231">
        <v>-0.60410343571688729</v>
      </c>
      <c r="J231">
        <v>-0.67237139765909315</v>
      </c>
      <c r="K231">
        <v>-0.53338691329636534</v>
      </c>
      <c r="L231">
        <v>-0.5061801568015234</v>
      </c>
      <c r="M231">
        <v>11.76373995797058</v>
      </c>
      <c r="N231">
        <v>13.015488776448942</v>
      </c>
      <c r="O231">
        <v>1.7433104922678824</v>
      </c>
      <c r="P231">
        <v>-0.89313405892300091</v>
      </c>
      <c r="Q231">
        <v>-0.61815024989361733</v>
      </c>
      <c r="R231">
        <v>-0.28444659182032228</v>
      </c>
      <c r="S231">
        <v>1.1663131106195388</v>
      </c>
      <c r="T231">
        <f t="shared" si="16"/>
        <v>0</v>
      </c>
      <c r="U231">
        <v>0</v>
      </c>
      <c r="V231">
        <f t="shared" si="20"/>
        <v>1</v>
      </c>
      <c r="W231">
        <f t="shared" si="17"/>
        <v>0</v>
      </c>
      <c r="X231">
        <f t="shared" si="18"/>
        <v>0</v>
      </c>
      <c r="Y231">
        <f t="shared" si="19"/>
        <v>0</v>
      </c>
    </row>
    <row r="232" spans="1:25" x14ac:dyDescent="0.25">
      <c r="A232" s="2">
        <v>43280</v>
      </c>
      <c r="B232" t="s">
        <v>30</v>
      </c>
      <c r="C232">
        <v>2.1843753686131784E-2</v>
      </c>
      <c r="D232">
        <v>0.20002087386012457</v>
      </c>
      <c r="E232">
        <v>0.37455280356043108</v>
      </c>
      <c r="F232">
        <v>0.55121859222685599</v>
      </c>
      <c r="G232" s="9">
        <v>-8.1619957916146069E-2</v>
      </c>
      <c r="H232">
        <v>0.10489745750573753</v>
      </c>
      <c r="I232">
        <v>-0.39237392373923741</v>
      </c>
      <c r="J232">
        <v>-0.71802197802197809</v>
      </c>
      <c r="K232">
        <v>0</v>
      </c>
      <c r="L232">
        <v>-0.52366739648371519</v>
      </c>
      <c r="M232">
        <v>35.982050584567418</v>
      </c>
      <c r="N232">
        <v>25.222657338056681</v>
      </c>
      <c r="O232">
        <v>2.3705099120095126</v>
      </c>
      <c r="P232">
        <v>-0.32602545242542114</v>
      </c>
      <c r="Q232">
        <v>0</v>
      </c>
      <c r="R232">
        <v>0</v>
      </c>
      <c r="S232">
        <v>7.9605812120202166E-2</v>
      </c>
      <c r="T232">
        <f t="shared" si="16"/>
        <v>0</v>
      </c>
      <c r="U232">
        <v>0</v>
      </c>
      <c r="V232">
        <f t="shared" si="20"/>
        <v>1</v>
      </c>
      <c r="W232">
        <f t="shared" si="17"/>
        <v>0</v>
      </c>
      <c r="X232">
        <f t="shared" si="18"/>
        <v>0</v>
      </c>
      <c r="Y232">
        <f t="shared" si="19"/>
        <v>0</v>
      </c>
    </row>
    <row r="233" spans="1:25" x14ac:dyDescent="0.25">
      <c r="A233" s="2">
        <v>43280</v>
      </c>
      <c r="B233" t="s">
        <v>13</v>
      </c>
      <c r="C233">
        <v>3.1940153845354535E-2</v>
      </c>
      <c r="D233">
        <v>0.14338721630961215</v>
      </c>
      <c r="E233">
        <v>0.25696723761752072</v>
      </c>
      <c r="F233">
        <v>0.30984812513196514</v>
      </c>
      <c r="G233" s="9">
        <v>-8.1619957916146069E-2</v>
      </c>
      <c r="H233">
        <v>0.10489745750573753</v>
      </c>
      <c r="I233">
        <v>0</v>
      </c>
      <c r="J233">
        <v>-0.20667182599486777</v>
      </c>
      <c r="K233">
        <v>0</v>
      </c>
      <c r="L233">
        <v>0</v>
      </c>
      <c r="M233">
        <v>30.510619499922985</v>
      </c>
      <c r="N233">
        <v>24.097919242666446</v>
      </c>
      <c r="O233">
        <v>4.3091488859355396</v>
      </c>
      <c r="P233">
        <v>-2.6645108271883378E-2</v>
      </c>
      <c r="Q233">
        <v>-2.3743314932178183E-2</v>
      </c>
      <c r="R233">
        <v>0</v>
      </c>
      <c r="S233">
        <v>-2.3338452614247961E-2</v>
      </c>
      <c r="T233">
        <f t="shared" si="16"/>
        <v>1</v>
      </c>
      <c r="U233">
        <v>0</v>
      </c>
      <c r="V233">
        <f t="shared" si="20"/>
        <v>0</v>
      </c>
      <c r="W233">
        <f t="shared" si="17"/>
        <v>1</v>
      </c>
      <c r="X233">
        <f t="shared" si="18"/>
        <v>0</v>
      </c>
      <c r="Y233">
        <f t="shared" si="19"/>
        <v>0</v>
      </c>
    </row>
    <row r="234" spans="1:25" x14ac:dyDescent="0.25">
      <c r="A234" s="2">
        <v>43280</v>
      </c>
      <c r="B234" t="s">
        <v>55</v>
      </c>
      <c r="C234">
        <v>3.0335206548612659E-2</v>
      </c>
      <c r="D234">
        <v>0.15438437634610813</v>
      </c>
      <c r="E234">
        <v>0.21920099121770842</v>
      </c>
      <c r="F234">
        <v>0.31486128022723592</v>
      </c>
      <c r="G234" s="9">
        <v>-8.1619957916146069E-2</v>
      </c>
      <c r="H234">
        <v>0.10489745750573753</v>
      </c>
      <c r="I234">
        <v>0</v>
      </c>
      <c r="J234">
        <v>0</v>
      </c>
      <c r="K234">
        <v>0</v>
      </c>
      <c r="L234">
        <v>-0.32691331713148286</v>
      </c>
      <c r="M234">
        <v>29.772348199853052</v>
      </c>
      <c r="N234">
        <v>21.771611029282834</v>
      </c>
      <c r="O234">
        <v>5.0254380418504878</v>
      </c>
      <c r="P234">
        <v>-5.4023895509170972E-3</v>
      </c>
      <c r="Q234">
        <v>-0.12659056300150695</v>
      </c>
      <c r="R234">
        <v>-3.0171370658021002E-2</v>
      </c>
      <c r="S234">
        <v>2.1413206175117525E-2</v>
      </c>
      <c r="T234">
        <f t="shared" si="16"/>
        <v>1</v>
      </c>
      <c r="U234">
        <v>0</v>
      </c>
      <c r="V234">
        <f t="shared" si="20"/>
        <v>0</v>
      </c>
      <c r="W234">
        <f t="shared" si="17"/>
        <v>1</v>
      </c>
      <c r="X234">
        <f t="shared" si="18"/>
        <v>0</v>
      </c>
      <c r="Y234">
        <f t="shared" si="19"/>
        <v>0</v>
      </c>
    </row>
    <row r="235" spans="1:25" x14ac:dyDescent="0.25">
      <c r="A235" s="2">
        <v>43280</v>
      </c>
      <c r="B235" t="s">
        <v>16</v>
      </c>
      <c r="C235">
        <v>1.698320178849011E-2</v>
      </c>
      <c r="D235">
        <v>4.9487314552320028E-2</v>
      </c>
      <c r="E235">
        <v>0.4380011805961741</v>
      </c>
      <c r="F235">
        <v>0.64985969484183981</v>
      </c>
      <c r="G235" s="9">
        <v>-8.1619957916146069E-2</v>
      </c>
      <c r="H235">
        <v>0.10489745750573753</v>
      </c>
      <c r="I235">
        <v>0</v>
      </c>
      <c r="J235">
        <v>0</v>
      </c>
      <c r="K235">
        <v>0</v>
      </c>
      <c r="L235">
        <v>-6.7057649460363411E-2</v>
      </c>
      <c r="M235">
        <v>28.252650177496527</v>
      </c>
      <c r="N235">
        <v>24.352230195932961</v>
      </c>
      <c r="O235">
        <v>6.5982883954678364</v>
      </c>
      <c r="P235">
        <v>-0.13670682970568382</v>
      </c>
      <c r="Q235">
        <v>-0.16869457739690186</v>
      </c>
      <c r="R235">
        <v>-0.11107029101166088</v>
      </c>
      <c r="S235">
        <v>-1.3765445833372175E-2</v>
      </c>
      <c r="T235">
        <f t="shared" si="16"/>
        <v>0</v>
      </c>
      <c r="U235">
        <v>0</v>
      </c>
      <c r="V235">
        <f t="shared" si="20"/>
        <v>1</v>
      </c>
      <c r="W235">
        <f t="shared" si="17"/>
        <v>0</v>
      </c>
      <c r="X235">
        <f t="shared" si="18"/>
        <v>0</v>
      </c>
      <c r="Y235">
        <f t="shared" si="19"/>
        <v>0</v>
      </c>
    </row>
    <row r="236" spans="1:25" x14ac:dyDescent="0.25">
      <c r="A236" s="2">
        <v>43280</v>
      </c>
      <c r="B236" t="s">
        <v>46</v>
      </c>
      <c r="C236">
        <v>3.3559142380130691E-2</v>
      </c>
      <c r="D236">
        <v>5.8725655207103378E-2</v>
      </c>
      <c r="E236">
        <v>0.36545077990111019</v>
      </c>
      <c r="F236">
        <v>0.438378430637969</v>
      </c>
      <c r="G236" s="9">
        <v>-8.1619957916146069E-2</v>
      </c>
      <c r="H236">
        <v>0.10489745750573753</v>
      </c>
      <c r="I236">
        <v>0</v>
      </c>
      <c r="J236">
        <v>0</v>
      </c>
      <c r="K236">
        <v>0</v>
      </c>
      <c r="L236">
        <v>0</v>
      </c>
      <c r="M236">
        <v>25.471211460379831</v>
      </c>
      <c r="N236">
        <v>13.521212335735482</v>
      </c>
      <c r="O236">
        <v>1.0013511827585666</v>
      </c>
      <c r="P236">
        <v>-0.47806346653318077</v>
      </c>
      <c r="Q236">
        <v>-0.50025101183687526</v>
      </c>
      <c r="R236">
        <v>0</v>
      </c>
      <c r="S236">
        <v>-0.17992242659232482</v>
      </c>
      <c r="T236">
        <f t="shared" si="16"/>
        <v>1</v>
      </c>
      <c r="U236">
        <v>1</v>
      </c>
      <c r="V236">
        <f t="shared" si="20"/>
        <v>0</v>
      </c>
      <c r="W236">
        <f t="shared" si="17"/>
        <v>0</v>
      </c>
      <c r="X236">
        <f t="shared" si="18"/>
        <v>1</v>
      </c>
      <c r="Y236">
        <f t="shared" si="19"/>
        <v>0</v>
      </c>
    </row>
    <row r="237" spans="1:25" x14ac:dyDescent="0.25">
      <c r="A237" s="2">
        <v>43280</v>
      </c>
      <c r="B237" t="s">
        <v>18</v>
      </c>
      <c r="C237">
        <v>4.3363587258612224E-2</v>
      </c>
      <c r="D237">
        <v>0.15863479826812688</v>
      </c>
      <c r="E237">
        <v>0.13715165127693196</v>
      </c>
      <c r="F237">
        <v>2.8856070558934022E-2</v>
      </c>
      <c r="G237" s="9">
        <v>-8.1619957916146069E-2</v>
      </c>
      <c r="H237">
        <v>0.10489745750573753</v>
      </c>
      <c r="I237">
        <v>-0.17355769230769236</v>
      </c>
      <c r="J237">
        <v>-0.34218467109233552</v>
      </c>
      <c r="K237">
        <v>0</v>
      </c>
      <c r="L237">
        <v>0</v>
      </c>
      <c r="M237">
        <v>31.761338532110088</v>
      </c>
      <c r="N237">
        <v>21.547910994764397</v>
      </c>
      <c r="O237">
        <v>2.0440847083494287</v>
      </c>
      <c r="P237">
        <v>-0.45609510949096244</v>
      </c>
      <c r="Q237">
        <v>-0.60241796563862005</v>
      </c>
      <c r="R237">
        <v>0</v>
      </c>
      <c r="S237">
        <v>6.9930960724016819E-2</v>
      </c>
      <c r="T237">
        <f t="shared" si="16"/>
        <v>1</v>
      </c>
      <c r="U237">
        <v>1</v>
      </c>
      <c r="V237">
        <f t="shared" si="20"/>
        <v>0</v>
      </c>
      <c r="W237">
        <f t="shared" si="17"/>
        <v>0</v>
      </c>
      <c r="X237">
        <f t="shared" si="18"/>
        <v>1</v>
      </c>
      <c r="Y237">
        <f t="shared" si="19"/>
        <v>0</v>
      </c>
    </row>
    <row r="238" spans="1:25" x14ac:dyDescent="0.25">
      <c r="A238" s="2">
        <v>43280</v>
      </c>
      <c r="B238" t="s">
        <v>20</v>
      </c>
      <c r="C238">
        <v>6.317623129976857E-3</v>
      </c>
      <c r="D238">
        <v>0.12165714991220344</v>
      </c>
      <c r="E238">
        <v>6.8380330925192467E-2</v>
      </c>
      <c r="F238">
        <v>-1.1770775037942549E-2</v>
      </c>
      <c r="G238" s="9">
        <v>-8.1619957916146069E-2</v>
      </c>
      <c r="H238">
        <v>0.10489745750573753</v>
      </c>
      <c r="I238">
        <v>-0.44356246317976089</v>
      </c>
      <c r="J238">
        <v>-0.20983035110243486</v>
      </c>
      <c r="K238">
        <v>0</v>
      </c>
      <c r="L238">
        <v>-0.40602299539987852</v>
      </c>
      <c r="M238">
        <v>14.340414456051322</v>
      </c>
      <c r="N238">
        <v>11.313024815510037</v>
      </c>
      <c r="O238">
        <v>1.0034528762630164</v>
      </c>
      <c r="P238">
        <v>-0.63447675814444182</v>
      </c>
      <c r="Q238">
        <v>-0.69875628120945388</v>
      </c>
      <c r="R238">
        <v>-0.17331701670488275</v>
      </c>
      <c r="S238">
        <v>0.12551031555031239</v>
      </c>
      <c r="T238">
        <f t="shared" si="16"/>
        <v>0</v>
      </c>
      <c r="U238">
        <v>0</v>
      </c>
      <c r="V238">
        <f t="shared" si="20"/>
        <v>1</v>
      </c>
      <c r="W238">
        <f t="shared" si="17"/>
        <v>0</v>
      </c>
      <c r="X238">
        <f t="shared" si="18"/>
        <v>0</v>
      </c>
      <c r="Y238">
        <f t="shared" si="19"/>
        <v>0</v>
      </c>
    </row>
    <row r="239" spans="1:25" x14ac:dyDescent="0.25">
      <c r="A239" s="2">
        <v>43280</v>
      </c>
      <c r="B239" t="s">
        <v>25</v>
      </c>
      <c r="C239">
        <v>3.7460935517141358E-2</v>
      </c>
      <c r="D239">
        <v>9.2957908954010238E-2</v>
      </c>
      <c r="E239">
        <v>0.24745712029678235</v>
      </c>
      <c r="F239">
        <v>0.46669796112063833</v>
      </c>
      <c r="G239" s="9">
        <v>-8.1619957916146069E-2</v>
      </c>
      <c r="H239">
        <v>0.10489745750573753</v>
      </c>
      <c r="I239">
        <v>0</v>
      </c>
      <c r="J239">
        <v>0</v>
      </c>
      <c r="K239">
        <v>-7.9735082268325153E-3</v>
      </c>
      <c r="L239">
        <v>-0.4165171685745892</v>
      </c>
      <c r="M239">
        <v>24.373256669733209</v>
      </c>
      <c r="N239">
        <v>20.935736377025037</v>
      </c>
      <c r="O239">
        <v>2.6327187702565054</v>
      </c>
      <c r="P239">
        <v>-0.30914070444131758</v>
      </c>
      <c r="Q239">
        <v>-0.14002587320711413</v>
      </c>
      <c r="R239">
        <v>-0.38605770000895423</v>
      </c>
      <c r="S239">
        <v>7.3111638112111813E-2</v>
      </c>
      <c r="T239">
        <f t="shared" si="16"/>
        <v>1</v>
      </c>
      <c r="U239">
        <v>1</v>
      </c>
      <c r="V239">
        <f t="shared" si="20"/>
        <v>0</v>
      </c>
      <c r="W239">
        <f t="shared" si="17"/>
        <v>0</v>
      </c>
      <c r="X239">
        <f t="shared" si="18"/>
        <v>1</v>
      </c>
      <c r="Y239">
        <f t="shared" si="19"/>
        <v>0</v>
      </c>
    </row>
    <row r="240" spans="1:25" x14ac:dyDescent="0.25">
      <c r="A240" s="2">
        <v>43280</v>
      </c>
      <c r="B240" t="s">
        <v>28</v>
      </c>
      <c r="C240">
        <v>-9.2129502944786612E-3</v>
      </c>
      <c r="D240">
        <v>0.32794819032763245</v>
      </c>
      <c r="E240">
        <v>0.2869705275684018</v>
      </c>
      <c r="F240">
        <v>0.34831180501670578</v>
      </c>
      <c r="G240" s="9">
        <v>-8.1619957916146069E-2</v>
      </c>
      <c r="H240">
        <v>0.10489745750573753</v>
      </c>
      <c r="I240">
        <v>0</v>
      </c>
      <c r="J240">
        <v>0</v>
      </c>
      <c r="K240">
        <v>-1.2456606660937397E-2</v>
      </c>
      <c r="L240">
        <v>0</v>
      </c>
      <c r="M240">
        <v>16.438848986513769</v>
      </c>
      <c r="N240">
        <v>17.003111759015425</v>
      </c>
      <c r="O240">
        <v>4.630402782249802</v>
      </c>
      <c r="P240">
        <v>-0.9624533599226085</v>
      </c>
      <c r="Q240">
        <v>-0.25391089319192461</v>
      </c>
      <c r="R240">
        <v>-5.4191820456549467E-2</v>
      </c>
      <c r="S240">
        <v>3.6134725630004243E-2</v>
      </c>
      <c r="T240">
        <f t="shared" si="16"/>
        <v>0</v>
      </c>
      <c r="U240">
        <v>0</v>
      </c>
      <c r="V240">
        <f t="shared" si="20"/>
        <v>1</v>
      </c>
      <c r="W240">
        <f t="shared" si="17"/>
        <v>0</v>
      </c>
      <c r="X240">
        <f t="shared" si="18"/>
        <v>0</v>
      </c>
      <c r="Y240">
        <f t="shared" si="19"/>
        <v>0</v>
      </c>
    </row>
    <row r="241" spans="1:25" x14ac:dyDescent="0.25">
      <c r="A241" s="2">
        <v>43280</v>
      </c>
      <c r="B241" t="s">
        <v>21</v>
      </c>
      <c r="C241">
        <v>2.5065287669437497E-2</v>
      </c>
      <c r="D241">
        <v>7.2485393479381433E-2</v>
      </c>
      <c r="E241">
        <v>0.13846832174491785</v>
      </c>
      <c r="F241">
        <v>0.30369268395267479</v>
      </c>
      <c r="G241" s="9">
        <v>-8.1619957916146069E-2</v>
      </c>
      <c r="H241">
        <v>0.10489745750573753</v>
      </c>
      <c r="I241">
        <v>0</v>
      </c>
      <c r="J241">
        <v>-3.9188943444262492E-2</v>
      </c>
      <c r="K241">
        <v>-1.4275284709518887E-2</v>
      </c>
      <c r="L241">
        <v>-9.4597506211403393E-2</v>
      </c>
      <c r="M241">
        <v>21.821846881801836</v>
      </c>
      <c r="N241">
        <v>17.846160530639569</v>
      </c>
      <c r="O241">
        <v>2.7915468659273714</v>
      </c>
      <c r="P241">
        <v>-7.2738028890994455E-2</v>
      </c>
      <c r="Q241">
        <v>-0.10399970943583869</v>
      </c>
      <c r="R241">
        <v>-0.10317134807174544</v>
      </c>
      <c r="S241">
        <v>0.27179888226214244</v>
      </c>
      <c r="T241">
        <f t="shared" si="16"/>
        <v>0</v>
      </c>
      <c r="U241">
        <v>0</v>
      </c>
      <c r="V241">
        <f t="shared" si="20"/>
        <v>1</v>
      </c>
      <c r="W241">
        <f t="shared" si="17"/>
        <v>0</v>
      </c>
      <c r="X241">
        <f t="shared" si="18"/>
        <v>0</v>
      </c>
      <c r="Y241">
        <f t="shared" si="19"/>
        <v>0</v>
      </c>
    </row>
    <row r="242" spans="1:25" x14ac:dyDescent="0.25">
      <c r="A242" s="2">
        <v>43280</v>
      </c>
      <c r="B242" t="s">
        <v>27</v>
      </c>
      <c r="C242">
        <v>-3.6648618237061781E-2</v>
      </c>
      <c r="D242">
        <v>0.12974380870136559</v>
      </c>
      <c r="E242">
        <v>0.24524548414977443</v>
      </c>
      <c r="F242">
        <v>0.43709493551680723</v>
      </c>
      <c r="G242" s="9">
        <v>-8.1619957916146069E-2</v>
      </c>
      <c r="H242">
        <v>0.10489745750573753</v>
      </c>
      <c r="I242">
        <v>0</v>
      </c>
      <c r="J242">
        <v>0</v>
      </c>
      <c r="K242">
        <v>-3.9885415273535951E-2</v>
      </c>
      <c r="L242">
        <v>-3.3999242002621388E-2</v>
      </c>
      <c r="M242">
        <v>22.703123733081522</v>
      </c>
      <c r="N242">
        <v>15.29101361883499</v>
      </c>
      <c r="O242">
        <v>3.217820189638235</v>
      </c>
      <c r="P242">
        <v>-6.4432849431218964E-2</v>
      </c>
      <c r="Q242">
        <v>-9.8603538088095632E-2</v>
      </c>
      <c r="R242">
        <v>-3.8250491310045764E-2</v>
      </c>
      <c r="S242">
        <v>4.4518187538115407E-2</v>
      </c>
      <c r="T242">
        <f t="shared" si="16"/>
        <v>0</v>
      </c>
      <c r="U242">
        <v>0</v>
      </c>
      <c r="V242">
        <f t="shared" si="20"/>
        <v>1</v>
      </c>
      <c r="W242">
        <f t="shared" si="17"/>
        <v>0</v>
      </c>
      <c r="X242">
        <f t="shared" si="18"/>
        <v>0</v>
      </c>
      <c r="Y242">
        <f t="shared" si="19"/>
        <v>0</v>
      </c>
    </row>
    <row r="243" spans="1:25" x14ac:dyDescent="0.25">
      <c r="A243" s="2">
        <v>43280</v>
      </c>
      <c r="B243" t="s">
        <v>14</v>
      </c>
      <c r="C243">
        <v>-1.3000969149397412E-2</v>
      </c>
      <c r="D243">
        <v>2.0644204779996844E-2</v>
      </c>
      <c r="E243">
        <v>0.24511507723265846</v>
      </c>
      <c r="F243">
        <v>0.25269263821254651</v>
      </c>
      <c r="G243" s="9">
        <v>-8.1619957916146069E-2</v>
      </c>
      <c r="H243">
        <v>0.10489745750573753</v>
      </c>
      <c r="I243">
        <v>0</v>
      </c>
      <c r="J243">
        <v>0</v>
      </c>
      <c r="K243">
        <v>-4.6205308132992617E-2</v>
      </c>
      <c r="L243">
        <v>0</v>
      </c>
      <c r="M243">
        <v>16.464084579282602</v>
      </c>
      <c r="N243">
        <v>13.476068770695365</v>
      </c>
      <c r="O243">
        <v>1.4748225289907593</v>
      </c>
      <c r="P243">
        <v>-0.11715121755832947</v>
      </c>
      <c r="Q243">
        <v>-9.6291604614108905E-2</v>
      </c>
      <c r="R243">
        <v>-8.2035383037468934E-2</v>
      </c>
      <c r="S243">
        <v>0.32586498793339502</v>
      </c>
      <c r="T243">
        <f t="shared" si="16"/>
        <v>0</v>
      </c>
      <c r="U243">
        <v>0</v>
      </c>
      <c r="V243">
        <f t="shared" si="20"/>
        <v>1</v>
      </c>
      <c r="W243">
        <f t="shared" si="17"/>
        <v>0</v>
      </c>
      <c r="X243">
        <f t="shared" si="18"/>
        <v>0</v>
      </c>
      <c r="Y243">
        <f t="shared" si="19"/>
        <v>0</v>
      </c>
    </row>
    <row r="244" spans="1:25" x14ac:dyDescent="0.25">
      <c r="A244" s="2">
        <v>43280</v>
      </c>
      <c r="B244" t="s">
        <v>31</v>
      </c>
      <c r="C244">
        <v>4.6542729770731039E-2</v>
      </c>
      <c r="D244">
        <v>5.54933867751084E-2</v>
      </c>
      <c r="E244">
        <v>0.20464737852702841</v>
      </c>
      <c r="F244">
        <v>0.11486437455553467</v>
      </c>
      <c r="G244" s="9">
        <v>-8.1619957916146069E-2</v>
      </c>
      <c r="H244">
        <v>0.10489745750573753</v>
      </c>
      <c r="I244">
        <v>0</v>
      </c>
      <c r="J244">
        <v>-0.29325975561687034</v>
      </c>
      <c r="K244">
        <v>-7.0433886053605566E-2</v>
      </c>
      <c r="L244">
        <v>-0.15692714362646087</v>
      </c>
      <c r="M244">
        <v>14.258680256553262</v>
      </c>
      <c r="N244">
        <v>11.749400292275574</v>
      </c>
      <c r="O244">
        <v>0.44815043079422207</v>
      </c>
      <c r="P244">
        <v>-0.56969332148605278</v>
      </c>
      <c r="Q244">
        <v>-0.38627935566026694</v>
      </c>
      <c r="R244">
        <v>-0.26559374328873286</v>
      </c>
      <c r="S244">
        <v>0.10068132507748033</v>
      </c>
      <c r="T244">
        <f t="shared" si="16"/>
        <v>1</v>
      </c>
      <c r="U244">
        <v>1</v>
      </c>
      <c r="V244">
        <f t="shared" si="20"/>
        <v>0</v>
      </c>
      <c r="W244">
        <f t="shared" si="17"/>
        <v>0</v>
      </c>
      <c r="X244">
        <f t="shared" si="18"/>
        <v>1</v>
      </c>
      <c r="Y244">
        <f t="shared" si="19"/>
        <v>0</v>
      </c>
    </row>
    <row r="245" spans="1:25" x14ac:dyDescent="0.25">
      <c r="A245" s="2">
        <v>43280</v>
      </c>
      <c r="B245" t="s">
        <v>32</v>
      </c>
      <c r="C245">
        <v>4.186261572195038E-3</v>
      </c>
      <c r="D245">
        <v>3.1604138619249378E-2</v>
      </c>
      <c r="E245">
        <v>0.2224936833093194</v>
      </c>
      <c r="F245">
        <v>0.27063599458728005</v>
      </c>
      <c r="G245" s="9">
        <v>-8.1619957916146069E-2</v>
      </c>
      <c r="H245">
        <v>0.10489745750573753</v>
      </c>
      <c r="I245">
        <v>0</v>
      </c>
      <c r="J245">
        <v>0</v>
      </c>
      <c r="K245">
        <v>-7.5946803050714329E-2</v>
      </c>
      <c r="L245">
        <v>0</v>
      </c>
      <c r="M245">
        <v>14.823224603259135</v>
      </c>
      <c r="N245">
        <v>12.682553703115067</v>
      </c>
      <c r="O245">
        <v>3.130462826095485</v>
      </c>
      <c r="P245">
        <v>-0.40835412066245103</v>
      </c>
      <c r="Q245">
        <v>-0.32773414130041467</v>
      </c>
      <c r="R245">
        <v>-1.738517971809983E-2</v>
      </c>
      <c r="S245">
        <v>0.14673585388876287</v>
      </c>
      <c r="T245">
        <f t="shared" si="16"/>
        <v>0</v>
      </c>
      <c r="U245">
        <v>0</v>
      </c>
      <c r="V245">
        <f t="shared" si="20"/>
        <v>1</v>
      </c>
      <c r="W245">
        <f t="shared" si="17"/>
        <v>0</v>
      </c>
      <c r="X245">
        <f t="shared" si="18"/>
        <v>0</v>
      </c>
      <c r="Y245">
        <f t="shared" si="19"/>
        <v>0</v>
      </c>
    </row>
    <row r="246" spans="1:25" x14ac:dyDescent="0.25">
      <c r="A246" s="2">
        <v>43280</v>
      </c>
      <c r="B246" t="s">
        <v>56</v>
      </c>
      <c r="C246">
        <v>-3.1105517762839319E-2</v>
      </c>
      <c r="D246">
        <v>-5.9470494912951422E-2</v>
      </c>
      <c r="E246">
        <v>0.33832729844962062</v>
      </c>
      <c r="F246">
        <v>0.49795348747056223</v>
      </c>
      <c r="G246" s="9">
        <v>-8.1619957916146069E-2</v>
      </c>
      <c r="H246">
        <v>0.10489745750573753</v>
      </c>
      <c r="I246">
        <v>0</v>
      </c>
      <c r="J246">
        <v>0</v>
      </c>
      <c r="K246">
        <v>-8.3128983610592289E-2</v>
      </c>
      <c r="L246">
        <v>0</v>
      </c>
      <c r="M246">
        <v>22.980591069330199</v>
      </c>
      <c r="N246">
        <v>15.953955236486486</v>
      </c>
      <c r="O246">
        <v>1.7238861966689483</v>
      </c>
      <c r="P246">
        <v>-0.37566852278305707</v>
      </c>
      <c r="Q246">
        <v>-0.25817311648387087</v>
      </c>
      <c r="R246">
        <v>-8.5812433829841051E-2</v>
      </c>
      <c r="S246">
        <v>-3.4106337013664473E-2</v>
      </c>
      <c r="T246">
        <f t="shared" si="16"/>
        <v>0</v>
      </c>
      <c r="U246">
        <v>0</v>
      </c>
      <c r="V246">
        <f t="shared" si="20"/>
        <v>1</v>
      </c>
      <c r="W246">
        <f t="shared" si="17"/>
        <v>0</v>
      </c>
      <c r="X246">
        <f t="shared" si="18"/>
        <v>0</v>
      </c>
      <c r="Y246">
        <f t="shared" si="19"/>
        <v>0</v>
      </c>
    </row>
    <row r="247" spans="1:25" x14ac:dyDescent="0.25">
      <c r="A247" s="2">
        <v>43280</v>
      </c>
      <c r="B247" t="s">
        <v>44</v>
      </c>
      <c r="C247">
        <v>-2.8743332552844891E-2</v>
      </c>
      <c r="D247">
        <v>-9.0228903027618212E-3</v>
      </c>
      <c r="E247">
        <v>0.10299864729091412</v>
      </c>
      <c r="F247">
        <v>0.28642088008303568</v>
      </c>
      <c r="G247" s="9">
        <v>-8.1619957916146069E-2</v>
      </c>
      <c r="H247">
        <v>0.10489745750573753</v>
      </c>
      <c r="I247">
        <v>0</v>
      </c>
      <c r="J247">
        <v>0</v>
      </c>
      <c r="K247">
        <v>-8.6082628364059666E-2</v>
      </c>
      <c r="L247">
        <v>-4.3547604786801641E-2</v>
      </c>
      <c r="M247">
        <v>17.642144215938306</v>
      </c>
      <c r="N247">
        <v>13.619483097762073</v>
      </c>
      <c r="O247">
        <v>1.7982801166407465</v>
      </c>
      <c r="P247">
        <v>-0.41331783841894176</v>
      </c>
      <c r="Q247">
        <v>-0.35159110967394169</v>
      </c>
      <c r="R247">
        <v>-9.6211140055570854E-2</v>
      </c>
      <c r="S247">
        <v>0.1232491199660694</v>
      </c>
      <c r="T247">
        <f t="shared" si="16"/>
        <v>0</v>
      </c>
      <c r="U247">
        <v>0</v>
      </c>
      <c r="V247">
        <f t="shared" si="20"/>
        <v>1</v>
      </c>
      <c r="W247">
        <f t="shared" si="17"/>
        <v>0</v>
      </c>
      <c r="X247">
        <f t="shared" si="18"/>
        <v>0</v>
      </c>
      <c r="Y247">
        <f t="shared" si="19"/>
        <v>0</v>
      </c>
    </row>
    <row r="248" spans="1:25" x14ac:dyDescent="0.25">
      <c r="A248" s="2">
        <v>43280</v>
      </c>
      <c r="B248" t="s">
        <v>49</v>
      </c>
      <c r="C248">
        <v>-3.6313306234436737E-2</v>
      </c>
      <c r="D248">
        <v>9.0689959289056432E-2</v>
      </c>
      <c r="E248">
        <v>0.25439744148858856</v>
      </c>
      <c r="F248">
        <v>6.1040595877222215E-2</v>
      </c>
      <c r="G248" s="9">
        <v>-8.1619957916146069E-2</v>
      </c>
      <c r="H248">
        <v>0.10489745750573753</v>
      </c>
      <c r="I248">
        <v>0</v>
      </c>
      <c r="J248">
        <v>0</v>
      </c>
      <c r="K248">
        <v>-9.2428914637853299E-2</v>
      </c>
      <c r="L248">
        <v>-2.1756951664185564E-2</v>
      </c>
      <c r="M248">
        <v>10.088049860945571</v>
      </c>
      <c r="N248">
        <v>14.865237253100597</v>
      </c>
      <c r="O248">
        <v>1.2079739268383725</v>
      </c>
      <c r="P248">
        <v>-0.68126310730343864</v>
      </c>
      <c r="Q248">
        <v>-0.9108925447532692</v>
      </c>
      <c r="R248">
        <v>-0.12694357669037193</v>
      </c>
      <c r="S248">
        <v>0.27449999599277264</v>
      </c>
      <c r="T248">
        <f t="shared" si="16"/>
        <v>0</v>
      </c>
      <c r="U248">
        <v>0</v>
      </c>
      <c r="V248">
        <f t="shared" si="20"/>
        <v>1</v>
      </c>
      <c r="W248">
        <f t="shared" si="17"/>
        <v>0</v>
      </c>
      <c r="X248">
        <f t="shared" si="18"/>
        <v>0</v>
      </c>
      <c r="Y248">
        <f t="shared" si="19"/>
        <v>0</v>
      </c>
    </row>
    <row r="249" spans="1:25" x14ac:dyDescent="0.25">
      <c r="A249" s="2">
        <v>43280</v>
      </c>
      <c r="B249" t="s">
        <v>24</v>
      </c>
      <c r="C249">
        <v>-3.5294346961834866E-2</v>
      </c>
      <c r="D249">
        <v>-5.3655615073170404E-2</v>
      </c>
      <c r="E249">
        <v>0.1125744355748497</v>
      </c>
      <c r="F249">
        <v>0.16960451293271728</v>
      </c>
      <c r="G249" s="9">
        <v>-8.1619957916146069E-2</v>
      </c>
      <c r="H249">
        <v>0.10489745750573753</v>
      </c>
      <c r="I249">
        <v>-0.2649503888441942</v>
      </c>
      <c r="J249">
        <v>-4.0832993058391165E-2</v>
      </c>
      <c r="K249">
        <v>-9.5696798204232492E-2</v>
      </c>
      <c r="L249">
        <v>-0.260149651048726</v>
      </c>
      <c r="M249">
        <v>18.3119595146871</v>
      </c>
      <c r="N249">
        <v>20.351620904779278</v>
      </c>
      <c r="O249">
        <v>2.2629423917893798</v>
      </c>
      <c r="P249">
        <v>-0.45961420518639506</v>
      </c>
      <c r="Q249">
        <v>-0.12631779754192352</v>
      </c>
      <c r="R249">
        <v>-0.10625999907846861</v>
      </c>
      <c r="S249">
        <v>0.29685136528926542</v>
      </c>
      <c r="T249">
        <f t="shared" si="16"/>
        <v>0</v>
      </c>
      <c r="U249">
        <v>0</v>
      </c>
      <c r="V249">
        <f t="shared" si="20"/>
        <v>1</v>
      </c>
      <c r="W249">
        <f t="shared" si="17"/>
        <v>0</v>
      </c>
      <c r="X249">
        <f t="shared" si="18"/>
        <v>0</v>
      </c>
      <c r="Y249">
        <f t="shared" si="19"/>
        <v>0</v>
      </c>
    </row>
    <row r="250" spans="1:25" x14ac:dyDescent="0.25">
      <c r="A250" s="2">
        <v>43280</v>
      </c>
      <c r="B250" t="s">
        <v>33</v>
      </c>
      <c r="C250">
        <v>9.4152746699970535E-2</v>
      </c>
      <c r="D250">
        <v>9.9031874564816658E-2</v>
      </c>
      <c r="E250">
        <v>0.12889528738564704</v>
      </c>
      <c r="F250">
        <v>-4.2371993996719093E-2</v>
      </c>
      <c r="G250" s="9">
        <v>-8.1619957916146069E-2</v>
      </c>
      <c r="H250">
        <v>0.10489745750573753</v>
      </c>
      <c r="I250">
        <v>0</v>
      </c>
      <c r="J250">
        <v>0</v>
      </c>
      <c r="K250">
        <v>-9.8559519451576483E-2</v>
      </c>
      <c r="L250">
        <v>-4.8239431927266541E-2</v>
      </c>
      <c r="M250">
        <v>13.713685098996301</v>
      </c>
      <c r="N250">
        <v>14.760549055929795</v>
      </c>
      <c r="O250">
        <v>2.2889845678252971</v>
      </c>
      <c r="P250">
        <v>-0.2096875892763711</v>
      </c>
      <c r="Q250">
        <v>-0.4918328653031504</v>
      </c>
      <c r="R250">
        <v>-9.1781182527948313E-2</v>
      </c>
      <c r="S250">
        <v>0.94243475551220124</v>
      </c>
      <c r="T250">
        <f t="shared" si="16"/>
        <v>1</v>
      </c>
      <c r="U250">
        <v>1</v>
      </c>
      <c r="V250">
        <f t="shared" si="20"/>
        <v>0</v>
      </c>
      <c r="W250">
        <f t="shared" si="17"/>
        <v>0</v>
      </c>
      <c r="X250">
        <f t="shared" si="18"/>
        <v>1</v>
      </c>
      <c r="Y250">
        <f t="shared" si="19"/>
        <v>0</v>
      </c>
    </row>
    <row r="251" spans="1:25" x14ac:dyDescent="0.25">
      <c r="A251" s="2">
        <v>43280</v>
      </c>
      <c r="B251" t="s">
        <v>54</v>
      </c>
      <c r="C251">
        <v>4.9472366253166644E-2</v>
      </c>
      <c r="D251">
        <v>9.846029538955281E-2</v>
      </c>
      <c r="E251">
        <v>0.39490660831668456</v>
      </c>
      <c r="F251">
        <v>0.58791602073224669</v>
      </c>
      <c r="G251" s="9">
        <v>-8.1619957916146069E-2</v>
      </c>
      <c r="H251">
        <v>0.10489745750573753</v>
      </c>
      <c r="I251">
        <v>0</v>
      </c>
      <c r="J251">
        <v>0</v>
      </c>
      <c r="K251">
        <v>-0.10241426097049855</v>
      </c>
      <c r="L251">
        <v>-2.9997420214866732E-4</v>
      </c>
      <c r="M251">
        <v>18.747468376911691</v>
      </c>
      <c r="N251">
        <v>10.332149761950104</v>
      </c>
      <c r="O251">
        <v>1.6180768983000298</v>
      </c>
      <c r="P251">
        <v>-0.32579516516293738</v>
      </c>
      <c r="Q251">
        <v>-0.21838624839765486</v>
      </c>
      <c r="R251">
        <v>-0.12733620737692541</v>
      </c>
      <c r="S251">
        <v>0.4276979384901472</v>
      </c>
      <c r="T251">
        <f t="shared" si="16"/>
        <v>1</v>
      </c>
      <c r="U251">
        <v>1</v>
      </c>
      <c r="V251">
        <f t="shared" si="20"/>
        <v>0</v>
      </c>
      <c r="W251">
        <f t="shared" si="17"/>
        <v>0</v>
      </c>
      <c r="X251">
        <f t="shared" si="18"/>
        <v>1</v>
      </c>
      <c r="Y251">
        <f t="shared" si="19"/>
        <v>0</v>
      </c>
    </row>
    <row r="252" spans="1:25" x14ac:dyDescent="0.25">
      <c r="A252" s="2">
        <v>43280</v>
      </c>
      <c r="B252" t="s">
        <v>38</v>
      </c>
      <c r="C252">
        <v>-2.2562795822023474E-2</v>
      </c>
      <c r="D252">
        <v>3.0479585694569655E-2</v>
      </c>
      <c r="E252">
        <v>9.2279265797269527E-2</v>
      </c>
      <c r="F252">
        <v>-0.21911723496479318</v>
      </c>
      <c r="G252" s="9">
        <v>-8.1619957916146069E-2</v>
      </c>
      <c r="H252">
        <v>0.10489745750573753</v>
      </c>
      <c r="I252">
        <v>-0.39614373356704646</v>
      </c>
      <c r="J252">
        <v>-0.59959016393442621</v>
      </c>
      <c r="K252">
        <v>-0.11946840206706211</v>
      </c>
      <c r="L252">
        <v>-0.33929097471581549</v>
      </c>
      <c r="M252">
        <v>19.528409365404297</v>
      </c>
      <c r="N252">
        <v>12.589780613725896</v>
      </c>
      <c r="O252">
        <v>1.467352454024794</v>
      </c>
      <c r="P252">
        <v>-0.51857477905761695</v>
      </c>
      <c r="Q252">
        <v>-0.24451018568195948</v>
      </c>
      <c r="R252">
        <v>-0.17596324268762442</v>
      </c>
      <c r="S252">
        <v>0.59127043683273195</v>
      </c>
      <c r="T252">
        <f t="shared" si="16"/>
        <v>0</v>
      </c>
      <c r="U252">
        <v>0</v>
      </c>
      <c r="V252">
        <f t="shared" si="20"/>
        <v>1</v>
      </c>
      <c r="W252">
        <f t="shared" si="17"/>
        <v>0</v>
      </c>
      <c r="X252">
        <f t="shared" si="18"/>
        <v>0</v>
      </c>
      <c r="Y252">
        <f t="shared" si="19"/>
        <v>0</v>
      </c>
    </row>
    <row r="253" spans="1:25" x14ac:dyDescent="0.25">
      <c r="A253" s="2">
        <v>43280</v>
      </c>
      <c r="B253" t="s">
        <v>42</v>
      </c>
      <c r="C253">
        <v>1.4725688535935921E-2</v>
      </c>
      <c r="D253">
        <v>-5.3001423684154725E-2</v>
      </c>
      <c r="E253">
        <v>0.12481786011656948</v>
      </c>
      <c r="F253">
        <v>-0.18018729068452821</v>
      </c>
      <c r="G253" s="9">
        <v>-8.1619957916146069E-2</v>
      </c>
      <c r="H253">
        <v>0.10489745750573753</v>
      </c>
      <c r="I253">
        <v>-0.12218478453626525</v>
      </c>
      <c r="J253">
        <v>0</v>
      </c>
      <c r="K253">
        <v>-0.12795600294511067</v>
      </c>
      <c r="L253">
        <v>-0.1177034630489141</v>
      </c>
      <c r="M253">
        <v>10.098746460638965</v>
      </c>
      <c r="N253">
        <v>9.8391814949494947</v>
      </c>
      <c r="O253">
        <v>1.3319098750239287</v>
      </c>
      <c r="P253">
        <v>-0.91854672651899205</v>
      </c>
      <c r="Q253">
        <v>-0.62896601058165935</v>
      </c>
      <c r="R253">
        <v>-5.0633703161837795E-2</v>
      </c>
      <c r="S253">
        <v>1.0141038532662914</v>
      </c>
      <c r="T253">
        <f t="shared" si="16"/>
        <v>0</v>
      </c>
      <c r="U253">
        <v>0</v>
      </c>
      <c r="V253">
        <f t="shared" si="20"/>
        <v>1</v>
      </c>
      <c r="W253">
        <f t="shared" si="17"/>
        <v>0</v>
      </c>
      <c r="X253">
        <f t="shared" si="18"/>
        <v>0</v>
      </c>
      <c r="Y253">
        <f t="shared" si="19"/>
        <v>0</v>
      </c>
    </row>
    <row r="254" spans="1:25" x14ac:dyDescent="0.25">
      <c r="A254" s="2">
        <v>43280</v>
      </c>
      <c r="B254" t="s">
        <v>50</v>
      </c>
      <c r="C254">
        <v>-2.4530824921286554E-2</v>
      </c>
      <c r="D254">
        <v>-1.6934628832347087E-2</v>
      </c>
      <c r="E254">
        <v>0.12271502378437371</v>
      </c>
      <c r="F254">
        <v>0.40608579363451303</v>
      </c>
      <c r="G254" s="9">
        <v>-8.1619957916146069E-2</v>
      </c>
      <c r="H254">
        <v>0.10489745750573753</v>
      </c>
      <c r="I254">
        <v>-0.35453488372093023</v>
      </c>
      <c r="J254">
        <v>-0.2393341952165482</v>
      </c>
      <c r="K254">
        <v>-0.13157336737396208</v>
      </c>
      <c r="L254">
        <v>-0.27815433514499333</v>
      </c>
      <c r="M254">
        <v>15.983129339281922</v>
      </c>
      <c r="N254">
        <v>16.83112768870474</v>
      </c>
      <c r="O254">
        <v>1.4906994782608696</v>
      </c>
      <c r="P254">
        <v>-0.25034310869273624</v>
      </c>
      <c r="Q254">
        <v>-0.10873364313479605</v>
      </c>
      <c r="R254">
        <v>-0.10873364313479617</v>
      </c>
      <c r="S254">
        <v>0.24187655972465272</v>
      </c>
      <c r="T254">
        <f t="shared" si="16"/>
        <v>0</v>
      </c>
      <c r="U254">
        <v>0</v>
      </c>
      <c r="V254">
        <f t="shared" si="20"/>
        <v>1</v>
      </c>
      <c r="W254">
        <f t="shared" si="17"/>
        <v>0</v>
      </c>
      <c r="X254">
        <f t="shared" si="18"/>
        <v>0</v>
      </c>
      <c r="Y254">
        <f t="shared" si="19"/>
        <v>0</v>
      </c>
    </row>
    <row r="255" spans="1:25" x14ac:dyDescent="0.25">
      <c r="A255" s="2">
        <v>43280</v>
      </c>
      <c r="B255" t="s">
        <v>51</v>
      </c>
      <c r="C255">
        <v>1.8669664759489502E-2</v>
      </c>
      <c r="D255">
        <v>8.3557419327547677E-2</v>
      </c>
      <c r="E255">
        <v>0.12670779550723044</v>
      </c>
      <c r="F255">
        <v>0.18972737084621927</v>
      </c>
      <c r="G255" s="9">
        <v>-8.1619957916146069E-2</v>
      </c>
      <c r="H255">
        <v>0.10489745750573753</v>
      </c>
      <c r="I255">
        <v>-0.25154264972776774</v>
      </c>
      <c r="J255">
        <v>-0.20255424333974181</v>
      </c>
      <c r="K255">
        <v>-0.13966565349544069</v>
      </c>
      <c r="L255">
        <v>-0.33958850318869727</v>
      </c>
      <c r="M255">
        <v>16.572584811434474</v>
      </c>
      <c r="N255">
        <v>18.919010669253151</v>
      </c>
      <c r="O255">
        <v>1.4092890515871104</v>
      </c>
      <c r="P255">
        <v>-0.23753325848220452</v>
      </c>
      <c r="Q255">
        <v>-6.0971500096283604E-2</v>
      </c>
      <c r="R255">
        <v>-0.13921218096427401</v>
      </c>
      <c r="S255">
        <v>0.21609152405000157</v>
      </c>
      <c r="T255">
        <f t="shared" si="16"/>
        <v>0</v>
      </c>
      <c r="U255">
        <v>0</v>
      </c>
      <c r="V255">
        <f t="shared" si="20"/>
        <v>1</v>
      </c>
      <c r="W255">
        <f t="shared" si="17"/>
        <v>0</v>
      </c>
      <c r="X255">
        <f t="shared" si="18"/>
        <v>0</v>
      </c>
      <c r="Y255">
        <f t="shared" si="19"/>
        <v>0</v>
      </c>
    </row>
    <row r="256" spans="1:25" x14ac:dyDescent="0.25">
      <c r="A256" s="2">
        <v>43280</v>
      </c>
      <c r="B256" t="s">
        <v>45</v>
      </c>
      <c r="C256">
        <v>6.8721851025932423E-3</v>
      </c>
      <c r="D256">
        <v>-4.4931630881537399E-2</v>
      </c>
      <c r="E256">
        <v>0.23198574784811887</v>
      </c>
      <c r="F256">
        <v>5.030395627066464E-2</v>
      </c>
      <c r="G256" s="9">
        <v>-8.1619957916146069E-2</v>
      </c>
      <c r="H256">
        <v>0.10489745750573753</v>
      </c>
      <c r="I256">
        <v>-1.6006884681583511E-2</v>
      </c>
      <c r="J256">
        <v>0</v>
      </c>
      <c r="K256">
        <v>-0.15062028074466538</v>
      </c>
      <c r="L256">
        <v>0</v>
      </c>
      <c r="M256">
        <v>10.197884092736532</v>
      </c>
      <c r="N256">
        <v>8.3749003935630579</v>
      </c>
      <c r="O256">
        <v>0.93007450708055706</v>
      </c>
      <c r="P256">
        <v>-0.46280655313666985</v>
      </c>
      <c r="Q256">
        <v>-0.12351346170953614</v>
      </c>
      <c r="R256">
        <v>-0.12351346170953625</v>
      </c>
      <c r="S256">
        <v>0.25838207136664465</v>
      </c>
      <c r="T256">
        <f t="shared" si="16"/>
        <v>0</v>
      </c>
      <c r="U256">
        <v>0</v>
      </c>
      <c r="V256">
        <f t="shared" si="20"/>
        <v>1</v>
      </c>
      <c r="W256">
        <f t="shared" si="17"/>
        <v>0</v>
      </c>
      <c r="X256">
        <f t="shared" si="18"/>
        <v>0</v>
      </c>
      <c r="Y256">
        <f t="shared" si="19"/>
        <v>0</v>
      </c>
    </row>
    <row r="257" spans="1:25" x14ac:dyDescent="0.25">
      <c r="A257" s="2">
        <v>43280</v>
      </c>
      <c r="B257" t="s">
        <v>26</v>
      </c>
      <c r="C257">
        <v>-2.0919912982354516E-2</v>
      </c>
      <c r="D257">
        <v>-1.0144280827011798E-2</v>
      </c>
      <c r="E257">
        <v>7.5971284919205351E-2</v>
      </c>
      <c r="F257">
        <v>-0.12224765770655843</v>
      </c>
      <c r="G257" s="9">
        <v>-8.1619957916146069E-2</v>
      </c>
      <c r="H257">
        <v>0.10489745750573753</v>
      </c>
      <c r="I257">
        <v>-0.79320661738824361</v>
      </c>
      <c r="J257">
        <v>-0.97322934232715008</v>
      </c>
      <c r="K257">
        <v>-0.16554123528193543</v>
      </c>
      <c r="L257">
        <v>-0.57232717964452062</v>
      </c>
      <c r="M257">
        <v>215.08864173228346</v>
      </c>
      <c r="N257">
        <v>22.783197872340427</v>
      </c>
      <c r="O257">
        <v>1.9214942219351134</v>
      </c>
      <c r="P257">
        <v>-0.10806595041080214</v>
      </c>
      <c r="Q257">
        <v>-0.60557359086290596</v>
      </c>
      <c r="R257">
        <v>-0.46462319479698111</v>
      </c>
      <c r="S257">
        <v>-1.9988096832078847E-2</v>
      </c>
      <c r="T257">
        <f t="shared" si="16"/>
        <v>0</v>
      </c>
      <c r="U257">
        <v>0</v>
      </c>
      <c r="V257">
        <f t="shared" si="20"/>
        <v>1</v>
      </c>
      <c r="W257">
        <f t="shared" si="17"/>
        <v>0</v>
      </c>
      <c r="X257">
        <f t="shared" si="18"/>
        <v>0</v>
      </c>
      <c r="Y257">
        <f t="shared" si="19"/>
        <v>0</v>
      </c>
    </row>
    <row r="258" spans="1:25" x14ac:dyDescent="0.25">
      <c r="A258" s="2">
        <v>43280</v>
      </c>
      <c r="B258" t="s">
        <v>39</v>
      </c>
      <c r="C258">
        <v>8.1528372819052342E-2</v>
      </c>
      <c r="D258">
        <v>-4.1282273658553081E-2</v>
      </c>
      <c r="E258">
        <v>0.28674594152733945</v>
      </c>
      <c r="F258">
        <v>0.54692257385091736</v>
      </c>
      <c r="G258" s="9">
        <v>-8.1619957916146069E-2</v>
      </c>
      <c r="H258">
        <v>0.10489745750573753</v>
      </c>
      <c r="I258">
        <v>-5.842566422312967E-2</v>
      </c>
      <c r="J258">
        <v>-0.6585305108446815</v>
      </c>
      <c r="K258">
        <v>-0.17658256727585731</v>
      </c>
      <c r="L258">
        <v>-0.33825057461348385</v>
      </c>
      <c r="M258">
        <v>47.184391727187197</v>
      </c>
      <c r="N258">
        <v>18.232723091028831</v>
      </c>
      <c r="O258">
        <v>5.7102649480059897</v>
      </c>
      <c r="P258">
        <v>-0.74926951105052864</v>
      </c>
      <c r="Q258">
        <v>-0.32376008330202055</v>
      </c>
      <c r="R258">
        <v>-0.25166533916271872</v>
      </c>
      <c r="S258">
        <v>0.51327902814991277</v>
      </c>
      <c r="T258">
        <f t="shared" ref="T258:T321" si="21">IF(C258&gt;0.03,1,0)</f>
        <v>1</v>
      </c>
      <c r="U258">
        <v>1</v>
      </c>
      <c r="V258">
        <f t="shared" si="20"/>
        <v>0</v>
      </c>
      <c r="W258">
        <f t="shared" si="17"/>
        <v>0</v>
      </c>
      <c r="X258">
        <f t="shared" si="18"/>
        <v>1</v>
      </c>
      <c r="Y258">
        <f t="shared" si="19"/>
        <v>0</v>
      </c>
    </row>
    <row r="259" spans="1:25" x14ac:dyDescent="0.25">
      <c r="A259" s="2">
        <v>43280</v>
      </c>
      <c r="B259" t="s">
        <v>35</v>
      </c>
      <c r="C259">
        <v>8.6546136353634173E-2</v>
      </c>
      <c r="D259">
        <v>0.14046523549229617</v>
      </c>
      <c r="E259">
        <v>0.29622590400234472</v>
      </c>
      <c r="F259">
        <v>0.59024497030555989</v>
      </c>
      <c r="G259" s="9">
        <v>-8.1619957916146069E-2</v>
      </c>
      <c r="H259">
        <v>0.10489745750573753</v>
      </c>
      <c r="I259">
        <v>0</v>
      </c>
      <c r="J259">
        <v>0</v>
      </c>
      <c r="K259">
        <v>-0.19604343867380514</v>
      </c>
      <c r="L259">
        <v>-0.12886946685681389</v>
      </c>
      <c r="M259">
        <v>27.076376929928742</v>
      </c>
      <c r="N259">
        <v>19.658376796476588</v>
      </c>
      <c r="O259">
        <v>3.3472622947584467</v>
      </c>
      <c r="P259">
        <v>-0.36302943076743122</v>
      </c>
      <c r="Q259">
        <v>-0.38430659383788202</v>
      </c>
      <c r="R259">
        <v>-0.40614832132254031</v>
      </c>
      <c r="S259">
        <v>-7.0038088076432206E-2</v>
      </c>
      <c r="T259">
        <f t="shared" si="21"/>
        <v>1</v>
      </c>
      <c r="U259">
        <v>1</v>
      </c>
      <c r="V259">
        <f t="shared" si="20"/>
        <v>0</v>
      </c>
      <c r="W259">
        <f t="shared" ref="W259:W322" si="22">IF(AND(T259=1,U259=0),1,0)</f>
        <v>0</v>
      </c>
      <c r="X259">
        <f t="shared" ref="X259:X322" si="23">IF(AND(T259=1,U259=1),1,0)</f>
        <v>1</v>
      </c>
      <c r="Y259">
        <f t="shared" ref="Y259:Y322" si="24">IF(AND(T259=0,U259=1),1,0)</f>
        <v>0</v>
      </c>
    </row>
    <row r="260" spans="1:25" x14ac:dyDescent="0.25">
      <c r="A260" s="2">
        <v>43280</v>
      </c>
      <c r="B260" t="s">
        <v>37</v>
      </c>
      <c r="C260">
        <v>3.009969194323614E-2</v>
      </c>
      <c r="D260">
        <v>0.10309760047198036</v>
      </c>
      <c r="E260">
        <v>-5.6523514812603981E-2</v>
      </c>
      <c r="F260">
        <v>-9.3030544791429359E-2</v>
      </c>
      <c r="G260" s="9">
        <v>-8.1619957916146069E-2</v>
      </c>
      <c r="H260">
        <v>0.10489745750573753</v>
      </c>
      <c r="I260">
        <v>-0.40587990239838123</v>
      </c>
      <c r="J260">
        <v>-0.47021058038007191</v>
      </c>
      <c r="K260">
        <v>-0.20390389683302934</v>
      </c>
      <c r="L260">
        <v>-0.19484227308522317</v>
      </c>
      <c r="M260">
        <v>14.01002227338827</v>
      </c>
      <c r="N260">
        <v>6.6218924070920577</v>
      </c>
      <c r="O260">
        <v>0.87186241328374359</v>
      </c>
      <c r="P260">
        <v>-0.75090643015303948</v>
      </c>
      <c r="Q260">
        <v>-0.79969073654005096</v>
      </c>
      <c r="R260">
        <v>-0.31820303087798973</v>
      </c>
      <c r="S260">
        <v>0.14360262029647811</v>
      </c>
      <c r="T260">
        <f t="shared" si="21"/>
        <v>1</v>
      </c>
      <c r="U260">
        <v>1</v>
      </c>
      <c r="V260">
        <f t="shared" si="20"/>
        <v>0</v>
      </c>
      <c r="W260">
        <f t="shared" si="22"/>
        <v>0</v>
      </c>
      <c r="X260">
        <f t="shared" si="23"/>
        <v>1</v>
      </c>
      <c r="Y260">
        <f t="shared" si="24"/>
        <v>0</v>
      </c>
    </row>
    <row r="261" spans="1:25" x14ac:dyDescent="0.25">
      <c r="A261" s="2">
        <v>43280</v>
      </c>
      <c r="B261" t="s">
        <v>22</v>
      </c>
      <c r="C261">
        <v>-1.1293272696810686E-2</v>
      </c>
      <c r="D261">
        <v>-3.7227614160345146E-2</v>
      </c>
      <c r="E261">
        <v>0.2265837780385731</v>
      </c>
      <c r="F261">
        <v>-4.6778780954994326E-2</v>
      </c>
      <c r="G261" s="9">
        <v>-8.1619957916146069E-2</v>
      </c>
      <c r="H261">
        <v>0.10489745750573753</v>
      </c>
      <c r="I261">
        <v>-0.8027106787627063</v>
      </c>
      <c r="J261">
        <v>-0.65533902399742305</v>
      </c>
      <c r="K261">
        <v>-0.2065292455806873</v>
      </c>
      <c r="L261">
        <v>-0.77540162566935633</v>
      </c>
      <c r="M261">
        <v>23.825116682242992</v>
      </c>
      <c r="N261">
        <v>23.674653573407202</v>
      </c>
      <c r="O261">
        <v>0.40159716653979532</v>
      </c>
      <c r="P261">
        <v>-0.2065292455806873</v>
      </c>
      <c r="Q261">
        <v>-0.23696452507253229</v>
      </c>
      <c r="R261">
        <v>-0.23696452507253229</v>
      </c>
      <c r="S261">
        <v>-0.16186875839936898</v>
      </c>
      <c r="T261">
        <f t="shared" si="21"/>
        <v>0</v>
      </c>
      <c r="U261">
        <v>0</v>
      </c>
      <c r="V261">
        <f t="shared" si="20"/>
        <v>1</v>
      </c>
      <c r="W261">
        <f t="shared" si="22"/>
        <v>0</v>
      </c>
      <c r="X261">
        <f t="shared" si="23"/>
        <v>0</v>
      </c>
      <c r="Y261">
        <f t="shared" si="24"/>
        <v>0</v>
      </c>
    </row>
    <row r="262" spans="1:25" x14ac:dyDescent="0.25">
      <c r="A262" s="2">
        <v>43280</v>
      </c>
      <c r="B262" t="s">
        <v>23</v>
      </c>
      <c r="C262">
        <v>5.6937123306459725E-3</v>
      </c>
      <c r="D262">
        <v>-0.12614893430881347</v>
      </c>
      <c r="E262">
        <v>0.10127099546287677</v>
      </c>
      <c r="F262">
        <v>-5.9302487723437269E-2</v>
      </c>
      <c r="G262" s="9">
        <v>-8.1619957916146069E-2</v>
      </c>
      <c r="H262">
        <v>0.10489745750573753</v>
      </c>
      <c r="I262">
        <v>-0.27004219409282704</v>
      </c>
      <c r="J262">
        <v>-4.0418207318628108E-2</v>
      </c>
      <c r="K262">
        <v>-0.21988688714143911</v>
      </c>
      <c r="L262">
        <v>-0.13762884849969526</v>
      </c>
      <c r="M262">
        <v>8.8329505049162904</v>
      </c>
      <c r="N262">
        <v>7.2275913949176571</v>
      </c>
      <c r="O262">
        <v>1.0882631661055915</v>
      </c>
      <c r="P262">
        <v>-0.98126928342720943</v>
      </c>
      <c r="Q262">
        <v>-0.86316951109675255</v>
      </c>
      <c r="R262">
        <v>-0.85273639263336287</v>
      </c>
      <c r="S262">
        <v>-3.1138689761104651E-3</v>
      </c>
      <c r="T262">
        <f t="shared" si="21"/>
        <v>0</v>
      </c>
      <c r="U262">
        <v>0</v>
      </c>
      <c r="V262">
        <f t="shared" si="20"/>
        <v>1</v>
      </c>
      <c r="W262">
        <f t="shared" si="22"/>
        <v>0</v>
      </c>
      <c r="X262">
        <f t="shared" si="23"/>
        <v>0</v>
      </c>
      <c r="Y262">
        <f t="shared" si="24"/>
        <v>0</v>
      </c>
    </row>
    <row r="263" spans="1:25" x14ac:dyDescent="0.25">
      <c r="A263" s="2">
        <v>43280</v>
      </c>
      <c r="B263" t="s">
        <v>53</v>
      </c>
      <c r="C263">
        <v>3.0186367078457677E-2</v>
      </c>
      <c r="D263">
        <v>-5.1446901954890989E-2</v>
      </c>
      <c r="E263">
        <v>0.17475894758461163</v>
      </c>
      <c r="F263">
        <v>0.10898530919029703</v>
      </c>
      <c r="G263" s="9">
        <v>-8.1619957916146069E-2</v>
      </c>
      <c r="H263">
        <v>0.10489745750573753</v>
      </c>
      <c r="I263">
        <v>-0.32213476674985597</v>
      </c>
      <c r="J263">
        <v>-0.30084745762711862</v>
      </c>
      <c r="K263">
        <v>-0.22018081434815573</v>
      </c>
      <c r="L263">
        <v>-0.20628732111514314</v>
      </c>
      <c r="M263">
        <v>11.720320909090908</v>
      </c>
      <c r="N263">
        <v>7.5737585103370142</v>
      </c>
      <c r="O263">
        <v>0.46947915840106735</v>
      </c>
      <c r="P263">
        <v>-0.8523795340683864</v>
      </c>
      <c r="Q263">
        <v>-0.72364024164251251</v>
      </c>
      <c r="R263">
        <v>-0.17287190339641434</v>
      </c>
      <c r="S263">
        <v>-1.2225778150741577E-2</v>
      </c>
      <c r="T263">
        <f t="shared" si="21"/>
        <v>1</v>
      </c>
      <c r="U263">
        <v>0</v>
      </c>
      <c r="V263">
        <f t="shared" si="20"/>
        <v>0</v>
      </c>
      <c r="W263">
        <f t="shared" si="22"/>
        <v>1</v>
      </c>
      <c r="X263">
        <f t="shared" si="23"/>
        <v>0</v>
      </c>
      <c r="Y263">
        <f t="shared" si="24"/>
        <v>0</v>
      </c>
    </row>
    <row r="264" spans="1:25" x14ac:dyDescent="0.25">
      <c r="A264" s="2">
        <v>43280</v>
      </c>
      <c r="B264" t="s">
        <v>34</v>
      </c>
      <c r="C264">
        <v>-7.1914060167941329E-3</v>
      </c>
      <c r="D264">
        <v>-0.1102902662284716</v>
      </c>
      <c r="E264">
        <v>0.27372186821789923</v>
      </c>
      <c r="F264">
        <v>-0.23913469658583664</v>
      </c>
      <c r="G264" s="9">
        <v>-8.1619957916146069E-2</v>
      </c>
      <c r="H264">
        <v>0.10489745750573753</v>
      </c>
      <c r="I264">
        <v>-5.5571227080394969E-2</v>
      </c>
      <c r="J264">
        <v>-0.18647292855907283</v>
      </c>
      <c r="K264">
        <v>-0.22220360227540903</v>
      </c>
      <c r="L264">
        <v>0</v>
      </c>
      <c r="M264">
        <v>10.191741165213694</v>
      </c>
      <c r="N264">
        <v>23.347932900238948</v>
      </c>
      <c r="O264">
        <v>4.6911648172597973</v>
      </c>
      <c r="P264">
        <v>-0.71949712875321747</v>
      </c>
      <c r="Q264">
        <v>-0.62068562273928518</v>
      </c>
      <c r="R264">
        <v>-7.992266263049852E-2</v>
      </c>
      <c r="S264">
        <v>2.261673740755104</v>
      </c>
      <c r="T264">
        <f t="shared" si="21"/>
        <v>0</v>
      </c>
      <c r="U264">
        <v>0</v>
      </c>
      <c r="V264">
        <f t="shared" si="20"/>
        <v>1</v>
      </c>
      <c r="W264">
        <f t="shared" si="22"/>
        <v>0</v>
      </c>
      <c r="X264">
        <f t="shared" si="23"/>
        <v>0</v>
      </c>
      <c r="Y264">
        <f t="shared" si="24"/>
        <v>0</v>
      </c>
    </row>
    <row r="265" spans="1:25" x14ac:dyDescent="0.25">
      <c r="A265" s="2">
        <v>43280</v>
      </c>
      <c r="B265" t="s">
        <v>43</v>
      </c>
      <c r="C265">
        <v>1.2193642929040349E-3</v>
      </c>
      <c r="D265">
        <v>8.9075340131739456E-2</v>
      </c>
      <c r="E265">
        <v>7.2036533229693056E-2</v>
      </c>
      <c r="F265">
        <v>-0.49990767825385574</v>
      </c>
      <c r="G265" s="9">
        <v>-8.1619957916146069E-2</v>
      </c>
      <c r="H265">
        <v>0.10489745750573753</v>
      </c>
      <c r="I265">
        <v>-1.0285024154589373</v>
      </c>
      <c r="J265">
        <v>-1.098209127671866</v>
      </c>
      <c r="K265">
        <v>-0.22797513778387191</v>
      </c>
      <c r="L265">
        <v>-1.0194223242402709</v>
      </c>
      <c r="M265">
        <v>-81.656846470588235</v>
      </c>
      <c r="N265">
        <v>-413.76826779661013</v>
      </c>
      <c r="O265">
        <v>1.0819628506847494</v>
      </c>
      <c r="P265">
        <v>-6.2116668377295392</v>
      </c>
      <c r="Q265">
        <v>-9.2640733519966929</v>
      </c>
      <c r="R265">
        <v>-0.37153780763142574</v>
      </c>
      <c r="S265">
        <v>-0.12069878741265304</v>
      </c>
      <c r="T265">
        <f t="shared" si="21"/>
        <v>0</v>
      </c>
      <c r="U265">
        <v>1</v>
      </c>
      <c r="V265">
        <f t="shared" ref="V265:V328" si="25">IF(AND(T265=0,U265=0),1,0)</f>
        <v>0</v>
      </c>
      <c r="W265">
        <f t="shared" si="22"/>
        <v>0</v>
      </c>
      <c r="X265">
        <f t="shared" si="23"/>
        <v>0</v>
      </c>
      <c r="Y265">
        <f t="shared" si="24"/>
        <v>1</v>
      </c>
    </row>
    <row r="266" spans="1:25" x14ac:dyDescent="0.25">
      <c r="A266" s="2">
        <v>43280</v>
      </c>
      <c r="B266" t="s">
        <v>57</v>
      </c>
      <c r="C266">
        <v>7.0258040510913222E-3</v>
      </c>
      <c r="D266">
        <v>-8.6348468647476917E-3</v>
      </c>
      <c r="E266">
        <v>0.21120394466511438</v>
      </c>
      <c r="F266">
        <v>-2.0711366397879294E-2</v>
      </c>
      <c r="G266" s="9">
        <v>-8.1619957916146069E-2</v>
      </c>
      <c r="H266">
        <v>0.10489745750573753</v>
      </c>
      <c r="I266">
        <v>-0.14728764787381432</v>
      </c>
      <c r="J266">
        <v>-0.37416931522681307</v>
      </c>
      <c r="K266">
        <v>-0.23780440410509163</v>
      </c>
      <c r="L266">
        <v>-0.15646426729832352</v>
      </c>
      <c r="M266">
        <v>29.171078301015697</v>
      </c>
      <c r="N266">
        <v>14.749350781152355</v>
      </c>
      <c r="O266">
        <v>1.5598175372739769</v>
      </c>
      <c r="P266">
        <v>-0.66473205002042024</v>
      </c>
      <c r="Q266">
        <v>-0.24919470876851413</v>
      </c>
      <c r="R266">
        <v>-0.18289437136285669</v>
      </c>
      <c r="S266">
        <v>0.86769621910579675</v>
      </c>
      <c r="T266">
        <f t="shared" si="21"/>
        <v>0</v>
      </c>
      <c r="U266">
        <v>0</v>
      </c>
      <c r="V266">
        <f t="shared" si="25"/>
        <v>1</v>
      </c>
      <c r="W266">
        <f t="shared" si="22"/>
        <v>0</v>
      </c>
      <c r="X266">
        <f t="shared" si="23"/>
        <v>0</v>
      </c>
      <c r="Y266">
        <f t="shared" si="24"/>
        <v>0</v>
      </c>
    </row>
    <row r="267" spans="1:25" x14ac:dyDescent="0.25">
      <c r="A267" s="2">
        <v>43280</v>
      </c>
      <c r="B267" t="s">
        <v>47</v>
      </c>
      <c r="C267">
        <v>-5.5515322660836142E-2</v>
      </c>
      <c r="D267">
        <v>3.4359206386538554E-2</v>
      </c>
      <c r="E267">
        <v>0.24875304360226913</v>
      </c>
      <c r="F267">
        <v>0.4250663406134485</v>
      </c>
      <c r="G267" s="9">
        <v>-8.1619957916146069E-2</v>
      </c>
      <c r="H267">
        <v>0.10489745750573753</v>
      </c>
      <c r="I267">
        <v>-0.37285691395609677</v>
      </c>
      <c r="J267">
        <v>-0.76894765539803711</v>
      </c>
      <c r="K267">
        <v>-0.23823953007110799</v>
      </c>
      <c r="L267">
        <v>-0.41351008518378674</v>
      </c>
      <c r="M267">
        <v>51.793771032448383</v>
      </c>
      <c r="N267">
        <v>31.683812442514053</v>
      </c>
      <c r="O267">
        <v>3.1326843303187997</v>
      </c>
      <c r="P267">
        <v>0</v>
      </c>
      <c r="Q267">
        <v>0</v>
      </c>
      <c r="R267">
        <v>0</v>
      </c>
      <c r="S267">
        <v>0.41257338744526811</v>
      </c>
      <c r="T267">
        <f t="shared" si="21"/>
        <v>0</v>
      </c>
      <c r="U267">
        <v>0</v>
      </c>
      <c r="V267">
        <f t="shared" si="25"/>
        <v>1</v>
      </c>
      <c r="W267">
        <f t="shared" si="22"/>
        <v>0</v>
      </c>
      <c r="X267">
        <f t="shared" si="23"/>
        <v>0</v>
      </c>
      <c r="Y267">
        <f t="shared" si="24"/>
        <v>0</v>
      </c>
    </row>
    <row r="268" spans="1:25" x14ac:dyDescent="0.25">
      <c r="A268" s="2">
        <v>43280</v>
      </c>
      <c r="B268" t="s">
        <v>17</v>
      </c>
      <c r="C268">
        <v>1.5045253560971306E-3</v>
      </c>
      <c r="D268">
        <v>-0.1429110419223848</v>
      </c>
      <c r="E268">
        <v>-0.10006722523733791</v>
      </c>
      <c r="F268">
        <v>-0.20577932309775882</v>
      </c>
      <c r="G268" s="9">
        <v>-8.1619957916146069E-2</v>
      </c>
      <c r="H268">
        <v>0.10489745750573753</v>
      </c>
      <c r="I268">
        <v>0</v>
      </c>
      <c r="J268">
        <v>-4.5338360321573012E-2</v>
      </c>
      <c r="K268">
        <v>-0.24898778222947449</v>
      </c>
      <c r="L268">
        <v>0</v>
      </c>
      <c r="M268">
        <v>9.4874797951344423</v>
      </c>
      <c r="N268">
        <v>23.279963296590992</v>
      </c>
      <c r="O268">
        <v>4.3777157847053498</v>
      </c>
      <c r="P268">
        <v>-0.65416067105987796</v>
      </c>
      <c r="Q268">
        <v>-0.75640662491447186</v>
      </c>
      <c r="R268">
        <v>-0.13071110860563862</v>
      </c>
      <c r="S268">
        <v>3.3039702333112722</v>
      </c>
      <c r="T268">
        <f t="shared" si="21"/>
        <v>0</v>
      </c>
      <c r="U268">
        <v>0</v>
      </c>
      <c r="V268">
        <f t="shared" si="25"/>
        <v>1</v>
      </c>
      <c r="W268">
        <f t="shared" si="22"/>
        <v>0</v>
      </c>
      <c r="X268">
        <f t="shared" si="23"/>
        <v>0</v>
      </c>
      <c r="Y268">
        <f t="shared" si="24"/>
        <v>0</v>
      </c>
    </row>
    <row r="269" spans="1:25" x14ac:dyDescent="0.25">
      <c r="A269" s="2">
        <v>43280</v>
      </c>
      <c r="B269" t="s">
        <v>41</v>
      </c>
      <c r="C269">
        <v>-1.6835030954473584E-2</v>
      </c>
      <c r="D269">
        <v>-0.19232272285599716</v>
      </c>
      <c r="E269">
        <v>0.10883864531600174</v>
      </c>
      <c r="F269">
        <v>-0.30387446339613555</v>
      </c>
      <c r="G269" s="9">
        <v>-8.1619957916146069E-2</v>
      </c>
      <c r="H269">
        <v>0.10489745750573753</v>
      </c>
      <c r="I269">
        <v>-1.8935837245696363E-2</v>
      </c>
      <c r="J269">
        <v>-3.4241439640089966E-2</v>
      </c>
      <c r="K269">
        <v>-0.28072096103025745</v>
      </c>
      <c r="L269">
        <v>0</v>
      </c>
      <c r="M269">
        <v>7.551229063146998</v>
      </c>
      <c r="N269">
        <v>18.517458781304832</v>
      </c>
      <c r="O269">
        <v>2.8688698373863186</v>
      </c>
      <c r="P269">
        <v>-0.73022651898545798</v>
      </c>
      <c r="Q269">
        <v>-0.8899375516959992</v>
      </c>
      <c r="R269">
        <v>-0.6975490805616904</v>
      </c>
      <c r="S269">
        <v>2.9785506754482616</v>
      </c>
      <c r="T269">
        <f t="shared" si="21"/>
        <v>0</v>
      </c>
      <c r="U269">
        <v>0</v>
      </c>
      <c r="V269">
        <f t="shared" si="25"/>
        <v>1</v>
      </c>
      <c r="W269">
        <f t="shared" si="22"/>
        <v>0</v>
      </c>
      <c r="X269">
        <f t="shared" si="23"/>
        <v>0</v>
      </c>
      <c r="Y269">
        <f t="shared" si="24"/>
        <v>0</v>
      </c>
    </row>
    <row r="270" spans="1:25" x14ac:dyDescent="0.25">
      <c r="A270" s="2">
        <v>43280</v>
      </c>
      <c r="B270" t="s">
        <v>36</v>
      </c>
      <c r="C270">
        <v>-7.8917588044672415E-3</v>
      </c>
      <c r="D270">
        <v>-0.16826176855343811</v>
      </c>
      <c r="E270">
        <v>0.22614203809876088</v>
      </c>
      <c r="F270">
        <v>-0.22041596078290027</v>
      </c>
      <c r="G270" s="9">
        <v>-8.1619957916146069E-2</v>
      </c>
      <c r="H270">
        <v>0.10489745750573753</v>
      </c>
      <c r="I270">
        <v>-0.26608009708737868</v>
      </c>
      <c r="J270">
        <v>-0.44641880809185353</v>
      </c>
      <c r="K270">
        <v>-0.28280506446013864</v>
      </c>
      <c r="L270">
        <v>-0.12210655886065014</v>
      </c>
      <c r="M270">
        <v>10.335301209876542</v>
      </c>
      <c r="N270">
        <v>38.122151694915253</v>
      </c>
      <c r="O270">
        <v>7.7441623236479673</v>
      </c>
      <c r="P270">
        <v>-0.68051300909784485</v>
      </c>
      <c r="Q270">
        <v>-0.86534878797610326</v>
      </c>
      <c r="R270">
        <v>-0.16934539925014247</v>
      </c>
      <c r="S270">
        <v>3.4062091482367856</v>
      </c>
      <c r="T270">
        <f t="shared" si="21"/>
        <v>0</v>
      </c>
      <c r="U270">
        <v>0</v>
      </c>
      <c r="V270">
        <f t="shared" si="25"/>
        <v>1</v>
      </c>
      <c r="W270">
        <f t="shared" si="22"/>
        <v>0</v>
      </c>
      <c r="X270">
        <f t="shared" si="23"/>
        <v>0</v>
      </c>
      <c r="Y270">
        <f t="shared" si="24"/>
        <v>0</v>
      </c>
    </row>
    <row r="271" spans="1:25" x14ac:dyDescent="0.25">
      <c r="A271" s="2">
        <v>43280</v>
      </c>
      <c r="B271" t="s">
        <v>58</v>
      </c>
      <c r="C271">
        <v>-0.1353458114096131</v>
      </c>
      <c r="D271">
        <v>-0.2227005871333182</v>
      </c>
      <c r="E271">
        <v>0.29296765734265739</v>
      </c>
      <c r="F271">
        <v>0.16147438207836884</v>
      </c>
      <c r="G271" s="9">
        <v>-8.1619957916146069E-2</v>
      </c>
      <c r="H271">
        <v>0.10489745750573753</v>
      </c>
      <c r="I271">
        <v>-0.15696743192738927</v>
      </c>
      <c r="J271">
        <v>-0.23516402506450429</v>
      </c>
      <c r="K271">
        <v>-0.29327173215865066</v>
      </c>
      <c r="L271">
        <v>-0.17211599440161029</v>
      </c>
      <c r="M271">
        <v>16.634893301204819</v>
      </c>
      <c r="N271">
        <v>15.143889677010765</v>
      </c>
      <c r="O271">
        <v>0.77700087083671809</v>
      </c>
      <c r="P271">
        <v>-0.3049276861108241</v>
      </c>
      <c r="Q271">
        <v>-0.20428835971793813</v>
      </c>
      <c r="R271">
        <v>-0.20428835971793802</v>
      </c>
      <c r="S271">
        <v>0.38551567070936937</v>
      </c>
      <c r="T271">
        <f t="shared" si="21"/>
        <v>0</v>
      </c>
      <c r="U271">
        <v>0</v>
      </c>
      <c r="V271">
        <f t="shared" si="25"/>
        <v>1</v>
      </c>
      <c r="W271">
        <f t="shared" si="22"/>
        <v>0</v>
      </c>
      <c r="X271">
        <f t="shared" si="23"/>
        <v>0</v>
      </c>
      <c r="Y271">
        <f t="shared" si="24"/>
        <v>0</v>
      </c>
    </row>
    <row r="272" spans="1:25" x14ac:dyDescent="0.25">
      <c r="A272" s="2">
        <v>43280</v>
      </c>
      <c r="B272" t="s">
        <v>15</v>
      </c>
      <c r="C272">
        <v>4.3490273362381648E-2</v>
      </c>
      <c r="D272">
        <v>-6.5362821813168326E-2</v>
      </c>
      <c r="E272">
        <v>-1.3898577944727708E-2</v>
      </c>
      <c r="F272">
        <v>-0.24327177852451198</v>
      </c>
      <c r="G272" s="9">
        <v>-8.1619957916146069E-2</v>
      </c>
      <c r="H272">
        <v>0.10489745750573753</v>
      </c>
      <c r="I272">
        <v>0</v>
      </c>
      <c r="J272">
        <v>0</v>
      </c>
      <c r="K272">
        <v>-0.3084371726033025</v>
      </c>
      <c r="L272">
        <v>-8.5200057234069537E-2</v>
      </c>
      <c r="M272">
        <v>7.6072019346356123</v>
      </c>
      <c r="N272">
        <v>19.780197830887126</v>
      </c>
      <c r="O272">
        <v>3.9815870921355363</v>
      </c>
      <c r="P272">
        <v>-0.67262980670440309</v>
      </c>
      <c r="Q272">
        <v>-0.81911658835100265</v>
      </c>
      <c r="R272">
        <v>-0.42537187508904228</v>
      </c>
      <c r="S272">
        <v>2.7601221963752067</v>
      </c>
      <c r="T272">
        <f t="shared" si="21"/>
        <v>1</v>
      </c>
      <c r="U272">
        <v>0</v>
      </c>
      <c r="V272">
        <f t="shared" si="25"/>
        <v>0</v>
      </c>
      <c r="W272">
        <f t="shared" si="22"/>
        <v>1</v>
      </c>
      <c r="X272">
        <f t="shared" si="23"/>
        <v>0</v>
      </c>
      <c r="Y272">
        <f t="shared" si="24"/>
        <v>0</v>
      </c>
    </row>
    <row r="273" spans="1:25" x14ac:dyDescent="0.25">
      <c r="A273" s="2">
        <v>43280</v>
      </c>
      <c r="B273" t="s">
        <v>48</v>
      </c>
      <c r="C273">
        <v>-8.752701649771244E-2</v>
      </c>
      <c r="D273">
        <v>-0.12948631145662048</v>
      </c>
      <c r="E273">
        <v>0.15669123564875775</v>
      </c>
      <c r="F273">
        <v>0.35830268669833987</v>
      </c>
      <c r="G273" s="9">
        <v>-8.1619957916146069E-2</v>
      </c>
      <c r="H273">
        <v>0.10489745750573753</v>
      </c>
      <c r="I273">
        <v>-8.0300111527932705E-2</v>
      </c>
      <c r="J273">
        <v>-0.17138200023285599</v>
      </c>
      <c r="K273">
        <v>-0.32064211576663459</v>
      </c>
      <c r="L273">
        <v>-0.20147915628450419</v>
      </c>
      <c r="M273">
        <v>7.0982488127019812</v>
      </c>
      <c r="N273">
        <v>15.423794157204279</v>
      </c>
      <c r="O273">
        <v>1.4352609437833403</v>
      </c>
      <c r="P273">
        <v>-0.39204294440321708</v>
      </c>
      <c r="Q273">
        <v>-6.1946299359673773E-2</v>
      </c>
      <c r="R273">
        <v>-6.1946299359673773E-2</v>
      </c>
      <c r="S273">
        <v>1.7694798089231809</v>
      </c>
      <c r="T273">
        <f t="shared" si="21"/>
        <v>0</v>
      </c>
      <c r="U273">
        <v>0</v>
      </c>
      <c r="V273">
        <f t="shared" si="25"/>
        <v>1</v>
      </c>
      <c r="W273">
        <f t="shared" si="22"/>
        <v>0</v>
      </c>
      <c r="X273">
        <f t="shared" si="23"/>
        <v>0</v>
      </c>
      <c r="Y273">
        <f t="shared" si="24"/>
        <v>0</v>
      </c>
    </row>
    <row r="274" spans="1:25" x14ac:dyDescent="0.25">
      <c r="A274" s="2">
        <v>43280</v>
      </c>
      <c r="B274" t="s">
        <v>40</v>
      </c>
      <c r="C274">
        <v>4.9259197463895177E-2</v>
      </c>
      <c r="D274">
        <v>4.0674638505607374E-2</v>
      </c>
      <c r="E274">
        <v>0.12035106000871676</v>
      </c>
      <c r="F274">
        <v>8.6967457995382969E-2</v>
      </c>
      <c r="G274" s="9">
        <v>-8.1619957916146069E-2</v>
      </c>
      <c r="H274">
        <v>0.10489745750573753</v>
      </c>
      <c r="I274">
        <v>-0.29958058717795089</v>
      </c>
      <c r="J274">
        <v>-0.48835551330798477</v>
      </c>
      <c r="K274">
        <v>-0.33135539771014866</v>
      </c>
      <c r="L274">
        <v>-0.33179709238973953</v>
      </c>
      <c r="M274">
        <v>19.944584928007433</v>
      </c>
      <c r="N274">
        <v>21.890586548331907</v>
      </c>
      <c r="O274">
        <v>2.8690860414272503</v>
      </c>
      <c r="P274">
        <v>-0.33430575707928634</v>
      </c>
      <c r="Q274">
        <v>-7.8097767807588703E-2</v>
      </c>
      <c r="R274">
        <v>-0.26405184629469858</v>
      </c>
      <c r="S274">
        <v>0.19188093486529298</v>
      </c>
      <c r="T274">
        <f t="shared" si="21"/>
        <v>1</v>
      </c>
      <c r="U274">
        <v>1</v>
      </c>
      <c r="V274">
        <f t="shared" si="25"/>
        <v>0</v>
      </c>
      <c r="W274">
        <f t="shared" si="22"/>
        <v>0</v>
      </c>
      <c r="X274">
        <f t="shared" si="23"/>
        <v>1</v>
      </c>
      <c r="Y274">
        <f t="shared" si="24"/>
        <v>0</v>
      </c>
    </row>
    <row r="275" spans="1:25" x14ac:dyDescent="0.25">
      <c r="A275" s="2">
        <v>43280</v>
      </c>
      <c r="B275" t="s">
        <v>52</v>
      </c>
      <c r="C275">
        <v>-0.11307298395063892</v>
      </c>
      <c r="D275">
        <v>-0.12887026917748889</v>
      </c>
      <c r="E275">
        <v>5.4070843840296812E-2</v>
      </c>
      <c r="F275">
        <v>0.51081961949435373</v>
      </c>
      <c r="G275" s="9">
        <v>-8.1619957916146069E-2</v>
      </c>
      <c r="H275">
        <v>0.10489745750573753</v>
      </c>
      <c r="I275">
        <v>0</v>
      </c>
      <c r="J275">
        <v>-0.44104642593957255</v>
      </c>
      <c r="K275">
        <v>-0.38477395761482902</v>
      </c>
      <c r="L275">
        <v>-0.16562865170722463</v>
      </c>
      <c r="M275">
        <v>5.8499622033618985</v>
      </c>
      <c r="N275">
        <v>2.6288176221264372</v>
      </c>
      <c r="O275">
        <v>0.15515495634918955</v>
      </c>
      <c r="P275">
        <v>-0.54317252542520722</v>
      </c>
      <c r="Q275">
        <v>-0.60486108452599052</v>
      </c>
      <c r="R275">
        <v>-0.63889214073297496</v>
      </c>
      <c r="S275">
        <v>-0.4845683714414975</v>
      </c>
      <c r="T275">
        <f t="shared" si="21"/>
        <v>0</v>
      </c>
      <c r="U275">
        <v>0</v>
      </c>
      <c r="V275">
        <f t="shared" si="25"/>
        <v>1</v>
      </c>
      <c r="W275">
        <f t="shared" si="22"/>
        <v>0</v>
      </c>
      <c r="X275">
        <f t="shared" si="23"/>
        <v>0</v>
      </c>
      <c r="Y275">
        <f t="shared" si="24"/>
        <v>0</v>
      </c>
    </row>
    <row r="276" spans="1:25" x14ac:dyDescent="0.25">
      <c r="A276" s="2">
        <v>43280</v>
      </c>
      <c r="B276" t="s">
        <v>59</v>
      </c>
      <c r="C276">
        <v>-0.10294959972144191</v>
      </c>
      <c r="D276">
        <v>-0.21081123747482966</v>
      </c>
      <c r="E276">
        <v>0.19396185595961635</v>
      </c>
      <c r="F276">
        <v>0.17468365771907757</v>
      </c>
      <c r="G276" s="9">
        <v>-8.1619957916146069E-2</v>
      </c>
      <c r="H276">
        <v>0.10489745750573753</v>
      </c>
      <c r="I276">
        <v>-0.21393568147013786</v>
      </c>
      <c r="J276">
        <v>-0.29470714146721155</v>
      </c>
      <c r="K276">
        <v>-0.38560122197608926</v>
      </c>
      <c r="L276">
        <v>-0.28085974549413972</v>
      </c>
      <c r="M276">
        <v>8.1363137674161958</v>
      </c>
      <c r="N276">
        <v>3.9190666764075592</v>
      </c>
      <c r="O276">
        <v>0.24039589930808666</v>
      </c>
      <c r="P276">
        <v>-0.32186596261516054</v>
      </c>
      <c r="Q276">
        <v>-0.38900022750138552</v>
      </c>
      <c r="R276">
        <v>-0.52017775326433247</v>
      </c>
      <c r="S276">
        <v>-0.31785276326538298</v>
      </c>
      <c r="T276">
        <f t="shared" si="21"/>
        <v>0</v>
      </c>
      <c r="U276">
        <v>0</v>
      </c>
      <c r="V276">
        <f t="shared" si="25"/>
        <v>1</v>
      </c>
      <c r="W276">
        <f t="shared" si="22"/>
        <v>0</v>
      </c>
      <c r="X276">
        <f t="shared" si="23"/>
        <v>0</v>
      </c>
      <c r="Y276">
        <f t="shared" si="24"/>
        <v>0</v>
      </c>
    </row>
    <row r="277" spans="1:25" x14ac:dyDescent="0.25">
      <c r="A277" s="2">
        <v>43280</v>
      </c>
      <c r="B277" t="s">
        <v>19</v>
      </c>
      <c r="C277">
        <v>-3.2267143202097559E-2</v>
      </c>
      <c r="D277">
        <v>-0.10344273623309064</v>
      </c>
      <c r="E277">
        <v>-0.12569482104121488</v>
      </c>
      <c r="F277">
        <v>-8.2066160056624149E-2</v>
      </c>
      <c r="G277" s="9">
        <v>-8.1619957916146069E-2</v>
      </c>
      <c r="H277">
        <v>0.10489745750573753</v>
      </c>
      <c r="I277">
        <v>-0.60410343571688729</v>
      </c>
      <c r="J277">
        <v>-0.67237139765909315</v>
      </c>
      <c r="K277">
        <v>-0.54995671693734394</v>
      </c>
      <c r="L277">
        <v>-0.5061801568015234</v>
      </c>
      <c r="M277">
        <v>11.346000150105073</v>
      </c>
      <c r="N277">
        <v>12.802135311254217</v>
      </c>
      <c r="O277">
        <v>1.7147336680837082</v>
      </c>
      <c r="P277">
        <v>-0.89692895390132998</v>
      </c>
      <c r="Q277">
        <v>-0.62440963582742515</v>
      </c>
      <c r="R277">
        <v>-0.29617613972967716</v>
      </c>
      <c r="S277">
        <v>1.2092547119147508</v>
      </c>
      <c r="T277">
        <f t="shared" si="21"/>
        <v>0</v>
      </c>
      <c r="U277">
        <v>0</v>
      </c>
      <c r="V277">
        <f t="shared" si="25"/>
        <v>1</v>
      </c>
      <c r="W277">
        <f t="shared" si="22"/>
        <v>0</v>
      </c>
      <c r="X277">
        <f t="shared" si="23"/>
        <v>0</v>
      </c>
      <c r="Y277">
        <f t="shared" si="24"/>
        <v>0</v>
      </c>
    </row>
    <row r="278" spans="1:25" x14ac:dyDescent="0.25">
      <c r="A278" s="2">
        <v>43312</v>
      </c>
      <c r="B278" t="s">
        <v>30</v>
      </c>
      <c r="C278">
        <v>-1.9030916228248707E-2</v>
      </c>
      <c r="D278">
        <v>9.1257608810713986E-2</v>
      </c>
      <c r="E278">
        <v>0.37323769817324037</v>
      </c>
      <c r="F278">
        <v>0.55507688370406716</v>
      </c>
      <c r="G278" s="9">
        <v>-4.648967647361113E-2</v>
      </c>
      <c r="H278">
        <v>0.10457694506868065</v>
      </c>
      <c r="I278">
        <v>-0.39237392373923741</v>
      </c>
      <c r="J278">
        <v>-0.71802197802197809</v>
      </c>
      <c r="K278">
        <v>0</v>
      </c>
      <c r="L278">
        <v>-0.52366739648371519</v>
      </c>
      <c r="M278">
        <v>36.673680592361649</v>
      </c>
      <c r="N278">
        <v>25.671726821862347</v>
      </c>
      <c r="O278">
        <v>2.4127149678953623</v>
      </c>
      <c r="P278">
        <v>-0.31307063150723691</v>
      </c>
      <c r="Q278">
        <v>0</v>
      </c>
      <c r="R278">
        <v>0</v>
      </c>
      <c r="S278">
        <v>7.8104523796590899E-2</v>
      </c>
      <c r="T278">
        <f t="shared" si="21"/>
        <v>0</v>
      </c>
      <c r="U278">
        <v>0</v>
      </c>
      <c r="V278">
        <f t="shared" si="25"/>
        <v>1</v>
      </c>
      <c r="W278">
        <f t="shared" si="22"/>
        <v>0</v>
      </c>
      <c r="X278">
        <f t="shared" si="23"/>
        <v>0</v>
      </c>
      <c r="Y278">
        <f t="shared" si="24"/>
        <v>0</v>
      </c>
    </row>
    <row r="279" spans="1:25" x14ac:dyDescent="0.25">
      <c r="A279" s="2">
        <v>43312</v>
      </c>
      <c r="B279" t="s">
        <v>27</v>
      </c>
      <c r="C279">
        <v>9.6087057303926304E-3</v>
      </c>
      <c r="D279">
        <v>3.6129600752031088E-2</v>
      </c>
      <c r="E279">
        <v>0.24929525693821164</v>
      </c>
      <c r="F279">
        <v>0.4405670996094706</v>
      </c>
      <c r="G279" s="9">
        <v>-4.648967647361113E-2</v>
      </c>
      <c r="H279">
        <v>0.10457694506868065</v>
      </c>
      <c r="I279">
        <v>0</v>
      </c>
      <c r="J279">
        <v>0</v>
      </c>
      <c r="K279">
        <v>0</v>
      </c>
      <c r="L279">
        <v>-3.3999242002621388E-2</v>
      </c>
      <c r="M279">
        <v>23.756070050361977</v>
      </c>
      <c r="N279">
        <v>15.969968449360666</v>
      </c>
      <c r="O279">
        <v>3.3606985243240932</v>
      </c>
      <c r="P279">
        <v>-2.1042257134682218E-2</v>
      </c>
      <c r="Q279">
        <v>-5.857954116483155E-2</v>
      </c>
      <c r="R279">
        <v>0</v>
      </c>
      <c r="S279">
        <v>4.2544996622240629E-2</v>
      </c>
      <c r="T279">
        <f t="shared" si="21"/>
        <v>0</v>
      </c>
      <c r="U279">
        <v>0</v>
      </c>
      <c r="V279">
        <f t="shared" si="25"/>
        <v>1</v>
      </c>
      <c r="W279">
        <f t="shared" si="22"/>
        <v>0</v>
      </c>
      <c r="X279">
        <f t="shared" si="23"/>
        <v>0</v>
      </c>
      <c r="Y279">
        <f t="shared" si="24"/>
        <v>0</v>
      </c>
    </row>
    <row r="280" spans="1:25" x14ac:dyDescent="0.25">
      <c r="A280" s="2">
        <v>43312</v>
      </c>
      <c r="B280" t="s">
        <v>21</v>
      </c>
      <c r="C280">
        <v>-2.1539352417728086E-2</v>
      </c>
      <c r="D280">
        <v>1.6538598327598741E-2</v>
      </c>
      <c r="E280">
        <v>0.13746694449526364</v>
      </c>
      <c r="F280">
        <v>0.30383250543285478</v>
      </c>
      <c r="G280" s="9">
        <v>-4.648967647361113E-2</v>
      </c>
      <c r="H280">
        <v>0.10457694506868065</v>
      </c>
      <c r="I280">
        <v>0</v>
      </c>
      <c r="J280">
        <v>-3.9188943444262492E-2</v>
      </c>
      <c r="K280">
        <v>0</v>
      </c>
      <c r="L280">
        <v>-9.4597506211403393E-2</v>
      </c>
      <c r="M280">
        <v>22.18969475726318</v>
      </c>
      <c r="N280">
        <v>18.08269972007546</v>
      </c>
      <c r="O280">
        <v>2.8285469944314885</v>
      </c>
      <c r="P280">
        <v>-5.7107301211707373E-2</v>
      </c>
      <c r="Q280">
        <v>-9.212381141841941E-2</v>
      </c>
      <c r="R280">
        <v>-9.1284470666054496E-2</v>
      </c>
      <c r="S280">
        <v>0.2672931582093061</v>
      </c>
      <c r="T280">
        <f t="shared" si="21"/>
        <v>0</v>
      </c>
      <c r="U280">
        <v>0</v>
      </c>
      <c r="V280">
        <f t="shared" si="25"/>
        <v>1</v>
      </c>
      <c r="W280">
        <f t="shared" si="22"/>
        <v>0</v>
      </c>
      <c r="X280">
        <f t="shared" si="23"/>
        <v>0</v>
      </c>
      <c r="Y280">
        <f t="shared" si="24"/>
        <v>0</v>
      </c>
    </row>
    <row r="281" spans="1:25" x14ac:dyDescent="0.25">
      <c r="A281" s="2">
        <v>43312</v>
      </c>
      <c r="B281" t="s">
        <v>16</v>
      </c>
      <c r="C281">
        <v>4.3067532089258842E-2</v>
      </c>
      <c r="D281">
        <v>0.16819825031117497</v>
      </c>
      <c r="E281">
        <v>0.44001467595439903</v>
      </c>
      <c r="F281">
        <v>0.65464574907626605</v>
      </c>
      <c r="G281" s="9">
        <v>-4.648967647361113E-2</v>
      </c>
      <c r="H281">
        <v>0.10457694506868065</v>
      </c>
      <c r="I281">
        <v>0</v>
      </c>
      <c r="J281">
        <v>0</v>
      </c>
      <c r="K281">
        <v>0</v>
      </c>
      <c r="L281">
        <v>-6.7057649460363411E-2</v>
      </c>
      <c r="M281">
        <v>30.550207207902456</v>
      </c>
      <c r="N281">
        <v>26.360239098910739</v>
      </c>
      <c r="O281">
        <v>7.1423626644736853</v>
      </c>
      <c r="P281">
        <v>-6.6502254904733715E-2</v>
      </c>
      <c r="Q281">
        <v>-0.10014772660540805</v>
      </c>
      <c r="R281">
        <v>-3.7771921399988195E-2</v>
      </c>
      <c r="S281">
        <v>-1.2730202548902558E-2</v>
      </c>
      <c r="T281">
        <f t="shared" si="21"/>
        <v>1</v>
      </c>
      <c r="U281">
        <v>1</v>
      </c>
      <c r="V281">
        <f t="shared" si="25"/>
        <v>0</v>
      </c>
      <c r="W281">
        <f t="shared" si="22"/>
        <v>0</v>
      </c>
      <c r="X281">
        <f t="shared" si="23"/>
        <v>1</v>
      </c>
      <c r="Y281">
        <f t="shared" si="24"/>
        <v>0</v>
      </c>
    </row>
    <row r="282" spans="1:25" x14ac:dyDescent="0.25">
      <c r="A282" s="2">
        <v>43312</v>
      </c>
      <c r="B282" t="s">
        <v>25</v>
      </c>
      <c r="C282">
        <v>5.5854382078264209E-3</v>
      </c>
      <c r="D282">
        <v>0.11943909752725435</v>
      </c>
      <c r="E282">
        <v>0.24743607994824135</v>
      </c>
      <c r="F282">
        <v>0.46642034229696039</v>
      </c>
      <c r="G282" s="9">
        <v>-4.648967647361113E-2</v>
      </c>
      <c r="H282">
        <v>0.10457694506868065</v>
      </c>
      <c r="I282">
        <v>0</v>
      </c>
      <c r="J282">
        <v>0</v>
      </c>
      <c r="K282">
        <v>0</v>
      </c>
      <c r="L282">
        <v>-0.4165171685745892</v>
      </c>
      <c r="M282">
        <v>25.442087028518859</v>
      </c>
      <c r="N282">
        <v>21.791272901325478</v>
      </c>
      <c r="O282">
        <v>2.7403045281970551</v>
      </c>
      <c r="P282">
        <v>-0.27884473707232216</v>
      </c>
      <c r="Q282">
        <v>-0.10488312674837974</v>
      </c>
      <c r="R282">
        <v>-0.36096901662107161</v>
      </c>
      <c r="S282">
        <v>7.0040194393395622E-2</v>
      </c>
      <c r="T282">
        <f t="shared" si="21"/>
        <v>0</v>
      </c>
      <c r="U282">
        <v>0</v>
      </c>
      <c r="V282">
        <f t="shared" si="25"/>
        <v>1</v>
      </c>
      <c r="W282">
        <f t="shared" si="22"/>
        <v>0</v>
      </c>
      <c r="X282">
        <f t="shared" si="23"/>
        <v>0</v>
      </c>
      <c r="Y282">
        <f t="shared" si="24"/>
        <v>0</v>
      </c>
    </row>
    <row r="283" spans="1:25" x14ac:dyDescent="0.25">
      <c r="A283" s="2">
        <v>43312</v>
      </c>
      <c r="B283" t="s">
        <v>55</v>
      </c>
      <c r="C283">
        <v>-2.9156941560552374E-2</v>
      </c>
      <c r="D283">
        <v>8.3512739375934286E-2</v>
      </c>
      <c r="E283">
        <v>0.22068848286894882</v>
      </c>
      <c r="F283">
        <v>0.31926955836491056</v>
      </c>
      <c r="G283" s="9">
        <v>-4.648967647361113E-2</v>
      </c>
      <c r="H283">
        <v>0.10457694506868065</v>
      </c>
      <c r="I283">
        <v>0</v>
      </c>
      <c r="J283">
        <v>0</v>
      </c>
      <c r="K283">
        <v>0</v>
      </c>
      <c r="L283">
        <v>-0.32691331713148286</v>
      </c>
      <c r="M283">
        <v>30.043142689199119</v>
      </c>
      <c r="N283">
        <v>21.965483359635279</v>
      </c>
      <c r="O283">
        <v>5.0701886752742134</v>
      </c>
      <c r="P283">
        <v>0</v>
      </c>
      <c r="Q283">
        <v>-0.1188130070514688</v>
      </c>
      <c r="R283">
        <v>-2.1535218920781363E-2</v>
      </c>
      <c r="S283">
        <v>2.1220197797417493E-2</v>
      </c>
      <c r="T283">
        <f t="shared" si="21"/>
        <v>0</v>
      </c>
      <c r="U283">
        <v>0</v>
      </c>
      <c r="V283">
        <f t="shared" si="25"/>
        <v>1</v>
      </c>
      <c r="W283">
        <f t="shared" si="22"/>
        <v>0</v>
      </c>
      <c r="X283">
        <f t="shared" si="23"/>
        <v>0</v>
      </c>
      <c r="Y283">
        <f t="shared" si="24"/>
        <v>0</v>
      </c>
    </row>
    <row r="284" spans="1:25" x14ac:dyDescent="0.25">
      <c r="A284" s="2">
        <v>43312</v>
      </c>
      <c r="B284" t="s">
        <v>46</v>
      </c>
      <c r="C284">
        <v>1.8998702678020063E-2</v>
      </c>
      <c r="D284">
        <v>9.1414573116820108E-2</v>
      </c>
      <c r="E284">
        <v>0.3618207899488044</v>
      </c>
      <c r="F284">
        <v>0.44566639155475962</v>
      </c>
      <c r="G284" s="9">
        <v>-4.648967647361113E-2</v>
      </c>
      <c r="H284">
        <v>0.10457694506868065</v>
      </c>
      <c r="I284">
        <v>0</v>
      </c>
      <c r="J284">
        <v>0</v>
      </c>
      <c r="K284">
        <v>0</v>
      </c>
      <c r="L284">
        <v>0</v>
      </c>
      <c r="M284">
        <v>26.929467550753113</v>
      </c>
      <c r="N284">
        <v>14.465153433658331</v>
      </c>
      <c r="O284">
        <v>1.0712573798797622</v>
      </c>
      <c r="P284">
        <v>-0.44818200094603289</v>
      </c>
      <c r="Q284">
        <v>-0.46536260117818173</v>
      </c>
      <c r="R284">
        <v>0</v>
      </c>
      <c r="S284">
        <v>-0.17017945733834641</v>
      </c>
      <c r="T284">
        <f t="shared" si="21"/>
        <v>0</v>
      </c>
      <c r="U284">
        <v>0</v>
      </c>
      <c r="V284">
        <f t="shared" si="25"/>
        <v>1</v>
      </c>
      <c r="W284">
        <f t="shared" si="22"/>
        <v>0</v>
      </c>
      <c r="X284">
        <f t="shared" si="23"/>
        <v>0</v>
      </c>
      <c r="Y284">
        <f t="shared" si="24"/>
        <v>0</v>
      </c>
    </row>
    <row r="285" spans="1:25" x14ac:dyDescent="0.25">
      <c r="A285" s="2">
        <v>43312</v>
      </c>
      <c r="B285" t="s">
        <v>18</v>
      </c>
      <c r="C285">
        <v>-7.6416001393218025E-3</v>
      </c>
      <c r="D285">
        <v>6.9293267509571654E-2</v>
      </c>
      <c r="E285">
        <v>0.14254755996691482</v>
      </c>
      <c r="F285">
        <v>3.3205286524319755E-2</v>
      </c>
      <c r="G285" s="9">
        <v>-4.648967647361113E-2</v>
      </c>
      <c r="H285">
        <v>0.10457694506868065</v>
      </c>
      <c r="I285">
        <v>-0.17355769230769236</v>
      </c>
      <c r="J285">
        <v>-0.34218467109233552</v>
      </c>
      <c r="K285">
        <v>0</v>
      </c>
      <c r="L285">
        <v>0</v>
      </c>
      <c r="M285">
        <v>32.733579908256878</v>
      </c>
      <c r="N285">
        <v>22.164399127399648</v>
      </c>
      <c r="O285">
        <v>2.102566199437117</v>
      </c>
      <c r="P285">
        <v>-0.43944572178625785</v>
      </c>
      <c r="Q285">
        <v>-0.59104309937003718</v>
      </c>
      <c r="R285">
        <v>0</v>
      </c>
      <c r="S285">
        <v>6.785389571370809E-2</v>
      </c>
      <c r="T285">
        <f t="shared" si="21"/>
        <v>0</v>
      </c>
      <c r="U285">
        <v>0</v>
      </c>
      <c r="V285">
        <f t="shared" si="25"/>
        <v>1</v>
      </c>
      <c r="W285">
        <f t="shared" si="22"/>
        <v>0</v>
      </c>
      <c r="X285">
        <f t="shared" si="23"/>
        <v>0</v>
      </c>
      <c r="Y285">
        <f t="shared" si="24"/>
        <v>0</v>
      </c>
    </row>
    <row r="286" spans="1:25" x14ac:dyDescent="0.25">
      <c r="A286" s="2">
        <v>43312</v>
      </c>
      <c r="B286" t="s">
        <v>20</v>
      </c>
      <c r="C286">
        <v>3.1657534591505554E-2</v>
      </c>
      <c r="D286">
        <v>7.0575411125178844E-2</v>
      </c>
      <c r="E286">
        <v>6.7218416870358899E-2</v>
      </c>
      <c r="F286">
        <v>-1.1161504068963213E-2</v>
      </c>
      <c r="G286" s="9">
        <v>-4.648967647361113E-2</v>
      </c>
      <c r="H286">
        <v>0.10457694506868065</v>
      </c>
      <c r="I286">
        <v>-0.44356246317976089</v>
      </c>
      <c r="J286">
        <v>-0.20983035110243486</v>
      </c>
      <c r="K286">
        <v>0</v>
      </c>
      <c r="L286">
        <v>-0.40602299539987852</v>
      </c>
      <c r="M286">
        <v>15.351961391552896</v>
      </c>
      <c r="N286">
        <v>12.022036831661355</v>
      </c>
      <c r="O286">
        <v>1.0663414634016812</v>
      </c>
      <c r="P286">
        <v>-0.60869340883562417</v>
      </c>
      <c r="Q286">
        <v>-0.67987667828311871</v>
      </c>
      <c r="R286">
        <v>-0.12150698550080707</v>
      </c>
      <c r="S286">
        <v>0.11724039017526482</v>
      </c>
      <c r="T286">
        <f t="shared" si="21"/>
        <v>1</v>
      </c>
      <c r="U286">
        <v>1</v>
      </c>
      <c r="V286">
        <f t="shared" si="25"/>
        <v>0</v>
      </c>
      <c r="W286">
        <f t="shared" si="22"/>
        <v>0</v>
      </c>
      <c r="X286">
        <f t="shared" si="23"/>
        <v>1</v>
      </c>
      <c r="Y286">
        <f t="shared" si="24"/>
        <v>0</v>
      </c>
    </row>
    <row r="287" spans="1:25" x14ac:dyDescent="0.25">
      <c r="A287" s="2">
        <v>43312</v>
      </c>
      <c r="B287" t="s">
        <v>14</v>
      </c>
      <c r="C287">
        <v>5.9437674135447427E-3</v>
      </c>
      <c r="D287">
        <v>3.8016598829884396E-2</v>
      </c>
      <c r="E287">
        <v>0.24712956556915322</v>
      </c>
      <c r="F287">
        <v>0.2522523375547403</v>
      </c>
      <c r="G287" s="9">
        <v>-4.648967647361113E-2</v>
      </c>
      <c r="H287">
        <v>0.10457694506868065</v>
      </c>
      <c r="I287">
        <v>0</v>
      </c>
      <c r="J287">
        <v>0</v>
      </c>
      <c r="K287">
        <v>-3.9679269998085243E-3</v>
      </c>
      <c r="L287">
        <v>0</v>
      </c>
      <c r="M287">
        <v>17.193172108615489</v>
      </c>
      <c r="N287">
        <v>13.926165645695367</v>
      </c>
      <c r="O287">
        <v>1.5240811831853598</v>
      </c>
      <c r="P287">
        <v>-7.8055570638797422E-2</v>
      </c>
      <c r="Q287">
        <v>-6.6108000508512843E-2</v>
      </c>
      <c r="R287">
        <v>-5.1375625174413075E-2</v>
      </c>
      <c r="S287">
        <v>0.31204647338311042</v>
      </c>
      <c r="T287">
        <f t="shared" si="21"/>
        <v>0</v>
      </c>
      <c r="U287">
        <v>0</v>
      </c>
      <c r="V287">
        <f t="shared" si="25"/>
        <v>1</v>
      </c>
      <c r="W287">
        <f t="shared" si="22"/>
        <v>0</v>
      </c>
      <c r="X287">
        <f t="shared" si="23"/>
        <v>0</v>
      </c>
      <c r="Y287">
        <f t="shared" si="24"/>
        <v>0</v>
      </c>
    </row>
    <row r="288" spans="1:25" x14ac:dyDescent="0.25">
      <c r="A288" s="2">
        <v>43312</v>
      </c>
      <c r="B288" t="s">
        <v>13</v>
      </c>
      <c r="C288">
        <v>-4.7708709115147352E-2</v>
      </c>
      <c r="D288">
        <v>5.6676843491804796E-2</v>
      </c>
      <c r="E288">
        <v>0.25678236558720813</v>
      </c>
      <c r="F288">
        <v>0.31425591674019904</v>
      </c>
      <c r="G288" s="9">
        <v>-4.648967647361113E-2</v>
      </c>
      <c r="H288">
        <v>0.10457694506868065</v>
      </c>
      <c r="I288">
        <v>0</v>
      </c>
      <c r="J288">
        <v>-0.20667182599486777</v>
      </c>
      <c r="K288">
        <v>-8.9067715161418315E-3</v>
      </c>
      <c r="L288">
        <v>0</v>
      </c>
      <c r="M288">
        <v>30.238868383221234</v>
      </c>
      <c r="N288">
        <v>23.878155639519193</v>
      </c>
      <c r="O288">
        <v>4.2698511326260133</v>
      </c>
      <c r="P288">
        <v>-3.5314557896624521E-2</v>
      </c>
      <c r="Q288">
        <v>-3.2646394262248912E-2</v>
      </c>
      <c r="R288">
        <v>-9.1196090805283347E-3</v>
      </c>
      <c r="S288">
        <v>-2.3548190970843739E-2</v>
      </c>
      <c r="T288">
        <f t="shared" si="21"/>
        <v>0</v>
      </c>
      <c r="U288">
        <v>0</v>
      </c>
      <c r="V288">
        <f t="shared" si="25"/>
        <v>1</v>
      </c>
      <c r="W288">
        <f t="shared" si="22"/>
        <v>0</v>
      </c>
      <c r="X288">
        <f t="shared" si="23"/>
        <v>0</v>
      </c>
      <c r="Y288">
        <f t="shared" si="24"/>
        <v>0</v>
      </c>
    </row>
    <row r="289" spans="1:25" x14ac:dyDescent="0.25">
      <c r="A289" s="2">
        <v>43312</v>
      </c>
      <c r="B289" t="s">
        <v>31</v>
      </c>
      <c r="C289">
        <v>2.2708296942880457E-2</v>
      </c>
      <c r="D289">
        <v>9.0597015699192873E-2</v>
      </c>
      <c r="E289">
        <v>0.20637599079354008</v>
      </c>
      <c r="F289">
        <v>0.1299558023158125</v>
      </c>
      <c r="G289" s="9">
        <v>-4.648967647361113E-2</v>
      </c>
      <c r="H289">
        <v>0.10457694506868065</v>
      </c>
      <c r="I289">
        <v>0</v>
      </c>
      <c r="J289">
        <v>-0.29325975561687034</v>
      </c>
      <c r="K289">
        <v>-1.3766845027146424E-2</v>
      </c>
      <c r="L289">
        <v>-0.15692714362646087</v>
      </c>
      <c r="M289">
        <v>15.1279</v>
      </c>
      <c r="N289">
        <v>12.400135574112735</v>
      </c>
      <c r="O289">
        <v>0.47297104202831619</v>
      </c>
      <c r="P289">
        <v>-0.54346150662160153</v>
      </c>
      <c r="Q289">
        <v>-0.35228871217812607</v>
      </c>
      <c r="R289">
        <v>-0.2249189811259209</v>
      </c>
      <c r="S289">
        <v>9.4896371742666824E-2</v>
      </c>
      <c r="T289">
        <f t="shared" si="21"/>
        <v>0</v>
      </c>
      <c r="U289">
        <v>0</v>
      </c>
      <c r="V289">
        <f t="shared" si="25"/>
        <v>1</v>
      </c>
      <c r="W289">
        <f t="shared" si="22"/>
        <v>0</v>
      </c>
      <c r="X289">
        <f t="shared" si="23"/>
        <v>0</v>
      </c>
      <c r="Y289">
        <f t="shared" si="24"/>
        <v>0</v>
      </c>
    </row>
    <row r="290" spans="1:25" x14ac:dyDescent="0.25">
      <c r="A290" s="2">
        <v>43312</v>
      </c>
      <c r="B290" t="s">
        <v>24</v>
      </c>
      <c r="C290">
        <v>3.0778890160027661E-2</v>
      </c>
      <c r="D290">
        <v>4.9075273543317532E-3</v>
      </c>
      <c r="E290">
        <v>0.11257526974436272</v>
      </c>
      <c r="F290">
        <v>0.16983592510248191</v>
      </c>
      <c r="G290" s="9">
        <v>-4.648967647361113E-2</v>
      </c>
      <c r="H290">
        <v>0.10457694506868065</v>
      </c>
      <c r="I290">
        <v>-0.2649503888441942</v>
      </c>
      <c r="J290">
        <v>-4.0832993058391165E-2</v>
      </c>
      <c r="K290">
        <v>-3.2043824465937898E-2</v>
      </c>
      <c r="L290">
        <v>-0.260149651048726</v>
      </c>
      <c r="M290">
        <v>19.600919540229885</v>
      </c>
      <c r="N290">
        <v>21.456242247354979</v>
      </c>
      <c r="O290">
        <v>2.3857677173339824</v>
      </c>
      <c r="P290">
        <v>-0.42157700401591158</v>
      </c>
      <c r="Q290">
        <v>-7.8897102552606957E-2</v>
      </c>
      <c r="R290">
        <v>-5.7750630495462474E-2</v>
      </c>
      <c r="S290">
        <v>0.27733036564430824</v>
      </c>
      <c r="T290">
        <f t="shared" si="21"/>
        <v>1</v>
      </c>
      <c r="U290">
        <v>0</v>
      </c>
      <c r="V290">
        <f t="shared" si="25"/>
        <v>0</v>
      </c>
      <c r="W290">
        <f t="shared" si="22"/>
        <v>1</v>
      </c>
      <c r="X290">
        <f t="shared" si="23"/>
        <v>0</v>
      </c>
      <c r="Y290">
        <f t="shared" si="24"/>
        <v>0</v>
      </c>
    </row>
    <row r="291" spans="1:25" x14ac:dyDescent="0.25">
      <c r="A291" s="2">
        <v>43312</v>
      </c>
      <c r="B291" t="s">
        <v>32</v>
      </c>
      <c r="C291">
        <v>-7.8035587061664469E-3</v>
      </c>
      <c r="D291">
        <v>4.0842805147510486E-2</v>
      </c>
      <c r="E291">
        <v>0.22312944094085041</v>
      </c>
      <c r="F291">
        <v>0.27403902347063824</v>
      </c>
      <c r="G291" s="9">
        <v>-4.648967647361113E-2</v>
      </c>
      <c r="H291">
        <v>0.10457694506868065</v>
      </c>
      <c r="I291">
        <v>0</v>
      </c>
      <c r="J291">
        <v>0</v>
      </c>
      <c r="K291">
        <v>-5.1014102948001461E-2</v>
      </c>
      <c r="L291">
        <v>0</v>
      </c>
      <c r="M291">
        <v>15.223183193098308</v>
      </c>
      <c r="N291">
        <v>12.980965273363001</v>
      </c>
      <c r="O291">
        <v>3.2041204150484486</v>
      </c>
      <c r="P291">
        <v>-0.39239039765902461</v>
      </c>
      <c r="Q291">
        <v>-0.31191619838333917</v>
      </c>
      <c r="R291">
        <v>0</v>
      </c>
      <c r="S291">
        <v>0.14288066378457995</v>
      </c>
      <c r="T291">
        <f t="shared" si="21"/>
        <v>0</v>
      </c>
      <c r="U291">
        <v>0</v>
      </c>
      <c r="V291">
        <f t="shared" si="25"/>
        <v>1</v>
      </c>
      <c r="W291">
        <f t="shared" si="22"/>
        <v>0</v>
      </c>
      <c r="X291">
        <f t="shared" si="23"/>
        <v>0</v>
      </c>
      <c r="Y291">
        <f t="shared" si="24"/>
        <v>0</v>
      </c>
    </row>
    <row r="292" spans="1:25" x14ac:dyDescent="0.25">
      <c r="A292" s="2">
        <v>43312</v>
      </c>
      <c r="B292" t="s">
        <v>28</v>
      </c>
      <c r="C292">
        <v>-9.5324404637500471E-2</v>
      </c>
      <c r="D292">
        <v>2.5976156266555472E-2</v>
      </c>
      <c r="E292">
        <v>0.29505975270713325</v>
      </c>
      <c r="F292">
        <v>0.36003224981810322</v>
      </c>
      <c r="G292" s="9">
        <v>-4.648967647361113E-2</v>
      </c>
      <c r="H292">
        <v>0.10457694506868065</v>
      </c>
      <c r="I292">
        <v>0</v>
      </c>
      <c r="J292">
        <v>0</v>
      </c>
      <c r="K292">
        <v>-6.8817644222615271E-2</v>
      </c>
      <c r="L292">
        <v>0</v>
      </c>
      <c r="M292">
        <v>15.500651646073917</v>
      </c>
      <c r="N292">
        <v>16.066553125167946</v>
      </c>
      <c r="O292">
        <v>4.3753527793226583</v>
      </c>
      <c r="P292">
        <v>-0.96459622028296343</v>
      </c>
      <c r="Q292">
        <v>-0.29500667639350009</v>
      </c>
      <c r="R292">
        <v>-0.1062884501246637</v>
      </c>
      <c r="S292">
        <v>3.8321827453699532E-2</v>
      </c>
      <c r="T292">
        <f t="shared" si="21"/>
        <v>0</v>
      </c>
      <c r="U292">
        <v>0</v>
      </c>
      <c r="V292">
        <f t="shared" si="25"/>
        <v>1</v>
      </c>
      <c r="W292">
        <f t="shared" si="22"/>
        <v>0</v>
      </c>
      <c r="X292">
        <f t="shared" si="23"/>
        <v>0</v>
      </c>
      <c r="Y292">
        <f t="shared" si="24"/>
        <v>0</v>
      </c>
    </row>
    <row r="293" spans="1:25" x14ac:dyDescent="0.25">
      <c r="A293" s="2">
        <v>43312</v>
      </c>
      <c r="B293" t="s">
        <v>33</v>
      </c>
      <c r="C293">
        <v>-3.4327323566786694E-2</v>
      </c>
      <c r="D293">
        <v>3.9590206927570426E-2</v>
      </c>
      <c r="E293">
        <v>0.13310387529137535</v>
      </c>
      <c r="F293">
        <v>-4.4260725785397192E-2</v>
      </c>
      <c r="G293" s="9">
        <v>-4.648967647361113E-2</v>
      </c>
      <c r="H293">
        <v>0.10457694506868065</v>
      </c>
      <c r="I293">
        <v>0</v>
      </c>
      <c r="J293">
        <v>0</v>
      </c>
      <c r="K293">
        <v>-7.2160535360440314E-2</v>
      </c>
      <c r="L293">
        <v>-4.8239431927266541E-2</v>
      </c>
      <c r="M293">
        <v>14.115294925236858</v>
      </c>
      <c r="N293">
        <v>14.983088105926917</v>
      </c>
      <c r="O293">
        <v>2.3234946967677756</v>
      </c>
      <c r="P293">
        <v>-0.18654302764649222</v>
      </c>
      <c r="Q293">
        <v>-0.48417142730604779</v>
      </c>
      <c r="R293">
        <v>-7.8088321099562319E-2</v>
      </c>
      <c r="S293">
        <v>0.91562050470065004</v>
      </c>
      <c r="T293">
        <f t="shared" si="21"/>
        <v>0</v>
      </c>
      <c r="U293">
        <v>0</v>
      </c>
      <c r="V293">
        <f t="shared" si="25"/>
        <v>1</v>
      </c>
      <c r="W293">
        <f t="shared" si="22"/>
        <v>0</v>
      </c>
      <c r="X293">
        <f t="shared" si="23"/>
        <v>0</v>
      </c>
      <c r="Y293">
        <f t="shared" si="24"/>
        <v>0</v>
      </c>
    </row>
    <row r="294" spans="1:25" x14ac:dyDescent="0.25">
      <c r="A294" s="2">
        <v>43312</v>
      </c>
      <c r="B294" t="s">
        <v>56</v>
      </c>
      <c r="C294">
        <v>-2.6484591972790517E-2</v>
      </c>
      <c r="D294">
        <v>-6.9220496818214738E-2</v>
      </c>
      <c r="E294">
        <v>0.34052110647844036</v>
      </c>
      <c r="F294">
        <v>0.50133191008013744</v>
      </c>
      <c r="G294" s="9">
        <v>-4.648967647361113E-2</v>
      </c>
      <c r="H294">
        <v>0.10457694506868065</v>
      </c>
      <c r="I294">
        <v>0</v>
      </c>
      <c r="J294">
        <v>0</v>
      </c>
      <c r="K294">
        <v>-7.2339381073386444E-2</v>
      </c>
      <c r="L294">
        <v>0</v>
      </c>
      <c r="M294">
        <v>23.251023266745008</v>
      </c>
      <c r="N294">
        <v>16.14832837837838</v>
      </c>
      <c r="O294">
        <v>1.7448889618982433</v>
      </c>
      <c r="P294">
        <v>-0.36832148228311334</v>
      </c>
      <c r="Q294">
        <v>-0.24913515568032429</v>
      </c>
      <c r="R294">
        <v>-7.4674536870683594E-2</v>
      </c>
      <c r="S294">
        <v>-3.3709646874114048E-2</v>
      </c>
      <c r="T294">
        <f t="shared" si="21"/>
        <v>0</v>
      </c>
      <c r="U294">
        <v>0</v>
      </c>
      <c r="V294">
        <f t="shared" si="25"/>
        <v>1</v>
      </c>
      <c r="W294">
        <f t="shared" si="22"/>
        <v>0</v>
      </c>
      <c r="X294">
        <f t="shared" si="23"/>
        <v>0</v>
      </c>
      <c r="Y294">
        <f t="shared" si="24"/>
        <v>0</v>
      </c>
    </row>
    <row r="295" spans="1:25" x14ac:dyDescent="0.25">
      <c r="A295" s="2">
        <v>43312</v>
      </c>
      <c r="B295" t="s">
        <v>51</v>
      </c>
      <c r="C295">
        <v>2.8343563432744689E-2</v>
      </c>
      <c r="D295">
        <v>0.14624648841242327</v>
      </c>
      <c r="E295">
        <v>0.12578510621913663</v>
      </c>
      <c r="F295">
        <v>0.19168183181164888</v>
      </c>
      <c r="G295" s="9">
        <v>-4.648967647361113E-2</v>
      </c>
      <c r="H295">
        <v>0.10457694506868065</v>
      </c>
      <c r="I295">
        <v>-0.25154264972776774</v>
      </c>
      <c r="J295">
        <v>-0.20255424333974181</v>
      </c>
      <c r="K295">
        <v>-8.2370820668693057E-2</v>
      </c>
      <c r="L295">
        <v>-0.33958850318869727</v>
      </c>
      <c r="M295">
        <v>17.676252798346823</v>
      </c>
      <c r="N295">
        <v>19.955059812479792</v>
      </c>
      <c r="O295">
        <v>1.4864650065025768</v>
      </c>
      <c r="P295">
        <v>-0.18675601743782899</v>
      </c>
      <c r="Q295">
        <v>-9.5481096347648231E-3</v>
      </c>
      <c r="R295">
        <v>-9.2073432643715147E-2</v>
      </c>
      <c r="S295">
        <v>0.20259922451922141</v>
      </c>
      <c r="T295">
        <f t="shared" si="21"/>
        <v>0</v>
      </c>
      <c r="U295">
        <v>0</v>
      </c>
      <c r="V295">
        <f t="shared" si="25"/>
        <v>1</v>
      </c>
      <c r="W295">
        <f t="shared" si="22"/>
        <v>0</v>
      </c>
      <c r="X295">
        <f t="shared" si="23"/>
        <v>0</v>
      </c>
      <c r="Y295">
        <f t="shared" si="24"/>
        <v>0</v>
      </c>
    </row>
    <row r="296" spans="1:25" x14ac:dyDescent="0.25">
      <c r="A296" s="2">
        <v>43312</v>
      </c>
      <c r="B296" t="s">
        <v>45</v>
      </c>
      <c r="C296">
        <v>3.0214395565361762E-2</v>
      </c>
      <c r="D296">
        <v>-3.414060779476058E-2</v>
      </c>
      <c r="E296">
        <v>0.23283208294315649</v>
      </c>
      <c r="F296">
        <v>6.0452385767951755E-2</v>
      </c>
      <c r="G296" s="9">
        <v>-4.648967647361113E-2</v>
      </c>
      <c r="H296">
        <v>0.10457694506868065</v>
      </c>
      <c r="I296">
        <v>-1.6006884681583511E-2</v>
      </c>
      <c r="J296">
        <v>0</v>
      </c>
      <c r="K296">
        <v>-9.2465935370620533E-2</v>
      </c>
      <c r="L296">
        <v>0</v>
      </c>
      <c r="M296">
        <v>10.896100991691236</v>
      </c>
      <c r="N296">
        <v>8.830567220570229</v>
      </c>
      <c r="O296">
        <v>0.98067858350006798</v>
      </c>
      <c r="P296">
        <v>-0.42602661533811681</v>
      </c>
      <c r="Q296">
        <v>-7.5825033065742065E-2</v>
      </c>
      <c r="R296">
        <v>-7.5825033065742065E-2</v>
      </c>
      <c r="S296">
        <v>0.2418250727895683</v>
      </c>
      <c r="T296">
        <f t="shared" si="21"/>
        <v>1</v>
      </c>
      <c r="U296">
        <v>0</v>
      </c>
      <c r="V296">
        <f t="shared" si="25"/>
        <v>0</v>
      </c>
      <c r="W296">
        <f t="shared" si="22"/>
        <v>1</v>
      </c>
      <c r="X296">
        <f t="shared" si="23"/>
        <v>0</v>
      </c>
      <c r="Y296">
        <f t="shared" si="24"/>
        <v>0</v>
      </c>
    </row>
    <row r="297" spans="1:25" x14ac:dyDescent="0.25">
      <c r="A297" s="2">
        <v>43312</v>
      </c>
      <c r="B297" t="s">
        <v>38</v>
      </c>
      <c r="C297">
        <v>-1.9430555179747566E-2</v>
      </c>
      <c r="D297">
        <v>-2.9960836898524246E-2</v>
      </c>
      <c r="E297">
        <v>9.8467802421515094E-2</v>
      </c>
      <c r="F297">
        <v>-0.21548354558063298</v>
      </c>
      <c r="G297" s="9">
        <v>-4.648967647361113E-2</v>
      </c>
      <c r="H297">
        <v>0.10457694506868065</v>
      </c>
      <c r="I297">
        <v>-0.39614373356704646</v>
      </c>
      <c r="J297">
        <v>-0.59959016393442621</v>
      </c>
      <c r="K297">
        <v>-0.10289513350181478</v>
      </c>
      <c r="L297">
        <v>-0.33929097471581549</v>
      </c>
      <c r="M297">
        <v>19.895970931422724</v>
      </c>
      <c r="N297">
        <v>12.738695251917894</v>
      </c>
      <c r="O297">
        <v>1.4847086150648849</v>
      </c>
      <c r="P297">
        <v>-0.50951344667670972</v>
      </c>
      <c r="Q297">
        <v>-0.23557408935044322</v>
      </c>
      <c r="R297">
        <v>-0.16621635834253157</v>
      </c>
      <c r="S297">
        <v>0.58034720576993426</v>
      </c>
      <c r="T297">
        <f t="shared" si="21"/>
        <v>0</v>
      </c>
      <c r="U297">
        <v>0</v>
      </c>
      <c r="V297">
        <f t="shared" si="25"/>
        <v>1</v>
      </c>
      <c r="W297">
        <f t="shared" si="22"/>
        <v>0</v>
      </c>
      <c r="X297">
        <f t="shared" si="23"/>
        <v>0</v>
      </c>
      <c r="Y297">
        <f t="shared" si="24"/>
        <v>0</v>
      </c>
    </row>
    <row r="298" spans="1:25" x14ac:dyDescent="0.25">
      <c r="A298" s="2">
        <v>43312</v>
      </c>
      <c r="B298" t="s">
        <v>26</v>
      </c>
      <c r="C298">
        <v>1.8890412803123535E-2</v>
      </c>
      <c r="D298">
        <v>1.7280602911115439E-2</v>
      </c>
      <c r="E298">
        <v>7.7399231215238284E-2</v>
      </c>
      <c r="F298">
        <v>-0.11389141283199111</v>
      </c>
      <c r="G298" s="9">
        <v>-4.648967647361113E-2</v>
      </c>
      <c r="H298">
        <v>0.10457694506868065</v>
      </c>
      <c r="I298">
        <v>-0.79320661738824361</v>
      </c>
      <c r="J298">
        <v>-0.97322934232715008</v>
      </c>
      <c r="K298">
        <v>-0.11434098568226325</v>
      </c>
      <c r="L298">
        <v>-0.57232717964452062</v>
      </c>
      <c r="M298">
        <v>228.28592913385825</v>
      </c>
      <c r="N298">
        <v>24.209628085106381</v>
      </c>
      <c r="O298">
        <v>2.0417967987367209</v>
      </c>
      <c r="P298">
        <v>-5.3339164742917444E-2</v>
      </c>
      <c r="Q298">
        <v>-0.58087900014484972</v>
      </c>
      <c r="R298">
        <v>-0.43110385943261464</v>
      </c>
      <c r="S298">
        <v>-1.8832578138901854E-2</v>
      </c>
      <c r="T298">
        <f t="shared" si="21"/>
        <v>0</v>
      </c>
      <c r="U298">
        <v>0</v>
      </c>
      <c r="V298">
        <f t="shared" si="25"/>
        <v>1</v>
      </c>
      <c r="W298">
        <f t="shared" si="22"/>
        <v>0</v>
      </c>
      <c r="X298">
        <f t="shared" si="23"/>
        <v>0</v>
      </c>
      <c r="Y298">
        <f t="shared" si="24"/>
        <v>0</v>
      </c>
    </row>
    <row r="299" spans="1:25" x14ac:dyDescent="0.25">
      <c r="A299" s="2">
        <v>43312</v>
      </c>
      <c r="B299" t="s">
        <v>44</v>
      </c>
      <c r="C299">
        <v>-7.4376779259924031E-2</v>
      </c>
      <c r="D299">
        <v>-8.242840488508707E-2</v>
      </c>
      <c r="E299">
        <v>9.8154976535948624E-2</v>
      </c>
      <c r="F299">
        <v>0.28585624306592927</v>
      </c>
      <c r="G299" s="9">
        <v>-4.648967647361113E-2</v>
      </c>
      <c r="H299">
        <v>0.10457694506868065</v>
      </c>
      <c r="I299">
        <v>0</v>
      </c>
      <c r="J299">
        <v>0</v>
      </c>
      <c r="K299">
        <v>-0.11541141590554116</v>
      </c>
      <c r="L299">
        <v>-4.3547604786801641E-2</v>
      </c>
      <c r="M299">
        <v>17.075985047129393</v>
      </c>
      <c r="N299">
        <v>13.230373704358069</v>
      </c>
      <c r="O299">
        <v>1.7469031531881805</v>
      </c>
      <c r="P299">
        <v>-0.43214522588897897</v>
      </c>
      <c r="Q299">
        <v>-0.37011618791527334</v>
      </c>
      <c r="R299">
        <v>-0.12203243830411148</v>
      </c>
      <c r="S299">
        <v>0.12733547979385282</v>
      </c>
      <c r="T299">
        <f t="shared" si="21"/>
        <v>0</v>
      </c>
      <c r="U299">
        <v>0</v>
      </c>
      <c r="V299">
        <f t="shared" si="25"/>
        <v>1</v>
      </c>
      <c r="W299">
        <f t="shared" si="22"/>
        <v>0</v>
      </c>
      <c r="X299">
        <f t="shared" si="23"/>
        <v>0</v>
      </c>
      <c r="Y299">
        <f t="shared" si="24"/>
        <v>0</v>
      </c>
    </row>
    <row r="300" spans="1:25" x14ac:dyDescent="0.25">
      <c r="A300" s="2">
        <v>43312</v>
      </c>
      <c r="B300" t="s">
        <v>42</v>
      </c>
      <c r="C300">
        <v>-3.5519629540490483E-2</v>
      </c>
      <c r="D300">
        <v>-9.1414144380946527E-2</v>
      </c>
      <c r="E300">
        <v>0.12619820755942346</v>
      </c>
      <c r="F300">
        <v>-0.17807195473470705</v>
      </c>
      <c r="G300" s="9">
        <v>-4.648967647361113E-2</v>
      </c>
      <c r="H300">
        <v>0.10457694506868065</v>
      </c>
      <c r="I300">
        <v>-0.12218478453626525</v>
      </c>
      <c r="J300">
        <v>0</v>
      </c>
      <c r="K300">
        <v>-0.12557286892758934</v>
      </c>
      <c r="L300">
        <v>-0.1177034630489141</v>
      </c>
      <c r="M300">
        <v>10.126344456045103</v>
      </c>
      <c r="N300">
        <v>9.8525316767676756</v>
      </c>
      <c r="O300">
        <v>1.333717061831706</v>
      </c>
      <c r="P300">
        <v>-0.91832412987532885</v>
      </c>
      <c r="Q300">
        <v>-0.62846257732128064</v>
      </c>
      <c r="R300">
        <v>-4.934556626941955E-2</v>
      </c>
      <c r="S300">
        <v>1.0113400490519204</v>
      </c>
      <c r="T300">
        <f t="shared" si="21"/>
        <v>0</v>
      </c>
      <c r="U300">
        <v>0</v>
      </c>
      <c r="V300">
        <f t="shared" si="25"/>
        <v>1</v>
      </c>
      <c r="W300">
        <f t="shared" si="22"/>
        <v>0</v>
      </c>
      <c r="X300">
        <f t="shared" si="23"/>
        <v>0</v>
      </c>
      <c r="Y300">
        <f t="shared" si="24"/>
        <v>0</v>
      </c>
    </row>
    <row r="301" spans="1:25" x14ac:dyDescent="0.25">
      <c r="A301" s="2">
        <v>43312</v>
      </c>
      <c r="B301" t="s">
        <v>50</v>
      </c>
      <c r="C301">
        <v>-3.5200313952723494E-2</v>
      </c>
      <c r="D301">
        <v>-4.5073885852527473E-2</v>
      </c>
      <c r="E301">
        <v>0.11639150466093584</v>
      </c>
      <c r="F301">
        <v>0.40482413400285111</v>
      </c>
      <c r="G301" s="9">
        <v>-4.648967647361113E-2</v>
      </c>
      <c r="H301">
        <v>0.10457694506868065</v>
      </c>
      <c r="I301">
        <v>-0.35453488372093023</v>
      </c>
      <c r="J301">
        <v>-0.2393341952165482</v>
      </c>
      <c r="K301">
        <v>-0.12892281575284004</v>
      </c>
      <c r="L301">
        <v>-0.27815433514499333</v>
      </c>
      <c r="M301">
        <v>16.031911939664329</v>
      </c>
      <c r="N301">
        <v>16.872493154386596</v>
      </c>
      <c r="O301">
        <v>1.4943631352213802</v>
      </c>
      <c r="P301">
        <v>-0.24805505785010928</v>
      </c>
      <c r="Q301">
        <v>-0.10654319882350716</v>
      </c>
      <c r="R301">
        <v>-0.10654319882350716</v>
      </c>
      <c r="S301">
        <v>0.24114056718681157</v>
      </c>
      <c r="T301">
        <f t="shared" si="21"/>
        <v>0</v>
      </c>
      <c r="U301">
        <v>0</v>
      </c>
      <c r="V301">
        <f t="shared" si="25"/>
        <v>1</v>
      </c>
      <c r="W301">
        <f t="shared" si="22"/>
        <v>0</v>
      </c>
      <c r="X301">
        <f t="shared" si="23"/>
        <v>0</v>
      </c>
      <c r="Y301">
        <f t="shared" si="24"/>
        <v>0</v>
      </c>
    </row>
    <row r="302" spans="1:25" x14ac:dyDescent="0.25">
      <c r="A302" s="2">
        <v>43312</v>
      </c>
      <c r="B302" t="s">
        <v>49</v>
      </c>
      <c r="C302">
        <v>-7.3507798540722091E-2</v>
      </c>
      <c r="D302">
        <v>-4.6750829145812967E-3</v>
      </c>
      <c r="E302">
        <v>0.25666735097607418</v>
      </c>
      <c r="F302">
        <v>6.3092734415301166E-2</v>
      </c>
      <c r="G302" s="9">
        <v>-4.648967647361113E-2</v>
      </c>
      <c r="H302">
        <v>0.10457694506868065</v>
      </c>
      <c r="I302">
        <v>0</v>
      </c>
      <c r="J302">
        <v>0</v>
      </c>
      <c r="K302">
        <v>-0.12911922004969079</v>
      </c>
      <c r="L302">
        <v>-2.1756951664185564E-2</v>
      </c>
      <c r="M302">
        <v>9.6802210568136662</v>
      </c>
      <c r="N302">
        <v>14.393714469453375</v>
      </c>
      <c r="O302">
        <v>1.1696572004479282</v>
      </c>
      <c r="P302">
        <v>-0.69414865877998277</v>
      </c>
      <c r="Q302">
        <v>-0.9137190179959277</v>
      </c>
      <c r="R302">
        <v>-0.15463677714125457</v>
      </c>
      <c r="S302">
        <v>0.28606471176144271</v>
      </c>
      <c r="T302">
        <f t="shared" si="21"/>
        <v>0</v>
      </c>
      <c r="U302">
        <v>0</v>
      </c>
      <c r="V302">
        <f t="shared" si="25"/>
        <v>1</v>
      </c>
      <c r="W302">
        <f t="shared" si="22"/>
        <v>0</v>
      </c>
      <c r="X302">
        <f t="shared" si="23"/>
        <v>0</v>
      </c>
      <c r="Y302">
        <f t="shared" si="24"/>
        <v>0</v>
      </c>
    </row>
    <row r="303" spans="1:25" x14ac:dyDescent="0.25">
      <c r="A303" s="2">
        <v>43312</v>
      </c>
      <c r="B303" t="s">
        <v>54</v>
      </c>
      <c r="C303">
        <v>-7.8659421083919656E-2</v>
      </c>
      <c r="D303">
        <v>4.543022088068871E-2</v>
      </c>
      <c r="E303">
        <v>0.39324890921680988</v>
      </c>
      <c r="F303">
        <v>0.58871760182284238</v>
      </c>
      <c r="G303" s="9">
        <v>-4.648967647361113E-2</v>
      </c>
      <c r="H303">
        <v>0.10457694506868065</v>
      </c>
      <c r="I303">
        <v>0</v>
      </c>
      <c r="J303">
        <v>0</v>
      </c>
      <c r="K303">
        <v>-0.1323699892112189</v>
      </c>
      <c r="L303">
        <v>-2.9997420214866732E-4</v>
      </c>
      <c r="M303">
        <v>18.121796595954613</v>
      </c>
      <c r="N303">
        <v>10.090626871072176</v>
      </c>
      <c r="O303">
        <v>1.5802529585445868</v>
      </c>
      <c r="P303">
        <v>-0.34829585332315205</v>
      </c>
      <c r="Q303">
        <v>-0.2366571423728997</v>
      </c>
      <c r="R303">
        <v>-0.14773547440410428</v>
      </c>
      <c r="S303">
        <v>0.44246460522045022</v>
      </c>
      <c r="T303">
        <f t="shared" si="21"/>
        <v>0</v>
      </c>
      <c r="U303">
        <v>0</v>
      </c>
      <c r="V303">
        <f t="shared" si="25"/>
        <v>1</v>
      </c>
      <c r="W303">
        <f t="shared" si="22"/>
        <v>0</v>
      </c>
      <c r="X303">
        <f t="shared" si="23"/>
        <v>0</v>
      </c>
      <c r="Y303">
        <f t="shared" si="24"/>
        <v>0</v>
      </c>
    </row>
    <row r="304" spans="1:25" x14ac:dyDescent="0.25">
      <c r="A304" s="2">
        <v>43312</v>
      </c>
      <c r="B304" t="s">
        <v>34</v>
      </c>
      <c r="C304">
        <v>2.4531462214452127E-2</v>
      </c>
      <c r="D304">
        <v>-5.9416890383530707E-2</v>
      </c>
      <c r="E304">
        <v>0.27212258573117865</v>
      </c>
      <c r="F304">
        <v>-0.23213123685285797</v>
      </c>
      <c r="G304" s="9">
        <v>-4.648967647361113E-2</v>
      </c>
      <c r="H304">
        <v>0.10457694506868065</v>
      </c>
      <c r="I304">
        <v>-5.5571227080394969E-2</v>
      </c>
      <c r="J304">
        <v>-0.18647292855907283</v>
      </c>
      <c r="K304">
        <v>-0.17263055480165967</v>
      </c>
      <c r="L304">
        <v>0</v>
      </c>
      <c r="M304">
        <v>10.841314331277907</v>
      </c>
      <c r="N304">
        <v>23.804166860812426</v>
      </c>
      <c r="O304">
        <v>4.7828332623177108</v>
      </c>
      <c r="P304">
        <v>-0.70161920826718882</v>
      </c>
      <c r="Q304">
        <v>-0.61327357040130925</v>
      </c>
      <c r="R304">
        <v>-6.1943746490230933E-2</v>
      </c>
      <c r="S304">
        <v>2.1261622587064677</v>
      </c>
      <c r="T304">
        <f t="shared" si="21"/>
        <v>0</v>
      </c>
      <c r="U304">
        <v>0</v>
      </c>
      <c r="V304">
        <f t="shared" si="25"/>
        <v>1</v>
      </c>
      <c r="W304">
        <f t="shared" si="22"/>
        <v>0</v>
      </c>
      <c r="X304">
        <f t="shared" si="23"/>
        <v>0</v>
      </c>
      <c r="Y304">
        <f t="shared" si="24"/>
        <v>0</v>
      </c>
    </row>
    <row r="305" spans="1:25" x14ac:dyDescent="0.25">
      <c r="A305" s="2">
        <v>43312</v>
      </c>
      <c r="B305" t="s">
        <v>39</v>
      </c>
      <c r="C305">
        <v>-3.7211981911987824E-2</v>
      </c>
      <c r="D305">
        <v>4.990321792039798E-2</v>
      </c>
      <c r="E305">
        <v>0.28023923062375378</v>
      </c>
      <c r="F305">
        <v>0.54624047164849299</v>
      </c>
      <c r="G305" s="9">
        <v>-4.648967647361113E-2</v>
      </c>
      <c r="H305">
        <v>0.10457694506868065</v>
      </c>
      <c r="I305">
        <v>-5.842566422312967E-2</v>
      </c>
      <c r="J305">
        <v>-0.6585305108446815</v>
      </c>
      <c r="K305">
        <v>-0.17572583274061804</v>
      </c>
      <c r="L305">
        <v>-0.33825057461348385</v>
      </c>
      <c r="M305">
        <v>47.233485292990395</v>
      </c>
      <c r="N305">
        <v>18.245259083980329</v>
      </c>
      <c r="O305">
        <v>5.7141910670383469</v>
      </c>
      <c r="P305">
        <v>-0.74900863550869101</v>
      </c>
      <c r="Q305">
        <v>-0.32329513142473243</v>
      </c>
      <c r="R305">
        <v>-0.25115081821119756</v>
      </c>
      <c r="S305">
        <v>0.51274553591262451</v>
      </c>
      <c r="T305">
        <f t="shared" si="21"/>
        <v>0</v>
      </c>
      <c r="U305">
        <v>0</v>
      </c>
      <c r="V305">
        <f t="shared" si="25"/>
        <v>1</v>
      </c>
      <c r="W305">
        <f t="shared" si="22"/>
        <v>0</v>
      </c>
      <c r="X305">
        <f t="shared" si="23"/>
        <v>0</v>
      </c>
      <c r="Y305">
        <f t="shared" si="24"/>
        <v>0</v>
      </c>
    </row>
    <row r="306" spans="1:25" x14ac:dyDescent="0.25">
      <c r="A306" s="2">
        <v>43312</v>
      </c>
      <c r="B306" t="s">
        <v>37</v>
      </c>
      <c r="C306">
        <v>-3.1713428685908873E-3</v>
      </c>
      <c r="D306">
        <v>1.9415181528106062E-2</v>
      </c>
      <c r="E306">
        <v>-5.8787288215509381E-2</v>
      </c>
      <c r="F306">
        <v>-9.4420723028750486E-2</v>
      </c>
      <c r="G306" s="9">
        <v>-4.648967647361113E-2</v>
      </c>
      <c r="H306">
        <v>0.10457694506868065</v>
      </c>
      <c r="I306">
        <v>-0.40587990239838123</v>
      </c>
      <c r="J306">
        <v>-0.47021058038007191</v>
      </c>
      <c r="K306">
        <v>-0.17597596887160205</v>
      </c>
      <c r="L306">
        <v>-0.19484227308522317</v>
      </c>
      <c r="M306">
        <v>14.501509282598157</v>
      </c>
      <c r="N306">
        <v>6.825025272964039</v>
      </c>
      <c r="O306">
        <v>0.89860762443617948</v>
      </c>
      <c r="P306">
        <v>-0.74216795342056185</v>
      </c>
      <c r="Q306">
        <v>-0.79354605881865714</v>
      </c>
      <c r="R306">
        <v>-0.29728825851891971</v>
      </c>
      <c r="S306">
        <v>0.13873562190418567</v>
      </c>
      <c r="T306">
        <f t="shared" si="21"/>
        <v>0</v>
      </c>
      <c r="U306">
        <v>0</v>
      </c>
      <c r="V306">
        <f t="shared" si="25"/>
        <v>1</v>
      </c>
      <c r="W306">
        <f t="shared" si="22"/>
        <v>0</v>
      </c>
      <c r="X306">
        <f t="shared" si="23"/>
        <v>0</v>
      </c>
      <c r="Y306">
        <f t="shared" si="24"/>
        <v>0</v>
      </c>
    </row>
    <row r="307" spans="1:25" x14ac:dyDescent="0.25">
      <c r="A307" s="2">
        <v>43312</v>
      </c>
      <c r="B307" t="s">
        <v>53</v>
      </c>
      <c r="C307">
        <v>9.8005796867783879E-3</v>
      </c>
      <c r="D307">
        <v>2.0659765716360967E-3</v>
      </c>
      <c r="E307">
        <v>0.17291222860585709</v>
      </c>
      <c r="F307">
        <v>0.11814736842105278</v>
      </c>
      <c r="G307" s="9">
        <v>-4.648967647361113E-2</v>
      </c>
      <c r="H307">
        <v>0.10457694506868065</v>
      </c>
      <c r="I307">
        <v>-0.32213476674985597</v>
      </c>
      <c r="J307">
        <v>-0.30084745762711862</v>
      </c>
      <c r="K307">
        <v>-0.18270814577516481</v>
      </c>
      <c r="L307">
        <v>-0.20628732111514314</v>
      </c>
      <c r="M307">
        <v>12.283517748917749</v>
      </c>
      <c r="N307">
        <v>7.9422050410648541</v>
      </c>
      <c r="O307">
        <v>0.49231827677615292</v>
      </c>
      <c r="P307">
        <v>-0.84528592455450668</v>
      </c>
      <c r="Q307">
        <v>-0.71019595317455742</v>
      </c>
      <c r="R307">
        <v>-0.13263395849162618</v>
      </c>
      <c r="S307">
        <v>-1.166522865997959E-2</v>
      </c>
      <c r="T307">
        <f t="shared" si="21"/>
        <v>0</v>
      </c>
      <c r="U307">
        <v>0</v>
      </c>
      <c r="V307">
        <f t="shared" si="25"/>
        <v>1</v>
      </c>
      <c r="W307">
        <f t="shared" si="22"/>
        <v>0</v>
      </c>
      <c r="X307">
        <f t="shared" si="23"/>
        <v>0</v>
      </c>
      <c r="Y307">
        <f t="shared" si="24"/>
        <v>0</v>
      </c>
    </row>
    <row r="308" spans="1:25" x14ac:dyDescent="0.25">
      <c r="A308" s="2">
        <v>43312</v>
      </c>
      <c r="B308" t="s">
        <v>23</v>
      </c>
      <c r="C308">
        <v>8.3728611688207444E-3</v>
      </c>
      <c r="D308">
        <v>-0.12676545362408254</v>
      </c>
      <c r="E308">
        <v>0.10325668809207045</v>
      </c>
      <c r="F308">
        <v>-6.0272223864494379E-2</v>
      </c>
      <c r="G308" s="9">
        <v>-4.648967647361113E-2</v>
      </c>
      <c r="H308">
        <v>0.10457694506868065</v>
      </c>
      <c r="I308">
        <v>-0.27004219409282704</v>
      </c>
      <c r="J308">
        <v>-4.0418207318628108E-2</v>
      </c>
      <c r="K308">
        <v>-0.18351387531236452</v>
      </c>
      <c r="L308">
        <v>-0.13762884849969526</v>
      </c>
      <c r="M308">
        <v>9.244789516343344</v>
      </c>
      <c r="N308">
        <v>7.5656326644126954</v>
      </c>
      <c r="O308">
        <v>1.1391622612693981</v>
      </c>
      <c r="P308">
        <v>-0.9803959580539533</v>
      </c>
      <c r="Q308">
        <v>-0.85676982001750779</v>
      </c>
      <c r="R308">
        <v>-0.84584873475889555</v>
      </c>
      <c r="S308">
        <v>-2.9751516241829173E-3</v>
      </c>
      <c r="T308">
        <f t="shared" si="21"/>
        <v>0</v>
      </c>
      <c r="U308">
        <v>0</v>
      </c>
      <c r="V308">
        <f t="shared" si="25"/>
        <v>1</v>
      </c>
      <c r="W308">
        <f t="shared" si="22"/>
        <v>0</v>
      </c>
      <c r="X308">
        <f t="shared" si="23"/>
        <v>0</v>
      </c>
      <c r="Y308">
        <f t="shared" si="24"/>
        <v>0</v>
      </c>
    </row>
    <row r="309" spans="1:25" x14ac:dyDescent="0.25">
      <c r="A309" s="2">
        <v>43312</v>
      </c>
      <c r="B309" t="s">
        <v>22</v>
      </c>
      <c r="C309">
        <v>-1.041518523909124E-2</v>
      </c>
      <c r="D309">
        <v>-8.6257168731090572E-2</v>
      </c>
      <c r="E309">
        <v>0.22696335223038577</v>
      </c>
      <c r="F309">
        <v>-4.3703414345742098E-2</v>
      </c>
      <c r="G309" s="9">
        <v>-4.648967647361113E-2</v>
      </c>
      <c r="H309">
        <v>0.10457694506868065</v>
      </c>
      <c r="I309">
        <v>-0.8027106787627063</v>
      </c>
      <c r="J309">
        <v>-0.65533902399742305</v>
      </c>
      <c r="K309">
        <v>-0.18539204485902849</v>
      </c>
      <c r="L309">
        <v>-0.77540162566935633</v>
      </c>
      <c r="M309">
        <v>24.459791962616823</v>
      </c>
      <c r="N309">
        <v>24.427121772853184</v>
      </c>
      <c r="O309">
        <v>0.4143614123130997</v>
      </c>
      <c r="P309">
        <v>-0.18539204485902849</v>
      </c>
      <c r="Q309">
        <v>-0.21271243081688451</v>
      </c>
      <c r="R309">
        <v>-0.2127124308168844</v>
      </c>
      <c r="S309">
        <v>-0.15766863683750545</v>
      </c>
      <c r="T309">
        <f t="shared" si="21"/>
        <v>0</v>
      </c>
      <c r="U309">
        <v>0</v>
      </c>
      <c r="V309">
        <f t="shared" si="25"/>
        <v>1</v>
      </c>
      <c r="W309">
        <f t="shared" si="22"/>
        <v>0</v>
      </c>
      <c r="X309">
        <f t="shared" si="23"/>
        <v>0</v>
      </c>
      <c r="Y309">
        <f t="shared" si="24"/>
        <v>0</v>
      </c>
    </row>
    <row r="310" spans="1:25" x14ac:dyDescent="0.25">
      <c r="A310" s="2">
        <v>43312</v>
      </c>
      <c r="B310" t="s">
        <v>57</v>
      </c>
      <c r="C310">
        <v>2.8062551892368948E-2</v>
      </c>
      <c r="D310">
        <v>-2.0682425565016649E-2</v>
      </c>
      <c r="E310">
        <v>0.21012776140497391</v>
      </c>
      <c r="F310">
        <v>-1.5518767985327253E-2</v>
      </c>
      <c r="G310" s="9">
        <v>-4.648967647361113E-2</v>
      </c>
      <c r="H310">
        <v>0.10457694506868065</v>
      </c>
      <c r="I310">
        <v>-0.14728764787381432</v>
      </c>
      <c r="J310">
        <v>-0.37416931522681307</v>
      </c>
      <c r="K310">
        <v>-0.18725940683788089</v>
      </c>
      <c r="L310">
        <v>-0.15646426729832352</v>
      </c>
      <c r="M310">
        <v>31.105558217913206</v>
      </c>
      <c r="N310">
        <v>15.273045756780402</v>
      </c>
      <c r="O310">
        <v>1.6152008974833456</v>
      </c>
      <c r="P310">
        <v>-0.64249875753385788</v>
      </c>
      <c r="Q310">
        <v>-0.22253638566487433</v>
      </c>
      <c r="R310">
        <v>-0.15388196813074395</v>
      </c>
      <c r="S310">
        <v>0.81373348684846614</v>
      </c>
      <c r="T310">
        <f t="shared" si="21"/>
        <v>0</v>
      </c>
      <c r="U310">
        <v>0</v>
      </c>
      <c r="V310">
        <f t="shared" si="25"/>
        <v>1</v>
      </c>
      <c r="W310">
        <f t="shared" si="22"/>
        <v>0</v>
      </c>
      <c r="X310">
        <f t="shared" si="23"/>
        <v>0</v>
      </c>
      <c r="Y310">
        <f t="shared" si="24"/>
        <v>0</v>
      </c>
    </row>
    <row r="311" spans="1:25" x14ac:dyDescent="0.25">
      <c r="A311" s="2">
        <v>43312</v>
      </c>
      <c r="B311" t="s">
        <v>36</v>
      </c>
      <c r="C311">
        <v>2.1067885441082845E-2</v>
      </c>
      <c r="D311">
        <v>-0.1625447194561852</v>
      </c>
      <c r="E311">
        <v>0.22747654047057742</v>
      </c>
      <c r="F311">
        <v>-0.220348145745486</v>
      </c>
      <c r="G311" s="9">
        <v>-4.648967647361113E-2</v>
      </c>
      <c r="H311">
        <v>0.10457694506868065</v>
      </c>
      <c r="I311">
        <v>-0.26608009708737868</v>
      </c>
      <c r="J311">
        <v>-0.44641880809185353</v>
      </c>
      <c r="K311">
        <v>-0.21007363087837261</v>
      </c>
      <c r="L311">
        <v>-0.12210655886065014</v>
      </c>
      <c r="M311">
        <v>11.38341412345679</v>
      </c>
      <c r="N311">
        <v>38.999550888797025</v>
      </c>
      <c r="O311">
        <v>7.9223978501847494</v>
      </c>
      <c r="P311">
        <v>-0.64811352367545094</v>
      </c>
      <c r="Q311">
        <v>-0.86224972720349924</v>
      </c>
      <c r="R311">
        <v>-0.15022749418212089</v>
      </c>
      <c r="S311">
        <v>3.092586911893334</v>
      </c>
      <c r="T311">
        <f t="shared" si="21"/>
        <v>0</v>
      </c>
      <c r="U311">
        <v>0</v>
      </c>
      <c r="V311">
        <f t="shared" si="25"/>
        <v>1</v>
      </c>
      <c r="W311">
        <f t="shared" si="22"/>
        <v>0</v>
      </c>
      <c r="X311">
        <f t="shared" si="23"/>
        <v>0</v>
      </c>
      <c r="Y311">
        <f t="shared" si="24"/>
        <v>0</v>
      </c>
    </row>
    <row r="312" spans="1:25" x14ac:dyDescent="0.25">
      <c r="A312" s="2">
        <v>43312</v>
      </c>
      <c r="B312" t="s">
        <v>17</v>
      </c>
      <c r="C312">
        <v>1.1290238587095658E-2</v>
      </c>
      <c r="D312">
        <v>-9.989619014507467E-2</v>
      </c>
      <c r="E312">
        <v>-0.10138340247591038</v>
      </c>
      <c r="F312">
        <v>-0.21010235521437148</v>
      </c>
      <c r="G312" s="9">
        <v>-4.648967647361113E-2</v>
      </c>
      <c r="H312">
        <v>0.10457694506868065</v>
      </c>
      <c r="I312">
        <v>0</v>
      </c>
      <c r="J312">
        <v>-4.5338360321573012E-2</v>
      </c>
      <c r="K312">
        <v>-0.21178062141682574</v>
      </c>
      <c r="L312">
        <v>0</v>
      </c>
      <c r="M312">
        <v>9.9575150064020495</v>
      </c>
      <c r="N312">
        <v>23.547937236294619</v>
      </c>
      <c r="O312">
        <v>4.428107348076157</v>
      </c>
      <c r="P312">
        <v>-0.63702686255085927</v>
      </c>
      <c r="Q312">
        <v>-0.75360263954835527</v>
      </c>
      <c r="R312">
        <v>-0.12070478832068987</v>
      </c>
      <c r="S312">
        <v>3.1480093991435227</v>
      </c>
      <c r="T312">
        <f t="shared" si="21"/>
        <v>0</v>
      </c>
      <c r="U312">
        <v>0</v>
      </c>
      <c r="V312">
        <f t="shared" si="25"/>
        <v>1</v>
      </c>
      <c r="W312">
        <f t="shared" si="22"/>
        <v>0</v>
      </c>
      <c r="X312">
        <f t="shared" si="23"/>
        <v>0</v>
      </c>
      <c r="Y312">
        <f t="shared" si="24"/>
        <v>0</v>
      </c>
    </row>
    <row r="313" spans="1:25" x14ac:dyDescent="0.25">
      <c r="A313" s="2">
        <v>43312</v>
      </c>
      <c r="B313" t="s">
        <v>35</v>
      </c>
      <c r="C313">
        <v>-7.9605827798380324E-2</v>
      </c>
      <c r="D313">
        <v>9.1171639304734597E-2</v>
      </c>
      <c r="E313">
        <v>0.29172943591369993</v>
      </c>
      <c r="F313">
        <v>0.58983444914423377</v>
      </c>
      <c r="G313" s="9">
        <v>-4.648967647361113E-2</v>
      </c>
      <c r="H313">
        <v>0.10457694506868065</v>
      </c>
      <c r="I313">
        <v>0</v>
      </c>
      <c r="J313">
        <v>0</v>
      </c>
      <c r="K313">
        <v>-0.22928976246939425</v>
      </c>
      <c r="L313">
        <v>-0.12886946685681389</v>
      </c>
      <c r="M313">
        <v>25.956677137767223</v>
      </c>
      <c r="N313">
        <v>18.784211543810848</v>
      </c>
      <c r="O313">
        <v>3.198416821913483</v>
      </c>
      <c r="P313">
        <v>-0.38937031883485806</v>
      </c>
      <c r="Q313">
        <v>-0.4116851402730487</v>
      </c>
      <c r="R313">
        <v>-0.43255561364944795</v>
      </c>
      <c r="S313">
        <v>-7.305933891860826E-2</v>
      </c>
      <c r="T313">
        <f t="shared" si="21"/>
        <v>0</v>
      </c>
      <c r="U313">
        <v>0</v>
      </c>
      <c r="V313">
        <f t="shared" si="25"/>
        <v>1</v>
      </c>
      <c r="W313">
        <f t="shared" si="22"/>
        <v>0</v>
      </c>
      <c r="X313">
        <f t="shared" si="23"/>
        <v>0</v>
      </c>
      <c r="Y313">
        <f t="shared" si="24"/>
        <v>0</v>
      </c>
    </row>
    <row r="314" spans="1:25" x14ac:dyDescent="0.25">
      <c r="A314" s="2">
        <v>43312</v>
      </c>
      <c r="B314" t="s">
        <v>47</v>
      </c>
      <c r="C314">
        <v>-2.8607505283029688E-2</v>
      </c>
      <c r="D314">
        <v>-2.1865505920788286E-2</v>
      </c>
      <c r="E314">
        <v>0.23995093479676322</v>
      </c>
      <c r="F314">
        <v>0.42540127114079485</v>
      </c>
      <c r="G314" s="9">
        <v>-4.648967647361113E-2</v>
      </c>
      <c r="H314">
        <v>0.10457694506868065</v>
      </c>
      <c r="I314">
        <v>-0.37285691395609677</v>
      </c>
      <c r="J314">
        <v>-0.76894765539803711</v>
      </c>
      <c r="K314">
        <v>-0.23160426794324818</v>
      </c>
      <c r="L314">
        <v>-0.41351008518378674</v>
      </c>
      <c r="M314">
        <v>52.244917109144545</v>
      </c>
      <c r="N314">
        <v>31.87918612672458</v>
      </c>
      <c r="O314">
        <v>3.1520015788410043</v>
      </c>
      <c r="P314">
        <v>0</v>
      </c>
      <c r="Q314">
        <v>0</v>
      </c>
      <c r="R314">
        <v>0</v>
      </c>
      <c r="S314">
        <v>0.40901072766142094</v>
      </c>
      <c r="T314">
        <f t="shared" si="21"/>
        <v>0</v>
      </c>
      <c r="U314">
        <v>0</v>
      </c>
      <c r="V314">
        <f t="shared" si="25"/>
        <v>1</v>
      </c>
      <c r="W314">
        <f t="shared" si="22"/>
        <v>0</v>
      </c>
      <c r="X314">
        <f t="shared" si="23"/>
        <v>0</v>
      </c>
      <c r="Y314">
        <f t="shared" si="24"/>
        <v>0</v>
      </c>
    </row>
    <row r="315" spans="1:25" x14ac:dyDescent="0.25">
      <c r="A315" s="2">
        <v>43312</v>
      </c>
      <c r="B315" t="s">
        <v>58</v>
      </c>
      <c r="C315">
        <v>4.1118310039959027E-2</v>
      </c>
      <c r="D315">
        <v>-0.16059302612553095</v>
      </c>
      <c r="E315">
        <v>0.28582768702230488</v>
      </c>
      <c r="F315">
        <v>0.16600914461438854</v>
      </c>
      <c r="G315" s="9">
        <v>-4.648967647361113E-2</v>
      </c>
      <c r="H315">
        <v>0.10457694506868065</v>
      </c>
      <c r="I315">
        <v>-0.15696743192738927</v>
      </c>
      <c r="J315">
        <v>-0.23516402506450429</v>
      </c>
      <c r="K315">
        <v>-0.23717817564025845</v>
      </c>
      <c r="L315">
        <v>-0.17211599440161029</v>
      </c>
      <c r="M315">
        <v>17.955217349397589</v>
      </c>
      <c r="N315">
        <v>16.011423685877137</v>
      </c>
      <c r="O315">
        <v>0.82151220146222581</v>
      </c>
      <c r="P315">
        <v>-0.2497592714631387</v>
      </c>
      <c r="Q315">
        <v>-0.15870516253951061</v>
      </c>
      <c r="R315">
        <v>-0.15870516253951061</v>
      </c>
      <c r="S315">
        <v>0.3571670519715503</v>
      </c>
      <c r="T315">
        <f t="shared" si="21"/>
        <v>1</v>
      </c>
      <c r="U315">
        <v>1</v>
      </c>
      <c r="V315">
        <f t="shared" si="25"/>
        <v>0</v>
      </c>
      <c r="W315">
        <f t="shared" si="22"/>
        <v>0</v>
      </c>
      <c r="X315">
        <f t="shared" si="23"/>
        <v>1</v>
      </c>
      <c r="Y315">
        <f t="shared" si="24"/>
        <v>0</v>
      </c>
    </row>
    <row r="316" spans="1:25" x14ac:dyDescent="0.25">
      <c r="A316" s="2">
        <v>43312</v>
      </c>
      <c r="B316" t="s">
        <v>41</v>
      </c>
      <c r="C316">
        <v>1.6987760561276932E-2</v>
      </c>
      <c r="D316">
        <v>-0.15846949888434902</v>
      </c>
      <c r="E316">
        <v>0.10912579056042393</v>
      </c>
      <c r="F316">
        <v>-0.3044515687638174</v>
      </c>
      <c r="G316" s="9">
        <v>-4.648967647361113E-2</v>
      </c>
      <c r="H316">
        <v>0.10457694506868065</v>
      </c>
      <c r="I316">
        <v>-1.8935837245696363E-2</v>
      </c>
      <c r="J316">
        <v>-3.4241439640089966E-2</v>
      </c>
      <c r="K316">
        <v>-0.24098783921302291</v>
      </c>
      <c r="L316">
        <v>0</v>
      </c>
      <c r="M316">
        <v>7.9683605072463761</v>
      </c>
      <c r="N316">
        <v>18.774564523847502</v>
      </c>
      <c r="O316">
        <v>2.9087026739818107</v>
      </c>
      <c r="P316">
        <v>-0.71532417649600721</v>
      </c>
      <c r="Q316">
        <v>-0.88840938912080647</v>
      </c>
      <c r="R316">
        <v>-0.69334969936455737</v>
      </c>
      <c r="S316">
        <v>2.8226281185505111</v>
      </c>
      <c r="T316">
        <f t="shared" si="21"/>
        <v>0</v>
      </c>
      <c r="U316">
        <v>0</v>
      </c>
      <c r="V316">
        <f t="shared" si="25"/>
        <v>1</v>
      </c>
      <c r="W316">
        <f t="shared" si="22"/>
        <v>0</v>
      </c>
      <c r="X316">
        <f t="shared" si="23"/>
        <v>0</v>
      </c>
      <c r="Y316">
        <f t="shared" si="24"/>
        <v>0</v>
      </c>
    </row>
    <row r="317" spans="1:25" x14ac:dyDescent="0.25">
      <c r="A317" s="2">
        <v>43312</v>
      </c>
      <c r="B317" t="s">
        <v>43</v>
      </c>
      <c r="C317">
        <v>-9.5858935211944551E-2</v>
      </c>
      <c r="D317">
        <v>-6.357456595340516E-2</v>
      </c>
      <c r="E317">
        <v>8.1521310958796223E-2</v>
      </c>
      <c r="F317">
        <v>-0.50139940488465951</v>
      </c>
      <c r="G317" s="9">
        <v>-4.648967647361113E-2</v>
      </c>
      <c r="H317">
        <v>0.10457694506868065</v>
      </c>
      <c r="I317">
        <v>-1.0285024154589373</v>
      </c>
      <c r="J317">
        <v>-1.098209127671866</v>
      </c>
      <c r="K317">
        <v>-0.27244878125441985</v>
      </c>
      <c r="L317">
        <v>-1.0194223242402709</v>
      </c>
      <c r="M317">
        <v>-76.952882058823519</v>
      </c>
      <c r="N317">
        <v>-386.66067627118639</v>
      </c>
      <c r="O317">
        <v>1.0110791960288967</v>
      </c>
      <c r="P317">
        <v>-5.9114409976404989</v>
      </c>
      <c r="Q317">
        <v>-8.7226613052126147</v>
      </c>
      <c r="R317">
        <v>-0.41271084511595746</v>
      </c>
      <c r="S317">
        <v>-0.1280768450674433</v>
      </c>
      <c r="T317">
        <f t="shared" si="21"/>
        <v>0</v>
      </c>
      <c r="U317">
        <v>1</v>
      </c>
      <c r="V317">
        <f t="shared" si="25"/>
        <v>0</v>
      </c>
      <c r="W317">
        <f t="shared" si="22"/>
        <v>0</v>
      </c>
      <c r="X317">
        <f t="shared" si="23"/>
        <v>0</v>
      </c>
      <c r="Y317">
        <f t="shared" si="24"/>
        <v>1</v>
      </c>
    </row>
    <row r="318" spans="1:25" x14ac:dyDescent="0.25">
      <c r="A318" s="2">
        <v>43312</v>
      </c>
      <c r="B318" t="s">
        <v>48</v>
      </c>
      <c r="C318">
        <v>2.6928542392199883E-2</v>
      </c>
      <c r="D318">
        <v>-0.10264514634599919</v>
      </c>
      <c r="E318">
        <v>0.14682222872154016</v>
      </c>
      <c r="F318">
        <v>0.36131451660631764</v>
      </c>
      <c r="G318" s="9">
        <v>-4.648967647361113E-2</v>
      </c>
      <c r="H318">
        <v>0.10457694506868065</v>
      </c>
      <c r="I318">
        <v>-8.0300111527932705E-2</v>
      </c>
      <c r="J318">
        <v>-0.17138200023285599</v>
      </c>
      <c r="K318">
        <v>-0.27549917750987218</v>
      </c>
      <c r="L318">
        <v>-0.20147915628450419</v>
      </c>
      <c r="M318">
        <v>7.5699233384853164</v>
      </c>
      <c r="N318">
        <v>15.793864447139233</v>
      </c>
      <c r="O318">
        <v>1.4696978292983176</v>
      </c>
      <c r="P318">
        <v>-0.35164454988905103</v>
      </c>
      <c r="Q318">
        <v>-3.9439139225643127E-2</v>
      </c>
      <c r="R318">
        <v>-3.9439139225643016E-2</v>
      </c>
      <c r="S318">
        <v>1.6592252511902317</v>
      </c>
      <c r="T318">
        <f t="shared" si="21"/>
        <v>0</v>
      </c>
      <c r="U318">
        <v>0</v>
      </c>
      <c r="V318">
        <f t="shared" si="25"/>
        <v>1</v>
      </c>
      <c r="W318">
        <f t="shared" si="22"/>
        <v>0</v>
      </c>
      <c r="X318">
        <f t="shared" si="23"/>
        <v>0</v>
      </c>
      <c r="Y318">
        <f t="shared" si="24"/>
        <v>0</v>
      </c>
    </row>
    <row r="319" spans="1:25" x14ac:dyDescent="0.25">
      <c r="A319" s="2">
        <v>43312</v>
      </c>
      <c r="B319" t="s">
        <v>40</v>
      </c>
      <c r="C319">
        <v>4.506875012494227E-2</v>
      </c>
      <c r="D319">
        <v>0.13353384191215634</v>
      </c>
      <c r="E319">
        <v>0.11615618880955503</v>
      </c>
      <c r="F319">
        <v>9.0182937370344884E-2</v>
      </c>
      <c r="G319" s="9">
        <v>-4.648967647361113E-2</v>
      </c>
      <c r="H319">
        <v>0.10457694506868065</v>
      </c>
      <c r="I319">
        <v>-0.29958058717795089</v>
      </c>
      <c r="J319">
        <v>-0.48835551330798477</v>
      </c>
      <c r="K319">
        <v>-0.27613889994411589</v>
      </c>
      <c r="L319">
        <v>-0.33179709238973953</v>
      </c>
      <c r="M319">
        <v>21.591603576405017</v>
      </c>
      <c r="N319">
        <v>23.407280795551756</v>
      </c>
      <c r="O319">
        <v>3.0678713176556327</v>
      </c>
      <c r="P319">
        <v>-0.27933289922443683</v>
      </c>
      <c r="Q319">
        <v>-1.4223562839247306E-2</v>
      </c>
      <c r="R319">
        <v>-0.21306151177294252</v>
      </c>
      <c r="S319">
        <v>0.17724415826476042</v>
      </c>
      <c r="T319">
        <f t="shared" si="21"/>
        <v>1</v>
      </c>
      <c r="U319">
        <v>1</v>
      </c>
      <c r="V319">
        <f t="shared" si="25"/>
        <v>0</v>
      </c>
      <c r="W319">
        <f t="shared" si="22"/>
        <v>0</v>
      </c>
      <c r="X319">
        <f t="shared" si="23"/>
        <v>1</v>
      </c>
      <c r="Y319">
        <f t="shared" si="24"/>
        <v>0</v>
      </c>
    </row>
    <row r="320" spans="1:25" x14ac:dyDescent="0.25">
      <c r="A320" s="2">
        <v>43312</v>
      </c>
      <c r="B320" t="s">
        <v>15</v>
      </c>
      <c r="C320">
        <v>-3.3495796706524139E-3</v>
      </c>
      <c r="D320">
        <v>-6.2854368854371567E-2</v>
      </c>
      <c r="E320">
        <v>-1.7710088280881497E-2</v>
      </c>
      <c r="F320">
        <v>-0.24411911529488473</v>
      </c>
      <c r="G320" s="9">
        <v>-4.648967647361113E-2</v>
      </c>
      <c r="H320">
        <v>0.10457694506868065</v>
      </c>
      <c r="I320">
        <v>0</v>
      </c>
      <c r="J320">
        <v>0</v>
      </c>
      <c r="K320">
        <v>-0.28429964977476285</v>
      </c>
      <c r="L320">
        <v>-8.5200057234069537E-2</v>
      </c>
      <c r="M320">
        <v>7.872715063861758</v>
      </c>
      <c r="N320">
        <v>19.963805039615533</v>
      </c>
      <c r="O320">
        <v>4.0185456755908806</v>
      </c>
      <c r="P320">
        <v>-0.66120364959905142</v>
      </c>
      <c r="Q320">
        <v>-0.81743756073954554</v>
      </c>
      <c r="R320">
        <v>-0.42003796149658112</v>
      </c>
      <c r="S320">
        <v>2.6670350370583238</v>
      </c>
      <c r="T320">
        <f t="shared" si="21"/>
        <v>0</v>
      </c>
      <c r="U320">
        <v>0</v>
      </c>
      <c r="V320">
        <f t="shared" si="25"/>
        <v>1</v>
      </c>
      <c r="W320">
        <f t="shared" si="22"/>
        <v>0</v>
      </c>
      <c r="X320">
        <f t="shared" si="23"/>
        <v>0</v>
      </c>
      <c r="Y320">
        <f t="shared" si="24"/>
        <v>0</v>
      </c>
    </row>
    <row r="321" spans="1:25" x14ac:dyDescent="0.25">
      <c r="A321" s="2">
        <v>43312</v>
      </c>
      <c r="B321" t="s">
        <v>59</v>
      </c>
      <c r="C321">
        <v>3.4666111800298882E-2</v>
      </c>
      <c r="D321">
        <v>-9.3827679653686435E-2</v>
      </c>
      <c r="E321">
        <v>0.18531318240274808</v>
      </c>
      <c r="F321">
        <v>0.17811849212547171</v>
      </c>
      <c r="G321" s="9">
        <v>-4.648967647361113E-2</v>
      </c>
      <c r="H321">
        <v>0.10457694506868065</v>
      </c>
      <c r="I321">
        <v>-0.21393568147013786</v>
      </c>
      <c r="J321">
        <v>-0.29470714146721155</v>
      </c>
      <c r="K321">
        <v>-0.34080015060880842</v>
      </c>
      <c r="L321">
        <v>-0.28085974549413972</v>
      </c>
      <c r="M321">
        <v>8.7296020140709061</v>
      </c>
      <c r="N321">
        <v>4.3379977595947787</v>
      </c>
      <c r="O321">
        <v>0.26609316929769006</v>
      </c>
      <c r="P321">
        <v>-0.27241740820368332</v>
      </c>
      <c r="Q321">
        <v>-0.32368702472765198</v>
      </c>
      <c r="R321">
        <v>-0.46888685413970765</v>
      </c>
      <c r="S321">
        <v>-0.29625059763307671</v>
      </c>
      <c r="T321">
        <f t="shared" si="21"/>
        <v>1</v>
      </c>
      <c r="U321">
        <v>1</v>
      </c>
      <c r="V321">
        <f t="shared" si="25"/>
        <v>0</v>
      </c>
      <c r="W321">
        <f t="shared" si="22"/>
        <v>0</v>
      </c>
      <c r="X321">
        <f t="shared" si="23"/>
        <v>1</v>
      </c>
      <c r="Y321">
        <f t="shared" si="24"/>
        <v>0</v>
      </c>
    </row>
    <row r="322" spans="1:25" x14ac:dyDescent="0.25">
      <c r="A322" s="2">
        <v>43312</v>
      </c>
      <c r="B322" t="s">
        <v>52</v>
      </c>
      <c r="C322">
        <v>3.2061154310245366E-2</v>
      </c>
      <c r="D322">
        <v>-0.11105709242182149</v>
      </c>
      <c r="E322">
        <v>4.2256516397495281E-2</v>
      </c>
      <c r="F322">
        <v>0.51021552063611875</v>
      </c>
      <c r="G322" s="9">
        <v>-4.648967647361113E-2</v>
      </c>
      <c r="H322">
        <v>0.10457694506868065</v>
      </c>
      <c r="I322">
        <v>0</v>
      </c>
      <c r="J322">
        <v>-0.44104642593957255</v>
      </c>
      <c r="K322">
        <v>-0.35059117935882611</v>
      </c>
      <c r="L322">
        <v>-0.16562865170722463</v>
      </c>
      <c r="M322">
        <v>6.1749938941990772</v>
      </c>
      <c r="N322">
        <v>2.9121929525862074</v>
      </c>
      <c r="O322">
        <v>0.17187999906719981</v>
      </c>
      <c r="P322">
        <v>-0.5177905825475948</v>
      </c>
      <c r="Q322">
        <v>-0.56226679429927318</v>
      </c>
      <c r="R322">
        <v>-0.59996625325789021</v>
      </c>
      <c r="S322">
        <v>-0.45906226086156526</v>
      </c>
      <c r="T322">
        <f t="shared" ref="T322:T385" si="26">IF(C322&gt;0.03,1,0)</f>
        <v>1</v>
      </c>
      <c r="U322">
        <v>0</v>
      </c>
      <c r="V322">
        <f t="shared" si="25"/>
        <v>0</v>
      </c>
      <c r="W322">
        <f t="shared" si="22"/>
        <v>1</v>
      </c>
      <c r="X322">
        <f t="shared" si="23"/>
        <v>0</v>
      </c>
      <c r="Y322">
        <f t="shared" si="24"/>
        <v>0</v>
      </c>
    </row>
    <row r="323" spans="1:25" x14ac:dyDescent="0.25">
      <c r="A323" s="2">
        <v>43312</v>
      </c>
      <c r="B323" t="s">
        <v>19</v>
      </c>
      <c r="C323">
        <v>1.8348737141238969E-2</v>
      </c>
      <c r="D323">
        <v>-8.4868782264929221E-2</v>
      </c>
      <c r="E323">
        <v>-0.12614159639815126</v>
      </c>
      <c r="F323">
        <v>-8.7449714659930788E-2</v>
      </c>
      <c r="G323" s="9">
        <v>-4.648967647361113E-2</v>
      </c>
      <c r="H323">
        <v>0.10457694506868065</v>
      </c>
      <c r="I323">
        <v>-0.60410343571688729</v>
      </c>
      <c r="J323">
        <v>-0.67237139765909315</v>
      </c>
      <c r="K323">
        <v>-0.52448373482960831</v>
      </c>
      <c r="L323">
        <v>-0.5061801568015234</v>
      </c>
      <c r="M323">
        <v>11.988197178024619</v>
      </c>
      <c r="N323">
        <v>13.130126464274763</v>
      </c>
      <c r="O323">
        <v>1.7586652044441706</v>
      </c>
      <c r="P323">
        <v>-0.8910950107853931</v>
      </c>
      <c r="Q323">
        <v>-0.61478699760237254</v>
      </c>
      <c r="R323">
        <v>-0.2781441478907456</v>
      </c>
      <c r="S323">
        <v>1.1444760157974652</v>
      </c>
      <c r="T323">
        <f t="shared" si="26"/>
        <v>0</v>
      </c>
      <c r="U323">
        <v>0</v>
      </c>
      <c r="V323">
        <f t="shared" si="25"/>
        <v>1</v>
      </c>
      <c r="W323">
        <f t="shared" ref="W323:W386" si="27">IF(AND(T323=1,U323=0),1,0)</f>
        <v>0</v>
      </c>
      <c r="X323">
        <f t="shared" ref="X323:X386" si="28">IF(AND(T323=1,U323=1),1,0)</f>
        <v>0</v>
      </c>
      <c r="Y323">
        <f t="shared" ref="Y323:Y386" si="29">IF(AND(T323=0,U323=1),1,0)</f>
        <v>0</v>
      </c>
    </row>
    <row r="324" spans="1:25" x14ac:dyDescent="0.25">
      <c r="A324" s="2">
        <v>43343</v>
      </c>
      <c r="B324" t="s">
        <v>30</v>
      </c>
      <c r="C324">
        <v>9.6543421360540282E-2</v>
      </c>
      <c r="D324">
        <v>0.10339990413067224</v>
      </c>
      <c r="E324">
        <v>0.3734614281948514</v>
      </c>
      <c r="F324">
        <v>0.55955624639907797</v>
      </c>
      <c r="G324" s="9">
        <v>-8.235020473957233E-2</v>
      </c>
      <c r="H324">
        <v>0.10356085842833829</v>
      </c>
      <c r="I324">
        <v>-0.39237392373923741</v>
      </c>
      <c r="J324">
        <v>-0.71802197802197809</v>
      </c>
      <c r="K324">
        <v>0</v>
      </c>
      <c r="L324">
        <v>-0.52366739648371519</v>
      </c>
      <c r="M324">
        <v>38.835024318004677</v>
      </c>
      <c r="N324">
        <v>27.075068927125503</v>
      </c>
      <c r="O324">
        <v>2.544605764565993</v>
      </c>
      <c r="P324">
        <v>-0.27258681705036469</v>
      </c>
      <c r="Q324">
        <v>0</v>
      </c>
      <c r="R324">
        <v>0</v>
      </c>
      <c r="S324">
        <v>7.3757655848993547E-2</v>
      </c>
      <c r="T324">
        <f t="shared" si="26"/>
        <v>1</v>
      </c>
      <c r="U324">
        <v>1</v>
      </c>
      <c r="V324">
        <f t="shared" si="25"/>
        <v>0</v>
      </c>
      <c r="W324">
        <f t="shared" si="27"/>
        <v>0</v>
      </c>
      <c r="X324">
        <f t="shared" si="28"/>
        <v>1</v>
      </c>
      <c r="Y324">
        <f t="shared" si="29"/>
        <v>0</v>
      </c>
    </row>
    <row r="325" spans="1:25" x14ac:dyDescent="0.25">
      <c r="A325" s="2">
        <v>43343</v>
      </c>
      <c r="B325" t="s">
        <v>27</v>
      </c>
      <c r="C325">
        <v>4.7647437328713682E-2</v>
      </c>
      <c r="D325">
        <v>2.0195119077980439E-2</v>
      </c>
      <c r="E325">
        <v>0.25401894828707805</v>
      </c>
      <c r="F325">
        <v>0.44403091455394339</v>
      </c>
      <c r="G325" s="9">
        <v>-8.235020473957233E-2</v>
      </c>
      <c r="H325">
        <v>0.10356085842833829</v>
      </c>
      <c r="I325">
        <v>0</v>
      </c>
      <c r="J325">
        <v>0</v>
      </c>
      <c r="K325">
        <v>0</v>
      </c>
      <c r="L325">
        <v>-3.3999242002621388E-2</v>
      </c>
      <c r="M325">
        <v>23.994597686496697</v>
      </c>
      <c r="N325">
        <v>16.123774477369597</v>
      </c>
      <c r="O325">
        <v>3.3930652564814423</v>
      </c>
      <c r="P325">
        <v>-1.1212833505840569E-2</v>
      </c>
      <c r="Q325">
        <v>-4.9512764237944151E-2</v>
      </c>
      <c r="R325">
        <v>0</v>
      </c>
      <c r="S325">
        <v>4.2122061526338864E-2</v>
      </c>
      <c r="T325">
        <f t="shared" si="26"/>
        <v>1</v>
      </c>
      <c r="U325">
        <v>1</v>
      </c>
      <c r="V325">
        <f t="shared" si="25"/>
        <v>0</v>
      </c>
      <c r="W325">
        <f t="shared" si="27"/>
        <v>0</v>
      </c>
      <c r="X325">
        <f t="shared" si="28"/>
        <v>1</v>
      </c>
      <c r="Y325">
        <f t="shared" si="29"/>
        <v>0</v>
      </c>
    </row>
    <row r="326" spans="1:25" x14ac:dyDescent="0.25">
      <c r="A326" s="2">
        <v>43343</v>
      </c>
      <c r="B326" t="s">
        <v>55</v>
      </c>
      <c r="C326">
        <v>7.5365591437910107E-2</v>
      </c>
      <c r="D326">
        <v>7.9601928064709893E-2</v>
      </c>
      <c r="E326">
        <v>0.22260067807692718</v>
      </c>
      <c r="F326">
        <v>0.32409342168795052</v>
      </c>
      <c r="G326" s="9">
        <v>-8.235020473957233E-2</v>
      </c>
      <c r="H326">
        <v>0.10356085842833829</v>
      </c>
      <c r="I326">
        <v>0</v>
      </c>
      <c r="J326">
        <v>0</v>
      </c>
      <c r="K326">
        <v>0</v>
      </c>
      <c r="L326">
        <v>-0.32691331713148286</v>
      </c>
      <c r="M326">
        <v>31.177470658829293</v>
      </c>
      <c r="N326">
        <v>22.777592968613011</v>
      </c>
      <c r="O326">
        <v>5.2576440968146674</v>
      </c>
      <c r="P326">
        <v>0</v>
      </c>
      <c r="Q326">
        <v>-8.623369101443823E-2</v>
      </c>
      <c r="R326">
        <v>0</v>
      </c>
      <c r="S326">
        <v>2.0448144665009889E-2</v>
      </c>
      <c r="T326">
        <f t="shared" si="26"/>
        <v>1</v>
      </c>
      <c r="U326">
        <v>1</v>
      </c>
      <c r="V326">
        <f t="shared" si="25"/>
        <v>0</v>
      </c>
      <c r="W326">
        <f t="shared" si="27"/>
        <v>0</v>
      </c>
      <c r="X326">
        <f t="shared" si="28"/>
        <v>1</v>
      </c>
      <c r="Y326">
        <f t="shared" si="29"/>
        <v>0</v>
      </c>
    </row>
    <row r="327" spans="1:25" x14ac:dyDescent="0.25">
      <c r="A327" s="2">
        <v>43343</v>
      </c>
      <c r="B327" t="s">
        <v>56</v>
      </c>
      <c r="C327">
        <v>0.17374429880639064</v>
      </c>
      <c r="D327">
        <v>0.11405688442621897</v>
      </c>
      <c r="E327">
        <v>0.34604316171833882</v>
      </c>
      <c r="F327">
        <v>0.50529055701469505</v>
      </c>
      <c r="G327" s="9">
        <v>-8.235020473957233E-2</v>
      </c>
      <c r="H327">
        <v>0.10356085842833829</v>
      </c>
      <c r="I327">
        <v>0</v>
      </c>
      <c r="J327">
        <v>0</v>
      </c>
      <c r="K327">
        <v>0</v>
      </c>
      <c r="L327">
        <v>0</v>
      </c>
      <c r="M327">
        <v>26.416309283196242</v>
      </c>
      <c r="N327">
        <v>18.423377702702702</v>
      </c>
      <c r="O327">
        <v>1.9907167875884098</v>
      </c>
      <c r="P327">
        <v>-0.28232771090868847</v>
      </c>
      <c r="Q327">
        <v>-0.14334993031819865</v>
      </c>
      <c r="R327">
        <v>0</v>
      </c>
      <c r="S327">
        <v>-2.9670450000460848E-2</v>
      </c>
      <c r="T327">
        <f t="shared" si="26"/>
        <v>1</v>
      </c>
      <c r="U327">
        <v>1</v>
      </c>
      <c r="V327">
        <f t="shared" si="25"/>
        <v>0</v>
      </c>
      <c r="W327">
        <f t="shared" si="27"/>
        <v>0</v>
      </c>
      <c r="X327">
        <f t="shared" si="28"/>
        <v>1</v>
      </c>
      <c r="Y327">
        <f t="shared" si="29"/>
        <v>0</v>
      </c>
    </row>
    <row r="328" spans="1:25" x14ac:dyDescent="0.25">
      <c r="A328" s="2">
        <v>43343</v>
      </c>
      <c r="B328" t="s">
        <v>46</v>
      </c>
      <c r="C328">
        <v>4.0061786674160604E-2</v>
      </c>
      <c r="D328">
        <v>9.6010326650141642E-2</v>
      </c>
      <c r="E328">
        <v>0.35960389871748477</v>
      </c>
      <c r="F328">
        <v>0.45309652845538007</v>
      </c>
      <c r="G328" s="9">
        <v>-8.235020473957233E-2</v>
      </c>
      <c r="H328">
        <v>0.10356085842833829</v>
      </c>
      <c r="I328">
        <v>0</v>
      </c>
      <c r="J328">
        <v>0</v>
      </c>
      <c r="K328">
        <v>0</v>
      </c>
      <c r="L328">
        <v>0</v>
      </c>
      <c r="M328">
        <v>26.995520956123116</v>
      </c>
      <c r="N328">
        <v>14.507910343365833</v>
      </c>
      <c r="O328">
        <v>1.0744238623699123</v>
      </c>
      <c r="P328">
        <v>-0.44682848521412022</v>
      </c>
      <c r="Q328">
        <v>-0.46378229004684679</v>
      </c>
      <c r="R328">
        <v>0</v>
      </c>
      <c r="S328">
        <v>-0.16976305742150513</v>
      </c>
      <c r="T328">
        <f t="shared" si="26"/>
        <v>1</v>
      </c>
      <c r="U328">
        <v>1</v>
      </c>
      <c r="V328">
        <f t="shared" si="25"/>
        <v>0</v>
      </c>
      <c r="W328">
        <f t="shared" si="27"/>
        <v>0</v>
      </c>
      <c r="X328">
        <f t="shared" si="28"/>
        <v>1</v>
      </c>
      <c r="Y328">
        <f t="shared" si="29"/>
        <v>0</v>
      </c>
    </row>
    <row r="329" spans="1:25" x14ac:dyDescent="0.25">
      <c r="A329" s="2">
        <v>43343</v>
      </c>
      <c r="B329" t="s">
        <v>18</v>
      </c>
      <c r="C329">
        <v>6.2915296389583819E-2</v>
      </c>
      <c r="D329">
        <v>0.10312245970551615</v>
      </c>
      <c r="E329">
        <v>0.14900907423099374</v>
      </c>
      <c r="F329">
        <v>3.7655153574294387E-2</v>
      </c>
      <c r="G329" s="9">
        <v>-8.235020473957233E-2</v>
      </c>
      <c r="H329">
        <v>0.10356085842833829</v>
      </c>
      <c r="I329">
        <v>-0.17355769230769236</v>
      </c>
      <c r="J329">
        <v>-0.34218467109233552</v>
      </c>
      <c r="K329">
        <v>0</v>
      </c>
      <c r="L329">
        <v>0</v>
      </c>
      <c r="M329">
        <v>33.561946972477067</v>
      </c>
      <c r="N329">
        <v>22.68965805700989</v>
      </c>
      <c r="O329">
        <v>2.152393477181171</v>
      </c>
      <c r="P329">
        <v>-0.42526014529015155</v>
      </c>
      <c r="Q329">
        <v>-0.58135150959821846</v>
      </c>
      <c r="R329">
        <v>0</v>
      </c>
      <c r="S329">
        <v>6.6179143875432403E-2</v>
      </c>
      <c r="T329">
        <f t="shared" si="26"/>
        <v>1</v>
      </c>
      <c r="U329">
        <v>1</v>
      </c>
      <c r="V329">
        <f t="shared" ref="V329:V392" si="30">IF(AND(T329=0,U329=0),1,0)</f>
        <v>0</v>
      </c>
      <c r="W329">
        <f t="shared" si="27"/>
        <v>0</v>
      </c>
      <c r="X329">
        <f t="shared" si="28"/>
        <v>1</v>
      </c>
      <c r="Y329">
        <f t="shared" si="29"/>
        <v>0</v>
      </c>
    </row>
    <row r="330" spans="1:25" x14ac:dyDescent="0.25">
      <c r="A330" s="2">
        <v>43343</v>
      </c>
      <c r="B330" t="s">
        <v>21</v>
      </c>
      <c r="C330">
        <v>2.8476536394157148E-2</v>
      </c>
      <c r="D330">
        <v>3.344798797507631E-2</v>
      </c>
      <c r="E330">
        <v>0.13597266254352691</v>
      </c>
      <c r="F330">
        <v>0.30400240282794355</v>
      </c>
      <c r="G330" s="9">
        <v>-8.235020473957233E-2</v>
      </c>
      <c r="H330">
        <v>0.10356085842833829</v>
      </c>
      <c r="I330">
        <v>0</v>
      </c>
      <c r="J330">
        <v>-3.9188943444262492E-2</v>
      </c>
      <c r="K330">
        <v>-9.123478096901616E-3</v>
      </c>
      <c r="L330">
        <v>-9.4597506211403393E-2</v>
      </c>
      <c r="M330">
        <v>21.987247563168353</v>
      </c>
      <c r="N330">
        <v>17.952519016612914</v>
      </c>
      <c r="O330">
        <v>2.8081837608871547</v>
      </c>
      <c r="P330">
        <v>-6.5709762096830993E-2</v>
      </c>
      <c r="Q330">
        <v>-9.8659780201622249E-2</v>
      </c>
      <c r="R330">
        <v>-9.782648201874522E-2</v>
      </c>
      <c r="S330">
        <v>0.26975425524861285</v>
      </c>
      <c r="T330">
        <f t="shared" si="26"/>
        <v>0</v>
      </c>
      <c r="U330">
        <v>0</v>
      </c>
      <c r="V330">
        <f t="shared" si="30"/>
        <v>1</v>
      </c>
      <c r="W330">
        <f t="shared" si="27"/>
        <v>0</v>
      </c>
      <c r="X330">
        <f t="shared" si="28"/>
        <v>0</v>
      </c>
      <c r="Y330">
        <f t="shared" si="29"/>
        <v>0</v>
      </c>
    </row>
    <row r="331" spans="1:25" x14ac:dyDescent="0.25">
      <c r="A331" s="2">
        <v>43343</v>
      </c>
      <c r="B331" t="s">
        <v>25</v>
      </c>
      <c r="C331">
        <v>2.2553488973595437E-2</v>
      </c>
      <c r="D331">
        <v>6.7338190762778249E-2</v>
      </c>
      <c r="E331">
        <v>0.24697165207118243</v>
      </c>
      <c r="F331">
        <v>0.46636515619901697</v>
      </c>
      <c r="G331" s="9">
        <v>-8.235020473957233E-2</v>
      </c>
      <c r="H331">
        <v>0.10356085842833829</v>
      </c>
      <c r="I331">
        <v>0</v>
      </c>
      <c r="J331">
        <v>0</v>
      </c>
      <c r="K331">
        <v>-1.5029027484198876E-2</v>
      </c>
      <c r="L331">
        <v>-0.4165171685745892</v>
      </c>
      <c r="M331">
        <v>25.059717203311866</v>
      </c>
      <c r="N331">
        <v>21.485208100147275</v>
      </c>
      <c r="O331">
        <v>2.7018161496434856</v>
      </c>
      <c r="P331">
        <v>-0.28968299933923702</v>
      </c>
      <c r="Q331">
        <v>-0.11745530502743518</v>
      </c>
      <c r="R331">
        <v>-0.3699443936795952</v>
      </c>
      <c r="S331">
        <v>7.1108891883889525E-2</v>
      </c>
      <c r="T331">
        <f t="shared" si="26"/>
        <v>0</v>
      </c>
      <c r="U331">
        <v>0</v>
      </c>
      <c r="V331">
        <f t="shared" si="30"/>
        <v>1</v>
      </c>
      <c r="W331">
        <f t="shared" si="27"/>
        <v>0</v>
      </c>
      <c r="X331">
        <f t="shared" si="28"/>
        <v>0</v>
      </c>
      <c r="Y331">
        <f t="shared" si="29"/>
        <v>0</v>
      </c>
    </row>
    <row r="332" spans="1:25" x14ac:dyDescent="0.25">
      <c r="A332" s="2">
        <v>43343</v>
      </c>
      <c r="B332" t="s">
        <v>24</v>
      </c>
      <c r="C332">
        <v>4.6684986838107401E-2</v>
      </c>
      <c r="D332">
        <v>4.1197868780740055E-2</v>
      </c>
      <c r="E332">
        <v>0.11276669953843776</v>
      </c>
      <c r="F332">
        <v>0.17039030899807717</v>
      </c>
      <c r="G332" s="9">
        <v>-8.235020473957233E-2</v>
      </c>
      <c r="H332">
        <v>0.10356085842833829</v>
      </c>
      <c r="I332">
        <v>-0.2649503888441942</v>
      </c>
      <c r="J332">
        <v>-4.0832993058391165E-2</v>
      </c>
      <c r="K332">
        <v>-2.3258624249659077E-2</v>
      </c>
      <c r="L332">
        <v>-0.260149651048726</v>
      </c>
      <c r="M332">
        <v>19.778818092805452</v>
      </c>
      <c r="N332">
        <v>21.608698905508941</v>
      </c>
      <c r="O332">
        <v>2.4027197152245345</v>
      </c>
      <c r="P332">
        <v>-0.4163272189968571</v>
      </c>
      <c r="Q332">
        <v>-7.2352234726178799E-2</v>
      </c>
      <c r="R332">
        <v>-5.1055507073277662E-2</v>
      </c>
      <c r="S332">
        <v>0.27483594608890916</v>
      </c>
      <c r="T332">
        <f t="shared" si="26"/>
        <v>1</v>
      </c>
      <c r="U332">
        <v>1</v>
      </c>
      <c r="V332">
        <f t="shared" si="30"/>
        <v>0</v>
      </c>
      <c r="W332">
        <f t="shared" si="27"/>
        <v>0</v>
      </c>
      <c r="X332">
        <f t="shared" si="28"/>
        <v>1</v>
      </c>
      <c r="Y332">
        <f t="shared" si="29"/>
        <v>0</v>
      </c>
    </row>
    <row r="333" spans="1:25" x14ac:dyDescent="0.25">
      <c r="A333" s="2">
        <v>43343</v>
      </c>
      <c r="B333" t="s">
        <v>13</v>
      </c>
      <c r="C333">
        <v>2.4243801354216332E-2</v>
      </c>
      <c r="D333">
        <v>9.3864178217232253E-3</v>
      </c>
      <c r="E333">
        <v>0.25680772707638444</v>
      </c>
      <c r="F333">
        <v>0.3187310734706581</v>
      </c>
      <c r="G333" s="9">
        <v>-8.235020473957233E-2</v>
      </c>
      <c r="H333">
        <v>0.10356085842833829</v>
      </c>
      <c r="I333">
        <v>0</v>
      </c>
      <c r="J333">
        <v>-0.20667182599486777</v>
      </c>
      <c r="K333">
        <v>-2.5932279554659377E-2</v>
      </c>
      <c r="L333">
        <v>0</v>
      </c>
      <c r="M333">
        <v>29.719409585665144</v>
      </c>
      <c r="N333">
        <v>23.458072224874922</v>
      </c>
      <c r="O333">
        <v>4.1947325317216952</v>
      </c>
      <c r="P333">
        <v>-5.1886419430071995E-2</v>
      </c>
      <c r="Q333">
        <v>-4.9664844598262592E-2</v>
      </c>
      <c r="R333">
        <v>-2.6551961243967082E-2</v>
      </c>
      <c r="S333">
        <v>-2.3959784442479721E-2</v>
      </c>
      <c r="T333">
        <f t="shared" si="26"/>
        <v>0</v>
      </c>
      <c r="U333">
        <v>0</v>
      </c>
      <c r="V333">
        <f t="shared" si="30"/>
        <v>1</v>
      </c>
      <c r="W333">
        <f t="shared" si="27"/>
        <v>0</v>
      </c>
      <c r="X333">
        <f t="shared" si="28"/>
        <v>0</v>
      </c>
      <c r="Y333">
        <f t="shared" si="29"/>
        <v>0</v>
      </c>
    </row>
    <row r="334" spans="1:25" x14ac:dyDescent="0.25">
      <c r="A334" s="2">
        <v>43343</v>
      </c>
      <c r="B334" t="s">
        <v>20</v>
      </c>
      <c r="C334">
        <v>1.9841802592013291E-3</v>
      </c>
      <c r="D334">
        <v>3.9002601751422783E-2</v>
      </c>
      <c r="E334">
        <v>6.4534213001357532E-2</v>
      </c>
      <c r="F334">
        <v>-9.8242732721505188E-3</v>
      </c>
      <c r="G334" s="9">
        <v>-8.235020473957233E-2</v>
      </c>
      <c r="H334">
        <v>0.10356085842833829</v>
      </c>
      <c r="I334">
        <v>-0.44356246317976089</v>
      </c>
      <c r="J334">
        <v>-0.20983035110243486</v>
      </c>
      <c r="K334">
        <v>-3.5572936285051426E-2</v>
      </c>
      <c r="L334">
        <v>-0.40602299539987852</v>
      </c>
      <c r="M334">
        <v>14.805847047120617</v>
      </c>
      <c r="N334">
        <v>11.639255154602452</v>
      </c>
      <c r="O334">
        <v>1.0323891490481465</v>
      </c>
      <c r="P334">
        <v>-0.62261333327103507</v>
      </c>
      <c r="Q334">
        <v>-0.69006940549467899</v>
      </c>
      <c r="R334">
        <v>-0.1494782048609844</v>
      </c>
      <c r="S334">
        <v>0.12156480732058453</v>
      </c>
      <c r="T334">
        <f t="shared" si="26"/>
        <v>0</v>
      </c>
      <c r="U334">
        <v>0</v>
      </c>
      <c r="V334">
        <f t="shared" si="30"/>
        <v>1</v>
      </c>
      <c r="W334">
        <f t="shared" si="27"/>
        <v>0</v>
      </c>
      <c r="X334">
        <f t="shared" si="28"/>
        <v>0</v>
      </c>
      <c r="Y334">
        <f t="shared" si="29"/>
        <v>0</v>
      </c>
    </row>
    <row r="335" spans="1:25" x14ac:dyDescent="0.25">
      <c r="A335" s="2">
        <v>43343</v>
      </c>
      <c r="B335" t="s">
        <v>16</v>
      </c>
      <c r="C335">
        <v>-5.2248309804587834E-3</v>
      </c>
      <c r="D335">
        <v>5.3259640234546324E-2</v>
      </c>
      <c r="E335">
        <v>0.43977142295165139</v>
      </c>
      <c r="F335">
        <v>0.65929327999759524</v>
      </c>
      <c r="G335" s="9">
        <v>-8.235020473957233E-2</v>
      </c>
      <c r="H335">
        <v>0.10356085842833829</v>
      </c>
      <c r="I335">
        <v>0</v>
      </c>
      <c r="J335">
        <v>0</v>
      </c>
      <c r="K335">
        <v>-4.2833787041255067E-2</v>
      </c>
      <c r="L335">
        <v>-6.7057649460363411E-2</v>
      </c>
      <c r="M335">
        <v>29.241626138292947</v>
      </c>
      <c r="N335">
        <v>25.216571105790312</v>
      </c>
      <c r="O335">
        <v>6.8324833972953218</v>
      </c>
      <c r="P335">
        <v>-0.10648749852163619</v>
      </c>
      <c r="Q335">
        <v>-0.1391888081280932</v>
      </c>
      <c r="R335">
        <v>-7.9519245900625091E-2</v>
      </c>
      <c r="S335">
        <v>-1.3299887079749278E-2</v>
      </c>
      <c r="T335">
        <f t="shared" si="26"/>
        <v>0</v>
      </c>
      <c r="U335">
        <v>0</v>
      </c>
      <c r="V335">
        <f t="shared" si="30"/>
        <v>1</v>
      </c>
      <c r="W335">
        <f t="shared" si="27"/>
        <v>0</v>
      </c>
      <c r="X335">
        <f t="shared" si="28"/>
        <v>0</v>
      </c>
      <c r="Y335">
        <f t="shared" si="29"/>
        <v>0</v>
      </c>
    </row>
    <row r="336" spans="1:25" x14ac:dyDescent="0.25">
      <c r="A336" s="2">
        <v>43343</v>
      </c>
      <c r="B336" t="s">
        <v>14</v>
      </c>
      <c r="C336">
        <v>-2.391043514518576E-3</v>
      </c>
      <c r="D336">
        <v>-9.8194862386893345E-3</v>
      </c>
      <c r="E336">
        <v>0.24815873694794943</v>
      </c>
      <c r="F336">
        <v>0.25198581393710229</v>
      </c>
      <c r="G336" s="9">
        <v>-8.235020473957233E-2</v>
      </c>
      <c r="H336">
        <v>0.10356085842833829</v>
      </c>
      <c r="I336">
        <v>0</v>
      </c>
      <c r="J336">
        <v>0</v>
      </c>
      <c r="K336">
        <v>-4.2963076943555278E-2</v>
      </c>
      <c r="L336">
        <v>0</v>
      </c>
      <c r="M336">
        <v>16.520050888367415</v>
      </c>
      <c r="N336">
        <v>13.510619163907286</v>
      </c>
      <c r="O336">
        <v>1.4786037280304403</v>
      </c>
      <c r="P336">
        <v>-0.11415015256772232</v>
      </c>
      <c r="Q336">
        <v>-9.3974646980485521E-2</v>
      </c>
      <c r="R336">
        <v>-7.9681874828928634E-2</v>
      </c>
      <c r="S336">
        <v>0.32476102882589358</v>
      </c>
      <c r="T336">
        <f t="shared" si="26"/>
        <v>0</v>
      </c>
      <c r="U336">
        <v>0</v>
      </c>
      <c r="V336">
        <f t="shared" si="30"/>
        <v>1</v>
      </c>
      <c r="W336">
        <f t="shared" si="27"/>
        <v>0</v>
      </c>
      <c r="X336">
        <f t="shared" si="28"/>
        <v>0</v>
      </c>
      <c r="Y336">
        <f t="shared" si="29"/>
        <v>0</v>
      </c>
    </row>
    <row r="337" spans="1:25" x14ac:dyDescent="0.25">
      <c r="A337" s="2">
        <v>43343</v>
      </c>
      <c r="B337" t="s">
        <v>28</v>
      </c>
      <c r="C337">
        <v>6.3924745959165641E-2</v>
      </c>
      <c r="D337">
        <v>-4.0276621329539797E-2</v>
      </c>
      <c r="E337">
        <v>0.30368626030250878</v>
      </c>
      <c r="F337">
        <v>0.37143673400310062</v>
      </c>
      <c r="G337" s="9">
        <v>-8.235020473957233E-2</v>
      </c>
      <c r="H337">
        <v>0.10356085842833829</v>
      </c>
      <c r="I337">
        <v>0</v>
      </c>
      <c r="J337">
        <v>0</v>
      </c>
      <c r="K337">
        <v>-4.4312844790593608E-2</v>
      </c>
      <c r="L337">
        <v>0</v>
      </c>
      <c r="M337">
        <v>15.908563541414305</v>
      </c>
      <c r="N337">
        <v>16.473752539366906</v>
      </c>
      <c r="O337">
        <v>4.4862440871703297</v>
      </c>
      <c r="P337">
        <v>-0.96366454184670569</v>
      </c>
      <c r="Q337">
        <v>-0.27713894420786711</v>
      </c>
      <c r="R337">
        <v>-8.3637741118386066E-2</v>
      </c>
      <c r="S337">
        <v>3.7339216470071018E-2</v>
      </c>
      <c r="T337">
        <f t="shared" si="26"/>
        <v>1</v>
      </c>
      <c r="U337">
        <v>1</v>
      </c>
      <c r="V337">
        <f t="shared" si="30"/>
        <v>0</v>
      </c>
      <c r="W337">
        <f t="shared" si="27"/>
        <v>0</v>
      </c>
      <c r="X337">
        <f t="shared" si="28"/>
        <v>1</v>
      </c>
      <c r="Y337">
        <f t="shared" si="29"/>
        <v>0</v>
      </c>
    </row>
    <row r="338" spans="1:25" x14ac:dyDescent="0.25">
      <c r="A338" s="2">
        <v>43343</v>
      </c>
      <c r="B338" t="s">
        <v>32</v>
      </c>
      <c r="C338">
        <v>4.380310758215078E-2</v>
      </c>
      <c r="D338">
        <v>4.1845188497514063E-2</v>
      </c>
      <c r="E338">
        <v>0.22392039064725178</v>
      </c>
      <c r="F338">
        <v>0.27740665028787914</v>
      </c>
      <c r="G338" s="9">
        <v>-8.235020473957233E-2</v>
      </c>
      <c r="H338">
        <v>0.10356085842833829</v>
      </c>
      <c r="I338">
        <v>0</v>
      </c>
      <c r="J338">
        <v>0</v>
      </c>
      <c r="K338">
        <v>-4.7825178154207504E-2</v>
      </c>
      <c r="L338">
        <v>0</v>
      </c>
      <c r="M338">
        <v>15.274338417296836</v>
      </c>
      <c r="N338">
        <v>13.01913250158932</v>
      </c>
      <c r="O338">
        <v>3.2135413165430937</v>
      </c>
      <c r="P338">
        <v>-0.39034861670962218</v>
      </c>
      <c r="Q338">
        <v>-0.30989306289671803</v>
      </c>
      <c r="R338">
        <v>0</v>
      </c>
      <c r="S338">
        <v>0.1424021427390296</v>
      </c>
      <c r="T338">
        <f t="shared" si="26"/>
        <v>1</v>
      </c>
      <c r="U338">
        <v>1</v>
      </c>
      <c r="V338">
        <f t="shared" si="30"/>
        <v>0</v>
      </c>
      <c r="W338">
        <f t="shared" si="27"/>
        <v>0</v>
      </c>
      <c r="X338">
        <f t="shared" si="28"/>
        <v>1</v>
      </c>
      <c r="Y338">
        <f t="shared" si="29"/>
        <v>0</v>
      </c>
    </row>
    <row r="339" spans="1:25" x14ac:dyDescent="0.25">
      <c r="A339" s="2">
        <v>43343</v>
      </c>
      <c r="B339" t="s">
        <v>31</v>
      </c>
      <c r="C339">
        <v>1.0656331115443951E-3</v>
      </c>
      <c r="D339">
        <v>7.0485800963302148E-2</v>
      </c>
      <c r="E339">
        <v>0.20754971654818677</v>
      </c>
      <c r="F339">
        <v>0.14444812240244209</v>
      </c>
      <c r="G339" s="9">
        <v>-8.235020473957233E-2</v>
      </c>
      <c r="H339">
        <v>0.10356085842833829</v>
      </c>
      <c r="I339">
        <v>0</v>
      </c>
      <c r="J339">
        <v>-0.29325975561687034</v>
      </c>
      <c r="K339">
        <v>-4.9807083265413388E-2</v>
      </c>
      <c r="L339">
        <v>-0.15692714362646087</v>
      </c>
      <c r="M339">
        <v>14.575076240936978</v>
      </c>
      <c r="N339">
        <v>11.986267933194155</v>
      </c>
      <c r="O339">
        <v>0.45718513321972898</v>
      </c>
      <c r="P339">
        <v>-0.56014494094271783</v>
      </c>
      <c r="Q339">
        <v>-0.37390676152000646</v>
      </c>
      <c r="R339">
        <v>-0.25078812996586319</v>
      </c>
      <c r="S339">
        <v>9.8495733288431933E-2</v>
      </c>
      <c r="T339">
        <f t="shared" si="26"/>
        <v>0</v>
      </c>
      <c r="U339">
        <v>0</v>
      </c>
      <c r="V339">
        <f t="shared" si="30"/>
        <v>1</v>
      </c>
      <c r="W339">
        <f t="shared" si="27"/>
        <v>0</v>
      </c>
      <c r="X339">
        <f t="shared" si="28"/>
        <v>0</v>
      </c>
      <c r="Y339">
        <f t="shared" si="29"/>
        <v>0</v>
      </c>
    </row>
    <row r="340" spans="1:25" x14ac:dyDescent="0.25">
      <c r="A340" s="2">
        <v>43343</v>
      </c>
      <c r="B340" t="s">
        <v>44</v>
      </c>
      <c r="C340">
        <v>5.794596984980438E-2</v>
      </c>
      <c r="D340">
        <v>-4.3944259246392892E-2</v>
      </c>
      <c r="E340">
        <v>9.3594093670171352E-2</v>
      </c>
      <c r="F340">
        <v>0.28570403860366045</v>
      </c>
      <c r="G340" s="9">
        <v>-8.235020473957233E-2</v>
      </c>
      <c r="H340">
        <v>0.10356085842833829</v>
      </c>
      <c r="I340">
        <v>0</v>
      </c>
      <c r="J340">
        <v>0</v>
      </c>
      <c r="K340">
        <v>-9.7421527542306041E-2</v>
      </c>
      <c r="L340">
        <v>-4.3547604786801641E-2</v>
      </c>
      <c r="M340">
        <v>17.423259554413022</v>
      </c>
      <c r="N340">
        <v>13.469048233215547</v>
      </c>
      <c r="O340">
        <v>1.778417099533437</v>
      </c>
      <c r="P340">
        <v>-0.42059675671757901</v>
      </c>
      <c r="Q340">
        <v>-0.35875315120567886</v>
      </c>
      <c r="R340">
        <v>-0.10619399724247391</v>
      </c>
      <c r="S340">
        <v>0.12479747214568375</v>
      </c>
      <c r="T340">
        <f t="shared" si="26"/>
        <v>1</v>
      </c>
      <c r="U340">
        <v>1</v>
      </c>
      <c r="V340">
        <f t="shared" si="30"/>
        <v>0</v>
      </c>
      <c r="W340">
        <f t="shared" si="27"/>
        <v>0</v>
      </c>
      <c r="X340">
        <f t="shared" si="28"/>
        <v>1</v>
      </c>
      <c r="Y340">
        <f t="shared" si="29"/>
        <v>0</v>
      </c>
    </row>
    <row r="341" spans="1:25" x14ac:dyDescent="0.25">
      <c r="A341" s="2">
        <v>43343</v>
      </c>
      <c r="B341" t="s">
        <v>33</v>
      </c>
      <c r="C341">
        <v>3.3232421997669848E-3</v>
      </c>
      <c r="D341">
        <v>6.1677856997784164E-2</v>
      </c>
      <c r="E341">
        <v>0.13527431534892198</v>
      </c>
      <c r="F341">
        <v>-4.582074521651569E-2</v>
      </c>
      <c r="G341" s="9">
        <v>-8.235020473957233E-2</v>
      </c>
      <c r="H341">
        <v>0.10356085842833829</v>
      </c>
      <c r="I341">
        <v>0</v>
      </c>
      <c r="J341">
        <v>0</v>
      </c>
      <c r="K341">
        <v>-0.10397217602987185</v>
      </c>
      <c r="L341">
        <v>-4.8239431927266541E-2</v>
      </c>
      <c r="M341">
        <v>13.631341927743781</v>
      </c>
      <c r="N341">
        <v>14.714921260226133</v>
      </c>
      <c r="O341">
        <v>2.2819088608286386</v>
      </c>
      <c r="P341">
        <v>-0.21443298263413246</v>
      </c>
      <c r="Q341">
        <v>-0.4934037110838464</v>
      </c>
      <c r="R341">
        <v>-9.4588667703520923E-2</v>
      </c>
      <c r="S341">
        <v>0.94812774354513452</v>
      </c>
      <c r="T341">
        <f t="shared" si="26"/>
        <v>0</v>
      </c>
      <c r="U341">
        <v>0</v>
      </c>
      <c r="V341">
        <f t="shared" si="30"/>
        <v>1</v>
      </c>
      <c r="W341">
        <f t="shared" si="27"/>
        <v>0</v>
      </c>
      <c r="X341">
        <f t="shared" si="28"/>
        <v>0</v>
      </c>
      <c r="Y341">
        <f t="shared" si="29"/>
        <v>0</v>
      </c>
    </row>
    <row r="342" spans="1:25" x14ac:dyDescent="0.25">
      <c r="A342" s="2">
        <v>43343</v>
      </c>
      <c r="B342" t="s">
        <v>26</v>
      </c>
      <c r="C342">
        <v>4.4365713242238147E-2</v>
      </c>
      <c r="D342">
        <v>4.2604996503394887E-2</v>
      </c>
      <c r="E342">
        <v>8.0359296199628227E-2</v>
      </c>
      <c r="F342">
        <v>-0.10445834193260417</v>
      </c>
      <c r="G342" s="9">
        <v>-8.235020473957233E-2</v>
      </c>
      <c r="H342">
        <v>0.10356085842833829</v>
      </c>
      <c r="I342">
        <v>-0.79320661738824361</v>
      </c>
      <c r="J342">
        <v>-0.97322934232715008</v>
      </c>
      <c r="K342">
        <v>-0.10819058829197703</v>
      </c>
      <c r="L342">
        <v>-0.57232717964452062</v>
      </c>
      <c r="M342">
        <v>229.87124488188977</v>
      </c>
      <c r="N342">
        <v>24.380977106382979</v>
      </c>
      <c r="O342">
        <v>2.0562480691932241</v>
      </c>
      <c r="P342">
        <v>-4.6765144452346918E-2</v>
      </c>
      <c r="Q342">
        <v>-0.57791257815483865</v>
      </c>
      <c r="R342">
        <v>-0.42707737060959039</v>
      </c>
      <c r="S342">
        <v>-1.8702698550374045E-2</v>
      </c>
      <c r="T342">
        <f t="shared" si="26"/>
        <v>1</v>
      </c>
      <c r="U342">
        <v>1</v>
      </c>
      <c r="V342">
        <f t="shared" si="30"/>
        <v>0</v>
      </c>
      <c r="W342">
        <f t="shared" si="27"/>
        <v>0</v>
      </c>
      <c r="X342">
        <f t="shared" si="28"/>
        <v>1</v>
      </c>
      <c r="Y342">
        <f t="shared" si="29"/>
        <v>0</v>
      </c>
    </row>
    <row r="343" spans="1:25" x14ac:dyDescent="0.25">
      <c r="A343" s="2">
        <v>43343</v>
      </c>
      <c r="B343" t="s">
        <v>45</v>
      </c>
      <c r="C343">
        <v>8.5299673768844952E-3</v>
      </c>
      <c r="D343">
        <v>4.5197352648942313E-2</v>
      </c>
      <c r="E343">
        <v>0.23315382073254187</v>
      </c>
      <c r="F343">
        <v>7.1034737177953167E-2</v>
      </c>
      <c r="G343" s="9">
        <v>-8.235020473957233E-2</v>
      </c>
      <c r="H343">
        <v>0.10356085842833829</v>
      </c>
      <c r="I343">
        <v>-1.6006884681583511E-2</v>
      </c>
      <c r="J343">
        <v>0</v>
      </c>
      <c r="K343">
        <v>-0.11885610847800976</v>
      </c>
      <c r="L343">
        <v>0</v>
      </c>
      <c r="M343">
        <v>10.579253390511926</v>
      </c>
      <c r="N343">
        <v>8.6237877208326044</v>
      </c>
      <c r="O343">
        <v>0.95771468754249311</v>
      </c>
      <c r="P343">
        <v>-0.44271718109274449</v>
      </c>
      <c r="Q343">
        <v>-9.7465821540523745E-2</v>
      </c>
      <c r="R343">
        <v>-9.7465821540523745E-2</v>
      </c>
      <c r="S343">
        <v>0.2490677099956215</v>
      </c>
      <c r="T343">
        <f t="shared" si="26"/>
        <v>0</v>
      </c>
      <c r="U343">
        <v>0</v>
      </c>
      <c r="V343">
        <f t="shared" si="30"/>
        <v>1</v>
      </c>
      <c r="W343">
        <f t="shared" si="27"/>
        <v>0</v>
      </c>
      <c r="X343">
        <f t="shared" si="28"/>
        <v>0</v>
      </c>
      <c r="Y343">
        <f t="shared" si="29"/>
        <v>0</v>
      </c>
    </row>
    <row r="344" spans="1:25" x14ac:dyDescent="0.25">
      <c r="A344" s="2">
        <v>43343</v>
      </c>
      <c r="B344" t="s">
        <v>54</v>
      </c>
      <c r="C344">
        <v>3.3973694443675928E-2</v>
      </c>
      <c r="D344">
        <v>4.3403595222354374E-3</v>
      </c>
      <c r="E344">
        <v>0.39150928754816716</v>
      </c>
      <c r="F344">
        <v>0.58965918302611642</v>
      </c>
      <c r="G344" s="9">
        <v>-8.235020473957233E-2</v>
      </c>
      <c r="H344">
        <v>0.10356085842833829</v>
      </c>
      <c r="I344">
        <v>0</v>
      </c>
      <c r="J344">
        <v>0</v>
      </c>
      <c r="K344">
        <v>-0.13846482799828608</v>
      </c>
      <c r="L344">
        <v>-2.9997420214866732E-4</v>
      </c>
      <c r="M344">
        <v>17.994496447952638</v>
      </c>
      <c r="N344">
        <v>10.04148625023805</v>
      </c>
      <c r="O344">
        <v>1.5725572412764688</v>
      </c>
      <c r="P344">
        <v>-0.35287387812804283</v>
      </c>
      <c r="Q344">
        <v>-0.24037456671257362</v>
      </c>
      <c r="R344">
        <v>-0.15188594081593321</v>
      </c>
      <c r="S344">
        <v>0.44559477393026187</v>
      </c>
      <c r="T344">
        <f t="shared" si="26"/>
        <v>1</v>
      </c>
      <c r="U344">
        <v>1</v>
      </c>
      <c r="V344">
        <f t="shared" si="30"/>
        <v>0</v>
      </c>
      <c r="W344">
        <f t="shared" si="27"/>
        <v>0</v>
      </c>
      <c r="X344">
        <f t="shared" si="28"/>
        <v>1</v>
      </c>
      <c r="Y344">
        <f t="shared" si="29"/>
        <v>0</v>
      </c>
    </row>
    <row r="345" spans="1:25" x14ac:dyDescent="0.25">
      <c r="A345" s="2">
        <v>43343</v>
      </c>
      <c r="B345" t="s">
        <v>38</v>
      </c>
      <c r="C345">
        <v>-7.8922409144502881E-3</v>
      </c>
      <c r="D345">
        <v>-4.8595355678174412E-2</v>
      </c>
      <c r="E345">
        <v>0.10429254976535907</v>
      </c>
      <c r="F345">
        <v>-0.21111117832449133</v>
      </c>
      <c r="G345" s="9">
        <v>-8.235020473957233E-2</v>
      </c>
      <c r="H345">
        <v>0.10356085842833829</v>
      </c>
      <c r="I345">
        <v>-0.39614373356704646</v>
      </c>
      <c r="J345">
        <v>-0.59959016393442621</v>
      </c>
      <c r="K345">
        <v>-0.14371447823028838</v>
      </c>
      <c r="L345">
        <v>-0.33929097471581549</v>
      </c>
      <c r="M345">
        <v>18.990680450358237</v>
      </c>
      <c r="N345">
        <v>12.371924030686294</v>
      </c>
      <c r="O345">
        <v>1.4419610352577268</v>
      </c>
      <c r="P345">
        <v>-0.53183117167460969</v>
      </c>
      <c r="Q345">
        <v>-0.25758336261159642</v>
      </c>
      <c r="R345">
        <v>-0.19022257235786399</v>
      </c>
      <c r="S345">
        <v>0.60801250204350632</v>
      </c>
      <c r="T345">
        <f t="shared" si="26"/>
        <v>0</v>
      </c>
      <c r="U345">
        <v>0</v>
      </c>
      <c r="V345">
        <f t="shared" si="30"/>
        <v>1</v>
      </c>
      <c r="W345">
        <f t="shared" si="27"/>
        <v>0</v>
      </c>
      <c r="X345">
        <f t="shared" si="28"/>
        <v>0</v>
      </c>
      <c r="Y345">
        <f t="shared" si="29"/>
        <v>0</v>
      </c>
    </row>
    <row r="346" spans="1:25" x14ac:dyDescent="0.25">
      <c r="A346" s="2">
        <v>43343</v>
      </c>
      <c r="B346" t="s">
        <v>51</v>
      </c>
      <c r="C346">
        <v>-3.5097237618526567E-2</v>
      </c>
      <c r="D346">
        <v>8.3411560046201538E-3</v>
      </c>
      <c r="E346">
        <v>0.12428361463191795</v>
      </c>
      <c r="F346">
        <v>0.19376280293566728</v>
      </c>
      <c r="G346" s="9">
        <v>-8.235020473957233E-2</v>
      </c>
      <c r="H346">
        <v>0.10356085842833829</v>
      </c>
      <c r="I346">
        <v>-0.25154264972776774</v>
      </c>
      <c r="J346">
        <v>-0.20255424333974181</v>
      </c>
      <c r="K346">
        <v>-0.14908814589665653</v>
      </c>
      <c r="L346">
        <v>-0.33958850318869727</v>
      </c>
      <c r="M346">
        <v>16.391079731358705</v>
      </c>
      <c r="N346">
        <v>18.748625929518266</v>
      </c>
      <c r="O346">
        <v>1.396596984730986</v>
      </c>
      <c r="P346">
        <v>-0.24588389228791074</v>
      </c>
      <c r="Q346">
        <v>-6.9428397201360958E-2</v>
      </c>
      <c r="R346">
        <v>-0.14696444196128888</v>
      </c>
      <c r="S346">
        <v>0.21848439322147861</v>
      </c>
      <c r="T346">
        <f t="shared" si="26"/>
        <v>0</v>
      </c>
      <c r="U346">
        <v>0</v>
      </c>
      <c r="V346">
        <f t="shared" si="30"/>
        <v>1</v>
      </c>
      <c r="W346">
        <f t="shared" si="27"/>
        <v>0</v>
      </c>
      <c r="X346">
        <f t="shared" si="28"/>
        <v>0</v>
      </c>
      <c r="Y346">
        <f t="shared" si="29"/>
        <v>0</v>
      </c>
    </row>
    <row r="347" spans="1:25" x14ac:dyDescent="0.25">
      <c r="A347" s="2">
        <v>43343</v>
      </c>
      <c r="B347" t="s">
        <v>49</v>
      </c>
      <c r="C347">
        <v>1.4726442824279151E-2</v>
      </c>
      <c r="D347">
        <v>-9.0584029895362961E-2</v>
      </c>
      <c r="E347">
        <v>0.26165686251714759</v>
      </c>
      <c r="F347">
        <v>6.3831366069396767E-2</v>
      </c>
      <c r="G347" s="9">
        <v>-8.235020473957233E-2</v>
      </c>
      <c r="H347">
        <v>0.10356085842833829</v>
      </c>
      <c r="I347">
        <v>0</v>
      </c>
      <c r="J347">
        <v>0</v>
      </c>
      <c r="K347">
        <v>-0.14963533609780877</v>
      </c>
      <c r="L347">
        <v>-2.1756951664185564E-2</v>
      </c>
      <c r="M347">
        <v>9.452175446960668</v>
      </c>
      <c r="N347">
        <v>14.130053100597152</v>
      </c>
      <c r="O347">
        <v>1.148231638671146</v>
      </c>
      <c r="P347">
        <v>-0.70135387188653497</v>
      </c>
      <c r="Q347">
        <v>-0.91529949688271761</v>
      </c>
      <c r="R347">
        <v>-0.17012198250590627</v>
      </c>
      <c r="S347">
        <v>0.29296638238923844</v>
      </c>
      <c r="T347">
        <f t="shared" si="26"/>
        <v>0</v>
      </c>
      <c r="U347">
        <v>0</v>
      </c>
      <c r="V347">
        <f t="shared" si="30"/>
        <v>1</v>
      </c>
      <c r="W347">
        <f t="shared" si="27"/>
        <v>0</v>
      </c>
      <c r="X347">
        <f t="shared" si="28"/>
        <v>0</v>
      </c>
      <c r="Y347">
        <f t="shared" si="29"/>
        <v>0</v>
      </c>
    </row>
    <row r="348" spans="1:25" x14ac:dyDescent="0.25">
      <c r="A348" s="2">
        <v>43343</v>
      </c>
      <c r="B348" t="s">
        <v>50</v>
      </c>
      <c r="C348">
        <v>7.545665346240904E-3</v>
      </c>
      <c r="D348">
        <v>-5.0088405810924663E-2</v>
      </c>
      <c r="E348">
        <v>0.10937328572599125</v>
      </c>
      <c r="F348">
        <v>0.40372933562071123</v>
      </c>
      <c r="G348" s="9">
        <v>-8.235020473957233E-2</v>
      </c>
      <c r="H348">
        <v>0.10356085842833829</v>
      </c>
      <c r="I348">
        <v>-0.35453488372093023</v>
      </c>
      <c r="J348">
        <v>-0.2393341952165482</v>
      </c>
      <c r="K348">
        <v>-0.15511026304532516</v>
      </c>
      <c r="L348">
        <v>-0.27815433514499333</v>
      </c>
      <c r="M348">
        <v>15.549939898024219</v>
      </c>
      <c r="N348">
        <v>16.463802395964692</v>
      </c>
      <c r="O348">
        <v>1.4581662082169924</v>
      </c>
      <c r="P348">
        <v>-0.27066099782363717</v>
      </c>
      <c r="Q348">
        <v>-0.12818478636773423</v>
      </c>
      <c r="R348">
        <v>-0.12818478636773434</v>
      </c>
      <c r="S348">
        <v>0.24861474472392533</v>
      </c>
      <c r="T348">
        <f t="shared" si="26"/>
        <v>0</v>
      </c>
      <c r="U348">
        <v>0</v>
      </c>
      <c r="V348">
        <f t="shared" si="30"/>
        <v>1</v>
      </c>
      <c r="W348">
        <f t="shared" si="27"/>
        <v>0</v>
      </c>
      <c r="X348">
        <f t="shared" si="28"/>
        <v>0</v>
      </c>
      <c r="Y348">
        <f t="shared" si="29"/>
        <v>0</v>
      </c>
    </row>
    <row r="349" spans="1:25" x14ac:dyDescent="0.25">
      <c r="A349" s="2">
        <v>43343</v>
      </c>
      <c r="B349" t="s">
        <v>22</v>
      </c>
      <c r="C349">
        <v>4.4321919448444325E-2</v>
      </c>
      <c r="D349">
        <v>2.3731416704129704E-2</v>
      </c>
      <c r="E349">
        <v>0.22720147837708526</v>
      </c>
      <c r="F349">
        <v>-4.0091861784969707E-2</v>
      </c>
      <c r="G349" s="9">
        <v>-8.235020473957233E-2</v>
      </c>
      <c r="H349">
        <v>0.10356085842833829</v>
      </c>
      <c r="I349">
        <v>-0.8027106787627063</v>
      </c>
      <c r="J349">
        <v>-0.65533902399742305</v>
      </c>
      <c r="K349">
        <v>-0.17990366726596574</v>
      </c>
      <c r="L349">
        <v>-0.77540162566935633</v>
      </c>
      <c r="M349">
        <v>24.6245885046729</v>
      </c>
      <c r="N349">
        <v>24.622503822714684</v>
      </c>
      <c r="O349">
        <v>0.4176757111844146</v>
      </c>
      <c r="P349">
        <v>-0.17990366726596574</v>
      </c>
      <c r="Q349">
        <v>-0.20641525587634679</v>
      </c>
      <c r="R349">
        <v>-0.20641525587634679</v>
      </c>
      <c r="S349">
        <v>-0.15661346200132145</v>
      </c>
      <c r="T349">
        <f t="shared" si="26"/>
        <v>1</v>
      </c>
      <c r="U349">
        <v>1</v>
      </c>
      <c r="V349">
        <f t="shared" si="30"/>
        <v>0</v>
      </c>
      <c r="W349">
        <f t="shared" si="27"/>
        <v>0</v>
      </c>
      <c r="X349">
        <f t="shared" si="28"/>
        <v>1</v>
      </c>
      <c r="Y349">
        <f t="shared" si="29"/>
        <v>0</v>
      </c>
    </row>
    <row r="350" spans="1:25" x14ac:dyDescent="0.25">
      <c r="A350" s="2">
        <v>43343</v>
      </c>
      <c r="B350" t="s">
        <v>53</v>
      </c>
      <c r="C350">
        <v>1.6792092190356267E-2</v>
      </c>
      <c r="D350">
        <v>5.792164584435E-2</v>
      </c>
      <c r="E350">
        <v>0.16986467758592094</v>
      </c>
      <c r="F350">
        <v>0.12855490840798667</v>
      </c>
      <c r="G350" s="9">
        <v>-8.235020473957233E-2</v>
      </c>
      <c r="H350">
        <v>0.10356085842833829</v>
      </c>
      <c r="I350">
        <v>-0.32213476674985597</v>
      </c>
      <c r="J350">
        <v>-0.30084745762711862</v>
      </c>
      <c r="K350">
        <v>-0.19972159985705262</v>
      </c>
      <c r="L350">
        <v>-0.20628732111514314</v>
      </c>
      <c r="M350">
        <v>12.02781341991342</v>
      </c>
      <c r="N350">
        <v>7.7749218351741716</v>
      </c>
      <c r="O350">
        <v>0.48194879132068186</v>
      </c>
      <c r="P350">
        <v>-0.84850658655524347</v>
      </c>
      <c r="Q350">
        <v>-0.71629996960102749</v>
      </c>
      <c r="R350">
        <v>-0.1509029116795656</v>
      </c>
      <c r="S350">
        <v>-1.1913224647533213E-2</v>
      </c>
      <c r="T350">
        <f t="shared" si="26"/>
        <v>0</v>
      </c>
      <c r="U350">
        <v>0</v>
      </c>
      <c r="V350">
        <f t="shared" si="30"/>
        <v>1</v>
      </c>
      <c r="W350">
        <f t="shared" si="27"/>
        <v>0</v>
      </c>
      <c r="X350">
        <f t="shared" si="28"/>
        <v>0</v>
      </c>
      <c r="Y350">
        <f t="shared" si="29"/>
        <v>0</v>
      </c>
    </row>
    <row r="351" spans="1:25" x14ac:dyDescent="0.25">
      <c r="A351" s="2">
        <v>43343</v>
      </c>
      <c r="B351" t="s">
        <v>37</v>
      </c>
      <c r="C351">
        <v>8.2114832104571711E-3</v>
      </c>
      <c r="D351">
        <v>3.5669535083267756E-2</v>
      </c>
      <c r="E351">
        <v>-6.3298464557766221E-2</v>
      </c>
      <c r="F351">
        <v>-9.5421258968858669E-2</v>
      </c>
      <c r="G351" s="9">
        <v>-8.235020473957233E-2</v>
      </c>
      <c r="H351">
        <v>0.10356085842833829</v>
      </c>
      <c r="I351">
        <v>-0.40587990239838123</v>
      </c>
      <c r="J351">
        <v>-0.47021058038007191</v>
      </c>
      <c r="K351">
        <v>-0.20020019329765026</v>
      </c>
      <c r="L351">
        <v>-0.19484227308522317</v>
      </c>
      <c r="M351">
        <v>14.075201551139118</v>
      </c>
      <c r="N351">
        <v>6.6488311729940905</v>
      </c>
      <c r="O351">
        <v>0.87540926907757644</v>
      </c>
      <c r="P351">
        <v>-0.74974756411712717</v>
      </c>
      <c r="Q351">
        <v>-0.79887585100210767</v>
      </c>
      <c r="R351">
        <v>-0.31542938736118742</v>
      </c>
      <c r="S351">
        <v>0.14293762697186768</v>
      </c>
      <c r="T351">
        <f t="shared" si="26"/>
        <v>0</v>
      </c>
      <c r="U351">
        <v>0</v>
      </c>
      <c r="V351">
        <f t="shared" si="30"/>
        <v>1</v>
      </c>
      <c r="W351">
        <f t="shared" si="27"/>
        <v>0</v>
      </c>
      <c r="X351">
        <f t="shared" si="28"/>
        <v>0</v>
      </c>
      <c r="Y351">
        <f t="shared" si="29"/>
        <v>0</v>
      </c>
    </row>
    <row r="352" spans="1:25" x14ac:dyDescent="0.25">
      <c r="A352" s="2">
        <v>43343</v>
      </c>
      <c r="B352" t="s">
        <v>57</v>
      </c>
      <c r="C352">
        <v>2.0647825743431825E-2</v>
      </c>
      <c r="D352">
        <v>5.6229869260116971E-2</v>
      </c>
      <c r="E352">
        <v>0.20790446767300019</v>
      </c>
      <c r="F352">
        <v>-1.0140862924054472E-2</v>
      </c>
      <c r="G352" s="9">
        <v>-8.235020473957233E-2</v>
      </c>
      <c r="H352">
        <v>0.10356085842833829</v>
      </c>
      <c r="I352">
        <v>-0.14728764787381432</v>
      </c>
      <c r="J352">
        <v>-0.37416931522681307</v>
      </c>
      <c r="K352">
        <v>-0.2010444055442564</v>
      </c>
      <c r="L352">
        <v>-0.15646426729832352</v>
      </c>
      <c r="M352">
        <v>30.577972807017545</v>
      </c>
      <c r="N352">
        <v>15.130219860017498</v>
      </c>
      <c r="O352">
        <v>1.6000963452997778</v>
      </c>
      <c r="P352">
        <v>-0.64856238251627629</v>
      </c>
      <c r="Q352">
        <v>-0.22980683713121963</v>
      </c>
      <c r="R352">
        <v>-0.16179444142477184</v>
      </c>
      <c r="S352">
        <v>0.82777345996009044</v>
      </c>
      <c r="T352">
        <f t="shared" si="26"/>
        <v>0</v>
      </c>
      <c r="U352">
        <v>0</v>
      </c>
      <c r="V352">
        <f t="shared" si="30"/>
        <v>1</v>
      </c>
      <c r="W352">
        <f t="shared" si="27"/>
        <v>0</v>
      </c>
      <c r="X352">
        <f t="shared" si="28"/>
        <v>0</v>
      </c>
      <c r="Y352">
        <f t="shared" si="29"/>
        <v>0</v>
      </c>
    </row>
    <row r="353" spans="1:25" x14ac:dyDescent="0.25">
      <c r="A353" s="2">
        <v>43343</v>
      </c>
      <c r="B353" t="s">
        <v>58</v>
      </c>
      <c r="C353">
        <v>7.8019688515954977E-2</v>
      </c>
      <c r="D353">
        <v>-2.8609295671366386E-2</v>
      </c>
      <c r="E353">
        <v>0.27952007296129944</v>
      </c>
      <c r="F353">
        <v>0.17084817133675512</v>
      </c>
      <c r="G353" s="9">
        <v>-8.235020473957233E-2</v>
      </c>
      <c r="H353">
        <v>0.10356085842833829</v>
      </c>
      <c r="I353">
        <v>-0.15696743192738927</v>
      </c>
      <c r="J353">
        <v>-0.23516402506450429</v>
      </c>
      <c r="K353">
        <v>-0.20635198760542894</v>
      </c>
      <c r="L353">
        <v>-0.17211599440161029</v>
      </c>
      <c r="M353">
        <v>18.680800819277106</v>
      </c>
      <c r="N353">
        <v>16.488176599113363</v>
      </c>
      <c r="O353">
        <v>0.84597338261575949</v>
      </c>
      <c r="P353">
        <v>-0.21944149471536933</v>
      </c>
      <c r="Q353">
        <v>-0.13365493761768399</v>
      </c>
      <c r="R353">
        <v>-0.13365493761768399</v>
      </c>
      <c r="S353">
        <v>0.34329427898910259</v>
      </c>
      <c r="T353">
        <f t="shared" si="26"/>
        <v>1</v>
      </c>
      <c r="U353">
        <v>1</v>
      </c>
      <c r="V353">
        <f t="shared" si="30"/>
        <v>0</v>
      </c>
      <c r="W353">
        <f t="shared" si="27"/>
        <v>0</v>
      </c>
      <c r="X353">
        <f t="shared" si="28"/>
        <v>1</v>
      </c>
      <c r="Y353">
        <f t="shared" si="29"/>
        <v>0</v>
      </c>
    </row>
    <row r="354" spans="1:25" x14ac:dyDescent="0.25">
      <c r="A354" s="2">
        <v>43343</v>
      </c>
      <c r="B354" t="s">
        <v>42</v>
      </c>
      <c r="C354">
        <v>-6.930928250822932E-2</v>
      </c>
      <c r="D354">
        <v>-9.0158971287471967E-2</v>
      </c>
      <c r="E354">
        <v>0.12534717715768973</v>
      </c>
      <c r="F354">
        <v>-0.17628821894376734</v>
      </c>
      <c r="G354" s="9">
        <v>-8.235020473957233E-2</v>
      </c>
      <c r="H354">
        <v>0.10356085842833829</v>
      </c>
      <c r="I354">
        <v>-0.12218478453626525</v>
      </c>
      <c r="J354">
        <v>0</v>
      </c>
      <c r="K354">
        <v>-0.21906507791017416</v>
      </c>
      <c r="L354">
        <v>-0.1177034630489141</v>
      </c>
      <c r="M354">
        <v>9.0436535393610349</v>
      </c>
      <c r="N354">
        <v>9.3287936161616152</v>
      </c>
      <c r="O354">
        <v>1.2628197117619711</v>
      </c>
      <c r="P354">
        <v>-0.92705677007733778</v>
      </c>
      <c r="Q354">
        <v>-0.64821265735960898</v>
      </c>
      <c r="R354">
        <v>-9.9880182727709488E-2</v>
      </c>
      <c r="S354">
        <v>1.1324159704172911</v>
      </c>
      <c r="T354">
        <f t="shared" si="26"/>
        <v>0</v>
      </c>
      <c r="U354">
        <v>0</v>
      </c>
      <c r="V354">
        <f t="shared" si="30"/>
        <v>1</v>
      </c>
      <c r="W354">
        <f t="shared" si="27"/>
        <v>0</v>
      </c>
      <c r="X354">
        <f t="shared" si="28"/>
        <v>0</v>
      </c>
      <c r="Y354">
        <f t="shared" si="29"/>
        <v>0</v>
      </c>
    </row>
    <row r="355" spans="1:25" x14ac:dyDescent="0.25">
      <c r="A355" s="2">
        <v>43343</v>
      </c>
      <c r="B355" t="s">
        <v>39</v>
      </c>
      <c r="C355">
        <v>-3.0990188912370598E-2</v>
      </c>
      <c r="D355">
        <v>9.3964825561551057E-3</v>
      </c>
      <c r="E355">
        <v>0.27230064725899461</v>
      </c>
      <c r="F355">
        <v>0.54557035366550721</v>
      </c>
      <c r="G355" s="9">
        <v>-8.235020473957233E-2</v>
      </c>
      <c r="H355">
        <v>0.10356085842833829</v>
      </c>
      <c r="I355">
        <v>-5.842566422312967E-2</v>
      </c>
      <c r="J355">
        <v>-0.6585305108446815</v>
      </c>
      <c r="K355">
        <v>-0.23227033610924885</v>
      </c>
      <c r="L355">
        <v>-0.33825057461348385</v>
      </c>
      <c r="M355">
        <v>43.993308572249823</v>
      </c>
      <c r="N355">
        <v>17.417883197379442</v>
      </c>
      <c r="O355">
        <v>5.4550671007226921</v>
      </c>
      <c r="P355">
        <v>-0.76622642859101386</v>
      </c>
      <c r="Q355">
        <v>-0.35398196837385487</v>
      </c>
      <c r="R355">
        <v>-0.2851092154507775</v>
      </c>
      <c r="S355">
        <v>0.55051005517807727</v>
      </c>
      <c r="T355">
        <f t="shared" si="26"/>
        <v>0</v>
      </c>
      <c r="U355">
        <v>0</v>
      </c>
      <c r="V355">
        <f t="shared" si="30"/>
        <v>1</v>
      </c>
      <c r="W355">
        <f t="shared" si="27"/>
        <v>0</v>
      </c>
      <c r="X355">
        <f t="shared" si="28"/>
        <v>0</v>
      </c>
      <c r="Y355">
        <f t="shared" si="29"/>
        <v>0</v>
      </c>
    </row>
    <row r="356" spans="1:25" x14ac:dyDescent="0.25">
      <c r="A356" s="2">
        <v>43343</v>
      </c>
      <c r="B356" t="s">
        <v>43</v>
      </c>
      <c r="C356">
        <v>7.0325271595253147E-2</v>
      </c>
      <c r="D356">
        <v>-2.4708716002060926E-2</v>
      </c>
      <c r="E356">
        <v>8.7968849332485721E-2</v>
      </c>
      <c r="F356">
        <v>-0.49974657377684573</v>
      </c>
      <c r="G356" s="9">
        <v>-8.235020473957233E-2</v>
      </c>
      <c r="H356">
        <v>0.10356085842833829</v>
      </c>
      <c r="I356">
        <v>-1.0285024154589373</v>
      </c>
      <c r="J356">
        <v>-1.098209127671866</v>
      </c>
      <c r="K356">
        <v>-0.24864431818586596</v>
      </c>
      <c r="L356">
        <v>-1.0194223242402709</v>
      </c>
      <c r="M356">
        <v>-79.470673235294115</v>
      </c>
      <c r="N356">
        <v>-401.16998135593224</v>
      </c>
      <c r="O356">
        <v>1.0490195851615478</v>
      </c>
      <c r="P356">
        <v>-6.0721365099692317</v>
      </c>
      <c r="Q356">
        <v>-9.0124514385772603</v>
      </c>
      <c r="R356">
        <v>-0.39067302734935638</v>
      </c>
      <c r="S356">
        <v>-0.1240191123555756</v>
      </c>
      <c r="T356">
        <f t="shared" si="26"/>
        <v>1</v>
      </c>
      <c r="U356">
        <v>1</v>
      </c>
      <c r="V356">
        <f t="shared" si="30"/>
        <v>0</v>
      </c>
      <c r="W356">
        <f t="shared" si="27"/>
        <v>0</v>
      </c>
      <c r="X356">
        <f t="shared" si="28"/>
        <v>1</v>
      </c>
      <c r="Y356">
        <f t="shared" si="29"/>
        <v>0</v>
      </c>
    </row>
    <row r="357" spans="1:25" x14ac:dyDescent="0.25">
      <c r="A357" s="2">
        <v>43343</v>
      </c>
      <c r="B357" t="s">
        <v>23</v>
      </c>
      <c r="C357">
        <v>-5.3822694313871988E-2</v>
      </c>
      <c r="D357">
        <v>-4.2703316874040054E-2</v>
      </c>
      <c r="E357">
        <v>0.10401430229225483</v>
      </c>
      <c r="F357">
        <v>-6.0751525282702001E-2</v>
      </c>
      <c r="G357" s="9">
        <v>-8.235020473957233E-2</v>
      </c>
      <c r="H357">
        <v>0.10356085842833829</v>
      </c>
      <c r="I357">
        <v>-0.27004219409282704</v>
      </c>
      <c r="J357">
        <v>-4.0418207318628108E-2</v>
      </c>
      <c r="K357">
        <v>-0.25816654982515341</v>
      </c>
      <c r="L357">
        <v>-0.13762884849969526</v>
      </c>
      <c r="M357">
        <v>8.3995231464257234</v>
      </c>
      <c r="N357">
        <v>6.8718302104918747</v>
      </c>
      <c r="O357">
        <v>1.0346959717546595</v>
      </c>
      <c r="P357">
        <v>-0.98218838797809094</v>
      </c>
      <c r="Q357">
        <v>-0.86990467003670158</v>
      </c>
      <c r="R357">
        <v>-0.85998509728708872</v>
      </c>
      <c r="S357">
        <v>-3.2745490506186944E-3</v>
      </c>
      <c r="T357">
        <f t="shared" si="26"/>
        <v>0</v>
      </c>
      <c r="U357">
        <v>0</v>
      </c>
      <c r="V357">
        <f t="shared" si="30"/>
        <v>1</v>
      </c>
      <c r="W357">
        <f t="shared" si="27"/>
        <v>0</v>
      </c>
      <c r="X357">
        <f t="shared" si="28"/>
        <v>0</v>
      </c>
      <c r="Y357">
        <f t="shared" si="29"/>
        <v>0</v>
      </c>
    </row>
    <row r="358" spans="1:25" x14ac:dyDescent="0.25">
      <c r="A358" s="2">
        <v>43343</v>
      </c>
      <c r="B358" t="s">
        <v>34</v>
      </c>
      <c r="C358">
        <v>-7.0160849650986457E-2</v>
      </c>
      <c r="D358">
        <v>-5.7610911102294216E-2</v>
      </c>
      <c r="E358">
        <v>0.26875214513361123</v>
      </c>
      <c r="F358">
        <v>-0.22536709129995525</v>
      </c>
      <c r="G358" s="9">
        <v>-8.235020473957233E-2</v>
      </c>
      <c r="H358">
        <v>0.10356085842833829</v>
      </c>
      <c r="I358">
        <v>-5.5571227080394969E-2</v>
      </c>
      <c r="J358">
        <v>-0.18647292855907283</v>
      </c>
      <c r="K358">
        <v>-0.26178992382704191</v>
      </c>
      <c r="L358">
        <v>0</v>
      </c>
      <c r="M358">
        <v>9.6730275994046355</v>
      </c>
      <c r="N358">
        <v>22.983609438470729</v>
      </c>
      <c r="O358">
        <v>4.6179634159515093</v>
      </c>
      <c r="P358">
        <v>-0.73377345722403042</v>
      </c>
      <c r="Q358">
        <v>-0.62660448192106155</v>
      </c>
      <c r="R358">
        <v>-9.4279640701200096E-2</v>
      </c>
      <c r="S358">
        <v>2.3829554014045575</v>
      </c>
      <c r="T358">
        <f t="shared" si="26"/>
        <v>0</v>
      </c>
      <c r="U358">
        <v>0</v>
      </c>
      <c r="V358">
        <f t="shared" si="30"/>
        <v>1</v>
      </c>
      <c r="W358">
        <f t="shared" si="27"/>
        <v>0</v>
      </c>
      <c r="X358">
        <f t="shared" si="28"/>
        <v>0</v>
      </c>
      <c r="Y358">
        <f t="shared" si="29"/>
        <v>0</v>
      </c>
    </row>
    <row r="359" spans="1:25" x14ac:dyDescent="0.25">
      <c r="A359" s="2">
        <v>43343</v>
      </c>
      <c r="B359" t="s">
        <v>48</v>
      </c>
      <c r="C359">
        <v>4.6316176221846028E-2</v>
      </c>
      <c r="D359">
        <v>-1.903709600932546E-2</v>
      </c>
      <c r="E359">
        <v>0.13746035653583544</v>
      </c>
      <c r="F359">
        <v>0.36420019935620096</v>
      </c>
      <c r="G359" s="9">
        <v>-8.235020473957233E-2</v>
      </c>
      <c r="H359">
        <v>0.10356085842833829</v>
      </c>
      <c r="I359">
        <v>-8.0300111527932705E-2</v>
      </c>
      <c r="J359">
        <v>-0.17138200023285599</v>
      </c>
      <c r="K359">
        <v>-0.27164391018932477</v>
      </c>
      <c r="L359">
        <v>-0.20147915628450419</v>
      </c>
      <c r="M359">
        <v>7.6102049740059021</v>
      </c>
      <c r="N359">
        <v>15.825468944989529</v>
      </c>
      <c r="O359">
        <v>1.4726387853918754</v>
      </c>
      <c r="P359">
        <v>-0.34819447295149775</v>
      </c>
      <c r="Q359">
        <v>-3.7516997639520988E-2</v>
      </c>
      <c r="R359">
        <v>-3.7516997639521099E-2</v>
      </c>
      <c r="S359">
        <v>1.6504427930247436</v>
      </c>
      <c r="T359">
        <f t="shared" si="26"/>
        <v>1</v>
      </c>
      <c r="U359">
        <v>1</v>
      </c>
      <c r="V359">
        <f t="shared" si="30"/>
        <v>0</v>
      </c>
      <c r="W359">
        <f t="shared" si="27"/>
        <v>0</v>
      </c>
      <c r="X359">
        <f t="shared" si="28"/>
        <v>1</v>
      </c>
      <c r="Y359">
        <f t="shared" si="29"/>
        <v>0</v>
      </c>
    </row>
    <row r="360" spans="1:25" x14ac:dyDescent="0.25">
      <c r="A360" s="2">
        <v>43343</v>
      </c>
      <c r="B360" t="s">
        <v>40</v>
      </c>
      <c r="C360">
        <v>2.8465484655442297E-2</v>
      </c>
      <c r="D360">
        <v>0.12684591395942724</v>
      </c>
      <c r="E360">
        <v>0.11158754668300164</v>
      </c>
      <c r="F360">
        <v>9.4436386161173003E-2</v>
      </c>
      <c r="G360" s="9">
        <v>-8.235020473957233E-2</v>
      </c>
      <c r="H360">
        <v>0.10356085842833829</v>
      </c>
      <c r="I360">
        <v>-0.29958058717795089</v>
      </c>
      <c r="J360">
        <v>-0.48835551330798477</v>
      </c>
      <c r="K360">
        <v>-0.2813311640156777</v>
      </c>
      <c r="L360">
        <v>-0.33179709238973953</v>
      </c>
      <c r="M360">
        <v>21.436726753367395</v>
      </c>
      <c r="N360">
        <v>23.264658982035929</v>
      </c>
      <c r="O360">
        <v>3.0491786136726744</v>
      </c>
      <c r="P360">
        <v>-0.28450225270209251</v>
      </c>
      <c r="Q360">
        <v>-2.0229951382070066E-2</v>
      </c>
      <c r="R360">
        <v>-0.21785637006069691</v>
      </c>
      <c r="S360">
        <v>0.17852471813986875</v>
      </c>
      <c r="T360">
        <f t="shared" si="26"/>
        <v>0</v>
      </c>
      <c r="U360">
        <v>0</v>
      </c>
      <c r="V360">
        <f t="shared" si="30"/>
        <v>1</v>
      </c>
      <c r="W360">
        <f t="shared" si="27"/>
        <v>0</v>
      </c>
      <c r="X360">
        <f t="shared" si="28"/>
        <v>0</v>
      </c>
      <c r="Y360">
        <f t="shared" si="29"/>
        <v>0</v>
      </c>
    </row>
    <row r="361" spans="1:25" x14ac:dyDescent="0.25">
      <c r="A361" s="2">
        <v>43343</v>
      </c>
      <c r="B361" t="s">
        <v>35</v>
      </c>
      <c r="C361">
        <v>-3.3692291286354648E-2</v>
      </c>
      <c r="D361">
        <v>-3.150616843758125E-2</v>
      </c>
      <c r="E361">
        <v>0.28540195456831152</v>
      </c>
      <c r="F361">
        <v>0.58942905792820643</v>
      </c>
      <c r="G361" s="9">
        <v>-8.235020473957233E-2</v>
      </c>
      <c r="H361">
        <v>0.10356085842833829</v>
      </c>
      <c r="I361">
        <v>0</v>
      </c>
      <c r="J361">
        <v>0</v>
      </c>
      <c r="K361">
        <v>-0.28424236407585468</v>
      </c>
      <c r="L361">
        <v>-0.12886946685681389</v>
      </c>
      <c r="M361">
        <v>24.105933669833728</v>
      </c>
      <c r="N361">
        <v>17.339310292072323</v>
      </c>
      <c r="O361">
        <v>2.9523912456583519</v>
      </c>
      <c r="P361">
        <v>-0.4329089770284511</v>
      </c>
      <c r="Q361">
        <v>-0.45693893627365489</v>
      </c>
      <c r="R361">
        <v>-0.47620403095020281</v>
      </c>
      <c r="S361">
        <v>-7.8668501215622341E-2</v>
      </c>
      <c r="T361">
        <f t="shared" si="26"/>
        <v>0</v>
      </c>
      <c r="U361">
        <v>0</v>
      </c>
      <c r="V361">
        <f t="shared" si="30"/>
        <v>1</v>
      </c>
      <c r="W361">
        <f t="shared" si="27"/>
        <v>0</v>
      </c>
      <c r="X361">
        <f t="shared" si="28"/>
        <v>0</v>
      </c>
      <c r="Y361">
        <f t="shared" si="29"/>
        <v>0</v>
      </c>
    </row>
    <row r="362" spans="1:25" x14ac:dyDescent="0.25">
      <c r="A362" s="2">
        <v>43343</v>
      </c>
      <c r="B362" t="s">
        <v>41</v>
      </c>
      <c r="C362">
        <v>-3.7699361541283172E-2</v>
      </c>
      <c r="D362">
        <v>-3.9784153884516282E-2</v>
      </c>
      <c r="E362">
        <v>0.10904250989075392</v>
      </c>
      <c r="F362">
        <v>-0.30410332911607529</v>
      </c>
      <c r="G362" s="9">
        <v>-8.235020473957233E-2</v>
      </c>
      <c r="H362">
        <v>0.10356085842833829</v>
      </c>
      <c r="I362">
        <v>-1.8935837245696363E-2</v>
      </c>
      <c r="J362">
        <v>-3.4241439640089966E-2</v>
      </c>
      <c r="K362">
        <v>-0.29814776819611133</v>
      </c>
      <c r="L362">
        <v>0</v>
      </c>
      <c r="M362">
        <v>7.3682766821946171</v>
      </c>
      <c r="N362">
        <v>18.404693108948795</v>
      </c>
      <c r="O362">
        <v>2.8513992956702254</v>
      </c>
      <c r="P362">
        <v>-0.73676263386909968</v>
      </c>
      <c r="Q362">
        <v>-0.8906077984145544</v>
      </c>
      <c r="R362">
        <v>-0.6993909143515189</v>
      </c>
      <c r="S362">
        <v>3.0525073089141856</v>
      </c>
      <c r="T362">
        <f t="shared" si="26"/>
        <v>0</v>
      </c>
      <c r="U362">
        <v>0</v>
      </c>
      <c r="V362">
        <f t="shared" si="30"/>
        <v>1</v>
      </c>
      <c r="W362">
        <f t="shared" si="27"/>
        <v>0</v>
      </c>
      <c r="X362">
        <f t="shared" si="28"/>
        <v>0</v>
      </c>
      <c r="Y362">
        <f t="shared" si="29"/>
        <v>0</v>
      </c>
    </row>
    <row r="363" spans="1:25" x14ac:dyDescent="0.25">
      <c r="A363" s="2">
        <v>43343</v>
      </c>
      <c r="B363" t="s">
        <v>17</v>
      </c>
      <c r="C363">
        <v>-7.2672193011354302E-2</v>
      </c>
      <c r="D363">
        <v>-6.378986368732753E-2</v>
      </c>
      <c r="E363">
        <v>-0.10444725963461787</v>
      </c>
      <c r="F363">
        <v>-0.21454850155147354</v>
      </c>
      <c r="G363" s="9">
        <v>-8.235020473957233E-2</v>
      </c>
      <c r="H363">
        <v>0.10356085842833829</v>
      </c>
      <c r="I363">
        <v>0</v>
      </c>
      <c r="J363">
        <v>-4.5338360321573012E-2</v>
      </c>
      <c r="K363">
        <v>-0.29870636023751185</v>
      </c>
      <c r="L363">
        <v>0</v>
      </c>
      <c r="M363">
        <v>8.8593888092189506</v>
      </c>
      <c r="N363">
        <v>22.921879451054824</v>
      </c>
      <c r="O363">
        <v>4.3103793682823381</v>
      </c>
      <c r="P363">
        <v>-0.67705595724470369</v>
      </c>
      <c r="Q363">
        <v>-0.76015348874696476</v>
      </c>
      <c r="R363">
        <v>-0.14408219107456799</v>
      </c>
      <c r="S363">
        <v>3.5382069245733714</v>
      </c>
      <c r="T363">
        <f t="shared" si="26"/>
        <v>0</v>
      </c>
      <c r="U363">
        <v>0</v>
      </c>
      <c r="V363">
        <f t="shared" si="30"/>
        <v>1</v>
      </c>
      <c r="W363">
        <f t="shared" si="27"/>
        <v>0</v>
      </c>
      <c r="X363">
        <f t="shared" si="28"/>
        <v>0</v>
      </c>
      <c r="Y363">
        <f t="shared" si="29"/>
        <v>0</v>
      </c>
    </row>
    <row r="364" spans="1:25" x14ac:dyDescent="0.25">
      <c r="A364" s="2">
        <v>43343</v>
      </c>
      <c r="B364" t="s">
        <v>47</v>
      </c>
      <c r="C364">
        <v>-0.11859511657771415</v>
      </c>
      <c r="D364">
        <v>-0.19408827792793282</v>
      </c>
      <c r="E364">
        <v>0.23030691914518053</v>
      </c>
      <c r="F364">
        <v>0.42528608501000398</v>
      </c>
      <c r="G364" s="9">
        <v>-8.235020473957233E-2</v>
      </c>
      <c r="H364">
        <v>0.10356085842833829</v>
      </c>
      <c r="I364">
        <v>-0.37285691395609677</v>
      </c>
      <c r="J364">
        <v>-0.76894765539803711</v>
      </c>
      <c r="K364">
        <v>-0.34844961760528415</v>
      </c>
      <c r="L364">
        <v>-0.41351008518378674</v>
      </c>
      <c r="M364">
        <v>44.300344601769908</v>
      </c>
      <c r="N364">
        <v>28.438703142565149</v>
      </c>
      <c r="O364">
        <v>2.8118295382205827</v>
      </c>
      <c r="P364">
        <v>-0.15206402741108149</v>
      </c>
      <c r="Q364">
        <v>-0.10792254766112885</v>
      </c>
      <c r="R364">
        <v>-0.10792254766112885</v>
      </c>
      <c r="S364">
        <v>0.4823603914486953</v>
      </c>
      <c r="T364">
        <f t="shared" si="26"/>
        <v>0</v>
      </c>
      <c r="U364">
        <v>0</v>
      </c>
      <c r="V364">
        <f t="shared" si="30"/>
        <v>1</v>
      </c>
      <c r="W364">
        <f t="shared" si="27"/>
        <v>0</v>
      </c>
      <c r="X364">
        <f t="shared" si="28"/>
        <v>0</v>
      </c>
      <c r="Y364">
        <f t="shared" si="29"/>
        <v>0</v>
      </c>
    </row>
    <row r="365" spans="1:25" x14ac:dyDescent="0.25">
      <c r="A365" s="2">
        <v>43343</v>
      </c>
      <c r="B365" t="s">
        <v>36</v>
      </c>
      <c r="C365">
        <v>-0.15468413387139035</v>
      </c>
      <c r="D365">
        <v>-0.14987111417363752</v>
      </c>
      <c r="E365">
        <v>0.22751249305941124</v>
      </c>
      <c r="F365">
        <v>-0.22037444536632878</v>
      </c>
      <c r="G365" s="9">
        <v>-8.235020473957233E-2</v>
      </c>
      <c r="H365">
        <v>0.10356085842833829</v>
      </c>
      <c r="I365">
        <v>-0.26608009708737868</v>
      </c>
      <c r="J365">
        <v>-0.44641880809185353</v>
      </c>
      <c r="K365">
        <v>-0.36183732171769811</v>
      </c>
      <c r="L365">
        <v>-0.12210655886065014</v>
      </c>
      <c r="M365">
        <v>9.1963888395061719</v>
      </c>
      <c r="N365">
        <v>37.168742207523771</v>
      </c>
      <c r="O365">
        <v>7.5504860094054411</v>
      </c>
      <c r="P365">
        <v>-0.71571930630407943</v>
      </c>
      <c r="Q365">
        <v>-0.8687163246267029</v>
      </c>
      <c r="R365">
        <v>-0.19011951461063337</v>
      </c>
      <c r="S365">
        <v>3.8280457846271965</v>
      </c>
      <c r="T365">
        <f t="shared" si="26"/>
        <v>0</v>
      </c>
      <c r="U365">
        <v>0</v>
      </c>
      <c r="V365">
        <f t="shared" si="30"/>
        <v>1</v>
      </c>
      <c r="W365">
        <f t="shared" si="27"/>
        <v>0</v>
      </c>
      <c r="X365">
        <f t="shared" si="28"/>
        <v>0</v>
      </c>
      <c r="Y365">
        <f t="shared" si="29"/>
        <v>0</v>
      </c>
    </row>
    <row r="366" spans="1:25" x14ac:dyDescent="0.25">
      <c r="A366" s="2">
        <v>43343</v>
      </c>
      <c r="B366" t="s">
        <v>59</v>
      </c>
      <c r="C366">
        <v>-2.0717332610038497E-2</v>
      </c>
      <c r="D366">
        <v>-9.2915787106940817E-2</v>
      </c>
      <c r="E366">
        <v>0.17749542156066278</v>
      </c>
      <c r="F366">
        <v>0.18067220913715065</v>
      </c>
      <c r="G366" s="9">
        <v>-8.235020473957233E-2</v>
      </c>
      <c r="H366">
        <v>0.10356085842833829</v>
      </c>
      <c r="I366">
        <v>-0.21393568147013786</v>
      </c>
      <c r="J366">
        <v>-0.29470714146721155</v>
      </c>
      <c r="K366">
        <v>-0.37924883167185053</v>
      </c>
      <c r="L366">
        <v>-0.28085974549413972</v>
      </c>
      <c r="M366">
        <v>8.2204367223065251</v>
      </c>
      <c r="N366">
        <v>3.9784673485291253</v>
      </c>
      <c r="O366">
        <v>0.24403954183147908</v>
      </c>
      <c r="P366">
        <v>-0.31485460087724693</v>
      </c>
      <c r="Q366">
        <v>-0.37973940084308266</v>
      </c>
      <c r="R366">
        <v>-0.51290516356164717</v>
      </c>
      <c r="S366">
        <v>-0.31460005120528234</v>
      </c>
      <c r="T366">
        <f t="shared" si="26"/>
        <v>0</v>
      </c>
      <c r="U366">
        <v>0</v>
      </c>
      <c r="V366">
        <f t="shared" si="30"/>
        <v>1</v>
      </c>
      <c r="W366">
        <f t="shared" si="27"/>
        <v>0</v>
      </c>
      <c r="X366">
        <f t="shared" si="28"/>
        <v>0</v>
      </c>
      <c r="Y366">
        <f t="shared" si="29"/>
        <v>0</v>
      </c>
    </row>
    <row r="367" spans="1:25" x14ac:dyDescent="0.25">
      <c r="A367" s="2">
        <v>43343</v>
      </c>
      <c r="B367" t="s">
        <v>15</v>
      </c>
      <c r="C367">
        <v>-0.1081116925759249</v>
      </c>
      <c r="D367">
        <v>-7.6285749671378023E-2</v>
      </c>
      <c r="E367">
        <v>-2.2825541835531427E-2</v>
      </c>
      <c r="F367">
        <v>-0.24530984676445922</v>
      </c>
      <c r="G367" s="9">
        <v>-8.235020473957233E-2</v>
      </c>
      <c r="H367">
        <v>0.10356085842833829</v>
      </c>
      <c r="I367">
        <v>0</v>
      </c>
      <c r="J367">
        <v>0</v>
      </c>
      <c r="K367">
        <v>-0.38859196932295881</v>
      </c>
      <c r="L367">
        <v>-8.5200057234069537E-2</v>
      </c>
      <c r="M367">
        <v>6.7254979151014282</v>
      </c>
      <c r="N367">
        <v>19.170483296532016</v>
      </c>
      <c r="O367">
        <v>3.8588566957749424</v>
      </c>
      <c r="P367">
        <v>-0.71057327366959766</v>
      </c>
      <c r="Q367">
        <v>-0.82469222748510251</v>
      </c>
      <c r="R367">
        <v>-0.44308449467974942</v>
      </c>
      <c r="S367">
        <v>3.1219706224203794</v>
      </c>
      <c r="T367">
        <f t="shared" si="26"/>
        <v>0</v>
      </c>
      <c r="U367">
        <v>0</v>
      </c>
      <c r="V367">
        <f t="shared" si="30"/>
        <v>1</v>
      </c>
      <c r="W367">
        <f t="shared" si="27"/>
        <v>0</v>
      </c>
      <c r="X367">
        <f t="shared" si="28"/>
        <v>0</v>
      </c>
      <c r="Y367">
        <f t="shared" si="29"/>
        <v>0</v>
      </c>
    </row>
    <row r="368" spans="1:25" x14ac:dyDescent="0.25">
      <c r="A368" s="2">
        <v>43343</v>
      </c>
      <c r="B368" t="s">
        <v>52</v>
      </c>
      <c r="C368">
        <v>-3.7151258992116798E-2</v>
      </c>
      <c r="D368">
        <v>-0.12085504055583385</v>
      </c>
      <c r="E368">
        <v>3.0586461867034842E-2</v>
      </c>
      <c r="F368">
        <v>0.50900569589283284</v>
      </c>
      <c r="G368" s="9">
        <v>-8.235020473957233E-2</v>
      </c>
      <c r="H368">
        <v>0.10356085842833829</v>
      </c>
      <c r="I368">
        <v>0</v>
      </c>
      <c r="J368">
        <v>-0.44104642593957255</v>
      </c>
      <c r="K368">
        <v>-0.39461443156569209</v>
      </c>
      <c r="L368">
        <v>-0.16562865170722463</v>
      </c>
      <c r="M368">
        <v>5.7563926911667762</v>
      </c>
      <c r="N368">
        <v>2.5472400646551723</v>
      </c>
      <c r="O368">
        <v>0.15034018248964379</v>
      </c>
      <c r="P368">
        <v>-0.55047943143029698</v>
      </c>
      <c r="Q368">
        <v>-0.61712304873183754</v>
      </c>
      <c r="R368">
        <v>-0.65009805205019</v>
      </c>
      <c r="S368">
        <v>-0.49244497551865535</v>
      </c>
      <c r="T368">
        <f t="shared" si="26"/>
        <v>0</v>
      </c>
      <c r="U368">
        <v>0</v>
      </c>
      <c r="V368">
        <f t="shared" si="30"/>
        <v>1</v>
      </c>
      <c r="W368">
        <f t="shared" si="27"/>
        <v>0</v>
      </c>
      <c r="X368">
        <f t="shared" si="28"/>
        <v>0</v>
      </c>
      <c r="Y368">
        <f t="shared" si="29"/>
        <v>0</v>
      </c>
    </row>
    <row r="369" spans="1:25" x14ac:dyDescent="0.25">
      <c r="A369" s="2">
        <v>43343</v>
      </c>
      <c r="B369" t="s">
        <v>19</v>
      </c>
      <c r="C369">
        <v>-5.3926604559896285E-2</v>
      </c>
      <c r="D369">
        <v>-7.0165446268370513E-2</v>
      </c>
      <c r="E369">
        <v>-0.12802950020246928</v>
      </c>
      <c r="F369">
        <v>-9.2780040176024148E-2</v>
      </c>
      <c r="G369" s="9">
        <v>-8.235020473957233E-2</v>
      </c>
      <c r="H369">
        <v>0.10356085842833829</v>
      </c>
      <c r="I369">
        <v>-0.60410343571688729</v>
      </c>
      <c r="J369">
        <v>-0.67237139765909315</v>
      </c>
      <c r="K369">
        <v>-0.56801038286225236</v>
      </c>
      <c r="L369">
        <v>-0.5061801568015234</v>
      </c>
      <c r="M369">
        <v>10.890850825577903</v>
      </c>
      <c r="N369">
        <v>12.569675574977001</v>
      </c>
      <c r="O369">
        <v>1.6835977265726081</v>
      </c>
      <c r="P369">
        <v>-0.9010636900541128</v>
      </c>
      <c r="Q369">
        <v>-0.63122956350988502</v>
      </c>
      <c r="R369">
        <v>-0.30895609439866289</v>
      </c>
      <c r="S369">
        <v>1.2597917612347787</v>
      </c>
      <c r="T369">
        <f t="shared" si="26"/>
        <v>0</v>
      </c>
      <c r="U369">
        <v>0</v>
      </c>
      <c r="V369">
        <f t="shared" si="30"/>
        <v>1</v>
      </c>
      <c r="W369">
        <f t="shared" si="27"/>
        <v>0</v>
      </c>
      <c r="X369">
        <f t="shared" si="28"/>
        <v>0</v>
      </c>
      <c r="Y369">
        <f t="shared" si="29"/>
        <v>0</v>
      </c>
    </row>
    <row r="370" spans="1:25" x14ac:dyDescent="0.25">
      <c r="A370" s="2">
        <v>43371</v>
      </c>
      <c r="B370" t="s">
        <v>30</v>
      </c>
      <c r="C370">
        <v>7.2942825160508207E-2</v>
      </c>
      <c r="D370">
        <v>0.15895902598093281</v>
      </c>
      <c r="E370">
        <v>0.37692681001648531</v>
      </c>
      <c r="F370">
        <v>0.56363899420094699</v>
      </c>
      <c r="G370" s="9">
        <v>-8.0646295484910979E-2</v>
      </c>
      <c r="H370">
        <v>0.1025557868401632</v>
      </c>
      <c r="I370">
        <v>-0.39237392373923741</v>
      </c>
      <c r="J370">
        <v>-0.71802197802197809</v>
      </c>
      <c r="K370">
        <v>0</v>
      </c>
      <c r="L370">
        <v>-0.52366739648371519</v>
      </c>
      <c r="M370">
        <v>41.739870303975053</v>
      </c>
      <c r="N370">
        <v>28.961160728744936</v>
      </c>
      <c r="O370">
        <v>2.7218669964328179</v>
      </c>
      <c r="P370">
        <v>-0.21817657006994651</v>
      </c>
      <c r="Q370">
        <v>0</v>
      </c>
      <c r="R370">
        <v>0</v>
      </c>
      <c r="S370">
        <v>6.8624562981976917E-2</v>
      </c>
      <c r="T370">
        <f t="shared" si="26"/>
        <v>1</v>
      </c>
      <c r="U370">
        <v>1</v>
      </c>
      <c r="V370">
        <f t="shared" si="30"/>
        <v>0</v>
      </c>
      <c r="W370">
        <f t="shared" si="27"/>
        <v>0</v>
      </c>
      <c r="X370">
        <f t="shared" si="28"/>
        <v>1</v>
      </c>
      <c r="Y370">
        <f t="shared" si="29"/>
        <v>0</v>
      </c>
    </row>
    <row r="371" spans="1:25" x14ac:dyDescent="0.25">
      <c r="A371" s="2">
        <v>43371</v>
      </c>
      <c r="B371" t="s">
        <v>27</v>
      </c>
      <c r="C371">
        <v>7.2536666896891866E-3</v>
      </c>
      <c r="D371">
        <v>6.6962244845528263E-2</v>
      </c>
      <c r="E371">
        <v>0.26014249163239067</v>
      </c>
      <c r="F371">
        <v>0.44759640711248205</v>
      </c>
      <c r="G371" s="9">
        <v>-8.0646295484910979E-2</v>
      </c>
      <c r="H371">
        <v>0.1025557868401632</v>
      </c>
      <c r="I371">
        <v>0</v>
      </c>
      <c r="J371">
        <v>0</v>
      </c>
      <c r="K371">
        <v>0</v>
      </c>
      <c r="L371">
        <v>-3.3999242002621388E-2</v>
      </c>
      <c r="M371">
        <v>24.213211567516524</v>
      </c>
      <c r="N371">
        <v>16.264739831540492</v>
      </c>
      <c r="O371">
        <v>3.4227298146328962</v>
      </c>
      <c r="P371">
        <v>-2.2040306580423108E-3</v>
      </c>
      <c r="Q371">
        <v>-4.1202937651609317E-2</v>
      </c>
      <c r="R371">
        <v>0</v>
      </c>
      <c r="S371">
        <v>4.174175396898936E-2</v>
      </c>
      <c r="T371">
        <f t="shared" si="26"/>
        <v>0</v>
      </c>
      <c r="U371">
        <v>0</v>
      </c>
      <c r="V371">
        <f t="shared" si="30"/>
        <v>1</v>
      </c>
      <c r="W371">
        <f t="shared" si="27"/>
        <v>0</v>
      </c>
      <c r="X371">
        <f t="shared" si="28"/>
        <v>0</v>
      </c>
      <c r="Y371">
        <f t="shared" si="29"/>
        <v>0</v>
      </c>
    </row>
    <row r="372" spans="1:25" x14ac:dyDescent="0.25">
      <c r="A372" s="2">
        <v>43371</v>
      </c>
      <c r="B372" t="s">
        <v>55</v>
      </c>
      <c r="C372">
        <v>2.1111720241393961E-2</v>
      </c>
      <c r="D372">
        <v>7.0187909556408856E-2</v>
      </c>
      <c r="E372">
        <v>0.22380644439193631</v>
      </c>
      <c r="F372">
        <v>0.32975858013117998</v>
      </c>
      <c r="G372" s="9">
        <v>-8.0646295484910979E-2</v>
      </c>
      <c r="H372">
        <v>0.1025557868401632</v>
      </c>
      <c r="I372">
        <v>0</v>
      </c>
      <c r="J372">
        <v>0</v>
      </c>
      <c r="K372">
        <v>0</v>
      </c>
      <c r="L372">
        <v>-0.32691331713148286</v>
      </c>
      <c r="M372">
        <v>31.89357158951751</v>
      </c>
      <c r="N372">
        <v>23.290277538137822</v>
      </c>
      <c r="O372">
        <v>5.37598465212288</v>
      </c>
      <c r="P372">
        <v>0</v>
      </c>
      <c r="Q372">
        <v>-6.5666377891665073E-2</v>
      </c>
      <c r="R372">
        <v>0</v>
      </c>
      <c r="S372">
        <v>1.998902595563732E-2</v>
      </c>
      <c r="T372">
        <f t="shared" si="26"/>
        <v>0</v>
      </c>
      <c r="U372">
        <v>0</v>
      </c>
      <c r="V372">
        <f t="shared" si="30"/>
        <v>1</v>
      </c>
      <c r="W372">
        <f t="shared" si="27"/>
        <v>0</v>
      </c>
      <c r="X372">
        <f t="shared" si="28"/>
        <v>0</v>
      </c>
      <c r="Y372">
        <f t="shared" si="29"/>
        <v>0</v>
      </c>
    </row>
    <row r="373" spans="1:25" x14ac:dyDescent="0.25">
      <c r="A373" s="2">
        <v>43371</v>
      </c>
      <c r="B373" t="s">
        <v>21</v>
      </c>
      <c r="C373">
        <v>4.2382812685693771E-2</v>
      </c>
      <c r="D373">
        <v>5.093609043239411E-2</v>
      </c>
      <c r="E373">
        <v>0.13548181155652994</v>
      </c>
      <c r="F373">
        <v>0.3047333518096309</v>
      </c>
      <c r="G373" s="9">
        <v>-8.0646295484910979E-2</v>
      </c>
      <c r="H373">
        <v>0.1025557868401632</v>
      </c>
      <c r="I373">
        <v>0</v>
      </c>
      <c r="J373">
        <v>-3.9188943444262492E-2</v>
      </c>
      <c r="K373">
        <v>0</v>
      </c>
      <c r="L373">
        <v>-9.4597506211403393E-2</v>
      </c>
      <c r="M373">
        <v>22.960322324216904</v>
      </c>
      <c r="N373">
        <v>18.578240491693546</v>
      </c>
      <c r="O373">
        <v>2.9060608823949363</v>
      </c>
      <c r="P373">
        <v>-2.4361510234667705E-2</v>
      </c>
      <c r="Q373">
        <v>-6.7244248411357233E-2</v>
      </c>
      <c r="R373">
        <v>-6.6381906250435163E-2</v>
      </c>
      <c r="S373">
        <v>0.25832187839600151</v>
      </c>
      <c r="T373">
        <f t="shared" si="26"/>
        <v>1</v>
      </c>
      <c r="U373">
        <v>1</v>
      </c>
      <c r="V373">
        <f t="shared" si="30"/>
        <v>0</v>
      </c>
      <c r="W373">
        <f t="shared" si="27"/>
        <v>0</v>
      </c>
      <c r="X373">
        <f t="shared" si="28"/>
        <v>1</v>
      </c>
      <c r="Y373">
        <f t="shared" si="29"/>
        <v>0</v>
      </c>
    </row>
    <row r="374" spans="1:25" x14ac:dyDescent="0.25">
      <c r="A374" s="2">
        <v>43371</v>
      </c>
      <c r="B374" t="s">
        <v>25</v>
      </c>
      <c r="C374">
        <v>2.3485096071734102E-2</v>
      </c>
      <c r="D374">
        <v>5.3116810242730184E-2</v>
      </c>
      <c r="E374">
        <v>0.24787571950519638</v>
      </c>
      <c r="F374">
        <v>0.46646257120287449</v>
      </c>
      <c r="G374" s="9">
        <v>-8.0646295484910979E-2</v>
      </c>
      <c r="H374">
        <v>0.1025557868401632</v>
      </c>
      <c r="I374">
        <v>0</v>
      </c>
      <c r="J374">
        <v>0</v>
      </c>
      <c r="K374">
        <v>0</v>
      </c>
      <c r="L374">
        <v>-0.4165171685745892</v>
      </c>
      <c r="M374">
        <v>25.694778380864765</v>
      </c>
      <c r="N374">
        <v>21.99353762886598</v>
      </c>
      <c r="O374">
        <v>2.7657397999814797</v>
      </c>
      <c r="P374">
        <v>-0.27168220758186434</v>
      </c>
      <c r="Q374">
        <v>-9.6574728643093688E-2</v>
      </c>
      <c r="R374">
        <v>-0.35503758579881728</v>
      </c>
      <c r="S374">
        <v>6.9351394856871196E-2</v>
      </c>
      <c r="T374">
        <f t="shared" si="26"/>
        <v>0</v>
      </c>
      <c r="U374">
        <v>0</v>
      </c>
      <c r="V374">
        <f t="shared" si="30"/>
        <v>1</v>
      </c>
      <c r="W374">
        <f t="shared" si="27"/>
        <v>0</v>
      </c>
      <c r="X374">
        <f t="shared" si="28"/>
        <v>0</v>
      </c>
      <c r="Y374">
        <f t="shared" si="29"/>
        <v>0</v>
      </c>
    </row>
    <row r="375" spans="1:25" x14ac:dyDescent="0.25">
      <c r="A375" s="2">
        <v>43371</v>
      </c>
      <c r="B375" t="s">
        <v>46</v>
      </c>
      <c r="C375">
        <v>1.6212068983393335E-2</v>
      </c>
      <c r="D375">
        <v>7.7934418456411914E-2</v>
      </c>
      <c r="E375">
        <v>0.36053835522866984</v>
      </c>
      <c r="F375">
        <v>0.45968679259501855</v>
      </c>
      <c r="G375" s="9">
        <v>-8.0646295484910979E-2</v>
      </c>
      <c r="H375">
        <v>0.1025557868401632</v>
      </c>
      <c r="I375">
        <v>0</v>
      </c>
      <c r="J375">
        <v>0</v>
      </c>
      <c r="K375">
        <v>0</v>
      </c>
      <c r="L375">
        <v>0</v>
      </c>
      <c r="M375">
        <v>27.4833</v>
      </c>
      <c r="N375">
        <v>14.823653709198814</v>
      </c>
      <c r="O375">
        <v>1.0978071200966928</v>
      </c>
      <c r="P375">
        <v>-0.43683329108466662</v>
      </c>
      <c r="Q375">
        <v>-0.45211229894869509</v>
      </c>
      <c r="R375">
        <v>0</v>
      </c>
      <c r="S375">
        <v>-0.16675006910370199</v>
      </c>
      <c r="T375">
        <f t="shared" si="26"/>
        <v>0</v>
      </c>
      <c r="U375">
        <v>0</v>
      </c>
      <c r="V375">
        <f t="shared" si="30"/>
        <v>1</v>
      </c>
      <c r="W375">
        <f t="shared" si="27"/>
        <v>0</v>
      </c>
      <c r="X375">
        <f t="shared" si="28"/>
        <v>0</v>
      </c>
      <c r="Y375">
        <f t="shared" si="29"/>
        <v>0</v>
      </c>
    </row>
    <row r="376" spans="1:25" x14ac:dyDescent="0.25">
      <c r="A376" s="2">
        <v>43371</v>
      </c>
      <c r="B376" t="s">
        <v>18</v>
      </c>
      <c r="C376">
        <v>1.7498858148456753E-2</v>
      </c>
      <c r="D376">
        <v>7.6084622572244909E-2</v>
      </c>
      <c r="E376">
        <v>0.15524755713643246</v>
      </c>
      <c r="F376">
        <v>4.2285451299074905E-2</v>
      </c>
      <c r="G376" s="9">
        <v>-8.0646295484910979E-2</v>
      </c>
      <c r="H376">
        <v>0.1025557868401632</v>
      </c>
      <c r="I376">
        <v>-0.17355769230769236</v>
      </c>
      <c r="J376">
        <v>-0.34218467109233552</v>
      </c>
      <c r="K376">
        <v>0</v>
      </c>
      <c r="L376">
        <v>0</v>
      </c>
      <c r="M376">
        <v>34.211561192660547</v>
      </c>
      <c r="N376">
        <v>23.101571669575335</v>
      </c>
      <c r="O376">
        <v>2.1914685558192151</v>
      </c>
      <c r="P376">
        <v>-0.4141356660448956</v>
      </c>
      <c r="Q376">
        <v>-0.5737512623118477</v>
      </c>
      <c r="R376">
        <v>0</v>
      </c>
      <c r="S376">
        <v>6.4922524433281004E-2</v>
      </c>
      <c r="T376">
        <f t="shared" si="26"/>
        <v>0</v>
      </c>
      <c r="U376">
        <v>0</v>
      </c>
      <c r="V376">
        <f t="shared" si="30"/>
        <v>1</v>
      </c>
      <c r="W376">
        <f t="shared" si="27"/>
        <v>0</v>
      </c>
      <c r="X376">
        <f t="shared" si="28"/>
        <v>0</v>
      </c>
      <c r="Y376">
        <f t="shared" si="29"/>
        <v>0</v>
      </c>
    </row>
    <row r="377" spans="1:25" x14ac:dyDescent="0.25">
      <c r="A377" s="2">
        <v>43371</v>
      </c>
      <c r="B377" t="s">
        <v>20</v>
      </c>
      <c r="C377">
        <v>3.4712700562208321E-2</v>
      </c>
      <c r="D377">
        <v>6.846671500635515E-2</v>
      </c>
      <c r="E377">
        <v>6.3662515081120974E-2</v>
      </c>
      <c r="F377">
        <v>-7.4506059627744703E-3</v>
      </c>
      <c r="G377" s="9">
        <v>-8.0646295484910979E-2</v>
      </c>
      <c r="H377">
        <v>0.1025557868401632</v>
      </c>
      <c r="I377">
        <v>-0.44356246317976089</v>
      </c>
      <c r="J377">
        <v>-0.20983035110243486</v>
      </c>
      <c r="K377">
        <v>-2.423609440601604E-4</v>
      </c>
      <c r="L377">
        <v>-0.40602299539987852</v>
      </c>
      <c r="M377">
        <v>15.348240675696866</v>
      </c>
      <c r="N377">
        <v>12.019428912880699</v>
      </c>
      <c r="O377">
        <v>1.0661101438700629</v>
      </c>
      <c r="P377">
        <v>-0.60878824627047567</v>
      </c>
      <c r="Q377">
        <v>-0.67994612205828941</v>
      </c>
      <c r="R377">
        <v>-0.12169755540699423</v>
      </c>
      <c r="S377">
        <v>0.11726881155514213</v>
      </c>
      <c r="T377">
        <f t="shared" si="26"/>
        <v>1</v>
      </c>
      <c r="U377">
        <v>1</v>
      </c>
      <c r="V377">
        <f t="shared" si="30"/>
        <v>0</v>
      </c>
      <c r="W377">
        <f t="shared" si="27"/>
        <v>0</v>
      </c>
      <c r="X377">
        <f t="shared" si="28"/>
        <v>1</v>
      </c>
      <c r="Y377">
        <f t="shared" si="29"/>
        <v>0</v>
      </c>
    </row>
    <row r="378" spans="1:25" x14ac:dyDescent="0.25">
      <c r="A378" s="2">
        <v>43371</v>
      </c>
      <c r="B378" t="s">
        <v>56</v>
      </c>
      <c r="C378">
        <v>-2.0470127166300367E-2</v>
      </c>
      <c r="D378">
        <v>0.12704892453840566</v>
      </c>
      <c r="E378">
        <v>0.35364031408840324</v>
      </c>
      <c r="F378">
        <v>0.50932806116376228</v>
      </c>
      <c r="G378" s="9">
        <v>-8.0646295484910979E-2</v>
      </c>
      <c r="H378">
        <v>0.1025557868401632</v>
      </c>
      <c r="I378">
        <v>0</v>
      </c>
      <c r="J378">
        <v>0</v>
      </c>
      <c r="K378">
        <v>-1.8613309749284657E-2</v>
      </c>
      <c r="L378">
        <v>0</v>
      </c>
      <c r="M378">
        <v>25.924614336075205</v>
      </c>
      <c r="N378">
        <v>18.069971959459458</v>
      </c>
      <c r="O378">
        <v>1.9525299383983572</v>
      </c>
      <c r="P378">
        <v>-0.29568596752402332</v>
      </c>
      <c r="Q378">
        <v>-0.15978258775271792</v>
      </c>
      <c r="R378">
        <v>-1.9182462029826319E-2</v>
      </c>
      <c r="S378">
        <v>-3.0233189725531049E-2</v>
      </c>
      <c r="T378">
        <f t="shared" si="26"/>
        <v>0</v>
      </c>
      <c r="U378">
        <v>0</v>
      </c>
      <c r="V378">
        <f t="shared" si="30"/>
        <v>1</v>
      </c>
      <c r="W378">
        <f t="shared" si="27"/>
        <v>0</v>
      </c>
      <c r="X378">
        <f t="shared" si="28"/>
        <v>0</v>
      </c>
      <c r="Y378">
        <f t="shared" si="29"/>
        <v>0</v>
      </c>
    </row>
    <row r="379" spans="1:25" x14ac:dyDescent="0.25">
      <c r="A379" s="2">
        <v>43371</v>
      </c>
      <c r="B379" t="s">
        <v>13</v>
      </c>
      <c r="C379">
        <v>2.9811107155195415E-3</v>
      </c>
      <c r="D379">
        <v>-1.9027098620464811E-2</v>
      </c>
      <c r="E379">
        <v>0.25662716400379559</v>
      </c>
      <c r="F379">
        <v>0.3232379427695522</v>
      </c>
      <c r="G379" s="9">
        <v>-8.0646295484910979E-2</v>
      </c>
      <c r="H379">
        <v>0.1025557868401632</v>
      </c>
      <c r="I379">
        <v>0</v>
      </c>
      <c r="J379">
        <v>-0.20667182599486777</v>
      </c>
      <c r="K379">
        <v>-2.0901682740632643E-2</v>
      </c>
      <c r="L379">
        <v>0</v>
      </c>
      <c r="M379">
        <v>29.872896210915439</v>
      </c>
      <c r="N379">
        <v>23.582195997425732</v>
      </c>
      <c r="O379">
        <v>4.2169281333759008</v>
      </c>
      <c r="P379">
        <v>-4.6989863412827182E-2</v>
      </c>
      <c r="Q379">
        <v>-4.4636333152593188E-2</v>
      </c>
      <c r="R379">
        <v>-2.140115252472119E-2</v>
      </c>
      <c r="S379">
        <v>-2.3836679323048518E-2</v>
      </c>
      <c r="T379">
        <f t="shared" si="26"/>
        <v>0</v>
      </c>
      <c r="U379">
        <v>0</v>
      </c>
      <c r="V379">
        <f t="shared" si="30"/>
        <v>1</v>
      </c>
      <c r="W379">
        <f t="shared" si="27"/>
        <v>0</v>
      </c>
      <c r="X379">
        <f t="shared" si="28"/>
        <v>0</v>
      </c>
      <c r="Y379">
        <f t="shared" si="29"/>
        <v>0</v>
      </c>
    </row>
    <row r="380" spans="1:25" x14ac:dyDescent="0.25">
      <c r="A380" s="2">
        <v>43371</v>
      </c>
      <c r="B380" t="s">
        <v>24</v>
      </c>
      <c r="C380">
        <v>-1.8371121216326447E-2</v>
      </c>
      <c r="D380">
        <v>5.9859161856988585E-2</v>
      </c>
      <c r="E380">
        <v>0.11237129575930438</v>
      </c>
      <c r="F380">
        <v>0.17124741403872434</v>
      </c>
      <c r="G380" s="9">
        <v>-8.0646295484910979E-2</v>
      </c>
      <c r="H380">
        <v>0.1025557868401632</v>
      </c>
      <c r="I380">
        <v>-0.2649503888441942</v>
      </c>
      <c r="J380">
        <v>-4.0832993058391165E-2</v>
      </c>
      <c r="K380">
        <v>-3.9388828442410428E-2</v>
      </c>
      <c r="L380">
        <v>-0.260149651048726</v>
      </c>
      <c r="M380">
        <v>19.452184674329501</v>
      </c>
      <c r="N380">
        <v>21.32877847500912</v>
      </c>
      <c r="O380">
        <v>2.3715947344935295</v>
      </c>
      <c r="P380">
        <v>-0.4259661688489601</v>
      </c>
      <c r="Q380">
        <v>-8.4369041612291085E-2</v>
      </c>
      <c r="R380">
        <v>-6.3348193094866945E-2</v>
      </c>
      <c r="S380">
        <v>0.27945088297615556</v>
      </c>
      <c r="T380">
        <f t="shared" si="26"/>
        <v>0</v>
      </c>
      <c r="U380">
        <v>0</v>
      </c>
      <c r="V380">
        <f t="shared" si="30"/>
        <v>1</v>
      </c>
      <c r="W380">
        <f t="shared" si="27"/>
        <v>0</v>
      </c>
      <c r="X380">
        <f t="shared" si="28"/>
        <v>0</v>
      </c>
      <c r="Y380">
        <f t="shared" si="29"/>
        <v>0</v>
      </c>
    </row>
    <row r="381" spans="1:25" x14ac:dyDescent="0.25">
      <c r="A381" s="2">
        <v>43371</v>
      </c>
      <c r="B381" t="s">
        <v>14</v>
      </c>
      <c r="C381">
        <v>-8.3975163251304163E-3</v>
      </c>
      <c r="D381">
        <v>-5.1884131285289126E-3</v>
      </c>
      <c r="E381">
        <v>0.24899268932418117</v>
      </c>
      <c r="F381">
        <v>0.25301558664960466</v>
      </c>
      <c r="G381" s="9">
        <v>-8.0646295484910979E-2</v>
      </c>
      <c r="H381">
        <v>0.1025557868401632</v>
      </c>
      <c r="I381">
        <v>0</v>
      </c>
      <c r="J381">
        <v>0</v>
      </c>
      <c r="K381">
        <v>-4.9193592786805351E-2</v>
      </c>
      <c r="L381">
        <v>0</v>
      </c>
      <c r="M381">
        <v>16.412501810258128</v>
      </c>
      <c r="N381">
        <v>13.444224524006621</v>
      </c>
      <c r="O381">
        <v>1.4713374909403878</v>
      </c>
      <c r="P381">
        <v>-0.11991722526491844</v>
      </c>
      <c r="Q381">
        <v>-9.8427087414548198E-2</v>
      </c>
      <c r="R381">
        <v>-8.4204553602823862E-2</v>
      </c>
      <c r="S381">
        <v>0.32688914735772023</v>
      </c>
      <c r="T381">
        <f t="shared" si="26"/>
        <v>0</v>
      </c>
      <c r="U381">
        <v>0</v>
      </c>
      <c r="V381">
        <f t="shared" si="30"/>
        <v>1</v>
      </c>
      <c r="W381">
        <f t="shared" si="27"/>
        <v>0</v>
      </c>
      <c r="X381">
        <f t="shared" si="28"/>
        <v>0</v>
      </c>
      <c r="Y381">
        <f t="shared" si="29"/>
        <v>0</v>
      </c>
    </row>
    <row r="382" spans="1:25" x14ac:dyDescent="0.25">
      <c r="A382" s="2">
        <v>43371</v>
      </c>
      <c r="B382" t="s">
        <v>28</v>
      </c>
      <c r="C382">
        <v>-1.5318357112250269E-2</v>
      </c>
      <c r="D382">
        <v>-4.6345555348667689E-2</v>
      </c>
      <c r="E382">
        <v>0.31150780120847643</v>
      </c>
      <c r="F382">
        <v>0.38143075304162166</v>
      </c>
      <c r="G382" s="9">
        <v>-8.0646295484910979E-2</v>
      </c>
      <c r="H382">
        <v>0.1025557868401632</v>
      </c>
      <c r="I382">
        <v>0</v>
      </c>
      <c r="J382">
        <v>0</v>
      </c>
      <c r="K382">
        <v>-5.7177863724281019E-2</v>
      </c>
      <c r="L382">
        <v>0</v>
      </c>
      <c r="M382">
        <v>15.694409809146949</v>
      </c>
      <c r="N382">
        <v>16.259972859676466</v>
      </c>
      <c r="O382">
        <v>4.4280261540262851</v>
      </c>
      <c r="P382">
        <v>-0.96415367299653676</v>
      </c>
      <c r="Q382">
        <v>-0.28651950304524509</v>
      </c>
      <c r="R382">
        <v>-9.5529362636675996E-2</v>
      </c>
      <c r="S382">
        <v>3.784871843059355E-2</v>
      </c>
      <c r="T382">
        <f t="shared" si="26"/>
        <v>0</v>
      </c>
      <c r="U382">
        <v>0</v>
      </c>
      <c r="V382">
        <f t="shared" si="30"/>
        <v>1</v>
      </c>
      <c r="W382">
        <f t="shared" si="27"/>
        <v>0</v>
      </c>
      <c r="X382">
        <f t="shared" si="28"/>
        <v>0</v>
      </c>
      <c r="Y382">
        <f t="shared" si="29"/>
        <v>0</v>
      </c>
    </row>
    <row r="383" spans="1:25" x14ac:dyDescent="0.25">
      <c r="A383" s="2">
        <v>43371</v>
      </c>
      <c r="B383" t="s">
        <v>32</v>
      </c>
      <c r="C383">
        <v>-3.3747019478242213E-2</v>
      </c>
      <c r="D383">
        <v>2.706676902334948E-3</v>
      </c>
      <c r="E383">
        <v>0.22478171156782967</v>
      </c>
      <c r="F383">
        <v>0.28070529042468206</v>
      </c>
      <c r="G383" s="9">
        <v>-8.0646295484910979E-2</v>
      </c>
      <c r="H383">
        <v>0.1025557868401632</v>
      </c>
      <c r="I383">
        <v>0</v>
      </c>
      <c r="J383">
        <v>0</v>
      </c>
      <c r="K383">
        <v>-8.1861893224994486E-2</v>
      </c>
      <c r="L383">
        <v>0</v>
      </c>
      <c r="M383">
        <v>14.728337522632868</v>
      </c>
      <c r="N383">
        <v>12.611757867132868</v>
      </c>
      <c r="O383">
        <v>3.1129881330665725</v>
      </c>
      <c r="P383">
        <v>-0.41214139042037912</v>
      </c>
      <c r="Q383">
        <v>-0.33148682586087808</v>
      </c>
      <c r="R383">
        <v>-3.1290459207379828E-2</v>
      </c>
      <c r="S383">
        <v>0.14768119729750206</v>
      </c>
      <c r="T383">
        <f t="shared" si="26"/>
        <v>0</v>
      </c>
      <c r="U383">
        <v>0</v>
      </c>
      <c r="V383">
        <f t="shared" si="30"/>
        <v>1</v>
      </c>
      <c r="W383">
        <f t="shared" si="27"/>
        <v>0</v>
      </c>
      <c r="X383">
        <f t="shared" si="28"/>
        <v>0</v>
      </c>
      <c r="Y383">
        <f t="shared" si="29"/>
        <v>0</v>
      </c>
    </row>
    <row r="384" spans="1:25" x14ac:dyDescent="0.25">
      <c r="A384" s="2">
        <v>43371</v>
      </c>
      <c r="B384" t="s">
        <v>45</v>
      </c>
      <c r="C384">
        <v>4.3667032362139535E-2</v>
      </c>
      <c r="D384">
        <v>8.3563010870175258E-2</v>
      </c>
      <c r="E384">
        <v>0.23298372135237999</v>
      </c>
      <c r="F384">
        <v>8.2231976299423692E-2</v>
      </c>
      <c r="G384" s="9">
        <v>-8.0646295484910979E-2</v>
      </c>
      <c r="H384">
        <v>0.1025557868401632</v>
      </c>
      <c r="I384">
        <v>-1.6006884681583511E-2</v>
      </c>
      <c r="J384">
        <v>0</v>
      </c>
      <c r="K384">
        <v>-9.0350212621712944E-2</v>
      </c>
      <c r="L384">
        <v>0</v>
      </c>
      <c r="M384">
        <v>10.921502934870007</v>
      </c>
      <c r="N384">
        <v>8.8471449099177892</v>
      </c>
      <c r="O384">
        <v>0.98251961867946158</v>
      </c>
      <c r="P384">
        <v>-0.42468851840652388</v>
      </c>
      <c r="Q384">
        <v>-7.4090072544866326E-2</v>
      </c>
      <c r="R384">
        <v>-7.4090072544866437E-2</v>
      </c>
      <c r="S384">
        <v>0.24126262027778161</v>
      </c>
      <c r="T384">
        <f t="shared" si="26"/>
        <v>1</v>
      </c>
      <c r="U384">
        <v>1</v>
      </c>
      <c r="V384">
        <f t="shared" si="30"/>
        <v>0</v>
      </c>
      <c r="W384">
        <f t="shared" si="27"/>
        <v>0</v>
      </c>
      <c r="X384">
        <f t="shared" si="28"/>
        <v>1</v>
      </c>
      <c r="Y384">
        <f t="shared" si="29"/>
        <v>0</v>
      </c>
    </row>
    <row r="385" spans="1:25" x14ac:dyDescent="0.25">
      <c r="A385" s="2">
        <v>43371</v>
      </c>
      <c r="B385" t="s">
        <v>31</v>
      </c>
      <c r="C385">
        <v>-5.9585826284299537E-2</v>
      </c>
      <c r="D385">
        <v>-3.7880483281877542E-2</v>
      </c>
      <c r="E385">
        <v>0.20891551934722696</v>
      </c>
      <c r="F385">
        <v>0.15734278672873536</v>
      </c>
      <c r="G385" s="9">
        <v>-8.0646295484910979E-2</v>
      </c>
      <c r="H385">
        <v>0.1025557868401632</v>
      </c>
      <c r="I385">
        <v>0</v>
      </c>
      <c r="J385">
        <v>-0.29325975561687034</v>
      </c>
      <c r="K385">
        <v>-0.10466077723375866</v>
      </c>
      <c r="L385">
        <v>-0.15692714362646087</v>
      </c>
      <c r="M385">
        <v>13.733671556051311</v>
      </c>
      <c r="N385">
        <v>11.356356200417537</v>
      </c>
      <c r="O385">
        <v>0.43315878230956667</v>
      </c>
      <c r="P385">
        <v>-0.58553733692360277</v>
      </c>
      <c r="Q385">
        <v>-0.40680970336385358</v>
      </c>
      <c r="R385">
        <v>-0.29016129848673822</v>
      </c>
      <c r="S385">
        <v>0.10453015540868568</v>
      </c>
      <c r="T385">
        <f t="shared" si="26"/>
        <v>0</v>
      </c>
      <c r="U385">
        <v>0</v>
      </c>
      <c r="V385">
        <f t="shared" si="30"/>
        <v>1</v>
      </c>
      <c r="W385">
        <f t="shared" si="27"/>
        <v>0</v>
      </c>
      <c r="X385">
        <f t="shared" si="28"/>
        <v>0</v>
      </c>
      <c r="Y385">
        <f t="shared" si="29"/>
        <v>0</v>
      </c>
    </row>
    <row r="386" spans="1:25" x14ac:dyDescent="0.25">
      <c r="A386" s="2">
        <v>43371</v>
      </c>
      <c r="B386" t="s">
        <v>44</v>
      </c>
      <c r="C386">
        <v>-1.5239506577818807E-2</v>
      </c>
      <c r="D386">
        <v>-3.074375757462211E-2</v>
      </c>
      <c r="E386">
        <v>9.0432772310379272E-2</v>
      </c>
      <c r="F386">
        <v>0.28580175065876867</v>
      </c>
      <c r="G386" s="9">
        <v>-8.0646295484910979E-2</v>
      </c>
      <c r="H386">
        <v>0.1025557868401632</v>
      </c>
      <c r="I386">
        <v>0</v>
      </c>
      <c r="J386">
        <v>0</v>
      </c>
      <c r="K386">
        <v>-0.1095004516666862</v>
      </c>
      <c r="L386">
        <v>-4.3547604786801641E-2</v>
      </c>
      <c r="M386">
        <v>17.190089545844046</v>
      </c>
      <c r="N386">
        <v>13.30879534746761</v>
      </c>
      <c r="O386">
        <v>1.7572577371695179</v>
      </c>
      <c r="P386">
        <v>-0.42835072828524912</v>
      </c>
      <c r="Q386">
        <v>-0.36638261812990025</v>
      </c>
      <c r="R386">
        <v>-0.11682837828860426</v>
      </c>
      <c r="S386">
        <v>0.12649025143993883</v>
      </c>
      <c r="T386">
        <f t="shared" ref="T386:T449" si="31">IF(C386&gt;0.03,1,0)</f>
        <v>0</v>
      </c>
      <c r="U386">
        <v>0</v>
      </c>
      <c r="V386">
        <f t="shared" si="30"/>
        <v>1</v>
      </c>
      <c r="W386">
        <f t="shared" si="27"/>
        <v>0</v>
      </c>
      <c r="X386">
        <f t="shared" si="28"/>
        <v>0</v>
      </c>
      <c r="Y386">
        <f t="shared" si="29"/>
        <v>0</v>
      </c>
    </row>
    <row r="387" spans="1:25" x14ac:dyDescent="0.25">
      <c r="A387" s="2">
        <v>43371</v>
      </c>
      <c r="B387" t="s">
        <v>26</v>
      </c>
      <c r="C387">
        <v>-9.910509925879496E-3</v>
      </c>
      <c r="D387">
        <v>5.4654090167107094E-2</v>
      </c>
      <c r="E387">
        <v>8.1048867699642368E-2</v>
      </c>
      <c r="F387">
        <v>-9.6385483980024445E-2</v>
      </c>
      <c r="G387" s="9">
        <v>-8.0646295484910979E-2</v>
      </c>
      <c r="H387">
        <v>0.1025557868401632</v>
      </c>
      <c r="I387">
        <v>-0.79320661738824361</v>
      </c>
      <c r="J387">
        <v>-0.97322934232715008</v>
      </c>
      <c r="K387">
        <v>-0.11524400781866684</v>
      </c>
      <c r="L387">
        <v>-0.57232717964452062</v>
      </c>
      <c r="M387">
        <v>228.05316771653543</v>
      </c>
      <c r="N387">
        <v>24.18447004255319</v>
      </c>
      <c r="O387">
        <v>2.0396750143554407</v>
      </c>
      <c r="P387">
        <v>-5.4304384625607827E-2</v>
      </c>
      <c r="Q387">
        <v>-0.58131454024948193</v>
      </c>
      <c r="R387">
        <v>-0.43169504213325038</v>
      </c>
      <c r="S387">
        <v>-1.885179952321037E-2</v>
      </c>
      <c r="T387">
        <f t="shared" si="31"/>
        <v>0</v>
      </c>
      <c r="U387">
        <v>0</v>
      </c>
      <c r="V387">
        <f t="shared" si="30"/>
        <v>1</v>
      </c>
      <c r="W387">
        <f t="shared" ref="W387:W450" si="32">IF(AND(T387=1,U387=0),1,0)</f>
        <v>0</v>
      </c>
      <c r="X387">
        <f t="shared" ref="X387:X450" si="33">IF(AND(T387=1,U387=1),1,0)</f>
        <v>0</v>
      </c>
      <c r="Y387">
        <f t="shared" ref="Y387:Y450" si="34">IF(AND(T387=0,U387=1),1,0)</f>
        <v>0</v>
      </c>
    </row>
    <row r="388" spans="1:25" x14ac:dyDescent="0.25">
      <c r="A388" s="2">
        <v>43371</v>
      </c>
      <c r="B388" t="s">
        <v>33</v>
      </c>
      <c r="C388">
        <v>-1.4936856022247036E-2</v>
      </c>
      <c r="D388">
        <v>-4.4236524049594106E-2</v>
      </c>
      <c r="E388">
        <v>0.1361126248864668</v>
      </c>
      <c r="F388">
        <v>-4.6555128338355956E-2</v>
      </c>
      <c r="G388" s="9">
        <v>-8.0646295484910979E-2</v>
      </c>
      <c r="H388">
        <v>0.1025557868401632</v>
      </c>
      <c r="I388">
        <v>0</v>
      </c>
      <c r="J388">
        <v>0</v>
      </c>
      <c r="K388">
        <v>-0.11569225267905914</v>
      </c>
      <c r="L388">
        <v>-4.8239431927266541E-2</v>
      </c>
      <c r="M388">
        <v>13.453043477683861</v>
      </c>
      <c r="N388">
        <v>14.61612296123101</v>
      </c>
      <c r="O388">
        <v>2.266587765328036</v>
      </c>
      <c r="P388">
        <v>-0.22470822790029765</v>
      </c>
      <c r="Q388">
        <v>-0.49680507835839938</v>
      </c>
      <c r="R388">
        <v>-0.10066774199415884</v>
      </c>
      <c r="S388">
        <v>0.96069365158024422</v>
      </c>
      <c r="T388">
        <f t="shared" si="31"/>
        <v>0</v>
      </c>
      <c r="U388">
        <v>0</v>
      </c>
      <c r="V388">
        <f t="shared" si="30"/>
        <v>1</v>
      </c>
      <c r="W388">
        <f t="shared" si="32"/>
        <v>0</v>
      </c>
      <c r="X388">
        <f t="shared" si="33"/>
        <v>0</v>
      </c>
      <c r="Y388">
        <f t="shared" si="34"/>
        <v>0</v>
      </c>
    </row>
    <row r="389" spans="1:25" x14ac:dyDescent="0.25">
      <c r="A389" s="2">
        <v>43371</v>
      </c>
      <c r="B389" t="s">
        <v>16</v>
      </c>
      <c r="C389">
        <v>-8.5778476587400343E-2</v>
      </c>
      <c r="D389">
        <v>-5.2916412400449087E-2</v>
      </c>
      <c r="E389">
        <v>0.43755173137193837</v>
      </c>
      <c r="F389">
        <v>0.6638918036116237</v>
      </c>
      <c r="G389" s="9">
        <v>-8.0646295484910979E-2</v>
      </c>
      <c r="H389">
        <v>0.1025557868401632</v>
      </c>
      <c r="I389">
        <v>0</v>
      </c>
      <c r="J389">
        <v>0</v>
      </c>
      <c r="K389">
        <v>-0.12316076265369058</v>
      </c>
      <c r="L389">
        <v>-6.7057649460363411E-2</v>
      </c>
      <c r="M389">
        <v>26.787620388948916</v>
      </c>
      <c r="N389">
        <v>23.071829831720237</v>
      </c>
      <c r="O389">
        <v>6.2513612024853815</v>
      </c>
      <c r="P389">
        <v>-0.18147254912616717</v>
      </c>
      <c r="Q389">
        <v>-0.21240325447941333</v>
      </c>
      <c r="R389">
        <v>-0.15780875865879518</v>
      </c>
      <c r="S389">
        <v>-1.4518285686472695E-2</v>
      </c>
      <c r="T389">
        <f t="shared" si="31"/>
        <v>0</v>
      </c>
      <c r="U389">
        <v>0</v>
      </c>
      <c r="V389">
        <f t="shared" si="30"/>
        <v>1</v>
      </c>
      <c r="W389">
        <f t="shared" si="32"/>
        <v>0</v>
      </c>
      <c r="X389">
        <f t="shared" si="33"/>
        <v>0</v>
      </c>
      <c r="Y389">
        <f t="shared" si="34"/>
        <v>0</v>
      </c>
    </row>
    <row r="390" spans="1:25" x14ac:dyDescent="0.25">
      <c r="A390" s="2">
        <v>43371</v>
      </c>
      <c r="B390" t="s">
        <v>22</v>
      </c>
      <c r="C390">
        <v>6.2755735959543424E-2</v>
      </c>
      <c r="D390">
        <v>0.10053390390559303</v>
      </c>
      <c r="E390">
        <v>0.2272103112297652</v>
      </c>
      <c r="F390">
        <v>-3.5703923316750985E-2</v>
      </c>
      <c r="G390" s="9">
        <v>-8.0646295484910979E-2</v>
      </c>
      <c r="H390">
        <v>0.1025557868401632</v>
      </c>
      <c r="I390">
        <v>-0.8027106787627063</v>
      </c>
      <c r="J390">
        <v>-0.65533902399742305</v>
      </c>
      <c r="K390">
        <v>-0.12691514816219429</v>
      </c>
      <c r="L390">
        <v>-0.77540162566935633</v>
      </c>
      <c r="M390">
        <v>26.215646074766358</v>
      </c>
      <c r="N390">
        <v>26.508854626038783</v>
      </c>
      <c r="O390">
        <v>0.44967420000563874</v>
      </c>
      <c r="P390">
        <v>-0.12691514816219429</v>
      </c>
      <c r="Q390">
        <v>-0.1456180587122462</v>
      </c>
      <c r="R390">
        <v>-0.14561805871224631</v>
      </c>
      <c r="S390">
        <v>-0.14710841171245623</v>
      </c>
      <c r="T390">
        <f t="shared" si="31"/>
        <v>1</v>
      </c>
      <c r="U390">
        <v>1</v>
      </c>
      <c r="V390">
        <f t="shared" si="30"/>
        <v>0</v>
      </c>
      <c r="W390">
        <f t="shared" si="32"/>
        <v>0</v>
      </c>
      <c r="X390">
        <f t="shared" si="33"/>
        <v>1</v>
      </c>
      <c r="Y390">
        <f t="shared" si="34"/>
        <v>0</v>
      </c>
    </row>
    <row r="391" spans="1:25" x14ac:dyDescent="0.25">
      <c r="A391" s="2">
        <v>43371</v>
      </c>
      <c r="B391" t="s">
        <v>38</v>
      </c>
      <c r="C391">
        <v>-1.7269005030640106E-2</v>
      </c>
      <c r="D391">
        <v>-4.3583722908628775E-2</v>
      </c>
      <c r="E391">
        <v>0.1088331951227004</v>
      </c>
      <c r="F391">
        <v>-0.20778612488214354</v>
      </c>
      <c r="G391" s="9">
        <v>-8.0646295484910979E-2</v>
      </c>
      <c r="H391">
        <v>0.1025557868401632</v>
      </c>
      <c r="I391">
        <v>-0.39614373356704646</v>
      </c>
      <c r="J391">
        <v>-0.59959016393442621</v>
      </c>
      <c r="K391">
        <v>-0.15691171099091228</v>
      </c>
      <c r="L391">
        <v>-0.33929097471581549</v>
      </c>
      <c r="M391">
        <v>18.697992528147388</v>
      </c>
      <c r="N391">
        <v>12.253343852374041</v>
      </c>
      <c r="O391">
        <v>1.4281403881008192</v>
      </c>
      <c r="P391">
        <v>-0.53904667729931</v>
      </c>
      <c r="Q391">
        <v>-0.26469914323109778</v>
      </c>
      <c r="R391">
        <v>-0.19798398048847266</v>
      </c>
      <c r="S391">
        <v>0.61752998985046959</v>
      </c>
      <c r="T391">
        <f t="shared" si="31"/>
        <v>0</v>
      </c>
      <c r="U391">
        <v>0</v>
      </c>
      <c r="V391">
        <f t="shared" si="30"/>
        <v>1</v>
      </c>
      <c r="W391">
        <f t="shared" si="32"/>
        <v>0</v>
      </c>
      <c r="X391">
        <f t="shared" si="33"/>
        <v>0</v>
      </c>
      <c r="Y391">
        <f t="shared" si="34"/>
        <v>0</v>
      </c>
    </row>
    <row r="392" spans="1:25" x14ac:dyDescent="0.25">
      <c r="A392" s="2">
        <v>43371</v>
      </c>
      <c r="B392" t="s">
        <v>51</v>
      </c>
      <c r="C392">
        <v>-1.6502291056498475E-2</v>
      </c>
      <c r="D392">
        <v>-2.6497397454968818E-2</v>
      </c>
      <c r="E392">
        <v>0.12347397038706731</v>
      </c>
      <c r="F392">
        <v>0.19535619754286238</v>
      </c>
      <c r="G392" s="9">
        <v>-8.0646295484910979E-2</v>
      </c>
      <c r="H392">
        <v>0.1025557868401632</v>
      </c>
      <c r="I392">
        <v>-0.25154264972776774</v>
      </c>
      <c r="J392">
        <v>-0.20255424333974181</v>
      </c>
      <c r="K392">
        <v>-0.1615501519756839</v>
      </c>
      <c r="L392">
        <v>-0.33958850318869727</v>
      </c>
      <c r="M392">
        <v>16.151024625452042</v>
      </c>
      <c r="N392">
        <v>18.523278370514063</v>
      </c>
      <c r="O392">
        <v>1.3798107027599826</v>
      </c>
      <c r="P392">
        <v>-0.25692827893416736</v>
      </c>
      <c r="Q392">
        <v>-8.0613325630656707E-2</v>
      </c>
      <c r="R392">
        <v>-0.15721743231217977</v>
      </c>
      <c r="S392">
        <v>0.22173175958801139</v>
      </c>
      <c r="T392">
        <f t="shared" si="31"/>
        <v>0</v>
      </c>
      <c r="U392">
        <v>0</v>
      </c>
      <c r="V392">
        <f t="shared" si="30"/>
        <v>1</v>
      </c>
      <c r="W392">
        <f t="shared" si="32"/>
        <v>0</v>
      </c>
      <c r="X392">
        <f t="shared" si="33"/>
        <v>0</v>
      </c>
      <c r="Y392">
        <f t="shared" si="34"/>
        <v>0</v>
      </c>
    </row>
    <row r="393" spans="1:25" x14ac:dyDescent="0.25">
      <c r="A393" s="2">
        <v>43371</v>
      </c>
      <c r="B393" t="s">
        <v>49</v>
      </c>
      <c r="C393">
        <v>-1.6886528542358059E-2</v>
      </c>
      <c r="D393">
        <v>-7.2559371823949781E-2</v>
      </c>
      <c r="E393">
        <v>0.26561697282736985</v>
      </c>
      <c r="F393">
        <v>6.5783048138629896E-2</v>
      </c>
      <c r="G393" s="9">
        <v>-8.0646295484910979E-2</v>
      </c>
      <c r="H393">
        <v>0.1025557868401632</v>
      </c>
      <c r="I393">
        <v>0</v>
      </c>
      <c r="J393">
        <v>0</v>
      </c>
      <c r="K393">
        <v>-0.16730687923152343</v>
      </c>
      <c r="L393">
        <v>-2.1756951664185564E-2</v>
      </c>
      <c r="M393">
        <v>9.2557485101311094</v>
      </c>
      <c r="N393">
        <v>13.902948553054664</v>
      </c>
      <c r="O393">
        <v>1.1297767450541247</v>
      </c>
      <c r="P393">
        <v>-0.70756007748126915</v>
      </c>
      <c r="Q393">
        <v>-0.91666084133769765</v>
      </c>
      <c r="R393">
        <v>-0.18346015401429849</v>
      </c>
      <c r="S393">
        <v>0.29918376059736135</v>
      </c>
      <c r="T393">
        <f t="shared" si="31"/>
        <v>0</v>
      </c>
      <c r="U393">
        <v>0</v>
      </c>
      <c r="V393">
        <f t="shared" ref="V393:V456" si="35">IF(AND(T393=0,U393=0),1,0)</f>
        <v>1</v>
      </c>
      <c r="W393">
        <f t="shared" si="32"/>
        <v>0</v>
      </c>
      <c r="X393">
        <f t="shared" si="33"/>
        <v>0</v>
      </c>
      <c r="Y393">
        <f t="shared" si="34"/>
        <v>0</v>
      </c>
    </row>
    <row r="394" spans="1:25" x14ac:dyDescent="0.25">
      <c r="A394" s="2">
        <v>43371</v>
      </c>
      <c r="B394" t="s">
        <v>54</v>
      </c>
      <c r="C394">
        <v>-4.0470379003402557E-2</v>
      </c>
      <c r="D394">
        <v>-8.1874149035550792E-2</v>
      </c>
      <c r="E394">
        <v>0.38881670778063571</v>
      </c>
      <c r="F394">
        <v>0.59050813852420947</v>
      </c>
      <c r="G394" s="9">
        <v>-8.0646295484910979E-2</v>
      </c>
      <c r="H394">
        <v>0.1025557868401632</v>
      </c>
      <c r="I394">
        <v>0</v>
      </c>
      <c r="J394">
        <v>0</v>
      </c>
      <c r="K394">
        <v>-0.17261103868765304</v>
      </c>
      <c r="L394">
        <v>-2.9997420214866732E-4</v>
      </c>
      <c r="M394">
        <v>17.281299950666007</v>
      </c>
      <c r="N394">
        <v>9.7661769186821559</v>
      </c>
      <c r="O394">
        <v>1.5294421413659409</v>
      </c>
      <c r="P394">
        <v>-0.37852216924620141</v>
      </c>
      <c r="Q394">
        <v>-0.26120136117900639</v>
      </c>
      <c r="R394">
        <v>-0.1751388447086798</v>
      </c>
      <c r="S394">
        <v>0.46398439929892765</v>
      </c>
      <c r="T394">
        <f t="shared" si="31"/>
        <v>0</v>
      </c>
      <c r="U394">
        <v>0</v>
      </c>
      <c r="V394">
        <f t="shared" si="35"/>
        <v>1</v>
      </c>
      <c r="W394">
        <f t="shared" si="32"/>
        <v>0</v>
      </c>
      <c r="X394">
        <f t="shared" si="33"/>
        <v>0</v>
      </c>
      <c r="Y394">
        <f t="shared" si="34"/>
        <v>0</v>
      </c>
    </row>
    <row r="395" spans="1:25" x14ac:dyDescent="0.25">
      <c r="A395" s="2">
        <v>43371</v>
      </c>
      <c r="B395" t="s">
        <v>53</v>
      </c>
      <c r="C395">
        <v>2.478473140310955E-2</v>
      </c>
      <c r="D395">
        <v>5.2516164574334612E-2</v>
      </c>
      <c r="E395">
        <v>0.16732643047277551</v>
      </c>
      <c r="F395">
        <v>0.13822358462004236</v>
      </c>
      <c r="G395" s="9">
        <v>-8.0646295484910979E-2</v>
      </c>
      <c r="H395">
        <v>0.1025557868401632</v>
      </c>
      <c r="I395">
        <v>-0.32213476674985597</v>
      </c>
      <c r="J395">
        <v>-0.30084745762711862</v>
      </c>
      <c r="K395">
        <v>-0.17840094166323173</v>
      </c>
      <c r="L395">
        <v>-0.20628732111514314</v>
      </c>
      <c r="M395">
        <v>12.348253030303029</v>
      </c>
      <c r="N395">
        <v>7.9845552251486822</v>
      </c>
      <c r="O395">
        <v>0.49494346330073907</v>
      </c>
      <c r="P395">
        <v>-0.84447056698243739</v>
      </c>
      <c r="Q395">
        <v>-0.70865063236404735</v>
      </c>
      <c r="R395">
        <v>-0.12800890646438501</v>
      </c>
      <c r="S395">
        <v>-1.1604074109787407E-2</v>
      </c>
      <c r="T395">
        <f t="shared" si="31"/>
        <v>0</v>
      </c>
      <c r="U395">
        <v>0</v>
      </c>
      <c r="V395">
        <f t="shared" si="35"/>
        <v>1</v>
      </c>
      <c r="W395">
        <f t="shared" si="32"/>
        <v>0</v>
      </c>
      <c r="X395">
        <f t="shared" si="33"/>
        <v>0</v>
      </c>
      <c r="Y395">
        <f t="shared" si="34"/>
        <v>0</v>
      </c>
    </row>
    <row r="396" spans="1:25" x14ac:dyDescent="0.25">
      <c r="A396" s="2">
        <v>43371</v>
      </c>
      <c r="B396" t="s">
        <v>37</v>
      </c>
      <c r="C396">
        <v>1.7041804628387114E-2</v>
      </c>
      <c r="D396">
        <v>2.2578682863483968E-2</v>
      </c>
      <c r="E396">
        <v>-6.7429361662004528E-2</v>
      </c>
      <c r="F396">
        <v>-9.5105372429680646E-2</v>
      </c>
      <c r="G396" s="9">
        <v>-8.0646295484910979E-2</v>
      </c>
      <c r="H396">
        <v>0.1025557868401632</v>
      </c>
      <c r="I396">
        <v>-0.40587990239838123</v>
      </c>
      <c r="J396">
        <v>-0.47021058038007191</v>
      </c>
      <c r="K396">
        <v>-0.18508507901836824</v>
      </c>
      <c r="L396">
        <v>-0.19484227308522317</v>
      </c>
      <c r="M396">
        <v>14.341203465826467</v>
      </c>
      <c r="N396">
        <v>6.7587704597816289</v>
      </c>
      <c r="O396">
        <v>0.88988427501252942</v>
      </c>
      <c r="P396">
        <v>-0.74501813790904348</v>
      </c>
      <c r="Q396">
        <v>-0.79555023708271833</v>
      </c>
      <c r="R396">
        <v>-0.30410992339060083</v>
      </c>
      <c r="S396">
        <v>0.14028640718086588</v>
      </c>
      <c r="T396">
        <f t="shared" si="31"/>
        <v>0</v>
      </c>
      <c r="U396">
        <v>0</v>
      </c>
      <c r="V396">
        <f t="shared" si="35"/>
        <v>1</v>
      </c>
      <c r="W396">
        <f t="shared" si="32"/>
        <v>0</v>
      </c>
      <c r="X396">
        <f t="shared" si="33"/>
        <v>0</v>
      </c>
      <c r="Y396">
        <f t="shared" si="34"/>
        <v>0</v>
      </c>
    </row>
    <row r="397" spans="1:25" x14ac:dyDescent="0.25">
      <c r="A397" s="2">
        <v>43371</v>
      </c>
      <c r="B397" t="s">
        <v>50</v>
      </c>
      <c r="C397">
        <v>-4.125950405665979E-2</v>
      </c>
      <c r="D397">
        <v>-6.6497871044675971E-2</v>
      </c>
      <c r="E397">
        <v>0.10393457624822533</v>
      </c>
      <c r="F397">
        <v>0.40286776441202887</v>
      </c>
      <c r="G397" s="9">
        <v>-8.0646295484910979E-2</v>
      </c>
      <c r="H397">
        <v>0.1025557868401632</v>
      </c>
      <c r="I397">
        <v>-0.35453488372093023</v>
      </c>
      <c r="J397">
        <v>-0.2393341952165482</v>
      </c>
      <c r="K397">
        <v>-0.18840118757426794</v>
      </c>
      <c r="L397">
        <v>-0.27815433514499333</v>
      </c>
      <c r="M397">
        <v>14.937230507754407</v>
      </c>
      <c r="N397">
        <v>15.944252206809583</v>
      </c>
      <c r="O397">
        <v>1.4121506820901475</v>
      </c>
      <c r="P397">
        <v>-0.2993989130988115</v>
      </c>
      <c r="Q397">
        <v>-0.15569676375042951</v>
      </c>
      <c r="R397">
        <v>-0.15569676375042962</v>
      </c>
      <c r="S397">
        <v>0.25881265849199647</v>
      </c>
      <c r="T397">
        <f t="shared" si="31"/>
        <v>0</v>
      </c>
      <c r="U397">
        <v>0</v>
      </c>
      <c r="V397">
        <f t="shared" si="35"/>
        <v>1</v>
      </c>
      <c r="W397">
        <f t="shared" si="32"/>
        <v>0</v>
      </c>
      <c r="X397">
        <f t="shared" si="33"/>
        <v>0</v>
      </c>
      <c r="Y397">
        <f t="shared" si="34"/>
        <v>0</v>
      </c>
    </row>
    <row r="398" spans="1:25" x14ac:dyDescent="0.25">
      <c r="A398" s="2">
        <v>43371</v>
      </c>
      <c r="B398" t="s">
        <v>42</v>
      </c>
      <c r="C398">
        <v>3.3823932522997202E-2</v>
      </c>
      <c r="D398">
        <v>-7.3584895988633381E-2</v>
      </c>
      <c r="E398">
        <v>0.12411577229031168</v>
      </c>
      <c r="F398">
        <v>-0.17359743040685216</v>
      </c>
      <c r="G398" s="9">
        <v>-8.0646295484910979E-2</v>
      </c>
      <c r="H398">
        <v>0.1025557868401632</v>
      </c>
      <c r="I398">
        <v>-0.12218478453626525</v>
      </c>
      <c r="J398">
        <v>0</v>
      </c>
      <c r="K398">
        <v>-0.1912007325509768</v>
      </c>
      <c r="L398">
        <v>-0.1177034630489141</v>
      </c>
      <c r="M398">
        <v>9.3663378993526845</v>
      </c>
      <c r="N398">
        <v>9.4848881010101014</v>
      </c>
      <c r="O398">
        <v>1.2839499029179315</v>
      </c>
      <c r="P398">
        <v>-0.92445410077329215</v>
      </c>
      <c r="Q398">
        <v>-0.64232635884288136</v>
      </c>
      <c r="R398">
        <v>-8.4818884883622103E-2</v>
      </c>
      <c r="S398">
        <v>1.0934025452574239</v>
      </c>
      <c r="T398">
        <f t="shared" si="31"/>
        <v>1</v>
      </c>
      <c r="U398">
        <v>0</v>
      </c>
      <c r="V398">
        <f t="shared" si="35"/>
        <v>0</v>
      </c>
      <c r="W398">
        <f t="shared" si="32"/>
        <v>1</v>
      </c>
      <c r="X398">
        <f t="shared" si="33"/>
        <v>0</v>
      </c>
      <c r="Y398">
        <f t="shared" si="34"/>
        <v>0</v>
      </c>
    </row>
    <row r="399" spans="1:25" x14ac:dyDescent="0.25">
      <c r="A399" s="2">
        <v>43371</v>
      </c>
      <c r="B399" t="s">
        <v>57</v>
      </c>
      <c r="C399">
        <v>-3.6540868031200713E-3</v>
      </c>
      <c r="D399">
        <v>4.5284943865029348E-2</v>
      </c>
      <c r="E399">
        <v>0.20614898859024544</v>
      </c>
      <c r="F399">
        <v>-5.0769877596997803E-3</v>
      </c>
      <c r="G399" s="9">
        <v>-8.0646295484910979E-2</v>
      </c>
      <c r="H399">
        <v>0.1025557868401632</v>
      </c>
      <c r="I399">
        <v>-0.14728764787381432</v>
      </c>
      <c r="J399">
        <v>-0.37416931522681307</v>
      </c>
      <c r="K399">
        <v>-0.20248034341212906</v>
      </c>
      <c r="L399">
        <v>-0.15646426729832352</v>
      </c>
      <c r="M399">
        <v>30.523015974145892</v>
      </c>
      <c r="N399">
        <v>15.115342157230346</v>
      </c>
      <c r="O399">
        <v>1.5985229538965846</v>
      </c>
      <c r="P399">
        <v>-0.64919401033970181</v>
      </c>
      <c r="Q399">
        <v>-0.23056417609072399</v>
      </c>
      <c r="R399">
        <v>-0.16261865768140227</v>
      </c>
      <c r="S399">
        <v>0.82926386994228718</v>
      </c>
      <c r="T399">
        <f t="shared" si="31"/>
        <v>0</v>
      </c>
      <c r="U399">
        <v>0</v>
      </c>
      <c r="V399">
        <f t="shared" si="35"/>
        <v>1</v>
      </c>
      <c r="W399">
        <f t="shared" si="32"/>
        <v>0</v>
      </c>
      <c r="X399">
        <f t="shared" si="33"/>
        <v>0</v>
      </c>
      <c r="Y399">
        <f t="shared" si="34"/>
        <v>0</v>
      </c>
    </row>
    <row r="400" spans="1:25" x14ac:dyDescent="0.25">
      <c r="A400" s="2">
        <v>43371</v>
      </c>
      <c r="B400" t="s">
        <v>58</v>
      </c>
      <c r="C400">
        <v>-2.4142714862109393E-2</v>
      </c>
      <c r="D400">
        <v>9.6901906705234575E-2</v>
      </c>
      <c r="E400">
        <v>0.27508311602955038</v>
      </c>
      <c r="F400">
        <v>0.17553418321016645</v>
      </c>
      <c r="G400" s="9">
        <v>-8.0646295484910979E-2</v>
      </c>
      <c r="H400">
        <v>0.1025557868401632</v>
      </c>
      <c r="I400">
        <v>-0.15696743192738927</v>
      </c>
      <c r="J400">
        <v>-0.23516402506450429</v>
      </c>
      <c r="K400">
        <v>-0.22251744451528799</v>
      </c>
      <c r="L400">
        <v>-0.17211599440161029</v>
      </c>
      <c r="M400">
        <v>18.300300048192771</v>
      </c>
      <c r="N400">
        <v>16.238164217859406</v>
      </c>
      <c r="O400">
        <v>0.83314577741673446</v>
      </c>
      <c r="P400">
        <v>-0.23534033738333215</v>
      </c>
      <c r="Q400">
        <v>-0.14679144126511934</v>
      </c>
      <c r="R400">
        <v>-0.14679144126511923</v>
      </c>
      <c r="S400">
        <v>0.35043207113022617</v>
      </c>
      <c r="T400">
        <f t="shared" si="31"/>
        <v>0</v>
      </c>
      <c r="U400">
        <v>0</v>
      </c>
      <c r="V400">
        <f t="shared" si="35"/>
        <v>1</v>
      </c>
      <c r="W400">
        <f t="shared" si="32"/>
        <v>0</v>
      </c>
      <c r="X400">
        <f t="shared" si="33"/>
        <v>0</v>
      </c>
      <c r="Y400">
        <f t="shared" si="34"/>
        <v>0</v>
      </c>
    </row>
    <row r="401" spans="1:25" x14ac:dyDescent="0.25">
      <c r="A401" s="2">
        <v>43371</v>
      </c>
      <c r="B401" t="s">
        <v>23</v>
      </c>
      <c r="C401">
        <v>4.025468787360631E-2</v>
      </c>
      <c r="D401">
        <v>-1.0084448226253651E-2</v>
      </c>
      <c r="E401">
        <v>0.10388284605930576</v>
      </c>
      <c r="F401">
        <v>-5.9599731949913859E-2</v>
      </c>
      <c r="G401" s="9">
        <v>-8.0646295484910979E-2</v>
      </c>
      <c r="H401">
        <v>0.1025557868401632</v>
      </c>
      <c r="I401">
        <v>-0.27004219409282704</v>
      </c>
      <c r="J401">
        <v>-4.0418207318628108E-2</v>
      </c>
      <c r="K401">
        <v>-0.22692682487695326</v>
      </c>
      <c r="L401">
        <v>-0.13762884849969526</v>
      </c>
      <c r="M401">
        <v>8.7532397289396755</v>
      </c>
      <c r="N401">
        <v>7.1621640527865624</v>
      </c>
      <c r="O401">
        <v>1.0784117283849248</v>
      </c>
      <c r="P401">
        <v>-0.98143831414370486</v>
      </c>
      <c r="Q401">
        <v>-0.8644081609763975</v>
      </c>
      <c r="R401">
        <v>-0.85406948769867208</v>
      </c>
      <c r="S401">
        <v>-3.1422252099234898E-3</v>
      </c>
      <c r="T401">
        <f t="shared" si="31"/>
        <v>1</v>
      </c>
      <c r="U401">
        <v>1</v>
      </c>
      <c r="V401">
        <f t="shared" si="35"/>
        <v>0</v>
      </c>
      <c r="W401">
        <f t="shared" si="32"/>
        <v>0</v>
      </c>
      <c r="X401">
        <f t="shared" si="33"/>
        <v>1</v>
      </c>
      <c r="Y401">
        <f t="shared" si="34"/>
        <v>0</v>
      </c>
    </row>
    <row r="402" spans="1:25" x14ac:dyDescent="0.25">
      <c r="A402" s="2">
        <v>43371</v>
      </c>
      <c r="B402" t="s">
        <v>43</v>
      </c>
      <c r="C402">
        <v>-6.2336423272436603E-3</v>
      </c>
      <c r="D402">
        <v>-3.2094678305799373E-2</v>
      </c>
      <c r="E402">
        <v>9.1181943694099266E-2</v>
      </c>
      <c r="F402">
        <v>-0.49783467138249449</v>
      </c>
      <c r="G402" s="9">
        <v>-8.0646295484910979E-2</v>
      </c>
      <c r="H402">
        <v>0.1025557868401632</v>
      </c>
      <c r="I402">
        <v>-1.0285024154589373</v>
      </c>
      <c r="J402">
        <v>-1.098209127671866</v>
      </c>
      <c r="K402">
        <v>-0.2513973414111268</v>
      </c>
      <c r="L402">
        <v>-1.0194223242402709</v>
      </c>
      <c r="M402">
        <v>-79.179486764705885</v>
      </c>
      <c r="N402">
        <v>-399.49195762711867</v>
      </c>
      <c r="O402">
        <v>1.0446317200726853</v>
      </c>
      <c r="P402">
        <v>-6.0535518237126205</v>
      </c>
      <c r="Q402">
        <v>-8.9789367583550366</v>
      </c>
      <c r="R402">
        <v>-0.39322173529419835</v>
      </c>
      <c r="S402">
        <v>-0.12447519876239484</v>
      </c>
      <c r="T402">
        <f t="shared" si="31"/>
        <v>0</v>
      </c>
      <c r="U402">
        <v>1</v>
      </c>
      <c r="V402">
        <f t="shared" si="35"/>
        <v>0</v>
      </c>
      <c r="W402">
        <f t="shared" si="32"/>
        <v>0</v>
      </c>
      <c r="X402">
        <f t="shared" si="33"/>
        <v>0</v>
      </c>
      <c r="Y402">
        <f t="shared" si="34"/>
        <v>1</v>
      </c>
    </row>
    <row r="403" spans="1:25" x14ac:dyDescent="0.25">
      <c r="A403" s="2">
        <v>43371</v>
      </c>
      <c r="B403" t="s">
        <v>40</v>
      </c>
      <c r="C403">
        <v>3.7090121232583151E-2</v>
      </c>
      <c r="D403">
        <v>0.11416194574925242</v>
      </c>
      <c r="E403">
        <v>0.10677110795218869</v>
      </c>
      <c r="F403">
        <v>9.8729347062049611E-2</v>
      </c>
      <c r="G403" s="9">
        <v>-8.0646295484910979E-2</v>
      </c>
      <c r="H403">
        <v>0.1025557868401632</v>
      </c>
      <c r="I403">
        <v>-0.29958058717795089</v>
      </c>
      <c r="J403">
        <v>-0.48835551330798477</v>
      </c>
      <c r="K403">
        <v>-0.25328885942512347</v>
      </c>
      <c r="L403">
        <v>-0.33179709238973953</v>
      </c>
      <c r="M403">
        <v>22.273183255921968</v>
      </c>
      <c r="N403">
        <v>24.034928806672369</v>
      </c>
      <c r="O403">
        <v>3.1501338985901279</v>
      </c>
      <c r="P403">
        <v>-0.25658368331525883</v>
      </c>
      <c r="Q403">
        <v>0</v>
      </c>
      <c r="R403">
        <v>-0.19196036887112211</v>
      </c>
      <c r="S403">
        <v>0.17182032570350192</v>
      </c>
      <c r="T403">
        <f t="shared" si="31"/>
        <v>1</v>
      </c>
      <c r="U403">
        <v>0</v>
      </c>
      <c r="V403">
        <f t="shared" si="35"/>
        <v>0</v>
      </c>
      <c r="W403">
        <f t="shared" si="32"/>
        <v>1</v>
      </c>
      <c r="X403">
        <f t="shared" si="33"/>
        <v>0</v>
      </c>
      <c r="Y403">
        <f t="shared" si="34"/>
        <v>0</v>
      </c>
    </row>
    <row r="404" spans="1:25" x14ac:dyDescent="0.25">
      <c r="A404" s="2">
        <v>43371</v>
      </c>
      <c r="B404" t="s">
        <v>41</v>
      </c>
      <c r="C404">
        <v>4.7235122325451684E-2</v>
      </c>
      <c r="D404">
        <v>2.2614177981825856E-2</v>
      </c>
      <c r="E404">
        <v>0.10814769010463277</v>
      </c>
      <c r="F404">
        <v>-0.30220437392601118</v>
      </c>
      <c r="G404" s="9">
        <v>-8.0646295484910979E-2</v>
      </c>
      <c r="H404">
        <v>0.1025557868401632</v>
      </c>
      <c r="I404">
        <v>-1.8935837245696363E-2</v>
      </c>
      <c r="J404">
        <v>-3.4241439640089966E-2</v>
      </c>
      <c r="K404">
        <v>-0.26369247954711528</v>
      </c>
      <c r="L404">
        <v>0</v>
      </c>
      <c r="M404">
        <v>7.7299996894409935</v>
      </c>
      <c r="N404">
        <v>18.627646961237836</v>
      </c>
      <c r="O404">
        <v>2.8859410537761963</v>
      </c>
      <c r="P404">
        <v>-0.72383980051152763</v>
      </c>
      <c r="Q404">
        <v>-0.88928262485097054</v>
      </c>
      <c r="R404">
        <v>-0.6957493456884789</v>
      </c>
      <c r="S404">
        <v>2.9096661487870716</v>
      </c>
      <c r="T404">
        <f t="shared" si="31"/>
        <v>1</v>
      </c>
      <c r="U404">
        <v>1</v>
      </c>
      <c r="V404">
        <f t="shared" si="35"/>
        <v>0</v>
      </c>
      <c r="W404">
        <f t="shared" si="32"/>
        <v>0</v>
      </c>
      <c r="X404">
        <f t="shared" si="33"/>
        <v>1</v>
      </c>
      <c r="Y404">
        <f t="shared" si="34"/>
        <v>0</v>
      </c>
    </row>
    <row r="405" spans="1:25" x14ac:dyDescent="0.25">
      <c r="A405" s="2">
        <v>43371</v>
      </c>
      <c r="B405" t="s">
        <v>35</v>
      </c>
      <c r="C405">
        <v>4.4644430514240163E-4</v>
      </c>
      <c r="D405">
        <v>-0.10871569793952329</v>
      </c>
      <c r="E405">
        <v>0.2795999947915988</v>
      </c>
      <c r="F405">
        <v>0.58928460567431662</v>
      </c>
      <c r="G405" s="9">
        <v>-8.0646295484910979E-2</v>
      </c>
      <c r="H405">
        <v>0.1025557868401632</v>
      </c>
      <c r="I405">
        <v>0</v>
      </c>
      <c r="J405">
        <v>0</v>
      </c>
      <c r="K405">
        <v>-0.28259378620398012</v>
      </c>
      <c r="L405">
        <v>-0.12886946685681389</v>
      </c>
      <c r="M405">
        <v>24.161455967933492</v>
      </c>
      <c r="N405">
        <v>17.382657324988411</v>
      </c>
      <c r="O405">
        <v>2.9597720121566149</v>
      </c>
      <c r="P405">
        <v>-0.43160281742234019</v>
      </c>
      <c r="Q405">
        <v>-0.45558132253883665</v>
      </c>
      <c r="R405">
        <v>-0.4748945785712293</v>
      </c>
      <c r="S405">
        <v>-7.848772336923128E-2</v>
      </c>
      <c r="T405">
        <f t="shared" si="31"/>
        <v>0</v>
      </c>
      <c r="U405">
        <v>0</v>
      </c>
      <c r="V405">
        <f t="shared" si="35"/>
        <v>1</v>
      </c>
      <c r="W405">
        <f t="shared" si="32"/>
        <v>0</v>
      </c>
      <c r="X405">
        <f t="shared" si="33"/>
        <v>0</v>
      </c>
      <c r="Y405">
        <f t="shared" si="34"/>
        <v>0</v>
      </c>
    </row>
    <row r="406" spans="1:25" x14ac:dyDescent="0.25">
      <c r="A406" s="2">
        <v>43371</v>
      </c>
      <c r="B406" t="s">
        <v>39</v>
      </c>
      <c r="C406">
        <v>-6.9184778973092498E-2</v>
      </c>
      <c r="D406">
        <v>-0.13146481982463543</v>
      </c>
      <c r="E406">
        <v>0.26510759457089073</v>
      </c>
      <c r="F406">
        <v>0.54407810238521148</v>
      </c>
      <c r="G406" s="9">
        <v>-8.0646295484910979E-2</v>
      </c>
      <c r="H406">
        <v>0.1025557868401632</v>
      </c>
      <c r="I406">
        <v>-5.842566422312967E-2</v>
      </c>
      <c r="J406">
        <v>-0.6585305108446815</v>
      </c>
      <c r="K406">
        <v>-0.28396000840200131</v>
      </c>
      <c r="L406">
        <v>-0.33825057461348385</v>
      </c>
      <c r="M406">
        <v>41.031328841456038</v>
      </c>
      <c r="N406">
        <v>16.661544634062054</v>
      </c>
      <c r="O406">
        <v>5.2181911516187673</v>
      </c>
      <c r="P406">
        <v>-0.7819659263142078</v>
      </c>
      <c r="Q406">
        <v>-0.38203407690968183</v>
      </c>
      <c r="R406">
        <v>-0.31615199273821215</v>
      </c>
      <c r="S406">
        <v>0.59025041141504508</v>
      </c>
      <c r="T406">
        <f t="shared" si="31"/>
        <v>0</v>
      </c>
      <c r="U406">
        <v>0</v>
      </c>
      <c r="V406">
        <f t="shared" si="35"/>
        <v>1</v>
      </c>
      <c r="W406">
        <f t="shared" si="32"/>
        <v>0</v>
      </c>
      <c r="X406">
        <f t="shared" si="33"/>
        <v>0</v>
      </c>
      <c r="Y406">
        <f t="shared" si="34"/>
        <v>0</v>
      </c>
    </row>
    <row r="407" spans="1:25" x14ac:dyDescent="0.25">
      <c r="A407" s="2">
        <v>43371</v>
      </c>
      <c r="B407" t="s">
        <v>17</v>
      </c>
      <c r="C407">
        <v>9.2206067224225308E-3</v>
      </c>
      <c r="D407">
        <v>-5.6918209484460913E-2</v>
      </c>
      <c r="E407">
        <v>-0.1090140419749358</v>
      </c>
      <c r="F407">
        <v>-0.2175710797826258</v>
      </c>
      <c r="G407" s="9">
        <v>-8.0646295484910979E-2</v>
      </c>
      <c r="H407">
        <v>0.1025557868401632</v>
      </c>
      <c r="I407">
        <v>0</v>
      </c>
      <c r="J407">
        <v>-4.5338360321573012E-2</v>
      </c>
      <c r="K407">
        <v>-0.29093783223371539</v>
      </c>
      <c r="L407">
        <v>0</v>
      </c>
      <c r="M407">
        <v>8.9575280281690155</v>
      </c>
      <c r="N407">
        <v>22.97783005328856</v>
      </c>
      <c r="O407">
        <v>4.3209006836058146</v>
      </c>
      <c r="P407">
        <v>-0.67347856869081135</v>
      </c>
      <c r="Q407">
        <v>-0.75956804125881605</v>
      </c>
      <c r="R407">
        <v>-0.1419929593876893</v>
      </c>
      <c r="S407">
        <v>3.4994421154687418</v>
      </c>
      <c r="T407">
        <f t="shared" si="31"/>
        <v>0</v>
      </c>
      <c r="U407">
        <v>0</v>
      </c>
      <c r="V407">
        <f t="shared" si="35"/>
        <v>1</v>
      </c>
      <c r="W407">
        <f t="shared" si="32"/>
        <v>0</v>
      </c>
      <c r="X407">
        <f t="shared" si="33"/>
        <v>0</v>
      </c>
      <c r="Y407">
        <f t="shared" si="34"/>
        <v>0</v>
      </c>
    </row>
    <row r="408" spans="1:25" x14ac:dyDescent="0.25">
      <c r="A408" s="2">
        <v>43371</v>
      </c>
      <c r="B408" t="s">
        <v>34</v>
      </c>
      <c r="C408">
        <v>-4.5141677504432876E-2</v>
      </c>
      <c r="D408">
        <v>-9.3857080686698513E-2</v>
      </c>
      <c r="E408">
        <v>0.26574259358680274</v>
      </c>
      <c r="F408">
        <v>-0.21848418964793825</v>
      </c>
      <c r="G408" s="9">
        <v>-8.0646295484910979E-2</v>
      </c>
      <c r="H408">
        <v>0.1025557868401632</v>
      </c>
      <c r="I408">
        <v>-5.5571227080394969E-2</v>
      </c>
      <c r="J408">
        <v>-0.18647292855907283</v>
      </c>
      <c r="K408">
        <v>-0.2937432416711383</v>
      </c>
      <c r="L408">
        <v>0</v>
      </c>
      <c r="M408">
        <v>9.2543319795874979</v>
      </c>
      <c r="N408">
        <v>22.689534543010755</v>
      </c>
      <c r="O408">
        <v>4.5588766518634101</v>
      </c>
      <c r="P408">
        <v>-0.74529703515181589</v>
      </c>
      <c r="Q408">
        <v>-0.63138207128265633</v>
      </c>
      <c r="R408">
        <v>-0.10586831743580127</v>
      </c>
      <c r="S408">
        <v>2.4907679362248345</v>
      </c>
      <c r="T408">
        <f t="shared" si="31"/>
        <v>0</v>
      </c>
      <c r="U408">
        <v>0</v>
      </c>
      <c r="V408">
        <f t="shared" si="35"/>
        <v>1</v>
      </c>
      <c r="W408">
        <f t="shared" si="32"/>
        <v>0</v>
      </c>
      <c r="X408">
        <f t="shared" si="33"/>
        <v>0</v>
      </c>
      <c r="Y408">
        <f t="shared" si="34"/>
        <v>0</v>
      </c>
    </row>
    <row r="409" spans="1:25" x14ac:dyDescent="0.25">
      <c r="A409" s="2">
        <v>43371</v>
      </c>
      <c r="B409" t="s">
        <v>48</v>
      </c>
      <c r="C409">
        <v>-7.0193948491258484E-2</v>
      </c>
      <c r="D409">
        <v>-2.9666112681736578E-5</v>
      </c>
      <c r="E409">
        <v>0.12854048097001658</v>
      </c>
      <c r="F409">
        <v>0.36704449331754341</v>
      </c>
      <c r="G409" s="9">
        <v>-8.0646295484910979E-2</v>
      </c>
      <c r="H409">
        <v>0.1025557868401632</v>
      </c>
      <c r="I409">
        <v>-8.0300111527932705E-2</v>
      </c>
      <c r="J409">
        <v>-0.17138200023285599</v>
      </c>
      <c r="K409">
        <v>-0.32219943401111961</v>
      </c>
      <c r="L409">
        <v>-0.20147915628450419</v>
      </c>
      <c r="M409">
        <v>7.0819772235492486</v>
      </c>
      <c r="N409">
        <v>15.411027659574467</v>
      </c>
      <c r="O409">
        <v>1.4340729575297497</v>
      </c>
      <c r="P409">
        <v>-0.39343658777811175</v>
      </c>
      <c r="Q409">
        <v>-6.2722739982765674E-2</v>
      </c>
      <c r="R409">
        <v>-6.2722739982765563E-2</v>
      </c>
      <c r="S409">
        <v>1.7735453752976549</v>
      </c>
      <c r="T409">
        <f t="shared" si="31"/>
        <v>0</v>
      </c>
      <c r="U409">
        <v>0</v>
      </c>
      <c r="V409">
        <f t="shared" si="35"/>
        <v>1</v>
      </c>
      <c r="W409">
        <f t="shared" si="32"/>
        <v>0</v>
      </c>
      <c r="X409">
        <f t="shared" si="33"/>
        <v>0</v>
      </c>
      <c r="Y409">
        <f t="shared" si="34"/>
        <v>0</v>
      </c>
    </row>
    <row r="410" spans="1:25" x14ac:dyDescent="0.25">
      <c r="A410" s="2">
        <v>43371</v>
      </c>
      <c r="B410" t="s">
        <v>36</v>
      </c>
      <c r="C410">
        <v>3.2690772418618508E-2</v>
      </c>
      <c r="D410">
        <v>-0.11588022369919959</v>
      </c>
      <c r="E410">
        <v>0.22632698353985581</v>
      </c>
      <c r="F410">
        <v>-0.21889559030661998</v>
      </c>
      <c r="G410" s="9">
        <v>-8.0646295484910979E-2</v>
      </c>
      <c r="H410">
        <v>0.1025557868401632</v>
      </c>
      <c r="I410">
        <v>-0.26608009708737868</v>
      </c>
      <c r="J410">
        <v>-0.44641880809185353</v>
      </c>
      <c r="K410">
        <v>-0.33979033980596429</v>
      </c>
      <c r="L410">
        <v>-0.12210655886065014</v>
      </c>
      <c r="M410">
        <v>9.514101901234568</v>
      </c>
      <c r="N410">
        <v>37.434707048367095</v>
      </c>
      <c r="O410">
        <v>7.6045143055089017</v>
      </c>
      <c r="P410">
        <v>-0.70589809374329637</v>
      </c>
      <c r="Q410">
        <v>-0.86777691049127059</v>
      </c>
      <c r="R410">
        <v>-0.1843243296889574</v>
      </c>
      <c r="S410">
        <v>3.700212368578482</v>
      </c>
      <c r="T410">
        <f t="shared" si="31"/>
        <v>1</v>
      </c>
      <c r="U410">
        <v>0</v>
      </c>
      <c r="V410">
        <f t="shared" si="35"/>
        <v>0</v>
      </c>
      <c r="W410">
        <f t="shared" si="32"/>
        <v>1</v>
      </c>
      <c r="X410">
        <f t="shared" si="33"/>
        <v>0</v>
      </c>
      <c r="Y410">
        <f t="shared" si="34"/>
        <v>0</v>
      </c>
    </row>
    <row r="411" spans="1:25" x14ac:dyDescent="0.25">
      <c r="A411" s="2">
        <v>43371</v>
      </c>
      <c r="B411" t="s">
        <v>52</v>
      </c>
      <c r="C411">
        <v>7.4541931704301012E-2</v>
      </c>
      <c r="D411">
        <v>6.4893959986501493E-2</v>
      </c>
      <c r="E411">
        <v>2.1989200193385461E-2</v>
      </c>
      <c r="F411">
        <v>0.50830805703021698</v>
      </c>
      <c r="G411" s="9">
        <v>-8.0646295484910979E-2</v>
      </c>
      <c r="H411">
        <v>0.1025557868401632</v>
      </c>
      <c r="I411">
        <v>0</v>
      </c>
      <c r="J411">
        <v>-0.44104642593957255</v>
      </c>
      <c r="K411">
        <v>-0.34838829321775489</v>
      </c>
      <c r="L411">
        <v>-0.16562865170722463</v>
      </c>
      <c r="M411">
        <v>6.1959403427818058</v>
      </c>
      <c r="N411">
        <v>2.9304548850574714</v>
      </c>
      <c r="O411">
        <v>0.17295783318987998</v>
      </c>
      <c r="P411">
        <v>-0.51615486031987523</v>
      </c>
      <c r="Q411">
        <v>-0.55952183392985888</v>
      </c>
      <c r="R411">
        <v>-0.59745770063511727</v>
      </c>
      <c r="S411">
        <v>-0.45751032144455483</v>
      </c>
      <c r="T411">
        <f t="shared" si="31"/>
        <v>1</v>
      </c>
      <c r="U411">
        <v>1</v>
      </c>
      <c r="V411">
        <f t="shared" si="35"/>
        <v>0</v>
      </c>
      <c r="W411">
        <f t="shared" si="32"/>
        <v>0</v>
      </c>
      <c r="X411">
        <f t="shared" si="33"/>
        <v>1</v>
      </c>
      <c r="Y411">
        <f t="shared" si="34"/>
        <v>0</v>
      </c>
    </row>
    <row r="412" spans="1:25" x14ac:dyDescent="0.25">
      <c r="A412" s="2">
        <v>43371</v>
      </c>
      <c r="B412" t="s">
        <v>15</v>
      </c>
      <c r="C412">
        <v>2.0489550064372031E-2</v>
      </c>
      <c r="D412">
        <v>-9.7207709541251797E-2</v>
      </c>
      <c r="E412">
        <v>-2.9384956534751816E-2</v>
      </c>
      <c r="F412">
        <v>-0.24529251113985917</v>
      </c>
      <c r="G412" s="9">
        <v>-8.0646295484910979E-2</v>
      </c>
      <c r="H412">
        <v>0.1025557868401632</v>
      </c>
      <c r="I412">
        <v>0</v>
      </c>
      <c r="J412">
        <v>0</v>
      </c>
      <c r="K412">
        <v>-0.37492921984330074</v>
      </c>
      <c r="L412">
        <v>-8.5200057234069537E-2</v>
      </c>
      <c r="M412">
        <v>6.8757883734034557</v>
      </c>
      <c r="N412">
        <v>19.274411910637745</v>
      </c>
      <c r="O412">
        <v>3.8797766497594646</v>
      </c>
      <c r="P412">
        <v>-0.70410563723670538</v>
      </c>
      <c r="Q412">
        <v>-0.8237418344481815</v>
      </c>
      <c r="R412">
        <v>-0.44006529815003048</v>
      </c>
      <c r="S412">
        <v>3.0537308264627305</v>
      </c>
      <c r="T412">
        <f t="shared" si="31"/>
        <v>0</v>
      </c>
      <c r="U412">
        <v>0</v>
      </c>
      <c r="V412">
        <f t="shared" si="35"/>
        <v>1</v>
      </c>
      <c r="W412">
        <f t="shared" si="32"/>
        <v>0</v>
      </c>
      <c r="X412">
        <f t="shared" si="33"/>
        <v>0</v>
      </c>
      <c r="Y412">
        <f t="shared" si="34"/>
        <v>0</v>
      </c>
    </row>
    <row r="413" spans="1:25" x14ac:dyDescent="0.25">
      <c r="A413" s="2">
        <v>43371</v>
      </c>
      <c r="B413" t="s">
        <v>47</v>
      </c>
      <c r="C413">
        <v>-5.0003123701719332E-2</v>
      </c>
      <c r="D413">
        <v>-0.19014339639508537</v>
      </c>
      <c r="E413">
        <v>0.22099194401778988</v>
      </c>
      <c r="F413">
        <v>0.4255555409326901</v>
      </c>
      <c r="G413" s="9">
        <v>-8.0646295484910979E-2</v>
      </c>
      <c r="H413">
        <v>0.1025557868401632</v>
      </c>
      <c r="I413">
        <v>-0.37285691395609677</v>
      </c>
      <c r="J413">
        <v>-0.76894765539803711</v>
      </c>
      <c r="K413">
        <v>-0.38283969577048693</v>
      </c>
      <c r="L413">
        <v>-0.41351008518378674</v>
      </c>
      <c r="M413">
        <v>41.962087492625365</v>
      </c>
      <c r="N413">
        <v>27.426095631067959</v>
      </c>
      <c r="O413">
        <v>2.7117096524023645</v>
      </c>
      <c r="P413">
        <v>-0.19681971348595273</v>
      </c>
      <c r="Q413">
        <v>-0.13968645491622378</v>
      </c>
      <c r="R413">
        <v>-0.13968645491622367</v>
      </c>
      <c r="S413">
        <v>0.50923900216301865</v>
      </c>
      <c r="T413">
        <f t="shared" si="31"/>
        <v>0</v>
      </c>
      <c r="U413">
        <v>0</v>
      </c>
      <c r="V413">
        <f t="shared" si="35"/>
        <v>1</v>
      </c>
      <c r="W413">
        <f t="shared" si="32"/>
        <v>0</v>
      </c>
      <c r="X413">
        <f t="shared" si="33"/>
        <v>0</v>
      </c>
      <c r="Y413">
        <f t="shared" si="34"/>
        <v>0</v>
      </c>
    </row>
    <row r="414" spans="1:25" x14ac:dyDescent="0.25">
      <c r="A414" s="2">
        <v>43371</v>
      </c>
      <c r="B414" t="s">
        <v>59</v>
      </c>
      <c r="C414">
        <v>-2.6093802492722529E-2</v>
      </c>
      <c r="D414">
        <v>-1.520857211166271E-2</v>
      </c>
      <c r="E414">
        <v>0.17220973384004301</v>
      </c>
      <c r="F414">
        <v>0.1824960554290902</v>
      </c>
      <c r="G414" s="9">
        <v>-8.0646295484910979E-2</v>
      </c>
      <c r="H414">
        <v>0.1025557868401632</v>
      </c>
      <c r="I414">
        <v>-0.21393568147013786</v>
      </c>
      <c r="J414">
        <v>-0.29470714146721155</v>
      </c>
      <c r="K414">
        <v>-0.3942939681929124</v>
      </c>
      <c r="L414">
        <v>-0.28085974549413972</v>
      </c>
      <c r="M414">
        <v>8.0211981238791559</v>
      </c>
      <c r="N414">
        <v>3.8377815312682646</v>
      </c>
      <c r="O414">
        <v>0.23540986125882818</v>
      </c>
      <c r="P414">
        <v>-0.33146045937984436</v>
      </c>
      <c r="Q414">
        <v>-0.40167293998331555</v>
      </c>
      <c r="R414">
        <v>-0.53012971994092983</v>
      </c>
      <c r="S414">
        <v>-0.32241440416094852</v>
      </c>
      <c r="T414">
        <f t="shared" si="31"/>
        <v>0</v>
      </c>
      <c r="U414">
        <v>0</v>
      </c>
      <c r="V414">
        <f t="shared" si="35"/>
        <v>1</v>
      </c>
      <c r="W414">
        <f t="shared" si="32"/>
        <v>0</v>
      </c>
      <c r="X414">
        <f t="shared" si="33"/>
        <v>0</v>
      </c>
      <c r="Y414">
        <f t="shared" si="34"/>
        <v>0</v>
      </c>
    </row>
    <row r="415" spans="1:25" x14ac:dyDescent="0.25">
      <c r="A415" s="2">
        <v>43371</v>
      </c>
      <c r="B415" t="s">
        <v>19</v>
      </c>
      <c r="C415">
        <v>-2.6044595951413063E-2</v>
      </c>
      <c r="D415">
        <v>-6.4393070942150632E-2</v>
      </c>
      <c r="E415">
        <v>-0.13065706101900876</v>
      </c>
      <c r="F415">
        <v>-9.7432763793900312E-2</v>
      </c>
      <c r="G415" s="9">
        <v>-8.0646295484910979E-2</v>
      </c>
      <c r="H415">
        <v>0.1025557868401632</v>
      </c>
      <c r="I415">
        <v>-0.60410343571688729</v>
      </c>
      <c r="J415">
        <v>-0.67237139765909315</v>
      </c>
      <c r="K415">
        <v>-0.57845925205158222</v>
      </c>
      <c r="L415">
        <v>-0.5061801568015234</v>
      </c>
      <c r="M415">
        <v>10.627425337736417</v>
      </c>
      <c r="N415">
        <v>12.435135510579578</v>
      </c>
      <c r="O415">
        <v>1.6655772657260799</v>
      </c>
      <c r="P415">
        <v>-0.90345673960828743</v>
      </c>
      <c r="Q415">
        <v>-0.63517671377460749</v>
      </c>
      <c r="R415">
        <v>-0.31635271263327647</v>
      </c>
      <c r="S415">
        <v>1.2910186340412682</v>
      </c>
      <c r="T415">
        <f t="shared" si="31"/>
        <v>0</v>
      </c>
      <c r="U415">
        <v>0</v>
      </c>
      <c r="V415">
        <f t="shared" si="35"/>
        <v>1</v>
      </c>
      <c r="W415">
        <f t="shared" si="32"/>
        <v>0</v>
      </c>
      <c r="X415">
        <f t="shared" si="33"/>
        <v>0</v>
      </c>
      <c r="Y415">
        <f t="shared" si="34"/>
        <v>0</v>
      </c>
    </row>
    <row r="416" spans="1:25" x14ac:dyDescent="0.25">
      <c r="A416" s="2">
        <v>43404</v>
      </c>
      <c r="B416" t="s">
        <v>25</v>
      </c>
      <c r="C416">
        <v>6.7649141546792801E-3</v>
      </c>
      <c r="D416">
        <v>4.9845619688594356E-2</v>
      </c>
      <c r="E416">
        <v>0.24680483631338213</v>
      </c>
      <c r="F416">
        <v>0.4660508006808679</v>
      </c>
      <c r="G416" s="9">
        <v>-0.13519573319485689</v>
      </c>
      <c r="H416">
        <v>0.10044880961423508</v>
      </c>
      <c r="I416">
        <v>0</v>
      </c>
      <c r="J416">
        <v>0</v>
      </c>
      <c r="K416">
        <v>0</v>
      </c>
      <c r="L416">
        <v>-0.4165171685745892</v>
      </c>
      <c r="M416">
        <v>39.862035878564861</v>
      </c>
      <c r="N416">
        <v>33.333603092783505</v>
      </c>
      <c r="O416">
        <v>4.1917800722289105</v>
      </c>
      <c r="P416">
        <v>0</v>
      </c>
      <c r="Q416">
        <v>0</v>
      </c>
      <c r="R416">
        <v>-2.2489174432363535E-2</v>
      </c>
      <c r="S416">
        <v>4.4703404680074901E-2</v>
      </c>
      <c r="T416">
        <f t="shared" si="31"/>
        <v>0</v>
      </c>
      <c r="U416">
        <v>0</v>
      </c>
      <c r="V416">
        <f t="shared" si="35"/>
        <v>1</v>
      </c>
      <c r="W416">
        <f t="shared" si="32"/>
        <v>0</v>
      </c>
      <c r="X416">
        <f t="shared" si="33"/>
        <v>0</v>
      </c>
      <c r="Y416">
        <f t="shared" si="34"/>
        <v>0</v>
      </c>
    </row>
    <row r="417" spans="1:25" x14ac:dyDescent="0.25">
      <c r="A417" s="2">
        <v>43404</v>
      </c>
      <c r="B417" t="s">
        <v>30</v>
      </c>
      <c r="C417">
        <v>4.2392717580801431E-3</v>
      </c>
      <c r="D417">
        <v>0.16846715469697415</v>
      </c>
      <c r="E417">
        <v>0.37746623202073226</v>
      </c>
      <c r="F417">
        <v>0.5669161471983617</v>
      </c>
      <c r="G417" s="9">
        <v>-0.13519573319485689</v>
      </c>
      <c r="H417">
        <v>0.10044880961423508</v>
      </c>
      <c r="I417">
        <v>-0.39237392373923741</v>
      </c>
      <c r="J417">
        <v>-0.71802197802197809</v>
      </c>
      <c r="K417">
        <v>-5.5095278007123771E-2</v>
      </c>
      <c r="L417">
        <v>-0.52366739648371519</v>
      </c>
      <c r="M417">
        <v>39.440200545596262</v>
      </c>
      <c r="N417">
        <v>27.468004706477732</v>
      </c>
      <c r="O417">
        <v>2.5815351866825207</v>
      </c>
      <c r="P417">
        <v>-0.26125134929442573</v>
      </c>
      <c r="Q417">
        <v>-5.1557188479161908E-2</v>
      </c>
      <c r="R417">
        <v>-5.1557188479161908E-2</v>
      </c>
      <c r="S417">
        <v>7.2625907548903426E-2</v>
      </c>
      <c r="T417">
        <f t="shared" si="31"/>
        <v>0</v>
      </c>
      <c r="U417">
        <v>0</v>
      </c>
      <c r="V417">
        <f t="shared" si="35"/>
        <v>1</v>
      </c>
      <c r="W417">
        <f t="shared" si="32"/>
        <v>0</v>
      </c>
      <c r="X417">
        <f t="shared" si="33"/>
        <v>0</v>
      </c>
      <c r="Y417">
        <f t="shared" si="34"/>
        <v>0</v>
      </c>
    </row>
    <row r="418" spans="1:25" x14ac:dyDescent="0.25">
      <c r="A418" s="2">
        <v>43404</v>
      </c>
      <c r="B418" t="s">
        <v>21</v>
      </c>
      <c r="C418">
        <v>3.7299597205467938E-3</v>
      </c>
      <c r="D418">
        <v>7.0199989428588072E-2</v>
      </c>
      <c r="E418">
        <v>0.13425367158701729</v>
      </c>
      <c r="F418">
        <v>0.30482672909181452</v>
      </c>
      <c r="G418" s="9">
        <v>-0.13519573319485689</v>
      </c>
      <c r="H418">
        <v>0.10044880961423508</v>
      </c>
      <c r="I418">
        <v>0</v>
      </c>
      <c r="J418">
        <v>-3.9188943444262492E-2</v>
      </c>
      <c r="K418">
        <v>-5.5561277311167112E-2</v>
      </c>
      <c r="L418">
        <v>-9.4597506211403393E-2</v>
      </c>
      <c r="M418">
        <v>21.684617488407305</v>
      </c>
      <c r="N418">
        <v>17.757917178847443</v>
      </c>
      <c r="O418">
        <v>2.7777435914520967</v>
      </c>
      <c r="P418">
        <v>-7.8569230919967703E-2</v>
      </c>
      <c r="Q418">
        <v>-0.10843013404792012</v>
      </c>
      <c r="R418">
        <v>-0.10760586865635469</v>
      </c>
      <c r="S418">
        <v>0.27351894007538652</v>
      </c>
      <c r="T418">
        <f t="shared" si="31"/>
        <v>0</v>
      </c>
      <c r="U418">
        <v>0</v>
      </c>
      <c r="V418">
        <f t="shared" si="35"/>
        <v>1</v>
      </c>
      <c r="W418">
        <f t="shared" si="32"/>
        <v>0</v>
      </c>
      <c r="X418">
        <f t="shared" si="33"/>
        <v>0</v>
      </c>
      <c r="Y418">
        <f t="shared" si="34"/>
        <v>0</v>
      </c>
    </row>
    <row r="419" spans="1:25" x14ac:dyDescent="0.25">
      <c r="A419" s="2">
        <v>43404</v>
      </c>
      <c r="B419" t="s">
        <v>13</v>
      </c>
      <c r="C419">
        <v>1.6965748150206239E-2</v>
      </c>
      <c r="D419">
        <v>4.2434380945681527E-2</v>
      </c>
      <c r="E419">
        <v>0.25645270831572287</v>
      </c>
      <c r="F419">
        <v>0.32708613780191542</v>
      </c>
      <c r="G419" s="9">
        <v>-0.13519573319485689</v>
      </c>
      <c r="H419">
        <v>0.10044880961423508</v>
      </c>
      <c r="I419">
        <v>0</v>
      </c>
      <c r="J419">
        <v>-0.20667182599486777</v>
      </c>
      <c r="K419">
        <v>-6.2352894884228682E-2</v>
      </c>
      <c r="L419">
        <v>0</v>
      </c>
      <c r="M419">
        <v>28.608194049391589</v>
      </c>
      <c r="N419">
        <v>22.559438456268555</v>
      </c>
      <c r="O419">
        <v>4.0340403713795689</v>
      </c>
      <c r="P419">
        <v>-8.7336603520856482E-2</v>
      </c>
      <c r="Q419">
        <v>-8.6070362236331577E-2</v>
      </c>
      <c r="R419">
        <v>-6.384288912687297E-2</v>
      </c>
      <c r="S419">
        <v>-2.4890443842799859E-2</v>
      </c>
      <c r="T419">
        <f t="shared" si="31"/>
        <v>0</v>
      </c>
      <c r="U419">
        <v>0</v>
      </c>
      <c r="V419">
        <f t="shared" si="35"/>
        <v>1</v>
      </c>
      <c r="W419">
        <f t="shared" si="32"/>
        <v>0</v>
      </c>
      <c r="X419">
        <f t="shared" si="33"/>
        <v>0</v>
      </c>
      <c r="Y419">
        <f t="shared" si="34"/>
        <v>0</v>
      </c>
    </row>
    <row r="420" spans="1:25" x14ac:dyDescent="0.25">
      <c r="A420" s="2">
        <v>43404</v>
      </c>
      <c r="B420" t="s">
        <v>20</v>
      </c>
      <c r="C420">
        <v>-1.0149691381960202E-2</v>
      </c>
      <c r="D420">
        <v>2.3213639012430343E-2</v>
      </c>
      <c r="E420">
        <v>6.0810872943621419E-2</v>
      </c>
      <c r="F420">
        <v>-5.1641410098662854E-3</v>
      </c>
      <c r="G420" s="9">
        <v>-0.13519573319485689</v>
      </c>
      <c r="H420">
        <v>0.10044880961423508</v>
      </c>
      <c r="I420">
        <v>-0.44356246317976089</v>
      </c>
      <c r="J420">
        <v>-0.20983035110243486</v>
      </c>
      <c r="K420">
        <v>-6.3809385715607125E-2</v>
      </c>
      <c r="L420">
        <v>-0.40602299539987852</v>
      </c>
      <c r="M420">
        <v>14.372362165628189</v>
      </c>
      <c r="N420">
        <v>11.335417557936053</v>
      </c>
      <c r="O420">
        <v>1.0054390879226953</v>
      </c>
      <c r="P420">
        <v>-0.63366244204429112</v>
      </c>
      <c r="Q420">
        <v>-0.69816000628631536</v>
      </c>
      <c r="R420">
        <v>-0.17168069932604002</v>
      </c>
      <c r="S420">
        <v>0.12523132403424195</v>
      </c>
      <c r="T420">
        <f t="shared" si="31"/>
        <v>0</v>
      </c>
      <c r="U420">
        <v>0</v>
      </c>
      <c r="V420">
        <f t="shared" si="35"/>
        <v>1</v>
      </c>
      <c r="W420">
        <f t="shared" si="32"/>
        <v>0</v>
      </c>
      <c r="X420">
        <f t="shared" si="33"/>
        <v>0</v>
      </c>
      <c r="Y420">
        <f t="shared" si="34"/>
        <v>0</v>
      </c>
    </row>
    <row r="421" spans="1:25" x14ac:dyDescent="0.25">
      <c r="A421" s="2">
        <v>43404</v>
      </c>
      <c r="B421" t="s">
        <v>56</v>
      </c>
      <c r="C421">
        <v>4.5583956607757714E-2</v>
      </c>
      <c r="D421">
        <v>0.19268739704521465</v>
      </c>
      <c r="E421">
        <v>0.36112562611694243</v>
      </c>
      <c r="F421">
        <v>0.51317904333293218</v>
      </c>
      <c r="G421" s="9">
        <v>-0.13519573319485689</v>
      </c>
      <c r="H421">
        <v>0.10044880961423508</v>
      </c>
      <c r="I421">
        <v>0</v>
      </c>
      <c r="J421">
        <v>0</v>
      </c>
      <c r="K421">
        <v>-7.2819195679740489E-2</v>
      </c>
      <c r="L421">
        <v>0</v>
      </c>
      <c r="M421">
        <v>24.492694888366628</v>
      </c>
      <c r="N421">
        <v>17.040779856418919</v>
      </c>
      <c r="O421">
        <v>1.8413217750399271</v>
      </c>
      <c r="P421">
        <v>-0.33458802976195601</v>
      </c>
      <c r="Q421">
        <v>-0.20763795396259044</v>
      </c>
      <c r="R421">
        <v>-7.5045839508623646E-2</v>
      </c>
      <c r="S421">
        <v>-3.2000716432231388E-2</v>
      </c>
      <c r="T421">
        <f t="shared" si="31"/>
        <v>1</v>
      </c>
      <c r="U421">
        <v>1</v>
      </c>
      <c r="V421">
        <f t="shared" si="35"/>
        <v>0</v>
      </c>
      <c r="W421">
        <f t="shared" si="32"/>
        <v>0</v>
      </c>
      <c r="X421">
        <f t="shared" si="33"/>
        <v>1</v>
      </c>
      <c r="Y421">
        <f t="shared" si="34"/>
        <v>0</v>
      </c>
    </row>
    <row r="422" spans="1:25" x14ac:dyDescent="0.25">
      <c r="A422" s="2">
        <v>43404</v>
      </c>
      <c r="B422" t="s">
        <v>14</v>
      </c>
      <c r="C422">
        <v>2.1051203780237282E-2</v>
      </c>
      <c r="D422">
        <v>1.0240341982479917E-2</v>
      </c>
      <c r="E422">
        <v>0.2494778828981743</v>
      </c>
      <c r="F422">
        <v>0.25439771904123831</v>
      </c>
      <c r="G422" s="9">
        <v>-0.13519573319485689</v>
      </c>
      <c r="H422">
        <v>0.10044880961423508</v>
      </c>
      <c r="I422">
        <v>0</v>
      </c>
      <c r="J422">
        <v>0</v>
      </c>
      <c r="K422">
        <v>-8.4797854131673622E-2</v>
      </c>
      <c r="L422">
        <v>0</v>
      </c>
      <c r="M422">
        <v>15.797912973516596</v>
      </c>
      <c r="N422">
        <v>13.064812582781459</v>
      </c>
      <c r="O422">
        <v>1.4298146040949449</v>
      </c>
      <c r="P422">
        <v>-0.1528731423465316</v>
      </c>
      <c r="Q422">
        <v>-0.12387054295259425</v>
      </c>
      <c r="R422">
        <v>-0.11004938589212931</v>
      </c>
      <c r="S422">
        <v>0.33960617024262935</v>
      </c>
      <c r="T422">
        <f t="shared" si="31"/>
        <v>0</v>
      </c>
      <c r="U422">
        <v>0</v>
      </c>
      <c r="V422">
        <f t="shared" si="35"/>
        <v>1</v>
      </c>
      <c r="W422">
        <f t="shared" si="32"/>
        <v>0</v>
      </c>
      <c r="X422">
        <f t="shared" si="33"/>
        <v>0</v>
      </c>
      <c r="Y422">
        <f t="shared" si="34"/>
        <v>0</v>
      </c>
    </row>
    <row r="423" spans="1:25" x14ac:dyDescent="0.25">
      <c r="A423" s="2">
        <v>43404</v>
      </c>
      <c r="B423" t="s">
        <v>32</v>
      </c>
      <c r="C423">
        <v>5.0161193733947673E-2</v>
      </c>
      <c r="D423">
        <v>5.8201632670708436E-2</v>
      </c>
      <c r="E423">
        <v>0.225121013358486</v>
      </c>
      <c r="F423">
        <v>0.28401331480752234</v>
      </c>
      <c r="G423" s="9">
        <v>-0.13519573319485689</v>
      </c>
      <c r="H423">
        <v>0.10044880961423508</v>
      </c>
      <c r="I423">
        <v>0</v>
      </c>
      <c r="J423">
        <v>0</v>
      </c>
      <c r="K423">
        <v>-9.3894553557141824E-2</v>
      </c>
      <c r="L423">
        <v>0</v>
      </c>
      <c r="M423">
        <v>14.535315273192031</v>
      </c>
      <c r="N423">
        <v>12.467742776541639</v>
      </c>
      <c r="O423">
        <v>3.0774405692205091</v>
      </c>
      <c r="P423">
        <v>-0.41984557230783615</v>
      </c>
      <c r="Q423">
        <v>-0.33912065346440179</v>
      </c>
      <c r="R423">
        <v>-4.2352263100507548E-2</v>
      </c>
      <c r="S423">
        <v>0.1496423351446497</v>
      </c>
      <c r="T423">
        <f t="shared" si="31"/>
        <v>1</v>
      </c>
      <c r="U423">
        <v>1</v>
      </c>
      <c r="V423">
        <f t="shared" si="35"/>
        <v>0</v>
      </c>
      <c r="W423">
        <f t="shared" si="32"/>
        <v>0</v>
      </c>
      <c r="X423">
        <f t="shared" si="33"/>
        <v>1</v>
      </c>
      <c r="Y423">
        <f t="shared" si="34"/>
        <v>0</v>
      </c>
    </row>
    <row r="424" spans="1:25" x14ac:dyDescent="0.25">
      <c r="A424" s="2">
        <v>43404</v>
      </c>
      <c r="B424" t="s">
        <v>46</v>
      </c>
      <c r="C424">
        <v>-3.7448589906704965E-2</v>
      </c>
      <c r="D424">
        <v>1.4823492487087253E-2</v>
      </c>
      <c r="E424">
        <v>0.35894053454030939</v>
      </c>
      <c r="F424">
        <v>0.46546075241717433</v>
      </c>
      <c r="G424" s="9">
        <v>-0.13519573319485689</v>
      </c>
      <c r="H424">
        <v>0.10044880961423508</v>
      </c>
      <c r="I424">
        <v>0</v>
      </c>
      <c r="J424">
        <v>0</v>
      </c>
      <c r="K424">
        <v>-9.6783140017271396E-2</v>
      </c>
      <c r="L424">
        <v>0</v>
      </c>
      <c r="M424">
        <v>24.823379927963327</v>
      </c>
      <c r="N424">
        <v>13.101865684612124</v>
      </c>
      <c r="O424">
        <v>0.97029529408071324</v>
      </c>
      <c r="P424">
        <v>-0.49133833352668521</v>
      </c>
      <c r="Q424">
        <v>-0.51575021851929836</v>
      </c>
      <c r="R424">
        <v>-0.11615139279179443</v>
      </c>
      <c r="S424">
        <v>-0.18461797658082979</v>
      </c>
      <c r="T424">
        <f t="shared" si="31"/>
        <v>0</v>
      </c>
      <c r="U424">
        <v>0</v>
      </c>
      <c r="V424">
        <f t="shared" si="35"/>
        <v>1</v>
      </c>
      <c r="W424">
        <f t="shared" si="32"/>
        <v>0</v>
      </c>
      <c r="X424">
        <f t="shared" si="33"/>
        <v>0</v>
      </c>
      <c r="Y424">
        <f t="shared" si="34"/>
        <v>0</v>
      </c>
    </row>
    <row r="425" spans="1:25" x14ac:dyDescent="0.25">
      <c r="A425" s="2">
        <v>43404</v>
      </c>
      <c r="B425" t="s">
        <v>24</v>
      </c>
      <c r="C425">
        <v>-2.4345661365600124E-3</v>
      </c>
      <c r="D425">
        <v>2.4142481406638328E-2</v>
      </c>
      <c r="E425">
        <v>0.11209624565343068</v>
      </c>
      <c r="F425">
        <v>0.17126975176268666</v>
      </c>
      <c r="G425" s="9">
        <v>-0.13519573319485689</v>
      </c>
      <c r="H425">
        <v>0.10044880961423508</v>
      </c>
      <c r="I425">
        <v>-0.2649503888441942</v>
      </c>
      <c r="J425">
        <v>-4.0832993058391165E-2</v>
      </c>
      <c r="K425">
        <v>-9.8724930340883144E-2</v>
      </c>
      <c r="L425">
        <v>-0.260149651048726</v>
      </c>
      <c r="M425">
        <v>18.250640442741592</v>
      </c>
      <c r="N425">
        <v>20.299071287851149</v>
      </c>
      <c r="O425">
        <v>2.2570992819763904</v>
      </c>
      <c r="P425">
        <v>-0.46142373056263508</v>
      </c>
      <c r="Q425">
        <v>-0.12857371933168682</v>
      </c>
      <c r="R425">
        <v>-0.10856771181061475</v>
      </c>
      <c r="S425">
        <v>0.29784873578058613</v>
      </c>
      <c r="T425">
        <f t="shared" si="31"/>
        <v>0</v>
      </c>
      <c r="U425">
        <v>0</v>
      </c>
      <c r="V425">
        <f t="shared" si="35"/>
        <v>1</v>
      </c>
      <c r="W425">
        <f t="shared" si="32"/>
        <v>0</v>
      </c>
      <c r="X425">
        <f t="shared" si="33"/>
        <v>0</v>
      </c>
      <c r="Y425">
        <f t="shared" si="34"/>
        <v>0</v>
      </c>
    </row>
    <row r="426" spans="1:25" x14ac:dyDescent="0.25">
      <c r="A426" s="2">
        <v>43404</v>
      </c>
      <c r="B426" t="s">
        <v>55</v>
      </c>
      <c r="C426">
        <v>-4.7646582769752865E-2</v>
      </c>
      <c r="D426">
        <v>4.1053072706472959E-2</v>
      </c>
      <c r="E426">
        <v>0.22380085227535318</v>
      </c>
      <c r="F426">
        <v>0.33410752016311385</v>
      </c>
      <c r="G426" s="9">
        <v>-0.13519573319485689</v>
      </c>
      <c r="H426">
        <v>0.10044880961423508</v>
      </c>
      <c r="I426">
        <v>0</v>
      </c>
      <c r="J426">
        <v>0</v>
      </c>
      <c r="K426">
        <v>-0.10698113176018875</v>
      </c>
      <c r="L426">
        <v>-0.32691331713148286</v>
      </c>
      <c r="M426">
        <v>28.481561204996325</v>
      </c>
      <c r="N426">
        <v>20.84748630545327</v>
      </c>
      <c r="O426">
        <v>4.8121267009349573</v>
      </c>
      <c r="P426">
        <v>-0.10698113176018875</v>
      </c>
      <c r="Q426">
        <v>-0.16366357765672768</v>
      </c>
      <c r="R426">
        <v>-0.10488459094935576</v>
      </c>
      <c r="S426">
        <v>2.2383654664583714E-2</v>
      </c>
      <c r="T426">
        <f t="shared" si="31"/>
        <v>0</v>
      </c>
      <c r="U426">
        <v>0</v>
      </c>
      <c r="V426">
        <f t="shared" si="35"/>
        <v>1</v>
      </c>
      <c r="W426">
        <f t="shared" si="32"/>
        <v>0</v>
      </c>
      <c r="X426">
        <f t="shared" si="33"/>
        <v>0</v>
      </c>
      <c r="Y426">
        <f t="shared" si="34"/>
        <v>0</v>
      </c>
    </row>
    <row r="427" spans="1:25" x14ac:dyDescent="0.25">
      <c r="A427" s="2">
        <v>43404</v>
      </c>
      <c r="B427" t="s">
        <v>27</v>
      </c>
      <c r="C427">
        <v>-5.8196639138141881E-2</v>
      </c>
      <c r="D427">
        <v>-7.5210767894792196E-3</v>
      </c>
      <c r="E427">
        <v>0.26423520509596288</v>
      </c>
      <c r="F427">
        <v>0.45029017193100085</v>
      </c>
      <c r="G427" s="9">
        <v>-0.13519573319485689</v>
      </c>
      <c r="H427">
        <v>0.10044880961423508</v>
      </c>
      <c r="I427">
        <v>0</v>
      </c>
      <c r="J427">
        <v>0</v>
      </c>
      <c r="K427">
        <v>-0.11753101388758103</v>
      </c>
      <c r="L427">
        <v>-3.3999242002621388E-2</v>
      </c>
      <c r="M427">
        <v>21.367408262511802</v>
      </c>
      <c r="N427">
        <v>14.429725197889182</v>
      </c>
      <c r="O427">
        <v>3.0365718212104387</v>
      </c>
      <c r="P427">
        <v>-0.11947600258774427</v>
      </c>
      <c r="Q427">
        <v>-0.14937599534167778</v>
      </c>
      <c r="R427">
        <v>-0.11282164071833833</v>
      </c>
      <c r="S427">
        <v>4.7301100237954218E-2</v>
      </c>
      <c r="T427">
        <f t="shared" si="31"/>
        <v>0</v>
      </c>
      <c r="U427">
        <v>0</v>
      </c>
      <c r="V427">
        <f t="shared" si="35"/>
        <v>1</v>
      </c>
      <c r="W427">
        <f t="shared" si="32"/>
        <v>0</v>
      </c>
      <c r="X427">
        <f t="shared" si="33"/>
        <v>0</v>
      </c>
      <c r="Y427">
        <f t="shared" si="34"/>
        <v>0</v>
      </c>
    </row>
    <row r="428" spans="1:25" x14ac:dyDescent="0.25">
      <c r="A428" s="2">
        <v>43404</v>
      </c>
      <c r="B428" t="s">
        <v>45</v>
      </c>
      <c r="C428">
        <v>1.995954930571886E-2</v>
      </c>
      <c r="D428">
        <v>6.8181721691370489E-2</v>
      </c>
      <c r="E428">
        <v>0.23167021147510591</v>
      </c>
      <c r="F428">
        <v>9.308289003579473E-2</v>
      </c>
      <c r="G428" s="9">
        <v>-0.13519573319485689</v>
      </c>
      <c r="H428">
        <v>0.10044880961423508</v>
      </c>
      <c r="I428">
        <v>-1.6006884681583511E-2</v>
      </c>
      <c r="J428">
        <v>0</v>
      </c>
      <c r="K428">
        <v>-0.1261676725902322</v>
      </c>
      <c r="L428">
        <v>0</v>
      </c>
      <c r="M428">
        <v>10.491468761726079</v>
      </c>
      <c r="N428">
        <v>8.5664981546265526</v>
      </c>
      <c r="O428">
        <v>0.951352395151421</v>
      </c>
      <c r="P428">
        <v>-0.44734140773527675</v>
      </c>
      <c r="Q428">
        <v>-0.10346153864812047</v>
      </c>
      <c r="R428">
        <v>-0.10346153864812058</v>
      </c>
      <c r="S428">
        <v>0.25115171910445766</v>
      </c>
      <c r="T428">
        <f t="shared" si="31"/>
        <v>0</v>
      </c>
      <c r="U428">
        <v>0</v>
      </c>
      <c r="V428">
        <f t="shared" si="35"/>
        <v>1</v>
      </c>
      <c r="W428">
        <f t="shared" si="32"/>
        <v>0</v>
      </c>
      <c r="X428">
        <f t="shared" si="33"/>
        <v>0</v>
      </c>
      <c r="Y428">
        <f t="shared" si="34"/>
        <v>0</v>
      </c>
    </row>
    <row r="429" spans="1:25" x14ac:dyDescent="0.25">
      <c r="A429" s="2">
        <v>43404</v>
      </c>
      <c r="B429" t="s">
        <v>33</v>
      </c>
      <c r="C429">
        <v>4.6396714026451069E-2</v>
      </c>
      <c r="D429">
        <v>3.3782919356146746E-2</v>
      </c>
      <c r="E429">
        <v>0.13520611461276522</v>
      </c>
      <c r="F429">
        <v>-4.5914047244638767E-2</v>
      </c>
      <c r="G429" s="9">
        <v>-0.13519573319485689</v>
      </c>
      <c r="H429">
        <v>0.10044880961423508</v>
      </c>
      <c r="I429">
        <v>0</v>
      </c>
      <c r="J429">
        <v>0</v>
      </c>
      <c r="K429">
        <v>-0.12713328113043609</v>
      </c>
      <c r="L429">
        <v>-4.8239431927266541E-2</v>
      </c>
      <c r="M429">
        <v>13.27899020985703</v>
      </c>
      <c r="N429">
        <v>14.519676992182742</v>
      </c>
      <c r="O429">
        <v>2.2516314561864221</v>
      </c>
      <c r="P429">
        <v>-0.2347388255622358</v>
      </c>
      <c r="Q429">
        <v>-0.50012546105951783</v>
      </c>
      <c r="R429">
        <v>-0.10660207706713332</v>
      </c>
      <c r="S429">
        <v>0.97328586430090047</v>
      </c>
      <c r="T429">
        <f t="shared" si="31"/>
        <v>1</v>
      </c>
      <c r="U429">
        <v>1</v>
      </c>
      <c r="V429">
        <f t="shared" si="35"/>
        <v>0</v>
      </c>
      <c r="W429">
        <f t="shared" si="32"/>
        <v>0</v>
      </c>
      <c r="X429">
        <f t="shared" si="33"/>
        <v>1</v>
      </c>
      <c r="Y429">
        <f t="shared" si="34"/>
        <v>0</v>
      </c>
    </row>
    <row r="430" spans="1:25" x14ac:dyDescent="0.25">
      <c r="A430" s="2">
        <v>43404</v>
      </c>
      <c r="B430" t="s">
        <v>31</v>
      </c>
      <c r="C430">
        <v>8.3638346774073336E-2</v>
      </c>
      <c r="D430">
        <v>2.2932211801233282E-2</v>
      </c>
      <c r="E430">
        <v>0.21052330314439804</v>
      </c>
      <c r="F430">
        <v>0.16893293385572705</v>
      </c>
      <c r="G430" s="9">
        <v>-0.13519573319485689</v>
      </c>
      <c r="H430">
        <v>0.10044880961423508</v>
      </c>
      <c r="I430">
        <v>0</v>
      </c>
      <c r="J430">
        <v>-0.29325975561687034</v>
      </c>
      <c r="K430">
        <v>-0.12930239245286002</v>
      </c>
      <c r="L430">
        <v>-0.15692714362646087</v>
      </c>
      <c r="M430">
        <v>13.355692080312325</v>
      </c>
      <c r="N430">
        <v>11.073384509394572</v>
      </c>
      <c r="O430">
        <v>0.4223655603510057</v>
      </c>
      <c r="P430">
        <v>-0.59694421959613719</v>
      </c>
      <c r="Q430">
        <v>-0.42159050614735316</v>
      </c>
      <c r="R430">
        <v>-0.30784868466729565</v>
      </c>
      <c r="S430">
        <v>0.1074884636043749</v>
      </c>
      <c r="T430">
        <f t="shared" si="31"/>
        <v>1</v>
      </c>
      <c r="U430">
        <v>1</v>
      </c>
      <c r="V430">
        <f t="shared" si="35"/>
        <v>0</v>
      </c>
      <c r="W430">
        <f t="shared" si="32"/>
        <v>0</v>
      </c>
      <c r="X430">
        <f t="shared" si="33"/>
        <v>1</v>
      </c>
      <c r="Y430">
        <f t="shared" si="34"/>
        <v>0</v>
      </c>
    </row>
    <row r="431" spans="1:25" x14ac:dyDescent="0.25">
      <c r="A431" s="2">
        <v>43404</v>
      </c>
      <c r="B431" t="s">
        <v>26</v>
      </c>
      <c r="C431">
        <v>2.1896570054478426E-2</v>
      </c>
      <c r="D431">
        <v>5.4292300918159953E-2</v>
      </c>
      <c r="E431">
        <v>7.9774418455896612E-2</v>
      </c>
      <c r="F431">
        <v>-8.9075450718381632E-2</v>
      </c>
      <c r="G431" s="9">
        <v>-0.13519573319485689</v>
      </c>
      <c r="H431">
        <v>0.10044880961423508</v>
      </c>
      <c r="I431">
        <v>-0.79320661738824361</v>
      </c>
      <c r="J431">
        <v>-0.97322934232715008</v>
      </c>
      <c r="K431">
        <v>-0.1482763007812905</v>
      </c>
      <c r="L431">
        <v>-0.57232717964452062</v>
      </c>
      <c r="M431">
        <v>219.53882125984251</v>
      </c>
      <c r="N431">
        <v>23.264195999999998</v>
      </c>
      <c r="O431">
        <v>1.962060745047373</v>
      </c>
      <c r="P431">
        <v>-8.9611853460600743E-2</v>
      </c>
      <c r="Q431">
        <v>-0.59724647342498227</v>
      </c>
      <c r="R431">
        <v>-0.45332033721140708</v>
      </c>
      <c r="S431">
        <v>-1.9582926489965617E-2</v>
      </c>
      <c r="T431">
        <f t="shared" si="31"/>
        <v>0</v>
      </c>
      <c r="U431">
        <v>0</v>
      </c>
      <c r="V431">
        <f t="shared" si="35"/>
        <v>1</v>
      </c>
      <c r="W431">
        <f t="shared" si="32"/>
        <v>0</v>
      </c>
      <c r="X431">
        <f t="shared" si="33"/>
        <v>0</v>
      </c>
      <c r="Y431">
        <f t="shared" si="34"/>
        <v>0</v>
      </c>
    </row>
    <row r="432" spans="1:25" x14ac:dyDescent="0.25">
      <c r="A432" s="2">
        <v>43404</v>
      </c>
      <c r="B432" t="s">
        <v>38</v>
      </c>
      <c r="C432">
        <v>6.5523118654098989E-2</v>
      </c>
      <c r="D432">
        <v>3.8634871336679644E-2</v>
      </c>
      <c r="E432">
        <v>0.11276682361797086</v>
      </c>
      <c r="F432">
        <v>-0.20505947292577476</v>
      </c>
      <c r="G432" s="9">
        <v>-0.13519573319485689</v>
      </c>
      <c r="H432">
        <v>0.10044880961423508</v>
      </c>
      <c r="I432">
        <v>-0.39614373356704646</v>
      </c>
      <c r="J432">
        <v>-0.59959016393442621</v>
      </c>
      <c r="K432">
        <v>-0.15169420090126162</v>
      </c>
      <c r="L432">
        <v>-0.33929097471581549</v>
      </c>
      <c r="M432">
        <v>18.813706345957012</v>
      </c>
      <c r="N432">
        <v>12.300224383164005</v>
      </c>
      <c r="O432">
        <v>1.4336043643217902</v>
      </c>
      <c r="P432">
        <v>-0.53619403583411351</v>
      </c>
      <c r="Q432">
        <v>-0.26188592792669219</v>
      </c>
      <c r="R432">
        <v>-0.19491551712453392</v>
      </c>
      <c r="S432">
        <v>0.61373186780989197</v>
      </c>
      <c r="T432">
        <f t="shared" si="31"/>
        <v>1</v>
      </c>
      <c r="U432">
        <v>1</v>
      </c>
      <c r="V432">
        <f t="shared" si="35"/>
        <v>0</v>
      </c>
      <c r="W432">
        <f t="shared" si="32"/>
        <v>0</v>
      </c>
      <c r="X432">
        <f t="shared" si="33"/>
        <v>1</v>
      </c>
      <c r="Y432">
        <f t="shared" si="34"/>
        <v>0</v>
      </c>
    </row>
    <row r="433" spans="1:25" x14ac:dyDescent="0.25">
      <c r="A433" s="2">
        <v>43404</v>
      </c>
      <c r="B433" t="s">
        <v>18</v>
      </c>
      <c r="C433">
        <v>-0.10161868122824302</v>
      </c>
      <c r="D433">
        <v>-3.0037687034630389E-2</v>
      </c>
      <c r="E433">
        <v>0.15931706124444811</v>
      </c>
      <c r="F433">
        <v>4.5174039513975472E-2</v>
      </c>
      <c r="G433" s="9">
        <v>-0.13519573319485689</v>
      </c>
      <c r="H433">
        <v>0.10044880961423508</v>
      </c>
      <c r="I433">
        <v>-0.17355769230769236</v>
      </c>
      <c r="J433">
        <v>-0.34218467109233552</v>
      </c>
      <c r="K433">
        <v>-0.16095323020759944</v>
      </c>
      <c r="L433">
        <v>0</v>
      </c>
      <c r="M433">
        <v>28.70509990825688</v>
      </c>
      <c r="N433">
        <v>19.609981908086098</v>
      </c>
      <c r="O433">
        <v>1.8602482699630265</v>
      </c>
      <c r="P433">
        <v>-0.50843242305839342</v>
      </c>
      <c r="Q433">
        <v>-0.63817483269254738</v>
      </c>
      <c r="R433">
        <v>-0.15114078866277492</v>
      </c>
      <c r="S433">
        <v>7.7376526280345886E-2</v>
      </c>
      <c r="T433">
        <f t="shared" si="31"/>
        <v>0</v>
      </c>
      <c r="U433">
        <v>0</v>
      </c>
      <c r="V433">
        <f t="shared" si="35"/>
        <v>1</v>
      </c>
      <c r="W433">
        <f t="shared" si="32"/>
        <v>0</v>
      </c>
      <c r="X433">
        <f t="shared" si="33"/>
        <v>0</v>
      </c>
      <c r="Y433">
        <f t="shared" si="34"/>
        <v>0</v>
      </c>
    </row>
    <row r="434" spans="1:25" x14ac:dyDescent="0.25">
      <c r="A434" s="2">
        <v>43404</v>
      </c>
      <c r="B434" t="s">
        <v>22</v>
      </c>
      <c r="C434">
        <v>1.5706039586496523E-2</v>
      </c>
      <c r="D434">
        <v>0.11803103965689854</v>
      </c>
      <c r="E434">
        <v>0.22451967561095088</v>
      </c>
      <c r="F434">
        <v>-3.1205180123175524E-2</v>
      </c>
      <c r="G434" s="9">
        <v>-0.13519573319485689</v>
      </c>
      <c r="H434">
        <v>0.10044880961423508</v>
      </c>
      <c r="I434">
        <v>-0.8027106787627063</v>
      </c>
      <c r="J434">
        <v>-0.65533902399742305</v>
      </c>
      <c r="K434">
        <v>-0.16491512006236653</v>
      </c>
      <c r="L434">
        <v>-0.77540162566935633</v>
      </c>
      <c r="M434">
        <v>25.074641495327104</v>
      </c>
      <c r="N434">
        <v>25.156084653739612</v>
      </c>
      <c r="O434">
        <v>0.42672693337844314</v>
      </c>
      <c r="P434">
        <v>-0.16491512006236642</v>
      </c>
      <c r="Q434">
        <v>-0.1892179143587237</v>
      </c>
      <c r="R434">
        <v>-0.1892179143587237</v>
      </c>
      <c r="S434">
        <v>-0.15380248035823244</v>
      </c>
      <c r="T434">
        <f t="shared" si="31"/>
        <v>0</v>
      </c>
      <c r="U434">
        <v>0</v>
      </c>
      <c r="V434">
        <f t="shared" si="35"/>
        <v>1</v>
      </c>
      <c r="W434">
        <f t="shared" si="32"/>
        <v>0</v>
      </c>
      <c r="X434">
        <f t="shared" si="33"/>
        <v>0</v>
      </c>
      <c r="Y434">
        <f t="shared" si="34"/>
        <v>0</v>
      </c>
    </row>
    <row r="435" spans="1:25" x14ac:dyDescent="0.25">
      <c r="A435" s="2">
        <v>43404</v>
      </c>
      <c r="B435" t="s">
        <v>57</v>
      </c>
      <c r="C435">
        <v>0.10326685035001137</v>
      </c>
      <c r="D435">
        <v>0.1174126650985946</v>
      </c>
      <c r="E435">
        <v>0.20650844334302376</v>
      </c>
      <c r="F435">
        <v>-5.1602454689070321E-4</v>
      </c>
      <c r="G435" s="9">
        <v>-0.13519573319485689</v>
      </c>
      <c r="H435">
        <v>0.10044880961423508</v>
      </c>
      <c r="I435">
        <v>-0.14728764787381432</v>
      </c>
      <c r="J435">
        <v>-0.37416931522681307</v>
      </c>
      <c r="K435">
        <v>-0.16744347029274087</v>
      </c>
      <c r="L435">
        <v>-0.15646426729832352</v>
      </c>
      <c r="M435">
        <v>31.863962280701756</v>
      </c>
      <c r="N435">
        <v>15.478357992750906</v>
      </c>
      <c r="O435">
        <v>1.6369136922385534</v>
      </c>
      <c r="P435">
        <v>-0.63378229622366866</v>
      </c>
      <c r="Q435">
        <v>-0.21208511120483475</v>
      </c>
      <c r="R435">
        <v>-0.14250778725127422</v>
      </c>
      <c r="S435">
        <v>0.79436556339260833</v>
      </c>
      <c r="T435">
        <f t="shared" si="31"/>
        <v>1</v>
      </c>
      <c r="U435">
        <v>1</v>
      </c>
      <c r="V435">
        <f t="shared" si="35"/>
        <v>0</v>
      </c>
      <c r="W435">
        <f t="shared" si="32"/>
        <v>0</v>
      </c>
      <c r="X435">
        <f t="shared" si="33"/>
        <v>1</v>
      </c>
      <c r="Y435">
        <f t="shared" si="34"/>
        <v>0</v>
      </c>
    </row>
    <row r="436" spans="1:25" x14ac:dyDescent="0.25">
      <c r="A436" s="2">
        <v>43404</v>
      </c>
      <c r="B436" t="s">
        <v>16</v>
      </c>
      <c r="C436">
        <v>-2.6915538639518122E-3</v>
      </c>
      <c r="D436">
        <v>-8.4516644266807162E-2</v>
      </c>
      <c r="E436">
        <v>0.43406645648801478</v>
      </c>
      <c r="F436">
        <v>0.66852796222578936</v>
      </c>
      <c r="G436" s="9">
        <v>-0.13519573319485689</v>
      </c>
      <c r="H436">
        <v>0.10044880961423508</v>
      </c>
      <c r="I436">
        <v>0</v>
      </c>
      <c r="J436">
        <v>0</v>
      </c>
      <c r="K436">
        <v>-0.17754715103965357</v>
      </c>
      <c r="L436">
        <v>-6.7057649460363411E-2</v>
      </c>
      <c r="M436">
        <v>25.126104954468282</v>
      </c>
      <c r="N436">
        <v>21.619705797052578</v>
      </c>
      <c r="O436">
        <v>5.8579051169590644</v>
      </c>
      <c r="P436">
        <v>-0.23224212004833911</v>
      </c>
      <c r="Q436">
        <v>-0.26197401553903565</v>
      </c>
      <c r="R436">
        <v>-0.21081565721249229</v>
      </c>
      <c r="S436">
        <v>-1.5478337226255181E-2</v>
      </c>
      <c r="T436">
        <f t="shared" si="31"/>
        <v>0</v>
      </c>
      <c r="U436">
        <v>0</v>
      </c>
      <c r="V436">
        <f t="shared" si="35"/>
        <v>1</v>
      </c>
      <c r="W436">
        <f t="shared" si="32"/>
        <v>0</v>
      </c>
      <c r="X436">
        <f t="shared" si="33"/>
        <v>0</v>
      </c>
      <c r="Y436">
        <f t="shared" si="34"/>
        <v>0</v>
      </c>
    </row>
    <row r="437" spans="1:25" x14ac:dyDescent="0.25">
      <c r="A437" s="2">
        <v>43404</v>
      </c>
      <c r="B437" t="s">
        <v>44</v>
      </c>
      <c r="C437">
        <v>-1.7721727750558136E-2</v>
      </c>
      <c r="D437">
        <v>2.2142021644115384E-2</v>
      </c>
      <c r="E437">
        <v>8.6265076398259977E-2</v>
      </c>
      <c r="F437">
        <v>0.28569057820460864</v>
      </c>
      <c r="G437" s="9">
        <v>-0.13519573319485689</v>
      </c>
      <c r="H437">
        <v>0.10044880961423508</v>
      </c>
      <c r="I437">
        <v>0</v>
      </c>
      <c r="J437">
        <v>0</v>
      </c>
      <c r="K437">
        <v>-0.17803292522399483</v>
      </c>
      <c r="L437">
        <v>-4.3547604786801641E-2</v>
      </c>
      <c r="M437">
        <v>15.867147429305914</v>
      </c>
      <c r="N437">
        <v>12.399564811542993</v>
      </c>
      <c r="O437">
        <v>1.637205369362364</v>
      </c>
      <c r="P437">
        <v>-0.47234461763777025</v>
      </c>
      <c r="Q437">
        <v>-0.40967010258269299</v>
      </c>
      <c r="R437">
        <v>-0.1771649140874556</v>
      </c>
      <c r="S437">
        <v>0.13703652522399185</v>
      </c>
      <c r="T437">
        <f t="shared" si="31"/>
        <v>0</v>
      </c>
      <c r="U437">
        <v>0</v>
      </c>
      <c r="V437">
        <f t="shared" si="35"/>
        <v>1</v>
      </c>
      <c r="W437">
        <f t="shared" si="32"/>
        <v>0</v>
      </c>
      <c r="X437">
        <f t="shared" si="33"/>
        <v>0</v>
      </c>
      <c r="Y437">
        <f t="shared" si="34"/>
        <v>0</v>
      </c>
    </row>
    <row r="438" spans="1:25" x14ac:dyDescent="0.25">
      <c r="A438" s="2">
        <v>43404</v>
      </c>
      <c r="B438" t="s">
        <v>53</v>
      </c>
      <c r="C438">
        <v>5.5140578139270646E-2</v>
      </c>
      <c r="D438">
        <v>9.4085058102221342E-2</v>
      </c>
      <c r="E438">
        <v>0.16558158416535496</v>
      </c>
      <c r="F438">
        <v>0.14817879475011897</v>
      </c>
      <c r="G438" s="9">
        <v>-0.13519573319485689</v>
      </c>
      <c r="H438">
        <v>0.10044880961423508</v>
      </c>
      <c r="I438">
        <v>-0.32213476674985597</v>
      </c>
      <c r="J438">
        <v>-0.30084745762711862</v>
      </c>
      <c r="K438">
        <v>-0.18184670495277822</v>
      </c>
      <c r="L438">
        <v>-0.20628732111514314</v>
      </c>
      <c r="M438">
        <v>12.296464805194805</v>
      </c>
      <c r="N438">
        <v>7.9506750778816198</v>
      </c>
      <c r="O438">
        <v>0.49284331408107013</v>
      </c>
      <c r="P438">
        <v>-0.84512285304009283</v>
      </c>
      <c r="Q438">
        <v>-0.70988688901245545</v>
      </c>
      <c r="R438">
        <v>-0.13170894808617795</v>
      </c>
      <c r="S438">
        <v>-1.1652946237808813E-2</v>
      </c>
      <c r="T438">
        <f t="shared" si="31"/>
        <v>1</v>
      </c>
      <c r="U438">
        <v>1</v>
      </c>
      <c r="V438">
        <f t="shared" si="35"/>
        <v>0</v>
      </c>
      <c r="W438">
        <f t="shared" si="32"/>
        <v>0</v>
      </c>
      <c r="X438">
        <f t="shared" si="33"/>
        <v>1</v>
      </c>
      <c r="Y438">
        <f t="shared" si="34"/>
        <v>0</v>
      </c>
    </row>
    <row r="439" spans="1:25" x14ac:dyDescent="0.25">
      <c r="A439" s="2">
        <v>43404</v>
      </c>
      <c r="B439" t="s">
        <v>28</v>
      </c>
      <c r="C439">
        <v>-8.8163826262832035E-2</v>
      </c>
      <c r="D439">
        <v>-4.3811065606259247E-2</v>
      </c>
      <c r="E439">
        <v>0.31664935227827362</v>
      </c>
      <c r="F439">
        <v>0.38933316766007486</v>
      </c>
      <c r="G439" s="9">
        <v>-0.13519573319485689</v>
      </c>
      <c r="H439">
        <v>0.10044880961423508</v>
      </c>
      <c r="I439">
        <v>0</v>
      </c>
      <c r="J439">
        <v>0</v>
      </c>
      <c r="K439">
        <v>-0.1962425983583429</v>
      </c>
      <c r="L439">
        <v>0</v>
      </c>
      <c r="M439">
        <v>13.379509838757437</v>
      </c>
      <c r="N439">
        <v>13.949116219702264</v>
      </c>
      <c r="O439">
        <v>3.7987179916869125</v>
      </c>
      <c r="P439">
        <v>-0.9694409480408348</v>
      </c>
      <c r="Q439">
        <v>-0.38791888163638477</v>
      </c>
      <c r="R439">
        <v>-0.22407213426675876</v>
      </c>
      <c r="S439">
        <v>4.4397239133531267E-2</v>
      </c>
      <c r="T439">
        <f t="shared" si="31"/>
        <v>0</v>
      </c>
      <c r="U439">
        <v>0</v>
      </c>
      <c r="V439">
        <f t="shared" si="35"/>
        <v>1</v>
      </c>
      <c r="W439">
        <f t="shared" si="32"/>
        <v>0</v>
      </c>
      <c r="X439">
        <f t="shared" si="33"/>
        <v>0</v>
      </c>
      <c r="Y439">
        <f t="shared" si="34"/>
        <v>0</v>
      </c>
    </row>
    <row r="440" spans="1:25" x14ac:dyDescent="0.25">
      <c r="A440" s="2">
        <v>43404</v>
      </c>
      <c r="B440" t="s">
        <v>42</v>
      </c>
      <c r="C440">
        <v>4.1655492188765075E-2</v>
      </c>
      <c r="D440">
        <v>1.6264274975694715E-3</v>
      </c>
      <c r="E440">
        <v>0.12327740000517107</v>
      </c>
      <c r="F440">
        <v>-0.17057322382106321</v>
      </c>
      <c r="G440" s="9">
        <v>-0.13519573319485689</v>
      </c>
      <c r="H440">
        <v>0.10044880961423508</v>
      </c>
      <c r="I440">
        <v>-0.12218478453626525</v>
      </c>
      <c r="J440">
        <v>0</v>
      </c>
      <c r="K440">
        <v>-0.20549954206548315</v>
      </c>
      <c r="L440">
        <v>-0.1177034630489141</v>
      </c>
      <c r="M440">
        <v>9.2007498642722911</v>
      </c>
      <c r="N440">
        <v>9.4047869797979811</v>
      </c>
      <c r="O440">
        <v>1.2731067779692073</v>
      </c>
      <c r="P440">
        <v>-0.92578968114053439</v>
      </c>
      <c r="Q440">
        <v>-0.64534695954787613</v>
      </c>
      <c r="R440">
        <v>-9.2547709162020708E-2</v>
      </c>
      <c r="S440">
        <v>1.113080765151667</v>
      </c>
      <c r="T440">
        <f t="shared" si="31"/>
        <v>1</v>
      </c>
      <c r="U440">
        <v>1</v>
      </c>
      <c r="V440">
        <f t="shared" si="35"/>
        <v>0</v>
      </c>
      <c r="W440">
        <f t="shared" si="32"/>
        <v>0</v>
      </c>
      <c r="X440">
        <f t="shared" si="33"/>
        <v>1</v>
      </c>
      <c r="Y440">
        <f t="shared" si="34"/>
        <v>0</v>
      </c>
    </row>
    <row r="441" spans="1:25" x14ac:dyDescent="0.25">
      <c r="A441" s="2">
        <v>43404</v>
      </c>
      <c r="B441" t="s">
        <v>37</v>
      </c>
      <c r="C441">
        <v>2.3958059930949238E-2</v>
      </c>
      <c r="D441">
        <v>4.6991195147666365E-2</v>
      </c>
      <c r="E441">
        <v>-7.1850041159504108E-2</v>
      </c>
      <c r="F441">
        <v>-9.4768397640460189E-2</v>
      </c>
      <c r="G441" s="9">
        <v>-0.13519573319485689</v>
      </c>
      <c r="H441">
        <v>0.10044880961423508</v>
      </c>
      <c r="I441">
        <v>-0.40587990239838123</v>
      </c>
      <c r="J441">
        <v>-0.47021058038007191</v>
      </c>
      <c r="K441">
        <v>-0.21391390739309291</v>
      </c>
      <c r="L441">
        <v>-0.19484227308522317</v>
      </c>
      <c r="M441">
        <v>13.833862045564711</v>
      </c>
      <c r="N441">
        <v>6.5490849243714315</v>
      </c>
      <c r="O441">
        <v>0.86227631558122964</v>
      </c>
      <c r="P441">
        <v>-0.75403850083482382</v>
      </c>
      <c r="Q441">
        <v>-0.80189313010695973</v>
      </c>
      <c r="R441">
        <v>-0.32569936545980227</v>
      </c>
      <c r="S441">
        <v>0.14543125428344186</v>
      </c>
      <c r="T441">
        <f t="shared" si="31"/>
        <v>0</v>
      </c>
      <c r="U441">
        <v>0</v>
      </c>
      <c r="V441">
        <f t="shared" si="35"/>
        <v>1</v>
      </c>
      <c r="W441">
        <f t="shared" si="32"/>
        <v>0</v>
      </c>
      <c r="X441">
        <f t="shared" si="33"/>
        <v>0</v>
      </c>
      <c r="Y441">
        <f t="shared" si="34"/>
        <v>0</v>
      </c>
    </row>
    <row r="442" spans="1:25" x14ac:dyDescent="0.25">
      <c r="A442" s="2">
        <v>43404</v>
      </c>
      <c r="B442" t="s">
        <v>43</v>
      </c>
      <c r="C442">
        <v>0.1060165673086495</v>
      </c>
      <c r="D442">
        <v>0.16922561563623562</v>
      </c>
      <c r="E442">
        <v>8.9326587158173654E-2</v>
      </c>
      <c r="F442">
        <v>-0.49458110082805651</v>
      </c>
      <c r="G442" s="9">
        <v>-0.13519573319485689</v>
      </c>
      <c r="H442">
        <v>0.10044880961423508</v>
      </c>
      <c r="I442">
        <v>-1.0285024154589373</v>
      </c>
      <c r="J442">
        <v>-1.098209127671866</v>
      </c>
      <c r="K442">
        <v>-0.21645105854376179</v>
      </c>
      <c r="L442">
        <v>-1.0194223242402709</v>
      </c>
      <c r="M442">
        <v>-82.875744999999995</v>
      </c>
      <c r="N442">
        <v>-420.79242881355935</v>
      </c>
      <c r="O442">
        <v>1.1003303328458096</v>
      </c>
      <c r="P442">
        <v>-6.2894618214799909</v>
      </c>
      <c r="Q442">
        <v>-9.4043648784335101</v>
      </c>
      <c r="R442">
        <v>-0.36086898651624122</v>
      </c>
      <c r="S442">
        <v>-0.11892360488513469</v>
      </c>
      <c r="T442">
        <f t="shared" si="31"/>
        <v>1</v>
      </c>
      <c r="U442">
        <v>1</v>
      </c>
      <c r="V442">
        <f t="shared" si="35"/>
        <v>0</v>
      </c>
      <c r="W442">
        <f t="shared" si="32"/>
        <v>0</v>
      </c>
      <c r="X442">
        <f t="shared" si="33"/>
        <v>1</v>
      </c>
      <c r="Y442">
        <f t="shared" si="34"/>
        <v>0</v>
      </c>
    </row>
    <row r="443" spans="1:25" x14ac:dyDescent="0.25">
      <c r="A443" s="2">
        <v>43404</v>
      </c>
      <c r="B443" t="s">
        <v>49</v>
      </c>
      <c r="C443">
        <v>-2.7662313898098034E-3</v>
      </c>
      <c r="D443">
        <v>-4.3050259168718741E-3</v>
      </c>
      <c r="E443">
        <v>0.26835551541070646</v>
      </c>
      <c r="F443">
        <v>6.7989644548130279E-2</v>
      </c>
      <c r="G443" s="9">
        <v>-0.13519573319485689</v>
      </c>
      <c r="H443">
        <v>0.10044880961423508</v>
      </c>
      <c r="I443">
        <v>0</v>
      </c>
      <c r="J443">
        <v>0</v>
      </c>
      <c r="K443">
        <v>-0.22558236116451158</v>
      </c>
      <c r="L443">
        <v>-2.1756951664185564E-2</v>
      </c>
      <c r="M443">
        <v>8.6079910210568134</v>
      </c>
      <c r="N443">
        <v>13.154025447864033</v>
      </c>
      <c r="O443">
        <v>1.068918006718925</v>
      </c>
      <c r="P443">
        <v>-0.72802629366124294</v>
      </c>
      <c r="Q443">
        <v>-0.9211501495769655</v>
      </c>
      <c r="R443">
        <v>-0.22744546796650544</v>
      </c>
      <c r="S443">
        <v>0.32169755284717705</v>
      </c>
      <c r="T443">
        <f t="shared" si="31"/>
        <v>0</v>
      </c>
      <c r="U443">
        <v>0</v>
      </c>
      <c r="V443">
        <f t="shared" si="35"/>
        <v>1</v>
      </c>
      <c r="W443">
        <f t="shared" si="32"/>
        <v>0</v>
      </c>
      <c r="X443">
        <f t="shared" si="33"/>
        <v>0</v>
      </c>
      <c r="Y443">
        <f t="shared" si="34"/>
        <v>0</v>
      </c>
    </row>
    <row r="444" spans="1:25" x14ac:dyDescent="0.25">
      <c r="A444" s="2">
        <v>43404</v>
      </c>
      <c r="B444" t="s">
        <v>51</v>
      </c>
      <c r="C444">
        <v>-1.8787618539124362E-2</v>
      </c>
      <c r="D444">
        <v>-6.4637062363637976E-2</v>
      </c>
      <c r="E444">
        <v>0.12123001984214188</v>
      </c>
      <c r="F444">
        <v>0.19643530477028381</v>
      </c>
      <c r="G444" s="9">
        <v>-0.13519573319485689</v>
      </c>
      <c r="H444">
        <v>0.10044880961423508</v>
      </c>
      <c r="I444">
        <v>-0.25154264972776774</v>
      </c>
      <c r="J444">
        <v>-0.20255424333974181</v>
      </c>
      <c r="K444">
        <v>-0.22705167173252283</v>
      </c>
      <c r="L444">
        <v>-0.33958850318869727</v>
      </c>
      <c r="M444">
        <v>14.88927156879628</v>
      </c>
      <c r="N444">
        <v>17.338829615260266</v>
      </c>
      <c r="O444">
        <v>1.2915803670343433</v>
      </c>
      <c r="P444">
        <v>-0.31497865264802893</v>
      </c>
      <c r="Q444">
        <v>-0.13940240066756537</v>
      </c>
      <c r="R444">
        <v>-0.21110814988820326</v>
      </c>
      <c r="S444">
        <v>0.2405218477481437</v>
      </c>
      <c r="T444">
        <f t="shared" si="31"/>
        <v>0</v>
      </c>
      <c r="U444">
        <v>0</v>
      </c>
      <c r="V444">
        <f t="shared" si="35"/>
        <v>1</v>
      </c>
      <c r="W444">
        <f t="shared" si="32"/>
        <v>0</v>
      </c>
      <c r="X444">
        <f t="shared" si="33"/>
        <v>0</v>
      </c>
      <c r="Y444">
        <f t="shared" si="34"/>
        <v>0</v>
      </c>
    </row>
    <row r="445" spans="1:25" x14ac:dyDescent="0.25">
      <c r="A445" s="2">
        <v>43404</v>
      </c>
      <c r="B445" t="s">
        <v>40</v>
      </c>
      <c r="C445">
        <v>8.9115113569041782E-2</v>
      </c>
      <c r="D445">
        <v>0.15313592065730208</v>
      </c>
      <c r="E445">
        <v>0.100923623246852</v>
      </c>
      <c r="F445">
        <v>0.10300686382928781</v>
      </c>
      <c r="G445" s="9">
        <v>-0.13519573319485689</v>
      </c>
      <c r="H445">
        <v>0.10044880961423508</v>
      </c>
      <c r="I445">
        <v>-0.29958058717795089</v>
      </c>
      <c r="J445">
        <v>-0.48835551330798477</v>
      </c>
      <c r="K445">
        <v>-0.23097397589595259</v>
      </c>
      <c r="L445">
        <v>-0.33179709238973953</v>
      </c>
      <c r="M445">
        <v>22.938800069670229</v>
      </c>
      <c r="N445">
        <v>24.647877053036783</v>
      </c>
      <c r="O445">
        <v>3.2304698573310535</v>
      </c>
      <c r="P445">
        <v>-0.23436726304364808</v>
      </c>
      <c r="Q445">
        <v>0</v>
      </c>
      <c r="R445">
        <v>-0.17135342308495871</v>
      </c>
      <c r="S445">
        <v>0.16683460293750735</v>
      </c>
      <c r="T445">
        <f t="shared" si="31"/>
        <v>1</v>
      </c>
      <c r="U445">
        <v>1</v>
      </c>
      <c r="V445">
        <f t="shared" si="35"/>
        <v>0</v>
      </c>
      <c r="W445">
        <f t="shared" si="32"/>
        <v>0</v>
      </c>
      <c r="X445">
        <f t="shared" si="33"/>
        <v>1</v>
      </c>
      <c r="Y445">
        <f t="shared" si="34"/>
        <v>0</v>
      </c>
    </row>
    <row r="446" spans="1:25" x14ac:dyDescent="0.25">
      <c r="A446" s="2">
        <v>43404</v>
      </c>
      <c r="B446" t="s">
        <v>54</v>
      </c>
      <c r="C446">
        <v>-5.0722376690486071E-2</v>
      </c>
      <c r="D446">
        <v>-5.4500011539708404E-2</v>
      </c>
      <c r="E446">
        <v>0.38562393080542745</v>
      </c>
      <c r="F446">
        <v>0.59036486547294742</v>
      </c>
      <c r="G446" s="9">
        <v>-0.13519573319485689</v>
      </c>
      <c r="H446">
        <v>0.10044880961423508</v>
      </c>
      <c r="I446">
        <v>0</v>
      </c>
      <c r="J446">
        <v>0</v>
      </c>
      <c r="K446">
        <v>-0.2615671723535572</v>
      </c>
      <c r="L446">
        <v>-2.9997420214866732E-4</v>
      </c>
      <c r="M446">
        <v>15.423313320177604</v>
      </c>
      <c r="N446">
        <v>9.048953742144354</v>
      </c>
      <c r="O446">
        <v>1.417120671040859</v>
      </c>
      <c r="P446">
        <v>-0.44533991466939749</v>
      </c>
      <c r="Q446">
        <v>-0.31545836583590126</v>
      </c>
      <c r="R446">
        <v>-0.23571623777934647</v>
      </c>
      <c r="S446">
        <v>0.51987879713397567</v>
      </c>
      <c r="T446">
        <f t="shared" si="31"/>
        <v>0</v>
      </c>
      <c r="U446">
        <v>0</v>
      </c>
      <c r="V446">
        <f t="shared" si="35"/>
        <v>1</v>
      </c>
      <c r="W446">
        <f t="shared" si="32"/>
        <v>0</v>
      </c>
      <c r="X446">
        <f t="shared" si="33"/>
        <v>0</v>
      </c>
      <c r="Y446">
        <f t="shared" si="34"/>
        <v>0</v>
      </c>
    </row>
    <row r="447" spans="1:25" x14ac:dyDescent="0.25">
      <c r="A447" s="2">
        <v>43404</v>
      </c>
      <c r="B447" t="s">
        <v>50</v>
      </c>
      <c r="C447">
        <v>-5.1965254743921774E-2</v>
      </c>
      <c r="D447">
        <v>-7.895045985624638E-2</v>
      </c>
      <c r="E447">
        <v>9.7620363263556831E-2</v>
      </c>
      <c r="F447">
        <v>0.40108774138243941</v>
      </c>
      <c r="G447" s="9">
        <v>-0.13519573319485689</v>
      </c>
      <c r="H447">
        <v>0.10044880961423508</v>
      </c>
      <c r="I447">
        <v>-0.35453488372093023</v>
      </c>
      <c r="J447">
        <v>-0.2393341952165482</v>
      </c>
      <c r="K447">
        <v>-0.27873197555592111</v>
      </c>
      <c r="L447">
        <v>-0.27815433514499333</v>
      </c>
      <c r="M447">
        <v>13.274719694072658</v>
      </c>
      <c r="N447">
        <v>14.534517312196002</v>
      </c>
      <c r="O447">
        <v>1.2872932684483447</v>
      </c>
      <c r="P447">
        <v>-0.37737567609016709</v>
      </c>
      <c r="Q447">
        <v>-0.23034709656866326</v>
      </c>
      <c r="R447">
        <v>-0.23034709656866337</v>
      </c>
      <c r="S447">
        <v>0.29122606181627092</v>
      </c>
      <c r="T447">
        <f t="shared" si="31"/>
        <v>0</v>
      </c>
      <c r="U447">
        <v>0</v>
      </c>
      <c r="V447">
        <f t="shared" si="35"/>
        <v>1</v>
      </c>
      <c r="W447">
        <f t="shared" si="32"/>
        <v>0</v>
      </c>
      <c r="X447">
        <f t="shared" si="33"/>
        <v>0</v>
      </c>
      <c r="Y447">
        <f t="shared" si="34"/>
        <v>0</v>
      </c>
    </row>
    <row r="448" spans="1:25" x14ac:dyDescent="0.25">
      <c r="A448" s="2">
        <v>43404</v>
      </c>
      <c r="B448" t="s">
        <v>58</v>
      </c>
      <c r="C448">
        <v>-3.0538456229937228E-2</v>
      </c>
      <c r="D448">
        <v>1.8834285764881331E-2</v>
      </c>
      <c r="E448">
        <v>0.26906593755961095</v>
      </c>
      <c r="F448">
        <v>0.17971375420067193</v>
      </c>
      <c r="G448" s="9">
        <v>-0.13519573319485689</v>
      </c>
      <c r="H448">
        <v>0.10044880961423508</v>
      </c>
      <c r="I448">
        <v>-0.15696743192738927</v>
      </c>
      <c r="J448">
        <v>-0.23516402506450429</v>
      </c>
      <c r="K448">
        <v>-0.29239213939562647</v>
      </c>
      <c r="L448">
        <v>-0.17211599440161029</v>
      </c>
      <c r="M448">
        <v>16.655597060240961</v>
      </c>
      <c r="N448">
        <v>15.157493318556048</v>
      </c>
      <c r="O448">
        <v>0.77769884484159213</v>
      </c>
      <c r="P448">
        <v>-0.3040626003276522</v>
      </c>
      <c r="Q448">
        <v>-0.20357357797040343</v>
      </c>
      <c r="R448">
        <v>-0.20357357797040343</v>
      </c>
      <c r="S448">
        <v>0.38503645501255851</v>
      </c>
      <c r="T448">
        <f t="shared" si="31"/>
        <v>0</v>
      </c>
      <c r="U448">
        <v>0</v>
      </c>
      <c r="V448">
        <f t="shared" si="35"/>
        <v>1</v>
      </c>
      <c r="W448">
        <f t="shared" si="32"/>
        <v>0</v>
      </c>
      <c r="X448">
        <f t="shared" si="33"/>
        <v>0</v>
      </c>
      <c r="Y448">
        <f t="shared" si="34"/>
        <v>0</v>
      </c>
    </row>
    <row r="449" spans="1:25" x14ac:dyDescent="0.25">
      <c r="A449" s="2">
        <v>43404</v>
      </c>
      <c r="B449" t="s">
        <v>17</v>
      </c>
      <c r="C449">
        <v>2.6927675819385266E-2</v>
      </c>
      <c r="D449">
        <v>-3.6546717371838677E-2</v>
      </c>
      <c r="E449">
        <v>-0.11344161441343992</v>
      </c>
      <c r="F449">
        <v>-0.22116916110518769</v>
      </c>
      <c r="G449" s="9">
        <v>-0.13519573319485689</v>
      </c>
      <c r="H449">
        <v>0.10044880961423508</v>
      </c>
      <c r="I449">
        <v>0</v>
      </c>
      <c r="J449">
        <v>-4.5338360321573012E-2</v>
      </c>
      <c r="K449">
        <v>-0.31391632040383799</v>
      </c>
      <c r="L449">
        <v>0</v>
      </c>
      <c r="M449">
        <v>8.6672425480153663</v>
      </c>
      <c r="N449">
        <v>22.812334060880357</v>
      </c>
      <c r="O449">
        <v>4.2897797402846987</v>
      </c>
      <c r="P449">
        <v>-0.68406010750039958</v>
      </c>
      <c r="Q449">
        <v>-0.76129973330833689</v>
      </c>
      <c r="R449">
        <v>-0.14817268681843665</v>
      </c>
      <c r="S449">
        <v>3.6166463161278495</v>
      </c>
      <c r="T449">
        <f t="shared" si="31"/>
        <v>0</v>
      </c>
      <c r="U449">
        <v>0</v>
      </c>
      <c r="V449">
        <f t="shared" si="35"/>
        <v>1</v>
      </c>
      <c r="W449">
        <f t="shared" si="32"/>
        <v>0</v>
      </c>
      <c r="X449">
        <f t="shared" si="33"/>
        <v>0</v>
      </c>
      <c r="Y449">
        <f t="shared" si="34"/>
        <v>0</v>
      </c>
    </row>
    <row r="450" spans="1:25" x14ac:dyDescent="0.25">
      <c r="A450" s="2">
        <v>43404</v>
      </c>
      <c r="B450" t="s">
        <v>35</v>
      </c>
      <c r="C450">
        <v>1.4141136820081224E-2</v>
      </c>
      <c r="D450">
        <v>-1.8198906867165521E-2</v>
      </c>
      <c r="E450">
        <v>0.27352133443127591</v>
      </c>
      <c r="F450">
        <v>0.58881148579687514</v>
      </c>
      <c r="G450" s="9">
        <v>-0.13519573319485689</v>
      </c>
      <c r="H450">
        <v>0.10044880961423508</v>
      </c>
      <c r="I450">
        <v>0</v>
      </c>
      <c r="J450">
        <v>0</v>
      </c>
      <c r="K450">
        <v>-0.31501582062283373</v>
      </c>
      <c r="L450">
        <v>-0.12886946685681389</v>
      </c>
      <c r="M450">
        <v>23.069517339667456</v>
      </c>
      <c r="N450">
        <v>16.530165600370886</v>
      </c>
      <c r="O450">
        <v>2.8146169245342594</v>
      </c>
      <c r="P450">
        <v>-0.45729062533746945</v>
      </c>
      <c r="Q450">
        <v>-0.4822810617435942</v>
      </c>
      <c r="R450">
        <v>-0.50064714435852742</v>
      </c>
      <c r="S450">
        <v>-8.2202745913034433E-2</v>
      </c>
      <c r="T450">
        <f t="shared" ref="T450:T513" si="36">IF(C450&gt;0.03,1,0)</f>
        <v>0</v>
      </c>
      <c r="U450">
        <v>0</v>
      </c>
      <c r="V450">
        <f t="shared" si="35"/>
        <v>1</v>
      </c>
      <c r="W450">
        <f t="shared" si="32"/>
        <v>0</v>
      </c>
      <c r="X450">
        <f t="shared" si="33"/>
        <v>0</v>
      </c>
      <c r="Y450">
        <f t="shared" si="34"/>
        <v>0</v>
      </c>
    </row>
    <row r="451" spans="1:25" x14ac:dyDescent="0.25">
      <c r="A451" s="2">
        <v>43404</v>
      </c>
      <c r="B451" t="s">
        <v>23</v>
      </c>
      <c r="C451">
        <v>-6.5499448038238595E-2</v>
      </c>
      <c r="D451">
        <v>-7.8335944356034748E-2</v>
      </c>
      <c r="E451">
        <v>0.10148123541677512</v>
      </c>
      <c r="F451">
        <v>-5.8642021821689094E-2</v>
      </c>
      <c r="G451" s="9">
        <v>-0.13519573319485689</v>
      </c>
      <c r="H451">
        <v>0.10044880961423508</v>
      </c>
      <c r="I451">
        <v>-0.27004219409282704</v>
      </c>
      <c r="J451">
        <v>-4.0418207318628108E-2</v>
      </c>
      <c r="K451">
        <v>-0.32343264029941943</v>
      </c>
      <c r="L451">
        <v>-0.13762884849969526</v>
      </c>
      <c r="M451">
        <v>7.660537815572682</v>
      </c>
      <c r="N451">
        <v>6.2652642163812846</v>
      </c>
      <c r="O451">
        <v>0.9433649330815338</v>
      </c>
      <c r="P451">
        <v>-0.98375544360417588</v>
      </c>
      <c r="Q451">
        <v>-0.88138798681421038</v>
      </c>
      <c r="R451">
        <v>-0.87234399965413012</v>
      </c>
      <c r="S451">
        <v>-3.5904333621153109E-3</v>
      </c>
      <c r="T451">
        <f t="shared" si="36"/>
        <v>0</v>
      </c>
      <c r="U451">
        <v>0</v>
      </c>
      <c r="V451">
        <f t="shared" si="35"/>
        <v>1</v>
      </c>
      <c r="W451">
        <f t="shared" ref="W451:W514" si="37">IF(AND(T451=1,U451=0),1,0)</f>
        <v>0</v>
      </c>
      <c r="X451">
        <f t="shared" ref="X451:X514" si="38">IF(AND(T451=1,U451=1),1,0)</f>
        <v>0</v>
      </c>
      <c r="Y451">
        <f t="shared" ref="Y451:Y514" si="39">IF(AND(T451=0,U451=1),1,0)</f>
        <v>0</v>
      </c>
    </row>
    <row r="452" spans="1:25" x14ac:dyDescent="0.25">
      <c r="A452" s="2">
        <v>43404</v>
      </c>
      <c r="B452" t="s">
        <v>48</v>
      </c>
      <c r="C452">
        <v>4.0289381373664002E-2</v>
      </c>
      <c r="D452">
        <v>1.4907929244515117E-2</v>
      </c>
      <c r="E452">
        <v>0.12004180102246531</v>
      </c>
      <c r="F452">
        <v>0.36938458096749804</v>
      </c>
      <c r="G452" s="9">
        <v>-0.13519573319485689</v>
      </c>
      <c r="H452">
        <v>0.10044880961423508</v>
      </c>
      <c r="I452">
        <v>-8.0300111527932705E-2</v>
      </c>
      <c r="J452">
        <v>-0.17138200023285599</v>
      </c>
      <c r="K452">
        <v>-0.33440541864862894</v>
      </c>
      <c r="L452">
        <v>-0.20147915628450419</v>
      </c>
      <c r="M452">
        <v>6.9544433890684276</v>
      </c>
      <c r="N452">
        <v>15.310966111784811</v>
      </c>
      <c r="O452">
        <v>1.4247617316372592</v>
      </c>
      <c r="P452">
        <v>-0.4043597177705659</v>
      </c>
      <c r="Q452">
        <v>-6.8808344098017837E-2</v>
      </c>
      <c r="R452">
        <v>-6.8808344098017837E-2</v>
      </c>
      <c r="S452">
        <v>1.8060694796268348</v>
      </c>
      <c r="T452">
        <f t="shared" si="36"/>
        <v>1</v>
      </c>
      <c r="U452">
        <v>1</v>
      </c>
      <c r="V452">
        <f t="shared" si="35"/>
        <v>0</v>
      </c>
      <c r="W452">
        <f t="shared" si="37"/>
        <v>0</v>
      </c>
      <c r="X452">
        <f t="shared" si="38"/>
        <v>1</v>
      </c>
      <c r="Y452">
        <f t="shared" si="39"/>
        <v>0</v>
      </c>
    </row>
    <row r="453" spans="1:25" x14ac:dyDescent="0.25">
      <c r="A453" s="2">
        <v>43404</v>
      </c>
      <c r="B453" t="s">
        <v>34</v>
      </c>
      <c r="C453">
        <v>-3.6125179331937263E-3</v>
      </c>
      <c r="D453">
        <v>-0.10709107910359594</v>
      </c>
      <c r="E453">
        <v>0.26048116646415553</v>
      </c>
      <c r="F453">
        <v>-0.21201188780121638</v>
      </c>
      <c r="G453" s="9">
        <v>-0.13519573319485689</v>
      </c>
      <c r="H453">
        <v>0.10044880961423508</v>
      </c>
      <c r="I453">
        <v>-5.5571227080394969E-2</v>
      </c>
      <c r="J453">
        <v>-0.18647292855907283</v>
      </c>
      <c r="K453">
        <v>-0.33818890362149301</v>
      </c>
      <c r="L453">
        <v>0</v>
      </c>
      <c r="M453">
        <v>8.6719447586646812</v>
      </c>
      <c r="N453">
        <v>22.280489277180404</v>
      </c>
      <c r="O453">
        <v>4.4766895577026942</v>
      </c>
      <c r="P453">
        <v>-0.76132582601277954</v>
      </c>
      <c r="Q453">
        <v>-0.63802748828564493</v>
      </c>
      <c r="R453">
        <v>-0.12198765787835231</v>
      </c>
      <c r="S453">
        <v>2.658041997200864</v>
      </c>
      <c r="T453">
        <f t="shared" si="36"/>
        <v>0</v>
      </c>
      <c r="U453">
        <v>0</v>
      </c>
      <c r="V453">
        <f t="shared" si="35"/>
        <v>1</v>
      </c>
      <c r="W453">
        <f t="shared" si="37"/>
        <v>0</v>
      </c>
      <c r="X453">
        <f t="shared" si="38"/>
        <v>0</v>
      </c>
      <c r="Y453">
        <f t="shared" si="39"/>
        <v>0</v>
      </c>
    </row>
    <row r="454" spans="1:25" x14ac:dyDescent="0.25">
      <c r="A454" s="2">
        <v>43404</v>
      </c>
      <c r="B454" t="s">
        <v>41</v>
      </c>
      <c r="C454">
        <v>-6.2115274876050175E-2</v>
      </c>
      <c r="D454">
        <v>-5.469921486947249E-2</v>
      </c>
      <c r="E454">
        <v>0.10539811578787428</v>
      </c>
      <c r="F454">
        <v>-0.30070927907038525</v>
      </c>
      <c r="G454" s="9">
        <v>-0.13519573319485689</v>
      </c>
      <c r="H454">
        <v>0.10044880961423508</v>
      </c>
      <c r="I454">
        <v>-1.8935837245696363E-2</v>
      </c>
      <c r="J454">
        <v>-3.4241439640089966E-2</v>
      </c>
      <c r="K454">
        <v>-0.35311689729627471</v>
      </c>
      <c r="L454">
        <v>0</v>
      </c>
      <c r="M454">
        <v>6.7911925983436854</v>
      </c>
      <c r="N454">
        <v>18.04899795820705</v>
      </c>
      <c r="O454">
        <v>2.7962922153024912</v>
      </c>
      <c r="P454">
        <v>-0.75737940775275048</v>
      </c>
      <c r="Q454">
        <v>-0.89272194807206695</v>
      </c>
      <c r="R454">
        <v>-0.70520058438519551</v>
      </c>
      <c r="S454">
        <v>3.3118952379566697</v>
      </c>
      <c r="T454">
        <f t="shared" si="36"/>
        <v>0</v>
      </c>
      <c r="U454">
        <v>0</v>
      </c>
      <c r="V454">
        <f t="shared" si="35"/>
        <v>1</v>
      </c>
      <c r="W454">
        <f t="shared" si="37"/>
        <v>0</v>
      </c>
      <c r="X454">
        <f t="shared" si="38"/>
        <v>0</v>
      </c>
      <c r="Y454">
        <f t="shared" si="39"/>
        <v>0</v>
      </c>
    </row>
    <row r="455" spans="1:25" x14ac:dyDescent="0.25">
      <c r="A455" s="2">
        <v>43404</v>
      </c>
      <c r="B455" t="s">
        <v>52</v>
      </c>
      <c r="C455">
        <v>4.0601040070890382E-2</v>
      </c>
      <c r="D455">
        <v>7.0300780821003217E-2</v>
      </c>
      <c r="E455">
        <v>1.3834249189938808E-2</v>
      </c>
      <c r="F455">
        <v>0.50742064465781955</v>
      </c>
      <c r="G455" s="9">
        <v>-0.13519573319485689</v>
      </c>
      <c r="H455">
        <v>0.10044880961423508</v>
      </c>
      <c r="I455">
        <v>0</v>
      </c>
      <c r="J455">
        <v>-0.44104642593957255</v>
      </c>
      <c r="K455">
        <v>-0.36288651428776297</v>
      </c>
      <c r="L455">
        <v>-0.16562865170722463</v>
      </c>
      <c r="M455">
        <v>6.0580819957152281</v>
      </c>
      <c r="N455">
        <v>2.8102645905172419</v>
      </c>
      <c r="O455">
        <v>0.16586410415138503</v>
      </c>
      <c r="P455">
        <v>-0.52692031116386318</v>
      </c>
      <c r="Q455">
        <v>-0.57758769830759082</v>
      </c>
      <c r="R455">
        <v>-0.61396765537704723</v>
      </c>
      <c r="S455">
        <v>-0.46792147413691765</v>
      </c>
      <c r="T455">
        <f t="shared" si="36"/>
        <v>1</v>
      </c>
      <c r="U455">
        <v>1</v>
      </c>
      <c r="V455">
        <f t="shared" si="35"/>
        <v>0</v>
      </c>
      <c r="W455">
        <f t="shared" si="37"/>
        <v>0</v>
      </c>
      <c r="X455">
        <f t="shared" si="38"/>
        <v>1</v>
      </c>
      <c r="Y455">
        <f t="shared" si="39"/>
        <v>0</v>
      </c>
    </row>
    <row r="456" spans="1:25" x14ac:dyDescent="0.25">
      <c r="A456" s="2">
        <v>43404</v>
      </c>
      <c r="B456" t="s">
        <v>39</v>
      </c>
      <c r="C456">
        <v>-7.4672363749319626E-2</v>
      </c>
      <c r="D456">
        <v>-0.15468809650201121</v>
      </c>
      <c r="E456">
        <v>0.25622058171488415</v>
      </c>
      <c r="F456">
        <v>0.54218417402927521</v>
      </c>
      <c r="G456" s="9">
        <v>-0.13519573319485689</v>
      </c>
      <c r="H456">
        <v>0.10044880961423508</v>
      </c>
      <c r="I456">
        <v>-5.842566422312967E-2</v>
      </c>
      <c r="J456">
        <v>-0.6585305108446815</v>
      </c>
      <c r="K456">
        <v>-0.37991431736305425</v>
      </c>
      <c r="L456">
        <v>-0.33825057461348385</v>
      </c>
      <c r="M456">
        <v>35.532847121253418</v>
      </c>
      <c r="N456">
        <v>15.257512823361418</v>
      </c>
      <c r="O456">
        <v>4.7784656320405059</v>
      </c>
      <c r="P456">
        <v>-0.81118399948885411</v>
      </c>
      <c r="Q456">
        <v>-0.43410870942448609</v>
      </c>
      <c r="R456">
        <v>-0.37377836394013042</v>
      </c>
      <c r="S456">
        <v>0.68158790222834009</v>
      </c>
      <c r="T456">
        <f t="shared" si="36"/>
        <v>0</v>
      </c>
      <c r="U456">
        <v>0</v>
      </c>
      <c r="V456">
        <f t="shared" si="35"/>
        <v>1</v>
      </c>
      <c r="W456">
        <f t="shared" si="37"/>
        <v>0</v>
      </c>
      <c r="X456">
        <f t="shared" si="38"/>
        <v>0</v>
      </c>
      <c r="Y456">
        <f t="shared" si="39"/>
        <v>0</v>
      </c>
    </row>
    <row r="457" spans="1:25" x14ac:dyDescent="0.25">
      <c r="A457" s="2">
        <v>43404</v>
      </c>
      <c r="B457" t="s">
        <v>36</v>
      </c>
      <c r="C457">
        <v>-5.3341507032309332E-2</v>
      </c>
      <c r="D457">
        <v>-0.16551110157316973</v>
      </c>
      <c r="E457">
        <v>0.22402627440096223</v>
      </c>
      <c r="F457">
        <v>-0.2184664328838436</v>
      </c>
      <c r="G457" s="9">
        <v>-0.13519573319485689</v>
      </c>
      <c r="H457">
        <v>0.10044880961423508</v>
      </c>
      <c r="I457">
        <v>-0.26608009708737868</v>
      </c>
      <c r="J457">
        <v>-0.44641880809185353</v>
      </c>
      <c r="K457">
        <v>-0.41418016064876539</v>
      </c>
      <c r="L457">
        <v>-0.12210655886065014</v>
      </c>
      <c r="M457">
        <v>8.4420904197530877</v>
      </c>
      <c r="N457">
        <v>36.537301818933443</v>
      </c>
      <c r="O457">
        <v>7.4222147379912657</v>
      </c>
      <c r="P457">
        <v>-0.73903633669104796</v>
      </c>
      <c r="Q457">
        <v>-0.87094663456106758</v>
      </c>
      <c r="R457">
        <v>-0.20387815205794702</v>
      </c>
      <c r="S457">
        <v>4.170080605686505</v>
      </c>
      <c r="T457">
        <f t="shared" si="36"/>
        <v>0</v>
      </c>
      <c r="U457">
        <v>0</v>
      </c>
      <c r="V457">
        <f t="shared" ref="V457:V520" si="40">IF(AND(T457=0,U457=0),1,0)</f>
        <v>1</v>
      </c>
      <c r="W457">
        <f t="shared" si="37"/>
        <v>0</v>
      </c>
      <c r="X457">
        <f t="shared" si="38"/>
        <v>0</v>
      </c>
      <c r="Y457">
        <f t="shared" si="39"/>
        <v>0</v>
      </c>
    </row>
    <row r="458" spans="1:25" x14ac:dyDescent="0.25">
      <c r="A458" s="2">
        <v>43404</v>
      </c>
      <c r="B458" t="s">
        <v>59</v>
      </c>
      <c r="C458">
        <v>2.2720013887135626E-2</v>
      </c>
      <c r="D458">
        <v>-2.1761859751385337E-2</v>
      </c>
      <c r="E458">
        <v>0.16672466371710226</v>
      </c>
      <c r="F458">
        <v>0.18389964829821381</v>
      </c>
      <c r="G458" s="9">
        <v>-0.13519573319485689</v>
      </c>
      <c r="H458">
        <v>0.10044880961423508</v>
      </c>
      <c r="I458">
        <v>-0.21393568147013786</v>
      </c>
      <c r="J458">
        <v>-0.29470714146721155</v>
      </c>
      <c r="K458">
        <v>-0.41647161296127166</v>
      </c>
      <c r="L458">
        <v>-0.28085974549413972</v>
      </c>
      <c r="M458">
        <v>7.7275056835425575</v>
      </c>
      <c r="N458">
        <v>3.630400224040522</v>
      </c>
      <c r="O458">
        <v>0.2226890733858343</v>
      </c>
      <c r="P458">
        <v>-0.3559387238627677</v>
      </c>
      <c r="Q458">
        <v>-0.4340046000439618</v>
      </c>
      <c r="R458">
        <v>-0.55551999088579884</v>
      </c>
      <c r="S458">
        <v>-0.33466812185919159</v>
      </c>
      <c r="T458">
        <f t="shared" si="36"/>
        <v>0</v>
      </c>
      <c r="U458">
        <v>0</v>
      </c>
      <c r="V458">
        <f t="shared" si="40"/>
        <v>1</v>
      </c>
      <c r="W458">
        <f t="shared" si="37"/>
        <v>0</v>
      </c>
      <c r="X458">
        <f t="shared" si="38"/>
        <v>0</v>
      </c>
      <c r="Y458">
        <f t="shared" si="39"/>
        <v>0</v>
      </c>
    </row>
    <row r="459" spans="1:25" x14ac:dyDescent="0.25">
      <c r="A459" s="2">
        <v>43404</v>
      </c>
      <c r="B459" t="s">
        <v>15</v>
      </c>
      <c r="C459">
        <v>-5.0865814993006131E-2</v>
      </c>
      <c r="D459">
        <v>-0.12984519324160593</v>
      </c>
      <c r="E459">
        <v>-3.6710037174721211E-2</v>
      </c>
      <c r="F459">
        <v>-0.24570627409744139</v>
      </c>
      <c r="G459" s="9">
        <v>-0.13519573319485689</v>
      </c>
      <c r="H459">
        <v>0.10044880961423508</v>
      </c>
      <c r="I459">
        <v>0</v>
      </c>
      <c r="J459">
        <v>0</v>
      </c>
      <c r="K459">
        <v>-0.44381224790073304</v>
      </c>
      <c r="L459">
        <v>-8.5200057234069537E-2</v>
      </c>
      <c r="M459">
        <v>6.1180739857250188</v>
      </c>
      <c r="N459">
        <v>18.750438485517599</v>
      </c>
      <c r="O459">
        <v>3.774305215959004</v>
      </c>
      <c r="P459">
        <v>-0.73671330398310231</v>
      </c>
      <c r="Q459">
        <v>-0.82853339930306602</v>
      </c>
      <c r="R459">
        <v>-0.4552870805282534</v>
      </c>
      <c r="S459">
        <v>3.4319308594644191</v>
      </c>
      <c r="T459">
        <f t="shared" si="36"/>
        <v>0</v>
      </c>
      <c r="U459">
        <v>0</v>
      </c>
      <c r="V459">
        <f t="shared" si="40"/>
        <v>1</v>
      </c>
      <c r="W459">
        <f t="shared" si="37"/>
        <v>0</v>
      </c>
      <c r="X459">
        <f t="shared" si="38"/>
        <v>0</v>
      </c>
      <c r="Y459">
        <f t="shared" si="39"/>
        <v>0</v>
      </c>
    </row>
    <row r="460" spans="1:25" x14ac:dyDescent="0.25">
      <c r="A460" s="2">
        <v>43404</v>
      </c>
      <c r="B460" t="s">
        <v>47</v>
      </c>
      <c r="C460">
        <v>-5.476818236334402E-2</v>
      </c>
      <c r="D460">
        <v>-0.1954426114033575</v>
      </c>
      <c r="E460">
        <v>0.21031247266382147</v>
      </c>
      <c r="F460">
        <v>0.42529369207978784</v>
      </c>
      <c r="G460" s="9">
        <v>-0.13519573319485689</v>
      </c>
      <c r="H460">
        <v>0.10044880961423508</v>
      </c>
      <c r="I460">
        <v>-0.37285691395609677</v>
      </c>
      <c r="J460">
        <v>-0.76894765539803711</v>
      </c>
      <c r="K460">
        <v>-0.45089159227951292</v>
      </c>
      <c r="L460">
        <v>-0.41351008518378674</v>
      </c>
      <c r="M460">
        <v>37.335089262536876</v>
      </c>
      <c r="N460">
        <v>25.422324041900872</v>
      </c>
      <c r="O460">
        <v>2.5135900646693279</v>
      </c>
      <c r="P460">
        <v>-0.28538331902143965</v>
      </c>
      <c r="Q460">
        <v>-0.20254162258586861</v>
      </c>
      <c r="R460">
        <v>-0.2025416225858685</v>
      </c>
      <c r="S460">
        <v>0.5723498185087732</v>
      </c>
      <c r="T460">
        <f t="shared" si="36"/>
        <v>0</v>
      </c>
      <c r="U460">
        <v>0</v>
      </c>
      <c r="V460">
        <f t="shared" si="40"/>
        <v>1</v>
      </c>
      <c r="W460">
        <f t="shared" si="37"/>
        <v>0</v>
      </c>
      <c r="X460">
        <f t="shared" si="38"/>
        <v>0</v>
      </c>
      <c r="Y460">
        <f t="shared" si="39"/>
        <v>0</v>
      </c>
    </row>
    <row r="461" spans="1:25" x14ac:dyDescent="0.25">
      <c r="A461" s="2">
        <v>43404</v>
      </c>
      <c r="B461" t="s">
        <v>19</v>
      </c>
      <c r="C461">
        <v>0.1209361920161911</v>
      </c>
      <c r="D461">
        <v>3.4131026654688257E-2</v>
      </c>
      <c r="E461">
        <v>-0.13289927900371434</v>
      </c>
      <c r="F461">
        <v>-0.10175292612275966</v>
      </c>
      <c r="G461" s="9">
        <v>-0.13519573319485689</v>
      </c>
      <c r="H461">
        <v>0.10044880961423508</v>
      </c>
      <c r="I461">
        <v>-0.60410343571688729</v>
      </c>
      <c r="J461">
        <v>-0.67237139765909315</v>
      </c>
      <c r="K461">
        <v>-0.55249164957946828</v>
      </c>
      <c r="L461">
        <v>-0.5061801568015234</v>
      </c>
      <c r="M461">
        <v>11.282092194536176</v>
      </c>
      <c r="N461">
        <v>12.769495415516714</v>
      </c>
      <c r="O461">
        <v>1.7103618405109566</v>
      </c>
      <c r="P461">
        <v>-0.89750951619177322</v>
      </c>
      <c r="Q461">
        <v>-0.62536722844994852</v>
      </c>
      <c r="R461">
        <v>-0.29797058548878386</v>
      </c>
      <c r="S461">
        <v>1.2161045935739305</v>
      </c>
      <c r="T461">
        <f t="shared" si="36"/>
        <v>1</v>
      </c>
      <c r="U461">
        <v>1</v>
      </c>
      <c r="V461">
        <f t="shared" si="40"/>
        <v>0</v>
      </c>
      <c r="W461">
        <f t="shared" si="37"/>
        <v>0</v>
      </c>
      <c r="X461">
        <f t="shared" si="38"/>
        <v>1</v>
      </c>
      <c r="Y461">
        <f t="shared" si="39"/>
        <v>0</v>
      </c>
    </row>
    <row r="462" spans="1:25" x14ac:dyDescent="0.25">
      <c r="A462" s="2">
        <v>43434</v>
      </c>
      <c r="B462" t="s">
        <v>13</v>
      </c>
      <c r="C462">
        <v>5.2873551734706092E-2</v>
      </c>
      <c r="D462">
        <v>7.0579012837402644E-2</v>
      </c>
      <c r="E462">
        <v>0.25676700143679221</v>
      </c>
      <c r="F462">
        <v>0.33147667659083968</v>
      </c>
      <c r="G462" s="9">
        <v>-0.14178959154861004</v>
      </c>
      <c r="H462">
        <v>9.8535115027437614E-2</v>
      </c>
      <c r="I462">
        <v>0</v>
      </c>
      <c r="J462">
        <v>-0.20667182599486777</v>
      </c>
      <c r="K462">
        <v>-1.9823625109190557E-2</v>
      </c>
      <c r="L462">
        <v>0</v>
      </c>
      <c r="M462">
        <v>29.905788417107356</v>
      </c>
      <c r="N462">
        <v>23.608795739998754</v>
      </c>
      <c r="O462">
        <v>4.221684654049759</v>
      </c>
      <c r="P462">
        <v>-4.5940530743698194E-2</v>
      </c>
      <c r="Q462">
        <v>-4.3558722415894424E-2</v>
      </c>
      <c r="R462">
        <v>-2.0297333464446177E-2</v>
      </c>
      <c r="S462">
        <v>-2.3810462292409199E-2</v>
      </c>
      <c r="T462">
        <f t="shared" si="36"/>
        <v>1</v>
      </c>
      <c r="U462">
        <v>1</v>
      </c>
      <c r="V462">
        <f t="shared" si="40"/>
        <v>0</v>
      </c>
      <c r="W462">
        <f t="shared" si="37"/>
        <v>0</v>
      </c>
      <c r="X462">
        <f t="shared" si="38"/>
        <v>1</v>
      </c>
      <c r="Y462">
        <f t="shared" si="39"/>
        <v>0</v>
      </c>
    </row>
    <row r="463" spans="1:25" x14ac:dyDescent="0.25">
      <c r="A463" s="2">
        <v>43434</v>
      </c>
      <c r="B463" t="s">
        <v>31</v>
      </c>
      <c r="C463">
        <v>0.12996773782543181</v>
      </c>
      <c r="D463">
        <v>0.14802731439181804</v>
      </c>
      <c r="E463">
        <v>0.21330698120832481</v>
      </c>
      <c r="F463">
        <v>0.18349350591119018</v>
      </c>
      <c r="G463" s="9">
        <v>-0.14178959154861004</v>
      </c>
      <c r="H463">
        <v>9.8535115027437614E-2</v>
      </c>
      <c r="I463">
        <v>0</v>
      </c>
      <c r="J463">
        <v>-0.29325975561687034</v>
      </c>
      <c r="K463">
        <v>-2.2778586224280972E-2</v>
      </c>
      <c r="L463">
        <v>-0.15692714362646087</v>
      </c>
      <c r="M463">
        <v>14.989668265476855</v>
      </c>
      <c r="N463">
        <v>12.296649352818372</v>
      </c>
      <c r="O463">
        <v>0.46902382825564176</v>
      </c>
      <c r="P463">
        <v>-0.54763314365094995</v>
      </c>
      <c r="Q463">
        <v>-0.35769423321180938</v>
      </c>
      <c r="R463">
        <v>-0.23138747539042848</v>
      </c>
      <c r="S463">
        <v>9.5771487177753134E-2</v>
      </c>
      <c r="T463">
        <f t="shared" si="36"/>
        <v>1</v>
      </c>
      <c r="U463">
        <v>1</v>
      </c>
      <c r="V463">
        <f t="shared" si="40"/>
        <v>0</v>
      </c>
      <c r="W463">
        <f t="shared" si="37"/>
        <v>0</v>
      </c>
      <c r="X463">
        <f t="shared" si="38"/>
        <v>1</v>
      </c>
      <c r="Y463">
        <f t="shared" si="39"/>
        <v>0</v>
      </c>
    </row>
    <row r="464" spans="1:25" x14ac:dyDescent="0.25">
      <c r="A464" s="2">
        <v>43434</v>
      </c>
      <c r="B464" t="s">
        <v>24</v>
      </c>
      <c r="C464">
        <v>6.3233503665917512E-2</v>
      </c>
      <c r="D464">
        <v>3.8822450709101841E-2</v>
      </c>
      <c r="E464">
        <v>0.11218716585962563</v>
      </c>
      <c r="F464">
        <v>0.17188320317626982</v>
      </c>
      <c r="G464" s="9">
        <v>-0.14178959154861004</v>
      </c>
      <c r="H464">
        <v>9.8535115027437614E-2</v>
      </c>
      <c r="I464">
        <v>-0.2649503888441942</v>
      </c>
      <c r="J464">
        <v>-4.0832993058391165E-2</v>
      </c>
      <c r="K464">
        <v>-4.8606086479477062E-2</v>
      </c>
      <c r="L464">
        <v>-0.260149651048726</v>
      </c>
      <c r="M464">
        <v>19.265537037037038</v>
      </c>
      <c r="N464">
        <v>21.16882396935425</v>
      </c>
      <c r="O464">
        <v>2.3538090341162632</v>
      </c>
      <c r="P464">
        <v>-0.4314741392956768</v>
      </c>
      <c r="Q464">
        <v>-9.1235787285645298E-2</v>
      </c>
      <c r="R464">
        <v>-7.0372583962810653E-2</v>
      </c>
      <c r="S464">
        <v>0.28215824830661684</v>
      </c>
      <c r="T464">
        <f t="shared" si="36"/>
        <v>1</v>
      </c>
      <c r="U464">
        <v>1</v>
      </c>
      <c r="V464">
        <f t="shared" si="40"/>
        <v>0</v>
      </c>
      <c r="W464">
        <f t="shared" si="37"/>
        <v>0</v>
      </c>
      <c r="X464">
        <f t="shared" si="38"/>
        <v>1</v>
      </c>
      <c r="Y464">
        <f t="shared" si="39"/>
        <v>0</v>
      </c>
    </row>
    <row r="465" spans="1:25" x14ac:dyDescent="0.25">
      <c r="A465" s="2">
        <v>43434</v>
      </c>
      <c r="B465" t="s">
        <v>21</v>
      </c>
      <c r="C465">
        <v>5.288234358294619E-3</v>
      </c>
      <c r="D465">
        <v>4.8644465339860554E-2</v>
      </c>
      <c r="E465">
        <v>0.13343196881136898</v>
      </c>
      <c r="F465">
        <v>0.30469493384728197</v>
      </c>
      <c r="G465" s="9">
        <v>-0.14178959154861004</v>
      </c>
      <c r="H465">
        <v>9.8535115027437614E-2</v>
      </c>
      <c r="I465">
        <v>0</v>
      </c>
      <c r="J465">
        <v>-3.9188943444262492E-2</v>
      </c>
      <c r="K465">
        <v>-5.7708236730621643E-2</v>
      </c>
      <c r="L465">
        <v>-9.4597506211403393E-2</v>
      </c>
      <c r="M465">
        <v>21.635322608119615</v>
      </c>
      <c r="N465">
        <v>17.726218827968115</v>
      </c>
      <c r="O465">
        <v>2.772785245823616</v>
      </c>
      <c r="P465">
        <v>-8.066388716555184E-2</v>
      </c>
      <c r="Q465">
        <v>-0.11002160979137321</v>
      </c>
      <c r="R465">
        <v>-0.10919881573528811</v>
      </c>
      <c r="S465">
        <v>0.27414213778090041</v>
      </c>
      <c r="T465">
        <f t="shared" si="36"/>
        <v>0</v>
      </c>
      <c r="U465">
        <v>0</v>
      </c>
      <c r="V465">
        <f t="shared" si="40"/>
        <v>1</v>
      </c>
      <c r="W465">
        <f t="shared" si="37"/>
        <v>0</v>
      </c>
      <c r="X465">
        <f t="shared" si="38"/>
        <v>0</v>
      </c>
      <c r="Y465">
        <f t="shared" si="39"/>
        <v>0</v>
      </c>
    </row>
    <row r="466" spans="1:25" x14ac:dyDescent="0.25">
      <c r="A466" s="2">
        <v>43434</v>
      </c>
      <c r="B466" t="s">
        <v>25</v>
      </c>
      <c r="C466">
        <v>-6.3596849134671785E-2</v>
      </c>
      <c r="D466">
        <v>-3.2973887760079701E-2</v>
      </c>
      <c r="E466">
        <v>0.24349635213762832</v>
      </c>
      <c r="F466">
        <v>0.46555714288057404</v>
      </c>
      <c r="G466" s="9">
        <v>-0.14178959154861004</v>
      </c>
      <c r="H466">
        <v>9.8535115027437614E-2</v>
      </c>
      <c r="I466">
        <v>0</v>
      </c>
      <c r="J466">
        <v>0</v>
      </c>
      <c r="K466">
        <v>-6.9087914149523089E-2</v>
      </c>
      <c r="L466">
        <v>-0.4165171685745892</v>
      </c>
      <c r="M466">
        <v>37.108050965961361</v>
      </c>
      <c r="N466">
        <v>31.129198379970543</v>
      </c>
      <c r="O466">
        <v>3.9145709232336325</v>
      </c>
      <c r="P466">
        <v>-6.9087914149523089E-2</v>
      </c>
      <c r="Q466">
        <v>-6.6131606195617088E-2</v>
      </c>
      <c r="R466">
        <v>-8.713353540075508E-2</v>
      </c>
      <c r="S466">
        <v>4.8021081001686727E-2</v>
      </c>
      <c r="T466">
        <f t="shared" si="36"/>
        <v>0</v>
      </c>
      <c r="U466">
        <v>0</v>
      </c>
      <c r="V466">
        <f t="shared" si="40"/>
        <v>1</v>
      </c>
      <c r="W466">
        <f t="shared" si="37"/>
        <v>0</v>
      </c>
      <c r="X466">
        <f t="shared" si="38"/>
        <v>0</v>
      </c>
      <c r="Y466">
        <f t="shared" si="39"/>
        <v>0</v>
      </c>
    </row>
    <row r="467" spans="1:25" x14ac:dyDescent="0.25">
      <c r="A467" s="2">
        <v>43434</v>
      </c>
      <c r="B467" t="s">
        <v>38</v>
      </c>
      <c r="C467">
        <v>0.10458560915034743</v>
      </c>
      <c r="D467">
        <v>0.15151184885240543</v>
      </c>
      <c r="E467">
        <v>0.11854909376008838</v>
      </c>
      <c r="F467">
        <v>-0.20192620311014331</v>
      </c>
      <c r="G467" s="9">
        <v>-0.14178959154861004</v>
      </c>
      <c r="H467">
        <v>9.8535115027437614E-2</v>
      </c>
      <c r="I467">
        <v>-0.39614373356704646</v>
      </c>
      <c r="J467">
        <v>-0.59959016393442621</v>
      </c>
      <c r="K467">
        <v>-6.9441685913451234E-2</v>
      </c>
      <c r="L467">
        <v>-0.33929097471581549</v>
      </c>
      <c r="M467">
        <v>20.637900716479017</v>
      </c>
      <c r="N467">
        <v>13.039282189508604</v>
      </c>
      <c r="O467">
        <v>1.5197423455208912</v>
      </c>
      <c r="P467">
        <v>-0.49122298051476865</v>
      </c>
      <c r="Q467">
        <v>-0.21753641445885286</v>
      </c>
      <c r="R467">
        <v>-0.1465420929250183</v>
      </c>
      <c r="S467">
        <v>0.55948380093287642</v>
      </c>
      <c r="T467">
        <f t="shared" si="36"/>
        <v>1</v>
      </c>
      <c r="U467">
        <v>1</v>
      </c>
      <c r="V467">
        <f t="shared" si="40"/>
        <v>0</v>
      </c>
      <c r="W467">
        <f t="shared" si="37"/>
        <v>0</v>
      </c>
      <c r="X467">
        <f t="shared" si="38"/>
        <v>1</v>
      </c>
      <c r="Y467">
        <f t="shared" si="39"/>
        <v>0</v>
      </c>
    </row>
    <row r="468" spans="1:25" x14ac:dyDescent="0.25">
      <c r="A468" s="2">
        <v>43434</v>
      </c>
      <c r="B468" t="s">
        <v>32</v>
      </c>
      <c r="C468">
        <v>3.8766187427756504E-2</v>
      </c>
      <c r="D468">
        <v>5.3874315036617215E-2</v>
      </c>
      <c r="E468">
        <v>0.22585896986785969</v>
      </c>
      <c r="F468">
        <v>0.28735657676839366</v>
      </c>
      <c r="G468" s="9">
        <v>-0.14178959154861004</v>
      </c>
      <c r="H468">
        <v>9.8535115027437614E-2</v>
      </c>
      <c r="I468">
        <v>0</v>
      </c>
      <c r="J468">
        <v>0</v>
      </c>
      <c r="K468">
        <v>-7.0918009559542527E-2</v>
      </c>
      <c r="L468">
        <v>0</v>
      </c>
      <c r="M468">
        <v>14.903894131430398</v>
      </c>
      <c r="N468">
        <v>12.742741735537191</v>
      </c>
      <c r="O468">
        <v>3.1453191714722846</v>
      </c>
      <c r="P468">
        <v>-0.40513432232517566</v>
      </c>
      <c r="Q468">
        <v>-0.32454374603406078</v>
      </c>
      <c r="R468">
        <v>-2.1229583923382589E-2</v>
      </c>
      <c r="S468">
        <v>0.14594162440788841</v>
      </c>
      <c r="T468">
        <f t="shared" si="36"/>
        <v>1</v>
      </c>
      <c r="U468">
        <v>1</v>
      </c>
      <c r="V468">
        <f t="shared" si="40"/>
        <v>0</v>
      </c>
      <c r="W468">
        <f t="shared" si="37"/>
        <v>0</v>
      </c>
      <c r="X468">
        <f t="shared" si="38"/>
        <v>1</v>
      </c>
      <c r="Y468">
        <f t="shared" si="39"/>
        <v>0</v>
      </c>
    </row>
    <row r="469" spans="1:25" x14ac:dyDescent="0.25">
      <c r="A469" s="2">
        <v>43434</v>
      </c>
      <c r="B469" t="s">
        <v>33</v>
      </c>
      <c r="C469">
        <v>6.101342975949442E-2</v>
      </c>
      <c r="D469">
        <v>9.0933572340995861E-2</v>
      </c>
      <c r="E469">
        <v>0.13611060907283568</v>
      </c>
      <c r="F469">
        <v>-4.6215372946510125E-2</v>
      </c>
      <c r="G469" s="9">
        <v>-0.14178959154861004</v>
      </c>
      <c r="H469">
        <v>9.8535115027437614E-2</v>
      </c>
      <c r="I469">
        <v>0</v>
      </c>
      <c r="J469">
        <v>0</v>
      </c>
      <c r="K469">
        <v>-8.0532020550615702E-2</v>
      </c>
      <c r="L469">
        <v>-4.8239431927266541E-2</v>
      </c>
      <c r="M469">
        <v>13.987938861041547</v>
      </c>
      <c r="N469">
        <v>14.912517876600853</v>
      </c>
      <c r="O469">
        <v>2.3125510546808061</v>
      </c>
      <c r="P469">
        <v>-0.19388249018977577</v>
      </c>
      <c r="Q469">
        <v>-0.48660097590181084</v>
      </c>
      <c r="R469">
        <v>-8.2430517991045837E-2</v>
      </c>
      <c r="S469">
        <v>0.92395695976623338</v>
      </c>
      <c r="T469">
        <f t="shared" si="36"/>
        <v>1</v>
      </c>
      <c r="U469">
        <v>1</v>
      </c>
      <c r="V469">
        <f t="shared" si="40"/>
        <v>0</v>
      </c>
      <c r="W469">
        <f t="shared" si="37"/>
        <v>0</v>
      </c>
      <c r="X469">
        <f t="shared" si="38"/>
        <v>1</v>
      </c>
      <c r="Y469">
        <f t="shared" si="39"/>
        <v>0</v>
      </c>
    </row>
    <row r="470" spans="1:25" x14ac:dyDescent="0.25">
      <c r="A470" s="2">
        <v>43434</v>
      </c>
      <c r="B470" t="s">
        <v>30</v>
      </c>
      <c r="C470">
        <v>-2.4817228485924381E-2</v>
      </c>
      <c r="D470">
        <v>4.7409294570320393E-2</v>
      </c>
      <c r="E470">
        <v>0.37645533562194133</v>
      </c>
      <c r="F470">
        <v>0.57049655152636181</v>
      </c>
      <c r="G470" s="9">
        <v>-0.14178959154861004</v>
      </c>
      <c r="H470">
        <v>9.8535115027437614E-2</v>
      </c>
      <c r="I470">
        <v>-0.39237392373923741</v>
      </c>
      <c r="J470">
        <v>-0.71802197802197809</v>
      </c>
      <c r="K470">
        <v>-8.5749791863100944E-2</v>
      </c>
      <c r="L470">
        <v>-0.52366739648371519</v>
      </c>
      <c r="M470">
        <v>38.16068511301637</v>
      </c>
      <c r="N470">
        <v>26.637226214574898</v>
      </c>
      <c r="O470">
        <v>2.5034558382877528</v>
      </c>
      <c r="P470">
        <v>-0.28521776646014418</v>
      </c>
      <c r="Q470">
        <v>-8.0243141355292869E-2</v>
      </c>
      <c r="R470">
        <v>-8.0243141355292869E-2</v>
      </c>
      <c r="S470">
        <v>7.506103074542711E-2</v>
      </c>
      <c r="T470">
        <f t="shared" si="36"/>
        <v>0</v>
      </c>
      <c r="U470">
        <v>0</v>
      </c>
      <c r="V470">
        <f t="shared" si="40"/>
        <v>1</v>
      </c>
      <c r="W470">
        <f t="shared" si="37"/>
        <v>0</v>
      </c>
      <c r="X470">
        <f t="shared" si="38"/>
        <v>0</v>
      </c>
      <c r="Y470">
        <f t="shared" si="39"/>
        <v>0</v>
      </c>
    </row>
    <row r="471" spans="1:25" x14ac:dyDescent="0.25">
      <c r="A471" s="2">
        <v>43434</v>
      </c>
      <c r="B471" t="s">
        <v>14</v>
      </c>
      <c r="C471">
        <v>-1.4941239964467057E-2</v>
      </c>
      <c r="D471">
        <v>-1.3602233323075641E-3</v>
      </c>
      <c r="E471">
        <v>0.25172567254985623</v>
      </c>
      <c r="F471">
        <v>0.25509202538599629</v>
      </c>
      <c r="G471" s="9">
        <v>-0.14178959154861004</v>
      </c>
      <c r="H471">
        <v>9.8535115027437614E-2</v>
      </c>
      <c r="I471">
        <v>0</v>
      </c>
      <c r="J471">
        <v>0</v>
      </c>
      <c r="K471">
        <v>-0.10541671411539311</v>
      </c>
      <c r="L471">
        <v>0</v>
      </c>
      <c r="M471">
        <v>15.441997116996314</v>
      </c>
      <c r="N471">
        <v>12.845090521523179</v>
      </c>
      <c r="O471">
        <v>1.4057681962312014</v>
      </c>
      <c r="P471">
        <v>-0.17195831401626482</v>
      </c>
      <c r="Q471">
        <v>-0.13860515694049491</v>
      </c>
      <c r="R471">
        <v>-0.12501644202943374</v>
      </c>
      <c r="S471">
        <v>0.34743360474126944</v>
      </c>
      <c r="T471">
        <f t="shared" si="36"/>
        <v>0</v>
      </c>
      <c r="U471">
        <v>0</v>
      </c>
      <c r="V471">
        <f t="shared" si="40"/>
        <v>1</v>
      </c>
      <c r="W471">
        <f t="shared" si="37"/>
        <v>0</v>
      </c>
      <c r="X471">
        <f t="shared" si="38"/>
        <v>0</v>
      </c>
      <c r="Y471">
        <f t="shared" si="39"/>
        <v>0</v>
      </c>
    </row>
    <row r="472" spans="1:25" x14ac:dyDescent="0.25">
      <c r="A472" s="2">
        <v>43434</v>
      </c>
      <c r="B472" t="s">
        <v>57</v>
      </c>
      <c r="C472">
        <v>7.5924096547318909E-2</v>
      </c>
      <c r="D472">
        <v>0.17800139119965031</v>
      </c>
      <c r="E472">
        <v>0.20707821794709513</v>
      </c>
      <c r="F472">
        <v>4.3058931947821399E-3</v>
      </c>
      <c r="G472" s="9">
        <v>-0.14178959154861004</v>
      </c>
      <c r="H472">
        <v>9.8535115027437614E-2</v>
      </c>
      <c r="I472">
        <v>-0.14728764787381432</v>
      </c>
      <c r="J472">
        <v>-0.37416931522681307</v>
      </c>
      <c r="K472">
        <v>-0.11058034640689052</v>
      </c>
      <c r="L472">
        <v>-0.15646426729832352</v>
      </c>
      <c r="M472">
        <v>34.040252262234539</v>
      </c>
      <c r="N472">
        <v>16.067514860642419</v>
      </c>
      <c r="O472">
        <v>1.6992199746219732</v>
      </c>
      <c r="P472">
        <v>-0.60876984131403344</v>
      </c>
      <c r="Q472">
        <v>-0.18209449667937583</v>
      </c>
      <c r="R472">
        <v>-0.10986883248998713</v>
      </c>
      <c r="S472">
        <v>0.74357951739130024</v>
      </c>
      <c r="T472">
        <f t="shared" si="36"/>
        <v>1</v>
      </c>
      <c r="U472">
        <v>1</v>
      </c>
      <c r="V472">
        <f t="shared" si="40"/>
        <v>0</v>
      </c>
      <c r="W472">
        <f t="shared" si="37"/>
        <v>0</v>
      </c>
      <c r="X472">
        <f t="shared" si="38"/>
        <v>1</v>
      </c>
      <c r="Y472">
        <f t="shared" si="39"/>
        <v>0</v>
      </c>
    </row>
    <row r="473" spans="1:25" x14ac:dyDescent="0.25">
      <c r="A473" s="2">
        <v>43434</v>
      </c>
      <c r="B473" t="s">
        <v>20</v>
      </c>
      <c r="C473">
        <v>-4.6166695026638394E-2</v>
      </c>
      <c r="D473">
        <v>-2.2566394735470174E-2</v>
      </c>
      <c r="E473">
        <v>5.7218015108913445E-2</v>
      </c>
      <c r="F473">
        <v>-3.3964161638325718E-3</v>
      </c>
      <c r="G473" s="9">
        <v>-0.14178959154861004</v>
      </c>
      <c r="H473">
        <v>9.8535115027437614E-2</v>
      </c>
      <c r="I473">
        <v>-0.44356246317976089</v>
      </c>
      <c r="J473">
        <v>-0.20983035110243486</v>
      </c>
      <c r="K473">
        <v>-0.11348347701507278</v>
      </c>
      <c r="L473">
        <v>-0.40602299539987852</v>
      </c>
      <c r="M473">
        <v>13.60976743383832</v>
      </c>
      <c r="N473">
        <v>10.800900760626385</v>
      </c>
      <c r="O473">
        <v>0.95802803505061684</v>
      </c>
      <c r="P473">
        <v>-0.65310024137987299</v>
      </c>
      <c r="Q473">
        <v>-0.71239314290569422</v>
      </c>
      <c r="R473">
        <v>-0.21073974390760064</v>
      </c>
      <c r="S473">
        <v>0.13224839823685741</v>
      </c>
      <c r="T473">
        <f t="shared" si="36"/>
        <v>0</v>
      </c>
      <c r="U473">
        <v>0</v>
      </c>
      <c r="V473">
        <f t="shared" si="40"/>
        <v>1</v>
      </c>
      <c r="W473">
        <f t="shared" si="37"/>
        <v>0</v>
      </c>
      <c r="X473">
        <f t="shared" si="38"/>
        <v>0</v>
      </c>
      <c r="Y473">
        <f t="shared" si="39"/>
        <v>0</v>
      </c>
    </row>
    <row r="474" spans="1:25" x14ac:dyDescent="0.25">
      <c r="A474" s="2">
        <v>43434</v>
      </c>
      <c r="B474" t="s">
        <v>45</v>
      </c>
      <c r="C474">
        <v>1.8793626786397288E-2</v>
      </c>
      <c r="D474">
        <v>8.0347446628637353E-2</v>
      </c>
      <c r="E474">
        <v>0.23139260681141738</v>
      </c>
      <c r="F474">
        <v>0.10399454737801639</v>
      </c>
      <c r="G474" s="9">
        <v>-0.14178959154861004</v>
      </c>
      <c r="H474">
        <v>9.8535115027437614E-2</v>
      </c>
      <c r="I474">
        <v>-1.6006884681583511E-2</v>
      </c>
      <c r="J474">
        <v>0</v>
      </c>
      <c r="K474">
        <v>-0.1164078884302443</v>
      </c>
      <c r="L474">
        <v>0</v>
      </c>
      <c r="M474">
        <v>10.608647386759582</v>
      </c>
      <c r="N474">
        <v>8.6429706839251352</v>
      </c>
      <c r="O474">
        <v>0.95984505138017451</v>
      </c>
      <c r="P474">
        <v>-0.44116879497482298</v>
      </c>
      <c r="Q474">
        <v>-9.5458202568953765E-2</v>
      </c>
      <c r="R474">
        <v>-9.5458202568953765E-2</v>
      </c>
      <c r="S474">
        <v>0.24837760360730279</v>
      </c>
      <c r="T474">
        <f t="shared" si="36"/>
        <v>0</v>
      </c>
      <c r="U474">
        <v>0</v>
      </c>
      <c r="V474">
        <f t="shared" si="40"/>
        <v>1</v>
      </c>
      <c r="W474">
        <f t="shared" si="37"/>
        <v>0</v>
      </c>
      <c r="X474">
        <f t="shared" si="38"/>
        <v>0</v>
      </c>
      <c r="Y474">
        <f t="shared" si="39"/>
        <v>0</v>
      </c>
    </row>
    <row r="475" spans="1:25" x14ac:dyDescent="0.25">
      <c r="A475" s="2">
        <v>43434</v>
      </c>
      <c r="B475" t="s">
        <v>42</v>
      </c>
      <c r="C475">
        <v>0.1128392653283683</v>
      </c>
      <c r="D475">
        <v>0.18918664313783129</v>
      </c>
      <c r="E475">
        <v>0.12333677153171729</v>
      </c>
      <c r="F475">
        <v>-0.16752533058560881</v>
      </c>
      <c r="G475" s="9">
        <v>-0.14178959154861004</v>
      </c>
      <c r="H475">
        <v>9.8535115027437614E-2</v>
      </c>
      <c r="I475">
        <v>-0.12218478453626525</v>
      </c>
      <c r="J475">
        <v>0</v>
      </c>
      <c r="K475">
        <v>-0.12190650779101742</v>
      </c>
      <c r="L475">
        <v>-0.1177034630489141</v>
      </c>
      <c r="M475">
        <v>10.168802923366046</v>
      </c>
      <c r="N475">
        <v>9.8730704242424245</v>
      </c>
      <c r="O475">
        <v>1.336497350069735</v>
      </c>
      <c r="P475">
        <v>-0.91798167339681869</v>
      </c>
      <c r="Q475">
        <v>-0.62768806437860114</v>
      </c>
      <c r="R475">
        <v>-4.7363816604388487E-2</v>
      </c>
      <c r="S475">
        <v>1.0071173348596367</v>
      </c>
      <c r="T475">
        <f t="shared" si="36"/>
        <v>1</v>
      </c>
      <c r="U475">
        <v>1</v>
      </c>
      <c r="V475">
        <f t="shared" si="40"/>
        <v>0</v>
      </c>
      <c r="W475">
        <f t="shared" si="37"/>
        <v>0</v>
      </c>
      <c r="X475">
        <f t="shared" si="38"/>
        <v>1</v>
      </c>
      <c r="Y475">
        <f t="shared" si="39"/>
        <v>0</v>
      </c>
    </row>
    <row r="476" spans="1:25" x14ac:dyDescent="0.25">
      <c r="A476" s="2">
        <v>43434</v>
      </c>
      <c r="B476" t="s">
        <v>26</v>
      </c>
      <c r="C476">
        <v>3.8552518007971992E-2</v>
      </c>
      <c r="D476">
        <v>4.9113542340654348E-2</v>
      </c>
      <c r="E476">
        <v>8.0454634903919242E-2</v>
      </c>
      <c r="F476">
        <v>-8.2350701833160955E-2</v>
      </c>
      <c r="G476" s="9">
        <v>-0.14178959154861004</v>
      </c>
      <c r="H476">
        <v>9.8535115027437614E-2</v>
      </c>
      <c r="I476">
        <v>-0.79320661738824361</v>
      </c>
      <c r="J476">
        <v>-0.97322934232715008</v>
      </c>
      <c r="K476">
        <v>-0.12235902446030478</v>
      </c>
      <c r="L476">
        <v>-0.57232717964452062</v>
      </c>
      <c r="M476">
        <v>226.21921338582678</v>
      </c>
      <c r="N476">
        <v>23.986246893617022</v>
      </c>
      <c r="O476">
        <v>2.0229572279643988</v>
      </c>
      <c r="P476">
        <v>-6.1909464558125182E-2</v>
      </c>
      <c r="Q476">
        <v>-0.58474621148724337</v>
      </c>
      <c r="R476">
        <v>-0.43635303952191218</v>
      </c>
      <c r="S476">
        <v>-1.9004630659256609E-2</v>
      </c>
      <c r="T476">
        <f t="shared" si="36"/>
        <v>1</v>
      </c>
      <c r="U476">
        <v>1</v>
      </c>
      <c r="V476">
        <f t="shared" si="40"/>
        <v>0</v>
      </c>
      <c r="W476">
        <f t="shared" si="37"/>
        <v>0</v>
      </c>
      <c r="X476">
        <f t="shared" si="38"/>
        <v>1</v>
      </c>
      <c r="Y476">
        <f t="shared" si="39"/>
        <v>0</v>
      </c>
    </row>
    <row r="477" spans="1:25" x14ac:dyDescent="0.25">
      <c r="A477" s="2">
        <v>43434</v>
      </c>
      <c r="B477" t="s">
        <v>46</v>
      </c>
      <c r="C477">
        <v>-2.3999511087172798E-2</v>
      </c>
      <c r="D477">
        <v>-4.4769133683836615E-2</v>
      </c>
      <c r="E477">
        <v>0.35619136743842139</v>
      </c>
      <c r="F477">
        <v>0.4708276336695072</v>
      </c>
      <c r="G477" s="9">
        <v>-0.14178959154861004</v>
      </c>
      <c r="H477">
        <v>9.8535115027437614E-2</v>
      </c>
      <c r="I477">
        <v>0</v>
      </c>
      <c r="J477">
        <v>0</v>
      </c>
      <c r="K477">
        <v>-0.12478935264160929</v>
      </c>
      <c r="L477">
        <v>0</v>
      </c>
      <c r="M477">
        <v>24.053676784544859</v>
      </c>
      <c r="N477">
        <v>12.603630542602797</v>
      </c>
      <c r="O477">
        <v>0.93339709765017975</v>
      </c>
      <c r="P477">
        <v>-0.50711050011951664</v>
      </c>
      <c r="Q477">
        <v>-0.53416517288166754</v>
      </c>
      <c r="R477">
        <v>-0.14976221181006011</v>
      </c>
      <c r="S477">
        <v>-0.19052564043524414</v>
      </c>
      <c r="T477">
        <f t="shared" si="36"/>
        <v>0</v>
      </c>
      <c r="U477">
        <v>0</v>
      </c>
      <c r="V477">
        <f t="shared" si="40"/>
        <v>1</v>
      </c>
      <c r="W477">
        <f t="shared" si="37"/>
        <v>0</v>
      </c>
      <c r="X477">
        <f t="shared" si="38"/>
        <v>0</v>
      </c>
      <c r="Y477">
        <f t="shared" si="39"/>
        <v>0</v>
      </c>
    </row>
    <row r="478" spans="1:25" x14ac:dyDescent="0.25">
      <c r="A478" s="2">
        <v>43434</v>
      </c>
      <c r="B478" t="s">
        <v>56</v>
      </c>
      <c r="C478">
        <v>-5.583685550511297E-2</v>
      </c>
      <c r="D478">
        <v>-2.8758377692907899E-2</v>
      </c>
      <c r="E478">
        <v>0.36732474079097788</v>
      </c>
      <c r="F478">
        <v>0.51641208920911352</v>
      </c>
      <c r="G478" s="9">
        <v>-0.14178959154861004</v>
      </c>
      <c r="H478">
        <v>9.8535115027437614E-2</v>
      </c>
      <c r="I478">
        <v>0</v>
      </c>
      <c r="J478">
        <v>0</v>
      </c>
      <c r="K478">
        <v>-0.13165951693340194</v>
      </c>
      <c r="L478">
        <v>0</v>
      </c>
      <c r="M478">
        <v>22.938350763807282</v>
      </c>
      <c r="N478">
        <v>15.923595016891891</v>
      </c>
      <c r="O478">
        <v>1.7206056582249598</v>
      </c>
      <c r="P478">
        <v>-0.37681609780693937</v>
      </c>
      <c r="Q478">
        <v>-0.25958480573276732</v>
      </c>
      <c r="R478">
        <v>-0.13568536270328413</v>
      </c>
      <c r="S478">
        <v>-3.4169142840925509E-2</v>
      </c>
      <c r="T478">
        <f t="shared" si="36"/>
        <v>0</v>
      </c>
      <c r="U478">
        <v>0</v>
      </c>
      <c r="V478">
        <f t="shared" si="40"/>
        <v>1</v>
      </c>
      <c r="W478">
        <f t="shared" si="37"/>
        <v>0</v>
      </c>
      <c r="X478">
        <f t="shared" si="38"/>
        <v>0</v>
      </c>
      <c r="Y478">
        <f t="shared" si="39"/>
        <v>0</v>
      </c>
    </row>
    <row r="479" spans="1:25" x14ac:dyDescent="0.25">
      <c r="A479" s="2">
        <v>43434</v>
      </c>
      <c r="B479" t="s">
        <v>55</v>
      </c>
      <c r="C479">
        <v>-3.1885141679112161E-2</v>
      </c>
      <c r="D479">
        <v>-5.7789714137261194E-2</v>
      </c>
      <c r="E479">
        <v>0.22368690371085465</v>
      </c>
      <c r="F479">
        <v>0.3390535642697603</v>
      </c>
      <c r="G479" s="9">
        <v>-0.14178959154861004</v>
      </c>
      <c r="H479">
        <v>9.8535115027437614E-2</v>
      </c>
      <c r="I479">
        <v>0</v>
      </c>
      <c r="J479">
        <v>0</v>
      </c>
      <c r="K479">
        <v>-0.14226415081125554</v>
      </c>
      <c r="L479">
        <v>-0.32691331713148286</v>
      </c>
      <c r="M479">
        <v>27.356259710996817</v>
      </c>
      <c r="N479">
        <v>20.041839102226898</v>
      </c>
      <c r="O479">
        <v>4.6261629659610639</v>
      </c>
      <c r="P479">
        <v>-0.14226415081125554</v>
      </c>
      <c r="Q479">
        <v>-0.19598364203978746</v>
      </c>
      <c r="R479">
        <v>-0.13947615826353321</v>
      </c>
      <c r="S479">
        <v>2.3304407731754653E-2</v>
      </c>
      <c r="T479">
        <f t="shared" si="36"/>
        <v>0</v>
      </c>
      <c r="U479">
        <v>0</v>
      </c>
      <c r="V479">
        <f t="shared" si="40"/>
        <v>1</v>
      </c>
      <c r="W479">
        <f t="shared" si="37"/>
        <v>0</v>
      </c>
      <c r="X479">
        <f t="shared" si="38"/>
        <v>0</v>
      </c>
      <c r="Y479">
        <f t="shared" si="39"/>
        <v>0</v>
      </c>
    </row>
    <row r="480" spans="1:25" x14ac:dyDescent="0.25">
      <c r="A480" s="2">
        <v>43434</v>
      </c>
      <c r="B480" t="s">
        <v>27</v>
      </c>
      <c r="C480">
        <v>-5.2829186091193581E-2</v>
      </c>
      <c r="D480">
        <v>-9.8552657777261299E-2</v>
      </c>
      <c r="E480">
        <v>0.26813293697442453</v>
      </c>
      <c r="F480">
        <v>0.45246156854416575</v>
      </c>
      <c r="G480" s="9">
        <v>-0.14178959154861004</v>
      </c>
      <c r="H480">
        <v>9.8535115027437614E-2</v>
      </c>
      <c r="I480">
        <v>0</v>
      </c>
      <c r="J480">
        <v>0</v>
      </c>
      <c r="K480">
        <v>-0.17087967807927362</v>
      </c>
      <c r="L480">
        <v>-3.3999242002621388E-2</v>
      </c>
      <c r="M480">
        <v>20.075665769593957</v>
      </c>
      <c r="N480">
        <v>13.596791181246193</v>
      </c>
      <c r="O480">
        <v>2.8612903152094988</v>
      </c>
      <c r="P480">
        <v>-0.17270708468799278</v>
      </c>
      <c r="Q480">
        <v>-0.19847697676276843</v>
      </c>
      <c r="R480">
        <v>-0.16403266685647355</v>
      </c>
      <c r="S480">
        <v>5.0344627752328043E-2</v>
      </c>
      <c r="T480">
        <f t="shared" si="36"/>
        <v>0</v>
      </c>
      <c r="U480">
        <v>0</v>
      </c>
      <c r="V480">
        <f t="shared" si="40"/>
        <v>1</v>
      </c>
      <c r="W480">
        <f t="shared" si="37"/>
        <v>0</v>
      </c>
      <c r="X480">
        <f t="shared" si="38"/>
        <v>0</v>
      </c>
      <c r="Y480">
        <f t="shared" si="39"/>
        <v>0</v>
      </c>
    </row>
    <row r="481" spans="1:25" x14ac:dyDescent="0.25">
      <c r="A481" s="2">
        <v>43434</v>
      </c>
      <c r="B481" t="s">
        <v>53</v>
      </c>
      <c r="C481">
        <v>1.7890542393119491E-2</v>
      </c>
      <c r="D481">
        <v>9.7604498674351392E-2</v>
      </c>
      <c r="E481">
        <v>0.16367014432878535</v>
      </c>
      <c r="F481">
        <v>0.15818155929219579</v>
      </c>
      <c r="G481" s="9">
        <v>-0.14178959154861004</v>
      </c>
      <c r="H481">
        <v>9.8535115027437614E-2</v>
      </c>
      <c r="I481">
        <v>-0.32213476674985597</v>
      </c>
      <c r="J481">
        <v>-0.30084745762711862</v>
      </c>
      <c r="K481">
        <v>-0.17344765909475679</v>
      </c>
      <c r="L481">
        <v>-0.20628732111514314</v>
      </c>
      <c r="M481">
        <v>12.422698571428572</v>
      </c>
      <c r="N481">
        <v>8.0332579156046453</v>
      </c>
      <c r="O481">
        <v>0.49796242648736899</v>
      </c>
      <c r="P481">
        <v>-0.84353290618349464</v>
      </c>
      <c r="Q481">
        <v>-0.70687351420700562</v>
      </c>
      <c r="R481">
        <v>-0.12269009895272054</v>
      </c>
      <c r="S481">
        <v>-1.1534534341805685E-2</v>
      </c>
      <c r="T481">
        <f t="shared" si="36"/>
        <v>0</v>
      </c>
      <c r="U481">
        <v>0</v>
      </c>
      <c r="V481">
        <f t="shared" si="40"/>
        <v>1</v>
      </c>
      <c r="W481">
        <f t="shared" si="37"/>
        <v>0</v>
      </c>
      <c r="X481">
        <f t="shared" si="38"/>
        <v>0</v>
      </c>
      <c r="Y481">
        <f t="shared" si="39"/>
        <v>0</v>
      </c>
    </row>
    <row r="482" spans="1:25" x14ac:dyDescent="0.25">
      <c r="A482" s="2">
        <v>43434</v>
      </c>
      <c r="B482" t="s">
        <v>44</v>
      </c>
      <c r="C482">
        <v>1.2627809910771948E-2</v>
      </c>
      <c r="D482">
        <v>-2.0078438620753647E-2</v>
      </c>
      <c r="E482">
        <v>8.3792778524028222E-2</v>
      </c>
      <c r="F482">
        <v>0.28508030839454057</v>
      </c>
      <c r="G482" s="9">
        <v>-0.14178959154861004</v>
      </c>
      <c r="H482">
        <v>9.8535115027437614E-2</v>
      </c>
      <c r="I482">
        <v>0</v>
      </c>
      <c r="J482">
        <v>0</v>
      </c>
      <c r="K482">
        <v>-0.17385520674389787</v>
      </c>
      <c r="L482">
        <v>-4.3547604786801641E-2</v>
      </c>
      <c r="M482">
        <v>15.94779357326478</v>
      </c>
      <c r="N482">
        <v>12.454991224970552</v>
      </c>
      <c r="O482">
        <v>1.6445237247278381</v>
      </c>
      <c r="P482">
        <v>-0.46966276369292947</v>
      </c>
      <c r="Q482">
        <v>-0.40703131086296729</v>
      </c>
      <c r="R482">
        <v>-0.17348681744877081</v>
      </c>
      <c r="S482">
        <v>0.13634354739667889</v>
      </c>
      <c r="T482">
        <f t="shared" si="36"/>
        <v>0</v>
      </c>
      <c r="U482">
        <v>0</v>
      </c>
      <c r="V482">
        <f t="shared" si="40"/>
        <v>1</v>
      </c>
      <c r="W482">
        <f t="shared" si="37"/>
        <v>0</v>
      </c>
      <c r="X482">
        <f t="shared" si="38"/>
        <v>0</v>
      </c>
      <c r="Y482">
        <f t="shared" si="39"/>
        <v>0</v>
      </c>
    </row>
    <row r="483" spans="1:25" x14ac:dyDescent="0.25">
      <c r="A483" s="2">
        <v>43434</v>
      </c>
      <c r="B483" t="s">
        <v>18</v>
      </c>
      <c r="C483">
        <v>1.7497100939414478E-2</v>
      </c>
      <c r="D483">
        <v>-7.1495663223067552E-2</v>
      </c>
      <c r="E483">
        <v>0.16140031825414858</v>
      </c>
      <c r="F483">
        <v>4.9536250037278906E-2</v>
      </c>
      <c r="G483" s="9">
        <v>-0.14178959154861004</v>
      </c>
      <c r="H483">
        <v>9.8535115027437614E-2</v>
      </c>
      <c r="I483">
        <v>-0.17355769230769236</v>
      </c>
      <c r="J483">
        <v>-0.34218467109233552</v>
      </c>
      <c r="K483">
        <v>-0.17428603196821035</v>
      </c>
      <c r="L483">
        <v>0</v>
      </c>
      <c r="M483">
        <v>28.248963944954127</v>
      </c>
      <c r="N483">
        <v>19.320750843513672</v>
      </c>
      <c r="O483">
        <v>1.8328111417692181</v>
      </c>
      <c r="P483">
        <v>-0.51624363608162915</v>
      </c>
      <c r="Q483">
        <v>-0.64351145558286627</v>
      </c>
      <c r="R483">
        <v>-0.16366076213944292</v>
      </c>
      <c r="S483">
        <v>7.8625924892651827E-2</v>
      </c>
      <c r="T483">
        <f t="shared" si="36"/>
        <v>0</v>
      </c>
      <c r="U483">
        <v>0</v>
      </c>
      <c r="V483">
        <f t="shared" si="40"/>
        <v>1</v>
      </c>
      <c r="W483">
        <f t="shared" si="37"/>
        <v>0</v>
      </c>
      <c r="X483">
        <f t="shared" si="38"/>
        <v>0</v>
      </c>
      <c r="Y483">
        <f t="shared" si="39"/>
        <v>0</v>
      </c>
    </row>
    <row r="484" spans="1:25" x14ac:dyDescent="0.25">
      <c r="A484" s="2">
        <v>43434</v>
      </c>
      <c r="B484" t="s">
        <v>16</v>
      </c>
      <c r="C484">
        <v>-4.4346862458007896E-3</v>
      </c>
      <c r="D484">
        <v>-8.6331034399342088E-2</v>
      </c>
      <c r="E484">
        <v>0.429364744026421</v>
      </c>
      <c r="F484">
        <v>0.67354819025000645</v>
      </c>
      <c r="G484" s="9">
        <v>-0.14178959154861004</v>
      </c>
      <c r="H484">
        <v>9.8535115027437614E-2</v>
      </c>
      <c r="I484">
        <v>0</v>
      </c>
      <c r="J484">
        <v>0</v>
      </c>
      <c r="K484">
        <v>-0.18746541364121216</v>
      </c>
      <c r="L484">
        <v>-6.7057649460363411E-2</v>
      </c>
      <c r="M484">
        <v>24.82309997684828</v>
      </c>
      <c r="N484">
        <v>21.354886824267361</v>
      </c>
      <c r="O484">
        <v>5.7861518548976605</v>
      </c>
      <c r="P484">
        <v>-0.24150079582215667</v>
      </c>
      <c r="Q484">
        <v>-0.27101406839305731</v>
      </c>
      <c r="R484">
        <v>-0.22048234689629254</v>
      </c>
      <c r="S484">
        <v>-1.5667274676823828E-2</v>
      </c>
      <c r="T484">
        <f t="shared" si="36"/>
        <v>0</v>
      </c>
      <c r="U484">
        <v>0</v>
      </c>
      <c r="V484">
        <f t="shared" si="40"/>
        <v>1</v>
      </c>
      <c r="W484">
        <f t="shared" si="37"/>
        <v>0</v>
      </c>
      <c r="X484">
        <f t="shared" si="38"/>
        <v>0</v>
      </c>
      <c r="Y484">
        <f t="shared" si="39"/>
        <v>0</v>
      </c>
    </row>
    <row r="485" spans="1:25" x14ac:dyDescent="0.25">
      <c r="A485" s="2">
        <v>43434</v>
      </c>
      <c r="B485" t="s">
        <v>22</v>
      </c>
      <c r="C485">
        <v>-2.0604766004730823E-2</v>
      </c>
      <c r="D485">
        <v>5.4196353426851251E-2</v>
      </c>
      <c r="E485">
        <v>0.22180118937262483</v>
      </c>
      <c r="F485">
        <v>-2.6564503617395152E-2</v>
      </c>
      <c r="G485" s="9">
        <v>-0.14178959154861004</v>
      </c>
      <c r="H485">
        <v>9.8535115027437614E-2</v>
      </c>
      <c r="I485">
        <v>-0.8027106787627063</v>
      </c>
      <c r="J485">
        <v>-0.65533902399742305</v>
      </c>
      <c r="K485">
        <v>-0.18821759492078616</v>
      </c>
      <c r="L485">
        <v>-0.77540162566935633</v>
      </c>
      <c r="M485">
        <v>24.37495070093458</v>
      </c>
      <c r="N485">
        <v>24.326534349030471</v>
      </c>
      <c r="O485">
        <v>0.41265513077147181</v>
      </c>
      <c r="P485">
        <v>-0.18821759492078616</v>
      </c>
      <c r="Q485">
        <v>-0.21595436939352775</v>
      </c>
      <c r="R485">
        <v>-0.21595436939352775</v>
      </c>
      <c r="S485">
        <v>-0.1582174299916389</v>
      </c>
      <c r="T485">
        <f t="shared" si="36"/>
        <v>0</v>
      </c>
      <c r="U485">
        <v>0</v>
      </c>
      <c r="V485">
        <f t="shared" si="40"/>
        <v>1</v>
      </c>
      <c r="W485">
        <f t="shared" si="37"/>
        <v>0</v>
      </c>
      <c r="X485">
        <f t="shared" si="38"/>
        <v>0</v>
      </c>
      <c r="Y485">
        <f t="shared" si="39"/>
        <v>0</v>
      </c>
    </row>
    <row r="486" spans="1:25" x14ac:dyDescent="0.25">
      <c r="A486" s="2">
        <v>43434</v>
      </c>
      <c r="B486" t="s">
        <v>28</v>
      </c>
      <c r="C486">
        <v>-1.6765560946013558E-2</v>
      </c>
      <c r="D486">
        <v>-0.11471368188925446</v>
      </c>
      <c r="E486">
        <v>0.32144172408202532</v>
      </c>
      <c r="F486">
        <v>0.39755892243261437</v>
      </c>
      <c r="G486" s="9">
        <v>-0.14178959154861004</v>
      </c>
      <c r="H486">
        <v>9.8535115027437614E-2</v>
      </c>
      <c r="I486">
        <v>0</v>
      </c>
      <c r="J486">
        <v>0</v>
      </c>
      <c r="K486">
        <v>-0.21584643758053979</v>
      </c>
      <c r="L486">
        <v>0</v>
      </c>
      <c r="M486">
        <v>13.053180327868851</v>
      </c>
      <c r="N486">
        <v>13.623356693717419</v>
      </c>
      <c r="O486">
        <v>3.7100049468723468</v>
      </c>
      <c r="P486">
        <v>-0.97018629077754448</v>
      </c>
      <c r="Q486">
        <v>-0.40221306714906813</v>
      </c>
      <c r="R486">
        <v>-0.24219270117283109</v>
      </c>
      <c r="S486">
        <v>4.5507170121025273E-2</v>
      </c>
      <c r="T486">
        <f t="shared" si="36"/>
        <v>0</v>
      </c>
      <c r="U486">
        <v>0</v>
      </c>
      <c r="V486">
        <f t="shared" si="40"/>
        <v>1</v>
      </c>
      <c r="W486">
        <f t="shared" si="37"/>
        <v>0</v>
      </c>
      <c r="X486">
        <f t="shared" si="38"/>
        <v>0</v>
      </c>
      <c r="Y486">
        <f t="shared" si="39"/>
        <v>0</v>
      </c>
    </row>
    <row r="487" spans="1:25" x14ac:dyDescent="0.25">
      <c r="A487" s="2">
        <v>43434</v>
      </c>
      <c r="B487" t="s">
        <v>40</v>
      </c>
      <c r="C487">
        <v>1.9928082246126078E-2</v>
      </c>
      <c r="D487">
        <v>0.14782411504941106</v>
      </c>
      <c r="E487">
        <v>9.2800570737443966E-2</v>
      </c>
      <c r="F487">
        <v>0.10791926664423035</v>
      </c>
      <c r="G487" s="9">
        <v>-0.14178959154861004</v>
      </c>
      <c r="H487">
        <v>9.8535115027437614E-2</v>
      </c>
      <c r="I487">
        <v>-0.29958058717795089</v>
      </c>
      <c r="J487">
        <v>-0.48835551330798477</v>
      </c>
      <c r="K487">
        <v>-0.2213636592464453</v>
      </c>
      <c r="L487">
        <v>-0.33179709238973953</v>
      </c>
      <c r="M487">
        <v>23.225460241523457</v>
      </c>
      <c r="N487">
        <v>24.911854533789565</v>
      </c>
      <c r="O487">
        <v>3.2650680214143564</v>
      </c>
      <c r="P487">
        <v>-0.22479935141419194</v>
      </c>
      <c r="Q487">
        <v>0</v>
      </c>
      <c r="R487">
        <v>-0.1624786613625695</v>
      </c>
      <c r="S487">
        <v>0.16477544736203989</v>
      </c>
      <c r="T487">
        <f t="shared" si="36"/>
        <v>0</v>
      </c>
      <c r="U487">
        <v>0</v>
      </c>
      <c r="V487">
        <f t="shared" si="40"/>
        <v>1</v>
      </c>
      <c r="W487">
        <f t="shared" si="37"/>
        <v>0</v>
      </c>
      <c r="X487">
        <f t="shared" si="38"/>
        <v>0</v>
      </c>
      <c r="Y487">
        <f t="shared" si="39"/>
        <v>0</v>
      </c>
    </row>
    <row r="488" spans="1:25" x14ac:dyDescent="0.25">
      <c r="A488" s="2">
        <v>43434</v>
      </c>
      <c r="B488" t="s">
        <v>51</v>
      </c>
      <c r="C488">
        <v>1.430970065206072E-2</v>
      </c>
      <c r="D488">
        <v>-2.077749365051218E-2</v>
      </c>
      <c r="E488">
        <v>0.11936024345625817</v>
      </c>
      <c r="F488">
        <v>0.19806436746293876</v>
      </c>
      <c r="G488" s="9">
        <v>-0.14178959154861004</v>
      </c>
      <c r="H488">
        <v>9.8535115027437614E-2</v>
      </c>
      <c r="I488">
        <v>-0.25154264972776774</v>
      </c>
      <c r="J488">
        <v>-0.20255424333974181</v>
      </c>
      <c r="K488">
        <v>-0.22188449848024316</v>
      </c>
      <c r="L488">
        <v>-0.33958850318869727</v>
      </c>
      <c r="M488">
        <v>14.9888066127088</v>
      </c>
      <c r="N488">
        <v>17.432266408018105</v>
      </c>
      <c r="O488">
        <v>1.2985405327296373</v>
      </c>
      <c r="P488">
        <v>-0.31039927281909319</v>
      </c>
      <c r="Q488">
        <v>-0.13476474741639399</v>
      </c>
      <c r="R488">
        <v>-0.20685690998661443</v>
      </c>
      <c r="S488">
        <v>0.23892463235294117</v>
      </c>
      <c r="T488">
        <f t="shared" si="36"/>
        <v>0</v>
      </c>
      <c r="U488">
        <v>0</v>
      </c>
      <c r="V488">
        <f t="shared" si="40"/>
        <v>1</v>
      </c>
      <c r="W488">
        <f t="shared" si="37"/>
        <v>0</v>
      </c>
      <c r="X488">
        <f t="shared" si="38"/>
        <v>0</v>
      </c>
      <c r="Y488">
        <f t="shared" si="39"/>
        <v>0</v>
      </c>
    </row>
    <row r="489" spans="1:25" x14ac:dyDescent="0.25">
      <c r="A489" s="2">
        <v>43434</v>
      </c>
      <c r="B489" t="s">
        <v>43</v>
      </c>
      <c r="C489">
        <v>-2.117531704357456E-2</v>
      </c>
      <c r="D489">
        <v>7.6861867752155977E-2</v>
      </c>
      <c r="E489">
        <v>8.6583840910007703E-2</v>
      </c>
      <c r="F489">
        <v>-0.49186275313601713</v>
      </c>
      <c r="G489" s="9">
        <v>-0.14178959154861004</v>
      </c>
      <c r="H489">
        <v>9.8535115027437614E-2</v>
      </c>
      <c r="I489">
        <v>-1.0285024154589373</v>
      </c>
      <c r="J489">
        <v>-1.098209127671866</v>
      </c>
      <c r="K489">
        <v>-0.23901166501250404</v>
      </c>
      <c r="L489">
        <v>-1.0194223242402709</v>
      </c>
      <c r="M489">
        <v>-80.489516176470588</v>
      </c>
      <c r="N489">
        <v>-407.04127966101692</v>
      </c>
      <c r="O489">
        <v>1.0643724460399768</v>
      </c>
      <c r="P489">
        <v>-6.1371631451981195</v>
      </c>
      <c r="Q489">
        <v>-9.1297171731466502</v>
      </c>
      <c r="R489">
        <v>-0.38175526034776219</v>
      </c>
      <c r="S489">
        <v>-0.12244926819205226</v>
      </c>
      <c r="T489">
        <f t="shared" si="36"/>
        <v>0</v>
      </c>
      <c r="U489">
        <v>1</v>
      </c>
      <c r="V489">
        <f t="shared" si="40"/>
        <v>0</v>
      </c>
      <c r="W489">
        <f t="shared" si="37"/>
        <v>0</v>
      </c>
      <c r="X489">
        <f t="shared" si="38"/>
        <v>0</v>
      </c>
      <c r="Y489">
        <f t="shared" si="39"/>
        <v>1</v>
      </c>
    </row>
    <row r="490" spans="1:25" x14ac:dyDescent="0.25">
      <c r="A490" s="2">
        <v>43434</v>
      </c>
      <c r="B490" t="s">
        <v>35</v>
      </c>
      <c r="C490">
        <v>9.4267282234403726E-2</v>
      </c>
      <c r="D490">
        <v>0.10469672216606329</v>
      </c>
      <c r="E490">
        <v>0.26875189926511811</v>
      </c>
      <c r="F490">
        <v>0.58802539285520106</v>
      </c>
      <c r="G490" s="9">
        <v>-0.14178959154861004</v>
      </c>
      <c r="H490">
        <v>9.8535115027437614E-2</v>
      </c>
      <c r="I490">
        <v>0</v>
      </c>
      <c r="J490">
        <v>0</v>
      </c>
      <c r="K490">
        <v>-0.25566701106417589</v>
      </c>
      <c r="L490">
        <v>-0.12886946685681389</v>
      </c>
      <c r="M490">
        <v>25.068320279097389</v>
      </c>
      <c r="N490">
        <v>18.090658947612425</v>
      </c>
      <c r="O490">
        <v>3.0803245461004107</v>
      </c>
      <c r="P490">
        <v>-0.41026887462808581</v>
      </c>
      <c r="Q490">
        <v>-0.43340696220813957</v>
      </c>
      <c r="R490">
        <v>-0.45350685381376121</v>
      </c>
      <c r="S490">
        <v>-7.5648374166907173E-2</v>
      </c>
      <c r="T490">
        <f t="shared" si="36"/>
        <v>1</v>
      </c>
      <c r="U490">
        <v>1</v>
      </c>
      <c r="V490">
        <f t="shared" si="40"/>
        <v>0</v>
      </c>
      <c r="W490">
        <f t="shared" si="37"/>
        <v>0</v>
      </c>
      <c r="X490">
        <f t="shared" si="38"/>
        <v>1</v>
      </c>
      <c r="Y490">
        <f t="shared" si="39"/>
        <v>0</v>
      </c>
    </row>
    <row r="491" spans="1:25" x14ac:dyDescent="0.25">
      <c r="A491" s="2">
        <v>43434</v>
      </c>
      <c r="B491" t="s">
        <v>49</v>
      </c>
      <c r="C491">
        <v>-6.8425260289885492E-2</v>
      </c>
      <c r="D491">
        <v>-8.1678791811372276E-2</v>
      </c>
      <c r="E491">
        <v>0.26926378706428356</v>
      </c>
      <c r="F491">
        <v>7.0501511167899267E-2</v>
      </c>
      <c r="G491" s="9">
        <v>-0.14178959154861004</v>
      </c>
      <c r="H491">
        <v>9.8535115027437614E-2</v>
      </c>
      <c r="I491">
        <v>0</v>
      </c>
      <c r="J491">
        <v>0</v>
      </c>
      <c r="K491">
        <v>-0.28522948896391653</v>
      </c>
      <c r="L491">
        <v>-2.1756951664185564E-2</v>
      </c>
      <c r="M491">
        <v>7.9449870878029403</v>
      </c>
      <c r="N491">
        <v>12.387474735875058</v>
      </c>
      <c r="O491">
        <v>1.0066268197088466</v>
      </c>
      <c r="P491">
        <v>-0.74897422873728259</v>
      </c>
      <c r="Q491">
        <v>-0.92574512388513952</v>
      </c>
      <c r="R491">
        <v>-0.27246607621511931</v>
      </c>
      <c r="S491">
        <v>0.34854300149280915</v>
      </c>
      <c r="T491">
        <f t="shared" si="36"/>
        <v>0</v>
      </c>
      <c r="U491">
        <v>0</v>
      </c>
      <c r="V491">
        <f t="shared" si="40"/>
        <v>1</v>
      </c>
      <c r="W491">
        <f t="shared" si="37"/>
        <v>0</v>
      </c>
      <c r="X491">
        <f t="shared" si="38"/>
        <v>0</v>
      </c>
      <c r="Y491">
        <f t="shared" si="39"/>
        <v>0</v>
      </c>
    </row>
    <row r="492" spans="1:25" x14ac:dyDescent="0.25">
      <c r="A492" s="2">
        <v>43434</v>
      </c>
      <c r="B492" t="s">
        <v>37</v>
      </c>
      <c r="C492">
        <v>-8.5333422226307132E-2</v>
      </c>
      <c r="D492">
        <v>-4.3737140699947274E-2</v>
      </c>
      <c r="E492">
        <v>-7.6821475294354458E-2</v>
      </c>
      <c r="F492">
        <v>-9.4944526985102806E-2</v>
      </c>
      <c r="G492" s="9">
        <v>-0.14178959154861004</v>
      </c>
      <c r="H492">
        <v>9.8535115027437614E-2</v>
      </c>
      <c r="I492">
        <v>-0.40587990239838123</v>
      </c>
      <c r="J492">
        <v>-0.47021058038007191</v>
      </c>
      <c r="K492">
        <v>-0.28698698131399258</v>
      </c>
      <c r="L492">
        <v>-0.19484227308522317</v>
      </c>
      <c r="M492">
        <v>12.547892438196801</v>
      </c>
      <c r="N492">
        <v>6.017590323550035</v>
      </c>
      <c r="O492">
        <v>0.79229780538629946</v>
      </c>
      <c r="P492">
        <v>-0.77690261582073783</v>
      </c>
      <c r="Q492">
        <v>-0.81797060244846909</v>
      </c>
      <c r="R492">
        <v>-0.38042260553489626</v>
      </c>
      <c r="S492">
        <v>0.16033576305979988</v>
      </c>
      <c r="T492">
        <f t="shared" si="36"/>
        <v>0</v>
      </c>
      <c r="U492">
        <v>0</v>
      </c>
      <c r="V492">
        <f t="shared" si="40"/>
        <v>1</v>
      </c>
      <c r="W492">
        <f t="shared" si="37"/>
        <v>0</v>
      </c>
      <c r="X492">
        <f t="shared" si="38"/>
        <v>0</v>
      </c>
      <c r="Y492">
        <f t="shared" si="39"/>
        <v>0</v>
      </c>
    </row>
    <row r="493" spans="1:25" x14ac:dyDescent="0.25">
      <c r="A493" s="2">
        <v>43434</v>
      </c>
      <c r="B493" t="s">
        <v>58</v>
      </c>
      <c r="C493">
        <v>1.3706972759645497E-2</v>
      </c>
      <c r="D493">
        <v>-3.9970214595643871E-2</v>
      </c>
      <c r="E493">
        <v>0.26345920533818634</v>
      </c>
      <c r="F493">
        <v>0.18385972261703487</v>
      </c>
      <c r="G493" s="9">
        <v>-0.14178959154861004</v>
      </c>
      <c r="H493">
        <v>9.8535115027437614E-2</v>
      </c>
      <c r="I493">
        <v>-0.15696743192738927</v>
      </c>
      <c r="J493">
        <v>-0.23516402506450429</v>
      </c>
      <c r="K493">
        <v>-0.28808826227505679</v>
      </c>
      <c r="L493">
        <v>-0.17211599440161029</v>
      </c>
      <c r="M493">
        <v>16.756901253012046</v>
      </c>
      <c r="N493">
        <v>15.224056396453451</v>
      </c>
      <c r="O493">
        <v>0.7811140552396425</v>
      </c>
      <c r="P493">
        <v>-0.29982970634984873</v>
      </c>
      <c r="Q493">
        <v>-0.20007612671939701</v>
      </c>
      <c r="R493">
        <v>-0.20007612671939701</v>
      </c>
      <c r="S493">
        <v>0.38270870916781435</v>
      </c>
      <c r="T493">
        <f t="shared" si="36"/>
        <v>0</v>
      </c>
      <c r="U493">
        <v>0</v>
      </c>
      <c r="V493">
        <f t="shared" si="40"/>
        <v>1</v>
      </c>
      <c r="W493">
        <f t="shared" si="37"/>
        <v>0</v>
      </c>
      <c r="X493">
        <f t="shared" si="38"/>
        <v>0</v>
      </c>
      <c r="Y493">
        <f t="shared" si="39"/>
        <v>0</v>
      </c>
    </row>
    <row r="494" spans="1:25" x14ac:dyDescent="0.25">
      <c r="A494" s="2">
        <v>43434</v>
      </c>
      <c r="B494" t="s">
        <v>17</v>
      </c>
      <c r="C494">
        <v>5.2408927299653074E-3</v>
      </c>
      <c r="D494">
        <v>4.0752975209865205E-2</v>
      </c>
      <c r="E494">
        <v>-0.11621875266615478</v>
      </c>
      <c r="F494">
        <v>-0.22621405371147907</v>
      </c>
      <c r="G494" s="9">
        <v>-0.14178959154861004</v>
      </c>
      <c r="H494">
        <v>9.8535115027437614E-2</v>
      </c>
      <c r="I494">
        <v>0</v>
      </c>
      <c r="J494">
        <v>-4.5338360321573012E-2</v>
      </c>
      <c r="K494">
        <v>-0.31129226422333856</v>
      </c>
      <c r="L494">
        <v>0</v>
      </c>
      <c r="M494">
        <v>8.7003920486555693</v>
      </c>
      <c r="N494">
        <v>22.831233075406963</v>
      </c>
      <c r="O494">
        <v>4.2933336339551671</v>
      </c>
      <c r="P494">
        <v>-0.68285173590924342</v>
      </c>
      <c r="Q494">
        <v>-0.76110198064542778</v>
      </c>
      <c r="R494">
        <v>-0.14746698538854297</v>
      </c>
      <c r="S494">
        <v>3.6028664750929389</v>
      </c>
      <c r="T494">
        <f t="shared" si="36"/>
        <v>0</v>
      </c>
      <c r="U494">
        <v>0</v>
      </c>
      <c r="V494">
        <f t="shared" si="40"/>
        <v>1</v>
      </c>
      <c r="W494">
        <f t="shared" si="37"/>
        <v>0</v>
      </c>
      <c r="X494">
        <f t="shared" si="38"/>
        <v>0</v>
      </c>
      <c r="Y494">
        <f t="shared" si="39"/>
        <v>0</v>
      </c>
    </row>
    <row r="495" spans="1:25" x14ac:dyDescent="0.25">
      <c r="A495" s="2">
        <v>43434</v>
      </c>
      <c r="B495" t="s">
        <v>50</v>
      </c>
      <c r="C495">
        <v>-4.6175111252011902E-2</v>
      </c>
      <c r="D495">
        <v>-0.12747145158013984</v>
      </c>
      <c r="E495">
        <v>9.240105874495308E-2</v>
      </c>
      <c r="F495">
        <v>0.39931308749096162</v>
      </c>
      <c r="G495" s="9">
        <v>-0.14178959154861004</v>
      </c>
      <c r="H495">
        <v>9.8535115027437614E-2</v>
      </c>
      <c r="I495">
        <v>-0.35453488372093023</v>
      </c>
      <c r="J495">
        <v>-0.2393341952165482</v>
      </c>
      <c r="K495">
        <v>-0.31753604773383515</v>
      </c>
      <c r="L495">
        <v>-0.27815433514499333</v>
      </c>
      <c r="M495">
        <v>12.560542489908647</v>
      </c>
      <c r="N495">
        <v>13.928926950099079</v>
      </c>
      <c r="O495">
        <v>1.2336573354607099</v>
      </c>
      <c r="P495">
        <v>-0.41087273735715424</v>
      </c>
      <c r="Q495">
        <v>-0.26241519834778659</v>
      </c>
      <c r="R495">
        <v>-0.26241519834778659</v>
      </c>
      <c r="S495">
        <v>0.30778482229773418</v>
      </c>
      <c r="T495">
        <f t="shared" si="36"/>
        <v>0</v>
      </c>
      <c r="U495">
        <v>0</v>
      </c>
      <c r="V495">
        <f t="shared" si="40"/>
        <v>1</v>
      </c>
      <c r="W495">
        <f t="shared" si="37"/>
        <v>0</v>
      </c>
      <c r="X495">
        <f t="shared" si="38"/>
        <v>0</v>
      </c>
      <c r="Y495">
        <f t="shared" si="39"/>
        <v>0</v>
      </c>
    </row>
    <row r="496" spans="1:25" x14ac:dyDescent="0.25">
      <c r="A496" s="2">
        <v>43434</v>
      </c>
      <c r="B496" t="s">
        <v>34</v>
      </c>
      <c r="C496">
        <v>2.7090331811387314E-2</v>
      </c>
      <c r="D496">
        <v>-2.128296091362325E-2</v>
      </c>
      <c r="E496">
        <v>0.25522740925915155</v>
      </c>
      <c r="F496">
        <v>-0.20543536838863652</v>
      </c>
      <c r="G496" s="9">
        <v>-0.14178959154861004</v>
      </c>
      <c r="H496">
        <v>9.8535115027437614E-2</v>
      </c>
      <c r="I496">
        <v>-5.5571227080394969E-2</v>
      </c>
      <c r="J496">
        <v>-0.18647292855907283</v>
      </c>
      <c r="K496">
        <v>-0.32530632061772724</v>
      </c>
      <c r="L496">
        <v>0</v>
      </c>
      <c r="M496">
        <v>8.8407497980012764</v>
      </c>
      <c r="N496">
        <v>22.399051120071682</v>
      </c>
      <c r="O496">
        <v>4.5005115015303359</v>
      </c>
      <c r="P496">
        <v>-0.75667987813721371</v>
      </c>
      <c r="Q496">
        <v>-0.63610131298801376</v>
      </c>
      <c r="R496">
        <v>-0.11731546419049432</v>
      </c>
      <c r="S496">
        <v>2.607289414654387</v>
      </c>
      <c r="T496">
        <f t="shared" si="36"/>
        <v>0</v>
      </c>
      <c r="U496">
        <v>0</v>
      </c>
      <c r="V496">
        <f t="shared" si="40"/>
        <v>1</v>
      </c>
      <c r="W496">
        <f t="shared" si="37"/>
        <v>0</v>
      </c>
      <c r="X496">
        <f t="shared" si="38"/>
        <v>0</v>
      </c>
      <c r="Y496">
        <f t="shared" si="39"/>
        <v>0</v>
      </c>
    </row>
    <row r="497" spans="1:25" x14ac:dyDescent="0.25">
      <c r="A497" s="2">
        <v>43434</v>
      </c>
      <c r="B497" t="s">
        <v>54</v>
      </c>
      <c r="C497">
        <v>-0.10182805336198253</v>
      </c>
      <c r="D497">
        <v>-0.1732927839466174</v>
      </c>
      <c r="E497">
        <v>0.3806763535608304</v>
      </c>
      <c r="F497">
        <v>0.59009897587463067</v>
      </c>
      <c r="G497" s="9">
        <v>-0.14178959154861004</v>
      </c>
      <c r="H497">
        <v>9.8535115027437614E-2</v>
      </c>
      <c r="I497">
        <v>0</v>
      </c>
      <c r="J497">
        <v>0</v>
      </c>
      <c r="K497">
        <v>-0.33915718163963526</v>
      </c>
      <c r="L497">
        <v>-2.9997420214866732E-4</v>
      </c>
      <c r="M497">
        <v>13.802725801677354</v>
      </c>
      <c r="N497">
        <v>8.4233717768044176</v>
      </c>
      <c r="O497">
        <v>1.3191507664777808</v>
      </c>
      <c r="P497">
        <v>-0.50362020714851752</v>
      </c>
      <c r="Q497">
        <v>-0.36278283152113622</v>
      </c>
      <c r="R497">
        <v>-0.28855352169876858</v>
      </c>
      <c r="S497">
        <v>0.58091812384912767</v>
      </c>
      <c r="T497">
        <f t="shared" si="36"/>
        <v>0</v>
      </c>
      <c r="U497">
        <v>0</v>
      </c>
      <c r="V497">
        <f t="shared" si="40"/>
        <v>1</v>
      </c>
      <c r="W497">
        <f t="shared" si="37"/>
        <v>0</v>
      </c>
      <c r="X497">
        <f t="shared" si="38"/>
        <v>0</v>
      </c>
      <c r="Y497">
        <f t="shared" si="39"/>
        <v>0</v>
      </c>
    </row>
    <row r="498" spans="1:25" x14ac:dyDescent="0.25">
      <c r="A498" s="2">
        <v>43434</v>
      </c>
      <c r="B498" t="s">
        <v>23</v>
      </c>
      <c r="C498">
        <v>-3.0419973449384186E-2</v>
      </c>
      <c r="D498">
        <v>-5.7903449812118368E-2</v>
      </c>
      <c r="E498">
        <v>0.10005512292412067</v>
      </c>
      <c r="F498">
        <v>-5.9195700344161106E-2</v>
      </c>
      <c r="G498" s="9">
        <v>-0.14178959154861004</v>
      </c>
      <c r="H498">
        <v>9.8535115027437614E-2</v>
      </c>
      <c r="I498">
        <v>-0.27004219409282704</v>
      </c>
      <c r="J498">
        <v>-4.0418207318628108E-2</v>
      </c>
      <c r="K498">
        <v>-0.34917241334166549</v>
      </c>
      <c r="L498">
        <v>-0.13762884849969526</v>
      </c>
      <c r="M498">
        <v>7.3690952830188676</v>
      </c>
      <c r="N498">
        <v>6.0260454902388485</v>
      </c>
      <c r="O498">
        <v>0.90734561294030702</v>
      </c>
      <c r="P498">
        <v>-0.98437346217809218</v>
      </c>
      <c r="Q498">
        <v>-0.8859168005592567</v>
      </c>
      <c r="R498">
        <v>-0.87721812861860904</v>
      </c>
      <c r="S498">
        <v>-3.7324324748736837E-3</v>
      </c>
      <c r="T498">
        <f t="shared" si="36"/>
        <v>0</v>
      </c>
      <c r="U498">
        <v>0</v>
      </c>
      <c r="V498">
        <f t="shared" si="40"/>
        <v>1</v>
      </c>
      <c r="W498">
        <f t="shared" si="37"/>
        <v>0</v>
      </c>
      <c r="X498">
        <f t="shared" si="38"/>
        <v>0</v>
      </c>
      <c r="Y498">
        <f t="shared" si="39"/>
        <v>0</v>
      </c>
    </row>
    <row r="499" spans="1:25" x14ac:dyDescent="0.25">
      <c r="A499" s="2">
        <v>43434</v>
      </c>
      <c r="B499" t="s">
        <v>41</v>
      </c>
      <c r="C499">
        <v>7.0089194096275564E-3</v>
      </c>
      <c r="D499">
        <v>-1.411413009787521E-2</v>
      </c>
      <c r="E499">
        <v>0.10460912788070487</v>
      </c>
      <c r="F499">
        <v>-0.30085908625500069</v>
      </c>
      <c r="G499" s="9">
        <v>-0.14178959154861004</v>
      </c>
      <c r="H499">
        <v>9.8535115027437614E-2</v>
      </c>
      <c r="I499">
        <v>-1.8935837245696363E-2</v>
      </c>
      <c r="J499">
        <v>-3.4241439640089966E-2</v>
      </c>
      <c r="K499">
        <v>-0.35351522544413239</v>
      </c>
      <c r="L499">
        <v>0</v>
      </c>
      <c r="M499">
        <v>6.787010817805383</v>
      </c>
      <c r="N499">
        <v>18.04642044983251</v>
      </c>
      <c r="O499">
        <v>2.7958928875049427</v>
      </c>
      <c r="P499">
        <v>-0.75752880508704168</v>
      </c>
      <c r="Q499">
        <v>-0.89273726804040465</v>
      </c>
      <c r="R499">
        <v>-0.70524268356235298</v>
      </c>
      <c r="S499">
        <v>3.313935844554003</v>
      </c>
      <c r="T499">
        <f t="shared" si="36"/>
        <v>0</v>
      </c>
      <c r="U499">
        <v>0</v>
      </c>
      <c r="V499">
        <f t="shared" si="40"/>
        <v>1</v>
      </c>
      <c r="W499">
        <f t="shared" si="37"/>
        <v>0</v>
      </c>
      <c r="X499">
        <f t="shared" si="38"/>
        <v>0</v>
      </c>
      <c r="Y499">
        <f t="shared" si="39"/>
        <v>0</v>
      </c>
    </row>
    <row r="500" spans="1:25" x14ac:dyDescent="0.25">
      <c r="A500" s="2">
        <v>43434</v>
      </c>
      <c r="B500" t="s">
        <v>39</v>
      </c>
      <c r="C500">
        <v>4.6003559222928425E-2</v>
      </c>
      <c r="D500">
        <v>-9.6540823542806575E-2</v>
      </c>
      <c r="E500">
        <v>0.24687366589356086</v>
      </c>
      <c r="F500">
        <v>0.540288715929367</v>
      </c>
      <c r="G500" s="9">
        <v>-0.14178959154861004</v>
      </c>
      <c r="H500">
        <v>9.8535115027437614E-2</v>
      </c>
      <c r="I500">
        <v>-5.842566422312967E-2</v>
      </c>
      <c r="J500">
        <v>-0.6585305108446815</v>
      </c>
      <c r="K500">
        <v>-0.35611612535244752</v>
      </c>
      <c r="L500">
        <v>-0.33825057461348385</v>
      </c>
      <c r="M500">
        <v>36.896557882771233</v>
      </c>
      <c r="N500">
        <v>15.605735003082559</v>
      </c>
      <c r="O500">
        <v>4.887524542059178</v>
      </c>
      <c r="P500">
        <v>-0.80393745347003565</v>
      </c>
      <c r="Q500">
        <v>-0.4211933738143665</v>
      </c>
      <c r="R500">
        <v>-0.35948610899518163</v>
      </c>
      <c r="S500">
        <v>0.65639615507018134</v>
      </c>
      <c r="T500">
        <f t="shared" si="36"/>
        <v>1</v>
      </c>
      <c r="U500">
        <v>1</v>
      </c>
      <c r="V500">
        <f t="shared" si="40"/>
        <v>0</v>
      </c>
      <c r="W500">
        <f t="shared" si="37"/>
        <v>0</v>
      </c>
      <c r="X500">
        <f t="shared" si="38"/>
        <v>1</v>
      </c>
      <c r="Y500">
        <f t="shared" si="39"/>
        <v>0</v>
      </c>
    </row>
    <row r="501" spans="1:25" x14ac:dyDescent="0.25">
      <c r="A501" s="2">
        <v>43434</v>
      </c>
      <c r="B501" t="s">
        <v>52</v>
      </c>
      <c r="C501">
        <v>8.565796158899408E-3</v>
      </c>
      <c r="D501">
        <v>0.12200155780809263</v>
      </c>
      <c r="E501">
        <v>7.2244507610976783E-3</v>
      </c>
      <c r="F501">
        <v>0.50599107839411106</v>
      </c>
      <c r="G501" s="9">
        <v>-0.14178959154861004</v>
      </c>
      <c r="H501">
        <v>9.8535115027437614E-2</v>
      </c>
      <c r="I501">
        <v>0</v>
      </c>
      <c r="J501">
        <v>-0.44104642593957255</v>
      </c>
      <c r="K501">
        <v>-0.35755528425638816</v>
      </c>
      <c r="L501">
        <v>-0.16562865170722463</v>
      </c>
      <c r="M501">
        <v>6.1087747363216884</v>
      </c>
      <c r="N501">
        <v>2.8544605028735637</v>
      </c>
      <c r="O501">
        <v>0.16847258288141992</v>
      </c>
      <c r="P501">
        <v>-0.52296168102823326</v>
      </c>
      <c r="Q501">
        <v>-0.57094458821510174</v>
      </c>
      <c r="R501">
        <v>-0.60789667838533235</v>
      </c>
      <c r="S501">
        <v>-0.46403849875536057</v>
      </c>
      <c r="T501">
        <f t="shared" si="36"/>
        <v>0</v>
      </c>
      <c r="U501">
        <v>0</v>
      </c>
      <c r="V501">
        <f t="shared" si="40"/>
        <v>1</v>
      </c>
      <c r="W501">
        <f t="shared" si="37"/>
        <v>0</v>
      </c>
      <c r="X501">
        <f t="shared" si="38"/>
        <v>0</v>
      </c>
      <c r="Y501">
        <f t="shared" si="39"/>
        <v>0</v>
      </c>
    </row>
    <row r="502" spans="1:25" x14ac:dyDescent="0.25">
      <c r="A502" s="2">
        <v>43434</v>
      </c>
      <c r="B502" t="s">
        <v>48</v>
      </c>
      <c r="C502">
        <v>-4.5110460687809217E-2</v>
      </c>
      <c r="D502">
        <v>-6.9502968053675507E-2</v>
      </c>
      <c r="E502">
        <v>0.11226388657515907</v>
      </c>
      <c r="F502">
        <v>0.37163429603847287</v>
      </c>
      <c r="G502" s="9">
        <v>-0.14178959154861004</v>
      </c>
      <c r="H502">
        <v>9.8535115027437614E-2</v>
      </c>
      <c r="I502">
        <v>-8.0300111527932705E-2</v>
      </c>
      <c r="J502">
        <v>-0.17138200023285599</v>
      </c>
      <c r="K502">
        <v>-0.366788362934513</v>
      </c>
      <c r="L502">
        <v>-0.20147915628450419</v>
      </c>
      <c r="M502">
        <v>6.6160912463116484</v>
      </c>
      <c r="N502">
        <v>15.045498996803</v>
      </c>
      <c r="O502">
        <v>1.4000586930652443</v>
      </c>
      <c r="P502">
        <v>-0.43333919959672806</v>
      </c>
      <c r="Q502">
        <v>-8.4953684671736807E-2</v>
      </c>
      <c r="R502">
        <v>-8.4953684671736807E-2</v>
      </c>
      <c r="S502">
        <v>1.8984333022600295</v>
      </c>
      <c r="T502">
        <f t="shared" si="36"/>
        <v>0</v>
      </c>
      <c r="U502">
        <v>0</v>
      </c>
      <c r="V502">
        <f t="shared" si="40"/>
        <v>1</v>
      </c>
      <c r="W502">
        <f t="shared" si="37"/>
        <v>0</v>
      </c>
      <c r="X502">
        <f t="shared" si="38"/>
        <v>0</v>
      </c>
      <c r="Y502">
        <f t="shared" si="39"/>
        <v>0</v>
      </c>
    </row>
    <row r="503" spans="1:25" x14ac:dyDescent="0.25">
      <c r="A503" s="2">
        <v>43434</v>
      </c>
      <c r="B503" t="s">
        <v>36</v>
      </c>
      <c r="C503">
        <v>5.6267796115667679E-2</v>
      </c>
      <c r="D503">
        <v>2.7405695012731157E-2</v>
      </c>
      <c r="E503">
        <v>0.22256196432707887</v>
      </c>
      <c r="F503">
        <v>-0.21793478260869559</v>
      </c>
      <c r="G503" s="9">
        <v>-0.14178959154861004</v>
      </c>
      <c r="H503">
        <v>9.8535115027437614E-2</v>
      </c>
      <c r="I503">
        <v>-0.26608009708737868</v>
      </c>
      <c r="J503">
        <v>-0.44641880809185353</v>
      </c>
      <c r="K503">
        <v>-0.38558868885760567</v>
      </c>
      <c r="L503">
        <v>-0.12210655886065014</v>
      </c>
      <c r="M503">
        <v>8.8541143456790117</v>
      </c>
      <c r="N503">
        <v>36.88221643241009</v>
      </c>
      <c r="O503">
        <v>7.4922809497816596</v>
      </c>
      <c r="P503">
        <v>-0.72629976698682175</v>
      </c>
      <c r="Q503">
        <v>-0.86972836201650972</v>
      </c>
      <c r="R503">
        <v>-0.19636270768211317</v>
      </c>
      <c r="S503">
        <v>3.9760269809531614</v>
      </c>
      <c r="T503">
        <f t="shared" si="36"/>
        <v>1</v>
      </c>
      <c r="U503">
        <v>1</v>
      </c>
      <c r="V503">
        <f t="shared" si="40"/>
        <v>0</v>
      </c>
      <c r="W503">
        <f t="shared" si="37"/>
        <v>0</v>
      </c>
      <c r="X503">
        <f t="shared" si="38"/>
        <v>1</v>
      </c>
      <c r="Y503">
        <f t="shared" si="39"/>
        <v>0</v>
      </c>
    </row>
    <row r="504" spans="1:25" x14ac:dyDescent="0.25">
      <c r="A504" s="2">
        <v>43434</v>
      </c>
      <c r="B504" t="s">
        <v>15</v>
      </c>
      <c r="C504">
        <v>3.4850885617633276E-2</v>
      </c>
      <c r="D504">
        <v>-7.758506329874626E-4</v>
      </c>
      <c r="E504">
        <v>-4.2668244423958002E-2</v>
      </c>
      <c r="F504">
        <v>-0.24762673789041079</v>
      </c>
      <c r="G504" s="9">
        <v>-0.14178959154861004</v>
      </c>
      <c r="H504">
        <v>9.8535115027437614E-2</v>
      </c>
      <c r="I504">
        <v>0</v>
      </c>
      <c r="J504">
        <v>0</v>
      </c>
      <c r="K504">
        <v>-0.42866936597525584</v>
      </c>
      <c r="L504">
        <v>-8.5200057234069537E-2</v>
      </c>
      <c r="M504">
        <v>6.2846459241172044</v>
      </c>
      <c r="N504">
        <v>18.865626042343163</v>
      </c>
      <c r="O504">
        <v>3.7974915002091616</v>
      </c>
      <c r="P504">
        <v>-0.72954500634388841</v>
      </c>
      <c r="Q504">
        <v>-0.82748004693337507</v>
      </c>
      <c r="R504">
        <v>-0.45194080409777249</v>
      </c>
      <c r="S504">
        <v>3.3409689528444773</v>
      </c>
      <c r="T504">
        <f t="shared" si="36"/>
        <v>1</v>
      </c>
      <c r="U504">
        <v>0</v>
      </c>
      <c r="V504">
        <f t="shared" si="40"/>
        <v>0</v>
      </c>
      <c r="W504">
        <f t="shared" si="37"/>
        <v>1</v>
      </c>
      <c r="X504">
        <f t="shared" si="38"/>
        <v>0</v>
      </c>
      <c r="Y504">
        <f t="shared" si="39"/>
        <v>0</v>
      </c>
    </row>
    <row r="505" spans="1:25" x14ac:dyDescent="0.25">
      <c r="A505" s="2">
        <v>43434</v>
      </c>
      <c r="B505" t="s">
        <v>59</v>
      </c>
      <c r="C505">
        <v>-4.3272948823559254E-2</v>
      </c>
      <c r="D505">
        <v>-4.3036197195611803E-2</v>
      </c>
      <c r="E505">
        <v>0.16128518730903219</v>
      </c>
      <c r="F505">
        <v>0.18590342173214025</v>
      </c>
      <c r="G505" s="9">
        <v>-0.14178959154861004</v>
      </c>
      <c r="H505">
        <v>9.8535115027437614E-2</v>
      </c>
      <c r="I505">
        <v>-0.21393568147013786</v>
      </c>
      <c r="J505">
        <v>-0.29470714146721155</v>
      </c>
      <c r="K505">
        <v>-0.4461718259901617</v>
      </c>
      <c r="L505">
        <v>-0.28085974549413972</v>
      </c>
      <c r="M505">
        <v>7.3341939439922754</v>
      </c>
      <c r="N505">
        <v>3.3526760081823497</v>
      </c>
      <c r="O505">
        <v>0.20565344522651499</v>
      </c>
      <c r="P505">
        <v>-0.38871991759698954</v>
      </c>
      <c r="Q505">
        <v>-0.47730302967472438</v>
      </c>
      <c r="R505">
        <v>-0.58952254002030902</v>
      </c>
      <c r="S505">
        <v>-0.35261541125263435</v>
      </c>
      <c r="T505">
        <f t="shared" si="36"/>
        <v>0</v>
      </c>
      <c r="U505">
        <v>0</v>
      </c>
      <c r="V505">
        <f t="shared" si="40"/>
        <v>1</v>
      </c>
      <c r="W505">
        <f t="shared" si="37"/>
        <v>0</v>
      </c>
      <c r="X505">
        <f t="shared" si="38"/>
        <v>0</v>
      </c>
      <c r="Y505">
        <f t="shared" si="39"/>
        <v>0</v>
      </c>
    </row>
    <row r="506" spans="1:25" x14ac:dyDescent="0.25">
      <c r="A506" s="2">
        <v>43434</v>
      </c>
      <c r="B506" t="s">
        <v>47</v>
      </c>
      <c r="C506">
        <v>-3.9586883877448797E-2</v>
      </c>
      <c r="D506">
        <v>-0.13179281242944496</v>
      </c>
      <c r="E506">
        <v>0.1971402917347933</v>
      </c>
      <c r="F506">
        <v>0.42540241078223584</v>
      </c>
      <c r="G506" s="9">
        <v>-0.14178959154861004</v>
      </c>
      <c r="H506">
        <v>9.8535115027437614E-2</v>
      </c>
      <c r="I506">
        <v>-0.37285691395609677</v>
      </c>
      <c r="J506">
        <v>-0.76894765539803711</v>
      </c>
      <c r="K506">
        <v>-0.47435776357928428</v>
      </c>
      <c r="L506">
        <v>-0.41351008518378674</v>
      </c>
      <c r="M506">
        <v>35.73957262536873</v>
      </c>
      <c r="N506">
        <v>24.731368318855392</v>
      </c>
      <c r="O506">
        <v>2.4452729651897136</v>
      </c>
      <c r="P506">
        <v>-0.31592249346083945</v>
      </c>
      <c r="Q506">
        <v>-0.22421581841692984</v>
      </c>
      <c r="R506">
        <v>-0.22421581841692984</v>
      </c>
      <c r="S506">
        <v>0.59790114972594377</v>
      </c>
      <c r="T506">
        <f t="shared" si="36"/>
        <v>0</v>
      </c>
      <c r="U506">
        <v>0</v>
      </c>
      <c r="V506">
        <f t="shared" si="40"/>
        <v>1</v>
      </c>
      <c r="W506">
        <f t="shared" si="37"/>
        <v>0</v>
      </c>
      <c r="X506">
        <f t="shared" si="38"/>
        <v>0</v>
      </c>
      <c r="Y506">
        <f t="shared" si="39"/>
        <v>0</v>
      </c>
    </row>
    <row r="507" spans="1:25" x14ac:dyDescent="0.25">
      <c r="A507" s="2">
        <v>43434</v>
      </c>
      <c r="B507" t="s">
        <v>19</v>
      </c>
      <c r="C507">
        <v>0.10295488466960601</v>
      </c>
      <c r="D507">
        <v>0.19945218659177066</v>
      </c>
      <c r="E507">
        <v>-0.13318531049552418</v>
      </c>
      <c r="F507">
        <v>-0.10758149994495902</v>
      </c>
      <c r="G507" s="9">
        <v>-0.14178959154861004</v>
      </c>
      <c r="H507">
        <v>9.8535115027437614E-2</v>
      </c>
      <c r="I507">
        <v>-0.60410343571688729</v>
      </c>
      <c r="J507">
        <v>-0.67237139765909315</v>
      </c>
      <c r="K507">
        <v>-0.50983058777988388</v>
      </c>
      <c r="L507">
        <v>-0.5061801568015234</v>
      </c>
      <c r="M507">
        <v>12.357616331432002</v>
      </c>
      <c r="N507">
        <v>13.318800981294082</v>
      </c>
      <c r="O507">
        <v>1.7839365001129526</v>
      </c>
      <c r="P507">
        <v>-0.8877390775854247</v>
      </c>
      <c r="Q507">
        <v>-0.60925164519166386</v>
      </c>
      <c r="R507">
        <v>-0.26777137618707214</v>
      </c>
      <c r="S507">
        <v>1.1102629969181226</v>
      </c>
      <c r="T507">
        <f t="shared" si="36"/>
        <v>1</v>
      </c>
      <c r="U507">
        <v>1</v>
      </c>
      <c r="V507">
        <f t="shared" si="40"/>
        <v>0</v>
      </c>
      <c r="W507">
        <f t="shared" si="37"/>
        <v>0</v>
      </c>
      <c r="X507">
        <f t="shared" si="38"/>
        <v>1</v>
      </c>
      <c r="Y507">
        <f t="shared" si="39"/>
        <v>0</v>
      </c>
    </row>
    <row r="508" spans="1:25" x14ac:dyDescent="0.25">
      <c r="A508" s="2">
        <v>43465</v>
      </c>
      <c r="B508" t="s">
        <v>25</v>
      </c>
      <c r="C508">
        <v>3.8955491317145596E-2</v>
      </c>
      <c r="D508">
        <v>-1.6363989274563173E-2</v>
      </c>
      <c r="E508">
        <v>0.23981849158639834</v>
      </c>
      <c r="F508">
        <v>0.46525806687999216</v>
      </c>
      <c r="G508" s="9">
        <v>-0.18823058490065936</v>
      </c>
      <c r="H508">
        <v>9.6429630117585097E-2</v>
      </c>
      <c r="I508">
        <v>0</v>
      </c>
      <c r="J508">
        <v>0</v>
      </c>
      <c r="K508">
        <v>0</v>
      </c>
      <c r="L508">
        <v>-0.4165171685745892</v>
      </c>
      <c r="M508">
        <v>43.336035970561177</v>
      </c>
      <c r="N508">
        <v>36.114338070692192</v>
      </c>
      <c r="O508">
        <v>4.5414641263079911</v>
      </c>
      <c r="P508">
        <v>0</v>
      </c>
      <c r="Q508">
        <v>0</v>
      </c>
      <c r="R508">
        <v>0</v>
      </c>
      <c r="S508">
        <v>4.111979052402643E-2</v>
      </c>
      <c r="T508">
        <f t="shared" si="36"/>
        <v>1</v>
      </c>
      <c r="U508">
        <v>0</v>
      </c>
      <c r="V508">
        <f t="shared" si="40"/>
        <v>0</v>
      </c>
      <c r="W508">
        <f t="shared" si="37"/>
        <v>1</v>
      </c>
      <c r="X508">
        <f t="shared" si="38"/>
        <v>0</v>
      </c>
      <c r="Y508">
        <f t="shared" si="39"/>
        <v>0</v>
      </c>
    </row>
    <row r="509" spans="1:25" x14ac:dyDescent="0.25">
      <c r="A509" s="2">
        <v>43465</v>
      </c>
      <c r="B509" t="s">
        <v>33</v>
      </c>
      <c r="C509">
        <v>0.11906065071711991</v>
      </c>
      <c r="D509">
        <v>0.22431101788396213</v>
      </c>
      <c r="E509">
        <v>0.13811626858945458</v>
      </c>
      <c r="F509">
        <v>-4.6362511173760446E-2</v>
      </c>
      <c r="G509" s="9">
        <v>-0.18823058490065936</v>
      </c>
      <c r="H509">
        <v>9.6429630117585097E-2</v>
      </c>
      <c r="I509">
        <v>0</v>
      </c>
      <c r="J509">
        <v>0</v>
      </c>
      <c r="K509">
        <v>-2.0815435789912073E-2</v>
      </c>
      <c r="L509">
        <v>-4.8239431927266541E-2</v>
      </c>
      <c r="M509">
        <v>14.896411972985202</v>
      </c>
      <c r="N509">
        <v>15.415918764901765</v>
      </c>
      <c r="O509">
        <v>2.3906156890236203</v>
      </c>
      <c r="P509">
        <v>-0.14152766579393661</v>
      </c>
      <c r="Q509">
        <v>-0.46927019870359032</v>
      </c>
      <c r="R509">
        <v>-5.1456185142406907E-2</v>
      </c>
      <c r="S509">
        <v>0.86760848766012677</v>
      </c>
      <c r="T509">
        <f t="shared" si="36"/>
        <v>1</v>
      </c>
      <c r="U509">
        <v>1</v>
      </c>
      <c r="V509">
        <f t="shared" si="40"/>
        <v>0</v>
      </c>
      <c r="W509">
        <f t="shared" si="37"/>
        <v>0</v>
      </c>
      <c r="X509">
        <f t="shared" si="38"/>
        <v>1</v>
      </c>
      <c r="Y509">
        <f t="shared" si="39"/>
        <v>0</v>
      </c>
    </row>
    <row r="510" spans="1:25" x14ac:dyDescent="0.25">
      <c r="A510" s="2">
        <v>43465</v>
      </c>
      <c r="B510" t="s">
        <v>21</v>
      </c>
      <c r="C510">
        <v>7.003882003902917E-2</v>
      </c>
      <c r="D510">
        <v>7.4214944298196306E-2</v>
      </c>
      <c r="E510">
        <v>0.1324439681454519</v>
      </c>
      <c r="F510">
        <v>0.30520749961941185</v>
      </c>
      <c r="G510" s="9">
        <v>-0.18823058490065936</v>
      </c>
      <c r="H510">
        <v>9.6429630117585097E-2</v>
      </c>
      <c r="I510">
        <v>0</v>
      </c>
      <c r="J510">
        <v>-3.9188943444262492E-2</v>
      </c>
      <c r="K510">
        <v>-4.2673678366297763E-2</v>
      </c>
      <c r="L510">
        <v>-9.4597506211403393E-2</v>
      </c>
      <c r="M510">
        <v>21.980520914166743</v>
      </c>
      <c r="N510">
        <v>17.948193543479583</v>
      </c>
      <c r="O510">
        <v>2.8075071581552518</v>
      </c>
      <c r="P510">
        <v>-6.5995593348694093E-2</v>
      </c>
      <c r="Q510">
        <v>-9.8876948772847362E-2</v>
      </c>
      <c r="R510">
        <v>-9.8043851364518986E-2</v>
      </c>
      <c r="S510">
        <v>0.26983680753201111</v>
      </c>
      <c r="T510">
        <f t="shared" si="36"/>
        <v>1</v>
      </c>
      <c r="U510">
        <v>1</v>
      </c>
      <c r="V510">
        <f t="shared" si="40"/>
        <v>0</v>
      </c>
      <c r="W510">
        <f t="shared" si="37"/>
        <v>0</v>
      </c>
      <c r="X510">
        <f t="shared" si="38"/>
        <v>1</v>
      </c>
      <c r="Y510">
        <f t="shared" si="39"/>
        <v>0</v>
      </c>
    </row>
    <row r="511" spans="1:25" x14ac:dyDescent="0.25">
      <c r="A511" s="2">
        <v>43465</v>
      </c>
      <c r="B511" t="s">
        <v>31</v>
      </c>
      <c r="C511">
        <v>2.6366569242616489E-2</v>
      </c>
      <c r="D511">
        <v>0.23474317114078957</v>
      </c>
      <c r="E511">
        <v>0.2149280688331725</v>
      </c>
      <c r="F511">
        <v>0.19687155198943174</v>
      </c>
      <c r="G511" s="9">
        <v>-0.18823058490065936</v>
      </c>
      <c r="H511">
        <v>9.6429630117585097E-2</v>
      </c>
      <c r="I511">
        <v>0</v>
      </c>
      <c r="J511">
        <v>-0.29325975561687034</v>
      </c>
      <c r="K511">
        <v>-4.9893735776800341E-2</v>
      </c>
      <c r="L511">
        <v>-0.15692714362646087</v>
      </c>
      <c r="M511">
        <v>14.573747071946459</v>
      </c>
      <c r="N511">
        <v>11.985272860125262</v>
      </c>
      <c r="O511">
        <v>0.45714717873580613</v>
      </c>
      <c r="P511">
        <v>-0.56018505337130198</v>
      </c>
      <c r="Q511">
        <v>-0.37395873837583005</v>
      </c>
      <c r="R511">
        <v>-0.25085032785422356</v>
      </c>
      <c r="S511">
        <v>9.8504716391661251E-2</v>
      </c>
      <c r="T511">
        <f t="shared" si="36"/>
        <v>0</v>
      </c>
      <c r="U511">
        <v>0</v>
      </c>
      <c r="V511">
        <f t="shared" si="40"/>
        <v>1</v>
      </c>
      <c r="W511">
        <f t="shared" si="37"/>
        <v>0</v>
      </c>
      <c r="X511">
        <f t="shared" si="38"/>
        <v>0</v>
      </c>
      <c r="Y511">
        <f t="shared" si="39"/>
        <v>0</v>
      </c>
    </row>
    <row r="512" spans="1:25" x14ac:dyDescent="0.25">
      <c r="A512" s="2">
        <v>43465</v>
      </c>
      <c r="B512" t="s">
        <v>13</v>
      </c>
      <c r="C512">
        <v>2.1886729263987603E-2</v>
      </c>
      <c r="D512">
        <v>8.5726514936307785E-2</v>
      </c>
      <c r="E512">
        <v>0.256623488155729</v>
      </c>
      <c r="F512">
        <v>0.33593515460822565</v>
      </c>
      <c r="G512" s="9">
        <v>-0.18823058490065936</v>
      </c>
      <c r="H512">
        <v>9.6429630117585097E-2</v>
      </c>
      <c r="I512">
        <v>0</v>
      </c>
      <c r="J512">
        <v>-0.20667182599486777</v>
      </c>
      <c r="K512">
        <v>-5.1388398471191921E-2</v>
      </c>
      <c r="L512">
        <v>0</v>
      </c>
      <c r="M512">
        <v>28.942727627458027</v>
      </c>
      <c r="N512">
        <v>22.829973883618095</v>
      </c>
      <c r="O512">
        <v>4.0824170558405779</v>
      </c>
      <c r="P512">
        <v>-7.6664257301891636E-2</v>
      </c>
      <c r="Q512">
        <v>-7.5110411012408229E-2</v>
      </c>
      <c r="R512">
        <v>-5.2616383442907422E-2</v>
      </c>
      <c r="S512">
        <v>-2.4602748455358422E-2</v>
      </c>
      <c r="T512">
        <f t="shared" si="36"/>
        <v>0</v>
      </c>
      <c r="U512">
        <v>0</v>
      </c>
      <c r="V512">
        <f t="shared" si="40"/>
        <v>1</v>
      </c>
      <c r="W512">
        <f t="shared" si="37"/>
        <v>0</v>
      </c>
      <c r="X512">
        <f t="shared" si="38"/>
        <v>0</v>
      </c>
      <c r="Y512">
        <f t="shared" si="39"/>
        <v>0</v>
      </c>
    </row>
    <row r="513" spans="1:25" x14ac:dyDescent="0.25">
      <c r="A513" s="2">
        <v>43465</v>
      </c>
      <c r="B513" t="s">
        <v>42</v>
      </c>
      <c r="C513">
        <v>0.10714090136575871</v>
      </c>
      <c r="D513">
        <v>0.26026734571645782</v>
      </c>
      <c r="E513">
        <v>0.12462732599979431</v>
      </c>
      <c r="F513">
        <v>-0.16409573325312599</v>
      </c>
      <c r="G513" s="9">
        <v>-0.18823058490065936</v>
      </c>
      <c r="H513">
        <v>9.6429630117585097E-2</v>
      </c>
      <c r="I513">
        <v>-0.12218478453626525</v>
      </c>
      <c r="J513">
        <v>0</v>
      </c>
      <c r="K513">
        <v>-7.5343721717178846E-2</v>
      </c>
      <c r="L513">
        <v>-0.1177034630489141</v>
      </c>
      <c r="M513">
        <v>10.708025454165796</v>
      </c>
      <c r="N513">
        <v>10.133912515151515</v>
      </c>
      <c r="O513">
        <v>1.3718070104192304</v>
      </c>
      <c r="P513">
        <v>-0.91363247615342402</v>
      </c>
      <c r="Q513">
        <v>-0.6178517500827525</v>
      </c>
      <c r="R513">
        <v>-2.2195596053421029E-2</v>
      </c>
      <c r="S513">
        <v>0.95640206896492952</v>
      </c>
      <c r="T513">
        <f t="shared" si="36"/>
        <v>1</v>
      </c>
      <c r="U513">
        <v>1</v>
      </c>
      <c r="V513">
        <f t="shared" si="40"/>
        <v>0</v>
      </c>
      <c r="W513">
        <f t="shared" si="37"/>
        <v>0</v>
      </c>
      <c r="X513">
        <f t="shared" si="38"/>
        <v>1</v>
      </c>
      <c r="Y513">
        <f t="shared" si="39"/>
        <v>0</v>
      </c>
    </row>
    <row r="514" spans="1:25" x14ac:dyDescent="0.25">
      <c r="A514" s="2">
        <v>43465</v>
      </c>
      <c r="B514" t="s">
        <v>32</v>
      </c>
      <c r="C514">
        <v>2.1770123086775395E-2</v>
      </c>
      <c r="D514">
        <v>0.10565920036568588</v>
      </c>
      <c r="E514">
        <v>0.22606827132980345</v>
      </c>
      <c r="F514">
        <v>0.29144262017540945</v>
      </c>
      <c r="G514" s="9">
        <v>-0.18823058490065936</v>
      </c>
      <c r="H514">
        <v>9.6429630117585097E-2</v>
      </c>
      <c r="I514">
        <v>0</v>
      </c>
      <c r="J514">
        <v>0</v>
      </c>
      <c r="K514">
        <v>-0.10535364332242914</v>
      </c>
      <c r="L514">
        <v>0</v>
      </c>
      <c r="M514">
        <v>14.351493971668974</v>
      </c>
      <c r="N514">
        <v>12.330592569930069</v>
      </c>
      <c r="O514">
        <v>3.0435874798948648</v>
      </c>
      <c r="P514">
        <v>-0.42718251271665042</v>
      </c>
      <c r="Q514">
        <v>-0.34639059322392407</v>
      </c>
      <c r="R514">
        <v>-5.2886775027076172E-2</v>
      </c>
      <c r="S514">
        <v>0.15155903098576151</v>
      </c>
      <c r="T514">
        <f t="shared" ref="T514:T577" si="41">IF(C514&gt;0.03,1,0)</f>
        <v>0</v>
      </c>
      <c r="U514">
        <v>0</v>
      </c>
      <c r="V514">
        <f t="shared" si="40"/>
        <v>1</v>
      </c>
      <c r="W514">
        <f t="shared" si="37"/>
        <v>0</v>
      </c>
      <c r="X514">
        <f t="shared" si="38"/>
        <v>0</v>
      </c>
      <c r="Y514">
        <f t="shared" si="39"/>
        <v>0</v>
      </c>
    </row>
    <row r="515" spans="1:25" x14ac:dyDescent="0.25">
      <c r="A515" s="2">
        <v>43465</v>
      </c>
      <c r="B515" t="s">
        <v>24</v>
      </c>
      <c r="C515">
        <v>-1.4763017195023154E-2</v>
      </c>
      <c r="D515">
        <v>3.9210557700674165E-2</v>
      </c>
      <c r="E515">
        <v>0.11102506544993451</v>
      </c>
      <c r="F515">
        <v>0.172573104438418</v>
      </c>
      <c r="G515" s="9">
        <v>-0.18823058490065936</v>
      </c>
      <c r="H515">
        <v>9.6429630117585097E-2</v>
      </c>
      <c r="I515">
        <v>-0.2649503888441942</v>
      </c>
      <c r="J515">
        <v>-4.0832993058391165E-2</v>
      </c>
      <c r="K515">
        <v>-0.11413503326027008</v>
      </c>
      <c r="L515">
        <v>-0.260149651048726</v>
      </c>
      <c r="M515">
        <v>17.938588931460195</v>
      </c>
      <c r="N515">
        <v>20.031647354979935</v>
      </c>
      <c r="O515">
        <v>2.2273638148553809</v>
      </c>
      <c r="P515">
        <v>-0.47063236843731671</v>
      </c>
      <c r="Q515">
        <v>-0.1400540594851365</v>
      </c>
      <c r="R515">
        <v>-0.12031161501758902</v>
      </c>
      <c r="S515">
        <v>0.303029976539751</v>
      </c>
      <c r="T515">
        <f t="shared" si="41"/>
        <v>0</v>
      </c>
      <c r="U515">
        <v>0</v>
      </c>
      <c r="V515">
        <f t="shared" si="40"/>
        <v>1</v>
      </c>
      <c r="W515">
        <f t="shared" ref="W515:W578" si="42">IF(AND(T515=1,U515=0),1,0)</f>
        <v>0</v>
      </c>
      <c r="X515">
        <f t="shared" ref="X515:X578" si="43">IF(AND(T515=1,U515=1),1,0)</f>
        <v>0</v>
      </c>
      <c r="Y515">
        <f t="shared" ref="Y515:Y578" si="44">IF(AND(T515=0,U515=1),1,0)</f>
        <v>0</v>
      </c>
    </row>
    <row r="516" spans="1:25" x14ac:dyDescent="0.25">
      <c r="A516" s="2">
        <v>43465</v>
      </c>
      <c r="B516" t="s">
        <v>38</v>
      </c>
      <c r="C516">
        <v>-1.2179114498426125E-2</v>
      </c>
      <c r="D516">
        <v>0.14760046540426697</v>
      </c>
      <c r="E516">
        <v>0.12238472788853816</v>
      </c>
      <c r="F516">
        <v>-0.20084891732283472</v>
      </c>
      <c r="G516" s="9">
        <v>-0.18823058490065936</v>
      </c>
      <c r="H516">
        <v>9.6429630117585097E-2</v>
      </c>
      <c r="I516">
        <v>-0.39614373356704646</v>
      </c>
      <c r="J516">
        <v>-0.59959016393442621</v>
      </c>
      <c r="K516">
        <v>-0.13113107100052768</v>
      </c>
      <c r="L516">
        <v>-0.33929097471581549</v>
      </c>
      <c r="M516">
        <v>19.269754964176048</v>
      </c>
      <c r="N516">
        <v>12.484988845117146</v>
      </c>
      <c r="O516">
        <v>1.4551388608298494</v>
      </c>
      <c r="P516">
        <v>-0.52495127137345443</v>
      </c>
      <c r="Q516">
        <v>-0.25079854893762821</v>
      </c>
      <c r="R516">
        <v>-0.18282216039610599</v>
      </c>
      <c r="S516">
        <v>0.59920695190971418</v>
      </c>
      <c r="T516">
        <f t="shared" si="41"/>
        <v>0</v>
      </c>
      <c r="U516">
        <v>0</v>
      </c>
      <c r="V516">
        <f t="shared" si="40"/>
        <v>1</v>
      </c>
      <c r="W516">
        <f t="shared" si="42"/>
        <v>0</v>
      </c>
      <c r="X516">
        <f t="shared" si="43"/>
        <v>0</v>
      </c>
      <c r="Y516">
        <f t="shared" si="44"/>
        <v>0</v>
      </c>
    </row>
    <row r="517" spans="1:25" x14ac:dyDescent="0.25">
      <c r="A517" s="2">
        <v>43465</v>
      </c>
      <c r="B517" t="s">
        <v>30</v>
      </c>
      <c r="C517">
        <v>9.2564891756597989E-3</v>
      </c>
      <c r="D517">
        <v>-9.7389112268337907E-3</v>
      </c>
      <c r="E517">
        <v>0.37491123451885078</v>
      </c>
      <c r="F517">
        <v>0.57383195022507927</v>
      </c>
      <c r="G517" s="9">
        <v>-0.18823058490065936</v>
      </c>
      <c r="H517">
        <v>9.6429630117585097E-2</v>
      </c>
      <c r="I517">
        <v>-0.39237392373923741</v>
      </c>
      <c r="J517">
        <v>-0.71802197802197809</v>
      </c>
      <c r="K517">
        <v>-0.14233409590815038</v>
      </c>
      <c r="L517">
        <v>-0.52366739648371519</v>
      </c>
      <c r="M517">
        <v>35.798863600935313</v>
      </c>
      <c r="N517">
        <v>25.103715587044537</v>
      </c>
      <c r="O517">
        <v>2.3593313674197387</v>
      </c>
      <c r="P517">
        <v>-0.32945670112884973</v>
      </c>
      <c r="Q517">
        <v>-0.13319373411272684</v>
      </c>
      <c r="R517">
        <v>-0.13319373411272684</v>
      </c>
      <c r="S517">
        <v>8.0013164397203018E-2</v>
      </c>
      <c r="T517">
        <f t="shared" si="41"/>
        <v>0</v>
      </c>
      <c r="U517">
        <v>0</v>
      </c>
      <c r="V517">
        <f t="shared" si="40"/>
        <v>1</v>
      </c>
      <c r="W517">
        <f t="shared" si="42"/>
        <v>0</v>
      </c>
      <c r="X517">
        <f t="shared" si="43"/>
        <v>0</v>
      </c>
      <c r="Y517">
        <f t="shared" si="44"/>
        <v>0</v>
      </c>
    </row>
    <row r="518" spans="1:25" x14ac:dyDescent="0.25">
      <c r="A518" s="2">
        <v>43465</v>
      </c>
      <c r="B518" t="s">
        <v>57</v>
      </c>
      <c r="C518">
        <v>1.116897621494628E-2</v>
      </c>
      <c r="D518">
        <v>0.18436050703281415</v>
      </c>
      <c r="E518">
        <v>0.20727737093938936</v>
      </c>
      <c r="F518">
        <v>7.7932601407713076E-3</v>
      </c>
      <c r="G518" s="9">
        <v>-0.18823058490065936</v>
      </c>
      <c r="H518">
        <v>9.6429630117585097E-2</v>
      </c>
      <c r="I518">
        <v>-0.14728764787381432</v>
      </c>
      <c r="J518">
        <v>-0.37416931522681307</v>
      </c>
      <c r="K518">
        <v>-0.14877628283559852</v>
      </c>
      <c r="L518">
        <v>-0.15646426729832352</v>
      </c>
      <c r="M518">
        <v>32.578400923361031</v>
      </c>
      <c r="N518">
        <v>15.671768078990127</v>
      </c>
      <c r="O518">
        <v>1.6573677751929787</v>
      </c>
      <c r="P518">
        <v>-0.62557113664160313</v>
      </c>
      <c r="Q518">
        <v>-0.20223970727617457</v>
      </c>
      <c r="R518">
        <v>-0.13179297868470252</v>
      </c>
      <c r="S518">
        <v>0.77694526531780228</v>
      </c>
      <c r="T518">
        <f t="shared" si="41"/>
        <v>0</v>
      </c>
      <c r="U518">
        <v>0</v>
      </c>
      <c r="V518">
        <f t="shared" si="40"/>
        <v>1</v>
      </c>
      <c r="W518">
        <f t="shared" si="42"/>
        <v>0</v>
      </c>
      <c r="X518">
        <f t="shared" si="43"/>
        <v>0</v>
      </c>
      <c r="Y518">
        <f t="shared" si="44"/>
        <v>0</v>
      </c>
    </row>
    <row r="519" spans="1:25" x14ac:dyDescent="0.25">
      <c r="A519" s="2">
        <v>43465</v>
      </c>
      <c r="B519" t="s">
        <v>26</v>
      </c>
      <c r="C519">
        <v>2.1386488763747158E-2</v>
      </c>
      <c r="D519">
        <v>7.6877312956334598E-2</v>
      </c>
      <c r="E519">
        <v>8.0386483688583255E-2</v>
      </c>
      <c r="F519">
        <v>-7.7745245882375857E-2</v>
      </c>
      <c r="G519" s="9">
        <v>-0.18823058490065936</v>
      </c>
      <c r="H519">
        <v>9.6429630117585097E-2</v>
      </c>
      <c r="I519">
        <v>-0.79320661738824361</v>
      </c>
      <c r="J519">
        <v>-0.97322934232715008</v>
      </c>
      <c r="K519">
        <v>-0.1509675087926643</v>
      </c>
      <c r="L519">
        <v>-0.57232717964452062</v>
      </c>
      <c r="M519">
        <v>218.84514015748033</v>
      </c>
      <c r="N519">
        <v>23.189219404255319</v>
      </c>
      <c r="O519">
        <v>1.9557373528567328</v>
      </c>
      <c r="P519">
        <v>-9.2488424672220071E-2</v>
      </c>
      <c r="Q519">
        <v>-0.59854448038584018</v>
      </c>
      <c r="R519">
        <v>-0.45508219393229865</v>
      </c>
      <c r="S519">
        <v>-1.9644999177644503E-2</v>
      </c>
      <c r="T519">
        <f t="shared" si="41"/>
        <v>0</v>
      </c>
      <c r="U519">
        <v>0</v>
      </c>
      <c r="V519">
        <f t="shared" si="40"/>
        <v>1</v>
      </c>
      <c r="W519">
        <f t="shared" si="42"/>
        <v>0</v>
      </c>
      <c r="X519">
        <f t="shared" si="43"/>
        <v>0</v>
      </c>
      <c r="Y519">
        <f t="shared" si="44"/>
        <v>0</v>
      </c>
    </row>
    <row r="520" spans="1:25" x14ac:dyDescent="0.25">
      <c r="A520" s="2">
        <v>43465</v>
      </c>
      <c r="B520" t="s">
        <v>27</v>
      </c>
      <c r="C520">
        <v>7.6485569053878599E-2</v>
      </c>
      <c r="D520">
        <v>-3.5309273650885764E-2</v>
      </c>
      <c r="E520">
        <v>0.27130950978175372</v>
      </c>
      <c r="F520">
        <v>0.45486936417256252</v>
      </c>
      <c r="G520" s="9">
        <v>-0.18823058490065936</v>
      </c>
      <c r="H520">
        <v>9.6429630117585097E-2</v>
      </c>
      <c r="I520">
        <v>0</v>
      </c>
      <c r="J520">
        <v>0</v>
      </c>
      <c r="K520">
        <v>-0.15233075798216</v>
      </c>
      <c r="L520">
        <v>-3.3999242002621388E-2</v>
      </c>
      <c r="M520">
        <v>20.524794696254325</v>
      </c>
      <c r="N520">
        <v>13.886395930586565</v>
      </c>
      <c r="O520">
        <v>2.9222343463033358</v>
      </c>
      <c r="P520">
        <v>-0.15419904697944686</v>
      </c>
      <c r="Q520">
        <v>-0.18140494328509615</v>
      </c>
      <c r="R520">
        <v>-0.14622698706448756</v>
      </c>
      <c r="S520">
        <v>4.9242973438112396E-2</v>
      </c>
      <c r="T520">
        <f t="shared" si="41"/>
        <v>1</v>
      </c>
      <c r="U520">
        <v>1</v>
      </c>
      <c r="V520">
        <f t="shared" si="40"/>
        <v>0</v>
      </c>
      <c r="W520">
        <f t="shared" si="42"/>
        <v>0</v>
      </c>
      <c r="X520">
        <f t="shared" si="43"/>
        <v>1</v>
      </c>
      <c r="Y520">
        <f t="shared" si="44"/>
        <v>0</v>
      </c>
    </row>
    <row r="521" spans="1:25" x14ac:dyDescent="0.25">
      <c r="A521" s="2">
        <v>43465</v>
      </c>
      <c r="B521" t="s">
        <v>28</v>
      </c>
      <c r="C521">
        <v>0.12598876149102001</v>
      </c>
      <c r="D521">
        <v>8.509631360725356E-3</v>
      </c>
      <c r="E521">
        <v>0.32763455917943562</v>
      </c>
      <c r="F521">
        <v>0.40576135534764113</v>
      </c>
      <c r="G521" s="9">
        <v>-0.18823058490065936</v>
      </c>
      <c r="H521">
        <v>9.6429630117585097E-2</v>
      </c>
      <c r="I521">
        <v>0</v>
      </c>
      <c r="J521">
        <v>0</v>
      </c>
      <c r="K521">
        <v>-0.15948540001886191</v>
      </c>
      <c r="L521">
        <v>0</v>
      </c>
      <c r="M521">
        <v>13.991377668308703</v>
      </c>
      <c r="N521">
        <v>14.559915327564894</v>
      </c>
      <c r="O521">
        <v>3.96505494979949</v>
      </c>
      <c r="P521">
        <v>-0.96804343041718954</v>
      </c>
      <c r="Q521">
        <v>-0.36111728394749276</v>
      </c>
      <c r="R521">
        <v>-0.19009607150471697</v>
      </c>
      <c r="S521">
        <v>4.2455668904301219E-2</v>
      </c>
      <c r="T521">
        <f t="shared" si="41"/>
        <v>1</v>
      </c>
      <c r="U521">
        <v>1</v>
      </c>
      <c r="V521">
        <f t="shared" ref="V521:V584" si="45">IF(AND(T521=0,U521=0),1,0)</f>
        <v>0</v>
      </c>
      <c r="W521">
        <f t="shared" si="42"/>
        <v>0</v>
      </c>
      <c r="X521">
        <f t="shared" si="43"/>
        <v>1</v>
      </c>
      <c r="Y521">
        <f t="shared" si="44"/>
        <v>0</v>
      </c>
    </row>
    <row r="522" spans="1:25" x14ac:dyDescent="0.25">
      <c r="A522" s="2">
        <v>43465</v>
      </c>
      <c r="B522" t="s">
        <v>14</v>
      </c>
      <c r="C522">
        <v>-1.1774695058915263E-2</v>
      </c>
      <c r="D522">
        <v>-4.8998304117801039E-3</v>
      </c>
      <c r="E522">
        <v>0.25286716543067045</v>
      </c>
      <c r="F522">
        <v>0.25580837557364222</v>
      </c>
      <c r="G522" s="9">
        <v>-0.18823058490065936</v>
      </c>
      <c r="H522">
        <v>9.6429630117585097E-2</v>
      </c>
      <c r="I522">
        <v>0</v>
      </c>
      <c r="J522">
        <v>0</v>
      </c>
      <c r="K522">
        <v>-0.16430582253761805</v>
      </c>
      <c r="L522">
        <v>0</v>
      </c>
      <c r="M522">
        <v>14.42547304726785</v>
      </c>
      <c r="N522">
        <v>12.217546792218544</v>
      </c>
      <c r="O522">
        <v>1.3370897377242255</v>
      </c>
      <c r="P522">
        <v>-0.22646708630547574</v>
      </c>
      <c r="Q522">
        <v>-0.18068838954298838</v>
      </c>
      <c r="R522">
        <v>-0.16776354794737458</v>
      </c>
      <c r="S522">
        <v>0.37191631117971902</v>
      </c>
      <c r="T522">
        <f t="shared" si="41"/>
        <v>0</v>
      </c>
      <c r="U522">
        <v>0</v>
      </c>
      <c r="V522">
        <f t="shared" si="45"/>
        <v>1</v>
      </c>
      <c r="W522">
        <f t="shared" si="42"/>
        <v>0</v>
      </c>
      <c r="X522">
        <f t="shared" si="43"/>
        <v>0</v>
      </c>
      <c r="Y522">
        <f t="shared" si="44"/>
        <v>0</v>
      </c>
    </row>
    <row r="523" spans="1:25" x14ac:dyDescent="0.25">
      <c r="A523" s="2">
        <v>43465</v>
      </c>
      <c r="B523" t="s">
        <v>20</v>
      </c>
      <c r="C523">
        <v>-6.6001610148277434E-3</v>
      </c>
      <c r="D523">
        <v>-5.5972617187526441E-2</v>
      </c>
      <c r="E523">
        <v>5.4397949492522413E-2</v>
      </c>
      <c r="F523">
        <v>-1.8023821598431855E-3</v>
      </c>
      <c r="G523" s="9">
        <v>-0.18823058490065936</v>
      </c>
      <c r="H523">
        <v>9.6429630117585097E-2</v>
      </c>
      <c r="I523">
        <v>-0.44356246317976089</v>
      </c>
      <c r="J523">
        <v>-0.20983035110243486</v>
      </c>
      <c r="K523">
        <v>-0.16730361966070617</v>
      </c>
      <c r="L523">
        <v>-0.40602299539987852</v>
      </c>
      <c r="M523">
        <v>12.783522681854684</v>
      </c>
      <c r="N523">
        <v>10.221770483149065</v>
      </c>
      <c r="O523">
        <v>0.90665981548577568</v>
      </c>
      <c r="P523">
        <v>-0.67416041793451631</v>
      </c>
      <c r="Q523">
        <v>-0.72781424922310345</v>
      </c>
      <c r="R523">
        <v>-0.25305885425244046</v>
      </c>
      <c r="S523">
        <v>0.14079608479562933</v>
      </c>
      <c r="T523">
        <f t="shared" si="41"/>
        <v>0</v>
      </c>
      <c r="U523">
        <v>0</v>
      </c>
      <c r="V523">
        <f t="shared" si="45"/>
        <v>1</v>
      </c>
      <c r="W523">
        <f t="shared" si="42"/>
        <v>0</v>
      </c>
      <c r="X523">
        <f t="shared" si="43"/>
        <v>0</v>
      </c>
      <c r="Y523">
        <f t="shared" si="44"/>
        <v>0</v>
      </c>
    </row>
    <row r="524" spans="1:25" x14ac:dyDescent="0.25">
      <c r="A524" s="2">
        <v>43465</v>
      </c>
      <c r="B524" t="s">
        <v>45</v>
      </c>
      <c r="C524">
        <v>-6.797766659114246E-3</v>
      </c>
      <c r="D524">
        <v>2.920915215344777E-2</v>
      </c>
      <c r="E524">
        <v>0.22995471321755789</v>
      </c>
      <c r="F524">
        <v>0.11473627107957429</v>
      </c>
      <c r="G524" s="9">
        <v>-0.18823058490065936</v>
      </c>
      <c r="H524">
        <v>9.6429630117585097E-2</v>
      </c>
      <c r="I524">
        <v>-1.6006884681583511E-2</v>
      </c>
      <c r="J524">
        <v>0</v>
      </c>
      <c r="K524">
        <v>-0.17022883476108586</v>
      </c>
      <c r="L524">
        <v>0</v>
      </c>
      <c r="M524">
        <v>9.9624584561779699</v>
      </c>
      <c r="N524">
        <v>8.2212580899072947</v>
      </c>
      <c r="O524">
        <v>0.91301176207774049</v>
      </c>
      <c r="P524">
        <v>-0.47520805800109223</v>
      </c>
      <c r="Q524">
        <v>-0.13959310499337929</v>
      </c>
      <c r="R524">
        <v>-0.1395931049933794</v>
      </c>
      <c r="S524">
        <v>0.26448797021624937</v>
      </c>
      <c r="T524">
        <f t="shared" si="41"/>
        <v>0</v>
      </c>
      <c r="U524">
        <v>0</v>
      </c>
      <c r="V524">
        <f t="shared" si="45"/>
        <v>1</v>
      </c>
      <c r="W524">
        <f t="shared" si="42"/>
        <v>0</v>
      </c>
      <c r="X524">
        <f t="shared" si="43"/>
        <v>0</v>
      </c>
      <c r="Y524">
        <f t="shared" si="44"/>
        <v>0</v>
      </c>
    </row>
    <row r="525" spans="1:25" x14ac:dyDescent="0.25">
      <c r="A525" s="2">
        <v>43465</v>
      </c>
      <c r="B525" t="s">
        <v>53</v>
      </c>
      <c r="C525">
        <v>4.7078847473302377E-2</v>
      </c>
      <c r="D525">
        <v>0.11597315936183583</v>
      </c>
      <c r="E525">
        <v>0.16124929412502875</v>
      </c>
      <c r="F525">
        <v>0.1681740790227142</v>
      </c>
      <c r="G525" s="9">
        <v>-0.18823058490065936</v>
      </c>
      <c r="H525">
        <v>9.6429630117585097E-2</v>
      </c>
      <c r="I525">
        <v>-0.32213476674985597</v>
      </c>
      <c r="J525">
        <v>-0.30084745762711862</v>
      </c>
      <c r="K525">
        <v>-0.17926238248561832</v>
      </c>
      <c r="L525">
        <v>-0.20628732111514314</v>
      </c>
      <c r="M525">
        <v>12.335305974025973</v>
      </c>
      <c r="N525">
        <v>7.9760851883319166</v>
      </c>
      <c r="O525">
        <v>0.49441842599582181</v>
      </c>
      <c r="P525">
        <v>-0.84463363849685125</v>
      </c>
      <c r="Q525">
        <v>-0.70895969652614932</v>
      </c>
      <c r="R525">
        <v>-0.12893391686983324</v>
      </c>
      <c r="S525">
        <v>-1.1616253669893894E-2</v>
      </c>
      <c r="T525">
        <f t="shared" si="41"/>
        <v>1</v>
      </c>
      <c r="U525">
        <v>1</v>
      </c>
      <c r="V525">
        <f t="shared" si="45"/>
        <v>0</v>
      </c>
      <c r="W525">
        <f t="shared" si="42"/>
        <v>0</v>
      </c>
      <c r="X525">
        <f t="shared" si="43"/>
        <v>1</v>
      </c>
      <c r="Y525">
        <f t="shared" si="44"/>
        <v>0</v>
      </c>
    </row>
    <row r="526" spans="1:25" x14ac:dyDescent="0.25">
      <c r="A526" s="2">
        <v>43465</v>
      </c>
      <c r="B526" t="s">
        <v>55</v>
      </c>
      <c r="C526">
        <v>1.0229027659079737E-2</v>
      </c>
      <c r="D526">
        <v>-6.2884008223910604E-2</v>
      </c>
      <c r="E526">
        <v>0.22386282015147252</v>
      </c>
      <c r="F526">
        <v>0.34281417935199521</v>
      </c>
      <c r="G526" s="9">
        <v>-0.18823058490065936</v>
      </c>
      <c r="H526">
        <v>9.6429630117585097E-2</v>
      </c>
      <c r="I526">
        <v>0</v>
      </c>
      <c r="J526">
        <v>0</v>
      </c>
      <c r="K526">
        <v>-0.17990565990675234</v>
      </c>
      <c r="L526">
        <v>-0.32691331713148286</v>
      </c>
      <c r="M526">
        <v>26.155737545922115</v>
      </c>
      <c r="N526">
        <v>19.182338488514816</v>
      </c>
      <c r="O526">
        <v>4.4277685028534419</v>
      </c>
      <c r="P526">
        <v>-0.17990565990675234</v>
      </c>
      <c r="Q526">
        <v>-0.23046413804499544</v>
      </c>
      <c r="R526">
        <v>-0.17637999559671447</v>
      </c>
      <c r="S526">
        <v>2.4374056713236791E-2</v>
      </c>
      <c r="T526">
        <f t="shared" si="41"/>
        <v>0</v>
      </c>
      <c r="U526">
        <v>0</v>
      </c>
      <c r="V526">
        <f t="shared" si="45"/>
        <v>1</v>
      </c>
      <c r="W526">
        <f t="shared" si="42"/>
        <v>0</v>
      </c>
      <c r="X526">
        <f t="shared" si="43"/>
        <v>0</v>
      </c>
      <c r="Y526">
        <f t="shared" si="44"/>
        <v>0</v>
      </c>
    </row>
    <row r="527" spans="1:25" x14ac:dyDescent="0.25">
      <c r="A527" s="2">
        <v>43465</v>
      </c>
      <c r="B527" t="s">
        <v>56</v>
      </c>
      <c r="C527">
        <v>-9.5412693098014811E-3</v>
      </c>
      <c r="D527">
        <v>-1.8113482981687246E-2</v>
      </c>
      <c r="E527">
        <v>0.37262520617967021</v>
      </c>
      <c r="F527">
        <v>0.51911494514079815</v>
      </c>
      <c r="G527" s="9">
        <v>-0.18823058490065936</v>
      </c>
      <c r="H527">
        <v>9.6429630117585097E-2</v>
      </c>
      <c r="I527">
        <v>0</v>
      </c>
      <c r="J527">
        <v>0</v>
      </c>
      <c r="K527">
        <v>-0.18693375703269732</v>
      </c>
      <c r="L527">
        <v>0</v>
      </c>
      <c r="M527">
        <v>21.478209341950649</v>
      </c>
      <c r="N527">
        <v>14.874118369932434</v>
      </c>
      <c r="O527">
        <v>1.6072056719142143</v>
      </c>
      <c r="P527">
        <v>-0.41648488822678342</v>
      </c>
      <c r="Q527">
        <v>-0.30838336250421938</v>
      </c>
      <c r="R527">
        <v>-0.19264976216872509</v>
      </c>
      <c r="S527">
        <v>-3.649204509115752E-2</v>
      </c>
      <c r="T527">
        <f t="shared" si="41"/>
        <v>0</v>
      </c>
      <c r="U527">
        <v>0</v>
      </c>
      <c r="V527">
        <f t="shared" si="45"/>
        <v>1</v>
      </c>
      <c r="W527">
        <f t="shared" si="42"/>
        <v>0</v>
      </c>
      <c r="X527">
        <f t="shared" si="43"/>
        <v>0</v>
      </c>
      <c r="Y527">
        <f t="shared" si="44"/>
        <v>0</v>
      </c>
    </row>
    <row r="528" spans="1:25" x14ac:dyDescent="0.25">
      <c r="A528" s="2">
        <v>43465</v>
      </c>
      <c r="B528" t="s">
        <v>43</v>
      </c>
      <c r="C528">
        <v>8.9945721952304991E-2</v>
      </c>
      <c r="D528">
        <v>0.16998376226439615</v>
      </c>
      <c r="E528">
        <v>8.3768467921473411E-2</v>
      </c>
      <c r="F528">
        <v>-0.49024543738200121</v>
      </c>
      <c r="G528" s="9">
        <v>-0.18823058490065936</v>
      </c>
      <c r="H528">
        <v>9.6429630117585097E-2</v>
      </c>
      <c r="I528">
        <v>-1.0285024154589373</v>
      </c>
      <c r="J528">
        <v>-1.098209127671866</v>
      </c>
      <c r="K528">
        <v>-0.21169780183121867</v>
      </c>
      <c r="L528">
        <v>-1.0194223242402709</v>
      </c>
      <c r="M528">
        <v>-83.378495588235296</v>
      </c>
      <c r="N528">
        <v>-423.68963559322032</v>
      </c>
      <c r="O528">
        <v>1.107906240304924</v>
      </c>
      <c r="P528">
        <v>-6.3215493766771989</v>
      </c>
      <c r="Q528">
        <v>-9.4622299473778249</v>
      </c>
      <c r="R528">
        <v>-0.3564684921666218</v>
      </c>
      <c r="S528">
        <v>-0.11820652655589341</v>
      </c>
      <c r="T528">
        <f t="shared" si="41"/>
        <v>1</v>
      </c>
      <c r="U528">
        <v>1</v>
      </c>
      <c r="V528">
        <f t="shared" si="45"/>
        <v>0</v>
      </c>
      <c r="W528">
        <f t="shared" si="42"/>
        <v>0</v>
      </c>
      <c r="X528">
        <f t="shared" si="43"/>
        <v>1</v>
      </c>
      <c r="Y528">
        <f t="shared" si="44"/>
        <v>0</v>
      </c>
    </row>
    <row r="529" spans="1:25" x14ac:dyDescent="0.25">
      <c r="A529" s="2">
        <v>43465</v>
      </c>
      <c r="B529" t="s">
        <v>46</v>
      </c>
      <c r="C529">
        <v>-5.8547409508768911E-2</v>
      </c>
      <c r="D529">
        <v>-0.10686446357958979</v>
      </c>
      <c r="E529">
        <v>0.35284488855428542</v>
      </c>
      <c r="F529">
        <v>0.47561844593191904</v>
      </c>
      <c r="G529" s="9">
        <v>-0.18823058490065936</v>
      </c>
      <c r="H529">
        <v>9.6429630117585097E-2</v>
      </c>
      <c r="I529">
        <v>0</v>
      </c>
      <c r="J529">
        <v>0</v>
      </c>
      <c r="K529">
        <v>-0.22339160890824805</v>
      </c>
      <c r="L529">
        <v>0</v>
      </c>
      <c r="M529">
        <v>21.343761394891946</v>
      </c>
      <c r="N529">
        <v>10.849480139889785</v>
      </c>
      <c r="O529">
        <v>0.80348858524181022</v>
      </c>
      <c r="P529">
        <v>-0.56264000827282601</v>
      </c>
      <c r="Q529">
        <v>-0.59899921786777355</v>
      </c>
      <c r="R529">
        <v>-0.26809676259793214</v>
      </c>
      <c r="S529">
        <v>-0.21471577054335667</v>
      </c>
      <c r="T529">
        <f t="shared" si="41"/>
        <v>0</v>
      </c>
      <c r="U529">
        <v>0</v>
      </c>
      <c r="V529">
        <f t="shared" si="45"/>
        <v>1</v>
      </c>
      <c r="W529">
        <f t="shared" si="42"/>
        <v>0</v>
      </c>
      <c r="X529">
        <f t="shared" si="43"/>
        <v>0</v>
      </c>
      <c r="Y529">
        <f t="shared" si="44"/>
        <v>0</v>
      </c>
    </row>
    <row r="530" spans="1:25" x14ac:dyDescent="0.25">
      <c r="A530" s="2">
        <v>43465</v>
      </c>
      <c r="B530" t="s">
        <v>18</v>
      </c>
      <c r="C530">
        <v>-1.5520770017477536E-2</v>
      </c>
      <c r="D530">
        <v>-9.4651598770472134E-2</v>
      </c>
      <c r="E530">
        <v>0.16424647893020961</v>
      </c>
      <c r="F530">
        <v>5.4043913877638072E-2</v>
      </c>
      <c r="G530" s="9">
        <v>-0.18823058490065936</v>
      </c>
      <c r="H530">
        <v>9.6429630117585097E-2</v>
      </c>
      <c r="I530">
        <v>-0.17355769230769236</v>
      </c>
      <c r="J530">
        <v>-0.34218467109233552</v>
      </c>
      <c r="K530">
        <v>-0.2317842380108337</v>
      </c>
      <c r="L530">
        <v>0</v>
      </c>
      <c r="M530">
        <v>26.281860550458713</v>
      </c>
      <c r="N530">
        <v>18.073431064572425</v>
      </c>
      <c r="O530">
        <v>1.7144875006898073</v>
      </c>
      <c r="P530">
        <v>-0.54992978426840411</v>
      </c>
      <c r="Q530">
        <v>-0.66652584130829184</v>
      </c>
      <c r="R530">
        <v>-0.21765361581978193</v>
      </c>
      <c r="S530">
        <v>8.4510794552268731E-2</v>
      </c>
      <c r="T530">
        <f t="shared" si="41"/>
        <v>0</v>
      </c>
      <c r="U530">
        <v>0</v>
      </c>
      <c r="V530">
        <f t="shared" si="45"/>
        <v>1</v>
      </c>
      <c r="W530">
        <f t="shared" si="42"/>
        <v>0</v>
      </c>
      <c r="X530">
        <f t="shared" si="43"/>
        <v>0</v>
      </c>
      <c r="Y530">
        <f t="shared" si="44"/>
        <v>0</v>
      </c>
    </row>
    <row r="531" spans="1:25" x14ac:dyDescent="0.25">
      <c r="A531" s="2">
        <v>43465</v>
      </c>
      <c r="B531" t="s">
        <v>44</v>
      </c>
      <c r="C531">
        <v>-1.6825877588009353E-2</v>
      </c>
      <c r="D531">
        <v>-2.1217886086090432E-2</v>
      </c>
      <c r="E531">
        <v>7.9512139868340492E-2</v>
      </c>
      <c r="F531">
        <v>0.28433897840950895</v>
      </c>
      <c r="G531" s="9">
        <v>-0.18823058490065936</v>
      </c>
      <c r="H531">
        <v>9.6429630117585097E-2</v>
      </c>
      <c r="I531">
        <v>0</v>
      </c>
      <c r="J531">
        <v>0</v>
      </c>
      <c r="K531">
        <v>-0.2323615541268732</v>
      </c>
      <c r="L531">
        <v>-4.3547604786801641E-2</v>
      </c>
      <c r="M531">
        <v>14.818394515852614</v>
      </c>
      <c r="N531">
        <v>11.678778798586572</v>
      </c>
      <c r="O531">
        <v>1.5420347122861586</v>
      </c>
      <c r="P531">
        <v>-0.50722045918504399</v>
      </c>
      <c r="Q531">
        <v>-0.4439859466913737</v>
      </c>
      <c r="R531">
        <v>-0.22499627187377391</v>
      </c>
      <c r="S531">
        <v>0.14673510997448086</v>
      </c>
      <c r="T531">
        <f t="shared" si="41"/>
        <v>0</v>
      </c>
      <c r="U531">
        <v>0</v>
      </c>
      <c r="V531">
        <f t="shared" si="45"/>
        <v>1</v>
      </c>
      <c r="W531">
        <f t="shared" si="42"/>
        <v>0</v>
      </c>
      <c r="X531">
        <f t="shared" si="43"/>
        <v>0</v>
      </c>
      <c r="Y531">
        <f t="shared" si="44"/>
        <v>0</v>
      </c>
    </row>
    <row r="532" spans="1:25" x14ac:dyDescent="0.25">
      <c r="A532" s="2">
        <v>43465</v>
      </c>
      <c r="B532" t="s">
        <v>16</v>
      </c>
      <c r="C532">
        <v>-2.5966721406364468E-2</v>
      </c>
      <c r="D532">
        <v>-3.0523406889436E-2</v>
      </c>
      <c r="E532">
        <v>0.42298781346687209</v>
      </c>
      <c r="F532">
        <v>0.67839972282514549</v>
      </c>
      <c r="G532" s="9">
        <v>-0.18823058490065936</v>
      </c>
      <c r="H532">
        <v>9.6429630117585097E-2</v>
      </c>
      <c r="I532">
        <v>0</v>
      </c>
      <c r="J532">
        <v>0</v>
      </c>
      <c r="K532">
        <v>-0.25253357617761929</v>
      </c>
      <c r="L532">
        <v>-6.7057649460363411E-2</v>
      </c>
      <c r="M532">
        <v>22.83525412872357</v>
      </c>
      <c r="N532">
        <v>19.617557953664047</v>
      </c>
      <c r="O532">
        <v>5.3154189144736836</v>
      </c>
      <c r="P532">
        <v>-0.3022417788273849</v>
      </c>
      <c r="Q532">
        <v>-0.33032078894215311</v>
      </c>
      <c r="R532">
        <v>-0.28390008050577376</v>
      </c>
      <c r="S532">
        <v>-1.7031136306836461E-2</v>
      </c>
      <c r="T532">
        <f t="shared" si="41"/>
        <v>0</v>
      </c>
      <c r="U532">
        <v>0</v>
      </c>
      <c r="V532">
        <f t="shared" si="45"/>
        <v>1</v>
      </c>
      <c r="W532">
        <f t="shared" si="42"/>
        <v>0</v>
      </c>
      <c r="X532">
        <f t="shared" si="43"/>
        <v>0</v>
      </c>
      <c r="Y532">
        <f t="shared" si="44"/>
        <v>0</v>
      </c>
    </row>
    <row r="533" spans="1:25" x14ac:dyDescent="0.25">
      <c r="A533" s="2">
        <v>43465</v>
      </c>
      <c r="B533" t="s">
        <v>51</v>
      </c>
      <c r="C533">
        <v>5.0903239910198295E-3</v>
      </c>
      <c r="D533">
        <v>-4.3348650886865236E-4</v>
      </c>
      <c r="E533">
        <v>0.11763427434218521</v>
      </c>
      <c r="F533">
        <v>0.19917264780807886</v>
      </c>
      <c r="G533" s="9">
        <v>-0.18823058490065936</v>
      </c>
      <c r="H533">
        <v>9.6429630117585097E-2</v>
      </c>
      <c r="I533">
        <v>-0.25154264972776774</v>
      </c>
      <c r="J533">
        <v>-0.20255424333974181</v>
      </c>
      <c r="K533">
        <v>-0.26003039513677817</v>
      </c>
      <c r="L533">
        <v>-0.33958850318869727</v>
      </c>
      <c r="M533">
        <v>14.254003788531083</v>
      </c>
      <c r="N533">
        <v>16.742483026188168</v>
      </c>
      <c r="O533">
        <v>1.2471581330379076</v>
      </c>
      <c r="P533">
        <v>-0.34420587096800093</v>
      </c>
      <c r="Q533">
        <v>-0.169001540535336</v>
      </c>
      <c r="R533">
        <v>-0.23824106337775575</v>
      </c>
      <c r="S533">
        <v>0.2512413468159907</v>
      </c>
      <c r="T533">
        <f t="shared" si="41"/>
        <v>0</v>
      </c>
      <c r="U533">
        <v>0</v>
      </c>
      <c r="V533">
        <f t="shared" si="45"/>
        <v>1</v>
      </c>
      <c r="W533">
        <f t="shared" si="42"/>
        <v>0</v>
      </c>
      <c r="X533">
        <f t="shared" si="43"/>
        <v>0</v>
      </c>
      <c r="Y533">
        <f t="shared" si="44"/>
        <v>0</v>
      </c>
    </row>
    <row r="534" spans="1:25" x14ac:dyDescent="0.25">
      <c r="A534" s="2">
        <v>43465</v>
      </c>
      <c r="B534" t="s">
        <v>40</v>
      </c>
      <c r="C534">
        <v>2.1152650620008817E-3</v>
      </c>
      <c r="D534">
        <v>0.10526616626003082</v>
      </c>
      <c r="E534">
        <v>8.8747577031997871E-2</v>
      </c>
      <c r="F534">
        <v>0.11221417515312671</v>
      </c>
      <c r="G534" s="9">
        <v>-0.18823058490065936</v>
      </c>
      <c r="H534">
        <v>9.6429630117585097E-2</v>
      </c>
      <c r="I534">
        <v>-0.29958058717795089</v>
      </c>
      <c r="J534">
        <v>-0.48835551330798477</v>
      </c>
      <c r="K534">
        <v>-0.26172097754266976</v>
      </c>
      <c r="L534">
        <v>-0.33179709238973953</v>
      </c>
      <c r="M534">
        <v>22.021666836971665</v>
      </c>
      <c r="N534">
        <v>23.803314242942687</v>
      </c>
      <c r="O534">
        <v>3.1197773747792694</v>
      </c>
      <c r="P534">
        <v>-0.26497859515221212</v>
      </c>
      <c r="Q534">
        <v>-4.4498505293666279E-2</v>
      </c>
      <c r="R534">
        <v>-0.19974710908348559</v>
      </c>
      <c r="S534">
        <v>0.17378273996322843</v>
      </c>
      <c r="T534">
        <f t="shared" si="41"/>
        <v>0</v>
      </c>
      <c r="U534">
        <v>0</v>
      </c>
      <c r="V534">
        <f t="shared" si="45"/>
        <v>1</v>
      </c>
      <c r="W534">
        <f t="shared" si="42"/>
        <v>0</v>
      </c>
      <c r="X534">
        <f t="shared" si="43"/>
        <v>0</v>
      </c>
      <c r="Y534">
        <f t="shared" si="44"/>
        <v>0</v>
      </c>
    </row>
    <row r="535" spans="1:25" x14ac:dyDescent="0.25">
      <c r="A535" s="2">
        <v>43465</v>
      </c>
      <c r="B535" t="s">
        <v>22</v>
      </c>
      <c r="C535">
        <v>-6.9381474390922904E-2</v>
      </c>
      <c r="D535">
        <v>-6.8377915881109308E-2</v>
      </c>
      <c r="E535">
        <v>0.21793805300173941</v>
      </c>
      <c r="F535">
        <v>-2.2214945175670242E-2</v>
      </c>
      <c r="G535" s="9">
        <v>-0.18823058490065936</v>
      </c>
      <c r="H535">
        <v>9.6429630117585097E-2</v>
      </c>
      <c r="I535">
        <v>-0.8027106787627063</v>
      </c>
      <c r="J535">
        <v>-0.65533902399742305</v>
      </c>
      <c r="K535">
        <v>-0.28833917274193688</v>
      </c>
      <c r="L535">
        <v>-0.77540162566935633</v>
      </c>
      <c r="M535">
        <v>21.368654299065422</v>
      </c>
      <c r="N535">
        <v>20.76228265927978</v>
      </c>
      <c r="O535">
        <v>0.35219412444669995</v>
      </c>
      <c r="P535">
        <v>-0.28833917274193677</v>
      </c>
      <c r="Q535">
        <v>-0.33083041065923069</v>
      </c>
      <c r="R535">
        <v>-0.33083041065923069</v>
      </c>
      <c r="S535">
        <v>-0.18047659913911546</v>
      </c>
      <c r="T535">
        <f t="shared" si="41"/>
        <v>0</v>
      </c>
      <c r="U535">
        <v>0</v>
      </c>
      <c r="V535">
        <f t="shared" si="45"/>
        <v>1</v>
      </c>
      <c r="W535">
        <f t="shared" si="42"/>
        <v>0</v>
      </c>
      <c r="X535">
        <f t="shared" si="43"/>
        <v>0</v>
      </c>
      <c r="Y535">
        <f t="shared" si="44"/>
        <v>0</v>
      </c>
    </row>
    <row r="536" spans="1:25" x14ac:dyDescent="0.25">
      <c r="A536" s="2">
        <v>43465</v>
      </c>
      <c r="B536" t="s">
        <v>37</v>
      </c>
      <c r="C536">
        <v>1.9156580527942446E-2</v>
      </c>
      <c r="D536">
        <v>-3.8610334089028586E-2</v>
      </c>
      <c r="E536">
        <v>-7.9798488664987399E-2</v>
      </c>
      <c r="F536">
        <v>-9.5187628912971611E-2</v>
      </c>
      <c r="G536" s="9">
        <v>-0.18823058490065936</v>
      </c>
      <c r="H536">
        <v>9.6429630117585097E-2</v>
      </c>
      <c r="I536">
        <v>-0.40587990239838123</v>
      </c>
      <c r="J536">
        <v>-0.47021058038007191</v>
      </c>
      <c r="K536">
        <v>-0.31191190652056133</v>
      </c>
      <c r="L536">
        <v>-0.19484227308522317</v>
      </c>
      <c r="M536">
        <v>12.109253490063015</v>
      </c>
      <c r="N536">
        <v>5.8362996994891319</v>
      </c>
      <c r="O536">
        <v>0.7684284231489541</v>
      </c>
      <c r="P536">
        <v>-0.78470147147795555</v>
      </c>
      <c r="Q536">
        <v>-0.82345456219069346</v>
      </c>
      <c r="R536">
        <v>-0.39908847782883183</v>
      </c>
      <c r="S536">
        <v>0.16614367768595678</v>
      </c>
      <c r="T536">
        <f t="shared" si="41"/>
        <v>0</v>
      </c>
      <c r="U536">
        <v>0</v>
      </c>
      <c r="V536">
        <f t="shared" si="45"/>
        <v>1</v>
      </c>
      <c r="W536">
        <f t="shared" si="42"/>
        <v>0</v>
      </c>
      <c r="X536">
        <f t="shared" si="43"/>
        <v>0</v>
      </c>
      <c r="Y536">
        <f t="shared" si="44"/>
        <v>0</v>
      </c>
    </row>
    <row r="537" spans="1:25" x14ac:dyDescent="0.25">
      <c r="A537" s="2">
        <v>43465</v>
      </c>
      <c r="B537" t="s">
        <v>49</v>
      </c>
      <c r="C537">
        <v>5.9707436965816818E-5</v>
      </c>
      <c r="D537">
        <v>-6.3248042665572712E-2</v>
      </c>
      <c r="E537">
        <v>0.26794540321770199</v>
      </c>
      <c r="F537">
        <v>7.4324357483228631E-2</v>
      </c>
      <c r="G537" s="9">
        <v>-0.18823058490065936</v>
      </c>
      <c r="H537">
        <v>9.6429630117585097E-2</v>
      </c>
      <c r="I537">
        <v>0</v>
      </c>
      <c r="J537">
        <v>0</v>
      </c>
      <c r="K537">
        <v>-0.32639293695006621</v>
      </c>
      <c r="L537">
        <v>-2.1756951664185564E-2</v>
      </c>
      <c r="M537">
        <v>7.4874373460468808</v>
      </c>
      <c r="N537">
        <v>11.85846568672485</v>
      </c>
      <c r="O537">
        <v>0.96363866368047779</v>
      </c>
      <c r="P537">
        <v>-0.76343073767128689</v>
      </c>
      <c r="Q537">
        <v>-0.9289161900019911</v>
      </c>
      <c r="R537">
        <v>-0.30353552640187453</v>
      </c>
      <c r="S537">
        <v>0.36984211265106343</v>
      </c>
      <c r="T537">
        <f t="shared" si="41"/>
        <v>0</v>
      </c>
      <c r="U537">
        <v>0</v>
      </c>
      <c r="V537">
        <f t="shared" si="45"/>
        <v>1</v>
      </c>
      <c r="W537">
        <f t="shared" si="42"/>
        <v>0</v>
      </c>
      <c r="X537">
        <f t="shared" si="43"/>
        <v>0</v>
      </c>
      <c r="Y537">
        <f t="shared" si="44"/>
        <v>0</v>
      </c>
    </row>
    <row r="538" spans="1:25" x14ac:dyDescent="0.25">
      <c r="A538" s="2">
        <v>43465</v>
      </c>
      <c r="B538" t="s">
        <v>17</v>
      </c>
      <c r="C538">
        <v>3.4566527693951077E-3</v>
      </c>
      <c r="D538">
        <v>3.3409612019668633E-2</v>
      </c>
      <c r="E538">
        <v>-0.11855128845127649</v>
      </c>
      <c r="F538">
        <v>-0.23019943019943012</v>
      </c>
      <c r="G538" s="9">
        <v>-0.18823058490065936</v>
      </c>
      <c r="H538">
        <v>9.6429630117585097E-2</v>
      </c>
      <c r="I538">
        <v>0</v>
      </c>
      <c r="J538">
        <v>-4.5338360321573012E-2</v>
      </c>
      <c r="K538">
        <v>-0.34618020612897327</v>
      </c>
      <c r="L538">
        <v>0</v>
      </c>
      <c r="M538">
        <v>8.2596553521126772</v>
      </c>
      <c r="N538">
        <v>22.579962646908534</v>
      </c>
      <c r="O538">
        <v>4.2460831075237824</v>
      </c>
      <c r="P538">
        <v>-0.69891754966200104</v>
      </c>
      <c r="Q538">
        <v>-0.76373118632575121</v>
      </c>
      <c r="R538">
        <v>-0.15684958575808772</v>
      </c>
      <c r="S538">
        <v>3.7951160788141691</v>
      </c>
      <c r="T538">
        <f t="shared" si="41"/>
        <v>0</v>
      </c>
      <c r="U538">
        <v>0</v>
      </c>
      <c r="V538">
        <f t="shared" si="45"/>
        <v>1</v>
      </c>
      <c r="W538">
        <f t="shared" si="42"/>
        <v>0</v>
      </c>
      <c r="X538">
        <f t="shared" si="43"/>
        <v>0</v>
      </c>
      <c r="Y538">
        <f t="shared" si="44"/>
        <v>0</v>
      </c>
    </row>
    <row r="539" spans="1:25" x14ac:dyDescent="0.25">
      <c r="A539" s="2">
        <v>43465</v>
      </c>
      <c r="B539" t="s">
        <v>50</v>
      </c>
      <c r="C539">
        <v>-7.5609316890330458E-3</v>
      </c>
      <c r="D539">
        <v>-9.3951567964122407E-2</v>
      </c>
      <c r="E539">
        <v>8.6892811957270943E-2</v>
      </c>
      <c r="F539">
        <v>0.39800014947138873</v>
      </c>
      <c r="G539" s="9">
        <v>-0.18823058490065936</v>
      </c>
      <c r="H539">
        <v>9.6429630117585097E-2</v>
      </c>
      <c r="I539">
        <v>-0.35453488372093023</v>
      </c>
      <c r="J539">
        <v>-0.2393341952165482</v>
      </c>
      <c r="K539">
        <v>-0.35962680244440781</v>
      </c>
      <c r="L539">
        <v>-0.27815433514499333</v>
      </c>
      <c r="M539">
        <v>11.78587488846399</v>
      </c>
      <c r="N539">
        <v>13.272043433615565</v>
      </c>
      <c r="O539">
        <v>1.1754784698843239</v>
      </c>
      <c r="P539">
        <v>-0.4472069803935399</v>
      </c>
      <c r="Q539">
        <v>-0.2971994498518592</v>
      </c>
      <c r="R539">
        <v>-0.2971994498518592</v>
      </c>
      <c r="S539">
        <v>0.32801504977824408</v>
      </c>
      <c r="T539">
        <f t="shared" si="41"/>
        <v>0</v>
      </c>
      <c r="U539">
        <v>0</v>
      </c>
      <c r="V539">
        <f t="shared" si="45"/>
        <v>1</v>
      </c>
      <c r="W539">
        <f t="shared" si="42"/>
        <v>0</v>
      </c>
      <c r="X539">
        <f t="shared" si="43"/>
        <v>0</v>
      </c>
      <c r="Y539">
        <f t="shared" si="44"/>
        <v>0</v>
      </c>
    </row>
    <row r="540" spans="1:25" x14ac:dyDescent="0.25">
      <c r="A540" s="2">
        <v>43465</v>
      </c>
      <c r="B540" t="s">
        <v>48</v>
      </c>
      <c r="C540">
        <v>3.3202530359597748E-2</v>
      </c>
      <c r="D540">
        <v>2.681447161040329E-2</v>
      </c>
      <c r="E540">
        <v>0.10434638290317233</v>
      </c>
      <c r="F540">
        <v>0.37353019137995003</v>
      </c>
      <c r="G540" s="9">
        <v>-0.18823058490065936</v>
      </c>
      <c r="H540">
        <v>9.6429630117585097E-2</v>
      </c>
      <c r="I540">
        <v>-8.0300111527932705E-2</v>
      </c>
      <c r="J540">
        <v>-0.17138200023285599</v>
      </c>
      <c r="K540">
        <v>-0.38121198250117416</v>
      </c>
      <c r="L540">
        <v>-0.20147915628450419</v>
      </c>
      <c r="M540">
        <v>6.4653865252213008</v>
      </c>
      <c r="N540">
        <v>14.927257843677655</v>
      </c>
      <c r="O540">
        <v>1.3890557642593353</v>
      </c>
      <c r="P540">
        <v>-0.44624689005901064</v>
      </c>
      <c r="Q540">
        <v>-9.2144947089188189E-2</v>
      </c>
      <c r="R540">
        <v>-9.2144947089188189E-2</v>
      </c>
      <c r="S540">
        <v>1.9426847727961909</v>
      </c>
      <c r="T540">
        <f t="shared" si="41"/>
        <v>1</v>
      </c>
      <c r="U540">
        <v>0</v>
      </c>
      <c r="V540">
        <f t="shared" si="45"/>
        <v>0</v>
      </c>
      <c r="W540">
        <f t="shared" si="42"/>
        <v>1</v>
      </c>
      <c r="X540">
        <f t="shared" si="43"/>
        <v>0</v>
      </c>
      <c r="Y540">
        <f t="shared" si="44"/>
        <v>0</v>
      </c>
    </row>
    <row r="541" spans="1:25" x14ac:dyDescent="0.25">
      <c r="A541" s="2">
        <v>43465</v>
      </c>
      <c r="B541" t="s">
        <v>35</v>
      </c>
      <c r="C541">
        <v>-0.12085855301617832</v>
      </c>
      <c r="D541">
        <v>-2.6984475766889116E-2</v>
      </c>
      <c r="E541">
        <v>0.26231023102310225</v>
      </c>
      <c r="F541">
        <v>0.58647317537850396</v>
      </c>
      <c r="G541" s="9">
        <v>-0.18823058490065936</v>
      </c>
      <c r="H541">
        <v>9.6429630117585097E-2</v>
      </c>
      <c r="I541">
        <v>0</v>
      </c>
      <c r="J541">
        <v>0</v>
      </c>
      <c r="K541">
        <v>-0.38590467704780618</v>
      </c>
      <c r="L541">
        <v>-0.12886946685681389</v>
      </c>
      <c r="M541">
        <v>20.682058254156768</v>
      </c>
      <c r="N541">
        <v>14.666242976356051</v>
      </c>
      <c r="O541">
        <v>2.4972439295863595</v>
      </c>
      <c r="P541">
        <v>-0.51345549468659812</v>
      </c>
      <c r="Q541">
        <v>-0.54065845887477626</v>
      </c>
      <c r="R541">
        <v>-0.55695360295659924</v>
      </c>
      <c r="S541">
        <v>-9.1691921998521789E-2</v>
      </c>
      <c r="T541">
        <f t="shared" si="41"/>
        <v>0</v>
      </c>
      <c r="U541">
        <v>0</v>
      </c>
      <c r="V541">
        <f t="shared" si="45"/>
        <v>1</v>
      </c>
      <c r="W541">
        <f t="shared" si="42"/>
        <v>0</v>
      </c>
      <c r="X541">
        <f t="shared" si="43"/>
        <v>0</v>
      </c>
      <c r="Y541">
        <f t="shared" si="44"/>
        <v>0</v>
      </c>
    </row>
    <row r="542" spans="1:25" x14ac:dyDescent="0.25">
      <c r="A542" s="2">
        <v>43465</v>
      </c>
      <c r="B542" t="s">
        <v>58</v>
      </c>
      <c r="C542">
        <v>-9.5601743487643054E-2</v>
      </c>
      <c r="D542">
        <v>-0.10440459336918329</v>
      </c>
      <c r="E542">
        <v>0.2566713070897837</v>
      </c>
      <c r="F542">
        <v>0.18672372611464971</v>
      </c>
      <c r="G542" s="9">
        <v>-0.18823058490065936</v>
      </c>
      <c r="H542">
        <v>9.6429630117585097E-2</v>
      </c>
      <c r="I542">
        <v>-0.15696743192738927</v>
      </c>
      <c r="J542">
        <v>-0.23516402506450429</v>
      </c>
      <c r="K542">
        <v>-0.39467248838898061</v>
      </c>
      <c r="L542">
        <v>-0.17211599440161029</v>
      </c>
      <c r="M542">
        <v>14.248133301204819</v>
      </c>
      <c r="N542">
        <v>13.575641735275491</v>
      </c>
      <c r="O542">
        <v>0.69653739398862724</v>
      </c>
      <c r="P542">
        <v>-0.40465605622173884</v>
      </c>
      <c r="Q542">
        <v>-0.28668945802899359</v>
      </c>
      <c r="R542">
        <v>-0.28668945802899348</v>
      </c>
      <c r="S542">
        <v>0.45009489402029162</v>
      </c>
      <c r="T542">
        <f t="shared" si="41"/>
        <v>0</v>
      </c>
      <c r="U542">
        <v>0</v>
      </c>
      <c r="V542">
        <f t="shared" si="45"/>
        <v>1</v>
      </c>
      <c r="W542">
        <f t="shared" si="42"/>
        <v>0</v>
      </c>
      <c r="X542">
        <f t="shared" si="43"/>
        <v>0</v>
      </c>
      <c r="Y542">
        <f t="shared" si="44"/>
        <v>0</v>
      </c>
    </row>
    <row r="543" spans="1:25" x14ac:dyDescent="0.25">
      <c r="A543" s="2">
        <v>43465</v>
      </c>
      <c r="B543" t="s">
        <v>52</v>
      </c>
      <c r="C543">
        <v>-1.2911087400854004E-2</v>
      </c>
      <c r="D543">
        <v>3.3380491203579665E-2</v>
      </c>
      <c r="E543">
        <v>-9.1747427996125008E-4</v>
      </c>
      <c r="F543">
        <v>0.50425726899949974</v>
      </c>
      <c r="G543" s="9">
        <v>-0.18823058490065936</v>
      </c>
      <c r="H543">
        <v>9.6429630117585097E-2</v>
      </c>
      <c r="I543">
        <v>0</v>
      </c>
      <c r="J543">
        <v>-0.44104642593957255</v>
      </c>
      <c r="K543">
        <v>-0.3960575178730068</v>
      </c>
      <c r="L543">
        <v>-0.16562865170722463</v>
      </c>
      <c r="M543">
        <v>5.742670904746209</v>
      </c>
      <c r="N543">
        <v>2.5352768749999997</v>
      </c>
      <c r="O543">
        <v>0.14963410529618523</v>
      </c>
      <c r="P543">
        <v>-0.55155097494104988</v>
      </c>
      <c r="Q543">
        <v>-0.61892124186100994</v>
      </c>
      <c r="R543">
        <v>-0.65174137708347657</v>
      </c>
      <c r="S543">
        <v>-0.49362164485771909</v>
      </c>
      <c r="T543">
        <f t="shared" si="41"/>
        <v>0</v>
      </c>
      <c r="U543">
        <v>0</v>
      </c>
      <c r="V543">
        <f t="shared" si="45"/>
        <v>1</v>
      </c>
      <c r="W543">
        <f t="shared" si="42"/>
        <v>0</v>
      </c>
      <c r="X543">
        <f t="shared" si="43"/>
        <v>0</v>
      </c>
      <c r="Y543">
        <f t="shared" si="44"/>
        <v>0</v>
      </c>
    </row>
    <row r="544" spans="1:25" x14ac:dyDescent="0.25">
      <c r="A544" s="2">
        <v>43465</v>
      </c>
      <c r="B544" t="s">
        <v>34</v>
      </c>
      <c r="C544">
        <v>-6.5129967449451764E-2</v>
      </c>
      <c r="D544">
        <v>-4.159780421278958E-2</v>
      </c>
      <c r="E544">
        <v>0.24846053458359507</v>
      </c>
      <c r="F544">
        <v>-0.19955894301079435</v>
      </c>
      <c r="G544" s="9">
        <v>-0.18823058490065936</v>
      </c>
      <c r="H544">
        <v>9.6429630117585097E-2</v>
      </c>
      <c r="I544">
        <v>-5.5571227080394969E-2</v>
      </c>
      <c r="J544">
        <v>-0.18647292855907283</v>
      </c>
      <c r="K544">
        <v>-0.40575931111778218</v>
      </c>
      <c r="L544">
        <v>0</v>
      </c>
      <c r="M544">
        <v>7.7865458218158619</v>
      </c>
      <c r="N544">
        <v>21.658620818399044</v>
      </c>
      <c r="O544">
        <v>4.3517411330492708</v>
      </c>
      <c r="P544">
        <v>-0.78569427689462012</v>
      </c>
      <c r="Q544">
        <v>-0.6481304660605347</v>
      </c>
      <c r="R544">
        <v>-0.14649377061194568</v>
      </c>
      <c r="S544">
        <v>2.9602848160676678</v>
      </c>
      <c r="T544">
        <f t="shared" si="41"/>
        <v>0</v>
      </c>
      <c r="U544">
        <v>0</v>
      </c>
      <c r="V544">
        <f t="shared" si="45"/>
        <v>1</v>
      </c>
      <c r="W544">
        <f t="shared" si="42"/>
        <v>0</v>
      </c>
      <c r="X544">
        <f t="shared" si="43"/>
        <v>0</v>
      </c>
      <c r="Y544">
        <f t="shared" si="44"/>
        <v>0</v>
      </c>
    </row>
    <row r="545" spans="1:25" x14ac:dyDescent="0.25">
      <c r="A545" s="2">
        <v>43465</v>
      </c>
      <c r="B545" t="s">
        <v>36</v>
      </c>
      <c r="C545">
        <v>1.2817302410198517E-3</v>
      </c>
      <c r="D545">
        <v>-1.6516781509592349E-3</v>
      </c>
      <c r="E545">
        <v>0.21964674794863481</v>
      </c>
      <c r="F545">
        <v>-0.2164263140688002</v>
      </c>
      <c r="G545" s="9">
        <v>-0.18823058490065936</v>
      </c>
      <c r="H545">
        <v>9.6429630117585097E-2</v>
      </c>
      <c r="I545">
        <v>-0.26608009708737868</v>
      </c>
      <c r="J545">
        <v>-0.44641880809185353</v>
      </c>
      <c r="K545">
        <v>-0.41804928772475147</v>
      </c>
      <c r="L545">
        <v>-0.12210655886065014</v>
      </c>
      <c r="M545">
        <v>8.3863334814814809</v>
      </c>
      <c r="N545">
        <v>36.490626415874324</v>
      </c>
      <c r="O545">
        <v>7.4127330618071881</v>
      </c>
      <c r="P545">
        <v>-0.74075990681915316</v>
      </c>
      <c r="Q545">
        <v>-0.87111149670326538</v>
      </c>
      <c r="R545">
        <v>-0.2048951759290859</v>
      </c>
      <c r="S545">
        <v>4.1978055855519383</v>
      </c>
      <c r="T545">
        <f t="shared" si="41"/>
        <v>0</v>
      </c>
      <c r="U545">
        <v>0</v>
      </c>
      <c r="V545">
        <f t="shared" si="45"/>
        <v>1</v>
      </c>
      <c r="W545">
        <f t="shared" si="42"/>
        <v>0</v>
      </c>
      <c r="X545">
        <f t="shared" si="43"/>
        <v>0</v>
      </c>
      <c r="Y545">
        <f t="shared" si="44"/>
        <v>0</v>
      </c>
    </row>
    <row r="546" spans="1:25" x14ac:dyDescent="0.25">
      <c r="A546" s="2">
        <v>43465</v>
      </c>
      <c r="B546" t="s">
        <v>23</v>
      </c>
      <c r="C546">
        <v>-5.6308773720247673E-2</v>
      </c>
      <c r="D546">
        <v>-0.1340692224434028</v>
      </c>
      <c r="E546">
        <v>9.7958404884564088E-2</v>
      </c>
      <c r="F546">
        <v>-5.9603136828267789E-2</v>
      </c>
      <c r="G546" s="9">
        <v>-0.18823058490065936</v>
      </c>
      <c r="H546">
        <v>9.6429630117585097E-2</v>
      </c>
      <c r="I546">
        <v>-0.27004219409282704</v>
      </c>
      <c r="J546">
        <v>-4.0418207318628108E-2</v>
      </c>
      <c r="K546">
        <v>-0.42103844492956444</v>
      </c>
      <c r="L546">
        <v>-0.13762884849969526</v>
      </c>
      <c r="M546">
        <v>6.5553811055009295</v>
      </c>
      <c r="N546">
        <v>5.3581413676518705</v>
      </c>
      <c r="O546">
        <v>0.80677885212250589</v>
      </c>
      <c r="P546">
        <v>-0.98609898408856433</v>
      </c>
      <c r="Q546">
        <v>-0.89856135150859995</v>
      </c>
      <c r="R546">
        <v>-0.89082680751215726</v>
      </c>
      <c r="S546">
        <v>-4.1957363122180113E-3</v>
      </c>
      <c r="T546">
        <f t="shared" si="41"/>
        <v>0</v>
      </c>
      <c r="U546">
        <v>0</v>
      </c>
      <c r="V546">
        <f t="shared" si="45"/>
        <v>1</v>
      </c>
      <c r="W546">
        <f t="shared" si="42"/>
        <v>0</v>
      </c>
      <c r="X546">
        <f t="shared" si="43"/>
        <v>0</v>
      </c>
      <c r="Y546">
        <f t="shared" si="44"/>
        <v>0</v>
      </c>
    </row>
    <row r="547" spans="1:25" x14ac:dyDescent="0.25">
      <c r="A547" s="2">
        <v>43465</v>
      </c>
      <c r="B547" t="s">
        <v>54</v>
      </c>
      <c r="C547">
        <v>-0.10031560802214845</v>
      </c>
      <c r="D547">
        <v>-0.21283287030069509</v>
      </c>
      <c r="E547">
        <v>0.3742092384175737</v>
      </c>
      <c r="F547">
        <v>0.58882291446024326</v>
      </c>
      <c r="G547" s="9">
        <v>-0.18823058490065936</v>
      </c>
      <c r="H547">
        <v>9.6429630117585097E-2</v>
      </c>
      <c r="I547">
        <v>0</v>
      </c>
      <c r="J547">
        <v>0</v>
      </c>
      <c r="K547">
        <v>-0.4432103646749278</v>
      </c>
      <c r="L547">
        <v>-2.9997420214866732E-4</v>
      </c>
      <c r="M547">
        <v>11.629413912185496</v>
      </c>
      <c r="N547">
        <v>7.5844262045324697</v>
      </c>
      <c r="O547">
        <v>1.1877668356695497</v>
      </c>
      <c r="P547">
        <v>-0.58177782043505655</v>
      </c>
      <c r="Q547">
        <v>-0.42624797781126211</v>
      </c>
      <c r="R547">
        <v>-0.35941171111442327</v>
      </c>
      <c r="S547">
        <v>0.68948045337974384</v>
      </c>
      <c r="T547">
        <f t="shared" si="41"/>
        <v>0</v>
      </c>
      <c r="U547">
        <v>0</v>
      </c>
      <c r="V547">
        <f t="shared" si="45"/>
        <v>1</v>
      </c>
      <c r="W547">
        <f t="shared" si="42"/>
        <v>0</v>
      </c>
      <c r="X547">
        <f t="shared" si="43"/>
        <v>0</v>
      </c>
      <c r="Y547">
        <f t="shared" si="44"/>
        <v>0</v>
      </c>
    </row>
    <row r="548" spans="1:25" x14ac:dyDescent="0.25">
      <c r="A548" s="2">
        <v>43465</v>
      </c>
      <c r="B548" t="s">
        <v>41</v>
      </c>
      <c r="C548">
        <v>-8.8831401786860553E-2</v>
      </c>
      <c r="D548">
        <v>-0.13047631917465596</v>
      </c>
      <c r="E548">
        <v>0.10255051594823583</v>
      </c>
      <c r="F548">
        <v>-0.30060517608943149</v>
      </c>
      <c r="G548" s="9">
        <v>-0.18823058490065936</v>
      </c>
      <c r="H548">
        <v>9.6429630117585097E-2</v>
      </c>
      <c r="I548">
        <v>-1.8935837245696363E-2</v>
      </c>
      <c r="J548">
        <v>-3.4241439640089966E-2</v>
      </c>
      <c r="K548">
        <v>-0.44592709690678656</v>
      </c>
      <c r="L548">
        <v>0</v>
      </c>
      <c r="M548">
        <v>5.8168404503105586</v>
      </c>
      <c r="N548">
        <v>17.448440181847186</v>
      </c>
      <c r="O548">
        <v>2.7032490979636221</v>
      </c>
      <c r="P548">
        <v>-0.79218888956170885</v>
      </c>
      <c r="Q548">
        <v>-0.89629149073960113</v>
      </c>
      <c r="R548">
        <v>-0.71500966530612886</v>
      </c>
      <c r="S548">
        <v>3.8666555527236803</v>
      </c>
      <c r="T548">
        <f t="shared" si="41"/>
        <v>0</v>
      </c>
      <c r="U548">
        <v>0</v>
      </c>
      <c r="V548">
        <f t="shared" si="45"/>
        <v>1</v>
      </c>
      <c r="W548">
        <f t="shared" si="42"/>
        <v>0</v>
      </c>
      <c r="X548">
        <f t="shared" si="43"/>
        <v>0</v>
      </c>
      <c r="Y548">
        <f t="shared" si="44"/>
        <v>0</v>
      </c>
    </row>
    <row r="549" spans="1:25" x14ac:dyDescent="0.25">
      <c r="A549" s="2">
        <v>43465</v>
      </c>
      <c r="B549" t="s">
        <v>39</v>
      </c>
      <c r="C549">
        <v>-9.284070332269978E-2</v>
      </c>
      <c r="D549">
        <v>-0.11589512529935719</v>
      </c>
      <c r="E549">
        <v>0.23670966809672578</v>
      </c>
      <c r="F549">
        <v>0.538012334538432</v>
      </c>
      <c r="G549" s="9">
        <v>-0.18823058490065936</v>
      </c>
      <c r="H549">
        <v>9.6429630117585097E-2</v>
      </c>
      <c r="I549">
        <v>-5.842566422312967E-2</v>
      </c>
      <c r="J549">
        <v>-0.6585305108446815</v>
      </c>
      <c r="K549">
        <v>-0.450737735938049</v>
      </c>
      <c r="L549">
        <v>-0.33825057461348385</v>
      </c>
      <c r="M549">
        <v>31.474443943602161</v>
      </c>
      <c r="N549">
        <v>14.221203628927848</v>
      </c>
      <c r="O549">
        <v>4.4539063197136475</v>
      </c>
      <c r="P549">
        <v>-0.83274972018246807</v>
      </c>
      <c r="Q549">
        <v>-0.47254474773968014</v>
      </c>
      <c r="R549">
        <v>-0.41631211414667968</v>
      </c>
      <c r="S549">
        <v>0.76947376013924462</v>
      </c>
      <c r="T549">
        <f t="shared" si="41"/>
        <v>0</v>
      </c>
      <c r="U549">
        <v>0</v>
      </c>
      <c r="V549">
        <f t="shared" si="45"/>
        <v>1</v>
      </c>
      <c r="W549">
        <f t="shared" si="42"/>
        <v>0</v>
      </c>
      <c r="X549">
        <f t="shared" si="43"/>
        <v>0</v>
      </c>
      <c r="Y549">
        <f t="shared" si="44"/>
        <v>0</v>
      </c>
    </row>
    <row r="550" spans="1:25" x14ac:dyDescent="0.25">
      <c r="A550" s="2">
        <v>43465</v>
      </c>
      <c r="B550" t="s">
        <v>15</v>
      </c>
      <c r="C550">
        <v>-2.211182639259901E-2</v>
      </c>
      <c r="D550">
        <v>-3.8624978083346306E-2</v>
      </c>
      <c r="E550">
        <v>-4.8541404184030856E-2</v>
      </c>
      <c r="F550">
        <v>-0.24925421227145628</v>
      </c>
      <c r="G550" s="9">
        <v>-0.18823058490065936</v>
      </c>
      <c r="H550">
        <v>9.6429630117585097E-2</v>
      </c>
      <c r="I550">
        <v>0</v>
      </c>
      <c r="J550">
        <v>0</v>
      </c>
      <c r="K550">
        <v>-0.47221938079543135</v>
      </c>
      <c r="L550">
        <v>-8.5200057234069537E-2</v>
      </c>
      <c r="M550">
        <v>5.8055950788880537</v>
      </c>
      <c r="N550">
        <v>18.534353578386803</v>
      </c>
      <c r="O550">
        <v>3.7308091455762389</v>
      </c>
      <c r="P550">
        <v>-0.75016059787788625</v>
      </c>
      <c r="Q550">
        <v>-0.83050942479794965</v>
      </c>
      <c r="R550">
        <v>-0.46156449322491699</v>
      </c>
      <c r="S550">
        <v>3.6166502532101648</v>
      </c>
      <c r="T550">
        <f t="shared" si="41"/>
        <v>0</v>
      </c>
      <c r="U550">
        <v>0</v>
      </c>
      <c r="V550">
        <f t="shared" si="45"/>
        <v>1</v>
      </c>
      <c r="W550">
        <f t="shared" si="42"/>
        <v>0</v>
      </c>
      <c r="X550">
        <f t="shared" si="43"/>
        <v>0</v>
      </c>
      <c r="Y550">
        <f t="shared" si="44"/>
        <v>0</v>
      </c>
    </row>
    <row r="551" spans="1:25" x14ac:dyDescent="0.25">
      <c r="A551" s="2">
        <v>43465</v>
      </c>
      <c r="B551" t="s">
        <v>59</v>
      </c>
      <c r="C551">
        <v>-2.2050842593898223E-2</v>
      </c>
      <c r="D551">
        <v>-3.8268136255015905E-2</v>
      </c>
      <c r="E551">
        <v>0.15427472433541345</v>
      </c>
      <c r="F551">
        <v>0.18810654469084231</v>
      </c>
      <c r="G551" s="9">
        <v>-0.18823058490065936</v>
      </c>
      <c r="H551">
        <v>9.6429630117585097E-2</v>
      </c>
      <c r="I551">
        <v>-0.21393568147013786</v>
      </c>
      <c r="J551">
        <v>-0.29470714146721155</v>
      </c>
      <c r="K551">
        <v>-0.48835392923310028</v>
      </c>
      <c r="L551">
        <v>-0.28085974549413972</v>
      </c>
      <c r="M551">
        <v>6.7755879707545876</v>
      </c>
      <c r="N551">
        <v>2.9582346775764665</v>
      </c>
      <c r="O551">
        <v>0.18145837884346508</v>
      </c>
      <c r="P551">
        <v>-0.43527782265910686</v>
      </c>
      <c r="Q551">
        <v>-0.5387981720551962</v>
      </c>
      <c r="R551">
        <v>-0.63781509053904872</v>
      </c>
      <c r="S551">
        <v>-0.38168640491865691</v>
      </c>
      <c r="T551">
        <f t="shared" si="41"/>
        <v>0</v>
      </c>
      <c r="U551">
        <v>0</v>
      </c>
      <c r="V551">
        <f t="shared" si="45"/>
        <v>1</v>
      </c>
      <c r="W551">
        <f t="shared" si="42"/>
        <v>0</v>
      </c>
      <c r="X551">
        <f t="shared" si="43"/>
        <v>0</v>
      </c>
      <c r="Y551">
        <f t="shared" si="44"/>
        <v>0</v>
      </c>
    </row>
    <row r="552" spans="1:25" x14ac:dyDescent="0.25">
      <c r="A552" s="2">
        <v>43465</v>
      </c>
      <c r="B552" t="s">
        <v>47</v>
      </c>
      <c r="C552">
        <v>-8.1346126186114809E-3</v>
      </c>
      <c r="D552">
        <v>-9.1447828960132149E-2</v>
      </c>
      <c r="E552">
        <v>0.1836219952467375</v>
      </c>
      <c r="F552">
        <v>0.42440275852158127</v>
      </c>
      <c r="G552" s="9">
        <v>-0.18823058490065936</v>
      </c>
      <c r="H552">
        <v>9.6429630117585097E-2</v>
      </c>
      <c r="I552">
        <v>-0.37285691395609677</v>
      </c>
      <c r="J552">
        <v>-0.76894765539803711</v>
      </c>
      <c r="K552">
        <v>-0.50996161013809416</v>
      </c>
      <c r="L552">
        <v>-0.41351008518378674</v>
      </c>
      <c r="M552">
        <v>33.318788731563423</v>
      </c>
      <c r="N552">
        <v>23.683021691364335</v>
      </c>
      <c r="O552">
        <v>2.3416194336381548</v>
      </c>
      <c r="P552">
        <v>-0.36225779319436302</v>
      </c>
      <c r="Q552">
        <v>-0.25710080560963045</v>
      </c>
      <c r="R552">
        <v>-0.25710080560963045</v>
      </c>
      <c r="S552">
        <v>0.64134178873011938</v>
      </c>
      <c r="T552">
        <f t="shared" si="41"/>
        <v>0</v>
      </c>
      <c r="U552">
        <v>0</v>
      </c>
      <c r="V552">
        <f t="shared" si="45"/>
        <v>1</v>
      </c>
      <c r="W552">
        <f t="shared" si="42"/>
        <v>0</v>
      </c>
      <c r="X552">
        <f t="shared" si="43"/>
        <v>0</v>
      </c>
      <c r="Y552">
        <f t="shared" si="44"/>
        <v>0</v>
      </c>
    </row>
    <row r="553" spans="1:25" x14ac:dyDescent="0.25">
      <c r="A553" s="2">
        <v>43465</v>
      </c>
      <c r="B553" t="s">
        <v>19</v>
      </c>
      <c r="C553">
        <v>-2.0179881294045687E-2</v>
      </c>
      <c r="D553">
        <v>0.19343702323001011</v>
      </c>
      <c r="E553">
        <v>-0.13353896479079819</v>
      </c>
      <c r="F553">
        <v>-0.11407646572429808</v>
      </c>
      <c r="G553" s="9">
        <v>-0.18823058490065936</v>
      </c>
      <c r="H553">
        <v>9.6429630117585097E-2</v>
      </c>
      <c r="I553">
        <v>-0.60410343571688729</v>
      </c>
      <c r="J553">
        <v>-0.67237139765909315</v>
      </c>
      <c r="K553">
        <v>-0.54624705944132768</v>
      </c>
      <c r="L553">
        <v>-0.5061801568015234</v>
      </c>
      <c r="M553">
        <v>11.439523986790753</v>
      </c>
      <c r="N553">
        <v>12.849901011959521</v>
      </c>
      <c r="O553">
        <v>1.7211314644815476</v>
      </c>
      <c r="P553">
        <v>-0.89607935055611365</v>
      </c>
      <c r="Q553">
        <v>-0.62300828078104531</v>
      </c>
      <c r="R553">
        <v>-0.29355012156617832</v>
      </c>
      <c r="S553">
        <v>1.1993684491367633</v>
      </c>
      <c r="T553">
        <f t="shared" si="41"/>
        <v>0</v>
      </c>
      <c r="U553">
        <v>0</v>
      </c>
      <c r="V553">
        <f t="shared" si="45"/>
        <v>1</v>
      </c>
      <c r="W553">
        <f t="shared" si="42"/>
        <v>0</v>
      </c>
      <c r="X553">
        <f t="shared" si="43"/>
        <v>0</v>
      </c>
      <c r="Y553">
        <f t="shared" si="44"/>
        <v>0</v>
      </c>
    </row>
    <row r="554" spans="1:25" x14ac:dyDescent="0.25">
      <c r="A554" s="2">
        <v>43496</v>
      </c>
      <c r="B554" t="s">
        <v>25</v>
      </c>
      <c r="C554">
        <v>-5.0834307222241026E-2</v>
      </c>
      <c r="D554">
        <v>-7.1734625441239097E-2</v>
      </c>
      <c r="E554">
        <v>0.23607463367082082</v>
      </c>
      <c r="F554">
        <v>0.4644410924487945</v>
      </c>
      <c r="G554" s="9">
        <v>-0.1454949180230326</v>
      </c>
      <c r="H554">
        <v>9.4341856839307736E-2</v>
      </c>
      <c r="I554">
        <v>0</v>
      </c>
      <c r="J554">
        <v>0</v>
      </c>
      <c r="K554">
        <v>0</v>
      </c>
      <c r="L554">
        <v>-0.27031757423058844</v>
      </c>
      <c r="M554">
        <v>26.755183682719547</v>
      </c>
      <c r="N554">
        <v>18.233989301634473</v>
      </c>
      <c r="O554">
        <v>2.8675019978969507</v>
      </c>
      <c r="P554">
        <v>-0.38261118989067788</v>
      </c>
      <c r="Q554">
        <v>-0.49510387630690444</v>
      </c>
      <c r="R554">
        <v>-0.36859525515439828</v>
      </c>
      <c r="S554">
        <v>3.9451199133491578E-2</v>
      </c>
      <c r="T554">
        <f t="shared" si="41"/>
        <v>0</v>
      </c>
      <c r="U554">
        <v>0</v>
      </c>
      <c r="V554">
        <f t="shared" si="45"/>
        <v>1</v>
      </c>
      <c r="W554">
        <f t="shared" si="42"/>
        <v>0</v>
      </c>
      <c r="X554">
        <f t="shared" si="43"/>
        <v>0</v>
      </c>
      <c r="Y554">
        <f t="shared" si="44"/>
        <v>0</v>
      </c>
    </row>
    <row r="555" spans="1:25" x14ac:dyDescent="0.25">
      <c r="A555" s="2">
        <v>43496</v>
      </c>
      <c r="B555" t="s">
        <v>33</v>
      </c>
      <c r="C555">
        <v>-2.6711766993603003E-2</v>
      </c>
      <c r="D555">
        <v>0.16280440756326708</v>
      </c>
      <c r="E555">
        <v>0.13941866944689107</v>
      </c>
      <c r="F555">
        <v>-4.6532752887944229E-2</v>
      </c>
      <c r="G555" s="9">
        <v>-0.1454949180230326</v>
      </c>
      <c r="H555">
        <v>9.4341856839307736E-2</v>
      </c>
      <c r="I555">
        <v>0</v>
      </c>
      <c r="J555">
        <v>0</v>
      </c>
      <c r="K555">
        <v>0</v>
      </c>
      <c r="L555">
        <v>-3.952404412171584E-2</v>
      </c>
      <c r="M555">
        <v>14.269804460966544</v>
      </c>
      <c r="N555">
        <v>14.199642896551723</v>
      </c>
      <c r="O555">
        <v>2.2221663374885328</v>
      </c>
      <c r="P555">
        <v>-0.17763872491671362</v>
      </c>
      <c r="Q555">
        <v>-0.51114339872334602</v>
      </c>
      <c r="R555">
        <v>-0.11829318920333065</v>
      </c>
      <c r="S555">
        <v>0.78794381828365201</v>
      </c>
      <c r="T555">
        <f t="shared" si="41"/>
        <v>0</v>
      </c>
      <c r="U555">
        <v>0</v>
      </c>
      <c r="V555">
        <f t="shared" si="45"/>
        <v>1</v>
      </c>
      <c r="W555">
        <f t="shared" si="42"/>
        <v>0</v>
      </c>
      <c r="X555">
        <f t="shared" si="43"/>
        <v>0</v>
      </c>
      <c r="Y555">
        <f t="shared" si="44"/>
        <v>0</v>
      </c>
    </row>
    <row r="556" spans="1:25" x14ac:dyDescent="0.25">
      <c r="A556" s="2">
        <v>43496</v>
      </c>
      <c r="B556" t="s">
        <v>31</v>
      </c>
      <c r="C556">
        <v>-9.8364743066536864E-3</v>
      </c>
      <c r="D556">
        <v>0.14982325602336721</v>
      </c>
      <c r="E556">
        <v>0.21599158272216767</v>
      </c>
      <c r="F556">
        <v>0.20782951332491129</v>
      </c>
      <c r="G556" s="9">
        <v>-0.1454949180230326</v>
      </c>
      <c r="H556">
        <v>9.4341856839307736E-2</v>
      </c>
      <c r="I556">
        <v>0</v>
      </c>
      <c r="J556">
        <v>-0.26882144264879781</v>
      </c>
      <c r="K556">
        <v>-9.2210096300348043E-3</v>
      </c>
      <c r="L556">
        <v>-9.2203600659382268E-2</v>
      </c>
      <c r="M556">
        <v>14.689675795148249</v>
      </c>
      <c r="N556">
        <v>12.115114465875372</v>
      </c>
      <c r="O556">
        <v>0.49757550081501456</v>
      </c>
      <c r="P556">
        <v>-0.55668648948405863</v>
      </c>
      <c r="Q556">
        <v>-0.36717656465114623</v>
      </c>
      <c r="R556">
        <v>-0.1845984386600299</v>
      </c>
      <c r="S556">
        <v>0.19864695040820168</v>
      </c>
      <c r="T556">
        <f t="shared" si="41"/>
        <v>0</v>
      </c>
      <c r="U556">
        <v>0</v>
      </c>
      <c r="V556">
        <f t="shared" si="45"/>
        <v>1</v>
      </c>
      <c r="W556">
        <f t="shared" si="42"/>
        <v>0</v>
      </c>
      <c r="X556">
        <f t="shared" si="43"/>
        <v>0</v>
      </c>
      <c r="Y556">
        <f t="shared" si="44"/>
        <v>0</v>
      </c>
    </row>
    <row r="557" spans="1:25" x14ac:dyDescent="0.25">
      <c r="A557" s="2">
        <v>43496</v>
      </c>
      <c r="B557" t="s">
        <v>13</v>
      </c>
      <c r="C557">
        <v>-8.4104888828433477E-3</v>
      </c>
      <c r="D557">
        <v>6.8218970266832324E-2</v>
      </c>
      <c r="E557">
        <v>0.25559017972259368</v>
      </c>
      <c r="F557">
        <v>0.33958508888848793</v>
      </c>
      <c r="G557" s="9">
        <v>-0.1454949180230326</v>
      </c>
      <c r="H557">
        <v>9.4341856839307736E-2</v>
      </c>
      <c r="I557">
        <v>0</v>
      </c>
      <c r="J557">
        <v>-0.11368172375870633</v>
      </c>
      <c r="K557">
        <v>-9.3539807945453024E-3</v>
      </c>
      <c r="L557">
        <v>0</v>
      </c>
      <c r="M557">
        <v>27.054075505514703</v>
      </c>
      <c r="N557">
        <v>21.058809555679492</v>
      </c>
      <c r="O557">
        <v>3.8755760435199123</v>
      </c>
      <c r="P557">
        <v>-0.13691635351615772</v>
      </c>
      <c r="Q557">
        <v>-0.1468639511455434</v>
      </c>
      <c r="R557">
        <v>-0.10061681642765896</v>
      </c>
      <c r="S557">
        <v>-3.7914261528122113E-2</v>
      </c>
      <c r="T557">
        <f t="shared" si="41"/>
        <v>0</v>
      </c>
      <c r="U557">
        <v>0</v>
      </c>
      <c r="V557">
        <f t="shared" si="45"/>
        <v>1</v>
      </c>
      <c r="W557">
        <f t="shared" si="42"/>
        <v>0</v>
      </c>
      <c r="X557">
        <f t="shared" si="43"/>
        <v>0</v>
      </c>
      <c r="Y557">
        <f t="shared" si="44"/>
        <v>0</v>
      </c>
    </row>
    <row r="558" spans="1:25" x14ac:dyDescent="0.25">
      <c r="A558" s="2">
        <v>43496</v>
      </c>
      <c r="B558" t="s">
        <v>42</v>
      </c>
      <c r="C558">
        <v>-8.632392985586046E-3</v>
      </c>
      <c r="D558">
        <v>0.22695310630762711</v>
      </c>
      <c r="E558">
        <v>0.12783014035447193</v>
      </c>
      <c r="F558">
        <v>-0.16084938101788171</v>
      </c>
      <c r="G558" s="9">
        <v>-0.1454949180230326</v>
      </c>
      <c r="H558">
        <v>9.4341856839307736E-2</v>
      </c>
      <c r="I558">
        <v>-1.6137613051959598E-2</v>
      </c>
      <c r="J558">
        <v>0</v>
      </c>
      <c r="K558">
        <v>-3.4647112379979639E-2</v>
      </c>
      <c r="L558">
        <v>-4.6982776354955735E-2</v>
      </c>
      <c r="M558">
        <v>9.6611359442549674</v>
      </c>
      <c r="N558">
        <v>8.7556540104542186</v>
      </c>
      <c r="O558">
        <v>1.2802377641537031</v>
      </c>
      <c r="P558">
        <v>-0.92207635360767293</v>
      </c>
      <c r="Q558">
        <v>-0.66982566190764248</v>
      </c>
      <c r="R558">
        <v>-8.7464844267233999E-2</v>
      </c>
      <c r="S558">
        <v>0.8146590148452838</v>
      </c>
      <c r="T558">
        <f t="shared" si="41"/>
        <v>0</v>
      </c>
      <c r="U558">
        <v>0</v>
      </c>
      <c r="V558">
        <f t="shared" si="45"/>
        <v>1</v>
      </c>
      <c r="W558">
        <f t="shared" si="42"/>
        <v>0</v>
      </c>
      <c r="X558">
        <f t="shared" si="43"/>
        <v>0</v>
      </c>
      <c r="Y558">
        <f t="shared" si="44"/>
        <v>0</v>
      </c>
    </row>
    <row r="559" spans="1:25" x14ac:dyDescent="0.25">
      <c r="A559" s="2">
        <v>43496</v>
      </c>
      <c r="B559" t="s">
        <v>21</v>
      </c>
      <c r="C559">
        <v>-7.5697179069065812E-2</v>
      </c>
      <c r="D559">
        <v>2.0961827861558646E-3</v>
      </c>
      <c r="E559">
        <v>0.13091294462745906</v>
      </c>
      <c r="F559">
        <v>0.30471844261250225</v>
      </c>
      <c r="G559" s="9">
        <v>-0.1454949180230326</v>
      </c>
      <c r="H559">
        <v>9.4341856839307736E-2</v>
      </c>
      <c r="I559">
        <v>0</v>
      </c>
      <c r="J559">
        <v>0</v>
      </c>
      <c r="K559">
        <v>-6.2379665042857857E-2</v>
      </c>
      <c r="L559">
        <v>-6.3030713443332775E-3</v>
      </c>
      <c r="M559">
        <v>19.262240812870449</v>
      </c>
      <c r="N559">
        <v>15.313051404568128</v>
      </c>
      <c r="O559">
        <v>2.6289003831072248</v>
      </c>
      <c r="P559">
        <v>-0.18150175460108509</v>
      </c>
      <c r="Q559">
        <v>-0.23117925088925184</v>
      </c>
      <c r="R559">
        <v>-0.15542410718134625</v>
      </c>
      <c r="S559">
        <v>0.28199405659391691</v>
      </c>
      <c r="T559">
        <f t="shared" si="41"/>
        <v>0</v>
      </c>
      <c r="U559">
        <v>0</v>
      </c>
      <c r="V559">
        <f t="shared" si="45"/>
        <v>1</v>
      </c>
      <c r="W559">
        <f t="shared" si="42"/>
        <v>0</v>
      </c>
      <c r="X559">
        <f t="shared" si="43"/>
        <v>0</v>
      </c>
      <c r="Y559">
        <f t="shared" si="44"/>
        <v>0</v>
      </c>
    </row>
    <row r="560" spans="1:25" x14ac:dyDescent="0.25">
      <c r="A560" s="2">
        <v>43496</v>
      </c>
      <c r="B560" t="s">
        <v>30</v>
      </c>
      <c r="C560">
        <v>3.3692679582644436E-2</v>
      </c>
      <c r="D560">
        <v>1.5854904776429146E-2</v>
      </c>
      <c r="E560">
        <v>0.37417989530239781</v>
      </c>
      <c r="F560">
        <v>0.57757646921010863</v>
      </c>
      <c r="G560" s="9">
        <v>-0.1454949180230326</v>
      </c>
      <c r="H560">
        <v>9.4341856839307736E-2</v>
      </c>
      <c r="I560">
        <v>0</v>
      </c>
      <c r="J560">
        <v>-0.46197802197802196</v>
      </c>
      <c r="K560">
        <v>-6.8285141225130408E-2</v>
      </c>
      <c r="L560">
        <v>-0.23188201441599909</v>
      </c>
      <c r="M560">
        <v>20.382120261437908</v>
      </c>
      <c r="N560">
        <v>15.208384729344729</v>
      </c>
      <c r="O560">
        <v>2.3048976856649395</v>
      </c>
      <c r="P560">
        <v>-0.61822547468417377</v>
      </c>
      <c r="Q560">
        <v>-0.47486964104135887</v>
      </c>
      <c r="R560">
        <v>-0.1531923901183796</v>
      </c>
      <c r="S560">
        <v>6.9866117439083164E-2</v>
      </c>
      <c r="T560">
        <f t="shared" si="41"/>
        <v>1</v>
      </c>
      <c r="U560">
        <v>1</v>
      </c>
      <c r="V560">
        <f t="shared" si="45"/>
        <v>0</v>
      </c>
      <c r="W560">
        <f t="shared" si="42"/>
        <v>0</v>
      </c>
      <c r="X560">
        <f t="shared" si="43"/>
        <v>1</v>
      </c>
      <c r="Y560">
        <f t="shared" si="44"/>
        <v>0</v>
      </c>
    </row>
    <row r="561" spans="1:25" x14ac:dyDescent="0.25">
      <c r="A561" s="2">
        <v>43496</v>
      </c>
      <c r="B561" t="s">
        <v>46</v>
      </c>
      <c r="C561">
        <v>0.1410185680286653</v>
      </c>
      <c r="D561">
        <v>3.7597528079351461E-2</v>
      </c>
      <c r="E561">
        <v>0.35127707848173295</v>
      </c>
      <c r="F561">
        <v>0.48138657792567918</v>
      </c>
      <c r="G561" s="9">
        <v>-0.1454949180230326</v>
      </c>
      <c r="H561">
        <v>9.4341856839307736E-2</v>
      </c>
      <c r="I561">
        <v>0</v>
      </c>
      <c r="J561">
        <v>0</v>
      </c>
      <c r="K561">
        <v>-7.2990794331062814E-2</v>
      </c>
      <c r="L561">
        <v>0</v>
      </c>
      <c r="M561">
        <v>20.412779644353037</v>
      </c>
      <c r="N561">
        <v>10.174062252663624</v>
      </c>
      <c r="O561">
        <v>0.9496446695459454</v>
      </c>
      <c r="P561">
        <v>-0.58171697241145681</v>
      </c>
      <c r="Q561">
        <v>-0.62396291175463459</v>
      </c>
      <c r="R561">
        <v>-0.1349621876543281</v>
      </c>
      <c r="S561">
        <v>-0.14091170464104727</v>
      </c>
      <c r="T561">
        <f t="shared" si="41"/>
        <v>1</v>
      </c>
      <c r="U561">
        <v>1</v>
      </c>
      <c r="V561">
        <f t="shared" si="45"/>
        <v>0</v>
      </c>
      <c r="W561">
        <f t="shared" si="42"/>
        <v>0</v>
      </c>
      <c r="X561">
        <f t="shared" si="43"/>
        <v>1</v>
      </c>
      <c r="Y561">
        <f t="shared" si="44"/>
        <v>0</v>
      </c>
    </row>
    <row r="562" spans="1:25" x14ac:dyDescent="0.25">
      <c r="A562" s="2">
        <v>43496</v>
      </c>
      <c r="B562" t="s">
        <v>56</v>
      </c>
      <c r="C562">
        <v>8.6061059022705777E-2</v>
      </c>
      <c r="D562">
        <v>1.0466959205997606E-2</v>
      </c>
      <c r="E562">
        <v>0.37874999278153454</v>
      </c>
      <c r="F562">
        <v>0.52220674135574296</v>
      </c>
      <c r="G562" s="9">
        <v>-0.1454949180230326</v>
      </c>
      <c r="H562">
        <v>9.4341856839307736E-2</v>
      </c>
      <c r="I562">
        <v>0</v>
      </c>
      <c r="J562">
        <v>0</v>
      </c>
      <c r="K562">
        <v>-7.4156476668670535E-2</v>
      </c>
      <c r="L562">
        <v>0</v>
      </c>
      <c r="M562">
        <v>21.401769562982004</v>
      </c>
      <c r="N562">
        <v>15.048943754619364</v>
      </c>
      <c r="O562">
        <v>1.7287502886737987</v>
      </c>
      <c r="P562">
        <v>-0.41856158677546973</v>
      </c>
      <c r="Q562">
        <v>-0.30025433315949535</v>
      </c>
      <c r="R562">
        <v>-0.13159405725008333</v>
      </c>
      <c r="S562">
        <v>-2.1716965488988781E-2</v>
      </c>
      <c r="T562">
        <f t="shared" si="41"/>
        <v>1</v>
      </c>
      <c r="U562">
        <v>1</v>
      </c>
      <c r="V562">
        <f t="shared" si="45"/>
        <v>0</v>
      </c>
      <c r="W562">
        <f t="shared" si="42"/>
        <v>0</v>
      </c>
      <c r="X562">
        <f t="shared" si="43"/>
        <v>1</v>
      </c>
      <c r="Y562">
        <f t="shared" si="44"/>
        <v>0</v>
      </c>
    </row>
    <row r="563" spans="1:25" x14ac:dyDescent="0.25">
      <c r="A563" s="2">
        <v>43496</v>
      </c>
      <c r="B563" t="s">
        <v>27</v>
      </c>
      <c r="C563">
        <v>3.0817350894911666E-2</v>
      </c>
      <c r="D563">
        <v>5.264587404116261E-2</v>
      </c>
      <c r="E563">
        <v>0.27550853369531558</v>
      </c>
      <c r="F563">
        <v>0.45638034981546416</v>
      </c>
      <c r="G563" s="9">
        <v>-0.1454949180230326</v>
      </c>
      <c r="H563">
        <v>9.4341856839307736E-2</v>
      </c>
      <c r="I563">
        <v>0</v>
      </c>
      <c r="J563">
        <v>0</v>
      </c>
      <c r="K563">
        <v>-8.1580937381517282E-2</v>
      </c>
      <c r="L563">
        <v>-7.379716857188745E-4</v>
      </c>
      <c r="M563">
        <v>19.366702055921053</v>
      </c>
      <c r="N563">
        <v>12.552695415929202</v>
      </c>
      <c r="O563">
        <v>2.7325266461182816</v>
      </c>
      <c r="P563">
        <v>-0.20192258689182063</v>
      </c>
      <c r="Q563">
        <v>-0.26002582186971845</v>
      </c>
      <c r="R563">
        <v>-0.20165283440248472</v>
      </c>
      <c r="S563">
        <v>3.8641337125806478E-3</v>
      </c>
      <c r="T563">
        <f t="shared" si="41"/>
        <v>1</v>
      </c>
      <c r="U563">
        <v>0</v>
      </c>
      <c r="V563">
        <f t="shared" si="45"/>
        <v>0</v>
      </c>
      <c r="W563">
        <f t="shared" si="42"/>
        <v>1</v>
      </c>
      <c r="X563">
        <f t="shared" si="43"/>
        <v>0</v>
      </c>
      <c r="Y563">
        <f t="shared" si="44"/>
        <v>0</v>
      </c>
    </row>
    <row r="564" spans="1:25" x14ac:dyDescent="0.25">
      <c r="A564" s="2">
        <v>43496</v>
      </c>
      <c r="B564" t="s">
        <v>24</v>
      </c>
      <c r="C564">
        <v>-2.0292618314027289E-2</v>
      </c>
      <c r="D564">
        <v>2.661044938472279E-2</v>
      </c>
      <c r="E564">
        <v>0.10958070717640478</v>
      </c>
      <c r="F564">
        <v>0.17315676566310745</v>
      </c>
      <c r="G564" s="9">
        <v>-0.1454949180230326</v>
      </c>
      <c r="H564">
        <v>9.4341856839307736E-2</v>
      </c>
      <c r="I564">
        <v>0</v>
      </c>
      <c r="J564">
        <v>-8.9832584728460896E-3</v>
      </c>
      <c r="K564">
        <v>-8.5475120730051701E-2</v>
      </c>
      <c r="L564">
        <v>0</v>
      </c>
      <c r="M564">
        <v>17.923776349402555</v>
      </c>
      <c r="N564">
        <v>14.454145284489478</v>
      </c>
      <c r="O564">
        <v>2.1917821061340268</v>
      </c>
      <c r="P564">
        <v>-0.47106948762830436</v>
      </c>
      <c r="Q564">
        <v>-0.37949269270064812</v>
      </c>
      <c r="R564">
        <v>-0.13436446784353606</v>
      </c>
      <c r="S564">
        <v>0.27891309509326007</v>
      </c>
      <c r="T564">
        <f t="shared" si="41"/>
        <v>0</v>
      </c>
      <c r="U564">
        <v>0</v>
      </c>
      <c r="V564">
        <f t="shared" si="45"/>
        <v>1</v>
      </c>
      <c r="W564">
        <f t="shared" si="42"/>
        <v>0</v>
      </c>
      <c r="X564">
        <f t="shared" si="43"/>
        <v>0</v>
      </c>
      <c r="Y564">
        <f t="shared" si="44"/>
        <v>0</v>
      </c>
    </row>
    <row r="565" spans="1:25" x14ac:dyDescent="0.25">
      <c r="A565" s="2">
        <v>43496</v>
      </c>
      <c r="B565" t="s">
        <v>28</v>
      </c>
      <c r="C565">
        <v>1.0280088739855753E-2</v>
      </c>
      <c r="D565">
        <v>0.12344381974383389</v>
      </c>
      <c r="E565">
        <v>0.33435976724940808</v>
      </c>
      <c r="F565">
        <v>0.41356635283987941</v>
      </c>
      <c r="G565" s="9">
        <v>-0.1454949180230326</v>
      </c>
      <c r="H565">
        <v>9.4341856839307736E-2</v>
      </c>
      <c r="I565">
        <v>0</v>
      </c>
      <c r="J565">
        <v>0</v>
      </c>
      <c r="K565">
        <v>-0.10659587486107469</v>
      </c>
      <c r="L565">
        <v>0</v>
      </c>
      <c r="M565">
        <v>12.933948526531566</v>
      </c>
      <c r="N565">
        <v>11.891589111870196</v>
      </c>
      <c r="O565">
        <v>3.5266685703431682</v>
      </c>
      <c r="P565">
        <v>-0.9704586184529348</v>
      </c>
      <c r="Q565">
        <v>-0.47820227116370972</v>
      </c>
      <c r="R565">
        <v>-0.27964107287688045</v>
      </c>
      <c r="S565">
        <v>8.1995100588204625E-3</v>
      </c>
      <c r="T565">
        <f t="shared" si="41"/>
        <v>0</v>
      </c>
      <c r="U565">
        <v>0</v>
      </c>
      <c r="V565">
        <f t="shared" si="45"/>
        <v>1</v>
      </c>
      <c r="W565">
        <f t="shared" si="42"/>
        <v>0</v>
      </c>
      <c r="X565">
        <f t="shared" si="43"/>
        <v>0</v>
      </c>
      <c r="Y565">
        <f t="shared" si="44"/>
        <v>0</v>
      </c>
    </row>
    <row r="566" spans="1:25" x14ac:dyDescent="0.25">
      <c r="A566" s="2">
        <v>43496</v>
      </c>
      <c r="B566" t="s">
        <v>14</v>
      </c>
      <c r="C566">
        <v>1.4836173878715719E-2</v>
      </c>
      <c r="D566">
        <v>-1.3445702675731086E-2</v>
      </c>
      <c r="E566">
        <v>0.25585712479910416</v>
      </c>
      <c r="F566">
        <v>0.25629257912372361</v>
      </c>
      <c r="G566" s="9">
        <v>-0.1454949180230326</v>
      </c>
      <c r="H566">
        <v>9.4341856839307736E-2</v>
      </c>
      <c r="I566">
        <v>0</v>
      </c>
      <c r="J566">
        <v>0</v>
      </c>
      <c r="K566">
        <v>-0.10681058561551748</v>
      </c>
      <c r="L566">
        <v>0</v>
      </c>
      <c r="M566">
        <v>14.056144498777506</v>
      </c>
      <c r="N566">
        <v>11.843816947895419</v>
      </c>
      <c r="O566">
        <v>1.3877744057706514</v>
      </c>
      <c r="P566">
        <v>-0.24627148282600542</v>
      </c>
      <c r="Q566">
        <v>-0.20575080230356391</v>
      </c>
      <c r="R566">
        <v>-0.13621620514881472</v>
      </c>
      <c r="S566">
        <v>0.38880924457490429</v>
      </c>
      <c r="T566">
        <f t="shared" si="41"/>
        <v>0</v>
      </c>
      <c r="U566">
        <v>0</v>
      </c>
      <c r="V566">
        <f t="shared" si="45"/>
        <v>1</v>
      </c>
      <c r="W566">
        <f t="shared" si="42"/>
        <v>0</v>
      </c>
      <c r="X566">
        <f t="shared" si="43"/>
        <v>0</v>
      </c>
      <c r="Y566">
        <f t="shared" si="44"/>
        <v>0</v>
      </c>
    </row>
    <row r="567" spans="1:25" x14ac:dyDescent="0.25">
      <c r="A567" s="2">
        <v>43496</v>
      </c>
      <c r="B567" t="s">
        <v>26</v>
      </c>
      <c r="C567">
        <v>-7.5322993732842569E-3</v>
      </c>
      <c r="D567">
        <v>5.4083587423141344E-2</v>
      </c>
      <c r="E567">
        <v>8.0625924335671062E-2</v>
      </c>
      <c r="F567">
        <v>-7.4024444117214094E-2</v>
      </c>
      <c r="G567" s="9">
        <v>-0.1454949180230326</v>
      </c>
      <c r="H567">
        <v>9.4341856839307736E-2</v>
      </c>
      <c r="I567">
        <v>-0.72122492080253431</v>
      </c>
      <c r="J567">
        <v>-0.72112141652613826</v>
      </c>
      <c r="K567">
        <v>-0.11255894913244635</v>
      </c>
      <c r="L567">
        <v>-0.46604092555231147</v>
      </c>
      <c r="M567">
        <v>21.958162131519273</v>
      </c>
      <c r="N567">
        <v>18.439172032828282</v>
      </c>
      <c r="O567">
        <v>1.9416106162334641</v>
      </c>
      <c r="P567">
        <v>-0.90894343693015878</v>
      </c>
      <c r="Q567">
        <v>-0.68077806929820284</v>
      </c>
      <c r="R567">
        <v>-0.45901825943537022</v>
      </c>
      <c r="S567">
        <v>5.4043543984913112E-3</v>
      </c>
      <c r="T567">
        <f t="shared" si="41"/>
        <v>0</v>
      </c>
      <c r="U567">
        <v>0</v>
      </c>
      <c r="V567">
        <f t="shared" si="45"/>
        <v>1</v>
      </c>
      <c r="W567">
        <f t="shared" si="42"/>
        <v>0</v>
      </c>
      <c r="X567">
        <f t="shared" si="43"/>
        <v>0</v>
      </c>
      <c r="Y567">
        <f t="shared" si="44"/>
        <v>0</v>
      </c>
    </row>
    <row r="568" spans="1:25" x14ac:dyDescent="0.25">
      <c r="A568" s="2">
        <v>43496</v>
      </c>
      <c r="B568" t="s">
        <v>32</v>
      </c>
      <c r="C568">
        <v>-6.8988396385109341E-2</v>
      </c>
      <c r="D568">
        <v>-6.6073033278912785E-3</v>
      </c>
      <c r="E568">
        <v>0.22535275040609459</v>
      </c>
      <c r="F568">
        <v>0.29500710966474619</v>
      </c>
      <c r="G568" s="9">
        <v>-0.1454949180230326</v>
      </c>
      <c r="H568">
        <v>9.4341856839307736E-2</v>
      </c>
      <c r="I568">
        <v>-0.22838525111252383</v>
      </c>
      <c r="J568">
        <v>0</v>
      </c>
      <c r="K568">
        <v>-0.11467286618300165</v>
      </c>
      <c r="L568">
        <v>-0.24529078490174749</v>
      </c>
      <c r="M568">
        <v>13.721269915549874</v>
      </c>
      <c r="N568">
        <v>15.969677899073121</v>
      </c>
      <c r="O568">
        <v>2.9749361599263295</v>
      </c>
      <c r="P568">
        <v>-0.45233692249198909</v>
      </c>
      <c r="Q568">
        <v>-0.15349309947418122</v>
      </c>
      <c r="R568">
        <v>-7.4249910959115706E-2</v>
      </c>
      <c r="S568">
        <v>0.1629112113934289</v>
      </c>
      <c r="T568">
        <f t="shared" si="41"/>
        <v>0</v>
      </c>
      <c r="U568">
        <v>0</v>
      </c>
      <c r="V568">
        <f t="shared" si="45"/>
        <v>1</v>
      </c>
      <c r="W568">
        <f t="shared" si="42"/>
        <v>0</v>
      </c>
      <c r="X568">
        <f t="shared" si="43"/>
        <v>0</v>
      </c>
      <c r="Y568">
        <f t="shared" si="44"/>
        <v>0</v>
      </c>
    </row>
    <row r="569" spans="1:25" x14ac:dyDescent="0.25">
      <c r="A569" s="2">
        <v>43496</v>
      </c>
      <c r="B569" t="s">
        <v>45</v>
      </c>
      <c r="C569">
        <v>3.1959601243809477E-3</v>
      </c>
      <c r="D569">
        <v>1.4511739247036637E-2</v>
      </c>
      <c r="E569">
        <v>0.22752586530559515</v>
      </c>
      <c r="F569">
        <v>0.12484435805832761</v>
      </c>
      <c r="G569" s="9">
        <v>-0.1454949180230326</v>
      </c>
      <c r="H569">
        <v>9.4341856839307736E-2</v>
      </c>
      <c r="I569">
        <v>0</v>
      </c>
      <c r="J569">
        <v>0</v>
      </c>
      <c r="K569">
        <v>-0.12389354853756585</v>
      </c>
      <c r="L569">
        <v>0</v>
      </c>
      <c r="M569">
        <v>9.9519564473183717</v>
      </c>
      <c r="N569">
        <v>8.2913566903193097</v>
      </c>
      <c r="O569">
        <v>1.0532984963052063</v>
      </c>
      <c r="P569">
        <v>-0.47576127181358252</v>
      </c>
      <c r="Q569">
        <v>-0.13225684107060398</v>
      </c>
      <c r="R569">
        <v>-7.3892513074339528E-3</v>
      </c>
      <c r="S569">
        <v>0.25049980041999803</v>
      </c>
      <c r="T569">
        <f t="shared" si="41"/>
        <v>0</v>
      </c>
      <c r="U569">
        <v>0</v>
      </c>
      <c r="V569">
        <f t="shared" si="45"/>
        <v>1</v>
      </c>
      <c r="W569">
        <f t="shared" si="42"/>
        <v>0</v>
      </c>
      <c r="X569">
        <f t="shared" si="43"/>
        <v>0</v>
      </c>
      <c r="Y569">
        <f t="shared" si="44"/>
        <v>0</v>
      </c>
    </row>
    <row r="570" spans="1:25" x14ac:dyDescent="0.25">
      <c r="A570" s="2">
        <v>43496</v>
      </c>
      <c r="B570" t="s">
        <v>43</v>
      </c>
      <c r="C570">
        <v>4.2384739745387146E-2</v>
      </c>
      <c r="D570">
        <v>0.11350926689830532</v>
      </c>
      <c r="E570">
        <v>8.3069234519746571E-2</v>
      </c>
      <c r="F570">
        <v>-0.48958938199917046</v>
      </c>
      <c r="G570" s="9">
        <v>-0.1454949180230326</v>
      </c>
      <c r="H570">
        <v>9.4341856839307736E-2</v>
      </c>
      <c r="I570">
        <v>0</v>
      </c>
      <c r="J570">
        <v>-0.58261120739456962</v>
      </c>
      <c r="K570">
        <v>-0.13677854126686106</v>
      </c>
      <c r="L570">
        <v>-0.24496568551630193</v>
      </c>
      <c r="M570">
        <v>21.482984498269897</v>
      </c>
      <c r="N570">
        <v>12.106391060025542</v>
      </c>
      <c r="O570">
        <v>1.2306522676129479</v>
      </c>
      <c r="P570">
        <v>0</v>
      </c>
      <c r="Q570">
        <v>-0.75820257005018266</v>
      </c>
      <c r="R570">
        <v>-0.28517100041104748</v>
      </c>
      <c r="S570">
        <v>-8.3916094909212868E-2</v>
      </c>
      <c r="T570">
        <f t="shared" si="41"/>
        <v>1</v>
      </c>
      <c r="U570">
        <v>1</v>
      </c>
      <c r="V570">
        <f t="shared" si="45"/>
        <v>0</v>
      </c>
      <c r="W570">
        <f t="shared" si="42"/>
        <v>0</v>
      </c>
      <c r="X570">
        <f t="shared" si="43"/>
        <v>1</v>
      </c>
      <c r="Y570">
        <f t="shared" si="44"/>
        <v>0</v>
      </c>
    </row>
    <row r="571" spans="1:25" x14ac:dyDescent="0.25">
      <c r="A571" s="2">
        <v>43496</v>
      </c>
      <c r="B571" t="s">
        <v>18</v>
      </c>
      <c r="C571">
        <v>5.8250489315216925E-2</v>
      </c>
      <c r="D571">
        <v>5.5651672730626212E-2</v>
      </c>
      <c r="E571">
        <v>0.16708676255053234</v>
      </c>
      <c r="F571">
        <v>5.8631463633999736E-2</v>
      </c>
      <c r="G571" s="9">
        <v>-0.1454949180230326</v>
      </c>
      <c r="H571">
        <v>9.4341856839307736E-2</v>
      </c>
      <c r="I571">
        <v>0</v>
      </c>
      <c r="J571">
        <v>-0.13880506940253468</v>
      </c>
      <c r="K571">
        <v>-0.14659251261156248</v>
      </c>
      <c r="L571">
        <v>0</v>
      </c>
      <c r="M571">
        <v>22.301386615276805</v>
      </c>
      <c r="N571">
        <v>13.564113085188026</v>
      </c>
      <c r="O571">
        <v>1.8385560543014667</v>
      </c>
      <c r="P571">
        <v>-0.61809439382037312</v>
      </c>
      <c r="Q571">
        <v>-0.74972758723445643</v>
      </c>
      <c r="R571">
        <v>-0.16103927230925863</v>
      </c>
      <c r="S571">
        <v>0.11073376336264529</v>
      </c>
      <c r="T571">
        <f t="shared" si="41"/>
        <v>1</v>
      </c>
      <c r="U571">
        <v>1</v>
      </c>
      <c r="V571">
        <f t="shared" si="45"/>
        <v>0</v>
      </c>
      <c r="W571">
        <f t="shared" si="42"/>
        <v>0</v>
      </c>
      <c r="X571">
        <f t="shared" si="43"/>
        <v>1</v>
      </c>
      <c r="Y571">
        <f t="shared" si="44"/>
        <v>0</v>
      </c>
    </row>
    <row r="572" spans="1:25" x14ac:dyDescent="0.25">
      <c r="A572" s="2">
        <v>43496</v>
      </c>
      <c r="B572" t="s">
        <v>55</v>
      </c>
      <c r="C572">
        <v>-1.4453432875393357E-2</v>
      </c>
      <c r="D572">
        <v>-3.4678520974079974E-2</v>
      </c>
      <c r="E572">
        <v>0.22402820906694232</v>
      </c>
      <c r="F572">
        <v>0.3452644051415088</v>
      </c>
      <c r="G572" s="9">
        <v>-0.1454949180230326</v>
      </c>
      <c r="H572">
        <v>9.4341856839307736E-2</v>
      </c>
      <c r="I572">
        <v>0</v>
      </c>
      <c r="J572">
        <v>0</v>
      </c>
      <c r="K572">
        <v>-0.14858490581975747</v>
      </c>
      <c r="L572">
        <v>-0.19394493393456147</v>
      </c>
      <c r="M572">
        <v>25.781317316942388</v>
      </c>
      <c r="N572">
        <v>15.736429863954564</v>
      </c>
      <c r="O572">
        <v>4.3499401402022713</v>
      </c>
      <c r="P572">
        <v>-0.19164533691121766</v>
      </c>
      <c r="Q572">
        <v>-0.36870329304723148</v>
      </c>
      <c r="R572">
        <v>-0.1908570389082942</v>
      </c>
      <c r="S572">
        <v>7.4572136616316634E-2</v>
      </c>
      <c r="T572">
        <f t="shared" si="41"/>
        <v>0</v>
      </c>
      <c r="U572">
        <v>0</v>
      </c>
      <c r="V572">
        <f t="shared" si="45"/>
        <v>1</v>
      </c>
      <c r="W572">
        <f t="shared" si="42"/>
        <v>0</v>
      </c>
      <c r="X572">
        <f t="shared" si="43"/>
        <v>0</v>
      </c>
      <c r="Y572">
        <f t="shared" si="44"/>
        <v>0</v>
      </c>
    </row>
    <row r="573" spans="1:25" x14ac:dyDescent="0.25">
      <c r="A573" s="2">
        <v>43496</v>
      </c>
      <c r="B573" t="s">
        <v>20</v>
      </c>
      <c r="C573">
        <v>-1.366716881193053E-2</v>
      </c>
      <c r="D573">
        <v>-6.4688115703696258E-2</v>
      </c>
      <c r="E573">
        <v>5.3314976414555737E-2</v>
      </c>
      <c r="F573">
        <v>-2.5565289641027444E-4</v>
      </c>
      <c r="G573" s="9">
        <v>-0.1454949180230326</v>
      </c>
      <c r="H573">
        <v>9.4341856839307736E-2</v>
      </c>
      <c r="I573">
        <v>-0.2375055285272003</v>
      </c>
      <c r="J573">
        <v>0</v>
      </c>
      <c r="K573">
        <v>-0.14949530059541427</v>
      </c>
      <c r="L573">
        <v>-0.28106874795464964</v>
      </c>
      <c r="M573">
        <v>10.113685171284835</v>
      </c>
      <c r="N573">
        <v>7.7634823560430286</v>
      </c>
      <c r="O573">
        <v>0.83347493461351208</v>
      </c>
      <c r="P573">
        <v>-0.7422119840229191</v>
      </c>
      <c r="Q573">
        <v>-0.79327365281716178</v>
      </c>
      <c r="R573">
        <v>-0.31335136731682345</v>
      </c>
      <c r="S573">
        <v>0.16243507569192658</v>
      </c>
      <c r="T573">
        <f t="shared" si="41"/>
        <v>0</v>
      </c>
      <c r="U573">
        <v>0</v>
      </c>
      <c r="V573">
        <f t="shared" si="45"/>
        <v>1</v>
      </c>
      <c r="W573">
        <f t="shared" si="42"/>
        <v>0</v>
      </c>
      <c r="X573">
        <f t="shared" si="43"/>
        <v>0</v>
      </c>
      <c r="Y573">
        <f t="shared" si="44"/>
        <v>0</v>
      </c>
    </row>
    <row r="574" spans="1:25" x14ac:dyDescent="0.25">
      <c r="A574" s="2">
        <v>43496</v>
      </c>
      <c r="B574" t="s">
        <v>53</v>
      </c>
      <c r="C574">
        <v>-3.1915613996762238E-2</v>
      </c>
      <c r="D574">
        <v>3.5862938917257781E-2</v>
      </c>
      <c r="E574">
        <v>0.15798937962952131</v>
      </c>
      <c r="F574">
        <v>0.17705002271048498</v>
      </c>
      <c r="G574" s="9">
        <v>-0.1454949180230326</v>
      </c>
      <c r="H574">
        <v>9.4341856839307736E-2</v>
      </c>
      <c r="I574">
        <v>-0.21347667498560186</v>
      </c>
      <c r="J574">
        <v>-0.22518159806295401</v>
      </c>
      <c r="K574">
        <v>-0.16224892840373051</v>
      </c>
      <c r="L574">
        <v>-8.8199451944757534E-2</v>
      </c>
      <c r="M574">
        <v>11.361419453125</v>
      </c>
      <c r="N574">
        <v>7.1704256285086654</v>
      </c>
      <c r="O574">
        <v>0.51060649007543368</v>
      </c>
      <c r="P574">
        <v>-0.85689999051016574</v>
      </c>
      <c r="Q574">
        <v>-0.738357502248007</v>
      </c>
      <c r="R574">
        <v>-0.10041379538996187</v>
      </c>
      <c r="S574">
        <v>1.003945857915022E-2</v>
      </c>
      <c r="T574">
        <f t="shared" si="41"/>
        <v>0</v>
      </c>
      <c r="U574">
        <v>0</v>
      </c>
      <c r="V574">
        <f t="shared" si="45"/>
        <v>1</v>
      </c>
      <c r="W574">
        <f t="shared" si="42"/>
        <v>0</v>
      </c>
      <c r="X574">
        <f t="shared" si="43"/>
        <v>0</v>
      </c>
      <c r="Y574">
        <f t="shared" si="44"/>
        <v>0</v>
      </c>
    </row>
    <row r="575" spans="1:25" x14ac:dyDescent="0.25">
      <c r="A575" s="2">
        <v>43496</v>
      </c>
      <c r="B575" t="s">
        <v>38</v>
      </c>
      <c r="C575">
        <v>-9.3973233924427024E-2</v>
      </c>
      <c r="D575">
        <v>-6.1804581378740453E-3</v>
      </c>
      <c r="E575">
        <v>0.12344041578630804</v>
      </c>
      <c r="F575">
        <v>-0.20118022446440242</v>
      </c>
      <c r="G575" s="9">
        <v>-0.1454949180230326</v>
      </c>
      <c r="H575">
        <v>9.4341856839307736E-2</v>
      </c>
      <c r="I575">
        <v>-0.25065731814198067</v>
      </c>
      <c r="J575">
        <v>-0.41782786885245904</v>
      </c>
      <c r="K575">
        <v>-0.16703982071234469</v>
      </c>
      <c r="L575">
        <v>-0.1851872377702265</v>
      </c>
      <c r="M575">
        <v>12.705726152763113</v>
      </c>
      <c r="N575">
        <v>10.318290392648288</v>
      </c>
      <c r="O575">
        <v>1.4831040130646749</v>
      </c>
      <c r="P575">
        <v>-0.68677136443259124</v>
      </c>
      <c r="Q575">
        <v>-0.38081817848973065</v>
      </c>
      <c r="R575">
        <v>-0.16711747179036285</v>
      </c>
      <c r="S575">
        <v>0.71080762240197015</v>
      </c>
      <c r="T575">
        <f t="shared" si="41"/>
        <v>0</v>
      </c>
      <c r="U575">
        <v>0</v>
      </c>
      <c r="V575">
        <f t="shared" si="45"/>
        <v>1</v>
      </c>
      <c r="W575">
        <f t="shared" si="42"/>
        <v>0</v>
      </c>
      <c r="X575">
        <f t="shared" si="43"/>
        <v>0</v>
      </c>
      <c r="Y575">
        <f t="shared" si="44"/>
        <v>0</v>
      </c>
    </row>
    <row r="576" spans="1:25" x14ac:dyDescent="0.25">
      <c r="A576" s="2">
        <v>43496</v>
      </c>
      <c r="B576" t="s">
        <v>16</v>
      </c>
      <c r="C576">
        <v>6.4444449147185834E-2</v>
      </c>
      <c r="D576">
        <v>2.7149129076943224E-2</v>
      </c>
      <c r="E576">
        <v>0.41697911823517941</v>
      </c>
      <c r="F576">
        <v>0.68240087029436802</v>
      </c>
      <c r="G576" s="9">
        <v>-0.1454949180230326</v>
      </c>
      <c r="H576">
        <v>9.4341856839307736E-2</v>
      </c>
      <c r="I576">
        <v>0</v>
      </c>
      <c r="J576">
        <v>-7.5628955085661476E-3</v>
      </c>
      <c r="K576">
        <v>-0.17624972880904699</v>
      </c>
      <c r="L576">
        <v>-0.12197515606243792</v>
      </c>
      <c r="M576">
        <v>25.357517729393468</v>
      </c>
      <c r="N576">
        <v>21.607154795439303</v>
      </c>
      <c r="O576">
        <v>5.5098799042243884</v>
      </c>
      <c r="P576">
        <v>-0.22517102877524886</v>
      </c>
      <c r="Q576">
        <v>-0.26240246564879022</v>
      </c>
      <c r="R576">
        <v>-0.2577020514612397</v>
      </c>
      <c r="S576">
        <v>-1.2066936582112062E-2</v>
      </c>
      <c r="T576">
        <f t="shared" si="41"/>
        <v>1</v>
      </c>
      <c r="U576">
        <v>1</v>
      </c>
      <c r="V576">
        <f t="shared" si="45"/>
        <v>0</v>
      </c>
      <c r="W576">
        <f t="shared" si="42"/>
        <v>0</v>
      </c>
      <c r="X576">
        <f t="shared" si="43"/>
        <v>1</v>
      </c>
      <c r="Y576">
        <f t="shared" si="44"/>
        <v>0</v>
      </c>
    </row>
    <row r="577" spans="1:25" x14ac:dyDescent="0.25">
      <c r="A577" s="2">
        <v>43496</v>
      </c>
      <c r="B577" t="s">
        <v>57</v>
      </c>
      <c r="C577">
        <v>-9.5155202785661253E-2</v>
      </c>
      <c r="D577">
        <v>-9.1324716322223054E-3</v>
      </c>
      <c r="E577">
        <v>0.20411081603469694</v>
      </c>
      <c r="F577">
        <v>1.0151196476050561E-2</v>
      </c>
      <c r="G577" s="9">
        <v>-0.1454949180230326</v>
      </c>
      <c r="H577">
        <v>9.4341856839307736E-2</v>
      </c>
      <c r="I577">
        <v>0</v>
      </c>
      <c r="J577">
        <v>0</v>
      </c>
      <c r="K577">
        <v>-0.18496190624928466</v>
      </c>
      <c r="L577">
        <v>0</v>
      </c>
      <c r="M577">
        <v>15.734768863530508</v>
      </c>
      <c r="N577">
        <v>11.015192946990117</v>
      </c>
      <c r="O577">
        <v>1.5527324683055335</v>
      </c>
      <c r="P577">
        <v>-0.81915774090206617</v>
      </c>
      <c r="Q577">
        <v>-0.43927937769951286</v>
      </c>
      <c r="R577">
        <v>-0.18660586299252191</v>
      </c>
      <c r="S577">
        <v>0.81453297688203585</v>
      </c>
      <c r="T577">
        <f t="shared" si="41"/>
        <v>0</v>
      </c>
      <c r="U577">
        <v>0</v>
      </c>
      <c r="V577">
        <f t="shared" si="45"/>
        <v>1</v>
      </c>
      <c r="W577">
        <f t="shared" si="42"/>
        <v>0</v>
      </c>
      <c r="X577">
        <f t="shared" si="43"/>
        <v>0</v>
      </c>
      <c r="Y577">
        <f t="shared" si="44"/>
        <v>0</v>
      </c>
    </row>
    <row r="578" spans="1:25" x14ac:dyDescent="0.25">
      <c r="A578" s="2">
        <v>43496</v>
      </c>
      <c r="B578" t="s">
        <v>44</v>
      </c>
      <c r="C578">
        <v>-1.3127331830515621E-2</v>
      </c>
      <c r="D578">
        <v>-1.7484103958480102E-2</v>
      </c>
      <c r="E578">
        <v>7.5549973167988282E-2</v>
      </c>
      <c r="F578">
        <v>0.28288619714347241</v>
      </c>
      <c r="G578" s="9">
        <v>-0.1454949180230326</v>
      </c>
      <c r="H578">
        <v>9.4341856839307736E-2</v>
      </c>
      <c r="I578">
        <v>0</v>
      </c>
      <c r="J578">
        <v>0</v>
      </c>
      <c r="K578">
        <v>-0.20198407830402332</v>
      </c>
      <c r="L578">
        <v>0</v>
      </c>
      <c r="M578">
        <v>13.208962968405585</v>
      </c>
      <c r="N578">
        <v>10.339442329113924</v>
      </c>
      <c r="O578">
        <v>1.5103845118343195</v>
      </c>
      <c r="P578">
        <v>-0.56074143529859011</v>
      </c>
      <c r="Q578">
        <v>-0.50775031041283403</v>
      </c>
      <c r="R578">
        <v>-0.24090319222432299</v>
      </c>
      <c r="S578">
        <v>0.13589285381923946</v>
      </c>
      <c r="T578">
        <f t="shared" ref="T578:T641" si="46">IF(C578&gt;0.03,1,0)</f>
        <v>0</v>
      </c>
      <c r="U578">
        <v>0</v>
      </c>
      <c r="V578">
        <f t="shared" si="45"/>
        <v>1</v>
      </c>
      <c r="W578">
        <f t="shared" si="42"/>
        <v>0</v>
      </c>
      <c r="X578">
        <f t="shared" si="43"/>
        <v>0</v>
      </c>
      <c r="Y578">
        <f t="shared" si="44"/>
        <v>0</v>
      </c>
    </row>
    <row r="579" spans="1:25" x14ac:dyDescent="0.25">
      <c r="A579" s="2">
        <v>43496</v>
      </c>
      <c r="B579" t="s">
        <v>22</v>
      </c>
      <c r="C579">
        <v>2.0904605807261945E-2</v>
      </c>
      <c r="D579">
        <v>-7.3682422351920462E-2</v>
      </c>
      <c r="E579">
        <v>0.21396905330664784</v>
      </c>
      <c r="F579">
        <v>-1.8425513712194475E-2</v>
      </c>
      <c r="G579" s="9">
        <v>-0.1454949180230326</v>
      </c>
      <c r="H579">
        <v>9.4341856839307736E-2</v>
      </c>
      <c r="I579">
        <v>-2.8090501694174264E-2</v>
      </c>
      <c r="J579">
        <v>0</v>
      </c>
      <c r="K579">
        <v>-0.23599410950664801</v>
      </c>
      <c r="L579">
        <v>0</v>
      </c>
      <c r="M579">
        <v>7.6301580820640353</v>
      </c>
      <c r="N579">
        <v>3.9781193319838062</v>
      </c>
      <c r="O579">
        <v>0.32877997118691332</v>
      </c>
      <c r="P579">
        <v>-0.7458855135754161</v>
      </c>
      <c r="Q579">
        <v>-0.87178498032140161</v>
      </c>
      <c r="R579">
        <v>-0.37531735190570348</v>
      </c>
      <c r="S579">
        <v>-0.27945241284425865</v>
      </c>
      <c r="T579">
        <f t="shared" si="46"/>
        <v>0</v>
      </c>
      <c r="U579">
        <v>0</v>
      </c>
      <c r="V579">
        <f t="shared" si="45"/>
        <v>1</v>
      </c>
      <c r="W579">
        <f t="shared" ref="W579:W642" si="47">IF(AND(T579=1,U579=0),1,0)</f>
        <v>0</v>
      </c>
      <c r="X579">
        <f t="shared" ref="X579:X642" si="48">IF(AND(T579=1,U579=1),1,0)</f>
        <v>0</v>
      </c>
      <c r="Y579">
        <f t="shared" ref="Y579:Y642" si="49">IF(AND(T579=0,U579=1),1,0)</f>
        <v>0</v>
      </c>
    </row>
    <row r="580" spans="1:25" x14ac:dyDescent="0.25">
      <c r="A580" s="2">
        <v>43496</v>
      </c>
      <c r="B580" t="s">
        <v>37</v>
      </c>
      <c r="C580">
        <v>2.4311566911572768E-2</v>
      </c>
      <c r="D580">
        <v>-4.5393674652694171E-2</v>
      </c>
      <c r="E580">
        <v>-8.0801270337370279E-2</v>
      </c>
      <c r="F580">
        <v>-9.5387386565734866E-2</v>
      </c>
      <c r="G580" s="9">
        <v>-0.1454949180230326</v>
      </c>
      <c r="H580">
        <v>9.4341856839307736E-2</v>
      </c>
      <c r="I580">
        <v>-0.3695173480926025</v>
      </c>
      <c r="J580">
        <v>-0.38109912686183878</v>
      </c>
      <c r="K580">
        <v>-0.25895895284757608</v>
      </c>
      <c r="L580">
        <v>-0.14550701320331838</v>
      </c>
      <c r="M580">
        <v>11.163433195020747</v>
      </c>
      <c r="N580">
        <v>6.2457757221068526</v>
      </c>
      <c r="O580">
        <v>0.87272970441985298</v>
      </c>
      <c r="P580">
        <v>-0.80151784400958936</v>
      </c>
      <c r="Q580">
        <v>-0.81106809689457671</v>
      </c>
      <c r="R580">
        <v>-0.31752480865056443</v>
      </c>
      <c r="S580">
        <v>0.22970669577176878</v>
      </c>
      <c r="T580">
        <f t="shared" si="46"/>
        <v>0</v>
      </c>
      <c r="U580">
        <v>0</v>
      </c>
      <c r="V580">
        <f t="shared" si="45"/>
        <v>1</v>
      </c>
      <c r="W580">
        <f t="shared" si="47"/>
        <v>0</v>
      </c>
      <c r="X580">
        <f t="shared" si="48"/>
        <v>0</v>
      </c>
      <c r="Y580">
        <f t="shared" si="49"/>
        <v>0</v>
      </c>
    </row>
    <row r="581" spans="1:25" x14ac:dyDescent="0.25">
      <c r="A581" s="2">
        <v>43496</v>
      </c>
      <c r="B581" t="s">
        <v>40</v>
      </c>
      <c r="C581">
        <v>-5.0530357563963069E-2</v>
      </c>
      <c r="D581">
        <v>-2.6396161818082353E-2</v>
      </c>
      <c r="E581">
        <v>8.4128996227541775E-2</v>
      </c>
      <c r="F581">
        <v>0.11543692254554894</v>
      </c>
      <c r="G581" s="9">
        <v>-0.1454949180230326</v>
      </c>
      <c r="H581">
        <v>9.4341856839307736E-2</v>
      </c>
      <c r="I581">
        <v>0</v>
      </c>
      <c r="J581">
        <v>-0.38509980988593151</v>
      </c>
      <c r="K581">
        <v>-0.26015972142602861</v>
      </c>
      <c r="L581">
        <v>0</v>
      </c>
      <c r="M581">
        <v>18.362478589371982</v>
      </c>
      <c r="N581">
        <v>11.817870364007302</v>
      </c>
      <c r="O581">
        <v>2.9623216925672278</v>
      </c>
      <c r="P581">
        <v>-0.387112024300171</v>
      </c>
      <c r="Q581">
        <v>-0.52561258143274892</v>
      </c>
      <c r="R581">
        <v>-0.24013600538745128</v>
      </c>
      <c r="S581">
        <v>0.15820962071146075</v>
      </c>
      <c r="T581">
        <f t="shared" si="46"/>
        <v>0</v>
      </c>
      <c r="U581">
        <v>0</v>
      </c>
      <c r="V581">
        <f t="shared" si="45"/>
        <v>1</v>
      </c>
      <c r="W581">
        <f t="shared" si="47"/>
        <v>0</v>
      </c>
      <c r="X581">
        <f t="shared" si="48"/>
        <v>0</v>
      </c>
      <c r="Y581">
        <f t="shared" si="49"/>
        <v>0</v>
      </c>
    </row>
    <row r="582" spans="1:25" x14ac:dyDescent="0.25">
      <c r="A582" s="2">
        <v>43496</v>
      </c>
      <c r="B582" t="s">
        <v>49</v>
      </c>
      <c r="C582">
        <v>3.3935005251915173E-2</v>
      </c>
      <c r="D582">
        <v>-3.8412337339303271E-2</v>
      </c>
      <c r="E582">
        <v>0.26596585232948877</v>
      </c>
      <c r="F582">
        <v>7.8616244385778522E-2</v>
      </c>
      <c r="G582" s="9">
        <v>-0.1454949180230326</v>
      </c>
      <c r="H582">
        <v>9.4341856839307736E-2</v>
      </c>
      <c r="I582">
        <v>0</v>
      </c>
      <c r="J582">
        <v>0</v>
      </c>
      <c r="K582">
        <v>-0.27069431334581118</v>
      </c>
      <c r="L582">
        <v>0</v>
      </c>
      <c r="M582">
        <v>6.8481511335938885</v>
      </c>
      <c r="N582">
        <v>10.602423170254404</v>
      </c>
      <c r="O582">
        <v>0.9458186236514089</v>
      </c>
      <c r="P582">
        <v>-0.78362929970356465</v>
      </c>
      <c r="Q582">
        <v>-0.93644535017742225</v>
      </c>
      <c r="R582">
        <v>-0.3164148610177574</v>
      </c>
      <c r="S582">
        <v>0.32762876678003289</v>
      </c>
      <c r="T582">
        <f t="shared" si="46"/>
        <v>1</v>
      </c>
      <c r="U582">
        <v>0</v>
      </c>
      <c r="V582">
        <f t="shared" si="45"/>
        <v>0</v>
      </c>
      <c r="W582">
        <f t="shared" si="47"/>
        <v>1</v>
      </c>
      <c r="X582">
        <f t="shared" si="48"/>
        <v>0</v>
      </c>
      <c r="Y582">
        <f t="shared" si="49"/>
        <v>0</v>
      </c>
    </row>
    <row r="583" spans="1:25" x14ac:dyDescent="0.25">
      <c r="A583" s="2">
        <v>43496</v>
      </c>
      <c r="B583" t="s">
        <v>51</v>
      </c>
      <c r="C583">
        <v>-6.9075559865858671E-2</v>
      </c>
      <c r="D583">
        <v>-4.6486328854742132E-2</v>
      </c>
      <c r="E583">
        <v>0.1153008409578693</v>
      </c>
      <c r="F583">
        <v>0.1993857169631621</v>
      </c>
      <c r="G583" s="9">
        <v>-0.1454949180230326</v>
      </c>
      <c r="H583">
        <v>9.4341856839307736E-2</v>
      </c>
      <c r="I583">
        <v>-7.4168179068360596E-2</v>
      </c>
      <c r="J583">
        <v>-0.29923098049986263</v>
      </c>
      <c r="K583">
        <v>-0.27218844984802426</v>
      </c>
      <c r="L583">
        <v>-0.21393763117855624</v>
      </c>
      <c r="M583">
        <v>15.953948657652361</v>
      </c>
      <c r="N583">
        <v>12.765290120230006</v>
      </c>
      <c r="O583">
        <v>1.1318131256952169</v>
      </c>
      <c r="P583">
        <v>-0.26599529368831798</v>
      </c>
      <c r="Q583">
        <v>-0.36640602185840865</v>
      </c>
      <c r="R583">
        <v>-0.30869330821380203</v>
      </c>
      <c r="S583">
        <v>0.19980838441035215</v>
      </c>
      <c r="T583">
        <f t="shared" si="46"/>
        <v>0</v>
      </c>
      <c r="U583">
        <v>0</v>
      </c>
      <c r="V583">
        <f t="shared" si="45"/>
        <v>1</v>
      </c>
      <c r="W583">
        <f t="shared" si="47"/>
        <v>0</v>
      </c>
      <c r="X583">
        <f t="shared" si="48"/>
        <v>0</v>
      </c>
      <c r="Y583">
        <f t="shared" si="49"/>
        <v>0</v>
      </c>
    </row>
    <row r="584" spans="1:25" x14ac:dyDescent="0.25">
      <c r="A584" s="2">
        <v>43496</v>
      </c>
      <c r="B584" t="s">
        <v>50</v>
      </c>
      <c r="C584">
        <v>3.9774352281201075E-3</v>
      </c>
      <c r="D584">
        <v>-4.9975195838722342E-2</v>
      </c>
      <c r="E584">
        <v>8.1769537814838866E-2</v>
      </c>
      <c r="F584">
        <v>0.3961587292495965</v>
      </c>
      <c r="G584" s="9">
        <v>-0.1454949180230326</v>
      </c>
      <c r="H584">
        <v>9.4341856839307736E-2</v>
      </c>
      <c r="I584">
        <v>-0.26837209302325582</v>
      </c>
      <c r="J584">
        <v>-0.24773755656108598</v>
      </c>
      <c r="K584">
        <v>-0.32336725968425239</v>
      </c>
      <c r="L584">
        <v>-0.21333736048900065</v>
      </c>
      <c r="M584">
        <v>12.592333039742211</v>
      </c>
      <c r="N584">
        <v>12.289782310870947</v>
      </c>
      <c r="O584">
        <v>1.1862200144198318</v>
      </c>
      <c r="P584">
        <v>-0.40938166484843053</v>
      </c>
      <c r="Q584">
        <v>-0.34921356967500294</v>
      </c>
      <c r="R584">
        <v>-0.29077724510510738</v>
      </c>
      <c r="S584">
        <v>0.31918898878579216</v>
      </c>
      <c r="T584">
        <f t="shared" si="46"/>
        <v>0</v>
      </c>
      <c r="U584">
        <v>0</v>
      </c>
      <c r="V584">
        <f t="shared" si="45"/>
        <v>1</v>
      </c>
      <c r="W584">
        <f t="shared" si="47"/>
        <v>0</v>
      </c>
      <c r="X584">
        <f t="shared" si="48"/>
        <v>0</v>
      </c>
      <c r="Y584">
        <f t="shared" si="49"/>
        <v>0</v>
      </c>
    </row>
    <row r="585" spans="1:25" x14ac:dyDescent="0.25">
      <c r="A585" s="2">
        <v>43496</v>
      </c>
      <c r="B585" t="s">
        <v>35</v>
      </c>
      <c r="C585">
        <v>3.6840377284804049E-2</v>
      </c>
      <c r="D585">
        <v>-1.135587550041095E-2</v>
      </c>
      <c r="E585">
        <v>0.25631739900209238</v>
      </c>
      <c r="F585">
        <v>0.58439588757952388</v>
      </c>
      <c r="G585" s="9">
        <v>-0.1454949180230326</v>
      </c>
      <c r="H585">
        <v>9.4341856839307736E-2</v>
      </c>
      <c r="I585">
        <v>0</v>
      </c>
      <c r="J585">
        <v>0</v>
      </c>
      <c r="K585">
        <v>-0.33095207544134586</v>
      </c>
      <c r="L585">
        <v>-0.1057576544733807</v>
      </c>
      <c r="M585">
        <v>20.135440753515521</v>
      </c>
      <c r="N585">
        <v>14.277006520376176</v>
      </c>
      <c r="O585">
        <v>2.4954636241117614</v>
      </c>
      <c r="P585">
        <v>-0.52631464720308874</v>
      </c>
      <c r="Q585">
        <v>-0.55284920696480533</v>
      </c>
      <c r="R585">
        <v>-0.55726945433051289</v>
      </c>
      <c r="S585">
        <v>-9.9814896141078635E-2</v>
      </c>
      <c r="T585">
        <f t="shared" si="46"/>
        <v>1</v>
      </c>
      <c r="U585">
        <v>1</v>
      </c>
      <c r="V585">
        <f t="shared" ref="V585:V648" si="50">IF(AND(T585=0,U585=0),1,0)</f>
        <v>0</v>
      </c>
      <c r="W585">
        <f t="shared" si="47"/>
        <v>0</v>
      </c>
      <c r="X585">
        <f t="shared" si="48"/>
        <v>1</v>
      </c>
      <c r="Y585">
        <f t="shared" si="49"/>
        <v>0</v>
      </c>
    </row>
    <row r="586" spans="1:25" x14ac:dyDescent="0.25">
      <c r="A586" s="2">
        <v>43496</v>
      </c>
      <c r="B586" t="s">
        <v>52</v>
      </c>
      <c r="C586">
        <v>1.7179278015335919E-2</v>
      </c>
      <c r="D586">
        <v>1.0968153695831706E-2</v>
      </c>
      <c r="E586">
        <v>-9.6931810395265439E-3</v>
      </c>
      <c r="F586">
        <v>0.50196433130599849</v>
      </c>
      <c r="G586" s="9">
        <v>-0.1454949180230326</v>
      </c>
      <c r="H586">
        <v>9.4341856839307736E-2</v>
      </c>
      <c r="I586">
        <v>0</v>
      </c>
      <c r="J586">
        <v>-0.452491760410202</v>
      </c>
      <c r="K586">
        <v>-0.34655324037200108</v>
      </c>
      <c r="L586">
        <v>0</v>
      </c>
      <c r="M586">
        <v>6.3432764071888519</v>
      </c>
      <c r="N586">
        <v>3.4453909217149805</v>
      </c>
      <c r="O586">
        <v>0.24381499043930085</v>
      </c>
      <c r="P586">
        <v>-0.50464928816794252</v>
      </c>
      <c r="Q586">
        <v>-0.48212153603519325</v>
      </c>
      <c r="R586">
        <v>-0.43254465518589924</v>
      </c>
      <c r="S586">
        <v>-0.21031569005720394</v>
      </c>
      <c r="T586">
        <f t="shared" si="46"/>
        <v>0</v>
      </c>
      <c r="U586">
        <v>0</v>
      </c>
      <c r="V586">
        <f t="shared" si="50"/>
        <v>1</v>
      </c>
      <c r="W586">
        <f t="shared" si="47"/>
        <v>0</v>
      </c>
      <c r="X586">
        <f t="shared" si="48"/>
        <v>0</v>
      </c>
      <c r="Y586">
        <f t="shared" si="49"/>
        <v>0</v>
      </c>
    </row>
    <row r="587" spans="1:25" x14ac:dyDescent="0.25">
      <c r="A587" s="2">
        <v>43496</v>
      </c>
      <c r="B587" t="s">
        <v>58</v>
      </c>
      <c r="C587">
        <v>2.4728402569779373E-2</v>
      </c>
      <c r="D587">
        <v>-6.6444937037293816E-2</v>
      </c>
      <c r="E587">
        <v>0.24934301088724831</v>
      </c>
      <c r="F587">
        <v>0.18989239199491736</v>
      </c>
      <c r="G587" s="9">
        <v>-0.1454949180230326</v>
      </c>
      <c r="H587">
        <v>9.4341856839307736E-2</v>
      </c>
      <c r="I587">
        <v>0</v>
      </c>
      <c r="J587">
        <v>-1.5112421673424303E-2</v>
      </c>
      <c r="K587">
        <v>-0.34783618998914578</v>
      </c>
      <c r="L587">
        <v>0</v>
      </c>
      <c r="M587">
        <v>11.920813660179642</v>
      </c>
      <c r="N587">
        <v>11.103839348612787</v>
      </c>
      <c r="O587">
        <v>0.72139016786570742</v>
      </c>
      <c r="P587">
        <v>-0.50190077061554472</v>
      </c>
      <c r="Q587">
        <v>-0.41656639014441088</v>
      </c>
      <c r="R587">
        <v>-0.26123821053425755</v>
      </c>
      <c r="S587">
        <v>0.44495842467400293</v>
      </c>
      <c r="T587">
        <f t="shared" si="46"/>
        <v>0</v>
      </c>
      <c r="U587">
        <v>0</v>
      </c>
      <c r="V587">
        <f t="shared" si="50"/>
        <v>1</v>
      </c>
      <c r="W587">
        <f t="shared" si="47"/>
        <v>0</v>
      </c>
      <c r="X587">
        <f t="shared" si="48"/>
        <v>0</v>
      </c>
      <c r="Y587">
        <f t="shared" si="49"/>
        <v>0</v>
      </c>
    </row>
    <row r="588" spans="1:25" x14ac:dyDescent="0.25">
      <c r="A588" s="2">
        <v>43496</v>
      </c>
      <c r="B588" t="s">
        <v>34</v>
      </c>
      <c r="C588">
        <v>4.3210391572997553E-2</v>
      </c>
      <c r="D588">
        <v>-4.1212674528396942E-3</v>
      </c>
      <c r="E588">
        <v>0.24237574121390359</v>
      </c>
      <c r="F588">
        <v>-0.19390816389977006</v>
      </c>
      <c r="G588" s="9">
        <v>-0.1454949180230326</v>
      </c>
      <c r="H588">
        <v>9.4341856839307736E-2</v>
      </c>
      <c r="I588">
        <v>0</v>
      </c>
      <c r="J588">
        <v>-0.11174537277287666</v>
      </c>
      <c r="K588">
        <v>-0.34877954121516996</v>
      </c>
      <c r="L588">
        <v>0</v>
      </c>
      <c r="M588">
        <v>7.8152886854917236</v>
      </c>
      <c r="N588">
        <v>22.579368253102412</v>
      </c>
      <c r="O588">
        <v>4.9158755791399651</v>
      </c>
      <c r="P588">
        <v>-0.7849031995253819</v>
      </c>
      <c r="Q588">
        <v>-0.63317185103875961</v>
      </c>
      <c r="R588">
        <v>-3.5850180097313E-2</v>
      </c>
      <c r="S588">
        <v>3.1257983596200525</v>
      </c>
      <c r="T588">
        <f t="shared" si="46"/>
        <v>1</v>
      </c>
      <c r="U588">
        <v>1</v>
      </c>
      <c r="V588">
        <f t="shared" si="50"/>
        <v>0</v>
      </c>
      <c r="W588">
        <f t="shared" si="47"/>
        <v>0</v>
      </c>
      <c r="X588">
        <f t="shared" si="48"/>
        <v>1</v>
      </c>
      <c r="Y588">
        <f t="shared" si="49"/>
        <v>0</v>
      </c>
    </row>
    <row r="589" spans="1:25" x14ac:dyDescent="0.25">
      <c r="A589" s="2">
        <v>43496</v>
      </c>
      <c r="B589" t="s">
        <v>48</v>
      </c>
      <c r="C589">
        <v>-1.3606891794932352E-2</v>
      </c>
      <c r="D589">
        <v>-2.4428133075458325E-2</v>
      </c>
      <c r="E589">
        <v>9.6482348881097302E-2</v>
      </c>
      <c r="F589">
        <v>0.37407297067176248</v>
      </c>
      <c r="G589" s="9">
        <v>-0.1454949180230326</v>
      </c>
      <c r="H589">
        <v>9.4341856839307736E-2</v>
      </c>
      <c r="I589">
        <v>-0.21109195984994422</v>
      </c>
      <c r="J589">
        <v>-0.31097915938991738</v>
      </c>
      <c r="K589">
        <v>-0.3579642718329159</v>
      </c>
      <c r="L589">
        <v>-0.32276351148864291</v>
      </c>
      <c r="M589">
        <v>8.0674038864481243</v>
      </c>
      <c r="N589">
        <v>7.8168482457267707</v>
      </c>
      <c r="O589">
        <v>0.61691512698799089</v>
      </c>
      <c r="P589">
        <v>-0.30903589849676272</v>
      </c>
      <c r="Q589">
        <v>-0.52459016571983652</v>
      </c>
      <c r="R589">
        <v>-0.59679839379825061</v>
      </c>
      <c r="S589">
        <v>0.27396745989615934</v>
      </c>
      <c r="T589">
        <f t="shared" si="46"/>
        <v>0</v>
      </c>
      <c r="U589">
        <v>0</v>
      </c>
      <c r="V589">
        <f t="shared" si="50"/>
        <v>1</v>
      </c>
      <c r="W589">
        <f t="shared" si="47"/>
        <v>0</v>
      </c>
      <c r="X589">
        <f t="shared" si="48"/>
        <v>0</v>
      </c>
      <c r="Y589">
        <f t="shared" si="49"/>
        <v>0</v>
      </c>
    </row>
    <row r="590" spans="1:25" x14ac:dyDescent="0.25">
      <c r="A590" s="2">
        <v>43496</v>
      </c>
      <c r="B590" t="s">
        <v>39</v>
      </c>
      <c r="C590">
        <v>0.10177432941706255</v>
      </c>
      <c r="D590">
        <v>3.4476046143009142E-2</v>
      </c>
      <c r="E590">
        <v>0.22618772590080849</v>
      </c>
      <c r="F590">
        <v>0.53569282710079835</v>
      </c>
      <c r="G590" s="9">
        <v>-0.1454949180230326</v>
      </c>
      <c r="H590">
        <v>9.4341856839307736E-2</v>
      </c>
      <c r="I590">
        <v>0</v>
      </c>
      <c r="J590">
        <v>-9.239526385459218E-2</v>
      </c>
      <c r="K590">
        <v>-0.36592098064938872</v>
      </c>
      <c r="L590">
        <v>-0.3012392956529959</v>
      </c>
      <c r="M590">
        <v>13.670261998170545</v>
      </c>
      <c r="N590">
        <v>14.782554382438715</v>
      </c>
      <c r="O590">
        <v>4.8886518490606194</v>
      </c>
      <c r="P590">
        <v>-0.92735836259824544</v>
      </c>
      <c r="Q590">
        <v>-0.4517246110602986</v>
      </c>
      <c r="R590">
        <v>-0.35933837453622663</v>
      </c>
      <c r="S590">
        <v>0.71437011151467322</v>
      </c>
      <c r="T590">
        <f t="shared" si="46"/>
        <v>1</v>
      </c>
      <c r="U590">
        <v>1</v>
      </c>
      <c r="V590">
        <f t="shared" si="50"/>
        <v>0</v>
      </c>
      <c r="W590">
        <f t="shared" si="47"/>
        <v>0</v>
      </c>
      <c r="X590">
        <f t="shared" si="48"/>
        <v>1</v>
      </c>
      <c r="Y590">
        <f t="shared" si="49"/>
        <v>0</v>
      </c>
    </row>
    <row r="591" spans="1:25" x14ac:dyDescent="0.25">
      <c r="A591" s="2">
        <v>43496</v>
      </c>
      <c r="B591" t="s">
        <v>23</v>
      </c>
      <c r="C591">
        <v>-1.4899672841787615E-2</v>
      </c>
      <c r="D591">
        <v>-0.10005691562933383</v>
      </c>
      <c r="E591">
        <v>9.6168285441095014E-2</v>
      </c>
      <c r="F591">
        <v>-6.0197315525118422E-2</v>
      </c>
      <c r="G591" s="9">
        <v>-0.1454949180230326</v>
      </c>
      <c r="H591">
        <v>9.4341856839307736E-2</v>
      </c>
      <c r="I591">
        <v>-0.2136772549956214</v>
      </c>
      <c r="J591">
        <v>-4.0418207318628108E-2</v>
      </c>
      <c r="K591">
        <v>-0.39918530401988694</v>
      </c>
      <c r="L591">
        <v>-7.1039386697730356E-2</v>
      </c>
      <c r="M591">
        <v>6.802816648950305</v>
      </c>
      <c r="N591">
        <v>30.191150966892778</v>
      </c>
      <c r="O591">
        <v>4.896920898267509</v>
      </c>
      <c r="P591">
        <v>-0.98557428455223106</v>
      </c>
      <c r="Q591">
        <v>-0.42843061794326087</v>
      </c>
      <c r="R591">
        <v>-0.33734940322516072</v>
      </c>
      <c r="S591">
        <v>4.8244073824441198</v>
      </c>
      <c r="T591">
        <f t="shared" si="46"/>
        <v>0</v>
      </c>
      <c r="U591">
        <v>0</v>
      </c>
      <c r="V591">
        <f t="shared" si="50"/>
        <v>1</v>
      </c>
      <c r="W591">
        <f t="shared" si="47"/>
        <v>0</v>
      </c>
      <c r="X591">
        <f t="shared" si="48"/>
        <v>0</v>
      </c>
      <c r="Y591">
        <f t="shared" si="49"/>
        <v>0</v>
      </c>
    </row>
    <row r="592" spans="1:25" x14ac:dyDescent="0.25">
      <c r="A592" s="2">
        <v>43496</v>
      </c>
      <c r="B592" t="s">
        <v>36</v>
      </c>
      <c r="C592">
        <v>-2.4291642829356919E-2</v>
      </c>
      <c r="D592">
        <v>3.3312236688372021E-2</v>
      </c>
      <c r="E592">
        <v>0.21654986773100648</v>
      </c>
      <c r="F592">
        <v>-0.21590247452692868</v>
      </c>
      <c r="G592" s="9">
        <v>-0.1454949180230326</v>
      </c>
      <c r="H592">
        <v>9.4341856839307736E-2</v>
      </c>
      <c r="I592">
        <v>0</v>
      </c>
      <c r="J592">
        <v>-0.47758337889557134</v>
      </c>
      <c r="K592">
        <v>-0.40154898282844442</v>
      </c>
      <c r="L592">
        <v>0</v>
      </c>
      <c r="M592">
        <v>9.1385832810047098</v>
      </c>
      <c r="N592">
        <v>26.569043719078074</v>
      </c>
      <c r="O592">
        <v>9.4086445735663897</v>
      </c>
      <c r="P592">
        <v>-0.71750620380885688</v>
      </c>
      <c r="Q592">
        <v>-0.90615550854211258</v>
      </c>
      <c r="R592">
        <v>0</v>
      </c>
      <c r="S592">
        <v>5.3038185750136586</v>
      </c>
      <c r="T592">
        <f t="shared" si="46"/>
        <v>0</v>
      </c>
      <c r="U592">
        <v>0</v>
      </c>
      <c r="V592">
        <f t="shared" si="50"/>
        <v>1</v>
      </c>
      <c r="W592">
        <f t="shared" si="47"/>
        <v>0</v>
      </c>
      <c r="X592">
        <f t="shared" si="48"/>
        <v>0</v>
      </c>
      <c r="Y592">
        <f t="shared" si="49"/>
        <v>0</v>
      </c>
    </row>
    <row r="593" spans="1:25" x14ac:dyDescent="0.25">
      <c r="A593" s="2">
        <v>43496</v>
      </c>
      <c r="B593" t="s">
        <v>54</v>
      </c>
      <c r="C593">
        <v>1.6255343400474187E-2</v>
      </c>
      <c r="D593">
        <v>-0.18318668192898679</v>
      </c>
      <c r="E593">
        <v>0.36737726968485829</v>
      </c>
      <c r="F593">
        <v>0.58728827942025053</v>
      </c>
      <c r="G593" s="9">
        <v>-0.1454949180230326</v>
      </c>
      <c r="H593">
        <v>9.4341856839307736E-2</v>
      </c>
      <c r="I593">
        <v>-0.10797943248904973</v>
      </c>
      <c r="J593">
        <v>0</v>
      </c>
      <c r="K593">
        <v>-0.4043218001015163</v>
      </c>
      <c r="L593">
        <v>-0.1535843977423681</v>
      </c>
      <c r="M593">
        <v>12.174868858150329</v>
      </c>
      <c r="N593">
        <v>9.5444595431255337</v>
      </c>
      <c r="O593">
        <v>1.2655338419294571</v>
      </c>
      <c r="P593">
        <v>-0.56216192593870007</v>
      </c>
      <c r="Q593">
        <v>-0.27797399356403374</v>
      </c>
      <c r="R593">
        <v>-0.31747028626928009</v>
      </c>
      <c r="S593">
        <v>0.77270343721780599</v>
      </c>
      <c r="T593">
        <f t="shared" si="46"/>
        <v>0</v>
      </c>
      <c r="U593">
        <v>0</v>
      </c>
      <c r="V593">
        <f t="shared" si="50"/>
        <v>1</v>
      </c>
      <c r="W593">
        <f t="shared" si="47"/>
        <v>0</v>
      </c>
      <c r="X593">
        <f t="shared" si="48"/>
        <v>0</v>
      </c>
      <c r="Y593">
        <f t="shared" si="49"/>
        <v>0</v>
      </c>
    </row>
    <row r="594" spans="1:25" x14ac:dyDescent="0.25">
      <c r="A594" s="2">
        <v>43496</v>
      </c>
      <c r="B594" t="s">
        <v>15</v>
      </c>
      <c r="C594">
        <v>6.2660710927248564E-2</v>
      </c>
      <c r="D594">
        <v>7.0251129743750695E-2</v>
      </c>
      <c r="E594">
        <v>-5.2443169155337643E-2</v>
      </c>
      <c r="F594">
        <v>-0.25096508983160493</v>
      </c>
      <c r="G594" s="9">
        <v>-0.1454949180230326</v>
      </c>
      <c r="H594">
        <v>9.4341856839307736E-2</v>
      </c>
      <c r="I594">
        <v>0</v>
      </c>
      <c r="J594">
        <v>-0.18407212622088653</v>
      </c>
      <c r="K594">
        <v>-0.41136321788654517</v>
      </c>
      <c r="L594">
        <v>0</v>
      </c>
      <c r="M594">
        <v>7.9357674033149168</v>
      </c>
      <c r="N594">
        <v>10.168317129462675</v>
      </c>
      <c r="O594">
        <v>4.6764646156397713</v>
      </c>
      <c r="P594">
        <v>-0.65849023976296706</v>
      </c>
      <c r="Q594">
        <v>-0.90701407999903416</v>
      </c>
      <c r="R594">
        <v>-0.32508619524978877</v>
      </c>
      <c r="S594">
        <v>2.2717506446847393</v>
      </c>
      <c r="T594">
        <f t="shared" si="46"/>
        <v>1</v>
      </c>
      <c r="U594">
        <v>1</v>
      </c>
      <c r="V594">
        <f t="shared" si="50"/>
        <v>0</v>
      </c>
      <c r="W594">
        <f t="shared" si="47"/>
        <v>0</v>
      </c>
      <c r="X594">
        <f t="shared" si="48"/>
        <v>1</v>
      </c>
      <c r="Y594">
        <f t="shared" si="49"/>
        <v>0</v>
      </c>
    </row>
    <row r="595" spans="1:25" x14ac:dyDescent="0.25">
      <c r="A595" s="2">
        <v>43496</v>
      </c>
      <c r="B595" t="s">
        <v>59</v>
      </c>
      <c r="C595">
        <v>7.2599963324409877E-2</v>
      </c>
      <c r="D595">
        <v>-1.4597170589139008E-3</v>
      </c>
      <c r="E595">
        <v>0.1477360069687601</v>
      </c>
      <c r="F595">
        <v>0.18926901404445307</v>
      </c>
      <c r="G595" s="9">
        <v>-0.1454949180230326</v>
      </c>
      <c r="H595">
        <v>9.4341856839307736E-2</v>
      </c>
      <c r="I595">
        <v>-9.2879019908116422E-2</v>
      </c>
      <c r="J595">
        <v>-0.23399494064993187</v>
      </c>
      <c r="K595">
        <v>-0.424272794475265</v>
      </c>
      <c r="L595">
        <v>-0.19091187470670878</v>
      </c>
      <c r="M595">
        <v>7.0199164867267871</v>
      </c>
      <c r="N595">
        <v>3.3272391744745504</v>
      </c>
      <c r="O595">
        <v>0.22962049631549819</v>
      </c>
      <c r="P595">
        <v>-0.41491387312117123</v>
      </c>
      <c r="Q595">
        <v>-0.48126874419091559</v>
      </c>
      <c r="R595">
        <v>-0.54168510047061702</v>
      </c>
      <c r="S595">
        <v>-0.28678542086054537</v>
      </c>
      <c r="T595">
        <f t="shared" si="46"/>
        <v>1</v>
      </c>
      <c r="U595">
        <v>1</v>
      </c>
      <c r="V595">
        <f t="shared" si="50"/>
        <v>0</v>
      </c>
      <c r="W595">
        <f t="shared" si="47"/>
        <v>0</v>
      </c>
      <c r="X595">
        <f t="shared" si="48"/>
        <v>1</v>
      </c>
      <c r="Y595">
        <f t="shared" si="49"/>
        <v>0</v>
      </c>
    </row>
    <row r="596" spans="1:25" x14ac:dyDescent="0.25">
      <c r="A596" s="2">
        <v>43496</v>
      </c>
      <c r="B596" t="s">
        <v>41</v>
      </c>
      <c r="C596">
        <v>-7.7087928200924805E-2</v>
      </c>
      <c r="D596">
        <v>-0.15249960009676844</v>
      </c>
      <c r="E596">
        <v>0.10012588758978747</v>
      </c>
      <c r="F596">
        <v>-0.30102408576095208</v>
      </c>
      <c r="G596" s="9">
        <v>-0.1454949180230326</v>
      </c>
      <c r="H596">
        <v>9.4341856839307736E-2</v>
      </c>
      <c r="I596">
        <v>-0.12363067292644758</v>
      </c>
      <c r="J596">
        <v>-0.10497375656085983</v>
      </c>
      <c r="K596">
        <v>-0.45947021695675805</v>
      </c>
      <c r="L596">
        <v>-9.05508062534367E-2</v>
      </c>
      <c r="M596">
        <v>6.1231185143814573</v>
      </c>
      <c r="N596">
        <v>44.590515607142855</v>
      </c>
      <c r="O596">
        <v>6.2827589038097598</v>
      </c>
      <c r="P596">
        <v>-0.78124686955253608</v>
      </c>
      <c r="Q596">
        <v>-0.73496680204225739</v>
      </c>
      <c r="R596">
        <v>-0.33763944871138274</v>
      </c>
      <c r="S596">
        <v>10.388159333549549</v>
      </c>
      <c r="T596">
        <f t="shared" si="46"/>
        <v>0</v>
      </c>
      <c r="U596">
        <v>0</v>
      </c>
      <c r="V596">
        <f t="shared" si="50"/>
        <v>1</v>
      </c>
      <c r="W596">
        <f t="shared" si="47"/>
        <v>0</v>
      </c>
      <c r="X596">
        <f t="shared" si="48"/>
        <v>0</v>
      </c>
      <c r="Y596">
        <f t="shared" si="49"/>
        <v>0</v>
      </c>
    </row>
    <row r="597" spans="1:25" x14ac:dyDescent="0.25">
      <c r="A597" s="2">
        <v>43496</v>
      </c>
      <c r="B597" t="s">
        <v>47</v>
      </c>
      <c r="C597">
        <v>4.0485698064166797E-2</v>
      </c>
      <c r="D597">
        <v>-1.1401444225920043E-2</v>
      </c>
      <c r="E597">
        <v>0.16938325461846637</v>
      </c>
      <c r="F597">
        <v>0.42302825605841754</v>
      </c>
      <c r="G597" s="9">
        <v>-0.1454949180230326</v>
      </c>
      <c r="H597">
        <v>9.4341856839307736E-2</v>
      </c>
      <c r="I597">
        <v>0</v>
      </c>
      <c r="J597">
        <v>-0.10905125408942207</v>
      </c>
      <c r="K597">
        <v>-0.46246284217250777</v>
      </c>
      <c r="L597">
        <v>-0.14731067892212391</v>
      </c>
      <c r="M597">
        <v>9.4781865055079564</v>
      </c>
      <c r="N597">
        <v>14.917091792495141</v>
      </c>
      <c r="O597">
        <v>2.144339959597696</v>
      </c>
      <c r="P597">
        <v>-0.81858165291549545</v>
      </c>
      <c r="Q597">
        <v>-0.5320742589475953</v>
      </c>
      <c r="R597">
        <v>-0.31968943988087306</v>
      </c>
      <c r="S597">
        <v>0.61067554345579333</v>
      </c>
      <c r="T597">
        <f t="shared" si="46"/>
        <v>1</v>
      </c>
      <c r="U597">
        <v>1</v>
      </c>
      <c r="V597">
        <f t="shared" si="50"/>
        <v>0</v>
      </c>
      <c r="W597">
        <f t="shared" si="47"/>
        <v>0</v>
      </c>
      <c r="X597">
        <f t="shared" si="48"/>
        <v>1</v>
      </c>
      <c r="Y597">
        <f t="shared" si="49"/>
        <v>0</v>
      </c>
    </row>
    <row r="598" spans="1:25" x14ac:dyDescent="0.25">
      <c r="A598" s="2">
        <v>43496</v>
      </c>
      <c r="B598" t="s">
        <v>19</v>
      </c>
      <c r="C598">
        <v>-3.138877937967699E-2</v>
      </c>
      <c r="D598">
        <v>4.7416313043649572E-2</v>
      </c>
      <c r="E598">
        <v>-0.13481018904829845</v>
      </c>
      <c r="F598">
        <v>-0.12122024490053374</v>
      </c>
      <c r="G598" s="9">
        <v>-0.1454949180230326</v>
      </c>
      <c r="H598">
        <v>9.4341856839307736E-2</v>
      </c>
      <c r="I598">
        <v>-0.57217433531625594</v>
      </c>
      <c r="J598">
        <v>-0.64276581095701779</v>
      </c>
      <c r="K598">
        <v>-0.5366019492372085</v>
      </c>
      <c r="L598">
        <v>-0.46472659602643795</v>
      </c>
      <c r="M598">
        <v>10.71448981277533</v>
      </c>
      <c r="N598">
        <v>11.460418132803632</v>
      </c>
      <c r="O598">
        <v>1.6638794314553507</v>
      </c>
      <c r="P598">
        <v>-0.90266581537053225</v>
      </c>
      <c r="Q598">
        <v>-0.66377307258378015</v>
      </c>
      <c r="R598">
        <v>-0.31704960002329274</v>
      </c>
      <c r="S598">
        <v>1.0756256188644042</v>
      </c>
      <c r="T598">
        <f t="shared" si="46"/>
        <v>0</v>
      </c>
      <c r="U598">
        <v>0</v>
      </c>
      <c r="V598">
        <f t="shared" si="50"/>
        <v>1</v>
      </c>
      <c r="W598">
        <f t="shared" si="47"/>
        <v>0</v>
      </c>
      <c r="X598">
        <f t="shared" si="48"/>
        <v>0</v>
      </c>
      <c r="Y598">
        <f t="shared" si="49"/>
        <v>0</v>
      </c>
    </row>
    <row r="599" spans="1:25" x14ac:dyDescent="0.25">
      <c r="A599" s="2">
        <v>43524</v>
      </c>
      <c r="B599" t="s">
        <v>13</v>
      </c>
      <c r="C599">
        <v>1.2222261101288101E-2</v>
      </c>
      <c r="D599">
        <v>2.7905817876603622E-2</v>
      </c>
      <c r="E599">
        <v>0.25506385656573616</v>
      </c>
      <c r="F599">
        <v>0.3435319073447094</v>
      </c>
      <c r="G599" s="9">
        <v>-0.10794670820959706</v>
      </c>
      <c r="H599">
        <v>9.3712127432465708E-2</v>
      </c>
      <c r="I599">
        <v>0</v>
      </c>
      <c r="J599">
        <v>-0.11368172375870633</v>
      </c>
      <c r="K599">
        <v>0</v>
      </c>
      <c r="L599">
        <v>0</v>
      </c>
      <c r="M599">
        <v>28.574559673713235</v>
      </c>
      <c r="N599">
        <v>22.288991206543965</v>
      </c>
      <c r="O599">
        <v>4.1019735767072669</v>
      </c>
      <c r="P599">
        <v>-8.8409613005204335E-2</v>
      </c>
      <c r="Q599">
        <v>-9.7026741201797106E-2</v>
      </c>
      <c r="R599">
        <v>-4.8078011392101994E-2</v>
      </c>
      <c r="S599">
        <v>-3.5896801414625396E-2</v>
      </c>
      <c r="T599">
        <f t="shared" si="46"/>
        <v>0</v>
      </c>
      <c r="U599">
        <v>0</v>
      </c>
      <c r="V599">
        <f t="shared" si="50"/>
        <v>1</v>
      </c>
      <c r="W599">
        <f t="shared" si="47"/>
        <v>0</v>
      </c>
      <c r="X599">
        <f t="shared" si="48"/>
        <v>0</v>
      </c>
      <c r="Y599">
        <f t="shared" si="49"/>
        <v>0</v>
      </c>
    </row>
    <row r="600" spans="1:25" x14ac:dyDescent="0.25">
      <c r="A600" s="2">
        <v>43524</v>
      </c>
      <c r="B600" t="s">
        <v>33</v>
      </c>
      <c r="C600">
        <v>-2.2830359344002682E-2</v>
      </c>
      <c r="D600">
        <v>7.619549256992042E-2</v>
      </c>
      <c r="E600">
        <v>0.14307747489239597</v>
      </c>
      <c r="F600">
        <v>-4.7309880572024232E-2</v>
      </c>
      <c r="G600" s="9">
        <v>-0.10794670820959706</v>
      </c>
      <c r="H600">
        <v>9.3712127432465708E-2</v>
      </c>
      <c r="I600">
        <v>0</v>
      </c>
      <c r="J600">
        <v>0</v>
      </c>
      <c r="K600">
        <v>0</v>
      </c>
      <c r="L600">
        <v>-3.952404412171584E-2</v>
      </c>
      <c r="M600">
        <v>14.850805421313506</v>
      </c>
      <c r="N600">
        <v>14.522999982758618</v>
      </c>
      <c r="O600">
        <v>2.2727699503534615</v>
      </c>
      <c r="P600">
        <v>-0.14415594721765745</v>
      </c>
      <c r="Q600">
        <v>-0.5000110591769612</v>
      </c>
      <c r="R600">
        <v>-9.8214786717784941E-2</v>
      </c>
      <c r="S600">
        <v>0.75711746899587284</v>
      </c>
      <c r="T600">
        <f t="shared" si="46"/>
        <v>0</v>
      </c>
      <c r="U600">
        <v>0</v>
      </c>
      <c r="V600">
        <f t="shared" si="50"/>
        <v>1</v>
      </c>
      <c r="W600">
        <f t="shared" si="47"/>
        <v>0</v>
      </c>
      <c r="X600">
        <f t="shared" si="48"/>
        <v>0</v>
      </c>
      <c r="Y600">
        <f t="shared" si="49"/>
        <v>0</v>
      </c>
    </row>
    <row r="601" spans="1:25" x14ac:dyDescent="0.25">
      <c r="A601" s="2">
        <v>43524</v>
      </c>
      <c r="B601" t="s">
        <v>46</v>
      </c>
      <c r="C601">
        <v>8.9564815715311275E-2</v>
      </c>
      <c r="D601">
        <v>0.16115759158494036</v>
      </c>
      <c r="E601">
        <v>0.35431335761321425</v>
      </c>
      <c r="F601">
        <v>0.48743372129290696</v>
      </c>
      <c r="G601" s="9">
        <v>-0.10794670820959706</v>
      </c>
      <c r="H601">
        <v>9.3712127432465708E-2</v>
      </c>
      <c r="I601">
        <v>0</v>
      </c>
      <c r="J601">
        <v>0</v>
      </c>
      <c r="K601">
        <v>0</v>
      </c>
      <c r="L601">
        <v>0</v>
      </c>
      <c r="M601">
        <v>23.138014059970303</v>
      </c>
      <c r="N601">
        <v>11.755158493150685</v>
      </c>
      <c r="O601">
        <v>1.097223835028698</v>
      </c>
      <c r="P601">
        <v>-0.5258735585249884</v>
      </c>
      <c r="Q601">
        <v>-0.56552501234500674</v>
      </c>
      <c r="R601">
        <v>-5.3131835029762708E-4</v>
      </c>
      <c r="S601">
        <v>-0.1243148858278267</v>
      </c>
      <c r="T601">
        <f t="shared" si="46"/>
        <v>1</v>
      </c>
      <c r="U601">
        <v>1</v>
      </c>
      <c r="V601">
        <f t="shared" si="50"/>
        <v>0</v>
      </c>
      <c r="W601">
        <f t="shared" si="47"/>
        <v>0</v>
      </c>
      <c r="X601">
        <f t="shared" si="48"/>
        <v>1</v>
      </c>
      <c r="Y601">
        <f t="shared" si="49"/>
        <v>0</v>
      </c>
    </row>
    <row r="602" spans="1:25" x14ac:dyDescent="0.25">
      <c r="A602" s="2">
        <v>43524</v>
      </c>
      <c r="B602" t="s">
        <v>26</v>
      </c>
      <c r="C602">
        <v>0.11163406911323159</v>
      </c>
      <c r="D602">
        <v>0.12874756871835458</v>
      </c>
      <c r="E602">
        <v>8.2574576584669934E-2</v>
      </c>
      <c r="F602">
        <v>-7.2177332365804481E-2</v>
      </c>
      <c r="G602" s="9">
        <v>-0.10794670820959706</v>
      </c>
      <c r="H602">
        <v>9.3712127432465708E-2</v>
      </c>
      <c r="I602">
        <v>-0.72122492080253431</v>
      </c>
      <c r="J602">
        <v>-0.72112141652613826</v>
      </c>
      <c r="K602">
        <v>0</v>
      </c>
      <c r="L602">
        <v>-0.46604092555231147</v>
      </c>
      <c r="M602">
        <v>25.377538624338623</v>
      </c>
      <c r="N602">
        <v>21.295128535353534</v>
      </c>
      <c r="O602">
        <v>2.2423375390547098</v>
      </c>
      <c r="P602">
        <v>-0.89476389542695578</v>
      </c>
      <c r="Q602">
        <v>-0.63133528807606654</v>
      </c>
      <c r="R602">
        <v>-0.3752281458140917</v>
      </c>
      <c r="S602">
        <v>4.6761702092120933E-3</v>
      </c>
      <c r="T602">
        <f t="shared" si="46"/>
        <v>1</v>
      </c>
      <c r="U602">
        <v>1</v>
      </c>
      <c r="V602">
        <f t="shared" si="50"/>
        <v>0</v>
      </c>
      <c r="W602">
        <f t="shared" si="47"/>
        <v>0</v>
      </c>
      <c r="X602">
        <f t="shared" si="48"/>
        <v>1</v>
      </c>
      <c r="Y602">
        <f t="shared" si="49"/>
        <v>0</v>
      </c>
    </row>
    <row r="603" spans="1:25" x14ac:dyDescent="0.25">
      <c r="A603" s="2">
        <v>43524</v>
      </c>
      <c r="B603" t="s">
        <v>27</v>
      </c>
      <c r="C603">
        <v>3.5593828919327608E-2</v>
      </c>
      <c r="D603">
        <v>0.15636856186102643</v>
      </c>
      <c r="E603">
        <v>0.28071402590862049</v>
      </c>
      <c r="F603">
        <v>0.45765681176968509</v>
      </c>
      <c r="G603" s="9">
        <v>-0.10794670820959706</v>
      </c>
      <c r="H603">
        <v>9.3712127432465708E-2</v>
      </c>
      <c r="I603">
        <v>0</v>
      </c>
      <c r="J603">
        <v>0</v>
      </c>
      <c r="K603">
        <v>-8.6285496295964714E-3</v>
      </c>
      <c r="L603">
        <v>-7.379716857188745E-4</v>
      </c>
      <c r="M603">
        <v>20.905048999451754</v>
      </c>
      <c r="N603">
        <v>13.545950221238938</v>
      </c>
      <c r="O603">
        <v>2.9487427759583893</v>
      </c>
      <c r="P603">
        <v>-0.13852924580510206</v>
      </c>
      <c r="Q603">
        <v>-0.20147402212634691</v>
      </c>
      <c r="R603">
        <v>-0.13848216609096975</v>
      </c>
      <c r="S603">
        <v>3.5797823921748322E-3</v>
      </c>
      <c r="T603">
        <f t="shared" si="46"/>
        <v>1</v>
      </c>
      <c r="U603">
        <v>1</v>
      </c>
      <c r="V603">
        <f t="shared" si="50"/>
        <v>0</v>
      </c>
      <c r="W603">
        <f t="shared" si="47"/>
        <v>0</v>
      </c>
      <c r="X603">
        <f t="shared" si="48"/>
        <v>1</v>
      </c>
      <c r="Y603">
        <f t="shared" si="49"/>
        <v>0</v>
      </c>
    </row>
    <row r="604" spans="1:25" x14ac:dyDescent="0.25">
      <c r="A604" s="2">
        <v>43524</v>
      </c>
      <c r="B604" t="s">
        <v>28</v>
      </c>
      <c r="C604">
        <v>5.3429958116314902E-2</v>
      </c>
      <c r="D604">
        <v>0.21082616720320302</v>
      </c>
      <c r="E604">
        <v>0.34285376887900743</v>
      </c>
      <c r="F604">
        <v>0.42157247239873752</v>
      </c>
      <c r="G604" s="9">
        <v>-0.10794670820959706</v>
      </c>
      <c r="H604">
        <v>9.3712127432465708E-2</v>
      </c>
      <c r="I604">
        <v>0</v>
      </c>
      <c r="J604">
        <v>0</v>
      </c>
      <c r="K604">
        <v>-1.9603839222196773E-2</v>
      </c>
      <c r="L604">
        <v>0</v>
      </c>
      <c r="M604">
        <v>14.193345567032678</v>
      </c>
      <c r="N604">
        <v>13.040073121263877</v>
      </c>
      <c r="O604">
        <v>3.8672725402051413</v>
      </c>
      <c r="P604">
        <v>-0.96758213194022213</v>
      </c>
      <c r="Q604">
        <v>-0.42780729517953109</v>
      </c>
      <c r="R604">
        <v>-0.21006915098806755</v>
      </c>
      <c r="S604">
        <v>7.4719551174665978E-3</v>
      </c>
      <c r="T604">
        <f t="shared" si="46"/>
        <v>1</v>
      </c>
      <c r="U604">
        <v>1</v>
      </c>
      <c r="V604">
        <f t="shared" si="50"/>
        <v>0</v>
      </c>
      <c r="W604">
        <f t="shared" si="47"/>
        <v>0</v>
      </c>
      <c r="X604">
        <f t="shared" si="48"/>
        <v>1</v>
      </c>
      <c r="Y604">
        <f t="shared" si="49"/>
        <v>0</v>
      </c>
    </row>
    <row r="605" spans="1:25" x14ac:dyDescent="0.25">
      <c r="A605" s="2">
        <v>43524</v>
      </c>
      <c r="B605" t="s">
        <v>25</v>
      </c>
      <c r="C605">
        <v>-8.1898994178566165E-2</v>
      </c>
      <c r="D605">
        <v>-9.0259037693512734E-2</v>
      </c>
      <c r="E605">
        <v>0.23116782828648441</v>
      </c>
      <c r="F605">
        <v>0.46373488752950243</v>
      </c>
      <c r="G605" s="9">
        <v>-0.10794670820959706</v>
      </c>
      <c r="H605">
        <v>9.3712127432465708E-2</v>
      </c>
      <c r="I605">
        <v>0</v>
      </c>
      <c r="J605">
        <v>0</v>
      </c>
      <c r="K605">
        <v>-2.3073737920775605E-2</v>
      </c>
      <c r="L605">
        <v>-0.27031757423058844</v>
      </c>
      <c r="M605">
        <v>26.137841586402264</v>
      </c>
      <c r="N605">
        <v>17.82923120356612</v>
      </c>
      <c r="O605">
        <v>2.8038491879892509</v>
      </c>
      <c r="P605">
        <v>-0.39685665749035992</v>
      </c>
      <c r="Q605">
        <v>-0.50631156055896132</v>
      </c>
      <c r="R605">
        <v>-0.38261117780343323</v>
      </c>
      <c r="S605">
        <v>4.038298555873223E-2</v>
      </c>
      <c r="T605">
        <f t="shared" si="46"/>
        <v>0</v>
      </c>
      <c r="U605">
        <v>0</v>
      </c>
      <c r="V605">
        <f t="shared" si="50"/>
        <v>1</v>
      </c>
      <c r="W605">
        <f t="shared" si="47"/>
        <v>0</v>
      </c>
      <c r="X605">
        <f t="shared" si="48"/>
        <v>0</v>
      </c>
      <c r="Y605">
        <f t="shared" si="49"/>
        <v>0</v>
      </c>
    </row>
    <row r="606" spans="1:25" x14ac:dyDescent="0.25">
      <c r="A606" s="2">
        <v>43524</v>
      </c>
      <c r="B606" t="s">
        <v>31</v>
      </c>
      <c r="C606">
        <v>-5.892843830915373E-2</v>
      </c>
      <c r="D606">
        <v>-4.0755544332435112E-2</v>
      </c>
      <c r="E606">
        <v>0.21619700023493627</v>
      </c>
      <c r="F606">
        <v>0.21776512927075342</v>
      </c>
      <c r="G606" s="9">
        <v>-0.10794670820959706</v>
      </c>
      <c r="H606">
        <v>9.3712127432465708E-2</v>
      </c>
      <c r="I606">
        <v>0</v>
      </c>
      <c r="J606">
        <v>-0.26882144264879781</v>
      </c>
      <c r="K606">
        <v>-2.4069785726577364E-2</v>
      </c>
      <c r="L606">
        <v>-9.2203600659382268E-2</v>
      </c>
      <c r="M606">
        <v>14.46952204851752</v>
      </c>
      <c r="N606">
        <v>11.963636275964392</v>
      </c>
      <c r="O606">
        <v>0.49135419465898877</v>
      </c>
      <c r="P606">
        <v>-0.56333041625501845</v>
      </c>
      <c r="Q606">
        <v>-0.37508890826043684</v>
      </c>
      <c r="R606">
        <v>-0.19479360048951744</v>
      </c>
      <c r="S606">
        <v>0.20166936332844149</v>
      </c>
      <c r="T606">
        <f t="shared" si="46"/>
        <v>0</v>
      </c>
      <c r="U606">
        <v>0</v>
      </c>
      <c r="V606">
        <f t="shared" si="50"/>
        <v>1</v>
      </c>
      <c r="W606">
        <f t="shared" si="47"/>
        <v>0</v>
      </c>
      <c r="X606">
        <f t="shared" si="48"/>
        <v>0</v>
      </c>
      <c r="Y606">
        <f t="shared" si="49"/>
        <v>0</v>
      </c>
    </row>
    <row r="607" spans="1:25" x14ac:dyDescent="0.25">
      <c r="A607" s="2">
        <v>43524</v>
      </c>
      <c r="B607" t="s">
        <v>30</v>
      </c>
      <c r="C607">
        <v>3.2201015972881386E-3</v>
      </c>
      <c r="D607">
        <v>4.7108568841928378E-2</v>
      </c>
      <c r="E607">
        <v>0.37484726449184036</v>
      </c>
      <c r="F607">
        <v>0.58080257174650729</v>
      </c>
      <c r="G607" s="9">
        <v>-0.10794670820959706</v>
      </c>
      <c r="H607">
        <v>9.3712127432465708E-2</v>
      </c>
      <c r="I607">
        <v>0</v>
      </c>
      <c r="J607">
        <v>-0.46197802197802196</v>
      </c>
      <c r="K607">
        <v>-2.4344004451009704E-2</v>
      </c>
      <c r="L607">
        <v>-0.23188201441599909</v>
      </c>
      <c r="M607">
        <v>21.343373080065358</v>
      </c>
      <c r="N607">
        <v>15.878796951566951</v>
      </c>
      <c r="O607">
        <v>2.4065016105354058</v>
      </c>
      <c r="P607">
        <v>-0.60022038817537182</v>
      </c>
      <c r="Q607">
        <v>-0.45172097554064172</v>
      </c>
      <c r="R607">
        <v>-0.11586362827820718</v>
      </c>
      <c r="S607">
        <v>6.6719520035620192E-2</v>
      </c>
      <c r="T607">
        <f t="shared" si="46"/>
        <v>0</v>
      </c>
      <c r="U607">
        <v>0</v>
      </c>
      <c r="V607">
        <f t="shared" si="50"/>
        <v>1</v>
      </c>
      <c r="W607">
        <f t="shared" si="47"/>
        <v>0</v>
      </c>
      <c r="X607">
        <f t="shared" si="48"/>
        <v>0</v>
      </c>
      <c r="Y607">
        <f t="shared" si="49"/>
        <v>0</v>
      </c>
    </row>
    <row r="608" spans="1:25" x14ac:dyDescent="0.25">
      <c r="A608" s="2">
        <v>43524</v>
      </c>
      <c r="B608" t="s">
        <v>42</v>
      </c>
      <c r="C608">
        <v>-3.3687007864912522E-2</v>
      </c>
      <c r="D608">
        <v>7.1212932164928855E-2</v>
      </c>
      <c r="E608">
        <v>0.13261840929401258</v>
      </c>
      <c r="F608">
        <v>-0.15846583584013751</v>
      </c>
      <c r="G608" s="9">
        <v>-0.10794670820959706</v>
      </c>
      <c r="H608">
        <v>9.3712127432465708E-2</v>
      </c>
      <c r="I608">
        <v>-1.6137613051959598E-2</v>
      </c>
      <c r="J608">
        <v>0</v>
      </c>
      <c r="K608">
        <v>-2.4747937671860676E-2</v>
      </c>
      <c r="L608">
        <v>-8.1549677182019886E-2</v>
      </c>
      <c r="M608">
        <v>9.7602056977280753</v>
      </c>
      <c r="N608">
        <v>8.8051313626532082</v>
      </c>
      <c r="O608">
        <v>1.240774339491665</v>
      </c>
      <c r="P608">
        <v>-0.92127728852025903</v>
      </c>
      <c r="Q608">
        <v>-0.6679598787241865</v>
      </c>
      <c r="R608">
        <v>-0.11559380857217827</v>
      </c>
      <c r="S608">
        <v>0.8063899198830583</v>
      </c>
      <c r="T608">
        <f t="shared" si="46"/>
        <v>0</v>
      </c>
      <c r="U608">
        <v>0</v>
      </c>
      <c r="V608">
        <f t="shared" si="50"/>
        <v>1</v>
      </c>
      <c r="W608">
        <f t="shared" si="47"/>
        <v>0</v>
      </c>
      <c r="X608">
        <f t="shared" si="48"/>
        <v>0</v>
      </c>
      <c r="Y608">
        <f t="shared" si="49"/>
        <v>0</v>
      </c>
    </row>
    <row r="609" spans="1:25" x14ac:dyDescent="0.25">
      <c r="A609" s="2">
        <v>43524</v>
      </c>
      <c r="B609" t="s">
        <v>14</v>
      </c>
      <c r="C609">
        <v>4.7629809461639638E-2</v>
      </c>
      <c r="D609">
        <v>4.9022300471685654E-2</v>
      </c>
      <c r="E609">
        <v>0.25937269399130258</v>
      </c>
      <c r="F609">
        <v>0.25705897318704674</v>
      </c>
      <c r="G609" s="9">
        <v>-0.10794670820959706</v>
      </c>
      <c r="H609">
        <v>9.3712127432465708E-2</v>
      </c>
      <c r="I609">
        <v>0</v>
      </c>
      <c r="J609">
        <v>0</v>
      </c>
      <c r="K609">
        <v>-2.4842366796937854E-2</v>
      </c>
      <c r="L609">
        <v>0</v>
      </c>
      <c r="M609">
        <v>15.346080440097801</v>
      </c>
      <c r="N609">
        <v>12.62643708511033</v>
      </c>
      <c r="O609">
        <v>1.4794762786251252</v>
      </c>
      <c r="P609">
        <v>-0.17710162587231904</v>
      </c>
      <c r="Q609">
        <v>-0.15326810869063434</v>
      </c>
      <c r="R609">
        <v>-7.9138778587390712E-2</v>
      </c>
      <c r="S609">
        <v>0.35612734766627807</v>
      </c>
      <c r="T609">
        <f t="shared" si="46"/>
        <v>1</v>
      </c>
      <c r="U609">
        <v>1</v>
      </c>
      <c r="V609">
        <f t="shared" si="50"/>
        <v>0</v>
      </c>
      <c r="W609">
        <f t="shared" si="47"/>
        <v>0</v>
      </c>
      <c r="X609">
        <f t="shared" si="48"/>
        <v>1</v>
      </c>
      <c r="Y609">
        <f t="shared" si="49"/>
        <v>0</v>
      </c>
    </row>
    <row r="610" spans="1:25" x14ac:dyDescent="0.25">
      <c r="A610" s="2">
        <v>43524</v>
      </c>
      <c r="B610" t="s">
        <v>21</v>
      </c>
      <c r="C610">
        <v>-9.0193373734714921E-3</v>
      </c>
      <c r="D610">
        <v>-1.2267973116859343E-2</v>
      </c>
      <c r="E610">
        <v>0.12975747474481714</v>
      </c>
      <c r="F610">
        <v>0.3041811877879359</v>
      </c>
      <c r="G610" s="9">
        <v>-0.10794670820959706</v>
      </c>
      <c r="H610">
        <v>9.3712127432465708E-2</v>
      </c>
      <c r="I610">
        <v>0</v>
      </c>
      <c r="J610">
        <v>0</v>
      </c>
      <c r="K610">
        <v>-2.9601133082368891E-2</v>
      </c>
      <c r="L610">
        <v>-6.3030713443332775E-3</v>
      </c>
      <c r="M610">
        <v>19.935634885690092</v>
      </c>
      <c r="N610">
        <v>15.730629981622473</v>
      </c>
      <c r="O610">
        <v>2.7005890656690852</v>
      </c>
      <c r="P610">
        <v>-0.15288764514105646</v>
      </c>
      <c r="Q610">
        <v>-0.21021392752282275</v>
      </c>
      <c r="R610">
        <v>-0.1323929822788068</v>
      </c>
      <c r="S610">
        <v>0.27246874539266608</v>
      </c>
      <c r="T610">
        <f t="shared" si="46"/>
        <v>0</v>
      </c>
      <c r="U610">
        <v>0</v>
      </c>
      <c r="V610">
        <f t="shared" si="50"/>
        <v>1</v>
      </c>
      <c r="W610">
        <f t="shared" si="47"/>
        <v>0</v>
      </c>
      <c r="X610">
        <f t="shared" si="48"/>
        <v>0</v>
      </c>
      <c r="Y610">
        <f t="shared" si="49"/>
        <v>0</v>
      </c>
    </row>
    <row r="611" spans="1:25" x14ac:dyDescent="0.25">
      <c r="A611" s="2">
        <v>43524</v>
      </c>
      <c r="B611" t="s">
        <v>24</v>
      </c>
      <c r="C611">
        <v>6.2545867874441718E-4</v>
      </c>
      <c r="D611">
        <v>-3.5347056002973165E-2</v>
      </c>
      <c r="E611">
        <v>0.10968899542248089</v>
      </c>
      <c r="F611">
        <v>0.17340056049733477</v>
      </c>
      <c r="G611" s="9">
        <v>-0.10794670820959706</v>
      </c>
      <c r="H611">
        <v>9.3712127432465708E-2</v>
      </c>
      <c r="I611">
        <v>0</v>
      </c>
      <c r="J611">
        <v>-8.9832584728460896E-3</v>
      </c>
      <c r="K611">
        <v>-4.471755558084678E-2</v>
      </c>
      <c r="L611">
        <v>0</v>
      </c>
      <c r="M611">
        <v>18.722584013185003</v>
      </c>
      <c r="N611">
        <v>14.957836165237724</v>
      </c>
      <c r="O611">
        <v>2.2681602411062523</v>
      </c>
      <c r="P611">
        <v>-0.44749667916124436</v>
      </c>
      <c r="Q611">
        <v>-0.35786956203655285</v>
      </c>
      <c r="R611">
        <v>-0.10419923046580293</v>
      </c>
      <c r="S611">
        <v>0.26701313952447331</v>
      </c>
      <c r="T611">
        <f t="shared" si="46"/>
        <v>0</v>
      </c>
      <c r="U611">
        <v>0</v>
      </c>
      <c r="V611">
        <f t="shared" si="50"/>
        <v>1</v>
      </c>
      <c r="W611">
        <f t="shared" si="47"/>
        <v>0</v>
      </c>
      <c r="X611">
        <f t="shared" si="48"/>
        <v>0</v>
      </c>
      <c r="Y611">
        <f t="shared" si="49"/>
        <v>0</v>
      </c>
    </row>
    <row r="612" spans="1:25" x14ac:dyDescent="0.25">
      <c r="A612" s="2">
        <v>43524</v>
      </c>
      <c r="B612" t="s">
        <v>56</v>
      </c>
      <c r="C612">
        <v>-1.5535115134940325E-2</v>
      </c>
      <c r="D612">
        <v>5.7074990782942869E-2</v>
      </c>
      <c r="E612">
        <v>0.38652520898950926</v>
      </c>
      <c r="F612">
        <v>0.52509451707085941</v>
      </c>
      <c r="G612" s="9">
        <v>-0.10794670820959706</v>
      </c>
      <c r="H612">
        <v>9.3712127432465708E-2</v>
      </c>
      <c r="I612">
        <v>0</v>
      </c>
      <c r="J612">
        <v>0</v>
      </c>
      <c r="K612">
        <v>-4.7856636495867133E-2</v>
      </c>
      <c r="L612">
        <v>0</v>
      </c>
      <c r="M612">
        <v>22.009715835475578</v>
      </c>
      <c r="N612">
        <v>15.485919179600886</v>
      </c>
      <c r="O612">
        <v>1.7789479240957717</v>
      </c>
      <c r="P612">
        <v>-0.40204504056352275</v>
      </c>
      <c r="Q612">
        <v>-0.27993585332912518</v>
      </c>
      <c r="R612">
        <v>-0.10637819744775379</v>
      </c>
      <c r="S612">
        <v>-2.1117105485452439E-2</v>
      </c>
      <c r="T612">
        <f t="shared" si="46"/>
        <v>0</v>
      </c>
      <c r="U612">
        <v>0</v>
      </c>
      <c r="V612">
        <f t="shared" si="50"/>
        <v>1</v>
      </c>
      <c r="W612">
        <f t="shared" si="47"/>
        <v>0</v>
      </c>
      <c r="X612">
        <f t="shared" si="48"/>
        <v>0</v>
      </c>
      <c r="Y612">
        <f t="shared" si="49"/>
        <v>0</v>
      </c>
    </row>
    <row r="613" spans="1:25" x14ac:dyDescent="0.25">
      <c r="A613" s="2">
        <v>43524</v>
      </c>
      <c r="B613" t="s">
        <v>45</v>
      </c>
      <c r="C613">
        <v>1.381323428206982E-2</v>
      </c>
      <c r="D613">
        <v>9.3593162201823787E-3</v>
      </c>
      <c r="E613">
        <v>0.22655735640994301</v>
      </c>
      <c r="F613">
        <v>0.13320297256129554</v>
      </c>
      <c r="G613" s="9">
        <v>-0.10794670820959706</v>
      </c>
      <c r="H613">
        <v>9.3712127432465708E-2</v>
      </c>
      <c r="I613">
        <v>0</v>
      </c>
      <c r="J613">
        <v>0</v>
      </c>
      <c r="K613">
        <v>-7.329427887815676E-2</v>
      </c>
      <c r="L613">
        <v>0</v>
      </c>
      <c r="M613">
        <v>10.526728756181058</v>
      </c>
      <c r="N613">
        <v>8.674295463760771</v>
      </c>
      <c r="O613">
        <v>1.1019454004618912</v>
      </c>
      <c r="P613">
        <v>-0.44548401871365184</v>
      </c>
      <c r="Q613">
        <v>-9.2179865329032662E-2</v>
      </c>
      <c r="R613">
        <v>0</v>
      </c>
      <c r="S613">
        <v>0.23682220389481901</v>
      </c>
      <c r="T613">
        <f t="shared" si="46"/>
        <v>0</v>
      </c>
      <c r="U613">
        <v>0</v>
      </c>
      <c r="V613">
        <f t="shared" si="50"/>
        <v>1</v>
      </c>
      <c r="W613">
        <f t="shared" si="47"/>
        <v>0</v>
      </c>
      <c r="X613">
        <f t="shared" si="48"/>
        <v>0</v>
      </c>
      <c r="Y613">
        <f t="shared" si="49"/>
        <v>0</v>
      </c>
    </row>
    <row r="614" spans="1:25" x14ac:dyDescent="0.25">
      <c r="A614" s="2">
        <v>43524</v>
      </c>
      <c r="B614" t="s">
        <v>32</v>
      </c>
      <c r="C614">
        <v>-2.4218027427994171E-2</v>
      </c>
      <c r="D614">
        <v>-6.8819006120947712E-2</v>
      </c>
      <c r="E614">
        <v>0.22469886963751984</v>
      </c>
      <c r="F614">
        <v>0.29857263233153741</v>
      </c>
      <c r="G614" s="9">
        <v>-0.10794670820959706</v>
      </c>
      <c r="H614">
        <v>9.3712127432465708E-2</v>
      </c>
      <c r="I614">
        <v>-0.22838525111252383</v>
      </c>
      <c r="J614">
        <v>0</v>
      </c>
      <c r="K614">
        <v>-9.6046090035514675E-2</v>
      </c>
      <c r="L614">
        <v>-0.24529078490174749</v>
      </c>
      <c r="M614">
        <v>14.009957580723169</v>
      </c>
      <c r="N614">
        <v>16.258601833161688</v>
      </c>
      <c r="O614">
        <v>3.0287588020873302</v>
      </c>
      <c r="P614">
        <v>-0.44081440481538281</v>
      </c>
      <c r="Q614">
        <v>-0.1381780689846035</v>
      </c>
      <c r="R614">
        <v>-5.7501210114995427E-2</v>
      </c>
      <c r="S614">
        <v>0.15955428065493524</v>
      </c>
      <c r="T614">
        <f t="shared" si="46"/>
        <v>0</v>
      </c>
      <c r="U614">
        <v>0</v>
      </c>
      <c r="V614">
        <f t="shared" si="50"/>
        <v>1</v>
      </c>
      <c r="W614">
        <f t="shared" si="47"/>
        <v>0</v>
      </c>
      <c r="X614">
        <f t="shared" si="48"/>
        <v>0</v>
      </c>
      <c r="Y614">
        <f t="shared" si="49"/>
        <v>0</v>
      </c>
    </row>
    <row r="615" spans="1:25" x14ac:dyDescent="0.25">
      <c r="A615" s="2">
        <v>43524</v>
      </c>
      <c r="B615" t="s">
        <v>53</v>
      </c>
      <c r="C615">
        <v>2.0840020547456817E-2</v>
      </c>
      <c r="D615">
        <v>3.9773671328615423E-2</v>
      </c>
      <c r="E615">
        <v>0.15624481447021887</v>
      </c>
      <c r="F615">
        <v>0.18525408890126926</v>
      </c>
      <c r="G615" s="9">
        <v>-0.10794670820959706</v>
      </c>
      <c r="H615">
        <v>9.3712127432465708E-2</v>
      </c>
      <c r="I615">
        <v>-0.21347667498560186</v>
      </c>
      <c r="J615">
        <v>-0.22518159806295401</v>
      </c>
      <c r="K615">
        <v>-0.10797816523436576</v>
      </c>
      <c r="L615">
        <v>-8.8199451944757534E-2</v>
      </c>
      <c r="M615">
        <v>12.097429140625</v>
      </c>
      <c r="N615">
        <v>7.6303194044422753</v>
      </c>
      <c r="O615">
        <v>0.5433555567142907</v>
      </c>
      <c r="P615">
        <v>-0.84762975859060663</v>
      </c>
      <c r="Q615">
        <v>-0.72157638457523487</v>
      </c>
      <c r="R615">
        <v>-4.2716509642931277E-2</v>
      </c>
      <c r="S615">
        <v>9.4286561776138738E-3</v>
      </c>
      <c r="T615">
        <f t="shared" si="46"/>
        <v>0</v>
      </c>
      <c r="U615">
        <v>0</v>
      </c>
      <c r="V615">
        <f t="shared" si="50"/>
        <v>1</v>
      </c>
      <c r="W615">
        <f t="shared" si="47"/>
        <v>0</v>
      </c>
      <c r="X615">
        <f t="shared" si="48"/>
        <v>0</v>
      </c>
      <c r="Y615">
        <f t="shared" si="49"/>
        <v>0</v>
      </c>
    </row>
    <row r="616" spans="1:25" x14ac:dyDescent="0.25">
      <c r="A616" s="2">
        <v>43524</v>
      </c>
      <c r="B616" t="s">
        <v>55</v>
      </c>
      <c r="C616">
        <v>-1.7415743572324338E-4</v>
      </c>
      <c r="D616">
        <v>-3.3585785439740334E-3</v>
      </c>
      <c r="E616">
        <v>0.22439198141256744</v>
      </c>
      <c r="F616">
        <v>0.34728491341921819</v>
      </c>
      <c r="G616" s="9">
        <v>-0.10794670820959706</v>
      </c>
      <c r="H616">
        <v>9.3712127432465708E-2</v>
      </c>
      <c r="I616">
        <v>0</v>
      </c>
      <c r="J616">
        <v>0</v>
      </c>
      <c r="K616">
        <v>-0.11132075467061597</v>
      </c>
      <c r="L616">
        <v>-0.19394493393456147</v>
      </c>
      <c r="M616">
        <v>26.909696308446549</v>
      </c>
      <c r="N616">
        <v>16.377374507991018</v>
      </c>
      <c r="O616">
        <v>4.5271131622184093</v>
      </c>
      <c r="P616">
        <v>-0.15626582513916432</v>
      </c>
      <c r="Q616">
        <v>-0.34299058396281246</v>
      </c>
      <c r="R616">
        <v>-0.15790065352386495</v>
      </c>
      <c r="S616">
        <v>7.1445173333456471E-2</v>
      </c>
      <c r="T616">
        <f t="shared" si="46"/>
        <v>0</v>
      </c>
      <c r="U616">
        <v>0</v>
      </c>
      <c r="V616">
        <f t="shared" si="50"/>
        <v>1</v>
      </c>
      <c r="W616">
        <f t="shared" si="47"/>
        <v>0</v>
      </c>
      <c r="X616">
        <f t="shared" si="48"/>
        <v>0</v>
      </c>
      <c r="Y616">
        <f t="shared" si="49"/>
        <v>0</v>
      </c>
    </row>
    <row r="617" spans="1:25" x14ac:dyDescent="0.25">
      <c r="A617" s="2">
        <v>43524</v>
      </c>
      <c r="B617" t="s">
        <v>20</v>
      </c>
      <c r="C617">
        <v>-2.049015265451315E-3</v>
      </c>
      <c r="D617">
        <v>-2.265401962516389E-2</v>
      </c>
      <c r="E617">
        <v>5.4090740348503807E-2</v>
      </c>
      <c r="F617">
        <v>1.1651610019927094E-3</v>
      </c>
      <c r="G617" s="9">
        <v>-0.10794670820959706</v>
      </c>
      <c r="H617">
        <v>9.3712127432465708E-2</v>
      </c>
      <c r="I617">
        <v>-0.2375055285272003</v>
      </c>
      <c r="J617">
        <v>0</v>
      </c>
      <c r="K617">
        <v>-0.11315767166145552</v>
      </c>
      <c r="L617">
        <v>-0.28106874795464964</v>
      </c>
      <c r="M617">
        <v>10.545790178072348</v>
      </c>
      <c r="N617">
        <v>8.048825690782536</v>
      </c>
      <c r="O617">
        <v>0.86410893445499948</v>
      </c>
      <c r="P617">
        <v>-0.73119804691621715</v>
      </c>
      <c r="Q617">
        <v>-0.78567551803969904</v>
      </c>
      <c r="R617">
        <v>-0.28811390277983895</v>
      </c>
      <c r="S617">
        <v>0.15577943317494072</v>
      </c>
      <c r="T617">
        <f t="shared" si="46"/>
        <v>0</v>
      </c>
      <c r="U617">
        <v>0</v>
      </c>
      <c r="V617">
        <f t="shared" si="50"/>
        <v>1</v>
      </c>
      <c r="W617">
        <f t="shared" si="47"/>
        <v>0</v>
      </c>
      <c r="X617">
        <f t="shared" si="48"/>
        <v>0</v>
      </c>
      <c r="Y617">
        <f t="shared" si="49"/>
        <v>0</v>
      </c>
    </row>
    <row r="618" spans="1:25" x14ac:dyDescent="0.25">
      <c r="A618" s="2">
        <v>43524</v>
      </c>
      <c r="B618" t="s">
        <v>44</v>
      </c>
      <c r="C618">
        <v>5.8184818204680022E-2</v>
      </c>
      <c r="D618">
        <v>2.4971475489865558E-2</v>
      </c>
      <c r="E618">
        <v>7.5033753841311279E-2</v>
      </c>
      <c r="F618">
        <v>0.28093938596565682</v>
      </c>
      <c r="G618" s="9">
        <v>-0.10794670820959706</v>
      </c>
      <c r="H618">
        <v>9.3712127432465708E-2</v>
      </c>
      <c r="I618">
        <v>0</v>
      </c>
      <c r="J618">
        <v>0</v>
      </c>
      <c r="K618">
        <v>-0.12048567387544518</v>
      </c>
      <c r="L618">
        <v>0</v>
      </c>
      <c r="M618">
        <v>14.557945334313006</v>
      </c>
      <c r="N618">
        <v>11.269044860759495</v>
      </c>
      <c r="O618">
        <v>1.6461807396449704</v>
      </c>
      <c r="P618">
        <v>-0.51588158829369446</v>
      </c>
      <c r="Q618">
        <v>-0.46349293723193519</v>
      </c>
      <c r="R618">
        <v>-0.17265402637856564</v>
      </c>
      <c r="S618">
        <v>0.1233006191841147</v>
      </c>
      <c r="T618">
        <f t="shared" si="46"/>
        <v>1</v>
      </c>
      <c r="U618">
        <v>1</v>
      </c>
      <c r="V618">
        <f t="shared" si="50"/>
        <v>0</v>
      </c>
      <c r="W618">
        <f t="shared" si="47"/>
        <v>0</v>
      </c>
      <c r="X618">
        <f t="shared" si="48"/>
        <v>1</v>
      </c>
      <c r="Y618">
        <f t="shared" si="49"/>
        <v>0</v>
      </c>
    </row>
    <row r="619" spans="1:25" x14ac:dyDescent="0.25">
      <c r="A619" s="2">
        <v>43524</v>
      </c>
      <c r="B619" t="s">
        <v>18</v>
      </c>
      <c r="C619">
        <v>-2.5315160792715563E-2</v>
      </c>
      <c r="D619">
        <v>1.3355643753561575E-2</v>
      </c>
      <c r="E619">
        <v>0.16957502112678879</v>
      </c>
      <c r="F619">
        <v>6.2765762736393116E-2</v>
      </c>
      <c r="G619" s="9">
        <v>-0.10794670820959706</v>
      </c>
      <c r="H619">
        <v>9.3712127432465708E-2</v>
      </c>
      <c r="I619">
        <v>0</v>
      </c>
      <c r="J619">
        <v>-0.13880506940253468</v>
      </c>
      <c r="K619">
        <v>-0.13069667899727133</v>
      </c>
      <c r="L619">
        <v>0</v>
      </c>
      <c r="M619">
        <v>22.716779187105818</v>
      </c>
      <c r="N619">
        <v>13.79157478894858</v>
      </c>
      <c r="O619">
        <v>1.8693874908977426</v>
      </c>
      <c r="P619">
        <v>-0.61098090107287717</v>
      </c>
      <c r="Q619">
        <v>-0.74553067520236205</v>
      </c>
      <c r="R619">
        <v>-0.14697042495372337</v>
      </c>
      <c r="S619">
        <v>0.1087089172181873</v>
      </c>
      <c r="T619">
        <f t="shared" si="46"/>
        <v>0</v>
      </c>
      <c r="U619">
        <v>0</v>
      </c>
      <c r="V619">
        <f t="shared" si="50"/>
        <v>1</v>
      </c>
      <c r="W619">
        <f t="shared" si="47"/>
        <v>0</v>
      </c>
      <c r="X619">
        <f t="shared" si="48"/>
        <v>0</v>
      </c>
      <c r="Y619">
        <f t="shared" si="49"/>
        <v>0</v>
      </c>
    </row>
    <row r="620" spans="1:25" x14ac:dyDescent="0.25">
      <c r="A620" s="2">
        <v>43524</v>
      </c>
      <c r="B620" t="s">
        <v>16</v>
      </c>
      <c r="C620">
        <v>7.6183781286220942E-3</v>
      </c>
      <c r="D620">
        <v>4.1182786083149514E-2</v>
      </c>
      <c r="E620">
        <v>0.41092704173545735</v>
      </c>
      <c r="F620">
        <v>0.6854468375228171</v>
      </c>
      <c r="G620" s="9">
        <v>-0.10794670820959706</v>
      </c>
      <c r="H620">
        <v>9.3712127432465708E-2</v>
      </c>
      <c r="I620">
        <v>0</v>
      </c>
      <c r="J620">
        <v>-7.5628955085661476E-3</v>
      </c>
      <c r="K620">
        <v>-0.13377729056906451</v>
      </c>
      <c r="L620">
        <v>-0.12197515606243792</v>
      </c>
      <c r="M620">
        <v>26.664947472783826</v>
      </c>
      <c r="N620">
        <v>22.734823910127432</v>
      </c>
      <c r="O620">
        <v>5.7974384214126911</v>
      </c>
      <c r="P620">
        <v>-0.18522096529385679</v>
      </c>
      <c r="Q620">
        <v>-0.2239075334639411</v>
      </c>
      <c r="R620">
        <v>-0.21896180646423513</v>
      </c>
      <c r="S620">
        <v>-1.1475273245247764E-2</v>
      </c>
      <c r="T620">
        <f t="shared" si="46"/>
        <v>0</v>
      </c>
      <c r="U620">
        <v>0</v>
      </c>
      <c r="V620">
        <f t="shared" si="50"/>
        <v>1</v>
      </c>
      <c r="W620">
        <f t="shared" si="47"/>
        <v>0</v>
      </c>
      <c r="X620">
        <f t="shared" si="48"/>
        <v>0</v>
      </c>
      <c r="Y620">
        <f t="shared" si="49"/>
        <v>0</v>
      </c>
    </row>
    <row r="621" spans="1:25" x14ac:dyDescent="0.25">
      <c r="A621" s="2">
        <v>43524</v>
      </c>
      <c r="B621" t="s">
        <v>22</v>
      </c>
      <c r="C621">
        <v>5.7318099809149148E-2</v>
      </c>
      <c r="D621">
        <v>-3.1804730284181737E-3</v>
      </c>
      <c r="E621">
        <v>0.21128540071738322</v>
      </c>
      <c r="F621">
        <v>-1.4805086578374316E-2</v>
      </c>
      <c r="G621" s="9">
        <v>-0.10794670820959706</v>
      </c>
      <c r="H621">
        <v>9.3712127432465708E-2</v>
      </c>
      <c r="I621">
        <v>-2.8090501694174264E-2</v>
      </c>
      <c r="J621">
        <v>0</v>
      </c>
      <c r="K621">
        <v>-0.15860499991555732</v>
      </c>
      <c r="L621">
        <v>0</v>
      </c>
      <c r="M621">
        <v>8.4030462853590304</v>
      </c>
      <c r="N621">
        <v>4.5373594017094021</v>
      </c>
      <c r="O621">
        <v>0.37499953341388609</v>
      </c>
      <c r="P621">
        <v>-0.72014527507293957</v>
      </c>
      <c r="Q621">
        <v>-0.85376064003365781</v>
      </c>
      <c r="R621">
        <v>-0.2875000848700231</v>
      </c>
      <c r="S621">
        <v>-0.25374917785839757</v>
      </c>
      <c r="T621">
        <f t="shared" si="46"/>
        <v>1</v>
      </c>
      <c r="U621">
        <v>1</v>
      </c>
      <c r="V621">
        <f t="shared" si="50"/>
        <v>0</v>
      </c>
      <c r="W621">
        <f t="shared" si="47"/>
        <v>0</v>
      </c>
      <c r="X621">
        <f t="shared" si="48"/>
        <v>1</v>
      </c>
      <c r="Y621">
        <f t="shared" si="49"/>
        <v>0</v>
      </c>
    </row>
    <row r="622" spans="1:25" x14ac:dyDescent="0.25">
      <c r="A622" s="2">
        <v>43524</v>
      </c>
      <c r="B622" t="s">
        <v>43</v>
      </c>
      <c r="C622">
        <v>-7.8799858254678057E-2</v>
      </c>
      <c r="D622">
        <v>5.5293921870968044E-2</v>
      </c>
      <c r="E622">
        <v>8.3380971825234962E-2</v>
      </c>
      <c r="F622">
        <v>-0.48960026676670421</v>
      </c>
      <c r="G622" s="9">
        <v>-0.10794670820959706</v>
      </c>
      <c r="H622">
        <v>9.3712127432465708E-2</v>
      </c>
      <c r="I622">
        <v>0</v>
      </c>
      <c r="J622">
        <v>-0.58261120739456962</v>
      </c>
      <c r="K622">
        <v>-0.16686905002607255</v>
      </c>
      <c r="L622">
        <v>-0.24496568551630193</v>
      </c>
      <c r="M622">
        <v>20.734122283737026</v>
      </c>
      <c r="N622">
        <v>11.645724435930184</v>
      </c>
      <c r="O622">
        <v>1.1838240739137962</v>
      </c>
      <c r="P622">
        <v>-3.4858388255746275E-2</v>
      </c>
      <c r="Q622">
        <v>-0.76740333064164512</v>
      </c>
      <c r="R622">
        <v>-0.3123713328976977</v>
      </c>
      <c r="S622">
        <v>-8.6946924563282874E-2</v>
      </c>
      <c r="T622">
        <f t="shared" si="46"/>
        <v>0</v>
      </c>
      <c r="U622">
        <v>0</v>
      </c>
      <c r="V622">
        <f t="shared" si="50"/>
        <v>1</v>
      </c>
      <c r="W622">
        <f t="shared" si="47"/>
        <v>0</v>
      </c>
      <c r="X622">
        <f t="shared" si="48"/>
        <v>0</v>
      </c>
      <c r="Y622">
        <f t="shared" si="49"/>
        <v>0</v>
      </c>
    </row>
    <row r="623" spans="1:25" x14ac:dyDescent="0.25">
      <c r="A623" s="2">
        <v>43524</v>
      </c>
      <c r="B623" t="s">
        <v>57</v>
      </c>
      <c r="C623">
        <v>-2.315218222396509E-2</v>
      </c>
      <c r="D623">
        <v>-0.10401287393876235</v>
      </c>
      <c r="E623">
        <v>0.20219764727996115</v>
      </c>
      <c r="F623">
        <v>1.1390640347264114E-2</v>
      </c>
      <c r="G623" s="9">
        <v>-0.10794670820959706</v>
      </c>
      <c r="H623">
        <v>9.3712127432465708E-2</v>
      </c>
      <c r="I623">
        <v>0</v>
      </c>
      <c r="J623">
        <v>0</v>
      </c>
      <c r="K623">
        <v>-0.16801784423358956</v>
      </c>
      <c r="L623">
        <v>0</v>
      </c>
      <c r="M623">
        <v>16.061883511877035</v>
      </c>
      <c r="N623">
        <v>11.141395130278525</v>
      </c>
      <c r="O623">
        <v>1.5705222817482933</v>
      </c>
      <c r="P623">
        <v>-0.81539815901661994</v>
      </c>
      <c r="Q623">
        <v>-0.43285514463435426</v>
      </c>
      <c r="R623">
        <v>-0.1772867238309711</v>
      </c>
      <c r="S623">
        <v>0.797944283027894</v>
      </c>
      <c r="T623">
        <f t="shared" si="46"/>
        <v>0</v>
      </c>
      <c r="U623">
        <v>0</v>
      </c>
      <c r="V623">
        <f t="shared" si="50"/>
        <v>1</v>
      </c>
      <c r="W623">
        <f t="shared" si="47"/>
        <v>0</v>
      </c>
      <c r="X623">
        <f t="shared" si="48"/>
        <v>0</v>
      </c>
      <c r="Y623">
        <f t="shared" si="49"/>
        <v>0</v>
      </c>
    </row>
    <row r="624" spans="1:25" x14ac:dyDescent="0.25">
      <c r="A624" s="2">
        <v>43524</v>
      </c>
      <c r="B624" t="s">
        <v>38</v>
      </c>
      <c r="C624">
        <v>-5.3521426239933279E-2</v>
      </c>
      <c r="D624">
        <v>-0.15289071384341091</v>
      </c>
      <c r="E624">
        <v>0.12566995877771681</v>
      </c>
      <c r="F624">
        <v>-0.20483743012293443</v>
      </c>
      <c r="G624" s="9">
        <v>-0.10794670820959706</v>
      </c>
      <c r="H624">
        <v>9.3712127432465708E-2</v>
      </c>
      <c r="I624">
        <v>-0.25065731814198067</v>
      </c>
      <c r="J624">
        <v>-0.41782786885245904</v>
      </c>
      <c r="K624">
        <v>-0.17501954107575535</v>
      </c>
      <c r="L624">
        <v>-0.1851872377702265</v>
      </c>
      <c r="M624">
        <v>12.584005878211897</v>
      </c>
      <c r="N624">
        <v>10.260511395154554</v>
      </c>
      <c r="O624">
        <v>1.4747991234179496</v>
      </c>
      <c r="P624">
        <v>-0.68977208041372984</v>
      </c>
      <c r="Q624">
        <v>-0.38428539093983749</v>
      </c>
      <c r="R624">
        <v>-0.17178133718654187</v>
      </c>
      <c r="S624">
        <v>0.71768299259721657</v>
      </c>
      <c r="T624">
        <f t="shared" si="46"/>
        <v>0</v>
      </c>
      <c r="U624">
        <v>0</v>
      </c>
      <c r="V624">
        <f t="shared" si="50"/>
        <v>1</v>
      </c>
      <c r="W624">
        <f t="shared" si="47"/>
        <v>0</v>
      </c>
      <c r="X624">
        <f t="shared" si="48"/>
        <v>0</v>
      </c>
      <c r="Y624">
        <f t="shared" si="49"/>
        <v>0</v>
      </c>
    </row>
    <row r="625" spans="1:25" x14ac:dyDescent="0.25">
      <c r="A625" s="2">
        <v>43524</v>
      </c>
      <c r="B625" t="s">
        <v>49</v>
      </c>
      <c r="C625">
        <v>6.5221876158432002E-2</v>
      </c>
      <c r="D625">
        <v>0.1006148905856763</v>
      </c>
      <c r="E625">
        <v>0.26426120402393449</v>
      </c>
      <c r="F625">
        <v>8.2907702374092951E-2</v>
      </c>
      <c r="G625" s="9">
        <v>-0.10794670820959706</v>
      </c>
      <c r="H625">
        <v>9.3712127432465708E-2</v>
      </c>
      <c r="I625">
        <v>0</v>
      </c>
      <c r="J625">
        <v>0</v>
      </c>
      <c r="K625">
        <v>-0.19265581543795063</v>
      </c>
      <c r="L625">
        <v>0</v>
      </c>
      <c r="M625">
        <v>7.5809294975792527</v>
      </c>
      <c r="N625">
        <v>11.45695409001957</v>
      </c>
      <c r="O625">
        <v>1.0220494291400439</v>
      </c>
      <c r="P625">
        <v>-0.76047680720090849</v>
      </c>
      <c r="Q625">
        <v>-0.93132299159050902</v>
      </c>
      <c r="R625">
        <v>-0.26131947120242349</v>
      </c>
      <c r="S625">
        <v>0.29595992303306529</v>
      </c>
      <c r="T625">
        <f t="shared" si="46"/>
        <v>1</v>
      </c>
      <c r="U625">
        <v>1</v>
      </c>
      <c r="V625">
        <f t="shared" si="50"/>
        <v>0</v>
      </c>
      <c r="W625">
        <f t="shared" si="47"/>
        <v>0</v>
      </c>
      <c r="X625">
        <f t="shared" si="48"/>
        <v>1</v>
      </c>
      <c r="Y625">
        <f t="shared" si="49"/>
        <v>0</v>
      </c>
    </row>
    <row r="626" spans="1:25" x14ac:dyDescent="0.25">
      <c r="A626" s="2">
        <v>43524</v>
      </c>
      <c r="B626" t="s">
        <v>37</v>
      </c>
      <c r="C626">
        <v>-1.9627003347184591E-2</v>
      </c>
      <c r="D626">
        <v>2.5145281632984462E-2</v>
      </c>
      <c r="E626">
        <v>-7.9378290614458225E-2</v>
      </c>
      <c r="F626">
        <v>-9.5737402073141409E-2</v>
      </c>
      <c r="G626" s="9">
        <v>-0.10794670820959706</v>
      </c>
      <c r="H626">
        <v>9.3712127432465708E-2</v>
      </c>
      <c r="I626">
        <v>-0.3695173480926025</v>
      </c>
      <c r="J626">
        <v>-0.38109912686183878</v>
      </c>
      <c r="K626">
        <v>-0.24094093494122304</v>
      </c>
      <c r="L626">
        <v>-0.14550701320331838</v>
      </c>
      <c r="M626">
        <v>11.43486612033195</v>
      </c>
      <c r="N626">
        <v>6.3692707853501993</v>
      </c>
      <c r="O626">
        <v>0.8899858171650159</v>
      </c>
      <c r="P626">
        <v>-0.79669185622595828</v>
      </c>
      <c r="Q626">
        <v>-0.80733242684159889</v>
      </c>
      <c r="R626">
        <v>-0.30403051736191022</v>
      </c>
      <c r="S626">
        <v>0.22425407746030124</v>
      </c>
      <c r="T626">
        <f t="shared" si="46"/>
        <v>0</v>
      </c>
      <c r="U626">
        <v>0</v>
      </c>
      <c r="V626">
        <f t="shared" si="50"/>
        <v>1</v>
      </c>
      <c r="W626">
        <f t="shared" si="47"/>
        <v>0</v>
      </c>
      <c r="X626">
        <f t="shared" si="48"/>
        <v>0</v>
      </c>
      <c r="Y626">
        <f t="shared" si="49"/>
        <v>0</v>
      </c>
    </row>
    <row r="627" spans="1:25" x14ac:dyDescent="0.25">
      <c r="A627" s="2">
        <v>43524</v>
      </c>
      <c r="B627" t="s">
        <v>34</v>
      </c>
      <c r="C627">
        <v>8.406473590640684E-2</v>
      </c>
      <c r="D627">
        <v>4.9296562966337998E-2</v>
      </c>
      <c r="E627">
        <v>0.23919662667729646</v>
      </c>
      <c r="F627">
        <v>-0.18819933409748379</v>
      </c>
      <c r="G627" s="9">
        <v>-0.10794670820959706</v>
      </c>
      <c r="H627">
        <v>9.3712127432465708E-2</v>
      </c>
      <c r="I627">
        <v>0</v>
      </c>
      <c r="J627">
        <v>-0.11174537277287666</v>
      </c>
      <c r="K627">
        <v>-0.26541928107066093</v>
      </c>
      <c r="L627">
        <v>0</v>
      </c>
      <c r="M627">
        <v>8.8156941382667959</v>
      </c>
      <c r="N627">
        <v>23.279911277785352</v>
      </c>
      <c r="O627">
        <v>5.068394564993457</v>
      </c>
      <c r="P627">
        <v>-0.75736947419176159</v>
      </c>
      <c r="Q627">
        <v>-0.62179071326149504</v>
      </c>
      <c r="R627">
        <v>-5.9366580044467598E-3</v>
      </c>
      <c r="S627">
        <v>2.7710825908792289</v>
      </c>
      <c r="T627">
        <f t="shared" si="46"/>
        <v>1</v>
      </c>
      <c r="U627">
        <v>1</v>
      </c>
      <c r="V627">
        <f t="shared" si="50"/>
        <v>0</v>
      </c>
      <c r="W627">
        <f t="shared" si="47"/>
        <v>0</v>
      </c>
      <c r="X627">
        <f t="shared" si="48"/>
        <v>1</v>
      </c>
      <c r="Y627">
        <f t="shared" si="49"/>
        <v>0</v>
      </c>
    </row>
    <row r="628" spans="1:25" x14ac:dyDescent="0.25">
      <c r="A628" s="2">
        <v>43524</v>
      </c>
      <c r="B628" t="s">
        <v>51</v>
      </c>
      <c r="C628">
        <v>-4.0287262896124387E-2</v>
      </c>
      <c r="D628">
        <v>-0.10066471821346368</v>
      </c>
      <c r="E628">
        <v>0.11384251654336075</v>
      </c>
      <c r="F628">
        <v>0.19865528860035275</v>
      </c>
      <c r="G628" s="9">
        <v>-0.10794670820959706</v>
      </c>
      <c r="H628">
        <v>9.3712127432465708E-2</v>
      </c>
      <c r="I628">
        <v>-7.4168179068360596E-2</v>
      </c>
      <c r="J628">
        <v>-0.29923098049986263</v>
      </c>
      <c r="K628">
        <v>-0.26952887537993919</v>
      </c>
      <c r="L628">
        <v>-0.21393763117855624</v>
      </c>
      <c r="M628">
        <v>16.012247697432883</v>
      </c>
      <c r="N628">
        <v>12.804168844746471</v>
      </c>
      <c r="O628">
        <v>1.1352602428624397</v>
      </c>
      <c r="P628">
        <v>-0.26331308814218002</v>
      </c>
      <c r="Q628">
        <v>-0.36447631046920803</v>
      </c>
      <c r="R628">
        <v>-0.30658782356181202</v>
      </c>
      <c r="S628">
        <v>0.19908090147533059</v>
      </c>
      <c r="T628">
        <f t="shared" si="46"/>
        <v>0</v>
      </c>
      <c r="U628">
        <v>0</v>
      </c>
      <c r="V628">
        <f t="shared" si="50"/>
        <v>1</v>
      </c>
      <c r="W628">
        <f t="shared" si="47"/>
        <v>0</v>
      </c>
      <c r="X628">
        <f t="shared" si="48"/>
        <v>0</v>
      </c>
      <c r="Y628">
        <f t="shared" si="49"/>
        <v>0</v>
      </c>
    </row>
    <row r="629" spans="1:25" x14ac:dyDescent="0.25">
      <c r="A629" s="2">
        <v>43524</v>
      </c>
      <c r="B629" t="s">
        <v>35</v>
      </c>
      <c r="C629">
        <v>4.5996927902175688E-2</v>
      </c>
      <c r="D629">
        <v>-5.9736944184763052E-2</v>
      </c>
      <c r="E629">
        <v>0.25101453179988886</v>
      </c>
      <c r="F629">
        <v>0.58233472106577855</v>
      </c>
      <c r="G629" s="9">
        <v>-0.10794670820959706</v>
      </c>
      <c r="H629">
        <v>9.3712127432465708E-2</v>
      </c>
      <c r="I629">
        <v>0</v>
      </c>
      <c r="J629">
        <v>0</v>
      </c>
      <c r="K629">
        <v>-0.27077897650595262</v>
      </c>
      <c r="L629">
        <v>-0.1057576544733807</v>
      </c>
      <c r="M629">
        <v>21.946390050411249</v>
      </c>
      <c r="N629">
        <v>15.70343659352142</v>
      </c>
      <c r="O629">
        <v>2.7447879033150211</v>
      </c>
      <c r="P629">
        <v>-0.48371214512239291</v>
      </c>
      <c r="Q629">
        <v>-0.50817392174266618</v>
      </c>
      <c r="R629">
        <v>-0.51303580046605279</v>
      </c>
      <c r="S629">
        <v>-9.1578474771951496E-2</v>
      </c>
      <c r="T629">
        <f t="shared" si="46"/>
        <v>1</v>
      </c>
      <c r="U629">
        <v>1</v>
      </c>
      <c r="V629">
        <f t="shared" si="50"/>
        <v>0</v>
      </c>
      <c r="W629">
        <f t="shared" si="47"/>
        <v>0</v>
      </c>
      <c r="X629">
        <f t="shared" si="48"/>
        <v>1</v>
      </c>
      <c r="Y629">
        <f t="shared" si="49"/>
        <v>0</v>
      </c>
    </row>
    <row r="630" spans="1:25" x14ac:dyDescent="0.25">
      <c r="A630" s="2">
        <v>43524</v>
      </c>
      <c r="B630" t="s">
        <v>40</v>
      </c>
      <c r="C630">
        <v>-7.4540257054955372E-2</v>
      </c>
      <c r="D630">
        <v>-0.11849702355192371</v>
      </c>
      <c r="E630">
        <v>8.0050101070228363E-2</v>
      </c>
      <c r="F630">
        <v>0.11800699704682116</v>
      </c>
      <c r="G630" s="9">
        <v>-0.10794670820959706</v>
      </c>
      <c r="H630">
        <v>9.3712127432465708E-2</v>
      </c>
      <c r="I630">
        <v>0</v>
      </c>
      <c r="J630">
        <v>-0.38509980988593151</v>
      </c>
      <c r="K630">
        <v>-0.28613127916893699</v>
      </c>
      <c r="L630">
        <v>-3.973362311571782E-2</v>
      </c>
      <c r="M630">
        <v>17.717877062801932</v>
      </c>
      <c r="N630">
        <v>11.45968149897992</v>
      </c>
      <c r="O630">
        <v>2.7584001459367169</v>
      </c>
      <c r="P630">
        <v>-0.4086270132941513</v>
      </c>
      <c r="Q630">
        <v>-0.5399908311347752</v>
      </c>
      <c r="R630">
        <v>-0.29244384264868506</v>
      </c>
      <c r="S630">
        <v>0.16396551136738949</v>
      </c>
      <c r="T630">
        <f t="shared" si="46"/>
        <v>0</v>
      </c>
      <c r="U630">
        <v>0</v>
      </c>
      <c r="V630">
        <f t="shared" si="50"/>
        <v>1</v>
      </c>
      <c r="W630">
        <f t="shared" si="47"/>
        <v>0</v>
      </c>
      <c r="X630">
        <f t="shared" si="48"/>
        <v>0</v>
      </c>
      <c r="Y630">
        <f t="shared" si="49"/>
        <v>0</v>
      </c>
    </row>
    <row r="631" spans="1:25" x14ac:dyDescent="0.25">
      <c r="A631" s="2">
        <v>43524</v>
      </c>
      <c r="B631" t="s">
        <v>50</v>
      </c>
      <c r="C631">
        <v>5.7294790904831583E-3</v>
      </c>
      <c r="D631">
        <v>1.2679409979312606E-3</v>
      </c>
      <c r="E631">
        <v>7.8809102050062974E-2</v>
      </c>
      <c r="F631">
        <v>0.39319258645209887</v>
      </c>
      <c r="G631" s="9">
        <v>-0.10794670820959706</v>
      </c>
      <c r="H631">
        <v>9.3712127432465708E-2</v>
      </c>
      <c r="I631">
        <v>-0.26837209302325582</v>
      </c>
      <c r="J631">
        <v>-0.24773755656108598</v>
      </c>
      <c r="K631">
        <v>-0.28975826969954133</v>
      </c>
      <c r="L631">
        <v>-0.21333736048900065</v>
      </c>
      <c r="M631">
        <v>13.217806165413533</v>
      </c>
      <c r="N631">
        <v>12.75252506357279</v>
      </c>
      <c r="O631">
        <v>1.2308843299380252</v>
      </c>
      <c r="P631">
        <v>-0.38004509195124425</v>
      </c>
      <c r="Q631">
        <v>-0.32470974230263239</v>
      </c>
      <c r="R631">
        <v>-0.26407313582332237</v>
      </c>
      <c r="S631">
        <v>0.30408480795598714</v>
      </c>
      <c r="T631">
        <f t="shared" si="46"/>
        <v>0</v>
      </c>
      <c r="U631">
        <v>0</v>
      </c>
      <c r="V631">
        <f t="shared" si="50"/>
        <v>1</v>
      </c>
      <c r="W631">
        <f t="shared" si="47"/>
        <v>0</v>
      </c>
      <c r="X631">
        <f t="shared" si="48"/>
        <v>0</v>
      </c>
      <c r="Y631">
        <f t="shared" si="49"/>
        <v>0</v>
      </c>
    </row>
    <row r="632" spans="1:25" x14ac:dyDescent="0.25">
      <c r="A632" s="2">
        <v>43524</v>
      </c>
      <c r="B632" t="s">
        <v>58</v>
      </c>
      <c r="C632">
        <v>1.6617535756066282E-2</v>
      </c>
      <c r="D632">
        <v>-6.7883751597176301E-2</v>
      </c>
      <c r="E632">
        <v>0.24235864002455187</v>
      </c>
      <c r="F632">
        <v>0.192592849052591</v>
      </c>
      <c r="G632" s="9">
        <v>-0.10794670820959706</v>
      </c>
      <c r="H632">
        <v>9.3712127432465708E-2</v>
      </c>
      <c r="I632">
        <v>0</v>
      </c>
      <c r="J632">
        <v>-1.5112421673424303E-2</v>
      </c>
      <c r="K632">
        <v>-0.30834179660755523</v>
      </c>
      <c r="L632">
        <v>0</v>
      </c>
      <c r="M632">
        <v>12.642726309880238</v>
      </c>
      <c r="N632">
        <v>11.569207406513872</v>
      </c>
      <c r="O632">
        <v>0.75162402940392781</v>
      </c>
      <c r="P632">
        <v>-0.47173637540316793</v>
      </c>
      <c r="Q632">
        <v>-0.39211436437130431</v>
      </c>
      <c r="R632">
        <v>-0.23027629471203759</v>
      </c>
      <c r="S632">
        <v>0.41955084188768726</v>
      </c>
      <c r="T632">
        <f t="shared" si="46"/>
        <v>0</v>
      </c>
      <c r="U632">
        <v>0</v>
      </c>
      <c r="V632">
        <f t="shared" si="50"/>
        <v>1</v>
      </c>
      <c r="W632">
        <f t="shared" si="47"/>
        <v>0</v>
      </c>
      <c r="X632">
        <f t="shared" si="48"/>
        <v>0</v>
      </c>
      <c r="Y632">
        <f t="shared" si="49"/>
        <v>0</v>
      </c>
    </row>
    <row r="633" spans="1:25" x14ac:dyDescent="0.25">
      <c r="A633" s="2">
        <v>43524</v>
      </c>
      <c r="B633" t="s">
        <v>52</v>
      </c>
      <c r="C633">
        <v>-2.8600331981153415E-2</v>
      </c>
      <c r="D633">
        <v>-2.6002416018198415E-2</v>
      </c>
      <c r="E633">
        <v>-1.6919197560145705E-2</v>
      </c>
      <c r="F633">
        <v>0.49745187085806064</v>
      </c>
      <c r="G633" s="9">
        <v>-0.10794670820959706</v>
      </c>
      <c r="H633">
        <v>9.3712127432465708E-2</v>
      </c>
      <c r="I633">
        <v>0</v>
      </c>
      <c r="J633">
        <v>-0.452491760410202</v>
      </c>
      <c r="K633">
        <v>-0.33372427904659396</v>
      </c>
      <c r="L633">
        <v>0</v>
      </c>
      <c r="M633">
        <v>6.4678124103217174</v>
      </c>
      <c r="N633">
        <v>3.5310485968871141</v>
      </c>
      <c r="O633">
        <v>0.24987660310610121</v>
      </c>
      <c r="P633">
        <v>-0.49492418810282912</v>
      </c>
      <c r="Q633">
        <v>-0.46924628725998019</v>
      </c>
      <c r="R633">
        <v>-0.41843684951008264</v>
      </c>
      <c r="S633">
        <v>-0.20626611753186969</v>
      </c>
      <c r="T633">
        <f t="shared" si="46"/>
        <v>0</v>
      </c>
      <c r="U633">
        <v>0</v>
      </c>
      <c r="V633">
        <f t="shared" si="50"/>
        <v>1</v>
      </c>
      <c r="W633">
        <f t="shared" si="47"/>
        <v>0</v>
      </c>
      <c r="X633">
        <f t="shared" si="48"/>
        <v>0</v>
      </c>
      <c r="Y633">
        <f t="shared" si="49"/>
        <v>0</v>
      </c>
    </row>
    <row r="634" spans="1:25" x14ac:dyDescent="0.25">
      <c r="A634" s="2">
        <v>43524</v>
      </c>
      <c r="B634" t="s">
        <v>23</v>
      </c>
      <c r="C634">
        <v>5.589985750778137E-2</v>
      </c>
      <c r="D634">
        <v>-2.411030580149176E-2</v>
      </c>
      <c r="E634">
        <v>9.6130235371201023E-2</v>
      </c>
      <c r="F634">
        <v>-6.0821966569976627E-2</v>
      </c>
      <c r="G634" s="9">
        <v>-0.10794670820959706</v>
      </c>
      <c r="H634">
        <v>9.3712127432465708E-2</v>
      </c>
      <c r="I634">
        <v>-0.2136772549956214</v>
      </c>
      <c r="J634">
        <v>-4.0418207318628108E-2</v>
      </c>
      <c r="K634">
        <v>-0.33919916714063447</v>
      </c>
      <c r="L634">
        <v>-7.1039386697730356E-2</v>
      </c>
      <c r="M634">
        <v>7.4820188944990704</v>
      </c>
      <c r="N634">
        <v>30.70868423610408</v>
      </c>
      <c r="O634">
        <v>4.9808633582395929</v>
      </c>
      <c r="P634">
        <v>-0.98413400197056189</v>
      </c>
      <c r="Q634">
        <v>-0.41863284073359819</v>
      </c>
      <c r="R634">
        <v>-0.32599032221265567</v>
      </c>
      <c r="S634">
        <v>4.3864576293357418</v>
      </c>
      <c r="T634">
        <f t="shared" si="46"/>
        <v>1</v>
      </c>
      <c r="U634">
        <v>1</v>
      </c>
      <c r="V634">
        <f t="shared" si="50"/>
        <v>0</v>
      </c>
      <c r="W634">
        <f t="shared" si="47"/>
        <v>0</v>
      </c>
      <c r="X634">
        <f t="shared" si="48"/>
        <v>1</v>
      </c>
      <c r="Y634">
        <f t="shared" si="49"/>
        <v>0</v>
      </c>
    </row>
    <row r="635" spans="1:25" x14ac:dyDescent="0.25">
      <c r="A635" s="2">
        <v>43524</v>
      </c>
      <c r="B635" t="s">
        <v>39</v>
      </c>
      <c r="C635">
        <v>-1.4816714412477561E-2</v>
      </c>
      <c r="D635">
        <v>-2.598067169882734E-2</v>
      </c>
      <c r="E635">
        <v>0.21634852952650352</v>
      </c>
      <c r="F635">
        <v>0.53281521992926884</v>
      </c>
      <c r="G635" s="9">
        <v>-0.10794670820959706</v>
      </c>
      <c r="H635">
        <v>9.3712127432465708E-2</v>
      </c>
      <c r="I635">
        <v>0</v>
      </c>
      <c r="J635">
        <v>-9.239526385459218E-2</v>
      </c>
      <c r="K635">
        <v>-0.34745358402630055</v>
      </c>
      <c r="L635">
        <v>-0.3012392956529959</v>
      </c>
      <c r="M635">
        <v>14.06840504116272</v>
      </c>
      <c r="N635">
        <v>15.033689352779776</v>
      </c>
      <c r="O635">
        <v>4.9717032220073749</v>
      </c>
      <c r="P635">
        <v>-0.92524269264496006</v>
      </c>
      <c r="Q635">
        <v>-0.44241017730427068</v>
      </c>
      <c r="R635">
        <v>-0.34845442754390998</v>
      </c>
      <c r="S635">
        <v>0.69415307275378157</v>
      </c>
      <c r="T635">
        <f t="shared" si="46"/>
        <v>0</v>
      </c>
      <c r="U635">
        <v>0</v>
      </c>
      <c r="V635">
        <f t="shared" si="50"/>
        <v>1</v>
      </c>
      <c r="W635">
        <f t="shared" si="47"/>
        <v>0</v>
      </c>
      <c r="X635">
        <f t="shared" si="48"/>
        <v>0</v>
      </c>
      <c r="Y635">
        <f t="shared" si="49"/>
        <v>0</v>
      </c>
    </row>
    <row r="636" spans="1:25" x14ac:dyDescent="0.25">
      <c r="A636" s="2">
        <v>43524</v>
      </c>
      <c r="B636" t="s">
        <v>36</v>
      </c>
      <c r="C636">
        <v>4.3385579875746316E-2</v>
      </c>
      <c r="D636">
        <v>1.9647781786536367E-2</v>
      </c>
      <c r="E636">
        <v>0.21531100478468912</v>
      </c>
      <c r="F636">
        <v>-0.21560268182480691</v>
      </c>
      <c r="G636" s="9">
        <v>-0.10794670820959706</v>
      </c>
      <c r="H636">
        <v>9.3712127432465708E-2</v>
      </c>
      <c r="I636">
        <v>0</v>
      </c>
      <c r="J636">
        <v>-0.47758337889557134</v>
      </c>
      <c r="K636">
        <v>-0.34928341143541197</v>
      </c>
      <c r="L636">
        <v>0</v>
      </c>
      <c r="M636">
        <v>9.9366991889063314</v>
      </c>
      <c r="N636">
        <v>26.937138204416556</v>
      </c>
      <c r="O636">
        <v>9.5389943979205434</v>
      </c>
      <c r="P636">
        <v>-0.69283467807112975</v>
      </c>
      <c r="Q636">
        <v>-0.90485536239645969</v>
      </c>
      <c r="R636">
        <v>0</v>
      </c>
      <c r="S636">
        <v>4.8778157448114072</v>
      </c>
      <c r="T636">
        <f t="shared" si="46"/>
        <v>1</v>
      </c>
      <c r="U636">
        <v>0</v>
      </c>
      <c r="V636">
        <f t="shared" si="50"/>
        <v>0</v>
      </c>
      <c r="W636">
        <f t="shared" si="47"/>
        <v>1</v>
      </c>
      <c r="X636">
        <f t="shared" si="48"/>
        <v>0</v>
      </c>
      <c r="Y636">
        <f t="shared" si="49"/>
        <v>0</v>
      </c>
    </row>
    <row r="637" spans="1:25" x14ac:dyDescent="0.25">
      <c r="A637" s="2">
        <v>43524</v>
      </c>
      <c r="B637" t="s">
        <v>48</v>
      </c>
      <c r="C637">
        <v>-3.2370547503847602E-2</v>
      </c>
      <c r="D637">
        <v>-1.0352404843604779E-2</v>
      </c>
      <c r="E637">
        <v>8.9329183663810152E-2</v>
      </c>
      <c r="F637">
        <v>0.37407128130223621</v>
      </c>
      <c r="G637" s="9">
        <v>-0.10794670820959706</v>
      </c>
      <c r="H637">
        <v>9.3712127432465708E-2</v>
      </c>
      <c r="I637">
        <v>-0.21109195984994422</v>
      </c>
      <c r="J637">
        <v>-0.31097915938991738</v>
      </c>
      <c r="K637">
        <v>-0.35057233784389108</v>
      </c>
      <c r="L637">
        <v>-0.32276351148864291</v>
      </c>
      <c r="M637">
        <v>8.1602861270699556</v>
      </c>
      <c r="N637">
        <v>7.8874917491325016</v>
      </c>
      <c r="O637">
        <v>0.62249039780103854</v>
      </c>
      <c r="P637">
        <v>-0.30108063868329538</v>
      </c>
      <c r="Q637">
        <v>-0.52029372613301861</v>
      </c>
      <c r="R637">
        <v>-0.59315452440927008</v>
      </c>
      <c r="S637">
        <v>0.2708490996896204</v>
      </c>
      <c r="T637">
        <f t="shared" si="46"/>
        <v>0</v>
      </c>
      <c r="U637">
        <v>0</v>
      </c>
      <c r="V637">
        <f t="shared" si="50"/>
        <v>1</v>
      </c>
      <c r="W637">
        <f t="shared" si="47"/>
        <v>0</v>
      </c>
      <c r="X637">
        <f t="shared" si="48"/>
        <v>0</v>
      </c>
      <c r="Y637">
        <f t="shared" si="49"/>
        <v>0</v>
      </c>
    </row>
    <row r="638" spans="1:25" x14ac:dyDescent="0.25">
      <c r="A638" s="2">
        <v>43524</v>
      </c>
      <c r="B638" t="s">
        <v>54</v>
      </c>
      <c r="C638">
        <v>4.7228507469831094E-2</v>
      </c>
      <c r="D638">
        <v>-5.3201208761149088E-2</v>
      </c>
      <c r="E638">
        <v>0.36182034604429725</v>
      </c>
      <c r="F638">
        <v>0.58502771086366923</v>
      </c>
      <c r="G638" s="9">
        <v>-0.10794670820959706</v>
      </c>
      <c r="H638">
        <v>9.3712127432465708E-2</v>
      </c>
      <c r="I638">
        <v>-0.10797943248904973</v>
      </c>
      <c r="J638">
        <v>0</v>
      </c>
      <c r="K638">
        <v>-0.35281834394896028</v>
      </c>
      <c r="L638">
        <v>-0.1535843977423681</v>
      </c>
      <c r="M638">
        <v>13.227530890277285</v>
      </c>
      <c r="N638">
        <v>10.009981233988045</v>
      </c>
      <c r="O638">
        <v>1.3272590188529694</v>
      </c>
      <c r="P638">
        <v>-0.52430562357077926</v>
      </c>
      <c r="Q638">
        <v>-0.24275788039973523</v>
      </c>
      <c r="R638">
        <v>-0.28418056620035503</v>
      </c>
      <c r="S638">
        <v>0.7112108142029504</v>
      </c>
      <c r="T638">
        <f t="shared" si="46"/>
        <v>1</v>
      </c>
      <c r="U638">
        <v>1</v>
      </c>
      <c r="V638">
        <f t="shared" si="50"/>
        <v>0</v>
      </c>
      <c r="W638">
        <f t="shared" si="47"/>
        <v>0</v>
      </c>
      <c r="X638">
        <f t="shared" si="48"/>
        <v>1</v>
      </c>
      <c r="Y638">
        <f t="shared" si="49"/>
        <v>0</v>
      </c>
    </row>
    <row r="639" spans="1:25" x14ac:dyDescent="0.25">
      <c r="A639" s="2">
        <v>43524</v>
      </c>
      <c r="B639" t="s">
        <v>15</v>
      </c>
      <c r="C639">
        <v>1.4859303239276977E-2</v>
      </c>
      <c r="D639">
        <v>5.1438608248772333E-2</v>
      </c>
      <c r="E639">
        <v>-5.4331392093179609E-2</v>
      </c>
      <c r="F639">
        <v>-0.25256097688581025</v>
      </c>
      <c r="G639" s="9">
        <v>-0.10794670820959706</v>
      </c>
      <c r="H639">
        <v>9.3712127432465708E-2</v>
      </c>
      <c r="I639">
        <v>0</v>
      </c>
      <c r="J639">
        <v>-0.18407212622088653</v>
      </c>
      <c r="K639">
        <v>-0.3767509200015926</v>
      </c>
      <c r="L639">
        <v>0</v>
      </c>
      <c r="M639">
        <v>8.4023966620626158</v>
      </c>
      <c r="N639">
        <v>10.351064830508475</v>
      </c>
      <c r="O639">
        <v>4.7605112820300191</v>
      </c>
      <c r="P639">
        <v>-0.63840920182731076</v>
      </c>
      <c r="Q639">
        <v>-0.90534291230299835</v>
      </c>
      <c r="R639">
        <v>-0.3129564647691373</v>
      </c>
      <c r="S639">
        <v>2.1455883886018872</v>
      </c>
      <c r="T639">
        <f t="shared" si="46"/>
        <v>0</v>
      </c>
      <c r="U639">
        <v>0</v>
      </c>
      <c r="V639">
        <f t="shared" si="50"/>
        <v>1</v>
      </c>
      <c r="W639">
        <f t="shared" si="47"/>
        <v>0</v>
      </c>
      <c r="X639">
        <f t="shared" si="48"/>
        <v>0</v>
      </c>
      <c r="Y639">
        <f t="shared" si="49"/>
        <v>0</v>
      </c>
    </row>
    <row r="640" spans="1:25" x14ac:dyDescent="0.25">
      <c r="A640" s="2">
        <v>43524</v>
      </c>
      <c r="B640" t="s">
        <v>59</v>
      </c>
      <c r="C640">
        <v>-2.4584134024606685E-2</v>
      </c>
      <c r="D640">
        <v>2.0229700632119263E-2</v>
      </c>
      <c r="E640">
        <v>0.14114503074268803</v>
      </c>
      <c r="F640">
        <v>0.18990598412086013</v>
      </c>
      <c r="G640" s="9">
        <v>-0.10794670820959706</v>
      </c>
      <c r="H640">
        <v>9.3712127432465708E-2</v>
      </c>
      <c r="I640">
        <v>-9.2879019908116422E-2</v>
      </c>
      <c r="J640">
        <v>-0.23399494064993187</v>
      </c>
      <c r="K640">
        <v>-0.4131282487111998</v>
      </c>
      <c r="L640">
        <v>-0.19091187470670878</v>
      </c>
      <c r="M640">
        <v>7.1558033786358441</v>
      </c>
      <c r="N640">
        <v>3.417543681944796</v>
      </c>
      <c r="O640">
        <v>0.23585261992834883</v>
      </c>
      <c r="P640">
        <v>-0.40358816355881377</v>
      </c>
      <c r="Q640">
        <v>-0.46718987335871609</v>
      </c>
      <c r="R640">
        <v>-0.52924598831246794</v>
      </c>
      <c r="S640">
        <v>-0.28133943842873077</v>
      </c>
      <c r="T640">
        <f t="shared" si="46"/>
        <v>0</v>
      </c>
      <c r="U640">
        <v>0</v>
      </c>
      <c r="V640">
        <f t="shared" si="50"/>
        <v>1</v>
      </c>
      <c r="W640">
        <f t="shared" si="47"/>
        <v>0</v>
      </c>
      <c r="X640">
        <f t="shared" si="48"/>
        <v>0</v>
      </c>
      <c r="Y640">
        <f t="shared" si="49"/>
        <v>0</v>
      </c>
    </row>
    <row r="641" spans="1:25" x14ac:dyDescent="0.25">
      <c r="A641" s="2">
        <v>43524</v>
      </c>
      <c r="B641" t="s">
        <v>47</v>
      </c>
      <c r="C641">
        <v>1.7689949484463341E-2</v>
      </c>
      <c r="D641">
        <v>4.882837054273037E-2</v>
      </c>
      <c r="E641">
        <v>0.15769529032722285</v>
      </c>
      <c r="F641">
        <v>0.4212108472749525</v>
      </c>
      <c r="G641" s="9">
        <v>-0.10794670820959706</v>
      </c>
      <c r="H641">
        <v>9.3712127432465708E-2</v>
      </c>
      <c r="I641">
        <v>0</v>
      </c>
      <c r="J641">
        <v>-0.10905125408942207</v>
      </c>
      <c r="K641">
        <v>-0.43155223039427404</v>
      </c>
      <c r="L641">
        <v>-0.14731067892212391</v>
      </c>
      <c r="M641">
        <v>10.023221465728275</v>
      </c>
      <c r="N641">
        <v>15.449659964120197</v>
      </c>
      <c r="O641">
        <v>2.2208969203988653</v>
      </c>
      <c r="P641">
        <v>-0.80814934695390894</v>
      </c>
      <c r="Q641">
        <v>-0.51536843184435566</v>
      </c>
      <c r="R641">
        <v>-0.29540107615825106</v>
      </c>
      <c r="S641">
        <v>0.57746870255409266</v>
      </c>
      <c r="T641">
        <f t="shared" si="46"/>
        <v>0</v>
      </c>
      <c r="U641">
        <v>0</v>
      </c>
      <c r="V641">
        <f t="shared" si="50"/>
        <v>1</v>
      </c>
      <c r="W641">
        <f t="shared" si="47"/>
        <v>0</v>
      </c>
      <c r="X641">
        <f t="shared" si="48"/>
        <v>0</v>
      </c>
      <c r="Y641">
        <f t="shared" si="49"/>
        <v>0</v>
      </c>
    </row>
    <row r="642" spans="1:25" x14ac:dyDescent="0.25">
      <c r="A642" s="2">
        <v>43524</v>
      </c>
      <c r="B642" t="s">
        <v>41</v>
      </c>
      <c r="C642">
        <v>-4.909990818540122E-2</v>
      </c>
      <c r="D642">
        <v>-0.20764127349303851</v>
      </c>
      <c r="E642">
        <v>0.10057877352903088</v>
      </c>
      <c r="F642">
        <v>-0.3019688605068388</v>
      </c>
      <c r="G642" s="9">
        <v>-0.10794670820959706</v>
      </c>
      <c r="H642">
        <v>9.3712127432465708E-2</v>
      </c>
      <c r="I642">
        <v>-0.12363067292644758</v>
      </c>
      <c r="J642">
        <v>-0.10497375656085983</v>
      </c>
      <c r="K642">
        <v>-0.46225850413117797</v>
      </c>
      <c r="L642">
        <v>-9.05508062534367E-2</v>
      </c>
      <c r="M642">
        <v>6.0915328120636687</v>
      </c>
      <c r="N642">
        <v>44.570317678571428</v>
      </c>
      <c r="O642">
        <v>6.2799130359420579</v>
      </c>
      <c r="P642">
        <v>-0.78237529312349419</v>
      </c>
      <c r="Q642">
        <v>-0.73508685271959351</v>
      </c>
      <c r="R642">
        <v>-0.33793947464562679</v>
      </c>
      <c r="S642">
        <v>10.44202382356583</v>
      </c>
      <c r="T642">
        <f t="shared" ref="T642:T705" si="51">IF(C642&gt;0.03,1,0)</f>
        <v>0</v>
      </c>
      <c r="U642">
        <v>0</v>
      </c>
      <c r="V642">
        <f t="shared" si="50"/>
        <v>1</v>
      </c>
      <c r="W642">
        <f t="shared" si="47"/>
        <v>0</v>
      </c>
      <c r="X642">
        <f t="shared" si="48"/>
        <v>0</v>
      </c>
      <c r="Y642">
        <f t="shared" si="49"/>
        <v>0</v>
      </c>
    </row>
    <row r="643" spans="1:25" x14ac:dyDescent="0.25">
      <c r="A643" s="2">
        <v>43524</v>
      </c>
      <c r="B643" t="s">
        <v>19</v>
      </c>
      <c r="C643">
        <v>-3.1399775992138501E-2</v>
      </c>
      <c r="D643">
        <v>-8.2194088010385857E-2</v>
      </c>
      <c r="E643">
        <v>-0.133325475547174</v>
      </c>
      <c r="F643">
        <v>-0.13021465861236847</v>
      </c>
      <c r="G643" s="9">
        <v>-0.10794670820959706</v>
      </c>
      <c r="H643">
        <v>9.3712127432465708E-2</v>
      </c>
      <c r="I643">
        <v>-0.57217433531625594</v>
      </c>
      <c r="J643">
        <v>-0.64276581095701779</v>
      </c>
      <c r="K643">
        <v>-0.53079015221559778</v>
      </c>
      <c r="L643">
        <v>-0.46472659602643795</v>
      </c>
      <c r="M643">
        <v>10.848867676211453</v>
      </c>
      <c r="N643">
        <v>11.529666203178206</v>
      </c>
      <c r="O643">
        <v>1.6739332042434851</v>
      </c>
      <c r="P643">
        <v>-0.90144507971271215</v>
      </c>
      <c r="Q643">
        <v>-0.66174146556370983</v>
      </c>
      <c r="R643">
        <v>-0.31292296198863323</v>
      </c>
      <c r="S643">
        <v>1.0623025443432639</v>
      </c>
      <c r="T643">
        <f t="shared" si="51"/>
        <v>0</v>
      </c>
      <c r="U643">
        <v>0</v>
      </c>
      <c r="V643">
        <f t="shared" si="50"/>
        <v>1</v>
      </c>
      <c r="W643">
        <f t="shared" ref="W643:W706" si="52">IF(AND(T643=1,U643=0),1,0)</f>
        <v>0</v>
      </c>
      <c r="X643">
        <f t="shared" ref="X643:X706" si="53">IF(AND(T643=1,U643=1),1,0)</f>
        <v>0</v>
      </c>
      <c r="Y643">
        <f t="shared" ref="Y643:Y706" si="54">IF(AND(T643=0,U643=1),1,0)</f>
        <v>0</v>
      </c>
    </row>
    <row r="644" spans="1:25" x14ac:dyDescent="0.25">
      <c r="A644" s="2">
        <v>43553</v>
      </c>
      <c r="B644" t="s">
        <v>13</v>
      </c>
      <c r="C644">
        <v>6.4461452679542175E-2</v>
      </c>
      <c r="D644">
        <v>7.5140815057281207E-2</v>
      </c>
      <c r="E644">
        <v>0.25251892361991457</v>
      </c>
      <c r="F644">
        <v>0.3477270961297394</v>
      </c>
      <c r="G644" s="9">
        <v>-9.3490525723620488E-2</v>
      </c>
      <c r="H644">
        <v>9.1203109025611351E-2</v>
      </c>
      <c r="I644">
        <v>0</v>
      </c>
      <c r="J644">
        <v>-0.11368172375870633</v>
      </c>
      <c r="K644">
        <v>0</v>
      </c>
      <c r="L644">
        <v>0</v>
      </c>
      <c r="M644">
        <v>30.894315165441178</v>
      </c>
      <c r="N644">
        <v>24.165841160066929</v>
      </c>
      <c r="O644">
        <v>4.4473812645408515</v>
      </c>
      <c r="P644">
        <v>-1.4404384907746204E-2</v>
      </c>
      <c r="Q644">
        <v>-2.0991657195378988E-2</v>
      </c>
      <c r="R644">
        <v>0</v>
      </c>
      <c r="S644">
        <v>-3.320142520152216E-2</v>
      </c>
      <c r="T644">
        <f t="shared" si="51"/>
        <v>1</v>
      </c>
      <c r="U644">
        <v>1</v>
      </c>
      <c r="V644">
        <f t="shared" si="50"/>
        <v>0</v>
      </c>
      <c r="W644">
        <f t="shared" si="52"/>
        <v>0</v>
      </c>
      <c r="X644">
        <f t="shared" si="53"/>
        <v>1</v>
      </c>
      <c r="Y644">
        <f t="shared" si="54"/>
        <v>0</v>
      </c>
    </row>
    <row r="645" spans="1:25" x14ac:dyDescent="0.25">
      <c r="A645" s="2">
        <v>43553</v>
      </c>
      <c r="B645" t="s">
        <v>14</v>
      </c>
      <c r="C645">
        <v>1.7159595205461065E-2</v>
      </c>
      <c r="D645">
        <v>8.7401877949574658E-2</v>
      </c>
      <c r="E645">
        <v>0.26248344476677099</v>
      </c>
      <c r="F645">
        <v>0.25797532584711313</v>
      </c>
      <c r="G645" s="9">
        <v>-9.3490525723620488E-2</v>
      </c>
      <c r="H645">
        <v>9.1203109025611351E-2</v>
      </c>
      <c r="I645">
        <v>0</v>
      </c>
      <c r="J645">
        <v>0</v>
      </c>
      <c r="K645">
        <v>0</v>
      </c>
      <c r="L645">
        <v>0</v>
      </c>
      <c r="M645">
        <v>15.860865800733496</v>
      </c>
      <c r="N645">
        <v>12.938763749304652</v>
      </c>
      <c r="O645">
        <v>1.5160725003259026</v>
      </c>
      <c r="P645">
        <v>-0.1494974413415916</v>
      </c>
      <c r="Q645">
        <v>-0.13232340787780861</v>
      </c>
      <c r="R645">
        <v>-5.6360419852378163E-2</v>
      </c>
      <c r="S645">
        <v>0.34456876395440145</v>
      </c>
      <c r="T645">
        <f t="shared" si="51"/>
        <v>0</v>
      </c>
      <c r="U645">
        <v>0</v>
      </c>
      <c r="V645">
        <f t="shared" si="50"/>
        <v>1</v>
      </c>
      <c r="W645">
        <f t="shared" si="52"/>
        <v>0</v>
      </c>
      <c r="X645">
        <f t="shared" si="53"/>
        <v>0</v>
      </c>
      <c r="Y645">
        <f t="shared" si="54"/>
        <v>0</v>
      </c>
    </row>
    <row r="646" spans="1:25" x14ac:dyDescent="0.25">
      <c r="A646" s="2">
        <v>43553</v>
      </c>
      <c r="B646" t="s">
        <v>27</v>
      </c>
      <c r="C646">
        <v>6.9556074981217186E-2</v>
      </c>
      <c r="D646">
        <v>0.15323768696294993</v>
      </c>
      <c r="E646">
        <v>0.28584867938506231</v>
      </c>
      <c r="F646">
        <v>0.4588401596077798</v>
      </c>
      <c r="G646" s="9">
        <v>-9.3490525723620488E-2</v>
      </c>
      <c r="H646">
        <v>9.1203109025611351E-2</v>
      </c>
      <c r="I646">
        <v>0</v>
      </c>
      <c r="J646">
        <v>0</v>
      </c>
      <c r="K646">
        <v>0</v>
      </c>
      <c r="L646">
        <v>-7.379716857188745E-4</v>
      </c>
      <c r="M646">
        <v>22.700708648574562</v>
      </c>
      <c r="N646">
        <v>14.705342504424779</v>
      </c>
      <c r="O646">
        <v>3.2011244519360433</v>
      </c>
      <c r="P646">
        <v>-6.4532372023665907E-2</v>
      </c>
      <c r="Q646">
        <v>-0.13312851357586108</v>
      </c>
      <c r="R646">
        <v>-6.4745210606295234E-2</v>
      </c>
      <c r="S646">
        <v>3.2966163071957047E-3</v>
      </c>
      <c r="T646">
        <f t="shared" si="51"/>
        <v>1</v>
      </c>
      <c r="U646">
        <v>1</v>
      </c>
      <c r="V646">
        <f t="shared" si="50"/>
        <v>0</v>
      </c>
      <c r="W646">
        <f t="shared" si="52"/>
        <v>0</v>
      </c>
      <c r="X646">
        <f t="shared" si="53"/>
        <v>1</v>
      </c>
      <c r="Y646">
        <f t="shared" si="54"/>
        <v>0</v>
      </c>
    </row>
    <row r="647" spans="1:25" x14ac:dyDescent="0.25">
      <c r="A647" s="2">
        <v>43553</v>
      </c>
      <c r="B647" t="s">
        <v>21</v>
      </c>
      <c r="C647">
        <v>1.753821562740332E-2</v>
      </c>
      <c r="D647">
        <v>-7.1525979931202244E-2</v>
      </c>
      <c r="E647">
        <v>0.12687856898240679</v>
      </c>
      <c r="F647">
        <v>0.30382353159327424</v>
      </c>
      <c r="G647" s="9">
        <v>-9.3490525723620488E-2</v>
      </c>
      <c r="H647">
        <v>9.1203109025611351E-2</v>
      </c>
      <c r="I647">
        <v>0</v>
      </c>
      <c r="J647">
        <v>0</v>
      </c>
      <c r="K647">
        <v>0</v>
      </c>
      <c r="L647">
        <v>-6.3030713443332775E-3</v>
      </c>
      <c r="M647">
        <v>20.609381117696866</v>
      </c>
      <c r="N647">
        <v>16.14842693620373</v>
      </c>
      <c r="O647">
        <v>2.7723152386532655</v>
      </c>
      <c r="P647">
        <v>-0.12425857160288289</v>
      </c>
      <c r="Q647">
        <v>-0.18923764009904198</v>
      </c>
      <c r="R647">
        <v>-0.10934981298420654</v>
      </c>
      <c r="S647">
        <v>0.26356140414357393</v>
      </c>
      <c r="T647">
        <f t="shared" si="51"/>
        <v>0</v>
      </c>
      <c r="U647">
        <v>0</v>
      </c>
      <c r="V647">
        <f t="shared" si="50"/>
        <v>1</v>
      </c>
      <c r="W647">
        <f t="shared" si="52"/>
        <v>0</v>
      </c>
      <c r="X647">
        <f t="shared" si="53"/>
        <v>0</v>
      </c>
      <c r="Y647">
        <f t="shared" si="54"/>
        <v>0</v>
      </c>
    </row>
    <row r="648" spans="1:25" x14ac:dyDescent="0.25">
      <c r="A648" s="2">
        <v>43553</v>
      </c>
      <c r="B648" t="s">
        <v>31</v>
      </c>
      <c r="C648">
        <v>3.0100990538655115E-2</v>
      </c>
      <c r="D648">
        <v>-4.1962904640387988E-2</v>
      </c>
      <c r="E648">
        <v>0.21469269597110019</v>
      </c>
      <c r="F648">
        <v>0.22619387831841764</v>
      </c>
      <c r="G648" s="9">
        <v>-9.3490525723620488E-2</v>
      </c>
      <c r="H648">
        <v>9.1203109025611351E-2</v>
      </c>
      <c r="I648">
        <v>0</v>
      </c>
      <c r="J648">
        <v>-0.26882144264879781</v>
      </c>
      <c r="K648">
        <v>0</v>
      </c>
      <c r="L648">
        <v>-9.2203600659382268E-2</v>
      </c>
      <c r="M648">
        <v>15.139555094339622</v>
      </c>
      <c r="N648">
        <v>12.424656787833827</v>
      </c>
      <c r="O648">
        <v>0.51028860198345594</v>
      </c>
      <c r="P648">
        <v>-0.5431097724608791</v>
      </c>
      <c r="Q648">
        <v>-0.35100786594678313</v>
      </c>
      <c r="R648">
        <v>-0.16376485154563136</v>
      </c>
      <c r="S648">
        <v>0.19274405892431931</v>
      </c>
      <c r="T648">
        <f t="shared" si="51"/>
        <v>1</v>
      </c>
      <c r="U648">
        <v>0</v>
      </c>
      <c r="V648">
        <f t="shared" si="50"/>
        <v>0</v>
      </c>
      <c r="W648">
        <f t="shared" si="52"/>
        <v>1</v>
      </c>
      <c r="X648">
        <f t="shared" si="53"/>
        <v>0</v>
      </c>
      <c r="Y648">
        <f t="shared" si="54"/>
        <v>0</v>
      </c>
    </row>
    <row r="649" spans="1:25" x14ac:dyDescent="0.25">
      <c r="A649" s="2">
        <v>43553</v>
      </c>
      <c r="B649" t="s">
        <v>28</v>
      </c>
      <c r="C649">
        <v>4.8572656791574076E-2</v>
      </c>
      <c r="D649">
        <v>0.12527441578527454</v>
      </c>
      <c r="E649">
        <v>0.35047711789661062</v>
      </c>
      <c r="F649">
        <v>0.42825100285716333</v>
      </c>
      <c r="G649" s="9">
        <v>-9.3490525723620488E-2</v>
      </c>
      <c r="H649">
        <v>9.1203109025611351E-2</v>
      </c>
      <c r="I649">
        <v>0</v>
      </c>
      <c r="J649">
        <v>0</v>
      </c>
      <c r="K649">
        <v>0</v>
      </c>
      <c r="L649">
        <v>0</v>
      </c>
      <c r="M649">
        <v>15.112764532835419</v>
      </c>
      <c r="N649">
        <v>13.878520367207514</v>
      </c>
      <c r="O649">
        <v>4.1159294288970498</v>
      </c>
      <c r="P649">
        <v>-0.96548216174050538</v>
      </c>
      <c r="Q649">
        <v>-0.39101659676516021</v>
      </c>
      <c r="R649">
        <v>-0.15927838174307263</v>
      </c>
      <c r="S649">
        <v>7.0173819497513501E-3</v>
      </c>
      <c r="T649">
        <f t="shared" si="51"/>
        <v>1</v>
      </c>
      <c r="U649">
        <v>1</v>
      </c>
      <c r="V649">
        <f t="shared" ref="V649:V712" si="55">IF(AND(T649=0,U649=0),1,0)</f>
        <v>0</v>
      </c>
      <c r="W649">
        <f t="shared" si="52"/>
        <v>0</v>
      </c>
      <c r="X649">
        <f t="shared" si="53"/>
        <v>1</v>
      </c>
      <c r="Y649">
        <f t="shared" si="54"/>
        <v>0</v>
      </c>
    </row>
    <row r="650" spans="1:25" x14ac:dyDescent="0.25">
      <c r="A650" s="2">
        <v>43553</v>
      </c>
      <c r="B650" t="s">
        <v>33</v>
      </c>
      <c r="C650">
        <v>4.8266738025557032E-2</v>
      </c>
      <c r="D650">
        <v>-1.5755751169201915E-3</v>
      </c>
      <c r="E650">
        <v>0.14398443218538559</v>
      </c>
      <c r="F650">
        <v>-4.6879254015790961E-2</v>
      </c>
      <c r="G650" s="9">
        <v>-9.3490525723620488E-2</v>
      </c>
      <c r="H650">
        <v>9.1203109025611351E-2</v>
      </c>
      <c r="I650">
        <v>0</v>
      </c>
      <c r="J650">
        <v>0</v>
      </c>
      <c r="K650">
        <v>0</v>
      </c>
      <c r="L650">
        <v>-3.952404412171584E-2</v>
      </c>
      <c r="M650">
        <v>15.808270291201982</v>
      </c>
      <c r="N650">
        <v>15.055878706896552</v>
      </c>
      <c r="O650">
        <v>2.3561625519399922</v>
      </c>
      <c r="P650">
        <v>-8.8977753753077371E-2</v>
      </c>
      <c r="Q650">
        <v>-0.4816654371164254</v>
      </c>
      <c r="R650">
        <v>-6.5126433452566523E-2</v>
      </c>
      <c r="S650">
        <v>0.71126087838925389</v>
      </c>
      <c r="T650">
        <f t="shared" si="51"/>
        <v>1</v>
      </c>
      <c r="U650">
        <v>1</v>
      </c>
      <c r="V650">
        <f t="shared" si="55"/>
        <v>0</v>
      </c>
      <c r="W650">
        <f t="shared" si="52"/>
        <v>0</v>
      </c>
      <c r="X650">
        <f t="shared" si="53"/>
        <v>1</v>
      </c>
      <c r="Y650">
        <f t="shared" si="54"/>
        <v>0</v>
      </c>
    </row>
    <row r="651" spans="1:25" x14ac:dyDescent="0.25">
      <c r="A651" s="2">
        <v>43553</v>
      </c>
      <c r="B651" t="s">
        <v>46</v>
      </c>
      <c r="C651">
        <v>2.1646598253300287E-2</v>
      </c>
      <c r="D651">
        <v>0.28753202283680701</v>
      </c>
      <c r="E651">
        <v>0.3552347378838554</v>
      </c>
      <c r="F651">
        <v>0.49415263064161863</v>
      </c>
      <c r="G651" s="9">
        <v>-9.3490525723620488E-2</v>
      </c>
      <c r="H651">
        <v>9.1203109025611351E-2</v>
      </c>
      <c r="I651">
        <v>0</v>
      </c>
      <c r="J651">
        <v>0</v>
      </c>
      <c r="K651">
        <v>0</v>
      </c>
      <c r="L651">
        <v>0</v>
      </c>
      <c r="M651">
        <v>24.013836778155241</v>
      </c>
      <c r="N651">
        <v>12.263283592085235</v>
      </c>
      <c r="O651">
        <v>1.1446521168380974</v>
      </c>
      <c r="P651">
        <v>-0.50792687098042522</v>
      </c>
      <c r="Q651">
        <v>-0.5467445215319382</v>
      </c>
      <c r="R651">
        <v>0</v>
      </c>
      <c r="S651">
        <v>-0.11978092475270101</v>
      </c>
      <c r="T651">
        <f t="shared" si="51"/>
        <v>0</v>
      </c>
      <c r="U651">
        <v>0</v>
      </c>
      <c r="V651">
        <f t="shared" si="55"/>
        <v>1</v>
      </c>
      <c r="W651">
        <f t="shared" si="52"/>
        <v>0</v>
      </c>
      <c r="X651">
        <f t="shared" si="53"/>
        <v>0</v>
      </c>
      <c r="Y651">
        <f t="shared" si="54"/>
        <v>0</v>
      </c>
    </row>
    <row r="652" spans="1:25" x14ac:dyDescent="0.25">
      <c r="A652" s="2">
        <v>43553</v>
      </c>
      <c r="B652" t="s">
        <v>26</v>
      </c>
      <c r="C652">
        <v>-1.114714866400135E-2</v>
      </c>
      <c r="D652">
        <v>9.7107697970328921E-2</v>
      </c>
      <c r="E652">
        <v>8.3268859309785892E-2</v>
      </c>
      <c r="F652">
        <v>-7.0732315698348369E-2</v>
      </c>
      <c r="G652" s="9">
        <v>-9.3490525723620488E-2</v>
      </c>
      <c r="H652">
        <v>9.1203109025611351E-2</v>
      </c>
      <c r="I652">
        <v>-0.72122492080253431</v>
      </c>
      <c r="J652">
        <v>-0.72112141652613826</v>
      </c>
      <c r="K652">
        <v>0</v>
      </c>
      <c r="L652">
        <v>-0.46604092555231147</v>
      </c>
      <c r="M652">
        <v>25.534022751322752</v>
      </c>
      <c r="N652">
        <v>21.425828345959594</v>
      </c>
      <c r="O652">
        <v>2.2560999867047795</v>
      </c>
      <c r="P652">
        <v>-0.89411498379706544</v>
      </c>
      <c r="Q652">
        <v>-0.62907259180045583</v>
      </c>
      <c r="R652">
        <v>-0.37139358041672721</v>
      </c>
      <c r="S652">
        <v>4.6475125072924133E-3</v>
      </c>
      <c r="T652">
        <f t="shared" si="51"/>
        <v>0</v>
      </c>
      <c r="U652">
        <v>0</v>
      </c>
      <c r="V652">
        <f t="shared" si="55"/>
        <v>1</v>
      </c>
      <c r="W652">
        <f t="shared" si="52"/>
        <v>0</v>
      </c>
      <c r="X652">
        <f t="shared" si="53"/>
        <v>0</v>
      </c>
      <c r="Y652">
        <f t="shared" si="54"/>
        <v>0</v>
      </c>
    </row>
    <row r="653" spans="1:25" x14ac:dyDescent="0.25">
      <c r="A653" s="2">
        <v>43553</v>
      </c>
      <c r="B653" t="s">
        <v>42</v>
      </c>
      <c r="C653">
        <v>5.5974936705063261E-2</v>
      </c>
      <c r="D653">
        <v>1.4140441407033411E-2</v>
      </c>
      <c r="E653">
        <v>0.1352415299436176</v>
      </c>
      <c r="F653">
        <v>-0.15526377893630261</v>
      </c>
      <c r="G653" s="9">
        <v>-9.3490525723620488E-2</v>
      </c>
      <c r="H653">
        <v>9.1203109025611351E-2</v>
      </c>
      <c r="I653">
        <v>-1.6137613051959598E-2</v>
      </c>
      <c r="J653">
        <v>0</v>
      </c>
      <c r="K653">
        <v>0</v>
      </c>
      <c r="L653">
        <v>-0.11486280147373662</v>
      </c>
      <c r="M653">
        <v>10.464701744481308</v>
      </c>
      <c r="N653">
        <v>9.1569703226387897</v>
      </c>
      <c r="O653">
        <v>1.2435512600285381</v>
      </c>
      <c r="P653">
        <v>-0.91559504772075595</v>
      </c>
      <c r="Q653">
        <v>-0.6546920867820154</v>
      </c>
      <c r="R653">
        <v>-0.11361445935633308</v>
      </c>
      <c r="S653">
        <v>0.75210280071132796</v>
      </c>
      <c r="T653">
        <f t="shared" si="51"/>
        <v>1</v>
      </c>
      <c r="U653">
        <v>1</v>
      </c>
      <c r="V653">
        <f t="shared" si="55"/>
        <v>0</v>
      </c>
      <c r="W653">
        <f t="shared" si="52"/>
        <v>0</v>
      </c>
      <c r="X653">
        <f t="shared" si="53"/>
        <v>1</v>
      </c>
      <c r="Y653">
        <f t="shared" si="54"/>
        <v>0</v>
      </c>
    </row>
    <row r="654" spans="1:25" x14ac:dyDescent="0.25">
      <c r="A654" s="2">
        <v>43553</v>
      </c>
      <c r="B654" t="s">
        <v>30</v>
      </c>
      <c r="C654">
        <v>3.3941519659008712E-3</v>
      </c>
      <c r="D654">
        <v>4.3159081172166713E-2</v>
      </c>
      <c r="E654">
        <v>0.37334914688832987</v>
      </c>
      <c r="F654">
        <v>0.58348622860142774</v>
      </c>
      <c r="G654" s="9">
        <v>-9.3490525723620488E-2</v>
      </c>
      <c r="H654">
        <v>9.1203109025611351E-2</v>
      </c>
      <c r="I654">
        <v>0</v>
      </c>
      <c r="J654">
        <v>-0.46197802197802196</v>
      </c>
      <c r="K654">
        <v>-5.2214721361417693E-3</v>
      </c>
      <c r="L654">
        <v>-0.23188201441599909</v>
      </c>
      <c r="M654">
        <v>21.76169607843137</v>
      </c>
      <c r="N654">
        <v>16.170550427350427</v>
      </c>
      <c r="O654">
        <v>2.450718134715026</v>
      </c>
      <c r="P654">
        <v>-0.59238484103496802</v>
      </c>
      <c r="Q654">
        <v>-0.44164701895733738</v>
      </c>
      <c r="R654">
        <v>-9.9618703659344887E-2</v>
      </c>
      <c r="S654">
        <v>6.5436977095481227E-2</v>
      </c>
      <c r="T654">
        <f t="shared" si="51"/>
        <v>0</v>
      </c>
      <c r="U654">
        <v>0</v>
      </c>
      <c r="V654">
        <f t="shared" si="55"/>
        <v>1</v>
      </c>
      <c r="W654">
        <f t="shared" si="52"/>
        <v>0</v>
      </c>
      <c r="X654">
        <f t="shared" si="53"/>
        <v>0</v>
      </c>
      <c r="Y654">
        <f t="shared" si="54"/>
        <v>0</v>
      </c>
    </row>
    <row r="655" spans="1:25" x14ac:dyDescent="0.25">
      <c r="A655" s="2">
        <v>43553</v>
      </c>
      <c r="B655" t="s">
        <v>24</v>
      </c>
      <c r="C655">
        <v>1.9374162947966012E-2</v>
      </c>
      <c r="D655">
        <v>2.0895653204844322E-5</v>
      </c>
      <c r="E655">
        <v>0.10832367389744446</v>
      </c>
      <c r="F655">
        <v>0.1733594554827167</v>
      </c>
      <c r="G655" s="9">
        <v>-9.3490525723620488E-2</v>
      </c>
      <c r="H655">
        <v>9.1203109025611351E-2</v>
      </c>
      <c r="I655">
        <v>0</v>
      </c>
      <c r="J655">
        <v>-8.9832584728460896E-3</v>
      </c>
      <c r="K655">
        <v>-1.0728913809884499E-2</v>
      </c>
      <c r="L655">
        <v>0</v>
      </c>
      <c r="M655">
        <v>19.388727523691802</v>
      </c>
      <c r="N655">
        <v>15.377875214341389</v>
      </c>
      <c r="O655">
        <v>2.3318536697789862</v>
      </c>
      <c r="P655">
        <v>-0.42783878891217386</v>
      </c>
      <c r="Q655">
        <v>-0.33983755155167272</v>
      </c>
      <c r="R655">
        <v>-7.9043766850287689E-2</v>
      </c>
      <c r="S655">
        <v>0.25783930024611273</v>
      </c>
      <c r="T655">
        <f t="shared" si="51"/>
        <v>0</v>
      </c>
      <c r="U655">
        <v>0</v>
      </c>
      <c r="V655">
        <f t="shared" si="55"/>
        <v>1</v>
      </c>
      <c r="W655">
        <f t="shared" si="52"/>
        <v>0</v>
      </c>
      <c r="X655">
        <f t="shared" si="53"/>
        <v>0</v>
      </c>
      <c r="Y655">
        <f t="shared" si="54"/>
        <v>0</v>
      </c>
    </row>
    <row r="656" spans="1:25" x14ac:dyDescent="0.25">
      <c r="A656" s="2">
        <v>43553</v>
      </c>
      <c r="B656" t="s">
        <v>32</v>
      </c>
      <c r="C656">
        <v>7.2410064259047724E-2</v>
      </c>
      <c r="D656">
        <v>-2.476376421529114E-2</v>
      </c>
      <c r="E656">
        <v>0.22179572531246761</v>
      </c>
      <c r="F656">
        <v>0.30180804154216601</v>
      </c>
      <c r="G656" s="9">
        <v>-9.3490525723620488E-2</v>
      </c>
      <c r="H656">
        <v>9.1203109025611351E-2</v>
      </c>
      <c r="I656">
        <v>-0.22838525111252383</v>
      </c>
      <c r="J656">
        <v>0</v>
      </c>
      <c r="K656">
        <v>-1.5657157141538702E-2</v>
      </c>
      <c r="L656">
        <v>-0.24529078490174749</v>
      </c>
      <c r="M656">
        <v>15.255867938971914</v>
      </c>
      <c r="N656">
        <v>17.505531874356333</v>
      </c>
      <c r="O656">
        <v>3.2610450943903002</v>
      </c>
      <c r="P656">
        <v>-0.39108583702995192</v>
      </c>
      <c r="Q656">
        <v>-7.2081877751750123E-2</v>
      </c>
      <c r="R656">
        <v>0</v>
      </c>
      <c r="S656">
        <v>0.14652386299753728</v>
      </c>
      <c r="T656">
        <f t="shared" si="51"/>
        <v>1</v>
      </c>
      <c r="U656">
        <v>1</v>
      </c>
      <c r="V656">
        <f t="shared" si="55"/>
        <v>0</v>
      </c>
      <c r="W656">
        <f t="shared" si="52"/>
        <v>0</v>
      </c>
      <c r="X656">
        <f t="shared" si="53"/>
        <v>1</v>
      </c>
      <c r="Y656">
        <f t="shared" si="54"/>
        <v>0</v>
      </c>
    </row>
    <row r="657" spans="1:25" x14ac:dyDescent="0.25">
      <c r="A657" s="2">
        <v>43553</v>
      </c>
      <c r="B657" t="s">
        <v>55</v>
      </c>
      <c r="C657">
        <v>7.7212744600598349E-2</v>
      </c>
      <c r="D657">
        <v>6.8153291218374878E-2</v>
      </c>
      <c r="E657">
        <v>0.22559787043472235</v>
      </c>
      <c r="F657">
        <v>0.34933548367828449</v>
      </c>
      <c r="G657" s="9">
        <v>-9.3490525723620488E-2</v>
      </c>
      <c r="H657">
        <v>9.1203109025611351E-2</v>
      </c>
      <c r="I657">
        <v>0</v>
      </c>
      <c r="J657">
        <v>0</v>
      </c>
      <c r="K657">
        <v>-2.8301886676539989E-2</v>
      </c>
      <c r="L657">
        <v>-0.19394493393456147</v>
      </c>
      <c r="M657">
        <v>29.423553290403603</v>
      </c>
      <c r="N657">
        <v>17.805301809536388</v>
      </c>
      <c r="O657">
        <v>4.9218277410639306</v>
      </c>
      <c r="P657">
        <v>-7.7445647383240335E-2</v>
      </c>
      <c r="Q657">
        <v>-0.28570657411898037</v>
      </c>
      <c r="R657">
        <v>-8.4478833264453379E-2</v>
      </c>
      <c r="S657">
        <v>6.5341119685047577E-2</v>
      </c>
      <c r="T657">
        <f t="shared" si="51"/>
        <v>1</v>
      </c>
      <c r="U657">
        <v>1</v>
      </c>
      <c r="V657">
        <f t="shared" si="55"/>
        <v>0</v>
      </c>
      <c r="W657">
        <f t="shared" si="52"/>
        <v>0</v>
      </c>
      <c r="X657">
        <f t="shared" si="53"/>
        <v>1</v>
      </c>
      <c r="Y657">
        <f t="shared" si="54"/>
        <v>0</v>
      </c>
    </row>
    <row r="658" spans="1:25" x14ac:dyDescent="0.25">
      <c r="A658" s="2">
        <v>43553</v>
      </c>
      <c r="B658" t="s">
        <v>56</v>
      </c>
      <c r="C658">
        <v>-2.1605706025313864E-3</v>
      </c>
      <c r="D658">
        <v>7.0791908496644851E-2</v>
      </c>
      <c r="E658">
        <v>0.39375607809424529</v>
      </c>
      <c r="F658">
        <v>0.52765013716815412</v>
      </c>
      <c r="G658" s="9">
        <v>-9.3490525723620488E-2</v>
      </c>
      <c r="H658">
        <v>9.1203109025611351E-2</v>
      </c>
      <c r="I658">
        <v>0</v>
      </c>
      <c r="J658">
        <v>0</v>
      </c>
      <c r="K658">
        <v>-3.4483835503252958E-2</v>
      </c>
      <c r="L658">
        <v>0</v>
      </c>
      <c r="M658">
        <v>22.31884107969152</v>
      </c>
      <c r="N658">
        <v>15.708110088691797</v>
      </c>
      <c r="O658">
        <v>1.8044721472236374</v>
      </c>
      <c r="P658">
        <v>-0.39364679615874942</v>
      </c>
      <c r="Q658">
        <v>-0.26960442220792158</v>
      </c>
      <c r="R658">
        <v>-9.3556572951993044E-2</v>
      </c>
      <c r="S658">
        <v>-2.0824624779710772E-2</v>
      </c>
      <c r="T658">
        <f t="shared" si="51"/>
        <v>0</v>
      </c>
      <c r="U658">
        <v>0</v>
      </c>
      <c r="V658">
        <f t="shared" si="55"/>
        <v>1</v>
      </c>
      <c r="W658">
        <f t="shared" si="52"/>
        <v>0</v>
      </c>
      <c r="X658">
        <f t="shared" si="53"/>
        <v>0</v>
      </c>
      <c r="Y658">
        <f t="shared" si="54"/>
        <v>0</v>
      </c>
    </row>
    <row r="659" spans="1:25" x14ac:dyDescent="0.25">
      <c r="A659" s="2">
        <v>43553</v>
      </c>
      <c r="B659" t="s">
        <v>45</v>
      </c>
      <c r="C659">
        <v>-2.5040829299136647E-3</v>
      </c>
      <c r="D659">
        <v>1.5414781626712282E-2</v>
      </c>
      <c r="E659">
        <v>0.22392838756726152</v>
      </c>
      <c r="F659">
        <v>0.13955753804695781</v>
      </c>
      <c r="G659" s="9">
        <v>-9.3490525723620488E-2</v>
      </c>
      <c r="H659">
        <v>9.1203109025611351E-2</v>
      </c>
      <c r="I659">
        <v>0</v>
      </c>
      <c r="J659">
        <v>0</v>
      </c>
      <c r="K659">
        <v>-6.0597083832366061E-2</v>
      </c>
      <c r="L659">
        <v>0</v>
      </c>
      <c r="M659">
        <v>10.670960010143274</v>
      </c>
      <c r="N659">
        <v>8.7703887143098491</v>
      </c>
      <c r="O659">
        <v>1.1141526760729621</v>
      </c>
      <c r="P659">
        <v>-0.43788635592823455</v>
      </c>
      <c r="Q659">
        <v>-8.2123096105654936E-2</v>
      </c>
      <c r="R659">
        <v>0</v>
      </c>
      <c r="S659">
        <v>0.23362125820657939</v>
      </c>
      <c r="T659">
        <f t="shared" si="51"/>
        <v>0</v>
      </c>
      <c r="U659">
        <v>0</v>
      </c>
      <c r="V659">
        <f t="shared" si="55"/>
        <v>1</v>
      </c>
      <c r="W659">
        <f t="shared" si="52"/>
        <v>0</v>
      </c>
      <c r="X659">
        <f t="shared" si="53"/>
        <v>0</v>
      </c>
      <c r="Y659">
        <f t="shared" si="54"/>
        <v>0</v>
      </c>
    </row>
    <row r="660" spans="1:25" x14ac:dyDescent="0.25">
      <c r="A660" s="2">
        <v>43553</v>
      </c>
      <c r="B660" t="s">
        <v>53</v>
      </c>
      <c r="C660">
        <v>2.625967952907704E-3</v>
      </c>
      <c r="D660">
        <v>-9.3871783571992662E-3</v>
      </c>
      <c r="E660">
        <v>0.15276545827585108</v>
      </c>
      <c r="F660">
        <v>0.19205718763737845</v>
      </c>
      <c r="G660" s="9">
        <v>-9.3490525723620488E-2</v>
      </c>
      <c r="H660">
        <v>9.1203109025611351E-2</v>
      </c>
      <c r="I660">
        <v>-0.21347667498560186</v>
      </c>
      <c r="J660">
        <v>-0.22518159806295401</v>
      </c>
      <c r="K660">
        <v>-9.1180073518323024E-2</v>
      </c>
      <c r="L660">
        <v>-8.8199451944757534E-2</v>
      </c>
      <c r="M660">
        <v>12.325241640625</v>
      </c>
      <c r="N660">
        <v>7.7726674639980473</v>
      </c>
      <c r="O660">
        <v>0.55349217158549735</v>
      </c>
      <c r="P660">
        <v>-0.84476040137283959</v>
      </c>
      <c r="Q660">
        <v>-0.71638222961402265</v>
      </c>
      <c r="R660">
        <v>-2.485782770914835E-2</v>
      </c>
      <c r="S660">
        <v>9.25438245559752E-3</v>
      </c>
      <c r="T660">
        <f t="shared" si="51"/>
        <v>0</v>
      </c>
      <c r="U660">
        <v>0</v>
      </c>
      <c r="V660">
        <f t="shared" si="55"/>
        <v>1</v>
      </c>
      <c r="W660">
        <f t="shared" si="52"/>
        <v>0</v>
      </c>
      <c r="X660">
        <f t="shared" si="53"/>
        <v>0</v>
      </c>
      <c r="Y660">
        <f t="shared" si="54"/>
        <v>0</v>
      </c>
    </row>
    <row r="661" spans="1:25" x14ac:dyDescent="0.25">
      <c r="A661" s="2">
        <v>43553</v>
      </c>
      <c r="B661" t="s">
        <v>18</v>
      </c>
      <c r="C661">
        <v>2.1365914148672394E-2</v>
      </c>
      <c r="D661">
        <v>5.7394721299748541E-2</v>
      </c>
      <c r="E661">
        <v>0.17171504083809652</v>
      </c>
      <c r="F661">
        <v>6.6375775685701965E-2</v>
      </c>
      <c r="G661" s="9">
        <v>-9.3490525723620488E-2</v>
      </c>
      <c r="H661">
        <v>9.1203109025611351E-2</v>
      </c>
      <c r="I661">
        <v>0</v>
      </c>
      <c r="J661">
        <v>-0.13880506940253468</v>
      </c>
      <c r="K661">
        <v>-9.8035712306567602E-2</v>
      </c>
      <c r="L661">
        <v>0</v>
      </c>
      <c r="M661">
        <v>23.570281009110019</v>
      </c>
      <c r="N661">
        <v>14.258937452033766</v>
      </c>
      <c r="O661">
        <v>1.9327364506397586</v>
      </c>
      <c r="P661">
        <v>-0.59636489820583372</v>
      </c>
      <c r="Q661">
        <v>-0.73690733355132632</v>
      </c>
      <c r="R661">
        <v>-0.11806334363886739</v>
      </c>
      <c r="S661">
        <v>0.10477246610511123</v>
      </c>
      <c r="T661">
        <f t="shared" si="51"/>
        <v>0</v>
      </c>
      <c r="U661">
        <v>0</v>
      </c>
      <c r="V661">
        <f t="shared" si="55"/>
        <v>1</v>
      </c>
      <c r="W661">
        <f t="shared" si="52"/>
        <v>0</v>
      </c>
      <c r="X661">
        <f t="shared" si="53"/>
        <v>0</v>
      </c>
      <c r="Y661">
        <f t="shared" si="54"/>
        <v>0</v>
      </c>
    </row>
    <row r="662" spans="1:25" x14ac:dyDescent="0.25">
      <c r="A662" s="2">
        <v>43553</v>
      </c>
      <c r="B662" t="s">
        <v>44</v>
      </c>
      <c r="C662">
        <v>6.0102119730345294E-3</v>
      </c>
      <c r="D662">
        <v>5.4423857592425184E-2</v>
      </c>
      <c r="E662">
        <v>7.3186367977370326E-2</v>
      </c>
      <c r="F662">
        <v>0.27811508108302174</v>
      </c>
      <c r="G662" s="9">
        <v>-9.3490525723620488E-2</v>
      </c>
      <c r="H662">
        <v>9.1203109025611351E-2</v>
      </c>
      <c r="I662">
        <v>0</v>
      </c>
      <c r="J662">
        <v>0</v>
      </c>
      <c r="K662">
        <v>-0.10089987339740569</v>
      </c>
      <c r="L662">
        <v>0</v>
      </c>
      <c r="M662">
        <v>14.88213449669361</v>
      </c>
      <c r="N662">
        <v>11.492448126582278</v>
      </c>
      <c r="O662">
        <v>1.6788154622781066</v>
      </c>
      <c r="P662">
        <v>-0.50510081265675244</v>
      </c>
      <c r="Q662">
        <v>-0.45285694887264338</v>
      </c>
      <c r="R662">
        <v>-0.15625229981201583</v>
      </c>
      <c r="S662">
        <v>0.12061466546805411</v>
      </c>
      <c r="T662">
        <f t="shared" si="51"/>
        <v>0</v>
      </c>
      <c r="U662">
        <v>0</v>
      </c>
      <c r="V662">
        <f t="shared" si="55"/>
        <v>1</v>
      </c>
      <c r="W662">
        <f t="shared" si="52"/>
        <v>0</v>
      </c>
      <c r="X662">
        <f t="shared" si="53"/>
        <v>0</v>
      </c>
      <c r="Y662">
        <f t="shared" si="54"/>
        <v>0</v>
      </c>
    </row>
    <row r="663" spans="1:25" x14ac:dyDescent="0.25">
      <c r="A663" s="2">
        <v>43553</v>
      </c>
      <c r="B663" t="s">
        <v>16</v>
      </c>
      <c r="C663">
        <v>2.153033463384757E-2</v>
      </c>
      <c r="D663">
        <v>0.10230619837707633</v>
      </c>
      <c r="E663">
        <v>0.40480805706936596</v>
      </c>
      <c r="F663">
        <v>0.68777181763525497</v>
      </c>
      <c r="G663" s="9">
        <v>-9.3490525723620488E-2</v>
      </c>
      <c r="H663">
        <v>9.1203109025611351E-2</v>
      </c>
      <c r="I663">
        <v>0</v>
      </c>
      <c r="J663">
        <v>-7.5628955085661476E-3</v>
      </c>
      <c r="K663">
        <v>-0.10108964041781598</v>
      </c>
      <c r="L663">
        <v>-0.12197515606243792</v>
      </c>
      <c r="M663">
        <v>27.671171928460339</v>
      </c>
      <c r="N663">
        <v>23.602700938967136</v>
      </c>
      <c r="O663">
        <v>6.0187492902343083</v>
      </c>
      <c r="P663">
        <v>-0.15447458593081398</v>
      </c>
      <c r="Q663">
        <v>-0.19428105266845308</v>
      </c>
      <c r="R663">
        <v>-0.18914652795160081</v>
      </c>
      <c r="S663">
        <v>-1.1057990572696311E-2</v>
      </c>
      <c r="T663">
        <f t="shared" si="51"/>
        <v>0</v>
      </c>
      <c r="U663">
        <v>0</v>
      </c>
      <c r="V663">
        <f t="shared" si="55"/>
        <v>1</v>
      </c>
      <c r="W663">
        <f t="shared" si="52"/>
        <v>0</v>
      </c>
      <c r="X663">
        <f t="shared" si="53"/>
        <v>0</v>
      </c>
      <c r="Y663">
        <f t="shared" si="54"/>
        <v>0</v>
      </c>
    </row>
    <row r="664" spans="1:25" x14ac:dyDescent="0.25">
      <c r="A664" s="2">
        <v>43553</v>
      </c>
      <c r="B664" t="s">
        <v>25</v>
      </c>
      <c r="C664">
        <v>-0.10140983570035134</v>
      </c>
      <c r="D664">
        <v>-0.23504217932589933</v>
      </c>
      <c r="E664">
        <v>0.22418507018466438</v>
      </c>
      <c r="F664">
        <v>0.46243871150971105</v>
      </c>
      <c r="G664" s="9">
        <v>-9.3490525723620488E-2</v>
      </c>
      <c r="H664">
        <v>9.1203109025611351E-2</v>
      </c>
      <c r="I664">
        <v>0</v>
      </c>
      <c r="J664">
        <v>0</v>
      </c>
      <c r="K664">
        <v>-0.10630997852838309</v>
      </c>
      <c r="L664">
        <v>-0.27031757423058844</v>
      </c>
      <c r="M664">
        <v>23.910840679886686</v>
      </c>
      <c r="N664">
        <v>16.369106166419019</v>
      </c>
      <c r="O664">
        <v>2.5742279355064848</v>
      </c>
      <c r="P664">
        <v>-0.44824578103706392</v>
      </c>
      <c r="Q664">
        <v>-0.54674217939763348</v>
      </c>
      <c r="R664">
        <v>-0.43317224051283698</v>
      </c>
      <c r="S664">
        <v>4.4144164291471305E-2</v>
      </c>
      <c r="T664">
        <f t="shared" si="51"/>
        <v>0</v>
      </c>
      <c r="U664">
        <v>0</v>
      </c>
      <c r="V664">
        <f t="shared" si="55"/>
        <v>1</v>
      </c>
      <c r="W664">
        <f t="shared" si="52"/>
        <v>0</v>
      </c>
      <c r="X664">
        <f t="shared" si="53"/>
        <v>0</v>
      </c>
      <c r="Y664">
        <f t="shared" si="54"/>
        <v>0</v>
      </c>
    </row>
    <row r="665" spans="1:25" x14ac:dyDescent="0.25">
      <c r="A665" s="2">
        <v>43553</v>
      </c>
      <c r="B665" t="s">
        <v>38</v>
      </c>
      <c r="C665">
        <v>6.2663533196291477E-2</v>
      </c>
      <c r="D665">
        <v>-9.2335078433768425E-2</v>
      </c>
      <c r="E665">
        <v>0.1248945343643808</v>
      </c>
      <c r="F665">
        <v>-0.20595827852831627</v>
      </c>
      <c r="G665" s="9">
        <v>-9.3490525723620488E-2</v>
      </c>
      <c r="H665">
        <v>9.1203109025611351E-2</v>
      </c>
      <c r="I665">
        <v>-0.25065731814198067</v>
      </c>
      <c r="J665">
        <v>-0.41782786885245904</v>
      </c>
      <c r="K665">
        <v>-0.10995411787649312</v>
      </c>
      <c r="L665">
        <v>-0.1851872377702265</v>
      </c>
      <c r="M665">
        <v>13.576494438577964</v>
      </c>
      <c r="N665">
        <v>10.731632531328319</v>
      </c>
      <c r="O665">
        <v>1.5425159273757774</v>
      </c>
      <c r="P665">
        <v>-0.66530469981367502</v>
      </c>
      <c r="Q665">
        <v>-0.3560142692571312</v>
      </c>
      <c r="R665">
        <v>-0.13375288983164113</v>
      </c>
      <c r="S665">
        <v>0.66521789099499251</v>
      </c>
      <c r="T665">
        <f t="shared" si="51"/>
        <v>1</v>
      </c>
      <c r="U665">
        <v>1</v>
      </c>
      <c r="V665">
        <f t="shared" si="55"/>
        <v>0</v>
      </c>
      <c r="W665">
        <f t="shared" si="52"/>
        <v>0</v>
      </c>
      <c r="X665">
        <f t="shared" si="53"/>
        <v>1</v>
      </c>
      <c r="Y665">
        <f t="shared" si="54"/>
        <v>0</v>
      </c>
    </row>
    <row r="666" spans="1:25" x14ac:dyDescent="0.25">
      <c r="A666" s="2">
        <v>43553</v>
      </c>
      <c r="B666" t="s">
        <v>20</v>
      </c>
      <c r="C666">
        <v>-2.560739479883134E-2</v>
      </c>
      <c r="D666">
        <v>-4.4382409389886135E-2</v>
      </c>
      <c r="E666">
        <v>5.2996045850868922E-2</v>
      </c>
      <c r="F666">
        <v>2.4475094599087921E-3</v>
      </c>
      <c r="G666" s="9">
        <v>-9.3490525723620488E-2</v>
      </c>
      <c r="H666">
        <v>9.1203109025611351E-2</v>
      </c>
      <c r="I666">
        <v>-0.2375055285272003</v>
      </c>
      <c r="J666">
        <v>0</v>
      </c>
      <c r="K666">
        <v>-0.12148026068709894</v>
      </c>
      <c r="L666">
        <v>-0.28106874795464964</v>
      </c>
      <c r="M666">
        <v>10.446823005669568</v>
      </c>
      <c r="N666">
        <v>7.9834720786753834</v>
      </c>
      <c r="O666">
        <v>0.8570926761472355</v>
      </c>
      <c r="P666">
        <v>-0.73372062405684346</v>
      </c>
      <c r="Q666">
        <v>-0.78741575687666887</v>
      </c>
      <c r="R666">
        <v>-0.29389416559699511</v>
      </c>
      <c r="S666">
        <v>0.15725519762614898</v>
      </c>
      <c r="T666">
        <f t="shared" si="51"/>
        <v>0</v>
      </c>
      <c r="U666">
        <v>0</v>
      </c>
      <c r="V666">
        <f t="shared" si="55"/>
        <v>1</v>
      </c>
      <c r="W666">
        <f t="shared" si="52"/>
        <v>0</v>
      </c>
      <c r="X666">
        <f t="shared" si="53"/>
        <v>0</v>
      </c>
      <c r="Y666">
        <f t="shared" si="54"/>
        <v>0</v>
      </c>
    </row>
    <row r="667" spans="1:25" x14ac:dyDescent="0.25">
      <c r="A667" s="2">
        <v>43553</v>
      </c>
      <c r="B667" t="s">
        <v>57</v>
      </c>
      <c r="C667">
        <v>5.1959353528738816E-3</v>
      </c>
      <c r="D667">
        <v>-0.11839500108500156</v>
      </c>
      <c r="E667">
        <v>0.19680905012677963</v>
      </c>
      <c r="F667">
        <v>1.4018654620539195E-2</v>
      </c>
      <c r="G667" s="9">
        <v>-9.3490525723620488E-2</v>
      </c>
      <c r="H667">
        <v>9.1203109025611351E-2</v>
      </c>
      <c r="I667">
        <v>0</v>
      </c>
      <c r="J667">
        <v>0</v>
      </c>
      <c r="K667">
        <v>-0.15021222070347118</v>
      </c>
      <c r="L667">
        <v>0</v>
      </c>
      <c r="M667">
        <v>16.405631089892871</v>
      </c>
      <c r="N667">
        <v>11.274014366576818</v>
      </c>
      <c r="O667">
        <v>1.5892166609673619</v>
      </c>
      <c r="P667">
        <v>-0.81144741216377558</v>
      </c>
      <c r="Q667">
        <v>-0.42610425601496671</v>
      </c>
      <c r="R667">
        <v>-0.16749373066429973</v>
      </c>
      <c r="S667">
        <v>0.78122493750686695</v>
      </c>
      <c r="T667">
        <f t="shared" si="51"/>
        <v>0</v>
      </c>
      <c r="U667">
        <v>0</v>
      </c>
      <c r="V667">
        <f t="shared" si="55"/>
        <v>1</v>
      </c>
      <c r="W667">
        <f t="shared" si="52"/>
        <v>0</v>
      </c>
      <c r="X667">
        <f t="shared" si="53"/>
        <v>0</v>
      </c>
      <c r="Y667">
        <f t="shared" si="54"/>
        <v>0</v>
      </c>
    </row>
    <row r="668" spans="1:25" x14ac:dyDescent="0.25">
      <c r="A668" s="2">
        <v>43553</v>
      </c>
      <c r="B668" t="s">
        <v>22</v>
      </c>
      <c r="C668">
        <v>-1.0150345102280856E-2</v>
      </c>
      <c r="D668">
        <v>7.2707541119404473E-2</v>
      </c>
      <c r="E668">
        <v>0.20563303836063995</v>
      </c>
      <c r="F668">
        <v>-1.1446426410945731E-2</v>
      </c>
      <c r="G668" s="9">
        <v>-9.3490525723620488E-2</v>
      </c>
      <c r="H668">
        <v>9.1203109025611351E-2</v>
      </c>
      <c r="I668">
        <v>-2.8090501694174264E-2</v>
      </c>
      <c r="J668">
        <v>0</v>
      </c>
      <c r="K668">
        <v>-0.15350991253178436</v>
      </c>
      <c r="L668">
        <v>0</v>
      </c>
      <c r="M668">
        <v>8.4539311314889662</v>
      </c>
      <c r="N668">
        <v>4.5741782388663967</v>
      </c>
      <c r="O668">
        <v>0.37804250302072684</v>
      </c>
      <c r="P668">
        <v>-0.71845060814703432</v>
      </c>
      <c r="Q668">
        <v>-0.85257396674996</v>
      </c>
      <c r="R668">
        <v>-0.28171843611201197</v>
      </c>
      <c r="S668">
        <v>-0.2522218425075301</v>
      </c>
      <c r="T668">
        <f t="shared" si="51"/>
        <v>0</v>
      </c>
      <c r="U668">
        <v>0</v>
      </c>
      <c r="V668">
        <f t="shared" si="55"/>
        <v>1</v>
      </c>
      <c r="W668">
        <f t="shared" si="52"/>
        <v>0</v>
      </c>
      <c r="X668">
        <f t="shared" si="53"/>
        <v>0</v>
      </c>
      <c r="Y668">
        <f t="shared" si="54"/>
        <v>0</v>
      </c>
    </row>
    <row r="669" spans="1:25" x14ac:dyDescent="0.25">
      <c r="A669" s="2">
        <v>43553</v>
      </c>
      <c r="B669" t="s">
        <v>49</v>
      </c>
      <c r="C669">
        <v>-2.3030227066434428E-2</v>
      </c>
      <c r="D669">
        <v>8.0261605466341646E-2</v>
      </c>
      <c r="E669">
        <v>0.26186614575399414</v>
      </c>
      <c r="F669">
        <v>8.6190367273842217E-2</v>
      </c>
      <c r="G669" s="9">
        <v>-9.3490525723620488E-2</v>
      </c>
      <c r="H669">
        <v>9.1203109025611351E-2</v>
      </c>
      <c r="I669">
        <v>0</v>
      </c>
      <c r="J669">
        <v>0</v>
      </c>
      <c r="K669">
        <v>-0.20096695577423307</v>
      </c>
      <c r="L669">
        <v>0</v>
      </c>
      <c r="M669">
        <v>7.5028882233140246</v>
      </c>
      <c r="N669">
        <v>11.365946105675148</v>
      </c>
      <c r="O669">
        <v>1.0139308089801333</v>
      </c>
      <c r="P669">
        <v>-0.76294255961135971</v>
      </c>
      <c r="Q669">
        <v>-0.93186852542585863</v>
      </c>
      <c r="R669">
        <v>-0.26718715867608656</v>
      </c>
      <c r="S669">
        <v>0.2990383494786531</v>
      </c>
      <c r="T669">
        <f t="shared" si="51"/>
        <v>0</v>
      </c>
      <c r="U669">
        <v>0</v>
      </c>
      <c r="V669">
        <f t="shared" si="55"/>
        <v>1</v>
      </c>
      <c r="W669">
        <f t="shared" si="52"/>
        <v>0</v>
      </c>
      <c r="X669">
        <f t="shared" si="53"/>
        <v>0</v>
      </c>
      <c r="Y669">
        <f t="shared" si="54"/>
        <v>0</v>
      </c>
    </row>
    <row r="670" spans="1:25" x14ac:dyDescent="0.25">
      <c r="A670" s="2">
        <v>43553</v>
      </c>
      <c r="B670" t="s">
        <v>43</v>
      </c>
      <c r="C670">
        <v>-6.1728464008911188E-2</v>
      </c>
      <c r="D670">
        <v>-0.10796057659281844</v>
      </c>
      <c r="E670">
        <v>8.0654420206659028E-2</v>
      </c>
      <c r="F670">
        <v>-0.48970005126434613</v>
      </c>
      <c r="G670" s="9">
        <v>-9.3490525723620488E-2</v>
      </c>
      <c r="H670">
        <v>9.1203109025611351E-2</v>
      </c>
      <c r="I670">
        <v>0</v>
      </c>
      <c r="J670">
        <v>-0.58261120739456962</v>
      </c>
      <c r="K670">
        <v>-0.20479562845603605</v>
      </c>
      <c r="L670">
        <v>-0.24496568551630193</v>
      </c>
      <c r="M670">
        <v>19.790243875432527</v>
      </c>
      <c r="N670">
        <v>11.065092550021285</v>
      </c>
      <c r="O670">
        <v>1.1248010386013501</v>
      </c>
      <c r="P670">
        <v>-7.8794481417313933E-2</v>
      </c>
      <c r="Q670">
        <v>-0.77900012253970818</v>
      </c>
      <c r="R670">
        <v>-0.34665508501472453</v>
      </c>
      <c r="S670">
        <v>-9.1093782241254223E-2</v>
      </c>
      <c r="T670">
        <f t="shared" si="51"/>
        <v>0</v>
      </c>
      <c r="U670">
        <v>0</v>
      </c>
      <c r="V670">
        <f t="shared" si="55"/>
        <v>1</v>
      </c>
      <c r="W670">
        <f t="shared" si="52"/>
        <v>0</v>
      </c>
      <c r="X670">
        <f t="shared" si="53"/>
        <v>0</v>
      </c>
      <c r="Y670">
        <f t="shared" si="54"/>
        <v>0</v>
      </c>
    </row>
    <row r="671" spans="1:25" x14ac:dyDescent="0.25">
      <c r="A671" s="2">
        <v>43553</v>
      </c>
      <c r="B671" t="s">
        <v>37</v>
      </c>
      <c r="C671">
        <v>2.2565420563396943E-2</v>
      </c>
      <c r="D671">
        <v>2.920404117048836E-2</v>
      </c>
      <c r="E671">
        <v>-7.8451150856444052E-2</v>
      </c>
      <c r="F671">
        <v>-9.5697435108063056E-2</v>
      </c>
      <c r="G671" s="9">
        <v>-9.3490525723620488E-2</v>
      </c>
      <c r="H671">
        <v>9.1203109025611351E-2</v>
      </c>
      <c r="I671">
        <v>-0.3695173480926025</v>
      </c>
      <c r="J671">
        <v>-0.38109912686183878</v>
      </c>
      <c r="K671">
        <v>-0.21151150491376569</v>
      </c>
      <c r="L671">
        <v>-0.14550701320331838</v>
      </c>
      <c r="M671">
        <v>11.878206576763485</v>
      </c>
      <c r="N671">
        <v>6.570979393996601</v>
      </c>
      <c r="O671">
        <v>0.91817080206286172</v>
      </c>
      <c r="P671">
        <v>-0.78880940930366628</v>
      </c>
      <c r="Q671">
        <v>-0.80123083225993241</v>
      </c>
      <c r="R671">
        <v>-0.28198984100596436</v>
      </c>
      <c r="S671">
        <v>0.21588405085608534</v>
      </c>
      <c r="T671">
        <f t="shared" si="51"/>
        <v>0</v>
      </c>
      <c r="U671">
        <v>0</v>
      </c>
      <c r="V671">
        <f t="shared" si="55"/>
        <v>1</v>
      </c>
      <c r="W671">
        <f t="shared" si="52"/>
        <v>0</v>
      </c>
      <c r="X671">
        <f t="shared" si="53"/>
        <v>0</v>
      </c>
      <c r="Y671">
        <f t="shared" si="54"/>
        <v>0</v>
      </c>
    </row>
    <row r="672" spans="1:25" x14ac:dyDescent="0.25">
      <c r="A672" s="2">
        <v>43553</v>
      </c>
      <c r="B672" t="s">
        <v>40</v>
      </c>
      <c r="C672">
        <v>5.5087002584046418E-2</v>
      </c>
      <c r="D672">
        <v>-7.5999659042345291E-2</v>
      </c>
      <c r="E672">
        <v>7.4390663818730607E-2</v>
      </c>
      <c r="F672">
        <v>0.12135994018995255</v>
      </c>
      <c r="G672" s="9">
        <v>-9.3490525723620488E-2</v>
      </c>
      <c r="H672">
        <v>9.1203109025611351E-2</v>
      </c>
      <c r="I672">
        <v>0</v>
      </c>
      <c r="J672">
        <v>-0.38509980988593151</v>
      </c>
      <c r="K672">
        <v>-0.23490916864694034</v>
      </c>
      <c r="L672">
        <v>-7.7888485425533838E-2</v>
      </c>
      <c r="M672">
        <v>18.989185120772945</v>
      </c>
      <c r="N672">
        <v>12.166115430044025</v>
      </c>
      <c r="O672">
        <v>2.8120845542887962</v>
      </c>
      <c r="P672">
        <v>-0.36619431999795815</v>
      </c>
      <c r="Q672">
        <v>-0.51163349105373379</v>
      </c>
      <c r="R672">
        <v>-0.2786732757716387</v>
      </c>
      <c r="S672">
        <v>0.15298817482003715</v>
      </c>
      <c r="T672">
        <f t="shared" si="51"/>
        <v>1</v>
      </c>
      <c r="U672">
        <v>1</v>
      </c>
      <c r="V672">
        <f t="shared" si="55"/>
        <v>0</v>
      </c>
      <c r="W672">
        <f t="shared" si="52"/>
        <v>0</v>
      </c>
      <c r="X672">
        <f t="shared" si="53"/>
        <v>1</v>
      </c>
      <c r="Y672">
        <f t="shared" si="54"/>
        <v>0</v>
      </c>
    </row>
    <row r="673" spans="1:25" x14ac:dyDescent="0.25">
      <c r="A673" s="2">
        <v>43553</v>
      </c>
      <c r="B673" t="s">
        <v>58</v>
      </c>
      <c r="C673">
        <v>4.528789699744884E-2</v>
      </c>
      <c r="D673">
        <v>9.6173547978033458E-2</v>
      </c>
      <c r="E673">
        <v>0.23402309834093948</v>
      </c>
      <c r="F673">
        <v>0.19524634713087319</v>
      </c>
      <c r="G673" s="9">
        <v>-9.3490525723620488E-2</v>
      </c>
      <c r="H673">
        <v>9.1203109025611351E-2</v>
      </c>
      <c r="I673">
        <v>0</v>
      </c>
      <c r="J673">
        <v>-1.5112421673424303E-2</v>
      </c>
      <c r="K673">
        <v>-0.26580937532829019</v>
      </c>
      <c r="L673">
        <v>0</v>
      </c>
      <c r="M673">
        <v>13.420170658682636</v>
      </c>
      <c r="N673">
        <v>12.070372979493367</v>
      </c>
      <c r="O673">
        <v>0.78418357079042655</v>
      </c>
      <c r="P673">
        <v>-0.43925164390188398</v>
      </c>
      <c r="Q673">
        <v>-0.36578141500138195</v>
      </c>
      <c r="R673">
        <v>-0.19693269490939713</v>
      </c>
      <c r="S673">
        <v>0.39524582823647569</v>
      </c>
      <c r="T673">
        <f t="shared" si="51"/>
        <v>1</v>
      </c>
      <c r="U673">
        <v>1</v>
      </c>
      <c r="V673">
        <f t="shared" si="55"/>
        <v>0</v>
      </c>
      <c r="W673">
        <f t="shared" si="52"/>
        <v>0</v>
      </c>
      <c r="X673">
        <f t="shared" si="53"/>
        <v>1</v>
      </c>
      <c r="Y673">
        <f t="shared" si="54"/>
        <v>0</v>
      </c>
    </row>
    <row r="674" spans="1:25" x14ac:dyDescent="0.25">
      <c r="A674" s="2">
        <v>43553</v>
      </c>
      <c r="B674" t="s">
        <v>51</v>
      </c>
      <c r="C674">
        <v>-1.8182004592318224E-2</v>
      </c>
      <c r="D674">
        <v>-0.13149552218727378</v>
      </c>
      <c r="E674">
        <v>0.11278260814284402</v>
      </c>
      <c r="F674">
        <v>0.19689147425435083</v>
      </c>
      <c r="G674" s="9">
        <v>-9.3490525723620488E-2</v>
      </c>
      <c r="H674">
        <v>9.1203109025611351E-2</v>
      </c>
      <c r="I674">
        <v>-7.4168179068360596E-2</v>
      </c>
      <c r="J674">
        <v>-0.29923098049986263</v>
      </c>
      <c r="K674">
        <v>-0.27097264437689972</v>
      </c>
      <c r="L674">
        <v>-0.21393763117855624</v>
      </c>
      <c r="M674">
        <v>15.980599647266313</v>
      </c>
      <c r="N674">
        <v>12.783063251437532</v>
      </c>
      <c r="O674">
        <v>1.1333889506859474</v>
      </c>
      <c r="P674">
        <v>-0.26476914258151207</v>
      </c>
      <c r="Q674">
        <v>-0.36552386808048842</v>
      </c>
      <c r="R674">
        <v>-0.30773080094432081</v>
      </c>
      <c r="S674">
        <v>0.19947516217243622</v>
      </c>
      <c r="T674">
        <f t="shared" si="51"/>
        <v>0</v>
      </c>
      <c r="U674">
        <v>0</v>
      </c>
      <c r="V674">
        <f t="shared" si="55"/>
        <v>1</v>
      </c>
      <c r="W674">
        <f t="shared" si="52"/>
        <v>0</v>
      </c>
      <c r="X674">
        <f t="shared" si="53"/>
        <v>0</v>
      </c>
      <c r="Y674">
        <f t="shared" si="54"/>
        <v>0</v>
      </c>
    </row>
    <row r="675" spans="1:25" x14ac:dyDescent="0.25">
      <c r="A675" s="2">
        <v>43553</v>
      </c>
      <c r="B675" t="s">
        <v>35</v>
      </c>
      <c r="C675">
        <v>-2.901636596759416E-2</v>
      </c>
      <c r="D675">
        <v>5.5551416326622416E-2</v>
      </c>
      <c r="E675">
        <v>0.24343220073052252</v>
      </c>
      <c r="F675">
        <v>0.58036830098852787</v>
      </c>
      <c r="G675" s="9">
        <v>-9.3490525723620488E-2</v>
      </c>
      <c r="H675">
        <v>9.1203109025611351E-2</v>
      </c>
      <c r="I675">
        <v>0</v>
      </c>
      <c r="J675">
        <v>0</v>
      </c>
      <c r="K675">
        <v>-0.28012091895537017</v>
      </c>
      <c r="L675">
        <v>-0.1057576544733807</v>
      </c>
      <c r="M675">
        <v>21.665238100291855</v>
      </c>
      <c r="N675">
        <v>15.481981692789969</v>
      </c>
      <c r="O675">
        <v>2.7060800237348093</v>
      </c>
      <c r="P675">
        <v>-0.49032623230886752</v>
      </c>
      <c r="Q675">
        <v>-0.51510981088317132</v>
      </c>
      <c r="R675">
        <v>-0.51990312583303977</v>
      </c>
      <c r="S675">
        <v>-9.2766897749437596E-2</v>
      </c>
      <c r="T675">
        <f t="shared" si="51"/>
        <v>0</v>
      </c>
      <c r="U675">
        <v>0</v>
      </c>
      <c r="V675">
        <f t="shared" si="55"/>
        <v>1</v>
      </c>
      <c r="W675">
        <f t="shared" si="52"/>
        <v>0</v>
      </c>
      <c r="X675">
        <f t="shared" si="53"/>
        <v>0</v>
      </c>
      <c r="Y675">
        <f t="shared" si="54"/>
        <v>0</v>
      </c>
    </row>
    <row r="676" spans="1:25" x14ac:dyDescent="0.25">
      <c r="A676" s="2">
        <v>43553</v>
      </c>
      <c r="B676" t="s">
        <v>39</v>
      </c>
      <c r="C676">
        <v>7.4385295205252611E-2</v>
      </c>
      <c r="D676">
        <v>0.17895915286406261</v>
      </c>
      <c r="E676">
        <v>0.20319705949466216</v>
      </c>
      <c r="F676">
        <v>0.530790653764456</v>
      </c>
      <c r="G676" s="9">
        <v>-9.3490525723620488E-2</v>
      </c>
      <c r="H676">
        <v>9.1203109025611351E-2</v>
      </c>
      <c r="I676">
        <v>0</v>
      </c>
      <c r="J676">
        <v>-9.239526385459218E-2</v>
      </c>
      <c r="K676">
        <v>-0.28833887563766736</v>
      </c>
      <c r="L676">
        <v>-0.3012392956529959</v>
      </c>
      <c r="M676">
        <v>15.342873249313953</v>
      </c>
      <c r="N676">
        <v>15.837580168626531</v>
      </c>
      <c r="O676">
        <v>5.2375532382941916</v>
      </c>
      <c r="P676">
        <v>-0.91847036761790679</v>
      </c>
      <c r="Q676">
        <v>-0.412594386452384</v>
      </c>
      <c r="R676">
        <v>-0.31361457622649402</v>
      </c>
      <c r="S676">
        <v>0.63649268486947552</v>
      </c>
      <c r="T676">
        <f t="shared" si="51"/>
        <v>1</v>
      </c>
      <c r="U676">
        <v>1</v>
      </c>
      <c r="V676">
        <f t="shared" si="55"/>
        <v>0</v>
      </c>
      <c r="W676">
        <f t="shared" si="52"/>
        <v>0</v>
      </c>
      <c r="X676">
        <f t="shared" si="53"/>
        <v>1</v>
      </c>
      <c r="Y676">
        <f t="shared" si="54"/>
        <v>0</v>
      </c>
    </row>
    <row r="677" spans="1:25" x14ac:dyDescent="0.25">
      <c r="A677" s="2">
        <v>43553</v>
      </c>
      <c r="B677" t="s">
        <v>50</v>
      </c>
      <c r="C677">
        <v>-3.799981207912273E-2</v>
      </c>
      <c r="D677">
        <v>-3.1774316668917946E-2</v>
      </c>
      <c r="E677">
        <v>7.3819355172916712E-2</v>
      </c>
      <c r="F677">
        <v>0.38864416373091126</v>
      </c>
      <c r="G677" s="9">
        <v>-9.3490525723620488E-2</v>
      </c>
      <c r="H677">
        <v>9.1203109025611351E-2</v>
      </c>
      <c r="I677">
        <v>-0.26837209302325582</v>
      </c>
      <c r="J677">
        <v>-0.24773755656108598</v>
      </c>
      <c r="K677">
        <v>-0.30523748945849705</v>
      </c>
      <c r="L677">
        <v>-0.21333736048900065</v>
      </c>
      <c r="M677">
        <v>12.929733361976369</v>
      </c>
      <c r="N677">
        <v>12.53940063572791</v>
      </c>
      <c r="O677">
        <v>1.210313382831196</v>
      </c>
      <c r="P677">
        <v>-0.39355657382132558</v>
      </c>
      <c r="Q677">
        <v>-0.33599541702850122</v>
      </c>
      <c r="R677">
        <v>-0.2763721896249377</v>
      </c>
      <c r="S677">
        <v>0.31085977853412311</v>
      </c>
      <c r="T677">
        <f t="shared" si="51"/>
        <v>0</v>
      </c>
      <c r="U677">
        <v>0</v>
      </c>
      <c r="V677">
        <f t="shared" si="55"/>
        <v>1</v>
      </c>
      <c r="W677">
        <f t="shared" si="52"/>
        <v>0</v>
      </c>
      <c r="X677">
        <f t="shared" si="53"/>
        <v>0</v>
      </c>
      <c r="Y677">
        <f t="shared" si="54"/>
        <v>0</v>
      </c>
    </row>
    <row r="678" spans="1:25" x14ac:dyDescent="0.25">
      <c r="A678" s="2">
        <v>43553</v>
      </c>
      <c r="B678" t="s">
        <v>34</v>
      </c>
      <c r="C678">
        <v>-8.9107852799647391E-2</v>
      </c>
      <c r="D678">
        <v>2.9306786286230402E-2</v>
      </c>
      <c r="E678">
        <v>0.23381494593818775</v>
      </c>
      <c r="F678">
        <v>-0.18311994872516368</v>
      </c>
      <c r="G678" s="9">
        <v>-9.3490525723620488E-2</v>
      </c>
      <c r="H678">
        <v>9.1203109025611351E-2</v>
      </c>
      <c r="I678">
        <v>0</v>
      </c>
      <c r="J678">
        <v>-0.11174537277287666</v>
      </c>
      <c r="K678">
        <v>-0.318971932845592</v>
      </c>
      <c r="L678">
        <v>0</v>
      </c>
      <c r="M678">
        <v>8.1730094255111982</v>
      </c>
      <c r="N678">
        <v>22.829865457520796</v>
      </c>
      <c r="O678">
        <v>4.9704126714110899</v>
      </c>
      <c r="P678">
        <v>-0.77505780676536251</v>
      </c>
      <c r="Q678">
        <v>-0.62910223204912574</v>
      </c>
      <c r="R678">
        <v>-2.5153829702614705E-2</v>
      </c>
      <c r="S678">
        <v>2.9889867099399829</v>
      </c>
      <c r="T678">
        <f t="shared" si="51"/>
        <v>0</v>
      </c>
      <c r="U678">
        <v>0</v>
      </c>
      <c r="V678">
        <f t="shared" si="55"/>
        <v>1</v>
      </c>
      <c r="W678">
        <f t="shared" si="52"/>
        <v>0</v>
      </c>
      <c r="X678">
        <f t="shared" si="53"/>
        <v>0</v>
      </c>
      <c r="Y678">
        <f t="shared" si="54"/>
        <v>0</v>
      </c>
    </row>
    <row r="679" spans="1:25" x14ac:dyDescent="0.25">
      <c r="A679" s="2">
        <v>43553</v>
      </c>
      <c r="B679" t="s">
        <v>54</v>
      </c>
      <c r="C679">
        <v>-9.5294067958089368E-3</v>
      </c>
      <c r="D679">
        <v>5.7430653187536596E-2</v>
      </c>
      <c r="E679">
        <v>0.35340929261510112</v>
      </c>
      <c r="F679">
        <v>0.58223167298575018</v>
      </c>
      <c r="G679" s="9">
        <v>-9.3490525723620488E-2</v>
      </c>
      <c r="H679">
        <v>9.1203109025611351E-2</v>
      </c>
      <c r="I679">
        <v>-0.10797943248904973</v>
      </c>
      <c r="J679">
        <v>0</v>
      </c>
      <c r="K679">
        <v>-0.34571790095501376</v>
      </c>
      <c r="L679">
        <v>-0.1535843977423681</v>
      </c>
      <c r="M679">
        <v>13.372654486038895</v>
      </c>
      <c r="N679">
        <v>10.074159649871904</v>
      </c>
      <c r="O679">
        <v>1.3357686633074788</v>
      </c>
      <c r="P679">
        <v>-0.5190866239733769</v>
      </c>
      <c r="Q679">
        <v>-0.2379028663352265</v>
      </c>
      <c r="R679">
        <v>-0.27959113129071134</v>
      </c>
      <c r="S679">
        <v>0.70349256568247676</v>
      </c>
      <c r="T679">
        <f t="shared" si="51"/>
        <v>0</v>
      </c>
      <c r="U679">
        <v>0</v>
      </c>
      <c r="V679">
        <f t="shared" si="55"/>
        <v>1</v>
      </c>
      <c r="W679">
        <f t="shared" si="52"/>
        <v>0</v>
      </c>
      <c r="X679">
        <f t="shared" si="53"/>
        <v>0</v>
      </c>
      <c r="Y679">
        <f t="shared" si="54"/>
        <v>0</v>
      </c>
    </row>
    <row r="680" spans="1:25" x14ac:dyDescent="0.25">
      <c r="A680" s="2">
        <v>43553</v>
      </c>
      <c r="B680" t="s">
        <v>36</v>
      </c>
      <c r="C680">
        <v>-1.5283430513120422E-2</v>
      </c>
      <c r="D680">
        <v>2.4794536043879489E-3</v>
      </c>
      <c r="E680">
        <v>0.20973278901465942</v>
      </c>
      <c r="F680">
        <v>-0.21460322087007211</v>
      </c>
      <c r="G680" s="9">
        <v>-9.3490525723620488E-2</v>
      </c>
      <c r="H680">
        <v>9.1203109025611351E-2</v>
      </c>
      <c r="I680">
        <v>0</v>
      </c>
      <c r="J680">
        <v>-0.47758337889557134</v>
      </c>
      <c r="K680">
        <v>-0.34868339548844485</v>
      </c>
      <c r="L680">
        <v>0</v>
      </c>
      <c r="M680">
        <v>9.9458616692830972</v>
      </c>
      <c r="N680">
        <v>26.941363979727285</v>
      </c>
      <c r="O680">
        <v>9.5404908318293717</v>
      </c>
      <c r="P680">
        <v>-0.69255144556292036</v>
      </c>
      <c r="Q680">
        <v>-0.90484043653991608</v>
      </c>
      <c r="R680">
        <v>0</v>
      </c>
      <c r="S680">
        <v>4.8733221280158565</v>
      </c>
      <c r="T680">
        <f t="shared" si="51"/>
        <v>0</v>
      </c>
      <c r="U680">
        <v>0</v>
      </c>
      <c r="V680">
        <f t="shared" si="55"/>
        <v>1</v>
      </c>
      <c r="W680">
        <f t="shared" si="52"/>
        <v>0</v>
      </c>
      <c r="X680">
        <f t="shared" si="53"/>
        <v>0</v>
      </c>
      <c r="Y680">
        <f t="shared" si="54"/>
        <v>0</v>
      </c>
    </row>
    <row r="681" spans="1:25" x14ac:dyDescent="0.25">
      <c r="A681" s="2">
        <v>43553</v>
      </c>
      <c r="B681" t="s">
        <v>23</v>
      </c>
      <c r="C681">
        <v>-7.047252141421112E-2</v>
      </c>
      <c r="D681">
        <v>-3.7290738748447128E-2</v>
      </c>
      <c r="E681">
        <v>9.5111008904112282E-2</v>
      </c>
      <c r="F681">
        <v>-6.1157006011158699E-2</v>
      </c>
      <c r="G681" s="9">
        <v>-9.3490525723620488E-2</v>
      </c>
      <c r="H681">
        <v>9.1203109025611351E-2</v>
      </c>
      <c r="I681">
        <v>-0.2136772549956214</v>
      </c>
      <c r="J681">
        <v>-4.0418207318628108E-2</v>
      </c>
      <c r="K681">
        <v>-0.37505885075102641</v>
      </c>
      <c r="L681">
        <v>-7.1039386697730356E-2</v>
      </c>
      <c r="M681">
        <v>7.0759921206484186</v>
      </c>
      <c r="N681">
        <v>30.399303098106714</v>
      </c>
      <c r="O681">
        <v>4.9306825962722716</v>
      </c>
      <c r="P681">
        <v>-0.98499500220120151</v>
      </c>
      <c r="Q681">
        <v>-0.42448994721023037</v>
      </c>
      <c r="R681">
        <v>-0.33278077534740536</v>
      </c>
      <c r="S681">
        <v>4.6381565020174378</v>
      </c>
      <c r="T681">
        <f t="shared" si="51"/>
        <v>0</v>
      </c>
      <c r="U681">
        <v>0</v>
      </c>
      <c r="V681">
        <f t="shared" si="55"/>
        <v>1</v>
      </c>
      <c r="W681">
        <f t="shared" si="52"/>
        <v>0</v>
      </c>
      <c r="X681">
        <f t="shared" si="53"/>
        <v>0</v>
      </c>
      <c r="Y681">
        <f t="shared" si="54"/>
        <v>0</v>
      </c>
    </row>
    <row r="682" spans="1:25" x14ac:dyDescent="0.25">
      <c r="A682" s="2">
        <v>43553</v>
      </c>
      <c r="B682" t="s">
        <v>52</v>
      </c>
      <c r="C682">
        <v>-8.6318171811755606E-2</v>
      </c>
      <c r="D682">
        <v>-0.1066303489176943</v>
      </c>
      <c r="E682">
        <v>-2.5595421700979837E-2</v>
      </c>
      <c r="F682">
        <v>0.49123536740404217</v>
      </c>
      <c r="G682" s="9">
        <v>-9.3490525723620488E-2</v>
      </c>
      <c r="H682">
        <v>9.1203109025611351E-2</v>
      </c>
      <c r="I682">
        <v>0</v>
      </c>
      <c r="J682">
        <v>-0.452491760410202</v>
      </c>
      <c r="K682">
        <v>-0.3780698243070264</v>
      </c>
      <c r="L682">
        <v>0</v>
      </c>
      <c r="M682">
        <v>6.0373319666286989</v>
      </c>
      <c r="N682">
        <v>3.2349578834693054</v>
      </c>
      <c r="O682">
        <v>0.22892358032829846</v>
      </c>
      <c r="P682">
        <v>-0.52854069486130051</v>
      </c>
      <c r="Q682">
        <v>-0.51375183317426854</v>
      </c>
      <c r="R682">
        <v>-0.46720294360402159</v>
      </c>
      <c r="S682">
        <v>-0.22097352972731646</v>
      </c>
      <c r="T682">
        <f t="shared" si="51"/>
        <v>0</v>
      </c>
      <c r="U682">
        <v>0</v>
      </c>
      <c r="V682">
        <f t="shared" si="55"/>
        <v>1</v>
      </c>
      <c r="W682">
        <f t="shared" si="52"/>
        <v>0</v>
      </c>
      <c r="X682">
        <f t="shared" si="53"/>
        <v>0</v>
      </c>
      <c r="Y682">
        <f t="shared" si="54"/>
        <v>0</v>
      </c>
    </row>
    <row r="683" spans="1:25" x14ac:dyDescent="0.25">
      <c r="A683" s="2">
        <v>43553</v>
      </c>
      <c r="B683" t="s">
        <v>48</v>
      </c>
      <c r="C683">
        <v>-9.1027207330844018E-2</v>
      </c>
      <c r="D683">
        <v>-0.14428942106488274</v>
      </c>
      <c r="E683">
        <v>7.8971067829454844E-2</v>
      </c>
      <c r="F683">
        <v>0.37231875521523583</v>
      </c>
      <c r="G683" s="9">
        <v>-9.3490525723620488E-2</v>
      </c>
      <c r="H683">
        <v>9.1203109025611351E-2</v>
      </c>
      <c r="I683">
        <v>-0.21109195984994422</v>
      </c>
      <c r="J683">
        <v>-0.31097915938991738</v>
      </c>
      <c r="K683">
        <v>-0.39836261585453192</v>
      </c>
      <c r="L683">
        <v>-0.32276351148864291</v>
      </c>
      <c r="M683">
        <v>7.5597845386955056</v>
      </c>
      <c r="N683">
        <v>7.4307678833054878</v>
      </c>
      <c r="O683">
        <v>0.58644519737909773</v>
      </c>
      <c r="P683">
        <v>-0.35251292672820445</v>
      </c>
      <c r="Q683">
        <v>-0.54807103618676245</v>
      </c>
      <c r="R683">
        <v>-0.6167128423531798</v>
      </c>
      <c r="S683">
        <v>0.29236364335695519</v>
      </c>
      <c r="T683">
        <f t="shared" si="51"/>
        <v>0</v>
      </c>
      <c r="U683">
        <v>0</v>
      </c>
      <c r="V683">
        <f t="shared" si="55"/>
        <v>1</v>
      </c>
      <c r="W683">
        <f t="shared" si="52"/>
        <v>0</v>
      </c>
      <c r="X683">
        <f t="shared" si="53"/>
        <v>0</v>
      </c>
      <c r="Y683">
        <f t="shared" si="54"/>
        <v>0</v>
      </c>
    </row>
    <row r="684" spans="1:25" x14ac:dyDescent="0.25">
      <c r="A684" s="2">
        <v>43553</v>
      </c>
      <c r="B684" t="s">
        <v>59</v>
      </c>
      <c r="C684">
        <v>-2.3991310093094187E-2</v>
      </c>
      <c r="D684">
        <v>2.1388183817925732E-2</v>
      </c>
      <c r="E684">
        <v>0.13105072914943094</v>
      </c>
      <c r="F684">
        <v>0.18937732430628396</v>
      </c>
      <c r="G684" s="9">
        <v>-9.3490525723620488E-2</v>
      </c>
      <c r="H684">
        <v>9.1203109025611351E-2</v>
      </c>
      <c r="I684">
        <v>-9.2879019908116422E-2</v>
      </c>
      <c r="J684">
        <v>-0.23399494064993187</v>
      </c>
      <c r="K684">
        <v>-0.41769751273489264</v>
      </c>
      <c r="L684">
        <v>-0.19091187470670878</v>
      </c>
      <c r="M684">
        <v>7.1000897497777213</v>
      </c>
      <c r="N684">
        <v>3.3805188317717567</v>
      </c>
      <c r="O684">
        <v>0.23329744910144759</v>
      </c>
      <c r="P684">
        <v>-0.40823170474403991</v>
      </c>
      <c r="Q684">
        <v>-0.47296221072891331</v>
      </c>
      <c r="R684">
        <v>-0.53434602458798675</v>
      </c>
      <c r="S684">
        <v>-0.28354707827670056</v>
      </c>
      <c r="T684">
        <f t="shared" si="51"/>
        <v>0</v>
      </c>
      <c r="U684">
        <v>0</v>
      </c>
      <c r="V684">
        <f t="shared" si="55"/>
        <v>1</v>
      </c>
      <c r="W684">
        <f t="shared" si="52"/>
        <v>0</v>
      </c>
      <c r="X684">
        <f t="shared" si="53"/>
        <v>0</v>
      </c>
      <c r="Y684">
        <f t="shared" si="54"/>
        <v>0</v>
      </c>
    </row>
    <row r="685" spans="1:25" x14ac:dyDescent="0.25">
      <c r="A685" s="2">
        <v>43553</v>
      </c>
      <c r="B685" t="s">
        <v>15</v>
      </c>
      <c r="C685">
        <v>-8.5807268167732431E-2</v>
      </c>
      <c r="D685">
        <v>-1.8013236579398795E-2</v>
      </c>
      <c r="E685">
        <v>-5.8722782979798716E-2</v>
      </c>
      <c r="F685">
        <v>-0.25300964765100664</v>
      </c>
      <c r="G685" s="9">
        <v>-9.3490525723620488E-2</v>
      </c>
      <c r="H685">
        <v>9.1203109025611351E-2</v>
      </c>
      <c r="I685">
        <v>0</v>
      </c>
      <c r="J685">
        <v>-0.18407212622088653</v>
      </c>
      <c r="K685">
        <v>-0.42013014755046951</v>
      </c>
      <c r="L685">
        <v>0</v>
      </c>
      <c r="M685">
        <v>7.8175751381215468</v>
      </c>
      <c r="N685">
        <v>10.122029065993509</v>
      </c>
      <c r="O685">
        <v>4.6551764822953805</v>
      </c>
      <c r="P685">
        <v>-0.6635765546833361</v>
      </c>
      <c r="Q685">
        <v>-0.90743736913448725</v>
      </c>
      <c r="R685">
        <v>-0.32815852793107159</v>
      </c>
      <c r="S685">
        <v>2.3060967622347275</v>
      </c>
      <c r="T685">
        <f t="shared" si="51"/>
        <v>0</v>
      </c>
      <c r="U685">
        <v>0</v>
      </c>
      <c r="V685">
        <f t="shared" si="55"/>
        <v>1</v>
      </c>
      <c r="W685">
        <f t="shared" si="52"/>
        <v>0</v>
      </c>
      <c r="X685">
        <f t="shared" si="53"/>
        <v>0</v>
      </c>
      <c r="Y685">
        <f t="shared" si="54"/>
        <v>0</v>
      </c>
    </row>
    <row r="686" spans="1:25" x14ac:dyDescent="0.25">
      <c r="A686" s="2">
        <v>43553</v>
      </c>
      <c r="B686" t="s">
        <v>41</v>
      </c>
      <c r="C686">
        <v>-6.157588479312659E-2</v>
      </c>
      <c r="D686">
        <v>-0.19021635893685629</v>
      </c>
      <c r="E686">
        <v>9.8039865641297519E-2</v>
      </c>
      <c r="F686">
        <v>-0.30223736758515407</v>
      </c>
      <c r="G686" s="9">
        <v>-9.3490525723620488E-2</v>
      </c>
      <c r="H686">
        <v>9.1203109025611351E-2</v>
      </c>
      <c r="I686">
        <v>-0.12363067292644758</v>
      </c>
      <c r="J686">
        <v>-0.10497375656085983</v>
      </c>
      <c r="K686">
        <v>-0.48665603662851942</v>
      </c>
      <c r="L686">
        <v>-9.05508062534367E-2</v>
      </c>
      <c r="M686">
        <v>5.8151576933817362</v>
      </c>
      <c r="N686">
        <v>44.393585660714287</v>
      </c>
      <c r="O686">
        <v>6.2550116719712321</v>
      </c>
      <c r="P686">
        <v>-0.79224900735056059</v>
      </c>
      <c r="Q686">
        <v>-0.73613729699538699</v>
      </c>
      <c r="R686">
        <v>-0.34056470369230452</v>
      </c>
      <c r="S686">
        <v>10.938298512178669</v>
      </c>
      <c r="T686">
        <f t="shared" si="51"/>
        <v>0</v>
      </c>
      <c r="U686">
        <v>0</v>
      </c>
      <c r="V686">
        <f t="shared" si="55"/>
        <v>1</v>
      </c>
      <c r="W686">
        <f t="shared" si="52"/>
        <v>0</v>
      </c>
      <c r="X686">
        <f t="shared" si="53"/>
        <v>0</v>
      </c>
      <c r="Y686">
        <f t="shared" si="54"/>
        <v>0</v>
      </c>
    </row>
    <row r="687" spans="1:25" x14ac:dyDescent="0.25">
      <c r="A687" s="2">
        <v>43553</v>
      </c>
      <c r="B687" t="s">
        <v>47</v>
      </c>
      <c r="C687">
        <v>-0.1966266868758012</v>
      </c>
      <c r="D687">
        <v>-0.16558523813479509</v>
      </c>
      <c r="E687">
        <v>0.14173674265129832</v>
      </c>
      <c r="F687">
        <v>0.41766752994496592</v>
      </c>
      <c r="G687" s="9">
        <v>-9.3490525723620488E-2</v>
      </c>
      <c r="H687">
        <v>9.1203109025611351E-2</v>
      </c>
      <c r="I687">
        <v>0</v>
      </c>
      <c r="J687">
        <v>-0.10905125408942207</v>
      </c>
      <c r="K687">
        <v>-0.53391328827468643</v>
      </c>
      <c r="L687">
        <v>-0.14731067892212391</v>
      </c>
      <c r="M687">
        <v>8.2183281976744187</v>
      </c>
      <c r="N687">
        <v>13.686050695171176</v>
      </c>
      <c r="O687">
        <v>1.9673771404624774</v>
      </c>
      <c r="P687">
        <v>-0.84269611949990164</v>
      </c>
      <c r="Q687">
        <v>-0.57069008472277005</v>
      </c>
      <c r="R687">
        <v>-0.37583243813415701</v>
      </c>
      <c r="S687">
        <v>0.7042912568111267</v>
      </c>
      <c r="T687">
        <f t="shared" si="51"/>
        <v>0</v>
      </c>
      <c r="U687">
        <v>0</v>
      </c>
      <c r="V687">
        <f t="shared" si="55"/>
        <v>1</v>
      </c>
      <c r="W687">
        <f t="shared" si="52"/>
        <v>0</v>
      </c>
      <c r="X687">
        <f t="shared" si="53"/>
        <v>0</v>
      </c>
      <c r="Y687">
        <f t="shared" si="54"/>
        <v>0</v>
      </c>
    </row>
    <row r="688" spans="1:25" x14ac:dyDescent="0.25">
      <c r="A688" s="2">
        <v>43553</v>
      </c>
      <c r="B688" t="s">
        <v>19</v>
      </c>
      <c r="C688">
        <v>-3.2017874417485381E-2</v>
      </c>
      <c r="D688">
        <v>-9.8994506546276506E-2</v>
      </c>
      <c r="E688">
        <v>-0.1367940047523305</v>
      </c>
      <c r="F688">
        <v>-0.13675989112855502</v>
      </c>
      <c r="G688" s="9">
        <v>-9.3490525723620488E-2</v>
      </c>
      <c r="H688">
        <v>9.1203109025611351E-2</v>
      </c>
      <c r="I688">
        <v>-0.57217433531625594</v>
      </c>
      <c r="J688">
        <v>-0.64276581095701779</v>
      </c>
      <c r="K688">
        <v>-0.53820946720763019</v>
      </c>
      <c r="L688">
        <v>-0.46472659602643795</v>
      </c>
      <c r="M688">
        <v>10.677321475770926</v>
      </c>
      <c r="N688">
        <v>11.441264415437004</v>
      </c>
      <c r="O688">
        <v>1.6610986012977651</v>
      </c>
      <c r="P688">
        <v>-0.90300346558436162</v>
      </c>
      <c r="Q688">
        <v>-0.66433500631640252</v>
      </c>
      <c r="R688">
        <v>-0.3181910102916613</v>
      </c>
      <c r="S688">
        <v>1.0793699301678754</v>
      </c>
      <c r="T688">
        <f t="shared" si="51"/>
        <v>0</v>
      </c>
      <c r="U688">
        <v>0</v>
      </c>
      <c r="V688">
        <f t="shared" si="55"/>
        <v>1</v>
      </c>
      <c r="W688">
        <f t="shared" si="52"/>
        <v>0</v>
      </c>
      <c r="X688">
        <f t="shared" si="53"/>
        <v>0</v>
      </c>
      <c r="Y688">
        <f t="shared" si="54"/>
        <v>0</v>
      </c>
    </row>
    <row r="689" spans="1:25" x14ac:dyDescent="0.25">
      <c r="A689" s="2">
        <v>43585</v>
      </c>
      <c r="B689" t="s">
        <v>13</v>
      </c>
      <c r="C689">
        <v>-2.6503288952657744E-2</v>
      </c>
      <c r="D689">
        <v>5.4165161944129681E-2</v>
      </c>
      <c r="E689">
        <v>0.24996136158345372</v>
      </c>
      <c r="F689">
        <v>0.35203747577197664</v>
      </c>
      <c r="G689" s="9">
        <v>-4.9429596092368189E-2</v>
      </c>
      <c r="H689">
        <v>8.8078667002291722E-2</v>
      </c>
      <c r="I689">
        <v>0</v>
      </c>
      <c r="J689">
        <v>-0.11368172375870633</v>
      </c>
      <c r="K689">
        <v>0</v>
      </c>
      <c r="L689">
        <v>0</v>
      </c>
      <c r="M689">
        <v>31.625668290441173</v>
      </c>
      <c r="N689">
        <v>24.757558728388172</v>
      </c>
      <c r="O689">
        <v>4.5562785137539343</v>
      </c>
      <c r="P689">
        <v>0</v>
      </c>
      <c r="Q689">
        <v>0</v>
      </c>
      <c r="R689">
        <v>0</v>
      </c>
      <c r="S689">
        <v>-3.2433632222332344E-2</v>
      </c>
      <c r="T689">
        <f t="shared" si="51"/>
        <v>0</v>
      </c>
      <c r="U689">
        <v>0</v>
      </c>
      <c r="V689">
        <f t="shared" si="55"/>
        <v>1</v>
      </c>
      <c r="W689">
        <f t="shared" si="52"/>
        <v>0</v>
      </c>
      <c r="X689">
        <f t="shared" si="53"/>
        <v>0</v>
      </c>
      <c r="Y689">
        <f t="shared" si="54"/>
        <v>0</v>
      </c>
    </row>
    <row r="690" spans="1:25" x14ac:dyDescent="0.25">
      <c r="A690" s="2">
        <v>43585</v>
      </c>
      <c r="B690" t="s">
        <v>45</v>
      </c>
      <c r="C690">
        <v>3.4711481677766498E-2</v>
      </c>
      <c r="D690">
        <v>4.9161209992693689E-2</v>
      </c>
      <c r="E690">
        <v>0.22220702201200648</v>
      </c>
      <c r="F690">
        <v>0.14547752055066288</v>
      </c>
      <c r="G690" s="9">
        <v>-4.9429596092368189E-2</v>
      </c>
      <c r="H690">
        <v>8.8078667002291722E-2</v>
      </c>
      <c r="I690">
        <v>0</v>
      </c>
      <c r="J690">
        <v>0</v>
      </c>
      <c r="K690">
        <v>0</v>
      </c>
      <c r="L690">
        <v>0</v>
      </c>
      <c r="M690">
        <v>11.560027285406365</v>
      </c>
      <c r="N690">
        <v>9.362724717013009</v>
      </c>
      <c r="O690">
        <v>1.1894005087567405</v>
      </c>
      <c r="P690">
        <v>-0.3910530020923989</v>
      </c>
      <c r="Q690">
        <v>-2.0131369862183335E-2</v>
      </c>
      <c r="R690">
        <v>0</v>
      </c>
      <c r="S690">
        <v>0.21565373872334512</v>
      </c>
      <c r="T690">
        <f t="shared" si="51"/>
        <v>1</v>
      </c>
      <c r="U690">
        <v>1</v>
      </c>
      <c r="V690">
        <f t="shared" si="55"/>
        <v>0</v>
      </c>
      <c r="W690">
        <f t="shared" si="52"/>
        <v>0</v>
      </c>
      <c r="X690">
        <f t="shared" si="53"/>
        <v>1</v>
      </c>
      <c r="Y690">
        <f t="shared" si="54"/>
        <v>0</v>
      </c>
    </row>
    <row r="691" spans="1:25" x14ac:dyDescent="0.25">
      <c r="A691" s="2">
        <v>43585</v>
      </c>
      <c r="B691" t="s">
        <v>32</v>
      </c>
      <c r="C691">
        <v>-6.5038430387041046E-3</v>
      </c>
      <c r="D691">
        <v>4.4400633172552606E-2</v>
      </c>
      <c r="E691">
        <v>0.21976838285049838</v>
      </c>
      <c r="F691">
        <v>0.30491022194030171</v>
      </c>
      <c r="G691" s="9">
        <v>-4.9429596092368189E-2</v>
      </c>
      <c r="H691">
        <v>8.8078667002291722E-2</v>
      </c>
      <c r="I691">
        <v>-0.22838525111252383</v>
      </c>
      <c r="J691">
        <v>0</v>
      </c>
      <c r="K691">
        <v>0</v>
      </c>
      <c r="L691">
        <v>-0.24529078490174749</v>
      </c>
      <c r="M691">
        <v>16.03279280591661</v>
      </c>
      <c r="N691">
        <v>18.283092595262616</v>
      </c>
      <c r="O691">
        <v>3.4058941965313485</v>
      </c>
      <c r="P691">
        <v>-0.36007609330781742</v>
      </c>
      <c r="Q691">
        <v>-3.0865610273794197E-2</v>
      </c>
      <c r="R691">
        <v>0</v>
      </c>
      <c r="S691">
        <v>0.13942353842267124</v>
      </c>
      <c r="T691">
        <f t="shared" si="51"/>
        <v>0</v>
      </c>
      <c r="U691">
        <v>0</v>
      </c>
      <c r="V691">
        <f t="shared" si="55"/>
        <v>1</v>
      </c>
      <c r="W691">
        <f t="shared" si="52"/>
        <v>0</v>
      </c>
      <c r="X691">
        <f t="shared" si="53"/>
        <v>0</v>
      </c>
      <c r="Y691">
        <f t="shared" si="54"/>
        <v>0</v>
      </c>
    </row>
    <row r="692" spans="1:25" x14ac:dyDescent="0.25">
      <c r="A692" s="2">
        <v>43585</v>
      </c>
      <c r="B692" t="s">
        <v>27</v>
      </c>
      <c r="C692">
        <v>1.5896331957417686E-2</v>
      </c>
      <c r="D692">
        <v>0.13529900220658631</v>
      </c>
      <c r="E692">
        <v>0.28972476676045611</v>
      </c>
      <c r="F692">
        <v>0.45984792800360719</v>
      </c>
      <c r="G692" s="9">
        <v>-4.9429596092368189E-2</v>
      </c>
      <c r="H692">
        <v>8.8078667002291722E-2</v>
      </c>
      <c r="I692">
        <v>0</v>
      </c>
      <c r="J692">
        <v>0</v>
      </c>
      <c r="K692">
        <v>0</v>
      </c>
      <c r="L692">
        <v>-7.379716857188745E-4</v>
      </c>
      <c r="M692">
        <v>24.163977563048245</v>
      </c>
      <c r="N692">
        <v>15.650122150442478</v>
      </c>
      <c r="O692">
        <v>3.4067882931997686</v>
      </c>
      <c r="P692">
        <v>-4.2329020068937462E-3</v>
      </c>
      <c r="Q692">
        <v>-7.7434296604022457E-2</v>
      </c>
      <c r="R692">
        <v>-4.6575459637433481E-3</v>
      </c>
      <c r="S692">
        <v>3.096987080067008E-3</v>
      </c>
      <c r="T692">
        <f t="shared" si="51"/>
        <v>0</v>
      </c>
      <c r="U692">
        <v>0</v>
      </c>
      <c r="V692">
        <f t="shared" si="55"/>
        <v>1</v>
      </c>
      <c r="W692">
        <f t="shared" si="52"/>
        <v>0</v>
      </c>
      <c r="X692">
        <f t="shared" si="53"/>
        <v>0</v>
      </c>
      <c r="Y692">
        <f t="shared" si="54"/>
        <v>0</v>
      </c>
    </row>
    <row r="693" spans="1:25" x14ac:dyDescent="0.25">
      <c r="A693" s="2">
        <v>43585</v>
      </c>
      <c r="B693" t="s">
        <v>14</v>
      </c>
      <c r="C693">
        <v>-1.0551534877152102E-2</v>
      </c>
      <c r="D693">
        <v>5.8493535381088924E-2</v>
      </c>
      <c r="E693">
        <v>0.26454417458641322</v>
      </c>
      <c r="F693">
        <v>0.25848291014759828</v>
      </c>
      <c r="G693" s="9">
        <v>-4.9429596092368189E-2</v>
      </c>
      <c r="H693">
        <v>8.8078667002291722E-2</v>
      </c>
      <c r="I693">
        <v>0</v>
      </c>
      <c r="J693">
        <v>0</v>
      </c>
      <c r="K693">
        <v>0</v>
      </c>
      <c r="L693">
        <v>0</v>
      </c>
      <c r="M693">
        <v>16.467576864303179</v>
      </c>
      <c r="N693">
        <v>13.306862877804562</v>
      </c>
      <c r="O693">
        <v>1.5592037435362622</v>
      </c>
      <c r="P693">
        <v>-0.11696395178211771</v>
      </c>
      <c r="Q693">
        <v>-0.10763859226726669</v>
      </c>
      <c r="R693">
        <v>-2.9514508310865661E-2</v>
      </c>
      <c r="S693">
        <v>0.33187389797780281</v>
      </c>
      <c r="T693">
        <f t="shared" si="51"/>
        <v>0</v>
      </c>
      <c r="U693">
        <v>0</v>
      </c>
      <c r="V693">
        <f t="shared" si="55"/>
        <v>1</v>
      </c>
      <c r="W693">
        <f t="shared" si="52"/>
        <v>0</v>
      </c>
      <c r="X693">
        <f t="shared" si="53"/>
        <v>0</v>
      </c>
      <c r="Y693">
        <f t="shared" si="54"/>
        <v>0</v>
      </c>
    </row>
    <row r="694" spans="1:25" x14ac:dyDescent="0.25">
      <c r="A694" s="2">
        <v>43585</v>
      </c>
      <c r="B694" t="s">
        <v>21</v>
      </c>
      <c r="C694">
        <v>-2.7294338837555721E-3</v>
      </c>
      <c r="D694">
        <v>6.5018433464327785E-3</v>
      </c>
      <c r="E694">
        <v>0.12373624235183356</v>
      </c>
      <c r="F694">
        <v>0.30321161382783934</v>
      </c>
      <c r="G694" s="9">
        <v>-4.9429596092368189E-2</v>
      </c>
      <c r="H694">
        <v>8.8078667002291722E-2</v>
      </c>
      <c r="I694">
        <v>0</v>
      </c>
      <c r="J694">
        <v>0</v>
      </c>
      <c r="K694">
        <v>0</v>
      </c>
      <c r="L694">
        <v>-6.3030713443332775E-3</v>
      </c>
      <c r="M694">
        <v>21.556634250635057</v>
      </c>
      <c r="N694">
        <v>16.735828327645052</v>
      </c>
      <c r="O694">
        <v>2.8731586108982738</v>
      </c>
      <c r="P694">
        <v>-8.4007541891921944E-2</v>
      </c>
      <c r="Q694">
        <v>-0.15974604068719045</v>
      </c>
      <c r="R694">
        <v>-7.695228217780703E-2</v>
      </c>
      <c r="S694">
        <v>0.25197984818758173</v>
      </c>
      <c r="T694">
        <f t="shared" si="51"/>
        <v>0</v>
      </c>
      <c r="U694">
        <v>0</v>
      </c>
      <c r="V694">
        <f t="shared" si="55"/>
        <v>1</v>
      </c>
      <c r="W694">
        <f t="shared" si="52"/>
        <v>0</v>
      </c>
      <c r="X694">
        <f t="shared" si="53"/>
        <v>0</v>
      </c>
      <c r="Y694">
        <f t="shared" si="54"/>
        <v>0</v>
      </c>
    </row>
    <row r="695" spans="1:25" x14ac:dyDescent="0.25">
      <c r="A695" s="2">
        <v>43585</v>
      </c>
      <c r="B695" t="s">
        <v>55</v>
      </c>
      <c r="C695">
        <v>6.3822144053812035E-2</v>
      </c>
      <c r="D695">
        <v>0.15716231011654735</v>
      </c>
      <c r="E695">
        <v>0.22701996804529112</v>
      </c>
      <c r="F695">
        <v>0.35178661596238192</v>
      </c>
      <c r="G695" s="9">
        <v>-4.9429596092368189E-2</v>
      </c>
      <c r="H695">
        <v>8.8078667002291722E-2</v>
      </c>
      <c r="I695">
        <v>0</v>
      </c>
      <c r="J695">
        <v>0</v>
      </c>
      <c r="K695">
        <v>0</v>
      </c>
      <c r="L695">
        <v>-0.19394493393456147</v>
      </c>
      <c r="M695">
        <v>32.731560551279586</v>
      </c>
      <c r="N695">
        <v>19.684324329679036</v>
      </c>
      <c r="O695">
        <v>5.44123624447771</v>
      </c>
      <c r="P695">
        <v>0</v>
      </c>
      <c r="Q695">
        <v>-0.21032602468614681</v>
      </c>
      <c r="R695">
        <v>0</v>
      </c>
      <c r="S695">
        <v>5.8737435207087241E-2</v>
      </c>
      <c r="T695">
        <f t="shared" si="51"/>
        <v>1</v>
      </c>
      <c r="U695">
        <v>1</v>
      </c>
      <c r="V695">
        <f t="shared" si="55"/>
        <v>0</v>
      </c>
      <c r="W695">
        <f t="shared" si="52"/>
        <v>0</v>
      </c>
      <c r="X695">
        <f t="shared" si="53"/>
        <v>1</v>
      </c>
      <c r="Y695">
        <f t="shared" si="54"/>
        <v>0</v>
      </c>
    </row>
    <row r="696" spans="1:25" x14ac:dyDescent="0.25">
      <c r="A696" s="2">
        <v>43585</v>
      </c>
      <c r="B696" t="s">
        <v>56</v>
      </c>
      <c r="C696">
        <v>9.105024223065028E-3</v>
      </c>
      <c r="D696">
        <v>-9.3889564262634728E-3</v>
      </c>
      <c r="E696">
        <v>0.40000733594982196</v>
      </c>
      <c r="F696">
        <v>0.53033101133308258</v>
      </c>
      <c r="G696" s="9">
        <v>-4.9429596092368189E-2</v>
      </c>
      <c r="H696">
        <v>8.8078667002291722E-2</v>
      </c>
      <c r="I696">
        <v>0</v>
      </c>
      <c r="J696">
        <v>0</v>
      </c>
      <c r="K696">
        <v>0</v>
      </c>
      <c r="L696">
        <v>0</v>
      </c>
      <c r="M696">
        <v>23.606862827763496</v>
      </c>
      <c r="N696">
        <v>16.63390546932742</v>
      </c>
      <c r="O696">
        <v>1.910823068432671</v>
      </c>
      <c r="P696">
        <v>-0.35865411393246216</v>
      </c>
      <c r="Q696">
        <v>-0.22655679597289891</v>
      </c>
      <c r="R696">
        <v>-4.013314181798977E-2</v>
      </c>
      <c r="S696">
        <v>-1.968840562990656E-2</v>
      </c>
      <c r="T696">
        <f t="shared" si="51"/>
        <v>0</v>
      </c>
      <c r="U696">
        <v>0</v>
      </c>
      <c r="V696">
        <f t="shared" si="55"/>
        <v>1</v>
      </c>
      <c r="W696">
        <f t="shared" si="52"/>
        <v>0</v>
      </c>
      <c r="X696">
        <f t="shared" si="53"/>
        <v>0</v>
      </c>
      <c r="Y696">
        <f t="shared" si="54"/>
        <v>0</v>
      </c>
    </row>
    <row r="697" spans="1:25" x14ac:dyDescent="0.25">
      <c r="A697" s="2">
        <v>43585</v>
      </c>
      <c r="B697" t="s">
        <v>24</v>
      </c>
      <c r="C697">
        <v>7.4712147453026567E-4</v>
      </c>
      <c r="D697">
        <v>2.2695932818141751E-2</v>
      </c>
      <c r="E697">
        <v>0.10690253327608401</v>
      </c>
      <c r="F697">
        <v>0.17343689539533091</v>
      </c>
      <c r="G697" s="9">
        <v>-4.9429596092368189E-2</v>
      </c>
      <c r="H697">
        <v>8.8078667002291722E-2</v>
      </c>
      <c r="I697">
        <v>0</v>
      </c>
      <c r="J697">
        <v>-8.9832584728460896E-3</v>
      </c>
      <c r="K697">
        <v>0</v>
      </c>
      <c r="L697">
        <v>0</v>
      </c>
      <c r="M697">
        <v>20.34560313143799</v>
      </c>
      <c r="N697">
        <v>15.981236373083918</v>
      </c>
      <c r="O697">
        <v>2.4233454989559942</v>
      </c>
      <c r="P697">
        <v>-0.39960139654490967</v>
      </c>
      <c r="Q697">
        <v>-0.31393563894656717</v>
      </c>
      <c r="R697">
        <v>-4.2909436701337844E-2</v>
      </c>
      <c r="S697">
        <v>0.24571284051277509</v>
      </c>
      <c r="T697">
        <f t="shared" si="51"/>
        <v>0</v>
      </c>
      <c r="U697">
        <v>0</v>
      </c>
      <c r="V697">
        <f t="shared" si="55"/>
        <v>1</v>
      </c>
      <c r="W697">
        <f t="shared" si="52"/>
        <v>0</v>
      </c>
      <c r="X697">
        <f t="shared" si="53"/>
        <v>0</v>
      </c>
      <c r="Y697">
        <f t="shared" si="54"/>
        <v>0</v>
      </c>
    </row>
    <row r="698" spans="1:25" x14ac:dyDescent="0.25">
      <c r="A698" s="2">
        <v>43585</v>
      </c>
      <c r="B698" t="s">
        <v>28</v>
      </c>
      <c r="C698">
        <v>-1.7697372180595528E-2</v>
      </c>
      <c r="D698">
        <v>9.2149251153349931E-2</v>
      </c>
      <c r="E698">
        <v>0.35785555536008551</v>
      </c>
      <c r="F698">
        <v>0.43500652164766285</v>
      </c>
      <c r="G698" s="9">
        <v>-4.9429596092368189E-2</v>
      </c>
      <c r="H698">
        <v>8.8078667002291722E-2</v>
      </c>
      <c r="I698">
        <v>0</v>
      </c>
      <c r="J698">
        <v>0</v>
      </c>
      <c r="K698">
        <v>0</v>
      </c>
      <c r="L698">
        <v>0</v>
      </c>
      <c r="M698">
        <v>15.579864848028045</v>
      </c>
      <c r="N698">
        <v>14.304483923996584</v>
      </c>
      <c r="O698">
        <v>4.2422567240724325</v>
      </c>
      <c r="P698">
        <v>-0.96441529584077224</v>
      </c>
      <c r="Q698">
        <v>-0.37232550221012739</v>
      </c>
      <c r="R698">
        <v>-0.13347471094050289</v>
      </c>
      <c r="S698">
        <v>6.8069936471229888E-3</v>
      </c>
      <c r="T698">
        <f t="shared" si="51"/>
        <v>0</v>
      </c>
      <c r="U698">
        <v>0</v>
      </c>
      <c r="V698">
        <f t="shared" si="55"/>
        <v>1</v>
      </c>
      <c r="W698">
        <f t="shared" si="52"/>
        <v>0</v>
      </c>
      <c r="X698">
        <f t="shared" si="53"/>
        <v>0</v>
      </c>
      <c r="Y698">
        <f t="shared" si="54"/>
        <v>0</v>
      </c>
    </row>
    <row r="699" spans="1:25" x14ac:dyDescent="0.25">
      <c r="A699" s="2">
        <v>43585</v>
      </c>
      <c r="B699" t="s">
        <v>30</v>
      </c>
      <c r="C699">
        <v>1.3971646704357132E-2</v>
      </c>
      <c r="D699">
        <v>2.2075639175807904E-2</v>
      </c>
      <c r="E699">
        <v>0.37200499754824601</v>
      </c>
      <c r="F699">
        <v>0.58611762199019823</v>
      </c>
      <c r="G699" s="9">
        <v>-4.9429596092368189E-2</v>
      </c>
      <c r="H699">
        <v>8.8078667002291722E-2</v>
      </c>
      <c r="I699">
        <v>0</v>
      </c>
      <c r="J699">
        <v>-0.46197802197802196</v>
      </c>
      <c r="K699">
        <v>0</v>
      </c>
      <c r="L699">
        <v>-0.23188201441599909</v>
      </c>
      <c r="M699">
        <v>23.123811315359479</v>
      </c>
      <c r="N699">
        <v>17.12053849002849</v>
      </c>
      <c r="O699">
        <v>2.5946930094991365</v>
      </c>
      <c r="P699">
        <v>-0.56687125896727997</v>
      </c>
      <c r="Q699">
        <v>-0.40884487847768569</v>
      </c>
      <c r="R699">
        <v>-4.6723071737285848E-2</v>
      </c>
      <c r="S699">
        <v>6.1582391778870114E-2</v>
      </c>
      <c r="T699">
        <f t="shared" si="51"/>
        <v>0</v>
      </c>
      <c r="U699">
        <v>0</v>
      </c>
      <c r="V699">
        <f t="shared" si="55"/>
        <v>1</v>
      </c>
      <c r="W699">
        <f t="shared" si="52"/>
        <v>0</v>
      </c>
      <c r="X699">
        <f t="shared" si="53"/>
        <v>0</v>
      </c>
      <c r="Y699">
        <f t="shared" si="54"/>
        <v>0</v>
      </c>
    </row>
    <row r="700" spans="1:25" x14ac:dyDescent="0.25">
      <c r="A700" s="2">
        <v>43585</v>
      </c>
      <c r="B700" t="s">
        <v>33</v>
      </c>
      <c r="C700">
        <v>-1.3849098679521221E-2</v>
      </c>
      <c r="D700">
        <v>1.2300044804143706E-2</v>
      </c>
      <c r="E700">
        <v>0.1463215161967073</v>
      </c>
      <c r="F700">
        <v>-4.6823365927231464E-2</v>
      </c>
      <c r="G700" s="9">
        <v>-4.9429596092368189E-2</v>
      </c>
      <c r="H700">
        <v>8.8078667002291722E-2</v>
      </c>
      <c r="I700">
        <v>0</v>
      </c>
      <c r="J700">
        <v>0</v>
      </c>
      <c r="K700">
        <v>0</v>
      </c>
      <c r="L700">
        <v>-3.952404412171584E-2</v>
      </c>
      <c r="M700">
        <v>16.357701610904584</v>
      </c>
      <c r="N700">
        <v>15.361665655172413</v>
      </c>
      <c r="O700">
        <v>2.4040165344557769</v>
      </c>
      <c r="P700">
        <v>-5.7314317727919617E-2</v>
      </c>
      <c r="Q700">
        <v>-0.47113799150825453</v>
      </c>
      <c r="R700">
        <v>-4.6139023916159649E-2</v>
      </c>
      <c r="S700">
        <v>0.68737066371473465</v>
      </c>
      <c r="T700">
        <f t="shared" si="51"/>
        <v>0</v>
      </c>
      <c r="U700">
        <v>0</v>
      </c>
      <c r="V700">
        <f t="shared" si="55"/>
        <v>1</v>
      </c>
      <c r="W700">
        <f t="shared" si="52"/>
        <v>0</v>
      </c>
      <c r="X700">
        <f t="shared" si="53"/>
        <v>0</v>
      </c>
      <c r="Y700">
        <f t="shared" si="54"/>
        <v>0</v>
      </c>
    </row>
    <row r="701" spans="1:25" x14ac:dyDescent="0.25">
      <c r="A701" s="2">
        <v>43585</v>
      </c>
      <c r="B701" t="s">
        <v>25</v>
      </c>
      <c r="C701">
        <v>6.5586785424720295E-2</v>
      </c>
      <c r="D701">
        <v>-0.13185281456222697</v>
      </c>
      <c r="E701">
        <v>0.21705803612557784</v>
      </c>
      <c r="F701">
        <v>0.46174893689834162</v>
      </c>
      <c r="G701" s="9">
        <v>-4.9429596092368189E-2</v>
      </c>
      <c r="H701">
        <v>8.8078667002291722E-2</v>
      </c>
      <c r="I701">
        <v>0</v>
      </c>
      <c r="J701">
        <v>0</v>
      </c>
      <c r="K701">
        <v>0</v>
      </c>
      <c r="L701">
        <v>-0.27031757423058844</v>
      </c>
      <c r="M701">
        <v>26.804590594900851</v>
      </c>
      <c r="N701">
        <v>18.266382763744428</v>
      </c>
      <c r="O701">
        <v>2.8725962378782568</v>
      </c>
      <c r="P701">
        <v>-0.38147110148446406</v>
      </c>
      <c r="Q701">
        <v>-0.49420690674189283</v>
      </c>
      <c r="R701">
        <v>-0.36747353761141566</v>
      </c>
      <c r="S701">
        <v>3.937848166652879E-2</v>
      </c>
      <c r="T701">
        <f t="shared" si="51"/>
        <v>1</v>
      </c>
      <c r="U701">
        <v>1</v>
      </c>
      <c r="V701">
        <f t="shared" si="55"/>
        <v>0</v>
      </c>
      <c r="W701">
        <f t="shared" si="52"/>
        <v>0</v>
      </c>
      <c r="X701">
        <f t="shared" si="53"/>
        <v>1</v>
      </c>
      <c r="Y701">
        <f t="shared" si="54"/>
        <v>0</v>
      </c>
    </row>
    <row r="702" spans="1:25" x14ac:dyDescent="0.25">
      <c r="A702" s="2">
        <v>43585</v>
      </c>
      <c r="B702" t="s">
        <v>46</v>
      </c>
      <c r="C702">
        <v>-1.484761886852648E-2</v>
      </c>
      <c r="D702">
        <v>0.10370234862462735</v>
      </c>
      <c r="E702">
        <v>0.35373860268572477</v>
      </c>
      <c r="F702">
        <v>0.5004188751805152</v>
      </c>
      <c r="G702" s="9">
        <v>-4.9429596092368189E-2</v>
      </c>
      <c r="H702">
        <v>8.8078667002291722E-2</v>
      </c>
      <c r="I702">
        <v>0</v>
      </c>
      <c r="J702">
        <v>0</v>
      </c>
      <c r="K702">
        <v>0</v>
      </c>
      <c r="L702">
        <v>0</v>
      </c>
      <c r="M702">
        <v>24.804116228204816</v>
      </c>
      <c r="N702">
        <v>12.721779147640792</v>
      </c>
      <c r="O702">
        <v>1.1874479882934592</v>
      </c>
      <c r="P702">
        <v>-0.49173307049038806</v>
      </c>
      <c r="Q702">
        <v>-0.52979835692208299</v>
      </c>
      <c r="R702">
        <v>0</v>
      </c>
      <c r="S702">
        <v>-0.11596460642597282</v>
      </c>
      <c r="T702">
        <f t="shared" si="51"/>
        <v>0</v>
      </c>
      <c r="U702">
        <v>0</v>
      </c>
      <c r="V702">
        <f t="shared" si="55"/>
        <v>1</v>
      </c>
      <c r="W702">
        <f t="shared" si="52"/>
        <v>0</v>
      </c>
      <c r="X702">
        <f t="shared" si="53"/>
        <v>0</v>
      </c>
      <c r="Y702">
        <f t="shared" si="54"/>
        <v>0</v>
      </c>
    </row>
    <row r="703" spans="1:25" x14ac:dyDescent="0.25">
      <c r="A703" s="2">
        <v>43585</v>
      </c>
      <c r="B703" t="s">
        <v>26</v>
      </c>
      <c r="C703">
        <v>-4.7056453497766659E-2</v>
      </c>
      <c r="D703">
        <v>5.0797247042353E-2</v>
      </c>
      <c r="E703">
        <v>8.3926098451466702E-2</v>
      </c>
      <c r="F703">
        <v>-7.069978306968594E-2</v>
      </c>
      <c r="G703" s="9">
        <v>-4.9429596092368189E-2</v>
      </c>
      <c r="H703">
        <v>8.8078667002291722E-2</v>
      </c>
      <c r="I703">
        <v>-0.72122492080253431</v>
      </c>
      <c r="J703">
        <v>-0.72112141652613826</v>
      </c>
      <c r="K703">
        <v>0</v>
      </c>
      <c r="L703">
        <v>-0.46604092555231147</v>
      </c>
      <c r="M703">
        <v>25.602268102796675</v>
      </c>
      <c r="N703">
        <v>21.482828724747474</v>
      </c>
      <c r="O703">
        <v>2.2621020208734959</v>
      </c>
      <c r="P703">
        <v>-0.89383198255527263</v>
      </c>
      <c r="Q703">
        <v>-0.62808579201709214</v>
      </c>
      <c r="R703">
        <v>-0.36972126215457257</v>
      </c>
      <c r="S703">
        <v>4.6351241078245956E-3</v>
      </c>
      <c r="T703">
        <f t="shared" si="51"/>
        <v>0</v>
      </c>
      <c r="U703">
        <v>0</v>
      </c>
      <c r="V703">
        <f t="shared" si="55"/>
        <v>1</v>
      </c>
      <c r="W703">
        <f t="shared" si="52"/>
        <v>0</v>
      </c>
      <c r="X703">
        <f t="shared" si="53"/>
        <v>0</v>
      </c>
      <c r="Y703">
        <f t="shared" si="54"/>
        <v>0</v>
      </c>
    </row>
    <row r="704" spans="1:25" x14ac:dyDescent="0.25">
      <c r="A704" s="2">
        <v>43585</v>
      </c>
      <c r="B704" t="s">
        <v>16</v>
      </c>
      <c r="C704">
        <v>6.1083954803103691E-2</v>
      </c>
      <c r="D704">
        <v>9.8516342357407582E-2</v>
      </c>
      <c r="E704">
        <v>0.40001544934885547</v>
      </c>
      <c r="F704">
        <v>0.6894719872257451</v>
      </c>
      <c r="G704" s="9">
        <v>-4.9429596092368189E-2</v>
      </c>
      <c r="H704">
        <v>8.8078667002291722E-2</v>
      </c>
      <c r="I704">
        <v>0</v>
      </c>
      <c r="J704">
        <v>-7.5628955085661476E-3</v>
      </c>
      <c r="K704">
        <v>-2.4890659382180713E-3</v>
      </c>
      <c r="L704">
        <v>-0.12197515606243792</v>
      </c>
      <c r="M704">
        <v>30.706394984447897</v>
      </c>
      <c r="N704">
        <v>26.220606270959085</v>
      </c>
      <c r="O704">
        <v>6.6863218659141435</v>
      </c>
      <c r="P704">
        <v>-6.1729752504851576E-2</v>
      </c>
      <c r="Q704">
        <v>-0.10491433426785546</v>
      </c>
      <c r="R704">
        <v>-9.9210311184343758E-2</v>
      </c>
      <c r="S704">
        <v>-9.9649456888491507E-3</v>
      </c>
      <c r="T704">
        <f t="shared" si="51"/>
        <v>1</v>
      </c>
      <c r="U704">
        <v>1</v>
      </c>
      <c r="V704">
        <f t="shared" si="55"/>
        <v>0</v>
      </c>
      <c r="W704">
        <f t="shared" si="52"/>
        <v>0</v>
      </c>
      <c r="X704">
        <f t="shared" si="53"/>
        <v>1</v>
      </c>
      <c r="Y704">
        <f t="shared" si="54"/>
        <v>0</v>
      </c>
    </row>
    <row r="705" spans="1:25" x14ac:dyDescent="0.25">
      <c r="A705" s="2">
        <v>43585</v>
      </c>
      <c r="B705" t="s">
        <v>42</v>
      </c>
      <c r="C705">
        <v>-6.0000552333665857E-2</v>
      </c>
      <c r="D705">
        <v>-4.1590426563540062E-2</v>
      </c>
      <c r="E705">
        <v>0.13747346072186839</v>
      </c>
      <c r="F705">
        <v>-0.15216972034715526</v>
      </c>
      <c r="G705" s="9">
        <v>-4.9429596092368189E-2</v>
      </c>
      <c r="H705">
        <v>8.8078667002291722E-2</v>
      </c>
      <c r="I705">
        <v>-1.6137613051959598E-2</v>
      </c>
      <c r="J705">
        <v>0</v>
      </c>
      <c r="K705">
        <v>-1.139551192538879E-2</v>
      </c>
      <c r="L705">
        <v>-0.14696762497606475</v>
      </c>
      <c r="M705">
        <v>10.345451110956436</v>
      </c>
      <c r="N705">
        <v>9.0974142483777936</v>
      </c>
      <c r="O705">
        <v>1.1906518124664922</v>
      </c>
      <c r="P705">
        <v>-0.91655688536101587</v>
      </c>
      <c r="Q705">
        <v>-0.65693793699206537</v>
      </c>
      <c r="R705">
        <v>-0.15132042849021454</v>
      </c>
      <c r="S705">
        <v>0.76077218926661994</v>
      </c>
      <c r="T705">
        <f t="shared" si="51"/>
        <v>0</v>
      </c>
      <c r="U705">
        <v>0</v>
      </c>
      <c r="V705">
        <f t="shared" si="55"/>
        <v>1</v>
      </c>
      <c r="W705">
        <f t="shared" si="52"/>
        <v>0</v>
      </c>
      <c r="X705">
        <f t="shared" si="53"/>
        <v>0</v>
      </c>
      <c r="Y705">
        <f t="shared" si="54"/>
        <v>0</v>
      </c>
    </row>
    <row r="706" spans="1:25" x14ac:dyDescent="0.25">
      <c r="A706" s="2">
        <v>43585</v>
      </c>
      <c r="B706" t="s">
        <v>44</v>
      </c>
      <c r="C706">
        <v>3.0319752267232047E-2</v>
      </c>
      <c r="D706">
        <v>0.10310617309738523</v>
      </c>
      <c r="E706">
        <v>7.0893064193106259E-2</v>
      </c>
      <c r="F706">
        <v>0.27519064810906047</v>
      </c>
      <c r="G706" s="9">
        <v>-4.9429596092368189E-2</v>
      </c>
      <c r="H706">
        <v>8.8078667002291722E-2</v>
      </c>
      <c r="I706">
        <v>0</v>
      </c>
      <c r="J706">
        <v>0</v>
      </c>
      <c r="K706">
        <v>-2.9921020570174428E-2</v>
      </c>
      <c r="L706">
        <v>0</v>
      </c>
      <c r="M706">
        <v>16.056994562821455</v>
      </c>
      <c r="N706">
        <v>12.302060556962024</v>
      </c>
      <c r="O706">
        <v>1.797083550295858</v>
      </c>
      <c r="P706">
        <v>-0.46603133024494636</v>
      </c>
      <c r="Q706">
        <v>-0.41431217490372718</v>
      </c>
      <c r="R706">
        <v>-9.6812516516716851E-2</v>
      </c>
      <c r="S706">
        <v>0.11178951744341117</v>
      </c>
      <c r="T706">
        <f t="shared" ref="T706:T733" si="56">IF(C706&gt;0.03,1,0)</f>
        <v>1</v>
      </c>
      <c r="U706">
        <v>0</v>
      </c>
      <c r="V706">
        <f t="shared" si="55"/>
        <v>0</v>
      </c>
      <c r="W706">
        <f t="shared" si="52"/>
        <v>1</v>
      </c>
      <c r="X706">
        <f t="shared" si="53"/>
        <v>0</v>
      </c>
      <c r="Y706">
        <f t="shared" si="54"/>
        <v>0</v>
      </c>
    </row>
    <row r="707" spans="1:25" x14ac:dyDescent="0.25">
      <c r="A707" s="2">
        <v>43585</v>
      </c>
      <c r="B707" t="s">
        <v>53</v>
      </c>
      <c r="C707">
        <v>8.2669975024844966E-3</v>
      </c>
      <c r="D707">
        <v>3.4107385563926451E-2</v>
      </c>
      <c r="E707">
        <v>0.14949915166584304</v>
      </c>
      <c r="F707">
        <v>0.19830816595359502</v>
      </c>
      <c r="G707" s="9">
        <v>-4.9429596092368189E-2</v>
      </c>
      <c r="H707">
        <v>8.8078667002291722E-2</v>
      </c>
      <c r="I707">
        <v>-0.21347667498560186</v>
      </c>
      <c r="J707">
        <v>-0.22518159806295401</v>
      </c>
      <c r="K707">
        <v>-3.9493629935787089E-2</v>
      </c>
      <c r="L707">
        <v>-8.8199451944757534E-2</v>
      </c>
      <c r="M707">
        <v>13.02620328125</v>
      </c>
      <c r="N707">
        <v>8.2106615572370032</v>
      </c>
      <c r="O707">
        <v>0.58468176035040154</v>
      </c>
      <c r="P707">
        <v>-0.83593160864678129</v>
      </c>
      <c r="Q707">
        <v>-0.70040021201941371</v>
      </c>
      <c r="R707">
        <v>0</v>
      </c>
      <c r="S707">
        <v>8.7563887601986301E-3</v>
      </c>
      <c r="T707">
        <f t="shared" si="56"/>
        <v>0</v>
      </c>
      <c r="U707">
        <v>0</v>
      </c>
      <c r="V707">
        <f t="shared" si="55"/>
        <v>1</v>
      </c>
      <c r="W707">
        <f t="shared" ref="W707:W733" si="57">IF(AND(T707=1,U707=0),1,0)</f>
        <v>0</v>
      </c>
      <c r="X707">
        <f t="shared" ref="X707:X733" si="58">IF(AND(T707=1,U707=1),1,0)</f>
        <v>0</v>
      </c>
      <c r="Y707">
        <f t="shared" ref="Y707:Y733" si="59">IF(AND(T707=0,U707=1),1,0)</f>
        <v>0</v>
      </c>
    </row>
    <row r="708" spans="1:25" x14ac:dyDescent="0.25">
      <c r="A708" s="2">
        <v>43585</v>
      </c>
      <c r="B708" t="s">
        <v>18</v>
      </c>
      <c r="C708">
        <v>-3.1692700693737308E-3</v>
      </c>
      <c r="D708">
        <v>-7.503667522851476E-3</v>
      </c>
      <c r="E708">
        <v>0.17360132942945317</v>
      </c>
      <c r="F708">
        <v>6.8776535462372612E-2</v>
      </c>
      <c r="G708" s="9">
        <v>-4.9429596092368189E-2</v>
      </c>
      <c r="H708">
        <v>8.8078667002291722E-2</v>
      </c>
      <c r="I708">
        <v>0</v>
      </c>
      <c r="J708">
        <v>-0.13880506940253468</v>
      </c>
      <c r="K708">
        <v>-5.7054271130197454E-2</v>
      </c>
      <c r="L708">
        <v>0</v>
      </c>
      <c r="M708">
        <v>24.641214856341975</v>
      </c>
      <c r="N708">
        <v>14.845362087490406</v>
      </c>
      <c r="O708">
        <v>2.0122237386871942</v>
      </c>
      <c r="P708">
        <v>-0.57802542689129077</v>
      </c>
      <c r="Q708">
        <v>-0.72608717100187414</v>
      </c>
      <c r="R708">
        <v>-8.1792100852214E-2</v>
      </c>
      <c r="S708">
        <v>0.10021894141632957</v>
      </c>
      <c r="T708">
        <f t="shared" si="56"/>
        <v>0</v>
      </c>
      <c r="U708">
        <v>0</v>
      </c>
      <c r="V708">
        <f t="shared" si="55"/>
        <v>1</v>
      </c>
      <c r="W708">
        <f t="shared" si="57"/>
        <v>0</v>
      </c>
      <c r="X708">
        <f t="shared" si="58"/>
        <v>0</v>
      </c>
      <c r="Y708">
        <f t="shared" si="59"/>
        <v>0</v>
      </c>
    </row>
    <row r="709" spans="1:25" x14ac:dyDescent="0.25">
      <c r="A709" s="2">
        <v>43585</v>
      </c>
      <c r="B709" t="s">
        <v>31</v>
      </c>
      <c r="C709">
        <v>-0.14407395505920417</v>
      </c>
      <c r="D709">
        <v>-0.18018933641025936</v>
      </c>
      <c r="E709">
        <v>0.21167162432340181</v>
      </c>
      <c r="F709">
        <v>0.2334295681462768</v>
      </c>
      <c r="G709" s="9">
        <v>-4.9429596092368189E-2</v>
      </c>
      <c r="H709">
        <v>8.8078667002291722E-2</v>
      </c>
      <c r="I709">
        <v>0</v>
      </c>
      <c r="J709">
        <v>-0.26882144264879781</v>
      </c>
      <c r="K709">
        <v>-9.5468916901270795E-2</v>
      </c>
      <c r="L709">
        <v>-9.2203600659382268E-2</v>
      </c>
      <c r="M709">
        <v>13.694198167115903</v>
      </c>
      <c r="N709">
        <v>11.430169732937685</v>
      </c>
      <c r="O709">
        <v>0.46944438249318282</v>
      </c>
      <c r="P709">
        <v>-0.58672858762681401</v>
      </c>
      <c r="Q709">
        <v>-0.402954111792168</v>
      </c>
      <c r="R709">
        <v>-0.23069829237929262</v>
      </c>
      <c r="S709">
        <v>0.21308726977520723</v>
      </c>
      <c r="T709">
        <f t="shared" si="56"/>
        <v>0</v>
      </c>
      <c r="U709">
        <v>0</v>
      </c>
      <c r="V709">
        <f t="shared" si="55"/>
        <v>1</v>
      </c>
      <c r="W709">
        <f t="shared" si="57"/>
        <v>0</v>
      </c>
      <c r="X709">
        <f t="shared" si="58"/>
        <v>0</v>
      </c>
      <c r="Y709">
        <f t="shared" si="59"/>
        <v>0</v>
      </c>
    </row>
    <row r="710" spans="1:25" x14ac:dyDescent="0.25">
      <c r="A710" s="2">
        <v>43585</v>
      </c>
      <c r="B710" t="s">
        <v>22</v>
      </c>
      <c r="C710">
        <v>1.0021798642629864E-2</v>
      </c>
      <c r="D710">
        <v>6.0460015716028437E-2</v>
      </c>
      <c r="E710">
        <v>0.19954933987813139</v>
      </c>
      <c r="F710">
        <v>-8.2568326076692955E-3</v>
      </c>
      <c r="G710" s="9">
        <v>-4.9429596092368189E-2</v>
      </c>
      <c r="H710">
        <v>8.8078667002291722E-2</v>
      </c>
      <c r="I710">
        <v>-2.8090501694174264E-2</v>
      </c>
      <c r="J710">
        <v>0</v>
      </c>
      <c r="K710">
        <v>-0.10374116589871363</v>
      </c>
      <c r="L710">
        <v>0</v>
      </c>
      <c r="M710">
        <v>8.9509736400373026</v>
      </c>
      <c r="N710">
        <v>4.9338241565452092</v>
      </c>
      <c r="O710">
        <v>0.40776619016637239</v>
      </c>
      <c r="P710">
        <v>-0.70189712387678693</v>
      </c>
      <c r="Q710">
        <v>-0.84098255770353469</v>
      </c>
      <c r="R710">
        <v>-0.2252433669943974</v>
      </c>
      <c r="S710">
        <v>-0.23821610610921534</v>
      </c>
      <c r="T710">
        <f t="shared" si="56"/>
        <v>0</v>
      </c>
      <c r="U710">
        <v>0</v>
      </c>
      <c r="V710">
        <f t="shared" si="55"/>
        <v>1</v>
      </c>
      <c r="W710">
        <f t="shared" si="57"/>
        <v>0</v>
      </c>
      <c r="X710">
        <f t="shared" si="58"/>
        <v>0</v>
      </c>
      <c r="Y710">
        <f t="shared" si="59"/>
        <v>0</v>
      </c>
    </row>
    <row r="711" spans="1:25" x14ac:dyDescent="0.25">
      <c r="A711" s="2">
        <v>43585</v>
      </c>
      <c r="B711" t="s">
        <v>20</v>
      </c>
      <c r="C711">
        <v>-4.8100193885551423E-2</v>
      </c>
      <c r="D711">
        <v>-7.9804420019162325E-2</v>
      </c>
      <c r="E711">
        <v>5.1227432487247482E-2</v>
      </c>
      <c r="F711">
        <v>3.139307033775518E-3</v>
      </c>
      <c r="G711" s="9">
        <v>-4.9429596092368189E-2</v>
      </c>
      <c r="H711">
        <v>8.8078667002291722E-2</v>
      </c>
      <c r="I711">
        <v>-0.2375055285272003</v>
      </c>
      <c r="J711">
        <v>0</v>
      </c>
      <c r="K711">
        <v>-0.12103644309248196</v>
      </c>
      <c r="L711">
        <v>-0.28106874795464964</v>
      </c>
      <c r="M711">
        <v>10.452100614868641</v>
      </c>
      <c r="N711">
        <v>7.9869571820291085</v>
      </c>
      <c r="O711">
        <v>0.85746683121794376</v>
      </c>
      <c r="P711">
        <v>-0.73358610292221349</v>
      </c>
      <c r="Q711">
        <v>-0.78732295539238273</v>
      </c>
      <c r="R711">
        <v>-0.29358592229291491</v>
      </c>
      <c r="S711">
        <v>0.15717579430731626</v>
      </c>
      <c r="T711">
        <f t="shared" si="56"/>
        <v>0</v>
      </c>
      <c r="U711">
        <v>0</v>
      </c>
      <c r="V711">
        <f t="shared" si="55"/>
        <v>1</v>
      </c>
      <c r="W711">
        <f t="shared" si="57"/>
        <v>0</v>
      </c>
      <c r="X711">
        <f t="shared" si="58"/>
        <v>0</v>
      </c>
      <c r="Y711">
        <f t="shared" si="59"/>
        <v>0</v>
      </c>
    </row>
    <row r="712" spans="1:25" x14ac:dyDescent="0.25">
      <c r="A712" s="2">
        <v>43585</v>
      </c>
      <c r="B712" t="s">
        <v>49</v>
      </c>
      <c r="C712">
        <v>3.3854272426852461E-2</v>
      </c>
      <c r="D712">
        <v>8.0008101466383375E-2</v>
      </c>
      <c r="E712">
        <v>0.25786922244826216</v>
      </c>
      <c r="F712">
        <v>8.8772567551193449E-2</v>
      </c>
      <c r="G712" s="9">
        <v>-4.9429596092368189E-2</v>
      </c>
      <c r="H712">
        <v>8.8078667002291722E-2</v>
      </c>
      <c r="I712">
        <v>0</v>
      </c>
      <c r="J712">
        <v>0</v>
      </c>
      <c r="K712">
        <v>-0.13522561818273426</v>
      </c>
      <c r="L712">
        <v>0</v>
      </c>
      <c r="M712">
        <v>8.1201967453640833</v>
      </c>
      <c r="N712">
        <v>12.085821643835617</v>
      </c>
      <c r="O712">
        <v>1.0781493069376069</v>
      </c>
      <c r="P712">
        <v>-0.74343839350735708</v>
      </c>
      <c r="Q712">
        <v>-0.92755333850972177</v>
      </c>
      <c r="R712">
        <v>-0.22077359718158396</v>
      </c>
      <c r="S712">
        <v>0.27630504296630215</v>
      </c>
      <c r="T712">
        <f t="shared" si="56"/>
        <v>1</v>
      </c>
      <c r="U712">
        <v>0</v>
      </c>
      <c r="V712">
        <f t="shared" si="55"/>
        <v>0</v>
      </c>
      <c r="W712">
        <f t="shared" si="57"/>
        <v>1</v>
      </c>
      <c r="X712">
        <f t="shared" si="58"/>
        <v>0</v>
      </c>
      <c r="Y712">
        <f t="shared" si="59"/>
        <v>0</v>
      </c>
    </row>
    <row r="713" spans="1:25" x14ac:dyDescent="0.25">
      <c r="A713" s="2">
        <v>43585</v>
      </c>
      <c r="B713" t="s">
        <v>38</v>
      </c>
      <c r="C713">
        <v>-8.5501592136345339E-2</v>
      </c>
      <c r="D713">
        <v>-8.3313850225742669E-2</v>
      </c>
      <c r="E713">
        <v>0.12269620076573706</v>
      </c>
      <c r="F713">
        <v>-0.20768087641084221</v>
      </c>
      <c r="G713" s="9">
        <v>-4.9429596092368189E-2</v>
      </c>
      <c r="H713">
        <v>8.8078667002291722E-2</v>
      </c>
      <c r="I713">
        <v>-0.25065731814198067</v>
      </c>
      <c r="J713">
        <v>-0.41782786885245904</v>
      </c>
      <c r="K713">
        <v>-0.14279374224155583</v>
      </c>
      <c r="L713">
        <v>-0.1851872377702265</v>
      </c>
      <c r="M713">
        <v>13.075568602604717</v>
      </c>
      <c r="N713">
        <v>10.493849690893901</v>
      </c>
      <c r="O713">
        <v>1.5083381061024521</v>
      </c>
      <c r="P713">
        <v>-0.67765380243369666</v>
      </c>
      <c r="Q713">
        <v>-0.37028318461630438</v>
      </c>
      <c r="R713">
        <v>-0.15294649320676934</v>
      </c>
      <c r="S713">
        <v>0.6907024292417383</v>
      </c>
      <c r="T713">
        <f t="shared" si="56"/>
        <v>0</v>
      </c>
      <c r="U713">
        <v>0</v>
      </c>
      <c r="V713">
        <f t="shared" ref="V713:V733" si="60">IF(AND(T713=0,U713=0),1,0)</f>
        <v>1</v>
      </c>
      <c r="W713">
        <f t="shared" si="57"/>
        <v>0</v>
      </c>
      <c r="X713">
        <f t="shared" si="58"/>
        <v>0</v>
      </c>
      <c r="Y713">
        <f t="shared" si="59"/>
        <v>0</v>
      </c>
    </row>
    <row r="714" spans="1:25" x14ac:dyDescent="0.25">
      <c r="A714" s="2">
        <v>43585</v>
      </c>
      <c r="B714" t="s">
        <v>57</v>
      </c>
      <c r="C714">
        <v>-4.0561782554823234E-2</v>
      </c>
      <c r="D714">
        <v>-6.1400331047395174E-2</v>
      </c>
      <c r="E714">
        <v>0.18919044918065886</v>
      </c>
      <c r="F714">
        <v>1.6788332701302089E-2</v>
      </c>
      <c r="G714" s="9">
        <v>-4.9429596092368189E-2</v>
      </c>
      <c r="H714">
        <v>8.8078667002291722E-2</v>
      </c>
      <c r="I714">
        <v>0</v>
      </c>
      <c r="J714">
        <v>0</v>
      </c>
      <c r="K714">
        <v>-0.14337715814121799</v>
      </c>
      <c r="L714">
        <v>0</v>
      </c>
      <c r="M714">
        <v>16.537585817419657</v>
      </c>
      <c r="N714">
        <v>11.324923045822104</v>
      </c>
      <c r="O714">
        <v>1.5963928910672898</v>
      </c>
      <c r="P714">
        <v>-0.8099308350070622</v>
      </c>
      <c r="Q714">
        <v>-0.42351278562999151</v>
      </c>
      <c r="R714">
        <v>-0.16373448455574902</v>
      </c>
      <c r="S714">
        <v>0.77499148088847325</v>
      </c>
      <c r="T714">
        <f t="shared" si="56"/>
        <v>0</v>
      </c>
      <c r="U714">
        <v>0</v>
      </c>
      <c r="V714">
        <f t="shared" si="60"/>
        <v>1</v>
      </c>
      <c r="W714">
        <f t="shared" si="57"/>
        <v>0</v>
      </c>
      <c r="X714">
        <f t="shared" si="58"/>
        <v>0</v>
      </c>
      <c r="Y714">
        <f t="shared" si="59"/>
        <v>0</v>
      </c>
    </row>
    <row r="715" spans="1:25" x14ac:dyDescent="0.25">
      <c r="A715" s="2">
        <v>43585</v>
      </c>
      <c r="B715" t="s">
        <v>51</v>
      </c>
      <c r="C715">
        <v>6.3965316060588195E-2</v>
      </c>
      <c r="D715">
        <v>2.0067221434163507E-3</v>
      </c>
      <c r="E715">
        <v>0.11225619758664562</v>
      </c>
      <c r="F715">
        <v>0.19447943210085539</v>
      </c>
      <c r="G715" s="9">
        <v>-4.9429596092368189E-2</v>
      </c>
      <c r="H715">
        <v>8.8078667002291722E-2</v>
      </c>
      <c r="I715">
        <v>-7.4168179068360596E-2</v>
      </c>
      <c r="J715">
        <v>-0.29923098049986263</v>
      </c>
      <c r="K715">
        <v>-0.18890577507598783</v>
      </c>
      <c r="L715">
        <v>-0.21393763117855624</v>
      </c>
      <c r="M715">
        <v>17.779541446208114</v>
      </c>
      <c r="N715">
        <v>13.982749607945635</v>
      </c>
      <c r="O715">
        <v>1.2397571375602521</v>
      </c>
      <c r="P715">
        <v>-0.18200394287211374</v>
      </c>
      <c r="Q715">
        <v>-0.30597848807086714</v>
      </c>
      <c r="R715">
        <v>-0.24276156025434037</v>
      </c>
      <c r="S715">
        <v>0.17929217780423018</v>
      </c>
      <c r="T715">
        <f t="shared" si="56"/>
        <v>1</v>
      </c>
      <c r="U715">
        <v>1</v>
      </c>
      <c r="V715">
        <f t="shared" si="60"/>
        <v>0</v>
      </c>
      <c r="W715">
        <f t="shared" si="57"/>
        <v>0</v>
      </c>
      <c r="X715">
        <f t="shared" si="58"/>
        <v>1</v>
      </c>
      <c r="Y715">
        <f t="shared" si="59"/>
        <v>0</v>
      </c>
    </row>
    <row r="716" spans="1:25" x14ac:dyDescent="0.25">
      <c r="A716" s="2">
        <v>43585</v>
      </c>
      <c r="B716" t="s">
        <v>58</v>
      </c>
      <c r="C716">
        <v>1.6912200967102997E-2</v>
      </c>
      <c r="D716">
        <v>8.7111984072604454E-2</v>
      </c>
      <c r="E716">
        <v>0.22522566718995285</v>
      </c>
      <c r="F716">
        <v>0.19836565124094885</v>
      </c>
      <c r="G716" s="9">
        <v>-4.9429596092368189E-2</v>
      </c>
      <c r="H716">
        <v>8.8078667002291722E-2</v>
      </c>
      <c r="I716">
        <v>0</v>
      </c>
      <c r="J716">
        <v>-1.5112421673424303E-2</v>
      </c>
      <c r="K716">
        <v>-0.21770722975301493</v>
      </c>
      <c r="L716">
        <v>0</v>
      </c>
      <c r="M716">
        <v>14.299423241017966</v>
      </c>
      <c r="N716">
        <v>12.637167406513873</v>
      </c>
      <c r="O716">
        <v>0.82100686352878482</v>
      </c>
      <c r="P716">
        <v>-0.40251295758565808</v>
      </c>
      <c r="Q716">
        <v>-0.33600010168979155</v>
      </c>
      <c r="R716">
        <v>-0.15922266939311569</v>
      </c>
      <c r="S716">
        <v>0.37094268612530845</v>
      </c>
      <c r="T716">
        <f t="shared" si="56"/>
        <v>0</v>
      </c>
      <c r="U716">
        <v>0</v>
      </c>
      <c r="V716">
        <f t="shared" si="60"/>
        <v>1</v>
      </c>
      <c r="W716">
        <f t="shared" si="57"/>
        <v>0</v>
      </c>
      <c r="X716">
        <f t="shared" si="58"/>
        <v>0</v>
      </c>
      <c r="Y716">
        <f t="shared" si="59"/>
        <v>0</v>
      </c>
    </row>
    <row r="717" spans="1:25" x14ac:dyDescent="0.25">
      <c r="A717" s="2">
        <v>43585</v>
      </c>
      <c r="B717" t="s">
        <v>50</v>
      </c>
      <c r="C717">
        <v>5.7605855360721048E-2</v>
      </c>
      <c r="D717">
        <v>2.3428653042591785E-2</v>
      </c>
      <c r="E717">
        <v>6.8368624462467942E-2</v>
      </c>
      <c r="F717">
        <v>0.3843200566658691</v>
      </c>
      <c r="G717" s="9">
        <v>-4.9429596092368189E-2</v>
      </c>
      <c r="H717">
        <v>8.8078667002291722E-2</v>
      </c>
      <c r="I717">
        <v>-0.26837209302325582</v>
      </c>
      <c r="J717">
        <v>-0.24773755656108598</v>
      </c>
      <c r="K717">
        <v>-0.2314461409607903</v>
      </c>
      <c r="L717">
        <v>-0.21333736048900065</v>
      </c>
      <c r="M717">
        <v>14.303011922663803</v>
      </c>
      <c r="N717">
        <v>13.555391052129687</v>
      </c>
      <c r="O717">
        <v>1.3083776231821806</v>
      </c>
      <c r="P717">
        <v>-0.329145674375391</v>
      </c>
      <c r="Q717">
        <v>-0.28219521458312014</v>
      </c>
      <c r="R717">
        <v>-0.21774108422041794</v>
      </c>
      <c r="S717">
        <v>0.28101312305000681</v>
      </c>
      <c r="T717">
        <f t="shared" si="56"/>
        <v>1</v>
      </c>
      <c r="U717">
        <v>1</v>
      </c>
      <c r="V717">
        <f t="shared" si="60"/>
        <v>0</v>
      </c>
      <c r="W717">
        <f t="shared" si="57"/>
        <v>0</v>
      </c>
      <c r="X717">
        <f t="shared" si="58"/>
        <v>1</v>
      </c>
      <c r="Y717">
        <f t="shared" si="59"/>
        <v>0</v>
      </c>
    </row>
    <row r="718" spans="1:25" x14ac:dyDescent="0.25">
      <c r="A718" s="2">
        <v>43585</v>
      </c>
      <c r="B718" t="s">
        <v>37</v>
      </c>
      <c r="C718">
        <v>-8.2628145655320173E-2</v>
      </c>
      <c r="D718">
        <v>-8.4595620616781941E-2</v>
      </c>
      <c r="E718">
        <v>-7.9636359048123717E-2</v>
      </c>
      <c r="F718">
        <v>-9.6290130389915518E-2</v>
      </c>
      <c r="G718" s="9">
        <v>-4.9429596092368189E-2</v>
      </c>
      <c r="H718">
        <v>8.8078667002291722E-2</v>
      </c>
      <c r="I718">
        <v>-0.3695173480926025</v>
      </c>
      <c r="J718">
        <v>-0.38109912686183878</v>
      </c>
      <c r="K718">
        <v>-0.23833833145191785</v>
      </c>
      <c r="L718">
        <v>-0.14550701320331838</v>
      </c>
      <c r="M718">
        <v>11.474073112033194</v>
      </c>
      <c r="N718">
        <v>6.3871089673400032</v>
      </c>
      <c r="O718">
        <v>0.89247836764841648</v>
      </c>
      <c r="P718">
        <v>-0.79599476885983944</v>
      </c>
      <c r="Q718">
        <v>-0.80679282986898504</v>
      </c>
      <c r="R718">
        <v>-0.3020813412773885</v>
      </c>
      <c r="S718">
        <v>0.22348779963828391</v>
      </c>
      <c r="T718">
        <f t="shared" si="56"/>
        <v>0</v>
      </c>
      <c r="U718">
        <v>0</v>
      </c>
      <c r="V718">
        <f t="shared" si="60"/>
        <v>1</v>
      </c>
      <c r="W718">
        <f t="shared" si="57"/>
        <v>0</v>
      </c>
      <c r="X718">
        <f t="shared" si="58"/>
        <v>0</v>
      </c>
      <c r="Y718">
        <f t="shared" si="59"/>
        <v>0</v>
      </c>
    </row>
    <row r="719" spans="1:25" x14ac:dyDescent="0.25">
      <c r="A719" s="2">
        <v>43585</v>
      </c>
      <c r="B719" t="s">
        <v>39</v>
      </c>
      <c r="C719">
        <v>1.1587575960184227E-2</v>
      </c>
      <c r="D719">
        <v>7.7489247292925834E-2</v>
      </c>
      <c r="E719">
        <v>0.18935253459333423</v>
      </c>
      <c r="F719">
        <v>0.52869239418324621</v>
      </c>
      <c r="G719" s="9">
        <v>-4.9429596092368189E-2</v>
      </c>
      <c r="H719">
        <v>8.8078667002291722E-2</v>
      </c>
      <c r="I719">
        <v>0</v>
      </c>
      <c r="J719">
        <v>-9.239526385459218E-2</v>
      </c>
      <c r="K719">
        <v>-0.24550213049000358</v>
      </c>
      <c r="L719">
        <v>-0.3012392956529959</v>
      </c>
      <c r="M719">
        <v>16.266400935054374</v>
      </c>
      <c r="N719">
        <v>16.420109744490876</v>
      </c>
      <c r="O719">
        <v>5.4301981773559298</v>
      </c>
      <c r="P719">
        <v>-0.91356288572128952</v>
      </c>
      <c r="Q719">
        <v>-0.39098874093855274</v>
      </c>
      <c r="R719">
        <v>-0.2883683071921429</v>
      </c>
      <c r="S719">
        <v>0.60035570419408502</v>
      </c>
      <c r="T719">
        <f t="shared" si="56"/>
        <v>0</v>
      </c>
      <c r="U719">
        <v>0</v>
      </c>
      <c r="V719">
        <f t="shared" si="60"/>
        <v>1</v>
      </c>
      <c r="W719">
        <f t="shared" si="57"/>
        <v>0</v>
      </c>
      <c r="X719">
        <f t="shared" si="58"/>
        <v>0</v>
      </c>
      <c r="Y719">
        <f t="shared" si="59"/>
        <v>0</v>
      </c>
    </row>
    <row r="720" spans="1:25" x14ac:dyDescent="0.25">
      <c r="A720" s="2">
        <v>43585</v>
      </c>
      <c r="B720" t="s">
        <v>40</v>
      </c>
      <c r="C720">
        <v>-6.4480072162270918E-2</v>
      </c>
      <c r="D720">
        <v>-9.039632671905462E-2</v>
      </c>
      <c r="E720">
        <v>6.7249796082321289E-2</v>
      </c>
      <c r="F720">
        <v>0.12450624159784884</v>
      </c>
      <c r="G720" s="9">
        <v>-4.9429596092368189E-2</v>
      </c>
      <c r="H720">
        <v>8.8078667002291722E-2</v>
      </c>
      <c r="I720">
        <v>0</v>
      </c>
      <c r="J720">
        <v>-0.38509980988593151</v>
      </c>
      <c r="K720">
        <v>-0.24700377454233813</v>
      </c>
      <c r="L720">
        <v>-0.11452731681629935</v>
      </c>
      <c r="M720">
        <v>18.689002840579711</v>
      </c>
      <c r="N720">
        <v>11.999311682594223</v>
      </c>
      <c r="O720">
        <v>2.6633270451451136</v>
      </c>
      <c r="P720">
        <v>-0.3762135616353629</v>
      </c>
      <c r="Q720">
        <v>-0.51832924897988719</v>
      </c>
      <c r="R720">
        <v>-0.31683100705725464</v>
      </c>
      <c r="S720">
        <v>0.15544546692662103</v>
      </c>
      <c r="T720">
        <f t="shared" si="56"/>
        <v>0</v>
      </c>
      <c r="U720">
        <v>0</v>
      </c>
      <c r="V720">
        <f t="shared" si="60"/>
        <v>1</v>
      </c>
      <c r="W720">
        <f t="shared" si="57"/>
        <v>0</v>
      </c>
      <c r="X720">
        <f t="shared" si="58"/>
        <v>0</v>
      </c>
      <c r="Y720">
        <f t="shared" si="59"/>
        <v>0</v>
      </c>
    </row>
    <row r="721" spans="1:25" x14ac:dyDescent="0.25">
      <c r="A721" s="2">
        <v>43585</v>
      </c>
      <c r="B721" t="s">
        <v>35</v>
      </c>
      <c r="C721">
        <v>-1.9215727435108132E-2</v>
      </c>
      <c r="D721">
        <v>-4.8246414837871399E-3</v>
      </c>
      <c r="E721">
        <v>0.23435986748855919</v>
      </c>
      <c r="F721">
        <v>0.57878400104997207</v>
      </c>
      <c r="G721" s="9">
        <v>-4.9429596092368189E-2</v>
      </c>
      <c r="H721">
        <v>8.8078667002291722E-2</v>
      </c>
      <c r="I721">
        <v>0</v>
      </c>
      <c r="J721">
        <v>0</v>
      </c>
      <c r="K721">
        <v>-0.25896416768952157</v>
      </c>
      <c r="L721">
        <v>-0.1057576544733807</v>
      </c>
      <c r="M721">
        <v>22.30196455293181</v>
      </c>
      <c r="N721">
        <v>15.983511891327064</v>
      </c>
      <c r="O721">
        <v>2.7937419831978563</v>
      </c>
      <c r="P721">
        <v>-0.47534727068364335</v>
      </c>
      <c r="Q721">
        <v>-0.49940206250560382</v>
      </c>
      <c r="R721">
        <v>-0.50435065423115644</v>
      </c>
      <c r="S721">
        <v>-9.011838050396255E-2</v>
      </c>
      <c r="T721">
        <f t="shared" si="56"/>
        <v>0</v>
      </c>
      <c r="U721">
        <v>0</v>
      </c>
      <c r="V721">
        <f t="shared" si="60"/>
        <v>1</v>
      </c>
      <c r="W721">
        <f t="shared" si="57"/>
        <v>0</v>
      </c>
      <c r="X721">
        <f t="shared" si="58"/>
        <v>0</v>
      </c>
      <c r="Y721">
        <f t="shared" si="59"/>
        <v>0</v>
      </c>
    </row>
    <row r="722" spans="1:25" x14ac:dyDescent="0.25">
      <c r="A722" s="2">
        <v>43585</v>
      </c>
      <c r="B722" t="s">
        <v>43</v>
      </c>
      <c r="C722">
        <v>-0.12645289220566414</v>
      </c>
      <c r="D722">
        <v>-0.26293052890682234</v>
      </c>
      <c r="E722">
        <v>7.7119867959562605E-2</v>
      </c>
      <c r="F722">
        <v>-0.49051883619239833</v>
      </c>
      <c r="G722" s="9">
        <v>-4.9429596092368189E-2</v>
      </c>
      <c r="H722">
        <v>8.8078667002291722E-2</v>
      </c>
      <c r="I722">
        <v>0</v>
      </c>
      <c r="J722">
        <v>-0.58261120739456962</v>
      </c>
      <c r="K722">
        <v>-0.26670057996727103</v>
      </c>
      <c r="L722">
        <v>-0.24496568551630193</v>
      </c>
      <c r="M722">
        <v>18.249615916955015</v>
      </c>
      <c r="N722">
        <v>10.117366964665814</v>
      </c>
      <c r="O722">
        <v>1.0284617881253246</v>
      </c>
      <c r="P722">
        <v>-0.15050835146184072</v>
      </c>
      <c r="Q722">
        <v>-0.7979287702019584</v>
      </c>
      <c r="R722">
        <v>-0.40261410110015694</v>
      </c>
      <c r="S722">
        <v>-9.8783896290939616E-2</v>
      </c>
      <c r="T722">
        <f t="shared" si="56"/>
        <v>0</v>
      </c>
      <c r="U722">
        <v>0</v>
      </c>
      <c r="V722">
        <f t="shared" si="60"/>
        <v>1</v>
      </c>
      <c r="W722">
        <f t="shared" si="57"/>
        <v>0</v>
      </c>
      <c r="X722">
        <f t="shared" si="58"/>
        <v>0</v>
      </c>
      <c r="Y722">
        <f t="shared" si="59"/>
        <v>0</v>
      </c>
    </row>
    <row r="723" spans="1:25" x14ac:dyDescent="0.25">
      <c r="A723" s="2">
        <v>43585</v>
      </c>
      <c r="B723" t="s">
        <v>34</v>
      </c>
      <c r="C723">
        <v>4.436502614498794E-3</v>
      </c>
      <c r="D723">
        <v>-1.1180905113966855E-2</v>
      </c>
      <c r="E723">
        <v>0.22522565456503707</v>
      </c>
      <c r="F723">
        <v>-0.17809496204495068</v>
      </c>
      <c r="G723" s="9">
        <v>-4.9429596092368189E-2</v>
      </c>
      <c r="H723">
        <v>8.8078667002291722E-2</v>
      </c>
      <c r="I723">
        <v>0</v>
      </c>
      <c r="J723">
        <v>-0.11174537277287666</v>
      </c>
      <c r="K723">
        <v>-0.2824252815959406</v>
      </c>
      <c r="L723">
        <v>0</v>
      </c>
      <c r="M723">
        <v>8.6116053359298927</v>
      </c>
      <c r="N723">
        <v>23.136996236192555</v>
      </c>
      <c r="O723">
        <v>5.0372797634196225</v>
      </c>
      <c r="P723">
        <v>-0.76298652177144455</v>
      </c>
      <c r="Q723">
        <v>-0.62411253465076277</v>
      </c>
      <c r="R723">
        <v>-1.2039198610034885E-2</v>
      </c>
      <c r="S723">
        <v>2.8367552390194746</v>
      </c>
      <c r="T723">
        <f t="shared" si="56"/>
        <v>0</v>
      </c>
      <c r="U723">
        <v>0</v>
      </c>
      <c r="V723">
        <f t="shared" si="60"/>
        <v>1</v>
      </c>
      <c r="W723">
        <f t="shared" si="57"/>
        <v>0</v>
      </c>
      <c r="X723">
        <f t="shared" si="58"/>
        <v>0</v>
      </c>
      <c r="Y723">
        <f t="shared" si="59"/>
        <v>0</v>
      </c>
    </row>
    <row r="724" spans="1:25" x14ac:dyDescent="0.25">
      <c r="A724" s="2">
        <v>43585</v>
      </c>
      <c r="B724" t="s">
        <v>36</v>
      </c>
      <c r="C724">
        <v>2.7857419283785489E-2</v>
      </c>
      <c r="D724">
        <v>5.9123842233014257E-2</v>
      </c>
      <c r="E724">
        <v>0.20130561600074071</v>
      </c>
      <c r="F724">
        <v>-0.21300783384951727</v>
      </c>
      <c r="G724" s="9">
        <v>-4.9429596092368189E-2</v>
      </c>
      <c r="H724">
        <v>8.8078667002291722E-2</v>
      </c>
      <c r="I724">
        <v>0</v>
      </c>
      <c r="J724">
        <v>-0.47758337889557134</v>
      </c>
      <c r="K724">
        <v>-0.29888212500560796</v>
      </c>
      <c r="L724">
        <v>0</v>
      </c>
      <c r="M724">
        <v>10.706346729461016</v>
      </c>
      <c r="N724">
        <v>27.292102956437795</v>
      </c>
      <c r="O724">
        <v>9.6646947137928017</v>
      </c>
      <c r="P724">
        <v>-0.6690431724542365</v>
      </c>
      <c r="Q724">
        <v>-0.90360159176808774</v>
      </c>
      <c r="R724">
        <v>0</v>
      </c>
      <c r="S724">
        <v>4.5271640252157344</v>
      </c>
      <c r="T724">
        <f t="shared" si="56"/>
        <v>0</v>
      </c>
      <c r="U724">
        <v>0</v>
      </c>
      <c r="V724">
        <f t="shared" si="60"/>
        <v>1</v>
      </c>
      <c r="W724">
        <f t="shared" si="57"/>
        <v>0</v>
      </c>
      <c r="X724">
        <f t="shared" si="58"/>
        <v>0</v>
      </c>
      <c r="Y724">
        <f t="shared" si="59"/>
        <v>0</v>
      </c>
    </row>
    <row r="725" spans="1:25" x14ac:dyDescent="0.25">
      <c r="A725" s="2">
        <v>43585</v>
      </c>
      <c r="B725" t="s">
        <v>23</v>
      </c>
      <c r="C725">
        <v>6.498331912780686E-2</v>
      </c>
      <c r="D725">
        <v>4.5883693447294149E-2</v>
      </c>
      <c r="E725">
        <v>9.3274293437695333E-2</v>
      </c>
      <c r="F725">
        <v>-6.1327748500748958E-2</v>
      </c>
      <c r="G725" s="9">
        <v>-4.9429596092368189E-2</v>
      </c>
      <c r="H725">
        <v>8.8078667002291722E-2</v>
      </c>
      <c r="I725">
        <v>-0.2136772549956214</v>
      </c>
      <c r="J725">
        <v>-4.0418207318628108E-2</v>
      </c>
      <c r="K725">
        <v>-0.3040728112333777</v>
      </c>
      <c r="L725">
        <v>-7.1039386697730356E-2</v>
      </c>
      <c r="M725">
        <v>7.8797424528301887</v>
      </c>
      <c r="N725">
        <v>31.011738554216869</v>
      </c>
      <c r="O725">
        <v>5.0300179275802614</v>
      </c>
      <c r="P725">
        <v>-0.98329060912676913</v>
      </c>
      <c r="Q725">
        <v>-0.41289551162271731</v>
      </c>
      <c r="R725">
        <v>-0.31933873330924334</v>
      </c>
      <c r="S725">
        <v>4.1650547665833582</v>
      </c>
      <c r="T725">
        <f t="shared" si="56"/>
        <v>1</v>
      </c>
      <c r="U725">
        <v>1</v>
      </c>
      <c r="V725">
        <f t="shared" si="60"/>
        <v>0</v>
      </c>
      <c r="W725">
        <f t="shared" si="57"/>
        <v>0</v>
      </c>
      <c r="X725">
        <f t="shared" si="58"/>
        <v>1</v>
      </c>
      <c r="Y725">
        <f t="shared" si="59"/>
        <v>0</v>
      </c>
    </row>
    <row r="726" spans="1:25" x14ac:dyDescent="0.25">
      <c r="A726" s="2">
        <v>43585</v>
      </c>
      <c r="B726" t="s">
        <v>52</v>
      </c>
      <c r="C726">
        <v>5.6298038265101713E-2</v>
      </c>
      <c r="D726">
        <v>-6.9224761188769079E-2</v>
      </c>
      <c r="E726">
        <v>-3.697004860275277E-2</v>
      </c>
      <c r="F726">
        <v>0.48563373266114995</v>
      </c>
      <c r="G726" s="9">
        <v>-4.9429596092368189E-2</v>
      </c>
      <c r="H726">
        <v>8.8078667002291722E-2</v>
      </c>
      <c r="I726">
        <v>0</v>
      </c>
      <c r="J726">
        <v>-0.452491760410202</v>
      </c>
      <c r="K726">
        <v>-0.31345151857979558</v>
      </c>
      <c r="L726">
        <v>0</v>
      </c>
      <c r="M726">
        <v>6.6646084327717192</v>
      </c>
      <c r="N726">
        <v>3.6664077648556384</v>
      </c>
      <c r="O726">
        <v>0.25945536934598268</v>
      </c>
      <c r="P726">
        <v>-0.47955625463301399</v>
      </c>
      <c r="Q726">
        <v>-0.44890038179268399</v>
      </c>
      <c r="R726">
        <v>-0.39614321576036127</v>
      </c>
      <c r="S726">
        <v>-0.20017538438438681</v>
      </c>
      <c r="T726">
        <f t="shared" si="56"/>
        <v>1</v>
      </c>
      <c r="U726">
        <v>1</v>
      </c>
      <c r="V726">
        <f t="shared" si="60"/>
        <v>0</v>
      </c>
      <c r="W726">
        <f t="shared" si="57"/>
        <v>0</v>
      </c>
      <c r="X726">
        <f t="shared" si="58"/>
        <v>1</v>
      </c>
      <c r="Y726">
        <f t="shared" si="59"/>
        <v>0</v>
      </c>
    </row>
    <row r="727" spans="1:25" x14ac:dyDescent="0.25">
      <c r="A727" s="2">
        <v>43585</v>
      </c>
      <c r="B727" t="s">
        <v>54</v>
      </c>
      <c r="C727">
        <v>-3.2125940733750857E-2</v>
      </c>
      <c r="D727">
        <v>4.1341139726498444E-3</v>
      </c>
      <c r="E727">
        <v>0.34472765759068635</v>
      </c>
      <c r="F727">
        <v>0.57970476032509533</v>
      </c>
      <c r="G727" s="9">
        <v>-4.9429596092368189E-2</v>
      </c>
      <c r="H727">
        <v>8.8078667002291722E-2</v>
      </c>
      <c r="I727">
        <v>-0.10797943248904973</v>
      </c>
      <c r="J727">
        <v>0</v>
      </c>
      <c r="K727">
        <v>-0.33192591701244456</v>
      </c>
      <c r="L727">
        <v>-0.1535843977423681</v>
      </c>
      <c r="M727">
        <v>13.654544264484896</v>
      </c>
      <c r="N727">
        <v>10.198820559350983</v>
      </c>
      <c r="O727">
        <v>1.3522978967332844</v>
      </c>
      <c r="P727">
        <v>-0.50894917780205817</v>
      </c>
      <c r="Q727">
        <v>-0.22847242994192818</v>
      </c>
      <c r="R727">
        <v>-0.27067655896990872</v>
      </c>
      <c r="S727">
        <v>0.6889693886626157</v>
      </c>
      <c r="T727">
        <f t="shared" si="56"/>
        <v>0</v>
      </c>
      <c r="U727">
        <v>0</v>
      </c>
      <c r="V727">
        <f t="shared" si="60"/>
        <v>1</v>
      </c>
      <c r="W727">
        <f t="shared" si="57"/>
        <v>0</v>
      </c>
      <c r="X727">
        <f t="shared" si="58"/>
        <v>0</v>
      </c>
      <c r="Y727">
        <f t="shared" si="59"/>
        <v>0</v>
      </c>
    </row>
    <row r="728" spans="1:25" x14ac:dyDescent="0.25">
      <c r="A728" s="2">
        <v>43585</v>
      </c>
      <c r="B728" t="s">
        <v>48</v>
      </c>
      <c r="C728">
        <v>5.5394959587792725E-2</v>
      </c>
      <c r="D728">
        <v>-7.9206822122679599E-2</v>
      </c>
      <c r="E728">
        <v>6.7168364485505005E-2</v>
      </c>
      <c r="F728">
        <v>0.37081871426774193</v>
      </c>
      <c r="G728" s="9">
        <v>-4.9429596092368189E-2</v>
      </c>
      <c r="H728">
        <v>8.8078667002291722E-2</v>
      </c>
      <c r="I728">
        <v>-0.21109195984994422</v>
      </c>
      <c r="J728">
        <v>-0.31097915938991738</v>
      </c>
      <c r="K728">
        <v>-0.33337271962514881</v>
      </c>
      <c r="L728">
        <v>-0.32276351148864291</v>
      </c>
      <c r="M728">
        <v>8.3764053565393706</v>
      </c>
      <c r="N728">
        <v>8.0518656856445183</v>
      </c>
      <c r="O728">
        <v>0.6354629878691983</v>
      </c>
      <c r="P728">
        <v>-0.28257026889026238</v>
      </c>
      <c r="Q728">
        <v>-0.51029673201715164</v>
      </c>
      <c r="R728">
        <v>-0.58467593647511373</v>
      </c>
      <c r="S728">
        <v>0.26386093516846248</v>
      </c>
      <c r="T728">
        <f t="shared" si="56"/>
        <v>1</v>
      </c>
      <c r="U728">
        <v>1</v>
      </c>
      <c r="V728">
        <f t="shared" si="60"/>
        <v>0</v>
      </c>
      <c r="W728">
        <f t="shared" si="57"/>
        <v>0</v>
      </c>
      <c r="X728">
        <f t="shared" si="58"/>
        <v>1</v>
      </c>
      <c r="Y728">
        <f t="shared" si="59"/>
        <v>0</v>
      </c>
    </row>
    <row r="729" spans="1:25" x14ac:dyDescent="0.25">
      <c r="A729" s="2">
        <v>43585</v>
      </c>
      <c r="B729" t="s">
        <v>59</v>
      </c>
      <c r="C729">
        <v>6.7949983511237599E-2</v>
      </c>
      <c r="D729">
        <v>1.6884829937709345E-2</v>
      </c>
      <c r="E729">
        <v>0.1199863030501267</v>
      </c>
      <c r="F729">
        <v>0.18919860697767232</v>
      </c>
      <c r="G729" s="9">
        <v>-4.9429596092368189E-2</v>
      </c>
      <c r="H729">
        <v>8.8078667002291722E-2</v>
      </c>
      <c r="I729">
        <v>-9.2879019908116422E-2</v>
      </c>
      <c r="J729">
        <v>-0.23399494064993187</v>
      </c>
      <c r="K729">
        <v>-0.34982723189642284</v>
      </c>
      <c r="L729">
        <v>-0.19091187470670878</v>
      </c>
      <c r="M729">
        <v>7.9276408865743688</v>
      </c>
      <c r="N729">
        <v>3.930473259052925</v>
      </c>
      <c r="O729">
        <v>0.27125108030175055</v>
      </c>
      <c r="P729">
        <v>-0.3392581364205387</v>
      </c>
      <c r="Q729">
        <v>-0.38722189097976922</v>
      </c>
      <c r="R729">
        <v>-0.4585918347423128</v>
      </c>
      <c r="S729">
        <v>-0.25394814584263486</v>
      </c>
      <c r="T729">
        <f t="shared" si="56"/>
        <v>1</v>
      </c>
      <c r="U729">
        <v>1</v>
      </c>
      <c r="V729">
        <f t="shared" si="60"/>
        <v>0</v>
      </c>
      <c r="W729">
        <f t="shared" si="57"/>
        <v>0</v>
      </c>
      <c r="X729">
        <f t="shared" si="58"/>
        <v>1</v>
      </c>
      <c r="Y729">
        <f t="shared" si="59"/>
        <v>0</v>
      </c>
    </row>
    <row r="730" spans="1:25" x14ac:dyDescent="0.25">
      <c r="A730" s="2">
        <v>43585</v>
      </c>
      <c r="B730" t="s">
        <v>15</v>
      </c>
      <c r="C730">
        <v>1.5208036359832811E-2</v>
      </c>
      <c r="D730">
        <v>-6.4453125193707272E-2</v>
      </c>
      <c r="E730">
        <v>-6.5911939058561742E-2</v>
      </c>
      <c r="F730">
        <v>-0.25361008933263274</v>
      </c>
      <c r="G730" s="9">
        <v>-4.9429596092368189E-2</v>
      </c>
      <c r="H730">
        <v>8.8078667002291722E-2</v>
      </c>
      <c r="I730">
        <v>0</v>
      </c>
      <c r="J730">
        <v>-0.18407212622088653</v>
      </c>
      <c r="K730">
        <v>-0.38312686884808311</v>
      </c>
      <c r="L730">
        <v>0</v>
      </c>
      <c r="M730">
        <v>8.3164386510128914</v>
      </c>
      <c r="N730">
        <v>10.317400784349079</v>
      </c>
      <c r="O730">
        <v>4.7450290032340989</v>
      </c>
      <c r="P730">
        <v>-0.64210833995121563</v>
      </c>
      <c r="Q730">
        <v>-0.90565075894696434</v>
      </c>
      <c r="R730">
        <v>-0.31519088853734289</v>
      </c>
      <c r="S730">
        <v>2.1677650098883485</v>
      </c>
      <c r="T730">
        <f t="shared" si="56"/>
        <v>0</v>
      </c>
      <c r="U730">
        <v>0</v>
      </c>
      <c r="V730">
        <f t="shared" si="60"/>
        <v>1</v>
      </c>
      <c r="W730">
        <f t="shared" si="57"/>
        <v>0</v>
      </c>
      <c r="X730">
        <f t="shared" si="58"/>
        <v>0</v>
      </c>
      <c r="Y730">
        <f t="shared" si="59"/>
        <v>0</v>
      </c>
    </row>
    <row r="731" spans="1:25" x14ac:dyDescent="0.25">
      <c r="A731" s="2">
        <v>43585</v>
      </c>
      <c r="B731" t="s">
        <v>41</v>
      </c>
      <c r="C731">
        <v>4.6254319432603497E-2</v>
      </c>
      <c r="D731">
        <v>-7.2628514927290277E-2</v>
      </c>
      <c r="E731">
        <v>9.4433173695179784E-2</v>
      </c>
      <c r="F731">
        <v>-0.30286665983990602</v>
      </c>
      <c r="G731" s="9">
        <v>-4.9429596092368189E-2</v>
      </c>
      <c r="H731">
        <v>8.8078667002291722E-2</v>
      </c>
      <c r="I731">
        <v>-0.12363067292644758</v>
      </c>
      <c r="J731">
        <v>-0.10497375656085983</v>
      </c>
      <c r="K731">
        <v>-0.43796055613594675</v>
      </c>
      <c r="L731">
        <v>-9.05508062534367E-2</v>
      </c>
      <c r="M731">
        <v>6.366779838034069</v>
      </c>
      <c r="N731">
        <v>44.746328321428571</v>
      </c>
      <c r="O731">
        <v>6.3047127588992602</v>
      </c>
      <c r="P731">
        <v>-0.77254188087841658</v>
      </c>
      <c r="Q731">
        <v>-0.7340406960892909</v>
      </c>
      <c r="R731">
        <v>-0.33532496111403531</v>
      </c>
      <c r="S731">
        <v>9.9905968737317945</v>
      </c>
      <c r="T731">
        <f t="shared" si="56"/>
        <v>1</v>
      </c>
      <c r="U731">
        <v>0</v>
      </c>
      <c r="V731">
        <f t="shared" si="60"/>
        <v>0</v>
      </c>
      <c r="W731">
        <f t="shared" si="57"/>
        <v>1</v>
      </c>
      <c r="X731">
        <f t="shared" si="58"/>
        <v>0</v>
      </c>
      <c r="Y731">
        <f t="shared" si="59"/>
        <v>0</v>
      </c>
    </row>
    <row r="732" spans="1:25" x14ac:dyDescent="0.25">
      <c r="A732" s="2">
        <v>43585</v>
      </c>
      <c r="B732" t="s">
        <v>47</v>
      </c>
      <c r="C732">
        <v>-1.8396707078873975E-2</v>
      </c>
      <c r="D732">
        <v>-0.21604755506158324</v>
      </c>
      <c r="E732">
        <v>0.12498074348958776</v>
      </c>
      <c r="F732">
        <v>0.4142290002420721</v>
      </c>
      <c r="G732" s="9">
        <v>-4.9429596092368189E-2</v>
      </c>
      <c r="H732">
        <v>8.8078667002291722E-2</v>
      </c>
      <c r="I732">
        <v>0</v>
      </c>
      <c r="J732">
        <v>-0.10905125408942207</v>
      </c>
      <c r="K732">
        <v>-0.51837706429019836</v>
      </c>
      <c r="L732">
        <v>-0.14731067892212391</v>
      </c>
      <c r="M732">
        <v>8.4922724755201955</v>
      </c>
      <c r="N732">
        <v>13.953728943040813</v>
      </c>
      <c r="O732">
        <v>2.0058560324078054</v>
      </c>
      <c r="P732">
        <v>-0.83745265672871028</v>
      </c>
      <c r="Q732">
        <v>-0.56229343849706104</v>
      </c>
      <c r="R732">
        <v>-0.36362467396181897</v>
      </c>
      <c r="S732">
        <v>0.68157218364238692</v>
      </c>
      <c r="T732">
        <f t="shared" si="56"/>
        <v>0</v>
      </c>
      <c r="U732">
        <v>0</v>
      </c>
      <c r="V732">
        <f t="shared" si="60"/>
        <v>1</v>
      </c>
      <c r="W732">
        <f t="shared" si="57"/>
        <v>0</v>
      </c>
      <c r="X732">
        <f t="shared" si="58"/>
        <v>0</v>
      </c>
      <c r="Y732">
        <f t="shared" si="59"/>
        <v>0</v>
      </c>
    </row>
    <row r="733" spans="1:25" x14ac:dyDescent="0.25">
      <c r="A733" s="2">
        <v>43585</v>
      </c>
      <c r="B733" t="s">
        <v>19</v>
      </c>
      <c r="C733">
        <v>-5.3558849489727778E-2</v>
      </c>
      <c r="D733">
        <v>-0.12082778115390258</v>
      </c>
      <c r="E733">
        <v>-0.14098593366886036</v>
      </c>
      <c r="F733">
        <v>-0.14366228312520724</v>
      </c>
      <c r="G733" s="9">
        <v>-4.9429596092368189E-2</v>
      </c>
      <c r="H733">
        <v>8.8078667002291722E-2</v>
      </c>
      <c r="I733">
        <v>-0.57217433531625594</v>
      </c>
      <c r="J733">
        <v>-0.64276581095701779</v>
      </c>
      <c r="K733">
        <v>-0.54049708966756538</v>
      </c>
      <c r="L733">
        <v>-0.46472659602643795</v>
      </c>
      <c r="M733">
        <v>10.624428056167401</v>
      </c>
      <c r="N733">
        <v>11.414007193530079</v>
      </c>
      <c r="O733">
        <v>1.6571412648058501</v>
      </c>
      <c r="P733">
        <v>-0.90348396796565422</v>
      </c>
      <c r="Q733">
        <v>-0.66513468149975696</v>
      </c>
      <c r="R733">
        <v>-0.31981532542465851</v>
      </c>
      <c r="S733">
        <v>1.0847435433470483</v>
      </c>
      <c r="T733">
        <f t="shared" si="56"/>
        <v>0</v>
      </c>
      <c r="U733">
        <v>0</v>
      </c>
      <c r="V733">
        <f t="shared" si="60"/>
        <v>1</v>
      </c>
      <c r="W733">
        <f t="shared" si="57"/>
        <v>0</v>
      </c>
      <c r="X733">
        <f t="shared" si="58"/>
        <v>0</v>
      </c>
      <c r="Y733">
        <f t="shared" si="59"/>
        <v>0</v>
      </c>
    </row>
  </sheetData>
  <autoFilter ref="A1:T1" xr:uid="{F8257FAC-F383-42B5-B10A-CB2295F862CE}">
    <sortState ref="A2:T733">
      <sortCondition ref="A1"/>
    </sortState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05E5C-3FCA-47CC-989A-3BB38B87C513}">
  <sheetPr codeName="Sheet3"/>
  <dimension ref="B4:D19"/>
  <sheetViews>
    <sheetView workbookViewId="0"/>
  </sheetViews>
  <sheetFormatPr defaultRowHeight="15" x14ac:dyDescent="0.25"/>
  <sheetData>
    <row r="4" spans="2:4" x14ac:dyDescent="0.25">
      <c r="B4" s="15"/>
      <c r="C4" s="17" t="s">
        <v>87</v>
      </c>
      <c r="D4" s="17" t="s">
        <v>88</v>
      </c>
    </row>
    <row r="5" spans="2:4" x14ac:dyDescent="0.25">
      <c r="B5" s="15" t="s">
        <v>89</v>
      </c>
      <c r="C5">
        <f>COUNTA(Database_2_test!T2:T733)</f>
        <v>732</v>
      </c>
      <c r="D5">
        <f>COUNTA(Database_2_test!U2:U733)</f>
        <v>732</v>
      </c>
    </row>
    <row r="6" spans="2:4" x14ac:dyDescent="0.25">
      <c r="B6" s="15" t="s">
        <v>96</v>
      </c>
      <c r="C6">
        <f>SUM(Database_2_test!T2:T733)</f>
        <v>202</v>
      </c>
      <c r="D6">
        <f>SUM(Database_2_test!U2:U733)</f>
        <v>179</v>
      </c>
    </row>
    <row r="7" spans="2:4" x14ac:dyDescent="0.25">
      <c r="B7" s="15" t="s">
        <v>97</v>
      </c>
      <c r="C7">
        <f>C5-C6</f>
        <v>530</v>
      </c>
      <c r="D7">
        <f>D5-D6</f>
        <v>553</v>
      </c>
    </row>
    <row r="8" spans="2:4" x14ac:dyDescent="0.25">
      <c r="B8" s="15" t="s">
        <v>90</v>
      </c>
      <c r="C8" s="16">
        <f>C6/C5</f>
        <v>0.27595628415300544</v>
      </c>
      <c r="D8" s="16">
        <f>D6/D5</f>
        <v>0.24453551912568305</v>
      </c>
    </row>
    <row r="9" spans="2:4" x14ac:dyDescent="0.25">
      <c r="B9" s="15" t="s">
        <v>91</v>
      </c>
      <c r="C9" s="16">
        <f>C7/C5</f>
        <v>0.72404371584699456</v>
      </c>
      <c r="D9" s="16">
        <f>D7/D5</f>
        <v>0.75546448087431695</v>
      </c>
    </row>
    <row r="10" spans="2:4" x14ac:dyDescent="0.25">
      <c r="B10" s="15"/>
    </row>
    <row r="11" spans="2:4" x14ac:dyDescent="0.25">
      <c r="B11" s="15"/>
    </row>
    <row r="12" spans="2:4" x14ac:dyDescent="0.25">
      <c r="C12" s="17" t="s">
        <v>98</v>
      </c>
    </row>
    <row r="13" spans="2:4" x14ac:dyDescent="0.25">
      <c r="B13" s="15" t="s">
        <v>94</v>
      </c>
      <c r="C13">
        <f>SUM(Database_2_test!X2:X733)</f>
        <v>172</v>
      </c>
    </row>
    <row r="14" spans="2:4" x14ac:dyDescent="0.25">
      <c r="B14" s="15" t="s">
        <v>92</v>
      </c>
      <c r="C14">
        <f>SUM(Database_2_test!V2:V733)</f>
        <v>523</v>
      </c>
    </row>
    <row r="15" spans="2:4" x14ac:dyDescent="0.25">
      <c r="B15" s="15" t="s">
        <v>95</v>
      </c>
      <c r="C15">
        <f>SUM(Database_2_test!Y2:Y733)</f>
        <v>7</v>
      </c>
    </row>
    <row r="16" spans="2:4" x14ac:dyDescent="0.25">
      <c r="B16" s="15" t="s">
        <v>93</v>
      </c>
      <c r="C16">
        <f>SUM(Database_2_test!W2:W733)</f>
        <v>30</v>
      </c>
    </row>
    <row r="17" spans="2:3" x14ac:dyDescent="0.25">
      <c r="B17" s="15"/>
    </row>
    <row r="18" spans="2:3" x14ac:dyDescent="0.25">
      <c r="B18" s="15" t="s">
        <v>99</v>
      </c>
      <c r="C18" s="16">
        <f>C13/(C13+C15)</f>
        <v>0.96089385474860334</v>
      </c>
    </row>
    <row r="19" spans="2:3" x14ac:dyDescent="0.25">
      <c r="B19" s="15" t="s">
        <v>100</v>
      </c>
      <c r="C19" s="16">
        <f>C13/(C13+C16)</f>
        <v>0.85148514851485146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A4891-7840-4681-A1A8-E5A4A3449BB7}">
  <sheetPr codeName="Sheet5"/>
  <dimension ref="A3:AU147"/>
  <sheetViews>
    <sheetView workbookViewId="0"/>
  </sheetViews>
  <sheetFormatPr defaultRowHeight="15" x14ac:dyDescent="0.25"/>
  <cols>
    <col min="1" max="1" width="10.7109375" bestFit="1" customWidth="1"/>
  </cols>
  <sheetData>
    <row r="3" spans="1:47" x14ac:dyDescent="0.25">
      <c r="A3" t="s">
        <v>101</v>
      </c>
      <c r="B3" t="s">
        <v>13</v>
      </c>
      <c r="C3" t="s">
        <v>14</v>
      </c>
      <c r="D3" t="s">
        <v>15</v>
      </c>
      <c r="E3" t="s">
        <v>16</v>
      </c>
      <c r="F3" t="s">
        <v>17</v>
      </c>
      <c r="G3" t="s">
        <v>18</v>
      </c>
      <c r="H3" t="s">
        <v>19</v>
      </c>
      <c r="I3" t="s">
        <v>20</v>
      </c>
      <c r="J3" t="s">
        <v>21</v>
      </c>
      <c r="K3" t="s">
        <v>22</v>
      </c>
      <c r="L3" t="s">
        <v>23</v>
      </c>
      <c r="M3" t="s">
        <v>24</v>
      </c>
      <c r="N3" t="s">
        <v>25</v>
      </c>
      <c r="O3" t="s">
        <v>26</v>
      </c>
      <c r="P3" t="s">
        <v>27</v>
      </c>
      <c r="Q3" t="s">
        <v>28</v>
      </c>
      <c r="R3" t="s">
        <v>30</v>
      </c>
      <c r="S3" t="s">
        <v>31</v>
      </c>
      <c r="T3" t="s">
        <v>32</v>
      </c>
      <c r="U3" t="s">
        <v>33</v>
      </c>
      <c r="V3" t="s">
        <v>34</v>
      </c>
      <c r="W3" t="s">
        <v>35</v>
      </c>
      <c r="X3" t="s">
        <v>36</v>
      </c>
      <c r="Y3" t="s">
        <v>37</v>
      </c>
      <c r="Z3" t="s">
        <v>38</v>
      </c>
      <c r="AA3" t="s">
        <v>39</v>
      </c>
      <c r="AB3" t="s">
        <v>40</v>
      </c>
      <c r="AC3" t="s">
        <v>41</v>
      </c>
      <c r="AD3" t="s">
        <v>42</v>
      </c>
      <c r="AE3" t="s">
        <v>43</v>
      </c>
      <c r="AF3" t="s">
        <v>44</v>
      </c>
      <c r="AG3" t="s">
        <v>45</v>
      </c>
      <c r="AH3" t="s">
        <v>46</v>
      </c>
      <c r="AI3" t="s">
        <v>47</v>
      </c>
      <c r="AJ3" t="s">
        <v>48</v>
      </c>
      <c r="AK3" t="s">
        <v>49</v>
      </c>
      <c r="AL3" t="s">
        <v>50</v>
      </c>
      <c r="AM3" t="s">
        <v>51</v>
      </c>
      <c r="AN3" t="s">
        <v>52</v>
      </c>
      <c r="AO3" t="s">
        <v>53</v>
      </c>
      <c r="AP3" t="s">
        <v>54</v>
      </c>
      <c r="AQ3" t="s">
        <v>55</v>
      </c>
      <c r="AR3" t="s">
        <v>56</v>
      </c>
      <c r="AS3" t="s">
        <v>57</v>
      </c>
      <c r="AT3" t="s">
        <v>58</v>
      </c>
      <c r="AU3" t="s">
        <v>59</v>
      </c>
    </row>
    <row r="4" spans="1:47" x14ac:dyDescent="0.25">
      <c r="A4" s="22">
        <v>42766</v>
      </c>
      <c r="B4">
        <v>168.35</v>
      </c>
      <c r="C4">
        <v>64.900000000000006</v>
      </c>
      <c r="D4">
        <v>6.2750000000000004</v>
      </c>
      <c r="E4">
        <v>112.4</v>
      </c>
      <c r="F4">
        <v>5.0643000000000002</v>
      </c>
      <c r="G4">
        <v>27.135000000000002</v>
      </c>
      <c r="H4">
        <v>8.9250000000000007</v>
      </c>
      <c r="I4">
        <v>46.66</v>
      </c>
      <c r="J4">
        <v>90.909099999999995</v>
      </c>
      <c r="K4">
        <v>22.72</v>
      </c>
      <c r="L4">
        <v>59.18</v>
      </c>
      <c r="M4">
        <v>57.99</v>
      </c>
      <c r="N4">
        <v>108.4</v>
      </c>
      <c r="O4">
        <v>16.940000000000001</v>
      </c>
      <c r="P4">
        <v>186.6</v>
      </c>
      <c r="Q4">
        <v>204.69</v>
      </c>
      <c r="R4">
        <v>62.7</v>
      </c>
      <c r="S4">
        <v>19.695</v>
      </c>
      <c r="T4">
        <v>37.395000000000003</v>
      </c>
      <c r="U4">
        <v>5.8339999999999996</v>
      </c>
      <c r="V4">
        <v>13.25</v>
      </c>
      <c r="W4">
        <v>30.535</v>
      </c>
      <c r="X4">
        <v>2.17</v>
      </c>
      <c r="Y4">
        <v>14.21</v>
      </c>
      <c r="Z4">
        <v>14.324999999999999</v>
      </c>
      <c r="AA4">
        <v>96.15</v>
      </c>
      <c r="AB4">
        <v>74.489999999999995</v>
      </c>
      <c r="AC4">
        <v>45.255000000000003</v>
      </c>
      <c r="AD4">
        <v>3.8639999999999999</v>
      </c>
      <c r="AE4">
        <v>4.1500000000000004</v>
      </c>
      <c r="AF4">
        <v>66.22</v>
      </c>
      <c r="AG4">
        <v>156.80000000000001</v>
      </c>
      <c r="AH4">
        <v>62.76</v>
      </c>
      <c r="AI4">
        <v>100.673</v>
      </c>
      <c r="AJ4">
        <v>84.17</v>
      </c>
      <c r="AK4">
        <v>32.244999999999997</v>
      </c>
      <c r="AL4">
        <v>89.12</v>
      </c>
      <c r="AM4">
        <v>116.25</v>
      </c>
      <c r="AN4">
        <v>143.9</v>
      </c>
      <c r="AO4">
        <v>173.8</v>
      </c>
      <c r="AP4">
        <v>72.930000000000007</v>
      </c>
      <c r="AQ4">
        <v>84.63</v>
      </c>
      <c r="AR4">
        <v>145.65</v>
      </c>
      <c r="AS4">
        <v>16.16</v>
      </c>
      <c r="AT4">
        <v>30.954999999999998</v>
      </c>
      <c r="AU4">
        <v>69.349999999999994</v>
      </c>
    </row>
    <row r="5" spans="1:47" x14ac:dyDescent="0.25">
      <c r="A5" s="2">
        <v>43131</v>
      </c>
      <c r="B5">
        <v>183.1</v>
      </c>
      <c r="C5">
        <v>87</v>
      </c>
      <c r="D5">
        <v>7.5679999999999996</v>
      </c>
      <c r="E5">
        <v>163.19999999999999</v>
      </c>
      <c r="F5">
        <v>5.9829999999999997</v>
      </c>
      <c r="G5">
        <v>32.86</v>
      </c>
      <c r="H5">
        <v>8.2530000000000001</v>
      </c>
      <c r="I5">
        <v>46.634999999999998</v>
      </c>
      <c r="J5">
        <v>108.55</v>
      </c>
      <c r="K5">
        <v>26.495000000000001</v>
      </c>
      <c r="L5">
        <v>66.599999999999994</v>
      </c>
      <c r="M5">
        <v>69.459999999999994</v>
      </c>
      <c r="N5">
        <v>114.4</v>
      </c>
      <c r="O5">
        <v>23.63</v>
      </c>
      <c r="P5">
        <v>252.6</v>
      </c>
      <c r="Q5">
        <v>379.07</v>
      </c>
      <c r="R5">
        <v>90.94</v>
      </c>
      <c r="S5">
        <v>17.97</v>
      </c>
      <c r="T5">
        <v>46.65</v>
      </c>
      <c r="U5">
        <v>6.5579999999999998</v>
      </c>
      <c r="V5">
        <v>15.83</v>
      </c>
      <c r="W5">
        <v>28.87</v>
      </c>
      <c r="X5">
        <v>3.1604999999999999</v>
      </c>
      <c r="Y5">
        <v>14.486000000000001</v>
      </c>
      <c r="Z5">
        <v>14.545</v>
      </c>
      <c r="AA5">
        <v>91.14</v>
      </c>
      <c r="AB5">
        <v>71.12</v>
      </c>
      <c r="AC5">
        <v>46.854999999999997</v>
      </c>
      <c r="AD5">
        <v>5.1100000000000003</v>
      </c>
      <c r="AE5">
        <v>3.8769999999999998</v>
      </c>
      <c r="AF5">
        <v>75.48</v>
      </c>
      <c r="AG5">
        <v>203.5</v>
      </c>
      <c r="AH5">
        <v>92.5</v>
      </c>
      <c r="AI5">
        <v>103.74299999999999</v>
      </c>
      <c r="AJ5">
        <v>91.97</v>
      </c>
      <c r="AK5">
        <v>29.92</v>
      </c>
      <c r="AL5">
        <v>94.32</v>
      </c>
      <c r="AM5">
        <v>122.16</v>
      </c>
      <c r="AN5">
        <v>177.02</v>
      </c>
      <c r="AO5">
        <v>189.55</v>
      </c>
      <c r="AP5">
        <v>70.48</v>
      </c>
      <c r="AQ5">
        <v>90.83</v>
      </c>
      <c r="AR5">
        <v>187.3</v>
      </c>
      <c r="AS5">
        <v>14.125</v>
      </c>
      <c r="AT5">
        <v>38.07</v>
      </c>
      <c r="AU5">
        <v>73.73</v>
      </c>
    </row>
    <row r="6" spans="1:47" x14ac:dyDescent="0.25">
      <c r="A6" s="2">
        <v>43159</v>
      </c>
      <c r="B6">
        <v>177.05</v>
      </c>
      <c r="C6">
        <v>81.319999999999993</v>
      </c>
      <c r="D6">
        <v>6.89</v>
      </c>
      <c r="E6">
        <v>161.30000000000001</v>
      </c>
      <c r="F6">
        <v>5.6669999999999998</v>
      </c>
      <c r="G6">
        <v>31.53</v>
      </c>
      <c r="H6">
        <v>7.9930000000000003</v>
      </c>
      <c r="I6">
        <v>46.97</v>
      </c>
      <c r="J6">
        <v>103.15</v>
      </c>
      <c r="K6">
        <v>25.86</v>
      </c>
      <c r="L6">
        <v>65.37</v>
      </c>
      <c r="M6">
        <v>65.75</v>
      </c>
      <c r="N6">
        <v>107.85</v>
      </c>
      <c r="O6">
        <v>21.25</v>
      </c>
      <c r="P6">
        <v>246.5</v>
      </c>
      <c r="Q6">
        <v>360.66</v>
      </c>
      <c r="R6">
        <v>90.9</v>
      </c>
      <c r="S6">
        <v>18.501999999999999</v>
      </c>
      <c r="T6">
        <v>42.975000000000001</v>
      </c>
      <c r="U6">
        <v>6.0759999999999996</v>
      </c>
      <c r="V6">
        <v>14.478</v>
      </c>
      <c r="W6">
        <v>24.96</v>
      </c>
      <c r="X6">
        <v>3.0960000000000001</v>
      </c>
      <c r="Y6">
        <v>13.714</v>
      </c>
      <c r="Z6">
        <v>13.94</v>
      </c>
      <c r="AA6">
        <v>87.48</v>
      </c>
      <c r="AB6">
        <v>65.03</v>
      </c>
      <c r="AC6">
        <v>47.12</v>
      </c>
      <c r="AD6">
        <v>4.7789999999999999</v>
      </c>
      <c r="AE6">
        <v>4.8029999999999999</v>
      </c>
      <c r="AF6">
        <v>71.58</v>
      </c>
      <c r="AG6">
        <v>192.02</v>
      </c>
      <c r="AH6">
        <v>98.34</v>
      </c>
      <c r="AI6">
        <v>94.698999999999998</v>
      </c>
      <c r="AJ6">
        <v>86.82</v>
      </c>
      <c r="AK6">
        <v>27.27</v>
      </c>
      <c r="AL6">
        <v>86.41</v>
      </c>
      <c r="AM6">
        <v>108.44</v>
      </c>
      <c r="AN6">
        <v>161.12</v>
      </c>
      <c r="AO6">
        <v>184.1</v>
      </c>
      <c r="AP6">
        <v>67.099999999999994</v>
      </c>
      <c r="AQ6">
        <v>86.2</v>
      </c>
      <c r="AR6">
        <v>182.6</v>
      </c>
      <c r="AS6">
        <v>13.26</v>
      </c>
      <c r="AT6">
        <v>37.64</v>
      </c>
      <c r="AU6">
        <v>70.47</v>
      </c>
    </row>
    <row r="7" spans="1:47" x14ac:dyDescent="0.25">
      <c r="A7" s="2">
        <v>43189</v>
      </c>
      <c r="B7">
        <v>183.35</v>
      </c>
      <c r="C7">
        <v>79.900000000000006</v>
      </c>
      <c r="D7">
        <v>6.4290000000000003</v>
      </c>
      <c r="E7">
        <v>160.15</v>
      </c>
      <c r="F7">
        <v>5.2949999999999999</v>
      </c>
      <c r="G7">
        <v>31.164999999999999</v>
      </c>
      <c r="H7">
        <v>8.0280000000000005</v>
      </c>
      <c r="I7">
        <v>46.13</v>
      </c>
      <c r="J7">
        <v>99.48</v>
      </c>
      <c r="K7">
        <v>21.6</v>
      </c>
      <c r="L7">
        <v>60.17</v>
      </c>
      <c r="M7">
        <v>65.73</v>
      </c>
      <c r="N7">
        <v>109.6</v>
      </c>
      <c r="O7">
        <v>21</v>
      </c>
      <c r="P7">
        <v>250.2</v>
      </c>
      <c r="Q7">
        <v>361.41</v>
      </c>
      <c r="R7">
        <v>85.98</v>
      </c>
      <c r="S7">
        <v>19.242000000000001</v>
      </c>
      <c r="T7">
        <v>45.87</v>
      </c>
      <c r="U7">
        <v>5.9719999999999995</v>
      </c>
      <c r="V7">
        <v>13.7</v>
      </c>
      <c r="W7">
        <v>25.43</v>
      </c>
      <c r="X7">
        <v>2.9535</v>
      </c>
      <c r="Y7">
        <v>14.288</v>
      </c>
      <c r="Z7">
        <v>13.785</v>
      </c>
      <c r="AA7">
        <v>89.28</v>
      </c>
      <c r="AB7">
        <v>65.33</v>
      </c>
      <c r="AC7">
        <v>44.16</v>
      </c>
      <c r="AD7">
        <v>4.97</v>
      </c>
      <c r="AE7">
        <v>4.4850000000000003</v>
      </c>
      <c r="AF7">
        <v>71.34</v>
      </c>
      <c r="AG7">
        <v>183.4</v>
      </c>
      <c r="AH7">
        <v>93.8</v>
      </c>
      <c r="AI7">
        <v>90.33</v>
      </c>
      <c r="AJ7">
        <v>88.15</v>
      </c>
      <c r="AK7">
        <v>27.57</v>
      </c>
      <c r="AL7">
        <v>82.47</v>
      </c>
      <c r="AM7">
        <v>103.52</v>
      </c>
      <c r="AN7">
        <v>161.38</v>
      </c>
      <c r="AO7">
        <v>188.85</v>
      </c>
      <c r="AP7">
        <v>62.06</v>
      </c>
      <c r="AQ7">
        <v>84.97</v>
      </c>
      <c r="AR7">
        <v>196.65</v>
      </c>
      <c r="AS7">
        <v>13.25</v>
      </c>
      <c r="AT7">
        <v>35.520000000000003</v>
      </c>
      <c r="AU7">
        <v>68.97</v>
      </c>
    </row>
    <row r="8" spans="1:47" x14ac:dyDescent="0.25">
      <c r="A8" s="2">
        <v>43220</v>
      </c>
      <c r="B8">
        <v>198.85</v>
      </c>
      <c r="C8">
        <v>83.1</v>
      </c>
      <c r="D8">
        <v>6.73</v>
      </c>
      <c r="E8">
        <v>157.5</v>
      </c>
      <c r="F8">
        <v>5.3730000000000002</v>
      </c>
      <c r="G8">
        <v>35.21</v>
      </c>
      <c r="H8">
        <v>8.4329999999999998</v>
      </c>
      <c r="I8">
        <v>52.33</v>
      </c>
      <c r="J8">
        <v>108.05</v>
      </c>
      <c r="K8">
        <v>23.72</v>
      </c>
      <c r="L8">
        <v>63.98</v>
      </c>
      <c r="M8">
        <v>67.09</v>
      </c>
      <c r="N8">
        <v>113.05</v>
      </c>
      <c r="O8">
        <v>21.89</v>
      </c>
      <c r="P8">
        <v>289.3</v>
      </c>
      <c r="Q8">
        <v>445.81</v>
      </c>
      <c r="R8">
        <v>97.46</v>
      </c>
      <c r="S8">
        <v>20.004999999999999</v>
      </c>
      <c r="T8">
        <v>47.45</v>
      </c>
      <c r="U8">
        <v>6.4160000000000004</v>
      </c>
      <c r="V8">
        <v>13.975999999999999</v>
      </c>
      <c r="W8">
        <v>25.78</v>
      </c>
      <c r="X8">
        <v>3.157</v>
      </c>
      <c r="Y8">
        <v>16.2</v>
      </c>
      <c r="Z8">
        <v>15.115</v>
      </c>
      <c r="AA8">
        <v>82.72</v>
      </c>
      <c r="AB8">
        <v>65.790000000000006</v>
      </c>
      <c r="AC8">
        <v>45.454999999999998</v>
      </c>
      <c r="AD8">
        <v>5.2679999999999998</v>
      </c>
      <c r="AE8">
        <v>4.9779999999999998</v>
      </c>
      <c r="AF8">
        <v>75.28</v>
      </c>
      <c r="AG8">
        <v>196.46</v>
      </c>
      <c r="AH8">
        <v>97.4</v>
      </c>
      <c r="AI8">
        <v>97.700999999999993</v>
      </c>
      <c r="AJ8">
        <v>92.47</v>
      </c>
      <c r="AK8">
        <v>29.51</v>
      </c>
      <c r="AL8">
        <v>86.32</v>
      </c>
      <c r="AM8">
        <v>105.64</v>
      </c>
      <c r="AN8">
        <v>171.84</v>
      </c>
      <c r="AO8">
        <v>189.95</v>
      </c>
      <c r="AP8">
        <v>63.34</v>
      </c>
      <c r="AQ8">
        <v>92.42</v>
      </c>
      <c r="AR8">
        <v>203.9</v>
      </c>
      <c r="AS8">
        <v>14.494999999999999</v>
      </c>
      <c r="AT8">
        <v>36.1</v>
      </c>
      <c r="AU8">
        <v>65.5</v>
      </c>
    </row>
    <row r="9" spans="1:47" x14ac:dyDescent="0.25">
      <c r="A9" s="2">
        <v>43251</v>
      </c>
      <c r="B9">
        <v>205.6</v>
      </c>
      <c r="C9">
        <v>83.72</v>
      </c>
      <c r="D9">
        <v>5.8390000000000004</v>
      </c>
      <c r="E9">
        <v>167.4</v>
      </c>
      <c r="F9">
        <v>4.5999999999999996</v>
      </c>
      <c r="G9">
        <v>35.020000000000003</v>
      </c>
      <c r="H9">
        <v>7.5469999999999997</v>
      </c>
      <c r="I9">
        <v>52.05</v>
      </c>
      <c r="J9">
        <v>105.4</v>
      </c>
      <c r="K9">
        <v>21.324999999999999</v>
      </c>
      <c r="L9">
        <v>53.06</v>
      </c>
      <c r="M9">
        <v>65.39</v>
      </c>
      <c r="N9">
        <v>116.9</v>
      </c>
      <c r="O9">
        <v>21.52</v>
      </c>
      <c r="P9">
        <v>297.05</v>
      </c>
      <c r="Q9">
        <v>489.7</v>
      </c>
      <c r="R9">
        <v>102.15</v>
      </c>
      <c r="S9">
        <v>19.654</v>
      </c>
      <c r="T9">
        <v>47.74</v>
      </c>
      <c r="U9">
        <v>6.0720000000000001</v>
      </c>
      <c r="V9">
        <v>12.458</v>
      </c>
      <c r="W9">
        <v>27.01</v>
      </c>
      <c r="X9">
        <v>2.5145</v>
      </c>
      <c r="Y9">
        <v>15.49</v>
      </c>
      <c r="Z9">
        <v>14.725</v>
      </c>
      <c r="AA9">
        <v>80.22</v>
      </c>
      <c r="AB9">
        <v>65.63</v>
      </c>
      <c r="AC9">
        <v>36.854999999999997</v>
      </c>
      <c r="AD9">
        <v>4.7030000000000003</v>
      </c>
      <c r="AE9">
        <v>4.9399999999999995</v>
      </c>
      <c r="AF9">
        <v>73.78</v>
      </c>
      <c r="AG9">
        <v>176.38</v>
      </c>
      <c r="AH9">
        <v>97.31</v>
      </c>
      <c r="AI9">
        <v>100.24</v>
      </c>
      <c r="AJ9">
        <v>85.38</v>
      </c>
      <c r="AK9">
        <v>31.6</v>
      </c>
      <c r="AL9">
        <v>84.25</v>
      </c>
      <c r="AM9">
        <v>111.5</v>
      </c>
      <c r="AN9">
        <v>160.94</v>
      </c>
      <c r="AO9">
        <v>176.3</v>
      </c>
      <c r="AP9">
        <v>65.760000000000005</v>
      </c>
      <c r="AQ9">
        <v>96.34</v>
      </c>
      <c r="AR9">
        <v>193.6</v>
      </c>
      <c r="AS9">
        <v>13.22</v>
      </c>
      <c r="AT9">
        <v>32.47</v>
      </c>
      <c r="AU9">
        <v>61.68</v>
      </c>
    </row>
    <row r="10" spans="1:47" x14ac:dyDescent="0.25">
      <c r="A10" s="2">
        <v>43280</v>
      </c>
      <c r="B10">
        <v>211.5</v>
      </c>
      <c r="C10">
        <v>82.36</v>
      </c>
      <c r="D10">
        <v>6.0739999999999998</v>
      </c>
      <c r="E10">
        <v>169.7</v>
      </c>
      <c r="F10">
        <v>4.5919999999999996</v>
      </c>
      <c r="G10">
        <v>36.424999999999997</v>
      </c>
      <c r="H10">
        <v>7.2789999999999999</v>
      </c>
      <c r="I10">
        <v>52.21</v>
      </c>
      <c r="J10">
        <v>107.7</v>
      </c>
      <c r="K10">
        <v>21.015000000000001</v>
      </c>
      <c r="L10">
        <v>53.19</v>
      </c>
      <c r="M10">
        <v>62.87</v>
      </c>
      <c r="N10">
        <v>120.9</v>
      </c>
      <c r="O10">
        <v>21</v>
      </c>
      <c r="P10">
        <v>285.2</v>
      </c>
      <c r="Q10">
        <v>483.6</v>
      </c>
      <c r="R10">
        <v>104.05</v>
      </c>
      <c r="S10">
        <v>20.504999999999999</v>
      </c>
      <c r="T10">
        <v>47.784999999999997</v>
      </c>
      <c r="U10">
        <v>6.6239999999999997</v>
      </c>
      <c r="V10">
        <v>12.327999999999999</v>
      </c>
      <c r="W10">
        <v>29.26</v>
      </c>
      <c r="X10">
        <v>2.4864999999999999</v>
      </c>
      <c r="Y10">
        <v>15.906000000000001</v>
      </c>
      <c r="Z10">
        <v>14.345000000000001</v>
      </c>
      <c r="AA10">
        <v>86.5</v>
      </c>
      <c r="AB10">
        <v>68.650000000000006</v>
      </c>
      <c r="AC10">
        <v>36.115000000000002</v>
      </c>
      <c r="AD10">
        <v>4.7569999999999997</v>
      </c>
      <c r="AE10">
        <v>4.93</v>
      </c>
      <c r="AF10">
        <v>71.42</v>
      </c>
      <c r="AG10">
        <v>177.02</v>
      </c>
      <c r="AH10">
        <v>100.26</v>
      </c>
      <c r="AI10">
        <v>94.35</v>
      </c>
      <c r="AJ10">
        <v>77.63</v>
      </c>
      <c r="AK10">
        <v>30.35</v>
      </c>
      <c r="AL10">
        <v>81.91</v>
      </c>
      <c r="AM10">
        <v>113.22</v>
      </c>
      <c r="AN10">
        <v>142.22</v>
      </c>
      <c r="AO10">
        <v>181.05</v>
      </c>
      <c r="AP10">
        <v>68.8</v>
      </c>
      <c r="AQ10">
        <v>98.95</v>
      </c>
      <c r="AR10">
        <v>186.95</v>
      </c>
      <c r="AS10">
        <v>13.27</v>
      </c>
      <c r="AT10">
        <v>27.97</v>
      </c>
      <c r="AU10">
        <v>55.13</v>
      </c>
    </row>
    <row r="11" spans="1:47" x14ac:dyDescent="0.25">
      <c r="A11" s="2">
        <v>43312</v>
      </c>
      <c r="B11">
        <v>209.5</v>
      </c>
      <c r="C11">
        <v>86</v>
      </c>
      <c r="D11">
        <v>6.2859999999999996</v>
      </c>
      <c r="E11">
        <v>183.5</v>
      </c>
      <c r="F11">
        <v>4.8194999999999997</v>
      </c>
      <c r="G11">
        <v>37.54</v>
      </c>
      <c r="H11">
        <v>7.6909999999999998</v>
      </c>
      <c r="I11">
        <v>55.86</v>
      </c>
      <c r="J11">
        <v>109.5</v>
      </c>
      <c r="K11">
        <v>21.6</v>
      </c>
      <c r="L11">
        <v>55.67</v>
      </c>
      <c r="M11">
        <v>67.209999999999994</v>
      </c>
      <c r="N11">
        <v>126.2</v>
      </c>
      <c r="O11">
        <v>22.2</v>
      </c>
      <c r="P11">
        <v>298.85000000000002</v>
      </c>
      <c r="Q11">
        <v>456</v>
      </c>
      <c r="R11">
        <v>106.05</v>
      </c>
      <c r="S11">
        <v>21.754999999999999</v>
      </c>
      <c r="T11">
        <v>49.24</v>
      </c>
      <c r="U11">
        <v>6.65</v>
      </c>
      <c r="V11">
        <v>13.102</v>
      </c>
      <c r="W11">
        <v>28.05</v>
      </c>
      <c r="X11">
        <v>2.6339999999999999</v>
      </c>
      <c r="Y11">
        <v>16.463999999999999</v>
      </c>
      <c r="Z11">
        <v>14.615</v>
      </c>
      <c r="AA11">
        <v>86.59</v>
      </c>
      <c r="AB11">
        <v>74.37</v>
      </c>
      <c r="AC11">
        <v>38.11</v>
      </c>
      <c r="AD11">
        <v>4.7699999999999996</v>
      </c>
      <c r="AE11">
        <v>4.6459999999999999</v>
      </c>
      <c r="AF11">
        <v>68.84</v>
      </c>
      <c r="AG11">
        <v>189.14</v>
      </c>
      <c r="AH11">
        <v>106</v>
      </c>
      <c r="AI11">
        <v>95.26</v>
      </c>
      <c r="AJ11">
        <v>82.69</v>
      </c>
      <c r="AK11">
        <v>29.28</v>
      </c>
      <c r="AL11">
        <v>82.16</v>
      </c>
      <c r="AM11">
        <v>120.76</v>
      </c>
      <c r="AN11">
        <v>152.22</v>
      </c>
      <c r="AO11">
        <v>189.75</v>
      </c>
      <c r="AP11">
        <v>66.02</v>
      </c>
      <c r="AQ11">
        <v>99.85</v>
      </c>
      <c r="AR11">
        <v>189.15</v>
      </c>
      <c r="AS11">
        <v>14.15</v>
      </c>
      <c r="AT11">
        <v>30.19</v>
      </c>
      <c r="AU11">
        <v>59.15</v>
      </c>
    </row>
    <row r="12" spans="1:47" x14ac:dyDescent="0.25">
      <c r="A12" s="2">
        <v>43343</v>
      </c>
      <c r="B12">
        <v>206.7</v>
      </c>
      <c r="C12">
        <v>82.56</v>
      </c>
      <c r="D12">
        <v>5.37</v>
      </c>
      <c r="E12">
        <v>175.64</v>
      </c>
      <c r="F12">
        <v>4.2880000000000003</v>
      </c>
      <c r="G12">
        <v>38.49</v>
      </c>
      <c r="H12">
        <v>6.9870000000000001</v>
      </c>
      <c r="I12">
        <v>53.87</v>
      </c>
      <c r="J12">
        <v>108.5</v>
      </c>
      <c r="K12">
        <v>21.745000000000001</v>
      </c>
      <c r="L12">
        <v>50.58</v>
      </c>
      <c r="M12">
        <v>67.819999999999993</v>
      </c>
      <c r="N12">
        <v>124.3</v>
      </c>
      <c r="O12">
        <v>22.35</v>
      </c>
      <c r="P12">
        <v>301.85000000000002</v>
      </c>
      <c r="Q12">
        <v>468</v>
      </c>
      <c r="R12">
        <v>112.3</v>
      </c>
      <c r="S12">
        <v>20.96</v>
      </c>
      <c r="T12">
        <v>49.545000000000002</v>
      </c>
      <c r="U12">
        <v>6.4219999999999997</v>
      </c>
      <c r="V12">
        <v>11.69</v>
      </c>
      <c r="W12">
        <v>26.05</v>
      </c>
      <c r="X12">
        <v>2.1274999999999999</v>
      </c>
      <c r="Y12">
        <v>15.98</v>
      </c>
      <c r="Z12">
        <v>13.95</v>
      </c>
      <c r="AA12">
        <v>80.650000000000006</v>
      </c>
      <c r="AB12">
        <v>73.69</v>
      </c>
      <c r="AC12">
        <v>35.24</v>
      </c>
      <c r="AD12">
        <v>4.26</v>
      </c>
      <c r="AE12">
        <v>4.798</v>
      </c>
      <c r="AF12">
        <v>70.239999999999995</v>
      </c>
      <c r="AG12">
        <v>183.64</v>
      </c>
      <c r="AH12">
        <v>106.26</v>
      </c>
      <c r="AI12">
        <v>80.38</v>
      </c>
      <c r="AJ12">
        <v>83.41</v>
      </c>
      <c r="AK12">
        <v>28.61</v>
      </c>
      <c r="AL12">
        <v>79.69</v>
      </c>
      <c r="AM12">
        <v>111.98</v>
      </c>
      <c r="AN12">
        <v>140.84</v>
      </c>
      <c r="AO12">
        <v>185.8</v>
      </c>
      <c r="AP12">
        <v>65.78</v>
      </c>
      <c r="AQ12">
        <v>103.62</v>
      </c>
      <c r="AR12">
        <v>214.9</v>
      </c>
      <c r="AS12">
        <v>13.91</v>
      </c>
      <c r="AT12">
        <v>31.41</v>
      </c>
      <c r="AU12">
        <v>55.7</v>
      </c>
    </row>
    <row r="13" spans="1:47" x14ac:dyDescent="0.25">
      <c r="A13" s="2">
        <v>43371</v>
      </c>
      <c r="B13">
        <v>207.7</v>
      </c>
      <c r="C13">
        <v>82.02</v>
      </c>
      <c r="D13">
        <v>5.49</v>
      </c>
      <c r="E13">
        <v>160.9</v>
      </c>
      <c r="F13">
        <v>4.3354999999999997</v>
      </c>
      <c r="G13">
        <v>39.234999999999999</v>
      </c>
      <c r="H13">
        <v>6.8179999999999996</v>
      </c>
      <c r="I13">
        <v>55.84</v>
      </c>
      <c r="J13">
        <v>113.3</v>
      </c>
      <c r="K13">
        <v>23.15</v>
      </c>
      <c r="L13">
        <v>52.71</v>
      </c>
      <c r="M13">
        <v>66.7</v>
      </c>
      <c r="N13">
        <v>127.45</v>
      </c>
      <c r="O13">
        <v>22.17</v>
      </c>
      <c r="P13">
        <v>304.60000000000002</v>
      </c>
      <c r="Q13">
        <v>461.7</v>
      </c>
      <c r="R13">
        <v>120.7</v>
      </c>
      <c r="S13">
        <v>19.75</v>
      </c>
      <c r="T13">
        <v>47.965000000000003</v>
      </c>
      <c r="U13">
        <v>6.3380000000000001</v>
      </c>
      <c r="V13">
        <v>11.183999999999999</v>
      </c>
      <c r="W13">
        <v>26.11</v>
      </c>
      <c r="X13">
        <v>2.2010000000000001</v>
      </c>
      <c r="Y13">
        <v>16.282</v>
      </c>
      <c r="Z13">
        <v>13.734999999999999</v>
      </c>
      <c r="AA13">
        <v>75.22</v>
      </c>
      <c r="AB13">
        <v>76.56</v>
      </c>
      <c r="AC13">
        <v>36.97</v>
      </c>
      <c r="AD13">
        <v>4.4119999999999999</v>
      </c>
      <c r="AE13">
        <v>4.7770000000000001</v>
      </c>
      <c r="AF13">
        <v>69.3</v>
      </c>
      <c r="AG13">
        <v>192</v>
      </c>
      <c r="AH13">
        <v>108.18</v>
      </c>
      <c r="AI13">
        <v>76.510000000000005</v>
      </c>
      <c r="AJ13">
        <v>77.709999999999994</v>
      </c>
      <c r="AK13">
        <v>28.18</v>
      </c>
      <c r="AL13">
        <v>76.55</v>
      </c>
      <c r="AM13">
        <v>110.34</v>
      </c>
      <c r="AN13">
        <v>151.6</v>
      </c>
      <c r="AO13">
        <v>190.75</v>
      </c>
      <c r="AP13">
        <v>63.24</v>
      </c>
      <c r="AQ13">
        <v>106</v>
      </c>
      <c r="AR13">
        <v>210.9</v>
      </c>
      <c r="AS13">
        <v>13.885</v>
      </c>
      <c r="AT13">
        <v>30.71</v>
      </c>
      <c r="AU13">
        <v>54.35</v>
      </c>
    </row>
    <row r="14" spans="1:47" x14ac:dyDescent="0.25">
      <c r="A14" s="2">
        <v>43404</v>
      </c>
      <c r="B14">
        <v>198.9</v>
      </c>
      <c r="C14">
        <v>78.88</v>
      </c>
      <c r="D14">
        <v>4.8849999999999998</v>
      </c>
      <c r="E14">
        <v>150.91999999999999</v>
      </c>
      <c r="F14">
        <v>4.1950000000000003</v>
      </c>
      <c r="G14">
        <v>32.92</v>
      </c>
      <c r="H14">
        <v>7.2379999999999995</v>
      </c>
      <c r="I14">
        <v>51.96</v>
      </c>
      <c r="J14">
        <v>107</v>
      </c>
      <c r="K14">
        <v>22.14</v>
      </c>
      <c r="L14">
        <v>46.13</v>
      </c>
      <c r="M14">
        <v>62.58</v>
      </c>
      <c r="N14">
        <v>120.75</v>
      </c>
      <c r="O14">
        <v>21.34</v>
      </c>
      <c r="P14">
        <v>268.8</v>
      </c>
      <c r="Q14">
        <v>393.6</v>
      </c>
      <c r="R14">
        <v>114.05</v>
      </c>
      <c r="S14">
        <v>20.23</v>
      </c>
      <c r="T14">
        <v>47.524999999999999</v>
      </c>
      <c r="U14">
        <v>6.2560000000000002</v>
      </c>
      <c r="V14">
        <v>10.48</v>
      </c>
      <c r="W14">
        <v>24.93</v>
      </c>
      <c r="X14">
        <v>1.9529999999999998</v>
      </c>
      <c r="Y14">
        <v>15.706</v>
      </c>
      <c r="Z14">
        <v>13.82</v>
      </c>
      <c r="AA14">
        <v>65.14</v>
      </c>
      <c r="AB14">
        <v>78.84</v>
      </c>
      <c r="AC14">
        <v>32.479999999999997</v>
      </c>
      <c r="AD14">
        <v>4.3339999999999996</v>
      </c>
      <c r="AE14">
        <v>5</v>
      </c>
      <c r="AF14">
        <v>63.96</v>
      </c>
      <c r="AG14">
        <v>184.44</v>
      </c>
      <c r="AH14">
        <v>97.71</v>
      </c>
      <c r="AI14">
        <v>67.78</v>
      </c>
      <c r="AJ14">
        <v>76.23</v>
      </c>
      <c r="AK14">
        <v>26.43</v>
      </c>
      <c r="AL14">
        <v>68.03</v>
      </c>
      <c r="AM14">
        <v>101.72</v>
      </c>
      <c r="AN14">
        <v>148.76</v>
      </c>
      <c r="AO14">
        <v>189.95</v>
      </c>
      <c r="AP14">
        <v>56.28</v>
      </c>
      <c r="AQ14">
        <v>94.66</v>
      </c>
      <c r="AR14">
        <v>208</v>
      </c>
      <c r="AS14">
        <v>14.494999999999999</v>
      </c>
      <c r="AT14">
        <v>27.95</v>
      </c>
      <c r="AU14">
        <v>52.36</v>
      </c>
    </row>
    <row r="15" spans="1:47" x14ac:dyDescent="0.25">
      <c r="A15" s="2">
        <v>43434</v>
      </c>
      <c r="B15">
        <v>207.9</v>
      </c>
      <c r="C15">
        <v>77.099999999999994</v>
      </c>
      <c r="D15">
        <v>5.0179999999999998</v>
      </c>
      <c r="E15">
        <v>149.1</v>
      </c>
      <c r="F15">
        <v>4.1849999999999996</v>
      </c>
      <c r="G15">
        <v>33.244999999999997</v>
      </c>
      <c r="H15">
        <v>7.9279999999999999</v>
      </c>
      <c r="I15">
        <v>49.164999999999999</v>
      </c>
      <c r="J15">
        <v>106.75</v>
      </c>
      <c r="K15">
        <v>21.515000000000001</v>
      </c>
      <c r="L15">
        <v>44.375</v>
      </c>
      <c r="M15">
        <v>66.06</v>
      </c>
      <c r="N15">
        <v>112.15</v>
      </c>
      <c r="O15">
        <v>22</v>
      </c>
      <c r="P15">
        <v>252.55</v>
      </c>
      <c r="Q15">
        <v>384</v>
      </c>
      <c r="R15">
        <v>110.35</v>
      </c>
      <c r="S15">
        <v>22.704999999999998</v>
      </c>
      <c r="T15">
        <v>49.005000000000003</v>
      </c>
      <c r="U15">
        <v>6.59</v>
      </c>
      <c r="V15">
        <v>10.683999999999999</v>
      </c>
      <c r="W15">
        <v>27.09</v>
      </c>
      <c r="X15">
        <v>2.048</v>
      </c>
      <c r="Y15">
        <v>14.246</v>
      </c>
      <c r="Z15">
        <v>15.16</v>
      </c>
      <c r="AA15">
        <v>67.64</v>
      </c>
      <c r="AB15">
        <v>79.81</v>
      </c>
      <c r="AC15">
        <v>32.46</v>
      </c>
      <c r="AD15">
        <v>4.79</v>
      </c>
      <c r="AE15">
        <v>4.8559999999999999</v>
      </c>
      <c r="AF15">
        <v>64.28</v>
      </c>
      <c r="AG15">
        <v>186.5</v>
      </c>
      <c r="AH15">
        <v>94.62</v>
      </c>
      <c r="AI15">
        <v>64.58</v>
      </c>
      <c r="AJ15">
        <v>72.209999999999994</v>
      </c>
      <c r="AK15">
        <v>24.42</v>
      </c>
      <c r="AL15">
        <v>64.37</v>
      </c>
      <c r="AM15">
        <v>102.4</v>
      </c>
      <c r="AN15">
        <v>148.9</v>
      </c>
      <c r="AO15">
        <v>191.9</v>
      </c>
      <c r="AP15">
        <v>50.12</v>
      </c>
      <c r="AQ15">
        <v>90.92</v>
      </c>
      <c r="AR15">
        <v>194.8</v>
      </c>
      <c r="AS15">
        <v>15.484999999999999</v>
      </c>
      <c r="AT15">
        <v>28.12</v>
      </c>
      <c r="AU15">
        <v>49.695</v>
      </c>
    </row>
    <row r="16" spans="1:47" x14ac:dyDescent="0.25">
      <c r="A16" s="2">
        <v>43465</v>
      </c>
      <c r="B16">
        <v>201.2</v>
      </c>
      <c r="C16">
        <v>72.02</v>
      </c>
      <c r="D16">
        <v>4.6355000000000004</v>
      </c>
      <c r="E16">
        <v>137.16</v>
      </c>
      <c r="F16">
        <v>3.9729999999999999</v>
      </c>
      <c r="G16">
        <v>30.93</v>
      </c>
      <c r="H16">
        <v>7.3390000000000004</v>
      </c>
      <c r="I16">
        <v>46.18</v>
      </c>
      <c r="J16">
        <v>108.45</v>
      </c>
      <c r="K16">
        <v>18.858000000000001</v>
      </c>
      <c r="L16">
        <v>39.475000000000001</v>
      </c>
      <c r="M16">
        <v>61.51</v>
      </c>
      <c r="N16">
        <v>110.45</v>
      </c>
      <c r="O16">
        <v>21.28</v>
      </c>
      <c r="P16">
        <v>258.2</v>
      </c>
      <c r="Q16">
        <v>411.6</v>
      </c>
      <c r="R16">
        <v>105.4</v>
      </c>
      <c r="S16">
        <v>22.074999999999999</v>
      </c>
      <c r="T16">
        <v>47.42</v>
      </c>
      <c r="U16">
        <v>7.0179999999999998</v>
      </c>
      <c r="V16">
        <v>9.41</v>
      </c>
      <c r="W16">
        <v>22.35</v>
      </c>
      <c r="X16">
        <v>1.9398</v>
      </c>
      <c r="Y16">
        <v>13.747999999999999</v>
      </c>
      <c r="Z16">
        <v>14.154999999999999</v>
      </c>
      <c r="AA16">
        <v>57.7</v>
      </c>
      <c r="AB16">
        <v>75.66</v>
      </c>
      <c r="AC16">
        <v>27.82</v>
      </c>
      <c r="AD16">
        <v>5.0439999999999996</v>
      </c>
      <c r="AE16">
        <v>5.03</v>
      </c>
      <c r="AF16">
        <v>59.72</v>
      </c>
      <c r="AG16">
        <v>175.14</v>
      </c>
      <c r="AH16">
        <v>83.96</v>
      </c>
      <c r="AI16">
        <v>60.56</v>
      </c>
      <c r="AJ16">
        <v>70.7</v>
      </c>
      <c r="AK16">
        <v>23.1</v>
      </c>
      <c r="AL16">
        <v>60.4</v>
      </c>
      <c r="AM16">
        <v>97.38</v>
      </c>
      <c r="AN16">
        <v>138.91999999999999</v>
      </c>
      <c r="AO16">
        <v>190.55</v>
      </c>
      <c r="AP16">
        <v>42.38</v>
      </c>
      <c r="AQ16">
        <v>86.93</v>
      </c>
      <c r="AR16">
        <v>182.4</v>
      </c>
      <c r="AS16">
        <v>14.82</v>
      </c>
      <c r="AT16">
        <v>23.91</v>
      </c>
      <c r="AU16">
        <v>45.91</v>
      </c>
    </row>
    <row r="17" spans="1:47" x14ac:dyDescent="0.25">
      <c r="A17" s="2">
        <v>43496</v>
      </c>
      <c r="B17">
        <v>210.1</v>
      </c>
      <c r="C17">
        <v>76.88</v>
      </c>
      <c r="D17">
        <v>5.17</v>
      </c>
      <c r="E17">
        <v>153.22</v>
      </c>
      <c r="G17">
        <v>34.36</v>
      </c>
      <c r="H17">
        <v>7.4950000000000001</v>
      </c>
      <c r="I17">
        <v>47.98</v>
      </c>
      <c r="J17">
        <v>105.95</v>
      </c>
      <c r="K17">
        <v>20.245000000000001</v>
      </c>
      <c r="L17">
        <v>40.965000000000003</v>
      </c>
      <c r="M17">
        <v>63.5</v>
      </c>
      <c r="N17">
        <v>110.65</v>
      </c>
      <c r="O17">
        <v>22.24</v>
      </c>
      <c r="P17">
        <v>279.75</v>
      </c>
      <c r="Q17">
        <v>437.5</v>
      </c>
      <c r="R17">
        <v>114.5</v>
      </c>
      <c r="S17">
        <v>23.02</v>
      </c>
      <c r="T17">
        <v>46.645000000000003</v>
      </c>
      <c r="U17">
        <v>7.2</v>
      </c>
      <c r="V17">
        <v>10.311999999999999</v>
      </c>
      <c r="W17">
        <v>24.35</v>
      </c>
      <c r="X17">
        <v>1.9948000000000001</v>
      </c>
      <c r="Y17">
        <v>14.806000000000001</v>
      </c>
      <c r="Z17">
        <v>13.57</v>
      </c>
      <c r="AA17">
        <v>66.61</v>
      </c>
      <c r="AB17">
        <v>75.819999999999993</v>
      </c>
      <c r="AC17">
        <v>27.14</v>
      </c>
      <c r="AD17">
        <v>5.266</v>
      </c>
      <c r="AE17">
        <v>5.508</v>
      </c>
      <c r="AF17">
        <v>62.08</v>
      </c>
      <c r="AG17">
        <v>184.92</v>
      </c>
      <c r="AH17">
        <v>100.22</v>
      </c>
      <c r="AI17">
        <v>66.2</v>
      </c>
      <c r="AJ17">
        <v>73.459999999999994</v>
      </c>
      <c r="AK17">
        <v>25.1</v>
      </c>
      <c r="AL17">
        <v>63.82</v>
      </c>
      <c r="AM17">
        <v>95.78</v>
      </c>
      <c r="AN17">
        <v>148.62</v>
      </c>
      <c r="AO17">
        <v>194.5</v>
      </c>
      <c r="AP17">
        <v>45.3</v>
      </c>
      <c r="AQ17">
        <v>90.25</v>
      </c>
      <c r="AR17">
        <v>207.7</v>
      </c>
      <c r="AS17">
        <v>14.19</v>
      </c>
      <c r="AT17">
        <v>25.76</v>
      </c>
      <c r="AU17">
        <v>51.66</v>
      </c>
    </row>
    <row r="18" spans="1:47" x14ac:dyDescent="0.25">
      <c r="A18" s="2">
        <v>43524</v>
      </c>
      <c r="B18">
        <v>221.9</v>
      </c>
      <c r="C18">
        <v>83.92</v>
      </c>
      <c r="D18">
        <v>5.4740000000000002</v>
      </c>
      <c r="E18">
        <v>161.12</v>
      </c>
      <c r="G18">
        <v>35</v>
      </c>
      <c r="H18">
        <v>7.5890000000000004</v>
      </c>
      <c r="I18">
        <v>49.99</v>
      </c>
      <c r="J18">
        <v>109.65</v>
      </c>
      <c r="K18">
        <v>22.295000000000002</v>
      </c>
      <c r="L18">
        <v>45.055</v>
      </c>
      <c r="M18">
        <v>66.33</v>
      </c>
      <c r="N18">
        <v>106.45</v>
      </c>
      <c r="O18">
        <v>25.7</v>
      </c>
      <c r="P18">
        <v>302</v>
      </c>
      <c r="Q18">
        <v>480.1</v>
      </c>
      <c r="R18">
        <v>119.9</v>
      </c>
      <c r="S18">
        <v>22.675000000000001</v>
      </c>
      <c r="T18">
        <v>47.564999999999998</v>
      </c>
      <c r="U18">
        <v>7.3520000000000003</v>
      </c>
      <c r="V18">
        <v>11.632</v>
      </c>
      <c r="W18">
        <v>26.54</v>
      </c>
      <c r="X18">
        <v>2.169</v>
      </c>
      <c r="Y18">
        <v>15.166</v>
      </c>
      <c r="Z18">
        <v>13.44</v>
      </c>
      <c r="AA18">
        <v>68.55</v>
      </c>
      <c r="AB18">
        <v>73.5</v>
      </c>
      <c r="AC18">
        <v>27</v>
      </c>
      <c r="AD18">
        <v>5.32</v>
      </c>
      <c r="AE18">
        <v>5.3159999999999998</v>
      </c>
      <c r="AF18">
        <v>68.42</v>
      </c>
      <c r="AG18">
        <v>195.6</v>
      </c>
      <c r="AH18">
        <v>113.6</v>
      </c>
      <c r="AI18">
        <v>70.28</v>
      </c>
      <c r="AJ18">
        <v>74.31</v>
      </c>
      <c r="AK18">
        <v>27.84</v>
      </c>
      <c r="AL18">
        <v>66.989999999999995</v>
      </c>
      <c r="AM18">
        <v>96.13</v>
      </c>
      <c r="AN18">
        <v>150.9</v>
      </c>
      <c r="AO18">
        <v>207.1</v>
      </c>
      <c r="AP18">
        <v>49.43</v>
      </c>
      <c r="AQ18">
        <v>94.2</v>
      </c>
      <c r="AR18">
        <v>213.6</v>
      </c>
      <c r="AS18">
        <v>14.484999999999999</v>
      </c>
      <c r="AT18">
        <v>27.32</v>
      </c>
      <c r="AU18">
        <v>52.66</v>
      </c>
    </row>
    <row r="19" spans="1:47" x14ac:dyDescent="0.25">
      <c r="A19" s="2">
        <v>43553</v>
      </c>
      <c r="B19">
        <v>239.8</v>
      </c>
      <c r="C19">
        <v>86.72</v>
      </c>
      <c r="D19">
        <v>5.093</v>
      </c>
      <c r="E19">
        <v>167.2</v>
      </c>
      <c r="G19">
        <v>36.314999999999998</v>
      </c>
      <c r="H19">
        <v>7.4690000000000003</v>
      </c>
      <c r="I19">
        <v>49.52</v>
      </c>
      <c r="J19">
        <v>113.35</v>
      </c>
      <c r="K19">
        <v>22.43</v>
      </c>
      <c r="L19">
        <v>42.61</v>
      </c>
      <c r="M19">
        <v>68.69</v>
      </c>
      <c r="N19">
        <v>97.38</v>
      </c>
      <c r="O19">
        <v>25.83</v>
      </c>
      <c r="P19">
        <v>327.9</v>
      </c>
      <c r="Q19">
        <v>511.2</v>
      </c>
      <c r="R19">
        <v>122.25</v>
      </c>
      <c r="S19">
        <v>23.725000000000001</v>
      </c>
      <c r="T19">
        <v>51.78</v>
      </c>
      <c r="U19">
        <v>7.8259999999999996</v>
      </c>
      <c r="V19">
        <v>10.784000000000001</v>
      </c>
      <c r="W19">
        <v>26.2</v>
      </c>
      <c r="X19">
        <v>2.1709999999999998</v>
      </c>
      <c r="Y19">
        <v>15.754</v>
      </c>
      <c r="Z19">
        <v>14.5</v>
      </c>
      <c r="AA19">
        <v>74.760000000000005</v>
      </c>
      <c r="AB19">
        <v>78.739999999999995</v>
      </c>
      <c r="AC19">
        <v>25.774999999999999</v>
      </c>
      <c r="AD19">
        <v>5.7039999999999997</v>
      </c>
      <c r="AE19">
        <v>5.0739999999999998</v>
      </c>
      <c r="AF19">
        <v>69.94</v>
      </c>
      <c r="AG19">
        <v>198.28</v>
      </c>
      <c r="AH19">
        <v>117.9</v>
      </c>
      <c r="AI19">
        <v>57.6</v>
      </c>
      <c r="AJ19">
        <v>68.75</v>
      </c>
      <c r="AK19">
        <v>27.65</v>
      </c>
      <c r="AL19">
        <v>65.53</v>
      </c>
      <c r="AM19">
        <v>95.94</v>
      </c>
      <c r="AN19">
        <v>140.32</v>
      </c>
      <c r="AO19">
        <v>211</v>
      </c>
      <c r="AP19">
        <v>49.76</v>
      </c>
      <c r="AQ19">
        <v>103</v>
      </c>
      <c r="AR19">
        <v>216.6</v>
      </c>
      <c r="AS19">
        <v>14.795</v>
      </c>
      <c r="AT19">
        <v>29</v>
      </c>
      <c r="AU19">
        <v>52.25</v>
      </c>
    </row>
    <row r="20" spans="1:47" x14ac:dyDescent="0.25">
      <c r="A20" s="2">
        <v>43585</v>
      </c>
      <c r="B20">
        <v>245.1</v>
      </c>
      <c r="C20">
        <v>90.02</v>
      </c>
      <c r="D20">
        <v>5.4180000000000001</v>
      </c>
      <c r="E20">
        <v>185.54</v>
      </c>
      <c r="G20">
        <v>37.965000000000003</v>
      </c>
      <c r="H20">
        <v>7.4320000000000004</v>
      </c>
      <c r="I20">
        <v>49.545000000000002</v>
      </c>
      <c r="J20">
        <v>118.55</v>
      </c>
      <c r="K20">
        <v>23.745000000000001</v>
      </c>
      <c r="L20">
        <v>47.45</v>
      </c>
      <c r="M20">
        <v>72.08</v>
      </c>
      <c r="N20">
        <v>108.5</v>
      </c>
      <c r="O20">
        <v>25.87</v>
      </c>
      <c r="P20">
        <v>349.05</v>
      </c>
      <c r="Q20">
        <v>527</v>
      </c>
      <c r="R20">
        <v>129.9</v>
      </c>
      <c r="S20">
        <v>21.46</v>
      </c>
      <c r="T20">
        <v>53.96</v>
      </c>
      <c r="U20">
        <v>8.0980000000000008</v>
      </c>
      <c r="V20">
        <v>11.356</v>
      </c>
      <c r="W20">
        <v>26.97</v>
      </c>
      <c r="X20">
        <v>2.3370000000000002</v>
      </c>
      <c r="Y20">
        <v>15.218</v>
      </c>
      <c r="Z20">
        <v>13.965</v>
      </c>
      <c r="AA20">
        <v>79.260000000000005</v>
      </c>
      <c r="AB20">
        <v>77.489999999999995</v>
      </c>
      <c r="AC20">
        <v>28.22</v>
      </c>
      <c r="AD20">
        <v>5.6390000000000002</v>
      </c>
      <c r="AE20">
        <v>4.6790000000000003</v>
      </c>
      <c r="AF20">
        <v>75.459999999999994</v>
      </c>
      <c r="AG20">
        <v>214.8</v>
      </c>
      <c r="AH20">
        <v>121.88</v>
      </c>
      <c r="AI20">
        <v>59.34</v>
      </c>
      <c r="AJ20">
        <v>75.900000000000006</v>
      </c>
      <c r="AK20">
        <v>29.93</v>
      </c>
      <c r="AL20">
        <v>72.489999999999995</v>
      </c>
      <c r="AM20">
        <v>106.74</v>
      </c>
      <c r="AN20">
        <v>155.04</v>
      </c>
      <c r="AO20">
        <v>223</v>
      </c>
      <c r="AP20">
        <v>50.58</v>
      </c>
      <c r="AQ20">
        <v>114.58</v>
      </c>
      <c r="AR20">
        <v>229.1</v>
      </c>
      <c r="AS20">
        <v>14.914</v>
      </c>
      <c r="AT20">
        <v>30.9</v>
      </c>
      <c r="AU20">
        <v>58.34</v>
      </c>
    </row>
    <row r="22" spans="1:47" x14ac:dyDescent="0.25">
      <c r="A22" t="s">
        <v>102</v>
      </c>
      <c r="B22" t="s">
        <v>13</v>
      </c>
      <c r="C22" t="s">
        <v>14</v>
      </c>
      <c r="D22" t="s">
        <v>15</v>
      </c>
      <c r="E22" t="s">
        <v>16</v>
      </c>
      <c r="F22" t="s">
        <v>17</v>
      </c>
      <c r="G22" t="s">
        <v>18</v>
      </c>
      <c r="H22" t="s">
        <v>19</v>
      </c>
      <c r="I22" t="s">
        <v>20</v>
      </c>
      <c r="J22" t="s">
        <v>21</v>
      </c>
      <c r="K22" t="s">
        <v>22</v>
      </c>
      <c r="L22" t="s">
        <v>23</v>
      </c>
      <c r="M22" t="s">
        <v>24</v>
      </c>
      <c r="N22" t="s">
        <v>25</v>
      </c>
      <c r="O22" t="s">
        <v>26</v>
      </c>
      <c r="P22" t="s">
        <v>27</v>
      </c>
      <c r="Q22" t="s">
        <v>28</v>
      </c>
      <c r="R22" t="s">
        <v>30</v>
      </c>
      <c r="S22" t="s">
        <v>31</v>
      </c>
      <c r="T22" t="s">
        <v>32</v>
      </c>
      <c r="U22" t="s">
        <v>33</v>
      </c>
      <c r="V22" t="s">
        <v>34</v>
      </c>
      <c r="W22" t="s">
        <v>35</v>
      </c>
      <c r="X22" t="s">
        <v>36</v>
      </c>
      <c r="Y22" t="s">
        <v>37</v>
      </c>
      <c r="Z22" t="s">
        <v>38</v>
      </c>
      <c r="AA22" t="s">
        <v>39</v>
      </c>
      <c r="AB22" t="s">
        <v>40</v>
      </c>
      <c r="AC22" t="s">
        <v>41</v>
      </c>
      <c r="AD22" t="s">
        <v>42</v>
      </c>
      <c r="AE22" t="s">
        <v>43</v>
      </c>
      <c r="AF22" t="s">
        <v>44</v>
      </c>
      <c r="AG22" t="s">
        <v>45</v>
      </c>
      <c r="AH22" t="s">
        <v>46</v>
      </c>
      <c r="AI22" t="s">
        <v>47</v>
      </c>
      <c r="AJ22" t="s">
        <v>48</v>
      </c>
      <c r="AK22" t="s">
        <v>49</v>
      </c>
      <c r="AL22" t="s">
        <v>50</v>
      </c>
      <c r="AM22" t="s">
        <v>51</v>
      </c>
      <c r="AN22" t="s">
        <v>52</v>
      </c>
      <c r="AO22" t="s">
        <v>53</v>
      </c>
      <c r="AP22" t="s">
        <v>54</v>
      </c>
      <c r="AQ22" t="s">
        <v>55</v>
      </c>
      <c r="AR22" t="s">
        <v>56</v>
      </c>
      <c r="AS22" t="s">
        <v>57</v>
      </c>
      <c r="AT22" t="s">
        <v>58</v>
      </c>
      <c r="AU22" t="s">
        <v>59</v>
      </c>
    </row>
    <row r="23" spans="1:47" x14ac:dyDescent="0.25">
      <c r="A23" s="2">
        <v>43131</v>
      </c>
      <c r="B23" s="18">
        <f>B5/B4-1</f>
        <v>8.7615087615087628E-2</v>
      </c>
      <c r="C23" s="18">
        <f t="shared" ref="C23:AU28" si="0">C5/C4-1</f>
        <v>0.34052388289676405</v>
      </c>
      <c r="D23" s="18">
        <f t="shared" si="0"/>
        <v>0.20605577689243004</v>
      </c>
      <c r="E23" s="18">
        <f t="shared" si="0"/>
        <v>0.45195729537366525</v>
      </c>
      <c r="F23" s="18">
        <f t="shared" si="0"/>
        <v>0.18140710463440146</v>
      </c>
      <c r="G23" s="18">
        <f t="shared" si="0"/>
        <v>0.21098212640501179</v>
      </c>
      <c r="H23" s="18">
        <f t="shared" si="0"/>
        <v>-7.5294117647058845E-2</v>
      </c>
      <c r="I23" s="18">
        <f t="shared" si="0"/>
        <v>-5.3579082726096239E-4</v>
      </c>
      <c r="J23" s="18">
        <f t="shared" si="0"/>
        <v>0.19404988059501194</v>
      </c>
      <c r="K23" s="18">
        <f t="shared" si="0"/>
        <v>0.1661531690140845</v>
      </c>
      <c r="L23" s="18">
        <f t="shared" si="0"/>
        <v>0.1253801960121661</v>
      </c>
      <c r="M23" s="18">
        <f t="shared" si="0"/>
        <v>0.19779272288325567</v>
      </c>
      <c r="N23" s="18">
        <f t="shared" si="0"/>
        <v>5.5350553505534972E-2</v>
      </c>
      <c r="O23" s="18">
        <f t="shared" si="0"/>
        <v>0.39492325855962207</v>
      </c>
      <c r="P23" s="18">
        <f t="shared" si="0"/>
        <v>0.3536977491961415</v>
      </c>
      <c r="Q23" s="18">
        <f t="shared" si="0"/>
        <v>0.85192241926816159</v>
      </c>
      <c r="R23" s="18">
        <f t="shared" si="0"/>
        <v>0.45039872408293458</v>
      </c>
      <c r="S23" s="18">
        <f t="shared" si="0"/>
        <v>-8.7585681645087621E-2</v>
      </c>
      <c r="T23" s="18">
        <f t="shared" si="0"/>
        <v>0.2474929803449657</v>
      </c>
      <c r="U23" s="18">
        <f t="shared" si="0"/>
        <v>0.12410010284538919</v>
      </c>
      <c r="V23" s="18">
        <f t="shared" si="0"/>
        <v>0.19471698113207547</v>
      </c>
      <c r="W23" s="18">
        <f t="shared" si="0"/>
        <v>-5.4527591288685118E-2</v>
      </c>
      <c r="X23" s="18">
        <f t="shared" si="0"/>
        <v>0.45645161290322589</v>
      </c>
      <c r="Y23" s="18">
        <f t="shared" si="0"/>
        <v>1.9422941590429232E-2</v>
      </c>
      <c r="Z23" s="18">
        <f t="shared" si="0"/>
        <v>1.5357766143106577E-2</v>
      </c>
      <c r="AA23" s="18">
        <f t="shared" si="0"/>
        <v>-5.2106084243369821E-2</v>
      </c>
      <c r="AB23" s="18">
        <f t="shared" si="0"/>
        <v>-4.5240971942542507E-2</v>
      </c>
      <c r="AC23" s="18">
        <f t="shared" si="0"/>
        <v>3.535520936913028E-2</v>
      </c>
      <c r="AD23" s="18">
        <f t="shared" si="0"/>
        <v>0.32246376811594213</v>
      </c>
      <c r="AE23" s="18">
        <f t="shared" si="0"/>
        <v>-6.578313253012058E-2</v>
      </c>
      <c r="AF23" s="18">
        <f t="shared" si="0"/>
        <v>0.13983690727876774</v>
      </c>
      <c r="AG23" s="18">
        <f t="shared" si="0"/>
        <v>0.29783163265306123</v>
      </c>
      <c r="AH23" s="18">
        <f t="shared" si="0"/>
        <v>0.47386870618228172</v>
      </c>
      <c r="AI23" s="18">
        <f t="shared" si="0"/>
        <v>3.0494770196576981E-2</v>
      </c>
      <c r="AJ23" s="18">
        <f t="shared" si="0"/>
        <v>9.2669597243673518E-2</v>
      </c>
      <c r="AK23" s="18">
        <f t="shared" si="0"/>
        <v>-7.2104202201891621E-2</v>
      </c>
      <c r="AL23" s="18">
        <f t="shared" si="0"/>
        <v>5.8348294434470205E-2</v>
      </c>
      <c r="AM23" s="18">
        <f t="shared" si="0"/>
        <v>5.0838709677419436E-2</v>
      </c>
      <c r="AN23" s="18">
        <f t="shared" si="0"/>
        <v>0.2301598332175121</v>
      </c>
      <c r="AO23" s="18">
        <f t="shared" si="0"/>
        <v>9.0621403912543252E-2</v>
      </c>
      <c r="AP23" s="18">
        <f t="shared" si="0"/>
        <v>-3.35938571232689E-2</v>
      </c>
      <c r="AQ23" s="18">
        <f t="shared" si="0"/>
        <v>7.3260073260073222E-2</v>
      </c>
      <c r="AR23" s="18">
        <f t="shared" si="0"/>
        <v>0.28595949193271553</v>
      </c>
      <c r="AS23" s="18">
        <f t="shared" si="0"/>
        <v>-0.12592821782178221</v>
      </c>
      <c r="AT23" s="18">
        <f t="shared" si="0"/>
        <v>0.22984978194152816</v>
      </c>
      <c r="AU23" s="18">
        <f t="shared" si="0"/>
        <v>6.3157894736842302E-2</v>
      </c>
    </row>
    <row r="24" spans="1:47" x14ac:dyDescent="0.25">
      <c r="A24" s="2">
        <v>43159</v>
      </c>
      <c r="B24" s="18">
        <f>B6/B5-1</f>
        <v>-3.3042053522665094E-2</v>
      </c>
      <c r="C24" s="18">
        <f t="shared" si="0"/>
        <v>-6.528735632183913E-2</v>
      </c>
      <c r="D24" s="18">
        <f t="shared" si="0"/>
        <v>-8.9587737843551785E-2</v>
      </c>
      <c r="E24" s="18">
        <f t="shared" si="0"/>
        <v>-1.1642156862744946E-2</v>
      </c>
      <c r="F24" s="18">
        <f t="shared" si="0"/>
        <v>-5.2816312886511785E-2</v>
      </c>
      <c r="G24" s="18">
        <f t="shared" si="0"/>
        <v>-4.0474741326841146E-2</v>
      </c>
      <c r="H24" s="18">
        <f t="shared" si="0"/>
        <v>-3.1503695625832995E-2</v>
      </c>
      <c r="I24" s="18">
        <f t="shared" si="0"/>
        <v>7.1834459097244174E-3</v>
      </c>
      <c r="J24" s="18">
        <f t="shared" si="0"/>
        <v>-4.974666052510357E-2</v>
      </c>
      <c r="K24" s="18">
        <f t="shared" si="0"/>
        <v>-2.3966786186072953E-2</v>
      </c>
      <c r="L24" s="18">
        <f t="shared" si="0"/>
        <v>-1.846846846846828E-2</v>
      </c>
      <c r="M24" s="18">
        <f t="shared" si="0"/>
        <v>-5.3412035704002214E-2</v>
      </c>
      <c r="N24" s="18">
        <f t="shared" si="0"/>
        <v>-5.7255244755244905E-2</v>
      </c>
      <c r="O24" s="18">
        <f t="shared" si="0"/>
        <v>-0.10071942446043158</v>
      </c>
      <c r="P24" s="18">
        <f t="shared" si="0"/>
        <v>-2.4148851939825744E-2</v>
      </c>
      <c r="Q24" s="18">
        <f t="shared" si="0"/>
        <v>-4.856622787347975E-2</v>
      </c>
      <c r="R24" s="18">
        <f t="shared" si="0"/>
        <v>-4.3985045084660168E-4</v>
      </c>
      <c r="S24" s="18">
        <f t="shared" si="0"/>
        <v>2.9604897050639956E-2</v>
      </c>
      <c r="T24" s="18">
        <f t="shared" si="0"/>
        <v>-7.8778135048231501E-2</v>
      </c>
      <c r="U24" s="18">
        <f t="shared" si="0"/>
        <v>-7.349801768831965E-2</v>
      </c>
      <c r="V24" s="18">
        <f t="shared" si="0"/>
        <v>-8.5407454200884469E-2</v>
      </c>
      <c r="W24" s="18">
        <f t="shared" si="0"/>
        <v>-0.13543470730862484</v>
      </c>
      <c r="X24" s="18">
        <f t="shared" si="0"/>
        <v>-2.0408163265306034E-2</v>
      </c>
      <c r="Y24" s="18">
        <f t="shared" si="0"/>
        <v>-5.3292834460858751E-2</v>
      </c>
      <c r="Z24" s="18">
        <f t="shared" si="0"/>
        <v>-4.1595049845307708E-2</v>
      </c>
      <c r="AA24" s="18">
        <f t="shared" si="0"/>
        <v>-4.0157998683344243E-2</v>
      </c>
      <c r="AB24" s="18">
        <f t="shared" si="0"/>
        <v>-8.562992125984259E-2</v>
      </c>
      <c r="AC24" s="18">
        <f t="shared" si="0"/>
        <v>5.6557464518194323E-3</v>
      </c>
      <c r="AD24" s="18">
        <f t="shared" si="0"/>
        <v>-6.477495107632103E-2</v>
      </c>
      <c r="AE24" s="18">
        <f t="shared" si="0"/>
        <v>0.23884446737167919</v>
      </c>
      <c r="AF24" s="18">
        <f t="shared" si="0"/>
        <v>-5.1669316375198782E-2</v>
      </c>
      <c r="AG24" s="18">
        <f t="shared" si="0"/>
        <v>-5.6412776412776311E-2</v>
      </c>
      <c r="AH24" s="18">
        <f t="shared" si="0"/>
        <v>6.3135135135135245E-2</v>
      </c>
      <c r="AI24" s="18">
        <f t="shared" si="0"/>
        <v>-8.7176966156752744E-2</v>
      </c>
      <c r="AJ24" s="18">
        <f t="shared" si="0"/>
        <v>-5.5996520604545075E-2</v>
      </c>
      <c r="AK24" s="18">
        <f t="shared" si="0"/>
        <v>-8.8569518716577589E-2</v>
      </c>
      <c r="AL24" s="18">
        <f t="shared" si="0"/>
        <v>-8.3863443596267961E-2</v>
      </c>
      <c r="AM24" s="18">
        <f t="shared" si="0"/>
        <v>-0.11231172233136866</v>
      </c>
      <c r="AN24" s="18">
        <f t="shared" si="0"/>
        <v>-8.9820359281437168E-2</v>
      </c>
      <c r="AO24" s="18">
        <f t="shared" si="0"/>
        <v>-2.8752308098127233E-2</v>
      </c>
      <c r="AP24" s="18">
        <f t="shared" si="0"/>
        <v>-4.7956867196367936E-2</v>
      </c>
      <c r="AQ24" s="18">
        <f t="shared" si="0"/>
        <v>-5.0974347682483767E-2</v>
      </c>
      <c r="AR24" s="18">
        <f t="shared" si="0"/>
        <v>-2.5093432995194953E-2</v>
      </c>
      <c r="AS24" s="18">
        <f t="shared" si="0"/>
        <v>-6.1238938053097325E-2</v>
      </c>
      <c r="AT24" s="18">
        <f t="shared" si="0"/>
        <v>-1.1294982926188579E-2</v>
      </c>
      <c r="AU24" s="18">
        <f t="shared" si="0"/>
        <v>-4.4215380442153895E-2</v>
      </c>
    </row>
    <row r="25" spans="1:47" x14ac:dyDescent="0.25">
      <c r="A25" s="2">
        <v>43189</v>
      </c>
      <c r="B25" s="18">
        <f>B7/B6-1</f>
        <v>3.5583168596441617E-2</v>
      </c>
      <c r="C25" s="18">
        <f t="shared" si="0"/>
        <v>-1.7461878996556712E-2</v>
      </c>
      <c r="D25" s="18">
        <f t="shared" si="0"/>
        <v>-6.6908563134978172E-2</v>
      </c>
      <c r="E25" s="18">
        <f t="shared" si="0"/>
        <v>-7.1295722256664584E-3</v>
      </c>
      <c r="F25" s="18">
        <f t="shared" si="0"/>
        <v>-6.5643197458972957E-2</v>
      </c>
      <c r="G25" s="18">
        <f t="shared" si="0"/>
        <v>-1.157627656200455E-2</v>
      </c>
      <c r="H25" s="18">
        <f t="shared" si="0"/>
        <v>4.3788314775428105E-3</v>
      </c>
      <c r="I25" s="18">
        <f t="shared" si="0"/>
        <v>-1.78837555886735E-2</v>
      </c>
      <c r="J25" s="18">
        <f t="shared" si="0"/>
        <v>-3.557925351429958E-2</v>
      </c>
      <c r="K25" s="18">
        <f t="shared" si="0"/>
        <v>-0.16473317865429227</v>
      </c>
      <c r="L25" s="18">
        <f t="shared" si="0"/>
        <v>-7.9547192901942787E-2</v>
      </c>
      <c r="M25" s="18">
        <f t="shared" si="0"/>
        <v>-3.0418250950559056E-4</v>
      </c>
      <c r="N25" s="18">
        <f t="shared" si="0"/>
        <v>1.6226240148354165E-2</v>
      </c>
      <c r="O25" s="18">
        <f t="shared" si="0"/>
        <v>-1.1764705882352899E-2</v>
      </c>
      <c r="P25" s="18">
        <f t="shared" si="0"/>
        <v>1.5010141987829462E-2</v>
      </c>
      <c r="Q25" s="18">
        <f t="shared" si="0"/>
        <v>2.0795208783896957E-3</v>
      </c>
      <c r="R25" s="18">
        <f t="shared" si="0"/>
        <v>-5.4125412541254136E-2</v>
      </c>
      <c r="S25" s="18">
        <f t="shared" si="0"/>
        <v>3.9995676143119718E-2</v>
      </c>
      <c r="T25" s="18">
        <f t="shared" si="0"/>
        <v>6.7364746945898668E-2</v>
      </c>
      <c r="U25" s="18">
        <f t="shared" si="0"/>
        <v>-1.7116524028966462E-2</v>
      </c>
      <c r="V25" s="18">
        <f t="shared" si="0"/>
        <v>-5.3736703964636034E-2</v>
      </c>
      <c r="W25" s="18">
        <f t="shared" si="0"/>
        <v>1.8830128205128194E-2</v>
      </c>
      <c r="X25" s="18">
        <f t="shared" si="0"/>
        <v>-4.6027131782945707E-2</v>
      </c>
      <c r="Y25" s="18">
        <f t="shared" si="0"/>
        <v>4.1855038646638532E-2</v>
      </c>
      <c r="Z25" s="18">
        <f t="shared" si="0"/>
        <v>-1.1119081779053075E-2</v>
      </c>
      <c r="AA25" s="18">
        <f t="shared" si="0"/>
        <v>2.0576131687242816E-2</v>
      </c>
      <c r="AB25" s="18">
        <f t="shared" si="0"/>
        <v>4.6132554205751131E-3</v>
      </c>
      <c r="AC25" s="18">
        <f t="shared" si="0"/>
        <v>-6.2818336162988153E-2</v>
      </c>
      <c r="AD25" s="18">
        <f t="shared" si="0"/>
        <v>3.9966520192508792E-2</v>
      </c>
      <c r="AE25" s="18">
        <f t="shared" si="0"/>
        <v>-6.6208619612741937E-2</v>
      </c>
      <c r="AF25" s="18">
        <f t="shared" si="0"/>
        <v>-3.3528918692371512E-3</v>
      </c>
      <c r="AG25" s="18">
        <f t="shared" si="0"/>
        <v>-4.4891157171128016E-2</v>
      </c>
      <c r="AH25" s="18">
        <f t="shared" si="0"/>
        <v>-4.6166361602603234E-2</v>
      </c>
      <c r="AI25" s="18">
        <f t="shared" si="0"/>
        <v>-4.6135650851645726E-2</v>
      </c>
      <c r="AJ25" s="18">
        <f t="shared" si="0"/>
        <v>1.53190509099288E-2</v>
      </c>
      <c r="AK25" s="18">
        <f t="shared" si="0"/>
        <v>1.1001100110010986E-2</v>
      </c>
      <c r="AL25" s="18">
        <f t="shared" si="0"/>
        <v>-4.5596574470547324E-2</v>
      </c>
      <c r="AM25" s="18">
        <f t="shared" si="0"/>
        <v>-4.5370711914422768E-2</v>
      </c>
      <c r="AN25" s="18">
        <f t="shared" si="0"/>
        <v>1.6137040714994111E-3</v>
      </c>
      <c r="AO25" s="18">
        <f t="shared" si="0"/>
        <v>2.5801195002715938E-2</v>
      </c>
      <c r="AP25" s="18">
        <f t="shared" si="0"/>
        <v>-7.5111773472429144E-2</v>
      </c>
      <c r="AQ25" s="18">
        <f t="shared" si="0"/>
        <v>-1.4269141531322527E-2</v>
      </c>
      <c r="AR25" s="18">
        <f t="shared" si="0"/>
        <v>7.6944140197152233E-2</v>
      </c>
      <c r="AS25" s="18">
        <f t="shared" si="0"/>
        <v>-7.541478129713397E-4</v>
      </c>
      <c r="AT25" s="18">
        <f t="shared" si="0"/>
        <v>-5.6323060573857497E-2</v>
      </c>
      <c r="AU25" s="18">
        <f t="shared" si="0"/>
        <v>-2.1285653469561461E-2</v>
      </c>
    </row>
    <row r="26" spans="1:47" x14ac:dyDescent="0.25">
      <c r="A26" s="2">
        <v>43220</v>
      </c>
      <c r="B26" s="18">
        <f>B8/B7-1</f>
        <v>8.4537769293700604E-2</v>
      </c>
      <c r="C26" s="18">
        <f t="shared" si="0"/>
        <v>4.0050062578222523E-2</v>
      </c>
      <c r="D26" s="18">
        <f t="shared" si="0"/>
        <v>4.6819100948825687E-2</v>
      </c>
      <c r="E26" s="18">
        <f t="shared" si="0"/>
        <v>-1.654698719950054E-2</v>
      </c>
      <c r="F26" s="18">
        <f t="shared" si="0"/>
        <v>1.4730878186968832E-2</v>
      </c>
      <c r="G26" s="18">
        <f t="shared" si="0"/>
        <v>0.12979303706080536</v>
      </c>
      <c r="H26" s="18">
        <f t="shared" si="0"/>
        <v>5.0448430493273522E-2</v>
      </c>
      <c r="I26" s="18">
        <f t="shared" si="0"/>
        <v>0.13440277476696294</v>
      </c>
      <c r="J26" s="18">
        <f t="shared" si="0"/>
        <v>8.6147969441093597E-2</v>
      </c>
      <c r="K26" s="18">
        <f t="shared" si="0"/>
        <v>9.8148148148148096E-2</v>
      </c>
      <c r="L26" s="18">
        <f t="shared" si="0"/>
        <v>6.3320591656971903E-2</v>
      </c>
      <c r="M26" s="18">
        <f t="shared" si="0"/>
        <v>2.0690704396774784E-2</v>
      </c>
      <c r="N26" s="18">
        <f t="shared" si="0"/>
        <v>3.1478102189780977E-2</v>
      </c>
      <c r="O26" s="18">
        <f t="shared" si="0"/>
        <v>4.2380952380952408E-2</v>
      </c>
      <c r="P26" s="18">
        <f t="shared" si="0"/>
        <v>0.15627498001598727</v>
      </c>
      <c r="Q26" s="18">
        <f t="shared" si="0"/>
        <v>0.23352978611549191</v>
      </c>
      <c r="R26" s="18">
        <f t="shared" si="0"/>
        <v>0.1335194231216561</v>
      </c>
      <c r="S26" s="18">
        <f t="shared" si="0"/>
        <v>3.9652842739839933E-2</v>
      </c>
      <c r="T26" s="18">
        <f t="shared" si="0"/>
        <v>3.4445171135818686E-2</v>
      </c>
      <c r="U26" s="18">
        <f t="shared" si="0"/>
        <v>7.4346952444742209E-2</v>
      </c>
      <c r="V26" s="18">
        <f t="shared" si="0"/>
        <v>2.0145985401459843E-2</v>
      </c>
      <c r="W26" s="18">
        <f t="shared" si="0"/>
        <v>1.3763271726307647E-2</v>
      </c>
      <c r="X26" s="18">
        <f t="shared" si="0"/>
        <v>6.890130353817514E-2</v>
      </c>
      <c r="Y26" s="18">
        <f t="shared" si="0"/>
        <v>0.13381858902575572</v>
      </c>
      <c r="Z26" s="18">
        <f t="shared" si="0"/>
        <v>9.6481682988755813E-2</v>
      </c>
      <c r="AA26" s="18">
        <f t="shared" si="0"/>
        <v>-7.3476702508960545E-2</v>
      </c>
      <c r="AB26" s="18">
        <f t="shared" si="0"/>
        <v>7.0411755701822454E-3</v>
      </c>
      <c r="AC26" s="18">
        <f t="shared" si="0"/>
        <v>2.9325181159420399E-2</v>
      </c>
      <c r="AD26" s="18">
        <f t="shared" si="0"/>
        <v>5.9959758551307862E-2</v>
      </c>
      <c r="AE26" s="18">
        <f t="shared" si="0"/>
        <v>0.1099219620958749</v>
      </c>
      <c r="AF26" s="18">
        <f t="shared" si="0"/>
        <v>5.5228483319315957E-2</v>
      </c>
      <c r="AG26" s="18">
        <f t="shared" si="0"/>
        <v>7.1210468920392511E-2</v>
      </c>
      <c r="AH26" s="18">
        <f t="shared" si="0"/>
        <v>3.8379530916844429E-2</v>
      </c>
      <c r="AI26" s="18">
        <f t="shared" si="0"/>
        <v>8.1600797077382881E-2</v>
      </c>
      <c r="AJ26" s="18">
        <f t="shared" si="0"/>
        <v>4.900737379466813E-2</v>
      </c>
      <c r="AK26" s="18">
        <f t="shared" si="0"/>
        <v>7.0366340224882196E-2</v>
      </c>
      <c r="AL26" s="18">
        <f t="shared" si="0"/>
        <v>4.6683642536679892E-2</v>
      </c>
      <c r="AM26" s="18">
        <f t="shared" si="0"/>
        <v>2.0479134466769855E-2</v>
      </c>
      <c r="AN26" s="18">
        <f t="shared" si="0"/>
        <v>6.4815962324947352E-2</v>
      </c>
      <c r="AO26" s="18">
        <f t="shared" si="0"/>
        <v>5.8247286205983517E-3</v>
      </c>
      <c r="AP26" s="18">
        <f t="shared" si="0"/>
        <v>2.062520141798263E-2</v>
      </c>
      <c r="AQ26" s="18">
        <f t="shared" si="0"/>
        <v>8.7678004001412235E-2</v>
      </c>
      <c r="AR26" s="18">
        <f t="shared" si="0"/>
        <v>3.6867531146707266E-2</v>
      </c>
      <c r="AS26" s="18">
        <f t="shared" si="0"/>
        <v>9.3962264150943442E-2</v>
      </c>
      <c r="AT26" s="18">
        <f t="shared" si="0"/>
        <v>1.6328828828828801E-2</v>
      </c>
      <c r="AU26" s="18">
        <f t="shared" si="0"/>
        <v>-5.0311729737567035E-2</v>
      </c>
    </row>
    <row r="27" spans="1:47" x14ac:dyDescent="0.25">
      <c r="A27" s="2">
        <v>43251</v>
      </c>
      <c r="B27" s="18">
        <f>B9/B8-1</f>
        <v>3.3945184812672835E-2</v>
      </c>
      <c r="C27" s="18">
        <f t="shared" si="0"/>
        <v>7.4608904933815001E-3</v>
      </c>
      <c r="D27" s="18">
        <f t="shared" si="0"/>
        <v>-0.13239227340267457</v>
      </c>
      <c r="E27" s="18">
        <f t="shared" si="0"/>
        <v>6.2857142857142945E-2</v>
      </c>
      <c r="F27" s="18">
        <f t="shared" si="0"/>
        <v>-0.14386748557602835</v>
      </c>
      <c r="G27" s="18">
        <f t="shared" si="0"/>
        <v>-5.3961942629934256E-3</v>
      </c>
      <c r="H27" s="18">
        <f t="shared" si="0"/>
        <v>-0.10506344124273692</v>
      </c>
      <c r="I27" s="18">
        <f t="shared" si="0"/>
        <v>-5.3506592776609851E-3</v>
      </c>
      <c r="J27" s="18">
        <f t="shared" si="0"/>
        <v>-2.452568255437293E-2</v>
      </c>
      <c r="K27" s="18">
        <f t="shared" si="0"/>
        <v>-0.10096964586846546</v>
      </c>
      <c r="L27" s="18">
        <f t="shared" si="0"/>
        <v>-0.17067833698030632</v>
      </c>
      <c r="M27" s="18">
        <f t="shared" si="0"/>
        <v>-2.5339096735728206E-2</v>
      </c>
      <c r="N27" s="18">
        <f t="shared" si="0"/>
        <v>3.4055727554179738E-2</v>
      </c>
      <c r="O27" s="18">
        <f t="shared" si="0"/>
        <v>-1.6902695294655157E-2</v>
      </c>
      <c r="P27" s="18">
        <f t="shared" si="0"/>
        <v>2.6788800553059211E-2</v>
      </c>
      <c r="Q27" s="18">
        <f t="shared" si="0"/>
        <v>9.8450012337094162E-2</v>
      </c>
      <c r="R27" s="18">
        <f t="shared" si="0"/>
        <v>4.8122306587317976E-2</v>
      </c>
      <c r="S27" s="18">
        <f t="shared" si="0"/>
        <v>-1.7545613596600784E-2</v>
      </c>
      <c r="T27" s="18">
        <f t="shared" si="0"/>
        <v>6.1116965226553077E-3</v>
      </c>
      <c r="U27" s="18">
        <f t="shared" si="0"/>
        <v>-5.361596009975067E-2</v>
      </c>
      <c r="V27" s="18">
        <f t="shared" si="0"/>
        <v>-0.1086147681740125</v>
      </c>
      <c r="W27" s="18">
        <f t="shared" si="0"/>
        <v>4.7711404189294093E-2</v>
      </c>
      <c r="X27" s="18">
        <f t="shared" si="0"/>
        <v>-0.20351599619892302</v>
      </c>
      <c r="Y27" s="18">
        <f t="shared" si="0"/>
        <v>-4.3827160493827066E-2</v>
      </c>
      <c r="Z27" s="18">
        <f t="shared" si="0"/>
        <v>-2.5802183261660616E-2</v>
      </c>
      <c r="AA27" s="18">
        <f t="shared" si="0"/>
        <v>-3.0222437137330749E-2</v>
      </c>
      <c r="AB27" s="18">
        <f t="shared" si="0"/>
        <v>-2.4319805441558318E-3</v>
      </c>
      <c r="AC27" s="18">
        <f t="shared" si="0"/>
        <v>-0.1891981080189199</v>
      </c>
      <c r="AD27" s="18">
        <f t="shared" si="0"/>
        <v>-0.10725132877752463</v>
      </c>
      <c r="AE27" s="18">
        <f t="shared" si="0"/>
        <v>-7.6335877862595547E-3</v>
      </c>
      <c r="AF27" s="18">
        <f t="shared" si="0"/>
        <v>-1.9925611052072245E-2</v>
      </c>
      <c r="AG27" s="18">
        <f t="shared" si="0"/>
        <v>-0.10220910108928027</v>
      </c>
      <c r="AH27" s="18">
        <f t="shared" si="0"/>
        <v>-9.2402464065710621E-4</v>
      </c>
      <c r="AI27" s="18">
        <f t="shared" si="0"/>
        <v>2.5987451510220083E-2</v>
      </c>
      <c r="AJ27" s="18">
        <f t="shared" si="0"/>
        <v>-7.6673515734832942E-2</v>
      </c>
      <c r="AK27" s="18">
        <f t="shared" si="0"/>
        <v>7.0823449678075301E-2</v>
      </c>
      <c r="AL27" s="18">
        <f t="shared" si="0"/>
        <v>-2.3980537534754376E-2</v>
      </c>
      <c r="AM27" s="18">
        <f t="shared" si="0"/>
        <v>5.5471412343809146E-2</v>
      </c>
      <c r="AN27" s="18">
        <f t="shared" si="0"/>
        <v>-6.3431098696461907E-2</v>
      </c>
      <c r="AO27" s="18">
        <f t="shared" si="0"/>
        <v>-7.1861016056856908E-2</v>
      </c>
      <c r="AP27" s="18">
        <f t="shared" si="0"/>
        <v>3.8206504578465417E-2</v>
      </c>
      <c r="AQ27" s="18">
        <f t="shared" si="0"/>
        <v>4.2415061674962118E-2</v>
      </c>
      <c r="AR27" s="18">
        <f t="shared" si="0"/>
        <v>-5.0514958312898539E-2</v>
      </c>
      <c r="AS27" s="18">
        <f t="shared" si="0"/>
        <v>-8.7961365988271756E-2</v>
      </c>
      <c r="AT27" s="18">
        <f t="shared" si="0"/>
        <v>-0.10055401662049868</v>
      </c>
      <c r="AU27" s="18">
        <f t="shared" si="0"/>
        <v>-5.8320610687022878E-2</v>
      </c>
    </row>
    <row r="28" spans="1:47" x14ac:dyDescent="0.25">
      <c r="A28" s="2">
        <v>43280</v>
      </c>
      <c r="B28" s="18">
        <f>B10/B9-1</f>
        <v>2.8696498054474828E-2</v>
      </c>
      <c r="C28" s="18">
        <f t="shared" si="0"/>
        <v>-1.6244624940277119E-2</v>
      </c>
      <c r="D28" s="18">
        <f t="shared" si="0"/>
        <v>4.0246617571501941E-2</v>
      </c>
      <c r="E28" s="18">
        <f t="shared" si="0"/>
        <v>1.3739545997610403E-2</v>
      </c>
      <c r="F28" s="18">
        <f t="shared" si="0"/>
        <v>-1.7391304347825765E-3</v>
      </c>
      <c r="G28" s="18">
        <f t="shared" si="0"/>
        <v>4.0119931467732517E-2</v>
      </c>
      <c r="H28" s="18">
        <f t="shared" si="0"/>
        <v>-3.5510798992977266E-2</v>
      </c>
      <c r="I28" s="18">
        <f t="shared" si="0"/>
        <v>3.07396733909715E-3</v>
      </c>
      <c r="J28" s="18">
        <f t="shared" si="0"/>
        <v>2.182163187855779E-2</v>
      </c>
      <c r="K28" s="18">
        <f t="shared" si="0"/>
        <v>-1.4536928487690393E-2</v>
      </c>
      <c r="L28" s="18">
        <f t="shared" si="0"/>
        <v>2.4500565397662655E-3</v>
      </c>
      <c r="M28" s="18">
        <f t="shared" si="0"/>
        <v>-3.8538002752714573E-2</v>
      </c>
      <c r="N28" s="18">
        <f t="shared" si="0"/>
        <v>3.4217279726261651E-2</v>
      </c>
      <c r="O28" s="18">
        <f t="shared" si="0"/>
        <v>-2.4163568773234223E-2</v>
      </c>
      <c r="P28" s="18">
        <f t="shared" si="0"/>
        <v>-3.9892274027941488E-2</v>
      </c>
      <c r="Q28" s="18">
        <f t="shared" si="0"/>
        <v>-1.2456606085358368E-2</v>
      </c>
      <c r="R28" s="18">
        <f t="shared" si="0"/>
        <v>1.8600097895252077E-2</v>
      </c>
      <c r="S28" s="18">
        <f t="shared" si="0"/>
        <v>4.3299073979851332E-2</v>
      </c>
      <c r="T28" s="18">
        <f t="shared" si="0"/>
        <v>9.4260578131533101E-4</v>
      </c>
      <c r="U28" s="18">
        <f t="shared" si="0"/>
        <v>9.0909090909090828E-2</v>
      </c>
      <c r="V28" s="18">
        <f t="shared" si="0"/>
        <v>-1.043506180767384E-2</v>
      </c>
      <c r="W28" s="18">
        <f t="shared" si="0"/>
        <v>8.3302480562754466E-2</v>
      </c>
      <c r="X28" s="18">
        <f t="shared" si="0"/>
        <v>-1.1135414595346949E-2</v>
      </c>
      <c r="Y28" s="18">
        <f t="shared" si="0"/>
        <v>2.6856036152356433E-2</v>
      </c>
      <c r="Z28" s="18">
        <f t="shared" si="0"/>
        <v>-2.5806451612903181E-2</v>
      </c>
      <c r="AA28" s="18">
        <f t="shared" si="0"/>
        <v>7.8284717028172635E-2</v>
      </c>
      <c r="AB28" s="18">
        <f t="shared" si="0"/>
        <v>4.601554167301547E-2</v>
      </c>
      <c r="AC28" s="18">
        <f t="shared" si="0"/>
        <v>-2.0078686745353291E-2</v>
      </c>
      <c r="AD28" s="18">
        <f t="shared" si="0"/>
        <v>1.1482032745056214E-2</v>
      </c>
      <c r="AE28" s="18">
        <f t="shared" si="0"/>
        <v>-2.0242914979756721E-3</v>
      </c>
      <c r="AF28" s="18">
        <f t="shared" si="0"/>
        <v>-3.1986988343724598E-2</v>
      </c>
      <c r="AG28" s="18">
        <f t="shared" ref="AG28:AU28" si="1">AG10/AG9-1</f>
        <v>3.6285293117135353E-3</v>
      </c>
      <c r="AH28" s="18">
        <f t="shared" si="1"/>
        <v>3.0315486589250984E-2</v>
      </c>
      <c r="AI28" s="18">
        <f t="shared" si="1"/>
        <v>-5.8758978451715849E-2</v>
      </c>
      <c r="AJ28" s="18">
        <f t="shared" si="1"/>
        <v>-9.0770672288592147E-2</v>
      </c>
      <c r="AK28" s="18">
        <f t="shared" si="1"/>
        <v>-3.9556962025316444E-2</v>
      </c>
      <c r="AL28" s="18">
        <f t="shared" si="1"/>
        <v>-2.7774480712166261E-2</v>
      </c>
      <c r="AM28" s="18">
        <f t="shared" si="1"/>
        <v>1.5426008968609795E-2</v>
      </c>
      <c r="AN28" s="18">
        <f t="shared" si="1"/>
        <v>-0.11631663974151862</v>
      </c>
      <c r="AO28" s="18">
        <f t="shared" si="1"/>
        <v>2.694271128757797E-2</v>
      </c>
      <c r="AP28" s="18">
        <f t="shared" si="1"/>
        <v>4.6228710462286937E-2</v>
      </c>
      <c r="AQ28" s="18">
        <f t="shared" si="1"/>
        <v>2.7091550757732952E-2</v>
      </c>
      <c r="AR28" s="18">
        <f t="shared" si="1"/>
        <v>-3.4349173553719026E-2</v>
      </c>
      <c r="AS28" s="18">
        <f t="shared" si="1"/>
        <v>3.7821482602116152E-3</v>
      </c>
      <c r="AT28" s="18">
        <f t="shared" si="1"/>
        <v>-0.13858946720049281</v>
      </c>
      <c r="AU28" s="18">
        <f t="shared" si="1"/>
        <v>-0.10619325551232162</v>
      </c>
    </row>
    <row r="29" spans="1:47" x14ac:dyDescent="0.25">
      <c r="A29" s="2">
        <v>43312</v>
      </c>
      <c r="B29" s="18">
        <f>B11/B10-1</f>
        <v>-9.4562647754137252E-3</v>
      </c>
      <c r="C29" s="18">
        <f t="shared" ref="C29:AU34" si="2">C11/C10-1</f>
        <v>4.4196211753278369E-2</v>
      </c>
      <c r="D29" s="18">
        <f t="shared" si="2"/>
        <v>3.4902864669081213E-2</v>
      </c>
      <c r="E29" s="18">
        <f t="shared" si="2"/>
        <v>8.1319976428992469E-2</v>
      </c>
      <c r="F29" s="18">
        <f t="shared" si="2"/>
        <v>4.9542682926829285E-2</v>
      </c>
      <c r="G29" s="18">
        <f t="shared" si="2"/>
        <v>3.0610844200411824E-2</v>
      </c>
      <c r="H29" s="18">
        <f t="shared" si="2"/>
        <v>5.6601181480972595E-2</v>
      </c>
      <c r="I29" s="18">
        <f t="shared" si="2"/>
        <v>6.9909978931239181E-2</v>
      </c>
      <c r="J29" s="18">
        <f t="shared" si="2"/>
        <v>1.6713091922005541E-2</v>
      </c>
      <c r="K29" s="18">
        <f t="shared" si="2"/>
        <v>2.7837259100642386E-2</v>
      </c>
      <c r="L29" s="18">
        <f t="shared" si="2"/>
        <v>4.6625305508554371E-2</v>
      </c>
      <c r="M29" s="18">
        <f t="shared" si="2"/>
        <v>6.9031334499761288E-2</v>
      </c>
      <c r="N29" s="18">
        <f t="shared" si="2"/>
        <v>4.3837882547560048E-2</v>
      </c>
      <c r="O29" s="18">
        <f t="shared" si="2"/>
        <v>5.7142857142857162E-2</v>
      </c>
      <c r="P29" s="18">
        <f t="shared" si="2"/>
        <v>4.7861150070126257E-2</v>
      </c>
      <c r="Q29" s="18">
        <f t="shared" si="2"/>
        <v>-5.7071960297766844E-2</v>
      </c>
      <c r="R29" s="18">
        <f t="shared" si="2"/>
        <v>1.922152811148492E-2</v>
      </c>
      <c r="S29" s="18">
        <f t="shared" si="2"/>
        <v>6.0960741282614084E-2</v>
      </c>
      <c r="T29" s="18">
        <f t="shared" si="2"/>
        <v>3.044888563356718E-2</v>
      </c>
      <c r="U29" s="18">
        <f t="shared" si="2"/>
        <v>3.9251207729469328E-3</v>
      </c>
      <c r="V29" s="18">
        <f t="shared" si="2"/>
        <v>6.2783906554185753E-2</v>
      </c>
      <c r="W29" s="18">
        <f t="shared" si="2"/>
        <v>-4.1353383458646698E-2</v>
      </c>
      <c r="X29" s="18">
        <f t="shared" si="2"/>
        <v>5.9320329780816472E-2</v>
      </c>
      <c r="Y29" s="18">
        <f t="shared" si="2"/>
        <v>3.5081101471142739E-2</v>
      </c>
      <c r="Z29" s="18">
        <f t="shared" si="2"/>
        <v>1.882188915998606E-2</v>
      </c>
      <c r="AA29" s="18">
        <f t="shared" si="2"/>
        <v>1.040462427745803E-3</v>
      </c>
      <c r="AB29" s="18">
        <f t="shared" si="2"/>
        <v>8.3321194464675896E-2</v>
      </c>
      <c r="AC29" s="18">
        <f t="shared" si="2"/>
        <v>5.5240204901010559E-2</v>
      </c>
      <c r="AD29" s="18">
        <f t="shared" si="2"/>
        <v>2.732814799243144E-3</v>
      </c>
      <c r="AE29" s="18">
        <f t="shared" si="2"/>
        <v>-5.7606490872210925E-2</v>
      </c>
      <c r="AF29" s="18">
        <f t="shared" si="2"/>
        <v>-3.6124334920190404E-2</v>
      </c>
      <c r="AG29" s="18">
        <f t="shared" si="2"/>
        <v>6.8466839905095389E-2</v>
      </c>
      <c r="AH29" s="18">
        <f t="shared" si="2"/>
        <v>5.725114701775369E-2</v>
      </c>
      <c r="AI29" s="18">
        <f t="shared" si="2"/>
        <v>9.6449390567039384E-3</v>
      </c>
      <c r="AJ29" s="18">
        <f t="shared" si="2"/>
        <v>6.518098673193351E-2</v>
      </c>
      <c r="AK29" s="18">
        <f t="shared" si="2"/>
        <v>-3.5255354200988465E-2</v>
      </c>
      <c r="AL29" s="18">
        <f t="shared" si="2"/>
        <v>3.0521303870101324E-3</v>
      </c>
      <c r="AM29" s="18">
        <f t="shared" si="2"/>
        <v>6.6596007772478316E-2</v>
      </c>
      <c r="AN29" s="18">
        <f t="shared" si="2"/>
        <v>7.0313598649978992E-2</v>
      </c>
      <c r="AO29" s="18">
        <f t="shared" si="2"/>
        <v>4.8053024026512015E-2</v>
      </c>
      <c r="AP29" s="18">
        <f t="shared" si="2"/>
        <v>-4.0406976744186029E-2</v>
      </c>
      <c r="AQ29" s="18">
        <f t="shared" si="2"/>
        <v>9.0955027791812526E-3</v>
      </c>
      <c r="AR29" s="18">
        <f t="shared" si="2"/>
        <v>1.176785236694311E-2</v>
      </c>
      <c r="AS29" s="18">
        <f t="shared" si="2"/>
        <v>6.6314996232102574E-2</v>
      </c>
      <c r="AT29" s="18">
        <f t="shared" si="2"/>
        <v>7.9370754379692654E-2</v>
      </c>
      <c r="AU29" s="18">
        <f t="shared" si="2"/>
        <v>7.2918556140032509E-2</v>
      </c>
    </row>
    <row r="30" spans="1:47" x14ac:dyDescent="0.25">
      <c r="A30" s="2">
        <v>43343</v>
      </c>
      <c r="B30" s="18">
        <f>B12/B11-1</f>
        <v>-1.3365155131265016E-2</v>
      </c>
      <c r="C30" s="18">
        <f t="shared" si="2"/>
        <v>-3.9999999999999925E-2</v>
      </c>
      <c r="D30" s="18">
        <f t="shared" si="2"/>
        <v>-0.14572064906140625</v>
      </c>
      <c r="E30" s="18">
        <f t="shared" si="2"/>
        <v>-4.2833787465940132E-2</v>
      </c>
      <c r="F30" s="18">
        <f t="shared" si="2"/>
        <v>-0.11028114949683565</v>
      </c>
      <c r="G30" s="18">
        <f t="shared" si="2"/>
        <v>2.5306339904102471E-2</v>
      </c>
      <c r="H30" s="18">
        <f t="shared" si="2"/>
        <v>-9.1535561045377634E-2</v>
      </c>
      <c r="I30" s="18">
        <f t="shared" si="2"/>
        <v>-3.5624776226280019E-2</v>
      </c>
      <c r="J30" s="18">
        <f t="shared" si="2"/>
        <v>-9.1324200913242004E-3</v>
      </c>
      <c r="K30" s="18">
        <f t="shared" si="2"/>
        <v>6.7129629629629761E-3</v>
      </c>
      <c r="L30" s="18">
        <f t="shared" si="2"/>
        <v>-9.1431650799353337E-2</v>
      </c>
      <c r="M30" s="18">
        <f t="shared" si="2"/>
        <v>9.0760303526260522E-3</v>
      </c>
      <c r="N30" s="18">
        <f t="shared" si="2"/>
        <v>-1.5055467511885912E-2</v>
      </c>
      <c r="O30" s="18">
        <f t="shared" si="2"/>
        <v>6.7567567567567988E-3</v>
      </c>
      <c r="P30" s="18">
        <f t="shared" si="2"/>
        <v>1.0038480843232334E-2</v>
      </c>
      <c r="Q30" s="18">
        <f t="shared" si="2"/>
        <v>2.6315789473684292E-2</v>
      </c>
      <c r="R30" s="18">
        <f t="shared" si="2"/>
        <v>5.8934464875058934E-2</v>
      </c>
      <c r="S30" s="18">
        <f t="shared" si="2"/>
        <v>-3.6543323373936953E-2</v>
      </c>
      <c r="T30" s="18">
        <f t="shared" si="2"/>
        <v>6.1941510966694313E-3</v>
      </c>
      <c r="U30" s="18">
        <f t="shared" si="2"/>
        <v>-3.4285714285714364E-2</v>
      </c>
      <c r="V30" s="18">
        <f t="shared" si="2"/>
        <v>-0.10776980613646781</v>
      </c>
      <c r="W30" s="18">
        <f t="shared" si="2"/>
        <v>-7.1301247771835996E-2</v>
      </c>
      <c r="X30" s="18">
        <f t="shared" si="2"/>
        <v>-0.1922930903568717</v>
      </c>
      <c r="Y30" s="18">
        <f t="shared" si="2"/>
        <v>-2.9397473275024177E-2</v>
      </c>
      <c r="Z30" s="18">
        <f t="shared" si="2"/>
        <v>-4.5501197399931637E-2</v>
      </c>
      <c r="AA30" s="18">
        <f t="shared" si="2"/>
        <v>-6.8599145397851946E-2</v>
      </c>
      <c r="AB30" s="18">
        <f t="shared" si="2"/>
        <v>-9.1434718300390516E-3</v>
      </c>
      <c r="AC30" s="18">
        <f t="shared" si="2"/>
        <v>-7.530831802676452E-2</v>
      </c>
      <c r="AD30" s="18">
        <f t="shared" si="2"/>
        <v>-0.10691823899371067</v>
      </c>
      <c r="AE30" s="18">
        <f t="shared" si="2"/>
        <v>3.2716315109771799E-2</v>
      </c>
      <c r="AF30" s="18">
        <f t="shared" si="2"/>
        <v>2.0337013364323031E-2</v>
      </c>
      <c r="AG30" s="18">
        <f t="shared" si="2"/>
        <v>-2.9078989108596853E-2</v>
      </c>
      <c r="AH30" s="18">
        <f t="shared" si="2"/>
        <v>2.4528301886792558E-3</v>
      </c>
      <c r="AI30" s="18">
        <f t="shared" si="2"/>
        <v>-0.1562040730631955</v>
      </c>
      <c r="AJ30" s="18">
        <f t="shared" si="2"/>
        <v>8.7072197363646797E-3</v>
      </c>
      <c r="AK30" s="18">
        <f t="shared" si="2"/>
        <v>-2.2882513661202197E-2</v>
      </c>
      <c r="AL30" s="18">
        <f t="shared" si="2"/>
        <v>-3.0063291139240444E-2</v>
      </c>
      <c r="AM30" s="18">
        <f t="shared" si="2"/>
        <v>-7.2706194104007915E-2</v>
      </c>
      <c r="AN30" s="18">
        <f t="shared" si="2"/>
        <v>-7.4760215477598146E-2</v>
      </c>
      <c r="AO30" s="18">
        <f t="shared" si="2"/>
        <v>-2.0816864295125082E-2</v>
      </c>
      <c r="AP30" s="18">
        <f t="shared" si="2"/>
        <v>-3.6352620418054205E-3</v>
      </c>
      <c r="AQ30" s="18">
        <f t="shared" si="2"/>
        <v>3.7756634952428758E-2</v>
      </c>
      <c r="AR30" s="18">
        <f t="shared" si="2"/>
        <v>0.13613534232090929</v>
      </c>
      <c r="AS30" s="18">
        <f t="shared" si="2"/>
        <v>-1.6961130742049524E-2</v>
      </c>
      <c r="AT30" s="18">
        <f t="shared" si="2"/>
        <v>4.0410732030473628E-2</v>
      </c>
      <c r="AU30" s="18">
        <f t="shared" si="2"/>
        <v>-5.8326289095519845E-2</v>
      </c>
    </row>
    <row r="31" spans="1:47" x14ac:dyDescent="0.25">
      <c r="A31" s="2">
        <v>43371</v>
      </c>
      <c r="B31" s="18">
        <f>B13/B12-1</f>
        <v>4.8379293662312861E-3</v>
      </c>
      <c r="C31" s="18">
        <f t="shared" si="2"/>
        <v>-6.5406976744186718E-3</v>
      </c>
      <c r="D31" s="18">
        <f t="shared" si="2"/>
        <v>2.2346368715083775E-2</v>
      </c>
      <c r="E31" s="18">
        <f t="shared" si="2"/>
        <v>-8.3921657936688598E-2</v>
      </c>
      <c r="F31" s="18">
        <f t="shared" si="2"/>
        <v>1.1077425373134275E-2</v>
      </c>
      <c r="G31" s="18">
        <f t="shared" si="2"/>
        <v>1.9355676799168497E-2</v>
      </c>
      <c r="H31" s="18">
        <f t="shared" si="2"/>
        <v>-2.4187777300701319E-2</v>
      </c>
      <c r="I31" s="18">
        <f t="shared" si="2"/>
        <v>3.6569519212920065E-2</v>
      </c>
      <c r="J31" s="18">
        <f t="shared" si="2"/>
        <v>4.4239631336405516E-2</v>
      </c>
      <c r="K31" s="18">
        <f t="shared" si="2"/>
        <v>6.4612554610255168E-2</v>
      </c>
      <c r="L31" s="18">
        <f t="shared" si="2"/>
        <v>4.2111506524318054E-2</v>
      </c>
      <c r="M31" s="18">
        <f t="shared" si="2"/>
        <v>-1.6514302565614702E-2</v>
      </c>
      <c r="N31" s="18">
        <f t="shared" si="2"/>
        <v>2.5341914722445846E-2</v>
      </c>
      <c r="O31" s="18">
        <f t="shared" si="2"/>
        <v>-8.0536912751677514E-3</v>
      </c>
      <c r="P31" s="18">
        <f t="shared" si="2"/>
        <v>9.1104853404009312E-3</v>
      </c>
      <c r="Q31" s="18">
        <f t="shared" si="2"/>
        <v>-1.3461538461538525E-2</v>
      </c>
      <c r="R31" s="18">
        <f t="shared" si="2"/>
        <v>7.4799643811219951E-2</v>
      </c>
      <c r="S31" s="18">
        <f t="shared" si="2"/>
        <v>-5.7729007633587792E-2</v>
      </c>
      <c r="T31" s="18">
        <f t="shared" si="2"/>
        <v>-3.1890200827530468E-2</v>
      </c>
      <c r="U31" s="18">
        <f t="shared" si="2"/>
        <v>-1.3080037371535291E-2</v>
      </c>
      <c r="V31" s="18">
        <f t="shared" si="2"/>
        <v>-4.3284858853721131E-2</v>
      </c>
      <c r="W31" s="18">
        <f t="shared" si="2"/>
        <v>2.3032629558541462E-3</v>
      </c>
      <c r="X31" s="18">
        <f t="shared" si="2"/>
        <v>3.4547591069330252E-2</v>
      </c>
      <c r="Y31" s="18">
        <f t="shared" si="2"/>
        <v>1.8898623279098858E-2</v>
      </c>
      <c r="Z31" s="18">
        <f t="shared" si="2"/>
        <v>-1.5412186379928361E-2</v>
      </c>
      <c r="AA31" s="18">
        <f t="shared" si="2"/>
        <v>-6.7327960322380753E-2</v>
      </c>
      <c r="AB31" s="18">
        <f t="shared" si="2"/>
        <v>3.8946939883294895E-2</v>
      </c>
      <c r="AC31" s="18">
        <f t="shared" si="2"/>
        <v>4.9091940976163428E-2</v>
      </c>
      <c r="AD31" s="18">
        <f t="shared" si="2"/>
        <v>3.5680751173708947E-2</v>
      </c>
      <c r="AE31" s="18">
        <f t="shared" si="2"/>
        <v>-4.3768236765319157E-3</v>
      </c>
      <c r="AF31" s="18">
        <f t="shared" si="2"/>
        <v>-1.3382687927107062E-2</v>
      </c>
      <c r="AG31" s="18">
        <f t="shared" si="2"/>
        <v>4.552385101285128E-2</v>
      </c>
      <c r="AH31" s="18">
        <f t="shared" si="2"/>
        <v>1.806888763410508E-2</v>
      </c>
      <c r="AI31" s="18">
        <f t="shared" si="2"/>
        <v>-4.8146305051007587E-2</v>
      </c>
      <c r="AJ31" s="18">
        <f t="shared" si="2"/>
        <v>-6.833712984054674E-2</v>
      </c>
      <c r="AK31" s="18">
        <f t="shared" si="2"/>
        <v>-1.5029709891646315E-2</v>
      </c>
      <c r="AL31" s="18">
        <f t="shared" si="2"/>
        <v>-3.9402685405948046E-2</v>
      </c>
      <c r="AM31" s="18">
        <f t="shared" si="2"/>
        <v>-1.464547240578673E-2</v>
      </c>
      <c r="AN31" s="18">
        <f t="shared" si="2"/>
        <v>7.6398750355012757E-2</v>
      </c>
      <c r="AO31" s="18">
        <f t="shared" si="2"/>
        <v>2.6641550053821295E-2</v>
      </c>
      <c r="AP31" s="18">
        <f t="shared" si="2"/>
        <v>-3.8613560352690812E-2</v>
      </c>
      <c r="AQ31" s="18">
        <f t="shared" si="2"/>
        <v>2.2968538892105705E-2</v>
      </c>
      <c r="AR31" s="18">
        <f t="shared" si="2"/>
        <v>-1.8613308515588622E-2</v>
      </c>
      <c r="AS31" s="18">
        <f t="shared" si="2"/>
        <v>-1.7972681524083267E-3</v>
      </c>
      <c r="AT31" s="18">
        <f t="shared" si="2"/>
        <v>-2.2285896211397649E-2</v>
      </c>
      <c r="AU31" s="18">
        <f t="shared" si="2"/>
        <v>-2.4236983842010784E-2</v>
      </c>
    </row>
    <row r="32" spans="1:47" x14ac:dyDescent="0.25">
      <c r="A32" s="2">
        <v>43404</v>
      </c>
      <c r="B32" s="18">
        <f>B14/B13-1</f>
        <v>-4.236880115551267E-2</v>
      </c>
      <c r="C32" s="18">
        <f t="shared" si="2"/>
        <v>-3.8283345525481627E-2</v>
      </c>
      <c r="D32" s="18">
        <f t="shared" si="2"/>
        <v>-0.11020036429872504</v>
      </c>
      <c r="E32" s="18">
        <f t="shared" si="2"/>
        <v>-6.2026103169670721E-2</v>
      </c>
      <c r="F32" s="18">
        <f t="shared" si="2"/>
        <v>-3.2406873486333643E-2</v>
      </c>
      <c r="G32" s="18">
        <f t="shared" si="2"/>
        <v>-0.16095323053396193</v>
      </c>
      <c r="H32" s="18">
        <f t="shared" si="2"/>
        <v>6.1601642710472193E-2</v>
      </c>
      <c r="I32" s="18">
        <f t="shared" si="2"/>
        <v>-6.9484240687679111E-2</v>
      </c>
      <c r="J32" s="18">
        <f t="shared" si="2"/>
        <v>-5.5604589585172115E-2</v>
      </c>
      <c r="K32" s="18">
        <f t="shared" si="2"/>
        <v>-4.3628509719222386E-2</v>
      </c>
      <c r="L32" s="18">
        <f t="shared" si="2"/>
        <v>-0.1248339973439575</v>
      </c>
      <c r="M32" s="18">
        <f t="shared" si="2"/>
        <v>-6.1769115442278921E-2</v>
      </c>
      <c r="N32" s="18">
        <f t="shared" si="2"/>
        <v>-5.2569635151039629E-2</v>
      </c>
      <c r="O32" s="18">
        <f t="shared" si="2"/>
        <v>-3.7437979251240483E-2</v>
      </c>
      <c r="P32" s="18">
        <f t="shared" si="2"/>
        <v>-0.11753118844386079</v>
      </c>
      <c r="Q32" s="18">
        <f t="shared" si="2"/>
        <v>-0.14749837556855094</v>
      </c>
      <c r="R32" s="18">
        <f t="shared" si="2"/>
        <v>-5.5095277547638766E-2</v>
      </c>
      <c r="S32" s="18">
        <f t="shared" si="2"/>
        <v>2.4303797468354427E-2</v>
      </c>
      <c r="T32" s="18">
        <f t="shared" si="2"/>
        <v>-9.1733555717712356E-3</v>
      </c>
      <c r="U32" s="18">
        <f t="shared" si="2"/>
        <v>-1.293783527926784E-2</v>
      </c>
      <c r="V32" s="18">
        <f t="shared" si="2"/>
        <v>-6.2947067238912635E-2</v>
      </c>
      <c r="W32" s="18">
        <f t="shared" si="2"/>
        <v>-4.5193412485637685E-2</v>
      </c>
      <c r="X32" s="18">
        <f t="shared" si="2"/>
        <v>-0.11267605633802824</v>
      </c>
      <c r="Y32" s="18">
        <f t="shared" si="2"/>
        <v>-3.5376489374769671E-2</v>
      </c>
      <c r="Z32" s="18">
        <f t="shared" si="2"/>
        <v>6.1885693483800797E-3</v>
      </c>
      <c r="AA32" s="18">
        <f t="shared" si="2"/>
        <v>-0.13400691305503853</v>
      </c>
      <c r="AB32" s="18">
        <f t="shared" si="2"/>
        <v>2.9780564263322873E-2</v>
      </c>
      <c r="AC32" s="18">
        <f t="shared" si="2"/>
        <v>-0.12144982418176908</v>
      </c>
      <c r="AD32" s="18">
        <f t="shared" si="2"/>
        <v>-1.7679057116953834E-2</v>
      </c>
      <c r="AE32" s="18">
        <f t="shared" si="2"/>
        <v>4.6682018002930592E-2</v>
      </c>
      <c r="AF32" s="18">
        <f t="shared" si="2"/>
        <v>-7.7056277056277045E-2</v>
      </c>
      <c r="AG32" s="18">
        <f t="shared" si="2"/>
        <v>-3.9375000000000049E-2</v>
      </c>
      <c r="AH32" s="18">
        <f t="shared" si="2"/>
        <v>-9.6783139212423874E-2</v>
      </c>
      <c r="AI32" s="18">
        <f t="shared" si="2"/>
        <v>-0.11410273166906293</v>
      </c>
      <c r="AJ32" s="18">
        <f t="shared" si="2"/>
        <v>-1.9045167932054907E-2</v>
      </c>
      <c r="AK32" s="18">
        <f t="shared" si="2"/>
        <v>-6.2100780695528712E-2</v>
      </c>
      <c r="AL32" s="18">
        <f t="shared" si="2"/>
        <v>-0.11129980404964068</v>
      </c>
      <c r="AM32" s="18">
        <f t="shared" si="2"/>
        <v>-7.8122167844843271E-2</v>
      </c>
      <c r="AN32" s="18">
        <f t="shared" si="2"/>
        <v>-1.8733509234828527E-2</v>
      </c>
      <c r="AO32" s="18">
        <f t="shared" si="2"/>
        <v>-4.1939711664482626E-3</v>
      </c>
      <c r="AP32" s="18">
        <f t="shared" si="2"/>
        <v>-0.11005692599620498</v>
      </c>
      <c r="AQ32" s="18">
        <f t="shared" si="2"/>
        <v>-0.10698113207547177</v>
      </c>
      <c r="AR32" s="18">
        <f t="shared" si="2"/>
        <v>-1.3750592697961195E-2</v>
      </c>
      <c r="AS32" s="18">
        <f t="shared" si="2"/>
        <v>4.3932301044292466E-2</v>
      </c>
      <c r="AT32" s="18">
        <f t="shared" si="2"/>
        <v>-8.9873005535656136E-2</v>
      </c>
      <c r="AU32" s="18">
        <f t="shared" si="2"/>
        <v>-3.6614535418583283E-2</v>
      </c>
    </row>
    <row r="33" spans="1:47" x14ac:dyDescent="0.25">
      <c r="A33" s="2">
        <v>43434</v>
      </c>
      <c r="B33" s="18">
        <f>B15/B14-1</f>
        <v>4.5248868778280604E-2</v>
      </c>
      <c r="C33" s="18">
        <f t="shared" si="2"/>
        <v>-2.2565922920892545E-2</v>
      </c>
      <c r="D33" s="18">
        <f t="shared" si="2"/>
        <v>2.7226202661207788E-2</v>
      </c>
      <c r="E33" s="18">
        <f t="shared" si="2"/>
        <v>-1.2059369202226278E-2</v>
      </c>
      <c r="F33" s="18">
        <f t="shared" si="2"/>
        <v>-2.3837902264601807E-3</v>
      </c>
      <c r="G33" s="18">
        <f t="shared" si="2"/>
        <v>9.8724179829889902E-3</v>
      </c>
      <c r="H33" s="18">
        <f t="shared" si="2"/>
        <v>9.5330201713180518E-2</v>
      </c>
      <c r="I33" s="18">
        <f t="shared" si="2"/>
        <v>-5.3791377983063882E-2</v>
      </c>
      <c r="J33" s="18">
        <f t="shared" si="2"/>
        <v>-2.3364485981308691E-3</v>
      </c>
      <c r="K33" s="18">
        <f t="shared" si="2"/>
        <v>-2.8229448961156312E-2</v>
      </c>
      <c r="L33" s="18">
        <f t="shared" si="2"/>
        <v>-3.8044656405809674E-2</v>
      </c>
      <c r="M33" s="18">
        <f t="shared" si="2"/>
        <v>5.5608820709492024E-2</v>
      </c>
      <c r="N33" s="18">
        <f t="shared" si="2"/>
        <v>-7.1221532091097273E-2</v>
      </c>
      <c r="O33" s="18">
        <f t="shared" si="2"/>
        <v>3.0927835051546504E-2</v>
      </c>
      <c r="P33" s="18">
        <f t="shared" si="2"/>
        <v>-6.0453869047619069E-2</v>
      </c>
      <c r="Q33" s="18">
        <f t="shared" si="2"/>
        <v>-2.4390243902439046E-2</v>
      </c>
      <c r="R33" s="18">
        <f t="shared" si="2"/>
        <v>-3.2441911442349869E-2</v>
      </c>
      <c r="S33" s="18">
        <f t="shared" si="2"/>
        <v>0.12234305486900632</v>
      </c>
      <c r="T33" s="18">
        <f t="shared" si="2"/>
        <v>3.1141504471331016E-2</v>
      </c>
      <c r="U33" s="18">
        <f t="shared" si="2"/>
        <v>5.3388746803068932E-2</v>
      </c>
      <c r="V33" s="18">
        <f t="shared" si="2"/>
        <v>1.9465648854961826E-2</v>
      </c>
      <c r="W33" s="18">
        <f t="shared" si="2"/>
        <v>8.6642599277978238E-2</v>
      </c>
      <c r="X33" s="18">
        <f t="shared" si="2"/>
        <v>4.8643113159242191E-2</v>
      </c>
      <c r="Y33" s="18">
        <f t="shared" si="2"/>
        <v>-9.295810518273262E-2</v>
      </c>
      <c r="Z33" s="18">
        <f t="shared" si="2"/>
        <v>9.6960926193921937E-2</v>
      </c>
      <c r="AA33" s="18">
        <f t="shared" si="2"/>
        <v>3.8378876266502937E-2</v>
      </c>
      <c r="AB33" s="18">
        <f t="shared" si="2"/>
        <v>1.2303399289700589E-2</v>
      </c>
      <c r="AC33" s="18">
        <f t="shared" si="2"/>
        <v>-6.1576354679793166E-4</v>
      </c>
      <c r="AD33" s="18">
        <f t="shared" si="2"/>
        <v>0.10521458237194281</v>
      </c>
      <c r="AE33" s="18">
        <f t="shared" si="2"/>
        <v>-2.8800000000000048E-2</v>
      </c>
      <c r="AF33" s="18">
        <f t="shared" si="2"/>
        <v>5.0031269543464596E-3</v>
      </c>
      <c r="AG33" s="18">
        <f t="shared" si="2"/>
        <v>1.11689438299718E-2</v>
      </c>
      <c r="AH33" s="18">
        <f t="shared" si="2"/>
        <v>-3.1624194043598286E-2</v>
      </c>
      <c r="AI33" s="18">
        <f t="shared" si="2"/>
        <v>-4.7211566833874286E-2</v>
      </c>
      <c r="AJ33" s="18">
        <f t="shared" si="2"/>
        <v>-5.2735143644234705E-2</v>
      </c>
      <c r="AK33" s="18">
        <f t="shared" si="2"/>
        <v>-7.604994324631098E-2</v>
      </c>
      <c r="AL33" s="18">
        <f t="shared" si="2"/>
        <v>-5.379979420843739E-2</v>
      </c>
      <c r="AM33" s="18">
        <f t="shared" si="2"/>
        <v>6.6850176956352314E-3</v>
      </c>
      <c r="AN33" s="18">
        <f t="shared" si="2"/>
        <v>9.4111320247391994E-4</v>
      </c>
      <c r="AO33" s="18">
        <f t="shared" si="2"/>
        <v>1.0265859436694003E-2</v>
      </c>
      <c r="AP33" s="18">
        <f t="shared" si="2"/>
        <v>-0.10945273631840802</v>
      </c>
      <c r="AQ33" s="18">
        <f t="shared" si="2"/>
        <v>-3.9509824635537649E-2</v>
      </c>
      <c r="AR33" s="18">
        <f t="shared" si="2"/>
        <v>-6.3461538461538458E-2</v>
      </c>
      <c r="AS33" s="18">
        <f t="shared" si="2"/>
        <v>6.8299413590893421E-2</v>
      </c>
      <c r="AT33" s="18">
        <f t="shared" si="2"/>
        <v>6.082289803220009E-3</v>
      </c>
      <c r="AU33" s="18">
        <f t="shared" si="2"/>
        <v>-5.0897631779984742E-2</v>
      </c>
    </row>
    <row r="34" spans="1:47" x14ac:dyDescent="0.25">
      <c r="A34" s="2">
        <v>43465</v>
      </c>
      <c r="B34" s="18">
        <f>B16/B15-1</f>
        <v>-3.2227032227032271E-2</v>
      </c>
      <c r="C34" s="18">
        <f t="shared" si="2"/>
        <v>-6.5888456549935137E-2</v>
      </c>
      <c r="D34" s="18">
        <f t="shared" si="2"/>
        <v>-7.6225587883618884E-2</v>
      </c>
      <c r="E34" s="18">
        <f t="shared" si="2"/>
        <v>-8.0080482897384342E-2</v>
      </c>
      <c r="F34" s="18">
        <f t="shared" si="2"/>
        <v>-5.0657108721624766E-2</v>
      </c>
      <c r="G34" s="18">
        <f t="shared" si="2"/>
        <v>-6.963453150849741E-2</v>
      </c>
      <c r="H34" s="18">
        <f t="shared" si="2"/>
        <v>-7.4293642785065561E-2</v>
      </c>
      <c r="I34" s="18">
        <f t="shared" si="2"/>
        <v>-6.0713922505847617E-2</v>
      </c>
      <c r="J34" s="18">
        <f t="shared" si="2"/>
        <v>1.5925058548009297E-2</v>
      </c>
      <c r="K34" s="18">
        <f t="shared" si="2"/>
        <v>-0.12349523588194278</v>
      </c>
      <c r="L34" s="18">
        <f t="shared" si="2"/>
        <v>-0.11042253521126755</v>
      </c>
      <c r="M34" s="18">
        <f t="shared" si="2"/>
        <v>-6.8876778686043028E-2</v>
      </c>
      <c r="N34" s="18">
        <f t="shared" si="2"/>
        <v>-1.5158270173874278E-2</v>
      </c>
      <c r="O34" s="18">
        <f t="shared" si="2"/>
        <v>-3.2727272727272716E-2</v>
      </c>
      <c r="P34" s="18">
        <f t="shared" si="2"/>
        <v>2.2371807562858725E-2</v>
      </c>
      <c r="Q34" s="18">
        <f t="shared" si="2"/>
        <v>7.1875000000000133E-2</v>
      </c>
      <c r="R34" s="18">
        <f t="shared" si="2"/>
        <v>-4.4857272315360075E-2</v>
      </c>
      <c r="S34" s="18">
        <f t="shared" si="2"/>
        <v>-2.7747192248403385E-2</v>
      </c>
      <c r="T34" s="18">
        <f t="shared" si="2"/>
        <v>-3.2343638404244479E-2</v>
      </c>
      <c r="U34" s="18">
        <f t="shared" si="2"/>
        <v>6.4946889226100035E-2</v>
      </c>
      <c r="V34" s="18">
        <f t="shared" si="2"/>
        <v>-0.11924372894047164</v>
      </c>
      <c r="W34" s="18">
        <f t="shared" si="2"/>
        <v>-0.17497231450719819</v>
      </c>
      <c r="X34" s="18">
        <f t="shared" si="2"/>
        <v>-5.2832031250000022E-2</v>
      </c>
      <c r="Y34" s="18">
        <f t="shared" si="2"/>
        <v>-3.4957180963077428E-2</v>
      </c>
      <c r="Z34" s="18">
        <f t="shared" si="2"/>
        <v>-6.6292875989445998E-2</v>
      </c>
      <c r="AA34" s="18">
        <f t="shared" si="2"/>
        <v>-0.14695446481371965</v>
      </c>
      <c r="AB34" s="18">
        <f t="shared" si="2"/>
        <v>-5.1998496429018992E-2</v>
      </c>
      <c r="AC34" s="18">
        <f t="shared" si="2"/>
        <v>-0.14294516327788043</v>
      </c>
      <c r="AD34" s="18">
        <f t="shared" si="2"/>
        <v>5.3027139874738838E-2</v>
      </c>
      <c r="AE34" s="18">
        <f t="shared" si="2"/>
        <v>3.5831960461285117E-2</v>
      </c>
      <c r="AF34" s="18">
        <f t="shared" si="2"/>
        <v>-7.0939639079029226E-2</v>
      </c>
      <c r="AG34" s="18">
        <f t="shared" ref="AG34:AU34" si="3">AG16/AG15-1</f>
        <v>-6.091152815013412E-2</v>
      </c>
      <c r="AH34" s="18">
        <f t="shared" si="3"/>
        <v>-0.11266117099978878</v>
      </c>
      <c r="AI34" s="18">
        <f t="shared" si="3"/>
        <v>-6.2248374109631355E-2</v>
      </c>
      <c r="AJ34" s="18">
        <f t="shared" si="3"/>
        <v>-2.0911231131422126E-2</v>
      </c>
      <c r="AK34" s="18">
        <f t="shared" si="3"/>
        <v>-5.4054054054054057E-2</v>
      </c>
      <c r="AL34" s="18">
        <f t="shared" si="3"/>
        <v>-6.167469318005292E-2</v>
      </c>
      <c r="AM34" s="18">
        <f t="shared" si="3"/>
        <v>-4.9023437500000044E-2</v>
      </c>
      <c r="AN34" s="18">
        <f t="shared" si="3"/>
        <v>-6.7024848891873878E-2</v>
      </c>
      <c r="AO34" s="18">
        <f t="shared" si="3"/>
        <v>-7.0349140177174974E-3</v>
      </c>
      <c r="AP34" s="18">
        <f t="shared" si="3"/>
        <v>-0.15442936951316832</v>
      </c>
      <c r="AQ34" s="18">
        <f t="shared" si="3"/>
        <v>-4.3884733831940137E-2</v>
      </c>
      <c r="AR34" s="18">
        <f t="shared" si="3"/>
        <v>-6.3655030800821355E-2</v>
      </c>
      <c r="AS34" s="18">
        <f t="shared" si="3"/>
        <v>-4.2944785276073594E-2</v>
      </c>
      <c r="AT34" s="18">
        <f t="shared" si="3"/>
        <v>-0.14971550497866293</v>
      </c>
      <c r="AU34" s="18">
        <f t="shared" si="3"/>
        <v>-7.6164604084918097E-2</v>
      </c>
    </row>
    <row r="35" spans="1:47" x14ac:dyDescent="0.25">
      <c r="A35" s="2">
        <v>43496</v>
      </c>
      <c r="B35" s="18">
        <f>B17/B16-1</f>
        <v>4.4234592445328014E-2</v>
      </c>
      <c r="C35" s="18">
        <f t="shared" ref="C35:AU38" si="4">C17/C16-1</f>
        <v>6.7481255206887081E-2</v>
      </c>
      <c r="D35" s="18">
        <f t="shared" si="4"/>
        <v>0.11530579225541993</v>
      </c>
      <c r="E35" s="18">
        <f t="shared" si="4"/>
        <v>0.1170895304753572</v>
      </c>
      <c r="F35" s="18"/>
      <c r="G35" s="18">
        <f t="shared" si="4"/>
        <v>0.11089557064338829</v>
      </c>
      <c r="H35" s="18">
        <f t="shared" si="4"/>
        <v>2.1256301948494372E-2</v>
      </c>
      <c r="I35" s="18">
        <f t="shared" si="4"/>
        <v>3.8977912516240831E-2</v>
      </c>
      <c r="J35" s="18">
        <f t="shared" si="4"/>
        <v>-2.3052097740894451E-2</v>
      </c>
      <c r="K35" s="18">
        <f t="shared" si="4"/>
        <v>7.3549687135433306E-2</v>
      </c>
      <c r="L35" s="18">
        <f t="shared" si="4"/>
        <v>3.7745408486383747E-2</v>
      </c>
      <c r="M35" s="18">
        <f t="shared" si="4"/>
        <v>3.2352463014144073E-2</v>
      </c>
      <c r="N35" s="18">
        <f t="shared" si="4"/>
        <v>1.8107741059303351E-3</v>
      </c>
      <c r="O35" s="18">
        <f t="shared" si="4"/>
        <v>4.5112781954887105E-2</v>
      </c>
      <c r="P35" s="18">
        <f t="shared" si="4"/>
        <v>8.3462432223083027E-2</v>
      </c>
      <c r="Q35" s="18">
        <f t="shared" si="4"/>
        <v>6.2925170068027114E-2</v>
      </c>
      <c r="R35" s="18">
        <f t="shared" si="4"/>
        <v>8.6337760910815797E-2</v>
      </c>
      <c r="S35" s="18">
        <f t="shared" si="4"/>
        <v>4.2808607021517675E-2</v>
      </c>
      <c r="T35" s="18">
        <f t="shared" si="4"/>
        <v>-1.6343315056937979E-2</v>
      </c>
      <c r="U35" s="18">
        <f t="shared" si="4"/>
        <v>2.5933314334568358E-2</v>
      </c>
      <c r="V35" s="18">
        <f t="shared" si="4"/>
        <v>9.5855472901168914E-2</v>
      </c>
      <c r="W35" s="18">
        <f t="shared" si="4"/>
        <v>8.948545861297541E-2</v>
      </c>
      <c r="X35" s="18">
        <f t="shared" si="4"/>
        <v>2.8353438498814443E-2</v>
      </c>
      <c r="Y35" s="18">
        <f t="shared" si="4"/>
        <v>7.695664823974413E-2</v>
      </c>
      <c r="Z35" s="18">
        <f t="shared" si="4"/>
        <v>-4.1328152596255663E-2</v>
      </c>
      <c r="AA35" s="18">
        <f t="shared" si="4"/>
        <v>0.15441941074523391</v>
      </c>
      <c r="AB35" s="18">
        <f t="shared" si="4"/>
        <v>2.1147237642082928E-3</v>
      </c>
      <c r="AC35" s="18">
        <f t="shared" si="4"/>
        <v>-2.4442846872753443E-2</v>
      </c>
      <c r="AD35" s="18">
        <f t="shared" si="4"/>
        <v>4.4012688342585315E-2</v>
      </c>
      <c r="AE35" s="18">
        <f t="shared" si="4"/>
        <v>9.5029821073558507E-2</v>
      </c>
      <c r="AF35" s="18">
        <f t="shared" si="4"/>
        <v>3.9517749497655741E-2</v>
      </c>
      <c r="AG35" s="18">
        <f t="shared" si="4"/>
        <v>5.5841041452552309E-2</v>
      </c>
      <c r="AH35" s="18">
        <f t="shared" si="4"/>
        <v>0.19366364935683666</v>
      </c>
      <c r="AI35" s="18">
        <f t="shared" si="4"/>
        <v>9.3130779392338159E-2</v>
      </c>
      <c r="AJ35" s="18">
        <f t="shared" si="4"/>
        <v>3.9038189533239009E-2</v>
      </c>
      <c r="AK35" s="18">
        <f t="shared" si="4"/>
        <v>8.6580086580086535E-2</v>
      </c>
      <c r="AL35" s="18">
        <f t="shared" si="4"/>
        <v>5.6622516556291469E-2</v>
      </c>
      <c r="AM35" s="18">
        <f t="shared" si="4"/>
        <v>-1.643047853768731E-2</v>
      </c>
      <c r="AN35" s="18">
        <f t="shared" si="4"/>
        <v>6.9824359343507281E-2</v>
      </c>
      <c r="AO35" s="18">
        <f t="shared" si="4"/>
        <v>2.0729467331409124E-2</v>
      </c>
      <c r="AP35" s="18">
        <f t="shared" si="4"/>
        <v>6.8900424728645548E-2</v>
      </c>
      <c r="AQ35" s="18">
        <f t="shared" si="4"/>
        <v>3.8191648452778004E-2</v>
      </c>
      <c r="AR35" s="18">
        <f t="shared" si="4"/>
        <v>0.13870614035087714</v>
      </c>
      <c r="AS35" s="18">
        <f t="shared" si="4"/>
        <v>-4.2510121457489891E-2</v>
      </c>
      <c r="AT35" s="18">
        <f t="shared" si="4"/>
        <v>7.7373483897950734E-2</v>
      </c>
      <c r="AU35" s="18">
        <f t="shared" si="4"/>
        <v>0.12524504465258124</v>
      </c>
    </row>
    <row r="36" spans="1:47" x14ac:dyDescent="0.25">
      <c r="A36" s="2">
        <v>43524</v>
      </c>
      <c r="B36" s="18">
        <f>B18/B17-1</f>
        <v>5.6163731556401864E-2</v>
      </c>
      <c r="C36" s="18">
        <f t="shared" si="4"/>
        <v>9.1571279916753401E-2</v>
      </c>
      <c r="D36" s="18">
        <f t="shared" si="4"/>
        <v>5.880077369439074E-2</v>
      </c>
      <c r="E36" s="18">
        <f t="shared" si="4"/>
        <v>5.1559848583735857E-2</v>
      </c>
      <c r="F36" s="18"/>
      <c r="G36" s="18">
        <f t="shared" si="4"/>
        <v>1.8626309662398199E-2</v>
      </c>
      <c r="H36" s="18">
        <f t="shared" si="4"/>
        <v>1.2541694462975261E-2</v>
      </c>
      <c r="I36" s="18">
        <f t="shared" si="4"/>
        <v>4.1892455189662448E-2</v>
      </c>
      <c r="J36" s="18">
        <f t="shared" si="4"/>
        <v>3.492213308164227E-2</v>
      </c>
      <c r="K36" s="18">
        <f t="shared" si="4"/>
        <v>0.10125957026426291</v>
      </c>
      <c r="L36" s="18">
        <f t="shared" si="4"/>
        <v>9.9841327962895132E-2</v>
      </c>
      <c r="M36" s="18">
        <f t="shared" si="4"/>
        <v>4.456692913385818E-2</v>
      </c>
      <c r="N36" s="18">
        <f t="shared" si="4"/>
        <v>-3.7957523723452402E-2</v>
      </c>
      <c r="O36" s="18">
        <f t="shared" si="4"/>
        <v>0.15557553956834536</v>
      </c>
      <c r="P36" s="18">
        <f t="shared" si="4"/>
        <v>7.9535299374441371E-2</v>
      </c>
      <c r="Q36" s="18">
        <f t="shared" si="4"/>
        <v>9.7371428571428664E-2</v>
      </c>
      <c r="R36" s="18">
        <f t="shared" si="4"/>
        <v>4.7161572052401901E-2</v>
      </c>
      <c r="S36" s="18">
        <f t="shared" si="4"/>
        <v>-1.4986967854039968E-2</v>
      </c>
      <c r="T36" s="18">
        <f t="shared" si="4"/>
        <v>1.9723443027119592E-2</v>
      </c>
      <c r="U36" s="18">
        <f t="shared" si="4"/>
        <v>2.1111111111111081E-2</v>
      </c>
      <c r="V36" s="18">
        <f t="shared" si="4"/>
        <v>0.1280062063615206</v>
      </c>
      <c r="W36" s="18">
        <f t="shared" si="4"/>
        <v>8.9938398357289451E-2</v>
      </c>
      <c r="X36" s="18">
        <f t="shared" si="4"/>
        <v>8.7327050330860079E-2</v>
      </c>
      <c r="Y36" s="18">
        <f t="shared" si="4"/>
        <v>2.4314467107929172E-2</v>
      </c>
      <c r="Z36" s="18">
        <f t="shared" si="4"/>
        <v>-9.579955784819516E-3</v>
      </c>
      <c r="AA36" s="18">
        <f t="shared" si="4"/>
        <v>2.9124756042636202E-2</v>
      </c>
      <c r="AB36" s="18">
        <f t="shared" si="4"/>
        <v>-3.059878659984161E-2</v>
      </c>
      <c r="AC36" s="18">
        <f t="shared" si="4"/>
        <v>-5.1584377302874573E-3</v>
      </c>
      <c r="AD36" s="18">
        <f t="shared" si="4"/>
        <v>1.0254462590201241E-2</v>
      </c>
      <c r="AE36" s="18">
        <f t="shared" si="4"/>
        <v>-3.4858387799564294E-2</v>
      </c>
      <c r="AF36" s="18">
        <f t="shared" si="4"/>
        <v>0.10212628865979378</v>
      </c>
      <c r="AG36" s="18">
        <f t="shared" si="4"/>
        <v>5.7754704737183582E-2</v>
      </c>
      <c r="AH36" s="18">
        <f t="shared" si="4"/>
        <v>0.13350628617042504</v>
      </c>
      <c r="AI36" s="18">
        <f t="shared" si="4"/>
        <v>6.1631419939577103E-2</v>
      </c>
      <c r="AJ36" s="18">
        <f t="shared" si="4"/>
        <v>1.157092295126616E-2</v>
      </c>
      <c r="AK36" s="18">
        <f t="shared" si="4"/>
        <v>0.10916334661354576</v>
      </c>
      <c r="AL36" s="18">
        <f t="shared" si="4"/>
        <v>4.9670949545596921E-2</v>
      </c>
      <c r="AM36" s="18">
        <f t="shared" si="4"/>
        <v>3.6542075589893752E-3</v>
      </c>
      <c r="AN36" s="18">
        <f t="shared" si="4"/>
        <v>1.5341138473960347E-2</v>
      </c>
      <c r="AO36" s="18">
        <f t="shared" si="4"/>
        <v>6.4781491002570579E-2</v>
      </c>
      <c r="AP36" s="18">
        <f t="shared" si="4"/>
        <v>9.1169977924944856E-2</v>
      </c>
      <c r="AQ36" s="18">
        <f t="shared" si="4"/>
        <v>4.3767313019390519E-2</v>
      </c>
      <c r="AR36" s="18">
        <f t="shared" si="4"/>
        <v>2.8406355320173438E-2</v>
      </c>
      <c r="AS36" s="18">
        <f t="shared" si="4"/>
        <v>2.0789288231148673E-2</v>
      </c>
      <c r="AT36" s="18">
        <f t="shared" si="4"/>
        <v>6.0559006211180044E-2</v>
      </c>
      <c r="AU36" s="18">
        <f t="shared" si="4"/>
        <v>1.9357336430507077E-2</v>
      </c>
    </row>
    <row r="37" spans="1:47" x14ac:dyDescent="0.25">
      <c r="A37" s="2">
        <v>43553</v>
      </c>
      <c r="B37" s="18">
        <f>B19/B18-1</f>
        <v>8.066696710229837E-2</v>
      </c>
      <c r="C37" s="18">
        <f t="shared" si="4"/>
        <v>3.336510962821726E-2</v>
      </c>
      <c r="D37" s="18">
        <f t="shared" si="4"/>
        <v>-6.9601753744976236E-2</v>
      </c>
      <c r="E37" s="18">
        <f t="shared" si="4"/>
        <v>3.7735849056603765E-2</v>
      </c>
      <c r="F37" s="18"/>
      <c r="G37" s="18">
        <f t="shared" si="4"/>
        <v>3.7571428571428589E-2</v>
      </c>
      <c r="H37" s="18">
        <f t="shared" si="4"/>
        <v>-1.5812359994729186E-2</v>
      </c>
      <c r="I37" s="18">
        <f t="shared" si="4"/>
        <v>-9.4018803760751446E-3</v>
      </c>
      <c r="J37" s="18">
        <f t="shared" si="4"/>
        <v>3.3743730050159515E-2</v>
      </c>
      <c r="K37" s="18">
        <f t="shared" si="4"/>
        <v>6.0551693204753398E-3</v>
      </c>
      <c r="L37" s="18">
        <f t="shared" si="4"/>
        <v>-5.4267006991454925E-2</v>
      </c>
      <c r="M37" s="18">
        <f t="shared" si="4"/>
        <v>3.5579677370722207E-2</v>
      </c>
      <c r="N37" s="18">
        <f t="shared" si="4"/>
        <v>-8.5204321277595141E-2</v>
      </c>
      <c r="O37" s="18">
        <f t="shared" si="4"/>
        <v>5.0583657587548458E-3</v>
      </c>
      <c r="P37" s="18">
        <f t="shared" si="4"/>
        <v>8.5761589403973382E-2</v>
      </c>
      <c r="Q37" s="18">
        <f t="shared" si="4"/>
        <v>6.4778171214330271E-2</v>
      </c>
      <c r="R37" s="18">
        <f t="shared" si="4"/>
        <v>1.9599666388657067E-2</v>
      </c>
      <c r="S37" s="18">
        <f t="shared" si="4"/>
        <v>4.630650496141131E-2</v>
      </c>
      <c r="T37" s="18">
        <f t="shared" si="4"/>
        <v>8.8615578681803919E-2</v>
      </c>
      <c r="U37" s="18">
        <f t="shared" si="4"/>
        <v>6.4472252448313228E-2</v>
      </c>
      <c r="V37" s="18">
        <f t="shared" si="4"/>
        <v>-7.2902338376891196E-2</v>
      </c>
      <c r="W37" s="18">
        <f t="shared" si="4"/>
        <v>-1.2810851544837965E-2</v>
      </c>
      <c r="X37" s="18">
        <f t="shared" si="4"/>
        <v>9.2208390963577358E-4</v>
      </c>
      <c r="Y37" s="18">
        <f t="shared" si="4"/>
        <v>3.8770934986153138E-2</v>
      </c>
      <c r="Z37" s="18">
        <f t="shared" si="4"/>
        <v>7.8869047619047672E-2</v>
      </c>
      <c r="AA37" s="18">
        <f t="shared" si="4"/>
        <v>9.0590809628008806E-2</v>
      </c>
      <c r="AB37" s="18">
        <f t="shared" si="4"/>
        <v>7.1292517006802614E-2</v>
      </c>
      <c r="AC37" s="18">
        <f t="shared" si="4"/>
        <v>-4.5370370370370394E-2</v>
      </c>
      <c r="AD37" s="18">
        <f t="shared" si="4"/>
        <v>7.2180451127819456E-2</v>
      </c>
      <c r="AE37" s="18">
        <f t="shared" si="4"/>
        <v>-4.5522949586154993E-2</v>
      </c>
      <c r="AF37" s="18">
        <f t="shared" si="4"/>
        <v>2.2215726395790725E-2</v>
      </c>
      <c r="AG37" s="18">
        <f t="shared" si="4"/>
        <v>1.3701431492842531E-2</v>
      </c>
      <c r="AH37" s="18">
        <f t="shared" si="4"/>
        <v>3.7852112676056482E-2</v>
      </c>
      <c r="AI37" s="18">
        <f t="shared" si="4"/>
        <v>-0.18042117245304501</v>
      </c>
      <c r="AJ37" s="18">
        <f t="shared" si="4"/>
        <v>-7.4821692908087822E-2</v>
      </c>
      <c r="AK37" s="18">
        <f t="shared" si="4"/>
        <v>-6.8247126436782324E-3</v>
      </c>
      <c r="AL37" s="18">
        <f t="shared" si="4"/>
        <v>-2.1794297656366535E-2</v>
      </c>
      <c r="AM37" s="18">
        <f t="shared" si="4"/>
        <v>-1.9764901695620285E-3</v>
      </c>
      <c r="AN37" s="18">
        <f t="shared" si="4"/>
        <v>-7.0112657388999411E-2</v>
      </c>
      <c r="AO37" s="18">
        <f t="shared" si="4"/>
        <v>1.8831482375663899E-2</v>
      </c>
      <c r="AP37" s="18">
        <f t="shared" si="4"/>
        <v>6.6761076269472586E-3</v>
      </c>
      <c r="AQ37" s="18">
        <f t="shared" si="4"/>
        <v>9.3418259023354544E-2</v>
      </c>
      <c r="AR37" s="18">
        <f t="shared" si="4"/>
        <v>1.4044943820224809E-2</v>
      </c>
      <c r="AS37" s="18">
        <f t="shared" si="4"/>
        <v>2.1401449775630077E-2</v>
      </c>
      <c r="AT37" s="18">
        <f t="shared" si="4"/>
        <v>6.1493411420205035E-2</v>
      </c>
      <c r="AU37" s="18">
        <f t="shared" si="4"/>
        <v>-7.7857956703379916E-3</v>
      </c>
    </row>
    <row r="38" spans="1:47" x14ac:dyDescent="0.25">
      <c r="A38" s="2">
        <v>43585</v>
      </c>
      <c r="B38" s="18">
        <f>B20/B19-1</f>
        <v>2.2101751459549623E-2</v>
      </c>
      <c r="C38" s="18">
        <f t="shared" si="4"/>
        <v>3.8053505535055265E-2</v>
      </c>
      <c r="D38" s="18">
        <f t="shared" si="4"/>
        <v>6.3813076772040178E-2</v>
      </c>
      <c r="E38" s="18">
        <f t="shared" si="4"/>
        <v>0.10968899521531106</v>
      </c>
      <c r="F38" s="18"/>
      <c r="G38" s="18">
        <f t="shared" si="4"/>
        <v>4.5435770342833637E-2</v>
      </c>
      <c r="H38" s="18">
        <f t="shared" si="4"/>
        <v>-4.9538090775204102E-3</v>
      </c>
      <c r="I38" s="18">
        <f t="shared" si="4"/>
        <v>5.0484652665594432E-4</v>
      </c>
      <c r="J38" s="18">
        <f t="shared" si="4"/>
        <v>4.5875606528451796E-2</v>
      </c>
      <c r="K38" s="18">
        <f t="shared" si="4"/>
        <v>5.8626839054837232E-2</v>
      </c>
      <c r="L38" s="18">
        <f t="shared" si="4"/>
        <v>0.11358835954001423</v>
      </c>
      <c r="M38" s="18">
        <f t="shared" si="4"/>
        <v>4.9352161886737633E-2</v>
      </c>
      <c r="N38" s="18">
        <f t="shared" si="4"/>
        <v>0.11419182583692766</v>
      </c>
      <c r="O38" s="18">
        <f t="shared" si="4"/>
        <v>1.5485869144407083E-3</v>
      </c>
      <c r="P38" s="18">
        <f t="shared" si="4"/>
        <v>6.4501372369625054E-2</v>
      </c>
      <c r="Q38" s="18">
        <f t="shared" si="4"/>
        <v>3.090766823161184E-2</v>
      </c>
      <c r="R38" s="18">
        <f t="shared" si="4"/>
        <v>6.25766871165645E-2</v>
      </c>
      <c r="S38" s="18">
        <f t="shared" si="4"/>
        <v>-9.5468914646996805E-2</v>
      </c>
      <c r="T38" s="18">
        <f t="shared" si="4"/>
        <v>4.2101197373503263E-2</v>
      </c>
      <c r="U38" s="18">
        <f t="shared" si="4"/>
        <v>3.4755941732686146E-2</v>
      </c>
      <c r="V38" s="18">
        <f t="shared" si="4"/>
        <v>5.3041543026706162E-2</v>
      </c>
      <c r="W38" s="18">
        <f t="shared" si="4"/>
        <v>2.9389312977099236E-2</v>
      </c>
      <c r="X38" s="18">
        <f t="shared" si="4"/>
        <v>7.6462459695992857E-2</v>
      </c>
      <c r="Y38" s="18">
        <f t="shared" si="4"/>
        <v>-3.4023105243112806E-2</v>
      </c>
      <c r="Z38" s="18">
        <f t="shared" si="4"/>
        <v>-3.6896551724137971E-2</v>
      </c>
      <c r="AA38" s="18">
        <f t="shared" si="4"/>
        <v>6.0192616372391594E-2</v>
      </c>
      <c r="AB38" s="18">
        <f t="shared" si="4"/>
        <v>-1.5875031750063551E-2</v>
      </c>
      <c r="AC38" s="18">
        <f t="shared" si="4"/>
        <v>9.4859359844810864E-2</v>
      </c>
      <c r="AD38" s="18">
        <f t="shared" si="4"/>
        <v>-1.139551192145849E-2</v>
      </c>
      <c r="AE38" s="18">
        <f t="shared" si="4"/>
        <v>-7.7847851793456768E-2</v>
      </c>
      <c r="AF38" s="18">
        <f t="shared" si="4"/>
        <v>7.8924792679439415E-2</v>
      </c>
      <c r="AG38" s="18">
        <f t="shared" si="4"/>
        <v>8.3316522089973866E-2</v>
      </c>
      <c r="AH38" s="18">
        <f t="shared" si="4"/>
        <v>3.3757421543680888E-2</v>
      </c>
      <c r="AI38" s="18">
        <f t="shared" si="4"/>
        <v>3.0208333333333393E-2</v>
      </c>
      <c r="AJ38" s="18">
        <f t="shared" si="4"/>
        <v>0.10400000000000009</v>
      </c>
      <c r="AK38" s="18">
        <f t="shared" si="4"/>
        <v>8.2459312839059828E-2</v>
      </c>
      <c r="AL38" s="18">
        <f t="shared" si="4"/>
        <v>0.10621089577292842</v>
      </c>
      <c r="AM38" s="18">
        <f t="shared" si="4"/>
        <v>0.11257035647279556</v>
      </c>
      <c r="AN38" s="18">
        <f t="shared" si="4"/>
        <v>0.10490307867730908</v>
      </c>
      <c r="AO38" s="18">
        <f t="shared" si="4"/>
        <v>5.6872037914691864E-2</v>
      </c>
      <c r="AP38" s="18">
        <f t="shared" si="4"/>
        <v>1.647909967845651E-2</v>
      </c>
      <c r="AQ38" s="18">
        <f t="shared" si="4"/>
        <v>0.1124271844660194</v>
      </c>
      <c r="AR38" s="18">
        <f t="shared" si="4"/>
        <v>5.7710064635272396E-2</v>
      </c>
      <c r="AS38" s="18">
        <f t="shared" si="4"/>
        <v>8.043257857384134E-3</v>
      </c>
      <c r="AT38" s="18">
        <f t="shared" si="4"/>
        <v>6.5517241379310365E-2</v>
      </c>
      <c r="AU38" s="18">
        <f t="shared" si="4"/>
        <v>0.11655502392344497</v>
      </c>
    </row>
    <row r="40" spans="1:47" x14ac:dyDescent="0.25">
      <c r="A40" s="19" t="s">
        <v>103</v>
      </c>
      <c r="B40" s="19" t="s">
        <v>13</v>
      </c>
      <c r="C40" s="19" t="s">
        <v>14</v>
      </c>
      <c r="D40" s="19" t="s">
        <v>15</v>
      </c>
      <c r="E40" s="19" t="s">
        <v>16</v>
      </c>
      <c r="F40" s="19" t="s">
        <v>17</v>
      </c>
      <c r="G40" s="19" t="s">
        <v>18</v>
      </c>
      <c r="H40" s="19" t="s">
        <v>19</v>
      </c>
      <c r="I40" s="19" t="s">
        <v>20</v>
      </c>
      <c r="J40" s="19" t="s">
        <v>21</v>
      </c>
      <c r="K40" s="19" t="s">
        <v>22</v>
      </c>
      <c r="L40" s="19" t="s">
        <v>23</v>
      </c>
      <c r="M40" s="19" t="s">
        <v>24</v>
      </c>
      <c r="N40" s="19" t="s">
        <v>25</v>
      </c>
      <c r="O40" s="19" t="s">
        <v>26</v>
      </c>
      <c r="P40" s="19" t="s">
        <v>27</v>
      </c>
      <c r="Q40" s="19" t="s">
        <v>28</v>
      </c>
      <c r="R40" s="19" t="s">
        <v>30</v>
      </c>
      <c r="S40" s="19" t="s">
        <v>31</v>
      </c>
      <c r="T40" s="19" t="s">
        <v>32</v>
      </c>
      <c r="U40" s="19" t="s">
        <v>33</v>
      </c>
      <c r="V40" s="19" t="s">
        <v>34</v>
      </c>
      <c r="W40" s="19" t="s">
        <v>35</v>
      </c>
      <c r="X40" s="19" t="s">
        <v>36</v>
      </c>
      <c r="Y40" s="19" t="s">
        <v>37</v>
      </c>
      <c r="Z40" s="19" t="s">
        <v>38</v>
      </c>
      <c r="AA40" s="19" t="s">
        <v>39</v>
      </c>
      <c r="AB40" s="19" t="s">
        <v>40</v>
      </c>
      <c r="AC40" s="19" t="s">
        <v>41</v>
      </c>
      <c r="AD40" s="19" t="s">
        <v>42</v>
      </c>
      <c r="AE40" s="19" t="s">
        <v>43</v>
      </c>
      <c r="AF40" s="19" t="s">
        <v>44</v>
      </c>
      <c r="AG40" s="19" t="s">
        <v>45</v>
      </c>
      <c r="AH40" s="19" t="s">
        <v>46</v>
      </c>
      <c r="AI40" s="19" t="s">
        <v>47</v>
      </c>
      <c r="AJ40" s="19" t="s">
        <v>48</v>
      </c>
      <c r="AK40" s="19" t="s">
        <v>49</v>
      </c>
      <c r="AL40" s="19" t="s">
        <v>50</v>
      </c>
      <c r="AM40" s="19" t="s">
        <v>51</v>
      </c>
      <c r="AN40" s="19" t="s">
        <v>52</v>
      </c>
      <c r="AO40" s="19" t="s">
        <v>53</v>
      </c>
      <c r="AP40" s="19" t="s">
        <v>54</v>
      </c>
      <c r="AQ40" s="19" t="s">
        <v>55</v>
      </c>
      <c r="AR40" s="19" t="s">
        <v>56</v>
      </c>
      <c r="AS40" s="19" t="s">
        <v>57</v>
      </c>
      <c r="AT40" s="19" t="s">
        <v>58</v>
      </c>
      <c r="AU40" s="19" t="s">
        <v>59</v>
      </c>
    </row>
    <row r="41" spans="1:47" x14ac:dyDescent="0.25">
      <c r="A41" s="2">
        <v>43131</v>
      </c>
      <c r="B41" s="19"/>
      <c r="C41" s="19"/>
      <c r="D41" s="19"/>
      <c r="E41" s="19">
        <v>1</v>
      </c>
      <c r="F41" s="19">
        <v>1</v>
      </c>
      <c r="G41" s="19"/>
      <c r="H41" s="19"/>
      <c r="I41" s="19"/>
      <c r="J41" s="19"/>
      <c r="K41" s="19">
        <v>1</v>
      </c>
      <c r="L41" s="19">
        <v>1</v>
      </c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>
        <v>1</v>
      </c>
      <c r="Y41" s="19"/>
      <c r="Z41" s="19"/>
      <c r="AA41" s="19"/>
      <c r="AB41" s="19"/>
      <c r="AC41" s="19">
        <v>1</v>
      </c>
      <c r="AD41" s="19"/>
      <c r="AE41" s="19">
        <v>1</v>
      </c>
      <c r="AF41" s="19">
        <v>1</v>
      </c>
      <c r="AG41" s="19"/>
      <c r="AH41" s="19">
        <v>1</v>
      </c>
      <c r="AI41" s="19"/>
      <c r="AJ41" s="19"/>
      <c r="AK41" s="19"/>
      <c r="AL41" s="19"/>
      <c r="AM41" s="19"/>
      <c r="AN41" s="19">
        <v>1</v>
      </c>
      <c r="AO41" s="19"/>
      <c r="AP41" s="19">
        <v>1</v>
      </c>
      <c r="AQ41" s="19"/>
      <c r="AR41" s="19">
        <v>1</v>
      </c>
      <c r="AS41" s="19"/>
      <c r="AT41" s="19"/>
      <c r="AU41" s="19"/>
    </row>
    <row r="42" spans="1:47" x14ac:dyDescent="0.25">
      <c r="A42" s="2">
        <v>43159</v>
      </c>
      <c r="B42" s="19"/>
      <c r="C42" s="19"/>
      <c r="D42" s="19"/>
      <c r="E42" s="19"/>
      <c r="F42" s="19"/>
      <c r="G42" s="19"/>
      <c r="H42" s="19"/>
      <c r="I42" s="19">
        <v>1</v>
      </c>
      <c r="J42" s="19"/>
      <c r="K42" s="19"/>
      <c r="L42" s="19"/>
      <c r="M42" s="19"/>
      <c r="N42" s="19"/>
      <c r="O42" s="19"/>
      <c r="P42" s="19"/>
      <c r="Q42" s="19"/>
      <c r="R42" s="19">
        <v>1</v>
      </c>
      <c r="S42" s="19">
        <v>1</v>
      </c>
      <c r="T42" s="19"/>
      <c r="U42" s="19"/>
      <c r="V42" s="19"/>
      <c r="W42" s="19"/>
      <c r="X42" s="19"/>
      <c r="Y42" s="19"/>
      <c r="Z42" s="19"/>
      <c r="AA42" s="19"/>
      <c r="AB42" s="19"/>
      <c r="AC42" s="19">
        <v>1</v>
      </c>
      <c r="AD42" s="19"/>
      <c r="AE42" s="19">
        <v>1</v>
      </c>
      <c r="AF42" s="19"/>
      <c r="AG42" s="19"/>
      <c r="AH42" s="19">
        <v>1</v>
      </c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</row>
    <row r="43" spans="1:47" x14ac:dyDescent="0.25">
      <c r="A43" s="2">
        <v>43189</v>
      </c>
      <c r="B43" s="19">
        <v>1</v>
      </c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>
        <v>1</v>
      </c>
      <c r="O43" s="19"/>
      <c r="P43" s="19">
        <v>1</v>
      </c>
      <c r="Q43" s="19"/>
      <c r="R43" s="19"/>
      <c r="S43" s="19">
        <v>1</v>
      </c>
      <c r="T43" s="19">
        <v>1</v>
      </c>
      <c r="U43" s="19"/>
      <c r="V43" s="19"/>
      <c r="W43" s="19">
        <v>1</v>
      </c>
      <c r="X43" s="19"/>
      <c r="Y43" s="19">
        <v>1</v>
      </c>
      <c r="Z43" s="19"/>
      <c r="AA43" s="19">
        <v>1</v>
      </c>
      <c r="AB43" s="19"/>
      <c r="AC43" s="19"/>
      <c r="AD43" s="19">
        <v>1</v>
      </c>
      <c r="AE43" s="19">
        <v>1</v>
      </c>
      <c r="AF43" s="19"/>
      <c r="AG43" s="19"/>
      <c r="AH43" s="19"/>
      <c r="AI43" s="19"/>
      <c r="AJ43" s="19">
        <v>1</v>
      </c>
      <c r="AK43" s="19"/>
      <c r="AL43" s="19"/>
      <c r="AM43" s="19"/>
      <c r="AN43" s="19"/>
      <c r="AO43" s="19">
        <v>1</v>
      </c>
      <c r="AP43" s="19"/>
      <c r="AQ43" s="19"/>
      <c r="AR43" s="19">
        <v>1</v>
      </c>
      <c r="AS43" s="19"/>
      <c r="AT43" s="19"/>
      <c r="AU43" s="19"/>
    </row>
    <row r="44" spans="1:47" x14ac:dyDescent="0.25">
      <c r="A44" s="2">
        <v>43220</v>
      </c>
      <c r="B44" s="19"/>
      <c r="C44" s="19"/>
      <c r="D44" s="19"/>
      <c r="E44" s="19"/>
      <c r="F44" s="19"/>
      <c r="G44" s="19">
        <v>1</v>
      </c>
      <c r="H44" s="19"/>
      <c r="I44" s="19">
        <v>1</v>
      </c>
      <c r="J44" s="19"/>
      <c r="K44" s="19">
        <v>1</v>
      </c>
      <c r="L44" s="19"/>
      <c r="M44" s="19"/>
      <c r="N44" s="19"/>
      <c r="O44" s="19"/>
      <c r="P44" s="19">
        <v>1</v>
      </c>
      <c r="Q44" s="19">
        <v>1</v>
      </c>
      <c r="R44" s="19">
        <v>1</v>
      </c>
      <c r="S44" s="19"/>
      <c r="T44" s="19"/>
      <c r="U44" s="19"/>
      <c r="V44" s="19"/>
      <c r="W44" s="19"/>
      <c r="X44" s="19"/>
      <c r="Y44" s="19">
        <v>1</v>
      </c>
      <c r="Z44" s="19">
        <v>1</v>
      </c>
      <c r="AA44" s="19"/>
      <c r="AB44" s="19"/>
      <c r="AC44" s="19"/>
      <c r="AD44" s="19"/>
      <c r="AE44" s="19">
        <v>1</v>
      </c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>
        <v>1</v>
      </c>
      <c r="AT44" s="19"/>
      <c r="AU44" s="19"/>
    </row>
    <row r="45" spans="1:47" x14ac:dyDescent="0.25">
      <c r="A45" s="2">
        <v>43251</v>
      </c>
      <c r="B45" s="19">
        <v>1</v>
      </c>
      <c r="C45" s="19">
        <v>1</v>
      </c>
      <c r="D45" s="19"/>
      <c r="E45" s="19">
        <v>1</v>
      </c>
      <c r="F45" s="19"/>
      <c r="G45" s="19"/>
      <c r="H45" s="19"/>
      <c r="I45" s="19">
        <v>1</v>
      </c>
      <c r="J45" s="19"/>
      <c r="K45" s="19"/>
      <c r="L45" s="19"/>
      <c r="M45" s="19"/>
      <c r="N45" s="19">
        <v>1</v>
      </c>
      <c r="O45" s="19"/>
      <c r="P45" s="19">
        <v>1</v>
      </c>
      <c r="Q45" s="19">
        <v>1</v>
      </c>
      <c r="R45" s="19">
        <v>1</v>
      </c>
      <c r="S45" s="19"/>
      <c r="T45" s="19">
        <v>1</v>
      </c>
      <c r="U45" s="19"/>
      <c r="V45" s="19"/>
      <c r="W45" s="19">
        <v>1</v>
      </c>
      <c r="X45" s="19"/>
      <c r="Y45" s="19"/>
      <c r="Z45" s="19"/>
      <c r="AA45" s="19"/>
      <c r="AB45" s="19"/>
      <c r="AC45" s="19"/>
      <c r="AD45" s="19"/>
      <c r="AE45" s="19">
        <v>1</v>
      </c>
      <c r="AF45" s="19"/>
      <c r="AG45" s="19"/>
      <c r="AH45" s="19">
        <v>1</v>
      </c>
      <c r="AI45" s="19">
        <v>1</v>
      </c>
      <c r="AJ45" s="19"/>
      <c r="AK45" s="19">
        <v>1</v>
      </c>
      <c r="AL45" s="19"/>
      <c r="AM45" s="19">
        <v>1</v>
      </c>
      <c r="AN45" s="19"/>
      <c r="AO45" s="19"/>
      <c r="AP45" s="19">
        <v>1</v>
      </c>
      <c r="AQ45" s="19">
        <v>1</v>
      </c>
      <c r="AR45" s="19"/>
      <c r="AS45" s="19"/>
      <c r="AT45" s="19"/>
      <c r="AU45" s="19"/>
    </row>
    <row r="46" spans="1:47" x14ac:dyDescent="0.25">
      <c r="A46" s="2">
        <v>43280</v>
      </c>
      <c r="B46" s="19"/>
      <c r="C46" s="19"/>
      <c r="D46" s="19"/>
      <c r="E46" s="19"/>
      <c r="F46" s="19"/>
      <c r="G46" s="19">
        <v>1</v>
      </c>
      <c r="H46" s="19"/>
      <c r="I46" s="19"/>
      <c r="J46" s="19"/>
      <c r="K46" s="19"/>
      <c r="L46" s="19"/>
      <c r="M46" s="19"/>
      <c r="N46" s="19">
        <v>1</v>
      </c>
      <c r="O46" s="19"/>
      <c r="P46" s="19"/>
      <c r="Q46" s="19"/>
      <c r="R46" s="19"/>
      <c r="S46" s="19">
        <v>1</v>
      </c>
      <c r="T46" s="19"/>
      <c r="U46" s="19">
        <v>1</v>
      </c>
      <c r="V46" s="19"/>
      <c r="W46" s="19">
        <v>1</v>
      </c>
      <c r="X46" s="19"/>
      <c r="Y46" s="19">
        <v>1</v>
      </c>
      <c r="Z46" s="19"/>
      <c r="AA46" s="19">
        <v>1</v>
      </c>
      <c r="AB46" s="19">
        <v>1</v>
      </c>
      <c r="AC46" s="19"/>
      <c r="AD46" s="19"/>
      <c r="AE46" s="19">
        <v>1</v>
      </c>
      <c r="AF46" s="19"/>
      <c r="AG46" s="19"/>
      <c r="AH46" s="19">
        <v>1</v>
      </c>
      <c r="AI46" s="19"/>
      <c r="AJ46" s="19"/>
      <c r="AK46" s="19"/>
      <c r="AL46" s="19"/>
      <c r="AM46" s="19"/>
      <c r="AN46" s="19"/>
      <c r="AO46" s="19"/>
      <c r="AP46" s="19">
        <v>1</v>
      </c>
      <c r="AQ46" s="19"/>
      <c r="AR46" s="19"/>
      <c r="AS46" s="19"/>
      <c r="AT46" s="19"/>
      <c r="AU46" s="19"/>
    </row>
    <row r="47" spans="1:47" x14ac:dyDescent="0.25">
      <c r="A47" s="2">
        <v>43312</v>
      </c>
      <c r="B47" s="19"/>
      <c r="C47" s="19"/>
      <c r="D47" s="19"/>
      <c r="E47" s="19">
        <v>1</v>
      </c>
      <c r="F47" s="19"/>
      <c r="G47" s="19"/>
      <c r="H47" s="19"/>
      <c r="I47" s="19">
        <v>1</v>
      </c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>
        <v>1</v>
      </c>
      <c r="AC47" s="19"/>
      <c r="AD47" s="19"/>
      <c r="AE47" s="19">
        <v>1</v>
      </c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>
        <v>1</v>
      </c>
      <c r="AU47" s="19">
        <v>1</v>
      </c>
    </row>
    <row r="48" spans="1:47" x14ac:dyDescent="0.25">
      <c r="A48" s="2">
        <v>43343</v>
      </c>
      <c r="B48" s="19"/>
      <c r="C48" s="19"/>
      <c r="D48" s="19"/>
      <c r="E48" s="19"/>
      <c r="F48" s="19"/>
      <c r="G48" s="19">
        <v>1</v>
      </c>
      <c r="H48" s="19"/>
      <c r="I48" s="19"/>
      <c r="J48" s="19"/>
      <c r="K48" s="19">
        <v>1</v>
      </c>
      <c r="L48" s="19"/>
      <c r="M48" s="19">
        <v>1</v>
      </c>
      <c r="N48" s="19"/>
      <c r="O48" s="19">
        <v>1</v>
      </c>
      <c r="P48" s="19">
        <v>1</v>
      </c>
      <c r="Q48" s="19">
        <v>1</v>
      </c>
      <c r="R48" s="19">
        <v>1</v>
      </c>
      <c r="S48" s="19"/>
      <c r="T48" s="19">
        <v>1</v>
      </c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>
        <v>1</v>
      </c>
      <c r="AF48" s="19">
        <v>1</v>
      </c>
      <c r="AG48" s="19"/>
      <c r="AH48" s="19">
        <v>1</v>
      </c>
      <c r="AI48" s="19"/>
      <c r="AJ48" s="19">
        <v>1</v>
      </c>
      <c r="AK48" s="19"/>
      <c r="AL48" s="19"/>
      <c r="AM48" s="19"/>
      <c r="AN48" s="19"/>
      <c r="AO48" s="19"/>
      <c r="AP48" s="19">
        <v>1</v>
      </c>
      <c r="AQ48" s="19">
        <v>1</v>
      </c>
      <c r="AR48" s="19">
        <v>1</v>
      </c>
      <c r="AS48" s="19"/>
      <c r="AT48" s="19">
        <v>1</v>
      </c>
      <c r="AU48" s="19"/>
    </row>
    <row r="49" spans="1:47" x14ac:dyDescent="0.25">
      <c r="A49" s="2">
        <v>43371</v>
      </c>
      <c r="B49" s="19"/>
      <c r="C49" s="19"/>
      <c r="D49" s="19"/>
      <c r="E49" s="19"/>
      <c r="F49" s="19"/>
      <c r="G49" s="19"/>
      <c r="H49" s="19"/>
      <c r="I49" s="19">
        <v>1</v>
      </c>
      <c r="J49" s="19">
        <v>1</v>
      </c>
      <c r="K49" s="19">
        <v>1</v>
      </c>
      <c r="L49" s="19">
        <v>1</v>
      </c>
      <c r="M49" s="19"/>
      <c r="N49" s="19"/>
      <c r="O49" s="19"/>
      <c r="P49" s="19"/>
      <c r="Q49" s="19"/>
      <c r="R49" s="19">
        <v>1</v>
      </c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>
        <v>1</v>
      </c>
      <c r="AD49" s="19"/>
      <c r="AE49" s="19">
        <v>1</v>
      </c>
      <c r="AF49" s="19"/>
      <c r="AG49" s="19">
        <v>1</v>
      </c>
      <c r="AH49" s="19"/>
      <c r="AI49" s="19"/>
      <c r="AJ49" s="19"/>
      <c r="AK49" s="19"/>
      <c r="AL49" s="19"/>
      <c r="AM49" s="19"/>
      <c r="AN49" s="19">
        <v>1</v>
      </c>
      <c r="AO49" s="19"/>
      <c r="AP49" s="19"/>
      <c r="AQ49" s="19"/>
      <c r="AR49" s="19"/>
      <c r="AS49" s="19"/>
      <c r="AT49" s="19"/>
      <c r="AU49" s="19"/>
    </row>
    <row r="50" spans="1:47" x14ac:dyDescent="0.25">
      <c r="A50" s="2">
        <v>43404</v>
      </c>
      <c r="B50" s="19"/>
      <c r="C50" s="19"/>
      <c r="D50" s="19"/>
      <c r="E50" s="19"/>
      <c r="F50" s="19"/>
      <c r="G50" s="19"/>
      <c r="H50" s="19">
        <v>1</v>
      </c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>
        <v>1</v>
      </c>
      <c r="T50" s="19">
        <v>1</v>
      </c>
      <c r="U50" s="19">
        <v>1</v>
      </c>
      <c r="V50" s="19"/>
      <c r="W50" s="19"/>
      <c r="X50" s="19"/>
      <c r="Y50" s="19"/>
      <c r="Z50" s="19">
        <v>1</v>
      </c>
      <c r="AA50" s="19"/>
      <c r="AB50" s="19">
        <v>1</v>
      </c>
      <c r="AC50" s="19"/>
      <c r="AD50" s="19">
        <v>1</v>
      </c>
      <c r="AE50" s="19">
        <v>1</v>
      </c>
      <c r="AF50" s="19"/>
      <c r="AG50" s="19"/>
      <c r="AH50" s="19"/>
      <c r="AI50" s="19"/>
      <c r="AJ50" s="19">
        <v>1</v>
      </c>
      <c r="AK50" s="19"/>
      <c r="AL50" s="19"/>
      <c r="AM50" s="19"/>
      <c r="AN50" s="19">
        <v>1</v>
      </c>
      <c r="AO50" s="19">
        <v>1</v>
      </c>
      <c r="AP50" s="19"/>
      <c r="AQ50" s="19"/>
      <c r="AR50" s="19">
        <v>1</v>
      </c>
      <c r="AS50" s="19">
        <v>1</v>
      </c>
      <c r="AT50" s="19"/>
      <c r="AU50" s="19"/>
    </row>
    <row r="51" spans="1:47" x14ac:dyDescent="0.25">
      <c r="A51" s="2">
        <v>43434</v>
      </c>
      <c r="B51" s="19">
        <v>1</v>
      </c>
      <c r="C51" s="19"/>
      <c r="D51" s="19"/>
      <c r="E51" s="19"/>
      <c r="F51" s="19"/>
      <c r="G51" s="19"/>
      <c r="H51" s="19">
        <v>1</v>
      </c>
      <c r="I51" s="19"/>
      <c r="J51" s="19"/>
      <c r="K51" s="19"/>
      <c r="L51" s="19"/>
      <c r="M51" s="19">
        <v>1</v>
      </c>
      <c r="N51" s="19"/>
      <c r="O51" s="19">
        <v>1</v>
      </c>
      <c r="P51" s="19"/>
      <c r="Q51" s="19"/>
      <c r="R51" s="19"/>
      <c r="S51" s="19">
        <v>1</v>
      </c>
      <c r="T51" s="19">
        <v>1</v>
      </c>
      <c r="U51" s="19">
        <v>1</v>
      </c>
      <c r="V51" s="19"/>
      <c r="W51" s="19">
        <v>1</v>
      </c>
      <c r="X51" s="19">
        <v>1</v>
      </c>
      <c r="Y51" s="19"/>
      <c r="Z51" s="19">
        <v>1</v>
      </c>
      <c r="AA51" s="19">
        <v>1</v>
      </c>
      <c r="AB51" s="19"/>
      <c r="AC51" s="19"/>
      <c r="AD51" s="19">
        <v>1</v>
      </c>
      <c r="AE51" s="19">
        <v>1</v>
      </c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>
        <v>1</v>
      </c>
      <c r="AT51" s="19"/>
      <c r="AU51" s="19"/>
    </row>
    <row r="52" spans="1:47" x14ac:dyDescent="0.25">
      <c r="A52" s="2">
        <v>43465</v>
      </c>
      <c r="B52" s="19"/>
      <c r="C52" s="19"/>
      <c r="D52" s="19"/>
      <c r="E52" s="19"/>
      <c r="F52" s="19"/>
      <c r="G52" s="19"/>
      <c r="H52" s="19"/>
      <c r="I52" s="19"/>
      <c r="J52" s="19">
        <v>1</v>
      </c>
      <c r="K52" s="19"/>
      <c r="L52" s="19"/>
      <c r="M52" s="19"/>
      <c r="N52" s="19"/>
      <c r="O52" s="19"/>
      <c r="P52" s="19">
        <v>1</v>
      </c>
      <c r="Q52" s="19">
        <v>1</v>
      </c>
      <c r="R52" s="19"/>
      <c r="S52" s="19"/>
      <c r="T52" s="19"/>
      <c r="U52" s="19">
        <v>1</v>
      </c>
      <c r="V52" s="19"/>
      <c r="W52" s="19"/>
      <c r="X52" s="19"/>
      <c r="Y52" s="19"/>
      <c r="Z52" s="19"/>
      <c r="AA52" s="19"/>
      <c r="AB52" s="19"/>
      <c r="AC52" s="19"/>
      <c r="AD52" s="19">
        <v>1</v>
      </c>
      <c r="AE52" s="19">
        <v>1</v>
      </c>
      <c r="AF52" s="19"/>
      <c r="AG52" s="19"/>
      <c r="AH52" s="19"/>
      <c r="AI52" s="19"/>
      <c r="AJ52" s="19"/>
      <c r="AK52" s="19"/>
      <c r="AL52" s="19"/>
      <c r="AM52" s="19"/>
      <c r="AN52" s="19"/>
      <c r="AO52" s="19">
        <v>1</v>
      </c>
      <c r="AP52" s="19"/>
      <c r="AQ52" s="19"/>
      <c r="AR52" s="19"/>
      <c r="AS52" s="19"/>
      <c r="AT52" s="19"/>
      <c r="AU52" s="19"/>
    </row>
    <row r="53" spans="1:47" x14ac:dyDescent="0.25">
      <c r="A53" s="2">
        <v>43496</v>
      </c>
      <c r="B53" s="19"/>
      <c r="C53" s="19"/>
      <c r="D53" s="19">
        <v>1</v>
      </c>
      <c r="E53" s="19">
        <v>1</v>
      </c>
      <c r="F53" s="19"/>
      <c r="G53" s="19">
        <v>1</v>
      </c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>
        <v>1</v>
      </c>
      <c r="S53" s="19"/>
      <c r="T53" s="19"/>
      <c r="U53" s="19"/>
      <c r="V53" s="19">
        <v>1</v>
      </c>
      <c r="W53" s="19">
        <v>1</v>
      </c>
      <c r="X53" s="19"/>
      <c r="Y53" s="19"/>
      <c r="Z53" s="19"/>
      <c r="AA53" s="19">
        <v>1</v>
      </c>
      <c r="AB53" s="19"/>
      <c r="AC53" s="19"/>
      <c r="AD53" s="19"/>
      <c r="AE53" s="19">
        <v>1</v>
      </c>
      <c r="AF53" s="19"/>
      <c r="AG53" s="19"/>
      <c r="AH53" s="19">
        <v>1</v>
      </c>
      <c r="AI53" s="19">
        <v>1</v>
      </c>
      <c r="AJ53" s="19"/>
      <c r="AK53" s="19"/>
      <c r="AL53" s="19"/>
      <c r="AM53" s="19"/>
      <c r="AN53" s="19"/>
      <c r="AO53" s="19"/>
      <c r="AP53" s="19"/>
      <c r="AQ53" s="19"/>
      <c r="AR53" s="19">
        <v>1</v>
      </c>
      <c r="AS53" s="19"/>
      <c r="AT53" s="19"/>
      <c r="AU53" s="19">
        <v>1</v>
      </c>
    </row>
    <row r="54" spans="1:47" x14ac:dyDescent="0.25">
      <c r="A54" s="2">
        <v>43524</v>
      </c>
      <c r="B54" s="19"/>
      <c r="C54" s="19">
        <v>1</v>
      </c>
      <c r="D54" s="19"/>
      <c r="E54" s="19"/>
      <c r="F54" s="19"/>
      <c r="G54" s="19"/>
      <c r="H54" s="19"/>
      <c r="I54" s="19"/>
      <c r="J54" s="19"/>
      <c r="K54" s="19">
        <v>1</v>
      </c>
      <c r="L54" s="19">
        <v>1</v>
      </c>
      <c r="M54" s="19"/>
      <c r="N54" s="19"/>
      <c r="O54" s="19">
        <v>1</v>
      </c>
      <c r="P54" s="19">
        <v>1</v>
      </c>
      <c r="Q54" s="19">
        <v>1</v>
      </c>
      <c r="R54" s="19"/>
      <c r="S54" s="19"/>
      <c r="T54" s="19"/>
      <c r="U54" s="19"/>
      <c r="V54" s="19">
        <v>1</v>
      </c>
      <c r="W54" s="19">
        <v>1</v>
      </c>
      <c r="X54" s="19"/>
      <c r="Y54" s="19"/>
      <c r="Z54" s="19"/>
      <c r="AA54" s="19"/>
      <c r="AB54" s="19"/>
      <c r="AC54" s="19"/>
      <c r="AD54" s="19"/>
      <c r="AE54" s="19"/>
      <c r="AF54" s="19">
        <v>1</v>
      </c>
      <c r="AG54" s="19"/>
      <c r="AH54" s="19">
        <v>1</v>
      </c>
      <c r="AI54" s="19"/>
      <c r="AJ54" s="19"/>
      <c r="AK54" s="19">
        <v>1</v>
      </c>
      <c r="AL54" s="19"/>
      <c r="AM54" s="19"/>
      <c r="AN54" s="19"/>
      <c r="AO54" s="19"/>
      <c r="AP54" s="19">
        <v>1</v>
      </c>
      <c r="AQ54" s="19"/>
      <c r="AR54" s="19"/>
      <c r="AS54" s="19"/>
      <c r="AT54" s="19"/>
      <c r="AU54" s="19"/>
    </row>
    <row r="55" spans="1:47" x14ac:dyDescent="0.25">
      <c r="A55" s="2">
        <v>43553</v>
      </c>
      <c r="B55" s="19">
        <v>1</v>
      </c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>
        <v>1</v>
      </c>
      <c r="Q55" s="19">
        <v>1</v>
      </c>
      <c r="R55" s="19"/>
      <c r="S55" s="19"/>
      <c r="T55" s="19">
        <v>1</v>
      </c>
      <c r="U55" s="19">
        <v>1</v>
      </c>
      <c r="V55" s="19"/>
      <c r="W55" s="19"/>
      <c r="X55" s="19"/>
      <c r="Y55" s="19"/>
      <c r="Z55" s="19">
        <v>1</v>
      </c>
      <c r="AA55" s="19">
        <v>1</v>
      </c>
      <c r="AB55" s="19">
        <v>1</v>
      </c>
      <c r="AC55" s="19"/>
      <c r="AD55" s="19">
        <v>1</v>
      </c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>
        <v>1</v>
      </c>
      <c r="AR55" s="19"/>
      <c r="AS55" s="19"/>
      <c r="AT55" s="19">
        <v>1</v>
      </c>
      <c r="AU55" s="19"/>
    </row>
    <row r="56" spans="1:47" x14ac:dyDescent="0.25">
      <c r="A56" s="2">
        <v>43585</v>
      </c>
      <c r="B56" s="19"/>
      <c r="C56" s="19"/>
      <c r="D56" s="19"/>
      <c r="E56" s="19">
        <v>1</v>
      </c>
      <c r="F56" s="19"/>
      <c r="G56" s="19"/>
      <c r="H56" s="19"/>
      <c r="I56" s="19"/>
      <c r="J56" s="19"/>
      <c r="K56" s="19"/>
      <c r="L56" s="19">
        <v>1</v>
      </c>
      <c r="M56" s="19"/>
      <c r="N56" s="19">
        <v>1</v>
      </c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>
        <v>1</v>
      </c>
      <c r="AH56" s="19"/>
      <c r="AI56" s="19"/>
      <c r="AJ56" s="19">
        <v>1</v>
      </c>
      <c r="AK56" s="19"/>
      <c r="AL56" s="19">
        <v>1</v>
      </c>
      <c r="AM56" s="19">
        <v>1</v>
      </c>
      <c r="AN56" s="19">
        <v>1</v>
      </c>
      <c r="AO56" s="19"/>
      <c r="AP56" s="19"/>
      <c r="AQ56" s="19">
        <v>1</v>
      </c>
      <c r="AR56" s="19"/>
      <c r="AS56" s="19"/>
      <c r="AT56" s="19"/>
      <c r="AU56" s="19">
        <v>1</v>
      </c>
    </row>
    <row r="57" spans="1:47" x14ac:dyDescent="0.25">
      <c r="A57" s="2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  <c r="AC57" s="19"/>
      <c r="AD57" s="19"/>
      <c r="AE57" s="19"/>
      <c r="AF57" s="19"/>
      <c r="AG57" s="19"/>
      <c r="AH57" s="19"/>
      <c r="AI57" s="19"/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</row>
    <row r="58" spans="1:47" x14ac:dyDescent="0.25">
      <c r="A58" s="19" t="s">
        <v>108</v>
      </c>
      <c r="B58" s="19" t="s">
        <v>13</v>
      </c>
      <c r="C58" s="19" t="s">
        <v>14</v>
      </c>
      <c r="D58" s="19" t="s">
        <v>15</v>
      </c>
      <c r="E58" s="19" t="s">
        <v>16</v>
      </c>
      <c r="F58" s="19" t="s">
        <v>17</v>
      </c>
      <c r="G58" s="19" t="s">
        <v>18</v>
      </c>
      <c r="H58" s="19" t="s">
        <v>19</v>
      </c>
      <c r="I58" s="19" t="s">
        <v>20</v>
      </c>
      <c r="J58" s="19" t="s">
        <v>21</v>
      </c>
      <c r="K58" s="19" t="s">
        <v>22</v>
      </c>
      <c r="L58" s="19" t="s">
        <v>23</v>
      </c>
      <c r="M58" s="19" t="s">
        <v>24</v>
      </c>
      <c r="N58" s="19" t="s">
        <v>25</v>
      </c>
      <c r="O58" s="19" t="s">
        <v>26</v>
      </c>
      <c r="P58" s="19" t="s">
        <v>27</v>
      </c>
      <c r="Q58" s="19" t="s">
        <v>28</v>
      </c>
      <c r="R58" s="19" t="s">
        <v>30</v>
      </c>
      <c r="S58" s="19" t="s">
        <v>31</v>
      </c>
      <c r="T58" s="19" t="s">
        <v>32</v>
      </c>
      <c r="U58" s="19" t="s">
        <v>33</v>
      </c>
      <c r="V58" s="19" t="s">
        <v>34</v>
      </c>
      <c r="W58" s="19" t="s">
        <v>35</v>
      </c>
      <c r="X58" s="19" t="s">
        <v>36</v>
      </c>
      <c r="Y58" s="19" t="s">
        <v>37</v>
      </c>
      <c r="Z58" s="19" t="s">
        <v>38</v>
      </c>
      <c r="AA58" s="19" t="s">
        <v>39</v>
      </c>
      <c r="AB58" s="19" t="s">
        <v>40</v>
      </c>
      <c r="AC58" s="19" t="s">
        <v>41</v>
      </c>
      <c r="AD58" s="19" t="s">
        <v>42</v>
      </c>
      <c r="AE58" s="19" t="s">
        <v>43</v>
      </c>
      <c r="AF58" s="19" t="s">
        <v>44</v>
      </c>
      <c r="AG58" s="19" t="s">
        <v>45</v>
      </c>
      <c r="AH58" s="19" t="s">
        <v>46</v>
      </c>
      <c r="AI58" s="19" t="s">
        <v>47</v>
      </c>
      <c r="AJ58" s="19" t="s">
        <v>48</v>
      </c>
      <c r="AK58" s="19" t="s">
        <v>49</v>
      </c>
      <c r="AL58" s="19" t="s">
        <v>50</v>
      </c>
      <c r="AM58" s="19" t="s">
        <v>51</v>
      </c>
      <c r="AN58" s="19" t="s">
        <v>52</v>
      </c>
      <c r="AO58" s="19" t="s">
        <v>53</v>
      </c>
      <c r="AP58" s="19" t="s">
        <v>54</v>
      </c>
      <c r="AQ58" s="19" t="s">
        <v>55</v>
      </c>
      <c r="AR58" s="19" t="s">
        <v>56</v>
      </c>
      <c r="AS58" s="19" t="s">
        <v>57</v>
      </c>
      <c r="AT58" s="19" t="s">
        <v>58</v>
      </c>
      <c r="AU58" s="19" t="s">
        <v>59</v>
      </c>
    </row>
    <row r="59" spans="1:47" x14ac:dyDescent="0.25">
      <c r="A59" s="2">
        <v>43131</v>
      </c>
      <c r="B59" s="16">
        <f>B41/SUM($B41:$AU41)</f>
        <v>0</v>
      </c>
      <c r="C59" s="16">
        <f>C41/SUM($B41:$AU41)</f>
        <v>0</v>
      </c>
      <c r="D59" s="16">
        <f>D41/SUM($B41:$AU41)</f>
        <v>0</v>
      </c>
      <c r="E59" s="16">
        <f>E41/SUM($B41:$AU41)</f>
        <v>8.3333333333333329E-2</v>
      </c>
      <c r="F59" s="16">
        <f t="shared" ref="F59:AU59" si="5">F41/SUM($B41:$AU41)</f>
        <v>8.3333333333333329E-2</v>
      </c>
      <c r="G59" s="16">
        <f t="shared" si="5"/>
        <v>0</v>
      </c>
      <c r="H59" s="16">
        <f t="shared" si="5"/>
        <v>0</v>
      </c>
      <c r="I59" s="16">
        <f t="shared" si="5"/>
        <v>0</v>
      </c>
      <c r="J59" s="16">
        <f t="shared" si="5"/>
        <v>0</v>
      </c>
      <c r="K59" s="16">
        <f t="shared" si="5"/>
        <v>8.3333333333333329E-2</v>
      </c>
      <c r="L59" s="16">
        <f t="shared" si="5"/>
        <v>8.3333333333333329E-2</v>
      </c>
      <c r="M59" s="16">
        <f t="shared" si="5"/>
        <v>0</v>
      </c>
      <c r="N59" s="16">
        <f t="shared" si="5"/>
        <v>0</v>
      </c>
      <c r="O59" s="16">
        <f t="shared" si="5"/>
        <v>0</v>
      </c>
      <c r="P59" s="16">
        <f t="shared" si="5"/>
        <v>0</v>
      </c>
      <c r="Q59" s="16">
        <f t="shared" si="5"/>
        <v>0</v>
      </c>
      <c r="R59" s="16">
        <f t="shared" si="5"/>
        <v>0</v>
      </c>
      <c r="S59" s="16">
        <f t="shared" si="5"/>
        <v>0</v>
      </c>
      <c r="T59" s="16">
        <f t="shared" si="5"/>
        <v>0</v>
      </c>
      <c r="U59" s="16">
        <f t="shared" si="5"/>
        <v>0</v>
      </c>
      <c r="V59" s="16">
        <f t="shared" si="5"/>
        <v>0</v>
      </c>
      <c r="W59" s="16">
        <f t="shared" si="5"/>
        <v>0</v>
      </c>
      <c r="X59" s="16">
        <f t="shared" si="5"/>
        <v>8.3333333333333329E-2</v>
      </c>
      <c r="Y59" s="16">
        <f t="shared" si="5"/>
        <v>0</v>
      </c>
      <c r="Z59" s="16">
        <f t="shared" si="5"/>
        <v>0</v>
      </c>
      <c r="AA59" s="16">
        <f t="shared" si="5"/>
        <v>0</v>
      </c>
      <c r="AB59" s="16">
        <f t="shared" si="5"/>
        <v>0</v>
      </c>
      <c r="AC59" s="16">
        <f t="shared" si="5"/>
        <v>8.3333333333333329E-2</v>
      </c>
      <c r="AD59" s="16">
        <f t="shared" si="5"/>
        <v>0</v>
      </c>
      <c r="AE59" s="16">
        <f t="shared" si="5"/>
        <v>8.3333333333333329E-2</v>
      </c>
      <c r="AF59" s="16">
        <f t="shared" si="5"/>
        <v>8.3333333333333329E-2</v>
      </c>
      <c r="AG59" s="16">
        <f t="shared" si="5"/>
        <v>0</v>
      </c>
      <c r="AH59" s="16">
        <f t="shared" si="5"/>
        <v>8.3333333333333329E-2</v>
      </c>
      <c r="AI59" s="16">
        <f t="shared" si="5"/>
        <v>0</v>
      </c>
      <c r="AJ59" s="16">
        <f t="shared" si="5"/>
        <v>0</v>
      </c>
      <c r="AK59" s="16">
        <f t="shared" si="5"/>
        <v>0</v>
      </c>
      <c r="AL59" s="16">
        <f t="shared" si="5"/>
        <v>0</v>
      </c>
      <c r="AM59" s="16">
        <f t="shared" si="5"/>
        <v>0</v>
      </c>
      <c r="AN59" s="16">
        <f t="shared" si="5"/>
        <v>8.3333333333333329E-2</v>
      </c>
      <c r="AO59" s="16">
        <f t="shared" si="5"/>
        <v>0</v>
      </c>
      <c r="AP59" s="16">
        <f t="shared" si="5"/>
        <v>8.3333333333333329E-2</v>
      </c>
      <c r="AQ59" s="16">
        <f t="shared" si="5"/>
        <v>0</v>
      </c>
      <c r="AR59" s="16">
        <f t="shared" si="5"/>
        <v>8.3333333333333329E-2</v>
      </c>
      <c r="AS59" s="16">
        <f t="shared" si="5"/>
        <v>0</v>
      </c>
      <c r="AT59" s="16">
        <f t="shared" si="5"/>
        <v>0</v>
      </c>
      <c r="AU59" s="16">
        <f t="shared" si="5"/>
        <v>0</v>
      </c>
    </row>
    <row r="60" spans="1:47" x14ac:dyDescent="0.25">
      <c r="A60" s="2">
        <v>43159</v>
      </c>
      <c r="B60" s="16">
        <f t="shared" ref="B60:AU60" si="6">B42/SUM($B42:$AU42)</f>
        <v>0</v>
      </c>
      <c r="C60" s="16">
        <f t="shared" si="6"/>
        <v>0</v>
      </c>
      <c r="D60" s="16">
        <f t="shared" si="6"/>
        <v>0</v>
      </c>
      <c r="E60" s="16">
        <f t="shared" si="6"/>
        <v>0</v>
      </c>
      <c r="F60" s="16">
        <f t="shared" si="6"/>
        <v>0</v>
      </c>
      <c r="G60" s="16">
        <f t="shared" si="6"/>
        <v>0</v>
      </c>
      <c r="H60" s="16">
        <f t="shared" si="6"/>
        <v>0</v>
      </c>
      <c r="I60" s="16">
        <f t="shared" si="6"/>
        <v>0.16666666666666666</v>
      </c>
      <c r="J60" s="16">
        <f t="shared" si="6"/>
        <v>0</v>
      </c>
      <c r="K60" s="16">
        <f t="shared" si="6"/>
        <v>0</v>
      </c>
      <c r="L60" s="16">
        <f t="shared" si="6"/>
        <v>0</v>
      </c>
      <c r="M60" s="16">
        <f t="shared" si="6"/>
        <v>0</v>
      </c>
      <c r="N60" s="16">
        <f t="shared" si="6"/>
        <v>0</v>
      </c>
      <c r="O60" s="16">
        <f t="shared" si="6"/>
        <v>0</v>
      </c>
      <c r="P60" s="16">
        <f t="shared" si="6"/>
        <v>0</v>
      </c>
      <c r="Q60" s="16">
        <f t="shared" si="6"/>
        <v>0</v>
      </c>
      <c r="R60" s="16">
        <f t="shared" si="6"/>
        <v>0.16666666666666666</v>
      </c>
      <c r="S60" s="16">
        <f t="shared" si="6"/>
        <v>0.16666666666666666</v>
      </c>
      <c r="T60" s="16">
        <f t="shared" si="6"/>
        <v>0</v>
      </c>
      <c r="U60" s="16">
        <f t="shared" si="6"/>
        <v>0</v>
      </c>
      <c r="V60" s="16">
        <f t="shared" si="6"/>
        <v>0</v>
      </c>
      <c r="W60" s="16">
        <f t="shared" si="6"/>
        <v>0</v>
      </c>
      <c r="X60" s="16">
        <f t="shared" si="6"/>
        <v>0</v>
      </c>
      <c r="Y60" s="16">
        <f t="shared" si="6"/>
        <v>0</v>
      </c>
      <c r="Z60" s="16">
        <f t="shared" si="6"/>
        <v>0</v>
      </c>
      <c r="AA60" s="16">
        <f t="shared" si="6"/>
        <v>0</v>
      </c>
      <c r="AB60" s="16">
        <f t="shared" si="6"/>
        <v>0</v>
      </c>
      <c r="AC60" s="16">
        <f t="shared" si="6"/>
        <v>0.16666666666666666</v>
      </c>
      <c r="AD60" s="16">
        <f t="shared" si="6"/>
        <v>0</v>
      </c>
      <c r="AE60" s="16">
        <f t="shared" si="6"/>
        <v>0.16666666666666666</v>
      </c>
      <c r="AF60" s="16">
        <f t="shared" si="6"/>
        <v>0</v>
      </c>
      <c r="AG60" s="16">
        <f t="shared" si="6"/>
        <v>0</v>
      </c>
      <c r="AH60" s="16">
        <f t="shared" si="6"/>
        <v>0.16666666666666666</v>
      </c>
      <c r="AI60" s="16">
        <f t="shared" si="6"/>
        <v>0</v>
      </c>
      <c r="AJ60" s="16">
        <f t="shared" si="6"/>
        <v>0</v>
      </c>
      <c r="AK60" s="16">
        <f t="shared" si="6"/>
        <v>0</v>
      </c>
      <c r="AL60" s="16">
        <f t="shared" si="6"/>
        <v>0</v>
      </c>
      <c r="AM60" s="16">
        <f t="shared" si="6"/>
        <v>0</v>
      </c>
      <c r="AN60" s="16">
        <f t="shared" si="6"/>
        <v>0</v>
      </c>
      <c r="AO60" s="16">
        <f t="shared" si="6"/>
        <v>0</v>
      </c>
      <c r="AP60" s="16">
        <f t="shared" si="6"/>
        <v>0</v>
      </c>
      <c r="AQ60" s="16">
        <f t="shared" si="6"/>
        <v>0</v>
      </c>
      <c r="AR60" s="16">
        <f t="shared" si="6"/>
        <v>0</v>
      </c>
      <c r="AS60" s="16">
        <f t="shared" si="6"/>
        <v>0</v>
      </c>
      <c r="AT60" s="16">
        <f t="shared" si="6"/>
        <v>0</v>
      </c>
      <c r="AU60" s="16">
        <f t="shared" si="6"/>
        <v>0</v>
      </c>
    </row>
    <row r="61" spans="1:47" x14ac:dyDescent="0.25">
      <c r="A61" s="2">
        <v>43189</v>
      </c>
      <c r="B61" s="16">
        <f t="shared" ref="B61:AU61" si="7">B43/SUM($B43:$AU43)</f>
        <v>7.6923076923076927E-2</v>
      </c>
      <c r="C61" s="16">
        <f t="shared" si="7"/>
        <v>0</v>
      </c>
      <c r="D61" s="16">
        <f t="shared" si="7"/>
        <v>0</v>
      </c>
      <c r="E61" s="16">
        <f t="shared" si="7"/>
        <v>0</v>
      </c>
      <c r="F61" s="16">
        <f t="shared" si="7"/>
        <v>0</v>
      </c>
      <c r="G61" s="16">
        <f t="shared" si="7"/>
        <v>0</v>
      </c>
      <c r="H61" s="16">
        <f t="shared" si="7"/>
        <v>0</v>
      </c>
      <c r="I61" s="16">
        <f t="shared" si="7"/>
        <v>0</v>
      </c>
      <c r="J61" s="16">
        <f t="shared" si="7"/>
        <v>0</v>
      </c>
      <c r="K61" s="16">
        <f t="shared" si="7"/>
        <v>0</v>
      </c>
      <c r="L61" s="16">
        <f t="shared" si="7"/>
        <v>0</v>
      </c>
      <c r="M61" s="16">
        <f t="shared" si="7"/>
        <v>0</v>
      </c>
      <c r="N61" s="16">
        <f t="shared" si="7"/>
        <v>7.6923076923076927E-2</v>
      </c>
      <c r="O61" s="16">
        <f t="shared" si="7"/>
        <v>0</v>
      </c>
      <c r="P61" s="16">
        <f t="shared" si="7"/>
        <v>7.6923076923076927E-2</v>
      </c>
      <c r="Q61" s="16">
        <f t="shared" si="7"/>
        <v>0</v>
      </c>
      <c r="R61" s="16">
        <f t="shared" si="7"/>
        <v>0</v>
      </c>
      <c r="S61" s="16">
        <f t="shared" si="7"/>
        <v>7.6923076923076927E-2</v>
      </c>
      <c r="T61" s="16">
        <f t="shared" si="7"/>
        <v>7.6923076923076927E-2</v>
      </c>
      <c r="U61" s="16">
        <f t="shared" si="7"/>
        <v>0</v>
      </c>
      <c r="V61" s="16">
        <f t="shared" si="7"/>
        <v>0</v>
      </c>
      <c r="W61" s="16">
        <f t="shared" si="7"/>
        <v>7.6923076923076927E-2</v>
      </c>
      <c r="X61" s="16">
        <f t="shared" si="7"/>
        <v>0</v>
      </c>
      <c r="Y61" s="16">
        <f t="shared" si="7"/>
        <v>7.6923076923076927E-2</v>
      </c>
      <c r="Z61" s="16">
        <f t="shared" si="7"/>
        <v>0</v>
      </c>
      <c r="AA61" s="16">
        <f t="shared" si="7"/>
        <v>7.6923076923076927E-2</v>
      </c>
      <c r="AB61" s="16">
        <f t="shared" si="7"/>
        <v>0</v>
      </c>
      <c r="AC61" s="16">
        <f t="shared" si="7"/>
        <v>0</v>
      </c>
      <c r="AD61" s="16">
        <f t="shared" si="7"/>
        <v>7.6923076923076927E-2</v>
      </c>
      <c r="AE61" s="16">
        <f t="shared" si="7"/>
        <v>7.6923076923076927E-2</v>
      </c>
      <c r="AF61" s="16">
        <f t="shared" si="7"/>
        <v>0</v>
      </c>
      <c r="AG61" s="16">
        <f t="shared" si="7"/>
        <v>0</v>
      </c>
      <c r="AH61" s="16">
        <f t="shared" si="7"/>
        <v>0</v>
      </c>
      <c r="AI61" s="16">
        <f t="shared" si="7"/>
        <v>0</v>
      </c>
      <c r="AJ61" s="16">
        <f t="shared" si="7"/>
        <v>7.6923076923076927E-2</v>
      </c>
      <c r="AK61" s="16">
        <f t="shared" si="7"/>
        <v>0</v>
      </c>
      <c r="AL61" s="16">
        <f t="shared" si="7"/>
        <v>0</v>
      </c>
      <c r="AM61" s="16">
        <f t="shared" si="7"/>
        <v>0</v>
      </c>
      <c r="AN61" s="16">
        <f t="shared" si="7"/>
        <v>0</v>
      </c>
      <c r="AO61" s="16">
        <f t="shared" si="7"/>
        <v>7.6923076923076927E-2</v>
      </c>
      <c r="AP61" s="16">
        <f t="shared" si="7"/>
        <v>0</v>
      </c>
      <c r="AQ61" s="16">
        <f t="shared" si="7"/>
        <v>0</v>
      </c>
      <c r="AR61" s="16">
        <f t="shared" si="7"/>
        <v>7.6923076923076927E-2</v>
      </c>
      <c r="AS61" s="16">
        <f t="shared" si="7"/>
        <v>0</v>
      </c>
      <c r="AT61" s="16">
        <f t="shared" si="7"/>
        <v>0</v>
      </c>
      <c r="AU61" s="16">
        <f t="shared" si="7"/>
        <v>0</v>
      </c>
    </row>
    <row r="62" spans="1:47" x14ac:dyDescent="0.25">
      <c r="A62" s="2">
        <v>43220</v>
      </c>
      <c r="B62" s="16">
        <f t="shared" ref="B62:AU62" si="8">B44/SUM($B44:$AU44)</f>
        <v>0</v>
      </c>
      <c r="C62" s="16">
        <f t="shared" si="8"/>
        <v>0</v>
      </c>
      <c r="D62" s="16">
        <f t="shared" si="8"/>
        <v>0</v>
      </c>
      <c r="E62" s="16">
        <f t="shared" si="8"/>
        <v>0</v>
      </c>
      <c r="F62" s="16">
        <f t="shared" si="8"/>
        <v>0</v>
      </c>
      <c r="G62" s="16">
        <f t="shared" si="8"/>
        <v>0.1</v>
      </c>
      <c r="H62" s="16">
        <f t="shared" si="8"/>
        <v>0</v>
      </c>
      <c r="I62" s="16">
        <f t="shared" si="8"/>
        <v>0.1</v>
      </c>
      <c r="J62" s="16">
        <f t="shared" si="8"/>
        <v>0</v>
      </c>
      <c r="K62" s="16">
        <f t="shared" si="8"/>
        <v>0.1</v>
      </c>
      <c r="L62" s="16">
        <f t="shared" si="8"/>
        <v>0</v>
      </c>
      <c r="M62" s="16">
        <f t="shared" si="8"/>
        <v>0</v>
      </c>
      <c r="N62" s="16">
        <f t="shared" si="8"/>
        <v>0</v>
      </c>
      <c r="O62" s="16">
        <f t="shared" si="8"/>
        <v>0</v>
      </c>
      <c r="P62" s="16">
        <f t="shared" si="8"/>
        <v>0.1</v>
      </c>
      <c r="Q62" s="16">
        <f t="shared" si="8"/>
        <v>0.1</v>
      </c>
      <c r="R62" s="16">
        <f t="shared" si="8"/>
        <v>0.1</v>
      </c>
      <c r="S62" s="16">
        <f t="shared" si="8"/>
        <v>0</v>
      </c>
      <c r="T62" s="16">
        <f t="shared" si="8"/>
        <v>0</v>
      </c>
      <c r="U62" s="16">
        <f t="shared" si="8"/>
        <v>0</v>
      </c>
      <c r="V62" s="16">
        <f t="shared" si="8"/>
        <v>0</v>
      </c>
      <c r="W62" s="16">
        <f t="shared" si="8"/>
        <v>0</v>
      </c>
      <c r="X62" s="16">
        <f t="shared" si="8"/>
        <v>0</v>
      </c>
      <c r="Y62" s="16">
        <f t="shared" si="8"/>
        <v>0.1</v>
      </c>
      <c r="Z62" s="16">
        <f t="shared" si="8"/>
        <v>0.1</v>
      </c>
      <c r="AA62" s="16">
        <f t="shared" si="8"/>
        <v>0</v>
      </c>
      <c r="AB62" s="16">
        <f t="shared" si="8"/>
        <v>0</v>
      </c>
      <c r="AC62" s="16">
        <f t="shared" si="8"/>
        <v>0</v>
      </c>
      <c r="AD62" s="16">
        <f t="shared" si="8"/>
        <v>0</v>
      </c>
      <c r="AE62" s="16">
        <f t="shared" si="8"/>
        <v>0.1</v>
      </c>
      <c r="AF62" s="16">
        <f t="shared" si="8"/>
        <v>0</v>
      </c>
      <c r="AG62" s="16">
        <f t="shared" si="8"/>
        <v>0</v>
      </c>
      <c r="AH62" s="16">
        <f t="shared" si="8"/>
        <v>0</v>
      </c>
      <c r="AI62" s="16">
        <f t="shared" si="8"/>
        <v>0</v>
      </c>
      <c r="AJ62" s="16">
        <f t="shared" si="8"/>
        <v>0</v>
      </c>
      <c r="AK62" s="16">
        <f t="shared" si="8"/>
        <v>0</v>
      </c>
      <c r="AL62" s="16">
        <f t="shared" si="8"/>
        <v>0</v>
      </c>
      <c r="AM62" s="16">
        <f t="shared" si="8"/>
        <v>0</v>
      </c>
      <c r="AN62" s="16">
        <f t="shared" si="8"/>
        <v>0</v>
      </c>
      <c r="AO62" s="16">
        <f t="shared" si="8"/>
        <v>0</v>
      </c>
      <c r="AP62" s="16">
        <f t="shared" si="8"/>
        <v>0</v>
      </c>
      <c r="AQ62" s="16">
        <f t="shared" si="8"/>
        <v>0</v>
      </c>
      <c r="AR62" s="16">
        <f t="shared" si="8"/>
        <v>0</v>
      </c>
      <c r="AS62" s="16">
        <f t="shared" si="8"/>
        <v>0.1</v>
      </c>
      <c r="AT62" s="16">
        <f t="shared" si="8"/>
        <v>0</v>
      </c>
      <c r="AU62" s="16">
        <f t="shared" si="8"/>
        <v>0</v>
      </c>
    </row>
    <row r="63" spans="1:47" x14ac:dyDescent="0.25">
      <c r="A63" s="2">
        <v>43251</v>
      </c>
      <c r="B63" s="16">
        <f t="shared" ref="B63:AU63" si="9">B45/SUM($B45:$AU45)</f>
        <v>5.8823529411764705E-2</v>
      </c>
      <c r="C63" s="16">
        <f t="shared" si="9"/>
        <v>5.8823529411764705E-2</v>
      </c>
      <c r="D63" s="16">
        <f t="shared" si="9"/>
        <v>0</v>
      </c>
      <c r="E63" s="16">
        <f t="shared" si="9"/>
        <v>5.8823529411764705E-2</v>
      </c>
      <c r="F63" s="16">
        <f t="shared" si="9"/>
        <v>0</v>
      </c>
      <c r="G63" s="16">
        <f t="shared" si="9"/>
        <v>0</v>
      </c>
      <c r="H63" s="16">
        <f t="shared" si="9"/>
        <v>0</v>
      </c>
      <c r="I63" s="16">
        <f t="shared" si="9"/>
        <v>5.8823529411764705E-2</v>
      </c>
      <c r="J63" s="16">
        <f t="shared" si="9"/>
        <v>0</v>
      </c>
      <c r="K63" s="16">
        <f t="shared" si="9"/>
        <v>0</v>
      </c>
      <c r="L63" s="16">
        <f t="shared" si="9"/>
        <v>0</v>
      </c>
      <c r="M63" s="16">
        <f t="shared" si="9"/>
        <v>0</v>
      </c>
      <c r="N63" s="16">
        <f t="shared" si="9"/>
        <v>5.8823529411764705E-2</v>
      </c>
      <c r="O63" s="16">
        <f t="shared" si="9"/>
        <v>0</v>
      </c>
      <c r="P63" s="16">
        <f t="shared" si="9"/>
        <v>5.8823529411764705E-2</v>
      </c>
      <c r="Q63" s="16">
        <f t="shared" si="9"/>
        <v>5.8823529411764705E-2</v>
      </c>
      <c r="R63" s="16">
        <f t="shared" si="9"/>
        <v>5.8823529411764705E-2</v>
      </c>
      <c r="S63" s="16">
        <f t="shared" si="9"/>
        <v>0</v>
      </c>
      <c r="T63" s="16">
        <f t="shared" si="9"/>
        <v>5.8823529411764705E-2</v>
      </c>
      <c r="U63" s="16">
        <f t="shared" si="9"/>
        <v>0</v>
      </c>
      <c r="V63" s="16">
        <f t="shared" si="9"/>
        <v>0</v>
      </c>
      <c r="W63" s="16">
        <f t="shared" si="9"/>
        <v>5.8823529411764705E-2</v>
      </c>
      <c r="X63" s="16">
        <f t="shared" si="9"/>
        <v>0</v>
      </c>
      <c r="Y63" s="16">
        <f t="shared" si="9"/>
        <v>0</v>
      </c>
      <c r="Z63" s="16">
        <f t="shared" si="9"/>
        <v>0</v>
      </c>
      <c r="AA63" s="16">
        <f t="shared" si="9"/>
        <v>0</v>
      </c>
      <c r="AB63" s="16">
        <f t="shared" si="9"/>
        <v>0</v>
      </c>
      <c r="AC63" s="16">
        <f t="shared" si="9"/>
        <v>0</v>
      </c>
      <c r="AD63" s="16">
        <f t="shared" si="9"/>
        <v>0</v>
      </c>
      <c r="AE63" s="16">
        <f t="shared" si="9"/>
        <v>5.8823529411764705E-2</v>
      </c>
      <c r="AF63" s="16">
        <f t="shared" si="9"/>
        <v>0</v>
      </c>
      <c r="AG63" s="16">
        <f t="shared" si="9"/>
        <v>0</v>
      </c>
      <c r="AH63" s="16">
        <f t="shared" si="9"/>
        <v>5.8823529411764705E-2</v>
      </c>
      <c r="AI63" s="16">
        <f t="shared" si="9"/>
        <v>5.8823529411764705E-2</v>
      </c>
      <c r="AJ63" s="16">
        <f t="shared" si="9"/>
        <v>0</v>
      </c>
      <c r="AK63" s="16">
        <f t="shared" si="9"/>
        <v>5.8823529411764705E-2</v>
      </c>
      <c r="AL63" s="16">
        <f t="shared" si="9"/>
        <v>0</v>
      </c>
      <c r="AM63" s="16">
        <f t="shared" si="9"/>
        <v>5.8823529411764705E-2</v>
      </c>
      <c r="AN63" s="16">
        <f t="shared" si="9"/>
        <v>0</v>
      </c>
      <c r="AO63" s="16">
        <f t="shared" si="9"/>
        <v>0</v>
      </c>
      <c r="AP63" s="16">
        <f t="shared" si="9"/>
        <v>5.8823529411764705E-2</v>
      </c>
      <c r="AQ63" s="16">
        <f t="shared" si="9"/>
        <v>5.8823529411764705E-2</v>
      </c>
      <c r="AR63" s="16">
        <f t="shared" si="9"/>
        <v>0</v>
      </c>
      <c r="AS63" s="16">
        <f t="shared" si="9"/>
        <v>0</v>
      </c>
      <c r="AT63" s="16">
        <f t="shared" si="9"/>
        <v>0</v>
      </c>
      <c r="AU63" s="16">
        <f t="shared" si="9"/>
        <v>0</v>
      </c>
    </row>
    <row r="64" spans="1:47" x14ac:dyDescent="0.25">
      <c r="A64" s="2">
        <v>43280</v>
      </c>
      <c r="B64" s="16">
        <f t="shared" ref="B64:AU64" si="10">B46/SUM($B46:$AU46)</f>
        <v>0</v>
      </c>
      <c r="C64" s="16">
        <f t="shared" si="10"/>
        <v>0</v>
      </c>
      <c r="D64" s="16">
        <f t="shared" si="10"/>
        <v>0</v>
      </c>
      <c r="E64" s="16">
        <f t="shared" si="10"/>
        <v>0</v>
      </c>
      <c r="F64" s="16">
        <f t="shared" si="10"/>
        <v>0</v>
      </c>
      <c r="G64" s="16">
        <f t="shared" si="10"/>
        <v>9.0909090909090912E-2</v>
      </c>
      <c r="H64" s="16">
        <f t="shared" si="10"/>
        <v>0</v>
      </c>
      <c r="I64" s="16">
        <f t="shared" si="10"/>
        <v>0</v>
      </c>
      <c r="J64" s="16">
        <f t="shared" si="10"/>
        <v>0</v>
      </c>
      <c r="K64" s="16">
        <f t="shared" si="10"/>
        <v>0</v>
      </c>
      <c r="L64" s="16">
        <f t="shared" si="10"/>
        <v>0</v>
      </c>
      <c r="M64" s="16">
        <f t="shared" si="10"/>
        <v>0</v>
      </c>
      <c r="N64" s="16">
        <f t="shared" si="10"/>
        <v>9.0909090909090912E-2</v>
      </c>
      <c r="O64" s="16">
        <f t="shared" si="10"/>
        <v>0</v>
      </c>
      <c r="P64" s="16">
        <f t="shared" si="10"/>
        <v>0</v>
      </c>
      <c r="Q64" s="16">
        <f t="shared" si="10"/>
        <v>0</v>
      </c>
      <c r="R64" s="16">
        <f t="shared" si="10"/>
        <v>0</v>
      </c>
      <c r="S64" s="16">
        <f t="shared" si="10"/>
        <v>9.0909090909090912E-2</v>
      </c>
      <c r="T64" s="16">
        <f t="shared" si="10"/>
        <v>0</v>
      </c>
      <c r="U64" s="16">
        <f t="shared" si="10"/>
        <v>9.0909090909090912E-2</v>
      </c>
      <c r="V64" s="16">
        <f t="shared" si="10"/>
        <v>0</v>
      </c>
      <c r="W64" s="16">
        <f t="shared" si="10"/>
        <v>9.0909090909090912E-2</v>
      </c>
      <c r="X64" s="16">
        <f t="shared" si="10"/>
        <v>0</v>
      </c>
      <c r="Y64" s="16">
        <f t="shared" si="10"/>
        <v>9.0909090909090912E-2</v>
      </c>
      <c r="Z64" s="16">
        <f t="shared" si="10"/>
        <v>0</v>
      </c>
      <c r="AA64" s="16">
        <f t="shared" si="10"/>
        <v>9.0909090909090912E-2</v>
      </c>
      <c r="AB64" s="16">
        <f t="shared" si="10"/>
        <v>9.0909090909090912E-2</v>
      </c>
      <c r="AC64" s="16">
        <f t="shared" si="10"/>
        <v>0</v>
      </c>
      <c r="AD64" s="16">
        <f t="shared" si="10"/>
        <v>0</v>
      </c>
      <c r="AE64" s="16">
        <f t="shared" si="10"/>
        <v>9.0909090909090912E-2</v>
      </c>
      <c r="AF64" s="16">
        <f t="shared" si="10"/>
        <v>0</v>
      </c>
      <c r="AG64" s="16">
        <f t="shared" si="10"/>
        <v>0</v>
      </c>
      <c r="AH64" s="16">
        <f t="shared" si="10"/>
        <v>9.0909090909090912E-2</v>
      </c>
      <c r="AI64" s="16">
        <f t="shared" si="10"/>
        <v>0</v>
      </c>
      <c r="AJ64" s="16">
        <f t="shared" si="10"/>
        <v>0</v>
      </c>
      <c r="AK64" s="16">
        <f t="shared" si="10"/>
        <v>0</v>
      </c>
      <c r="AL64" s="16">
        <f t="shared" si="10"/>
        <v>0</v>
      </c>
      <c r="AM64" s="16">
        <f t="shared" si="10"/>
        <v>0</v>
      </c>
      <c r="AN64" s="16">
        <f t="shared" si="10"/>
        <v>0</v>
      </c>
      <c r="AO64" s="16">
        <f t="shared" si="10"/>
        <v>0</v>
      </c>
      <c r="AP64" s="16">
        <f t="shared" si="10"/>
        <v>9.0909090909090912E-2</v>
      </c>
      <c r="AQ64" s="16">
        <f t="shared" si="10"/>
        <v>0</v>
      </c>
      <c r="AR64" s="16">
        <f t="shared" si="10"/>
        <v>0</v>
      </c>
      <c r="AS64" s="16">
        <f t="shared" si="10"/>
        <v>0</v>
      </c>
      <c r="AT64" s="16">
        <f t="shared" si="10"/>
        <v>0</v>
      </c>
      <c r="AU64" s="16">
        <f t="shared" si="10"/>
        <v>0</v>
      </c>
    </row>
    <row r="65" spans="1:47" x14ac:dyDescent="0.25">
      <c r="A65" s="2">
        <v>43312</v>
      </c>
      <c r="B65" s="16">
        <f t="shared" ref="B65:AU65" si="11">B47/SUM($B47:$AU47)</f>
        <v>0</v>
      </c>
      <c r="C65" s="16">
        <f t="shared" si="11"/>
        <v>0</v>
      </c>
      <c r="D65" s="16">
        <f t="shared" si="11"/>
        <v>0</v>
      </c>
      <c r="E65" s="16">
        <f t="shared" si="11"/>
        <v>0.16666666666666666</v>
      </c>
      <c r="F65" s="16">
        <f t="shared" si="11"/>
        <v>0</v>
      </c>
      <c r="G65" s="16">
        <f t="shared" si="11"/>
        <v>0</v>
      </c>
      <c r="H65" s="16">
        <f t="shared" si="11"/>
        <v>0</v>
      </c>
      <c r="I65" s="16">
        <f t="shared" si="11"/>
        <v>0.16666666666666666</v>
      </c>
      <c r="J65" s="16">
        <f t="shared" si="11"/>
        <v>0</v>
      </c>
      <c r="K65" s="16">
        <f t="shared" si="11"/>
        <v>0</v>
      </c>
      <c r="L65" s="16">
        <f t="shared" si="11"/>
        <v>0</v>
      </c>
      <c r="M65" s="16">
        <f t="shared" si="11"/>
        <v>0</v>
      </c>
      <c r="N65" s="16">
        <f t="shared" si="11"/>
        <v>0</v>
      </c>
      <c r="O65" s="16">
        <f t="shared" si="11"/>
        <v>0</v>
      </c>
      <c r="P65" s="16">
        <f t="shared" si="11"/>
        <v>0</v>
      </c>
      <c r="Q65" s="16">
        <f t="shared" si="11"/>
        <v>0</v>
      </c>
      <c r="R65" s="16">
        <f t="shared" si="11"/>
        <v>0</v>
      </c>
      <c r="S65" s="16">
        <f t="shared" si="11"/>
        <v>0</v>
      </c>
      <c r="T65" s="16">
        <f t="shared" si="11"/>
        <v>0</v>
      </c>
      <c r="U65" s="16">
        <f t="shared" si="11"/>
        <v>0</v>
      </c>
      <c r="V65" s="16">
        <f t="shared" si="11"/>
        <v>0</v>
      </c>
      <c r="W65" s="16">
        <f t="shared" si="11"/>
        <v>0</v>
      </c>
      <c r="X65" s="16">
        <f t="shared" si="11"/>
        <v>0</v>
      </c>
      <c r="Y65" s="16">
        <f t="shared" si="11"/>
        <v>0</v>
      </c>
      <c r="Z65" s="16">
        <f t="shared" si="11"/>
        <v>0</v>
      </c>
      <c r="AA65" s="16">
        <f t="shared" si="11"/>
        <v>0</v>
      </c>
      <c r="AB65" s="16">
        <f t="shared" si="11"/>
        <v>0.16666666666666666</v>
      </c>
      <c r="AC65" s="16">
        <f t="shared" si="11"/>
        <v>0</v>
      </c>
      <c r="AD65" s="16">
        <f t="shared" si="11"/>
        <v>0</v>
      </c>
      <c r="AE65" s="16">
        <f t="shared" si="11"/>
        <v>0.16666666666666666</v>
      </c>
      <c r="AF65" s="16">
        <f t="shared" si="11"/>
        <v>0</v>
      </c>
      <c r="AG65" s="16">
        <f t="shared" si="11"/>
        <v>0</v>
      </c>
      <c r="AH65" s="16">
        <f t="shared" si="11"/>
        <v>0</v>
      </c>
      <c r="AI65" s="16">
        <f t="shared" si="11"/>
        <v>0</v>
      </c>
      <c r="AJ65" s="16">
        <f t="shared" si="11"/>
        <v>0</v>
      </c>
      <c r="AK65" s="16">
        <f t="shared" si="11"/>
        <v>0</v>
      </c>
      <c r="AL65" s="16">
        <f t="shared" si="11"/>
        <v>0</v>
      </c>
      <c r="AM65" s="16">
        <f t="shared" si="11"/>
        <v>0</v>
      </c>
      <c r="AN65" s="16">
        <f t="shared" si="11"/>
        <v>0</v>
      </c>
      <c r="AO65" s="16">
        <f t="shared" si="11"/>
        <v>0</v>
      </c>
      <c r="AP65" s="16">
        <f t="shared" si="11"/>
        <v>0</v>
      </c>
      <c r="AQ65" s="16">
        <f t="shared" si="11"/>
        <v>0</v>
      </c>
      <c r="AR65" s="16">
        <f t="shared" si="11"/>
        <v>0</v>
      </c>
      <c r="AS65" s="16">
        <f t="shared" si="11"/>
        <v>0</v>
      </c>
      <c r="AT65" s="16">
        <f t="shared" si="11"/>
        <v>0.16666666666666666</v>
      </c>
      <c r="AU65" s="16">
        <f t="shared" si="11"/>
        <v>0.16666666666666666</v>
      </c>
    </row>
    <row r="66" spans="1:47" x14ac:dyDescent="0.25">
      <c r="A66" s="2">
        <v>43343</v>
      </c>
      <c r="B66" s="16">
        <f t="shared" ref="B66:AU66" si="12">B48/SUM($B48:$AU48)</f>
        <v>0</v>
      </c>
      <c r="C66" s="16">
        <f t="shared" si="12"/>
        <v>0</v>
      </c>
      <c r="D66" s="16">
        <f t="shared" si="12"/>
        <v>0</v>
      </c>
      <c r="E66" s="16">
        <f t="shared" si="12"/>
        <v>0</v>
      </c>
      <c r="F66" s="16">
        <f t="shared" si="12"/>
        <v>0</v>
      </c>
      <c r="G66" s="16">
        <f t="shared" si="12"/>
        <v>6.25E-2</v>
      </c>
      <c r="H66" s="16">
        <f t="shared" si="12"/>
        <v>0</v>
      </c>
      <c r="I66" s="16">
        <f t="shared" si="12"/>
        <v>0</v>
      </c>
      <c r="J66" s="16">
        <f t="shared" si="12"/>
        <v>0</v>
      </c>
      <c r="K66" s="16">
        <f t="shared" si="12"/>
        <v>6.25E-2</v>
      </c>
      <c r="L66" s="16">
        <f t="shared" si="12"/>
        <v>0</v>
      </c>
      <c r="M66" s="16">
        <f t="shared" si="12"/>
        <v>6.25E-2</v>
      </c>
      <c r="N66" s="16">
        <f t="shared" si="12"/>
        <v>0</v>
      </c>
      <c r="O66" s="16">
        <f t="shared" si="12"/>
        <v>6.25E-2</v>
      </c>
      <c r="P66" s="16">
        <f t="shared" si="12"/>
        <v>6.25E-2</v>
      </c>
      <c r="Q66" s="16">
        <f t="shared" si="12"/>
        <v>6.25E-2</v>
      </c>
      <c r="R66" s="16">
        <f t="shared" si="12"/>
        <v>6.25E-2</v>
      </c>
      <c r="S66" s="16">
        <f t="shared" si="12"/>
        <v>0</v>
      </c>
      <c r="T66" s="16">
        <f t="shared" si="12"/>
        <v>6.25E-2</v>
      </c>
      <c r="U66" s="16">
        <f t="shared" si="12"/>
        <v>0</v>
      </c>
      <c r="V66" s="16">
        <f t="shared" si="12"/>
        <v>0</v>
      </c>
      <c r="W66" s="16">
        <f t="shared" si="12"/>
        <v>0</v>
      </c>
      <c r="X66" s="16">
        <f t="shared" si="12"/>
        <v>0</v>
      </c>
      <c r="Y66" s="16">
        <f t="shared" si="12"/>
        <v>0</v>
      </c>
      <c r="Z66" s="16">
        <f t="shared" si="12"/>
        <v>0</v>
      </c>
      <c r="AA66" s="16">
        <f t="shared" si="12"/>
        <v>0</v>
      </c>
      <c r="AB66" s="16">
        <f t="shared" si="12"/>
        <v>0</v>
      </c>
      <c r="AC66" s="16">
        <f t="shared" si="12"/>
        <v>0</v>
      </c>
      <c r="AD66" s="16">
        <f t="shared" si="12"/>
        <v>0</v>
      </c>
      <c r="AE66" s="16">
        <f t="shared" si="12"/>
        <v>6.25E-2</v>
      </c>
      <c r="AF66" s="16">
        <f t="shared" si="12"/>
        <v>6.25E-2</v>
      </c>
      <c r="AG66" s="16">
        <f t="shared" si="12"/>
        <v>0</v>
      </c>
      <c r="AH66" s="16">
        <f t="shared" si="12"/>
        <v>6.25E-2</v>
      </c>
      <c r="AI66" s="16">
        <f t="shared" si="12"/>
        <v>0</v>
      </c>
      <c r="AJ66" s="16">
        <f t="shared" si="12"/>
        <v>6.25E-2</v>
      </c>
      <c r="AK66" s="16">
        <f t="shared" si="12"/>
        <v>0</v>
      </c>
      <c r="AL66" s="16">
        <f t="shared" si="12"/>
        <v>0</v>
      </c>
      <c r="AM66" s="16">
        <f t="shared" si="12"/>
        <v>0</v>
      </c>
      <c r="AN66" s="16">
        <f t="shared" si="12"/>
        <v>0</v>
      </c>
      <c r="AO66" s="16">
        <f t="shared" si="12"/>
        <v>0</v>
      </c>
      <c r="AP66" s="16">
        <f t="shared" si="12"/>
        <v>6.25E-2</v>
      </c>
      <c r="AQ66" s="16">
        <f t="shared" si="12"/>
        <v>6.25E-2</v>
      </c>
      <c r="AR66" s="16">
        <f t="shared" si="12"/>
        <v>6.25E-2</v>
      </c>
      <c r="AS66" s="16">
        <f t="shared" si="12"/>
        <v>0</v>
      </c>
      <c r="AT66" s="16">
        <f t="shared" si="12"/>
        <v>6.25E-2</v>
      </c>
      <c r="AU66" s="16">
        <f t="shared" si="12"/>
        <v>0</v>
      </c>
    </row>
    <row r="67" spans="1:47" x14ac:dyDescent="0.25">
      <c r="A67" s="2">
        <v>43371</v>
      </c>
      <c r="B67" s="16">
        <f t="shared" ref="B67:AU67" si="13">B49/SUM($B49:$AU49)</f>
        <v>0</v>
      </c>
      <c r="C67" s="16">
        <f t="shared" si="13"/>
        <v>0</v>
      </c>
      <c r="D67" s="16">
        <f t="shared" si="13"/>
        <v>0</v>
      </c>
      <c r="E67" s="16">
        <f t="shared" si="13"/>
        <v>0</v>
      </c>
      <c r="F67" s="16">
        <f t="shared" si="13"/>
        <v>0</v>
      </c>
      <c r="G67" s="16">
        <f t="shared" si="13"/>
        <v>0</v>
      </c>
      <c r="H67" s="16">
        <f t="shared" si="13"/>
        <v>0</v>
      </c>
      <c r="I67" s="16">
        <f t="shared" si="13"/>
        <v>0.1111111111111111</v>
      </c>
      <c r="J67" s="16">
        <f t="shared" si="13"/>
        <v>0.1111111111111111</v>
      </c>
      <c r="K67" s="16">
        <f t="shared" si="13"/>
        <v>0.1111111111111111</v>
      </c>
      <c r="L67" s="16">
        <f t="shared" si="13"/>
        <v>0.1111111111111111</v>
      </c>
      <c r="M67" s="16">
        <f t="shared" si="13"/>
        <v>0</v>
      </c>
      <c r="N67" s="16">
        <f t="shared" si="13"/>
        <v>0</v>
      </c>
      <c r="O67" s="16">
        <f t="shared" si="13"/>
        <v>0</v>
      </c>
      <c r="P67" s="16">
        <f t="shared" si="13"/>
        <v>0</v>
      </c>
      <c r="Q67" s="16">
        <f t="shared" si="13"/>
        <v>0</v>
      </c>
      <c r="R67" s="16">
        <f t="shared" si="13"/>
        <v>0.1111111111111111</v>
      </c>
      <c r="S67" s="16">
        <f t="shared" si="13"/>
        <v>0</v>
      </c>
      <c r="T67" s="16">
        <f t="shared" si="13"/>
        <v>0</v>
      </c>
      <c r="U67" s="16">
        <f t="shared" si="13"/>
        <v>0</v>
      </c>
      <c r="V67" s="16">
        <f t="shared" si="13"/>
        <v>0</v>
      </c>
      <c r="W67" s="16">
        <f t="shared" si="13"/>
        <v>0</v>
      </c>
      <c r="X67" s="16">
        <f t="shared" si="13"/>
        <v>0</v>
      </c>
      <c r="Y67" s="16">
        <f t="shared" si="13"/>
        <v>0</v>
      </c>
      <c r="Z67" s="16">
        <f t="shared" si="13"/>
        <v>0</v>
      </c>
      <c r="AA67" s="16">
        <f t="shared" si="13"/>
        <v>0</v>
      </c>
      <c r="AB67" s="16">
        <f t="shared" si="13"/>
        <v>0</v>
      </c>
      <c r="AC67" s="16">
        <f t="shared" si="13"/>
        <v>0.1111111111111111</v>
      </c>
      <c r="AD67" s="16">
        <f t="shared" si="13"/>
        <v>0</v>
      </c>
      <c r="AE67" s="16">
        <f t="shared" si="13"/>
        <v>0.1111111111111111</v>
      </c>
      <c r="AF67" s="16">
        <f t="shared" si="13"/>
        <v>0</v>
      </c>
      <c r="AG67" s="16">
        <f t="shared" si="13"/>
        <v>0.1111111111111111</v>
      </c>
      <c r="AH67" s="16">
        <f t="shared" si="13"/>
        <v>0</v>
      </c>
      <c r="AI67" s="16">
        <f t="shared" si="13"/>
        <v>0</v>
      </c>
      <c r="AJ67" s="16">
        <f t="shared" si="13"/>
        <v>0</v>
      </c>
      <c r="AK67" s="16">
        <f t="shared" si="13"/>
        <v>0</v>
      </c>
      <c r="AL67" s="16">
        <f t="shared" si="13"/>
        <v>0</v>
      </c>
      <c r="AM67" s="16">
        <f t="shared" si="13"/>
        <v>0</v>
      </c>
      <c r="AN67" s="16">
        <f t="shared" si="13"/>
        <v>0.1111111111111111</v>
      </c>
      <c r="AO67" s="16">
        <f t="shared" si="13"/>
        <v>0</v>
      </c>
      <c r="AP67" s="16">
        <f t="shared" si="13"/>
        <v>0</v>
      </c>
      <c r="AQ67" s="16">
        <f t="shared" si="13"/>
        <v>0</v>
      </c>
      <c r="AR67" s="16">
        <f t="shared" si="13"/>
        <v>0</v>
      </c>
      <c r="AS67" s="16">
        <f t="shared" si="13"/>
        <v>0</v>
      </c>
      <c r="AT67" s="16">
        <f t="shared" si="13"/>
        <v>0</v>
      </c>
      <c r="AU67" s="16">
        <f t="shared" si="13"/>
        <v>0</v>
      </c>
    </row>
    <row r="68" spans="1:47" x14ac:dyDescent="0.25">
      <c r="A68" s="2">
        <v>43404</v>
      </c>
      <c r="B68" s="16">
        <f t="shared" ref="B68:AU68" si="14">B50/SUM($B50:$AU50)</f>
        <v>0</v>
      </c>
      <c r="C68" s="16">
        <f t="shared" si="14"/>
        <v>0</v>
      </c>
      <c r="D68" s="16">
        <f t="shared" si="14"/>
        <v>0</v>
      </c>
      <c r="E68" s="16">
        <f t="shared" si="14"/>
        <v>0</v>
      </c>
      <c r="F68" s="16">
        <f t="shared" si="14"/>
        <v>0</v>
      </c>
      <c r="G68" s="16">
        <f t="shared" si="14"/>
        <v>0</v>
      </c>
      <c r="H68" s="16">
        <f t="shared" si="14"/>
        <v>7.6923076923076927E-2</v>
      </c>
      <c r="I68" s="16">
        <f t="shared" si="14"/>
        <v>0</v>
      </c>
      <c r="J68" s="16">
        <f t="shared" si="14"/>
        <v>0</v>
      </c>
      <c r="K68" s="16">
        <f t="shared" si="14"/>
        <v>0</v>
      </c>
      <c r="L68" s="16">
        <f t="shared" si="14"/>
        <v>0</v>
      </c>
      <c r="M68" s="16">
        <f t="shared" si="14"/>
        <v>0</v>
      </c>
      <c r="N68" s="16">
        <f t="shared" si="14"/>
        <v>0</v>
      </c>
      <c r="O68" s="16">
        <f t="shared" si="14"/>
        <v>0</v>
      </c>
      <c r="P68" s="16">
        <f t="shared" si="14"/>
        <v>0</v>
      </c>
      <c r="Q68" s="16">
        <f t="shared" si="14"/>
        <v>0</v>
      </c>
      <c r="R68" s="16">
        <f t="shared" si="14"/>
        <v>0</v>
      </c>
      <c r="S68" s="16">
        <f t="shared" si="14"/>
        <v>7.6923076923076927E-2</v>
      </c>
      <c r="T68" s="16">
        <f t="shared" si="14"/>
        <v>7.6923076923076927E-2</v>
      </c>
      <c r="U68" s="16">
        <f t="shared" si="14"/>
        <v>7.6923076923076927E-2</v>
      </c>
      <c r="V68" s="16">
        <f t="shared" si="14"/>
        <v>0</v>
      </c>
      <c r="W68" s="16">
        <f t="shared" si="14"/>
        <v>0</v>
      </c>
      <c r="X68" s="16">
        <f t="shared" si="14"/>
        <v>0</v>
      </c>
      <c r="Y68" s="16">
        <f t="shared" si="14"/>
        <v>0</v>
      </c>
      <c r="Z68" s="16">
        <f t="shared" si="14"/>
        <v>7.6923076923076927E-2</v>
      </c>
      <c r="AA68" s="16">
        <f t="shared" si="14"/>
        <v>0</v>
      </c>
      <c r="AB68" s="16">
        <f t="shared" si="14"/>
        <v>7.6923076923076927E-2</v>
      </c>
      <c r="AC68" s="16">
        <f t="shared" si="14"/>
        <v>0</v>
      </c>
      <c r="AD68" s="16">
        <f t="shared" si="14"/>
        <v>7.6923076923076927E-2</v>
      </c>
      <c r="AE68" s="16">
        <f t="shared" si="14"/>
        <v>7.6923076923076927E-2</v>
      </c>
      <c r="AF68" s="16">
        <f t="shared" si="14"/>
        <v>0</v>
      </c>
      <c r="AG68" s="16">
        <f t="shared" si="14"/>
        <v>0</v>
      </c>
      <c r="AH68" s="16">
        <f t="shared" si="14"/>
        <v>0</v>
      </c>
      <c r="AI68" s="16">
        <f t="shared" si="14"/>
        <v>0</v>
      </c>
      <c r="AJ68" s="16">
        <f t="shared" si="14"/>
        <v>7.6923076923076927E-2</v>
      </c>
      <c r="AK68" s="16">
        <f t="shared" si="14"/>
        <v>0</v>
      </c>
      <c r="AL68" s="16">
        <f t="shared" si="14"/>
        <v>0</v>
      </c>
      <c r="AM68" s="16">
        <f t="shared" si="14"/>
        <v>0</v>
      </c>
      <c r="AN68" s="16">
        <f t="shared" si="14"/>
        <v>7.6923076923076927E-2</v>
      </c>
      <c r="AO68" s="16">
        <f t="shared" si="14"/>
        <v>7.6923076923076927E-2</v>
      </c>
      <c r="AP68" s="16">
        <f t="shared" si="14"/>
        <v>0</v>
      </c>
      <c r="AQ68" s="16">
        <f t="shared" si="14"/>
        <v>0</v>
      </c>
      <c r="AR68" s="16">
        <f t="shared" si="14"/>
        <v>7.6923076923076927E-2</v>
      </c>
      <c r="AS68" s="16">
        <f t="shared" si="14"/>
        <v>7.6923076923076927E-2</v>
      </c>
      <c r="AT68" s="16">
        <f t="shared" si="14"/>
        <v>0</v>
      </c>
      <c r="AU68" s="16">
        <f t="shared" si="14"/>
        <v>0</v>
      </c>
    </row>
    <row r="69" spans="1:47" x14ac:dyDescent="0.25">
      <c r="A69" s="2">
        <v>43434</v>
      </c>
      <c r="B69" s="16">
        <f t="shared" ref="B69:AU69" si="15">B51/SUM($B51:$AU51)</f>
        <v>7.1428571428571425E-2</v>
      </c>
      <c r="C69" s="16">
        <f t="shared" si="15"/>
        <v>0</v>
      </c>
      <c r="D69" s="16">
        <f t="shared" si="15"/>
        <v>0</v>
      </c>
      <c r="E69" s="16">
        <f t="shared" si="15"/>
        <v>0</v>
      </c>
      <c r="F69" s="16">
        <f t="shared" si="15"/>
        <v>0</v>
      </c>
      <c r="G69" s="16">
        <f t="shared" si="15"/>
        <v>0</v>
      </c>
      <c r="H69" s="16">
        <f t="shared" si="15"/>
        <v>7.1428571428571425E-2</v>
      </c>
      <c r="I69" s="16">
        <f t="shared" si="15"/>
        <v>0</v>
      </c>
      <c r="J69" s="16">
        <f t="shared" si="15"/>
        <v>0</v>
      </c>
      <c r="K69" s="16">
        <f t="shared" si="15"/>
        <v>0</v>
      </c>
      <c r="L69" s="16">
        <f t="shared" si="15"/>
        <v>0</v>
      </c>
      <c r="M69" s="16">
        <f t="shared" si="15"/>
        <v>7.1428571428571425E-2</v>
      </c>
      <c r="N69" s="16">
        <f t="shared" si="15"/>
        <v>0</v>
      </c>
      <c r="O69" s="16">
        <f t="shared" si="15"/>
        <v>7.1428571428571425E-2</v>
      </c>
      <c r="P69" s="16">
        <f t="shared" si="15"/>
        <v>0</v>
      </c>
      <c r="Q69" s="16">
        <f t="shared" si="15"/>
        <v>0</v>
      </c>
      <c r="R69" s="16">
        <f t="shared" si="15"/>
        <v>0</v>
      </c>
      <c r="S69" s="16">
        <f t="shared" si="15"/>
        <v>7.1428571428571425E-2</v>
      </c>
      <c r="T69" s="16">
        <f t="shared" si="15"/>
        <v>7.1428571428571425E-2</v>
      </c>
      <c r="U69" s="16">
        <f t="shared" si="15"/>
        <v>7.1428571428571425E-2</v>
      </c>
      <c r="V69" s="16">
        <f t="shared" si="15"/>
        <v>0</v>
      </c>
      <c r="W69" s="16">
        <f t="shared" si="15"/>
        <v>7.1428571428571425E-2</v>
      </c>
      <c r="X69" s="16">
        <f t="shared" si="15"/>
        <v>7.1428571428571425E-2</v>
      </c>
      <c r="Y69" s="16">
        <f t="shared" si="15"/>
        <v>0</v>
      </c>
      <c r="Z69" s="16">
        <f t="shared" si="15"/>
        <v>7.1428571428571425E-2</v>
      </c>
      <c r="AA69" s="16">
        <f t="shared" si="15"/>
        <v>7.1428571428571425E-2</v>
      </c>
      <c r="AB69" s="16">
        <f t="shared" si="15"/>
        <v>0</v>
      </c>
      <c r="AC69" s="16">
        <f t="shared" si="15"/>
        <v>0</v>
      </c>
      <c r="AD69" s="16">
        <f t="shared" si="15"/>
        <v>7.1428571428571425E-2</v>
      </c>
      <c r="AE69" s="16">
        <f t="shared" si="15"/>
        <v>7.1428571428571425E-2</v>
      </c>
      <c r="AF69" s="16">
        <f t="shared" si="15"/>
        <v>0</v>
      </c>
      <c r="AG69" s="16">
        <f t="shared" si="15"/>
        <v>0</v>
      </c>
      <c r="AH69" s="16">
        <f t="shared" si="15"/>
        <v>0</v>
      </c>
      <c r="AI69" s="16">
        <f t="shared" si="15"/>
        <v>0</v>
      </c>
      <c r="AJ69" s="16">
        <f t="shared" si="15"/>
        <v>0</v>
      </c>
      <c r="AK69" s="16">
        <f t="shared" si="15"/>
        <v>0</v>
      </c>
      <c r="AL69" s="16">
        <f t="shared" si="15"/>
        <v>0</v>
      </c>
      <c r="AM69" s="16">
        <f t="shared" si="15"/>
        <v>0</v>
      </c>
      <c r="AN69" s="16">
        <f t="shared" si="15"/>
        <v>0</v>
      </c>
      <c r="AO69" s="16">
        <f t="shared" si="15"/>
        <v>0</v>
      </c>
      <c r="AP69" s="16">
        <f t="shared" si="15"/>
        <v>0</v>
      </c>
      <c r="AQ69" s="16">
        <f t="shared" si="15"/>
        <v>0</v>
      </c>
      <c r="AR69" s="16">
        <f t="shared" si="15"/>
        <v>0</v>
      </c>
      <c r="AS69" s="16">
        <f t="shared" si="15"/>
        <v>7.1428571428571425E-2</v>
      </c>
      <c r="AT69" s="16">
        <f t="shared" si="15"/>
        <v>0</v>
      </c>
      <c r="AU69" s="16">
        <f t="shared" si="15"/>
        <v>0</v>
      </c>
    </row>
    <row r="70" spans="1:47" x14ac:dyDescent="0.25">
      <c r="A70" s="2">
        <v>43465</v>
      </c>
      <c r="B70" s="16">
        <f t="shared" ref="B70:AU70" si="16">B52/SUM($B52:$AU52)</f>
        <v>0</v>
      </c>
      <c r="C70" s="16">
        <f t="shared" si="16"/>
        <v>0</v>
      </c>
      <c r="D70" s="16">
        <f t="shared" si="16"/>
        <v>0</v>
      </c>
      <c r="E70" s="16">
        <f t="shared" si="16"/>
        <v>0</v>
      </c>
      <c r="F70" s="16">
        <f t="shared" si="16"/>
        <v>0</v>
      </c>
      <c r="G70" s="16">
        <f t="shared" si="16"/>
        <v>0</v>
      </c>
      <c r="H70" s="16">
        <f t="shared" si="16"/>
        <v>0</v>
      </c>
      <c r="I70" s="16">
        <f t="shared" si="16"/>
        <v>0</v>
      </c>
      <c r="J70" s="16">
        <f t="shared" si="16"/>
        <v>0.14285714285714285</v>
      </c>
      <c r="K70" s="16">
        <f t="shared" si="16"/>
        <v>0</v>
      </c>
      <c r="L70" s="16">
        <f t="shared" si="16"/>
        <v>0</v>
      </c>
      <c r="M70" s="16">
        <f t="shared" si="16"/>
        <v>0</v>
      </c>
      <c r="N70" s="16">
        <f t="shared" si="16"/>
        <v>0</v>
      </c>
      <c r="O70" s="16">
        <f t="shared" si="16"/>
        <v>0</v>
      </c>
      <c r="P70" s="16">
        <f t="shared" si="16"/>
        <v>0.14285714285714285</v>
      </c>
      <c r="Q70" s="16">
        <f t="shared" si="16"/>
        <v>0.14285714285714285</v>
      </c>
      <c r="R70" s="16">
        <f t="shared" si="16"/>
        <v>0</v>
      </c>
      <c r="S70" s="16">
        <f t="shared" si="16"/>
        <v>0</v>
      </c>
      <c r="T70" s="16">
        <f t="shared" si="16"/>
        <v>0</v>
      </c>
      <c r="U70" s="16">
        <f t="shared" si="16"/>
        <v>0.14285714285714285</v>
      </c>
      <c r="V70" s="16">
        <f t="shared" si="16"/>
        <v>0</v>
      </c>
      <c r="W70" s="16">
        <f t="shared" si="16"/>
        <v>0</v>
      </c>
      <c r="X70" s="16">
        <f t="shared" si="16"/>
        <v>0</v>
      </c>
      <c r="Y70" s="16">
        <f t="shared" si="16"/>
        <v>0</v>
      </c>
      <c r="Z70" s="16">
        <f t="shared" si="16"/>
        <v>0</v>
      </c>
      <c r="AA70" s="16">
        <f t="shared" si="16"/>
        <v>0</v>
      </c>
      <c r="AB70" s="16">
        <f t="shared" si="16"/>
        <v>0</v>
      </c>
      <c r="AC70" s="16">
        <f t="shared" si="16"/>
        <v>0</v>
      </c>
      <c r="AD70" s="16">
        <f t="shared" si="16"/>
        <v>0.14285714285714285</v>
      </c>
      <c r="AE70" s="16">
        <f t="shared" si="16"/>
        <v>0.14285714285714285</v>
      </c>
      <c r="AF70" s="16">
        <f t="shared" si="16"/>
        <v>0</v>
      </c>
      <c r="AG70" s="16">
        <f t="shared" si="16"/>
        <v>0</v>
      </c>
      <c r="AH70" s="16">
        <f t="shared" si="16"/>
        <v>0</v>
      </c>
      <c r="AI70" s="16">
        <f t="shared" si="16"/>
        <v>0</v>
      </c>
      <c r="AJ70" s="16">
        <f t="shared" si="16"/>
        <v>0</v>
      </c>
      <c r="AK70" s="16">
        <f t="shared" si="16"/>
        <v>0</v>
      </c>
      <c r="AL70" s="16">
        <f t="shared" si="16"/>
        <v>0</v>
      </c>
      <c r="AM70" s="16">
        <f t="shared" si="16"/>
        <v>0</v>
      </c>
      <c r="AN70" s="16">
        <f t="shared" si="16"/>
        <v>0</v>
      </c>
      <c r="AO70" s="16">
        <f t="shared" si="16"/>
        <v>0.14285714285714285</v>
      </c>
      <c r="AP70" s="16">
        <f t="shared" si="16"/>
        <v>0</v>
      </c>
      <c r="AQ70" s="16">
        <f t="shared" si="16"/>
        <v>0</v>
      </c>
      <c r="AR70" s="16">
        <f t="shared" si="16"/>
        <v>0</v>
      </c>
      <c r="AS70" s="16">
        <f t="shared" si="16"/>
        <v>0</v>
      </c>
      <c r="AT70" s="16">
        <f t="shared" si="16"/>
        <v>0</v>
      </c>
      <c r="AU70" s="16">
        <f t="shared" si="16"/>
        <v>0</v>
      </c>
    </row>
    <row r="71" spans="1:47" x14ac:dyDescent="0.25">
      <c r="A71" s="2">
        <v>43496</v>
      </c>
      <c r="B71" s="16">
        <f t="shared" ref="B71:AU71" si="17">B53/SUM($B53:$AU53)</f>
        <v>0</v>
      </c>
      <c r="C71" s="16">
        <f t="shared" si="17"/>
        <v>0</v>
      </c>
      <c r="D71" s="16">
        <f t="shared" si="17"/>
        <v>8.3333333333333329E-2</v>
      </c>
      <c r="E71" s="16">
        <f t="shared" si="17"/>
        <v>8.3333333333333329E-2</v>
      </c>
      <c r="F71" s="16">
        <f t="shared" si="17"/>
        <v>0</v>
      </c>
      <c r="G71" s="16">
        <f t="shared" si="17"/>
        <v>8.3333333333333329E-2</v>
      </c>
      <c r="H71" s="16">
        <f t="shared" si="17"/>
        <v>0</v>
      </c>
      <c r="I71" s="16">
        <f t="shared" si="17"/>
        <v>0</v>
      </c>
      <c r="J71" s="16">
        <f t="shared" si="17"/>
        <v>0</v>
      </c>
      <c r="K71" s="16">
        <f t="shared" si="17"/>
        <v>0</v>
      </c>
      <c r="L71" s="16">
        <f t="shared" si="17"/>
        <v>0</v>
      </c>
      <c r="M71" s="16">
        <f t="shared" si="17"/>
        <v>0</v>
      </c>
      <c r="N71" s="16">
        <f t="shared" si="17"/>
        <v>0</v>
      </c>
      <c r="O71" s="16">
        <f t="shared" si="17"/>
        <v>0</v>
      </c>
      <c r="P71" s="16">
        <f t="shared" si="17"/>
        <v>0</v>
      </c>
      <c r="Q71" s="16">
        <f t="shared" si="17"/>
        <v>0</v>
      </c>
      <c r="R71" s="16">
        <f t="shared" si="17"/>
        <v>8.3333333333333329E-2</v>
      </c>
      <c r="S71" s="16">
        <f t="shared" si="17"/>
        <v>0</v>
      </c>
      <c r="T71" s="16">
        <f t="shared" si="17"/>
        <v>0</v>
      </c>
      <c r="U71" s="16">
        <f t="shared" si="17"/>
        <v>0</v>
      </c>
      <c r="V71" s="16">
        <f t="shared" si="17"/>
        <v>8.3333333333333329E-2</v>
      </c>
      <c r="W71" s="16">
        <f t="shared" si="17"/>
        <v>8.3333333333333329E-2</v>
      </c>
      <c r="X71" s="16">
        <f t="shared" si="17"/>
        <v>0</v>
      </c>
      <c r="Y71" s="16">
        <f t="shared" si="17"/>
        <v>0</v>
      </c>
      <c r="Z71" s="16">
        <f t="shared" si="17"/>
        <v>0</v>
      </c>
      <c r="AA71" s="16">
        <f t="shared" si="17"/>
        <v>8.3333333333333329E-2</v>
      </c>
      <c r="AB71" s="16">
        <f t="shared" si="17"/>
        <v>0</v>
      </c>
      <c r="AC71" s="16">
        <f t="shared" si="17"/>
        <v>0</v>
      </c>
      <c r="AD71" s="16">
        <f t="shared" si="17"/>
        <v>0</v>
      </c>
      <c r="AE71" s="16">
        <f t="shared" si="17"/>
        <v>8.3333333333333329E-2</v>
      </c>
      <c r="AF71" s="16">
        <f t="shared" si="17"/>
        <v>0</v>
      </c>
      <c r="AG71" s="16">
        <f t="shared" si="17"/>
        <v>0</v>
      </c>
      <c r="AH71" s="16">
        <f t="shared" si="17"/>
        <v>8.3333333333333329E-2</v>
      </c>
      <c r="AI71" s="16">
        <f t="shared" si="17"/>
        <v>8.3333333333333329E-2</v>
      </c>
      <c r="AJ71" s="16">
        <f t="shared" si="17"/>
        <v>0</v>
      </c>
      <c r="AK71" s="16">
        <f t="shared" si="17"/>
        <v>0</v>
      </c>
      <c r="AL71" s="16">
        <f t="shared" si="17"/>
        <v>0</v>
      </c>
      <c r="AM71" s="16">
        <f t="shared" si="17"/>
        <v>0</v>
      </c>
      <c r="AN71" s="16">
        <f t="shared" si="17"/>
        <v>0</v>
      </c>
      <c r="AO71" s="16">
        <f t="shared" si="17"/>
        <v>0</v>
      </c>
      <c r="AP71" s="16">
        <f t="shared" si="17"/>
        <v>0</v>
      </c>
      <c r="AQ71" s="16">
        <f t="shared" si="17"/>
        <v>0</v>
      </c>
      <c r="AR71" s="16">
        <f t="shared" si="17"/>
        <v>8.3333333333333329E-2</v>
      </c>
      <c r="AS71" s="16">
        <f t="shared" si="17"/>
        <v>0</v>
      </c>
      <c r="AT71" s="16">
        <f t="shared" si="17"/>
        <v>0</v>
      </c>
      <c r="AU71" s="16">
        <f t="shared" si="17"/>
        <v>8.3333333333333329E-2</v>
      </c>
    </row>
    <row r="72" spans="1:47" x14ac:dyDescent="0.25">
      <c r="A72" s="2">
        <v>43524</v>
      </c>
      <c r="B72" s="16">
        <f t="shared" ref="B72:AU72" si="18">B54/SUM($B54:$AU54)</f>
        <v>0</v>
      </c>
      <c r="C72" s="16">
        <f t="shared" si="18"/>
        <v>8.3333333333333329E-2</v>
      </c>
      <c r="D72" s="16">
        <f t="shared" si="18"/>
        <v>0</v>
      </c>
      <c r="E72" s="16">
        <f t="shared" si="18"/>
        <v>0</v>
      </c>
      <c r="F72" s="16">
        <f t="shared" si="18"/>
        <v>0</v>
      </c>
      <c r="G72" s="16">
        <f t="shared" si="18"/>
        <v>0</v>
      </c>
      <c r="H72" s="16">
        <f t="shared" si="18"/>
        <v>0</v>
      </c>
      <c r="I72" s="16">
        <f t="shared" si="18"/>
        <v>0</v>
      </c>
      <c r="J72" s="16">
        <f t="shared" si="18"/>
        <v>0</v>
      </c>
      <c r="K72" s="16">
        <f t="shared" si="18"/>
        <v>8.3333333333333329E-2</v>
      </c>
      <c r="L72" s="16">
        <f t="shared" si="18"/>
        <v>8.3333333333333329E-2</v>
      </c>
      <c r="M72" s="16">
        <f t="shared" si="18"/>
        <v>0</v>
      </c>
      <c r="N72" s="16">
        <f t="shared" si="18"/>
        <v>0</v>
      </c>
      <c r="O72" s="16">
        <f t="shared" si="18"/>
        <v>8.3333333333333329E-2</v>
      </c>
      <c r="P72" s="16">
        <f t="shared" si="18"/>
        <v>8.3333333333333329E-2</v>
      </c>
      <c r="Q72" s="16">
        <f t="shared" si="18"/>
        <v>8.3333333333333329E-2</v>
      </c>
      <c r="R72" s="16">
        <f t="shared" si="18"/>
        <v>0</v>
      </c>
      <c r="S72" s="16">
        <f t="shared" si="18"/>
        <v>0</v>
      </c>
      <c r="T72" s="16">
        <f t="shared" si="18"/>
        <v>0</v>
      </c>
      <c r="U72" s="16">
        <f t="shared" si="18"/>
        <v>0</v>
      </c>
      <c r="V72" s="16">
        <f t="shared" si="18"/>
        <v>8.3333333333333329E-2</v>
      </c>
      <c r="W72" s="16">
        <f t="shared" si="18"/>
        <v>8.3333333333333329E-2</v>
      </c>
      <c r="X72" s="16">
        <f t="shared" si="18"/>
        <v>0</v>
      </c>
      <c r="Y72" s="16">
        <f t="shared" si="18"/>
        <v>0</v>
      </c>
      <c r="Z72" s="16">
        <f t="shared" si="18"/>
        <v>0</v>
      </c>
      <c r="AA72" s="16">
        <f t="shared" si="18"/>
        <v>0</v>
      </c>
      <c r="AB72" s="16">
        <f t="shared" si="18"/>
        <v>0</v>
      </c>
      <c r="AC72" s="16">
        <f t="shared" si="18"/>
        <v>0</v>
      </c>
      <c r="AD72" s="16">
        <f t="shared" si="18"/>
        <v>0</v>
      </c>
      <c r="AE72" s="16">
        <f t="shared" si="18"/>
        <v>0</v>
      </c>
      <c r="AF72" s="16">
        <f t="shared" si="18"/>
        <v>8.3333333333333329E-2</v>
      </c>
      <c r="AG72" s="16">
        <f t="shared" si="18"/>
        <v>0</v>
      </c>
      <c r="AH72" s="16">
        <f t="shared" si="18"/>
        <v>8.3333333333333329E-2</v>
      </c>
      <c r="AI72" s="16">
        <f t="shared" si="18"/>
        <v>0</v>
      </c>
      <c r="AJ72" s="16">
        <f t="shared" si="18"/>
        <v>0</v>
      </c>
      <c r="AK72" s="16">
        <f t="shared" si="18"/>
        <v>8.3333333333333329E-2</v>
      </c>
      <c r="AL72" s="16">
        <f t="shared" si="18"/>
        <v>0</v>
      </c>
      <c r="AM72" s="16">
        <f t="shared" si="18"/>
        <v>0</v>
      </c>
      <c r="AN72" s="16">
        <f t="shared" si="18"/>
        <v>0</v>
      </c>
      <c r="AO72" s="16">
        <f t="shared" si="18"/>
        <v>0</v>
      </c>
      <c r="AP72" s="16">
        <f t="shared" si="18"/>
        <v>8.3333333333333329E-2</v>
      </c>
      <c r="AQ72" s="16">
        <f t="shared" si="18"/>
        <v>0</v>
      </c>
      <c r="AR72" s="16">
        <f t="shared" si="18"/>
        <v>0</v>
      </c>
      <c r="AS72" s="16">
        <f t="shared" si="18"/>
        <v>0</v>
      </c>
      <c r="AT72" s="16">
        <f t="shared" si="18"/>
        <v>0</v>
      </c>
      <c r="AU72" s="16">
        <f t="shared" si="18"/>
        <v>0</v>
      </c>
    </row>
    <row r="73" spans="1:47" x14ac:dyDescent="0.25">
      <c r="A73" s="2">
        <v>43553</v>
      </c>
      <c r="B73" s="16">
        <f t="shared" ref="B73:AU73" si="19">B55/SUM($B55:$AU55)</f>
        <v>9.0909090909090912E-2</v>
      </c>
      <c r="C73" s="16">
        <f t="shared" si="19"/>
        <v>0</v>
      </c>
      <c r="D73" s="16">
        <f t="shared" si="19"/>
        <v>0</v>
      </c>
      <c r="E73" s="16">
        <f t="shared" si="19"/>
        <v>0</v>
      </c>
      <c r="F73" s="16">
        <f t="shared" si="19"/>
        <v>0</v>
      </c>
      <c r="G73" s="16">
        <f t="shared" si="19"/>
        <v>0</v>
      </c>
      <c r="H73" s="16">
        <f t="shared" si="19"/>
        <v>0</v>
      </c>
      <c r="I73" s="16">
        <f t="shared" si="19"/>
        <v>0</v>
      </c>
      <c r="J73" s="16">
        <f t="shared" si="19"/>
        <v>0</v>
      </c>
      <c r="K73" s="16">
        <f t="shared" si="19"/>
        <v>0</v>
      </c>
      <c r="L73" s="16">
        <f t="shared" si="19"/>
        <v>0</v>
      </c>
      <c r="M73" s="16">
        <f t="shared" si="19"/>
        <v>0</v>
      </c>
      <c r="N73" s="16">
        <f t="shared" si="19"/>
        <v>0</v>
      </c>
      <c r="O73" s="16">
        <f t="shared" si="19"/>
        <v>0</v>
      </c>
      <c r="P73" s="16">
        <f t="shared" si="19"/>
        <v>9.0909090909090912E-2</v>
      </c>
      <c r="Q73" s="16">
        <f t="shared" si="19"/>
        <v>9.0909090909090912E-2</v>
      </c>
      <c r="R73" s="16">
        <f t="shared" si="19"/>
        <v>0</v>
      </c>
      <c r="S73" s="16">
        <f t="shared" si="19"/>
        <v>0</v>
      </c>
      <c r="T73" s="16">
        <f t="shared" si="19"/>
        <v>9.0909090909090912E-2</v>
      </c>
      <c r="U73" s="16">
        <f t="shared" si="19"/>
        <v>9.0909090909090912E-2</v>
      </c>
      <c r="V73" s="16">
        <f t="shared" si="19"/>
        <v>0</v>
      </c>
      <c r="W73" s="16">
        <f t="shared" si="19"/>
        <v>0</v>
      </c>
      <c r="X73" s="16">
        <f t="shared" si="19"/>
        <v>0</v>
      </c>
      <c r="Y73" s="16">
        <f t="shared" si="19"/>
        <v>0</v>
      </c>
      <c r="Z73" s="16">
        <f t="shared" si="19"/>
        <v>9.0909090909090912E-2</v>
      </c>
      <c r="AA73" s="16">
        <f t="shared" si="19"/>
        <v>9.0909090909090912E-2</v>
      </c>
      <c r="AB73" s="16">
        <f t="shared" si="19"/>
        <v>9.0909090909090912E-2</v>
      </c>
      <c r="AC73" s="16">
        <f t="shared" si="19"/>
        <v>0</v>
      </c>
      <c r="AD73" s="16">
        <f t="shared" si="19"/>
        <v>9.0909090909090912E-2</v>
      </c>
      <c r="AE73" s="16">
        <f t="shared" si="19"/>
        <v>0</v>
      </c>
      <c r="AF73" s="16">
        <f t="shared" si="19"/>
        <v>0</v>
      </c>
      <c r="AG73" s="16">
        <f t="shared" si="19"/>
        <v>0</v>
      </c>
      <c r="AH73" s="16">
        <f t="shared" si="19"/>
        <v>0</v>
      </c>
      <c r="AI73" s="16">
        <f t="shared" si="19"/>
        <v>0</v>
      </c>
      <c r="AJ73" s="16">
        <f t="shared" si="19"/>
        <v>0</v>
      </c>
      <c r="AK73" s="16">
        <f t="shared" si="19"/>
        <v>0</v>
      </c>
      <c r="AL73" s="16">
        <f t="shared" si="19"/>
        <v>0</v>
      </c>
      <c r="AM73" s="16">
        <f t="shared" si="19"/>
        <v>0</v>
      </c>
      <c r="AN73" s="16">
        <f t="shared" si="19"/>
        <v>0</v>
      </c>
      <c r="AO73" s="16">
        <f t="shared" si="19"/>
        <v>0</v>
      </c>
      <c r="AP73" s="16">
        <f t="shared" si="19"/>
        <v>0</v>
      </c>
      <c r="AQ73" s="16">
        <f t="shared" si="19"/>
        <v>9.0909090909090912E-2</v>
      </c>
      <c r="AR73" s="16">
        <f t="shared" si="19"/>
        <v>0</v>
      </c>
      <c r="AS73" s="16">
        <f t="shared" si="19"/>
        <v>0</v>
      </c>
      <c r="AT73" s="16">
        <f t="shared" si="19"/>
        <v>9.0909090909090912E-2</v>
      </c>
      <c r="AU73" s="16">
        <f t="shared" si="19"/>
        <v>0</v>
      </c>
    </row>
    <row r="74" spans="1:47" x14ac:dyDescent="0.25">
      <c r="A74" s="2">
        <v>43585</v>
      </c>
      <c r="B74" s="16">
        <f t="shared" ref="B74:AU74" si="20">B56/SUM($B56:$AU56)</f>
        <v>0</v>
      </c>
      <c r="C74" s="16">
        <f t="shared" si="20"/>
        <v>0</v>
      </c>
      <c r="D74" s="16">
        <f t="shared" si="20"/>
        <v>0</v>
      </c>
      <c r="E74" s="16">
        <f t="shared" si="20"/>
        <v>0.1</v>
      </c>
      <c r="F74" s="16">
        <f t="shared" si="20"/>
        <v>0</v>
      </c>
      <c r="G74" s="16">
        <f t="shared" si="20"/>
        <v>0</v>
      </c>
      <c r="H74" s="16">
        <f t="shared" si="20"/>
        <v>0</v>
      </c>
      <c r="I74" s="16">
        <f t="shared" si="20"/>
        <v>0</v>
      </c>
      <c r="J74" s="16">
        <f t="shared" si="20"/>
        <v>0</v>
      </c>
      <c r="K74" s="16">
        <f t="shared" si="20"/>
        <v>0</v>
      </c>
      <c r="L74" s="16">
        <f t="shared" si="20"/>
        <v>0.1</v>
      </c>
      <c r="M74" s="16">
        <f t="shared" si="20"/>
        <v>0</v>
      </c>
      <c r="N74" s="16">
        <f t="shared" si="20"/>
        <v>0.1</v>
      </c>
      <c r="O74" s="16">
        <f t="shared" si="20"/>
        <v>0</v>
      </c>
      <c r="P74" s="16">
        <f t="shared" si="20"/>
        <v>0</v>
      </c>
      <c r="Q74" s="16">
        <f t="shared" si="20"/>
        <v>0</v>
      </c>
      <c r="R74" s="16">
        <f t="shared" si="20"/>
        <v>0</v>
      </c>
      <c r="S74" s="16">
        <f t="shared" si="20"/>
        <v>0</v>
      </c>
      <c r="T74" s="16">
        <f t="shared" si="20"/>
        <v>0</v>
      </c>
      <c r="U74" s="16">
        <f t="shared" si="20"/>
        <v>0</v>
      </c>
      <c r="V74" s="16">
        <f t="shared" si="20"/>
        <v>0</v>
      </c>
      <c r="W74" s="16">
        <f t="shared" si="20"/>
        <v>0</v>
      </c>
      <c r="X74" s="16">
        <f t="shared" si="20"/>
        <v>0</v>
      </c>
      <c r="Y74" s="16">
        <f t="shared" si="20"/>
        <v>0</v>
      </c>
      <c r="Z74" s="16">
        <f t="shared" si="20"/>
        <v>0</v>
      </c>
      <c r="AA74" s="16">
        <f t="shared" si="20"/>
        <v>0</v>
      </c>
      <c r="AB74" s="16">
        <f t="shared" si="20"/>
        <v>0</v>
      </c>
      <c r="AC74" s="16">
        <f t="shared" si="20"/>
        <v>0</v>
      </c>
      <c r="AD74" s="16">
        <f t="shared" si="20"/>
        <v>0</v>
      </c>
      <c r="AE74" s="16">
        <f t="shared" si="20"/>
        <v>0</v>
      </c>
      <c r="AF74" s="16">
        <f t="shared" si="20"/>
        <v>0</v>
      </c>
      <c r="AG74" s="16">
        <f t="shared" si="20"/>
        <v>0.1</v>
      </c>
      <c r="AH74" s="16">
        <f t="shared" si="20"/>
        <v>0</v>
      </c>
      <c r="AI74" s="16">
        <f t="shared" si="20"/>
        <v>0</v>
      </c>
      <c r="AJ74" s="16">
        <f t="shared" si="20"/>
        <v>0.1</v>
      </c>
      <c r="AK74" s="16">
        <f t="shared" si="20"/>
        <v>0</v>
      </c>
      <c r="AL74" s="16">
        <f t="shared" si="20"/>
        <v>0.1</v>
      </c>
      <c r="AM74" s="16">
        <f t="shared" si="20"/>
        <v>0.1</v>
      </c>
      <c r="AN74" s="16">
        <f t="shared" si="20"/>
        <v>0.1</v>
      </c>
      <c r="AO74" s="16">
        <f t="shared" si="20"/>
        <v>0</v>
      </c>
      <c r="AP74" s="16">
        <f t="shared" si="20"/>
        <v>0</v>
      </c>
      <c r="AQ74" s="16">
        <f t="shared" si="20"/>
        <v>0.1</v>
      </c>
      <c r="AR74" s="16">
        <f t="shared" si="20"/>
        <v>0</v>
      </c>
      <c r="AS74" s="16">
        <f t="shared" si="20"/>
        <v>0</v>
      </c>
      <c r="AT74" s="16">
        <f t="shared" si="20"/>
        <v>0</v>
      </c>
      <c r="AU74" s="16">
        <f t="shared" si="20"/>
        <v>0.1</v>
      </c>
    </row>
    <row r="75" spans="1:47" x14ac:dyDescent="0.25">
      <c r="A75" s="2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19"/>
      <c r="AC75" s="19"/>
      <c r="AD75" s="19"/>
      <c r="AE75" s="19"/>
      <c r="AF75" s="19"/>
      <c r="AG75" s="19"/>
      <c r="AH75" s="19"/>
      <c r="AI75" s="19"/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</row>
    <row r="76" spans="1:47" x14ac:dyDescent="0.25">
      <c r="A76" s="19" t="s">
        <v>109</v>
      </c>
      <c r="B76" s="19" t="s">
        <v>13</v>
      </c>
      <c r="C76" s="19" t="s">
        <v>14</v>
      </c>
      <c r="D76" s="19" t="s">
        <v>15</v>
      </c>
      <c r="E76" s="19" t="s">
        <v>16</v>
      </c>
      <c r="F76" s="19" t="s">
        <v>17</v>
      </c>
      <c r="G76" s="19" t="s">
        <v>18</v>
      </c>
      <c r="H76" s="19" t="s">
        <v>19</v>
      </c>
      <c r="I76" s="19" t="s">
        <v>20</v>
      </c>
      <c r="J76" s="19" t="s">
        <v>21</v>
      </c>
      <c r="K76" s="19" t="s">
        <v>22</v>
      </c>
      <c r="L76" s="19" t="s">
        <v>23</v>
      </c>
      <c r="M76" s="19" t="s">
        <v>24</v>
      </c>
      <c r="N76" s="19" t="s">
        <v>25</v>
      </c>
      <c r="O76" s="19" t="s">
        <v>26</v>
      </c>
      <c r="P76" s="19" t="s">
        <v>27</v>
      </c>
      <c r="Q76" s="19" t="s">
        <v>28</v>
      </c>
      <c r="R76" s="19" t="s">
        <v>30</v>
      </c>
      <c r="S76" s="19" t="s">
        <v>31</v>
      </c>
      <c r="T76" s="19" t="s">
        <v>32</v>
      </c>
      <c r="U76" s="19" t="s">
        <v>33</v>
      </c>
      <c r="V76" s="19" t="s">
        <v>34</v>
      </c>
      <c r="W76" s="19" t="s">
        <v>35</v>
      </c>
      <c r="X76" s="19" t="s">
        <v>36</v>
      </c>
      <c r="Y76" s="19" t="s">
        <v>37</v>
      </c>
      <c r="Z76" s="19" t="s">
        <v>38</v>
      </c>
      <c r="AA76" s="19" t="s">
        <v>39</v>
      </c>
      <c r="AB76" s="19" t="s">
        <v>40</v>
      </c>
      <c r="AC76" s="19" t="s">
        <v>41</v>
      </c>
      <c r="AD76" s="19" t="s">
        <v>42</v>
      </c>
      <c r="AE76" s="19" t="s">
        <v>43</v>
      </c>
      <c r="AF76" s="19" t="s">
        <v>44</v>
      </c>
      <c r="AG76" s="19" t="s">
        <v>45</v>
      </c>
      <c r="AH76" s="19" t="s">
        <v>46</v>
      </c>
      <c r="AI76" s="19" t="s">
        <v>47</v>
      </c>
      <c r="AJ76" s="19" t="s">
        <v>48</v>
      </c>
      <c r="AK76" s="19" t="s">
        <v>49</v>
      </c>
      <c r="AL76" s="19" t="s">
        <v>50</v>
      </c>
      <c r="AM76" s="19" t="s">
        <v>51</v>
      </c>
      <c r="AN76" s="19" t="s">
        <v>52</v>
      </c>
      <c r="AO76" s="19" t="s">
        <v>53</v>
      </c>
      <c r="AP76" s="19" t="s">
        <v>54</v>
      </c>
      <c r="AQ76" s="19" t="s">
        <v>55</v>
      </c>
      <c r="AR76" s="19" t="s">
        <v>56</v>
      </c>
      <c r="AS76" s="19" t="s">
        <v>57</v>
      </c>
      <c r="AT76" s="19" t="s">
        <v>58</v>
      </c>
      <c r="AU76" s="19" t="s">
        <v>59</v>
      </c>
    </row>
    <row r="77" spans="1:47" x14ac:dyDescent="0.25">
      <c r="A77" s="2">
        <v>43131</v>
      </c>
      <c r="B77" s="16">
        <f>IF(B23&lt;&gt;"",1/COUNTA($B23:$AU23),0)</f>
        <v>2.1739130434782608E-2</v>
      </c>
      <c r="C77" s="16">
        <f t="shared" ref="C77:AU77" si="21">IF(C23&lt;&gt;"",1/COUNTA($B23:$AU23),0)</f>
        <v>2.1739130434782608E-2</v>
      </c>
      <c r="D77" s="16">
        <f t="shared" si="21"/>
        <v>2.1739130434782608E-2</v>
      </c>
      <c r="E77" s="16">
        <f t="shared" si="21"/>
        <v>2.1739130434782608E-2</v>
      </c>
      <c r="F77" s="16">
        <f t="shared" si="21"/>
        <v>2.1739130434782608E-2</v>
      </c>
      <c r="G77" s="16">
        <f t="shared" si="21"/>
        <v>2.1739130434782608E-2</v>
      </c>
      <c r="H77" s="16">
        <f t="shared" si="21"/>
        <v>2.1739130434782608E-2</v>
      </c>
      <c r="I77" s="16">
        <f t="shared" si="21"/>
        <v>2.1739130434782608E-2</v>
      </c>
      <c r="J77" s="16">
        <f t="shared" si="21"/>
        <v>2.1739130434782608E-2</v>
      </c>
      <c r="K77" s="16">
        <f t="shared" si="21"/>
        <v>2.1739130434782608E-2</v>
      </c>
      <c r="L77" s="16">
        <f t="shared" si="21"/>
        <v>2.1739130434782608E-2</v>
      </c>
      <c r="M77" s="16">
        <f t="shared" si="21"/>
        <v>2.1739130434782608E-2</v>
      </c>
      <c r="N77" s="16">
        <f t="shared" si="21"/>
        <v>2.1739130434782608E-2</v>
      </c>
      <c r="O77" s="16">
        <f t="shared" si="21"/>
        <v>2.1739130434782608E-2</v>
      </c>
      <c r="P77" s="16">
        <f t="shared" si="21"/>
        <v>2.1739130434782608E-2</v>
      </c>
      <c r="Q77" s="16">
        <f t="shared" si="21"/>
        <v>2.1739130434782608E-2</v>
      </c>
      <c r="R77" s="16">
        <f t="shared" si="21"/>
        <v>2.1739130434782608E-2</v>
      </c>
      <c r="S77" s="16">
        <f t="shared" si="21"/>
        <v>2.1739130434782608E-2</v>
      </c>
      <c r="T77" s="16">
        <f t="shared" si="21"/>
        <v>2.1739130434782608E-2</v>
      </c>
      <c r="U77" s="16">
        <f t="shared" si="21"/>
        <v>2.1739130434782608E-2</v>
      </c>
      <c r="V77" s="16">
        <f t="shared" si="21"/>
        <v>2.1739130434782608E-2</v>
      </c>
      <c r="W77" s="16">
        <f t="shared" si="21"/>
        <v>2.1739130434782608E-2</v>
      </c>
      <c r="X77" s="16">
        <f t="shared" si="21"/>
        <v>2.1739130434782608E-2</v>
      </c>
      <c r="Y77" s="16">
        <f t="shared" si="21"/>
        <v>2.1739130434782608E-2</v>
      </c>
      <c r="Z77" s="16">
        <f t="shared" si="21"/>
        <v>2.1739130434782608E-2</v>
      </c>
      <c r="AA77" s="16">
        <f t="shared" si="21"/>
        <v>2.1739130434782608E-2</v>
      </c>
      <c r="AB77" s="16">
        <f t="shared" si="21"/>
        <v>2.1739130434782608E-2</v>
      </c>
      <c r="AC77" s="16">
        <f t="shared" si="21"/>
        <v>2.1739130434782608E-2</v>
      </c>
      <c r="AD77" s="16">
        <f t="shared" si="21"/>
        <v>2.1739130434782608E-2</v>
      </c>
      <c r="AE77" s="16">
        <f t="shared" si="21"/>
        <v>2.1739130434782608E-2</v>
      </c>
      <c r="AF77" s="16">
        <f t="shared" si="21"/>
        <v>2.1739130434782608E-2</v>
      </c>
      <c r="AG77" s="16">
        <f t="shared" si="21"/>
        <v>2.1739130434782608E-2</v>
      </c>
      <c r="AH77" s="16">
        <f t="shared" si="21"/>
        <v>2.1739130434782608E-2</v>
      </c>
      <c r="AI77" s="16">
        <f t="shared" si="21"/>
        <v>2.1739130434782608E-2</v>
      </c>
      <c r="AJ77" s="16">
        <f t="shared" si="21"/>
        <v>2.1739130434782608E-2</v>
      </c>
      <c r="AK77" s="16">
        <f t="shared" si="21"/>
        <v>2.1739130434782608E-2</v>
      </c>
      <c r="AL77" s="16">
        <f t="shared" si="21"/>
        <v>2.1739130434782608E-2</v>
      </c>
      <c r="AM77" s="16">
        <f t="shared" si="21"/>
        <v>2.1739130434782608E-2</v>
      </c>
      <c r="AN77" s="16">
        <f t="shared" si="21"/>
        <v>2.1739130434782608E-2</v>
      </c>
      <c r="AO77" s="16">
        <f t="shared" si="21"/>
        <v>2.1739130434782608E-2</v>
      </c>
      <c r="AP77" s="16">
        <f t="shared" si="21"/>
        <v>2.1739130434782608E-2</v>
      </c>
      <c r="AQ77" s="16">
        <f t="shared" si="21"/>
        <v>2.1739130434782608E-2</v>
      </c>
      <c r="AR77" s="16">
        <f t="shared" si="21"/>
        <v>2.1739130434782608E-2</v>
      </c>
      <c r="AS77" s="16">
        <f t="shared" si="21"/>
        <v>2.1739130434782608E-2</v>
      </c>
      <c r="AT77" s="16">
        <f t="shared" si="21"/>
        <v>2.1739130434782608E-2</v>
      </c>
      <c r="AU77" s="16">
        <f t="shared" si="21"/>
        <v>2.1739130434782608E-2</v>
      </c>
    </row>
    <row r="78" spans="1:47" x14ac:dyDescent="0.25">
      <c r="A78" s="2">
        <v>43159</v>
      </c>
      <c r="B78" s="16">
        <f t="shared" ref="B78:AU78" si="22">IF(B24&lt;&gt;"",1/COUNTA($B24:$AU24),0)</f>
        <v>2.1739130434782608E-2</v>
      </c>
      <c r="C78" s="16">
        <f t="shared" si="22"/>
        <v>2.1739130434782608E-2</v>
      </c>
      <c r="D78" s="16">
        <f t="shared" si="22"/>
        <v>2.1739130434782608E-2</v>
      </c>
      <c r="E78" s="16">
        <f t="shared" si="22"/>
        <v>2.1739130434782608E-2</v>
      </c>
      <c r="F78" s="16">
        <f t="shared" si="22"/>
        <v>2.1739130434782608E-2</v>
      </c>
      <c r="G78" s="16">
        <f t="shared" si="22"/>
        <v>2.1739130434782608E-2</v>
      </c>
      <c r="H78" s="16">
        <f t="shared" si="22"/>
        <v>2.1739130434782608E-2</v>
      </c>
      <c r="I78" s="16">
        <f t="shared" si="22"/>
        <v>2.1739130434782608E-2</v>
      </c>
      <c r="J78" s="16">
        <f t="shared" si="22"/>
        <v>2.1739130434782608E-2</v>
      </c>
      <c r="K78" s="16">
        <f t="shared" si="22"/>
        <v>2.1739130434782608E-2</v>
      </c>
      <c r="L78" s="16">
        <f t="shared" si="22"/>
        <v>2.1739130434782608E-2</v>
      </c>
      <c r="M78" s="16">
        <f t="shared" si="22"/>
        <v>2.1739130434782608E-2</v>
      </c>
      <c r="N78" s="16">
        <f t="shared" si="22"/>
        <v>2.1739130434782608E-2</v>
      </c>
      <c r="O78" s="16">
        <f t="shared" si="22"/>
        <v>2.1739130434782608E-2</v>
      </c>
      <c r="P78" s="16">
        <f t="shared" si="22"/>
        <v>2.1739130434782608E-2</v>
      </c>
      <c r="Q78" s="16">
        <f t="shared" si="22"/>
        <v>2.1739130434782608E-2</v>
      </c>
      <c r="R78" s="16">
        <f t="shared" si="22"/>
        <v>2.1739130434782608E-2</v>
      </c>
      <c r="S78" s="16">
        <f t="shared" si="22"/>
        <v>2.1739130434782608E-2</v>
      </c>
      <c r="T78" s="16">
        <f t="shared" si="22"/>
        <v>2.1739130434782608E-2</v>
      </c>
      <c r="U78" s="16">
        <f t="shared" si="22"/>
        <v>2.1739130434782608E-2</v>
      </c>
      <c r="V78" s="16">
        <f t="shared" si="22"/>
        <v>2.1739130434782608E-2</v>
      </c>
      <c r="W78" s="16">
        <f t="shared" si="22"/>
        <v>2.1739130434782608E-2</v>
      </c>
      <c r="X78" s="16">
        <f t="shared" si="22"/>
        <v>2.1739130434782608E-2</v>
      </c>
      <c r="Y78" s="16">
        <f t="shared" si="22"/>
        <v>2.1739130434782608E-2</v>
      </c>
      <c r="Z78" s="16">
        <f t="shared" si="22"/>
        <v>2.1739130434782608E-2</v>
      </c>
      <c r="AA78" s="16">
        <f t="shared" si="22"/>
        <v>2.1739130434782608E-2</v>
      </c>
      <c r="AB78" s="16">
        <f t="shared" si="22"/>
        <v>2.1739130434782608E-2</v>
      </c>
      <c r="AC78" s="16">
        <f t="shared" si="22"/>
        <v>2.1739130434782608E-2</v>
      </c>
      <c r="AD78" s="16">
        <f t="shared" si="22"/>
        <v>2.1739130434782608E-2</v>
      </c>
      <c r="AE78" s="16">
        <f t="shared" si="22"/>
        <v>2.1739130434782608E-2</v>
      </c>
      <c r="AF78" s="16">
        <f t="shared" si="22"/>
        <v>2.1739130434782608E-2</v>
      </c>
      <c r="AG78" s="16">
        <f t="shared" si="22"/>
        <v>2.1739130434782608E-2</v>
      </c>
      <c r="AH78" s="16">
        <f t="shared" si="22"/>
        <v>2.1739130434782608E-2</v>
      </c>
      <c r="AI78" s="16">
        <f t="shared" si="22"/>
        <v>2.1739130434782608E-2</v>
      </c>
      <c r="AJ78" s="16">
        <f t="shared" si="22"/>
        <v>2.1739130434782608E-2</v>
      </c>
      <c r="AK78" s="16">
        <f t="shared" si="22"/>
        <v>2.1739130434782608E-2</v>
      </c>
      <c r="AL78" s="16">
        <f t="shared" si="22"/>
        <v>2.1739130434782608E-2</v>
      </c>
      <c r="AM78" s="16">
        <f t="shared" si="22"/>
        <v>2.1739130434782608E-2</v>
      </c>
      <c r="AN78" s="16">
        <f t="shared" si="22"/>
        <v>2.1739130434782608E-2</v>
      </c>
      <c r="AO78" s="16">
        <f t="shared" si="22"/>
        <v>2.1739130434782608E-2</v>
      </c>
      <c r="AP78" s="16">
        <f t="shared" si="22"/>
        <v>2.1739130434782608E-2</v>
      </c>
      <c r="AQ78" s="16">
        <f t="shared" si="22"/>
        <v>2.1739130434782608E-2</v>
      </c>
      <c r="AR78" s="16">
        <f t="shared" si="22"/>
        <v>2.1739130434782608E-2</v>
      </c>
      <c r="AS78" s="16">
        <f t="shared" si="22"/>
        <v>2.1739130434782608E-2</v>
      </c>
      <c r="AT78" s="16">
        <f t="shared" si="22"/>
        <v>2.1739130434782608E-2</v>
      </c>
      <c r="AU78" s="16">
        <f t="shared" si="22"/>
        <v>2.1739130434782608E-2</v>
      </c>
    </row>
    <row r="79" spans="1:47" x14ac:dyDescent="0.25">
      <c r="A79" s="2">
        <v>43189</v>
      </c>
      <c r="B79" s="16">
        <f t="shared" ref="B79:AU79" si="23">IF(B25&lt;&gt;"",1/COUNTA($B25:$AU25),0)</f>
        <v>2.1739130434782608E-2</v>
      </c>
      <c r="C79" s="16">
        <f t="shared" si="23"/>
        <v>2.1739130434782608E-2</v>
      </c>
      <c r="D79" s="16">
        <f t="shared" si="23"/>
        <v>2.1739130434782608E-2</v>
      </c>
      <c r="E79" s="16">
        <f t="shared" si="23"/>
        <v>2.1739130434782608E-2</v>
      </c>
      <c r="F79" s="16">
        <f t="shared" si="23"/>
        <v>2.1739130434782608E-2</v>
      </c>
      <c r="G79" s="16">
        <f t="shared" si="23"/>
        <v>2.1739130434782608E-2</v>
      </c>
      <c r="H79" s="16">
        <f t="shared" si="23"/>
        <v>2.1739130434782608E-2</v>
      </c>
      <c r="I79" s="16">
        <f t="shared" si="23"/>
        <v>2.1739130434782608E-2</v>
      </c>
      <c r="J79" s="16">
        <f t="shared" si="23"/>
        <v>2.1739130434782608E-2</v>
      </c>
      <c r="K79" s="16">
        <f t="shared" si="23"/>
        <v>2.1739130434782608E-2</v>
      </c>
      <c r="L79" s="16">
        <f t="shared" si="23"/>
        <v>2.1739130434782608E-2</v>
      </c>
      <c r="M79" s="16">
        <f t="shared" si="23"/>
        <v>2.1739130434782608E-2</v>
      </c>
      <c r="N79" s="16">
        <f t="shared" si="23"/>
        <v>2.1739130434782608E-2</v>
      </c>
      <c r="O79" s="16">
        <f t="shared" si="23"/>
        <v>2.1739130434782608E-2</v>
      </c>
      <c r="P79" s="16">
        <f t="shared" si="23"/>
        <v>2.1739130434782608E-2</v>
      </c>
      <c r="Q79" s="16">
        <f t="shared" si="23"/>
        <v>2.1739130434782608E-2</v>
      </c>
      <c r="R79" s="16">
        <f t="shared" si="23"/>
        <v>2.1739130434782608E-2</v>
      </c>
      <c r="S79" s="16">
        <f t="shared" si="23"/>
        <v>2.1739130434782608E-2</v>
      </c>
      <c r="T79" s="16">
        <f t="shared" si="23"/>
        <v>2.1739130434782608E-2</v>
      </c>
      <c r="U79" s="16">
        <f t="shared" si="23"/>
        <v>2.1739130434782608E-2</v>
      </c>
      <c r="V79" s="16">
        <f t="shared" si="23"/>
        <v>2.1739130434782608E-2</v>
      </c>
      <c r="W79" s="16">
        <f t="shared" si="23"/>
        <v>2.1739130434782608E-2</v>
      </c>
      <c r="X79" s="16">
        <f t="shared" si="23"/>
        <v>2.1739130434782608E-2</v>
      </c>
      <c r="Y79" s="16">
        <f t="shared" si="23"/>
        <v>2.1739130434782608E-2</v>
      </c>
      <c r="Z79" s="16">
        <f t="shared" si="23"/>
        <v>2.1739130434782608E-2</v>
      </c>
      <c r="AA79" s="16">
        <f t="shared" si="23"/>
        <v>2.1739130434782608E-2</v>
      </c>
      <c r="AB79" s="16">
        <f t="shared" si="23"/>
        <v>2.1739130434782608E-2</v>
      </c>
      <c r="AC79" s="16">
        <f t="shared" si="23"/>
        <v>2.1739130434782608E-2</v>
      </c>
      <c r="AD79" s="16">
        <f t="shared" si="23"/>
        <v>2.1739130434782608E-2</v>
      </c>
      <c r="AE79" s="16">
        <f t="shared" si="23"/>
        <v>2.1739130434782608E-2</v>
      </c>
      <c r="AF79" s="16">
        <f t="shared" si="23"/>
        <v>2.1739130434782608E-2</v>
      </c>
      <c r="AG79" s="16">
        <f t="shared" si="23"/>
        <v>2.1739130434782608E-2</v>
      </c>
      <c r="AH79" s="16">
        <f t="shared" si="23"/>
        <v>2.1739130434782608E-2</v>
      </c>
      <c r="AI79" s="16">
        <f t="shared" si="23"/>
        <v>2.1739130434782608E-2</v>
      </c>
      <c r="AJ79" s="16">
        <f t="shared" si="23"/>
        <v>2.1739130434782608E-2</v>
      </c>
      <c r="AK79" s="16">
        <f t="shared" si="23"/>
        <v>2.1739130434782608E-2</v>
      </c>
      <c r="AL79" s="16">
        <f t="shared" si="23"/>
        <v>2.1739130434782608E-2</v>
      </c>
      <c r="AM79" s="16">
        <f t="shared" si="23"/>
        <v>2.1739130434782608E-2</v>
      </c>
      <c r="AN79" s="16">
        <f t="shared" si="23"/>
        <v>2.1739130434782608E-2</v>
      </c>
      <c r="AO79" s="16">
        <f t="shared" si="23"/>
        <v>2.1739130434782608E-2</v>
      </c>
      <c r="AP79" s="16">
        <f t="shared" si="23"/>
        <v>2.1739130434782608E-2</v>
      </c>
      <c r="AQ79" s="16">
        <f t="shared" si="23"/>
        <v>2.1739130434782608E-2</v>
      </c>
      <c r="AR79" s="16">
        <f t="shared" si="23"/>
        <v>2.1739130434782608E-2</v>
      </c>
      <c r="AS79" s="16">
        <f t="shared" si="23"/>
        <v>2.1739130434782608E-2</v>
      </c>
      <c r="AT79" s="16">
        <f t="shared" si="23"/>
        <v>2.1739130434782608E-2</v>
      </c>
      <c r="AU79" s="16">
        <f t="shared" si="23"/>
        <v>2.1739130434782608E-2</v>
      </c>
    </row>
    <row r="80" spans="1:47" x14ac:dyDescent="0.25">
      <c r="A80" s="2">
        <v>43220</v>
      </c>
      <c r="B80" s="16">
        <f t="shared" ref="B80:AU80" si="24">IF(B26&lt;&gt;"",1/COUNTA($B26:$AU26),0)</f>
        <v>2.1739130434782608E-2</v>
      </c>
      <c r="C80" s="16">
        <f t="shared" si="24"/>
        <v>2.1739130434782608E-2</v>
      </c>
      <c r="D80" s="16">
        <f t="shared" si="24"/>
        <v>2.1739130434782608E-2</v>
      </c>
      <c r="E80" s="16">
        <f t="shared" si="24"/>
        <v>2.1739130434782608E-2</v>
      </c>
      <c r="F80" s="16">
        <f t="shared" si="24"/>
        <v>2.1739130434782608E-2</v>
      </c>
      <c r="G80" s="16">
        <f t="shared" si="24"/>
        <v>2.1739130434782608E-2</v>
      </c>
      <c r="H80" s="16">
        <f t="shared" si="24"/>
        <v>2.1739130434782608E-2</v>
      </c>
      <c r="I80" s="16">
        <f t="shared" si="24"/>
        <v>2.1739130434782608E-2</v>
      </c>
      <c r="J80" s="16">
        <f t="shared" si="24"/>
        <v>2.1739130434782608E-2</v>
      </c>
      <c r="K80" s="16">
        <f t="shared" si="24"/>
        <v>2.1739130434782608E-2</v>
      </c>
      <c r="L80" s="16">
        <f t="shared" si="24"/>
        <v>2.1739130434782608E-2</v>
      </c>
      <c r="M80" s="16">
        <f t="shared" si="24"/>
        <v>2.1739130434782608E-2</v>
      </c>
      <c r="N80" s="16">
        <f t="shared" si="24"/>
        <v>2.1739130434782608E-2</v>
      </c>
      <c r="O80" s="16">
        <f t="shared" si="24"/>
        <v>2.1739130434782608E-2</v>
      </c>
      <c r="P80" s="16">
        <f t="shared" si="24"/>
        <v>2.1739130434782608E-2</v>
      </c>
      <c r="Q80" s="16">
        <f t="shared" si="24"/>
        <v>2.1739130434782608E-2</v>
      </c>
      <c r="R80" s="16">
        <f t="shared" si="24"/>
        <v>2.1739130434782608E-2</v>
      </c>
      <c r="S80" s="16">
        <f t="shared" si="24"/>
        <v>2.1739130434782608E-2</v>
      </c>
      <c r="T80" s="16">
        <f t="shared" si="24"/>
        <v>2.1739130434782608E-2</v>
      </c>
      <c r="U80" s="16">
        <f t="shared" si="24"/>
        <v>2.1739130434782608E-2</v>
      </c>
      <c r="V80" s="16">
        <f t="shared" si="24"/>
        <v>2.1739130434782608E-2</v>
      </c>
      <c r="W80" s="16">
        <f t="shared" si="24"/>
        <v>2.1739130434782608E-2</v>
      </c>
      <c r="X80" s="16">
        <f t="shared" si="24"/>
        <v>2.1739130434782608E-2</v>
      </c>
      <c r="Y80" s="16">
        <f t="shared" si="24"/>
        <v>2.1739130434782608E-2</v>
      </c>
      <c r="Z80" s="16">
        <f t="shared" si="24"/>
        <v>2.1739130434782608E-2</v>
      </c>
      <c r="AA80" s="16">
        <f t="shared" si="24"/>
        <v>2.1739130434782608E-2</v>
      </c>
      <c r="AB80" s="16">
        <f t="shared" si="24"/>
        <v>2.1739130434782608E-2</v>
      </c>
      <c r="AC80" s="16">
        <f t="shared" si="24"/>
        <v>2.1739130434782608E-2</v>
      </c>
      <c r="AD80" s="16">
        <f t="shared" si="24"/>
        <v>2.1739130434782608E-2</v>
      </c>
      <c r="AE80" s="16">
        <f t="shared" si="24"/>
        <v>2.1739130434782608E-2</v>
      </c>
      <c r="AF80" s="16">
        <f t="shared" si="24"/>
        <v>2.1739130434782608E-2</v>
      </c>
      <c r="AG80" s="16">
        <f t="shared" si="24"/>
        <v>2.1739130434782608E-2</v>
      </c>
      <c r="AH80" s="16">
        <f t="shared" si="24"/>
        <v>2.1739130434782608E-2</v>
      </c>
      <c r="AI80" s="16">
        <f t="shared" si="24"/>
        <v>2.1739130434782608E-2</v>
      </c>
      <c r="AJ80" s="16">
        <f t="shared" si="24"/>
        <v>2.1739130434782608E-2</v>
      </c>
      <c r="AK80" s="16">
        <f t="shared" si="24"/>
        <v>2.1739130434782608E-2</v>
      </c>
      <c r="AL80" s="16">
        <f t="shared" si="24"/>
        <v>2.1739130434782608E-2</v>
      </c>
      <c r="AM80" s="16">
        <f t="shared" si="24"/>
        <v>2.1739130434782608E-2</v>
      </c>
      <c r="AN80" s="16">
        <f t="shared" si="24"/>
        <v>2.1739130434782608E-2</v>
      </c>
      <c r="AO80" s="16">
        <f t="shared" si="24"/>
        <v>2.1739130434782608E-2</v>
      </c>
      <c r="AP80" s="16">
        <f t="shared" si="24"/>
        <v>2.1739130434782608E-2</v>
      </c>
      <c r="AQ80" s="16">
        <f t="shared" si="24"/>
        <v>2.1739130434782608E-2</v>
      </c>
      <c r="AR80" s="16">
        <f t="shared" si="24"/>
        <v>2.1739130434782608E-2</v>
      </c>
      <c r="AS80" s="16">
        <f t="shared" si="24"/>
        <v>2.1739130434782608E-2</v>
      </c>
      <c r="AT80" s="16">
        <f t="shared" si="24"/>
        <v>2.1739130434782608E-2</v>
      </c>
      <c r="AU80" s="16">
        <f t="shared" si="24"/>
        <v>2.1739130434782608E-2</v>
      </c>
    </row>
    <row r="81" spans="1:47" x14ac:dyDescent="0.25">
      <c r="A81" s="2">
        <v>43251</v>
      </c>
      <c r="B81" s="16">
        <f t="shared" ref="B81:AU81" si="25">IF(B27&lt;&gt;"",1/COUNTA($B27:$AU27),0)</f>
        <v>2.1739130434782608E-2</v>
      </c>
      <c r="C81" s="16">
        <f t="shared" si="25"/>
        <v>2.1739130434782608E-2</v>
      </c>
      <c r="D81" s="16">
        <f t="shared" si="25"/>
        <v>2.1739130434782608E-2</v>
      </c>
      <c r="E81" s="16">
        <f t="shared" si="25"/>
        <v>2.1739130434782608E-2</v>
      </c>
      <c r="F81" s="16">
        <f t="shared" si="25"/>
        <v>2.1739130434782608E-2</v>
      </c>
      <c r="G81" s="16">
        <f t="shared" si="25"/>
        <v>2.1739130434782608E-2</v>
      </c>
      <c r="H81" s="16">
        <f t="shared" si="25"/>
        <v>2.1739130434782608E-2</v>
      </c>
      <c r="I81" s="16">
        <f t="shared" si="25"/>
        <v>2.1739130434782608E-2</v>
      </c>
      <c r="J81" s="16">
        <f t="shared" si="25"/>
        <v>2.1739130434782608E-2</v>
      </c>
      <c r="K81" s="16">
        <f t="shared" si="25"/>
        <v>2.1739130434782608E-2</v>
      </c>
      <c r="L81" s="16">
        <f t="shared" si="25"/>
        <v>2.1739130434782608E-2</v>
      </c>
      <c r="M81" s="16">
        <f t="shared" si="25"/>
        <v>2.1739130434782608E-2</v>
      </c>
      <c r="N81" s="16">
        <f t="shared" si="25"/>
        <v>2.1739130434782608E-2</v>
      </c>
      <c r="O81" s="16">
        <f t="shared" si="25"/>
        <v>2.1739130434782608E-2</v>
      </c>
      <c r="P81" s="16">
        <f t="shared" si="25"/>
        <v>2.1739130434782608E-2</v>
      </c>
      <c r="Q81" s="16">
        <f t="shared" si="25"/>
        <v>2.1739130434782608E-2</v>
      </c>
      <c r="R81" s="16">
        <f t="shared" si="25"/>
        <v>2.1739130434782608E-2</v>
      </c>
      <c r="S81" s="16">
        <f t="shared" si="25"/>
        <v>2.1739130434782608E-2</v>
      </c>
      <c r="T81" s="16">
        <f t="shared" si="25"/>
        <v>2.1739130434782608E-2</v>
      </c>
      <c r="U81" s="16">
        <f t="shared" si="25"/>
        <v>2.1739130434782608E-2</v>
      </c>
      <c r="V81" s="16">
        <f t="shared" si="25"/>
        <v>2.1739130434782608E-2</v>
      </c>
      <c r="W81" s="16">
        <f t="shared" si="25"/>
        <v>2.1739130434782608E-2</v>
      </c>
      <c r="X81" s="16">
        <f t="shared" si="25"/>
        <v>2.1739130434782608E-2</v>
      </c>
      <c r="Y81" s="16">
        <f t="shared" si="25"/>
        <v>2.1739130434782608E-2</v>
      </c>
      <c r="Z81" s="16">
        <f t="shared" si="25"/>
        <v>2.1739130434782608E-2</v>
      </c>
      <c r="AA81" s="16">
        <f t="shared" si="25"/>
        <v>2.1739130434782608E-2</v>
      </c>
      <c r="AB81" s="16">
        <f t="shared" si="25"/>
        <v>2.1739130434782608E-2</v>
      </c>
      <c r="AC81" s="16">
        <f t="shared" si="25"/>
        <v>2.1739130434782608E-2</v>
      </c>
      <c r="AD81" s="16">
        <f t="shared" si="25"/>
        <v>2.1739130434782608E-2</v>
      </c>
      <c r="AE81" s="16">
        <f t="shared" si="25"/>
        <v>2.1739130434782608E-2</v>
      </c>
      <c r="AF81" s="16">
        <f t="shared" si="25"/>
        <v>2.1739130434782608E-2</v>
      </c>
      <c r="AG81" s="16">
        <f t="shared" si="25"/>
        <v>2.1739130434782608E-2</v>
      </c>
      <c r="AH81" s="16">
        <f t="shared" si="25"/>
        <v>2.1739130434782608E-2</v>
      </c>
      <c r="AI81" s="16">
        <f t="shared" si="25"/>
        <v>2.1739130434782608E-2</v>
      </c>
      <c r="AJ81" s="16">
        <f t="shared" si="25"/>
        <v>2.1739130434782608E-2</v>
      </c>
      <c r="AK81" s="16">
        <f t="shared" si="25"/>
        <v>2.1739130434782608E-2</v>
      </c>
      <c r="AL81" s="16">
        <f t="shared" si="25"/>
        <v>2.1739130434782608E-2</v>
      </c>
      <c r="AM81" s="16">
        <f t="shared" si="25"/>
        <v>2.1739130434782608E-2</v>
      </c>
      <c r="AN81" s="16">
        <f t="shared" si="25"/>
        <v>2.1739130434782608E-2</v>
      </c>
      <c r="AO81" s="16">
        <f t="shared" si="25"/>
        <v>2.1739130434782608E-2</v>
      </c>
      <c r="AP81" s="16">
        <f t="shared" si="25"/>
        <v>2.1739130434782608E-2</v>
      </c>
      <c r="AQ81" s="16">
        <f t="shared" si="25"/>
        <v>2.1739130434782608E-2</v>
      </c>
      <c r="AR81" s="16">
        <f t="shared" si="25"/>
        <v>2.1739130434782608E-2</v>
      </c>
      <c r="AS81" s="16">
        <f t="shared" si="25"/>
        <v>2.1739130434782608E-2</v>
      </c>
      <c r="AT81" s="16">
        <f t="shared" si="25"/>
        <v>2.1739130434782608E-2</v>
      </c>
      <c r="AU81" s="16">
        <f t="shared" si="25"/>
        <v>2.1739130434782608E-2</v>
      </c>
    </row>
    <row r="82" spans="1:47" x14ac:dyDescent="0.25">
      <c r="A82" s="2">
        <v>43280</v>
      </c>
      <c r="B82" s="16">
        <f t="shared" ref="B82:AU82" si="26">IF(B28&lt;&gt;"",1/COUNTA($B28:$AU28),0)</f>
        <v>2.1739130434782608E-2</v>
      </c>
      <c r="C82" s="16">
        <f t="shared" si="26"/>
        <v>2.1739130434782608E-2</v>
      </c>
      <c r="D82" s="16">
        <f t="shared" si="26"/>
        <v>2.1739130434782608E-2</v>
      </c>
      <c r="E82" s="16">
        <f t="shared" si="26"/>
        <v>2.1739130434782608E-2</v>
      </c>
      <c r="F82" s="16">
        <f t="shared" si="26"/>
        <v>2.1739130434782608E-2</v>
      </c>
      <c r="G82" s="16">
        <f t="shared" si="26"/>
        <v>2.1739130434782608E-2</v>
      </c>
      <c r="H82" s="16">
        <f t="shared" si="26"/>
        <v>2.1739130434782608E-2</v>
      </c>
      <c r="I82" s="16">
        <f t="shared" si="26"/>
        <v>2.1739130434782608E-2</v>
      </c>
      <c r="J82" s="16">
        <f t="shared" si="26"/>
        <v>2.1739130434782608E-2</v>
      </c>
      <c r="K82" s="16">
        <f t="shared" si="26"/>
        <v>2.1739130434782608E-2</v>
      </c>
      <c r="L82" s="16">
        <f t="shared" si="26"/>
        <v>2.1739130434782608E-2</v>
      </c>
      <c r="M82" s="16">
        <f t="shared" si="26"/>
        <v>2.1739130434782608E-2</v>
      </c>
      <c r="N82" s="16">
        <f t="shared" si="26"/>
        <v>2.1739130434782608E-2</v>
      </c>
      <c r="O82" s="16">
        <f t="shared" si="26"/>
        <v>2.1739130434782608E-2</v>
      </c>
      <c r="P82" s="16">
        <f t="shared" si="26"/>
        <v>2.1739130434782608E-2</v>
      </c>
      <c r="Q82" s="16">
        <f t="shared" si="26"/>
        <v>2.1739130434782608E-2</v>
      </c>
      <c r="R82" s="16">
        <f t="shared" si="26"/>
        <v>2.1739130434782608E-2</v>
      </c>
      <c r="S82" s="16">
        <f t="shared" si="26"/>
        <v>2.1739130434782608E-2</v>
      </c>
      <c r="T82" s="16">
        <f t="shared" si="26"/>
        <v>2.1739130434782608E-2</v>
      </c>
      <c r="U82" s="16">
        <f t="shared" si="26"/>
        <v>2.1739130434782608E-2</v>
      </c>
      <c r="V82" s="16">
        <f t="shared" si="26"/>
        <v>2.1739130434782608E-2</v>
      </c>
      <c r="W82" s="16">
        <f t="shared" si="26"/>
        <v>2.1739130434782608E-2</v>
      </c>
      <c r="X82" s="16">
        <f t="shared" si="26"/>
        <v>2.1739130434782608E-2</v>
      </c>
      <c r="Y82" s="16">
        <f t="shared" si="26"/>
        <v>2.1739130434782608E-2</v>
      </c>
      <c r="Z82" s="16">
        <f t="shared" si="26"/>
        <v>2.1739130434782608E-2</v>
      </c>
      <c r="AA82" s="16">
        <f t="shared" si="26"/>
        <v>2.1739130434782608E-2</v>
      </c>
      <c r="AB82" s="16">
        <f t="shared" si="26"/>
        <v>2.1739130434782608E-2</v>
      </c>
      <c r="AC82" s="16">
        <f t="shared" si="26"/>
        <v>2.1739130434782608E-2</v>
      </c>
      <c r="AD82" s="16">
        <f t="shared" si="26"/>
        <v>2.1739130434782608E-2</v>
      </c>
      <c r="AE82" s="16">
        <f t="shared" si="26"/>
        <v>2.1739130434782608E-2</v>
      </c>
      <c r="AF82" s="16">
        <f t="shared" si="26"/>
        <v>2.1739130434782608E-2</v>
      </c>
      <c r="AG82" s="16">
        <f t="shared" si="26"/>
        <v>2.1739130434782608E-2</v>
      </c>
      <c r="AH82" s="16">
        <f t="shared" si="26"/>
        <v>2.1739130434782608E-2</v>
      </c>
      <c r="AI82" s="16">
        <f t="shared" si="26"/>
        <v>2.1739130434782608E-2</v>
      </c>
      <c r="AJ82" s="16">
        <f t="shared" si="26"/>
        <v>2.1739130434782608E-2</v>
      </c>
      <c r="AK82" s="16">
        <f t="shared" si="26"/>
        <v>2.1739130434782608E-2</v>
      </c>
      <c r="AL82" s="16">
        <f t="shared" si="26"/>
        <v>2.1739130434782608E-2</v>
      </c>
      <c r="AM82" s="16">
        <f t="shared" si="26"/>
        <v>2.1739130434782608E-2</v>
      </c>
      <c r="AN82" s="16">
        <f t="shared" si="26"/>
        <v>2.1739130434782608E-2</v>
      </c>
      <c r="AO82" s="16">
        <f t="shared" si="26"/>
        <v>2.1739130434782608E-2</v>
      </c>
      <c r="AP82" s="16">
        <f t="shared" si="26"/>
        <v>2.1739130434782608E-2</v>
      </c>
      <c r="AQ82" s="16">
        <f t="shared" si="26"/>
        <v>2.1739130434782608E-2</v>
      </c>
      <c r="AR82" s="16">
        <f t="shared" si="26"/>
        <v>2.1739130434782608E-2</v>
      </c>
      <c r="AS82" s="16">
        <f t="shared" si="26"/>
        <v>2.1739130434782608E-2</v>
      </c>
      <c r="AT82" s="16">
        <f t="shared" si="26"/>
        <v>2.1739130434782608E-2</v>
      </c>
      <c r="AU82" s="16">
        <f t="shared" si="26"/>
        <v>2.1739130434782608E-2</v>
      </c>
    </row>
    <row r="83" spans="1:47" x14ac:dyDescent="0.25">
      <c r="A83" s="2">
        <v>43312</v>
      </c>
      <c r="B83" s="16">
        <f t="shared" ref="B83:AU83" si="27">IF(B29&lt;&gt;"",1/COUNTA($B29:$AU29),0)</f>
        <v>2.1739130434782608E-2</v>
      </c>
      <c r="C83" s="16">
        <f t="shared" si="27"/>
        <v>2.1739130434782608E-2</v>
      </c>
      <c r="D83" s="16">
        <f t="shared" si="27"/>
        <v>2.1739130434782608E-2</v>
      </c>
      <c r="E83" s="16">
        <f t="shared" si="27"/>
        <v>2.1739130434782608E-2</v>
      </c>
      <c r="F83" s="16">
        <f t="shared" si="27"/>
        <v>2.1739130434782608E-2</v>
      </c>
      <c r="G83" s="16">
        <f t="shared" si="27"/>
        <v>2.1739130434782608E-2</v>
      </c>
      <c r="H83" s="16">
        <f t="shared" si="27"/>
        <v>2.1739130434782608E-2</v>
      </c>
      <c r="I83" s="16">
        <f t="shared" si="27"/>
        <v>2.1739130434782608E-2</v>
      </c>
      <c r="J83" s="16">
        <f t="shared" si="27"/>
        <v>2.1739130434782608E-2</v>
      </c>
      <c r="K83" s="16">
        <f t="shared" si="27"/>
        <v>2.1739130434782608E-2</v>
      </c>
      <c r="L83" s="16">
        <f t="shared" si="27"/>
        <v>2.1739130434782608E-2</v>
      </c>
      <c r="M83" s="16">
        <f t="shared" si="27"/>
        <v>2.1739130434782608E-2</v>
      </c>
      <c r="N83" s="16">
        <f t="shared" si="27"/>
        <v>2.1739130434782608E-2</v>
      </c>
      <c r="O83" s="16">
        <f t="shared" si="27"/>
        <v>2.1739130434782608E-2</v>
      </c>
      <c r="P83" s="16">
        <f t="shared" si="27"/>
        <v>2.1739130434782608E-2</v>
      </c>
      <c r="Q83" s="16">
        <f t="shared" si="27"/>
        <v>2.1739130434782608E-2</v>
      </c>
      <c r="R83" s="16">
        <f t="shared" si="27"/>
        <v>2.1739130434782608E-2</v>
      </c>
      <c r="S83" s="16">
        <f t="shared" si="27"/>
        <v>2.1739130434782608E-2</v>
      </c>
      <c r="T83" s="16">
        <f t="shared" si="27"/>
        <v>2.1739130434782608E-2</v>
      </c>
      <c r="U83" s="16">
        <f t="shared" si="27"/>
        <v>2.1739130434782608E-2</v>
      </c>
      <c r="V83" s="16">
        <f t="shared" si="27"/>
        <v>2.1739130434782608E-2</v>
      </c>
      <c r="W83" s="16">
        <f t="shared" si="27"/>
        <v>2.1739130434782608E-2</v>
      </c>
      <c r="X83" s="16">
        <f t="shared" si="27"/>
        <v>2.1739130434782608E-2</v>
      </c>
      <c r="Y83" s="16">
        <f t="shared" si="27"/>
        <v>2.1739130434782608E-2</v>
      </c>
      <c r="Z83" s="16">
        <f t="shared" si="27"/>
        <v>2.1739130434782608E-2</v>
      </c>
      <c r="AA83" s="16">
        <f t="shared" si="27"/>
        <v>2.1739130434782608E-2</v>
      </c>
      <c r="AB83" s="16">
        <f t="shared" si="27"/>
        <v>2.1739130434782608E-2</v>
      </c>
      <c r="AC83" s="16">
        <f t="shared" si="27"/>
        <v>2.1739130434782608E-2</v>
      </c>
      <c r="AD83" s="16">
        <f t="shared" si="27"/>
        <v>2.1739130434782608E-2</v>
      </c>
      <c r="AE83" s="16">
        <f t="shared" si="27"/>
        <v>2.1739130434782608E-2</v>
      </c>
      <c r="AF83" s="16">
        <f t="shared" si="27"/>
        <v>2.1739130434782608E-2</v>
      </c>
      <c r="AG83" s="16">
        <f t="shared" si="27"/>
        <v>2.1739130434782608E-2</v>
      </c>
      <c r="AH83" s="16">
        <f t="shared" si="27"/>
        <v>2.1739130434782608E-2</v>
      </c>
      <c r="AI83" s="16">
        <f t="shared" si="27"/>
        <v>2.1739130434782608E-2</v>
      </c>
      <c r="AJ83" s="16">
        <f t="shared" si="27"/>
        <v>2.1739130434782608E-2</v>
      </c>
      <c r="AK83" s="16">
        <f t="shared" si="27"/>
        <v>2.1739130434782608E-2</v>
      </c>
      <c r="AL83" s="16">
        <f t="shared" si="27"/>
        <v>2.1739130434782608E-2</v>
      </c>
      <c r="AM83" s="16">
        <f t="shared" si="27"/>
        <v>2.1739130434782608E-2</v>
      </c>
      <c r="AN83" s="16">
        <f t="shared" si="27"/>
        <v>2.1739130434782608E-2</v>
      </c>
      <c r="AO83" s="16">
        <f t="shared" si="27"/>
        <v>2.1739130434782608E-2</v>
      </c>
      <c r="AP83" s="16">
        <f t="shared" si="27"/>
        <v>2.1739130434782608E-2</v>
      </c>
      <c r="AQ83" s="16">
        <f t="shared" si="27"/>
        <v>2.1739130434782608E-2</v>
      </c>
      <c r="AR83" s="16">
        <f t="shared" si="27"/>
        <v>2.1739130434782608E-2</v>
      </c>
      <c r="AS83" s="16">
        <f t="shared" si="27"/>
        <v>2.1739130434782608E-2</v>
      </c>
      <c r="AT83" s="16">
        <f t="shared" si="27"/>
        <v>2.1739130434782608E-2</v>
      </c>
      <c r="AU83" s="16">
        <f t="shared" si="27"/>
        <v>2.1739130434782608E-2</v>
      </c>
    </row>
    <row r="84" spans="1:47" x14ac:dyDescent="0.25">
      <c r="A84" s="2">
        <v>43343</v>
      </c>
      <c r="B84" s="16">
        <f t="shared" ref="B84:AU84" si="28">IF(B30&lt;&gt;"",1/COUNTA($B30:$AU30),0)</f>
        <v>2.1739130434782608E-2</v>
      </c>
      <c r="C84" s="16">
        <f t="shared" si="28"/>
        <v>2.1739130434782608E-2</v>
      </c>
      <c r="D84" s="16">
        <f t="shared" si="28"/>
        <v>2.1739130434782608E-2</v>
      </c>
      <c r="E84" s="16">
        <f t="shared" si="28"/>
        <v>2.1739130434782608E-2</v>
      </c>
      <c r="F84" s="16">
        <f t="shared" si="28"/>
        <v>2.1739130434782608E-2</v>
      </c>
      <c r="G84" s="16">
        <f t="shared" si="28"/>
        <v>2.1739130434782608E-2</v>
      </c>
      <c r="H84" s="16">
        <f t="shared" si="28"/>
        <v>2.1739130434782608E-2</v>
      </c>
      <c r="I84" s="16">
        <f t="shared" si="28"/>
        <v>2.1739130434782608E-2</v>
      </c>
      <c r="J84" s="16">
        <f t="shared" si="28"/>
        <v>2.1739130434782608E-2</v>
      </c>
      <c r="K84" s="16">
        <f t="shared" si="28"/>
        <v>2.1739130434782608E-2</v>
      </c>
      <c r="L84" s="16">
        <f t="shared" si="28"/>
        <v>2.1739130434782608E-2</v>
      </c>
      <c r="M84" s="16">
        <f t="shared" si="28"/>
        <v>2.1739130434782608E-2</v>
      </c>
      <c r="N84" s="16">
        <f t="shared" si="28"/>
        <v>2.1739130434782608E-2</v>
      </c>
      <c r="O84" s="16">
        <f t="shared" si="28"/>
        <v>2.1739130434782608E-2</v>
      </c>
      <c r="P84" s="16">
        <f t="shared" si="28"/>
        <v>2.1739130434782608E-2</v>
      </c>
      <c r="Q84" s="16">
        <f t="shared" si="28"/>
        <v>2.1739130434782608E-2</v>
      </c>
      <c r="R84" s="16">
        <f t="shared" si="28"/>
        <v>2.1739130434782608E-2</v>
      </c>
      <c r="S84" s="16">
        <f t="shared" si="28"/>
        <v>2.1739130434782608E-2</v>
      </c>
      <c r="T84" s="16">
        <f t="shared" si="28"/>
        <v>2.1739130434782608E-2</v>
      </c>
      <c r="U84" s="16">
        <f t="shared" si="28"/>
        <v>2.1739130434782608E-2</v>
      </c>
      <c r="V84" s="16">
        <f t="shared" si="28"/>
        <v>2.1739130434782608E-2</v>
      </c>
      <c r="W84" s="16">
        <f t="shared" si="28"/>
        <v>2.1739130434782608E-2</v>
      </c>
      <c r="X84" s="16">
        <f t="shared" si="28"/>
        <v>2.1739130434782608E-2</v>
      </c>
      <c r="Y84" s="16">
        <f t="shared" si="28"/>
        <v>2.1739130434782608E-2</v>
      </c>
      <c r="Z84" s="16">
        <f t="shared" si="28"/>
        <v>2.1739130434782608E-2</v>
      </c>
      <c r="AA84" s="16">
        <f t="shared" si="28"/>
        <v>2.1739130434782608E-2</v>
      </c>
      <c r="AB84" s="16">
        <f t="shared" si="28"/>
        <v>2.1739130434782608E-2</v>
      </c>
      <c r="AC84" s="16">
        <f t="shared" si="28"/>
        <v>2.1739130434782608E-2</v>
      </c>
      <c r="AD84" s="16">
        <f t="shared" si="28"/>
        <v>2.1739130434782608E-2</v>
      </c>
      <c r="AE84" s="16">
        <f t="shared" si="28"/>
        <v>2.1739130434782608E-2</v>
      </c>
      <c r="AF84" s="16">
        <f t="shared" si="28"/>
        <v>2.1739130434782608E-2</v>
      </c>
      <c r="AG84" s="16">
        <f t="shared" si="28"/>
        <v>2.1739130434782608E-2</v>
      </c>
      <c r="AH84" s="16">
        <f t="shared" si="28"/>
        <v>2.1739130434782608E-2</v>
      </c>
      <c r="AI84" s="16">
        <f t="shared" si="28"/>
        <v>2.1739130434782608E-2</v>
      </c>
      <c r="AJ84" s="16">
        <f t="shared" si="28"/>
        <v>2.1739130434782608E-2</v>
      </c>
      <c r="AK84" s="16">
        <f t="shared" si="28"/>
        <v>2.1739130434782608E-2</v>
      </c>
      <c r="AL84" s="16">
        <f t="shared" si="28"/>
        <v>2.1739130434782608E-2</v>
      </c>
      <c r="AM84" s="16">
        <f t="shared" si="28"/>
        <v>2.1739130434782608E-2</v>
      </c>
      <c r="AN84" s="16">
        <f t="shared" si="28"/>
        <v>2.1739130434782608E-2</v>
      </c>
      <c r="AO84" s="16">
        <f t="shared" si="28"/>
        <v>2.1739130434782608E-2</v>
      </c>
      <c r="AP84" s="16">
        <f t="shared" si="28"/>
        <v>2.1739130434782608E-2</v>
      </c>
      <c r="AQ84" s="16">
        <f t="shared" si="28"/>
        <v>2.1739130434782608E-2</v>
      </c>
      <c r="AR84" s="16">
        <f t="shared" si="28"/>
        <v>2.1739130434782608E-2</v>
      </c>
      <c r="AS84" s="16">
        <f t="shared" si="28"/>
        <v>2.1739130434782608E-2</v>
      </c>
      <c r="AT84" s="16">
        <f t="shared" si="28"/>
        <v>2.1739130434782608E-2</v>
      </c>
      <c r="AU84" s="16">
        <f t="shared" si="28"/>
        <v>2.1739130434782608E-2</v>
      </c>
    </row>
    <row r="85" spans="1:47" x14ac:dyDescent="0.25">
      <c r="A85" s="2">
        <v>43371</v>
      </c>
      <c r="B85" s="16">
        <f t="shared" ref="B85:AU85" si="29">IF(B31&lt;&gt;"",1/COUNTA($B31:$AU31),0)</f>
        <v>2.1739130434782608E-2</v>
      </c>
      <c r="C85" s="16">
        <f t="shared" si="29"/>
        <v>2.1739130434782608E-2</v>
      </c>
      <c r="D85" s="16">
        <f t="shared" si="29"/>
        <v>2.1739130434782608E-2</v>
      </c>
      <c r="E85" s="16">
        <f t="shared" si="29"/>
        <v>2.1739130434782608E-2</v>
      </c>
      <c r="F85" s="16">
        <f t="shared" si="29"/>
        <v>2.1739130434782608E-2</v>
      </c>
      <c r="G85" s="16">
        <f t="shared" si="29"/>
        <v>2.1739130434782608E-2</v>
      </c>
      <c r="H85" s="16">
        <f t="shared" si="29"/>
        <v>2.1739130434782608E-2</v>
      </c>
      <c r="I85" s="16">
        <f t="shared" si="29"/>
        <v>2.1739130434782608E-2</v>
      </c>
      <c r="J85" s="16">
        <f t="shared" si="29"/>
        <v>2.1739130434782608E-2</v>
      </c>
      <c r="K85" s="16">
        <f t="shared" si="29"/>
        <v>2.1739130434782608E-2</v>
      </c>
      <c r="L85" s="16">
        <f t="shared" si="29"/>
        <v>2.1739130434782608E-2</v>
      </c>
      <c r="M85" s="16">
        <f t="shared" si="29"/>
        <v>2.1739130434782608E-2</v>
      </c>
      <c r="N85" s="16">
        <f t="shared" si="29"/>
        <v>2.1739130434782608E-2</v>
      </c>
      <c r="O85" s="16">
        <f t="shared" si="29"/>
        <v>2.1739130434782608E-2</v>
      </c>
      <c r="P85" s="16">
        <f t="shared" si="29"/>
        <v>2.1739130434782608E-2</v>
      </c>
      <c r="Q85" s="16">
        <f t="shared" si="29"/>
        <v>2.1739130434782608E-2</v>
      </c>
      <c r="R85" s="16">
        <f t="shared" si="29"/>
        <v>2.1739130434782608E-2</v>
      </c>
      <c r="S85" s="16">
        <f t="shared" si="29"/>
        <v>2.1739130434782608E-2</v>
      </c>
      <c r="T85" s="16">
        <f t="shared" si="29"/>
        <v>2.1739130434782608E-2</v>
      </c>
      <c r="U85" s="16">
        <f t="shared" si="29"/>
        <v>2.1739130434782608E-2</v>
      </c>
      <c r="V85" s="16">
        <f t="shared" si="29"/>
        <v>2.1739130434782608E-2</v>
      </c>
      <c r="W85" s="16">
        <f t="shared" si="29"/>
        <v>2.1739130434782608E-2</v>
      </c>
      <c r="X85" s="16">
        <f t="shared" si="29"/>
        <v>2.1739130434782608E-2</v>
      </c>
      <c r="Y85" s="16">
        <f t="shared" si="29"/>
        <v>2.1739130434782608E-2</v>
      </c>
      <c r="Z85" s="16">
        <f t="shared" si="29"/>
        <v>2.1739130434782608E-2</v>
      </c>
      <c r="AA85" s="16">
        <f t="shared" si="29"/>
        <v>2.1739130434782608E-2</v>
      </c>
      <c r="AB85" s="16">
        <f t="shared" si="29"/>
        <v>2.1739130434782608E-2</v>
      </c>
      <c r="AC85" s="16">
        <f t="shared" si="29"/>
        <v>2.1739130434782608E-2</v>
      </c>
      <c r="AD85" s="16">
        <f t="shared" si="29"/>
        <v>2.1739130434782608E-2</v>
      </c>
      <c r="AE85" s="16">
        <f t="shared" si="29"/>
        <v>2.1739130434782608E-2</v>
      </c>
      <c r="AF85" s="16">
        <f t="shared" si="29"/>
        <v>2.1739130434782608E-2</v>
      </c>
      <c r="AG85" s="16">
        <f t="shared" si="29"/>
        <v>2.1739130434782608E-2</v>
      </c>
      <c r="AH85" s="16">
        <f t="shared" si="29"/>
        <v>2.1739130434782608E-2</v>
      </c>
      <c r="AI85" s="16">
        <f t="shared" si="29"/>
        <v>2.1739130434782608E-2</v>
      </c>
      <c r="AJ85" s="16">
        <f t="shared" si="29"/>
        <v>2.1739130434782608E-2</v>
      </c>
      <c r="AK85" s="16">
        <f t="shared" si="29"/>
        <v>2.1739130434782608E-2</v>
      </c>
      <c r="AL85" s="16">
        <f t="shared" si="29"/>
        <v>2.1739130434782608E-2</v>
      </c>
      <c r="AM85" s="16">
        <f t="shared" si="29"/>
        <v>2.1739130434782608E-2</v>
      </c>
      <c r="AN85" s="16">
        <f t="shared" si="29"/>
        <v>2.1739130434782608E-2</v>
      </c>
      <c r="AO85" s="16">
        <f t="shared" si="29"/>
        <v>2.1739130434782608E-2</v>
      </c>
      <c r="AP85" s="16">
        <f t="shared" si="29"/>
        <v>2.1739130434782608E-2</v>
      </c>
      <c r="AQ85" s="16">
        <f t="shared" si="29"/>
        <v>2.1739130434782608E-2</v>
      </c>
      <c r="AR85" s="16">
        <f t="shared" si="29"/>
        <v>2.1739130434782608E-2</v>
      </c>
      <c r="AS85" s="16">
        <f t="shared" si="29"/>
        <v>2.1739130434782608E-2</v>
      </c>
      <c r="AT85" s="16">
        <f t="shared" si="29"/>
        <v>2.1739130434782608E-2</v>
      </c>
      <c r="AU85" s="16">
        <f t="shared" si="29"/>
        <v>2.1739130434782608E-2</v>
      </c>
    </row>
    <row r="86" spans="1:47" x14ac:dyDescent="0.25">
      <c r="A86" s="2">
        <v>43404</v>
      </c>
      <c r="B86" s="16">
        <f t="shared" ref="B86:AU86" si="30">IF(B32&lt;&gt;"",1/COUNTA($B32:$AU32),0)</f>
        <v>2.1739130434782608E-2</v>
      </c>
      <c r="C86" s="16">
        <f t="shared" si="30"/>
        <v>2.1739130434782608E-2</v>
      </c>
      <c r="D86" s="16">
        <f t="shared" si="30"/>
        <v>2.1739130434782608E-2</v>
      </c>
      <c r="E86" s="16">
        <f t="shared" si="30"/>
        <v>2.1739130434782608E-2</v>
      </c>
      <c r="F86" s="16">
        <f t="shared" si="30"/>
        <v>2.1739130434782608E-2</v>
      </c>
      <c r="G86" s="16">
        <f t="shared" si="30"/>
        <v>2.1739130434782608E-2</v>
      </c>
      <c r="H86" s="16">
        <f t="shared" si="30"/>
        <v>2.1739130434782608E-2</v>
      </c>
      <c r="I86" s="16">
        <f t="shared" si="30"/>
        <v>2.1739130434782608E-2</v>
      </c>
      <c r="J86" s="16">
        <f t="shared" si="30"/>
        <v>2.1739130434782608E-2</v>
      </c>
      <c r="K86" s="16">
        <f t="shared" si="30"/>
        <v>2.1739130434782608E-2</v>
      </c>
      <c r="L86" s="16">
        <f t="shared" si="30"/>
        <v>2.1739130434782608E-2</v>
      </c>
      <c r="M86" s="16">
        <f t="shared" si="30"/>
        <v>2.1739130434782608E-2</v>
      </c>
      <c r="N86" s="16">
        <f t="shared" si="30"/>
        <v>2.1739130434782608E-2</v>
      </c>
      <c r="O86" s="16">
        <f t="shared" si="30"/>
        <v>2.1739130434782608E-2</v>
      </c>
      <c r="P86" s="16">
        <f t="shared" si="30"/>
        <v>2.1739130434782608E-2</v>
      </c>
      <c r="Q86" s="16">
        <f t="shared" si="30"/>
        <v>2.1739130434782608E-2</v>
      </c>
      <c r="R86" s="16">
        <f t="shared" si="30"/>
        <v>2.1739130434782608E-2</v>
      </c>
      <c r="S86" s="16">
        <f t="shared" si="30"/>
        <v>2.1739130434782608E-2</v>
      </c>
      <c r="T86" s="16">
        <f t="shared" si="30"/>
        <v>2.1739130434782608E-2</v>
      </c>
      <c r="U86" s="16">
        <f t="shared" si="30"/>
        <v>2.1739130434782608E-2</v>
      </c>
      <c r="V86" s="16">
        <f t="shared" si="30"/>
        <v>2.1739130434782608E-2</v>
      </c>
      <c r="W86" s="16">
        <f t="shared" si="30"/>
        <v>2.1739130434782608E-2</v>
      </c>
      <c r="X86" s="16">
        <f t="shared" si="30"/>
        <v>2.1739130434782608E-2</v>
      </c>
      <c r="Y86" s="16">
        <f t="shared" si="30"/>
        <v>2.1739130434782608E-2</v>
      </c>
      <c r="Z86" s="16">
        <f t="shared" si="30"/>
        <v>2.1739130434782608E-2</v>
      </c>
      <c r="AA86" s="16">
        <f t="shared" si="30"/>
        <v>2.1739130434782608E-2</v>
      </c>
      <c r="AB86" s="16">
        <f t="shared" si="30"/>
        <v>2.1739130434782608E-2</v>
      </c>
      <c r="AC86" s="16">
        <f t="shared" si="30"/>
        <v>2.1739130434782608E-2</v>
      </c>
      <c r="AD86" s="16">
        <f t="shared" si="30"/>
        <v>2.1739130434782608E-2</v>
      </c>
      <c r="AE86" s="16">
        <f t="shared" si="30"/>
        <v>2.1739130434782608E-2</v>
      </c>
      <c r="AF86" s="16">
        <f t="shared" si="30"/>
        <v>2.1739130434782608E-2</v>
      </c>
      <c r="AG86" s="16">
        <f t="shared" si="30"/>
        <v>2.1739130434782608E-2</v>
      </c>
      <c r="AH86" s="16">
        <f t="shared" si="30"/>
        <v>2.1739130434782608E-2</v>
      </c>
      <c r="AI86" s="16">
        <f t="shared" si="30"/>
        <v>2.1739130434782608E-2</v>
      </c>
      <c r="AJ86" s="16">
        <f t="shared" si="30"/>
        <v>2.1739130434782608E-2</v>
      </c>
      <c r="AK86" s="16">
        <f t="shared" si="30"/>
        <v>2.1739130434782608E-2</v>
      </c>
      <c r="AL86" s="16">
        <f t="shared" si="30"/>
        <v>2.1739130434782608E-2</v>
      </c>
      <c r="AM86" s="16">
        <f t="shared" si="30"/>
        <v>2.1739130434782608E-2</v>
      </c>
      <c r="AN86" s="16">
        <f t="shared" si="30"/>
        <v>2.1739130434782608E-2</v>
      </c>
      <c r="AO86" s="16">
        <f t="shared" si="30"/>
        <v>2.1739130434782608E-2</v>
      </c>
      <c r="AP86" s="16">
        <f t="shared" si="30"/>
        <v>2.1739130434782608E-2</v>
      </c>
      <c r="AQ86" s="16">
        <f t="shared" si="30"/>
        <v>2.1739130434782608E-2</v>
      </c>
      <c r="AR86" s="16">
        <f t="shared" si="30"/>
        <v>2.1739130434782608E-2</v>
      </c>
      <c r="AS86" s="16">
        <f t="shared" si="30"/>
        <v>2.1739130434782608E-2</v>
      </c>
      <c r="AT86" s="16">
        <f t="shared" si="30"/>
        <v>2.1739130434782608E-2</v>
      </c>
      <c r="AU86" s="16">
        <f t="shared" si="30"/>
        <v>2.1739130434782608E-2</v>
      </c>
    </row>
    <row r="87" spans="1:47" x14ac:dyDescent="0.25">
      <c r="A87" s="2">
        <v>43434</v>
      </c>
      <c r="B87" s="16">
        <f t="shared" ref="B87:AU87" si="31">IF(B33&lt;&gt;"",1/COUNTA($B33:$AU33),0)</f>
        <v>2.1739130434782608E-2</v>
      </c>
      <c r="C87" s="16">
        <f t="shared" si="31"/>
        <v>2.1739130434782608E-2</v>
      </c>
      <c r="D87" s="16">
        <f t="shared" si="31"/>
        <v>2.1739130434782608E-2</v>
      </c>
      <c r="E87" s="16">
        <f t="shared" si="31"/>
        <v>2.1739130434782608E-2</v>
      </c>
      <c r="F87" s="16">
        <f t="shared" si="31"/>
        <v>2.1739130434782608E-2</v>
      </c>
      <c r="G87" s="16">
        <f t="shared" si="31"/>
        <v>2.1739130434782608E-2</v>
      </c>
      <c r="H87" s="16">
        <f t="shared" si="31"/>
        <v>2.1739130434782608E-2</v>
      </c>
      <c r="I87" s="16">
        <f t="shared" si="31"/>
        <v>2.1739130434782608E-2</v>
      </c>
      <c r="J87" s="16">
        <f t="shared" si="31"/>
        <v>2.1739130434782608E-2</v>
      </c>
      <c r="K87" s="16">
        <f t="shared" si="31"/>
        <v>2.1739130434782608E-2</v>
      </c>
      <c r="L87" s="16">
        <f t="shared" si="31"/>
        <v>2.1739130434782608E-2</v>
      </c>
      <c r="M87" s="16">
        <f t="shared" si="31"/>
        <v>2.1739130434782608E-2</v>
      </c>
      <c r="N87" s="16">
        <f t="shared" si="31"/>
        <v>2.1739130434782608E-2</v>
      </c>
      <c r="O87" s="16">
        <f t="shared" si="31"/>
        <v>2.1739130434782608E-2</v>
      </c>
      <c r="P87" s="16">
        <f t="shared" si="31"/>
        <v>2.1739130434782608E-2</v>
      </c>
      <c r="Q87" s="16">
        <f t="shared" si="31"/>
        <v>2.1739130434782608E-2</v>
      </c>
      <c r="R87" s="16">
        <f t="shared" si="31"/>
        <v>2.1739130434782608E-2</v>
      </c>
      <c r="S87" s="16">
        <f t="shared" si="31"/>
        <v>2.1739130434782608E-2</v>
      </c>
      <c r="T87" s="16">
        <f t="shared" si="31"/>
        <v>2.1739130434782608E-2</v>
      </c>
      <c r="U87" s="16">
        <f t="shared" si="31"/>
        <v>2.1739130434782608E-2</v>
      </c>
      <c r="V87" s="16">
        <f t="shared" si="31"/>
        <v>2.1739130434782608E-2</v>
      </c>
      <c r="W87" s="16">
        <f t="shared" si="31"/>
        <v>2.1739130434782608E-2</v>
      </c>
      <c r="X87" s="16">
        <f t="shared" si="31"/>
        <v>2.1739130434782608E-2</v>
      </c>
      <c r="Y87" s="16">
        <f t="shared" si="31"/>
        <v>2.1739130434782608E-2</v>
      </c>
      <c r="Z87" s="16">
        <f t="shared" si="31"/>
        <v>2.1739130434782608E-2</v>
      </c>
      <c r="AA87" s="16">
        <f t="shared" si="31"/>
        <v>2.1739130434782608E-2</v>
      </c>
      <c r="AB87" s="16">
        <f t="shared" si="31"/>
        <v>2.1739130434782608E-2</v>
      </c>
      <c r="AC87" s="16">
        <f t="shared" si="31"/>
        <v>2.1739130434782608E-2</v>
      </c>
      <c r="AD87" s="16">
        <f t="shared" si="31"/>
        <v>2.1739130434782608E-2</v>
      </c>
      <c r="AE87" s="16">
        <f t="shared" si="31"/>
        <v>2.1739130434782608E-2</v>
      </c>
      <c r="AF87" s="16">
        <f t="shared" si="31"/>
        <v>2.1739130434782608E-2</v>
      </c>
      <c r="AG87" s="16">
        <f t="shared" si="31"/>
        <v>2.1739130434782608E-2</v>
      </c>
      <c r="AH87" s="16">
        <f t="shared" si="31"/>
        <v>2.1739130434782608E-2</v>
      </c>
      <c r="AI87" s="16">
        <f t="shared" si="31"/>
        <v>2.1739130434782608E-2</v>
      </c>
      <c r="AJ87" s="16">
        <f t="shared" si="31"/>
        <v>2.1739130434782608E-2</v>
      </c>
      <c r="AK87" s="16">
        <f t="shared" si="31"/>
        <v>2.1739130434782608E-2</v>
      </c>
      <c r="AL87" s="16">
        <f t="shared" si="31"/>
        <v>2.1739130434782608E-2</v>
      </c>
      <c r="AM87" s="16">
        <f t="shared" si="31"/>
        <v>2.1739130434782608E-2</v>
      </c>
      <c r="AN87" s="16">
        <f t="shared" si="31"/>
        <v>2.1739130434782608E-2</v>
      </c>
      <c r="AO87" s="16">
        <f t="shared" si="31"/>
        <v>2.1739130434782608E-2</v>
      </c>
      <c r="AP87" s="16">
        <f t="shared" si="31"/>
        <v>2.1739130434782608E-2</v>
      </c>
      <c r="AQ87" s="16">
        <f t="shared" si="31"/>
        <v>2.1739130434782608E-2</v>
      </c>
      <c r="AR87" s="16">
        <f t="shared" si="31"/>
        <v>2.1739130434782608E-2</v>
      </c>
      <c r="AS87" s="16">
        <f t="shared" si="31"/>
        <v>2.1739130434782608E-2</v>
      </c>
      <c r="AT87" s="16">
        <f t="shared" si="31"/>
        <v>2.1739130434782608E-2</v>
      </c>
      <c r="AU87" s="16">
        <f t="shared" si="31"/>
        <v>2.1739130434782608E-2</v>
      </c>
    </row>
    <row r="88" spans="1:47" x14ac:dyDescent="0.25">
      <c r="A88" s="2">
        <v>43465</v>
      </c>
      <c r="B88" s="16">
        <f t="shared" ref="B88:AU88" si="32">IF(B34&lt;&gt;"",1/COUNTA($B34:$AU34),0)</f>
        <v>2.1739130434782608E-2</v>
      </c>
      <c r="C88" s="16">
        <f t="shared" si="32"/>
        <v>2.1739130434782608E-2</v>
      </c>
      <c r="D88" s="16">
        <f t="shared" si="32"/>
        <v>2.1739130434782608E-2</v>
      </c>
      <c r="E88" s="16">
        <f t="shared" si="32"/>
        <v>2.1739130434782608E-2</v>
      </c>
      <c r="F88" s="16">
        <f t="shared" si="32"/>
        <v>2.1739130434782608E-2</v>
      </c>
      <c r="G88" s="16">
        <f t="shared" si="32"/>
        <v>2.1739130434782608E-2</v>
      </c>
      <c r="H88" s="16">
        <f t="shared" si="32"/>
        <v>2.1739130434782608E-2</v>
      </c>
      <c r="I88" s="16">
        <f t="shared" si="32"/>
        <v>2.1739130434782608E-2</v>
      </c>
      <c r="J88" s="16">
        <f t="shared" si="32"/>
        <v>2.1739130434782608E-2</v>
      </c>
      <c r="K88" s="16">
        <f t="shared" si="32"/>
        <v>2.1739130434782608E-2</v>
      </c>
      <c r="L88" s="16">
        <f t="shared" si="32"/>
        <v>2.1739130434782608E-2</v>
      </c>
      <c r="M88" s="16">
        <f t="shared" si="32"/>
        <v>2.1739130434782608E-2</v>
      </c>
      <c r="N88" s="16">
        <f t="shared" si="32"/>
        <v>2.1739130434782608E-2</v>
      </c>
      <c r="O88" s="16">
        <f t="shared" si="32"/>
        <v>2.1739130434782608E-2</v>
      </c>
      <c r="P88" s="16">
        <f t="shared" si="32"/>
        <v>2.1739130434782608E-2</v>
      </c>
      <c r="Q88" s="16">
        <f t="shared" si="32"/>
        <v>2.1739130434782608E-2</v>
      </c>
      <c r="R88" s="16">
        <f t="shared" si="32"/>
        <v>2.1739130434782608E-2</v>
      </c>
      <c r="S88" s="16">
        <f t="shared" si="32"/>
        <v>2.1739130434782608E-2</v>
      </c>
      <c r="T88" s="16">
        <f t="shared" si="32"/>
        <v>2.1739130434782608E-2</v>
      </c>
      <c r="U88" s="16">
        <f t="shared" si="32"/>
        <v>2.1739130434782608E-2</v>
      </c>
      <c r="V88" s="16">
        <f t="shared" si="32"/>
        <v>2.1739130434782608E-2</v>
      </c>
      <c r="W88" s="16">
        <f t="shared" si="32"/>
        <v>2.1739130434782608E-2</v>
      </c>
      <c r="X88" s="16">
        <f t="shared" si="32"/>
        <v>2.1739130434782608E-2</v>
      </c>
      <c r="Y88" s="16">
        <f t="shared" si="32"/>
        <v>2.1739130434782608E-2</v>
      </c>
      <c r="Z88" s="16">
        <f t="shared" si="32"/>
        <v>2.1739130434782608E-2</v>
      </c>
      <c r="AA88" s="16">
        <f t="shared" si="32"/>
        <v>2.1739130434782608E-2</v>
      </c>
      <c r="AB88" s="16">
        <f t="shared" si="32"/>
        <v>2.1739130434782608E-2</v>
      </c>
      <c r="AC88" s="16">
        <f t="shared" si="32"/>
        <v>2.1739130434782608E-2</v>
      </c>
      <c r="AD88" s="16">
        <f t="shared" si="32"/>
        <v>2.1739130434782608E-2</v>
      </c>
      <c r="AE88" s="16">
        <f t="shared" si="32"/>
        <v>2.1739130434782608E-2</v>
      </c>
      <c r="AF88" s="16">
        <f t="shared" si="32"/>
        <v>2.1739130434782608E-2</v>
      </c>
      <c r="AG88" s="16">
        <f t="shared" si="32"/>
        <v>2.1739130434782608E-2</v>
      </c>
      <c r="AH88" s="16">
        <f t="shared" si="32"/>
        <v>2.1739130434782608E-2</v>
      </c>
      <c r="AI88" s="16">
        <f t="shared" si="32"/>
        <v>2.1739130434782608E-2</v>
      </c>
      <c r="AJ88" s="16">
        <f t="shared" si="32"/>
        <v>2.1739130434782608E-2</v>
      </c>
      <c r="AK88" s="16">
        <f t="shared" si="32"/>
        <v>2.1739130434782608E-2</v>
      </c>
      <c r="AL88" s="16">
        <f t="shared" si="32"/>
        <v>2.1739130434782608E-2</v>
      </c>
      <c r="AM88" s="16">
        <f t="shared" si="32"/>
        <v>2.1739130434782608E-2</v>
      </c>
      <c r="AN88" s="16">
        <f t="shared" si="32"/>
        <v>2.1739130434782608E-2</v>
      </c>
      <c r="AO88" s="16">
        <f t="shared" si="32"/>
        <v>2.1739130434782608E-2</v>
      </c>
      <c r="AP88" s="16">
        <f t="shared" si="32"/>
        <v>2.1739130434782608E-2</v>
      </c>
      <c r="AQ88" s="16">
        <f t="shared" si="32"/>
        <v>2.1739130434782608E-2</v>
      </c>
      <c r="AR88" s="16">
        <f t="shared" si="32"/>
        <v>2.1739130434782608E-2</v>
      </c>
      <c r="AS88" s="16">
        <f t="shared" si="32"/>
        <v>2.1739130434782608E-2</v>
      </c>
      <c r="AT88" s="16">
        <f t="shared" si="32"/>
        <v>2.1739130434782608E-2</v>
      </c>
      <c r="AU88" s="16">
        <f t="shared" si="32"/>
        <v>2.1739130434782608E-2</v>
      </c>
    </row>
    <row r="89" spans="1:47" x14ac:dyDescent="0.25">
      <c r="A89" s="2">
        <v>43496</v>
      </c>
      <c r="B89" s="16">
        <f t="shared" ref="B89:AU89" si="33">IF(B35&lt;&gt;"",1/COUNTA($B35:$AU35),0)</f>
        <v>2.2222222222222223E-2</v>
      </c>
      <c r="C89" s="16">
        <f t="shared" si="33"/>
        <v>2.2222222222222223E-2</v>
      </c>
      <c r="D89" s="16">
        <f t="shared" si="33"/>
        <v>2.2222222222222223E-2</v>
      </c>
      <c r="E89" s="16">
        <f t="shared" si="33"/>
        <v>2.2222222222222223E-2</v>
      </c>
      <c r="F89" s="16">
        <f t="shared" si="33"/>
        <v>0</v>
      </c>
      <c r="G89" s="16">
        <f t="shared" si="33"/>
        <v>2.2222222222222223E-2</v>
      </c>
      <c r="H89" s="16">
        <f t="shared" si="33"/>
        <v>2.2222222222222223E-2</v>
      </c>
      <c r="I89" s="16">
        <f t="shared" si="33"/>
        <v>2.2222222222222223E-2</v>
      </c>
      <c r="J89" s="16">
        <f t="shared" si="33"/>
        <v>2.2222222222222223E-2</v>
      </c>
      <c r="K89" s="16">
        <f t="shared" si="33"/>
        <v>2.2222222222222223E-2</v>
      </c>
      <c r="L89" s="16">
        <f t="shared" si="33"/>
        <v>2.2222222222222223E-2</v>
      </c>
      <c r="M89" s="16">
        <f t="shared" si="33"/>
        <v>2.2222222222222223E-2</v>
      </c>
      <c r="N89" s="16">
        <f t="shared" si="33"/>
        <v>2.2222222222222223E-2</v>
      </c>
      <c r="O89" s="16">
        <f t="shared" si="33"/>
        <v>2.2222222222222223E-2</v>
      </c>
      <c r="P89" s="16">
        <f t="shared" si="33"/>
        <v>2.2222222222222223E-2</v>
      </c>
      <c r="Q89" s="16">
        <f t="shared" si="33"/>
        <v>2.2222222222222223E-2</v>
      </c>
      <c r="R89" s="16">
        <f t="shared" si="33"/>
        <v>2.2222222222222223E-2</v>
      </c>
      <c r="S89" s="16">
        <f t="shared" si="33"/>
        <v>2.2222222222222223E-2</v>
      </c>
      <c r="T89" s="16">
        <f t="shared" si="33"/>
        <v>2.2222222222222223E-2</v>
      </c>
      <c r="U89" s="16">
        <f t="shared" si="33"/>
        <v>2.2222222222222223E-2</v>
      </c>
      <c r="V89" s="16">
        <f t="shared" si="33"/>
        <v>2.2222222222222223E-2</v>
      </c>
      <c r="W89" s="16">
        <f t="shared" si="33"/>
        <v>2.2222222222222223E-2</v>
      </c>
      <c r="X89" s="16">
        <f t="shared" si="33"/>
        <v>2.2222222222222223E-2</v>
      </c>
      <c r="Y89" s="16">
        <f t="shared" si="33"/>
        <v>2.2222222222222223E-2</v>
      </c>
      <c r="Z89" s="16">
        <f t="shared" si="33"/>
        <v>2.2222222222222223E-2</v>
      </c>
      <c r="AA89" s="16">
        <f t="shared" si="33"/>
        <v>2.2222222222222223E-2</v>
      </c>
      <c r="AB89" s="16">
        <f t="shared" si="33"/>
        <v>2.2222222222222223E-2</v>
      </c>
      <c r="AC89" s="16">
        <f t="shared" si="33"/>
        <v>2.2222222222222223E-2</v>
      </c>
      <c r="AD89" s="16">
        <f t="shared" si="33"/>
        <v>2.2222222222222223E-2</v>
      </c>
      <c r="AE89" s="16">
        <f t="shared" si="33"/>
        <v>2.2222222222222223E-2</v>
      </c>
      <c r="AF89" s="16">
        <f t="shared" si="33"/>
        <v>2.2222222222222223E-2</v>
      </c>
      <c r="AG89" s="16">
        <f t="shared" si="33"/>
        <v>2.2222222222222223E-2</v>
      </c>
      <c r="AH89" s="16">
        <f t="shared" si="33"/>
        <v>2.2222222222222223E-2</v>
      </c>
      <c r="AI89" s="16">
        <f t="shared" si="33"/>
        <v>2.2222222222222223E-2</v>
      </c>
      <c r="AJ89" s="16">
        <f t="shared" si="33"/>
        <v>2.2222222222222223E-2</v>
      </c>
      <c r="AK89" s="16">
        <f t="shared" si="33"/>
        <v>2.2222222222222223E-2</v>
      </c>
      <c r="AL89" s="16">
        <f t="shared" si="33"/>
        <v>2.2222222222222223E-2</v>
      </c>
      <c r="AM89" s="16">
        <f t="shared" si="33"/>
        <v>2.2222222222222223E-2</v>
      </c>
      <c r="AN89" s="16">
        <f t="shared" si="33"/>
        <v>2.2222222222222223E-2</v>
      </c>
      <c r="AO89" s="16">
        <f t="shared" si="33"/>
        <v>2.2222222222222223E-2</v>
      </c>
      <c r="AP89" s="16">
        <f t="shared" si="33"/>
        <v>2.2222222222222223E-2</v>
      </c>
      <c r="AQ89" s="16">
        <f t="shared" si="33"/>
        <v>2.2222222222222223E-2</v>
      </c>
      <c r="AR89" s="16">
        <f t="shared" si="33"/>
        <v>2.2222222222222223E-2</v>
      </c>
      <c r="AS89" s="16">
        <f t="shared" si="33"/>
        <v>2.2222222222222223E-2</v>
      </c>
      <c r="AT89" s="16">
        <f t="shared" si="33"/>
        <v>2.2222222222222223E-2</v>
      </c>
      <c r="AU89" s="16">
        <f t="shared" si="33"/>
        <v>2.2222222222222223E-2</v>
      </c>
    </row>
    <row r="90" spans="1:47" x14ac:dyDescent="0.25">
      <c r="A90" s="2">
        <v>43524</v>
      </c>
      <c r="B90" s="16">
        <f t="shared" ref="B90:AU90" si="34">IF(B36&lt;&gt;"",1/COUNTA($B36:$AU36),0)</f>
        <v>2.2222222222222223E-2</v>
      </c>
      <c r="C90" s="16">
        <f t="shared" si="34"/>
        <v>2.2222222222222223E-2</v>
      </c>
      <c r="D90" s="16">
        <f t="shared" si="34"/>
        <v>2.2222222222222223E-2</v>
      </c>
      <c r="E90" s="16">
        <f t="shared" si="34"/>
        <v>2.2222222222222223E-2</v>
      </c>
      <c r="F90" s="16">
        <f t="shared" si="34"/>
        <v>0</v>
      </c>
      <c r="G90" s="16">
        <f t="shared" si="34"/>
        <v>2.2222222222222223E-2</v>
      </c>
      <c r="H90" s="16">
        <f t="shared" si="34"/>
        <v>2.2222222222222223E-2</v>
      </c>
      <c r="I90" s="16">
        <f t="shared" si="34"/>
        <v>2.2222222222222223E-2</v>
      </c>
      <c r="J90" s="16">
        <f t="shared" si="34"/>
        <v>2.2222222222222223E-2</v>
      </c>
      <c r="K90" s="16">
        <f t="shared" si="34"/>
        <v>2.2222222222222223E-2</v>
      </c>
      <c r="L90" s="16">
        <f t="shared" si="34"/>
        <v>2.2222222222222223E-2</v>
      </c>
      <c r="M90" s="16">
        <f t="shared" si="34"/>
        <v>2.2222222222222223E-2</v>
      </c>
      <c r="N90" s="16">
        <f t="shared" si="34"/>
        <v>2.2222222222222223E-2</v>
      </c>
      <c r="O90" s="16">
        <f t="shared" si="34"/>
        <v>2.2222222222222223E-2</v>
      </c>
      <c r="P90" s="16">
        <f t="shared" si="34"/>
        <v>2.2222222222222223E-2</v>
      </c>
      <c r="Q90" s="16">
        <f t="shared" si="34"/>
        <v>2.2222222222222223E-2</v>
      </c>
      <c r="R90" s="16">
        <f t="shared" si="34"/>
        <v>2.2222222222222223E-2</v>
      </c>
      <c r="S90" s="16">
        <f t="shared" si="34"/>
        <v>2.2222222222222223E-2</v>
      </c>
      <c r="T90" s="16">
        <f t="shared" si="34"/>
        <v>2.2222222222222223E-2</v>
      </c>
      <c r="U90" s="16">
        <f t="shared" si="34"/>
        <v>2.2222222222222223E-2</v>
      </c>
      <c r="V90" s="16">
        <f t="shared" si="34"/>
        <v>2.2222222222222223E-2</v>
      </c>
      <c r="W90" s="16">
        <f t="shared" si="34"/>
        <v>2.2222222222222223E-2</v>
      </c>
      <c r="X90" s="16">
        <f t="shared" si="34"/>
        <v>2.2222222222222223E-2</v>
      </c>
      <c r="Y90" s="16">
        <f t="shared" si="34"/>
        <v>2.2222222222222223E-2</v>
      </c>
      <c r="Z90" s="16">
        <f t="shared" si="34"/>
        <v>2.2222222222222223E-2</v>
      </c>
      <c r="AA90" s="16">
        <f t="shared" si="34"/>
        <v>2.2222222222222223E-2</v>
      </c>
      <c r="AB90" s="16">
        <f t="shared" si="34"/>
        <v>2.2222222222222223E-2</v>
      </c>
      <c r="AC90" s="16">
        <f t="shared" si="34"/>
        <v>2.2222222222222223E-2</v>
      </c>
      <c r="AD90" s="16">
        <f t="shared" si="34"/>
        <v>2.2222222222222223E-2</v>
      </c>
      <c r="AE90" s="16">
        <f t="shared" si="34"/>
        <v>2.2222222222222223E-2</v>
      </c>
      <c r="AF90" s="16">
        <f t="shared" si="34"/>
        <v>2.2222222222222223E-2</v>
      </c>
      <c r="AG90" s="16">
        <f t="shared" si="34"/>
        <v>2.2222222222222223E-2</v>
      </c>
      <c r="AH90" s="16">
        <f t="shared" si="34"/>
        <v>2.2222222222222223E-2</v>
      </c>
      <c r="AI90" s="16">
        <f t="shared" si="34"/>
        <v>2.2222222222222223E-2</v>
      </c>
      <c r="AJ90" s="16">
        <f t="shared" si="34"/>
        <v>2.2222222222222223E-2</v>
      </c>
      <c r="AK90" s="16">
        <f t="shared" si="34"/>
        <v>2.2222222222222223E-2</v>
      </c>
      <c r="AL90" s="16">
        <f t="shared" si="34"/>
        <v>2.2222222222222223E-2</v>
      </c>
      <c r="AM90" s="16">
        <f t="shared" si="34"/>
        <v>2.2222222222222223E-2</v>
      </c>
      <c r="AN90" s="16">
        <f t="shared" si="34"/>
        <v>2.2222222222222223E-2</v>
      </c>
      <c r="AO90" s="16">
        <f t="shared" si="34"/>
        <v>2.2222222222222223E-2</v>
      </c>
      <c r="AP90" s="16">
        <f t="shared" si="34"/>
        <v>2.2222222222222223E-2</v>
      </c>
      <c r="AQ90" s="16">
        <f t="shared" si="34"/>
        <v>2.2222222222222223E-2</v>
      </c>
      <c r="AR90" s="16">
        <f t="shared" si="34"/>
        <v>2.2222222222222223E-2</v>
      </c>
      <c r="AS90" s="16">
        <f t="shared" si="34"/>
        <v>2.2222222222222223E-2</v>
      </c>
      <c r="AT90" s="16">
        <f t="shared" si="34"/>
        <v>2.2222222222222223E-2</v>
      </c>
      <c r="AU90" s="16">
        <f t="shared" si="34"/>
        <v>2.2222222222222223E-2</v>
      </c>
    </row>
    <row r="91" spans="1:47" x14ac:dyDescent="0.25">
      <c r="A91" s="2">
        <v>43553</v>
      </c>
      <c r="B91" s="16">
        <f t="shared" ref="B91:AU91" si="35">IF(B37&lt;&gt;"",1/COUNTA($B37:$AU37),0)</f>
        <v>2.2222222222222223E-2</v>
      </c>
      <c r="C91" s="16">
        <f t="shared" si="35"/>
        <v>2.2222222222222223E-2</v>
      </c>
      <c r="D91" s="16">
        <f t="shared" si="35"/>
        <v>2.2222222222222223E-2</v>
      </c>
      <c r="E91" s="16">
        <f t="shared" si="35"/>
        <v>2.2222222222222223E-2</v>
      </c>
      <c r="F91" s="16">
        <f t="shared" si="35"/>
        <v>0</v>
      </c>
      <c r="G91" s="16">
        <f t="shared" si="35"/>
        <v>2.2222222222222223E-2</v>
      </c>
      <c r="H91" s="16">
        <f t="shared" si="35"/>
        <v>2.2222222222222223E-2</v>
      </c>
      <c r="I91" s="16">
        <f t="shared" si="35"/>
        <v>2.2222222222222223E-2</v>
      </c>
      <c r="J91" s="16">
        <f t="shared" si="35"/>
        <v>2.2222222222222223E-2</v>
      </c>
      <c r="K91" s="16">
        <f t="shared" si="35"/>
        <v>2.2222222222222223E-2</v>
      </c>
      <c r="L91" s="16">
        <f t="shared" si="35"/>
        <v>2.2222222222222223E-2</v>
      </c>
      <c r="M91" s="16">
        <f t="shared" si="35"/>
        <v>2.2222222222222223E-2</v>
      </c>
      <c r="N91" s="16">
        <f t="shared" si="35"/>
        <v>2.2222222222222223E-2</v>
      </c>
      <c r="O91" s="16">
        <f t="shared" si="35"/>
        <v>2.2222222222222223E-2</v>
      </c>
      <c r="P91" s="16">
        <f t="shared" si="35"/>
        <v>2.2222222222222223E-2</v>
      </c>
      <c r="Q91" s="16">
        <f t="shared" si="35"/>
        <v>2.2222222222222223E-2</v>
      </c>
      <c r="R91" s="16">
        <f t="shared" si="35"/>
        <v>2.2222222222222223E-2</v>
      </c>
      <c r="S91" s="16">
        <f t="shared" si="35"/>
        <v>2.2222222222222223E-2</v>
      </c>
      <c r="T91" s="16">
        <f t="shared" si="35"/>
        <v>2.2222222222222223E-2</v>
      </c>
      <c r="U91" s="16">
        <f t="shared" si="35"/>
        <v>2.2222222222222223E-2</v>
      </c>
      <c r="V91" s="16">
        <f t="shared" si="35"/>
        <v>2.2222222222222223E-2</v>
      </c>
      <c r="W91" s="16">
        <f t="shared" si="35"/>
        <v>2.2222222222222223E-2</v>
      </c>
      <c r="X91" s="16">
        <f t="shared" si="35"/>
        <v>2.2222222222222223E-2</v>
      </c>
      <c r="Y91" s="16">
        <f t="shared" si="35"/>
        <v>2.2222222222222223E-2</v>
      </c>
      <c r="Z91" s="16">
        <f t="shared" si="35"/>
        <v>2.2222222222222223E-2</v>
      </c>
      <c r="AA91" s="16">
        <f t="shared" si="35"/>
        <v>2.2222222222222223E-2</v>
      </c>
      <c r="AB91" s="16">
        <f t="shared" si="35"/>
        <v>2.2222222222222223E-2</v>
      </c>
      <c r="AC91" s="16">
        <f t="shared" si="35"/>
        <v>2.2222222222222223E-2</v>
      </c>
      <c r="AD91" s="16">
        <f t="shared" si="35"/>
        <v>2.2222222222222223E-2</v>
      </c>
      <c r="AE91" s="16">
        <f t="shared" si="35"/>
        <v>2.2222222222222223E-2</v>
      </c>
      <c r="AF91" s="16">
        <f t="shared" si="35"/>
        <v>2.2222222222222223E-2</v>
      </c>
      <c r="AG91" s="16">
        <f t="shared" si="35"/>
        <v>2.2222222222222223E-2</v>
      </c>
      <c r="AH91" s="16">
        <f t="shared" si="35"/>
        <v>2.2222222222222223E-2</v>
      </c>
      <c r="AI91" s="16">
        <f t="shared" si="35"/>
        <v>2.2222222222222223E-2</v>
      </c>
      <c r="AJ91" s="16">
        <f t="shared" si="35"/>
        <v>2.2222222222222223E-2</v>
      </c>
      <c r="AK91" s="16">
        <f t="shared" si="35"/>
        <v>2.2222222222222223E-2</v>
      </c>
      <c r="AL91" s="16">
        <f t="shared" si="35"/>
        <v>2.2222222222222223E-2</v>
      </c>
      <c r="AM91" s="16">
        <f t="shared" si="35"/>
        <v>2.2222222222222223E-2</v>
      </c>
      <c r="AN91" s="16">
        <f t="shared" si="35"/>
        <v>2.2222222222222223E-2</v>
      </c>
      <c r="AO91" s="16">
        <f t="shared" si="35"/>
        <v>2.2222222222222223E-2</v>
      </c>
      <c r="AP91" s="16">
        <f t="shared" si="35"/>
        <v>2.2222222222222223E-2</v>
      </c>
      <c r="AQ91" s="16">
        <f t="shared" si="35"/>
        <v>2.2222222222222223E-2</v>
      </c>
      <c r="AR91" s="16">
        <f t="shared" si="35"/>
        <v>2.2222222222222223E-2</v>
      </c>
      <c r="AS91" s="16">
        <f t="shared" si="35"/>
        <v>2.2222222222222223E-2</v>
      </c>
      <c r="AT91" s="16">
        <f t="shared" si="35"/>
        <v>2.2222222222222223E-2</v>
      </c>
      <c r="AU91" s="16">
        <f t="shared" si="35"/>
        <v>2.2222222222222223E-2</v>
      </c>
    </row>
    <row r="92" spans="1:47" x14ac:dyDescent="0.25">
      <c r="A92" s="2">
        <v>43585</v>
      </c>
      <c r="B92" s="16">
        <f t="shared" ref="B92:AU92" si="36">IF(B38&lt;&gt;"",1/COUNTA($B38:$AU38),0)</f>
        <v>2.2222222222222223E-2</v>
      </c>
      <c r="C92" s="16">
        <f t="shared" si="36"/>
        <v>2.2222222222222223E-2</v>
      </c>
      <c r="D92" s="16">
        <f t="shared" si="36"/>
        <v>2.2222222222222223E-2</v>
      </c>
      <c r="E92" s="16">
        <f t="shared" si="36"/>
        <v>2.2222222222222223E-2</v>
      </c>
      <c r="F92" s="16">
        <f t="shared" si="36"/>
        <v>0</v>
      </c>
      <c r="G92" s="16">
        <f t="shared" si="36"/>
        <v>2.2222222222222223E-2</v>
      </c>
      <c r="H92" s="16">
        <f t="shared" si="36"/>
        <v>2.2222222222222223E-2</v>
      </c>
      <c r="I92" s="16">
        <f t="shared" si="36"/>
        <v>2.2222222222222223E-2</v>
      </c>
      <c r="J92" s="16">
        <f t="shared" si="36"/>
        <v>2.2222222222222223E-2</v>
      </c>
      <c r="K92" s="16">
        <f t="shared" si="36"/>
        <v>2.2222222222222223E-2</v>
      </c>
      <c r="L92" s="16">
        <f t="shared" si="36"/>
        <v>2.2222222222222223E-2</v>
      </c>
      <c r="M92" s="16">
        <f t="shared" si="36"/>
        <v>2.2222222222222223E-2</v>
      </c>
      <c r="N92" s="16">
        <f t="shared" si="36"/>
        <v>2.2222222222222223E-2</v>
      </c>
      <c r="O92" s="16">
        <f t="shared" si="36"/>
        <v>2.2222222222222223E-2</v>
      </c>
      <c r="P92" s="16">
        <f t="shared" si="36"/>
        <v>2.2222222222222223E-2</v>
      </c>
      <c r="Q92" s="16">
        <f t="shared" si="36"/>
        <v>2.2222222222222223E-2</v>
      </c>
      <c r="R92" s="16">
        <f t="shared" si="36"/>
        <v>2.2222222222222223E-2</v>
      </c>
      <c r="S92" s="16">
        <f t="shared" si="36"/>
        <v>2.2222222222222223E-2</v>
      </c>
      <c r="T92" s="16">
        <f t="shared" si="36"/>
        <v>2.2222222222222223E-2</v>
      </c>
      <c r="U92" s="16">
        <f t="shared" si="36"/>
        <v>2.2222222222222223E-2</v>
      </c>
      <c r="V92" s="16">
        <f t="shared" si="36"/>
        <v>2.2222222222222223E-2</v>
      </c>
      <c r="W92" s="16">
        <f t="shared" si="36"/>
        <v>2.2222222222222223E-2</v>
      </c>
      <c r="X92" s="16">
        <f t="shared" si="36"/>
        <v>2.2222222222222223E-2</v>
      </c>
      <c r="Y92" s="16">
        <f t="shared" si="36"/>
        <v>2.2222222222222223E-2</v>
      </c>
      <c r="Z92" s="16">
        <f t="shared" si="36"/>
        <v>2.2222222222222223E-2</v>
      </c>
      <c r="AA92" s="16">
        <f t="shared" si="36"/>
        <v>2.2222222222222223E-2</v>
      </c>
      <c r="AB92" s="16">
        <f t="shared" si="36"/>
        <v>2.2222222222222223E-2</v>
      </c>
      <c r="AC92" s="16">
        <f t="shared" si="36"/>
        <v>2.2222222222222223E-2</v>
      </c>
      <c r="AD92" s="16">
        <f t="shared" si="36"/>
        <v>2.2222222222222223E-2</v>
      </c>
      <c r="AE92" s="16">
        <f t="shared" si="36"/>
        <v>2.2222222222222223E-2</v>
      </c>
      <c r="AF92" s="16">
        <f t="shared" si="36"/>
        <v>2.2222222222222223E-2</v>
      </c>
      <c r="AG92" s="16">
        <f t="shared" si="36"/>
        <v>2.2222222222222223E-2</v>
      </c>
      <c r="AH92" s="16">
        <f t="shared" si="36"/>
        <v>2.2222222222222223E-2</v>
      </c>
      <c r="AI92" s="16">
        <f t="shared" si="36"/>
        <v>2.2222222222222223E-2</v>
      </c>
      <c r="AJ92" s="16">
        <f t="shared" si="36"/>
        <v>2.2222222222222223E-2</v>
      </c>
      <c r="AK92" s="16">
        <f t="shared" si="36"/>
        <v>2.2222222222222223E-2</v>
      </c>
      <c r="AL92" s="16">
        <f t="shared" si="36"/>
        <v>2.2222222222222223E-2</v>
      </c>
      <c r="AM92" s="16">
        <f t="shared" si="36"/>
        <v>2.2222222222222223E-2</v>
      </c>
      <c r="AN92" s="16">
        <f t="shared" si="36"/>
        <v>2.2222222222222223E-2</v>
      </c>
      <c r="AO92" s="16">
        <f t="shared" si="36"/>
        <v>2.2222222222222223E-2</v>
      </c>
      <c r="AP92" s="16">
        <f t="shared" si="36"/>
        <v>2.2222222222222223E-2</v>
      </c>
      <c r="AQ92" s="16">
        <f t="shared" si="36"/>
        <v>2.2222222222222223E-2</v>
      </c>
      <c r="AR92" s="16">
        <f t="shared" si="36"/>
        <v>2.2222222222222223E-2</v>
      </c>
      <c r="AS92" s="16">
        <f t="shared" si="36"/>
        <v>2.2222222222222223E-2</v>
      </c>
      <c r="AT92" s="16">
        <f t="shared" si="36"/>
        <v>2.2222222222222223E-2</v>
      </c>
      <c r="AU92" s="16">
        <f t="shared" si="36"/>
        <v>2.2222222222222223E-2</v>
      </c>
    </row>
    <row r="93" spans="1:47" x14ac:dyDescent="0.25">
      <c r="A93" s="2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9"/>
      <c r="AA93" s="19"/>
      <c r="AB93" s="19"/>
      <c r="AC93" s="19"/>
      <c r="AD93" s="19"/>
      <c r="AE93" s="19"/>
      <c r="AF93" s="19"/>
      <c r="AG93" s="19"/>
      <c r="AH93" s="19"/>
      <c r="AI93" s="19"/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</row>
    <row r="94" spans="1:47" x14ac:dyDescent="0.25">
      <c r="A94" s="2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9"/>
      <c r="AA94" s="19"/>
      <c r="AB94" s="19"/>
      <c r="AC94" s="19"/>
      <c r="AD94" s="19"/>
      <c r="AE94" s="19"/>
      <c r="AF94" s="19"/>
      <c r="AG94" s="19"/>
      <c r="AH94" s="19"/>
      <c r="AI94" s="19"/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</row>
    <row r="95" spans="1:47" x14ac:dyDescent="0.25">
      <c r="A95" s="19" t="s">
        <v>110</v>
      </c>
      <c r="B95" s="19" t="s">
        <v>107</v>
      </c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9"/>
      <c r="AA95" s="19"/>
      <c r="AB95" s="19"/>
      <c r="AC95" s="19"/>
      <c r="AD95" s="19"/>
      <c r="AE95" s="19"/>
      <c r="AF95" s="19"/>
      <c r="AG95" s="19"/>
      <c r="AH95" s="19"/>
      <c r="AI95" s="19"/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</row>
    <row r="96" spans="1:47" x14ac:dyDescent="0.25">
      <c r="A96" s="2">
        <v>43131</v>
      </c>
      <c r="B96" s="16">
        <f>refine!M211/refine!M210-1</f>
        <v>3.0060274660669517E-2</v>
      </c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9"/>
      <c r="AA96" s="19"/>
      <c r="AB96" s="19"/>
      <c r="AC96" s="19"/>
      <c r="AD96" s="19"/>
      <c r="AE96" s="19"/>
      <c r="AF96" s="19"/>
      <c r="AG96" s="19"/>
      <c r="AH96" s="19"/>
      <c r="AI96" s="19"/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</row>
    <row r="97" spans="1:47" x14ac:dyDescent="0.25">
      <c r="A97" s="2">
        <v>43159</v>
      </c>
      <c r="B97" s="16">
        <f>refine!M212/refine!M211-1</f>
        <v>-4.719210703490162E-2</v>
      </c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9"/>
      <c r="AA97" s="19"/>
      <c r="AB97" s="19"/>
      <c r="AC97" s="19"/>
      <c r="AD97" s="19"/>
      <c r="AE97" s="19"/>
      <c r="AF97" s="19"/>
      <c r="AG97" s="19"/>
      <c r="AH97" s="19"/>
      <c r="AI97" s="19"/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</row>
    <row r="98" spans="1:47" x14ac:dyDescent="0.25">
      <c r="A98" s="2">
        <v>43189</v>
      </c>
      <c r="B98" s="16">
        <f>refine!M213/refine!M212-1</f>
        <v>-2.2524251517900717E-2</v>
      </c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9"/>
      <c r="AA98" s="19"/>
      <c r="AB98" s="19"/>
      <c r="AC98" s="19"/>
      <c r="AD98" s="19"/>
      <c r="AE98" s="19"/>
      <c r="AF98" s="19"/>
      <c r="AG98" s="19"/>
      <c r="AH98" s="19"/>
      <c r="AI98" s="19"/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</row>
    <row r="99" spans="1:47" x14ac:dyDescent="0.25">
      <c r="A99" s="2">
        <v>43220</v>
      </c>
      <c r="B99" s="16">
        <f>refine!M214/refine!M213-1</f>
        <v>5.2066041945560082E-2</v>
      </c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9"/>
      <c r="AA99" s="19"/>
      <c r="AB99" s="19"/>
      <c r="AC99" s="19"/>
      <c r="AD99" s="19"/>
      <c r="AE99" s="19"/>
      <c r="AF99" s="19"/>
      <c r="AG99" s="19"/>
      <c r="AH99" s="19"/>
      <c r="AI99" s="19"/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</row>
    <row r="100" spans="1:47" x14ac:dyDescent="0.25">
      <c r="A100" s="2">
        <v>43251</v>
      </c>
      <c r="B100" s="16">
        <f>refine!M215/refine!M214-1</f>
        <v>-3.6722540802823112E-2</v>
      </c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9"/>
      <c r="AA100" s="19"/>
      <c r="AB100" s="19"/>
      <c r="AC100" s="19"/>
      <c r="AD100" s="19"/>
      <c r="AE100" s="19"/>
      <c r="AF100" s="19"/>
      <c r="AG100" s="19"/>
      <c r="AH100" s="19"/>
      <c r="AI100" s="19"/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</row>
    <row r="101" spans="1:47" x14ac:dyDescent="0.25">
      <c r="A101" s="2">
        <v>43280</v>
      </c>
      <c r="B101" s="16">
        <f>refine!M216/refine!M215-1</f>
        <v>-3.243655790879707E-3</v>
      </c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</row>
    <row r="102" spans="1:47" x14ac:dyDescent="0.25">
      <c r="A102" s="2">
        <v>43312</v>
      </c>
      <c r="B102" s="16">
        <f>refine!M217/refine!M216-1</f>
        <v>3.8252444339733627E-2</v>
      </c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</row>
    <row r="103" spans="1:47" x14ac:dyDescent="0.25">
      <c r="A103" s="2">
        <v>43343</v>
      </c>
      <c r="B103" s="16">
        <f>refine!M218/refine!M217-1</f>
        <v>-3.7608956485481349E-2</v>
      </c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</row>
    <row r="104" spans="1:47" x14ac:dyDescent="0.25">
      <c r="A104" s="2">
        <v>43371</v>
      </c>
      <c r="B104" s="16">
        <f>refine!M219/refine!M218-1</f>
        <v>1.8568186507117446E-3</v>
      </c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</row>
    <row r="105" spans="1:47" x14ac:dyDescent="0.25">
      <c r="A105" s="2">
        <v>43404</v>
      </c>
      <c r="B105" s="16">
        <f>refine!M220/refine!M219-1</f>
        <v>-5.9334549305718909E-2</v>
      </c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</row>
    <row r="106" spans="1:47" x14ac:dyDescent="0.25">
      <c r="A106" s="2">
        <v>43434</v>
      </c>
      <c r="B106" s="16">
        <f>refine!M221/refine!M220-1</f>
        <v>-7.6246829564254881E-3</v>
      </c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</row>
    <row r="107" spans="1:47" x14ac:dyDescent="0.25">
      <c r="A107" s="2">
        <v>43465</v>
      </c>
      <c r="B107" s="16">
        <f>refine!M222/refine!M221-1</f>
        <v>-5.4113761491019874E-2</v>
      </c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</row>
    <row r="108" spans="1:47" x14ac:dyDescent="0.25">
      <c r="A108" s="2">
        <v>43496</v>
      </c>
      <c r="B108" s="16">
        <f>refine!M223/refine!M222-1</f>
        <v>5.2645081328171361E-2</v>
      </c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</row>
    <row r="109" spans="1:47" x14ac:dyDescent="0.25">
      <c r="A109" s="2">
        <v>43524</v>
      </c>
      <c r="B109" s="16">
        <f>refine!M224/refine!M223-1</f>
        <v>4.3941470455113762E-2</v>
      </c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</row>
    <row r="110" spans="1:47" x14ac:dyDescent="0.25">
      <c r="A110" s="2">
        <v>43553</v>
      </c>
      <c r="B110" s="16">
        <f>refine!M225/refine!M224-1</f>
        <v>1.6205514422756195E-2</v>
      </c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</row>
    <row r="111" spans="1:47" x14ac:dyDescent="0.25">
      <c r="A111" s="2">
        <v>43585</v>
      </c>
      <c r="B111" s="16">
        <f>refine!M226/refine!M225-1</f>
        <v>4.8605040412207368E-2</v>
      </c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</row>
    <row r="112" spans="1:47" x14ac:dyDescent="0.25">
      <c r="A112" s="2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</row>
    <row r="113" spans="1:4" x14ac:dyDescent="0.25">
      <c r="A113" s="17" t="s">
        <v>104</v>
      </c>
      <c r="B113" s="17" t="s">
        <v>105</v>
      </c>
      <c r="C113" s="17" t="s">
        <v>106</v>
      </c>
      <c r="D113" s="17" t="s">
        <v>107</v>
      </c>
    </row>
    <row r="114" spans="1:4" x14ac:dyDescent="0.25">
      <c r="A114" s="2">
        <v>43131</v>
      </c>
      <c r="B114" s="16">
        <f>SUMPRODUCT(B23:AU23,B59:AU59)</f>
        <v>0.20392937802204675</v>
      </c>
      <c r="C114" s="16">
        <f>SUMPRODUCT(B77:AU77,B23:AU23)</f>
        <v>0.15625584258206388</v>
      </c>
      <c r="D114" s="16">
        <f>B96</f>
        <v>3.0060274660669517E-2</v>
      </c>
    </row>
    <row r="115" spans="1:4" x14ac:dyDescent="0.25">
      <c r="A115" s="2">
        <v>43159</v>
      </c>
      <c r="B115" s="16">
        <f t="shared" ref="B115:B129" si="37">SUMPRODUCT(B24:AU24,B60:AU60)</f>
        <v>5.7330640244691936E-2</v>
      </c>
      <c r="C115" s="16">
        <f t="shared" ref="C115:C129" si="38">SUMPRODUCT(B78:AU78,B24:AU24)</f>
        <v>-4.1977783185653109E-2</v>
      </c>
      <c r="D115" s="16">
        <f t="shared" ref="D115:D129" si="39">B97</f>
        <v>-4.719210703490162E-2</v>
      </c>
    </row>
    <row r="116" spans="1:4" x14ac:dyDescent="0.25">
      <c r="A116" s="2">
        <v>43189</v>
      </c>
      <c r="B116" s="16">
        <f t="shared" si="37"/>
        <v>2.6712581465401307E-2</v>
      </c>
      <c r="C116" s="16">
        <f t="shared" si="38"/>
        <v>-1.6343089161316958E-2</v>
      </c>
      <c r="D116" s="16">
        <f t="shared" si="39"/>
        <v>-2.2524251517900717E-2</v>
      </c>
    </row>
    <row r="117" spans="1:4" x14ac:dyDescent="0.25">
      <c r="A117" s="2">
        <v>43220</v>
      </c>
      <c r="B117" s="16">
        <f t="shared" si="37"/>
        <v>0.13198526474903818</v>
      </c>
      <c r="C117" s="16">
        <f t="shared" si="38"/>
        <v>5.81043360755562E-2</v>
      </c>
      <c r="D117" s="16">
        <f t="shared" si="39"/>
        <v>5.2066041945560082E-2</v>
      </c>
    </row>
    <row r="118" spans="1:4" x14ac:dyDescent="0.25">
      <c r="A118" s="2">
        <v>43251</v>
      </c>
      <c r="B118" s="16">
        <f t="shared" si="37"/>
        <v>3.4382280822808947E-2</v>
      </c>
      <c r="C118" s="16">
        <f t="shared" si="38"/>
        <v>-3.4306379260997076E-2</v>
      </c>
      <c r="D118" s="16">
        <f t="shared" si="39"/>
        <v>-3.6722540802823112E-2</v>
      </c>
    </row>
    <row r="119" spans="1:4" x14ac:dyDescent="0.25">
      <c r="A119" s="2">
        <v>43280</v>
      </c>
      <c r="B119" s="16">
        <f t="shared" si="37"/>
        <v>4.7047641550254336E-2</v>
      </c>
      <c r="C119" s="16">
        <f t="shared" si="38"/>
        <v>-3.4649153835770684E-3</v>
      </c>
      <c r="D119" s="16">
        <f t="shared" si="39"/>
        <v>-3.243655790879707E-3</v>
      </c>
    </row>
    <row r="120" spans="1:4" x14ac:dyDescent="0.25">
      <c r="A120" s="2">
        <v>43312</v>
      </c>
      <c r="B120" s="16">
        <f t="shared" si="37"/>
        <v>5.4872328245403626E-2</v>
      </c>
      <c r="C120" s="16">
        <f t="shared" si="38"/>
        <v>3.1734399363429283E-2</v>
      </c>
      <c r="D120" s="16">
        <f t="shared" si="39"/>
        <v>3.8252444339733627E-2</v>
      </c>
    </row>
    <row r="121" spans="1:4" x14ac:dyDescent="0.25">
      <c r="A121" s="2">
        <v>43343</v>
      </c>
      <c r="B121" s="16">
        <f t="shared" si="37"/>
        <v>2.6513487620389894E-2</v>
      </c>
      <c r="C121" s="16">
        <f t="shared" si="38"/>
        <v>-3.107881309648074E-2</v>
      </c>
      <c r="D121" s="16">
        <f t="shared" si="39"/>
        <v>-3.7608956485481349E-2</v>
      </c>
    </row>
    <row r="122" spans="1:4" x14ac:dyDescent="0.25">
      <c r="A122" s="2">
        <v>43371</v>
      </c>
      <c r="B122" s="16">
        <f t="shared" si="37"/>
        <v>4.7663397129179365E-2</v>
      </c>
      <c r="C122" s="16">
        <f t="shared" si="38"/>
        <v>7.2177380916187226E-4</v>
      </c>
      <c r="D122" s="16">
        <f t="shared" si="39"/>
        <v>1.8568186507117446E-3</v>
      </c>
    </row>
    <row r="123" spans="1:4" x14ac:dyDescent="0.25">
      <c r="A123" s="2">
        <v>43404</v>
      </c>
      <c r="B123" s="16">
        <f t="shared" si="37"/>
        <v>8.9981079875743712E-3</v>
      </c>
      <c r="C123" s="16">
        <f t="shared" si="38"/>
        <v>-5.4972423593471924E-2</v>
      </c>
      <c r="D123" s="16">
        <f t="shared" si="39"/>
        <v>-5.9334549305718909E-2</v>
      </c>
    </row>
    <row r="124" spans="1:4" x14ac:dyDescent="0.25">
      <c r="A124" s="2">
        <v>43434</v>
      </c>
      <c r="B124" s="16">
        <f t="shared" si="37"/>
        <v>6.0666324518313379E-2</v>
      </c>
      <c r="C124" s="16">
        <f t="shared" si="38"/>
        <v>-1.7157064598069777E-4</v>
      </c>
      <c r="D124" s="16">
        <f t="shared" si="39"/>
        <v>-7.6246829564254881E-3</v>
      </c>
    </row>
    <row r="125" spans="1:4" x14ac:dyDescent="0.25">
      <c r="A125" s="2">
        <v>43465</v>
      </c>
      <c r="B125" s="16">
        <f t="shared" si="37"/>
        <v>3.6706134522182091E-2</v>
      </c>
      <c r="C125" s="16">
        <f t="shared" si="38"/>
        <v>-5.6279245235315724E-2</v>
      </c>
      <c r="D125" s="16">
        <f t="shared" si="39"/>
        <v>-5.4113761491019874E-2</v>
      </c>
    </row>
    <row r="126" spans="1:4" x14ac:dyDescent="0.25">
      <c r="A126" s="2">
        <v>43496</v>
      </c>
      <c r="B126" s="16">
        <f t="shared" si="37"/>
        <v>0.11793036928087926</v>
      </c>
      <c r="C126" s="16">
        <f t="shared" si="38"/>
        <v>5.6283657461976104E-2</v>
      </c>
      <c r="D126" s="16">
        <f t="shared" si="39"/>
        <v>5.2645081328171361E-2</v>
      </c>
    </row>
    <row r="127" spans="1:4" x14ac:dyDescent="0.25">
      <c r="A127" s="2">
        <v>43524</v>
      </c>
      <c r="B127" s="16">
        <f t="shared" si="37"/>
        <v>0.10658874581213718</v>
      </c>
      <c r="C127" s="16">
        <f t="shared" si="38"/>
        <v>4.7584439140055772E-2</v>
      </c>
      <c r="D127" s="16">
        <f t="shared" si="39"/>
        <v>4.3941470455113762E-2</v>
      </c>
    </row>
    <row r="128" spans="1:4" x14ac:dyDescent="0.25">
      <c r="A128" s="2">
        <v>43553</v>
      </c>
      <c r="B128" s="16">
        <f t="shared" si="37"/>
        <v>7.7467186788723386E-2</v>
      </c>
      <c r="C128" s="16">
        <f t="shared" si="38"/>
        <v>1.1265337281959326E-2</v>
      </c>
      <c r="D128" s="16">
        <f t="shared" si="39"/>
        <v>1.6205514422756195E-2</v>
      </c>
    </row>
    <row r="129" spans="1:5" x14ac:dyDescent="0.25">
      <c r="A129" s="2">
        <v>43585</v>
      </c>
      <c r="B129" s="16">
        <f t="shared" si="37"/>
        <v>0.10774522419947244</v>
      </c>
      <c r="C129" s="16">
        <f t="shared" si="38"/>
        <v>4.6779185143559998E-2</v>
      </c>
      <c r="D129" s="16">
        <f t="shared" si="39"/>
        <v>4.8605040412207368E-2</v>
      </c>
    </row>
    <row r="131" spans="1:5" x14ac:dyDescent="0.25">
      <c r="B131" s="17" t="s">
        <v>116</v>
      </c>
    </row>
    <row r="132" spans="1:5" x14ac:dyDescent="0.25">
      <c r="A132" s="2">
        <v>43131</v>
      </c>
      <c r="B132">
        <f>SUM(B41:AU41)</f>
        <v>12</v>
      </c>
    </row>
    <row r="133" spans="1:5" x14ac:dyDescent="0.25">
      <c r="A133" s="2">
        <v>43159</v>
      </c>
      <c r="B133">
        <f>SUM(B42:AU42)</f>
        <v>6</v>
      </c>
    </row>
    <row r="134" spans="1:5" x14ac:dyDescent="0.25">
      <c r="A134" s="2">
        <v>43189</v>
      </c>
      <c r="B134">
        <f t="shared" ref="B134:B147" si="40">SUM(B43:AU43)</f>
        <v>13</v>
      </c>
    </row>
    <row r="135" spans="1:5" x14ac:dyDescent="0.25">
      <c r="A135" s="2">
        <v>43220</v>
      </c>
      <c r="B135">
        <f t="shared" si="40"/>
        <v>10</v>
      </c>
      <c r="C135" s="16"/>
      <c r="D135" s="16"/>
      <c r="E135" s="16"/>
    </row>
    <row r="136" spans="1:5" x14ac:dyDescent="0.25">
      <c r="A136" s="2">
        <v>43251</v>
      </c>
      <c r="B136">
        <f t="shared" si="40"/>
        <v>17</v>
      </c>
      <c r="C136" s="16"/>
      <c r="D136" s="16"/>
      <c r="E136" s="16"/>
    </row>
    <row r="137" spans="1:5" x14ac:dyDescent="0.25">
      <c r="A137" s="2">
        <v>43280</v>
      </c>
      <c r="B137">
        <f t="shared" si="40"/>
        <v>11</v>
      </c>
    </row>
    <row r="138" spans="1:5" x14ac:dyDescent="0.25">
      <c r="A138" s="2">
        <v>43312</v>
      </c>
      <c r="B138">
        <f t="shared" si="40"/>
        <v>6</v>
      </c>
      <c r="C138" s="18"/>
    </row>
    <row r="139" spans="1:5" x14ac:dyDescent="0.25">
      <c r="A139" s="2">
        <v>43343</v>
      </c>
      <c r="B139">
        <f t="shared" si="40"/>
        <v>16</v>
      </c>
    </row>
    <row r="140" spans="1:5" x14ac:dyDescent="0.25">
      <c r="A140" s="2">
        <v>43371</v>
      </c>
      <c r="B140">
        <f t="shared" si="40"/>
        <v>9</v>
      </c>
    </row>
    <row r="141" spans="1:5" x14ac:dyDescent="0.25">
      <c r="A141" s="2">
        <v>43404</v>
      </c>
      <c r="B141">
        <f t="shared" si="40"/>
        <v>13</v>
      </c>
    </row>
    <row r="142" spans="1:5" x14ac:dyDescent="0.25">
      <c r="A142" s="2">
        <v>43434</v>
      </c>
      <c r="B142">
        <f t="shared" si="40"/>
        <v>14</v>
      </c>
    </row>
    <row r="143" spans="1:5" x14ac:dyDescent="0.25">
      <c r="A143" s="2">
        <v>43465</v>
      </c>
      <c r="B143">
        <f t="shared" si="40"/>
        <v>7</v>
      </c>
    </row>
    <row r="144" spans="1:5" x14ac:dyDescent="0.25">
      <c r="A144" s="2">
        <v>43496</v>
      </c>
      <c r="B144">
        <f t="shared" si="40"/>
        <v>12</v>
      </c>
    </row>
    <row r="145" spans="1:2" x14ac:dyDescent="0.25">
      <c r="A145" s="2">
        <v>43524</v>
      </c>
      <c r="B145">
        <f t="shared" si="40"/>
        <v>12</v>
      </c>
    </row>
    <row r="146" spans="1:2" x14ac:dyDescent="0.25">
      <c r="A146" s="2">
        <v>43553</v>
      </c>
      <c r="B146">
        <f t="shared" si="40"/>
        <v>11</v>
      </c>
    </row>
    <row r="147" spans="1:2" x14ac:dyDescent="0.25">
      <c r="A147" s="2">
        <v>43585</v>
      </c>
      <c r="B147">
        <f t="shared" si="40"/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B525-0460-47D6-B376-D6D45B10695E}">
  <sheetPr codeName="Sheet7"/>
  <dimension ref="B7:E31"/>
  <sheetViews>
    <sheetView workbookViewId="0"/>
  </sheetViews>
  <sheetFormatPr defaultRowHeight="15" x14ac:dyDescent="0.25"/>
  <cols>
    <col min="2" max="2" width="10.7109375" bestFit="1" customWidth="1"/>
    <col min="3" max="3" width="20.42578125" bestFit="1" customWidth="1"/>
  </cols>
  <sheetData>
    <row r="7" spans="2:5" x14ac:dyDescent="0.25">
      <c r="C7" s="17" t="s">
        <v>105</v>
      </c>
      <c r="D7" s="17" t="s">
        <v>106</v>
      </c>
      <c r="E7" s="17" t="s">
        <v>107</v>
      </c>
    </row>
    <row r="8" spans="2:5" x14ac:dyDescent="0.25">
      <c r="B8" s="21">
        <v>42766</v>
      </c>
      <c r="C8">
        <v>100</v>
      </c>
      <c r="D8">
        <v>100</v>
      </c>
      <c r="E8">
        <v>100</v>
      </c>
    </row>
    <row r="9" spans="2:5" x14ac:dyDescent="0.25">
      <c r="B9" s="21">
        <v>43131</v>
      </c>
      <c r="C9" s="20">
        <f>C8*(1+returns!B114)</f>
        <v>120.39293780220468</v>
      </c>
      <c r="D9" s="20">
        <f>D8*(1+returns!C114)</f>
        <v>115.62558425820639</v>
      </c>
      <c r="E9" s="20">
        <f>E8*(1+returns!D114)</f>
        <v>103.00602746606695</v>
      </c>
    </row>
    <row r="10" spans="2:5" x14ac:dyDescent="0.25">
      <c r="B10" s="21">
        <v>43159</v>
      </c>
      <c r="C10" s="20">
        <f>C9*(1+returns!B115)</f>
        <v>127.29514200734447</v>
      </c>
      <c r="D10" s="20">
        <f>D9*(1+returns!C115)</f>
        <v>110.77187855150093</v>
      </c>
      <c r="E10" s="20">
        <f>E9*(1+returns!D115)</f>
        <v>98.144955992648306</v>
      </c>
    </row>
    <row r="11" spans="2:5" x14ac:dyDescent="0.25">
      <c r="B11" s="21">
        <v>43189</v>
      </c>
      <c r="C11" s="20">
        <f>C10*(1+returns!B116)</f>
        <v>130.69552385836548</v>
      </c>
      <c r="D11" s="20">
        <f>D10*(1+returns!C116)</f>
        <v>108.96152386376717</v>
      </c>
      <c r="E11" s="20">
        <f>E10*(1+returns!D116)</f>
        <v>95.934314318656604</v>
      </c>
    </row>
    <row r="12" spans="2:5" x14ac:dyDescent="0.25">
      <c r="B12" s="21">
        <v>43220</v>
      </c>
      <c r="C12" s="20">
        <f>C11*(1+returns!B117)</f>
        <v>147.94540717632609</v>
      </c>
      <c r="D12" s="20">
        <f>D11*(1+returns!C117)</f>
        <v>115.29266086565224</v>
      </c>
      <c r="E12" s="20">
        <f>E11*(1+returns!D117)</f>
        <v>100.92923435199032</v>
      </c>
    </row>
    <row r="13" spans="2:5" x14ac:dyDescent="0.25">
      <c r="B13" s="21">
        <v>43251</v>
      </c>
      <c r="C13" s="20">
        <f>C12*(1+returns!B118)</f>
        <v>153.03210771230735</v>
      </c>
      <c r="D13" s="20">
        <f>D12*(1+returns!C118)</f>
        <v>111.33738711598565</v>
      </c>
      <c r="E13" s="20">
        <f>E12*(1+returns!D118)</f>
        <v>97.222856425301657</v>
      </c>
    </row>
    <row r="14" spans="2:5" x14ac:dyDescent="0.25">
      <c r="B14" s="21">
        <v>43280</v>
      </c>
      <c r="C14" s="20">
        <f>C13*(1+returns!B119)</f>
        <v>160.2319074616359</v>
      </c>
      <c r="D14" s="20">
        <f>D13*(1+returns!C119)</f>
        <v>110.9516124906002</v>
      </c>
      <c r="E14" s="20">
        <f>E13*(1+returns!D119)</f>
        <v>96.907498944051866</v>
      </c>
    </row>
    <row r="15" spans="2:5" x14ac:dyDescent="0.25">
      <c r="B15" s="21">
        <v>43312</v>
      </c>
      <c r="C15" s="20">
        <f>C14*(1+returns!B120)</f>
        <v>169.02420528325791</v>
      </c>
      <c r="D15" s="20">
        <f>D14*(1+returns!C120)</f>
        <v>114.47259527139336</v>
      </c>
      <c r="E15" s="20">
        <f>E14*(1+returns!D120)</f>
        <v>100.614447653512</v>
      </c>
    </row>
    <row r="16" spans="2:5" x14ac:dyDescent="0.25">
      <c r="B16" s="21">
        <v>43343</v>
      </c>
      <c r="C16" s="20">
        <f>C15*(1+returns!B121)</f>
        <v>173.5056264575818</v>
      </c>
      <c r="D16" s="20">
        <f>D15*(1+returns!C121)</f>
        <v>110.91492287828464</v>
      </c>
      <c r="E16" s="20">
        <f>E15*(1+returns!D121)</f>
        <v>96.830443269900329</v>
      </c>
    </row>
    <row r="17" spans="2:5" x14ac:dyDescent="0.25">
      <c r="B17" s="21">
        <v>43371</v>
      </c>
      <c r="C17" s="20">
        <f>C16*(1+returns!B122)</f>
        <v>181.77549403557657</v>
      </c>
      <c r="D17" s="20">
        <f>D16*(1+returns!C122)</f>
        <v>110.9949783646634</v>
      </c>
      <c r="E17" s="20">
        <f>E16*(1+returns!D122)</f>
        <v>97.010239842920569</v>
      </c>
    </row>
    <row r="18" spans="2:5" x14ac:dyDescent="0.25">
      <c r="B18" s="21">
        <v>43404</v>
      </c>
      <c r="C18" s="20">
        <f>C17*(1+returns!B123)</f>
        <v>183.41112956040337</v>
      </c>
      <c r="D18" s="20">
        <f>D17*(1+returns!C123)</f>
        <v>104.89331539725288</v>
      </c>
      <c r="E18" s="20">
        <f>E17*(1+returns!D123)</f>
        <v>91.254180983801177</v>
      </c>
    </row>
    <row r="19" spans="2:5" x14ac:dyDescent="0.25">
      <c r="B19" s="21">
        <v>43434</v>
      </c>
      <c r="C19" s="20">
        <f>C18*(1+returns!B124)</f>
        <v>194.53800866658523</v>
      </c>
      <c r="D19" s="20">
        <f>D18*(1+returns!C124)</f>
        <v>104.87531878337111</v>
      </c>
      <c r="E19" s="20">
        <f>E18*(1+returns!D124)</f>
        <v>90.55839678535142</v>
      </c>
    </row>
    <row r="20" spans="2:5" x14ac:dyDescent="0.25">
      <c r="B20" s="21">
        <v>43465</v>
      </c>
      <c r="C20" s="20">
        <f>C19*(1+returns!B125)</f>
        <v>201.67874698237836</v>
      </c>
      <c r="D20" s="20">
        <f>D19*(1+returns!C125)</f>
        <v>98.973014998429861</v>
      </c>
      <c r="E20" s="20">
        <f>E19*(1+returns!D125)</f>
        <v>85.657941300699775</v>
      </c>
    </row>
    <row r="21" spans="2:5" x14ac:dyDescent="0.25">
      <c r="B21" s="21">
        <v>43496</v>
      </c>
      <c r="C21" s="20">
        <f>C20*(1+returns!B126)</f>
        <v>225.46279609011526</v>
      </c>
      <c r="D21" s="20">
        <f>D20*(1+returns!C126)</f>
        <v>104.5435782725805</v>
      </c>
      <c r="E21" s="20">
        <f>E20*(1+returns!D126)</f>
        <v>90.167410586878844</v>
      </c>
    </row>
    <row r="22" spans="2:5" x14ac:dyDescent="0.25">
      <c r="B22" s="21">
        <v>43524</v>
      </c>
      <c r="C22" s="20">
        <f>C21*(1+returns!B127)</f>
        <v>249.49459275265829</v>
      </c>
      <c r="D22" s="20">
        <f>D21*(1+returns!C127)</f>
        <v>109.51822581037577</v>
      </c>
      <c r="E22" s="20">
        <f>E21*(1+returns!D127)</f>
        <v>94.129499195196288</v>
      </c>
    </row>
    <row r="23" spans="2:5" x14ac:dyDescent="0.25">
      <c r="B23" s="21">
        <v>43553</v>
      </c>
      <c r="C23" s="20">
        <f>C22*(1+returns!B128)</f>
        <v>268.82223697220491</v>
      </c>
      <c r="D23" s="20">
        <f>D22*(1+returns!C128)</f>
        <v>110.75198556265144</v>
      </c>
      <c r="E23" s="20">
        <f>E22*(1+returns!D128)</f>
        <v>95.654916152010856</v>
      </c>
    </row>
    <row r="24" spans="2:5" x14ac:dyDescent="0.25">
      <c r="B24" s="21">
        <v>43585</v>
      </c>
      <c r="C24" s="20">
        <f>C23*(1+returns!B129)</f>
        <v>297.78654916457884</v>
      </c>
      <c r="D24" s="20">
        <f>D23*(1+returns!C129)</f>
        <v>115.93287320030359</v>
      </c>
      <c r="E24" s="20">
        <f>E23*(1+returns!D129)</f>
        <v>100.30422721720565</v>
      </c>
    </row>
    <row r="26" spans="2:5" x14ac:dyDescent="0.25">
      <c r="B26" s="15" t="s">
        <v>111</v>
      </c>
      <c r="C26" s="18">
        <f>AVERAGE(returns!B114:B129)</f>
        <v>7.1658693309906027E-2</v>
      </c>
      <c r="D26" s="18">
        <f>AVERAGE(returns!C114:C129)</f>
        <v>1.0633421955935571E-2</v>
      </c>
      <c r="E26" s="18">
        <f>AVERAGE(returns!D114:D129)</f>
        <v>9.542613018608051E-4</v>
      </c>
    </row>
    <row r="27" spans="2:5" x14ac:dyDescent="0.25">
      <c r="B27" s="15" t="s">
        <v>112</v>
      </c>
      <c r="C27" s="16">
        <f>(1+C26)^12-1</f>
        <v>1.2944462894065576</v>
      </c>
      <c r="D27" s="16">
        <f>(1+D26)^12-1</f>
        <v>0.13533460849817947</v>
      </c>
      <c r="E27" s="16">
        <f>(1+E26)^12-1</f>
        <v>1.1511427771292659E-2</v>
      </c>
    </row>
    <row r="28" spans="2:5" x14ac:dyDescent="0.25">
      <c r="B28" s="15" t="s">
        <v>113</v>
      </c>
      <c r="C28" s="18">
        <f>_xlfn.STDEV.P(returns!B114:B129)</f>
        <v>4.8873031532070184E-2</v>
      </c>
      <c r="D28" s="18">
        <f>_xlfn.STDEV.P(returns!C114:C129)</f>
        <v>5.3098503160256716E-2</v>
      </c>
      <c r="E28" s="18">
        <f>_xlfn.STDEV.P(returns!D114:D129)</f>
        <v>3.9058455264001875E-2</v>
      </c>
    </row>
    <row r="29" spans="2:5" x14ac:dyDescent="0.25">
      <c r="B29" s="15" t="s">
        <v>114</v>
      </c>
      <c r="C29" s="16">
        <f>C28*(SQRT(12))</f>
        <v>0.16930114746692274</v>
      </c>
      <c r="D29" s="16">
        <f>D28*(SQRT(12))</f>
        <v>0.18393861055884245</v>
      </c>
      <c r="E29" s="16">
        <f>E28*(SQRT(12))</f>
        <v>0.13530245796481463</v>
      </c>
    </row>
    <row r="31" spans="2:5" x14ac:dyDescent="0.25">
      <c r="B31" s="15" t="s">
        <v>115</v>
      </c>
      <c r="C31" s="3">
        <f>C27/C29</f>
        <v>7.6458211227390551</v>
      </c>
      <c r="D31" s="3">
        <f>D27/D29</f>
        <v>0.73575965419661338</v>
      </c>
      <c r="E31" s="3">
        <f>E27/E29</f>
        <v>8.5079221356689647E-2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database</vt:lpstr>
      <vt:lpstr>refine</vt:lpstr>
      <vt:lpstr>export</vt:lpstr>
      <vt:lpstr>Database_2_test</vt:lpstr>
      <vt:lpstr>stats</vt:lpstr>
      <vt:lpstr>returns</vt:lpstr>
      <vt:lpstr>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Aurian Nogues</dc:creator>
  <cp:lastModifiedBy>Aurian Nogues</cp:lastModifiedBy>
  <dcterms:created xsi:type="dcterms:W3CDTF">2019-05-15T21:03:17Z</dcterms:created>
  <dcterms:modified xsi:type="dcterms:W3CDTF">2019-06-08T15:46:03Z</dcterms:modified>
</cp:coreProperties>
</file>